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alma\2016\Informacion CONAC\1er. Trm\"/>
    </mc:Choice>
  </mc:AlternateContent>
  <bookViews>
    <workbookView xWindow="0" yWindow="0" windowWidth="28800" windowHeight="11535"/>
  </bookViews>
  <sheets>
    <sheet name="Pers Comisionada o con Licencia" sheetId="1" r:id="rId1"/>
    <sheet name="Pagos Retroactivos" sheetId="2" r:id="rId2"/>
    <sheet name="Pagos dif al Costo Asoc. a Plaz" sheetId="3" r:id="rId3"/>
    <sheet name="Plazas Existentes" sheetId="4" r:id="rId4"/>
    <sheet name="Trab. Comisionados" sheetId="5" r:id="rId5"/>
    <sheet name="Trab con Licencia" sheetId="6" r:id="rId6"/>
    <sheet name="Jubilados y con Lic. Prejubilat" sheetId="7" r:id="rId7"/>
    <sheet name="Personal Honorarios" sheetId="8" r:id="rId8"/>
    <sheet name="Analitico de Plazas" sheetId="9" r:id="rId9"/>
    <sheet name="Tabulador" sheetId="10" r:id="rId10"/>
    <sheet name="Cat. de Percep y Deduc." sheetId="11" r:id="rId11"/>
  </sheets>
  <externalReferences>
    <externalReference r:id="rId12"/>
    <externalReference r:id="rId13"/>
  </externalReferences>
  <definedNames>
    <definedName name="_xlnm._FilterDatabase" localSheetId="2" hidden="1">'Pagos dif al Costo Asoc. a Plaz'!$A$1:$Q$18702</definedName>
    <definedName name="_xlnm._FilterDatabase" localSheetId="1" hidden="1">'Pagos Retroactivos'!$I$6:$Q$470</definedName>
    <definedName name="_xlnm._FilterDatabase" localSheetId="0" hidden="1">'Pers Comisionada o con Licencia'!$E$5:$R$127</definedName>
    <definedName name="_xlnm._FilterDatabase" localSheetId="3" hidden="1">'Plazas Existentes'!$A$7:$I$8905</definedName>
    <definedName name="_xlnm._FilterDatabase" localSheetId="5" hidden="1">'Trab con Licencia'!$B$4:$G$35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9" i="11" l="1"/>
  <c r="H259" i="11"/>
  <c r="G259" i="11"/>
  <c r="I258" i="11"/>
  <c r="H258" i="11"/>
  <c r="G258" i="11"/>
  <c r="I257" i="11"/>
  <c r="H257" i="11"/>
  <c r="G257" i="11"/>
  <c r="I256" i="11"/>
  <c r="H256" i="11"/>
  <c r="G256" i="11"/>
  <c r="I255" i="11"/>
  <c r="H255" i="11"/>
  <c r="G255" i="11"/>
  <c r="I254" i="11"/>
  <c r="H254" i="11"/>
  <c r="G254" i="11"/>
  <c r="I253" i="11"/>
  <c r="H253" i="11"/>
  <c r="G253" i="11"/>
  <c r="I252" i="11"/>
  <c r="H252" i="11"/>
  <c r="G252" i="11"/>
  <c r="I251" i="11"/>
  <c r="H251" i="11"/>
  <c r="G251" i="11"/>
  <c r="I250" i="11"/>
  <c r="H250" i="11"/>
  <c r="G250" i="11"/>
  <c r="I249" i="11"/>
  <c r="H249" i="11"/>
  <c r="G249" i="11"/>
  <c r="I248" i="11"/>
  <c r="H248" i="11"/>
  <c r="G248" i="11"/>
  <c r="I247" i="11"/>
  <c r="H247" i="11"/>
  <c r="G247" i="11"/>
  <c r="I246" i="11"/>
  <c r="H246" i="11"/>
  <c r="G246" i="11"/>
  <c r="I245" i="11"/>
  <c r="H245" i="11"/>
  <c r="G245" i="11"/>
  <c r="I244" i="11"/>
  <c r="H244" i="11"/>
  <c r="G244" i="11"/>
  <c r="I243" i="11"/>
  <c r="H243" i="11"/>
  <c r="G243" i="11"/>
  <c r="I242" i="11"/>
  <c r="H242" i="11"/>
  <c r="G242" i="11"/>
  <c r="I241" i="11"/>
  <c r="H241" i="11"/>
  <c r="G241" i="11"/>
  <c r="I240" i="11"/>
  <c r="H240" i="11"/>
  <c r="G240" i="11"/>
  <c r="I239" i="11"/>
  <c r="H239" i="11"/>
  <c r="G239" i="11"/>
  <c r="I238" i="11"/>
  <c r="H238" i="11"/>
  <c r="G238" i="11"/>
  <c r="I237" i="11"/>
  <c r="H237" i="11"/>
  <c r="G237" i="11"/>
  <c r="I236" i="11"/>
  <c r="H236" i="11"/>
  <c r="G236" i="11"/>
  <c r="I235" i="11"/>
  <c r="H235" i="11"/>
  <c r="G235" i="11"/>
  <c r="I234" i="11"/>
  <c r="H234" i="11"/>
  <c r="G234" i="11"/>
  <c r="I233" i="11"/>
  <c r="H233" i="11"/>
  <c r="G233" i="11"/>
  <c r="I232" i="11"/>
  <c r="H232" i="11"/>
  <c r="G232" i="11"/>
  <c r="I231" i="11"/>
  <c r="H231" i="11"/>
  <c r="G231" i="11"/>
  <c r="I230" i="11"/>
  <c r="H230" i="11"/>
  <c r="G230" i="11"/>
  <c r="I229" i="11"/>
  <c r="H229" i="11"/>
  <c r="G229" i="11"/>
  <c r="I228" i="11"/>
  <c r="H228" i="11"/>
  <c r="G228" i="11"/>
  <c r="I227" i="11"/>
  <c r="H227" i="11"/>
  <c r="G227" i="11"/>
  <c r="I226" i="11"/>
  <c r="H226" i="11"/>
  <c r="G226" i="11"/>
  <c r="I225" i="11"/>
  <c r="H225" i="11"/>
  <c r="G225" i="11"/>
  <c r="I224" i="11"/>
  <c r="H224" i="11"/>
  <c r="G224" i="11"/>
  <c r="I223" i="11"/>
  <c r="H223" i="11"/>
  <c r="G223" i="11"/>
  <c r="I222" i="11"/>
  <c r="H222" i="11"/>
  <c r="G222" i="11"/>
  <c r="I221" i="11"/>
  <c r="H221" i="11"/>
  <c r="G221" i="11"/>
  <c r="I220" i="11"/>
  <c r="H220" i="11"/>
  <c r="G220" i="11"/>
  <c r="I219" i="11"/>
  <c r="H219" i="11"/>
  <c r="G219" i="11"/>
  <c r="I218" i="11"/>
  <c r="H218" i="11"/>
  <c r="G218" i="11"/>
  <c r="I217" i="11"/>
  <c r="H217" i="11"/>
  <c r="G217" i="11"/>
  <c r="I216" i="11"/>
  <c r="H216" i="11"/>
  <c r="G216" i="11"/>
  <c r="I215" i="11"/>
  <c r="H215" i="11"/>
  <c r="G215" i="11"/>
  <c r="I214" i="11"/>
  <c r="H214" i="11"/>
  <c r="G214" i="11"/>
  <c r="I213" i="11"/>
  <c r="H213" i="11"/>
  <c r="G213" i="11"/>
  <c r="I212" i="11"/>
  <c r="H212" i="11"/>
  <c r="G212" i="11"/>
  <c r="I211" i="11"/>
  <c r="H211" i="11"/>
  <c r="G211" i="11"/>
  <c r="I210" i="11"/>
  <c r="H210" i="11"/>
  <c r="G210" i="11"/>
  <c r="I209" i="11"/>
  <c r="H209" i="11"/>
  <c r="G209" i="11"/>
  <c r="I208" i="11"/>
  <c r="H208" i="11"/>
  <c r="G208" i="11"/>
  <c r="I207" i="11"/>
  <c r="H207" i="11"/>
  <c r="G207" i="11"/>
  <c r="I206" i="11"/>
  <c r="H206" i="11"/>
  <c r="G206" i="11"/>
  <c r="I205" i="11"/>
  <c r="H205" i="11"/>
  <c r="G205" i="11"/>
  <c r="I204" i="11"/>
  <c r="H204" i="11"/>
  <c r="G204" i="11"/>
  <c r="I203" i="11"/>
  <c r="H203" i="11"/>
  <c r="G203" i="11"/>
  <c r="I202" i="11"/>
  <c r="H202" i="11"/>
  <c r="G202" i="11"/>
  <c r="I201" i="11"/>
  <c r="H201" i="11"/>
  <c r="G201" i="11"/>
  <c r="I200" i="11"/>
  <c r="H200" i="11"/>
  <c r="G200" i="11"/>
  <c r="I199" i="11"/>
  <c r="H199" i="11"/>
  <c r="G199" i="11"/>
  <c r="I198" i="11"/>
  <c r="H198" i="11"/>
  <c r="G198" i="11"/>
  <c r="I197" i="11"/>
  <c r="H197" i="11"/>
  <c r="G197" i="11"/>
  <c r="I196" i="11"/>
  <c r="H196" i="11"/>
  <c r="G196" i="11"/>
  <c r="I195" i="11"/>
  <c r="H195" i="11"/>
  <c r="G195" i="11"/>
  <c r="I194" i="11"/>
  <c r="H194" i="11"/>
  <c r="G194" i="11"/>
  <c r="I193" i="11"/>
  <c r="H193" i="11"/>
  <c r="G193" i="11"/>
  <c r="I192" i="11"/>
  <c r="H192" i="11"/>
  <c r="G192" i="11"/>
  <c r="I191" i="11"/>
  <c r="H191" i="11"/>
  <c r="G191" i="11"/>
  <c r="I190" i="11"/>
  <c r="H190" i="11"/>
  <c r="G190" i="11"/>
  <c r="I189" i="11"/>
  <c r="H189" i="11"/>
  <c r="G189" i="11"/>
  <c r="I188" i="11"/>
  <c r="H188" i="11"/>
  <c r="G188" i="11"/>
  <c r="I187" i="11"/>
  <c r="H187" i="11"/>
  <c r="G187" i="11"/>
  <c r="I186" i="11"/>
  <c r="H186" i="11"/>
  <c r="G186" i="11"/>
  <c r="I185" i="11"/>
  <c r="H185" i="11"/>
  <c r="G185" i="11"/>
  <c r="I184" i="11"/>
  <c r="H184" i="11"/>
  <c r="G184" i="11"/>
  <c r="I183" i="11"/>
  <c r="H183" i="11"/>
  <c r="G183" i="11"/>
  <c r="I182" i="11"/>
  <c r="H182" i="11"/>
  <c r="G182" i="11"/>
  <c r="I181" i="11"/>
  <c r="H181" i="11"/>
  <c r="G181" i="11"/>
  <c r="I180" i="11"/>
  <c r="H180" i="11"/>
  <c r="G180" i="11"/>
  <c r="I179" i="11"/>
  <c r="H179" i="11"/>
  <c r="G179" i="11"/>
  <c r="I178" i="11"/>
  <c r="H178" i="11"/>
  <c r="G178" i="11"/>
  <c r="I177" i="11"/>
  <c r="H177" i="11"/>
  <c r="G177" i="11"/>
  <c r="I176" i="11"/>
  <c r="H176" i="11"/>
  <c r="G176" i="11"/>
  <c r="I175" i="11"/>
  <c r="H175" i="11"/>
  <c r="G175" i="11"/>
  <c r="I174" i="11"/>
  <c r="H174" i="11"/>
  <c r="G174" i="11"/>
  <c r="I173" i="11"/>
  <c r="H173" i="11"/>
  <c r="G173" i="11"/>
  <c r="I172" i="11"/>
  <c r="H172" i="11"/>
  <c r="G172" i="11"/>
  <c r="I171" i="11"/>
  <c r="H171" i="11"/>
  <c r="G171" i="11"/>
  <c r="I170" i="11"/>
  <c r="H170" i="11"/>
  <c r="G170" i="11"/>
  <c r="I169" i="11"/>
  <c r="H169" i="11"/>
  <c r="G169" i="11"/>
  <c r="I168" i="11"/>
  <c r="H168" i="11"/>
  <c r="G168" i="11"/>
  <c r="I167" i="11"/>
  <c r="H167" i="11"/>
  <c r="G167" i="11"/>
  <c r="I166" i="11"/>
  <c r="H166" i="11"/>
  <c r="G166" i="11"/>
  <c r="I165" i="11"/>
  <c r="H165" i="11"/>
  <c r="G165" i="11"/>
  <c r="I164" i="11"/>
  <c r="H164" i="11"/>
  <c r="G164" i="11"/>
  <c r="I163" i="11"/>
  <c r="H163" i="11"/>
  <c r="G163" i="11"/>
  <c r="I162" i="11"/>
  <c r="H162" i="11"/>
  <c r="G162" i="11"/>
  <c r="I161" i="11"/>
  <c r="H161" i="11"/>
  <c r="G161" i="11"/>
  <c r="I160" i="11"/>
  <c r="H160" i="11"/>
  <c r="G160" i="11"/>
  <c r="I159" i="11"/>
  <c r="H159" i="11"/>
  <c r="G159" i="11"/>
  <c r="I158" i="11"/>
  <c r="H158" i="11"/>
  <c r="G158" i="11"/>
  <c r="I157" i="11"/>
  <c r="H157" i="11"/>
  <c r="G157" i="11"/>
  <c r="I156" i="11"/>
  <c r="H156" i="11"/>
  <c r="G156" i="11"/>
  <c r="I155" i="11"/>
  <c r="H155" i="11"/>
  <c r="G155" i="11"/>
  <c r="I154" i="11"/>
  <c r="H154" i="11"/>
  <c r="G154" i="11"/>
  <c r="I153" i="11"/>
  <c r="H153" i="11"/>
  <c r="G153" i="11"/>
  <c r="I152" i="11"/>
  <c r="H152" i="11"/>
  <c r="G152" i="11"/>
  <c r="I151" i="11"/>
  <c r="H151" i="11"/>
  <c r="G151" i="11"/>
  <c r="I150" i="11"/>
  <c r="H150" i="11"/>
  <c r="G150" i="11"/>
  <c r="I149" i="11"/>
  <c r="H149" i="11"/>
  <c r="G149" i="11"/>
  <c r="I148" i="11"/>
  <c r="H148" i="11"/>
  <c r="G148" i="11"/>
  <c r="I147" i="11"/>
  <c r="H147" i="11"/>
  <c r="G147" i="11"/>
  <c r="I146" i="11"/>
  <c r="H146" i="11"/>
  <c r="G146" i="11"/>
  <c r="I145" i="11"/>
  <c r="H145" i="11"/>
  <c r="G145" i="11"/>
  <c r="I144" i="11"/>
  <c r="H144" i="11"/>
  <c r="G144" i="11"/>
  <c r="I143" i="11"/>
  <c r="H143" i="11"/>
  <c r="G143" i="11"/>
  <c r="I142" i="11"/>
  <c r="H142" i="11"/>
  <c r="G142" i="11"/>
  <c r="I141" i="11"/>
  <c r="H141" i="11"/>
  <c r="G141" i="11"/>
  <c r="I140" i="11"/>
  <c r="H140" i="11"/>
  <c r="G140" i="11"/>
  <c r="I139" i="11"/>
  <c r="H139" i="11"/>
  <c r="G139" i="11"/>
  <c r="I138" i="11"/>
  <c r="H138" i="11"/>
  <c r="G138" i="11"/>
  <c r="I137" i="11"/>
  <c r="H137" i="11"/>
  <c r="G137" i="11"/>
  <c r="I136" i="11"/>
  <c r="H136" i="11"/>
  <c r="G136" i="11"/>
  <c r="I135" i="11"/>
  <c r="H135" i="11"/>
  <c r="G135" i="11"/>
  <c r="I134" i="11"/>
  <c r="H134" i="11"/>
  <c r="G134" i="11"/>
  <c r="I133" i="11"/>
  <c r="H133" i="11"/>
  <c r="G133" i="11"/>
  <c r="I132" i="11"/>
  <c r="H132" i="11"/>
  <c r="G132" i="11"/>
  <c r="I131" i="11"/>
  <c r="H131" i="11"/>
  <c r="G131" i="11"/>
  <c r="I130" i="11"/>
  <c r="H130" i="11"/>
  <c r="G130" i="11"/>
  <c r="I129" i="11"/>
  <c r="H129" i="11"/>
  <c r="G129" i="11"/>
  <c r="I128" i="11"/>
  <c r="H128" i="11"/>
  <c r="G128" i="11"/>
  <c r="I127" i="11"/>
  <c r="H127" i="11"/>
  <c r="G127" i="11"/>
  <c r="I126" i="11"/>
  <c r="H126" i="11"/>
  <c r="G126" i="11"/>
  <c r="I125" i="11"/>
  <c r="H125" i="11"/>
  <c r="G125" i="11"/>
  <c r="I124" i="11"/>
  <c r="H124" i="11"/>
  <c r="G124" i="11"/>
  <c r="I123" i="11"/>
  <c r="H123" i="11"/>
  <c r="G123" i="11"/>
  <c r="I122" i="11"/>
  <c r="H122" i="11"/>
  <c r="G122" i="11"/>
  <c r="I121" i="11"/>
  <c r="H121" i="11"/>
  <c r="G121" i="11"/>
  <c r="I120" i="11"/>
  <c r="H120" i="11"/>
  <c r="G120" i="11"/>
  <c r="I119" i="11"/>
  <c r="H119" i="11"/>
  <c r="G119" i="11"/>
  <c r="I118" i="11"/>
  <c r="H118" i="11"/>
  <c r="G118" i="11"/>
  <c r="I117" i="11"/>
  <c r="H117" i="11"/>
  <c r="G117" i="11"/>
  <c r="I116" i="11"/>
  <c r="H116" i="11"/>
  <c r="G116" i="11"/>
  <c r="N18701" i="3" l="1"/>
  <c r="N18700" i="3"/>
  <c r="N18699" i="3"/>
  <c r="N18698" i="3"/>
  <c r="N18697" i="3"/>
  <c r="N18696" i="3"/>
  <c r="N18695" i="3"/>
  <c r="N18694" i="3"/>
  <c r="N18693" i="3"/>
  <c r="N18692" i="3"/>
  <c r="N18691" i="3"/>
  <c r="N18690" i="3"/>
  <c r="N18689" i="3"/>
  <c r="N18688" i="3"/>
  <c r="N18687" i="3"/>
  <c r="N18686" i="3"/>
  <c r="N18685" i="3"/>
  <c r="N18684" i="3"/>
  <c r="N18683" i="3"/>
  <c r="N18682" i="3"/>
  <c r="N18681" i="3"/>
  <c r="N18680" i="3"/>
  <c r="N18679" i="3"/>
  <c r="N18678" i="3"/>
  <c r="N18677" i="3"/>
  <c r="N18676" i="3"/>
  <c r="N18675" i="3"/>
  <c r="N18674" i="3"/>
  <c r="N18673" i="3"/>
  <c r="N18672" i="3"/>
  <c r="N18671" i="3"/>
  <c r="N18670" i="3"/>
  <c r="N18669" i="3"/>
  <c r="N18668" i="3"/>
  <c r="N18667" i="3"/>
  <c r="N18666" i="3"/>
  <c r="N18665" i="3"/>
  <c r="N18664" i="3"/>
  <c r="N18663" i="3"/>
  <c r="N18662" i="3"/>
  <c r="N18661" i="3"/>
  <c r="N18660" i="3"/>
  <c r="N18659" i="3"/>
  <c r="N18658" i="3"/>
  <c r="N18657" i="3"/>
  <c r="N18656" i="3"/>
  <c r="N18655" i="3"/>
  <c r="N18654" i="3"/>
  <c r="N18653" i="3"/>
  <c r="N18652" i="3"/>
  <c r="N18651" i="3"/>
  <c r="N18650" i="3"/>
  <c r="N18649" i="3"/>
  <c r="N18648" i="3"/>
  <c r="N18647" i="3"/>
  <c r="N18646" i="3"/>
  <c r="N18645" i="3"/>
  <c r="N18644" i="3"/>
  <c r="N18643" i="3"/>
  <c r="N18642" i="3"/>
  <c r="N18641" i="3"/>
  <c r="N18640" i="3"/>
  <c r="N18639" i="3"/>
  <c r="N18638" i="3"/>
  <c r="N18637" i="3"/>
  <c r="N18636" i="3"/>
  <c r="N18635" i="3"/>
  <c r="N18634" i="3"/>
  <c r="N18633" i="3"/>
  <c r="N18632" i="3"/>
  <c r="N18631" i="3"/>
  <c r="N18630" i="3"/>
  <c r="N18629" i="3"/>
  <c r="N18628" i="3"/>
  <c r="N18627" i="3"/>
  <c r="N18626" i="3"/>
  <c r="N18625" i="3"/>
  <c r="N18624" i="3"/>
  <c r="N18623" i="3"/>
  <c r="N18622" i="3"/>
  <c r="N18621" i="3"/>
  <c r="N18620" i="3"/>
  <c r="N18619" i="3"/>
  <c r="N18618" i="3"/>
  <c r="N18617" i="3"/>
  <c r="N18616" i="3"/>
  <c r="N18615" i="3"/>
  <c r="N18614" i="3"/>
  <c r="N18613" i="3"/>
  <c r="N18612" i="3"/>
  <c r="N18611" i="3"/>
  <c r="N18610" i="3"/>
  <c r="N18609" i="3"/>
  <c r="N18608" i="3"/>
  <c r="N18607" i="3"/>
  <c r="N18606" i="3"/>
  <c r="N18605" i="3"/>
  <c r="N18604" i="3"/>
  <c r="N18603" i="3"/>
  <c r="N18602" i="3"/>
  <c r="N18601" i="3"/>
  <c r="N18600" i="3"/>
  <c r="N18599" i="3"/>
  <c r="N18598" i="3"/>
  <c r="N18597" i="3"/>
  <c r="N18596" i="3"/>
  <c r="N18595" i="3"/>
  <c r="N18594" i="3"/>
  <c r="N18593" i="3"/>
  <c r="N18592" i="3"/>
  <c r="N18591" i="3"/>
  <c r="N18590" i="3"/>
  <c r="N18589" i="3"/>
  <c r="N18588" i="3"/>
  <c r="N18587" i="3"/>
  <c r="N18586" i="3"/>
  <c r="N18585" i="3"/>
  <c r="N18584" i="3"/>
  <c r="N18583" i="3"/>
  <c r="N18582" i="3"/>
  <c r="N18581" i="3"/>
  <c r="N18580" i="3"/>
  <c r="N18579" i="3"/>
  <c r="N18578" i="3"/>
  <c r="N18577" i="3"/>
  <c r="N18576" i="3"/>
  <c r="N18575" i="3"/>
  <c r="N18574" i="3"/>
  <c r="N18573" i="3"/>
  <c r="N18572" i="3"/>
  <c r="N18571" i="3"/>
  <c r="N18570" i="3"/>
  <c r="N18569" i="3"/>
  <c r="N18568" i="3"/>
  <c r="N18567" i="3"/>
  <c r="N18566" i="3"/>
  <c r="N18565" i="3"/>
  <c r="N18564" i="3"/>
  <c r="N18563" i="3"/>
  <c r="N18562" i="3"/>
  <c r="N18561" i="3"/>
  <c r="N18560" i="3"/>
  <c r="N18559" i="3"/>
  <c r="N18558" i="3"/>
  <c r="N18557" i="3"/>
  <c r="N18556" i="3"/>
  <c r="N18555" i="3"/>
  <c r="N18554" i="3"/>
  <c r="N18553" i="3"/>
  <c r="N18552" i="3"/>
  <c r="N18551" i="3"/>
  <c r="N18550" i="3"/>
  <c r="N18549" i="3"/>
  <c r="N18548" i="3"/>
  <c r="N18547" i="3"/>
  <c r="N18546" i="3"/>
  <c r="N18545" i="3"/>
  <c r="N18544" i="3"/>
  <c r="N18543" i="3"/>
  <c r="N18542" i="3"/>
  <c r="N18541" i="3"/>
  <c r="N18540" i="3"/>
  <c r="N18539" i="3"/>
  <c r="N18538" i="3"/>
  <c r="N18537" i="3"/>
  <c r="N18536" i="3"/>
  <c r="N18535" i="3"/>
  <c r="N18534" i="3"/>
  <c r="N18533" i="3"/>
  <c r="N18532" i="3"/>
  <c r="N18531" i="3"/>
  <c r="N18530" i="3"/>
  <c r="N18529" i="3"/>
  <c r="N18528" i="3"/>
  <c r="N18527" i="3"/>
  <c r="N18526" i="3"/>
  <c r="N18525" i="3"/>
  <c r="N18524" i="3"/>
  <c r="N18523" i="3"/>
  <c r="N18522" i="3"/>
  <c r="N18521" i="3"/>
  <c r="N18520" i="3"/>
  <c r="N18519" i="3"/>
  <c r="N18518" i="3"/>
  <c r="N18517" i="3"/>
  <c r="N18516" i="3"/>
  <c r="N18515" i="3"/>
  <c r="N18514" i="3"/>
  <c r="N18513" i="3"/>
  <c r="N18512" i="3"/>
  <c r="N18511" i="3"/>
  <c r="N18510" i="3"/>
  <c r="N18509" i="3"/>
  <c r="N18508" i="3"/>
  <c r="N18507" i="3"/>
  <c r="N18506" i="3"/>
  <c r="N18505" i="3"/>
  <c r="N18504" i="3"/>
  <c r="N18503" i="3"/>
  <c r="N18502" i="3"/>
  <c r="N18501" i="3"/>
  <c r="N18500" i="3"/>
  <c r="N18499" i="3"/>
  <c r="N18498" i="3"/>
  <c r="N18497" i="3"/>
  <c r="N18496" i="3"/>
  <c r="N18495" i="3"/>
  <c r="N18494" i="3"/>
  <c r="N18493" i="3"/>
  <c r="N18492" i="3"/>
  <c r="N18491" i="3"/>
  <c r="N18490" i="3"/>
  <c r="N18489" i="3"/>
  <c r="N18488" i="3"/>
  <c r="N18487" i="3"/>
  <c r="N18486" i="3"/>
  <c r="N18485" i="3"/>
  <c r="N18484" i="3"/>
  <c r="N18483" i="3"/>
  <c r="N18482" i="3"/>
  <c r="N18481" i="3"/>
  <c r="N18480" i="3"/>
  <c r="N18479" i="3"/>
  <c r="N18478" i="3"/>
  <c r="N18477" i="3"/>
  <c r="N18476" i="3"/>
  <c r="N18475" i="3"/>
  <c r="N18474" i="3"/>
  <c r="N18473" i="3"/>
  <c r="N18472" i="3"/>
  <c r="N18471" i="3"/>
  <c r="N18470" i="3"/>
  <c r="N18469" i="3"/>
  <c r="N18468" i="3"/>
  <c r="N18467" i="3"/>
  <c r="N18466" i="3"/>
  <c r="N18465" i="3"/>
  <c r="N18464" i="3"/>
  <c r="N18463" i="3"/>
  <c r="N18462" i="3"/>
  <c r="N18461" i="3"/>
  <c r="N18460" i="3"/>
  <c r="N18459" i="3"/>
  <c r="N18458" i="3"/>
  <c r="N18457" i="3"/>
  <c r="N18456" i="3"/>
  <c r="N18455" i="3"/>
  <c r="N18454" i="3"/>
  <c r="N18453" i="3"/>
  <c r="N18452" i="3"/>
  <c r="N18451" i="3"/>
  <c r="N18450" i="3"/>
  <c r="N18449" i="3"/>
  <c r="N18448" i="3"/>
  <c r="N18447" i="3"/>
  <c r="N18446" i="3"/>
  <c r="N18445" i="3"/>
  <c r="N18444" i="3"/>
  <c r="N18443" i="3"/>
  <c r="N18442" i="3"/>
  <c r="N18441" i="3"/>
  <c r="N18440" i="3"/>
  <c r="N18439" i="3"/>
  <c r="N18438" i="3"/>
  <c r="N18437" i="3"/>
  <c r="N18436" i="3"/>
  <c r="N18435" i="3"/>
  <c r="N18434" i="3"/>
  <c r="N18433" i="3"/>
  <c r="N18432" i="3"/>
  <c r="N18431" i="3"/>
  <c r="N18430" i="3"/>
  <c r="N18429" i="3"/>
  <c r="N18428" i="3"/>
  <c r="N18427" i="3"/>
  <c r="N18426" i="3"/>
  <c r="N18425" i="3"/>
  <c r="N18424" i="3"/>
  <c r="N18423" i="3"/>
  <c r="N18422" i="3"/>
  <c r="N18421" i="3"/>
  <c r="N18420" i="3"/>
  <c r="N18419" i="3"/>
  <c r="N18418" i="3"/>
  <c r="N18417" i="3"/>
  <c r="N18416" i="3"/>
  <c r="N18415" i="3"/>
  <c r="N18414" i="3"/>
  <c r="N18413" i="3"/>
  <c r="N18412" i="3"/>
  <c r="N18411" i="3"/>
  <c r="N18410" i="3"/>
  <c r="N18409" i="3"/>
  <c r="N18408" i="3"/>
  <c r="N18407" i="3"/>
  <c r="N18406" i="3"/>
  <c r="N18405" i="3"/>
  <c r="N18404" i="3"/>
  <c r="N18403" i="3"/>
  <c r="N18402" i="3"/>
  <c r="N18401" i="3"/>
  <c r="N18400" i="3"/>
  <c r="N18399" i="3"/>
  <c r="N18398" i="3"/>
  <c r="N18397" i="3"/>
  <c r="N18396" i="3"/>
  <c r="N18395" i="3"/>
  <c r="N18394" i="3"/>
  <c r="N18393" i="3"/>
  <c r="N18392" i="3"/>
  <c r="N18391" i="3"/>
  <c r="N18390" i="3"/>
  <c r="N18389" i="3"/>
  <c r="N18388" i="3"/>
  <c r="N18387" i="3"/>
  <c r="N18386" i="3"/>
  <c r="N18385" i="3"/>
  <c r="N18384" i="3"/>
  <c r="N18383" i="3"/>
  <c r="N18382" i="3"/>
  <c r="N18381" i="3"/>
  <c r="N18380" i="3"/>
  <c r="N18379" i="3"/>
  <c r="N18378" i="3"/>
  <c r="N18377" i="3"/>
  <c r="N18376" i="3"/>
  <c r="N18375" i="3"/>
  <c r="N18374" i="3"/>
  <c r="N18373" i="3"/>
  <c r="N18372" i="3"/>
  <c r="N18371" i="3"/>
  <c r="N18370" i="3"/>
  <c r="N18369" i="3"/>
  <c r="N18368" i="3"/>
  <c r="N18367" i="3"/>
  <c r="N18366" i="3"/>
  <c r="N18365" i="3"/>
  <c r="N18364" i="3"/>
  <c r="N18363" i="3"/>
  <c r="N18362" i="3"/>
  <c r="N18361" i="3"/>
  <c r="N18360" i="3"/>
  <c r="N18359" i="3"/>
  <c r="N18358" i="3"/>
  <c r="N18357" i="3"/>
  <c r="N18356" i="3"/>
  <c r="N18355" i="3"/>
  <c r="N18354" i="3"/>
  <c r="N18353" i="3"/>
  <c r="N18352" i="3"/>
  <c r="N18351" i="3"/>
  <c r="N18350" i="3"/>
  <c r="N18349" i="3"/>
  <c r="N18348" i="3"/>
  <c r="N18347" i="3"/>
  <c r="N18346" i="3"/>
  <c r="N18345" i="3"/>
  <c r="N18344" i="3"/>
  <c r="N18343" i="3"/>
  <c r="N18342" i="3"/>
  <c r="N18341" i="3"/>
  <c r="N18340" i="3"/>
  <c r="N18339" i="3"/>
  <c r="N18338" i="3"/>
  <c r="N18337" i="3"/>
  <c r="N18336" i="3"/>
  <c r="N18335" i="3"/>
  <c r="N18334" i="3"/>
  <c r="N18333" i="3"/>
  <c r="N18332" i="3"/>
  <c r="N18331" i="3"/>
  <c r="N18330" i="3"/>
  <c r="N18329" i="3"/>
  <c r="N18328" i="3"/>
  <c r="N18327" i="3"/>
  <c r="N18326" i="3"/>
  <c r="N18325" i="3"/>
  <c r="N18324" i="3"/>
  <c r="N18323" i="3"/>
  <c r="N18322" i="3"/>
  <c r="N18321" i="3"/>
  <c r="N18320" i="3"/>
  <c r="N18319" i="3"/>
  <c r="N18318" i="3"/>
  <c r="N18317" i="3"/>
  <c r="N18316" i="3"/>
  <c r="N18315" i="3"/>
  <c r="N18314" i="3"/>
  <c r="N18313" i="3"/>
  <c r="N18312" i="3"/>
  <c r="N18311" i="3"/>
  <c r="N18310" i="3"/>
  <c r="N18309" i="3"/>
  <c r="N18308" i="3"/>
  <c r="N18307" i="3"/>
  <c r="N18306" i="3"/>
  <c r="N18305" i="3"/>
  <c r="N18304" i="3"/>
  <c r="N18303" i="3"/>
  <c r="N18302" i="3"/>
  <c r="N18301" i="3"/>
  <c r="N18300" i="3"/>
  <c r="N18299" i="3"/>
  <c r="N18298" i="3"/>
  <c r="N18297" i="3"/>
  <c r="N18296" i="3"/>
  <c r="N18295" i="3"/>
  <c r="N18294" i="3"/>
  <c r="N18293" i="3"/>
  <c r="N18292" i="3"/>
  <c r="N18291" i="3"/>
  <c r="N18290" i="3"/>
  <c r="N18289" i="3"/>
  <c r="N18288" i="3"/>
  <c r="N18287" i="3"/>
  <c r="N18286" i="3"/>
  <c r="N18285" i="3"/>
  <c r="N18284" i="3"/>
  <c r="N18283" i="3"/>
  <c r="N18282" i="3"/>
  <c r="N18281" i="3"/>
  <c r="N18280" i="3"/>
  <c r="N18279" i="3"/>
  <c r="N18278" i="3"/>
  <c r="N18277" i="3"/>
  <c r="N18276" i="3"/>
  <c r="N18275" i="3"/>
  <c r="N18274" i="3"/>
  <c r="N18273" i="3"/>
  <c r="N18272" i="3"/>
  <c r="N18271" i="3"/>
  <c r="N18270" i="3"/>
  <c r="N18269" i="3"/>
  <c r="N18268" i="3"/>
  <c r="N18267" i="3"/>
  <c r="N18266" i="3"/>
  <c r="N18265" i="3"/>
  <c r="N18264" i="3"/>
  <c r="N18263" i="3"/>
  <c r="N18262" i="3"/>
  <c r="N18261" i="3"/>
  <c r="N18260" i="3"/>
  <c r="N18259" i="3"/>
  <c r="N18258" i="3"/>
  <c r="N18257" i="3"/>
  <c r="N18256" i="3"/>
  <c r="N18255" i="3"/>
  <c r="N18254" i="3"/>
  <c r="N18253" i="3"/>
  <c r="N18252" i="3"/>
  <c r="N18251" i="3"/>
  <c r="N18250" i="3"/>
  <c r="N18249" i="3"/>
  <c r="N18248" i="3"/>
  <c r="N18247" i="3"/>
  <c r="N18246" i="3"/>
  <c r="N18245" i="3"/>
  <c r="N18244" i="3"/>
  <c r="N18243" i="3"/>
  <c r="N18242" i="3"/>
  <c r="N18241" i="3"/>
  <c r="N18240" i="3"/>
  <c r="N18239" i="3"/>
  <c r="N18238" i="3"/>
  <c r="N18237" i="3"/>
  <c r="N18236" i="3"/>
  <c r="N18235" i="3"/>
  <c r="N18234" i="3"/>
  <c r="N18233" i="3"/>
  <c r="N18232" i="3"/>
  <c r="N18231" i="3"/>
  <c r="N18230" i="3"/>
  <c r="N18229" i="3"/>
  <c r="N18228" i="3"/>
  <c r="N18227" i="3"/>
  <c r="N18226" i="3"/>
  <c r="N18225" i="3"/>
  <c r="N18224" i="3"/>
  <c r="N18223" i="3"/>
  <c r="N18222" i="3"/>
  <c r="N18221" i="3"/>
  <c r="N18220" i="3"/>
  <c r="N18219" i="3"/>
  <c r="N18218" i="3"/>
  <c r="N18217" i="3"/>
  <c r="N18216" i="3"/>
  <c r="N18215" i="3"/>
  <c r="N18214" i="3"/>
  <c r="N18213" i="3"/>
  <c r="N18212" i="3"/>
  <c r="N18211" i="3"/>
  <c r="N18210" i="3"/>
  <c r="N18209" i="3"/>
  <c r="N18208" i="3"/>
  <c r="N18207" i="3"/>
  <c r="N18206" i="3"/>
  <c r="N18205" i="3"/>
  <c r="N18204" i="3"/>
  <c r="N18203" i="3"/>
  <c r="N18202" i="3"/>
  <c r="N18201" i="3"/>
  <c r="N18200" i="3"/>
  <c r="N18199" i="3"/>
  <c r="N18198" i="3"/>
  <c r="N18197" i="3"/>
  <c r="N18196" i="3"/>
  <c r="N18195" i="3"/>
  <c r="N18194" i="3"/>
  <c r="N18193" i="3"/>
  <c r="N18192" i="3"/>
  <c r="N18191" i="3"/>
  <c r="N18190" i="3"/>
  <c r="N18189" i="3"/>
  <c r="N18188" i="3"/>
  <c r="N18187" i="3"/>
  <c r="N18186" i="3"/>
  <c r="N18185" i="3"/>
  <c r="N18184" i="3"/>
  <c r="N18183" i="3"/>
  <c r="N18182" i="3"/>
  <c r="N18181" i="3"/>
  <c r="N18180" i="3"/>
  <c r="N18179" i="3"/>
  <c r="N18178" i="3"/>
  <c r="N18177" i="3"/>
  <c r="N18176" i="3"/>
  <c r="N18175" i="3"/>
  <c r="N18174" i="3"/>
  <c r="N18173" i="3"/>
  <c r="N18172" i="3"/>
  <c r="N18171" i="3"/>
  <c r="N18170" i="3"/>
  <c r="N18169" i="3"/>
  <c r="N18168" i="3"/>
  <c r="N18167" i="3"/>
  <c r="N18166" i="3"/>
  <c r="N18165" i="3"/>
  <c r="N18164" i="3"/>
  <c r="N18163" i="3"/>
  <c r="N18162" i="3"/>
  <c r="N18161" i="3"/>
  <c r="N18160" i="3"/>
  <c r="N18159" i="3"/>
  <c r="N18158" i="3"/>
  <c r="N18157" i="3"/>
  <c r="N18156" i="3"/>
  <c r="N18155" i="3"/>
  <c r="N18154" i="3"/>
  <c r="N18153" i="3"/>
  <c r="N18152" i="3"/>
  <c r="N18151" i="3"/>
  <c r="N18150" i="3"/>
  <c r="N18149" i="3"/>
  <c r="N18148" i="3"/>
  <c r="N18147" i="3"/>
  <c r="N18146" i="3"/>
  <c r="N18145" i="3"/>
  <c r="N18144" i="3"/>
  <c r="N18143" i="3"/>
  <c r="N18142" i="3"/>
  <c r="N18141" i="3"/>
  <c r="N18140" i="3"/>
  <c r="N18139" i="3"/>
  <c r="N18138" i="3"/>
  <c r="N18137" i="3"/>
  <c r="N18136" i="3"/>
  <c r="N18135" i="3"/>
  <c r="N18134" i="3"/>
  <c r="N18133" i="3"/>
  <c r="N18132" i="3"/>
  <c r="N18131" i="3"/>
  <c r="N18130" i="3"/>
  <c r="N18129" i="3"/>
  <c r="N18128" i="3"/>
  <c r="N18127" i="3"/>
  <c r="N18126" i="3"/>
  <c r="N18125" i="3"/>
  <c r="N18124" i="3"/>
  <c r="N18123" i="3"/>
  <c r="N18122" i="3"/>
  <c r="N18121" i="3"/>
  <c r="N18120" i="3"/>
  <c r="N18119" i="3"/>
  <c r="N18118" i="3"/>
  <c r="N18117" i="3"/>
  <c r="N18116" i="3"/>
  <c r="N18115" i="3"/>
  <c r="N18114" i="3"/>
  <c r="N18113" i="3"/>
  <c r="N18112" i="3"/>
  <c r="N18111" i="3"/>
  <c r="N18110" i="3"/>
  <c r="N18109" i="3"/>
  <c r="N18108" i="3"/>
  <c r="N18107" i="3"/>
  <c r="N18106" i="3"/>
  <c r="N18105" i="3"/>
  <c r="N18104" i="3"/>
  <c r="N18103" i="3"/>
  <c r="N18102" i="3"/>
  <c r="N18101" i="3"/>
  <c r="N18100" i="3"/>
  <c r="N18099" i="3"/>
  <c r="N18098" i="3"/>
  <c r="N18097" i="3"/>
  <c r="N18096" i="3"/>
  <c r="N18095" i="3"/>
  <c r="N18094" i="3"/>
  <c r="N18093" i="3"/>
  <c r="N18092" i="3"/>
  <c r="N18091" i="3"/>
  <c r="N18090" i="3"/>
  <c r="N18089" i="3"/>
  <c r="N18088" i="3"/>
  <c r="N18087" i="3"/>
  <c r="N18086" i="3"/>
  <c r="N18085" i="3"/>
  <c r="N18084" i="3"/>
  <c r="N18083" i="3"/>
  <c r="N18082" i="3"/>
  <c r="N18081" i="3"/>
  <c r="N18080" i="3"/>
  <c r="N18079" i="3"/>
  <c r="N18078" i="3"/>
  <c r="N18077" i="3"/>
  <c r="N18076" i="3"/>
  <c r="N18075" i="3"/>
  <c r="N18074" i="3"/>
  <c r="N18073" i="3"/>
  <c r="N18072" i="3"/>
  <c r="N18071" i="3"/>
  <c r="N18070" i="3"/>
  <c r="N18069" i="3"/>
  <c r="N18068" i="3"/>
  <c r="N18067" i="3"/>
  <c r="N18066" i="3"/>
  <c r="N18065" i="3"/>
  <c r="N18064" i="3"/>
  <c r="N18063" i="3"/>
  <c r="N18062" i="3"/>
  <c r="N18061" i="3"/>
  <c r="N18060" i="3"/>
  <c r="N18059" i="3"/>
  <c r="N18058" i="3"/>
  <c r="N18057" i="3"/>
  <c r="N18056" i="3"/>
  <c r="N18055" i="3"/>
  <c r="N18054" i="3"/>
  <c r="N18053" i="3"/>
  <c r="N18052" i="3"/>
  <c r="N18051" i="3"/>
  <c r="N18050" i="3"/>
  <c r="N18049" i="3"/>
  <c r="N18048" i="3"/>
  <c r="N18047" i="3"/>
  <c r="N18046" i="3"/>
  <c r="N18045" i="3"/>
  <c r="N18044" i="3"/>
  <c r="N18043" i="3"/>
  <c r="N18042" i="3"/>
  <c r="N18041" i="3"/>
  <c r="N18040" i="3"/>
  <c r="N18039" i="3"/>
  <c r="N18038" i="3"/>
  <c r="N18037" i="3"/>
  <c r="N18036" i="3"/>
  <c r="N18035" i="3"/>
  <c r="N18034" i="3"/>
  <c r="N18033" i="3"/>
  <c r="N18032" i="3"/>
  <c r="N18031" i="3"/>
  <c r="N18030" i="3"/>
  <c r="N18029" i="3"/>
  <c r="N18028" i="3"/>
  <c r="N18027" i="3"/>
  <c r="N18026" i="3"/>
  <c r="N18025" i="3"/>
  <c r="N18024" i="3"/>
  <c r="N18023" i="3"/>
  <c r="N18022" i="3"/>
  <c r="N18021" i="3"/>
  <c r="N18020" i="3"/>
  <c r="N18019" i="3"/>
  <c r="N18018" i="3"/>
  <c r="N18017" i="3"/>
  <c r="N18016" i="3"/>
  <c r="N18015" i="3"/>
  <c r="N18014" i="3"/>
  <c r="N18013" i="3"/>
  <c r="N18012" i="3"/>
  <c r="N18011" i="3"/>
  <c r="N18010" i="3"/>
  <c r="N18009" i="3"/>
  <c r="N18008" i="3"/>
  <c r="N18007" i="3"/>
  <c r="N18006" i="3"/>
  <c r="N18005" i="3"/>
  <c r="N18004" i="3"/>
  <c r="N18003" i="3"/>
  <c r="N18002" i="3"/>
  <c r="N18001" i="3"/>
  <c r="N18000" i="3"/>
  <c r="N17999" i="3"/>
  <c r="N17998" i="3"/>
  <c r="N17997" i="3"/>
  <c r="N17996" i="3"/>
  <c r="N17995" i="3"/>
  <c r="N17994" i="3"/>
  <c r="N17993" i="3"/>
  <c r="N17992" i="3"/>
  <c r="N17991" i="3"/>
  <c r="N17990" i="3"/>
  <c r="N17989" i="3"/>
  <c r="N17988" i="3"/>
  <c r="N17987" i="3"/>
  <c r="N17986" i="3"/>
  <c r="N17985" i="3"/>
  <c r="N17984" i="3"/>
  <c r="N17983" i="3"/>
  <c r="N17982" i="3"/>
  <c r="N17981" i="3"/>
  <c r="N17980" i="3"/>
  <c r="N17979" i="3"/>
  <c r="N17978" i="3"/>
  <c r="N17977" i="3"/>
  <c r="N17976" i="3"/>
  <c r="N17975" i="3"/>
  <c r="N17974" i="3"/>
  <c r="N17973" i="3"/>
  <c r="N17972" i="3"/>
  <c r="N17971" i="3"/>
  <c r="N17970" i="3"/>
  <c r="N17969" i="3"/>
  <c r="N17968" i="3"/>
  <c r="N17967" i="3"/>
  <c r="N17966" i="3"/>
  <c r="N17965" i="3"/>
  <c r="N17964" i="3"/>
  <c r="N17963" i="3"/>
  <c r="N17962" i="3"/>
  <c r="N17961" i="3"/>
  <c r="N17960" i="3"/>
  <c r="N17959" i="3"/>
  <c r="N17958" i="3"/>
  <c r="N17957" i="3"/>
  <c r="N17956" i="3"/>
  <c r="N17955" i="3"/>
  <c r="N17954" i="3"/>
  <c r="N17953" i="3"/>
  <c r="N17952" i="3"/>
  <c r="N17951" i="3"/>
  <c r="N17950" i="3"/>
  <c r="N17949" i="3"/>
  <c r="N17948" i="3"/>
  <c r="N17947" i="3"/>
  <c r="N17946" i="3"/>
  <c r="N17945" i="3"/>
  <c r="N17944" i="3"/>
  <c r="N17943" i="3"/>
  <c r="N17942" i="3"/>
  <c r="N17941" i="3"/>
  <c r="N17940" i="3"/>
  <c r="N17939" i="3"/>
  <c r="N17938" i="3"/>
  <c r="N17937" i="3"/>
  <c r="N17936" i="3"/>
  <c r="N17935" i="3"/>
  <c r="N17934" i="3"/>
  <c r="N17933" i="3"/>
  <c r="N17932" i="3"/>
  <c r="N17931" i="3"/>
  <c r="N17930" i="3"/>
  <c r="N17929" i="3"/>
  <c r="N17928" i="3"/>
  <c r="N17927" i="3"/>
  <c r="N17926" i="3"/>
  <c r="N17925" i="3"/>
  <c r="N17924" i="3"/>
  <c r="N17923" i="3"/>
  <c r="N17922" i="3"/>
  <c r="N17921" i="3"/>
  <c r="N17920" i="3"/>
  <c r="N17919" i="3"/>
  <c r="N17918" i="3"/>
  <c r="N17917" i="3"/>
  <c r="N17916" i="3"/>
  <c r="N17915" i="3"/>
  <c r="N17914" i="3"/>
  <c r="N17913" i="3"/>
  <c r="N17912" i="3"/>
  <c r="N17911" i="3"/>
  <c r="N17910" i="3"/>
  <c r="N17909" i="3"/>
  <c r="N17908" i="3"/>
  <c r="N17907" i="3"/>
  <c r="N17906" i="3"/>
  <c r="N17905" i="3"/>
  <c r="N17904" i="3"/>
  <c r="N17903" i="3"/>
  <c r="N17902" i="3"/>
  <c r="N17901" i="3"/>
  <c r="N17900" i="3"/>
  <c r="N17899" i="3"/>
  <c r="N17898" i="3"/>
  <c r="N17897" i="3"/>
  <c r="N17896" i="3"/>
  <c r="N17895" i="3"/>
  <c r="N17894" i="3"/>
  <c r="N17893" i="3"/>
  <c r="N17892" i="3"/>
  <c r="N17891" i="3"/>
  <c r="N17890" i="3"/>
  <c r="N17889" i="3"/>
  <c r="N17888" i="3"/>
  <c r="N17887" i="3"/>
  <c r="N17886" i="3"/>
  <c r="N17885" i="3"/>
  <c r="N17884" i="3"/>
  <c r="N17883" i="3"/>
  <c r="N17882" i="3"/>
  <c r="N17881" i="3"/>
  <c r="N17880" i="3"/>
  <c r="N17879" i="3"/>
  <c r="N17878" i="3"/>
  <c r="N17877" i="3"/>
  <c r="N17876" i="3"/>
  <c r="N17875" i="3"/>
  <c r="N17874" i="3"/>
  <c r="N17873" i="3"/>
  <c r="N17872" i="3"/>
  <c r="N17871" i="3"/>
  <c r="N17870" i="3"/>
  <c r="N17869" i="3"/>
  <c r="N17868" i="3"/>
  <c r="N17867" i="3"/>
  <c r="N17866" i="3"/>
  <c r="N17865" i="3"/>
  <c r="N17864" i="3"/>
  <c r="N17863" i="3"/>
  <c r="N17862" i="3"/>
  <c r="N17861" i="3"/>
  <c r="N17860" i="3"/>
  <c r="N17859" i="3"/>
  <c r="N17858" i="3"/>
  <c r="N17857" i="3"/>
  <c r="N17856" i="3"/>
  <c r="N17855" i="3"/>
  <c r="N17854" i="3"/>
  <c r="N17853" i="3"/>
  <c r="N17852" i="3"/>
  <c r="N17851" i="3"/>
  <c r="N17850" i="3"/>
  <c r="N17849" i="3"/>
  <c r="N17848" i="3"/>
  <c r="N17847" i="3"/>
  <c r="N17846" i="3"/>
  <c r="N17845" i="3"/>
  <c r="N17844" i="3"/>
  <c r="N17843" i="3"/>
  <c r="N17842" i="3"/>
  <c r="N17841" i="3"/>
  <c r="N17840" i="3"/>
  <c r="N17839" i="3"/>
  <c r="N17838" i="3"/>
  <c r="N17837" i="3"/>
  <c r="N17836" i="3"/>
  <c r="N17835" i="3"/>
  <c r="N17834" i="3"/>
  <c r="N17833" i="3"/>
  <c r="N17832" i="3"/>
  <c r="N17831" i="3"/>
  <c r="N17830" i="3"/>
  <c r="N17829" i="3"/>
  <c r="N17828" i="3"/>
  <c r="N17827" i="3"/>
  <c r="N17826" i="3"/>
  <c r="N17825" i="3"/>
  <c r="N17824" i="3"/>
  <c r="N17823" i="3"/>
  <c r="N17822" i="3"/>
  <c r="N17821" i="3"/>
  <c r="N17820" i="3"/>
  <c r="N17819" i="3"/>
  <c r="N17818" i="3"/>
  <c r="N17817" i="3"/>
  <c r="N17816" i="3"/>
  <c r="N17815" i="3"/>
  <c r="N17814" i="3"/>
  <c r="N17813" i="3"/>
  <c r="N17812" i="3"/>
  <c r="N17811" i="3"/>
  <c r="N17810" i="3"/>
  <c r="N17809" i="3"/>
  <c r="N17808" i="3"/>
  <c r="N17807" i="3"/>
  <c r="N17806" i="3"/>
  <c r="N17805" i="3"/>
  <c r="N17804" i="3"/>
  <c r="N17803" i="3"/>
  <c r="N17802" i="3"/>
  <c r="N17801" i="3"/>
  <c r="N17800" i="3"/>
  <c r="N17799" i="3"/>
  <c r="N17798" i="3"/>
  <c r="N17797" i="3"/>
  <c r="N17796" i="3"/>
  <c r="N17795" i="3"/>
  <c r="N17794" i="3"/>
  <c r="N17793" i="3"/>
  <c r="N17792" i="3"/>
  <c r="N17791" i="3"/>
  <c r="N17790" i="3"/>
  <c r="N17789" i="3"/>
  <c r="N17788" i="3"/>
  <c r="N17787" i="3"/>
  <c r="N17786" i="3"/>
  <c r="N17785" i="3"/>
  <c r="N17784" i="3"/>
  <c r="N17783" i="3"/>
  <c r="N17782" i="3"/>
  <c r="N17781" i="3"/>
  <c r="N17780" i="3"/>
  <c r="N17779" i="3"/>
  <c r="N17778" i="3"/>
  <c r="N17777" i="3"/>
  <c r="N17776" i="3"/>
  <c r="N17775" i="3"/>
  <c r="N17774" i="3"/>
  <c r="N17773" i="3"/>
  <c r="N17772" i="3"/>
  <c r="N17771" i="3"/>
  <c r="N17770" i="3"/>
  <c r="N17769" i="3"/>
  <c r="N17768" i="3"/>
  <c r="N17767" i="3"/>
  <c r="N17766" i="3"/>
  <c r="N17765" i="3"/>
  <c r="N17764" i="3"/>
  <c r="N17763" i="3"/>
  <c r="N17762" i="3"/>
  <c r="N17761" i="3"/>
  <c r="N17760" i="3"/>
  <c r="N17759" i="3"/>
  <c r="N17758" i="3"/>
  <c r="N17757" i="3"/>
  <c r="N17756" i="3"/>
  <c r="N17755" i="3"/>
  <c r="N17754" i="3"/>
  <c r="N17753" i="3"/>
  <c r="N17752" i="3"/>
  <c r="N17751" i="3"/>
  <c r="N17750" i="3"/>
  <c r="N17749" i="3"/>
  <c r="N17748" i="3"/>
  <c r="N17747" i="3"/>
  <c r="N17746" i="3"/>
  <c r="N17745" i="3"/>
  <c r="N17744" i="3"/>
  <c r="N17743" i="3"/>
  <c r="N17742" i="3"/>
  <c r="N17741" i="3"/>
  <c r="N17740" i="3"/>
  <c r="N17739" i="3"/>
  <c r="N17738" i="3"/>
  <c r="N17737" i="3"/>
  <c r="N17736" i="3"/>
  <c r="N17735" i="3"/>
  <c r="N17734" i="3"/>
  <c r="N17733" i="3"/>
  <c r="N17732" i="3"/>
  <c r="N17731" i="3"/>
  <c r="N17730" i="3"/>
  <c r="N17729" i="3"/>
  <c r="N17728" i="3"/>
  <c r="N17727" i="3"/>
  <c r="N17726" i="3"/>
  <c r="N17725" i="3"/>
  <c r="N17724" i="3"/>
  <c r="N17723" i="3"/>
  <c r="N17722" i="3"/>
  <c r="N17721" i="3"/>
  <c r="N17720" i="3"/>
  <c r="N17719" i="3"/>
  <c r="N17718" i="3"/>
  <c r="N17717" i="3"/>
  <c r="N17716" i="3"/>
  <c r="N17715" i="3"/>
  <c r="N17714" i="3"/>
  <c r="N17713" i="3"/>
  <c r="N17712" i="3"/>
  <c r="N17711" i="3"/>
  <c r="N17710" i="3"/>
  <c r="N17709" i="3"/>
  <c r="N17708" i="3"/>
  <c r="N17707" i="3"/>
  <c r="N17706" i="3"/>
  <c r="N17705" i="3"/>
  <c r="N17704" i="3"/>
  <c r="N17703" i="3"/>
  <c r="N17702" i="3"/>
  <c r="N17701" i="3"/>
  <c r="N17700" i="3"/>
  <c r="N17699" i="3"/>
  <c r="N17698" i="3"/>
  <c r="N17697" i="3"/>
  <c r="N17696" i="3"/>
  <c r="N17695" i="3"/>
  <c r="N17694" i="3"/>
  <c r="N17693" i="3"/>
  <c r="N17692" i="3"/>
  <c r="N17691" i="3"/>
  <c r="N17690" i="3"/>
  <c r="N17689" i="3"/>
  <c r="N17688" i="3"/>
  <c r="N17687" i="3"/>
  <c r="N17686" i="3"/>
  <c r="N17685" i="3"/>
  <c r="N17684" i="3"/>
  <c r="N17683" i="3"/>
  <c r="N17682" i="3"/>
  <c r="N17681" i="3"/>
  <c r="N17680" i="3"/>
  <c r="N17679" i="3"/>
  <c r="N17678" i="3"/>
  <c r="N17677" i="3"/>
  <c r="N17676" i="3"/>
  <c r="N17675" i="3"/>
  <c r="N17674" i="3"/>
  <c r="N17673" i="3"/>
  <c r="N17672" i="3"/>
  <c r="N17671" i="3"/>
  <c r="N17670" i="3"/>
  <c r="N17669" i="3"/>
  <c r="N17668" i="3"/>
  <c r="N17667" i="3"/>
  <c r="N17666" i="3"/>
  <c r="N17665" i="3"/>
  <c r="N17664" i="3"/>
  <c r="N17663" i="3"/>
  <c r="N17662" i="3"/>
  <c r="N17661" i="3"/>
  <c r="N17660" i="3"/>
  <c r="N17659" i="3"/>
  <c r="N17658" i="3"/>
  <c r="N17657" i="3"/>
  <c r="N17656" i="3"/>
  <c r="N17655" i="3"/>
  <c r="N17654" i="3"/>
  <c r="N17653" i="3"/>
  <c r="N17652" i="3"/>
  <c r="N17651" i="3"/>
  <c r="N17650" i="3"/>
  <c r="N17649" i="3"/>
  <c r="N17648" i="3"/>
  <c r="N17647" i="3"/>
  <c r="N17646" i="3"/>
  <c r="N17645" i="3"/>
  <c r="N17644" i="3"/>
  <c r="N17643" i="3"/>
  <c r="N17642" i="3"/>
  <c r="N17641" i="3"/>
  <c r="N17640" i="3"/>
  <c r="N17639" i="3"/>
  <c r="N17638" i="3"/>
  <c r="N17637" i="3"/>
  <c r="N17636" i="3"/>
  <c r="N17635" i="3"/>
  <c r="N17634" i="3"/>
  <c r="N17633" i="3"/>
  <c r="N17632" i="3"/>
  <c r="N17631" i="3"/>
  <c r="N17630" i="3"/>
  <c r="N17629" i="3"/>
  <c r="N17628" i="3"/>
  <c r="N17627" i="3"/>
  <c r="N17626" i="3"/>
  <c r="N17625" i="3"/>
  <c r="N17624" i="3"/>
  <c r="N17623" i="3"/>
  <c r="N17622" i="3"/>
  <c r="N17621" i="3"/>
  <c r="N17620" i="3"/>
  <c r="N17619" i="3"/>
  <c r="N17618" i="3"/>
  <c r="N17617" i="3"/>
  <c r="N17616" i="3"/>
  <c r="N17615" i="3"/>
  <c r="N17614" i="3"/>
  <c r="N17613" i="3"/>
  <c r="N17612" i="3"/>
  <c r="N17611" i="3"/>
  <c r="N17610" i="3"/>
  <c r="N17609" i="3"/>
  <c r="N17608" i="3"/>
  <c r="N17607" i="3"/>
  <c r="N17606" i="3"/>
  <c r="N17605" i="3"/>
  <c r="N17604" i="3"/>
  <c r="N17603" i="3"/>
  <c r="N17602" i="3"/>
  <c r="N17601" i="3"/>
  <c r="N17600" i="3"/>
  <c r="N17599" i="3"/>
  <c r="N17598" i="3"/>
  <c r="N17597" i="3"/>
  <c r="N17596" i="3"/>
  <c r="N17595" i="3"/>
  <c r="N17594" i="3"/>
  <c r="N17593" i="3"/>
  <c r="N17592" i="3"/>
  <c r="N17591" i="3"/>
  <c r="N17590" i="3"/>
  <c r="N17589" i="3"/>
  <c r="N17588" i="3"/>
  <c r="N17587" i="3"/>
  <c r="N17586" i="3"/>
  <c r="N17585" i="3"/>
  <c r="N17584" i="3"/>
  <c r="N17583" i="3"/>
  <c r="N17582" i="3"/>
  <c r="N17581" i="3"/>
  <c r="N17580" i="3"/>
  <c r="N17579" i="3"/>
  <c r="N17578" i="3"/>
  <c r="N17577" i="3"/>
  <c r="N17576" i="3"/>
  <c r="N17575" i="3"/>
  <c r="N17574" i="3"/>
  <c r="N17573" i="3"/>
  <c r="N17572" i="3"/>
  <c r="N17571" i="3"/>
  <c r="N17570" i="3"/>
  <c r="N17569" i="3"/>
  <c r="N17568" i="3"/>
  <c r="N17567" i="3"/>
  <c r="N17566" i="3"/>
  <c r="N17565" i="3"/>
  <c r="N17564" i="3"/>
  <c r="N17563" i="3"/>
  <c r="N17562" i="3"/>
  <c r="N17561" i="3"/>
  <c r="N17560" i="3"/>
  <c r="N17559" i="3"/>
  <c r="N17558" i="3"/>
  <c r="N17557" i="3"/>
  <c r="N17556" i="3"/>
  <c r="N17555" i="3"/>
  <c r="N17554" i="3"/>
  <c r="N17553" i="3"/>
  <c r="N17552" i="3"/>
  <c r="N17551" i="3"/>
  <c r="N17550" i="3"/>
  <c r="N17549" i="3"/>
  <c r="N17548" i="3"/>
  <c r="N17547" i="3"/>
  <c r="N17546" i="3"/>
  <c r="N17545" i="3"/>
  <c r="N17544" i="3"/>
  <c r="N17543" i="3"/>
  <c r="N17542" i="3"/>
  <c r="N17541" i="3"/>
  <c r="N17540" i="3"/>
  <c r="N17539" i="3"/>
  <c r="N17538" i="3"/>
  <c r="N17537" i="3"/>
  <c r="N17536" i="3"/>
  <c r="N17535" i="3"/>
  <c r="N17534" i="3"/>
  <c r="N17533" i="3"/>
  <c r="N17532" i="3"/>
  <c r="N17531" i="3"/>
  <c r="N17530" i="3"/>
  <c r="N17529" i="3"/>
  <c r="N17528" i="3"/>
  <c r="N17527" i="3"/>
  <c r="N17526" i="3"/>
  <c r="N17525" i="3"/>
  <c r="N17524" i="3"/>
  <c r="N17523" i="3"/>
  <c r="N17522" i="3"/>
  <c r="N17521" i="3"/>
  <c r="N17520" i="3"/>
  <c r="N17519" i="3"/>
  <c r="N17518" i="3"/>
  <c r="N17517" i="3"/>
  <c r="N17516" i="3"/>
  <c r="N17515" i="3"/>
  <c r="N17514" i="3"/>
  <c r="N17513" i="3"/>
  <c r="N17512" i="3"/>
  <c r="N17511" i="3"/>
  <c r="N17510" i="3"/>
  <c r="N17509" i="3"/>
  <c r="N17508" i="3"/>
  <c r="N17507" i="3"/>
  <c r="N17506" i="3"/>
  <c r="N17505" i="3"/>
  <c r="N17504" i="3"/>
  <c r="N17503" i="3"/>
  <c r="N17502" i="3"/>
  <c r="N17501" i="3"/>
  <c r="N17500" i="3"/>
  <c r="N17499" i="3"/>
  <c r="N17498" i="3"/>
  <c r="N17497" i="3"/>
  <c r="N17496" i="3"/>
  <c r="N17495" i="3"/>
  <c r="N17494" i="3"/>
  <c r="N17493" i="3"/>
  <c r="N17492" i="3"/>
  <c r="N17491" i="3"/>
  <c r="N17490" i="3"/>
  <c r="N17489" i="3"/>
  <c r="N17488" i="3"/>
  <c r="N17487" i="3"/>
  <c r="N17486" i="3"/>
  <c r="N17485" i="3"/>
  <c r="N17484" i="3"/>
  <c r="N17483" i="3"/>
  <c r="N17482" i="3"/>
  <c r="N17481" i="3"/>
  <c r="N17480" i="3"/>
  <c r="N17479" i="3"/>
  <c r="N17478" i="3"/>
  <c r="N17477" i="3"/>
  <c r="N17476" i="3"/>
  <c r="N17475" i="3"/>
  <c r="N17474" i="3"/>
  <c r="N17473" i="3"/>
  <c r="N17472" i="3"/>
  <c r="N17471" i="3"/>
  <c r="N17470" i="3"/>
  <c r="N17469" i="3"/>
  <c r="N17468" i="3"/>
  <c r="N17467" i="3"/>
  <c r="N17466" i="3"/>
  <c r="N17465" i="3"/>
  <c r="N17464" i="3"/>
  <c r="N17463" i="3"/>
  <c r="N17462" i="3"/>
  <c r="N17461" i="3"/>
  <c r="N17460" i="3"/>
  <c r="N17459" i="3"/>
  <c r="N17458" i="3"/>
  <c r="N17457" i="3"/>
  <c r="N17456" i="3"/>
  <c r="N17455" i="3"/>
  <c r="N17454" i="3"/>
  <c r="N17453" i="3"/>
  <c r="N17452" i="3"/>
  <c r="N17451" i="3"/>
  <c r="N17450" i="3"/>
  <c r="N17449" i="3"/>
  <c r="N17448" i="3"/>
  <c r="N17447" i="3"/>
  <c r="N17446" i="3"/>
  <c r="N17445" i="3"/>
  <c r="N17444" i="3"/>
  <c r="N17443" i="3"/>
  <c r="N17442" i="3"/>
  <c r="N17441" i="3"/>
  <c r="N17440" i="3"/>
  <c r="N17439" i="3"/>
  <c r="N17438" i="3"/>
  <c r="N17437" i="3"/>
  <c r="N17436" i="3"/>
  <c r="N17435" i="3"/>
  <c r="N17434" i="3"/>
  <c r="N17433" i="3"/>
  <c r="N17432" i="3"/>
  <c r="N17431" i="3"/>
  <c r="N17430" i="3"/>
  <c r="N17429" i="3"/>
  <c r="N17428" i="3"/>
  <c r="N17427" i="3"/>
  <c r="N17426" i="3"/>
  <c r="N17425" i="3"/>
  <c r="N17424" i="3"/>
  <c r="N17423" i="3"/>
  <c r="N17422" i="3"/>
  <c r="N17421" i="3"/>
  <c r="N17420" i="3"/>
  <c r="N17419" i="3"/>
  <c r="N17418" i="3"/>
  <c r="N17417" i="3"/>
  <c r="N17416" i="3"/>
  <c r="N17415" i="3"/>
  <c r="N17414" i="3"/>
  <c r="N17413" i="3"/>
  <c r="N17412" i="3"/>
  <c r="N17411" i="3"/>
  <c r="N17410" i="3"/>
  <c r="N17409" i="3"/>
  <c r="N17408" i="3"/>
  <c r="N17407" i="3"/>
  <c r="N17406" i="3"/>
  <c r="N17405" i="3"/>
  <c r="N17404" i="3"/>
  <c r="N17403" i="3"/>
  <c r="N17402" i="3"/>
  <c r="N17401" i="3"/>
  <c r="N17400" i="3"/>
  <c r="N17399" i="3"/>
  <c r="N17398" i="3"/>
  <c r="N17397" i="3"/>
  <c r="N17396" i="3"/>
  <c r="N17395" i="3"/>
  <c r="N17394" i="3"/>
  <c r="N17393" i="3"/>
  <c r="N17392" i="3"/>
  <c r="N17391" i="3"/>
  <c r="N17390" i="3"/>
  <c r="N17389" i="3"/>
  <c r="N17388" i="3"/>
  <c r="N17387" i="3"/>
  <c r="N17386" i="3"/>
  <c r="N17385" i="3"/>
  <c r="N17384" i="3"/>
  <c r="N17383" i="3"/>
  <c r="N17382" i="3"/>
  <c r="N17381" i="3"/>
  <c r="N17380" i="3"/>
  <c r="N17379" i="3"/>
  <c r="N17378" i="3"/>
  <c r="N17377" i="3"/>
  <c r="N17376" i="3"/>
  <c r="N17375" i="3"/>
  <c r="N17374" i="3"/>
  <c r="N17373" i="3"/>
  <c r="N17372" i="3"/>
  <c r="N17371" i="3"/>
  <c r="N17370" i="3"/>
  <c r="N17369" i="3"/>
  <c r="N17368" i="3"/>
  <c r="N17367" i="3"/>
  <c r="N17366" i="3"/>
  <c r="N17365" i="3"/>
  <c r="N17364" i="3"/>
  <c r="N17363" i="3"/>
  <c r="N17362" i="3"/>
  <c r="N17361" i="3"/>
  <c r="N17360" i="3"/>
  <c r="N17359" i="3"/>
  <c r="N17358" i="3"/>
  <c r="N17357" i="3"/>
  <c r="N17356" i="3"/>
  <c r="N17355" i="3"/>
  <c r="N17354" i="3"/>
  <c r="N17353" i="3"/>
  <c r="N17352" i="3"/>
  <c r="N17351" i="3"/>
  <c r="N17350" i="3"/>
  <c r="N17349" i="3"/>
  <c r="N17348" i="3"/>
  <c r="N17347" i="3"/>
  <c r="N17346" i="3"/>
  <c r="N17345" i="3"/>
  <c r="N17344" i="3"/>
  <c r="N17343" i="3"/>
  <c r="N17342" i="3"/>
  <c r="N17341" i="3"/>
  <c r="N17340" i="3"/>
  <c r="N17339" i="3"/>
  <c r="N17338" i="3"/>
  <c r="N17337" i="3"/>
  <c r="N17336" i="3"/>
  <c r="N17335" i="3"/>
  <c r="N17334" i="3"/>
  <c r="N17333" i="3"/>
  <c r="N17332" i="3"/>
  <c r="N17331" i="3"/>
  <c r="N17330" i="3"/>
  <c r="N17329" i="3"/>
  <c r="N17328" i="3"/>
  <c r="N17327" i="3"/>
  <c r="N17326" i="3"/>
  <c r="N17325" i="3"/>
  <c r="N17324" i="3"/>
  <c r="N17323" i="3"/>
  <c r="N17322" i="3"/>
  <c r="N17321" i="3"/>
  <c r="N17320" i="3"/>
  <c r="N17319" i="3"/>
  <c r="N17318" i="3"/>
  <c r="N17317" i="3"/>
  <c r="N17316" i="3"/>
  <c r="N17315" i="3"/>
  <c r="N17314" i="3"/>
  <c r="N17313" i="3"/>
  <c r="N17312" i="3"/>
  <c r="N17311" i="3"/>
  <c r="N17310" i="3"/>
  <c r="N17309" i="3"/>
  <c r="N17308" i="3"/>
  <c r="N17307" i="3"/>
  <c r="N17306" i="3"/>
  <c r="N17305" i="3"/>
  <c r="N17304" i="3"/>
  <c r="N17303" i="3"/>
  <c r="N17302" i="3"/>
  <c r="N17301" i="3"/>
  <c r="N17300" i="3"/>
  <c r="N17299" i="3"/>
  <c r="N17298" i="3"/>
  <c r="N17297" i="3"/>
  <c r="N17296" i="3"/>
  <c r="N17295" i="3"/>
  <c r="N17294" i="3"/>
  <c r="N17293" i="3"/>
  <c r="N17292" i="3"/>
  <c r="N17291" i="3"/>
  <c r="N17290" i="3"/>
  <c r="N17289" i="3"/>
  <c r="N17288" i="3"/>
  <c r="N17287" i="3"/>
  <c r="N17286" i="3"/>
  <c r="N17285" i="3"/>
  <c r="N17284" i="3"/>
  <c r="N17283" i="3"/>
  <c r="N17282" i="3"/>
  <c r="N17281" i="3"/>
  <c r="N17280" i="3"/>
  <c r="N17279" i="3"/>
  <c r="N17278" i="3"/>
  <c r="N17277" i="3"/>
  <c r="N17276" i="3"/>
  <c r="N17275" i="3"/>
  <c r="N17274" i="3"/>
  <c r="N17273" i="3"/>
  <c r="N17272" i="3"/>
  <c r="N17271" i="3"/>
  <c r="N17270" i="3"/>
  <c r="N17269" i="3"/>
  <c r="N17268" i="3"/>
  <c r="N17267" i="3"/>
  <c r="N17266" i="3"/>
  <c r="N17265" i="3"/>
  <c r="N17264" i="3"/>
  <c r="N17263" i="3"/>
  <c r="N17262" i="3"/>
  <c r="N17261" i="3"/>
  <c r="N17260" i="3"/>
  <c r="N17259" i="3"/>
  <c r="N17258" i="3"/>
  <c r="N17257" i="3"/>
  <c r="N17256" i="3"/>
  <c r="N17255" i="3"/>
  <c r="N17254" i="3"/>
  <c r="N17253" i="3"/>
  <c r="N17252" i="3"/>
  <c r="N17251" i="3"/>
  <c r="N17250" i="3"/>
  <c r="N17249" i="3"/>
  <c r="N17248" i="3"/>
  <c r="N17247" i="3"/>
  <c r="N17246" i="3"/>
  <c r="N17245" i="3"/>
  <c r="N17244" i="3"/>
  <c r="N17243" i="3"/>
  <c r="N17242" i="3"/>
  <c r="N17241" i="3"/>
  <c r="N17240" i="3"/>
  <c r="N17239" i="3"/>
  <c r="N17238" i="3"/>
  <c r="N17237" i="3"/>
  <c r="N17236" i="3"/>
  <c r="N17235" i="3"/>
  <c r="N17234" i="3"/>
  <c r="N17233" i="3"/>
  <c r="N17232" i="3"/>
  <c r="N17231" i="3"/>
  <c r="N17230" i="3"/>
  <c r="N17229" i="3"/>
  <c r="N17228" i="3"/>
  <c r="N17227" i="3"/>
  <c r="N17226" i="3"/>
  <c r="N17225" i="3"/>
  <c r="N17224" i="3"/>
  <c r="N17223" i="3"/>
  <c r="N17222" i="3"/>
  <c r="N17221" i="3"/>
  <c r="N17220" i="3"/>
  <c r="N17219" i="3"/>
  <c r="N17218" i="3"/>
  <c r="N17217" i="3"/>
  <c r="N17216" i="3"/>
  <c r="N17215" i="3"/>
  <c r="N17214" i="3"/>
  <c r="N17213" i="3"/>
  <c r="N17212" i="3"/>
  <c r="N17211" i="3"/>
  <c r="N17210" i="3"/>
  <c r="N17209" i="3"/>
  <c r="N17208" i="3"/>
  <c r="N17207" i="3"/>
  <c r="N17206" i="3"/>
  <c r="N17205" i="3"/>
  <c r="N17204" i="3"/>
  <c r="N17203" i="3"/>
  <c r="N17202" i="3"/>
  <c r="N17201" i="3"/>
  <c r="N17200" i="3"/>
  <c r="N17199" i="3"/>
  <c r="N17198" i="3"/>
  <c r="N17197" i="3"/>
  <c r="N17196" i="3"/>
  <c r="N17195" i="3"/>
  <c r="N17194" i="3"/>
  <c r="N17193" i="3"/>
  <c r="N17192" i="3"/>
  <c r="N17191" i="3"/>
  <c r="N17190" i="3"/>
  <c r="N17189" i="3"/>
  <c r="N17188" i="3"/>
  <c r="N17187" i="3"/>
  <c r="N17186" i="3"/>
  <c r="N17185" i="3"/>
  <c r="N17184" i="3"/>
  <c r="N17183" i="3"/>
  <c r="N17182" i="3"/>
  <c r="N17181" i="3"/>
  <c r="N17180" i="3"/>
  <c r="N17179" i="3"/>
  <c r="N17178" i="3"/>
  <c r="N17177" i="3"/>
  <c r="N17176" i="3"/>
  <c r="N17175" i="3"/>
  <c r="N17174" i="3"/>
  <c r="N17173" i="3"/>
  <c r="N17172" i="3"/>
  <c r="N17171" i="3"/>
  <c r="N17170" i="3"/>
  <c r="N17169" i="3"/>
  <c r="N17168" i="3"/>
  <c r="N17167" i="3"/>
  <c r="N17166" i="3"/>
  <c r="N17165" i="3"/>
  <c r="N17164" i="3"/>
  <c r="N17163" i="3"/>
  <c r="N17162" i="3"/>
  <c r="N17161" i="3"/>
  <c r="N17160" i="3"/>
  <c r="N17159" i="3"/>
  <c r="N17158" i="3"/>
  <c r="N17157" i="3"/>
  <c r="N17156" i="3"/>
  <c r="N17155" i="3"/>
  <c r="N17154" i="3"/>
  <c r="N17153" i="3"/>
  <c r="N17152" i="3"/>
  <c r="N17151" i="3"/>
  <c r="N17150" i="3"/>
  <c r="N17149" i="3"/>
  <c r="N17148" i="3"/>
  <c r="N17147" i="3"/>
  <c r="N17146" i="3"/>
  <c r="N17145" i="3"/>
  <c r="N17144" i="3"/>
  <c r="N17143" i="3"/>
  <c r="N17142" i="3"/>
  <c r="N17141" i="3"/>
  <c r="N17140" i="3"/>
  <c r="N17139" i="3"/>
  <c r="N17138" i="3"/>
  <c r="N17137" i="3"/>
  <c r="N17136" i="3"/>
  <c r="N17135" i="3"/>
  <c r="N17134" i="3"/>
  <c r="N17133" i="3"/>
  <c r="N17132" i="3"/>
  <c r="N17131" i="3"/>
  <c r="N17130" i="3"/>
  <c r="N17129" i="3"/>
  <c r="N17128" i="3"/>
  <c r="N17127" i="3"/>
  <c r="N17126" i="3"/>
  <c r="N17125" i="3"/>
  <c r="N17124" i="3"/>
  <c r="N17123" i="3"/>
  <c r="N17122" i="3"/>
  <c r="N17121" i="3"/>
  <c r="N17120" i="3"/>
  <c r="N17119" i="3"/>
  <c r="N17118" i="3"/>
  <c r="N17117" i="3"/>
  <c r="N17116" i="3"/>
  <c r="N17115" i="3"/>
  <c r="N17114" i="3"/>
  <c r="N17113" i="3"/>
  <c r="N17112" i="3"/>
  <c r="N17111" i="3"/>
  <c r="N17110" i="3"/>
  <c r="N17109" i="3"/>
  <c r="N17108" i="3"/>
  <c r="N17107" i="3"/>
  <c r="N17106" i="3"/>
  <c r="N17105" i="3"/>
  <c r="N17104" i="3"/>
  <c r="N17103" i="3"/>
  <c r="N17102" i="3"/>
  <c r="N17101" i="3"/>
  <c r="N17100" i="3"/>
  <c r="N17099" i="3"/>
  <c r="N17098" i="3"/>
  <c r="N17097" i="3"/>
  <c r="N17096" i="3"/>
  <c r="N17095" i="3"/>
  <c r="N17094" i="3"/>
  <c r="N17093" i="3"/>
  <c r="N17092" i="3"/>
  <c r="N17091" i="3"/>
  <c r="N17090" i="3"/>
  <c r="N17089" i="3"/>
  <c r="N17088" i="3"/>
  <c r="N17087" i="3"/>
  <c r="N17086" i="3"/>
  <c r="N17085" i="3"/>
  <c r="N17084" i="3"/>
  <c r="N17083" i="3"/>
  <c r="N17082" i="3"/>
  <c r="N17081" i="3"/>
  <c r="N17080" i="3"/>
  <c r="N17079" i="3"/>
  <c r="N17078" i="3"/>
  <c r="N17077" i="3"/>
  <c r="N17076" i="3"/>
  <c r="N17075" i="3"/>
  <c r="N17074" i="3"/>
  <c r="N17073" i="3"/>
  <c r="N17072" i="3"/>
  <c r="N17071" i="3"/>
  <c r="N17070" i="3"/>
  <c r="N17069" i="3"/>
  <c r="N17068" i="3"/>
  <c r="N17067" i="3"/>
  <c r="N17066" i="3"/>
  <c r="N17065" i="3"/>
  <c r="N17064" i="3"/>
  <c r="N17063" i="3"/>
  <c r="N17062" i="3"/>
  <c r="N17061" i="3"/>
  <c r="N17060" i="3"/>
  <c r="N17059" i="3"/>
  <c r="N17058" i="3"/>
  <c r="N17057" i="3"/>
  <c r="N17056" i="3"/>
  <c r="N17055" i="3"/>
  <c r="N17054" i="3"/>
  <c r="N17053" i="3"/>
  <c r="N17052" i="3"/>
  <c r="N17051" i="3"/>
  <c r="N17050" i="3"/>
  <c r="N17049" i="3"/>
  <c r="N17048" i="3"/>
  <c r="N17047" i="3"/>
  <c r="N17046" i="3"/>
  <c r="N17045" i="3"/>
  <c r="N17044" i="3"/>
  <c r="N17043" i="3"/>
  <c r="N17042" i="3"/>
  <c r="N17041" i="3"/>
  <c r="N17040" i="3"/>
  <c r="N17039" i="3"/>
  <c r="N17038" i="3"/>
  <c r="N17037" i="3"/>
  <c r="N17036" i="3"/>
  <c r="N17035" i="3"/>
  <c r="N17034" i="3"/>
  <c r="N17033" i="3"/>
  <c r="N17032" i="3"/>
  <c r="N17031" i="3"/>
  <c r="N17030" i="3"/>
  <c r="N17029" i="3"/>
  <c r="N17028" i="3"/>
  <c r="N17027" i="3"/>
  <c r="N17026" i="3"/>
  <c r="N17025" i="3"/>
  <c r="N17024" i="3"/>
  <c r="N17023" i="3"/>
  <c r="N17022" i="3"/>
  <c r="N17021" i="3"/>
  <c r="N17020" i="3"/>
  <c r="N17019" i="3"/>
  <c r="N17018" i="3"/>
  <c r="N17017" i="3"/>
  <c r="N17016" i="3"/>
  <c r="N17015" i="3"/>
  <c r="N17014" i="3"/>
  <c r="N17013" i="3"/>
  <c r="N17012" i="3"/>
  <c r="N17011" i="3"/>
  <c r="N17010" i="3"/>
  <c r="N17009" i="3"/>
  <c r="N17008" i="3"/>
  <c r="N17007" i="3"/>
  <c r="N17006" i="3"/>
  <c r="N17005" i="3"/>
  <c r="N17004" i="3"/>
  <c r="N17003" i="3"/>
  <c r="N17002" i="3"/>
  <c r="N17001" i="3"/>
  <c r="N17000" i="3"/>
  <c r="N16999" i="3"/>
  <c r="N16998" i="3"/>
  <c r="N16997" i="3"/>
  <c r="N16996" i="3"/>
  <c r="N16995" i="3"/>
  <c r="N16994" i="3"/>
  <c r="N16993" i="3"/>
  <c r="N16992" i="3"/>
  <c r="N16991" i="3"/>
  <c r="N16990" i="3"/>
  <c r="N16989" i="3"/>
  <c r="N16988" i="3"/>
  <c r="N16987" i="3"/>
  <c r="N16986" i="3"/>
  <c r="N16985" i="3"/>
  <c r="N16984" i="3"/>
  <c r="N16983" i="3"/>
  <c r="N16982" i="3"/>
  <c r="N16981" i="3"/>
  <c r="N16980" i="3"/>
  <c r="N16979" i="3"/>
  <c r="N16978" i="3"/>
  <c r="N16977" i="3"/>
  <c r="N16976" i="3"/>
  <c r="N16975" i="3"/>
  <c r="N16974" i="3"/>
  <c r="N16973" i="3"/>
  <c r="N16972" i="3"/>
  <c r="N16971" i="3"/>
  <c r="N16970" i="3"/>
  <c r="N16969" i="3"/>
  <c r="N16968" i="3"/>
  <c r="N16967" i="3"/>
  <c r="N16966" i="3"/>
  <c r="N16965" i="3"/>
  <c r="N16964" i="3"/>
  <c r="N16963" i="3"/>
  <c r="N16962" i="3"/>
  <c r="N16961" i="3"/>
  <c r="N16960" i="3"/>
  <c r="N16959" i="3"/>
  <c r="N16958" i="3"/>
  <c r="N16957" i="3"/>
  <c r="N16956" i="3"/>
  <c r="N16955" i="3"/>
  <c r="N16954" i="3"/>
  <c r="N16953" i="3"/>
  <c r="N16952" i="3"/>
  <c r="N16951" i="3"/>
  <c r="N16950" i="3"/>
  <c r="N16949" i="3"/>
  <c r="N16948" i="3"/>
  <c r="N16947" i="3"/>
  <c r="N16946" i="3"/>
  <c r="N16945" i="3"/>
  <c r="N16944" i="3"/>
  <c r="N16943" i="3"/>
  <c r="N16942" i="3"/>
  <c r="N16941" i="3"/>
  <c r="N16940" i="3"/>
  <c r="N16939" i="3"/>
  <c r="N16938" i="3"/>
  <c r="N16937" i="3"/>
  <c r="N16936" i="3"/>
  <c r="N16935" i="3"/>
  <c r="N16934" i="3"/>
  <c r="N16933" i="3"/>
  <c r="N16932" i="3"/>
  <c r="N16931" i="3"/>
  <c r="N16930" i="3"/>
  <c r="N16929" i="3"/>
  <c r="N16928" i="3"/>
  <c r="N16927" i="3"/>
  <c r="N16926" i="3"/>
  <c r="N16925" i="3"/>
  <c r="N16924" i="3"/>
  <c r="N16923" i="3"/>
  <c r="N16922" i="3"/>
  <c r="N16921" i="3"/>
  <c r="N16920" i="3"/>
  <c r="N16919" i="3"/>
  <c r="N16918" i="3"/>
  <c r="N16917" i="3"/>
  <c r="N16916" i="3"/>
  <c r="N16915" i="3"/>
  <c r="N16914" i="3"/>
  <c r="N16913" i="3"/>
  <c r="N16912" i="3"/>
  <c r="N16911" i="3"/>
  <c r="N16910" i="3"/>
  <c r="N16909" i="3"/>
  <c r="N16908" i="3"/>
  <c r="N16907" i="3"/>
  <c r="N16906" i="3"/>
  <c r="N16905" i="3"/>
  <c r="N16904" i="3"/>
  <c r="N16903" i="3"/>
  <c r="N16902" i="3"/>
  <c r="N16901" i="3"/>
  <c r="N16900" i="3"/>
  <c r="N16899" i="3"/>
  <c r="N16898" i="3"/>
  <c r="N16897" i="3"/>
  <c r="N16896" i="3"/>
  <c r="N16895" i="3"/>
  <c r="N16894" i="3"/>
  <c r="N16893" i="3"/>
  <c r="N16892" i="3"/>
  <c r="N16891" i="3"/>
  <c r="N16890" i="3"/>
  <c r="N16889" i="3"/>
  <c r="N16888" i="3"/>
  <c r="N16887" i="3"/>
  <c r="N16886" i="3"/>
  <c r="N16885" i="3"/>
  <c r="N16884" i="3"/>
  <c r="N16883" i="3"/>
  <c r="N16882" i="3"/>
  <c r="N16881" i="3"/>
  <c r="N16880" i="3"/>
  <c r="N16879" i="3"/>
  <c r="N16878" i="3"/>
  <c r="N16877" i="3"/>
  <c r="N16876" i="3"/>
  <c r="N16875" i="3"/>
  <c r="N16874" i="3"/>
  <c r="N16873" i="3"/>
  <c r="N16872" i="3"/>
  <c r="N16871" i="3"/>
  <c r="N16870" i="3"/>
  <c r="N16869" i="3"/>
  <c r="N16868" i="3"/>
  <c r="N16867" i="3"/>
  <c r="N16866" i="3"/>
  <c r="N16865" i="3"/>
  <c r="N16864" i="3"/>
  <c r="N16863" i="3"/>
  <c r="N16862" i="3"/>
  <c r="N16861" i="3"/>
  <c r="N16860" i="3"/>
  <c r="N16859" i="3"/>
  <c r="N16858" i="3"/>
  <c r="N16857" i="3"/>
  <c r="N16856" i="3"/>
  <c r="N16855" i="3"/>
  <c r="N16854" i="3"/>
  <c r="N16853" i="3"/>
  <c r="N16852" i="3"/>
  <c r="N16851" i="3"/>
  <c r="N16850" i="3"/>
  <c r="N16849" i="3"/>
  <c r="N16848" i="3"/>
  <c r="N16847" i="3"/>
  <c r="N16846" i="3"/>
  <c r="N16845" i="3"/>
  <c r="N16844" i="3"/>
  <c r="N16843" i="3"/>
  <c r="N16842" i="3"/>
  <c r="N16841" i="3"/>
  <c r="N16840" i="3"/>
  <c r="N16839" i="3"/>
  <c r="N16838" i="3"/>
  <c r="N16837" i="3"/>
  <c r="N16836" i="3"/>
  <c r="N16835" i="3"/>
  <c r="N16834" i="3"/>
  <c r="N16833" i="3"/>
  <c r="N16832" i="3"/>
  <c r="N16831" i="3"/>
  <c r="N16830" i="3"/>
  <c r="N16829" i="3"/>
  <c r="N16828" i="3"/>
  <c r="N16827" i="3"/>
  <c r="N16826" i="3"/>
  <c r="N16825" i="3"/>
  <c r="N16824" i="3"/>
  <c r="N16823" i="3"/>
  <c r="N16822" i="3"/>
  <c r="N16821" i="3"/>
  <c r="N16820" i="3"/>
  <c r="N16819" i="3"/>
  <c r="N16818" i="3"/>
  <c r="N16817" i="3"/>
  <c r="N16816" i="3"/>
  <c r="N16815" i="3"/>
  <c r="N16814" i="3"/>
  <c r="N16813" i="3"/>
  <c r="N16812" i="3"/>
  <c r="N16811" i="3"/>
  <c r="N16810" i="3"/>
  <c r="N16809" i="3"/>
  <c r="N16808" i="3"/>
  <c r="N16807" i="3"/>
  <c r="N16806" i="3"/>
  <c r="N16805" i="3"/>
  <c r="N16804" i="3"/>
  <c r="N16803" i="3"/>
  <c r="N16802" i="3"/>
  <c r="N16801" i="3"/>
  <c r="N16800" i="3"/>
  <c r="N16799" i="3"/>
  <c r="N16798" i="3"/>
  <c r="N16797" i="3"/>
  <c r="N16796" i="3"/>
  <c r="N16795" i="3"/>
  <c r="N16794" i="3"/>
  <c r="N16793" i="3"/>
  <c r="N16792" i="3"/>
  <c r="N16791" i="3"/>
  <c r="N16790" i="3"/>
  <c r="N16789" i="3"/>
  <c r="N16788" i="3"/>
  <c r="N16787" i="3"/>
  <c r="N16786" i="3"/>
  <c r="N16785" i="3"/>
  <c r="N16784" i="3"/>
  <c r="N16783" i="3"/>
  <c r="N16782" i="3"/>
  <c r="N16781" i="3"/>
  <c r="N16780" i="3"/>
  <c r="N16779" i="3"/>
  <c r="N16778" i="3"/>
  <c r="N16777" i="3"/>
  <c r="N16776" i="3"/>
  <c r="N16775" i="3"/>
  <c r="N16774" i="3"/>
  <c r="N16773" i="3"/>
  <c r="N16772" i="3"/>
  <c r="N16771" i="3"/>
  <c r="N16770" i="3"/>
  <c r="N16769" i="3"/>
  <c r="N16768" i="3"/>
  <c r="N16767" i="3"/>
  <c r="N16766" i="3"/>
  <c r="N16765" i="3"/>
  <c r="N16764" i="3"/>
  <c r="N16763" i="3"/>
  <c r="N16762" i="3"/>
  <c r="N16761" i="3"/>
  <c r="N16760" i="3"/>
  <c r="N16759" i="3"/>
  <c r="N16758" i="3"/>
  <c r="N16757" i="3"/>
  <c r="N16756" i="3"/>
  <c r="N16755" i="3"/>
  <c r="N16754" i="3"/>
  <c r="N16753" i="3"/>
  <c r="N16752" i="3"/>
  <c r="N16751" i="3"/>
  <c r="N16750" i="3"/>
  <c r="N16749" i="3"/>
  <c r="N16748" i="3"/>
  <c r="N16747" i="3"/>
  <c r="N16746" i="3"/>
  <c r="N16745" i="3"/>
  <c r="N16744" i="3"/>
  <c r="N16743" i="3"/>
  <c r="N16742" i="3"/>
  <c r="N16741" i="3"/>
  <c r="N16740" i="3"/>
  <c r="N16739" i="3"/>
  <c r="N16738" i="3"/>
  <c r="N16737" i="3"/>
  <c r="N16736" i="3"/>
  <c r="N16735" i="3"/>
  <c r="N16734" i="3"/>
  <c r="N16733" i="3"/>
  <c r="N16732" i="3"/>
  <c r="N16731" i="3"/>
  <c r="N16730" i="3"/>
  <c r="N16729" i="3"/>
  <c r="N16728" i="3"/>
  <c r="N16727" i="3"/>
  <c r="N16726" i="3"/>
  <c r="N16725" i="3"/>
  <c r="N16724" i="3"/>
  <c r="N16723" i="3"/>
  <c r="N16722" i="3"/>
  <c r="N16721" i="3"/>
  <c r="N16720" i="3"/>
  <c r="N16719" i="3"/>
  <c r="N16718" i="3"/>
  <c r="N16717" i="3"/>
  <c r="N16716" i="3"/>
  <c r="N16715" i="3"/>
  <c r="N16714" i="3"/>
  <c r="N16713" i="3"/>
  <c r="N16712" i="3"/>
  <c r="N16711" i="3"/>
  <c r="N16710" i="3"/>
  <c r="N16709" i="3"/>
  <c r="N16708" i="3"/>
  <c r="N16707" i="3"/>
  <c r="N16706" i="3"/>
  <c r="N16705" i="3"/>
  <c r="N16704" i="3"/>
  <c r="N16703" i="3"/>
  <c r="N16702" i="3"/>
  <c r="N16701" i="3"/>
  <c r="N16700" i="3"/>
  <c r="N16699" i="3"/>
  <c r="N16698" i="3"/>
  <c r="N16697" i="3"/>
  <c r="N16696" i="3"/>
  <c r="N16695" i="3"/>
  <c r="N16694" i="3"/>
  <c r="N16693" i="3"/>
  <c r="N16692" i="3"/>
  <c r="N16691" i="3"/>
  <c r="N16690" i="3"/>
  <c r="N16689" i="3"/>
  <c r="N16688" i="3"/>
  <c r="N16687" i="3"/>
  <c r="N16686" i="3"/>
  <c r="N16685" i="3"/>
  <c r="N16684" i="3"/>
  <c r="N16683" i="3"/>
  <c r="N16682" i="3"/>
  <c r="N16681" i="3"/>
  <c r="N16680" i="3"/>
  <c r="N16679" i="3"/>
  <c r="N16678" i="3"/>
  <c r="N16677" i="3"/>
  <c r="N16676" i="3"/>
  <c r="N16675" i="3"/>
  <c r="N16674" i="3"/>
  <c r="N16673" i="3"/>
  <c r="N16672" i="3"/>
  <c r="N16671" i="3"/>
  <c r="N16670" i="3"/>
  <c r="N16669" i="3"/>
  <c r="N16668" i="3"/>
  <c r="N16667" i="3"/>
  <c r="N16666" i="3"/>
  <c r="N16665" i="3"/>
  <c r="N16664" i="3"/>
  <c r="N16663" i="3"/>
  <c r="N16662" i="3"/>
  <c r="N16661" i="3"/>
  <c r="N16660" i="3"/>
  <c r="N16659" i="3"/>
  <c r="N16658" i="3"/>
  <c r="N16657" i="3"/>
  <c r="N16656" i="3"/>
  <c r="N16655" i="3"/>
  <c r="N16654" i="3"/>
  <c r="N16653" i="3"/>
  <c r="N16652" i="3"/>
  <c r="N16651" i="3"/>
  <c r="N16650" i="3"/>
  <c r="N16649" i="3"/>
  <c r="N16648" i="3"/>
  <c r="N16647" i="3"/>
  <c r="N16646" i="3"/>
  <c r="N16645" i="3"/>
  <c r="N16644" i="3"/>
  <c r="N16643" i="3"/>
  <c r="N16642" i="3"/>
  <c r="N16641" i="3"/>
  <c r="N16640" i="3"/>
  <c r="N16639" i="3"/>
  <c r="N16638" i="3"/>
  <c r="N16637" i="3"/>
  <c r="N16636" i="3"/>
  <c r="N16635" i="3"/>
  <c r="N16634" i="3"/>
  <c r="N16633" i="3"/>
  <c r="N16632" i="3"/>
  <c r="N16631" i="3"/>
  <c r="N16630" i="3"/>
  <c r="N16629" i="3"/>
  <c r="N16628" i="3"/>
  <c r="N16627" i="3"/>
  <c r="N16626" i="3"/>
  <c r="N16625" i="3"/>
  <c r="N16624" i="3"/>
  <c r="N16623" i="3"/>
  <c r="N16622" i="3"/>
  <c r="N16621" i="3"/>
  <c r="N16620" i="3"/>
  <c r="N16619" i="3"/>
  <c r="N16618" i="3"/>
  <c r="N16617" i="3"/>
  <c r="N16616" i="3"/>
  <c r="N16615" i="3"/>
  <c r="N16614" i="3"/>
  <c r="N16613" i="3"/>
  <c r="N16612" i="3"/>
  <c r="N16611" i="3"/>
  <c r="N16610" i="3"/>
  <c r="N16609" i="3"/>
  <c r="N16608" i="3"/>
  <c r="N16607" i="3"/>
  <c r="N16606" i="3"/>
  <c r="N16605" i="3"/>
  <c r="N16604" i="3"/>
  <c r="N16603" i="3"/>
  <c r="N16602" i="3"/>
  <c r="N16601" i="3"/>
  <c r="N16600" i="3"/>
  <c r="N16599" i="3"/>
  <c r="N16598" i="3"/>
  <c r="N16597" i="3"/>
  <c r="N16596" i="3"/>
  <c r="N16595" i="3"/>
  <c r="N16594" i="3"/>
  <c r="N16593" i="3"/>
  <c r="N16592" i="3"/>
  <c r="N16591" i="3"/>
  <c r="N16590" i="3"/>
  <c r="N16589" i="3"/>
  <c r="N16588" i="3"/>
  <c r="N16587" i="3"/>
  <c r="N16586" i="3"/>
  <c r="N16585" i="3"/>
  <c r="N16584" i="3"/>
  <c r="N16583" i="3"/>
  <c r="N16582" i="3"/>
  <c r="N16581" i="3"/>
  <c r="N16580" i="3"/>
  <c r="N16579" i="3"/>
  <c r="N16578" i="3"/>
  <c r="N16577" i="3"/>
  <c r="N16576" i="3"/>
  <c r="N16575" i="3"/>
  <c r="N16574" i="3"/>
  <c r="N16573" i="3"/>
  <c r="N16572" i="3"/>
  <c r="N16571" i="3"/>
  <c r="N16570" i="3"/>
  <c r="N16569" i="3"/>
  <c r="N16568" i="3"/>
  <c r="N16567" i="3"/>
  <c r="N16566" i="3"/>
  <c r="N16565" i="3"/>
  <c r="N16564" i="3"/>
  <c r="N16563" i="3"/>
  <c r="N16562" i="3"/>
  <c r="N16561" i="3"/>
  <c r="N16560" i="3"/>
  <c r="N16559" i="3"/>
  <c r="N16558" i="3"/>
  <c r="N16557" i="3"/>
  <c r="N16556" i="3"/>
  <c r="N16555" i="3"/>
  <c r="N16554" i="3"/>
  <c r="N16553" i="3"/>
  <c r="N16552" i="3"/>
  <c r="N16551" i="3"/>
  <c r="N16550" i="3"/>
  <c r="N16549" i="3"/>
  <c r="N16548" i="3"/>
  <c r="N16547" i="3"/>
  <c r="N16546" i="3"/>
  <c r="N16545" i="3"/>
  <c r="N16544" i="3"/>
  <c r="N16543" i="3"/>
  <c r="N16542" i="3"/>
  <c r="N16541" i="3"/>
  <c r="N16540" i="3"/>
  <c r="N16539" i="3"/>
  <c r="N16538" i="3"/>
  <c r="N16537" i="3"/>
  <c r="N16536" i="3"/>
  <c r="N16535" i="3"/>
  <c r="N16534" i="3"/>
  <c r="N16533" i="3"/>
  <c r="N16532" i="3"/>
  <c r="N16531" i="3"/>
  <c r="N16530" i="3"/>
  <c r="N16529" i="3"/>
  <c r="N16528" i="3"/>
  <c r="N16527" i="3"/>
  <c r="N16526" i="3"/>
  <c r="N16525" i="3"/>
  <c r="N16524" i="3"/>
  <c r="N16523" i="3"/>
  <c r="N16522" i="3"/>
  <c r="N16521" i="3"/>
  <c r="N16520" i="3"/>
  <c r="N16519" i="3"/>
  <c r="N16518" i="3"/>
  <c r="N16517" i="3"/>
  <c r="N16516" i="3"/>
  <c r="N16515" i="3"/>
  <c r="N16514" i="3"/>
  <c r="N16513" i="3"/>
  <c r="N16512" i="3"/>
  <c r="N16511" i="3"/>
  <c r="N16510" i="3"/>
  <c r="N16509" i="3"/>
  <c r="N16508" i="3"/>
  <c r="N16507" i="3"/>
  <c r="N16506" i="3"/>
  <c r="N16505" i="3"/>
  <c r="N16504" i="3"/>
  <c r="N16503" i="3"/>
  <c r="N16502" i="3"/>
  <c r="N16501" i="3"/>
  <c r="N16500" i="3"/>
  <c r="N16499" i="3"/>
  <c r="N16498" i="3"/>
  <c r="N16497" i="3"/>
  <c r="N16496" i="3"/>
  <c r="N16495" i="3"/>
  <c r="N16494" i="3"/>
  <c r="N16493" i="3"/>
  <c r="N16492" i="3"/>
  <c r="N16491" i="3"/>
  <c r="N16490" i="3"/>
  <c r="N16489" i="3"/>
  <c r="N16488" i="3"/>
  <c r="N16487" i="3"/>
  <c r="N16486" i="3"/>
  <c r="N16485" i="3"/>
  <c r="N16484" i="3"/>
  <c r="N16483" i="3"/>
  <c r="N16482" i="3"/>
  <c r="N16481" i="3"/>
  <c r="N16480" i="3"/>
  <c r="N16479" i="3"/>
  <c r="N16478" i="3"/>
  <c r="N16477" i="3"/>
  <c r="N16476" i="3"/>
  <c r="N16475" i="3"/>
  <c r="N16474" i="3"/>
  <c r="N16473" i="3"/>
  <c r="N16472" i="3"/>
  <c r="N16471" i="3"/>
  <c r="N16470" i="3"/>
  <c r="N16469" i="3"/>
  <c r="N16468" i="3"/>
  <c r="N16467" i="3"/>
  <c r="N16466" i="3"/>
  <c r="N16465" i="3"/>
  <c r="N16464" i="3"/>
  <c r="N16463" i="3"/>
  <c r="N16462" i="3"/>
  <c r="N16461" i="3"/>
  <c r="N16460" i="3"/>
  <c r="N16459" i="3"/>
  <c r="N16458" i="3"/>
  <c r="N16457" i="3"/>
  <c r="N16456" i="3"/>
  <c r="N16455" i="3"/>
  <c r="N16454" i="3"/>
  <c r="N16453" i="3"/>
  <c r="N16452" i="3"/>
  <c r="N16451" i="3"/>
  <c r="N16450" i="3"/>
  <c r="N16449" i="3"/>
  <c r="N16448" i="3"/>
  <c r="N16447" i="3"/>
  <c r="N16446" i="3"/>
  <c r="N16445" i="3"/>
  <c r="N16444" i="3"/>
  <c r="N16443" i="3"/>
  <c r="N16442" i="3"/>
  <c r="N16441" i="3"/>
  <c r="N16440" i="3"/>
  <c r="N16439" i="3"/>
  <c r="N16438" i="3"/>
  <c r="N16437" i="3"/>
  <c r="N16436" i="3"/>
  <c r="N16435" i="3"/>
  <c r="N16434" i="3"/>
  <c r="N16433" i="3"/>
  <c r="N16432" i="3"/>
  <c r="N16431" i="3"/>
  <c r="N16430" i="3"/>
  <c r="N16429" i="3"/>
  <c r="N16428" i="3"/>
  <c r="N16427" i="3"/>
  <c r="N16426" i="3"/>
  <c r="N16425" i="3"/>
  <c r="N16424" i="3"/>
  <c r="N16423" i="3"/>
  <c r="N16422" i="3"/>
  <c r="N16421" i="3"/>
  <c r="N16420" i="3"/>
  <c r="N16419" i="3"/>
  <c r="N16418" i="3"/>
  <c r="N16417" i="3"/>
  <c r="N16416" i="3"/>
  <c r="N16415" i="3"/>
  <c r="N16414" i="3"/>
  <c r="N16413" i="3"/>
  <c r="N16412" i="3"/>
  <c r="N16411" i="3"/>
  <c r="N16410" i="3"/>
  <c r="N16409" i="3"/>
  <c r="N16408" i="3"/>
  <c r="N16407" i="3"/>
  <c r="N16406" i="3"/>
  <c r="N16405" i="3"/>
  <c r="N16404" i="3"/>
  <c r="N16403" i="3"/>
  <c r="N16402" i="3"/>
  <c r="N16401" i="3"/>
  <c r="N16400" i="3"/>
  <c r="N16399" i="3"/>
  <c r="N16398" i="3"/>
  <c r="N16397" i="3"/>
  <c r="N16396" i="3"/>
  <c r="N16395" i="3"/>
  <c r="N16394" i="3"/>
  <c r="N16393" i="3"/>
  <c r="N16392" i="3"/>
  <c r="N16391" i="3"/>
  <c r="N16390" i="3"/>
  <c r="N16389" i="3"/>
  <c r="N16388" i="3"/>
  <c r="N16387" i="3"/>
  <c r="N16386" i="3"/>
  <c r="N16385" i="3"/>
  <c r="N16384" i="3"/>
  <c r="N16383" i="3"/>
  <c r="N16382" i="3"/>
  <c r="N16381" i="3"/>
  <c r="N16380" i="3"/>
  <c r="N16379" i="3"/>
  <c r="N16378" i="3"/>
  <c r="N16377" i="3"/>
  <c r="N16376" i="3"/>
  <c r="N16375" i="3"/>
  <c r="N16374" i="3"/>
  <c r="N16373" i="3"/>
  <c r="N16372" i="3"/>
  <c r="N16371" i="3"/>
  <c r="N16370" i="3"/>
  <c r="N16369" i="3"/>
  <c r="N16368" i="3"/>
  <c r="N16367" i="3"/>
  <c r="N16366" i="3"/>
  <c r="N16365" i="3"/>
  <c r="N16364" i="3"/>
  <c r="N16363" i="3"/>
  <c r="N16362" i="3"/>
  <c r="N16361" i="3"/>
  <c r="N16360" i="3"/>
  <c r="N16359" i="3"/>
  <c r="N16358" i="3"/>
  <c r="N16357" i="3"/>
  <c r="N16356" i="3"/>
  <c r="N16355" i="3"/>
  <c r="N16354" i="3"/>
  <c r="N16353" i="3"/>
  <c r="N16352" i="3"/>
  <c r="N16351" i="3"/>
  <c r="N16350" i="3"/>
  <c r="N16349" i="3"/>
  <c r="N16348" i="3"/>
  <c r="N16347" i="3"/>
  <c r="N16346" i="3"/>
  <c r="N16345" i="3"/>
  <c r="N16344" i="3"/>
  <c r="N16343" i="3"/>
  <c r="N16342" i="3"/>
  <c r="N16341" i="3"/>
  <c r="N16340" i="3"/>
  <c r="N16339" i="3"/>
  <c r="N16338" i="3"/>
  <c r="N16337" i="3"/>
  <c r="N16336" i="3"/>
  <c r="N16335" i="3"/>
  <c r="N16334" i="3"/>
  <c r="N16333" i="3"/>
  <c r="N16332" i="3"/>
  <c r="N16331" i="3"/>
  <c r="N16330" i="3"/>
  <c r="N16329" i="3"/>
  <c r="N16328" i="3"/>
  <c r="N16327" i="3"/>
  <c r="N16326" i="3"/>
  <c r="N16325" i="3"/>
  <c r="N16324" i="3"/>
  <c r="N16323" i="3"/>
  <c r="N16322" i="3"/>
  <c r="N16321" i="3"/>
  <c r="N16320" i="3"/>
  <c r="N16319" i="3"/>
  <c r="N16318" i="3"/>
  <c r="N16317" i="3"/>
  <c r="N16316" i="3"/>
  <c r="N16315" i="3"/>
  <c r="N16314" i="3"/>
  <c r="N16313" i="3"/>
  <c r="N16312" i="3"/>
  <c r="N16311" i="3"/>
  <c r="N16310" i="3"/>
  <c r="N16309" i="3"/>
  <c r="N16308" i="3"/>
  <c r="N16307" i="3"/>
  <c r="N16306" i="3"/>
  <c r="N16305" i="3"/>
  <c r="N16304" i="3"/>
  <c r="N16303" i="3"/>
  <c r="N16302" i="3"/>
  <c r="N16301" i="3"/>
  <c r="N16300" i="3"/>
  <c r="N16299" i="3"/>
  <c r="N16298" i="3"/>
  <c r="N16297" i="3"/>
  <c r="N16296" i="3"/>
  <c r="N16295" i="3"/>
  <c r="N16294" i="3"/>
  <c r="N16293" i="3"/>
  <c r="N16292" i="3"/>
  <c r="N16291" i="3"/>
  <c r="N16290" i="3"/>
  <c r="N16289" i="3"/>
  <c r="N16288" i="3"/>
  <c r="N16287" i="3"/>
  <c r="N16286" i="3"/>
  <c r="N16285" i="3"/>
  <c r="N16284" i="3"/>
  <c r="N16283" i="3"/>
  <c r="N16282" i="3"/>
  <c r="N16281" i="3"/>
  <c r="N16280" i="3"/>
  <c r="N16279" i="3"/>
  <c r="N16278" i="3"/>
  <c r="N16277" i="3"/>
  <c r="N16276" i="3"/>
  <c r="N16275" i="3"/>
  <c r="N16274" i="3"/>
  <c r="N16273" i="3"/>
  <c r="N16272" i="3"/>
  <c r="N16271" i="3"/>
  <c r="N16270" i="3"/>
  <c r="N16269" i="3"/>
  <c r="N16268" i="3"/>
  <c r="N16267" i="3"/>
  <c r="N16266" i="3"/>
  <c r="N16265" i="3"/>
  <c r="N16264" i="3"/>
  <c r="N16263" i="3"/>
  <c r="N16262" i="3"/>
  <c r="N16261" i="3"/>
  <c r="N16260" i="3"/>
  <c r="N16259" i="3"/>
  <c r="N16258" i="3"/>
  <c r="N16257" i="3"/>
  <c r="N16256" i="3"/>
  <c r="N16255" i="3"/>
  <c r="N16254" i="3"/>
  <c r="N16253" i="3"/>
  <c r="N16252" i="3"/>
  <c r="N16251" i="3"/>
  <c r="N16250" i="3"/>
  <c r="N16249" i="3"/>
  <c r="N16248" i="3"/>
  <c r="N16247" i="3"/>
  <c r="N16246" i="3"/>
  <c r="N16245" i="3"/>
  <c r="N16244" i="3"/>
  <c r="N16243" i="3"/>
  <c r="N16242" i="3"/>
  <c r="N16241" i="3"/>
  <c r="N16240" i="3"/>
  <c r="N16239" i="3"/>
  <c r="N16238" i="3"/>
  <c r="N16237" i="3"/>
  <c r="N16236" i="3"/>
  <c r="N16235" i="3"/>
  <c r="N16234" i="3"/>
  <c r="N16233" i="3"/>
  <c r="N16232" i="3"/>
  <c r="N16231" i="3"/>
  <c r="N16230" i="3"/>
  <c r="N16229" i="3"/>
  <c r="N16228" i="3"/>
  <c r="N16227" i="3"/>
  <c r="N16226" i="3"/>
  <c r="N16225" i="3"/>
  <c r="N16224" i="3"/>
  <c r="N16223" i="3"/>
  <c r="N16222" i="3"/>
  <c r="N16221" i="3"/>
  <c r="N16220" i="3"/>
  <c r="N16219" i="3"/>
  <c r="N16218" i="3"/>
  <c r="N16217" i="3"/>
  <c r="N16216" i="3"/>
  <c r="N16215" i="3"/>
  <c r="N16214" i="3"/>
  <c r="N16213" i="3"/>
  <c r="N16212" i="3"/>
  <c r="N16211" i="3"/>
  <c r="N16210" i="3"/>
  <c r="N16209" i="3"/>
  <c r="N16208" i="3"/>
  <c r="N16207" i="3"/>
  <c r="N16206" i="3"/>
  <c r="N16205" i="3"/>
  <c r="N16204" i="3"/>
  <c r="N16203" i="3"/>
  <c r="N16202" i="3"/>
  <c r="N16201" i="3"/>
  <c r="N16200" i="3"/>
  <c r="N16199" i="3"/>
  <c r="N16198" i="3"/>
  <c r="N16197" i="3"/>
  <c r="N16196" i="3"/>
  <c r="N16195" i="3"/>
  <c r="N16194" i="3"/>
  <c r="N16193" i="3"/>
  <c r="N16192" i="3"/>
  <c r="N16191" i="3"/>
  <c r="N16190" i="3"/>
  <c r="N16189" i="3"/>
  <c r="N16188" i="3"/>
  <c r="N16187" i="3"/>
  <c r="N16186" i="3"/>
  <c r="N16185" i="3"/>
  <c r="N16184" i="3"/>
  <c r="N16183" i="3"/>
  <c r="N16182" i="3"/>
  <c r="N16181" i="3"/>
  <c r="N16180" i="3"/>
  <c r="N16179" i="3"/>
  <c r="N16178" i="3"/>
  <c r="N16177" i="3"/>
  <c r="N16176" i="3"/>
  <c r="N16175" i="3"/>
  <c r="N16174" i="3"/>
  <c r="N16173" i="3"/>
  <c r="N16172" i="3"/>
  <c r="N16171" i="3"/>
  <c r="N16170" i="3"/>
  <c r="N16169" i="3"/>
  <c r="N16168" i="3"/>
  <c r="N16167" i="3"/>
  <c r="N16166" i="3"/>
  <c r="N16165" i="3"/>
  <c r="N16164" i="3"/>
  <c r="N16163" i="3"/>
  <c r="N16162" i="3"/>
  <c r="N16161" i="3"/>
  <c r="N16160" i="3"/>
  <c r="N16159" i="3"/>
  <c r="N16158" i="3"/>
  <c r="N16157" i="3"/>
  <c r="N16156" i="3"/>
  <c r="N16155" i="3"/>
  <c r="N16154" i="3"/>
  <c r="N16153" i="3"/>
  <c r="N16152" i="3"/>
  <c r="N16151" i="3"/>
  <c r="N16150" i="3"/>
  <c r="N16149" i="3"/>
  <c r="N16148" i="3"/>
  <c r="N16147" i="3"/>
  <c r="N16146" i="3"/>
  <c r="N16145" i="3"/>
  <c r="N16144" i="3"/>
  <c r="N16143" i="3"/>
  <c r="N16142" i="3"/>
  <c r="N16141" i="3"/>
  <c r="N16140" i="3"/>
  <c r="N16139" i="3"/>
  <c r="N16138" i="3"/>
  <c r="N16137" i="3"/>
  <c r="N16136" i="3"/>
  <c r="N16135" i="3"/>
  <c r="N16134" i="3"/>
  <c r="N16133" i="3"/>
  <c r="N16132" i="3"/>
  <c r="N16131" i="3"/>
  <c r="N16130" i="3"/>
  <c r="N16129" i="3"/>
  <c r="N16128" i="3"/>
  <c r="N16127" i="3"/>
  <c r="N16126" i="3"/>
  <c r="N16125" i="3"/>
  <c r="N16124" i="3"/>
  <c r="N16123" i="3"/>
  <c r="N16122" i="3"/>
  <c r="N16121" i="3"/>
  <c r="N16120" i="3"/>
  <c r="N16119" i="3"/>
  <c r="N16118" i="3"/>
  <c r="N16117" i="3"/>
  <c r="N16116" i="3"/>
  <c r="N16115" i="3"/>
  <c r="N16114" i="3"/>
  <c r="N16113" i="3"/>
  <c r="N16112" i="3"/>
  <c r="N16111" i="3"/>
  <c r="N16110" i="3"/>
  <c r="N16109" i="3"/>
  <c r="N16108" i="3"/>
  <c r="N16107" i="3"/>
  <c r="N16106" i="3"/>
  <c r="N16105" i="3"/>
  <c r="N16104" i="3"/>
  <c r="N16103" i="3"/>
  <c r="N16102" i="3"/>
  <c r="N16101" i="3"/>
  <c r="N16100" i="3"/>
  <c r="N16099" i="3"/>
  <c r="N16098" i="3"/>
  <c r="N16097" i="3"/>
  <c r="N16096" i="3"/>
  <c r="N16095" i="3"/>
  <c r="N16094" i="3"/>
  <c r="N16093" i="3"/>
  <c r="N16092" i="3"/>
  <c r="N16091" i="3"/>
  <c r="N16090" i="3"/>
  <c r="N16089" i="3"/>
  <c r="N16088" i="3"/>
  <c r="N16087" i="3"/>
  <c r="N16086" i="3"/>
  <c r="N16085" i="3"/>
  <c r="N16084" i="3"/>
  <c r="N16083" i="3"/>
  <c r="N16082" i="3"/>
  <c r="N16081" i="3"/>
  <c r="N16080" i="3"/>
  <c r="N16079" i="3"/>
  <c r="N16078" i="3"/>
  <c r="N16077" i="3"/>
  <c r="N16076" i="3"/>
  <c r="N16075" i="3"/>
  <c r="N16074" i="3"/>
  <c r="N16073" i="3"/>
  <c r="N16072" i="3"/>
  <c r="N16071" i="3"/>
  <c r="N16070" i="3"/>
  <c r="N16069" i="3"/>
  <c r="N16068" i="3"/>
  <c r="N16067" i="3"/>
  <c r="N16066" i="3"/>
  <c r="N16065" i="3"/>
  <c r="N16064" i="3"/>
  <c r="N16063" i="3"/>
  <c r="N16062" i="3"/>
  <c r="N16061" i="3"/>
  <c r="N16060" i="3"/>
  <c r="N16059" i="3"/>
  <c r="N16058" i="3"/>
  <c r="N16057" i="3"/>
  <c r="N16056" i="3"/>
  <c r="N16055" i="3"/>
  <c r="N16054" i="3"/>
  <c r="N16053" i="3"/>
  <c r="N16052" i="3"/>
  <c r="N16051" i="3"/>
  <c r="N16050" i="3"/>
  <c r="N16049" i="3"/>
  <c r="N16048" i="3"/>
  <c r="N16047" i="3"/>
  <c r="N16046" i="3"/>
  <c r="N16045" i="3"/>
  <c r="N16044" i="3"/>
  <c r="N16043" i="3"/>
  <c r="N16042" i="3"/>
  <c r="N16041" i="3"/>
  <c r="N16040" i="3"/>
  <c r="N16039" i="3"/>
  <c r="N16038" i="3"/>
  <c r="N16037" i="3"/>
  <c r="N16036" i="3"/>
  <c r="N16035" i="3"/>
  <c r="N16034" i="3"/>
  <c r="N16033" i="3"/>
  <c r="N16032" i="3"/>
  <c r="N16031" i="3"/>
  <c r="N16030" i="3"/>
  <c r="N16029" i="3"/>
  <c r="N16028" i="3"/>
  <c r="N16027" i="3"/>
  <c r="N16026" i="3"/>
  <c r="N16025" i="3"/>
  <c r="N16024" i="3"/>
  <c r="N16023" i="3"/>
  <c r="N16022" i="3"/>
  <c r="N16021" i="3"/>
  <c r="N16020" i="3"/>
  <c r="N16019" i="3"/>
  <c r="N16018" i="3"/>
  <c r="N16017" i="3"/>
  <c r="N16016" i="3"/>
  <c r="N16015" i="3"/>
  <c r="N16014" i="3"/>
  <c r="N16013" i="3"/>
  <c r="N16012" i="3"/>
  <c r="N16011" i="3"/>
  <c r="N16010" i="3"/>
  <c r="N16009" i="3"/>
  <c r="N16008" i="3"/>
  <c r="N16007" i="3"/>
  <c r="N16006" i="3"/>
  <c r="N16005" i="3"/>
  <c r="N16004" i="3"/>
  <c r="N16003" i="3"/>
  <c r="N16002" i="3"/>
  <c r="N16001" i="3"/>
  <c r="N16000" i="3"/>
  <c r="N15999" i="3"/>
  <c r="N15998" i="3"/>
  <c r="N15997" i="3"/>
  <c r="N15996" i="3"/>
  <c r="N15995" i="3"/>
  <c r="N15994" i="3"/>
  <c r="N15993" i="3"/>
  <c r="N15992" i="3"/>
  <c r="N15991" i="3"/>
  <c r="N15990" i="3"/>
  <c r="N15989" i="3"/>
  <c r="N15988" i="3"/>
  <c r="N15987" i="3"/>
  <c r="N15986" i="3"/>
  <c r="N15985" i="3"/>
  <c r="N15984" i="3"/>
  <c r="N15983" i="3"/>
  <c r="N15982" i="3"/>
  <c r="N15981" i="3"/>
  <c r="N15980" i="3"/>
  <c r="N15979" i="3"/>
  <c r="N15978" i="3"/>
  <c r="N15977" i="3"/>
  <c r="N15976" i="3"/>
  <c r="N15975" i="3"/>
  <c r="N15974" i="3"/>
  <c r="N15973" i="3"/>
  <c r="N15972" i="3"/>
  <c r="N15971" i="3"/>
  <c r="N15970" i="3"/>
  <c r="N15969" i="3"/>
  <c r="N15968" i="3"/>
  <c r="N15967" i="3"/>
  <c r="N15966" i="3"/>
  <c r="N15965" i="3"/>
  <c r="N15964" i="3"/>
  <c r="N15963" i="3"/>
  <c r="N15962" i="3"/>
  <c r="N15961" i="3"/>
  <c r="N15960" i="3"/>
  <c r="N15959" i="3"/>
  <c r="N15958" i="3"/>
  <c r="N15957" i="3"/>
  <c r="N15956" i="3"/>
  <c r="N15955" i="3"/>
  <c r="N15954" i="3"/>
  <c r="N15953" i="3"/>
  <c r="N15952" i="3"/>
  <c r="N15951" i="3"/>
  <c r="N15950" i="3"/>
  <c r="N15949" i="3"/>
  <c r="N15948" i="3"/>
  <c r="N15947" i="3"/>
  <c r="N15946" i="3"/>
  <c r="N15945" i="3"/>
  <c r="N15944" i="3"/>
  <c r="N15943" i="3"/>
  <c r="N15942" i="3"/>
  <c r="N15941" i="3"/>
  <c r="N15940" i="3"/>
  <c r="N15939" i="3"/>
  <c r="N15938" i="3"/>
  <c r="N15937" i="3"/>
  <c r="N15936" i="3"/>
  <c r="N15935" i="3"/>
  <c r="N15934" i="3"/>
  <c r="N15933" i="3"/>
  <c r="N15932" i="3"/>
  <c r="N15931" i="3"/>
  <c r="N15930" i="3"/>
  <c r="N15929" i="3"/>
  <c r="N15928" i="3"/>
  <c r="N15927" i="3"/>
  <c r="N15926" i="3"/>
  <c r="N15925" i="3"/>
  <c r="N15924" i="3"/>
  <c r="N15923" i="3"/>
  <c r="N15922" i="3"/>
  <c r="N15921" i="3"/>
  <c r="N15920" i="3"/>
  <c r="N15919" i="3"/>
  <c r="N15918" i="3"/>
  <c r="N15917" i="3"/>
  <c r="N15916" i="3"/>
  <c r="N15915" i="3"/>
  <c r="N15914" i="3"/>
  <c r="N15913" i="3"/>
  <c r="N15912" i="3"/>
  <c r="N15911" i="3"/>
  <c r="N15910" i="3"/>
  <c r="N15909" i="3"/>
  <c r="N15908" i="3"/>
  <c r="N15907" i="3"/>
  <c r="N15906" i="3"/>
  <c r="N15905" i="3"/>
  <c r="N15904" i="3"/>
  <c r="N15903" i="3"/>
  <c r="N15902" i="3"/>
  <c r="N15901" i="3"/>
  <c r="N15900" i="3"/>
  <c r="N15899" i="3"/>
  <c r="N15898" i="3"/>
  <c r="N15897" i="3"/>
  <c r="N15896" i="3"/>
  <c r="N15895" i="3"/>
  <c r="N15894" i="3"/>
  <c r="N15893" i="3"/>
  <c r="N15892" i="3"/>
  <c r="N15891" i="3"/>
  <c r="N15890" i="3"/>
  <c r="N15889" i="3"/>
  <c r="N15888" i="3"/>
  <c r="N15887" i="3"/>
  <c r="N15886" i="3"/>
  <c r="N15885" i="3"/>
  <c r="N15884" i="3"/>
  <c r="N15883" i="3"/>
  <c r="N15882" i="3"/>
  <c r="N15881" i="3"/>
  <c r="N15880" i="3"/>
  <c r="N15879" i="3"/>
  <c r="N15878" i="3"/>
  <c r="N15877" i="3"/>
  <c r="N15876" i="3"/>
  <c r="N15875" i="3"/>
  <c r="N15874" i="3"/>
  <c r="N15873" i="3"/>
  <c r="N15872" i="3"/>
  <c r="N15871" i="3"/>
  <c r="N15870" i="3"/>
  <c r="N15869" i="3"/>
  <c r="N15868" i="3"/>
  <c r="N15867" i="3"/>
  <c r="N15866" i="3"/>
  <c r="N15865" i="3"/>
  <c r="N15864" i="3"/>
  <c r="N15863" i="3"/>
  <c r="N15862" i="3"/>
  <c r="N15861" i="3"/>
  <c r="N15860" i="3"/>
  <c r="N15859" i="3"/>
  <c r="N15858" i="3"/>
  <c r="N15857" i="3"/>
  <c r="N15856" i="3"/>
  <c r="N15855" i="3"/>
  <c r="N15854" i="3"/>
  <c r="N15853" i="3"/>
  <c r="N15852" i="3"/>
  <c r="N15851" i="3"/>
  <c r="N15850" i="3"/>
  <c r="N15849" i="3"/>
  <c r="N15848" i="3"/>
  <c r="N15847" i="3"/>
  <c r="N15846" i="3"/>
  <c r="N15845" i="3"/>
  <c r="N15844" i="3"/>
  <c r="N15843" i="3"/>
  <c r="N15842" i="3"/>
  <c r="N15841" i="3"/>
  <c r="N15840" i="3"/>
  <c r="N15839" i="3"/>
  <c r="N15838" i="3"/>
  <c r="N15837" i="3"/>
  <c r="N15836" i="3"/>
  <c r="N15835" i="3"/>
  <c r="N15834" i="3"/>
  <c r="N15833" i="3"/>
  <c r="N15832" i="3"/>
  <c r="N15831" i="3"/>
  <c r="N15830" i="3"/>
  <c r="N15829" i="3"/>
  <c r="N15828" i="3"/>
  <c r="N15827" i="3"/>
  <c r="N15826" i="3"/>
  <c r="N15825" i="3"/>
  <c r="N15824" i="3"/>
  <c r="N15823" i="3"/>
  <c r="N15822" i="3"/>
  <c r="N15821" i="3"/>
  <c r="N15820" i="3"/>
  <c r="N15819" i="3"/>
  <c r="N15818" i="3"/>
  <c r="N15817" i="3"/>
  <c r="N15816" i="3"/>
  <c r="N15815" i="3"/>
  <c r="N15814" i="3"/>
  <c r="N15813" i="3"/>
  <c r="N15812" i="3"/>
  <c r="N15811" i="3"/>
  <c r="N15810" i="3"/>
  <c r="N15809" i="3"/>
  <c r="N15808" i="3"/>
  <c r="N15807" i="3"/>
  <c r="N15806" i="3"/>
  <c r="N15805" i="3"/>
  <c r="N15804" i="3"/>
  <c r="N15803" i="3"/>
  <c r="N15802" i="3"/>
  <c r="N15801" i="3"/>
  <c r="N15800" i="3"/>
  <c r="N15799" i="3"/>
  <c r="N15798" i="3"/>
  <c r="N15797" i="3"/>
  <c r="N15796" i="3"/>
  <c r="N15795" i="3"/>
  <c r="N15794" i="3"/>
  <c r="N15793" i="3"/>
  <c r="N15792" i="3"/>
  <c r="N15791" i="3"/>
  <c r="N15790" i="3"/>
  <c r="N15789" i="3"/>
  <c r="N15788" i="3"/>
  <c r="N15787" i="3"/>
  <c r="N15786" i="3"/>
  <c r="N15785" i="3"/>
  <c r="N15784" i="3"/>
  <c r="N15783" i="3"/>
  <c r="N15782" i="3"/>
  <c r="N15781" i="3"/>
  <c r="N15780" i="3"/>
  <c r="N15779" i="3"/>
  <c r="N15778" i="3"/>
  <c r="N15777" i="3"/>
  <c r="N15776" i="3"/>
  <c r="N15775" i="3"/>
  <c r="N15774" i="3"/>
  <c r="N15773" i="3"/>
  <c r="N15772" i="3"/>
  <c r="N15771" i="3"/>
  <c r="N15770" i="3"/>
  <c r="N15769" i="3"/>
  <c r="N15768" i="3"/>
  <c r="N15767" i="3"/>
  <c r="N15766" i="3"/>
  <c r="N15765" i="3"/>
  <c r="N15764" i="3"/>
  <c r="N15763" i="3"/>
  <c r="N15762" i="3"/>
  <c r="N15761" i="3"/>
  <c r="N15760" i="3"/>
  <c r="N15759" i="3"/>
  <c r="N15758" i="3"/>
  <c r="N15757" i="3"/>
  <c r="N15756" i="3"/>
  <c r="N15755" i="3"/>
  <c r="N15754" i="3"/>
  <c r="N15753" i="3"/>
  <c r="N15752" i="3"/>
  <c r="N15751" i="3"/>
  <c r="N15750" i="3"/>
  <c r="N15749" i="3"/>
  <c r="N15748" i="3"/>
  <c r="N15747" i="3"/>
  <c r="N15746" i="3"/>
  <c r="N15745" i="3"/>
  <c r="N15744" i="3"/>
  <c r="N15743" i="3"/>
  <c r="N15742" i="3"/>
  <c r="N15741" i="3"/>
  <c r="N15740" i="3"/>
  <c r="N15739" i="3"/>
  <c r="N15738" i="3"/>
  <c r="N15737" i="3"/>
  <c r="N15736" i="3"/>
  <c r="N15735" i="3"/>
  <c r="N15734" i="3"/>
  <c r="N15733" i="3"/>
  <c r="N15732" i="3"/>
  <c r="N15731" i="3"/>
  <c r="N15730" i="3"/>
  <c r="N15729" i="3"/>
  <c r="N15728" i="3"/>
  <c r="N15727" i="3"/>
  <c r="N15726" i="3"/>
  <c r="N15725" i="3"/>
  <c r="N15724" i="3"/>
  <c r="N15723" i="3"/>
  <c r="N15722" i="3"/>
  <c r="N15721" i="3"/>
  <c r="N15720" i="3"/>
  <c r="N15719" i="3"/>
  <c r="N15718" i="3"/>
  <c r="N15717" i="3"/>
  <c r="N15716" i="3"/>
  <c r="N15715" i="3"/>
  <c r="N15714" i="3"/>
  <c r="N15713" i="3"/>
  <c r="N15712" i="3"/>
  <c r="N15711" i="3"/>
  <c r="N15710" i="3"/>
  <c r="N15709" i="3"/>
  <c r="N15708" i="3"/>
  <c r="N15707" i="3"/>
  <c r="N15706" i="3"/>
  <c r="N15705" i="3"/>
  <c r="N15704" i="3"/>
  <c r="N15703" i="3"/>
  <c r="N15702" i="3"/>
  <c r="N15701" i="3"/>
  <c r="N15700" i="3"/>
  <c r="N15699" i="3"/>
  <c r="N15698" i="3"/>
  <c r="N15697" i="3"/>
  <c r="N15696" i="3"/>
  <c r="N15695" i="3"/>
  <c r="N15694" i="3"/>
  <c r="N15693" i="3"/>
  <c r="N15692" i="3"/>
  <c r="N15691" i="3"/>
  <c r="N15690" i="3"/>
  <c r="N15689" i="3"/>
  <c r="N15688" i="3"/>
  <c r="N15687" i="3"/>
  <c r="N15686" i="3"/>
  <c r="N15685" i="3"/>
  <c r="N15684" i="3"/>
  <c r="N15683" i="3"/>
  <c r="N15682" i="3"/>
  <c r="N15681" i="3"/>
  <c r="N15680" i="3"/>
  <c r="N15679" i="3"/>
  <c r="N15678" i="3"/>
  <c r="N15677" i="3"/>
  <c r="N15676" i="3"/>
  <c r="N15675" i="3"/>
  <c r="N15674" i="3"/>
  <c r="N15673" i="3"/>
  <c r="N15672" i="3"/>
  <c r="N15671" i="3"/>
  <c r="N15670" i="3"/>
  <c r="N15669" i="3"/>
  <c r="N15668" i="3"/>
  <c r="N15667" i="3"/>
  <c r="N15666" i="3"/>
  <c r="N15665" i="3"/>
  <c r="N15664" i="3"/>
  <c r="N15663" i="3"/>
  <c r="N15662" i="3"/>
  <c r="N15661" i="3"/>
  <c r="N15660" i="3"/>
  <c r="N15659" i="3"/>
  <c r="N15658" i="3"/>
  <c r="N15657" i="3"/>
  <c r="N15656" i="3"/>
  <c r="N15655" i="3"/>
  <c r="N15654" i="3"/>
  <c r="N15653" i="3"/>
  <c r="N15652" i="3"/>
  <c r="N15651" i="3"/>
  <c r="N15650" i="3"/>
  <c r="N15649" i="3"/>
  <c r="N15648" i="3"/>
  <c r="N15647" i="3"/>
  <c r="N15646" i="3"/>
  <c r="N15645" i="3"/>
  <c r="N15644" i="3"/>
  <c r="N15643" i="3"/>
  <c r="N15642" i="3"/>
  <c r="N15641" i="3"/>
  <c r="N15640" i="3"/>
  <c r="N15639" i="3"/>
  <c r="N15638" i="3"/>
  <c r="N15637" i="3"/>
  <c r="N15636" i="3"/>
  <c r="N15635" i="3"/>
  <c r="N15634" i="3"/>
  <c r="N15633" i="3"/>
  <c r="N15632" i="3"/>
  <c r="N15631" i="3"/>
  <c r="N15630" i="3"/>
  <c r="N15629" i="3"/>
  <c r="N15628" i="3"/>
  <c r="N15627" i="3"/>
  <c r="N15626" i="3"/>
  <c r="N15625" i="3"/>
  <c r="N15624" i="3"/>
  <c r="N15623" i="3"/>
  <c r="N15622" i="3"/>
  <c r="N15621" i="3"/>
  <c r="N15620" i="3"/>
  <c r="N15619" i="3"/>
  <c r="N15618" i="3"/>
  <c r="N15617" i="3"/>
  <c r="N15616" i="3"/>
  <c r="N15615" i="3"/>
  <c r="N15614" i="3"/>
  <c r="N15613" i="3"/>
  <c r="N15612" i="3"/>
  <c r="N15611" i="3"/>
  <c r="N15610" i="3"/>
  <c r="N15609" i="3"/>
  <c r="N15608" i="3"/>
  <c r="N15607" i="3"/>
  <c r="N15606" i="3"/>
  <c r="N15605" i="3"/>
  <c r="N15604" i="3"/>
  <c r="N15603" i="3"/>
  <c r="N15602" i="3"/>
  <c r="N15601" i="3"/>
  <c r="N15600" i="3"/>
  <c r="N15599" i="3"/>
  <c r="N15598" i="3"/>
  <c r="N15597" i="3"/>
  <c r="N15596" i="3"/>
  <c r="N15595" i="3"/>
  <c r="N15594" i="3"/>
  <c r="N15593" i="3"/>
  <c r="N15592" i="3"/>
  <c r="N15591" i="3"/>
  <c r="N15590" i="3"/>
  <c r="N15589" i="3"/>
  <c r="N15588" i="3"/>
  <c r="N15587" i="3"/>
  <c r="N15586" i="3"/>
  <c r="N15585" i="3"/>
  <c r="N15584" i="3"/>
  <c r="N15583" i="3"/>
  <c r="N15582" i="3"/>
  <c r="N15581" i="3"/>
  <c r="N15580" i="3"/>
  <c r="N15579" i="3"/>
  <c r="N15578" i="3"/>
  <c r="N15577" i="3"/>
  <c r="N15576" i="3"/>
  <c r="N15575" i="3"/>
  <c r="N15574" i="3"/>
  <c r="N15573" i="3"/>
  <c r="N15572" i="3"/>
  <c r="N15571" i="3"/>
  <c r="N15570" i="3"/>
  <c r="N15569" i="3"/>
  <c r="N15568" i="3"/>
  <c r="N15567" i="3"/>
  <c r="N15566" i="3"/>
  <c r="N15565" i="3"/>
  <c r="N15564" i="3"/>
  <c r="N15563" i="3"/>
  <c r="N15562" i="3"/>
  <c r="N15561" i="3"/>
  <c r="N15560" i="3"/>
  <c r="N15559" i="3"/>
  <c r="N15558" i="3"/>
  <c r="N15557" i="3"/>
  <c r="N15556" i="3"/>
  <c r="N15555" i="3"/>
  <c r="N15554" i="3"/>
  <c r="N15553" i="3"/>
  <c r="N15552" i="3"/>
  <c r="N15551" i="3"/>
  <c r="N15550" i="3"/>
  <c r="N15549" i="3"/>
  <c r="N15548" i="3"/>
  <c r="N15547" i="3"/>
  <c r="N15546" i="3"/>
  <c r="N15545" i="3"/>
  <c r="N15544" i="3"/>
  <c r="N15543" i="3"/>
  <c r="N15542" i="3"/>
  <c r="N15541" i="3"/>
  <c r="N15540" i="3"/>
  <c r="N15539" i="3"/>
  <c r="N15538" i="3"/>
  <c r="N15537" i="3"/>
  <c r="N15536" i="3"/>
  <c r="N15535" i="3"/>
  <c r="N15534" i="3"/>
  <c r="N15533" i="3"/>
  <c r="N15532" i="3"/>
  <c r="N15531" i="3"/>
  <c r="N15530" i="3"/>
  <c r="N15529" i="3"/>
  <c r="N15528" i="3"/>
  <c r="N15527" i="3"/>
  <c r="N15526" i="3"/>
  <c r="N15525" i="3"/>
  <c r="N15524" i="3"/>
  <c r="N15523" i="3"/>
  <c r="N15522" i="3"/>
  <c r="N15521" i="3"/>
  <c r="N15520" i="3"/>
  <c r="N15519" i="3"/>
  <c r="N15518" i="3"/>
  <c r="N15517" i="3"/>
  <c r="N15516" i="3"/>
  <c r="N15515" i="3"/>
  <c r="N15514" i="3"/>
  <c r="N15513" i="3"/>
  <c r="N15512" i="3"/>
  <c r="N15511" i="3"/>
  <c r="N15510" i="3"/>
  <c r="N15509" i="3"/>
  <c r="N15508" i="3"/>
  <c r="N15507" i="3"/>
  <c r="N15506" i="3"/>
  <c r="N15505" i="3"/>
  <c r="N15504" i="3"/>
  <c r="N15503" i="3"/>
  <c r="N15502" i="3"/>
  <c r="N15501" i="3"/>
  <c r="N15500" i="3"/>
  <c r="N15499" i="3"/>
  <c r="N15498" i="3"/>
  <c r="N15497" i="3"/>
  <c r="N15496" i="3"/>
  <c r="N15495" i="3"/>
  <c r="N15494" i="3"/>
  <c r="N15493" i="3"/>
  <c r="N15492" i="3"/>
  <c r="N15491" i="3"/>
  <c r="N15490" i="3"/>
  <c r="N15489" i="3"/>
  <c r="N15488" i="3"/>
  <c r="N15487" i="3"/>
  <c r="N15486" i="3"/>
  <c r="N15485" i="3"/>
  <c r="N15484" i="3"/>
  <c r="N15483" i="3"/>
  <c r="N15482" i="3"/>
  <c r="N15481" i="3"/>
  <c r="N15480" i="3"/>
  <c r="N15479" i="3"/>
  <c r="N15478" i="3"/>
  <c r="N15477" i="3"/>
  <c r="N15476" i="3"/>
  <c r="N15475" i="3"/>
  <c r="N15474" i="3"/>
  <c r="N15473" i="3"/>
  <c r="N15472" i="3"/>
  <c r="N15471" i="3"/>
  <c r="N15470" i="3"/>
  <c r="N15469" i="3"/>
  <c r="N15468" i="3"/>
  <c r="N15467" i="3"/>
  <c r="N15466" i="3"/>
  <c r="N15465" i="3"/>
  <c r="N15464" i="3"/>
  <c r="N15463" i="3"/>
  <c r="N15462" i="3"/>
  <c r="N15461" i="3"/>
  <c r="N15460" i="3"/>
  <c r="N15459" i="3"/>
  <c r="N15458" i="3"/>
  <c r="N15457" i="3"/>
  <c r="N15456" i="3"/>
  <c r="N15455" i="3"/>
  <c r="N15454" i="3"/>
  <c r="N15453" i="3"/>
  <c r="N15452" i="3"/>
  <c r="N15451" i="3"/>
  <c r="N15450" i="3"/>
  <c r="N15449" i="3"/>
  <c r="N15448" i="3"/>
  <c r="N15447" i="3"/>
  <c r="N15446" i="3"/>
  <c r="N15445" i="3"/>
  <c r="N15444" i="3"/>
  <c r="N15443" i="3"/>
  <c r="N15442" i="3"/>
  <c r="N15441" i="3"/>
  <c r="N15440" i="3"/>
  <c r="N15439" i="3"/>
  <c r="N15438" i="3"/>
  <c r="N15437" i="3"/>
  <c r="N15436" i="3"/>
  <c r="N15435" i="3"/>
  <c r="N15434" i="3"/>
  <c r="N15433" i="3"/>
  <c r="N15432" i="3"/>
  <c r="N15431" i="3"/>
  <c r="N15430" i="3"/>
  <c r="N15429" i="3"/>
  <c r="N15428" i="3"/>
  <c r="N15427" i="3"/>
  <c r="N15426" i="3"/>
  <c r="N15425" i="3"/>
  <c r="N15424" i="3"/>
  <c r="N15423" i="3"/>
  <c r="N15422" i="3"/>
  <c r="N15421" i="3"/>
  <c r="N15420" i="3"/>
  <c r="N15419" i="3"/>
  <c r="N15418" i="3"/>
  <c r="N15417" i="3"/>
  <c r="N15416" i="3"/>
  <c r="N15415" i="3"/>
  <c r="N15414" i="3"/>
  <c r="N15413" i="3"/>
  <c r="N15412" i="3"/>
  <c r="N15411" i="3"/>
  <c r="N15410" i="3"/>
  <c r="N15409" i="3"/>
  <c r="N15408" i="3"/>
  <c r="N15407" i="3"/>
  <c r="N15406" i="3"/>
  <c r="N15405" i="3"/>
  <c r="N15404" i="3"/>
  <c r="N15403" i="3"/>
  <c r="N15402" i="3"/>
  <c r="N15401" i="3"/>
  <c r="N15400" i="3"/>
  <c r="N15399" i="3"/>
  <c r="N15398" i="3"/>
  <c r="N15397" i="3"/>
  <c r="N15396" i="3"/>
  <c r="N15395" i="3"/>
  <c r="N15394" i="3"/>
  <c r="N15393" i="3"/>
  <c r="N15392" i="3"/>
  <c r="N15391" i="3"/>
  <c r="N15390" i="3"/>
  <c r="N15389" i="3"/>
  <c r="N15388" i="3"/>
  <c r="N15387" i="3"/>
  <c r="N15386" i="3"/>
  <c r="N15385" i="3"/>
  <c r="N15384" i="3"/>
  <c r="N15383" i="3"/>
  <c r="N15382" i="3"/>
  <c r="N15381" i="3"/>
  <c r="N15380" i="3"/>
  <c r="N15379" i="3"/>
  <c r="N15378" i="3"/>
  <c r="N15377" i="3"/>
  <c r="N15376" i="3"/>
  <c r="N15375" i="3"/>
  <c r="N15374" i="3"/>
  <c r="N15373" i="3"/>
  <c r="N15372" i="3"/>
  <c r="N15371" i="3"/>
  <c r="N15370" i="3"/>
  <c r="N15369" i="3"/>
  <c r="N15368" i="3"/>
  <c r="N15367" i="3"/>
  <c r="N15366" i="3"/>
  <c r="N15365" i="3"/>
  <c r="N15364" i="3"/>
  <c r="N15363" i="3"/>
  <c r="N15362" i="3"/>
  <c r="N15361" i="3"/>
  <c r="N15360" i="3"/>
  <c r="N15359" i="3"/>
  <c r="N15358" i="3"/>
  <c r="N15357" i="3"/>
  <c r="N15356" i="3"/>
  <c r="N15355" i="3"/>
  <c r="N15354" i="3"/>
  <c r="N15353" i="3"/>
  <c r="N15352" i="3"/>
  <c r="N15351" i="3"/>
  <c r="N15350" i="3"/>
  <c r="N15349" i="3"/>
  <c r="N15348" i="3"/>
  <c r="N15347" i="3"/>
  <c r="N15346" i="3"/>
  <c r="N15345" i="3"/>
  <c r="N15344" i="3"/>
  <c r="N15343" i="3"/>
  <c r="N15342" i="3"/>
  <c r="N15341" i="3"/>
  <c r="N15340" i="3"/>
  <c r="N15339" i="3"/>
  <c r="N15338" i="3"/>
  <c r="N15337" i="3"/>
  <c r="N15336" i="3"/>
  <c r="N15335" i="3"/>
  <c r="N15334" i="3"/>
  <c r="N15333" i="3"/>
  <c r="N15332" i="3"/>
  <c r="N15331" i="3"/>
  <c r="N15330" i="3"/>
  <c r="N15329" i="3"/>
  <c r="N15328" i="3"/>
  <c r="N15327" i="3"/>
  <c r="N15326" i="3"/>
  <c r="N15325" i="3"/>
  <c r="N15324" i="3"/>
  <c r="N15323" i="3"/>
  <c r="N15322" i="3"/>
  <c r="N15321" i="3"/>
  <c r="N15320" i="3"/>
  <c r="N15319" i="3"/>
  <c r="N15318" i="3"/>
  <c r="N15317" i="3"/>
  <c r="N15316" i="3"/>
  <c r="N15315" i="3"/>
  <c r="N15314" i="3"/>
  <c r="N15313" i="3"/>
  <c r="N15312" i="3"/>
  <c r="N15311" i="3"/>
  <c r="N15310" i="3"/>
  <c r="N15309" i="3"/>
  <c r="N15308" i="3"/>
  <c r="N15307" i="3"/>
  <c r="N15306" i="3"/>
  <c r="N15305" i="3"/>
  <c r="N15304" i="3"/>
  <c r="N15303" i="3"/>
  <c r="N15302" i="3"/>
  <c r="N15301" i="3"/>
  <c r="N15300" i="3"/>
  <c r="N15299" i="3"/>
  <c r="N15298" i="3"/>
  <c r="N15297" i="3"/>
  <c r="N15296" i="3"/>
  <c r="N15295" i="3"/>
  <c r="N15294" i="3"/>
  <c r="N15293" i="3"/>
  <c r="N15292" i="3"/>
  <c r="N15291" i="3"/>
  <c r="N15290" i="3"/>
  <c r="N15289" i="3"/>
  <c r="N15288" i="3"/>
  <c r="N15287" i="3"/>
  <c r="N15286" i="3"/>
  <c r="N15285" i="3"/>
  <c r="N15284" i="3"/>
  <c r="N15283" i="3"/>
  <c r="N15282" i="3"/>
  <c r="N15281" i="3"/>
  <c r="N15280" i="3"/>
  <c r="N15279" i="3"/>
  <c r="N15278" i="3"/>
  <c r="N15277" i="3"/>
  <c r="N15276" i="3"/>
  <c r="N15275" i="3"/>
  <c r="N15274" i="3"/>
  <c r="N15273" i="3"/>
  <c r="N15272" i="3"/>
  <c r="N15271" i="3"/>
  <c r="N15270" i="3"/>
  <c r="N15269" i="3"/>
  <c r="N15268" i="3"/>
  <c r="N15267" i="3"/>
  <c r="N15266" i="3"/>
  <c r="N15265" i="3"/>
  <c r="N15264" i="3"/>
  <c r="N15263" i="3"/>
  <c r="N15262" i="3"/>
  <c r="N15261" i="3"/>
  <c r="N15260" i="3"/>
  <c r="N15259" i="3"/>
  <c r="N15258" i="3"/>
  <c r="N15257" i="3"/>
  <c r="N15256" i="3"/>
  <c r="N15255" i="3"/>
  <c r="N15254" i="3"/>
  <c r="N15253" i="3"/>
  <c r="N15252" i="3"/>
  <c r="N15251" i="3"/>
  <c r="N15250" i="3"/>
  <c r="N15249" i="3"/>
  <c r="N15248" i="3"/>
  <c r="N15247" i="3"/>
  <c r="N15246" i="3"/>
  <c r="N15245" i="3"/>
  <c r="N15244" i="3"/>
  <c r="N15243" i="3"/>
  <c r="N15242" i="3"/>
  <c r="N15241" i="3"/>
  <c r="N15240" i="3"/>
  <c r="N15239" i="3"/>
  <c r="N15238" i="3"/>
  <c r="N15237" i="3"/>
  <c r="N15236" i="3"/>
  <c r="N15235" i="3"/>
  <c r="N15234" i="3"/>
  <c r="N15233" i="3"/>
  <c r="N15232" i="3"/>
  <c r="N15231" i="3"/>
  <c r="N15230" i="3"/>
  <c r="N15229" i="3"/>
  <c r="N15228" i="3"/>
  <c r="N15227" i="3"/>
  <c r="N15226" i="3"/>
  <c r="N15225" i="3"/>
  <c r="N15224" i="3"/>
  <c r="N15223" i="3"/>
  <c r="N15222" i="3"/>
  <c r="N15221" i="3"/>
  <c r="N15220" i="3"/>
  <c r="N15219" i="3"/>
  <c r="N15218" i="3"/>
  <c r="N15217" i="3"/>
  <c r="N15216" i="3"/>
  <c r="N15215" i="3"/>
  <c r="N15214" i="3"/>
  <c r="N15213" i="3"/>
  <c r="N15212" i="3"/>
  <c r="N15211" i="3"/>
  <c r="N15210" i="3"/>
  <c r="N15209" i="3"/>
  <c r="N15208" i="3"/>
  <c r="N15207" i="3"/>
  <c r="N15206" i="3"/>
  <c r="N15205" i="3"/>
  <c r="N15204" i="3"/>
  <c r="N15203" i="3"/>
  <c r="N15202" i="3"/>
  <c r="N15201" i="3"/>
  <c r="N15200" i="3"/>
  <c r="N15199" i="3"/>
  <c r="N15198" i="3"/>
  <c r="N15197" i="3"/>
  <c r="N15196" i="3"/>
  <c r="N15195" i="3"/>
  <c r="N15194" i="3"/>
  <c r="N15193" i="3"/>
  <c r="N15192" i="3"/>
  <c r="N15191" i="3"/>
  <c r="N15190" i="3"/>
  <c r="N15189" i="3"/>
  <c r="N15188" i="3"/>
  <c r="N15187" i="3"/>
  <c r="N15186" i="3"/>
  <c r="N15185" i="3"/>
  <c r="N15184" i="3"/>
  <c r="N15183" i="3"/>
  <c r="N15182" i="3"/>
  <c r="N15181" i="3"/>
  <c r="N15180" i="3"/>
  <c r="N15179" i="3"/>
  <c r="N15178" i="3"/>
  <c r="N15177" i="3"/>
  <c r="N15176" i="3"/>
  <c r="N15175" i="3"/>
  <c r="N15174" i="3"/>
  <c r="N15173" i="3"/>
  <c r="N15172" i="3"/>
  <c r="N15171" i="3"/>
  <c r="N15170" i="3"/>
  <c r="N15169" i="3"/>
  <c r="N15168" i="3"/>
  <c r="N15167" i="3"/>
  <c r="N15166" i="3"/>
  <c r="N15165" i="3"/>
  <c r="N15164" i="3"/>
  <c r="N15163" i="3"/>
  <c r="N15162" i="3"/>
  <c r="N15161" i="3"/>
  <c r="N15160" i="3"/>
  <c r="N15159" i="3"/>
  <c r="N15158" i="3"/>
  <c r="N15157" i="3"/>
  <c r="N15156" i="3"/>
  <c r="N15155" i="3"/>
  <c r="N15154" i="3"/>
  <c r="N15153" i="3"/>
  <c r="N15152" i="3"/>
  <c r="N15151" i="3"/>
  <c r="N15150" i="3"/>
  <c r="N15149" i="3"/>
  <c r="N15148" i="3"/>
  <c r="N15147" i="3"/>
  <c r="N15146" i="3"/>
  <c r="N15145" i="3"/>
  <c r="N15144" i="3"/>
  <c r="N15143" i="3"/>
  <c r="N15142" i="3"/>
  <c r="N15141" i="3"/>
  <c r="N15140" i="3"/>
  <c r="N15139" i="3"/>
  <c r="N15138" i="3"/>
  <c r="N15137" i="3"/>
  <c r="N15136" i="3"/>
  <c r="N15135" i="3"/>
  <c r="N15134" i="3"/>
  <c r="N15133" i="3"/>
  <c r="N15132" i="3"/>
  <c r="N15131" i="3"/>
  <c r="N15130" i="3"/>
  <c r="N15129" i="3"/>
  <c r="N15128" i="3"/>
  <c r="N15127" i="3"/>
  <c r="N15126" i="3"/>
  <c r="N15125" i="3"/>
  <c r="N15124" i="3"/>
  <c r="N15123" i="3"/>
  <c r="N15122" i="3"/>
  <c r="N15121" i="3"/>
  <c r="N15120" i="3"/>
  <c r="N15119" i="3"/>
  <c r="N15118" i="3"/>
  <c r="N15117" i="3"/>
  <c r="N15116" i="3"/>
  <c r="N15115" i="3"/>
  <c r="N15114" i="3"/>
  <c r="N15113" i="3"/>
  <c r="N15112" i="3"/>
  <c r="N15111" i="3"/>
  <c r="N15110" i="3"/>
  <c r="N15109" i="3"/>
  <c r="N15108" i="3"/>
  <c r="N15107" i="3"/>
  <c r="N15106" i="3"/>
  <c r="N15105" i="3"/>
  <c r="N15104" i="3"/>
  <c r="N15103" i="3"/>
  <c r="N15102" i="3"/>
  <c r="N15101" i="3"/>
  <c r="N15100" i="3"/>
  <c r="N15099" i="3"/>
  <c r="N15098" i="3"/>
  <c r="N15097" i="3"/>
  <c r="N15096" i="3"/>
  <c r="N15095" i="3"/>
  <c r="N15094" i="3"/>
  <c r="N15093" i="3"/>
  <c r="N15092" i="3"/>
  <c r="N15091" i="3"/>
  <c r="N15090" i="3"/>
  <c r="N15089" i="3"/>
  <c r="N15088" i="3"/>
  <c r="N15087" i="3"/>
  <c r="N15086" i="3"/>
  <c r="N15085" i="3"/>
  <c r="N15084" i="3"/>
  <c r="N15083" i="3"/>
  <c r="N15082" i="3"/>
  <c r="N15081" i="3"/>
  <c r="N15080" i="3"/>
  <c r="N15079" i="3"/>
  <c r="N15078" i="3"/>
  <c r="N15077" i="3"/>
  <c r="N15076" i="3"/>
  <c r="N15075" i="3"/>
  <c r="N15074" i="3"/>
  <c r="N15073" i="3"/>
  <c r="N15072" i="3"/>
  <c r="N15071" i="3"/>
  <c r="N15070" i="3"/>
  <c r="N15069" i="3"/>
  <c r="N15068" i="3"/>
  <c r="N15067" i="3"/>
  <c r="N15066" i="3"/>
  <c r="N15065" i="3"/>
  <c r="N15064" i="3"/>
  <c r="N15063" i="3"/>
  <c r="N15062" i="3"/>
  <c r="N15061" i="3"/>
  <c r="N15060" i="3"/>
  <c r="N15059" i="3"/>
  <c r="N15058" i="3"/>
  <c r="N15057" i="3"/>
  <c r="N15056" i="3"/>
  <c r="N15055" i="3"/>
  <c r="N15054" i="3"/>
  <c r="N15053" i="3"/>
  <c r="N15052" i="3"/>
  <c r="N15051" i="3"/>
  <c r="N15050" i="3"/>
  <c r="N15049" i="3"/>
  <c r="N15048" i="3"/>
  <c r="N15047" i="3"/>
  <c r="N15046" i="3"/>
  <c r="N15045" i="3"/>
  <c r="N15044" i="3"/>
  <c r="N15043" i="3"/>
  <c r="N15042" i="3"/>
  <c r="N15041" i="3"/>
  <c r="N15040" i="3"/>
  <c r="N15039" i="3"/>
  <c r="N15038" i="3"/>
  <c r="N15037" i="3"/>
  <c r="N15036" i="3"/>
  <c r="N15035" i="3"/>
  <c r="N15034" i="3"/>
  <c r="N15033" i="3"/>
  <c r="N15032" i="3"/>
  <c r="N15031" i="3"/>
  <c r="N15030" i="3"/>
  <c r="N15029" i="3"/>
  <c r="N15028" i="3"/>
  <c r="N15027" i="3"/>
  <c r="N15026" i="3"/>
  <c r="N15025" i="3"/>
  <c r="N15024" i="3"/>
  <c r="N15023" i="3"/>
  <c r="N15022" i="3"/>
  <c r="N15021" i="3"/>
  <c r="N15020" i="3"/>
  <c r="N15019" i="3"/>
  <c r="N15018" i="3"/>
  <c r="N15017" i="3"/>
  <c r="N15016" i="3"/>
  <c r="N15015" i="3"/>
  <c r="N15014" i="3"/>
  <c r="N15013" i="3"/>
  <c r="N15012" i="3"/>
  <c r="N15011" i="3"/>
  <c r="N15010" i="3"/>
  <c r="N15009" i="3"/>
  <c r="N15008" i="3"/>
  <c r="N15007" i="3"/>
  <c r="N15006" i="3"/>
  <c r="N15005" i="3"/>
  <c r="N15004" i="3"/>
  <c r="N15003" i="3"/>
  <c r="N15002" i="3"/>
  <c r="N15001" i="3"/>
  <c r="N15000" i="3"/>
  <c r="N14999" i="3"/>
  <c r="N14998" i="3"/>
  <c r="N14997" i="3"/>
  <c r="N14996" i="3"/>
  <c r="N14995" i="3"/>
  <c r="N14994" i="3"/>
  <c r="N14993" i="3"/>
  <c r="N14992" i="3"/>
  <c r="N14991" i="3"/>
  <c r="N14990" i="3"/>
  <c r="N14989" i="3"/>
  <c r="N14988" i="3"/>
  <c r="N14987" i="3"/>
  <c r="N14986" i="3"/>
  <c r="N14985" i="3"/>
  <c r="N14984" i="3"/>
  <c r="N14983" i="3"/>
  <c r="N14982" i="3"/>
  <c r="N14981" i="3"/>
  <c r="N14980" i="3"/>
  <c r="N14979" i="3"/>
  <c r="N14978" i="3"/>
  <c r="N14977" i="3"/>
  <c r="N14976" i="3"/>
  <c r="N14975" i="3"/>
  <c r="N14974" i="3"/>
  <c r="N14973" i="3"/>
  <c r="N14972" i="3"/>
  <c r="N14971" i="3"/>
  <c r="N14970" i="3"/>
  <c r="N14969" i="3"/>
  <c r="N14968" i="3"/>
  <c r="N14967" i="3"/>
  <c r="N14966" i="3"/>
  <c r="N14965" i="3"/>
  <c r="N14964" i="3"/>
  <c r="N14963" i="3"/>
  <c r="N14962" i="3"/>
  <c r="N14961" i="3"/>
  <c r="N14960" i="3"/>
  <c r="N14959" i="3"/>
  <c r="N14958" i="3"/>
  <c r="N14957" i="3"/>
  <c r="N14956" i="3"/>
  <c r="N14955" i="3"/>
  <c r="N14954" i="3"/>
  <c r="N14953" i="3"/>
  <c r="N14952" i="3"/>
  <c r="N14951" i="3"/>
  <c r="N14950" i="3"/>
  <c r="N14949" i="3"/>
  <c r="N14948" i="3"/>
  <c r="N14947" i="3"/>
  <c r="N14946" i="3"/>
  <c r="N14945" i="3"/>
  <c r="N14944" i="3"/>
  <c r="N14943" i="3"/>
  <c r="N14942" i="3"/>
  <c r="N14941" i="3"/>
  <c r="N14940" i="3"/>
  <c r="N14939" i="3"/>
  <c r="N14938" i="3"/>
  <c r="N14937" i="3"/>
  <c r="N14936" i="3"/>
  <c r="N14935" i="3"/>
  <c r="N14934" i="3"/>
  <c r="N14933" i="3"/>
  <c r="N14932" i="3"/>
  <c r="N14931" i="3"/>
  <c r="N14930" i="3"/>
  <c r="N14929" i="3"/>
  <c r="N14928" i="3"/>
  <c r="N14927" i="3"/>
  <c r="N14926" i="3"/>
  <c r="N14925" i="3"/>
  <c r="N14924" i="3"/>
  <c r="N14923" i="3"/>
  <c r="N14922" i="3"/>
  <c r="N14921" i="3"/>
  <c r="N14920" i="3"/>
  <c r="N14919" i="3"/>
  <c r="N14918" i="3"/>
  <c r="N14917" i="3"/>
  <c r="N14916" i="3"/>
  <c r="N14915" i="3"/>
  <c r="N14914" i="3"/>
  <c r="N14913" i="3"/>
  <c r="N14912" i="3"/>
  <c r="N14911" i="3"/>
  <c r="N14910" i="3"/>
  <c r="N14909" i="3"/>
  <c r="N14908" i="3"/>
  <c r="N14907" i="3"/>
  <c r="N14906" i="3"/>
  <c r="N14905" i="3"/>
  <c r="N14904" i="3"/>
  <c r="N14903" i="3"/>
  <c r="N14902" i="3"/>
  <c r="N14901" i="3"/>
  <c r="N14900" i="3"/>
  <c r="N14899" i="3"/>
  <c r="N14898" i="3"/>
  <c r="N14897" i="3"/>
  <c r="N14896" i="3"/>
  <c r="N14895" i="3"/>
  <c r="N14894" i="3"/>
  <c r="N14893" i="3"/>
  <c r="N14892" i="3"/>
  <c r="N14891" i="3"/>
  <c r="N14890" i="3"/>
  <c r="N14889" i="3"/>
  <c r="N14888" i="3"/>
  <c r="N14887" i="3"/>
  <c r="N14886" i="3"/>
  <c r="N14885" i="3"/>
  <c r="N14884" i="3"/>
  <c r="N14883" i="3"/>
  <c r="N14882" i="3"/>
  <c r="N14881" i="3"/>
  <c r="N14880" i="3"/>
  <c r="N14879" i="3"/>
  <c r="N14878" i="3"/>
  <c r="N14877" i="3"/>
  <c r="N14876" i="3"/>
  <c r="N14875" i="3"/>
  <c r="N14874" i="3"/>
  <c r="N14873" i="3"/>
  <c r="N14872" i="3"/>
  <c r="N14871" i="3"/>
  <c r="N14870" i="3"/>
  <c r="N14869" i="3"/>
  <c r="N14868" i="3"/>
  <c r="N14867" i="3"/>
  <c r="N14866" i="3"/>
  <c r="N14865" i="3"/>
  <c r="N14864" i="3"/>
  <c r="N14863" i="3"/>
  <c r="N14862" i="3"/>
  <c r="N14861" i="3"/>
  <c r="N14860" i="3"/>
  <c r="N14859" i="3"/>
  <c r="N14858" i="3"/>
  <c r="N14857" i="3"/>
  <c r="N14856" i="3"/>
  <c r="N14855" i="3"/>
  <c r="N14854" i="3"/>
  <c r="N14853" i="3"/>
  <c r="N14852" i="3"/>
  <c r="N14851" i="3"/>
  <c r="N14850" i="3"/>
  <c r="N14849" i="3"/>
  <c r="N14848" i="3"/>
  <c r="N14847" i="3"/>
  <c r="N14846" i="3"/>
  <c r="N14845" i="3"/>
  <c r="N14844" i="3"/>
  <c r="N14843" i="3"/>
  <c r="N14842" i="3"/>
  <c r="N14841" i="3"/>
  <c r="N14840" i="3"/>
  <c r="N14839" i="3"/>
  <c r="N14838" i="3"/>
  <c r="N14837" i="3"/>
  <c r="N14836" i="3"/>
  <c r="N14835" i="3"/>
  <c r="N14834" i="3"/>
  <c r="N14833" i="3"/>
  <c r="N14832" i="3"/>
  <c r="N14831" i="3"/>
  <c r="N14830" i="3"/>
  <c r="N14829" i="3"/>
  <c r="N14828" i="3"/>
  <c r="N14827" i="3"/>
  <c r="N14826" i="3"/>
  <c r="N14825" i="3"/>
  <c r="N14824" i="3"/>
  <c r="N14823" i="3"/>
  <c r="N14822" i="3"/>
  <c r="N14821" i="3"/>
  <c r="N14820" i="3"/>
  <c r="N14819" i="3"/>
  <c r="N14818" i="3"/>
  <c r="N14817" i="3"/>
  <c r="N14816" i="3"/>
  <c r="N14815" i="3"/>
  <c r="N14814" i="3"/>
  <c r="N14813" i="3"/>
  <c r="N14812" i="3"/>
  <c r="N14811" i="3"/>
  <c r="N14810" i="3"/>
  <c r="N14809" i="3"/>
  <c r="N14808" i="3"/>
  <c r="N14807" i="3"/>
  <c r="N14806" i="3"/>
  <c r="N14805" i="3"/>
  <c r="N14804" i="3"/>
  <c r="N14803" i="3"/>
  <c r="N14802" i="3"/>
  <c r="N14801" i="3"/>
  <c r="N14800" i="3"/>
  <c r="N14799" i="3"/>
  <c r="N14798" i="3"/>
  <c r="N14797" i="3"/>
  <c r="N14796" i="3"/>
  <c r="N14795" i="3"/>
  <c r="N14794" i="3"/>
  <c r="N14793" i="3"/>
  <c r="N14792" i="3"/>
  <c r="N14791" i="3"/>
  <c r="N14790" i="3"/>
  <c r="N14789" i="3"/>
  <c r="N14788" i="3"/>
  <c r="N14787" i="3"/>
  <c r="N14786" i="3"/>
  <c r="N14785" i="3"/>
  <c r="N14784" i="3"/>
  <c r="N14783" i="3"/>
  <c r="N14782" i="3"/>
  <c r="N14781" i="3"/>
  <c r="N14780" i="3"/>
  <c r="N14779" i="3"/>
  <c r="N14778" i="3"/>
  <c r="N14777" i="3"/>
  <c r="N14776" i="3"/>
  <c r="N14775" i="3"/>
  <c r="N14774" i="3"/>
  <c r="N14773" i="3"/>
  <c r="N14772" i="3"/>
  <c r="N14771" i="3"/>
  <c r="N14770" i="3"/>
  <c r="N14769" i="3"/>
  <c r="N14768" i="3"/>
  <c r="N14767" i="3"/>
  <c r="N14766" i="3"/>
  <c r="N14765" i="3"/>
  <c r="N14764" i="3"/>
  <c r="N14763" i="3"/>
  <c r="N14762" i="3"/>
  <c r="N14761" i="3"/>
  <c r="N14760" i="3"/>
  <c r="N14759" i="3"/>
  <c r="N14758" i="3"/>
  <c r="N14757" i="3"/>
  <c r="N14756" i="3"/>
  <c r="N14755" i="3"/>
  <c r="N14754" i="3"/>
  <c r="N14753" i="3"/>
  <c r="N14752" i="3"/>
  <c r="N14751" i="3"/>
  <c r="N14750" i="3"/>
  <c r="N14749" i="3"/>
  <c r="N14748" i="3"/>
  <c r="N14747" i="3"/>
  <c r="N14746" i="3"/>
  <c r="N14745" i="3"/>
  <c r="N14744" i="3"/>
  <c r="N14743" i="3"/>
  <c r="N14742" i="3"/>
  <c r="N14741" i="3"/>
  <c r="N14740" i="3"/>
  <c r="N14739" i="3"/>
  <c r="N14738" i="3"/>
  <c r="N14737" i="3"/>
  <c r="N14736" i="3"/>
  <c r="N14735" i="3"/>
  <c r="N14734" i="3"/>
  <c r="N14733" i="3"/>
  <c r="N14732" i="3"/>
  <c r="N14731" i="3"/>
  <c r="N14730" i="3"/>
  <c r="N14729" i="3"/>
  <c r="N14728" i="3"/>
  <c r="N14727" i="3"/>
  <c r="N14726" i="3"/>
  <c r="N14725" i="3"/>
  <c r="N14724" i="3"/>
  <c r="N14723" i="3"/>
  <c r="N14722" i="3"/>
  <c r="N14721" i="3"/>
  <c r="N14720" i="3"/>
  <c r="N14719" i="3"/>
  <c r="N14718" i="3"/>
  <c r="N14717" i="3"/>
  <c r="N14716" i="3"/>
  <c r="N14715" i="3"/>
  <c r="N14714" i="3"/>
  <c r="N14713" i="3"/>
  <c r="N14712" i="3"/>
  <c r="N14711" i="3"/>
  <c r="N14710" i="3"/>
  <c r="N14709" i="3"/>
  <c r="N14708" i="3"/>
  <c r="N14707" i="3"/>
  <c r="N14706" i="3"/>
  <c r="N14705" i="3"/>
  <c r="N14704" i="3"/>
  <c r="N14703" i="3"/>
  <c r="N14702" i="3"/>
  <c r="N14701" i="3"/>
  <c r="N14700" i="3"/>
  <c r="N14699" i="3"/>
  <c r="N14698" i="3"/>
  <c r="N14697" i="3"/>
  <c r="N14696" i="3"/>
  <c r="N14695" i="3"/>
  <c r="N14694" i="3"/>
  <c r="N14693" i="3"/>
  <c r="N14692" i="3"/>
  <c r="N14691" i="3"/>
  <c r="N14690" i="3"/>
  <c r="N14689" i="3"/>
  <c r="N14688" i="3"/>
  <c r="N14687" i="3"/>
  <c r="N14686" i="3"/>
  <c r="N14685" i="3"/>
  <c r="N14684" i="3"/>
  <c r="N14683" i="3"/>
  <c r="N14682" i="3"/>
  <c r="N14681" i="3"/>
  <c r="N14680" i="3"/>
  <c r="N14679" i="3"/>
  <c r="N14678" i="3"/>
  <c r="N14677" i="3"/>
  <c r="N14676" i="3"/>
  <c r="N14675" i="3"/>
  <c r="N14674" i="3"/>
  <c r="N14673" i="3"/>
  <c r="N14672" i="3"/>
  <c r="N14671" i="3"/>
  <c r="N14670" i="3"/>
  <c r="N14669" i="3"/>
  <c r="N14668" i="3"/>
  <c r="N14667" i="3"/>
  <c r="N14666" i="3"/>
  <c r="N14665" i="3"/>
  <c r="N14664" i="3"/>
  <c r="N14663" i="3"/>
  <c r="N14662" i="3"/>
  <c r="N14661" i="3"/>
  <c r="N14660" i="3"/>
  <c r="N14659" i="3"/>
  <c r="N14658" i="3"/>
  <c r="N14657" i="3"/>
  <c r="N14656" i="3"/>
  <c r="N14655" i="3"/>
  <c r="N14654" i="3"/>
  <c r="N14653" i="3"/>
  <c r="N14652" i="3"/>
  <c r="N14651" i="3"/>
  <c r="N14650" i="3"/>
  <c r="N14649" i="3"/>
  <c r="N14648" i="3"/>
  <c r="N14647" i="3"/>
  <c r="N14646" i="3"/>
  <c r="N14645" i="3"/>
  <c r="N14644" i="3"/>
  <c r="N14643" i="3"/>
  <c r="N14642" i="3"/>
  <c r="N14641" i="3"/>
  <c r="N14640" i="3"/>
  <c r="N14639" i="3"/>
  <c r="N14638" i="3"/>
  <c r="N14637" i="3"/>
  <c r="N14636" i="3"/>
  <c r="N14635" i="3"/>
  <c r="N14634" i="3"/>
  <c r="N14633" i="3"/>
  <c r="N14632" i="3"/>
  <c r="N14631" i="3"/>
  <c r="N14630" i="3"/>
  <c r="N14629" i="3"/>
  <c r="N14628" i="3"/>
  <c r="N14627" i="3"/>
  <c r="N14626" i="3"/>
  <c r="N14625" i="3"/>
  <c r="N14624" i="3"/>
  <c r="N14623" i="3"/>
  <c r="N14622" i="3"/>
  <c r="N14621" i="3"/>
  <c r="N14620" i="3"/>
  <c r="N14619" i="3"/>
  <c r="N14618" i="3"/>
  <c r="N14617" i="3"/>
  <c r="N14616" i="3"/>
  <c r="N14615" i="3"/>
  <c r="N14614" i="3"/>
  <c r="N14613" i="3"/>
  <c r="N14612" i="3"/>
  <c r="N14611" i="3"/>
  <c r="N14610" i="3"/>
  <c r="N14609" i="3"/>
  <c r="N14608" i="3"/>
  <c r="N14607" i="3"/>
  <c r="N14606" i="3"/>
  <c r="N14605" i="3"/>
  <c r="N14604" i="3"/>
  <c r="N14603" i="3"/>
  <c r="N14602" i="3"/>
  <c r="N14601" i="3"/>
  <c r="N14600" i="3"/>
  <c r="N14599" i="3"/>
  <c r="N14598" i="3"/>
  <c r="N14597" i="3"/>
  <c r="N14596" i="3"/>
  <c r="N14595" i="3"/>
  <c r="N14594" i="3"/>
  <c r="N14593" i="3"/>
  <c r="N14592" i="3"/>
  <c r="N14591" i="3"/>
  <c r="N14590" i="3"/>
  <c r="N14589" i="3"/>
  <c r="N14588" i="3"/>
  <c r="N14587" i="3"/>
  <c r="N14586" i="3"/>
  <c r="N14585" i="3"/>
  <c r="N14584" i="3"/>
  <c r="N14583" i="3"/>
  <c r="N14582" i="3"/>
  <c r="N14581" i="3"/>
  <c r="N14580" i="3"/>
  <c r="N14579" i="3"/>
  <c r="N14578" i="3"/>
  <c r="N14577" i="3"/>
  <c r="N14576" i="3"/>
  <c r="N14575" i="3"/>
  <c r="N14574" i="3"/>
  <c r="N14573" i="3"/>
  <c r="N14572" i="3"/>
  <c r="N14571" i="3"/>
  <c r="N14570" i="3"/>
  <c r="N14569" i="3"/>
  <c r="N14568" i="3"/>
  <c r="N14567" i="3"/>
  <c r="N14566" i="3"/>
  <c r="N14565" i="3"/>
  <c r="N14564" i="3"/>
  <c r="N14563" i="3"/>
  <c r="N14562" i="3"/>
  <c r="N14561" i="3"/>
  <c r="N14560" i="3"/>
  <c r="N14559" i="3"/>
  <c r="N14558" i="3"/>
  <c r="N14557" i="3"/>
  <c r="N14556" i="3"/>
  <c r="N14555" i="3"/>
  <c r="N14554" i="3"/>
  <c r="N14553" i="3"/>
  <c r="N14552" i="3"/>
  <c r="N14551" i="3"/>
  <c r="N14550" i="3"/>
  <c r="N14549" i="3"/>
  <c r="N14548" i="3"/>
  <c r="N14547" i="3"/>
  <c r="N14546" i="3"/>
  <c r="N14545" i="3"/>
  <c r="N14544" i="3"/>
  <c r="N14543" i="3"/>
  <c r="N14542" i="3"/>
  <c r="N14541" i="3"/>
  <c r="N14540" i="3"/>
  <c r="N14539" i="3"/>
  <c r="N14538" i="3"/>
  <c r="N14537" i="3"/>
  <c r="N14536" i="3"/>
  <c r="N14535" i="3"/>
  <c r="N14534" i="3"/>
  <c r="N14533" i="3"/>
  <c r="N14532" i="3"/>
  <c r="N14531" i="3"/>
  <c r="N14530" i="3"/>
  <c r="N14529" i="3"/>
  <c r="N14528" i="3"/>
  <c r="N14527" i="3"/>
  <c r="N14526" i="3"/>
  <c r="N14525" i="3"/>
  <c r="N14524" i="3"/>
  <c r="N14523" i="3"/>
  <c r="N14522" i="3"/>
  <c r="N14521" i="3"/>
  <c r="N14520" i="3"/>
  <c r="N14519" i="3"/>
  <c r="N14518" i="3"/>
  <c r="N14517" i="3"/>
  <c r="N14516" i="3"/>
  <c r="N14515" i="3"/>
  <c r="N14514" i="3"/>
  <c r="N14513" i="3"/>
  <c r="N14512" i="3"/>
  <c r="N14511" i="3"/>
  <c r="N14510" i="3"/>
  <c r="N14509" i="3"/>
  <c r="N14508" i="3"/>
  <c r="N14507" i="3"/>
  <c r="N14506" i="3"/>
  <c r="N14505" i="3"/>
  <c r="N14504" i="3"/>
  <c r="N14503" i="3"/>
  <c r="N14502" i="3"/>
  <c r="N14501" i="3"/>
  <c r="N14500" i="3"/>
  <c r="N14499" i="3"/>
  <c r="N14498" i="3"/>
  <c r="N14497" i="3"/>
  <c r="N14496" i="3"/>
  <c r="N14495" i="3"/>
  <c r="N14494" i="3"/>
  <c r="N14493" i="3"/>
  <c r="N14492" i="3"/>
  <c r="N14491" i="3"/>
  <c r="N14490" i="3"/>
  <c r="N14489" i="3"/>
  <c r="N14488" i="3"/>
  <c r="N14487" i="3"/>
  <c r="N14486" i="3"/>
  <c r="N14485" i="3"/>
  <c r="N14484" i="3"/>
  <c r="N14483" i="3"/>
  <c r="N14482" i="3"/>
  <c r="N14481" i="3"/>
  <c r="N14480" i="3"/>
  <c r="N14479" i="3"/>
  <c r="N14478" i="3"/>
  <c r="N14477" i="3"/>
  <c r="N14476" i="3"/>
  <c r="N14475" i="3"/>
  <c r="N14474" i="3"/>
  <c r="N14473" i="3"/>
  <c r="N14472" i="3"/>
  <c r="N14471" i="3"/>
  <c r="N14470" i="3"/>
  <c r="N14469" i="3"/>
  <c r="N14468" i="3"/>
  <c r="N14467" i="3"/>
  <c r="N14466" i="3"/>
  <c r="N14465" i="3"/>
  <c r="N14464" i="3"/>
  <c r="N14463" i="3"/>
  <c r="N14462" i="3"/>
  <c r="N14461" i="3"/>
  <c r="N14460" i="3"/>
  <c r="N14459" i="3"/>
  <c r="N14458" i="3"/>
  <c r="N14457" i="3"/>
  <c r="N14456" i="3"/>
  <c r="N14455" i="3"/>
  <c r="N14454" i="3"/>
  <c r="N14453" i="3"/>
  <c r="N14452" i="3"/>
  <c r="N14451" i="3"/>
  <c r="N14450" i="3"/>
  <c r="N14449" i="3"/>
  <c r="N14448" i="3"/>
  <c r="N14447" i="3"/>
  <c r="N14446" i="3"/>
  <c r="N14445" i="3"/>
  <c r="N14444" i="3"/>
  <c r="N14443" i="3"/>
  <c r="N14442" i="3"/>
  <c r="N14441" i="3"/>
  <c r="N14440" i="3"/>
  <c r="N14439" i="3"/>
  <c r="N14438" i="3"/>
  <c r="N14437" i="3"/>
  <c r="N14436" i="3"/>
  <c r="N14435" i="3"/>
  <c r="N14434" i="3"/>
  <c r="N14433" i="3"/>
  <c r="N14432" i="3"/>
  <c r="N14431" i="3"/>
  <c r="N14430" i="3"/>
  <c r="N14429" i="3"/>
  <c r="N14428" i="3"/>
  <c r="N14427" i="3"/>
  <c r="N14426" i="3"/>
  <c r="N14425" i="3"/>
  <c r="N14424" i="3"/>
  <c r="N14423" i="3"/>
  <c r="N14422" i="3"/>
  <c r="N14421" i="3"/>
  <c r="N14420" i="3"/>
  <c r="N14419" i="3"/>
  <c r="N14418" i="3"/>
  <c r="N14417" i="3"/>
  <c r="N14416" i="3"/>
  <c r="N14415" i="3"/>
  <c r="N14414" i="3"/>
  <c r="N14413" i="3"/>
  <c r="N14412" i="3"/>
  <c r="N14411" i="3"/>
  <c r="N14410" i="3"/>
  <c r="N14409" i="3"/>
  <c r="N14408" i="3"/>
  <c r="N14407" i="3"/>
  <c r="N14406" i="3"/>
  <c r="N14405" i="3"/>
  <c r="N14404" i="3"/>
  <c r="N14403" i="3"/>
  <c r="N14402" i="3"/>
  <c r="N14401" i="3"/>
  <c r="N14400" i="3"/>
  <c r="N14399" i="3"/>
  <c r="N14398" i="3"/>
  <c r="N14397" i="3"/>
  <c r="N14396" i="3"/>
  <c r="N14395" i="3"/>
  <c r="N14394" i="3"/>
  <c r="N14393" i="3"/>
  <c r="N14392" i="3"/>
  <c r="N14391" i="3"/>
  <c r="N14390" i="3"/>
  <c r="N14389" i="3"/>
  <c r="N14388" i="3"/>
  <c r="N14387" i="3"/>
  <c r="N14386" i="3"/>
  <c r="N14385" i="3"/>
  <c r="N14384" i="3"/>
  <c r="N14383" i="3"/>
  <c r="N14382" i="3"/>
  <c r="N14381" i="3"/>
  <c r="N14380" i="3"/>
  <c r="N14379" i="3"/>
  <c r="N14378" i="3"/>
  <c r="N14377" i="3"/>
  <c r="N14376" i="3"/>
  <c r="N14375" i="3"/>
  <c r="N14374" i="3"/>
  <c r="N14373" i="3"/>
  <c r="N14372" i="3"/>
  <c r="N14371" i="3"/>
  <c r="N14370" i="3"/>
  <c r="N14369" i="3"/>
  <c r="N14368" i="3"/>
  <c r="N14367" i="3"/>
  <c r="N14366" i="3"/>
  <c r="N14365" i="3"/>
  <c r="N14364" i="3"/>
  <c r="N14363" i="3"/>
  <c r="N14362" i="3"/>
  <c r="N14361" i="3"/>
  <c r="N14360" i="3"/>
  <c r="N14359" i="3"/>
  <c r="N14358" i="3"/>
  <c r="N14357" i="3"/>
  <c r="N14356" i="3"/>
  <c r="N14355" i="3"/>
  <c r="N14354" i="3"/>
  <c r="N14353" i="3"/>
  <c r="N14352" i="3"/>
  <c r="N14351" i="3"/>
  <c r="N14350" i="3"/>
  <c r="N14349" i="3"/>
  <c r="N14348" i="3"/>
  <c r="N14347" i="3"/>
  <c r="N14346" i="3"/>
  <c r="N14345" i="3"/>
  <c r="N14344" i="3"/>
  <c r="N14343" i="3"/>
  <c r="N14342" i="3"/>
  <c r="N14341" i="3"/>
  <c r="N14340" i="3"/>
  <c r="N14339" i="3"/>
  <c r="N14338" i="3"/>
  <c r="N14337" i="3"/>
  <c r="N14336" i="3"/>
  <c r="N14335" i="3"/>
  <c r="N14334" i="3"/>
  <c r="N14333" i="3"/>
  <c r="N14332" i="3"/>
  <c r="N14331" i="3"/>
  <c r="N14330" i="3"/>
  <c r="N14329" i="3"/>
  <c r="N14328" i="3"/>
  <c r="N14327" i="3"/>
  <c r="N14326" i="3"/>
  <c r="N14325" i="3"/>
  <c r="N14324" i="3"/>
  <c r="N14323" i="3"/>
  <c r="N14322" i="3"/>
  <c r="N14321" i="3"/>
  <c r="N14320" i="3"/>
  <c r="N14319" i="3"/>
  <c r="N14318" i="3"/>
  <c r="N14317" i="3"/>
  <c r="N14316" i="3"/>
  <c r="N14315" i="3"/>
  <c r="N14314" i="3"/>
  <c r="N14313" i="3"/>
  <c r="N14312" i="3"/>
  <c r="N14311" i="3"/>
  <c r="N14310" i="3"/>
  <c r="N14309" i="3"/>
  <c r="N14308" i="3"/>
  <c r="N14307" i="3"/>
  <c r="N14306" i="3"/>
  <c r="N14305" i="3"/>
  <c r="N14304" i="3"/>
  <c r="N14303" i="3"/>
  <c r="N14302" i="3"/>
  <c r="N14301" i="3"/>
  <c r="N14300" i="3"/>
  <c r="N14299" i="3"/>
  <c r="N14298" i="3"/>
  <c r="N14297" i="3"/>
  <c r="N14296" i="3"/>
  <c r="N14295" i="3"/>
  <c r="N14294" i="3"/>
  <c r="N14293" i="3"/>
  <c r="N14292" i="3"/>
  <c r="N14291" i="3"/>
  <c r="N14290" i="3"/>
  <c r="N14289" i="3"/>
  <c r="N14288" i="3"/>
  <c r="N14287" i="3"/>
  <c r="N14286" i="3"/>
  <c r="N14285" i="3"/>
  <c r="N14284" i="3"/>
  <c r="N14283" i="3"/>
  <c r="N14282" i="3"/>
  <c r="N14281" i="3"/>
  <c r="N14280" i="3"/>
  <c r="N14279" i="3"/>
  <c r="N14278" i="3"/>
  <c r="N14277" i="3"/>
  <c r="N14276" i="3"/>
  <c r="N14275" i="3"/>
  <c r="N14274" i="3"/>
  <c r="N14273" i="3"/>
  <c r="N14272" i="3"/>
  <c r="N14271" i="3"/>
  <c r="N14270" i="3"/>
  <c r="N14269" i="3"/>
  <c r="N14268" i="3"/>
  <c r="N14267" i="3"/>
  <c r="N14266" i="3"/>
  <c r="N14265" i="3"/>
  <c r="N14264" i="3"/>
  <c r="N14263" i="3"/>
  <c r="N14262" i="3"/>
  <c r="N14261" i="3"/>
  <c r="N14260" i="3"/>
  <c r="N14259" i="3"/>
  <c r="N14258" i="3"/>
  <c r="N14257" i="3"/>
  <c r="N14256" i="3"/>
  <c r="N14255" i="3"/>
  <c r="N14254" i="3"/>
  <c r="N14253" i="3"/>
  <c r="N14252" i="3"/>
  <c r="N14251" i="3"/>
  <c r="N14250" i="3"/>
  <c r="N14249" i="3"/>
  <c r="N14248" i="3"/>
  <c r="N14247" i="3"/>
  <c r="N14246" i="3"/>
  <c r="N14245" i="3"/>
  <c r="N14244" i="3"/>
  <c r="N14243" i="3"/>
  <c r="N14242" i="3"/>
  <c r="N14241" i="3"/>
  <c r="N14240" i="3"/>
  <c r="N14239" i="3"/>
  <c r="N14238" i="3"/>
  <c r="N14237" i="3"/>
  <c r="N14236" i="3"/>
  <c r="N14235" i="3"/>
  <c r="N14234" i="3"/>
  <c r="N14233" i="3"/>
  <c r="N14232" i="3"/>
  <c r="N14231" i="3"/>
  <c r="N14230" i="3"/>
  <c r="N14229" i="3"/>
  <c r="N14228" i="3"/>
  <c r="N14227" i="3"/>
  <c r="N14226" i="3"/>
  <c r="N14225" i="3"/>
  <c r="N14224" i="3"/>
  <c r="N14223" i="3"/>
  <c r="N14222" i="3"/>
  <c r="N14221" i="3"/>
  <c r="N14220" i="3"/>
  <c r="N14219" i="3"/>
  <c r="N14218" i="3"/>
  <c r="N14217" i="3"/>
  <c r="N14216" i="3"/>
  <c r="N14215" i="3"/>
  <c r="N14214" i="3"/>
  <c r="N14213" i="3"/>
  <c r="N14212" i="3"/>
  <c r="N14211" i="3"/>
  <c r="N14210" i="3"/>
  <c r="N14209" i="3"/>
  <c r="N14208" i="3"/>
  <c r="N14207" i="3"/>
  <c r="N14206" i="3"/>
  <c r="N14205" i="3"/>
  <c r="N14204" i="3"/>
  <c r="N14203" i="3"/>
  <c r="N14202" i="3"/>
  <c r="N14201" i="3"/>
  <c r="N14200" i="3"/>
  <c r="N14199" i="3"/>
  <c r="N14198" i="3"/>
  <c r="N14197" i="3"/>
  <c r="N14196" i="3"/>
  <c r="N14195" i="3"/>
  <c r="N14194" i="3"/>
  <c r="N14193" i="3"/>
  <c r="N14192" i="3"/>
  <c r="N14191" i="3"/>
  <c r="N14190" i="3"/>
  <c r="N14189" i="3"/>
  <c r="N14188" i="3"/>
  <c r="N14187" i="3"/>
  <c r="N14186" i="3"/>
  <c r="N14185" i="3"/>
  <c r="N14184" i="3"/>
  <c r="N14183" i="3"/>
  <c r="N14182" i="3"/>
  <c r="N14181" i="3"/>
  <c r="N14180" i="3"/>
  <c r="N14179" i="3"/>
  <c r="N14178" i="3"/>
  <c r="N14177" i="3"/>
  <c r="N14176" i="3"/>
  <c r="N14175" i="3"/>
  <c r="N14174" i="3"/>
  <c r="N14173" i="3"/>
  <c r="N14172" i="3"/>
  <c r="N14171" i="3"/>
  <c r="N14170" i="3"/>
  <c r="N14169" i="3"/>
  <c r="N14168" i="3"/>
  <c r="N14167" i="3"/>
  <c r="N14166" i="3"/>
  <c r="N14165" i="3"/>
  <c r="N14164" i="3"/>
  <c r="N14163" i="3"/>
  <c r="N14162" i="3"/>
  <c r="N14161" i="3"/>
  <c r="N14160" i="3"/>
  <c r="N14159" i="3"/>
  <c r="N14158" i="3"/>
  <c r="N14157" i="3"/>
  <c r="N14156" i="3"/>
  <c r="N14155" i="3"/>
  <c r="N14154" i="3"/>
  <c r="N14153" i="3"/>
  <c r="N14152" i="3"/>
  <c r="N14151" i="3"/>
  <c r="N14150" i="3"/>
  <c r="N14149" i="3"/>
  <c r="N14148" i="3"/>
  <c r="N14147" i="3"/>
  <c r="N14146" i="3"/>
  <c r="N14145" i="3"/>
  <c r="N14144" i="3"/>
  <c r="N14143" i="3"/>
  <c r="N14142" i="3"/>
  <c r="N14141" i="3"/>
  <c r="N14140" i="3"/>
  <c r="N14139" i="3"/>
  <c r="N14138" i="3"/>
  <c r="N14137" i="3"/>
  <c r="N14136" i="3"/>
  <c r="N14135" i="3"/>
  <c r="N14134" i="3"/>
  <c r="N14133" i="3"/>
  <c r="N14132" i="3"/>
  <c r="N14131" i="3"/>
  <c r="N14130" i="3"/>
  <c r="N14129" i="3"/>
  <c r="N14128" i="3"/>
  <c r="N14127" i="3"/>
  <c r="N14126" i="3"/>
  <c r="N14125" i="3"/>
  <c r="N14124" i="3"/>
  <c r="N14123" i="3"/>
  <c r="N14122" i="3"/>
  <c r="N14121" i="3"/>
  <c r="N14120" i="3"/>
  <c r="N14119" i="3"/>
  <c r="N14118" i="3"/>
  <c r="N14117" i="3"/>
  <c r="N14116" i="3"/>
  <c r="N14115" i="3"/>
  <c r="N14114" i="3"/>
  <c r="N14113" i="3"/>
  <c r="N14112" i="3"/>
  <c r="N14111" i="3"/>
  <c r="N14110" i="3"/>
  <c r="N14109" i="3"/>
  <c r="N14108" i="3"/>
  <c r="N14107" i="3"/>
  <c r="N14106" i="3"/>
  <c r="N14105" i="3"/>
  <c r="N14104" i="3"/>
  <c r="N14103" i="3"/>
  <c r="N14102" i="3"/>
  <c r="N14101" i="3"/>
  <c r="N14100" i="3"/>
  <c r="N14099" i="3"/>
  <c r="N14098" i="3"/>
  <c r="N14097" i="3"/>
  <c r="N14096" i="3"/>
  <c r="N14095" i="3"/>
  <c r="N14094" i="3"/>
  <c r="N14093" i="3"/>
  <c r="N14092" i="3"/>
  <c r="N14091" i="3"/>
  <c r="N14090" i="3"/>
  <c r="N14089" i="3"/>
  <c r="N14088" i="3"/>
  <c r="N14087" i="3"/>
  <c r="N14086" i="3"/>
  <c r="N14085" i="3"/>
  <c r="N14084" i="3"/>
  <c r="N14083" i="3"/>
  <c r="N14082" i="3"/>
  <c r="N14081" i="3"/>
  <c r="N14080" i="3"/>
  <c r="N14079" i="3"/>
  <c r="N14078" i="3"/>
  <c r="N14077" i="3"/>
  <c r="N14076" i="3"/>
  <c r="N14075" i="3"/>
  <c r="N14074" i="3"/>
  <c r="N14073" i="3"/>
  <c r="N14072" i="3"/>
  <c r="N14071" i="3"/>
  <c r="N14070" i="3"/>
  <c r="N14069" i="3"/>
  <c r="N14068" i="3"/>
  <c r="N14067" i="3"/>
  <c r="N14066" i="3"/>
  <c r="N14065" i="3"/>
  <c r="N14064" i="3"/>
  <c r="N14063" i="3"/>
  <c r="N14062" i="3"/>
  <c r="N14061" i="3"/>
  <c r="N14060" i="3"/>
  <c r="N14059" i="3"/>
  <c r="N14058" i="3"/>
  <c r="N14057" i="3"/>
  <c r="N14056" i="3"/>
  <c r="N14055" i="3"/>
  <c r="N14054" i="3"/>
  <c r="N14053" i="3"/>
  <c r="N14052" i="3"/>
  <c r="N14051" i="3"/>
  <c r="N14050" i="3"/>
  <c r="N14049" i="3"/>
  <c r="N14048" i="3"/>
  <c r="N14047" i="3"/>
  <c r="N14046" i="3"/>
  <c r="N14045" i="3"/>
  <c r="N14044" i="3"/>
  <c r="N14043" i="3"/>
  <c r="N14042" i="3"/>
  <c r="N14041" i="3"/>
  <c r="N14040" i="3"/>
  <c r="N14039" i="3"/>
  <c r="N14038" i="3"/>
  <c r="N14037" i="3"/>
  <c r="N14036" i="3"/>
  <c r="N14035" i="3"/>
  <c r="N14034" i="3"/>
  <c r="N14033" i="3"/>
  <c r="N14032" i="3"/>
  <c r="N14031" i="3"/>
  <c r="N14030" i="3"/>
  <c r="N14029" i="3"/>
  <c r="N14028" i="3"/>
  <c r="N14027" i="3"/>
  <c r="N14026" i="3"/>
  <c r="N14025" i="3"/>
  <c r="N14024" i="3"/>
  <c r="N14023" i="3"/>
  <c r="N14022" i="3"/>
  <c r="N14021" i="3"/>
  <c r="N14020" i="3"/>
  <c r="N14019" i="3"/>
  <c r="N14018" i="3"/>
  <c r="N14017" i="3"/>
  <c r="N14016" i="3"/>
  <c r="N14015" i="3"/>
  <c r="N14014" i="3"/>
  <c r="N14013" i="3"/>
  <c r="N14012" i="3"/>
  <c r="N14011" i="3"/>
  <c r="N14010" i="3"/>
  <c r="N14009" i="3"/>
  <c r="N14008" i="3"/>
  <c r="N14007" i="3"/>
  <c r="N14006" i="3"/>
  <c r="N14005" i="3"/>
  <c r="N14004" i="3"/>
  <c r="N14003" i="3"/>
  <c r="N14002" i="3"/>
  <c r="N14001" i="3"/>
  <c r="N14000" i="3"/>
  <c r="N13999" i="3"/>
  <c r="N13998" i="3"/>
  <c r="N13997" i="3"/>
  <c r="N13996" i="3"/>
  <c r="N13995" i="3"/>
  <c r="N13994" i="3"/>
  <c r="N13993" i="3"/>
  <c r="N13992" i="3"/>
  <c r="N13991" i="3"/>
  <c r="N13990" i="3"/>
  <c r="N13989" i="3"/>
  <c r="N13988" i="3"/>
  <c r="N13987" i="3"/>
  <c r="N13986" i="3"/>
  <c r="N13985" i="3"/>
  <c r="N13984" i="3"/>
  <c r="N13983" i="3"/>
  <c r="N13982" i="3"/>
  <c r="N13981" i="3"/>
  <c r="N13980" i="3"/>
  <c r="N13979" i="3"/>
  <c r="N13978" i="3"/>
  <c r="N13977" i="3"/>
  <c r="N13976" i="3"/>
  <c r="N13975" i="3"/>
  <c r="N13974" i="3"/>
  <c r="N13973" i="3"/>
  <c r="N13972" i="3"/>
  <c r="N13971" i="3"/>
  <c r="N13970" i="3"/>
  <c r="N13969" i="3"/>
  <c r="N13968" i="3"/>
  <c r="N13967" i="3"/>
  <c r="N13966" i="3"/>
  <c r="N13965" i="3"/>
  <c r="N13964" i="3"/>
  <c r="N13963" i="3"/>
  <c r="N13962" i="3"/>
  <c r="N13961" i="3"/>
  <c r="N13960" i="3"/>
  <c r="N13959" i="3"/>
  <c r="N13958" i="3"/>
  <c r="N13957" i="3"/>
  <c r="N13956" i="3"/>
  <c r="N13955" i="3"/>
  <c r="N13954" i="3"/>
  <c r="N13953" i="3"/>
  <c r="N13952" i="3"/>
  <c r="N13951" i="3"/>
  <c r="N13950" i="3"/>
  <c r="N13949" i="3"/>
  <c r="N13948" i="3"/>
  <c r="N13947" i="3"/>
  <c r="N13946" i="3"/>
  <c r="N13945" i="3"/>
  <c r="N13944" i="3"/>
  <c r="N13943" i="3"/>
  <c r="N13942" i="3"/>
  <c r="N13941" i="3"/>
  <c r="N13940" i="3"/>
  <c r="N13939" i="3"/>
  <c r="N13938" i="3"/>
  <c r="N13937" i="3"/>
  <c r="N13936" i="3"/>
  <c r="N13935" i="3"/>
  <c r="N13934" i="3"/>
  <c r="N13933" i="3"/>
  <c r="N13932" i="3"/>
  <c r="N13931" i="3"/>
  <c r="N13930" i="3"/>
  <c r="N13929" i="3"/>
  <c r="N13928" i="3"/>
  <c r="N13927" i="3"/>
  <c r="N13926" i="3"/>
  <c r="N13925" i="3"/>
  <c r="N13924" i="3"/>
  <c r="N13923" i="3"/>
  <c r="N13922" i="3"/>
  <c r="N13921" i="3"/>
  <c r="N13920" i="3"/>
  <c r="N13919" i="3"/>
  <c r="N13918" i="3"/>
  <c r="N13917" i="3"/>
  <c r="N13916" i="3"/>
  <c r="N13915" i="3"/>
  <c r="N13914" i="3"/>
  <c r="N13913" i="3"/>
  <c r="N13912" i="3"/>
  <c r="N13911" i="3"/>
  <c r="N13910" i="3"/>
  <c r="N13909" i="3"/>
  <c r="N13908" i="3"/>
  <c r="N13907" i="3"/>
  <c r="N13906" i="3"/>
  <c r="N13905" i="3"/>
  <c r="N13904" i="3"/>
  <c r="N13903" i="3"/>
  <c r="N13902" i="3"/>
  <c r="N13901" i="3"/>
  <c r="N13900" i="3"/>
  <c r="N13899" i="3"/>
  <c r="N13898" i="3"/>
  <c r="N13897" i="3"/>
  <c r="N13896" i="3"/>
  <c r="N13895" i="3"/>
  <c r="N13894" i="3"/>
  <c r="N13893" i="3"/>
  <c r="N13892" i="3"/>
  <c r="N13891" i="3"/>
  <c r="N13890" i="3"/>
  <c r="N13889" i="3"/>
  <c r="N13888" i="3"/>
  <c r="N13887" i="3"/>
  <c r="N13886" i="3"/>
  <c r="N13885" i="3"/>
  <c r="N13884" i="3"/>
  <c r="N13883" i="3"/>
  <c r="N13882" i="3"/>
  <c r="N13881" i="3"/>
  <c r="N13880" i="3"/>
  <c r="N13879" i="3"/>
  <c r="N13878" i="3"/>
  <c r="N13877" i="3"/>
  <c r="N13876" i="3"/>
  <c r="N13875" i="3"/>
  <c r="N13874" i="3"/>
  <c r="N13873" i="3"/>
  <c r="N13872" i="3"/>
  <c r="N13871" i="3"/>
  <c r="N13870" i="3"/>
  <c r="N13869" i="3"/>
  <c r="N13868" i="3"/>
  <c r="N13867" i="3"/>
  <c r="N13866" i="3"/>
  <c r="N13865" i="3"/>
  <c r="N13864" i="3"/>
  <c r="N13863" i="3"/>
  <c r="N13862" i="3"/>
  <c r="N13861" i="3"/>
  <c r="N13860" i="3"/>
  <c r="N13859" i="3"/>
  <c r="N13858" i="3"/>
  <c r="N13857" i="3"/>
  <c r="N13856" i="3"/>
  <c r="N13855" i="3"/>
  <c r="N13854" i="3"/>
  <c r="N13853" i="3"/>
  <c r="N13852" i="3"/>
  <c r="N13851" i="3"/>
  <c r="N13850" i="3"/>
  <c r="N13849" i="3"/>
  <c r="N13848" i="3"/>
  <c r="N13847" i="3"/>
  <c r="N13846" i="3"/>
  <c r="N13845" i="3"/>
  <c r="N13844" i="3"/>
  <c r="N13843" i="3"/>
  <c r="N13842" i="3"/>
  <c r="N13841" i="3"/>
  <c r="N13840" i="3"/>
  <c r="N13839" i="3"/>
  <c r="N13838" i="3"/>
  <c r="N13837" i="3"/>
  <c r="N13836" i="3"/>
  <c r="N13835" i="3"/>
  <c r="N13834" i="3"/>
  <c r="N13833" i="3"/>
  <c r="N13832" i="3"/>
  <c r="N13831" i="3"/>
  <c r="N13830" i="3"/>
  <c r="N13829" i="3"/>
  <c r="N13828" i="3"/>
  <c r="N13827" i="3"/>
  <c r="N13826" i="3"/>
  <c r="N13825" i="3"/>
  <c r="N13824" i="3"/>
  <c r="N13823" i="3"/>
  <c r="N13822" i="3"/>
  <c r="N13821" i="3"/>
  <c r="N13820" i="3"/>
  <c r="N13819" i="3"/>
  <c r="N13818" i="3"/>
  <c r="N13817" i="3"/>
  <c r="N13816" i="3"/>
  <c r="N13815" i="3"/>
  <c r="N13814" i="3"/>
  <c r="N13813" i="3"/>
  <c r="N13812" i="3"/>
  <c r="N13811" i="3"/>
  <c r="N13810" i="3"/>
  <c r="N13809" i="3"/>
  <c r="N13808" i="3"/>
  <c r="N13807" i="3"/>
  <c r="N13806" i="3"/>
  <c r="N13805" i="3"/>
  <c r="N13804" i="3"/>
  <c r="N13803" i="3"/>
  <c r="N13802" i="3"/>
  <c r="N13801" i="3"/>
  <c r="N13800" i="3"/>
  <c r="N13799" i="3"/>
  <c r="N13798" i="3"/>
  <c r="N13797" i="3"/>
  <c r="N13796" i="3"/>
  <c r="N13795" i="3"/>
  <c r="N13794" i="3"/>
  <c r="N13793" i="3"/>
  <c r="N13792" i="3"/>
  <c r="N13791" i="3"/>
  <c r="N13790" i="3"/>
  <c r="N13789" i="3"/>
  <c r="N13788" i="3"/>
  <c r="N13787" i="3"/>
  <c r="N13786" i="3"/>
  <c r="N13785" i="3"/>
  <c r="N13784" i="3"/>
  <c r="N13783" i="3"/>
  <c r="N13782" i="3"/>
  <c r="N13781" i="3"/>
  <c r="N13780" i="3"/>
  <c r="N13779" i="3"/>
  <c r="N13778" i="3"/>
  <c r="N13777" i="3"/>
  <c r="N13776" i="3"/>
  <c r="N13775" i="3"/>
  <c r="N13774" i="3"/>
  <c r="N13773" i="3"/>
  <c r="N13772" i="3"/>
  <c r="N13771" i="3"/>
  <c r="N13770" i="3"/>
  <c r="N13769" i="3"/>
  <c r="N13768" i="3"/>
  <c r="N13767" i="3"/>
  <c r="N13766" i="3"/>
  <c r="N13765" i="3"/>
  <c r="N13764" i="3"/>
  <c r="N13763" i="3"/>
  <c r="N13762" i="3"/>
  <c r="N13761" i="3"/>
  <c r="N13760" i="3"/>
  <c r="N13759" i="3"/>
  <c r="N13758" i="3"/>
  <c r="N13757" i="3"/>
  <c r="N13756" i="3"/>
  <c r="N13755" i="3"/>
  <c r="N13754" i="3"/>
  <c r="N13753" i="3"/>
  <c r="N13752" i="3"/>
  <c r="N13751" i="3"/>
  <c r="N13750" i="3"/>
  <c r="N13749" i="3"/>
  <c r="N13748" i="3"/>
  <c r="N13747" i="3"/>
  <c r="N13746" i="3"/>
  <c r="N13745" i="3"/>
  <c r="N13744" i="3"/>
  <c r="N13743" i="3"/>
  <c r="N13742" i="3"/>
  <c r="N13741" i="3"/>
  <c r="N13740" i="3"/>
  <c r="N13739" i="3"/>
  <c r="N13738" i="3"/>
  <c r="N13737" i="3"/>
  <c r="N13736" i="3"/>
  <c r="N13735" i="3"/>
  <c r="N13734" i="3"/>
  <c r="N13733" i="3"/>
  <c r="N13732" i="3"/>
  <c r="N13731" i="3"/>
  <c r="N13730" i="3"/>
  <c r="N13729" i="3"/>
  <c r="N13728" i="3"/>
  <c r="N13727" i="3"/>
  <c r="N13726" i="3"/>
  <c r="N13725" i="3"/>
  <c r="N13724" i="3"/>
  <c r="N13723" i="3"/>
  <c r="N13722" i="3"/>
  <c r="N13721" i="3"/>
  <c r="N13720" i="3"/>
  <c r="N13719" i="3"/>
  <c r="N13718" i="3"/>
  <c r="N13717" i="3"/>
  <c r="N13716" i="3"/>
  <c r="N13715" i="3"/>
  <c r="N13714" i="3"/>
  <c r="N13713" i="3"/>
  <c r="N13712" i="3"/>
  <c r="N13711" i="3"/>
  <c r="N13710" i="3"/>
  <c r="N13709" i="3"/>
  <c r="N13708" i="3"/>
  <c r="N13707" i="3"/>
  <c r="N13706" i="3"/>
  <c r="N13705" i="3"/>
  <c r="N13704" i="3"/>
  <c r="N13703" i="3"/>
  <c r="N13702" i="3"/>
  <c r="N13701" i="3"/>
  <c r="N13700" i="3"/>
  <c r="N13699" i="3"/>
  <c r="N13698" i="3"/>
  <c r="N13697" i="3"/>
  <c r="N13696" i="3"/>
  <c r="N13695" i="3"/>
  <c r="N13694" i="3"/>
  <c r="N13693" i="3"/>
  <c r="N13692" i="3"/>
  <c r="N13691" i="3"/>
  <c r="N13690" i="3"/>
  <c r="N13689" i="3"/>
  <c r="N13688" i="3"/>
  <c r="N13687" i="3"/>
  <c r="N13686" i="3"/>
  <c r="N13685" i="3"/>
  <c r="N13684" i="3"/>
  <c r="N13683" i="3"/>
  <c r="N13682" i="3"/>
  <c r="N13681" i="3"/>
  <c r="N13680" i="3"/>
  <c r="N13679" i="3"/>
  <c r="N13678" i="3"/>
  <c r="N13677" i="3"/>
  <c r="N13676" i="3"/>
  <c r="N13675" i="3"/>
  <c r="N13674" i="3"/>
  <c r="N13673" i="3"/>
  <c r="N13672" i="3"/>
  <c r="N13671" i="3"/>
  <c r="N13670" i="3"/>
  <c r="N13669" i="3"/>
  <c r="N13668" i="3"/>
  <c r="N13667" i="3"/>
  <c r="N13666" i="3"/>
  <c r="N13665" i="3"/>
  <c r="N13664" i="3"/>
  <c r="N13663" i="3"/>
  <c r="N13662" i="3"/>
  <c r="N13661" i="3"/>
  <c r="N13660" i="3"/>
  <c r="N13659" i="3"/>
  <c r="N13658" i="3"/>
  <c r="N13657" i="3"/>
  <c r="N13656" i="3"/>
  <c r="N13655" i="3"/>
  <c r="N13654" i="3"/>
  <c r="N13653" i="3"/>
  <c r="N13652" i="3"/>
  <c r="N13651" i="3"/>
  <c r="N13650" i="3"/>
  <c r="N13649" i="3"/>
  <c r="N13648" i="3"/>
  <c r="N13647" i="3"/>
  <c r="N13646" i="3"/>
  <c r="N13645" i="3"/>
  <c r="N13644" i="3"/>
  <c r="N13643" i="3"/>
  <c r="N13642" i="3"/>
  <c r="N13641" i="3"/>
  <c r="N13640" i="3"/>
  <c r="N13639" i="3"/>
  <c r="N13638" i="3"/>
  <c r="N13637" i="3"/>
  <c r="N13636" i="3"/>
  <c r="N13635" i="3"/>
  <c r="N13634" i="3"/>
  <c r="N13633" i="3"/>
  <c r="N13632" i="3"/>
  <c r="N13631" i="3"/>
  <c r="N13630" i="3"/>
  <c r="N13629" i="3"/>
  <c r="N13628" i="3"/>
  <c r="N13627" i="3"/>
  <c r="N13626" i="3"/>
  <c r="N13625" i="3"/>
  <c r="N13624" i="3"/>
  <c r="N13623" i="3"/>
  <c r="N13622" i="3"/>
  <c r="N13621" i="3"/>
  <c r="N13620" i="3"/>
  <c r="N13619" i="3"/>
  <c r="N13618" i="3"/>
  <c r="N13617" i="3"/>
  <c r="N13616" i="3"/>
  <c r="N13615" i="3"/>
  <c r="N13614" i="3"/>
  <c r="N13613" i="3"/>
  <c r="N13612" i="3"/>
  <c r="N13611" i="3"/>
  <c r="N13610" i="3"/>
  <c r="N13609" i="3"/>
  <c r="N13608" i="3"/>
  <c r="N13607" i="3"/>
  <c r="N13606" i="3"/>
  <c r="N13605" i="3"/>
  <c r="N13604" i="3"/>
  <c r="N13603" i="3"/>
  <c r="N13602" i="3"/>
  <c r="N13601" i="3"/>
  <c r="N13600" i="3"/>
  <c r="N13599" i="3"/>
  <c r="N13598" i="3"/>
  <c r="N13597" i="3"/>
  <c r="N13596" i="3"/>
  <c r="N13595" i="3"/>
  <c r="N13594" i="3"/>
  <c r="N13593" i="3"/>
  <c r="N13592" i="3"/>
  <c r="N13591" i="3"/>
  <c r="N13590" i="3"/>
  <c r="N13589" i="3"/>
  <c r="N13588" i="3"/>
  <c r="N13587" i="3"/>
  <c r="N13586" i="3"/>
  <c r="N13585" i="3"/>
  <c r="N13584" i="3"/>
  <c r="N13583" i="3"/>
  <c r="N13582" i="3"/>
  <c r="N13581" i="3"/>
  <c r="N13580" i="3"/>
  <c r="N13579" i="3"/>
  <c r="N13578" i="3"/>
  <c r="N13577" i="3"/>
  <c r="N13576" i="3"/>
  <c r="N13575" i="3"/>
  <c r="N13574" i="3"/>
  <c r="N13573" i="3"/>
  <c r="N13572" i="3"/>
  <c r="N13571" i="3"/>
  <c r="N13570" i="3"/>
  <c r="N13569" i="3"/>
  <c r="N13568" i="3"/>
  <c r="N13567" i="3"/>
  <c r="N13566" i="3"/>
  <c r="N13565" i="3"/>
  <c r="N13564" i="3"/>
  <c r="N13563" i="3"/>
  <c r="N13562" i="3"/>
  <c r="N13561" i="3"/>
  <c r="N13560" i="3"/>
  <c r="N13559" i="3"/>
  <c r="N13558" i="3"/>
  <c r="N13557" i="3"/>
  <c r="N13556" i="3"/>
  <c r="N13555" i="3"/>
  <c r="N13554" i="3"/>
  <c r="N13553" i="3"/>
  <c r="N13552" i="3"/>
  <c r="N13551" i="3"/>
  <c r="N13550" i="3"/>
  <c r="N13549" i="3"/>
  <c r="N13548" i="3"/>
  <c r="N13547" i="3"/>
  <c r="N13546" i="3"/>
  <c r="N13545" i="3"/>
  <c r="N13544" i="3"/>
  <c r="N13543" i="3"/>
  <c r="N13542" i="3"/>
  <c r="N13541" i="3"/>
  <c r="N13540" i="3"/>
  <c r="N13539" i="3"/>
  <c r="N13538" i="3"/>
  <c r="N13537" i="3"/>
  <c r="N13536" i="3"/>
  <c r="N13535" i="3"/>
  <c r="N13534" i="3"/>
  <c r="N13533" i="3"/>
  <c r="N13532" i="3"/>
  <c r="N13531" i="3"/>
  <c r="N13530" i="3"/>
  <c r="N13529" i="3"/>
  <c r="N13528" i="3"/>
  <c r="N13527" i="3"/>
  <c r="N13526" i="3"/>
  <c r="N13525" i="3"/>
  <c r="N13524" i="3"/>
  <c r="N13523" i="3"/>
  <c r="N13522" i="3"/>
  <c r="N13521" i="3"/>
  <c r="N13520" i="3"/>
  <c r="N13519" i="3"/>
  <c r="N13518" i="3"/>
  <c r="N13517" i="3"/>
  <c r="N13516" i="3"/>
  <c r="N13515" i="3"/>
  <c r="N13514" i="3"/>
  <c r="N13513" i="3"/>
  <c r="N13512" i="3"/>
  <c r="N13511" i="3"/>
  <c r="N13510" i="3"/>
  <c r="N13509" i="3"/>
  <c r="N13508" i="3"/>
  <c r="N13507" i="3"/>
  <c r="N13506" i="3"/>
  <c r="N13505" i="3"/>
  <c r="N13504" i="3"/>
  <c r="N13503" i="3"/>
  <c r="N13502" i="3"/>
  <c r="N13501" i="3"/>
  <c r="N13500" i="3"/>
  <c r="N13499" i="3"/>
  <c r="N13498" i="3"/>
  <c r="N13497" i="3"/>
  <c r="N13496" i="3"/>
  <c r="N13495" i="3"/>
  <c r="N13494" i="3"/>
  <c r="N13493" i="3"/>
  <c r="N13492" i="3"/>
  <c r="N13491" i="3"/>
  <c r="N13490" i="3"/>
  <c r="N13489" i="3"/>
  <c r="N13488" i="3"/>
  <c r="N13487" i="3"/>
  <c r="N13486" i="3"/>
  <c r="N13485" i="3"/>
  <c r="N13484" i="3"/>
  <c r="N13483" i="3"/>
  <c r="N13482" i="3"/>
  <c r="N13481" i="3"/>
  <c r="N13480" i="3"/>
  <c r="N13479" i="3"/>
  <c r="N13478" i="3"/>
  <c r="N13477" i="3"/>
  <c r="N13476" i="3"/>
  <c r="N13475" i="3"/>
  <c r="N13474" i="3"/>
  <c r="N13473" i="3"/>
  <c r="N13472" i="3"/>
  <c r="N13471" i="3"/>
  <c r="N13470" i="3"/>
  <c r="N13469" i="3"/>
  <c r="N13468" i="3"/>
  <c r="N13467" i="3"/>
  <c r="N13466" i="3"/>
  <c r="N13465" i="3"/>
  <c r="N13464" i="3"/>
  <c r="N13463" i="3"/>
  <c r="N13462" i="3"/>
  <c r="N13461" i="3"/>
  <c r="N13460" i="3"/>
  <c r="N13459" i="3"/>
  <c r="N13458" i="3"/>
  <c r="N13457" i="3"/>
  <c r="N13456" i="3"/>
  <c r="N13455" i="3"/>
  <c r="N13454" i="3"/>
  <c r="N13453" i="3"/>
  <c r="N13452" i="3"/>
  <c r="N13451" i="3"/>
  <c r="N13450" i="3"/>
  <c r="N13449" i="3"/>
  <c r="N13448" i="3"/>
  <c r="N13447" i="3"/>
  <c r="N13446" i="3"/>
  <c r="N13445" i="3"/>
  <c r="N13444" i="3"/>
  <c r="N13443" i="3"/>
  <c r="N13442" i="3"/>
  <c r="N13441" i="3"/>
  <c r="N13440" i="3"/>
  <c r="N13439" i="3"/>
  <c r="N13438" i="3"/>
  <c r="N13437" i="3"/>
  <c r="N13436" i="3"/>
  <c r="N13435" i="3"/>
  <c r="N13434" i="3"/>
  <c r="N13433" i="3"/>
  <c r="N13432" i="3"/>
  <c r="N13431" i="3"/>
  <c r="N13430" i="3"/>
  <c r="N13429" i="3"/>
  <c r="N13428" i="3"/>
  <c r="N13427" i="3"/>
  <c r="N13426" i="3"/>
  <c r="N13425" i="3"/>
  <c r="N13424" i="3"/>
  <c r="N13423" i="3"/>
  <c r="N13422" i="3"/>
  <c r="N13421" i="3"/>
  <c r="N13420" i="3"/>
  <c r="N13419" i="3"/>
  <c r="N13418" i="3"/>
  <c r="N13417" i="3"/>
  <c r="N13416" i="3"/>
  <c r="N13415" i="3"/>
  <c r="N13414" i="3"/>
  <c r="N13413" i="3"/>
  <c r="N13412" i="3"/>
  <c r="N13411" i="3"/>
  <c r="N13410" i="3"/>
  <c r="N13409" i="3"/>
  <c r="N13408" i="3"/>
  <c r="N13407" i="3"/>
  <c r="N13406" i="3"/>
  <c r="N13405" i="3"/>
  <c r="N13404" i="3"/>
  <c r="N13403" i="3"/>
  <c r="N13402" i="3"/>
  <c r="N13401" i="3"/>
  <c r="N13400" i="3"/>
  <c r="N13399" i="3"/>
  <c r="N13398" i="3"/>
  <c r="N13397" i="3"/>
  <c r="N13396" i="3"/>
  <c r="N13395" i="3"/>
  <c r="N13394" i="3"/>
  <c r="N13393" i="3"/>
  <c r="N13392" i="3"/>
  <c r="N13391" i="3"/>
  <c r="N13390" i="3"/>
  <c r="N13389" i="3"/>
  <c r="N13388" i="3"/>
  <c r="N13387" i="3"/>
  <c r="N13386" i="3"/>
  <c r="N13385" i="3"/>
  <c r="N13384" i="3"/>
  <c r="N13383" i="3"/>
  <c r="N13382" i="3"/>
  <c r="N13381" i="3"/>
  <c r="N13380" i="3"/>
  <c r="N13379" i="3"/>
  <c r="N13378" i="3"/>
  <c r="N13377" i="3"/>
  <c r="N13376" i="3"/>
  <c r="N13375" i="3"/>
  <c r="N13374" i="3"/>
  <c r="N13373" i="3"/>
  <c r="N13372" i="3"/>
  <c r="N13371" i="3"/>
  <c r="N13370" i="3"/>
  <c r="N13369" i="3"/>
  <c r="N13368" i="3"/>
  <c r="N13367" i="3"/>
  <c r="N13366" i="3"/>
  <c r="N13365" i="3"/>
  <c r="N13364" i="3"/>
  <c r="N13363" i="3"/>
  <c r="N13362" i="3"/>
  <c r="N13361" i="3"/>
  <c r="N13360" i="3"/>
  <c r="N13359" i="3"/>
  <c r="N13358" i="3"/>
  <c r="N13357" i="3"/>
  <c r="N13356" i="3"/>
  <c r="N13355" i="3"/>
  <c r="N13354" i="3"/>
  <c r="N13353" i="3"/>
  <c r="N13352" i="3"/>
  <c r="N13351" i="3"/>
  <c r="N13350" i="3"/>
  <c r="N13349" i="3"/>
  <c r="N13348" i="3"/>
  <c r="N13347" i="3"/>
  <c r="N13346" i="3"/>
  <c r="N13345" i="3"/>
  <c r="N13344" i="3"/>
  <c r="N13343" i="3"/>
  <c r="N13342" i="3"/>
  <c r="N13341" i="3"/>
  <c r="N13340" i="3"/>
  <c r="N13339" i="3"/>
  <c r="N13338" i="3"/>
  <c r="N13337" i="3"/>
  <c r="N13336" i="3"/>
  <c r="N13335" i="3"/>
  <c r="N13334" i="3"/>
  <c r="N13333" i="3"/>
  <c r="N13332" i="3"/>
  <c r="N13331" i="3"/>
  <c r="N13330" i="3"/>
  <c r="N13329" i="3"/>
  <c r="N13328" i="3"/>
  <c r="N13327" i="3"/>
  <c r="N13326" i="3"/>
  <c r="N13325" i="3"/>
  <c r="N13324" i="3"/>
  <c r="N13323" i="3"/>
  <c r="N13322" i="3"/>
  <c r="N13321" i="3"/>
  <c r="N13320" i="3"/>
  <c r="N13319" i="3"/>
  <c r="N13318" i="3"/>
  <c r="N13317" i="3"/>
  <c r="N13316" i="3"/>
  <c r="N13315" i="3"/>
  <c r="N13314" i="3"/>
  <c r="N13313" i="3"/>
  <c r="N13312" i="3"/>
  <c r="N13311" i="3"/>
  <c r="N13310" i="3"/>
  <c r="N13309" i="3"/>
  <c r="N13308" i="3"/>
  <c r="N13307" i="3"/>
  <c r="N13306" i="3"/>
  <c r="N13305" i="3"/>
  <c r="N13304" i="3"/>
  <c r="N13303" i="3"/>
  <c r="N13302" i="3"/>
  <c r="N13301" i="3"/>
  <c r="N13300" i="3"/>
  <c r="N13299" i="3"/>
  <c r="N13298" i="3"/>
  <c r="N13297" i="3"/>
  <c r="N13296" i="3"/>
  <c r="N13295" i="3"/>
  <c r="N13294" i="3"/>
  <c r="N13293" i="3"/>
  <c r="N13292" i="3"/>
  <c r="N13291" i="3"/>
  <c r="N13290" i="3"/>
  <c r="N13289" i="3"/>
  <c r="N13288" i="3"/>
  <c r="N13287" i="3"/>
  <c r="N13286" i="3"/>
  <c r="N13285" i="3"/>
  <c r="N13284" i="3"/>
  <c r="N13283" i="3"/>
  <c r="N13282" i="3"/>
  <c r="N13281" i="3"/>
  <c r="N13280" i="3"/>
  <c r="N13279" i="3"/>
  <c r="N13278" i="3"/>
  <c r="N13277" i="3"/>
  <c r="N13276" i="3"/>
  <c r="N13275" i="3"/>
  <c r="N13274" i="3"/>
  <c r="N13273" i="3"/>
  <c r="N13272" i="3"/>
  <c r="N13271" i="3"/>
  <c r="N13270" i="3"/>
  <c r="N13269" i="3"/>
  <c r="N13268" i="3"/>
  <c r="N13267" i="3"/>
  <c r="N13266" i="3"/>
  <c r="N13265" i="3"/>
  <c r="N13264" i="3"/>
  <c r="N13263" i="3"/>
  <c r="N13262" i="3"/>
  <c r="N13261" i="3"/>
  <c r="N13260" i="3"/>
  <c r="N13259" i="3"/>
  <c r="N13258" i="3"/>
  <c r="N13257" i="3"/>
  <c r="N13256" i="3"/>
  <c r="N13255" i="3"/>
  <c r="N13254" i="3"/>
  <c r="N13253" i="3"/>
  <c r="N13252" i="3"/>
  <c r="N13251" i="3"/>
  <c r="N13250" i="3"/>
  <c r="N13249" i="3"/>
  <c r="N13248" i="3"/>
  <c r="N13247" i="3"/>
  <c r="N13246" i="3"/>
  <c r="N13245" i="3"/>
  <c r="N13244" i="3"/>
  <c r="N13243" i="3"/>
  <c r="N13242" i="3"/>
  <c r="N13241" i="3"/>
  <c r="N13240" i="3"/>
  <c r="N13239" i="3"/>
  <c r="N13238" i="3"/>
  <c r="N13237" i="3"/>
  <c r="N13236" i="3"/>
  <c r="N13235" i="3"/>
  <c r="N13234" i="3"/>
  <c r="N13233" i="3"/>
  <c r="N13232" i="3"/>
  <c r="N13231" i="3"/>
  <c r="N13230" i="3"/>
  <c r="N13229" i="3"/>
  <c r="N13228" i="3"/>
  <c r="N13227" i="3"/>
  <c r="N13226" i="3"/>
  <c r="N13225" i="3"/>
  <c r="N13224" i="3"/>
  <c r="N13223" i="3"/>
  <c r="N13222" i="3"/>
  <c r="N13221" i="3"/>
  <c r="N13220" i="3"/>
  <c r="N13219" i="3"/>
  <c r="N13218" i="3"/>
  <c r="N13217" i="3"/>
  <c r="N13216" i="3"/>
  <c r="N13215" i="3"/>
  <c r="N13214" i="3"/>
  <c r="N13213" i="3"/>
  <c r="N13212" i="3"/>
  <c r="N13211" i="3"/>
  <c r="N13210" i="3"/>
  <c r="N13209" i="3"/>
  <c r="N13208" i="3"/>
  <c r="N13207" i="3"/>
  <c r="N13206" i="3"/>
  <c r="N13205" i="3"/>
  <c r="N13204" i="3"/>
  <c r="N13203" i="3"/>
  <c r="N13202" i="3"/>
  <c r="N13201" i="3"/>
  <c r="N13200" i="3"/>
  <c r="N13199" i="3"/>
  <c r="N13198" i="3"/>
  <c r="N13197" i="3"/>
  <c r="N13196" i="3"/>
  <c r="N13195" i="3"/>
  <c r="N13194" i="3"/>
  <c r="N13193" i="3"/>
  <c r="N13192" i="3"/>
  <c r="N13191" i="3"/>
  <c r="N13190" i="3"/>
  <c r="N13189" i="3"/>
  <c r="N13188" i="3"/>
  <c r="N13187" i="3"/>
  <c r="N13186" i="3"/>
  <c r="N13185" i="3"/>
  <c r="N13184" i="3"/>
  <c r="N13183" i="3"/>
  <c r="N13182" i="3"/>
  <c r="N13181" i="3"/>
  <c r="N13180" i="3"/>
  <c r="N13179" i="3"/>
  <c r="N13178" i="3"/>
  <c r="N13177" i="3"/>
  <c r="N13176" i="3"/>
  <c r="N13175" i="3"/>
  <c r="N13174" i="3"/>
  <c r="N13173" i="3"/>
  <c r="N13172" i="3"/>
  <c r="N13171" i="3"/>
  <c r="N13170" i="3"/>
  <c r="N13169" i="3"/>
  <c r="N13168" i="3"/>
  <c r="N13167" i="3"/>
  <c r="N13166" i="3"/>
  <c r="N13165" i="3"/>
  <c r="N13164" i="3"/>
  <c r="N13163" i="3"/>
  <c r="N13162" i="3"/>
  <c r="N13161" i="3"/>
  <c r="N13160" i="3"/>
  <c r="N13159" i="3"/>
  <c r="N13158" i="3"/>
  <c r="N13157" i="3"/>
  <c r="N13156" i="3"/>
  <c r="N13155" i="3"/>
  <c r="N13154" i="3"/>
  <c r="N13153" i="3"/>
  <c r="N13152" i="3"/>
  <c r="N13151" i="3"/>
  <c r="N13150" i="3"/>
  <c r="N13149" i="3"/>
  <c r="N13148" i="3"/>
  <c r="N13147" i="3"/>
  <c r="N13146" i="3"/>
  <c r="N13145" i="3"/>
  <c r="N13144" i="3"/>
  <c r="N13143" i="3"/>
  <c r="N13142" i="3"/>
  <c r="N13141" i="3"/>
  <c r="N13140" i="3"/>
  <c r="N13139" i="3"/>
  <c r="N13138" i="3"/>
  <c r="N13137" i="3"/>
  <c r="N13136" i="3"/>
  <c r="N13135" i="3"/>
  <c r="N13134" i="3"/>
  <c r="N13133" i="3"/>
  <c r="N13132" i="3"/>
  <c r="N13131" i="3"/>
  <c r="N13130" i="3"/>
  <c r="N13129" i="3"/>
  <c r="N13128" i="3"/>
  <c r="N13127" i="3"/>
  <c r="N13126" i="3"/>
  <c r="N13125" i="3"/>
  <c r="N13124" i="3"/>
  <c r="N13123" i="3"/>
  <c r="N13122" i="3"/>
  <c r="N13121" i="3"/>
  <c r="N13120" i="3"/>
  <c r="N13119" i="3"/>
  <c r="N13118" i="3"/>
  <c r="N13117" i="3"/>
  <c r="N13116" i="3"/>
  <c r="N13115" i="3"/>
  <c r="N13114" i="3"/>
  <c r="N13113" i="3"/>
  <c r="N13112" i="3"/>
  <c r="N13111" i="3"/>
  <c r="N13110" i="3"/>
  <c r="N13109" i="3"/>
  <c r="N13108" i="3"/>
  <c r="N13107" i="3"/>
  <c r="N13106" i="3"/>
  <c r="N13105" i="3"/>
  <c r="N13104" i="3"/>
  <c r="N13103" i="3"/>
  <c r="N13102" i="3"/>
  <c r="N13101" i="3"/>
  <c r="N13100" i="3"/>
  <c r="N13099" i="3"/>
  <c r="N13098" i="3"/>
  <c r="N13097" i="3"/>
  <c r="N13096" i="3"/>
  <c r="N13095" i="3"/>
  <c r="N13094" i="3"/>
  <c r="N13093" i="3"/>
  <c r="N13092" i="3"/>
  <c r="N13091" i="3"/>
  <c r="N13090" i="3"/>
  <c r="N13089" i="3"/>
  <c r="N13088" i="3"/>
  <c r="N13087" i="3"/>
  <c r="N13086" i="3"/>
  <c r="N13085" i="3"/>
  <c r="N13084" i="3"/>
  <c r="N13083" i="3"/>
  <c r="N13082" i="3"/>
  <c r="N13081" i="3"/>
  <c r="N13080" i="3"/>
  <c r="N13079" i="3"/>
  <c r="N13078" i="3"/>
  <c r="N13077" i="3"/>
  <c r="N13076" i="3"/>
  <c r="N13075" i="3"/>
  <c r="N13074" i="3"/>
  <c r="N13073" i="3"/>
  <c r="N13072" i="3"/>
  <c r="N13071" i="3"/>
  <c r="N13070" i="3"/>
  <c r="N13069" i="3"/>
  <c r="N13068" i="3"/>
  <c r="N13067" i="3"/>
  <c r="N13066" i="3"/>
  <c r="N13065" i="3"/>
  <c r="N13064" i="3"/>
  <c r="N13063" i="3"/>
  <c r="N13062" i="3"/>
  <c r="N13061" i="3"/>
  <c r="N13060" i="3"/>
  <c r="N13059" i="3"/>
  <c r="N13058" i="3"/>
  <c r="N13057" i="3"/>
  <c r="N13056" i="3"/>
  <c r="N13055" i="3"/>
  <c r="N13054" i="3"/>
  <c r="N13053" i="3"/>
  <c r="N13052" i="3"/>
  <c r="N13051" i="3"/>
  <c r="N13050" i="3"/>
  <c r="N13049" i="3"/>
  <c r="N13048" i="3"/>
  <c r="N13047" i="3"/>
  <c r="N13046" i="3"/>
  <c r="N13045" i="3"/>
  <c r="N13044" i="3"/>
  <c r="N13043" i="3"/>
  <c r="N13042" i="3"/>
  <c r="N13041" i="3"/>
  <c r="N13040" i="3"/>
  <c r="N13039" i="3"/>
  <c r="N13038" i="3"/>
  <c r="N13037" i="3"/>
  <c r="N13036" i="3"/>
  <c r="N13035" i="3"/>
  <c r="N13034" i="3"/>
  <c r="N13033" i="3"/>
  <c r="N13032" i="3"/>
  <c r="N13031" i="3"/>
  <c r="N13030" i="3"/>
  <c r="N13029" i="3"/>
  <c r="N13028" i="3"/>
  <c r="N13027" i="3"/>
  <c r="N13026" i="3"/>
  <c r="N13025" i="3"/>
  <c r="N13024" i="3"/>
  <c r="N13023" i="3"/>
  <c r="N13022" i="3"/>
  <c r="N13021" i="3"/>
  <c r="N13020" i="3"/>
  <c r="N13019" i="3"/>
  <c r="N13018" i="3"/>
  <c r="N13017" i="3"/>
  <c r="N13016" i="3"/>
  <c r="N13015" i="3"/>
  <c r="N13014" i="3"/>
  <c r="N13013" i="3"/>
  <c r="N13012" i="3"/>
  <c r="N13011" i="3"/>
  <c r="N13010" i="3"/>
  <c r="N13009" i="3"/>
  <c r="N13008" i="3"/>
  <c r="N13007" i="3"/>
  <c r="N13006" i="3"/>
  <c r="N13005" i="3"/>
  <c r="N13004" i="3"/>
  <c r="N13003" i="3"/>
  <c r="N13002" i="3"/>
  <c r="N13001" i="3"/>
  <c r="N13000" i="3"/>
  <c r="N12999" i="3"/>
  <c r="N12998" i="3"/>
  <c r="N12997" i="3"/>
  <c r="N12996" i="3"/>
  <c r="N12995" i="3"/>
  <c r="N12994" i="3"/>
  <c r="N12993" i="3"/>
  <c r="N12992" i="3"/>
  <c r="N12991" i="3"/>
  <c r="N12990" i="3"/>
  <c r="N12989" i="3"/>
  <c r="N12988" i="3"/>
  <c r="N12987" i="3"/>
  <c r="N12986" i="3"/>
  <c r="N12985" i="3"/>
  <c r="N12984" i="3"/>
  <c r="N12983" i="3"/>
  <c r="N12982" i="3"/>
  <c r="N12981" i="3"/>
  <c r="N12980" i="3"/>
  <c r="N12979" i="3"/>
  <c r="N12978" i="3"/>
  <c r="N12977" i="3"/>
  <c r="N12976" i="3"/>
  <c r="N12975" i="3"/>
  <c r="N12974" i="3"/>
  <c r="N12973" i="3"/>
  <c r="N12972" i="3"/>
  <c r="N12971" i="3"/>
  <c r="N12970" i="3"/>
  <c r="N12969" i="3"/>
  <c r="N12968" i="3"/>
  <c r="N12967" i="3"/>
  <c r="N12966" i="3"/>
  <c r="N12965" i="3"/>
  <c r="N12964" i="3"/>
  <c r="N12963" i="3"/>
  <c r="N12962" i="3"/>
  <c r="N12961" i="3"/>
  <c r="N12960" i="3"/>
  <c r="N12959" i="3"/>
  <c r="N12958" i="3"/>
  <c r="N12957" i="3"/>
  <c r="N12956" i="3"/>
  <c r="N12955" i="3"/>
  <c r="N12954" i="3"/>
  <c r="N12953" i="3"/>
  <c r="N12952" i="3"/>
  <c r="N12951" i="3"/>
  <c r="N12950" i="3"/>
  <c r="N12949" i="3"/>
  <c r="N12948" i="3"/>
  <c r="N12947" i="3"/>
  <c r="N12946" i="3"/>
  <c r="N12945" i="3"/>
  <c r="N12944" i="3"/>
  <c r="N12943" i="3"/>
  <c r="N12942" i="3"/>
  <c r="N12941" i="3"/>
  <c r="N12940" i="3"/>
  <c r="N12939" i="3"/>
  <c r="N12938" i="3"/>
  <c r="N12937" i="3"/>
  <c r="N12936" i="3"/>
  <c r="N12935" i="3"/>
  <c r="N12934" i="3"/>
  <c r="N12933" i="3"/>
  <c r="N12932" i="3"/>
  <c r="N12931" i="3"/>
  <c r="N12930" i="3"/>
  <c r="N12929" i="3"/>
  <c r="N12928" i="3"/>
  <c r="N12927" i="3"/>
  <c r="N12926" i="3"/>
  <c r="N12925" i="3"/>
  <c r="N12924" i="3"/>
  <c r="N12923" i="3"/>
  <c r="N12922" i="3"/>
  <c r="N12921" i="3"/>
  <c r="N12920" i="3"/>
  <c r="N12919" i="3"/>
  <c r="N12918" i="3"/>
  <c r="N12917" i="3"/>
  <c r="N12916" i="3"/>
  <c r="N12915" i="3"/>
  <c r="N12914" i="3"/>
  <c r="N12913" i="3"/>
  <c r="N12912" i="3"/>
  <c r="N12911" i="3"/>
  <c r="N12910" i="3"/>
  <c r="N12909" i="3"/>
  <c r="N12908" i="3"/>
  <c r="N12907" i="3"/>
  <c r="N12906" i="3"/>
  <c r="N12905" i="3"/>
  <c r="N12904" i="3"/>
  <c r="N12903" i="3"/>
  <c r="N12902" i="3"/>
  <c r="N12901" i="3"/>
  <c r="N12900" i="3"/>
  <c r="N12899" i="3"/>
  <c r="N12898" i="3"/>
  <c r="N12897" i="3"/>
  <c r="N12896" i="3"/>
  <c r="N12895" i="3"/>
  <c r="N12894" i="3"/>
  <c r="N12893" i="3"/>
  <c r="N12892" i="3"/>
  <c r="N12891" i="3"/>
  <c r="N12890" i="3"/>
  <c r="N12889" i="3"/>
  <c r="N12888" i="3"/>
  <c r="N12887" i="3"/>
  <c r="N12886" i="3"/>
  <c r="N12885" i="3"/>
  <c r="N12884" i="3"/>
  <c r="N12883" i="3"/>
  <c r="N12882" i="3"/>
  <c r="N12881" i="3"/>
  <c r="N12880" i="3"/>
  <c r="N12879" i="3"/>
  <c r="N12878" i="3"/>
  <c r="N12877" i="3"/>
  <c r="N12876" i="3"/>
  <c r="N12875" i="3"/>
  <c r="N12874" i="3"/>
  <c r="N12873" i="3"/>
  <c r="N12872" i="3"/>
  <c r="N12871" i="3"/>
  <c r="N12870" i="3"/>
  <c r="N12869" i="3"/>
  <c r="N12868" i="3"/>
  <c r="N12867" i="3"/>
  <c r="N12866" i="3"/>
  <c r="N12865" i="3"/>
  <c r="N12864" i="3"/>
  <c r="N12863" i="3"/>
  <c r="N12862" i="3"/>
  <c r="N12861" i="3"/>
  <c r="N12860" i="3"/>
  <c r="N12859" i="3"/>
  <c r="N12858" i="3"/>
  <c r="N12857" i="3"/>
  <c r="N12856" i="3"/>
  <c r="N12855" i="3"/>
  <c r="N12854" i="3"/>
  <c r="N12853" i="3"/>
  <c r="N12852" i="3"/>
  <c r="N12851" i="3"/>
  <c r="N12850" i="3"/>
  <c r="N12849" i="3"/>
  <c r="N12848" i="3"/>
  <c r="N12847" i="3"/>
  <c r="N12846" i="3"/>
  <c r="N12845" i="3"/>
  <c r="N12844" i="3"/>
  <c r="N12843" i="3"/>
  <c r="N12842" i="3"/>
  <c r="N12841" i="3"/>
  <c r="N12840" i="3"/>
  <c r="N12839" i="3"/>
  <c r="N12838" i="3"/>
  <c r="N12837" i="3"/>
  <c r="N12836" i="3"/>
  <c r="N12835" i="3"/>
  <c r="N12834" i="3"/>
  <c r="N12833" i="3"/>
  <c r="N12832" i="3"/>
  <c r="N12831" i="3"/>
  <c r="N12830" i="3"/>
  <c r="N12829" i="3"/>
  <c r="N12828" i="3"/>
  <c r="N12827" i="3"/>
  <c r="N12826" i="3"/>
  <c r="N12825" i="3"/>
  <c r="N12824" i="3"/>
  <c r="N12823" i="3"/>
  <c r="N12822" i="3"/>
  <c r="N12821" i="3"/>
  <c r="N12820" i="3"/>
  <c r="N12819" i="3"/>
  <c r="N12818" i="3"/>
  <c r="N12817" i="3"/>
  <c r="N12816" i="3"/>
  <c r="N12815" i="3"/>
  <c r="N12814" i="3"/>
  <c r="N12813" i="3"/>
  <c r="N12812" i="3"/>
  <c r="N12811" i="3"/>
  <c r="N12810" i="3"/>
  <c r="N12809" i="3"/>
  <c r="N12808" i="3"/>
  <c r="N12807" i="3"/>
  <c r="N12806" i="3"/>
  <c r="N12805" i="3"/>
  <c r="N12804" i="3"/>
  <c r="N12803" i="3"/>
  <c r="N12802" i="3"/>
  <c r="N12801" i="3"/>
  <c r="N12800" i="3"/>
  <c r="N12799" i="3"/>
  <c r="N12798" i="3"/>
  <c r="N12797" i="3"/>
  <c r="N12796" i="3"/>
  <c r="N12795" i="3"/>
  <c r="N12794" i="3"/>
  <c r="N12793" i="3"/>
  <c r="N12792" i="3"/>
  <c r="N12791" i="3"/>
  <c r="N12790" i="3"/>
  <c r="N12789" i="3"/>
  <c r="N12788" i="3"/>
  <c r="N12787" i="3"/>
  <c r="N12786" i="3"/>
  <c r="N12785" i="3"/>
  <c r="N12784" i="3"/>
  <c r="N12783" i="3"/>
  <c r="N12782" i="3"/>
  <c r="N12781" i="3"/>
  <c r="N12780" i="3"/>
  <c r="N12779" i="3"/>
  <c r="N12778" i="3"/>
  <c r="N12777" i="3"/>
  <c r="N12776" i="3"/>
  <c r="N12775" i="3"/>
  <c r="N12774" i="3"/>
  <c r="N12773" i="3"/>
  <c r="N12772" i="3"/>
  <c r="N12771" i="3"/>
  <c r="N12770" i="3"/>
  <c r="N12769" i="3"/>
  <c r="N12768" i="3"/>
  <c r="N12767" i="3"/>
  <c r="N12766" i="3"/>
  <c r="N12765" i="3"/>
  <c r="N12764" i="3"/>
  <c r="N12763" i="3"/>
  <c r="N12762" i="3"/>
  <c r="N12761" i="3"/>
  <c r="N12760" i="3"/>
  <c r="N12759" i="3"/>
  <c r="N12758" i="3"/>
  <c r="N12757" i="3"/>
  <c r="N12756" i="3"/>
  <c r="N12755" i="3"/>
  <c r="N12754" i="3"/>
  <c r="N12753" i="3"/>
  <c r="N12752" i="3"/>
  <c r="N12751" i="3"/>
  <c r="N12750" i="3"/>
  <c r="N12749" i="3"/>
  <c r="N12748" i="3"/>
  <c r="N12747" i="3"/>
  <c r="N12746" i="3"/>
  <c r="N12745" i="3"/>
  <c r="N12744" i="3"/>
  <c r="N12743" i="3"/>
  <c r="N12742" i="3"/>
  <c r="N12741" i="3"/>
  <c r="N12740" i="3"/>
  <c r="N12739" i="3"/>
  <c r="N12738" i="3"/>
  <c r="N12737" i="3"/>
  <c r="N12736" i="3"/>
  <c r="N12735" i="3"/>
  <c r="N12734" i="3"/>
  <c r="N12733" i="3"/>
  <c r="N12732" i="3"/>
  <c r="N12731" i="3"/>
  <c r="N12730" i="3"/>
  <c r="N12729" i="3"/>
  <c r="N12728" i="3"/>
  <c r="N12727" i="3"/>
  <c r="N12726" i="3"/>
  <c r="N12725" i="3"/>
  <c r="N12724" i="3"/>
  <c r="N12723" i="3"/>
  <c r="N12722" i="3"/>
  <c r="N12721" i="3"/>
  <c r="N12720" i="3"/>
  <c r="N12719" i="3"/>
  <c r="N12718" i="3"/>
  <c r="N12717" i="3"/>
  <c r="N12716" i="3"/>
  <c r="N12715" i="3"/>
  <c r="N12714" i="3"/>
  <c r="N12713" i="3"/>
  <c r="N12712" i="3"/>
  <c r="N12711" i="3"/>
  <c r="N12710" i="3"/>
  <c r="N12709" i="3"/>
  <c r="N12708" i="3"/>
  <c r="N12707" i="3"/>
  <c r="N12706" i="3"/>
  <c r="N12705" i="3"/>
  <c r="N12704" i="3"/>
  <c r="N12703" i="3"/>
  <c r="N12702" i="3"/>
  <c r="N12701" i="3"/>
  <c r="N12700" i="3"/>
  <c r="N12699" i="3"/>
  <c r="N12698" i="3"/>
  <c r="N12697" i="3"/>
  <c r="N12696" i="3"/>
  <c r="N12695" i="3"/>
  <c r="N12694" i="3"/>
  <c r="N12693" i="3"/>
  <c r="N12692" i="3"/>
  <c r="N12691" i="3"/>
  <c r="N12690" i="3"/>
  <c r="N12689" i="3"/>
  <c r="N12688" i="3"/>
  <c r="N12687" i="3"/>
  <c r="N12686" i="3"/>
  <c r="N12685" i="3"/>
  <c r="N12684" i="3"/>
  <c r="N12683" i="3"/>
  <c r="N12682" i="3"/>
  <c r="N12681" i="3"/>
  <c r="N12680" i="3"/>
  <c r="N12679" i="3"/>
  <c r="N12678" i="3"/>
  <c r="N12677" i="3"/>
  <c r="N12676" i="3"/>
  <c r="N12675" i="3"/>
  <c r="N12674" i="3"/>
  <c r="N12673" i="3"/>
  <c r="N12672" i="3"/>
  <c r="N12671" i="3"/>
  <c r="N12670" i="3"/>
  <c r="N12669" i="3"/>
  <c r="N12668" i="3"/>
  <c r="N12667" i="3"/>
  <c r="N12666" i="3"/>
  <c r="N12665" i="3"/>
  <c r="N12664" i="3"/>
  <c r="N12663" i="3"/>
  <c r="N12662" i="3"/>
  <c r="N12661" i="3"/>
  <c r="N12660" i="3"/>
  <c r="N12659" i="3"/>
  <c r="N12658" i="3"/>
  <c r="N12657" i="3"/>
  <c r="N12656" i="3"/>
  <c r="N12655" i="3"/>
  <c r="N12654" i="3"/>
  <c r="N12653" i="3"/>
  <c r="N12652" i="3"/>
  <c r="N12651" i="3"/>
  <c r="N12650" i="3"/>
  <c r="N12649" i="3"/>
  <c r="N12648" i="3"/>
  <c r="N12647" i="3"/>
  <c r="N12646" i="3"/>
  <c r="N12645" i="3"/>
  <c r="N12644" i="3"/>
  <c r="N12643" i="3"/>
  <c r="N12642" i="3"/>
  <c r="N12641" i="3"/>
  <c r="N12640" i="3"/>
  <c r="N12639" i="3"/>
  <c r="N12638" i="3"/>
  <c r="N12637" i="3"/>
  <c r="N12636" i="3"/>
  <c r="N12635" i="3"/>
  <c r="N12634" i="3"/>
  <c r="N12633" i="3"/>
  <c r="N12632" i="3"/>
  <c r="N12631" i="3"/>
  <c r="N12630" i="3"/>
  <c r="N12629" i="3"/>
  <c r="N12628" i="3"/>
  <c r="N12627" i="3"/>
  <c r="N12626" i="3"/>
  <c r="N12625" i="3"/>
  <c r="N12624" i="3"/>
  <c r="N12623" i="3"/>
  <c r="N12622" i="3"/>
  <c r="N12621" i="3"/>
  <c r="N12620" i="3"/>
  <c r="N12619" i="3"/>
  <c r="N12618" i="3"/>
  <c r="N12617" i="3"/>
  <c r="N12616" i="3"/>
  <c r="N12615" i="3"/>
  <c r="N12614" i="3"/>
  <c r="N12613" i="3"/>
  <c r="N12612" i="3"/>
  <c r="N12611" i="3"/>
  <c r="N12610" i="3"/>
  <c r="N12609" i="3"/>
  <c r="N12608" i="3"/>
  <c r="N12607" i="3"/>
  <c r="N12606" i="3"/>
  <c r="N12605" i="3"/>
  <c r="N12604" i="3"/>
  <c r="N12603" i="3"/>
  <c r="N12602" i="3"/>
  <c r="N12601" i="3"/>
  <c r="N12600" i="3"/>
  <c r="N12599" i="3"/>
  <c r="N12598" i="3"/>
  <c r="N12597" i="3"/>
  <c r="N12596" i="3"/>
  <c r="N12595" i="3"/>
  <c r="N12594" i="3"/>
  <c r="N12593" i="3"/>
  <c r="N12592" i="3"/>
  <c r="N12591" i="3"/>
  <c r="N12590" i="3"/>
  <c r="N12589" i="3"/>
  <c r="N12588" i="3"/>
  <c r="N12587" i="3"/>
  <c r="N12586" i="3"/>
  <c r="N12585" i="3"/>
  <c r="N12584" i="3"/>
  <c r="N12583" i="3"/>
  <c r="N12582" i="3"/>
  <c r="N12581" i="3"/>
  <c r="N12580" i="3"/>
  <c r="N12579" i="3"/>
  <c r="N12578" i="3"/>
  <c r="N12577" i="3"/>
  <c r="N12576" i="3"/>
  <c r="N12575" i="3"/>
  <c r="N12574" i="3"/>
  <c r="N12573" i="3"/>
  <c r="N12572" i="3"/>
  <c r="N12571" i="3"/>
  <c r="N12570" i="3"/>
  <c r="N12569" i="3"/>
  <c r="N12568" i="3"/>
  <c r="N12567" i="3"/>
  <c r="N12566" i="3"/>
  <c r="N12565" i="3"/>
  <c r="N12564" i="3"/>
  <c r="N12563" i="3"/>
  <c r="N12562" i="3"/>
  <c r="N12561" i="3"/>
  <c r="N12560" i="3"/>
  <c r="N12559" i="3"/>
  <c r="N12558" i="3"/>
  <c r="N12557" i="3"/>
  <c r="N12556" i="3"/>
  <c r="N12555" i="3"/>
  <c r="N12554" i="3"/>
  <c r="N12553" i="3"/>
  <c r="N12552" i="3"/>
  <c r="N12551" i="3"/>
  <c r="N12550" i="3"/>
  <c r="N12549" i="3"/>
  <c r="N12548" i="3"/>
  <c r="N12547" i="3"/>
  <c r="N12546" i="3"/>
  <c r="N12545" i="3"/>
  <c r="N12544" i="3"/>
  <c r="N12543" i="3"/>
  <c r="N12542" i="3"/>
  <c r="N12541" i="3"/>
  <c r="N12540" i="3"/>
  <c r="N12539" i="3"/>
  <c r="N12538" i="3"/>
  <c r="N12537" i="3"/>
  <c r="N12536" i="3"/>
  <c r="N12535" i="3"/>
  <c r="N12534" i="3"/>
  <c r="N12533" i="3"/>
  <c r="N12532" i="3"/>
  <c r="N12531" i="3"/>
  <c r="N12530" i="3"/>
  <c r="N12529" i="3"/>
  <c r="N12528" i="3"/>
  <c r="N12527" i="3"/>
  <c r="N12526" i="3"/>
  <c r="N12525" i="3"/>
  <c r="N12524" i="3"/>
  <c r="N12523" i="3"/>
  <c r="N12522" i="3"/>
  <c r="N12521" i="3"/>
  <c r="N12520" i="3"/>
  <c r="N12519" i="3"/>
  <c r="N12518" i="3"/>
  <c r="N12517" i="3"/>
  <c r="N12516" i="3"/>
  <c r="N12515" i="3"/>
  <c r="N12514" i="3"/>
  <c r="N12513" i="3"/>
  <c r="N12512" i="3"/>
  <c r="N12511" i="3"/>
  <c r="N12510" i="3"/>
  <c r="N12509" i="3"/>
  <c r="N12508" i="3"/>
  <c r="N12507" i="3"/>
  <c r="N12506" i="3"/>
  <c r="N12505" i="3"/>
  <c r="N12504" i="3"/>
  <c r="N12503" i="3"/>
  <c r="N12502" i="3"/>
  <c r="N12501" i="3"/>
  <c r="N12500" i="3"/>
  <c r="N12499" i="3"/>
  <c r="N12498" i="3"/>
  <c r="N12497" i="3"/>
  <c r="N12496" i="3"/>
  <c r="N12495" i="3"/>
  <c r="N12494" i="3"/>
  <c r="N12493" i="3"/>
  <c r="N12492" i="3"/>
  <c r="N12491" i="3"/>
  <c r="N12490" i="3"/>
  <c r="N12489" i="3"/>
  <c r="N12488" i="3"/>
  <c r="N12487" i="3"/>
  <c r="N12486" i="3"/>
  <c r="N12485" i="3"/>
  <c r="N12484" i="3"/>
  <c r="N12483" i="3"/>
  <c r="N12482" i="3"/>
  <c r="N12481" i="3"/>
  <c r="N12480" i="3"/>
  <c r="N12479" i="3"/>
  <c r="N12478" i="3"/>
  <c r="N12477" i="3"/>
  <c r="N12476" i="3"/>
  <c r="N12475" i="3"/>
  <c r="N12474" i="3"/>
  <c r="N12473" i="3"/>
  <c r="N12472" i="3"/>
  <c r="N12471" i="3"/>
  <c r="N12470" i="3"/>
  <c r="N12469" i="3"/>
  <c r="N12468" i="3"/>
  <c r="N12467" i="3"/>
  <c r="N12466" i="3"/>
  <c r="N12465" i="3"/>
  <c r="N12464" i="3"/>
  <c r="N12463" i="3"/>
  <c r="N12462" i="3"/>
  <c r="N12461" i="3"/>
  <c r="N12460" i="3"/>
  <c r="N12459" i="3"/>
  <c r="N12458" i="3"/>
  <c r="N12457" i="3"/>
  <c r="N12456" i="3"/>
  <c r="N12455" i="3"/>
  <c r="N12454" i="3"/>
  <c r="N12453" i="3"/>
  <c r="N12452" i="3"/>
  <c r="N12451" i="3"/>
  <c r="N12450" i="3"/>
  <c r="N12449" i="3"/>
  <c r="N12448" i="3"/>
  <c r="N12447" i="3"/>
  <c r="N12446" i="3"/>
  <c r="N12445" i="3"/>
  <c r="N12444" i="3"/>
  <c r="N12443" i="3"/>
  <c r="N12442" i="3"/>
  <c r="N12441" i="3"/>
  <c r="N12440" i="3"/>
  <c r="N12439" i="3"/>
  <c r="N12438" i="3"/>
  <c r="N12437" i="3"/>
  <c r="N12436" i="3"/>
  <c r="N12435" i="3"/>
  <c r="N12434" i="3"/>
  <c r="N12433" i="3"/>
  <c r="N12432" i="3"/>
  <c r="N12431" i="3"/>
  <c r="N12430" i="3"/>
  <c r="N12429" i="3"/>
  <c r="N12428" i="3"/>
  <c r="N12427" i="3"/>
  <c r="N12426" i="3"/>
  <c r="N12425" i="3"/>
  <c r="N12424" i="3"/>
  <c r="N12423" i="3"/>
  <c r="N12422" i="3"/>
  <c r="N12421" i="3"/>
  <c r="N12420" i="3"/>
  <c r="N12419" i="3"/>
  <c r="N12418" i="3"/>
  <c r="N12417" i="3"/>
  <c r="N12416" i="3"/>
  <c r="N12415" i="3"/>
  <c r="N12414" i="3"/>
  <c r="N12413" i="3"/>
  <c r="N12412" i="3"/>
  <c r="N12411" i="3"/>
  <c r="N12410" i="3"/>
  <c r="N12409" i="3"/>
  <c r="N12408" i="3"/>
  <c r="N12407" i="3"/>
  <c r="N12406" i="3"/>
  <c r="N12405" i="3"/>
  <c r="N12404" i="3"/>
  <c r="N12403" i="3"/>
  <c r="N12402" i="3"/>
  <c r="N12401" i="3"/>
  <c r="N12400" i="3"/>
  <c r="N12399" i="3"/>
  <c r="N12398" i="3"/>
  <c r="N12397" i="3"/>
  <c r="N12396" i="3"/>
  <c r="N12395" i="3"/>
  <c r="N12394" i="3"/>
  <c r="N12393" i="3"/>
  <c r="N12392" i="3"/>
  <c r="N12391" i="3"/>
  <c r="N12390" i="3"/>
  <c r="N12389" i="3"/>
  <c r="N12388" i="3"/>
  <c r="N12387" i="3"/>
  <c r="N12386" i="3"/>
  <c r="N12385" i="3"/>
  <c r="N12384" i="3"/>
  <c r="N12383" i="3"/>
  <c r="N12382" i="3"/>
  <c r="N12381" i="3"/>
  <c r="N12380" i="3"/>
  <c r="N12379" i="3"/>
  <c r="N12378" i="3"/>
  <c r="N12377" i="3"/>
  <c r="N12376" i="3"/>
  <c r="N12375" i="3"/>
  <c r="N12374" i="3"/>
  <c r="N12373" i="3"/>
  <c r="N12372" i="3"/>
  <c r="N12371" i="3"/>
  <c r="N12370" i="3"/>
  <c r="N12369" i="3"/>
  <c r="N12368" i="3"/>
  <c r="N12367" i="3"/>
  <c r="N12366" i="3"/>
  <c r="N12365" i="3"/>
  <c r="N12364" i="3"/>
  <c r="N12363" i="3"/>
  <c r="N12362" i="3"/>
  <c r="N12361" i="3"/>
  <c r="N12360" i="3"/>
  <c r="N12359" i="3"/>
  <c r="N12358" i="3"/>
  <c r="N12357" i="3"/>
  <c r="N12356" i="3"/>
  <c r="N12355" i="3"/>
  <c r="N12354" i="3"/>
  <c r="N12353" i="3"/>
  <c r="N12352" i="3"/>
  <c r="N12351" i="3"/>
  <c r="N12350" i="3"/>
  <c r="N12349" i="3"/>
  <c r="N12348" i="3"/>
  <c r="N12347" i="3"/>
  <c r="N12346" i="3"/>
  <c r="N12345" i="3"/>
  <c r="N12344" i="3"/>
  <c r="N12343" i="3"/>
  <c r="N12342" i="3"/>
  <c r="N12341" i="3"/>
  <c r="N12340" i="3"/>
  <c r="N12339" i="3"/>
  <c r="N12338" i="3"/>
  <c r="N12337" i="3"/>
  <c r="N12336" i="3"/>
  <c r="N12335" i="3"/>
  <c r="N12334" i="3"/>
  <c r="N12333" i="3"/>
  <c r="N12332" i="3"/>
  <c r="N12331" i="3"/>
  <c r="N12330" i="3"/>
  <c r="N12329" i="3"/>
  <c r="N12328" i="3"/>
  <c r="N12327" i="3"/>
  <c r="N12326" i="3"/>
  <c r="N12325" i="3"/>
  <c r="N12324" i="3"/>
  <c r="N12323" i="3"/>
  <c r="N12322" i="3"/>
  <c r="N12321" i="3"/>
  <c r="N12320" i="3"/>
  <c r="N12319" i="3"/>
  <c r="N12318" i="3"/>
  <c r="N12317" i="3"/>
  <c r="N12316" i="3"/>
  <c r="N12315" i="3"/>
  <c r="N12314" i="3"/>
  <c r="N12313" i="3"/>
  <c r="N12312" i="3"/>
  <c r="N12311" i="3"/>
  <c r="N12310" i="3"/>
  <c r="N12309" i="3"/>
  <c r="N12308" i="3"/>
  <c r="N12307" i="3"/>
  <c r="N12306" i="3"/>
  <c r="N12305" i="3"/>
  <c r="N12304" i="3"/>
  <c r="N12303" i="3"/>
  <c r="N12302" i="3"/>
  <c r="N12301" i="3"/>
  <c r="N12300" i="3"/>
  <c r="N12299" i="3"/>
  <c r="N12298" i="3"/>
  <c r="N12297" i="3"/>
  <c r="N12296" i="3"/>
  <c r="N12295" i="3"/>
  <c r="N12294" i="3"/>
  <c r="N12293" i="3"/>
  <c r="N12292" i="3"/>
  <c r="N12291" i="3"/>
  <c r="N12290" i="3"/>
  <c r="N12289" i="3"/>
  <c r="N12288" i="3"/>
  <c r="N12287" i="3"/>
  <c r="N12286" i="3"/>
  <c r="N12285" i="3"/>
  <c r="N12284" i="3"/>
  <c r="N12283" i="3"/>
  <c r="N12282" i="3"/>
  <c r="N12281" i="3"/>
  <c r="N12280" i="3"/>
  <c r="N12279" i="3"/>
  <c r="N12278" i="3"/>
  <c r="N12277" i="3"/>
  <c r="N12276" i="3"/>
  <c r="N12275" i="3"/>
  <c r="N12274" i="3"/>
  <c r="N12273" i="3"/>
  <c r="N12272" i="3"/>
  <c r="N12271" i="3"/>
  <c r="N12270" i="3"/>
  <c r="N12269" i="3"/>
  <c r="N12268" i="3"/>
  <c r="N12267" i="3"/>
  <c r="N12266" i="3"/>
  <c r="N12265" i="3"/>
  <c r="N12264" i="3"/>
  <c r="N12263" i="3"/>
  <c r="N12262" i="3"/>
  <c r="N12261" i="3"/>
  <c r="N12260" i="3"/>
  <c r="N12259" i="3"/>
  <c r="N12258" i="3"/>
  <c r="N12257" i="3"/>
  <c r="N12256" i="3"/>
  <c r="N12255" i="3"/>
  <c r="N12254" i="3"/>
  <c r="N12253" i="3"/>
  <c r="N12252" i="3"/>
  <c r="N12251" i="3"/>
  <c r="N12250" i="3"/>
  <c r="N12249" i="3"/>
  <c r="N12248" i="3"/>
  <c r="N12247" i="3"/>
  <c r="N12246" i="3"/>
  <c r="N12245" i="3"/>
  <c r="N12244" i="3"/>
  <c r="N12243" i="3"/>
  <c r="N12242" i="3"/>
  <c r="N12241" i="3"/>
  <c r="N12240" i="3"/>
  <c r="N12239" i="3"/>
  <c r="N12238" i="3"/>
  <c r="N12237" i="3"/>
  <c r="N12236" i="3"/>
  <c r="N12235" i="3"/>
  <c r="N12234" i="3"/>
  <c r="N12233" i="3"/>
  <c r="N12232" i="3"/>
  <c r="N12231" i="3"/>
  <c r="N12230" i="3"/>
  <c r="N12229" i="3"/>
  <c r="N12228" i="3"/>
  <c r="N12227" i="3"/>
  <c r="N12226" i="3"/>
  <c r="N12225" i="3"/>
  <c r="N12224" i="3"/>
  <c r="N12223" i="3"/>
  <c r="N12222" i="3"/>
  <c r="N12221" i="3"/>
  <c r="N12220" i="3"/>
  <c r="N12219" i="3"/>
  <c r="N12218" i="3"/>
  <c r="N12217" i="3"/>
  <c r="N12216" i="3"/>
  <c r="N12215" i="3"/>
  <c r="N12214" i="3"/>
  <c r="N12213" i="3"/>
  <c r="N12212" i="3"/>
  <c r="N12211" i="3"/>
  <c r="N12210" i="3"/>
  <c r="N12209" i="3"/>
  <c r="N12208" i="3"/>
  <c r="N12207" i="3"/>
  <c r="N12206" i="3"/>
  <c r="N12205" i="3"/>
  <c r="N12204" i="3"/>
  <c r="N12203" i="3"/>
  <c r="N12202" i="3"/>
  <c r="N12201" i="3"/>
  <c r="N12200" i="3"/>
  <c r="N12199" i="3"/>
  <c r="N12198" i="3"/>
  <c r="N12197" i="3"/>
  <c r="N12196" i="3"/>
  <c r="N12195" i="3"/>
  <c r="N12194" i="3"/>
  <c r="N12193" i="3"/>
  <c r="N12192" i="3"/>
  <c r="N12191" i="3"/>
  <c r="N12190" i="3"/>
  <c r="N12189" i="3"/>
  <c r="N12188" i="3"/>
  <c r="N12187" i="3"/>
  <c r="N12186" i="3"/>
  <c r="N12185" i="3"/>
  <c r="N12184" i="3"/>
  <c r="N12183" i="3"/>
  <c r="N12182" i="3"/>
  <c r="N12181" i="3"/>
  <c r="N12180" i="3"/>
  <c r="N12179" i="3"/>
  <c r="N12178" i="3"/>
  <c r="N12177" i="3"/>
  <c r="N12176" i="3"/>
  <c r="N12175" i="3"/>
  <c r="N12174" i="3"/>
  <c r="N12173" i="3"/>
  <c r="N12172" i="3"/>
  <c r="N12171" i="3"/>
  <c r="N12170" i="3"/>
  <c r="N12169" i="3"/>
  <c r="N12168" i="3"/>
  <c r="N12167" i="3"/>
  <c r="N12166" i="3"/>
  <c r="N12165" i="3"/>
  <c r="N12164" i="3"/>
  <c r="N12163" i="3"/>
  <c r="N12162" i="3"/>
  <c r="N12161" i="3"/>
  <c r="N12160" i="3"/>
  <c r="N12159" i="3"/>
  <c r="N12158" i="3"/>
  <c r="N12157" i="3"/>
  <c r="N12156" i="3"/>
  <c r="N12155" i="3"/>
  <c r="N12154" i="3"/>
  <c r="N12153" i="3"/>
  <c r="N12152" i="3"/>
  <c r="N12151" i="3"/>
  <c r="N12150" i="3"/>
  <c r="N12149" i="3"/>
  <c r="N12148" i="3"/>
  <c r="N12147" i="3"/>
  <c r="N12146" i="3"/>
  <c r="N12145" i="3"/>
  <c r="N12144" i="3"/>
  <c r="N12143" i="3"/>
  <c r="N12142" i="3"/>
  <c r="N12141" i="3"/>
  <c r="N12140" i="3"/>
  <c r="N12139" i="3"/>
  <c r="N12138" i="3"/>
  <c r="N12137" i="3"/>
  <c r="N12136" i="3"/>
  <c r="N12135" i="3"/>
  <c r="N12134" i="3"/>
  <c r="N12133" i="3"/>
  <c r="N12132" i="3"/>
  <c r="N12131" i="3"/>
  <c r="N12130" i="3"/>
  <c r="N12129" i="3"/>
  <c r="N12128" i="3"/>
  <c r="N12127" i="3"/>
  <c r="N12126" i="3"/>
  <c r="N12125" i="3"/>
  <c r="N12124" i="3"/>
  <c r="N12123" i="3"/>
  <c r="N12122" i="3"/>
  <c r="N12121" i="3"/>
  <c r="N12120" i="3"/>
  <c r="N12119" i="3"/>
  <c r="N12118" i="3"/>
  <c r="N12117" i="3"/>
  <c r="N12116" i="3"/>
  <c r="N12115" i="3"/>
  <c r="N12114" i="3"/>
  <c r="N12113" i="3"/>
  <c r="N12112" i="3"/>
  <c r="N12111" i="3"/>
  <c r="N12110" i="3"/>
  <c r="N12109" i="3"/>
  <c r="N12108" i="3"/>
  <c r="N12107" i="3"/>
  <c r="N12106" i="3"/>
  <c r="N12105" i="3"/>
  <c r="N12104" i="3"/>
  <c r="N12103" i="3"/>
  <c r="N12102" i="3"/>
  <c r="N12101" i="3"/>
  <c r="N12100" i="3"/>
  <c r="N12099" i="3"/>
  <c r="N12098" i="3"/>
  <c r="N12097" i="3"/>
  <c r="N12096" i="3"/>
  <c r="N12095" i="3"/>
  <c r="N12094" i="3"/>
  <c r="N12093" i="3"/>
  <c r="N12092" i="3"/>
  <c r="N12091" i="3"/>
  <c r="N12090" i="3"/>
  <c r="N12089" i="3"/>
  <c r="N12088" i="3"/>
  <c r="N12087" i="3"/>
  <c r="N12086" i="3"/>
  <c r="N12085" i="3"/>
  <c r="N12084" i="3"/>
  <c r="N12083" i="3"/>
  <c r="N12082" i="3"/>
  <c r="N12081" i="3"/>
  <c r="N12080" i="3"/>
  <c r="N12079" i="3"/>
  <c r="N12078" i="3"/>
  <c r="N12077" i="3"/>
  <c r="N12076" i="3"/>
  <c r="N12075" i="3"/>
  <c r="N12074" i="3"/>
  <c r="N12073" i="3"/>
  <c r="N12072" i="3"/>
  <c r="N12071" i="3"/>
  <c r="N12070" i="3"/>
  <c r="N12069" i="3"/>
  <c r="N12068" i="3"/>
  <c r="N12067" i="3"/>
  <c r="N12066" i="3"/>
  <c r="N12065" i="3"/>
  <c r="N12064" i="3"/>
  <c r="N12063" i="3"/>
  <c r="N12062" i="3"/>
  <c r="N12061" i="3"/>
  <c r="N12060" i="3"/>
  <c r="N12059" i="3"/>
  <c r="N12058" i="3"/>
  <c r="N12057" i="3"/>
  <c r="N12056" i="3"/>
  <c r="N12055" i="3"/>
  <c r="N12054" i="3"/>
  <c r="N12053" i="3"/>
  <c r="N12052" i="3"/>
  <c r="N12051" i="3"/>
  <c r="N12050" i="3"/>
  <c r="N12049" i="3"/>
  <c r="N12048" i="3"/>
  <c r="N12047" i="3"/>
  <c r="N12046" i="3"/>
  <c r="N12045" i="3"/>
  <c r="N12044" i="3"/>
  <c r="N12043" i="3"/>
  <c r="N12042" i="3"/>
  <c r="N12041" i="3"/>
  <c r="N12040" i="3"/>
  <c r="N12039" i="3"/>
  <c r="N12038" i="3"/>
  <c r="N12037" i="3"/>
  <c r="N12036" i="3"/>
  <c r="N12035" i="3"/>
  <c r="N12034" i="3"/>
  <c r="N12033" i="3"/>
  <c r="N12032" i="3"/>
  <c r="N12031" i="3"/>
  <c r="N12030" i="3"/>
  <c r="N12029" i="3"/>
  <c r="N12028" i="3"/>
  <c r="N12027" i="3"/>
  <c r="N12026" i="3"/>
  <c r="N12025" i="3"/>
  <c r="N12024" i="3"/>
  <c r="N12023" i="3"/>
  <c r="N12022" i="3"/>
  <c r="N12021" i="3"/>
  <c r="N12020" i="3"/>
  <c r="N12019" i="3"/>
  <c r="N12018" i="3"/>
  <c r="N12017" i="3"/>
  <c r="N12016" i="3"/>
  <c r="N12015" i="3"/>
  <c r="N12014" i="3"/>
  <c r="N12013" i="3"/>
  <c r="N12012" i="3"/>
  <c r="N12011" i="3"/>
  <c r="N12010" i="3"/>
  <c r="N12009" i="3"/>
  <c r="N12008" i="3"/>
  <c r="N12007" i="3"/>
  <c r="N12006" i="3"/>
  <c r="N12005" i="3"/>
  <c r="N12004" i="3"/>
  <c r="N12003" i="3"/>
  <c r="N12002" i="3"/>
  <c r="N12001" i="3"/>
  <c r="N12000" i="3"/>
  <c r="N11999" i="3"/>
  <c r="N11998" i="3"/>
  <c r="N11997" i="3"/>
  <c r="N11996" i="3"/>
  <c r="N11995" i="3"/>
  <c r="N11994" i="3"/>
  <c r="N11993" i="3"/>
  <c r="N11992" i="3"/>
  <c r="N11991" i="3"/>
  <c r="N11990" i="3"/>
  <c r="N11989" i="3"/>
  <c r="N11988" i="3"/>
  <c r="N11987" i="3"/>
  <c r="N11986" i="3"/>
  <c r="N11985" i="3"/>
  <c r="N11984" i="3"/>
  <c r="N11983" i="3"/>
  <c r="N11982" i="3"/>
  <c r="N11981" i="3"/>
  <c r="N11980" i="3"/>
  <c r="N11979" i="3"/>
  <c r="N11978" i="3"/>
  <c r="N11977" i="3"/>
  <c r="N11976" i="3"/>
  <c r="N11975" i="3"/>
  <c r="N11974" i="3"/>
  <c r="N11973" i="3"/>
  <c r="N11972" i="3"/>
  <c r="N11971" i="3"/>
  <c r="N11970" i="3"/>
  <c r="N11969" i="3"/>
  <c r="N11968" i="3"/>
  <c r="N11967" i="3"/>
  <c r="N11966" i="3"/>
  <c r="N11965" i="3"/>
  <c r="N11964" i="3"/>
  <c r="N11963" i="3"/>
  <c r="N11962" i="3"/>
  <c r="N11961" i="3"/>
  <c r="N11960" i="3"/>
  <c r="N11959" i="3"/>
  <c r="N11958" i="3"/>
  <c r="N11957" i="3"/>
  <c r="N11956" i="3"/>
  <c r="N11955" i="3"/>
  <c r="N11954" i="3"/>
  <c r="N11953" i="3"/>
  <c r="N11952" i="3"/>
  <c r="N11951" i="3"/>
  <c r="N11950" i="3"/>
  <c r="N11949" i="3"/>
  <c r="N11948" i="3"/>
  <c r="N11947" i="3"/>
  <c r="N11946" i="3"/>
  <c r="N11945" i="3"/>
  <c r="N11944" i="3"/>
  <c r="N11943" i="3"/>
  <c r="N11942" i="3"/>
  <c r="N11941" i="3"/>
  <c r="N11940" i="3"/>
  <c r="N11939" i="3"/>
  <c r="N11938" i="3"/>
  <c r="N11937" i="3"/>
  <c r="N11936" i="3"/>
  <c r="N11935" i="3"/>
  <c r="N11934" i="3"/>
  <c r="N11933" i="3"/>
  <c r="N11932" i="3"/>
  <c r="N11931" i="3"/>
  <c r="N11930" i="3"/>
  <c r="N11929" i="3"/>
  <c r="N11928" i="3"/>
  <c r="N11927" i="3"/>
  <c r="N11926" i="3"/>
  <c r="N11925" i="3"/>
  <c r="N11924" i="3"/>
  <c r="N11923" i="3"/>
  <c r="N11922" i="3"/>
  <c r="N11921" i="3"/>
  <c r="N11920" i="3"/>
  <c r="N11919" i="3"/>
  <c r="N11918" i="3"/>
  <c r="N11917" i="3"/>
  <c r="N11916" i="3"/>
  <c r="N11915" i="3"/>
  <c r="N11914" i="3"/>
  <c r="N11913" i="3"/>
  <c r="N11912" i="3"/>
  <c r="N11911" i="3"/>
  <c r="N11910" i="3"/>
  <c r="N11909" i="3"/>
  <c r="N11908" i="3"/>
  <c r="N11907" i="3"/>
  <c r="N11906" i="3"/>
  <c r="N11905" i="3"/>
  <c r="N11904" i="3"/>
  <c r="N11903" i="3"/>
  <c r="N11902" i="3"/>
  <c r="N11901" i="3"/>
  <c r="N11900" i="3"/>
  <c r="N11899" i="3"/>
  <c r="N11898" i="3"/>
  <c r="N11897" i="3"/>
  <c r="N11896" i="3"/>
  <c r="N11895" i="3"/>
  <c r="N11894" i="3"/>
  <c r="N11893" i="3"/>
  <c r="N11892" i="3"/>
  <c r="N11891" i="3"/>
  <c r="N11890" i="3"/>
  <c r="N11889" i="3"/>
  <c r="N11888" i="3"/>
  <c r="N11887" i="3"/>
  <c r="N11886" i="3"/>
  <c r="N11885" i="3"/>
  <c r="N11884" i="3"/>
  <c r="N11883" i="3"/>
  <c r="N11882" i="3"/>
  <c r="N11881" i="3"/>
  <c r="N11880" i="3"/>
  <c r="N11879" i="3"/>
  <c r="N11878" i="3"/>
  <c r="N11877" i="3"/>
  <c r="N11876" i="3"/>
  <c r="N11875" i="3"/>
  <c r="N11874" i="3"/>
  <c r="N11873" i="3"/>
  <c r="N11872" i="3"/>
  <c r="N11871" i="3"/>
  <c r="N11870" i="3"/>
  <c r="N11869" i="3"/>
  <c r="N11868" i="3"/>
  <c r="N11867" i="3"/>
  <c r="N11866" i="3"/>
  <c r="N11865" i="3"/>
  <c r="N11864" i="3"/>
  <c r="N11863" i="3"/>
  <c r="N11862" i="3"/>
  <c r="N11861" i="3"/>
  <c r="N11860" i="3"/>
  <c r="N11859" i="3"/>
  <c r="N11858" i="3"/>
  <c r="N11857" i="3"/>
  <c r="N11856" i="3"/>
  <c r="N11855" i="3"/>
  <c r="N11854" i="3"/>
  <c r="N11853" i="3"/>
  <c r="N11852" i="3"/>
  <c r="N11851" i="3"/>
  <c r="N11850" i="3"/>
  <c r="N11849" i="3"/>
  <c r="N11848" i="3"/>
  <c r="N11847" i="3"/>
  <c r="N11846" i="3"/>
  <c r="N11845" i="3"/>
  <c r="N11844" i="3"/>
  <c r="N11843" i="3"/>
  <c r="N11842" i="3"/>
  <c r="N11841" i="3"/>
  <c r="N11840" i="3"/>
  <c r="N11839" i="3"/>
  <c r="N11838" i="3"/>
  <c r="N11837" i="3"/>
  <c r="N11836" i="3"/>
  <c r="N11835" i="3"/>
  <c r="N11834" i="3"/>
  <c r="N11833" i="3"/>
  <c r="N11832" i="3"/>
  <c r="N11831" i="3"/>
  <c r="N11830" i="3"/>
  <c r="N11829" i="3"/>
  <c r="N11828" i="3"/>
  <c r="N11827" i="3"/>
  <c r="N11826" i="3"/>
  <c r="N11825" i="3"/>
  <c r="N11824" i="3"/>
  <c r="N11823" i="3"/>
  <c r="N11822" i="3"/>
  <c r="N11821" i="3"/>
  <c r="N11820" i="3"/>
  <c r="N11819" i="3"/>
  <c r="N11818" i="3"/>
  <c r="N11817" i="3"/>
  <c r="N11816" i="3"/>
  <c r="N11815" i="3"/>
  <c r="N11814" i="3"/>
  <c r="N11813" i="3"/>
  <c r="N11812" i="3"/>
  <c r="N11811" i="3"/>
  <c r="N11810" i="3"/>
  <c r="N11809" i="3"/>
  <c r="N11808" i="3"/>
  <c r="N11807" i="3"/>
  <c r="N11806" i="3"/>
  <c r="N11805" i="3"/>
  <c r="N11804" i="3"/>
  <c r="N11803" i="3"/>
  <c r="N11802" i="3"/>
  <c r="N11801" i="3"/>
  <c r="N11800" i="3"/>
  <c r="N11799" i="3"/>
  <c r="N11798" i="3"/>
  <c r="N11797" i="3"/>
  <c r="N11796" i="3"/>
  <c r="N11795" i="3"/>
  <c r="N11794" i="3"/>
  <c r="N11793" i="3"/>
  <c r="N11792" i="3"/>
  <c r="N11791" i="3"/>
  <c r="N11790" i="3"/>
  <c r="N11789" i="3"/>
  <c r="N11788" i="3"/>
  <c r="N11787" i="3"/>
  <c r="N11786" i="3"/>
  <c r="N11785" i="3"/>
  <c r="N11784" i="3"/>
  <c r="N11783" i="3"/>
  <c r="N11782" i="3"/>
  <c r="N11781" i="3"/>
  <c r="N11780" i="3"/>
  <c r="N11779" i="3"/>
  <c r="N11778" i="3"/>
  <c r="N11777" i="3"/>
  <c r="N11776" i="3"/>
  <c r="N11775" i="3"/>
  <c r="N11774" i="3"/>
  <c r="N11773" i="3"/>
  <c r="N11772" i="3"/>
  <c r="N11771" i="3"/>
  <c r="N11770" i="3"/>
  <c r="N11769" i="3"/>
  <c r="N11768" i="3"/>
  <c r="N11767" i="3"/>
  <c r="N11766" i="3"/>
  <c r="N11765" i="3"/>
  <c r="N11764" i="3"/>
  <c r="N11763" i="3"/>
  <c r="N11762" i="3"/>
  <c r="N11761" i="3"/>
  <c r="N11760" i="3"/>
  <c r="N11759" i="3"/>
  <c r="N11758" i="3"/>
  <c r="N11757" i="3"/>
  <c r="N11756" i="3"/>
  <c r="N11755" i="3"/>
  <c r="N11754" i="3"/>
  <c r="N11753" i="3"/>
  <c r="N11752" i="3"/>
  <c r="N11751" i="3"/>
  <c r="N11750" i="3"/>
  <c r="N11749" i="3"/>
  <c r="N11748" i="3"/>
  <c r="N11747" i="3"/>
  <c r="N11746" i="3"/>
  <c r="N11745" i="3"/>
  <c r="N11744" i="3"/>
  <c r="N11743" i="3"/>
  <c r="N11742" i="3"/>
  <c r="N11741" i="3"/>
  <c r="N11740" i="3"/>
  <c r="N11739" i="3"/>
  <c r="N11738" i="3"/>
  <c r="N11737" i="3"/>
  <c r="N11736" i="3"/>
  <c r="N11735" i="3"/>
  <c r="N11734" i="3"/>
  <c r="N11733" i="3"/>
  <c r="N11732" i="3"/>
  <c r="N11731" i="3"/>
  <c r="N11730" i="3"/>
  <c r="N11729" i="3"/>
  <c r="N11728" i="3"/>
  <c r="N11727" i="3"/>
  <c r="N11726" i="3"/>
  <c r="N11725" i="3"/>
  <c r="N11724" i="3"/>
  <c r="N11723" i="3"/>
  <c r="N11722" i="3"/>
  <c r="N11721" i="3"/>
  <c r="N11720" i="3"/>
  <c r="N11719" i="3"/>
  <c r="N11718" i="3"/>
  <c r="N11717" i="3"/>
  <c r="N11716" i="3"/>
  <c r="N11715" i="3"/>
  <c r="N11714" i="3"/>
  <c r="N11713" i="3"/>
  <c r="N11712" i="3"/>
  <c r="N11711" i="3"/>
  <c r="N11710" i="3"/>
  <c r="N11709" i="3"/>
  <c r="N11708" i="3"/>
  <c r="N11707" i="3"/>
  <c r="N11706" i="3"/>
  <c r="N11705" i="3"/>
  <c r="N11704" i="3"/>
  <c r="N11703" i="3"/>
  <c r="N11702" i="3"/>
  <c r="N11701" i="3"/>
  <c r="N11700" i="3"/>
  <c r="N11699" i="3"/>
  <c r="N11698" i="3"/>
  <c r="N11697" i="3"/>
  <c r="N11696" i="3"/>
  <c r="N11695" i="3"/>
  <c r="N11694" i="3"/>
  <c r="N11693" i="3"/>
  <c r="N11692" i="3"/>
  <c r="N11691" i="3"/>
  <c r="N11690" i="3"/>
  <c r="N11689" i="3"/>
  <c r="N11688" i="3"/>
  <c r="N11687" i="3"/>
  <c r="N11686" i="3"/>
  <c r="N11685" i="3"/>
  <c r="N11684" i="3"/>
  <c r="N11683" i="3"/>
  <c r="N11682" i="3"/>
  <c r="N11681" i="3"/>
  <c r="N11680" i="3"/>
  <c r="N11679" i="3"/>
  <c r="N11678" i="3"/>
  <c r="N11677" i="3"/>
  <c r="N11676" i="3"/>
  <c r="N11675" i="3"/>
  <c r="N11674" i="3"/>
  <c r="N11673" i="3"/>
  <c r="N11672" i="3"/>
  <c r="N11671" i="3"/>
  <c r="N11670" i="3"/>
  <c r="N11669" i="3"/>
  <c r="N11668" i="3"/>
  <c r="N11667" i="3"/>
  <c r="N11666" i="3"/>
  <c r="N11665" i="3"/>
  <c r="N11664" i="3"/>
  <c r="N11663" i="3"/>
  <c r="N11662" i="3"/>
  <c r="N11661" i="3"/>
  <c r="N11660" i="3"/>
  <c r="N11659" i="3"/>
  <c r="N11658" i="3"/>
  <c r="N11657" i="3"/>
  <c r="N11656" i="3"/>
  <c r="N11655" i="3"/>
  <c r="N11654" i="3"/>
  <c r="N11653" i="3"/>
  <c r="N11652" i="3"/>
  <c r="N11651" i="3"/>
  <c r="N11650" i="3"/>
  <c r="N11649" i="3"/>
  <c r="N11648" i="3"/>
  <c r="N11647" i="3"/>
  <c r="N11646" i="3"/>
  <c r="N11645" i="3"/>
  <c r="N11644" i="3"/>
  <c r="N11643" i="3"/>
  <c r="N11642" i="3"/>
  <c r="N11641" i="3"/>
  <c r="N11640" i="3"/>
  <c r="N11639" i="3"/>
  <c r="N11638" i="3"/>
  <c r="N11637" i="3"/>
  <c r="N11636" i="3"/>
  <c r="N11635" i="3"/>
  <c r="N11634" i="3"/>
  <c r="N11633" i="3"/>
  <c r="N11632" i="3"/>
  <c r="N11631" i="3"/>
  <c r="N11630" i="3"/>
  <c r="N11629" i="3"/>
  <c r="N11628" i="3"/>
  <c r="N11627" i="3"/>
  <c r="N11626" i="3"/>
  <c r="N11625" i="3"/>
  <c r="N11624" i="3"/>
  <c r="N11623" i="3"/>
  <c r="N11622" i="3"/>
  <c r="N11621" i="3"/>
  <c r="N11620" i="3"/>
  <c r="N11619" i="3"/>
  <c r="N11618" i="3"/>
  <c r="N11617" i="3"/>
  <c r="N11616" i="3"/>
  <c r="N11615" i="3"/>
  <c r="N11614" i="3"/>
  <c r="N11613" i="3"/>
  <c r="N11612" i="3"/>
  <c r="N11611" i="3"/>
  <c r="N11610" i="3"/>
  <c r="N11609" i="3"/>
  <c r="N11608" i="3"/>
  <c r="N11607" i="3"/>
  <c r="N11606" i="3"/>
  <c r="N11605" i="3"/>
  <c r="N11604" i="3"/>
  <c r="N11603" i="3"/>
  <c r="N11602" i="3"/>
  <c r="N11601" i="3"/>
  <c r="N11600" i="3"/>
  <c r="N11599" i="3"/>
  <c r="N11598" i="3"/>
  <c r="N11597" i="3"/>
  <c r="N11596" i="3"/>
  <c r="N11595" i="3"/>
  <c r="N11594" i="3"/>
  <c r="N11593" i="3"/>
  <c r="N11592" i="3"/>
  <c r="N11591" i="3"/>
  <c r="N11590" i="3"/>
  <c r="N11589" i="3"/>
  <c r="N11588" i="3"/>
  <c r="N11587" i="3"/>
  <c r="N11586" i="3"/>
  <c r="N11585" i="3"/>
  <c r="N11584" i="3"/>
  <c r="N11583" i="3"/>
  <c r="N11582" i="3"/>
  <c r="N11581" i="3"/>
  <c r="N11580" i="3"/>
  <c r="N11579" i="3"/>
  <c r="N11578" i="3"/>
  <c r="N11577" i="3"/>
  <c r="N11576" i="3"/>
  <c r="N11575" i="3"/>
  <c r="N11574" i="3"/>
  <c r="N11573" i="3"/>
  <c r="N11572" i="3"/>
  <c r="N11571" i="3"/>
  <c r="N11570" i="3"/>
  <c r="N11569" i="3"/>
  <c r="N11568" i="3"/>
  <c r="N11567" i="3"/>
  <c r="N11566" i="3"/>
  <c r="N11565" i="3"/>
  <c r="N11564" i="3"/>
  <c r="N11563" i="3"/>
  <c r="N11562" i="3"/>
  <c r="N11561" i="3"/>
  <c r="N11560" i="3"/>
  <c r="N11559" i="3"/>
  <c r="N11558" i="3"/>
  <c r="N11557" i="3"/>
  <c r="N11556" i="3"/>
  <c r="N11555" i="3"/>
  <c r="N11554" i="3"/>
  <c r="N11553" i="3"/>
  <c r="N11552" i="3"/>
  <c r="N11551" i="3"/>
  <c r="N11550" i="3"/>
  <c r="N11549" i="3"/>
  <c r="N11548" i="3"/>
  <c r="N11547" i="3"/>
  <c r="N11546" i="3"/>
  <c r="N11545" i="3"/>
  <c r="N11544" i="3"/>
  <c r="N11543" i="3"/>
  <c r="N11542" i="3"/>
  <c r="N11541" i="3"/>
  <c r="N11540" i="3"/>
  <c r="N11539" i="3"/>
  <c r="N11538" i="3"/>
  <c r="N11537" i="3"/>
  <c r="N11536" i="3"/>
  <c r="N11535" i="3"/>
  <c r="N11534" i="3"/>
  <c r="N11533" i="3"/>
  <c r="N11532" i="3"/>
  <c r="N11531" i="3"/>
  <c r="N11530" i="3"/>
  <c r="N11529" i="3"/>
  <c r="N11528" i="3"/>
  <c r="N11527" i="3"/>
  <c r="N11526" i="3"/>
  <c r="N11525" i="3"/>
  <c r="N11524" i="3"/>
  <c r="N11523" i="3"/>
  <c r="N11522" i="3"/>
  <c r="N11521" i="3"/>
  <c r="N11520" i="3"/>
  <c r="N11519" i="3"/>
  <c r="N11518" i="3"/>
  <c r="N11517" i="3"/>
  <c r="N11516" i="3"/>
  <c r="N11515" i="3"/>
  <c r="N11514" i="3"/>
  <c r="N11513" i="3"/>
  <c r="N11512" i="3"/>
  <c r="N11511" i="3"/>
  <c r="N11510" i="3"/>
  <c r="N11509" i="3"/>
  <c r="N11508" i="3"/>
  <c r="N11507" i="3"/>
  <c r="N11506" i="3"/>
  <c r="N11505" i="3"/>
  <c r="N11504" i="3"/>
  <c r="N11503" i="3"/>
  <c r="N11502" i="3"/>
  <c r="N11501" i="3"/>
  <c r="N11500" i="3"/>
  <c r="N11499" i="3"/>
  <c r="N11498" i="3"/>
  <c r="N11497" i="3"/>
  <c r="N11496" i="3"/>
  <c r="N11495" i="3"/>
  <c r="N11494" i="3"/>
  <c r="N11493" i="3"/>
  <c r="N11492" i="3"/>
  <c r="N11491" i="3"/>
  <c r="N11490" i="3"/>
  <c r="N11489" i="3"/>
  <c r="N11488" i="3"/>
  <c r="N11487" i="3"/>
  <c r="N11486" i="3"/>
  <c r="N11485" i="3"/>
  <c r="N11484" i="3"/>
  <c r="N11483" i="3"/>
  <c r="N11482" i="3"/>
  <c r="N11481" i="3"/>
  <c r="N11480" i="3"/>
  <c r="N11479" i="3"/>
  <c r="N11478" i="3"/>
  <c r="N11477" i="3"/>
  <c r="N11476" i="3"/>
  <c r="N11475" i="3"/>
  <c r="N11474" i="3"/>
  <c r="N11473" i="3"/>
  <c r="N11472" i="3"/>
  <c r="N11471" i="3"/>
  <c r="N11470" i="3"/>
  <c r="N11469" i="3"/>
  <c r="N11468" i="3"/>
  <c r="N11467" i="3"/>
  <c r="N11466" i="3"/>
  <c r="N11465" i="3"/>
  <c r="N11464" i="3"/>
  <c r="N11463" i="3"/>
  <c r="N11462" i="3"/>
  <c r="N11461" i="3"/>
  <c r="N11460" i="3"/>
  <c r="N11459" i="3"/>
  <c r="N11458" i="3"/>
  <c r="N11457" i="3"/>
  <c r="N11456" i="3"/>
  <c r="N11455" i="3"/>
  <c r="N11454" i="3"/>
  <c r="N11453" i="3"/>
  <c r="N11452" i="3"/>
  <c r="N11451" i="3"/>
  <c r="N11450" i="3"/>
  <c r="N11449" i="3"/>
  <c r="N11448" i="3"/>
  <c r="N11447" i="3"/>
  <c r="N11446" i="3"/>
  <c r="N11445" i="3"/>
  <c r="N11444" i="3"/>
  <c r="N11443" i="3"/>
  <c r="N11442" i="3"/>
  <c r="N11441" i="3"/>
  <c r="N11440" i="3"/>
  <c r="N11439" i="3"/>
  <c r="N11438" i="3"/>
  <c r="N11437" i="3"/>
  <c r="N11436" i="3"/>
  <c r="N11435" i="3"/>
  <c r="N11434" i="3"/>
  <c r="N11433" i="3"/>
  <c r="N11432" i="3"/>
  <c r="N11431" i="3"/>
  <c r="N11430" i="3"/>
  <c r="N11429" i="3"/>
  <c r="N11428" i="3"/>
  <c r="N11427" i="3"/>
  <c r="N11426" i="3"/>
  <c r="N11425" i="3"/>
  <c r="N11424" i="3"/>
  <c r="N11423" i="3"/>
  <c r="N11422" i="3"/>
  <c r="N11421" i="3"/>
  <c r="N11420" i="3"/>
  <c r="N11419" i="3"/>
  <c r="N11418" i="3"/>
  <c r="N11417" i="3"/>
  <c r="N11416" i="3"/>
  <c r="N11415" i="3"/>
  <c r="N11414" i="3"/>
  <c r="N11413" i="3"/>
  <c r="N11412" i="3"/>
  <c r="N11411" i="3"/>
  <c r="N11410" i="3"/>
  <c r="N11409" i="3"/>
  <c r="N11408" i="3"/>
  <c r="N11407" i="3"/>
  <c r="N11406" i="3"/>
  <c r="N11405" i="3"/>
  <c r="N11404" i="3"/>
  <c r="N11403" i="3"/>
  <c r="N11402" i="3"/>
  <c r="N11401" i="3"/>
  <c r="N11400" i="3"/>
  <c r="N11399" i="3"/>
  <c r="N11398" i="3"/>
  <c r="N11397" i="3"/>
  <c r="N11396" i="3"/>
  <c r="N11395" i="3"/>
  <c r="N11394" i="3"/>
  <c r="N11393" i="3"/>
  <c r="N11392" i="3"/>
  <c r="N11391" i="3"/>
  <c r="N11390" i="3"/>
  <c r="N11389" i="3"/>
  <c r="N11388" i="3"/>
  <c r="N11387" i="3"/>
  <c r="N11386" i="3"/>
  <c r="N11385" i="3"/>
  <c r="N11384" i="3"/>
  <c r="N11383" i="3"/>
  <c r="N11382" i="3"/>
  <c r="N11381" i="3"/>
  <c r="N11380" i="3"/>
  <c r="N11379" i="3"/>
  <c r="N11378" i="3"/>
  <c r="N11377" i="3"/>
  <c r="N11376" i="3"/>
  <c r="N11375" i="3"/>
  <c r="N11374" i="3"/>
  <c r="N11373" i="3"/>
  <c r="N11372" i="3"/>
  <c r="N11371" i="3"/>
  <c r="N11370" i="3"/>
  <c r="N11369" i="3"/>
  <c r="N11368" i="3"/>
  <c r="N11367" i="3"/>
  <c r="N11366" i="3"/>
  <c r="N11365" i="3"/>
  <c r="N11364" i="3"/>
  <c r="N11363" i="3"/>
  <c r="N11362" i="3"/>
  <c r="N11361" i="3"/>
  <c r="N11360" i="3"/>
  <c r="N11359" i="3"/>
  <c r="N11358" i="3"/>
  <c r="N11357" i="3"/>
  <c r="N11356" i="3"/>
  <c r="N11355" i="3"/>
  <c r="N11354" i="3"/>
  <c r="N11353" i="3"/>
  <c r="N11352" i="3"/>
  <c r="N11351" i="3"/>
  <c r="N11350" i="3"/>
  <c r="N11349" i="3"/>
  <c r="N11348" i="3"/>
  <c r="N11347" i="3"/>
  <c r="N11346" i="3"/>
  <c r="N11345" i="3"/>
  <c r="N11344" i="3"/>
  <c r="N11343" i="3"/>
  <c r="N11342" i="3"/>
  <c r="N11341" i="3"/>
  <c r="N11340" i="3"/>
  <c r="N11339" i="3"/>
  <c r="N11338" i="3"/>
  <c r="N11337" i="3"/>
  <c r="N11336" i="3"/>
  <c r="N11335" i="3"/>
  <c r="N11334" i="3"/>
  <c r="N11333" i="3"/>
  <c r="N11332" i="3"/>
  <c r="N11331" i="3"/>
  <c r="N11330" i="3"/>
  <c r="N11329" i="3"/>
  <c r="N11328" i="3"/>
  <c r="N11327" i="3"/>
  <c r="N11326" i="3"/>
  <c r="N11325" i="3"/>
  <c r="N11324" i="3"/>
  <c r="N11323" i="3"/>
  <c r="N11322" i="3"/>
  <c r="N11321" i="3"/>
  <c r="N11320" i="3"/>
  <c r="N11319" i="3"/>
  <c r="N11318" i="3"/>
  <c r="N11317" i="3"/>
  <c r="N11316" i="3"/>
  <c r="N11315" i="3"/>
  <c r="N11314" i="3"/>
  <c r="N11313" i="3"/>
  <c r="N11312" i="3"/>
  <c r="N11311" i="3"/>
  <c r="N11310" i="3"/>
  <c r="N11309" i="3"/>
  <c r="N11308" i="3"/>
  <c r="N11307" i="3"/>
  <c r="N11306" i="3"/>
  <c r="N11305" i="3"/>
  <c r="N11304" i="3"/>
  <c r="N11303" i="3"/>
  <c r="N11302" i="3"/>
  <c r="N11301" i="3"/>
  <c r="N11300" i="3"/>
  <c r="N11299" i="3"/>
  <c r="N11298" i="3"/>
  <c r="N11297" i="3"/>
  <c r="N11296" i="3"/>
  <c r="N11295" i="3"/>
  <c r="N11294" i="3"/>
  <c r="N11293" i="3"/>
  <c r="N11292" i="3"/>
  <c r="N11291" i="3"/>
  <c r="N11290" i="3"/>
  <c r="N11289" i="3"/>
  <c r="N11288" i="3"/>
  <c r="N11287" i="3"/>
  <c r="N11286" i="3"/>
  <c r="N11285" i="3"/>
  <c r="N11284" i="3"/>
  <c r="N11283" i="3"/>
  <c r="N11282" i="3"/>
  <c r="N11281" i="3"/>
  <c r="N11280" i="3"/>
  <c r="N11279" i="3"/>
  <c r="N11278" i="3"/>
  <c r="N11277" i="3"/>
  <c r="N11276" i="3"/>
  <c r="N11275" i="3"/>
  <c r="N11274" i="3"/>
  <c r="N11273" i="3"/>
  <c r="N11272" i="3"/>
  <c r="N11271" i="3"/>
  <c r="N11270" i="3"/>
  <c r="N11269" i="3"/>
  <c r="N11268" i="3"/>
  <c r="N11267" i="3"/>
  <c r="N11266" i="3"/>
  <c r="N11265" i="3"/>
  <c r="N11264" i="3"/>
  <c r="N11263" i="3"/>
  <c r="N11262" i="3"/>
  <c r="N11261" i="3"/>
  <c r="N11260" i="3"/>
  <c r="N11259" i="3"/>
  <c r="N11258" i="3"/>
  <c r="N11257" i="3"/>
  <c r="N11256" i="3"/>
  <c r="N11255" i="3"/>
  <c r="N11254" i="3"/>
  <c r="N11253" i="3"/>
  <c r="N11252" i="3"/>
  <c r="N11251" i="3"/>
  <c r="N11250" i="3"/>
  <c r="N11249" i="3"/>
  <c r="N11248" i="3"/>
  <c r="N11247" i="3"/>
  <c r="N11246" i="3"/>
  <c r="N11245" i="3"/>
  <c r="N11244" i="3"/>
  <c r="N11243" i="3"/>
  <c r="N11242" i="3"/>
  <c r="N11241" i="3"/>
  <c r="N11240" i="3"/>
  <c r="N11239" i="3"/>
  <c r="N11238" i="3"/>
  <c r="N11237" i="3"/>
  <c r="N11236" i="3"/>
  <c r="N11235" i="3"/>
  <c r="N11234" i="3"/>
  <c r="N11233" i="3"/>
  <c r="N11232" i="3"/>
  <c r="N11231" i="3"/>
  <c r="N11230" i="3"/>
  <c r="N11229" i="3"/>
  <c r="N11228" i="3"/>
  <c r="N11227" i="3"/>
  <c r="N11226" i="3"/>
  <c r="N11225" i="3"/>
  <c r="N11224" i="3"/>
  <c r="N11223" i="3"/>
  <c r="N11222" i="3"/>
  <c r="N11221" i="3"/>
  <c r="N11220" i="3"/>
  <c r="N11219" i="3"/>
  <c r="N11218" i="3"/>
  <c r="N11217" i="3"/>
  <c r="N11216" i="3"/>
  <c r="N11215" i="3"/>
  <c r="N11214" i="3"/>
  <c r="N11213" i="3"/>
  <c r="N11212" i="3"/>
  <c r="N11211" i="3"/>
  <c r="N11210" i="3"/>
  <c r="N11209" i="3"/>
  <c r="N11208" i="3"/>
  <c r="N11207" i="3"/>
  <c r="N11206" i="3"/>
  <c r="N11205" i="3"/>
  <c r="N11204" i="3"/>
  <c r="N11203" i="3"/>
  <c r="N11202" i="3"/>
  <c r="N11201" i="3"/>
  <c r="N11200" i="3"/>
  <c r="N11199" i="3"/>
  <c r="N11198" i="3"/>
  <c r="N11197" i="3"/>
  <c r="N11196" i="3"/>
  <c r="N11195" i="3"/>
  <c r="N11194" i="3"/>
  <c r="N11193" i="3"/>
  <c r="N11192" i="3"/>
  <c r="N11191" i="3"/>
  <c r="N11190" i="3"/>
  <c r="N11189" i="3"/>
  <c r="N11188" i="3"/>
  <c r="N11187" i="3"/>
  <c r="N11186" i="3"/>
  <c r="N11185" i="3"/>
  <c r="N11184" i="3"/>
  <c r="N11183" i="3"/>
  <c r="N11182" i="3"/>
  <c r="N11181" i="3"/>
  <c r="N11180" i="3"/>
  <c r="N11179" i="3"/>
  <c r="N11178" i="3"/>
  <c r="N11177" i="3"/>
  <c r="N11176" i="3"/>
  <c r="N11175" i="3"/>
  <c r="N11174" i="3"/>
  <c r="N11173" i="3"/>
  <c r="N11172" i="3"/>
  <c r="N11171" i="3"/>
  <c r="N11170" i="3"/>
  <c r="N11169" i="3"/>
  <c r="N11168" i="3"/>
  <c r="N11167" i="3"/>
  <c r="N11166" i="3"/>
  <c r="N11165" i="3"/>
  <c r="N11164" i="3"/>
  <c r="N11163" i="3"/>
  <c r="N11162" i="3"/>
  <c r="N11161" i="3"/>
  <c r="N11160" i="3"/>
  <c r="N11159" i="3"/>
  <c r="N11158" i="3"/>
  <c r="N11157" i="3"/>
  <c r="N11156" i="3"/>
  <c r="N11155" i="3"/>
  <c r="N11154" i="3"/>
  <c r="N11153" i="3"/>
  <c r="N11152" i="3"/>
  <c r="N11151" i="3"/>
  <c r="N11150" i="3"/>
  <c r="N11149" i="3"/>
  <c r="N11148" i="3"/>
  <c r="N11147" i="3"/>
  <c r="N11146" i="3"/>
  <c r="N11145" i="3"/>
  <c r="N11144" i="3"/>
  <c r="N11143" i="3"/>
  <c r="N11142" i="3"/>
  <c r="N11141" i="3"/>
  <c r="N11140" i="3"/>
  <c r="N11139" i="3"/>
  <c r="N11138" i="3"/>
  <c r="N11137" i="3"/>
  <c r="N11136" i="3"/>
  <c r="N11135" i="3"/>
  <c r="N11134" i="3"/>
  <c r="N11133" i="3"/>
  <c r="N11132" i="3"/>
  <c r="N11131" i="3"/>
  <c r="N11130" i="3"/>
  <c r="N11129" i="3"/>
  <c r="N11128" i="3"/>
  <c r="N11127" i="3"/>
  <c r="N11126" i="3"/>
  <c r="N11125" i="3"/>
  <c r="N11124" i="3"/>
  <c r="N11123" i="3"/>
  <c r="N11122" i="3"/>
  <c r="N11121" i="3"/>
  <c r="N11120" i="3"/>
  <c r="N11119" i="3"/>
  <c r="N11118" i="3"/>
  <c r="N11117" i="3"/>
  <c r="N11116" i="3"/>
  <c r="N11115" i="3"/>
  <c r="N11114" i="3"/>
  <c r="N11113" i="3"/>
  <c r="N11112" i="3"/>
  <c r="N11111" i="3"/>
  <c r="N11110" i="3"/>
  <c r="N11109" i="3"/>
  <c r="N11108" i="3"/>
  <c r="N11107" i="3"/>
  <c r="N11106" i="3"/>
  <c r="N11105" i="3"/>
  <c r="N11104" i="3"/>
  <c r="N11103" i="3"/>
  <c r="N11102" i="3"/>
  <c r="N11101" i="3"/>
  <c r="N11100" i="3"/>
  <c r="N11099" i="3"/>
  <c r="N11098" i="3"/>
  <c r="N11097" i="3"/>
  <c r="N11096" i="3"/>
  <c r="N11095" i="3"/>
  <c r="N11094" i="3"/>
  <c r="N11093" i="3"/>
  <c r="N11092" i="3"/>
  <c r="N11091" i="3"/>
  <c r="N11090" i="3"/>
  <c r="N11089" i="3"/>
  <c r="N11088" i="3"/>
  <c r="N11087" i="3"/>
  <c r="N11086" i="3"/>
  <c r="N11085" i="3"/>
  <c r="N11084" i="3"/>
  <c r="N11083" i="3"/>
  <c r="N11082" i="3"/>
  <c r="N11081" i="3"/>
  <c r="N11080" i="3"/>
  <c r="N11079" i="3"/>
  <c r="N11078" i="3"/>
  <c r="N11077" i="3"/>
  <c r="N11076" i="3"/>
  <c r="N11075" i="3"/>
  <c r="N11074" i="3"/>
  <c r="N11073" i="3"/>
  <c r="N11072" i="3"/>
  <c r="N11071" i="3"/>
  <c r="N11070" i="3"/>
  <c r="N11069" i="3"/>
  <c r="N11068" i="3"/>
  <c r="N11067" i="3"/>
  <c r="N11066" i="3"/>
  <c r="N11065" i="3"/>
  <c r="N11064" i="3"/>
  <c r="N11063" i="3"/>
  <c r="N11062" i="3"/>
  <c r="N11061" i="3"/>
  <c r="N11060" i="3"/>
  <c r="N11059" i="3"/>
  <c r="N11058" i="3"/>
  <c r="N11057" i="3"/>
  <c r="N11056" i="3"/>
  <c r="N11055" i="3"/>
  <c r="N11054" i="3"/>
  <c r="N11053" i="3"/>
  <c r="N11052" i="3"/>
  <c r="N11051" i="3"/>
  <c r="N11050" i="3"/>
  <c r="N11049" i="3"/>
  <c r="N11048" i="3"/>
  <c r="N11047" i="3"/>
  <c r="N11046" i="3"/>
  <c r="N11045" i="3"/>
  <c r="N11044" i="3"/>
  <c r="N11043" i="3"/>
  <c r="N11042" i="3"/>
  <c r="N11041" i="3"/>
  <c r="N11040" i="3"/>
  <c r="N11039" i="3"/>
  <c r="N11038" i="3"/>
  <c r="N11037" i="3"/>
  <c r="N11036" i="3"/>
  <c r="N11035" i="3"/>
  <c r="N11034" i="3"/>
  <c r="N11033" i="3"/>
  <c r="N11032" i="3"/>
  <c r="N11031" i="3"/>
  <c r="N11030" i="3"/>
  <c r="N11029" i="3"/>
  <c r="N11028" i="3"/>
  <c r="N11027" i="3"/>
  <c r="N11026" i="3"/>
  <c r="N11025" i="3"/>
  <c r="N11024" i="3"/>
  <c r="N11023" i="3"/>
  <c r="N11022" i="3"/>
  <c r="N11021" i="3"/>
  <c r="N11020" i="3"/>
  <c r="N11019" i="3"/>
  <c r="N11018" i="3"/>
  <c r="N11017" i="3"/>
  <c r="N11016" i="3"/>
  <c r="N11015" i="3"/>
  <c r="N11014" i="3"/>
  <c r="N11013" i="3"/>
  <c r="N11012" i="3"/>
  <c r="N11011" i="3"/>
  <c r="N11010" i="3"/>
  <c r="N11009" i="3"/>
  <c r="N11008" i="3"/>
  <c r="N11007" i="3"/>
  <c r="N11006" i="3"/>
  <c r="N11005" i="3"/>
  <c r="N11004" i="3"/>
  <c r="N11003" i="3"/>
  <c r="N11002" i="3"/>
  <c r="N11001" i="3"/>
  <c r="N11000" i="3"/>
  <c r="N10999" i="3"/>
  <c r="N10998" i="3"/>
  <c r="N10997" i="3"/>
  <c r="N10996" i="3"/>
  <c r="N10995" i="3"/>
  <c r="N10994" i="3"/>
  <c r="N10993" i="3"/>
  <c r="N10992" i="3"/>
  <c r="N10991" i="3"/>
  <c r="N10990" i="3"/>
  <c r="N10989" i="3"/>
  <c r="N10988" i="3"/>
  <c r="N10987" i="3"/>
  <c r="N10986" i="3"/>
  <c r="N10985" i="3"/>
  <c r="N10984" i="3"/>
  <c r="N10983" i="3"/>
  <c r="N10982" i="3"/>
  <c r="N10981" i="3"/>
  <c r="N10980" i="3"/>
  <c r="N10979" i="3"/>
  <c r="N10978" i="3"/>
  <c r="N10977" i="3"/>
  <c r="N10976" i="3"/>
  <c r="N10975" i="3"/>
  <c r="N10974" i="3"/>
  <c r="N10973" i="3"/>
  <c r="N10972" i="3"/>
  <c r="N10971" i="3"/>
  <c r="N10970" i="3"/>
  <c r="N10969" i="3"/>
  <c r="N10968" i="3"/>
  <c r="N10967" i="3"/>
  <c r="N10966" i="3"/>
  <c r="N10965" i="3"/>
  <c r="N10964" i="3"/>
  <c r="N10963" i="3"/>
  <c r="N10962" i="3"/>
  <c r="N10961" i="3"/>
  <c r="N10960" i="3"/>
  <c r="N10959" i="3"/>
  <c r="N10958" i="3"/>
  <c r="N10957" i="3"/>
  <c r="N10956" i="3"/>
  <c r="N10955" i="3"/>
  <c r="N10954" i="3"/>
  <c r="N10953" i="3"/>
  <c r="N10952" i="3"/>
  <c r="N10951" i="3"/>
  <c r="N10950" i="3"/>
  <c r="N10949" i="3"/>
  <c r="N10948" i="3"/>
  <c r="N10947" i="3"/>
  <c r="N10946" i="3"/>
  <c r="N10945" i="3"/>
  <c r="N10944" i="3"/>
  <c r="N10943" i="3"/>
  <c r="N10942" i="3"/>
  <c r="N10941" i="3"/>
  <c r="N10940" i="3"/>
  <c r="N10939" i="3"/>
  <c r="N10938" i="3"/>
  <c r="N10937" i="3"/>
  <c r="N10936" i="3"/>
  <c r="N10935" i="3"/>
  <c r="N10934" i="3"/>
  <c r="N10933" i="3"/>
  <c r="N10932" i="3"/>
  <c r="N10931" i="3"/>
  <c r="N10930" i="3"/>
  <c r="N10929" i="3"/>
  <c r="N10928" i="3"/>
  <c r="N10927" i="3"/>
  <c r="N10926" i="3"/>
  <c r="N10925" i="3"/>
  <c r="N10924" i="3"/>
  <c r="N10923" i="3"/>
  <c r="N10922" i="3"/>
  <c r="N10921" i="3"/>
  <c r="N10920" i="3"/>
  <c r="N10919" i="3"/>
  <c r="N10918" i="3"/>
  <c r="N10917" i="3"/>
  <c r="N10916" i="3"/>
  <c r="N10915" i="3"/>
  <c r="N10914" i="3"/>
  <c r="N10913" i="3"/>
  <c r="N10912" i="3"/>
  <c r="N10911" i="3"/>
  <c r="N10910" i="3"/>
  <c r="N10909" i="3"/>
  <c r="N10908" i="3"/>
  <c r="N10907" i="3"/>
  <c r="N10906" i="3"/>
  <c r="N10905" i="3"/>
  <c r="N10904" i="3"/>
  <c r="N10903" i="3"/>
  <c r="N10902" i="3"/>
  <c r="N10901" i="3"/>
  <c r="N10900" i="3"/>
  <c r="N10899" i="3"/>
  <c r="N10898" i="3"/>
  <c r="N10897" i="3"/>
  <c r="N10896" i="3"/>
  <c r="N10895" i="3"/>
  <c r="N10894" i="3"/>
  <c r="N10893" i="3"/>
  <c r="N10892" i="3"/>
  <c r="N10891" i="3"/>
  <c r="N10890" i="3"/>
  <c r="N10889" i="3"/>
  <c r="N10888" i="3"/>
  <c r="N10887" i="3"/>
  <c r="N10886" i="3"/>
  <c r="N10885" i="3"/>
  <c r="N10884" i="3"/>
  <c r="N10883" i="3"/>
  <c r="N10882" i="3"/>
  <c r="N10881" i="3"/>
  <c r="N10880" i="3"/>
  <c r="N10879" i="3"/>
  <c r="N10878" i="3"/>
  <c r="N10877" i="3"/>
  <c r="N10876" i="3"/>
  <c r="N10875" i="3"/>
  <c r="N10874" i="3"/>
  <c r="N10873" i="3"/>
  <c r="N10872" i="3"/>
  <c r="N10871" i="3"/>
  <c r="N10870" i="3"/>
  <c r="N10869" i="3"/>
  <c r="N10868" i="3"/>
  <c r="N10867" i="3"/>
  <c r="N10866" i="3"/>
  <c r="N10865" i="3"/>
  <c r="N10864" i="3"/>
  <c r="N10863" i="3"/>
  <c r="N10862" i="3"/>
  <c r="N10861" i="3"/>
  <c r="N10860" i="3"/>
  <c r="N10859" i="3"/>
  <c r="N10858" i="3"/>
  <c r="N10857" i="3"/>
  <c r="N10856" i="3"/>
  <c r="N10855" i="3"/>
  <c r="N10854" i="3"/>
  <c r="N10853" i="3"/>
  <c r="N10852" i="3"/>
  <c r="N10851" i="3"/>
  <c r="N10850" i="3"/>
  <c r="N10849" i="3"/>
  <c r="N10848" i="3"/>
  <c r="N10847" i="3"/>
  <c r="N10846" i="3"/>
  <c r="N10845" i="3"/>
  <c r="N10844" i="3"/>
  <c r="N10843" i="3"/>
  <c r="N10842" i="3"/>
  <c r="N10841" i="3"/>
  <c r="N10840" i="3"/>
  <c r="N10839" i="3"/>
  <c r="N10838" i="3"/>
  <c r="N10837" i="3"/>
  <c r="N10836" i="3"/>
  <c r="N10835" i="3"/>
  <c r="N10834" i="3"/>
  <c r="N10833" i="3"/>
  <c r="N10832" i="3"/>
  <c r="N10831" i="3"/>
  <c r="N10830" i="3"/>
  <c r="N10829" i="3"/>
  <c r="N10828" i="3"/>
  <c r="N10827" i="3"/>
  <c r="N10826" i="3"/>
  <c r="N10825" i="3"/>
  <c r="N10824" i="3"/>
  <c r="N10823" i="3"/>
  <c r="N10822" i="3"/>
  <c r="N10821" i="3"/>
  <c r="N10820" i="3"/>
  <c r="N10819" i="3"/>
  <c r="N10818" i="3"/>
  <c r="N10817" i="3"/>
  <c r="N10816" i="3"/>
  <c r="N10815" i="3"/>
  <c r="N10814" i="3"/>
  <c r="N10813" i="3"/>
  <c r="N10812" i="3"/>
  <c r="N10811" i="3"/>
  <c r="N10810" i="3"/>
  <c r="N10809" i="3"/>
  <c r="N10808" i="3"/>
  <c r="N10807" i="3"/>
  <c r="N10806" i="3"/>
  <c r="N10805" i="3"/>
  <c r="N10804" i="3"/>
  <c r="N10803" i="3"/>
  <c r="N10802" i="3"/>
  <c r="N10801" i="3"/>
  <c r="N10800" i="3"/>
  <c r="N10799" i="3"/>
  <c r="N10798" i="3"/>
  <c r="N10797" i="3"/>
  <c r="N10796" i="3"/>
  <c r="N10795" i="3"/>
  <c r="N10794" i="3"/>
  <c r="N10793" i="3"/>
  <c r="N10792" i="3"/>
  <c r="N10791" i="3"/>
  <c r="N10790" i="3"/>
  <c r="N10789" i="3"/>
  <c r="N10788" i="3"/>
  <c r="N10787" i="3"/>
  <c r="N10786" i="3"/>
  <c r="N10785" i="3"/>
  <c r="N10784" i="3"/>
  <c r="N10783" i="3"/>
  <c r="N10782" i="3"/>
  <c r="N10781" i="3"/>
  <c r="N10780" i="3"/>
  <c r="N10779" i="3"/>
  <c r="N10778" i="3"/>
  <c r="N10777" i="3"/>
  <c r="N10776" i="3"/>
  <c r="N10775" i="3"/>
  <c r="N10774" i="3"/>
  <c r="N10773" i="3"/>
  <c r="N10772" i="3"/>
  <c r="N10771" i="3"/>
  <c r="N10770" i="3"/>
  <c r="N10769" i="3"/>
  <c r="N10768" i="3"/>
  <c r="N10767" i="3"/>
  <c r="N10766" i="3"/>
  <c r="N10765" i="3"/>
  <c r="N10764" i="3"/>
  <c r="N10763" i="3"/>
  <c r="N10762" i="3"/>
  <c r="N10761" i="3"/>
  <c r="N10760" i="3"/>
  <c r="N10759" i="3"/>
  <c r="N10758" i="3"/>
  <c r="N10757" i="3"/>
  <c r="N10756" i="3"/>
  <c r="N10755" i="3"/>
  <c r="N10754" i="3"/>
  <c r="N10753" i="3"/>
  <c r="N10752" i="3"/>
  <c r="N10751" i="3"/>
  <c r="N10750" i="3"/>
  <c r="N10749" i="3"/>
  <c r="N10748" i="3"/>
  <c r="N10747" i="3"/>
  <c r="N10746" i="3"/>
  <c r="N10745" i="3"/>
  <c r="N10744" i="3"/>
  <c r="N10743" i="3"/>
  <c r="N10742" i="3"/>
  <c r="N10741" i="3"/>
  <c r="N10740" i="3"/>
  <c r="N10739" i="3"/>
  <c r="N10738" i="3"/>
  <c r="N10737" i="3"/>
  <c r="N10736" i="3"/>
  <c r="N10735" i="3"/>
  <c r="N10734" i="3"/>
  <c r="N10733" i="3"/>
  <c r="N10732" i="3"/>
  <c r="N10731" i="3"/>
  <c r="N10730" i="3"/>
  <c r="N10729" i="3"/>
  <c r="N10728" i="3"/>
  <c r="N10727" i="3"/>
  <c r="N10726" i="3"/>
  <c r="N10725" i="3"/>
  <c r="N10724" i="3"/>
  <c r="N10723" i="3"/>
  <c r="N10722" i="3"/>
  <c r="N10721" i="3"/>
  <c r="N10720" i="3"/>
  <c r="N10719" i="3"/>
  <c r="N10718" i="3"/>
  <c r="N10717" i="3"/>
  <c r="N10716" i="3"/>
  <c r="N10715" i="3"/>
  <c r="N10714" i="3"/>
  <c r="N10713" i="3"/>
  <c r="N10712" i="3"/>
  <c r="N10711" i="3"/>
  <c r="N10710" i="3"/>
  <c r="N10709" i="3"/>
  <c r="N10708" i="3"/>
  <c r="N10707" i="3"/>
  <c r="N10706" i="3"/>
  <c r="N10705" i="3"/>
  <c r="N10704" i="3"/>
  <c r="N10703" i="3"/>
  <c r="N10702" i="3"/>
  <c r="N10701" i="3"/>
  <c r="N10700" i="3"/>
  <c r="N10699" i="3"/>
  <c r="N10698" i="3"/>
  <c r="N10697" i="3"/>
  <c r="N10696" i="3"/>
  <c r="N10695" i="3"/>
  <c r="N10694" i="3"/>
  <c r="N10693" i="3"/>
  <c r="N10692" i="3"/>
  <c r="N10691" i="3"/>
  <c r="N10690" i="3"/>
  <c r="N10689" i="3"/>
  <c r="N10688" i="3"/>
  <c r="N10687" i="3"/>
  <c r="N10686" i="3"/>
  <c r="N10685" i="3"/>
  <c r="N10684" i="3"/>
  <c r="N10683" i="3"/>
  <c r="N10682" i="3"/>
  <c r="N10681" i="3"/>
  <c r="N10680" i="3"/>
  <c r="N10679" i="3"/>
  <c r="N10678" i="3"/>
  <c r="N10677" i="3"/>
  <c r="N10676" i="3"/>
  <c r="N10675" i="3"/>
  <c r="N10674" i="3"/>
  <c r="N10673" i="3"/>
  <c r="N10672" i="3"/>
  <c r="N10671" i="3"/>
  <c r="N10670" i="3"/>
  <c r="N10669" i="3"/>
  <c r="N10668" i="3"/>
  <c r="N10667" i="3"/>
  <c r="N10666" i="3"/>
  <c r="N10665" i="3"/>
  <c r="N10664" i="3"/>
  <c r="N10663" i="3"/>
  <c r="N10662" i="3"/>
  <c r="N10661" i="3"/>
  <c r="N10660" i="3"/>
  <c r="N10659" i="3"/>
  <c r="N10658" i="3"/>
  <c r="N10657" i="3"/>
  <c r="N10656" i="3"/>
  <c r="N10655" i="3"/>
  <c r="N10654" i="3"/>
  <c r="N10653" i="3"/>
  <c r="N10652" i="3"/>
  <c r="N10651" i="3"/>
  <c r="N10650" i="3"/>
  <c r="N10649" i="3"/>
  <c r="N10648" i="3"/>
  <c r="N10647" i="3"/>
  <c r="N10646" i="3"/>
  <c r="N10645" i="3"/>
  <c r="N10644" i="3"/>
  <c r="N10643" i="3"/>
  <c r="N10642" i="3"/>
  <c r="N10641" i="3"/>
  <c r="N10640" i="3"/>
  <c r="N10639" i="3"/>
  <c r="N10638" i="3"/>
  <c r="N10637" i="3"/>
  <c r="N10636" i="3"/>
  <c r="N10635" i="3"/>
  <c r="N10634" i="3"/>
  <c r="N10633" i="3"/>
  <c r="N10632" i="3"/>
  <c r="N10631" i="3"/>
  <c r="N10630" i="3"/>
  <c r="N10629" i="3"/>
  <c r="N10628" i="3"/>
  <c r="N10627" i="3"/>
  <c r="N10626" i="3"/>
  <c r="N10625" i="3"/>
  <c r="N10624" i="3"/>
  <c r="N10623" i="3"/>
  <c r="N10622" i="3"/>
  <c r="N10621" i="3"/>
  <c r="N10620" i="3"/>
  <c r="N10619" i="3"/>
  <c r="N10618" i="3"/>
  <c r="N10617" i="3"/>
  <c r="N10616" i="3"/>
  <c r="N10615" i="3"/>
  <c r="N10614" i="3"/>
  <c r="N10613" i="3"/>
  <c r="N10612" i="3"/>
  <c r="N10611" i="3"/>
  <c r="N10610" i="3"/>
  <c r="N10609" i="3"/>
  <c r="N10608" i="3"/>
  <c r="N10607" i="3"/>
  <c r="N10606" i="3"/>
  <c r="N10605" i="3"/>
  <c r="N10604" i="3"/>
  <c r="N10603" i="3"/>
  <c r="N10602" i="3"/>
  <c r="N10601" i="3"/>
  <c r="N10600" i="3"/>
  <c r="N10599" i="3"/>
  <c r="N10598" i="3"/>
  <c r="N10597" i="3"/>
  <c r="N10596" i="3"/>
  <c r="N10595" i="3"/>
  <c r="N10594" i="3"/>
  <c r="N10593" i="3"/>
  <c r="N10592" i="3"/>
  <c r="N10591" i="3"/>
  <c r="N10590" i="3"/>
  <c r="N10589" i="3"/>
  <c r="N10588" i="3"/>
  <c r="N10587" i="3"/>
  <c r="N10586" i="3"/>
  <c r="N10585" i="3"/>
  <c r="N10584" i="3"/>
  <c r="N10583" i="3"/>
  <c r="N10582" i="3"/>
  <c r="N10581" i="3"/>
  <c r="N10580" i="3"/>
  <c r="N10579" i="3"/>
  <c r="N10578" i="3"/>
  <c r="N10577" i="3"/>
  <c r="N10576" i="3"/>
  <c r="N10575" i="3"/>
  <c r="N10574" i="3"/>
  <c r="N10573" i="3"/>
  <c r="N10572" i="3"/>
  <c r="N10571" i="3"/>
  <c r="N10570" i="3"/>
  <c r="N10569" i="3"/>
  <c r="N10568" i="3"/>
  <c r="N10567" i="3"/>
  <c r="N10566" i="3"/>
  <c r="N10565" i="3"/>
  <c r="N10564" i="3"/>
  <c r="N10563" i="3"/>
  <c r="N10562" i="3"/>
  <c r="N10561" i="3"/>
  <c r="N10560" i="3"/>
  <c r="N10559" i="3"/>
  <c r="N10558" i="3"/>
  <c r="N10557" i="3"/>
  <c r="N10556" i="3"/>
  <c r="N10555" i="3"/>
  <c r="N10554" i="3"/>
  <c r="N10553" i="3"/>
  <c r="N10552" i="3"/>
  <c r="N10551" i="3"/>
  <c r="N10550" i="3"/>
  <c r="N10549" i="3"/>
  <c r="N10548" i="3"/>
  <c r="N10547" i="3"/>
  <c r="N10546" i="3"/>
  <c r="N10545" i="3"/>
  <c r="N10544" i="3"/>
  <c r="N10543" i="3"/>
  <c r="N10542" i="3"/>
  <c r="N10541" i="3"/>
  <c r="N10540" i="3"/>
  <c r="N10539" i="3"/>
  <c r="N10538" i="3"/>
  <c r="N10537" i="3"/>
  <c r="N10536" i="3"/>
  <c r="N10535" i="3"/>
  <c r="N10534" i="3"/>
  <c r="N10533" i="3"/>
  <c r="N10532" i="3"/>
  <c r="N10531" i="3"/>
  <c r="N10530" i="3"/>
  <c r="N10529" i="3"/>
  <c r="N10528" i="3"/>
  <c r="N10527" i="3"/>
  <c r="N10526" i="3"/>
  <c r="N10525" i="3"/>
  <c r="N10524" i="3"/>
  <c r="N10523" i="3"/>
  <c r="N10522" i="3"/>
  <c r="N10521" i="3"/>
  <c r="N10520" i="3"/>
  <c r="N10519" i="3"/>
  <c r="N10518" i="3"/>
  <c r="N10517" i="3"/>
  <c r="N10516" i="3"/>
  <c r="N10515" i="3"/>
  <c r="N10514" i="3"/>
  <c r="N10513" i="3"/>
  <c r="N10512" i="3"/>
  <c r="N10511" i="3"/>
  <c r="N10510" i="3"/>
  <c r="N10509" i="3"/>
  <c r="N10508" i="3"/>
  <c r="N10507" i="3"/>
  <c r="N10506" i="3"/>
  <c r="N10505" i="3"/>
  <c r="N10504" i="3"/>
  <c r="N10503" i="3"/>
  <c r="N10502" i="3"/>
  <c r="N10501" i="3"/>
  <c r="N10500" i="3"/>
  <c r="N10499" i="3"/>
  <c r="N10498" i="3"/>
  <c r="N10497" i="3"/>
  <c r="N10496" i="3"/>
  <c r="N10495" i="3"/>
  <c r="N10494" i="3"/>
  <c r="N10493" i="3"/>
  <c r="N10492" i="3"/>
  <c r="N10491" i="3"/>
  <c r="N10490" i="3"/>
  <c r="N10489" i="3"/>
  <c r="N10488" i="3"/>
  <c r="N10487" i="3"/>
  <c r="N10486" i="3"/>
  <c r="N10485" i="3"/>
  <c r="N10484" i="3"/>
  <c r="N10483" i="3"/>
  <c r="N10482" i="3"/>
  <c r="N10481" i="3"/>
  <c r="N10480" i="3"/>
  <c r="N10479" i="3"/>
  <c r="N10478" i="3"/>
  <c r="N10477" i="3"/>
  <c r="N10476" i="3"/>
  <c r="N10475" i="3"/>
  <c r="N10474" i="3"/>
  <c r="N10473" i="3"/>
  <c r="N10472" i="3"/>
  <c r="N10471" i="3"/>
  <c r="N10470" i="3"/>
  <c r="N10469" i="3"/>
  <c r="N10468" i="3"/>
  <c r="N10467" i="3"/>
  <c r="N10466" i="3"/>
  <c r="N10465" i="3"/>
  <c r="N10464" i="3"/>
  <c r="N10463" i="3"/>
  <c r="N10462" i="3"/>
  <c r="N10461" i="3"/>
  <c r="N10460" i="3"/>
  <c r="N10459" i="3"/>
  <c r="N10458" i="3"/>
  <c r="N10457" i="3"/>
  <c r="N10456" i="3"/>
  <c r="N10455" i="3"/>
  <c r="N10454" i="3"/>
  <c r="N10453" i="3"/>
  <c r="N10452" i="3"/>
  <c r="N10451" i="3"/>
  <c r="N10450" i="3"/>
  <c r="N10449" i="3"/>
  <c r="N10448" i="3"/>
  <c r="N10447" i="3"/>
  <c r="N10446" i="3"/>
  <c r="N10445" i="3"/>
  <c r="N10444" i="3"/>
  <c r="N10443" i="3"/>
  <c r="N10442" i="3"/>
  <c r="N10441" i="3"/>
  <c r="N10440" i="3"/>
  <c r="N10439" i="3"/>
  <c r="N10438" i="3"/>
  <c r="N10437" i="3"/>
  <c r="N10436" i="3"/>
  <c r="N10435" i="3"/>
  <c r="N10434" i="3"/>
  <c r="N10433" i="3"/>
  <c r="N10432" i="3"/>
  <c r="N10431" i="3"/>
  <c r="N10430" i="3"/>
  <c r="N10429" i="3"/>
  <c r="N10428" i="3"/>
  <c r="N10427" i="3"/>
  <c r="N10426" i="3"/>
  <c r="N10425" i="3"/>
  <c r="N10424" i="3"/>
  <c r="N10423" i="3"/>
  <c r="N10422" i="3"/>
  <c r="N10421" i="3"/>
  <c r="N10420" i="3"/>
  <c r="N10419" i="3"/>
  <c r="N10418" i="3"/>
  <c r="N10417" i="3"/>
  <c r="N10416" i="3"/>
  <c r="N10415" i="3"/>
  <c r="N10414" i="3"/>
  <c r="N10413" i="3"/>
  <c r="N10412" i="3"/>
  <c r="N10411" i="3"/>
  <c r="N10410" i="3"/>
  <c r="N10409" i="3"/>
  <c r="N10408" i="3"/>
  <c r="N10407" i="3"/>
  <c r="N10406" i="3"/>
  <c r="N10405" i="3"/>
  <c r="N10404" i="3"/>
  <c r="N10403" i="3"/>
  <c r="N10402" i="3"/>
  <c r="N10401" i="3"/>
  <c r="N10400" i="3"/>
  <c r="N10399" i="3"/>
  <c r="N10398" i="3"/>
  <c r="N10397" i="3"/>
  <c r="N10396" i="3"/>
  <c r="N10395" i="3"/>
  <c r="N10394" i="3"/>
  <c r="N10393" i="3"/>
  <c r="N10392" i="3"/>
  <c r="N10391" i="3"/>
  <c r="N10390" i="3"/>
  <c r="N10389" i="3"/>
  <c r="N10388" i="3"/>
  <c r="N10387" i="3"/>
  <c r="N10386" i="3"/>
  <c r="N10385" i="3"/>
  <c r="N10384" i="3"/>
  <c r="N10383" i="3"/>
  <c r="N10382" i="3"/>
  <c r="N10381" i="3"/>
  <c r="N10380" i="3"/>
  <c r="N10379" i="3"/>
  <c r="N10378" i="3"/>
  <c r="N10377" i="3"/>
  <c r="N10376" i="3"/>
  <c r="N10375" i="3"/>
  <c r="N10374" i="3"/>
  <c r="N10373" i="3"/>
  <c r="N10372" i="3"/>
  <c r="N10371" i="3"/>
  <c r="N10370" i="3"/>
  <c r="N10369" i="3"/>
  <c r="N10368" i="3"/>
  <c r="N10367" i="3"/>
  <c r="N10366" i="3"/>
  <c r="N10365" i="3"/>
  <c r="N10364" i="3"/>
  <c r="N10363" i="3"/>
  <c r="N10362" i="3"/>
  <c r="N10361" i="3"/>
  <c r="N10360" i="3"/>
  <c r="N10359" i="3"/>
  <c r="N10358" i="3"/>
  <c r="N10357" i="3"/>
  <c r="N10356" i="3"/>
  <c r="N10355" i="3"/>
  <c r="N10354" i="3"/>
  <c r="N10353" i="3"/>
  <c r="N10352" i="3"/>
  <c r="N10351" i="3"/>
  <c r="N10350" i="3"/>
  <c r="N10349" i="3"/>
  <c r="N10348" i="3"/>
  <c r="N10347" i="3"/>
  <c r="N10346" i="3"/>
  <c r="N10345" i="3"/>
  <c r="N10344" i="3"/>
  <c r="N10343" i="3"/>
  <c r="N10342" i="3"/>
  <c r="N10341" i="3"/>
  <c r="N10340" i="3"/>
  <c r="N10339" i="3"/>
  <c r="N10338" i="3"/>
  <c r="N10337" i="3"/>
  <c r="N10336" i="3"/>
  <c r="N10335" i="3"/>
  <c r="N10334" i="3"/>
  <c r="N10333" i="3"/>
  <c r="N10332" i="3"/>
  <c r="N10331" i="3"/>
  <c r="N10330" i="3"/>
  <c r="N10329" i="3"/>
  <c r="N10328" i="3"/>
  <c r="N10327" i="3"/>
  <c r="N10326" i="3"/>
  <c r="N10325" i="3"/>
  <c r="N10324" i="3"/>
  <c r="N10323" i="3"/>
  <c r="N10322" i="3"/>
  <c r="N10321" i="3"/>
  <c r="N10320" i="3"/>
  <c r="N10319" i="3"/>
  <c r="N10318" i="3"/>
  <c r="N10317" i="3"/>
  <c r="N10316" i="3"/>
  <c r="N10315" i="3"/>
  <c r="N10314" i="3"/>
  <c r="N10313" i="3"/>
  <c r="N10312" i="3"/>
  <c r="N10311" i="3"/>
  <c r="N10310" i="3"/>
  <c r="N10309" i="3"/>
  <c r="N10308" i="3"/>
  <c r="N10307" i="3"/>
  <c r="N10306" i="3"/>
  <c r="N10305" i="3"/>
  <c r="N10304" i="3"/>
  <c r="N10303" i="3"/>
  <c r="N10302" i="3"/>
  <c r="N10301" i="3"/>
  <c r="N10300" i="3"/>
  <c r="N10299" i="3"/>
  <c r="N10298" i="3"/>
  <c r="N10297" i="3"/>
  <c r="N10296" i="3"/>
  <c r="N10295" i="3"/>
  <c r="N10294" i="3"/>
  <c r="N10293" i="3"/>
  <c r="N10292" i="3"/>
  <c r="N10291" i="3"/>
  <c r="N10290" i="3"/>
  <c r="N10289" i="3"/>
  <c r="N10288" i="3"/>
  <c r="N10287" i="3"/>
  <c r="N10286" i="3"/>
  <c r="N10285" i="3"/>
  <c r="N10284" i="3"/>
  <c r="N10283" i="3"/>
  <c r="N10282" i="3"/>
  <c r="N10281" i="3"/>
  <c r="N10280" i="3"/>
  <c r="N10279" i="3"/>
  <c r="N10278" i="3"/>
  <c r="N10277" i="3"/>
  <c r="N10276" i="3"/>
  <c r="N10275" i="3"/>
  <c r="N10274" i="3"/>
  <c r="N10273" i="3"/>
  <c r="N10272" i="3"/>
  <c r="N10271" i="3"/>
  <c r="N10270" i="3"/>
  <c r="N10269" i="3"/>
  <c r="N10268" i="3"/>
  <c r="N10267" i="3"/>
  <c r="N10266" i="3"/>
  <c r="N10265" i="3"/>
  <c r="N10264" i="3"/>
  <c r="N10263" i="3"/>
  <c r="N10262" i="3"/>
  <c r="N10261" i="3"/>
  <c r="N10260" i="3"/>
  <c r="N10259" i="3"/>
  <c r="N10258" i="3"/>
  <c r="N10257" i="3"/>
  <c r="N10256" i="3"/>
  <c r="N10255" i="3"/>
  <c r="N10254" i="3"/>
  <c r="N10253" i="3"/>
  <c r="N10252" i="3"/>
  <c r="N10251" i="3"/>
  <c r="N10250" i="3"/>
  <c r="N10249" i="3"/>
  <c r="N10248" i="3"/>
  <c r="N10247" i="3"/>
  <c r="N10246" i="3"/>
  <c r="N10245" i="3"/>
  <c r="N10244" i="3"/>
  <c r="N10243" i="3"/>
  <c r="N10242" i="3"/>
  <c r="N10241" i="3"/>
  <c r="N10240" i="3"/>
  <c r="N10239" i="3"/>
  <c r="N10238" i="3"/>
  <c r="N10237" i="3"/>
  <c r="N10236" i="3"/>
  <c r="N10235" i="3"/>
  <c r="N10234" i="3"/>
  <c r="N10233" i="3"/>
  <c r="N10232" i="3"/>
  <c r="N10231" i="3"/>
  <c r="N10230" i="3"/>
  <c r="N10229" i="3"/>
  <c r="N10228" i="3"/>
  <c r="N10227" i="3"/>
  <c r="N10226" i="3"/>
  <c r="N10225" i="3"/>
  <c r="N10224" i="3"/>
  <c r="N10223" i="3"/>
  <c r="N10222" i="3"/>
  <c r="N10221" i="3"/>
  <c r="N10220" i="3"/>
  <c r="N10219" i="3"/>
  <c r="N10218" i="3"/>
  <c r="N10217" i="3"/>
  <c r="N10216" i="3"/>
  <c r="N10215" i="3"/>
  <c r="N10214" i="3"/>
  <c r="N10213" i="3"/>
  <c r="N10212" i="3"/>
  <c r="N10211" i="3"/>
  <c r="N10210" i="3"/>
  <c r="N10209" i="3"/>
  <c r="N10208" i="3"/>
  <c r="N10207" i="3"/>
  <c r="N10206" i="3"/>
  <c r="N10205" i="3"/>
  <c r="N10204" i="3"/>
  <c r="N10203" i="3"/>
  <c r="N10202" i="3"/>
  <c r="N10201" i="3"/>
  <c r="N10200" i="3"/>
  <c r="N10199" i="3"/>
  <c r="N10198" i="3"/>
  <c r="N10197" i="3"/>
  <c r="N10196" i="3"/>
  <c r="N10195" i="3"/>
  <c r="N10194" i="3"/>
  <c r="N10193" i="3"/>
  <c r="N10192" i="3"/>
  <c r="N10191" i="3"/>
  <c r="N10190" i="3"/>
  <c r="N10189" i="3"/>
  <c r="N10188" i="3"/>
  <c r="N10187" i="3"/>
  <c r="N10186" i="3"/>
  <c r="N10185" i="3"/>
  <c r="N10184" i="3"/>
  <c r="N10183" i="3"/>
  <c r="N10182" i="3"/>
  <c r="N10181" i="3"/>
  <c r="N10180" i="3"/>
  <c r="N10179" i="3"/>
  <c r="N10178" i="3"/>
  <c r="N10177" i="3"/>
  <c r="N10176" i="3"/>
  <c r="N10175" i="3"/>
  <c r="N10174" i="3"/>
  <c r="N10173" i="3"/>
  <c r="N10172" i="3"/>
  <c r="N10171" i="3"/>
  <c r="N10170" i="3"/>
  <c r="N10169" i="3"/>
  <c r="N10168" i="3"/>
  <c r="N10167" i="3"/>
  <c r="N10166" i="3"/>
  <c r="N10165" i="3"/>
  <c r="N10164" i="3"/>
  <c r="N10163" i="3"/>
  <c r="N10162" i="3"/>
  <c r="N10161" i="3"/>
  <c r="N10160" i="3"/>
  <c r="N10159" i="3"/>
  <c r="N10158" i="3"/>
  <c r="N10157" i="3"/>
  <c r="N10156" i="3"/>
  <c r="N10155" i="3"/>
  <c r="N10154" i="3"/>
  <c r="N10153" i="3"/>
  <c r="N10152" i="3"/>
  <c r="N10151" i="3"/>
  <c r="N10150" i="3"/>
  <c r="N10149" i="3"/>
  <c r="N10148" i="3"/>
  <c r="N10147" i="3"/>
  <c r="N10146" i="3"/>
  <c r="N10145" i="3"/>
  <c r="N10144" i="3"/>
  <c r="N10143" i="3"/>
  <c r="N10142" i="3"/>
  <c r="N10141" i="3"/>
  <c r="N10140" i="3"/>
  <c r="N10139" i="3"/>
  <c r="N10138" i="3"/>
  <c r="N10137" i="3"/>
  <c r="N10136" i="3"/>
  <c r="N10135" i="3"/>
  <c r="N10134" i="3"/>
  <c r="N10133" i="3"/>
  <c r="N10132" i="3"/>
  <c r="N10131" i="3"/>
  <c r="N10130" i="3"/>
  <c r="N10129" i="3"/>
  <c r="N10128" i="3"/>
  <c r="N10127" i="3"/>
  <c r="N10126" i="3"/>
  <c r="N10125" i="3"/>
  <c r="N10124" i="3"/>
  <c r="N10123" i="3"/>
  <c r="N10122" i="3"/>
  <c r="N10121" i="3"/>
  <c r="N10120" i="3"/>
  <c r="N10119" i="3"/>
  <c r="N10118" i="3"/>
  <c r="N10117" i="3"/>
  <c r="N10116" i="3"/>
  <c r="N10115" i="3"/>
  <c r="N10114" i="3"/>
  <c r="N10113" i="3"/>
  <c r="N10112" i="3"/>
  <c r="N10111" i="3"/>
  <c r="N10110" i="3"/>
  <c r="N10109" i="3"/>
  <c r="N10108" i="3"/>
  <c r="N10107" i="3"/>
  <c r="N10106" i="3"/>
  <c r="N10105" i="3"/>
  <c r="N10104" i="3"/>
  <c r="N10103" i="3"/>
  <c r="N10102" i="3"/>
  <c r="N10101" i="3"/>
  <c r="N10100" i="3"/>
  <c r="N10099" i="3"/>
  <c r="N10098" i="3"/>
  <c r="N10097" i="3"/>
  <c r="N10096" i="3"/>
  <c r="N10095" i="3"/>
  <c r="N10094" i="3"/>
  <c r="N10093" i="3"/>
  <c r="N10092" i="3"/>
  <c r="N10091" i="3"/>
  <c r="N10090" i="3"/>
  <c r="N10089" i="3"/>
  <c r="N10088" i="3"/>
  <c r="N10087" i="3"/>
  <c r="N10086" i="3"/>
  <c r="N10085" i="3"/>
  <c r="N10084" i="3"/>
  <c r="N10083" i="3"/>
  <c r="N10082" i="3"/>
  <c r="N10081" i="3"/>
  <c r="N10080" i="3"/>
  <c r="N10079" i="3"/>
  <c r="N10078" i="3"/>
  <c r="N10077" i="3"/>
  <c r="N10076" i="3"/>
  <c r="N10075" i="3"/>
  <c r="N10074" i="3"/>
  <c r="N10073" i="3"/>
  <c r="N10072" i="3"/>
  <c r="N10071" i="3"/>
  <c r="N10070" i="3"/>
  <c r="N10069" i="3"/>
  <c r="N10068" i="3"/>
  <c r="N10067" i="3"/>
  <c r="N10066" i="3"/>
  <c r="N10065" i="3"/>
  <c r="N10064" i="3"/>
  <c r="N10063" i="3"/>
  <c r="N10062" i="3"/>
  <c r="N10061" i="3"/>
  <c r="N10060" i="3"/>
  <c r="N10059" i="3"/>
  <c r="N10058" i="3"/>
  <c r="N10057" i="3"/>
  <c r="N10056" i="3"/>
  <c r="N10055" i="3"/>
  <c r="N10054" i="3"/>
  <c r="N10053" i="3"/>
  <c r="N10052" i="3"/>
  <c r="N10051" i="3"/>
  <c r="N10050" i="3"/>
  <c r="N10049" i="3"/>
  <c r="N10048" i="3"/>
  <c r="N10047" i="3"/>
  <c r="N10046" i="3"/>
  <c r="N10045" i="3"/>
  <c r="N10044" i="3"/>
  <c r="N10043" i="3"/>
  <c r="N10042" i="3"/>
  <c r="N10041" i="3"/>
  <c r="N10040" i="3"/>
  <c r="N10039" i="3"/>
  <c r="N10038" i="3"/>
  <c r="N10037" i="3"/>
  <c r="N10036" i="3"/>
  <c r="N10035" i="3"/>
  <c r="N10034" i="3"/>
  <c r="N10033" i="3"/>
  <c r="N10032" i="3"/>
  <c r="N10031" i="3"/>
  <c r="N10030" i="3"/>
  <c r="N10029" i="3"/>
  <c r="N10028" i="3"/>
  <c r="N10027" i="3"/>
  <c r="N10026" i="3"/>
  <c r="N10025" i="3"/>
  <c r="N10024" i="3"/>
  <c r="N10023" i="3"/>
  <c r="N10022" i="3"/>
  <c r="N10021" i="3"/>
  <c r="N10020" i="3"/>
  <c r="N10019" i="3"/>
  <c r="N10018" i="3"/>
  <c r="N10017" i="3"/>
  <c r="N10016" i="3"/>
  <c r="N10015" i="3"/>
  <c r="N10014" i="3"/>
  <c r="N10013" i="3"/>
  <c r="N10012" i="3"/>
  <c r="N10011" i="3"/>
  <c r="N10010" i="3"/>
  <c r="N10009" i="3"/>
  <c r="N10008" i="3"/>
  <c r="N10007" i="3"/>
  <c r="N10006" i="3"/>
  <c r="N10005" i="3"/>
  <c r="N10004" i="3"/>
  <c r="N10003" i="3"/>
  <c r="N10002" i="3"/>
  <c r="N10001" i="3"/>
  <c r="N10000" i="3"/>
  <c r="N9999" i="3"/>
  <c r="N9998" i="3"/>
  <c r="N9997" i="3"/>
  <c r="N9996" i="3"/>
  <c r="N9995" i="3"/>
  <c r="N9994" i="3"/>
  <c r="N9993" i="3"/>
  <c r="N9992" i="3"/>
  <c r="N9991" i="3"/>
  <c r="N9990" i="3"/>
  <c r="N9989" i="3"/>
  <c r="N9988" i="3"/>
  <c r="N9987" i="3"/>
  <c r="N9986" i="3"/>
  <c r="N9985" i="3"/>
  <c r="N9984" i="3"/>
  <c r="N9983" i="3"/>
  <c r="N9982" i="3"/>
  <c r="N9981" i="3"/>
  <c r="N9980" i="3"/>
  <c r="N9979" i="3"/>
  <c r="N9978" i="3"/>
  <c r="N9977" i="3"/>
  <c r="N9976" i="3"/>
  <c r="N9975" i="3"/>
  <c r="N9974" i="3"/>
  <c r="N9973" i="3"/>
  <c r="N9972" i="3"/>
  <c r="N9971" i="3"/>
  <c r="N9970" i="3"/>
  <c r="N9969" i="3"/>
  <c r="N9968" i="3"/>
  <c r="N9967" i="3"/>
  <c r="N9966" i="3"/>
  <c r="N9965" i="3"/>
  <c r="N9964" i="3"/>
  <c r="N9963" i="3"/>
  <c r="N9962" i="3"/>
  <c r="N9961" i="3"/>
  <c r="N9960" i="3"/>
  <c r="N9959" i="3"/>
  <c r="N9958" i="3"/>
  <c r="N9957" i="3"/>
  <c r="N9956" i="3"/>
  <c r="N9955" i="3"/>
  <c r="N9954" i="3"/>
  <c r="N9953" i="3"/>
  <c r="N9952" i="3"/>
  <c r="N9951" i="3"/>
  <c r="N9950" i="3"/>
  <c r="N9949" i="3"/>
  <c r="N9948" i="3"/>
  <c r="N9947" i="3"/>
  <c r="N9946" i="3"/>
  <c r="N9945" i="3"/>
  <c r="N9944" i="3"/>
  <c r="N9943" i="3"/>
  <c r="N9942" i="3"/>
  <c r="N9941" i="3"/>
  <c r="N9940" i="3"/>
  <c r="N9939" i="3"/>
  <c r="N9938" i="3"/>
  <c r="N9937" i="3"/>
  <c r="N9936" i="3"/>
  <c r="N9935" i="3"/>
  <c r="N9934" i="3"/>
  <c r="N9933" i="3"/>
  <c r="N9932" i="3"/>
  <c r="N9931" i="3"/>
  <c r="N9930" i="3"/>
  <c r="N9929" i="3"/>
  <c r="N9928" i="3"/>
  <c r="N9927" i="3"/>
  <c r="N9926" i="3"/>
  <c r="N9925" i="3"/>
  <c r="N9924" i="3"/>
  <c r="N9923" i="3"/>
  <c r="N9922" i="3"/>
  <c r="N9921" i="3"/>
  <c r="N9920" i="3"/>
  <c r="N9919" i="3"/>
  <c r="N9918" i="3"/>
  <c r="N9917" i="3"/>
  <c r="N9916" i="3"/>
  <c r="N9915" i="3"/>
  <c r="N9914" i="3"/>
  <c r="N9913" i="3"/>
  <c r="N9912" i="3"/>
  <c r="N9911" i="3"/>
  <c r="N9910" i="3"/>
  <c r="N9909" i="3"/>
  <c r="N9908" i="3"/>
  <c r="N9907" i="3"/>
  <c r="N9906" i="3"/>
  <c r="N9905" i="3"/>
  <c r="N9904" i="3"/>
  <c r="N9903" i="3"/>
  <c r="N9902" i="3"/>
  <c r="N9901" i="3"/>
  <c r="N9900" i="3"/>
  <c r="N9899" i="3"/>
  <c r="N9898" i="3"/>
  <c r="N9897" i="3"/>
  <c r="N9896" i="3"/>
  <c r="N9895" i="3"/>
  <c r="N9894" i="3"/>
  <c r="N9893" i="3"/>
  <c r="N9892" i="3"/>
  <c r="N9891" i="3"/>
  <c r="N9890" i="3"/>
  <c r="N9889" i="3"/>
  <c r="N9888" i="3"/>
  <c r="N9887" i="3"/>
  <c r="N9886" i="3"/>
  <c r="N9885" i="3"/>
  <c r="N9884" i="3"/>
  <c r="N9883" i="3"/>
  <c r="N9882" i="3"/>
  <c r="N9881" i="3"/>
  <c r="N9880" i="3"/>
  <c r="N9879" i="3"/>
  <c r="N9878" i="3"/>
  <c r="N9877" i="3"/>
  <c r="N9876" i="3"/>
  <c r="N9875" i="3"/>
  <c r="N9874" i="3"/>
  <c r="N9873" i="3"/>
  <c r="N9872" i="3"/>
  <c r="N9871" i="3"/>
  <c r="N9870" i="3"/>
  <c r="N9869" i="3"/>
  <c r="N9868" i="3"/>
  <c r="N9867" i="3"/>
  <c r="N9866" i="3"/>
  <c r="N9865" i="3"/>
  <c r="N9864" i="3"/>
  <c r="N9863" i="3"/>
  <c r="N9862" i="3"/>
  <c r="N9861" i="3"/>
  <c r="N9860" i="3"/>
  <c r="N9859" i="3"/>
  <c r="N9858" i="3"/>
  <c r="N9857" i="3"/>
  <c r="N9856" i="3"/>
  <c r="N9855" i="3"/>
  <c r="N9854" i="3"/>
  <c r="N9853" i="3"/>
  <c r="N9852" i="3"/>
  <c r="N9851" i="3"/>
  <c r="N9850" i="3"/>
  <c r="N9849" i="3"/>
  <c r="N9848" i="3"/>
  <c r="N9847" i="3"/>
  <c r="N9846" i="3"/>
  <c r="N9845" i="3"/>
  <c r="N9844" i="3"/>
  <c r="N9843" i="3"/>
  <c r="N9842" i="3"/>
  <c r="N9841" i="3"/>
  <c r="N9840" i="3"/>
  <c r="N9839" i="3"/>
  <c r="N9838" i="3"/>
  <c r="N9837" i="3"/>
  <c r="N9836" i="3"/>
  <c r="N9835" i="3"/>
  <c r="N9834" i="3"/>
  <c r="N9833" i="3"/>
  <c r="N9832" i="3"/>
  <c r="N9831" i="3"/>
  <c r="N9830" i="3"/>
  <c r="N9829" i="3"/>
  <c r="N9828" i="3"/>
  <c r="N9827" i="3"/>
  <c r="N9826" i="3"/>
  <c r="N9825" i="3"/>
  <c r="N9824" i="3"/>
  <c r="N9823" i="3"/>
  <c r="N9822" i="3"/>
  <c r="N9821" i="3"/>
  <c r="N9820" i="3"/>
  <c r="N9819" i="3"/>
  <c r="N9818" i="3"/>
  <c r="N9817" i="3"/>
  <c r="N9816" i="3"/>
  <c r="N9815" i="3"/>
  <c r="N9814" i="3"/>
  <c r="N9813" i="3"/>
  <c r="N9812" i="3"/>
  <c r="N9811" i="3"/>
  <c r="N9810" i="3"/>
  <c r="N9809" i="3"/>
  <c r="N9808" i="3"/>
  <c r="N9807" i="3"/>
  <c r="N9806" i="3"/>
  <c r="N9805" i="3"/>
  <c r="N9804" i="3"/>
  <c r="N9803" i="3"/>
  <c r="N9802" i="3"/>
  <c r="N9801" i="3"/>
  <c r="N9800" i="3"/>
  <c r="N9799" i="3"/>
  <c r="N9798" i="3"/>
  <c r="N9797" i="3"/>
  <c r="N9796" i="3"/>
  <c r="N9795" i="3"/>
  <c r="N9794" i="3"/>
  <c r="N9793" i="3"/>
  <c r="N9792" i="3"/>
  <c r="N9791" i="3"/>
  <c r="N9790" i="3"/>
  <c r="N9789" i="3"/>
  <c r="N9788" i="3"/>
  <c r="N9787" i="3"/>
  <c r="N9786" i="3"/>
  <c r="N9785" i="3"/>
  <c r="N9784" i="3"/>
  <c r="N9783" i="3"/>
  <c r="N9782" i="3"/>
  <c r="N9781" i="3"/>
  <c r="N9780" i="3"/>
  <c r="N9779" i="3"/>
  <c r="N9778" i="3"/>
  <c r="N9777" i="3"/>
  <c r="N9776" i="3"/>
  <c r="N9775" i="3"/>
  <c r="N9774" i="3"/>
  <c r="N9773" i="3"/>
  <c r="N9772" i="3"/>
  <c r="N9771" i="3"/>
  <c r="N9770" i="3"/>
  <c r="N9769" i="3"/>
  <c r="N9768" i="3"/>
  <c r="N9767" i="3"/>
  <c r="N9766" i="3"/>
  <c r="N9765" i="3"/>
  <c r="N9764" i="3"/>
  <c r="N9763" i="3"/>
  <c r="N9762" i="3"/>
  <c r="N9761" i="3"/>
  <c r="N9760" i="3"/>
  <c r="N9759" i="3"/>
  <c r="N9758" i="3"/>
  <c r="N9757" i="3"/>
  <c r="N9756" i="3"/>
  <c r="N9755" i="3"/>
  <c r="N9754" i="3"/>
  <c r="N9753" i="3"/>
  <c r="N9752" i="3"/>
  <c r="N9751" i="3"/>
  <c r="N9750" i="3"/>
  <c r="N9749" i="3"/>
  <c r="N9748" i="3"/>
  <c r="N9747" i="3"/>
  <c r="N9746" i="3"/>
  <c r="N9745" i="3"/>
  <c r="N9744" i="3"/>
  <c r="N9743" i="3"/>
  <c r="N9742" i="3"/>
  <c r="N9741" i="3"/>
  <c r="N9740" i="3"/>
  <c r="N9739" i="3"/>
  <c r="N9738" i="3"/>
  <c r="N9737" i="3"/>
  <c r="N9736" i="3"/>
  <c r="N9735" i="3"/>
  <c r="N9734" i="3"/>
  <c r="N9733" i="3"/>
  <c r="N9732" i="3"/>
  <c r="N9731" i="3"/>
  <c r="N9730" i="3"/>
  <c r="N9729" i="3"/>
  <c r="N9728" i="3"/>
  <c r="N9727" i="3"/>
  <c r="N9726" i="3"/>
  <c r="N9725" i="3"/>
  <c r="N9724" i="3"/>
  <c r="N9723" i="3"/>
  <c r="N9722" i="3"/>
  <c r="N9721" i="3"/>
  <c r="N9720" i="3"/>
  <c r="N9719" i="3"/>
  <c r="N9718" i="3"/>
  <c r="N9717" i="3"/>
  <c r="N9716" i="3"/>
  <c r="N9715" i="3"/>
  <c r="N9714" i="3"/>
  <c r="N9713" i="3"/>
  <c r="N9712" i="3"/>
  <c r="N9711" i="3"/>
  <c r="N9710" i="3"/>
  <c r="N9709" i="3"/>
  <c r="N9708" i="3"/>
  <c r="N9707" i="3"/>
  <c r="N9706" i="3"/>
  <c r="N9705" i="3"/>
  <c r="N9704" i="3"/>
  <c r="N9703" i="3"/>
  <c r="N9702" i="3"/>
  <c r="N9701" i="3"/>
  <c r="N9700" i="3"/>
  <c r="N9699" i="3"/>
  <c r="N9698" i="3"/>
  <c r="N9697" i="3"/>
  <c r="N9696" i="3"/>
  <c r="N9695" i="3"/>
  <c r="N9694" i="3"/>
  <c r="N9693" i="3"/>
  <c r="N9692" i="3"/>
  <c r="N9691" i="3"/>
  <c r="N9690" i="3"/>
  <c r="N9689" i="3"/>
  <c r="N9688" i="3"/>
  <c r="N9687" i="3"/>
  <c r="N9686" i="3"/>
  <c r="N9685" i="3"/>
  <c r="N9684" i="3"/>
  <c r="N9683" i="3"/>
  <c r="N9682" i="3"/>
  <c r="N9681" i="3"/>
  <c r="N9680" i="3"/>
  <c r="N9679" i="3"/>
  <c r="N9678" i="3"/>
  <c r="N9677" i="3"/>
  <c r="N9676" i="3"/>
  <c r="N9675" i="3"/>
  <c r="N9674" i="3"/>
  <c r="N9673" i="3"/>
  <c r="N9672" i="3"/>
  <c r="N9671" i="3"/>
  <c r="N9670" i="3"/>
  <c r="N9669" i="3"/>
  <c r="N9668" i="3"/>
  <c r="N9667" i="3"/>
  <c r="N9666" i="3"/>
  <c r="N9665" i="3"/>
  <c r="N9664" i="3"/>
  <c r="N9663" i="3"/>
  <c r="N9662" i="3"/>
  <c r="N9661" i="3"/>
  <c r="N9660" i="3"/>
  <c r="N9659" i="3"/>
  <c r="N9658" i="3"/>
  <c r="N9657" i="3"/>
  <c r="N9656" i="3"/>
  <c r="N9655" i="3"/>
  <c r="N9654" i="3"/>
  <c r="N9653" i="3"/>
  <c r="N9652" i="3"/>
  <c r="N9651" i="3"/>
  <c r="N9650" i="3"/>
  <c r="N9649" i="3"/>
  <c r="N9648" i="3"/>
  <c r="N9647" i="3"/>
  <c r="N9646" i="3"/>
  <c r="N9645" i="3"/>
  <c r="N9644" i="3"/>
  <c r="N9643" i="3"/>
  <c r="N9642" i="3"/>
  <c r="N9641" i="3"/>
  <c r="N9640" i="3"/>
  <c r="N9639" i="3"/>
  <c r="N9638" i="3"/>
  <c r="N9637" i="3"/>
  <c r="N9636" i="3"/>
  <c r="N9635" i="3"/>
  <c r="N9634" i="3"/>
  <c r="N9633" i="3"/>
  <c r="N9632" i="3"/>
  <c r="N9631" i="3"/>
  <c r="N9630" i="3"/>
  <c r="N9629" i="3"/>
  <c r="N9628" i="3"/>
  <c r="N9627" i="3"/>
  <c r="N9626" i="3"/>
  <c r="N9625" i="3"/>
  <c r="N9624" i="3"/>
  <c r="N9623" i="3"/>
  <c r="N9622" i="3"/>
  <c r="N9621" i="3"/>
  <c r="N9620" i="3"/>
  <c r="N9619" i="3"/>
  <c r="N9618" i="3"/>
  <c r="N9617" i="3"/>
  <c r="N9616" i="3"/>
  <c r="N9615" i="3"/>
  <c r="N9614" i="3"/>
  <c r="N9613" i="3"/>
  <c r="N9612" i="3"/>
  <c r="N9611" i="3"/>
  <c r="N9610" i="3"/>
  <c r="N9609" i="3"/>
  <c r="N9608" i="3"/>
  <c r="N9607" i="3"/>
  <c r="N9606" i="3"/>
  <c r="N9605" i="3"/>
  <c r="N9604" i="3"/>
  <c r="N9603" i="3"/>
  <c r="N9602" i="3"/>
  <c r="N9601" i="3"/>
  <c r="N9600" i="3"/>
  <c r="N9599" i="3"/>
  <c r="N9598" i="3"/>
  <c r="N9597" i="3"/>
  <c r="N9596" i="3"/>
  <c r="N9595" i="3"/>
  <c r="N9594" i="3"/>
  <c r="N9593" i="3"/>
  <c r="N9592" i="3"/>
  <c r="N9591" i="3"/>
  <c r="N9590" i="3"/>
  <c r="N9589" i="3"/>
  <c r="N9588" i="3"/>
  <c r="N9587" i="3"/>
  <c r="N9586" i="3"/>
  <c r="N9585" i="3"/>
  <c r="N9584" i="3"/>
  <c r="N9583" i="3"/>
  <c r="N9582" i="3"/>
  <c r="N9581" i="3"/>
  <c r="N9580" i="3"/>
  <c r="N9579" i="3"/>
  <c r="N9578" i="3"/>
  <c r="N9577" i="3"/>
  <c r="N9576" i="3"/>
  <c r="N9575" i="3"/>
  <c r="N9574" i="3"/>
  <c r="N9573" i="3"/>
  <c r="N9572" i="3"/>
  <c r="N9571" i="3"/>
  <c r="N9570" i="3"/>
  <c r="N9569" i="3"/>
  <c r="N9568" i="3"/>
  <c r="N9567" i="3"/>
  <c r="N9566" i="3"/>
  <c r="N9565" i="3"/>
  <c r="N9564" i="3"/>
  <c r="N9563" i="3"/>
  <c r="N9562" i="3"/>
  <c r="N9561" i="3"/>
  <c r="N9560" i="3"/>
  <c r="N9559" i="3"/>
  <c r="N9558" i="3"/>
  <c r="N9557" i="3"/>
  <c r="N9556" i="3"/>
  <c r="N9555" i="3"/>
  <c r="N9554" i="3"/>
  <c r="N9553" i="3"/>
  <c r="N9552" i="3"/>
  <c r="N9551" i="3"/>
  <c r="N9550" i="3"/>
  <c r="N9549" i="3"/>
  <c r="N9548" i="3"/>
  <c r="N9547" i="3"/>
  <c r="N9546" i="3"/>
  <c r="N9545" i="3"/>
  <c r="N9544" i="3"/>
  <c r="N9543" i="3"/>
  <c r="N9542" i="3"/>
  <c r="N9541" i="3"/>
  <c r="N9540" i="3"/>
  <c r="N9539" i="3"/>
  <c r="N9538" i="3"/>
  <c r="N9537" i="3"/>
  <c r="N9536" i="3"/>
  <c r="N9535" i="3"/>
  <c r="N9534" i="3"/>
  <c r="N9533" i="3"/>
  <c r="N9532" i="3"/>
  <c r="N9531" i="3"/>
  <c r="N9530" i="3"/>
  <c r="N9529" i="3"/>
  <c r="N9528" i="3"/>
  <c r="N9527" i="3"/>
  <c r="N9526" i="3"/>
  <c r="N9525" i="3"/>
  <c r="N9524" i="3"/>
  <c r="N9523" i="3"/>
  <c r="N9522" i="3"/>
  <c r="N9521" i="3"/>
  <c r="N9520" i="3"/>
  <c r="N9519" i="3"/>
  <c r="N9518" i="3"/>
  <c r="N9517" i="3"/>
  <c r="N9516" i="3"/>
  <c r="N9515" i="3"/>
  <c r="N9514" i="3"/>
  <c r="N9513" i="3"/>
  <c r="N9512" i="3"/>
  <c r="N9511" i="3"/>
  <c r="N9510" i="3"/>
  <c r="N9509" i="3"/>
  <c r="N9508" i="3"/>
  <c r="N9507" i="3"/>
  <c r="N9506" i="3"/>
  <c r="N9505" i="3"/>
  <c r="N9504" i="3"/>
  <c r="N9503" i="3"/>
  <c r="N9502" i="3"/>
  <c r="N9501" i="3"/>
  <c r="N9500" i="3"/>
  <c r="N9499" i="3"/>
  <c r="N9498" i="3"/>
  <c r="N9497" i="3"/>
  <c r="N9496" i="3"/>
  <c r="N9495" i="3"/>
  <c r="N9494" i="3"/>
  <c r="N9493" i="3"/>
  <c r="N9492" i="3"/>
  <c r="N9491" i="3"/>
  <c r="N9490" i="3"/>
  <c r="N9489" i="3"/>
  <c r="N9488" i="3"/>
  <c r="N9487" i="3"/>
  <c r="N9486" i="3"/>
  <c r="N9485" i="3"/>
  <c r="N9484" i="3"/>
  <c r="N9483" i="3"/>
  <c r="N9482" i="3"/>
  <c r="N9481" i="3"/>
  <c r="N9480" i="3"/>
  <c r="N9479" i="3"/>
  <c r="N9478" i="3"/>
  <c r="N9477" i="3"/>
  <c r="N9476" i="3"/>
  <c r="N9475" i="3"/>
  <c r="N9474" i="3"/>
  <c r="N9473" i="3"/>
  <c r="N9472" i="3"/>
  <c r="N9471" i="3"/>
  <c r="N9470" i="3"/>
  <c r="N9469" i="3"/>
  <c r="N9468" i="3"/>
  <c r="N9467" i="3"/>
  <c r="N9466" i="3"/>
  <c r="N9465" i="3"/>
  <c r="N9464" i="3"/>
  <c r="N9463" i="3"/>
  <c r="N9462" i="3"/>
  <c r="N9461" i="3"/>
  <c r="N9460" i="3"/>
  <c r="N9459" i="3"/>
  <c r="N9458" i="3"/>
  <c r="N9457" i="3"/>
  <c r="N9456" i="3"/>
  <c r="N9455" i="3"/>
  <c r="N9454" i="3"/>
  <c r="N9453" i="3"/>
  <c r="N9452" i="3"/>
  <c r="N9451" i="3"/>
  <c r="N9450" i="3"/>
  <c r="N9449" i="3"/>
  <c r="N9448" i="3"/>
  <c r="N9447" i="3"/>
  <c r="N9446" i="3"/>
  <c r="N9445" i="3"/>
  <c r="N9444" i="3"/>
  <c r="N9443" i="3"/>
  <c r="N9442" i="3"/>
  <c r="N9441" i="3"/>
  <c r="N9440" i="3"/>
  <c r="N9439" i="3"/>
  <c r="N9438" i="3"/>
  <c r="N9437" i="3"/>
  <c r="N9436" i="3"/>
  <c r="N9435" i="3"/>
  <c r="N9434" i="3"/>
  <c r="N9433" i="3"/>
  <c r="N9432" i="3"/>
  <c r="N9431" i="3"/>
  <c r="N9430" i="3"/>
  <c r="N9429" i="3"/>
  <c r="N9428" i="3"/>
  <c r="N9427" i="3"/>
  <c r="N9426" i="3"/>
  <c r="N9425" i="3"/>
  <c r="N9424" i="3"/>
  <c r="N9423" i="3"/>
  <c r="N9422" i="3"/>
  <c r="N9421" i="3"/>
  <c r="N9420" i="3"/>
  <c r="N9419" i="3"/>
  <c r="N9418" i="3"/>
  <c r="N9417" i="3"/>
  <c r="N9416" i="3"/>
  <c r="N9415" i="3"/>
  <c r="N9414" i="3"/>
  <c r="N9413" i="3"/>
  <c r="N9412" i="3"/>
  <c r="N9411" i="3"/>
  <c r="N9410" i="3"/>
  <c r="N9409" i="3"/>
  <c r="N9408" i="3"/>
  <c r="N9407" i="3"/>
  <c r="N9406" i="3"/>
  <c r="N9405" i="3"/>
  <c r="N9404" i="3"/>
  <c r="N9403" i="3"/>
  <c r="N9402" i="3"/>
  <c r="N9401" i="3"/>
  <c r="N9400" i="3"/>
  <c r="N9399" i="3"/>
  <c r="N9398" i="3"/>
  <c r="N9397" i="3"/>
  <c r="N9396" i="3"/>
  <c r="N9395" i="3"/>
  <c r="N9394" i="3"/>
  <c r="N9393" i="3"/>
  <c r="N9392" i="3"/>
  <c r="N9391" i="3"/>
  <c r="N9390" i="3"/>
  <c r="N9389" i="3"/>
  <c r="N9388" i="3"/>
  <c r="N9387" i="3"/>
  <c r="N9386" i="3"/>
  <c r="N9385" i="3"/>
  <c r="N9384" i="3"/>
  <c r="N9383" i="3"/>
  <c r="N9382" i="3"/>
  <c r="N9381" i="3"/>
  <c r="N9380" i="3"/>
  <c r="N9379" i="3"/>
  <c r="N9378" i="3"/>
  <c r="N9377" i="3"/>
  <c r="N9376" i="3"/>
  <c r="N9375" i="3"/>
  <c r="N9374" i="3"/>
  <c r="N9373" i="3"/>
  <c r="N9372" i="3"/>
  <c r="N9371" i="3"/>
  <c r="N9370" i="3"/>
  <c r="N9369" i="3"/>
  <c r="N9368" i="3"/>
  <c r="N9367" i="3"/>
  <c r="N9366" i="3"/>
  <c r="N9365" i="3"/>
  <c r="N9364" i="3"/>
  <c r="N9363" i="3"/>
  <c r="N9362" i="3"/>
  <c r="N9361" i="3"/>
  <c r="N9360" i="3"/>
  <c r="N9359" i="3"/>
  <c r="N9358" i="3"/>
  <c r="N9357" i="3"/>
  <c r="N9356" i="3"/>
  <c r="N9355" i="3"/>
  <c r="N9354" i="3"/>
  <c r="N9353" i="3"/>
  <c r="N9352" i="3"/>
  <c r="N9351" i="3"/>
  <c r="N9350" i="3"/>
  <c r="N9349" i="3"/>
  <c r="N9348" i="3"/>
  <c r="N9347" i="3"/>
  <c r="N9346" i="3"/>
  <c r="N9345" i="3"/>
  <c r="N9344" i="3"/>
  <c r="N9343" i="3"/>
  <c r="N9342" i="3"/>
  <c r="N9341" i="3"/>
  <c r="N9340" i="3"/>
  <c r="N9339" i="3"/>
  <c r="N9338" i="3"/>
  <c r="N9337" i="3"/>
  <c r="N9336" i="3"/>
  <c r="N9335" i="3"/>
  <c r="N9334" i="3"/>
  <c r="N9333" i="3"/>
  <c r="N9332" i="3"/>
  <c r="N9331" i="3"/>
  <c r="N9330" i="3"/>
  <c r="N9329" i="3"/>
  <c r="N9328" i="3"/>
  <c r="N9327" i="3"/>
  <c r="N9326" i="3"/>
  <c r="N9325" i="3"/>
  <c r="N9324" i="3"/>
  <c r="N9323" i="3"/>
  <c r="N9322" i="3"/>
  <c r="N9321" i="3"/>
  <c r="N9320" i="3"/>
  <c r="N9319" i="3"/>
  <c r="N9318" i="3"/>
  <c r="N9317" i="3"/>
  <c r="N9316" i="3"/>
  <c r="N9315" i="3"/>
  <c r="N9314" i="3"/>
  <c r="N9313" i="3"/>
  <c r="N9312" i="3"/>
  <c r="N9311" i="3"/>
  <c r="N9310" i="3"/>
  <c r="N9309" i="3"/>
  <c r="N9308" i="3"/>
  <c r="N9307" i="3"/>
  <c r="N9306" i="3"/>
  <c r="N9305" i="3"/>
  <c r="N9304" i="3"/>
  <c r="N9303" i="3"/>
  <c r="N9302" i="3"/>
  <c r="N9301" i="3"/>
  <c r="N9300" i="3"/>
  <c r="N9299" i="3"/>
  <c r="N9298" i="3"/>
  <c r="N9297" i="3"/>
  <c r="N9296" i="3"/>
  <c r="N9295" i="3"/>
  <c r="N9294" i="3"/>
  <c r="N9293" i="3"/>
  <c r="N9292" i="3"/>
  <c r="N9291" i="3"/>
  <c r="N9290" i="3"/>
  <c r="N9289" i="3"/>
  <c r="N9288" i="3"/>
  <c r="N9287" i="3"/>
  <c r="N9286" i="3"/>
  <c r="N9285" i="3"/>
  <c r="N9284" i="3"/>
  <c r="N9283" i="3"/>
  <c r="N9282" i="3"/>
  <c r="N9281" i="3"/>
  <c r="N9280" i="3"/>
  <c r="N9279" i="3"/>
  <c r="N9278" i="3"/>
  <c r="N9277" i="3"/>
  <c r="N9276" i="3"/>
  <c r="N9275" i="3"/>
  <c r="N9274" i="3"/>
  <c r="N9273" i="3"/>
  <c r="N9272" i="3"/>
  <c r="N9271" i="3"/>
  <c r="N9270" i="3"/>
  <c r="N9269" i="3"/>
  <c r="N9268" i="3"/>
  <c r="N9267" i="3"/>
  <c r="N9266" i="3"/>
  <c r="N9265" i="3"/>
  <c r="N9264" i="3"/>
  <c r="N9263" i="3"/>
  <c r="N9262" i="3"/>
  <c r="N9261" i="3"/>
  <c r="N9260" i="3"/>
  <c r="N9259" i="3"/>
  <c r="N9258" i="3"/>
  <c r="N9257" i="3"/>
  <c r="N9256" i="3"/>
  <c r="N9255" i="3"/>
  <c r="N9254" i="3"/>
  <c r="N9253" i="3"/>
  <c r="N9252" i="3"/>
  <c r="N9251" i="3"/>
  <c r="N9250" i="3"/>
  <c r="N9249" i="3"/>
  <c r="N9248" i="3"/>
  <c r="N9247" i="3"/>
  <c r="N9246" i="3"/>
  <c r="N9245" i="3"/>
  <c r="N9244" i="3"/>
  <c r="N9243" i="3"/>
  <c r="N9242" i="3"/>
  <c r="N9241" i="3"/>
  <c r="N9240" i="3"/>
  <c r="N9239" i="3"/>
  <c r="N9238" i="3"/>
  <c r="N9237" i="3"/>
  <c r="N9236" i="3"/>
  <c r="N9235" i="3"/>
  <c r="N9234" i="3"/>
  <c r="N9233" i="3"/>
  <c r="N9232" i="3"/>
  <c r="N9231" i="3"/>
  <c r="N9230" i="3"/>
  <c r="N9229" i="3"/>
  <c r="N9228" i="3"/>
  <c r="N9227" i="3"/>
  <c r="N9226" i="3"/>
  <c r="N9225" i="3"/>
  <c r="N9224" i="3"/>
  <c r="N9223" i="3"/>
  <c r="N9222" i="3"/>
  <c r="N9221" i="3"/>
  <c r="N9220" i="3"/>
  <c r="N9219" i="3"/>
  <c r="N9218" i="3"/>
  <c r="N9217" i="3"/>
  <c r="N9216" i="3"/>
  <c r="N9215" i="3"/>
  <c r="N9214" i="3"/>
  <c r="N9213" i="3"/>
  <c r="N9212" i="3"/>
  <c r="N9211" i="3"/>
  <c r="N9210" i="3"/>
  <c r="N9209" i="3"/>
  <c r="N9208" i="3"/>
  <c r="N9207" i="3"/>
  <c r="N9206" i="3"/>
  <c r="N9205" i="3"/>
  <c r="N9204" i="3"/>
  <c r="N9203" i="3"/>
  <c r="N9202" i="3"/>
  <c r="N9201" i="3"/>
  <c r="N9200" i="3"/>
  <c r="N9199" i="3"/>
  <c r="N9198" i="3"/>
  <c r="N9197" i="3"/>
  <c r="N9196" i="3"/>
  <c r="N9195" i="3"/>
  <c r="N9194" i="3"/>
  <c r="N9193" i="3"/>
  <c r="N9192" i="3"/>
  <c r="N9191" i="3"/>
  <c r="N9190" i="3"/>
  <c r="N9189" i="3"/>
  <c r="N9188" i="3"/>
  <c r="N9187" i="3"/>
  <c r="N9186" i="3"/>
  <c r="N9185" i="3"/>
  <c r="N9184" i="3"/>
  <c r="N9183" i="3"/>
  <c r="N9182" i="3"/>
  <c r="N9181" i="3"/>
  <c r="N9180" i="3"/>
  <c r="N9179" i="3"/>
  <c r="N9178" i="3"/>
  <c r="N9177" i="3"/>
  <c r="N9176" i="3"/>
  <c r="N9175" i="3"/>
  <c r="N9174" i="3"/>
  <c r="N9173" i="3"/>
  <c r="N9172" i="3"/>
  <c r="N9171" i="3"/>
  <c r="N9170" i="3"/>
  <c r="N9169" i="3"/>
  <c r="N9168" i="3"/>
  <c r="N9167" i="3"/>
  <c r="N9166" i="3"/>
  <c r="N9165" i="3"/>
  <c r="N9164" i="3"/>
  <c r="N9163" i="3"/>
  <c r="N9162" i="3"/>
  <c r="N9161" i="3"/>
  <c r="N9160" i="3"/>
  <c r="N9159" i="3"/>
  <c r="N9158" i="3"/>
  <c r="N9157" i="3"/>
  <c r="N9156" i="3"/>
  <c r="N9155" i="3"/>
  <c r="N9154" i="3"/>
  <c r="N9153" i="3"/>
  <c r="N9152" i="3"/>
  <c r="N9151" i="3"/>
  <c r="N9150" i="3"/>
  <c r="N9149" i="3"/>
  <c r="N9148" i="3"/>
  <c r="N9147" i="3"/>
  <c r="N9146" i="3"/>
  <c r="N9145" i="3"/>
  <c r="N9144" i="3"/>
  <c r="N9143" i="3"/>
  <c r="N9142" i="3"/>
  <c r="N9141" i="3"/>
  <c r="N9140" i="3"/>
  <c r="N9139" i="3"/>
  <c r="N9138" i="3"/>
  <c r="N9137" i="3"/>
  <c r="N9136" i="3"/>
  <c r="N9135" i="3"/>
  <c r="N9134" i="3"/>
  <c r="N9133" i="3"/>
  <c r="N9132" i="3"/>
  <c r="N9131" i="3"/>
  <c r="N9130" i="3"/>
  <c r="N9129" i="3"/>
  <c r="N9128" i="3"/>
  <c r="N9127" i="3"/>
  <c r="N9126" i="3"/>
  <c r="N9125" i="3"/>
  <c r="N9124" i="3"/>
  <c r="N9123" i="3"/>
  <c r="N9122" i="3"/>
  <c r="N9121" i="3"/>
  <c r="N9120" i="3"/>
  <c r="N9119" i="3"/>
  <c r="N9118" i="3"/>
  <c r="N9117" i="3"/>
  <c r="N9116" i="3"/>
  <c r="N9115" i="3"/>
  <c r="N9114" i="3"/>
  <c r="N9113" i="3"/>
  <c r="N9112" i="3"/>
  <c r="N9111" i="3"/>
  <c r="N9110" i="3"/>
  <c r="N9109" i="3"/>
  <c r="N9108" i="3"/>
  <c r="N9107" i="3"/>
  <c r="N9106" i="3"/>
  <c r="N9105" i="3"/>
  <c r="N9104" i="3"/>
  <c r="N9103" i="3"/>
  <c r="N9102" i="3"/>
  <c r="N9101" i="3"/>
  <c r="N9100" i="3"/>
  <c r="N9099" i="3"/>
  <c r="N9098" i="3"/>
  <c r="N9097" i="3"/>
  <c r="N9096" i="3"/>
  <c r="N9095" i="3"/>
  <c r="N9094" i="3"/>
  <c r="N9093" i="3"/>
  <c r="N9092" i="3"/>
  <c r="N9091" i="3"/>
  <c r="N9090" i="3"/>
  <c r="N9089" i="3"/>
  <c r="N9088" i="3"/>
  <c r="N9087" i="3"/>
  <c r="N9086" i="3"/>
  <c r="N9085" i="3"/>
  <c r="N9084" i="3"/>
  <c r="N9083" i="3"/>
  <c r="N9082" i="3"/>
  <c r="N9081" i="3"/>
  <c r="N9080" i="3"/>
  <c r="N9079" i="3"/>
  <c r="N9078" i="3"/>
  <c r="N9077" i="3"/>
  <c r="N9076" i="3"/>
  <c r="N9075" i="3"/>
  <c r="N9074" i="3"/>
  <c r="N9073" i="3"/>
  <c r="N9072" i="3"/>
  <c r="N9071" i="3"/>
  <c r="N9070" i="3"/>
  <c r="N9069" i="3"/>
  <c r="N9068" i="3"/>
  <c r="N9067" i="3"/>
  <c r="N9066" i="3"/>
  <c r="N9065" i="3"/>
  <c r="N9064" i="3"/>
  <c r="N9063" i="3"/>
  <c r="N9062" i="3"/>
  <c r="N9061" i="3"/>
  <c r="N9060" i="3"/>
  <c r="N9059" i="3"/>
  <c r="N9058" i="3"/>
  <c r="N9057" i="3"/>
  <c r="N9056" i="3"/>
  <c r="N9055" i="3"/>
  <c r="N9054" i="3"/>
  <c r="N9053" i="3"/>
  <c r="N9052" i="3"/>
  <c r="N9051" i="3"/>
  <c r="N9050" i="3"/>
  <c r="N9049" i="3"/>
  <c r="N9048" i="3"/>
  <c r="N9047" i="3"/>
  <c r="N9046" i="3"/>
  <c r="N9045" i="3"/>
  <c r="N9044" i="3"/>
  <c r="N9043" i="3"/>
  <c r="N9042" i="3"/>
  <c r="N9041" i="3"/>
  <c r="N9040" i="3"/>
  <c r="N9039" i="3"/>
  <c r="N9038" i="3"/>
  <c r="N9037" i="3"/>
  <c r="N9036" i="3"/>
  <c r="N9035" i="3"/>
  <c r="N9034" i="3"/>
  <c r="N9033" i="3"/>
  <c r="N9032" i="3"/>
  <c r="N9031" i="3"/>
  <c r="N9030" i="3"/>
  <c r="N9029" i="3"/>
  <c r="N9028" i="3"/>
  <c r="N9027" i="3"/>
  <c r="N9026" i="3"/>
  <c r="N9025" i="3"/>
  <c r="N9024" i="3"/>
  <c r="N9023" i="3"/>
  <c r="N9022" i="3"/>
  <c r="N9021" i="3"/>
  <c r="N9020" i="3"/>
  <c r="N9019" i="3"/>
  <c r="N9018" i="3"/>
  <c r="N9017" i="3"/>
  <c r="N9016" i="3"/>
  <c r="N9015" i="3"/>
  <c r="N9014" i="3"/>
  <c r="N9013" i="3"/>
  <c r="N9012" i="3"/>
  <c r="N9011" i="3"/>
  <c r="N9010" i="3"/>
  <c r="N9009" i="3"/>
  <c r="N9008" i="3"/>
  <c r="N9007" i="3"/>
  <c r="N9006" i="3"/>
  <c r="N9005" i="3"/>
  <c r="N9004" i="3"/>
  <c r="N9003" i="3"/>
  <c r="N9002" i="3"/>
  <c r="N9001" i="3"/>
  <c r="N9000" i="3"/>
  <c r="N8999" i="3"/>
  <c r="N8998" i="3"/>
  <c r="N8997" i="3"/>
  <c r="N8996" i="3"/>
  <c r="N8995" i="3"/>
  <c r="N8994" i="3"/>
  <c r="N8993" i="3"/>
  <c r="N8992" i="3"/>
  <c r="N8991" i="3"/>
  <c r="N8990" i="3"/>
  <c r="N8989" i="3"/>
  <c r="N8988" i="3"/>
  <c r="N8987" i="3"/>
  <c r="N8986" i="3"/>
  <c r="N8985" i="3"/>
  <c r="N8984" i="3"/>
  <c r="N8983" i="3"/>
  <c r="N8982" i="3"/>
  <c r="N8981" i="3"/>
  <c r="N8980" i="3"/>
  <c r="N8979" i="3"/>
  <c r="N8978" i="3"/>
  <c r="N8977" i="3"/>
  <c r="N8976" i="3"/>
  <c r="N8975" i="3"/>
  <c r="N8974" i="3"/>
  <c r="N8973" i="3"/>
  <c r="N8972" i="3"/>
  <c r="N8971" i="3"/>
  <c r="N8970" i="3"/>
  <c r="N8969" i="3"/>
  <c r="N8968" i="3"/>
  <c r="N8967" i="3"/>
  <c r="N8966" i="3"/>
  <c r="N8965" i="3"/>
  <c r="N8964" i="3"/>
  <c r="N8963" i="3"/>
  <c r="N8962" i="3"/>
  <c r="N8961" i="3"/>
  <c r="N8960" i="3"/>
  <c r="N8959" i="3"/>
  <c r="N8958" i="3"/>
  <c r="N8957" i="3"/>
  <c r="N8956" i="3"/>
  <c r="N8955" i="3"/>
  <c r="N8954" i="3"/>
  <c r="N8953" i="3"/>
  <c r="N8952" i="3"/>
  <c r="N8951" i="3"/>
  <c r="N8950" i="3"/>
  <c r="N8949" i="3"/>
  <c r="N8948" i="3"/>
  <c r="N8947" i="3"/>
  <c r="N8946" i="3"/>
  <c r="N8945" i="3"/>
  <c r="N8944" i="3"/>
  <c r="N8943" i="3"/>
  <c r="N8942" i="3"/>
  <c r="N8941" i="3"/>
  <c r="N8940" i="3"/>
  <c r="N8939" i="3"/>
  <c r="N8938" i="3"/>
  <c r="N8937" i="3"/>
  <c r="N8936" i="3"/>
  <c r="N8935" i="3"/>
  <c r="N8934" i="3"/>
  <c r="N8933" i="3"/>
  <c r="N8932" i="3"/>
  <c r="N8931" i="3"/>
  <c r="N8930" i="3"/>
  <c r="N8929" i="3"/>
  <c r="N8928" i="3"/>
  <c r="N8927" i="3"/>
  <c r="N8926" i="3"/>
  <c r="N8925" i="3"/>
  <c r="N8924" i="3"/>
  <c r="N8923" i="3"/>
  <c r="N8922" i="3"/>
  <c r="N8921" i="3"/>
  <c r="N8920" i="3"/>
  <c r="N8919" i="3"/>
  <c r="N8918" i="3"/>
  <c r="N8917" i="3"/>
  <c r="N8916" i="3"/>
  <c r="N8915" i="3"/>
  <c r="N8914" i="3"/>
  <c r="N8913" i="3"/>
  <c r="N8912" i="3"/>
  <c r="N8911" i="3"/>
  <c r="N8910" i="3"/>
  <c r="N8909" i="3"/>
  <c r="N8908" i="3"/>
  <c r="N8907" i="3"/>
  <c r="N8906" i="3"/>
  <c r="N8905" i="3"/>
  <c r="N8904" i="3"/>
  <c r="N8903" i="3"/>
  <c r="N8902" i="3"/>
  <c r="N8901" i="3"/>
  <c r="N8900" i="3"/>
  <c r="N8899" i="3"/>
  <c r="N8898" i="3"/>
  <c r="N8897" i="3"/>
  <c r="N8896" i="3"/>
  <c r="N8895" i="3"/>
  <c r="N8894" i="3"/>
  <c r="N8893" i="3"/>
  <c r="N8892" i="3"/>
  <c r="N8891" i="3"/>
  <c r="N8890" i="3"/>
  <c r="N8889" i="3"/>
  <c r="N8888" i="3"/>
  <c r="N8887" i="3"/>
  <c r="N8886" i="3"/>
  <c r="N8885" i="3"/>
  <c r="N8884" i="3"/>
  <c r="N8883" i="3"/>
  <c r="N8882" i="3"/>
  <c r="N8881" i="3"/>
  <c r="N8880" i="3"/>
  <c r="N8879" i="3"/>
  <c r="N8878" i="3"/>
  <c r="N8877" i="3"/>
  <c r="N8876" i="3"/>
  <c r="N8875" i="3"/>
  <c r="N8874" i="3"/>
  <c r="N8873" i="3"/>
  <c r="N8872" i="3"/>
  <c r="N8871" i="3"/>
  <c r="N8870" i="3"/>
  <c r="N8869" i="3"/>
  <c r="N8868" i="3"/>
  <c r="N8867" i="3"/>
  <c r="N8866" i="3"/>
  <c r="N8865" i="3"/>
  <c r="N8864" i="3"/>
  <c r="N8863" i="3"/>
  <c r="N8862" i="3"/>
  <c r="N8861" i="3"/>
  <c r="N8860" i="3"/>
  <c r="N8859" i="3"/>
  <c r="N8858" i="3"/>
  <c r="N8857" i="3"/>
  <c r="N8856" i="3"/>
  <c r="N8855" i="3"/>
  <c r="N8854" i="3"/>
  <c r="N8853" i="3"/>
  <c r="N8852" i="3"/>
  <c r="N8851" i="3"/>
  <c r="N8850" i="3"/>
  <c r="N8849" i="3"/>
  <c r="N8848" i="3"/>
  <c r="N8847" i="3"/>
  <c r="N8846" i="3"/>
  <c r="N8845" i="3"/>
  <c r="N8844" i="3"/>
  <c r="N8843" i="3"/>
  <c r="N8842" i="3"/>
  <c r="N8841" i="3"/>
  <c r="N8840" i="3"/>
  <c r="N8839" i="3"/>
  <c r="N8838" i="3"/>
  <c r="N8837" i="3"/>
  <c r="N8836" i="3"/>
  <c r="N8835" i="3"/>
  <c r="N8834" i="3"/>
  <c r="N8833" i="3"/>
  <c r="N8832" i="3"/>
  <c r="N8831" i="3"/>
  <c r="N8830" i="3"/>
  <c r="N8829" i="3"/>
  <c r="N8828" i="3"/>
  <c r="N8827" i="3"/>
  <c r="N8826" i="3"/>
  <c r="N8825" i="3"/>
  <c r="N8824" i="3"/>
  <c r="N8823" i="3"/>
  <c r="N8822" i="3"/>
  <c r="N8821" i="3"/>
  <c r="N8820" i="3"/>
  <c r="N8819" i="3"/>
  <c r="N8818" i="3"/>
  <c r="N8817" i="3"/>
  <c r="N8816" i="3"/>
  <c r="N8815" i="3"/>
  <c r="N8814" i="3"/>
  <c r="N8813" i="3"/>
  <c r="N8812" i="3"/>
  <c r="N8811" i="3"/>
  <c r="N8810" i="3"/>
  <c r="N8809" i="3"/>
  <c r="N8808" i="3"/>
  <c r="N8807" i="3"/>
  <c r="N8806" i="3"/>
  <c r="N8805" i="3"/>
  <c r="N8804" i="3"/>
  <c r="N8803" i="3"/>
  <c r="N8802" i="3"/>
  <c r="N8801" i="3"/>
  <c r="N8800" i="3"/>
  <c r="N8799" i="3"/>
  <c r="N8798" i="3"/>
  <c r="N8797" i="3"/>
  <c r="N8796" i="3"/>
  <c r="N8795" i="3"/>
  <c r="N8794" i="3"/>
  <c r="N8793" i="3"/>
  <c r="N8792" i="3"/>
  <c r="N8791" i="3"/>
  <c r="N8790" i="3"/>
  <c r="N8789" i="3"/>
  <c r="N8788" i="3"/>
  <c r="N8787" i="3"/>
  <c r="N8786" i="3"/>
  <c r="N8785" i="3"/>
  <c r="N8784" i="3"/>
  <c r="N8783" i="3"/>
  <c r="N8782" i="3"/>
  <c r="N8781" i="3"/>
  <c r="N8780" i="3"/>
  <c r="N8779" i="3"/>
  <c r="N8778" i="3"/>
  <c r="N8777" i="3"/>
  <c r="N8776" i="3"/>
  <c r="N8775" i="3"/>
  <c r="N8774" i="3"/>
  <c r="N8773" i="3"/>
  <c r="N8772" i="3"/>
  <c r="N8771" i="3"/>
  <c r="N8770" i="3"/>
  <c r="N8769" i="3"/>
  <c r="N8768" i="3"/>
  <c r="N8767" i="3"/>
  <c r="N8766" i="3"/>
  <c r="N8765" i="3"/>
  <c r="N8764" i="3"/>
  <c r="N8763" i="3"/>
  <c r="N8762" i="3"/>
  <c r="N8761" i="3"/>
  <c r="N8760" i="3"/>
  <c r="N8759" i="3"/>
  <c r="N8758" i="3"/>
  <c r="N8757" i="3"/>
  <c r="N8756" i="3"/>
  <c r="N8755" i="3"/>
  <c r="N8754" i="3"/>
  <c r="N8753" i="3"/>
  <c r="N8752" i="3"/>
  <c r="N8751" i="3"/>
  <c r="N8750" i="3"/>
  <c r="N8749" i="3"/>
  <c r="N8748" i="3"/>
  <c r="N8747" i="3"/>
  <c r="N8746" i="3"/>
  <c r="N8745" i="3"/>
  <c r="N8744" i="3"/>
  <c r="N8743" i="3"/>
  <c r="N8742" i="3"/>
  <c r="N8741" i="3"/>
  <c r="N8740" i="3"/>
  <c r="N8739" i="3"/>
  <c r="N8738" i="3"/>
  <c r="N8737" i="3"/>
  <c r="N8736" i="3"/>
  <c r="N8735" i="3"/>
  <c r="N8734" i="3"/>
  <c r="N8733" i="3"/>
  <c r="N8732" i="3"/>
  <c r="N8731" i="3"/>
  <c r="N8730" i="3"/>
  <c r="N8729" i="3"/>
  <c r="N8728" i="3"/>
  <c r="N8727" i="3"/>
  <c r="N8726" i="3"/>
  <c r="N8725" i="3"/>
  <c r="N8724" i="3"/>
  <c r="N8723" i="3"/>
  <c r="N8722" i="3"/>
  <c r="N8721" i="3"/>
  <c r="N8720" i="3"/>
  <c r="N8719" i="3"/>
  <c r="N8718" i="3"/>
  <c r="N8717" i="3"/>
  <c r="N8716" i="3"/>
  <c r="N8715" i="3"/>
  <c r="N8714" i="3"/>
  <c r="N8713" i="3"/>
  <c r="N8712" i="3"/>
  <c r="N8711" i="3"/>
  <c r="N8710" i="3"/>
  <c r="N8709" i="3"/>
  <c r="N8708" i="3"/>
  <c r="N8707" i="3"/>
  <c r="N8706" i="3"/>
  <c r="N8705" i="3"/>
  <c r="N8704" i="3"/>
  <c r="N8703" i="3"/>
  <c r="N8702" i="3"/>
  <c r="N8701" i="3"/>
  <c r="N8700" i="3"/>
  <c r="N8699" i="3"/>
  <c r="N8698" i="3"/>
  <c r="N8697" i="3"/>
  <c r="N8696" i="3"/>
  <c r="N8695" i="3"/>
  <c r="N8694" i="3"/>
  <c r="N8693" i="3"/>
  <c r="N8692" i="3"/>
  <c r="N8691" i="3"/>
  <c r="N8690" i="3"/>
  <c r="N8689" i="3"/>
  <c r="N8688" i="3"/>
  <c r="N8687" i="3"/>
  <c r="N8686" i="3"/>
  <c r="N8685" i="3"/>
  <c r="N8684" i="3"/>
  <c r="N8683" i="3"/>
  <c r="N8682" i="3"/>
  <c r="N8681" i="3"/>
  <c r="N8680" i="3"/>
  <c r="N8679" i="3"/>
  <c r="N8678" i="3"/>
  <c r="N8677" i="3"/>
  <c r="N8676" i="3"/>
  <c r="N8675" i="3"/>
  <c r="N8674" i="3"/>
  <c r="N8673" i="3"/>
  <c r="N8672" i="3"/>
  <c r="N8671" i="3"/>
  <c r="N8670" i="3"/>
  <c r="N8669" i="3"/>
  <c r="N8668" i="3"/>
  <c r="N8667" i="3"/>
  <c r="N8666" i="3"/>
  <c r="N8665" i="3"/>
  <c r="N8664" i="3"/>
  <c r="N8663" i="3"/>
  <c r="N8662" i="3"/>
  <c r="N8661" i="3"/>
  <c r="N8660" i="3"/>
  <c r="N8659" i="3"/>
  <c r="N8658" i="3"/>
  <c r="N8657" i="3"/>
  <c r="N8656" i="3"/>
  <c r="N8655" i="3"/>
  <c r="N8654" i="3"/>
  <c r="N8653" i="3"/>
  <c r="N8652" i="3"/>
  <c r="N8651" i="3"/>
  <c r="N8650" i="3"/>
  <c r="N8649" i="3"/>
  <c r="N8648" i="3"/>
  <c r="N8647" i="3"/>
  <c r="N8646" i="3"/>
  <c r="N8645" i="3"/>
  <c r="N8644" i="3"/>
  <c r="N8643" i="3"/>
  <c r="N8642" i="3"/>
  <c r="N8641" i="3"/>
  <c r="N8640" i="3"/>
  <c r="N8639" i="3"/>
  <c r="N8638" i="3"/>
  <c r="N8637" i="3"/>
  <c r="N8636" i="3"/>
  <c r="N8635" i="3"/>
  <c r="N8634" i="3"/>
  <c r="N8633" i="3"/>
  <c r="N8632" i="3"/>
  <c r="N8631" i="3"/>
  <c r="N8630" i="3"/>
  <c r="N8629" i="3"/>
  <c r="N8628" i="3"/>
  <c r="N8627" i="3"/>
  <c r="N8626" i="3"/>
  <c r="N8625" i="3"/>
  <c r="N8624" i="3"/>
  <c r="N8623" i="3"/>
  <c r="N8622" i="3"/>
  <c r="N8621" i="3"/>
  <c r="N8620" i="3"/>
  <c r="N8619" i="3"/>
  <c r="N8618" i="3"/>
  <c r="N8617" i="3"/>
  <c r="N8616" i="3"/>
  <c r="N8615" i="3"/>
  <c r="N8614" i="3"/>
  <c r="N8613" i="3"/>
  <c r="N8612" i="3"/>
  <c r="N8611" i="3"/>
  <c r="N8610" i="3"/>
  <c r="N8609" i="3"/>
  <c r="N8608" i="3"/>
  <c r="N8607" i="3"/>
  <c r="N8606" i="3"/>
  <c r="N8605" i="3"/>
  <c r="N8604" i="3"/>
  <c r="N8603" i="3"/>
  <c r="N8602" i="3"/>
  <c r="N8601" i="3"/>
  <c r="N8600" i="3"/>
  <c r="N8599" i="3"/>
  <c r="N8598" i="3"/>
  <c r="N8597" i="3"/>
  <c r="N8596" i="3"/>
  <c r="N8595" i="3"/>
  <c r="N8594" i="3"/>
  <c r="N8593" i="3"/>
  <c r="N8592" i="3"/>
  <c r="N8591" i="3"/>
  <c r="N8590" i="3"/>
  <c r="N8589" i="3"/>
  <c r="N8588" i="3"/>
  <c r="N8587" i="3"/>
  <c r="N8586" i="3"/>
  <c r="N8585" i="3"/>
  <c r="N8584" i="3"/>
  <c r="N8583" i="3"/>
  <c r="N8582" i="3"/>
  <c r="N8581" i="3"/>
  <c r="N8580" i="3"/>
  <c r="N8579" i="3"/>
  <c r="N8578" i="3"/>
  <c r="N8577" i="3"/>
  <c r="N8576" i="3"/>
  <c r="N8575" i="3"/>
  <c r="N8574" i="3"/>
  <c r="N8573" i="3"/>
  <c r="N8572" i="3"/>
  <c r="N8571" i="3"/>
  <c r="N8570" i="3"/>
  <c r="N8569" i="3"/>
  <c r="N8568" i="3"/>
  <c r="N8567" i="3"/>
  <c r="N8566" i="3"/>
  <c r="N8565" i="3"/>
  <c r="N8564" i="3"/>
  <c r="N8563" i="3"/>
  <c r="N8562" i="3"/>
  <c r="N8561" i="3"/>
  <c r="N8560" i="3"/>
  <c r="N8559" i="3"/>
  <c r="N8558" i="3"/>
  <c r="N8557" i="3"/>
  <c r="N8556" i="3"/>
  <c r="N8555" i="3"/>
  <c r="N8554" i="3"/>
  <c r="N8553" i="3"/>
  <c r="N8552" i="3"/>
  <c r="N8551" i="3"/>
  <c r="N8550" i="3"/>
  <c r="N8549" i="3"/>
  <c r="N8548" i="3"/>
  <c r="N8547" i="3"/>
  <c r="N8546" i="3"/>
  <c r="N8545" i="3"/>
  <c r="N8544" i="3"/>
  <c r="N8543" i="3"/>
  <c r="N8542" i="3"/>
  <c r="N8541" i="3"/>
  <c r="N8540" i="3"/>
  <c r="N8539" i="3"/>
  <c r="N8538" i="3"/>
  <c r="N8537" i="3"/>
  <c r="N8536" i="3"/>
  <c r="N8535" i="3"/>
  <c r="N8534" i="3"/>
  <c r="N8533" i="3"/>
  <c r="N8532" i="3"/>
  <c r="N8531" i="3"/>
  <c r="N8530" i="3"/>
  <c r="N8529" i="3"/>
  <c r="N8528" i="3"/>
  <c r="N8527" i="3"/>
  <c r="N8526" i="3"/>
  <c r="N8525" i="3"/>
  <c r="N8524" i="3"/>
  <c r="N8523" i="3"/>
  <c r="N8522" i="3"/>
  <c r="N8521" i="3"/>
  <c r="N8520" i="3"/>
  <c r="N8519" i="3"/>
  <c r="N8518" i="3"/>
  <c r="N8517" i="3"/>
  <c r="N8516" i="3"/>
  <c r="N8515" i="3"/>
  <c r="N8514" i="3"/>
  <c r="N8513" i="3"/>
  <c r="N8512" i="3"/>
  <c r="N8511" i="3"/>
  <c r="N8510" i="3"/>
  <c r="N8509" i="3"/>
  <c r="N8508" i="3"/>
  <c r="N8507" i="3"/>
  <c r="N8506" i="3"/>
  <c r="N8505" i="3"/>
  <c r="N8504" i="3"/>
  <c r="N8503" i="3"/>
  <c r="N8502" i="3"/>
  <c r="N8501" i="3"/>
  <c r="N8500" i="3"/>
  <c r="N8499" i="3"/>
  <c r="N8498" i="3"/>
  <c r="N8497" i="3"/>
  <c r="N8496" i="3"/>
  <c r="N8495" i="3"/>
  <c r="N8494" i="3"/>
  <c r="N8493" i="3"/>
  <c r="N8492" i="3"/>
  <c r="N8491" i="3"/>
  <c r="N8490" i="3"/>
  <c r="N8489" i="3"/>
  <c r="N8488" i="3"/>
  <c r="N8487" i="3"/>
  <c r="N8486" i="3"/>
  <c r="N8485" i="3"/>
  <c r="N8484" i="3"/>
  <c r="N8483" i="3"/>
  <c r="N8482" i="3"/>
  <c r="N8481" i="3"/>
  <c r="N8480" i="3"/>
  <c r="N8479" i="3"/>
  <c r="N8478" i="3"/>
  <c r="N8477" i="3"/>
  <c r="N8476" i="3"/>
  <c r="N8475" i="3"/>
  <c r="N8474" i="3"/>
  <c r="N8473" i="3"/>
  <c r="N8472" i="3"/>
  <c r="N8471" i="3"/>
  <c r="N8470" i="3"/>
  <c r="N8469" i="3"/>
  <c r="N8468" i="3"/>
  <c r="N8467" i="3"/>
  <c r="N8466" i="3"/>
  <c r="N8465" i="3"/>
  <c r="N8464" i="3"/>
  <c r="N8463" i="3"/>
  <c r="N8462" i="3"/>
  <c r="N8461" i="3"/>
  <c r="N8460" i="3"/>
  <c r="N8459" i="3"/>
  <c r="N8458" i="3"/>
  <c r="N8457" i="3"/>
  <c r="N8456" i="3"/>
  <c r="N8455" i="3"/>
  <c r="N8454" i="3"/>
  <c r="N8453" i="3"/>
  <c r="N8452" i="3"/>
  <c r="N8451" i="3"/>
  <c r="N8450" i="3"/>
  <c r="N8449" i="3"/>
  <c r="N8448" i="3"/>
  <c r="N8447" i="3"/>
  <c r="N8446" i="3"/>
  <c r="N8445" i="3"/>
  <c r="N8444" i="3"/>
  <c r="N8443" i="3"/>
  <c r="N8442" i="3"/>
  <c r="N8441" i="3"/>
  <c r="N8440" i="3"/>
  <c r="N8439" i="3"/>
  <c r="N8438" i="3"/>
  <c r="N8437" i="3"/>
  <c r="N8436" i="3"/>
  <c r="N8435" i="3"/>
  <c r="N8434" i="3"/>
  <c r="N8433" i="3"/>
  <c r="N8432" i="3"/>
  <c r="N8431" i="3"/>
  <c r="N8430" i="3"/>
  <c r="N8429" i="3"/>
  <c r="N8428" i="3"/>
  <c r="N8427" i="3"/>
  <c r="N8426" i="3"/>
  <c r="N8425" i="3"/>
  <c r="N8424" i="3"/>
  <c r="N8423" i="3"/>
  <c r="N8422" i="3"/>
  <c r="N8421" i="3"/>
  <c r="N8420" i="3"/>
  <c r="N8419" i="3"/>
  <c r="N8418" i="3"/>
  <c r="N8417" i="3"/>
  <c r="N8416" i="3"/>
  <c r="N8415" i="3"/>
  <c r="N8414" i="3"/>
  <c r="N8413" i="3"/>
  <c r="N8412" i="3"/>
  <c r="N8411" i="3"/>
  <c r="N8410" i="3"/>
  <c r="N8409" i="3"/>
  <c r="N8408" i="3"/>
  <c r="N8407" i="3"/>
  <c r="N8406" i="3"/>
  <c r="N8405" i="3"/>
  <c r="N8404" i="3"/>
  <c r="N8403" i="3"/>
  <c r="N8402" i="3"/>
  <c r="N8401" i="3"/>
  <c r="N8400" i="3"/>
  <c r="N8399" i="3"/>
  <c r="N8398" i="3"/>
  <c r="N8397" i="3"/>
  <c r="N8396" i="3"/>
  <c r="N8395" i="3"/>
  <c r="N8394" i="3"/>
  <c r="N8393" i="3"/>
  <c r="N8392" i="3"/>
  <c r="N8391" i="3"/>
  <c r="N8390" i="3"/>
  <c r="N8389" i="3"/>
  <c r="N8388" i="3"/>
  <c r="N8387" i="3"/>
  <c r="N8386" i="3"/>
  <c r="N8385" i="3"/>
  <c r="N8384" i="3"/>
  <c r="N8383" i="3"/>
  <c r="N8382" i="3"/>
  <c r="N8381" i="3"/>
  <c r="N8380" i="3"/>
  <c r="N8379" i="3"/>
  <c r="N8378" i="3"/>
  <c r="N8377" i="3"/>
  <c r="N8376" i="3"/>
  <c r="N8375" i="3"/>
  <c r="N8374" i="3"/>
  <c r="N8373" i="3"/>
  <c r="N8372" i="3"/>
  <c r="N8371" i="3"/>
  <c r="N8370" i="3"/>
  <c r="N8369" i="3"/>
  <c r="N8368" i="3"/>
  <c r="N8367" i="3"/>
  <c r="N8366" i="3"/>
  <c r="N8365" i="3"/>
  <c r="N8364" i="3"/>
  <c r="N8363" i="3"/>
  <c r="N8362" i="3"/>
  <c r="N8361" i="3"/>
  <c r="N8360" i="3"/>
  <c r="N8359" i="3"/>
  <c r="N8358" i="3"/>
  <c r="N8357" i="3"/>
  <c r="N8356" i="3"/>
  <c r="N8355" i="3"/>
  <c r="N8354" i="3"/>
  <c r="N8353" i="3"/>
  <c r="N8352" i="3"/>
  <c r="N8351" i="3"/>
  <c r="N8350" i="3"/>
  <c r="N8349" i="3"/>
  <c r="N8348" i="3"/>
  <c r="N8347" i="3"/>
  <c r="N8346" i="3"/>
  <c r="N8345" i="3"/>
  <c r="N8344" i="3"/>
  <c r="N8343" i="3"/>
  <c r="N8342" i="3"/>
  <c r="N8341" i="3"/>
  <c r="N8340" i="3"/>
  <c r="N8339" i="3"/>
  <c r="N8338" i="3"/>
  <c r="N8337" i="3"/>
  <c r="N8336" i="3"/>
  <c r="N8335" i="3"/>
  <c r="N8334" i="3"/>
  <c r="N8333" i="3"/>
  <c r="N8332" i="3"/>
  <c r="N8331" i="3"/>
  <c r="N8330" i="3"/>
  <c r="N8329" i="3"/>
  <c r="N8328" i="3"/>
  <c r="N8327" i="3"/>
  <c r="N8326" i="3"/>
  <c r="N8325" i="3"/>
  <c r="N8324" i="3"/>
  <c r="N8323" i="3"/>
  <c r="N8322" i="3"/>
  <c r="N8321" i="3"/>
  <c r="N8320" i="3"/>
  <c r="N8319" i="3"/>
  <c r="N8318" i="3"/>
  <c r="N8317" i="3"/>
  <c r="N8316" i="3"/>
  <c r="N8315" i="3"/>
  <c r="N8314" i="3"/>
  <c r="N8313" i="3"/>
  <c r="N8312" i="3"/>
  <c r="N8311" i="3"/>
  <c r="N8310" i="3"/>
  <c r="N8309" i="3"/>
  <c r="N8308" i="3"/>
  <c r="N8307" i="3"/>
  <c r="N8306" i="3"/>
  <c r="N8305" i="3"/>
  <c r="N8304" i="3"/>
  <c r="N8303" i="3"/>
  <c r="N8302" i="3"/>
  <c r="N8301" i="3"/>
  <c r="N8300" i="3"/>
  <c r="N8299" i="3"/>
  <c r="N8298" i="3"/>
  <c r="N8297" i="3"/>
  <c r="N8296" i="3"/>
  <c r="N8295" i="3"/>
  <c r="N8294" i="3"/>
  <c r="N8293" i="3"/>
  <c r="N8292" i="3"/>
  <c r="N8291" i="3"/>
  <c r="N8290" i="3"/>
  <c r="N8289" i="3"/>
  <c r="N8288" i="3"/>
  <c r="N8287" i="3"/>
  <c r="N8286" i="3"/>
  <c r="N8285" i="3"/>
  <c r="N8284" i="3"/>
  <c r="N8283" i="3"/>
  <c r="N8282" i="3"/>
  <c r="N8281" i="3"/>
  <c r="N8280" i="3"/>
  <c r="N8279" i="3"/>
  <c r="N8278" i="3"/>
  <c r="N8277" i="3"/>
  <c r="N8276" i="3"/>
  <c r="N8275" i="3"/>
  <c r="N8274" i="3"/>
  <c r="N8273" i="3"/>
  <c r="N8272" i="3"/>
  <c r="N8271" i="3"/>
  <c r="N8270" i="3"/>
  <c r="N8269" i="3"/>
  <c r="N8268" i="3"/>
  <c r="N8267" i="3"/>
  <c r="N8266" i="3"/>
  <c r="N8265" i="3"/>
  <c r="N8264" i="3"/>
  <c r="N8263" i="3"/>
  <c r="N8262" i="3"/>
  <c r="N8261" i="3"/>
  <c r="N8260" i="3"/>
  <c r="N8259" i="3"/>
  <c r="N8258" i="3"/>
  <c r="N8257" i="3"/>
  <c r="N8256" i="3"/>
  <c r="N8255" i="3"/>
  <c r="N8254" i="3"/>
  <c r="N8253" i="3"/>
  <c r="N8252" i="3"/>
  <c r="N8251" i="3"/>
  <c r="N8250" i="3"/>
  <c r="N8249" i="3"/>
  <c r="N8248" i="3"/>
  <c r="N8247" i="3"/>
  <c r="N8246" i="3"/>
  <c r="N8245" i="3"/>
  <c r="N8244" i="3"/>
  <c r="N8243" i="3"/>
  <c r="N8242" i="3"/>
  <c r="N8241" i="3"/>
  <c r="N8240" i="3"/>
  <c r="N8239" i="3"/>
  <c r="N8238" i="3"/>
  <c r="N8237" i="3"/>
  <c r="N8236" i="3"/>
  <c r="N8235" i="3"/>
  <c r="N8234" i="3"/>
  <c r="N8233" i="3"/>
  <c r="N8232" i="3"/>
  <c r="N8231" i="3"/>
  <c r="N8230" i="3"/>
  <c r="N8229" i="3"/>
  <c r="N8228" i="3"/>
  <c r="N8227" i="3"/>
  <c r="N8226" i="3"/>
  <c r="N8225" i="3"/>
  <c r="N8224" i="3"/>
  <c r="N8223" i="3"/>
  <c r="N8222" i="3"/>
  <c r="N8221" i="3"/>
  <c r="N8220" i="3"/>
  <c r="N8219" i="3"/>
  <c r="N8218" i="3"/>
  <c r="N8217" i="3"/>
  <c r="N8216" i="3"/>
  <c r="N8215" i="3"/>
  <c r="N8214" i="3"/>
  <c r="N8213" i="3"/>
  <c r="N8212" i="3"/>
  <c r="N8211" i="3"/>
  <c r="N8210" i="3"/>
  <c r="N8209" i="3"/>
  <c r="N8208" i="3"/>
  <c r="N8207" i="3"/>
  <c r="N8206" i="3"/>
  <c r="N8205" i="3"/>
  <c r="N8204" i="3"/>
  <c r="N8203" i="3"/>
  <c r="N8202" i="3"/>
  <c r="N8201" i="3"/>
  <c r="N8200" i="3"/>
  <c r="N8199" i="3"/>
  <c r="N8198" i="3"/>
  <c r="N8197" i="3"/>
  <c r="N8196" i="3"/>
  <c r="N8195" i="3"/>
  <c r="N8194" i="3"/>
  <c r="N8193" i="3"/>
  <c r="N8192" i="3"/>
  <c r="N8191" i="3"/>
  <c r="N8190" i="3"/>
  <c r="N8189" i="3"/>
  <c r="N8188" i="3"/>
  <c r="N8187" i="3"/>
  <c r="N8186" i="3"/>
  <c r="N8185" i="3"/>
  <c r="N8184" i="3"/>
  <c r="N8183" i="3"/>
  <c r="N8182" i="3"/>
  <c r="N8181" i="3"/>
  <c r="N8180" i="3"/>
  <c r="N8179" i="3"/>
  <c r="N8178" i="3"/>
  <c r="N8177" i="3"/>
  <c r="N8176" i="3"/>
  <c r="N8175" i="3"/>
  <c r="N8174" i="3"/>
  <c r="N8173" i="3"/>
  <c r="N8172" i="3"/>
  <c r="N8171" i="3"/>
  <c r="N8170" i="3"/>
  <c r="N8169" i="3"/>
  <c r="N8168" i="3"/>
  <c r="N8167" i="3"/>
  <c r="N8166" i="3"/>
  <c r="N8165" i="3"/>
  <c r="N8164" i="3"/>
  <c r="N8163" i="3"/>
  <c r="N8162" i="3"/>
  <c r="N8161" i="3"/>
  <c r="N8160" i="3"/>
  <c r="N8159" i="3"/>
  <c r="N8158" i="3"/>
  <c r="N8157" i="3"/>
  <c r="N8156" i="3"/>
  <c r="N8155" i="3"/>
  <c r="N8154" i="3"/>
  <c r="N8153" i="3"/>
  <c r="N8152" i="3"/>
  <c r="N8151" i="3"/>
  <c r="N8150" i="3"/>
  <c r="N8149" i="3"/>
  <c r="N8148" i="3"/>
  <c r="N8147" i="3"/>
  <c r="N8146" i="3"/>
  <c r="N8145" i="3"/>
  <c r="N8144" i="3"/>
  <c r="N8143" i="3"/>
  <c r="N8142" i="3"/>
  <c r="N8141" i="3"/>
  <c r="N8140" i="3"/>
  <c r="N8139" i="3"/>
  <c r="N8138" i="3"/>
  <c r="N8137" i="3"/>
  <c r="N8136" i="3"/>
  <c r="N8135" i="3"/>
  <c r="N8134" i="3"/>
  <c r="N8133" i="3"/>
  <c r="N8132" i="3"/>
  <c r="N8131" i="3"/>
  <c r="N8130" i="3"/>
  <c r="N8129" i="3"/>
  <c r="N8128" i="3"/>
  <c r="N8127" i="3"/>
  <c r="N8126" i="3"/>
  <c r="N8125" i="3"/>
  <c r="N8124" i="3"/>
  <c r="N8123" i="3"/>
  <c r="N8122" i="3"/>
  <c r="N8121" i="3"/>
  <c r="N8120" i="3"/>
  <c r="N8119" i="3"/>
  <c r="N8118" i="3"/>
  <c r="N8117" i="3"/>
  <c r="N8116" i="3"/>
  <c r="N8115" i="3"/>
  <c r="N8114" i="3"/>
  <c r="N8113" i="3"/>
  <c r="N8112" i="3"/>
  <c r="N8111" i="3"/>
  <c r="N8110" i="3"/>
  <c r="N8109" i="3"/>
  <c r="N8108" i="3"/>
  <c r="N8107" i="3"/>
  <c r="N8106" i="3"/>
  <c r="N8105" i="3"/>
  <c r="N8104" i="3"/>
  <c r="N8103" i="3"/>
  <c r="N8102" i="3"/>
  <c r="N8101" i="3"/>
  <c r="N8100" i="3"/>
  <c r="N8099" i="3"/>
  <c r="N8098" i="3"/>
  <c r="N8097" i="3"/>
  <c r="N8096" i="3"/>
  <c r="N8095" i="3"/>
  <c r="N8094" i="3"/>
  <c r="N8093" i="3"/>
  <c r="N8092" i="3"/>
  <c r="N8091" i="3"/>
  <c r="N8090" i="3"/>
  <c r="N8089" i="3"/>
  <c r="N8088" i="3"/>
  <c r="N8087" i="3"/>
  <c r="N8086" i="3"/>
  <c r="N8085" i="3"/>
  <c r="N8084" i="3"/>
  <c r="N8083" i="3"/>
  <c r="N8082" i="3"/>
  <c r="N8081" i="3"/>
  <c r="N8080" i="3"/>
  <c r="N8079" i="3"/>
  <c r="N8078" i="3"/>
  <c r="N8077" i="3"/>
  <c r="N8076" i="3"/>
  <c r="N8075" i="3"/>
  <c r="N8074" i="3"/>
  <c r="N8073" i="3"/>
  <c r="N8072" i="3"/>
  <c r="N8071" i="3"/>
  <c r="N8070" i="3"/>
  <c r="N8069" i="3"/>
  <c r="N8068" i="3"/>
  <c r="N8067" i="3"/>
  <c r="N8066" i="3"/>
  <c r="N8065" i="3"/>
  <c r="N8064" i="3"/>
  <c r="N8063" i="3"/>
  <c r="N8062" i="3"/>
  <c r="N8061" i="3"/>
  <c r="N8060" i="3"/>
  <c r="N8059" i="3"/>
  <c r="N8058" i="3"/>
  <c r="N8057" i="3"/>
  <c r="N8056" i="3"/>
  <c r="N8055" i="3"/>
  <c r="N8054" i="3"/>
  <c r="N8053" i="3"/>
  <c r="N8052" i="3"/>
  <c r="N8051" i="3"/>
  <c r="N8050" i="3"/>
  <c r="N8049" i="3"/>
  <c r="N8048" i="3"/>
  <c r="N8047" i="3"/>
  <c r="N8046" i="3"/>
  <c r="N8045" i="3"/>
  <c r="N8044" i="3"/>
  <c r="N8043" i="3"/>
  <c r="N8042" i="3"/>
  <c r="N8041" i="3"/>
  <c r="N8040" i="3"/>
  <c r="N8039" i="3"/>
  <c r="N8038" i="3"/>
  <c r="N8037" i="3"/>
  <c r="N8036" i="3"/>
  <c r="N8035" i="3"/>
  <c r="N8034" i="3"/>
  <c r="N8033" i="3"/>
  <c r="N8032" i="3"/>
  <c r="N8031" i="3"/>
  <c r="N8030" i="3"/>
  <c r="N8029" i="3"/>
  <c r="N8028" i="3"/>
  <c r="N8027" i="3"/>
  <c r="N8026" i="3"/>
  <c r="N8025" i="3"/>
  <c r="N8024" i="3"/>
  <c r="N8023" i="3"/>
  <c r="N8022" i="3"/>
  <c r="N8021" i="3"/>
  <c r="N8020" i="3"/>
  <c r="N8019" i="3"/>
  <c r="N8018" i="3"/>
  <c r="N8017" i="3"/>
  <c r="N8016" i="3"/>
  <c r="N8015" i="3"/>
  <c r="N8014" i="3"/>
  <c r="N8013" i="3"/>
  <c r="N8012" i="3"/>
  <c r="N8011" i="3"/>
  <c r="N8010" i="3"/>
  <c r="N8009" i="3"/>
  <c r="N8008" i="3"/>
  <c r="N8007" i="3"/>
  <c r="N8006" i="3"/>
  <c r="N8005" i="3"/>
  <c r="N8004" i="3"/>
  <c r="N8003" i="3"/>
  <c r="N8002" i="3"/>
  <c r="N8001" i="3"/>
  <c r="N8000" i="3"/>
  <c r="N7999" i="3"/>
  <c r="N7998" i="3"/>
  <c r="N7997" i="3"/>
  <c r="N7996" i="3"/>
  <c r="N7995" i="3"/>
  <c r="N7994" i="3"/>
  <c r="N7993" i="3"/>
  <c r="N7992" i="3"/>
  <c r="N7991" i="3"/>
  <c r="N7990" i="3"/>
  <c r="N7989" i="3"/>
  <c r="N7988" i="3"/>
  <c r="N7987" i="3"/>
  <c r="N7986" i="3"/>
  <c r="N7985" i="3"/>
  <c r="N7984" i="3"/>
  <c r="N7983" i="3"/>
  <c r="N7982" i="3"/>
  <c r="N7981" i="3"/>
  <c r="N7980" i="3"/>
  <c r="N7979" i="3"/>
  <c r="N7978" i="3"/>
  <c r="N7977" i="3"/>
  <c r="N7976" i="3"/>
  <c r="N7975" i="3"/>
  <c r="N7974" i="3"/>
  <c r="N7973" i="3"/>
  <c r="N7972" i="3"/>
  <c r="N7971" i="3"/>
  <c r="N7970" i="3"/>
  <c r="N7969" i="3"/>
  <c r="N7968" i="3"/>
  <c r="N7967" i="3"/>
  <c r="N7966" i="3"/>
  <c r="N7965" i="3"/>
  <c r="N7964" i="3"/>
  <c r="N7963" i="3"/>
  <c r="N7962" i="3"/>
  <c r="N7961" i="3"/>
  <c r="N7960" i="3"/>
  <c r="N7959" i="3"/>
  <c r="N7958" i="3"/>
  <c r="N7957" i="3"/>
  <c r="N7956" i="3"/>
  <c r="N7955" i="3"/>
  <c r="N7954" i="3"/>
  <c r="N7953" i="3"/>
  <c r="N7952" i="3"/>
  <c r="N7951" i="3"/>
  <c r="N7950" i="3"/>
  <c r="N7949" i="3"/>
  <c r="N7948" i="3"/>
  <c r="N7947" i="3"/>
  <c r="N7946" i="3"/>
  <c r="N7945" i="3"/>
  <c r="N7944" i="3"/>
  <c r="N7943" i="3"/>
  <c r="N7942" i="3"/>
  <c r="N7941" i="3"/>
  <c r="N7940" i="3"/>
  <c r="N7939" i="3"/>
  <c r="N7938" i="3"/>
  <c r="N7937" i="3"/>
  <c r="N7936" i="3"/>
  <c r="N7935" i="3"/>
  <c r="N7934" i="3"/>
  <c r="N7933" i="3"/>
  <c r="N7932" i="3"/>
  <c r="N7931" i="3"/>
  <c r="N7930" i="3"/>
  <c r="N7929" i="3"/>
  <c r="N7928" i="3"/>
  <c r="N7927" i="3"/>
  <c r="N7926" i="3"/>
  <c r="N7925" i="3"/>
  <c r="N7924" i="3"/>
  <c r="N7923" i="3"/>
  <c r="N7922" i="3"/>
  <c r="N7921" i="3"/>
  <c r="N7920" i="3"/>
  <c r="N7919" i="3"/>
  <c r="N7918" i="3"/>
  <c r="N7917" i="3"/>
  <c r="N7916" i="3"/>
  <c r="N7915" i="3"/>
  <c r="N7914" i="3"/>
  <c r="N7913" i="3"/>
  <c r="N7912" i="3"/>
  <c r="N7911" i="3"/>
  <c r="N7910" i="3"/>
  <c r="N7909" i="3"/>
  <c r="N7908" i="3"/>
  <c r="N7907" i="3"/>
  <c r="N7906" i="3"/>
  <c r="N7905" i="3"/>
  <c r="N7904" i="3"/>
  <c r="N7903" i="3"/>
  <c r="N7902" i="3"/>
  <c r="N7901" i="3"/>
  <c r="N7900" i="3"/>
  <c r="N7899" i="3"/>
  <c r="N7898" i="3"/>
  <c r="N7897" i="3"/>
  <c r="N7896" i="3"/>
  <c r="N7895" i="3"/>
  <c r="N7894" i="3"/>
  <c r="N7893" i="3"/>
  <c r="N7892" i="3"/>
  <c r="N7891" i="3"/>
  <c r="N7890" i="3"/>
  <c r="N7889" i="3"/>
  <c r="N7888" i="3"/>
  <c r="N7887" i="3"/>
  <c r="N7886" i="3"/>
  <c r="N7885" i="3"/>
  <c r="N7884" i="3"/>
  <c r="N7883" i="3"/>
  <c r="N7882" i="3"/>
  <c r="N7881" i="3"/>
  <c r="N7880" i="3"/>
  <c r="N7879" i="3"/>
  <c r="N7878" i="3"/>
  <c r="N7877" i="3"/>
  <c r="N7876" i="3"/>
  <c r="N7875" i="3"/>
  <c r="N7874" i="3"/>
  <c r="N7873" i="3"/>
  <c r="N7872" i="3"/>
  <c r="N7871" i="3"/>
  <c r="N7870" i="3"/>
  <c r="N7869" i="3"/>
  <c r="N7868" i="3"/>
  <c r="N7867" i="3"/>
  <c r="N7866" i="3"/>
  <c r="N7865" i="3"/>
  <c r="N7864" i="3"/>
  <c r="N7863" i="3"/>
  <c r="N7862" i="3"/>
  <c r="N7861" i="3"/>
  <c r="N7860" i="3"/>
  <c r="N7859" i="3"/>
  <c r="N7858" i="3"/>
  <c r="N7857" i="3"/>
  <c r="N7856" i="3"/>
  <c r="N7855" i="3"/>
  <c r="N7854" i="3"/>
  <c r="N7853" i="3"/>
  <c r="N7852" i="3"/>
  <c r="N7851" i="3"/>
  <c r="N7850" i="3"/>
  <c r="N7849" i="3"/>
  <c r="N7848" i="3"/>
  <c r="N7847" i="3"/>
  <c r="N7846" i="3"/>
  <c r="N7845" i="3"/>
  <c r="N7844" i="3"/>
  <c r="N7843" i="3"/>
  <c r="N7842" i="3"/>
  <c r="N7841" i="3"/>
  <c r="N7840" i="3"/>
  <c r="N7839" i="3"/>
  <c r="N7838" i="3"/>
  <c r="N7837" i="3"/>
  <c r="N7836" i="3"/>
  <c r="N7835" i="3"/>
  <c r="N7834" i="3"/>
  <c r="N7833" i="3"/>
  <c r="N7832" i="3"/>
  <c r="N7831" i="3"/>
  <c r="N7830" i="3"/>
  <c r="N7829" i="3"/>
  <c r="N7828" i="3"/>
  <c r="N7827" i="3"/>
  <c r="N7826" i="3"/>
  <c r="N7825" i="3"/>
  <c r="N7824" i="3"/>
  <c r="N7823" i="3"/>
  <c r="N7822" i="3"/>
  <c r="N7821" i="3"/>
  <c r="N7820" i="3"/>
  <c r="N7819" i="3"/>
  <c r="N7818" i="3"/>
  <c r="N7817" i="3"/>
  <c r="N7816" i="3"/>
  <c r="N7815" i="3"/>
  <c r="N7814" i="3"/>
  <c r="N7813" i="3"/>
  <c r="N7812" i="3"/>
  <c r="N7811" i="3"/>
  <c r="N7810" i="3"/>
  <c r="N7809" i="3"/>
  <c r="N7808" i="3"/>
  <c r="N7807" i="3"/>
  <c r="N7806" i="3"/>
  <c r="N7805" i="3"/>
  <c r="N7804" i="3"/>
  <c r="N7803" i="3"/>
  <c r="N7802" i="3"/>
  <c r="N7801" i="3"/>
  <c r="N7800" i="3"/>
  <c r="N7799" i="3"/>
  <c r="N7798" i="3"/>
  <c r="N7797" i="3"/>
  <c r="N7796" i="3"/>
  <c r="N7795" i="3"/>
  <c r="N7794" i="3"/>
  <c r="N7793" i="3"/>
  <c r="N7792" i="3"/>
  <c r="N7791" i="3"/>
  <c r="N7790" i="3"/>
  <c r="N7789" i="3"/>
  <c r="N7788" i="3"/>
  <c r="N7787" i="3"/>
  <c r="N7786" i="3"/>
  <c r="N7785" i="3"/>
  <c r="N7784" i="3"/>
  <c r="N7783" i="3"/>
  <c r="N7782" i="3"/>
  <c r="N7781" i="3"/>
  <c r="N7780" i="3"/>
  <c r="N7779" i="3"/>
  <c r="N7778" i="3"/>
  <c r="N7777" i="3"/>
  <c r="N7776" i="3"/>
  <c r="N7775" i="3"/>
  <c r="N7774" i="3"/>
  <c r="N7773" i="3"/>
  <c r="N7772" i="3"/>
  <c r="N7771" i="3"/>
  <c r="N7770" i="3"/>
  <c r="N7769" i="3"/>
  <c r="N7768" i="3"/>
  <c r="N7767" i="3"/>
  <c r="N7766" i="3"/>
  <c r="N7765" i="3"/>
  <c r="N7764" i="3"/>
  <c r="N7763" i="3"/>
  <c r="N7762" i="3"/>
  <c r="N7761" i="3"/>
  <c r="N7760" i="3"/>
  <c r="N7759" i="3"/>
  <c r="N7758" i="3"/>
  <c r="N7757" i="3"/>
  <c r="N7756" i="3"/>
  <c r="N7755" i="3"/>
  <c r="N7754" i="3"/>
  <c r="N7753" i="3"/>
  <c r="N7752" i="3"/>
  <c r="N7751" i="3"/>
  <c r="N7750" i="3"/>
  <c r="N7749" i="3"/>
  <c r="N7748" i="3"/>
  <c r="N7747" i="3"/>
  <c r="N7746" i="3"/>
  <c r="N7745" i="3"/>
  <c r="N7744" i="3"/>
  <c r="N7743" i="3"/>
  <c r="N7742" i="3"/>
  <c r="N7741" i="3"/>
  <c r="N7740" i="3"/>
  <c r="N7739" i="3"/>
  <c r="N7738" i="3"/>
  <c r="N7737" i="3"/>
  <c r="N7736" i="3"/>
  <c r="N7735" i="3"/>
  <c r="N7734" i="3"/>
  <c r="N7733" i="3"/>
  <c r="N7732" i="3"/>
  <c r="N7731" i="3"/>
  <c r="N7730" i="3"/>
  <c r="N7729" i="3"/>
  <c r="N7728" i="3"/>
  <c r="N7727" i="3"/>
  <c r="N7726" i="3"/>
  <c r="N7725" i="3"/>
  <c r="N7724" i="3"/>
  <c r="N7723" i="3"/>
  <c r="N7722" i="3"/>
  <c r="N7721" i="3"/>
  <c r="N7720" i="3"/>
  <c r="N7719" i="3"/>
  <c r="N7718" i="3"/>
  <c r="N7717" i="3"/>
  <c r="N7716" i="3"/>
  <c r="N7715" i="3"/>
  <c r="N7714" i="3"/>
  <c r="N7713" i="3"/>
  <c r="N7712" i="3"/>
  <c r="N7711" i="3"/>
  <c r="N7710" i="3"/>
  <c r="N7709" i="3"/>
  <c r="N7708" i="3"/>
  <c r="N7707" i="3"/>
  <c r="N7706" i="3"/>
  <c r="N7705" i="3"/>
  <c r="N7704" i="3"/>
  <c r="N7703" i="3"/>
  <c r="N7702" i="3"/>
  <c r="N7701" i="3"/>
  <c r="N7700" i="3"/>
  <c r="N7699" i="3"/>
  <c r="N7698" i="3"/>
  <c r="N7697" i="3"/>
  <c r="N7696" i="3"/>
  <c r="N7695" i="3"/>
  <c r="N7694" i="3"/>
  <c r="N7693" i="3"/>
  <c r="N7692" i="3"/>
  <c r="N7691" i="3"/>
  <c r="N7690" i="3"/>
  <c r="N7689" i="3"/>
  <c r="N7688" i="3"/>
  <c r="N7687" i="3"/>
  <c r="N7686" i="3"/>
  <c r="N7685" i="3"/>
  <c r="N7684" i="3"/>
  <c r="N7683" i="3"/>
  <c r="N7682" i="3"/>
  <c r="N7681" i="3"/>
  <c r="N7680" i="3"/>
  <c r="N7679" i="3"/>
  <c r="N7678" i="3"/>
  <c r="N7677" i="3"/>
  <c r="N7676" i="3"/>
  <c r="N7675" i="3"/>
  <c r="N7674" i="3"/>
  <c r="N7673" i="3"/>
  <c r="N7672" i="3"/>
  <c r="N7671" i="3"/>
  <c r="N7670" i="3"/>
  <c r="N7669" i="3"/>
  <c r="N7668" i="3"/>
  <c r="N7667" i="3"/>
  <c r="N7666" i="3"/>
  <c r="N7665" i="3"/>
  <c r="N7664" i="3"/>
  <c r="N7663" i="3"/>
  <c r="N7662" i="3"/>
  <c r="N7661" i="3"/>
  <c r="N7660" i="3"/>
  <c r="N7659" i="3"/>
  <c r="N7658" i="3"/>
  <c r="N7657" i="3"/>
  <c r="N7656" i="3"/>
  <c r="N7655" i="3"/>
  <c r="N7654" i="3"/>
  <c r="N7653" i="3"/>
  <c r="N7652" i="3"/>
  <c r="N7651" i="3"/>
  <c r="N7650" i="3"/>
  <c r="N7649" i="3"/>
  <c r="N7648" i="3"/>
  <c r="N7647" i="3"/>
  <c r="N7646" i="3"/>
  <c r="N7645" i="3"/>
  <c r="N7644" i="3"/>
  <c r="N7643" i="3"/>
  <c r="N7642" i="3"/>
  <c r="N7641" i="3"/>
  <c r="N7640" i="3"/>
  <c r="N7639" i="3"/>
  <c r="N7638" i="3"/>
  <c r="N7637" i="3"/>
  <c r="N7636" i="3"/>
  <c r="N7635" i="3"/>
  <c r="N7634" i="3"/>
  <c r="N7633" i="3"/>
  <c r="N7632" i="3"/>
  <c r="N7631" i="3"/>
  <c r="N7630" i="3"/>
  <c r="N7629" i="3"/>
  <c r="N7628" i="3"/>
  <c r="N7627" i="3"/>
  <c r="N7626" i="3"/>
  <c r="N7625" i="3"/>
  <c r="N7624" i="3"/>
  <c r="N7623" i="3"/>
  <c r="N7622" i="3"/>
  <c r="N7621" i="3"/>
  <c r="N7620" i="3"/>
  <c r="N7619" i="3"/>
  <c r="N7618" i="3"/>
  <c r="N7617" i="3"/>
  <c r="N7616" i="3"/>
  <c r="N7615" i="3"/>
  <c r="N7614" i="3"/>
  <c r="N7613" i="3"/>
  <c r="N7612" i="3"/>
  <c r="N7611" i="3"/>
  <c r="N7610" i="3"/>
  <c r="N7609" i="3"/>
  <c r="N7608" i="3"/>
  <c r="N7607" i="3"/>
  <c r="N7606" i="3"/>
  <c r="N7605" i="3"/>
  <c r="N7604" i="3"/>
  <c r="N7603" i="3"/>
  <c r="N7602" i="3"/>
  <c r="N7601" i="3"/>
  <c r="N7600" i="3"/>
  <c r="N7599" i="3"/>
  <c r="N7598" i="3"/>
  <c r="N7597" i="3"/>
  <c r="N7596" i="3"/>
  <c r="N7595" i="3"/>
  <c r="N7594" i="3"/>
  <c r="N7593" i="3"/>
  <c r="N7592" i="3"/>
  <c r="N7591" i="3"/>
  <c r="N7590" i="3"/>
  <c r="N7589" i="3"/>
  <c r="N7588" i="3"/>
  <c r="N7587" i="3"/>
  <c r="N7586" i="3"/>
  <c r="N7585" i="3"/>
  <c r="N7584" i="3"/>
  <c r="N7583" i="3"/>
  <c r="N7582" i="3"/>
  <c r="N7581" i="3"/>
  <c r="N7580" i="3"/>
  <c r="N7579" i="3"/>
  <c r="N7578" i="3"/>
  <c r="N7577" i="3"/>
  <c r="N7576" i="3"/>
  <c r="N7575" i="3"/>
  <c r="N7574" i="3"/>
  <c r="N7573" i="3"/>
  <c r="N7572" i="3"/>
  <c r="N7571" i="3"/>
  <c r="N7570" i="3"/>
  <c r="N7569" i="3"/>
  <c r="N7568" i="3"/>
  <c r="N7567" i="3"/>
  <c r="N7566" i="3"/>
  <c r="N7565" i="3"/>
  <c r="N7564" i="3"/>
  <c r="N7563" i="3"/>
  <c r="N7562" i="3"/>
  <c r="N7561" i="3"/>
  <c r="N7560" i="3"/>
  <c r="N7559" i="3"/>
  <c r="N7558" i="3"/>
  <c r="N7557" i="3"/>
  <c r="N7556" i="3"/>
  <c r="N7555" i="3"/>
  <c r="N7554" i="3"/>
  <c r="N7553" i="3"/>
  <c r="N7552" i="3"/>
  <c r="N7551" i="3"/>
  <c r="N7550" i="3"/>
  <c r="N7549" i="3"/>
  <c r="N7548" i="3"/>
  <c r="N7547" i="3"/>
  <c r="N7546" i="3"/>
  <c r="N7545" i="3"/>
  <c r="N7544" i="3"/>
  <c r="N7543" i="3"/>
  <c r="N7542" i="3"/>
  <c r="N7541" i="3"/>
  <c r="N7540" i="3"/>
  <c r="N7539" i="3"/>
  <c r="N7538" i="3"/>
  <c r="N7537" i="3"/>
  <c r="N7536" i="3"/>
  <c r="N7535" i="3"/>
  <c r="N7534" i="3"/>
  <c r="N7533" i="3"/>
  <c r="N7532" i="3"/>
  <c r="N7531" i="3"/>
  <c r="N7530" i="3"/>
  <c r="N7529" i="3"/>
  <c r="N7528" i="3"/>
  <c r="N7527" i="3"/>
  <c r="N7526" i="3"/>
  <c r="N7525" i="3"/>
  <c r="N7524" i="3"/>
  <c r="N7523" i="3"/>
  <c r="N7522" i="3"/>
  <c r="N7521" i="3"/>
  <c r="N7520" i="3"/>
  <c r="N7519" i="3"/>
  <c r="N7518" i="3"/>
  <c r="N7517" i="3"/>
  <c r="N7516" i="3"/>
  <c r="N7515" i="3"/>
  <c r="N7514" i="3"/>
  <c r="N7513" i="3"/>
  <c r="N7512" i="3"/>
  <c r="N7511" i="3"/>
  <c r="N7510" i="3"/>
  <c r="N7509" i="3"/>
  <c r="N7508" i="3"/>
  <c r="N7507" i="3"/>
  <c r="N7506" i="3"/>
  <c r="N7505" i="3"/>
  <c r="N7504" i="3"/>
  <c r="N7503" i="3"/>
  <c r="N7502" i="3"/>
  <c r="N7501" i="3"/>
  <c r="N7500" i="3"/>
  <c r="N7499" i="3"/>
  <c r="N7498" i="3"/>
  <c r="N7497" i="3"/>
  <c r="N7496" i="3"/>
  <c r="N7495" i="3"/>
  <c r="N7494" i="3"/>
  <c r="N7493" i="3"/>
  <c r="N7492" i="3"/>
  <c r="N7491" i="3"/>
  <c r="N7490" i="3"/>
  <c r="N7489" i="3"/>
  <c r="N7488" i="3"/>
  <c r="N7487" i="3"/>
  <c r="N7486" i="3"/>
  <c r="N7485" i="3"/>
  <c r="N7484" i="3"/>
  <c r="N7483" i="3"/>
  <c r="N7482" i="3"/>
  <c r="N7481" i="3"/>
  <c r="N7480" i="3"/>
  <c r="N7479" i="3"/>
  <c r="N7478" i="3"/>
  <c r="N7477" i="3"/>
  <c r="N7476" i="3"/>
  <c r="N7475" i="3"/>
  <c r="N7474" i="3"/>
  <c r="N7473" i="3"/>
  <c r="N7472" i="3"/>
  <c r="N7471" i="3"/>
  <c r="N7470" i="3"/>
  <c r="N7469" i="3"/>
  <c r="N7468" i="3"/>
  <c r="N7467" i="3"/>
  <c r="N7466" i="3"/>
  <c r="N7465" i="3"/>
  <c r="N7464" i="3"/>
  <c r="N7463" i="3"/>
  <c r="N7462" i="3"/>
  <c r="N7461" i="3"/>
  <c r="N7460" i="3"/>
  <c r="N7459" i="3"/>
  <c r="N7458" i="3"/>
  <c r="N7457" i="3"/>
  <c r="N7456" i="3"/>
  <c r="N7455" i="3"/>
  <c r="N7454" i="3"/>
  <c r="N7453" i="3"/>
  <c r="N7452" i="3"/>
  <c r="N7451" i="3"/>
  <c r="N7450" i="3"/>
  <c r="N7449" i="3"/>
  <c r="N7448" i="3"/>
  <c r="N7447" i="3"/>
  <c r="N7446" i="3"/>
  <c r="N7445" i="3"/>
  <c r="N7444" i="3"/>
  <c r="N7443" i="3"/>
  <c r="N7442" i="3"/>
  <c r="N7441" i="3"/>
  <c r="N7440" i="3"/>
  <c r="N7439" i="3"/>
  <c r="N7438" i="3"/>
  <c r="N7437" i="3"/>
  <c r="N7436" i="3"/>
  <c r="N7435" i="3"/>
  <c r="N7434" i="3"/>
  <c r="N7433" i="3"/>
  <c r="N7432" i="3"/>
  <c r="N7431" i="3"/>
  <c r="N7430" i="3"/>
  <c r="N7429" i="3"/>
  <c r="N7428" i="3"/>
  <c r="N7427" i="3"/>
  <c r="N7426" i="3"/>
  <c r="N7425" i="3"/>
  <c r="N7424" i="3"/>
  <c r="N7423" i="3"/>
  <c r="N7422" i="3"/>
  <c r="N7421" i="3"/>
  <c r="N7420" i="3"/>
  <c r="N7419" i="3"/>
  <c r="N7418" i="3"/>
  <c r="N7417" i="3"/>
  <c r="N7416" i="3"/>
  <c r="N7415" i="3"/>
  <c r="N7414" i="3"/>
  <c r="N7413" i="3"/>
  <c r="N7412" i="3"/>
  <c r="N7411" i="3"/>
  <c r="N7410" i="3"/>
  <c r="N7409" i="3"/>
  <c r="N7408" i="3"/>
  <c r="N7407" i="3"/>
  <c r="N7406" i="3"/>
  <c r="N7405" i="3"/>
  <c r="N7404" i="3"/>
  <c r="N7403" i="3"/>
  <c r="N7402" i="3"/>
  <c r="N7401" i="3"/>
  <c r="N7400" i="3"/>
  <c r="N7399" i="3"/>
  <c r="N7398" i="3"/>
  <c r="N7397" i="3"/>
  <c r="N7396" i="3"/>
  <c r="N7395" i="3"/>
  <c r="N7394" i="3"/>
  <c r="N7393" i="3"/>
  <c r="N7392" i="3"/>
  <c r="N7391" i="3"/>
  <c r="N7390" i="3"/>
  <c r="N7389" i="3"/>
  <c r="N7388" i="3"/>
  <c r="N7387" i="3"/>
  <c r="N7386" i="3"/>
  <c r="N7385" i="3"/>
  <c r="N7384" i="3"/>
  <c r="N7383" i="3"/>
  <c r="N7382" i="3"/>
  <c r="N7381" i="3"/>
  <c r="N7380" i="3"/>
  <c r="N7379" i="3"/>
  <c r="N7378" i="3"/>
  <c r="N7377" i="3"/>
  <c r="N7376" i="3"/>
  <c r="N7375" i="3"/>
  <c r="N7374" i="3"/>
  <c r="N7373" i="3"/>
  <c r="N7372" i="3"/>
  <c r="N7371" i="3"/>
  <c r="N7370" i="3"/>
  <c r="N7369" i="3"/>
  <c r="N7368" i="3"/>
  <c r="N7367" i="3"/>
  <c r="N7366" i="3"/>
  <c r="N7365" i="3"/>
  <c r="N7364" i="3"/>
  <c r="N7363" i="3"/>
  <c r="N7362" i="3"/>
  <c r="N7361" i="3"/>
  <c r="N7360" i="3"/>
  <c r="N7359" i="3"/>
  <c r="N7358" i="3"/>
  <c r="N7357" i="3"/>
  <c r="N7356" i="3"/>
  <c r="N7355" i="3"/>
  <c r="N7354" i="3"/>
  <c r="N7353" i="3"/>
  <c r="N7352" i="3"/>
  <c r="N7351" i="3"/>
  <c r="N7350" i="3"/>
  <c r="N7349" i="3"/>
  <c r="N7348" i="3"/>
  <c r="N7347" i="3"/>
  <c r="N7346" i="3"/>
  <c r="N7345" i="3"/>
  <c r="N7344" i="3"/>
  <c r="N7343" i="3"/>
  <c r="N7342" i="3"/>
  <c r="N7341" i="3"/>
  <c r="N7340" i="3"/>
  <c r="N7339" i="3"/>
  <c r="N7338" i="3"/>
  <c r="N7337" i="3"/>
  <c r="N7336" i="3"/>
  <c r="N7335" i="3"/>
  <c r="N7334" i="3"/>
  <c r="N7333" i="3"/>
  <c r="N7332" i="3"/>
  <c r="N7331" i="3"/>
  <c r="N7330" i="3"/>
  <c r="N7329" i="3"/>
  <c r="N7328" i="3"/>
  <c r="N7327" i="3"/>
  <c r="N7326" i="3"/>
  <c r="N7325" i="3"/>
  <c r="N7324" i="3"/>
  <c r="N7323" i="3"/>
  <c r="N7322" i="3"/>
  <c r="N7321" i="3"/>
  <c r="N7320" i="3"/>
  <c r="N7319" i="3"/>
  <c r="N7318" i="3"/>
  <c r="N7317" i="3"/>
  <c r="N7316" i="3"/>
  <c r="N7315" i="3"/>
  <c r="N7314" i="3"/>
  <c r="N7313" i="3"/>
  <c r="N7312" i="3"/>
  <c r="N7311" i="3"/>
  <c r="N7310" i="3"/>
  <c r="N7309" i="3"/>
  <c r="N7308" i="3"/>
  <c r="N7307" i="3"/>
  <c r="N7306" i="3"/>
  <c r="N7305" i="3"/>
  <c r="N7304" i="3"/>
  <c r="N7303" i="3"/>
  <c r="N7302" i="3"/>
  <c r="N7301" i="3"/>
  <c r="N7300" i="3"/>
  <c r="N7299" i="3"/>
  <c r="N7298" i="3"/>
  <c r="N7297" i="3"/>
  <c r="N7296" i="3"/>
  <c r="N7295" i="3"/>
  <c r="N7294" i="3"/>
  <c r="N7293" i="3"/>
  <c r="N7292" i="3"/>
  <c r="N7291" i="3"/>
  <c r="N7290" i="3"/>
  <c r="N7289" i="3"/>
  <c r="N7288" i="3"/>
  <c r="N7287" i="3"/>
  <c r="N7286" i="3"/>
  <c r="N7285" i="3"/>
  <c r="N7284" i="3"/>
  <c r="N7283" i="3"/>
  <c r="N7282" i="3"/>
  <c r="N7281" i="3"/>
  <c r="N7280" i="3"/>
  <c r="N7279" i="3"/>
  <c r="N7278" i="3"/>
  <c r="N7277" i="3"/>
  <c r="N7276" i="3"/>
  <c r="N7275" i="3"/>
  <c r="N7274" i="3"/>
  <c r="N7273" i="3"/>
  <c r="N7272" i="3"/>
  <c r="N7271" i="3"/>
  <c r="N7270" i="3"/>
  <c r="N7269" i="3"/>
  <c r="N7268" i="3"/>
  <c r="N7267" i="3"/>
  <c r="N7266" i="3"/>
  <c r="N7265" i="3"/>
  <c r="N7264" i="3"/>
  <c r="N7263" i="3"/>
  <c r="N7262" i="3"/>
  <c r="N7261" i="3"/>
  <c r="N7260" i="3"/>
  <c r="N7259" i="3"/>
  <c r="N7258" i="3"/>
  <c r="N7257" i="3"/>
  <c r="N7256" i="3"/>
  <c r="N7255" i="3"/>
  <c r="N7254" i="3"/>
  <c r="N7253" i="3"/>
  <c r="N7252" i="3"/>
  <c r="N7251" i="3"/>
  <c r="N7250" i="3"/>
  <c r="N7249" i="3"/>
  <c r="N7248" i="3"/>
  <c r="N7247" i="3"/>
  <c r="N7246" i="3"/>
  <c r="N7245" i="3"/>
  <c r="N7244" i="3"/>
  <c r="N7243" i="3"/>
  <c r="N7242" i="3"/>
  <c r="N7241" i="3"/>
  <c r="N7240" i="3"/>
  <c r="N7239" i="3"/>
  <c r="N7238" i="3"/>
  <c r="N7237" i="3"/>
  <c r="N7236" i="3"/>
  <c r="N7235" i="3"/>
  <c r="N7234" i="3"/>
  <c r="N7233" i="3"/>
  <c r="N7232" i="3"/>
  <c r="N7231" i="3"/>
  <c r="N7230" i="3"/>
  <c r="N7229" i="3"/>
  <c r="N7228" i="3"/>
  <c r="N7227" i="3"/>
  <c r="N7226" i="3"/>
  <c r="N7225" i="3"/>
  <c r="N7224" i="3"/>
  <c r="N7223" i="3"/>
  <c r="N7222" i="3"/>
  <c r="N7221" i="3"/>
  <c r="N7220" i="3"/>
  <c r="N7219" i="3"/>
  <c r="N7218" i="3"/>
  <c r="N7217" i="3"/>
  <c r="N7216" i="3"/>
  <c r="N7215" i="3"/>
  <c r="N7214" i="3"/>
  <c r="N7213" i="3"/>
  <c r="N7212" i="3"/>
  <c r="N7211" i="3"/>
  <c r="N7210" i="3"/>
  <c r="N7209" i="3"/>
  <c r="N7208" i="3"/>
  <c r="N7207" i="3"/>
  <c r="N7206" i="3"/>
  <c r="N7205" i="3"/>
  <c r="N7204" i="3"/>
  <c r="N7203" i="3"/>
  <c r="N7202" i="3"/>
  <c r="N7201" i="3"/>
  <c r="N7200" i="3"/>
  <c r="N7199" i="3"/>
  <c r="N7198" i="3"/>
  <c r="N7197" i="3"/>
  <c r="N7196" i="3"/>
  <c r="N7195" i="3"/>
  <c r="N7194" i="3"/>
  <c r="N7193" i="3"/>
  <c r="N7192" i="3"/>
  <c r="N7191" i="3"/>
  <c r="N7190" i="3"/>
  <c r="N7189" i="3"/>
  <c r="N7188" i="3"/>
  <c r="N7187" i="3"/>
  <c r="N7186" i="3"/>
  <c r="N7185" i="3"/>
  <c r="N7184" i="3"/>
  <c r="N7183" i="3"/>
  <c r="N7182" i="3"/>
  <c r="N7181" i="3"/>
  <c r="N7180" i="3"/>
  <c r="N7179" i="3"/>
  <c r="N7178" i="3"/>
  <c r="N7177" i="3"/>
  <c r="N7176" i="3"/>
  <c r="N7175" i="3"/>
  <c r="N7174" i="3"/>
  <c r="N7173" i="3"/>
  <c r="N7172" i="3"/>
  <c r="N7171" i="3"/>
  <c r="N7170" i="3"/>
  <c r="N7169" i="3"/>
  <c r="N7168" i="3"/>
  <c r="N7167" i="3"/>
  <c r="N7166" i="3"/>
  <c r="N7165" i="3"/>
  <c r="N7164" i="3"/>
  <c r="N7163" i="3"/>
  <c r="N7162" i="3"/>
  <c r="N7161" i="3"/>
  <c r="N7160" i="3"/>
  <c r="N7159" i="3"/>
  <c r="N7158" i="3"/>
  <c r="N7157" i="3"/>
  <c r="N7156" i="3"/>
  <c r="N7155" i="3"/>
  <c r="N7154" i="3"/>
  <c r="N7153" i="3"/>
  <c r="N7152" i="3"/>
  <c r="N7151" i="3"/>
  <c r="N7150" i="3"/>
  <c r="N7149" i="3"/>
  <c r="N7148" i="3"/>
  <c r="N7147" i="3"/>
  <c r="N7146" i="3"/>
  <c r="N7145" i="3"/>
  <c r="N7144" i="3"/>
  <c r="N7143" i="3"/>
  <c r="N7142" i="3"/>
  <c r="N7141" i="3"/>
  <c r="N7140" i="3"/>
  <c r="N7139" i="3"/>
  <c r="N7138" i="3"/>
  <c r="N7137" i="3"/>
  <c r="N7136" i="3"/>
  <c r="N7135" i="3"/>
  <c r="N7134" i="3"/>
  <c r="N7133" i="3"/>
  <c r="N7132" i="3"/>
  <c r="N7131" i="3"/>
  <c r="N7130" i="3"/>
  <c r="N7129" i="3"/>
  <c r="N7128" i="3"/>
  <c r="N7127" i="3"/>
  <c r="N7126" i="3"/>
  <c r="N7125" i="3"/>
  <c r="N7124" i="3"/>
  <c r="N7123" i="3"/>
  <c r="N7122" i="3"/>
  <c r="N7121" i="3"/>
  <c r="N7120" i="3"/>
  <c r="N7119" i="3"/>
  <c r="N7118" i="3"/>
  <c r="N7117" i="3"/>
  <c r="N7116" i="3"/>
  <c r="N7115" i="3"/>
  <c r="N7114" i="3"/>
  <c r="N7113" i="3"/>
  <c r="N7112" i="3"/>
  <c r="N7111" i="3"/>
  <c r="N7110" i="3"/>
  <c r="N7109" i="3"/>
  <c r="N7108" i="3"/>
  <c r="N7107" i="3"/>
  <c r="N7106" i="3"/>
  <c r="N7105" i="3"/>
  <c r="N7104" i="3"/>
  <c r="N7103" i="3"/>
  <c r="N7102" i="3"/>
  <c r="N7101" i="3"/>
  <c r="N7100" i="3"/>
  <c r="N7099" i="3"/>
  <c r="N7098" i="3"/>
  <c r="N7097" i="3"/>
  <c r="N7096" i="3"/>
  <c r="N7095" i="3"/>
  <c r="N7094" i="3"/>
  <c r="N7093" i="3"/>
  <c r="N7092" i="3"/>
  <c r="N7091" i="3"/>
  <c r="N7090" i="3"/>
  <c r="N7089" i="3"/>
  <c r="N7088" i="3"/>
  <c r="N7087" i="3"/>
  <c r="N7086" i="3"/>
  <c r="N7085" i="3"/>
  <c r="N7084" i="3"/>
  <c r="N7083" i="3"/>
  <c r="N7082" i="3"/>
  <c r="N7081" i="3"/>
  <c r="N7080" i="3"/>
  <c r="N7079" i="3"/>
  <c r="N7078" i="3"/>
  <c r="N7077" i="3"/>
  <c r="N7076" i="3"/>
  <c r="N7075" i="3"/>
  <c r="N7074" i="3"/>
  <c r="N7073" i="3"/>
  <c r="N7072" i="3"/>
  <c r="N7071" i="3"/>
  <c r="N7070" i="3"/>
  <c r="N7069" i="3"/>
  <c r="N7068" i="3"/>
  <c r="N7067" i="3"/>
  <c r="N7066" i="3"/>
  <c r="N7065" i="3"/>
  <c r="N7064" i="3"/>
  <c r="N7063" i="3"/>
  <c r="N7062" i="3"/>
  <c r="N7061" i="3"/>
  <c r="N7060" i="3"/>
  <c r="N7059" i="3"/>
  <c r="N7058" i="3"/>
  <c r="N7057" i="3"/>
  <c r="N7056" i="3"/>
  <c r="N7055" i="3"/>
  <c r="N7054" i="3"/>
  <c r="N7053" i="3"/>
  <c r="N7052" i="3"/>
  <c r="N7051" i="3"/>
  <c r="N7050" i="3"/>
  <c r="N7049" i="3"/>
  <c r="N7048" i="3"/>
  <c r="N7047" i="3"/>
  <c r="N7046" i="3"/>
  <c r="N7045" i="3"/>
  <c r="N7044" i="3"/>
  <c r="N7043" i="3"/>
  <c r="N7042" i="3"/>
  <c r="N7041" i="3"/>
  <c r="N7040" i="3"/>
  <c r="N7039" i="3"/>
  <c r="N7038" i="3"/>
  <c r="N7037" i="3"/>
  <c r="N7036" i="3"/>
  <c r="N7035" i="3"/>
  <c r="N7034" i="3"/>
  <c r="N7033" i="3"/>
  <c r="N7032" i="3"/>
  <c r="N7031" i="3"/>
  <c r="N7030" i="3"/>
  <c r="N7029" i="3"/>
  <c r="N7028" i="3"/>
  <c r="N7027" i="3"/>
  <c r="N7026" i="3"/>
  <c r="N7025" i="3"/>
  <c r="N7024" i="3"/>
  <c r="N7023" i="3"/>
  <c r="N7022" i="3"/>
  <c r="N7021" i="3"/>
  <c r="N7020" i="3"/>
  <c r="N7019" i="3"/>
  <c r="N7018" i="3"/>
  <c r="N7017" i="3"/>
  <c r="N7016" i="3"/>
  <c r="N7015" i="3"/>
  <c r="N7014" i="3"/>
  <c r="N7013" i="3"/>
  <c r="N7012" i="3"/>
  <c r="N7011" i="3"/>
  <c r="N7010" i="3"/>
  <c r="N7009" i="3"/>
  <c r="N7008" i="3"/>
  <c r="N7007" i="3"/>
  <c r="N7006" i="3"/>
  <c r="N7005" i="3"/>
  <c r="N7004" i="3"/>
  <c r="N7003" i="3"/>
  <c r="N7002" i="3"/>
  <c r="N7001" i="3"/>
  <c r="N7000" i="3"/>
  <c r="N6999" i="3"/>
  <c r="N6998" i="3"/>
  <c r="N6997" i="3"/>
  <c r="N6996" i="3"/>
  <c r="N6995" i="3"/>
  <c r="N6994" i="3"/>
  <c r="N6993" i="3"/>
  <c r="N6992" i="3"/>
  <c r="N6991" i="3"/>
  <c r="N6990" i="3"/>
  <c r="N6989" i="3"/>
  <c r="N6988" i="3"/>
  <c r="N6987" i="3"/>
  <c r="N6986" i="3"/>
  <c r="N6985" i="3"/>
  <c r="N6984" i="3"/>
  <c r="N6983" i="3"/>
  <c r="N6982" i="3"/>
  <c r="N6981" i="3"/>
  <c r="N6980" i="3"/>
  <c r="N6979" i="3"/>
  <c r="N6978" i="3"/>
  <c r="N6977" i="3"/>
  <c r="N6976" i="3"/>
  <c r="N6975" i="3"/>
  <c r="N6974" i="3"/>
  <c r="N6973" i="3"/>
  <c r="N6972" i="3"/>
  <c r="N6971" i="3"/>
  <c r="N6970" i="3"/>
  <c r="N6969" i="3"/>
  <c r="N6968" i="3"/>
  <c r="N6967" i="3"/>
  <c r="N6966" i="3"/>
  <c r="N6965" i="3"/>
  <c r="N6964" i="3"/>
  <c r="N6963" i="3"/>
  <c r="N6962" i="3"/>
  <c r="N6961" i="3"/>
  <c r="N6960" i="3"/>
  <c r="N6959" i="3"/>
  <c r="N6958" i="3"/>
  <c r="N6957" i="3"/>
  <c r="N6956" i="3"/>
  <c r="N6955" i="3"/>
  <c r="N6954" i="3"/>
  <c r="N6953" i="3"/>
  <c r="N6952" i="3"/>
  <c r="N6951" i="3"/>
  <c r="N6950" i="3"/>
  <c r="N6949" i="3"/>
  <c r="N6948" i="3"/>
  <c r="N6947" i="3"/>
  <c r="N6946" i="3"/>
  <c r="N6945" i="3"/>
  <c r="N6944" i="3"/>
  <c r="N6943" i="3"/>
  <c r="N6942" i="3"/>
  <c r="N6941" i="3"/>
  <c r="N6940" i="3"/>
  <c r="N6939" i="3"/>
  <c r="N6938" i="3"/>
  <c r="N6937" i="3"/>
  <c r="N6936" i="3"/>
  <c r="N6935" i="3"/>
  <c r="N6934" i="3"/>
  <c r="N6933" i="3"/>
  <c r="N6932" i="3"/>
  <c r="N6931" i="3"/>
  <c r="N6930" i="3"/>
  <c r="N6929" i="3"/>
  <c r="N6928" i="3"/>
  <c r="N6927" i="3"/>
  <c r="N6926" i="3"/>
  <c r="N6925" i="3"/>
  <c r="N6924" i="3"/>
  <c r="N6923" i="3"/>
  <c r="N6922" i="3"/>
  <c r="N6921" i="3"/>
  <c r="N6920" i="3"/>
  <c r="N6919" i="3"/>
  <c r="N6918" i="3"/>
  <c r="N6917" i="3"/>
  <c r="N6916" i="3"/>
  <c r="N6915" i="3"/>
  <c r="N6914" i="3"/>
  <c r="N6913" i="3"/>
  <c r="N6912" i="3"/>
  <c r="N6911" i="3"/>
  <c r="N6910" i="3"/>
  <c r="N6909" i="3"/>
  <c r="N6908" i="3"/>
  <c r="N6907" i="3"/>
  <c r="N6906" i="3"/>
  <c r="N6905" i="3"/>
  <c r="N6904" i="3"/>
  <c r="N6903" i="3"/>
  <c r="N6902" i="3"/>
  <c r="N6901" i="3"/>
  <c r="N6900" i="3"/>
  <c r="N6899" i="3"/>
  <c r="N6898" i="3"/>
  <c r="N6897" i="3"/>
  <c r="N6896" i="3"/>
  <c r="N6895" i="3"/>
  <c r="N6894" i="3"/>
  <c r="N6893" i="3"/>
  <c r="N6892" i="3"/>
  <c r="N6891" i="3"/>
  <c r="N6890" i="3"/>
  <c r="N6889" i="3"/>
  <c r="N6888" i="3"/>
  <c r="N6887" i="3"/>
  <c r="N6886" i="3"/>
  <c r="N6885" i="3"/>
  <c r="N6884" i="3"/>
  <c r="N6883" i="3"/>
  <c r="N6882" i="3"/>
  <c r="N6881" i="3"/>
  <c r="N6880" i="3"/>
  <c r="N6879" i="3"/>
  <c r="N6878" i="3"/>
  <c r="N6877" i="3"/>
  <c r="N6876" i="3"/>
  <c r="N6875" i="3"/>
  <c r="N6874" i="3"/>
  <c r="N6873" i="3"/>
  <c r="N6872" i="3"/>
  <c r="N6871" i="3"/>
  <c r="N6870" i="3"/>
  <c r="N6869" i="3"/>
  <c r="N6868" i="3"/>
  <c r="N6867" i="3"/>
  <c r="N6866" i="3"/>
  <c r="N6865" i="3"/>
  <c r="N6864" i="3"/>
  <c r="N6863" i="3"/>
  <c r="N6862" i="3"/>
  <c r="N6861" i="3"/>
  <c r="N6860" i="3"/>
  <c r="N6859" i="3"/>
  <c r="N6858" i="3"/>
  <c r="N6857" i="3"/>
  <c r="N6856" i="3"/>
  <c r="N6855" i="3"/>
  <c r="N6854" i="3"/>
  <c r="N6853" i="3"/>
  <c r="N6852" i="3"/>
  <c r="N6851" i="3"/>
  <c r="N6850" i="3"/>
  <c r="N6849" i="3"/>
  <c r="N6848" i="3"/>
  <c r="N6847" i="3"/>
  <c r="N6846" i="3"/>
  <c r="N6845" i="3"/>
  <c r="N6844" i="3"/>
  <c r="N6843" i="3"/>
  <c r="N6842" i="3"/>
  <c r="N6841" i="3"/>
  <c r="N6840" i="3"/>
  <c r="N6839" i="3"/>
  <c r="N6838" i="3"/>
  <c r="N6837" i="3"/>
  <c r="N6836" i="3"/>
  <c r="N6835" i="3"/>
  <c r="N6834" i="3"/>
  <c r="N6833" i="3"/>
  <c r="N6832" i="3"/>
  <c r="N6831" i="3"/>
  <c r="N6830" i="3"/>
  <c r="N6829" i="3"/>
  <c r="N6828" i="3"/>
  <c r="N6827" i="3"/>
  <c r="N6826" i="3"/>
  <c r="N6825" i="3"/>
  <c r="N6824" i="3"/>
  <c r="N6823" i="3"/>
  <c r="N6822" i="3"/>
  <c r="N6821" i="3"/>
  <c r="N6820" i="3"/>
  <c r="N6819" i="3"/>
  <c r="N6818" i="3"/>
  <c r="N6817" i="3"/>
  <c r="N6816" i="3"/>
  <c r="N6815" i="3"/>
  <c r="N6814" i="3"/>
  <c r="N6813" i="3"/>
  <c r="N6812" i="3"/>
  <c r="N6811" i="3"/>
  <c r="N6810" i="3"/>
  <c r="N6809" i="3"/>
  <c r="N6808" i="3"/>
  <c r="N6807" i="3"/>
  <c r="N6806" i="3"/>
  <c r="N6805" i="3"/>
  <c r="N6804" i="3"/>
  <c r="N6803" i="3"/>
  <c r="N6802" i="3"/>
  <c r="N6801" i="3"/>
  <c r="N6800" i="3"/>
  <c r="N6799" i="3"/>
  <c r="N6798" i="3"/>
  <c r="N6797" i="3"/>
  <c r="N6796" i="3"/>
  <c r="N6795" i="3"/>
  <c r="N6794" i="3"/>
  <c r="N6793" i="3"/>
  <c r="N6792" i="3"/>
  <c r="N6791" i="3"/>
  <c r="N6790" i="3"/>
  <c r="N6789" i="3"/>
  <c r="N6788" i="3"/>
  <c r="N6787" i="3"/>
  <c r="N6786" i="3"/>
  <c r="N6785" i="3"/>
  <c r="N6784" i="3"/>
  <c r="N6783" i="3"/>
  <c r="N6782" i="3"/>
  <c r="N6781" i="3"/>
  <c r="N6780" i="3"/>
  <c r="N6779" i="3"/>
  <c r="N6778" i="3"/>
  <c r="N6777" i="3"/>
  <c r="N6776" i="3"/>
  <c r="N6775" i="3"/>
  <c r="N6774" i="3"/>
  <c r="N6773" i="3"/>
  <c r="N6772" i="3"/>
  <c r="N6771" i="3"/>
  <c r="N6770" i="3"/>
  <c r="N6769" i="3"/>
  <c r="N6768" i="3"/>
  <c r="N6767" i="3"/>
  <c r="N6766" i="3"/>
  <c r="N6765" i="3"/>
  <c r="N6764" i="3"/>
  <c r="N6763" i="3"/>
  <c r="N6762" i="3"/>
  <c r="N6761" i="3"/>
  <c r="N6760" i="3"/>
  <c r="N6759" i="3"/>
  <c r="N6758" i="3"/>
  <c r="N6757" i="3"/>
  <c r="N6756" i="3"/>
  <c r="N6755" i="3"/>
  <c r="N6754" i="3"/>
  <c r="N6753" i="3"/>
  <c r="N6752" i="3"/>
  <c r="N6751" i="3"/>
  <c r="N6750" i="3"/>
  <c r="N6749" i="3"/>
  <c r="N6748" i="3"/>
  <c r="N6747" i="3"/>
  <c r="N6746" i="3"/>
  <c r="N6745" i="3"/>
  <c r="N6744" i="3"/>
  <c r="N6743" i="3"/>
  <c r="N6742" i="3"/>
  <c r="N6741" i="3"/>
  <c r="N6740" i="3"/>
  <c r="N6739" i="3"/>
  <c r="N6738" i="3"/>
  <c r="N6737" i="3"/>
  <c r="N6736" i="3"/>
  <c r="N6735" i="3"/>
  <c r="N6734" i="3"/>
  <c r="N6733" i="3"/>
  <c r="N6732" i="3"/>
  <c r="N6731" i="3"/>
  <c r="N6730" i="3"/>
  <c r="N6729" i="3"/>
  <c r="N6728" i="3"/>
  <c r="N6727" i="3"/>
  <c r="N6726" i="3"/>
  <c r="N6725" i="3"/>
  <c r="N6724" i="3"/>
  <c r="N6723" i="3"/>
  <c r="N6722" i="3"/>
  <c r="N6721" i="3"/>
  <c r="N6720" i="3"/>
  <c r="N6719" i="3"/>
  <c r="N6718" i="3"/>
  <c r="N6717" i="3"/>
  <c r="N6716" i="3"/>
  <c r="N6715" i="3"/>
  <c r="N6714" i="3"/>
  <c r="N6713" i="3"/>
  <c r="N6712" i="3"/>
  <c r="N6711" i="3"/>
  <c r="N6710" i="3"/>
  <c r="N6709" i="3"/>
  <c r="N6708" i="3"/>
  <c r="N6707" i="3"/>
  <c r="N6706" i="3"/>
  <c r="N6705" i="3"/>
  <c r="N6704" i="3"/>
  <c r="N6703" i="3"/>
  <c r="N6702" i="3"/>
  <c r="N6701" i="3"/>
  <c r="N6700" i="3"/>
  <c r="N6699" i="3"/>
  <c r="N6698" i="3"/>
  <c r="N6697" i="3"/>
  <c r="N6696" i="3"/>
  <c r="N6695" i="3"/>
  <c r="N6694" i="3"/>
  <c r="N6693" i="3"/>
  <c r="N6692" i="3"/>
  <c r="N6691" i="3"/>
  <c r="N6690" i="3"/>
  <c r="N6689" i="3"/>
  <c r="N6688" i="3"/>
  <c r="N6687" i="3"/>
  <c r="N6686" i="3"/>
  <c r="N6685" i="3"/>
  <c r="N6684" i="3"/>
  <c r="N6683" i="3"/>
  <c r="N6682" i="3"/>
  <c r="N6681" i="3"/>
  <c r="N6680" i="3"/>
  <c r="N6679" i="3"/>
  <c r="N6678" i="3"/>
  <c r="N6677" i="3"/>
  <c r="N6676" i="3"/>
  <c r="N6675" i="3"/>
  <c r="N6674" i="3"/>
  <c r="N6673" i="3"/>
  <c r="N6672" i="3"/>
  <c r="N6671" i="3"/>
  <c r="N6670" i="3"/>
  <c r="N6669" i="3"/>
  <c r="N6668" i="3"/>
  <c r="N6667" i="3"/>
  <c r="N6666" i="3"/>
  <c r="N6665" i="3"/>
  <c r="N6664" i="3"/>
  <c r="N6663" i="3"/>
  <c r="N6662" i="3"/>
  <c r="N6661" i="3"/>
  <c r="N6660" i="3"/>
  <c r="N6659" i="3"/>
  <c r="N6658" i="3"/>
  <c r="N6657" i="3"/>
  <c r="N6656" i="3"/>
  <c r="N6655" i="3"/>
  <c r="N6654" i="3"/>
  <c r="N6653" i="3"/>
  <c r="N6652" i="3"/>
  <c r="N6651" i="3"/>
  <c r="N6650" i="3"/>
  <c r="N6649" i="3"/>
  <c r="N6648" i="3"/>
  <c r="N6647" i="3"/>
  <c r="N6646" i="3"/>
  <c r="N6645" i="3"/>
  <c r="N6644" i="3"/>
  <c r="N6643" i="3"/>
  <c r="N6642" i="3"/>
  <c r="N6641" i="3"/>
  <c r="N6640" i="3"/>
  <c r="N6639" i="3"/>
  <c r="N6638" i="3"/>
  <c r="N6637" i="3"/>
  <c r="N6636" i="3"/>
  <c r="N6635" i="3"/>
  <c r="N6634" i="3"/>
  <c r="N6633" i="3"/>
  <c r="N6632" i="3"/>
  <c r="N6631" i="3"/>
  <c r="N6630" i="3"/>
  <c r="N6629" i="3"/>
  <c r="N6628" i="3"/>
  <c r="N6627" i="3"/>
  <c r="N6626" i="3"/>
  <c r="N6625" i="3"/>
  <c r="N6624" i="3"/>
  <c r="N6623" i="3"/>
  <c r="N6622" i="3"/>
  <c r="N6621" i="3"/>
  <c r="N6620" i="3"/>
  <c r="N6619" i="3"/>
  <c r="N6618" i="3"/>
  <c r="N6617" i="3"/>
  <c r="N6616" i="3"/>
  <c r="N6615" i="3"/>
  <c r="N6614" i="3"/>
  <c r="N6613" i="3"/>
  <c r="N6612" i="3"/>
  <c r="N6611" i="3"/>
  <c r="N6610" i="3"/>
  <c r="N6609" i="3"/>
  <c r="N6608" i="3"/>
  <c r="N6607" i="3"/>
  <c r="N6606" i="3"/>
  <c r="N6605" i="3"/>
  <c r="N6604" i="3"/>
  <c r="N6603" i="3"/>
  <c r="N6602" i="3"/>
  <c r="N6601" i="3"/>
  <c r="N6600" i="3"/>
  <c r="N6599" i="3"/>
  <c r="N6598" i="3"/>
  <c r="N6597" i="3"/>
  <c r="N6596" i="3"/>
  <c r="N6595" i="3"/>
  <c r="N6594" i="3"/>
  <c r="N6593" i="3"/>
  <c r="N6592" i="3"/>
  <c r="N6591" i="3"/>
  <c r="N6590" i="3"/>
  <c r="N6589" i="3"/>
  <c r="N6588" i="3"/>
  <c r="N6587" i="3"/>
  <c r="N6586" i="3"/>
  <c r="N6585" i="3"/>
  <c r="N6584" i="3"/>
  <c r="N6583" i="3"/>
  <c r="N6582" i="3"/>
  <c r="N6581" i="3"/>
  <c r="N6580" i="3"/>
  <c r="N6579" i="3"/>
  <c r="N6578" i="3"/>
  <c r="N6577" i="3"/>
  <c r="N6576" i="3"/>
  <c r="N6575" i="3"/>
  <c r="N6574" i="3"/>
  <c r="N6573" i="3"/>
  <c r="N6572" i="3"/>
  <c r="N6571" i="3"/>
  <c r="N6570" i="3"/>
  <c r="N6569" i="3"/>
  <c r="N6568" i="3"/>
  <c r="N6567" i="3"/>
  <c r="N6566" i="3"/>
  <c r="N6565" i="3"/>
  <c r="N6564" i="3"/>
  <c r="N6563" i="3"/>
  <c r="N6562" i="3"/>
  <c r="N6561" i="3"/>
  <c r="N6560" i="3"/>
  <c r="N6559" i="3"/>
  <c r="N6558" i="3"/>
  <c r="N6557" i="3"/>
  <c r="N6556" i="3"/>
  <c r="N6555" i="3"/>
  <c r="N6554" i="3"/>
  <c r="N6553" i="3"/>
  <c r="N6552" i="3"/>
  <c r="N6551" i="3"/>
  <c r="N6550" i="3"/>
  <c r="N6549" i="3"/>
  <c r="N6548" i="3"/>
  <c r="N6547" i="3"/>
  <c r="N6546" i="3"/>
  <c r="N6545" i="3"/>
  <c r="N6544" i="3"/>
  <c r="N6543" i="3"/>
  <c r="N6542" i="3"/>
  <c r="N6541" i="3"/>
  <c r="N6540" i="3"/>
  <c r="N6539" i="3"/>
  <c r="N6538" i="3"/>
  <c r="N6537" i="3"/>
  <c r="N6536" i="3"/>
  <c r="N6535" i="3"/>
  <c r="N6534" i="3"/>
  <c r="N6533" i="3"/>
  <c r="N6532" i="3"/>
  <c r="N6531" i="3"/>
  <c r="N6530" i="3"/>
  <c r="N6529" i="3"/>
  <c r="N6528" i="3"/>
  <c r="N6527" i="3"/>
  <c r="N6526" i="3"/>
  <c r="N6525" i="3"/>
  <c r="N6524" i="3"/>
  <c r="N6523" i="3"/>
  <c r="N6522" i="3"/>
  <c r="N6521" i="3"/>
  <c r="N6520" i="3"/>
  <c r="N6519" i="3"/>
  <c r="N6518" i="3"/>
  <c r="N6517" i="3"/>
  <c r="N6516" i="3"/>
  <c r="N6515" i="3"/>
  <c r="N6514" i="3"/>
  <c r="N6513" i="3"/>
  <c r="N6512" i="3"/>
  <c r="N6511" i="3"/>
  <c r="N6510" i="3"/>
  <c r="N6509" i="3"/>
  <c r="N6508" i="3"/>
  <c r="N6507" i="3"/>
  <c r="N6506" i="3"/>
  <c r="N6505" i="3"/>
  <c r="N6504" i="3"/>
  <c r="N6503" i="3"/>
  <c r="N6502" i="3"/>
  <c r="N6501" i="3"/>
  <c r="N6500" i="3"/>
  <c r="N6499" i="3"/>
  <c r="N6498" i="3"/>
  <c r="N6497" i="3"/>
  <c r="N6496" i="3"/>
  <c r="N6495" i="3"/>
  <c r="N6494" i="3"/>
  <c r="N6493" i="3"/>
  <c r="N6492" i="3"/>
  <c r="N6491" i="3"/>
  <c r="N6490" i="3"/>
  <c r="N6489" i="3"/>
  <c r="N6488" i="3"/>
  <c r="N6487" i="3"/>
  <c r="N6486" i="3"/>
  <c r="N6485" i="3"/>
  <c r="N6484" i="3"/>
  <c r="N6483" i="3"/>
  <c r="N6482" i="3"/>
  <c r="N6481" i="3"/>
  <c r="N6480" i="3"/>
  <c r="N6479" i="3"/>
  <c r="N6478" i="3"/>
  <c r="N6477" i="3"/>
  <c r="N6476" i="3"/>
  <c r="N6475" i="3"/>
  <c r="N6474" i="3"/>
  <c r="N6473" i="3"/>
  <c r="N6472" i="3"/>
  <c r="N6471" i="3"/>
  <c r="N6470" i="3"/>
  <c r="N6469" i="3"/>
  <c r="N6468" i="3"/>
  <c r="N6467" i="3"/>
  <c r="N6466" i="3"/>
  <c r="N6465" i="3"/>
  <c r="N6464" i="3"/>
  <c r="N6463" i="3"/>
  <c r="N6462" i="3"/>
  <c r="N6461" i="3"/>
  <c r="N6460" i="3"/>
  <c r="N6459" i="3"/>
  <c r="N6458" i="3"/>
  <c r="N6457" i="3"/>
  <c r="N6456" i="3"/>
  <c r="N6455" i="3"/>
  <c r="N6454" i="3"/>
  <c r="N6453" i="3"/>
  <c r="N6452" i="3"/>
  <c r="N6451" i="3"/>
  <c r="N6450" i="3"/>
  <c r="N6449" i="3"/>
  <c r="N6448" i="3"/>
  <c r="N6447" i="3"/>
  <c r="N6446" i="3"/>
  <c r="N6445" i="3"/>
  <c r="N6444" i="3"/>
  <c r="N6443" i="3"/>
  <c r="N6442" i="3"/>
  <c r="N6441" i="3"/>
  <c r="N6440" i="3"/>
  <c r="N6439" i="3"/>
  <c r="N6438" i="3"/>
  <c r="N6437" i="3"/>
  <c r="N6436" i="3"/>
  <c r="N6435" i="3"/>
  <c r="N6434" i="3"/>
  <c r="N6433" i="3"/>
  <c r="N6432" i="3"/>
  <c r="N6431" i="3"/>
  <c r="N6430" i="3"/>
  <c r="N6429" i="3"/>
  <c r="N6428" i="3"/>
  <c r="N6427" i="3"/>
  <c r="N6426" i="3"/>
  <c r="N6425" i="3"/>
  <c r="N6424" i="3"/>
  <c r="N6423" i="3"/>
  <c r="N6422" i="3"/>
  <c r="N6421" i="3"/>
  <c r="J6421" i="3"/>
  <c r="J18702" i="3" s="1"/>
  <c r="O6420" i="3"/>
  <c r="T6420" i="3" s="1"/>
  <c r="N6420" i="3"/>
  <c r="T6419" i="3"/>
  <c r="O6419" i="3"/>
  <c r="N6419" i="3"/>
  <c r="O6418" i="3"/>
  <c r="T6418" i="3" s="1"/>
  <c r="N6418" i="3"/>
  <c r="T6417" i="3"/>
  <c r="O6417" i="3"/>
  <c r="N6417" i="3"/>
  <c r="O6416" i="3"/>
  <c r="T6416" i="3" s="1"/>
  <c r="N6416" i="3"/>
  <c r="T6415" i="3"/>
  <c r="O6415" i="3"/>
  <c r="N6415" i="3"/>
  <c r="T6414" i="3"/>
  <c r="O6414" i="3"/>
  <c r="N6414" i="3"/>
  <c r="O6413" i="3"/>
  <c r="T6413" i="3" s="1"/>
  <c r="N6413" i="3"/>
  <c r="O6412" i="3"/>
  <c r="T6412" i="3" s="1"/>
  <c r="N6412" i="3"/>
  <c r="T6411" i="3"/>
  <c r="O6411" i="3"/>
  <c r="N6411" i="3"/>
  <c r="O6410" i="3"/>
  <c r="T6410" i="3" s="1"/>
  <c r="N6410" i="3"/>
  <c r="O6409" i="3"/>
  <c r="T6409" i="3" s="1"/>
  <c r="N6409" i="3"/>
  <c r="O6408" i="3"/>
  <c r="T6408" i="3" s="1"/>
  <c r="N6408" i="3"/>
  <c r="T6407" i="3"/>
  <c r="O6407" i="3"/>
  <c r="N6407" i="3"/>
  <c r="O6406" i="3"/>
  <c r="T6406" i="3" s="1"/>
  <c r="N6406" i="3"/>
  <c r="O6405" i="3"/>
  <c r="T6405" i="3" s="1"/>
  <c r="N6405" i="3"/>
  <c r="O6404" i="3"/>
  <c r="T6404" i="3" s="1"/>
  <c r="N6404" i="3"/>
  <c r="T6403" i="3"/>
  <c r="O6403" i="3"/>
  <c r="N6403" i="3"/>
  <c r="O6402" i="3"/>
  <c r="T6402" i="3" s="1"/>
  <c r="N6402" i="3"/>
  <c r="T6401" i="3"/>
  <c r="O6401" i="3"/>
  <c r="N6401" i="3"/>
  <c r="O6400" i="3"/>
  <c r="T6400" i="3" s="1"/>
  <c r="N6400" i="3"/>
  <c r="T6399" i="3"/>
  <c r="O6399" i="3"/>
  <c r="N6399" i="3"/>
  <c r="T6398" i="3"/>
  <c r="O6398" i="3"/>
  <c r="N6398" i="3"/>
  <c r="T6397" i="3"/>
  <c r="O6397" i="3"/>
  <c r="N6397" i="3"/>
  <c r="O6396" i="3"/>
  <c r="T6396" i="3" s="1"/>
  <c r="N6396" i="3"/>
  <c r="T6395" i="3"/>
  <c r="O6395" i="3"/>
  <c r="N6395" i="3"/>
  <c r="T6394" i="3"/>
  <c r="O6394" i="3"/>
  <c r="N6394" i="3"/>
  <c r="O6393" i="3"/>
  <c r="T6393" i="3" s="1"/>
  <c r="N6393" i="3"/>
  <c r="O6392" i="3"/>
  <c r="T6392" i="3" s="1"/>
  <c r="N6392" i="3"/>
  <c r="T6391" i="3"/>
  <c r="O6391" i="3"/>
  <c r="N6391" i="3"/>
  <c r="O6390" i="3"/>
  <c r="T6390" i="3" s="1"/>
  <c r="N6390" i="3"/>
  <c r="O6389" i="3"/>
  <c r="T6389" i="3" s="1"/>
  <c r="N6389" i="3"/>
  <c r="O6388" i="3"/>
  <c r="T6388" i="3" s="1"/>
  <c r="N6388" i="3"/>
  <c r="T6387" i="3"/>
  <c r="O6387" i="3"/>
  <c r="N6387" i="3"/>
  <c r="O6386" i="3"/>
  <c r="T6386" i="3" s="1"/>
  <c r="N6386" i="3"/>
  <c r="T6385" i="3"/>
  <c r="O6385" i="3"/>
  <c r="N6385" i="3"/>
  <c r="O6384" i="3"/>
  <c r="T6384" i="3" s="1"/>
  <c r="N6384" i="3"/>
  <c r="T6383" i="3"/>
  <c r="O6383" i="3"/>
  <c r="N6383" i="3"/>
  <c r="T6382" i="3"/>
  <c r="O6382" i="3"/>
  <c r="N6382" i="3"/>
  <c r="T6381" i="3"/>
  <c r="O6381" i="3"/>
  <c r="N6381" i="3"/>
  <c r="O6380" i="3"/>
  <c r="T6380" i="3" s="1"/>
  <c r="N6380" i="3"/>
  <c r="T6379" i="3"/>
  <c r="O6379" i="3"/>
  <c r="N6379" i="3"/>
  <c r="T6378" i="3"/>
  <c r="O6378" i="3"/>
  <c r="N6378" i="3"/>
  <c r="O6377" i="3"/>
  <c r="T6377" i="3" s="1"/>
  <c r="N6377" i="3"/>
  <c r="O6376" i="3"/>
  <c r="T6376" i="3" s="1"/>
  <c r="N6376" i="3"/>
  <c r="T6375" i="3"/>
  <c r="O6375" i="3"/>
  <c r="N6375" i="3"/>
  <c r="O6374" i="3"/>
  <c r="T6374" i="3" s="1"/>
  <c r="N6374" i="3"/>
  <c r="O6373" i="3"/>
  <c r="T6373" i="3" s="1"/>
  <c r="N6373" i="3"/>
  <c r="O6372" i="3"/>
  <c r="T6372" i="3" s="1"/>
  <c r="N6372" i="3"/>
  <c r="T6371" i="3"/>
  <c r="O6371" i="3"/>
  <c r="N6371" i="3"/>
  <c r="O6370" i="3"/>
  <c r="T6370" i="3" s="1"/>
  <c r="N6370" i="3"/>
  <c r="T6369" i="3"/>
  <c r="O6369" i="3"/>
  <c r="N6369" i="3"/>
  <c r="O6368" i="3"/>
  <c r="T6368" i="3" s="1"/>
  <c r="N6368" i="3"/>
  <c r="T6367" i="3"/>
  <c r="O6367" i="3"/>
  <c r="N6367" i="3"/>
  <c r="T6366" i="3"/>
  <c r="O6366" i="3"/>
  <c r="N6366" i="3"/>
  <c r="T6365" i="3"/>
  <c r="O6365" i="3"/>
  <c r="N6365" i="3"/>
  <c r="O6364" i="3"/>
  <c r="T6364" i="3" s="1"/>
  <c r="N6364" i="3"/>
  <c r="T6363" i="3"/>
  <c r="O6363" i="3"/>
  <c r="N6363" i="3"/>
  <c r="T6362" i="3"/>
  <c r="O6362" i="3"/>
  <c r="N6362" i="3"/>
  <c r="O6361" i="3"/>
  <c r="T6361" i="3" s="1"/>
  <c r="N6361" i="3"/>
  <c r="O6360" i="3"/>
  <c r="T6360" i="3" s="1"/>
  <c r="N6360" i="3"/>
  <c r="T6359" i="3"/>
  <c r="O6359" i="3"/>
  <c r="N6359" i="3"/>
  <c r="O6358" i="3"/>
  <c r="T6358" i="3" s="1"/>
  <c r="N6358" i="3"/>
  <c r="O6357" i="3"/>
  <c r="T6357" i="3" s="1"/>
  <c r="N6357" i="3"/>
  <c r="O6356" i="3"/>
  <c r="T6356" i="3" s="1"/>
  <c r="N6356" i="3"/>
  <c r="T6355" i="3"/>
  <c r="O6355" i="3"/>
  <c r="N6355" i="3"/>
  <c r="O6354" i="3"/>
  <c r="T6354" i="3" s="1"/>
  <c r="N6354" i="3"/>
  <c r="T6353" i="3"/>
  <c r="O6353" i="3"/>
  <c r="N6353" i="3"/>
  <c r="O6352" i="3"/>
  <c r="T6352" i="3" s="1"/>
  <c r="N6352" i="3"/>
  <c r="T6351" i="3"/>
  <c r="O6351" i="3"/>
  <c r="N6351" i="3"/>
  <c r="T6350" i="3"/>
  <c r="O6350" i="3"/>
  <c r="N6350" i="3"/>
  <c r="T6349" i="3"/>
  <c r="O6349" i="3"/>
  <c r="N6349" i="3"/>
  <c r="O6348" i="3"/>
  <c r="T6348" i="3" s="1"/>
  <c r="N6348" i="3"/>
  <c r="T6347" i="3"/>
  <c r="O6347" i="3"/>
  <c r="N6347" i="3"/>
  <c r="T6346" i="3"/>
  <c r="O6346" i="3"/>
  <c r="N6346" i="3"/>
  <c r="O6345" i="3"/>
  <c r="T6345" i="3" s="1"/>
  <c r="N6345" i="3"/>
  <c r="O6344" i="3"/>
  <c r="T6344" i="3" s="1"/>
  <c r="N6344" i="3"/>
  <c r="T6343" i="3"/>
  <c r="O6343" i="3"/>
  <c r="N6343" i="3"/>
  <c r="O6342" i="3"/>
  <c r="T6342" i="3" s="1"/>
  <c r="N6342" i="3"/>
  <c r="O6341" i="3"/>
  <c r="T6341" i="3" s="1"/>
  <c r="N6341" i="3"/>
  <c r="O6340" i="3"/>
  <c r="T6340" i="3" s="1"/>
  <c r="N6340" i="3"/>
  <c r="T6339" i="3"/>
  <c r="O6339" i="3"/>
  <c r="N6339" i="3"/>
  <c r="O6338" i="3"/>
  <c r="T6338" i="3" s="1"/>
  <c r="N6338" i="3"/>
  <c r="T6337" i="3"/>
  <c r="O6337" i="3"/>
  <c r="N6337" i="3"/>
  <c r="O6336" i="3"/>
  <c r="T6336" i="3" s="1"/>
  <c r="N6336" i="3"/>
  <c r="T6335" i="3"/>
  <c r="O6335" i="3"/>
  <c r="N6335" i="3"/>
  <c r="T6334" i="3"/>
  <c r="O6334" i="3"/>
  <c r="N6334" i="3"/>
  <c r="T6333" i="3"/>
  <c r="O6333" i="3"/>
  <c r="N6333" i="3"/>
  <c r="O6332" i="3"/>
  <c r="T6332" i="3" s="1"/>
  <c r="N6332" i="3"/>
  <c r="T6331" i="3"/>
  <c r="O6331" i="3"/>
  <c r="N6331" i="3"/>
  <c r="T6330" i="3"/>
  <c r="O6330" i="3"/>
  <c r="N6330" i="3"/>
  <c r="O6329" i="3"/>
  <c r="T6329" i="3" s="1"/>
  <c r="N6329" i="3"/>
  <c r="O6328" i="3"/>
  <c r="T6328" i="3" s="1"/>
  <c r="N6328" i="3"/>
  <c r="T6327" i="3"/>
  <c r="O6327" i="3"/>
  <c r="N6327" i="3"/>
  <c r="O6326" i="3"/>
  <c r="T6326" i="3" s="1"/>
  <c r="N6326" i="3"/>
  <c r="O6325" i="3"/>
  <c r="T6325" i="3" s="1"/>
  <c r="N6325" i="3"/>
  <c r="O6324" i="3"/>
  <c r="T6324" i="3" s="1"/>
  <c r="N6324" i="3"/>
  <c r="T6323" i="3"/>
  <c r="O6323" i="3"/>
  <c r="N6323" i="3"/>
  <c r="O6322" i="3"/>
  <c r="T6322" i="3" s="1"/>
  <c r="N6322" i="3"/>
  <c r="T6321" i="3"/>
  <c r="O6321" i="3"/>
  <c r="N6321" i="3"/>
  <c r="O6320" i="3"/>
  <c r="T6320" i="3" s="1"/>
  <c r="N6320" i="3"/>
  <c r="T6319" i="3"/>
  <c r="O6319" i="3"/>
  <c r="N6319" i="3"/>
  <c r="T6318" i="3"/>
  <c r="O6318" i="3"/>
  <c r="N6318" i="3"/>
  <c r="T6317" i="3"/>
  <c r="O6317" i="3"/>
  <c r="N6317" i="3"/>
  <c r="O6316" i="3"/>
  <c r="T6316" i="3" s="1"/>
  <c r="N6316" i="3"/>
  <c r="T6315" i="3"/>
  <c r="O6315" i="3"/>
  <c r="N6315" i="3"/>
  <c r="T6314" i="3"/>
  <c r="O6314" i="3"/>
  <c r="N6314" i="3"/>
  <c r="O6313" i="3"/>
  <c r="T6313" i="3" s="1"/>
  <c r="N6313" i="3"/>
  <c r="O6312" i="3"/>
  <c r="T6312" i="3" s="1"/>
  <c r="N6312" i="3"/>
  <c r="T6311" i="3"/>
  <c r="O6311" i="3"/>
  <c r="N6311" i="3"/>
  <c r="O6310" i="3"/>
  <c r="T6310" i="3" s="1"/>
  <c r="N6310" i="3"/>
  <c r="O6309" i="3"/>
  <c r="T6309" i="3" s="1"/>
  <c r="N6309" i="3"/>
  <c r="O6308" i="3"/>
  <c r="T6308" i="3" s="1"/>
  <c r="N6308" i="3"/>
  <c r="T6307" i="3"/>
  <c r="O6307" i="3"/>
  <c r="N6307" i="3"/>
  <c r="O6306" i="3"/>
  <c r="T6306" i="3" s="1"/>
  <c r="N6306" i="3"/>
  <c r="T6305" i="3"/>
  <c r="O6305" i="3"/>
  <c r="N6305" i="3"/>
  <c r="O6304" i="3"/>
  <c r="T6304" i="3" s="1"/>
  <c r="N6304" i="3"/>
  <c r="T6303" i="3"/>
  <c r="O6303" i="3"/>
  <c r="N6303" i="3"/>
  <c r="T6302" i="3"/>
  <c r="O6302" i="3"/>
  <c r="N6302" i="3"/>
  <c r="T6301" i="3"/>
  <c r="O6301" i="3"/>
  <c r="N6301" i="3"/>
  <c r="O6300" i="3"/>
  <c r="T6300" i="3" s="1"/>
  <c r="N6300" i="3"/>
  <c r="T6299" i="3"/>
  <c r="O6299" i="3"/>
  <c r="N6299" i="3"/>
  <c r="T6298" i="3"/>
  <c r="O6298" i="3"/>
  <c r="N6298" i="3"/>
  <c r="T6297" i="3"/>
  <c r="O6297" i="3"/>
  <c r="N6297" i="3"/>
  <c r="O6296" i="3"/>
  <c r="T6296" i="3" s="1"/>
  <c r="N6296" i="3"/>
  <c r="T6295" i="3"/>
  <c r="O6295" i="3"/>
  <c r="N6295" i="3"/>
  <c r="T6294" i="3"/>
  <c r="O6294" i="3"/>
  <c r="N6294" i="3"/>
  <c r="O6293" i="3"/>
  <c r="T6293" i="3" s="1"/>
  <c r="N6293" i="3"/>
  <c r="O6292" i="3"/>
  <c r="T6292" i="3" s="1"/>
  <c r="N6292" i="3"/>
  <c r="T6291" i="3"/>
  <c r="O6291" i="3"/>
  <c r="N6291" i="3"/>
  <c r="O6290" i="3"/>
  <c r="T6290" i="3" s="1"/>
  <c r="N6290" i="3"/>
  <c r="T6289" i="3"/>
  <c r="O6289" i="3"/>
  <c r="N6289" i="3"/>
  <c r="O6288" i="3"/>
  <c r="T6288" i="3" s="1"/>
  <c r="N6288" i="3"/>
  <c r="T6287" i="3"/>
  <c r="O6287" i="3"/>
  <c r="N6287" i="3"/>
  <c r="T6286" i="3"/>
  <c r="O6286" i="3"/>
  <c r="N6286" i="3"/>
  <c r="O6285" i="3"/>
  <c r="T6285" i="3" s="1"/>
  <c r="N6285" i="3"/>
  <c r="O6284" i="3"/>
  <c r="T6284" i="3" s="1"/>
  <c r="N6284" i="3"/>
  <c r="T6283" i="3"/>
  <c r="O6283" i="3"/>
  <c r="N6283" i="3"/>
  <c r="O6282" i="3"/>
  <c r="T6282" i="3" s="1"/>
  <c r="N6282" i="3"/>
  <c r="O6281" i="3"/>
  <c r="T6281" i="3" s="1"/>
  <c r="N6281" i="3"/>
  <c r="O6280" i="3"/>
  <c r="T6280" i="3" s="1"/>
  <c r="N6280" i="3"/>
  <c r="T6279" i="3"/>
  <c r="O6279" i="3"/>
  <c r="N6279" i="3"/>
  <c r="O6278" i="3"/>
  <c r="T6278" i="3" s="1"/>
  <c r="N6278" i="3"/>
  <c r="O6277" i="3"/>
  <c r="T6277" i="3" s="1"/>
  <c r="N6277" i="3"/>
  <c r="O6276" i="3"/>
  <c r="T6276" i="3" s="1"/>
  <c r="N6276" i="3"/>
  <c r="T6275" i="3"/>
  <c r="O6275" i="3"/>
  <c r="N6275" i="3"/>
  <c r="O6274" i="3"/>
  <c r="T6274" i="3" s="1"/>
  <c r="N6274" i="3"/>
  <c r="T6273" i="3"/>
  <c r="O6273" i="3"/>
  <c r="N6273" i="3"/>
  <c r="O6272" i="3"/>
  <c r="T6272" i="3" s="1"/>
  <c r="N6272" i="3"/>
  <c r="T6271" i="3"/>
  <c r="O6271" i="3"/>
  <c r="N6271" i="3"/>
  <c r="T6270" i="3"/>
  <c r="O6270" i="3"/>
  <c r="N6270" i="3"/>
  <c r="T6269" i="3"/>
  <c r="O6269" i="3"/>
  <c r="N6269" i="3"/>
  <c r="O6268" i="3"/>
  <c r="T6268" i="3" s="1"/>
  <c r="N6268" i="3"/>
  <c r="T6267" i="3"/>
  <c r="O6267" i="3"/>
  <c r="N6267" i="3"/>
  <c r="T6266" i="3"/>
  <c r="O6266" i="3"/>
  <c r="N6266" i="3"/>
  <c r="O6265" i="3"/>
  <c r="T6265" i="3" s="1"/>
  <c r="N6265" i="3"/>
  <c r="O6264" i="3"/>
  <c r="T6264" i="3" s="1"/>
  <c r="N6264" i="3"/>
  <c r="T6263" i="3"/>
  <c r="O6263" i="3"/>
  <c r="N6263" i="3"/>
  <c r="O6262" i="3"/>
  <c r="T6262" i="3" s="1"/>
  <c r="N6262" i="3"/>
  <c r="O6261" i="3"/>
  <c r="T6261" i="3" s="1"/>
  <c r="N6261" i="3"/>
  <c r="O6260" i="3"/>
  <c r="T6260" i="3" s="1"/>
  <c r="N6260" i="3"/>
  <c r="T6259" i="3"/>
  <c r="O6259" i="3"/>
  <c r="N6259" i="3"/>
  <c r="O6258" i="3"/>
  <c r="T6258" i="3" s="1"/>
  <c r="N6258" i="3"/>
  <c r="T6257" i="3"/>
  <c r="O6257" i="3"/>
  <c r="N6257" i="3"/>
  <c r="O6256" i="3"/>
  <c r="T6256" i="3" s="1"/>
  <c r="N6256" i="3"/>
  <c r="T6255" i="3"/>
  <c r="O6255" i="3"/>
  <c r="N6255" i="3"/>
  <c r="T6254" i="3"/>
  <c r="O6254" i="3"/>
  <c r="N6254" i="3"/>
  <c r="T6253" i="3"/>
  <c r="O6253" i="3"/>
  <c r="N6253" i="3"/>
  <c r="O6252" i="3"/>
  <c r="T6252" i="3" s="1"/>
  <c r="N6252" i="3"/>
  <c r="T6251" i="3"/>
  <c r="O6251" i="3"/>
  <c r="N6251" i="3"/>
  <c r="T6250" i="3"/>
  <c r="O6250" i="3"/>
  <c r="N6250" i="3"/>
  <c r="O6249" i="3"/>
  <c r="T6249" i="3" s="1"/>
  <c r="N6249" i="3"/>
  <c r="O6248" i="3"/>
  <c r="T6248" i="3" s="1"/>
  <c r="N6248" i="3"/>
  <c r="T6247" i="3"/>
  <c r="O6247" i="3"/>
  <c r="N6247" i="3"/>
  <c r="O6246" i="3"/>
  <c r="T6246" i="3" s="1"/>
  <c r="N6246" i="3"/>
  <c r="O6245" i="3"/>
  <c r="T6245" i="3" s="1"/>
  <c r="N6245" i="3"/>
  <c r="O6244" i="3"/>
  <c r="T6244" i="3" s="1"/>
  <c r="N6244" i="3"/>
  <c r="T6243" i="3"/>
  <c r="O6243" i="3"/>
  <c r="N6243" i="3"/>
  <c r="O6242" i="3"/>
  <c r="T6242" i="3" s="1"/>
  <c r="N6242" i="3"/>
  <c r="T6241" i="3"/>
  <c r="O6241" i="3"/>
  <c r="N6241" i="3"/>
  <c r="O6240" i="3"/>
  <c r="T6240" i="3" s="1"/>
  <c r="N6240" i="3"/>
  <c r="T6239" i="3"/>
  <c r="O6239" i="3"/>
  <c r="N6239" i="3"/>
  <c r="T6238" i="3"/>
  <c r="O6238" i="3"/>
  <c r="N6238" i="3"/>
  <c r="T6237" i="3"/>
  <c r="O6237" i="3"/>
  <c r="N6237" i="3"/>
  <c r="O6236" i="3"/>
  <c r="T6236" i="3" s="1"/>
  <c r="N6236" i="3"/>
  <c r="T6235" i="3"/>
  <c r="O6235" i="3"/>
  <c r="N6235" i="3"/>
  <c r="T6234" i="3"/>
  <c r="O6234" i="3"/>
  <c r="N6234" i="3"/>
  <c r="O6233" i="3"/>
  <c r="T6233" i="3" s="1"/>
  <c r="N6233" i="3"/>
  <c r="O6232" i="3"/>
  <c r="T6232" i="3" s="1"/>
  <c r="N6232" i="3"/>
  <c r="T6231" i="3"/>
  <c r="O6231" i="3"/>
  <c r="N6231" i="3"/>
  <c r="O6230" i="3"/>
  <c r="T6230" i="3" s="1"/>
  <c r="N6230" i="3"/>
  <c r="O6229" i="3"/>
  <c r="T6229" i="3" s="1"/>
  <c r="N6229" i="3"/>
  <c r="O6228" i="3"/>
  <c r="T6228" i="3" s="1"/>
  <c r="N6228" i="3"/>
  <c r="T6227" i="3"/>
  <c r="O6227" i="3"/>
  <c r="N6227" i="3"/>
  <c r="O6226" i="3"/>
  <c r="T6226" i="3" s="1"/>
  <c r="N6226" i="3"/>
  <c r="T6225" i="3"/>
  <c r="O6225" i="3"/>
  <c r="N6225" i="3"/>
  <c r="O6224" i="3"/>
  <c r="T6224" i="3" s="1"/>
  <c r="N6224" i="3"/>
  <c r="T6223" i="3"/>
  <c r="O6223" i="3"/>
  <c r="N6223" i="3"/>
  <c r="T6222" i="3"/>
  <c r="O6222" i="3"/>
  <c r="N6222" i="3"/>
  <c r="T6221" i="3"/>
  <c r="O6221" i="3"/>
  <c r="N6221" i="3"/>
  <c r="O6220" i="3"/>
  <c r="T6220" i="3" s="1"/>
  <c r="N6220" i="3"/>
  <c r="T6219" i="3"/>
  <c r="O6219" i="3"/>
  <c r="N6219" i="3"/>
  <c r="T6218" i="3"/>
  <c r="O6218" i="3"/>
  <c r="N6218" i="3"/>
  <c r="O6217" i="3"/>
  <c r="T6217" i="3" s="1"/>
  <c r="N6217" i="3"/>
  <c r="O6216" i="3"/>
  <c r="T6216" i="3" s="1"/>
  <c r="N6216" i="3"/>
  <c r="T6215" i="3"/>
  <c r="O6215" i="3"/>
  <c r="N6215" i="3"/>
  <c r="O6214" i="3"/>
  <c r="T6214" i="3" s="1"/>
  <c r="N6214" i="3"/>
  <c r="O6213" i="3"/>
  <c r="T6213" i="3" s="1"/>
  <c r="N6213" i="3"/>
  <c r="O6212" i="3"/>
  <c r="T6212" i="3" s="1"/>
  <c r="N6212" i="3"/>
  <c r="T6211" i="3"/>
  <c r="O6211" i="3"/>
  <c r="N6211" i="3"/>
  <c r="O6210" i="3"/>
  <c r="T6210" i="3" s="1"/>
  <c r="N6210" i="3"/>
  <c r="T6209" i="3"/>
  <c r="O6209" i="3"/>
  <c r="N6209" i="3"/>
  <c r="O6208" i="3"/>
  <c r="T6208" i="3" s="1"/>
  <c r="N6208" i="3"/>
  <c r="T6207" i="3"/>
  <c r="O6207" i="3"/>
  <c r="N6207" i="3"/>
  <c r="T6206" i="3"/>
  <c r="O6206" i="3"/>
  <c r="N6206" i="3"/>
  <c r="T6205" i="3"/>
  <c r="O6205" i="3"/>
  <c r="N6205" i="3"/>
  <c r="O6204" i="3"/>
  <c r="T6204" i="3" s="1"/>
  <c r="N6204" i="3"/>
  <c r="T6203" i="3"/>
  <c r="O6203" i="3"/>
  <c r="N6203" i="3"/>
  <c r="T6202" i="3"/>
  <c r="O6202" i="3"/>
  <c r="N6202" i="3"/>
  <c r="O6201" i="3"/>
  <c r="T6201" i="3" s="1"/>
  <c r="N6201" i="3"/>
  <c r="O6200" i="3"/>
  <c r="T6200" i="3" s="1"/>
  <c r="N6200" i="3"/>
  <c r="T6199" i="3"/>
  <c r="O6199" i="3"/>
  <c r="N6199" i="3"/>
  <c r="O6198" i="3"/>
  <c r="T6198" i="3" s="1"/>
  <c r="N6198" i="3"/>
  <c r="O6197" i="3"/>
  <c r="T6197" i="3" s="1"/>
  <c r="N6197" i="3"/>
  <c r="O6196" i="3"/>
  <c r="T6196" i="3" s="1"/>
  <c r="N6196" i="3"/>
  <c r="T6195" i="3"/>
  <c r="O6195" i="3"/>
  <c r="N6195" i="3"/>
  <c r="O6194" i="3"/>
  <c r="T6194" i="3" s="1"/>
  <c r="N6194" i="3"/>
  <c r="T6193" i="3"/>
  <c r="O6193" i="3"/>
  <c r="N6193" i="3"/>
  <c r="O6192" i="3"/>
  <c r="T6192" i="3" s="1"/>
  <c r="N6192" i="3"/>
  <c r="T6191" i="3"/>
  <c r="O6191" i="3"/>
  <c r="N6191" i="3"/>
  <c r="T6190" i="3"/>
  <c r="O6190" i="3"/>
  <c r="N6190" i="3"/>
  <c r="T6189" i="3"/>
  <c r="O6189" i="3"/>
  <c r="N6189" i="3"/>
  <c r="O6188" i="3"/>
  <c r="T6188" i="3" s="1"/>
  <c r="N6188" i="3"/>
  <c r="T6187" i="3"/>
  <c r="O6187" i="3"/>
  <c r="N6187" i="3"/>
  <c r="T6186" i="3"/>
  <c r="O6186" i="3"/>
  <c r="N6186" i="3"/>
  <c r="O6185" i="3"/>
  <c r="T6185" i="3" s="1"/>
  <c r="N6185" i="3"/>
  <c r="O6184" i="3"/>
  <c r="T6184" i="3" s="1"/>
  <c r="N6184" i="3"/>
  <c r="T6183" i="3"/>
  <c r="O6183" i="3"/>
  <c r="N6183" i="3"/>
  <c r="O6182" i="3"/>
  <c r="T6182" i="3" s="1"/>
  <c r="N6182" i="3"/>
  <c r="O6181" i="3"/>
  <c r="T6181" i="3" s="1"/>
  <c r="N6181" i="3"/>
  <c r="O6180" i="3"/>
  <c r="T6180" i="3" s="1"/>
  <c r="N6180" i="3"/>
  <c r="T6179" i="3"/>
  <c r="O6179" i="3"/>
  <c r="N6179" i="3"/>
  <c r="O6178" i="3"/>
  <c r="T6178" i="3" s="1"/>
  <c r="N6178" i="3"/>
  <c r="T6177" i="3"/>
  <c r="O6177" i="3"/>
  <c r="N6177" i="3"/>
  <c r="O6176" i="3"/>
  <c r="T6176" i="3" s="1"/>
  <c r="N6176" i="3"/>
  <c r="T6175" i="3"/>
  <c r="O6175" i="3"/>
  <c r="N6175" i="3"/>
  <c r="T6174" i="3"/>
  <c r="O6174" i="3"/>
  <c r="N6174" i="3"/>
  <c r="T6173" i="3"/>
  <c r="O6173" i="3"/>
  <c r="N6173" i="3"/>
  <c r="O6172" i="3"/>
  <c r="T6172" i="3" s="1"/>
  <c r="N6172" i="3"/>
  <c r="T6171" i="3"/>
  <c r="O6171" i="3"/>
  <c r="N6171" i="3"/>
  <c r="T6170" i="3"/>
  <c r="O6170" i="3"/>
  <c r="N6170" i="3"/>
  <c r="T6169" i="3"/>
  <c r="O6169" i="3"/>
  <c r="N6169" i="3"/>
  <c r="O6168" i="3"/>
  <c r="T6168" i="3" s="1"/>
  <c r="N6168" i="3"/>
  <c r="T6167" i="3"/>
  <c r="O6167" i="3"/>
  <c r="N6167" i="3"/>
  <c r="T6166" i="3"/>
  <c r="O6166" i="3"/>
  <c r="N6166" i="3"/>
  <c r="O6165" i="3"/>
  <c r="T6165" i="3" s="1"/>
  <c r="N6165" i="3"/>
  <c r="O6164" i="3"/>
  <c r="T6164" i="3" s="1"/>
  <c r="N6164" i="3"/>
  <c r="T6163" i="3"/>
  <c r="O6163" i="3"/>
  <c r="N6163" i="3"/>
  <c r="O6162" i="3"/>
  <c r="T6162" i="3" s="1"/>
  <c r="N6162" i="3"/>
  <c r="T6161" i="3"/>
  <c r="O6161" i="3"/>
  <c r="N6161" i="3"/>
  <c r="O6160" i="3"/>
  <c r="T6160" i="3" s="1"/>
  <c r="N6160" i="3"/>
  <c r="T6159" i="3"/>
  <c r="O6159" i="3"/>
  <c r="N6159" i="3"/>
  <c r="T6158" i="3"/>
  <c r="O6158" i="3"/>
  <c r="N6158" i="3"/>
  <c r="O6157" i="3"/>
  <c r="T6157" i="3" s="1"/>
  <c r="N6157" i="3"/>
  <c r="O6156" i="3"/>
  <c r="T6156" i="3" s="1"/>
  <c r="N6156" i="3"/>
  <c r="T6155" i="3"/>
  <c r="O6155" i="3"/>
  <c r="N6155" i="3"/>
  <c r="O6154" i="3"/>
  <c r="T6154" i="3" s="1"/>
  <c r="N6154" i="3"/>
  <c r="O6153" i="3"/>
  <c r="T6153" i="3" s="1"/>
  <c r="N6153" i="3"/>
  <c r="O6152" i="3"/>
  <c r="T6152" i="3" s="1"/>
  <c r="N6152" i="3"/>
  <c r="T6151" i="3"/>
  <c r="O6151" i="3"/>
  <c r="N6151" i="3"/>
  <c r="O6150" i="3"/>
  <c r="T6150" i="3" s="1"/>
  <c r="N6150" i="3"/>
  <c r="O6149" i="3"/>
  <c r="T6149" i="3" s="1"/>
  <c r="N6149" i="3"/>
  <c r="O6148" i="3"/>
  <c r="T6148" i="3" s="1"/>
  <c r="N6148" i="3"/>
  <c r="T6147" i="3"/>
  <c r="O6147" i="3"/>
  <c r="N6147" i="3"/>
  <c r="O6146" i="3"/>
  <c r="T6146" i="3" s="1"/>
  <c r="N6146" i="3"/>
  <c r="T6145" i="3"/>
  <c r="O6145" i="3"/>
  <c r="N6145" i="3"/>
  <c r="O6144" i="3"/>
  <c r="T6144" i="3" s="1"/>
  <c r="N6144" i="3"/>
  <c r="T6143" i="3"/>
  <c r="O6143" i="3"/>
  <c r="N6143" i="3"/>
  <c r="T6142" i="3"/>
  <c r="O6142" i="3"/>
  <c r="N6142" i="3"/>
  <c r="T6141" i="3"/>
  <c r="O6141" i="3"/>
  <c r="N6141" i="3"/>
  <c r="O6140" i="3"/>
  <c r="T6140" i="3" s="1"/>
  <c r="N6140" i="3"/>
  <c r="T6139" i="3"/>
  <c r="O6139" i="3"/>
  <c r="N6139" i="3"/>
  <c r="T6138" i="3"/>
  <c r="O6138" i="3"/>
  <c r="N6138" i="3"/>
  <c r="O6137" i="3"/>
  <c r="T6137" i="3" s="1"/>
  <c r="N6137" i="3"/>
  <c r="O6136" i="3"/>
  <c r="T6136" i="3" s="1"/>
  <c r="N6136" i="3"/>
  <c r="T6135" i="3"/>
  <c r="O6135" i="3"/>
  <c r="N6135" i="3"/>
  <c r="O6134" i="3"/>
  <c r="T6134" i="3" s="1"/>
  <c r="N6134" i="3"/>
  <c r="O6133" i="3"/>
  <c r="T6133" i="3" s="1"/>
  <c r="N6133" i="3"/>
  <c r="O6132" i="3"/>
  <c r="T6132" i="3" s="1"/>
  <c r="N6132" i="3"/>
  <c r="T6131" i="3"/>
  <c r="O6131" i="3"/>
  <c r="N6131" i="3"/>
  <c r="O6130" i="3"/>
  <c r="T6130" i="3" s="1"/>
  <c r="N6130" i="3"/>
  <c r="T6129" i="3"/>
  <c r="O6129" i="3"/>
  <c r="N6129" i="3"/>
  <c r="O6128" i="3"/>
  <c r="T6128" i="3" s="1"/>
  <c r="N6128" i="3"/>
  <c r="T6127" i="3"/>
  <c r="O6127" i="3"/>
  <c r="N6127" i="3"/>
  <c r="T6126" i="3"/>
  <c r="O6126" i="3"/>
  <c r="N6126" i="3"/>
  <c r="T6125" i="3"/>
  <c r="O6125" i="3"/>
  <c r="N6125" i="3"/>
  <c r="O6124" i="3"/>
  <c r="T6124" i="3" s="1"/>
  <c r="N6124" i="3"/>
  <c r="T6123" i="3"/>
  <c r="O6123" i="3"/>
  <c r="N6123" i="3"/>
  <c r="T6122" i="3"/>
  <c r="O6122" i="3"/>
  <c r="N6122" i="3"/>
  <c r="O6121" i="3"/>
  <c r="T6121" i="3" s="1"/>
  <c r="N6121" i="3"/>
  <c r="O6120" i="3"/>
  <c r="T6120" i="3" s="1"/>
  <c r="N6120" i="3"/>
  <c r="T6119" i="3"/>
  <c r="O6119" i="3"/>
  <c r="N6119" i="3"/>
  <c r="O6118" i="3"/>
  <c r="T6118" i="3" s="1"/>
  <c r="N6118" i="3"/>
  <c r="O6117" i="3"/>
  <c r="T6117" i="3" s="1"/>
  <c r="N6117" i="3"/>
  <c r="O6116" i="3"/>
  <c r="T6116" i="3" s="1"/>
  <c r="N6116" i="3"/>
  <c r="T6115" i="3"/>
  <c r="O6115" i="3"/>
  <c r="N6115" i="3"/>
  <c r="O6114" i="3"/>
  <c r="T6114" i="3" s="1"/>
  <c r="N6114" i="3"/>
  <c r="T6113" i="3"/>
  <c r="O6113" i="3"/>
  <c r="N6113" i="3"/>
  <c r="O6112" i="3"/>
  <c r="T6112" i="3" s="1"/>
  <c r="N6112" i="3"/>
  <c r="T6111" i="3"/>
  <c r="O6111" i="3"/>
  <c r="N6111" i="3"/>
  <c r="T6110" i="3"/>
  <c r="O6110" i="3"/>
  <c r="N6110" i="3"/>
  <c r="T6109" i="3"/>
  <c r="O6109" i="3"/>
  <c r="N6109" i="3"/>
  <c r="O6108" i="3"/>
  <c r="T6108" i="3" s="1"/>
  <c r="N6108" i="3"/>
  <c r="T6107" i="3"/>
  <c r="O6107" i="3"/>
  <c r="N6107" i="3"/>
  <c r="T6106" i="3"/>
  <c r="O6106" i="3"/>
  <c r="N6106" i="3"/>
  <c r="O6105" i="3"/>
  <c r="T6105" i="3" s="1"/>
  <c r="N6105" i="3"/>
  <c r="O6104" i="3"/>
  <c r="T6104" i="3" s="1"/>
  <c r="N6104" i="3"/>
  <c r="T6103" i="3"/>
  <c r="O6103" i="3"/>
  <c r="N6103" i="3"/>
  <c r="O6102" i="3"/>
  <c r="T6102" i="3" s="1"/>
  <c r="N6102" i="3"/>
  <c r="O6101" i="3"/>
  <c r="T6101" i="3" s="1"/>
  <c r="N6101" i="3"/>
  <c r="O6100" i="3"/>
  <c r="T6100" i="3" s="1"/>
  <c r="N6100" i="3"/>
  <c r="T6099" i="3"/>
  <c r="O6099" i="3"/>
  <c r="N6099" i="3"/>
  <c r="O6098" i="3"/>
  <c r="T6098" i="3" s="1"/>
  <c r="N6098" i="3"/>
  <c r="T6097" i="3"/>
  <c r="O6097" i="3"/>
  <c r="N6097" i="3"/>
  <c r="O6096" i="3"/>
  <c r="T6096" i="3" s="1"/>
  <c r="N6096" i="3"/>
  <c r="T6095" i="3"/>
  <c r="O6095" i="3"/>
  <c r="N6095" i="3"/>
  <c r="T6094" i="3"/>
  <c r="O6094" i="3"/>
  <c r="N6094" i="3"/>
  <c r="T6093" i="3"/>
  <c r="O6093" i="3"/>
  <c r="N6093" i="3"/>
  <c r="O6092" i="3"/>
  <c r="T6092" i="3" s="1"/>
  <c r="N6092" i="3"/>
  <c r="T6091" i="3"/>
  <c r="O6091" i="3"/>
  <c r="N6091" i="3"/>
  <c r="T6090" i="3"/>
  <c r="O6090" i="3"/>
  <c r="N6090" i="3"/>
  <c r="O6089" i="3"/>
  <c r="T6089" i="3" s="1"/>
  <c r="N6089" i="3"/>
  <c r="O6088" i="3"/>
  <c r="T6088" i="3" s="1"/>
  <c r="N6088" i="3"/>
  <c r="T6087" i="3"/>
  <c r="O6087" i="3"/>
  <c r="N6087" i="3"/>
  <c r="O6086" i="3"/>
  <c r="T6086" i="3" s="1"/>
  <c r="N6086" i="3"/>
  <c r="O6085" i="3"/>
  <c r="T6085" i="3" s="1"/>
  <c r="N6085" i="3"/>
  <c r="O6084" i="3"/>
  <c r="T6084" i="3" s="1"/>
  <c r="N6084" i="3"/>
  <c r="T6083" i="3"/>
  <c r="O6083" i="3"/>
  <c r="N6083" i="3"/>
  <c r="O6082" i="3"/>
  <c r="T6082" i="3" s="1"/>
  <c r="N6082" i="3"/>
  <c r="T6081" i="3"/>
  <c r="O6081" i="3"/>
  <c r="N6081" i="3"/>
  <c r="T6080" i="3"/>
  <c r="O6080" i="3"/>
  <c r="N6080" i="3"/>
  <c r="O6079" i="3"/>
  <c r="T6079" i="3" s="1"/>
  <c r="N6079" i="3"/>
  <c r="O6078" i="3"/>
  <c r="T6078" i="3" s="1"/>
  <c r="N6078" i="3"/>
  <c r="T6077" i="3"/>
  <c r="O6077" i="3"/>
  <c r="N6077" i="3"/>
  <c r="O6076" i="3"/>
  <c r="T6076" i="3" s="1"/>
  <c r="N6076" i="3"/>
  <c r="T6075" i="3"/>
  <c r="O6075" i="3"/>
  <c r="N6075" i="3"/>
  <c r="O6074" i="3"/>
  <c r="T6074" i="3" s="1"/>
  <c r="N6074" i="3"/>
  <c r="T6073" i="3"/>
  <c r="O6073" i="3"/>
  <c r="N6073" i="3"/>
  <c r="T6072" i="3"/>
  <c r="O6072" i="3"/>
  <c r="N6072" i="3"/>
  <c r="O6071" i="3"/>
  <c r="T6071" i="3" s="1"/>
  <c r="N6071" i="3"/>
  <c r="O6070" i="3"/>
  <c r="T6070" i="3" s="1"/>
  <c r="N6070" i="3"/>
  <c r="T6069" i="3"/>
  <c r="O6069" i="3"/>
  <c r="N6069" i="3"/>
  <c r="O6068" i="3"/>
  <c r="T6068" i="3" s="1"/>
  <c r="N6068" i="3"/>
  <c r="T6067" i="3"/>
  <c r="O6067" i="3"/>
  <c r="N6067" i="3"/>
  <c r="O6066" i="3"/>
  <c r="T6066" i="3" s="1"/>
  <c r="N6066" i="3"/>
  <c r="T6065" i="3"/>
  <c r="O6065" i="3"/>
  <c r="N6065" i="3"/>
  <c r="T6064" i="3"/>
  <c r="O6064" i="3"/>
  <c r="N6064" i="3"/>
  <c r="T6063" i="3"/>
  <c r="O6063" i="3"/>
  <c r="N6063" i="3"/>
  <c r="O6062" i="3"/>
  <c r="T6062" i="3" s="1"/>
  <c r="N6062" i="3"/>
  <c r="T6061" i="3"/>
  <c r="O6061" i="3"/>
  <c r="N6061" i="3"/>
  <c r="T6060" i="3"/>
  <c r="O6060" i="3"/>
  <c r="N6060" i="3"/>
  <c r="O6059" i="3"/>
  <c r="T6059" i="3" s="1"/>
  <c r="N6059" i="3"/>
  <c r="O6058" i="3"/>
  <c r="T6058" i="3" s="1"/>
  <c r="N6058" i="3"/>
  <c r="T6057" i="3"/>
  <c r="O6057" i="3"/>
  <c r="N6057" i="3"/>
  <c r="O6056" i="3"/>
  <c r="T6056" i="3" s="1"/>
  <c r="N6056" i="3"/>
  <c r="O6055" i="3"/>
  <c r="T6055" i="3" s="1"/>
  <c r="N6055" i="3"/>
  <c r="O6054" i="3"/>
  <c r="T6054" i="3" s="1"/>
  <c r="N6054" i="3"/>
  <c r="T6053" i="3"/>
  <c r="O6053" i="3"/>
  <c r="N6053" i="3"/>
  <c r="O6052" i="3"/>
  <c r="T6052" i="3" s="1"/>
  <c r="N6052" i="3"/>
  <c r="T6051" i="3"/>
  <c r="O6051" i="3"/>
  <c r="N6051" i="3"/>
  <c r="O6050" i="3"/>
  <c r="T6050" i="3" s="1"/>
  <c r="N6050" i="3"/>
  <c r="T6049" i="3"/>
  <c r="O6049" i="3"/>
  <c r="N6049" i="3"/>
  <c r="T6048" i="3"/>
  <c r="O6048" i="3"/>
  <c r="N6048" i="3"/>
  <c r="O6047" i="3"/>
  <c r="T6047" i="3" s="1"/>
  <c r="N6047" i="3"/>
  <c r="O6046" i="3"/>
  <c r="T6046" i="3" s="1"/>
  <c r="N6046" i="3"/>
  <c r="T6045" i="3"/>
  <c r="O6045" i="3"/>
  <c r="N6045" i="3"/>
  <c r="O6044" i="3"/>
  <c r="T6044" i="3" s="1"/>
  <c r="N6044" i="3"/>
  <c r="T6043" i="3"/>
  <c r="O6043" i="3"/>
  <c r="N6043" i="3"/>
  <c r="O6042" i="3"/>
  <c r="T6042" i="3" s="1"/>
  <c r="N6042" i="3"/>
  <c r="T6041" i="3"/>
  <c r="O6041" i="3"/>
  <c r="N6041" i="3"/>
  <c r="T6040" i="3"/>
  <c r="O6040" i="3"/>
  <c r="N6040" i="3"/>
  <c r="O6039" i="3"/>
  <c r="T6039" i="3" s="1"/>
  <c r="N6039" i="3"/>
  <c r="O6038" i="3"/>
  <c r="T6038" i="3" s="1"/>
  <c r="N6038" i="3"/>
  <c r="T6037" i="3"/>
  <c r="O6037" i="3"/>
  <c r="N6037" i="3"/>
  <c r="O6036" i="3"/>
  <c r="T6036" i="3" s="1"/>
  <c r="N6036" i="3"/>
  <c r="T6035" i="3"/>
  <c r="O6035" i="3"/>
  <c r="N6035" i="3"/>
  <c r="O6034" i="3"/>
  <c r="T6034" i="3" s="1"/>
  <c r="N6034" i="3"/>
  <c r="T6033" i="3"/>
  <c r="O6033" i="3"/>
  <c r="N6033" i="3"/>
  <c r="T6032" i="3"/>
  <c r="O6032" i="3"/>
  <c r="N6032" i="3"/>
  <c r="O6031" i="3"/>
  <c r="T6031" i="3" s="1"/>
  <c r="N6031" i="3"/>
  <c r="O6030" i="3"/>
  <c r="T6030" i="3" s="1"/>
  <c r="N6030" i="3"/>
  <c r="T6029" i="3"/>
  <c r="O6029" i="3"/>
  <c r="N6029" i="3"/>
  <c r="O6028" i="3"/>
  <c r="T6028" i="3" s="1"/>
  <c r="N6028" i="3"/>
  <c r="T6027" i="3"/>
  <c r="O6027" i="3"/>
  <c r="N6027" i="3"/>
  <c r="O6026" i="3"/>
  <c r="T6026" i="3" s="1"/>
  <c r="N6026" i="3"/>
  <c r="T6025" i="3"/>
  <c r="O6025" i="3"/>
  <c r="N6025" i="3"/>
  <c r="T6024" i="3"/>
  <c r="O6024" i="3"/>
  <c r="N6024" i="3"/>
  <c r="O6023" i="3"/>
  <c r="T6023" i="3" s="1"/>
  <c r="N6023" i="3"/>
  <c r="O6022" i="3"/>
  <c r="T6022" i="3" s="1"/>
  <c r="N6022" i="3"/>
  <c r="T6021" i="3"/>
  <c r="O6021" i="3"/>
  <c r="N6021" i="3"/>
  <c r="O6020" i="3"/>
  <c r="T6020" i="3" s="1"/>
  <c r="N6020" i="3"/>
  <c r="T6019" i="3"/>
  <c r="O6019" i="3"/>
  <c r="N6019" i="3"/>
  <c r="O6018" i="3"/>
  <c r="T6018" i="3" s="1"/>
  <c r="N6018" i="3"/>
  <c r="T6017" i="3"/>
  <c r="O6017" i="3"/>
  <c r="N6017" i="3"/>
  <c r="T6016" i="3"/>
  <c r="O6016" i="3"/>
  <c r="N6016" i="3"/>
  <c r="O6015" i="3"/>
  <c r="T6015" i="3" s="1"/>
  <c r="N6015" i="3"/>
  <c r="O6014" i="3"/>
  <c r="T6014" i="3" s="1"/>
  <c r="N6014" i="3"/>
  <c r="T6013" i="3"/>
  <c r="O6013" i="3"/>
  <c r="N6013" i="3"/>
  <c r="O6012" i="3"/>
  <c r="T6012" i="3" s="1"/>
  <c r="N6012" i="3"/>
  <c r="T6011" i="3"/>
  <c r="O6011" i="3"/>
  <c r="N6011" i="3"/>
  <c r="O6010" i="3"/>
  <c r="T6010" i="3" s="1"/>
  <c r="N6010" i="3"/>
  <c r="T6009" i="3"/>
  <c r="O6009" i="3"/>
  <c r="N6009" i="3"/>
  <c r="T6008" i="3"/>
  <c r="O6008" i="3"/>
  <c r="N6008" i="3"/>
  <c r="O6007" i="3"/>
  <c r="T6007" i="3" s="1"/>
  <c r="N6007" i="3"/>
  <c r="O6006" i="3"/>
  <c r="T6006" i="3" s="1"/>
  <c r="N6006" i="3"/>
  <c r="T6005" i="3"/>
  <c r="O6005" i="3"/>
  <c r="N6005" i="3"/>
  <c r="O6004" i="3"/>
  <c r="T6004" i="3" s="1"/>
  <c r="N6004" i="3"/>
  <c r="T6003" i="3"/>
  <c r="O6003" i="3"/>
  <c r="N6003" i="3"/>
  <c r="O6002" i="3"/>
  <c r="T6002" i="3" s="1"/>
  <c r="N6002" i="3"/>
  <c r="T6001" i="3"/>
  <c r="O6001" i="3"/>
  <c r="N6001" i="3"/>
  <c r="T6000" i="3"/>
  <c r="O6000" i="3"/>
  <c r="N6000" i="3"/>
  <c r="T5999" i="3"/>
  <c r="O5999" i="3"/>
  <c r="N5999" i="3"/>
  <c r="O5998" i="3"/>
  <c r="T5998" i="3" s="1"/>
  <c r="N5998" i="3"/>
  <c r="T5997" i="3"/>
  <c r="O5997" i="3"/>
  <c r="N5997" i="3"/>
  <c r="T5996" i="3"/>
  <c r="O5996" i="3"/>
  <c r="N5996" i="3"/>
  <c r="O5995" i="3"/>
  <c r="T5995" i="3" s="1"/>
  <c r="N5995" i="3"/>
  <c r="O5994" i="3"/>
  <c r="T5994" i="3" s="1"/>
  <c r="N5994" i="3"/>
  <c r="T5993" i="3"/>
  <c r="O5993" i="3"/>
  <c r="N5993" i="3"/>
  <c r="O5992" i="3"/>
  <c r="T5992" i="3" s="1"/>
  <c r="N5992" i="3"/>
  <c r="O5991" i="3"/>
  <c r="T5991" i="3" s="1"/>
  <c r="N5991" i="3"/>
  <c r="O5990" i="3"/>
  <c r="T5990" i="3" s="1"/>
  <c r="N5990" i="3"/>
  <c r="T5989" i="3"/>
  <c r="O5989" i="3"/>
  <c r="N5989" i="3"/>
  <c r="O5988" i="3"/>
  <c r="T5988" i="3" s="1"/>
  <c r="N5988" i="3"/>
  <c r="T5987" i="3"/>
  <c r="O5987" i="3"/>
  <c r="N5987" i="3"/>
  <c r="O5986" i="3"/>
  <c r="T5986" i="3" s="1"/>
  <c r="N5986" i="3"/>
  <c r="T5985" i="3"/>
  <c r="O5985" i="3"/>
  <c r="N5985" i="3"/>
  <c r="T5984" i="3"/>
  <c r="O5984" i="3"/>
  <c r="N5984" i="3"/>
  <c r="O5983" i="3"/>
  <c r="T5983" i="3" s="1"/>
  <c r="N5983" i="3"/>
  <c r="O5982" i="3"/>
  <c r="T5982" i="3" s="1"/>
  <c r="N5982" i="3"/>
  <c r="T5981" i="3"/>
  <c r="O5981" i="3"/>
  <c r="N5981" i="3"/>
  <c r="O5980" i="3"/>
  <c r="T5980" i="3" s="1"/>
  <c r="N5980" i="3"/>
  <c r="T5979" i="3"/>
  <c r="O5979" i="3"/>
  <c r="N5979" i="3"/>
  <c r="O5978" i="3"/>
  <c r="T5978" i="3" s="1"/>
  <c r="N5978" i="3"/>
  <c r="T5977" i="3"/>
  <c r="O5977" i="3"/>
  <c r="N5977" i="3"/>
  <c r="T5976" i="3"/>
  <c r="O5976" i="3"/>
  <c r="N5976" i="3"/>
  <c r="O5975" i="3"/>
  <c r="T5975" i="3" s="1"/>
  <c r="N5975" i="3"/>
  <c r="O5974" i="3"/>
  <c r="T5974" i="3" s="1"/>
  <c r="N5974" i="3"/>
  <c r="T5973" i="3"/>
  <c r="O5973" i="3"/>
  <c r="N5973" i="3"/>
  <c r="O5972" i="3"/>
  <c r="T5972" i="3" s="1"/>
  <c r="N5972" i="3"/>
  <c r="T5971" i="3"/>
  <c r="O5971" i="3"/>
  <c r="N5971" i="3"/>
  <c r="O5970" i="3"/>
  <c r="T5970" i="3" s="1"/>
  <c r="N5970" i="3"/>
  <c r="T5969" i="3"/>
  <c r="O5969" i="3"/>
  <c r="N5969" i="3"/>
  <c r="T5968" i="3"/>
  <c r="O5968" i="3"/>
  <c r="N5968" i="3"/>
  <c r="O5967" i="3"/>
  <c r="T5967" i="3" s="1"/>
  <c r="N5967" i="3"/>
  <c r="O5966" i="3"/>
  <c r="T5966" i="3" s="1"/>
  <c r="N5966" i="3"/>
  <c r="T5965" i="3"/>
  <c r="O5965" i="3"/>
  <c r="N5965" i="3"/>
  <c r="O5964" i="3"/>
  <c r="T5964" i="3" s="1"/>
  <c r="N5964" i="3"/>
  <c r="T5963" i="3"/>
  <c r="O5963" i="3"/>
  <c r="N5963" i="3"/>
  <c r="O5962" i="3"/>
  <c r="T5962" i="3" s="1"/>
  <c r="N5962" i="3"/>
  <c r="T5961" i="3"/>
  <c r="O5961" i="3"/>
  <c r="N5961" i="3"/>
  <c r="T5960" i="3"/>
  <c r="O5960" i="3"/>
  <c r="N5960" i="3"/>
  <c r="O5959" i="3"/>
  <c r="T5959" i="3" s="1"/>
  <c r="N5959" i="3"/>
  <c r="O5958" i="3"/>
  <c r="T5958" i="3" s="1"/>
  <c r="N5958" i="3"/>
  <c r="T5957" i="3"/>
  <c r="O5957" i="3"/>
  <c r="N5957" i="3"/>
  <c r="O5956" i="3"/>
  <c r="T5956" i="3" s="1"/>
  <c r="N5956" i="3"/>
  <c r="T5955" i="3"/>
  <c r="O5955" i="3"/>
  <c r="N5955" i="3"/>
  <c r="O5954" i="3"/>
  <c r="T5954" i="3" s="1"/>
  <c r="N5954" i="3"/>
  <c r="T5953" i="3"/>
  <c r="O5953" i="3"/>
  <c r="N5953" i="3"/>
  <c r="T5952" i="3"/>
  <c r="O5952" i="3"/>
  <c r="N5952" i="3"/>
  <c r="O5951" i="3"/>
  <c r="T5951" i="3" s="1"/>
  <c r="N5951" i="3"/>
  <c r="O5950" i="3"/>
  <c r="T5950" i="3" s="1"/>
  <c r="N5950" i="3"/>
  <c r="T5949" i="3"/>
  <c r="O5949" i="3"/>
  <c r="N5949" i="3"/>
  <c r="O5948" i="3"/>
  <c r="T5948" i="3" s="1"/>
  <c r="N5948" i="3"/>
  <c r="T5947" i="3"/>
  <c r="O5947" i="3"/>
  <c r="N5947" i="3"/>
  <c r="O5946" i="3"/>
  <c r="T5946" i="3" s="1"/>
  <c r="N5946" i="3"/>
  <c r="T5945" i="3"/>
  <c r="O5945" i="3"/>
  <c r="N5945" i="3"/>
  <c r="T5944" i="3"/>
  <c r="O5944" i="3"/>
  <c r="N5944" i="3"/>
  <c r="O5943" i="3"/>
  <c r="T5943" i="3" s="1"/>
  <c r="N5943" i="3"/>
  <c r="O5942" i="3"/>
  <c r="T5942" i="3" s="1"/>
  <c r="N5942" i="3"/>
  <c r="T5941" i="3"/>
  <c r="O5941" i="3"/>
  <c r="N5941" i="3"/>
  <c r="O5940" i="3"/>
  <c r="T5940" i="3" s="1"/>
  <c r="N5940" i="3"/>
  <c r="T5939" i="3"/>
  <c r="O5939" i="3"/>
  <c r="N5939" i="3"/>
  <c r="O5938" i="3"/>
  <c r="T5938" i="3" s="1"/>
  <c r="N5938" i="3"/>
  <c r="T5937" i="3"/>
  <c r="O5937" i="3"/>
  <c r="N5937" i="3"/>
  <c r="T5936" i="3"/>
  <c r="O5936" i="3"/>
  <c r="N5936" i="3"/>
  <c r="T5935" i="3"/>
  <c r="O5935" i="3"/>
  <c r="N5935" i="3"/>
  <c r="O5934" i="3"/>
  <c r="T5934" i="3" s="1"/>
  <c r="N5934" i="3"/>
  <c r="T5933" i="3"/>
  <c r="O5933" i="3"/>
  <c r="N5933" i="3"/>
  <c r="T5932" i="3"/>
  <c r="O5932" i="3"/>
  <c r="N5932" i="3"/>
  <c r="O5931" i="3"/>
  <c r="T5931" i="3" s="1"/>
  <c r="N5931" i="3"/>
  <c r="O5930" i="3"/>
  <c r="T5930" i="3" s="1"/>
  <c r="N5930" i="3"/>
  <c r="T5929" i="3"/>
  <c r="O5929" i="3"/>
  <c r="N5929" i="3"/>
  <c r="O5928" i="3"/>
  <c r="T5928" i="3" s="1"/>
  <c r="N5928" i="3"/>
  <c r="O5927" i="3"/>
  <c r="T5927" i="3" s="1"/>
  <c r="N5927" i="3"/>
  <c r="O5926" i="3"/>
  <c r="T5926" i="3" s="1"/>
  <c r="N5926" i="3"/>
  <c r="T5925" i="3"/>
  <c r="O5925" i="3"/>
  <c r="N5925" i="3"/>
  <c r="O5924" i="3"/>
  <c r="T5924" i="3" s="1"/>
  <c r="N5924" i="3"/>
  <c r="T5923" i="3"/>
  <c r="O5923" i="3"/>
  <c r="N5923" i="3"/>
  <c r="O5922" i="3"/>
  <c r="T5922" i="3" s="1"/>
  <c r="N5922" i="3"/>
  <c r="T5921" i="3"/>
  <c r="O5921" i="3"/>
  <c r="N5921" i="3"/>
  <c r="T5920" i="3"/>
  <c r="O5920" i="3"/>
  <c r="N5920" i="3"/>
  <c r="O5919" i="3"/>
  <c r="T5919" i="3" s="1"/>
  <c r="N5919" i="3"/>
  <c r="O5918" i="3"/>
  <c r="T5918" i="3" s="1"/>
  <c r="N5918" i="3"/>
  <c r="T5917" i="3"/>
  <c r="O5917" i="3"/>
  <c r="N5917" i="3"/>
  <c r="O5916" i="3"/>
  <c r="T5916" i="3" s="1"/>
  <c r="N5916" i="3"/>
  <c r="T5915" i="3"/>
  <c r="O5915" i="3"/>
  <c r="N5915" i="3"/>
  <c r="O5914" i="3"/>
  <c r="T5914" i="3" s="1"/>
  <c r="N5914" i="3"/>
  <c r="T5913" i="3"/>
  <c r="O5913" i="3"/>
  <c r="N5913" i="3"/>
  <c r="T5912" i="3"/>
  <c r="O5912" i="3"/>
  <c r="N5912" i="3"/>
  <c r="O5911" i="3"/>
  <c r="T5911" i="3" s="1"/>
  <c r="N5911" i="3"/>
  <c r="O5910" i="3"/>
  <c r="T5910" i="3" s="1"/>
  <c r="N5910" i="3"/>
  <c r="T5909" i="3"/>
  <c r="O5909" i="3"/>
  <c r="N5909" i="3"/>
  <c r="O5908" i="3"/>
  <c r="T5908" i="3" s="1"/>
  <c r="N5908" i="3"/>
  <c r="T5907" i="3"/>
  <c r="O5907" i="3"/>
  <c r="N5907" i="3"/>
  <c r="O5906" i="3"/>
  <c r="T5906" i="3" s="1"/>
  <c r="N5906" i="3"/>
  <c r="T5905" i="3"/>
  <c r="O5905" i="3"/>
  <c r="N5905" i="3"/>
  <c r="T5904" i="3"/>
  <c r="O5904" i="3"/>
  <c r="N5904" i="3"/>
  <c r="O5903" i="3"/>
  <c r="T5903" i="3" s="1"/>
  <c r="N5903" i="3"/>
  <c r="O5902" i="3"/>
  <c r="T5902" i="3" s="1"/>
  <c r="N5902" i="3"/>
  <c r="T5901" i="3"/>
  <c r="O5901" i="3"/>
  <c r="N5901" i="3"/>
  <c r="O5900" i="3"/>
  <c r="T5900" i="3" s="1"/>
  <c r="N5900" i="3"/>
  <c r="T5899" i="3"/>
  <c r="O5899" i="3"/>
  <c r="N5899" i="3"/>
  <c r="O5898" i="3"/>
  <c r="T5898" i="3" s="1"/>
  <c r="N5898" i="3"/>
  <c r="T5897" i="3"/>
  <c r="O5897" i="3"/>
  <c r="N5897" i="3"/>
  <c r="T5896" i="3"/>
  <c r="O5896" i="3"/>
  <c r="N5896" i="3"/>
  <c r="O5895" i="3"/>
  <c r="T5895" i="3" s="1"/>
  <c r="N5895" i="3"/>
  <c r="O5894" i="3"/>
  <c r="T5894" i="3" s="1"/>
  <c r="N5894" i="3"/>
  <c r="T5893" i="3"/>
  <c r="O5893" i="3"/>
  <c r="N5893" i="3"/>
  <c r="O5892" i="3"/>
  <c r="T5892" i="3" s="1"/>
  <c r="N5892" i="3"/>
  <c r="T5891" i="3"/>
  <c r="O5891" i="3"/>
  <c r="N5891" i="3"/>
  <c r="O5890" i="3"/>
  <c r="T5890" i="3" s="1"/>
  <c r="N5890" i="3"/>
  <c r="T5889" i="3"/>
  <c r="O5889" i="3"/>
  <c r="N5889" i="3"/>
  <c r="T5888" i="3"/>
  <c r="O5888" i="3"/>
  <c r="N5888" i="3"/>
  <c r="O5887" i="3"/>
  <c r="T5887" i="3" s="1"/>
  <c r="N5887" i="3"/>
  <c r="O5886" i="3"/>
  <c r="T5886" i="3" s="1"/>
  <c r="N5886" i="3"/>
  <c r="T5885" i="3"/>
  <c r="O5885" i="3"/>
  <c r="N5885" i="3"/>
  <c r="O5884" i="3"/>
  <c r="T5884" i="3" s="1"/>
  <c r="N5884" i="3"/>
  <c r="T5883" i="3"/>
  <c r="O5883" i="3"/>
  <c r="N5883" i="3"/>
  <c r="O5882" i="3"/>
  <c r="T5882" i="3" s="1"/>
  <c r="N5882" i="3"/>
  <c r="T5881" i="3"/>
  <c r="O5881" i="3"/>
  <c r="N5881" i="3"/>
  <c r="T5880" i="3"/>
  <c r="O5880" i="3"/>
  <c r="N5880" i="3"/>
  <c r="O5879" i="3"/>
  <c r="T5879" i="3" s="1"/>
  <c r="N5879" i="3"/>
  <c r="O5878" i="3"/>
  <c r="T5878" i="3" s="1"/>
  <c r="N5878" i="3"/>
  <c r="T5877" i="3"/>
  <c r="O5877" i="3"/>
  <c r="N5877" i="3"/>
  <c r="O5876" i="3"/>
  <c r="T5876" i="3" s="1"/>
  <c r="N5876" i="3"/>
  <c r="T5875" i="3"/>
  <c r="O5875" i="3"/>
  <c r="N5875" i="3"/>
  <c r="O5874" i="3"/>
  <c r="T5874" i="3" s="1"/>
  <c r="N5874" i="3"/>
  <c r="T5873" i="3"/>
  <c r="O5873" i="3"/>
  <c r="N5873" i="3"/>
  <c r="T5872" i="3"/>
  <c r="O5872" i="3"/>
  <c r="N5872" i="3"/>
  <c r="T5871" i="3"/>
  <c r="O5871" i="3"/>
  <c r="N5871" i="3"/>
  <c r="O5870" i="3"/>
  <c r="T5870" i="3" s="1"/>
  <c r="N5870" i="3"/>
  <c r="T5869" i="3"/>
  <c r="O5869" i="3"/>
  <c r="N5869" i="3"/>
  <c r="T5868" i="3"/>
  <c r="O5868" i="3"/>
  <c r="N5868" i="3"/>
  <c r="O5867" i="3"/>
  <c r="T5867" i="3" s="1"/>
  <c r="N5867" i="3"/>
  <c r="O5866" i="3"/>
  <c r="T5866" i="3" s="1"/>
  <c r="N5866" i="3"/>
  <c r="T5865" i="3"/>
  <c r="O5865" i="3"/>
  <c r="N5865" i="3"/>
  <c r="O5864" i="3"/>
  <c r="T5864" i="3" s="1"/>
  <c r="N5864" i="3"/>
  <c r="O5863" i="3"/>
  <c r="T5863" i="3" s="1"/>
  <c r="N5863" i="3"/>
  <c r="O5862" i="3"/>
  <c r="T5862" i="3" s="1"/>
  <c r="N5862" i="3"/>
  <c r="T5861" i="3"/>
  <c r="O5861" i="3"/>
  <c r="N5861" i="3"/>
  <c r="O5860" i="3"/>
  <c r="T5860" i="3" s="1"/>
  <c r="N5860" i="3"/>
  <c r="T5859" i="3"/>
  <c r="O5859" i="3"/>
  <c r="N5859" i="3"/>
  <c r="O5858" i="3"/>
  <c r="T5858" i="3" s="1"/>
  <c r="N5858" i="3"/>
  <c r="T5857" i="3"/>
  <c r="O5857" i="3"/>
  <c r="N5857" i="3"/>
  <c r="T5856" i="3"/>
  <c r="O5856" i="3"/>
  <c r="N5856" i="3"/>
  <c r="O5855" i="3"/>
  <c r="T5855" i="3" s="1"/>
  <c r="N5855" i="3"/>
  <c r="O5854" i="3"/>
  <c r="T5854" i="3" s="1"/>
  <c r="N5854" i="3"/>
  <c r="T5853" i="3"/>
  <c r="O5853" i="3"/>
  <c r="N5853" i="3"/>
  <c r="O5852" i="3"/>
  <c r="T5852" i="3" s="1"/>
  <c r="N5852" i="3"/>
  <c r="T5851" i="3"/>
  <c r="O5851" i="3"/>
  <c r="N5851" i="3"/>
  <c r="O5850" i="3"/>
  <c r="T5850" i="3" s="1"/>
  <c r="N5850" i="3"/>
  <c r="T5849" i="3"/>
  <c r="O5849" i="3"/>
  <c r="N5849" i="3"/>
  <c r="T5848" i="3"/>
  <c r="O5848" i="3"/>
  <c r="N5848" i="3"/>
  <c r="O5847" i="3"/>
  <c r="T5847" i="3" s="1"/>
  <c r="N5847" i="3"/>
  <c r="O5846" i="3"/>
  <c r="T5846" i="3" s="1"/>
  <c r="N5846" i="3"/>
  <c r="T5845" i="3"/>
  <c r="O5845" i="3"/>
  <c r="N5845" i="3"/>
  <c r="O5844" i="3"/>
  <c r="T5844" i="3" s="1"/>
  <c r="N5844" i="3"/>
  <c r="T5843" i="3"/>
  <c r="O5843" i="3"/>
  <c r="N5843" i="3"/>
  <c r="O5842" i="3"/>
  <c r="T5842" i="3" s="1"/>
  <c r="N5842" i="3"/>
  <c r="T5841" i="3"/>
  <c r="O5841" i="3"/>
  <c r="N5841" i="3"/>
  <c r="T5840" i="3"/>
  <c r="O5840" i="3"/>
  <c r="N5840" i="3"/>
  <c r="O5839" i="3"/>
  <c r="T5839" i="3" s="1"/>
  <c r="N5839" i="3"/>
  <c r="O5838" i="3"/>
  <c r="T5838" i="3" s="1"/>
  <c r="N5838" i="3"/>
  <c r="T5837" i="3"/>
  <c r="O5837" i="3"/>
  <c r="N5837" i="3"/>
  <c r="O5836" i="3"/>
  <c r="T5836" i="3" s="1"/>
  <c r="N5836" i="3"/>
  <c r="T5835" i="3"/>
  <c r="O5835" i="3"/>
  <c r="N5835" i="3"/>
  <c r="O5834" i="3"/>
  <c r="T5834" i="3" s="1"/>
  <c r="N5834" i="3"/>
  <c r="T5833" i="3"/>
  <c r="O5833" i="3"/>
  <c r="N5833" i="3"/>
  <c r="T5832" i="3"/>
  <c r="O5832" i="3"/>
  <c r="N5832" i="3"/>
  <c r="O5831" i="3"/>
  <c r="T5831" i="3" s="1"/>
  <c r="N5831" i="3"/>
  <c r="O5830" i="3"/>
  <c r="T5830" i="3" s="1"/>
  <c r="N5830" i="3"/>
  <c r="T5829" i="3"/>
  <c r="O5829" i="3"/>
  <c r="N5829" i="3"/>
  <c r="O5828" i="3"/>
  <c r="T5828" i="3" s="1"/>
  <c r="N5828" i="3"/>
  <c r="T5827" i="3"/>
  <c r="O5827" i="3"/>
  <c r="N5827" i="3"/>
  <c r="O5826" i="3"/>
  <c r="T5826" i="3" s="1"/>
  <c r="N5826" i="3"/>
  <c r="T5825" i="3"/>
  <c r="O5825" i="3"/>
  <c r="N5825" i="3"/>
  <c r="T5824" i="3"/>
  <c r="O5824" i="3"/>
  <c r="N5824" i="3"/>
  <c r="O5823" i="3"/>
  <c r="T5823" i="3" s="1"/>
  <c r="N5823" i="3"/>
  <c r="O5822" i="3"/>
  <c r="T5822" i="3" s="1"/>
  <c r="N5822" i="3"/>
  <c r="T5821" i="3"/>
  <c r="O5821" i="3"/>
  <c r="N5821" i="3"/>
  <c r="O5820" i="3"/>
  <c r="T5820" i="3" s="1"/>
  <c r="N5820" i="3"/>
  <c r="T5819" i="3"/>
  <c r="O5819" i="3"/>
  <c r="N5819" i="3"/>
  <c r="O5818" i="3"/>
  <c r="T5818" i="3" s="1"/>
  <c r="N5818" i="3"/>
  <c r="T5817" i="3"/>
  <c r="O5817" i="3"/>
  <c r="N5817" i="3"/>
  <c r="T5816" i="3"/>
  <c r="O5816" i="3"/>
  <c r="N5816" i="3"/>
  <c r="O5815" i="3"/>
  <c r="T5815" i="3" s="1"/>
  <c r="N5815" i="3"/>
  <c r="O5814" i="3"/>
  <c r="T5814" i="3" s="1"/>
  <c r="N5814" i="3"/>
  <c r="T5813" i="3"/>
  <c r="O5813" i="3"/>
  <c r="N5813" i="3"/>
  <c r="O5812" i="3"/>
  <c r="T5812" i="3" s="1"/>
  <c r="N5812" i="3"/>
  <c r="T5811" i="3"/>
  <c r="O5811" i="3"/>
  <c r="N5811" i="3"/>
  <c r="O5810" i="3"/>
  <c r="T5810" i="3" s="1"/>
  <c r="N5810" i="3"/>
  <c r="T5809" i="3"/>
  <c r="O5809" i="3"/>
  <c r="N5809" i="3"/>
  <c r="T5808" i="3"/>
  <c r="O5808" i="3"/>
  <c r="N5808" i="3"/>
  <c r="T5807" i="3"/>
  <c r="O5807" i="3"/>
  <c r="N5807" i="3"/>
  <c r="O5806" i="3"/>
  <c r="T5806" i="3" s="1"/>
  <c r="N5806" i="3"/>
  <c r="T5805" i="3"/>
  <c r="O5805" i="3"/>
  <c r="N5805" i="3"/>
  <c r="T5804" i="3"/>
  <c r="O5804" i="3"/>
  <c r="N5804" i="3"/>
  <c r="O5803" i="3"/>
  <c r="T5803" i="3" s="1"/>
  <c r="N5803" i="3"/>
  <c r="O5802" i="3"/>
  <c r="T5802" i="3" s="1"/>
  <c r="N5802" i="3"/>
  <c r="T5801" i="3"/>
  <c r="O5801" i="3"/>
  <c r="N5801" i="3"/>
  <c r="O5800" i="3"/>
  <c r="T5800" i="3" s="1"/>
  <c r="N5800" i="3"/>
  <c r="O5799" i="3"/>
  <c r="T5799" i="3" s="1"/>
  <c r="N5799" i="3"/>
  <c r="O5798" i="3"/>
  <c r="T5798" i="3" s="1"/>
  <c r="N5798" i="3"/>
  <c r="T5797" i="3"/>
  <c r="O5797" i="3"/>
  <c r="N5797" i="3"/>
  <c r="O5796" i="3"/>
  <c r="T5796" i="3" s="1"/>
  <c r="N5796" i="3"/>
  <c r="T5795" i="3"/>
  <c r="O5795" i="3"/>
  <c r="N5795" i="3"/>
  <c r="O5794" i="3"/>
  <c r="T5794" i="3" s="1"/>
  <c r="N5794" i="3"/>
  <c r="T5793" i="3"/>
  <c r="O5793" i="3"/>
  <c r="N5793" i="3"/>
  <c r="T5792" i="3"/>
  <c r="O5792" i="3"/>
  <c r="N5792" i="3"/>
  <c r="O5791" i="3"/>
  <c r="T5791" i="3" s="1"/>
  <c r="N5791" i="3"/>
  <c r="O5790" i="3"/>
  <c r="T5790" i="3" s="1"/>
  <c r="N5790" i="3"/>
  <c r="T5789" i="3"/>
  <c r="O5789" i="3"/>
  <c r="N5789" i="3"/>
  <c r="O5788" i="3"/>
  <c r="T5788" i="3" s="1"/>
  <c r="N5788" i="3"/>
  <c r="T5787" i="3"/>
  <c r="O5787" i="3"/>
  <c r="N5787" i="3"/>
  <c r="O5786" i="3"/>
  <c r="T5786" i="3" s="1"/>
  <c r="N5786" i="3"/>
  <c r="T5785" i="3"/>
  <c r="O5785" i="3"/>
  <c r="N5785" i="3"/>
  <c r="T5784" i="3"/>
  <c r="O5784" i="3"/>
  <c r="N5784" i="3"/>
  <c r="O5783" i="3"/>
  <c r="T5783" i="3" s="1"/>
  <c r="N5783" i="3"/>
  <c r="O5782" i="3"/>
  <c r="T5782" i="3" s="1"/>
  <c r="N5782" i="3"/>
  <c r="T5781" i="3"/>
  <c r="O5781" i="3"/>
  <c r="N5781" i="3"/>
  <c r="O5780" i="3"/>
  <c r="T5780" i="3" s="1"/>
  <c r="N5780" i="3"/>
  <c r="T5779" i="3"/>
  <c r="O5779" i="3"/>
  <c r="N5779" i="3"/>
  <c r="O5778" i="3"/>
  <c r="T5778" i="3" s="1"/>
  <c r="N5778" i="3"/>
  <c r="T5777" i="3"/>
  <c r="O5777" i="3"/>
  <c r="N5777" i="3"/>
  <c r="T5776" i="3"/>
  <c r="O5776" i="3"/>
  <c r="N5776" i="3"/>
  <c r="O5775" i="3"/>
  <c r="T5775" i="3" s="1"/>
  <c r="N5775" i="3"/>
  <c r="O5774" i="3"/>
  <c r="T5774" i="3" s="1"/>
  <c r="N5774" i="3"/>
  <c r="T5773" i="3"/>
  <c r="O5773" i="3"/>
  <c r="N5773" i="3"/>
  <c r="O5772" i="3"/>
  <c r="T5772" i="3" s="1"/>
  <c r="N5772" i="3"/>
  <c r="T5771" i="3"/>
  <c r="O5771" i="3"/>
  <c r="N5771" i="3"/>
  <c r="O5770" i="3"/>
  <c r="T5770" i="3" s="1"/>
  <c r="N5770" i="3"/>
  <c r="T5769" i="3"/>
  <c r="O5769" i="3"/>
  <c r="N5769" i="3"/>
  <c r="T5768" i="3"/>
  <c r="O5768" i="3"/>
  <c r="N5768" i="3"/>
  <c r="O5767" i="3"/>
  <c r="T5767" i="3" s="1"/>
  <c r="N5767" i="3"/>
  <c r="O5766" i="3"/>
  <c r="T5766" i="3" s="1"/>
  <c r="N5766" i="3"/>
  <c r="T5765" i="3"/>
  <c r="O5765" i="3"/>
  <c r="N5765" i="3"/>
  <c r="O5764" i="3"/>
  <c r="T5764" i="3" s="1"/>
  <c r="N5764" i="3"/>
  <c r="T5763" i="3"/>
  <c r="O5763" i="3"/>
  <c r="N5763" i="3"/>
  <c r="O5762" i="3"/>
  <c r="T5762" i="3" s="1"/>
  <c r="N5762" i="3"/>
  <c r="T5761" i="3"/>
  <c r="O5761" i="3"/>
  <c r="N5761" i="3"/>
  <c r="T5760" i="3"/>
  <c r="O5760" i="3"/>
  <c r="N5760" i="3"/>
  <c r="O5759" i="3"/>
  <c r="T5759" i="3" s="1"/>
  <c r="N5759" i="3"/>
  <c r="O5758" i="3"/>
  <c r="T5758" i="3" s="1"/>
  <c r="N5758" i="3"/>
  <c r="T5757" i="3"/>
  <c r="O5757" i="3"/>
  <c r="N5757" i="3"/>
  <c r="O5756" i="3"/>
  <c r="T5756" i="3" s="1"/>
  <c r="N5756" i="3"/>
  <c r="T5755" i="3"/>
  <c r="O5755" i="3"/>
  <c r="N5755" i="3"/>
  <c r="O5754" i="3"/>
  <c r="T5754" i="3" s="1"/>
  <c r="N5754" i="3"/>
  <c r="T5753" i="3"/>
  <c r="O5753" i="3"/>
  <c r="N5753" i="3"/>
  <c r="T5752" i="3"/>
  <c r="O5752" i="3"/>
  <c r="N5752" i="3"/>
  <c r="O5751" i="3"/>
  <c r="T5751" i="3" s="1"/>
  <c r="N5751" i="3"/>
  <c r="O5750" i="3"/>
  <c r="T5750" i="3" s="1"/>
  <c r="N5750" i="3"/>
  <c r="T5749" i="3"/>
  <c r="O5749" i="3"/>
  <c r="N5749" i="3"/>
  <c r="O5748" i="3"/>
  <c r="T5748" i="3" s="1"/>
  <c r="N5748" i="3"/>
  <c r="T5747" i="3"/>
  <c r="O5747" i="3"/>
  <c r="N5747" i="3"/>
  <c r="O5746" i="3"/>
  <c r="T5746" i="3" s="1"/>
  <c r="N5746" i="3"/>
  <c r="T5745" i="3"/>
  <c r="O5745" i="3"/>
  <c r="N5745" i="3"/>
  <c r="T5744" i="3"/>
  <c r="O5744" i="3"/>
  <c r="N5744" i="3"/>
  <c r="T5743" i="3"/>
  <c r="O5743" i="3"/>
  <c r="N5743" i="3"/>
  <c r="O5742" i="3"/>
  <c r="T5742" i="3" s="1"/>
  <c r="N5742" i="3"/>
  <c r="T5741" i="3"/>
  <c r="O5741" i="3"/>
  <c r="N5741" i="3"/>
  <c r="T5740" i="3"/>
  <c r="O5740" i="3"/>
  <c r="N5740" i="3"/>
  <c r="O5739" i="3"/>
  <c r="T5739" i="3" s="1"/>
  <c r="N5739" i="3"/>
  <c r="O5738" i="3"/>
  <c r="T5738" i="3" s="1"/>
  <c r="N5738" i="3"/>
  <c r="T5737" i="3"/>
  <c r="O5737" i="3"/>
  <c r="N5737" i="3"/>
  <c r="O5736" i="3"/>
  <c r="T5736" i="3" s="1"/>
  <c r="N5736" i="3"/>
  <c r="O5735" i="3"/>
  <c r="T5735" i="3" s="1"/>
  <c r="N5735" i="3"/>
  <c r="O5734" i="3"/>
  <c r="T5734" i="3" s="1"/>
  <c r="N5734" i="3"/>
  <c r="T5733" i="3"/>
  <c r="O5733" i="3"/>
  <c r="N5733" i="3"/>
  <c r="O5732" i="3"/>
  <c r="T5732" i="3" s="1"/>
  <c r="N5732" i="3"/>
  <c r="T5731" i="3"/>
  <c r="O5731" i="3"/>
  <c r="N5731" i="3"/>
  <c r="O5730" i="3"/>
  <c r="T5730" i="3" s="1"/>
  <c r="N5730" i="3"/>
  <c r="T5729" i="3"/>
  <c r="O5729" i="3"/>
  <c r="N5729" i="3"/>
  <c r="T5728" i="3"/>
  <c r="O5728" i="3"/>
  <c r="N5728" i="3"/>
  <c r="O5727" i="3"/>
  <c r="T5727" i="3" s="1"/>
  <c r="N5727" i="3"/>
  <c r="O5726" i="3"/>
  <c r="T5726" i="3" s="1"/>
  <c r="N5726" i="3"/>
  <c r="T5725" i="3"/>
  <c r="O5725" i="3"/>
  <c r="N5725" i="3"/>
  <c r="O5724" i="3"/>
  <c r="T5724" i="3" s="1"/>
  <c r="N5724" i="3"/>
  <c r="T5723" i="3"/>
  <c r="O5723" i="3"/>
  <c r="N5723" i="3"/>
  <c r="O5722" i="3"/>
  <c r="T5722" i="3" s="1"/>
  <c r="N5722" i="3"/>
  <c r="T5721" i="3"/>
  <c r="O5721" i="3"/>
  <c r="N5721" i="3"/>
  <c r="T5720" i="3"/>
  <c r="O5720" i="3"/>
  <c r="N5720" i="3"/>
  <c r="O5719" i="3"/>
  <c r="T5719" i="3" s="1"/>
  <c r="N5719" i="3"/>
  <c r="O5718" i="3"/>
  <c r="T5718" i="3" s="1"/>
  <c r="N5718" i="3"/>
  <c r="T5717" i="3"/>
  <c r="O5717" i="3"/>
  <c r="N5717" i="3"/>
  <c r="O5716" i="3"/>
  <c r="T5716" i="3" s="1"/>
  <c r="N5716" i="3"/>
  <c r="T5715" i="3"/>
  <c r="O5715" i="3"/>
  <c r="N5715" i="3"/>
  <c r="O5714" i="3"/>
  <c r="T5714" i="3" s="1"/>
  <c r="N5714" i="3"/>
  <c r="T5713" i="3"/>
  <c r="O5713" i="3"/>
  <c r="N5713" i="3"/>
  <c r="T5712" i="3"/>
  <c r="O5712" i="3"/>
  <c r="N5712" i="3"/>
  <c r="O5711" i="3"/>
  <c r="T5711" i="3" s="1"/>
  <c r="N5711" i="3"/>
  <c r="O5710" i="3"/>
  <c r="T5710" i="3" s="1"/>
  <c r="N5710" i="3"/>
  <c r="T5709" i="3"/>
  <c r="O5709" i="3"/>
  <c r="N5709" i="3"/>
  <c r="O5708" i="3"/>
  <c r="T5708" i="3" s="1"/>
  <c r="N5708" i="3"/>
  <c r="T5707" i="3"/>
  <c r="O5707" i="3"/>
  <c r="N5707" i="3"/>
  <c r="O5706" i="3"/>
  <c r="T5706" i="3" s="1"/>
  <c r="N5706" i="3"/>
  <c r="T5705" i="3"/>
  <c r="O5705" i="3"/>
  <c r="N5705" i="3"/>
  <c r="T5704" i="3"/>
  <c r="O5704" i="3"/>
  <c r="N5704" i="3"/>
  <c r="O5703" i="3"/>
  <c r="T5703" i="3" s="1"/>
  <c r="N5703" i="3"/>
  <c r="O5702" i="3"/>
  <c r="T5702" i="3" s="1"/>
  <c r="N5702" i="3"/>
  <c r="T5701" i="3"/>
  <c r="O5701" i="3"/>
  <c r="N5701" i="3"/>
  <c r="O5700" i="3"/>
  <c r="T5700" i="3" s="1"/>
  <c r="N5700" i="3"/>
  <c r="T5699" i="3"/>
  <c r="O5699" i="3"/>
  <c r="N5699" i="3"/>
  <c r="O5698" i="3"/>
  <c r="T5698" i="3" s="1"/>
  <c r="N5698" i="3"/>
  <c r="T5697" i="3"/>
  <c r="O5697" i="3"/>
  <c r="N5697" i="3"/>
  <c r="T5696" i="3"/>
  <c r="O5696" i="3"/>
  <c r="N5696" i="3"/>
  <c r="O5695" i="3"/>
  <c r="T5695" i="3" s="1"/>
  <c r="N5695" i="3"/>
  <c r="O5694" i="3"/>
  <c r="T5694" i="3" s="1"/>
  <c r="N5694" i="3"/>
  <c r="T5693" i="3"/>
  <c r="O5693" i="3"/>
  <c r="N5693" i="3"/>
  <c r="O5692" i="3"/>
  <c r="T5692" i="3" s="1"/>
  <c r="N5692" i="3"/>
  <c r="T5691" i="3"/>
  <c r="O5691" i="3"/>
  <c r="N5691" i="3"/>
  <c r="O5690" i="3"/>
  <c r="T5690" i="3" s="1"/>
  <c r="N5690" i="3"/>
  <c r="T5689" i="3"/>
  <c r="O5689" i="3"/>
  <c r="N5689" i="3"/>
  <c r="T5688" i="3"/>
  <c r="O5688" i="3"/>
  <c r="N5688" i="3"/>
  <c r="O5687" i="3"/>
  <c r="T5687" i="3" s="1"/>
  <c r="N5687" i="3"/>
  <c r="O5686" i="3"/>
  <c r="T5686" i="3" s="1"/>
  <c r="N5686" i="3"/>
  <c r="T5685" i="3"/>
  <c r="O5685" i="3"/>
  <c r="N5685" i="3"/>
  <c r="O5684" i="3"/>
  <c r="T5684" i="3" s="1"/>
  <c r="N5684" i="3"/>
  <c r="T5683" i="3"/>
  <c r="O5683" i="3"/>
  <c r="N5683" i="3"/>
  <c r="O5682" i="3"/>
  <c r="T5682" i="3" s="1"/>
  <c r="N5682" i="3"/>
  <c r="T5681" i="3"/>
  <c r="O5681" i="3"/>
  <c r="N5681" i="3"/>
  <c r="T5680" i="3"/>
  <c r="O5680" i="3"/>
  <c r="N5680" i="3"/>
  <c r="T5679" i="3"/>
  <c r="O5679" i="3"/>
  <c r="N5679" i="3"/>
  <c r="O5678" i="3"/>
  <c r="T5678" i="3" s="1"/>
  <c r="N5678" i="3"/>
  <c r="T5677" i="3"/>
  <c r="O5677" i="3"/>
  <c r="N5677" i="3"/>
  <c r="T5676" i="3"/>
  <c r="O5676" i="3"/>
  <c r="N5676" i="3"/>
  <c r="O5675" i="3"/>
  <c r="T5675" i="3" s="1"/>
  <c r="N5675" i="3"/>
  <c r="O5674" i="3"/>
  <c r="T5674" i="3" s="1"/>
  <c r="N5674" i="3"/>
  <c r="T5673" i="3"/>
  <c r="O5673" i="3"/>
  <c r="N5673" i="3"/>
  <c r="O5672" i="3"/>
  <c r="T5672" i="3" s="1"/>
  <c r="N5672" i="3"/>
  <c r="O5671" i="3"/>
  <c r="T5671" i="3" s="1"/>
  <c r="N5671" i="3"/>
  <c r="O5670" i="3"/>
  <c r="T5670" i="3" s="1"/>
  <c r="N5670" i="3"/>
  <c r="T5669" i="3"/>
  <c r="O5669" i="3"/>
  <c r="N5669" i="3"/>
  <c r="O5668" i="3"/>
  <c r="T5668" i="3" s="1"/>
  <c r="N5668" i="3"/>
  <c r="T5667" i="3"/>
  <c r="O5667" i="3"/>
  <c r="N5667" i="3"/>
  <c r="O5666" i="3"/>
  <c r="T5666" i="3" s="1"/>
  <c r="N5666" i="3"/>
  <c r="T5665" i="3"/>
  <c r="O5665" i="3"/>
  <c r="N5665" i="3"/>
  <c r="T5664" i="3"/>
  <c r="O5664" i="3"/>
  <c r="N5664" i="3"/>
  <c r="O5663" i="3"/>
  <c r="T5663" i="3" s="1"/>
  <c r="N5663" i="3"/>
  <c r="O5662" i="3"/>
  <c r="T5662" i="3" s="1"/>
  <c r="N5662" i="3"/>
  <c r="T5661" i="3"/>
  <c r="O5661" i="3"/>
  <c r="N5661" i="3"/>
  <c r="O5660" i="3"/>
  <c r="T5660" i="3" s="1"/>
  <c r="N5660" i="3"/>
  <c r="T5659" i="3"/>
  <c r="O5659" i="3"/>
  <c r="N5659" i="3"/>
  <c r="O5658" i="3"/>
  <c r="T5658" i="3" s="1"/>
  <c r="N5658" i="3"/>
  <c r="T5657" i="3"/>
  <c r="O5657" i="3"/>
  <c r="N5657" i="3"/>
  <c r="T5656" i="3"/>
  <c r="O5656" i="3"/>
  <c r="N5656" i="3"/>
  <c r="O5655" i="3"/>
  <c r="T5655" i="3" s="1"/>
  <c r="N5655" i="3"/>
  <c r="O5654" i="3"/>
  <c r="T5654" i="3" s="1"/>
  <c r="N5654" i="3"/>
  <c r="T5653" i="3"/>
  <c r="O5653" i="3"/>
  <c r="N5653" i="3"/>
  <c r="O5652" i="3"/>
  <c r="T5652" i="3" s="1"/>
  <c r="N5652" i="3"/>
  <c r="T5651" i="3"/>
  <c r="O5651" i="3"/>
  <c r="N5651" i="3"/>
  <c r="O5650" i="3"/>
  <c r="T5650" i="3" s="1"/>
  <c r="N5650" i="3"/>
  <c r="T5649" i="3"/>
  <c r="O5649" i="3"/>
  <c r="N5649" i="3"/>
  <c r="T5648" i="3"/>
  <c r="O5648" i="3"/>
  <c r="N5648" i="3"/>
  <c r="O5647" i="3"/>
  <c r="T5647" i="3" s="1"/>
  <c r="N5647" i="3"/>
  <c r="O5646" i="3"/>
  <c r="T5646" i="3" s="1"/>
  <c r="N5646" i="3"/>
  <c r="T5645" i="3"/>
  <c r="O5645" i="3"/>
  <c r="N5645" i="3"/>
  <c r="O5644" i="3"/>
  <c r="T5644" i="3" s="1"/>
  <c r="N5644" i="3"/>
  <c r="T5643" i="3"/>
  <c r="O5643" i="3"/>
  <c r="N5643" i="3"/>
  <c r="O5642" i="3"/>
  <c r="T5642" i="3" s="1"/>
  <c r="N5642" i="3"/>
  <c r="T5641" i="3"/>
  <c r="O5641" i="3"/>
  <c r="N5641" i="3"/>
  <c r="T5640" i="3"/>
  <c r="O5640" i="3"/>
  <c r="N5640" i="3"/>
  <c r="O5639" i="3"/>
  <c r="T5639" i="3" s="1"/>
  <c r="N5639" i="3"/>
  <c r="O5638" i="3"/>
  <c r="T5638" i="3" s="1"/>
  <c r="N5638" i="3"/>
  <c r="T5637" i="3"/>
  <c r="O5637" i="3"/>
  <c r="N5637" i="3"/>
  <c r="O5636" i="3"/>
  <c r="T5636" i="3" s="1"/>
  <c r="N5636" i="3"/>
  <c r="T5635" i="3"/>
  <c r="O5635" i="3"/>
  <c r="N5635" i="3"/>
  <c r="O5634" i="3"/>
  <c r="T5634" i="3" s="1"/>
  <c r="N5634" i="3"/>
  <c r="T5633" i="3"/>
  <c r="O5633" i="3"/>
  <c r="N5633" i="3"/>
  <c r="T5632" i="3"/>
  <c r="O5632" i="3"/>
  <c r="N5632" i="3"/>
  <c r="O5631" i="3"/>
  <c r="T5631" i="3" s="1"/>
  <c r="N5631" i="3"/>
  <c r="O5630" i="3"/>
  <c r="T5630" i="3" s="1"/>
  <c r="N5630" i="3"/>
  <c r="T5629" i="3"/>
  <c r="O5629" i="3"/>
  <c r="N5629" i="3"/>
  <c r="O5628" i="3"/>
  <c r="T5628" i="3" s="1"/>
  <c r="N5628" i="3"/>
  <c r="T5627" i="3"/>
  <c r="O5627" i="3"/>
  <c r="N5627" i="3"/>
  <c r="O5626" i="3"/>
  <c r="T5626" i="3" s="1"/>
  <c r="N5626" i="3"/>
  <c r="T5625" i="3"/>
  <c r="O5625" i="3"/>
  <c r="N5625" i="3"/>
  <c r="T5624" i="3"/>
  <c r="O5624" i="3"/>
  <c r="N5624" i="3"/>
  <c r="O5623" i="3"/>
  <c r="T5623" i="3" s="1"/>
  <c r="N5623" i="3"/>
  <c r="O5622" i="3"/>
  <c r="T5622" i="3" s="1"/>
  <c r="N5622" i="3"/>
  <c r="T5621" i="3"/>
  <c r="O5621" i="3"/>
  <c r="N5621" i="3"/>
  <c r="O5620" i="3"/>
  <c r="T5620" i="3" s="1"/>
  <c r="N5620" i="3"/>
  <c r="T5619" i="3"/>
  <c r="O5619" i="3"/>
  <c r="N5619" i="3"/>
  <c r="O5618" i="3"/>
  <c r="T5618" i="3" s="1"/>
  <c r="N5618" i="3"/>
  <c r="T5617" i="3"/>
  <c r="O5617" i="3"/>
  <c r="N5617" i="3"/>
  <c r="T5616" i="3"/>
  <c r="O5616" i="3"/>
  <c r="N5616" i="3"/>
  <c r="T5615" i="3"/>
  <c r="O5615" i="3"/>
  <c r="N5615" i="3"/>
  <c r="O5614" i="3"/>
  <c r="T5614" i="3" s="1"/>
  <c r="N5614" i="3"/>
  <c r="T5613" i="3"/>
  <c r="O5613" i="3"/>
  <c r="N5613" i="3"/>
  <c r="T5612" i="3"/>
  <c r="O5612" i="3"/>
  <c r="N5612" i="3"/>
  <c r="O5611" i="3"/>
  <c r="T5611" i="3" s="1"/>
  <c r="N5611" i="3"/>
  <c r="O5610" i="3"/>
  <c r="T5610" i="3" s="1"/>
  <c r="N5610" i="3"/>
  <c r="T5609" i="3"/>
  <c r="O5609" i="3"/>
  <c r="N5609" i="3"/>
  <c r="O5608" i="3"/>
  <c r="T5608" i="3" s="1"/>
  <c r="N5608" i="3"/>
  <c r="O5607" i="3"/>
  <c r="T5607" i="3" s="1"/>
  <c r="N5607" i="3"/>
  <c r="O5606" i="3"/>
  <c r="T5606" i="3" s="1"/>
  <c r="N5606" i="3"/>
  <c r="T5605" i="3"/>
  <c r="O5605" i="3"/>
  <c r="N5605" i="3"/>
  <c r="O5604" i="3"/>
  <c r="T5604" i="3" s="1"/>
  <c r="N5604" i="3"/>
  <c r="T5603" i="3"/>
  <c r="O5603" i="3"/>
  <c r="N5603" i="3"/>
  <c r="O5602" i="3"/>
  <c r="T5602" i="3" s="1"/>
  <c r="N5602" i="3"/>
  <c r="T5601" i="3"/>
  <c r="O5601" i="3"/>
  <c r="N5601" i="3"/>
  <c r="T5600" i="3"/>
  <c r="O5600" i="3"/>
  <c r="N5600" i="3"/>
  <c r="O5599" i="3"/>
  <c r="T5599" i="3" s="1"/>
  <c r="N5599" i="3"/>
  <c r="O5598" i="3"/>
  <c r="T5598" i="3" s="1"/>
  <c r="N5598" i="3"/>
  <c r="T5597" i="3"/>
  <c r="O5597" i="3"/>
  <c r="N5597" i="3"/>
  <c r="O5596" i="3"/>
  <c r="T5596" i="3" s="1"/>
  <c r="N5596" i="3"/>
  <c r="T5595" i="3"/>
  <c r="O5595" i="3"/>
  <c r="N5595" i="3"/>
  <c r="O5594" i="3"/>
  <c r="T5594" i="3" s="1"/>
  <c r="N5594" i="3"/>
  <c r="T5593" i="3"/>
  <c r="O5593" i="3"/>
  <c r="N5593" i="3"/>
  <c r="T5592" i="3"/>
  <c r="O5592" i="3"/>
  <c r="N5592" i="3"/>
  <c r="O5591" i="3"/>
  <c r="T5591" i="3" s="1"/>
  <c r="N5591" i="3"/>
  <c r="O5590" i="3"/>
  <c r="T5590" i="3" s="1"/>
  <c r="N5590" i="3"/>
  <c r="T5589" i="3"/>
  <c r="O5589" i="3"/>
  <c r="N5589" i="3"/>
  <c r="O5588" i="3"/>
  <c r="T5588" i="3" s="1"/>
  <c r="N5588" i="3"/>
  <c r="T5587" i="3"/>
  <c r="O5587" i="3"/>
  <c r="N5587" i="3"/>
  <c r="O5586" i="3"/>
  <c r="T5586" i="3" s="1"/>
  <c r="N5586" i="3"/>
  <c r="T5585" i="3"/>
  <c r="O5585" i="3"/>
  <c r="N5585" i="3"/>
  <c r="T5584" i="3"/>
  <c r="O5584" i="3"/>
  <c r="N5584" i="3"/>
  <c r="O5583" i="3"/>
  <c r="T5583" i="3" s="1"/>
  <c r="N5583" i="3"/>
  <c r="O5582" i="3"/>
  <c r="T5582" i="3" s="1"/>
  <c r="N5582" i="3"/>
  <c r="T5581" i="3"/>
  <c r="O5581" i="3"/>
  <c r="N5581" i="3"/>
  <c r="O5580" i="3"/>
  <c r="T5580" i="3" s="1"/>
  <c r="N5580" i="3"/>
  <c r="T5579" i="3"/>
  <c r="O5579" i="3"/>
  <c r="N5579" i="3"/>
  <c r="O5578" i="3"/>
  <c r="T5578" i="3" s="1"/>
  <c r="N5578" i="3"/>
  <c r="T5577" i="3"/>
  <c r="O5577" i="3"/>
  <c r="N5577" i="3"/>
  <c r="T5576" i="3"/>
  <c r="O5576" i="3"/>
  <c r="N5576" i="3"/>
  <c r="O5575" i="3"/>
  <c r="T5575" i="3" s="1"/>
  <c r="N5575" i="3"/>
  <c r="O5574" i="3"/>
  <c r="T5574" i="3" s="1"/>
  <c r="N5574" i="3"/>
  <c r="O5573" i="3"/>
  <c r="T5573" i="3" s="1"/>
  <c r="N5573" i="3"/>
  <c r="O5572" i="3"/>
  <c r="T5572" i="3" s="1"/>
  <c r="N5572" i="3"/>
  <c r="T5571" i="3"/>
  <c r="O5571" i="3"/>
  <c r="N5571" i="3"/>
  <c r="O5570" i="3"/>
  <c r="T5570" i="3" s="1"/>
  <c r="N5570" i="3"/>
  <c r="T5569" i="3"/>
  <c r="O5569" i="3"/>
  <c r="N5569" i="3"/>
  <c r="O5568" i="3"/>
  <c r="T5568" i="3" s="1"/>
  <c r="N5568" i="3"/>
  <c r="T5567" i="3"/>
  <c r="O5567" i="3"/>
  <c r="N5567" i="3"/>
  <c r="T5566" i="3"/>
  <c r="O5566" i="3"/>
  <c r="N5566" i="3"/>
  <c r="T5565" i="3"/>
  <c r="O5565" i="3"/>
  <c r="N5565" i="3"/>
  <c r="O5564" i="3"/>
  <c r="T5564" i="3" s="1"/>
  <c r="N5564" i="3"/>
  <c r="T5563" i="3"/>
  <c r="O5563" i="3"/>
  <c r="N5563" i="3"/>
  <c r="T5562" i="3"/>
  <c r="O5562" i="3"/>
  <c r="N5562" i="3"/>
  <c r="O5561" i="3"/>
  <c r="T5561" i="3" s="1"/>
  <c r="N5561" i="3"/>
  <c r="O5560" i="3"/>
  <c r="T5560" i="3" s="1"/>
  <c r="N5560" i="3"/>
  <c r="T5559" i="3"/>
  <c r="O5559" i="3"/>
  <c r="N5559" i="3"/>
  <c r="O5558" i="3"/>
  <c r="T5558" i="3" s="1"/>
  <c r="N5558" i="3"/>
  <c r="O5557" i="3"/>
  <c r="T5557" i="3" s="1"/>
  <c r="N5557" i="3"/>
  <c r="O5556" i="3"/>
  <c r="T5556" i="3" s="1"/>
  <c r="N5556" i="3"/>
  <c r="T5555" i="3"/>
  <c r="O5555" i="3"/>
  <c r="N5555" i="3"/>
  <c r="O5554" i="3"/>
  <c r="T5554" i="3" s="1"/>
  <c r="N5554" i="3"/>
  <c r="T5553" i="3"/>
  <c r="O5553" i="3"/>
  <c r="N5553" i="3"/>
  <c r="O5552" i="3"/>
  <c r="T5552" i="3" s="1"/>
  <c r="N5552" i="3"/>
  <c r="T5551" i="3"/>
  <c r="O5551" i="3"/>
  <c r="N5551" i="3"/>
  <c r="T5550" i="3"/>
  <c r="O5550" i="3"/>
  <c r="N5550" i="3"/>
  <c r="O5549" i="3"/>
  <c r="T5549" i="3" s="1"/>
  <c r="N5549" i="3"/>
  <c r="O5548" i="3"/>
  <c r="T5548" i="3" s="1"/>
  <c r="N5548" i="3"/>
  <c r="T5547" i="3"/>
  <c r="O5547" i="3"/>
  <c r="N5547" i="3"/>
  <c r="O5546" i="3"/>
  <c r="T5546" i="3" s="1"/>
  <c r="N5546" i="3"/>
  <c r="T5545" i="3"/>
  <c r="O5545" i="3"/>
  <c r="N5545" i="3"/>
  <c r="O5544" i="3"/>
  <c r="T5544" i="3" s="1"/>
  <c r="N5544" i="3"/>
  <c r="T5543" i="3"/>
  <c r="O5543" i="3"/>
  <c r="N5543" i="3"/>
  <c r="T5542" i="3"/>
  <c r="O5542" i="3"/>
  <c r="N5542" i="3"/>
  <c r="O5541" i="3"/>
  <c r="T5541" i="3" s="1"/>
  <c r="N5541" i="3"/>
  <c r="O5540" i="3"/>
  <c r="T5540" i="3" s="1"/>
  <c r="N5540" i="3"/>
  <c r="T5539" i="3"/>
  <c r="O5539" i="3"/>
  <c r="N5539" i="3"/>
  <c r="O5538" i="3"/>
  <c r="T5538" i="3" s="1"/>
  <c r="N5538" i="3"/>
  <c r="T5537" i="3"/>
  <c r="O5537" i="3"/>
  <c r="N5537" i="3"/>
  <c r="O5536" i="3"/>
  <c r="T5536" i="3" s="1"/>
  <c r="N5536" i="3"/>
  <c r="T5535" i="3"/>
  <c r="O5535" i="3"/>
  <c r="N5535" i="3"/>
  <c r="T5534" i="3"/>
  <c r="O5534" i="3"/>
  <c r="N5534" i="3"/>
  <c r="T5533" i="3"/>
  <c r="O5533" i="3"/>
  <c r="N5533" i="3"/>
  <c r="O5532" i="3"/>
  <c r="T5532" i="3" s="1"/>
  <c r="N5532" i="3"/>
  <c r="T5531" i="3"/>
  <c r="O5531" i="3"/>
  <c r="N5531" i="3"/>
  <c r="T5530" i="3"/>
  <c r="O5530" i="3"/>
  <c r="N5530" i="3"/>
  <c r="O5529" i="3"/>
  <c r="T5529" i="3" s="1"/>
  <c r="N5529" i="3"/>
  <c r="O5528" i="3"/>
  <c r="T5528" i="3" s="1"/>
  <c r="N5528" i="3"/>
  <c r="T5527" i="3"/>
  <c r="O5527" i="3"/>
  <c r="N5527" i="3"/>
  <c r="O5526" i="3"/>
  <c r="T5526" i="3" s="1"/>
  <c r="N5526" i="3"/>
  <c r="O5525" i="3"/>
  <c r="T5525" i="3" s="1"/>
  <c r="N5525" i="3"/>
  <c r="O5524" i="3"/>
  <c r="T5524" i="3" s="1"/>
  <c r="N5524" i="3"/>
  <c r="T5523" i="3"/>
  <c r="O5523" i="3"/>
  <c r="N5523" i="3"/>
  <c r="O5522" i="3"/>
  <c r="T5522" i="3" s="1"/>
  <c r="N5522" i="3"/>
  <c r="T5521" i="3"/>
  <c r="O5521" i="3"/>
  <c r="N5521" i="3"/>
  <c r="O5520" i="3"/>
  <c r="T5520" i="3" s="1"/>
  <c r="N5520" i="3"/>
  <c r="T5519" i="3"/>
  <c r="O5519" i="3"/>
  <c r="N5519" i="3"/>
  <c r="T5518" i="3"/>
  <c r="O5518" i="3"/>
  <c r="N5518" i="3"/>
  <c r="O5517" i="3"/>
  <c r="T5517" i="3" s="1"/>
  <c r="N5517" i="3"/>
  <c r="O5516" i="3"/>
  <c r="T5516" i="3" s="1"/>
  <c r="N5516" i="3"/>
  <c r="T5515" i="3"/>
  <c r="O5515" i="3"/>
  <c r="N5515" i="3"/>
  <c r="O5514" i="3"/>
  <c r="T5514" i="3" s="1"/>
  <c r="N5514" i="3"/>
  <c r="T5513" i="3"/>
  <c r="O5513" i="3"/>
  <c r="N5513" i="3"/>
  <c r="O5512" i="3"/>
  <c r="T5512" i="3" s="1"/>
  <c r="N5512" i="3"/>
  <c r="T5511" i="3"/>
  <c r="O5511" i="3"/>
  <c r="N5511" i="3"/>
  <c r="T5510" i="3"/>
  <c r="O5510" i="3"/>
  <c r="N5510" i="3"/>
  <c r="O5509" i="3"/>
  <c r="T5509" i="3" s="1"/>
  <c r="N5509" i="3"/>
  <c r="O5508" i="3"/>
  <c r="T5508" i="3" s="1"/>
  <c r="N5508" i="3"/>
  <c r="T5507" i="3"/>
  <c r="O5507" i="3"/>
  <c r="N5507" i="3"/>
  <c r="O5506" i="3"/>
  <c r="T5506" i="3" s="1"/>
  <c r="N5506" i="3"/>
  <c r="T5505" i="3"/>
  <c r="O5505" i="3"/>
  <c r="N5505" i="3"/>
  <c r="O5504" i="3"/>
  <c r="T5504" i="3" s="1"/>
  <c r="N5504" i="3"/>
  <c r="T5503" i="3"/>
  <c r="O5503" i="3"/>
  <c r="N5503" i="3"/>
  <c r="T5502" i="3"/>
  <c r="O5502" i="3"/>
  <c r="N5502" i="3"/>
  <c r="T5501" i="3"/>
  <c r="O5501" i="3"/>
  <c r="N5501" i="3"/>
  <c r="O5500" i="3"/>
  <c r="T5500" i="3" s="1"/>
  <c r="N5500" i="3"/>
  <c r="T5499" i="3"/>
  <c r="O5499" i="3"/>
  <c r="N5499" i="3"/>
  <c r="T5498" i="3"/>
  <c r="O5498" i="3"/>
  <c r="N5498" i="3"/>
  <c r="O5497" i="3"/>
  <c r="T5497" i="3" s="1"/>
  <c r="N5497" i="3"/>
  <c r="O5496" i="3"/>
  <c r="T5496" i="3" s="1"/>
  <c r="N5496" i="3"/>
  <c r="T5495" i="3"/>
  <c r="O5495" i="3"/>
  <c r="N5495" i="3"/>
  <c r="O5494" i="3"/>
  <c r="T5494" i="3" s="1"/>
  <c r="N5494" i="3"/>
  <c r="O5493" i="3"/>
  <c r="T5493" i="3" s="1"/>
  <c r="N5493" i="3"/>
  <c r="O5492" i="3"/>
  <c r="T5492" i="3" s="1"/>
  <c r="N5492" i="3"/>
  <c r="T5491" i="3"/>
  <c r="O5491" i="3"/>
  <c r="N5491" i="3"/>
  <c r="O5490" i="3"/>
  <c r="T5490" i="3" s="1"/>
  <c r="N5490" i="3"/>
  <c r="T5489" i="3"/>
  <c r="O5489" i="3"/>
  <c r="N5489" i="3"/>
  <c r="O5488" i="3"/>
  <c r="T5488" i="3" s="1"/>
  <c r="N5488" i="3"/>
  <c r="T5487" i="3"/>
  <c r="O5487" i="3"/>
  <c r="N5487" i="3"/>
  <c r="T5486" i="3"/>
  <c r="O5486" i="3"/>
  <c r="N5486" i="3"/>
  <c r="O5485" i="3"/>
  <c r="T5485" i="3" s="1"/>
  <c r="N5485" i="3"/>
  <c r="O5484" i="3"/>
  <c r="T5484" i="3" s="1"/>
  <c r="N5484" i="3"/>
  <c r="T5483" i="3"/>
  <c r="O5483" i="3"/>
  <c r="N5483" i="3"/>
  <c r="O5482" i="3"/>
  <c r="T5482" i="3" s="1"/>
  <c r="N5482" i="3"/>
  <c r="T5481" i="3"/>
  <c r="O5481" i="3"/>
  <c r="N5481" i="3"/>
  <c r="O5480" i="3"/>
  <c r="T5480" i="3" s="1"/>
  <c r="N5480" i="3"/>
  <c r="T5479" i="3"/>
  <c r="O5479" i="3"/>
  <c r="N5479" i="3"/>
  <c r="T5478" i="3"/>
  <c r="O5478" i="3"/>
  <c r="N5478" i="3"/>
  <c r="O5477" i="3"/>
  <c r="T5477" i="3" s="1"/>
  <c r="N5477" i="3"/>
  <c r="O5476" i="3"/>
  <c r="T5476" i="3" s="1"/>
  <c r="N5476" i="3"/>
  <c r="T5475" i="3"/>
  <c r="O5475" i="3"/>
  <c r="N5475" i="3"/>
  <c r="O5474" i="3"/>
  <c r="T5474" i="3" s="1"/>
  <c r="N5474" i="3"/>
  <c r="T5473" i="3"/>
  <c r="O5473" i="3"/>
  <c r="N5473" i="3"/>
  <c r="O5472" i="3"/>
  <c r="T5472" i="3" s="1"/>
  <c r="N5472" i="3"/>
  <c r="T5471" i="3"/>
  <c r="O5471" i="3"/>
  <c r="N5471" i="3"/>
  <c r="T5470" i="3"/>
  <c r="O5470" i="3"/>
  <c r="N5470" i="3"/>
  <c r="T5469" i="3"/>
  <c r="O5469" i="3"/>
  <c r="N5469" i="3"/>
  <c r="O5468" i="3"/>
  <c r="T5468" i="3" s="1"/>
  <c r="N5468" i="3"/>
  <c r="T5467" i="3"/>
  <c r="O5467" i="3"/>
  <c r="N5467" i="3"/>
  <c r="T5466" i="3"/>
  <c r="O5466" i="3"/>
  <c r="N5466" i="3"/>
  <c r="O5465" i="3"/>
  <c r="T5465" i="3" s="1"/>
  <c r="N5465" i="3"/>
  <c r="O5464" i="3"/>
  <c r="T5464" i="3" s="1"/>
  <c r="N5464" i="3"/>
  <c r="T5463" i="3"/>
  <c r="O5463" i="3"/>
  <c r="N5463" i="3"/>
  <c r="O5462" i="3"/>
  <c r="T5462" i="3" s="1"/>
  <c r="N5462" i="3"/>
  <c r="O5461" i="3"/>
  <c r="T5461" i="3" s="1"/>
  <c r="N5461" i="3"/>
  <c r="O5460" i="3"/>
  <c r="T5460" i="3" s="1"/>
  <c r="N5460" i="3"/>
  <c r="T5459" i="3"/>
  <c r="O5459" i="3"/>
  <c r="N5459" i="3"/>
  <c r="O5458" i="3"/>
  <c r="T5458" i="3" s="1"/>
  <c r="N5458" i="3"/>
  <c r="T5457" i="3"/>
  <c r="O5457" i="3"/>
  <c r="N5457" i="3"/>
  <c r="O5456" i="3"/>
  <c r="T5456" i="3" s="1"/>
  <c r="N5456" i="3"/>
  <c r="T5455" i="3"/>
  <c r="O5455" i="3"/>
  <c r="N5455" i="3"/>
  <c r="T5454" i="3"/>
  <c r="O5454" i="3"/>
  <c r="N5454" i="3"/>
  <c r="O5453" i="3"/>
  <c r="T5453" i="3" s="1"/>
  <c r="N5453" i="3"/>
  <c r="O5452" i="3"/>
  <c r="T5452" i="3" s="1"/>
  <c r="N5452" i="3"/>
  <c r="T5451" i="3"/>
  <c r="O5451" i="3"/>
  <c r="N5451" i="3"/>
  <c r="O5450" i="3"/>
  <c r="T5450" i="3" s="1"/>
  <c r="N5450" i="3"/>
  <c r="T5449" i="3"/>
  <c r="O5449" i="3"/>
  <c r="N5449" i="3"/>
  <c r="O5448" i="3"/>
  <c r="T5448" i="3" s="1"/>
  <c r="N5448" i="3"/>
  <c r="T5447" i="3"/>
  <c r="O5447" i="3"/>
  <c r="N5447" i="3"/>
  <c r="T5446" i="3"/>
  <c r="O5446" i="3"/>
  <c r="N5446" i="3"/>
  <c r="O5445" i="3"/>
  <c r="T5445" i="3" s="1"/>
  <c r="N5445" i="3"/>
  <c r="O5444" i="3"/>
  <c r="T5444" i="3" s="1"/>
  <c r="N5444" i="3"/>
  <c r="T5443" i="3"/>
  <c r="O5443" i="3"/>
  <c r="N5443" i="3"/>
  <c r="O5442" i="3"/>
  <c r="T5442" i="3" s="1"/>
  <c r="N5442" i="3"/>
  <c r="T5441" i="3"/>
  <c r="O5441" i="3"/>
  <c r="N5441" i="3"/>
  <c r="O5440" i="3"/>
  <c r="T5440" i="3" s="1"/>
  <c r="N5440" i="3"/>
  <c r="T5439" i="3"/>
  <c r="O5439" i="3"/>
  <c r="N5439" i="3"/>
  <c r="T5438" i="3"/>
  <c r="O5438" i="3"/>
  <c r="N5438" i="3"/>
  <c r="T5437" i="3"/>
  <c r="O5437" i="3"/>
  <c r="N5437" i="3"/>
  <c r="O5436" i="3"/>
  <c r="T5436" i="3" s="1"/>
  <c r="N5436" i="3"/>
  <c r="T5435" i="3"/>
  <c r="O5435" i="3"/>
  <c r="N5435" i="3"/>
  <c r="T5434" i="3"/>
  <c r="O5434" i="3"/>
  <c r="N5434" i="3"/>
  <c r="O5433" i="3"/>
  <c r="T5433" i="3" s="1"/>
  <c r="N5433" i="3"/>
  <c r="O5432" i="3"/>
  <c r="T5432" i="3" s="1"/>
  <c r="N5432" i="3"/>
  <c r="T5431" i="3"/>
  <c r="O5431" i="3"/>
  <c r="N5431" i="3"/>
  <c r="O5430" i="3"/>
  <c r="T5430" i="3" s="1"/>
  <c r="N5430" i="3"/>
  <c r="O5429" i="3"/>
  <c r="T5429" i="3" s="1"/>
  <c r="N5429" i="3"/>
  <c r="O5428" i="3"/>
  <c r="T5428" i="3" s="1"/>
  <c r="N5428" i="3"/>
  <c r="T5427" i="3"/>
  <c r="O5427" i="3"/>
  <c r="N5427" i="3"/>
  <c r="O5426" i="3"/>
  <c r="T5426" i="3" s="1"/>
  <c r="N5426" i="3"/>
  <c r="T5425" i="3"/>
  <c r="O5425" i="3"/>
  <c r="N5425" i="3"/>
  <c r="O5424" i="3"/>
  <c r="T5424" i="3" s="1"/>
  <c r="N5424" i="3"/>
  <c r="T5423" i="3"/>
  <c r="O5423" i="3"/>
  <c r="N5423" i="3"/>
  <c r="T5422" i="3"/>
  <c r="O5422" i="3"/>
  <c r="N5422" i="3"/>
  <c r="O5421" i="3"/>
  <c r="T5421" i="3" s="1"/>
  <c r="N5421" i="3"/>
  <c r="O5420" i="3"/>
  <c r="T5420" i="3" s="1"/>
  <c r="N5420" i="3"/>
  <c r="T5419" i="3"/>
  <c r="O5419" i="3"/>
  <c r="N5419" i="3"/>
  <c r="O5418" i="3"/>
  <c r="T5418" i="3" s="1"/>
  <c r="N5418" i="3"/>
  <c r="T5417" i="3"/>
  <c r="O5417" i="3"/>
  <c r="N5417" i="3"/>
  <c r="O5416" i="3"/>
  <c r="T5416" i="3" s="1"/>
  <c r="N5416" i="3"/>
  <c r="T5415" i="3"/>
  <c r="O5415" i="3"/>
  <c r="N5415" i="3"/>
  <c r="T5414" i="3"/>
  <c r="O5414" i="3"/>
  <c r="N5414" i="3"/>
  <c r="O5413" i="3"/>
  <c r="T5413" i="3" s="1"/>
  <c r="N5413" i="3"/>
  <c r="O5412" i="3"/>
  <c r="T5412" i="3" s="1"/>
  <c r="N5412" i="3"/>
  <c r="T5411" i="3"/>
  <c r="O5411" i="3"/>
  <c r="N5411" i="3"/>
  <c r="O5410" i="3"/>
  <c r="T5410" i="3" s="1"/>
  <c r="N5410" i="3"/>
  <c r="T5409" i="3"/>
  <c r="O5409" i="3"/>
  <c r="N5409" i="3"/>
  <c r="O5408" i="3"/>
  <c r="T5408" i="3" s="1"/>
  <c r="N5408" i="3"/>
  <c r="T5407" i="3"/>
  <c r="O5407" i="3"/>
  <c r="N5407" i="3"/>
  <c r="T5406" i="3"/>
  <c r="O5406" i="3"/>
  <c r="N5406" i="3"/>
  <c r="T5405" i="3"/>
  <c r="O5405" i="3"/>
  <c r="N5405" i="3"/>
  <c r="O5404" i="3"/>
  <c r="T5404" i="3" s="1"/>
  <c r="N5404" i="3"/>
  <c r="T5403" i="3"/>
  <c r="O5403" i="3"/>
  <c r="N5403" i="3"/>
  <c r="T5402" i="3"/>
  <c r="O5402" i="3"/>
  <c r="N5402" i="3"/>
  <c r="O5401" i="3"/>
  <c r="T5401" i="3" s="1"/>
  <c r="N5401" i="3"/>
  <c r="O5400" i="3"/>
  <c r="T5400" i="3" s="1"/>
  <c r="N5400" i="3"/>
  <c r="T5399" i="3"/>
  <c r="O5399" i="3"/>
  <c r="N5399" i="3"/>
  <c r="O5398" i="3"/>
  <c r="T5398" i="3" s="1"/>
  <c r="N5398" i="3"/>
  <c r="O5397" i="3"/>
  <c r="T5397" i="3" s="1"/>
  <c r="N5397" i="3"/>
  <c r="O5396" i="3"/>
  <c r="T5396" i="3" s="1"/>
  <c r="N5396" i="3"/>
  <c r="T5395" i="3"/>
  <c r="O5395" i="3"/>
  <c r="N5395" i="3"/>
  <c r="O5394" i="3"/>
  <c r="T5394" i="3" s="1"/>
  <c r="N5394" i="3"/>
  <c r="T5393" i="3"/>
  <c r="O5393" i="3"/>
  <c r="N5393" i="3"/>
  <c r="O5392" i="3"/>
  <c r="T5392" i="3" s="1"/>
  <c r="N5392" i="3"/>
  <c r="T5391" i="3"/>
  <c r="O5391" i="3"/>
  <c r="N5391" i="3"/>
  <c r="T5390" i="3"/>
  <c r="O5390" i="3"/>
  <c r="N5390" i="3"/>
  <c r="O5389" i="3"/>
  <c r="T5389" i="3" s="1"/>
  <c r="N5389" i="3"/>
  <c r="O5388" i="3"/>
  <c r="T5388" i="3" s="1"/>
  <c r="N5388" i="3"/>
  <c r="T5387" i="3"/>
  <c r="O5387" i="3"/>
  <c r="N5387" i="3"/>
  <c r="O5386" i="3"/>
  <c r="T5386" i="3" s="1"/>
  <c r="N5386" i="3"/>
  <c r="T5385" i="3"/>
  <c r="O5385" i="3"/>
  <c r="N5385" i="3"/>
  <c r="O5384" i="3"/>
  <c r="T5384" i="3" s="1"/>
  <c r="N5384" i="3"/>
  <c r="T5383" i="3"/>
  <c r="O5383" i="3"/>
  <c r="N5383" i="3"/>
  <c r="T5382" i="3"/>
  <c r="O5382" i="3"/>
  <c r="N5382" i="3"/>
  <c r="O5381" i="3"/>
  <c r="T5381" i="3" s="1"/>
  <c r="N5381" i="3"/>
  <c r="O5380" i="3"/>
  <c r="T5380" i="3" s="1"/>
  <c r="N5380" i="3"/>
  <c r="T5379" i="3"/>
  <c r="O5379" i="3"/>
  <c r="N5379" i="3"/>
  <c r="O5378" i="3"/>
  <c r="T5378" i="3" s="1"/>
  <c r="N5378" i="3"/>
  <c r="T5377" i="3"/>
  <c r="O5377" i="3"/>
  <c r="N5377" i="3"/>
  <c r="O5376" i="3"/>
  <c r="T5376" i="3" s="1"/>
  <c r="N5376" i="3"/>
  <c r="T5375" i="3"/>
  <c r="O5375" i="3"/>
  <c r="N5375" i="3"/>
  <c r="T5374" i="3"/>
  <c r="O5374" i="3"/>
  <c r="N5374" i="3"/>
  <c r="T5373" i="3"/>
  <c r="O5373" i="3"/>
  <c r="N5373" i="3"/>
  <c r="O5372" i="3"/>
  <c r="T5372" i="3" s="1"/>
  <c r="N5372" i="3"/>
  <c r="T5371" i="3"/>
  <c r="O5371" i="3"/>
  <c r="N5371" i="3"/>
  <c r="T5370" i="3"/>
  <c r="O5370" i="3"/>
  <c r="N5370" i="3"/>
  <c r="O5369" i="3"/>
  <c r="T5369" i="3" s="1"/>
  <c r="N5369" i="3"/>
  <c r="O5368" i="3"/>
  <c r="T5368" i="3" s="1"/>
  <c r="N5368" i="3"/>
  <c r="T5367" i="3"/>
  <c r="O5367" i="3"/>
  <c r="N5367" i="3"/>
  <c r="O5366" i="3"/>
  <c r="T5366" i="3" s="1"/>
  <c r="N5366" i="3"/>
  <c r="O5365" i="3"/>
  <c r="T5365" i="3" s="1"/>
  <c r="N5365" i="3"/>
  <c r="O5364" i="3"/>
  <c r="T5364" i="3" s="1"/>
  <c r="N5364" i="3"/>
  <c r="T5363" i="3"/>
  <c r="O5363" i="3"/>
  <c r="N5363" i="3"/>
  <c r="O5362" i="3"/>
  <c r="T5362" i="3" s="1"/>
  <c r="N5362" i="3"/>
  <c r="T5361" i="3"/>
  <c r="O5361" i="3"/>
  <c r="N5361" i="3"/>
  <c r="O5360" i="3"/>
  <c r="T5360" i="3" s="1"/>
  <c r="N5360" i="3"/>
  <c r="T5359" i="3"/>
  <c r="O5359" i="3"/>
  <c r="N5359" i="3"/>
  <c r="T5358" i="3"/>
  <c r="O5358" i="3"/>
  <c r="N5358" i="3"/>
  <c r="O5357" i="3"/>
  <c r="T5357" i="3" s="1"/>
  <c r="N5357" i="3"/>
  <c r="O5356" i="3"/>
  <c r="T5356" i="3" s="1"/>
  <c r="N5356" i="3"/>
  <c r="T5355" i="3"/>
  <c r="O5355" i="3"/>
  <c r="N5355" i="3"/>
  <c r="O5354" i="3"/>
  <c r="T5354" i="3" s="1"/>
  <c r="N5354" i="3"/>
  <c r="T5353" i="3"/>
  <c r="O5353" i="3"/>
  <c r="N5353" i="3"/>
  <c r="O5352" i="3"/>
  <c r="T5352" i="3" s="1"/>
  <c r="N5352" i="3"/>
  <c r="T5351" i="3"/>
  <c r="O5351" i="3"/>
  <c r="N5351" i="3"/>
  <c r="T5350" i="3"/>
  <c r="O5350" i="3"/>
  <c r="N5350" i="3"/>
  <c r="O5349" i="3"/>
  <c r="T5349" i="3" s="1"/>
  <c r="N5349" i="3"/>
  <c r="O5348" i="3"/>
  <c r="T5348" i="3" s="1"/>
  <c r="N5348" i="3"/>
  <c r="T5347" i="3"/>
  <c r="O5347" i="3"/>
  <c r="N5347" i="3"/>
  <c r="O5346" i="3"/>
  <c r="T5346" i="3" s="1"/>
  <c r="N5346" i="3"/>
  <c r="T5345" i="3"/>
  <c r="O5345" i="3"/>
  <c r="N5345" i="3"/>
  <c r="O5344" i="3"/>
  <c r="T5344" i="3" s="1"/>
  <c r="N5344" i="3"/>
  <c r="T5343" i="3"/>
  <c r="O5343" i="3"/>
  <c r="N5343" i="3"/>
  <c r="T5342" i="3"/>
  <c r="O5342" i="3"/>
  <c r="N5342" i="3"/>
  <c r="T5341" i="3"/>
  <c r="O5341" i="3"/>
  <c r="N5341" i="3"/>
  <c r="O5340" i="3"/>
  <c r="T5340" i="3" s="1"/>
  <c r="N5340" i="3"/>
  <c r="T5339" i="3"/>
  <c r="O5339" i="3"/>
  <c r="N5339" i="3"/>
  <c r="T5338" i="3"/>
  <c r="O5338" i="3"/>
  <c r="N5338" i="3"/>
  <c r="O5337" i="3"/>
  <c r="T5337" i="3" s="1"/>
  <c r="N5337" i="3"/>
  <c r="O5336" i="3"/>
  <c r="T5336" i="3" s="1"/>
  <c r="N5336" i="3"/>
  <c r="T5335" i="3"/>
  <c r="O5335" i="3"/>
  <c r="N5335" i="3"/>
  <c r="O5334" i="3"/>
  <c r="T5334" i="3" s="1"/>
  <c r="N5334" i="3"/>
  <c r="O5333" i="3"/>
  <c r="T5333" i="3" s="1"/>
  <c r="N5333" i="3"/>
  <c r="O5332" i="3"/>
  <c r="T5332" i="3" s="1"/>
  <c r="N5332" i="3"/>
  <c r="T5331" i="3"/>
  <c r="O5331" i="3"/>
  <c r="N5331" i="3"/>
  <c r="O5330" i="3"/>
  <c r="T5330" i="3" s="1"/>
  <c r="N5330" i="3"/>
  <c r="T5329" i="3"/>
  <c r="O5329" i="3"/>
  <c r="N5329" i="3"/>
  <c r="O5328" i="3"/>
  <c r="T5328" i="3" s="1"/>
  <c r="N5328" i="3"/>
  <c r="T5327" i="3"/>
  <c r="O5327" i="3"/>
  <c r="N5327" i="3"/>
  <c r="T5326" i="3"/>
  <c r="O5326" i="3"/>
  <c r="N5326" i="3"/>
  <c r="O5325" i="3"/>
  <c r="T5325" i="3" s="1"/>
  <c r="N5325" i="3"/>
  <c r="O5324" i="3"/>
  <c r="T5324" i="3" s="1"/>
  <c r="N5324" i="3"/>
  <c r="T5323" i="3"/>
  <c r="O5323" i="3"/>
  <c r="N5323" i="3"/>
  <c r="O5322" i="3"/>
  <c r="T5322" i="3" s="1"/>
  <c r="N5322" i="3"/>
  <c r="T5321" i="3"/>
  <c r="O5321" i="3"/>
  <c r="N5321" i="3"/>
  <c r="O5320" i="3"/>
  <c r="T5320" i="3" s="1"/>
  <c r="N5320" i="3"/>
  <c r="T5319" i="3"/>
  <c r="O5319" i="3"/>
  <c r="N5319" i="3"/>
  <c r="T5318" i="3"/>
  <c r="O5318" i="3"/>
  <c r="N5318" i="3"/>
  <c r="O5317" i="3"/>
  <c r="T5317" i="3" s="1"/>
  <c r="N5317" i="3"/>
  <c r="O5316" i="3"/>
  <c r="T5316" i="3" s="1"/>
  <c r="N5316" i="3"/>
  <c r="T5315" i="3"/>
  <c r="O5315" i="3"/>
  <c r="N5315" i="3"/>
  <c r="O5314" i="3"/>
  <c r="T5314" i="3" s="1"/>
  <c r="N5314" i="3"/>
  <c r="T5313" i="3"/>
  <c r="O5313" i="3"/>
  <c r="N5313" i="3"/>
  <c r="O5312" i="3"/>
  <c r="T5312" i="3" s="1"/>
  <c r="N5312" i="3"/>
  <c r="T5311" i="3"/>
  <c r="O5311" i="3"/>
  <c r="N5311" i="3"/>
  <c r="T5310" i="3"/>
  <c r="O5310" i="3"/>
  <c r="N5310" i="3"/>
  <c r="T5309" i="3"/>
  <c r="O5309" i="3"/>
  <c r="N5309" i="3"/>
  <c r="O5308" i="3"/>
  <c r="T5308" i="3" s="1"/>
  <c r="N5308" i="3"/>
  <c r="T5307" i="3"/>
  <c r="O5307" i="3"/>
  <c r="N5307" i="3"/>
  <c r="T5306" i="3"/>
  <c r="O5306" i="3"/>
  <c r="N5306" i="3"/>
  <c r="O5305" i="3"/>
  <c r="T5305" i="3" s="1"/>
  <c r="N5305" i="3"/>
  <c r="O5304" i="3"/>
  <c r="T5304" i="3" s="1"/>
  <c r="N5304" i="3"/>
  <c r="T5303" i="3"/>
  <c r="O5303" i="3"/>
  <c r="N5303" i="3"/>
  <c r="O5302" i="3"/>
  <c r="T5302" i="3" s="1"/>
  <c r="N5302" i="3"/>
  <c r="O5301" i="3"/>
  <c r="T5301" i="3" s="1"/>
  <c r="N5301" i="3"/>
  <c r="O5300" i="3"/>
  <c r="T5300" i="3" s="1"/>
  <c r="N5300" i="3"/>
  <c r="T5299" i="3"/>
  <c r="O5299" i="3"/>
  <c r="N5299" i="3"/>
  <c r="O5298" i="3"/>
  <c r="T5298" i="3" s="1"/>
  <c r="N5298" i="3"/>
  <c r="T5297" i="3"/>
  <c r="O5297" i="3"/>
  <c r="N5297" i="3"/>
  <c r="O5296" i="3"/>
  <c r="T5296" i="3" s="1"/>
  <c r="N5296" i="3"/>
  <c r="T5295" i="3"/>
  <c r="O5295" i="3"/>
  <c r="N5295" i="3"/>
  <c r="T5294" i="3"/>
  <c r="O5294" i="3"/>
  <c r="N5294" i="3"/>
  <c r="O5293" i="3"/>
  <c r="T5293" i="3" s="1"/>
  <c r="N5293" i="3"/>
  <c r="O5292" i="3"/>
  <c r="T5292" i="3" s="1"/>
  <c r="N5292" i="3"/>
  <c r="T5291" i="3"/>
  <c r="O5291" i="3"/>
  <c r="N5291" i="3"/>
  <c r="O5290" i="3"/>
  <c r="T5290" i="3" s="1"/>
  <c r="N5290" i="3"/>
  <c r="T5289" i="3"/>
  <c r="O5289" i="3"/>
  <c r="N5289" i="3"/>
  <c r="O5288" i="3"/>
  <c r="T5288" i="3" s="1"/>
  <c r="N5288" i="3"/>
  <c r="T5287" i="3"/>
  <c r="O5287" i="3"/>
  <c r="N5287" i="3"/>
  <c r="T5286" i="3"/>
  <c r="O5286" i="3"/>
  <c r="N5286" i="3"/>
  <c r="O5285" i="3"/>
  <c r="T5285" i="3" s="1"/>
  <c r="N5285" i="3"/>
  <c r="O5284" i="3"/>
  <c r="T5284" i="3" s="1"/>
  <c r="N5284" i="3"/>
  <c r="T5283" i="3"/>
  <c r="O5283" i="3"/>
  <c r="N5283" i="3"/>
  <c r="O5282" i="3"/>
  <c r="T5282" i="3" s="1"/>
  <c r="N5282" i="3"/>
  <c r="T5281" i="3"/>
  <c r="O5281" i="3"/>
  <c r="N5281" i="3"/>
  <c r="O5280" i="3"/>
  <c r="T5280" i="3" s="1"/>
  <c r="N5280" i="3"/>
  <c r="T5279" i="3"/>
  <c r="O5279" i="3"/>
  <c r="N5279" i="3"/>
  <c r="T5278" i="3"/>
  <c r="O5278" i="3"/>
  <c r="N5278" i="3"/>
  <c r="T5277" i="3"/>
  <c r="O5277" i="3"/>
  <c r="N5277" i="3"/>
  <c r="O5276" i="3"/>
  <c r="T5276" i="3" s="1"/>
  <c r="N5276" i="3"/>
  <c r="T5275" i="3"/>
  <c r="O5275" i="3"/>
  <c r="N5275" i="3"/>
  <c r="T5274" i="3"/>
  <c r="O5274" i="3"/>
  <c r="N5274" i="3"/>
  <c r="O5273" i="3"/>
  <c r="T5273" i="3" s="1"/>
  <c r="N5273" i="3"/>
  <c r="O5272" i="3"/>
  <c r="T5272" i="3" s="1"/>
  <c r="N5272" i="3"/>
  <c r="T5271" i="3"/>
  <c r="O5271" i="3"/>
  <c r="N5271" i="3"/>
  <c r="O5270" i="3"/>
  <c r="T5270" i="3" s="1"/>
  <c r="N5270" i="3"/>
  <c r="O5269" i="3"/>
  <c r="T5269" i="3" s="1"/>
  <c r="N5269" i="3"/>
  <c r="O5268" i="3"/>
  <c r="T5268" i="3" s="1"/>
  <c r="N5268" i="3"/>
  <c r="T5267" i="3"/>
  <c r="O5267" i="3"/>
  <c r="N5267" i="3"/>
  <c r="O5266" i="3"/>
  <c r="T5266" i="3" s="1"/>
  <c r="N5266" i="3"/>
  <c r="T5265" i="3"/>
  <c r="O5265" i="3"/>
  <c r="N5265" i="3"/>
  <c r="O5264" i="3"/>
  <c r="T5264" i="3" s="1"/>
  <c r="N5264" i="3"/>
  <c r="T5263" i="3"/>
  <c r="O5263" i="3"/>
  <c r="N5263" i="3"/>
  <c r="T5262" i="3"/>
  <c r="O5262" i="3"/>
  <c r="N5262" i="3"/>
  <c r="O5261" i="3"/>
  <c r="T5261" i="3" s="1"/>
  <c r="N5261" i="3"/>
  <c r="O5260" i="3"/>
  <c r="T5260" i="3" s="1"/>
  <c r="N5260" i="3"/>
  <c r="T5259" i="3"/>
  <c r="O5259" i="3"/>
  <c r="N5259" i="3"/>
  <c r="O5258" i="3"/>
  <c r="T5258" i="3" s="1"/>
  <c r="N5258" i="3"/>
  <c r="T5257" i="3"/>
  <c r="O5257" i="3"/>
  <c r="N5257" i="3"/>
  <c r="O5256" i="3"/>
  <c r="T5256" i="3" s="1"/>
  <c r="N5256" i="3"/>
  <c r="T5255" i="3"/>
  <c r="O5255" i="3"/>
  <c r="N5255" i="3"/>
  <c r="T5254" i="3"/>
  <c r="O5254" i="3"/>
  <c r="N5254" i="3"/>
  <c r="O5253" i="3"/>
  <c r="T5253" i="3" s="1"/>
  <c r="N5253" i="3"/>
  <c r="O5252" i="3"/>
  <c r="T5252" i="3" s="1"/>
  <c r="N5252" i="3"/>
  <c r="T5251" i="3"/>
  <c r="O5251" i="3"/>
  <c r="N5251" i="3"/>
  <c r="O5250" i="3"/>
  <c r="T5250" i="3" s="1"/>
  <c r="N5250" i="3"/>
  <c r="T5249" i="3"/>
  <c r="O5249" i="3"/>
  <c r="N5249" i="3"/>
  <c r="O5248" i="3"/>
  <c r="T5248" i="3" s="1"/>
  <c r="N5248" i="3"/>
  <c r="T5247" i="3"/>
  <c r="O5247" i="3"/>
  <c r="N5247" i="3"/>
  <c r="T5246" i="3"/>
  <c r="O5246" i="3"/>
  <c r="N5246" i="3"/>
  <c r="T5245" i="3"/>
  <c r="O5245" i="3"/>
  <c r="N5245" i="3"/>
  <c r="O5244" i="3"/>
  <c r="T5244" i="3" s="1"/>
  <c r="N5244" i="3"/>
  <c r="T5243" i="3"/>
  <c r="O5243" i="3"/>
  <c r="N5243" i="3"/>
  <c r="T5242" i="3"/>
  <c r="O5242" i="3"/>
  <c r="N5242" i="3"/>
  <c r="O5241" i="3"/>
  <c r="T5241" i="3" s="1"/>
  <c r="N5241" i="3"/>
  <c r="O5240" i="3"/>
  <c r="T5240" i="3" s="1"/>
  <c r="N5240" i="3"/>
  <c r="T5239" i="3"/>
  <c r="O5239" i="3"/>
  <c r="N5239" i="3"/>
  <c r="O5238" i="3"/>
  <c r="T5238" i="3" s="1"/>
  <c r="N5238" i="3"/>
  <c r="O5237" i="3"/>
  <c r="T5237" i="3" s="1"/>
  <c r="N5237" i="3"/>
  <c r="O5236" i="3"/>
  <c r="T5236" i="3" s="1"/>
  <c r="N5236" i="3"/>
  <c r="T5235" i="3"/>
  <c r="O5235" i="3"/>
  <c r="N5235" i="3"/>
  <c r="O5234" i="3"/>
  <c r="T5234" i="3" s="1"/>
  <c r="N5234" i="3"/>
  <c r="T5233" i="3"/>
  <c r="O5233" i="3"/>
  <c r="N5233" i="3"/>
  <c r="O5232" i="3"/>
  <c r="T5232" i="3" s="1"/>
  <c r="N5232" i="3"/>
  <c r="T5231" i="3"/>
  <c r="O5231" i="3"/>
  <c r="N5231" i="3"/>
  <c r="T5230" i="3"/>
  <c r="O5230" i="3"/>
  <c r="N5230" i="3"/>
  <c r="O5229" i="3"/>
  <c r="T5229" i="3" s="1"/>
  <c r="N5229" i="3"/>
  <c r="O5228" i="3"/>
  <c r="T5228" i="3" s="1"/>
  <c r="N5228" i="3"/>
  <c r="T5227" i="3"/>
  <c r="O5227" i="3"/>
  <c r="N5227" i="3"/>
  <c r="O5226" i="3"/>
  <c r="T5226" i="3" s="1"/>
  <c r="N5226" i="3"/>
  <c r="T5225" i="3"/>
  <c r="O5225" i="3"/>
  <c r="N5225" i="3"/>
  <c r="O5224" i="3"/>
  <c r="T5224" i="3" s="1"/>
  <c r="N5224" i="3"/>
  <c r="T5223" i="3"/>
  <c r="O5223" i="3"/>
  <c r="N5223" i="3"/>
  <c r="T5222" i="3"/>
  <c r="O5222" i="3"/>
  <c r="N5222" i="3"/>
  <c r="O5221" i="3"/>
  <c r="T5221" i="3" s="1"/>
  <c r="N5221" i="3"/>
  <c r="O5220" i="3"/>
  <c r="T5220" i="3" s="1"/>
  <c r="N5220" i="3"/>
  <c r="T5219" i="3"/>
  <c r="O5219" i="3"/>
  <c r="N5219" i="3"/>
  <c r="O5218" i="3"/>
  <c r="T5218" i="3" s="1"/>
  <c r="N5218" i="3"/>
  <c r="T5217" i="3"/>
  <c r="O5217" i="3"/>
  <c r="N5217" i="3"/>
  <c r="O5216" i="3"/>
  <c r="T5216" i="3" s="1"/>
  <c r="N5216" i="3"/>
  <c r="T5215" i="3"/>
  <c r="O5215" i="3"/>
  <c r="N5215" i="3"/>
  <c r="T5214" i="3"/>
  <c r="O5214" i="3"/>
  <c r="N5214" i="3"/>
  <c r="T5213" i="3"/>
  <c r="O5213" i="3"/>
  <c r="N5213" i="3"/>
  <c r="O5212" i="3"/>
  <c r="T5212" i="3" s="1"/>
  <c r="N5212" i="3"/>
  <c r="T5211" i="3"/>
  <c r="O5211" i="3"/>
  <c r="N5211" i="3"/>
  <c r="T5210" i="3"/>
  <c r="O5210" i="3"/>
  <c r="N5210" i="3"/>
  <c r="O5209" i="3"/>
  <c r="T5209" i="3" s="1"/>
  <c r="N5209" i="3"/>
  <c r="O5208" i="3"/>
  <c r="T5208" i="3" s="1"/>
  <c r="N5208" i="3"/>
  <c r="T5207" i="3"/>
  <c r="O5207" i="3"/>
  <c r="N5207" i="3"/>
  <c r="O5206" i="3"/>
  <c r="T5206" i="3" s="1"/>
  <c r="N5206" i="3"/>
  <c r="O5205" i="3"/>
  <c r="T5205" i="3" s="1"/>
  <c r="N5205" i="3"/>
  <c r="O5204" i="3"/>
  <c r="T5204" i="3" s="1"/>
  <c r="N5204" i="3"/>
  <c r="T5203" i="3"/>
  <c r="O5203" i="3"/>
  <c r="N5203" i="3"/>
  <c r="O5202" i="3"/>
  <c r="T5202" i="3" s="1"/>
  <c r="N5202" i="3"/>
  <c r="T5201" i="3"/>
  <c r="O5201" i="3"/>
  <c r="N5201" i="3"/>
  <c r="O5200" i="3"/>
  <c r="T5200" i="3" s="1"/>
  <c r="N5200" i="3"/>
  <c r="T5199" i="3"/>
  <c r="O5199" i="3"/>
  <c r="N5199" i="3"/>
  <c r="T5198" i="3"/>
  <c r="O5198" i="3"/>
  <c r="N5198" i="3"/>
  <c r="O5197" i="3"/>
  <c r="T5197" i="3" s="1"/>
  <c r="N5197" i="3"/>
  <c r="O5196" i="3"/>
  <c r="T5196" i="3" s="1"/>
  <c r="N5196" i="3"/>
  <c r="T5195" i="3"/>
  <c r="O5195" i="3"/>
  <c r="N5195" i="3"/>
  <c r="O5194" i="3"/>
  <c r="T5194" i="3" s="1"/>
  <c r="N5194" i="3"/>
  <c r="T5193" i="3"/>
  <c r="O5193" i="3"/>
  <c r="N5193" i="3"/>
  <c r="O5192" i="3"/>
  <c r="T5192" i="3" s="1"/>
  <c r="N5192" i="3"/>
  <c r="T5191" i="3"/>
  <c r="O5191" i="3"/>
  <c r="N5191" i="3"/>
  <c r="T5190" i="3"/>
  <c r="O5190" i="3"/>
  <c r="N5190" i="3"/>
  <c r="O5189" i="3"/>
  <c r="T5189" i="3" s="1"/>
  <c r="N5189" i="3"/>
  <c r="O5188" i="3"/>
  <c r="T5188" i="3" s="1"/>
  <c r="N5188" i="3"/>
  <c r="T5187" i="3"/>
  <c r="O5187" i="3"/>
  <c r="N5187" i="3"/>
  <c r="O5186" i="3"/>
  <c r="T5186" i="3" s="1"/>
  <c r="N5186" i="3"/>
  <c r="T5185" i="3"/>
  <c r="O5185" i="3"/>
  <c r="N5185" i="3"/>
  <c r="O5184" i="3"/>
  <c r="T5184" i="3" s="1"/>
  <c r="N5184" i="3"/>
  <c r="T5183" i="3"/>
  <c r="O5183" i="3"/>
  <c r="N5183" i="3"/>
  <c r="T5182" i="3"/>
  <c r="O5182" i="3"/>
  <c r="N5182" i="3"/>
  <c r="T5181" i="3"/>
  <c r="O5181" i="3"/>
  <c r="N5181" i="3"/>
  <c r="O5180" i="3"/>
  <c r="T5180" i="3" s="1"/>
  <c r="N5180" i="3"/>
  <c r="T5179" i="3"/>
  <c r="O5179" i="3"/>
  <c r="N5179" i="3"/>
  <c r="T5178" i="3"/>
  <c r="O5178" i="3"/>
  <c r="N5178" i="3"/>
  <c r="O5177" i="3"/>
  <c r="T5177" i="3" s="1"/>
  <c r="N5177" i="3"/>
  <c r="O5176" i="3"/>
  <c r="T5176" i="3" s="1"/>
  <c r="N5176" i="3"/>
  <c r="T5175" i="3"/>
  <c r="O5175" i="3"/>
  <c r="N5175" i="3"/>
  <c r="O5174" i="3"/>
  <c r="T5174" i="3" s="1"/>
  <c r="N5174" i="3"/>
  <c r="O5173" i="3"/>
  <c r="T5173" i="3" s="1"/>
  <c r="N5173" i="3"/>
  <c r="O5172" i="3"/>
  <c r="T5172" i="3" s="1"/>
  <c r="N5172" i="3"/>
  <c r="T5171" i="3"/>
  <c r="O5171" i="3"/>
  <c r="N5171" i="3"/>
  <c r="O5170" i="3"/>
  <c r="T5170" i="3" s="1"/>
  <c r="N5170" i="3"/>
  <c r="T5169" i="3"/>
  <c r="O5169" i="3"/>
  <c r="N5169" i="3"/>
  <c r="O5168" i="3"/>
  <c r="T5168" i="3" s="1"/>
  <c r="N5168" i="3"/>
  <c r="T5167" i="3"/>
  <c r="O5167" i="3"/>
  <c r="N5167" i="3"/>
  <c r="T5166" i="3"/>
  <c r="O5166" i="3"/>
  <c r="N5166" i="3"/>
  <c r="O5165" i="3"/>
  <c r="T5165" i="3" s="1"/>
  <c r="N5165" i="3"/>
  <c r="O5164" i="3"/>
  <c r="T5164" i="3" s="1"/>
  <c r="N5164" i="3"/>
  <c r="T5163" i="3"/>
  <c r="O5163" i="3"/>
  <c r="N5163" i="3"/>
  <c r="O5162" i="3"/>
  <c r="T5162" i="3" s="1"/>
  <c r="N5162" i="3"/>
  <c r="T5161" i="3"/>
  <c r="O5161" i="3"/>
  <c r="N5161" i="3"/>
  <c r="O5160" i="3"/>
  <c r="T5160" i="3" s="1"/>
  <c r="N5160" i="3"/>
  <c r="T5159" i="3"/>
  <c r="O5159" i="3"/>
  <c r="N5159" i="3"/>
  <c r="T5158" i="3"/>
  <c r="O5158" i="3"/>
  <c r="N5158" i="3"/>
  <c r="O5157" i="3"/>
  <c r="T5157" i="3" s="1"/>
  <c r="N5157" i="3"/>
  <c r="O5156" i="3"/>
  <c r="T5156" i="3" s="1"/>
  <c r="N5156" i="3"/>
  <c r="T5155" i="3"/>
  <c r="O5155" i="3"/>
  <c r="N5155" i="3"/>
  <c r="O5154" i="3"/>
  <c r="T5154" i="3" s="1"/>
  <c r="N5154" i="3"/>
  <c r="T5153" i="3"/>
  <c r="O5153" i="3"/>
  <c r="N5153" i="3"/>
  <c r="O5152" i="3"/>
  <c r="T5152" i="3" s="1"/>
  <c r="N5152" i="3"/>
  <c r="T5151" i="3"/>
  <c r="O5151" i="3"/>
  <c r="N5151" i="3"/>
  <c r="T5150" i="3"/>
  <c r="O5150" i="3"/>
  <c r="N5150" i="3"/>
  <c r="T5149" i="3"/>
  <c r="O5149" i="3"/>
  <c r="N5149" i="3"/>
  <c r="O5148" i="3"/>
  <c r="T5148" i="3" s="1"/>
  <c r="N5148" i="3"/>
  <c r="T5147" i="3"/>
  <c r="O5147" i="3"/>
  <c r="N5147" i="3"/>
  <c r="T5146" i="3"/>
  <c r="O5146" i="3"/>
  <c r="N5146" i="3"/>
  <c r="O5145" i="3"/>
  <c r="T5145" i="3" s="1"/>
  <c r="N5145" i="3"/>
  <c r="O5144" i="3"/>
  <c r="T5144" i="3" s="1"/>
  <c r="N5144" i="3"/>
  <c r="T5143" i="3"/>
  <c r="O5143" i="3"/>
  <c r="N5143" i="3"/>
  <c r="O5142" i="3"/>
  <c r="T5142" i="3" s="1"/>
  <c r="N5142" i="3"/>
  <c r="O5141" i="3"/>
  <c r="T5141" i="3" s="1"/>
  <c r="N5141" i="3"/>
  <c r="O5140" i="3"/>
  <c r="T5140" i="3" s="1"/>
  <c r="N5140" i="3"/>
  <c r="T5139" i="3"/>
  <c r="O5139" i="3"/>
  <c r="N5139" i="3"/>
  <c r="O5138" i="3"/>
  <c r="T5138" i="3" s="1"/>
  <c r="N5138" i="3"/>
  <c r="T5137" i="3"/>
  <c r="O5137" i="3"/>
  <c r="N5137" i="3"/>
  <c r="O5136" i="3"/>
  <c r="T5136" i="3" s="1"/>
  <c r="N5136" i="3"/>
  <c r="T5135" i="3"/>
  <c r="O5135" i="3"/>
  <c r="N5135" i="3"/>
  <c r="T5134" i="3"/>
  <c r="O5134" i="3"/>
  <c r="N5134" i="3"/>
  <c r="O5133" i="3"/>
  <c r="T5133" i="3" s="1"/>
  <c r="N5133" i="3"/>
  <c r="O5132" i="3"/>
  <c r="T5132" i="3" s="1"/>
  <c r="N5132" i="3"/>
  <c r="T5131" i="3"/>
  <c r="O5131" i="3"/>
  <c r="N5131" i="3"/>
  <c r="O5130" i="3"/>
  <c r="T5130" i="3" s="1"/>
  <c r="N5130" i="3"/>
  <c r="T5129" i="3"/>
  <c r="O5129" i="3"/>
  <c r="N5129" i="3"/>
  <c r="O5128" i="3"/>
  <c r="T5128" i="3" s="1"/>
  <c r="N5128" i="3"/>
  <c r="T5127" i="3"/>
  <c r="O5127" i="3"/>
  <c r="N5127" i="3"/>
  <c r="T5126" i="3"/>
  <c r="O5126" i="3"/>
  <c r="N5126" i="3"/>
  <c r="O5125" i="3"/>
  <c r="T5125" i="3" s="1"/>
  <c r="N5125" i="3"/>
  <c r="O5124" i="3"/>
  <c r="T5124" i="3" s="1"/>
  <c r="N5124" i="3"/>
  <c r="T5123" i="3"/>
  <c r="O5123" i="3"/>
  <c r="N5123" i="3"/>
  <c r="O5122" i="3"/>
  <c r="T5122" i="3" s="1"/>
  <c r="N5122" i="3"/>
  <c r="T5121" i="3"/>
  <c r="O5121" i="3"/>
  <c r="N5121" i="3"/>
  <c r="O5120" i="3"/>
  <c r="T5120" i="3" s="1"/>
  <c r="N5120" i="3"/>
  <c r="T5119" i="3"/>
  <c r="O5119" i="3"/>
  <c r="N5119" i="3"/>
  <c r="T5118" i="3"/>
  <c r="O5118" i="3"/>
  <c r="N5118" i="3"/>
  <c r="T5117" i="3"/>
  <c r="O5117" i="3"/>
  <c r="N5117" i="3"/>
  <c r="O5116" i="3"/>
  <c r="T5116" i="3" s="1"/>
  <c r="N5116" i="3"/>
  <c r="T5115" i="3"/>
  <c r="O5115" i="3"/>
  <c r="N5115" i="3"/>
  <c r="T5114" i="3"/>
  <c r="O5114" i="3"/>
  <c r="N5114" i="3"/>
  <c r="O5113" i="3"/>
  <c r="T5113" i="3" s="1"/>
  <c r="N5113" i="3"/>
  <c r="O5112" i="3"/>
  <c r="T5112" i="3" s="1"/>
  <c r="N5112" i="3"/>
  <c r="T5111" i="3"/>
  <c r="O5111" i="3"/>
  <c r="N5111" i="3"/>
  <c r="O5110" i="3"/>
  <c r="T5110" i="3" s="1"/>
  <c r="N5110" i="3"/>
  <c r="O5109" i="3"/>
  <c r="T5109" i="3" s="1"/>
  <c r="N5109" i="3"/>
  <c r="O5108" i="3"/>
  <c r="T5108" i="3" s="1"/>
  <c r="N5108" i="3"/>
  <c r="T5107" i="3"/>
  <c r="O5107" i="3"/>
  <c r="N5107" i="3"/>
  <c r="O5106" i="3"/>
  <c r="T5106" i="3" s="1"/>
  <c r="N5106" i="3"/>
  <c r="T5105" i="3"/>
  <c r="O5105" i="3"/>
  <c r="N5105" i="3"/>
  <c r="O5104" i="3"/>
  <c r="T5104" i="3" s="1"/>
  <c r="N5104" i="3"/>
  <c r="T5103" i="3"/>
  <c r="O5103" i="3"/>
  <c r="N5103" i="3"/>
  <c r="T5102" i="3"/>
  <c r="O5102" i="3"/>
  <c r="N5102" i="3"/>
  <c r="O5101" i="3"/>
  <c r="T5101" i="3" s="1"/>
  <c r="N5101" i="3"/>
  <c r="O5100" i="3"/>
  <c r="T5100" i="3" s="1"/>
  <c r="N5100" i="3"/>
  <c r="T5099" i="3"/>
  <c r="O5099" i="3"/>
  <c r="N5099" i="3"/>
  <c r="O5098" i="3"/>
  <c r="T5098" i="3" s="1"/>
  <c r="N5098" i="3"/>
  <c r="T5097" i="3"/>
  <c r="O5097" i="3"/>
  <c r="N5097" i="3"/>
  <c r="O5096" i="3"/>
  <c r="T5096" i="3" s="1"/>
  <c r="N5096" i="3"/>
  <c r="T5095" i="3"/>
  <c r="O5095" i="3"/>
  <c r="N5095" i="3"/>
  <c r="T5094" i="3"/>
  <c r="O5094" i="3"/>
  <c r="N5094" i="3"/>
  <c r="O5093" i="3"/>
  <c r="T5093" i="3" s="1"/>
  <c r="N5093" i="3"/>
  <c r="O5092" i="3"/>
  <c r="T5092" i="3" s="1"/>
  <c r="N5092" i="3"/>
  <c r="T5091" i="3"/>
  <c r="O5091" i="3"/>
  <c r="N5091" i="3"/>
  <c r="O5090" i="3"/>
  <c r="T5090" i="3" s="1"/>
  <c r="N5090" i="3"/>
  <c r="T5089" i="3"/>
  <c r="O5089" i="3"/>
  <c r="N5089" i="3"/>
  <c r="O5088" i="3"/>
  <c r="T5088" i="3" s="1"/>
  <c r="N5088" i="3"/>
  <c r="T5087" i="3"/>
  <c r="O5087" i="3"/>
  <c r="N5087" i="3"/>
  <c r="T5086" i="3"/>
  <c r="O5086" i="3"/>
  <c r="N5086" i="3"/>
  <c r="T5085" i="3"/>
  <c r="O5085" i="3"/>
  <c r="N5085" i="3"/>
  <c r="O5084" i="3"/>
  <c r="T5084" i="3" s="1"/>
  <c r="N5084" i="3"/>
  <c r="T5083" i="3"/>
  <c r="O5083" i="3"/>
  <c r="N5083" i="3"/>
  <c r="T5082" i="3"/>
  <c r="O5082" i="3"/>
  <c r="N5082" i="3"/>
  <c r="O5081" i="3"/>
  <c r="T5081" i="3" s="1"/>
  <c r="N5081" i="3"/>
  <c r="O5080" i="3"/>
  <c r="T5080" i="3" s="1"/>
  <c r="N5080" i="3"/>
  <c r="T5079" i="3"/>
  <c r="O5079" i="3"/>
  <c r="N5079" i="3"/>
  <c r="O5078" i="3"/>
  <c r="T5078" i="3" s="1"/>
  <c r="N5078" i="3"/>
  <c r="O5077" i="3"/>
  <c r="T5077" i="3" s="1"/>
  <c r="N5077" i="3"/>
  <c r="O5076" i="3"/>
  <c r="T5076" i="3" s="1"/>
  <c r="N5076" i="3"/>
  <c r="T5075" i="3"/>
  <c r="O5075" i="3"/>
  <c r="N5075" i="3"/>
  <c r="O5074" i="3"/>
  <c r="T5074" i="3" s="1"/>
  <c r="N5074" i="3"/>
  <c r="T5073" i="3"/>
  <c r="O5073" i="3"/>
  <c r="N5073" i="3"/>
  <c r="O5072" i="3"/>
  <c r="T5072" i="3" s="1"/>
  <c r="N5072" i="3"/>
  <c r="T5071" i="3"/>
  <c r="O5071" i="3"/>
  <c r="N5071" i="3"/>
  <c r="T5070" i="3"/>
  <c r="O5070" i="3"/>
  <c r="N5070" i="3"/>
  <c r="O5069" i="3"/>
  <c r="T5069" i="3" s="1"/>
  <c r="N5069" i="3"/>
  <c r="O5068" i="3"/>
  <c r="T5068" i="3" s="1"/>
  <c r="N5068" i="3"/>
  <c r="T5067" i="3"/>
  <c r="O5067" i="3"/>
  <c r="N5067" i="3"/>
  <c r="O5066" i="3"/>
  <c r="T5066" i="3" s="1"/>
  <c r="N5066" i="3"/>
  <c r="T5065" i="3"/>
  <c r="O5065" i="3"/>
  <c r="N5065" i="3"/>
  <c r="O5064" i="3"/>
  <c r="T5064" i="3" s="1"/>
  <c r="N5064" i="3"/>
  <c r="T5063" i="3"/>
  <c r="O5063" i="3"/>
  <c r="N5063" i="3"/>
  <c r="T5062" i="3"/>
  <c r="O5062" i="3"/>
  <c r="N5062" i="3"/>
  <c r="O5061" i="3"/>
  <c r="T5061" i="3" s="1"/>
  <c r="N5061" i="3"/>
  <c r="O5060" i="3"/>
  <c r="T5060" i="3" s="1"/>
  <c r="N5060" i="3"/>
  <c r="T5059" i="3"/>
  <c r="O5059" i="3"/>
  <c r="N5059" i="3"/>
  <c r="O5058" i="3"/>
  <c r="T5058" i="3" s="1"/>
  <c r="N5058" i="3"/>
  <c r="T5057" i="3"/>
  <c r="O5057" i="3"/>
  <c r="N5057" i="3"/>
  <c r="O5056" i="3"/>
  <c r="T5056" i="3" s="1"/>
  <c r="N5056" i="3"/>
  <c r="T5055" i="3"/>
  <c r="O5055" i="3"/>
  <c r="N5055" i="3"/>
  <c r="T5054" i="3"/>
  <c r="O5054" i="3"/>
  <c r="N5054" i="3"/>
  <c r="T5053" i="3"/>
  <c r="O5053" i="3"/>
  <c r="N5053" i="3"/>
  <c r="O5052" i="3"/>
  <c r="T5052" i="3" s="1"/>
  <c r="N5052" i="3"/>
  <c r="T5051" i="3"/>
  <c r="O5051" i="3"/>
  <c r="N5051" i="3"/>
  <c r="T5050" i="3"/>
  <c r="O5050" i="3"/>
  <c r="N5050" i="3"/>
  <c r="O5049" i="3"/>
  <c r="T5049" i="3" s="1"/>
  <c r="N5049" i="3"/>
  <c r="O5048" i="3"/>
  <c r="T5048" i="3" s="1"/>
  <c r="N5048" i="3"/>
  <c r="T5047" i="3"/>
  <c r="O5047" i="3"/>
  <c r="N5047" i="3"/>
  <c r="O5046" i="3"/>
  <c r="T5046" i="3" s="1"/>
  <c r="N5046" i="3"/>
  <c r="O5045" i="3"/>
  <c r="T5045" i="3" s="1"/>
  <c r="N5045" i="3"/>
  <c r="O5044" i="3"/>
  <c r="T5044" i="3" s="1"/>
  <c r="N5044" i="3"/>
  <c r="T5043" i="3"/>
  <c r="O5043" i="3"/>
  <c r="N5043" i="3"/>
  <c r="O5042" i="3"/>
  <c r="T5042" i="3" s="1"/>
  <c r="N5042" i="3"/>
  <c r="T5041" i="3"/>
  <c r="O5041" i="3"/>
  <c r="N5041" i="3"/>
  <c r="O5040" i="3"/>
  <c r="T5040" i="3" s="1"/>
  <c r="N5040" i="3"/>
  <c r="T5039" i="3"/>
  <c r="O5039" i="3"/>
  <c r="N5039" i="3"/>
  <c r="T5038" i="3"/>
  <c r="O5038" i="3"/>
  <c r="N5038" i="3"/>
  <c r="O5037" i="3"/>
  <c r="T5037" i="3" s="1"/>
  <c r="N5037" i="3"/>
  <c r="O5036" i="3"/>
  <c r="T5036" i="3" s="1"/>
  <c r="N5036" i="3"/>
  <c r="T5035" i="3"/>
  <c r="O5035" i="3"/>
  <c r="N5035" i="3"/>
  <c r="O5034" i="3"/>
  <c r="T5034" i="3" s="1"/>
  <c r="N5034" i="3"/>
  <c r="T5033" i="3"/>
  <c r="O5033" i="3"/>
  <c r="N5033" i="3"/>
  <c r="O5032" i="3"/>
  <c r="T5032" i="3" s="1"/>
  <c r="N5032" i="3"/>
  <c r="T5031" i="3"/>
  <c r="O5031" i="3"/>
  <c r="N5031" i="3"/>
  <c r="T5030" i="3"/>
  <c r="O5030" i="3"/>
  <c r="N5030" i="3"/>
  <c r="O5029" i="3"/>
  <c r="T5029" i="3" s="1"/>
  <c r="N5029" i="3"/>
  <c r="O5028" i="3"/>
  <c r="T5028" i="3" s="1"/>
  <c r="N5028" i="3"/>
  <c r="T5027" i="3"/>
  <c r="O5027" i="3"/>
  <c r="N5027" i="3"/>
  <c r="O5026" i="3"/>
  <c r="T5026" i="3" s="1"/>
  <c r="N5026" i="3"/>
  <c r="T5025" i="3"/>
  <c r="O5025" i="3"/>
  <c r="N5025" i="3"/>
  <c r="O5024" i="3"/>
  <c r="T5024" i="3" s="1"/>
  <c r="N5024" i="3"/>
  <c r="T5023" i="3"/>
  <c r="O5023" i="3"/>
  <c r="N5023" i="3"/>
  <c r="T5022" i="3"/>
  <c r="O5022" i="3"/>
  <c r="N5022" i="3"/>
  <c r="T5021" i="3"/>
  <c r="O5021" i="3"/>
  <c r="N5021" i="3"/>
  <c r="O5020" i="3"/>
  <c r="T5020" i="3" s="1"/>
  <c r="N5020" i="3"/>
  <c r="T5019" i="3"/>
  <c r="O5019" i="3"/>
  <c r="N5019" i="3"/>
  <c r="T5018" i="3"/>
  <c r="O5018" i="3"/>
  <c r="N5018" i="3"/>
  <c r="O5017" i="3"/>
  <c r="T5017" i="3" s="1"/>
  <c r="N5017" i="3"/>
  <c r="O5016" i="3"/>
  <c r="T5016" i="3" s="1"/>
  <c r="N5016" i="3"/>
  <c r="T5015" i="3"/>
  <c r="O5015" i="3"/>
  <c r="N5015" i="3"/>
  <c r="O5014" i="3"/>
  <c r="T5014" i="3" s="1"/>
  <c r="N5014" i="3"/>
  <c r="O5013" i="3"/>
  <c r="T5013" i="3" s="1"/>
  <c r="N5013" i="3"/>
  <c r="O5012" i="3"/>
  <c r="T5012" i="3" s="1"/>
  <c r="N5012" i="3"/>
  <c r="T5011" i="3"/>
  <c r="O5011" i="3"/>
  <c r="N5011" i="3"/>
  <c r="O5010" i="3"/>
  <c r="T5010" i="3" s="1"/>
  <c r="N5010" i="3"/>
  <c r="T5009" i="3"/>
  <c r="O5009" i="3"/>
  <c r="N5009" i="3"/>
  <c r="O5008" i="3"/>
  <c r="T5008" i="3" s="1"/>
  <c r="N5008" i="3"/>
  <c r="T5007" i="3"/>
  <c r="O5007" i="3"/>
  <c r="N5007" i="3"/>
  <c r="T5006" i="3"/>
  <c r="O5006" i="3"/>
  <c r="N5006" i="3"/>
  <c r="O5005" i="3"/>
  <c r="T5005" i="3" s="1"/>
  <c r="N5005" i="3"/>
  <c r="O5004" i="3"/>
  <c r="T5004" i="3" s="1"/>
  <c r="N5004" i="3"/>
  <c r="T5003" i="3"/>
  <c r="O5003" i="3"/>
  <c r="N5003" i="3"/>
  <c r="O5002" i="3"/>
  <c r="T5002" i="3" s="1"/>
  <c r="N5002" i="3"/>
  <c r="T5001" i="3"/>
  <c r="O5001" i="3"/>
  <c r="N5001" i="3"/>
  <c r="O5000" i="3"/>
  <c r="T5000" i="3" s="1"/>
  <c r="N5000" i="3"/>
  <c r="T4999" i="3"/>
  <c r="O4999" i="3"/>
  <c r="N4999" i="3"/>
  <c r="T4998" i="3"/>
  <c r="O4998" i="3"/>
  <c r="N4998" i="3"/>
  <c r="O4997" i="3"/>
  <c r="T4997" i="3" s="1"/>
  <c r="N4997" i="3"/>
  <c r="O4996" i="3"/>
  <c r="T4996" i="3" s="1"/>
  <c r="N4996" i="3"/>
  <c r="T4995" i="3"/>
  <c r="O4995" i="3"/>
  <c r="N4995" i="3"/>
  <c r="O4994" i="3"/>
  <c r="T4994" i="3" s="1"/>
  <c r="N4994" i="3"/>
  <c r="T4993" i="3"/>
  <c r="O4993" i="3"/>
  <c r="N4993" i="3"/>
  <c r="O4992" i="3"/>
  <c r="T4992" i="3" s="1"/>
  <c r="N4992" i="3"/>
  <c r="T4991" i="3"/>
  <c r="O4991" i="3"/>
  <c r="N4991" i="3"/>
  <c r="T4990" i="3"/>
  <c r="O4990" i="3"/>
  <c r="N4990" i="3"/>
  <c r="T4989" i="3"/>
  <c r="O4989" i="3"/>
  <c r="N4989" i="3"/>
  <c r="O4988" i="3"/>
  <c r="T4988" i="3" s="1"/>
  <c r="N4988" i="3"/>
  <c r="T4987" i="3"/>
  <c r="O4987" i="3"/>
  <c r="N4987" i="3"/>
  <c r="T4986" i="3"/>
  <c r="O4986" i="3"/>
  <c r="N4986" i="3"/>
  <c r="O4985" i="3"/>
  <c r="T4985" i="3" s="1"/>
  <c r="N4985" i="3"/>
  <c r="O4984" i="3"/>
  <c r="T4984" i="3" s="1"/>
  <c r="N4984" i="3"/>
  <c r="T4983" i="3"/>
  <c r="O4983" i="3"/>
  <c r="N4983" i="3"/>
  <c r="O4982" i="3"/>
  <c r="T4982" i="3" s="1"/>
  <c r="N4982" i="3"/>
  <c r="O4981" i="3"/>
  <c r="T4981" i="3" s="1"/>
  <c r="N4981" i="3"/>
  <c r="O4980" i="3"/>
  <c r="T4980" i="3" s="1"/>
  <c r="N4980" i="3"/>
  <c r="T4979" i="3"/>
  <c r="O4979" i="3"/>
  <c r="N4979" i="3"/>
  <c r="O4978" i="3"/>
  <c r="T4978" i="3" s="1"/>
  <c r="N4978" i="3"/>
  <c r="T4977" i="3"/>
  <c r="O4977" i="3"/>
  <c r="N4977" i="3"/>
  <c r="O4976" i="3"/>
  <c r="T4976" i="3" s="1"/>
  <c r="N4976" i="3"/>
  <c r="T4975" i="3"/>
  <c r="O4975" i="3"/>
  <c r="N4975" i="3"/>
  <c r="T4974" i="3"/>
  <c r="O4974" i="3"/>
  <c r="N4974" i="3"/>
  <c r="O4973" i="3"/>
  <c r="T4973" i="3" s="1"/>
  <c r="N4973" i="3"/>
  <c r="O4972" i="3"/>
  <c r="T4972" i="3" s="1"/>
  <c r="N4972" i="3"/>
  <c r="T4971" i="3"/>
  <c r="O4971" i="3"/>
  <c r="N4971" i="3"/>
  <c r="O4970" i="3"/>
  <c r="T4970" i="3" s="1"/>
  <c r="N4970" i="3"/>
  <c r="T4969" i="3"/>
  <c r="O4969" i="3"/>
  <c r="N4969" i="3"/>
  <c r="O4968" i="3"/>
  <c r="T4968" i="3" s="1"/>
  <c r="N4968" i="3"/>
  <c r="T4967" i="3"/>
  <c r="O4967" i="3"/>
  <c r="N4967" i="3"/>
  <c r="T4966" i="3"/>
  <c r="O4966" i="3"/>
  <c r="N4966" i="3"/>
  <c r="O4965" i="3"/>
  <c r="T4965" i="3" s="1"/>
  <c r="N4965" i="3"/>
  <c r="O4964" i="3"/>
  <c r="T4964" i="3" s="1"/>
  <c r="N4964" i="3"/>
  <c r="T4963" i="3"/>
  <c r="O4963" i="3"/>
  <c r="N4963" i="3"/>
  <c r="O4962" i="3"/>
  <c r="T4962" i="3" s="1"/>
  <c r="N4962" i="3"/>
  <c r="T4961" i="3"/>
  <c r="O4961" i="3"/>
  <c r="N4961" i="3"/>
  <c r="O4960" i="3"/>
  <c r="T4960" i="3" s="1"/>
  <c r="N4960" i="3"/>
  <c r="T4959" i="3"/>
  <c r="O4959" i="3"/>
  <c r="N4959" i="3"/>
  <c r="T4958" i="3"/>
  <c r="O4958" i="3"/>
  <c r="N4958" i="3"/>
  <c r="T4957" i="3"/>
  <c r="O4957" i="3"/>
  <c r="N4957" i="3"/>
  <c r="O4956" i="3"/>
  <c r="T4956" i="3" s="1"/>
  <c r="N4956" i="3"/>
  <c r="T4955" i="3"/>
  <c r="O4955" i="3"/>
  <c r="N4955" i="3"/>
  <c r="T4954" i="3"/>
  <c r="O4954" i="3"/>
  <c r="N4954" i="3"/>
  <c r="O4953" i="3"/>
  <c r="T4953" i="3" s="1"/>
  <c r="N4953" i="3"/>
  <c r="O4952" i="3"/>
  <c r="T4952" i="3" s="1"/>
  <c r="N4952" i="3"/>
  <c r="T4951" i="3"/>
  <c r="O4951" i="3"/>
  <c r="N4951" i="3"/>
  <c r="O4950" i="3"/>
  <c r="T4950" i="3" s="1"/>
  <c r="N4950" i="3"/>
  <c r="O4949" i="3"/>
  <c r="T4949" i="3" s="1"/>
  <c r="N4949" i="3"/>
  <c r="O4948" i="3"/>
  <c r="T4948" i="3" s="1"/>
  <c r="N4948" i="3"/>
  <c r="T4947" i="3"/>
  <c r="O4947" i="3"/>
  <c r="N4947" i="3"/>
  <c r="O4946" i="3"/>
  <c r="T4946" i="3" s="1"/>
  <c r="N4946" i="3"/>
  <c r="T4945" i="3"/>
  <c r="O4945" i="3"/>
  <c r="N4945" i="3"/>
  <c r="O4944" i="3"/>
  <c r="T4944" i="3" s="1"/>
  <c r="N4944" i="3"/>
  <c r="T4943" i="3"/>
  <c r="O4943" i="3"/>
  <c r="N4943" i="3"/>
  <c r="T4942" i="3"/>
  <c r="O4942" i="3"/>
  <c r="N4942" i="3"/>
  <c r="O4941" i="3"/>
  <c r="T4941" i="3" s="1"/>
  <c r="N4941" i="3"/>
  <c r="O4940" i="3"/>
  <c r="T4940" i="3" s="1"/>
  <c r="N4940" i="3"/>
  <c r="T4939" i="3"/>
  <c r="O4939" i="3"/>
  <c r="N4939" i="3"/>
  <c r="O4938" i="3"/>
  <c r="T4938" i="3" s="1"/>
  <c r="N4938" i="3"/>
  <c r="T4937" i="3"/>
  <c r="O4937" i="3"/>
  <c r="N4937" i="3"/>
  <c r="O4936" i="3"/>
  <c r="T4936" i="3" s="1"/>
  <c r="N4936" i="3"/>
  <c r="T4935" i="3"/>
  <c r="O4935" i="3"/>
  <c r="N4935" i="3"/>
  <c r="T4934" i="3"/>
  <c r="O4934" i="3"/>
  <c r="N4934" i="3"/>
  <c r="O4933" i="3"/>
  <c r="T4933" i="3" s="1"/>
  <c r="N4933" i="3"/>
  <c r="O4932" i="3"/>
  <c r="T4932" i="3" s="1"/>
  <c r="N4932" i="3"/>
  <c r="T4931" i="3"/>
  <c r="O4931" i="3"/>
  <c r="N4931" i="3"/>
  <c r="O4930" i="3"/>
  <c r="T4930" i="3" s="1"/>
  <c r="N4930" i="3"/>
  <c r="T4929" i="3"/>
  <c r="O4929" i="3"/>
  <c r="N4929" i="3"/>
  <c r="O4928" i="3"/>
  <c r="T4928" i="3" s="1"/>
  <c r="N4928" i="3"/>
  <c r="T4927" i="3"/>
  <c r="O4927" i="3"/>
  <c r="N4927" i="3"/>
  <c r="T4926" i="3"/>
  <c r="O4926" i="3"/>
  <c r="N4926" i="3"/>
  <c r="T4925" i="3"/>
  <c r="O4925" i="3"/>
  <c r="N4925" i="3"/>
  <c r="O4924" i="3"/>
  <c r="T4924" i="3" s="1"/>
  <c r="N4924" i="3"/>
  <c r="T4923" i="3"/>
  <c r="O4923" i="3"/>
  <c r="N4923" i="3"/>
  <c r="T4922" i="3"/>
  <c r="O4922" i="3"/>
  <c r="N4922" i="3"/>
  <c r="O4921" i="3"/>
  <c r="T4921" i="3" s="1"/>
  <c r="N4921" i="3"/>
  <c r="O4920" i="3"/>
  <c r="T4920" i="3" s="1"/>
  <c r="N4920" i="3"/>
  <c r="T4919" i="3"/>
  <c r="O4919" i="3"/>
  <c r="N4919" i="3"/>
  <c r="O4918" i="3"/>
  <c r="T4918" i="3" s="1"/>
  <c r="N4918" i="3"/>
  <c r="O4917" i="3"/>
  <c r="T4917" i="3" s="1"/>
  <c r="N4917" i="3"/>
  <c r="O4916" i="3"/>
  <c r="T4916" i="3" s="1"/>
  <c r="N4916" i="3"/>
  <c r="T4915" i="3"/>
  <c r="O4915" i="3"/>
  <c r="N4915" i="3"/>
  <c r="O4914" i="3"/>
  <c r="T4914" i="3" s="1"/>
  <c r="N4914" i="3"/>
  <c r="T4913" i="3"/>
  <c r="O4913" i="3"/>
  <c r="N4913" i="3"/>
  <c r="O4912" i="3"/>
  <c r="T4912" i="3" s="1"/>
  <c r="N4912" i="3"/>
  <c r="T4911" i="3"/>
  <c r="O4911" i="3"/>
  <c r="N4911" i="3"/>
  <c r="T4910" i="3"/>
  <c r="O4910" i="3"/>
  <c r="N4910" i="3"/>
  <c r="O4909" i="3"/>
  <c r="T4909" i="3" s="1"/>
  <c r="N4909" i="3"/>
  <c r="O4908" i="3"/>
  <c r="T4908" i="3" s="1"/>
  <c r="N4908" i="3"/>
  <c r="T4907" i="3"/>
  <c r="O4907" i="3"/>
  <c r="N4907" i="3"/>
  <c r="O4906" i="3"/>
  <c r="T4906" i="3" s="1"/>
  <c r="N4906" i="3"/>
  <c r="T4905" i="3"/>
  <c r="O4905" i="3"/>
  <c r="N4905" i="3"/>
  <c r="O4904" i="3"/>
  <c r="T4904" i="3" s="1"/>
  <c r="N4904" i="3"/>
  <c r="T4903" i="3"/>
  <c r="O4903" i="3"/>
  <c r="N4903" i="3"/>
  <c r="T4902" i="3"/>
  <c r="O4902" i="3"/>
  <c r="N4902" i="3"/>
  <c r="O4901" i="3"/>
  <c r="T4901" i="3" s="1"/>
  <c r="N4901" i="3"/>
  <c r="O4900" i="3"/>
  <c r="T4900" i="3" s="1"/>
  <c r="N4900" i="3"/>
  <c r="T4899" i="3"/>
  <c r="O4899" i="3"/>
  <c r="N4899" i="3"/>
  <c r="O4898" i="3"/>
  <c r="T4898" i="3" s="1"/>
  <c r="N4898" i="3"/>
  <c r="T4897" i="3"/>
  <c r="O4897" i="3"/>
  <c r="N4897" i="3"/>
  <c r="O4896" i="3"/>
  <c r="T4896" i="3" s="1"/>
  <c r="N4896" i="3"/>
  <c r="T4895" i="3"/>
  <c r="O4895" i="3"/>
  <c r="N4895" i="3"/>
  <c r="T4894" i="3"/>
  <c r="O4894" i="3"/>
  <c r="N4894" i="3"/>
  <c r="T4893" i="3"/>
  <c r="O4893" i="3"/>
  <c r="N4893" i="3"/>
  <c r="O4892" i="3"/>
  <c r="T4892" i="3" s="1"/>
  <c r="N4892" i="3"/>
  <c r="T4891" i="3"/>
  <c r="O4891" i="3"/>
  <c r="N4891" i="3"/>
  <c r="T4890" i="3"/>
  <c r="O4890" i="3"/>
  <c r="N4890" i="3"/>
  <c r="O4889" i="3"/>
  <c r="T4889" i="3" s="1"/>
  <c r="N4889" i="3"/>
  <c r="O4888" i="3"/>
  <c r="T4888" i="3" s="1"/>
  <c r="N4888" i="3"/>
  <c r="T4887" i="3"/>
  <c r="O4887" i="3"/>
  <c r="N4887" i="3"/>
  <c r="O4886" i="3"/>
  <c r="T4886" i="3" s="1"/>
  <c r="N4886" i="3"/>
  <c r="O4885" i="3"/>
  <c r="T4885" i="3" s="1"/>
  <c r="N4885" i="3"/>
  <c r="O4884" i="3"/>
  <c r="T4884" i="3" s="1"/>
  <c r="N4884" i="3"/>
  <c r="T4883" i="3"/>
  <c r="O4883" i="3"/>
  <c r="N4883" i="3"/>
  <c r="O4882" i="3"/>
  <c r="T4882" i="3" s="1"/>
  <c r="N4882" i="3"/>
  <c r="T4881" i="3"/>
  <c r="O4881" i="3"/>
  <c r="N4881" i="3"/>
  <c r="O4880" i="3"/>
  <c r="T4880" i="3" s="1"/>
  <c r="N4880" i="3"/>
  <c r="T4879" i="3"/>
  <c r="O4879" i="3"/>
  <c r="N4879" i="3"/>
  <c r="T4878" i="3"/>
  <c r="O4878" i="3"/>
  <c r="N4878" i="3"/>
  <c r="O4877" i="3"/>
  <c r="T4877" i="3" s="1"/>
  <c r="N4877" i="3"/>
  <c r="O4876" i="3"/>
  <c r="T4876" i="3" s="1"/>
  <c r="N4876" i="3"/>
  <c r="T4875" i="3"/>
  <c r="O4875" i="3"/>
  <c r="N4875" i="3"/>
  <c r="O4874" i="3"/>
  <c r="T4874" i="3" s="1"/>
  <c r="N4874" i="3"/>
  <c r="T4873" i="3"/>
  <c r="O4873" i="3"/>
  <c r="N4873" i="3"/>
  <c r="O4872" i="3"/>
  <c r="T4872" i="3" s="1"/>
  <c r="N4872" i="3"/>
  <c r="T4871" i="3"/>
  <c r="O4871" i="3"/>
  <c r="N4871" i="3"/>
  <c r="T4870" i="3"/>
  <c r="O4870" i="3"/>
  <c r="N4870" i="3"/>
  <c r="O4869" i="3"/>
  <c r="T4869" i="3" s="1"/>
  <c r="N4869" i="3"/>
  <c r="O4868" i="3"/>
  <c r="T4868" i="3" s="1"/>
  <c r="N4868" i="3"/>
  <c r="T4867" i="3"/>
  <c r="O4867" i="3"/>
  <c r="N4867" i="3"/>
  <c r="O4866" i="3"/>
  <c r="T4866" i="3" s="1"/>
  <c r="N4866" i="3"/>
  <c r="T4865" i="3"/>
  <c r="O4865" i="3"/>
  <c r="N4865" i="3"/>
  <c r="O4864" i="3"/>
  <c r="T4864" i="3" s="1"/>
  <c r="N4864" i="3"/>
  <c r="T4863" i="3"/>
  <c r="O4863" i="3"/>
  <c r="N4863" i="3"/>
  <c r="T4862" i="3"/>
  <c r="O4862" i="3"/>
  <c r="N4862" i="3"/>
  <c r="T4861" i="3"/>
  <c r="O4861" i="3"/>
  <c r="N4861" i="3"/>
  <c r="O4860" i="3"/>
  <c r="T4860" i="3" s="1"/>
  <c r="N4860" i="3"/>
  <c r="T4859" i="3"/>
  <c r="O4859" i="3"/>
  <c r="N4859" i="3"/>
  <c r="T4858" i="3"/>
  <c r="O4858" i="3"/>
  <c r="N4858" i="3"/>
  <c r="O4857" i="3"/>
  <c r="T4857" i="3" s="1"/>
  <c r="N4857" i="3"/>
  <c r="O4856" i="3"/>
  <c r="T4856" i="3" s="1"/>
  <c r="N4856" i="3"/>
  <c r="T4855" i="3"/>
  <c r="O4855" i="3"/>
  <c r="N4855" i="3"/>
  <c r="O4854" i="3"/>
  <c r="T4854" i="3" s="1"/>
  <c r="N4854" i="3"/>
  <c r="O4853" i="3"/>
  <c r="T4853" i="3" s="1"/>
  <c r="N4853" i="3"/>
  <c r="O4852" i="3"/>
  <c r="T4852" i="3" s="1"/>
  <c r="N4852" i="3"/>
  <c r="T4851" i="3"/>
  <c r="O4851" i="3"/>
  <c r="N4851" i="3"/>
  <c r="O4850" i="3"/>
  <c r="T4850" i="3" s="1"/>
  <c r="N4850" i="3"/>
  <c r="T4849" i="3"/>
  <c r="O4849" i="3"/>
  <c r="N4849" i="3"/>
  <c r="O4848" i="3"/>
  <c r="T4848" i="3" s="1"/>
  <c r="N4848" i="3"/>
  <c r="T4847" i="3"/>
  <c r="O4847" i="3"/>
  <c r="N4847" i="3"/>
  <c r="T4846" i="3"/>
  <c r="O4846" i="3"/>
  <c r="N4846" i="3"/>
  <c r="O4845" i="3"/>
  <c r="T4845" i="3" s="1"/>
  <c r="N4845" i="3"/>
  <c r="O4844" i="3"/>
  <c r="T4844" i="3" s="1"/>
  <c r="N4844" i="3"/>
  <c r="T4843" i="3"/>
  <c r="O4843" i="3"/>
  <c r="N4843" i="3"/>
  <c r="O4842" i="3"/>
  <c r="T4842" i="3" s="1"/>
  <c r="N4842" i="3"/>
  <c r="T4841" i="3"/>
  <c r="O4841" i="3"/>
  <c r="N4841" i="3"/>
  <c r="O4840" i="3"/>
  <c r="T4840" i="3" s="1"/>
  <c r="N4840" i="3"/>
  <c r="T4839" i="3"/>
  <c r="O4839" i="3"/>
  <c r="N4839" i="3"/>
  <c r="T4838" i="3"/>
  <c r="O4838" i="3"/>
  <c r="N4838" i="3"/>
  <c r="O4837" i="3"/>
  <c r="T4837" i="3" s="1"/>
  <c r="N4837" i="3"/>
  <c r="O4836" i="3"/>
  <c r="T4836" i="3" s="1"/>
  <c r="N4836" i="3"/>
  <c r="T4835" i="3"/>
  <c r="O4835" i="3"/>
  <c r="N4835" i="3"/>
  <c r="O4834" i="3"/>
  <c r="T4834" i="3" s="1"/>
  <c r="N4834" i="3"/>
  <c r="T4833" i="3"/>
  <c r="O4833" i="3"/>
  <c r="N4833" i="3"/>
  <c r="O4832" i="3"/>
  <c r="T4832" i="3" s="1"/>
  <c r="N4832" i="3"/>
  <c r="T4831" i="3"/>
  <c r="O4831" i="3"/>
  <c r="N4831" i="3"/>
  <c r="T4830" i="3"/>
  <c r="O4830" i="3"/>
  <c r="N4830" i="3"/>
  <c r="T4829" i="3"/>
  <c r="O4829" i="3"/>
  <c r="N4829" i="3"/>
  <c r="O4828" i="3"/>
  <c r="T4828" i="3" s="1"/>
  <c r="N4828" i="3"/>
  <c r="T4827" i="3"/>
  <c r="O4827" i="3"/>
  <c r="N4827" i="3"/>
  <c r="T4826" i="3"/>
  <c r="O4826" i="3"/>
  <c r="N4826" i="3"/>
  <c r="O4825" i="3"/>
  <c r="T4825" i="3" s="1"/>
  <c r="N4825" i="3"/>
  <c r="O4824" i="3"/>
  <c r="T4824" i="3" s="1"/>
  <c r="N4824" i="3"/>
  <c r="T4823" i="3"/>
  <c r="O4823" i="3"/>
  <c r="N4823" i="3"/>
  <c r="O4822" i="3"/>
  <c r="T4822" i="3" s="1"/>
  <c r="N4822" i="3"/>
  <c r="O4821" i="3"/>
  <c r="T4821" i="3" s="1"/>
  <c r="N4821" i="3"/>
  <c r="O4820" i="3"/>
  <c r="T4820" i="3" s="1"/>
  <c r="N4820" i="3"/>
  <c r="T4819" i="3"/>
  <c r="O4819" i="3"/>
  <c r="N4819" i="3"/>
  <c r="O4818" i="3"/>
  <c r="T4818" i="3" s="1"/>
  <c r="N4818" i="3"/>
  <c r="T4817" i="3"/>
  <c r="O4817" i="3"/>
  <c r="N4817" i="3"/>
  <c r="O4816" i="3"/>
  <c r="T4816" i="3" s="1"/>
  <c r="N4816" i="3"/>
  <c r="T4815" i="3"/>
  <c r="O4815" i="3"/>
  <c r="N4815" i="3"/>
  <c r="T4814" i="3"/>
  <c r="O4814" i="3"/>
  <c r="N4814" i="3"/>
  <c r="O4813" i="3"/>
  <c r="T4813" i="3" s="1"/>
  <c r="N4813" i="3"/>
  <c r="O4812" i="3"/>
  <c r="T4812" i="3" s="1"/>
  <c r="N4812" i="3"/>
  <c r="T4811" i="3"/>
  <c r="O4811" i="3"/>
  <c r="N4811" i="3"/>
  <c r="O4810" i="3"/>
  <c r="T4810" i="3" s="1"/>
  <c r="N4810" i="3"/>
  <c r="T4809" i="3"/>
  <c r="O4809" i="3"/>
  <c r="N4809" i="3"/>
  <c r="O4808" i="3"/>
  <c r="T4808" i="3" s="1"/>
  <c r="N4808" i="3"/>
  <c r="T4807" i="3"/>
  <c r="O4807" i="3"/>
  <c r="N4807" i="3"/>
  <c r="T4806" i="3"/>
  <c r="O4806" i="3"/>
  <c r="N4806" i="3"/>
  <c r="O4805" i="3"/>
  <c r="T4805" i="3" s="1"/>
  <c r="N4805" i="3"/>
  <c r="O4804" i="3"/>
  <c r="T4804" i="3" s="1"/>
  <c r="N4804" i="3"/>
  <c r="T4803" i="3"/>
  <c r="O4803" i="3"/>
  <c r="N4803" i="3"/>
  <c r="O4802" i="3"/>
  <c r="T4802" i="3" s="1"/>
  <c r="N4802" i="3"/>
  <c r="T4801" i="3"/>
  <c r="O4801" i="3"/>
  <c r="N4801" i="3"/>
  <c r="O4800" i="3"/>
  <c r="T4800" i="3" s="1"/>
  <c r="N4800" i="3"/>
  <c r="T4799" i="3"/>
  <c r="O4799" i="3"/>
  <c r="N4799" i="3"/>
  <c r="T4798" i="3"/>
  <c r="O4798" i="3"/>
  <c r="N4798" i="3"/>
  <c r="T4797" i="3"/>
  <c r="O4797" i="3"/>
  <c r="N4797" i="3"/>
  <c r="O4796" i="3"/>
  <c r="T4796" i="3" s="1"/>
  <c r="N4796" i="3"/>
  <c r="T4795" i="3"/>
  <c r="O4795" i="3"/>
  <c r="N4795" i="3"/>
  <c r="T4794" i="3"/>
  <c r="O4794" i="3"/>
  <c r="N4794" i="3"/>
  <c r="O4793" i="3"/>
  <c r="T4793" i="3" s="1"/>
  <c r="N4793" i="3"/>
  <c r="O4792" i="3"/>
  <c r="T4792" i="3" s="1"/>
  <c r="N4792" i="3"/>
  <c r="T4791" i="3"/>
  <c r="O4791" i="3"/>
  <c r="N4791" i="3"/>
  <c r="O4790" i="3"/>
  <c r="T4790" i="3" s="1"/>
  <c r="N4790" i="3"/>
  <c r="O4789" i="3"/>
  <c r="T4789" i="3" s="1"/>
  <c r="N4789" i="3"/>
  <c r="O4788" i="3"/>
  <c r="T4788" i="3" s="1"/>
  <c r="N4788" i="3"/>
  <c r="T4787" i="3"/>
  <c r="O4787" i="3"/>
  <c r="N4787" i="3"/>
  <c r="O4786" i="3"/>
  <c r="T4786" i="3" s="1"/>
  <c r="N4786" i="3"/>
  <c r="T4785" i="3"/>
  <c r="O4785" i="3"/>
  <c r="N4785" i="3"/>
  <c r="O4784" i="3"/>
  <c r="T4784" i="3" s="1"/>
  <c r="N4784" i="3"/>
  <c r="T4783" i="3"/>
  <c r="O4783" i="3"/>
  <c r="N4783" i="3"/>
  <c r="T4782" i="3"/>
  <c r="O4782" i="3"/>
  <c r="N4782" i="3"/>
  <c r="O4781" i="3"/>
  <c r="T4781" i="3" s="1"/>
  <c r="N4781" i="3"/>
  <c r="O4780" i="3"/>
  <c r="T4780" i="3" s="1"/>
  <c r="N4780" i="3"/>
  <c r="T4779" i="3"/>
  <c r="O4779" i="3"/>
  <c r="N4779" i="3"/>
  <c r="O4778" i="3"/>
  <c r="T4778" i="3" s="1"/>
  <c r="N4778" i="3"/>
  <c r="T4777" i="3"/>
  <c r="O4777" i="3"/>
  <c r="N4777" i="3"/>
  <c r="O4776" i="3"/>
  <c r="T4776" i="3" s="1"/>
  <c r="N4776" i="3"/>
  <c r="T4775" i="3"/>
  <c r="O4775" i="3"/>
  <c r="N4775" i="3"/>
  <c r="T4774" i="3"/>
  <c r="O4774" i="3"/>
  <c r="N4774" i="3"/>
  <c r="O4773" i="3"/>
  <c r="T4773" i="3" s="1"/>
  <c r="N4773" i="3"/>
  <c r="O4772" i="3"/>
  <c r="T4772" i="3" s="1"/>
  <c r="N4772" i="3"/>
  <c r="T4771" i="3"/>
  <c r="O4771" i="3"/>
  <c r="N4771" i="3"/>
  <c r="O4770" i="3"/>
  <c r="T4770" i="3" s="1"/>
  <c r="N4770" i="3"/>
  <c r="T4769" i="3"/>
  <c r="O4769" i="3"/>
  <c r="N4769" i="3"/>
  <c r="O4768" i="3"/>
  <c r="T4768" i="3" s="1"/>
  <c r="N4768" i="3"/>
  <c r="T4767" i="3"/>
  <c r="O4767" i="3"/>
  <c r="N4767" i="3"/>
  <c r="T4766" i="3"/>
  <c r="O4766" i="3"/>
  <c r="N4766" i="3"/>
  <c r="T4765" i="3"/>
  <c r="O4765" i="3"/>
  <c r="N4765" i="3"/>
  <c r="O4764" i="3"/>
  <c r="T4764" i="3" s="1"/>
  <c r="N4764" i="3"/>
  <c r="T4763" i="3"/>
  <c r="O4763" i="3"/>
  <c r="N4763" i="3"/>
  <c r="T4762" i="3"/>
  <c r="O4762" i="3"/>
  <c r="N4762" i="3"/>
  <c r="O4761" i="3"/>
  <c r="T4761" i="3" s="1"/>
  <c r="N4761" i="3"/>
  <c r="O4760" i="3"/>
  <c r="T4760" i="3" s="1"/>
  <c r="N4760" i="3"/>
  <c r="T4759" i="3"/>
  <c r="O4759" i="3"/>
  <c r="N4759" i="3"/>
  <c r="O4758" i="3"/>
  <c r="T4758" i="3" s="1"/>
  <c r="N4758" i="3"/>
  <c r="O4757" i="3"/>
  <c r="T4757" i="3" s="1"/>
  <c r="N4757" i="3"/>
  <c r="O4756" i="3"/>
  <c r="T4756" i="3" s="1"/>
  <c r="N4756" i="3"/>
  <c r="T4755" i="3"/>
  <c r="O4755" i="3"/>
  <c r="N4755" i="3"/>
  <c r="O4754" i="3"/>
  <c r="T4754" i="3" s="1"/>
  <c r="N4754" i="3"/>
  <c r="T4753" i="3"/>
  <c r="O4753" i="3"/>
  <c r="N4753" i="3"/>
  <c r="O4752" i="3"/>
  <c r="T4752" i="3" s="1"/>
  <c r="N4752" i="3"/>
  <c r="T4751" i="3"/>
  <c r="O4751" i="3"/>
  <c r="N4751" i="3"/>
  <c r="T4750" i="3"/>
  <c r="O4750" i="3"/>
  <c r="N4750" i="3"/>
  <c r="O4749" i="3"/>
  <c r="T4749" i="3" s="1"/>
  <c r="N4749" i="3"/>
  <c r="O4748" i="3"/>
  <c r="T4748" i="3" s="1"/>
  <c r="N4748" i="3"/>
  <c r="T4747" i="3"/>
  <c r="O4747" i="3"/>
  <c r="N4747" i="3"/>
  <c r="O4746" i="3"/>
  <c r="T4746" i="3" s="1"/>
  <c r="N4746" i="3"/>
  <c r="T4745" i="3"/>
  <c r="O4745" i="3"/>
  <c r="N4745" i="3"/>
  <c r="O4744" i="3"/>
  <c r="T4744" i="3" s="1"/>
  <c r="N4744" i="3"/>
  <c r="T4743" i="3"/>
  <c r="O4743" i="3"/>
  <c r="N4743" i="3"/>
  <c r="T4742" i="3"/>
  <c r="O4742" i="3"/>
  <c r="N4742" i="3"/>
  <c r="O4741" i="3"/>
  <c r="T4741" i="3" s="1"/>
  <c r="N4741" i="3"/>
  <c r="O4740" i="3"/>
  <c r="T4740" i="3" s="1"/>
  <c r="N4740" i="3"/>
  <c r="T4739" i="3"/>
  <c r="O4739" i="3"/>
  <c r="N4739" i="3"/>
  <c r="O4738" i="3"/>
  <c r="T4738" i="3" s="1"/>
  <c r="N4738" i="3"/>
  <c r="T4737" i="3"/>
  <c r="O4737" i="3"/>
  <c r="N4737" i="3"/>
  <c r="O4736" i="3"/>
  <c r="T4736" i="3" s="1"/>
  <c r="N4736" i="3"/>
  <c r="T4735" i="3"/>
  <c r="O4735" i="3"/>
  <c r="N4735" i="3"/>
  <c r="T4734" i="3"/>
  <c r="O4734" i="3"/>
  <c r="N4734" i="3"/>
  <c r="T4733" i="3"/>
  <c r="O4733" i="3"/>
  <c r="N4733" i="3"/>
  <c r="O4732" i="3"/>
  <c r="T4732" i="3" s="1"/>
  <c r="N4732" i="3"/>
  <c r="T4731" i="3"/>
  <c r="O4731" i="3"/>
  <c r="N4731" i="3"/>
  <c r="T4730" i="3"/>
  <c r="O4730" i="3"/>
  <c r="N4730" i="3"/>
  <c r="O4729" i="3"/>
  <c r="T4729" i="3" s="1"/>
  <c r="N4729" i="3"/>
  <c r="O4728" i="3"/>
  <c r="T4728" i="3" s="1"/>
  <c r="N4728" i="3"/>
  <c r="T4727" i="3"/>
  <c r="O4727" i="3"/>
  <c r="N4727" i="3"/>
  <c r="O4726" i="3"/>
  <c r="T4726" i="3" s="1"/>
  <c r="N4726" i="3"/>
  <c r="O4725" i="3"/>
  <c r="T4725" i="3" s="1"/>
  <c r="N4725" i="3"/>
  <c r="O4724" i="3"/>
  <c r="T4724" i="3" s="1"/>
  <c r="N4724" i="3"/>
  <c r="T4723" i="3"/>
  <c r="O4723" i="3"/>
  <c r="N4723" i="3"/>
  <c r="O4722" i="3"/>
  <c r="T4722" i="3" s="1"/>
  <c r="N4722" i="3"/>
  <c r="T4721" i="3"/>
  <c r="O4721" i="3"/>
  <c r="N4721" i="3"/>
  <c r="O4720" i="3"/>
  <c r="T4720" i="3" s="1"/>
  <c r="N4720" i="3"/>
  <c r="T4719" i="3"/>
  <c r="O4719" i="3"/>
  <c r="N4719" i="3"/>
  <c r="T4718" i="3"/>
  <c r="O4718" i="3"/>
  <c r="N4718" i="3"/>
  <c r="O4717" i="3"/>
  <c r="T4717" i="3" s="1"/>
  <c r="N4717" i="3"/>
  <c r="O4716" i="3"/>
  <c r="T4716" i="3" s="1"/>
  <c r="N4716" i="3"/>
  <c r="T4715" i="3"/>
  <c r="O4715" i="3"/>
  <c r="N4715" i="3"/>
  <c r="O4714" i="3"/>
  <c r="T4714" i="3" s="1"/>
  <c r="N4714" i="3"/>
  <c r="T4713" i="3"/>
  <c r="O4713" i="3"/>
  <c r="N4713" i="3"/>
  <c r="O4712" i="3"/>
  <c r="T4712" i="3" s="1"/>
  <c r="N4712" i="3"/>
  <c r="T4711" i="3"/>
  <c r="O4711" i="3"/>
  <c r="N4711" i="3"/>
  <c r="T4710" i="3"/>
  <c r="O4710" i="3"/>
  <c r="N4710" i="3"/>
  <c r="O4709" i="3"/>
  <c r="T4709" i="3" s="1"/>
  <c r="N4709" i="3"/>
  <c r="O4708" i="3"/>
  <c r="T4708" i="3" s="1"/>
  <c r="N4708" i="3"/>
  <c r="T4707" i="3"/>
  <c r="O4707" i="3"/>
  <c r="N4707" i="3"/>
  <c r="O4706" i="3"/>
  <c r="T4706" i="3" s="1"/>
  <c r="N4706" i="3"/>
  <c r="T4705" i="3"/>
  <c r="O4705" i="3"/>
  <c r="N4705" i="3"/>
  <c r="O4704" i="3"/>
  <c r="T4704" i="3" s="1"/>
  <c r="N4704" i="3"/>
  <c r="T4703" i="3"/>
  <c r="O4703" i="3"/>
  <c r="N4703" i="3"/>
  <c r="T4702" i="3"/>
  <c r="O4702" i="3"/>
  <c r="N4702" i="3"/>
  <c r="T4701" i="3"/>
  <c r="O4701" i="3"/>
  <c r="N4701" i="3"/>
  <c r="O4700" i="3"/>
  <c r="T4700" i="3" s="1"/>
  <c r="N4700" i="3"/>
  <c r="T4699" i="3"/>
  <c r="O4699" i="3"/>
  <c r="N4699" i="3"/>
  <c r="T4698" i="3"/>
  <c r="O4698" i="3"/>
  <c r="N4698" i="3"/>
  <c r="O4697" i="3"/>
  <c r="T4697" i="3" s="1"/>
  <c r="N4697" i="3"/>
  <c r="O4696" i="3"/>
  <c r="T4696" i="3" s="1"/>
  <c r="N4696" i="3"/>
  <c r="T4695" i="3"/>
  <c r="O4695" i="3"/>
  <c r="N4695" i="3"/>
  <c r="O4694" i="3"/>
  <c r="T4694" i="3" s="1"/>
  <c r="N4694" i="3"/>
  <c r="O4693" i="3"/>
  <c r="T4693" i="3" s="1"/>
  <c r="N4693" i="3"/>
  <c r="O4692" i="3"/>
  <c r="T4692" i="3" s="1"/>
  <c r="N4692" i="3"/>
  <c r="T4691" i="3"/>
  <c r="O4691" i="3"/>
  <c r="N4691" i="3"/>
  <c r="O4690" i="3"/>
  <c r="T4690" i="3" s="1"/>
  <c r="N4690" i="3"/>
  <c r="T4689" i="3"/>
  <c r="O4689" i="3"/>
  <c r="N4689" i="3"/>
  <c r="O4688" i="3"/>
  <c r="T4688" i="3" s="1"/>
  <c r="N4688" i="3"/>
  <c r="T4687" i="3"/>
  <c r="O4687" i="3"/>
  <c r="N4687" i="3"/>
  <c r="T4686" i="3"/>
  <c r="O4686" i="3"/>
  <c r="N4686" i="3"/>
  <c r="O4685" i="3"/>
  <c r="T4685" i="3" s="1"/>
  <c r="N4685" i="3"/>
  <c r="O4684" i="3"/>
  <c r="T4684" i="3" s="1"/>
  <c r="N4684" i="3"/>
  <c r="T4683" i="3"/>
  <c r="O4683" i="3"/>
  <c r="N4683" i="3"/>
  <c r="O4682" i="3"/>
  <c r="T4682" i="3" s="1"/>
  <c r="N4682" i="3"/>
  <c r="T4681" i="3"/>
  <c r="O4681" i="3"/>
  <c r="N4681" i="3"/>
  <c r="O4680" i="3"/>
  <c r="T4680" i="3" s="1"/>
  <c r="N4680" i="3"/>
  <c r="T4679" i="3"/>
  <c r="O4679" i="3"/>
  <c r="N4679" i="3"/>
  <c r="T4678" i="3"/>
  <c r="O4678" i="3"/>
  <c r="N4678" i="3"/>
  <c r="O4677" i="3"/>
  <c r="T4677" i="3" s="1"/>
  <c r="N4677" i="3"/>
  <c r="O4676" i="3"/>
  <c r="T4676" i="3" s="1"/>
  <c r="N4676" i="3"/>
  <c r="T4675" i="3"/>
  <c r="O4675" i="3"/>
  <c r="N4675" i="3"/>
  <c r="O4674" i="3"/>
  <c r="T4674" i="3" s="1"/>
  <c r="N4674" i="3"/>
  <c r="T4673" i="3"/>
  <c r="O4673" i="3"/>
  <c r="N4673" i="3"/>
  <c r="O4672" i="3"/>
  <c r="T4672" i="3" s="1"/>
  <c r="N4672" i="3"/>
  <c r="T4671" i="3"/>
  <c r="O4671" i="3"/>
  <c r="N4671" i="3"/>
  <c r="T4670" i="3"/>
  <c r="O4670" i="3"/>
  <c r="N4670" i="3"/>
  <c r="T4669" i="3"/>
  <c r="O4669" i="3"/>
  <c r="N4669" i="3"/>
  <c r="O4668" i="3"/>
  <c r="T4668" i="3" s="1"/>
  <c r="N4668" i="3"/>
  <c r="T4667" i="3"/>
  <c r="O4667" i="3"/>
  <c r="N4667" i="3"/>
  <c r="T4666" i="3"/>
  <c r="O4666" i="3"/>
  <c r="N4666" i="3"/>
  <c r="O4665" i="3"/>
  <c r="T4665" i="3" s="1"/>
  <c r="N4665" i="3"/>
  <c r="O4664" i="3"/>
  <c r="T4664" i="3" s="1"/>
  <c r="N4664" i="3"/>
  <c r="T4663" i="3"/>
  <c r="O4663" i="3"/>
  <c r="N4663" i="3"/>
  <c r="O4662" i="3"/>
  <c r="T4662" i="3" s="1"/>
  <c r="N4662" i="3"/>
  <c r="O4661" i="3"/>
  <c r="T4661" i="3" s="1"/>
  <c r="N4661" i="3"/>
  <c r="O4660" i="3"/>
  <c r="T4660" i="3" s="1"/>
  <c r="N4660" i="3"/>
  <c r="T4659" i="3"/>
  <c r="O4659" i="3"/>
  <c r="N4659" i="3"/>
  <c r="O4658" i="3"/>
  <c r="T4658" i="3" s="1"/>
  <c r="N4658" i="3"/>
  <c r="T4657" i="3"/>
  <c r="O4657" i="3"/>
  <c r="N4657" i="3"/>
  <c r="O4656" i="3"/>
  <c r="T4656" i="3" s="1"/>
  <c r="N4656" i="3"/>
  <c r="T4655" i="3"/>
  <c r="O4655" i="3"/>
  <c r="N4655" i="3"/>
  <c r="T4654" i="3"/>
  <c r="O4654" i="3"/>
  <c r="N4654" i="3"/>
  <c r="O4653" i="3"/>
  <c r="T4653" i="3" s="1"/>
  <c r="N4653" i="3"/>
  <c r="O4652" i="3"/>
  <c r="T4652" i="3" s="1"/>
  <c r="N4652" i="3"/>
  <c r="T4651" i="3"/>
  <c r="O4651" i="3"/>
  <c r="N4651" i="3"/>
  <c r="O4650" i="3"/>
  <c r="T4650" i="3" s="1"/>
  <c r="N4650" i="3"/>
  <c r="T4649" i="3"/>
  <c r="O4649" i="3"/>
  <c r="N4649" i="3"/>
  <c r="O4648" i="3"/>
  <c r="T4648" i="3" s="1"/>
  <c r="N4648" i="3"/>
  <c r="T4647" i="3"/>
  <c r="O4647" i="3"/>
  <c r="N4647" i="3"/>
  <c r="T4646" i="3"/>
  <c r="O4646" i="3"/>
  <c r="N4646" i="3"/>
  <c r="O4645" i="3"/>
  <c r="T4645" i="3" s="1"/>
  <c r="N4645" i="3"/>
  <c r="O4644" i="3"/>
  <c r="T4644" i="3" s="1"/>
  <c r="N4644" i="3"/>
  <c r="T4643" i="3"/>
  <c r="O4643" i="3"/>
  <c r="N4643" i="3"/>
  <c r="O4642" i="3"/>
  <c r="T4642" i="3" s="1"/>
  <c r="N4642" i="3"/>
  <c r="T4641" i="3"/>
  <c r="O4641" i="3"/>
  <c r="N4641" i="3"/>
  <c r="O4640" i="3"/>
  <c r="T4640" i="3" s="1"/>
  <c r="N4640" i="3"/>
  <c r="T4639" i="3"/>
  <c r="O4639" i="3"/>
  <c r="N4639" i="3"/>
  <c r="T4638" i="3"/>
  <c r="O4638" i="3"/>
  <c r="N4638" i="3"/>
  <c r="T4637" i="3"/>
  <c r="O4637" i="3"/>
  <c r="N4637" i="3"/>
  <c r="O4636" i="3"/>
  <c r="T4636" i="3" s="1"/>
  <c r="N4636" i="3"/>
  <c r="T4635" i="3"/>
  <c r="O4635" i="3"/>
  <c r="N4635" i="3"/>
  <c r="T4634" i="3"/>
  <c r="O4634" i="3"/>
  <c r="N4634" i="3"/>
  <c r="O4633" i="3"/>
  <c r="T4633" i="3" s="1"/>
  <c r="N4633" i="3"/>
  <c r="O4632" i="3"/>
  <c r="T4632" i="3" s="1"/>
  <c r="N4632" i="3"/>
  <c r="T4631" i="3"/>
  <c r="O4631" i="3"/>
  <c r="N4631" i="3"/>
  <c r="O4630" i="3"/>
  <c r="T4630" i="3" s="1"/>
  <c r="N4630" i="3"/>
  <c r="O4629" i="3"/>
  <c r="T4629" i="3" s="1"/>
  <c r="N4629" i="3"/>
  <c r="O4628" i="3"/>
  <c r="T4628" i="3" s="1"/>
  <c r="N4628" i="3"/>
  <c r="T4627" i="3"/>
  <c r="O4627" i="3"/>
  <c r="N4627" i="3"/>
  <c r="O4626" i="3"/>
  <c r="T4626" i="3" s="1"/>
  <c r="N4626" i="3"/>
  <c r="T4625" i="3"/>
  <c r="O4625" i="3"/>
  <c r="N4625" i="3"/>
  <c r="O4624" i="3"/>
  <c r="T4624" i="3" s="1"/>
  <c r="N4624" i="3"/>
  <c r="T4623" i="3"/>
  <c r="O4623" i="3"/>
  <c r="N4623" i="3"/>
  <c r="T4622" i="3"/>
  <c r="O4622" i="3"/>
  <c r="N4622" i="3"/>
  <c r="O4621" i="3"/>
  <c r="T4621" i="3" s="1"/>
  <c r="N4621" i="3"/>
  <c r="O4620" i="3"/>
  <c r="T4620" i="3" s="1"/>
  <c r="N4620" i="3"/>
  <c r="T4619" i="3"/>
  <c r="O4619" i="3"/>
  <c r="N4619" i="3"/>
  <c r="O4618" i="3"/>
  <c r="T4618" i="3" s="1"/>
  <c r="N4618" i="3"/>
  <c r="T4617" i="3"/>
  <c r="O4617" i="3"/>
  <c r="N4617" i="3"/>
  <c r="O4616" i="3"/>
  <c r="T4616" i="3" s="1"/>
  <c r="N4616" i="3"/>
  <c r="T4615" i="3"/>
  <c r="O4615" i="3"/>
  <c r="N4615" i="3"/>
  <c r="T4614" i="3"/>
  <c r="O4614" i="3"/>
  <c r="N4614" i="3"/>
  <c r="O4613" i="3"/>
  <c r="T4613" i="3" s="1"/>
  <c r="N4613" i="3"/>
  <c r="O4612" i="3"/>
  <c r="T4612" i="3" s="1"/>
  <c r="N4612" i="3"/>
  <c r="T4611" i="3"/>
  <c r="O4611" i="3"/>
  <c r="N4611" i="3"/>
  <c r="O4610" i="3"/>
  <c r="T4610" i="3" s="1"/>
  <c r="N4610" i="3"/>
  <c r="T4609" i="3"/>
  <c r="O4609" i="3"/>
  <c r="N4609" i="3"/>
  <c r="O4608" i="3"/>
  <c r="T4608" i="3" s="1"/>
  <c r="N4608" i="3"/>
  <c r="T4607" i="3"/>
  <c r="O4607" i="3"/>
  <c r="N4607" i="3"/>
  <c r="T4606" i="3"/>
  <c r="O4606" i="3"/>
  <c r="N4606" i="3"/>
  <c r="T4605" i="3"/>
  <c r="O4605" i="3"/>
  <c r="N4605" i="3"/>
  <c r="O4604" i="3"/>
  <c r="T4604" i="3" s="1"/>
  <c r="N4604" i="3"/>
  <c r="T4603" i="3"/>
  <c r="O4603" i="3"/>
  <c r="N4603" i="3"/>
  <c r="T4602" i="3"/>
  <c r="O4602" i="3"/>
  <c r="N4602" i="3"/>
  <c r="O4601" i="3"/>
  <c r="T4601" i="3" s="1"/>
  <c r="N4601" i="3"/>
  <c r="O4600" i="3"/>
  <c r="T4600" i="3" s="1"/>
  <c r="N4600" i="3"/>
  <c r="T4599" i="3"/>
  <c r="O4599" i="3"/>
  <c r="N4599" i="3"/>
  <c r="O4598" i="3"/>
  <c r="T4598" i="3" s="1"/>
  <c r="N4598" i="3"/>
  <c r="O4597" i="3"/>
  <c r="T4597" i="3" s="1"/>
  <c r="N4597" i="3"/>
  <c r="O4596" i="3"/>
  <c r="T4596" i="3" s="1"/>
  <c r="N4596" i="3"/>
  <c r="T4595" i="3"/>
  <c r="O4595" i="3"/>
  <c r="N4595" i="3"/>
  <c r="O4594" i="3"/>
  <c r="T4594" i="3" s="1"/>
  <c r="N4594" i="3"/>
  <c r="T4593" i="3"/>
  <c r="O4593" i="3"/>
  <c r="N4593" i="3"/>
  <c r="O4592" i="3"/>
  <c r="T4592" i="3" s="1"/>
  <c r="N4592" i="3"/>
  <c r="T4591" i="3"/>
  <c r="O4591" i="3"/>
  <c r="N4591" i="3"/>
  <c r="T4590" i="3"/>
  <c r="O4590" i="3"/>
  <c r="N4590" i="3"/>
  <c r="O4589" i="3"/>
  <c r="T4589" i="3" s="1"/>
  <c r="N4589" i="3"/>
  <c r="O4588" i="3"/>
  <c r="T4588" i="3" s="1"/>
  <c r="N4588" i="3"/>
  <c r="T4587" i="3"/>
  <c r="O4587" i="3"/>
  <c r="N4587" i="3"/>
  <c r="O4586" i="3"/>
  <c r="T4586" i="3" s="1"/>
  <c r="N4586" i="3"/>
  <c r="T4585" i="3"/>
  <c r="O4585" i="3"/>
  <c r="N4585" i="3"/>
  <c r="O4584" i="3"/>
  <c r="T4584" i="3" s="1"/>
  <c r="N4584" i="3"/>
  <c r="T4583" i="3"/>
  <c r="O4583" i="3"/>
  <c r="N4583" i="3"/>
  <c r="T4582" i="3"/>
  <c r="O4582" i="3"/>
  <c r="N4582" i="3"/>
  <c r="O4581" i="3"/>
  <c r="T4581" i="3" s="1"/>
  <c r="N4581" i="3"/>
  <c r="O4580" i="3"/>
  <c r="T4580" i="3" s="1"/>
  <c r="N4580" i="3"/>
  <c r="T4579" i="3"/>
  <c r="O4579" i="3"/>
  <c r="N4579" i="3"/>
  <c r="O4578" i="3"/>
  <c r="T4578" i="3" s="1"/>
  <c r="N4578" i="3"/>
  <c r="T4577" i="3"/>
  <c r="O4577" i="3"/>
  <c r="N4577" i="3"/>
  <c r="O4576" i="3"/>
  <c r="T4576" i="3" s="1"/>
  <c r="N4576" i="3"/>
  <c r="T4575" i="3"/>
  <c r="O4575" i="3"/>
  <c r="N4575" i="3"/>
  <c r="T4574" i="3"/>
  <c r="O4574" i="3"/>
  <c r="N4574" i="3"/>
  <c r="T4573" i="3"/>
  <c r="O4573" i="3"/>
  <c r="N4573" i="3"/>
  <c r="O4572" i="3"/>
  <c r="T4572" i="3" s="1"/>
  <c r="N4572" i="3"/>
  <c r="T4571" i="3"/>
  <c r="O4571" i="3"/>
  <c r="N4571" i="3"/>
  <c r="T4570" i="3"/>
  <c r="O4570" i="3"/>
  <c r="N4570" i="3"/>
  <c r="O4569" i="3"/>
  <c r="T4569" i="3" s="1"/>
  <c r="N4569" i="3"/>
  <c r="O4568" i="3"/>
  <c r="T4568" i="3" s="1"/>
  <c r="N4568" i="3"/>
  <c r="T4567" i="3"/>
  <c r="O4567" i="3"/>
  <c r="N4567" i="3"/>
  <c r="O4566" i="3"/>
  <c r="T4566" i="3" s="1"/>
  <c r="N4566" i="3"/>
  <c r="O4565" i="3"/>
  <c r="T4565" i="3" s="1"/>
  <c r="N4565" i="3"/>
  <c r="O4564" i="3"/>
  <c r="T4564" i="3" s="1"/>
  <c r="N4564" i="3"/>
  <c r="T4563" i="3"/>
  <c r="O4563" i="3"/>
  <c r="N4563" i="3"/>
  <c r="O4562" i="3"/>
  <c r="T4562" i="3" s="1"/>
  <c r="N4562" i="3"/>
  <c r="T4561" i="3"/>
  <c r="O4561" i="3"/>
  <c r="N4561" i="3"/>
  <c r="O4560" i="3"/>
  <c r="T4560" i="3" s="1"/>
  <c r="N4560" i="3"/>
  <c r="T4559" i="3"/>
  <c r="O4559" i="3"/>
  <c r="N4559" i="3"/>
  <c r="T4558" i="3"/>
  <c r="O4558" i="3"/>
  <c r="N4558" i="3"/>
  <c r="O4557" i="3"/>
  <c r="T4557" i="3" s="1"/>
  <c r="N4557" i="3"/>
  <c r="O4556" i="3"/>
  <c r="T4556" i="3" s="1"/>
  <c r="N4556" i="3"/>
  <c r="T4555" i="3"/>
  <c r="O4555" i="3"/>
  <c r="N4555" i="3"/>
  <c r="O4554" i="3"/>
  <c r="T4554" i="3" s="1"/>
  <c r="N4554" i="3"/>
  <c r="T4553" i="3"/>
  <c r="O4553" i="3"/>
  <c r="N4553" i="3"/>
  <c r="O4552" i="3"/>
  <c r="T4552" i="3" s="1"/>
  <c r="N4552" i="3"/>
  <c r="O4551" i="3"/>
  <c r="T4551" i="3" s="1"/>
  <c r="N4551" i="3"/>
  <c r="T4550" i="3"/>
  <c r="O4550" i="3"/>
  <c r="N4550" i="3"/>
  <c r="O4549" i="3"/>
  <c r="T4549" i="3" s="1"/>
  <c r="N4549" i="3"/>
  <c r="T4548" i="3"/>
  <c r="O4548" i="3"/>
  <c r="N4548" i="3"/>
  <c r="T4547" i="3"/>
  <c r="O4547" i="3"/>
  <c r="N4547" i="3"/>
  <c r="T4546" i="3"/>
  <c r="O4546" i="3"/>
  <c r="N4546" i="3"/>
  <c r="O4545" i="3"/>
  <c r="T4545" i="3" s="1"/>
  <c r="N4545" i="3"/>
  <c r="T4544" i="3"/>
  <c r="O4544" i="3"/>
  <c r="N4544" i="3"/>
  <c r="T4543" i="3"/>
  <c r="O4543" i="3"/>
  <c r="N4543" i="3"/>
  <c r="O4542" i="3"/>
  <c r="T4542" i="3" s="1"/>
  <c r="N4542" i="3"/>
  <c r="O4541" i="3"/>
  <c r="T4541" i="3" s="1"/>
  <c r="N4541" i="3"/>
  <c r="T4540" i="3"/>
  <c r="O4540" i="3"/>
  <c r="N4540" i="3"/>
  <c r="O4539" i="3"/>
  <c r="T4539" i="3" s="1"/>
  <c r="N4539" i="3"/>
  <c r="O4538" i="3"/>
  <c r="T4538" i="3" s="1"/>
  <c r="N4538" i="3"/>
  <c r="O4537" i="3"/>
  <c r="T4537" i="3" s="1"/>
  <c r="N4537" i="3"/>
  <c r="T4536" i="3"/>
  <c r="O4536" i="3"/>
  <c r="N4536" i="3"/>
  <c r="O4535" i="3"/>
  <c r="T4535" i="3" s="1"/>
  <c r="N4535" i="3"/>
  <c r="T4534" i="3"/>
  <c r="O4534" i="3"/>
  <c r="N4534" i="3"/>
  <c r="O4533" i="3"/>
  <c r="T4533" i="3" s="1"/>
  <c r="N4533" i="3"/>
  <c r="T4532" i="3"/>
  <c r="O4532" i="3"/>
  <c r="N4532" i="3"/>
  <c r="T4531" i="3"/>
  <c r="O4531" i="3"/>
  <c r="N4531" i="3"/>
  <c r="T4530" i="3"/>
  <c r="O4530" i="3"/>
  <c r="N4530" i="3"/>
  <c r="O4529" i="3"/>
  <c r="T4529" i="3" s="1"/>
  <c r="N4529" i="3"/>
  <c r="T4528" i="3"/>
  <c r="O4528" i="3"/>
  <c r="N4528" i="3"/>
  <c r="T4527" i="3"/>
  <c r="O4527" i="3"/>
  <c r="N4527" i="3"/>
  <c r="O4526" i="3"/>
  <c r="T4526" i="3" s="1"/>
  <c r="N4526" i="3"/>
  <c r="O4525" i="3"/>
  <c r="T4525" i="3" s="1"/>
  <c r="N4525" i="3"/>
  <c r="T4524" i="3"/>
  <c r="O4524" i="3"/>
  <c r="N4524" i="3"/>
  <c r="O4523" i="3"/>
  <c r="T4523" i="3" s="1"/>
  <c r="N4523" i="3"/>
  <c r="O4522" i="3"/>
  <c r="T4522" i="3" s="1"/>
  <c r="N4522" i="3"/>
  <c r="O4521" i="3"/>
  <c r="T4521" i="3" s="1"/>
  <c r="N4521" i="3"/>
  <c r="T4520" i="3"/>
  <c r="O4520" i="3"/>
  <c r="N4520" i="3"/>
  <c r="O4519" i="3"/>
  <c r="T4519" i="3" s="1"/>
  <c r="N4519" i="3"/>
  <c r="T4518" i="3"/>
  <c r="O4518" i="3"/>
  <c r="N4518" i="3"/>
  <c r="O4517" i="3"/>
  <c r="T4517" i="3" s="1"/>
  <c r="N4517" i="3"/>
  <c r="T4516" i="3"/>
  <c r="O4516" i="3"/>
  <c r="N4516" i="3"/>
  <c r="T4515" i="3"/>
  <c r="O4515" i="3"/>
  <c r="N4515" i="3"/>
  <c r="T4514" i="3"/>
  <c r="O4514" i="3"/>
  <c r="N4514" i="3"/>
  <c r="O4513" i="3"/>
  <c r="T4513" i="3" s="1"/>
  <c r="N4513" i="3"/>
  <c r="T4512" i="3"/>
  <c r="O4512" i="3"/>
  <c r="N4512" i="3"/>
  <c r="T4511" i="3"/>
  <c r="O4511" i="3"/>
  <c r="N4511" i="3"/>
  <c r="O4510" i="3"/>
  <c r="T4510" i="3" s="1"/>
  <c r="N4510" i="3"/>
  <c r="O4509" i="3"/>
  <c r="T4509" i="3" s="1"/>
  <c r="N4509" i="3"/>
  <c r="T4508" i="3"/>
  <c r="O4508" i="3"/>
  <c r="N4508" i="3"/>
  <c r="O4507" i="3"/>
  <c r="T4507" i="3" s="1"/>
  <c r="N4507" i="3"/>
  <c r="O4506" i="3"/>
  <c r="T4506" i="3" s="1"/>
  <c r="N4506" i="3"/>
  <c r="O4505" i="3"/>
  <c r="T4505" i="3" s="1"/>
  <c r="N4505" i="3"/>
  <c r="T4504" i="3"/>
  <c r="O4504" i="3"/>
  <c r="N4504" i="3"/>
  <c r="O4503" i="3"/>
  <c r="T4503" i="3" s="1"/>
  <c r="N4503" i="3"/>
  <c r="T4502" i="3"/>
  <c r="O4502" i="3"/>
  <c r="N4502" i="3"/>
  <c r="O4501" i="3"/>
  <c r="T4501" i="3" s="1"/>
  <c r="N4501" i="3"/>
  <c r="T4500" i="3"/>
  <c r="O4500" i="3"/>
  <c r="N4500" i="3"/>
  <c r="T4499" i="3"/>
  <c r="O4499" i="3"/>
  <c r="N4499" i="3"/>
  <c r="T4498" i="3"/>
  <c r="O4498" i="3"/>
  <c r="N4498" i="3"/>
  <c r="O4497" i="3"/>
  <c r="T4497" i="3" s="1"/>
  <c r="N4497" i="3"/>
  <c r="T4496" i="3"/>
  <c r="O4496" i="3"/>
  <c r="N4496" i="3"/>
  <c r="T4495" i="3"/>
  <c r="O4495" i="3"/>
  <c r="N4495" i="3"/>
  <c r="O4494" i="3"/>
  <c r="T4494" i="3" s="1"/>
  <c r="N4494" i="3"/>
  <c r="O4493" i="3"/>
  <c r="T4493" i="3" s="1"/>
  <c r="N4493" i="3"/>
  <c r="T4492" i="3"/>
  <c r="O4492" i="3"/>
  <c r="N4492" i="3"/>
  <c r="O4491" i="3"/>
  <c r="T4491" i="3" s="1"/>
  <c r="N4491" i="3"/>
  <c r="O4490" i="3"/>
  <c r="T4490" i="3" s="1"/>
  <c r="N4490" i="3"/>
  <c r="O4489" i="3"/>
  <c r="T4489" i="3" s="1"/>
  <c r="N4489" i="3"/>
  <c r="T4488" i="3"/>
  <c r="O4488" i="3"/>
  <c r="N4488" i="3"/>
  <c r="O4487" i="3"/>
  <c r="T4487" i="3" s="1"/>
  <c r="N4487" i="3"/>
  <c r="T4486" i="3"/>
  <c r="O4486" i="3"/>
  <c r="N4486" i="3"/>
  <c r="O4485" i="3"/>
  <c r="T4485" i="3" s="1"/>
  <c r="N4485" i="3"/>
  <c r="T4484" i="3"/>
  <c r="O4484" i="3"/>
  <c r="N4484" i="3"/>
  <c r="T4483" i="3"/>
  <c r="O4483" i="3"/>
  <c r="N4483" i="3"/>
  <c r="T4482" i="3"/>
  <c r="O4482" i="3"/>
  <c r="N4482" i="3"/>
  <c r="O4481" i="3"/>
  <c r="T4481" i="3" s="1"/>
  <c r="N4481" i="3"/>
  <c r="T4480" i="3"/>
  <c r="O4480" i="3"/>
  <c r="N4480" i="3"/>
  <c r="T4479" i="3"/>
  <c r="O4479" i="3"/>
  <c r="N4479" i="3"/>
  <c r="O4478" i="3"/>
  <c r="T4478" i="3" s="1"/>
  <c r="N4478" i="3"/>
  <c r="O4477" i="3"/>
  <c r="T4477" i="3" s="1"/>
  <c r="N4477" i="3"/>
  <c r="T4476" i="3"/>
  <c r="O4476" i="3"/>
  <c r="N4476" i="3"/>
  <c r="O4475" i="3"/>
  <c r="T4475" i="3" s="1"/>
  <c r="N4475" i="3"/>
  <c r="O4474" i="3"/>
  <c r="T4474" i="3" s="1"/>
  <c r="N4474" i="3"/>
  <c r="O4473" i="3"/>
  <c r="T4473" i="3" s="1"/>
  <c r="N4473" i="3"/>
  <c r="T4472" i="3"/>
  <c r="O4472" i="3"/>
  <c r="N4472" i="3"/>
  <c r="O4471" i="3"/>
  <c r="T4471" i="3" s="1"/>
  <c r="N4471" i="3"/>
  <c r="T4470" i="3"/>
  <c r="O4470" i="3"/>
  <c r="N4470" i="3"/>
  <c r="O4469" i="3"/>
  <c r="T4469" i="3" s="1"/>
  <c r="N4469" i="3"/>
  <c r="T4468" i="3"/>
  <c r="O4468" i="3"/>
  <c r="N4468" i="3"/>
  <c r="T4467" i="3"/>
  <c r="O4467" i="3"/>
  <c r="N4467" i="3"/>
  <c r="T4466" i="3"/>
  <c r="O4466" i="3"/>
  <c r="N4466" i="3"/>
  <c r="O4465" i="3"/>
  <c r="T4465" i="3" s="1"/>
  <c r="N4465" i="3"/>
  <c r="T4464" i="3"/>
  <c r="O4464" i="3"/>
  <c r="N4464" i="3"/>
  <c r="T4463" i="3"/>
  <c r="O4463" i="3"/>
  <c r="N4463" i="3"/>
  <c r="O4462" i="3"/>
  <c r="T4462" i="3" s="1"/>
  <c r="N4462" i="3"/>
  <c r="O4461" i="3"/>
  <c r="T4461" i="3" s="1"/>
  <c r="N4461" i="3"/>
  <c r="T4460" i="3"/>
  <c r="O4460" i="3"/>
  <c r="N4460" i="3"/>
  <c r="O4459" i="3"/>
  <c r="T4459" i="3" s="1"/>
  <c r="N4459" i="3"/>
  <c r="O4458" i="3"/>
  <c r="T4458" i="3" s="1"/>
  <c r="N4458" i="3"/>
  <c r="O4457" i="3"/>
  <c r="T4457" i="3" s="1"/>
  <c r="N4457" i="3"/>
  <c r="T4456" i="3"/>
  <c r="O4456" i="3"/>
  <c r="N4456" i="3"/>
  <c r="O4455" i="3"/>
  <c r="T4455" i="3" s="1"/>
  <c r="N4455" i="3"/>
  <c r="T4454" i="3"/>
  <c r="O4454" i="3"/>
  <c r="N4454" i="3"/>
  <c r="O4453" i="3"/>
  <c r="T4453" i="3" s="1"/>
  <c r="N4453" i="3"/>
  <c r="T4452" i="3"/>
  <c r="O4452" i="3"/>
  <c r="N4452" i="3"/>
  <c r="T4451" i="3"/>
  <c r="O4451" i="3"/>
  <c r="N4451" i="3"/>
  <c r="T4450" i="3"/>
  <c r="O4450" i="3"/>
  <c r="N4450" i="3"/>
  <c r="O4449" i="3"/>
  <c r="T4449" i="3" s="1"/>
  <c r="N4449" i="3"/>
  <c r="T4448" i="3"/>
  <c r="O4448" i="3"/>
  <c r="N4448" i="3"/>
  <c r="T4447" i="3"/>
  <c r="O4447" i="3"/>
  <c r="N4447" i="3"/>
  <c r="O4446" i="3"/>
  <c r="T4446" i="3" s="1"/>
  <c r="N4446" i="3"/>
  <c r="O4445" i="3"/>
  <c r="T4445" i="3" s="1"/>
  <c r="N4445" i="3"/>
  <c r="T4444" i="3"/>
  <c r="O4444" i="3"/>
  <c r="N4444" i="3"/>
  <c r="O4443" i="3"/>
  <c r="T4443" i="3" s="1"/>
  <c r="N4443" i="3"/>
  <c r="O4442" i="3"/>
  <c r="T4442" i="3" s="1"/>
  <c r="N4442" i="3"/>
  <c r="O4441" i="3"/>
  <c r="T4441" i="3" s="1"/>
  <c r="N4441" i="3"/>
  <c r="T4440" i="3"/>
  <c r="O4440" i="3"/>
  <c r="N4440" i="3"/>
  <c r="O4439" i="3"/>
  <c r="T4439" i="3" s="1"/>
  <c r="N4439" i="3"/>
  <c r="T4438" i="3"/>
  <c r="O4438" i="3"/>
  <c r="N4438" i="3"/>
  <c r="O4437" i="3"/>
  <c r="T4437" i="3" s="1"/>
  <c r="N4437" i="3"/>
  <c r="T4436" i="3"/>
  <c r="O4436" i="3"/>
  <c r="N4436" i="3"/>
  <c r="T4435" i="3"/>
  <c r="O4435" i="3"/>
  <c r="N4435" i="3"/>
  <c r="T4434" i="3"/>
  <c r="O4434" i="3"/>
  <c r="N4434" i="3"/>
  <c r="O4433" i="3"/>
  <c r="T4433" i="3" s="1"/>
  <c r="N4433" i="3"/>
  <c r="T4432" i="3"/>
  <c r="O4432" i="3"/>
  <c r="N4432" i="3"/>
  <c r="T4431" i="3"/>
  <c r="O4431" i="3"/>
  <c r="N4431" i="3"/>
  <c r="O4430" i="3"/>
  <c r="T4430" i="3" s="1"/>
  <c r="N4430" i="3"/>
  <c r="O4429" i="3"/>
  <c r="T4429" i="3" s="1"/>
  <c r="N4429" i="3"/>
  <c r="T4428" i="3"/>
  <c r="O4428" i="3"/>
  <c r="N4428" i="3"/>
  <c r="O4427" i="3"/>
  <c r="T4427" i="3" s="1"/>
  <c r="N4427" i="3"/>
  <c r="O4426" i="3"/>
  <c r="T4426" i="3" s="1"/>
  <c r="N4426" i="3"/>
  <c r="O4425" i="3"/>
  <c r="T4425" i="3" s="1"/>
  <c r="N4425" i="3"/>
  <c r="T4424" i="3"/>
  <c r="O4424" i="3"/>
  <c r="N4424" i="3"/>
  <c r="O4423" i="3"/>
  <c r="T4423" i="3" s="1"/>
  <c r="N4423" i="3"/>
  <c r="T4422" i="3"/>
  <c r="O4422" i="3"/>
  <c r="N4422" i="3"/>
  <c r="O4421" i="3"/>
  <c r="T4421" i="3" s="1"/>
  <c r="N4421" i="3"/>
  <c r="T4420" i="3"/>
  <c r="O4420" i="3"/>
  <c r="N4420" i="3"/>
  <c r="T4419" i="3"/>
  <c r="O4419" i="3"/>
  <c r="N4419" i="3"/>
  <c r="T4418" i="3"/>
  <c r="O4418" i="3"/>
  <c r="N4418" i="3"/>
  <c r="O4417" i="3"/>
  <c r="T4417" i="3" s="1"/>
  <c r="N4417" i="3"/>
  <c r="T4416" i="3"/>
  <c r="O4416" i="3"/>
  <c r="N4416" i="3"/>
  <c r="T4415" i="3"/>
  <c r="O4415" i="3"/>
  <c r="N4415" i="3"/>
  <c r="O4414" i="3"/>
  <c r="T4414" i="3" s="1"/>
  <c r="N4414" i="3"/>
  <c r="O4413" i="3"/>
  <c r="T4413" i="3" s="1"/>
  <c r="N4413" i="3"/>
  <c r="T4412" i="3"/>
  <c r="O4412" i="3"/>
  <c r="N4412" i="3"/>
  <c r="O4411" i="3"/>
  <c r="T4411" i="3" s="1"/>
  <c r="N4411" i="3"/>
  <c r="O4410" i="3"/>
  <c r="T4410" i="3" s="1"/>
  <c r="N4410" i="3"/>
  <c r="O4409" i="3"/>
  <c r="T4409" i="3" s="1"/>
  <c r="N4409" i="3"/>
  <c r="T4408" i="3"/>
  <c r="O4408" i="3"/>
  <c r="N4408" i="3"/>
  <c r="O4407" i="3"/>
  <c r="T4407" i="3" s="1"/>
  <c r="N4407" i="3"/>
  <c r="T4406" i="3"/>
  <c r="O4406" i="3"/>
  <c r="N4406" i="3"/>
  <c r="O4405" i="3"/>
  <c r="T4405" i="3" s="1"/>
  <c r="N4405" i="3"/>
  <c r="T4404" i="3"/>
  <c r="O4404" i="3"/>
  <c r="N4404" i="3"/>
  <c r="T4403" i="3"/>
  <c r="O4403" i="3"/>
  <c r="N4403" i="3"/>
  <c r="T4402" i="3"/>
  <c r="O4402" i="3"/>
  <c r="N4402" i="3"/>
  <c r="O4401" i="3"/>
  <c r="T4401" i="3" s="1"/>
  <c r="N4401" i="3"/>
  <c r="T4400" i="3"/>
  <c r="O4400" i="3"/>
  <c r="N4400" i="3"/>
  <c r="T4399" i="3"/>
  <c r="O4399" i="3"/>
  <c r="N4399" i="3"/>
  <c r="O4398" i="3"/>
  <c r="T4398" i="3" s="1"/>
  <c r="N4398" i="3"/>
  <c r="O4397" i="3"/>
  <c r="T4397" i="3" s="1"/>
  <c r="N4397" i="3"/>
  <c r="T4396" i="3"/>
  <c r="O4396" i="3"/>
  <c r="N4396" i="3"/>
  <c r="O4395" i="3"/>
  <c r="T4395" i="3" s="1"/>
  <c r="N4395" i="3"/>
  <c r="O4394" i="3"/>
  <c r="T4394" i="3" s="1"/>
  <c r="N4394" i="3"/>
  <c r="O4393" i="3"/>
  <c r="T4393" i="3" s="1"/>
  <c r="N4393" i="3"/>
  <c r="T4392" i="3"/>
  <c r="O4392" i="3"/>
  <c r="N4392" i="3"/>
  <c r="O4391" i="3"/>
  <c r="T4391" i="3" s="1"/>
  <c r="N4391" i="3"/>
  <c r="T4390" i="3"/>
  <c r="O4390" i="3"/>
  <c r="N4390" i="3"/>
  <c r="O4389" i="3"/>
  <c r="T4389" i="3" s="1"/>
  <c r="N4389" i="3"/>
  <c r="T4388" i="3"/>
  <c r="O4388" i="3"/>
  <c r="N4388" i="3"/>
  <c r="T4387" i="3"/>
  <c r="O4387" i="3"/>
  <c r="N4387" i="3"/>
  <c r="T4386" i="3"/>
  <c r="O4386" i="3"/>
  <c r="N4386" i="3"/>
  <c r="O4385" i="3"/>
  <c r="T4385" i="3" s="1"/>
  <c r="N4385" i="3"/>
  <c r="T4384" i="3"/>
  <c r="O4384" i="3"/>
  <c r="N4384" i="3"/>
  <c r="T4383" i="3"/>
  <c r="O4383" i="3"/>
  <c r="N4383" i="3"/>
  <c r="O4382" i="3"/>
  <c r="T4382" i="3" s="1"/>
  <c r="N4382" i="3"/>
  <c r="O4381" i="3"/>
  <c r="T4381" i="3" s="1"/>
  <c r="N4381" i="3"/>
  <c r="T4380" i="3"/>
  <c r="O4380" i="3"/>
  <c r="N4380" i="3"/>
  <c r="O4379" i="3"/>
  <c r="T4379" i="3" s="1"/>
  <c r="N4379" i="3"/>
  <c r="O4378" i="3"/>
  <c r="T4378" i="3" s="1"/>
  <c r="N4378" i="3"/>
  <c r="O4377" i="3"/>
  <c r="T4377" i="3" s="1"/>
  <c r="N4377" i="3"/>
  <c r="T4376" i="3"/>
  <c r="O4376" i="3"/>
  <c r="N4376" i="3"/>
  <c r="O4375" i="3"/>
  <c r="T4375" i="3" s="1"/>
  <c r="N4375" i="3"/>
  <c r="T4374" i="3"/>
  <c r="O4374" i="3"/>
  <c r="N4374" i="3"/>
  <c r="O4373" i="3"/>
  <c r="T4373" i="3" s="1"/>
  <c r="N4373" i="3"/>
  <c r="T4372" i="3"/>
  <c r="O4372" i="3"/>
  <c r="N4372" i="3"/>
  <c r="T4371" i="3"/>
  <c r="O4371" i="3"/>
  <c r="N4371" i="3"/>
  <c r="T4370" i="3"/>
  <c r="O4370" i="3"/>
  <c r="N4370" i="3"/>
  <c r="O4369" i="3"/>
  <c r="T4369" i="3" s="1"/>
  <c r="N4369" i="3"/>
  <c r="T4368" i="3"/>
  <c r="O4368" i="3"/>
  <c r="N4368" i="3"/>
  <c r="T4367" i="3"/>
  <c r="O4367" i="3"/>
  <c r="N4367" i="3"/>
  <c r="O4366" i="3"/>
  <c r="T4366" i="3" s="1"/>
  <c r="N4366" i="3"/>
  <c r="O4365" i="3"/>
  <c r="T4365" i="3" s="1"/>
  <c r="N4365" i="3"/>
  <c r="T4364" i="3"/>
  <c r="O4364" i="3"/>
  <c r="N4364" i="3"/>
  <c r="O4363" i="3"/>
  <c r="T4363" i="3" s="1"/>
  <c r="N4363" i="3"/>
  <c r="O4362" i="3"/>
  <c r="T4362" i="3" s="1"/>
  <c r="N4362" i="3"/>
  <c r="O4361" i="3"/>
  <c r="T4361" i="3" s="1"/>
  <c r="N4361" i="3"/>
  <c r="T4360" i="3"/>
  <c r="O4360" i="3"/>
  <c r="N4360" i="3"/>
  <c r="O4359" i="3"/>
  <c r="T4359" i="3" s="1"/>
  <c r="N4359" i="3"/>
  <c r="T4358" i="3"/>
  <c r="O4358" i="3"/>
  <c r="N4358" i="3"/>
  <c r="O4357" i="3"/>
  <c r="T4357" i="3" s="1"/>
  <c r="N4357" i="3"/>
  <c r="T4356" i="3"/>
  <c r="O4356" i="3"/>
  <c r="N4356" i="3"/>
  <c r="T4355" i="3"/>
  <c r="O4355" i="3"/>
  <c r="N4355" i="3"/>
  <c r="T4354" i="3"/>
  <c r="O4354" i="3"/>
  <c r="N4354" i="3"/>
  <c r="O4353" i="3"/>
  <c r="T4353" i="3" s="1"/>
  <c r="N4353" i="3"/>
  <c r="T4352" i="3"/>
  <c r="O4352" i="3"/>
  <c r="N4352" i="3"/>
  <c r="T4351" i="3"/>
  <c r="O4351" i="3"/>
  <c r="N4351" i="3"/>
  <c r="O4350" i="3"/>
  <c r="T4350" i="3" s="1"/>
  <c r="N4350" i="3"/>
  <c r="O4349" i="3"/>
  <c r="T4349" i="3" s="1"/>
  <c r="N4349" i="3"/>
  <c r="T4348" i="3"/>
  <c r="O4348" i="3"/>
  <c r="N4348" i="3"/>
  <c r="O4347" i="3"/>
  <c r="T4347" i="3" s="1"/>
  <c r="N4347" i="3"/>
  <c r="O4346" i="3"/>
  <c r="T4346" i="3" s="1"/>
  <c r="N4346" i="3"/>
  <c r="O4345" i="3"/>
  <c r="T4345" i="3" s="1"/>
  <c r="N4345" i="3"/>
  <c r="T4344" i="3"/>
  <c r="O4344" i="3"/>
  <c r="N4344" i="3"/>
  <c r="O4343" i="3"/>
  <c r="T4343" i="3" s="1"/>
  <c r="N4343" i="3"/>
  <c r="T4342" i="3"/>
  <c r="O4342" i="3"/>
  <c r="N4342" i="3"/>
  <c r="O4341" i="3"/>
  <c r="T4341" i="3" s="1"/>
  <c r="N4341" i="3"/>
  <c r="T4340" i="3"/>
  <c r="O4340" i="3"/>
  <c r="N4340" i="3"/>
  <c r="T4339" i="3"/>
  <c r="O4339" i="3"/>
  <c r="N4339" i="3"/>
  <c r="T4338" i="3"/>
  <c r="O4338" i="3"/>
  <c r="N4338" i="3"/>
  <c r="O4337" i="3"/>
  <c r="T4337" i="3" s="1"/>
  <c r="N4337" i="3"/>
  <c r="T4336" i="3"/>
  <c r="O4336" i="3"/>
  <c r="N4336" i="3"/>
  <c r="T4335" i="3"/>
  <c r="O4335" i="3"/>
  <c r="N4335" i="3"/>
  <c r="O4334" i="3"/>
  <c r="T4334" i="3" s="1"/>
  <c r="N4334" i="3"/>
  <c r="O4333" i="3"/>
  <c r="T4333" i="3" s="1"/>
  <c r="N4333" i="3"/>
  <c r="T4332" i="3"/>
  <c r="O4332" i="3"/>
  <c r="N4332" i="3"/>
  <c r="O4331" i="3"/>
  <c r="T4331" i="3" s="1"/>
  <c r="N4331" i="3"/>
  <c r="O4330" i="3"/>
  <c r="T4330" i="3" s="1"/>
  <c r="N4330" i="3"/>
  <c r="O4329" i="3"/>
  <c r="T4329" i="3" s="1"/>
  <c r="N4329" i="3"/>
  <c r="T4328" i="3"/>
  <c r="O4328" i="3"/>
  <c r="N4328" i="3"/>
  <c r="O4327" i="3"/>
  <c r="T4327" i="3" s="1"/>
  <c r="N4327" i="3"/>
  <c r="T4326" i="3"/>
  <c r="O4326" i="3"/>
  <c r="N4326" i="3"/>
  <c r="O4325" i="3"/>
  <c r="T4325" i="3" s="1"/>
  <c r="N4325" i="3"/>
  <c r="T4324" i="3"/>
  <c r="O4324" i="3"/>
  <c r="N4324" i="3"/>
  <c r="T4323" i="3"/>
  <c r="O4323" i="3"/>
  <c r="N4323" i="3"/>
  <c r="T4322" i="3"/>
  <c r="O4322" i="3"/>
  <c r="N4322" i="3"/>
  <c r="O4321" i="3"/>
  <c r="T4321" i="3" s="1"/>
  <c r="N4321" i="3"/>
  <c r="T4320" i="3"/>
  <c r="O4320" i="3"/>
  <c r="N4320" i="3"/>
  <c r="T4319" i="3"/>
  <c r="O4319" i="3"/>
  <c r="N4319" i="3"/>
  <c r="O4318" i="3"/>
  <c r="T4318" i="3" s="1"/>
  <c r="N4318" i="3"/>
  <c r="O4317" i="3"/>
  <c r="T4317" i="3" s="1"/>
  <c r="N4317" i="3"/>
  <c r="T4316" i="3"/>
  <c r="O4316" i="3"/>
  <c r="N4316" i="3"/>
  <c r="O4315" i="3"/>
  <c r="T4315" i="3" s="1"/>
  <c r="N4315" i="3"/>
  <c r="O4314" i="3"/>
  <c r="T4314" i="3" s="1"/>
  <c r="N4314" i="3"/>
  <c r="O4313" i="3"/>
  <c r="T4313" i="3" s="1"/>
  <c r="N4313" i="3"/>
  <c r="T4312" i="3"/>
  <c r="O4312" i="3"/>
  <c r="N4312" i="3"/>
  <c r="O4311" i="3"/>
  <c r="T4311" i="3" s="1"/>
  <c r="N4311" i="3"/>
  <c r="T4310" i="3"/>
  <c r="O4310" i="3"/>
  <c r="N4310" i="3"/>
  <c r="O4309" i="3"/>
  <c r="T4309" i="3" s="1"/>
  <c r="N4309" i="3"/>
  <c r="T4308" i="3"/>
  <c r="O4308" i="3"/>
  <c r="N4308" i="3"/>
  <c r="T4307" i="3"/>
  <c r="O4307" i="3"/>
  <c r="N4307" i="3"/>
  <c r="T4306" i="3"/>
  <c r="O4306" i="3"/>
  <c r="N4306" i="3"/>
  <c r="O4305" i="3"/>
  <c r="T4305" i="3" s="1"/>
  <c r="N4305" i="3"/>
  <c r="T4304" i="3"/>
  <c r="O4304" i="3"/>
  <c r="N4304" i="3"/>
  <c r="T4303" i="3"/>
  <c r="O4303" i="3"/>
  <c r="N4303" i="3"/>
  <c r="O4302" i="3"/>
  <c r="T4302" i="3" s="1"/>
  <c r="N4302" i="3"/>
  <c r="O4301" i="3"/>
  <c r="T4301" i="3" s="1"/>
  <c r="N4301" i="3"/>
  <c r="T4300" i="3"/>
  <c r="O4300" i="3"/>
  <c r="N4300" i="3"/>
  <c r="O4299" i="3"/>
  <c r="T4299" i="3" s="1"/>
  <c r="N4299" i="3"/>
  <c r="O4298" i="3"/>
  <c r="T4298" i="3" s="1"/>
  <c r="N4298" i="3"/>
  <c r="O4297" i="3"/>
  <c r="T4297" i="3" s="1"/>
  <c r="N4297" i="3"/>
  <c r="T4296" i="3"/>
  <c r="O4296" i="3"/>
  <c r="N4296" i="3"/>
  <c r="O4295" i="3"/>
  <c r="T4295" i="3" s="1"/>
  <c r="N4295" i="3"/>
  <c r="T4294" i="3"/>
  <c r="O4294" i="3"/>
  <c r="N4294" i="3"/>
  <c r="O4293" i="3"/>
  <c r="T4293" i="3" s="1"/>
  <c r="N4293" i="3"/>
  <c r="T4292" i="3"/>
  <c r="O4292" i="3"/>
  <c r="N4292" i="3"/>
  <c r="T4291" i="3"/>
  <c r="O4291" i="3"/>
  <c r="N4291" i="3"/>
  <c r="T4290" i="3"/>
  <c r="O4290" i="3"/>
  <c r="N4290" i="3"/>
  <c r="O4289" i="3"/>
  <c r="T4289" i="3" s="1"/>
  <c r="N4289" i="3"/>
  <c r="T4288" i="3"/>
  <c r="O4288" i="3"/>
  <c r="N4288" i="3"/>
  <c r="T4287" i="3"/>
  <c r="O4287" i="3"/>
  <c r="N4287" i="3"/>
  <c r="O4286" i="3"/>
  <c r="T4286" i="3" s="1"/>
  <c r="N4286" i="3"/>
  <c r="O4285" i="3"/>
  <c r="T4285" i="3" s="1"/>
  <c r="N4285" i="3"/>
  <c r="T4284" i="3"/>
  <c r="O4284" i="3"/>
  <c r="N4284" i="3"/>
  <c r="O4283" i="3"/>
  <c r="T4283" i="3" s="1"/>
  <c r="N4283" i="3"/>
  <c r="O4282" i="3"/>
  <c r="T4282" i="3" s="1"/>
  <c r="N4282" i="3"/>
  <c r="O4281" i="3"/>
  <c r="T4281" i="3" s="1"/>
  <c r="N4281" i="3"/>
  <c r="T4280" i="3"/>
  <c r="O4280" i="3"/>
  <c r="N4280" i="3"/>
  <c r="O4279" i="3"/>
  <c r="T4279" i="3" s="1"/>
  <c r="N4279" i="3"/>
  <c r="T4278" i="3"/>
  <c r="O4278" i="3"/>
  <c r="N4278" i="3"/>
  <c r="O4277" i="3"/>
  <c r="T4277" i="3" s="1"/>
  <c r="N4277" i="3"/>
  <c r="T4276" i="3"/>
  <c r="O4276" i="3"/>
  <c r="N4276" i="3"/>
  <c r="T4275" i="3"/>
  <c r="O4275" i="3"/>
  <c r="N4275" i="3"/>
  <c r="T4274" i="3"/>
  <c r="O4274" i="3"/>
  <c r="N4274" i="3"/>
  <c r="O4273" i="3"/>
  <c r="T4273" i="3" s="1"/>
  <c r="N4273" i="3"/>
  <c r="T4272" i="3"/>
  <c r="O4272" i="3"/>
  <c r="N4272" i="3"/>
  <c r="T4271" i="3"/>
  <c r="O4271" i="3"/>
  <c r="N4271" i="3"/>
  <c r="O4270" i="3"/>
  <c r="T4270" i="3" s="1"/>
  <c r="N4270" i="3"/>
  <c r="O4269" i="3"/>
  <c r="T4269" i="3" s="1"/>
  <c r="N4269" i="3"/>
  <c r="T4268" i="3"/>
  <c r="O4268" i="3"/>
  <c r="N4268" i="3"/>
  <c r="O4267" i="3"/>
  <c r="T4267" i="3" s="1"/>
  <c r="N4267" i="3"/>
  <c r="O4266" i="3"/>
  <c r="T4266" i="3" s="1"/>
  <c r="N4266" i="3"/>
  <c r="O4265" i="3"/>
  <c r="T4265" i="3" s="1"/>
  <c r="N4265" i="3"/>
  <c r="T4264" i="3"/>
  <c r="O4264" i="3"/>
  <c r="N4264" i="3"/>
  <c r="O4263" i="3"/>
  <c r="T4263" i="3" s="1"/>
  <c r="N4263" i="3"/>
  <c r="T4262" i="3"/>
  <c r="O4262" i="3"/>
  <c r="N4262" i="3"/>
  <c r="O4261" i="3"/>
  <c r="T4261" i="3" s="1"/>
  <c r="N4261" i="3"/>
  <c r="T4260" i="3"/>
  <c r="O4260" i="3"/>
  <c r="N4260" i="3"/>
  <c r="T4259" i="3"/>
  <c r="O4259" i="3"/>
  <c r="N4259" i="3"/>
  <c r="T4258" i="3"/>
  <c r="O4258" i="3"/>
  <c r="N4258" i="3"/>
  <c r="O4257" i="3"/>
  <c r="T4257" i="3" s="1"/>
  <c r="N4257" i="3"/>
  <c r="T4256" i="3"/>
  <c r="O4256" i="3"/>
  <c r="N4256" i="3"/>
  <c r="T4255" i="3"/>
  <c r="O4255" i="3"/>
  <c r="N4255" i="3"/>
  <c r="O4254" i="3"/>
  <c r="T4254" i="3" s="1"/>
  <c r="N4254" i="3"/>
  <c r="O4253" i="3"/>
  <c r="T4253" i="3" s="1"/>
  <c r="N4253" i="3"/>
  <c r="T4252" i="3"/>
  <c r="O4252" i="3"/>
  <c r="N4252" i="3"/>
  <c r="O4251" i="3"/>
  <c r="T4251" i="3" s="1"/>
  <c r="N4251" i="3"/>
  <c r="O4250" i="3"/>
  <c r="T4250" i="3" s="1"/>
  <c r="N4250" i="3"/>
  <c r="O4249" i="3"/>
  <c r="T4249" i="3" s="1"/>
  <c r="N4249" i="3"/>
  <c r="T4248" i="3"/>
  <c r="O4248" i="3"/>
  <c r="N4248" i="3"/>
  <c r="O4247" i="3"/>
  <c r="T4247" i="3" s="1"/>
  <c r="N4247" i="3"/>
  <c r="T4246" i="3"/>
  <c r="O4246" i="3"/>
  <c r="N4246" i="3"/>
  <c r="O4245" i="3"/>
  <c r="T4245" i="3" s="1"/>
  <c r="N4245" i="3"/>
  <c r="T4244" i="3"/>
  <c r="O4244" i="3"/>
  <c r="N4244" i="3"/>
  <c r="T4243" i="3"/>
  <c r="O4243" i="3"/>
  <c r="N4243" i="3"/>
  <c r="T4242" i="3"/>
  <c r="O4242" i="3"/>
  <c r="N4242" i="3"/>
  <c r="O4241" i="3"/>
  <c r="T4241" i="3" s="1"/>
  <c r="N4241" i="3"/>
  <c r="T4240" i="3"/>
  <c r="O4240" i="3"/>
  <c r="N4240" i="3"/>
  <c r="T4239" i="3"/>
  <c r="O4239" i="3"/>
  <c r="N4239" i="3"/>
  <c r="O4238" i="3"/>
  <c r="T4238" i="3" s="1"/>
  <c r="N4238" i="3"/>
  <c r="O4237" i="3"/>
  <c r="T4237" i="3" s="1"/>
  <c r="N4237" i="3"/>
  <c r="T4236" i="3"/>
  <c r="O4236" i="3"/>
  <c r="N4236" i="3"/>
  <c r="O4235" i="3"/>
  <c r="T4235" i="3" s="1"/>
  <c r="N4235" i="3"/>
  <c r="O4234" i="3"/>
  <c r="T4234" i="3" s="1"/>
  <c r="N4234" i="3"/>
  <c r="O4233" i="3"/>
  <c r="T4233" i="3" s="1"/>
  <c r="N4233" i="3"/>
  <c r="T4232" i="3"/>
  <c r="O4232" i="3"/>
  <c r="N4232" i="3"/>
  <c r="O4231" i="3"/>
  <c r="T4231" i="3" s="1"/>
  <c r="N4231" i="3"/>
  <c r="T4230" i="3"/>
  <c r="O4230" i="3"/>
  <c r="N4230" i="3"/>
  <c r="O4229" i="3"/>
  <c r="T4229" i="3" s="1"/>
  <c r="N4229" i="3"/>
  <c r="T4228" i="3"/>
  <c r="O4228" i="3"/>
  <c r="N4228" i="3"/>
  <c r="T4227" i="3"/>
  <c r="O4227" i="3"/>
  <c r="N4227" i="3"/>
  <c r="T4226" i="3"/>
  <c r="O4226" i="3"/>
  <c r="N4226" i="3"/>
  <c r="O4225" i="3"/>
  <c r="T4225" i="3" s="1"/>
  <c r="N4225" i="3"/>
  <c r="T4224" i="3"/>
  <c r="O4224" i="3"/>
  <c r="N4224" i="3"/>
  <c r="T4223" i="3"/>
  <c r="O4223" i="3"/>
  <c r="N4223" i="3"/>
  <c r="O4222" i="3"/>
  <c r="T4222" i="3" s="1"/>
  <c r="N4222" i="3"/>
  <c r="O4221" i="3"/>
  <c r="T4221" i="3" s="1"/>
  <c r="N4221" i="3"/>
  <c r="T4220" i="3"/>
  <c r="O4220" i="3"/>
  <c r="N4220" i="3"/>
  <c r="O4219" i="3"/>
  <c r="T4219" i="3" s="1"/>
  <c r="N4219" i="3"/>
  <c r="O4218" i="3"/>
  <c r="T4218" i="3" s="1"/>
  <c r="N4218" i="3"/>
  <c r="O4217" i="3"/>
  <c r="T4217" i="3" s="1"/>
  <c r="N4217" i="3"/>
  <c r="T4216" i="3"/>
  <c r="O4216" i="3"/>
  <c r="N4216" i="3"/>
  <c r="O4215" i="3"/>
  <c r="T4215" i="3" s="1"/>
  <c r="N4215" i="3"/>
  <c r="T4214" i="3"/>
  <c r="O4214" i="3"/>
  <c r="N4214" i="3"/>
  <c r="O4213" i="3"/>
  <c r="T4213" i="3" s="1"/>
  <c r="N4213" i="3"/>
  <c r="T4212" i="3"/>
  <c r="O4212" i="3"/>
  <c r="N4212" i="3"/>
  <c r="T4211" i="3"/>
  <c r="O4211" i="3"/>
  <c r="N4211" i="3"/>
  <c r="T4210" i="3"/>
  <c r="O4210" i="3"/>
  <c r="N4210" i="3"/>
  <c r="O4209" i="3"/>
  <c r="T4209" i="3" s="1"/>
  <c r="N4209" i="3"/>
  <c r="T4208" i="3"/>
  <c r="O4208" i="3"/>
  <c r="N4208" i="3"/>
  <c r="T4207" i="3"/>
  <c r="O4207" i="3"/>
  <c r="N4207" i="3"/>
  <c r="O4206" i="3"/>
  <c r="T4206" i="3" s="1"/>
  <c r="N4206" i="3"/>
  <c r="O4205" i="3"/>
  <c r="T4205" i="3" s="1"/>
  <c r="N4205" i="3"/>
  <c r="T4204" i="3"/>
  <c r="O4204" i="3"/>
  <c r="N4204" i="3"/>
  <c r="O4203" i="3"/>
  <c r="T4203" i="3" s="1"/>
  <c r="N4203" i="3"/>
  <c r="O4202" i="3"/>
  <c r="T4202" i="3" s="1"/>
  <c r="N4202" i="3"/>
  <c r="O4201" i="3"/>
  <c r="T4201" i="3" s="1"/>
  <c r="N4201" i="3"/>
  <c r="T4200" i="3"/>
  <c r="O4200" i="3"/>
  <c r="N4200" i="3"/>
  <c r="O4199" i="3"/>
  <c r="T4199" i="3" s="1"/>
  <c r="N4199" i="3"/>
  <c r="T4198" i="3"/>
  <c r="O4198" i="3"/>
  <c r="N4198" i="3"/>
  <c r="O4197" i="3"/>
  <c r="T4197" i="3" s="1"/>
  <c r="N4197" i="3"/>
  <c r="T4196" i="3"/>
  <c r="O4196" i="3"/>
  <c r="N4196" i="3"/>
  <c r="T4195" i="3"/>
  <c r="O4195" i="3"/>
  <c r="N4195" i="3"/>
  <c r="T4194" i="3"/>
  <c r="O4194" i="3"/>
  <c r="N4194" i="3"/>
  <c r="O4193" i="3"/>
  <c r="T4193" i="3" s="1"/>
  <c r="N4193" i="3"/>
  <c r="T4192" i="3"/>
  <c r="O4192" i="3"/>
  <c r="N4192" i="3"/>
  <c r="T4191" i="3"/>
  <c r="O4191" i="3"/>
  <c r="N4191" i="3"/>
  <c r="O4190" i="3"/>
  <c r="T4190" i="3" s="1"/>
  <c r="N4190" i="3"/>
  <c r="O4189" i="3"/>
  <c r="T4189" i="3" s="1"/>
  <c r="N4189" i="3"/>
  <c r="T4188" i="3"/>
  <c r="O4188" i="3"/>
  <c r="N4188" i="3"/>
  <c r="O4187" i="3"/>
  <c r="T4187" i="3" s="1"/>
  <c r="N4187" i="3"/>
  <c r="O4186" i="3"/>
  <c r="T4186" i="3" s="1"/>
  <c r="N4186" i="3"/>
  <c r="O4185" i="3"/>
  <c r="T4185" i="3" s="1"/>
  <c r="N4185" i="3"/>
  <c r="T4184" i="3"/>
  <c r="O4184" i="3"/>
  <c r="N4184" i="3"/>
  <c r="O4183" i="3"/>
  <c r="T4183" i="3" s="1"/>
  <c r="N4183" i="3"/>
  <c r="T4182" i="3"/>
  <c r="O4182" i="3"/>
  <c r="N4182" i="3"/>
  <c r="O4181" i="3"/>
  <c r="T4181" i="3" s="1"/>
  <c r="N4181" i="3"/>
  <c r="T4180" i="3"/>
  <c r="O4180" i="3"/>
  <c r="N4180" i="3"/>
  <c r="T4179" i="3"/>
  <c r="O4179" i="3"/>
  <c r="N4179" i="3"/>
  <c r="T4178" i="3"/>
  <c r="O4178" i="3"/>
  <c r="N4178" i="3"/>
  <c r="O4177" i="3"/>
  <c r="T4177" i="3" s="1"/>
  <c r="N4177" i="3"/>
  <c r="T4176" i="3"/>
  <c r="O4176" i="3"/>
  <c r="N4176" i="3"/>
  <c r="T4175" i="3"/>
  <c r="O4175" i="3"/>
  <c r="N4175" i="3"/>
  <c r="O4174" i="3"/>
  <c r="T4174" i="3" s="1"/>
  <c r="N4174" i="3"/>
  <c r="O4173" i="3"/>
  <c r="T4173" i="3" s="1"/>
  <c r="N4173" i="3"/>
  <c r="T4172" i="3"/>
  <c r="O4172" i="3"/>
  <c r="N4172" i="3"/>
  <c r="O4171" i="3"/>
  <c r="T4171" i="3" s="1"/>
  <c r="N4171" i="3"/>
  <c r="O4170" i="3"/>
  <c r="T4170" i="3" s="1"/>
  <c r="N4170" i="3"/>
  <c r="O4169" i="3"/>
  <c r="T4169" i="3" s="1"/>
  <c r="N4169" i="3"/>
  <c r="T4168" i="3"/>
  <c r="O4168" i="3"/>
  <c r="N4168" i="3"/>
  <c r="O4167" i="3"/>
  <c r="T4167" i="3" s="1"/>
  <c r="N4167" i="3"/>
  <c r="T4166" i="3"/>
  <c r="O4166" i="3"/>
  <c r="N4166" i="3"/>
  <c r="O4165" i="3"/>
  <c r="T4165" i="3" s="1"/>
  <c r="N4165" i="3"/>
  <c r="T4164" i="3"/>
  <c r="O4164" i="3"/>
  <c r="N4164" i="3"/>
  <c r="T4163" i="3"/>
  <c r="O4163" i="3"/>
  <c r="N4163" i="3"/>
  <c r="T4162" i="3"/>
  <c r="O4162" i="3"/>
  <c r="N4162" i="3"/>
  <c r="O4161" i="3"/>
  <c r="T4161" i="3" s="1"/>
  <c r="N4161" i="3"/>
  <c r="T4160" i="3"/>
  <c r="O4160" i="3"/>
  <c r="N4160" i="3"/>
  <c r="T4159" i="3"/>
  <c r="O4159" i="3"/>
  <c r="N4159" i="3"/>
  <c r="O4158" i="3"/>
  <c r="T4158" i="3" s="1"/>
  <c r="N4158" i="3"/>
  <c r="O4157" i="3"/>
  <c r="T4157" i="3" s="1"/>
  <c r="N4157" i="3"/>
  <c r="T4156" i="3"/>
  <c r="O4156" i="3"/>
  <c r="N4156" i="3"/>
  <c r="O4155" i="3"/>
  <c r="T4155" i="3" s="1"/>
  <c r="N4155" i="3"/>
  <c r="O4154" i="3"/>
  <c r="T4154" i="3" s="1"/>
  <c r="N4154" i="3"/>
  <c r="O4153" i="3"/>
  <c r="T4153" i="3" s="1"/>
  <c r="N4153" i="3"/>
  <c r="T4152" i="3"/>
  <c r="O4152" i="3"/>
  <c r="N4152" i="3"/>
  <c r="O4151" i="3"/>
  <c r="T4151" i="3" s="1"/>
  <c r="N4151" i="3"/>
  <c r="T4150" i="3"/>
  <c r="O4150" i="3"/>
  <c r="N4150" i="3"/>
  <c r="O4149" i="3"/>
  <c r="T4149" i="3" s="1"/>
  <c r="N4149" i="3"/>
  <c r="T4148" i="3"/>
  <c r="O4148" i="3"/>
  <c r="N4148" i="3"/>
  <c r="T4147" i="3"/>
  <c r="O4147" i="3"/>
  <c r="N4147" i="3"/>
  <c r="T4146" i="3"/>
  <c r="O4146" i="3"/>
  <c r="N4146" i="3"/>
  <c r="O4145" i="3"/>
  <c r="T4145" i="3" s="1"/>
  <c r="N4145" i="3"/>
  <c r="T4144" i="3"/>
  <c r="O4144" i="3"/>
  <c r="N4144" i="3"/>
  <c r="T4143" i="3"/>
  <c r="O4143" i="3"/>
  <c r="N4143" i="3"/>
  <c r="O4142" i="3"/>
  <c r="T4142" i="3" s="1"/>
  <c r="N4142" i="3"/>
  <c r="O4141" i="3"/>
  <c r="T4141" i="3" s="1"/>
  <c r="N4141" i="3"/>
  <c r="T4140" i="3"/>
  <c r="O4140" i="3"/>
  <c r="N4140" i="3"/>
  <c r="O4139" i="3"/>
  <c r="T4139" i="3" s="1"/>
  <c r="N4139" i="3"/>
  <c r="O4138" i="3"/>
  <c r="T4138" i="3" s="1"/>
  <c r="N4138" i="3"/>
  <c r="O4137" i="3"/>
  <c r="T4137" i="3" s="1"/>
  <c r="N4137" i="3"/>
  <c r="T4136" i="3"/>
  <c r="O4136" i="3"/>
  <c r="N4136" i="3"/>
  <c r="O4135" i="3"/>
  <c r="T4135" i="3" s="1"/>
  <c r="N4135" i="3"/>
  <c r="T4134" i="3"/>
  <c r="O4134" i="3"/>
  <c r="N4134" i="3"/>
  <c r="O4133" i="3"/>
  <c r="T4133" i="3" s="1"/>
  <c r="N4133" i="3"/>
  <c r="T4132" i="3"/>
  <c r="O4132" i="3"/>
  <c r="N4132" i="3"/>
  <c r="T4131" i="3"/>
  <c r="O4131" i="3"/>
  <c r="N4131" i="3"/>
  <c r="T4130" i="3"/>
  <c r="O4130" i="3"/>
  <c r="N4130" i="3"/>
  <c r="O4129" i="3"/>
  <c r="T4129" i="3" s="1"/>
  <c r="N4129" i="3"/>
  <c r="T4128" i="3"/>
  <c r="O4128" i="3"/>
  <c r="N4128" i="3"/>
  <c r="T4127" i="3"/>
  <c r="O4127" i="3"/>
  <c r="N4127" i="3"/>
  <c r="O4126" i="3"/>
  <c r="T4126" i="3" s="1"/>
  <c r="N4126" i="3"/>
  <c r="O4125" i="3"/>
  <c r="T4125" i="3" s="1"/>
  <c r="N4125" i="3"/>
  <c r="T4124" i="3"/>
  <c r="O4124" i="3"/>
  <c r="N4124" i="3"/>
  <c r="O4123" i="3"/>
  <c r="T4123" i="3" s="1"/>
  <c r="N4123" i="3"/>
  <c r="O4122" i="3"/>
  <c r="T4122" i="3" s="1"/>
  <c r="N4122" i="3"/>
  <c r="O4121" i="3"/>
  <c r="T4121" i="3" s="1"/>
  <c r="N4121" i="3"/>
  <c r="T4120" i="3"/>
  <c r="O4120" i="3"/>
  <c r="N4120" i="3"/>
  <c r="O4119" i="3"/>
  <c r="T4119" i="3" s="1"/>
  <c r="N4119" i="3"/>
  <c r="T4118" i="3"/>
  <c r="O4118" i="3"/>
  <c r="N4118" i="3"/>
  <c r="O4117" i="3"/>
  <c r="T4117" i="3" s="1"/>
  <c r="N4117" i="3"/>
  <c r="T4116" i="3"/>
  <c r="O4116" i="3"/>
  <c r="N4116" i="3"/>
  <c r="T4115" i="3"/>
  <c r="O4115" i="3"/>
  <c r="N4115" i="3"/>
  <c r="T4114" i="3"/>
  <c r="O4114" i="3"/>
  <c r="N4114" i="3"/>
  <c r="O4113" i="3"/>
  <c r="T4113" i="3" s="1"/>
  <c r="N4113" i="3"/>
  <c r="T4112" i="3"/>
  <c r="O4112" i="3"/>
  <c r="N4112" i="3"/>
  <c r="T4111" i="3"/>
  <c r="O4111" i="3"/>
  <c r="N4111" i="3"/>
  <c r="O4110" i="3"/>
  <c r="T4110" i="3" s="1"/>
  <c r="N4110" i="3"/>
  <c r="O4109" i="3"/>
  <c r="T4109" i="3" s="1"/>
  <c r="N4109" i="3"/>
  <c r="T4108" i="3"/>
  <c r="O4108" i="3"/>
  <c r="N4108" i="3"/>
  <c r="O4107" i="3"/>
  <c r="T4107" i="3" s="1"/>
  <c r="N4107" i="3"/>
  <c r="O4106" i="3"/>
  <c r="T4106" i="3" s="1"/>
  <c r="N4106" i="3"/>
  <c r="O4105" i="3"/>
  <c r="T4105" i="3" s="1"/>
  <c r="N4105" i="3"/>
  <c r="T4104" i="3"/>
  <c r="O4104" i="3"/>
  <c r="N4104" i="3"/>
  <c r="O4103" i="3"/>
  <c r="T4103" i="3" s="1"/>
  <c r="N4103" i="3"/>
  <c r="T4102" i="3"/>
  <c r="O4102" i="3"/>
  <c r="N4102" i="3"/>
  <c r="O4101" i="3"/>
  <c r="T4101" i="3" s="1"/>
  <c r="N4101" i="3"/>
  <c r="T4100" i="3"/>
  <c r="O4100" i="3"/>
  <c r="N4100" i="3"/>
  <c r="T4099" i="3"/>
  <c r="O4099" i="3"/>
  <c r="N4099" i="3"/>
  <c r="T4098" i="3"/>
  <c r="O4098" i="3"/>
  <c r="N4098" i="3"/>
  <c r="O4097" i="3"/>
  <c r="T4097" i="3" s="1"/>
  <c r="N4097" i="3"/>
  <c r="T4096" i="3"/>
  <c r="O4096" i="3"/>
  <c r="N4096" i="3"/>
  <c r="T4095" i="3"/>
  <c r="O4095" i="3"/>
  <c r="N4095" i="3"/>
  <c r="O4094" i="3"/>
  <c r="T4094" i="3" s="1"/>
  <c r="N4094" i="3"/>
  <c r="O4093" i="3"/>
  <c r="T4093" i="3" s="1"/>
  <c r="N4093" i="3"/>
  <c r="T4092" i="3"/>
  <c r="O4092" i="3"/>
  <c r="N4092" i="3"/>
  <c r="O4091" i="3"/>
  <c r="T4091" i="3" s="1"/>
  <c r="N4091" i="3"/>
  <c r="O4090" i="3"/>
  <c r="T4090" i="3" s="1"/>
  <c r="N4090" i="3"/>
  <c r="O4089" i="3"/>
  <c r="T4089" i="3" s="1"/>
  <c r="N4089" i="3"/>
  <c r="T4088" i="3"/>
  <c r="O4088" i="3"/>
  <c r="N4088" i="3"/>
  <c r="O4087" i="3"/>
  <c r="T4087" i="3" s="1"/>
  <c r="N4087" i="3"/>
  <c r="T4086" i="3"/>
  <c r="O4086" i="3"/>
  <c r="N4086" i="3"/>
  <c r="O4085" i="3"/>
  <c r="T4085" i="3" s="1"/>
  <c r="N4085" i="3"/>
  <c r="T4084" i="3"/>
  <c r="O4084" i="3"/>
  <c r="N4084" i="3"/>
  <c r="T4083" i="3"/>
  <c r="O4083" i="3"/>
  <c r="N4083" i="3"/>
  <c r="T4082" i="3"/>
  <c r="O4082" i="3"/>
  <c r="N4082" i="3"/>
  <c r="O4081" i="3"/>
  <c r="T4081" i="3" s="1"/>
  <c r="N4081" i="3"/>
  <c r="T4080" i="3"/>
  <c r="O4080" i="3"/>
  <c r="N4080" i="3"/>
  <c r="T4079" i="3"/>
  <c r="O4079" i="3"/>
  <c r="N4079" i="3"/>
  <c r="O4078" i="3"/>
  <c r="T4078" i="3" s="1"/>
  <c r="N4078" i="3"/>
  <c r="O4077" i="3"/>
  <c r="T4077" i="3" s="1"/>
  <c r="N4077" i="3"/>
  <c r="T4076" i="3"/>
  <c r="O4076" i="3"/>
  <c r="N4076" i="3"/>
  <c r="O4075" i="3"/>
  <c r="T4075" i="3" s="1"/>
  <c r="N4075" i="3"/>
  <c r="O4074" i="3"/>
  <c r="T4074" i="3" s="1"/>
  <c r="N4074" i="3"/>
  <c r="O4073" i="3"/>
  <c r="T4073" i="3" s="1"/>
  <c r="N4073" i="3"/>
  <c r="T4072" i="3"/>
  <c r="O4072" i="3"/>
  <c r="N4072" i="3"/>
  <c r="O4071" i="3"/>
  <c r="T4071" i="3" s="1"/>
  <c r="N4071" i="3"/>
  <c r="T4070" i="3"/>
  <c r="O4070" i="3"/>
  <c r="N4070" i="3"/>
  <c r="O4069" i="3"/>
  <c r="T4069" i="3" s="1"/>
  <c r="N4069" i="3"/>
  <c r="T4068" i="3"/>
  <c r="O4068" i="3"/>
  <c r="N4068" i="3"/>
  <c r="T4067" i="3"/>
  <c r="O4067" i="3"/>
  <c r="N4067" i="3"/>
  <c r="T4066" i="3"/>
  <c r="O4066" i="3"/>
  <c r="N4066" i="3"/>
  <c r="O4065" i="3"/>
  <c r="T4065" i="3" s="1"/>
  <c r="N4065" i="3"/>
  <c r="T4064" i="3"/>
  <c r="O4064" i="3"/>
  <c r="N4064" i="3"/>
  <c r="T4063" i="3"/>
  <c r="O4063" i="3"/>
  <c r="N4063" i="3"/>
  <c r="O4062" i="3"/>
  <c r="T4062" i="3" s="1"/>
  <c r="N4062" i="3"/>
  <c r="O4061" i="3"/>
  <c r="T4061" i="3" s="1"/>
  <c r="N4061" i="3"/>
  <c r="T4060" i="3"/>
  <c r="O4060" i="3"/>
  <c r="N4060" i="3"/>
  <c r="O4059" i="3"/>
  <c r="T4059" i="3" s="1"/>
  <c r="N4059" i="3"/>
  <c r="O4058" i="3"/>
  <c r="T4058" i="3" s="1"/>
  <c r="N4058" i="3"/>
  <c r="O4057" i="3"/>
  <c r="T4057" i="3" s="1"/>
  <c r="N4057" i="3"/>
  <c r="T4056" i="3"/>
  <c r="O4056" i="3"/>
  <c r="N4056" i="3"/>
  <c r="O4055" i="3"/>
  <c r="T4055" i="3" s="1"/>
  <c r="N4055" i="3"/>
  <c r="T4054" i="3"/>
  <c r="O4054" i="3"/>
  <c r="N4054" i="3"/>
  <c r="O4053" i="3"/>
  <c r="T4053" i="3" s="1"/>
  <c r="N4053" i="3"/>
  <c r="T4052" i="3"/>
  <c r="O4052" i="3"/>
  <c r="N4052" i="3"/>
  <c r="T4051" i="3"/>
  <c r="O4051" i="3"/>
  <c r="N4051" i="3"/>
  <c r="T4050" i="3"/>
  <c r="O4050" i="3"/>
  <c r="N4050" i="3"/>
  <c r="O4049" i="3"/>
  <c r="T4049" i="3" s="1"/>
  <c r="N4049" i="3"/>
  <c r="T4048" i="3"/>
  <c r="O4048" i="3"/>
  <c r="N4048" i="3"/>
  <c r="T4047" i="3"/>
  <c r="O4047" i="3"/>
  <c r="N4047" i="3"/>
  <c r="O4046" i="3"/>
  <c r="T4046" i="3" s="1"/>
  <c r="N4046" i="3"/>
  <c r="O4045" i="3"/>
  <c r="T4045" i="3" s="1"/>
  <c r="N4045" i="3"/>
  <c r="T4044" i="3"/>
  <c r="O4044" i="3"/>
  <c r="N4044" i="3"/>
  <c r="O4043" i="3"/>
  <c r="T4043" i="3" s="1"/>
  <c r="N4043" i="3"/>
  <c r="O4042" i="3"/>
  <c r="T4042" i="3" s="1"/>
  <c r="N4042" i="3"/>
  <c r="O4041" i="3"/>
  <c r="T4041" i="3" s="1"/>
  <c r="N4041" i="3"/>
  <c r="T4040" i="3"/>
  <c r="O4040" i="3"/>
  <c r="N4040" i="3"/>
  <c r="O4039" i="3"/>
  <c r="T4039" i="3" s="1"/>
  <c r="N4039" i="3"/>
  <c r="T4038" i="3"/>
  <c r="O4038" i="3"/>
  <c r="N4038" i="3"/>
  <c r="O4037" i="3"/>
  <c r="T4037" i="3" s="1"/>
  <c r="N4037" i="3"/>
  <c r="T4036" i="3"/>
  <c r="O4036" i="3"/>
  <c r="N4036" i="3"/>
  <c r="T4035" i="3"/>
  <c r="O4035" i="3"/>
  <c r="N4035" i="3"/>
  <c r="T4034" i="3"/>
  <c r="O4034" i="3"/>
  <c r="N4034" i="3"/>
  <c r="O4033" i="3"/>
  <c r="T4033" i="3" s="1"/>
  <c r="N4033" i="3"/>
  <c r="T4032" i="3"/>
  <c r="O4032" i="3"/>
  <c r="N4032" i="3"/>
  <c r="T4031" i="3"/>
  <c r="O4031" i="3"/>
  <c r="N4031" i="3"/>
  <c r="O4030" i="3"/>
  <c r="T4030" i="3" s="1"/>
  <c r="N4030" i="3"/>
  <c r="O4029" i="3"/>
  <c r="T4029" i="3" s="1"/>
  <c r="N4029" i="3"/>
  <c r="T4028" i="3"/>
  <c r="O4028" i="3"/>
  <c r="N4028" i="3"/>
  <c r="O4027" i="3"/>
  <c r="T4027" i="3" s="1"/>
  <c r="N4027" i="3"/>
  <c r="O4026" i="3"/>
  <c r="T4026" i="3" s="1"/>
  <c r="N4026" i="3"/>
  <c r="O4025" i="3"/>
  <c r="T4025" i="3" s="1"/>
  <c r="N4025" i="3"/>
  <c r="T4024" i="3"/>
  <c r="O4024" i="3"/>
  <c r="N4024" i="3"/>
  <c r="O4023" i="3"/>
  <c r="T4023" i="3" s="1"/>
  <c r="N4023" i="3"/>
  <c r="T4022" i="3"/>
  <c r="O4022" i="3"/>
  <c r="N4022" i="3"/>
  <c r="O4021" i="3"/>
  <c r="T4021" i="3" s="1"/>
  <c r="N4021" i="3"/>
  <c r="T4020" i="3"/>
  <c r="O4020" i="3"/>
  <c r="N4020" i="3"/>
  <c r="T4019" i="3"/>
  <c r="O4019" i="3"/>
  <c r="N4019" i="3"/>
  <c r="T4018" i="3"/>
  <c r="O4018" i="3"/>
  <c r="N4018" i="3"/>
  <c r="O4017" i="3"/>
  <c r="T4017" i="3" s="1"/>
  <c r="N4017" i="3"/>
  <c r="T4016" i="3"/>
  <c r="O4016" i="3"/>
  <c r="N4016" i="3"/>
  <c r="T4015" i="3"/>
  <c r="O4015" i="3"/>
  <c r="N4015" i="3"/>
  <c r="O4014" i="3"/>
  <c r="T4014" i="3" s="1"/>
  <c r="N4014" i="3"/>
  <c r="O4013" i="3"/>
  <c r="T4013" i="3" s="1"/>
  <c r="N4013" i="3"/>
  <c r="T4012" i="3"/>
  <c r="O4012" i="3"/>
  <c r="N4012" i="3"/>
  <c r="O4011" i="3"/>
  <c r="T4011" i="3" s="1"/>
  <c r="N4011" i="3"/>
  <c r="O4010" i="3"/>
  <c r="T4010" i="3" s="1"/>
  <c r="N4010" i="3"/>
  <c r="O4009" i="3"/>
  <c r="T4009" i="3" s="1"/>
  <c r="N4009" i="3"/>
  <c r="T4008" i="3"/>
  <c r="O4008" i="3"/>
  <c r="N4008" i="3"/>
  <c r="O4007" i="3"/>
  <c r="T4007" i="3" s="1"/>
  <c r="N4007" i="3"/>
  <c r="T4006" i="3"/>
  <c r="O4006" i="3"/>
  <c r="N4006" i="3"/>
  <c r="O4005" i="3"/>
  <c r="T4005" i="3" s="1"/>
  <c r="N4005" i="3"/>
  <c r="T4004" i="3"/>
  <c r="O4004" i="3"/>
  <c r="N4004" i="3"/>
  <c r="T4003" i="3"/>
  <c r="O4003" i="3"/>
  <c r="N4003" i="3"/>
  <c r="T4002" i="3"/>
  <c r="O4002" i="3"/>
  <c r="N4002" i="3"/>
  <c r="O4001" i="3"/>
  <c r="T4001" i="3" s="1"/>
  <c r="N4001" i="3"/>
  <c r="T4000" i="3"/>
  <c r="O4000" i="3"/>
  <c r="N4000" i="3"/>
  <c r="T3999" i="3"/>
  <c r="O3999" i="3"/>
  <c r="N3999" i="3"/>
  <c r="O3998" i="3"/>
  <c r="T3998" i="3" s="1"/>
  <c r="N3998" i="3"/>
  <c r="O3997" i="3"/>
  <c r="T3997" i="3" s="1"/>
  <c r="N3997" i="3"/>
  <c r="T3996" i="3"/>
  <c r="O3996" i="3"/>
  <c r="N3996" i="3"/>
  <c r="O3995" i="3"/>
  <c r="T3995" i="3" s="1"/>
  <c r="N3995" i="3"/>
  <c r="O3994" i="3"/>
  <c r="T3994" i="3" s="1"/>
  <c r="N3994" i="3"/>
  <c r="O3993" i="3"/>
  <c r="T3993" i="3" s="1"/>
  <c r="N3993" i="3"/>
  <c r="T3992" i="3"/>
  <c r="O3992" i="3"/>
  <c r="N3992" i="3"/>
  <c r="O3991" i="3"/>
  <c r="T3991" i="3" s="1"/>
  <c r="N3991" i="3"/>
  <c r="T3990" i="3"/>
  <c r="O3990" i="3"/>
  <c r="N3990" i="3"/>
  <c r="O3989" i="3"/>
  <c r="T3989" i="3" s="1"/>
  <c r="N3989" i="3"/>
  <c r="T3988" i="3"/>
  <c r="O3988" i="3"/>
  <c r="N3988" i="3"/>
  <c r="T3987" i="3"/>
  <c r="O3987" i="3"/>
  <c r="N3987" i="3"/>
  <c r="T3986" i="3"/>
  <c r="O3986" i="3"/>
  <c r="N3986" i="3"/>
  <c r="O3985" i="3"/>
  <c r="T3985" i="3" s="1"/>
  <c r="N3985" i="3"/>
  <c r="T3984" i="3"/>
  <c r="O3984" i="3"/>
  <c r="N3984" i="3"/>
  <c r="T3983" i="3"/>
  <c r="O3983" i="3"/>
  <c r="N3983" i="3"/>
  <c r="O3982" i="3"/>
  <c r="T3982" i="3" s="1"/>
  <c r="N3982" i="3"/>
  <c r="O3981" i="3"/>
  <c r="T3981" i="3" s="1"/>
  <c r="N3981" i="3"/>
  <c r="T3980" i="3"/>
  <c r="O3980" i="3"/>
  <c r="N3980" i="3"/>
  <c r="O3979" i="3"/>
  <c r="T3979" i="3" s="1"/>
  <c r="N3979" i="3"/>
  <c r="O3978" i="3"/>
  <c r="T3978" i="3" s="1"/>
  <c r="N3978" i="3"/>
  <c r="O3977" i="3"/>
  <c r="T3977" i="3" s="1"/>
  <c r="N3977" i="3"/>
  <c r="T3976" i="3"/>
  <c r="O3976" i="3"/>
  <c r="N3976" i="3"/>
  <c r="O3975" i="3"/>
  <c r="T3975" i="3" s="1"/>
  <c r="N3975" i="3"/>
  <c r="T3974" i="3"/>
  <c r="O3974" i="3"/>
  <c r="N3974" i="3"/>
  <c r="O3973" i="3"/>
  <c r="T3973" i="3" s="1"/>
  <c r="N3973" i="3"/>
  <c r="T3972" i="3"/>
  <c r="O3972" i="3"/>
  <c r="N3972" i="3"/>
  <c r="T3971" i="3"/>
  <c r="O3971" i="3"/>
  <c r="N3971" i="3"/>
  <c r="T3970" i="3"/>
  <c r="O3970" i="3"/>
  <c r="N3970" i="3"/>
  <c r="O3969" i="3"/>
  <c r="T3969" i="3" s="1"/>
  <c r="N3969" i="3"/>
  <c r="T3968" i="3"/>
  <c r="O3968" i="3"/>
  <c r="N3968" i="3"/>
  <c r="T3967" i="3"/>
  <c r="O3967" i="3"/>
  <c r="N3967" i="3"/>
  <c r="O3966" i="3"/>
  <c r="T3966" i="3" s="1"/>
  <c r="N3966" i="3"/>
  <c r="O3965" i="3"/>
  <c r="T3965" i="3" s="1"/>
  <c r="N3965" i="3"/>
  <c r="T3964" i="3"/>
  <c r="O3964" i="3"/>
  <c r="N3964" i="3"/>
  <c r="O3963" i="3"/>
  <c r="T3963" i="3" s="1"/>
  <c r="N3963" i="3"/>
  <c r="O3962" i="3"/>
  <c r="T3962" i="3" s="1"/>
  <c r="N3962" i="3"/>
  <c r="O3961" i="3"/>
  <c r="T3961" i="3" s="1"/>
  <c r="N3961" i="3"/>
  <c r="T3960" i="3"/>
  <c r="O3960" i="3"/>
  <c r="N3960" i="3"/>
  <c r="O3959" i="3"/>
  <c r="T3959" i="3" s="1"/>
  <c r="N3959" i="3"/>
  <c r="T3958" i="3"/>
  <c r="O3958" i="3"/>
  <c r="N3958" i="3"/>
  <c r="O3957" i="3"/>
  <c r="T3957" i="3" s="1"/>
  <c r="N3957" i="3"/>
  <c r="T3956" i="3"/>
  <c r="O3956" i="3"/>
  <c r="N3956" i="3"/>
  <c r="T3955" i="3"/>
  <c r="O3955" i="3"/>
  <c r="N3955" i="3"/>
  <c r="T3954" i="3"/>
  <c r="O3954" i="3"/>
  <c r="N3954" i="3"/>
  <c r="O3953" i="3"/>
  <c r="T3953" i="3" s="1"/>
  <c r="N3953" i="3"/>
  <c r="T3952" i="3"/>
  <c r="O3952" i="3"/>
  <c r="N3952" i="3"/>
  <c r="T3951" i="3"/>
  <c r="O3951" i="3"/>
  <c r="N3951" i="3"/>
  <c r="O3950" i="3"/>
  <c r="T3950" i="3" s="1"/>
  <c r="N3950" i="3"/>
  <c r="O3949" i="3"/>
  <c r="T3949" i="3" s="1"/>
  <c r="N3949" i="3"/>
  <c r="T3948" i="3"/>
  <c r="O3948" i="3"/>
  <c r="N3948" i="3"/>
  <c r="O3947" i="3"/>
  <c r="T3947" i="3" s="1"/>
  <c r="N3947" i="3"/>
  <c r="O3946" i="3"/>
  <c r="T3946" i="3" s="1"/>
  <c r="N3946" i="3"/>
  <c r="O3945" i="3"/>
  <c r="T3945" i="3" s="1"/>
  <c r="N3945" i="3"/>
  <c r="T3944" i="3"/>
  <c r="O3944" i="3"/>
  <c r="N3944" i="3"/>
  <c r="O3943" i="3"/>
  <c r="T3943" i="3" s="1"/>
  <c r="N3943" i="3"/>
  <c r="T3942" i="3"/>
  <c r="O3942" i="3"/>
  <c r="N3942" i="3"/>
  <c r="O3941" i="3"/>
  <c r="T3941" i="3" s="1"/>
  <c r="N3941" i="3"/>
  <c r="T3940" i="3"/>
  <c r="O3940" i="3"/>
  <c r="N3940" i="3"/>
  <c r="T3939" i="3"/>
  <c r="O3939" i="3"/>
  <c r="N3939" i="3"/>
  <c r="T3938" i="3"/>
  <c r="O3938" i="3"/>
  <c r="N3938" i="3"/>
  <c r="O3937" i="3"/>
  <c r="T3937" i="3" s="1"/>
  <c r="N3937" i="3"/>
  <c r="T3936" i="3"/>
  <c r="O3936" i="3"/>
  <c r="N3936" i="3"/>
  <c r="T3935" i="3"/>
  <c r="O3935" i="3"/>
  <c r="N3935" i="3"/>
  <c r="O3934" i="3"/>
  <c r="T3934" i="3" s="1"/>
  <c r="N3934" i="3"/>
  <c r="O3933" i="3"/>
  <c r="T3933" i="3" s="1"/>
  <c r="N3933" i="3"/>
  <c r="T3932" i="3"/>
  <c r="O3932" i="3"/>
  <c r="N3932" i="3"/>
  <c r="O3931" i="3"/>
  <c r="T3931" i="3" s="1"/>
  <c r="N3931" i="3"/>
  <c r="O3930" i="3"/>
  <c r="T3930" i="3" s="1"/>
  <c r="N3930" i="3"/>
  <c r="O3929" i="3"/>
  <c r="T3929" i="3" s="1"/>
  <c r="N3929" i="3"/>
  <c r="T3928" i="3"/>
  <c r="O3928" i="3"/>
  <c r="N3928" i="3"/>
  <c r="O3927" i="3"/>
  <c r="T3927" i="3" s="1"/>
  <c r="N3927" i="3"/>
  <c r="T3926" i="3"/>
  <c r="O3926" i="3"/>
  <c r="N3926" i="3"/>
  <c r="O3925" i="3"/>
  <c r="T3925" i="3" s="1"/>
  <c r="N3925" i="3"/>
  <c r="T3924" i="3"/>
  <c r="O3924" i="3"/>
  <c r="N3924" i="3"/>
  <c r="T3923" i="3"/>
  <c r="O3923" i="3"/>
  <c r="N3923" i="3"/>
  <c r="T3922" i="3"/>
  <c r="O3922" i="3"/>
  <c r="N3922" i="3"/>
  <c r="O3921" i="3"/>
  <c r="T3921" i="3" s="1"/>
  <c r="N3921" i="3"/>
  <c r="T3920" i="3"/>
  <c r="O3920" i="3"/>
  <c r="N3920" i="3"/>
  <c r="T3919" i="3"/>
  <c r="O3919" i="3"/>
  <c r="N3919" i="3"/>
  <c r="O3918" i="3"/>
  <c r="T3918" i="3" s="1"/>
  <c r="N3918" i="3"/>
  <c r="O3917" i="3"/>
  <c r="T3917" i="3" s="1"/>
  <c r="N3917" i="3"/>
  <c r="T3916" i="3"/>
  <c r="O3916" i="3"/>
  <c r="N3916" i="3"/>
  <c r="O3915" i="3"/>
  <c r="T3915" i="3" s="1"/>
  <c r="N3915" i="3"/>
  <c r="O3914" i="3"/>
  <c r="T3914" i="3" s="1"/>
  <c r="N3914" i="3"/>
  <c r="O3913" i="3"/>
  <c r="T3913" i="3" s="1"/>
  <c r="N3913" i="3"/>
  <c r="T3912" i="3"/>
  <c r="O3912" i="3"/>
  <c r="N3912" i="3"/>
  <c r="O3911" i="3"/>
  <c r="T3911" i="3" s="1"/>
  <c r="N3911" i="3"/>
  <c r="T3910" i="3"/>
  <c r="O3910" i="3"/>
  <c r="N3910" i="3"/>
  <c r="O3909" i="3"/>
  <c r="T3909" i="3" s="1"/>
  <c r="N3909" i="3"/>
  <c r="T3908" i="3"/>
  <c r="O3908" i="3"/>
  <c r="N3908" i="3"/>
  <c r="T3907" i="3"/>
  <c r="O3907" i="3"/>
  <c r="N3907" i="3"/>
  <c r="T3906" i="3"/>
  <c r="O3906" i="3"/>
  <c r="N3906" i="3"/>
  <c r="O3905" i="3"/>
  <c r="T3905" i="3" s="1"/>
  <c r="N3905" i="3"/>
  <c r="T3904" i="3"/>
  <c r="O3904" i="3"/>
  <c r="N3904" i="3"/>
  <c r="T3903" i="3"/>
  <c r="O3903" i="3"/>
  <c r="N3903" i="3"/>
  <c r="O3902" i="3"/>
  <c r="T3902" i="3" s="1"/>
  <c r="N3902" i="3"/>
  <c r="O3901" i="3"/>
  <c r="T3901" i="3" s="1"/>
  <c r="N3901" i="3"/>
  <c r="T3900" i="3"/>
  <c r="O3900" i="3"/>
  <c r="N3900" i="3"/>
  <c r="O3899" i="3"/>
  <c r="T3899" i="3" s="1"/>
  <c r="N3899" i="3"/>
  <c r="O3898" i="3"/>
  <c r="T3898" i="3" s="1"/>
  <c r="N3898" i="3"/>
  <c r="O3897" i="3"/>
  <c r="T3897" i="3" s="1"/>
  <c r="N3897" i="3"/>
  <c r="T3896" i="3"/>
  <c r="O3896" i="3"/>
  <c r="N3896" i="3"/>
  <c r="O3895" i="3"/>
  <c r="T3895" i="3" s="1"/>
  <c r="N3895" i="3"/>
  <c r="T3894" i="3"/>
  <c r="O3894" i="3"/>
  <c r="N3894" i="3"/>
  <c r="O3893" i="3"/>
  <c r="T3893" i="3" s="1"/>
  <c r="N3893" i="3"/>
  <c r="T3892" i="3"/>
  <c r="O3892" i="3"/>
  <c r="N3892" i="3"/>
  <c r="T3891" i="3"/>
  <c r="O3891" i="3"/>
  <c r="N3891" i="3"/>
  <c r="T3890" i="3"/>
  <c r="O3890" i="3"/>
  <c r="N3890" i="3"/>
  <c r="O3889" i="3"/>
  <c r="T3889" i="3" s="1"/>
  <c r="N3889" i="3"/>
  <c r="T3888" i="3"/>
  <c r="O3888" i="3"/>
  <c r="N3888" i="3"/>
  <c r="T3887" i="3"/>
  <c r="O3887" i="3"/>
  <c r="N3887" i="3"/>
  <c r="O3886" i="3"/>
  <c r="T3886" i="3" s="1"/>
  <c r="N3886" i="3"/>
  <c r="O3885" i="3"/>
  <c r="T3885" i="3" s="1"/>
  <c r="N3885" i="3"/>
  <c r="T3884" i="3"/>
  <c r="O3884" i="3"/>
  <c r="N3884" i="3"/>
  <c r="O3883" i="3"/>
  <c r="T3883" i="3" s="1"/>
  <c r="N3883" i="3"/>
  <c r="O3882" i="3"/>
  <c r="T3882" i="3" s="1"/>
  <c r="N3882" i="3"/>
  <c r="O3881" i="3"/>
  <c r="T3881" i="3" s="1"/>
  <c r="N3881" i="3"/>
  <c r="T3880" i="3"/>
  <c r="O3880" i="3"/>
  <c r="N3880" i="3"/>
  <c r="O3879" i="3"/>
  <c r="T3879" i="3" s="1"/>
  <c r="N3879" i="3"/>
  <c r="T3878" i="3"/>
  <c r="O3878" i="3"/>
  <c r="N3878" i="3"/>
  <c r="O3877" i="3"/>
  <c r="T3877" i="3" s="1"/>
  <c r="N3877" i="3"/>
  <c r="T3876" i="3"/>
  <c r="O3876" i="3"/>
  <c r="N3876" i="3"/>
  <c r="T3875" i="3"/>
  <c r="O3875" i="3"/>
  <c r="N3875" i="3"/>
  <c r="T3874" i="3"/>
  <c r="O3874" i="3"/>
  <c r="N3874" i="3"/>
  <c r="O3873" i="3"/>
  <c r="T3873" i="3" s="1"/>
  <c r="N3873" i="3"/>
  <c r="T3872" i="3"/>
  <c r="O3872" i="3"/>
  <c r="N3872" i="3"/>
  <c r="T3871" i="3"/>
  <c r="O3871" i="3"/>
  <c r="N3871" i="3"/>
  <c r="O3870" i="3"/>
  <c r="T3870" i="3" s="1"/>
  <c r="N3870" i="3"/>
  <c r="O3869" i="3"/>
  <c r="T3869" i="3" s="1"/>
  <c r="N3869" i="3"/>
  <c r="T3868" i="3"/>
  <c r="O3868" i="3"/>
  <c r="N3868" i="3"/>
  <c r="O3867" i="3"/>
  <c r="T3867" i="3" s="1"/>
  <c r="N3867" i="3"/>
  <c r="O3866" i="3"/>
  <c r="T3866" i="3" s="1"/>
  <c r="N3866" i="3"/>
  <c r="O3865" i="3"/>
  <c r="T3865" i="3" s="1"/>
  <c r="N3865" i="3"/>
  <c r="T3864" i="3"/>
  <c r="O3864" i="3"/>
  <c r="N3864" i="3"/>
  <c r="O3863" i="3"/>
  <c r="T3863" i="3" s="1"/>
  <c r="N3863" i="3"/>
  <c r="T3862" i="3"/>
  <c r="O3862" i="3"/>
  <c r="N3862" i="3"/>
  <c r="O3861" i="3"/>
  <c r="T3861" i="3" s="1"/>
  <c r="N3861" i="3"/>
  <c r="T3860" i="3"/>
  <c r="O3860" i="3"/>
  <c r="N3860" i="3"/>
  <c r="T3859" i="3"/>
  <c r="O3859" i="3"/>
  <c r="N3859" i="3"/>
  <c r="T3858" i="3"/>
  <c r="O3858" i="3"/>
  <c r="N3858" i="3"/>
  <c r="O3857" i="3"/>
  <c r="T3857" i="3" s="1"/>
  <c r="N3857" i="3"/>
  <c r="T3856" i="3"/>
  <c r="O3856" i="3"/>
  <c r="N3856" i="3"/>
  <c r="T3855" i="3"/>
  <c r="O3855" i="3"/>
  <c r="N3855" i="3"/>
  <c r="O3854" i="3"/>
  <c r="T3854" i="3" s="1"/>
  <c r="N3854" i="3"/>
  <c r="O3853" i="3"/>
  <c r="T3853" i="3" s="1"/>
  <c r="N3853" i="3"/>
  <c r="T3852" i="3"/>
  <c r="O3852" i="3"/>
  <c r="N3852" i="3"/>
  <c r="O3851" i="3"/>
  <c r="T3851" i="3" s="1"/>
  <c r="N3851" i="3"/>
  <c r="O3850" i="3"/>
  <c r="T3850" i="3" s="1"/>
  <c r="N3850" i="3"/>
  <c r="O3849" i="3"/>
  <c r="T3849" i="3" s="1"/>
  <c r="N3849" i="3"/>
  <c r="T3848" i="3"/>
  <c r="O3848" i="3"/>
  <c r="N3848" i="3"/>
  <c r="O3847" i="3"/>
  <c r="T3847" i="3" s="1"/>
  <c r="N3847" i="3"/>
  <c r="T3846" i="3"/>
  <c r="O3846" i="3"/>
  <c r="N3846" i="3"/>
  <c r="O3845" i="3"/>
  <c r="T3845" i="3" s="1"/>
  <c r="N3845" i="3"/>
  <c r="T3844" i="3"/>
  <c r="O3844" i="3"/>
  <c r="N3844" i="3"/>
  <c r="T3843" i="3"/>
  <c r="O3843" i="3"/>
  <c r="N3843" i="3"/>
  <c r="T3842" i="3"/>
  <c r="O3842" i="3"/>
  <c r="N3842" i="3"/>
  <c r="O3841" i="3"/>
  <c r="T3841" i="3" s="1"/>
  <c r="N3841" i="3"/>
  <c r="T3840" i="3"/>
  <c r="O3840" i="3"/>
  <c r="N3840" i="3"/>
  <c r="T3839" i="3"/>
  <c r="O3839" i="3"/>
  <c r="N3839" i="3"/>
  <c r="O3838" i="3"/>
  <c r="T3838" i="3" s="1"/>
  <c r="N3838" i="3"/>
  <c r="O3837" i="3"/>
  <c r="T3837" i="3" s="1"/>
  <c r="N3837" i="3"/>
  <c r="T3836" i="3"/>
  <c r="O3836" i="3"/>
  <c r="N3836" i="3"/>
  <c r="O3835" i="3"/>
  <c r="T3835" i="3" s="1"/>
  <c r="N3835" i="3"/>
  <c r="O3834" i="3"/>
  <c r="T3834" i="3" s="1"/>
  <c r="N3834" i="3"/>
  <c r="O3833" i="3"/>
  <c r="T3833" i="3" s="1"/>
  <c r="N3833" i="3"/>
  <c r="T3832" i="3"/>
  <c r="O3832" i="3"/>
  <c r="N3832" i="3"/>
  <c r="O3831" i="3"/>
  <c r="T3831" i="3" s="1"/>
  <c r="N3831" i="3"/>
  <c r="T3830" i="3"/>
  <c r="O3830" i="3"/>
  <c r="N3830" i="3"/>
  <c r="O3829" i="3"/>
  <c r="T3829" i="3" s="1"/>
  <c r="N3829" i="3"/>
  <c r="T3828" i="3"/>
  <c r="O3828" i="3"/>
  <c r="N3828" i="3"/>
  <c r="T3827" i="3"/>
  <c r="O3827" i="3"/>
  <c r="N3827" i="3"/>
  <c r="T3826" i="3"/>
  <c r="O3826" i="3"/>
  <c r="N3826" i="3"/>
  <c r="O3825" i="3"/>
  <c r="T3825" i="3" s="1"/>
  <c r="N3825" i="3"/>
  <c r="T3824" i="3"/>
  <c r="O3824" i="3"/>
  <c r="N3824" i="3"/>
  <c r="T3823" i="3"/>
  <c r="O3823" i="3"/>
  <c r="N3823" i="3"/>
  <c r="O3822" i="3"/>
  <c r="T3822" i="3" s="1"/>
  <c r="N3822" i="3"/>
  <c r="O3821" i="3"/>
  <c r="T3821" i="3" s="1"/>
  <c r="N3821" i="3"/>
  <c r="T3820" i="3"/>
  <c r="O3820" i="3"/>
  <c r="N3820" i="3"/>
  <c r="O3819" i="3"/>
  <c r="T3819" i="3" s="1"/>
  <c r="N3819" i="3"/>
  <c r="O3818" i="3"/>
  <c r="T3818" i="3" s="1"/>
  <c r="N3818" i="3"/>
  <c r="O3817" i="3"/>
  <c r="T3817" i="3" s="1"/>
  <c r="N3817" i="3"/>
  <c r="T3816" i="3"/>
  <c r="O3816" i="3"/>
  <c r="N3816" i="3"/>
  <c r="O3815" i="3"/>
  <c r="T3815" i="3" s="1"/>
  <c r="N3815" i="3"/>
  <c r="T3814" i="3"/>
  <c r="O3814" i="3"/>
  <c r="N3814" i="3"/>
  <c r="O3813" i="3"/>
  <c r="T3813" i="3" s="1"/>
  <c r="N3813" i="3"/>
  <c r="T3812" i="3"/>
  <c r="O3812" i="3"/>
  <c r="N3812" i="3"/>
  <c r="T3811" i="3"/>
  <c r="O3811" i="3"/>
  <c r="N3811" i="3"/>
  <c r="T3810" i="3"/>
  <c r="O3810" i="3"/>
  <c r="N3810" i="3"/>
  <c r="O3809" i="3"/>
  <c r="T3809" i="3" s="1"/>
  <c r="N3809" i="3"/>
  <c r="T3808" i="3"/>
  <c r="O3808" i="3"/>
  <c r="N3808" i="3"/>
  <c r="T3807" i="3"/>
  <c r="O3807" i="3"/>
  <c r="N3807" i="3"/>
  <c r="O3806" i="3"/>
  <c r="T3806" i="3" s="1"/>
  <c r="N3806" i="3"/>
  <c r="O3805" i="3"/>
  <c r="T3805" i="3" s="1"/>
  <c r="N3805" i="3"/>
  <c r="T3804" i="3"/>
  <c r="O3804" i="3"/>
  <c r="N3804" i="3"/>
  <c r="O3803" i="3"/>
  <c r="T3803" i="3" s="1"/>
  <c r="N3803" i="3"/>
  <c r="O3802" i="3"/>
  <c r="T3802" i="3" s="1"/>
  <c r="N3802" i="3"/>
  <c r="O3801" i="3"/>
  <c r="T3801" i="3" s="1"/>
  <c r="N3801" i="3"/>
  <c r="T3800" i="3"/>
  <c r="O3800" i="3"/>
  <c r="N3800" i="3"/>
  <c r="O3799" i="3"/>
  <c r="T3799" i="3" s="1"/>
  <c r="N3799" i="3"/>
  <c r="T3798" i="3"/>
  <c r="O3798" i="3"/>
  <c r="N3798" i="3"/>
  <c r="O3797" i="3"/>
  <c r="T3797" i="3" s="1"/>
  <c r="N3797" i="3"/>
  <c r="T3796" i="3"/>
  <c r="O3796" i="3"/>
  <c r="N3796" i="3"/>
  <c r="T3795" i="3"/>
  <c r="O3795" i="3"/>
  <c r="N3795" i="3"/>
  <c r="T3794" i="3"/>
  <c r="O3794" i="3"/>
  <c r="N3794" i="3"/>
  <c r="O3793" i="3"/>
  <c r="T3793" i="3" s="1"/>
  <c r="N3793" i="3"/>
  <c r="T3792" i="3"/>
  <c r="O3792" i="3"/>
  <c r="N3792" i="3"/>
  <c r="T3791" i="3"/>
  <c r="O3791" i="3"/>
  <c r="N3791" i="3"/>
  <c r="O3790" i="3"/>
  <c r="T3790" i="3" s="1"/>
  <c r="N3790" i="3"/>
  <c r="O3789" i="3"/>
  <c r="T3789" i="3" s="1"/>
  <c r="N3789" i="3"/>
  <c r="T3788" i="3"/>
  <c r="O3788" i="3"/>
  <c r="N3788" i="3"/>
  <c r="O3787" i="3"/>
  <c r="T3787" i="3" s="1"/>
  <c r="N3787" i="3"/>
  <c r="O3786" i="3"/>
  <c r="T3786" i="3" s="1"/>
  <c r="N3786" i="3"/>
  <c r="O3785" i="3"/>
  <c r="T3785" i="3" s="1"/>
  <c r="N3785" i="3"/>
  <c r="T3784" i="3"/>
  <c r="O3784" i="3"/>
  <c r="N3784" i="3"/>
  <c r="O3783" i="3"/>
  <c r="T3783" i="3" s="1"/>
  <c r="N3783" i="3"/>
  <c r="T3782" i="3"/>
  <c r="O3782" i="3"/>
  <c r="N3782" i="3"/>
  <c r="O3781" i="3"/>
  <c r="T3781" i="3" s="1"/>
  <c r="N3781" i="3"/>
  <c r="T3780" i="3"/>
  <c r="O3780" i="3"/>
  <c r="N3780" i="3"/>
  <c r="T3779" i="3"/>
  <c r="O3779" i="3"/>
  <c r="N3779" i="3"/>
  <c r="T3778" i="3"/>
  <c r="O3778" i="3"/>
  <c r="N3778" i="3"/>
  <c r="O3777" i="3"/>
  <c r="T3777" i="3" s="1"/>
  <c r="N3777" i="3"/>
  <c r="T3776" i="3"/>
  <c r="O3776" i="3"/>
  <c r="N3776" i="3"/>
  <c r="T3775" i="3"/>
  <c r="O3775" i="3"/>
  <c r="N3775" i="3"/>
  <c r="O3774" i="3"/>
  <c r="T3774" i="3" s="1"/>
  <c r="N3774" i="3"/>
  <c r="O3773" i="3"/>
  <c r="T3773" i="3" s="1"/>
  <c r="N3773" i="3"/>
  <c r="T3772" i="3"/>
  <c r="O3772" i="3"/>
  <c r="N3772" i="3"/>
  <c r="O3771" i="3"/>
  <c r="T3771" i="3" s="1"/>
  <c r="N3771" i="3"/>
  <c r="O3770" i="3"/>
  <c r="T3770" i="3" s="1"/>
  <c r="N3770" i="3"/>
  <c r="O3769" i="3"/>
  <c r="T3769" i="3" s="1"/>
  <c r="N3769" i="3"/>
  <c r="T3768" i="3"/>
  <c r="O3768" i="3"/>
  <c r="N3768" i="3"/>
  <c r="O3767" i="3"/>
  <c r="T3767" i="3" s="1"/>
  <c r="N3767" i="3"/>
  <c r="T3766" i="3"/>
  <c r="O3766" i="3"/>
  <c r="N3766" i="3"/>
  <c r="O3765" i="3"/>
  <c r="T3765" i="3" s="1"/>
  <c r="N3765" i="3"/>
  <c r="T3764" i="3"/>
  <c r="O3764" i="3"/>
  <c r="N3764" i="3"/>
  <c r="T3763" i="3"/>
  <c r="O3763" i="3"/>
  <c r="N3763" i="3"/>
  <c r="T3762" i="3"/>
  <c r="O3762" i="3"/>
  <c r="N3762" i="3"/>
  <c r="O3761" i="3"/>
  <c r="T3761" i="3" s="1"/>
  <c r="N3761" i="3"/>
  <c r="T3760" i="3"/>
  <c r="O3760" i="3"/>
  <c r="N3760" i="3"/>
  <c r="T3759" i="3"/>
  <c r="O3759" i="3"/>
  <c r="N3759" i="3"/>
  <c r="O3758" i="3"/>
  <c r="T3758" i="3" s="1"/>
  <c r="N3758" i="3"/>
  <c r="O3757" i="3"/>
  <c r="T3757" i="3" s="1"/>
  <c r="N3757" i="3"/>
  <c r="T3756" i="3"/>
  <c r="O3756" i="3"/>
  <c r="N3756" i="3"/>
  <c r="O3755" i="3"/>
  <c r="T3755" i="3" s="1"/>
  <c r="N3755" i="3"/>
  <c r="O3754" i="3"/>
  <c r="T3754" i="3" s="1"/>
  <c r="N3754" i="3"/>
  <c r="O3753" i="3"/>
  <c r="T3753" i="3" s="1"/>
  <c r="N3753" i="3"/>
  <c r="T3752" i="3"/>
  <c r="O3752" i="3"/>
  <c r="N3752" i="3"/>
  <c r="O3751" i="3"/>
  <c r="T3751" i="3" s="1"/>
  <c r="N3751" i="3"/>
  <c r="T3750" i="3"/>
  <c r="O3750" i="3"/>
  <c r="N3750" i="3"/>
  <c r="O3749" i="3"/>
  <c r="T3749" i="3" s="1"/>
  <c r="N3749" i="3"/>
  <c r="T3748" i="3"/>
  <c r="O3748" i="3"/>
  <c r="N3748" i="3"/>
  <c r="T3747" i="3"/>
  <c r="O3747" i="3"/>
  <c r="N3747" i="3"/>
  <c r="T3746" i="3"/>
  <c r="O3746" i="3"/>
  <c r="N3746" i="3"/>
  <c r="O3745" i="3"/>
  <c r="T3745" i="3" s="1"/>
  <c r="N3745" i="3"/>
  <c r="T3744" i="3"/>
  <c r="O3744" i="3"/>
  <c r="N3744" i="3"/>
  <c r="T3743" i="3"/>
  <c r="O3743" i="3"/>
  <c r="N3743" i="3"/>
  <c r="O3742" i="3"/>
  <c r="T3742" i="3" s="1"/>
  <c r="N3742" i="3"/>
  <c r="O3741" i="3"/>
  <c r="T3741" i="3" s="1"/>
  <c r="N3741" i="3"/>
  <c r="T3740" i="3"/>
  <c r="O3740" i="3"/>
  <c r="N3740" i="3"/>
  <c r="O3739" i="3"/>
  <c r="T3739" i="3" s="1"/>
  <c r="N3739" i="3"/>
  <c r="O3738" i="3"/>
  <c r="T3738" i="3" s="1"/>
  <c r="N3738" i="3"/>
  <c r="O3737" i="3"/>
  <c r="T3737" i="3" s="1"/>
  <c r="N3737" i="3"/>
  <c r="T3736" i="3"/>
  <c r="O3736" i="3"/>
  <c r="N3736" i="3"/>
  <c r="O3735" i="3"/>
  <c r="T3735" i="3" s="1"/>
  <c r="N3735" i="3"/>
  <c r="T3734" i="3"/>
  <c r="O3734" i="3"/>
  <c r="N3734" i="3"/>
  <c r="O3733" i="3"/>
  <c r="T3733" i="3" s="1"/>
  <c r="N3733" i="3"/>
  <c r="T3732" i="3"/>
  <c r="O3732" i="3"/>
  <c r="N3732" i="3"/>
  <c r="T3731" i="3"/>
  <c r="O3731" i="3"/>
  <c r="N3731" i="3"/>
  <c r="T3730" i="3"/>
  <c r="O3730" i="3"/>
  <c r="N3730" i="3"/>
  <c r="O3729" i="3"/>
  <c r="T3729" i="3" s="1"/>
  <c r="N3729" i="3"/>
  <c r="T3728" i="3"/>
  <c r="O3728" i="3"/>
  <c r="N3728" i="3"/>
  <c r="T3727" i="3"/>
  <c r="O3727" i="3"/>
  <c r="N3727" i="3"/>
  <c r="O3726" i="3"/>
  <c r="T3726" i="3" s="1"/>
  <c r="N3726" i="3"/>
  <c r="O3725" i="3"/>
  <c r="T3725" i="3" s="1"/>
  <c r="N3725" i="3"/>
  <c r="T3724" i="3"/>
  <c r="O3724" i="3"/>
  <c r="N3724" i="3"/>
  <c r="O3723" i="3"/>
  <c r="T3723" i="3" s="1"/>
  <c r="N3723" i="3"/>
  <c r="O3722" i="3"/>
  <c r="T3722" i="3" s="1"/>
  <c r="N3722" i="3"/>
  <c r="O3721" i="3"/>
  <c r="T3721" i="3" s="1"/>
  <c r="N3721" i="3"/>
  <c r="T3720" i="3"/>
  <c r="O3720" i="3"/>
  <c r="N3720" i="3"/>
  <c r="O3719" i="3"/>
  <c r="T3719" i="3" s="1"/>
  <c r="N3719" i="3"/>
  <c r="T3718" i="3"/>
  <c r="O3718" i="3"/>
  <c r="N3718" i="3"/>
  <c r="O3717" i="3"/>
  <c r="T3717" i="3" s="1"/>
  <c r="N3717" i="3"/>
  <c r="T3716" i="3"/>
  <c r="O3716" i="3"/>
  <c r="N3716" i="3"/>
  <c r="T3715" i="3"/>
  <c r="O3715" i="3"/>
  <c r="N3715" i="3"/>
  <c r="T3714" i="3"/>
  <c r="O3714" i="3"/>
  <c r="N3714" i="3"/>
  <c r="O3713" i="3"/>
  <c r="T3713" i="3" s="1"/>
  <c r="N3713" i="3"/>
  <c r="T3712" i="3"/>
  <c r="O3712" i="3"/>
  <c r="N3712" i="3"/>
  <c r="T3711" i="3"/>
  <c r="O3711" i="3"/>
  <c r="N3711" i="3"/>
  <c r="O3710" i="3"/>
  <c r="T3710" i="3" s="1"/>
  <c r="N3710" i="3"/>
  <c r="O3709" i="3"/>
  <c r="T3709" i="3" s="1"/>
  <c r="N3709" i="3"/>
  <c r="T3708" i="3"/>
  <c r="O3708" i="3"/>
  <c r="N3708" i="3"/>
  <c r="O3707" i="3"/>
  <c r="T3707" i="3" s="1"/>
  <c r="N3707" i="3"/>
  <c r="O3706" i="3"/>
  <c r="T3706" i="3" s="1"/>
  <c r="N3706" i="3"/>
  <c r="O3705" i="3"/>
  <c r="T3705" i="3" s="1"/>
  <c r="N3705" i="3"/>
  <c r="T3704" i="3"/>
  <c r="O3704" i="3"/>
  <c r="N3704" i="3"/>
  <c r="O3703" i="3"/>
  <c r="T3703" i="3" s="1"/>
  <c r="N3703" i="3"/>
  <c r="T3702" i="3"/>
  <c r="O3702" i="3"/>
  <c r="N3702" i="3"/>
  <c r="O3701" i="3"/>
  <c r="T3701" i="3" s="1"/>
  <c r="N3701" i="3"/>
  <c r="T3700" i="3"/>
  <c r="O3700" i="3"/>
  <c r="N3700" i="3"/>
  <c r="T3699" i="3"/>
  <c r="O3699" i="3"/>
  <c r="N3699" i="3"/>
  <c r="T3698" i="3"/>
  <c r="O3698" i="3"/>
  <c r="N3698" i="3"/>
  <c r="O3697" i="3"/>
  <c r="T3697" i="3" s="1"/>
  <c r="N3697" i="3"/>
  <c r="T3696" i="3"/>
  <c r="O3696" i="3"/>
  <c r="N3696" i="3"/>
  <c r="T3695" i="3"/>
  <c r="O3695" i="3"/>
  <c r="N3695" i="3"/>
  <c r="O3694" i="3"/>
  <c r="T3694" i="3" s="1"/>
  <c r="N3694" i="3"/>
  <c r="O3693" i="3"/>
  <c r="T3693" i="3" s="1"/>
  <c r="N3693" i="3"/>
  <c r="T3692" i="3"/>
  <c r="O3692" i="3"/>
  <c r="N3692" i="3"/>
  <c r="O3691" i="3"/>
  <c r="T3691" i="3" s="1"/>
  <c r="N3691" i="3"/>
  <c r="O3690" i="3"/>
  <c r="T3690" i="3" s="1"/>
  <c r="N3690" i="3"/>
  <c r="O3689" i="3"/>
  <c r="T3689" i="3" s="1"/>
  <c r="N3689" i="3"/>
  <c r="T3688" i="3"/>
  <c r="O3688" i="3"/>
  <c r="N3688" i="3"/>
  <c r="O3687" i="3"/>
  <c r="T3687" i="3" s="1"/>
  <c r="N3687" i="3"/>
  <c r="T3686" i="3"/>
  <c r="O3686" i="3"/>
  <c r="N3686" i="3"/>
  <c r="O3685" i="3"/>
  <c r="T3685" i="3" s="1"/>
  <c r="N3685" i="3"/>
  <c r="T3684" i="3"/>
  <c r="O3684" i="3"/>
  <c r="N3684" i="3"/>
  <c r="T3683" i="3"/>
  <c r="O3683" i="3"/>
  <c r="N3683" i="3"/>
  <c r="T3682" i="3"/>
  <c r="O3682" i="3"/>
  <c r="N3682" i="3"/>
  <c r="O3681" i="3"/>
  <c r="T3681" i="3" s="1"/>
  <c r="N3681" i="3"/>
  <c r="T3680" i="3"/>
  <c r="O3680" i="3"/>
  <c r="N3680" i="3"/>
  <c r="T3679" i="3"/>
  <c r="O3679" i="3"/>
  <c r="N3679" i="3"/>
  <c r="O3678" i="3"/>
  <c r="T3678" i="3" s="1"/>
  <c r="N3678" i="3"/>
  <c r="O3677" i="3"/>
  <c r="T3677" i="3" s="1"/>
  <c r="N3677" i="3"/>
  <c r="T3676" i="3"/>
  <c r="O3676" i="3"/>
  <c r="N3676" i="3"/>
  <c r="O3675" i="3"/>
  <c r="T3675" i="3" s="1"/>
  <c r="N3675" i="3"/>
  <c r="O3674" i="3"/>
  <c r="T3674" i="3" s="1"/>
  <c r="N3674" i="3"/>
  <c r="O3673" i="3"/>
  <c r="T3673" i="3" s="1"/>
  <c r="N3673" i="3"/>
  <c r="T3672" i="3"/>
  <c r="O3672" i="3"/>
  <c r="N3672" i="3"/>
  <c r="O3671" i="3"/>
  <c r="T3671" i="3" s="1"/>
  <c r="N3671" i="3"/>
  <c r="T3670" i="3"/>
  <c r="O3670" i="3"/>
  <c r="N3670" i="3"/>
  <c r="O3669" i="3"/>
  <c r="T3669" i="3" s="1"/>
  <c r="N3669" i="3"/>
  <c r="T3668" i="3"/>
  <c r="O3668" i="3"/>
  <c r="N3668" i="3"/>
  <c r="T3667" i="3"/>
  <c r="O3667" i="3"/>
  <c r="N3667" i="3"/>
  <c r="T3666" i="3"/>
  <c r="O3666" i="3"/>
  <c r="N3666" i="3"/>
  <c r="O3665" i="3"/>
  <c r="T3665" i="3" s="1"/>
  <c r="N3665" i="3"/>
  <c r="T3664" i="3"/>
  <c r="O3664" i="3"/>
  <c r="N3664" i="3"/>
  <c r="T3663" i="3"/>
  <c r="O3663" i="3"/>
  <c r="N3663" i="3"/>
  <c r="O3662" i="3"/>
  <c r="T3662" i="3" s="1"/>
  <c r="N3662" i="3"/>
  <c r="O3661" i="3"/>
  <c r="T3661" i="3" s="1"/>
  <c r="N3661" i="3"/>
  <c r="T3660" i="3"/>
  <c r="O3660" i="3"/>
  <c r="N3660" i="3"/>
  <c r="O3659" i="3"/>
  <c r="T3659" i="3" s="1"/>
  <c r="N3659" i="3"/>
  <c r="O3658" i="3"/>
  <c r="T3658" i="3" s="1"/>
  <c r="N3658" i="3"/>
  <c r="O3657" i="3"/>
  <c r="T3657" i="3" s="1"/>
  <c r="N3657" i="3"/>
  <c r="T3656" i="3"/>
  <c r="O3656" i="3"/>
  <c r="N3656" i="3"/>
  <c r="O3655" i="3"/>
  <c r="T3655" i="3" s="1"/>
  <c r="N3655" i="3"/>
  <c r="T3654" i="3"/>
  <c r="O3654" i="3"/>
  <c r="N3654" i="3"/>
  <c r="O3653" i="3"/>
  <c r="T3653" i="3" s="1"/>
  <c r="N3653" i="3"/>
  <c r="T3652" i="3"/>
  <c r="O3652" i="3"/>
  <c r="N3652" i="3"/>
  <c r="T3651" i="3"/>
  <c r="O3651" i="3"/>
  <c r="N3651" i="3"/>
  <c r="T3650" i="3"/>
  <c r="O3650" i="3"/>
  <c r="N3650" i="3"/>
  <c r="O3649" i="3"/>
  <c r="T3649" i="3" s="1"/>
  <c r="N3649" i="3"/>
  <c r="T3648" i="3"/>
  <c r="O3648" i="3"/>
  <c r="N3648" i="3"/>
  <c r="T3647" i="3"/>
  <c r="O3647" i="3"/>
  <c r="N3647" i="3"/>
  <c r="O3646" i="3"/>
  <c r="T3646" i="3" s="1"/>
  <c r="N3646" i="3"/>
  <c r="O3645" i="3"/>
  <c r="T3645" i="3" s="1"/>
  <c r="N3645" i="3"/>
  <c r="T3644" i="3"/>
  <c r="O3644" i="3"/>
  <c r="N3644" i="3"/>
  <c r="O3643" i="3"/>
  <c r="T3643" i="3" s="1"/>
  <c r="N3643" i="3"/>
  <c r="O3642" i="3"/>
  <c r="T3642" i="3" s="1"/>
  <c r="N3642" i="3"/>
  <c r="O3641" i="3"/>
  <c r="T3641" i="3" s="1"/>
  <c r="N3641" i="3"/>
  <c r="T3640" i="3"/>
  <c r="O3640" i="3"/>
  <c r="N3640" i="3"/>
  <c r="O3639" i="3"/>
  <c r="T3639" i="3" s="1"/>
  <c r="N3639" i="3"/>
  <c r="T3638" i="3"/>
  <c r="O3638" i="3"/>
  <c r="N3638" i="3"/>
  <c r="O3637" i="3"/>
  <c r="T3637" i="3" s="1"/>
  <c r="N3637" i="3"/>
  <c r="T3636" i="3"/>
  <c r="O3636" i="3"/>
  <c r="N3636" i="3"/>
  <c r="T3635" i="3"/>
  <c r="O3635" i="3"/>
  <c r="N3635" i="3"/>
  <c r="T3634" i="3"/>
  <c r="O3634" i="3"/>
  <c r="N3634" i="3"/>
  <c r="O3633" i="3"/>
  <c r="T3633" i="3" s="1"/>
  <c r="N3633" i="3"/>
  <c r="T3632" i="3"/>
  <c r="O3632" i="3"/>
  <c r="N3632" i="3"/>
  <c r="T3631" i="3"/>
  <c r="O3631" i="3"/>
  <c r="N3631" i="3"/>
  <c r="O3630" i="3"/>
  <c r="T3630" i="3" s="1"/>
  <c r="N3630" i="3"/>
  <c r="O3629" i="3"/>
  <c r="T3629" i="3" s="1"/>
  <c r="N3629" i="3"/>
  <c r="T3628" i="3"/>
  <c r="O3628" i="3"/>
  <c r="N3628" i="3"/>
  <c r="O3627" i="3"/>
  <c r="T3627" i="3" s="1"/>
  <c r="N3627" i="3"/>
  <c r="O3626" i="3"/>
  <c r="T3626" i="3" s="1"/>
  <c r="N3626" i="3"/>
  <c r="O3625" i="3"/>
  <c r="T3625" i="3" s="1"/>
  <c r="N3625" i="3"/>
  <c r="T3624" i="3"/>
  <c r="O3624" i="3"/>
  <c r="N3624" i="3"/>
  <c r="O3623" i="3"/>
  <c r="T3623" i="3" s="1"/>
  <c r="N3623" i="3"/>
  <c r="T3622" i="3"/>
  <c r="O3622" i="3"/>
  <c r="N3622" i="3"/>
  <c r="O3621" i="3"/>
  <c r="T3621" i="3" s="1"/>
  <c r="N3621" i="3"/>
  <c r="T3620" i="3"/>
  <c r="O3620" i="3"/>
  <c r="N3620" i="3"/>
  <c r="T3619" i="3"/>
  <c r="O3619" i="3"/>
  <c r="N3619" i="3"/>
  <c r="T3618" i="3"/>
  <c r="O3618" i="3"/>
  <c r="N3618" i="3"/>
  <c r="O3617" i="3"/>
  <c r="T3617" i="3" s="1"/>
  <c r="N3617" i="3"/>
  <c r="T3616" i="3"/>
  <c r="O3616" i="3"/>
  <c r="N3616" i="3"/>
  <c r="T3615" i="3"/>
  <c r="O3615" i="3"/>
  <c r="N3615" i="3"/>
  <c r="O3614" i="3"/>
  <c r="T3614" i="3" s="1"/>
  <c r="N3614" i="3"/>
  <c r="O3613" i="3"/>
  <c r="T3613" i="3" s="1"/>
  <c r="N3613" i="3"/>
  <c r="T3612" i="3"/>
  <c r="O3612" i="3"/>
  <c r="N3612" i="3"/>
  <c r="O3611" i="3"/>
  <c r="T3611" i="3" s="1"/>
  <c r="N3611" i="3"/>
  <c r="O3610" i="3"/>
  <c r="T3610" i="3" s="1"/>
  <c r="N3610" i="3"/>
  <c r="O3609" i="3"/>
  <c r="T3609" i="3" s="1"/>
  <c r="N3609" i="3"/>
  <c r="T3608" i="3"/>
  <c r="O3608" i="3"/>
  <c r="N3608" i="3"/>
  <c r="O3607" i="3"/>
  <c r="T3607" i="3" s="1"/>
  <c r="N3607" i="3"/>
  <c r="T3606" i="3"/>
  <c r="O3606" i="3"/>
  <c r="N3606" i="3"/>
  <c r="O3605" i="3"/>
  <c r="T3605" i="3" s="1"/>
  <c r="N3605" i="3"/>
  <c r="T3604" i="3"/>
  <c r="O3604" i="3"/>
  <c r="N3604" i="3"/>
  <c r="T3603" i="3"/>
  <c r="O3603" i="3"/>
  <c r="N3603" i="3"/>
  <c r="T3602" i="3"/>
  <c r="O3602" i="3"/>
  <c r="N3602" i="3"/>
  <c r="O3601" i="3"/>
  <c r="T3601" i="3" s="1"/>
  <c r="N3601" i="3"/>
  <c r="T3600" i="3"/>
  <c r="O3600" i="3"/>
  <c r="N3600" i="3"/>
  <c r="T3599" i="3"/>
  <c r="O3599" i="3"/>
  <c r="N3599" i="3"/>
  <c r="O3598" i="3"/>
  <c r="T3598" i="3" s="1"/>
  <c r="N3598" i="3"/>
  <c r="O3597" i="3"/>
  <c r="T3597" i="3" s="1"/>
  <c r="N3597" i="3"/>
  <c r="T3596" i="3"/>
  <c r="O3596" i="3"/>
  <c r="N3596" i="3"/>
  <c r="O3595" i="3"/>
  <c r="T3595" i="3" s="1"/>
  <c r="N3595" i="3"/>
  <c r="O3594" i="3"/>
  <c r="T3594" i="3" s="1"/>
  <c r="N3594" i="3"/>
  <c r="O3593" i="3"/>
  <c r="T3593" i="3" s="1"/>
  <c r="N3593" i="3"/>
  <c r="T3592" i="3"/>
  <c r="O3592" i="3"/>
  <c r="N3592" i="3"/>
  <c r="O3591" i="3"/>
  <c r="T3591" i="3" s="1"/>
  <c r="N3591" i="3"/>
  <c r="T3590" i="3"/>
  <c r="O3590" i="3"/>
  <c r="N3590" i="3"/>
  <c r="O3589" i="3"/>
  <c r="T3589" i="3" s="1"/>
  <c r="N3589" i="3"/>
  <c r="T3588" i="3"/>
  <c r="O3588" i="3"/>
  <c r="N3588" i="3"/>
  <c r="T3587" i="3"/>
  <c r="O3587" i="3"/>
  <c r="N3587" i="3"/>
  <c r="T3586" i="3"/>
  <c r="O3586" i="3"/>
  <c r="N3586" i="3"/>
  <c r="O3585" i="3"/>
  <c r="T3585" i="3" s="1"/>
  <c r="N3585" i="3"/>
  <c r="T3584" i="3"/>
  <c r="O3584" i="3"/>
  <c r="N3584" i="3"/>
  <c r="T3583" i="3"/>
  <c r="O3583" i="3"/>
  <c r="N3583" i="3"/>
  <c r="O3582" i="3"/>
  <c r="T3582" i="3" s="1"/>
  <c r="N3582" i="3"/>
  <c r="O3581" i="3"/>
  <c r="T3581" i="3" s="1"/>
  <c r="N3581" i="3"/>
  <c r="T3580" i="3"/>
  <c r="O3580" i="3"/>
  <c r="N3580" i="3"/>
  <c r="O3579" i="3"/>
  <c r="T3579" i="3" s="1"/>
  <c r="N3579" i="3"/>
  <c r="O3578" i="3"/>
  <c r="T3578" i="3" s="1"/>
  <c r="N3578" i="3"/>
  <c r="O3577" i="3"/>
  <c r="T3577" i="3" s="1"/>
  <c r="N3577" i="3"/>
  <c r="T3576" i="3"/>
  <c r="O3576" i="3"/>
  <c r="N3576" i="3"/>
  <c r="O3575" i="3"/>
  <c r="T3575" i="3" s="1"/>
  <c r="N3575" i="3"/>
  <c r="T3574" i="3"/>
  <c r="O3574" i="3"/>
  <c r="N3574" i="3"/>
  <c r="O3573" i="3"/>
  <c r="T3573" i="3" s="1"/>
  <c r="N3573" i="3"/>
  <c r="T3572" i="3"/>
  <c r="O3572" i="3"/>
  <c r="N3572" i="3"/>
  <c r="T3571" i="3"/>
  <c r="O3571" i="3"/>
  <c r="N3571" i="3"/>
  <c r="T3570" i="3"/>
  <c r="O3570" i="3"/>
  <c r="N3570" i="3"/>
  <c r="O3569" i="3"/>
  <c r="T3569" i="3" s="1"/>
  <c r="N3569" i="3"/>
  <c r="T3568" i="3"/>
  <c r="O3568" i="3"/>
  <c r="N3568" i="3"/>
  <c r="T3567" i="3"/>
  <c r="O3567" i="3"/>
  <c r="N3567" i="3"/>
  <c r="O3566" i="3"/>
  <c r="T3566" i="3" s="1"/>
  <c r="N3566" i="3"/>
  <c r="O3565" i="3"/>
  <c r="T3565" i="3" s="1"/>
  <c r="N3565" i="3"/>
  <c r="T3564" i="3"/>
  <c r="O3564" i="3"/>
  <c r="N3564" i="3"/>
  <c r="O3563" i="3"/>
  <c r="T3563" i="3" s="1"/>
  <c r="N3563" i="3"/>
  <c r="O3562" i="3"/>
  <c r="T3562" i="3" s="1"/>
  <c r="N3562" i="3"/>
  <c r="O3561" i="3"/>
  <c r="T3561" i="3" s="1"/>
  <c r="N3561" i="3"/>
  <c r="T3560" i="3"/>
  <c r="O3560" i="3"/>
  <c r="N3560" i="3"/>
  <c r="O3559" i="3"/>
  <c r="T3559" i="3" s="1"/>
  <c r="N3559" i="3"/>
  <c r="T3558" i="3"/>
  <c r="O3558" i="3"/>
  <c r="N3558" i="3"/>
  <c r="O3557" i="3"/>
  <c r="T3557" i="3" s="1"/>
  <c r="N3557" i="3"/>
  <c r="T3556" i="3"/>
  <c r="O3556" i="3"/>
  <c r="N3556" i="3"/>
  <c r="T3555" i="3"/>
  <c r="O3555" i="3"/>
  <c r="N3555" i="3"/>
  <c r="T3554" i="3"/>
  <c r="O3554" i="3"/>
  <c r="N3554" i="3"/>
  <c r="O3553" i="3"/>
  <c r="T3553" i="3" s="1"/>
  <c r="N3553" i="3"/>
  <c r="T3552" i="3"/>
  <c r="O3552" i="3"/>
  <c r="N3552" i="3"/>
  <c r="T3551" i="3"/>
  <c r="O3551" i="3"/>
  <c r="N3551" i="3"/>
  <c r="T3550" i="3"/>
  <c r="O3550" i="3"/>
  <c r="N3550" i="3"/>
  <c r="O3549" i="3"/>
  <c r="T3549" i="3" s="1"/>
  <c r="N3549" i="3"/>
  <c r="T3548" i="3"/>
  <c r="O3548" i="3"/>
  <c r="N3548" i="3"/>
  <c r="T3547" i="3"/>
  <c r="O3547" i="3"/>
  <c r="N3547" i="3"/>
  <c r="O3546" i="3"/>
  <c r="T3546" i="3" s="1"/>
  <c r="N3546" i="3"/>
  <c r="O3545" i="3"/>
  <c r="T3545" i="3" s="1"/>
  <c r="N3545" i="3"/>
  <c r="T3544" i="3"/>
  <c r="O3544" i="3"/>
  <c r="N3544" i="3"/>
  <c r="O3543" i="3"/>
  <c r="T3543" i="3" s="1"/>
  <c r="N3543" i="3"/>
  <c r="T3542" i="3"/>
  <c r="O3542" i="3"/>
  <c r="N3542" i="3"/>
  <c r="O3541" i="3"/>
  <c r="T3541" i="3" s="1"/>
  <c r="N3541" i="3"/>
  <c r="T3540" i="3"/>
  <c r="O3540" i="3"/>
  <c r="N3540" i="3"/>
  <c r="T3539" i="3"/>
  <c r="O3539" i="3"/>
  <c r="N3539" i="3"/>
  <c r="T3538" i="3"/>
  <c r="O3538" i="3"/>
  <c r="N3538" i="3"/>
  <c r="O3537" i="3"/>
  <c r="T3537" i="3" s="1"/>
  <c r="N3537" i="3"/>
  <c r="T3536" i="3"/>
  <c r="O3536" i="3"/>
  <c r="N3536" i="3"/>
  <c r="T3535" i="3"/>
  <c r="O3535" i="3"/>
  <c r="N3535" i="3"/>
  <c r="O3534" i="3"/>
  <c r="T3534" i="3" s="1"/>
  <c r="N3534" i="3"/>
  <c r="O3533" i="3"/>
  <c r="T3533" i="3" s="1"/>
  <c r="N3533" i="3"/>
  <c r="T3532" i="3"/>
  <c r="O3532" i="3"/>
  <c r="N3532" i="3"/>
  <c r="O3531" i="3"/>
  <c r="T3531" i="3" s="1"/>
  <c r="N3531" i="3"/>
  <c r="O3530" i="3"/>
  <c r="T3530" i="3" s="1"/>
  <c r="N3530" i="3"/>
  <c r="O3529" i="3"/>
  <c r="T3529" i="3" s="1"/>
  <c r="N3529" i="3"/>
  <c r="T3528" i="3"/>
  <c r="O3528" i="3"/>
  <c r="N3528" i="3"/>
  <c r="O3527" i="3"/>
  <c r="T3527" i="3" s="1"/>
  <c r="N3527" i="3"/>
  <c r="T3526" i="3"/>
  <c r="O3526" i="3"/>
  <c r="N3526" i="3"/>
  <c r="O3525" i="3"/>
  <c r="T3525" i="3" s="1"/>
  <c r="N3525" i="3"/>
  <c r="T3524" i="3"/>
  <c r="O3524" i="3"/>
  <c r="N3524" i="3"/>
  <c r="T3523" i="3"/>
  <c r="O3523" i="3"/>
  <c r="N3523" i="3"/>
  <c r="T3522" i="3"/>
  <c r="O3522" i="3"/>
  <c r="N3522" i="3"/>
  <c r="O3521" i="3"/>
  <c r="T3521" i="3" s="1"/>
  <c r="N3521" i="3"/>
  <c r="T3520" i="3"/>
  <c r="O3520" i="3"/>
  <c r="N3520" i="3"/>
  <c r="T3519" i="3"/>
  <c r="O3519" i="3"/>
  <c r="N3519" i="3"/>
  <c r="T3518" i="3"/>
  <c r="O3518" i="3"/>
  <c r="N3518" i="3"/>
  <c r="O3517" i="3"/>
  <c r="T3517" i="3" s="1"/>
  <c r="N3517" i="3"/>
  <c r="T3516" i="3"/>
  <c r="O3516" i="3"/>
  <c r="N3516" i="3"/>
  <c r="T3515" i="3"/>
  <c r="O3515" i="3"/>
  <c r="N3515" i="3"/>
  <c r="O3514" i="3"/>
  <c r="T3514" i="3" s="1"/>
  <c r="N3514" i="3"/>
  <c r="O3513" i="3"/>
  <c r="T3513" i="3" s="1"/>
  <c r="N3513" i="3"/>
  <c r="T3512" i="3"/>
  <c r="O3512" i="3"/>
  <c r="N3512" i="3"/>
  <c r="O3511" i="3"/>
  <c r="T3511" i="3" s="1"/>
  <c r="N3511" i="3"/>
  <c r="T3510" i="3"/>
  <c r="O3510" i="3"/>
  <c r="N3510" i="3"/>
  <c r="O3509" i="3"/>
  <c r="T3509" i="3" s="1"/>
  <c r="N3509" i="3"/>
  <c r="T3508" i="3"/>
  <c r="O3508" i="3"/>
  <c r="N3508" i="3"/>
  <c r="T3507" i="3"/>
  <c r="O3507" i="3"/>
  <c r="N3507" i="3"/>
  <c r="T3506" i="3"/>
  <c r="O3506" i="3"/>
  <c r="N3506" i="3"/>
  <c r="O3505" i="3"/>
  <c r="T3505" i="3" s="1"/>
  <c r="N3505" i="3"/>
  <c r="T3504" i="3"/>
  <c r="O3504" i="3"/>
  <c r="N3504" i="3"/>
  <c r="T3503" i="3"/>
  <c r="O3503" i="3"/>
  <c r="N3503" i="3"/>
  <c r="O3502" i="3"/>
  <c r="T3502" i="3" s="1"/>
  <c r="N3502" i="3"/>
  <c r="O3501" i="3"/>
  <c r="T3501" i="3" s="1"/>
  <c r="N3501" i="3"/>
  <c r="T3500" i="3"/>
  <c r="O3500" i="3"/>
  <c r="N3500" i="3"/>
  <c r="T3499" i="3"/>
  <c r="O3499" i="3"/>
  <c r="N3499" i="3"/>
  <c r="O3498" i="3"/>
  <c r="T3498" i="3" s="1"/>
  <c r="N3498" i="3"/>
  <c r="O3497" i="3"/>
  <c r="T3497" i="3" s="1"/>
  <c r="N3497" i="3"/>
  <c r="T3496" i="3"/>
  <c r="O3496" i="3"/>
  <c r="N3496" i="3"/>
  <c r="O3495" i="3"/>
  <c r="T3495" i="3" s="1"/>
  <c r="N3495" i="3"/>
  <c r="T3494" i="3"/>
  <c r="O3494" i="3"/>
  <c r="N3494" i="3"/>
  <c r="O3493" i="3"/>
  <c r="T3493" i="3" s="1"/>
  <c r="N3493" i="3"/>
  <c r="T3492" i="3"/>
  <c r="O3492" i="3"/>
  <c r="N3492" i="3"/>
  <c r="T3491" i="3"/>
  <c r="O3491" i="3"/>
  <c r="N3491" i="3"/>
  <c r="T3490" i="3"/>
  <c r="O3490" i="3"/>
  <c r="N3490" i="3"/>
  <c r="O3489" i="3"/>
  <c r="T3489" i="3" s="1"/>
  <c r="N3489" i="3"/>
  <c r="T3488" i="3"/>
  <c r="O3488" i="3"/>
  <c r="N3488" i="3"/>
  <c r="T3487" i="3"/>
  <c r="O3487" i="3"/>
  <c r="N3487" i="3"/>
  <c r="T3486" i="3"/>
  <c r="O3486" i="3"/>
  <c r="N3486" i="3"/>
  <c r="O3485" i="3"/>
  <c r="T3485" i="3" s="1"/>
  <c r="N3485" i="3"/>
  <c r="T3484" i="3"/>
  <c r="O3484" i="3"/>
  <c r="N3484" i="3"/>
  <c r="T3483" i="3"/>
  <c r="O3483" i="3"/>
  <c r="N3483" i="3"/>
  <c r="O3482" i="3"/>
  <c r="T3482" i="3" s="1"/>
  <c r="N3482" i="3"/>
  <c r="O3481" i="3"/>
  <c r="T3481" i="3" s="1"/>
  <c r="N3481" i="3"/>
  <c r="T3480" i="3"/>
  <c r="O3480" i="3"/>
  <c r="N3480" i="3"/>
  <c r="O3479" i="3"/>
  <c r="T3479" i="3" s="1"/>
  <c r="N3479" i="3"/>
  <c r="T3478" i="3"/>
  <c r="O3478" i="3"/>
  <c r="N3478" i="3"/>
  <c r="O3477" i="3"/>
  <c r="T3477" i="3" s="1"/>
  <c r="N3477" i="3"/>
  <c r="T3476" i="3"/>
  <c r="O3476" i="3"/>
  <c r="N3476" i="3"/>
  <c r="T3475" i="3"/>
  <c r="O3475" i="3"/>
  <c r="N3475" i="3"/>
  <c r="T3474" i="3"/>
  <c r="O3474" i="3"/>
  <c r="N3474" i="3"/>
  <c r="O3473" i="3"/>
  <c r="T3473" i="3" s="1"/>
  <c r="N3473" i="3"/>
  <c r="T3472" i="3"/>
  <c r="O3472" i="3"/>
  <c r="N3472" i="3"/>
  <c r="T3471" i="3"/>
  <c r="O3471" i="3"/>
  <c r="N3471" i="3"/>
  <c r="T3470" i="3"/>
  <c r="O3470" i="3"/>
  <c r="N3470" i="3"/>
  <c r="O3469" i="3"/>
  <c r="T3469" i="3" s="1"/>
  <c r="N3469" i="3"/>
  <c r="T3468" i="3"/>
  <c r="O3468" i="3"/>
  <c r="N3468" i="3"/>
  <c r="T3467" i="3"/>
  <c r="O3467" i="3"/>
  <c r="N3467" i="3"/>
  <c r="O3466" i="3"/>
  <c r="T3466" i="3" s="1"/>
  <c r="N3466" i="3"/>
  <c r="O3465" i="3"/>
  <c r="T3465" i="3" s="1"/>
  <c r="N3465" i="3"/>
  <c r="T3464" i="3"/>
  <c r="O3464" i="3"/>
  <c r="N3464" i="3"/>
  <c r="O3463" i="3"/>
  <c r="T3463" i="3" s="1"/>
  <c r="N3463" i="3"/>
  <c r="T3462" i="3"/>
  <c r="O3462" i="3"/>
  <c r="N3462" i="3"/>
  <c r="O3461" i="3"/>
  <c r="T3461" i="3" s="1"/>
  <c r="N3461" i="3"/>
  <c r="T3460" i="3"/>
  <c r="O3460" i="3"/>
  <c r="N3460" i="3"/>
  <c r="T3459" i="3"/>
  <c r="O3459" i="3"/>
  <c r="N3459" i="3"/>
  <c r="T3458" i="3"/>
  <c r="O3458" i="3"/>
  <c r="N3458" i="3"/>
  <c r="O3457" i="3"/>
  <c r="T3457" i="3" s="1"/>
  <c r="N3457" i="3"/>
  <c r="T3456" i="3"/>
  <c r="O3456" i="3"/>
  <c r="N3456" i="3"/>
  <c r="T3455" i="3"/>
  <c r="O3455" i="3"/>
  <c r="N3455" i="3"/>
  <c r="T3454" i="3"/>
  <c r="O3454" i="3"/>
  <c r="N3454" i="3"/>
  <c r="O3453" i="3"/>
  <c r="T3453" i="3" s="1"/>
  <c r="N3453" i="3"/>
  <c r="T3452" i="3"/>
  <c r="O3452" i="3"/>
  <c r="N3452" i="3"/>
  <c r="T3451" i="3"/>
  <c r="O3451" i="3"/>
  <c r="N3451" i="3"/>
  <c r="O3450" i="3"/>
  <c r="T3450" i="3" s="1"/>
  <c r="N3450" i="3"/>
  <c r="O3449" i="3"/>
  <c r="T3449" i="3" s="1"/>
  <c r="N3449" i="3"/>
  <c r="T3448" i="3"/>
  <c r="O3448" i="3"/>
  <c r="N3448" i="3"/>
  <c r="O3447" i="3"/>
  <c r="T3447" i="3" s="1"/>
  <c r="N3447" i="3"/>
  <c r="T3446" i="3"/>
  <c r="O3446" i="3"/>
  <c r="N3446" i="3"/>
  <c r="O3445" i="3"/>
  <c r="T3445" i="3" s="1"/>
  <c r="N3445" i="3"/>
  <c r="T3444" i="3"/>
  <c r="O3444" i="3"/>
  <c r="N3444" i="3"/>
  <c r="T3443" i="3"/>
  <c r="O3443" i="3"/>
  <c r="N3443" i="3"/>
  <c r="T3442" i="3"/>
  <c r="O3442" i="3"/>
  <c r="N3442" i="3"/>
  <c r="O3441" i="3"/>
  <c r="T3441" i="3" s="1"/>
  <c r="N3441" i="3"/>
  <c r="T3440" i="3"/>
  <c r="O3440" i="3"/>
  <c r="N3440" i="3"/>
  <c r="T3439" i="3"/>
  <c r="O3439" i="3"/>
  <c r="N3439" i="3"/>
  <c r="T3438" i="3"/>
  <c r="O3438" i="3"/>
  <c r="N3438" i="3"/>
  <c r="O3437" i="3"/>
  <c r="T3437" i="3" s="1"/>
  <c r="N3437" i="3"/>
  <c r="T3436" i="3"/>
  <c r="O3436" i="3"/>
  <c r="N3436" i="3"/>
  <c r="T3435" i="3"/>
  <c r="O3435" i="3"/>
  <c r="N3435" i="3"/>
  <c r="O3434" i="3"/>
  <c r="T3434" i="3" s="1"/>
  <c r="N3434" i="3"/>
  <c r="O3433" i="3"/>
  <c r="T3433" i="3" s="1"/>
  <c r="N3433" i="3"/>
  <c r="T3432" i="3"/>
  <c r="O3432" i="3"/>
  <c r="N3432" i="3"/>
  <c r="O3431" i="3"/>
  <c r="T3431" i="3" s="1"/>
  <c r="N3431" i="3"/>
  <c r="T3430" i="3"/>
  <c r="O3430" i="3"/>
  <c r="N3430" i="3"/>
  <c r="O3429" i="3"/>
  <c r="T3429" i="3" s="1"/>
  <c r="N3429" i="3"/>
  <c r="T3428" i="3"/>
  <c r="O3428" i="3"/>
  <c r="N3428" i="3"/>
  <c r="T3427" i="3"/>
  <c r="O3427" i="3"/>
  <c r="N3427" i="3"/>
  <c r="T3426" i="3"/>
  <c r="O3426" i="3"/>
  <c r="N3426" i="3"/>
  <c r="O3425" i="3"/>
  <c r="T3425" i="3" s="1"/>
  <c r="N3425" i="3"/>
  <c r="T3424" i="3"/>
  <c r="O3424" i="3"/>
  <c r="N3424" i="3"/>
  <c r="T3423" i="3"/>
  <c r="O3423" i="3"/>
  <c r="N3423" i="3"/>
  <c r="T3422" i="3"/>
  <c r="O3422" i="3"/>
  <c r="N3422" i="3"/>
  <c r="O3421" i="3"/>
  <c r="T3421" i="3" s="1"/>
  <c r="N3421" i="3"/>
  <c r="T3420" i="3"/>
  <c r="O3420" i="3"/>
  <c r="N3420" i="3"/>
  <c r="T3419" i="3"/>
  <c r="O3419" i="3"/>
  <c r="N3419" i="3"/>
  <c r="O3418" i="3"/>
  <c r="T3418" i="3" s="1"/>
  <c r="N3418" i="3"/>
  <c r="O3417" i="3"/>
  <c r="T3417" i="3" s="1"/>
  <c r="N3417" i="3"/>
  <c r="T3416" i="3"/>
  <c r="O3416" i="3"/>
  <c r="N3416" i="3"/>
  <c r="O3415" i="3"/>
  <c r="T3415" i="3" s="1"/>
  <c r="N3415" i="3"/>
  <c r="T3414" i="3"/>
  <c r="O3414" i="3"/>
  <c r="N3414" i="3"/>
  <c r="O3413" i="3"/>
  <c r="T3413" i="3" s="1"/>
  <c r="N3413" i="3"/>
  <c r="T3412" i="3"/>
  <c r="O3412" i="3"/>
  <c r="N3412" i="3"/>
  <c r="T3411" i="3"/>
  <c r="O3411" i="3"/>
  <c r="N3411" i="3"/>
  <c r="T3410" i="3"/>
  <c r="O3410" i="3"/>
  <c r="N3410" i="3"/>
  <c r="O3409" i="3"/>
  <c r="T3409" i="3" s="1"/>
  <c r="N3409" i="3"/>
  <c r="T3408" i="3"/>
  <c r="O3408" i="3"/>
  <c r="N3408" i="3"/>
  <c r="T3407" i="3"/>
  <c r="O3407" i="3"/>
  <c r="N3407" i="3"/>
  <c r="T3406" i="3"/>
  <c r="O3406" i="3"/>
  <c r="N3406" i="3"/>
  <c r="O3405" i="3"/>
  <c r="T3405" i="3" s="1"/>
  <c r="N3405" i="3"/>
  <c r="T3404" i="3"/>
  <c r="O3404" i="3"/>
  <c r="N3404" i="3"/>
  <c r="T3403" i="3"/>
  <c r="O3403" i="3"/>
  <c r="N3403" i="3"/>
  <c r="O3402" i="3"/>
  <c r="T3402" i="3" s="1"/>
  <c r="N3402" i="3"/>
  <c r="O3401" i="3"/>
  <c r="T3401" i="3" s="1"/>
  <c r="N3401" i="3"/>
  <c r="T3400" i="3"/>
  <c r="O3400" i="3"/>
  <c r="N3400" i="3"/>
  <c r="O3399" i="3"/>
  <c r="T3399" i="3" s="1"/>
  <c r="N3399" i="3"/>
  <c r="T3398" i="3"/>
  <c r="O3398" i="3"/>
  <c r="N3398" i="3"/>
  <c r="O3397" i="3"/>
  <c r="T3397" i="3" s="1"/>
  <c r="N3397" i="3"/>
  <c r="T3396" i="3"/>
  <c r="O3396" i="3"/>
  <c r="N3396" i="3"/>
  <c r="T3395" i="3"/>
  <c r="O3395" i="3"/>
  <c r="N3395" i="3"/>
  <c r="T3394" i="3"/>
  <c r="O3394" i="3"/>
  <c r="N3394" i="3"/>
  <c r="O3393" i="3"/>
  <c r="T3393" i="3" s="1"/>
  <c r="N3393" i="3"/>
  <c r="T3392" i="3"/>
  <c r="O3392" i="3"/>
  <c r="N3392" i="3"/>
  <c r="T3391" i="3"/>
  <c r="O3391" i="3"/>
  <c r="N3391" i="3"/>
  <c r="T3390" i="3"/>
  <c r="O3390" i="3"/>
  <c r="N3390" i="3"/>
  <c r="O3389" i="3"/>
  <c r="T3389" i="3" s="1"/>
  <c r="N3389" i="3"/>
  <c r="T3388" i="3"/>
  <c r="O3388" i="3"/>
  <c r="N3388" i="3"/>
  <c r="T3387" i="3"/>
  <c r="O3387" i="3"/>
  <c r="N3387" i="3"/>
  <c r="O3386" i="3"/>
  <c r="T3386" i="3" s="1"/>
  <c r="N3386" i="3"/>
  <c r="O3385" i="3"/>
  <c r="T3385" i="3" s="1"/>
  <c r="N3385" i="3"/>
  <c r="T3384" i="3"/>
  <c r="O3384" i="3"/>
  <c r="N3384" i="3"/>
  <c r="O3383" i="3"/>
  <c r="T3383" i="3" s="1"/>
  <c r="N3383" i="3"/>
  <c r="T3382" i="3"/>
  <c r="O3382" i="3"/>
  <c r="N3382" i="3"/>
  <c r="O3381" i="3"/>
  <c r="T3381" i="3" s="1"/>
  <c r="N3381" i="3"/>
  <c r="T3380" i="3"/>
  <c r="O3380" i="3"/>
  <c r="N3380" i="3"/>
  <c r="T3379" i="3"/>
  <c r="O3379" i="3"/>
  <c r="N3379" i="3"/>
  <c r="T3378" i="3"/>
  <c r="O3378" i="3"/>
  <c r="N3378" i="3"/>
  <c r="O3377" i="3"/>
  <c r="T3377" i="3" s="1"/>
  <c r="N3377" i="3"/>
  <c r="T3376" i="3"/>
  <c r="O3376" i="3"/>
  <c r="N3376" i="3"/>
  <c r="T3375" i="3"/>
  <c r="O3375" i="3"/>
  <c r="N3375" i="3"/>
  <c r="T3374" i="3"/>
  <c r="O3374" i="3"/>
  <c r="N3374" i="3"/>
  <c r="O3373" i="3"/>
  <c r="T3373" i="3" s="1"/>
  <c r="N3373" i="3"/>
  <c r="T3372" i="3"/>
  <c r="O3372" i="3"/>
  <c r="N3372" i="3"/>
  <c r="T3371" i="3"/>
  <c r="O3371" i="3"/>
  <c r="N3371" i="3"/>
  <c r="O3370" i="3"/>
  <c r="T3370" i="3" s="1"/>
  <c r="N3370" i="3"/>
  <c r="O3369" i="3"/>
  <c r="T3369" i="3" s="1"/>
  <c r="N3369" i="3"/>
  <c r="T3368" i="3"/>
  <c r="O3368" i="3"/>
  <c r="N3368" i="3"/>
  <c r="O3367" i="3"/>
  <c r="T3367" i="3" s="1"/>
  <c r="N3367" i="3"/>
  <c r="T3366" i="3"/>
  <c r="O3366" i="3"/>
  <c r="N3366" i="3"/>
  <c r="O3365" i="3"/>
  <c r="T3365" i="3" s="1"/>
  <c r="N3365" i="3"/>
  <c r="T3364" i="3"/>
  <c r="O3364" i="3"/>
  <c r="N3364" i="3"/>
  <c r="T3363" i="3"/>
  <c r="O3363" i="3"/>
  <c r="N3363" i="3"/>
  <c r="T3362" i="3"/>
  <c r="O3362" i="3"/>
  <c r="N3362" i="3"/>
  <c r="O3361" i="3"/>
  <c r="T3361" i="3" s="1"/>
  <c r="N3361" i="3"/>
  <c r="T3360" i="3"/>
  <c r="O3360" i="3"/>
  <c r="N3360" i="3"/>
  <c r="T3359" i="3"/>
  <c r="O3359" i="3"/>
  <c r="N3359" i="3"/>
  <c r="T3358" i="3"/>
  <c r="O3358" i="3"/>
  <c r="N3358" i="3"/>
  <c r="O3357" i="3"/>
  <c r="T3357" i="3" s="1"/>
  <c r="N3357" i="3"/>
  <c r="T3356" i="3"/>
  <c r="O3356" i="3"/>
  <c r="N3356" i="3"/>
  <c r="T3355" i="3"/>
  <c r="O3355" i="3"/>
  <c r="N3355" i="3"/>
  <c r="O3354" i="3"/>
  <c r="T3354" i="3" s="1"/>
  <c r="N3354" i="3"/>
  <c r="O3353" i="3"/>
  <c r="T3353" i="3" s="1"/>
  <c r="N3353" i="3"/>
  <c r="T3352" i="3"/>
  <c r="O3352" i="3"/>
  <c r="N3352" i="3"/>
  <c r="O3351" i="3"/>
  <c r="T3351" i="3" s="1"/>
  <c r="N3351" i="3"/>
  <c r="T3350" i="3"/>
  <c r="O3350" i="3"/>
  <c r="N3350" i="3"/>
  <c r="O3349" i="3"/>
  <c r="T3349" i="3" s="1"/>
  <c r="N3349" i="3"/>
  <c r="T3348" i="3"/>
  <c r="O3348" i="3"/>
  <c r="N3348" i="3"/>
  <c r="T3347" i="3"/>
  <c r="O3347" i="3"/>
  <c r="N3347" i="3"/>
  <c r="T3346" i="3"/>
  <c r="O3346" i="3"/>
  <c r="N3346" i="3"/>
  <c r="O3345" i="3"/>
  <c r="T3345" i="3" s="1"/>
  <c r="N3345" i="3"/>
  <c r="T3344" i="3"/>
  <c r="O3344" i="3"/>
  <c r="N3344" i="3"/>
  <c r="T3343" i="3"/>
  <c r="O3343" i="3"/>
  <c r="N3343" i="3"/>
  <c r="T3342" i="3"/>
  <c r="O3342" i="3"/>
  <c r="N3342" i="3"/>
  <c r="O3341" i="3"/>
  <c r="T3341" i="3" s="1"/>
  <c r="N3341" i="3"/>
  <c r="T3340" i="3"/>
  <c r="O3340" i="3"/>
  <c r="N3340" i="3"/>
  <c r="T3339" i="3"/>
  <c r="O3339" i="3"/>
  <c r="N3339" i="3"/>
  <c r="O3338" i="3"/>
  <c r="T3338" i="3" s="1"/>
  <c r="N3338" i="3"/>
  <c r="O3337" i="3"/>
  <c r="T3337" i="3" s="1"/>
  <c r="N3337" i="3"/>
  <c r="T3336" i="3"/>
  <c r="O3336" i="3"/>
  <c r="N3336" i="3"/>
  <c r="O3335" i="3"/>
  <c r="T3335" i="3" s="1"/>
  <c r="N3335" i="3"/>
  <c r="T3334" i="3"/>
  <c r="O3334" i="3"/>
  <c r="N3334" i="3"/>
  <c r="O3333" i="3"/>
  <c r="T3333" i="3" s="1"/>
  <c r="N3333" i="3"/>
  <c r="T3332" i="3"/>
  <c r="O3332" i="3"/>
  <c r="N3332" i="3"/>
  <c r="T3331" i="3"/>
  <c r="O3331" i="3"/>
  <c r="N3331" i="3"/>
  <c r="T3330" i="3"/>
  <c r="O3330" i="3"/>
  <c r="N3330" i="3"/>
  <c r="O3329" i="3"/>
  <c r="T3329" i="3" s="1"/>
  <c r="N3329" i="3"/>
  <c r="T3328" i="3"/>
  <c r="O3328" i="3"/>
  <c r="N3328" i="3"/>
  <c r="T3327" i="3"/>
  <c r="O3327" i="3"/>
  <c r="N3327" i="3"/>
  <c r="T3326" i="3"/>
  <c r="O3326" i="3"/>
  <c r="N3326" i="3"/>
  <c r="O3325" i="3"/>
  <c r="T3325" i="3" s="1"/>
  <c r="N3325" i="3"/>
  <c r="T3324" i="3"/>
  <c r="O3324" i="3"/>
  <c r="N3324" i="3"/>
  <c r="T3323" i="3"/>
  <c r="O3323" i="3"/>
  <c r="N3323" i="3"/>
  <c r="O3322" i="3"/>
  <c r="T3322" i="3" s="1"/>
  <c r="N3322" i="3"/>
  <c r="O3321" i="3"/>
  <c r="T3321" i="3" s="1"/>
  <c r="N3321" i="3"/>
  <c r="T3320" i="3"/>
  <c r="O3320" i="3"/>
  <c r="N3320" i="3"/>
  <c r="O3319" i="3"/>
  <c r="T3319" i="3" s="1"/>
  <c r="N3319" i="3"/>
  <c r="T3318" i="3"/>
  <c r="O3318" i="3"/>
  <c r="N3318" i="3"/>
  <c r="O3317" i="3"/>
  <c r="T3317" i="3" s="1"/>
  <c r="N3317" i="3"/>
  <c r="T3316" i="3"/>
  <c r="O3316" i="3"/>
  <c r="N3316" i="3"/>
  <c r="T3315" i="3"/>
  <c r="O3315" i="3"/>
  <c r="N3315" i="3"/>
  <c r="T3314" i="3"/>
  <c r="O3314" i="3"/>
  <c r="N3314" i="3"/>
  <c r="O3313" i="3"/>
  <c r="T3313" i="3" s="1"/>
  <c r="N3313" i="3"/>
  <c r="T3312" i="3"/>
  <c r="O3312" i="3"/>
  <c r="N3312" i="3"/>
  <c r="T3311" i="3"/>
  <c r="O3311" i="3"/>
  <c r="N3311" i="3"/>
  <c r="T3310" i="3"/>
  <c r="O3310" i="3"/>
  <c r="N3310" i="3"/>
  <c r="O3309" i="3"/>
  <c r="T3309" i="3" s="1"/>
  <c r="N3309" i="3"/>
  <c r="T3308" i="3"/>
  <c r="O3308" i="3"/>
  <c r="N3308" i="3"/>
  <c r="T3307" i="3"/>
  <c r="O3307" i="3"/>
  <c r="N3307" i="3"/>
  <c r="O3306" i="3"/>
  <c r="T3306" i="3" s="1"/>
  <c r="N3306" i="3"/>
  <c r="O3305" i="3"/>
  <c r="T3305" i="3" s="1"/>
  <c r="N3305" i="3"/>
  <c r="T3304" i="3"/>
  <c r="O3304" i="3"/>
  <c r="N3304" i="3"/>
  <c r="O3303" i="3"/>
  <c r="T3303" i="3" s="1"/>
  <c r="N3303" i="3"/>
  <c r="T3302" i="3"/>
  <c r="O3302" i="3"/>
  <c r="N3302" i="3"/>
  <c r="O3301" i="3"/>
  <c r="T3301" i="3" s="1"/>
  <c r="N3301" i="3"/>
  <c r="T3300" i="3"/>
  <c r="O3300" i="3"/>
  <c r="N3300" i="3"/>
  <c r="T3299" i="3"/>
  <c r="O3299" i="3"/>
  <c r="N3299" i="3"/>
  <c r="T3298" i="3"/>
  <c r="O3298" i="3"/>
  <c r="N3298" i="3"/>
  <c r="O3297" i="3"/>
  <c r="T3297" i="3" s="1"/>
  <c r="N3297" i="3"/>
  <c r="T3296" i="3"/>
  <c r="O3296" i="3"/>
  <c r="N3296" i="3"/>
  <c r="T3295" i="3"/>
  <c r="O3295" i="3"/>
  <c r="N3295" i="3"/>
  <c r="T3294" i="3"/>
  <c r="O3294" i="3"/>
  <c r="N3294" i="3"/>
  <c r="O3293" i="3"/>
  <c r="T3293" i="3" s="1"/>
  <c r="N3293" i="3"/>
  <c r="T3292" i="3"/>
  <c r="O3292" i="3"/>
  <c r="N3292" i="3"/>
  <c r="T3291" i="3"/>
  <c r="O3291" i="3"/>
  <c r="N3291" i="3"/>
  <c r="O3290" i="3"/>
  <c r="T3290" i="3" s="1"/>
  <c r="N3290" i="3"/>
  <c r="O3289" i="3"/>
  <c r="T3289" i="3" s="1"/>
  <c r="N3289" i="3"/>
  <c r="T3288" i="3"/>
  <c r="O3288" i="3"/>
  <c r="N3288" i="3"/>
  <c r="O3287" i="3"/>
  <c r="T3287" i="3" s="1"/>
  <c r="N3287" i="3"/>
  <c r="T3286" i="3"/>
  <c r="O3286" i="3"/>
  <c r="N3286" i="3"/>
  <c r="O3285" i="3"/>
  <c r="T3285" i="3" s="1"/>
  <c r="N3285" i="3"/>
  <c r="T3284" i="3"/>
  <c r="O3284" i="3"/>
  <c r="N3284" i="3"/>
  <c r="T3283" i="3"/>
  <c r="O3283" i="3"/>
  <c r="N3283" i="3"/>
  <c r="T3282" i="3"/>
  <c r="O3282" i="3"/>
  <c r="N3282" i="3"/>
  <c r="O3281" i="3"/>
  <c r="T3281" i="3" s="1"/>
  <c r="N3281" i="3"/>
  <c r="T3280" i="3"/>
  <c r="O3280" i="3"/>
  <c r="N3280" i="3"/>
  <c r="T3279" i="3"/>
  <c r="O3279" i="3"/>
  <c r="N3279" i="3"/>
  <c r="T3278" i="3"/>
  <c r="O3278" i="3"/>
  <c r="N3278" i="3"/>
  <c r="O3277" i="3"/>
  <c r="T3277" i="3" s="1"/>
  <c r="N3277" i="3"/>
  <c r="T3276" i="3"/>
  <c r="O3276" i="3"/>
  <c r="N3276" i="3"/>
  <c r="T3275" i="3"/>
  <c r="O3275" i="3"/>
  <c r="N3275" i="3"/>
  <c r="O3274" i="3"/>
  <c r="T3274" i="3" s="1"/>
  <c r="N3274" i="3"/>
  <c r="O3273" i="3"/>
  <c r="T3273" i="3" s="1"/>
  <c r="N3273" i="3"/>
  <c r="T3272" i="3"/>
  <c r="O3272" i="3"/>
  <c r="N3272" i="3"/>
  <c r="O3271" i="3"/>
  <c r="T3271" i="3" s="1"/>
  <c r="N3271" i="3"/>
  <c r="T3270" i="3"/>
  <c r="O3270" i="3"/>
  <c r="N3270" i="3"/>
  <c r="O3269" i="3"/>
  <c r="T3269" i="3" s="1"/>
  <c r="N3269" i="3"/>
  <c r="T3268" i="3"/>
  <c r="O3268" i="3"/>
  <c r="N3268" i="3"/>
  <c r="T3267" i="3"/>
  <c r="O3267" i="3"/>
  <c r="N3267" i="3"/>
  <c r="T3266" i="3"/>
  <c r="O3266" i="3"/>
  <c r="N3266" i="3"/>
  <c r="O3265" i="3"/>
  <c r="T3265" i="3" s="1"/>
  <c r="N3265" i="3"/>
  <c r="T3264" i="3"/>
  <c r="O3264" i="3"/>
  <c r="N3264" i="3"/>
  <c r="T3263" i="3"/>
  <c r="O3263" i="3"/>
  <c r="N3263" i="3"/>
  <c r="T3262" i="3"/>
  <c r="O3262" i="3"/>
  <c r="N3262" i="3"/>
  <c r="O3261" i="3"/>
  <c r="T3261" i="3" s="1"/>
  <c r="N3261" i="3"/>
  <c r="T3260" i="3"/>
  <c r="O3260" i="3"/>
  <c r="N3260" i="3"/>
  <c r="T3259" i="3"/>
  <c r="O3259" i="3"/>
  <c r="N3259" i="3"/>
  <c r="O3258" i="3"/>
  <c r="T3258" i="3" s="1"/>
  <c r="N3258" i="3"/>
  <c r="O3257" i="3"/>
  <c r="T3257" i="3" s="1"/>
  <c r="N3257" i="3"/>
  <c r="T3256" i="3"/>
  <c r="O3256" i="3"/>
  <c r="N3256" i="3"/>
  <c r="O3255" i="3"/>
  <c r="T3255" i="3" s="1"/>
  <c r="N3255" i="3"/>
  <c r="T3254" i="3"/>
  <c r="O3254" i="3"/>
  <c r="N3254" i="3"/>
  <c r="O3253" i="3"/>
  <c r="T3253" i="3" s="1"/>
  <c r="N3253" i="3"/>
  <c r="T3252" i="3"/>
  <c r="O3252" i="3"/>
  <c r="N3252" i="3"/>
  <c r="T3251" i="3"/>
  <c r="O3251" i="3"/>
  <c r="N3251" i="3"/>
  <c r="T3250" i="3"/>
  <c r="O3250" i="3"/>
  <c r="N3250" i="3"/>
  <c r="O3249" i="3"/>
  <c r="T3249" i="3" s="1"/>
  <c r="N3249" i="3"/>
  <c r="T3248" i="3"/>
  <c r="O3248" i="3"/>
  <c r="N3248" i="3"/>
  <c r="T3247" i="3"/>
  <c r="O3247" i="3"/>
  <c r="N3247" i="3"/>
  <c r="T3246" i="3"/>
  <c r="O3246" i="3"/>
  <c r="N3246" i="3"/>
  <c r="O3245" i="3"/>
  <c r="T3245" i="3" s="1"/>
  <c r="N3245" i="3"/>
  <c r="T3244" i="3"/>
  <c r="O3244" i="3"/>
  <c r="N3244" i="3"/>
  <c r="T3243" i="3"/>
  <c r="O3243" i="3"/>
  <c r="N3243" i="3"/>
  <c r="O3242" i="3"/>
  <c r="T3242" i="3" s="1"/>
  <c r="N3242" i="3"/>
  <c r="O3241" i="3"/>
  <c r="T3241" i="3" s="1"/>
  <c r="N3241" i="3"/>
  <c r="T3240" i="3"/>
  <c r="O3240" i="3"/>
  <c r="N3240" i="3"/>
  <c r="O3239" i="3"/>
  <c r="T3239" i="3" s="1"/>
  <c r="N3239" i="3"/>
  <c r="T3238" i="3"/>
  <c r="O3238" i="3"/>
  <c r="N3238" i="3"/>
  <c r="O3237" i="3"/>
  <c r="T3237" i="3" s="1"/>
  <c r="N3237" i="3"/>
  <c r="T3236" i="3"/>
  <c r="O3236" i="3"/>
  <c r="N3236" i="3"/>
  <c r="T3235" i="3"/>
  <c r="O3235" i="3"/>
  <c r="N3235" i="3"/>
  <c r="T3234" i="3"/>
  <c r="O3234" i="3"/>
  <c r="N3234" i="3"/>
  <c r="O3233" i="3"/>
  <c r="T3233" i="3" s="1"/>
  <c r="N3233" i="3"/>
  <c r="T3232" i="3"/>
  <c r="O3232" i="3"/>
  <c r="N3232" i="3"/>
  <c r="T3231" i="3"/>
  <c r="O3231" i="3"/>
  <c r="N3231" i="3"/>
  <c r="T3230" i="3"/>
  <c r="O3230" i="3"/>
  <c r="N3230" i="3"/>
  <c r="O3229" i="3"/>
  <c r="T3229" i="3" s="1"/>
  <c r="N3229" i="3"/>
  <c r="T3228" i="3"/>
  <c r="O3228" i="3"/>
  <c r="N3228" i="3"/>
  <c r="T3227" i="3"/>
  <c r="O3227" i="3"/>
  <c r="N3227" i="3"/>
  <c r="O3226" i="3"/>
  <c r="T3226" i="3" s="1"/>
  <c r="N3226" i="3"/>
  <c r="O3225" i="3"/>
  <c r="T3225" i="3" s="1"/>
  <c r="N3225" i="3"/>
  <c r="T3224" i="3"/>
  <c r="O3224" i="3"/>
  <c r="N3224" i="3"/>
  <c r="O3223" i="3"/>
  <c r="T3223" i="3" s="1"/>
  <c r="N3223" i="3"/>
  <c r="T3222" i="3"/>
  <c r="O3222" i="3"/>
  <c r="N3222" i="3"/>
  <c r="O3221" i="3"/>
  <c r="T3221" i="3" s="1"/>
  <c r="N3221" i="3"/>
  <c r="T3220" i="3"/>
  <c r="O3220" i="3"/>
  <c r="N3220" i="3"/>
  <c r="T3219" i="3"/>
  <c r="O3219" i="3"/>
  <c r="N3219" i="3"/>
  <c r="T3218" i="3"/>
  <c r="O3218" i="3"/>
  <c r="N3218" i="3"/>
  <c r="O3217" i="3"/>
  <c r="T3217" i="3" s="1"/>
  <c r="N3217" i="3"/>
  <c r="T3216" i="3"/>
  <c r="O3216" i="3"/>
  <c r="N3216" i="3"/>
  <c r="T3215" i="3"/>
  <c r="O3215" i="3"/>
  <c r="N3215" i="3"/>
  <c r="T3214" i="3"/>
  <c r="O3214" i="3"/>
  <c r="N3214" i="3"/>
  <c r="O3213" i="3"/>
  <c r="T3213" i="3" s="1"/>
  <c r="N3213" i="3"/>
  <c r="T3212" i="3"/>
  <c r="O3212" i="3"/>
  <c r="N3212" i="3"/>
  <c r="T3211" i="3"/>
  <c r="O3211" i="3"/>
  <c r="N3211" i="3"/>
  <c r="O3210" i="3"/>
  <c r="T3210" i="3" s="1"/>
  <c r="N3210" i="3"/>
  <c r="O3209" i="3"/>
  <c r="T3209" i="3" s="1"/>
  <c r="N3209" i="3"/>
  <c r="T3208" i="3"/>
  <c r="O3208" i="3"/>
  <c r="N3208" i="3"/>
  <c r="O3207" i="3"/>
  <c r="T3207" i="3" s="1"/>
  <c r="N3207" i="3"/>
  <c r="T3206" i="3"/>
  <c r="O3206" i="3"/>
  <c r="N3206" i="3"/>
  <c r="O3205" i="3"/>
  <c r="T3205" i="3" s="1"/>
  <c r="N3205" i="3"/>
  <c r="T3204" i="3"/>
  <c r="O3204" i="3"/>
  <c r="N3204" i="3"/>
  <c r="T3203" i="3"/>
  <c r="O3203" i="3"/>
  <c r="N3203" i="3"/>
  <c r="T3202" i="3"/>
  <c r="O3202" i="3"/>
  <c r="N3202" i="3"/>
  <c r="O3201" i="3"/>
  <c r="T3201" i="3" s="1"/>
  <c r="N3201" i="3"/>
  <c r="T3200" i="3"/>
  <c r="O3200" i="3"/>
  <c r="N3200" i="3"/>
  <c r="T3199" i="3"/>
  <c r="O3199" i="3"/>
  <c r="N3199" i="3"/>
  <c r="T3198" i="3"/>
  <c r="O3198" i="3"/>
  <c r="N3198" i="3"/>
  <c r="O3197" i="3"/>
  <c r="T3197" i="3" s="1"/>
  <c r="N3197" i="3"/>
  <c r="T3196" i="3"/>
  <c r="O3196" i="3"/>
  <c r="N3196" i="3"/>
  <c r="T3195" i="3"/>
  <c r="O3195" i="3"/>
  <c r="N3195" i="3"/>
  <c r="O3194" i="3"/>
  <c r="T3194" i="3" s="1"/>
  <c r="N3194" i="3"/>
  <c r="O3193" i="3"/>
  <c r="T3193" i="3" s="1"/>
  <c r="N3193" i="3"/>
  <c r="T3192" i="3"/>
  <c r="O3192" i="3"/>
  <c r="N3192" i="3"/>
  <c r="O3191" i="3"/>
  <c r="T3191" i="3" s="1"/>
  <c r="N3191" i="3"/>
  <c r="T3190" i="3"/>
  <c r="O3190" i="3"/>
  <c r="N3190" i="3"/>
  <c r="O3189" i="3"/>
  <c r="T3189" i="3" s="1"/>
  <c r="N3189" i="3"/>
  <c r="T3188" i="3"/>
  <c r="O3188" i="3"/>
  <c r="N3188" i="3"/>
  <c r="T3187" i="3"/>
  <c r="O3187" i="3"/>
  <c r="N3187" i="3"/>
  <c r="T3186" i="3"/>
  <c r="O3186" i="3"/>
  <c r="N3186" i="3"/>
  <c r="O3185" i="3"/>
  <c r="T3185" i="3" s="1"/>
  <c r="N3185" i="3"/>
  <c r="T3184" i="3"/>
  <c r="O3184" i="3"/>
  <c r="N3184" i="3"/>
  <c r="T3183" i="3"/>
  <c r="O3183" i="3"/>
  <c r="N3183" i="3"/>
  <c r="T3182" i="3"/>
  <c r="O3182" i="3"/>
  <c r="N3182" i="3"/>
  <c r="O3181" i="3"/>
  <c r="T3181" i="3" s="1"/>
  <c r="N3181" i="3"/>
  <c r="T3180" i="3"/>
  <c r="O3180" i="3"/>
  <c r="N3180" i="3"/>
  <c r="T3179" i="3"/>
  <c r="O3179" i="3"/>
  <c r="N3179" i="3"/>
  <c r="O3178" i="3"/>
  <c r="T3178" i="3" s="1"/>
  <c r="N3178" i="3"/>
  <c r="O3177" i="3"/>
  <c r="T3177" i="3" s="1"/>
  <c r="N3177" i="3"/>
  <c r="T3176" i="3"/>
  <c r="O3176" i="3"/>
  <c r="N3176" i="3"/>
  <c r="O3175" i="3"/>
  <c r="T3175" i="3" s="1"/>
  <c r="N3175" i="3"/>
  <c r="T3174" i="3"/>
  <c r="O3174" i="3"/>
  <c r="N3174" i="3"/>
  <c r="O3173" i="3"/>
  <c r="T3173" i="3" s="1"/>
  <c r="N3173" i="3"/>
  <c r="T3172" i="3"/>
  <c r="O3172" i="3"/>
  <c r="N3172" i="3"/>
  <c r="T3171" i="3"/>
  <c r="O3171" i="3"/>
  <c r="N3171" i="3"/>
  <c r="T3170" i="3"/>
  <c r="O3170" i="3"/>
  <c r="N3170" i="3"/>
  <c r="O3169" i="3"/>
  <c r="T3169" i="3" s="1"/>
  <c r="N3169" i="3"/>
  <c r="T3168" i="3"/>
  <c r="O3168" i="3"/>
  <c r="N3168" i="3"/>
  <c r="T3167" i="3"/>
  <c r="O3167" i="3"/>
  <c r="N3167" i="3"/>
  <c r="T3166" i="3"/>
  <c r="O3166" i="3"/>
  <c r="N3166" i="3"/>
  <c r="O3165" i="3"/>
  <c r="T3165" i="3" s="1"/>
  <c r="N3165" i="3"/>
  <c r="T3164" i="3"/>
  <c r="O3164" i="3"/>
  <c r="N3164" i="3"/>
  <c r="T3163" i="3"/>
  <c r="O3163" i="3"/>
  <c r="N3163" i="3"/>
  <c r="O3162" i="3"/>
  <c r="T3162" i="3" s="1"/>
  <c r="N3162" i="3"/>
  <c r="O3161" i="3"/>
  <c r="T3161" i="3" s="1"/>
  <c r="N3161" i="3"/>
  <c r="T3160" i="3"/>
  <c r="O3160" i="3"/>
  <c r="N3160" i="3"/>
  <c r="O3159" i="3"/>
  <c r="T3159" i="3" s="1"/>
  <c r="N3159" i="3"/>
  <c r="T3158" i="3"/>
  <c r="O3158" i="3"/>
  <c r="N3158" i="3"/>
  <c r="O3157" i="3"/>
  <c r="T3157" i="3" s="1"/>
  <c r="N3157" i="3"/>
  <c r="T3156" i="3"/>
  <c r="O3156" i="3"/>
  <c r="N3156" i="3"/>
  <c r="T3155" i="3"/>
  <c r="O3155" i="3"/>
  <c r="N3155" i="3"/>
  <c r="T3154" i="3"/>
  <c r="O3154" i="3"/>
  <c r="N3154" i="3"/>
  <c r="O3153" i="3"/>
  <c r="T3153" i="3" s="1"/>
  <c r="N3153" i="3"/>
  <c r="T3152" i="3"/>
  <c r="O3152" i="3"/>
  <c r="N3152" i="3"/>
  <c r="T3151" i="3"/>
  <c r="O3151" i="3"/>
  <c r="N3151" i="3"/>
  <c r="T3150" i="3"/>
  <c r="O3150" i="3"/>
  <c r="N3150" i="3"/>
  <c r="O3149" i="3"/>
  <c r="T3149" i="3" s="1"/>
  <c r="N3149" i="3"/>
  <c r="T3148" i="3"/>
  <c r="O3148" i="3"/>
  <c r="N3148" i="3"/>
  <c r="T3147" i="3"/>
  <c r="O3147" i="3"/>
  <c r="N3147" i="3"/>
  <c r="O3146" i="3"/>
  <c r="T3146" i="3" s="1"/>
  <c r="N3146" i="3"/>
  <c r="O3145" i="3"/>
  <c r="T3145" i="3" s="1"/>
  <c r="N3145" i="3"/>
  <c r="T3144" i="3"/>
  <c r="O3144" i="3"/>
  <c r="N3144" i="3"/>
  <c r="O3143" i="3"/>
  <c r="T3143" i="3" s="1"/>
  <c r="N3143" i="3"/>
  <c r="T3142" i="3"/>
  <c r="O3142" i="3"/>
  <c r="N3142" i="3"/>
  <c r="O3141" i="3"/>
  <c r="T3141" i="3" s="1"/>
  <c r="N3141" i="3"/>
  <c r="T3140" i="3"/>
  <c r="O3140" i="3"/>
  <c r="N3140" i="3"/>
  <c r="T3139" i="3"/>
  <c r="O3139" i="3"/>
  <c r="N3139" i="3"/>
  <c r="T3138" i="3"/>
  <c r="O3138" i="3"/>
  <c r="N3138" i="3"/>
  <c r="O3137" i="3"/>
  <c r="T3137" i="3" s="1"/>
  <c r="N3137" i="3"/>
  <c r="T3136" i="3"/>
  <c r="O3136" i="3"/>
  <c r="N3136" i="3"/>
  <c r="T3135" i="3"/>
  <c r="O3135" i="3"/>
  <c r="N3135" i="3"/>
  <c r="T3134" i="3"/>
  <c r="O3134" i="3"/>
  <c r="N3134" i="3"/>
  <c r="O3133" i="3"/>
  <c r="T3133" i="3" s="1"/>
  <c r="N3133" i="3"/>
  <c r="T3132" i="3"/>
  <c r="O3132" i="3"/>
  <c r="N3132" i="3"/>
  <c r="T3131" i="3"/>
  <c r="O3131" i="3"/>
  <c r="N3131" i="3"/>
  <c r="O3130" i="3"/>
  <c r="T3130" i="3" s="1"/>
  <c r="N3130" i="3"/>
  <c r="O3129" i="3"/>
  <c r="T3129" i="3" s="1"/>
  <c r="N3129" i="3"/>
  <c r="T3128" i="3"/>
  <c r="O3128" i="3"/>
  <c r="N3128" i="3"/>
  <c r="O3127" i="3"/>
  <c r="T3127" i="3" s="1"/>
  <c r="N3127" i="3"/>
  <c r="T3126" i="3"/>
  <c r="O3126" i="3"/>
  <c r="N3126" i="3"/>
  <c r="O3125" i="3"/>
  <c r="T3125" i="3" s="1"/>
  <c r="N3125" i="3"/>
  <c r="T3124" i="3"/>
  <c r="O3124" i="3"/>
  <c r="N3124" i="3"/>
  <c r="T3123" i="3"/>
  <c r="O3123" i="3"/>
  <c r="N3123" i="3"/>
  <c r="T3122" i="3"/>
  <c r="O3122" i="3"/>
  <c r="N3122" i="3"/>
  <c r="O3121" i="3"/>
  <c r="T3121" i="3" s="1"/>
  <c r="N3121" i="3"/>
  <c r="T3120" i="3"/>
  <c r="O3120" i="3"/>
  <c r="N3120" i="3"/>
  <c r="T3119" i="3"/>
  <c r="O3119" i="3"/>
  <c r="N3119" i="3"/>
  <c r="T3118" i="3"/>
  <c r="O3118" i="3"/>
  <c r="N3118" i="3"/>
  <c r="O3117" i="3"/>
  <c r="T3117" i="3" s="1"/>
  <c r="N3117" i="3"/>
  <c r="T3116" i="3"/>
  <c r="O3116" i="3"/>
  <c r="N3116" i="3"/>
  <c r="T3115" i="3"/>
  <c r="O3115" i="3"/>
  <c r="N3115" i="3"/>
  <c r="O3114" i="3"/>
  <c r="T3114" i="3" s="1"/>
  <c r="N3114" i="3"/>
  <c r="O3113" i="3"/>
  <c r="T3113" i="3" s="1"/>
  <c r="N3113" i="3"/>
  <c r="T3112" i="3"/>
  <c r="O3112" i="3"/>
  <c r="N3112" i="3"/>
  <c r="O3111" i="3"/>
  <c r="T3111" i="3" s="1"/>
  <c r="N3111" i="3"/>
  <c r="T3110" i="3"/>
  <c r="O3110" i="3"/>
  <c r="N3110" i="3"/>
  <c r="O3109" i="3"/>
  <c r="T3109" i="3" s="1"/>
  <c r="N3109" i="3"/>
  <c r="T3108" i="3"/>
  <c r="O3108" i="3"/>
  <c r="N3108" i="3"/>
  <c r="T3107" i="3"/>
  <c r="O3107" i="3"/>
  <c r="N3107" i="3"/>
  <c r="T3106" i="3"/>
  <c r="O3106" i="3"/>
  <c r="N3106" i="3"/>
  <c r="O3105" i="3"/>
  <c r="T3105" i="3" s="1"/>
  <c r="N3105" i="3"/>
  <c r="T3104" i="3"/>
  <c r="O3104" i="3"/>
  <c r="N3104" i="3"/>
  <c r="T3103" i="3"/>
  <c r="O3103" i="3"/>
  <c r="N3103" i="3"/>
  <c r="T3102" i="3"/>
  <c r="O3102" i="3"/>
  <c r="N3102" i="3"/>
  <c r="O3101" i="3"/>
  <c r="T3101" i="3" s="1"/>
  <c r="N3101" i="3"/>
  <c r="T3100" i="3"/>
  <c r="O3100" i="3"/>
  <c r="N3100" i="3"/>
  <c r="T3099" i="3"/>
  <c r="O3099" i="3"/>
  <c r="N3099" i="3"/>
  <c r="O3098" i="3"/>
  <c r="T3098" i="3" s="1"/>
  <c r="N3098" i="3"/>
  <c r="O3097" i="3"/>
  <c r="T3097" i="3" s="1"/>
  <c r="N3097" i="3"/>
  <c r="T3096" i="3"/>
  <c r="O3096" i="3"/>
  <c r="N3096" i="3"/>
  <c r="O3095" i="3"/>
  <c r="T3095" i="3" s="1"/>
  <c r="N3095" i="3"/>
  <c r="T3094" i="3"/>
  <c r="O3094" i="3"/>
  <c r="N3094" i="3"/>
  <c r="O3093" i="3"/>
  <c r="T3093" i="3" s="1"/>
  <c r="N3093" i="3"/>
  <c r="T3092" i="3"/>
  <c r="O3092" i="3"/>
  <c r="N3092" i="3"/>
  <c r="T3091" i="3"/>
  <c r="O3091" i="3"/>
  <c r="N3091" i="3"/>
  <c r="T3090" i="3"/>
  <c r="O3090" i="3"/>
  <c r="N3090" i="3"/>
  <c r="O3089" i="3"/>
  <c r="T3089" i="3" s="1"/>
  <c r="N3089" i="3"/>
  <c r="T3088" i="3"/>
  <c r="O3088" i="3"/>
  <c r="N3088" i="3"/>
  <c r="T3087" i="3"/>
  <c r="O3087" i="3"/>
  <c r="N3087" i="3"/>
  <c r="T3086" i="3"/>
  <c r="O3086" i="3"/>
  <c r="N3086" i="3"/>
  <c r="O3085" i="3"/>
  <c r="T3085" i="3" s="1"/>
  <c r="N3085" i="3"/>
  <c r="T3084" i="3"/>
  <c r="O3084" i="3"/>
  <c r="N3084" i="3"/>
  <c r="T3083" i="3"/>
  <c r="O3083" i="3"/>
  <c r="N3083" i="3"/>
  <c r="O3082" i="3"/>
  <c r="T3082" i="3" s="1"/>
  <c r="N3082" i="3"/>
  <c r="O3081" i="3"/>
  <c r="T3081" i="3" s="1"/>
  <c r="N3081" i="3"/>
  <c r="T3080" i="3"/>
  <c r="O3080" i="3"/>
  <c r="N3080" i="3"/>
  <c r="O3079" i="3"/>
  <c r="T3079" i="3" s="1"/>
  <c r="N3079" i="3"/>
  <c r="T3078" i="3"/>
  <c r="O3078" i="3"/>
  <c r="N3078" i="3"/>
  <c r="O3077" i="3"/>
  <c r="T3077" i="3" s="1"/>
  <c r="N3077" i="3"/>
  <c r="T3076" i="3"/>
  <c r="O3076" i="3"/>
  <c r="N3076" i="3"/>
  <c r="T3075" i="3"/>
  <c r="O3075" i="3"/>
  <c r="N3075" i="3"/>
  <c r="T3074" i="3"/>
  <c r="O3074" i="3"/>
  <c r="N3074" i="3"/>
  <c r="O3073" i="3"/>
  <c r="T3073" i="3" s="1"/>
  <c r="N3073" i="3"/>
  <c r="T3072" i="3"/>
  <c r="O3072" i="3"/>
  <c r="N3072" i="3"/>
  <c r="T3071" i="3"/>
  <c r="O3071" i="3"/>
  <c r="N3071" i="3"/>
  <c r="T3070" i="3"/>
  <c r="O3070" i="3"/>
  <c r="N3070" i="3"/>
  <c r="O3069" i="3"/>
  <c r="T3069" i="3" s="1"/>
  <c r="N3069" i="3"/>
  <c r="T3068" i="3"/>
  <c r="O3068" i="3"/>
  <c r="N3068" i="3"/>
  <c r="T3067" i="3"/>
  <c r="O3067" i="3"/>
  <c r="N3067" i="3"/>
  <c r="O3066" i="3"/>
  <c r="T3066" i="3" s="1"/>
  <c r="N3066" i="3"/>
  <c r="O3065" i="3"/>
  <c r="T3065" i="3" s="1"/>
  <c r="N3065" i="3"/>
  <c r="T3064" i="3"/>
  <c r="O3064" i="3"/>
  <c r="N3064" i="3"/>
  <c r="O3063" i="3"/>
  <c r="T3063" i="3" s="1"/>
  <c r="N3063" i="3"/>
  <c r="T3062" i="3"/>
  <c r="O3062" i="3"/>
  <c r="N3062" i="3"/>
  <c r="O3061" i="3"/>
  <c r="T3061" i="3" s="1"/>
  <c r="N3061" i="3"/>
  <c r="T3060" i="3"/>
  <c r="O3060" i="3"/>
  <c r="N3060" i="3"/>
  <c r="T3059" i="3"/>
  <c r="O3059" i="3"/>
  <c r="N3059" i="3"/>
  <c r="T3058" i="3"/>
  <c r="O3058" i="3"/>
  <c r="N3058" i="3"/>
  <c r="O3057" i="3"/>
  <c r="T3057" i="3" s="1"/>
  <c r="N3057" i="3"/>
  <c r="T3056" i="3"/>
  <c r="O3056" i="3"/>
  <c r="N3056" i="3"/>
  <c r="T3055" i="3"/>
  <c r="O3055" i="3"/>
  <c r="N3055" i="3"/>
  <c r="T3054" i="3"/>
  <c r="O3054" i="3"/>
  <c r="N3054" i="3"/>
  <c r="O3053" i="3"/>
  <c r="T3053" i="3" s="1"/>
  <c r="N3053" i="3"/>
  <c r="T3052" i="3"/>
  <c r="O3052" i="3"/>
  <c r="N3052" i="3"/>
  <c r="T3051" i="3"/>
  <c r="O3051" i="3"/>
  <c r="N3051" i="3"/>
  <c r="O3050" i="3"/>
  <c r="T3050" i="3" s="1"/>
  <c r="N3050" i="3"/>
  <c r="O3049" i="3"/>
  <c r="T3049" i="3" s="1"/>
  <c r="N3049" i="3"/>
  <c r="T3048" i="3"/>
  <c r="O3048" i="3"/>
  <c r="N3048" i="3"/>
  <c r="O3047" i="3"/>
  <c r="T3047" i="3" s="1"/>
  <c r="N3047" i="3"/>
  <c r="T3046" i="3"/>
  <c r="O3046" i="3"/>
  <c r="N3046" i="3"/>
  <c r="O3045" i="3"/>
  <c r="T3045" i="3" s="1"/>
  <c r="N3045" i="3"/>
  <c r="T3044" i="3"/>
  <c r="O3044" i="3"/>
  <c r="N3044" i="3"/>
  <c r="T3043" i="3"/>
  <c r="O3043" i="3"/>
  <c r="N3043" i="3"/>
  <c r="T3042" i="3"/>
  <c r="O3042" i="3"/>
  <c r="N3042" i="3"/>
  <c r="O3041" i="3"/>
  <c r="T3041" i="3" s="1"/>
  <c r="N3041" i="3"/>
  <c r="T3040" i="3"/>
  <c r="O3040" i="3"/>
  <c r="N3040" i="3"/>
  <c r="T3039" i="3"/>
  <c r="O3039" i="3"/>
  <c r="N3039" i="3"/>
  <c r="T3038" i="3"/>
  <c r="O3038" i="3"/>
  <c r="N3038" i="3"/>
  <c r="O3037" i="3"/>
  <c r="T3037" i="3" s="1"/>
  <c r="N3037" i="3"/>
  <c r="T3036" i="3"/>
  <c r="O3036" i="3"/>
  <c r="N3036" i="3"/>
  <c r="T3035" i="3"/>
  <c r="O3035" i="3"/>
  <c r="N3035" i="3"/>
  <c r="O3034" i="3"/>
  <c r="T3034" i="3" s="1"/>
  <c r="N3034" i="3"/>
  <c r="O3033" i="3"/>
  <c r="T3033" i="3" s="1"/>
  <c r="N3033" i="3"/>
  <c r="T3032" i="3"/>
  <c r="O3032" i="3"/>
  <c r="N3032" i="3"/>
  <c r="O3031" i="3"/>
  <c r="T3031" i="3" s="1"/>
  <c r="N3031" i="3"/>
  <c r="T3030" i="3"/>
  <c r="O3030" i="3"/>
  <c r="N3030" i="3"/>
  <c r="O3029" i="3"/>
  <c r="T3029" i="3" s="1"/>
  <c r="N3029" i="3"/>
  <c r="T3028" i="3"/>
  <c r="O3028" i="3"/>
  <c r="N3028" i="3"/>
  <c r="T3027" i="3"/>
  <c r="O3027" i="3"/>
  <c r="N3027" i="3"/>
  <c r="T3026" i="3"/>
  <c r="O3026" i="3"/>
  <c r="N3026" i="3"/>
  <c r="O3025" i="3"/>
  <c r="T3025" i="3" s="1"/>
  <c r="N3025" i="3"/>
  <c r="T3024" i="3"/>
  <c r="O3024" i="3"/>
  <c r="N3024" i="3"/>
  <c r="T3023" i="3"/>
  <c r="O3023" i="3"/>
  <c r="N3023" i="3"/>
  <c r="T3022" i="3"/>
  <c r="O3022" i="3"/>
  <c r="N3022" i="3"/>
  <c r="O3021" i="3"/>
  <c r="T3021" i="3" s="1"/>
  <c r="N3021" i="3"/>
  <c r="T3020" i="3"/>
  <c r="O3020" i="3"/>
  <c r="N3020" i="3"/>
  <c r="T3019" i="3"/>
  <c r="O3019" i="3"/>
  <c r="N3019" i="3"/>
  <c r="O3018" i="3"/>
  <c r="T3018" i="3" s="1"/>
  <c r="N3018" i="3"/>
  <c r="O3017" i="3"/>
  <c r="T3017" i="3" s="1"/>
  <c r="N3017" i="3"/>
  <c r="T3016" i="3"/>
  <c r="O3016" i="3"/>
  <c r="N3016" i="3"/>
  <c r="O3015" i="3"/>
  <c r="T3015" i="3" s="1"/>
  <c r="N3015" i="3"/>
  <c r="T3014" i="3"/>
  <c r="O3014" i="3"/>
  <c r="N3014" i="3"/>
  <c r="O3013" i="3"/>
  <c r="T3013" i="3" s="1"/>
  <c r="N3013" i="3"/>
  <c r="T3012" i="3"/>
  <c r="O3012" i="3"/>
  <c r="N3012" i="3"/>
  <c r="T3011" i="3"/>
  <c r="O3011" i="3"/>
  <c r="N3011" i="3"/>
  <c r="T3010" i="3"/>
  <c r="O3010" i="3"/>
  <c r="N3010" i="3"/>
  <c r="O3009" i="3"/>
  <c r="T3009" i="3" s="1"/>
  <c r="N3009" i="3"/>
  <c r="T3008" i="3"/>
  <c r="O3008" i="3"/>
  <c r="N3008" i="3"/>
  <c r="T3007" i="3"/>
  <c r="O3007" i="3"/>
  <c r="N3007" i="3"/>
  <c r="T3006" i="3"/>
  <c r="O3006" i="3"/>
  <c r="N3006" i="3"/>
  <c r="O3005" i="3"/>
  <c r="T3005" i="3" s="1"/>
  <c r="N3005" i="3"/>
  <c r="T3004" i="3"/>
  <c r="O3004" i="3"/>
  <c r="N3004" i="3"/>
  <c r="T3003" i="3"/>
  <c r="O3003" i="3"/>
  <c r="N3003" i="3"/>
  <c r="O3002" i="3"/>
  <c r="T3002" i="3" s="1"/>
  <c r="N3002" i="3"/>
  <c r="O3001" i="3"/>
  <c r="T3001" i="3" s="1"/>
  <c r="N3001" i="3"/>
  <c r="T3000" i="3"/>
  <c r="O3000" i="3"/>
  <c r="N3000" i="3"/>
  <c r="O2999" i="3"/>
  <c r="T2999" i="3" s="1"/>
  <c r="N2999" i="3"/>
  <c r="T2998" i="3"/>
  <c r="O2998" i="3"/>
  <c r="N2998" i="3"/>
  <c r="O2997" i="3"/>
  <c r="T2997" i="3" s="1"/>
  <c r="N2997" i="3"/>
  <c r="T2996" i="3"/>
  <c r="O2996" i="3"/>
  <c r="N2996" i="3"/>
  <c r="T2995" i="3"/>
  <c r="O2995" i="3"/>
  <c r="N2995" i="3"/>
  <c r="T2994" i="3"/>
  <c r="O2994" i="3"/>
  <c r="N2994" i="3"/>
  <c r="O2993" i="3"/>
  <c r="T2993" i="3" s="1"/>
  <c r="N2993" i="3"/>
  <c r="T2992" i="3"/>
  <c r="O2992" i="3"/>
  <c r="N2992" i="3"/>
  <c r="T2991" i="3"/>
  <c r="O2991" i="3"/>
  <c r="N2991" i="3"/>
  <c r="T2990" i="3"/>
  <c r="O2990" i="3"/>
  <c r="N2990" i="3"/>
  <c r="O2989" i="3"/>
  <c r="T2989" i="3" s="1"/>
  <c r="N2989" i="3"/>
  <c r="T2988" i="3"/>
  <c r="O2988" i="3"/>
  <c r="N2988" i="3"/>
  <c r="T2987" i="3"/>
  <c r="O2987" i="3"/>
  <c r="N2987" i="3"/>
  <c r="O2986" i="3"/>
  <c r="T2986" i="3" s="1"/>
  <c r="N2986" i="3"/>
  <c r="O2985" i="3"/>
  <c r="T2985" i="3" s="1"/>
  <c r="N2985" i="3"/>
  <c r="T2984" i="3"/>
  <c r="O2984" i="3"/>
  <c r="N2984" i="3"/>
  <c r="O2983" i="3"/>
  <c r="T2983" i="3" s="1"/>
  <c r="N2983" i="3"/>
  <c r="T2982" i="3"/>
  <c r="O2982" i="3"/>
  <c r="N2982" i="3"/>
  <c r="O2981" i="3"/>
  <c r="T2981" i="3" s="1"/>
  <c r="N2981" i="3"/>
  <c r="T2980" i="3"/>
  <c r="O2980" i="3"/>
  <c r="N2980" i="3"/>
  <c r="T2979" i="3"/>
  <c r="O2979" i="3"/>
  <c r="N2979" i="3"/>
  <c r="T2978" i="3"/>
  <c r="O2978" i="3"/>
  <c r="N2978" i="3"/>
  <c r="O2977" i="3"/>
  <c r="T2977" i="3" s="1"/>
  <c r="N2977" i="3"/>
  <c r="T2976" i="3"/>
  <c r="O2976" i="3"/>
  <c r="N2976" i="3"/>
  <c r="T2975" i="3"/>
  <c r="O2975" i="3"/>
  <c r="N2975" i="3"/>
  <c r="T2974" i="3"/>
  <c r="O2974" i="3"/>
  <c r="N2974" i="3"/>
  <c r="O2973" i="3"/>
  <c r="T2973" i="3" s="1"/>
  <c r="N2973" i="3"/>
  <c r="T2972" i="3"/>
  <c r="O2972" i="3"/>
  <c r="N2972" i="3"/>
  <c r="T2971" i="3"/>
  <c r="O2971" i="3"/>
  <c r="N2971" i="3"/>
  <c r="O2970" i="3"/>
  <c r="T2970" i="3" s="1"/>
  <c r="N2970" i="3"/>
  <c r="O2969" i="3"/>
  <c r="T2969" i="3" s="1"/>
  <c r="N2969" i="3"/>
  <c r="T2968" i="3"/>
  <c r="O2968" i="3"/>
  <c r="N2968" i="3"/>
  <c r="O2967" i="3"/>
  <c r="T2967" i="3" s="1"/>
  <c r="N2967" i="3"/>
  <c r="T2966" i="3"/>
  <c r="O2966" i="3"/>
  <c r="N2966" i="3"/>
  <c r="O2965" i="3"/>
  <c r="T2965" i="3" s="1"/>
  <c r="N2965" i="3"/>
  <c r="T2964" i="3"/>
  <c r="O2964" i="3"/>
  <c r="N2964" i="3"/>
  <c r="T2963" i="3"/>
  <c r="O2963" i="3"/>
  <c r="N2963" i="3"/>
  <c r="T2962" i="3"/>
  <c r="O2962" i="3"/>
  <c r="N2962" i="3"/>
  <c r="O2961" i="3"/>
  <c r="T2961" i="3" s="1"/>
  <c r="N2961" i="3"/>
  <c r="T2960" i="3"/>
  <c r="O2960" i="3"/>
  <c r="N2960" i="3"/>
  <c r="T2959" i="3"/>
  <c r="O2959" i="3"/>
  <c r="N2959" i="3"/>
  <c r="T2958" i="3"/>
  <c r="O2958" i="3"/>
  <c r="N2958" i="3"/>
  <c r="O2957" i="3"/>
  <c r="T2957" i="3" s="1"/>
  <c r="N2957" i="3"/>
  <c r="T2956" i="3"/>
  <c r="O2956" i="3"/>
  <c r="N2956" i="3"/>
  <c r="T2955" i="3"/>
  <c r="O2955" i="3"/>
  <c r="N2955" i="3"/>
  <c r="O2954" i="3"/>
  <c r="T2954" i="3" s="1"/>
  <c r="N2954" i="3"/>
  <c r="O2953" i="3"/>
  <c r="T2953" i="3" s="1"/>
  <c r="N2953" i="3"/>
  <c r="T2952" i="3"/>
  <c r="O2952" i="3"/>
  <c r="N2952" i="3"/>
  <c r="O2951" i="3"/>
  <c r="T2951" i="3" s="1"/>
  <c r="N2951" i="3"/>
  <c r="T2950" i="3"/>
  <c r="O2950" i="3"/>
  <c r="N2950" i="3"/>
  <c r="O2949" i="3"/>
  <c r="T2949" i="3" s="1"/>
  <c r="N2949" i="3"/>
  <c r="T2948" i="3"/>
  <c r="O2948" i="3"/>
  <c r="N2948" i="3"/>
  <c r="T2947" i="3"/>
  <c r="O2947" i="3"/>
  <c r="N2947" i="3"/>
  <c r="T2946" i="3"/>
  <c r="O2946" i="3"/>
  <c r="N2946" i="3"/>
  <c r="O2945" i="3"/>
  <c r="T2945" i="3" s="1"/>
  <c r="N2945" i="3"/>
  <c r="T2944" i="3"/>
  <c r="O2944" i="3"/>
  <c r="N2944" i="3"/>
  <c r="T2943" i="3"/>
  <c r="O2943" i="3"/>
  <c r="N2943" i="3"/>
  <c r="T2942" i="3"/>
  <c r="O2942" i="3"/>
  <c r="N2942" i="3"/>
  <c r="O2941" i="3"/>
  <c r="T2941" i="3" s="1"/>
  <c r="N2941" i="3"/>
  <c r="T2940" i="3"/>
  <c r="O2940" i="3"/>
  <c r="N2940" i="3"/>
  <c r="T2939" i="3"/>
  <c r="O2939" i="3"/>
  <c r="N2939" i="3"/>
  <c r="O2938" i="3"/>
  <c r="T2938" i="3" s="1"/>
  <c r="N2938" i="3"/>
  <c r="O2937" i="3"/>
  <c r="T2937" i="3" s="1"/>
  <c r="N2937" i="3"/>
  <c r="T2936" i="3"/>
  <c r="O2936" i="3"/>
  <c r="N2936" i="3"/>
  <c r="O2935" i="3"/>
  <c r="T2935" i="3" s="1"/>
  <c r="N2935" i="3"/>
  <c r="T2934" i="3"/>
  <c r="O2934" i="3"/>
  <c r="N2934" i="3"/>
  <c r="O2933" i="3"/>
  <c r="T2933" i="3" s="1"/>
  <c r="N2933" i="3"/>
  <c r="T2932" i="3"/>
  <c r="O2932" i="3"/>
  <c r="N2932" i="3"/>
  <c r="T2931" i="3"/>
  <c r="O2931" i="3"/>
  <c r="N2931" i="3"/>
  <c r="T2930" i="3"/>
  <c r="O2930" i="3"/>
  <c r="N2930" i="3"/>
  <c r="O2929" i="3"/>
  <c r="T2929" i="3" s="1"/>
  <c r="N2929" i="3"/>
  <c r="T2928" i="3"/>
  <c r="O2928" i="3"/>
  <c r="N2928" i="3"/>
  <c r="T2927" i="3"/>
  <c r="O2927" i="3"/>
  <c r="N2927" i="3"/>
  <c r="T2926" i="3"/>
  <c r="O2926" i="3"/>
  <c r="N2926" i="3"/>
  <c r="O2925" i="3"/>
  <c r="T2925" i="3" s="1"/>
  <c r="N2925" i="3"/>
  <c r="T2924" i="3"/>
  <c r="O2924" i="3"/>
  <c r="N2924" i="3"/>
  <c r="T2923" i="3"/>
  <c r="O2923" i="3"/>
  <c r="N2923" i="3"/>
  <c r="O2922" i="3"/>
  <c r="T2922" i="3" s="1"/>
  <c r="N2922" i="3"/>
  <c r="O2921" i="3"/>
  <c r="T2921" i="3" s="1"/>
  <c r="N2921" i="3"/>
  <c r="T2920" i="3"/>
  <c r="O2920" i="3"/>
  <c r="N2920" i="3"/>
  <c r="O2919" i="3"/>
  <c r="T2919" i="3" s="1"/>
  <c r="N2919" i="3"/>
  <c r="T2918" i="3"/>
  <c r="O2918" i="3"/>
  <c r="N2918" i="3"/>
  <c r="O2917" i="3"/>
  <c r="T2917" i="3" s="1"/>
  <c r="N2917" i="3"/>
  <c r="T2916" i="3"/>
  <c r="O2916" i="3"/>
  <c r="N2916" i="3"/>
  <c r="T2915" i="3"/>
  <c r="O2915" i="3"/>
  <c r="N2915" i="3"/>
  <c r="T2914" i="3"/>
  <c r="O2914" i="3"/>
  <c r="N2914" i="3"/>
  <c r="O2913" i="3"/>
  <c r="T2913" i="3" s="1"/>
  <c r="N2913" i="3"/>
  <c r="T2912" i="3"/>
  <c r="O2912" i="3"/>
  <c r="N2912" i="3"/>
  <c r="T2911" i="3"/>
  <c r="O2911" i="3"/>
  <c r="N2911" i="3"/>
  <c r="T2910" i="3"/>
  <c r="O2910" i="3"/>
  <c r="N2910" i="3"/>
  <c r="O2909" i="3"/>
  <c r="T2909" i="3" s="1"/>
  <c r="N2909" i="3"/>
  <c r="T2908" i="3"/>
  <c r="O2908" i="3"/>
  <c r="N2908" i="3"/>
  <c r="T2907" i="3"/>
  <c r="O2907" i="3"/>
  <c r="N2907" i="3"/>
  <c r="O2906" i="3"/>
  <c r="T2906" i="3" s="1"/>
  <c r="N2906" i="3"/>
  <c r="O2905" i="3"/>
  <c r="T2905" i="3" s="1"/>
  <c r="N2905" i="3"/>
  <c r="T2904" i="3"/>
  <c r="O2904" i="3"/>
  <c r="N2904" i="3"/>
  <c r="O2903" i="3"/>
  <c r="T2903" i="3" s="1"/>
  <c r="N2903" i="3"/>
  <c r="T2902" i="3"/>
  <c r="O2902" i="3"/>
  <c r="N2902" i="3"/>
  <c r="O2901" i="3"/>
  <c r="T2901" i="3" s="1"/>
  <c r="N2901" i="3"/>
  <c r="T2900" i="3"/>
  <c r="O2900" i="3"/>
  <c r="N2900" i="3"/>
  <c r="T2899" i="3"/>
  <c r="O2899" i="3"/>
  <c r="N2899" i="3"/>
  <c r="T2898" i="3"/>
  <c r="O2898" i="3"/>
  <c r="N2898" i="3"/>
  <c r="O2897" i="3"/>
  <c r="T2897" i="3" s="1"/>
  <c r="N2897" i="3"/>
  <c r="T2896" i="3"/>
  <c r="O2896" i="3"/>
  <c r="N2896" i="3"/>
  <c r="T2895" i="3"/>
  <c r="O2895" i="3"/>
  <c r="N2895" i="3"/>
  <c r="T2894" i="3"/>
  <c r="O2894" i="3"/>
  <c r="N2894" i="3"/>
  <c r="O2893" i="3"/>
  <c r="T2893" i="3" s="1"/>
  <c r="N2893" i="3"/>
  <c r="T2892" i="3"/>
  <c r="O2892" i="3"/>
  <c r="N2892" i="3"/>
  <c r="T2891" i="3"/>
  <c r="O2891" i="3"/>
  <c r="N2891" i="3"/>
  <c r="O2890" i="3"/>
  <c r="T2890" i="3" s="1"/>
  <c r="N2890" i="3"/>
  <c r="O2889" i="3"/>
  <c r="T2889" i="3" s="1"/>
  <c r="N2889" i="3"/>
  <c r="T2888" i="3"/>
  <c r="O2888" i="3"/>
  <c r="N2888" i="3"/>
  <c r="O2887" i="3"/>
  <c r="T2887" i="3" s="1"/>
  <c r="N2887" i="3"/>
  <c r="T2886" i="3"/>
  <c r="O2886" i="3"/>
  <c r="N2886" i="3"/>
  <c r="O2885" i="3"/>
  <c r="T2885" i="3" s="1"/>
  <c r="N2885" i="3"/>
  <c r="T2884" i="3"/>
  <c r="O2884" i="3"/>
  <c r="N2884" i="3"/>
  <c r="T2883" i="3"/>
  <c r="O2883" i="3"/>
  <c r="N2883" i="3"/>
  <c r="T2882" i="3"/>
  <c r="O2882" i="3"/>
  <c r="N2882" i="3"/>
  <c r="O2881" i="3"/>
  <c r="T2881" i="3" s="1"/>
  <c r="N2881" i="3"/>
  <c r="T2880" i="3"/>
  <c r="O2880" i="3"/>
  <c r="N2880" i="3"/>
  <c r="T2879" i="3"/>
  <c r="O2879" i="3"/>
  <c r="N2879" i="3"/>
  <c r="T2878" i="3"/>
  <c r="O2878" i="3"/>
  <c r="N2878" i="3"/>
  <c r="O2877" i="3"/>
  <c r="T2877" i="3" s="1"/>
  <c r="N2877" i="3"/>
  <c r="T2876" i="3"/>
  <c r="O2876" i="3"/>
  <c r="N2876" i="3"/>
  <c r="T2875" i="3"/>
  <c r="O2875" i="3"/>
  <c r="N2875" i="3"/>
  <c r="O2874" i="3"/>
  <c r="T2874" i="3" s="1"/>
  <c r="N2874" i="3"/>
  <c r="O2873" i="3"/>
  <c r="T2873" i="3" s="1"/>
  <c r="N2873" i="3"/>
  <c r="T2872" i="3"/>
  <c r="O2872" i="3"/>
  <c r="N2872" i="3"/>
  <c r="O2871" i="3"/>
  <c r="T2871" i="3" s="1"/>
  <c r="N2871" i="3"/>
  <c r="T2870" i="3"/>
  <c r="O2870" i="3"/>
  <c r="N2870" i="3"/>
  <c r="O2869" i="3"/>
  <c r="T2869" i="3" s="1"/>
  <c r="N2869" i="3"/>
  <c r="T2868" i="3"/>
  <c r="O2868" i="3"/>
  <c r="N2868" i="3"/>
  <c r="T2867" i="3"/>
  <c r="O2867" i="3"/>
  <c r="N2867" i="3"/>
  <c r="T2866" i="3"/>
  <c r="O2866" i="3"/>
  <c r="N2866" i="3"/>
  <c r="O2865" i="3"/>
  <c r="T2865" i="3" s="1"/>
  <c r="N2865" i="3"/>
  <c r="T2864" i="3"/>
  <c r="O2864" i="3"/>
  <c r="N2864" i="3"/>
  <c r="T2863" i="3"/>
  <c r="O2863" i="3"/>
  <c r="N2863" i="3"/>
  <c r="T2862" i="3"/>
  <c r="O2862" i="3"/>
  <c r="N2862" i="3"/>
  <c r="O2861" i="3"/>
  <c r="T2861" i="3" s="1"/>
  <c r="N2861" i="3"/>
  <c r="T2860" i="3"/>
  <c r="O2860" i="3"/>
  <c r="N2860" i="3"/>
  <c r="T2859" i="3"/>
  <c r="O2859" i="3"/>
  <c r="N2859" i="3"/>
  <c r="O2858" i="3"/>
  <c r="T2858" i="3" s="1"/>
  <c r="N2858" i="3"/>
  <c r="O2857" i="3"/>
  <c r="T2857" i="3" s="1"/>
  <c r="N2857" i="3"/>
  <c r="T2856" i="3"/>
  <c r="O2856" i="3"/>
  <c r="N2856" i="3"/>
  <c r="O2855" i="3"/>
  <c r="T2855" i="3" s="1"/>
  <c r="N2855" i="3"/>
  <c r="T2854" i="3"/>
  <c r="O2854" i="3"/>
  <c r="N2854" i="3"/>
  <c r="O2853" i="3"/>
  <c r="T2853" i="3" s="1"/>
  <c r="N2853" i="3"/>
  <c r="T2852" i="3"/>
  <c r="O2852" i="3"/>
  <c r="N2852" i="3"/>
  <c r="T2851" i="3"/>
  <c r="O2851" i="3"/>
  <c r="N2851" i="3"/>
  <c r="T2850" i="3"/>
  <c r="O2850" i="3"/>
  <c r="N2850" i="3"/>
  <c r="O2849" i="3"/>
  <c r="T2849" i="3" s="1"/>
  <c r="N2849" i="3"/>
  <c r="T2848" i="3"/>
  <c r="O2848" i="3"/>
  <c r="N2848" i="3"/>
  <c r="T2847" i="3"/>
  <c r="O2847" i="3"/>
  <c r="N2847" i="3"/>
  <c r="T2846" i="3"/>
  <c r="O2846" i="3"/>
  <c r="N2846" i="3"/>
  <c r="O2845" i="3"/>
  <c r="T2845" i="3" s="1"/>
  <c r="N2845" i="3"/>
  <c r="T2844" i="3"/>
  <c r="O2844" i="3"/>
  <c r="N2844" i="3"/>
  <c r="T2843" i="3"/>
  <c r="O2843" i="3"/>
  <c r="N2843" i="3"/>
  <c r="O2842" i="3"/>
  <c r="T2842" i="3" s="1"/>
  <c r="N2842" i="3"/>
  <c r="O2841" i="3"/>
  <c r="T2841" i="3" s="1"/>
  <c r="N2841" i="3"/>
  <c r="T2840" i="3"/>
  <c r="O2840" i="3"/>
  <c r="N2840" i="3"/>
  <c r="O2839" i="3"/>
  <c r="T2839" i="3" s="1"/>
  <c r="N2839" i="3"/>
  <c r="T2838" i="3"/>
  <c r="O2838" i="3"/>
  <c r="N2838" i="3"/>
  <c r="O2837" i="3"/>
  <c r="T2837" i="3" s="1"/>
  <c r="N2837" i="3"/>
  <c r="T2836" i="3"/>
  <c r="O2836" i="3"/>
  <c r="N2836" i="3"/>
  <c r="T2835" i="3"/>
  <c r="O2835" i="3"/>
  <c r="N2835" i="3"/>
  <c r="T2834" i="3"/>
  <c r="O2834" i="3"/>
  <c r="N2834" i="3"/>
  <c r="O2833" i="3"/>
  <c r="T2833" i="3" s="1"/>
  <c r="N2833" i="3"/>
  <c r="T2832" i="3"/>
  <c r="O2832" i="3"/>
  <c r="N2832" i="3"/>
  <c r="T2831" i="3"/>
  <c r="O2831" i="3"/>
  <c r="N2831" i="3"/>
  <c r="T2830" i="3"/>
  <c r="O2830" i="3"/>
  <c r="N2830" i="3"/>
  <c r="O2829" i="3"/>
  <c r="T2829" i="3" s="1"/>
  <c r="N2829" i="3"/>
  <c r="T2828" i="3"/>
  <c r="O2828" i="3"/>
  <c r="N2828" i="3"/>
  <c r="T2827" i="3"/>
  <c r="O2827" i="3"/>
  <c r="N2827" i="3"/>
  <c r="O2826" i="3"/>
  <c r="T2826" i="3" s="1"/>
  <c r="N2826" i="3"/>
  <c r="O2825" i="3"/>
  <c r="T2825" i="3" s="1"/>
  <c r="N2825" i="3"/>
  <c r="T2824" i="3"/>
  <c r="O2824" i="3"/>
  <c r="N2824" i="3"/>
  <c r="O2823" i="3"/>
  <c r="T2823" i="3" s="1"/>
  <c r="N2823" i="3"/>
  <c r="T2822" i="3"/>
  <c r="O2822" i="3"/>
  <c r="N2822" i="3"/>
  <c r="O2821" i="3"/>
  <c r="T2821" i="3" s="1"/>
  <c r="N2821" i="3"/>
  <c r="T2820" i="3"/>
  <c r="O2820" i="3"/>
  <c r="N2820" i="3"/>
  <c r="T2819" i="3"/>
  <c r="O2819" i="3"/>
  <c r="N2819" i="3"/>
  <c r="T2818" i="3"/>
  <c r="O2818" i="3"/>
  <c r="N2818" i="3"/>
  <c r="O2817" i="3"/>
  <c r="T2817" i="3" s="1"/>
  <c r="N2817" i="3"/>
  <c r="T2816" i="3"/>
  <c r="O2816" i="3"/>
  <c r="N2816" i="3"/>
  <c r="T2815" i="3"/>
  <c r="O2815" i="3"/>
  <c r="N2815" i="3"/>
  <c r="T2814" i="3"/>
  <c r="O2814" i="3"/>
  <c r="N2814" i="3"/>
  <c r="O2813" i="3"/>
  <c r="T2813" i="3" s="1"/>
  <c r="N2813" i="3"/>
  <c r="T2812" i="3"/>
  <c r="O2812" i="3"/>
  <c r="N2812" i="3"/>
  <c r="T2811" i="3"/>
  <c r="O2811" i="3"/>
  <c r="N2811" i="3"/>
  <c r="O2810" i="3"/>
  <c r="T2810" i="3" s="1"/>
  <c r="N2810" i="3"/>
  <c r="O2809" i="3"/>
  <c r="T2809" i="3" s="1"/>
  <c r="N2809" i="3"/>
  <c r="T2808" i="3"/>
  <c r="O2808" i="3"/>
  <c r="N2808" i="3"/>
  <c r="O2807" i="3"/>
  <c r="T2807" i="3" s="1"/>
  <c r="N2807" i="3"/>
  <c r="T2806" i="3"/>
  <c r="O2806" i="3"/>
  <c r="N2806" i="3"/>
  <c r="O2805" i="3"/>
  <c r="T2805" i="3" s="1"/>
  <c r="N2805" i="3"/>
  <c r="T2804" i="3"/>
  <c r="O2804" i="3"/>
  <c r="N2804" i="3"/>
  <c r="T2803" i="3"/>
  <c r="O2803" i="3"/>
  <c r="N2803" i="3"/>
  <c r="T2802" i="3"/>
  <c r="O2802" i="3"/>
  <c r="N2802" i="3"/>
  <c r="O2801" i="3"/>
  <c r="T2801" i="3" s="1"/>
  <c r="N2801" i="3"/>
  <c r="T2800" i="3"/>
  <c r="O2800" i="3"/>
  <c r="N2800" i="3"/>
  <c r="T2799" i="3"/>
  <c r="O2799" i="3"/>
  <c r="N2799" i="3"/>
  <c r="T2798" i="3"/>
  <c r="O2798" i="3"/>
  <c r="N2798" i="3"/>
  <c r="O2797" i="3"/>
  <c r="T2797" i="3" s="1"/>
  <c r="N2797" i="3"/>
  <c r="T2796" i="3"/>
  <c r="O2796" i="3"/>
  <c r="N2796" i="3"/>
  <c r="T2795" i="3"/>
  <c r="O2795" i="3"/>
  <c r="N2795" i="3"/>
  <c r="O2794" i="3"/>
  <c r="T2794" i="3" s="1"/>
  <c r="N2794" i="3"/>
  <c r="O2793" i="3"/>
  <c r="T2793" i="3" s="1"/>
  <c r="N2793" i="3"/>
  <c r="T2792" i="3"/>
  <c r="O2792" i="3"/>
  <c r="N2792" i="3"/>
  <c r="O2791" i="3"/>
  <c r="T2791" i="3" s="1"/>
  <c r="N2791" i="3"/>
  <c r="T2790" i="3"/>
  <c r="O2790" i="3"/>
  <c r="N2790" i="3"/>
  <c r="O2789" i="3"/>
  <c r="T2789" i="3" s="1"/>
  <c r="N2789" i="3"/>
  <c r="T2788" i="3"/>
  <c r="O2788" i="3"/>
  <c r="N2788" i="3"/>
  <c r="T2787" i="3"/>
  <c r="O2787" i="3"/>
  <c r="N2787" i="3"/>
  <c r="T2786" i="3"/>
  <c r="O2786" i="3"/>
  <c r="N2786" i="3"/>
  <c r="O2785" i="3"/>
  <c r="T2785" i="3" s="1"/>
  <c r="N2785" i="3"/>
  <c r="T2784" i="3"/>
  <c r="O2784" i="3"/>
  <c r="N2784" i="3"/>
  <c r="T2783" i="3"/>
  <c r="O2783" i="3"/>
  <c r="N2783" i="3"/>
  <c r="T2782" i="3"/>
  <c r="O2782" i="3"/>
  <c r="N2782" i="3"/>
  <c r="O2781" i="3"/>
  <c r="T2781" i="3" s="1"/>
  <c r="N2781" i="3"/>
  <c r="T2780" i="3"/>
  <c r="O2780" i="3"/>
  <c r="N2780" i="3"/>
  <c r="T2779" i="3"/>
  <c r="O2779" i="3"/>
  <c r="N2779" i="3"/>
  <c r="O2778" i="3"/>
  <c r="T2778" i="3" s="1"/>
  <c r="N2778" i="3"/>
  <c r="O2777" i="3"/>
  <c r="T2777" i="3" s="1"/>
  <c r="N2777" i="3"/>
  <c r="T2776" i="3"/>
  <c r="O2776" i="3"/>
  <c r="N2776" i="3"/>
  <c r="O2775" i="3"/>
  <c r="T2775" i="3" s="1"/>
  <c r="N2775" i="3"/>
  <c r="T2774" i="3"/>
  <c r="O2774" i="3"/>
  <c r="N2774" i="3"/>
  <c r="O2773" i="3"/>
  <c r="T2773" i="3" s="1"/>
  <c r="N2773" i="3"/>
  <c r="T2772" i="3"/>
  <c r="O2772" i="3"/>
  <c r="N2772" i="3"/>
  <c r="T2771" i="3"/>
  <c r="O2771" i="3"/>
  <c r="N2771" i="3"/>
  <c r="T2770" i="3"/>
  <c r="O2770" i="3"/>
  <c r="N2770" i="3"/>
  <c r="O2769" i="3"/>
  <c r="T2769" i="3" s="1"/>
  <c r="N2769" i="3"/>
  <c r="T2768" i="3"/>
  <c r="O2768" i="3"/>
  <c r="N2768" i="3"/>
  <c r="T2767" i="3"/>
  <c r="O2767" i="3"/>
  <c r="N2767" i="3"/>
  <c r="T2766" i="3"/>
  <c r="O2766" i="3"/>
  <c r="N2766" i="3"/>
  <c r="O2765" i="3"/>
  <c r="T2765" i="3" s="1"/>
  <c r="N2765" i="3"/>
  <c r="T2764" i="3"/>
  <c r="O2764" i="3"/>
  <c r="N2764" i="3"/>
  <c r="T2763" i="3"/>
  <c r="O2763" i="3"/>
  <c r="N2763" i="3"/>
  <c r="O2762" i="3"/>
  <c r="T2762" i="3" s="1"/>
  <c r="N2762" i="3"/>
  <c r="O2761" i="3"/>
  <c r="T2761" i="3" s="1"/>
  <c r="N2761" i="3"/>
  <c r="T2760" i="3"/>
  <c r="O2760" i="3"/>
  <c r="N2760" i="3"/>
  <c r="O2759" i="3"/>
  <c r="T2759" i="3" s="1"/>
  <c r="N2759" i="3"/>
  <c r="T2758" i="3"/>
  <c r="O2758" i="3"/>
  <c r="N2758" i="3"/>
  <c r="O2757" i="3"/>
  <c r="T2757" i="3" s="1"/>
  <c r="N2757" i="3"/>
  <c r="T2756" i="3"/>
  <c r="O2756" i="3"/>
  <c r="N2756" i="3"/>
  <c r="T2755" i="3"/>
  <c r="O2755" i="3"/>
  <c r="N2755" i="3"/>
  <c r="T2754" i="3"/>
  <c r="O2754" i="3"/>
  <c r="N2754" i="3"/>
  <c r="O2753" i="3"/>
  <c r="T2753" i="3" s="1"/>
  <c r="N2753" i="3"/>
  <c r="T2752" i="3"/>
  <c r="O2752" i="3"/>
  <c r="N2752" i="3"/>
  <c r="T2751" i="3"/>
  <c r="O2751" i="3"/>
  <c r="N2751" i="3"/>
  <c r="T2750" i="3"/>
  <c r="O2750" i="3"/>
  <c r="N2750" i="3"/>
  <c r="O2749" i="3"/>
  <c r="T2749" i="3" s="1"/>
  <c r="N2749" i="3"/>
  <c r="T2748" i="3"/>
  <c r="O2748" i="3"/>
  <c r="N2748" i="3"/>
  <c r="T2747" i="3"/>
  <c r="O2747" i="3"/>
  <c r="N2747" i="3"/>
  <c r="O2746" i="3"/>
  <c r="T2746" i="3" s="1"/>
  <c r="N2746" i="3"/>
  <c r="O2745" i="3"/>
  <c r="T2745" i="3" s="1"/>
  <c r="N2745" i="3"/>
  <c r="T2744" i="3"/>
  <c r="O2744" i="3"/>
  <c r="N2744" i="3"/>
  <c r="O2743" i="3"/>
  <c r="T2743" i="3" s="1"/>
  <c r="N2743" i="3"/>
  <c r="T2742" i="3"/>
  <c r="O2742" i="3"/>
  <c r="N2742" i="3"/>
  <c r="O2741" i="3"/>
  <c r="T2741" i="3" s="1"/>
  <c r="N2741" i="3"/>
  <c r="T2740" i="3"/>
  <c r="O2740" i="3"/>
  <c r="N2740" i="3"/>
  <c r="T2739" i="3"/>
  <c r="O2739" i="3"/>
  <c r="N2739" i="3"/>
  <c r="T2738" i="3"/>
  <c r="O2738" i="3"/>
  <c r="N2738" i="3"/>
  <c r="O2737" i="3"/>
  <c r="T2737" i="3" s="1"/>
  <c r="N2737" i="3"/>
  <c r="T2736" i="3"/>
  <c r="O2736" i="3"/>
  <c r="N2736" i="3"/>
  <c r="T2735" i="3"/>
  <c r="O2735" i="3"/>
  <c r="N2735" i="3"/>
  <c r="T2734" i="3"/>
  <c r="O2734" i="3"/>
  <c r="N2734" i="3"/>
  <c r="O2733" i="3"/>
  <c r="T2733" i="3" s="1"/>
  <c r="N2733" i="3"/>
  <c r="T2732" i="3"/>
  <c r="O2732" i="3"/>
  <c r="N2732" i="3"/>
  <c r="T2731" i="3"/>
  <c r="O2731" i="3"/>
  <c r="N2731" i="3"/>
  <c r="O2730" i="3"/>
  <c r="T2730" i="3" s="1"/>
  <c r="N2730" i="3"/>
  <c r="O2729" i="3"/>
  <c r="T2729" i="3" s="1"/>
  <c r="N2729" i="3"/>
  <c r="T2728" i="3"/>
  <c r="O2728" i="3"/>
  <c r="N2728" i="3"/>
  <c r="O2727" i="3"/>
  <c r="T2727" i="3" s="1"/>
  <c r="N2727" i="3"/>
  <c r="T2726" i="3"/>
  <c r="O2726" i="3"/>
  <c r="N2726" i="3"/>
  <c r="O2725" i="3"/>
  <c r="T2725" i="3" s="1"/>
  <c r="N2725" i="3"/>
  <c r="T2724" i="3"/>
  <c r="O2724" i="3"/>
  <c r="N2724" i="3"/>
  <c r="T2723" i="3"/>
  <c r="O2723" i="3"/>
  <c r="N2723" i="3"/>
  <c r="T2722" i="3"/>
  <c r="O2722" i="3"/>
  <c r="N2722" i="3"/>
  <c r="O2721" i="3"/>
  <c r="T2721" i="3" s="1"/>
  <c r="N2721" i="3"/>
  <c r="T2720" i="3"/>
  <c r="O2720" i="3"/>
  <c r="N2720" i="3"/>
  <c r="T2719" i="3"/>
  <c r="O2719" i="3"/>
  <c r="N2719" i="3"/>
  <c r="T2718" i="3"/>
  <c r="O2718" i="3"/>
  <c r="N2718" i="3"/>
  <c r="O2717" i="3"/>
  <c r="T2717" i="3" s="1"/>
  <c r="N2717" i="3"/>
  <c r="T2716" i="3"/>
  <c r="O2716" i="3"/>
  <c r="N2716" i="3"/>
  <c r="T2715" i="3"/>
  <c r="O2715" i="3"/>
  <c r="N2715" i="3"/>
  <c r="O2714" i="3"/>
  <c r="T2714" i="3" s="1"/>
  <c r="N2714" i="3"/>
  <c r="O2713" i="3"/>
  <c r="T2713" i="3" s="1"/>
  <c r="N2713" i="3"/>
  <c r="T2712" i="3"/>
  <c r="O2712" i="3"/>
  <c r="N2712" i="3"/>
  <c r="O2711" i="3"/>
  <c r="T2711" i="3" s="1"/>
  <c r="N2711" i="3"/>
  <c r="T2710" i="3"/>
  <c r="O2710" i="3"/>
  <c r="N2710" i="3"/>
  <c r="O2709" i="3"/>
  <c r="T2709" i="3" s="1"/>
  <c r="N2709" i="3"/>
  <c r="T2708" i="3"/>
  <c r="O2708" i="3"/>
  <c r="N2708" i="3"/>
  <c r="T2707" i="3"/>
  <c r="O2707" i="3"/>
  <c r="N2707" i="3"/>
  <c r="T2706" i="3"/>
  <c r="O2706" i="3"/>
  <c r="N2706" i="3"/>
  <c r="O2705" i="3"/>
  <c r="T2705" i="3" s="1"/>
  <c r="N2705" i="3"/>
  <c r="T2704" i="3"/>
  <c r="O2704" i="3"/>
  <c r="N2704" i="3"/>
  <c r="T2703" i="3"/>
  <c r="O2703" i="3"/>
  <c r="N2703" i="3"/>
  <c r="T2702" i="3"/>
  <c r="O2702" i="3"/>
  <c r="N2702" i="3"/>
  <c r="O2701" i="3"/>
  <c r="T2701" i="3" s="1"/>
  <c r="N2701" i="3"/>
  <c r="T2700" i="3"/>
  <c r="O2700" i="3"/>
  <c r="N2700" i="3"/>
  <c r="T2699" i="3"/>
  <c r="O2699" i="3"/>
  <c r="N2699" i="3"/>
  <c r="O2698" i="3"/>
  <c r="T2698" i="3" s="1"/>
  <c r="N2698" i="3"/>
  <c r="O2697" i="3"/>
  <c r="T2697" i="3" s="1"/>
  <c r="N2697" i="3"/>
  <c r="T2696" i="3"/>
  <c r="O2696" i="3"/>
  <c r="N2696" i="3"/>
  <c r="O2695" i="3"/>
  <c r="T2695" i="3" s="1"/>
  <c r="N2695" i="3"/>
  <c r="T2694" i="3"/>
  <c r="O2694" i="3"/>
  <c r="N2694" i="3"/>
  <c r="O2693" i="3"/>
  <c r="T2693" i="3" s="1"/>
  <c r="N2693" i="3"/>
  <c r="T2692" i="3"/>
  <c r="O2692" i="3"/>
  <c r="N2692" i="3"/>
  <c r="T2691" i="3"/>
  <c r="O2691" i="3"/>
  <c r="N2691" i="3"/>
  <c r="T2690" i="3"/>
  <c r="O2690" i="3"/>
  <c r="N2690" i="3"/>
  <c r="O2689" i="3"/>
  <c r="T2689" i="3" s="1"/>
  <c r="N2689" i="3"/>
  <c r="T2688" i="3"/>
  <c r="O2688" i="3"/>
  <c r="N2688" i="3"/>
  <c r="T2687" i="3"/>
  <c r="O2687" i="3"/>
  <c r="N2687" i="3"/>
  <c r="T2686" i="3"/>
  <c r="O2686" i="3"/>
  <c r="N2686" i="3"/>
  <c r="O2685" i="3"/>
  <c r="T2685" i="3" s="1"/>
  <c r="N2685" i="3"/>
  <c r="T2684" i="3"/>
  <c r="O2684" i="3"/>
  <c r="N2684" i="3"/>
  <c r="T2683" i="3"/>
  <c r="O2683" i="3"/>
  <c r="N2683" i="3"/>
  <c r="O2682" i="3"/>
  <c r="T2682" i="3" s="1"/>
  <c r="N2682" i="3"/>
  <c r="O2681" i="3"/>
  <c r="T2681" i="3" s="1"/>
  <c r="N2681" i="3"/>
  <c r="T2680" i="3"/>
  <c r="O2680" i="3"/>
  <c r="N2680" i="3"/>
  <c r="O2679" i="3"/>
  <c r="T2679" i="3" s="1"/>
  <c r="N2679" i="3"/>
  <c r="T2678" i="3"/>
  <c r="O2678" i="3"/>
  <c r="N2678" i="3"/>
  <c r="O2677" i="3"/>
  <c r="T2677" i="3" s="1"/>
  <c r="N2677" i="3"/>
  <c r="T2676" i="3"/>
  <c r="O2676" i="3"/>
  <c r="N2676" i="3"/>
  <c r="T2675" i="3"/>
  <c r="O2675" i="3"/>
  <c r="N2675" i="3"/>
  <c r="T2674" i="3"/>
  <c r="O2674" i="3"/>
  <c r="N2674" i="3"/>
  <c r="O2673" i="3"/>
  <c r="T2673" i="3" s="1"/>
  <c r="N2673" i="3"/>
  <c r="T2672" i="3"/>
  <c r="O2672" i="3"/>
  <c r="N2672" i="3"/>
  <c r="T2671" i="3"/>
  <c r="O2671" i="3"/>
  <c r="N2671" i="3"/>
  <c r="T2670" i="3"/>
  <c r="O2670" i="3"/>
  <c r="N2670" i="3"/>
  <c r="O2669" i="3"/>
  <c r="T2669" i="3" s="1"/>
  <c r="N2669" i="3"/>
  <c r="T2668" i="3"/>
  <c r="O2668" i="3"/>
  <c r="N2668" i="3"/>
  <c r="T2667" i="3"/>
  <c r="O2667" i="3"/>
  <c r="N2667" i="3"/>
  <c r="O2666" i="3"/>
  <c r="T2666" i="3" s="1"/>
  <c r="N2666" i="3"/>
  <c r="O2665" i="3"/>
  <c r="T2665" i="3" s="1"/>
  <c r="N2665" i="3"/>
  <c r="T2664" i="3"/>
  <c r="O2664" i="3"/>
  <c r="N2664" i="3"/>
  <c r="O2663" i="3"/>
  <c r="T2663" i="3" s="1"/>
  <c r="N2663" i="3"/>
  <c r="T2662" i="3"/>
  <c r="O2662" i="3"/>
  <c r="N2662" i="3"/>
  <c r="O2661" i="3"/>
  <c r="T2661" i="3" s="1"/>
  <c r="N2661" i="3"/>
  <c r="T2660" i="3"/>
  <c r="O2660" i="3"/>
  <c r="N2660" i="3"/>
  <c r="T2659" i="3"/>
  <c r="O2659" i="3"/>
  <c r="N2659" i="3"/>
  <c r="T2658" i="3"/>
  <c r="O2658" i="3"/>
  <c r="N2658" i="3"/>
  <c r="O2657" i="3"/>
  <c r="T2657" i="3" s="1"/>
  <c r="N2657" i="3"/>
  <c r="T2656" i="3"/>
  <c r="O2656" i="3"/>
  <c r="N2656" i="3"/>
  <c r="T2655" i="3"/>
  <c r="O2655" i="3"/>
  <c r="N2655" i="3"/>
  <c r="T2654" i="3"/>
  <c r="O2654" i="3"/>
  <c r="N2654" i="3"/>
  <c r="O2653" i="3"/>
  <c r="T2653" i="3" s="1"/>
  <c r="N2653" i="3"/>
  <c r="T2652" i="3"/>
  <c r="O2652" i="3"/>
  <c r="N2652" i="3"/>
  <c r="T2651" i="3"/>
  <c r="O2651" i="3"/>
  <c r="N2651" i="3"/>
  <c r="O2650" i="3"/>
  <c r="T2650" i="3" s="1"/>
  <c r="N2650" i="3"/>
  <c r="O2649" i="3"/>
  <c r="T2649" i="3" s="1"/>
  <c r="N2649" i="3"/>
  <c r="T2648" i="3"/>
  <c r="O2648" i="3"/>
  <c r="N2648" i="3"/>
  <c r="O2647" i="3"/>
  <c r="T2647" i="3" s="1"/>
  <c r="N2647" i="3"/>
  <c r="T2646" i="3"/>
  <c r="O2646" i="3"/>
  <c r="N2646" i="3"/>
  <c r="O2645" i="3"/>
  <c r="T2645" i="3" s="1"/>
  <c r="N2645" i="3"/>
  <c r="T2644" i="3"/>
  <c r="O2644" i="3"/>
  <c r="N2644" i="3"/>
  <c r="T2643" i="3"/>
  <c r="O2643" i="3"/>
  <c r="N2643" i="3"/>
  <c r="T2642" i="3"/>
  <c r="O2642" i="3"/>
  <c r="N2642" i="3"/>
  <c r="O2641" i="3"/>
  <c r="T2641" i="3" s="1"/>
  <c r="N2641" i="3"/>
  <c r="T2640" i="3"/>
  <c r="O2640" i="3"/>
  <c r="N2640" i="3"/>
  <c r="T2639" i="3"/>
  <c r="O2639" i="3"/>
  <c r="N2639" i="3"/>
  <c r="T2638" i="3"/>
  <c r="O2638" i="3"/>
  <c r="N2638" i="3"/>
  <c r="O2637" i="3"/>
  <c r="T2637" i="3" s="1"/>
  <c r="N2637" i="3"/>
  <c r="T2636" i="3"/>
  <c r="O2636" i="3"/>
  <c r="N2636" i="3"/>
  <c r="T2635" i="3"/>
  <c r="O2635" i="3"/>
  <c r="N2635" i="3"/>
  <c r="O2634" i="3"/>
  <c r="T2634" i="3" s="1"/>
  <c r="N2634" i="3"/>
  <c r="O2633" i="3"/>
  <c r="T2633" i="3" s="1"/>
  <c r="N2633" i="3"/>
  <c r="T2632" i="3"/>
  <c r="O2632" i="3"/>
  <c r="N2632" i="3"/>
  <c r="O2631" i="3"/>
  <c r="T2631" i="3" s="1"/>
  <c r="N2631" i="3"/>
  <c r="T2630" i="3"/>
  <c r="O2630" i="3"/>
  <c r="N2630" i="3"/>
  <c r="O2629" i="3"/>
  <c r="T2629" i="3" s="1"/>
  <c r="N2629" i="3"/>
  <c r="T2628" i="3"/>
  <c r="O2628" i="3"/>
  <c r="N2628" i="3"/>
  <c r="T2627" i="3"/>
  <c r="O2627" i="3"/>
  <c r="N2627" i="3"/>
  <c r="T2626" i="3"/>
  <c r="O2626" i="3"/>
  <c r="N2626" i="3"/>
  <c r="O2625" i="3"/>
  <c r="T2625" i="3" s="1"/>
  <c r="N2625" i="3"/>
  <c r="T2624" i="3"/>
  <c r="O2624" i="3"/>
  <c r="N2624" i="3"/>
  <c r="T2623" i="3"/>
  <c r="O2623" i="3"/>
  <c r="N2623" i="3"/>
  <c r="T2622" i="3"/>
  <c r="O2622" i="3"/>
  <c r="N2622" i="3"/>
  <c r="O2621" i="3"/>
  <c r="T2621" i="3" s="1"/>
  <c r="N2621" i="3"/>
  <c r="T2620" i="3"/>
  <c r="O2620" i="3"/>
  <c r="N2620" i="3"/>
  <c r="T2619" i="3"/>
  <c r="O2619" i="3"/>
  <c r="N2619" i="3"/>
  <c r="O2618" i="3"/>
  <c r="T2618" i="3" s="1"/>
  <c r="N2618" i="3"/>
  <c r="O2617" i="3"/>
  <c r="T2617" i="3" s="1"/>
  <c r="N2617" i="3"/>
  <c r="T2616" i="3"/>
  <c r="O2616" i="3"/>
  <c r="N2616" i="3"/>
  <c r="O2615" i="3"/>
  <c r="T2615" i="3" s="1"/>
  <c r="N2615" i="3"/>
  <c r="T2614" i="3"/>
  <c r="O2614" i="3"/>
  <c r="N2614" i="3"/>
  <c r="O2613" i="3"/>
  <c r="T2613" i="3" s="1"/>
  <c r="N2613" i="3"/>
  <c r="T2612" i="3"/>
  <c r="O2612" i="3"/>
  <c r="N2612" i="3"/>
  <c r="T2611" i="3"/>
  <c r="O2611" i="3"/>
  <c r="N2611" i="3"/>
  <c r="T2610" i="3"/>
  <c r="O2610" i="3"/>
  <c r="N2610" i="3"/>
  <c r="O2609" i="3"/>
  <c r="T2609" i="3" s="1"/>
  <c r="N2609" i="3"/>
  <c r="T2608" i="3"/>
  <c r="O2608" i="3"/>
  <c r="N2608" i="3"/>
  <c r="T2607" i="3"/>
  <c r="O2607" i="3"/>
  <c r="N2607" i="3"/>
  <c r="T2606" i="3"/>
  <c r="O2606" i="3"/>
  <c r="N2606" i="3"/>
  <c r="O2605" i="3"/>
  <c r="T2605" i="3" s="1"/>
  <c r="N2605" i="3"/>
  <c r="T2604" i="3"/>
  <c r="O2604" i="3"/>
  <c r="N2604" i="3"/>
  <c r="T2603" i="3"/>
  <c r="O2603" i="3"/>
  <c r="N2603" i="3"/>
  <c r="O2602" i="3"/>
  <c r="T2602" i="3" s="1"/>
  <c r="N2602" i="3"/>
  <c r="O2601" i="3"/>
  <c r="T2601" i="3" s="1"/>
  <c r="N2601" i="3"/>
  <c r="T2600" i="3"/>
  <c r="O2600" i="3"/>
  <c r="N2600" i="3"/>
  <c r="O2599" i="3"/>
  <c r="T2599" i="3" s="1"/>
  <c r="N2599" i="3"/>
  <c r="T2598" i="3"/>
  <c r="O2598" i="3"/>
  <c r="N2598" i="3"/>
  <c r="O2597" i="3"/>
  <c r="T2597" i="3" s="1"/>
  <c r="N2597" i="3"/>
  <c r="T2596" i="3"/>
  <c r="O2596" i="3"/>
  <c r="N2596" i="3"/>
  <c r="T2595" i="3"/>
  <c r="O2595" i="3"/>
  <c r="N2595" i="3"/>
  <c r="T2594" i="3"/>
  <c r="O2594" i="3"/>
  <c r="N2594" i="3"/>
  <c r="O2593" i="3"/>
  <c r="T2593" i="3" s="1"/>
  <c r="N2593" i="3"/>
  <c r="T2592" i="3"/>
  <c r="O2592" i="3"/>
  <c r="N2592" i="3"/>
  <c r="T2591" i="3"/>
  <c r="O2591" i="3"/>
  <c r="N2591" i="3"/>
  <c r="T2590" i="3"/>
  <c r="O2590" i="3"/>
  <c r="N2590" i="3"/>
  <c r="O2589" i="3"/>
  <c r="T2589" i="3" s="1"/>
  <c r="N2589" i="3"/>
  <c r="T2588" i="3"/>
  <c r="O2588" i="3"/>
  <c r="N2588" i="3"/>
  <c r="T2587" i="3"/>
  <c r="O2587" i="3"/>
  <c r="N2587" i="3"/>
  <c r="O2586" i="3"/>
  <c r="T2586" i="3" s="1"/>
  <c r="N2586" i="3"/>
  <c r="O2585" i="3"/>
  <c r="T2585" i="3" s="1"/>
  <c r="N2585" i="3"/>
  <c r="T2584" i="3"/>
  <c r="O2584" i="3"/>
  <c r="N2584" i="3"/>
  <c r="O2583" i="3"/>
  <c r="T2583" i="3" s="1"/>
  <c r="N2583" i="3"/>
  <c r="T2582" i="3"/>
  <c r="O2582" i="3"/>
  <c r="N2582" i="3"/>
  <c r="O2581" i="3"/>
  <c r="T2581" i="3" s="1"/>
  <c r="N2581" i="3"/>
  <c r="T2580" i="3"/>
  <c r="O2580" i="3"/>
  <c r="N2580" i="3"/>
  <c r="T2579" i="3"/>
  <c r="O2579" i="3"/>
  <c r="N2579" i="3"/>
  <c r="T2578" i="3"/>
  <c r="O2578" i="3"/>
  <c r="N2578" i="3"/>
  <c r="O2577" i="3"/>
  <c r="T2577" i="3" s="1"/>
  <c r="N2577" i="3"/>
  <c r="T2576" i="3"/>
  <c r="O2576" i="3"/>
  <c r="N2576" i="3"/>
  <c r="T2575" i="3"/>
  <c r="O2575" i="3"/>
  <c r="N2575" i="3"/>
  <c r="T2574" i="3"/>
  <c r="O2574" i="3"/>
  <c r="N2574" i="3"/>
  <c r="O2573" i="3"/>
  <c r="T2573" i="3" s="1"/>
  <c r="N2573" i="3"/>
  <c r="T2572" i="3"/>
  <c r="O2572" i="3"/>
  <c r="N2572" i="3"/>
  <c r="T2571" i="3"/>
  <c r="O2571" i="3"/>
  <c r="N2571" i="3"/>
  <c r="O2570" i="3"/>
  <c r="T2570" i="3" s="1"/>
  <c r="N2570" i="3"/>
  <c r="O2569" i="3"/>
  <c r="T2569" i="3" s="1"/>
  <c r="N2569" i="3"/>
  <c r="T2568" i="3"/>
  <c r="O2568" i="3"/>
  <c r="N2568" i="3"/>
  <c r="O2567" i="3"/>
  <c r="T2567" i="3" s="1"/>
  <c r="N2567" i="3"/>
  <c r="T2566" i="3"/>
  <c r="O2566" i="3"/>
  <c r="N2566" i="3"/>
  <c r="O2565" i="3"/>
  <c r="T2565" i="3" s="1"/>
  <c r="N2565" i="3"/>
  <c r="T2564" i="3"/>
  <c r="O2564" i="3"/>
  <c r="N2564" i="3"/>
  <c r="T2563" i="3"/>
  <c r="O2563" i="3"/>
  <c r="N2563" i="3"/>
  <c r="T2562" i="3"/>
  <c r="O2562" i="3"/>
  <c r="N2562" i="3"/>
  <c r="O2561" i="3"/>
  <c r="T2561" i="3" s="1"/>
  <c r="N2561" i="3"/>
  <c r="T2560" i="3"/>
  <c r="O2560" i="3"/>
  <c r="N2560" i="3"/>
  <c r="T2559" i="3"/>
  <c r="O2559" i="3"/>
  <c r="N2559" i="3"/>
  <c r="T2558" i="3"/>
  <c r="O2558" i="3"/>
  <c r="N2558" i="3"/>
  <c r="O2557" i="3"/>
  <c r="T2557" i="3" s="1"/>
  <c r="N2557" i="3"/>
  <c r="T2556" i="3"/>
  <c r="O2556" i="3"/>
  <c r="N2556" i="3"/>
  <c r="T2555" i="3"/>
  <c r="O2555" i="3"/>
  <c r="N2555" i="3"/>
  <c r="O2554" i="3"/>
  <c r="T2554" i="3" s="1"/>
  <c r="N2554" i="3"/>
  <c r="O2553" i="3"/>
  <c r="T2553" i="3" s="1"/>
  <c r="N2553" i="3"/>
  <c r="T2552" i="3"/>
  <c r="O2552" i="3"/>
  <c r="N2552" i="3"/>
  <c r="O2551" i="3"/>
  <c r="T2551" i="3" s="1"/>
  <c r="N2551" i="3"/>
  <c r="T2550" i="3"/>
  <c r="O2550" i="3"/>
  <c r="N2550" i="3"/>
  <c r="O2549" i="3"/>
  <c r="T2549" i="3" s="1"/>
  <c r="N2549" i="3"/>
  <c r="T2548" i="3"/>
  <c r="O2548" i="3"/>
  <c r="N2548" i="3"/>
  <c r="T2547" i="3"/>
  <c r="O2547" i="3"/>
  <c r="N2547" i="3"/>
  <c r="T2546" i="3"/>
  <c r="O2546" i="3"/>
  <c r="N2546" i="3"/>
  <c r="O2545" i="3"/>
  <c r="T2545" i="3" s="1"/>
  <c r="N2545" i="3"/>
  <c r="T2544" i="3"/>
  <c r="O2544" i="3"/>
  <c r="N2544" i="3"/>
  <c r="T2543" i="3"/>
  <c r="O2543" i="3"/>
  <c r="N2543" i="3"/>
  <c r="T2542" i="3"/>
  <c r="O2542" i="3"/>
  <c r="N2542" i="3"/>
  <c r="O2541" i="3"/>
  <c r="T2541" i="3" s="1"/>
  <c r="N2541" i="3"/>
  <c r="T2540" i="3"/>
  <c r="O2540" i="3"/>
  <c r="N2540" i="3"/>
  <c r="T2539" i="3"/>
  <c r="O2539" i="3"/>
  <c r="N2539" i="3"/>
  <c r="O2538" i="3"/>
  <c r="T2538" i="3" s="1"/>
  <c r="N2538" i="3"/>
  <c r="O2537" i="3"/>
  <c r="T2537" i="3" s="1"/>
  <c r="N2537" i="3"/>
  <c r="T2536" i="3"/>
  <c r="O2536" i="3"/>
  <c r="N2536" i="3"/>
  <c r="O2535" i="3"/>
  <c r="T2535" i="3" s="1"/>
  <c r="N2535" i="3"/>
  <c r="T2534" i="3"/>
  <c r="O2534" i="3"/>
  <c r="N2534" i="3"/>
  <c r="O2533" i="3"/>
  <c r="T2533" i="3" s="1"/>
  <c r="N2533" i="3"/>
  <c r="T2532" i="3"/>
  <c r="O2532" i="3"/>
  <c r="N2532" i="3"/>
  <c r="T2531" i="3"/>
  <c r="O2531" i="3"/>
  <c r="N2531" i="3"/>
  <c r="T2530" i="3"/>
  <c r="O2530" i="3"/>
  <c r="N2530" i="3"/>
  <c r="O2529" i="3"/>
  <c r="T2529" i="3" s="1"/>
  <c r="N2529" i="3"/>
  <c r="T2528" i="3"/>
  <c r="O2528" i="3"/>
  <c r="N2528" i="3"/>
  <c r="T2527" i="3"/>
  <c r="O2527" i="3"/>
  <c r="N2527" i="3"/>
  <c r="T2526" i="3"/>
  <c r="O2526" i="3"/>
  <c r="N2526" i="3"/>
  <c r="O2525" i="3"/>
  <c r="T2525" i="3" s="1"/>
  <c r="N2525" i="3"/>
  <c r="T2524" i="3"/>
  <c r="O2524" i="3"/>
  <c r="N2524" i="3"/>
  <c r="T2523" i="3"/>
  <c r="O2523" i="3"/>
  <c r="N2523" i="3"/>
  <c r="O2522" i="3"/>
  <c r="T2522" i="3" s="1"/>
  <c r="N2522" i="3"/>
  <c r="O2521" i="3"/>
  <c r="T2521" i="3" s="1"/>
  <c r="N2521" i="3"/>
  <c r="T2520" i="3"/>
  <c r="O2520" i="3"/>
  <c r="N2520" i="3"/>
  <c r="O2519" i="3"/>
  <c r="T2519" i="3" s="1"/>
  <c r="N2519" i="3"/>
  <c r="T2518" i="3"/>
  <c r="O2518" i="3"/>
  <c r="N2518" i="3"/>
  <c r="O2517" i="3"/>
  <c r="T2517" i="3" s="1"/>
  <c r="N2517" i="3"/>
  <c r="T2516" i="3"/>
  <c r="O2516" i="3"/>
  <c r="N2516" i="3"/>
  <c r="T2515" i="3"/>
  <c r="O2515" i="3"/>
  <c r="N2515" i="3"/>
  <c r="T2514" i="3"/>
  <c r="O2514" i="3"/>
  <c r="N2514" i="3"/>
  <c r="O2513" i="3"/>
  <c r="T2513" i="3" s="1"/>
  <c r="N2513" i="3"/>
  <c r="T2512" i="3"/>
  <c r="O2512" i="3"/>
  <c r="N2512" i="3"/>
  <c r="T2511" i="3"/>
  <c r="O2511" i="3"/>
  <c r="N2511" i="3"/>
  <c r="T2510" i="3"/>
  <c r="O2510" i="3"/>
  <c r="N2510" i="3"/>
  <c r="O2509" i="3"/>
  <c r="T2509" i="3" s="1"/>
  <c r="N2509" i="3"/>
  <c r="T2508" i="3"/>
  <c r="O2508" i="3"/>
  <c r="N2508" i="3"/>
  <c r="T2507" i="3"/>
  <c r="O2507" i="3"/>
  <c r="N2507" i="3"/>
  <c r="O2506" i="3"/>
  <c r="T2506" i="3" s="1"/>
  <c r="N2506" i="3"/>
  <c r="O2505" i="3"/>
  <c r="T2505" i="3" s="1"/>
  <c r="N2505" i="3"/>
  <c r="O2504" i="3"/>
  <c r="T2504" i="3" s="1"/>
  <c r="N2504" i="3"/>
  <c r="O2503" i="3"/>
  <c r="T2503" i="3" s="1"/>
  <c r="N2503" i="3"/>
  <c r="T2502" i="3"/>
  <c r="O2502" i="3"/>
  <c r="N2502" i="3"/>
  <c r="T2501" i="3"/>
  <c r="O2501" i="3"/>
  <c r="N2501" i="3"/>
  <c r="T2500" i="3"/>
  <c r="O2500" i="3"/>
  <c r="N2500" i="3"/>
  <c r="O2499" i="3"/>
  <c r="T2499" i="3" s="1"/>
  <c r="N2499" i="3"/>
  <c r="T2498" i="3"/>
  <c r="O2498" i="3"/>
  <c r="N2498" i="3"/>
  <c r="T2497" i="3"/>
  <c r="O2497" i="3"/>
  <c r="N2497" i="3"/>
  <c r="T2496" i="3"/>
  <c r="O2496" i="3"/>
  <c r="N2496" i="3"/>
  <c r="O2495" i="3"/>
  <c r="T2495" i="3" s="1"/>
  <c r="N2495" i="3"/>
  <c r="T2494" i="3"/>
  <c r="O2494" i="3"/>
  <c r="N2494" i="3"/>
  <c r="T2493" i="3"/>
  <c r="O2493" i="3"/>
  <c r="N2493" i="3"/>
  <c r="T2492" i="3"/>
  <c r="O2492" i="3"/>
  <c r="N2492" i="3"/>
  <c r="O2491" i="3"/>
  <c r="T2491" i="3" s="1"/>
  <c r="N2491" i="3"/>
  <c r="T2490" i="3"/>
  <c r="O2490" i="3"/>
  <c r="N2490" i="3"/>
  <c r="T2489" i="3"/>
  <c r="O2489" i="3"/>
  <c r="N2489" i="3"/>
  <c r="O2488" i="3"/>
  <c r="T2488" i="3" s="1"/>
  <c r="N2488" i="3"/>
  <c r="O2487" i="3"/>
  <c r="T2487" i="3" s="1"/>
  <c r="N2487" i="3"/>
  <c r="T2486" i="3"/>
  <c r="O2486" i="3"/>
  <c r="N2486" i="3"/>
  <c r="T2485" i="3"/>
  <c r="O2485" i="3"/>
  <c r="N2485" i="3"/>
  <c r="T2484" i="3"/>
  <c r="O2484" i="3"/>
  <c r="N2484" i="3"/>
  <c r="O2483" i="3"/>
  <c r="T2483" i="3" s="1"/>
  <c r="N2483" i="3"/>
  <c r="T2482" i="3"/>
  <c r="O2482" i="3"/>
  <c r="N2482" i="3"/>
  <c r="T2481" i="3"/>
  <c r="O2481" i="3"/>
  <c r="N2481" i="3"/>
  <c r="T2480" i="3"/>
  <c r="O2480" i="3"/>
  <c r="N2480" i="3"/>
  <c r="O2479" i="3"/>
  <c r="T2479" i="3" s="1"/>
  <c r="N2479" i="3"/>
  <c r="T2478" i="3"/>
  <c r="O2478" i="3"/>
  <c r="N2478" i="3"/>
  <c r="T2477" i="3"/>
  <c r="O2477" i="3"/>
  <c r="N2477" i="3"/>
  <c r="O2476" i="3"/>
  <c r="T2476" i="3" s="1"/>
  <c r="N2476" i="3"/>
  <c r="O2475" i="3"/>
  <c r="T2475" i="3" s="1"/>
  <c r="N2475" i="3"/>
  <c r="T2474" i="3"/>
  <c r="O2474" i="3"/>
  <c r="N2474" i="3"/>
  <c r="T2473" i="3"/>
  <c r="O2473" i="3"/>
  <c r="N2473" i="3"/>
  <c r="O2472" i="3"/>
  <c r="T2472" i="3" s="1"/>
  <c r="N2472" i="3"/>
  <c r="O2471" i="3"/>
  <c r="T2471" i="3" s="1"/>
  <c r="N2471" i="3"/>
  <c r="T2470" i="3"/>
  <c r="O2470" i="3"/>
  <c r="N2470" i="3"/>
  <c r="T2469" i="3"/>
  <c r="O2469" i="3"/>
  <c r="N2469" i="3"/>
  <c r="T2468" i="3"/>
  <c r="O2468" i="3"/>
  <c r="N2468" i="3"/>
  <c r="O2467" i="3"/>
  <c r="T2467" i="3" s="1"/>
  <c r="N2467" i="3"/>
  <c r="T2466" i="3"/>
  <c r="O2466" i="3"/>
  <c r="N2466" i="3"/>
  <c r="T2465" i="3"/>
  <c r="O2465" i="3"/>
  <c r="N2465" i="3"/>
  <c r="T2464" i="3"/>
  <c r="O2464" i="3"/>
  <c r="N2464" i="3"/>
  <c r="O2463" i="3"/>
  <c r="T2463" i="3" s="1"/>
  <c r="N2463" i="3"/>
  <c r="T2462" i="3"/>
  <c r="O2462" i="3"/>
  <c r="N2462" i="3"/>
  <c r="T2461" i="3"/>
  <c r="O2461" i="3"/>
  <c r="N2461" i="3"/>
  <c r="O2460" i="3"/>
  <c r="T2460" i="3" s="1"/>
  <c r="N2460" i="3"/>
  <c r="O2459" i="3"/>
  <c r="T2459" i="3" s="1"/>
  <c r="N2459" i="3"/>
  <c r="T2458" i="3"/>
  <c r="O2458" i="3"/>
  <c r="N2458" i="3"/>
  <c r="T2457" i="3"/>
  <c r="O2457" i="3"/>
  <c r="N2457" i="3"/>
  <c r="O2456" i="3"/>
  <c r="T2456" i="3" s="1"/>
  <c r="N2456" i="3"/>
  <c r="O2455" i="3"/>
  <c r="T2455" i="3" s="1"/>
  <c r="N2455" i="3"/>
  <c r="T2454" i="3"/>
  <c r="O2454" i="3"/>
  <c r="N2454" i="3"/>
  <c r="T2453" i="3"/>
  <c r="O2453" i="3"/>
  <c r="N2453" i="3"/>
  <c r="T2452" i="3"/>
  <c r="O2452" i="3"/>
  <c r="N2452" i="3"/>
  <c r="O2451" i="3"/>
  <c r="T2451" i="3" s="1"/>
  <c r="N2451" i="3"/>
  <c r="T2450" i="3"/>
  <c r="O2450" i="3"/>
  <c r="N2450" i="3"/>
  <c r="T2449" i="3"/>
  <c r="O2449" i="3"/>
  <c r="N2449" i="3"/>
  <c r="T2448" i="3"/>
  <c r="O2448" i="3"/>
  <c r="N2448" i="3"/>
  <c r="O2447" i="3"/>
  <c r="T2447" i="3" s="1"/>
  <c r="N2447" i="3"/>
  <c r="T2446" i="3"/>
  <c r="O2446" i="3"/>
  <c r="N2446" i="3"/>
  <c r="T2445" i="3"/>
  <c r="O2445" i="3"/>
  <c r="N2445" i="3"/>
  <c r="T2444" i="3"/>
  <c r="O2444" i="3"/>
  <c r="N2444" i="3"/>
  <c r="O2443" i="3"/>
  <c r="T2443" i="3" s="1"/>
  <c r="N2443" i="3"/>
  <c r="T2442" i="3"/>
  <c r="O2442" i="3"/>
  <c r="N2442" i="3"/>
  <c r="T2441" i="3"/>
  <c r="O2441" i="3"/>
  <c r="N2441" i="3"/>
  <c r="O2440" i="3"/>
  <c r="T2440" i="3" s="1"/>
  <c r="N2440" i="3"/>
  <c r="O2439" i="3"/>
  <c r="T2439" i="3" s="1"/>
  <c r="N2439" i="3"/>
  <c r="T2438" i="3"/>
  <c r="O2438" i="3"/>
  <c r="N2438" i="3"/>
  <c r="T2437" i="3"/>
  <c r="O2437" i="3"/>
  <c r="N2437" i="3"/>
  <c r="T2436" i="3"/>
  <c r="O2436" i="3"/>
  <c r="N2436" i="3"/>
  <c r="O2435" i="3"/>
  <c r="T2435" i="3" s="1"/>
  <c r="N2435" i="3"/>
  <c r="T2434" i="3"/>
  <c r="O2434" i="3"/>
  <c r="N2434" i="3"/>
  <c r="T2433" i="3"/>
  <c r="O2433" i="3"/>
  <c r="N2433" i="3"/>
  <c r="T2432" i="3"/>
  <c r="O2432" i="3"/>
  <c r="N2432" i="3"/>
  <c r="O2431" i="3"/>
  <c r="T2431" i="3" s="1"/>
  <c r="N2431" i="3"/>
  <c r="T2430" i="3"/>
  <c r="O2430" i="3"/>
  <c r="N2430" i="3"/>
  <c r="T2429" i="3"/>
  <c r="O2429" i="3"/>
  <c r="N2429" i="3"/>
  <c r="T2428" i="3"/>
  <c r="O2428" i="3"/>
  <c r="N2428" i="3"/>
  <c r="O2427" i="3"/>
  <c r="T2427" i="3" s="1"/>
  <c r="N2427" i="3"/>
  <c r="T2426" i="3"/>
  <c r="O2426" i="3"/>
  <c r="N2426" i="3"/>
  <c r="T2425" i="3"/>
  <c r="O2425" i="3"/>
  <c r="N2425" i="3"/>
  <c r="O2424" i="3"/>
  <c r="T2424" i="3" s="1"/>
  <c r="N2424" i="3"/>
  <c r="O2423" i="3"/>
  <c r="T2423" i="3" s="1"/>
  <c r="N2423" i="3"/>
  <c r="T2422" i="3"/>
  <c r="O2422" i="3"/>
  <c r="N2422" i="3"/>
  <c r="T2421" i="3"/>
  <c r="O2421" i="3"/>
  <c r="N2421" i="3"/>
  <c r="T2420" i="3"/>
  <c r="O2420" i="3"/>
  <c r="N2420" i="3"/>
  <c r="O2419" i="3"/>
  <c r="T2419" i="3" s="1"/>
  <c r="N2419" i="3"/>
  <c r="T2418" i="3"/>
  <c r="O2418" i="3"/>
  <c r="N2418" i="3"/>
  <c r="T2417" i="3"/>
  <c r="O2417" i="3"/>
  <c r="N2417" i="3"/>
  <c r="T2416" i="3"/>
  <c r="O2416" i="3"/>
  <c r="N2416" i="3"/>
  <c r="O2415" i="3"/>
  <c r="T2415" i="3" s="1"/>
  <c r="N2415" i="3"/>
  <c r="T2414" i="3"/>
  <c r="O2414" i="3"/>
  <c r="N2414" i="3"/>
  <c r="T2413" i="3"/>
  <c r="O2413" i="3"/>
  <c r="N2413" i="3"/>
  <c r="O2412" i="3"/>
  <c r="T2412" i="3" s="1"/>
  <c r="N2412" i="3"/>
  <c r="O2411" i="3"/>
  <c r="T2411" i="3" s="1"/>
  <c r="N2411" i="3"/>
  <c r="T2410" i="3"/>
  <c r="O2410" i="3"/>
  <c r="N2410" i="3"/>
  <c r="T2409" i="3"/>
  <c r="O2409" i="3"/>
  <c r="N2409" i="3"/>
  <c r="O2408" i="3"/>
  <c r="T2408" i="3" s="1"/>
  <c r="N2408" i="3"/>
  <c r="O2407" i="3"/>
  <c r="T2407" i="3" s="1"/>
  <c r="N2407" i="3"/>
  <c r="T2406" i="3"/>
  <c r="O2406" i="3"/>
  <c r="N2406" i="3"/>
  <c r="T2405" i="3"/>
  <c r="O2405" i="3"/>
  <c r="N2405" i="3"/>
  <c r="T2404" i="3"/>
  <c r="O2404" i="3"/>
  <c r="N2404" i="3"/>
  <c r="O2403" i="3"/>
  <c r="T2403" i="3" s="1"/>
  <c r="N2403" i="3"/>
  <c r="T2402" i="3"/>
  <c r="O2402" i="3"/>
  <c r="N2402" i="3"/>
  <c r="T2401" i="3"/>
  <c r="O2401" i="3"/>
  <c r="N2401" i="3"/>
  <c r="T2400" i="3"/>
  <c r="O2400" i="3"/>
  <c r="N2400" i="3"/>
  <c r="O2399" i="3"/>
  <c r="T2399" i="3" s="1"/>
  <c r="N2399" i="3"/>
  <c r="T2398" i="3"/>
  <c r="O2398" i="3"/>
  <c r="N2398" i="3"/>
  <c r="T2397" i="3"/>
  <c r="O2397" i="3"/>
  <c r="N2397" i="3"/>
  <c r="O2396" i="3"/>
  <c r="T2396" i="3" s="1"/>
  <c r="N2396" i="3"/>
  <c r="O2395" i="3"/>
  <c r="T2395" i="3" s="1"/>
  <c r="N2395" i="3"/>
  <c r="T2394" i="3"/>
  <c r="O2394" i="3"/>
  <c r="N2394" i="3"/>
  <c r="T2393" i="3"/>
  <c r="O2393" i="3"/>
  <c r="N2393" i="3"/>
  <c r="O2392" i="3"/>
  <c r="T2392" i="3" s="1"/>
  <c r="N2392" i="3"/>
  <c r="O2391" i="3"/>
  <c r="T2391" i="3" s="1"/>
  <c r="N2391" i="3"/>
  <c r="T2390" i="3"/>
  <c r="O2390" i="3"/>
  <c r="N2390" i="3"/>
  <c r="T2389" i="3"/>
  <c r="O2389" i="3"/>
  <c r="N2389" i="3"/>
  <c r="T2388" i="3"/>
  <c r="O2388" i="3"/>
  <c r="N2388" i="3"/>
  <c r="O2387" i="3"/>
  <c r="T2387" i="3" s="1"/>
  <c r="N2387" i="3"/>
  <c r="T2386" i="3"/>
  <c r="O2386" i="3"/>
  <c r="N2386" i="3"/>
  <c r="T2385" i="3"/>
  <c r="O2385" i="3"/>
  <c r="N2385" i="3"/>
  <c r="T2384" i="3"/>
  <c r="O2384" i="3"/>
  <c r="N2384" i="3"/>
  <c r="O2383" i="3"/>
  <c r="T2383" i="3" s="1"/>
  <c r="N2383" i="3"/>
  <c r="T2382" i="3"/>
  <c r="O2382" i="3"/>
  <c r="N2382" i="3"/>
  <c r="T2381" i="3"/>
  <c r="O2381" i="3"/>
  <c r="N2381" i="3"/>
  <c r="T2380" i="3"/>
  <c r="O2380" i="3"/>
  <c r="N2380" i="3"/>
  <c r="O2379" i="3"/>
  <c r="T2379" i="3" s="1"/>
  <c r="N2379" i="3"/>
  <c r="T2378" i="3"/>
  <c r="O2378" i="3"/>
  <c r="N2378" i="3"/>
  <c r="T2377" i="3"/>
  <c r="O2377" i="3"/>
  <c r="N2377" i="3"/>
  <c r="O2376" i="3"/>
  <c r="T2376" i="3" s="1"/>
  <c r="N2376" i="3"/>
  <c r="O2375" i="3"/>
  <c r="T2375" i="3" s="1"/>
  <c r="N2375" i="3"/>
  <c r="T2374" i="3"/>
  <c r="O2374" i="3"/>
  <c r="N2374" i="3"/>
  <c r="T2373" i="3"/>
  <c r="O2373" i="3"/>
  <c r="N2373" i="3"/>
  <c r="T2372" i="3"/>
  <c r="O2372" i="3"/>
  <c r="N2372" i="3"/>
  <c r="O2371" i="3"/>
  <c r="T2371" i="3" s="1"/>
  <c r="N2371" i="3"/>
  <c r="T2370" i="3"/>
  <c r="O2370" i="3"/>
  <c r="N2370" i="3"/>
  <c r="T2369" i="3"/>
  <c r="O2369" i="3"/>
  <c r="N2369" i="3"/>
  <c r="T2368" i="3"/>
  <c r="O2368" i="3"/>
  <c r="N2368" i="3"/>
  <c r="O2367" i="3"/>
  <c r="T2367" i="3" s="1"/>
  <c r="N2367" i="3"/>
  <c r="T2366" i="3"/>
  <c r="O2366" i="3"/>
  <c r="N2366" i="3"/>
  <c r="T2365" i="3"/>
  <c r="O2365" i="3"/>
  <c r="N2365" i="3"/>
  <c r="T2364" i="3"/>
  <c r="O2364" i="3"/>
  <c r="N2364" i="3"/>
  <c r="O2363" i="3"/>
  <c r="T2363" i="3" s="1"/>
  <c r="N2363" i="3"/>
  <c r="T2362" i="3"/>
  <c r="O2362" i="3"/>
  <c r="N2362" i="3"/>
  <c r="T2361" i="3"/>
  <c r="O2361" i="3"/>
  <c r="N2361" i="3"/>
  <c r="O2360" i="3"/>
  <c r="T2360" i="3" s="1"/>
  <c r="N2360" i="3"/>
  <c r="O2359" i="3"/>
  <c r="T2359" i="3" s="1"/>
  <c r="N2359" i="3"/>
  <c r="T2358" i="3"/>
  <c r="O2358" i="3"/>
  <c r="N2358" i="3"/>
  <c r="T2357" i="3"/>
  <c r="O2357" i="3"/>
  <c r="N2357" i="3"/>
  <c r="T2356" i="3"/>
  <c r="O2356" i="3"/>
  <c r="N2356" i="3"/>
  <c r="O2355" i="3"/>
  <c r="T2355" i="3" s="1"/>
  <c r="N2355" i="3"/>
  <c r="T2354" i="3"/>
  <c r="O2354" i="3"/>
  <c r="N2354" i="3"/>
  <c r="T2353" i="3"/>
  <c r="O2353" i="3"/>
  <c r="N2353" i="3"/>
  <c r="T2352" i="3"/>
  <c r="O2352" i="3"/>
  <c r="N2352" i="3"/>
  <c r="O2351" i="3"/>
  <c r="T2351" i="3" s="1"/>
  <c r="N2351" i="3"/>
  <c r="T2350" i="3"/>
  <c r="O2350" i="3"/>
  <c r="N2350" i="3"/>
  <c r="T2349" i="3"/>
  <c r="O2349" i="3"/>
  <c r="N2349" i="3"/>
  <c r="O2348" i="3"/>
  <c r="T2348" i="3" s="1"/>
  <c r="N2348" i="3"/>
  <c r="O2347" i="3"/>
  <c r="T2347" i="3" s="1"/>
  <c r="N2347" i="3"/>
  <c r="T2346" i="3"/>
  <c r="O2346" i="3"/>
  <c r="N2346" i="3"/>
  <c r="T2345" i="3"/>
  <c r="O2345" i="3"/>
  <c r="N2345" i="3"/>
  <c r="O2344" i="3"/>
  <c r="T2344" i="3" s="1"/>
  <c r="N2344" i="3"/>
  <c r="O2343" i="3"/>
  <c r="T2343" i="3" s="1"/>
  <c r="N2343" i="3"/>
  <c r="T2342" i="3"/>
  <c r="O2342" i="3"/>
  <c r="N2342" i="3"/>
  <c r="T2341" i="3"/>
  <c r="O2341" i="3"/>
  <c r="N2341" i="3"/>
  <c r="T2340" i="3"/>
  <c r="O2340" i="3"/>
  <c r="N2340" i="3"/>
  <c r="O2339" i="3"/>
  <c r="T2339" i="3" s="1"/>
  <c r="N2339" i="3"/>
  <c r="T2338" i="3"/>
  <c r="O2338" i="3"/>
  <c r="N2338" i="3"/>
  <c r="T2337" i="3"/>
  <c r="O2337" i="3"/>
  <c r="N2337" i="3"/>
  <c r="T2336" i="3"/>
  <c r="O2336" i="3"/>
  <c r="N2336" i="3"/>
  <c r="O2335" i="3"/>
  <c r="T2335" i="3" s="1"/>
  <c r="N2335" i="3"/>
  <c r="T2334" i="3"/>
  <c r="O2334" i="3"/>
  <c r="N2334" i="3"/>
  <c r="T2333" i="3"/>
  <c r="O2333" i="3"/>
  <c r="N2333" i="3"/>
  <c r="O2332" i="3"/>
  <c r="T2332" i="3" s="1"/>
  <c r="N2332" i="3"/>
  <c r="O2331" i="3"/>
  <c r="T2331" i="3" s="1"/>
  <c r="N2331" i="3"/>
  <c r="T2330" i="3"/>
  <c r="O2330" i="3"/>
  <c r="N2330" i="3"/>
  <c r="T2329" i="3"/>
  <c r="O2329" i="3"/>
  <c r="N2329" i="3"/>
  <c r="O2328" i="3"/>
  <c r="T2328" i="3" s="1"/>
  <c r="N2328" i="3"/>
  <c r="O2327" i="3"/>
  <c r="T2327" i="3" s="1"/>
  <c r="N2327" i="3"/>
  <c r="T2326" i="3"/>
  <c r="O2326" i="3"/>
  <c r="N2326" i="3"/>
  <c r="T2325" i="3"/>
  <c r="O2325" i="3"/>
  <c r="N2325" i="3"/>
  <c r="T2324" i="3"/>
  <c r="O2324" i="3"/>
  <c r="N2324" i="3"/>
  <c r="O2323" i="3"/>
  <c r="T2323" i="3" s="1"/>
  <c r="N2323" i="3"/>
  <c r="T2322" i="3"/>
  <c r="O2322" i="3"/>
  <c r="N2322" i="3"/>
  <c r="T2321" i="3"/>
  <c r="O2321" i="3"/>
  <c r="N2321" i="3"/>
  <c r="T2320" i="3"/>
  <c r="O2320" i="3"/>
  <c r="N2320" i="3"/>
  <c r="O2319" i="3"/>
  <c r="T2319" i="3" s="1"/>
  <c r="N2319" i="3"/>
  <c r="T2318" i="3"/>
  <c r="O2318" i="3"/>
  <c r="N2318" i="3"/>
  <c r="T2317" i="3"/>
  <c r="O2317" i="3"/>
  <c r="N2317" i="3"/>
  <c r="T2316" i="3"/>
  <c r="O2316" i="3"/>
  <c r="N2316" i="3"/>
  <c r="O2315" i="3"/>
  <c r="T2315" i="3" s="1"/>
  <c r="N2315" i="3"/>
  <c r="T2314" i="3"/>
  <c r="O2314" i="3"/>
  <c r="N2314" i="3"/>
  <c r="T2313" i="3"/>
  <c r="O2313" i="3"/>
  <c r="N2313" i="3"/>
  <c r="O2312" i="3"/>
  <c r="T2312" i="3" s="1"/>
  <c r="N2312" i="3"/>
  <c r="O2311" i="3"/>
  <c r="T2311" i="3" s="1"/>
  <c r="N2311" i="3"/>
  <c r="T2310" i="3"/>
  <c r="O2310" i="3"/>
  <c r="N2310" i="3"/>
  <c r="T2309" i="3"/>
  <c r="O2309" i="3"/>
  <c r="N2309" i="3"/>
  <c r="T2308" i="3"/>
  <c r="O2308" i="3"/>
  <c r="N2308" i="3"/>
  <c r="O2307" i="3"/>
  <c r="T2307" i="3" s="1"/>
  <c r="N2307" i="3"/>
  <c r="T2306" i="3"/>
  <c r="O2306" i="3"/>
  <c r="N2306" i="3"/>
  <c r="T2305" i="3"/>
  <c r="O2305" i="3"/>
  <c r="N2305" i="3"/>
  <c r="T2304" i="3"/>
  <c r="O2304" i="3"/>
  <c r="N2304" i="3"/>
  <c r="O2303" i="3"/>
  <c r="T2303" i="3" s="1"/>
  <c r="N2303" i="3"/>
  <c r="T2302" i="3"/>
  <c r="O2302" i="3"/>
  <c r="N2302" i="3"/>
  <c r="T2301" i="3"/>
  <c r="O2301" i="3"/>
  <c r="N2301" i="3"/>
  <c r="T2300" i="3"/>
  <c r="O2300" i="3"/>
  <c r="N2300" i="3"/>
  <c r="O2299" i="3"/>
  <c r="T2299" i="3" s="1"/>
  <c r="N2299" i="3"/>
  <c r="T2298" i="3"/>
  <c r="O2298" i="3"/>
  <c r="N2298" i="3"/>
  <c r="T2297" i="3"/>
  <c r="O2297" i="3"/>
  <c r="N2297" i="3"/>
  <c r="O2296" i="3"/>
  <c r="T2296" i="3" s="1"/>
  <c r="N2296" i="3"/>
  <c r="O2295" i="3"/>
  <c r="T2295" i="3" s="1"/>
  <c r="N2295" i="3"/>
  <c r="T2294" i="3"/>
  <c r="O2294" i="3"/>
  <c r="N2294" i="3"/>
  <c r="T2293" i="3"/>
  <c r="O2293" i="3"/>
  <c r="N2293" i="3"/>
  <c r="T2292" i="3"/>
  <c r="O2292" i="3"/>
  <c r="N2292" i="3"/>
  <c r="O2291" i="3"/>
  <c r="T2291" i="3" s="1"/>
  <c r="N2291" i="3"/>
  <c r="T2290" i="3"/>
  <c r="O2290" i="3"/>
  <c r="N2290" i="3"/>
  <c r="T2289" i="3"/>
  <c r="O2289" i="3"/>
  <c r="N2289" i="3"/>
  <c r="T2288" i="3"/>
  <c r="O2288" i="3"/>
  <c r="N2288" i="3"/>
  <c r="O2287" i="3"/>
  <c r="T2287" i="3" s="1"/>
  <c r="N2287" i="3"/>
  <c r="T2286" i="3"/>
  <c r="O2286" i="3"/>
  <c r="N2286" i="3"/>
  <c r="T2285" i="3"/>
  <c r="O2285" i="3"/>
  <c r="N2285" i="3"/>
  <c r="O2284" i="3"/>
  <c r="T2284" i="3" s="1"/>
  <c r="N2284" i="3"/>
  <c r="O2283" i="3"/>
  <c r="T2283" i="3" s="1"/>
  <c r="N2283" i="3"/>
  <c r="T2282" i="3"/>
  <c r="O2282" i="3"/>
  <c r="N2282" i="3"/>
  <c r="T2281" i="3"/>
  <c r="O2281" i="3"/>
  <c r="N2281" i="3"/>
  <c r="O2280" i="3"/>
  <c r="T2280" i="3" s="1"/>
  <c r="N2280" i="3"/>
  <c r="O2279" i="3"/>
  <c r="T2279" i="3" s="1"/>
  <c r="N2279" i="3"/>
  <c r="T2278" i="3"/>
  <c r="O2278" i="3"/>
  <c r="N2278" i="3"/>
  <c r="T2277" i="3"/>
  <c r="O2277" i="3"/>
  <c r="N2277" i="3"/>
  <c r="T2276" i="3"/>
  <c r="O2276" i="3"/>
  <c r="N2276" i="3"/>
  <c r="O2275" i="3"/>
  <c r="T2275" i="3" s="1"/>
  <c r="N2275" i="3"/>
  <c r="T2274" i="3"/>
  <c r="O2274" i="3"/>
  <c r="N2274" i="3"/>
  <c r="T2273" i="3"/>
  <c r="O2273" i="3"/>
  <c r="N2273" i="3"/>
  <c r="T2272" i="3"/>
  <c r="O2272" i="3"/>
  <c r="N2272" i="3"/>
  <c r="O2271" i="3"/>
  <c r="T2271" i="3" s="1"/>
  <c r="N2271" i="3"/>
  <c r="T2270" i="3"/>
  <c r="O2270" i="3"/>
  <c r="N2270" i="3"/>
  <c r="T2269" i="3"/>
  <c r="O2269" i="3"/>
  <c r="N2269" i="3"/>
  <c r="O2268" i="3"/>
  <c r="T2268" i="3" s="1"/>
  <c r="N2268" i="3"/>
  <c r="O2267" i="3"/>
  <c r="T2267" i="3" s="1"/>
  <c r="N2267" i="3"/>
  <c r="T2266" i="3"/>
  <c r="O2266" i="3"/>
  <c r="N2266" i="3"/>
  <c r="T2265" i="3"/>
  <c r="O2265" i="3"/>
  <c r="N2265" i="3"/>
  <c r="O2264" i="3"/>
  <c r="T2264" i="3" s="1"/>
  <c r="N2264" i="3"/>
  <c r="O2263" i="3"/>
  <c r="T2263" i="3" s="1"/>
  <c r="N2263" i="3"/>
  <c r="T2262" i="3"/>
  <c r="O2262" i="3"/>
  <c r="N2262" i="3"/>
  <c r="T2261" i="3"/>
  <c r="O2261" i="3"/>
  <c r="N2261" i="3"/>
  <c r="T2260" i="3"/>
  <c r="O2260" i="3"/>
  <c r="N2260" i="3"/>
  <c r="O2259" i="3"/>
  <c r="T2259" i="3" s="1"/>
  <c r="N2259" i="3"/>
  <c r="T2258" i="3"/>
  <c r="O2258" i="3"/>
  <c r="N2258" i="3"/>
  <c r="T2257" i="3"/>
  <c r="O2257" i="3"/>
  <c r="N2257" i="3"/>
  <c r="T2256" i="3"/>
  <c r="O2256" i="3"/>
  <c r="N2256" i="3"/>
  <c r="O2255" i="3"/>
  <c r="T2255" i="3" s="1"/>
  <c r="N2255" i="3"/>
  <c r="T2254" i="3"/>
  <c r="O2254" i="3"/>
  <c r="N2254" i="3"/>
  <c r="T2253" i="3"/>
  <c r="O2253" i="3"/>
  <c r="N2253" i="3"/>
  <c r="T2252" i="3"/>
  <c r="O2252" i="3"/>
  <c r="N2252" i="3"/>
  <c r="O2251" i="3"/>
  <c r="T2251" i="3" s="1"/>
  <c r="N2251" i="3"/>
  <c r="T2250" i="3"/>
  <c r="O2250" i="3"/>
  <c r="N2250" i="3"/>
  <c r="T2249" i="3"/>
  <c r="O2249" i="3"/>
  <c r="N2249" i="3"/>
  <c r="O2248" i="3"/>
  <c r="T2248" i="3" s="1"/>
  <c r="N2248" i="3"/>
  <c r="O2247" i="3"/>
  <c r="T2247" i="3" s="1"/>
  <c r="N2247" i="3"/>
  <c r="T2246" i="3"/>
  <c r="O2246" i="3"/>
  <c r="N2246" i="3"/>
  <c r="T2245" i="3"/>
  <c r="O2245" i="3"/>
  <c r="N2245" i="3"/>
  <c r="T2244" i="3"/>
  <c r="O2244" i="3"/>
  <c r="N2244" i="3"/>
  <c r="O2243" i="3"/>
  <c r="T2243" i="3" s="1"/>
  <c r="N2243" i="3"/>
  <c r="T2242" i="3"/>
  <c r="O2242" i="3"/>
  <c r="N2242" i="3"/>
  <c r="T2241" i="3"/>
  <c r="O2241" i="3"/>
  <c r="N2241" i="3"/>
  <c r="T2240" i="3"/>
  <c r="O2240" i="3"/>
  <c r="N2240" i="3"/>
  <c r="O2239" i="3"/>
  <c r="T2239" i="3" s="1"/>
  <c r="N2239" i="3"/>
  <c r="T2238" i="3"/>
  <c r="O2238" i="3"/>
  <c r="N2238" i="3"/>
  <c r="T2237" i="3"/>
  <c r="O2237" i="3"/>
  <c r="N2237" i="3"/>
  <c r="T2236" i="3"/>
  <c r="O2236" i="3"/>
  <c r="N2236" i="3"/>
  <c r="O2235" i="3"/>
  <c r="T2235" i="3" s="1"/>
  <c r="N2235" i="3"/>
  <c r="T2234" i="3"/>
  <c r="O2234" i="3"/>
  <c r="N2234" i="3"/>
  <c r="T2233" i="3"/>
  <c r="O2233" i="3"/>
  <c r="N2233" i="3"/>
  <c r="O2232" i="3"/>
  <c r="T2232" i="3" s="1"/>
  <c r="N2232" i="3"/>
  <c r="O2231" i="3"/>
  <c r="T2231" i="3" s="1"/>
  <c r="N2231" i="3"/>
  <c r="T2230" i="3"/>
  <c r="O2230" i="3"/>
  <c r="N2230" i="3"/>
  <c r="T2229" i="3"/>
  <c r="O2229" i="3"/>
  <c r="N2229" i="3"/>
  <c r="T2228" i="3"/>
  <c r="O2228" i="3"/>
  <c r="N2228" i="3"/>
  <c r="O2227" i="3"/>
  <c r="T2227" i="3" s="1"/>
  <c r="N2227" i="3"/>
  <c r="T2226" i="3"/>
  <c r="O2226" i="3"/>
  <c r="N2226" i="3"/>
  <c r="T2225" i="3"/>
  <c r="O2225" i="3"/>
  <c r="N2225" i="3"/>
  <c r="T2224" i="3"/>
  <c r="O2224" i="3"/>
  <c r="N2224" i="3"/>
  <c r="O2223" i="3"/>
  <c r="T2223" i="3" s="1"/>
  <c r="N2223" i="3"/>
  <c r="T2222" i="3"/>
  <c r="O2222" i="3"/>
  <c r="N2222" i="3"/>
  <c r="T2221" i="3"/>
  <c r="O2221" i="3"/>
  <c r="N2221" i="3"/>
  <c r="O2220" i="3"/>
  <c r="T2220" i="3" s="1"/>
  <c r="N2220" i="3"/>
  <c r="O2219" i="3"/>
  <c r="T2219" i="3" s="1"/>
  <c r="N2219" i="3"/>
  <c r="T2218" i="3"/>
  <c r="O2218" i="3"/>
  <c r="N2218" i="3"/>
  <c r="T2217" i="3"/>
  <c r="O2217" i="3"/>
  <c r="N2217" i="3"/>
  <c r="O2216" i="3"/>
  <c r="T2216" i="3" s="1"/>
  <c r="N2216" i="3"/>
  <c r="O2215" i="3"/>
  <c r="T2215" i="3" s="1"/>
  <c r="N2215" i="3"/>
  <c r="T2214" i="3"/>
  <c r="O2214" i="3"/>
  <c r="N2214" i="3"/>
  <c r="T2213" i="3"/>
  <c r="O2213" i="3"/>
  <c r="N2213" i="3"/>
  <c r="T2212" i="3"/>
  <c r="O2212" i="3"/>
  <c r="N2212" i="3"/>
  <c r="O2211" i="3"/>
  <c r="T2211" i="3" s="1"/>
  <c r="N2211" i="3"/>
  <c r="T2210" i="3"/>
  <c r="O2210" i="3"/>
  <c r="N2210" i="3"/>
  <c r="T2209" i="3"/>
  <c r="O2209" i="3"/>
  <c r="N2209" i="3"/>
  <c r="T2208" i="3"/>
  <c r="O2208" i="3"/>
  <c r="N2208" i="3"/>
  <c r="O2207" i="3"/>
  <c r="T2207" i="3" s="1"/>
  <c r="N2207" i="3"/>
  <c r="T2206" i="3"/>
  <c r="O2206" i="3"/>
  <c r="N2206" i="3"/>
  <c r="T2205" i="3"/>
  <c r="O2205" i="3"/>
  <c r="N2205" i="3"/>
  <c r="O2204" i="3"/>
  <c r="T2204" i="3" s="1"/>
  <c r="N2204" i="3"/>
  <c r="O2203" i="3"/>
  <c r="T2203" i="3" s="1"/>
  <c r="N2203" i="3"/>
  <c r="T2202" i="3"/>
  <c r="O2202" i="3"/>
  <c r="N2202" i="3"/>
  <c r="T2201" i="3"/>
  <c r="O2201" i="3"/>
  <c r="N2201" i="3"/>
  <c r="O2200" i="3"/>
  <c r="T2200" i="3" s="1"/>
  <c r="N2200" i="3"/>
  <c r="O2199" i="3"/>
  <c r="T2199" i="3" s="1"/>
  <c r="N2199" i="3"/>
  <c r="T2198" i="3"/>
  <c r="O2198" i="3"/>
  <c r="N2198" i="3"/>
  <c r="T2197" i="3"/>
  <c r="O2197" i="3"/>
  <c r="N2197" i="3"/>
  <c r="T2196" i="3"/>
  <c r="O2196" i="3"/>
  <c r="N2196" i="3"/>
  <c r="O2195" i="3"/>
  <c r="T2195" i="3" s="1"/>
  <c r="N2195" i="3"/>
  <c r="T2194" i="3"/>
  <c r="O2194" i="3"/>
  <c r="N2194" i="3"/>
  <c r="T2193" i="3"/>
  <c r="O2193" i="3"/>
  <c r="N2193" i="3"/>
  <c r="T2192" i="3"/>
  <c r="O2192" i="3"/>
  <c r="N2192" i="3"/>
  <c r="O2191" i="3"/>
  <c r="T2191" i="3" s="1"/>
  <c r="N2191" i="3"/>
  <c r="T2190" i="3"/>
  <c r="O2190" i="3"/>
  <c r="N2190" i="3"/>
  <c r="T2189" i="3"/>
  <c r="O2189" i="3"/>
  <c r="N2189" i="3"/>
  <c r="T2188" i="3"/>
  <c r="O2188" i="3"/>
  <c r="N2188" i="3"/>
  <c r="O2187" i="3"/>
  <c r="T2187" i="3" s="1"/>
  <c r="N2187" i="3"/>
  <c r="T2186" i="3"/>
  <c r="O2186" i="3"/>
  <c r="N2186" i="3"/>
  <c r="T2185" i="3"/>
  <c r="O2185" i="3"/>
  <c r="N2185" i="3"/>
  <c r="O2184" i="3"/>
  <c r="T2184" i="3" s="1"/>
  <c r="N2184" i="3"/>
  <c r="O2183" i="3"/>
  <c r="T2183" i="3" s="1"/>
  <c r="N2183" i="3"/>
  <c r="T2182" i="3"/>
  <c r="O2182" i="3"/>
  <c r="N2182" i="3"/>
  <c r="T2181" i="3"/>
  <c r="O2181" i="3"/>
  <c r="N2181" i="3"/>
  <c r="T2180" i="3"/>
  <c r="O2180" i="3"/>
  <c r="N2180" i="3"/>
  <c r="O2179" i="3"/>
  <c r="T2179" i="3" s="1"/>
  <c r="N2179" i="3"/>
  <c r="T2178" i="3"/>
  <c r="O2178" i="3"/>
  <c r="N2178" i="3"/>
  <c r="T2177" i="3"/>
  <c r="O2177" i="3"/>
  <c r="N2177" i="3"/>
  <c r="T2176" i="3"/>
  <c r="O2176" i="3"/>
  <c r="N2176" i="3"/>
  <c r="O2175" i="3"/>
  <c r="T2175" i="3" s="1"/>
  <c r="N2175" i="3"/>
  <c r="T2174" i="3"/>
  <c r="O2174" i="3"/>
  <c r="N2174" i="3"/>
  <c r="T2173" i="3"/>
  <c r="O2173" i="3"/>
  <c r="N2173" i="3"/>
  <c r="T2172" i="3"/>
  <c r="O2172" i="3"/>
  <c r="N2172" i="3"/>
  <c r="O2171" i="3"/>
  <c r="T2171" i="3" s="1"/>
  <c r="N2171" i="3"/>
  <c r="T2170" i="3"/>
  <c r="O2170" i="3"/>
  <c r="N2170" i="3"/>
  <c r="T2169" i="3"/>
  <c r="O2169" i="3"/>
  <c r="N2169" i="3"/>
  <c r="O2168" i="3"/>
  <c r="T2168" i="3" s="1"/>
  <c r="N2168" i="3"/>
  <c r="O2167" i="3"/>
  <c r="T2167" i="3" s="1"/>
  <c r="N2167" i="3"/>
  <c r="T2166" i="3"/>
  <c r="O2166" i="3"/>
  <c r="N2166" i="3"/>
  <c r="T2165" i="3"/>
  <c r="O2165" i="3"/>
  <c r="N2165" i="3"/>
  <c r="T2164" i="3"/>
  <c r="O2164" i="3"/>
  <c r="N2164" i="3"/>
  <c r="O2163" i="3"/>
  <c r="T2163" i="3" s="1"/>
  <c r="N2163" i="3"/>
  <c r="T2162" i="3"/>
  <c r="O2162" i="3"/>
  <c r="N2162" i="3"/>
  <c r="T2161" i="3"/>
  <c r="O2161" i="3"/>
  <c r="N2161" i="3"/>
  <c r="T2160" i="3"/>
  <c r="O2160" i="3"/>
  <c r="N2160" i="3"/>
  <c r="O2159" i="3"/>
  <c r="T2159" i="3" s="1"/>
  <c r="N2159" i="3"/>
  <c r="T2158" i="3"/>
  <c r="O2158" i="3"/>
  <c r="N2158" i="3"/>
  <c r="T2157" i="3"/>
  <c r="O2157" i="3"/>
  <c r="N2157" i="3"/>
  <c r="O2156" i="3"/>
  <c r="T2156" i="3" s="1"/>
  <c r="N2156" i="3"/>
  <c r="O2155" i="3"/>
  <c r="T2155" i="3" s="1"/>
  <c r="N2155" i="3"/>
  <c r="T2154" i="3"/>
  <c r="O2154" i="3"/>
  <c r="N2154" i="3"/>
  <c r="T2153" i="3"/>
  <c r="O2153" i="3"/>
  <c r="N2153" i="3"/>
  <c r="O2152" i="3"/>
  <c r="T2152" i="3" s="1"/>
  <c r="N2152" i="3"/>
  <c r="O2151" i="3"/>
  <c r="T2151" i="3" s="1"/>
  <c r="N2151" i="3"/>
  <c r="T2150" i="3"/>
  <c r="O2150" i="3"/>
  <c r="N2150" i="3"/>
  <c r="T2149" i="3"/>
  <c r="O2149" i="3"/>
  <c r="N2149" i="3"/>
  <c r="T2148" i="3"/>
  <c r="O2148" i="3"/>
  <c r="N2148" i="3"/>
  <c r="O2147" i="3"/>
  <c r="T2147" i="3" s="1"/>
  <c r="N2147" i="3"/>
  <c r="T2146" i="3"/>
  <c r="O2146" i="3"/>
  <c r="N2146" i="3"/>
  <c r="T2145" i="3"/>
  <c r="O2145" i="3"/>
  <c r="N2145" i="3"/>
  <c r="T2144" i="3"/>
  <c r="O2144" i="3"/>
  <c r="N2144" i="3"/>
  <c r="O2143" i="3"/>
  <c r="T2143" i="3" s="1"/>
  <c r="N2143" i="3"/>
  <c r="T2142" i="3"/>
  <c r="O2142" i="3"/>
  <c r="N2142" i="3"/>
  <c r="T2141" i="3"/>
  <c r="O2141" i="3"/>
  <c r="N2141" i="3"/>
  <c r="O2140" i="3"/>
  <c r="T2140" i="3" s="1"/>
  <c r="N2140" i="3"/>
  <c r="O2139" i="3"/>
  <c r="T2139" i="3" s="1"/>
  <c r="N2139" i="3"/>
  <c r="T2138" i="3"/>
  <c r="O2138" i="3"/>
  <c r="N2138" i="3"/>
  <c r="T2137" i="3"/>
  <c r="O2137" i="3"/>
  <c r="N2137" i="3"/>
  <c r="O2136" i="3"/>
  <c r="T2136" i="3" s="1"/>
  <c r="N2136" i="3"/>
  <c r="O2135" i="3"/>
  <c r="T2135" i="3" s="1"/>
  <c r="N2135" i="3"/>
  <c r="T2134" i="3"/>
  <c r="O2134" i="3"/>
  <c r="N2134" i="3"/>
  <c r="T2133" i="3"/>
  <c r="O2133" i="3"/>
  <c r="N2133" i="3"/>
  <c r="T2132" i="3"/>
  <c r="O2132" i="3"/>
  <c r="N2132" i="3"/>
  <c r="O2131" i="3"/>
  <c r="T2131" i="3" s="1"/>
  <c r="N2131" i="3"/>
  <c r="T2130" i="3"/>
  <c r="O2130" i="3"/>
  <c r="N2130" i="3"/>
  <c r="T2129" i="3"/>
  <c r="O2129" i="3"/>
  <c r="N2129" i="3"/>
  <c r="T2128" i="3"/>
  <c r="O2128" i="3"/>
  <c r="N2128" i="3"/>
  <c r="O2127" i="3"/>
  <c r="T2127" i="3" s="1"/>
  <c r="N2127" i="3"/>
  <c r="T2126" i="3"/>
  <c r="O2126" i="3"/>
  <c r="N2126" i="3"/>
  <c r="T2125" i="3"/>
  <c r="O2125" i="3"/>
  <c r="N2125" i="3"/>
  <c r="T2124" i="3"/>
  <c r="O2124" i="3"/>
  <c r="N2124" i="3"/>
  <c r="O2123" i="3"/>
  <c r="T2123" i="3" s="1"/>
  <c r="N2123" i="3"/>
  <c r="T2122" i="3"/>
  <c r="O2122" i="3"/>
  <c r="N2122" i="3"/>
  <c r="T2121" i="3"/>
  <c r="O2121" i="3"/>
  <c r="N2121" i="3"/>
  <c r="O2120" i="3"/>
  <c r="T2120" i="3" s="1"/>
  <c r="N2120" i="3"/>
  <c r="O2119" i="3"/>
  <c r="T2119" i="3" s="1"/>
  <c r="N2119" i="3"/>
  <c r="T2118" i="3"/>
  <c r="O2118" i="3"/>
  <c r="N2118" i="3"/>
  <c r="T2117" i="3"/>
  <c r="O2117" i="3"/>
  <c r="N2117" i="3"/>
  <c r="T2116" i="3"/>
  <c r="O2116" i="3"/>
  <c r="N2116" i="3"/>
  <c r="O2115" i="3"/>
  <c r="T2115" i="3" s="1"/>
  <c r="N2115" i="3"/>
  <c r="T2114" i="3"/>
  <c r="O2114" i="3"/>
  <c r="N2114" i="3"/>
  <c r="T2113" i="3"/>
  <c r="O2113" i="3"/>
  <c r="N2113" i="3"/>
  <c r="T2112" i="3"/>
  <c r="O2112" i="3"/>
  <c r="N2112" i="3"/>
  <c r="O2111" i="3"/>
  <c r="T2111" i="3" s="1"/>
  <c r="N2111" i="3"/>
  <c r="T2110" i="3"/>
  <c r="O2110" i="3"/>
  <c r="N2110" i="3"/>
  <c r="T2109" i="3"/>
  <c r="O2109" i="3"/>
  <c r="N2109" i="3"/>
  <c r="T2108" i="3"/>
  <c r="O2108" i="3"/>
  <c r="N2108" i="3"/>
  <c r="O2107" i="3"/>
  <c r="T2107" i="3" s="1"/>
  <c r="N2107" i="3"/>
  <c r="T2106" i="3"/>
  <c r="O2106" i="3"/>
  <c r="N2106" i="3"/>
  <c r="T2105" i="3"/>
  <c r="O2105" i="3"/>
  <c r="N2105" i="3"/>
  <c r="O2104" i="3"/>
  <c r="T2104" i="3" s="1"/>
  <c r="N2104" i="3"/>
  <c r="O2103" i="3"/>
  <c r="T2103" i="3" s="1"/>
  <c r="N2103" i="3"/>
  <c r="T2102" i="3"/>
  <c r="O2102" i="3"/>
  <c r="N2102" i="3"/>
  <c r="T2101" i="3"/>
  <c r="O2101" i="3"/>
  <c r="N2101" i="3"/>
  <c r="T2100" i="3"/>
  <c r="O2100" i="3"/>
  <c r="N2100" i="3"/>
  <c r="O2099" i="3"/>
  <c r="T2099" i="3" s="1"/>
  <c r="N2099" i="3"/>
  <c r="T2098" i="3"/>
  <c r="O2098" i="3"/>
  <c r="N2098" i="3"/>
  <c r="T2097" i="3"/>
  <c r="O2097" i="3"/>
  <c r="N2097" i="3"/>
  <c r="T2096" i="3"/>
  <c r="O2096" i="3"/>
  <c r="N2096" i="3"/>
  <c r="O2095" i="3"/>
  <c r="T2095" i="3" s="1"/>
  <c r="N2095" i="3"/>
  <c r="T2094" i="3"/>
  <c r="O2094" i="3"/>
  <c r="N2094" i="3"/>
  <c r="T2093" i="3"/>
  <c r="O2093" i="3"/>
  <c r="N2093" i="3"/>
  <c r="O2092" i="3"/>
  <c r="T2092" i="3" s="1"/>
  <c r="N2092" i="3"/>
  <c r="O2091" i="3"/>
  <c r="T2091" i="3" s="1"/>
  <c r="N2091" i="3"/>
  <c r="T2090" i="3"/>
  <c r="O2090" i="3"/>
  <c r="N2090" i="3"/>
  <c r="T2089" i="3"/>
  <c r="O2089" i="3"/>
  <c r="N2089" i="3"/>
  <c r="O2088" i="3"/>
  <c r="T2088" i="3" s="1"/>
  <c r="N2088" i="3"/>
  <c r="O2087" i="3"/>
  <c r="T2087" i="3" s="1"/>
  <c r="N2087" i="3"/>
  <c r="T2086" i="3"/>
  <c r="O2086" i="3"/>
  <c r="N2086" i="3"/>
  <c r="T2085" i="3"/>
  <c r="O2085" i="3"/>
  <c r="N2085" i="3"/>
  <c r="T2084" i="3"/>
  <c r="O2084" i="3"/>
  <c r="N2084" i="3"/>
  <c r="O2083" i="3"/>
  <c r="T2083" i="3" s="1"/>
  <c r="N2083" i="3"/>
  <c r="T2082" i="3"/>
  <c r="O2082" i="3"/>
  <c r="N2082" i="3"/>
  <c r="T2081" i="3"/>
  <c r="O2081" i="3"/>
  <c r="N2081" i="3"/>
  <c r="T2080" i="3"/>
  <c r="O2080" i="3"/>
  <c r="N2080" i="3"/>
  <c r="O2079" i="3"/>
  <c r="T2079" i="3" s="1"/>
  <c r="N2079" i="3"/>
  <c r="T2078" i="3"/>
  <c r="O2078" i="3"/>
  <c r="N2078" i="3"/>
  <c r="T2077" i="3"/>
  <c r="O2077" i="3"/>
  <c r="N2077" i="3"/>
  <c r="O2076" i="3"/>
  <c r="T2076" i="3" s="1"/>
  <c r="N2076" i="3"/>
  <c r="O2075" i="3"/>
  <c r="T2075" i="3" s="1"/>
  <c r="N2075" i="3"/>
  <c r="T2074" i="3"/>
  <c r="O2074" i="3"/>
  <c r="N2074" i="3"/>
  <c r="T2073" i="3"/>
  <c r="O2073" i="3"/>
  <c r="N2073" i="3"/>
  <c r="O2072" i="3"/>
  <c r="T2072" i="3" s="1"/>
  <c r="N2072" i="3"/>
  <c r="O2071" i="3"/>
  <c r="T2071" i="3" s="1"/>
  <c r="N2071" i="3"/>
  <c r="T2070" i="3"/>
  <c r="O2070" i="3"/>
  <c r="N2070" i="3"/>
  <c r="T2069" i="3"/>
  <c r="O2069" i="3"/>
  <c r="N2069" i="3"/>
  <c r="T2068" i="3"/>
  <c r="O2068" i="3"/>
  <c r="N2068" i="3"/>
  <c r="O2067" i="3"/>
  <c r="T2067" i="3" s="1"/>
  <c r="N2067" i="3"/>
  <c r="T2066" i="3"/>
  <c r="O2066" i="3"/>
  <c r="N2066" i="3"/>
  <c r="T2065" i="3"/>
  <c r="O2065" i="3"/>
  <c r="N2065" i="3"/>
  <c r="T2064" i="3"/>
  <c r="O2064" i="3"/>
  <c r="N2064" i="3"/>
  <c r="O2063" i="3"/>
  <c r="T2063" i="3" s="1"/>
  <c r="N2063" i="3"/>
  <c r="T2062" i="3"/>
  <c r="O2062" i="3"/>
  <c r="N2062" i="3"/>
  <c r="T2061" i="3"/>
  <c r="O2061" i="3"/>
  <c r="N2061" i="3"/>
  <c r="T2060" i="3"/>
  <c r="O2060" i="3"/>
  <c r="N2060" i="3"/>
  <c r="O2059" i="3"/>
  <c r="T2059" i="3" s="1"/>
  <c r="N2059" i="3"/>
  <c r="T2058" i="3"/>
  <c r="O2058" i="3"/>
  <c r="N2058" i="3"/>
  <c r="T2057" i="3"/>
  <c r="O2057" i="3"/>
  <c r="N2057" i="3"/>
  <c r="O2056" i="3"/>
  <c r="T2056" i="3" s="1"/>
  <c r="N2056" i="3"/>
  <c r="O2055" i="3"/>
  <c r="T2055" i="3" s="1"/>
  <c r="N2055" i="3"/>
  <c r="T2054" i="3"/>
  <c r="O2054" i="3"/>
  <c r="N2054" i="3"/>
  <c r="T2053" i="3"/>
  <c r="O2053" i="3"/>
  <c r="N2053" i="3"/>
  <c r="T2052" i="3"/>
  <c r="O2052" i="3"/>
  <c r="N2052" i="3"/>
  <c r="O2051" i="3"/>
  <c r="T2051" i="3" s="1"/>
  <c r="N2051" i="3"/>
  <c r="T2050" i="3"/>
  <c r="O2050" i="3"/>
  <c r="N2050" i="3"/>
  <c r="T2049" i="3"/>
  <c r="O2049" i="3"/>
  <c r="N2049" i="3"/>
  <c r="T2048" i="3"/>
  <c r="O2048" i="3"/>
  <c r="N2048" i="3"/>
  <c r="O2047" i="3"/>
  <c r="T2047" i="3" s="1"/>
  <c r="N2047" i="3"/>
  <c r="T2046" i="3"/>
  <c r="O2046" i="3"/>
  <c r="N2046" i="3"/>
  <c r="T2045" i="3"/>
  <c r="O2045" i="3"/>
  <c r="N2045" i="3"/>
  <c r="T2044" i="3"/>
  <c r="O2044" i="3"/>
  <c r="N2044" i="3"/>
  <c r="O2043" i="3"/>
  <c r="T2043" i="3" s="1"/>
  <c r="N2043" i="3"/>
  <c r="T2042" i="3"/>
  <c r="O2042" i="3"/>
  <c r="N2042" i="3"/>
  <c r="T2041" i="3"/>
  <c r="O2041" i="3"/>
  <c r="N2041" i="3"/>
  <c r="O2040" i="3"/>
  <c r="T2040" i="3" s="1"/>
  <c r="N2040" i="3"/>
  <c r="O2039" i="3"/>
  <c r="T2039" i="3" s="1"/>
  <c r="N2039" i="3"/>
  <c r="T2038" i="3"/>
  <c r="O2038" i="3"/>
  <c r="N2038" i="3"/>
  <c r="T2037" i="3"/>
  <c r="O2037" i="3"/>
  <c r="N2037" i="3"/>
  <c r="T2036" i="3"/>
  <c r="O2036" i="3"/>
  <c r="N2036" i="3"/>
  <c r="O2035" i="3"/>
  <c r="T2035" i="3" s="1"/>
  <c r="N2035" i="3"/>
  <c r="T2034" i="3"/>
  <c r="O2034" i="3"/>
  <c r="N2034" i="3"/>
  <c r="T2033" i="3"/>
  <c r="O2033" i="3"/>
  <c r="N2033" i="3"/>
  <c r="T2032" i="3"/>
  <c r="O2032" i="3"/>
  <c r="N2032" i="3"/>
  <c r="O2031" i="3"/>
  <c r="T2031" i="3" s="1"/>
  <c r="N2031" i="3"/>
  <c r="T2030" i="3"/>
  <c r="O2030" i="3"/>
  <c r="N2030" i="3"/>
  <c r="T2029" i="3"/>
  <c r="O2029" i="3"/>
  <c r="N2029" i="3"/>
  <c r="O2028" i="3"/>
  <c r="T2028" i="3" s="1"/>
  <c r="N2028" i="3"/>
  <c r="O2027" i="3"/>
  <c r="T2027" i="3" s="1"/>
  <c r="N2027" i="3"/>
  <c r="T2026" i="3"/>
  <c r="O2026" i="3"/>
  <c r="N2026" i="3"/>
  <c r="T2025" i="3"/>
  <c r="O2025" i="3"/>
  <c r="N2025" i="3"/>
  <c r="O2024" i="3"/>
  <c r="T2024" i="3" s="1"/>
  <c r="N2024" i="3"/>
  <c r="O2023" i="3"/>
  <c r="T2023" i="3" s="1"/>
  <c r="N2023" i="3"/>
  <c r="T2022" i="3"/>
  <c r="O2022" i="3"/>
  <c r="N2022" i="3"/>
  <c r="T2021" i="3"/>
  <c r="O2021" i="3"/>
  <c r="N2021" i="3"/>
  <c r="T2020" i="3"/>
  <c r="O2020" i="3"/>
  <c r="N2020" i="3"/>
  <c r="O2019" i="3"/>
  <c r="T2019" i="3" s="1"/>
  <c r="N2019" i="3"/>
  <c r="T2018" i="3"/>
  <c r="O2018" i="3"/>
  <c r="N2018" i="3"/>
  <c r="T2017" i="3"/>
  <c r="O2017" i="3"/>
  <c r="N2017" i="3"/>
  <c r="T2016" i="3"/>
  <c r="O2016" i="3"/>
  <c r="N2016" i="3"/>
  <c r="O2015" i="3"/>
  <c r="T2015" i="3" s="1"/>
  <c r="N2015" i="3"/>
  <c r="T2014" i="3"/>
  <c r="O2014" i="3"/>
  <c r="N2014" i="3"/>
  <c r="T2013" i="3"/>
  <c r="O2013" i="3"/>
  <c r="N2013" i="3"/>
  <c r="O2012" i="3"/>
  <c r="T2012" i="3" s="1"/>
  <c r="N2012" i="3"/>
  <c r="O2011" i="3"/>
  <c r="T2011" i="3" s="1"/>
  <c r="N2011" i="3"/>
  <c r="T2010" i="3"/>
  <c r="O2010" i="3"/>
  <c r="N2010" i="3"/>
  <c r="T2009" i="3"/>
  <c r="O2009" i="3"/>
  <c r="N2009" i="3"/>
  <c r="O2008" i="3"/>
  <c r="T2008" i="3" s="1"/>
  <c r="N2008" i="3"/>
  <c r="O2007" i="3"/>
  <c r="T2007" i="3" s="1"/>
  <c r="N2007" i="3"/>
  <c r="T2006" i="3"/>
  <c r="O2006" i="3"/>
  <c r="N2006" i="3"/>
  <c r="T2005" i="3"/>
  <c r="O2005" i="3"/>
  <c r="N2005" i="3"/>
  <c r="T2004" i="3"/>
  <c r="O2004" i="3"/>
  <c r="N2004" i="3"/>
  <c r="O2003" i="3"/>
  <c r="T2003" i="3" s="1"/>
  <c r="N2003" i="3"/>
  <c r="T2002" i="3"/>
  <c r="O2002" i="3"/>
  <c r="N2002" i="3"/>
  <c r="T2001" i="3"/>
  <c r="O2001" i="3"/>
  <c r="N2001" i="3"/>
  <c r="T2000" i="3"/>
  <c r="O2000" i="3"/>
  <c r="N2000" i="3"/>
  <c r="O1999" i="3"/>
  <c r="T1999" i="3" s="1"/>
  <c r="N1999" i="3"/>
  <c r="T1998" i="3"/>
  <c r="O1998" i="3"/>
  <c r="N1998" i="3"/>
  <c r="T1997" i="3"/>
  <c r="O1997" i="3"/>
  <c r="N1997" i="3"/>
  <c r="T1996" i="3"/>
  <c r="O1996" i="3"/>
  <c r="N1996" i="3"/>
  <c r="O1995" i="3"/>
  <c r="T1995" i="3" s="1"/>
  <c r="N1995" i="3"/>
  <c r="T1994" i="3"/>
  <c r="O1994" i="3"/>
  <c r="N1994" i="3"/>
  <c r="T1993" i="3"/>
  <c r="O1993" i="3"/>
  <c r="N1993" i="3"/>
  <c r="O1992" i="3"/>
  <c r="T1992" i="3" s="1"/>
  <c r="N1992" i="3"/>
  <c r="O1991" i="3"/>
  <c r="T1991" i="3" s="1"/>
  <c r="N1991" i="3"/>
  <c r="T1990" i="3"/>
  <c r="O1990" i="3"/>
  <c r="N1990" i="3"/>
  <c r="T1989" i="3"/>
  <c r="O1989" i="3"/>
  <c r="N1989" i="3"/>
  <c r="T1988" i="3"/>
  <c r="O1988" i="3"/>
  <c r="N1988" i="3"/>
  <c r="O1987" i="3"/>
  <c r="T1987" i="3" s="1"/>
  <c r="N1987" i="3"/>
  <c r="T1986" i="3"/>
  <c r="O1986" i="3"/>
  <c r="N1986" i="3"/>
  <c r="T1985" i="3"/>
  <c r="O1985" i="3"/>
  <c r="N1985" i="3"/>
  <c r="T1984" i="3"/>
  <c r="O1984" i="3"/>
  <c r="N1984" i="3"/>
  <c r="O1983" i="3"/>
  <c r="T1983" i="3" s="1"/>
  <c r="N1983" i="3"/>
  <c r="T1982" i="3"/>
  <c r="O1982" i="3"/>
  <c r="N1982" i="3"/>
  <c r="T1981" i="3"/>
  <c r="O1981" i="3"/>
  <c r="N1981" i="3"/>
  <c r="T1980" i="3"/>
  <c r="O1980" i="3"/>
  <c r="N1980" i="3"/>
  <c r="O1979" i="3"/>
  <c r="T1979" i="3" s="1"/>
  <c r="N1979" i="3"/>
  <c r="T1978" i="3"/>
  <c r="O1978" i="3"/>
  <c r="N1978" i="3"/>
  <c r="T1977" i="3"/>
  <c r="O1977" i="3"/>
  <c r="N1977" i="3"/>
  <c r="O1976" i="3"/>
  <c r="T1976" i="3" s="1"/>
  <c r="N1976" i="3"/>
  <c r="O1975" i="3"/>
  <c r="T1975" i="3" s="1"/>
  <c r="N1975" i="3"/>
  <c r="T1974" i="3"/>
  <c r="O1974" i="3"/>
  <c r="N1974" i="3"/>
  <c r="T1973" i="3"/>
  <c r="O1973" i="3"/>
  <c r="N1973" i="3"/>
  <c r="T1972" i="3"/>
  <c r="O1972" i="3"/>
  <c r="N1972" i="3"/>
  <c r="O1971" i="3"/>
  <c r="T1971" i="3" s="1"/>
  <c r="N1971" i="3"/>
  <c r="T1970" i="3"/>
  <c r="O1970" i="3"/>
  <c r="N1970" i="3"/>
  <c r="T1969" i="3"/>
  <c r="O1969" i="3"/>
  <c r="N1969" i="3"/>
  <c r="T1968" i="3"/>
  <c r="O1968" i="3"/>
  <c r="N1968" i="3"/>
  <c r="O1967" i="3"/>
  <c r="T1967" i="3" s="1"/>
  <c r="N1967" i="3"/>
  <c r="T1966" i="3"/>
  <c r="O1966" i="3"/>
  <c r="N1966" i="3"/>
  <c r="T1965" i="3"/>
  <c r="O1965" i="3"/>
  <c r="N1965" i="3"/>
  <c r="O1964" i="3"/>
  <c r="T1964" i="3" s="1"/>
  <c r="N1964" i="3"/>
  <c r="O1963" i="3"/>
  <c r="T1963" i="3" s="1"/>
  <c r="N1963" i="3"/>
  <c r="T1962" i="3"/>
  <c r="O1962" i="3"/>
  <c r="N1962" i="3"/>
  <c r="T1961" i="3"/>
  <c r="O1961" i="3"/>
  <c r="N1961" i="3"/>
  <c r="O1960" i="3"/>
  <c r="T1960" i="3" s="1"/>
  <c r="N1960" i="3"/>
  <c r="O1959" i="3"/>
  <c r="T1959" i="3" s="1"/>
  <c r="N1959" i="3"/>
  <c r="T1958" i="3"/>
  <c r="O1958" i="3"/>
  <c r="N1958" i="3"/>
  <c r="T1957" i="3"/>
  <c r="O1957" i="3"/>
  <c r="N1957" i="3"/>
  <c r="T1956" i="3"/>
  <c r="O1956" i="3"/>
  <c r="N1956" i="3"/>
  <c r="O1955" i="3"/>
  <c r="T1955" i="3" s="1"/>
  <c r="N1955" i="3"/>
  <c r="T1954" i="3"/>
  <c r="O1954" i="3"/>
  <c r="N1954" i="3"/>
  <c r="T1953" i="3"/>
  <c r="O1953" i="3"/>
  <c r="N1953" i="3"/>
  <c r="T1952" i="3"/>
  <c r="O1952" i="3"/>
  <c r="N1952" i="3"/>
  <c r="O1951" i="3"/>
  <c r="T1951" i="3" s="1"/>
  <c r="N1951" i="3"/>
  <c r="T1950" i="3"/>
  <c r="O1950" i="3"/>
  <c r="N1950" i="3"/>
  <c r="T1949" i="3"/>
  <c r="O1949" i="3"/>
  <c r="N1949" i="3"/>
  <c r="O1948" i="3"/>
  <c r="T1948" i="3" s="1"/>
  <c r="N1948" i="3"/>
  <c r="O1947" i="3"/>
  <c r="T1947" i="3" s="1"/>
  <c r="N1947" i="3"/>
  <c r="T1946" i="3"/>
  <c r="O1946" i="3"/>
  <c r="N1946" i="3"/>
  <c r="T1945" i="3"/>
  <c r="O1945" i="3"/>
  <c r="N1945" i="3"/>
  <c r="O1944" i="3"/>
  <c r="T1944" i="3" s="1"/>
  <c r="N1944" i="3"/>
  <c r="O1943" i="3"/>
  <c r="T1943" i="3" s="1"/>
  <c r="N1943" i="3"/>
  <c r="T1942" i="3"/>
  <c r="O1942" i="3"/>
  <c r="N1942" i="3"/>
  <c r="T1941" i="3"/>
  <c r="O1941" i="3"/>
  <c r="N1941" i="3"/>
  <c r="T1940" i="3"/>
  <c r="O1940" i="3"/>
  <c r="N1940" i="3"/>
  <c r="O1939" i="3"/>
  <c r="T1939" i="3" s="1"/>
  <c r="N1939" i="3"/>
  <c r="T1938" i="3"/>
  <c r="O1938" i="3"/>
  <c r="N1938" i="3"/>
  <c r="T1937" i="3"/>
  <c r="O1937" i="3"/>
  <c r="N1937" i="3"/>
  <c r="T1936" i="3"/>
  <c r="O1936" i="3"/>
  <c r="N1936" i="3"/>
  <c r="O1935" i="3"/>
  <c r="T1935" i="3" s="1"/>
  <c r="N1935" i="3"/>
  <c r="T1934" i="3"/>
  <c r="O1934" i="3"/>
  <c r="N1934" i="3"/>
  <c r="T1933" i="3"/>
  <c r="O1933" i="3"/>
  <c r="N1933" i="3"/>
  <c r="T1932" i="3"/>
  <c r="O1932" i="3"/>
  <c r="N1932" i="3"/>
  <c r="O1931" i="3"/>
  <c r="T1931" i="3" s="1"/>
  <c r="N1931" i="3"/>
  <c r="T1930" i="3"/>
  <c r="O1930" i="3"/>
  <c r="N1930" i="3"/>
  <c r="T1929" i="3"/>
  <c r="O1929" i="3"/>
  <c r="N1929" i="3"/>
  <c r="O1928" i="3"/>
  <c r="T1928" i="3" s="1"/>
  <c r="N1928" i="3"/>
  <c r="O1927" i="3"/>
  <c r="T1927" i="3" s="1"/>
  <c r="N1927" i="3"/>
  <c r="T1926" i="3"/>
  <c r="O1926" i="3"/>
  <c r="N1926" i="3"/>
  <c r="T1925" i="3"/>
  <c r="O1925" i="3"/>
  <c r="N1925" i="3"/>
  <c r="T1924" i="3"/>
  <c r="O1924" i="3"/>
  <c r="N1924" i="3"/>
  <c r="O1923" i="3"/>
  <c r="T1923" i="3" s="1"/>
  <c r="N1923" i="3"/>
  <c r="T1922" i="3"/>
  <c r="O1922" i="3"/>
  <c r="N1922" i="3"/>
  <c r="T1921" i="3"/>
  <c r="O1921" i="3"/>
  <c r="N1921" i="3"/>
  <c r="T1920" i="3"/>
  <c r="O1920" i="3"/>
  <c r="N1920" i="3"/>
  <c r="O1919" i="3"/>
  <c r="T1919" i="3" s="1"/>
  <c r="N1919" i="3"/>
  <c r="T1918" i="3"/>
  <c r="O1918" i="3"/>
  <c r="N1918" i="3"/>
  <c r="T1917" i="3"/>
  <c r="O1917" i="3"/>
  <c r="N1917" i="3"/>
  <c r="T1916" i="3"/>
  <c r="O1916" i="3"/>
  <c r="N1916" i="3"/>
  <c r="O1915" i="3"/>
  <c r="T1915" i="3" s="1"/>
  <c r="N1915" i="3"/>
  <c r="T1914" i="3"/>
  <c r="O1914" i="3"/>
  <c r="N1914" i="3"/>
  <c r="T1913" i="3"/>
  <c r="O1913" i="3"/>
  <c r="N1913" i="3"/>
  <c r="O1912" i="3"/>
  <c r="T1912" i="3" s="1"/>
  <c r="N1912" i="3"/>
  <c r="O1911" i="3"/>
  <c r="T1911" i="3" s="1"/>
  <c r="N1911" i="3"/>
  <c r="T1910" i="3"/>
  <c r="O1910" i="3"/>
  <c r="N1910" i="3"/>
  <c r="T1909" i="3"/>
  <c r="O1909" i="3"/>
  <c r="N1909" i="3"/>
  <c r="T1908" i="3"/>
  <c r="O1908" i="3"/>
  <c r="N1908" i="3"/>
  <c r="O1907" i="3"/>
  <c r="T1907" i="3" s="1"/>
  <c r="N1907" i="3"/>
  <c r="T1906" i="3"/>
  <c r="O1906" i="3"/>
  <c r="N1906" i="3"/>
  <c r="T1905" i="3"/>
  <c r="O1905" i="3"/>
  <c r="N1905" i="3"/>
  <c r="T1904" i="3"/>
  <c r="O1904" i="3"/>
  <c r="N1904" i="3"/>
  <c r="O1903" i="3"/>
  <c r="T1903" i="3" s="1"/>
  <c r="N1903" i="3"/>
  <c r="T1902" i="3"/>
  <c r="O1902" i="3"/>
  <c r="N1902" i="3"/>
  <c r="T1901" i="3"/>
  <c r="O1901" i="3"/>
  <c r="N1901" i="3"/>
  <c r="O1900" i="3"/>
  <c r="T1900" i="3" s="1"/>
  <c r="N1900" i="3"/>
  <c r="O1899" i="3"/>
  <c r="T1899" i="3" s="1"/>
  <c r="N1899" i="3"/>
  <c r="T1898" i="3"/>
  <c r="O1898" i="3"/>
  <c r="N1898" i="3"/>
  <c r="T1897" i="3"/>
  <c r="O1897" i="3"/>
  <c r="N1897" i="3"/>
  <c r="O1896" i="3"/>
  <c r="T1896" i="3" s="1"/>
  <c r="N1896" i="3"/>
  <c r="O1895" i="3"/>
  <c r="T1895" i="3" s="1"/>
  <c r="N1895" i="3"/>
  <c r="T1894" i="3"/>
  <c r="O1894" i="3"/>
  <c r="N1894" i="3"/>
  <c r="T1893" i="3"/>
  <c r="O1893" i="3"/>
  <c r="N1893" i="3"/>
  <c r="T1892" i="3"/>
  <c r="O1892" i="3"/>
  <c r="N1892" i="3"/>
  <c r="O1891" i="3"/>
  <c r="T1891" i="3" s="1"/>
  <c r="N1891" i="3"/>
  <c r="T1890" i="3"/>
  <c r="O1890" i="3"/>
  <c r="N1890" i="3"/>
  <c r="T1889" i="3"/>
  <c r="O1889" i="3"/>
  <c r="N1889" i="3"/>
  <c r="T1888" i="3"/>
  <c r="O1888" i="3"/>
  <c r="N1888" i="3"/>
  <c r="O1887" i="3"/>
  <c r="T1887" i="3" s="1"/>
  <c r="N1887" i="3"/>
  <c r="T1886" i="3"/>
  <c r="O1886" i="3"/>
  <c r="N1886" i="3"/>
  <c r="T1885" i="3"/>
  <c r="O1885" i="3"/>
  <c r="N1885" i="3"/>
  <c r="O1884" i="3"/>
  <c r="T1884" i="3" s="1"/>
  <c r="N1884" i="3"/>
  <c r="O1883" i="3"/>
  <c r="T1883" i="3" s="1"/>
  <c r="N1883" i="3"/>
  <c r="T1882" i="3"/>
  <c r="O1882" i="3"/>
  <c r="N1882" i="3"/>
  <c r="T1881" i="3"/>
  <c r="O1881" i="3"/>
  <c r="N1881" i="3"/>
  <c r="O1880" i="3"/>
  <c r="T1880" i="3" s="1"/>
  <c r="N1880" i="3"/>
  <c r="O1879" i="3"/>
  <c r="T1879" i="3" s="1"/>
  <c r="N1879" i="3"/>
  <c r="T1878" i="3"/>
  <c r="O1878" i="3"/>
  <c r="N1878" i="3"/>
  <c r="T1877" i="3"/>
  <c r="O1877" i="3"/>
  <c r="N1877" i="3"/>
  <c r="T1876" i="3"/>
  <c r="O1876" i="3"/>
  <c r="N1876" i="3"/>
  <c r="O1875" i="3"/>
  <c r="T1875" i="3" s="1"/>
  <c r="N1875" i="3"/>
  <c r="T1874" i="3"/>
  <c r="O1874" i="3"/>
  <c r="N1874" i="3"/>
  <c r="T1873" i="3"/>
  <c r="O1873" i="3"/>
  <c r="N1873" i="3"/>
  <c r="T1872" i="3"/>
  <c r="O1872" i="3"/>
  <c r="N1872" i="3"/>
  <c r="O1871" i="3"/>
  <c r="T1871" i="3" s="1"/>
  <c r="N1871" i="3"/>
  <c r="T1870" i="3"/>
  <c r="O1870" i="3"/>
  <c r="N1870" i="3"/>
  <c r="T1869" i="3"/>
  <c r="O1869" i="3"/>
  <c r="N1869" i="3"/>
  <c r="T1868" i="3"/>
  <c r="O1868" i="3"/>
  <c r="N1868" i="3"/>
  <c r="O1867" i="3"/>
  <c r="T1867" i="3" s="1"/>
  <c r="N1867" i="3"/>
  <c r="T1866" i="3"/>
  <c r="O1866" i="3"/>
  <c r="N1866" i="3"/>
  <c r="T1865" i="3"/>
  <c r="O1865" i="3"/>
  <c r="N1865" i="3"/>
  <c r="O1864" i="3"/>
  <c r="T1864" i="3" s="1"/>
  <c r="N1864" i="3"/>
  <c r="O1863" i="3"/>
  <c r="T1863" i="3" s="1"/>
  <c r="N1863" i="3"/>
  <c r="T1862" i="3"/>
  <c r="O1862" i="3"/>
  <c r="N1862" i="3"/>
  <c r="T1861" i="3"/>
  <c r="O1861" i="3"/>
  <c r="N1861" i="3"/>
  <c r="T1860" i="3"/>
  <c r="O1860" i="3"/>
  <c r="N1860" i="3"/>
  <c r="O1859" i="3"/>
  <c r="T1859" i="3" s="1"/>
  <c r="N1859" i="3"/>
  <c r="T1858" i="3"/>
  <c r="O1858" i="3"/>
  <c r="N1858" i="3"/>
  <c r="T1857" i="3"/>
  <c r="O1857" i="3"/>
  <c r="N1857" i="3"/>
  <c r="T1856" i="3"/>
  <c r="O1856" i="3"/>
  <c r="N1856" i="3"/>
  <c r="O1855" i="3"/>
  <c r="T1855" i="3" s="1"/>
  <c r="N1855" i="3"/>
  <c r="T1854" i="3"/>
  <c r="O1854" i="3"/>
  <c r="N1854" i="3"/>
  <c r="T1853" i="3"/>
  <c r="O1853" i="3"/>
  <c r="N1853" i="3"/>
  <c r="T1852" i="3"/>
  <c r="O1852" i="3"/>
  <c r="N1852" i="3"/>
  <c r="O1851" i="3"/>
  <c r="T1851" i="3" s="1"/>
  <c r="N1851" i="3"/>
  <c r="T1850" i="3"/>
  <c r="O1850" i="3"/>
  <c r="N1850" i="3"/>
  <c r="T1849" i="3"/>
  <c r="O1849" i="3"/>
  <c r="N1849" i="3"/>
  <c r="O1848" i="3"/>
  <c r="T1848" i="3" s="1"/>
  <c r="N1848" i="3"/>
  <c r="O1847" i="3"/>
  <c r="T1847" i="3" s="1"/>
  <c r="N1847" i="3"/>
  <c r="T1846" i="3"/>
  <c r="O1846" i="3"/>
  <c r="N1846" i="3"/>
  <c r="T1845" i="3"/>
  <c r="O1845" i="3"/>
  <c r="N1845" i="3"/>
  <c r="T1844" i="3"/>
  <c r="O1844" i="3"/>
  <c r="N1844" i="3"/>
  <c r="O1843" i="3"/>
  <c r="T1843" i="3" s="1"/>
  <c r="N1843" i="3"/>
  <c r="T1842" i="3"/>
  <c r="O1842" i="3"/>
  <c r="N1842" i="3"/>
  <c r="T1841" i="3"/>
  <c r="O1841" i="3"/>
  <c r="N1841" i="3"/>
  <c r="T1840" i="3"/>
  <c r="O1840" i="3"/>
  <c r="N1840" i="3"/>
  <c r="O1839" i="3"/>
  <c r="T1839" i="3" s="1"/>
  <c r="N1839" i="3"/>
  <c r="T1838" i="3"/>
  <c r="O1838" i="3"/>
  <c r="N1838" i="3"/>
  <c r="T1837" i="3"/>
  <c r="O1837" i="3"/>
  <c r="N1837" i="3"/>
  <c r="O1836" i="3"/>
  <c r="T1836" i="3" s="1"/>
  <c r="N1836" i="3"/>
  <c r="O1835" i="3"/>
  <c r="T1835" i="3" s="1"/>
  <c r="N1835" i="3"/>
  <c r="T1834" i="3"/>
  <c r="O1834" i="3"/>
  <c r="N1834" i="3"/>
  <c r="T1833" i="3"/>
  <c r="O1833" i="3"/>
  <c r="N1833" i="3"/>
  <c r="O1832" i="3"/>
  <c r="T1832" i="3" s="1"/>
  <c r="N1832" i="3"/>
  <c r="O1831" i="3"/>
  <c r="T1831" i="3" s="1"/>
  <c r="N1831" i="3"/>
  <c r="T1830" i="3"/>
  <c r="O1830" i="3"/>
  <c r="N1830" i="3"/>
  <c r="T1829" i="3"/>
  <c r="O1829" i="3"/>
  <c r="N1829" i="3"/>
  <c r="T1828" i="3"/>
  <c r="O1828" i="3"/>
  <c r="N1828" i="3"/>
  <c r="O1827" i="3"/>
  <c r="T1827" i="3" s="1"/>
  <c r="N1827" i="3"/>
  <c r="T1826" i="3"/>
  <c r="O1826" i="3"/>
  <c r="N1826" i="3"/>
  <c r="T1825" i="3"/>
  <c r="O1825" i="3"/>
  <c r="N1825" i="3"/>
  <c r="T1824" i="3"/>
  <c r="O1824" i="3"/>
  <c r="N1824" i="3"/>
  <c r="O1823" i="3"/>
  <c r="T1823" i="3" s="1"/>
  <c r="N1823" i="3"/>
  <c r="T1822" i="3"/>
  <c r="O1822" i="3"/>
  <c r="N1822" i="3"/>
  <c r="T1821" i="3"/>
  <c r="O1821" i="3"/>
  <c r="N1821" i="3"/>
  <c r="O1820" i="3"/>
  <c r="T1820" i="3" s="1"/>
  <c r="N1820" i="3"/>
  <c r="O1819" i="3"/>
  <c r="T1819" i="3" s="1"/>
  <c r="N1819" i="3"/>
  <c r="T1818" i="3"/>
  <c r="O1818" i="3"/>
  <c r="N1818" i="3"/>
  <c r="T1817" i="3"/>
  <c r="O1817" i="3"/>
  <c r="N1817" i="3"/>
  <c r="O1816" i="3"/>
  <c r="T1816" i="3" s="1"/>
  <c r="N1816" i="3"/>
  <c r="O1815" i="3"/>
  <c r="T1815" i="3" s="1"/>
  <c r="N1815" i="3"/>
  <c r="T1814" i="3"/>
  <c r="O1814" i="3"/>
  <c r="N1814" i="3"/>
  <c r="T1813" i="3"/>
  <c r="O1813" i="3"/>
  <c r="N1813" i="3"/>
  <c r="T1812" i="3"/>
  <c r="O1812" i="3"/>
  <c r="N1812" i="3"/>
  <c r="O1811" i="3"/>
  <c r="T1811" i="3" s="1"/>
  <c r="N1811" i="3"/>
  <c r="T1810" i="3"/>
  <c r="O1810" i="3"/>
  <c r="N1810" i="3"/>
  <c r="T1809" i="3"/>
  <c r="O1809" i="3"/>
  <c r="N1809" i="3"/>
  <c r="T1808" i="3"/>
  <c r="O1808" i="3"/>
  <c r="N1808" i="3"/>
  <c r="O1807" i="3"/>
  <c r="T1807" i="3" s="1"/>
  <c r="N1807" i="3"/>
  <c r="T1806" i="3"/>
  <c r="O1806" i="3"/>
  <c r="N1806" i="3"/>
  <c r="T1805" i="3"/>
  <c r="O1805" i="3"/>
  <c r="N1805" i="3"/>
  <c r="T1804" i="3"/>
  <c r="O1804" i="3"/>
  <c r="N1804" i="3"/>
  <c r="O1803" i="3"/>
  <c r="T1803" i="3" s="1"/>
  <c r="N1803" i="3"/>
  <c r="T1802" i="3"/>
  <c r="O1802" i="3"/>
  <c r="N1802" i="3"/>
  <c r="T1801" i="3"/>
  <c r="O1801" i="3"/>
  <c r="N1801" i="3"/>
  <c r="O1800" i="3"/>
  <c r="T1800" i="3" s="1"/>
  <c r="N1800" i="3"/>
  <c r="O1799" i="3"/>
  <c r="T1799" i="3" s="1"/>
  <c r="N1799" i="3"/>
  <c r="T1798" i="3"/>
  <c r="O1798" i="3"/>
  <c r="N1798" i="3"/>
  <c r="T1797" i="3"/>
  <c r="O1797" i="3"/>
  <c r="N1797" i="3"/>
  <c r="T1796" i="3"/>
  <c r="O1796" i="3"/>
  <c r="N1796" i="3"/>
  <c r="O1795" i="3"/>
  <c r="T1795" i="3" s="1"/>
  <c r="N1795" i="3"/>
  <c r="T1794" i="3"/>
  <c r="O1794" i="3"/>
  <c r="N1794" i="3"/>
  <c r="T1793" i="3"/>
  <c r="O1793" i="3"/>
  <c r="N1793" i="3"/>
  <c r="T1792" i="3"/>
  <c r="O1792" i="3"/>
  <c r="N1792" i="3"/>
  <c r="O1791" i="3"/>
  <c r="T1791" i="3" s="1"/>
  <c r="N1791" i="3"/>
  <c r="T1790" i="3"/>
  <c r="O1790" i="3"/>
  <c r="N1790" i="3"/>
  <c r="T1789" i="3"/>
  <c r="O1789" i="3"/>
  <c r="N1789" i="3"/>
  <c r="T1788" i="3"/>
  <c r="O1788" i="3"/>
  <c r="N1788" i="3"/>
  <c r="O1787" i="3"/>
  <c r="T1787" i="3" s="1"/>
  <c r="N1787" i="3"/>
  <c r="T1786" i="3"/>
  <c r="O1786" i="3"/>
  <c r="N1786" i="3"/>
  <c r="T1785" i="3"/>
  <c r="O1785" i="3"/>
  <c r="N1785" i="3"/>
  <c r="O1784" i="3"/>
  <c r="T1784" i="3" s="1"/>
  <c r="N1784" i="3"/>
  <c r="O1783" i="3"/>
  <c r="T1783" i="3" s="1"/>
  <c r="N1783" i="3"/>
  <c r="T1782" i="3"/>
  <c r="O1782" i="3"/>
  <c r="N1782" i="3"/>
  <c r="T1781" i="3"/>
  <c r="O1781" i="3"/>
  <c r="N1781" i="3"/>
  <c r="T1780" i="3"/>
  <c r="O1780" i="3"/>
  <c r="N1780" i="3"/>
  <c r="O1779" i="3"/>
  <c r="T1779" i="3" s="1"/>
  <c r="N1779" i="3"/>
  <c r="T1778" i="3"/>
  <c r="O1778" i="3"/>
  <c r="N1778" i="3"/>
  <c r="T1777" i="3"/>
  <c r="O1777" i="3"/>
  <c r="N1777" i="3"/>
  <c r="T1776" i="3"/>
  <c r="O1776" i="3"/>
  <c r="N1776" i="3"/>
  <c r="O1775" i="3"/>
  <c r="T1775" i="3" s="1"/>
  <c r="N1775" i="3"/>
  <c r="T1774" i="3"/>
  <c r="O1774" i="3"/>
  <c r="N1774" i="3"/>
  <c r="T1773" i="3"/>
  <c r="O1773" i="3"/>
  <c r="N1773" i="3"/>
  <c r="O1772" i="3"/>
  <c r="T1772" i="3" s="1"/>
  <c r="N1772" i="3"/>
  <c r="O1771" i="3"/>
  <c r="T1771" i="3" s="1"/>
  <c r="N1771" i="3"/>
  <c r="T1770" i="3"/>
  <c r="O1770" i="3"/>
  <c r="N1770" i="3"/>
  <c r="T1769" i="3"/>
  <c r="O1769" i="3"/>
  <c r="N1769" i="3"/>
  <c r="O1768" i="3"/>
  <c r="T1768" i="3" s="1"/>
  <c r="N1768" i="3"/>
  <c r="O1767" i="3"/>
  <c r="T1767" i="3" s="1"/>
  <c r="N1767" i="3"/>
  <c r="T1766" i="3"/>
  <c r="O1766" i="3"/>
  <c r="N1766" i="3"/>
  <c r="T1765" i="3"/>
  <c r="O1765" i="3"/>
  <c r="N1765" i="3"/>
  <c r="T1764" i="3"/>
  <c r="O1764" i="3"/>
  <c r="N1764" i="3"/>
  <c r="O1763" i="3"/>
  <c r="T1763" i="3" s="1"/>
  <c r="N1763" i="3"/>
  <c r="T1762" i="3"/>
  <c r="O1762" i="3"/>
  <c r="N1762" i="3"/>
  <c r="T1761" i="3"/>
  <c r="O1761" i="3"/>
  <c r="N1761" i="3"/>
  <c r="T1760" i="3"/>
  <c r="O1760" i="3"/>
  <c r="N1760" i="3"/>
  <c r="O1759" i="3"/>
  <c r="T1759" i="3" s="1"/>
  <c r="N1759" i="3"/>
  <c r="T1758" i="3"/>
  <c r="O1758" i="3"/>
  <c r="N1758" i="3"/>
  <c r="T1757" i="3"/>
  <c r="O1757" i="3"/>
  <c r="N1757" i="3"/>
  <c r="O1756" i="3"/>
  <c r="T1756" i="3" s="1"/>
  <c r="N1756" i="3"/>
  <c r="O1755" i="3"/>
  <c r="T1755" i="3" s="1"/>
  <c r="N1755" i="3"/>
  <c r="T1754" i="3"/>
  <c r="O1754" i="3"/>
  <c r="N1754" i="3"/>
  <c r="T1753" i="3"/>
  <c r="O1753" i="3"/>
  <c r="N1753" i="3"/>
  <c r="O1752" i="3"/>
  <c r="T1752" i="3" s="1"/>
  <c r="N1752" i="3"/>
  <c r="O1751" i="3"/>
  <c r="T1751" i="3" s="1"/>
  <c r="N1751" i="3"/>
  <c r="T1750" i="3"/>
  <c r="O1750" i="3"/>
  <c r="N1750" i="3"/>
  <c r="T1749" i="3"/>
  <c r="O1749" i="3"/>
  <c r="N1749" i="3"/>
  <c r="T1748" i="3"/>
  <c r="O1748" i="3"/>
  <c r="N1748" i="3"/>
  <c r="O1747" i="3"/>
  <c r="T1747" i="3" s="1"/>
  <c r="N1747" i="3"/>
  <c r="T1746" i="3"/>
  <c r="O1746" i="3"/>
  <c r="N1746" i="3"/>
  <c r="T1745" i="3"/>
  <c r="O1745" i="3"/>
  <c r="N1745" i="3"/>
  <c r="T1744" i="3"/>
  <c r="O1744" i="3"/>
  <c r="N1744" i="3"/>
  <c r="O1743" i="3"/>
  <c r="T1743" i="3" s="1"/>
  <c r="N1743" i="3"/>
  <c r="T1742" i="3"/>
  <c r="O1742" i="3"/>
  <c r="N1742" i="3"/>
  <c r="T1741" i="3"/>
  <c r="O1741" i="3"/>
  <c r="N1741" i="3"/>
  <c r="T1740" i="3"/>
  <c r="O1740" i="3"/>
  <c r="N1740" i="3"/>
  <c r="O1739" i="3"/>
  <c r="T1739" i="3" s="1"/>
  <c r="N1739" i="3"/>
  <c r="T1738" i="3"/>
  <c r="O1738" i="3"/>
  <c r="N1738" i="3"/>
  <c r="T1737" i="3"/>
  <c r="O1737" i="3"/>
  <c r="N1737" i="3"/>
  <c r="O1736" i="3"/>
  <c r="T1736" i="3" s="1"/>
  <c r="N1736" i="3"/>
  <c r="O1735" i="3"/>
  <c r="T1735" i="3" s="1"/>
  <c r="N1735" i="3"/>
  <c r="T1734" i="3"/>
  <c r="O1734" i="3"/>
  <c r="N1734" i="3"/>
  <c r="T1733" i="3"/>
  <c r="O1733" i="3"/>
  <c r="N1733" i="3"/>
  <c r="T1732" i="3"/>
  <c r="O1732" i="3"/>
  <c r="N1732" i="3"/>
  <c r="O1731" i="3"/>
  <c r="T1731" i="3" s="1"/>
  <c r="N1731" i="3"/>
  <c r="T1730" i="3"/>
  <c r="O1730" i="3"/>
  <c r="N1730" i="3"/>
  <c r="T1729" i="3"/>
  <c r="O1729" i="3"/>
  <c r="N1729" i="3"/>
  <c r="T1728" i="3"/>
  <c r="O1728" i="3"/>
  <c r="N1728" i="3"/>
  <c r="O1727" i="3"/>
  <c r="T1727" i="3" s="1"/>
  <c r="N1727" i="3"/>
  <c r="T1726" i="3"/>
  <c r="O1726" i="3"/>
  <c r="N1726" i="3"/>
  <c r="T1725" i="3"/>
  <c r="O1725" i="3"/>
  <c r="N1725" i="3"/>
  <c r="T1724" i="3"/>
  <c r="O1724" i="3"/>
  <c r="N1724" i="3"/>
  <c r="O1723" i="3"/>
  <c r="T1723" i="3" s="1"/>
  <c r="N1723" i="3"/>
  <c r="T1722" i="3"/>
  <c r="O1722" i="3"/>
  <c r="N1722" i="3"/>
  <c r="T1721" i="3"/>
  <c r="O1721" i="3"/>
  <c r="N1721" i="3"/>
  <c r="O1720" i="3"/>
  <c r="T1720" i="3" s="1"/>
  <c r="N1720" i="3"/>
  <c r="O1719" i="3"/>
  <c r="T1719" i="3" s="1"/>
  <c r="N1719" i="3"/>
  <c r="T1718" i="3"/>
  <c r="O1718" i="3"/>
  <c r="N1718" i="3"/>
  <c r="T1717" i="3"/>
  <c r="O1717" i="3"/>
  <c r="N1717" i="3"/>
  <c r="T1716" i="3"/>
  <c r="O1716" i="3"/>
  <c r="N1716" i="3"/>
  <c r="O1715" i="3"/>
  <c r="T1715" i="3" s="1"/>
  <c r="N1715" i="3"/>
  <c r="T1714" i="3"/>
  <c r="O1714" i="3"/>
  <c r="N1714" i="3"/>
  <c r="T1713" i="3"/>
  <c r="O1713" i="3"/>
  <c r="N1713" i="3"/>
  <c r="T1712" i="3"/>
  <c r="O1712" i="3"/>
  <c r="N1712" i="3"/>
  <c r="O1711" i="3"/>
  <c r="T1711" i="3" s="1"/>
  <c r="N1711" i="3"/>
  <c r="T1710" i="3"/>
  <c r="O1710" i="3"/>
  <c r="N1710" i="3"/>
  <c r="T1709" i="3"/>
  <c r="O1709" i="3"/>
  <c r="N1709" i="3"/>
  <c r="O1708" i="3"/>
  <c r="T1708" i="3" s="1"/>
  <c r="N1708" i="3"/>
  <c r="O1707" i="3"/>
  <c r="T1707" i="3" s="1"/>
  <c r="N1707" i="3"/>
  <c r="T1706" i="3"/>
  <c r="O1706" i="3"/>
  <c r="N1706" i="3"/>
  <c r="T1705" i="3"/>
  <c r="O1705" i="3"/>
  <c r="N1705" i="3"/>
  <c r="O1704" i="3"/>
  <c r="T1704" i="3" s="1"/>
  <c r="N1704" i="3"/>
  <c r="O1703" i="3"/>
  <c r="T1703" i="3" s="1"/>
  <c r="N1703" i="3"/>
  <c r="T1702" i="3"/>
  <c r="O1702" i="3"/>
  <c r="N1702" i="3"/>
  <c r="T1701" i="3"/>
  <c r="O1701" i="3"/>
  <c r="N1701" i="3"/>
  <c r="T1700" i="3"/>
  <c r="O1700" i="3"/>
  <c r="N1700" i="3"/>
  <c r="O1699" i="3"/>
  <c r="T1699" i="3" s="1"/>
  <c r="N1699" i="3"/>
  <c r="T1698" i="3"/>
  <c r="O1698" i="3"/>
  <c r="N1698" i="3"/>
  <c r="T1697" i="3"/>
  <c r="O1697" i="3"/>
  <c r="N1697" i="3"/>
  <c r="T1696" i="3"/>
  <c r="O1696" i="3"/>
  <c r="N1696" i="3"/>
  <c r="O1695" i="3"/>
  <c r="T1695" i="3" s="1"/>
  <c r="N1695" i="3"/>
  <c r="T1694" i="3"/>
  <c r="O1694" i="3"/>
  <c r="N1694" i="3"/>
  <c r="T1693" i="3"/>
  <c r="O1693" i="3"/>
  <c r="N1693" i="3"/>
  <c r="O1692" i="3"/>
  <c r="T1692" i="3" s="1"/>
  <c r="N1692" i="3"/>
  <c r="O1691" i="3"/>
  <c r="T1691" i="3" s="1"/>
  <c r="N1691" i="3"/>
  <c r="T1690" i="3"/>
  <c r="O1690" i="3"/>
  <c r="N1690" i="3"/>
  <c r="T1689" i="3"/>
  <c r="O1689" i="3"/>
  <c r="N1689" i="3"/>
  <c r="O1688" i="3"/>
  <c r="T1688" i="3" s="1"/>
  <c r="N1688" i="3"/>
  <c r="O1687" i="3"/>
  <c r="T1687" i="3" s="1"/>
  <c r="N1687" i="3"/>
  <c r="T1686" i="3"/>
  <c r="O1686" i="3"/>
  <c r="N1686" i="3"/>
  <c r="T1685" i="3"/>
  <c r="O1685" i="3"/>
  <c r="N1685" i="3"/>
  <c r="T1684" i="3"/>
  <c r="O1684" i="3"/>
  <c r="N1684" i="3"/>
  <c r="O1683" i="3"/>
  <c r="T1683" i="3" s="1"/>
  <c r="N1683" i="3"/>
  <c r="T1682" i="3"/>
  <c r="O1682" i="3"/>
  <c r="N1682" i="3"/>
  <c r="T1681" i="3"/>
  <c r="O1681" i="3"/>
  <c r="N1681" i="3"/>
  <c r="T1680" i="3"/>
  <c r="O1680" i="3"/>
  <c r="N1680" i="3"/>
  <c r="O1679" i="3"/>
  <c r="T1679" i="3" s="1"/>
  <c r="N1679" i="3"/>
  <c r="T1678" i="3"/>
  <c r="O1678" i="3"/>
  <c r="N1678" i="3"/>
  <c r="T1677" i="3"/>
  <c r="O1677" i="3"/>
  <c r="N1677" i="3"/>
  <c r="T1676" i="3"/>
  <c r="O1676" i="3"/>
  <c r="N1676" i="3"/>
  <c r="O1675" i="3"/>
  <c r="T1675" i="3" s="1"/>
  <c r="N1675" i="3"/>
  <c r="T1674" i="3"/>
  <c r="O1674" i="3"/>
  <c r="N1674" i="3"/>
  <c r="T1673" i="3"/>
  <c r="O1673" i="3"/>
  <c r="N1673" i="3"/>
  <c r="O1672" i="3"/>
  <c r="T1672" i="3" s="1"/>
  <c r="N1672" i="3"/>
  <c r="O1671" i="3"/>
  <c r="T1671" i="3" s="1"/>
  <c r="N1671" i="3"/>
  <c r="T1670" i="3"/>
  <c r="O1670" i="3"/>
  <c r="N1670" i="3"/>
  <c r="T1669" i="3"/>
  <c r="O1669" i="3"/>
  <c r="N1669" i="3"/>
  <c r="T1668" i="3"/>
  <c r="O1668" i="3"/>
  <c r="N1668" i="3"/>
  <c r="O1667" i="3"/>
  <c r="T1667" i="3" s="1"/>
  <c r="N1667" i="3"/>
  <c r="T1666" i="3"/>
  <c r="O1666" i="3"/>
  <c r="N1666" i="3"/>
  <c r="T1665" i="3"/>
  <c r="O1665" i="3"/>
  <c r="N1665" i="3"/>
  <c r="T1664" i="3"/>
  <c r="O1664" i="3"/>
  <c r="N1664" i="3"/>
  <c r="O1663" i="3"/>
  <c r="T1663" i="3" s="1"/>
  <c r="N1663" i="3"/>
  <c r="T1662" i="3"/>
  <c r="O1662" i="3"/>
  <c r="N1662" i="3"/>
  <c r="T1661" i="3"/>
  <c r="O1661" i="3"/>
  <c r="N1661" i="3"/>
  <c r="T1660" i="3"/>
  <c r="O1660" i="3"/>
  <c r="N1660" i="3"/>
  <c r="O1659" i="3"/>
  <c r="T1659" i="3" s="1"/>
  <c r="N1659" i="3"/>
  <c r="T1658" i="3"/>
  <c r="O1658" i="3"/>
  <c r="N1658" i="3"/>
  <c r="T1657" i="3"/>
  <c r="O1657" i="3"/>
  <c r="N1657" i="3"/>
  <c r="O1656" i="3"/>
  <c r="T1656" i="3" s="1"/>
  <c r="N1656" i="3"/>
  <c r="O1655" i="3"/>
  <c r="T1655" i="3" s="1"/>
  <c r="N1655" i="3"/>
  <c r="T1654" i="3"/>
  <c r="O1654" i="3"/>
  <c r="N1654" i="3"/>
  <c r="T1653" i="3"/>
  <c r="O1653" i="3"/>
  <c r="N1653" i="3"/>
  <c r="T1652" i="3"/>
  <c r="O1652" i="3"/>
  <c r="N1652" i="3"/>
  <c r="O1651" i="3"/>
  <c r="T1651" i="3" s="1"/>
  <c r="N1651" i="3"/>
  <c r="T1650" i="3"/>
  <c r="O1650" i="3"/>
  <c r="N1650" i="3"/>
  <c r="T1649" i="3"/>
  <c r="O1649" i="3"/>
  <c r="N1649" i="3"/>
  <c r="T1648" i="3"/>
  <c r="O1648" i="3"/>
  <c r="N1648" i="3"/>
  <c r="O1647" i="3"/>
  <c r="T1647" i="3" s="1"/>
  <c r="N1647" i="3"/>
  <c r="T1646" i="3"/>
  <c r="O1646" i="3"/>
  <c r="N1646" i="3"/>
  <c r="T1645" i="3"/>
  <c r="O1645" i="3"/>
  <c r="N1645" i="3"/>
  <c r="O1644" i="3"/>
  <c r="T1644" i="3" s="1"/>
  <c r="N1644" i="3"/>
  <c r="O1643" i="3"/>
  <c r="T1643" i="3" s="1"/>
  <c r="N1643" i="3"/>
  <c r="T1642" i="3"/>
  <c r="O1642" i="3"/>
  <c r="N1642" i="3"/>
  <c r="T1641" i="3"/>
  <c r="O1641" i="3"/>
  <c r="N1641" i="3"/>
  <c r="O1640" i="3"/>
  <c r="T1640" i="3" s="1"/>
  <c r="N1640" i="3"/>
  <c r="O1639" i="3"/>
  <c r="T1639" i="3" s="1"/>
  <c r="N1639" i="3"/>
  <c r="T1638" i="3"/>
  <c r="O1638" i="3"/>
  <c r="N1638" i="3"/>
  <c r="T1637" i="3"/>
  <c r="O1637" i="3"/>
  <c r="N1637" i="3"/>
  <c r="T1636" i="3"/>
  <c r="O1636" i="3"/>
  <c r="N1636" i="3"/>
  <c r="O1635" i="3"/>
  <c r="T1635" i="3" s="1"/>
  <c r="N1635" i="3"/>
  <c r="T1634" i="3"/>
  <c r="O1634" i="3"/>
  <c r="N1634" i="3"/>
  <c r="T1633" i="3"/>
  <c r="O1633" i="3"/>
  <c r="N1633" i="3"/>
  <c r="T1632" i="3"/>
  <c r="O1632" i="3"/>
  <c r="N1632" i="3"/>
  <c r="O1631" i="3"/>
  <c r="T1631" i="3" s="1"/>
  <c r="N1631" i="3"/>
  <c r="T1630" i="3"/>
  <c r="O1630" i="3"/>
  <c r="N1630" i="3"/>
  <c r="T1629" i="3"/>
  <c r="O1629" i="3"/>
  <c r="N1629" i="3"/>
  <c r="O1628" i="3"/>
  <c r="T1628" i="3" s="1"/>
  <c r="N1628" i="3"/>
  <c r="O1627" i="3"/>
  <c r="T1627" i="3" s="1"/>
  <c r="N1627" i="3"/>
  <c r="T1626" i="3"/>
  <c r="O1626" i="3"/>
  <c r="N1626" i="3"/>
  <c r="T1625" i="3"/>
  <c r="O1625" i="3"/>
  <c r="N1625" i="3"/>
  <c r="O1624" i="3"/>
  <c r="T1624" i="3" s="1"/>
  <c r="N1624" i="3"/>
  <c r="O1623" i="3"/>
  <c r="T1623" i="3" s="1"/>
  <c r="N1623" i="3"/>
  <c r="T1622" i="3"/>
  <c r="O1622" i="3"/>
  <c r="N1622" i="3"/>
  <c r="T1621" i="3"/>
  <c r="O1621" i="3"/>
  <c r="N1621" i="3"/>
  <c r="O1620" i="3"/>
  <c r="T1620" i="3" s="1"/>
  <c r="N1620" i="3"/>
  <c r="O1619" i="3"/>
  <c r="T1619" i="3" s="1"/>
  <c r="N1619" i="3"/>
  <c r="T1618" i="3"/>
  <c r="O1618" i="3"/>
  <c r="N1618" i="3"/>
  <c r="T1617" i="3"/>
  <c r="O1617" i="3"/>
  <c r="N1617" i="3"/>
  <c r="T1616" i="3"/>
  <c r="O1616" i="3"/>
  <c r="N1616" i="3"/>
  <c r="O1615" i="3"/>
  <c r="T1615" i="3" s="1"/>
  <c r="N1615" i="3"/>
  <c r="T1614" i="3"/>
  <c r="O1614" i="3"/>
  <c r="N1614" i="3"/>
  <c r="T1613" i="3"/>
  <c r="O1613" i="3"/>
  <c r="N1613" i="3"/>
  <c r="T1612" i="3"/>
  <c r="O1612" i="3"/>
  <c r="N1612" i="3"/>
  <c r="O1611" i="3"/>
  <c r="T1611" i="3" s="1"/>
  <c r="N1611" i="3"/>
  <c r="T1610" i="3"/>
  <c r="O1610" i="3"/>
  <c r="N1610" i="3"/>
  <c r="T1609" i="3"/>
  <c r="O1609" i="3"/>
  <c r="N1609" i="3"/>
  <c r="O1608" i="3"/>
  <c r="T1608" i="3" s="1"/>
  <c r="N1608" i="3"/>
  <c r="O1607" i="3"/>
  <c r="T1607" i="3" s="1"/>
  <c r="N1607" i="3"/>
  <c r="T1606" i="3"/>
  <c r="O1606" i="3"/>
  <c r="N1606" i="3"/>
  <c r="T1605" i="3"/>
  <c r="O1605" i="3"/>
  <c r="N1605" i="3"/>
  <c r="O1604" i="3"/>
  <c r="T1604" i="3" s="1"/>
  <c r="N1604" i="3"/>
  <c r="O1603" i="3"/>
  <c r="T1603" i="3" s="1"/>
  <c r="N1603" i="3"/>
  <c r="T1602" i="3"/>
  <c r="O1602" i="3"/>
  <c r="N1602" i="3"/>
  <c r="T1601" i="3"/>
  <c r="O1601" i="3"/>
  <c r="N1601" i="3"/>
  <c r="T1600" i="3"/>
  <c r="O1600" i="3"/>
  <c r="N1600" i="3"/>
  <c r="O1599" i="3"/>
  <c r="T1599" i="3" s="1"/>
  <c r="N1599" i="3"/>
  <c r="T1598" i="3"/>
  <c r="O1598" i="3"/>
  <c r="N1598" i="3"/>
  <c r="T1597" i="3"/>
  <c r="O1597" i="3"/>
  <c r="N1597" i="3"/>
  <c r="O1596" i="3"/>
  <c r="T1596" i="3" s="1"/>
  <c r="N1596" i="3"/>
  <c r="O1595" i="3"/>
  <c r="T1595" i="3" s="1"/>
  <c r="N1595" i="3"/>
  <c r="T1594" i="3"/>
  <c r="O1594" i="3"/>
  <c r="N1594" i="3"/>
  <c r="T1593" i="3"/>
  <c r="O1593" i="3"/>
  <c r="N1593" i="3"/>
  <c r="O1592" i="3"/>
  <c r="T1592" i="3" s="1"/>
  <c r="N1592" i="3"/>
  <c r="O1591" i="3"/>
  <c r="T1591" i="3" s="1"/>
  <c r="N1591" i="3"/>
  <c r="T1590" i="3"/>
  <c r="O1590" i="3"/>
  <c r="N1590" i="3"/>
  <c r="T1589" i="3"/>
  <c r="O1589" i="3"/>
  <c r="N1589" i="3"/>
  <c r="O1588" i="3"/>
  <c r="T1588" i="3" s="1"/>
  <c r="N1588" i="3"/>
  <c r="O1587" i="3"/>
  <c r="T1587" i="3" s="1"/>
  <c r="N1587" i="3"/>
  <c r="T1586" i="3"/>
  <c r="O1586" i="3"/>
  <c r="N1586" i="3"/>
  <c r="T1585" i="3"/>
  <c r="O1585" i="3"/>
  <c r="N1585" i="3"/>
  <c r="T1584" i="3"/>
  <c r="O1584" i="3"/>
  <c r="N1584" i="3"/>
  <c r="O1583" i="3"/>
  <c r="T1583" i="3" s="1"/>
  <c r="N1583" i="3"/>
  <c r="T1582" i="3"/>
  <c r="O1582" i="3"/>
  <c r="N1582" i="3"/>
  <c r="T1581" i="3"/>
  <c r="O1581" i="3"/>
  <c r="N1581" i="3"/>
  <c r="T1580" i="3"/>
  <c r="O1580" i="3"/>
  <c r="N1580" i="3"/>
  <c r="O1579" i="3"/>
  <c r="T1579" i="3" s="1"/>
  <c r="N1579" i="3"/>
  <c r="T1578" i="3"/>
  <c r="O1578" i="3"/>
  <c r="N1578" i="3"/>
  <c r="T1577" i="3"/>
  <c r="O1577" i="3"/>
  <c r="N1577" i="3"/>
  <c r="O1576" i="3"/>
  <c r="T1576" i="3" s="1"/>
  <c r="N1576" i="3"/>
  <c r="O1575" i="3"/>
  <c r="T1575" i="3" s="1"/>
  <c r="N1575" i="3"/>
  <c r="T1574" i="3"/>
  <c r="O1574" i="3"/>
  <c r="N1574" i="3"/>
  <c r="T1573" i="3"/>
  <c r="O1573" i="3"/>
  <c r="N1573" i="3"/>
  <c r="O1572" i="3"/>
  <c r="T1572" i="3" s="1"/>
  <c r="N1572" i="3"/>
  <c r="O1571" i="3"/>
  <c r="T1571" i="3" s="1"/>
  <c r="N1571" i="3"/>
  <c r="T1570" i="3"/>
  <c r="O1570" i="3"/>
  <c r="N1570" i="3"/>
  <c r="T1569" i="3"/>
  <c r="O1569" i="3"/>
  <c r="N1569" i="3"/>
  <c r="T1568" i="3"/>
  <c r="O1568" i="3"/>
  <c r="N1568" i="3"/>
  <c r="O1567" i="3"/>
  <c r="T1567" i="3" s="1"/>
  <c r="N1567" i="3"/>
  <c r="T1566" i="3"/>
  <c r="O1566" i="3"/>
  <c r="N1566" i="3"/>
  <c r="T1565" i="3"/>
  <c r="O1565" i="3"/>
  <c r="N1565" i="3"/>
  <c r="O1564" i="3"/>
  <c r="T1564" i="3" s="1"/>
  <c r="N1564" i="3"/>
  <c r="O1563" i="3"/>
  <c r="T1563" i="3" s="1"/>
  <c r="N1563" i="3"/>
  <c r="T1562" i="3"/>
  <c r="O1562" i="3"/>
  <c r="N1562" i="3"/>
  <c r="T1561" i="3"/>
  <c r="O1561" i="3"/>
  <c r="N1561" i="3"/>
  <c r="O1560" i="3"/>
  <c r="T1560" i="3" s="1"/>
  <c r="N1560" i="3"/>
  <c r="O1559" i="3"/>
  <c r="T1559" i="3" s="1"/>
  <c r="N1559" i="3"/>
  <c r="T1558" i="3"/>
  <c r="O1558" i="3"/>
  <c r="N1558" i="3"/>
  <c r="T1557" i="3"/>
  <c r="O1557" i="3"/>
  <c r="N1557" i="3"/>
  <c r="O1556" i="3"/>
  <c r="T1556" i="3" s="1"/>
  <c r="N1556" i="3"/>
  <c r="O1555" i="3"/>
  <c r="T1555" i="3" s="1"/>
  <c r="N1555" i="3"/>
  <c r="T1554" i="3"/>
  <c r="O1554" i="3"/>
  <c r="N1554" i="3"/>
  <c r="T1553" i="3"/>
  <c r="O1553" i="3"/>
  <c r="N1553" i="3"/>
  <c r="T1552" i="3"/>
  <c r="O1552" i="3"/>
  <c r="N1552" i="3"/>
  <c r="O1551" i="3"/>
  <c r="T1551" i="3" s="1"/>
  <c r="N1551" i="3"/>
  <c r="T1550" i="3"/>
  <c r="O1550" i="3"/>
  <c r="N1550" i="3"/>
  <c r="T1549" i="3"/>
  <c r="O1549" i="3"/>
  <c r="N1549" i="3"/>
  <c r="T1548" i="3"/>
  <c r="O1548" i="3"/>
  <c r="N1548" i="3"/>
  <c r="O1547" i="3"/>
  <c r="T1547" i="3" s="1"/>
  <c r="N1547" i="3"/>
  <c r="T1546" i="3"/>
  <c r="O1546" i="3"/>
  <c r="N1546" i="3"/>
  <c r="T1545" i="3"/>
  <c r="O1545" i="3"/>
  <c r="N1545" i="3"/>
  <c r="O1544" i="3"/>
  <c r="T1544" i="3" s="1"/>
  <c r="N1544" i="3"/>
  <c r="O1543" i="3"/>
  <c r="T1543" i="3" s="1"/>
  <c r="N1543" i="3"/>
  <c r="T1542" i="3"/>
  <c r="O1542" i="3"/>
  <c r="N1542" i="3"/>
  <c r="T1541" i="3"/>
  <c r="O1541" i="3"/>
  <c r="N1541" i="3"/>
  <c r="O1540" i="3"/>
  <c r="T1540" i="3" s="1"/>
  <c r="N1540" i="3"/>
  <c r="O1539" i="3"/>
  <c r="T1539" i="3" s="1"/>
  <c r="N1539" i="3"/>
  <c r="T1538" i="3"/>
  <c r="O1538" i="3"/>
  <c r="N1538" i="3"/>
  <c r="T1537" i="3"/>
  <c r="O1537" i="3"/>
  <c r="N1537" i="3"/>
  <c r="T1536" i="3"/>
  <c r="O1536" i="3"/>
  <c r="N1536" i="3"/>
  <c r="O1535" i="3"/>
  <c r="T1535" i="3" s="1"/>
  <c r="N1535" i="3"/>
  <c r="T1534" i="3"/>
  <c r="O1534" i="3"/>
  <c r="N1534" i="3"/>
  <c r="T1533" i="3"/>
  <c r="O1533" i="3"/>
  <c r="N1533" i="3"/>
  <c r="O1532" i="3"/>
  <c r="T1532" i="3" s="1"/>
  <c r="N1532" i="3"/>
  <c r="O1531" i="3"/>
  <c r="T1531" i="3" s="1"/>
  <c r="N1531" i="3"/>
  <c r="T1530" i="3"/>
  <c r="O1530" i="3"/>
  <c r="N1530" i="3"/>
  <c r="T1529" i="3"/>
  <c r="O1529" i="3"/>
  <c r="N1529" i="3"/>
  <c r="O1528" i="3"/>
  <c r="T1528" i="3" s="1"/>
  <c r="N1528" i="3"/>
  <c r="O1527" i="3"/>
  <c r="T1527" i="3" s="1"/>
  <c r="N1527" i="3"/>
  <c r="T1526" i="3"/>
  <c r="O1526" i="3"/>
  <c r="N1526" i="3"/>
  <c r="T1525" i="3"/>
  <c r="O1525" i="3"/>
  <c r="N1525" i="3"/>
  <c r="O1524" i="3"/>
  <c r="T1524" i="3" s="1"/>
  <c r="N1524" i="3"/>
  <c r="O1523" i="3"/>
  <c r="T1523" i="3" s="1"/>
  <c r="N1523" i="3"/>
  <c r="T1522" i="3"/>
  <c r="O1522" i="3"/>
  <c r="N1522" i="3"/>
  <c r="T1521" i="3"/>
  <c r="O1521" i="3"/>
  <c r="N1521" i="3"/>
  <c r="T1520" i="3"/>
  <c r="O1520" i="3"/>
  <c r="N1520" i="3"/>
  <c r="O1519" i="3"/>
  <c r="T1519" i="3" s="1"/>
  <c r="N1519" i="3"/>
  <c r="T1518" i="3"/>
  <c r="O1518" i="3"/>
  <c r="N1518" i="3"/>
  <c r="T1517" i="3"/>
  <c r="O1517" i="3"/>
  <c r="N1517" i="3"/>
  <c r="T1516" i="3"/>
  <c r="O1516" i="3"/>
  <c r="N1516" i="3"/>
  <c r="O1515" i="3"/>
  <c r="T1515" i="3" s="1"/>
  <c r="N1515" i="3"/>
  <c r="T1514" i="3"/>
  <c r="O1514" i="3"/>
  <c r="N1514" i="3"/>
  <c r="T1513" i="3"/>
  <c r="O1513" i="3"/>
  <c r="N1513" i="3"/>
  <c r="O1512" i="3"/>
  <c r="T1512" i="3" s="1"/>
  <c r="N1512" i="3"/>
  <c r="O1511" i="3"/>
  <c r="T1511" i="3" s="1"/>
  <c r="N1511" i="3"/>
  <c r="T1510" i="3"/>
  <c r="O1510" i="3"/>
  <c r="N1510" i="3"/>
  <c r="T1509" i="3"/>
  <c r="O1509" i="3"/>
  <c r="N1509" i="3"/>
  <c r="O1508" i="3"/>
  <c r="T1508" i="3" s="1"/>
  <c r="N1508" i="3"/>
  <c r="O1507" i="3"/>
  <c r="T1507" i="3" s="1"/>
  <c r="N1507" i="3"/>
  <c r="T1506" i="3"/>
  <c r="O1506" i="3"/>
  <c r="N1506" i="3"/>
  <c r="T1505" i="3"/>
  <c r="O1505" i="3"/>
  <c r="N1505" i="3"/>
  <c r="T1504" i="3"/>
  <c r="O1504" i="3"/>
  <c r="N1504" i="3"/>
  <c r="O1503" i="3"/>
  <c r="T1503" i="3" s="1"/>
  <c r="N1503" i="3"/>
  <c r="T1502" i="3"/>
  <c r="O1502" i="3"/>
  <c r="N1502" i="3"/>
  <c r="T1501" i="3"/>
  <c r="O1501" i="3"/>
  <c r="N1501" i="3"/>
  <c r="O1500" i="3"/>
  <c r="T1500" i="3" s="1"/>
  <c r="N1500" i="3"/>
  <c r="O1499" i="3"/>
  <c r="T1499" i="3" s="1"/>
  <c r="N1499" i="3"/>
  <c r="T1498" i="3"/>
  <c r="O1498" i="3"/>
  <c r="N1498" i="3"/>
  <c r="T1497" i="3"/>
  <c r="O1497" i="3"/>
  <c r="N1497" i="3"/>
  <c r="O1496" i="3"/>
  <c r="T1496" i="3" s="1"/>
  <c r="N1496" i="3"/>
  <c r="O1495" i="3"/>
  <c r="T1495" i="3" s="1"/>
  <c r="N1495" i="3"/>
  <c r="T1494" i="3"/>
  <c r="O1494" i="3"/>
  <c r="N1494" i="3"/>
  <c r="T1493" i="3"/>
  <c r="O1493" i="3"/>
  <c r="N1493" i="3"/>
  <c r="O1492" i="3"/>
  <c r="T1492" i="3" s="1"/>
  <c r="N1492" i="3"/>
  <c r="O1491" i="3"/>
  <c r="T1491" i="3" s="1"/>
  <c r="N1491" i="3"/>
  <c r="T1490" i="3"/>
  <c r="O1490" i="3"/>
  <c r="N1490" i="3"/>
  <c r="T1489" i="3"/>
  <c r="O1489" i="3"/>
  <c r="N1489" i="3"/>
  <c r="T1488" i="3"/>
  <c r="O1488" i="3"/>
  <c r="N1488" i="3"/>
  <c r="O1487" i="3"/>
  <c r="T1487" i="3" s="1"/>
  <c r="N1487" i="3"/>
  <c r="T1486" i="3"/>
  <c r="O1486" i="3"/>
  <c r="N1486" i="3"/>
  <c r="T1485" i="3"/>
  <c r="O1485" i="3"/>
  <c r="N1485" i="3"/>
  <c r="T1484" i="3"/>
  <c r="O1484" i="3"/>
  <c r="N1484" i="3"/>
  <c r="O1483" i="3"/>
  <c r="T1483" i="3" s="1"/>
  <c r="N1483" i="3"/>
  <c r="T1482" i="3"/>
  <c r="O1482" i="3"/>
  <c r="N1482" i="3"/>
  <c r="T1481" i="3"/>
  <c r="O1481" i="3"/>
  <c r="N1481" i="3"/>
  <c r="O1480" i="3"/>
  <c r="T1480" i="3" s="1"/>
  <c r="N1480" i="3"/>
  <c r="O1479" i="3"/>
  <c r="T1479" i="3" s="1"/>
  <c r="N1479" i="3"/>
  <c r="T1478" i="3"/>
  <c r="O1478" i="3"/>
  <c r="N1478" i="3"/>
  <c r="T1477" i="3"/>
  <c r="O1477" i="3"/>
  <c r="N1477" i="3"/>
  <c r="O1476" i="3"/>
  <c r="T1476" i="3" s="1"/>
  <c r="N1476" i="3"/>
  <c r="O1475" i="3"/>
  <c r="T1475" i="3" s="1"/>
  <c r="N1475" i="3"/>
  <c r="T1474" i="3"/>
  <c r="O1474" i="3"/>
  <c r="N1474" i="3"/>
  <c r="T1473" i="3"/>
  <c r="O1473" i="3"/>
  <c r="N1473" i="3"/>
  <c r="T1472" i="3"/>
  <c r="O1472" i="3"/>
  <c r="N1472" i="3"/>
  <c r="O1471" i="3"/>
  <c r="T1471" i="3" s="1"/>
  <c r="N1471" i="3"/>
  <c r="T1470" i="3"/>
  <c r="O1470" i="3"/>
  <c r="N1470" i="3"/>
  <c r="T1469" i="3"/>
  <c r="O1469" i="3"/>
  <c r="N1469" i="3"/>
  <c r="O1468" i="3"/>
  <c r="T1468" i="3" s="1"/>
  <c r="N1468" i="3"/>
  <c r="O1467" i="3"/>
  <c r="T1467" i="3" s="1"/>
  <c r="N1467" i="3"/>
  <c r="T1466" i="3"/>
  <c r="O1466" i="3"/>
  <c r="N1466" i="3"/>
  <c r="T1465" i="3"/>
  <c r="O1465" i="3"/>
  <c r="N1465" i="3"/>
  <c r="O1464" i="3"/>
  <c r="T1464" i="3" s="1"/>
  <c r="N1464" i="3"/>
  <c r="O1463" i="3"/>
  <c r="T1463" i="3" s="1"/>
  <c r="N1463" i="3"/>
  <c r="T1462" i="3"/>
  <c r="O1462" i="3"/>
  <c r="N1462" i="3"/>
  <c r="T1461" i="3"/>
  <c r="O1461" i="3"/>
  <c r="N1461" i="3"/>
  <c r="O1460" i="3"/>
  <c r="T1460" i="3" s="1"/>
  <c r="N1460" i="3"/>
  <c r="O1459" i="3"/>
  <c r="T1459" i="3" s="1"/>
  <c r="N1459" i="3"/>
  <c r="T1458" i="3"/>
  <c r="O1458" i="3"/>
  <c r="N1458" i="3"/>
  <c r="T1457" i="3"/>
  <c r="O1457" i="3"/>
  <c r="N1457" i="3"/>
  <c r="T1456" i="3"/>
  <c r="O1456" i="3"/>
  <c r="N1456" i="3"/>
  <c r="O1455" i="3"/>
  <c r="T1455" i="3" s="1"/>
  <c r="N1455" i="3"/>
  <c r="T1454" i="3"/>
  <c r="O1454" i="3"/>
  <c r="N1454" i="3"/>
  <c r="T1453" i="3"/>
  <c r="O1453" i="3"/>
  <c r="N1453" i="3"/>
  <c r="T1452" i="3"/>
  <c r="O1452" i="3"/>
  <c r="N1452" i="3"/>
  <c r="O1451" i="3"/>
  <c r="T1451" i="3" s="1"/>
  <c r="N1451" i="3"/>
  <c r="T1450" i="3"/>
  <c r="O1450" i="3"/>
  <c r="N1450" i="3"/>
  <c r="T1449" i="3"/>
  <c r="O1449" i="3"/>
  <c r="N1449" i="3"/>
  <c r="O1448" i="3"/>
  <c r="T1448" i="3" s="1"/>
  <c r="N1448" i="3"/>
  <c r="O1447" i="3"/>
  <c r="T1447" i="3" s="1"/>
  <c r="N1447" i="3"/>
  <c r="T1446" i="3"/>
  <c r="O1446" i="3"/>
  <c r="N1446" i="3"/>
  <c r="T1445" i="3"/>
  <c r="O1445" i="3"/>
  <c r="N1445" i="3"/>
  <c r="O1444" i="3"/>
  <c r="T1444" i="3" s="1"/>
  <c r="N1444" i="3"/>
  <c r="O1443" i="3"/>
  <c r="T1443" i="3" s="1"/>
  <c r="N1443" i="3"/>
  <c r="T1442" i="3"/>
  <c r="O1442" i="3"/>
  <c r="N1442" i="3"/>
  <c r="T1441" i="3"/>
  <c r="O1441" i="3"/>
  <c r="N1441" i="3"/>
  <c r="T1440" i="3"/>
  <c r="O1440" i="3"/>
  <c r="N1440" i="3"/>
  <c r="O1439" i="3"/>
  <c r="T1439" i="3" s="1"/>
  <c r="N1439" i="3"/>
  <c r="T1438" i="3"/>
  <c r="O1438" i="3"/>
  <c r="N1438" i="3"/>
  <c r="T1437" i="3"/>
  <c r="O1437" i="3"/>
  <c r="N1437" i="3"/>
  <c r="O1436" i="3"/>
  <c r="T1436" i="3" s="1"/>
  <c r="N1436" i="3"/>
  <c r="O1435" i="3"/>
  <c r="T1435" i="3" s="1"/>
  <c r="N1435" i="3"/>
  <c r="T1434" i="3"/>
  <c r="O1434" i="3"/>
  <c r="N1434" i="3"/>
  <c r="T1433" i="3"/>
  <c r="O1433" i="3"/>
  <c r="N1433" i="3"/>
  <c r="O1432" i="3"/>
  <c r="T1432" i="3" s="1"/>
  <c r="N1432" i="3"/>
  <c r="O1431" i="3"/>
  <c r="T1431" i="3" s="1"/>
  <c r="N1431" i="3"/>
  <c r="T1430" i="3"/>
  <c r="O1430" i="3"/>
  <c r="N1430" i="3"/>
  <c r="T1429" i="3"/>
  <c r="O1429" i="3"/>
  <c r="N1429" i="3"/>
  <c r="O1428" i="3"/>
  <c r="T1428" i="3" s="1"/>
  <c r="N1428" i="3"/>
  <c r="O1427" i="3"/>
  <c r="T1427" i="3" s="1"/>
  <c r="N1427" i="3"/>
  <c r="T1426" i="3"/>
  <c r="O1426" i="3"/>
  <c r="N1426" i="3"/>
  <c r="T1425" i="3"/>
  <c r="O1425" i="3"/>
  <c r="N1425" i="3"/>
  <c r="T1424" i="3"/>
  <c r="O1424" i="3"/>
  <c r="N1424" i="3"/>
  <c r="O1423" i="3"/>
  <c r="T1423" i="3" s="1"/>
  <c r="N1423" i="3"/>
  <c r="T1422" i="3"/>
  <c r="O1422" i="3"/>
  <c r="N1422" i="3"/>
  <c r="T1421" i="3"/>
  <c r="O1421" i="3"/>
  <c r="N1421" i="3"/>
  <c r="T1420" i="3"/>
  <c r="O1420" i="3"/>
  <c r="N1420" i="3"/>
  <c r="O1419" i="3"/>
  <c r="T1419" i="3" s="1"/>
  <c r="N1419" i="3"/>
  <c r="T1418" i="3"/>
  <c r="O1418" i="3"/>
  <c r="N1418" i="3"/>
  <c r="T1417" i="3"/>
  <c r="O1417" i="3"/>
  <c r="N1417" i="3"/>
  <c r="O1416" i="3"/>
  <c r="T1416" i="3" s="1"/>
  <c r="N1416" i="3"/>
  <c r="O1415" i="3"/>
  <c r="T1415" i="3" s="1"/>
  <c r="N1415" i="3"/>
  <c r="T1414" i="3"/>
  <c r="O1414" i="3"/>
  <c r="N1414" i="3"/>
  <c r="T1413" i="3"/>
  <c r="O1413" i="3"/>
  <c r="N1413" i="3"/>
  <c r="O1412" i="3"/>
  <c r="T1412" i="3" s="1"/>
  <c r="N1412" i="3"/>
  <c r="O1411" i="3"/>
  <c r="T1411" i="3" s="1"/>
  <c r="N1411" i="3"/>
  <c r="T1410" i="3"/>
  <c r="O1410" i="3"/>
  <c r="N1410" i="3"/>
  <c r="T1409" i="3"/>
  <c r="O1409" i="3"/>
  <c r="N1409" i="3"/>
  <c r="T1408" i="3"/>
  <c r="O1408" i="3"/>
  <c r="N1408" i="3"/>
  <c r="O1407" i="3"/>
  <c r="T1407" i="3" s="1"/>
  <c r="N1407" i="3"/>
  <c r="T1406" i="3"/>
  <c r="O1406" i="3"/>
  <c r="N1406" i="3"/>
  <c r="T1405" i="3"/>
  <c r="O1405" i="3"/>
  <c r="N1405" i="3"/>
  <c r="O1404" i="3"/>
  <c r="T1404" i="3" s="1"/>
  <c r="N1404" i="3"/>
  <c r="O1403" i="3"/>
  <c r="T1403" i="3" s="1"/>
  <c r="N1403" i="3"/>
  <c r="T1402" i="3"/>
  <c r="O1402" i="3"/>
  <c r="N1402" i="3"/>
  <c r="T1401" i="3"/>
  <c r="O1401" i="3"/>
  <c r="N1401" i="3"/>
  <c r="O1400" i="3"/>
  <c r="T1400" i="3" s="1"/>
  <c r="N1400" i="3"/>
  <c r="O1399" i="3"/>
  <c r="T1399" i="3" s="1"/>
  <c r="N1399" i="3"/>
  <c r="T1398" i="3"/>
  <c r="O1398" i="3"/>
  <c r="N1398" i="3"/>
  <c r="T1397" i="3"/>
  <c r="O1397" i="3"/>
  <c r="N1397" i="3"/>
  <c r="O1396" i="3"/>
  <c r="T1396" i="3" s="1"/>
  <c r="N1396" i="3"/>
  <c r="O1395" i="3"/>
  <c r="T1395" i="3" s="1"/>
  <c r="N1395" i="3"/>
  <c r="T1394" i="3"/>
  <c r="O1394" i="3"/>
  <c r="N1394" i="3"/>
  <c r="T1393" i="3"/>
  <c r="O1393" i="3"/>
  <c r="N1393" i="3"/>
  <c r="T1392" i="3"/>
  <c r="O1392" i="3"/>
  <c r="N1392" i="3"/>
  <c r="O1391" i="3"/>
  <c r="T1391" i="3" s="1"/>
  <c r="N1391" i="3"/>
  <c r="T1390" i="3"/>
  <c r="O1390" i="3"/>
  <c r="N1390" i="3"/>
  <c r="T1389" i="3"/>
  <c r="O1389" i="3"/>
  <c r="N1389" i="3"/>
  <c r="T1388" i="3"/>
  <c r="O1388" i="3"/>
  <c r="N1388" i="3"/>
  <c r="O1387" i="3"/>
  <c r="T1387" i="3" s="1"/>
  <c r="N1387" i="3"/>
  <c r="T1386" i="3"/>
  <c r="O1386" i="3"/>
  <c r="N1386" i="3"/>
  <c r="T1385" i="3"/>
  <c r="O1385" i="3"/>
  <c r="N1385" i="3"/>
  <c r="O1384" i="3"/>
  <c r="T1384" i="3" s="1"/>
  <c r="N1384" i="3"/>
  <c r="O1383" i="3"/>
  <c r="T1383" i="3" s="1"/>
  <c r="N1383" i="3"/>
  <c r="T1382" i="3"/>
  <c r="O1382" i="3"/>
  <c r="N1382" i="3"/>
  <c r="T1381" i="3"/>
  <c r="O1381" i="3"/>
  <c r="N1381" i="3"/>
  <c r="O1380" i="3"/>
  <c r="T1380" i="3" s="1"/>
  <c r="N1380" i="3"/>
  <c r="O1379" i="3"/>
  <c r="T1379" i="3" s="1"/>
  <c r="N1379" i="3"/>
  <c r="T1378" i="3"/>
  <c r="O1378" i="3"/>
  <c r="N1378" i="3"/>
  <c r="T1377" i="3"/>
  <c r="O1377" i="3"/>
  <c r="N1377" i="3"/>
  <c r="T1376" i="3"/>
  <c r="O1376" i="3"/>
  <c r="N1376" i="3"/>
  <c r="O1375" i="3"/>
  <c r="T1375" i="3" s="1"/>
  <c r="N1375" i="3"/>
  <c r="T1374" i="3"/>
  <c r="O1374" i="3"/>
  <c r="N1374" i="3"/>
  <c r="T1373" i="3"/>
  <c r="O1373" i="3"/>
  <c r="N1373" i="3"/>
  <c r="O1372" i="3"/>
  <c r="T1372" i="3" s="1"/>
  <c r="N1372" i="3"/>
  <c r="O1371" i="3"/>
  <c r="T1371" i="3" s="1"/>
  <c r="N1371" i="3"/>
  <c r="T1370" i="3"/>
  <c r="O1370" i="3"/>
  <c r="N1370" i="3"/>
  <c r="T1369" i="3"/>
  <c r="O1369" i="3"/>
  <c r="N1369" i="3"/>
  <c r="O1368" i="3"/>
  <c r="T1368" i="3" s="1"/>
  <c r="N1368" i="3"/>
  <c r="O1367" i="3"/>
  <c r="T1367" i="3" s="1"/>
  <c r="N1367" i="3"/>
  <c r="T1366" i="3"/>
  <c r="O1366" i="3"/>
  <c r="N1366" i="3"/>
  <c r="T1365" i="3"/>
  <c r="O1365" i="3"/>
  <c r="N1365" i="3"/>
  <c r="O1364" i="3"/>
  <c r="T1364" i="3" s="1"/>
  <c r="N1364" i="3"/>
  <c r="O1363" i="3"/>
  <c r="T1363" i="3" s="1"/>
  <c r="N1363" i="3"/>
  <c r="T1362" i="3"/>
  <c r="O1362" i="3"/>
  <c r="N1362" i="3"/>
  <c r="T1361" i="3"/>
  <c r="O1361" i="3"/>
  <c r="N1361" i="3"/>
  <c r="T1360" i="3"/>
  <c r="O1360" i="3"/>
  <c r="N1360" i="3"/>
  <c r="O1359" i="3"/>
  <c r="T1359" i="3" s="1"/>
  <c r="N1359" i="3"/>
  <c r="T1358" i="3"/>
  <c r="O1358" i="3"/>
  <c r="N1358" i="3"/>
  <c r="T1357" i="3"/>
  <c r="O1357" i="3"/>
  <c r="N1357" i="3"/>
  <c r="T1356" i="3"/>
  <c r="O1356" i="3"/>
  <c r="N1356" i="3"/>
  <c r="O1355" i="3"/>
  <c r="T1355" i="3" s="1"/>
  <c r="N1355" i="3"/>
  <c r="T1354" i="3"/>
  <c r="O1354" i="3"/>
  <c r="N1354" i="3"/>
  <c r="T1353" i="3"/>
  <c r="O1353" i="3"/>
  <c r="N1353" i="3"/>
  <c r="O1352" i="3"/>
  <c r="T1352" i="3" s="1"/>
  <c r="N1352" i="3"/>
  <c r="O1351" i="3"/>
  <c r="T1351" i="3" s="1"/>
  <c r="N1351" i="3"/>
  <c r="T1350" i="3"/>
  <c r="O1350" i="3"/>
  <c r="N1350" i="3"/>
  <c r="T1349" i="3"/>
  <c r="O1349" i="3"/>
  <c r="N1349" i="3"/>
  <c r="O1348" i="3"/>
  <c r="T1348" i="3" s="1"/>
  <c r="N1348" i="3"/>
  <c r="O1347" i="3"/>
  <c r="T1347" i="3" s="1"/>
  <c r="N1347" i="3"/>
  <c r="T1346" i="3"/>
  <c r="O1346" i="3"/>
  <c r="N1346" i="3"/>
  <c r="T1345" i="3"/>
  <c r="O1345" i="3"/>
  <c r="N1345" i="3"/>
  <c r="T1344" i="3"/>
  <c r="O1344" i="3"/>
  <c r="N1344" i="3"/>
  <c r="O1343" i="3"/>
  <c r="T1343" i="3" s="1"/>
  <c r="N1343" i="3"/>
  <c r="T1342" i="3"/>
  <c r="O1342" i="3"/>
  <c r="N1342" i="3"/>
  <c r="T1341" i="3"/>
  <c r="O1341" i="3"/>
  <c r="N1341" i="3"/>
  <c r="O1340" i="3"/>
  <c r="T1340" i="3" s="1"/>
  <c r="N1340" i="3"/>
  <c r="O1339" i="3"/>
  <c r="T1339" i="3" s="1"/>
  <c r="N1339" i="3"/>
  <c r="T1338" i="3"/>
  <c r="O1338" i="3"/>
  <c r="N1338" i="3"/>
  <c r="T1337" i="3"/>
  <c r="O1337" i="3"/>
  <c r="N1337" i="3"/>
  <c r="O1336" i="3"/>
  <c r="T1336" i="3" s="1"/>
  <c r="N1336" i="3"/>
  <c r="O1335" i="3"/>
  <c r="T1335" i="3" s="1"/>
  <c r="N1335" i="3"/>
  <c r="T1334" i="3"/>
  <c r="O1334" i="3"/>
  <c r="N1334" i="3"/>
  <c r="T1333" i="3"/>
  <c r="O1333" i="3"/>
  <c r="N1333" i="3"/>
  <c r="O1332" i="3"/>
  <c r="T1332" i="3" s="1"/>
  <c r="N1332" i="3"/>
  <c r="O1331" i="3"/>
  <c r="T1331" i="3" s="1"/>
  <c r="N1331" i="3"/>
  <c r="T1330" i="3"/>
  <c r="O1330" i="3"/>
  <c r="N1330" i="3"/>
  <c r="T1329" i="3"/>
  <c r="O1329" i="3"/>
  <c r="N1329" i="3"/>
  <c r="T1328" i="3"/>
  <c r="O1328" i="3"/>
  <c r="N1328" i="3"/>
  <c r="O1327" i="3"/>
  <c r="T1327" i="3" s="1"/>
  <c r="N1327" i="3"/>
  <c r="T1326" i="3"/>
  <c r="O1326" i="3"/>
  <c r="N1326" i="3"/>
  <c r="T1325" i="3"/>
  <c r="O1325" i="3"/>
  <c r="N1325" i="3"/>
  <c r="T1324" i="3"/>
  <c r="O1324" i="3"/>
  <c r="N1324" i="3"/>
  <c r="O1323" i="3"/>
  <c r="T1323" i="3" s="1"/>
  <c r="N1323" i="3"/>
  <c r="T1322" i="3"/>
  <c r="O1322" i="3"/>
  <c r="N1322" i="3"/>
  <c r="T1321" i="3"/>
  <c r="O1321" i="3"/>
  <c r="N1321" i="3"/>
  <c r="O1320" i="3"/>
  <c r="T1320" i="3" s="1"/>
  <c r="N1320" i="3"/>
  <c r="O1319" i="3"/>
  <c r="T1319" i="3" s="1"/>
  <c r="N1319" i="3"/>
  <c r="T1318" i="3"/>
  <c r="O1318" i="3"/>
  <c r="N1318" i="3"/>
  <c r="T1317" i="3"/>
  <c r="O1317" i="3"/>
  <c r="N1317" i="3"/>
  <c r="O1316" i="3"/>
  <c r="T1316" i="3" s="1"/>
  <c r="N1316" i="3"/>
  <c r="O1315" i="3"/>
  <c r="T1315" i="3" s="1"/>
  <c r="N1315" i="3"/>
  <c r="T1314" i="3"/>
  <c r="O1314" i="3"/>
  <c r="N1314" i="3"/>
  <c r="T1313" i="3"/>
  <c r="O1313" i="3"/>
  <c r="N1313" i="3"/>
  <c r="T1312" i="3"/>
  <c r="O1312" i="3"/>
  <c r="N1312" i="3"/>
  <c r="O1311" i="3"/>
  <c r="T1311" i="3" s="1"/>
  <c r="N1311" i="3"/>
  <c r="T1310" i="3"/>
  <c r="O1310" i="3"/>
  <c r="N1310" i="3"/>
  <c r="T1309" i="3"/>
  <c r="O1309" i="3"/>
  <c r="N1309" i="3"/>
  <c r="O1308" i="3"/>
  <c r="T1308" i="3" s="1"/>
  <c r="N1308" i="3"/>
  <c r="O1307" i="3"/>
  <c r="T1307" i="3" s="1"/>
  <c r="N1307" i="3"/>
  <c r="T1306" i="3"/>
  <c r="O1306" i="3"/>
  <c r="N1306" i="3"/>
  <c r="T1305" i="3"/>
  <c r="O1305" i="3"/>
  <c r="N1305" i="3"/>
  <c r="O1304" i="3"/>
  <c r="T1304" i="3" s="1"/>
  <c r="N1304" i="3"/>
  <c r="O1303" i="3"/>
  <c r="T1303" i="3" s="1"/>
  <c r="N1303" i="3"/>
  <c r="T1302" i="3"/>
  <c r="O1302" i="3"/>
  <c r="N1302" i="3"/>
  <c r="T1301" i="3"/>
  <c r="O1301" i="3"/>
  <c r="N1301" i="3"/>
  <c r="O1300" i="3"/>
  <c r="T1300" i="3" s="1"/>
  <c r="N1300" i="3"/>
  <c r="O1299" i="3"/>
  <c r="T1299" i="3" s="1"/>
  <c r="N1299" i="3"/>
  <c r="T1298" i="3"/>
  <c r="O1298" i="3"/>
  <c r="N1298" i="3"/>
  <c r="T1297" i="3"/>
  <c r="O1297" i="3"/>
  <c r="N1297" i="3"/>
  <c r="T1296" i="3"/>
  <c r="O1296" i="3"/>
  <c r="N1296" i="3"/>
  <c r="O1295" i="3"/>
  <c r="T1295" i="3" s="1"/>
  <c r="N1295" i="3"/>
  <c r="T1294" i="3"/>
  <c r="O1294" i="3"/>
  <c r="N1294" i="3"/>
  <c r="T1293" i="3"/>
  <c r="O1293" i="3"/>
  <c r="N1293" i="3"/>
  <c r="T1292" i="3"/>
  <c r="O1292" i="3"/>
  <c r="N1292" i="3"/>
  <c r="O1291" i="3"/>
  <c r="T1291" i="3" s="1"/>
  <c r="N1291" i="3"/>
  <c r="T1290" i="3"/>
  <c r="O1290" i="3"/>
  <c r="N1290" i="3"/>
  <c r="T1289" i="3"/>
  <c r="O1289" i="3"/>
  <c r="N1289" i="3"/>
  <c r="O1288" i="3"/>
  <c r="T1288" i="3" s="1"/>
  <c r="N1288" i="3"/>
  <c r="O1287" i="3"/>
  <c r="T1287" i="3" s="1"/>
  <c r="N1287" i="3"/>
  <c r="T1286" i="3"/>
  <c r="O1286" i="3"/>
  <c r="N1286" i="3"/>
  <c r="T1285" i="3"/>
  <c r="O1285" i="3"/>
  <c r="N1285" i="3"/>
  <c r="O1284" i="3"/>
  <c r="T1284" i="3" s="1"/>
  <c r="N1284" i="3"/>
  <c r="O1283" i="3"/>
  <c r="T1283" i="3" s="1"/>
  <c r="N1283" i="3"/>
  <c r="T1282" i="3"/>
  <c r="O1282" i="3"/>
  <c r="N1282" i="3"/>
  <c r="T1281" i="3"/>
  <c r="O1281" i="3"/>
  <c r="N1281" i="3"/>
  <c r="T1280" i="3"/>
  <c r="O1280" i="3"/>
  <c r="N1280" i="3"/>
  <c r="O1279" i="3"/>
  <c r="T1279" i="3" s="1"/>
  <c r="N1279" i="3"/>
  <c r="T1278" i="3"/>
  <c r="O1278" i="3"/>
  <c r="N1278" i="3"/>
  <c r="T1277" i="3"/>
  <c r="O1277" i="3"/>
  <c r="N1277" i="3"/>
  <c r="O1276" i="3"/>
  <c r="T1276" i="3" s="1"/>
  <c r="N1276" i="3"/>
  <c r="O1275" i="3"/>
  <c r="T1275" i="3" s="1"/>
  <c r="N1275" i="3"/>
  <c r="T1274" i="3"/>
  <c r="O1274" i="3"/>
  <c r="N1274" i="3"/>
  <c r="T1273" i="3"/>
  <c r="O1273" i="3"/>
  <c r="N1273" i="3"/>
  <c r="O1272" i="3"/>
  <c r="T1272" i="3" s="1"/>
  <c r="N1272" i="3"/>
  <c r="O1271" i="3"/>
  <c r="T1271" i="3" s="1"/>
  <c r="N1271" i="3"/>
  <c r="T1270" i="3"/>
  <c r="O1270" i="3"/>
  <c r="N1270" i="3"/>
  <c r="T1269" i="3"/>
  <c r="O1269" i="3"/>
  <c r="N1269" i="3"/>
  <c r="O1268" i="3"/>
  <c r="T1268" i="3" s="1"/>
  <c r="N1268" i="3"/>
  <c r="O1267" i="3"/>
  <c r="T1267" i="3" s="1"/>
  <c r="N1267" i="3"/>
  <c r="T1266" i="3"/>
  <c r="O1266" i="3"/>
  <c r="N1266" i="3"/>
  <c r="T1265" i="3"/>
  <c r="O1265" i="3"/>
  <c r="N1265" i="3"/>
  <c r="T1264" i="3"/>
  <c r="O1264" i="3"/>
  <c r="N1264" i="3"/>
  <c r="O1263" i="3"/>
  <c r="T1263" i="3" s="1"/>
  <c r="N1263" i="3"/>
  <c r="T1262" i="3"/>
  <c r="O1262" i="3"/>
  <c r="N1262" i="3"/>
  <c r="T1261" i="3"/>
  <c r="O1261" i="3"/>
  <c r="N1261" i="3"/>
  <c r="T1260" i="3"/>
  <c r="O1260" i="3"/>
  <c r="N1260" i="3"/>
  <c r="O1259" i="3"/>
  <c r="T1259" i="3" s="1"/>
  <c r="N1259" i="3"/>
  <c r="T1258" i="3"/>
  <c r="O1258" i="3"/>
  <c r="N1258" i="3"/>
  <c r="T1257" i="3"/>
  <c r="O1257" i="3"/>
  <c r="N1257" i="3"/>
  <c r="O1256" i="3"/>
  <c r="T1256" i="3" s="1"/>
  <c r="N1256" i="3"/>
  <c r="O1255" i="3"/>
  <c r="T1255" i="3" s="1"/>
  <c r="N1255" i="3"/>
  <c r="T1254" i="3"/>
  <c r="O1254" i="3"/>
  <c r="N1254" i="3"/>
  <c r="T1253" i="3"/>
  <c r="O1253" i="3"/>
  <c r="N1253" i="3"/>
  <c r="O1252" i="3"/>
  <c r="T1252" i="3" s="1"/>
  <c r="N1252" i="3"/>
  <c r="O1251" i="3"/>
  <c r="T1251" i="3" s="1"/>
  <c r="N1251" i="3"/>
  <c r="T1250" i="3"/>
  <c r="O1250" i="3"/>
  <c r="N1250" i="3"/>
  <c r="T1249" i="3"/>
  <c r="O1249" i="3"/>
  <c r="N1249" i="3"/>
  <c r="T1248" i="3"/>
  <c r="O1248" i="3"/>
  <c r="N1248" i="3"/>
  <c r="O1247" i="3"/>
  <c r="T1247" i="3" s="1"/>
  <c r="N1247" i="3"/>
  <c r="T1246" i="3"/>
  <c r="O1246" i="3"/>
  <c r="N1246" i="3"/>
  <c r="T1245" i="3"/>
  <c r="O1245" i="3"/>
  <c r="N1245" i="3"/>
  <c r="O1244" i="3"/>
  <c r="T1244" i="3" s="1"/>
  <c r="N1244" i="3"/>
  <c r="O1243" i="3"/>
  <c r="T1243" i="3" s="1"/>
  <c r="N1243" i="3"/>
  <c r="T1242" i="3"/>
  <c r="O1242" i="3"/>
  <c r="N1242" i="3"/>
  <c r="T1241" i="3"/>
  <c r="O1241" i="3"/>
  <c r="N1241" i="3"/>
  <c r="O1240" i="3"/>
  <c r="T1240" i="3" s="1"/>
  <c r="N1240" i="3"/>
  <c r="O1239" i="3"/>
  <c r="T1239" i="3" s="1"/>
  <c r="N1239" i="3"/>
  <c r="T1238" i="3"/>
  <c r="O1238" i="3"/>
  <c r="N1238" i="3"/>
  <c r="T1237" i="3"/>
  <c r="O1237" i="3"/>
  <c r="N1237" i="3"/>
  <c r="O1236" i="3"/>
  <c r="T1236" i="3" s="1"/>
  <c r="N1236" i="3"/>
  <c r="O1235" i="3"/>
  <c r="T1235" i="3" s="1"/>
  <c r="N1235" i="3"/>
  <c r="T1234" i="3"/>
  <c r="O1234" i="3"/>
  <c r="N1234" i="3"/>
  <c r="T1233" i="3"/>
  <c r="O1233" i="3"/>
  <c r="N1233" i="3"/>
  <c r="T1232" i="3"/>
  <c r="O1232" i="3"/>
  <c r="N1232" i="3"/>
  <c r="O1231" i="3"/>
  <c r="T1231" i="3" s="1"/>
  <c r="N1231" i="3"/>
  <c r="T1230" i="3"/>
  <c r="O1230" i="3"/>
  <c r="N1230" i="3"/>
  <c r="T1229" i="3"/>
  <c r="O1229" i="3"/>
  <c r="N1229" i="3"/>
  <c r="T1228" i="3"/>
  <c r="O1228" i="3"/>
  <c r="N1228" i="3"/>
  <c r="O1227" i="3"/>
  <c r="T1227" i="3" s="1"/>
  <c r="N1227" i="3"/>
  <c r="T1226" i="3"/>
  <c r="O1226" i="3"/>
  <c r="N1226" i="3"/>
  <c r="T1225" i="3"/>
  <c r="O1225" i="3"/>
  <c r="N1225" i="3"/>
  <c r="O1224" i="3"/>
  <c r="T1224" i="3" s="1"/>
  <c r="N1224" i="3"/>
  <c r="O1223" i="3"/>
  <c r="T1223" i="3" s="1"/>
  <c r="N1223" i="3"/>
  <c r="T1222" i="3"/>
  <c r="O1222" i="3"/>
  <c r="N1222" i="3"/>
  <c r="T1221" i="3"/>
  <c r="O1221" i="3"/>
  <c r="N1221" i="3"/>
  <c r="O1220" i="3"/>
  <c r="T1220" i="3" s="1"/>
  <c r="N1220" i="3"/>
  <c r="O1219" i="3"/>
  <c r="T1219" i="3" s="1"/>
  <c r="N1219" i="3"/>
  <c r="T1218" i="3"/>
  <c r="O1218" i="3"/>
  <c r="N1218" i="3"/>
  <c r="T1217" i="3"/>
  <c r="O1217" i="3"/>
  <c r="N1217" i="3"/>
  <c r="T1216" i="3"/>
  <c r="O1216" i="3"/>
  <c r="N1216" i="3"/>
  <c r="O1215" i="3"/>
  <c r="T1215" i="3" s="1"/>
  <c r="N1215" i="3"/>
  <c r="T1214" i="3"/>
  <c r="O1214" i="3"/>
  <c r="N1214" i="3"/>
  <c r="T1213" i="3"/>
  <c r="O1213" i="3"/>
  <c r="N1213" i="3"/>
  <c r="O1212" i="3"/>
  <c r="T1212" i="3" s="1"/>
  <c r="N1212" i="3"/>
  <c r="O1211" i="3"/>
  <c r="T1211" i="3" s="1"/>
  <c r="N1211" i="3"/>
  <c r="T1210" i="3"/>
  <c r="O1210" i="3"/>
  <c r="N1210" i="3"/>
  <c r="T1209" i="3"/>
  <c r="O1209" i="3"/>
  <c r="N1209" i="3"/>
  <c r="O1208" i="3"/>
  <c r="T1208" i="3" s="1"/>
  <c r="N1208" i="3"/>
  <c r="O1207" i="3"/>
  <c r="T1207" i="3" s="1"/>
  <c r="N1207" i="3"/>
  <c r="T1206" i="3"/>
  <c r="O1206" i="3"/>
  <c r="N1206" i="3"/>
  <c r="T1205" i="3"/>
  <c r="O1205" i="3"/>
  <c r="N1205" i="3"/>
  <c r="O1204" i="3"/>
  <c r="T1204" i="3" s="1"/>
  <c r="N1204" i="3"/>
  <c r="O1203" i="3"/>
  <c r="T1203" i="3" s="1"/>
  <c r="N1203" i="3"/>
  <c r="T1202" i="3"/>
  <c r="O1202" i="3"/>
  <c r="N1202" i="3"/>
  <c r="T1201" i="3"/>
  <c r="O1201" i="3"/>
  <c r="N1201" i="3"/>
  <c r="T1200" i="3"/>
  <c r="O1200" i="3"/>
  <c r="N1200" i="3"/>
  <c r="O1199" i="3"/>
  <c r="T1199" i="3" s="1"/>
  <c r="N1199" i="3"/>
  <c r="T1198" i="3"/>
  <c r="O1198" i="3"/>
  <c r="N1198" i="3"/>
  <c r="T1197" i="3"/>
  <c r="O1197" i="3"/>
  <c r="N1197" i="3"/>
  <c r="T1196" i="3"/>
  <c r="O1196" i="3"/>
  <c r="N1196" i="3"/>
  <c r="O1195" i="3"/>
  <c r="T1195" i="3" s="1"/>
  <c r="N1195" i="3"/>
  <c r="T1194" i="3"/>
  <c r="O1194" i="3"/>
  <c r="N1194" i="3"/>
  <c r="T1193" i="3"/>
  <c r="O1193" i="3"/>
  <c r="N1193" i="3"/>
  <c r="O1192" i="3"/>
  <c r="T1192" i="3" s="1"/>
  <c r="N1192" i="3"/>
  <c r="O1191" i="3"/>
  <c r="T1191" i="3" s="1"/>
  <c r="N1191" i="3"/>
  <c r="T1190" i="3"/>
  <c r="O1190" i="3"/>
  <c r="N1190" i="3"/>
  <c r="T1189" i="3"/>
  <c r="O1189" i="3"/>
  <c r="N1189" i="3"/>
  <c r="O1188" i="3"/>
  <c r="T1188" i="3" s="1"/>
  <c r="N1188" i="3"/>
  <c r="O1187" i="3"/>
  <c r="T1187" i="3" s="1"/>
  <c r="N1187" i="3"/>
  <c r="T1186" i="3"/>
  <c r="O1186" i="3"/>
  <c r="N1186" i="3"/>
  <c r="T1185" i="3"/>
  <c r="O1185" i="3"/>
  <c r="N1185" i="3"/>
  <c r="T1184" i="3"/>
  <c r="O1184" i="3"/>
  <c r="N1184" i="3"/>
  <c r="O1183" i="3"/>
  <c r="T1183" i="3" s="1"/>
  <c r="N1183" i="3"/>
  <c r="T1182" i="3"/>
  <c r="O1182" i="3"/>
  <c r="N1182" i="3"/>
  <c r="T1181" i="3"/>
  <c r="O1181" i="3"/>
  <c r="N1181" i="3"/>
  <c r="O1180" i="3"/>
  <c r="T1180" i="3" s="1"/>
  <c r="N1180" i="3"/>
  <c r="O1179" i="3"/>
  <c r="T1179" i="3" s="1"/>
  <c r="N1179" i="3"/>
  <c r="T1178" i="3"/>
  <c r="O1178" i="3"/>
  <c r="N1178" i="3"/>
  <c r="T1177" i="3"/>
  <c r="O1177" i="3"/>
  <c r="N1177" i="3"/>
  <c r="O1176" i="3"/>
  <c r="T1176" i="3" s="1"/>
  <c r="N1176" i="3"/>
  <c r="O1175" i="3"/>
  <c r="T1175" i="3" s="1"/>
  <c r="N1175" i="3"/>
  <c r="T1174" i="3"/>
  <c r="O1174" i="3"/>
  <c r="N1174" i="3"/>
  <c r="T1173" i="3"/>
  <c r="O1173" i="3"/>
  <c r="N1173" i="3"/>
  <c r="O1172" i="3"/>
  <c r="T1172" i="3" s="1"/>
  <c r="N1172" i="3"/>
  <c r="O1171" i="3"/>
  <c r="T1171" i="3" s="1"/>
  <c r="N1171" i="3"/>
  <c r="T1170" i="3"/>
  <c r="O1170" i="3"/>
  <c r="N1170" i="3"/>
  <c r="T1169" i="3"/>
  <c r="O1169" i="3"/>
  <c r="N1169" i="3"/>
  <c r="T1168" i="3"/>
  <c r="O1168" i="3"/>
  <c r="N1168" i="3"/>
  <c r="O1167" i="3"/>
  <c r="T1167" i="3" s="1"/>
  <c r="N1167" i="3"/>
  <c r="T1166" i="3"/>
  <c r="O1166" i="3"/>
  <c r="N1166" i="3"/>
  <c r="T1165" i="3"/>
  <c r="O1165" i="3"/>
  <c r="N1165" i="3"/>
  <c r="T1164" i="3"/>
  <c r="O1164" i="3"/>
  <c r="N1164" i="3"/>
  <c r="O1163" i="3"/>
  <c r="T1163" i="3" s="1"/>
  <c r="N1163" i="3"/>
  <c r="T1162" i="3"/>
  <c r="O1162" i="3"/>
  <c r="N1162" i="3"/>
  <c r="T1161" i="3"/>
  <c r="O1161" i="3"/>
  <c r="N1161" i="3"/>
  <c r="O1160" i="3"/>
  <c r="T1160" i="3" s="1"/>
  <c r="N1160" i="3"/>
  <c r="O1159" i="3"/>
  <c r="T1159" i="3" s="1"/>
  <c r="N1159" i="3"/>
  <c r="T1158" i="3"/>
  <c r="O1158" i="3"/>
  <c r="N1158" i="3"/>
  <c r="T1157" i="3"/>
  <c r="O1157" i="3"/>
  <c r="N1157" i="3"/>
  <c r="T1156" i="3"/>
  <c r="O1156" i="3"/>
  <c r="N1156" i="3"/>
  <c r="O1155" i="3"/>
  <c r="T1155" i="3" s="1"/>
  <c r="N1155" i="3"/>
  <c r="T1154" i="3"/>
  <c r="O1154" i="3"/>
  <c r="N1154" i="3"/>
  <c r="T1153" i="3"/>
  <c r="O1153" i="3"/>
  <c r="N1153" i="3"/>
  <c r="T1152" i="3"/>
  <c r="O1152" i="3"/>
  <c r="N1152" i="3"/>
  <c r="O1151" i="3"/>
  <c r="T1151" i="3" s="1"/>
  <c r="N1151" i="3"/>
  <c r="T1150" i="3"/>
  <c r="O1150" i="3"/>
  <c r="N1150" i="3"/>
  <c r="T1149" i="3"/>
  <c r="O1149" i="3"/>
  <c r="N1149" i="3"/>
  <c r="O1148" i="3"/>
  <c r="T1148" i="3" s="1"/>
  <c r="N1148" i="3"/>
  <c r="O1147" i="3"/>
  <c r="T1147" i="3" s="1"/>
  <c r="N1147" i="3"/>
  <c r="T1146" i="3"/>
  <c r="O1146" i="3"/>
  <c r="N1146" i="3"/>
  <c r="T1145" i="3"/>
  <c r="O1145" i="3"/>
  <c r="N1145" i="3"/>
  <c r="O1144" i="3"/>
  <c r="T1144" i="3" s="1"/>
  <c r="N1144" i="3"/>
  <c r="O1143" i="3"/>
  <c r="T1143" i="3" s="1"/>
  <c r="N1143" i="3"/>
  <c r="T1142" i="3"/>
  <c r="O1142" i="3"/>
  <c r="N1142" i="3"/>
  <c r="T1141" i="3"/>
  <c r="O1141" i="3"/>
  <c r="N1141" i="3"/>
  <c r="T1140" i="3"/>
  <c r="O1140" i="3"/>
  <c r="N1140" i="3"/>
  <c r="O1139" i="3"/>
  <c r="T1139" i="3" s="1"/>
  <c r="N1139" i="3"/>
  <c r="T1138" i="3"/>
  <c r="O1138" i="3"/>
  <c r="N1138" i="3"/>
  <c r="T1137" i="3"/>
  <c r="O1137" i="3"/>
  <c r="N1137" i="3"/>
  <c r="T1136" i="3"/>
  <c r="O1136" i="3"/>
  <c r="N1136" i="3"/>
  <c r="O1135" i="3"/>
  <c r="T1135" i="3" s="1"/>
  <c r="N1135" i="3"/>
  <c r="T1134" i="3"/>
  <c r="O1134" i="3"/>
  <c r="N1134" i="3"/>
  <c r="T1133" i="3"/>
  <c r="O1133" i="3"/>
  <c r="N1133" i="3"/>
  <c r="O1132" i="3"/>
  <c r="T1132" i="3" s="1"/>
  <c r="N1132" i="3"/>
  <c r="O1131" i="3"/>
  <c r="T1131" i="3" s="1"/>
  <c r="N1131" i="3"/>
  <c r="T1130" i="3"/>
  <c r="O1130" i="3"/>
  <c r="N1130" i="3"/>
  <c r="T1129" i="3"/>
  <c r="O1129" i="3"/>
  <c r="N1129" i="3"/>
  <c r="O1128" i="3"/>
  <c r="T1128" i="3" s="1"/>
  <c r="N1128" i="3"/>
  <c r="O1127" i="3"/>
  <c r="T1127" i="3" s="1"/>
  <c r="N1127" i="3"/>
  <c r="T1126" i="3"/>
  <c r="O1126" i="3"/>
  <c r="N1126" i="3"/>
  <c r="T1125" i="3"/>
  <c r="O1125" i="3"/>
  <c r="N1125" i="3"/>
  <c r="T1124" i="3"/>
  <c r="O1124" i="3"/>
  <c r="N1124" i="3"/>
  <c r="O1123" i="3"/>
  <c r="T1123" i="3" s="1"/>
  <c r="N1123" i="3"/>
  <c r="T1122" i="3"/>
  <c r="O1122" i="3"/>
  <c r="N1122" i="3"/>
  <c r="T1121" i="3"/>
  <c r="O1121" i="3"/>
  <c r="N1121" i="3"/>
  <c r="T1120" i="3"/>
  <c r="O1120" i="3"/>
  <c r="N1120" i="3"/>
  <c r="O1119" i="3"/>
  <c r="T1119" i="3" s="1"/>
  <c r="N1119" i="3"/>
  <c r="T1118" i="3"/>
  <c r="O1118" i="3"/>
  <c r="N1118" i="3"/>
  <c r="T1117" i="3"/>
  <c r="O1117" i="3"/>
  <c r="N1117" i="3"/>
  <c r="O1116" i="3"/>
  <c r="T1116" i="3" s="1"/>
  <c r="N1116" i="3"/>
  <c r="O1115" i="3"/>
  <c r="T1115" i="3" s="1"/>
  <c r="N1115" i="3"/>
  <c r="T1114" i="3"/>
  <c r="O1114" i="3"/>
  <c r="N1114" i="3"/>
  <c r="T1113" i="3"/>
  <c r="O1113" i="3"/>
  <c r="N1113" i="3"/>
  <c r="O1112" i="3"/>
  <c r="T1112" i="3" s="1"/>
  <c r="N1112" i="3"/>
  <c r="O1111" i="3"/>
  <c r="T1111" i="3" s="1"/>
  <c r="N1111" i="3"/>
  <c r="T1110" i="3"/>
  <c r="O1110" i="3"/>
  <c r="N1110" i="3"/>
  <c r="T1109" i="3"/>
  <c r="O1109" i="3"/>
  <c r="N1109" i="3"/>
  <c r="T1108" i="3"/>
  <c r="O1108" i="3"/>
  <c r="N1108" i="3"/>
  <c r="O1107" i="3"/>
  <c r="T1107" i="3" s="1"/>
  <c r="N1107" i="3"/>
  <c r="T1106" i="3"/>
  <c r="O1106" i="3"/>
  <c r="N1106" i="3"/>
  <c r="T1105" i="3"/>
  <c r="O1105" i="3"/>
  <c r="N1105" i="3"/>
  <c r="T1104" i="3"/>
  <c r="O1104" i="3"/>
  <c r="N1104" i="3"/>
  <c r="O1103" i="3"/>
  <c r="T1103" i="3" s="1"/>
  <c r="N1103" i="3"/>
  <c r="T1102" i="3"/>
  <c r="O1102" i="3"/>
  <c r="N1102" i="3"/>
  <c r="T1101" i="3"/>
  <c r="O1101" i="3"/>
  <c r="N1101" i="3"/>
  <c r="O1100" i="3"/>
  <c r="T1100" i="3" s="1"/>
  <c r="N1100" i="3"/>
  <c r="O1099" i="3"/>
  <c r="T1099" i="3" s="1"/>
  <c r="N1099" i="3"/>
  <c r="T1098" i="3"/>
  <c r="O1098" i="3"/>
  <c r="N1098" i="3"/>
  <c r="T1097" i="3"/>
  <c r="O1097" i="3"/>
  <c r="N1097" i="3"/>
  <c r="O1096" i="3"/>
  <c r="T1096" i="3" s="1"/>
  <c r="N1096" i="3"/>
  <c r="O1095" i="3"/>
  <c r="T1095" i="3" s="1"/>
  <c r="N1095" i="3"/>
  <c r="T1094" i="3"/>
  <c r="O1094" i="3"/>
  <c r="N1094" i="3"/>
  <c r="T1093" i="3"/>
  <c r="O1093" i="3"/>
  <c r="N1093" i="3"/>
  <c r="T1092" i="3"/>
  <c r="O1092" i="3"/>
  <c r="N1092" i="3"/>
  <c r="O1091" i="3"/>
  <c r="T1091" i="3" s="1"/>
  <c r="N1091" i="3"/>
  <c r="T1090" i="3"/>
  <c r="O1090" i="3"/>
  <c r="N1090" i="3"/>
  <c r="T1089" i="3"/>
  <c r="O1089" i="3"/>
  <c r="N1089" i="3"/>
  <c r="T1088" i="3"/>
  <c r="O1088" i="3"/>
  <c r="N1088" i="3"/>
  <c r="O1087" i="3"/>
  <c r="T1087" i="3" s="1"/>
  <c r="N1087" i="3"/>
  <c r="T1086" i="3"/>
  <c r="O1086" i="3"/>
  <c r="N1086" i="3"/>
  <c r="T1085" i="3"/>
  <c r="O1085" i="3"/>
  <c r="N1085" i="3"/>
  <c r="O1084" i="3"/>
  <c r="T1084" i="3" s="1"/>
  <c r="N1084" i="3"/>
  <c r="O1083" i="3"/>
  <c r="T1083" i="3" s="1"/>
  <c r="N1083" i="3"/>
  <c r="T1082" i="3"/>
  <c r="O1082" i="3"/>
  <c r="N1082" i="3"/>
  <c r="T1081" i="3"/>
  <c r="O1081" i="3"/>
  <c r="N1081" i="3"/>
  <c r="O1080" i="3"/>
  <c r="T1080" i="3" s="1"/>
  <c r="N1080" i="3"/>
  <c r="O1079" i="3"/>
  <c r="T1079" i="3" s="1"/>
  <c r="N1079" i="3"/>
  <c r="T1078" i="3"/>
  <c r="O1078" i="3"/>
  <c r="N1078" i="3"/>
  <c r="T1077" i="3"/>
  <c r="O1077" i="3"/>
  <c r="N1077" i="3"/>
  <c r="T1076" i="3"/>
  <c r="O1076" i="3"/>
  <c r="N1076" i="3"/>
  <c r="O1075" i="3"/>
  <c r="T1075" i="3" s="1"/>
  <c r="N1075" i="3"/>
  <c r="T1074" i="3"/>
  <c r="O1074" i="3"/>
  <c r="N1074" i="3"/>
  <c r="T1073" i="3"/>
  <c r="O1073" i="3"/>
  <c r="N1073" i="3"/>
  <c r="T1072" i="3"/>
  <c r="O1072" i="3"/>
  <c r="N1072" i="3"/>
  <c r="O1071" i="3"/>
  <c r="T1071" i="3" s="1"/>
  <c r="N1071" i="3"/>
  <c r="T1070" i="3"/>
  <c r="O1070" i="3"/>
  <c r="N1070" i="3"/>
  <c r="T1069" i="3"/>
  <c r="O1069" i="3"/>
  <c r="N1069" i="3"/>
  <c r="O1068" i="3"/>
  <c r="T1068" i="3" s="1"/>
  <c r="N1068" i="3"/>
  <c r="O1067" i="3"/>
  <c r="T1067" i="3" s="1"/>
  <c r="N1067" i="3"/>
  <c r="T1066" i="3"/>
  <c r="O1066" i="3"/>
  <c r="N1066" i="3"/>
  <c r="T1065" i="3"/>
  <c r="O1065" i="3"/>
  <c r="N1065" i="3"/>
  <c r="O1064" i="3"/>
  <c r="T1064" i="3" s="1"/>
  <c r="N1064" i="3"/>
  <c r="O1063" i="3"/>
  <c r="T1063" i="3" s="1"/>
  <c r="N1063" i="3"/>
  <c r="T1062" i="3"/>
  <c r="O1062" i="3"/>
  <c r="N1062" i="3"/>
  <c r="T1061" i="3"/>
  <c r="O1061" i="3"/>
  <c r="N1061" i="3"/>
  <c r="T1060" i="3"/>
  <c r="O1060" i="3"/>
  <c r="N1060" i="3"/>
  <c r="O1059" i="3"/>
  <c r="T1059" i="3" s="1"/>
  <c r="N1059" i="3"/>
  <c r="T1058" i="3"/>
  <c r="O1058" i="3"/>
  <c r="N1058" i="3"/>
  <c r="T1057" i="3"/>
  <c r="O1057" i="3"/>
  <c r="N1057" i="3"/>
  <c r="T1056" i="3"/>
  <c r="O1056" i="3"/>
  <c r="N1056" i="3"/>
  <c r="O1055" i="3"/>
  <c r="T1055" i="3" s="1"/>
  <c r="N1055" i="3"/>
  <c r="T1054" i="3"/>
  <c r="O1054" i="3"/>
  <c r="N1054" i="3"/>
  <c r="T1053" i="3"/>
  <c r="O1053" i="3"/>
  <c r="N1053" i="3"/>
  <c r="O1052" i="3"/>
  <c r="T1052" i="3" s="1"/>
  <c r="N1052" i="3"/>
  <c r="O1051" i="3"/>
  <c r="T1051" i="3" s="1"/>
  <c r="N1051" i="3"/>
  <c r="T1050" i="3"/>
  <c r="O1050" i="3"/>
  <c r="N1050" i="3"/>
  <c r="T1049" i="3"/>
  <c r="O1049" i="3"/>
  <c r="N1049" i="3"/>
  <c r="O1048" i="3"/>
  <c r="T1048" i="3" s="1"/>
  <c r="N1048" i="3"/>
  <c r="O1047" i="3"/>
  <c r="T1047" i="3" s="1"/>
  <c r="N1047" i="3"/>
  <c r="T1046" i="3"/>
  <c r="O1046" i="3"/>
  <c r="N1046" i="3"/>
  <c r="T1045" i="3"/>
  <c r="O1045" i="3"/>
  <c r="N1045" i="3"/>
  <c r="T1044" i="3"/>
  <c r="O1044" i="3"/>
  <c r="N1044" i="3"/>
  <c r="O1043" i="3"/>
  <c r="T1043" i="3" s="1"/>
  <c r="N1043" i="3"/>
  <c r="T1042" i="3"/>
  <c r="O1042" i="3"/>
  <c r="N1042" i="3"/>
  <c r="T1041" i="3"/>
  <c r="O1041" i="3"/>
  <c r="N1041" i="3"/>
  <c r="T1040" i="3"/>
  <c r="O1040" i="3"/>
  <c r="N1040" i="3"/>
  <c r="O1039" i="3"/>
  <c r="T1039" i="3" s="1"/>
  <c r="N1039" i="3"/>
  <c r="T1038" i="3"/>
  <c r="O1038" i="3"/>
  <c r="N1038" i="3"/>
  <c r="T1037" i="3"/>
  <c r="O1037" i="3"/>
  <c r="N1037" i="3"/>
  <c r="O1036" i="3"/>
  <c r="T1036" i="3" s="1"/>
  <c r="N1036" i="3"/>
  <c r="O1035" i="3"/>
  <c r="T1035" i="3" s="1"/>
  <c r="N1035" i="3"/>
  <c r="T1034" i="3"/>
  <c r="O1034" i="3"/>
  <c r="N1034" i="3"/>
  <c r="T1033" i="3"/>
  <c r="O1033" i="3"/>
  <c r="N1033" i="3"/>
  <c r="O1032" i="3"/>
  <c r="T1032" i="3" s="1"/>
  <c r="N1032" i="3"/>
  <c r="O1031" i="3"/>
  <c r="T1031" i="3" s="1"/>
  <c r="N1031" i="3"/>
  <c r="T1030" i="3"/>
  <c r="O1030" i="3"/>
  <c r="N1030" i="3"/>
  <c r="T1029" i="3"/>
  <c r="O1029" i="3"/>
  <c r="N1029" i="3"/>
  <c r="T1028" i="3"/>
  <c r="O1028" i="3"/>
  <c r="N1028" i="3"/>
  <c r="O1027" i="3"/>
  <c r="T1027" i="3" s="1"/>
  <c r="N1027" i="3"/>
  <c r="T1026" i="3"/>
  <c r="O1026" i="3"/>
  <c r="N1026" i="3"/>
  <c r="T1025" i="3"/>
  <c r="O1025" i="3"/>
  <c r="N1025" i="3"/>
  <c r="T1024" i="3"/>
  <c r="O1024" i="3"/>
  <c r="N1024" i="3"/>
  <c r="O1023" i="3"/>
  <c r="T1023" i="3" s="1"/>
  <c r="N1023" i="3"/>
  <c r="T1022" i="3"/>
  <c r="O1022" i="3"/>
  <c r="N1022" i="3"/>
  <c r="T1021" i="3"/>
  <c r="O1021" i="3"/>
  <c r="N1021" i="3"/>
  <c r="O1020" i="3"/>
  <c r="T1020" i="3" s="1"/>
  <c r="N1020" i="3"/>
  <c r="O1019" i="3"/>
  <c r="T1019" i="3" s="1"/>
  <c r="N1019" i="3"/>
  <c r="T1018" i="3"/>
  <c r="O1018" i="3"/>
  <c r="N1018" i="3"/>
  <c r="T1017" i="3"/>
  <c r="O1017" i="3"/>
  <c r="N1017" i="3"/>
  <c r="O1016" i="3"/>
  <c r="T1016" i="3" s="1"/>
  <c r="N1016" i="3"/>
  <c r="O1015" i="3"/>
  <c r="T1015" i="3" s="1"/>
  <c r="N1015" i="3"/>
  <c r="T1014" i="3"/>
  <c r="O1014" i="3"/>
  <c r="N1014" i="3"/>
  <c r="T1013" i="3"/>
  <c r="O1013" i="3"/>
  <c r="N1013" i="3"/>
  <c r="T1012" i="3"/>
  <c r="O1012" i="3"/>
  <c r="N1012" i="3"/>
  <c r="O1011" i="3"/>
  <c r="T1011" i="3" s="1"/>
  <c r="N1011" i="3"/>
  <c r="T1010" i="3"/>
  <c r="O1010" i="3"/>
  <c r="N1010" i="3"/>
  <c r="T1009" i="3"/>
  <c r="O1009" i="3"/>
  <c r="N1009" i="3"/>
  <c r="T1008" i="3"/>
  <c r="O1008" i="3"/>
  <c r="N1008" i="3"/>
  <c r="O1007" i="3"/>
  <c r="T1007" i="3" s="1"/>
  <c r="N1007" i="3"/>
  <c r="T1006" i="3"/>
  <c r="O1006" i="3"/>
  <c r="N1006" i="3"/>
  <c r="T1005" i="3"/>
  <c r="O1005" i="3"/>
  <c r="N1005" i="3"/>
  <c r="O1004" i="3"/>
  <c r="T1004" i="3" s="1"/>
  <c r="N1004" i="3"/>
  <c r="O1003" i="3"/>
  <c r="T1003" i="3" s="1"/>
  <c r="N1003" i="3"/>
  <c r="T1002" i="3"/>
  <c r="O1002" i="3"/>
  <c r="N1002" i="3"/>
  <c r="T1001" i="3"/>
  <c r="O1001" i="3"/>
  <c r="N1001" i="3"/>
  <c r="O1000" i="3"/>
  <c r="T1000" i="3" s="1"/>
  <c r="N1000" i="3"/>
  <c r="O999" i="3"/>
  <c r="T999" i="3" s="1"/>
  <c r="N999" i="3"/>
  <c r="T998" i="3"/>
  <c r="O998" i="3"/>
  <c r="N998" i="3"/>
  <c r="T997" i="3"/>
  <c r="O997" i="3"/>
  <c r="N997" i="3"/>
  <c r="T996" i="3"/>
  <c r="O996" i="3"/>
  <c r="N996" i="3"/>
  <c r="O995" i="3"/>
  <c r="T995" i="3" s="1"/>
  <c r="N995" i="3"/>
  <c r="T994" i="3"/>
  <c r="O994" i="3"/>
  <c r="N994" i="3"/>
  <c r="T993" i="3"/>
  <c r="O993" i="3"/>
  <c r="N993" i="3"/>
  <c r="T992" i="3"/>
  <c r="O992" i="3"/>
  <c r="N992" i="3"/>
  <c r="O991" i="3"/>
  <c r="T991" i="3" s="1"/>
  <c r="N991" i="3"/>
  <c r="T990" i="3"/>
  <c r="O990" i="3"/>
  <c r="N990" i="3"/>
  <c r="T989" i="3"/>
  <c r="O989" i="3"/>
  <c r="N989" i="3"/>
  <c r="O988" i="3"/>
  <c r="T988" i="3" s="1"/>
  <c r="N988" i="3"/>
  <c r="O987" i="3"/>
  <c r="T987" i="3" s="1"/>
  <c r="N987" i="3"/>
  <c r="T986" i="3"/>
  <c r="O986" i="3"/>
  <c r="N986" i="3"/>
  <c r="T985" i="3"/>
  <c r="O985" i="3"/>
  <c r="N985" i="3"/>
  <c r="O984" i="3"/>
  <c r="T984" i="3" s="1"/>
  <c r="N984" i="3"/>
  <c r="O983" i="3"/>
  <c r="T983" i="3" s="1"/>
  <c r="N983" i="3"/>
  <c r="T982" i="3"/>
  <c r="O982" i="3"/>
  <c r="N982" i="3"/>
  <c r="T981" i="3"/>
  <c r="O981" i="3"/>
  <c r="N981" i="3"/>
  <c r="T980" i="3"/>
  <c r="O980" i="3"/>
  <c r="N980" i="3"/>
  <c r="O979" i="3"/>
  <c r="T979" i="3" s="1"/>
  <c r="N979" i="3"/>
  <c r="T978" i="3"/>
  <c r="O978" i="3"/>
  <c r="N978" i="3"/>
  <c r="T977" i="3"/>
  <c r="O977" i="3"/>
  <c r="N977" i="3"/>
  <c r="T976" i="3"/>
  <c r="O976" i="3"/>
  <c r="N976" i="3"/>
  <c r="O975" i="3"/>
  <c r="T975" i="3" s="1"/>
  <c r="N975" i="3"/>
  <c r="T974" i="3"/>
  <c r="O974" i="3"/>
  <c r="N974" i="3"/>
  <c r="T973" i="3"/>
  <c r="O973" i="3"/>
  <c r="N973" i="3"/>
  <c r="O972" i="3"/>
  <c r="T972" i="3" s="1"/>
  <c r="N972" i="3"/>
  <c r="O971" i="3"/>
  <c r="T971" i="3" s="1"/>
  <c r="N971" i="3"/>
  <c r="T970" i="3"/>
  <c r="O970" i="3"/>
  <c r="N970" i="3"/>
  <c r="T969" i="3"/>
  <c r="O969" i="3"/>
  <c r="N969" i="3"/>
  <c r="O968" i="3"/>
  <c r="T968" i="3" s="1"/>
  <c r="N968" i="3"/>
  <c r="O967" i="3"/>
  <c r="T967" i="3" s="1"/>
  <c r="N967" i="3"/>
  <c r="T966" i="3"/>
  <c r="O966" i="3"/>
  <c r="N966" i="3"/>
  <c r="T965" i="3"/>
  <c r="O965" i="3"/>
  <c r="N965" i="3"/>
  <c r="T964" i="3"/>
  <c r="O964" i="3"/>
  <c r="N964" i="3"/>
  <c r="O963" i="3"/>
  <c r="T963" i="3" s="1"/>
  <c r="N963" i="3"/>
  <c r="T962" i="3"/>
  <c r="O962" i="3"/>
  <c r="N962" i="3"/>
  <c r="T961" i="3"/>
  <c r="O961" i="3"/>
  <c r="N961" i="3"/>
  <c r="T960" i="3"/>
  <c r="O960" i="3"/>
  <c r="N960" i="3"/>
  <c r="O959" i="3"/>
  <c r="T959" i="3" s="1"/>
  <c r="N959" i="3"/>
  <c r="T958" i="3"/>
  <c r="O958" i="3"/>
  <c r="N958" i="3"/>
  <c r="T957" i="3"/>
  <c r="O957" i="3"/>
  <c r="N957" i="3"/>
  <c r="O956" i="3"/>
  <c r="T956" i="3" s="1"/>
  <c r="N956" i="3"/>
  <c r="O955" i="3"/>
  <c r="T955" i="3" s="1"/>
  <c r="N955" i="3"/>
  <c r="T954" i="3"/>
  <c r="O954" i="3"/>
  <c r="N954" i="3"/>
  <c r="T953" i="3"/>
  <c r="O953" i="3"/>
  <c r="N953" i="3"/>
  <c r="O952" i="3"/>
  <c r="T952" i="3" s="1"/>
  <c r="N952" i="3"/>
  <c r="O951" i="3"/>
  <c r="T951" i="3" s="1"/>
  <c r="N951" i="3"/>
  <c r="T950" i="3"/>
  <c r="O950" i="3"/>
  <c r="N950" i="3"/>
  <c r="T949" i="3"/>
  <c r="O949" i="3"/>
  <c r="N949" i="3"/>
  <c r="T948" i="3"/>
  <c r="O948" i="3"/>
  <c r="N948" i="3"/>
  <c r="O947" i="3"/>
  <c r="T947" i="3" s="1"/>
  <c r="N947" i="3"/>
  <c r="T946" i="3"/>
  <c r="O946" i="3"/>
  <c r="N946" i="3"/>
  <c r="T945" i="3"/>
  <c r="O945" i="3"/>
  <c r="N945" i="3"/>
  <c r="T944" i="3"/>
  <c r="O944" i="3"/>
  <c r="N944" i="3"/>
  <c r="O943" i="3"/>
  <c r="T943" i="3" s="1"/>
  <c r="N943" i="3"/>
  <c r="T942" i="3"/>
  <c r="O942" i="3"/>
  <c r="N942" i="3"/>
  <c r="T941" i="3"/>
  <c r="O941" i="3"/>
  <c r="N941" i="3"/>
  <c r="O940" i="3"/>
  <c r="T940" i="3" s="1"/>
  <c r="N940" i="3"/>
  <c r="O939" i="3"/>
  <c r="T939" i="3" s="1"/>
  <c r="N939" i="3"/>
  <c r="T938" i="3"/>
  <c r="O938" i="3"/>
  <c r="N938" i="3"/>
  <c r="T937" i="3"/>
  <c r="O937" i="3"/>
  <c r="N937" i="3"/>
  <c r="O936" i="3"/>
  <c r="T936" i="3" s="1"/>
  <c r="N936" i="3"/>
  <c r="O935" i="3"/>
  <c r="T935" i="3" s="1"/>
  <c r="N935" i="3"/>
  <c r="T934" i="3"/>
  <c r="O934" i="3"/>
  <c r="N934" i="3"/>
  <c r="T933" i="3"/>
  <c r="O933" i="3"/>
  <c r="N933" i="3"/>
  <c r="T932" i="3"/>
  <c r="O932" i="3"/>
  <c r="N932" i="3"/>
  <c r="O931" i="3"/>
  <c r="T931" i="3" s="1"/>
  <c r="N931" i="3"/>
  <c r="T930" i="3"/>
  <c r="O930" i="3"/>
  <c r="N930" i="3"/>
  <c r="T929" i="3"/>
  <c r="O929" i="3"/>
  <c r="N929" i="3"/>
  <c r="T928" i="3"/>
  <c r="O928" i="3"/>
  <c r="N928" i="3"/>
  <c r="O927" i="3"/>
  <c r="T927" i="3" s="1"/>
  <c r="N927" i="3"/>
  <c r="T926" i="3"/>
  <c r="O926" i="3"/>
  <c r="N926" i="3"/>
  <c r="T925" i="3"/>
  <c r="O925" i="3"/>
  <c r="N925" i="3"/>
  <c r="O924" i="3"/>
  <c r="T924" i="3" s="1"/>
  <c r="N924" i="3"/>
  <c r="O923" i="3"/>
  <c r="T923" i="3" s="1"/>
  <c r="N923" i="3"/>
  <c r="T922" i="3"/>
  <c r="O922" i="3"/>
  <c r="N922" i="3"/>
  <c r="T921" i="3"/>
  <c r="O921" i="3"/>
  <c r="N921" i="3"/>
  <c r="O920" i="3"/>
  <c r="T920" i="3" s="1"/>
  <c r="N920" i="3"/>
  <c r="O919" i="3"/>
  <c r="T919" i="3" s="1"/>
  <c r="N919" i="3"/>
  <c r="T918" i="3"/>
  <c r="O918" i="3"/>
  <c r="N918" i="3"/>
  <c r="T917" i="3"/>
  <c r="O917" i="3"/>
  <c r="N917" i="3"/>
  <c r="T916" i="3"/>
  <c r="O916" i="3"/>
  <c r="N916" i="3"/>
  <c r="O915" i="3"/>
  <c r="T915" i="3" s="1"/>
  <c r="N915" i="3"/>
  <c r="T914" i="3"/>
  <c r="O914" i="3"/>
  <c r="N914" i="3"/>
  <c r="T913" i="3"/>
  <c r="O913" i="3"/>
  <c r="N913" i="3"/>
  <c r="T912" i="3"/>
  <c r="O912" i="3"/>
  <c r="N912" i="3"/>
  <c r="O911" i="3"/>
  <c r="T911" i="3" s="1"/>
  <c r="N911" i="3"/>
  <c r="T910" i="3"/>
  <c r="O910" i="3"/>
  <c r="N910" i="3"/>
  <c r="T909" i="3"/>
  <c r="O909" i="3"/>
  <c r="N909" i="3"/>
  <c r="O908" i="3"/>
  <c r="T908" i="3" s="1"/>
  <c r="N908" i="3"/>
  <c r="O907" i="3"/>
  <c r="T907" i="3" s="1"/>
  <c r="N907" i="3"/>
  <c r="T906" i="3"/>
  <c r="O906" i="3"/>
  <c r="N906" i="3"/>
  <c r="T905" i="3"/>
  <c r="O905" i="3"/>
  <c r="N905" i="3"/>
  <c r="O904" i="3"/>
  <c r="T904" i="3" s="1"/>
  <c r="N904" i="3"/>
  <c r="O903" i="3"/>
  <c r="T903" i="3" s="1"/>
  <c r="N903" i="3"/>
  <c r="T902" i="3"/>
  <c r="O902" i="3"/>
  <c r="N902" i="3"/>
  <c r="T901" i="3"/>
  <c r="O901" i="3"/>
  <c r="N901" i="3"/>
  <c r="T900" i="3"/>
  <c r="O900" i="3"/>
  <c r="N900" i="3"/>
  <c r="O899" i="3"/>
  <c r="T899" i="3" s="1"/>
  <c r="N899" i="3"/>
  <c r="T898" i="3"/>
  <c r="O898" i="3"/>
  <c r="N898" i="3"/>
  <c r="T897" i="3"/>
  <c r="O897" i="3"/>
  <c r="N897" i="3"/>
  <c r="T896" i="3"/>
  <c r="O896" i="3"/>
  <c r="N896" i="3"/>
  <c r="O895" i="3"/>
  <c r="T895" i="3" s="1"/>
  <c r="N895" i="3"/>
  <c r="T894" i="3"/>
  <c r="O894" i="3"/>
  <c r="N894" i="3"/>
  <c r="T893" i="3"/>
  <c r="O893" i="3"/>
  <c r="N893" i="3"/>
  <c r="O892" i="3"/>
  <c r="T892" i="3" s="1"/>
  <c r="N892" i="3"/>
  <c r="O891" i="3"/>
  <c r="T891" i="3" s="1"/>
  <c r="N891" i="3"/>
  <c r="T890" i="3"/>
  <c r="O890" i="3"/>
  <c r="N890" i="3"/>
  <c r="T889" i="3"/>
  <c r="O889" i="3"/>
  <c r="N889" i="3"/>
  <c r="O888" i="3"/>
  <c r="T888" i="3" s="1"/>
  <c r="N888" i="3"/>
  <c r="O887" i="3"/>
  <c r="T887" i="3" s="1"/>
  <c r="N887" i="3"/>
  <c r="T886" i="3"/>
  <c r="O886" i="3"/>
  <c r="N886" i="3"/>
  <c r="T885" i="3"/>
  <c r="O885" i="3"/>
  <c r="N885" i="3"/>
  <c r="T884" i="3"/>
  <c r="O884" i="3"/>
  <c r="N884" i="3"/>
  <c r="O883" i="3"/>
  <c r="T883" i="3" s="1"/>
  <c r="N883" i="3"/>
  <c r="T882" i="3"/>
  <c r="O882" i="3"/>
  <c r="N882" i="3"/>
  <c r="T881" i="3"/>
  <c r="O881" i="3"/>
  <c r="N881" i="3"/>
  <c r="T880" i="3"/>
  <c r="O880" i="3"/>
  <c r="N880" i="3"/>
  <c r="O879" i="3"/>
  <c r="T879" i="3" s="1"/>
  <c r="N879" i="3"/>
  <c r="T878" i="3"/>
  <c r="O878" i="3"/>
  <c r="N878" i="3"/>
  <c r="T877" i="3"/>
  <c r="O877" i="3"/>
  <c r="N877" i="3"/>
  <c r="O876" i="3"/>
  <c r="T876" i="3" s="1"/>
  <c r="N876" i="3"/>
  <c r="O875" i="3"/>
  <c r="T875" i="3" s="1"/>
  <c r="N875" i="3"/>
  <c r="T874" i="3"/>
  <c r="O874" i="3"/>
  <c r="N874" i="3"/>
  <c r="T873" i="3"/>
  <c r="O873" i="3"/>
  <c r="N873" i="3"/>
  <c r="O872" i="3"/>
  <c r="T872" i="3" s="1"/>
  <c r="N872" i="3"/>
  <c r="O871" i="3"/>
  <c r="T871" i="3" s="1"/>
  <c r="N871" i="3"/>
  <c r="T870" i="3"/>
  <c r="O870" i="3"/>
  <c r="N870" i="3"/>
  <c r="T869" i="3"/>
  <c r="O869" i="3"/>
  <c r="N869" i="3"/>
  <c r="T868" i="3"/>
  <c r="O868" i="3"/>
  <c r="N868" i="3"/>
  <c r="O867" i="3"/>
  <c r="T867" i="3" s="1"/>
  <c r="N867" i="3"/>
  <c r="T866" i="3"/>
  <c r="O866" i="3"/>
  <c r="N866" i="3"/>
  <c r="T865" i="3"/>
  <c r="O865" i="3"/>
  <c r="N865" i="3"/>
  <c r="T864" i="3"/>
  <c r="O864" i="3"/>
  <c r="N864" i="3"/>
  <c r="O863" i="3"/>
  <c r="T863" i="3" s="1"/>
  <c r="N863" i="3"/>
  <c r="T862" i="3"/>
  <c r="O862" i="3"/>
  <c r="N862" i="3"/>
  <c r="T861" i="3"/>
  <c r="O861" i="3"/>
  <c r="N861" i="3"/>
  <c r="O860" i="3"/>
  <c r="T860" i="3" s="1"/>
  <c r="N860" i="3"/>
  <c r="O859" i="3"/>
  <c r="T859" i="3" s="1"/>
  <c r="N859" i="3"/>
  <c r="T858" i="3"/>
  <c r="O858" i="3"/>
  <c r="N858" i="3"/>
  <c r="T857" i="3"/>
  <c r="O857" i="3"/>
  <c r="N857" i="3"/>
  <c r="O856" i="3"/>
  <c r="T856" i="3" s="1"/>
  <c r="N856" i="3"/>
  <c r="O855" i="3"/>
  <c r="T855" i="3" s="1"/>
  <c r="N855" i="3"/>
  <c r="T854" i="3"/>
  <c r="O854" i="3"/>
  <c r="N854" i="3"/>
  <c r="T853" i="3"/>
  <c r="O853" i="3"/>
  <c r="N853" i="3"/>
  <c r="T852" i="3"/>
  <c r="O852" i="3"/>
  <c r="N852" i="3"/>
  <c r="O851" i="3"/>
  <c r="T851" i="3" s="1"/>
  <c r="N851" i="3"/>
  <c r="T850" i="3"/>
  <c r="O850" i="3"/>
  <c r="N850" i="3"/>
  <c r="T849" i="3"/>
  <c r="O849" i="3"/>
  <c r="N849" i="3"/>
  <c r="T848" i="3"/>
  <c r="O848" i="3"/>
  <c r="N848" i="3"/>
  <c r="O847" i="3"/>
  <c r="T847" i="3" s="1"/>
  <c r="N847" i="3"/>
  <c r="T846" i="3"/>
  <c r="O846" i="3"/>
  <c r="N846" i="3"/>
  <c r="T845" i="3"/>
  <c r="O845" i="3"/>
  <c r="N845" i="3"/>
  <c r="O844" i="3"/>
  <c r="T844" i="3" s="1"/>
  <c r="N844" i="3"/>
  <c r="O843" i="3"/>
  <c r="T843" i="3" s="1"/>
  <c r="N843" i="3"/>
  <c r="T842" i="3"/>
  <c r="O842" i="3"/>
  <c r="N842" i="3"/>
  <c r="T841" i="3"/>
  <c r="O841" i="3"/>
  <c r="N841" i="3"/>
  <c r="O840" i="3"/>
  <c r="T840" i="3" s="1"/>
  <c r="N840" i="3"/>
  <c r="O839" i="3"/>
  <c r="T839" i="3" s="1"/>
  <c r="N839" i="3"/>
  <c r="T838" i="3"/>
  <c r="O838" i="3"/>
  <c r="N838" i="3"/>
  <c r="T837" i="3"/>
  <c r="O837" i="3"/>
  <c r="N837" i="3"/>
  <c r="T836" i="3"/>
  <c r="O836" i="3"/>
  <c r="N836" i="3"/>
  <c r="O835" i="3"/>
  <c r="T835" i="3" s="1"/>
  <c r="N835" i="3"/>
  <c r="T834" i="3"/>
  <c r="O834" i="3"/>
  <c r="N834" i="3"/>
  <c r="T833" i="3"/>
  <c r="O833" i="3"/>
  <c r="N833" i="3"/>
  <c r="T832" i="3"/>
  <c r="O832" i="3"/>
  <c r="N832" i="3"/>
  <c r="O831" i="3"/>
  <c r="T831" i="3" s="1"/>
  <c r="N831" i="3"/>
  <c r="T830" i="3"/>
  <c r="O830" i="3"/>
  <c r="N830" i="3"/>
  <c r="T829" i="3"/>
  <c r="O829" i="3"/>
  <c r="N829" i="3"/>
  <c r="O828" i="3"/>
  <c r="T828" i="3" s="1"/>
  <c r="N828" i="3"/>
  <c r="O827" i="3"/>
  <c r="T827" i="3" s="1"/>
  <c r="N827" i="3"/>
  <c r="T826" i="3"/>
  <c r="O826" i="3"/>
  <c r="N826" i="3"/>
  <c r="T825" i="3"/>
  <c r="O825" i="3"/>
  <c r="N825" i="3"/>
  <c r="O824" i="3"/>
  <c r="T824" i="3" s="1"/>
  <c r="N824" i="3"/>
  <c r="O823" i="3"/>
  <c r="T823" i="3" s="1"/>
  <c r="N823" i="3"/>
  <c r="T822" i="3"/>
  <c r="O822" i="3"/>
  <c r="N822" i="3"/>
  <c r="T821" i="3"/>
  <c r="O821" i="3"/>
  <c r="N821" i="3"/>
  <c r="T820" i="3"/>
  <c r="O820" i="3"/>
  <c r="N820" i="3"/>
  <c r="O819" i="3"/>
  <c r="T819" i="3" s="1"/>
  <c r="N819" i="3"/>
  <c r="T818" i="3"/>
  <c r="O818" i="3"/>
  <c r="N818" i="3"/>
  <c r="T817" i="3"/>
  <c r="O817" i="3"/>
  <c r="N817" i="3"/>
  <c r="T816" i="3"/>
  <c r="O816" i="3"/>
  <c r="N816" i="3"/>
  <c r="O815" i="3"/>
  <c r="T815" i="3" s="1"/>
  <c r="N815" i="3"/>
  <c r="T814" i="3"/>
  <c r="O814" i="3"/>
  <c r="N814" i="3"/>
  <c r="T813" i="3"/>
  <c r="O813" i="3"/>
  <c r="N813" i="3"/>
  <c r="O812" i="3"/>
  <c r="T812" i="3" s="1"/>
  <c r="N812" i="3"/>
  <c r="O811" i="3"/>
  <c r="T811" i="3" s="1"/>
  <c r="N811" i="3"/>
  <c r="T810" i="3"/>
  <c r="O810" i="3"/>
  <c r="N810" i="3"/>
  <c r="T809" i="3"/>
  <c r="O809" i="3"/>
  <c r="N809" i="3"/>
  <c r="O808" i="3"/>
  <c r="T808" i="3" s="1"/>
  <c r="N808" i="3"/>
  <c r="O807" i="3"/>
  <c r="T807" i="3" s="1"/>
  <c r="N807" i="3"/>
  <c r="T806" i="3"/>
  <c r="O806" i="3"/>
  <c r="N806" i="3"/>
  <c r="T805" i="3"/>
  <c r="O805" i="3"/>
  <c r="N805" i="3"/>
  <c r="T804" i="3"/>
  <c r="O804" i="3"/>
  <c r="N804" i="3"/>
  <c r="O803" i="3"/>
  <c r="T803" i="3" s="1"/>
  <c r="N803" i="3"/>
  <c r="T802" i="3"/>
  <c r="O802" i="3"/>
  <c r="N802" i="3"/>
  <c r="T801" i="3"/>
  <c r="O801" i="3"/>
  <c r="N801" i="3"/>
  <c r="T800" i="3"/>
  <c r="O800" i="3"/>
  <c r="N800" i="3"/>
  <c r="O799" i="3"/>
  <c r="T799" i="3" s="1"/>
  <c r="N799" i="3"/>
  <c r="T798" i="3"/>
  <c r="O798" i="3"/>
  <c r="N798" i="3"/>
  <c r="T797" i="3"/>
  <c r="O797" i="3"/>
  <c r="N797" i="3"/>
  <c r="O796" i="3"/>
  <c r="T796" i="3" s="1"/>
  <c r="N796" i="3"/>
  <c r="O795" i="3"/>
  <c r="T795" i="3" s="1"/>
  <c r="N795" i="3"/>
  <c r="T794" i="3"/>
  <c r="O794" i="3"/>
  <c r="N794" i="3"/>
  <c r="T793" i="3"/>
  <c r="O793" i="3"/>
  <c r="N793" i="3"/>
  <c r="O792" i="3"/>
  <c r="T792" i="3" s="1"/>
  <c r="N792" i="3"/>
  <c r="O791" i="3"/>
  <c r="T791" i="3" s="1"/>
  <c r="N791" i="3"/>
  <c r="T790" i="3"/>
  <c r="O790" i="3"/>
  <c r="N790" i="3"/>
  <c r="T789" i="3"/>
  <c r="O789" i="3"/>
  <c r="N789" i="3"/>
  <c r="T788" i="3"/>
  <c r="O788" i="3"/>
  <c r="N788" i="3"/>
  <c r="O787" i="3"/>
  <c r="T787" i="3" s="1"/>
  <c r="N787" i="3"/>
  <c r="T786" i="3"/>
  <c r="O786" i="3"/>
  <c r="N786" i="3"/>
  <c r="T785" i="3"/>
  <c r="O785" i="3"/>
  <c r="N785" i="3"/>
  <c r="T784" i="3"/>
  <c r="O784" i="3"/>
  <c r="N784" i="3"/>
  <c r="O783" i="3"/>
  <c r="T783" i="3" s="1"/>
  <c r="N783" i="3"/>
  <c r="T782" i="3"/>
  <c r="O782" i="3"/>
  <c r="N782" i="3"/>
  <c r="T781" i="3"/>
  <c r="O781" i="3"/>
  <c r="N781" i="3"/>
  <c r="O780" i="3"/>
  <c r="T780" i="3" s="1"/>
  <c r="N780" i="3"/>
  <c r="O779" i="3"/>
  <c r="T779" i="3" s="1"/>
  <c r="N779" i="3"/>
  <c r="T778" i="3"/>
  <c r="O778" i="3"/>
  <c r="N778" i="3"/>
  <c r="T777" i="3"/>
  <c r="O777" i="3"/>
  <c r="N777" i="3"/>
  <c r="O776" i="3"/>
  <c r="T776" i="3" s="1"/>
  <c r="N776" i="3"/>
  <c r="O775" i="3"/>
  <c r="T775" i="3" s="1"/>
  <c r="N775" i="3"/>
  <c r="T774" i="3"/>
  <c r="O774" i="3"/>
  <c r="N774" i="3"/>
  <c r="T773" i="3"/>
  <c r="O773" i="3"/>
  <c r="N773" i="3"/>
  <c r="T772" i="3"/>
  <c r="O772" i="3"/>
  <c r="N772" i="3"/>
  <c r="O771" i="3"/>
  <c r="T771" i="3" s="1"/>
  <c r="N771" i="3"/>
  <c r="T770" i="3"/>
  <c r="O770" i="3"/>
  <c r="N770" i="3"/>
  <c r="T769" i="3"/>
  <c r="O769" i="3"/>
  <c r="N769" i="3"/>
  <c r="T768" i="3"/>
  <c r="O768" i="3"/>
  <c r="N768" i="3"/>
  <c r="O767" i="3"/>
  <c r="T767" i="3" s="1"/>
  <c r="N767" i="3"/>
  <c r="T766" i="3"/>
  <c r="O766" i="3"/>
  <c r="N766" i="3"/>
  <c r="T765" i="3"/>
  <c r="O765" i="3"/>
  <c r="N765" i="3"/>
  <c r="O764" i="3"/>
  <c r="T764" i="3" s="1"/>
  <c r="N764" i="3"/>
  <c r="O763" i="3"/>
  <c r="T763" i="3" s="1"/>
  <c r="N763" i="3"/>
  <c r="T762" i="3"/>
  <c r="O762" i="3"/>
  <c r="N762" i="3"/>
  <c r="T761" i="3"/>
  <c r="O761" i="3"/>
  <c r="N761" i="3"/>
  <c r="O760" i="3"/>
  <c r="T760" i="3" s="1"/>
  <c r="N760" i="3"/>
  <c r="O759" i="3"/>
  <c r="T759" i="3" s="1"/>
  <c r="N759" i="3"/>
  <c r="T758" i="3"/>
  <c r="O758" i="3"/>
  <c r="N758" i="3"/>
  <c r="T757" i="3"/>
  <c r="O757" i="3"/>
  <c r="N757" i="3"/>
  <c r="T756" i="3"/>
  <c r="O756" i="3"/>
  <c r="N756" i="3"/>
  <c r="O755" i="3"/>
  <c r="T755" i="3" s="1"/>
  <c r="N755" i="3"/>
  <c r="T754" i="3"/>
  <c r="O754" i="3"/>
  <c r="N754" i="3"/>
  <c r="T753" i="3"/>
  <c r="O753" i="3"/>
  <c r="N753" i="3"/>
  <c r="T752" i="3"/>
  <c r="O752" i="3"/>
  <c r="N752" i="3"/>
  <c r="O751" i="3"/>
  <c r="T751" i="3" s="1"/>
  <c r="N751" i="3"/>
  <c r="T750" i="3"/>
  <c r="O750" i="3"/>
  <c r="N750" i="3"/>
  <c r="T749" i="3"/>
  <c r="O749" i="3"/>
  <c r="N749" i="3"/>
  <c r="O748" i="3"/>
  <c r="T748" i="3" s="1"/>
  <c r="N748" i="3"/>
  <c r="O747" i="3"/>
  <c r="T747" i="3" s="1"/>
  <c r="N747" i="3"/>
  <c r="T746" i="3"/>
  <c r="O746" i="3"/>
  <c r="N746" i="3"/>
  <c r="T745" i="3"/>
  <c r="O745" i="3"/>
  <c r="N745" i="3"/>
  <c r="O744" i="3"/>
  <c r="T744" i="3" s="1"/>
  <c r="N744" i="3"/>
  <c r="O743" i="3"/>
  <c r="T743" i="3" s="1"/>
  <c r="N743" i="3"/>
  <c r="T742" i="3"/>
  <c r="O742" i="3"/>
  <c r="N742" i="3"/>
  <c r="T741" i="3"/>
  <c r="O741" i="3"/>
  <c r="N741" i="3"/>
  <c r="T740" i="3"/>
  <c r="O740" i="3"/>
  <c r="N740" i="3"/>
  <c r="O739" i="3"/>
  <c r="T739" i="3" s="1"/>
  <c r="N739" i="3"/>
  <c r="T738" i="3"/>
  <c r="O738" i="3"/>
  <c r="N738" i="3"/>
  <c r="T737" i="3"/>
  <c r="O737" i="3"/>
  <c r="N737" i="3"/>
  <c r="T736" i="3"/>
  <c r="O736" i="3"/>
  <c r="N736" i="3"/>
  <c r="O735" i="3"/>
  <c r="T735" i="3" s="1"/>
  <c r="N735" i="3"/>
  <c r="T734" i="3"/>
  <c r="O734" i="3"/>
  <c r="N734" i="3"/>
  <c r="T733" i="3"/>
  <c r="O733" i="3"/>
  <c r="N733" i="3"/>
  <c r="O732" i="3"/>
  <c r="T732" i="3" s="1"/>
  <c r="N732" i="3"/>
  <c r="O731" i="3"/>
  <c r="T731" i="3" s="1"/>
  <c r="N731" i="3"/>
  <c r="T730" i="3"/>
  <c r="O730" i="3"/>
  <c r="N730" i="3"/>
  <c r="T729" i="3"/>
  <c r="O729" i="3"/>
  <c r="N729" i="3"/>
  <c r="O728" i="3"/>
  <c r="T728" i="3" s="1"/>
  <c r="N728" i="3"/>
  <c r="O727" i="3"/>
  <c r="T727" i="3" s="1"/>
  <c r="N727" i="3"/>
  <c r="T726" i="3"/>
  <c r="O726" i="3"/>
  <c r="N726" i="3"/>
  <c r="T725" i="3"/>
  <c r="O725" i="3"/>
  <c r="N725" i="3"/>
  <c r="T724" i="3"/>
  <c r="O724" i="3"/>
  <c r="N724" i="3"/>
  <c r="O723" i="3"/>
  <c r="T723" i="3" s="1"/>
  <c r="N723" i="3"/>
  <c r="T722" i="3"/>
  <c r="O722" i="3"/>
  <c r="N722" i="3"/>
  <c r="T721" i="3"/>
  <c r="O721" i="3"/>
  <c r="N721" i="3"/>
  <c r="T720" i="3"/>
  <c r="O720" i="3"/>
  <c r="N720" i="3"/>
  <c r="O719" i="3"/>
  <c r="T719" i="3" s="1"/>
  <c r="N719" i="3"/>
  <c r="T718" i="3"/>
  <c r="O718" i="3"/>
  <c r="N718" i="3"/>
  <c r="T717" i="3"/>
  <c r="O717" i="3"/>
  <c r="N717" i="3"/>
  <c r="O716" i="3"/>
  <c r="T716" i="3" s="1"/>
  <c r="N716" i="3"/>
  <c r="O715" i="3"/>
  <c r="T715" i="3" s="1"/>
  <c r="N715" i="3"/>
  <c r="T714" i="3"/>
  <c r="O714" i="3"/>
  <c r="N714" i="3"/>
  <c r="T713" i="3"/>
  <c r="O713" i="3"/>
  <c r="N713" i="3"/>
  <c r="O712" i="3"/>
  <c r="T712" i="3" s="1"/>
  <c r="N712" i="3"/>
  <c r="O711" i="3"/>
  <c r="T711" i="3" s="1"/>
  <c r="N711" i="3"/>
  <c r="T710" i="3"/>
  <c r="O710" i="3"/>
  <c r="N710" i="3"/>
  <c r="T709" i="3"/>
  <c r="O709" i="3"/>
  <c r="N709" i="3"/>
  <c r="T708" i="3"/>
  <c r="O708" i="3"/>
  <c r="N708" i="3"/>
  <c r="O707" i="3"/>
  <c r="T707" i="3" s="1"/>
  <c r="N707" i="3"/>
  <c r="T706" i="3"/>
  <c r="O706" i="3"/>
  <c r="N706" i="3"/>
  <c r="T705" i="3"/>
  <c r="O705" i="3"/>
  <c r="N705" i="3"/>
  <c r="T704" i="3"/>
  <c r="O704" i="3"/>
  <c r="N704" i="3"/>
  <c r="O703" i="3"/>
  <c r="T703" i="3" s="1"/>
  <c r="N703" i="3"/>
  <c r="T702" i="3"/>
  <c r="O702" i="3"/>
  <c r="N702" i="3"/>
  <c r="T701" i="3"/>
  <c r="O701" i="3"/>
  <c r="N701" i="3"/>
  <c r="O700" i="3"/>
  <c r="T700" i="3" s="1"/>
  <c r="N700" i="3"/>
  <c r="O699" i="3"/>
  <c r="T699" i="3" s="1"/>
  <c r="N699" i="3"/>
  <c r="T698" i="3"/>
  <c r="O698" i="3"/>
  <c r="N698" i="3"/>
  <c r="T697" i="3"/>
  <c r="O697" i="3"/>
  <c r="N697" i="3"/>
  <c r="O696" i="3"/>
  <c r="T696" i="3" s="1"/>
  <c r="N696" i="3"/>
  <c r="O695" i="3"/>
  <c r="T695" i="3" s="1"/>
  <c r="N695" i="3"/>
  <c r="T694" i="3"/>
  <c r="O694" i="3"/>
  <c r="N694" i="3"/>
  <c r="T693" i="3"/>
  <c r="O693" i="3"/>
  <c r="N693" i="3"/>
  <c r="T692" i="3"/>
  <c r="O692" i="3"/>
  <c r="N692" i="3"/>
  <c r="O691" i="3"/>
  <c r="T691" i="3" s="1"/>
  <c r="N691" i="3"/>
  <c r="T690" i="3"/>
  <c r="O690" i="3"/>
  <c r="N690" i="3"/>
  <c r="T689" i="3"/>
  <c r="O689" i="3"/>
  <c r="N689" i="3"/>
  <c r="T688" i="3"/>
  <c r="O688" i="3"/>
  <c r="N688" i="3"/>
  <c r="O687" i="3"/>
  <c r="T687" i="3" s="1"/>
  <c r="N687" i="3"/>
  <c r="T686" i="3"/>
  <c r="O686" i="3"/>
  <c r="N686" i="3"/>
  <c r="T685" i="3"/>
  <c r="O685" i="3"/>
  <c r="N685" i="3"/>
  <c r="O684" i="3"/>
  <c r="T684" i="3" s="1"/>
  <c r="N684" i="3"/>
  <c r="O683" i="3"/>
  <c r="T683" i="3" s="1"/>
  <c r="N683" i="3"/>
  <c r="T682" i="3"/>
  <c r="O682" i="3"/>
  <c r="N682" i="3"/>
  <c r="T681" i="3"/>
  <c r="O681" i="3"/>
  <c r="N681" i="3"/>
  <c r="O680" i="3"/>
  <c r="T680" i="3" s="1"/>
  <c r="N680" i="3"/>
  <c r="O679" i="3"/>
  <c r="T679" i="3" s="1"/>
  <c r="N679" i="3"/>
  <c r="T678" i="3"/>
  <c r="O678" i="3"/>
  <c r="N678" i="3"/>
  <c r="T677" i="3"/>
  <c r="O677" i="3"/>
  <c r="N677" i="3"/>
  <c r="T676" i="3"/>
  <c r="O676" i="3"/>
  <c r="N676" i="3"/>
  <c r="O675" i="3"/>
  <c r="T675" i="3" s="1"/>
  <c r="N675" i="3"/>
  <c r="T674" i="3"/>
  <c r="O674" i="3"/>
  <c r="N674" i="3"/>
  <c r="T673" i="3"/>
  <c r="O673" i="3"/>
  <c r="N673" i="3"/>
  <c r="T672" i="3"/>
  <c r="O672" i="3"/>
  <c r="N672" i="3"/>
  <c r="O671" i="3"/>
  <c r="T671" i="3" s="1"/>
  <c r="N671" i="3"/>
  <c r="T670" i="3"/>
  <c r="O670" i="3"/>
  <c r="N670" i="3"/>
  <c r="T669" i="3"/>
  <c r="O669" i="3"/>
  <c r="N669" i="3"/>
  <c r="O668" i="3"/>
  <c r="T668" i="3" s="1"/>
  <c r="N668" i="3"/>
  <c r="O667" i="3"/>
  <c r="T667" i="3" s="1"/>
  <c r="N667" i="3"/>
  <c r="T666" i="3"/>
  <c r="O666" i="3"/>
  <c r="N666" i="3"/>
  <c r="T665" i="3"/>
  <c r="O665" i="3"/>
  <c r="N665" i="3"/>
  <c r="O664" i="3"/>
  <c r="T664" i="3" s="1"/>
  <c r="N664" i="3"/>
  <c r="O663" i="3"/>
  <c r="T663" i="3" s="1"/>
  <c r="N663" i="3"/>
  <c r="T662" i="3"/>
  <c r="O662" i="3"/>
  <c r="N662" i="3"/>
  <c r="T661" i="3"/>
  <c r="O661" i="3"/>
  <c r="N661" i="3"/>
  <c r="T660" i="3"/>
  <c r="O660" i="3"/>
  <c r="N660" i="3"/>
  <c r="O659" i="3"/>
  <c r="T659" i="3" s="1"/>
  <c r="N659" i="3"/>
  <c r="T658" i="3"/>
  <c r="O658" i="3"/>
  <c r="N658" i="3"/>
  <c r="T657" i="3"/>
  <c r="O657" i="3"/>
  <c r="N657" i="3"/>
  <c r="T656" i="3"/>
  <c r="O656" i="3"/>
  <c r="N656" i="3"/>
  <c r="O655" i="3"/>
  <c r="T655" i="3" s="1"/>
  <c r="N655" i="3"/>
  <c r="T654" i="3"/>
  <c r="O654" i="3"/>
  <c r="N654" i="3"/>
  <c r="T653" i="3"/>
  <c r="O653" i="3"/>
  <c r="N653" i="3"/>
  <c r="O652" i="3"/>
  <c r="T652" i="3" s="1"/>
  <c r="N652" i="3"/>
  <c r="O651" i="3"/>
  <c r="T651" i="3" s="1"/>
  <c r="N651" i="3"/>
  <c r="T650" i="3"/>
  <c r="O650" i="3"/>
  <c r="N650" i="3"/>
  <c r="T649" i="3"/>
  <c r="O649" i="3"/>
  <c r="N649" i="3"/>
  <c r="O648" i="3"/>
  <c r="T648" i="3" s="1"/>
  <c r="N648" i="3"/>
  <c r="O647" i="3"/>
  <c r="T647" i="3" s="1"/>
  <c r="N647" i="3"/>
  <c r="T646" i="3"/>
  <c r="O646" i="3"/>
  <c r="N646" i="3"/>
  <c r="T645" i="3"/>
  <c r="O645" i="3"/>
  <c r="N645" i="3"/>
  <c r="T644" i="3"/>
  <c r="O644" i="3"/>
  <c r="N644" i="3"/>
  <c r="O643" i="3"/>
  <c r="T643" i="3" s="1"/>
  <c r="N643" i="3"/>
  <c r="T642" i="3"/>
  <c r="O642" i="3"/>
  <c r="N642" i="3"/>
  <c r="T641" i="3"/>
  <c r="O641" i="3"/>
  <c r="N641" i="3"/>
  <c r="T640" i="3"/>
  <c r="O640" i="3"/>
  <c r="N640" i="3"/>
  <c r="O639" i="3"/>
  <c r="T639" i="3" s="1"/>
  <c r="N639" i="3"/>
  <c r="T638" i="3"/>
  <c r="O638" i="3"/>
  <c r="N638" i="3"/>
  <c r="T637" i="3"/>
  <c r="O637" i="3"/>
  <c r="N637" i="3"/>
  <c r="O636" i="3"/>
  <c r="T636" i="3" s="1"/>
  <c r="N636" i="3"/>
  <c r="O635" i="3"/>
  <c r="T635" i="3" s="1"/>
  <c r="N635" i="3"/>
  <c r="T634" i="3"/>
  <c r="O634" i="3"/>
  <c r="N634" i="3"/>
  <c r="T633" i="3"/>
  <c r="O633" i="3"/>
  <c r="N633" i="3"/>
  <c r="O632" i="3"/>
  <c r="T632" i="3" s="1"/>
  <c r="N632" i="3"/>
  <c r="O631" i="3"/>
  <c r="T631" i="3" s="1"/>
  <c r="N631" i="3"/>
  <c r="T630" i="3"/>
  <c r="O630" i="3"/>
  <c r="N630" i="3"/>
  <c r="T629" i="3"/>
  <c r="O629" i="3"/>
  <c r="N629" i="3"/>
  <c r="T628" i="3"/>
  <c r="O628" i="3"/>
  <c r="N628" i="3"/>
  <c r="O627" i="3"/>
  <c r="T627" i="3" s="1"/>
  <c r="N627" i="3"/>
  <c r="T626" i="3"/>
  <c r="O626" i="3"/>
  <c r="N626" i="3"/>
  <c r="T625" i="3"/>
  <c r="O625" i="3"/>
  <c r="N625" i="3"/>
  <c r="T624" i="3"/>
  <c r="O624" i="3"/>
  <c r="N624" i="3"/>
  <c r="O623" i="3"/>
  <c r="T623" i="3" s="1"/>
  <c r="N623" i="3"/>
  <c r="T622" i="3"/>
  <c r="O622" i="3"/>
  <c r="N622" i="3"/>
  <c r="T621" i="3"/>
  <c r="O621" i="3"/>
  <c r="N621" i="3"/>
  <c r="O620" i="3"/>
  <c r="T620" i="3" s="1"/>
  <c r="N620" i="3"/>
  <c r="O619" i="3"/>
  <c r="T619" i="3" s="1"/>
  <c r="N619" i="3"/>
  <c r="T618" i="3"/>
  <c r="O618" i="3"/>
  <c r="N618" i="3"/>
  <c r="T617" i="3"/>
  <c r="O617" i="3"/>
  <c r="N617" i="3"/>
  <c r="O616" i="3"/>
  <c r="T616" i="3" s="1"/>
  <c r="N616" i="3"/>
  <c r="O615" i="3"/>
  <c r="T615" i="3" s="1"/>
  <c r="N615" i="3"/>
  <c r="T614" i="3"/>
  <c r="O614" i="3"/>
  <c r="N614" i="3"/>
  <c r="T613" i="3"/>
  <c r="O613" i="3"/>
  <c r="N613" i="3"/>
  <c r="T612" i="3"/>
  <c r="O612" i="3"/>
  <c r="N612" i="3"/>
  <c r="O611" i="3"/>
  <c r="T611" i="3" s="1"/>
  <c r="N611" i="3"/>
  <c r="T610" i="3"/>
  <c r="O610" i="3"/>
  <c r="N610" i="3"/>
  <c r="T609" i="3"/>
  <c r="O609" i="3"/>
  <c r="N609" i="3"/>
  <c r="T608" i="3"/>
  <c r="O608" i="3"/>
  <c r="N608" i="3"/>
  <c r="O607" i="3"/>
  <c r="T607" i="3" s="1"/>
  <c r="N607" i="3"/>
  <c r="T606" i="3"/>
  <c r="O606" i="3"/>
  <c r="N606" i="3"/>
  <c r="T605" i="3"/>
  <c r="O605" i="3"/>
  <c r="N605" i="3"/>
  <c r="O604" i="3"/>
  <c r="T604" i="3" s="1"/>
  <c r="N604" i="3"/>
  <c r="O603" i="3"/>
  <c r="T603" i="3" s="1"/>
  <c r="N603" i="3"/>
  <c r="T602" i="3"/>
  <c r="O602" i="3"/>
  <c r="N602" i="3"/>
  <c r="T601" i="3"/>
  <c r="O601" i="3"/>
  <c r="N601" i="3"/>
  <c r="O600" i="3"/>
  <c r="T600" i="3" s="1"/>
  <c r="N600" i="3"/>
  <c r="O599" i="3"/>
  <c r="T599" i="3" s="1"/>
  <c r="N599" i="3"/>
  <c r="T598" i="3"/>
  <c r="O598" i="3"/>
  <c r="N598" i="3"/>
  <c r="T597" i="3"/>
  <c r="O597" i="3"/>
  <c r="N597" i="3"/>
  <c r="T596" i="3"/>
  <c r="O596" i="3"/>
  <c r="N596" i="3"/>
  <c r="O595" i="3"/>
  <c r="T595" i="3" s="1"/>
  <c r="N595" i="3"/>
  <c r="T594" i="3"/>
  <c r="O594" i="3"/>
  <c r="N594" i="3"/>
  <c r="T593" i="3"/>
  <c r="O593" i="3"/>
  <c r="N593" i="3"/>
  <c r="T592" i="3"/>
  <c r="O592" i="3"/>
  <c r="N592" i="3"/>
  <c r="O591" i="3"/>
  <c r="T591" i="3" s="1"/>
  <c r="N591" i="3"/>
  <c r="T590" i="3"/>
  <c r="O590" i="3"/>
  <c r="N590" i="3"/>
  <c r="T589" i="3"/>
  <c r="O589" i="3"/>
  <c r="N589" i="3"/>
  <c r="O588" i="3"/>
  <c r="T588" i="3" s="1"/>
  <c r="N588" i="3"/>
  <c r="O587" i="3"/>
  <c r="T587" i="3" s="1"/>
  <c r="N587" i="3"/>
  <c r="T586" i="3"/>
  <c r="O586" i="3"/>
  <c r="N586" i="3"/>
  <c r="T585" i="3"/>
  <c r="O585" i="3"/>
  <c r="N585" i="3"/>
  <c r="O584" i="3"/>
  <c r="T584" i="3" s="1"/>
  <c r="N584" i="3"/>
  <c r="O583" i="3"/>
  <c r="T583" i="3" s="1"/>
  <c r="N583" i="3"/>
  <c r="T582" i="3"/>
  <c r="O582" i="3"/>
  <c r="N582" i="3"/>
  <c r="T581" i="3"/>
  <c r="O581" i="3"/>
  <c r="N581" i="3"/>
  <c r="T580" i="3"/>
  <c r="O580" i="3"/>
  <c r="N580" i="3"/>
  <c r="O579" i="3"/>
  <c r="T579" i="3" s="1"/>
  <c r="N579" i="3"/>
  <c r="T578" i="3"/>
  <c r="O578" i="3"/>
  <c r="N578" i="3"/>
  <c r="T577" i="3"/>
  <c r="O577" i="3"/>
  <c r="N577" i="3"/>
  <c r="T576" i="3"/>
  <c r="O576" i="3"/>
  <c r="N576" i="3"/>
  <c r="O575" i="3"/>
  <c r="T575" i="3" s="1"/>
  <c r="N575" i="3"/>
  <c r="T574" i="3"/>
  <c r="O574" i="3"/>
  <c r="N574" i="3"/>
  <c r="T573" i="3"/>
  <c r="O573" i="3"/>
  <c r="N573" i="3"/>
  <c r="O572" i="3"/>
  <c r="T572" i="3" s="1"/>
  <c r="N572" i="3"/>
  <c r="O571" i="3"/>
  <c r="T571" i="3" s="1"/>
  <c r="N571" i="3"/>
  <c r="T570" i="3"/>
  <c r="O570" i="3"/>
  <c r="N570" i="3"/>
  <c r="T569" i="3"/>
  <c r="O569" i="3"/>
  <c r="N569" i="3"/>
  <c r="O568" i="3"/>
  <c r="T568" i="3" s="1"/>
  <c r="N568" i="3"/>
  <c r="O567" i="3"/>
  <c r="T567" i="3" s="1"/>
  <c r="N567" i="3"/>
  <c r="T566" i="3"/>
  <c r="O566" i="3"/>
  <c r="N566" i="3"/>
  <c r="T565" i="3"/>
  <c r="O565" i="3"/>
  <c r="N565" i="3"/>
  <c r="T564" i="3"/>
  <c r="O564" i="3"/>
  <c r="N564" i="3"/>
  <c r="O563" i="3"/>
  <c r="T563" i="3" s="1"/>
  <c r="N563" i="3"/>
  <c r="T562" i="3"/>
  <c r="O562" i="3"/>
  <c r="N562" i="3"/>
  <c r="T561" i="3"/>
  <c r="O561" i="3"/>
  <c r="N561" i="3"/>
  <c r="T560" i="3"/>
  <c r="O560" i="3"/>
  <c r="N560" i="3"/>
  <c r="O559" i="3"/>
  <c r="T559" i="3" s="1"/>
  <c r="N559" i="3"/>
  <c r="T558" i="3"/>
  <c r="O558" i="3"/>
  <c r="N558" i="3"/>
  <c r="T557" i="3"/>
  <c r="O557" i="3"/>
  <c r="N557" i="3"/>
  <c r="O556" i="3"/>
  <c r="T556" i="3" s="1"/>
  <c r="N556" i="3"/>
  <c r="O555" i="3"/>
  <c r="T555" i="3" s="1"/>
  <c r="N555" i="3"/>
  <c r="T554" i="3"/>
  <c r="O554" i="3"/>
  <c r="N554" i="3"/>
  <c r="T553" i="3"/>
  <c r="O553" i="3"/>
  <c r="N553" i="3"/>
  <c r="O552" i="3"/>
  <c r="T552" i="3" s="1"/>
  <c r="N552" i="3"/>
  <c r="O551" i="3"/>
  <c r="T551" i="3" s="1"/>
  <c r="N551" i="3"/>
  <c r="T550" i="3"/>
  <c r="O550" i="3"/>
  <c r="N550" i="3"/>
  <c r="T549" i="3"/>
  <c r="O549" i="3"/>
  <c r="N549" i="3"/>
  <c r="T548" i="3"/>
  <c r="O548" i="3"/>
  <c r="N548" i="3"/>
  <c r="O547" i="3"/>
  <c r="T547" i="3" s="1"/>
  <c r="N547" i="3"/>
  <c r="T546" i="3"/>
  <c r="O546" i="3"/>
  <c r="N546" i="3"/>
  <c r="T545" i="3"/>
  <c r="O545" i="3"/>
  <c r="N545" i="3"/>
  <c r="T544" i="3"/>
  <c r="O544" i="3"/>
  <c r="N544" i="3"/>
  <c r="O543" i="3"/>
  <c r="T543" i="3" s="1"/>
  <c r="N543" i="3"/>
  <c r="T542" i="3"/>
  <c r="O542" i="3"/>
  <c r="N542" i="3"/>
  <c r="T541" i="3"/>
  <c r="O541" i="3"/>
  <c r="N541" i="3"/>
  <c r="O540" i="3"/>
  <c r="T540" i="3" s="1"/>
  <c r="N540" i="3"/>
  <c r="O539" i="3"/>
  <c r="T539" i="3" s="1"/>
  <c r="N539" i="3"/>
  <c r="T538" i="3"/>
  <c r="O538" i="3"/>
  <c r="N538" i="3"/>
  <c r="T537" i="3"/>
  <c r="O537" i="3"/>
  <c r="N537" i="3"/>
  <c r="O536" i="3"/>
  <c r="T536" i="3" s="1"/>
  <c r="N536" i="3"/>
  <c r="O535" i="3"/>
  <c r="T535" i="3" s="1"/>
  <c r="N535" i="3"/>
  <c r="T534" i="3"/>
  <c r="O534" i="3"/>
  <c r="N534" i="3"/>
  <c r="T533" i="3"/>
  <c r="O533" i="3"/>
  <c r="N533" i="3"/>
  <c r="T532" i="3"/>
  <c r="O532" i="3"/>
  <c r="N532" i="3"/>
  <c r="O531" i="3"/>
  <c r="T531" i="3" s="1"/>
  <c r="N531" i="3"/>
  <c r="T530" i="3"/>
  <c r="O530" i="3"/>
  <c r="N530" i="3"/>
  <c r="T529" i="3"/>
  <c r="O529" i="3"/>
  <c r="N529" i="3"/>
  <c r="T528" i="3"/>
  <c r="O528" i="3"/>
  <c r="N528" i="3"/>
  <c r="O527" i="3"/>
  <c r="T527" i="3" s="1"/>
  <c r="N527" i="3"/>
  <c r="T526" i="3"/>
  <c r="O526" i="3"/>
  <c r="N526" i="3"/>
  <c r="T525" i="3"/>
  <c r="O525" i="3"/>
  <c r="N525" i="3"/>
  <c r="O524" i="3"/>
  <c r="T524" i="3" s="1"/>
  <c r="N524" i="3"/>
  <c r="O523" i="3"/>
  <c r="T523" i="3" s="1"/>
  <c r="N523" i="3"/>
  <c r="T522" i="3"/>
  <c r="O522" i="3"/>
  <c r="N522" i="3"/>
  <c r="T521" i="3"/>
  <c r="O521" i="3"/>
  <c r="N521" i="3"/>
  <c r="O520" i="3"/>
  <c r="T520" i="3" s="1"/>
  <c r="N520" i="3"/>
  <c r="O519" i="3"/>
  <c r="T519" i="3" s="1"/>
  <c r="N519" i="3"/>
  <c r="T518" i="3"/>
  <c r="O518" i="3"/>
  <c r="N518" i="3"/>
  <c r="T517" i="3"/>
  <c r="O517" i="3"/>
  <c r="N517" i="3"/>
  <c r="T516" i="3"/>
  <c r="O516" i="3"/>
  <c r="N516" i="3"/>
  <c r="O515" i="3"/>
  <c r="T515" i="3" s="1"/>
  <c r="N515" i="3"/>
  <c r="T514" i="3"/>
  <c r="O514" i="3"/>
  <c r="N514" i="3"/>
  <c r="T513" i="3"/>
  <c r="O513" i="3"/>
  <c r="N513" i="3"/>
  <c r="T512" i="3"/>
  <c r="O512" i="3"/>
  <c r="N512" i="3"/>
  <c r="O511" i="3"/>
  <c r="T511" i="3" s="1"/>
  <c r="N511" i="3"/>
  <c r="T510" i="3"/>
  <c r="O510" i="3"/>
  <c r="N510" i="3"/>
  <c r="T509" i="3"/>
  <c r="O509" i="3"/>
  <c r="N509" i="3"/>
  <c r="O508" i="3"/>
  <c r="T508" i="3" s="1"/>
  <c r="N508" i="3"/>
  <c r="O507" i="3"/>
  <c r="T507" i="3" s="1"/>
  <c r="N507" i="3"/>
  <c r="T506" i="3"/>
  <c r="O506" i="3"/>
  <c r="N506" i="3"/>
  <c r="T505" i="3"/>
  <c r="O505" i="3"/>
  <c r="N505" i="3"/>
  <c r="O504" i="3"/>
  <c r="T504" i="3" s="1"/>
  <c r="N504" i="3"/>
  <c r="O503" i="3"/>
  <c r="T503" i="3" s="1"/>
  <c r="N503" i="3"/>
  <c r="T502" i="3"/>
  <c r="O502" i="3"/>
  <c r="N502" i="3"/>
  <c r="T501" i="3"/>
  <c r="O501" i="3"/>
  <c r="N501" i="3"/>
  <c r="T500" i="3"/>
  <c r="O500" i="3"/>
  <c r="N500" i="3"/>
  <c r="O499" i="3"/>
  <c r="T499" i="3" s="1"/>
  <c r="N499" i="3"/>
  <c r="T498" i="3"/>
  <c r="O498" i="3"/>
  <c r="N498" i="3"/>
  <c r="T497" i="3"/>
  <c r="O497" i="3"/>
  <c r="N497" i="3"/>
  <c r="T496" i="3"/>
  <c r="O496" i="3"/>
  <c r="N496" i="3"/>
  <c r="O495" i="3"/>
  <c r="T495" i="3" s="1"/>
  <c r="N495" i="3"/>
  <c r="T494" i="3"/>
  <c r="O494" i="3"/>
  <c r="N494" i="3"/>
  <c r="T493" i="3"/>
  <c r="O493" i="3"/>
  <c r="N493" i="3"/>
  <c r="O492" i="3"/>
  <c r="T492" i="3" s="1"/>
  <c r="N492" i="3"/>
  <c r="O491" i="3"/>
  <c r="T491" i="3" s="1"/>
  <c r="N491" i="3"/>
  <c r="T490" i="3"/>
  <c r="O490" i="3"/>
  <c r="N490" i="3"/>
  <c r="T489" i="3"/>
  <c r="O489" i="3"/>
  <c r="N489" i="3"/>
  <c r="O488" i="3"/>
  <c r="T488" i="3" s="1"/>
  <c r="N488" i="3"/>
  <c r="O487" i="3"/>
  <c r="T487" i="3" s="1"/>
  <c r="N487" i="3"/>
  <c r="T486" i="3"/>
  <c r="O486" i="3"/>
  <c r="N486" i="3"/>
  <c r="T485" i="3"/>
  <c r="O485" i="3"/>
  <c r="N485" i="3"/>
  <c r="T484" i="3"/>
  <c r="O484" i="3"/>
  <c r="N484" i="3"/>
  <c r="O483" i="3"/>
  <c r="T483" i="3" s="1"/>
  <c r="N483" i="3"/>
  <c r="T482" i="3"/>
  <c r="O482" i="3"/>
  <c r="N482" i="3"/>
  <c r="T481" i="3"/>
  <c r="O481" i="3"/>
  <c r="N481" i="3"/>
  <c r="T480" i="3"/>
  <c r="O480" i="3"/>
  <c r="N480" i="3"/>
  <c r="O479" i="3"/>
  <c r="T479" i="3" s="1"/>
  <c r="N479" i="3"/>
  <c r="T478" i="3"/>
  <c r="O478" i="3"/>
  <c r="N478" i="3"/>
  <c r="T477" i="3"/>
  <c r="O477" i="3"/>
  <c r="N477" i="3"/>
  <c r="O476" i="3"/>
  <c r="T476" i="3" s="1"/>
  <c r="N476" i="3"/>
  <c r="O475" i="3"/>
  <c r="T475" i="3" s="1"/>
  <c r="N475" i="3"/>
  <c r="T474" i="3"/>
  <c r="O474" i="3"/>
  <c r="N474" i="3"/>
  <c r="T473" i="3"/>
  <c r="O473" i="3"/>
  <c r="N473" i="3"/>
  <c r="O472" i="3"/>
  <c r="T472" i="3" s="1"/>
  <c r="N472" i="3"/>
  <c r="O471" i="3"/>
  <c r="T471" i="3" s="1"/>
  <c r="N471" i="3"/>
  <c r="T470" i="3"/>
  <c r="O470" i="3"/>
  <c r="N470" i="3"/>
  <c r="T469" i="3"/>
  <c r="O469" i="3"/>
  <c r="N469" i="3"/>
  <c r="T468" i="3"/>
  <c r="O468" i="3"/>
  <c r="N468" i="3"/>
  <c r="O467" i="3"/>
  <c r="T467" i="3" s="1"/>
  <c r="N467" i="3"/>
  <c r="T466" i="3"/>
  <c r="O466" i="3"/>
  <c r="N466" i="3"/>
  <c r="T465" i="3"/>
  <c r="O465" i="3"/>
  <c r="N465" i="3"/>
  <c r="T464" i="3"/>
  <c r="O464" i="3"/>
  <c r="N464" i="3"/>
  <c r="O463" i="3"/>
  <c r="T463" i="3" s="1"/>
  <c r="N463" i="3"/>
  <c r="T462" i="3"/>
  <c r="O462" i="3"/>
  <c r="N462" i="3"/>
  <c r="T461" i="3"/>
  <c r="O461" i="3"/>
  <c r="N461" i="3"/>
  <c r="O460" i="3"/>
  <c r="T460" i="3" s="1"/>
  <c r="N460" i="3"/>
  <c r="O459" i="3"/>
  <c r="T459" i="3" s="1"/>
  <c r="N459" i="3"/>
  <c r="T458" i="3"/>
  <c r="O458" i="3"/>
  <c r="N458" i="3"/>
  <c r="T457" i="3"/>
  <c r="O457" i="3"/>
  <c r="N457" i="3"/>
  <c r="O456" i="3"/>
  <c r="T456" i="3" s="1"/>
  <c r="N456" i="3"/>
  <c r="O455" i="3"/>
  <c r="T455" i="3" s="1"/>
  <c r="N455" i="3"/>
  <c r="T454" i="3"/>
  <c r="O454" i="3"/>
  <c r="N454" i="3"/>
  <c r="T453" i="3"/>
  <c r="O453" i="3"/>
  <c r="N453" i="3"/>
  <c r="T452" i="3"/>
  <c r="O452" i="3"/>
  <c r="N452" i="3"/>
  <c r="O451" i="3"/>
  <c r="T451" i="3" s="1"/>
  <c r="N451" i="3"/>
  <c r="T450" i="3"/>
  <c r="O450" i="3"/>
  <c r="N450" i="3"/>
  <c r="T449" i="3"/>
  <c r="O449" i="3"/>
  <c r="N449" i="3"/>
  <c r="T448" i="3"/>
  <c r="O448" i="3"/>
  <c r="N448" i="3"/>
  <c r="O447" i="3"/>
  <c r="T447" i="3" s="1"/>
  <c r="N447" i="3"/>
  <c r="T446" i="3"/>
  <c r="O446" i="3"/>
  <c r="N446" i="3"/>
  <c r="T445" i="3"/>
  <c r="O445" i="3"/>
  <c r="N445" i="3"/>
  <c r="O444" i="3"/>
  <c r="T444" i="3" s="1"/>
  <c r="N444" i="3"/>
  <c r="O443" i="3"/>
  <c r="T443" i="3" s="1"/>
  <c r="N443" i="3"/>
  <c r="T442" i="3"/>
  <c r="O442" i="3"/>
  <c r="N442" i="3"/>
  <c r="T441" i="3"/>
  <c r="O441" i="3"/>
  <c r="N441" i="3"/>
  <c r="O440" i="3"/>
  <c r="T440" i="3" s="1"/>
  <c r="N440" i="3"/>
  <c r="O439" i="3"/>
  <c r="T439" i="3" s="1"/>
  <c r="N439" i="3"/>
  <c r="T438" i="3"/>
  <c r="O438" i="3"/>
  <c r="N438" i="3"/>
  <c r="T437" i="3"/>
  <c r="O437" i="3"/>
  <c r="N437" i="3"/>
  <c r="T436" i="3"/>
  <c r="O436" i="3"/>
  <c r="N436" i="3"/>
  <c r="O435" i="3"/>
  <c r="T435" i="3" s="1"/>
  <c r="N435" i="3"/>
  <c r="T434" i="3"/>
  <c r="O434" i="3"/>
  <c r="N434" i="3"/>
  <c r="T433" i="3"/>
  <c r="O433" i="3"/>
  <c r="N433" i="3"/>
  <c r="T432" i="3"/>
  <c r="O432" i="3"/>
  <c r="N432" i="3"/>
  <c r="O431" i="3"/>
  <c r="T431" i="3" s="1"/>
  <c r="N431" i="3"/>
  <c r="T430" i="3"/>
  <c r="O430" i="3"/>
  <c r="N430" i="3"/>
  <c r="T429" i="3"/>
  <c r="O429" i="3"/>
  <c r="N429" i="3"/>
  <c r="O428" i="3"/>
  <c r="T428" i="3" s="1"/>
  <c r="N428" i="3"/>
  <c r="O427" i="3"/>
  <c r="T427" i="3" s="1"/>
  <c r="N427" i="3"/>
  <c r="T426" i="3"/>
  <c r="O426" i="3"/>
  <c r="N426" i="3"/>
  <c r="T425" i="3"/>
  <c r="O425" i="3"/>
  <c r="N425" i="3"/>
  <c r="O424" i="3"/>
  <c r="T424" i="3" s="1"/>
  <c r="N424" i="3"/>
  <c r="O423" i="3"/>
  <c r="T423" i="3" s="1"/>
  <c r="N423" i="3"/>
  <c r="T422" i="3"/>
  <c r="O422" i="3"/>
  <c r="N422" i="3"/>
  <c r="T421" i="3"/>
  <c r="O421" i="3"/>
  <c r="N421" i="3"/>
  <c r="T420" i="3"/>
  <c r="O420" i="3"/>
  <c r="N420" i="3"/>
  <c r="O419" i="3"/>
  <c r="T419" i="3" s="1"/>
  <c r="N419" i="3"/>
  <c r="T418" i="3"/>
  <c r="O418" i="3"/>
  <c r="N418" i="3"/>
  <c r="T417" i="3"/>
  <c r="O417" i="3"/>
  <c r="N417" i="3"/>
  <c r="T416" i="3"/>
  <c r="O416" i="3"/>
  <c r="N416" i="3"/>
  <c r="O415" i="3"/>
  <c r="T415" i="3" s="1"/>
  <c r="N415" i="3"/>
  <c r="T414" i="3"/>
  <c r="O414" i="3"/>
  <c r="N414" i="3"/>
  <c r="T413" i="3"/>
  <c r="O413" i="3"/>
  <c r="N413" i="3"/>
  <c r="O412" i="3"/>
  <c r="T412" i="3" s="1"/>
  <c r="N412" i="3"/>
  <c r="O411" i="3"/>
  <c r="T411" i="3" s="1"/>
  <c r="N411" i="3"/>
  <c r="T410" i="3"/>
  <c r="O410" i="3"/>
  <c r="N410" i="3"/>
  <c r="T409" i="3"/>
  <c r="O409" i="3"/>
  <c r="N409" i="3"/>
  <c r="O408" i="3"/>
  <c r="T408" i="3" s="1"/>
  <c r="N408" i="3"/>
  <c r="O407" i="3"/>
  <c r="T407" i="3" s="1"/>
  <c r="N407" i="3"/>
  <c r="T406" i="3"/>
  <c r="O406" i="3"/>
  <c r="N406" i="3"/>
  <c r="T405" i="3"/>
  <c r="O405" i="3"/>
  <c r="N405" i="3"/>
  <c r="T404" i="3"/>
  <c r="O404" i="3"/>
  <c r="N404" i="3"/>
  <c r="O403" i="3"/>
  <c r="T403" i="3" s="1"/>
  <c r="N403" i="3"/>
  <c r="T402" i="3"/>
  <c r="O402" i="3"/>
  <c r="N402" i="3"/>
  <c r="T401" i="3"/>
  <c r="O401" i="3"/>
  <c r="N401" i="3"/>
  <c r="T400" i="3"/>
  <c r="O400" i="3"/>
  <c r="N400" i="3"/>
  <c r="O399" i="3"/>
  <c r="T399" i="3" s="1"/>
  <c r="N399" i="3"/>
  <c r="T398" i="3"/>
  <c r="O398" i="3"/>
  <c r="N398" i="3"/>
  <c r="T397" i="3"/>
  <c r="O397" i="3"/>
  <c r="N397" i="3"/>
  <c r="O396" i="3"/>
  <c r="T396" i="3" s="1"/>
  <c r="N396" i="3"/>
  <c r="O395" i="3"/>
  <c r="T395" i="3" s="1"/>
  <c r="N395" i="3"/>
  <c r="T394" i="3"/>
  <c r="O394" i="3"/>
  <c r="N394" i="3"/>
  <c r="T393" i="3"/>
  <c r="O393" i="3"/>
  <c r="N393" i="3"/>
  <c r="O392" i="3"/>
  <c r="T392" i="3" s="1"/>
  <c r="N392" i="3"/>
  <c r="O391" i="3"/>
  <c r="T391" i="3" s="1"/>
  <c r="N391" i="3"/>
  <c r="T390" i="3"/>
  <c r="O390" i="3"/>
  <c r="N390" i="3"/>
  <c r="T389" i="3"/>
  <c r="O389" i="3"/>
  <c r="N389" i="3"/>
  <c r="T388" i="3"/>
  <c r="O388" i="3"/>
  <c r="N388" i="3"/>
  <c r="O387" i="3"/>
  <c r="T387" i="3" s="1"/>
  <c r="N387" i="3"/>
  <c r="T386" i="3"/>
  <c r="O386" i="3"/>
  <c r="N386" i="3"/>
  <c r="T385" i="3"/>
  <c r="O385" i="3"/>
  <c r="N385" i="3"/>
  <c r="T384" i="3"/>
  <c r="O384" i="3"/>
  <c r="N384" i="3"/>
  <c r="O383" i="3"/>
  <c r="T383" i="3" s="1"/>
  <c r="N383" i="3"/>
  <c r="T382" i="3"/>
  <c r="O382" i="3"/>
  <c r="N382" i="3"/>
  <c r="T381" i="3"/>
  <c r="O381" i="3"/>
  <c r="N381" i="3"/>
  <c r="O380" i="3"/>
  <c r="T380" i="3" s="1"/>
  <c r="N380" i="3"/>
  <c r="O379" i="3"/>
  <c r="T379" i="3" s="1"/>
  <c r="N379" i="3"/>
  <c r="T378" i="3"/>
  <c r="O378" i="3"/>
  <c r="N378" i="3"/>
  <c r="T377" i="3"/>
  <c r="O377" i="3"/>
  <c r="N377" i="3"/>
  <c r="O376" i="3"/>
  <c r="T376" i="3" s="1"/>
  <c r="N376" i="3"/>
  <c r="O375" i="3"/>
  <c r="T375" i="3" s="1"/>
  <c r="N375" i="3"/>
  <c r="T374" i="3"/>
  <c r="O374" i="3"/>
  <c r="N374" i="3"/>
  <c r="T373" i="3"/>
  <c r="O373" i="3"/>
  <c r="N373" i="3"/>
  <c r="T372" i="3"/>
  <c r="O372" i="3"/>
  <c r="N372" i="3"/>
  <c r="O371" i="3"/>
  <c r="T371" i="3" s="1"/>
  <c r="N371" i="3"/>
  <c r="T370" i="3"/>
  <c r="O370" i="3"/>
  <c r="N370" i="3"/>
  <c r="T369" i="3"/>
  <c r="O369" i="3"/>
  <c r="N369" i="3"/>
  <c r="T368" i="3"/>
  <c r="O368" i="3"/>
  <c r="N368" i="3"/>
  <c r="O367" i="3"/>
  <c r="T367" i="3" s="1"/>
  <c r="N367" i="3"/>
  <c r="T366" i="3"/>
  <c r="O366" i="3"/>
  <c r="N366" i="3"/>
  <c r="T365" i="3"/>
  <c r="O365" i="3"/>
  <c r="N365" i="3"/>
  <c r="O364" i="3"/>
  <c r="T364" i="3" s="1"/>
  <c r="N364" i="3"/>
  <c r="O363" i="3"/>
  <c r="T363" i="3" s="1"/>
  <c r="N363" i="3"/>
  <c r="T362" i="3"/>
  <c r="O362" i="3"/>
  <c r="N362" i="3"/>
  <c r="T361" i="3"/>
  <c r="O361" i="3"/>
  <c r="N361" i="3"/>
  <c r="O360" i="3"/>
  <c r="T360" i="3" s="1"/>
  <c r="N360" i="3"/>
  <c r="O359" i="3"/>
  <c r="T359" i="3" s="1"/>
  <c r="N359" i="3"/>
  <c r="T358" i="3"/>
  <c r="O358" i="3"/>
  <c r="N358" i="3"/>
  <c r="T357" i="3"/>
  <c r="O357" i="3"/>
  <c r="N357" i="3"/>
  <c r="T356" i="3"/>
  <c r="O356" i="3"/>
  <c r="N356" i="3"/>
  <c r="O355" i="3"/>
  <c r="T355" i="3" s="1"/>
  <c r="N355" i="3"/>
  <c r="T354" i="3"/>
  <c r="O354" i="3"/>
  <c r="N354" i="3"/>
  <c r="T353" i="3"/>
  <c r="O353" i="3"/>
  <c r="N353" i="3"/>
  <c r="T352" i="3"/>
  <c r="O352" i="3"/>
  <c r="N352" i="3"/>
  <c r="O351" i="3"/>
  <c r="T351" i="3" s="1"/>
  <c r="N351" i="3"/>
  <c r="T350" i="3"/>
  <c r="O350" i="3"/>
  <c r="N350" i="3"/>
  <c r="T349" i="3"/>
  <c r="O349" i="3"/>
  <c r="N349" i="3"/>
  <c r="O348" i="3"/>
  <c r="T348" i="3" s="1"/>
  <c r="N348" i="3"/>
  <c r="O347" i="3"/>
  <c r="T347" i="3" s="1"/>
  <c r="N347" i="3"/>
  <c r="T346" i="3"/>
  <c r="O346" i="3"/>
  <c r="N346" i="3"/>
  <c r="T345" i="3"/>
  <c r="O345" i="3"/>
  <c r="N345" i="3"/>
  <c r="O344" i="3"/>
  <c r="T344" i="3" s="1"/>
  <c r="N344" i="3"/>
  <c r="O343" i="3"/>
  <c r="T343" i="3" s="1"/>
  <c r="N343" i="3"/>
  <c r="T342" i="3"/>
  <c r="O342" i="3"/>
  <c r="N342" i="3"/>
  <c r="T341" i="3"/>
  <c r="O341" i="3"/>
  <c r="N341" i="3"/>
  <c r="T340" i="3"/>
  <c r="O340" i="3"/>
  <c r="N340" i="3"/>
  <c r="O339" i="3"/>
  <c r="T339" i="3" s="1"/>
  <c r="N339" i="3"/>
  <c r="T338" i="3"/>
  <c r="O338" i="3"/>
  <c r="N338" i="3"/>
  <c r="T337" i="3"/>
  <c r="O337" i="3"/>
  <c r="N337" i="3"/>
  <c r="T336" i="3"/>
  <c r="O336" i="3"/>
  <c r="N336" i="3"/>
  <c r="O335" i="3"/>
  <c r="T335" i="3" s="1"/>
  <c r="N335" i="3"/>
  <c r="T334" i="3"/>
  <c r="O334" i="3"/>
  <c r="N334" i="3"/>
  <c r="T333" i="3"/>
  <c r="O333" i="3"/>
  <c r="N333" i="3"/>
  <c r="O332" i="3"/>
  <c r="T332" i="3" s="1"/>
  <c r="N332" i="3"/>
  <c r="O331" i="3"/>
  <c r="T331" i="3" s="1"/>
  <c r="N331" i="3"/>
  <c r="T330" i="3"/>
  <c r="O330" i="3"/>
  <c r="N330" i="3"/>
  <c r="T329" i="3"/>
  <c r="O329" i="3"/>
  <c r="N329" i="3"/>
  <c r="O328" i="3"/>
  <c r="T328" i="3" s="1"/>
  <c r="N328" i="3"/>
  <c r="O327" i="3"/>
  <c r="T327" i="3" s="1"/>
  <c r="N327" i="3"/>
  <c r="T326" i="3"/>
  <c r="O326" i="3"/>
  <c r="N326" i="3"/>
  <c r="T325" i="3"/>
  <c r="O325" i="3"/>
  <c r="N325" i="3"/>
  <c r="T324" i="3"/>
  <c r="O324" i="3"/>
  <c r="N324" i="3"/>
  <c r="O323" i="3"/>
  <c r="T323" i="3" s="1"/>
  <c r="N323" i="3"/>
  <c r="T322" i="3"/>
  <c r="O322" i="3"/>
  <c r="N322" i="3"/>
  <c r="T321" i="3"/>
  <c r="O321" i="3"/>
  <c r="N321" i="3"/>
  <c r="T320" i="3"/>
  <c r="O320" i="3"/>
  <c r="N320" i="3"/>
  <c r="O319" i="3"/>
  <c r="T319" i="3" s="1"/>
  <c r="N319" i="3"/>
  <c r="T318" i="3"/>
  <c r="O318" i="3"/>
  <c r="N318" i="3"/>
  <c r="T317" i="3"/>
  <c r="O317" i="3"/>
  <c r="N317" i="3"/>
  <c r="O316" i="3"/>
  <c r="T316" i="3" s="1"/>
  <c r="N316" i="3"/>
  <c r="O315" i="3"/>
  <c r="T315" i="3" s="1"/>
  <c r="N315" i="3"/>
  <c r="T314" i="3"/>
  <c r="O314" i="3"/>
  <c r="N314" i="3"/>
  <c r="T313" i="3"/>
  <c r="O313" i="3"/>
  <c r="N313" i="3"/>
  <c r="O312" i="3"/>
  <c r="T312" i="3" s="1"/>
  <c r="N312" i="3"/>
  <c r="O311" i="3"/>
  <c r="T311" i="3" s="1"/>
  <c r="N311" i="3"/>
  <c r="T310" i="3"/>
  <c r="O310" i="3"/>
  <c r="N310" i="3"/>
  <c r="T309" i="3"/>
  <c r="O309" i="3"/>
  <c r="N309" i="3"/>
  <c r="T308" i="3"/>
  <c r="O308" i="3"/>
  <c r="N308" i="3"/>
  <c r="O307" i="3"/>
  <c r="T307" i="3" s="1"/>
  <c r="N307" i="3"/>
  <c r="T306" i="3"/>
  <c r="O306" i="3"/>
  <c r="N306" i="3"/>
  <c r="T305" i="3"/>
  <c r="O305" i="3"/>
  <c r="N305" i="3"/>
  <c r="T304" i="3"/>
  <c r="O304" i="3"/>
  <c r="N304" i="3"/>
  <c r="O303" i="3"/>
  <c r="T303" i="3" s="1"/>
  <c r="N303" i="3"/>
  <c r="T302" i="3"/>
  <c r="O302" i="3"/>
  <c r="N302" i="3"/>
  <c r="T301" i="3"/>
  <c r="O301" i="3"/>
  <c r="N301" i="3"/>
  <c r="O300" i="3"/>
  <c r="T300" i="3" s="1"/>
  <c r="N300" i="3"/>
  <c r="O299" i="3"/>
  <c r="T299" i="3" s="1"/>
  <c r="N299" i="3"/>
  <c r="T298" i="3"/>
  <c r="O298" i="3"/>
  <c r="N298" i="3"/>
  <c r="T297" i="3"/>
  <c r="O297" i="3"/>
  <c r="N297" i="3"/>
  <c r="O296" i="3"/>
  <c r="T296" i="3" s="1"/>
  <c r="N296" i="3"/>
  <c r="O295" i="3"/>
  <c r="T295" i="3" s="1"/>
  <c r="N295" i="3"/>
  <c r="T294" i="3"/>
  <c r="O294" i="3"/>
  <c r="N294" i="3"/>
  <c r="T293" i="3"/>
  <c r="O293" i="3"/>
  <c r="N293" i="3"/>
  <c r="T292" i="3"/>
  <c r="O292" i="3"/>
  <c r="N292" i="3"/>
  <c r="O291" i="3"/>
  <c r="T291" i="3" s="1"/>
  <c r="N291" i="3"/>
  <c r="T290" i="3"/>
  <c r="O290" i="3"/>
  <c r="N290" i="3"/>
  <c r="T289" i="3"/>
  <c r="O289" i="3"/>
  <c r="N289" i="3"/>
  <c r="T288" i="3"/>
  <c r="O288" i="3"/>
  <c r="N288" i="3"/>
  <c r="O287" i="3"/>
  <c r="T287" i="3" s="1"/>
  <c r="N287" i="3"/>
  <c r="T286" i="3"/>
  <c r="O286" i="3"/>
  <c r="N286" i="3"/>
  <c r="T285" i="3"/>
  <c r="O285" i="3"/>
  <c r="N285" i="3"/>
  <c r="O284" i="3"/>
  <c r="T284" i="3" s="1"/>
  <c r="N284" i="3"/>
  <c r="O283" i="3"/>
  <c r="T283" i="3" s="1"/>
  <c r="N283" i="3"/>
  <c r="T282" i="3"/>
  <c r="O282" i="3"/>
  <c r="N282" i="3"/>
  <c r="T281" i="3"/>
  <c r="O281" i="3"/>
  <c r="N281" i="3"/>
  <c r="O280" i="3"/>
  <c r="T280" i="3" s="1"/>
  <c r="N280" i="3"/>
  <c r="O279" i="3"/>
  <c r="T279" i="3" s="1"/>
  <c r="N279" i="3"/>
  <c r="T278" i="3"/>
  <c r="O278" i="3"/>
  <c r="N278" i="3"/>
  <c r="T277" i="3"/>
  <c r="O277" i="3"/>
  <c r="N277" i="3"/>
  <c r="T276" i="3"/>
  <c r="O276" i="3"/>
  <c r="N276" i="3"/>
  <c r="O275" i="3"/>
  <c r="T275" i="3" s="1"/>
  <c r="N275" i="3"/>
  <c r="T274" i="3"/>
  <c r="O274" i="3"/>
  <c r="N274" i="3"/>
  <c r="T273" i="3"/>
  <c r="O273" i="3"/>
  <c r="N273" i="3"/>
  <c r="T272" i="3"/>
  <c r="O272" i="3"/>
  <c r="N272" i="3"/>
  <c r="O271" i="3"/>
  <c r="T271" i="3" s="1"/>
  <c r="N271" i="3"/>
  <c r="T270" i="3"/>
  <c r="O270" i="3"/>
  <c r="N270" i="3"/>
  <c r="T269" i="3"/>
  <c r="O269" i="3"/>
  <c r="N269" i="3"/>
  <c r="O268" i="3"/>
  <c r="T268" i="3" s="1"/>
  <c r="N268" i="3"/>
  <c r="O267" i="3"/>
  <c r="T267" i="3" s="1"/>
  <c r="N267" i="3"/>
  <c r="T266" i="3"/>
  <c r="O266" i="3"/>
  <c r="N266" i="3"/>
  <c r="T265" i="3"/>
  <c r="O265" i="3"/>
  <c r="N265" i="3"/>
  <c r="O264" i="3"/>
  <c r="T264" i="3" s="1"/>
  <c r="N264" i="3"/>
  <c r="O263" i="3"/>
  <c r="T263" i="3" s="1"/>
  <c r="N263" i="3"/>
  <c r="T262" i="3"/>
  <c r="O262" i="3"/>
  <c r="N262" i="3"/>
  <c r="T261" i="3"/>
  <c r="O261" i="3"/>
  <c r="N261" i="3"/>
  <c r="T260" i="3"/>
  <c r="O260" i="3"/>
  <c r="N260" i="3"/>
  <c r="O259" i="3"/>
  <c r="T259" i="3" s="1"/>
  <c r="N259" i="3"/>
  <c r="T258" i="3"/>
  <c r="O258" i="3"/>
  <c r="N258" i="3"/>
  <c r="T257" i="3"/>
  <c r="O257" i="3"/>
  <c r="N257" i="3"/>
  <c r="T256" i="3"/>
  <c r="O256" i="3"/>
  <c r="N256" i="3"/>
  <c r="O255" i="3"/>
  <c r="T255" i="3" s="1"/>
  <c r="N255" i="3"/>
  <c r="T254" i="3"/>
  <c r="O254" i="3"/>
  <c r="N254" i="3"/>
  <c r="T253" i="3"/>
  <c r="O253" i="3"/>
  <c r="N253" i="3"/>
  <c r="O252" i="3"/>
  <c r="T252" i="3" s="1"/>
  <c r="N252" i="3"/>
  <c r="O251" i="3"/>
  <c r="T251" i="3" s="1"/>
  <c r="N251" i="3"/>
  <c r="T250" i="3"/>
  <c r="O250" i="3"/>
  <c r="N250" i="3"/>
  <c r="T249" i="3"/>
  <c r="O249" i="3"/>
  <c r="N249" i="3"/>
  <c r="O248" i="3"/>
  <c r="T248" i="3" s="1"/>
  <c r="N248" i="3"/>
  <c r="O247" i="3"/>
  <c r="T247" i="3" s="1"/>
  <c r="N247" i="3"/>
  <c r="T246" i="3"/>
  <c r="O246" i="3"/>
  <c r="N246" i="3"/>
  <c r="T245" i="3"/>
  <c r="O245" i="3"/>
  <c r="N245" i="3"/>
  <c r="T244" i="3"/>
  <c r="O244" i="3"/>
  <c r="N244" i="3"/>
  <c r="O243" i="3"/>
  <c r="T243" i="3" s="1"/>
  <c r="N243" i="3"/>
  <c r="T242" i="3"/>
  <c r="O242" i="3"/>
  <c r="N242" i="3"/>
  <c r="T241" i="3"/>
  <c r="O241" i="3"/>
  <c r="N241" i="3"/>
  <c r="T240" i="3"/>
  <c r="O240" i="3"/>
  <c r="N240" i="3"/>
  <c r="O239" i="3"/>
  <c r="T239" i="3" s="1"/>
  <c r="N239" i="3"/>
  <c r="T238" i="3"/>
  <c r="O238" i="3"/>
  <c r="N238" i="3"/>
  <c r="T237" i="3"/>
  <c r="O237" i="3"/>
  <c r="N237" i="3"/>
  <c r="O236" i="3"/>
  <c r="T236" i="3" s="1"/>
  <c r="N236" i="3"/>
  <c r="O235" i="3"/>
  <c r="T235" i="3" s="1"/>
  <c r="N235" i="3"/>
  <c r="T234" i="3"/>
  <c r="O234" i="3"/>
  <c r="N234" i="3"/>
  <c r="T233" i="3"/>
  <c r="O233" i="3"/>
  <c r="N233" i="3"/>
  <c r="O232" i="3"/>
  <c r="T232" i="3" s="1"/>
  <c r="N232" i="3"/>
  <c r="O231" i="3"/>
  <c r="T231" i="3" s="1"/>
  <c r="N231" i="3"/>
  <c r="T230" i="3"/>
  <c r="O230" i="3"/>
  <c r="N230" i="3"/>
  <c r="T229" i="3"/>
  <c r="O229" i="3"/>
  <c r="N229" i="3"/>
  <c r="T228" i="3"/>
  <c r="O228" i="3"/>
  <c r="N228" i="3"/>
  <c r="O227" i="3"/>
  <c r="T227" i="3" s="1"/>
  <c r="N227" i="3"/>
  <c r="T226" i="3"/>
  <c r="O226" i="3"/>
  <c r="N226" i="3"/>
  <c r="T225" i="3"/>
  <c r="O225" i="3"/>
  <c r="N225" i="3"/>
  <c r="T224" i="3"/>
  <c r="O224" i="3"/>
  <c r="N224" i="3"/>
  <c r="O223" i="3"/>
  <c r="T223" i="3" s="1"/>
  <c r="N223" i="3"/>
  <c r="T222" i="3"/>
  <c r="O222" i="3"/>
  <c r="N222" i="3"/>
  <c r="T221" i="3"/>
  <c r="O221" i="3"/>
  <c r="N221" i="3"/>
  <c r="O220" i="3"/>
  <c r="T220" i="3" s="1"/>
  <c r="N220" i="3"/>
  <c r="O219" i="3"/>
  <c r="T219" i="3" s="1"/>
  <c r="N219" i="3"/>
  <c r="T218" i="3"/>
  <c r="O218" i="3"/>
  <c r="N218" i="3"/>
  <c r="T217" i="3"/>
  <c r="O217" i="3"/>
  <c r="N217" i="3"/>
  <c r="O216" i="3"/>
  <c r="T216" i="3" s="1"/>
  <c r="N216" i="3"/>
  <c r="O215" i="3"/>
  <c r="T215" i="3" s="1"/>
  <c r="N215" i="3"/>
  <c r="T214" i="3"/>
  <c r="O214" i="3"/>
  <c r="N214" i="3"/>
  <c r="T213" i="3"/>
  <c r="O213" i="3"/>
  <c r="N213" i="3"/>
  <c r="T212" i="3"/>
  <c r="O212" i="3"/>
  <c r="N212" i="3"/>
  <c r="O211" i="3"/>
  <c r="T211" i="3" s="1"/>
  <c r="N211" i="3"/>
  <c r="T210" i="3"/>
  <c r="O210" i="3"/>
  <c r="N210" i="3"/>
  <c r="T209" i="3"/>
  <c r="O209" i="3"/>
  <c r="N209" i="3"/>
  <c r="T208" i="3"/>
  <c r="O208" i="3"/>
  <c r="N208" i="3"/>
  <c r="O207" i="3"/>
  <c r="T207" i="3" s="1"/>
  <c r="N207" i="3"/>
  <c r="T206" i="3"/>
  <c r="O206" i="3"/>
  <c r="N206" i="3"/>
  <c r="T205" i="3"/>
  <c r="O205" i="3"/>
  <c r="N205" i="3"/>
  <c r="O204" i="3"/>
  <c r="T204" i="3" s="1"/>
  <c r="N204" i="3"/>
  <c r="O203" i="3"/>
  <c r="T203" i="3" s="1"/>
  <c r="N203" i="3"/>
  <c r="T202" i="3"/>
  <c r="O202" i="3"/>
  <c r="N202" i="3"/>
  <c r="T201" i="3"/>
  <c r="O201" i="3"/>
  <c r="N201" i="3"/>
  <c r="O200" i="3"/>
  <c r="T200" i="3" s="1"/>
  <c r="N200" i="3"/>
  <c r="O199" i="3"/>
  <c r="T199" i="3" s="1"/>
  <c r="N199" i="3"/>
  <c r="T198" i="3"/>
  <c r="O198" i="3"/>
  <c r="N198" i="3"/>
  <c r="T197" i="3"/>
  <c r="O197" i="3"/>
  <c r="N197" i="3"/>
  <c r="T196" i="3"/>
  <c r="O196" i="3"/>
  <c r="N196" i="3"/>
  <c r="O195" i="3"/>
  <c r="T195" i="3" s="1"/>
  <c r="N195" i="3"/>
  <c r="T194" i="3"/>
  <c r="O194" i="3"/>
  <c r="N194" i="3"/>
  <c r="T193" i="3"/>
  <c r="O193" i="3"/>
  <c r="N193" i="3"/>
  <c r="T192" i="3"/>
  <c r="O192" i="3"/>
  <c r="N192" i="3"/>
  <c r="O191" i="3"/>
  <c r="T191" i="3" s="1"/>
  <c r="N191" i="3"/>
  <c r="T190" i="3"/>
  <c r="O190" i="3"/>
  <c r="N190" i="3"/>
  <c r="T189" i="3"/>
  <c r="O189" i="3"/>
  <c r="N189" i="3"/>
  <c r="O188" i="3"/>
  <c r="T188" i="3" s="1"/>
  <c r="N188" i="3"/>
  <c r="O187" i="3"/>
  <c r="T187" i="3" s="1"/>
  <c r="N187" i="3"/>
  <c r="T186" i="3"/>
  <c r="O186" i="3"/>
  <c r="N186" i="3"/>
  <c r="T185" i="3"/>
  <c r="O185" i="3"/>
  <c r="N185" i="3"/>
  <c r="O184" i="3"/>
  <c r="T184" i="3" s="1"/>
  <c r="N184" i="3"/>
  <c r="O183" i="3"/>
  <c r="T183" i="3" s="1"/>
  <c r="N183" i="3"/>
  <c r="T182" i="3"/>
  <c r="O182" i="3"/>
  <c r="N182" i="3"/>
  <c r="T181" i="3"/>
  <c r="O181" i="3"/>
  <c r="N181" i="3"/>
  <c r="T180" i="3"/>
  <c r="O180" i="3"/>
  <c r="N180" i="3"/>
  <c r="O179" i="3"/>
  <c r="T179" i="3" s="1"/>
  <c r="N179" i="3"/>
  <c r="T178" i="3"/>
  <c r="O178" i="3"/>
  <c r="N178" i="3"/>
  <c r="T177" i="3"/>
  <c r="O177" i="3"/>
  <c r="N177" i="3"/>
  <c r="T176" i="3"/>
  <c r="O176" i="3"/>
  <c r="N176" i="3"/>
  <c r="O175" i="3"/>
  <c r="T175" i="3" s="1"/>
  <c r="N175" i="3"/>
  <c r="T174" i="3"/>
  <c r="O174" i="3"/>
  <c r="N174" i="3"/>
  <c r="T173" i="3"/>
  <c r="O173" i="3"/>
  <c r="N173" i="3"/>
  <c r="O172" i="3"/>
  <c r="T172" i="3" s="1"/>
  <c r="N172" i="3"/>
  <c r="O171" i="3"/>
  <c r="T171" i="3" s="1"/>
  <c r="N171" i="3"/>
  <c r="T170" i="3"/>
  <c r="O170" i="3"/>
  <c r="N170" i="3"/>
  <c r="T169" i="3"/>
  <c r="O169" i="3"/>
  <c r="N169" i="3"/>
  <c r="O168" i="3"/>
  <c r="T168" i="3" s="1"/>
  <c r="N168" i="3"/>
  <c r="O167" i="3"/>
  <c r="T167" i="3" s="1"/>
  <c r="N167" i="3"/>
  <c r="T166" i="3"/>
  <c r="O166" i="3"/>
  <c r="N166" i="3"/>
  <c r="T165" i="3"/>
  <c r="O165" i="3"/>
  <c r="N165" i="3"/>
  <c r="T164" i="3"/>
  <c r="O164" i="3"/>
  <c r="N164" i="3"/>
  <c r="O163" i="3"/>
  <c r="T163" i="3" s="1"/>
  <c r="N163" i="3"/>
  <c r="T162" i="3"/>
  <c r="O162" i="3"/>
  <c r="N162" i="3"/>
  <c r="T161" i="3"/>
  <c r="O161" i="3"/>
  <c r="N161" i="3"/>
  <c r="T160" i="3"/>
  <c r="O160" i="3"/>
  <c r="N160" i="3"/>
  <c r="O159" i="3"/>
  <c r="T159" i="3" s="1"/>
  <c r="N159" i="3"/>
  <c r="T158" i="3"/>
  <c r="O158" i="3"/>
  <c r="N158" i="3"/>
  <c r="T157" i="3"/>
  <c r="O157" i="3"/>
  <c r="N157" i="3"/>
  <c r="O156" i="3"/>
  <c r="T156" i="3" s="1"/>
  <c r="N156" i="3"/>
  <c r="O155" i="3"/>
  <c r="T155" i="3" s="1"/>
  <c r="N155" i="3"/>
  <c r="T154" i="3"/>
  <c r="O154" i="3"/>
  <c r="N154" i="3"/>
  <c r="T153" i="3"/>
  <c r="O153" i="3"/>
  <c r="N153" i="3"/>
  <c r="O152" i="3"/>
  <c r="T152" i="3" s="1"/>
  <c r="N152" i="3"/>
  <c r="O151" i="3"/>
  <c r="T151" i="3" s="1"/>
  <c r="N151" i="3"/>
  <c r="T150" i="3"/>
  <c r="O150" i="3"/>
  <c r="N150" i="3"/>
  <c r="T149" i="3"/>
  <c r="O149" i="3"/>
  <c r="N149" i="3"/>
  <c r="T148" i="3"/>
  <c r="O148" i="3"/>
  <c r="N148" i="3"/>
  <c r="O147" i="3"/>
  <c r="T147" i="3" s="1"/>
  <c r="N147" i="3"/>
  <c r="T146" i="3"/>
  <c r="O146" i="3"/>
  <c r="N146" i="3"/>
  <c r="T145" i="3"/>
  <c r="O145" i="3"/>
  <c r="N145" i="3"/>
  <c r="T144" i="3"/>
  <c r="O144" i="3"/>
  <c r="N144" i="3"/>
  <c r="O143" i="3"/>
  <c r="T143" i="3" s="1"/>
  <c r="N143" i="3"/>
  <c r="T142" i="3"/>
  <c r="O142" i="3"/>
  <c r="N142" i="3"/>
  <c r="T141" i="3"/>
  <c r="O141" i="3"/>
  <c r="N141" i="3"/>
  <c r="O140" i="3"/>
  <c r="T140" i="3" s="1"/>
  <c r="N140" i="3"/>
  <c r="O139" i="3"/>
  <c r="T139" i="3" s="1"/>
  <c r="N139" i="3"/>
  <c r="T138" i="3"/>
  <c r="O138" i="3"/>
  <c r="N138" i="3"/>
  <c r="T137" i="3"/>
  <c r="O137" i="3"/>
  <c r="N137" i="3"/>
  <c r="O136" i="3"/>
  <c r="T136" i="3" s="1"/>
  <c r="N136" i="3"/>
  <c r="O135" i="3"/>
  <c r="T135" i="3" s="1"/>
  <c r="N135" i="3"/>
  <c r="T134" i="3"/>
  <c r="O134" i="3"/>
  <c r="N134" i="3"/>
  <c r="T133" i="3"/>
  <c r="O133" i="3"/>
  <c r="N133" i="3"/>
  <c r="T132" i="3"/>
  <c r="O132" i="3"/>
  <c r="N132" i="3"/>
  <c r="O131" i="3"/>
  <c r="T131" i="3" s="1"/>
  <c r="N131" i="3"/>
  <c r="T130" i="3"/>
  <c r="O130" i="3"/>
  <c r="N130" i="3"/>
  <c r="T129" i="3"/>
  <c r="O129" i="3"/>
  <c r="N129" i="3"/>
  <c r="T128" i="3"/>
  <c r="O128" i="3"/>
  <c r="N128" i="3"/>
  <c r="O127" i="3"/>
  <c r="T127" i="3" s="1"/>
  <c r="N127" i="3"/>
  <c r="T126" i="3"/>
  <c r="O126" i="3"/>
  <c r="N126" i="3"/>
  <c r="T125" i="3"/>
  <c r="O125" i="3"/>
  <c r="N125" i="3"/>
  <c r="O124" i="3"/>
  <c r="T124" i="3" s="1"/>
  <c r="N124" i="3"/>
  <c r="O123" i="3"/>
  <c r="T123" i="3" s="1"/>
  <c r="N123" i="3"/>
  <c r="T122" i="3"/>
  <c r="O122" i="3"/>
  <c r="N122" i="3"/>
  <c r="T121" i="3"/>
  <c r="O121" i="3"/>
  <c r="N121" i="3"/>
  <c r="O120" i="3"/>
  <c r="T120" i="3" s="1"/>
  <c r="N120" i="3"/>
  <c r="O119" i="3"/>
  <c r="T119" i="3" s="1"/>
  <c r="N119" i="3"/>
  <c r="T118" i="3"/>
  <c r="O118" i="3"/>
  <c r="N118" i="3"/>
  <c r="T117" i="3"/>
  <c r="O117" i="3"/>
  <c r="N117" i="3"/>
  <c r="T116" i="3"/>
  <c r="O116" i="3"/>
  <c r="N116" i="3"/>
  <c r="O115" i="3"/>
  <c r="T115" i="3" s="1"/>
  <c r="N115" i="3"/>
  <c r="T114" i="3"/>
  <c r="O114" i="3"/>
  <c r="N114" i="3"/>
  <c r="T113" i="3"/>
  <c r="O113" i="3"/>
  <c r="N113" i="3"/>
  <c r="T112" i="3"/>
  <c r="O112" i="3"/>
  <c r="N112" i="3"/>
  <c r="O111" i="3"/>
  <c r="T111" i="3" s="1"/>
  <c r="N111" i="3"/>
  <c r="T110" i="3"/>
  <c r="O110" i="3"/>
  <c r="N110" i="3"/>
  <c r="T109" i="3"/>
  <c r="O109" i="3"/>
  <c r="N109" i="3"/>
  <c r="O108" i="3"/>
  <c r="T108" i="3" s="1"/>
  <c r="N108" i="3"/>
  <c r="O107" i="3"/>
  <c r="T107" i="3" s="1"/>
  <c r="N107" i="3"/>
  <c r="T106" i="3"/>
  <c r="O106" i="3"/>
  <c r="N106" i="3"/>
  <c r="T105" i="3"/>
  <c r="O105" i="3"/>
  <c r="N105" i="3"/>
  <c r="O104" i="3"/>
  <c r="T104" i="3" s="1"/>
  <c r="N104" i="3"/>
  <c r="O103" i="3"/>
  <c r="T103" i="3" s="1"/>
  <c r="N103" i="3"/>
  <c r="T102" i="3"/>
  <c r="O102" i="3"/>
  <c r="N102" i="3"/>
  <c r="T101" i="3"/>
  <c r="O101" i="3"/>
  <c r="N101" i="3"/>
  <c r="T100" i="3"/>
  <c r="O100" i="3"/>
  <c r="N100" i="3"/>
  <c r="O99" i="3"/>
  <c r="T99" i="3" s="1"/>
  <c r="N99" i="3"/>
  <c r="T98" i="3"/>
  <c r="O98" i="3"/>
  <c r="N98" i="3"/>
  <c r="T97" i="3"/>
  <c r="O97" i="3"/>
  <c r="N97" i="3"/>
  <c r="T96" i="3"/>
  <c r="O96" i="3"/>
  <c r="N96" i="3"/>
  <c r="O95" i="3"/>
  <c r="T95" i="3" s="1"/>
  <c r="N95" i="3"/>
  <c r="T94" i="3"/>
  <c r="O94" i="3"/>
  <c r="N94" i="3"/>
  <c r="T93" i="3"/>
  <c r="O93" i="3"/>
  <c r="N93" i="3"/>
  <c r="O92" i="3"/>
  <c r="T92" i="3" s="1"/>
  <c r="N92" i="3"/>
  <c r="O91" i="3"/>
  <c r="T91" i="3" s="1"/>
  <c r="N91" i="3"/>
  <c r="T90" i="3"/>
  <c r="O90" i="3"/>
  <c r="N90" i="3"/>
  <c r="T89" i="3"/>
  <c r="O89" i="3"/>
  <c r="N89" i="3"/>
  <c r="O88" i="3"/>
  <c r="T88" i="3" s="1"/>
  <c r="N88" i="3"/>
  <c r="O87" i="3"/>
  <c r="T87" i="3" s="1"/>
  <c r="N87" i="3"/>
  <c r="T86" i="3"/>
  <c r="O86" i="3"/>
  <c r="N86" i="3"/>
  <c r="T85" i="3"/>
  <c r="O85" i="3"/>
  <c r="N85" i="3"/>
  <c r="T84" i="3"/>
  <c r="O84" i="3"/>
  <c r="N84" i="3"/>
  <c r="O83" i="3"/>
  <c r="T83" i="3" s="1"/>
  <c r="N83" i="3"/>
  <c r="T82" i="3"/>
  <c r="O82" i="3"/>
  <c r="N82" i="3"/>
  <c r="T81" i="3"/>
  <c r="O81" i="3"/>
  <c r="N81" i="3"/>
  <c r="T80" i="3"/>
  <c r="O80" i="3"/>
  <c r="N80" i="3"/>
  <c r="O79" i="3"/>
  <c r="T79" i="3" s="1"/>
  <c r="N79" i="3"/>
  <c r="T78" i="3"/>
  <c r="O78" i="3"/>
  <c r="N78" i="3"/>
  <c r="T77" i="3"/>
  <c r="O77" i="3"/>
  <c r="N77" i="3"/>
  <c r="O76" i="3"/>
  <c r="T76" i="3" s="1"/>
  <c r="N76" i="3"/>
  <c r="O75" i="3"/>
  <c r="T75" i="3" s="1"/>
  <c r="N75" i="3"/>
  <c r="T74" i="3"/>
  <c r="O74" i="3"/>
  <c r="N74" i="3"/>
  <c r="T73" i="3"/>
  <c r="O73" i="3"/>
  <c r="N73" i="3"/>
  <c r="O72" i="3"/>
  <c r="T72" i="3" s="1"/>
  <c r="N72" i="3"/>
  <c r="O71" i="3"/>
  <c r="T71" i="3" s="1"/>
  <c r="N71" i="3"/>
  <c r="T70" i="3"/>
  <c r="O70" i="3"/>
  <c r="N70" i="3"/>
  <c r="T69" i="3"/>
  <c r="O69" i="3"/>
  <c r="N69" i="3"/>
  <c r="T68" i="3"/>
  <c r="O68" i="3"/>
  <c r="N68" i="3"/>
  <c r="O67" i="3"/>
  <c r="T67" i="3" s="1"/>
  <c r="N67" i="3"/>
  <c r="T66" i="3"/>
  <c r="O66" i="3"/>
  <c r="N66" i="3"/>
  <c r="T65" i="3"/>
  <c r="O65" i="3"/>
  <c r="N65" i="3"/>
  <c r="T64" i="3"/>
  <c r="O64" i="3"/>
  <c r="N64" i="3"/>
  <c r="O63" i="3"/>
  <c r="T63" i="3" s="1"/>
  <c r="N63" i="3"/>
  <c r="T62" i="3"/>
  <c r="O62" i="3"/>
  <c r="N62" i="3"/>
  <c r="T61" i="3"/>
  <c r="O61" i="3"/>
  <c r="N61" i="3"/>
  <c r="O60" i="3"/>
  <c r="T60" i="3" s="1"/>
  <c r="N60" i="3"/>
  <c r="O59" i="3"/>
  <c r="T59" i="3" s="1"/>
  <c r="N59" i="3"/>
  <c r="T58" i="3"/>
  <c r="O58" i="3"/>
  <c r="N58" i="3"/>
  <c r="T57" i="3"/>
  <c r="O57" i="3"/>
  <c r="N57" i="3"/>
  <c r="O56" i="3"/>
  <c r="T56" i="3" s="1"/>
  <c r="N56" i="3"/>
  <c r="O55" i="3"/>
  <c r="T55" i="3" s="1"/>
  <c r="N55" i="3"/>
  <c r="T54" i="3"/>
  <c r="O54" i="3"/>
  <c r="N54" i="3"/>
  <c r="T53" i="3"/>
  <c r="O53" i="3"/>
  <c r="N53" i="3"/>
  <c r="T52" i="3"/>
  <c r="O52" i="3"/>
  <c r="N52" i="3"/>
  <c r="O51" i="3"/>
  <c r="T51" i="3" s="1"/>
  <c r="N51" i="3"/>
  <c r="T50" i="3"/>
  <c r="O50" i="3"/>
  <c r="N50" i="3"/>
  <c r="T49" i="3"/>
  <c r="O49" i="3"/>
  <c r="N49" i="3"/>
  <c r="T48" i="3"/>
  <c r="O48" i="3"/>
  <c r="N48" i="3"/>
  <c r="O47" i="3"/>
  <c r="T47" i="3" s="1"/>
  <c r="N47" i="3"/>
  <c r="T46" i="3"/>
  <c r="O46" i="3"/>
  <c r="N46" i="3"/>
  <c r="T45" i="3"/>
  <c r="O45" i="3"/>
  <c r="N45" i="3"/>
  <c r="O44" i="3"/>
  <c r="T44" i="3" s="1"/>
  <c r="N44" i="3"/>
  <c r="O43" i="3"/>
  <c r="T43" i="3" s="1"/>
  <c r="N43" i="3"/>
  <c r="T42" i="3"/>
  <c r="O42" i="3"/>
  <c r="N42" i="3"/>
  <c r="T41" i="3"/>
  <c r="O41" i="3"/>
  <c r="N41" i="3"/>
  <c r="O40" i="3"/>
  <c r="T40" i="3" s="1"/>
  <c r="N40" i="3"/>
  <c r="O39" i="3"/>
  <c r="T39" i="3" s="1"/>
  <c r="N39" i="3"/>
  <c r="T38" i="3"/>
  <c r="O38" i="3"/>
  <c r="N38" i="3"/>
  <c r="T37" i="3"/>
  <c r="O37" i="3"/>
  <c r="N37" i="3"/>
  <c r="T36" i="3"/>
  <c r="O36" i="3"/>
  <c r="N36" i="3"/>
  <c r="O35" i="3"/>
  <c r="T35" i="3" s="1"/>
  <c r="N35" i="3"/>
  <c r="T34" i="3"/>
  <c r="O34" i="3"/>
  <c r="N34" i="3"/>
  <c r="T33" i="3"/>
  <c r="O33" i="3"/>
  <c r="N33" i="3"/>
  <c r="T32" i="3"/>
  <c r="O32" i="3"/>
  <c r="N32" i="3"/>
  <c r="O31" i="3"/>
  <c r="T31" i="3" s="1"/>
  <c r="N31" i="3"/>
  <c r="T30" i="3"/>
  <c r="O30" i="3"/>
  <c r="N30" i="3"/>
  <c r="T29" i="3"/>
  <c r="O29" i="3"/>
  <c r="N29" i="3"/>
  <c r="O28" i="3"/>
  <c r="T28" i="3" s="1"/>
  <c r="N28" i="3"/>
  <c r="O27" i="3"/>
  <c r="T27" i="3" s="1"/>
  <c r="N27" i="3"/>
  <c r="T26" i="3"/>
  <c r="O26" i="3"/>
  <c r="N26" i="3"/>
  <c r="T25" i="3"/>
  <c r="O25" i="3"/>
  <c r="N25" i="3"/>
  <c r="O24" i="3"/>
  <c r="T24" i="3" s="1"/>
  <c r="N24" i="3"/>
  <c r="O23" i="3"/>
  <c r="T23" i="3" s="1"/>
  <c r="N23" i="3"/>
  <c r="T22" i="3"/>
  <c r="O22" i="3"/>
  <c r="N22" i="3"/>
  <c r="T21" i="3"/>
  <c r="O21" i="3"/>
  <c r="N21" i="3"/>
  <c r="T20" i="3"/>
  <c r="O20" i="3"/>
  <c r="N20" i="3"/>
  <c r="O19" i="3"/>
  <c r="T19" i="3" s="1"/>
  <c r="N19" i="3"/>
  <c r="T18" i="3"/>
  <c r="O18" i="3"/>
  <c r="N18" i="3"/>
  <c r="T17" i="3"/>
  <c r="O17" i="3"/>
  <c r="N17" i="3"/>
  <c r="T16" i="3"/>
  <c r="O16" i="3"/>
  <c r="N16" i="3"/>
  <c r="O15" i="3"/>
  <c r="T15" i="3" s="1"/>
  <c r="N15" i="3"/>
  <c r="T14" i="3"/>
  <c r="O14" i="3"/>
  <c r="N14" i="3"/>
  <c r="T13" i="3"/>
  <c r="O13" i="3"/>
  <c r="N13" i="3"/>
  <c r="O12" i="3"/>
  <c r="T12" i="3" s="1"/>
  <c r="N12" i="3"/>
  <c r="O11" i="3"/>
  <c r="T11" i="3" s="1"/>
  <c r="N11" i="3"/>
  <c r="T10" i="3"/>
  <c r="O10" i="3"/>
  <c r="N10" i="3"/>
  <c r="T9" i="3"/>
  <c r="O9" i="3"/>
  <c r="N9" i="3"/>
  <c r="O8" i="3"/>
  <c r="T8" i="3" s="1"/>
  <c r="N8" i="3"/>
  <c r="O7" i="3"/>
  <c r="T7" i="3" s="1"/>
  <c r="N7" i="3"/>
  <c r="O6" i="3"/>
  <c r="T6" i="3" s="1"/>
  <c r="N6" i="3"/>
  <c r="O5" i="3"/>
  <c r="T5" i="3" s="1"/>
  <c r="N5" i="3"/>
  <c r="U470" i="2" l="1"/>
  <c r="V470" i="2" s="1"/>
  <c r="U469" i="2"/>
  <c r="V469" i="2" s="1"/>
  <c r="U468" i="2"/>
  <c r="V468" i="2" s="1"/>
  <c r="U467" i="2"/>
  <c r="V467" i="2" s="1"/>
  <c r="U466" i="2"/>
  <c r="V466" i="2" s="1"/>
  <c r="U465" i="2"/>
  <c r="V465" i="2" s="1"/>
  <c r="U464" i="2"/>
  <c r="V464" i="2" s="1"/>
  <c r="V463" i="2"/>
  <c r="U463" i="2"/>
  <c r="U462" i="2"/>
  <c r="V462" i="2" s="1"/>
  <c r="U461" i="2"/>
  <c r="V461" i="2" s="1"/>
  <c r="U460" i="2"/>
  <c r="V460" i="2" s="1"/>
  <c r="U459" i="2"/>
  <c r="V459" i="2" s="1"/>
  <c r="U458" i="2"/>
  <c r="V458" i="2" s="1"/>
  <c r="U457" i="2"/>
  <c r="V457" i="2" s="1"/>
  <c r="U456" i="2"/>
  <c r="V456" i="2" s="1"/>
  <c r="V455" i="2"/>
  <c r="U455" i="2"/>
  <c r="U454" i="2"/>
  <c r="V454" i="2" s="1"/>
  <c r="U453" i="2"/>
  <c r="V453" i="2" s="1"/>
  <c r="U452" i="2"/>
  <c r="V452" i="2" s="1"/>
  <c r="U451" i="2"/>
  <c r="V451" i="2" s="1"/>
  <c r="U450" i="2"/>
  <c r="V450" i="2" s="1"/>
  <c r="U449" i="2"/>
  <c r="V449" i="2" s="1"/>
  <c r="U448" i="2"/>
  <c r="V448" i="2" s="1"/>
  <c r="V447" i="2"/>
  <c r="U447" i="2"/>
  <c r="U446" i="2"/>
  <c r="V446" i="2" s="1"/>
  <c r="U445" i="2"/>
  <c r="V445" i="2" s="1"/>
  <c r="U444" i="2"/>
  <c r="V444" i="2" s="1"/>
  <c r="V443" i="2"/>
  <c r="U443" i="2"/>
  <c r="U442" i="2"/>
  <c r="V442" i="2" s="1"/>
  <c r="U441" i="2"/>
  <c r="V441" i="2" s="1"/>
  <c r="U440" i="2"/>
  <c r="V440" i="2" s="1"/>
  <c r="V439" i="2"/>
  <c r="U439" i="2"/>
  <c r="U438" i="2"/>
  <c r="V438" i="2" s="1"/>
  <c r="U437" i="2"/>
  <c r="V437" i="2" s="1"/>
  <c r="U436" i="2"/>
  <c r="V436" i="2" s="1"/>
  <c r="V435" i="2"/>
  <c r="U435" i="2"/>
  <c r="U434" i="2"/>
  <c r="V434" i="2" s="1"/>
  <c r="U433" i="2"/>
  <c r="V433" i="2" s="1"/>
  <c r="U432" i="2"/>
  <c r="V432" i="2" s="1"/>
  <c r="V431" i="2"/>
  <c r="U431" i="2"/>
  <c r="U430" i="2"/>
  <c r="V430" i="2" s="1"/>
  <c r="U429" i="2"/>
  <c r="V429" i="2" s="1"/>
  <c r="U428" i="2"/>
  <c r="V428" i="2" s="1"/>
  <c r="V427" i="2"/>
  <c r="U427" i="2"/>
  <c r="U426" i="2"/>
  <c r="V426" i="2" s="1"/>
  <c r="U425" i="2"/>
  <c r="V425" i="2" s="1"/>
  <c r="U424" i="2"/>
  <c r="V424" i="2" s="1"/>
  <c r="V423" i="2"/>
  <c r="U423" i="2"/>
  <c r="U422" i="2"/>
  <c r="V422" i="2" s="1"/>
  <c r="U421" i="2"/>
  <c r="V421" i="2" s="1"/>
  <c r="U420" i="2"/>
  <c r="V420" i="2" s="1"/>
  <c r="V419" i="2"/>
  <c r="U419" i="2"/>
  <c r="U418" i="2"/>
  <c r="V418" i="2" s="1"/>
  <c r="U417" i="2"/>
  <c r="V417" i="2" s="1"/>
  <c r="U416" i="2"/>
  <c r="V416" i="2" s="1"/>
  <c r="V415" i="2"/>
  <c r="U415" i="2"/>
  <c r="U414" i="2"/>
  <c r="V414" i="2" s="1"/>
  <c r="U413" i="2"/>
  <c r="V413" i="2" s="1"/>
  <c r="U412" i="2"/>
  <c r="V412" i="2" s="1"/>
  <c r="V411" i="2"/>
  <c r="U411" i="2"/>
  <c r="U410" i="2"/>
  <c r="V410" i="2" s="1"/>
  <c r="U409" i="2"/>
  <c r="V409" i="2" s="1"/>
  <c r="U408" i="2"/>
  <c r="V408" i="2" s="1"/>
  <c r="V407" i="2"/>
  <c r="U407" i="2"/>
  <c r="U406" i="2"/>
  <c r="V406" i="2" s="1"/>
  <c r="U405" i="2"/>
  <c r="V405" i="2" s="1"/>
  <c r="U404" i="2"/>
  <c r="V404" i="2" s="1"/>
  <c r="V403" i="2"/>
  <c r="U403" i="2"/>
  <c r="U402" i="2"/>
  <c r="V402" i="2" s="1"/>
  <c r="U401" i="2"/>
  <c r="V401" i="2" s="1"/>
  <c r="U400" i="2"/>
  <c r="V400" i="2" s="1"/>
  <c r="V399" i="2"/>
  <c r="U399" i="2"/>
  <c r="U398" i="2"/>
  <c r="V398" i="2" s="1"/>
  <c r="U397" i="2"/>
  <c r="V397" i="2" s="1"/>
  <c r="U396" i="2"/>
  <c r="V396" i="2" s="1"/>
  <c r="V395" i="2"/>
  <c r="U395" i="2"/>
  <c r="U394" i="2"/>
  <c r="V394" i="2" s="1"/>
  <c r="U393" i="2"/>
  <c r="V393" i="2" s="1"/>
  <c r="U392" i="2"/>
  <c r="V392" i="2" s="1"/>
  <c r="V391" i="2"/>
  <c r="U391" i="2"/>
  <c r="U390" i="2"/>
  <c r="V390" i="2" s="1"/>
  <c r="U389" i="2"/>
  <c r="V389" i="2" s="1"/>
  <c r="U388" i="2"/>
  <c r="V388" i="2" s="1"/>
  <c r="V387" i="2"/>
  <c r="U387" i="2"/>
  <c r="U386" i="2"/>
  <c r="V386" i="2" s="1"/>
  <c r="U385" i="2"/>
  <c r="V385" i="2" s="1"/>
  <c r="U384" i="2"/>
  <c r="V384" i="2" s="1"/>
  <c r="V383" i="2"/>
  <c r="U383" i="2"/>
  <c r="U382" i="2"/>
  <c r="V382" i="2" s="1"/>
  <c r="U381" i="2"/>
  <c r="V381" i="2" s="1"/>
  <c r="U380" i="2"/>
  <c r="V380" i="2" s="1"/>
  <c r="V379" i="2"/>
  <c r="U379" i="2"/>
  <c r="U378" i="2"/>
  <c r="V378" i="2" s="1"/>
  <c r="U377" i="2"/>
  <c r="V377" i="2" s="1"/>
  <c r="U376" i="2"/>
  <c r="V376" i="2" s="1"/>
  <c r="V375" i="2"/>
  <c r="U375" i="2"/>
  <c r="U374" i="2"/>
  <c r="V374" i="2" s="1"/>
  <c r="U373" i="2"/>
  <c r="V373" i="2" s="1"/>
  <c r="U372" i="2"/>
  <c r="V372" i="2" s="1"/>
  <c r="V371" i="2"/>
  <c r="U371" i="2"/>
  <c r="U370" i="2"/>
  <c r="V370" i="2" s="1"/>
  <c r="U369" i="2"/>
  <c r="V369" i="2" s="1"/>
  <c r="U368" i="2"/>
  <c r="V368" i="2" s="1"/>
  <c r="V367" i="2"/>
  <c r="U367" i="2"/>
  <c r="U366" i="2"/>
  <c r="V366" i="2" s="1"/>
  <c r="U365" i="2"/>
  <c r="V365" i="2" s="1"/>
  <c r="U364" i="2"/>
  <c r="V364" i="2" s="1"/>
  <c r="V363" i="2"/>
  <c r="U363" i="2"/>
  <c r="U362" i="2"/>
  <c r="V362" i="2" s="1"/>
  <c r="U361" i="2"/>
  <c r="V361" i="2" s="1"/>
  <c r="U360" i="2"/>
  <c r="V360" i="2" s="1"/>
  <c r="V359" i="2"/>
  <c r="U359" i="2"/>
  <c r="U358" i="2"/>
  <c r="V358" i="2" s="1"/>
  <c r="U357" i="2"/>
  <c r="V357" i="2" s="1"/>
  <c r="U356" i="2"/>
  <c r="V356" i="2" s="1"/>
  <c r="V355" i="2"/>
  <c r="U355" i="2"/>
  <c r="U354" i="2"/>
  <c r="V354" i="2" s="1"/>
  <c r="U353" i="2"/>
  <c r="V353" i="2" s="1"/>
  <c r="U352" i="2"/>
  <c r="V352" i="2" s="1"/>
  <c r="V351" i="2"/>
  <c r="U351" i="2"/>
  <c r="U350" i="2"/>
  <c r="V350" i="2" s="1"/>
  <c r="U349" i="2"/>
  <c r="V349" i="2" s="1"/>
  <c r="U348" i="2"/>
  <c r="V348" i="2" s="1"/>
  <c r="V347" i="2"/>
  <c r="U347" i="2"/>
  <c r="U346" i="2"/>
  <c r="V346" i="2" s="1"/>
  <c r="U345" i="2"/>
  <c r="V345" i="2" s="1"/>
  <c r="U344" i="2"/>
  <c r="V344" i="2" s="1"/>
  <c r="V343" i="2"/>
  <c r="U343" i="2"/>
  <c r="U342" i="2"/>
  <c r="V342" i="2" s="1"/>
  <c r="U341" i="2"/>
  <c r="V341" i="2" s="1"/>
  <c r="U340" i="2"/>
  <c r="V340" i="2" s="1"/>
  <c r="V339" i="2"/>
  <c r="U339" i="2"/>
  <c r="U338" i="2"/>
  <c r="V338" i="2" s="1"/>
  <c r="U337" i="2"/>
  <c r="V337" i="2" s="1"/>
  <c r="U336" i="2"/>
  <c r="V336" i="2" s="1"/>
  <c r="V335" i="2"/>
  <c r="U335" i="2"/>
  <c r="U334" i="2"/>
  <c r="V334" i="2" s="1"/>
  <c r="U333" i="2"/>
  <c r="V333" i="2" s="1"/>
  <c r="U332" i="2"/>
  <c r="V332" i="2" s="1"/>
  <c r="V331" i="2"/>
  <c r="U331" i="2"/>
  <c r="U330" i="2"/>
  <c r="V330" i="2" s="1"/>
  <c r="U329" i="2"/>
  <c r="V329" i="2" s="1"/>
  <c r="U328" i="2"/>
  <c r="V328" i="2" s="1"/>
  <c r="V327" i="2"/>
  <c r="U327" i="2"/>
  <c r="U326" i="2"/>
  <c r="V326" i="2" s="1"/>
  <c r="U325" i="2"/>
  <c r="V325" i="2" s="1"/>
  <c r="U324" i="2"/>
  <c r="V324" i="2" s="1"/>
  <c r="V323" i="2"/>
  <c r="U323" i="2"/>
  <c r="U322" i="2"/>
  <c r="V322" i="2" s="1"/>
  <c r="U321" i="2"/>
  <c r="V321" i="2" s="1"/>
  <c r="U320" i="2"/>
  <c r="V320" i="2" s="1"/>
  <c r="V319" i="2"/>
  <c r="U319" i="2"/>
  <c r="U318" i="2"/>
  <c r="V318" i="2" s="1"/>
  <c r="U317" i="2"/>
  <c r="V317" i="2" s="1"/>
  <c r="U316" i="2"/>
  <c r="V316" i="2" s="1"/>
  <c r="V315" i="2"/>
  <c r="U315" i="2"/>
  <c r="U314" i="2"/>
  <c r="V314" i="2" s="1"/>
  <c r="U313" i="2"/>
  <c r="V313" i="2" s="1"/>
  <c r="U312" i="2"/>
  <c r="V312" i="2" s="1"/>
  <c r="V311" i="2"/>
  <c r="U311" i="2"/>
  <c r="U310" i="2"/>
  <c r="V310" i="2" s="1"/>
  <c r="U309" i="2"/>
  <c r="V309" i="2" s="1"/>
  <c r="U308" i="2"/>
  <c r="V308" i="2" s="1"/>
  <c r="V307" i="2"/>
  <c r="U307" i="2"/>
  <c r="U306" i="2"/>
  <c r="V306" i="2" s="1"/>
  <c r="U305" i="2"/>
  <c r="V305" i="2" s="1"/>
  <c r="U304" i="2"/>
  <c r="V304" i="2" s="1"/>
  <c r="V303" i="2"/>
  <c r="U303" i="2"/>
  <c r="U302" i="2"/>
  <c r="V302" i="2" s="1"/>
  <c r="V301" i="2"/>
  <c r="U301" i="2"/>
  <c r="U300" i="2"/>
  <c r="V300" i="2" s="1"/>
  <c r="U299" i="2"/>
  <c r="V299" i="2" s="1"/>
  <c r="U298" i="2"/>
  <c r="V298" i="2" s="1"/>
  <c r="U297" i="2"/>
  <c r="V297" i="2" s="1"/>
  <c r="U296" i="2"/>
  <c r="V296" i="2" s="1"/>
  <c r="U295" i="2"/>
  <c r="V295" i="2" s="1"/>
  <c r="U294" i="2"/>
  <c r="V294" i="2" s="1"/>
  <c r="V293" i="2"/>
  <c r="U293" i="2"/>
  <c r="U292" i="2"/>
  <c r="V292" i="2" s="1"/>
  <c r="U291" i="2"/>
  <c r="V291" i="2" s="1"/>
  <c r="U290" i="2"/>
  <c r="V290" i="2" s="1"/>
  <c r="U289" i="2"/>
  <c r="V289" i="2" s="1"/>
  <c r="U288" i="2"/>
  <c r="V288" i="2" s="1"/>
  <c r="U287" i="2"/>
  <c r="V287" i="2" s="1"/>
  <c r="U286" i="2"/>
  <c r="V286" i="2" s="1"/>
  <c r="V285" i="2"/>
  <c r="U285" i="2"/>
  <c r="U284" i="2"/>
  <c r="V284" i="2" s="1"/>
  <c r="U283" i="2"/>
  <c r="V283" i="2" s="1"/>
  <c r="U282" i="2"/>
  <c r="V282" i="2" s="1"/>
  <c r="U281" i="2"/>
  <c r="V281" i="2" s="1"/>
  <c r="U280" i="2"/>
  <c r="V280" i="2" s="1"/>
  <c r="U279" i="2"/>
  <c r="V279" i="2" s="1"/>
  <c r="U278" i="2"/>
  <c r="V278" i="2" s="1"/>
  <c r="V277" i="2"/>
  <c r="U277" i="2"/>
  <c r="U276" i="2"/>
  <c r="V276" i="2" s="1"/>
  <c r="U275" i="2"/>
  <c r="V275" i="2" s="1"/>
  <c r="U274" i="2"/>
  <c r="V274" i="2" s="1"/>
  <c r="U273" i="2"/>
  <c r="V273" i="2" s="1"/>
  <c r="U272" i="2"/>
  <c r="V272" i="2" s="1"/>
  <c r="U271" i="2"/>
  <c r="V271" i="2" s="1"/>
  <c r="U270" i="2"/>
  <c r="V270" i="2" s="1"/>
  <c r="V269" i="2"/>
  <c r="U269" i="2"/>
  <c r="U268" i="2"/>
  <c r="V268" i="2" s="1"/>
  <c r="U267" i="2"/>
  <c r="V267" i="2" s="1"/>
  <c r="U266" i="2"/>
  <c r="V266" i="2" s="1"/>
  <c r="U265" i="2"/>
  <c r="V265" i="2" s="1"/>
  <c r="U264" i="2"/>
  <c r="V264" i="2" s="1"/>
  <c r="U263" i="2"/>
  <c r="V263" i="2" s="1"/>
  <c r="U262" i="2"/>
  <c r="V262" i="2" s="1"/>
  <c r="V261" i="2"/>
  <c r="U261" i="2"/>
  <c r="U260" i="2"/>
  <c r="V260" i="2" s="1"/>
  <c r="U259" i="2"/>
  <c r="V259" i="2" s="1"/>
  <c r="U258" i="2"/>
  <c r="V258" i="2" s="1"/>
  <c r="U257" i="2"/>
  <c r="V257" i="2" s="1"/>
  <c r="U256" i="2"/>
  <c r="V256" i="2" s="1"/>
  <c r="U255" i="2"/>
  <c r="V255" i="2" s="1"/>
  <c r="U254" i="2"/>
  <c r="V254" i="2" s="1"/>
  <c r="V253" i="2"/>
  <c r="U253" i="2"/>
  <c r="U252" i="2"/>
  <c r="V252" i="2" s="1"/>
  <c r="U251" i="2"/>
  <c r="V251" i="2" s="1"/>
  <c r="U250" i="2"/>
  <c r="V250" i="2" s="1"/>
  <c r="U249" i="2"/>
  <c r="V249" i="2" s="1"/>
  <c r="U248" i="2"/>
  <c r="V248" i="2" s="1"/>
  <c r="U247" i="2"/>
  <c r="V247" i="2" s="1"/>
  <c r="U246" i="2"/>
  <c r="V246" i="2" s="1"/>
  <c r="V245" i="2"/>
  <c r="U245" i="2"/>
  <c r="U244" i="2"/>
  <c r="V244" i="2" s="1"/>
  <c r="U243" i="2"/>
  <c r="V243" i="2" s="1"/>
  <c r="U242" i="2"/>
  <c r="V242" i="2" s="1"/>
  <c r="U241" i="2"/>
  <c r="V241" i="2" s="1"/>
  <c r="U240" i="2"/>
  <c r="V240" i="2" s="1"/>
  <c r="U239" i="2"/>
  <c r="V239" i="2" s="1"/>
  <c r="U238" i="2"/>
  <c r="V238" i="2" s="1"/>
  <c r="V237" i="2"/>
  <c r="U237" i="2"/>
  <c r="U236" i="2"/>
  <c r="V236" i="2" s="1"/>
  <c r="U235" i="2"/>
  <c r="V235" i="2" s="1"/>
  <c r="U234" i="2"/>
  <c r="V234" i="2" s="1"/>
  <c r="U233" i="2"/>
  <c r="V233" i="2" s="1"/>
  <c r="U232" i="2"/>
  <c r="V232" i="2" s="1"/>
  <c r="U231" i="2"/>
  <c r="V231" i="2" s="1"/>
  <c r="U230" i="2"/>
  <c r="V230" i="2" s="1"/>
  <c r="V229" i="2"/>
  <c r="U229" i="2"/>
  <c r="U228" i="2"/>
  <c r="V228" i="2" s="1"/>
  <c r="U227" i="2"/>
  <c r="V227" i="2" s="1"/>
  <c r="U226" i="2"/>
  <c r="V226" i="2" s="1"/>
  <c r="U225" i="2"/>
  <c r="V225" i="2" s="1"/>
  <c r="U224" i="2"/>
  <c r="V224" i="2" s="1"/>
  <c r="U223" i="2"/>
  <c r="V223" i="2" s="1"/>
  <c r="U222" i="2"/>
  <c r="V222" i="2" s="1"/>
  <c r="V221" i="2"/>
  <c r="U221" i="2"/>
  <c r="U220" i="2"/>
  <c r="V220" i="2" s="1"/>
  <c r="U219" i="2"/>
  <c r="V219" i="2" s="1"/>
  <c r="U218" i="2"/>
  <c r="V218" i="2" s="1"/>
  <c r="U217" i="2"/>
  <c r="V217" i="2" s="1"/>
  <c r="U216" i="2"/>
  <c r="V216" i="2" s="1"/>
  <c r="U215" i="2"/>
  <c r="V215" i="2" s="1"/>
  <c r="U214" i="2"/>
  <c r="V214" i="2" s="1"/>
  <c r="V213" i="2"/>
  <c r="U213" i="2"/>
  <c r="U212" i="2"/>
  <c r="V212" i="2" s="1"/>
  <c r="U211" i="2"/>
  <c r="V211" i="2" s="1"/>
  <c r="U210" i="2"/>
  <c r="V210" i="2" s="1"/>
  <c r="V209" i="2"/>
  <c r="U209" i="2"/>
  <c r="U208" i="2"/>
  <c r="V208" i="2" s="1"/>
  <c r="U207" i="2"/>
  <c r="V207" i="2" s="1"/>
  <c r="U206" i="2"/>
  <c r="V206" i="2" s="1"/>
  <c r="V205" i="2"/>
  <c r="U205" i="2"/>
  <c r="U204" i="2"/>
  <c r="V204" i="2" s="1"/>
  <c r="U203" i="2"/>
  <c r="V203" i="2" s="1"/>
  <c r="U202" i="2"/>
  <c r="V202" i="2" s="1"/>
  <c r="V201" i="2"/>
  <c r="U201" i="2"/>
  <c r="U200" i="2"/>
  <c r="V200" i="2" s="1"/>
  <c r="U199" i="2"/>
  <c r="V199" i="2" s="1"/>
  <c r="U198" i="2"/>
  <c r="V198" i="2" s="1"/>
  <c r="V197" i="2"/>
  <c r="U197" i="2"/>
  <c r="U196" i="2"/>
  <c r="V196" i="2" s="1"/>
  <c r="U195" i="2"/>
  <c r="V195" i="2" s="1"/>
  <c r="U194" i="2"/>
  <c r="V194" i="2" s="1"/>
  <c r="V193" i="2"/>
  <c r="U193" i="2"/>
  <c r="U192" i="2"/>
  <c r="V192" i="2" s="1"/>
  <c r="U191" i="2"/>
  <c r="V191" i="2" s="1"/>
  <c r="U190" i="2"/>
  <c r="V190" i="2" s="1"/>
  <c r="V189" i="2"/>
  <c r="U189" i="2"/>
  <c r="U188" i="2"/>
  <c r="V188" i="2" s="1"/>
  <c r="U187" i="2"/>
  <c r="V187" i="2" s="1"/>
  <c r="U186" i="2"/>
  <c r="V186" i="2" s="1"/>
  <c r="V185" i="2"/>
  <c r="U185" i="2"/>
  <c r="U184" i="2"/>
  <c r="V184" i="2" s="1"/>
  <c r="U183" i="2"/>
  <c r="V183" i="2" s="1"/>
  <c r="U182" i="2"/>
  <c r="V182" i="2" s="1"/>
  <c r="V181" i="2"/>
  <c r="U181" i="2"/>
  <c r="U180" i="2"/>
  <c r="V180" i="2" s="1"/>
  <c r="U179" i="2"/>
  <c r="V179" i="2" s="1"/>
  <c r="U178" i="2"/>
  <c r="V178" i="2" s="1"/>
  <c r="V177" i="2"/>
  <c r="U177" i="2"/>
  <c r="U176" i="2"/>
  <c r="V176" i="2" s="1"/>
  <c r="U175" i="2"/>
  <c r="V175" i="2" s="1"/>
  <c r="U174" i="2"/>
  <c r="V174" i="2" s="1"/>
  <c r="V173" i="2"/>
  <c r="U173" i="2"/>
  <c r="V172" i="2"/>
  <c r="U172" i="2"/>
  <c r="V171" i="2"/>
  <c r="U171" i="2"/>
  <c r="V170" i="2"/>
  <c r="U170" i="2"/>
  <c r="V169" i="2"/>
  <c r="U169" i="2"/>
  <c r="V168" i="2"/>
  <c r="U168" i="2"/>
  <c r="V167" i="2"/>
  <c r="U167" i="2"/>
  <c r="U166" i="2"/>
  <c r="V166" i="2" s="1"/>
  <c r="V165" i="2"/>
  <c r="U165" i="2"/>
  <c r="U164" i="2"/>
  <c r="V164" i="2" s="1"/>
  <c r="V163" i="2"/>
  <c r="U163" i="2"/>
  <c r="U162" i="2"/>
  <c r="V162" i="2" s="1"/>
  <c r="V161" i="2"/>
  <c r="U161" i="2"/>
  <c r="U160" i="2"/>
  <c r="V160" i="2" s="1"/>
  <c r="V159" i="2"/>
  <c r="U159" i="2"/>
  <c r="U158" i="2"/>
  <c r="V158" i="2" s="1"/>
  <c r="U157" i="2"/>
  <c r="V157" i="2" s="1"/>
  <c r="U156" i="2"/>
  <c r="V156" i="2" s="1"/>
  <c r="U155" i="2"/>
  <c r="V155" i="2" s="1"/>
  <c r="U154" i="2"/>
  <c r="V154" i="2" s="1"/>
  <c r="U153" i="2"/>
  <c r="V153" i="2" s="1"/>
  <c r="U152" i="2"/>
  <c r="V152" i="2" s="1"/>
  <c r="U151" i="2"/>
  <c r="V151" i="2" s="1"/>
  <c r="U150" i="2"/>
  <c r="V150" i="2" s="1"/>
  <c r="U149" i="2"/>
  <c r="V149" i="2" s="1"/>
  <c r="U148" i="2"/>
  <c r="V148" i="2" s="1"/>
  <c r="U147" i="2"/>
  <c r="V147" i="2" s="1"/>
  <c r="U146" i="2"/>
  <c r="V146" i="2" s="1"/>
  <c r="U145" i="2"/>
  <c r="V145" i="2" s="1"/>
  <c r="U144" i="2"/>
  <c r="V144" i="2" s="1"/>
  <c r="U143" i="2"/>
  <c r="V143" i="2" s="1"/>
  <c r="U142" i="2"/>
  <c r="V142" i="2" s="1"/>
  <c r="U141" i="2"/>
  <c r="V141" i="2" s="1"/>
  <c r="U140" i="2"/>
  <c r="V140" i="2" s="1"/>
  <c r="U139" i="2"/>
  <c r="V139" i="2" s="1"/>
  <c r="U138" i="2"/>
  <c r="V138" i="2" s="1"/>
  <c r="U137" i="2"/>
  <c r="V137" i="2" s="1"/>
  <c r="U136" i="2"/>
  <c r="V136" i="2" s="1"/>
  <c r="U135" i="2"/>
  <c r="V135" i="2" s="1"/>
  <c r="U134" i="2"/>
  <c r="V134" i="2" s="1"/>
  <c r="U133" i="2"/>
  <c r="V133" i="2" s="1"/>
  <c r="U132" i="2"/>
  <c r="V132" i="2" s="1"/>
  <c r="U131" i="2"/>
  <c r="V131" i="2" s="1"/>
  <c r="U130" i="2"/>
  <c r="V130" i="2" s="1"/>
  <c r="U129" i="2"/>
  <c r="V129" i="2" s="1"/>
  <c r="U128" i="2"/>
  <c r="V128" i="2" s="1"/>
  <c r="U127" i="2"/>
  <c r="V127" i="2" s="1"/>
  <c r="U126" i="2"/>
  <c r="V126" i="2" s="1"/>
  <c r="U125" i="2"/>
  <c r="V125" i="2" s="1"/>
  <c r="U124" i="2"/>
  <c r="V124" i="2" s="1"/>
  <c r="U123" i="2"/>
  <c r="V123" i="2" s="1"/>
  <c r="U122" i="2"/>
  <c r="V122" i="2" s="1"/>
  <c r="U121" i="2"/>
  <c r="V121" i="2" s="1"/>
  <c r="U120" i="2"/>
  <c r="V120" i="2" s="1"/>
  <c r="U119" i="2"/>
  <c r="V119" i="2" s="1"/>
  <c r="U118" i="2"/>
  <c r="V118" i="2" s="1"/>
  <c r="U117" i="2"/>
  <c r="V117" i="2" s="1"/>
  <c r="U116" i="2"/>
  <c r="V116" i="2" s="1"/>
  <c r="U115" i="2"/>
  <c r="V115" i="2" s="1"/>
  <c r="U114" i="2"/>
  <c r="V114" i="2" s="1"/>
  <c r="U113" i="2"/>
  <c r="V113" i="2" s="1"/>
  <c r="U112" i="2"/>
  <c r="V112" i="2" s="1"/>
  <c r="U111" i="2"/>
  <c r="V111" i="2" s="1"/>
  <c r="U110" i="2"/>
  <c r="V110" i="2" s="1"/>
  <c r="U109" i="2"/>
  <c r="V109" i="2" s="1"/>
  <c r="U108" i="2"/>
  <c r="V108" i="2" s="1"/>
  <c r="U107" i="2"/>
  <c r="V107" i="2" s="1"/>
  <c r="U106" i="2"/>
  <c r="V106" i="2" s="1"/>
  <c r="U105" i="2"/>
  <c r="V105" i="2" s="1"/>
  <c r="U104" i="2"/>
  <c r="V104" i="2" s="1"/>
  <c r="U103" i="2"/>
  <c r="V103" i="2" s="1"/>
  <c r="U102" i="2"/>
  <c r="V102" i="2" s="1"/>
  <c r="U101" i="2"/>
  <c r="V101" i="2" s="1"/>
  <c r="U100" i="2"/>
  <c r="V100" i="2" s="1"/>
  <c r="U99" i="2"/>
  <c r="V99" i="2" s="1"/>
  <c r="U98" i="2"/>
  <c r="V98" i="2" s="1"/>
  <c r="U97" i="2"/>
  <c r="V97" i="2" s="1"/>
  <c r="U96" i="2"/>
  <c r="V96" i="2" s="1"/>
  <c r="U95" i="2"/>
  <c r="V95" i="2" s="1"/>
  <c r="U94" i="2"/>
  <c r="V94" i="2" s="1"/>
  <c r="U93" i="2"/>
  <c r="V93" i="2" s="1"/>
  <c r="U92" i="2"/>
  <c r="V92" i="2" s="1"/>
  <c r="U91" i="2"/>
  <c r="V91" i="2" s="1"/>
  <c r="U90" i="2"/>
  <c r="V90" i="2" s="1"/>
  <c r="U89" i="2"/>
  <c r="V89" i="2" s="1"/>
  <c r="U88" i="2"/>
  <c r="V88" i="2" s="1"/>
  <c r="U87" i="2"/>
  <c r="V87" i="2" s="1"/>
  <c r="U86" i="2"/>
  <c r="V86" i="2" s="1"/>
  <c r="U85" i="2"/>
  <c r="V85" i="2" s="1"/>
  <c r="U84" i="2"/>
  <c r="V84" i="2" s="1"/>
  <c r="U83" i="2"/>
  <c r="V83" i="2" s="1"/>
  <c r="U82" i="2"/>
  <c r="V82" i="2" s="1"/>
  <c r="U81" i="2"/>
  <c r="V81" i="2" s="1"/>
  <c r="U80" i="2"/>
  <c r="V80" i="2" s="1"/>
  <c r="U79" i="2"/>
  <c r="V79" i="2" s="1"/>
  <c r="U78" i="2"/>
  <c r="V78" i="2" s="1"/>
  <c r="U77" i="2"/>
  <c r="V77" i="2" s="1"/>
  <c r="U76" i="2"/>
  <c r="V76" i="2" s="1"/>
  <c r="U75" i="2"/>
  <c r="V75" i="2" s="1"/>
  <c r="U74" i="2"/>
  <c r="V74" i="2" s="1"/>
  <c r="U73" i="2"/>
  <c r="V73" i="2" s="1"/>
  <c r="U72" i="2"/>
  <c r="V72" i="2" s="1"/>
  <c r="U71" i="2"/>
  <c r="V71" i="2" s="1"/>
  <c r="U70" i="2"/>
  <c r="V70" i="2" s="1"/>
  <c r="U69" i="2"/>
  <c r="V69" i="2" s="1"/>
  <c r="U68" i="2"/>
  <c r="V68" i="2" s="1"/>
  <c r="U67" i="2"/>
  <c r="V67" i="2" s="1"/>
  <c r="U66" i="2"/>
  <c r="V66" i="2" s="1"/>
  <c r="U65" i="2"/>
  <c r="V65" i="2" s="1"/>
  <c r="U64" i="2"/>
  <c r="V64" i="2" s="1"/>
  <c r="U63" i="2"/>
  <c r="V63" i="2" s="1"/>
  <c r="U62" i="2"/>
  <c r="V62" i="2" s="1"/>
  <c r="U61" i="2"/>
  <c r="V61" i="2" s="1"/>
  <c r="U60" i="2"/>
  <c r="V60" i="2" s="1"/>
  <c r="U59" i="2"/>
  <c r="V59" i="2" s="1"/>
  <c r="U58" i="2"/>
  <c r="V58" i="2" s="1"/>
  <c r="U57" i="2"/>
  <c r="V57" i="2" s="1"/>
  <c r="U56" i="2"/>
  <c r="V56" i="2" s="1"/>
  <c r="U55" i="2"/>
  <c r="V55" i="2" s="1"/>
  <c r="U54" i="2"/>
  <c r="V54" i="2" s="1"/>
  <c r="U53" i="2"/>
  <c r="V53" i="2" s="1"/>
  <c r="U52" i="2"/>
  <c r="V52" i="2" s="1"/>
  <c r="U51" i="2"/>
  <c r="V51" i="2" s="1"/>
  <c r="U50" i="2"/>
  <c r="V50" i="2" s="1"/>
  <c r="U49" i="2"/>
  <c r="V49" i="2" s="1"/>
  <c r="U48" i="2"/>
  <c r="V48" i="2" s="1"/>
  <c r="U47" i="2"/>
  <c r="V47" i="2" s="1"/>
  <c r="U46" i="2"/>
  <c r="V46" i="2" s="1"/>
  <c r="U45" i="2"/>
  <c r="V45" i="2" s="1"/>
  <c r="U44" i="2"/>
  <c r="V44" i="2" s="1"/>
  <c r="U43" i="2"/>
  <c r="V43" i="2" s="1"/>
  <c r="U42" i="2"/>
  <c r="V42" i="2" s="1"/>
  <c r="U41" i="2"/>
  <c r="V41" i="2" s="1"/>
  <c r="U40" i="2"/>
  <c r="V40" i="2" s="1"/>
  <c r="U39" i="2"/>
  <c r="V39" i="2" s="1"/>
  <c r="U38" i="2"/>
  <c r="V38" i="2" s="1"/>
  <c r="U37" i="2"/>
  <c r="V37" i="2" s="1"/>
  <c r="U36" i="2"/>
  <c r="V36" i="2" s="1"/>
  <c r="U35" i="2"/>
  <c r="V35" i="2" s="1"/>
  <c r="U34" i="2"/>
  <c r="V34" i="2" s="1"/>
  <c r="U33" i="2"/>
  <c r="V33" i="2" s="1"/>
  <c r="U32" i="2"/>
  <c r="V32" i="2" s="1"/>
  <c r="U31" i="2"/>
  <c r="V31" i="2" s="1"/>
  <c r="U30" i="2"/>
  <c r="M30" i="2"/>
  <c r="V30" i="2" s="1"/>
  <c r="Z29" i="2"/>
  <c r="U29" i="2"/>
  <c r="V29" i="2" s="1"/>
  <c r="Z28" i="2"/>
  <c r="V28" i="2"/>
  <c r="U28" i="2"/>
  <c r="Z27" i="2"/>
  <c r="U27" i="2"/>
  <c r="V27" i="2" s="1"/>
  <c r="Z26" i="2"/>
  <c r="V26" i="2"/>
  <c r="U26" i="2"/>
  <c r="Z25" i="2"/>
  <c r="U25" i="2"/>
  <c r="V25" i="2" s="1"/>
  <c r="Z24" i="2"/>
  <c r="V24" i="2"/>
  <c r="U24" i="2"/>
  <c r="Z23" i="2"/>
  <c r="U23" i="2"/>
  <c r="V23" i="2" s="1"/>
  <c r="Z22" i="2"/>
  <c r="V22" i="2"/>
  <c r="U22" i="2"/>
  <c r="Z21" i="2"/>
  <c r="U21" i="2"/>
  <c r="V21" i="2" s="1"/>
  <c r="Z20" i="2"/>
  <c r="V20" i="2"/>
  <c r="U20" i="2"/>
  <c r="Z19" i="2"/>
  <c r="U19" i="2"/>
  <c r="V19" i="2" s="1"/>
  <c r="Z18" i="2"/>
  <c r="V18" i="2"/>
  <c r="U18" i="2"/>
  <c r="Z17" i="2"/>
  <c r="U17" i="2"/>
  <c r="V17" i="2" s="1"/>
  <c r="Z16" i="2"/>
  <c r="V16" i="2"/>
  <c r="U16" i="2"/>
  <c r="Z15" i="2"/>
  <c r="U15" i="2"/>
  <c r="V15" i="2" s="1"/>
  <c r="Z14" i="2"/>
  <c r="V14" i="2"/>
  <c r="U14" i="2"/>
  <c r="Z13" i="2"/>
  <c r="U13" i="2"/>
  <c r="V13" i="2" s="1"/>
  <c r="Z12" i="2"/>
  <c r="V12" i="2"/>
  <c r="U12" i="2"/>
  <c r="Z11" i="2"/>
  <c r="U11" i="2"/>
  <c r="V11" i="2" s="1"/>
  <c r="Z10" i="2"/>
  <c r="V10" i="2"/>
  <c r="U10" i="2"/>
  <c r="Z9" i="2"/>
  <c r="U9" i="2"/>
  <c r="V9" i="2" s="1"/>
  <c r="Z8" i="2"/>
  <c r="V8" i="2"/>
  <c r="U8" i="2"/>
  <c r="Z7" i="2"/>
  <c r="U7" i="2"/>
  <c r="V7" i="2" s="1"/>
  <c r="Z6" i="2"/>
  <c r="V6" i="2"/>
  <c r="U6" i="2"/>
  <c r="Q199" i="1" l="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alcChain>
</file>

<file path=xl/sharedStrings.xml><?xml version="1.0" encoding="utf-8"?>
<sst xmlns="http://schemas.openxmlformats.org/spreadsheetml/2006/main" count="162343" uniqueCount="33372">
  <si>
    <t>Entidad Federativa: Nuevo León
Período: Primer trimestre 2016
Personal Comisionado o con licencia</t>
  </si>
  <si>
    <t>Tipo de Movimiento</t>
  </si>
  <si>
    <t>NOMBRES</t>
  </si>
  <si>
    <t>TIPO DE PLAZA</t>
  </si>
  <si>
    <t>Número de Horas</t>
  </si>
  <si>
    <t>Funciones Específicas</t>
  </si>
  <si>
    <t>Clave de Pago</t>
  </si>
  <si>
    <t>Fecha Comision o Licencia</t>
  </si>
  <si>
    <t>Centro de Trabajo</t>
  </si>
  <si>
    <t>UR</t>
  </si>
  <si>
    <t>Inicio</t>
  </si>
  <si>
    <t>Conclusion</t>
  </si>
  <si>
    <t>Origen</t>
  </si>
  <si>
    <t>Destino</t>
  </si>
  <si>
    <t>FOMJ8603238T6</t>
  </si>
  <si>
    <t>FLORES,MORA/JOEL AMNEL</t>
  </si>
  <si>
    <t>M03024</t>
  </si>
  <si>
    <t>08:00</t>
  </si>
  <si>
    <t>23</t>
  </si>
  <si>
    <t xml:space="preserve">I0024161103M03024190040021 </t>
  </si>
  <si>
    <t>01012016</t>
  </si>
  <si>
    <t>30062016</t>
  </si>
  <si>
    <t>NLSSA014913</t>
  </si>
  <si>
    <t>HOJH7801109R1</t>
  </si>
  <si>
    <t>HONSTEIN,JUAREZ/HEINZ</t>
  </si>
  <si>
    <t>M02036</t>
  </si>
  <si>
    <t>10</t>
  </si>
  <si>
    <t xml:space="preserve">I0024161103M02036190040063 </t>
  </si>
  <si>
    <t>16022016</t>
  </si>
  <si>
    <t>15032016</t>
  </si>
  <si>
    <t>NLSSA003585</t>
  </si>
  <si>
    <t>SOAP730906CJ1</t>
  </si>
  <si>
    <t>SOTELO,ALVARADO/JOSE PABLO</t>
  </si>
  <si>
    <t>M02003</t>
  </si>
  <si>
    <t>03</t>
  </si>
  <si>
    <t xml:space="preserve">I0024161103M02003190040013 </t>
  </si>
  <si>
    <t>01092015</t>
  </si>
  <si>
    <t>31102015</t>
  </si>
  <si>
    <t>NLSSA002366</t>
  </si>
  <si>
    <t>FOCS610620BA0</t>
  </si>
  <si>
    <t>FLORES,CABELLO/SERGIO</t>
  </si>
  <si>
    <t>M02058</t>
  </si>
  <si>
    <t>18</t>
  </si>
  <si>
    <t xml:space="preserve">I0024161103M02058190040028 </t>
  </si>
  <si>
    <t>15022016</t>
  </si>
  <si>
    <t>05032016</t>
  </si>
  <si>
    <t>NLSSA014086</t>
  </si>
  <si>
    <t>CAGR5611213I5</t>
  </si>
  <si>
    <t>CANTU,GONZALEZ/RICARDO</t>
  </si>
  <si>
    <t>M01006</t>
  </si>
  <si>
    <t>07:00</t>
  </si>
  <si>
    <t>11</t>
  </si>
  <si>
    <t xml:space="preserve">I0024161103M01006190040087 </t>
  </si>
  <si>
    <t>NLSSA004092</t>
  </si>
  <si>
    <t>SAVA630212EV8</t>
  </si>
  <si>
    <t>SCHWARTZ,VELASCO/AXEL RAMON</t>
  </si>
  <si>
    <t>06:00</t>
  </si>
  <si>
    <t xml:space="preserve">I0024161103M01006190040177 </t>
  </si>
  <si>
    <t>22012016</t>
  </si>
  <si>
    <t>26012016</t>
  </si>
  <si>
    <t>NLSSA003614</t>
  </si>
  <si>
    <t>MAJV510216MN3</t>
  </si>
  <si>
    <t>MARTINEZ,JIMENEZ/MARIA VALENTINA</t>
  </si>
  <si>
    <t>M01015</t>
  </si>
  <si>
    <t>12</t>
  </si>
  <si>
    <t xml:space="preserve">I0024161103M01015190040008 </t>
  </si>
  <si>
    <t>25012016</t>
  </si>
  <si>
    <t>13022016</t>
  </si>
  <si>
    <t>NLSSA001654</t>
  </si>
  <si>
    <t>X00</t>
  </si>
  <si>
    <t>CAVE620320HE1</t>
  </si>
  <si>
    <t>CHAVEZ,VILLARREAL/EDNA ALEJANDRA</t>
  </si>
  <si>
    <t>M02015</t>
  </si>
  <si>
    <t>06</t>
  </si>
  <si>
    <t xml:space="preserve">E025X001103M02015090150033 </t>
  </si>
  <si>
    <t>20012016</t>
  </si>
  <si>
    <t>04022016</t>
  </si>
  <si>
    <t>NLSSA014156</t>
  </si>
  <si>
    <t>TERL590312U2A</t>
  </si>
  <si>
    <t>TREJO,ROSALES/LAURA</t>
  </si>
  <si>
    <t>M02035</t>
  </si>
  <si>
    <t xml:space="preserve">I0024161103M02035190040079 </t>
  </si>
  <si>
    <t>12012016</t>
  </si>
  <si>
    <t>NLSSA001560</t>
  </si>
  <si>
    <t>RICM801113EG3</t>
  </si>
  <si>
    <t>RICO,CASARES/MARIA MARCELA</t>
  </si>
  <si>
    <t xml:space="preserve">E025X001103M02015090150006 </t>
  </si>
  <si>
    <t>02022016</t>
  </si>
  <si>
    <t>17022016</t>
  </si>
  <si>
    <t>ROCI5604214S0</t>
  </si>
  <si>
    <t>RODRIGUEZ,CAPETILLO/MA IRMA</t>
  </si>
  <si>
    <t>M03020</t>
  </si>
  <si>
    <t xml:space="preserve">I0024161103M03020190040137 </t>
  </si>
  <si>
    <t>03022016</t>
  </si>
  <si>
    <t>22022016</t>
  </si>
  <si>
    <t>AAFB640712CC0</t>
  </si>
  <si>
    <t>ANDRADE,FRIAS/BEATRIZ</t>
  </si>
  <si>
    <t>M02031</t>
  </si>
  <si>
    <t xml:space="preserve">I0024161103M02031190040064 </t>
  </si>
  <si>
    <t>15012016</t>
  </si>
  <si>
    <t>19012016</t>
  </si>
  <si>
    <t>NLSSA004046</t>
  </si>
  <si>
    <t>AEGR691018RU8</t>
  </si>
  <si>
    <t>AREVALO,GONZALEZ/ROSA ISELA</t>
  </si>
  <si>
    <t xml:space="preserve">I0024161103M02035190040214 </t>
  </si>
  <si>
    <t>08022016</t>
  </si>
  <si>
    <t>AOCC6404059Q9</t>
  </si>
  <si>
    <t>ALONZO,CASTILLO/CRISTINA</t>
  </si>
  <si>
    <t xml:space="preserve">I0024161103M02035190040154 </t>
  </si>
  <si>
    <t>27012016</t>
  </si>
  <si>
    <t>31012016</t>
  </si>
  <si>
    <t>BIOO770131TB4</t>
  </si>
  <si>
    <t>BRIONES,OVIEDO/OSVALDO</t>
  </si>
  <si>
    <t>M02016</t>
  </si>
  <si>
    <t xml:space="preserve">I0024161103M02016190040012 </t>
  </si>
  <si>
    <t>13012016</t>
  </si>
  <si>
    <t>30012016</t>
  </si>
  <si>
    <t>CAMT700206R35</t>
  </si>
  <si>
    <t>CANTU,MIRELES/TOMAS</t>
  </si>
  <si>
    <t>M03006</t>
  </si>
  <si>
    <t>22</t>
  </si>
  <si>
    <t xml:space="preserve">I0024161103M03006190040027 </t>
  </si>
  <si>
    <t>05012016</t>
  </si>
  <si>
    <t>24012016</t>
  </si>
  <si>
    <t>CARA5903179U5</t>
  </si>
  <si>
    <t>CARDENAS,ROSALES/ANA ALICIA</t>
  </si>
  <si>
    <t xml:space="preserve">I0024161103M02036190040218 </t>
  </si>
  <si>
    <t>COAA650505IH4</t>
  </si>
  <si>
    <t>CORTES,AVILA/MARIA DE LOS ANGELES</t>
  </si>
  <si>
    <t xml:space="preserve">I0024161103M02058190040020 </t>
  </si>
  <si>
    <t>GADJ6509305AA</t>
  </si>
  <si>
    <t>GARCIA,DIAZ/JUANA</t>
  </si>
  <si>
    <t>M02001</t>
  </si>
  <si>
    <t xml:space="preserve">I0024161103M02001190040033 </t>
  </si>
  <si>
    <t>12022016</t>
  </si>
  <si>
    <t>GORA600920SJ7</t>
  </si>
  <si>
    <t>GONZALEZ,RODRIGUEZ/ADRIANA GUADALUPE</t>
  </si>
  <si>
    <t xml:space="preserve">I0024161103M02031190040067 </t>
  </si>
  <si>
    <t>11012016</t>
  </si>
  <si>
    <t>17012016</t>
  </si>
  <si>
    <t>HEFR620427F36</t>
  </si>
  <si>
    <t>HERNANDEZ,FLORES/RAMON ALEJANDRO</t>
  </si>
  <si>
    <t>M02063</t>
  </si>
  <si>
    <t>13</t>
  </si>
  <si>
    <t xml:space="preserve">I0024161103M02063190040002 </t>
  </si>
  <si>
    <t>OIFE591202PF2</t>
  </si>
  <si>
    <t>ORTIZ,FACUNDO/MARIA EUGENIA</t>
  </si>
  <si>
    <t xml:space="preserve">I0024161103M02036190040243 </t>
  </si>
  <si>
    <t>PALC431227SQ0</t>
  </si>
  <si>
    <t>PALOMO,LIZANA/CARMEN DELIA</t>
  </si>
  <si>
    <t xml:space="preserve">I0024161103M02036190040232 </t>
  </si>
  <si>
    <t>06012016</t>
  </si>
  <si>
    <t>RAAR660523KS9</t>
  </si>
  <si>
    <t>RANGEL,AVILA/MARIA DEL ROSARIO</t>
  </si>
  <si>
    <t>M03019</t>
  </si>
  <si>
    <t xml:space="preserve">I0024161103M03019190040104 </t>
  </si>
  <si>
    <t>23012016</t>
  </si>
  <si>
    <t>11022016</t>
  </si>
  <si>
    <t>ROCV720102KFA</t>
  </si>
  <si>
    <t>RODRIGUEZ,CARRASCO/VERONICA GABRIELA</t>
  </si>
  <si>
    <t xml:space="preserve">I0024161103M02035190040298 </t>
  </si>
  <si>
    <t>07022016</t>
  </si>
  <si>
    <t>SAMG660702LK1</t>
  </si>
  <si>
    <t>SANCHEZ,MORENO/GUADALUPE ALICIA</t>
  </si>
  <si>
    <t xml:space="preserve">I0024161103M02035190040182 </t>
  </si>
  <si>
    <t>VISR610830HH0</t>
  </si>
  <si>
    <t>VILLALOBOS,SAAVEDRA/ROSA NELLY</t>
  </si>
  <si>
    <t xml:space="preserve">I0024161103M02036190040131 </t>
  </si>
  <si>
    <t>05022016</t>
  </si>
  <si>
    <t>CAGE6211204N5</t>
  </si>
  <si>
    <t>CAZARES,GAMBOA/ELIZABETH</t>
  </si>
  <si>
    <t>M02034</t>
  </si>
  <si>
    <t xml:space="preserve">I0024161103M02034190040012 </t>
  </si>
  <si>
    <t>10022016</t>
  </si>
  <si>
    <t>29022016</t>
  </si>
  <si>
    <t>NLSSA014295</t>
  </si>
  <si>
    <t>GALD841017AZ0</t>
  </si>
  <si>
    <t>GARCIA,LEGORRETA/DEBORA BEATRIZ</t>
  </si>
  <si>
    <t>M02050</t>
  </si>
  <si>
    <t>05</t>
  </si>
  <si>
    <t xml:space="preserve">I0024161103M02050190040001 </t>
  </si>
  <si>
    <t>GARS540618TL2</t>
  </si>
  <si>
    <t>GALINDO,ROJAS/MARIA DEL SOCORRO</t>
  </si>
  <si>
    <t xml:space="preserve">I0024161103M02035190040247 </t>
  </si>
  <si>
    <t>MAGE6611289FA</t>
  </si>
  <si>
    <t>MATA,GONZALEZ/MARIA ESTHER</t>
  </si>
  <si>
    <t xml:space="preserve">I0024161103M02035190040193 </t>
  </si>
  <si>
    <t>09022016</t>
  </si>
  <si>
    <t>28022016</t>
  </si>
  <si>
    <t>VAFR711221P89</t>
  </si>
  <si>
    <t>VAZQUEZ,FRANCO/ROSA MARIA</t>
  </si>
  <si>
    <t xml:space="preserve">I0024161103M03024190040012 </t>
  </si>
  <si>
    <t>01032016</t>
  </si>
  <si>
    <t>16032016</t>
  </si>
  <si>
    <t>NLSSA014045</t>
  </si>
  <si>
    <t>MEAM591129DB2</t>
  </si>
  <si>
    <t>MEDINA,AGUILAR/MARIO ALFONSO</t>
  </si>
  <si>
    <t xml:space="preserve">I0024161103M02036190040011 </t>
  </si>
  <si>
    <t>SUTD540102JL9</t>
  </si>
  <si>
    <t>SUAREZ,TREVI&amp;O/DELIA</t>
  </si>
  <si>
    <t>M01009</t>
  </si>
  <si>
    <t xml:space="preserve">I0024161103M01009190040072 </t>
  </si>
  <si>
    <t>24022016</t>
  </si>
  <si>
    <t>NLSSA000592</t>
  </si>
  <si>
    <t>LECA740501SY9</t>
  </si>
  <si>
    <t>LEAL,CUEVAS/ALEJANDRO GUADALUPE</t>
  </si>
  <si>
    <t>M03023</t>
  </si>
  <si>
    <t xml:space="preserve">I0024161103M03023190040078 </t>
  </si>
  <si>
    <t>04032016</t>
  </si>
  <si>
    <t>NLSSA014120</t>
  </si>
  <si>
    <t>EOIE631201PU6</t>
  </si>
  <si>
    <t>ESCOBAR,IZAGUIRRE/EDUARDO</t>
  </si>
  <si>
    <t xml:space="preserve">I0024161103M02036190040118 </t>
  </si>
  <si>
    <t>12032016</t>
  </si>
  <si>
    <t>NLSSA002605</t>
  </si>
  <si>
    <t>BISA6110185C1</t>
  </si>
  <si>
    <t>BRISE&amp;O,SALAZAR/ALEJANDRINA BERTHA</t>
  </si>
  <si>
    <t>M03004</t>
  </si>
  <si>
    <t>19</t>
  </si>
  <si>
    <t xml:space="preserve">I0024161103M03004190040069 </t>
  </si>
  <si>
    <t>21022016</t>
  </si>
  <si>
    <t>NLSSA004606</t>
  </si>
  <si>
    <t>ROCL610325LK2</t>
  </si>
  <si>
    <t>RODRIGUEZ,CAPITAN/LETICIA</t>
  </si>
  <si>
    <t>M02105</t>
  </si>
  <si>
    <t xml:space="preserve">I0024161103M02105190040019 </t>
  </si>
  <si>
    <t>VARA4802268S5</t>
  </si>
  <si>
    <t>VALDEZ,RODRIGUEZ/ALEJANDRO GUADALUPE</t>
  </si>
  <si>
    <t>M03025</t>
  </si>
  <si>
    <t xml:space="preserve">I0024161103M03025190040030 </t>
  </si>
  <si>
    <t>FULE610315FH0</t>
  </si>
  <si>
    <t>DE LA FUENTE,/LETICIA</t>
  </si>
  <si>
    <t>M02082</t>
  </si>
  <si>
    <t xml:space="preserve">I0024161103M02082190040031 </t>
  </si>
  <si>
    <t>NLSSA003030</t>
  </si>
  <si>
    <t>GOGD681101IB9</t>
  </si>
  <si>
    <t>GONZALEZ,GAMEZ/DELIA</t>
  </si>
  <si>
    <t xml:space="preserve">I0024161103M02003190040008 </t>
  </si>
  <si>
    <t>19032016</t>
  </si>
  <si>
    <t>GABM450122176</t>
  </si>
  <si>
    <t>GALVAN,BRIONES/MARGARITA</t>
  </si>
  <si>
    <t xml:space="preserve">I0024161103M02035190040206 </t>
  </si>
  <si>
    <t>01102015</t>
  </si>
  <si>
    <t>20102015</t>
  </si>
  <si>
    <t>MACE640815FGA</t>
  </si>
  <si>
    <t>MAYA,CHAVEZ/ELIZABETH</t>
  </si>
  <si>
    <t xml:space="preserve">I0024161103M02031190040106 </t>
  </si>
  <si>
    <t>ZUML530418768</t>
  </si>
  <si>
    <t>ZU&amp;IGA,MARTINEZ/LILIA</t>
  </si>
  <si>
    <t xml:space="preserve">I0024161103M02031190040104 </t>
  </si>
  <si>
    <t>05102015</t>
  </si>
  <si>
    <t>24102015</t>
  </si>
  <si>
    <t>AUMA5409233P9</t>
  </si>
  <si>
    <t>AGUIRRE,MARTINEZ/MA ANTONIA</t>
  </si>
  <si>
    <t xml:space="preserve">I0024161103M02035190040175 </t>
  </si>
  <si>
    <t>17102015</t>
  </si>
  <si>
    <t>05112015</t>
  </si>
  <si>
    <t>CIRG5912278D3</t>
  </si>
  <si>
    <t>CISNEROS,RANGEL/GUILLERMINA</t>
  </si>
  <si>
    <t>M03005</t>
  </si>
  <si>
    <t xml:space="preserve">I0024161103M03005190040034 </t>
  </si>
  <si>
    <t>12112015</t>
  </si>
  <si>
    <t>MEPM600319MK9</t>
  </si>
  <si>
    <t>MEJIA,PEREZ/MARTHA ELENA</t>
  </si>
  <si>
    <t xml:space="preserve">I0024161103M03005190040046 </t>
  </si>
  <si>
    <t>16102015</t>
  </si>
  <si>
    <t>18102015</t>
  </si>
  <si>
    <t>CUCE590101BI5</t>
  </si>
  <si>
    <t>CUELLAR,CASTRO/MA ESTHER</t>
  </si>
  <si>
    <t xml:space="preserve">I0024161103M02035190040166 </t>
  </si>
  <si>
    <t>03112015</t>
  </si>
  <si>
    <t>22112015</t>
  </si>
  <si>
    <t>DASA570328T25</t>
  </si>
  <si>
    <t>DAVILA,SILVA/AMERICO</t>
  </si>
  <si>
    <t>M02006</t>
  </si>
  <si>
    <t>04</t>
  </si>
  <si>
    <t xml:space="preserve">I0024161103M02006190040029 </t>
  </si>
  <si>
    <t>09112015</t>
  </si>
  <si>
    <t>28112015</t>
  </si>
  <si>
    <t>EAIM620110SYA</t>
  </si>
  <si>
    <t>ESPARZA,IRACHETA/MANUELA</t>
  </si>
  <si>
    <t>M02110</t>
  </si>
  <si>
    <t>02</t>
  </si>
  <si>
    <t xml:space="preserve">I0024161103M02110190040013 </t>
  </si>
  <si>
    <t>26102015</t>
  </si>
  <si>
    <t>28102015</t>
  </si>
  <si>
    <t>HULA5811157F0</t>
  </si>
  <si>
    <t>HURTADO,LICON/ADRIAN RAFAEL</t>
  </si>
  <si>
    <t xml:space="preserve">I0024161103M02035190040294 </t>
  </si>
  <si>
    <t>MURJ561211EK5</t>
  </si>
  <si>
    <t>MU&amp;OZ,REYNOSO/JOSE DE JESUS</t>
  </si>
  <si>
    <t>M01011</t>
  </si>
  <si>
    <t xml:space="preserve">I0024161103M01011190040009 </t>
  </si>
  <si>
    <t>04112015</t>
  </si>
  <si>
    <t>23112015</t>
  </si>
  <si>
    <t>COLL620528L5A</t>
  </si>
  <si>
    <t>CONTRERAS,LEIJA/MA DE LA LUZ</t>
  </si>
  <si>
    <t>M02107</t>
  </si>
  <si>
    <t xml:space="preserve">I0024161103M02107190040069 </t>
  </si>
  <si>
    <t>21112015</t>
  </si>
  <si>
    <t>08122015</t>
  </si>
  <si>
    <t>HELB490729CA8</t>
  </si>
  <si>
    <t>HERNANDEZ,LOPEZ/BLANCA ALICIA</t>
  </si>
  <si>
    <t xml:space="preserve">I0024161103M03019190040105 </t>
  </si>
  <si>
    <t>24112015</t>
  </si>
  <si>
    <t>13122015</t>
  </si>
  <si>
    <t>GOML601111HZ7</t>
  </si>
  <si>
    <t>GOMEZ,MENDOZA/MARIA DE LA LUZ</t>
  </si>
  <si>
    <t xml:space="preserve">I0024161103M02105190040320 </t>
  </si>
  <si>
    <t>30112015</t>
  </si>
  <si>
    <t>19122015</t>
  </si>
  <si>
    <t>MABM580419NI8</t>
  </si>
  <si>
    <t>MARTINEZ,BARRIENTOS/MINERVA</t>
  </si>
  <si>
    <t xml:space="preserve">I0024161103M02082190040012 </t>
  </si>
  <si>
    <t>01122015</t>
  </si>
  <si>
    <t>20122015</t>
  </si>
  <si>
    <t>MEMB640831UK8</t>
  </si>
  <si>
    <t>MEZA,MORENO/BLANCA GLORIA</t>
  </si>
  <si>
    <t xml:space="preserve">I0024161103M02105190040202 </t>
  </si>
  <si>
    <t>16122015</t>
  </si>
  <si>
    <t>31122015</t>
  </si>
  <si>
    <t>TOMG580210SY0</t>
  </si>
  <si>
    <t>TORRES,MARTINEZ/GUILLERMINA</t>
  </si>
  <si>
    <t xml:space="preserve">I0024161103M02035190040320 </t>
  </si>
  <si>
    <t>10122015</t>
  </si>
  <si>
    <t>NLSSA002972</t>
  </si>
  <si>
    <t>PEBM580112896</t>
  </si>
  <si>
    <t>PEREZ,BAEZ/MA ALEJANDRA</t>
  </si>
  <si>
    <t xml:space="preserve">I0024161103M02031190040113 </t>
  </si>
  <si>
    <t>07112015</t>
  </si>
  <si>
    <t>08112015</t>
  </si>
  <si>
    <t>NLSSA003911</t>
  </si>
  <si>
    <t>HEFJ611225SR3</t>
  </si>
  <si>
    <t>HERNANDEZ,FLORES/MARIA DE JESUS</t>
  </si>
  <si>
    <t>M01004</t>
  </si>
  <si>
    <t xml:space="preserve">I0024161103M01004190040100 </t>
  </si>
  <si>
    <t>HESR680219TZA</t>
  </si>
  <si>
    <t>HERNANDEZ,SANCHEZ/RAFAELA</t>
  </si>
  <si>
    <t xml:space="preserve">I0024161103M03019190040028 </t>
  </si>
  <si>
    <t>AEIO610118ND0</t>
  </si>
  <si>
    <t>ARREOLA,INSURRIAGA/MA OFELIA</t>
  </si>
  <si>
    <t>M03011</t>
  </si>
  <si>
    <t xml:space="preserve">I0024161103M03011190040028 </t>
  </si>
  <si>
    <t>GAMA6802099G7</t>
  </si>
  <si>
    <t>GARCIA,MEJIA/ALICIA</t>
  </si>
  <si>
    <t xml:space="preserve">I0024161103M02105190040098 </t>
  </si>
  <si>
    <t>19112015</t>
  </si>
  <si>
    <t>07122015</t>
  </si>
  <si>
    <t>MISS670331BL9</t>
  </si>
  <si>
    <t>MIRANDA,SUSTAITA/MARIA DEL SOCORRO</t>
  </si>
  <si>
    <t>M02095</t>
  </si>
  <si>
    <t xml:space="preserve">I0024161103M02095190040003 </t>
  </si>
  <si>
    <t>RAGT591014V68</t>
  </si>
  <si>
    <t>RAMIREZ,GOMEZ/TERESA DE JESUS</t>
  </si>
  <si>
    <t>M02089</t>
  </si>
  <si>
    <t xml:space="preserve">I0024161103M02089190040002 </t>
  </si>
  <si>
    <t>BAMF490215AT1</t>
  </si>
  <si>
    <t>BARRON,MATA/FLORINDA</t>
  </si>
  <si>
    <t xml:space="preserve">I0024161103M01004190040009 </t>
  </si>
  <si>
    <t>25112015</t>
  </si>
  <si>
    <t>14122015</t>
  </si>
  <si>
    <t>LIRY550321EP6</t>
  </si>
  <si>
    <t>LIMON,REYNA/YOLANDA</t>
  </si>
  <si>
    <t xml:space="preserve">I0024161103M03019190040029 </t>
  </si>
  <si>
    <t>17112015</t>
  </si>
  <si>
    <t>02122015</t>
  </si>
  <si>
    <t>ROGJ580101AW9</t>
  </si>
  <si>
    <t>ROJAS,GARZA/JUAN ENRIQUE</t>
  </si>
  <si>
    <t>M03022</t>
  </si>
  <si>
    <t xml:space="preserve">I0024161103M03022190040021 </t>
  </si>
  <si>
    <t>02112015</t>
  </si>
  <si>
    <t>26112015</t>
  </si>
  <si>
    <t>SASY660615C50</t>
  </si>
  <si>
    <t>SANCHEZ,SALAZAR/YOLANDA</t>
  </si>
  <si>
    <t xml:space="preserve">I0024161103M03022190040094 </t>
  </si>
  <si>
    <t>15112015</t>
  </si>
  <si>
    <t>NLSSA014115</t>
  </si>
  <si>
    <t>VIOI8303291L6</t>
  </si>
  <si>
    <t>VILLARREAL,ORNELAS/IVAN</t>
  </si>
  <si>
    <t>M02083</t>
  </si>
  <si>
    <t xml:space="preserve">I0024161103M02083190040089 </t>
  </si>
  <si>
    <t>NLSSA014942</t>
  </si>
  <si>
    <t>FOHA560610CX3</t>
  </si>
  <si>
    <t>FLORES,HILARIO/MARIA ALICIA</t>
  </si>
  <si>
    <t xml:space="preserve">I0024161103M02110190040015 </t>
  </si>
  <si>
    <t>NLSSA003153</t>
  </si>
  <si>
    <t>LORE740627RN0</t>
  </si>
  <si>
    <t>LOPEZ,RAMOS/ELVIRA LIBERTAD</t>
  </si>
  <si>
    <t>M02081</t>
  </si>
  <si>
    <t xml:space="preserve">I0024161103M02081190040004 </t>
  </si>
  <si>
    <t>03102015</t>
  </si>
  <si>
    <t>21102015</t>
  </si>
  <si>
    <t>AIPG750710D76</t>
  </si>
  <si>
    <t>ARIAS,PUENTE/GUADALUPE</t>
  </si>
  <si>
    <t xml:space="preserve">I0024161103M02036190040268 </t>
  </si>
  <si>
    <t>09122015</t>
  </si>
  <si>
    <t>NLSSA000732</t>
  </si>
  <si>
    <t>GARM621218PM7</t>
  </si>
  <si>
    <t>GAONA,RIVAS/MARCIAL</t>
  </si>
  <si>
    <t xml:space="preserve">I0024161103M03006190040001 </t>
  </si>
  <si>
    <t>06122015</t>
  </si>
  <si>
    <t>NLSSA002050</t>
  </si>
  <si>
    <t>TORS730923MR0</t>
  </si>
  <si>
    <t>TORRES,RAMIREZ/SERGIO URBANO</t>
  </si>
  <si>
    <t xml:space="preserve">I0024161103M01006190040206 </t>
  </si>
  <si>
    <t>NLSSA002581</t>
  </si>
  <si>
    <t>RACJ550529N84</t>
  </si>
  <si>
    <t>RANGEL,CASTRO/JESUS</t>
  </si>
  <si>
    <t xml:space="preserve">I0024161103M03022190040102 </t>
  </si>
  <si>
    <t>19102015</t>
  </si>
  <si>
    <t>NLSSA004150</t>
  </si>
  <si>
    <t>GABE810918883</t>
  </si>
  <si>
    <t>GARCIA,BARREDA/ELSA IDALIA</t>
  </si>
  <si>
    <t xml:space="preserve">I0024161103M02105190040263 </t>
  </si>
  <si>
    <t>NLSSA001724</t>
  </si>
  <si>
    <t>CUVS741202SZ1</t>
  </si>
  <si>
    <t>CRUZ,VERA/JOSE SERGIO</t>
  </si>
  <si>
    <t xml:space="preserve">I0024161103M02105190040089 </t>
  </si>
  <si>
    <t>20112015</t>
  </si>
  <si>
    <t>NLSSA003655</t>
  </si>
  <si>
    <t>RAMA590820264</t>
  </si>
  <si>
    <t>RAMOS,MARTINEZ/MARIA ANA LETICIA</t>
  </si>
  <si>
    <t>M01008</t>
  </si>
  <si>
    <t xml:space="preserve">I0024161103M01008190040066 </t>
  </si>
  <si>
    <t>NLSSA001782</t>
  </si>
  <si>
    <t>GUGE571019728</t>
  </si>
  <si>
    <t>GUEVARA,GONZALEZ/ENRIQUE</t>
  </si>
  <si>
    <t xml:space="preserve">I0024161103M03004190040011 </t>
  </si>
  <si>
    <t>NLSSA004116</t>
  </si>
  <si>
    <t>SAMM600820BM7</t>
  </si>
  <si>
    <t>SANDOVAL,MARTINEZ/MARIA MIREYA</t>
  </si>
  <si>
    <t xml:space="preserve">I0024161103M03022190040092 </t>
  </si>
  <si>
    <t>NLSSA004075</t>
  </si>
  <si>
    <t>GAGE900330KD3</t>
  </si>
  <si>
    <t>GARCIA,GOMEZ/EDUARDO ALEJANDRO</t>
  </si>
  <si>
    <t xml:space="preserve">I0024161103M02036190040107 </t>
  </si>
  <si>
    <t>15122015</t>
  </si>
  <si>
    <t>LOLL560119KPA</t>
  </si>
  <si>
    <t>LOERA,LOERA/MARIA DE LA LUZ</t>
  </si>
  <si>
    <t>M03021</t>
  </si>
  <si>
    <t xml:space="preserve">I0024161103M03021190040034 </t>
  </si>
  <si>
    <t>NLSSA004051</t>
  </si>
  <si>
    <t>MARM680722GQ7</t>
  </si>
  <si>
    <t>MARTINEZ,RAMIREZ/MARIA MAGDALENA</t>
  </si>
  <si>
    <t xml:space="preserve">I0024161103M03004190040038 </t>
  </si>
  <si>
    <t>12102015</t>
  </si>
  <si>
    <t>23102015</t>
  </si>
  <si>
    <t>NLSSA003556</t>
  </si>
  <si>
    <t>RERD6204303B1</t>
  </si>
  <si>
    <t>REYES,RODRIGUEZ/MARIA DOLORES</t>
  </si>
  <si>
    <t xml:space="preserve">I0024161103M02036190040121 </t>
  </si>
  <si>
    <t>13112015</t>
  </si>
  <si>
    <t>NLSSA004232</t>
  </si>
  <si>
    <t>HEAN680811EC9</t>
  </si>
  <si>
    <t>HERRERA,ALDAPE/NORMA</t>
  </si>
  <si>
    <t xml:space="preserve">I0024161103M02001190040035 </t>
  </si>
  <si>
    <t>18112015</t>
  </si>
  <si>
    <t>NLSSA003626</t>
  </si>
  <si>
    <t>HELF820103ST0</t>
  </si>
  <si>
    <t>HERNANDEZ,LOZANO/FRANCISCO</t>
  </si>
  <si>
    <t xml:space="preserve">I0024161103M03025190040001 </t>
  </si>
  <si>
    <t>NLSSA004186</t>
  </si>
  <si>
    <t>HESR640830PE0</t>
  </si>
  <si>
    <t>HERNANDEZ,SANCHEZ/ROSA MARIA</t>
  </si>
  <si>
    <t xml:space="preserve">I0024161103M02031190040086 </t>
  </si>
  <si>
    <t>NLSSA004273</t>
  </si>
  <si>
    <t>EIRC810106J16</t>
  </si>
  <si>
    <t>ESPINOSA,REYES/CRISTINA</t>
  </si>
  <si>
    <t xml:space="preserve">I0024161103M03004190040120 </t>
  </si>
  <si>
    <t>28092015</t>
  </si>
  <si>
    <t>NLSSA000341</t>
  </si>
  <si>
    <t>GARE560128F14</t>
  </si>
  <si>
    <t>GAYTAN,RODRIGUEZ/ESTEFANA</t>
  </si>
  <si>
    <t xml:space="preserve">I0024161103M03022190040064 </t>
  </si>
  <si>
    <t>07092015</t>
  </si>
  <si>
    <t>26092015</t>
  </si>
  <si>
    <t>NLSSA000365</t>
  </si>
  <si>
    <t>SAOR640520CH6</t>
  </si>
  <si>
    <t>SANCHEZ,ORTEGA/MARIA DEL ROSARIO</t>
  </si>
  <si>
    <t xml:space="preserve">I0024161103M02031190040038 </t>
  </si>
  <si>
    <t>27102015</t>
  </si>
  <si>
    <t>NLSSA002173</t>
  </si>
  <si>
    <t>MOPL560630TC2</t>
  </si>
  <si>
    <t>MONSIVAIS,PRADO/MARIA DE LA LUZ</t>
  </si>
  <si>
    <t xml:space="preserve">I0024161103M02035190040091 </t>
  </si>
  <si>
    <t>12122015</t>
  </si>
  <si>
    <t>NLSSA014103</t>
  </si>
  <si>
    <t>ZAGL531124MU0</t>
  </si>
  <si>
    <t>ZAPATA,GONZALEZ/LEONARDO GUADALUPE</t>
  </si>
  <si>
    <t xml:space="preserve">I0024161103M01009190040004 </t>
  </si>
  <si>
    <t>BACA630616VA5</t>
  </si>
  <si>
    <t>BARRON,CARDENAS/ARTURO</t>
  </si>
  <si>
    <t xml:space="preserve">I0024161103M01006190040234 </t>
  </si>
  <si>
    <t>NLSSA014144</t>
  </si>
  <si>
    <t>AASC6607312G1</t>
  </si>
  <si>
    <t>ALCALA,SANCHEZ/MARIA CRISTINA</t>
  </si>
  <si>
    <t xml:space="preserve">I0024161103M02036190040166 </t>
  </si>
  <si>
    <t>29112015</t>
  </si>
  <si>
    <t>AONC610213CN3</t>
  </si>
  <si>
    <t>ALONSO,NI&amp;O/MARIA CRISTINA</t>
  </si>
  <si>
    <t xml:space="preserve">I0024161103M02105190040050 </t>
  </si>
  <si>
    <t>11112015</t>
  </si>
  <si>
    <t>CARF6803022V9</t>
  </si>
  <si>
    <t>CASTILLO,RUBIO/FLORINDA</t>
  </si>
  <si>
    <t>M02048</t>
  </si>
  <si>
    <t xml:space="preserve">I0024161103M02048190040009 </t>
  </si>
  <si>
    <t>CECS650531UJ3</t>
  </si>
  <si>
    <t>CEPEDA,COMPEAN/SILVIA</t>
  </si>
  <si>
    <t xml:space="preserve">I0024161103M02105190040174 </t>
  </si>
  <si>
    <t>DAGO5811256UA</t>
  </si>
  <si>
    <t>DAVILA,GARZA/OSVALDO</t>
  </si>
  <si>
    <t xml:space="preserve">I0024161103M01004190040088 </t>
  </si>
  <si>
    <t>EABJ450826AF5</t>
  </si>
  <si>
    <t>ESTRADA,BRAVO/JUAN</t>
  </si>
  <si>
    <t xml:space="preserve">I0024161103M01004190040039 </t>
  </si>
  <si>
    <t>GORE650808CT6</t>
  </si>
  <si>
    <t>GOMEZ,RAMIREZ/MARIA ESTHER</t>
  </si>
  <si>
    <t xml:space="preserve">I0024161103M02035190040228 </t>
  </si>
  <si>
    <t>06112015</t>
  </si>
  <si>
    <t>10112015</t>
  </si>
  <si>
    <t>LETP680227KJ1</t>
  </si>
  <si>
    <t>LEAL,TAMEZ/PATRICIA</t>
  </si>
  <si>
    <t xml:space="preserve">I0024161103M02035190040241 </t>
  </si>
  <si>
    <t>MECM6107137D5</t>
  </si>
  <si>
    <t>MENDOZA,DE LA CRUZ/MOISES</t>
  </si>
  <si>
    <t xml:space="preserve">I0024161103M02036190040186 </t>
  </si>
  <si>
    <t>MEOE67060416A</t>
  </si>
  <si>
    <t>MENDOZA,ONOFRE/ELEAZAR</t>
  </si>
  <si>
    <t>M02074</t>
  </si>
  <si>
    <t xml:space="preserve">I0024161103M02074190040007 </t>
  </si>
  <si>
    <t>METN620204344</t>
  </si>
  <si>
    <t>MEDELLIN,TORRES/NARCEDALIA</t>
  </si>
  <si>
    <t xml:space="preserve">I0024161103M02105190040096 </t>
  </si>
  <si>
    <t>MEVF6509208J1</t>
  </si>
  <si>
    <t>MEDINA,VILLARREAL/FERNANDO</t>
  </si>
  <si>
    <t>M03018</t>
  </si>
  <si>
    <t xml:space="preserve">I0024161103M03018190040004 </t>
  </si>
  <si>
    <t>14112015</t>
  </si>
  <si>
    <t>03122015</t>
  </si>
  <si>
    <t>MIHO800129JU6</t>
  </si>
  <si>
    <t>MIRELES,HERNANDEZ/OLGA CRISTINA</t>
  </si>
  <si>
    <t xml:space="preserve">I0024161103M02036190040023 </t>
  </si>
  <si>
    <t>NACF641030145</t>
  </si>
  <si>
    <t>NAJERA,CASTILLO/FRANCISCO GERARDO</t>
  </si>
  <si>
    <t xml:space="preserve">I0024161103M02006190040024 </t>
  </si>
  <si>
    <t>NAMG660128JI3</t>
  </si>
  <si>
    <t>NAJERA,MONTERO/GENARO</t>
  </si>
  <si>
    <t xml:space="preserve">I0024161103M01006190040203 </t>
  </si>
  <si>
    <t>NARB6311019Z3</t>
  </si>
  <si>
    <t>NAVARRO,REYNOSO/BERTHA ALICIA</t>
  </si>
  <si>
    <t xml:space="preserve">I0024161103M02031190040079 </t>
  </si>
  <si>
    <t>RORS551221R26</t>
  </si>
  <si>
    <t>RODRIGUEZ,RANGEL/SERGIO</t>
  </si>
  <si>
    <t xml:space="preserve">I0024161103M02006190040026 </t>
  </si>
  <si>
    <t>SEMV520604KG8</t>
  </si>
  <si>
    <t>SEPULVEDA,MARTINEZ/VICTORINO</t>
  </si>
  <si>
    <t>M01010</t>
  </si>
  <si>
    <t xml:space="preserve">I0024161103M01010190040045 </t>
  </si>
  <si>
    <t>SICE660711NF5</t>
  </si>
  <si>
    <t>SILVA,CASTILLO/ELIZABETH</t>
  </si>
  <si>
    <t xml:space="preserve">I0024161103M02105190040026 </t>
  </si>
  <si>
    <t>UUIL500524QX8</t>
  </si>
  <si>
    <t>UNZUETA,INSURRIAGA/MARIA DE LA LUZ</t>
  </si>
  <si>
    <t xml:space="preserve">I0024161103M03011190040018 </t>
  </si>
  <si>
    <t>01112015</t>
  </si>
  <si>
    <t>VAMR5401133C8</t>
  </si>
  <si>
    <t>VAZQUEZ,MARTINEZ/RUPERTO</t>
  </si>
  <si>
    <t>M02005</t>
  </si>
  <si>
    <t xml:space="preserve">I0024161103M02005190040012 </t>
  </si>
  <si>
    <t>04122015</t>
  </si>
  <si>
    <t>ZACH700203479</t>
  </si>
  <si>
    <t>ZAPATA,CANTU/HILDA VERONICA</t>
  </si>
  <si>
    <t xml:space="preserve">I0024161103M02035190040318 </t>
  </si>
  <si>
    <t>ZARJ6703295L3</t>
  </si>
  <si>
    <t>ZAVALA,RAMIREZ/JUANA</t>
  </si>
  <si>
    <t xml:space="preserve">I0024161103M02105190040118 </t>
  </si>
  <si>
    <t>AUAR590815V18</t>
  </si>
  <si>
    <t>AGUI&amp;ON,ARANDA/RUBEN</t>
  </si>
  <si>
    <t xml:space="preserve">I0024161103M01004190040064 </t>
  </si>
  <si>
    <t>22122015</t>
  </si>
  <si>
    <t>27122015</t>
  </si>
  <si>
    <t>29122015</t>
  </si>
  <si>
    <t>CARJ621220UX0</t>
  </si>
  <si>
    <t>CANIZALES,RODRIGUEZ/JUANA GUADALUPE</t>
  </si>
  <si>
    <t xml:space="preserve">I0024161103M02036190040227 </t>
  </si>
  <si>
    <t>17122015</t>
  </si>
  <si>
    <t>CEBC780309MW2</t>
  </si>
  <si>
    <t>CERDA,BERMUDEZ/CLAUDIA JENNIFER</t>
  </si>
  <si>
    <t xml:space="preserve">I0024161103M02035190040177 </t>
  </si>
  <si>
    <t>HESH5407183Y9</t>
  </si>
  <si>
    <t>HERNANDEZ,SOSA/JOSE HELENO</t>
  </si>
  <si>
    <t xml:space="preserve">I0024161103M02107190040047 </t>
  </si>
  <si>
    <t>18122015</t>
  </si>
  <si>
    <t>LEJC610714J64</t>
  </si>
  <si>
    <t>LECEA,JUAREZ/CLAUDETE</t>
  </si>
  <si>
    <t xml:space="preserve">I0024161103M02110190040021 </t>
  </si>
  <si>
    <t>26122015</t>
  </si>
  <si>
    <t>LIAJ420514ML1</t>
  </si>
  <si>
    <t>LIMON,AGUILAR/JUAN</t>
  </si>
  <si>
    <t xml:space="preserve">I0024161103M03019190040038 </t>
  </si>
  <si>
    <t>04012016</t>
  </si>
  <si>
    <t>MACG601213AN5</t>
  </si>
  <si>
    <t>MARTINEZ,CAUDILLO/GUADALUPE MARIA</t>
  </si>
  <si>
    <t xml:space="preserve">I0024161103M02034190040003 </t>
  </si>
  <si>
    <t>MACR7008179Q3</t>
  </si>
  <si>
    <t>MARTINEZ,CIENEGA/ROSALVA</t>
  </si>
  <si>
    <t xml:space="preserve">I0024161103M02105190040197 </t>
  </si>
  <si>
    <t>11122015</t>
  </si>
  <si>
    <t>MARM751125NM6</t>
  </si>
  <si>
    <t>MARIN,RODRIGUEZ/MIRIAM</t>
  </si>
  <si>
    <t xml:space="preserve">I0024161103M02105190040148 </t>
  </si>
  <si>
    <t>PAMJ610319GC6</t>
  </si>
  <si>
    <t>PALACIOS,MARTINEZ/JOSEFINA</t>
  </si>
  <si>
    <t xml:space="preserve">I0024161103M03019190040093 </t>
  </si>
  <si>
    <t>SARJ6604187GA</t>
  </si>
  <si>
    <t>SANCHEZ,DE LA ROSA/JUANA GUADALUPE</t>
  </si>
  <si>
    <t>M02047</t>
  </si>
  <si>
    <t xml:space="preserve">I0024161103M02047190040023 </t>
  </si>
  <si>
    <t>SERJ881028IH4</t>
  </si>
  <si>
    <t>SEGURA,RAMIRO/JUAN CRISTOBAL</t>
  </si>
  <si>
    <t xml:space="preserve">I0024161103M03024190040081 </t>
  </si>
  <si>
    <t>21122015</t>
  </si>
  <si>
    <t>AACA5110134NA</t>
  </si>
  <si>
    <t>AYALA,CARRILLO/MARIA ALEJANDRA</t>
  </si>
  <si>
    <t>M02046</t>
  </si>
  <si>
    <t xml:space="preserve">I0024161103M02046190040003 </t>
  </si>
  <si>
    <t>09102015</t>
  </si>
  <si>
    <t>AASJ551207U22</t>
  </si>
  <si>
    <t>AYALA,SIERRA/JUAN AMBROSIO</t>
  </si>
  <si>
    <t xml:space="preserve">I0024161103M01010190040023 </t>
  </si>
  <si>
    <t>AUMJ600220NN8</t>
  </si>
  <si>
    <t>ARGUELLO,MARTINEZ/JOSEFINA</t>
  </si>
  <si>
    <t xml:space="preserve">I0024161103M01010190040042 </t>
  </si>
  <si>
    <t>30102015</t>
  </si>
  <si>
    <t>BAGA710330N70</t>
  </si>
  <si>
    <t>BLANCO,GONZALEZ/ARMANDO</t>
  </si>
  <si>
    <t xml:space="preserve">I0024161103M02105190040311 </t>
  </si>
  <si>
    <t>06102015</t>
  </si>
  <si>
    <t>14102015</t>
  </si>
  <si>
    <t>CALF670526HQA</t>
  </si>
  <si>
    <t>CAVAZOS,LUNA/FRANCISCO</t>
  </si>
  <si>
    <t xml:space="preserve">I0024161103M01004190040030 </t>
  </si>
  <si>
    <t>CAMS580819BR5</t>
  </si>
  <si>
    <t>CHARLES,MEDINA/SAMUEL HOMERO</t>
  </si>
  <si>
    <t xml:space="preserve">I0024161103M01010190040048 </t>
  </si>
  <si>
    <t>15102015</t>
  </si>
  <si>
    <t>COGR551127AG1</t>
  </si>
  <si>
    <t>CORPUS,GUZMAN/ROSALVA</t>
  </si>
  <si>
    <t xml:space="preserve">I0024161103M03011190040005 </t>
  </si>
  <si>
    <t>DEGA471110RE1</t>
  </si>
  <si>
    <t>DELGADILLO,GRANADOS/ANDRES</t>
  </si>
  <si>
    <t xml:space="preserve">I0024161103M02105190040315 </t>
  </si>
  <si>
    <t>EARM6006063Q5</t>
  </si>
  <si>
    <t>ESTRADA,RENDON/MARTHA ALICIA</t>
  </si>
  <si>
    <t xml:space="preserve">I0024161103M02110190040014 </t>
  </si>
  <si>
    <t>FAVV831123UH9</t>
  </si>
  <si>
    <t>FLANDES,VILLARREAL/VIOLETA JASMIN</t>
  </si>
  <si>
    <t xml:space="preserve">I0024161103M02016190040009 </t>
  </si>
  <si>
    <t>FEJA6109097T8</t>
  </si>
  <si>
    <t>FERNANDEZ,JAQUEZ/ANA ISABEL</t>
  </si>
  <si>
    <t xml:space="preserve">I0024161103M02107190040046 </t>
  </si>
  <si>
    <t>GARL531208665</t>
  </si>
  <si>
    <t>GAMBOA,RAMIREZ/MARIA LUISA</t>
  </si>
  <si>
    <t xml:space="preserve">I0024161103M03020190040165 </t>
  </si>
  <si>
    <t>10102015</t>
  </si>
  <si>
    <t>29102015</t>
  </si>
  <si>
    <t>GASE621018KA9</t>
  </si>
  <si>
    <t>GAYTAN,SANTANA/EVANGELINA DEL ROSARIO</t>
  </si>
  <si>
    <t xml:space="preserve">I0024161103M02082190040019 </t>
  </si>
  <si>
    <t>GOBI6503126G6</t>
  </si>
  <si>
    <t>GONZALEZ,BECERRA/ISMAEL</t>
  </si>
  <si>
    <t xml:space="preserve">I0024161103M02058190040058 </t>
  </si>
  <si>
    <t>HEML6205175K5</t>
  </si>
  <si>
    <t>HERNANDEZ,MARTINEZ/LIDIA BEATRIZ</t>
  </si>
  <si>
    <t xml:space="preserve">I0024161103M02001190040026 </t>
  </si>
  <si>
    <t>HERA700616N90</t>
  </si>
  <si>
    <t>HERNANDEZ,RODRIGUEZ/ALMA</t>
  </si>
  <si>
    <t xml:space="preserve">I0024161103M02035190040225 </t>
  </si>
  <si>
    <t>LOMS680428BC7</t>
  </si>
  <si>
    <t>LOZOYO,MORALES/SILVIA</t>
  </si>
  <si>
    <t xml:space="preserve">I0024161103M02107190040027 </t>
  </si>
  <si>
    <t>MARI650907M40</t>
  </si>
  <si>
    <t>MARTINEZ,ROJAS/IMELDA</t>
  </si>
  <si>
    <t xml:space="preserve">I0024161103M02105190040198 </t>
  </si>
  <si>
    <t>11102015</t>
  </si>
  <si>
    <t>NALJ6005098UA</t>
  </si>
  <si>
    <t>NAVARRO,LIRA/JOEL GUADALUPE</t>
  </si>
  <si>
    <t>M02088</t>
  </si>
  <si>
    <t xml:space="preserve">I0024161103M02088190040012 </t>
  </si>
  <si>
    <t>PAAC651205CCA</t>
  </si>
  <si>
    <t>PALACIOS,ALVARADO/CECILIA</t>
  </si>
  <si>
    <t xml:space="preserve">I0024161103M02105190040211 </t>
  </si>
  <si>
    <t>PAAI690713QB9</t>
  </si>
  <si>
    <t>PAREDES,AVALOS/IRMA ISABEL</t>
  </si>
  <si>
    <t xml:space="preserve">I0024161103M02035190040236 </t>
  </si>
  <si>
    <t>13102015</t>
  </si>
  <si>
    <t>POSE680108HS2</t>
  </si>
  <si>
    <t>PONCE,SANCHEZ/MARIA ELENA</t>
  </si>
  <si>
    <t xml:space="preserve">I0024161103M02003190040028 </t>
  </si>
  <si>
    <t>RAEL5902065Z1</t>
  </si>
  <si>
    <t>RAMONES,ESCOBEDO/LAURA</t>
  </si>
  <si>
    <t xml:space="preserve">I0024161103M02110190040023 </t>
  </si>
  <si>
    <t>RATI6508226P8</t>
  </si>
  <si>
    <t>RAMIREZ,TENIENTE/IRMA</t>
  </si>
  <si>
    <t xml:space="preserve">I0024161103M02031190040090 </t>
  </si>
  <si>
    <t>ROSG690213IR0</t>
  </si>
  <si>
    <t>RODRIGUEZ,SOTO/GLORIA</t>
  </si>
  <si>
    <t xml:space="preserve">I0024161103M02105190040132 </t>
  </si>
  <si>
    <t>RUZA650424GB6</t>
  </si>
  <si>
    <t>RUIZ,ZAPATA/ALEJANDRA</t>
  </si>
  <si>
    <t xml:space="preserve">I0024161103M02107190040038 </t>
  </si>
  <si>
    <t>04102015</t>
  </si>
  <si>
    <t>SABI630211MI2</t>
  </si>
  <si>
    <t>SALAS,BAZAN/IRMA ALICIA</t>
  </si>
  <si>
    <t xml:space="preserve">I0024161103M03011190040017 </t>
  </si>
  <si>
    <t>SARF520727S80</t>
  </si>
  <si>
    <t>SALCEDO,REZA/FELIPE</t>
  </si>
  <si>
    <t xml:space="preserve">I0024161103M03021190040106 </t>
  </si>
  <si>
    <t>TEMM701017ECA</t>
  </si>
  <si>
    <t>TENORIO,MARTINEZ/MARIA</t>
  </si>
  <si>
    <t xml:space="preserve">I0024161103M02105190040230 </t>
  </si>
  <si>
    <t>GAVB470412TK7</t>
  </si>
  <si>
    <t>GARCIA,VILLARREAL/BERTHA</t>
  </si>
  <si>
    <t xml:space="preserve">I0024161103M01011190040001 </t>
  </si>
  <si>
    <t>AACI520521UWA</t>
  </si>
  <si>
    <t>AYALA,CASTILLO/ISABEL ELDA</t>
  </si>
  <si>
    <t xml:space="preserve">I0024161103M02110190040040 </t>
  </si>
  <si>
    <t>02102015</t>
  </si>
  <si>
    <t>AIRF671002KY8</t>
  </si>
  <si>
    <t>AVILA,REYES/FRANCISCO JAVIER</t>
  </si>
  <si>
    <t xml:space="preserve">I0024161103M02036190040065 </t>
  </si>
  <si>
    <t>NLSSA002383</t>
  </si>
  <si>
    <t>SOSJ6108071G5</t>
  </si>
  <si>
    <t>SOTO,SANCHEZ/JUAN FRANCISCO</t>
  </si>
  <si>
    <t xml:space="preserve">I0024161103M02082190040002 </t>
  </si>
  <si>
    <t>NLSSA004570</t>
  </si>
  <si>
    <t>GABS400908HG2</t>
  </si>
  <si>
    <t>GAVI&amp;A,BALCAZAR/SAMUEL</t>
  </si>
  <si>
    <t xml:space="preserve">I0024161103M03020190040029 </t>
  </si>
  <si>
    <t>18012016</t>
  </si>
  <si>
    <t>06022016</t>
  </si>
  <si>
    <t>FOMV6505145W4</t>
  </si>
  <si>
    <t>FLORES,MEDRANO/VICTORIA</t>
  </si>
  <si>
    <t xml:space="preserve">I0024161103M02035190040099 </t>
  </si>
  <si>
    <t>NLSSA002856</t>
  </si>
  <si>
    <t>CAGI7012017L0</t>
  </si>
  <si>
    <t>CARDENAS,GOMEZ/ISAIAS</t>
  </si>
  <si>
    <t xml:space="preserve">I0024161103M01006190040070 </t>
  </si>
  <si>
    <t>NLSSA000790</t>
  </si>
  <si>
    <t>LEVR590307325</t>
  </si>
  <si>
    <t>DE LEON,VEGA/ROGELIO</t>
  </si>
  <si>
    <t xml:space="preserve">I0024161103M01006190040050 </t>
  </si>
  <si>
    <t>30122015</t>
  </si>
  <si>
    <t>NLSSA000131</t>
  </si>
  <si>
    <t>27112015</t>
  </si>
  <si>
    <t>MAAR720602P63</t>
  </si>
  <si>
    <t>MARTINEZ,ARCINIEGA/ROCIO</t>
  </si>
  <si>
    <t xml:space="preserve">I0024161103M02035190040338 </t>
  </si>
  <si>
    <t>GACG5204128M6</t>
  </si>
  <si>
    <t>GARCIA,CAZARES/GLORIA ESTELA</t>
  </si>
  <si>
    <t xml:space="preserve">I0024161103M03020190040162 </t>
  </si>
  <si>
    <t>MAPM710902IA3</t>
  </si>
  <si>
    <t>MARTINEZ,PEREZ/MARTHA ESTHER</t>
  </si>
  <si>
    <t xml:space="preserve">I0024161103M03005190040049 </t>
  </si>
  <si>
    <t>08012016</t>
  </si>
  <si>
    <t>AUMA591027HZ4</t>
  </si>
  <si>
    <t>AGUIRRE,MARTINEZ/MARIA DE LOS ANGELES</t>
  </si>
  <si>
    <t xml:space="preserve">I0024161103M03021190040064 </t>
  </si>
  <si>
    <t>07012016</t>
  </si>
  <si>
    <t>VIGN550906JC5</t>
  </si>
  <si>
    <t>VILLARREAL,GASPAR/NANCY</t>
  </si>
  <si>
    <t xml:space="preserve">I0024161103M01008190040046 </t>
  </si>
  <si>
    <t>NLSSA004080</t>
  </si>
  <si>
    <t>SAVM661022542</t>
  </si>
  <si>
    <t>SALAZAR,VALDEZ/MARINA</t>
  </si>
  <si>
    <t xml:space="preserve">I0024161103M02036190040257 </t>
  </si>
  <si>
    <t>HEHI610421P60</t>
  </si>
  <si>
    <t>HERNANDEZ,HERNANDEZ/IRMA</t>
  </si>
  <si>
    <t xml:space="preserve">I0024161103M02035190040267 </t>
  </si>
  <si>
    <t>18022016</t>
  </si>
  <si>
    <t>BAJM550719SR9</t>
  </si>
  <si>
    <t>BALDERAS,JASSO/MANUEL RUFINO</t>
  </si>
  <si>
    <t xml:space="preserve">I0024161103M03022190040081 </t>
  </si>
  <si>
    <t>VAAR6209156K0</t>
  </si>
  <si>
    <t>VALDEZ,ALMAGUER/ROSA NELLY</t>
  </si>
  <si>
    <t xml:space="preserve">I0024161103M02083190040096 </t>
  </si>
  <si>
    <t>NLSSA004063</t>
  </si>
  <si>
    <t>QUVL6602114I7</t>
  </si>
  <si>
    <t>QUEZADA,VILLARREAL/MA DE LOURDES</t>
  </si>
  <si>
    <t xml:space="preserve">I0024161103M02095190040006 </t>
  </si>
  <si>
    <t>TOTAL:  193</t>
  </si>
  <si>
    <t>ENTIDAD FEDERATIVA: Nuevo León
PERIODO: Primer Trimestre 2016
Pagos retroactivos</t>
  </si>
  <si>
    <t>PAGOS</t>
  </si>
  <si>
    <t>FECHA DE PAGO</t>
  </si>
  <si>
    <t>PERIODO POR CONCEPTO DE PAGO</t>
  </si>
  <si>
    <t>FECHA  INICIO</t>
  </si>
  <si>
    <t>FECHA CONCLUSION</t>
  </si>
  <si>
    <t>JUSTIFICACION</t>
  </si>
  <si>
    <t>RFC</t>
  </si>
  <si>
    <t>01</t>
  </si>
  <si>
    <t>2016</t>
  </si>
  <si>
    <t>ANDRADE</t>
  </si>
  <si>
    <t>INES GUADALUPE</t>
  </si>
  <si>
    <t>CF41060</t>
  </si>
  <si>
    <t>PRDR190</t>
  </si>
  <si>
    <t>SAVZ711124MT7</t>
  </si>
  <si>
    <t>ANDRADE,ANDRADE/INES GUADALUPE</t>
  </si>
  <si>
    <t xml:space="preserve">NLSSA014156  </t>
  </si>
  <si>
    <t>AAAI6401081K8</t>
  </si>
  <si>
    <t>RODRIGUEZ</t>
  </si>
  <si>
    <t>ARTURO</t>
  </si>
  <si>
    <t>PUSE770601UQA</t>
  </si>
  <si>
    <t>ANDRADE,RODRIGUEZ/ARTURO</t>
  </si>
  <si>
    <t xml:space="preserve">NLSSA001782  </t>
  </si>
  <si>
    <t>AARA8611051E5</t>
  </si>
  <si>
    <t>BARRERA</t>
  </si>
  <si>
    <t>ESPINOZA</t>
  </si>
  <si>
    <t>HECTOR MARIEL</t>
  </si>
  <si>
    <t>BARRERA,ESPINOZA/HECTOR MARIEL</t>
  </si>
  <si>
    <t xml:space="preserve">NLSSA014913  </t>
  </si>
  <si>
    <t>BAEH710412JR6</t>
  </si>
  <si>
    <t>CANTU</t>
  </si>
  <si>
    <t>GUAJARDO</t>
  </si>
  <si>
    <t>ALEJANDRA</t>
  </si>
  <si>
    <t>CF41063</t>
  </si>
  <si>
    <t>FOLG870916V22</t>
  </si>
  <si>
    <t>CANTU,GUAJARDO/ALEJANDRA</t>
  </si>
  <si>
    <t>CAGX9108112IA</t>
  </si>
  <si>
    <t>DAVILA</t>
  </si>
  <si>
    <t>TREVI&amp;O</t>
  </si>
  <si>
    <t>MARIANA</t>
  </si>
  <si>
    <t>CF41064</t>
  </si>
  <si>
    <t>QUGC810710E78</t>
  </si>
  <si>
    <t>DAVILA,TREVI&amp;O/MARIANA</t>
  </si>
  <si>
    <t>DATM830429GZ8</t>
  </si>
  <si>
    <t>ESPRONCEDA</t>
  </si>
  <si>
    <t>TORRES</t>
  </si>
  <si>
    <t>GIOVANNA RUBI</t>
  </si>
  <si>
    <t>M03013</t>
  </si>
  <si>
    <t>ESPRONCEDA,TORRES/GIOVANNA RUBI</t>
  </si>
  <si>
    <t xml:space="preserve">NLSSA004046  </t>
  </si>
  <si>
    <t>EOTG870618TG3</t>
  </si>
  <si>
    <t>FERNANDEZ</t>
  </si>
  <si>
    <t>SOTO</t>
  </si>
  <si>
    <t>LIZZETH</t>
  </si>
  <si>
    <t>PRDR200</t>
  </si>
  <si>
    <t>HERL920510HX8</t>
  </si>
  <si>
    <t>FERNANDEZ,SOTO/LIZZETH</t>
  </si>
  <si>
    <t>FESL870518NJ5</t>
  </si>
  <si>
    <t>GALLARDO</t>
  </si>
  <si>
    <t>SANTANA</t>
  </si>
  <si>
    <t>NORMA LILIANA</t>
  </si>
  <si>
    <t>GALLARDO,SANTANA/NORMA LILIANA</t>
  </si>
  <si>
    <t xml:space="preserve">NLSSA014103  </t>
  </si>
  <si>
    <t>GASN8201242N7</t>
  </si>
  <si>
    <t>GAMBOA</t>
  </si>
  <si>
    <t>LOPEZ</t>
  </si>
  <si>
    <t>OSCAR</t>
  </si>
  <si>
    <t>CF40003</t>
  </si>
  <si>
    <t>GAOA871107NN3</t>
  </si>
  <si>
    <t>GAMBOA,LOPEZ/OSCAR</t>
  </si>
  <si>
    <t>GALO571025M85</t>
  </si>
  <si>
    <t>GARAY</t>
  </si>
  <si>
    <t>ARECHIGA</t>
  </si>
  <si>
    <t>EVELYN</t>
  </si>
  <si>
    <t>CF34263</t>
  </si>
  <si>
    <t>GARAY,ARECHIGA/EVELYN</t>
  </si>
  <si>
    <t>GAAE810721IT8</t>
  </si>
  <si>
    <t>GONZALEZ</t>
  </si>
  <si>
    <t>LUIS ALBERTO</t>
  </si>
  <si>
    <t>PRDR210</t>
  </si>
  <si>
    <t>VIVL790306470</t>
  </si>
  <si>
    <t>GONZALEZ,TREVI&amp;O/LUIS ALBERTO</t>
  </si>
  <si>
    <t>GOTL710429F33</t>
  </si>
  <si>
    <t>HERNANDEZ</t>
  </si>
  <si>
    <t>MEDINA</t>
  </si>
  <si>
    <t>RAFAEL</t>
  </si>
  <si>
    <t>HERNANDEZ,MEDINA/RAFAEL</t>
  </si>
  <si>
    <t>HEMR610916JJ4</t>
  </si>
  <si>
    <t>HERRERA</t>
  </si>
  <si>
    <t>CASTILLO</t>
  </si>
  <si>
    <t>CLARISSA GUADALUPE</t>
  </si>
  <si>
    <t>M01014</t>
  </si>
  <si>
    <t>PRDR220</t>
  </si>
  <si>
    <t>RUDR8506055F3</t>
  </si>
  <si>
    <t>HERRERA,CASTILLO/CLARISSA GUADALUPE</t>
  </si>
  <si>
    <t xml:space="preserve">NLSSA014074  </t>
  </si>
  <si>
    <t>HECC791206HQ0</t>
  </si>
  <si>
    <t>LARA</t>
  </si>
  <si>
    <t>JESSICA LIZZETH</t>
  </si>
  <si>
    <t>16012016</t>
  </si>
  <si>
    <t>COSI911009JS8</t>
  </si>
  <si>
    <t>LARA,RODRIGUEZ/JESSICA LIZZETH</t>
  </si>
  <si>
    <t xml:space="preserve">NLSSA003643  </t>
  </si>
  <si>
    <t>LARJ880324V26</t>
  </si>
  <si>
    <t>LUNA</t>
  </si>
  <si>
    <t>GARCIA</t>
  </si>
  <si>
    <t>ANA CLARA</t>
  </si>
  <si>
    <t>M02059</t>
  </si>
  <si>
    <t>LUNA,GARCIA/ANA CLARA</t>
  </si>
  <si>
    <t>LUGA740727AK0</t>
  </si>
  <si>
    <t>FO2</t>
  </si>
  <si>
    <t>MARTINEZ</t>
  </si>
  <si>
    <t>GARZA</t>
  </si>
  <si>
    <t>JOSE ALFREDO</t>
  </si>
  <si>
    <t>PRDR23O1</t>
  </si>
  <si>
    <t>GOAE8602201R9</t>
  </si>
  <si>
    <t>MARTINEZ,GARZA/JOSE ALFREDO</t>
  </si>
  <si>
    <t>MAGA780711RG3</t>
  </si>
  <si>
    <t>TAMEZ</t>
  </si>
  <si>
    <t>DOLORES ELISA</t>
  </si>
  <si>
    <t>CF41057</t>
  </si>
  <si>
    <t>MARTINEZ,TAMEZ/DOLORES ELISA</t>
  </si>
  <si>
    <t>MATD8205075Y3</t>
  </si>
  <si>
    <t>REYNOSO</t>
  </si>
  <si>
    <t>CLAUDIA ABIGAIL</t>
  </si>
  <si>
    <t>REYNOSO,GARZA/CLAUDIA ABIGAIL</t>
  </si>
  <si>
    <t xml:space="preserve">NLSSA003264  </t>
  </si>
  <si>
    <t>REGC770125RY7</t>
  </si>
  <si>
    <t>RENE</t>
  </si>
  <si>
    <t>01022016</t>
  </si>
  <si>
    <t>RODRIGUEZ,GUAJARDO/RENE</t>
  </si>
  <si>
    <t xml:space="preserve">NLSSA002260  </t>
  </si>
  <si>
    <t>ROGR550904HU9</t>
  </si>
  <si>
    <t>SALAZAR</t>
  </si>
  <si>
    <t>RAYMA SUZETT</t>
  </si>
  <si>
    <t>CF41038</t>
  </si>
  <si>
    <t>TEBJ940805723</t>
  </si>
  <si>
    <t>SALAZAR,GARZA/RAYMA SUZETT</t>
  </si>
  <si>
    <t>SAGR930322JS1</t>
  </si>
  <si>
    <t>VILLARREAL</t>
  </si>
  <si>
    <t>REBECA GUADALUPE</t>
  </si>
  <si>
    <t>CF41062</t>
  </si>
  <si>
    <t>TREVI&amp;O,VILLARREAL/REBECA GUADALUPE</t>
  </si>
  <si>
    <t>TEVR801005PL4</t>
  </si>
  <si>
    <t>VALDEZ</t>
  </si>
  <si>
    <t>LEAL</t>
  </si>
  <si>
    <t>RAMON</t>
  </si>
  <si>
    <t>CF34261</t>
  </si>
  <si>
    <t>VALDEZ,LEAL/RAMON</t>
  </si>
  <si>
    <t xml:space="preserve">NLSSA014045  </t>
  </si>
  <si>
    <t>VALR590322BN8</t>
  </si>
  <si>
    <t>VALLEJO</t>
  </si>
  <si>
    <t>ALEJANDRO OSIEL</t>
  </si>
  <si>
    <t>VALLEJO,GONZALEZ/ALEJANDRO OSIEL</t>
  </si>
  <si>
    <t>VAGA7502034F9</t>
  </si>
  <si>
    <t>VIACAVA</t>
  </si>
  <si>
    <t>PARODI</t>
  </si>
  <si>
    <t>DINO RENZO</t>
  </si>
  <si>
    <t>CF41014</t>
  </si>
  <si>
    <t>VIACAVA,PARODI/DINO RENZO</t>
  </si>
  <si>
    <t xml:space="preserve">NLSSA000732  </t>
  </si>
  <si>
    <t>VIPD650923EC3</t>
  </si>
  <si>
    <t>TOTAL:</t>
  </si>
  <si>
    <t>PRDR23S1</t>
  </si>
  <si>
    <t>VIQB920627A54</t>
  </si>
  <si>
    <t>ROPD900912E57</t>
  </si>
  <si>
    <t>SACJ9008228F3</t>
  </si>
  <si>
    <t>VITA900907V50</t>
  </si>
  <si>
    <t>GUMD851105L49</t>
  </si>
  <si>
    <t>ZAMJ851114R55</t>
  </si>
  <si>
    <t>AAMG8201253R6</t>
  </si>
  <si>
    <t>CUGR800128H94</t>
  </si>
  <si>
    <t>FOGJ600226TX3</t>
  </si>
  <si>
    <t>MEAG801126SR4</t>
  </si>
  <si>
    <t>SESR850625JM7</t>
  </si>
  <si>
    <t>VAGC69062237A</t>
  </si>
  <si>
    <t>VIAC840628DJ1</t>
  </si>
  <si>
    <t>MUMM920630BP0</t>
  </si>
  <si>
    <t>ROGN690927UG6</t>
  </si>
  <si>
    <t>SACR900503GV0</t>
  </si>
  <si>
    <t>AEHA850112Q81</t>
  </si>
  <si>
    <t>REOA910812JP0</t>
  </si>
  <si>
    <t>OIOV8610238E5</t>
  </si>
  <si>
    <t>ROCK930221EK1</t>
  </si>
  <si>
    <t>SAVN720919RJ0</t>
  </si>
  <si>
    <t>TEAB840701UR1</t>
  </si>
  <si>
    <t>AARA9101224K2</t>
  </si>
  <si>
    <t>MOMK870511918</t>
  </si>
  <si>
    <t>COBA811016R38</t>
  </si>
  <si>
    <t>TIEG8905071VA</t>
  </si>
  <si>
    <t>VILC830326LN3</t>
  </si>
  <si>
    <t>GUGF890124QYA</t>
  </si>
  <si>
    <t>MOCJ920913NMA</t>
  </si>
  <si>
    <t>RADG900526CL2</t>
  </si>
  <si>
    <t>RIZS801016VC2</t>
  </si>
  <si>
    <t>AAAA591230SE0</t>
  </si>
  <si>
    <t>MEZT9002174J5</t>
  </si>
  <si>
    <t>TOCM9107274M9</t>
  </si>
  <si>
    <t>TOVC750824V81</t>
  </si>
  <si>
    <t>VIVA840818A81</t>
  </si>
  <si>
    <t>MOCK790706R15</t>
  </si>
  <si>
    <t>ZUSJ871102UH3</t>
  </si>
  <si>
    <t>GAMS8805318N7</t>
  </si>
  <si>
    <t>HEAJ801124NC9</t>
  </si>
  <si>
    <t>EOGM830903KC9</t>
  </si>
  <si>
    <t>TERE920806SU7</t>
  </si>
  <si>
    <t>TOGC8512234K8</t>
  </si>
  <si>
    <t>CAHM920421P57</t>
  </si>
  <si>
    <t>MARM820311K29</t>
  </si>
  <si>
    <t>AIAJ881222CK7</t>
  </si>
  <si>
    <t>CABL700917L56</t>
  </si>
  <si>
    <t>PRDR23S2</t>
  </si>
  <si>
    <t>MACN820710689</t>
  </si>
  <si>
    <t>AAFE821216G17</t>
  </si>
  <si>
    <t>AASY901124C97</t>
  </si>
  <si>
    <t>AICL920422S50</t>
  </si>
  <si>
    <t>CAVR721228FA9</t>
  </si>
  <si>
    <t>COSC810719HT8</t>
  </si>
  <si>
    <t>LEHG871112DR8</t>
  </si>
  <si>
    <t>LEVN6606054V8</t>
  </si>
  <si>
    <t>LUMB810206FLA</t>
  </si>
  <si>
    <t>MEAK810831S46</t>
  </si>
  <si>
    <t>MODN680120Q11</t>
  </si>
  <si>
    <t>MUBA861007PX8</t>
  </si>
  <si>
    <t>PETM831007AF7</t>
  </si>
  <si>
    <t>RASM611127PE1</t>
  </si>
  <si>
    <t>VIRR720329NH8</t>
  </si>
  <si>
    <t>ZACV801019N54</t>
  </si>
  <si>
    <t>ROPY910106299</t>
  </si>
  <si>
    <t>ROVF820418M56</t>
  </si>
  <si>
    <t>CACJ880903MA5</t>
  </si>
  <si>
    <t>REGM890804598</t>
  </si>
  <si>
    <t>CULA890616G73</t>
  </si>
  <si>
    <t>GAGB760322KG5</t>
  </si>
  <si>
    <t>GAPC710713AC6</t>
  </si>
  <si>
    <t>GARR920803EPA</t>
  </si>
  <si>
    <t>GART841106GY4</t>
  </si>
  <si>
    <t>RECI890929TL1</t>
  </si>
  <si>
    <t>MALE921231N5A</t>
  </si>
  <si>
    <t>VARJ920514324</t>
  </si>
  <si>
    <t>RELE900713EJA</t>
  </si>
  <si>
    <t>HERC910213LR2</t>
  </si>
  <si>
    <t>Entidad Federativa: Nuevo León
Periodo: Primer Trimestre 2016
Pagos diferentes al costo asociado a las plazas</t>
  </si>
  <si>
    <t>estado</t>
  </si>
  <si>
    <t>trim</t>
  </si>
  <si>
    <t>año</t>
  </si>
  <si>
    <t>ur</t>
  </si>
  <si>
    <t>Codigo</t>
  </si>
  <si>
    <t>Nombres</t>
  </si>
  <si>
    <t>Unidad o Centro de Trabajo</t>
  </si>
  <si>
    <t>Importe del pago</t>
  </si>
  <si>
    <t>Fecha de pago</t>
  </si>
  <si>
    <t>Fondo</t>
  </si>
  <si>
    <t>Clues</t>
  </si>
  <si>
    <t>Financiamiento</t>
  </si>
  <si>
    <t>CR</t>
  </si>
  <si>
    <t>1</t>
  </si>
  <si>
    <t>PONCE</t>
  </si>
  <si>
    <t>AMAYA</t>
  </si>
  <si>
    <t>ELISA VIANEY</t>
  </si>
  <si>
    <t>POAE760523JI0</t>
  </si>
  <si>
    <t>CF41065</t>
  </si>
  <si>
    <t>GUADIANA</t>
  </si>
  <si>
    <t>ABIMAEL</t>
  </si>
  <si>
    <t>ROGA621019ET6</t>
  </si>
  <si>
    <t>CF41056</t>
  </si>
  <si>
    <t>RACIEL DANI NOE</t>
  </si>
  <si>
    <t>ROGR571106IQ9</t>
  </si>
  <si>
    <t>CF41024</t>
  </si>
  <si>
    <t>DE LOS SANTOS</t>
  </si>
  <si>
    <t>ABREGO</t>
  </si>
  <si>
    <t>LETICIA</t>
  </si>
  <si>
    <t>SAAL640301NI4</t>
  </si>
  <si>
    <t>CF41076</t>
  </si>
  <si>
    <t>SANCHEZ</t>
  </si>
  <si>
    <t>NAVARRO</t>
  </si>
  <si>
    <t>MARIA DEL PILAR</t>
  </si>
  <si>
    <t>SANP731228S17</t>
  </si>
  <si>
    <t>YOLANDA</t>
  </si>
  <si>
    <t>FLORES</t>
  </si>
  <si>
    <t>ESTEBAN</t>
  </si>
  <si>
    <t>TEFE601003PN7</t>
  </si>
  <si>
    <t>ALDABA</t>
  </si>
  <si>
    <t>LUCAS</t>
  </si>
  <si>
    <t>ESTHER</t>
  </si>
  <si>
    <t>AALE491220184</t>
  </si>
  <si>
    <t>CF41075</t>
  </si>
  <si>
    <t>AREVALO</t>
  </si>
  <si>
    <t>ROSALINDA</t>
  </si>
  <si>
    <t>AERR670206B61</t>
  </si>
  <si>
    <t>BALDERAS</t>
  </si>
  <si>
    <t>VARGAS</t>
  </si>
  <si>
    <t>BLANCA ESTELA</t>
  </si>
  <si>
    <t>BAVB5206303W1</t>
  </si>
  <si>
    <t>CF41001</t>
  </si>
  <si>
    <t>BENITEZ</t>
  </si>
  <si>
    <t>ANGELICA</t>
  </si>
  <si>
    <t>BEVA610930G71</t>
  </si>
  <si>
    <t>M02057</t>
  </si>
  <si>
    <t>BORJAS</t>
  </si>
  <si>
    <t>RAMIREZ</t>
  </si>
  <si>
    <t>NEFTALI</t>
  </si>
  <si>
    <t>BORN600515P68</t>
  </si>
  <si>
    <t>CF41055</t>
  </si>
  <si>
    <t>CABALLERO</t>
  </si>
  <si>
    <t>CAGR5103103G9</t>
  </si>
  <si>
    <t>MARIA MONICA</t>
  </si>
  <si>
    <t>GAGM631115JF8</t>
  </si>
  <si>
    <t>GALINDO</t>
  </si>
  <si>
    <t>ALMA ROCIO</t>
  </si>
  <si>
    <t>GAMA761109KZ6</t>
  </si>
  <si>
    <t>ELIZONDO</t>
  </si>
  <si>
    <t>MARIA ALEJANDRA</t>
  </si>
  <si>
    <t>GOEA600901RK3</t>
  </si>
  <si>
    <t>GAMEZ</t>
  </si>
  <si>
    <t>JESUS ARTURO</t>
  </si>
  <si>
    <t>HEGJ7212251K9</t>
  </si>
  <si>
    <t>MEXICANO</t>
  </si>
  <si>
    <t>HEMA700516UK4</t>
  </si>
  <si>
    <t>ANCONA</t>
  </si>
  <si>
    <t>MAGALY</t>
  </si>
  <si>
    <t>AOMM730215IS5</t>
  </si>
  <si>
    <t>AGUIRRE</t>
  </si>
  <si>
    <t>MARIA DE LOS ANGELES</t>
  </si>
  <si>
    <t>ESQUIVEL</t>
  </si>
  <si>
    <t>BERTHA ALICIA</t>
  </si>
  <si>
    <t>BAEB7202203Y8</t>
  </si>
  <si>
    <t>CAMACHO</t>
  </si>
  <si>
    <t>CARREON</t>
  </si>
  <si>
    <t>PERLA SELENE</t>
  </si>
  <si>
    <t>CACP8309153L8</t>
  </si>
  <si>
    <t>CABIEDES</t>
  </si>
  <si>
    <t>CASTILLA</t>
  </si>
  <si>
    <t>RICARDO</t>
  </si>
  <si>
    <t>CACR470707946</t>
  </si>
  <si>
    <t>CAMPOS</t>
  </si>
  <si>
    <t>JASSO</t>
  </si>
  <si>
    <t>MARIA ISABEL</t>
  </si>
  <si>
    <t>CAJI6001255T6</t>
  </si>
  <si>
    <t>CHAIREZ</t>
  </si>
  <si>
    <t>MENCHACA</t>
  </si>
  <si>
    <t>GRACIELA</t>
  </si>
  <si>
    <t>CAMG560828NH4</t>
  </si>
  <si>
    <t>CARRANZA</t>
  </si>
  <si>
    <t>GLORIA YOLANDA</t>
  </si>
  <si>
    <t>CAMG7106252R3</t>
  </si>
  <si>
    <t>HUMBERTO OTILIO</t>
  </si>
  <si>
    <t>CAMH620227278</t>
  </si>
  <si>
    <t>MENDOZA</t>
  </si>
  <si>
    <t>LILIANA JAZMIN</t>
  </si>
  <si>
    <t>CAML920930RS9</t>
  </si>
  <si>
    <t>M03012</t>
  </si>
  <si>
    <t>VENUSTIANO</t>
  </si>
  <si>
    <t>CAMV441231KP0</t>
  </si>
  <si>
    <t>CASTRO</t>
  </si>
  <si>
    <t>PEREA</t>
  </si>
  <si>
    <t>MILCA ROSARIO</t>
  </si>
  <si>
    <t>CAPM860214CW8</t>
  </si>
  <si>
    <t>RANGEL</t>
  </si>
  <si>
    <t>RAMIRO</t>
  </si>
  <si>
    <t>CARR7405067A2</t>
  </si>
  <si>
    <t>M02055</t>
  </si>
  <si>
    <t>MARCO ANTONIO</t>
  </si>
  <si>
    <t>CAVM540815T28</t>
  </si>
  <si>
    <t>CONTRERAS</t>
  </si>
  <si>
    <t>LUCIO</t>
  </si>
  <si>
    <t>JOSE GUADALUPE</t>
  </si>
  <si>
    <t>COLG670816LR2</t>
  </si>
  <si>
    <t>CRUZ</t>
  </si>
  <si>
    <t>SOCORRO</t>
  </si>
  <si>
    <t>CUFS580218A22</t>
  </si>
  <si>
    <t>M02073</t>
  </si>
  <si>
    <t>DIAZ</t>
  </si>
  <si>
    <t>ACOSTA</t>
  </si>
  <si>
    <t>JOSE FRANCISCO</t>
  </si>
  <si>
    <t>DIAF700430LU8</t>
  </si>
  <si>
    <t>DUARTE</t>
  </si>
  <si>
    <t>VAZQUEZ</t>
  </si>
  <si>
    <t>DUVA520106PC2</t>
  </si>
  <si>
    <t>DELGADILLO</t>
  </si>
  <si>
    <t>JUAN FRANCISCO</t>
  </si>
  <si>
    <t>NLSSA003491</t>
  </si>
  <si>
    <t>RODJ6104274T6</t>
  </si>
  <si>
    <t>RUIZ DE LA PE&amp;A</t>
  </si>
  <si>
    <t>LUCIA</t>
  </si>
  <si>
    <t>RUBL861113V74</t>
  </si>
  <si>
    <t>SALINAS</t>
  </si>
  <si>
    <t>OLIVO</t>
  </si>
  <si>
    <t>ALBERTO</t>
  </si>
  <si>
    <t>SAOA740701BN8</t>
  </si>
  <si>
    <t>TELLO</t>
  </si>
  <si>
    <t>NAVA</t>
  </si>
  <si>
    <t>MARIA</t>
  </si>
  <si>
    <t>TENM58082919A</t>
  </si>
  <si>
    <t>LUZ MARIA</t>
  </si>
  <si>
    <t>TOLL640111CQ9</t>
  </si>
  <si>
    <t>CF41015</t>
  </si>
  <si>
    <t>VITA</t>
  </si>
  <si>
    <t>SALDIVAR</t>
  </si>
  <si>
    <t>CARMELA</t>
  </si>
  <si>
    <t>VISC580527411</t>
  </si>
  <si>
    <t>YA&amp;EZ</t>
  </si>
  <si>
    <t>ESCOBEDO</t>
  </si>
  <si>
    <t>JUAN MANUEL</t>
  </si>
  <si>
    <t>YAEJ550401CMA</t>
  </si>
  <si>
    <t>ALEJANDRO</t>
  </si>
  <si>
    <t>RAMOS</t>
  </si>
  <si>
    <t>HOTONIEL</t>
  </si>
  <si>
    <t>NLSSA003602</t>
  </si>
  <si>
    <t>AERH5007262U3</t>
  </si>
  <si>
    <t>BARRIENTOS</t>
  </si>
  <si>
    <t>ALVEAR</t>
  </si>
  <si>
    <t>BLANCA LETICIA</t>
  </si>
  <si>
    <t>BAAB621124HI3</t>
  </si>
  <si>
    <t>VERA</t>
  </si>
  <si>
    <t>LETICIA LEONOR</t>
  </si>
  <si>
    <t>GOVL551114646</t>
  </si>
  <si>
    <t>GUTIERREZ</t>
  </si>
  <si>
    <t>JUANA</t>
  </si>
  <si>
    <t>GUFJ5612299Y9</t>
  </si>
  <si>
    <t>MONRROY</t>
  </si>
  <si>
    <t>LUCINA</t>
  </si>
  <si>
    <t>GUML460630N31</t>
  </si>
  <si>
    <t>CF41058</t>
  </si>
  <si>
    <t>GUEVARA</t>
  </si>
  <si>
    <t>WONG</t>
  </si>
  <si>
    <t>CLAUDIA DINORAH</t>
  </si>
  <si>
    <t>GUWC780724I24</t>
  </si>
  <si>
    <t>VELAZQUEZ</t>
  </si>
  <si>
    <t>HERIBERTO</t>
  </si>
  <si>
    <t>HEVH711026BG1</t>
  </si>
  <si>
    <t>HINOJOSA</t>
  </si>
  <si>
    <t>REYES</t>
  </si>
  <si>
    <t>IRMA</t>
  </si>
  <si>
    <t>HIRI510124PH0</t>
  </si>
  <si>
    <t>DE HOYOS</t>
  </si>
  <si>
    <t>CERVANTES</t>
  </si>
  <si>
    <t>CATALINA</t>
  </si>
  <si>
    <t>HOCC670109CM7</t>
  </si>
  <si>
    <t>LEYVA</t>
  </si>
  <si>
    <t>CORTES</t>
  </si>
  <si>
    <t>LUIS JESUS ERNESTO</t>
  </si>
  <si>
    <t>LECL861114HJ8</t>
  </si>
  <si>
    <t>ENCINAS</t>
  </si>
  <si>
    <t>LUIS ANTONIO</t>
  </si>
  <si>
    <t>LEEL540505G34</t>
  </si>
  <si>
    <t>ABELLA</t>
  </si>
  <si>
    <t>SILVIA</t>
  </si>
  <si>
    <t>LOAS600126RK8</t>
  </si>
  <si>
    <t>LOZANO</t>
  </si>
  <si>
    <t>NORA LAURA</t>
  </si>
  <si>
    <t>LOMN610318T29</t>
  </si>
  <si>
    <t>LOERA</t>
  </si>
  <si>
    <t>TOVAR</t>
  </si>
  <si>
    <t>GILBERTO SANTOS</t>
  </si>
  <si>
    <t>LOTG951117K40</t>
  </si>
  <si>
    <t>DE LA CRUZ</t>
  </si>
  <si>
    <t>LUCINA MAGDALENA</t>
  </si>
  <si>
    <t>MACL671207DF5</t>
  </si>
  <si>
    <t>MEZA</t>
  </si>
  <si>
    <t>JUAREZ</t>
  </si>
  <si>
    <t>ROGELIO</t>
  </si>
  <si>
    <t>MEJR721010L89</t>
  </si>
  <si>
    <t>MORALES</t>
  </si>
  <si>
    <t>MARIA ELVIRA</t>
  </si>
  <si>
    <t>MODE630321426</t>
  </si>
  <si>
    <t>MONTEJANO</t>
  </si>
  <si>
    <t>GUERRERO</t>
  </si>
  <si>
    <t>MARIA GUADALUPE</t>
  </si>
  <si>
    <t>MOGG580926UP1</t>
  </si>
  <si>
    <t>GUILLERMO</t>
  </si>
  <si>
    <t>MOGG660626QV4</t>
  </si>
  <si>
    <t>RUBALCABA</t>
  </si>
  <si>
    <t>ANA BELLA</t>
  </si>
  <si>
    <t>MORA580806V56</t>
  </si>
  <si>
    <t>PEREZ</t>
  </si>
  <si>
    <t>FAZ</t>
  </si>
  <si>
    <t>JESUS</t>
  </si>
  <si>
    <t>PEFJ701224KR4</t>
  </si>
  <si>
    <t>GOMEZ</t>
  </si>
  <si>
    <t>FRANCISCO ROMAN</t>
  </si>
  <si>
    <t>PEGF610309AF4</t>
  </si>
  <si>
    <t>ALMA DELIA</t>
  </si>
  <si>
    <t>PEHA7206148U8</t>
  </si>
  <si>
    <t>DIANA GABRIELA</t>
  </si>
  <si>
    <t>PERD730926DD4</t>
  </si>
  <si>
    <t>RIOS</t>
  </si>
  <si>
    <t>PERL690619HV0</t>
  </si>
  <si>
    <t>QUINTANILLA</t>
  </si>
  <si>
    <t>MARIA MAGDALENA</t>
  </si>
  <si>
    <t>QURM610303FV0</t>
  </si>
  <si>
    <t>RENDON</t>
  </si>
  <si>
    <t>VELA</t>
  </si>
  <si>
    <t>JUAN ENRIQUE</t>
  </si>
  <si>
    <t>REVJ7003301P7</t>
  </si>
  <si>
    <t>HUGO ALBERTO</t>
  </si>
  <si>
    <t>ROFH771229IE7</t>
  </si>
  <si>
    <t>ROCHA</t>
  </si>
  <si>
    <t>GUERRA</t>
  </si>
  <si>
    <t>GONZALO</t>
  </si>
  <si>
    <t>ROGG650323328</t>
  </si>
  <si>
    <t>RIVERA</t>
  </si>
  <si>
    <t>TLASECA</t>
  </si>
  <si>
    <t>AUSENCIO SILVESTRE</t>
  </si>
  <si>
    <t>RITA551218AK0</t>
  </si>
  <si>
    <t>AYALA</t>
  </si>
  <si>
    <t>ROAL720212664</t>
  </si>
  <si>
    <t>CHAVEZ</t>
  </si>
  <si>
    <t>JUANA ELVIRA</t>
  </si>
  <si>
    <t>ROCJ690125DQ2</t>
  </si>
  <si>
    <t>LEONEL GUMARO</t>
  </si>
  <si>
    <t>ROLL5605093R2</t>
  </si>
  <si>
    <t>MA. AURELIA</t>
  </si>
  <si>
    <t>SAGA610520DD6</t>
  </si>
  <si>
    <t>CF40002</t>
  </si>
  <si>
    <t>SAMANIEGO</t>
  </si>
  <si>
    <t>OLIVIA ESTHELA</t>
  </si>
  <si>
    <t>SAGO620417QZ7</t>
  </si>
  <si>
    <t>SALDA&amp;A</t>
  </si>
  <si>
    <t>OVALLE</t>
  </si>
  <si>
    <t>NANCY DEYANIRA</t>
  </si>
  <si>
    <t>SAON780108NA9</t>
  </si>
  <si>
    <t>SERRANO</t>
  </si>
  <si>
    <t>CHAPA</t>
  </si>
  <si>
    <t>ADRIANA GABRIELA</t>
  </si>
  <si>
    <t>SECA840524955</t>
  </si>
  <si>
    <t>SIFUENTES</t>
  </si>
  <si>
    <t>MARIO</t>
  </si>
  <si>
    <t>SIRM590928M75</t>
  </si>
  <si>
    <t>ROSBEL</t>
  </si>
  <si>
    <t>SOGR520930RQ7</t>
  </si>
  <si>
    <t>SOLIS</t>
  </si>
  <si>
    <t>SOMR470403B55</t>
  </si>
  <si>
    <t>TREJO</t>
  </si>
  <si>
    <t>VIGIL</t>
  </si>
  <si>
    <t>MA GRACIELA</t>
  </si>
  <si>
    <t>TEVG610928DK2</t>
  </si>
  <si>
    <t>TIJERINA</t>
  </si>
  <si>
    <t>CASTORENA</t>
  </si>
  <si>
    <t>TRISTAN MANUEL</t>
  </si>
  <si>
    <t>TICT5105249Q4</t>
  </si>
  <si>
    <t>DIANA ESTHELA</t>
  </si>
  <si>
    <t>TOVD650419LA5</t>
  </si>
  <si>
    <t>RITO M.</t>
  </si>
  <si>
    <t>TOVR380513KC7</t>
  </si>
  <si>
    <t>M03002</t>
  </si>
  <si>
    <t>VILLALOBOS</t>
  </si>
  <si>
    <t>LEONEL ELOY</t>
  </si>
  <si>
    <t>VIGL600711P68</t>
  </si>
  <si>
    <t>VILLEGAS</t>
  </si>
  <si>
    <t>IPI&amp;A</t>
  </si>
  <si>
    <t>MARIA CANDELARIA</t>
  </si>
  <si>
    <t>VIIC640202H47</t>
  </si>
  <si>
    <t>VIVERO</t>
  </si>
  <si>
    <t>PEDRAZA</t>
  </si>
  <si>
    <t>MARINA AIDA</t>
  </si>
  <si>
    <t>VIPM610627GV0</t>
  </si>
  <si>
    <t>RUBIO</t>
  </si>
  <si>
    <t>ALMA LILIA</t>
  </si>
  <si>
    <t>RURA760415TU7</t>
  </si>
  <si>
    <t>NORMA ALICIA</t>
  </si>
  <si>
    <t>RURN721214JY9</t>
  </si>
  <si>
    <t>SANTOYO</t>
  </si>
  <si>
    <t>CABRERA</t>
  </si>
  <si>
    <t>JOSE LUIS</t>
  </si>
  <si>
    <t>SACL5409061I1</t>
  </si>
  <si>
    <t>SARMIENTO</t>
  </si>
  <si>
    <t>RAMIRO ALFONSO</t>
  </si>
  <si>
    <t>SACR5912065C3</t>
  </si>
  <si>
    <t>ALEJANDRA MAYELA</t>
  </si>
  <si>
    <t>SAMA770816H38</t>
  </si>
  <si>
    <t>SANDOVAL</t>
  </si>
  <si>
    <t>JERONIMO</t>
  </si>
  <si>
    <t>SARJ580930E65</t>
  </si>
  <si>
    <t>ROMERO</t>
  </si>
  <si>
    <t>SILVIA ERIKA</t>
  </si>
  <si>
    <t>SARS761210IM3</t>
  </si>
  <si>
    <t>M03009</t>
  </si>
  <si>
    <t>JESUS RENE</t>
  </si>
  <si>
    <t>TICJ580929QR2</t>
  </si>
  <si>
    <t>ALFREDO TRISTAN</t>
  </si>
  <si>
    <t>TIRA770511K19</t>
  </si>
  <si>
    <t>BAHENA</t>
  </si>
  <si>
    <t>ARTURO MARTIN</t>
  </si>
  <si>
    <t>NLSSA014091</t>
  </si>
  <si>
    <t>BASA6403039D7</t>
  </si>
  <si>
    <t>BEDARTE</t>
  </si>
  <si>
    <t>NORMA ELIZABETH</t>
  </si>
  <si>
    <t>BEMN691116RF2</t>
  </si>
  <si>
    <t>CAFR510307FH3</t>
  </si>
  <si>
    <t>CARMONA</t>
  </si>
  <si>
    <t>MARTHA LYDIA</t>
  </si>
  <si>
    <t>CAGM570709NH3</t>
  </si>
  <si>
    <t>M02112</t>
  </si>
  <si>
    <t>MA. GLORIA</t>
  </si>
  <si>
    <t>CAHG5903286A9</t>
  </si>
  <si>
    <t>CARRE&amp;O</t>
  </si>
  <si>
    <t>CARJ710128289</t>
  </si>
  <si>
    <t>ESTRADA</t>
  </si>
  <si>
    <t>FUENTES</t>
  </si>
  <si>
    <t>EAFA830310UB2</t>
  </si>
  <si>
    <t>M02038</t>
  </si>
  <si>
    <t>ORTIZ</t>
  </si>
  <si>
    <t>MARIANO</t>
  </si>
  <si>
    <t>EOOM610208359</t>
  </si>
  <si>
    <t>MONTEMAYOR</t>
  </si>
  <si>
    <t>DALIA ESTELA</t>
  </si>
  <si>
    <t>EUMD570105EN3</t>
  </si>
  <si>
    <t>EGUREN</t>
  </si>
  <si>
    <t>SAUCEDO</t>
  </si>
  <si>
    <t>GERARDO</t>
  </si>
  <si>
    <t>EUSG590228HG0</t>
  </si>
  <si>
    <t>M02056</t>
  </si>
  <si>
    <t>CARLOS</t>
  </si>
  <si>
    <t>FOHC4811049Q0</t>
  </si>
  <si>
    <t>AVILA</t>
  </si>
  <si>
    <t>ROSA ELVIA</t>
  </si>
  <si>
    <t>GAAR570310JB3</t>
  </si>
  <si>
    <t>LOREDO</t>
  </si>
  <si>
    <t>ANA CAROLINA</t>
  </si>
  <si>
    <t>GALA900214458</t>
  </si>
  <si>
    <t>MORENO</t>
  </si>
  <si>
    <t>MARIA ADELA</t>
  </si>
  <si>
    <t>GAMA481020PU8</t>
  </si>
  <si>
    <t>PATRICIA SANDRA</t>
  </si>
  <si>
    <t>GASP640312F32</t>
  </si>
  <si>
    <t>DIANA KARINA</t>
  </si>
  <si>
    <t>GATD830309CP8</t>
  </si>
  <si>
    <t>ESPIRICUETA</t>
  </si>
  <si>
    <t>DOLORES DE LA LUZ</t>
  </si>
  <si>
    <t>GOED6607123L1</t>
  </si>
  <si>
    <t>JULIAN</t>
  </si>
  <si>
    <t>GOFJ8507203D5</t>
  </si>
  <si>
    <t>ACENCION</t>
  </si>
  <si>
    <t>ROEA410522PV3</t>
  </si>
  <si>
    <t>HUERTA</t>
  </si>
  <si>
    <t>MARIA MARICELA</t>
  </si>
  <si>
    <t>ROHM591001SJ7</t>
  </si>
  <si>
    <t>JUANA MARIA</t>
  </si>
  <si>
    <t>ROLJ6011014H8</t>
  </si>
  <si>
    <t>SALAS</t>
  </si>
  <si>
    <t>SANTIAGO</t>
  </si>
  <si>
    <t>ROSS460726482</t>
  </si>
  <si>
    <t>RUIZ</t>
  </si>
  <si>
    <t>DIMAS</t>
  </si>
  <si>
    <t>MARIA DEL ROSARIO</t>
  </si>
  <si>
    <t>CORTEZ</t>
  </si>
  <si>
    <t>MA. CORINA</t>
  </si>
  <si>
    <t>SACM5410183J6</t>
  </si>
  <si>
    <t>SANTILLANA</t>
  </si>
  <si>
    <t>CRISTOBAL RAMON</t>
  </si>
  <si>
    <t>SAHC640706Q16</t>
  </si>
  <si>
    <t>SALDUA</t>
  </si>
  <si>
    <t>KARINA IMELDA</t>
  </si>
  <si>
    <t>SALK691119MU7</t>
  </si>
  <si>
    <t>POSADA</t>
  </si>
  <si>
    <t>JOEL</t>
  </si>
  <si>
    <t>SAPJ471024IJ9</t>
  </si>
  <si>
    <t>M01007</t>
  </si>
  <si>
    <t>COSME</t>
  </si>
  <si>
    <t>EMMA ELIZABETH LUCIA</t>
  </si>
  <si>
    <t>NLSSA003281</t>
  </si>
  <si>
    <t>COSE720603ID0</t>
  </si>
  <si>
    <t>REBECA</t>
  </si>
  <si>
    <t>GAGR630422793</t>
  </si>
  <si>
    <t>ALVAREZ</t>
  </si>
  <si>
    <t>AAGA591112LC3</t>
  </si>
  <si>
    <t>MORA</t>
  </si>
  <si>
    <t>JOEL AMNEL</t>
  </si>
  <si>
    <t>GARCIA LANDOIS</t>
  </si>
  <si>
    <t>DAVID ARMANDO</t>
  </si>
  <si>
    <t>GAMD540329S31</t>
  </si>
  <si>
    <t>EZEQUIEL ZITO</t>
  </si>
  <si>
    <t>GORE570427JB1</t>
  </si>
  <si>
    <t>QUISTIAN</t>
  </si>
  <si>
    <t>GABRIELA ELOISA</t>
  </si>
  <si>
    <t>ROQG7811261N9</t>
  </si>
  <si>
    <t>ELIZABETH IMELDA</t>
  </si>
  <si>
    <t>SAME6903307K1</t>
  </si>
  <si>
    <t>ALDAMA</t>
  </si>
  <si>
    <t>DECIDERIO</t>
  </si>
  <si>
    <t>GRACIELA ISABEL</t>
  </si>
  <si>
    <t>AADG5812097J5</t>
  </si>
  <si>
    <t>MARTIN GERARDO</t>
  </si>
  <si>
    <t>GAAM6111182L7</t>
  </si>
  <si>
    <t>JUAN ANGEL</t>
  </si>
  <si>
    <t>GOGJ591015I60</t>
  </si>
  <si>
    <t>MIRELLA</t>
  </si>
  <si>
    <t>MAAM560213H12</t>
  </si>
  <si>
    <t>NADER</t>
  </si>
  <si>
    <t>ALCALA</t>
  </si>
  <si>
    <t>GABIDIA</t>
  </si>
  <si>
    <t>NAAG580312UV4</t>
  </si>
  <si>
    <t>CALVILLO</t>
  </si>
  <si>
    <t>GIOCONDA</t>
  </si>
  <si>
    <t>ROCG6208237P8</t>
  </si>
  <si>
    <t>ELISEO</t>
  </si>
  <si>
    <t>SALE6208069R7</t>
  </si>
  <si>
    <t>VENEGAS</t>
  </si>
  <si>
    <t>SAUL</t>
  </si>
  <si>
    <t>VECS5403209A8</t>
  </si>
  <si>
    <t>DE LA FUENTE</t>
  </si>
  <si>
    <t>MA. CONCEPCION</t>
  </si>
  <si>
    <t>FUSC600510KA2</t>
  </si>
  <si>
    <t>GATICA</t>
  </si>
  <si>
    <t>ORTEGA</t>
  </si>
  <si>
    <t>NANCY</t>
  </si>
  <si>
    <t>GAON660111QDA</t>
  </si>
  <si>
    <t>GALVAN</t>
  </si>
  <si>
    <t>MAYELA DEL CARMEN</t>
  </si>
  <si>
    <t>GASM8311185Z0</t>
  </si>
  <si>
    <t>CUEVAS</t>
  </si>
  <si>
    <t>FRANCISCA</t>
  </si>
  <si>
    <t>GOCF700611BB4</t>
  </si>
  <si>
    <t>GONZALEZ/RODRIGUEZ</t>
  </si>
  <si>
    <t>BLANCA CECI</t>
  </si>
  <si>
    <t>RODRIGUEZ,BLANCA CECILIA</t>
  </si>
  <si>
    <t>GORB810630UF8</t>
  </si>
  <si>
    <t>LEIJA</t>
  </si>
  <si>
    <t>MARIA DE LA LUZ</t>
  </si>
  <si>
    <t>LECL571013K51</t>
  </si>
  <si>
    <t>RESENDEZ</t>
  </si>
  <si>
    <t>MA DE LOURDES</t>
  </si>
  <si>
    <t>SARL5508216LA</t>
  </si>
  <si>
    <t>JOSE</t>
  </si>
  <si>
    <t>VAHJ510218BE2</t>
  </si>
  <si>
    <t>XOTLANIHUA</t>
  </si>
  <si>
    <t>TZOPITL</t>
  </si>
  <si>
    <t>YOLANDA SABINA</t>
  </si>
  <si>
    <t>XOTY850318SZ1</t>
  </si>
  <si>
    <t>ALMARAZ</t>
  </si>
  <si>
    <t>AABG680921UD0</t>
  </si>
  <si>
    <t>DEL ANGEL</t>
  </si>
  <si>
    <t>SEGURA</t>
  </si>
  <si>
    <t>JORGE</t>
  </si>
  <si>
    <t>AESJ5304233G5</t>
  </si>
  <si>
    <t>AGUILAR</t>
  </si>
  <si>
    <t>GOVEA</t>
  </si>
  <si>
    <t>MANUEL</t>
  </si>
  <si>
    <t>AUGM8306155B8</t>
  </si>
  <si>
    <t>ZU&amp;IGA</t>
  </si>
  <si>
    <t>VERONICA</t>
  </si>
  <si>
    <t>AUZV7512066H3</t>
  </si>
  <si>
    <t>BARRON</t>
  </si>
  <si>
    <t>OLIVA</t>
  </si>
  <si>
    <t>FRANCISCO</t>
  </si>
  <si>
    <t>BAOF5810033T6</t>
  </si>
  <si>
    <t>BARBOSA</t>
  </si>
  <si>
    <t>MARTHA PATRICIA</t>
  </si>
  <si>
    <t>BATM690328BN0</t>
  </si>
  <si>
    <t>CASTRUITA</t>
  </si>
  <si>
    <t>CUELLAR</t>
  </si>
  <si>
    <t>HUMBERTO</t>
  </si>
  <si>
    <t>CACH530325I69</t>
  </si>
  <si>
    <t>GALLEGOS</t>
  </si>
  <si>
    <t>BENITA</t>
  </si>
  <si>
    <t>CUGB660321FZ2</t>
  </si>
  <si>
    <t>MIGUEL ANGEL</t>
  </si>
  <si>
    <t>GAAM800912BH5</t>
  </si>
  <si>
    <t>PECINA</t>
  </si>
  <si>
    <t>INOCENCIA</t>
  </si>
  <si>
    <t>GAPI681228FI2</t>
  </si>
  <si>
    <t>NICOLAS EDGAR</t>
  </si>
  <si>
    <t>GASN700815EA3</t>
  </si>
  <si>
    <t>ENRIQUE</t>
  </si>
  <si>
    <t>HEGE600214LM3</t>
  </si>
  <si>
    <t>HONSTEIN</t>
  </si>
  <si>
    <t>HEINZ</t>
  </si>
  <si>
    <t>HOJH7801103B9</t>
  </si>
  <si>
    <t>TRUJILLO</t>
  </si>
  <si>
    <t>PEDRO</t>
  </si>
  <si>
    <t>HUTP6110069X4</t>
  </si>
  <si>
    <t>IBARRA</t>
  </si>
  <si>
    <t>DANIEL</t>
  </si>
  <si>
    <t>JOSE EDUARDO</t>
  </si>
  <si>
    <t>IADE590521LH7</t>
  </si>
  <si>
    <t>LIMON</t>
  </si>
  <si>
    <t>AGUSTIN</t>
  </si>
  <si>
    <t>LICA65011952A</t>
  </si>
  <si>
    <t>SEPULVEDA</t>
  </si>
  <si>
    <t>JAVIER</t>
  </si>
  <si>
    <t>LUSJ540609480</t>
  </si>
  <si>
    <t>MANSILLA</t>
  </si>
  <si>
    <t>RINCON</t>
  </si>
  <si>
    <t>ROMAN</t>
  </si>
  <si>
    <t>MARR621120HM6</t>
  </si>
  <si>
    <t>LERMA</t>
  </si>
  <si>
    <t>LOLR4609072U2</t>
  </si>
  <si>
    <t>VITELA</t>
  </si>
  <si>
    <t>HECTOR ALEJANDRO</t>
  </si>
  <si>
    <t>LUVH551130686</t>
  </si>
  <si>
    <t>MALDONADO</t>
  </si>
  <si>
    <t>CARRIZALES</t>
  </si>
  <si>
    <t>JOSE FLORENCIO</t>
  </si>
  <si>
    <t>MACF521209SB0</t>
  </si>
  <si>
    <t>ZAVALETA</t>
  </si>
  <si>
    <t>MAZY560510C20</t>
  </si>
  <si>
    <t>MONSIVAIS</t>
  </si>
  <si>
    <t>PRADO</t>
  </si>
  <si>
    <t>MARIA DEL CARMEN</t>
  </si>
  <si>
    <t>MOPC520728317</t>
  </si>
  <si>
    <t>MIRIAM</t>
  </si>
  <si>
    <t>OAGM5204125E8</t>
  </si>
  <si>
    <t>ONTIVEROS</t>
  </si>
  <si>
    <t>NANCY LETICIA</t>
  </si>
  <si>
    <t>OIMN740221948</t>
  </si>
  <si>
    <t>DE OSIO</t>
  </si>
  <si>
    <t>VICTOR MANUEL</t>
  </si>
  <si>
    <t>OIOV7612013VA</t>
  </si>
  <si>
    <t>PLACENCIA</t>
  </si>
  <si>
    <t>TERESA DE JESUS</t>
  </si>
  <si>
    <t>PAST581015585</t>
  </si>
  <si>
    <t>JAIME ARNULFO</t>
  </si>
  <si>
    <t>RORJ671213RV7</t>
  </si>
  <si>
    <t>ROSA</t>
  </si>
  <si>
    <t>SACR711020SK9</t>
  </si>
  <si>
    <t>LUGO</t>
  </si>
  <si>
    <t>LUDIVINA</t>
  </si>
  <si>
    <t>SALL730507J63</t>
  </si>
  <si>
    <t>ZAPATA</t>
  </si>
  <si>
    <t>MARIA REBECA</t>
  </si>
  <si>
    <t>SAZR660122QH5</t>
  </si>
  <si>
    <t>SERG581202MC4</t>
  </si>
  <si>
    <t>M02077</t>
  </si>
  <si>
    <t>SANJUANA</t>
  </si>
  <si>
    <t>SOHS610831MZ9</t>
  </si>
  <si>
    <t>HUGO GERARDO</t>
  </si>
  <si>
    <t>TETH591207743</t>
  </si>
  <si>
    <t>ZARATE</t>
  </si>
  <si>
    <t>TINOCO</t>
  </si>
  <si>
    <t>JOSE MANUEL</t>
  </si>
  <si>
    <t>ZATM510803MI0</t>
  </si>
  <si>
    <t>OFELIA</t>
  </si>
  <si>
    <t>ZUHO560704AT7</t>
  </si>
  <si>
    <t>VICTORIA</t>
  </si>
  <si>
    <t>NLSSA003346</t>
  </si>
  <si>
    <t>GACV601206631</t>
  </si>
  <si>
    <t>URBANO</t>
  </si>
  <si>
    <t>NORMA LETICIA</t>
  </si>
  <si>
    <t>GOUN6103077C0</t>
  </si>
  <si>
    <t>CF21905</t>
  </si>
  <si>
    <t>HECTOR GERARDO</t>
  </si>
  <si>
    <t>NLSSA014074</t>
  </si>
  <si>
    <t>GARH581002P98</t>
  </si>
  <si>
    <t>CF34068</t>
  </si>
  <si>
    <t>COLLINS</t>
  </si>
  <si>
    <t>JUAN HECTOR</t>
  </si>
  <si>
    <t>COMJ600217RT2</t>
  </si>
  <si>
    <t>CARLOS EDUARDO</t>
  </si>
  <si>
    <t>GACC571013N58</t>
  </si>
  <si>
    <t>ALVARADO</t>
  </si>
  <si>
    <t>CRISTOBAL</t>
  </si>
  <si>
    <t>AAAC6108239E8</t>
  </si>
  <si>
    <t>AAFR800419BY0</t>
  </si>
  <si>
    <t>LAURA MONICA</t>
  </si>
  <si>
    <t>AAOL6308092P2</t>
  </si>
  <si>
    <t>ALANIS</t>
  </si>
  <si>
    <t>VILLAGRAN</t>
  </si>
  <si>
    <t>LUIS MARTIN</t>
  </si>
  <si>
    <t>AAVL651015KQ4</t>
  </si>
  <si>
    <t>ARIANA MARLEN</t>
  </si>
  <si>
    <t>PEGA8701046U0</t>
  </si>
  <si>
    <t>PEYRANO</t>
  </si>
  <si>
    <t>SAUCEDA</t>
  </si>
  <si>
    <t>PESE640910710</t>
  </si>
  <si>
    <t>PE&amp;A</t>
  </si>
  <si>
    <t>ZAVALA</t>
  </si>
  <si>
    <t>GRISELDA</t>
  </si>
  <si>
    <t>PEZG600101USA</t>
  </si>
  <si>
    <t>EDUARDO ADRIAN</t>
  </si>
  <si>
    <t>RAHE7903281Z8</t>
  </si>
  <si>
    <t>JESUS JAVIER</t>
  </si>
  <si>
    <t>RALJ600811QDA</t>
  </si>
  <si>
    <t>RAUL</t>
  </si>
  <si>
    <t>RAMR651223DE2</t>
  </si>
  <si>
    <t>REYNA</t>
  </si>
  <si>
    <t>LI&amp;AN</t>
  </si>
  <si>
    <t>GILBERTO</t>
  </si>
  <si>
    <t>RELG561009FR6</t>
  </si>
  <si>
    <t>SADA</t>
  </si>
  <si>
    <t>CAZARES</t>
  </si>
  <si>
    <t>FRANCISCA LEONOR</t>
  </si>
  <si>
    <t>SACF640916947</t>
  </si>
  <si>
    <t>CESAREA SANTOS</t>
  </si>
  <si>
    <t>SAGC721021V79</t>
  </si>
  <si>
    <t>JUAN RAFAEL</t>
  </si>
  <si>
    <t>DIAJ690210LY7</t>
  </si>
  <si>
    <t>ESPARZA</t>
  </si>
  <si>
    <t>MOLINA</t>
  </si>
  <si>
    <t>EAMF691005744</t>
  </si>
  <si>
    <t>M02032</t>
  </si>
  <si>
    <t>URISTA</t>
  </si>
  <si>
    <t>EUUM651001257</t>
  </si>
  <si>
    <t>M02054</t>
  </si>
  <si>
    <t>MARIO ALBERTO</t>
  </si>
  <si>
    <t>FUSM720707HW3</t>
  </si>
  <si>
    <t>DE ALBA</t>
  </si>
  <si>
    <t>SILVIA ADERINA</t>
  </si>
  <si>
    <t>GAAS800320SA0</t>
  </si>
  <si>
    <t>CORDERO</t>
  </si>
  <si>
    <t>TEODORO</t>
  </si>
  <si>
    <t>GACT4609093Z8</t>
  </si>
  <si>
    <t>MACIAS</t>
  </si>
  <si>
    <t>ELVIRA</t>
  </si>
  <si>
    <t>GAME7107265N6</t>
  </si>
  <si>
    <t>IMELDA</t>
  </si>
  <si>
    <t>GAMI541214MY9</t>
  </si>
  <si>
    <t>FRANCISCO EDUARDO</t>
  </si>
  <si>
    <t>GARF820924MYA</t>
  </si>
  <si>
    <t>J JORGE</t>
  </si>
  <si>
    <t>GARJ540321LYA</t>
  </si>
  <si>
    <t>DELGADO</t>
  </si>
  <si>
    <t>SAN JUANITA DALIA</t>
  </si>
  <si>
    <t>GODS550515KYA</t>
  </si>
  <si>
    <t>SILVIA ARIADNA</t>
  </si>
  <si>
    <t>GOES830629MN1</t>
  </si>
  <si>
    <t>JAIME</t>
  </si>
  <si>
    <t>GOLJ490527TX2</t>
  </si>
  <si>
    <t>MAYRA AURORA</t>
  </si>
  <si>
    <t>GUMM580122SH2</t>
  </si>
  <si>
    <t>GUPA480115NHA</t>
  </si>
  <si>
    <t>GUZMAN</t>
  </si>
  <si>
    <t>TERECITA</t>
  </si>
  <si>
    <t>GUPT56092092A</t>
  </si>
  <si>
    <t>HEFO470203144</t>
  </si>
  <si>
    <t>JUGP610520AU5</t>
  </si>
  <si>
    <t>NLSSA001514</t>
  </si>
  <si>
    <t>MABM620118NN4</t>
  </si>
  <si>
    <t>CASAS</t>
  </si>
  <si>
    <t>PARRA</t>
  </si>
  <si>
    <t>EVERARDO</t>
  </si>
  <si>
    <t>NLSSA014843</t>
  </si>
  <si>
    <t>CAPE620608414</t>
  </si>
  <si>
    <t>CIRILO</t>
  </si>
  <si>
    <t>HECTOR JESUS</t>
  </si>
  <si>
    <t>COCH700821BAA</t>
  </si>
  <si>
    <t>CORRALES</t>
  </si>
  <si>
    <t>GERMAN</t>
  </si>
  <si>
    <t>COGG750520M35</t>
  </si>
  <si>
    <t>VEGA</t>
  </si>
  <si>
    <t>HECTOR GUADALUPE</t>
  </si>
  <si>
    <t>CUVH771212LI9</t>
  </si>
  <si>
    <t>CESAR</t>
  </si>
  <si>
    <t>EITC830325IMA</t>
  </si>
  <si>
    <t>MARTIN</t>
  </si>
  <si>
    <t>FARM461111U38</t>
  </si>
  <si>
    <t>FRANCISCO JAVIER</t>
  </si>
  <si>
    <t>GAEF530109IN4</t>
  </si>
  <si>
    <t>ATALIDA MARGARITA</t>
  </si>
  <si>
    <t>GANA740128311</t>
  </si>
  <si>
    <t>JUVENCIO</t>
  </si>
  <si>
    <t>GAQJ830813JZ6</t>
  </si>
  <si>
    <t>MATA</t>
  </si>
  <si>
    <t>IMELDA MARISOL</t>
  </si>
  <si>
    <t>NLSSA001910</t>
  </si>
  <si>
    <t>MACI881229PS5</t>
  </si>
  <si>
    <t>NU&amp;EZ</t>
  </si>
  <si>
    <t>PAULA</t>
  </si>
  <si>
    <t>MANP820607PC4</t>
  </si>
  <si>
    <t>MELENDEZ</t>
  </si>
  <si>
    <t>MARIA DE LA GRACIA</t>
  </si>
  <si>
    <t>NLSSA002873</t>
  </si>
  <si>
    <t>MEPG640609GK9</t>
  </si>
  <si>
    <t>ITZEL</t>
  </si>
  <si>
    <t>RAIT9401213D5</t>
  </si>
  <si>
    <t>DIANA IVETTE</t>
  </si>
  <si>
    <t>RIAD840409LE3</t>
  </si>
  <si>
    <t>NORMA DELIA</t>
  </si>
  <si>
    <t>BALN720103969</t>
  </si>
  <si>
    <t>CAMC540204UZ5</t>
  </si>
  <si>
    <t>CARRILLO</t>
  </si>
  <si>
    <t>ARZOLA</t>
  </si>
  <si>
    <t>MARIA GERONIMA</t>
  </si>
  <si>
    <t>CAAG880209NA6</t>
  </si>
  <si>
    <t>CEDILLO</t>
  </si>
  <si>
    <t>REGINA ABIGAIL</t>
  </si>
  <si>
    <t>CERR840324NP7</t>
  </si>
  <si>
    <t>ALONSO</t>
  </si>
  <si>
    <t>DE LA ROSA</t>
  </si>
  <si>
    <t>SANDRA</t>
  </si>
  <si>
    <t>AORS670424UX4</t>
  </si>
  <si>
    <t>GENOVEVA</t>
  </si>
  <si>
    <t>GOBG6312052I9</t>
  </si>
  <si>
    <t>JIMENEZ</t>
  </si>
  <si>
    <t>MARIA VALENTINA</t>
  </si>
  <si>
    <t>WENDY RUTH</t>
  </si>
  <si>
    <t>NLSSA004191</t>
  </si>
  <si>
    <t>HOJW8212225Y6</t>
  </si>
  <si>
    <t>RIVAS</t>
  </si>
  <si>
    <t>MARIA DOLORES</t>
  </si>
  <si>
    <t>RIMD600308CK1</t>
  </si>
  <si>
    <t>CF41074</t>
  </si>
  <si>
    <t>KARLA HAYDEE</t>
  </si>
  <si>
    <t>SACK7608263P6</t>
  </si>
  <si>
    <t>MA. GUADALUPE</t>
  </si>
  <si>
    <t>VAVG611023GH0</t>
  </si>
  <si>
    <t>ALMAGUER</t>
  </si>
  <si>
    <t>CORONADO</t>
  </si>
  <si>
    <t>AACF531005GQ7</t>
  </si>
  <si>
    <t>SONIA</t>
  </si>
  <si>
    <t>AADS6402283L6</t>
  </si>
  <si>
    <t>M01005</t>
  </si>
  <si>
    <t>LIMONES</t>
  </si>
  <si>
    <t>TERESA</t>
  </si>
  <si>
    <t>RALT7609217A8</t>
  </si>
  <si>
    <t>MARES</t>
  </si>
  <si>
    <t>CLAUDIA</t>
  </si>
  <si>
    <t>REMC721031SH2</t>
  </si>
  <si>
    <t>GERARDO JAIRZINHO</t>
  </si>
  <si>
    <t>RIJG700611QM6</t>
  </si>
  <si>
    <t>SAUL GERARDO</t>
  </si>
  <si>
    <t>RIRS5911027V9</t>
  </si>
  <si>
    <t>BUENTELLO</t>
  </si>
  <si>
    <t>ADRIANA YADIRA</t>
  </si>
  <si>
    <t>NLSSA003590</t>
  </si>
  <si>
    <t>ROBA620131KM5</t>
  </si>
  <si>
    <t>BELISARIO</t>
  </si>
  <si>
    <t>ROGB9012018W0</t>
  </si>
  <si>
    <t>GAYTAN</t>
  </si>
  <si>
    <t>YOLANDA IRASEMA</t>
  </si>
  <si>
    <t>RUGY560906U11</t>
  </si>
  <si>
    <t>ARIANA MELISSA</t>
  </si>
  <si>
    <t>SADA831020QD8</t>
  </si>
  <si>
    <t>SANCHEZ Y OBREGON</t>
  </si>
  <si>
    <t>MARIN</t>
  </si>
  <si>
    <t>MARIA LUISA</t>
  </si>
  <si>
    <t>NLSSA003165</t>
  </si>
  <si>
    <t>SAML820121JR7</t>
  </si>
  <si>
    <t>COLIMA</t>
  </si>
  <si>
    <t>BUENO</t>
  </si>
  <si>
    <t>ELSA BEATRIZ</t>
  </si>
  <si>
    <t>COBE571027PN3</t>
  </si>
  <si>
    <t>COGI580108EX9</t>
  </si>
  <si>
    <t>CUMD560725PE6</t>
  </si>
  <si>
    <t>ELIESAR</t>
  </si>
  <si>
    <t>EIGE4904225U5</t>
  </si>
  <si>
    <t>JACQUELINE PATRICIA</t>
  </si>
  <si>
    <t>EIMJ6411083A0</t>
  </si>
  <si>
    <t>CHICO</t>
  </si>
  <si>
    <t>MARIA DE LOURDES</t>
  </si>
  <si>
    <t>GACL5907205R3</t>
  </si>
  <si>
    <t>GAGG520111TV8</t>
  </si>
  <si>
    <t>GAGG891208CC5</t>
  </si>
  <si>
    <t>RITA ANELIA</t>
  </si>
  <si>
    <t>GAGR5807075E6</t>
  </si>
  <si>
    <t>ERNESTO</t>
  </si>
  <si>
    <t>GARE630320TD3</t>
  </si>
  <si>
    <t>ROBERTO JAVIER</t>
  </si>
  <si>
    <t>GOGR6301169PA</t>
  </si>
  <si>
    <t>ADELFA</t>
  </si>
  <si>
    <t>GORA5801303A3</t>
  </si>
  <si>
    <t>MARIA F.</t>
  </si>
  <si>
    <t>GOSF590705KP8</t>
  </si>
  <si>
    <t>HEGG510221ASA</t>
  </si>
  <si>
    <t>LEOS</t>
  </si>
  <si>
    <t>LELM600912387</t>
  </si>
  <si>
    <t>JAZMINE</t>
  </si>
  <si>
    <t>LOOJ5908048I8</t>
  </si>
  <si>
    <t>PACHECO</t>
  </si>
  <si>
    <t>MARIA DE JESUS</t>
  </si>
  <si>
    <t>LOPJ610609TH2</t>
  </si>
  <si>
    <t>LURG600418T29</t>
  </si>
  <si>
    <t>MONTOYA</t>
  </si>
  <si>
    <t>SAMT481003MU1</t>
  </si>
  <si>
    <t>PALACIOS</t>
  </si>
  <si>
    <t>HECTOR</t>
  </si>
  <si>
    <t>SAPH540220EQ7</t>
  </si>
  <si>
    <t>JOVAN YAIR</t>
  </si>
  <si>
    <t>SARJ920902BA3</t>
  </si>
  <si>
    <t>SILVA</t>
  </si>
  <si>
    <t>EDGAR SAUL</t>
  </si>
  <si>
    <t>SASE7702011F9</t>
  </si>
  <si>
    <t>SEGOVIA</t>
  </si>
  <si>
    <t>MARIA PETRA</t>
  </si>
  <si>
    <t>SECP570928A45</t>
  </si>
  <si>
    <t>GILBERTO EULOGIO</t>
  </si>
  <si>
    <t>SOLG88082257A</t>
  </si>
  <si>
    <t>TOCL6008264P0</t>
  </si>
  <si>
    <t>VILLANUEVA</t>
  </si>
  <si>
    <t>NLSSA003631</t>
  </si>
  <si>
    <t>VIAA620428893</t>
  </si>
  <si>
    <t>LAZARO</t>
  </si>
  <si>
    <t>MOHL680715GM5</t>
  </si>
  <si>
    <t>MU&amp;OZ</t>
  </si>
  <si>
    <t>TELLEZ</t>
  </si>
  <si>
    <t>ALMA NOHEMY</t>
  </si>
  <si>
    <t>MUTA671227R70</t>
  </si>
  <si>
    <t>PEGUEROS</t>
  </si>
  <si>
    <t>DIONISIO</t>
  </si>
  <si>
    <t>PELD560408CM4</t>
  </si>
  <si>
    <t>ROBLES</t>
  </si>
  <si>
    <t>EDUARDO ALEJANDRO</t>
  </si>
  <si>
    <t>PERE680128UX6</t>
  </si>
  <si>
    <t>PICAZO</t>
  </si>
  <si>
    <t>MARIA SILVIA</t>
  </si>
  <si>
    <t>PISS620816IK4</t>
  </si>
  <si>
    <t>QUIRARTE</t>
  </si>
  <si>
    <t>MICHEL</t>
  </si>
  <si>
    <t>OSCAR NATIVIDAD</t>
  </si>
  <si>
    <t>QUMO610402BL2</t>
  </si>
  <si>
    <t>RAUL SERGIO</t>
  </si>
  <si>
    <t>RARR511112BM4</t>
  </si>
  <si>
    <t>VICTOR</t>
  </si>
  <si>
    <t>RELV5802226M3</t>
  </si>
  <si>
    <t>CAPETILLO</t>
  </si>
  <si>
    <t>MA. IRMA</t>
  </si>
  <si>
    <t>BLANCO</t>
  </si>
  <si>
    <t>SABF481203EW5</t>
  </si>
  <si>
    <t>MENDEZ</t>
  </si>
  <si>
    <t>DELFINA</t>
  </si>
  <si>
    <t>SAMD551201DX5</t>
  </si>
  <si>
    <t>ANA LAURA</t>
  </si>
  <si>
    <t>SARA881012Q88</t>
  </si>
  <si>
    <t>SUAREZ</t>
  </si>
  <si>
    <t>DELIA</t>
  </si>
  <si>
    <t>LEONARDO GUADALUPE</t>
  </si>
  <si>
    <t>ZEPEDA</t>
  </si>
  <si>
    <t>OCAMPO</t>
  </si>
  <si>
    <t>JORGE EDUARDO</t>
  </si>
  <si>
    <t>ZEOJ6006307ZA</t>
  </si>
  <si>
    <t>MA. GERTRUDIS</t>
  </si>
  <si>
    <t>NLSSA000575</t>
  </si>
  <si>
    <t>GAHG5511164V2</t>
  </si>
  <si>
    <t>PALACIO</t>
  </si>
  <si>
    <t>SENA</t>
  </si>
  <si>
    <t>MELVA KARINA</t>
  </si>
  <si>
    <t>PASM7806016G7</t>
  </si>
  <si>
    <t>ARIADNA ELISA</t>
  </si>
  <si>
    <t>MACA770929AV6</t>
  </si>
  <si>
    <t>CF34245</t>
  </si>
  <si>
    <t>SALC63111055A</t>
  </si>
  <si>
    <t>ALMANZA</t>
  </si>
  <si>
    <t>AAEJ660526SZ5</t>
  </si>
  <si>
    <t>AARH590915TJ4</t>
  </si>
  <si>
    <t>ALEMAN</t>
  </si>
  <si>
    <t>DE LA GARZA</t>
  </si>
  <si>
    <t>CAROLINA EVA</t>
  </si>
  <si>
    <t>AEGC5801112W2</t>
  </si>
  <si>
    <t>ARRIOLA</t>
  </si>
  <si>
    <t>MARIA ESTHER</t>
  </si>
  <si>
    <t>AIRE560210H53</t>
  </si>
  <si>
    <t>ARROYO</t>
  </si>
  <si>
    <t>JOSE JUAN</t>
  </si>
  <si>
    <t>AOMJ6209131UA</t>
  </si>
  <si>
    <t>FEDERICO</t>
  </si>
  <si>
    <t>AUAF7007111CA</t>
  </si>
  <si>
    <t>BECERRA</t>
  </si>
  <si>
    <t>GABRIELA</t>
  </si>
  <si>
    <t>BELG750217KW3</t>
  </si>
  <si>
    <t>BERR880605HD9</t>
  </si>
  <si>
    <t>FAUSTINO</t>
  </si>
  <si>
    <t>EAGF570514F43</t>
  </si>
  <si>
    <t>M02049</t>
  </si>
  <si>
    <t>EALI6106159Q7</t>
  </si>
  <si>
    <t>FANO</t>
  </si>
  <si>
    <t>JONATAN</t>
  </si>
  <si>
    <t>FAJJ501004JQ9</t>
  </si>
  <si>
    <t>BAZAN</t>
  </si>
  <si>
    <t>LUIS ENRIQUE DE JESUS</t>
  </si>
  <si>
    <t>GABL530421PYA</t>
  </si>
  <si>
    <t>LAURA PATRICIA</t>
  </si>
  <si>
    <t>GACL711010D51</t>
  </si>
  <si>
    <t>MARCOS ALEJANDRO</t>
  </si>
  <si>
    <t>GAEM840713BTA</t>
  </si>
  <si>
    <t>GAPM680403479</t>
  </si>
  <si>
    <t>SERNA</t>
  </si>
  <si>
    <t>ARACELI</t>
  </si>
  <si>
    <t>GASA701107N98</t>
  </si>
  <si>
    <t>PATRICIA GUADALUPE</t>
  </si>
  <si>
    <t>GAVP6808273W2</t>
  </si>
  <si>
    <t>GOAE7101114J8</t>
  </si>
  <si>
    <t>BRAVO</t>
  </si>
  <si>
    <t>ALMA LUCIA</t>
  </si>
  <si>
    <t>GOBA690129SM7</t>
  </si>
  <si>
    <t>CAVAZOS</t>
  </si>
  <si>
    <t>MARTHA ELENA</t>
  </si>
  <si>
    <t>GOCM7507012R7</t>
  </si>
  <si>
    <t>HECTOR SAMUEL</t>
  </si>
  <si>
    <t>GOGH540607U28</t>
  </si>
  <si>
    <t>PRESAS</t>
  </si>
  <si>
    <t>GOPC6801258E2</t>
  </si>
  <si>
    <t>GURR670305MH3</t>
  </si>
  <si>
    <t>HUCC660423CQ6</t>
  </si>
  <si>
    <t>DE LEON</t>
  </si>
  <si>
    <t>LEFM650117GJ0</t>
  </si>
  <si>
    <t>ALICIA GUILLERMINA</t>
  </si>
  <si>
    <t>LEGA521012TDA</t>
  </si>
  <si>
    <t>MARIA JULIA</t>
  </si>
  <si>
    <t>MEVJ68010962A</t>
  </si>
  <si>
    <t>CHARLES</t>
  </si>
  <si>
    <t>MOCJ670311S36</t>
  </si>
  <si>
    <t>MOYA</t>
  </si>
  <si>
    <t>MORE710219LV2</t>
  </si>
  <si>
    <t>OCA&amp;AS</t>
  </si>
  <si>
    <t>JORGE ALBERTO</t>
  </si>
  <si>
    <t>OAIJ650606EEA</t>
  </si>
  <si>
    <t>SALGADO</t>
  </si>
  <si>
    <t>AARON NOE</t>
  </si>
  <si>
    <t>OESA650827EA1</t>
  </si>
  <si>
    <t>PADILLA</t>
  </si>
  <si>
    <t>PAGE5805027B4</t>
  </si>
  <si>
    <t>PARM6001257S0</t>
  </si>
  <si>
    <t>PUENTE</t>
  </si>
  <si>
    <t>GILMA EDITH</t>
  </si>
  <si>
    <t>PEPG651220D59</t>
  </si>
  <si>
    <t>PRUDENTE</t>
  </si>
  <si>
    <t>SANTOS</t>
  </si>
  <si>
    <t>EDUARDO</t>
  </si>
  <si>
    <t>QUEZADA</t>
  </si>
  <si>
    <t>MA. DE LOURDES</t>
  </si>
  <si>
    <t>QUVL660211NLA</t>
  </si>
  <si>
    <t>FARRERA</t>
  </si>
  <si>
    <t>ABIEL</t>
  </si>
  <si>
    <t>RAFA830117TD1</t>
  </si>
  <si>
    <t>PEZINO</t>
  </si>
  <si>
    <t>RAPJ710624NH3</t>
  </si>
  <si>
    <t>CF41032</t>
  </si>
  <si>
    <t>ROSARIO</t>
  </si>
  <si>
    <t>ROGC720210QU0</t>
  </si>
  <si>
    <t>JUANA ALEJANDRA</t>
  </si>
  <si>
    <t>ROGJ780525IP8</t>
  </si>
  <si>
    <t>NI&amp;O</t>
  </si>
  <si>
    <t>OLGA MIRNA</t>
  </si>
  <si>
    <t>RONO7010254J3</t>
  </si>
  <si>
    <t>ROBLEDO</t>
  </si>
  <si>
    <t>ENEDINA</t>
  </si>
  <si>
    <t>RORE6705086T2</t>
  </si>
  <si>
    <t>ROSALES</t>
  </si>
  <si>
    <t>RORJ710412GU6</t>
  </si>
  <si>
    <t>DEGOLLADO</t>
  </si>
  <si>
    <t>SENORINA DE LA LUZ</t>
  </si>
  <si>
    <t>SADS570901D64</t>
  </si>
  <si>
    <t>TOLV7106101Z2</t>
  </si>
  <si>
    <t>GUILLERMINA</t>
  </si>
  <si>
    <t>URESTI</t>
  </si>
  <si>
    <t>BLANCA NELLY</t>
  </si>
  <si>
    <t>UESB671219KA2</t>
  </si>
  <si>
    <t>MURILLO</t>
  </si>
  <si>
    <t>ALEX JAIR</t>
  </si>
  <si>
    <t>VAMA810905TJ6</t>
  </si>
  <si>
    <t>RICO</t>
  </si>
  <si>
    <t>JOSEFINA</t>
  </si>
  <si>
    <t>VARJ5907067V7</t>
  </si>
  <si>
    <t>VALENZUELA</t>
  </si>
  <si>
    <t>ELEAZAR</t>
  </si>
  <si>
    <t>VATE690826AI7</t>
  </si>
  <si>
    <t>ZAMORA</t>
  </si>
  <si>
    <t>CASTELAN</t>
  </si>
  <si>
    <t>PAOLA</t>
  </si>
  <si>
    <t>ZACP780809Q71</t>
  </si>
  <si>
    <t>BARRIOS</t>
  </si>
  <si>
    <t>BARBOZA</t>
  </si>
  <si>
    <t>BABG621211FB6</t>
  </si>
  <si>
    <t>CAMERO</t>
  </si>
  <si>
    <t>ELIZABETH</t>
  </si>
  <si>
    <t>CACE910621BY2</t>
  </si>
  <si>
    <t>ROSENDO</t>
  </si>
  <si>
    <t>CACR601018U95</t>
  </si>
  <si>
    <t>SERGIO EDUARDO</t>
  </si>
  <si>
    <t>CAGS820727JL3</t>
  </si>
  <si>
    <t>MONCADA</t>
  </si>
  <si>
    <t>BLANCA ESTHELA</t>
  </si>
  <si>
    <t>CAMB690828FQ3</t>
  </si>
  <si>
    <t>CAMG601202SD8</t>
  </si>
  <si>
    <t>PERLA CYNTHIA</t>
  </si>
  <si>
    <t>CAMP721122712</t>
  </si>
  <si>
    <t>CASE9209272Q6</t>
  </si>
  <si>
    <t>CF41031</t>
  </si>
  <si>
    <t>ANDREA MARICELA</t>
  </si>
  <si>
    <t>CEGA5811302J0</t>
  </si>
  <si>
    <t>FACUNDO</t>
  </si>
  <si>
    <t>ESPERANZA</t>
  </si>
  <si>
    <t>FAME5301178B7</t>
  </si>
  <si>
    <t>FOSF520417FM6</t>
  </si>
  <si>
    <t>LEONOR GUADALUPE</t>
  </si>
  <si>
    <t>GAGL660625718</t>
  </si>
  <si>
    <t>GAGO6306201A1</t>
  </si>
  <si>
    <t>GAIV570829IH4</t>
  </si>
  <si>
    <t>JUAN CARLOS</t>
  </si>
  <si>
    <t>GAMJ590220C43</t>
  </si>
  <si>
    <t>LAURA</t>
  </si>
  <si>
    <t>GAML710115QY1</t>
  </si>
  <si>
    <t>SANJUANA GUADALUPE</t>
  </si>
  <si>
    <t>GARS730403K61</t>
  </si>
  <si>
    <t>GAVL670722R43</t>
  </si>
  <si>
    <t>MA. MAGDALENA</t>
  </si>
  <si>
    <t>GOCM650802ULA</t>
  </si>
  <si>
    <t>GOGL571031KT3</t>
  </si>
  <si>
    <t>RUBALCAVA</t>
  </si>
  <si>
    <t>FERNANDO</t>
  </si>
  <si>
    <t>GORF590225LZ5</t>
  </si>
  <si>
    <t>ROSA ELENA</t>
  </si>
  <si>
    <t>GUOR700927HK5</t>
  </si>
  <si>
    <t>SYLVIA JOSEFINA</t>
  </si>
  <si>
    <t>HEBS640612T33</t>
  </si>
  <si>
    <t>HEFC591003B39</t>
  </si>
  <si>
    <t>PAULINA</t>
  </si>
  <si>
    <t>HEHP6409171F3</t>
  </si>
  <si>
    <t>PAULA MINELLY</t>
  </si>
  <si>
    <t>HEJP841213FD9</t>
  </si>
  <si>
    <t>LUIS CARLOS</t>
  </si>
  <si>
    <t>MAGL621009520</t>
  </si>
  <si>
    <t>MANCHA</t>
  </si>
  <si>
    <t>MASE520128TB3</t>
  </si>
  <si>
    <t>MAURICIO</t>
  </si>
  <si>
    <t>JUAN ANTONIO</t>
  </si>
  <si>
    <t>MASJ550302JW6</t>
  </si>
  <si>
    <t>NESTOR OZIEL</t>
  </si>
  <si>
    <t>MAVN850607CP2</t>
  </si>
  <si>
    <t>MEJIA</t>
  </si>
  <si>
    <t>GRIMALDO</t>
  </si>
  <si>
    <t>ATZIRI YULIANA</t>
  </si>
  <si>
    <t>MEGA9007183X1</t>
  </si>
  <si>
    <t>ERIKA JANET</t>
  </si>
  <si>
    <t>MEGE850811SF0</t>
  </si>
  <si>
    <t>ROSA ELIA</t>
  </si>
  <si>
    <t>MELR640727MQ3</t>
  </si>
  <si>
    <t>MONTANO</t>
  </si>
  <si>
    <t>ARMANDINA DEL CARMEN</t>
  </si>
  <si>
    <t>MEMA590827HI3</t>
  </si>
  <si>
    <t>MIRANDA</t>
  </si>
  <si>
    <t>AZUCENA DE JESUS</t>
  </si>
  <si>
    <t>MIHA8506029E1</t>
  </si>
  <si>
    <t>PATLAN</t>
  </si>
  <si>
    <t>ROSA LINDA</t>
  </si>
  <si>
    <t>MOPR741013F12</t>
  </si>
  <si>
    <t>ARMENDARIZ</t>
  </si>
  <si>
    <t>ZULEMA</t>
  </si>
  <si>
    <t>MUAZ680704P47</t>
  </si>
  <si>
    <t>MU&amp;IZ</t>
  </si>
  <si>
    <t>MARIA TERESA</t>
  </si>
  <si>
    <t>MUGT730402D30</t>
  </si>
  <si>
    <t>BAEZ</t>
  </si>
  <si>
    <t>MA. ALEJANDRA</t>
  </si>
  <si>
    <t>RENE OMAR</t>
  </si>
  <si>
    <t>PECR681115586</t>
  </si>
  <si>
    <t>GASCA</t>
  </si>
  <si>
    <t>MINERVA</t>
  </si>
  <si>
    <t>PEGM630123D84</t>
  </si>
  <si>
    <t>LEDEZMA</t>
  </si>
  <si>
    <t>GERTRUDIS</t>
  </si>
  <si>
    <t>PELG5704101R3</t>
  </si>
  <si>
    <t>PERG6801093S9</t>
  </si>
  <si>
    <t>MONTALVO</t>
  </si>
  <si>
    <t>RAMI6701209E2</t>
  </si>
  <si>
    <t>NORIEGA</t>
  </si>
  <si>
    <t>MAYRA VIOLETA</t>
  </si>
  <si>
    <t>NLSSA001823</t>
  </si>
  <si>
    <t>NOGM731108MUA</t>
  </si>
  <si>
    <t>CRUZ MARGARITA</t>
  </si>
  <si>
    <t>PUMC500503ED5</t>
  </si>
  <si>
    <t>CAMARILLO</t>
  </si>
  <si>
    <t>CAAP531120R97</t>
  </si>
  <si>
    <t>VASQUEZ</t>
  </si>
  <si>
    <t>CAVP701001J55</t>
  </si>
  <si>
    <t>CISNEROS</t>
  </si>
  <si>
    <t>NARCEDALIA</t>
  </si>
  <si>
    <t>CIVN750125ML9</t>
  </si>
  <si>
    <t>INDALECIO</t>
  </si>
  <si>
    <t>ROSA MARIA</t>
  </si>
  <si>
    <t>CUIR810406DF7</t>
  </si>
  <si>
    <t>DEVS660428T57</t>
  </si>
  <si>
    <t>GRACIELA DEL SOCORRO</t>
  </si>
  <si>
    <t>FRANCISCO LUCIO</t>
  </si>
  <si>
    <t>FOSF521213JX2</t>
  </si>
  <si>
    <t>SOCF570323AT9</t>
  </si>
  <si>
    <t>SOLORZANO</t>
  </si>
  <si>
    <t>SOMB730410LW2</t>
  </si>
  <si>
    <t>NATALIO GUADALUPE</t>
  </si>
  <si>
    <t>SOTN630412Q16</t>
  </si>
  <si>
    <t>TERRAZAS</t>
  </si>
  <si>
    <t>TEML521113US2</t>
  </si>
  <si>
    <t>SANMIGUEL</t>
  </si>
  <si>
    <t>TESJ6301088N1</t>
  </si>
  <si>
    <t>ULLOA</t>
  </si>
  <si>
    <t>MILAN</t>
  </si>
  <si>
    <t>UOMA601128DX4</t>
  </si>
  <si>
    <t>ELSA</t>
  </si>
  <si>
    <t>VAGE6108142NA</t>
  </si>
  <si>
    <t>ROSA ELVA</t>
  </si>
  <si>
    <t>VAGR4711103K4</t>
  </si>
  <si>
    <t>ERNESTINA</t>
  </si>
  <si>
    <t>VARE600620LY4</t>
  </si>
  <si>
    <t>ZERME&amp;O</t>
  </si>
  <si>
    <t>JESSICA JANNETTE</t>
  </si>
  <si>
    <t>ZEJJ791129TG2</t>
  </si>
  <si>
    <t>CLAUDIA JUDITH</t>
  </si>
  <si>
    <t>ZESC770113DP1</t>
  </si>
  <si>
    <t>LAZARO DE JESUS</t>
  </si>
  <si>
    <t>FOSL6207076Y2</t>
  </si>
  <si>
    <t>GAONA</t>
  </si>
  <si>
    <t>CRISTINA GUADALUPE</t>
  </si>
  <si>
    <t>GAMC810607M96</t>
  </si>
  <si>
    <t>NANCY GUADALUPE</t>
  </si>
  <si>
    <t>GUGN721125GC8</t>
  </si>
  <si>
    <t>BRIZA BEATRIZ</t>
  </si>
  <si>
    <t>OIMB810423RH7</t>
  </si>
  <si>
    <t>EDMUNDO</t>
  </si>
  <si>
    <t>RATE5510099U6</t>
  </si>
  <si>
    <t>MARIA ELENA</t>
  </si>
  <si>
    <t>TAGE540514HJ2</t>
  </si>
  <si>
    <t>ALFARO</t>
  </si>
  <si>
    <t>AAAM460929RWA</t>
  </si>
  <si>
    <t>ALDAPE</t>
  </si>
  <si>
    <t>SUSTAITA</t>
  </si>
  <si>
    <t>SILVIA MARGARITA</t>
  </si>
  <si>
    <t>AASS720724LJ4</t>
  </si>
  <si>
    <t>MARIA ERNESTINA</t>
  </si>
  <si>
    <t>TORE5701156WA</t>
  </si>
  <si>
    <t>UGALDE</t>
  </si>
  <si>
    <t>UAFM570817PB9</t>
  </si>
  <si>
    <t>MONTES</t>
  </si>
  <si>
    <t>MA. DE LOS ANGELES</t>
  </si>
  <si>
    <t>UAMA521101356</t>
  </si>
  <si>
    <t>VALADEZ</t>
  </si>
  <si>
    <t>JORGE LUIS</t>
  </si>
  <si>
    <t>VABJ760124GD3</t>
  </si>
  <si>
    <t>BLANCA IDALIA</t>
  </si>
  <si>
    <t>VACB800303A38</t>
  </si>
  <si>
    <t>VALERO</t>
  </si>
  <si>
    <t>CONSUELO</t>
  </si>
  <si>
    <t>VAGC470704G8A</t>
  </si>
  <si>
    <t>ADRIANA</t>
  </si>
  <si>
    <t>VALA6908296I3</t>
  </si>
  <si>
    <t>VALTIERRA</t>
  </si>
  <si>
    <t>VALG7501068S2</t>
  </si>
  <si>
    <t>JOSE AGUSTIN</t>
  </si>
  <si>
    <t>VAMA600903IU8</t>
  </si>
  <si>
    <t>MARTHA ELIDA</t>
  </si>
  <si>
    <t>VANM701006KU7</t>
  </si>
  <si>
    <t>MAYRA</t>
  </si>
  <si>
    <t>VAZM750130TY5</t>
  </si>
  <si>
    <t>VELES</t>
  </si>
  <si>
    <t>MAURILIO</t>
  </si>
  <si>
    <t>VEMM640115T44</t>
  </si>
  <si>
    <t>M02090</t>
  </si>
  <si>
    <t>VEPE5911027Q9</t>
  </si>
  <si>
    <t>VERA6310085I6</t>
  </si>
  <si>
    <t>CASTA&amp;EDA</t>
  </si>
  <si>
    <t>JULIANA</t>
  </si>
  <si>
    <t>VICJ561230NF8</t>
  </si>
  <si>
    <t>ELIUD ENRIQUE</t>
  </si>
  <si>
    <t>VIGE560220TU6</t>
  </si>
  <si>
    <t>VILG4301167D1</t>
  </si>
  <si>
    <t>VILR620415VE0</t>
  </si>
  <si>
    <t>MARCHAN</t>
  </si>
  <si>
    <t>NLSSA000196</t>
  </si>
  <si>
    <t>MAMX711103IC4</t>
  </si>
  <si>
    <t>CEPEDA</t>
  </si>
  <si>
    <t>MOCR560730MS4</t>
  </si>
  <si>
    <t>QUIROZ</t>
  </si>
  <si>
    <t>RICARDO ENRIQUE</t>
  </si>
  <si>
    <t>QUPR630909NH2</t>
  </si>
  <si>
    <t>FRANCISCO DE JESUS</t>
  </si>
  <si>
    <t>SAZF631214PG5</t>
  </si>
  <si>
    <t>ELIZALDI</t>
  </si>
  <si>
    <t>NLSSA004442</t>
  </si>
  <si>
    <t>EIGJ870831PS5</t>
  </si>
  <si>
    <t>EMMANUEL</t>
  </si>
  <si>
    <t>HOCE801031LU7</t>
  </si>
  <si>
    <t>MURAIRA</t>
  </si>
  <si>
    <t>MA. INES</t>
  </si>
  <si>
    <t>MURI591129QK9</t>
  </si>
  <si>
    <t>GENARO</t>
  </si>
  <si>
    <t>QUGG780217CX7</t>
  </si>
  <si>
    <t>LONGORIA</t>
  </si>
  <si>
    <t>NLSSA002523</t>
  </si>
  <si>
    <t>GALJ690401D71</t>
  </si>
  <si>
    <t>JUAN MARTIN</t>
  </si>
  <si>
    <t>ZAMJ780419UU8</t>
  </si>
  <si>
    <t>BARRA</t>
  </si>
  <si>
    <t>NLSSA000546</t>
  </si>
  <si>
    <t>BAIF601203LN9</t>
  </si>
  <si>
    <t>VICTORIA LOURDES</t>
  </si>
  <si>
    <t>GOAV651007H12</t>
  </si>
  <si>
    <t>DARIELA</t>
  </si>
  <si>
    <t>NLSSA000744</t>
  </si>
  <si>
    <t>GASD830211QH3</t>
  </si>
  <si>
    <t>ESTHER ABIGAIL</t>
  </si>
  <si>
    <t>LEAE790715L52</t>
  </si>
  <si>
    <t>VIDAL</t>
  </si>
  <si>
    <t>NOE GUILLERMO</t>
  </si>
  <si>
    <t>VIVN740504B33</t>
  </si>
  <si>
    <t>JUANA MARIANA</t>
  </si>
  <si>
    <t>RAGJ5601199E0</t>
  </si>
  <si>
    <t>NLSSA000020</t>
  </si>
  <si>
    <t>GAGG5912183K5</t>
  </si>
  <si>
    <t>ANICETO</t>
  </si>
  <si>
    <t>SAAA790224SNA</t>
  </si>
  <si>
    <t>EICC4609202S7</t>
  </si>
  <si>
    <t>BELIA LETICIA</t>
  </si>
  <si>
    <t>GOHB561220HJ7</t>
  </si>
  <si>
    <t>ALVARO</t>
  </si>
  <si>
    <t>HEDA6105224S2</t>
  </si>
  <si>
    <t>NAJERA</t>
  </si>
  <si>
    <t>ARRIAGA</t>
  </si>
  <si>
    <t>MARTHA</t>
  </si>
  <si>
    <t>NAAM6307136K2</t>
  </si>
  <si>
    <t>ROSAS</t>
  </si>
  <si>
    <t>ROJO6403199R2</t>
  </si>
  <si>
    <t>IRMA IDALIA</t>
  </si>
  <si>
    <t>SAFI6309171J8</t>
  </si>
  <si>
    <t>CALDERON</t>
  </si>
  <si>
    <t>NATALIO</t>
  </si>
  <si>
    <t>VACN540124FD0</t>
  </si>
  <si>
    <t>RUBEN</t>
  </si>
  <si>
    <t>VACR650202F20</t>
  </si>
  <si>
    <t>ANA LIDIA</t>
  </si>
  <si>
    <t>PESA7307128U2</t>
  </si>
  <si>
    <t>JORGE ANDRES</t>
  </si>
  <si>
    <t>SAEJ790913QP8</t>
  </si>
  <si>
    <t>JOSE ANGEL</t>
  </si>
  <si>
    <t>TEQA501001ND5</t>
  </si>
  <si>
    <t>ZERTUCHE</t>
  </si>
  <si>
    <t>ALMA ROSA</t>
  </si>
  <si>
    <t>ZEGA6111144B3</t>
  </si>
  <si>
    <t>JOSE ALBERTO</t>
  </si>
  <si>
    <t>NLSSA002074</t>
  </si>
  <si>
    <t>CABA550905RK1</t>
  </si>
  <si>
    <t>LOLR740127GK9</t>
  </si>
  <si>
    <t>MARIA JUANA</t>
  </si>
  <si>
    <t>OIRJ55111654A</t>
  </si>
  <si>
    <t>LAURA ELENA</t>
  </si>
  <si>
    <t>VISL790810MF7</t>
  </si>
  <si>
    <t>JULIO CESAR</t>
  </si>
  <si>
    <t>NLSSA000324</t>
  </si>
  <si>
    <t>AUCJ730612J30</t>
  </si>
  <si>
    <t>CORONA</t>
  </si>
  <si>
    <t>DECA630928CC0</t>
  </si>
  <si>
    <t>ESPINOSA</t>
  </si>
  <si>
    <t>FOET671015SU3</t>
  </si>
  <si>
    <t>LEGR580122IA7</t>
  </si>
  <si>
    <t>SALVADOR</t>
  </si>
  <si>
    <t>RIGS5403011Q8</t>
  </si>
  <si>
    <t>ALMA LUZ</t>
  </si>
  <si>
    <t>TOPA660410GF2</t>
  </si>
  <si>
    <t>COMPA&amp;</t>
  </si>
  <si>
    <t>SALVADOR ENRIQUE</t>
  </si>
  <si>
    <t>NLSSA003141</t>
  </si>
  <si>
    <t>CORS481122DT3</t>
  </si>
  <si>
    <t>CATARINA</t>
  </si>
  <si>
    <t>COCA590430PC0</t>
  </si>
  <si>
    <t>MARILU</t>
  </si>
  <si>
    <t>EIOM581220TA3</t>
  </si>
  <si>
    <t>GONGORA</t>
  </si>
  <si>
    <t>GOFA671023RT0</t>
  </si>
  <si>
    <t>VIANEY GUADALUPE</t>
  </si>
  <si>
    <t>SALV660402P56</t>
  </si>
  <si>
    <t>ALEJANDRO GUADALUPE</t>
  </si>
  <si>
    <t>VILLALON</t>
  </si>
  <si>
    <t>DIANA ISABEL</t>
  </si>
  <si>
    <t>VIRD570221BA4</t>
  </si>
  <si>
    <t>MOSJ640711396</t>
  </si>
  <si>
    <t>GALARZA</t>
  </si>
  <si>
    <t>MEDRANO</t>
  </si>
  <si>
    <t>HILDA DOLORES</t>
  </si>
  <si>
    <t>GAMH710109PQ5</t>
  </si>
  <si>
    <t>LUAM730801LZ5</t>
  </si>
  <si>
    <t>MARIA OFELIA</t>
  </si>
  <si>
    <t>NLSSA002144</t>
  </si>
  <si>
    <t>MASO640401E88</t>
  </si>
  <si>
    <t>MORONES</t>
  </si>
  <si>
    <t>SONIA MERCEDES</t>
  </si>
  <si>
    <t>MORS600924N50</t>
  </si>
  <si>
    <t>JOSE JAIME</t>
  </si>
  <si>
    <t>ZAEJ621222243</t>
  </si>
  <si>
    <t>M02011</t>
  </si>
  <si>
    <t>ARMANDINA</t>
  </si>
  <si>
    <t>FOGA611010MU6</t>
  </si>
  <si>
    <t>ELODIA</t>
  </si>
  <si>
    <t>FOPE5404134L7</t>
  </si>
  <si>
    <t>GAAE7209258G6</t>
  </si>
  <si>
    <t>MARIA IMELDA</t>
  </si>
  <si>
    <t>GAAI5005251X9</t>
  </si>
  <si>
    <t>GLORIA ESTELA</t>
  </si>
  <si>
    <t>AMERICO</t>
  </si>
  <si>
    <t>GAGA671128IK6</t>
  </si>
  <si>
    <t>MARCIAL</t>
  </si>
  <si>
    <t>TOBIAS</t>
  </si>
  <si>
    <t>EUNICE</t>
  </si>
  <si>
    <t>GATE611218NM5</t>
  </si>
  <si>
    <t>GOLF6201295J3</t>
  </si>
  <si>
    <t>ORNELAS</t>
  </si>
  <si>
    <t>BEATRIZ</t>
  </si>
  <si>
    <t>OECB671115TC4</t>
  </si>
  <si>
    <t>OSORIO</t>
  </si>
  <si>
    <t>BALLESTEROS</t>
  </si>
  <si>
    <t>HERMELINDA ESTHER</t>
  </si>
  <si>
    <t>OOBH5805168M3</t>
  </si>
  <si>
    <t>ESCOBAR</t>
  </si>
  <si>
    <t>ADRIANA IVONNE</t>
  </si>
  <si>
    <t>PAEA701213MC1</t>
  </si>
  <si>
    <t>PAZ</t>
  </si>
  <si>
    <t>MARIA YOLANDA</t>
  </si>
  <si>
    <t>PAZY7101062P1</t>
  </si>
  <si>
    <t>PERALES</t>
  </si>
  <si>
    <t>MARIA DE LA PAZ</t>
  </si>
  <si>
    <t>PEMP610124TS4</t>
  </si>
  <si>
    <t>POLINA</t>
  </si>
  <si>
    <t>ALCOCER</t>
  </si>
  <si>
    <t>MARIA GRISELDA</t>
  </si>
  <si>
    <t>POAG691020HLO</t>
  </si>
  <si>
    <t>MARIA MARCOS</t>
  </si>
  <si>
    <t>PUAM630618R28</t>
  </si>
  <si>
    <t>ANTONIA</t>
  </si>
  <si>
    <t>PURA551023EY9</t>
  </si>
  <si>
    <t>PUGA</t>
  </si>
  <si>
    <t>PURJ4905122F2</t>
  </si>
  <si>
    <t>YESENIA SANJUANA</t>
  </si>
  <si>
    <t>NLSSA000201</t>
  </si>
  <si>
    <t>SAEY770228UY5</t>
  </si>
  <si>
    <t>ARMANDO JAVIER</t>
  </si>
  <si>
    <t>SAHA730923NFA</t>
  </si>
  <si>
    <t>GARR620920E16</t>
  </si>
  <si>
    <t>EDDY</t>
  </si>
  <si>
    <t>GAZE730505HTA</t>
  </si>
  <si>
    <t>COOJ490810IK1</t>
  </si>
  <si>
    <t>PIEDRA</t>
  </si>
  <si>
    <t>JUANA ARACELI</t>
  </si>
  <si>
    <t>PIMJ780508G17</t>
  </si>
  <si>
    <t>GUADALUPE</t>
  </si>
  <si>
    <t>VIRG660718LP1</t>
  </si>
  <si>
    <t>ANNA TERESA</t>
  </si>
  <si>
    <t>PEZA930726A26</t>
  </si>
  <si>
    <t>SAGM600920HF8</t>
  </si>
  <si>
    <t>CUMA690107IF8</t>
  </si>
  <si>
    <t>CUELLO</t>
  </si>
  <si>
    <t>CUMM620624LG4</t>
  </si>
  <si>
    <t>DILC7011189H3</t>
  </si>
  <si>
    <t>EMILIANO</t>
  </si>
  <si>
    <t>RODOLFO CONCEPCION</t>
  </si>
  <si>
    <t>EIMR7207068A2</t>
  </si>
  <si>
    <t>ZENAIDA LILIAM</t>
  </si>
  <si>
    <t>FESZ6201276H2</t>
  </si>
  <si>
    <t>HILARIO</t>
  </si>
  <si>
    <t>MARIA ALICIA</t>
  </si>
  <si>
    <t>FORL530105RT2</t>
  </si>
  <si>
    <t>JARAMILLO</t>
  </si>
  <si>
    <t>GAJR611007KJ0</t>
  </si>
  <si>
    <t>RUBEN ALEJANDRO</t>
  </si>
  <si>
    <t>GALR930617H97</t>
  </si>
  <si>
    <t>FROYLAN</t>
  </si>
  <si>
    <t>RARF790906HL6</t>
  </si>
  <si>
    <t>M02012</t>
  </si>
  <si>
    <t>RETE761013KH1</t>
  </si>
  <si>
    <t>ROET660916DW0</t>
  </si>
  <si>
    <t>RUMC750902HUA</t>
  </si>
  <si>
    <t>MANCILLA</t>
  </si>
  <si>
    <t>RUMR731120SW8</t>
  </si>
  <si>
    <t>RUTH GUADALUPE</t>
  </si>
  <si>
    <t>SAER780207US5</t>
  </si>
  <si>
    <t>JESUS ESTEBAN</t>
  </si>
  <si>
    <t>SORJ520803LD1</t>
  </si>
  <si>
    <t>CF41012</t>
  </si>
  <si>
    <t>EDGAR</t>
  </si>
  <si>
    <t>TECE770906HJ6</t>
  </si>
  <si>
    <t>TERAN</t>
  </si>
  <si>
    <t>CARLOS ALBERTO</t>
  </si>
  <si>
    <t>TETC741021H53</t>
  </si>
  <si>
    <t>NLSSA001642</t>
  </si>
  <si>
    <t>GUGI6205216Y6</t>
  </si>
  <si>
    <t>CRISTINA</t>
  </si>
  <si>
    <t>MUAC661108DJA</t>
  </si>
  <si>
    <t>EFREN</t>
  </si>
  <si>
    <t>NLSSA001601</t>
  </si>
  <si>
    <t>AAGE6506192R4</t>
  </si>
  <si>
    <t>CANO</t>
  </si>
  <si>
    <t>CARB690407QQ5</t>
  </si>
  <si>
    <t>M02040</t>
  </si>
  <si>
    <t>CEPL700929QH2</t>
  </si>
  <si>
    <t>GARL670721RF7</t>
  </si>
  <si>
    <t>GUADALUPE ERNESTINA</t>
  </si>
  <si>
    <t>HEGG800215SF6</t>
  </si>
  <si>
    <t>RAMY700628J45</t>
  </si>
  <si>
    <t>RODOLFO</t>
  </si>
  <si>
    <t>ZUGR530919GQ0</t>
  </si>
  <si>
    <t>NLSSA003940</t>
  </si>
  <si>
    <t>MAGJ580423SF1</t>
  </si>
  <si>
    <t>NORMA LAURA</t>
  </si>
  <si>
    <t>LEGN721218LF3</t>
  </si>
  <si>
    <t>OLMOS</t>
  </si>
  <si>
    <t>LEMUS</t>
  </si>
  <si>
    <t>JOSE ROGELIO</t>
  </si>
  <si>
    <t>OOLR5407192A9</t>
  </si>
  <si>
    <t>CF41013</t>
  </si>
  <si>
    <t>MAGDALENO</t>
  </si>
  <si>
    <t>PEHM650722E7A</t>
  </si>
  <si>
    <t>PALOMO</t>
  </si>
  <si>
    <t>PUPJ620128IE0</t>
  </si>
  <si>
    <t>LIDIA</t>
  </si>
  <si>
    <t>NLSSA003486</t>
  </si>
  <si>
    <t>MIML570423RG4</t>
  </si>
  <si>
    <t>BALLEJO</t>
  </si>
  <si>
    <t>MOBD571009SF2</t>
  </si>
  <si>
    <t>JULIETA IMELDA</t>
  </si>
  <si>
    <t>NATJ620730CZ3</t>
  </si>
  <si>
    <t>JOSE IGNACIO</t>
  </si>
  <si>
    <t>RIMI6412073I8</t>
  </si>
  <si>
    <t>BERNAL</t>
  </si>
  <si>
    <t>TEBP6706029F5</t>
  </si>
  <si>
    <t>MARIA EDUVIGES</t>
  </si>
  <si>
    <t>NLSSA003334</t>
  </si>
  <si>
    <t>HEHE7810166N3</t>
  </si>
  <si>
    <t>QUI&amp;ONES</t>
  </si>
  <si>
    <t>MOQC8101251A2</t>
  </si>
  <si>
    <t>PARTIDA</t>
  </si>
  <si>
    <t>MA. EUGENIA</t>
  </si>
  <si>
    <t>PAVM611027NU8</t>
  </si>
  <si>
    <t>ALBA HILDA</t>
  </si>
  <si>
    <t>NLSSA000394</t>
  </si>
  <si>
    <t>CADA680311NN2</t>
  </si>
  <si>
    <t>MARICELA</t>
  </si>
  <si>
    <t>VABM6711171S6</t>
  </si>
  <si>
    <t>MARTHA ALICIA</t>
  </si>
  <si>
    <t>NLSSA001625</t>
  </si>
  <si>
    <t>MAEM650223D93</t>
  </si>
  <si>
    <t>MARCELA PATRICIA</t>
  </si>
  <si>
    <t>ROMM710520PN3</t>
  </si>
  <si>
    <t>BRICE&amp;O</t>
  </si>
  <si>
    <t>BISF6702287D6</t>
  </si>
  <si>
    <t>CA&amp;A</t>
  </si>
  <si>
    <t>GACL610308HDA</t>
  </si>
  <si>
    <t>HETL611215QKA</t>
  </si>
  <si>
    <t>NOEMY</t>
  </si>
  <si>
    <t>LADN551101H21</t>
  </si>
  <si>
    <t>LUIS ARNULFO</t>
  </si>
  <si>
    <t>OIGL620531TY4</t>
  </si>
  <si>
    <t>OISR661024MXA</t>
  </si>
  <si>
    <t>RECC590519KSA</t>
  </si>
  <si>
    <t>SULI</t>
  </si>
  <si>
    <t>SAJS6603121XA</t>
  </si>
  <si>
    <t>URZUA</t>
  </si>
  <si>
    <t>UURM600711KKA</t>
  </si>
  <si>
    <t>BRIONES</t>
  </si>
  <si>
    <t>SANDRA GUADALUPE</t>
  </si>
  <si>
    <t>NLSSA000370</t>
  </si>
  <si>
    <t>CABS680616S94</t>
  </si>
  <si>
    <t>ARAIZA</t>
  </si>
  <si>
    <t>ELDA BERENICE</t>
  </si>
  <si>
    <t>AARE851021HH8</t>
  </si>
  <si>
    <t>VELACIO</t>
  </si>
  <si>
    <t>RAQUEL</t>
  </si>
  <si>
    <t>CAVR750116HP6</t>
  </si>
  <si>
    <t>JOSE RAUL</t>
  </si>
  <si>
    <t>GAMR7407283T2</t>
  </si>
  <si>
    <t>GAPJ6411295H3</t>
  </si>
  <si>
    <t>GINA PAOLA</t>
  </si>
  <si>
    <t>MAGG820711A10</t>
  </si>
  <si>
    <t>MENDIOLA</t>
  </si>
  <si>
    <t>LOMAS</t>
  </si>
  <si>
    <t>LETICIA ABIGAIL</t>
  </si>
  <si>
    <t>MELL8602042D3</t>
  </si>
  <si>
    <t>NARRO</t>
  </si>
  <si>
    <t>GREGORIO MANUEL</t>
  </si>
  <si>
    <t>NABG700421M10</t>
  </si>
  <si>
    <t>NELDA YOWANA</t>
  </si>
  <si>
    <t>VEPN741105713</t>
  </si>
  <si>
    <t>MEZQUITIC</t>
  </si>
  <si>
    <t>MARIA RAQUEL</t>
  </si>
  <si>
    <t>AAMR701228KL3</t>
  </si>
  <si>
    <t>CHAVERO</t>
  </si>
  <si>
    <t>BLANCA ESPERANZA</t>
  </si>
  <si>
    <t>CATB7708018U6</t>
  </si>
  <si>
    <t>ROSALIA</t>
  </si>
  <si>
    <t>HEZR710904FB3</t>
  </si>
  <si>
    <t>MOHE7903022D5</t>
  </si>
  <si>
    <t>DE LA PE&amp;A</t>
  </si>
  <si>
    <t>MARIO DANIEL</t>
  </si>
  <si>
    <t>PEMM870905KV4</t>
  </si>
  <si>
    <t>OLGA</t>
  </si>
  <si>
    <t>GAGO3703291P1</t>
  </si>
  <si>
    <t>CLAUDIA MARIA</t>
  </si>
  <si>
    <t>NLSSA003952</t>
  </si>
  <si>
    <t>AAVC711210JB6</t>
  </si>
  <si>
    <t>ANTONIO</t>
  </si>
  <si>
    <t>DAGA840519748</t>
  </si>
  <si>
    <t>VILS750611RK5</t>
  </si>
  <si>
    <t>LIUSKOS</t>
  </si>
  <si>
    <t>VIRIDIANA</t>
  </si>
  <si>
    <t>GALV8307164U2</t>
  </si>
  <si>
    <t>LETICIA GUADALUPE</t>
  </si>
  <si>
    <t>NLSSA002330</t>
  </si>
  <si>
    <t>GAGL630805EP3</t>
  </si>
  <si>
    <t>SANJUANITA</t>
  </si>
  <si>
    <t>JAGS810528RL0</t>
  </si>
  <si>
    <t>MARIA DEL ROBLE</t>
  </si>
  <si>
    <t>LUTR5607146D8</t>
  </si>
  <si>
    <t>BLANCA ELIA</t>
  </si>
  <si>
    <t>PEJB720225RD0</t>
  </si>
  <si>
    <t>SASR840716MT0</t>
  </si>
  <si>
    <t>NLSSA002190</t>
  </si>
  <si>
    <t>SAHG5612102I9</t>
  </si>
  <si>
    <t>MA. CRISTINA</t>
  </si>
  <si>
    <t>DICC670208PHA</t>
  </si>
  <si>
    <t>FRAUSTRO</t>
  </si>
  <si>
    <t>MARTHA CONCEPCION</t>
  </si>
  <si>
    <t>FAVM591208EA5</t>
  </si>
  <si>
    <t>ALFREDO</t>
  </si>
  <si>
    <t>GAMA620112RU8</t>
  </si>
  <si>
    <t>JOSE ELISEO</t>
  </si>
  <si>
    <t>LELE6403099U4</t>
  </si>
  <si>
    <t>JOSE ENRIQUE</t>
  </si>
  <si>
    <t>MOGE620203QT7</t>
  </si>
  <si>
    <t>JUAN GERARDO</t>
  </si>
  <si>
    <t>VAHJ8309119I9</t>
  </si>
  <si>
    <t>NLSSA003421</t>
  </si>
  <si>
    <t>BEPJ640630VA5</t>
  </si>
  <si>
    <t>LESLY YUDITH</t>
  </si>
  <si>
    <t>EOML8504237Z3</t>
  </si>
  <si>
    <t>GLORIA</t>
  </si>
  <si>
    <t>JOSE ADALBERTO</t>
  </si>
  <si>
    <t>GOGA700913N46</t>
  </si>
  <si>
    <t>PABLO</t>
  </si>
  <si>
    <t>GOGP540311660</t>
  </si>
  <si>
    <t>ANDRES</t>
  </si>
  <si>
    <t>QUPA570622J93</t>
  </si>
  <si>
    <t>BARQUIN</t>
  </si>
  <si>
    <t>OLIVIA GUADALUPE</t>
  </si>
  <si>
    <t>NLSSA000580</t>
  </si>
  <si>
    <t>BAGO740606BYA</t>
  </si>
  <si>
    <t>PABLO SERGIO</t>
  </si>
  <si>
    <t>CAMP710629CP4</t>
  </si>
  <si>
    <t>CEGC500315M82</t>
  </si>
  <si>
    <t>CLARA</t>
  </si>
  <si>
    <t>EAGC570812P92</t>
  </si>
  <si>
    <t>BAUTISTA</t>
  </si>
  <si>
    <t>MARIA SOLEDAD</t>
  </si>
  <si>
    <t>GABS660330SFA</t>
  </si>
  <si>
    <t>OEGG660201IQ1</t>
  </si>
  <si>
    <t>PARADA</t>
  </si>
  <si>
    <t>OIPA570225V19</t>
  </si>
  <si>
    <t>LIRA</t>
  </si>
  <si>
    <t>ROLJ4907269H1</t>
  </si>
  <si>
    <t>AOCG681109DJ2</t>
  </si>
  <si>
    <t>ROSALVA</t>
  </si>
  <si>
    <t>SAGR630527C76</t>
  </si>
  <si>
    <t>RUTILA</t>
  </si>
  <si>
    <t>NLSSA001263</t>
  </si>
  <si>
    <t>ROPR5207046D4</t>
  </si>
  <si>
    <t>ROSJ640202QTA</t>
  </si>
  <si>
    <t>ROQUE</t>
  </si>
  <si>
    <t>MARTIN JAVIER</t>
  </si>
  <si>
    <t>ROSM6408204K9</t>
  </si>
  <si>
    <t>RUPJ531128CL5</t>
  </si>
  <si>
    <t>SANDRA DEYANIRA</t>
  </si>
  <si>
    <t>SAAS720418FQ8</t>
  </si>
  <si>
    <t>SAGG680128IV5</t>
  </si>
  <si>
    <t>VALDES</t>
  </si>
  <si>
    <t>IVAN ALFREDO</t>
  </si>
  <si>
    <t>SAVI790722R36</t>
  </si>
  <si>
    <t>SIAV6008268ZA</t>
  </si>
  <si>
    <t>PETRA</t>
  </si>
  <si>
    <t>SIRP5711065KA</t>
  </si>
  <si>
    <t>MA. DEL ROSARIO</t>
  </si>
  <si>
    <t>GOSR661216BF0</t>
  </si>
  <si>
    <t>LIMA</t>
  </si>
  <si>
    <t>GERMAN AMBROSIO</t>
  </si>
  <si>
    <t>LISG700804IF9</t>
  </si>
  <si>
    <t>ROJAS</t>
  </si>
  <si>
    <t>MARG5810243V0</t>
  </si>
  <si>
    <t>ABEL JOSE</t>
  </si>
  <si>
    <t>MASA441030LS9</t>
  </si>
  <si>
    <t>ROCL650323MZ9</t>
  </si>
  <si>
    <t>DULCE SOFIA</t>
  </si>
  <si>
    <t>ROLD881020PF1</t>
  </si>
  <si>
    <t>MARTHA LILIA</t>
  </si>
  <si>
    <t>ZAGM630224LU7</t>
  </si>
  <si>
    <t>BRISE&amp;O</t>
  </si>
  <si>
    <t>ALEJANDRINA BERTHA</t>
  </si>
  <si>
    <t>CERON</t>
  </si>
  <si>
    <t>DUQUE</t>
  </si>
  <si>
    <t>EVELINA TERESA</t>
  </si>
  <si>
    <t>CEDE661030G45</t>
  </si>
  <si>
    <t>ELSA VERONICA</t>
  </si>
  <si>
    <t>FEHE761019RN0</t>
  </si>
  <si>
    <t>OVIEDO</t>
  </si>
  <si>
    <t>LOOL6904109P6</t>
  </si>
  <si>
    <t>MAYRA DIANA</t>
  </si>
  <si>
    <t>MOSM6908075K4</t>
  </si>
  <si>
    <t>OLVEDA</t>
  </si>
  <si>
    <t>OLEGARIO</t>
  </si>
  <si>
    <t>OEAO521002PC3</t>
  </si>
  <si>
    <t>PAVJ6801011Z7</t>
  </si>
  <si>
    <t>CAPITAN</t>
  </si>
  <si>
    <t>MAYELA CRISTAL</t>
  </si>
  <si>
    <t>ROFM831105TR7</t>
  </si>
  <si>
    <t>SAENZ</t>
  </si>
  <si>
    <t>ILDA HORTENCIA</t>
  </si>
  <si>
    <t>ROSI600111UKA</t>
  </si>
  <si>
    <t>MARIA DEL SOCORRO</t>
  </si>
  <si>
    <t>SAGS6606279W0</t>
  </si>
  <si>
    <t>ISELA MARGARITA</t>
  </si>
  <si>
    <t>NLSSA004553</t>
  </si>
  <si>
    <t>GAHI780202BN3</t>
  </si>
  <si>
    <t>MARIA MARGARITA</t>
  </si>
  <si>
    <t>PAMM570404KXA</t>
  </si>
  <si>
    <t>REQUENES</t>
  </si>
  <si>
    <t>CARG740103GQ9</t>
  </si>
  <si>
    <t>EVANGELINA</t>
  </si>
  <si>
    <t>GARE640216DF7</t>
  </si>
  <si>
    <t>LARRIVA</t>
  </si>
  <si>
    <t>NLSSA003836</t>
  </si>
  <si>
    <t>LAFM530621L24</t>
  </si>
  <si>
    <t>BAZALDUA</t>
  </si>
  <si>
    <t>CEJA</t>
  </si>
  <si>
    <t>MARIA AGRIPINA</t>
  </si>
  <si>
    <t>NLSSA004681</t>
  </si>
  <si>
    <t>BACA581205TI1</t>
  </si>
  <si>
    <t>FULE571124QV9</t>
  </si>
  <si>
    <t>AVILES</t>
  </si>
  <si>
    <t>GOAA630724PE9</t>
  </si>
  <si>
    <t>OAOA5906094M2</t>
  </si>
  <si>
    <t>AGUAYO</t>
  </si>
  <si>
    <t>AUAJ630528BW5</t>
  </si>
  <si>
    <t>BLANCA GUADALUPE</t>
  </si>
  <si>
    <t>SAEB7706057P3</t>
  </si>
  <si>
    <t>AACM810828FS5</t>
  </si>
  <si>
    <t>AAGA720619NLA</t>
  </si>
  <si>
    <t>AATL870805H32</t>
  </si>
  <si>
    <t>OLVERA</t>
  </si>
  <si>
    <t>MOISES</t>
  </si>
  <si>
    <t>AIOM6008066T0</t>
  </si>
  <si>
    <t>BARBA</t>
  </si>
  <si>
    <t>MARGARITA</t>
  </si>
  <si>
    <t>BACM491017GH2</t>
  </si>
  <si>
    <t>BERNARDINO</t>
  </si>
  <si>
    <t>M. DOLORES</t>
  </si>
  <si>
    <t>BERM520328EY6</t>
  </si>
  <si>
    <t>BUSTAMANTE</t>
  </si>
  <si>
    <t>ERIKA MARIA</t>
  </si>
  <si>
    <t>BUME7311258C3</t>
  </si>
  <si>
    <t>CARDONA</t>
  </si>
  <si>
    <t>CACS590125KA4</t>
  </si>
  <si>
    <t>CAHJ610319UD9</t>
  </si>
  <si>
    <t>SIERRA</t>
  </si>
  <si>
    <t>KARENY</t>
  </si>
  <si>
    <t>CASK8312015Y2</t>
  </si>
  <si>
    <t>CORE721118RN3</t>
  </si>
  <si>
    <t>CORDOBA</t>
  </si>
  <si>
    <t>JESUS SALVADOR</t>
  </si>
  <si>
    <t>COZJ5903176W4</t>
  </si>
  <si>
    <t>M02109</t>
  </si>
  <si>
    <t>NORA PATRICIA</t>
  </si>
  <si>
    <t>DAPN671204M4A</t>
  </si>
  <si>
    <t>EDUARDO FABIO</t>
  </si>
  <si>
    <t>EIME691018B66</t>
  </si>
  <si>
    <t>ORDO&amp;EZ</t>
  </si>
  <si>
    <t>CLAUDIA LETICIA</t>
  </si>
  <si>
    <t>EIOC710126KK8</t>
  </si>
  <si>
    <t>GUEL</t>
  </si>
  <si>
    <t>MARIA IDALIA</t>
  </si>
  <si>
    <t>NLSSA004676</t>
  </si>
  <si>
    <t>GUCI670730TJ1</t>
  </si>
  <si>
    <t>PEDROZA</t>
  </si>
  <si>
    <t>PEST720406IE8</t>
  </si>
  <si>
    <t>TASR690927VA9</t>
  </si>
  <si>
    <t>JUAN SIMON</t>
  </si>
  <si>
    <t>NLSSA004693</t>
  </si>
  <si>
    <t>RATJ5708149N7</t>
  </si>
  <si>
    <t>NLSSA004261</t>
  </si>
  <si>
    <t>GARL6309127C9</t>
  </si>
  <si>
    <t>DOMINGUEZ</t>
  </si>
  <si>
    <t>VADT8610145E7</t>
  </si>
  <si>
    <t>BENITES</t>
  </si>
  <si>
    <t>VANEGAS</t>
  </si>
  <si>
    <t>BEVL620831R22</t>
  </si>
  <si>
    <t>BOTELLO</t>
  </si>
  <si>
    <t>DOLORES BENJAMIN</t>
  </si>
  <si>
    <t>BOCD861101TB3</t>
  </si>
  <si>
    <t>CESAR NAPOLEON</t>
  </si>
  <si>
    <t>GOMC691117DZ2</t>
  </si>
  <si>
    <t>PAREDES</t>
  </si>
  <si>
    <t>ELIEL GERARDO</t>
  </si>
  <si>
    <t>GOPE720721BI6</t>
  </si>
  <si>
    <t>JESUS EUGENIO</t>
  </si>
  <si>
    <t>GORJ630812NH6</t>
  </si>
  <si>
    <t>JUAN</t>
  </si>
  <si>
    <t>GUNJ590610554</t>
  </si>
  <si>
    <t>HEAJ700710LN5</t>
  </si>
  <si>
    <t>ENCINO</t>
  </si>
  <si>
    <t>RUTH MARCELA</t>
  </si>
  <si>
    <t>HEER6802102N2</t>
  </si>
  <si>
    <t>RAQUEL BERENICE</t>
  </si>
  <si>
    <t>HEOR8508019W9</t>
  </si>
  <si>
    <t>ALDA SANJUANITA</t>
  </si>
  <si>
    <t>HORA680610GE2</t>
  </si>
  <si>
    <t>MA. DEL SOCORRO</t>
  </si>
  <si>
    <t>LIRS660815H74</t>
  </si>
  <si>
    <t>LIZARDE</t>
  </si>
  <si>
    <t>LOLR571228G39</t>
  </si>
  <si>
    <t>PINTO</t>
  </si>
  <si>
    <t>MARCELA MIREYA</t>
  </si>
  <si>
    <t>LUPM740602G98</t>
  </si>
  <si>
    <t>MAGP5703073G4</t>
  </si>
  <si>
    <t>LUJAN</t>
  </si>
  <si>
    <t>MALG641204FI2</t>
  </si>
  <si>
    <t>MANDUJANO</t>
  </si>
  <si>
    <t>LIZBETH</t>
  </si>
  <si>
    <t>MAML730206TW7</t>
  </si>
  <si>
    <t>ALFREDO MANUEL</t>
  </si>
  <si>
    <t>MAPA561008I87</t>
  </si>
  <si>
    <t>MARTHA ESTHER</t>
  </si>
  <si>
    <t>MELCHOR</t>
  </si>
  <si>
    <t>EGUIA</t>
  </si>
  <si>
    <t>JULISA</t>
  </si>
  <si>
    <t>MEEJ7801066F9</t>
  </si>
  <si>
    <t>ROSAURA</t>
  </si>
  <si>
    <t>MOTR690220JB7</t>
  </si>
  <si>
    <t>NLSSA002371</t>
  </si>
  <si>
    <t>EIOM590611FQ1</t>
  </si>
  <si>
    <t>ELVIA</t>
  </si>
  <si>
    <t>HESE7005248J5</t>
  </si>
  <si>
    <t>ADRIANA GUADALUPE</t>
  </si>
  <si>
    <t>MANA770521BQ3</t>
  </si>
  <si>
    <t>MANM730403UK9</t>
  </si>
  <si>
    <t>JOSE MARCOS</t>
  </si>
  <si>
    <t>SARM5702024VA</t>
  </si>
  <si>
    <t>CERDA</t>
  </si>
  <si>
    <t>TOCL670415AZ5</t>
  </si>
  <si>
    <t>JAQUELINA NATIVIDAD</t>
  </si>
  <si>
    <t>VADJ650329UN0</t>
  </si>
  <si>
    <t>NLSSA002301</t>
  </si>
  <si>
    <t>CAAL5710095JA</t>
  </si>
  <si>
    <t>CEBALLOS</t>
  </si>
  <si>
    <t>CYNTHIA PENELOPE</t>
  </si>
  <si>
    <t>CEMC8410252U7</t>
  </si>
  <si>
    <t>CF40004</t>
  </si>
  <si>
    <t>ROEL</t>
  </si>
  <si>
    <t>DANTE</t>
  </si>
  <si>
    <t>AARD6203094H0</t>
  </si>
  <si>
    <t>ARREDONDO</t>
  </si>
  <si>
    <t>NORBERTO ANTONIO</t>
  </si>
  <si>
    <t>AELN530915RT5</t>
  </si>
  <si>
    <t>PATRICIA DEL CARMEN</t>
  </si>
  <si>
    <t>AEVP6006208E5</t>
  </si>
  <si>
    <t>ARIZPE</t>
  </si>
  <si>
    <t>ACEVEDO</t>
  </si>
  <si>
    <t>FRANCISCA LIZETH</t>
  </si>
  <si>
    <t>AIAF781004KC7</t>
  </si>
  <si>
    <t>CF41059</t>
  </si>
  <si>
    <t>JOSE CUAUHTEMOC</t>
  </si>
  <si>
    <t>AINC7809101L7</t>
  </si>
  <si>
    <t>AOSJ5911056S1</t>
  </si>
  <si>
    <t>BERTHA YASMIN</t>
  </si>
  <si>
    <t>AUGB7504102M9</t>
  </si>
  <si>
    <t>ACU&amp;A</t>
  </si>
  <si>
    <t>AURL581218KY5</t>
  </si>
  <si>
    <t>EDITH LORENA</t>
  </si>
  <si>
    <t>BAAE760227N13</t>
  </si>
  <si>
    <t>MARQUEZ</t>
  </si>
  <si>
    <t>ARACELY</t>
  </si>
  <si>
    <t>NLSSA003643</t>
  </si>
  <si>
    <t>MAMA480917TX7</t>
  </si>
  <si>
    <t>MARIA CRISTINA</t>
  </si>
  <si>
    <t>MAMC6007129W9</t>
  </si>
  <si>
    <t>MAMS520424PD2</t>
  </si>
  <si>
    <t>OTERO</t>
  </si>
  <si>
    <t>CRISELDA</t>
  </si>
  <si>
    <t>MAOC721008AQ9</t>
  </si>
  <si>
    <t>MENDIVIL</t>
  </si>
  <si>
    <t>ELIA</t>
  </si>
  <si>
    <t>MERE591019S95</t>
  </si>
  <si>
    <t>MIRELES</t>
  </si>
  <si>
    <t>CAROLINA</t>
  </si>
  <si>
    <t>MISC8506043G9</t>
  </si>
  <si>
    <t>MA. EVA</t>
  </si>
  <si>
    <t>MOCE621219GJ4</t>
  </si>
  <si>
    <t>MOMB510609Q19</t>
  </si>
  <si>
    <t>PAULIN</t>
  </si>
  <si>
    <t>FLORINA</t>
  </si>
  <si>
    <t>MOPF540501S87</t>
  </si>
  <si>
    <t>URBIOLA</t>
  </si>
  <si>
    <t>LUZ IRENE</t>
  </si>
  <si>
    <t>UIDL861225FC0</t>
  </si>
  <si>
    <t>VAAY800204PL5</t>
  </si>
  <si>
    <t>ALEJANDRA OFELIA</t>
  </si>
  <si>
    <t>VACA741112GA0</t>
  </si>
  <si>
    <t>MAYELA PATRICIA</t>
  </si>
  <si>
    <t>VAMM701003BZ3</t>
  </si>
  <si>
    <t>MARTHA MARGARITA</t>
  </si>
  <si>
    <t>VATM700522N18</t>
  </si>
  <si>
    <t>RUBEN DARIO</t>
  </si>
  <si>
    <t>AAGR551219RI8</t>
  </si>
  <si>
    <t>RICARDO AGUSTIN</t>
  </si>
  <si>
    <t>AAGR620622863</t>
  </si>
  <si>
    <t>CESAR ALEJANDRO</t>
  </si>
  <si>
    <t>AAOC830627573</t>
  </si>
  <si>
    <t>ASHANE</t>
  </si>
  <si>
    <t>JANNEL</t>
  </si>
  <si>
    <t>AAPJ821020N45</t>
  </si>
  <si>
    <t>ESTELA</t>
  </si>
  <si>
    <t>MOME560422VE5</t>
  </si>
  <si>
    <t>MONCAYO</t>
  </si>
  <si>
    <t>MARTHA LETICIA</t>
  </si>
  <si>
    <t>MOMM630720FR8</t>
  </si>
  <si>
    <t>ROUNTREE</t>
  </si>
  <si>
    <t>MORF890715HA5</t>
  </si>
  <si>
    <t>MA. FELICITAS</t>
  </si>
  <si>
    <t>MURF640608NW3</t>
  </si>
  <si>
    <t>NAFJ550714IA5</t>
  </si>
  <si>
    <t>NAGT5810036K8</t>
  </si>
  <si>
    <t>NIEBLAS</t>
  </si>
  <si>
    <t>FELIX</t>
  </si>
  <si>
    <t>NIFJ721124CE4</t>
  </si>
  <si>
    <t>ORGAZ</t>
  </si>
  <si>
    <t>LUIS</t>
  </si>
  <si>
    <t>OAOL641120BX4</t>
  </si>
  <si>
    <t>OJEDA</t>
  </si>
  <si>
    <t>BERNAVE</t>
  </si>
  <si>
    <t>OEDB500528FY1</t>
  </si>
  <si>
    <t>CAGI800710CX3</t>
  </si>
  <si>
    <t>CANM581011227</t>
  </si>
  <si>
    <t>NELLY GUADALUPE</t>
  </si>
  <si>
    <t>CAPN680827EK0</t>
  </si>
  <si>
    <t>CASC561106ED0</t>
  </si>
  <si>
    <t>GUADALUPE HERNAN</t>
  </si>
  <si>
    <t>COCG750429MH2</t>
  </si>
  <si>
    <t>CORONEL</t>
  </si>
  <si>
    <t>YESSICA ESMERALDA</t>
  </si>
  <si>
    <t>COHY850621M78</t>
  </si>
  <si>
    <t>COLORADO</t>
  </si>
  <si>
    <t>MONTELONGO</t>
  </si>
  <si>
    <t>COMJ640911PFA</t>
  </si>
  <si>
    <t>JOSE SERGIO</t>
  </si>
  <si>
    <t>EACE730313JA8</t>
  </si>
  <si>
    <t>VICTOR MIGUEL</t>
  </si>
  <si>
    <t>CEBV821116R86</t>
  </si>
  <si>
    <t>JUANA MAYRA FRANCISCA</t>
  </si>
  <si>
    <t>CEMJ8304163C8</t>
  </si>
  <si>
    <t>MENA</t>
  </si>
  <si>
    <t>MARY CARMEN</t>
  </si>
  <si>
    <t>CEMM7309077R2</t>
  </si>
  <si>
    <t>GERARDO HEBERTO</t>
  </si>
  <si>
    <t>CEPG510209I85</t>
  </si>
  <si>
    <t>CEPG5712128Z2</t>
  </si>
  <si>
    <t>CHIU</t>
  </si>
  <si>
    <t>ANA MERCEDES</t>
  </si>
  <si>
    <t>CIGA6704109I8</t>
  </si>
  <si>
    <t>ANA CECILIA</t>
  </si>
  <si>
    <t>COAA650926EP4</t>
  </si>
  <si>
    <t>JOSE SANTIAGO</t>
  </si>
  <si>
    <t>COHS861006H41</t>
  </si>
  <si>
    <t>PASCUALA</t>
  </si>
  <si>
    <t>COPA530630EX6</t>
  </si>
  <si>
    <t>BLANCA ALICIA</t>
  </si>
  <si>
    <t>PEHB621109FR0</t>
  </si>
  <si>
    <t>QUI&amp;ONEZ</t>
  </si>
  <si>
    <t>WALLDEZ</t>
  </si>
  <si>
    <t>QUWA5701206V1</t>
  </si>
  <si>
    <t>RAAI770130JZ2</t>
  </si>
  <si>
    <t>CABELLO</t>
  </si>
  <si>
    <t>RACB610522P77</t>
  </si>
  <si>
    <t>FELIPE</t>
  </si>
  <si>
    <t>RACF570526UE4</t>
  </si>
  <si>
    <t>DURON</t>
  </si>
  <si>
    <t>GERONIMO</t>
  </si>
  <si>
    <t>RADG580530250</t>
  </si>
  <si>
    <t>REMF490713S34</t>
  </si>
  <si>
    <t>TERESITA DE JESUS</t>
  </si>
  <si>
    <t>RORT690826GG2</t>
  </si>
  <si>
    <t>RUCC831207T43</t>
  </si>
  <si>
    <t>GIL</t>
  </si>
  <si>
    <t>GIEC830424C94</t>
  </si>
  <si>
    <t>VIRGINIA</t>
  </si>
  <si>
    <t>GOAV690131IS9</t>
  </si>
  <si>
    <t>CARVAJAL</t>
  </si>
  <si>
    <t>ELENA</t>
  </si>
  <si>
    <t>GOCE630510KZ9</t>
  </si>
  <si>
    <t>GOCP560430UQ9</t>
  </si>
  <si>
    <t>WALDO IVAN</t>
  </si>
  <si>
    <t>GOFW800329439</t>
  </si>
  <si>
    <t>ANTONIO CESAR</t>
  </si>
  <si>
    <t>GOGA650519CQ6</t>
  </si>
  <si>
    <t>GOGJ351003UJ9</t>
  </si>
  <si>
    <t>JUAN JOSE</t>
  </si>
  <si>
    <t>GOGJ490902TI7</t>
  </si>
  <si>
    <t>SEBERINA</t>
  </si>
  <si>
    <t>GOGS640827AD8</t>
  </si>
  <si>
    <t>JARE780618J9A</t>
  </si>
  <si>
    <t>ORALIA LEONOR</t>
  </si>
  <si>
    <t>LEHO7001155M3</t>
  </si>
  <si>
    <t>LEON</t>
  </si>
  <si>
    <t>ROSA CARMINA</t>
  </si>
  <si>
    <t>LEOR6502061U8</t>
  </si>
  <si>
    <t>GRANADOS</t>
  </si>
  <si>
    <t>LOGG650407QVA</t>
  </si>
  <si>
    <t>ALCORTA</t>
  </si>
  <si>
    <t>SONIA NELLY</t>
  </si>
  <si>
    <t>MAAS640702UL1</t>
  </si>
  <si>
    <t>MACL780323GA7</t>
  </si>
  <si>
    <t>MARIA TERESA DE JESUS</t>
  </si>
  <si>
    <t>MAHT580205F69</t>
  </si>
  <si>
    <t>MALF810528IT3</t>
  </si>
  <si>
    <t>MARIA RITA</t>
  </si>
  <si>
    <t>MOJR851007B26</t>
  </si>
  <si>
    <t>CLAUDIA ESTHELA</t>
  </si>
  <si>
    <t>COPC720910PG1</t>
  </si>
  <si>
    <t>CURA</t>
  </si>
  <si>
    <t>VERONICA AYDEE</t>
  </si>
  <si>
    <t>CUGV760529220</t>
  </si>
  <si>
    <t>DRYERE</t>
  </si>
  <si>
    <t>DENV541225BB9</t>
  </si>
  <si>
    <t>CLAUDIA CECILIA</t>
  </si>
  <si>
    <t>DITC670611UC4</t>
  </si>
  <si>
    <t>JOSE RODOLFO</t>
  </si>
  <si>
    <t>DIVR841221TZ4</t>
  </si>
  <si>
    <t>DOPE730822AB0</t>
  </si>
  <si>
    <t>IVAN</t>
  </si>
  <si>
    <t>EAMI820501A20</t>
  </si>
  <si>
    <t>ESTRELLA</t>
  </si>
  <si>
    <t>JOSE DANIEL</t>
  </si>
  <si>
    <t>EEAD710517NA1</t>
  </si>
  <si>
    <t>ESTEVIS</t>
  </si>
  <si>
    <t>JESUS AURELIO</t>
  </si>
  <si>
    <t>EEMJ660829PRA</t>
  </si>
  <si>
    <t>JACOBO</t>
  </si>
  <si>
    <t>BRUNO MARTIN</t>
  </si>
  <si>
    <t>JAMB640530CM5</t>
  </si>
  <si>
    <t>ELSA NORA</t>
  </si>
  <si>
    <t>JARE661203E35</t>
  </si>
  <si>
    <t>JASL650209FM6</t>
  </si>
  <si>
    <t>YOVIMA LISSETH</t>
  </si>
  <si>
    <t>JATY791117772</t>
  </si>
  <si>
    <t>VERONICA DE JESUS</t>
  </si>
  <si>
    <t>JIJV841225FP1</t>
  </si>
  <si>
    <t>GORDILLO</t>
  </si>
  <si>
    <t>LAGC610207U74</t>
  </si>
  <si>
    <t>LECJ661224AY2</t>
  </si>
  <si>
    <t>MARIA TERESITA DE JESUS</t>
  </si>
  <si>
    <t>LELT580410F6A</t>
  </si>
  <si>
    <t>YOLANDA ANTONIA</t>
  </si>
  <si>
    <t>LELY560823I63</t>
  </si>
  <si>
    <t>RESENDIZ</t>
  </si>
  <si>
    <t>WENCESLAO VENANCIO</t>
  </si>
  <si>
    <t>PORW660920IF3</t>
  </si>
  <si>
    <t>MERCEDES ALICIA</t>
  </si>
  <si>
    <t>PURM570101NJ7</t>
  </si>
  <si>
    <t>PURM861209P72</t>
  </si>
  <si>
    <t>GREGORIO</t>
  </si>
  <si>
    <t>PUTG570509E34</t>
  </si>
  <si>
    <t>OLIVARES</t>
  </si>
  <si>
    <t>JORGE ALEJANDRO</t>
  </si>
  <si>
    <t>QUOJ8908157K8</t>
  </si>
  <si>
    <t>QUINTERO</t>
  </si>
  <si>
    <t>QURE850704RF8</t>
  </si>
  <si>
    <t>ARANDA</t>
  </si>
  <si>
    <t>ANA LUISA</t>
  </si>
  <si>
    <t>RAAA770402JZ5</t>
  </si>
  <si>
    <t>AGUERO</t>
  </si>
  <si>
    <t>RAAE631217UT6</t>
  </si>
  <si>
    <t>RAAM531224UF5</t>
  </si>
  <si>
    <t>SACG3109061Q9</t>
  </si>
  <si>
    <t>ERUBIEL</t>
  </si>
  <si>
    <t>SAGE700921KB8</t>
  </si>
  <si>
    <t>SAGR5710165G7</t>
  </si>
  <si>
    <t>SAMPAYO</t>
  </si>
  <si>
    <t>SALG551002SF6</t>
  </si>
  <si>
    <t>MAYA</t>
  </si>
  <si>
    <t>SAMR830805HZ3</t>
  </si>
  <si>
    <t>HURTADO</t>
  </si>
  <si>
    <t>SHUNASHII ROGELLY</t>
  </si>
  <si>
    <t>SIHS871030NQA</t>
  </si>
  <si>
    <t>ROSA NELLY</t>
  </si>
  <si>
    <t>TEGR5606148D7</t>
  </si>
  <si>
    <t>M02085</t>
  </si>
  <si>
    <t>TOLEDO</t>
  </si>
  <si>
    <t>TOAM700422DC0</t>
  </si>
  <si>
    <t>ZOILA GLORIA</t>
  </si>
  <si>
    <t>VALZ720831IW4</t>
  </si>
  <si>
    <t>MEJORADO</t>
  </si>
  <si>
    <t>BRENDA NATHALI</t>
  </si>
  <si>
    <t>MEMB840120GF8</t>
  </si>
  <si>
    <t>MERCADO</t>
  </si>
  <si>
    <t>MONTERO</t>
  </si>
  <si>
    <t>ROBERTO</t>
  </si>
  <si>
    <t>MEMR750520ER4</t>
  </si>
  <si>
    <t>MEPG820510I36</t>
  </si>
  <si>
    <t>RETA</t>
  </si>
  <si>
    <t>VALERIA</t>
  </si>
  <si>
    <t>MERV9207083H2</t>
  </si>
  <si>
    <t>MARIA CONCEPCION</t>
  </si>
  <si>
    <t>MEVC671208MQ3</t>
  </si>
  <si>
    <t>BENITO</t>
  </si>
  <si>
    <t>MIMB490322G69</t>
  </si>
  <si>
    <t>MOCG7902128V7</t>
  </si>
  <si>
    <t>VIRGILIO</t>
  </si>
  <si>
    <t>MOCV770131GF7</t>
  </si>
  <si>
    <t>MOFC720917GK8</t>
  </si>
  <si>
    <t>MARIA OLIVIA</t>
  </si>
  <si>
    <t>GOLO291014ML6</t>
  </si>
  <si>
    <t>ESTEBAN RAFAEL</t>
  </si>
  <si>
    <t>GOME811208AC3</t>
  </si>
  <si>
    <t>GOMM631204DF3</t>
  </si>
  <si>
    <t>MARIA NANCY</t>
  </si>
  <si>
    <t>GOPN5502215K9</t>
  </si>
  <si>
    <t>GORC590325T83</t>
  </si>
  <si>
    <t>ELDA ADRIANA</t>
  </si>
  <si>
    <t>GORE801024JM4</t>
  </si>
  <si>
    <t>ROGELIO ALEJANDRO</t>
  </si>
  <si>
    <t>GORR821020N81</t>
  </si>
  <si>
    <t>ANGEL ROBERTO</t>
  </si>
  <si>
    <t>GOSA670313618</t>
  </si>
  <si>
    <t>DIANA PATRICIA</t>
  </si>
  <si>
    <t>GOTD7512052C4</t>
  </si>
  <si>
    <t>GEORGINA</t>
  </si>
  <si>
    <t>UASG700423IQ2</t>
  </si>
  <si>
    <t>LIZA VERONICA</t>
  </si>
  <si>
    <t>NLSSA001222</t>
  </si>
  <si>
    <t>PERL721027AD6</t>
  </si>
  <si>
    <t>AALE611206N32</t>
  </si>
  <si>
    <t>BAAM650124AMA</t>
  </si>
  <si>
    <t>BAGG7607036F2</t>
  </si>
  <si>
    <t>CALL620317GF8</t>
  </si>
  <si>
    <t>MANUELA LETICIA</t>
  </si>
  <si>
    <t>HEPM6304049T0</t>
  </si>
  <si>
    <t>HERD740703LA8</t>
  </si>
  <si>
    <t>HERG8205127L5</t>
  </si>
  <si>
    <t>HERM730609M96</t>
  </si>
  <si>
    <t>HILDA GUADALUPE</t>
  </si>
  <si>
    <t>HESH821207U48</t>
  </si>
  <si>
    <t>JENNY</t>
  </si>
  <si>
    <t>HESJ811103TJ2</t>
  </si>
  <si>
    <t>HESL680416GC5</t>
  </si>
  <si>
    <t>REYNALDO</t>
  </si>
  <si>
    <t>HESR640530TA3</t>
  </si>
  <si>
    <t>LEZAMA</t>
  </si>
  <si>
    <t>JOSE MIGUEL</t>
  </si>
  <si>
    <t>HILM5510248M4</t>
  </si>
  <si>
    <t>ALEJO</t>
  </si>
  <si>
    <t>HUAP731221ID3</t>
  </si>
  <si>
    <t>HIBIS</t>
  </si>
  <si>
    <t>HUHH790430CP9</t>
  </si>
  <si>
    <t>LICON</t>
  </si>
  <si>
    <t>ADRIAN RAFAEL</t>
  </si>
  <si>
    <t>DE LIRA</t>
  </si>
  <si>
    <t>MAGDALENA</t>
  </si>
  <si>
    <t>HULM470722C43</t>
  </si>
  <si>
    <t>INFANTE</t>
  </si>
  <si>
    <t>SILVIA SARAI</t>
  </si>
  <si>
    <t>IALS8709108T9</t>
  </si>
  <si>
    <t>IAME570922MS1</t>
  </si>
  <si>
    <t>ITURBIDE</t>
  </si>
  <si>
    <t>ELIGIO</t>
  </si>
  <si>
    <t>IUET611003TR0</t>
  </si>
  <si>
    <t>MILDRED ALEJANDRA</t>
  </si>
  <si>
    <t>JACM820209EQ6</t>
  </si>
  <si>
    <t>MIGUEL</t>
  </si>
  <si>
    <t>JAEM750929H81</t>
  </si>
  <si>
    <t>SACA451023L13</t>
  </si>
  <si>
    <t>CF41016</t>
  </si>
  <si>
    <t>EMMA</t>
  </si>
  <si>
    <t>SACE571216AU2</t>
  </si>
  <si>
    <t>SACE6307012M3</t>
  </si>
  <si>
    <t>SACM390417QS0</t>
  </si>
  <si>
    <t>SAGE710514KM6</t>
  </si>
  <si>
    <t>SAGJ830131NR2</t>
  </si>
  <si>
    <t>SAHS570106T47</t>
  </si>
  <si>
    <t>ALBA DELIA</t>
  </si>
  <si>
    <t>SAJA691109831</t>
  </si>
  <si>
    <t>SALS530420HU9</t>
  </si>
  <si>
    <t>LERC640415GB4</t>
  </si>
  <si>
    <t>LERL4806068L3</t>
  </si>
  <si>
    <t>LESE620908TX7</t>
  </si>
  <si>
    <t>LIMAS</t>
  </si>
  <si>
    <t>GRACIELA MARIA</t>
  </si>
  <si>
    <t>LIMG630626UA3</t>
  </si>
  <si>
    <t>ANA MERCEDES GUADALUPE</t>
  </si>
  <si>
    <t>LOAA740727MWA</t>
  </si>
  <si>
    <t>MARIA FRANCISCA</t>
  </si>
  <si>
    <t>LOAF630813FY9</t>
  </si>
  <si>
    <t>ADAME</t>
  </si>
  <si>
    <t>MARIO LINO</t>
  </si>
  <si>
    <t>LOAM610920G36</t>
  </si>
  <si>
    <t>LOBM800222CD0</t>
  </si>
  <si>
    <t>ELVA</t>
  </si>
  <si>
    <t>LOEL401031QX7</t>
  </si>
  <si>
    <t>LOPEZ OLIVER</t>
  </si>
  <si>
    <t>FARIAS</t>
  </si>
  <si>
    <t>LOFI651231AV0</t>
  </si>
  <si>
    <t>IZAGUIRRE</t>
  </si>
  <si>
    <t>ERIKA LUCINA</t>
  </si>
  <si>
    <t>LOIE740120QT3</t>
  </si>
  <si>
    <t>LOLT660215AK7</t>
  </si>
  <si>
    <t>LOMELI</t>
  </si>
  <si>
    <t>MARINES</t>
  </si>
  <si>
    <t>SANDRA MARIA DE JESUS</t>
  </si>
  <si>
    <t>LOMS520302RRA</t>
  </si>
  <si>
    <t>LAURA LETICIA</t>
  </si>
  <si>
    <t>LOPL660125EB5</t>
  </si>
  <si>
    <t>GEORGINA GUADALUPE</t>
  </si>
  <si>
    <t>LORG751101765</t>
  </si>
  <si>
    <t>LORI501224TM2</t>
  </si>
  <si>
    <t>LORR520908NV0</t>
  </si>
  <si>
    <t>LOTL6509181S5</t>
  </si>
  <si>
    <t>SERGIO</t>
  </si>
  <si>
    <t>SALS630201LZ7</t>
  </si>
  <si>
    <t>SARJ5001087J7</t>
  </si>
  <si>
    <t>TELMA ELENA</t>
  </si>
  <si>
    <t>SART750820TY4</t>
  </si>
  <si>
    <t>SAVF510605UA0</t>
  </si>
  <si>
    <t>MARINA</t>
  </si>
  <si>
    <t>VELASQUEZ</t>
  </si>
  <si>
    <t>ZANDRA ORALIA</t>
  </si>
  <si>
    <t>ELSA MIREYA</t>
  </si>
  <si>
    <t>SIAE770813GX1</t>
  </si>
  <si>
    <t>SOSA</t>
  </si>
  <si>
    <t>ESCALANTE</t>
  </si>
  <si>
    <t>YADIRA DEL CARMEN</t>
  </si>
  <si>
    <t>SOEY790915673</t>
  </si>
  <si>
    <t>M02072</t>
  </si>
  <si>
    <t>QUIROGA</t>
  </si>
  <si>
    <t>SOQS680824MG8</t>
  </si>
  <si>
    <t>M02068</t>
  </si>
  <si>
    <t>ALONZO</t>
  </si>
  <si>
    <t>AOCC5603194A3</t>
  </si>
  <si>
    <t>FRANCISCO MANUEL</t>
  </si>
  <si>
    <t>AOGF521004U10</t>
  </si>
  <si>
    <t>ARCOS</t>
  </si>
  <si>
    <t>MARIELA</t>
  </si>
  <si>
    <t>AOMM6804183J4</t>
  </si>
  <si>
    <t>RUEDA</t>
  </si>
  <si>
    <t>MARIA EUGENIA</t>
  </si>
  <si>
    <t>AORE620305MI1</t>
  </si>
  <si>
    <t>AORS590224QV3</t>
  </si>
  <si>
    <t>EMETERIO</t>
  </si>
  <si>
    <t>AOTE5103038V7</t>
  </si>
  <si>
    <t>AUAR710406V12</t>
  </si>
  <si>
    <t>DAVID</t>
  </si>
  <si>
    <t>AUCD531006B80</t>
  </si>
  <si>
    <t>AUCE490213UJ3</t>
  </si>
  <si>
    <t>AUES700609HB1</t>
  </si>
  <si>
    <t>MADLYN ARELY</t>
  </si>
  <si>
    <t>AUGM810924P83</t>
  </si>
  <si>
    <t>SAULO RUBEN</t>
  </si>
  <si>
    <t>AUGS860514D26</t>
  </si>
  <si>
    <t>MA. ANTONIA</t>
  </si>
  <si>
    <t>AUMR48032789A</t>
  </si>
  <si>
    <t>MARIA DE LA LUZ ROSALIA</t>
  </si>
  <si>
    <t>AURL750904E83</t>
  </si>
  <si>
    <t>TOMAS</t>
  </si>
  <si>
    <t>AURT5003079Y0</t>
  </si>
  <si>
    <t>LORENA NOHEMI</t>
  </si>
  <si>
    <t>AUSL700729TC2</t>
  </si>
  <si>
    <t>LUIS GERARDO</t>
  </si>
  <si>
    <t>AUYL670512HG9</t>
  </si>
  <si>
    <t>CEJUDO</t>
  </si>
  <si>
    <t>MARIA DE JESUS AMPARO</t>
  </si>
  <si>
    <t>MACJ590321HK0</t>
  </si>
  <si>
    <t>MACP700405QQ5</t>
  </si>
  <si>
    <t>MAGA&amp;A</t>
  </si>
  <si>
    <t>DONJUAN</t>
  </si>
  <si>
    <t>NORA HILDA</t>
  </si>
  <si>
    <t>MADN7203163X8</t>
  </si>
  <si>
    <t>MARROQUIN</t>
  </si>
  <si>
    <t>ESCAMILLA</t>
  </si>
  <si>
    <t>MAEA710225QU8</t>
  </si>
  <si>
    <t>CARLOS JOEL</t>
  </si>
  <si>
    <t>MAGC721105FF2</t>
  </si>
  <si>
    <t>MARCELA</t>
  </si>
  <si>
    <t>MAGM640215NPA</t>
  </si>
  <si>
    <t>MYRNA ALEJANDRA</t>
  </si>
  <si>
    <t>MAGM700104JD9</t>
  </si>
  <si>
    <t>SERGIO NOE</t>
  </si>
  <si>
    <t>MAGS740813PM1</t>
  </si>
  <si>
    <t>GLORIA ELIZABETH</t>
  </si>
  <si>
    <t>BEGG580425AD3</t>
  </si>
  <si>
    <t>LOA</t>
  </si>
  <si>
    <t>CARMEN CELINA</t>
  </si>
  <si>
    <t>BELC6102276V2</t>
  </si>
  <si>
    <t>M02060</t>
  </si>
  <si>
    <t>BENAVIDES</t>
  </si>
  <si>
    <t>ABEL</t>
  </si>
  <si>
    <t>BEMA6206149W7</t>
  </si>
  <si>
    <t>JUANITA</t>
  </si>
  <si>
    <t>BEMJ520804HT0</t>
  </si>
  <si>
    <t>ABRAHAM ANTONIO</t>
  </si>
  <si>
    <t>BERA9011085R8</t>
  </si>
  <si>
    <t>BINC630716HDA</t>
  </si>
  <si>
    <t>GREGORIA</t>
  </si>
  <si>
    <t>BING550509AM4</t>
  </si>
  <si>
    <t>AMADA</t>
  </si>
  <si>
    <t>BIRA520302K85</t>
  </si>
  <si>
    <t>BOGA771010GG5</t>
  </si>
  <si>
    <t>BOLA&amp;OS</t>
  </si>
  <si>
    <t>FELIPA</t>
  </si>
  <si>
    <t>BORF7102044B0</t>
  </si>
  <si>
    <t>CAAG450807S31</t>
  </si>
  <si>
    <t>ARCINIEGA</t>
  </si>
  <si>
    <t>OLGA LETICIA</t>
  </si>
  <si>
    <t>CAAO580505CK9</t>
  </si>
  <si>
    <t>CAAY690615IP5</t>
  </si>
  <si>
    <t>CARDENAS</t>
  </si>
  <si>
    <t>BOCANEGRA</t>
  </si>
  <si>
    <t>MA. DEL REFUGIO</t>
  </si>
  <si>
    <t>CABR740801FB0</t>
  </si>
  <si>
    <t>CARRERA</t>
  </si>
  <si>
    <t>CADC730823180</t>
  </si>
  <si>
    <t>CAET560905L75</t>
  </si>
  <si>
    <t>MARIA ESPERANZA</t>
  </si>
  <si>
    <t>CAFE6601121K3</t>
  </si>
  <si>
    <t>CARMEN</t>
  </si>
  <si>
    <t>CAGC480716IB6</t>
  </si>
  <si>
    <t>IRMA YOLANDA</t>
  </si>
  <si>
    <t>MAHI640705G93</t>
  </si>
  <si>
    <t>IRENE</t>
  </si>
  <si>
    <t>MALI5901053E4</t>
  </si>
  <si>
    <t>LLAMAS</t>
  </si>
  <si>
    <t>TOMASA</t>
  </si>
  <si>
    <t>MALT631221ID5</t>
  </si>
  <si>
    <t>MAMC690808MC3</t>
  </si>
  <si>
    <t>CLAUDIA PATRICIA</t>
  </si>
  <si>
    <t>MAMC721102JK3</t>
  </si>
  <si>
    <t>MAML5608039D3</t>
  </si>
  <si>
    <t>MAMM580529Q50</t>
  </si>
  <si>
    <t>MA. MAXIMILIANA</t>
  </si>
  <si>
    <t>MAMM6110121U8</t>
  </si>
  <si>
    <t>MAMM640810MC3</t>
  </si>
  <si>
    <t>CAMR570717M99</t>
  </si>
  <si>
    <t>DEL CASTILLO</t>
  </si>
  <si>
    <t>CAPA620910R56</t>
  </si>
  <si>
    <t>CAPR611231373</t>
  </si>
  <si>
    <t>CARC581027AS7</t>
  </si>
  <si>
    <t>CARE670127M61</t>
  </si>
  <si>
    <t>CARJ780518NK1</t>
  </si>
  <si>
    <t>MONICA NELIDA</t>
  </si>
  <si>
    <t>CARM551202T65</t>
  </si>
  <si>
    <t>CASM6907062F2</t>
  </si>
  <si>
    <t>VALADES</t>
  </si>
  <si>
    <t>CAVJ581224K96</t>
  </si>
  <si>
    <t>JUAN RAMON</t>
  </si>
  <si>
    <t>CEGJ550412290</t>
  </si>
  <si>
    <t>MARIA LUCERO</t>
  </si>
  <si>
    <t>CEGL580406LL7</t>
  </si>
  <si>
    <t>CELAYA</t>
  </si>
  <si>
    <t>CEJJ460612RB6</t>
  </si>
  <si>
    <t>CELS650121P83</t>
  </si>
  <si>
    <t>CRESPO</t>
  </si>
  <si>
    <t>ELIODORO</t>
  </si>
  <si>
    <t>CERE601029L39</t>
  </si>
  <si>
    <t>COAE5711113K2</t>
  </si>
  <si>
    <t>LUIS FRANCISCO</t>
  </si>
  <si>
    <t>COBL681029AT8</t>
  </si>
  <si>
    <t>VERONICA LEONOR</t>
  </si>
  <si>
    <t>COCV781220B11</t>
  </si>
  <si>
    <t>VERDUZCO</t>
  </si>
  <si>
    <t>VETC58053166A</t>
  </si>
  <si>
    <t>VIACOBO</t>
  </si>
  <si>
    <t>URIBE</t>
  </si>
  <si>
    <t>VIUR520809GUA</t>
  </si>
  <si>
    <t>GOCJ630806E52</t>
  </si>
  <si>
    <t>JESUS MARIO</t>
  </si>
  <si>
    <t>AACJ560814844</t>
  </si>
  <si>
    <t>AMARO</t>
  </si>
  <si>
    <t>ANDREA</t>
  </si>
  <si>
    <t>AADA680712GR0</t>
  </si>
  <si>
    <t>MARCELA GUADALUPE</t>
  </si>
  <si>
    <t>AIAM631211IP3</t>
  </si>
  <si>
    <t>FELIPE DE JESUS</t>
  </si>
  <si>
    <t>AOAF600731JS4</t>
  </si>
  <si>
    <t>AOAS650627623</t>
  </si>
  <si>
    <t>MARIA CANDIDA</t>
  </si>
  <si>
    <t>AOGC500714UI5</t>
  </si>
  <si>
    <t>DAGI670403TBA</t>
  </si>
  <si>
    <t>DARL681114PM8</t>
  </si>
  <si>
    <t>DICG850304MIA</t>
  </si>
  <si>
    <t>DIAZ DE LEON</t>
  </si>
  <si>
    <t>JUAN PABLO</t>
  </si>
  <si>
    <t>DIGJ530209LY0</t>
  </si>
  <si>
    <t>FLORENCIA</t>
  </si>
  <si>
    <t>DIMF630624RV2</t>
  </si>
  <si>
    <t>OLACHEA</t>
  </si>
  <si>
    <t>CARLOS GABRIEL</t>
  </si>
  <si>
    <t>DIOC490324QK3</t>
  </si>
  <si>
    <t>DOGE6606186D8</t>
  </si>
  <si>
    <t>DOQA721112BLA</t>
  </si>
  <si>
    <t>DUE&amp;AS</t>
  </si>
  <si>
    <t>DUHC701113HJ4</t>
  </si>
  <si>
    <t>DURAN</t>
  </si>
  <si>
    <t>JOSE ALFONSO</t>
  </si>
  <si>
    <t>DULA6102077X4</t>
  </si>
  <si>
    <t>IRACHETA</t>
  </si>
  <si>
    <t>MANUELA</t>
  </si>
  <si>
    <t>M02045</t>
  </si>
  <si>
    <t>EARB610221JE9</t>
  </si>
  <si>
    <t>EIAJ720211R5A</t>
  </si>
  <si>
    <t>EMMA MARIBEL</t>
  </si>
  <si>
    <t>EIFE751009FT3</t>
  </si>
  <si>
    <t>ENCINIA</t>
  </si>
  <si>
    <t>MALTOS</t>
  </si>
  <si>
    <t>J. CRUZ</t>
  </si>
  <si>
    <t>EIMJ571121DP7</t>
  </si>
  <si>
    <t>EOOM670626PM8</t>
  </si>
  <si>
    <t>VILLEZCA</t>
  </si>
  <si>
    <t>MARIA VERONICA</t>
  </si>
  <si>
    <t>EOVV7112095B3</t>
  </si>
  <si>
    <t>FOSA590407NL3</t>
  </si>
  <si>
    <t>GARE581101CN6</t>
  </si>
  <si>
    <t>JESUS ANTULIO</t>
  </si>
  <si>
    <t>GOGJ620913ET5</t>
  </si>
  <si>
    <t>RUY</t>
  </si>
  <si>
    <t>GOGR7112069Y2</t>
  </si>
  <si>
    <t>GUTA721006FI9</t>
  </si>
  <si>
    <t>HEMJ7308312W9</t>
  </si>
  <si>
    <t>HESL671219AV6</t>
  </si>
  <si>
    <t>RAMONA</t>
  </si>
  <si>
    <t>LAER600831HA4</t>
  </si>
  <si>
    <t>MARY590429KF1</t>
  </si>
  <si>
    <t>MARIO ALFONSO</t>
  </si>
  <si>
    <t>PINEDO</t>
  </si>
  <si>
    <t>PICJ8808157Y1</t>
  </si>
  <si>
    <t>PULM560917NV0</t>
  </si>
  <si>
    <t>REYNAGA</t>
  </si>
  <si>
    <t>PI&amp;A</t>
  </si>
  <si>
    <t>REPE570720QI4</t>
  </si>
  <si>
    <t>M02091</t>
  </si>
  <si>
    <t>ELMA</t>
  </si>
  <si>
    <t>ROGE560324SJ1</t>
  </si>
  <si>
    <t>SAMANTHA ALEJANDRA</t>
  </si>
  <si>
    <t>ROGS8208146B4</t>
  </si>
  <si>
    <t>GABRIEL</t>
  </si>
  <si>
    <t>RORG600228IX2</t>
  </si>
  <si>
    <t>VILLALPANDO</t>
  </si>
  <si>
    <t>RUVJ5911159N1</t>
  </si>
  <si>
    <t>GLORIA AURORA</t>
  </si>
  <si>
    <t>SAAG590329JA9</t>
  </si>
  <si>
    <t>WENDY YANETH</t>
  </si>
  <si>
    <t>MASW910228IY9</t>
  </si>
  <si>
    <t>MATA7008077D1</t>
  </si>
  <si>
    <t>MARISCAL</t>
  </si>
  <si>
    <t>WENDY GUADALUPE</t>
  </si>
  <si>
    <t>MATW801029EA1</t>
  </si>
  <si>
    <t>URBINA</t>
  </si>
  <si>
    <t>MARIA ELIDA</t>
  </si>
  <si>
    <t>MAUE641021I40</t>
  </si>
  <si>
    <t>MAVA541011IC5</t>
  </si>
  <si>
    <t>MECA770708LE9</t>
  </si>
  <si>
    <t>COLUNGA</t>
  </si>
  <si>
    <t>MECY6403165I2</t>
  </si>
  <si>
    <t>MENDIETA</t>
  </si>
  <si>
    <t>JORGE MARTIN</t>
  </si>
  <si>
    <t>MEGJ611104SP6</t>
  </si>
  <si>
    <t>GLORIA HILDA</t>
  </si>
  <si>
    <t>MEHG520527AK1</t>
  </si>
  <si>
    <t>QUILANTAN</t>
  </si>
  <si>
    <t>AAQB660503TQ1</t>
  </si>
  <si>
    <t>LAURA TERESA</t>
  </si>
  <si>
    <t>AARL7007094G4</t>
  </si>
  <si>
    <t>HILDA SONIA</t>
  </si>
  <si>
    <t>CAGH610214BA0</t>
  </si>
  <si>
    <t>LETICIA LAURA</t>
  </si>
  <si>
    <t>CAVL600611JD3</t>
  </si>
  <si>
    <t>COVARRUBIAS</t>
  </si>
  <si>
    <t>COCR610111F27</t>
  </si>
  <si>
    <t>DAPR570130S2A</t>
  </si>
  <si>
    <t>M02096</t>
  </si>
  <si>
    <t>GOMF541105PW1</t>
  </si>
  <si>
    <t>NORMA</t>
  </si>
  <si>
    <t>NOHEMI</t>
  </si>
  <si>
    <t>HEMN720920G63</t>
  </si>
  <si>
    <t>DIAMANTINA</t>
  </si>
  <si>
    <t>HIPD430626KL4</t>
  </si>
  <si>
    <t>ANISIA</t>
  </si>
  <si>
    <t>LOVA5909178CA</t>
  </si>
  <si>
    <t>VICENTE DE PAUL ANTONIO</t>
  </si>
  <si>
    <t>LUMV590409134</t>
  </si>
  <si>
    <t>MANRIQUEZ</t>
  </si>
  <si>
    <t>PATRICIA</t>
  </si>
  <si>
    <t>MAGP7103177EA</t>
  </si>
  <si>
    <t>MANG521204KU8</t>
  </si>
  <si>
    <t>ALBERTO ALFREDO</t>
  </si>
  <si>
    <t>MASA570205DQ5</t>
  </si>
  <si>
    <t>BLANCA IRMA</t>
  </si>
  <si>
    <t>MODB5805077D3</t>
  </si>
  <si>
    <t>DORA MARIA</t>
  </si>
  <si>
    <t>OOTD590224SN2</t>
  </si>
  <si>
    <t>PAES570101BH9</t>
  </si>
  <si>
    <t>FORC570812CY8</t>
  </si>
  <si>
    <t>FIDEL</t>
  </si>
  <si>
    <t>FOTF5303233L9</t>
  </si>
  <si>
    <t>FUANTOS</t>
  </si>
  <si>
    <t>TENIENTE</t>
  </si>
  <si>
    <t>FUTJ4801036A0</t>
  </si>
  <si>
    <t>LAURA DELIA</t>
  </si>
  <si>
    <t>FUZL671118KZ9</t>
  </si>
  <si>
    <t>VERONICA ELIZABETH</t>
  </si>
  <si>
    <t>GAAV730211EK9</t>
  </si>
  <si>
    <t>MARIA DEL CONSUELO</t>
  </si>
  <si>
    <t>GACC610116GS9</t>
  </si>
  <si>
    <t>HECTOR JOSE</t>
  </si>
  <si>
    <t>GACH7701041M7</t>
  </si>
  <si>
    <t>GADL640805DB6</t>
  </si>
  <si>
    <t>ZASC540120HH5</t>
  </si>
  <si>
    <t>AAAL670919PD1</t>
  </si>
  <si>
    <t>BEATRIZ EUGENIA</t>
  </si>
  <si>
    <t>AAGB570704HR1</t>
  </si>
  <si>
    <t>MA. MARTHA</t>
  </si>
  <si>
    <t>AEGM540119NK8</t>
  </si>
  <si>
    <t>ERIKA ROCIO</t>
  </si>
  <si>
    <t>AIOE740630324</t>
  </si>
  <si>
    <t>ABUNDIS</t>
  </si>
  <si>
    <t>AUCM610131UN9</t>
  </si>
  <si>
    <t>CABRALES</t>
  </si>
  <si>
    <t>CAAR691214PV5</t>
  </si>
  <si>
    <t>CARDIEL</t>
  </si>
  <si>
    <t>JOSE DAVID</t>
  </si>
  <si>
    <t>CARD590102QGA</t>
  </si>
  <si>
    <t>FOMR611112243</t>
  </si>
  <si>
    <t>ELIAS</t>
  </si>
  <si>
    <t>THELMA</t>
  </si>
  <si>
    <t>GAET610506CT7</t>
  </si>
  <si>
    <t>JUAN ALBERTO</t>
  </si>
  <si>
    <t>GAHJ750718NB1</t>
  </si>
  <si>
    <t>CF41040</t>
  </si>
  <si>
    <t>GUSTAVO</t>
  </si>
  <si>
    <t>GOGG570324HI2</t>
  </si>
  <si>
    <t>GOLM7401284AA</t>
  </si>
  <si>
    <t>SOBERON</t>
  </si>
  <si>
    <t>GUSR570709EJ3</t>
  </si>
  <si>
    <t>MARIA NATALIA</t>
  </si>
  <si>
    <t>HEHN661201CZ6</t>
  </si>
  <si>
    <t>ROSA IDALIA</t>
  </si>
  <si>
    <t>HELR590430QPA</t>
  </si>
  <si>
    <t>HEREDIA</t>
  </si>
  <si>
    <t>MARA FLORENTINA</t>
  </si>
  <si>
    <t>HESM580722EH4</t>
  </si>
  <si>
    <t>HEVA591001PR8</t>
  </si>
  <si>
    <t>ESPINO</t>
  </si>
  <si>
    <t>FELICITAS</t>
  </si>
  <si>
    <t>GAEF500413ME2</t>
  </si>
  <si>
    <t>GAEG600504979</t>
  </si>
  <si>
    <t>GAGA830512D34</t>
  </si>
  <si>
    <t>CHRISTI ADRIANA</t>
  </si>
  <si>
    <t>GAGC631027Q83</t>
  </si>
  <si>
    <t>RENATO</t>
  </si>
  <si>
    <t>GAGR5012277H5</t>
  </si>
  <si>
    <t>BENIGNA</t>
  </si>
  <si>
    <t>GALB560213EI0</t>
  </si>
  <si>
    <t>LEGORRETA</t>
  </si>
  <si>
    <t>DEBORA BEATRIZ</t>
  </si>
  <si>
    <t>PATRON</t>
  </si>
  <si>
    <t>PANSZA</t>
  </si>
  <si>
    <t>ANGELINA</t>
  </si>
  <si>
    <t>PAPA390417MT7</t>
  </si>
  <si>
    <t>PLATAS</t>
  </si>
  <si>
    <t>BLANCA ESMERALDA</t>
  </si>
  <si>
    <t>PAPB740331QG1</t>
  </si>
  <si>
    <t>PARDO</t>
  </si>
  <si>
    <t>PARA700117DS2</t>
  </si>
  <si>
    <t>ELSA FRANCISCA</t>
  </si>
  <si>
    <t>PEBE5910053Q5</t>
  </si>
  <si>
    <t>PECB671118LZ2</t>
  </si>
  <si>
    <t>VANESSA NATALY</t>
  </si>
  <si>
    <t>PEMV9001129Z9</t>
  </si>
  <si>
    <t>GAVT5911042NA</t>
  </si>
  <si>
    <t>GEBF641004DZ2</t>
  </si>
  <si>
    <t>CLAUDIA GUADALUPE</t>
  </si>
  <si>
    <t>GOAC720914P68</t>
  </si>
  <si>
    <t>JESUS GERARDO</t>
  </si>
  <si>
    <t>GOAJ780711MH3</t>
  </si>
  <si>
    <t>BARAJAS</t>
  </si>
  <si>
    <t>MARIA AMPARO</t>
  </si>
  <si>
    <t>GOBA751006PC3</t>
  </si>
  <si>
    <t>GOBL6410212Y1</t>
  </si>
  <si>
    <t>BLANCA DEYANIRA</t>
  </si>
  <si>
    <t>GOCB840212CP1</t>
  </si>
  <si>
    <t>GOCG701123DQA</t>
  </si>
  <si>
    <t>JOSUE ALFREDO IVAN</t>
  </si>
  <si>
    <t>GOCJ790126PA8</t>
  </si>
  <si>
    <t>RECE591121HL4</t>
  </si>
  <si>
    <t>ADRIANA MARIA</t>
  </si>
  <si>
    <t>REEA560103AM8</t>
  </si>
  <si>
    <t>NORA ARACELY</t>
  </si>
  <si>
    <t>REEN680717GQA</t>
  </si>
  <si>
    <t>DEL REAL</t>
  </si>
  <si>
    <t>NOE EMMANUEL</t>
  </si>
  <si>
    <t>REGN870604J88</t>
  </si>
  <si>
    <t>REGP710801QL7</t>
  </si>
  <si>
    <t>RELR6809205I0</t>
  </si>
  <si>
    <t>CHIQUITO</t>
  </si>
  <si>
    <t>PAULINO</t>
  </si>
  <si>
    <t>RICP811010HL9</t>
  </si>
  <si>
    <t>DEL RIO</t>
  </si>
  <si>
    <t>GABRIEL DE JESUS</t>
  </si>
  <si>
    <t>RIGG660324VE2</t>
  </si>
  <si>
    <t>RILR830227LT4</t>
  </si>
  <si>
    <t>ROGP6501203J8</t>
  </si>
  <si>
    <t>ROSALINDA IRMA</t>
  </si>
  <si>
    <t>ROGR540331LH0</t>
  </si>
  <si>
    <t>CESAR HUMBERTO</t>
  </si>
  <si>
    <t>ROHC6109048KA</t>
  </si>
  <si>
    <t>NORA XIOMARA</t>
  </si>
  <si>
    <t>ROHN861102956</t>
  </si>
  <si>
    <t>DAVID ELIUD</t>
  </si>
  <si>
    <t>ROLD450902GA1</t>
  </si>
  <si>
    <t>ROMM780626520</t>
  </si>
  <si>
    <t>ROMR590104685</t>
  </si>
  <si>
    <t>ERIKA GUADALUPE</t>
  </si>
  <si>
    <t>ROPE801009NR1</t>
  </si>
  <si>
    <t>LUGE6112068A1</t>
  </si>
  <si>
    <t>LURM6211197J8</t>
  </si>
  <si>
    <t>ALICIA</t>
  </si>
  <si>
    <t>MAAA4206052FA</t>
  </si>
  <si>
    <t>HERMELINDA</t>
  </si>
  <si>
    <t>MAGH610410DT4</t>
  </si>
  <si>
    <t>MEDELLIN</t>
  </si>
  <si>
    <t>MEST481014MY5</t>
  </si>
  <si>
    <t>SUSANA</t>
  </si>
  <si>
    <t>OAOS670104CE4</t>
  </si>
  <si>
    <t>PINEDA</t>
  </si>
  <si>
    <t>OIPG590219BL0</t>
  </si>
  <si>
    <t>ROA</t>
  </si>
  <si>
    <t>MARIA ANGELICA CECILIA</t>
  </si>
  <si>
    <t>OIRA590306N94</t>
  </si>
  <si>
    <t>PEZINA</t>
  </si>
  <si>
    <t>PECA540904AX7</t>
  </si>
  <si>
    <t>PEGM7008134L5</t>
  </si>
  <si>
    <t>CF21135</t>
  </si>
  <si>
    <t>PERE720517B8A</t>
  </si>
  <si>
    <t>CESAR AUGUSTO</t>
  </si>
  <si>
    <t>RAMC780724UE4</t>
  </si>
  <si>
    <t>REPE640408LA5</t>
  </si>
  <si>
    <t>ROCL680619LE6</t>
  </si>
  <si>
    <t>CINTHIA</t>
  </si>
  <si>
    <t>ROFC861018TI4</t>
  </si>
  <si>
    <t>CF34260</t>
  </si>
  <si>
    <t>MARCO ANIBAL</t>
  </si>
  <si>
    <t>ROVM570924R73</t>
  </si>
  <si>
    <t>FUERTE</t>
  </si>
  <si>
    <t>SIFE770505V38</t>
  </si>
  <si>
    <t>SOTELO</t>
  </si>
  <si>
    <t>SOGP720120F95</t>
  </si>
  <si>
    <t>FRAUSTO</t>
  </si>
  <si>
    <t>CAFS780813AD0</t>
  </si>
  <si>
    <t>JORGE ARTURO</t>
  </si>
  <si>
    <t>CAGJ640424LB6</t>
  </si>
  <si>
    <t>CALL670919DS4</t>
  </si>
  <si>
    <t>MYERS</t>
  </si>
  <si>
    <t>ENRIQUE MELECIO</t>
  </si>
  <si>
    <t>CAME5302253M3</t>
  </si>
  <si>
    <t>CAMG740601P86</t>
  </si>
  <si>
    <t>CAMM570425PW8</t>
  </si>
  <si>
    <t>CAMV7509148G6</t>
  </si>
  <si>
    <t>OLGA OLIVIA</t>
  </si>
  <si>
    <t>CANO6002274U0</t>
  </si>
  <si>
    <t>CERVERA</t>
  </si>
  <si>
    <t>CARLOS HUMBERTO</t>
  </si>
  <si>
    <t>CEAC5803058D8</t>
  </si>
  <si>
    <t>GAGA551028PK2</t>
  </si>
  <si>
    <t>M02061</t>
  </si>
  <si>
    <t>MARIA IRENE</t>
  </si>
  <si>
    <t>GAGI590702DNA</t>
  </si>
  <si>
    <t>LUISA FERNANDA</t>
  </si>
  <si>
    <t>GAGL77101928A</t>
  </si>
  <si>
    <t>GAGM610120869</t>
  </si>
  <si>
    <t>CLAUDIA EUGENIA</t>
  </si>
  <si>
    <t>GANC711115FE8</t>
  </si>
  <si>
    <t>JOSE FELIPE</t>
  </si>
  <si>
    <t>GAPF790703187</t>
  </si>
  <si>
    <t>SHIROMA</t>
  </si>
  <si>
    <t>MARIA MARCELA</t>
  </si>
  <si>
    <t>GASM540426JN6</t>
  </si>
  <si>
    <t>OLGA LIDIA</t>
  </si>
  <si>
    <t>GASO651129DK4</t>
  </si>
  <si>
    <t>GERALA</t>
  </si>
  <si>
    <t>GAZCA</t>
  </si>
  <si>
    <t>ANTOINE AMIN</t>
  </si>
  <si>
    <t>GEGA690330IE9</t>
  </si>
  <si>
    <t>ARMANDO</t>
  </si>
  <si>
    <t>HEMA600827173</t>
  </si>
  <si>
    <t>HEMC721008RP7</t>
  </si>
  <si>
    <t>JOSE DE JESUS</t>
  </si>
  <si>
    <t>HERJ871207SF9</t>
  </si>
  <si>
    <t>HESE750330R26</t>
  </si>
  <si>
    <t>HICS5108166A7</t>
  </si>
  <si>
    <t>CLAUDIO</t>
  </si>
  <si>
    <t>HINC360314MG1</t>
  </si>
  <si>
    <t>MYRNA MAYELA</t>
  </si>
  <si>
    <t>HIRM7407252B6</t>
  </si>
  <si>
    <t>HIZL7407259W6</t>
  </si>
  <si>
    <t>IXTA</t>
  </si>
  <si>
    <t>LENIN</t>
  </si>
  <si>
    <t>IALL8909048Z6</t>
  </si>
  <si>
    <t>ROLDAN</t>
  </si>
  <si>
    <t>ALEJANDRA MARGARITA</t>
  </si>
  <si>
    <t>MARA790814DN8</t>
  </si>
  <si>
    <t>MATJ750103DW3</t>
  </si>
  <si>
    <t>CF41087</t>
  </si>
  <si>
    <t>MATL670821DZ3</t>
  </si>
  <si>
    <t>REBECA THELMA</t>
  </si>
  <si>
    <t>MAVR590312CX8</t>
  </si>
  <si>
    <t>CF41061</t>
  </si>
  <si>
    <t>WILLMAN</t>
  </si>
  <si>
    <t>GLORIA ELVA</t>
  </si>
  <si>
    <t>MAWG7502072K4</t>
  </si>
  <si>
    <t>ANAGRE FABIOLA</t>
  </si>
  <si>
    <t>MEAA830420L28</t>
  </si>
  <si>
    <t>YADIRA GABRIELA</t>
  </si>
  <si>
    <t>MEFY7604223T8</t>
  </si>
  <si>
    <t>MEGM551127UA1</t>
  </si>
  <si>
    <t>OMAR GUADALUPE</t>
  </si>
  <si>
    <t>MELO7901156DA</t>
  </si>
  <si>
    <t>NERI</t>
  </si>
  <si>
    <t>MA. SANDRA</t>
  </si>
  <si>
    <t>PENS7201087J7</t>
  </si>
  <si>
    <t>SERVANDO</t>
  </si>
  <si>
    <t>PEPE5510232P7</t>
  </si>
  <si>
    <t>PERP5708173K4</t>
  </si>
  <si>
    <t>JAIME OMAR</t>
  </si>
  <si>
    <t>PESJ480522K76</t>
  </si>
  <si>
    <t>MIREYA</t>
  </si>
  <si>
    <t>PEVM651104GEA</t>
  </si>
  <si>
    <t>BALTAZAR</t>
  </si>
  <si>
    <t>PIEB700513M90</t>
  </si>
  <si>
    <t>POGR710924J82</t>
  </si>
  <si>
    <t>VICTOR ALEJANDRO</t>
  </si>
  <si>
    <t>POGV730905HN5</t>
  </si>
  <si>
    <t>PORTES</t>
  </si>
  <si>
    <t>POPO7010089F9</t>
  </si>
  <si>
    <t>JESUS ALBERTO</t>
  </si>
  <si>
    <t>RIMJ610923129</t>
  </si>
  <si>
    <t>MELITON GUADALUPE</t>
  </si>
  <si>
    <t>RIMM620401CCA</t>
  </si>
  <si>
    <t>RIMP470622KG0</t>
  </si>
  <si>
    <t>RIRJ530228U47</t>
  </si>
  <si>
    <t>RIRM7006239V0</t>
  </si>
  <si>
    <t>ALDRETE</t>
  </si>
  <si>
    <t>ROAE720911H8A</t>
  </si>
  <si>
    <t>ROAE771024DL8</t>
  </si>
  <si>
    <t>MARIO ANTONIO</t>
  </si>
  <si>
    <t>ROCM920520N18</t>
  </si>
  <si>
    <t>DIANA MARGARITA</t>
  </si>
  <si>
    <t>ROFD6905083F2</t>
  </si>
  <si>
    <t>ANGEL ALEJANDRO</t>
  </si>
  <si>
    <t>SARA860331DY6</t>
  </si>
  <si>
    <t>JORGE ARMANDO</t>
  </si>
  <si>
    <t>SEGJ620826GC9</t>
  </si>
  <si>
    <t>BELIA</t>
  </si>
  <si>
    <t>SEMB521109IX4</t>
  </si>
  <si>
    <t>SEME780809315</t>
  </si>
  <si>
    <t>SEMM650710QS0</t>
  </si>
  <si>
    <t>SERRATO</t>
  </si>
  <si>
    <t>MONRREAL</t>
  </si>
  <si>
    <t>YESENIA MARLENN</t>
  </si>
  <si>
    <t>SEMY891004N7A</t>
  </si>
  <si>
    <t>SIMENTAL</t>
  </si>
  <si>
    <t>SIGL740309JA5</t>
  </si>
  <si>
    <t>SIMH560519RG2</t>
  </si>
  <si>
    <t>SIPD601210IZ8</t>
  </si>
  <si>
    <t>HORTENSIA</t>
  </si>
  <si>
    <t>SOGH480505A58</t>
  </si>
  <si>
    <t>SOLR540421KZ6</t>
  </si>
  <si>
    <t>NORMA NYDIA</t>
  </si>
  <si>
    <t>SOSN611128B69</t>
  </si>
  <si>
    <t>TAPIA</t>
  </si>
  <si>
    <t>CADENA</t>
  </si>
  <si>
    <t>TACR6903256I5</t>
  </si>
  <si>
    <t>TAMAYO</t>
  </si>
  <si>
    <t>AMABELY RUTH</t>
  </si>
  <si>
    <t>TAEA730921RS6</t>
  </si>
  <si>
    <t>TAFOYA</t>
  </si>
  <si>
    <t>SOLORIO</t>
  </si>
  <si>
    <t>EFRAIN GUSTAVO</t>
  </si>
  <si>
    <t>TASE550206B93</t>
  </si>
  <si>
    <t>CLAUDIA ALEJANDRA</t>
  </si>
  <si>
    <t>TEGC660503GZ4</t>
  </si>
  <si>
    <t>NOHEMI EDITH</t>
  </si>
  <si>
    <t>TEGN621112A93</t>
  </si>
  <si>
    <t>NANCY JANETH</t>
  </si>
  <si>
    <t>TEGN761021IH4</t>
  </si>
  <si>
    <t>JOSE ANTONIO</t>
  </si>
  <si>
    <t>VAMA590804DE7</t>
  </si>
  <si>
    <t>JUAN DE DIOS</t>
  </si>
  <si>
    <t>VAMJ7103263Y7</t>
  </si>
  <si>
    <t>MARTIN DEL CAMPO</t>
  </si>
  <si>
    <t>ROCIO VICTORIA</t>
  </si>
  <si>
    <t>VAMR570608927</t>
  </si>
  <si>
    <t>ROMANA</t>
  </si>
  <si>
    <t>VAMR5911186W0</t>
  </si>
  <si>
    <t>VARA811106SA9</t>
  </si>
  <si>
    <t>MA MAGDALENA</t>
  </si>
  <si>
    <t>VARM650529UP7</t>
  </si>
  <si>
    <t>VERASTEGUI</t>
  </si>
  <si>
    <t>VEGJ691225H1A</t>
  </si>
  <si>
    <t>WISTHER</t>
  </si>
  <si>
    <t>JULIO</t>
  </si>
  <si>
    <t>VEWJ520609AW9</t>
  </si>
  <si>
    <t>ANA MARIA</t>
  </si>
  <si>
    <t>VIHA570912K83</t>
  </si>
  <si>
    <t>M02094</t>
  </si>
  <si>
    <t>BLANCA TERESITA</t>
  </si>
  <si>
    <t>GACB820203JR8</t>
  </si>
  <si>
    <t>FEDERICO GUILLERMO</t>
  </si>
  <si>
    <t>GACF630224UY2</t>
  </si>
  <si>
    <t>GASF4902242R7</t>
  </si>
  <si>
    <t>GORV570502IY9</t>
  </si>
  <si>
    <t>GOSM640723FR0</t>
  </si>
  <si>
    <t>GUILLEN</t>
  </si>
  <si>
    <t>TRISTAN</t>
  </si>
  <si>
    <t>GUTB631210981</t>
  </si>
  <si>
    <t>REBOLLOSO</t>
  </si>
  <si>
    <t>JUAN FELIPE</t>
  </si>
  <si>
    <t>HERJ6905265H7</t>
  </si>
  <si>
    <t>RAFAELA</t>
  </si>
  <si>
    <t>LEMG530609F3A</t>
  </si>
  <si>
    <t>LAURA NOHEMY</t>
  </si>
  <si>
    <t>LENL7406086D0</t>
  </si>
  <si>
    <t>LERJ621113790</t>
  </si>
  <si>
    <t>MARIA ELISA</t>
  </si>
  <si>
    <t>LIHE710214GX9</t>
  </si>
  <si>
    <t>LOAB700202RQ9</t>
  </si>
  <si>
    <t>LOGB590919NC2</t>
  </si>
  <si>
    <t>DIANA ARACELY</t>
  </si>
  <si>
    <t>LOLD740206IR2</t>
  </si>
  <si>
    <t>CF41089</t>
  </si>
  <si>
    <t>NOE</t>
  </si>
  <si>
    <t>LOMN8507019N0</t>
  </si>
  <si>
    <t>ALAVEZ</t>
  </si>
  <si>
    <t>ENRIQUETA CARMEN</t>
  </si>
  <si>
    <t>AAGE5307152I4</t>
  </si>
  <si>
    <t>NATIVIDAD</t>
  </si>
  <si>
    <t>AAHN5909083XA</t>
  </si>
  <si>
    <t>MA. CONSUELO</t>
  </si>
  <si>
    <t>AOLC650911IT4</t>
  </si>
  <si>
    <t>PULGARIN</t>
  </si>
  <si>
    <t>AUPJ650308GX5</t>
  </si>
  <si>
    <t>SARA MAGDA</t>
  </si>
  <si>
    <t>BAES640125PY2</t>
  </si>
  <si>
    <t>BAMJ730702SJ0</t>
  </si>
  <si>
    <t>BIML650419DM3</t>
  </si>
  <si>
    <t>CANIZALES</t>
  </si>
  <si>
    <t>COBOS</t>
  </si>
  <si>
    <t>CACB630506TN8</t>
  </si>
  <si>
    <t>YOLANDA PATRICIA</t>
  </si>
  <si>
    <t>CACY6610099X3</t>
  </si>
  <si>
    <t>VILLAGOMEZ</t>
  </si>
  <si>
    <t>RUBEN GERARDO</t>
  </si>
  <si>
    <t>VILR671128QX6</t>
  </si>
  <si>
    <t>VIMJ600704CX7</t>
  </si>
  <si>
    <t>PATRICIA LISSETTE</t>
  </si>
  <si>
    <t>VIUP821119LC1</t>
  </si>
  <si>
    <t>ORALIA IBETH</t>
  </si>
  <si>
    <t>WORO630403SLA</t>
  </si>
  <si>
    <t>ZAAB740702JQ3</t>
  </si>
  <si>
    <t>JOSE RUFINO</t>
  </si>
  <si>
    <t>ZAER4505136B3</t>
  </si>
  <si>
    <t>MERCEDES</t>
  </si>
  <si>
    <t>ZAVM7208248J2</t>
  </si>
  <si>
    <t>MARIA DE LOS ANGELES GUADALUPE</t>
  </si>
  <si>
    <t>ZECA6908022D7</t>
  </si>
  <si>
    <t>GRACIA</t>
  </si>
  <si>
    <t>GALH630902FZ4</t>
  </si>
  <si>
    <t>MARIA ARCADIA</t>
  </si>
  <si>
    <t>NLSSA004536</t>
  </si>
  <si>
    <t>AORA680501QB7</t>
  </si>
  <si>
    <t>M02014</t>
  </si>
  <si>
    <t>FLORA ELISA</t>
  </si>
  <si>
    <t>MACF7609021ZA</t>
  </si>
  <si>
    <t>PAEZ</t>
  </si>
  <si>
    <t>PAMM57041933A</t>
  </si>
  <si>
    <t>SARC660319TG2</t>
  </si>
  <si>
    <t>OIIJ750606J14</t>
  </si>
  <si>
    <t>MARTHA ELVIA</t>
  </si>
  <si>
    <t>AUMM590102HI6</t>
  </si>
  <si>
    <t>LUCIA ELIZETH</t>
  </si>
  <si>
    <t>CARL850624UX4</t>
  </si>
  <si>
    <t>CACX870421HW3</t>
  </si>
  <si>
    <t>CLAUDIA INES</t>
  </si>
  <si>
    <t>CAGC750322JY9</t>
  </si>
  <si>
    <t>CALDERA</t>
  </si>
  <si>
    <t>CAGJ720116PZ7</t>
  </si>
  <si>
    <t>CAZJ630423UQ0</t>
  </si>
  <si>
    <t>CAZR5810103Y3</t>
  </si>
  <si>
    <t>DE LA CERDA</t>
  </si>
  <si>
    <t>QUEVEDO</t>
  </si>
  <si>
    <t>CEQL690530LR1</t>
  </si>
  <si>
    <t>GAHE8303261D4</t>
  </si>
  <si>
    <t>ORZUA</t>
  </si>
  <si>
    <t>SUSANA CATALINA</t>
  </si>
  <si>
    <t>GAOS561029723</t>
  </si>
  <si>
    <t>GOIJ750322FS6</t>
  </si>
  <si>
    <t>SERGIO URBANO</t>
  </si>
  <si>
    <t>TOVJ600122QI3</t>
  </si>
  <si>
    <t>VALLADARES</t>
  </si>
  <si>
    <t>VAPL690503956</t>
  </si>
  <si>
    <t>AMADOR</t>
  </si>
  <si>
    <t>NLSSA003001</t>
  </si>
  <si>
    <t>AAGJ690126QR5</t>
  </si>
  <si>
    <t>ALEJOS</t>
  </si>
  <si>
    <t>AEGS661019573</t>
  </si>
  <si>
    <t>VALENTIN CARLOS</t>
  </si>
  <si>
    <t>AOMV520428860</t>
  </si>
  <si>
    <t>CACP720509S96</t>
  </si>
  <si>
    <t>ALONZO JAVIER</t>
  </si>
  <si>
    <t>CAGX6112155HA</t>
  </si>
  <si>
    <t>HOMERO</t>
  </si>
  <si>
    <t>GAVH740411IY9</t>
  </si>
  <si>
    <t>ALEJANDRO IZAHI</t>
  </si>
  <si>
    <t>NLSSA002984</t>
  </si>
  <si>
    <t>RIPA930214CC2</t>
  </si>
  <si>
    <t>ALBERTO MANUEL</t>
  </si>
  <si>
    <t>GAHA5506096IA</t>
  </si>
  <si>
    <t>SAGN64031779A</t>
  </si>
  <si>
    <t>VALERIANO</t>
  </si>
  <si>
    <t>LINA</t>
  </si>
  <si>
    <t>VAPL620822IX8</t>
  </si>
  <si>
    <t>REVF470813EE4</t>
  </si>
  <si>
    <t>JOSE REYES</t>
  </si>
  <si>
    <t>ROLR640106228</t>
  </si>
  <si>
    <t>SOSJ610807IG5</t>
  </si>
  <si>
    <t>BERMUDEZ</t>
  </si>
  <si>
    <t>BEES630310LZA</t>
  </si>
  <si>
    <t>CONCEPCION RAMONA</t>
  </si>
  <si>
    <t>DURC6711067N5</t>
  </si>
  <si>
    <t>MEMC670927188</t>
  </si>
  <si>
    <t>LABREDA</t>
  </si>
  <si>
    <t>ADA ELIZABETH</t>
  </si>
  <si>
    <t>PELA630218S3A</t>
  </si>
  <si>
    <t>ALTAGRACIA</t>
  </si>
  <si>
    <t>BATA4210149X1</t>
  </si>
  <si>
    <t>BRENDA CELINE</t>
  </si>
  <si>
    <t>LOBB7902175L4</t>
  </si>
  <si>
    <t>ROSTRO</t>
  </si>
  <si>
    <t>ROAE6808014C2</t>
  </si>
  <si>
    <t>ARREAZOLA</t>
  </si>
  <si>
    <t>AECG671212H84</t>
  </si>
  <si>
    <t>NLSSA000522</t>
  </si>
  <si>
    <t>PEEL6304107C1</t>
  </si>
  <si>
    <t>CARPIO</t>
  </si>
  <si>
    <t>PRIMERO</t>
  </si>
  <si>
    <t>CAPS731014CR8</t>
  </si>
  <si>
    <t>HERMINIA</t>
  </si>
  <si>
    <t>QUEH720130SR6</t>
  </si>
  <si>
    <t>JOSE VICENTE</t>
  </si>
  <si>
    <t>HUGV510405FH0</t>
  </si>
  <si>
    <t>VICENTE</t>
  </si>
  <si>
    <t>LOGV560401I42</t>
  </si>
  <si>
    <t>CF41011</t>
  </si>
  <si>
    <t>OISS590517567</t>
  </si>
  <si>
    <t>MARIA NORMA</t>
  </si>
  <si>
    <t>PALN591024IG0</t>
  </si>
  <si>
    <t>MARCO ENRIQUE VINICIO</t>
  </si>
  <si>
    <t>PEDM860315PQ2</t>
  </si>
  <si>
    <t>PUCH</t>
  </si>
  <si>
    <t>RIVERO</t>
  </si>
  <si>
    <t>OMAR ORLANDO</t>
  </si>
  <si>
    <t>PURO560217KN6</t>
  </si>
  <si>
    <t>MARIA MARIBEL</t>
  </si>
  <si>
    <t>ROCM700411HI0</t>
  </si>
  <si>
    <t>ROCIO IRENE</t>
  </si>
  <si>
    <t>SAHR6411159I4</t>
  </si>
  <si>
    <t>BENIGNO</t>
  </si>
  <si>
    <t>VARB6701026H3</t>
  </si>
  <si>
    <t>ELISA MARIA</t>
  </si>
  <si>
    <t>CIQE610401J44</t>
  </si>
  <si>
    <t>COHD700416HD2</t>
  </si>
  <si>
    <t>JESUS RUBIN</t>
  </si>
  <si>
    <t>GOBJ650816CF0</t>
  </si>
  <si>
    <t>VIELMA</t>
  </si>
  <si>
    <t>JUANA PATRICIA</t>
  </si>
  <si>
    <t>MAVJ6301272B2</t>
  </si>
  <si>
    <t>CAMARGO</t>
  </si>
  <si>
    <t>MYRIAM</t>
  </si>
  <si>
    <t>OECM660829NQ2</t>
  </si>
  <si>
    <t>LUZ ELENA</t>
  </si>
  <si>
    <t>SEAL570424G46</t>
  </si>
  <si>
    <t>WALLE</t>
  </si>
  <si>
    <t>WACA600502M58</t>
  </si>
  <si>
    <t>AVALOS</t>
  </si>
  <si>
    <t>JUANA BEATRIZ</t>
  </si>
  <si>
    <t>AAAJ630818ER3</t>
  </si>
  <si>
    <t>DICG500921RB6</t>
  </si>
  <si>
    <t>JUAN VICENTE</t>
  </si>
  <si>
    <t>NLSSA002494</t>
  </si>
  <si>
    <t>EIGJ530619HR6</t>
  </si>
  <si>
    <t>MA DEL REFUGIO</t>
  </si>
  <si>
    <t>MAFR660427KJ9</t>
  </si>
  <si>
    <t>MERA5703281AA</t>
  </si>
  <si>
    <t>BRENDA AZUCENA</t>
  </si>
  <si>
    <t>VIRB770726TZ1</t>
  </si>
  <si>
    <t>DE LUNA</t>
  </si>
  <si>
    <t>CELJ830416V51</t>
  </si>
  <si>
    <t>FOPS490415K42</t>
  </si>
  <si>
    <t>LLANES</t>
  </si>
  <si>
    <t>LAMJ730507S34</t>
  </si>
  <si>
    <t>LAURA AIZA</t>
  </si>
  <si>
    <t>LOSL580114498</t>
  </si>
  <si>
    <t>NLSSA014884</t>
  </si>
  <si>
    <t>CECM670409UX5</t>
  </si>
  <si>
    <t>NLSSA015041</t>
  </si>
  <si>
    <t>MANL810226I58</t>
  </si>
  <si>
    <t>CALM5902148H0</t>
  </si>
  <si>
    <t>ADELFA SOCORRO</t>
  </si>
  <si>
    <t>MOSA680714IDA</t>
  </si>
  <si>
    <t>MA TERESA</t>
  </si>
  <si>
    <t>ROST690128E91</t>
  </si>
  <si>
    <t>CAHB720729RA3</t>
  </si>
  <si>
    <t>VAMR510822A11</t>
  </si>
  <si>
    <t>DECP9507251D6</t>
  </si>
  <si>
    <t>ISAIS</t>
  </si>
  <si>
    <t>IASG631117CX6</t>
  </si>
  <si>
    <t>HERMILA</t>
  </si>
  <si>
    <t>NLSSA003766</t>
  </si>
  <si>
    <t>ROMH600708CZ8</t>
  </si>
  <si>
    <t>DE ALEJANDRO</t>
  </si>
  <si>
    <t>HECTOR MANUEL</t>
  </si>
  <si>
    <t>GAAH521224NN7</t>
  </si>
  <si>
    <t>BLANCA ADRIANA</t>
  </si>
  <si>
    <t>AAAB7807099Q3</t>
  </si>
  <si>
    <t>AAGM680729BP9</t>
  </si>
  <si>
    <t>AAOM690311KI1</t>
  </si>
  <si>
    <t>AEBA790116CY8</t>
  </si>
  <si>
    <t>AEBE561230R43</t>
  </si>
  <si>
    <t>THELMA YOLANDA</t>
  </si>
  <si>
    <t>AEVT5501296F9</t>
  </si>
  <si>
    <t>AUFM5306011D9</t>
  </si>
  <si>
    <t>PERLA KARINA</t>
  </si>
  <si>
    <t>GAGP930809IZA</t>
  </si>
  <si>
    <t>ELVA LAURA</t>
  </si>
  <si>
    <t>GALE650201GNA</t>
  </si>
  <si>
    <t>ALEJANDRA GUADALUPE</t>
  </si>
  <si>
    <t>GAMA850314GI8</t>
  </si>
  <si>
    <t>SANTOS EDGARDO</t>
  </si>
  <si>
    <t>GARS891018Q8A</t>
  </si>
  <si>
    <t>GASE4806211I3</t>
  </si>
  <si>
    <t>MARICRUZ</t>
  </si>
  <si>
    <t>GATM9406271A1</t>
  </si>
  <si>
    <t>VELAZCO</t>
  </si>
  <si>
    <t>GAVJ7904227S7</t>
  </si>
  <si>
    <t>GOCJ670322EG6</t>
  </si>
  <si>
    <t>GOMA7702156R9</t>
  </si>
  <si>
    <t>MUTD700401PG1</t>
  </si>
  <si>
    <t>MUVH720107B48</t>
  </si>
  <si>
    <t>NIAL8508081I1</t>
  </si>
  <si>
    <t>CLAUDIA ELIZABETH</t>
  </si>
  <si>
    <t>PEEC841117UC9</t>
  </si>
  <si>
    <t>MA. DEL CARMEN</t>
  </si>
  <si>
    <t>PEMC640705QH2</t>
  </si>
  <si>
    <t>TIENDA</t>
  </si>
  <si>
    <t>MARIA ELSA</t>
  </si>
  <si>
    <t>PETE650406UTI</t>
  </si>
  <si>
    <t>MARION</t>
  </si>
  <si>
    <t>QUGM730901I37</t>
  </si>
  <si>
    <t>MA JOSEFINA</t>
  </si>
  <si>
    <t>RAAJ670319G51</t>
  </si>
  <si>
    <t>FRANCISCO RUBEN</t>
  </si>
  <si>
    <t>RARF770613G98</t>
  </si>
  <si>
    <t>ERIKA MARIELA</t>
  </si>
  <si>
    <t>SOHE781006FA5</t>
  </si>
  <si>
    <t>DANIELA ARAHI</t>
  </si>
  <si>
    <t>SOMD821204TA5</t>
  </si>
  <si>
    <t>YESENIA MARGARITA</t>
  </si>
  <si>
    <t>TOAY800504RP4</t>
  </si>
  <si>
    <t>SONIA ALEJANDRA</t>
  </si>
  <si>
    <t>VAGS780112CM4</t>
  </si>
  <si>
    <t>VAME7211294V1</t>
  </si>
  <si>
    <t>VAVC660818JY9</t>
  </si>
  <si>
    <t>ZAMBRANO</t>
  </si>
  <si>
    <t>ALICIA MARGARITA</t>
  </si>
  <si>
    <t>ZARA621017DD6</t>
  </si>
  <si>
    <t>BACARRILLO</t>
  </si>
  <si>
    <t>NLSSA000855</t>
  </si>
  <si>
    <t>BALJ660617M2A</t>
  </si>
  <si>
    <t>BALM660508AX3</t>
  </si>
  <si>
    <t>SANJUANERO</t>
  </si>
  <si>
    <t>BASA621202QC7</t>
  </si>
  <si>
    <t>CASTA&amp;ON</t>
  </si>
  <si>
    <t>CAHG6511216J3</t>
  </si>
  <si>
    <t>IVONNE</t>
  </si>
  <si>
    <t>CALI810409SV1</t>
  </si>
  <si>
    <t>CAMA630420AZ4</t>
  </si>
  <si>
    <t>CAPL7007184U2</t>
  </si>
  <si>
    <t>DORA ELIA</t>
  </si>
  <si>
    <t>CARD701120KU2</t>
  </si>
  <si>
    <t>CARR561204T90</t>
  </si>
  <si>
    <t>HIRACHETA</t>
  </si>
  <si>
    <t>MARIA SANTOS</t>
  </si>
  <si>
    <t>HEHS7507305K8</t>
  </si>
  <si>
    <t>JAAM680510R79</t>
  </si>
  <si>
    <t>JULISSA</t>
  </si>
  <si>
    <t>JIGJ670430GC6</t>
  </si>
  <si>
    <t>LANDEROS</t>
  </si>
  <si>
    <t>LASM700101J13</t>
  </si>
  <si>
    <t>SANDRA LETICIA</t>
  </si>
  <si>
    <t>LASS710116B46</t>
  </si>
  <si>
    <t>LOHL540909SZ2</t>
  </si>
  <si>
    <t>LURB680107KXA</t>
  </si>
  <si>
    <t>LUSY6706179K2</t>
  </si>
  <si>
    <t>MACA601111672</t>
  </si>
  <si>
    <t>CASTILLEJA</t>
  </si>
  <si>
    <t>NICT431014PF1</t>
  </si>
  <si>
    <t>OBREGON</t>
  </si>
  <si>
    <t>LEONARDO</t>
  </si>
  <si>
    <t>OECL5311071J4</t>
  </si>
  <si>
    <t>ANA VELIA</t>
  </si>
  <si>
    <t>OEMA640522CZ1</t>
  </si>
  <si>
    <t>PAEL560419638</t>
  </si>
  <si>
    <t>GUADIAN</t>
  </si>
  <si>
    <t>PEGN640309349</t>
  </si>
  <si>
    <t>LICEA</t>
  </si>
  <si>
    <t>FRANCISCA ELIZABETH</t>
  </si>
  <si>
    <t>PELF700122617</t>
  </si>
  <si>
    <t>PESG660621Q89</t>
  </si>
  <si>
    <t>QURR6311011D6</t>
  </si>
  <si>
    <t>RAMD710512IP2</t>
  </si>
  <si>
    <t>J. GUADALUPE</t>
  </si>
  <si>
    <t>SADJ620714I14</t>
  </si>
  <si>
    <t>SAEE910214IU5</t>
  </si>
  <si>
    <t>ELENO</t>
  </si>
  <si>
    <t>SAGE570305471</t>
  </si>
  <si>
    <t>SAGF6004233Z8</t>
  </si>
  <si>
    <t>SAGM5706192H0</t>
  </si>
  <si>
    <t>MAYRETH CITLALLI</t>
  </si>
  <si>
    <t>SAMM781007G16</t>
  </si>
  <si>
    <t>SASA7402061C4</t>
  </si>
  <si>
    <t>SAVJ5808127B2</t>
  </si>
  <si>
    <t>SIAA700731DP5</t>
  </si>
  <si>
    <t>NLSSA001275</t>
  </si>
  <si>
    <t>GAEA6608278W9</t>
  </si>
  <si>
    <t>GAMA570823SPA</t>
  </si>
  <si>
    <t>EMMA GLORIA</t>
  </si>
  <si>
    <t>GARE6906158E8</t>
  </si>
  <si>
    <t>ALICIA MARGOT</t>
  </si>
  <si>
    <t>GOPA660105BU5</t>
  </si>
  <si>
    <t>TOAG7012233U9</t>
  </si>
  <si>
    <t>ENRIQUE JAVIER</t>
  </si>
  <si>
    <t>CEGE550324SY9</t>
  </si>
  <si>
    <t>ELISA MARGARITA</t>
  </si>
  <si>
    <t>VEME861106AT8</t>
  </si>
  <si>
    <t>CASTELLANOS</t>
  </si>
  <si>
    <t>MARTINA</t>
  </si>
  <si>
    <t>CAMM650507Q40</t>
  </si>
  <si>
    <t>CORDOVA</t>
  </si>
  <si>
    <t>DORA PATRICIA</t>
  </si>
  <si>
    <t>HECD700326II2</t>
  </si>
  <si>
    <t>PORRAS</t>
  </si>
  <si>
    <t>SILVIA LETICIA</t>
  </si>
  <si>
    <t>NLSSA014260</t>
  </si>
  <si>
    <t>PORS581116QM6</t>
  </si>
  <si>
    <t>AZUBA ZURISADDAI</t>
  </si>
  <si>
    <t>RITA821021CB0</t>
  </si>
  <si>
    <t>NORA</t>
  </si>
  <si>
    <t>ROTN600530PL9</t>
  </si>
  <si>
    <t>SAGG630413TU7</t>
  </si>
  <si>
    <t>NINFA ROMELIA</t>
  </si>
  <si>
    <t>SIGN600720FR4</t>
  </si>
  <si>
    <t>TEDA6611061B3</t>
  </si>
  <si>
    <t>ISIDORO</t>
  </si>
  <si>
    <t>VALI570310IU1</t>
  </si>
  <si>
    <t>BOCF6703123Q6</t>
  </si>
  <si>
    <t>ELSA WALQUIRIA</t>
  </si>
  <si>
    <t>AACE680823LC6</t>
  </si>
  <si>
    <t>DAAA430809LW9</t>
  </si>
  <si>
    <t>DE SANTIAGO</t>
  </si>
  <si>
    <t>DESL680912MEA</t>
  </si>
  <si>
    <t>NANCY NORA</t>
  </si>
  <si>
    <t>EAMN711023SU0</t>
  </si>
  <si>
    <t>ESTEVAN</t>
  </si>
  <si>
    <t>POMPA</t>
  </si>
  <si>
    <t>GUADALUPE MARGARITA</t>
  </si>
  <si>
    <t>EEPG891122946</t>
  </si>
  <si>
    <t>SITS580403QJ8</t>
  </si>
  <si>
    <t>NANCY DOLORES</t>
  </si>
  <si>
    <t>SOCN670905IBA</t>
  </si>
  <si>
    <t>SOLANO</t>
  </si>
  <si>
    <t>SODG5811129U6</t>
  </si>
  <si>
    <t>SODJ621219PW3</t>
  </si>
  <si>
    <t>SOGE6403013M1</t>
  </si>
  <si>
    <t>TELN610728US4</t>
  </si>
  <si>
    <t>TENORIO</t>
  </si>
  <si>
    <t>TENF520126RK2</t>
  </si>
  <si>
    <t>PEQUE&amp;O</t>
  </si>
  <si>
    <t>TEPA560510154</t>
  </si>
  <si>
    <t>TETM570929GV9</t>
  </si>
  <si>
    <t>TEVB5409056D6</t>
  </si>
  <si>
    <t>BEATRIZ ROSARIO</t>
  </si>
  <si>
    <t>TITB6806042T5</t>
  </si>
  <si>
    <t>AGUILERA</t>
  </si>
  <si>
    <t>TOAR600707235</t>
  </si>
  <si>
    <t>TOCG620810DF3</t>
  </si>
  <si>
    <t>CONSTANTE</t>
  </si>
  <si>
    <t>TOCJ640723U69</t>
  </si>
  <si>
    <t>TOLO600522BZ8</t>
  </si>
  <si>
    <t>TOOL610115KYA</t>
  </si>
  <si>
    <t>TOPL810913MP8</t>
  </si>
  <si>
    <t>TORE530201G56</t>
  </si>
  <si>
    <t>TORE670722G75</t>
  </si>
  <si>
    <t>TORIZ</t>
  </si>
  <si>
    <t>MAXIMILIANO</t>
  </si>
  <si>
    <t>TOSM630817NJ1</t>
  </si>
  <si>
    <t>DORA ALICIA</t>
  </si>
  <si>
    <t>TOVD670226J87</t>
  </si>
  <si>
    <t>MARIA NOHEMI</t>
  </si>
  <si>
    <t>TOZN700319CA2</t>
  </si>
  <si>
    <t>OISG550115S41</t>
  </si>
  <si>
    <t>M02051</t>
  </si>
  <si>
    <t>RAMIRO AZAEL</t>
  </si>
  <si>
    <t>OITR891120MV4</t>
  </si>
  <si>
    <t>OROZCO</t>
  </si>
  <si>
    <t>VICTOR GUSTAVO</t>
  </si>
  <si>
    <t>OOMV621108SH7</t>
  </si>
  <si>
    <t>CRISTIAN SAMUEL</t>
  </si>
  <si>
    <t>OOSC880912AQ2</t>
  </si>
  <si>
    <t>OLGUIN</t>
  </si>
  <si>
    <t>OULV770424HZ0</t>
  </si>
  <si>
    <t>CECILIA</t>
  </si>
  <si>
    <t>IRMA ISABEL</t>
  </si>
  <si>
    <t>PALOMARES</t>
  </si>
  <si>
    <t>BAROCIO</t>
  </si>
  <si>
    <t>PABF481020UZ1</t>
  </si>
  <si>
    <t>PATI&amp;O</t>
  </si>
  <si>
    <t>CHAIRES</t>
  </si>
  <si>
    <t>PACG700419KE2</t>
  </si>
  <si>
    <t>MIROSLAVA</t>
  </si>
  <si>
    <t>PACM7310117A3</t>
  </si>
  <si>
    <t>PAGA4101227F5</t>
  </si>
  <si>
    <t>M02097</t>
  </si>
  <si>
    <t>PANTOJA</t>
  </si>
  <si>
    <t>AURORA</t>
  </si>
  <si>
    <t>PAHA680813B82</t>
  </si>
  <si>
    <t>PARAMO</t>
  </si>
  <si>
    <t>MYRNA</t>
  </si>
  <si>
    <t>PAHM6605068Y7</t>
  </si>
  <si>
    <t>PALA800430K75</t>
  </si>
  <si>
    <t>LIZANA</t>
  </si>
  <si>
    <t>CARMEN DELIA</t>
  </si>
  <si>
    <t>GERARDO ALFONSO</t>
  </si>
  <si>
    <t>PARG511009JX8</t>
  </si>
  <si>
    <t>PARV6504058R5</t>
  </si>
  <si>
    <t>VAFM5806028U6</t>
  </si>
  <si>
    <t>VAGB630822SZ8</t>
  </si>
  <si>
    <t>SILVIA BEATRIZ</t>
  </si>
  <si>
    <t>VAGS690325JJ5</t>
  </si>
  <si>
    <t>VAIJ5612062F4</t>
  </si>
  <si>
    <t>LUEVANO</t>
  </si>
  <si>
    <t>DAGOBERTO</t>
  </si>
  <si>
    <t>VALD650415UD7</t>
  </si>
  <si>
    <t>VALV780619UP5</t>
  </si>
  <si>
    <t>RUPERTO</t>
  </si>
  <si>
    <t>OREA</t>
  </si>
  <si>
    <t>VAOP7507154XA</t>
  </si>
  <si>
    <t>BENITO HIRAM</t>
  </si>
  <si>
    <t>VARB7810219K8</t>
  </si>
  <si>
    <t>PORTO</t>
  </si>
  <si>
    <t>POCP680115UP7</t>
  </si>
  <si>
    <t>PLONEDA</t>
  </si>
  <si>
    <t>POGC590613QL5</t>
  </si>
  <si>
    <t>POHG651025NF6</t>
  </si>
  <si>
    <t>RENTERIA</t>
  </si>
  <si>
    <t>ROSA MARIA JOSEFINA</t>
  </si>
  <si>
    <t>PORR720510L72</t>
  </si>
  <si>
    <t>PRUNEDA</t>
  </si>
  <si>
    <t>ESCAJEDA</t>
  </si>
  <si>
    <t>CLAUDIA LIZZETH</t>
  </si>
  <si>
    <t>PUEC8409034X9</t>
  </si>
  <si>
    <t>PULIDO</t>
  </si>
  <si>
    <t>PURJ580519BQA</t>
  </si>
  <si>
    <t>SILVIA GUADALUPE</t>
  </si>
  <si>
    <t>QUHS641023JK7</t>
  </si>
  <si>
    <t>M02075</t>
  </si>
  <si>
    <t>QUINTANAR</t>
  </si>
  <si>
    <t>CELIA</t>
  </si>
  <si>
    <t>QULC610201P45</t>
  </si>
  <si>
    <t>LOZOYA</t>
  </si>
  <si>
    <t>QULC660710T23</t>
  </si>
  <si>
    <t>ARREOLA</t>
  </si>
  <si>
    <t>LUZ IDALIA</t>
  </si>
  <si>
    <t>RAAL700216NX0</t>
  </si>
  <si>
    <t>BRIBIESCAS</t>
  </si>
  <si>
    <t>M. AURORA</t>
  </si>
  <si>
    <t>RABA530113U60</t>
  </si>
  <si>
    <t>OSWALDO ENRIQUE</t>
  </si>
  <si>
    <t>RABO791003T44</t>
  </si>
  <si>
    <t>RABP6101036K9</t>
  </si>
  <si>
    <t>RAMONES</t>
  </si>
  <si>
    <t>CARLOS FERNANDO</t>
  </si>
  <si>
    <t>RAFC500905Q77</t>
  </si>
  <si>
    <t>RAFT5710032X1</t>
  </si>
  <si>
    <t>VARE601124C41</t>
  </si>
  <si>
    <t>VARJ540627968</t>
  </si>
  <si>
    <t>AMALIA</t>
  </si>
  <si>
    <t>VASA630710E51</t>
  </si>
  <si>
    <t>VASF610910AN8</t>
  </si>
  <si>
    <t>VERDINEZ</t>
  </si>
  <si>
    <t>LORENA MARINA</t>
  </si>
  <si>
    <t>VEAL631226220</t>
  </si>
  <si>
    <t>IRENEO ITURIEL</t>
  </si>
  <si>
    <t>VEGI580529N48</t>
  </si>
  <si>
    <t>NIETO</t>
  </si>
  <si>
    <t>SARA MARIA</t>
  </si>
  <si>
    <t>VENS890628R16</t>
  </si>
  <si>
    <t>SANTILLAN</t>
  </si>
  <si>
    <t>VESJ631021ST3</t>
  </si>
  <si>
    <t>VESR641208LG4</t>
  </si>
  <si>
    <t>JULIA</t>
  </si>
  <si>
    <t>RARJ630109J66</t>
  </si>
  <si>
    <t>VERONICA DEL ROCIO</t>
  </si>
  <si>
    <t>RARV691001IE0</t>
  </si>
  <si>
    <t>MICAELA GUADALUPE</t>
  </si>
  <si>
    <t>RASM591122B49</t>
  </si>
  <si>
    <t>RASS531227460</t>
  </si>
  <si>
    <t>TELLES</t>
  </si>
  <si>
    <t>AQUILES</t>
  </si>
  <si>
    <t>RATX601106475</t>
  </si>
  <si>
    <t>RAZO</t>
  </si>
  <si>
    <t>VENTURA</t>
  </si>
  <si>
    <t>HADASSA</t>
  </si>
  <si>
    <t>RAVH6110196WA</t>
  </si>
  <si>
    <t>YARED ARELI</t>
  </si>
  <si>
    <t>REAY7205061J0</t>
  </si>
  <si>
    <t>HECTOR HORACIO</t>
  </si>
  <si>
    <t>REGH680330TF6</t>
  </si>
  <si>
    <t>REA</t>
  </si>
  <si>
    <t>RELY610727RB3</t>
  </si>
  <si>
    <t>MARENTES</t>
  </si>
  <si>
    <t>ELYDIA</t>
  </si>
  <si>
    <t>REME831002E64</t>
  </si>
  <si>
    <t>REMM5306221P5</t>
  </si>
  <si>
    <t>BRENDA ARACELI</t>
  </si>
  <si>
    <t>REPB760227E96</t>
  </si>
  <si>
    <t>DEBORA JOSEFINA</t>
  </si>
  <si>
    <t>REPD780413RR9</t>
  </si>
  <si>
    <t>REPG700510QX7</t>
  </si>
  <si>
    <t>RERC8012305N6</t>
  </si>
  <si>
    <t>RERG6206115N1</t>
  </si>
  <si>
    <t>RERG640506R91</t>
  </si>
  <si>
    <t>MARIA ROSALINDA</t>
  </si>
  <si>
    <t>NLSSA002103</t>
  </si>
  <si>
    <t>DEMR540610IB3</t>
  </si>
  <si>
    <t>GAVM64071435A</t>
  </si>
  <si>
    <t>FERNANDO JAIME</t>
  </si>
  <si>
    <t>MARF6201171YA</t>
  </si>
  <si>
    <t>SOFIA</t>
  </si>
  <si>
    <t>MAZS600620UC0</t>
  </si>
  <si>
    <t>AMELIA GUADALUPE</t>
  </si>
  <si>
    <t>VALA751212FE3</t>
  </si>
  <si>
    <t>ROLANDO GUADALUPE</t>
  </si>
  <si>
    <t>NLSSA002062</t>
  </si>
  <si>
    <t>GAVR661115GU0</t>
  </si>
  <si>
    <t>MA CRISTINA</t>
  </si>
  <si>
    <t>HETC5604155J0</t>
  </si>
  <si>
    <t>VADJ681125MW4</t>
  </si>
  <si>
    <t>AIPC590724RC0</t>
  </si>
  <si>
    <t>RIGR5503178M3</t>
  </si>
  <si>
    <t>RIGV660112FNA</t>
  </si>
  <si>
    <t>MARIA GUILLERMINA</t>
  </si>
  <si>
    <t>RIJG640129VA7</t>
  </si>
  <si>
    <t>BARTOLA</t>
  </si>
  <si>
    <t>RIMB6303028N5</t>
  </si>
  <si>
    <t>ANA GABRIELA</t>
  </si>
  <si>
    <t>RIPA870325BN0</t>
  </si>
  <si>
    <t>JUAN TOMAS</t>
  </si>
  <si>
    <t>RIPJ5803072Q5</t>
  </si>
  <si>
    <t>LUIS GONZALO</t>
  </si>
  <si>
    <t>RIRL660128IT2</t>
  </si>
  <si>
    <t>OLGA ALEJANDRA</t>
  </si>
  <si>
    <t>RIRO610217262</t>
  </si>
  <si>
    <t>SENCION</t>
  </si>
  <si>
    <t>CUAUHTEMOC</t>
  </si>
  <si>
    <t>RISC6512193D2</t>
  </si>
  <si>
    <t>RITF6905301QA</t>
  </si>
  <si>
    <t>RIVL570907AK2</t>
  </si>
  <si>
    <t>ALLAN ANTONIO</t>
  </si>
  <si>
    <t>ROAA921110LJA</t>
  </si>
  <si>
    <t>MARIA LETICIA</t>
  </si>
  <si>
    <t>ROAL710128FH6</t>
  </si>
  <si>
    <t>ROAM8210117N1</t>
  </si>
  <si>
    <t>MARIA ROSALBA</t>
  </si>
  <si>
    <t>ROAR5104104Y3</t>
  </si>
  <si>
    <t>BADILLO</t>
  </si>
  <si>
    <t>MONICA MARCELA</t>
  </si>
  <si>
    <t>ROBM660507EI0</t>
  </si>
  <si>
    <t>JUAN RODRIGO</t>
  </si>
  <si>
    <t>ROCJ670313SZ8</t>
  </si>
  <si>
    <t>ROCR6508013H0</t>
  </si>
  <si>
    <t>CIRA</t>
  </si>
  <si>
    <t>LIHC5308083Z8</t>
  </si>
  <si>
    <t>LETICIA DEL CARMEN</t>
  </si>
  <si>
    <t>LIRL670818HXA</t>
  </si>
  <si>
    <t>LISJ500809E75</t>
  </si>
  <si>
    <t>LOAO640402IH5</t>
  </si>
  <si>
    <t>LOAO660802UZ9</t>
  </si>
  <si>
    <t>LOBG581013EW5</t>
  </si>
  <si>
    <t>ISMAEL</t>
  </si>
  <si>
    <t>LOCI570306219</t>
  </si>
  <si>
    <t>NELLY ELIZABETH</t>
  </si>
  <si>
    <t>LOFN660914D20</t>
  </si>
  <si>
    <t>LOGR600826E62</t>
  </si>
  <si>
    <t>MORANTES</t>
  </si>
  <si>
    <t>ALEXIA NORMA</t>
  </si>
  <si>
    <t>LOMA660509V17</t>
  </si>
  <si>
    <t>MARTHA IDALIA</t>
  </si>
  <si>
    <t>LOMM581216376</t>
  </si>
  <si>
    <t>MARIA SANDRA</t>
  </si>
  <si>
    <t>LOMS661005NV8</t>
  </si>
  <si>
    <t>LOZOYO</t>
  </si>
  <si>
    <t>MARIA LEONOR</t>
  </si>
  <si>
    <t>LOPL640420NU0</t>
  </si>
  <si>
    <t>LORC6902187Q3</t>
  </si>
  <si>
    <t>JORGE ANTONIO</t>
  </si>
  <si>
    <t>LORJ890415TE4</t>
  </si>
  <si>
    <t>LOTM6001126FA</t>
  </si>
  <si>
    <t>MARLENE ALEJANDRA</t>
  </si>
  <si>
    <t>LOZM880229B89</t>
  </si>
  <si>
    <t>VISJ811226S54</t>
  </si>
  <si>
    <t>VISL631112FC8</t>
  </si>
  <si>
    <t>SAAVEDRA</t>
  </si>
  <si>
    <t>VIVE390806MB3</t>
  </si>
  <si>
    <t>MANUEL BALDOVIANO</t>
  </si>
  <si>
    <t>VIVM650507DA4</t>
  </si>
  <si>
    <t>VILLASANA</t>
  </si>
  <si>
    <t>VIZD660124PG6</t>
  </si>
  <si>
    <t>HILDA VERONICA</t>
  </si>
  <si>
    <t>MA. DE JESUS</t>
  </si>
  <si>
    <t>ZAEJ5706139A0</t>
  </si>
  <si>
    <t>ZAGT480924AP5</t>
  </si>
  <si>
    <t>MACG940827QJ7</t>
  </si>
  <si>
    <t>MACJ480607M77</t>
  </si>
  <si>
    <t>MACM691225H73</t>
  </si>
  <si>
    <t>MARIBEL</t>
  </si>
  <si>
    <t>MACM780623N86</t>
  </si>
  <si>
    <t>MACR6509139K6</t>
  </si>
  <si>
    <t>CIENEGA</t>
  </si>
  <si>
    <t>TOMASA LILIANA</t>
  </si>
  <si>
    <t>MADT760831MG8</t>
  </si>
  <si>
    <t>MAEC630207MJ0</t>
  </si>
  <si>
    <t>MAEL590519KL7</t>
  </si>
  <si>
    <t>CARLOS ELYEL</t>
  </si>
  <si>
    <t>MAFC870901AF9</t>
  </si>
  <si>
    <t>MAGD6602286A7</t>
  </si>
  <si>
    <t>MAGL630816NFA</t>
  </si>
  <si>
    <t>LIZETTE ENIDH</t>
  </si>
  <si>
    <t>MAGL880420TW4</t>
  </si>
  <si>
    <t>MAHC640711LP3</t>
  </si>
  <si>
    <t>JESUS ALEJANDRO</t>
  </si>
  <si>
    <t>MAHJ900428SUA</t>
  </si>
  <si>
    <t>MALF640212V4A</t>
  </si>
  <si>
    <t>MAMA6509171X1</t>
  </si>
  <si>
    <t>MARIA MARTHA</t>
  </si>
  <si>
    <t>MAMM520915225</t>
  </si>
  <si>
    <t>VICENTA</t>
  </si>
  <si>
    <t>ROHV640911TS6</t>
  </si>
  <si>
    <t>ROLB570316GS6</t>
  </si>
  <si>
    <t>ROLL7601123T5</t>
  </si>
  <si>
    <t>MARIA AZUCENA</t>
  </si>
  <si>
    <t>ROMA620605BB1</t>
  </si>
  <si>
    <t>RONQUILLO</t>
  </si>
  <si>
    <t>ABRAHAM</t>
  </si>
  <si>
    <t>ROMA631205PC7</t>
  </si>
  <si>
    <t>CANDELARIO</t>
  </si>
  <si>
    <t>ROMC6502025U4</t>
  </si>
  <si>
    <t>ROME641228MQ7</t>
  </si>
  <si>
    <t>JUSTINO DE JESUS</t>
  </si>
  <si>
    <t>ROMJ471205ER6</t>
  </si>
  <si>
    <t>ROMJ5405287BA</t>
  </si>
  <si>
    <t>MARC671111VB5</t>
  </si>
  <si>
    <t>MARC691208H99</t>
  </si>
  <si>
    <t>FRANCISCO ROLANDO</t>
  </si>
  <si>
    <t>MARF6203286Y7</t>
  </si>
  <si>
    <t>MARL700814H55</t>
  </si>
  <si>
    <t>MARO620213PM3</t>
  </si>
  <si>
    <t>MAGALLANES</t>
  </si>
  <si>
    <t>MARS621227RS3</t>
  </si>
  <si>
    <t>SANTA CECILIA</t>
  </si>
  <si>
    <t>MARS660809PN6</t>
  </si>
  <si>
    <t>SOTA</t>
  </si>
  <si>
    <t>MASJ5701131Q4</t>
  </si>
  <si>
    <t>MARIA DEL REFUGIO</t>
  </si>
  <si>
    <t>MASR670704TM2</t>
  </si>
  <si>
    <t>MATF601005Q32</t>
  </si>
  <si>
    <t>MATR5709276W5</t>
  </si>
  <si>
    <t>MAUG5304239W7</t>
  </si>
  <si>
    <t>MAVY580220SX3</t>
  </si>
  <si>
    <t>MEAI641123G94</t>
  </si>
  <si>
    <t>DIANA CATALINA</t>
  </si>
  <si>
    <t>MEED860412856</t>
  </si>
  <si>
    <t>ROMR6009293C2</t>
  </si>
  <si>
    <t>ROOA750807Q50</t>
  </si>
  <si>
    <t>ROQI551106N93</t>
  </si>
  <si>
    <t>ALMA LETICIA</t>
  </si>
  <si>
    <t>RORA590414RY9</t>
  </si>
  <si>
    <t>ESTHELA</t>
  </si>
  <si>
    <t>RORE5204172K0</t>
  </si>
  <si>
    <t>RORE600611GUA</t>
  </si>
  <si>
    <t>ROMO</t>
  </si>
  <si>
    <t>RORJ550223DS8</t>
  </si>
  <si>
    <t>JESUS MANUEL</t>
  </si>
  <si>
    <t>RORJ6408291D4</t>
  </si>
  <si>
    <t>RORL4705122S5</t>
  </si>
  <si>
    <t>MEPS630919NM4</t>
  </si>
  <si>
    <t>ALMA GLORIA</t>
  </si>
  <si>
    <t>MESA8602063L9</t>
  </si>
  <si>
    <t>MESF600612AQ1</t>
  </si>
  <si>
    <t>MEVR640905CL7</t>
  </si>
  <si>
    <t>ROSA ISELA</t>
  </si>
  <si>
    <t>MEVR661119729</t>
  </si>
  <si>
    <t>MEVV690620E88</t>
  </si>
  <si>
    <t>OLGA CRISTINA</t>
  </si>
  <si>
    <t>MIMF630402NV7</t>
  </si>
  <si>
    <t>SONIA ELIZABETH</t>
  </si>
  <si>
    <t>MOBS760310PB1</t>
  </si>
  <si>
    <t>MOCF6411133R7</t>
  </si>
  <si>
    <t>MOEF650830TFA</t>
  </si>
  <si>
    <t>MOFJ570806HW1</t>
  </si>
  <si>
    <t>MOGH580625DR8</t>
  </si>
  <si>
    <t>JUAN JESUS</t>
  </si>
  <si>
    <t>MOHJ810401DQ2</t>
  </si>
  <si>
    <t>EDITH MERCEDES</t>
  </si>
  <si>
    <t>MOLE871123MIA</t>
  </si>
  <si>
    <t>MORAN</t>
  </si>
  <si>
    <t>JUANA INES</t>
  </si>
  <si>
    <t>MOMJ660121IW5</t>
  </si>
  <si>
    <t>ELIDIA</t>
  </si>
  <si>
    <t>GAPE6408264F4</t>
  </si>
  <si>
    <t>MARTHA ENEDELIA</t>
  </si>
  <si>
    <t>GAPM6701309M9</t>
  </si>
  <si>
    <t>GRACIANO</t>
  </si>
  <si>
    <t>GAPM720503A56</t>
  </si>
  <si>
    <t>PERALTA</t>
  </si>
  <si>
    <t>GAPP711104FJA</t>
  </si>
  <si>
    <t>CLAUDIA VERONICA</t>
  </si>
  <si>
    <t>GARC771203SH7</t>
  </si>
  <si>
    <t>GARG700930DXA</t>
  </si>
  <si>
    <t>IRMA GISELA</t>
  </si>
  <si>
    <t>GARI6005074V8</t>
  </si>
  <si>
    <t>GARL6106257B6</t>
  </si>
  <si>
    <t>VILLAFRANCA</t>
  </si>
  <si>
    <t>ANABEL</t>
  </si>
  <si>
    <t>GAVA630426EE4</t>
  </si>
  <si>
    <t>EDUARDO PORFIRIO</t>
  </si>
  <si>
    <t>GAVE670313AN4</t>
  </si>
  <si>
    <t>GAVR6909011VA</t>
  </si>
  <si>
    <t>ALEJANDRA MARIA JOSE</t>
  </si>
  <si>
    <t>GAZA940605776</t>
  </si>
  <si>
    <t>GIBC5008156C0</t>
  </si>
  <si>
    <t>URSULA CECILIA</t>
  </si>
  <si>
    <t>GIEU790921F83</t>
  </si>
  <si>
    <t>GILF641002LMA</t>
  </si>
  <si>
    <t>JUAN FERNANDO</t>
  </si>
  <si>
    <t>GOAJ6604088V2</t>
  </si>
  <si>
    <t>CRISPIN</t>
  </si>
  <si>
    <t>GOCJ6901096Y3</t>
  </si>
  <si>
    <t>GOCS491201294</t>
  </si>
  <si>
    <t>JUANA DEL CARMEN</t>
  </si>
  <si>
    <t>GODJ610714QD5</t>
  </si>
  <si>
    <t>JOSE CARLOS</t>
  </si>
  <si>
    <t>GOEC710910UB7</t>
  </si>
  <si>
    <t>GOEJ6404152J3</t>
  </si>
  <si>
    <t>GOFB641031RZ5</t>
  </si>
  <si>
    <t>GOFE801107QG6</t>
  </si>
  <si>
    <t>ADRIAN</t>
  </si>
  <si>
    <t>GOGA550309DF9</t>
  </si>
  <si>
    <t>GOGC540207L73</t>
  </si>
  <si>
    <t>ZAHH570222EA6</t>
  </si>
  <si>
    <t>ZAIG620818CZ1</t>
  </si>
  <si>
    <t>DELFINO</t>
  </si>
  <si>
    <t>ZALD611210824</t>
  </si>
  <si>
    <t>ROCIO</t>
  </si>
  <si>
    <t>ZALR740401L53</t>
  </si>
  <si>
    <t>ZAMM6308274UA</t>
  </si>
  <si>
    <t>RUVALCABA</t>
  </si>
  <si>
    <t>ZARS5405027N7</t>
  </si>
  <si>
    <t>ZEFERINO</t>
  </si>
  <si>
    <t>ZEZI6204057Y2</t>
  </si>
  <si>
    <t>LEONEL</t>
  </si>
  <si>
    <t>GOLL5907297IA</t>
  </si>
  <si>
    <t>GOLM65122715A</t>
  </si>
  <si>
    <t>EGLANTINA ELIZABETH</t>
  </si>
  <si>
    <t>GOME5901106B9</t>
  </si>
  <si>
    <t>MA. GREGORIA</t>
  </si>
  <si>
    <t>GOMG5505095N0</t>
  </si>
  <si>
    <t>GOMJ600218IM3</t>
  </si>
  <si>
    <t>GODINEZ</t>
  </si>
  <si>
    <t>LAURA IRINA</t>
  </si>
  <si>
    <t>GOML561227JX8</t>
  </si>
  <si>
    <t>MACHUCA</t>
  </si>
  <si>
    <t>SERGIO SALVADOR</t>
  </si>
  <si>
    <t>GOMS950730DJ3</t>
  </si>
  <si>
    <t>GOMT480922HYA</t>
  </si>
  <si>
    <t>GOMY6409014S6</t>
  </si>
  <si>
    <t>OYERVIDES</t>
  </si>
  <si>
    <t>GOOR840802386</t>
  </si>
  <si>
    <t>NAPOLEON</t>
  </si>
  <si>
    <t>GOPN6411171Z1</t>
  </si>
  <si>
    <t>GORC580721K48</t>
  </si>
  <si>
    <t>GORG640121IM8</t>
  </si>
  <si>
    <t>GORL6702106Z0</t>
  </si>
  <si>
    <t>GORM630325LB7</t>
  </si>
  <si>
    <t>GORN570501P73</t>
  </si>
  <si>
    <t>DORA LILIA</t>
  </si>
  <si>
    <t>MUGD6102274D8</t>
  </si>
  <si>
    <t>MA. TERESA</t>
  </si>
  <si>
    <t>MUMT6309241J9</t>
  </si>
  <si>
    <t>MUZG650813940</t>
  </si>
  <si>
    <t>BARCO</t>
  </si>
  <si>
    <t>NABC610812BU2</t>
  </si>
  <si>
    <t>FRANCISCO GERARDO</t>
  </si>
  <si>
    <t>JOEL GUADALUPE</t>
  </si>
  <si>
    <t>NIAN620109QU1</t>
  </si>
  <si>
    <t>VALDIVIA</t>
  </si>
  <si>
    <t>GOVR5710103V5</t>
  </si>
  <si>
    <t>MATHILDE</t>
  </si>
  <si>
    <t>GOZM630523EW2</t>
  </si>
  <si>
    <t>AZUA</t>
  </si>
  <si>
    <t>GUAF560830IZ0</t>
  </si>
  <si>
    <t>GUBA910606H51</t>
  </si>
  <si>
    <t>GUBC730922SE5</t>
  </si>
  <si>
    <t>APOLONIO</t>
  </si>
  <si>
    <t>GUCA740209J6A</t>
  </si>
  <si>
    <t>GUGA570320AI5</t>
  </si>
  <si>
    <t>GUGE590214KP8</t>
  </si>
  <si>
    <t>EMMA ROSA</t>
  </si>
  <si>
    <t>GUGE620221TT2</t>
  </si>
  <si>
    <t>GUGS5311013X1</t>
  </si>
  <si>
    <t>KARINA DIBANHI</t>
  </si>
  <si>
    <t>GUHK890725FB4</t>
  </si>
  <si>
    <t>GUMJ580213QZ6</t>
  </si>
  <si>
    <t>SANJUANA MARIA</t>
  </si>
  <si>
    <t>GUMS621203DL4</t>
  </si>
  <si>
    <t>GUMV820701ET8</t>
  </si>
  <si>
    <t>MARIA SUSANA</t>
  </si>
  <si>
    <t>GUNS600125J9A</t>
  </si>
  <si>
    <t>GURH5408293B5</t>
  </si>
  <si>
    <t>NANCY LAURA</t>
  </si>
  <si>
    <t>GURN6209193Q7</t>
  </si>
  <si>
    <t>SELENE DEYANIRA</t>
  </si>
  <si>
    <t>GURS911004LRA</t>
  </si>
  <si>
    <t>NIFM670115GT6</t>
  </si>
  <si>
    <t>RAYAS</t>
  </si>
  <si>
    <t>SIXTA</t>
  </si>
  <si>
    <t>NIRS530603U40</t>
  </si>
  <si>
    <t>EVA ARACELY</t>
  </si>
  <si>
    <t>NOSE590719856</t>
  </si>
  <si>
    <t>ONDARZA</t>
  </si>
  <si>
    <t>IRMA NOHEMI</t>
  </si>
  <si>
    <t>OARI650111UI6</t>
  </si>
  <si>
    <t>OASC630108869</t>
  </si>
  <si>
    <t>RENE ISRAEL</t>
  </si>
  <si>
    <t>OECR7106235N5</t>
  </si>
  <si>
    <t>MARIA ANGELICA</t>
  </si>
  <si>
    <t>OEDA610202RI8</t>
  </si>
  <si>
    <t>IRMA LETICIA</t>
  </si>
  <si>
    <t>OEMI710728GQ5</t>
  </si>
  <si>
    <t>ORTEGON</t>
  </si>
  <si>
    <t>MYRIAM PATRICIA</t>
  </si>
  <si>
    <t>OEPM601229QW0</t>
  </si>
  <si>
    <t>BRENDA BERENICE</t>
  </si>
  <si>
    <t>CAVB790815J84</t>
  </si>
  <si>
    <t>CASANOVA</t>
  </si>
  <si>
    <t>CAYJ89042311A</t>
  </si>
  <si>
    <t>ZURITA</t>
  </si>
  <si>
    <t>CAZP5811058H1</t>
  </si>
  <si>
    <t>ARTEAGA</t>
  </si>
  <si>
    <t>CEAJ7912011V9</t>
  </si>
  <si>
    <t>CLAUDIA JENNIFER</t>
  </si>
  <si>
    <t>COMPEAN</t>
  </si>
  <si>
    <t>ELIA IVETTE</t>
  </si>
  <si>
    <t>CEFE820401SW4</t>
  </si>
  <si>
    <t>CELESTINO</t>
  </si>
  <si>
    <t>BAUDELIA</t>
  </si>
  <si>
    <t>CEGB600920DN1</t>
  </si>
  <si>
    <t>CEPA580509SQ8</t>
  </si>
  <si>
    <t>MARIO ROGELIO</t>
  </si>
  <si>
    <t>CEPM750101NT1</t>
  </si>
  <si>
    <t>SURISADDAI</t>
  </si>
  <si>
    <t>CEPS780802NX1</t>
  </si>
  <si>
    <t>ZINTHIA ELIZABETH</t>
  </si>
  <si>
    <t>CERZ900903GCA</t>
  </si>
  <si>
    <t>JOSE RAMON</t>
  </si>
  <si>
    <t>CEVR650328KFA</t>
  </si>
  <si>
    <t>CEZD641026RN4</t>
  </si>
  <si>
    <t>CICT641015LQ6</t>
  </si>
  <si>
    <t>CIGN560525NM1</t>
  </si>
  <si>
    <t>ALGUIAR</t>
  </si>
  <si>
    <t>COAL7311308T4</t>
  </si>
  <si>
    <t>HEGE560818TV8</t>
  </si>
  <si>
    <t>HEGL6102101G2</t>
  </si>
  <si>
    <t>PEDRO LEOBARDO</t>
  </si>
  <si>
    <t>HEGP5101188W1</t>
  </si>
  <si>
    <t>HEHM720604S41</t>
  </si>
  <si>
    <t>OLGA ALICIA</t>
  </si>
  <si>
    <t>HEHO6502195U6</t>
  </si>
  <si>
    <t>HEHR6005029L6</t>
  </si>
  <si>
    <t>JAUREGUI</t>
  </si>
  <si>
    <t>HEJS620927GW2</t>
  </si>
  <si>
    <t>SARAI</t>
  </si>
  <si>
    <t>HELS901127L14</t>
  </si>
  <si>
    <t>EMMANUEL ALEJANDRO</t>
  </si>
  <si>
    <t>HEME920619PA2</t>
  </si>
  <si>
    <t>PRIETO</t>
  </si>
  <si>
    <t>MA. LUISA</t>
  </si>
  <si>
    <t>COPL671127SK3</t>
  </si>
  <si>
    <t>CORPUS</t>
  </si>
  <si>
    <t>REINA</t>
  </si>
  <si>
    <t>MA. DEL CONSUELO</t>
  </si>
  <si>
    <t>CORM641124GQA</t>
  </si>
  <si>
    <t>MA. MACRINA</t>
  </si>
  <si>
    <t>CORM741001N31</t>
  </si>
  <si>
    <t>COSTILLA</t>
  </si>
  <si>
    <t>EULALIO</t>
  </si>
  <si>
    <t>CUCE480515CU3</t>
  </si>
  <si>
    <t>CUHI6412314S0</t>
  </si>
  <si>
    <t>CULL650107M70</t>
  </si>
  <si>
    <t>OSCAR MATEO</t>
  </si>
  <si>
    <t>CUMO700424DW5</t>
  </si>
  <si>
    <t>CUAUTLE</t>
  </si>
  <si>
    <t>VICTOR RAFAEL</t>
  </si>
  <si>
    <t>CUMV650514IC7</t>
  </si>
  <si>
    <t>DIANA ARACELI</t>
  </si>
  <si>
    <t>CUPD661108475</t>
  </si>
  <si>
    <t>JESSICA CATALINA</t>
  </si>
  <si>
    <t>CURJ911215GV5</t>
  </si>
  <si>
    <t>ALMA PATRICIA</t>
  </si>
  <si>
    <t>DACA620924965</t>
  </si>
  <si>
    <t>OSVALDO</t>
  </si>
  <si>
    <t>DAVF620918CE7</t>
  </si>
  <si>
    <t>DEFV740808LA9</t>
  </si>
  <si>
    <t>GALICIA</t>
  </si>
  <si>
    <t>ELIDA DEYANIRA</t>
  </si>
  <si>
    <t>DEGE7703254B4</t>
  </si>
  <si>
    <t>DEHESA</t>
  </si>
  <si>
    <t>DEMR550714ID2</t>
  </si>
  <si>
    <t>MARTHA BERNARDA</t>
  </si>
  <si>
    <t>DERM730625994</t>
  </si>
  <si>
    <t>LIDIA BEATRIZ</t>
  </si>
  <si>
    <t>HEMS770126VCA</t>
  </si>
  <si>
    <t>HEPC6906039N3</t>
  </si>
  <si>
    <t>ALMA</t>
  </si>
  <si>
    <t>CLAUDIA ELENA</t>
  </si>
  <si>
    <t>HERC700515S36</t>
  </si>
  <si>
    <t>ERIK DANIEL</t>
  </si>
  <si>
    <t>HERE9010256KA</t>
  </si>
  <si>
    <t>HERH7302209N7</t>
  </si>
  <si>
    <t>HERM5809075E4</t>
  </si>
  <si>
    <t>ROSANGELA</t>
  </si>
  <si>
    <t>HERR8712171CF</t>
  </si>
  <si>
    <t>ORTIGOZA</t>
  </si>
  <si>
    <t>BERTHA ESTHER</t>
  </si>
  <si>
    <t>DOOB650617NDA</t>
  </si>
  <si>
    <t>MARIA ROSALIA</t>
  </si>
  <si>
    <t>DUHR6109043Z0</t>
  </si>
  <si>
    <t>DUMJ630422LJ5</t>
  </si>
  <si>
    <t>COSS</t>
  </si>
  <si>
    <t>EACE590725MB7</t>
  </si>
  <si>
    <t>EACJ470206MA9</t>
  </si>
  <si>
    <t>ADELAIDA</t>
  </si>
  <si>
    <t>EAGA561216RP3</t>
  </si>
  <si>
    <t>ALFONSO</t>
  </si>
  <si>
    <t>EAIA580605UF3</t>
  </si>
  <si>
    <t>PEREYRA</t>
  </si>
  <si>
    <t>ROPM6408117S5</t>
  </si>
  <si>
    <t>ROSJ551012MN7</t>
  </si>
  <si>
    <t>TERREROS</t>
  </si>
  <si>
    <t>SONIA MARCELA</t>
  </si>
  <si>
    <t>ROTS6811241F0</t>
  </si>
  <si>
    <t>ROVR710619RF4</t>
  </si>
  <si>
    <t>HILDA LEONILA</t>
  </si>
  <si>
    <t>RUGH511103367</t>
  </si>
  <si>
    <t>JULIETA</t>
  </si>
  <si>
    <t>RUPJ740330T6A</t>
  </si>
  <si>
    <t>SAAJ541208ND3</t>
  </si>
  <si>
    <t>SABL680825JX6</t>
  </si>
  <si>
    <t>TEGR460202R59</t>
  </si>
  <si>
    <t>MARCELINA</t>
  </si>
  <si>
    <t>TEMM690914IG2</t>
  </si>
  <si>
    <t>MANUEL ISIDRO</t>
  </si>
  <si>
    <t>TEPM700329E18</t>
  </si>
  <si>
    <t>TERR801216EXA</t>
  </si>
  <si>
    <t>TEVA670424CD0</t>
  </si>
  <si>
    <t>TOBF601203CK0</t>
  </si>
  <si>
    <t>DE LA TORRE</t>
  </si>
  <si>
    <t>TOGJ590721143</t>
  </si>
  <si>
    <t>VICTOR MARTIN</t>
  </si>
  <si>
    <t>TOGV620728TJ6</t>
  </si>
  <si>
    <t>TOMJ8707169B5</t>
  </si>
  <si>
    <t>PEMD8812221P5</t>
  </si>
  <si>
    <t>ZAMUDIO</t>
  </si>
  <si>
    <t>OSUNA</t>
  </si>
  <si>
    <t>MICHELLE DE JESUS</t>
  </si>
  <si>
    <t>ZAOM810616EZ0</t>
  </si>
  <si>
    <t>ABADIA</t>
  </si>
  <si>
    <t>ACATL</t>
  </si>
  <si>
    <t>AAGA780328V3A</t>
  </si>
  <si>
    <t>GUADALUPE ELIZABETH</t>
  </si>
  <si>
    <t>AALG661212510</t>
  </si>
  <si>
    <t>MARIA ROMELIA</t>
  </si>
  <si>
    <t>BAER6703233D9</t>
  </si>
  <si>
    <t>MANUEL RUFINO</t>
  </si>
  <si>
    <t>YURITH YECENIA</t>
  </si>
  <si>
    <t>BAJY810626LV1</t>
  </si>
  <si>
    <t>DEL BOSQUE</t>
  </si>
  <si>
    <t>MA DE LOS ANGELES</t>
  </si>
  <si>
    <t>BOMA570514QC3</t>
  </si>
  <si>
    <t>CAMH6903094A2</t>
  </si>
  <si>
    <t>MOVA670206EY2</t>
  </si>
  <si>
    <t>MARIA HILDA</t>
  </si>
  <si>
    <t>NUMH5202041M2</t>
  </si>
  <si>
    <t>MAGDA GUADALUPE</t>
  </si>
  <si>
    <t>PAGM651001S93</t>
  </si>
  <si>
    <t>JOSEFINA ELVA</t>
  </si>
  <si>
    <t>PERJ540319UQ0</t>
  </si>
  <si>
    <t>MA. ISABEL</t>
  </si>
  <si>
    <t>REZI630421PN5</t>
  </si>
  <si>
    <t>ROCA600123C17</t>
  </si>
  <si>
    <t>J. JESUS</t>
  </si>
  <si>
    <t>ROCJ580505BY6</t>
  </si>
  <si>
    <t>SAGE671029I39</t>
  </si>
  <si>
    <t>GACM570308LY4</t>
  </si>
  <si>
    <t>GAGA5209021S4</t>
  </si>
  <si>
    <t>GAOG621125TM2</t>
  </si>
  <si>
    <t>JOSE REYNALDO</t>
  </si>
  <si>
    <t>GOCR850318TG1</t>
  </si>
  <si>
    <t>DANEZ</t>
  </si>
  <si>
    <t>GODM540807T67</t>
  </si>
  <si>
    <t>GOSF420302Q83</t>
  </si>
  <si>
    <t>GUGL590319IYA</t>
  </si>
  <si>
    <t>ANDRES HUMBERTO</t>
  </si>
  <si>
    <t>GUMA610930BG4</t>
  </si>
  <si>
    <t>LUIS AGUSTIN</t>
  </si>
  <si>
    <t>GUPL6106212F8</t>
  </si>
  <si>
    <t>SONIA LETICIA</t>
  </si>
  <si>
    <t>RIES630727K95</t>
  </si>
  <si>
    <t>ARELLANO</t>
  </si>
  <si>
    <t>RUAE6107279E5</t>
  </si>
  <si>
    <t>SEGL6205067W2</t>
  </si>
  <si>
    <t>LUCIA NOHEMI</t>
  </si>
  <si>
    <t>SESL610629178</t>
  </si>
  <si>
    <t>LUZ DIVINA</t>
  </si>
  <si>
    <t>SIPL581104BL7</t>
  </si>
  <si>
    <t>ALVA</t>
  </si>
  <si>
    <t>TOAM5707197M7</t>
  </si>
  <si>
    <t>MARIA ELOISA</t>
  </si>
  <si>
    <t>TOOE500706JYA</t>
  </si>
  <si>
    <t>GERARDO FRANCISCO</t>
  </si>
  <si>
    <t>TOPG840516UU9</t>
  </si>
  <si>
    <t>GARCILAZO</t>
  </si>
  <si>
    <t>VAGM580423CD6</t>
  </si>
  <si>
    <t>GUMG640903V7A</t>
  </si>
  <si>
    <t>GUMR6803295N8</t>
  </si>
  <si>
    <t>HATTEM</t>
  </si>
  <si>
    <t>EVA</t>
  </si>
  <si>
    <t>HAME6502216AA</t>
  </si>
  <si>
    <t>HECG620307NU7</t>
  </si>
  <si>
    <t>HEGN701017QL2</t>
  </si>
  <si>
    <t>VANOYE</t>
  </si>
  <si>
    <t>HUVJ5903291M1</t>
  </si>
  <si>
    <t>LEGE591107LS9</t>
  </si>
  <si>
    <t>LOPM681228SH7</t>
  </si>
  <si>
    <t>LUCI690919IE5</t>
  </si>
  <si>
    <t>VELEZ</t>
  </si>
  <si>
    <t>GRISELDA KARINA</t>
  </si>
  <si>
    <t>VEHG780731C6A</t>
  </si>
  <si>
    <t>SAN JUANA</t>
  </si>
  <si>
    <t>YAMS610904MD0</t>
  </si>
  <si>
    <t>ALEJANDRA RAQUEL</t>
  </si>
  <si>
    <t>AACA710215BY0</t>
  </si>
  <si>
    <t>ALTAMIRANO</t>
  </si>
  <si>
    <t>FRIAS</t>
  </si>
  <si>
    <t>SEVERO</t>
  </si>
  <si>
    <t>AAFS561001SY2</t>
  </si>
  <si>
    <t>JESUS FERNANDO</t>
  </si>
  <si>
    <t>AIIJ5706289Z0</t>
  </si>
  <si>
    <t>BALDAZO</t>
  </si>
  <si>
    <t>BAMD540409BA0</t>
  </si>
  <si>
    <t>CIAC680218TI7</t>
  </si>
  <si>
    <t>DURP540531AT6</t>
  </si>
  <si>
    <t>NOEMI</t>
  </si>
  <si>
    <t>EUCN570725GQ8</t>
  </si>
  <si>
    <t>MARIO R</t>
  </si>
  <si>
    <t>SAFM5203017A6</t>
  </si>
  <si>
    <t>SAHR550806923</t>
  </si>
  <si>
    <t>JOSE SANTOS</t>
  </si>
  <si>
    <t>SAPS6304116H7</t>
  </si>
  <si>
    <t>MINERVA ELENA</t>
  </si>
  <si>
    <t>SASM5408185VA</t>
  </si>
  <si>
    <t>SCHWARTZ</t>
  </si>
  <si>
    <t>VELASCO</t>
  </si>
  <si>
    <t>AXEL RAMON</t>
  </si>
  <si>
    <t>SIGALA</t>
  </si>
  <si>
    <t>SIVR510704I66</t>
  </si>
  <si>
    <t>MARIA IRMA</t>
  </si>
  <si>
    <t>VAMI571123P56</t>
  </si>
  <si>
    <t>VARM571229CMA</t>
  </si>
  <si>
    <t>MACARIO</t>
  </si>
  <si>
    <t>AACM5703104J5</t>
  </si>
  <si>
    <t>REYNA CONCEPCION</t>
  </si>
  <si>
    <t>RAPR750228UK2</t>
  </si>
  <si>
    <t>ROGA620112HT4</t>
  </si>
  <si>
    <t>SARNO</t>
  </si>
  <si>
    <t>BERARDI</t>
  </si>
  <si>
    <t>SABA5703046R8</t>
  </si>
  <si>
    <t>CATALINA GUADALUPE</t>
  </si>
  <si>
    <t>SAOC7208258EA</t>
  </si>
  <si>
    <t>SILLER</t>
  </si>
  <si>
    <t>ORFELINDA</t>
  </si>
  <si>
    <t>SIRO620103BG5</t>
  </si>
  <si>
    <t>JUAN EDGAR</t>
  </si>
  <si>
    <t>SISJ751027JM2</t>
  </si>
  <si>
    <t>MONTA&amp;EZ</t>
  </si>
  <si>
    <t>ROSARIO ESTHER</t>
  </si>
  <si>
    <t>TUMR500816797</t>
  </si>
  <si>
    <t>VAST590902MQ9</t>
  </si>
  <si>
    <t>ZAMARRON</t>
  </si>
  <si>
    <t>ZARJ650713MR3</t>
  </si>
  <si>
    <t>IGLESIAS</t>
  </si>
  <si>
    <t>JESUS JAIME</t>
  </si>
  <si>
    <t>IEAJ601219GK9</t>
  </si>
  <si>
    <t>ITURRIAGA</t>
  </si>
  <si>
    <t>NORMA PATRICIA</t>
  </si>
  <si>
    <t>IUJN780112SL0</t>
  </si>
  <si>
    <t>JARA</t>
  </si>
  <si>
    <t>J. JUAN FRANCISCO</t>
  </si>
  <si>
    <t>JAMJ510404TQ9</t>
  </si>
  <si>
    <t>LEGL6511174K4</t>
  </si>
  <si>
    <t>LUNF600519I48</t>
  </si>
  <si>
    <t>MA. NATIVIDAD</t>
  </si>
  <si>
    <t>MACN760718D8A</t>
  </si>
  <si>
    <t>CARLOS ROMEO</t>
  </si>
  <si>
    <t>MASC591104247</t>
  </si>
  <si>
    <t>JAVIER ALBERTO</t>
  </si>
  <si>
    <t>MOLJ530320651</t>
  </si>
  <si>
    <t>OESA6803174T2</t>
  </si>
  <si>
    <t>NLSSA004162</t>
  </si>
  <si>
    <t>REEM740123B64</t>
  </si>
  <si>
    <t>ROCD7305264G1</t>
  </si>
  <si>
    <t>NLSSA004005</t>
  </si>
  <si>
    <t>MOHM551005AD5</t>
  </si>
  <si>
    <t>VAQUERA</t>
  </si>
  <si>
    <t>VASN681028K75</t>
  </si>
  <si>
    <t>CUEVA</t>
  </si>
  <si>
    <t>IRMA DELIA</t>
  </si>
  <si>
    <t>NLSSA000785</t>
  </si>
  <si>
    <t>CUVI5511238Z0</t>
  </si>
  <si>
    <t>DELMA SILVIA</t>
  </si>
  <si>
    <t>GOGD600526RZ1</t>
  </si>
  <si>
    <t>CHARNICHART</t>
  </si>
  <si>
    <t>BEEIRY OBED</t>
  </si>
  <si>
    <t>LOCB870109CH1</t>
  </si>
  <si>
    <t>NIBP721115IRA</t>
  </si>
  <si>
    <t>AAMM520509482</t>
  </si>
  <si>
    <t>OCHOA</t>
  </si>
  <si>
    <t>AAOG861202D41</t>
  </si>
  <si>
    <t>MARIA CONRADA</t>
  </si>
  <si>
    <t>AAPC621126D45</t>
  </si>
  <si>
    <t>IRMA GLORIA</t>
  </si>
  <si>
    <t>AEHI6303031M5</t>
  </si>
  <si>
    <t>ANGEL</t>
  </si>
  <si>
    <t>AETS570518A81</t>
  </si>
  <si>
    <t>AIGR700106BPA</t>
  </si>
  <si>
    <t>CESAR ELIAS</t>
  </si>
  <si>
    <t>AILC551021GC5</t>
  </si>
  <si>
    <t>AIRG691211779</t>
  </si>
  <si>
    <t>M. FABIOLA</t>
  </si>
  <si>
    <t>AIZM530321L82</t>
  </si>
  <si>
    <t>BA&amp;UELOS</t>
  </si>
  <si>
    <t>ALFONSO HERIBERTO</t>
  </si>
  <si>
    <t>BAAA900723LU5</t>
  </si>
  <si>
    <t>BACA600229637</t>
  </si>
  <si>
    <t>BANDA</t>
  </si>
  <si>
    <t>BACA700726H75</t>
  </si>
  <si>
    <t>BACJ7006239B4</t>
  </si>
  <si>
    <t>BACM590924SS0</t>
  </si>
  <si>
    <t>BAGR541125HI9</t>
  </si>
  <si>
    <t>OLGA LYDIA</t>
  </si>
  <si>
    <t>BAMO7007207HA</t>
  </si>
  <si>
    <t>BASG670204T17</t>
  </si>
  <si>
    <t>CARMEN ILYANA</t>
  </si>
  <si>
    <t>BEGC761217J76</t>
  </si>
  <si>
    <t>CAGG600223UN8</t>
  </si>
  <si>
    <t>MIRTALA YAQUELINE</t>
  </si>
  <si>
    <t>CAGM721127J34</t>
  </si>
  <si>
    <t>CAIE5204191H4</t>
  </si>
  <si>
    <t>CALA650407871</t>
  </si>
  <si>
    <t>ISAIAS</t>
  </si>
  <si>
    <t>CALI660412BE4</t>
  </si>
  <si>
    <t>LAGUNA</t>
  </si>
  <si>
    <t>MICAELINA</t>
  </si>
  <si>
    <t>CALM6005287S3</t>
  </si>
  <si>
    <t>CANDELARIA</t>
  </si>
  <si>
    <t>ATANACIA</t>
  </si>
  <si>
    <t>CAMA6209158H0</t>
  </si>
  <si>
    <t>MARIA ANTONIA</t>
  </si>
  <si>
    <t>CAMA690922122</t>
  </si>
  <si>
    <t>MA DE LA LUZ</t>
  </si>
  <si>
    <t>MACHADO</t>
  </si>
  <si>
    <t>COML721231KF7</t>
  </si>
  <si>
    <t>COPL671027UE4</t>
  </si>
  <si>
    <t>CORR880228RZ7</t>
  </si>
  <si>
    <t>ROBERTO DE JESUS</t>
  </si>
  <si>
    <t>COSR600215C49</t>
  </si>
  <si>
    <t>ISRAEL</t>
  </si>
  <si>
    <t>CUAI760414EW7</t>
  </si>
  <si>
    <t>MA. ESTHER</t>
  </si>
  <si>
    <t>MARIANA NAYELLI</t>
  </si>
  <si>
    <t>CUOM8902207M0</t>
  </si>
  <si>
    <t>JUANA ISABEL</t>
  </si>
  <si>
    <t>DACJ660927RU6</t>
  </si>
  <si>
    <t>DORIA</t>
  </si>
  <si>
    <t>EUDA650303K25</t>
  </si>
  <si>
    <t>ROSA DE JESUS</t>
  </si>
  <si>
    <t>EULR6911072N3</t>
  </si>
  <si>
    <t>EUME620518PF7</t>
  </si>
  <si>
    <t>EUPH750825QA8</t>
  </si>
  <si>
    <t>JESSICCA</t>
  </si>
  <si>
    <t>EUSJ760321128</t>
  </si>
  <si>
    <t>ZAMARRIPA</t>
  </si>
  <si>
    <t>EUZL670321MM7</t>
  </si>
  <si>
    <t>FRAGA</t>
  </si>
  <si>
    <t>FAMA450111LQ4</t>
  </si>
  <si>
    <t>FAZT740121DQ2</t>
  </si>
  <si>
    <t>FEED680917E32</t>
  </si>
  <si>
    <t>IDOLINA</t>
  </si>
  <si>
    <t>GAMI700712L12</t>
  </si>
  <si>
    <t>PLATA</t>
  </si>
  <si>
    <t>SONIA MARICELA</t>
  </si>
  <si>
    <t>GAPS620208H25</t>
  </si>
  <si>
    <t>JAVIER ALEJANDRO</t>
  </si>
  <si>
    <t>GAQJ820312CW9</t>
  </si>
  <si>
    <t>ADOLFO</t>
  </si>
  <si>
    <t>GARA510217KF0</t>
  </si>
  <si>
    <t>MIRIAM ELIZABETH</t>
  </si>
  <si>
    <t>GASM810818U24</t>
  </si>
  <si>
    <t>EUGENIA ISABEL</t>
  </si>
  <si>
    <t>GATE600110V68</t>
  </si>
  <si>
    <t>MAYRA LILIANA</t>
  </si>
  <si>
    <t>GATM710311MP6</t>
  </si>
  <si>
    <t>NORA MARGARITA</t>
  </si>
  <si>
    <t>GAVN660426H28</t>
  </si>
  <si>
    <t>CRISTINA DIAZARETH</t>
  </si>
  <si>
    <t>GOMC780212559</t>
  </si>
  <si>
    <t>HECTOR RICARDO</t>
  </si>
  <si>
    <t>GOMH400626SU2</t>
  </si>
  <si>
    <t>GOOR420805JH2</t>
  </si>
  <si>
    <t>DE LA O</t>
  </si>
  <si>
    <t>GOOS510105KJ4</t>
  </si>
  <si>
    <t>ELSA BRASILIA</t>
  </si>
  <si>
    <t>GORE630204811</t>
  </si>
  <si>
    <t>EDNA MITZI</t>
  </si>
  <si>
    <t>GORE710129417</t>
  </si>
  <si>
    <t>LOURDES PATRICIA</t>
  </si>
  <si>
    <t>GORL640317CK4</t>
  </si>
  <si>
    <t>GORR5008164N0</t>
  </si>
  <si>
    <t>HEIJ720414IP5</t>
  </si>
  <si>
    <t>TAYDE FRANCISCA</t>
  </si>
  <si>
    <t>HELT7608126A3</t>
  </si>
  <si>
    <t>ANA ISABEL</t>
  </si>
  <si>
    <t>HEMA621117NY4</t>
  </si>
  <si>
    <t>HEMC6103107M1</t>
  </si>
  <si>
    <t>HEMC690117GE9</t>
  </si>
  <si>
    <t>HEMM470216464</t>
  </si>
  <si>
    <t>MARLEN</t>
  </si>
  <si>
    <t>HEMM620203SN0</t>
  </si>
  <si>
    <t>HEOM641001157</t>
  </si>
  <si>
    <t>JAVF680621L94</t>
  </si>
  <si>
    <t>MYRTHALA</t>
  </si>
  <si>
    <t>JUTM611227BI7</t>
  </si>
  <si>
    <t>LAJM580422JY0</t>
  </si>
  <si>
    <t>ILIANA AMABELI</t>
  </si>
  <si>
    <t>GAMI621026QZ9</t>
  </si>
  <si>
    <t>JUANA MYRIAM</t>
  </si>
  <si>
    <t>GAMJ590702IY5</t>
  </si>
  <si>
    <t>OTILA</t>
  </si>
  <si>
    <t>GAMO620604578</t>
  </si>
  <si>
    <t>PEDRO REYNALDO</t>
  </si>
  <si>
    <t>GAMP5509103C5</t>
  </si>
  <si>
    <t>SANDRA LUZ</t>
  </si>
  <si>
    <t>GANS561014G3A</t>
  </si>
  <si>
    <t>GAOF770316QXA</t>
  </si>
  <si>
    <t>NLSSA003544</t>
  </si>
  <si>
    <t>RORJ560109TJ5</t>
  </si>
  <si>
    <t>NORMA ANGELICA</t>
  </si>
  <si>
    <t>VAAN710813FT5</t>
  </si>
  <si>
    <t>NLSSA003305</t>
  </si>
  <si>
    <t>GOVL811204EL7</t>
  </si>
  <si>
    <t>ISLAS</t>
  </si>
  <si>
    <t>IASP580107525</t>
  </si>
  <si>
    <t>ARAUJO</t>
  </si>
  <si>
    <t>LOAD650113CY9</t>
  </si>
  <si>
    <t>MARIA ANTONIETA</t>
  </si>
  <si>
    <t>PEOA7106127S9</t>
  </si>
  <si>
    <t>NLSSA004290</t>
  </si>
  <si>
    <t>AARI581018RC2</t>
  </si>
  <si>
    <t>LILIA YOLANDA</t>
  </si>
  <si>
    <t>COML650920DV8</t>
  </si>
  <si>
    <t>CUDR660927R70</t>
  </si>
  <si>
    <t>GUARDIOLA</t>
  </si>
  <si>
    <t>GUSC7001242J8</t>
  </si>
  <si>
    <t>JOSE ISIDRO</t>
  </si>
  <si>
    <t>OESI641129CI1</t>
  </si>
  <si>
    <t>VILLELA</t>
  </si>
  <si>
    <t>ISABEL</t>
  </si>
  <si>
    <t>ZAVI581105QMA</t>
  </si>
  <si>
    <t>ANAYA</t>
  </si>
  <si>
    <t>GREGORIO DE JESUS</t>
  </si>
  <si>
    <t>NLSSA003532</t>
  </si>
  <si>
    <t>AARG9010097T1</t>
  </si>
  <si>
    <t>IVAN GAMANIEL</t>
  </si>
  <si>
    <t>GOMI7911073M7</t>
  </si>
  <si>
    <t>MAUF661004IN0</t>
  </si>
  <si>
    <t>DAGOBERTO BONIFACIO</t>
  </si>
  <si>
    <t>ROGD640514KR9</t>
  </si>
  <si>
    <t>AMELIA</t>
  </si>
  <si>
    <t>VIGA590117QE4</t>
  </si>
  <si>
    <t>RUTH MIREYA</t>
  </si>
  <si>
    <t>NLSSA003433</t>
  </si>
  <si>
    <t>AARR680914TP4</t>
  </si>
  <si>
    <t>SANJUANA MARTINA</t>
  </si>
  <si>
    <t>NLSSA003573</t>
  </si>
  <si>
    <t>AOSS630830ED6</t>
  </si>
  <si>
    <t>CAHB690111HB5</t>
  </si>
  <si>
    <t>CARI5705176U4</t>
  </si>
  <si>
    <t>CUGL610211UA1</t>
  </si>
  <si>
    <t>GAAM600817DF7</t>
  </si>
  <si>
    <t>ALEJANDRO ALBERTO</t>
  </si>
  <si>
    <t>HEFA631207FS9</t>
  </si>
  <si>
    <t>HOCM581123J63</t>
  </si>
  <si>
    <t>OCTAVIANO ELORDUY</t>
  </si>
  <si>
    <t>LOSO550524IG6</t>
  </si>
  <si>
    <t>MAMA550117717</t>
  </si>
  <si>
    <t>MUBJ541013CJ0</t>
  </si>
  <si>
    <t>MARTHA GLORIA</t>
  </si>
  <si>
    <t>PEOM8405212U4</t>
  </si>
  <si>
    <t>PUAR510619UF0</t>
  </si>
  <si>
    <t>JOSE CARMEN</t>
  </si>
  <si>
    <t>SARC510603PM7</t>
  </si>
  <si>
    <t>ISABEL CECILIA</t>
  </si>
  <si>
    <t>NLSSA003520</t>
  </si>
  <si>
    <t>BARI641106162</t>
  </si>
  <si>
    <t>GACA690726JKA</t>
  </si>
  <si>
    <t>HEZA550921IP0</t>
  </si>
  <si>
    <t>DIANA IVONNE</t>
  </si>
  <si>
    <t>LOGD790826381</t>
  </si>
  <si>
    <t>VICTOR ELENO</t>
  </si>
  <si>
    <t>NLSSA000382</t>
  </si>
  <si>
    <t>BARV550306447</t>
  </si>
  <si>
    <t>MODESTA</t>
  </si>
  <si>
    <t>EIMM6301215H5</t>
  </si>
  <si>
    <t>JOVITA</t>
  </si>
  <si>
    <t>GASJ690521QR0</t>
  </si>
  <si>
    <t>MADRIGAL</t>
  </si>
  <si>
    <t>MAPV660119DU3</t>
  </si>
  <si>
    <t>JAVIER ARTURO</t>
  </si>
  <si>
    <t>MOPJ891221K77</t>
  </si>
  <si>
    <t>URDIALES</t>
  </si>
  <si>
    <t>OOUP651011A5A</t>
  </si>
  <si>
    <t>RAHJ461119I11</t>
  </si>
  <si>
    <t>RICE540125DN6</t>
  </si>
  <si>
    <t>ROEJ640828780</t>
  </si>
  <si>
    <t>OLINDA</t>
  </si>
  <si>
    <t>NLSSA003561</t>
  </si>
  <si>
    <t>GUFO520213A58</t>
  </si>
  <si>
    <t>OIHC651204AC3</t>
  </si>
  <si>
    <t>BLANCA MARGARITA</t>
  </si>
  <si>
    <t>NLSSA003462</t>
  </si>
  <si>
    <t>GUGB661115JW4</t>
  </si>
  <si>
    <t>GUMI601224EU5</t>
  </si>
  <si>
    <t>RIMJ5705123K5</t>
  </si>
  <si>
    <t>SARA OFELIA</t>
  </si>
  <si>
    <t>SIAS730501D45</t>
  </si>
  <si>
    <t>HECTOR JAVIER</t>
  </si>
  <si>
    <t>TOHH810114KU0</t>
  </si>
  <si>
    <t>NLSSA003380</t>
  </si>
  <si>
    <t>CACJ520513SBA</t>
  </si>
  <si>
    <t>EMILIO BENIGNO</t>
  </si>
  <si>
    <t>GUFE731020CB9</t>
  </si>
  <si>
    <t>GULD560323438</t>
  </si>
  <si>
    <t>ROGJ501223170</t>
  </si>
  <si>
    <t>SEVILLA</t>
  </si>
  <si>
    <t>SERT510308RU6</t>
  </si>
  <si>
    <t>NLSSA003351</t>
  </si>
  <si>
    <t>HEAL540621K9A</t>
  </si>
  <si>
    <t>PEDRO GUADALUPE</t>
  </si>
  <si>
    <t>MELP560822LD6</t>
  </si>
  <si>
    <t>SARC570218844</t>
  </si>
  <si>
    <t>SANDRA MAGDALENA</t>
  </si>
  <si>
    <t>SIOS620718BU6</t>
  </si>
  <si>
    <t>HUGO JAVIER</t>
  </si>
  <si>
    <t>NLSSA003182</t>
  </si>
  <si>
    <t>SADH540815LG1</t>
  </si>
  <si>
    <t>DIANA CECILIA</t>
  </si>
  <si>
    <t>TERD8410033L7</t>
  </si>
  <si>
    <t>NLSSA003235</t>
  </si>
  <si>
    <t>RALM570509AJ7</t>
  </si>
  <si>
    <t>CELIS</t>
  </si>
  <si>
    <t>PANCARDO</t>
  </si>
  <si>
    <t>PORFIRIO</t>
  </si>
  <si>
    <t>NLSSA001671</t>
  </si>
  <si>
    <t>CEPP520924DUA</t>
  </si>
  <si>
    <t>GAGE550221PP6</t>
  </si>
  <si>
    <t>TOSCANO</t>
  </si>
  <si>
    <t>JOSE PATRICIO</t>
  </si>
  <si>
    <t>GATP5903165H2</t>
  </si>
  <si>
    <t>GOSM690304AKA</t>
  </si>
  <si>
    <t>PERLA LIZBETH</t>
  </si>
  <si>
    <t>IAOP910630U94</t>
  </si>
  <si>
    <t>MANZANO</t>
  </si>
  <si>
    <t>MACR540424SR1</t>
  </si>
  <si>
    <t>RAYMUNDO</t>
  </si>
  <si>
    <t>RAPR740204JU6</t>
  </si>
  <si>
    <t>NLSSA004285</t>
  </si>
  <si>
    <t>CADA67101559A</t>
  </si>
  <si>
    <t>NLSSA003194</t>
  </si>
  <si>
    <t>LOGE660327BV0</t>
  </si>
  <si>
    <t>ZACATE</t>
  </si>
  <si>
    <t>ANASTACIO</t>
  </si>
  <si>
    <t>ZAPA5204152X8</t>
  </si>
  <si>
    <t>ANA TERESA</t>
  </si>
  <si>
    <t>NLSSA003416</t>
  </si>
  <si>
    <t>CIHA861112TN5</t>
  </si>
  <si>
    <t>ATL FERNANDO</t>
  </si>
  <si>
    <t>GAIA9308114H2</t>
  </si>
  <si>
    <t>SILVIA AURORA</t>
  </si>
  <si>
    <t>GORS581220RC1</t>
  </si>
  <si>
    <t>JUAN GUADALUPE</t>
  </si>
  <si>
    <t>OISJ871026LD1</t>
  </si>
  <si>
    <t>CEVALLOS</t>
  </si>
  <si>
    <t>PICL560529F60</t>
  </si>
  <si>
    <t>JOSE JONAS</t>
  </si>
  <si>
    <t>RATJ550714LL8</t>
  </si>
  <si>
    <t>MIRNA GUADALUPE</t>
  </si>
  <si>
    <t>SASM6012128X7</t>
  </si>
  <si>
    <t>PAULITA</t>
  </si>
  <si>
    <t>NLSSA003206</t>
  </si>
  <si>
    <t>CACP681220B42</t>
  </si>
  <si>
    <t>ESCALONA</t>
  </si>
  <si>
    <t>JUANA MATILDE</t>
  </si>
  <si>
    <t>EATJ651214UX5</t>
  </si>
  <si>
    <t>CANALES</t>
  </si>
  <si>
    <t>NLSSA003392</t>
  </si>
  <si>
    <t>DACR7102269Y9</t>
  </si>
  <si>
    <t>DALILA</t>
  </si>
  <si>
    <t>MAMD570704JC5</t>
  </si>
  <si>
    <t>BERRONES</t>
  </si>
  <si>
    <t>REBE580121UX6</t>
  </si>
  <si>
    <t>VARG661126JU4</t>
  </si>
  <si>
    <t>CIRLOS</t>
  </si>
  <si>
    <t>NLSSA003404</t>
  </si>
  <si>
    <t>CIMD5212096Q3</t>
  </si>
  <si>
    <t>FOGJ560624I75</t>
  </si>
  <si>
    <t>SANDRA VERONICA</t>
  </si>
  <si>
    <t>LOLS760212BH1</t>
  </si>
  <si>
    <t>SAMUEL</t>
  </si>
  <si>
    <t>MERS490303ME3</t>
  </si>
  <si>
    <t>PEVC841212CT0</t>
  </si>
  <si>
    <t>MA.DEL ROSARIO</t>
  </si>
  <si>
    <t>VAZR581222G10</t>
  </si>
  <si>
    <t>ARISVE</t>
  </si>
  <si>
    <t>VICA740525RT3</t>
  </si>
  <si>
    <t>BALBUENA</t>
  </si>
  <si>
    <t>NLSSA004203</t>
  </si>
  <si>
    <t>BAOC541027KK0</t>
  </si>
  <si>
    <t>GRISELDA EDELFINA</t>
  </si>
  <si>
    <t>COPG731012MA5</t>
  </si>
  <si>
    <t>ANGEL DE JESUS</t>
  </si>
  <si>
    <t>DIGA640215RP4</t>
  </si>
  <si>
    <t>ACHOTEGUI</t>
  </si>
  <si>
    <t>MAYRA ARIANA</t>
  </si>
  <si>
    <t>NLSSA003445</t>
  </si>
  <si>
    <t>AOMM770630UB0</t>
  </si>
  <si>
    <t>AUMG520214QBA</t>
  </si>
  <si>
    <t>NLSSA003375</t>
  </si>
  <si>
    <t>LORJ701014JG3</t>
  </si>
  <si>
    <t>OILL550819RL5</t>
  </si>
  <si>
    <t>OROCIO</t>
  </si>
  <si>
    <t>MARIA INES</t>
  </si>
  <si>
    <t>AEOI610120D93</t>
  </si>
  <si>
    <t>AULT5112051T0</t>
  </si>
  <si>
    <t>AURG560818N98</t>
  </si>
  <si>
    <t>BARC661204I5A</t>
  </si>
  <si>
    <t>CAPV4812118Q1</t>
  </si>
  <si>
    <t>APOLINAR</t>
  </si>
  <si>
    <t>CEMA6201088B5</t>
  </si>
  <si>
    <t>ANA SILVIA</t>
  </si>
  <si>
    <t>CEMA9101039J9</t>
  </si>
  <si>
    <t>EAAM590127IP3</t>
  </si>
  <si>
    <t>GAGR640913QG2</t>
  </si>
  <si>
    <t>GAZO610804PMA</t>
  </si>
  <si>
    <t>ALEJANDRO ANIBAL</t>
  </si>
  <si>
    <t>GURA431116654</t>
  </si>
  <si>
    <t>BELTRAN</t>
  </si>
  <si>
    <t>HEBL600529CW5</t>
  </si>
  <si>
    <t>LINO</t>
  </si>
  <si>
    <t>HEML560930U20</t>
  </si>
  <si>
    <t>LANDEROS/FLORES</t>
  </si>
  <si>
    <t>NORA ALI</t>
  </si>
  <si>
    <t>FLORES,NORA ALICIA</t>
  </si>
  <si>
    <t>LAFN561222B73</t>
  </si>
  <si>
    <t>LIDIA DE JESUS</t>
  </si>
  <si>
    <t>MADL650213E27</t>
  </si>
  <si>
    <t>IRASEMA CECILIA</t>
  </si>
  <si>
    <t>GOBI770616L6A</t>
  </si>
  <si>
    <t>LUIS ROMAN</t>
  </si>
  <si>
    <t>GOVL731027UV5</t>
  </si>
  <si>
    <t>LIZBETH AZUCENA</t>
  </si>
  <si>
    <t>GOVL860521RIA</t>
  </si>
  <si>
    <t>HERS841023AY1</t>
  </si>
  <si>
    <t>ALDAY</t>
  </si>
  <si>
    <t>MAAH650707MVA</t>
  </si>
  <si>
    <t>MAFG611103DY8</t>
  </si>
  <si>
    <t>RAUL ADAN</t>
  </si>
  <si>
    <t>MARR570405EG8</t>
  </si>
  <si>
    <t>MARS660419AGA</t>
  </si>
  <si>
    <t>AURELIO</t>
  </si>
  <si>
    <t>OEHA800304KN9</t>
  </si>
  <si>
    <t>ROSA701110ULA</t>
  </si>
  <si>
    <t>LAURA IMELDA</t>
  </si>
  <si>
    <t>ROSL6801215J2</t>
  </si>
  <si>
    <t>NEYDA NELLY</t>
  </si>
  <si>
    <t>SALN650722AK6</t>
  </si>
  <si>
    <t>SUSANA EGLA</t>
  </si>
  <si>
    <t>TALS650506LB1</t>
  </si>
  <si>
    <t>TOCJ641114M79</t>
  </si>
  <si>
    <t>ZALETA</t>
  </si>
  <si>
    <t>VEZF711225CD8</t>
  </si>
  <si>
    <t>MARIO HUMBERTO</t>
  </si>
  <si>
    <t>VICM6404063X4</t>
  </si>
  <si>
    <t>ZIHUNEL ADRIAN</t>
  </si>
  <si>
    <t>ZURZ840405JB3</t>
  </si>
  <si>
    <t>BALM550620G92</t>
  </si>
  <si>
    <t>MATH671223LP5</t>
  </si>
  <si>
    <t>MARGARITO</t>
  </si>
  <si>
    <t>AASM561017AW5</t>
  </si>
  <si>
    <t>AEEH6208284V0</t>
  </si>
  <si>
    <t>OSIEL</t>
  </si>
  <si>
    <t>AOCO7303056X0</t>
  </si>
  <si>
    <t>EUFRACIO</t>
  </si>
  <si>
    <t>NORMA LIDIA</t>
  </si>
  <si>
    <t>AUEN6808296Q7</t>
  </si>
  <si>
    <t>HILDA ROSA</t>
  </si>
  <si>
    <t>CAAH710516UP5</t>
  </si>
  <si>
    <t>CACH670310V4A</t>
  </si>
  <si>
    <t>CARE731201AK9</t>
  </si>
  <si>
    <t>COGA7512235Z5</t>
  </si>
  <si>
    <t>ROML650314SG7</t>
  </si>
  <si>
    <t>GILBERTO MIGUEL</t>
  </si>
  <si>
    <t>VISG870524836</t>
  </si>
  <si>
    <t>J CONCEPCION</t>
  </si>
  <si>
    <t>NLSSA002091</t>
  </si>
  <si>
    <t>MAMJ4402081H3</t>
  </si>
  <si>
    <t>MAZM530719SJA</t>
  </si>
  <si>
    <t>LUIS JAVIER</t>
  </si>
  <si>
    <t>SATL590202UR8</t>
  </si>
  <si>
    <t>KATIA MARISOL</t>
  </si>
  <si>
    <t>VIPK770128N26</t>
  </si>
  <si>
    <t>NLSSA002260</t>
  </si>
  <si>
    <t>AAGS420405RP9</t>
  </si>
  <si>
    <t>GAGV630311R17</t>
  </si>
  <si>
    <t>CELIA LUCINA</t>
  </si>
  <si>
    <t>MUAC550128F44</t>
  </si>
  <si>
    <t>LOPC7605131W4</t>
  </si>
  <si>
    <t>ADAN</t>
  </si>
  <si>
    <t>MACA6004228U5</t>
  </si>
  <si>
    <t>HUMBERTO JAVIER</t>
  </si>
  <si>
    <t>MEDH681113FVA</t>
  </si>
  <si>
    <t>MA. TOMASA</t>
  </si>
  <si>
    <t>MEST710307513</t>
  </si>
  <si>
    <t>MOLH700529SJ3</t>
  </si>
  <si>
    <t>FELIPE ANGEL</t>
  </si>
  <si>
    <t>MURF710626CV7</t>
  </si>
  <si>
    <t>JESUS MIGUEL</t>
  </si>
  <si>
    <t>NAAJ8309233M2</t>
  </si>
  <si>
    <t>NAGR6109271K6</t>
  </si>
  <si>
    <t>NAMM480719R58</t>
  </si>
  <si>
    <t>OIPA670605C71</t>
  </si>
  <si>
    <t>RAGF630903PN0</t>
  </si>
  <si>
    <t>LUIS RICARDO</t>
  </si>
  <si>
    <t>ROCL7209245LA</t>
  </si>
  <si>
    <t>RORA690822RF8</t>
  </si>
  <si>
    <t>SAGA630214M15</t>
  </si>
  <si>
    <t>ISAAC</t>
  </si>
  <si>
    <t>VAPI770603T81</t>
  </si>
  <si>
    <t>SABINA NOHELIA</t>
  </si>
  <si>
    <t>VICS691110UE1</t>
  </si>
  <si>
    <t>RUBEN JAIME</t>
  </si>
  <si>
    <t>NLSSA003515</t>
  </si>
  <si>
    <t>AUCR601201BBA</t>
  </si>
  <si>
    <t>AUGG551208N88</t>
  </si>
  <si>
    <t>MA. RAQUEL</t>
  </si>
  <si>
    <t>TOLR651128S12</t>
  </si>
  <si>
    <t>VEFS600821DW5</t>
  </si>
  <si>
    <t>VIIP611118HZ6</t>
  </si>
  <si>
    <t>VIDALES</t>
  </si>
  <si>
    <t>VILA550521H95</t>
  </si>
  <si>
    <t>NANCY ELIZABETH</t>
  </si>
  <si>
    <t>ZASN6712038PA</t>
  </si>
  <si>
    <t>BEATRIZ ANA MARIA</t>
  </si>
  <si>
    <t>NLSSA004145</t>
  </si>
  <si>
    <t>AATB570214CJ4</t>
  </si>
  <si>
    <t>CAPV800201JU0</t>
  </si>
  <si>
    <t>NORMA LISETTE</t>
  </si>
  <si>
    <t>GAGN610904GD6</t>
  </si>
  <si>
    <t>GORJ730720513</t>
  </si>
  <si>
    <t>RASR7201263MA</t>
  </si>
  <si>
    <t>ROGJ600217CE6</t>
  </si>
  <si>
    <t>HILDA</t>
  </si>
  <si>
    <t>ROLH580117DV4</t>
  </si>
  <si>
    <t>ELVA ARTEMIA</t>
  </si>
  <si>
    <t>SUFE4910201N4</t>
  </si>
  <si>
    <t>VARJ630423970</t>
  </si>
  <si>
    <t>AUMC660402CHA</t>
  </si>
  <si>
    <t>BELLO</t>
  </si>
  <si>
    <t>BESR610307LN6</t>
  </si>
  <si>
    <t>CACJ8501227F7</t>
  </si>
  <si>
    <t>CUHR800608912</t>
  </si>
  <si>
    <t>ACEVES</t>
  </si>
  <si>
    <t>GAAE590908MN9</t>
  </si>
  <si>
    <t>GAAL611213IR2</t>
  </si>
  <si>
    <t>LUCY ASNET</t>
  </si>
  <si>
    <t>GACL8005087M0</t>
  </si>
  <si>
    <t>GUNI530129A61</t>
  </si>
  <si>
    <t>RICARDO ADOLFO</t>
  </si>
  <si>
    <t>GUTR600202UB7</t>
  </si>
  <si>
    <t>HEGD721218GN0</t>
  </si>
  <si>
    <t>HERA900114E42</t>
  </si>
  <si>
    <t>DOLORES</t>
  </si>
  <si>
    <t>JAGD611109180</t>
  </si>
  <si>
    <t>FERNANDO FECEM</t>
  </si>
  <si>
    <t>LUGF8102217SA</t>
  </si>
  <si>
    <t>IRMA ANTONIA</t>
  </si>
  <si>
    <t>LECI640320DM7</t>
  </si>
  <si>
    <t>SAGP6410301A3</t>
  </si>
  <si>
    <t>ALICIA VACILISA</t>
  </si>
  <si>
    <t>TIGV620114AA5</t>
  </si>
  <si>
    <t>ZUMS461019QN8</t>
  </si>
  <si>
    <t>BERLANGA</t>
  </si>
  <si>
    <t>BEPR560504GU7</t>
  </si>
  <si>
    <t>CYNTHIA YADIRA</t>
  </si>
  <si>
    <t>CARC6902037J0</t>
  </si>
  <si>
    <t>VALENCIA</t>
  </si>
  <si>
    <t>CAVM740708K52</t>
  </si>
  <si>
    <t>COMM690111DM2</t>
  </si>
  <si>
    <t>OLIVAS</t>
  </si>
  <si>
    <t>JESUS HORACIO</t>
  </si>
  <si>
    <t>COOJ580306SQ8</t>
  </si>
  <si>
    <t>LEGR751020MY2</t>
  </si>
  <si>
    <t>DANIELA KARINA</t>
  </si>
  <si>
    <t>AEGD821209753</t>
  </si>
  <si>
    <t>ARISTA</t>
  </si>
  <si>
    <t>VERONICA GUADALUPE</t>
  </si>
  <si>
    <t>AUAV570702EB8</t>
  </si>
  <si>
    <t>CARRION</t>
  </si>
  <si>
    <t>RISALDA GUADALUPE</t>
  </si>
  <si>
    <t>CABR6407014C2</t>
  </si>
  <si>
    <t>CARREAGA</t>
  </si>
  <si>
    <t>GUSTAVO FRANCISCO</t>
  </si>
  <si>
    <t>CACG921005KE1</t>
  </si>
  <si>
    <t>CACJ530422B57</t>
  </si>
  <si>
    <t>CAMPA</t>
  </si>
  <si>
    <t>CAHL900214DQ0</t>
  </si>
  <si>
    <t>CA&amp;AMAR</t>
  </si>
  <si>
    <t>CALH630113BA5</t>
  </si>
  <si>
    <t>LUIS ARTURO</t>
  </si>
  <si>
    <t>CAML741208HZ4</t>
  </si>
  <si>
    <t>MAYRA ELIZABETH</t>
  </si>
  <si>
    <t>CAVM771118FH4</t>
  </si>
  <si>
    <t>CARRANCO</t>
  </si>
  <si>
    <t>CICA720414PQ9</t>
  </si>
  <si>
    <t>DIRV791214825</t>
  </si>
  <si>
    <t>GAAM6606257C9</t>
  </si>
  <si>
    <t>GACJ620316NRA</t>
  </si>
  <si>
    <t>GAGJ4503027E2</t>
  </si>
  <si>
    <t>GAVI&amp;A</t>
  </si>
  <si>
    <t>GAOC6309206D4</t>
  </si>
  <si>
    <t>GARS740224HY8</t>
  </si>
  <si>
    <t>SAEJ600415EW4</t>
  </si>
  <si>
    <t>ELOY</t>
  </si>
  <si>
    <t>SAME610102MP5</t>
  </si>
  <si>
    <t>MARIA GABRIELA</t>
  </si>
  <si>
    <t>SARG700602QZ7</t>
  </si>
  <si>
    <t>IRMA NELLY</t>
  </si>
  <si>
    <t>SARI591017NU3</t>
  </si>
  <si>
    <t>SODD5903294T7</t>
  </si>
  <si>
    <t>VEMM601215CP0</t>
  </si>
  <si>
    <t>AAHT661015SJ5</t>
  </si>
  <si>
    <t>VALLE</t>
  </si>
  <si>
    <t>AAVS5611059F3</t>
  </si>
  <si>
    <t>BARRAZA</t>
  </si>
  <si>
    <t>BARI640301J91</t>
  </si>
  <si>
    <t>MAMX821012NL3</t>
  </si>
  <si>
    <t>MAPJ730409JH2</t>
  </si>
  <si>
    <t>MASL651125LE3</t>
  </si>
  <si>
    <t>MAVF610225SL3</t>
  </si>
  <si>
    <t>MECA8102174N0</t>
  </si>
  <si>
    <t>EFREN MATEO</t>
  </si>
  <si>
    <t>MEPE931102EX6</t>
  </si>
  <si>
    <t>MOPV490611RF4</t>
  </si>
  <si>
    <t>NARVAEZ</t>
  </si>
  <si>
    <t>GLADYS MONICA</t>
  </si>
  <si>
    <t>NABG7605097L6</t>
  </si>
  <si>
    <t>NIMD801108U89</t>
  </si>
  <si>
    <t>OICL650408R72</t>
  </si>
  <si>
    <t>OSORIA</t>
  </si>
  <si>
    <t>JESSICA</t>
  </si>
  <si>
    <t>OOGJ780817IP4</t>
  </si>
  <si>
    <t>PESA650908IU0</t>
  </si>
  <si>
    <t>PIMF580125MD5</t>
  </si>
  <si>
    <t>LAURA ELIZABETH</t>
  </si>
  <si>
    <t>RALL770601HN7</t>
  </si>
  <si>
    <t>RANG7111197M2</t>
  </si>
  <si>
    <t>PROA</t>
  </si>
  <si>
    <t>NEPHTALI CUAUHTEMOC</t>
  </si>
  <si>
    <t>RAPN780416U89</t>
  </si>
  <si>
    <t>NATHALI AZENETH</t>
  </si>
  <si>
    <t>ROAN840612UY0</t>
  </si>
  <si>
    <t>ROEV690102NL8</t>
  </si>
  <si>
    <t>CAGE540126SA9</t>
  </si>
  <si>
    <t>CAMR580702FD6</t>
  </si>
  <si>
    <t>SARA NAZARETH</t>
  </si>
  <si>
    <t>CASS871008TK6</t>
  </si>
  <si>
    <t>DALJ7911056J1</t>
  </si>
  <si>
    <t>GADJ580913FU9</t>
  </si>
  <si>
    <t>GASR721103BL5</t>
  </si>
  <si>
    <t>GOGM541125743</t>
  </si>
  <si>
    <t>AURORA AZALEA</t>
  </si>
  <si>
    <t>GOSA5010061KA</t>
  </si>
  <si>
    <t>JUGG7608236E6</t>
  </si>
  <si>
    <t>MANUEL GUADALUPE</t>
  </si>
  <si>
    <t>ZAVM870327CW6</t>
  </si>
  <si>
    <t>ABELARDO</t>
  </si>
  <si>
    <t>IAGA570717415</t>
  </si>
  <si>
    <t>IAVC630607M94</t>
  </si>
  <si>
    <t>AICG6908155W6</t>
  </si>
  <si>
    <t>BAMA590801H94</t>
  </si>
  <si>
    <t>BOGARIN</t>
  </si>
  <si>
    <t>ORLANDO</t>
  </si>
  <si>
    <t>BOVO770824ML7</t>
  </si>
  <si>
    <t>DE LA MORA</t>
  </si>
  <si>
    <t>CAMM700416U42</t>
  </si>
  <si>
    <t>ORALIA</t>
  </si>
  <si>
    <t>CAMO680816EZ1</t>
  </si>
  <si>
    <t>CASH5511018B0</t>
  </si>
  <si>
    <t>COCR510407PD1</t>
  </si>
  <si>
    <t>EDUARDO ALBERTO</t>
  </si>
  <si>
    <t>DEGE730820FK8</t>
  </si>
  <si>
    <t>LAURA ESTHELA</t>
  </si>
  <si>
    <t>EIGL6612168Y6</t>
  </si>
  <si>
    <t>FERF6507251Z5</t>
  </si>
  <si>
    <t>GALE541029NA6</t>
  </si>
  <si>
    <t>EMILIO VICENTE</t>
  </si>
  <si>
    <t>GASE600405K60</t>
  </si>
  <si>
    <t>DI GABRIELLE</t>
  </si>
  <si>
    <t>AGUSTIN APOLINAR</t>
  </si>
  <si>
    <t>GATX56061113A</t>
  </si>
  <si>
    <t>ELVIA IRACEMA</t>
  </si>
  <si>
    <t>GAVE6012033BA</t>
  </si>
  <si>
    <t>JAIME SALVADOR</t>
  </si>
  <si>
    <t>GUPJ750318DV3</t>
  </si>
  <si>
    <t>NLSSA003223</t>
  </si>
  <si>
    <t>CAMV720406QY6</t>
  </si>
  <si>
    <t>MOMM591012SE9</t>
  </si>
  <si>
    <t>PEZA</t>
  </si>
  <si>
    <t>DAVID NOEL</t>
  </si>
  <si>
    <t>PAPD620211A22</t>
  </si>
  <si>
    <t>PRESA</t>
  </si>
  <si>
    <t>PEVM560813AS7</t>
  </si>
  <si>
    <t>NLSSA003276</t>
  </si>
  <si>
    <t>DICJ6811062G2</t>
  </si>
  <si>
    <t>MOTO730113MS8</t>
  </si>
  <si>
    <t>MARTHA EUSEBIA</t>
  </si>
  <si>
    <t>NLSSA003293</t>
  </si>
  <si>
    <t>CAHM5903059Z9</t>
  </si>
  <si>
    <t>MARIA ALMA</t>
  </si>
  <si>
    <t>GOYA530719C23</t>
  </si>
  <si>
    <t>MARIO JAVIER</t>
  </si>
  <si>
    <t>NLSSA003264</t>
  </si>
  <si>
    <t>FESM5812316Y7</t>
  </si>
  <si>
    <t>NLSSA002506</t>
  </si>
  <si>
    <t>CABV740621KIA</t>
  </si>
  <si>
    <t>GAUDELIA</t>
  </si>
  <si>
    <t>CARG630420BY9</t>
  </si>
  <si>
    <t>GARR7811174H9</t>
  </si>
  <si>
    <t>GASL521004GXA</t>
  </si>
  <si>
    <t>ELIZABETH MAGDALENA</t>
  </si>
  <si>
    <t>MALE550820829</t>
  </si>
  <si>
    <t>RURA640204UA4</t>
  </si>
  <si>
    <t>SERGIO JAVIER</t>
  </si>
  <si>
    <t>TOOS741008AHA</t>
  </si>
  <si>
    <t>PORFIRIA</t>
  </si>
  <si>
    <t>NLSSA001770</t>
  </si>
  <si>
    <t>AIMP561015448</t>
  </si>
  <si>
    <t>BALR690422HP0</t>
  </si>
  <si>
    <t>BAZI520928293</t>
  </si>
  <si>
    <t>DINORAH ARACELI</t>
  </si>
  <si>
    <t>CAMD640804Q52</t>
  </si>
  <si>
    <t>ABARCA</t>
  </si>
  <si>
    <t>COAM670124RL2</t>
  </si>
  <si>
    <t>COVC6608128K0</t>
  </si>
  <si>
    <t>GAFS8412031F6</t>
  </si>
  <si>
    <t>MARTIN ARMANDO</t>
  </si>
  <si>
    <t>GAGM560223BN5</t>
  </si>
  <si>
    <t>JOSE OREL</t>
  </si>
  <si>
    <t>GAVO5808057G6</t>
  </si>
  <si>
    <t>HUGO</t>
  </si>
  <si>
    <t>GOMH7501205C0</t>
  </si>
  <si>
    <t>GUES850826LY2</t>
  </si>
  <si>
    <t>MOSA591204LH0</t>
  </si>
  <si>
    <t>MOVL6911225U4</t>
  </si>
  <si>
    <t>ANGELICA MARIA</t>
  </si>
  <si>
    <t>MOZA621110570</t>
  </si>
  <si>
    <t>MUGE591021689</t>
  </si>
  <si>
    <t>BLANCA HILDA</t>
  </si>
  <si>
    <t>MURB620405A60</t>
  </si>
  <si>
    <t>GERARDO ARTURO</t>
  </si>
  <si>
    <t>NAFG700720Q65</t>
  </si>
  <si>
    <t>NAJE700114CY4</t>
  </si>
  <si>
    <t>NIAC630202GE5</t>
  </si>
  <si>
    <t>MARIA SABAS</t>
  </si>
  <si>
    <t>NIGS531205TY5</t>
  </si>
  <si>
    <t>NIMJ631220SR2</t>
  </si>
  <si>
    <t>VENTURA ENRIQUE</t>
  </si>
  <si>
    <t>NIPV5411081VA</t>
  </si>
  <si>
    <t>M02087</t>
  </si>
  <si>
    <t>MA. DOLORES</t>
  </si>
  <si>
    <t>NIRD550401V71</t>
  </si>
  <si>
    <t>JOSE DOLORES</t>
  </si>
  <si>
    <t>OAAD770408AH0</t>
  </si>
  <si>
    <t>ANGUIANO</t>
  </si>
  <si>
    <t>OAAH620114SN2</t>
  </si>
  <si>
    <t>LUCILA</t>
  </si>
  <si>
    <t>OAHL671031419</t>
  </si>
  <si>
    <t>SARA</t>
  </si>
  <si>
    <t>OAHS571114LV4</t>
  </si>
  <si>
    <t>BELINDA</t>
  </si>
  <si>
    <t>OEDB820121EX4</t>
  </si>
  <si>
    <t>LORENZO</t>
  </si>
  <si>
    <t>NLSSA003696</t>
  </si>
  <si>
    <t>LOME6812205A7</t>
  </si>
  <si>
    <t>ESPRIELLA</t>
  </si>
  <si>
    <t>JEANNETH AYERIM</t>
  </si>
  <si>
    <t>TEEJ860609TF7</t>
  </si>
  <si>
    <t>GAUNA</t>
  </si>
  <si>
    <t>FATIMA AIDEE</t>
  </si>
  <si>
    <t>NLSSA003730</t>
  </si>
  <si>
    <t>GAMF820513216</t>
  </si>
  <si>
    <t>ZUFG710418M44</t>
  </si>
  <si>
    <t>CARJ5811308Q1</t>
  </si>
  <si>
    <t>NLSSA001683</t>
  </si>
  <si>
    <t>BAVA611021MK9</t>
  </si>
  <si>
    <t>SAAS691129IV9</t>
  </si>
  <si>
    <t>ROCIO INES</t>
  </si>
  <si>
    <t>TATR650121FG9</t>
  </si>
  <si>
    <t>FRANCISCA ELODIA</t>
  </si>
  <si>
    <t>OIVF620221LP0</t>
  </si>
  <si>
    <t>OOCJ750628F55</t>
  </si>
  <si>
    <t>OORG431212UQA</t>
  </si>
  <si>
    <t>PADRON</t>
  </si>
  <si>
    <t>ADIEL EGLAIM</t>
  </si>
  <si>
    <t>PAFA6401095I0</t>
  </si>
  <si>
    <t>ROSAURA ALEJANDRINA</t>
  </si>
  <si>
    <t>PAHR670814QF6</t>
  </si>
  <si>
    <t>MARISOL</t>
  </si>
  <si>
    <t>PAJM7011181B9</t>
  </si>
  <si>
    <t>PATTON</t>
  </si>
  <si>
    <t>ADRIAN CARLOS</t>
  </si>
  <si>
    <t>PALA610830E36</t>
  </si>
  <si>
    <t>PARM7602028U7</t>
  </si>
  <si>
    <t>PARR660904L49</t>
  </si>
  <si>
    <t>PEAB871113RN9</t>
  </si>
  <si>
    <t>CARLOS ANDRES</t>
  </si>
  <si>
    <t>PECC9001243B0</t>
  </si>
  <si>
    <t>VERONICA NOHEMI</t>
  </si>
  <si>
    <t>PECV730219VEA</t>
  </si>
  <si>
    <t>PEHL780330BY0</t>
  </si>
  <si>
    <t>PELS720731ER0</t>
  </si>
  <si>
    <t>MONTESCO</t>
  </si>
  <si>
    <t>GUADALUPE HUMBERTO</t>
  </si>
  <si>
    <t>PEMG8909198D2</t>
  </si>
  <si>
    <t>DE PE&amp;A</t>
  </si>
  <si>
    <t>CLAUDIA BEATRIZ</t>
  </si>
  <si>
    <t>PEOC690812KPA</t>
  </si>
  <si>
    <t>JOSE ARMANDO</t>
  </si>
  <si>
    <t>PEPA470616DXA</t>
  </si>
  <si>
    <t>CESAR EDUARDO</t>
  </si>
  <si>
    <t>PERC710319S12</t>
  </si>
  <si>
    <t>PABG550309PP4</t>
  </si>
  <si>
    <t>PEVN500429LV1</t>
  </si>
  <si>
    <t>RASM6001285V6</t>
  </si>
  <si>
    <t>ROSA ROCIO</t>
  </si>
  <si>
    <t>ROAR691020A56</t>
  </si>
  <si>
    <t>J. FLORENTINO</t>
  </si>
  <si>
    <t>SERJ541113161</t>
  </si>
  <si>
    <t>SIPG731126UC8</t>
  </si>
  <si>
    <t>TACM821126UH9</t>
  </si>
  <si>
    <t>TANGUMA</t>
  </si>
  <si>
    <t>SERGIO ELOY</t>
  </si>
  <si>
    <t>TAMS690407RB5</t>
  </si>
  <si>
    <t>TOGR5707266L3</t>
  </si>
  <si>
    <t>LAURA MIRTHALA</t>
  </si>
  <si>
    <t>RAGL530306874</t>
  </si>
  <si>
    <t>RAHS470208K41</t>
  </si>
  <si>
    <t>RAME570505RS7</t>
  </si>
  <si>
    <t>ANA MARIA DE JESUS</t>
  </si>
  <si>
    <t>RARA4504178X5</t>
  </si>
  <si>
    <t>RARC710912GE7</t>
  </si>
  <si>
    <t>RARF590703645</t>
  </si>
  <si>
    <t>MIRNA DEYANIRA</t>
  </si>
  <si>
    <t>RASM680926E72</t>
  </si>
  <si>
    <t>RAVE600929QP2</t>
  </si>
  <si>
    <t>WILLIAMS</t>
  </si>
  <si>
    <t>LINDA MA. ANTONIETA ELIZABETH</t>
  </si>
  <si>
    <t>RAWL500613FN8</t>
  </si>
  <si>
    <t>ROBERTO FRANCISCO</t>
  </si>
  <si>
    <t>REGR470408RCA</t>
  </si>
  <si>
    <t>REHJ600328L70</t>
  </si>
  <si>
    <t>REHJ670902PT2</t>
  </si>
  <si>
    <t>REGALADO</t>
  </si>
  <si>
    <t>REPS770406H21</t>
  </si>
  <si>
    <t>RETIZ</t>
  </si>
  <si>
    <t>CAROLINA AMALIA</t>
  </si>
  <si>
    <t>REVC870805JJ3</t>
  </si>
  <si>
    <t>IRMA ANGELICA</t>
  </si>
  <si>
    <t>RIAI700508HD6</t>
  </si>
  <si>
    <t>RIOJAS</t>
  </si>
  <si>
    <t>JOAQUIN</t>
  </si>
  <si>
    <t>RIAJ5604256I8</t>
  </si>
  <si>
    <t>RIDM640921EG6</t>
  </si>
  <si>
    <t>FERMIN</t>
  </si>
  <si>
    <t>BLANCA OSIRIS</t>
  </si>
  <si>
    <t>RIFB8005043M8</t>
  </si>
  <si>
    <t>MA ROSALVA</t>
  </si>
  <si>
    <t>AAHR700319GG5</t>
  </si>
  <si>
    <t>PAULA ALICIA</t>
  </si>
  <si>
    <t>CAMP611026FF1</t>
  </si>
  <si>
    <t>DABM420628G22</t>
  </si>
  <si>
    <t>EASB540614330</t>
  </si>
  <si>
    <t>JUANA MARIA DEL SOCORRO</t>
  </si>
  <si>
    <t>GOHJ550820U44</t>
  </si>
  <si>
    <t>HEGF540620HE7</t>
  </si>
  <si>
    <t>AMBRIS</t>
  </si>
  <si>
    <t>HIAN671014TZ1</t>
  </si>
  <si>
    <t>ARAMBURO</t>
  </si>
  <si>
    <t>DULCE MARIA</t>
  </si>
  <si>
    <t>LOAD6210306J7</t>
  </si>
  <si>
    <t>LAURA ISELA</t>
  </si>
  <si>
    <t>ROCL720621831</t>
  </si>
  <si>
    <t>ROCM650107D56</t>
  </si>
  <si>
    <t>ROCR810423B32</t>
  </si>
  <si>
    <t>DEYANIRA ELIZABET</t>
  </si>
  <si>
    <t>ROGD801012KE5</t>
  </si>
  <si>
    <t>ROGE620525F43</t>
  </si>
  <si>
    <t>ROGE6502199G2</t>
  </si>
  <si>
    <t>ERIKA JOSEFINA</t>
  </si>
  <si>
    <t>ROGE721025NV3</t>
  </si>
  <si>
    <t>ROCIO CRISELLE</t>
  </si>
  <si>
    <t>ROGR821019FS5</t>
  </si>
  <si>
    <t>EDGAR ARTURO</t>
  </si>
  <si>
    <t>ROHE571020CT5</t>
  </si>
  <si>
    <t>FELIPE JAVIER</t>
  </si>
  <si>
    <t>ROHF490312CXA</t>
  </si>
  <si>
    <t>ROMC490207QBA</t>
  </si>
  <si>
    <t>SARAHI</t>
  </si>
  <si>
    <t>ROOS870410AX1</t>
  </si>
  <si>
    <t>ROPJ460930BP8</t>
  </si>
  <si>
    <t>ROPR611029EF2</t>
  </si>
  <si>
    <t>RORG7212146B7</t>
  </si>
  <si>
    <t>RORM5907103P2</t>
  </si>
  <si>
    <t>MAURO ALEJANDRO</t>
  </si>
  <si>
    <t>RORM880616LS4</t>
  </si>
  <si>
    <t>BLANCA BENITA</t>
  </si>
  <si>
    <t>ROSB631016P53</t>
  </si>
  <si>
    <t>LUIS ENRIQUE</t>
  </si>
  <si>
    <t>GOCL770818TQ1</t>
  </si>
  <si>
    <t>DORADO</t>
  </si>
  <si>
    <t>GODJ711228BJ1</t>
  </si>
  <si>
    <t>RICARDO GUADALUPE</t>
  </si>
  <si>
    <t>GOER521211NP3</t>
  </si>
  <si>
    <t>BRENDA ARELY</t>
  </si>
  <si>
    <t>GOGB791015QJ9</t>
  </si>
  <si>
    <t>ESMERALDA</t>
  </si>
  <si>
    <t>GOGE6604207W9</t>
  </si>
  <si>
    <t>LUIS NORBERTO</t>
  </si>
  <si>
    <t>GOGL490606PA6</t>
  </si>
  <si>
    <t>DANINA</t>
  </si>
  <si>
    <t>GOHD741226NDA</t>
  </si>
  <si>
    <t>GOLB570731F6A</t>
  </si>
  <si>
    <t>CARLOS MARTIN</t>
  </si>
  <si>
    <t>GOMC6206139N1</t>
  </si>
  <si>
    <t>SANDATE</t>
  </si>
  <si>
    <t>GOSA881015IV8</t>
  </si>
  <si>
    <t>GOTJ540805GRA</t>
  </si>
  <si>
    <t>TRINIDAD</t>
  </si>
  <si>
    <t>GUAT510520JM4</t>
  </si>
  <si>
    <t>OLGA NELLY</t>
  </si>
  <si>
    <t>GUEO791229MH3</t>
  </si>
  <si>
    <t>GUFM550510MF7</t>
  </si>
  <si>
    <t>JOSE FCO.</t>
  </si>
  <si>
    <t>GUGF580213CGA</t>
  </si>
  <si>
    <t>GUMC820108DL6</t>
  </si>
  <si>
    <t>GUMJ660309DA5</t>
  </si>
  <si>
    <t>MARISA</t>
  </si>
  <si>
    <t>GUPM690525IT0</t>
  </si>
  <si>
    <t>SIXTO FORTINO</t>
  </si>
  <si>
    <t>GURS660812JI7</t>
  </si>
  <si>
    <t>ANA KAREN</t>
  </si>
  <si>
    <t>GUZA9305039L6</t>
  </si>
  <si>
    <t>HEBE461219EI8</t>
  </si>
  <si>
    <t>CARLOS GERARDO</t>
  </si>
  <si>
    <t>HEGC641011UN9</t>
  </si>
  <si>
    <t>HEGJ540619IP8</t>
  </si>
  <si>
    <t>KAREN EUNICE</t>
  </si>
  <si>
    <t>HEGK861121RL7</t>
  </si>
  <si>
    <t>MIROS RUHAMA</t>
  </si>
  <si>
    <t>HEGM910921CF4</t>
  </si>
  <si>
    <t>HEHC721207GU3</t>
  </si>
  <si>
    <t>GORC5011091NA</t>
  </si>
  <si>
    <t>GUGM580215CY4</t>
  </si>
  <si>
    <t>MAGR570920H94</t>
  </si>
  <si>
    <t>MATS8512089S2</t>
  </si>
  <si>
    <t>BARBARA</t>
  </si>
  <si>
    <t>MEGB501204QJ7</t>
  </si>
  <si>
    <t>BERTA ELMA</t>
  </si>
  <si>
    <t>MOGB630930EM6</t>
  </si>
  <si>
    <t>OEEJ610617INA</t>
  </si>
  <si>
    <t>PEON8610149D9</t>
  </si>
  <si>
    <t>RIVC870414KY9</t>
  </si>
  <si>
    <t>NLSSA003322</t>
  </si>
  <si>
    <t>CACR510511T50</t>
  </si>
  <si>
    <t>KARLA ISABEL</t>
  </si>
  <si>
    <t>CALK701120PGA</t>
  </si>
  <si>
    <t>CYNTIA ESTRELLA</t>
  </si>
  <si>
    <t>GOQC741024PC0</t>
  </si>
  <si>
    <t>MARIA LAURA</t>
  </si>
  <si>
    <t>HUVL7006151Q6</t>
  </si>
  <si>
    <t>MADERO</t>
  </si>
  <si>
    <t>JOSE LEON FELIPE JESUS</t>
  </si>
  <si>
    <t>MAML5012027A8</t>
  </si>
  <si>
    <t>MAMT7006171N4</t>
  </si>
  <si>
    <t>PEMG640806U31</t>
  </si>
  <si>
    <t>ZAML590114MB4</t>
  </si>
  <si>
    <t>EFRAIN</t>
  </si>
  <si>
    <t>AEDE6212058L3</t>
  </si>
  <si>
    <t>RODULFO</t>
  </si>
  <si>
    <t>GUADALUPE HILDA</t>
  </si>
  <si>
    <t>RARG520629ML7</t>
  </si>
  <si>
    <t>ROMG520804431</t>
  </si>
  <si>
    <t>AOLM681104CM3</t>
  </si>
  <si>
    <t>PATRICIA NOEMI</t>
  </si>
  <si>
    <t>CATP611126GRA</t>
  </si>
  <si>
    <t>CAVJ4710109D4</t>
  </si>
  <si>
    <t>CEMC5211183J3</t>
  </si>
  <si>
    <t>CLEMENTE</t>
  </si>
  <si>
    <t>CEMC601122HS0</t>
  </si>
  <si>
    <t>FERRUZCO</t>
  </si>
  <si>
    <t>FEHV460719E18</t>
  </si>
  <si>
    <t>GAQR550717DL9</t>
  </si>
  <si>
    <t>TORA580427HQ1</t>
  </si>
  <si>
    <t>NLSSA003170</t>
  </si>
  <si>
    <t>HERA581216QS7</t>
  </si>
  <si>
    <t>JAEM5803253UA</t>
  </si>
  <si>
    <t>VESA430724EM4</t>
  </si>
  <si>
    <t>FELIPE HILARIO</t>
  </si>
  <si>
    <t>NLSSA003310</t>
  </si>
  <si>
    <t>AASF490114N36</t>
  </si>
  <si>
    <t>CANSINO</t>
  </si>
  <si>
    <t>CACC650323J31</t>
  </si>
  <si>
    <t>ROAR56090361A</t>
  </si>
  <si>
    <t>SAGO560507PR2</t>
  </si>
  <si>
    <t>ENRIQUEZ</t>
  </si>
  <si>
    <t>DE ANDA</t>
  </si>
  <si>
    <t>IGNACIA</t>
  </si>
  <si>
    <t>EIAI550731MQ3</t>
  </si>
  <si>
    <t>BRENDA PAOLA</t>
  </si>
  <si>
    <t>MAHB860720EE1</t>
  </si>
  <si>
    <t>MOSE821009HY1</t>
  </si>
  <si>
    <t>IRMA VERONICA</t>
  </si>
  <si>
    <t>OECI7402202C5</t>
  </si>
  <si>
    <t>IRMA HILDA</t>
  </si>
  <si>
    <t>PECI490403C46</t>
  </si>
  <si>
    <t>EMMA RUTILA</t>
  </si>
  <si>
    <t>PEGE670604G37</t>
  </si>
  <si>
    <t>PERLA YESENIA</t>
  </si>
  <si>
    <t>CAGP890210FG7</t>
  </si>
  <si>
    <t>CUBILLOS</t>
  </si>
  <si>
    <t>ROSA LAURA</t>
  </si>
  <si>
    <t>CUCR670109A6A</t>
  </si>
  <si>
    <t>BLANCA AZUCENA</t>
  </si>
  <si>
    <t>GAHB730718IIA</t>
  </si>
  <si>
    <t>LETR540521F71</t>
  </si>
  <si>
    <t>MA</t>
  </si>
  <si>
    <t>EUSTOLIA</t>
  </si>
  <si>
    <t>MAEU541109N37</t>
  </si>
  <si>
    <t>MOUC760820JV5</t>
  </si>
  <si>
    <t>ALMA KARINA</t>
  </si>
  <si>
    <t>MUTA880711HJ0</t>
  </si>
  <si>
    <t>PECJ550305HN8</t>
  </si>
  <si>
    <t>PEGM571022IV9</t>
  </si>
  <si>
    <t>REFR591009FV8</t>
  </si>
  <si>
    <t>MONICA</t>
  </si>
  <si>
    <t>ROCM7610221L2</t>
  </si>
  <si>
    <t>DE LA LUZ</t>
  </si>
  <si>
    <t>ROLC580907RVA</t>
  </si>
  <si>
    <t>ADRIAN GERARDO</t>
  </si>
  <si>
    <t>GABA880911C32</t>
  </si>
  <si>
    <t>FELICIANO</t>
  </si>
  <si>
    <t>MOCF530609UU2</t>
  </si>
  <si>
    <t>SULY</t>
  </si>
  <si>
    <t>MORS550721CJ9</t>
  </si>
  <si>
    <t>MARTA ALICIA</t>
  </si>
  <si>
    <t>ROSM5210259X1</t>
  </si>
  <si>
    <t>NLSSA004104</t>
  </si>
  <si>
    <t>AEBF470811MR7</t>
  </si>
  <si>
    <t>MA. DE LA LUZ</t>
  </si>
  <si>
    <t>CEAL5512158J1</t>
  </si>
  <si>
    <t>CHAGOLLAN</t>
  </si>
  <si>
    <t>CUCR590929726</t>
  </si>
  <si>
    <t>GARS590530BA3</t>
  </si>
  <si>
    <t>NLSSA001765</t>
  </si>
  <si>
    <t>ROFA830926AH0</t>
  </si>
  <si>
    <t>RUAR590312BR1</t>
  </si>
  <si>
    <t>MARIA FLORENCIA</t>
  </si>
  <si>
    <t>CABF651220RQ6</t>
  </si>
  <si>
    <t>CHAFINO</t>
  </si>
  <si>
    <t>JUAN MIGUEL</t>
  </si>
  <si>
    <t>COCJ640721IY1</t>
  </si>
  <si>
    <t>NORMA YOLANDA</t>
  </si>
  <si>
    <t>HECN591227BJ5</t>
  </si>
  <si>
    <t>NORMA EDDY</t>
  </si>
  <si>
    <t>LOIN600901MQA</t>
  </si>
  <si>
    <t>MA. FABIOLA</t>
  </si>
  <si>
    <t>TOGF631207TJ7</t>
  </si>
  <si>
    <t>AAHH670213I70</t>
  </si>
  <si>
    <t>JESSICA BERENICE</t>
  </si>
  <si>
    <t>COHJ910720DMA</t>
  </si>
  <si>
    <t>MARIA MIREYA</t>
  </si>
  <si>
    <t>DAHNA KARINA</t>
  </si>
  <si>
    <t>SOED781027GX5</t>
  </si>
  <si>
    <t>NLSSA001741</t>
  </si>
  <si>
    <t>CUDJ650210U3A</t>
  </si>
  <si>
    <t>LOJL550925PZ9</t>
  </si>
  <si>
    <t>PAAM620709743</t>
  </si>
  <si>
    <t>PAMD6105176A8</t>
  </si>
  <si>
    <t>PEPA561020S27</t>
  </si>
  <si>
    <t>ROFG5812087Q8</t>
  </si>
  <si>
    <t>SINO</t>
  </si>
  <si>
    <t>SAHARAIN</t>
  </si>
  <si>
    <t>NLSSA001712</t>
  </si>
  <si>
    <t>SISS500518QV4</t>
  </si>
  <si>
    <t>BLANCA ARACELI</t>
  </si>
  <si>
    <t>TESB650816J30</t>
  </si>
  <si>
    <t>KARLA VANESSA</t>
  </si>
  <si>
    <t>CAEK820709A50</t>
  </si>
  <si>
    <t>COZI4902018R7</t>
  </si>
  <si>
    <t>HEGM6103312CA</t>
  </si>
  <si>
    <t>LAEH601011AJ3</t>
  </si>
  <si>
    <t>MARIA ANTELMA</t>
  </si>
  <si>
    <t>MOPA610626376</t>
  </si>
  <si>
    <t>DONATO</t>
  </si>
  <si>
    <t>PEMD521014R56</t>
  </si>
  <si>
    <t>ALFIA</t>
  </si>
  <si>
    <t>ROCA620823BP1</t>
  </si>
  <si>
    <t>CARRIZALEZ</t>
  </si>
  <si>
    <t>CAGX760331IM7</t>
  </si>
  <si>
    <t>HORACIO</t>
  </si>
  <si>
    <t>GAGH470808KW7</t>
  </si>
  <si>
    <t>GOPS630615UA6</t>
  </si>
  <si>
    <t>OIGG560910TM3</t>
  </si>
  <si>
    <t>LUIS ANGEL</t>
  </si>
  <si>
    <t>OIRL700108GX0</t>
  </si>
  <si>
    <t>MARTHA LAURA</t>
  </si>
  <si>
    <t>SAZM6305014F9</t>
  </si>
  <si>
    <t>MARIA AUXILIADORA</t>
  </si>
  <si>
    <t>GALA680524S71</t>
  </si>
  <si>
    <t>LOVA741101J56</t>
  </si>
  <si>
    <t>EMMA YADIRA</t>
  </si>
  <si>
    <t>OIME570115427</t>
  </si>
  <si>
    <t>GUARDADO</t>
  </si>
  <si>
    <t>MARIA CLELIA ELIA</t>
  </si>
  <si>
    <t>BAGC440104JX7</t>
  </si>
  <si>
    <t>ARMANDO MARIO</t>
  </si>
  <si>
    <t>FOGA561004BV6</t>
  </si>
  <si>
    <t>HILDA MARGARITA</t>
  </si>
  <si>
    <t>MECH6806246A5</t>
  </si>
  <si>
    <t>RIMB7103219Q6</t>
  </si>
  <si>
    <t>CESAR SERGIO</t>
  </si>
  <si>
    <t>VISC590522CE9</t>
  </si>
  <si>
    <t>NLSSA003252</t>
  </si>
  <si>
    <t>DASC590716MW8</t>
  </si>
  <si>
    <t>FOCG5811236Z2</t>
  </si>
  <si>
    <t>JORGE CECILIO</t>
  </si>
  <si>
    <t>GOVJ5511227L3</t>
  </si>
  <si>
    <t>CLAUDIA LIZBETH</t>
  </si>
  <si>
    <t>MAPC881112LD4</t>
  </si>
  <si>
    <t>GLORIA ESTHER</t>
  </si>
  <si>
    <t>NLSSA002243</t>
  </si>
  <si>
    <t>SACG580817UX4</t>
  </si>
  <si>
    <t>CUCJ590924297</t>
  </si>
  <si>
    <t>LOVA560113DU1</t>
  </si>
  <si>
    <t>AVELLA</t>
  </si>
  <si>
    <t>HORTENCIA</t>
  </si>
  <si>
    <t>ROAH59120568A</t>
  </si>
  <si>
    <t>NLSSA001630</t>
  </si>
  <si>
    <t>AACD620505936</t>
  </si>
  <si>
    <t>JUANA GUADALUPE</t>
  </si>
  <si>
    <t>GAHJ521120K68</t>
  </si>
  <si>
    <t>MENA591016EC8</t>
  </si>
  <si>
    <t>NLSSA001666</t>
  </si>
  <si>
    <t>COGX5711074C5</t>
  </si>
  <si>
    <t>FRANCISCO ALBERTO</t>
  </si>
  <si>
    <t>AAGF550213T60</t>
  </si>
  <si>
    <t>CORREA</t>
  </si>
  <si>
    <t>MAYRA GUADALUPE</t>
  </si>
  <si>
    <t>COHM770813K71</t>
  </si>
  <si>
    <t>FOEJ580626KF3</t>
  </si>
  <si>
    <t>GAGD6106144K9</t>
  </si>
  <si>
    <t>ESTEFANA</t>
  </si>
  <si>
    <t>GORL671221UL5</t>
  </si>
  <si>
    <t>JUANA ESTHELA</t>
  </si>
  <si>
    <t>HECJ520122LA1</t>
  </si>
  <si>
    <t>BRENDA GABRIELA</t>
  </si>
  <si>
    <t>LOCB781122HWA</t>
  </si>
  <si>
    <t>MAMA560221MZ7</t>
  </si>
  <si>
    <t>NLSSA002313</t>
  </si>
  <si>
    <t>HESG5511128A0</t>
  </si>
  <si>
    <t>ROSA EVANGELINA</t>
  </si>
  <si>
    <t>IARR710404H15</t>
  </si>
  <si>
    <t>LUSE600407II9</t>
  </si>
  <si>
    <t>PERV5402014Q5</t>
  </si>
  <si>
    <t>SAGO811110SI0</t>
  </si>
  <si>
    <t>MARIA NOE</t>
  </si>
  <si>
    <t>SATN5411102Q9</t>
  </si>
  <si>
    <t>BERUMEN</t>
  </si>
  <si>
    <t>MARIA JOSEFA</t>
  </si>
  <si>
    <t>NLSSA002354</t>
  </si>
  <si>
    <t>BECJ570326AD5</t>
  </si>
  <si>
    <t>BILF610409NA6</t>
  </si>
  <si>
    <t>CAGG8103129N7</t>
  </si>
  <si>
    <t>NLSSA000336</t>
  </si>
  <si>
    <t>SAAN590725288</t>
  </si>
  <si>
    <t>NLSSA000312</t>
  </si>
  <si>
    <t>RAHR560207TI0</t>
  </si>
  <si>
    <t>MIRNA</t>
  </si>
  <si>
    <t>SIGM680608AS2</t>
  </si>
  <si>
    <t>ZASH580908A31</t>
  </si>
  <si>
    <t>NLSSA000300</t>
  </si>
  <si>
    <t>DAGF531003MY8</t>
  </si>
  <si>
    <t>MARTHA EUGENIA</t>
  </si>
  <si>
    <t>GORM750808Q76</t>
  </si>
  <si>
    <t>MONJARAS</t>
  </si>
  <si>
    <t>MOTS670423IQ4</t>
  </si>
  <si>
    <t>GLORIA MARGARITA</t>
  </si>
  <si>
    <t>PENG7809228N0</t>
  </si>
  <si>
    <t>MARTHA ELVA</t>
  </si>
  <si>
    <t>SARM620223IV7</t>
  </si>
  <si>
    <t>MARIA ASUNCION</t>
  </si>
  <si>
    <t>NLSSA002284</t>
  </si>
  <si>
    <t>CACX710813SY4</t>
  </si>
  <si>
    <t>REVECA</t>
  </si>
  <si>
    <t>GAHR711118RE6</t>
  </si>
  <si>
    <t>SERGIO ARMANDO</t>
  </si>
  <si>
    <t>HEHS6511189I5</t>
  </si>
  <si>
    <t>FELIX EDUARDO</t>
  </si>
  <si>
    <t>MAGF800910FP8</t>
  </si>
  <si>
    <t>MADRID</t>
  </si>
  <si>
    <t>SIMM531204V85</t>
  </si>
  <si>
    <t>NLSSA002120</t>
  </si>
  <si>
    <t>GAMM6407237L9</t>
  </si>
  <si>
    <t>GARA5010259IA</t>
  </si>
  <si>
    <t>OICA570929RS6</t>
  </si>
  <si>
    <t>AAGF591119A8A</t>
  </si>
  <si>
    <t>SOLALINDE</t>
  </si>
  <si>
    <t>JESUS RICARDO</t>
  </si>
  <si>
    <t>SOSJ5505169L9</t>
  </si>
  <si>
    <t>DALIA IRASEMA</t>
  </si>
  <si>
    <t>VALD541120EM6</t>
  </si>
  <si>
    <t>NLSSA002255</t>
  </si>
  <si>
    <t>LOSL560825HA9</t>
  </si>
  <si>
    <t>RUELAS</t>
  </si>
  <si>
    <t>RUFI590801764</t>
  </si>
  <si>
    <t>REYNA IDALIA</t>
  </si>
  <si>
    <t>VESR5511184XA</t>
  </si>
  <si>
    <t>NELLY ORALIA</t>
  </si>
  <si>
    <t>NLSSA002161</t>
  </si>
  <si>
    <t>BEAN600810BL3</t>
  </si>
  <si>
    <t>MARTHA BEATRIZ</t>
  </si>
  <si>
    <t>EIRM800221JW8</t>
  </si>
  <si>
    <t>TEGF590613BK6</t>
  </si>
  <si>
    <t>FOGF640530A16</t>
  </si>
  <si>
    <t>AARV670814N82</t>
  </si>
  <si>
    <t>ANTONIO CRUZ</t>
  </si>
  <si>
    <t>AASA550504RD3</t>
  </si>
  <si>
    <t>JUAN AMBROSIO</t>
  </si>
  <si>
    <t>SUBIETA</t>
  </si>
  <si>
    <t>LEOBARDO</t>
  </si>
  <si>
    <t>AASL650118BQ9</t>
  </si>
  <si>
    <t>AATA590312245</t>
  </si>
  <si>
    <t>AATJ660324P4A</t>
  </si>
  <si>
    <t>URRUTIA</t>
  </si>
  <si>
    <t>AAUN680320GT3</t>
  </si>
  <si>
    <t>EMMANUEL RAMIRO</t>
  </si>
  <si>
    <t>AAVE8512026A5</t>
  </si>
  <si>
    <t>BRENDA ALEJANDRINA</t>
  </si>
  <si>
    <t>AOGB851217787</t>
  </si>
  <si>
    <t>ARO</t>
  </si>
  <si>
    <t>DOMINGO</t>
  </si>
  <si>
    <t>AOHD4708042W4</t>
  </si>
  <si>
    <t>AOJA670220I26</t>
  </si>
  <si>
    <t>AOLE650205HH0</t>
  </si>
  <si>
    <t>AOSS870710PJ1</t>
  </si>
  <si>
    <t>EZEQUIEL</t>
  </si>
  <si>
    <t>AOUE6111068Q1</t>
  </si>
  <si>
    <t>AOUH7204067Y7</t>
  </si>
  <si>
    <t>AGUI&amp;ON</t>
  </si>
  <si>
    <t>AQUINO</t>
  </si>
  <si>
    <t>AMALIA GUADALUPE</t>
  </si>
  <si>
    <t>BEAA670710JIA</t>
  </si>
  <si>
    <t>GABRIELA LIZETH</t>
  </si>
  <si>
    <t>BEFG900319T62</t>
  </si>
  <si>
    <t>MARIA CAROLINA</t>
  </si>
  <si>
    <t>BEMC630527936</t>
  </si>
  <si>
    <t>BEMJ641114FQ6</t>
  </si>
  <si>
    <t>BICJ4907306L7</t>
  </si>
  <si>
    <t>ANA DELIA</t>
  </si>
  <si>
    <t>BIFA590514L89</t>
  </si>
  <si>
    <t>BIFP6502068B8</t>
  </si>
  <si>
    <t>BISM6211227T9</t>
  </si>
  <si>
    <t>CAGM7011065Q6</t>
  </si>
  <si>
    <t>CAGS621119CT6</t>
  </si>
  <si>
    <t>BERTHA</t>
  </si>
  <si>
    <t>CALB600501PJ4</t>
  </si>
  <si>
    <t>DAVID ANASTACIO</t>
  </si>
  <si>
    <t>CALD580509371</t>
  </si>
  <si>
    <t>CALE570612871</t>
  </si>
  <si>
    <t>IGNACIO GERARDO</t>
  </si>
  <si>
    <t>CALI570123A87</t>
  </si>
  <si>
    <t>CAMA7410027L1</t>
  </si>
  <si>
    <t>CAMJ481006E50</t>
  </si>
  <si>
    <t>CART611221H8A</t>
  </si>
  <si>
    <t>ALBA NELLY</t>
  </si>
  <si>
    <t>CASA860406626</t>
  </si>
  <si>
    <t>CASE570113DA6</t>
  </si>
  <si>
    <t>CASG5511162W3</t>
  </si>
  <si>
    <t>CASI6410106A2</t>
  </si>
  <si>
    <t>CASV570626JB1</t>
  </si>
  <si>
    <t>YOLANDA OLIVIA</t>
  </si>
  <si>
    <t>CASY7206156B8</t>
  </si>
  <si>
    <t>CAUA600309HW4</t>
  </si>
  <si>
    <t>CAUM701115QY0</t>
  </si>
  <si>
    <t>BUENROSTRO</t>
  </si>
  <si>
    <t>COBT590719SE7</t>
  </si>
  <si>
    <t>LUZ ANGELICA</t>
  </si>
  <si>
    <t>COCL651221689</t>
  </si>
  <si>
    <t>COCV711107HE1</t>
  </si>
  <si>
    <t>ESTRELLO</t>
  </si>
  <si>
    <t>MARIA ISABEL DEL CARMEN</t>
  </si>
  <si>
    <t>COEI560107NK8</t>
  </si>
  <si>
    <t>ESCARE&amp;O</t>
  </si>
  <si>
    <t>MARIA TRINIDAD</t>
  </si>
  <si>
    <t>COET630609RP3</t>
  </si>
  <si>
    <t>COGJ6706089L9</t>
  </si>
  <si>
    <t>COMF620129PE2</t>
  </si>
  <si>
    <t>COPA620104532</t>
  </si>
  <si>
    <t>DESB661201IW1</t>
  </si>
  <si>
    <t>AIDA MIRIAM</t>
  </si>
  <si>
    <t>DIAA601102LZ9</t>
  </si>
  <si>
    <t>DIDA581105K57</t>
  </si>
  <si>
    <t>DIHL600211EDA</t>
  </si>
  <si>
    <t>DIPA770917UZ2</t>
  </si>
  <si>
    <t>DOCP601010172</t>
  </si>
  <si>
    <t>FERRER</t>
  </si>
  <si>
    <t>NADIA</t>
  </si>
  <si>
    <t>DOFN841026AV8</t>
  </si>
  <si>
    <t>GALVEZ</t>
  </si>
  <si>
    <t>DOGF6412042N0</t>
  </si>
  <si>
    <t>YESIKA</t>
  </si>
  <si>
    <t>DOGY810921H99</t>
  </si>
  <si>
    <t>JESUS EMMANUEL</t>
  </si>
  <si>
    <t>EIRJ880525512</t>
  </si>
  <si>
    <t>EISR611107RV6</t>
  </si>
  <si>
    <t>EOCH830325EH8</t>
  </si>
  <si>
    <t>EUCR5312273X8</t>
  </si>
  <si>
    <t>EUMD791125CS1</t>
  </si>
  <si>
    <t>EUSA711229V56</t>
  </si>
  <si>
    <t>EUSE6212309K4</t>
  </si>
  <si>
    <t>MARIA MERCEDES</t>
  </si>
  <si>
    <t>EUSM640104UF7</t>
  </si>
  <si>
    <t>EUST670425LP0</t>
  </si>
  <si>
    <t>FUPO510428UX3</t>
  </si>
  <si>
    <t>FURA671002485</t>
  </si>
  <si>
    <t>ARRAMBIDE</t>
  </si>
  <si>
    <t>GAAA5404196Y2</t>
  </si>
  <si>
    <t>ARREAGA</t>
  </si>
  <si>
    <t>GAAB640505D62</t>
  </si>
  <si>
    <t>GAAB7112054XA</t>
  </si>
  <si>
    <t>GARDU&amp;O</t>
  </si>
  <si>
    <t>ALCANTAR</t>
  </si>
  <si>
    <t>GAAR6009059W7</t>
  </si>
  <si>
    <t>GACC630806GA5</t>
  </si>
  <si>
    <t>GACJ571221MP0</t>
  </si>
  <si>
    <t>GACJ640125EG1</t>
  </si>
  <si>
    <t>GAHG661128217</t>
  </si>
  <si>
    <t>GAHP660923934</t>
  </si>
  <si>
    <t>GAJM5306029I2</t>
  </si>
  <si>
    <t>GANDARILLA</t>
  </si>
  <si>
    <t>EMILIO ANTONIO</t>
  </si>
  <si>
    <t>GALE590815PG2</t>
  </si>
  <si>
    <t>MARIA FERNANDA</t>
  </si>
  <si>
    <t>GALF9107198P0</t>
  </si>
  <si>
    <t>MAYTTE VIRIDIANA</t>
  </si>
  <si>
    <t>GALM8911294E1</t>
  </si>
  <si>
    <t>GALN6210164I3</t>
  </si>
  <si>
    <t>GAMA611101KP8</t>
  </si>
  <si>
    <t>GARN650224CE5</t>
  </si>
  <si>
    <t>GARO6502055X5</t>
  </si>
  <si>
    <t>GARS561126TG0</t>
  </si>
  <si>
    <t>MARIA SANJUANITA</t>
  </si>
  <si>
    <t>GARS630730R18</t>
  </si>
  <si>
    <t>GARV5304152V0</t>
  </si>
  <si>
    <t>GASC480514JL6</t>
  </si>
  <si>
    <t>EVANGELINA DEL ROSARIO</t>
  </si>
  <si>
    <t>GASM570210HM9</t>
  </si>
  <si>
    <t>MANUEL DE JESUS</t>
  </si>
  <si>
    <t>GASM620731M97</t>
  </si>
  <si>
    <t>EUGENIO ELIAB</t>
  </si>
  <si>
    <t>GOGE850312F78</t>
  </si>
  <si>
    <t>GOGI671019P51</t>
  </si>
  <si>
    <t>GOGL640529R8A</t>
  </si>
  <si>
    <t>GOGL710625SS1</t>
  </si>
  <si>
    <t>JAVIER HUMBERTO</t>
  </si>
  <si>
    <t>GOHJ4405011Z5</t>
  </si>
  <si>
    <t>GOLA660814I11</t>
  </si>
  <si>
    <t>GOLA710316P34</t>
  </si>
  <si>
    <t>ELDA</t>
  </si>
  <si>
    <t>GOLE630706LYA</t>
  </si>
  <si>
    <t>GOLG670311DC1</t>
  </si>
  <si>
    <t>GORR600201EY9</t>
  </si>
  <si>
    <t>ADA LIA</t>
  </si>
  <si>
    <t>GOSA8809301T4</t>
  </si>
  <si>
    <t>GOSE5009091L8</t>
  </si>
  <si>
    <t>M02042</t>
  </si>
  <si>
    <t>EDGAR RICARDO</t>
  </si>
  <si>
    <t>GOSE771014R36</t>
  </si>
  <si>
    <t>MARIO FERNANDO</t>
  </si>
  <si>
    <t>GOSM560728BU1</t>
  </si>
  <si>
    <t>MYRIAM EDITH</t>
  </si>
  <si>
    <t>GOTM780306TA5</t>
  </si>
  <si>
    <t>GOVA630903Q38</t>
  </si>
  <si>
    <t>MARIA ANICETA</t>
  </si>
  <si>
    <t>GOVA680417NI3</t>
  </si>
  <si>
    <t>GOVL7110101U3</t>
  </si>
  <si>
    <t>GURT720316RU3</t>
  </si>
  <si>
    <t>M02037</t>
  </si>
  <si>
    <t>EDITH</t>
  </si>
  <si>
    <t>GUSE590425JQA</t>
  </si>
  <si>
    <t>LUCIANO CLAUDIO</t>
  </si>
  <si>
    <t>GUVL5610259K3</t>
  </si>
  <si>
    <t>HEAJ611219DS5</t>
  </si>
  <si>
    <t>HEAM650510N31</t>
  </si>
  <si>
    <t>HECJ630125GZ1</t>
  </si>
  <si>
    <t>HECM560227EQA</t>
  </si>
  <si>
    <t>RAMON ALEJANDRO</t>
  </si>
  <si>
    <t>HEGA561125RL8</t>
  </si>
  <si>
    <t>ANDREA CRISTINA</t>
  </si>
  <si>
    <t>HESA6510056BA</t>
  </si>
  <si>
    <t>SUMANO</t>
  </si>
  <si>
    <t>ANA GABRIEL</t>
  </si>
  <si>
    <t>HESA8911287D2</t>
  </si>
  <si>
    <t>JOSE HELENO</t>
  </si>
  <si>
    <t>HESM560101RS4</t>
  </si>
  <si>
    <t>HESM720823PW0</t>
  </si>
  <si>
    <t>ROSA VELIA</t>
  </si>
  <si>
    <t>HEVR610417K69</t>
  </si>
  <si>
    <t>HIDALGO</t>
  </si>
  <si>
    <t>ENRIQUETA</t>
  </si>
  <si>
    <t>HIRE740422PL2</t>
  </si>
  <si>
    <t>HIRL6808153HA</t>
  </si>
  <si>
    <t>HIRM5210011G6</t>
  </si>
  <si>
    <t>LEME791206RU8</t>
  </si>
  <si>
    <t>LEMM6211047J6</t>
  </si>
  <si>
    <t>LERJ9406236A7</t>
  </si>
  <si>
    <t>LESH550802KD9</t>
  </si>
  <si>
    <t>WENCE</t>
  </si>
  <si>
    <t>LUZ TERESA</t>
  </si>
  <si>
    <t>LEWL691223Q38</t>
  </si>
  <si>
    <t>LINGOW</t>
  </si>
  <si>
    <t>GORGE ENRIQUE</t>
  </si>
  <si>
    <t>LICG6001259I1</t>
  </si>
  <si>
    <t>LIZARRAGA</t>
  </si>
  <si>
    <t>CHRISTOPHER ALAN</t>
  </si>
  <si>
    <t>LIGC8804071K7</t>
  </si>
  <si>
    <t>LUJANO</t>
  </si>
  <si>
    <t>LUHP6305106T4</t>
  </si>
  <si>
    <t>PATROCINIA</t>
  </si>
  <si>
    <t>LUMP540814HB9</t>
  </si>
  <si>
    <t>ELVA MARINA</t>
  </si>
  <si>
    <t>LUPE651228K60</t>
  </si>
  <si>
    <t>MARISELA</t>
  </si>
  <si>
    <t>MAAM690316SA7</t>
  </si>
  <si>
    <t>BETANCOURT</t>
  </si>
  <si>
    <t>LAURA CRISTINA</t>
  </si>
  <si>
    <t>MABL721228AY2</t>
  </si>
  <si>
    <t>LEOBARDO FRANCISCO</t>
  </si>
  <si>
    <t>MABL7907296Z6</t>
  </si>
  <si>
    <t>MABM6602209S1</t>
  </si>
  <si>
    <t>MACB600213AY5</t>
  </si>
  <si>
    <t>CAUDILLO</t>
  </si>
  <si>
    <t>GUADALUPE MARIA</t>
  </si>
  <si>
    <t>MAMR711213CR6</t>
  </si>
  <si>
    <t>HUGO ALFREDO</t>
  </si>
  <si>
    <t>MANH601120J80</t>
  </si>
  <si>
    <t>MAOD6605289W0</t>
  </si>
  <si>
    <t>MAPE39100979A</t>
  </si>
  <si>
    <t>MAPI580524RH0</t>
  </si>
  <si>
    <t>JESUS RAFAEL</t>
  </si>
  <si>
    <t>MAPJ610211N94</t>
  </si>
  <si>
    <t>PUIG</t>
  </si>
  <si>
    <t>MAPL491106GL7</t>
  </si>
  <si>
    <t>MAPR610207M55</t>
  </si>
  <si>
    <t>ANGELICA ELIZABETH</t>
  </si>
  <si>
    <t>MARA870918IW2</t>
  </si>
  <si>
    <t>MEGC730808V42</t>
  </si>
  <si>
    <t>MARIA ELIZABETH</t>
  </si>
  <si>
    <t>MEGE720827M35</t>
  </si>
  <si>
    <t>JUANA MARIANELA</t>
  </si>
  <si>
    <t>MEGJ501231R46</t>
  </si>
  <si>
    <t>MEGL701106RK3</t>
  </si>
  <si>
    <t>CLAUDIA FLORENTINA</t>
  </si>
  <si>
    <t>MEMC7402048Q6</t>
  </si>
  <si>
    <t>MEML720825NY8</t>
  </si>
  <si>
    <t>MEMR6104176X7</t>
  </si>
  <si>
    <t>ONOFRE</t>
  </si>
  <si>
    <t>MEOM700920D66</t>
  </si>
  <si>
    <t>MOQM630812MCA</t>
  </si>
  <si>
    <t>IDELMA BERENISE</t>
  </si>
  <si>
    <t>MORI8409084V2</t>
  </si>
  <si>
    <t>JOSE MARIA</t>
  </si>
  <si>
    <t>MORM601004PJ2</t>
  </si>
  <si>
    <t>MORS591127IY9</t>
  </si>
  <si>
    <t>MOTE560506HB0</t>
  </si>
  <si>
    <t>MONJARAZ</t>
  </si>
  <si>
    <t>GUADALUPE MINERVA</t>
  </si>
  <si>
    <t>MOVG640518JY8</t>
  </si>
  <si>
    <t>MOZL670423B3A</t>
  </si>
  <si>
    <t>MARTHA CATALINA</t>
  </si>
  <si>
    <t>MUCM621111G21</t>
  </si>
  <si>
    <t>MUGA8808106X1</t>
  </si>
  <si>
    <t>ARTURO DE JESUS</t>
  </si>
  <si>
    <t>OERA580814UQ6</t>
  </si>
  <si>
    <t>OICG550319FE6</t>
  </si>
  <si>
    <t>OICM7403305R8</t>
  </si>
  <si>
    <t>OIEA560601MJ2</t>
  </si>
  <si>
    <t>ESQUEDA</t>
  </si>
  <si>
    <t>OIEE591221KK4</t>
  </si>
  <si>
    <t>OIMP5107202W1</t>
  </si>
  <si>
    <t>OIPM600218QG2</t>
  </si>
  <si>
    <t>OIRV550802G30</t>
  </si>
  <si>
    <t>PEBJ561026HC8</t>
  </si>
  <si>
    <t>SANDRA ELIZABETH</t>
  </si>
  <si>
    <t>PECS880718GU1</t>
  </si>
  <si>
    <t>PEHC591104CJ1</t>
  </si>
  <si>
    <t>NORA LINA</t>
  </si>
  <si>
    <t>PEHN650222F32</t>
  </si>
  <si>
    <t>PATRICIA YDOLINA</t>
  </si>
  <si>
    <t>PEMP6810217U2</t>
  </si>
  <si>
    <t>ELEUTERIO</t>
  </si>
  <si>
    <t>PERE530220R20</t>
  </si>
  <si>
    <t>SEVERA</t>
  </si>
  <si>
    <t>PESO5807297R4</t>
  </si>
  <si>
    <t>PIGM7209164GA</t>
  </si>
  <si>
    <t>POCF5806286K1</t>
  </si>
  <si>
    <t>GILBERTO DE JESUS</t>
  </si>
  <si>
    <t>RAGG740507IN5</t>
  </si>
  <si>
    <t>MACRINA</t>
  </si>
  <si>
    <t>RAGM6309142T1</t>
  </si>
  <si>
    <t>RAGR601007I22</t>
  </si>
  <si>
    <t>RAHF6410278B3</t>
  </si>
  <si>
    <t>RAIE6303173T3</t>
  </si>
  <si>
    <t>DE JESUS</t>
  </si>
  <si>
    <t>RAJF641010VB8</t>
  </si>
  <si>
    <t>RALA580117ALA</t>
  </si>
  <si>
    <t>RAMY540708DN8</t>
  </si>
  <si>
    <t>IDOLINA GRISELDA</t>
  </si>
  <si>
    <t>RARI6401016Z8</t>
  </si>
  <si>
    <t>RERI720119130</t>
  </si>
  <si>
    <t>REVILLA</t>
  </si>
  <si>
    <t>SERGIO MANUEL</t>
  </si>
  <si>
    <t>RERS8012165B0</t>
  </si>
  <si>
    <t>RESS550529KF5</t>
  </si>
  <si>
    <t>HILDA LETICIA</t>
  </si>
  <si>
    <t>RETH641111K93</t>
  </si>
  <si>
    <t>EVELLIN RUBY</t>
  </si>
  <si>
    <t>REVE920508NP5</t>
  </si>
  <si>
    <t>REVS710910TH2</t>
  </si>
  <si>
    <t>RIAG470330E81</t>
  </si>
  <si>
    <t>IRMA ARACELY</t>
  </si>
  <si>
    <t>RIBI910810DI2</t>
  </si>
  <si>
    <t>JAIME ANTONIO</t>
  </si>
  <si>
    <t>RIGJ490405JT6</t>
  </si>
  <si>
    <t>ROCT6412141Z1</t>
  </si>
  <si>
    <t>CARRASCO</t>
  </si>
  <si>
    <t>VERONICA GABRIELA</t>
  </si>
  <si>
    <t>ROEA620813GT5</t>
  </si>
  <si>
    <t>ROFB6309193U5</t>
  </si>
  <si>
    <t>LUIS FERNANDO</t>
  </si>
  <si>
    <t>ROFL820804RA3</t>
  </si>
  <si>
    <t>ROGA530418J49</t>
  </si>
  <si>
    <t>ROHA571215JW2</t>
  </si>
  <si>
    <t>ROHG4305189J7</t>
  </si>
  <si>
    <t>ROHH670607N60</t>
  </si>
  <si>
    <t>RORM670101KV5</t>
  </si>
  <si>
    <t>RORV701213VD5</t>
  </si>
  <si>
    <t>ROSJ730419138</t>
  </si>
  <si>
    <t>ROSL6608294S4</t>
  </si>
  <si>
    <t>ROSS4601128R7</t>
  </si>
  <si>
    <t>TEJEDA</t>
  </si>
  <si>
    <t>JAIME RAZIEL</t>
  </si>
  <si>
    <t>ROTJ7610073K7</t>
  </si>
  <si>
    <t>ROTM500429KU1</t>
  </si>
  <si>
    <t>MARIA PATRICIA</t>
  </si>
  <si>
    <t>SACP6706127GA</t>
  </si>
  <si>
    <t>SACS6306126P6</t>
  </si>
  <si>
    <t>SAEJ710910IC7</t>
  </si>
  <si>
    <t>CF41008</t>
  </si>
  <si>
    <t>SAEV630728B19</t>
  </si>
  <si>
    <t>KARLA ELIZABETH</t>
  </si>
  <si>
    <t>SAGK811218G42</t>
  </si>
  <si>
    <t>MAYELA ENRIQUETA</t>
  </si>
  <si>
    <t>SAGM600616RM4</t>
  </si>
  <si>
    <t>SAHE660308L73</t>
  </si>
  <si>
    <t>JOSE CARMELO</t>
  </si>
  <si>
    <t>SAJC590803TN5</t>
  </si>
  <si>
    <t>ERENDIRA VALIA</t>
  </si>
  <si>
    <t>SALE630924ME2</t>
  </si>
  <si>
    <t>SATL640819GL7</t>
  </si>
  <si>
    <t>SATO410329IX2</t>
  </si>
  <si>
    <t>SATR6510306X0</t>
  </si>
  <si>
    <t>SYLVIA</t>
  </si>
  <si>
    <t>SATS631028IX9</t>
  </si>
  <si>
    <t>SAZB71020565A</t>
  </si>
  <si>
    <t>SECM580527497</t>
  </si>
  <si>
    <t>STERLING</t>
  </si>
  <si>
    <t>SEGE460411D14</t>
  </si>
  <si>
    <t>SEML6906084L9</t>
  </si>
  <si>
    <t>SEMM530320KV4</t>
  </si>
  <si>
    <t>SOLF831123HR2</t>
  </si>
  <si>
    <t>SORE650328970</t>
  </si>
  <si>
    <t>SOVM7203177P0</t>
  </si>
  <si>
    <t>SUSC680601JP8</t>
  </si>
  <si>
    <t>GUADALUPE NOE</t>
  </si>
  <si>
    <t>TAGG620811Q96</t>
  </si>
  <si>
    <t>FRANCISCA GUADALUPE</t>
  </si>
  <si>
    <t>TAMF591205TY3</t>
  </si>
  <si>
    <t>TAVERA</t>
  </si>
  <si>
    <t>TARJ561205UBA</t>
  </si>
  <si>
    <t>TECJ610304H90</t>
  </si>
  <si>
    <t>TEGJ5704026YA</t>
  </si>
  <si>
    <t>GERARDO ADRIAN</t>
  </si>
  <si>
    <t>TUAG901011BS1</t>
  </si>
  <si>
    <t>TUGJ7306295H7</t>
  </si>
  <si>
    <t>TUOI590117JA2</t>
  </si>
  <si>
    <t>UIBE620422KX2</t>
  </si>
  <si>
    <t>UNZUETA</t>
  </si>
  <si>
    <t>INSURRIAGA</t>
  </si>
  <si>
    <t>VACB6011166F2</t>
  </si>
  <si>
    <t>KARLA YOVANKA</t>
  </si>
  <si>
    <t>VACK780616TB5</t>
  </si>
  <si>
    <t>VALDOVINOS</t>
  </si>
  <si>
    <t>SALVADOR BRUNO</t>
  </si>
  <si>
    <t>VACS521003KR1</t>
  </si>
  <si>
    <t>VAEE631209FI1</t>
  </si>
  <si>
    <t>VETL610120B24</t>
  </si>
  <si>
    <t>MA. GUILLERMINA</t>
  </si>
  <si>
    <t>VIBG580210ME0</t>
  </si>
  <si>
    <t>MARIA CRUZ</t>
  </si>
  <si>
    <t>VICC650502ED5</t>
  </si>
  <si>
    <t>VIEZCA</t>
  </si>
  <si>
    <t>MAEVE JESABEL</t>
  </si>
  <si>
    <t>VIGM870419SB1</t>
  </si>
  <si>
    <t>ALBERTO RAFAEL</t>
  </si>
  <si>
    <t>VILA690408395</t>
  </si>
  <si>
    <t>VIMM9307173S1</t>
  </si>
  <si>
    <t>VIOB580126CP0</t>
  </si>
  <si>
    <t>VIRJ630221JPA</t>
  </si>
  <si>
    <t>GLORIA ANTONIA</t>
  </si>
  <si>
    <t>VISG6611097H3</t>
  </si>
  <si>
    <t>ALTOS</t>
  </si>
  <si>
    <t>EIAA5503257F0</t>
  </si>
  <si>
    <t>MA. ELENA</t>
  </si>
  <si>
    <t>EIBE6911113R8</t>
  </si>
  <si>
    <t>EIEI590118RI0</t>
  </si>
  <si>
    <t>FABIOLA</t>
  </si>
  <si>
    <t>FEBF881126AS8</t>
  </si>
  <si>
    <t>GACD6603273K6</t>
  </si>
  <si>
    <t>LOAD8104289S1</t>
  </si>
  <si>
    <t>LORM780911RF3</t>
  </si>
  <si>
    <t>MAAL711230LI5</t>
  </si>
  <si>
    <t>SUSANA AMALIA</t>
  </si>
  <si>
    <t>MABS720529TU9</t>
  </si>
  <si>
    <t>MAFM681103HU9</t>
  </si>
  <si>
    <t>MA. ANGELA</t>
  </si>
  <si>
    <t>MAHA791021MC7</t>
  </si>
  <si>
    <t>MARIA ALBEZA</t>
  </si>
  <si>
    <t>MAMA701203EFA</t>
  </si>
  <si>
    <t>VERDIN</t>
  </si>
  <si>
    <t>MAVL700410295</t>
  </si>
  <si>
    <t>OSCAR MARIO</t>
  </si>
  <si>
    <t>PERO720913MW7</t>
  </si>
  <si>
    <t>PILOTO</t>
  </si>
  <si>
    <t>PIGA800629PQ6</t>
  </si>
  <si>
    <t>POMJ780929370</t>
  </si>
  <si>
    <t>JUAN IGNACIO</t>
  </si>
  <si>
    <t>QUMJ561022Q34</t>
  </si>
  <si>
    <t>MA GUADALUPE</t>
  </si>
  <si>
    <t>RACG620511J71</t>
  </si>
  <si>
    <t>RAEL591221QX8</t>
  </si>
  <si>
    <t>RAMO810923UX5</t>
  </si>
  <si>
    <t>BLANCA MARIA DE LAS VIRTUDES</t>
  </si>
  <si>
    <t>RASB591210GH8</t>
  </si>
  <si>
    <t>IDELFONSO ALEJANDRO</t>
  </si>
  <si>
    <t>RASI820129P68</t>
  </si>
  <si>
    <t>MARIA MANUELA</t>
  </si>
  <si>
    <t>SAGM650902Q62</t>
  </si>
  <si>
    <t>MARIA DEL JESUS</t>
  </si>
  <si>
    <t>SAHJ750304IP5</t>
  </si>
  <si>
    <t>IRASEMA ESMERALDA</t>
  </si>
  <si>
    <t>SARI760321UA2</t>
  </si>
  <si>
    <t>SMITH</t>
  </si>
  <si>
    <t>SIDG8006277F7</t>
  </si>
  <si>
    <t>SIST591221HW6</t>
  </si>
  <si>
    <t>TAGC8709211L9</t>
  </si>
  <si>
    <t>TLAPALA</t>
  </si>
  <si>
    <t>LEYJA</t>
  </si>
  <si>
    <t>ANEL</t>
  </si>
  <si>
    <t>TALA7510261N0</t>
  </si>
  <si>
    <t>HECTOR DANIEL</t>
  </si>
  <si>
    <t>TAVH810922195</t>
  </si>
  <si>
    <t>TEPD6904252L8</t>
  </si>
  <si>
    <t>ROEV7911195T6</t>
  </si>
  <si>
    <t>ROSENDO ENRIQUE</t>
  </si>
  <si>
    <t>ROGR7706275T9</t>
  </si>
  <si>
    <t>YADIRA ISABEL</t>
  </si>
  <si>
    <t>ROGY740708RQA</t>
  </si>
  <si>
    <t>RORF751231RG7</t>
  </si>
  <si>
    <t>RUCC580522Q9A</t>
  </si>
  <si>
    <t>RUMM680825NX9</t>
  </si>
  <si>
    <t>ANZALDUA</t>
  </si>
  <si>
    <t>SAAS7211034X8</t>
  </si>
  <si>
    <t>JOSE TRINIDAD</t>
  </si>
  <si>
    <t>SAAT590524NZ0</t>
  </si>
  <si>
    <t>SACF660106V56</t>
  </si>
  <si>
    <t>NELLY LETICIA</t>
  </si>
  <si>
    <t>TORN661227433</t>
  </si>
  <si>
    <t>URE&amp;A</t>
  </si>
  <si>
    <t>CIELO ALBORADA</t>
  </si>
  <si>
    <t>UEFC590216NT1</t>
  </si>
  <si>
    <t>DEL VALLE</t>
  </si>
  <si>
    <t>VABJ6108178T4</t>
  </si>
  <si>
    <t>VABP6108179SA</t>
  </si>
  <si>
    <t>CAMPUSANO</t>
  </si>
  <si>
    <t>NILDA DELIA</t>
  </si>
  <si>
    <t>VACN650717SU5</t>
  </si>
  <si>
    <t>VAMA7109204S6</t>
  </si>
  <si>
    <t>VASA6407121A3</t>
  </si>
  <si>
    <t>MARIA DE LA CONCEPCION</t>
  </si>
  <si>
    <t>VASC720928EK0</t>
  </si>
  <si>
    <t>VAVN710908VB4</t>
  </si>
  <si>
    <t>VERDEJA</t>
  </si>
  <si>
    <t>VEME631107BB4</t>
  </si>
  <si>
    <t>CF41007</t>
  </si>
  <si>
    <t>VIGN640622JI5</t>
  </si>
  <si>
    <t>VIJE670526NI5</t>
  </si>
  <si>
    <t>VILLICA&amp;A</t>
  </si>
  <si>
    <t>VIVA700104D7A</t>
  </si>
  <si>
    <t>ZATD691030QZ4</t>
  </si>
  <si>
    <t>ABIGAIL</t>
  </si>
  <si>
    <t>NLSSA000860</t>
  </si>
  <si>
    <t>AAAA750113I92</t>
  </si>
  <si>
    <t>MARTHA SYLVIA</t>
  </si>
  <si>
    <t>CACM5802179L7</t>
  </si>
  <si>
    <t>CUGJ6505227S7</t>
  </si>
  <si>
    <t>LISH591127S69</t>
  </si>
  <si>
    <t>ARELY ALEJANDRA</t>
  </si>
  <si>
    <t>MAAA940303LK7</t>
  </si>
  <si>
    <t>PECE500815R18</t>
  </si>
  <si>
    <t>PEMF6508124K6</t>
  </si>
  <si>
    <t>ROFJ6501308VA</t>
  </si>
  <si>
    <t>ROPS6411036R5</t>
  </si>
  <si>
    <t>ELENO ATAHUALPA</t>
  </si>
  <si>
    <t>SAVE820305AK3</t>
  </si>
  <si>
    <t>SEGUNDO</t>
  </si>
  <si>
    <t>AURELIA</t>
  </si>
  <si>
    <t>SELA6407118E2</t>
  </si>
  <si>
    <t>MENA Y AMEZCUA</t>
  </si>
  <si>
    <t>VAAS5105078A9</t>
  </si>
  <si>
    <t>AABP640629LM7</t>
  </si>
  <si>
    <t>AATC750202BZ7</t>
  </si>
  <si>
    <t>DIBG7008157R1</t>
  </si>
  <si>
    <t>FOCX610729269</t>
  </si>
  <si>
    <t>GAAH460327GT2</t>
  </si>
  <si>
    <t>BEGF620526UL7</t>
  </si>
  <si>
    <t>PATRICIA NAYELI</t>
  </si>
  <si>
    <t>BEGP840503Q80</t>
  </si>
  <si>
    <t>GAVS520721L56</t>
  </si>
  <si>
    <t>RODRIGO</t>
  </si>
  <si>
    <t>LOLR800928GI6</t>
  </si>
  <si>
    <t>PEDRO ALEXANDER</t>
  </si>
  <si>
    <t>ROEP6712171HA</t>
  </si>
  <si>
    <t>ALHYA</t>
  </si>
  <si>
    <t>UOHA830919HP3</t>
  </si>
  <si>
    <t>UOVJ560601GI1</t>
  </si>
  <si>
    <t>LEE</t>
  </si>
  <si>
    <t>BEATRIZ AURORA</t>
  </si>
  <si>
    <t>LEGB8205266N3</t>
  </si>
  <si>
    <t>CEGL590508HI3</t>
  </si>
  <si>
    <t>EUGR561017RQ6</t>
  </si>
  <si>
    <t>DOLORES LULU</t>
  </si>
  <si>
    <t>HEMD600330QF9</t>
  </si>
  <si>
    <t>LARJ630420N22</t>
  </si>
  <si>
    <t>LOMA560326G38</t>
  </si>
  <si>
    <t>MA. LUCIA</t>
  </si>
  <si>
    <t>MAFL5305153N8</t>
  </si>
  <si>
    <t>NIAR6612188P5</t>
  </si>
  <si>
    <t>AKE</t>
  </si>
  <si>
    <t>PEAR7303058E5</t>
  </si>
  <si>
    <t>PELAEZ</t>
  </si>
  <si>
    <t>MARIA ROSA</t>
  </si>
  <si>
    <t>PELR500111427</t>
  </si>
  <si>
    <t>SUSANA DEL ROCIO</t>
  </si>
  <si>
    <t>AAMS680822AI2</t>
  </si>
  <si>
    <t>AARA720402BE6</t>
  </si>
  <si>
    <t>AARR7109238C1</t>
  </si>
  <si>
    <t>ARIAS</t>
  </si>
  <si>
    <t>ARRIETA</t>
  </si>
  <si>
    <t>RUTH RAQUEL</t>
  </si>
  <si>
    <t>AIRR6508164EA</t>
  </si>
  <si>
    <t>AOSV630728CV5</t>
  </si>
  <si>
    <t>BACT661115FV2</t>
  </si>
  <si>
    <t>BEFA721019N17</t>
  </si>
  <si>
    <t>BEPM7505225PA</t>
  </si>
  <si>
    <t>CACD6607074G5</t>
  </si>
  <si>
    <t>PATRICIO</t>
  </si>
  <si>
    <t>CACP720729RC3</t>
  </si>
  <si>
    <t>SERGIO YAMANI</t>
  </si>
  <si>
    <t>CAMS831001P32</t>
  </si>
  <si>
    <t>CARR671107CA7</t>
  </si>
  <si>
    <t>SERGIO RUBEN</t>
  </si>
  <si>
    <t>CARS650412TN3</t>
  </si>
  <si>
    <t>CASADOS</t>
  </si>
  <si>
    <t>CATS680711SV5</t>
  </si>
  <si>
    <t>VELIZ</t>
  </si>
  <si>
    <t>CAVA6102238L1</t>
  </si>
  <si>
    <t>COGV490521M82</t>
  </si>
  <si>
    <t>CUMH721020D89</t>
  </si>
  <si>
    <t>GAGM830727CQ0</t>
  </si>
  <si>
    <t>JOSE ROBERTO</t>
  </si>
  <si>
    <t>GAGR920919G34</t>
  </si>
  <si>
    <t>DIANA</t>
  </si>
  <si>
    <t>GAMD660809TK7</t>
  </si>
  <si>
    <t>GAMR630821SY8</t>
  </si>
  <si>
    <t>GAZA730612A35</t>
  </si>
  <si>
    <t>GOMC831006JSA</t>
  </si>
  <si>
    <t>GOMJ6403097D6</t>
  </si>
  <si>
    <t>ANTONIO DANIEL TADEO</t>
  </si>
  <si>
    <t>GUBA870524QP4</t>
  </si>
  <si>
    <t>GUGE730920TI4</t>
  </si>
  <si>
    <t>GUADALUPE LOURDES</t>
  </si>
  <si>
    <t>GUGG700304220</t>
  </si>
  <si>
    <t>CRISTINA GPE.</t>
  </si>
  <si>
    <t>GULC7311125R7</t>
  </si>
  <si>
    <t>NANCY DELIA</t>
  </si>
  <si>
    <t>HERN681203T51</t>
  </si>
  <si>
    <t>FRANCISCO ARTURO</t>
  </si>
  <si>
    <t>HESF800312FE0</t>
  </si>
  <si>
    <t>HIAE701231G35</t>
  </si>
  <si>
    <t>MILTON CARLOS</t>
  </si>
  <si>
    <t>HILM7409245T6</t>
  </si>
  <si>
    <t>AMADA DEL ROSARIO</t>
  </si>
  <si>
    <t>IATA7003234N1</t>
  </si>
  <si>
    <t>JACINTO MARTIN</t>
  </si>
  <si>
    <t>JUCJ720911EC6</t>
  </si>
  <si>
    <t>GABINO</t>
  </si>
  <si>
    <t>LAMG900319KW6</t>
  </si>
  <si>
    <t>AACH6905273E9</t>
  </si>
  <si>
    <t>AAER540504KSA</t>
  </si>
  <si>
    <t>AALS750406N34</t>
  </si>
  <si>
    <t>AAME690905N87</t>
  </si>
  <si>
    <t>ROBERTO ELIU</t>
  </si>
  <si>
    <t>AAPR890220T73</t>
  </si>
  <si>
    <t>AARR621029EH8</t>
  </si>
  <si>
    <t>AEDR680417M65</t>
  </si>
  <si>
    <t>MANZANARES</t>
  </si>
  <si>
    <t>AEMR560923168</t>
  </si>
  <si>
    <t>AIBM680615JG2</t>
  </si>
  <si>
    <t>AURO721019RA7</t>
  </si>
  <si>
    <t>MARIA ESTELA</t>
  </si>
  <si>
    <t>BAGE580329DK0</t>
  </si>
  <si>
    <t>RECENDEZ</t>
  </si>
  <si>
    <t>CARR570809E41</t>
  </si>
  <si>
    <t>GODINA</t>
  </si>
  <si>
    <t>CEGL730129I26</t>
  </si>
  <si>
    <t>CARLOS DAVID</t>
  </si>
  <si>
    <t>CEMC780312QJ5</t>
  </si>
  <si>
    <t>CEML840513911</t>
  </si>
  <si>
    <t>CINA</t>
  </si>
  <si>
    <t>PRISCA</t>
  </si>
  <si>
    <t>CIMP7106185XA</t>
  </si>
  <si>
    <t>BONILLA</t>
  </si>
  <si>
    <t>CUBT5510035WA</t>
  </si>
  <si>
    <t>CUMG531123LP6</t>
  </si>
  <si>
    <t>CONDE</t>
  </si>
  <si>
    <t>XICOTENCATL</t>
  </si>
  <si>
    <t>EOCX600430MC7</t>
  </si>
  <si>
    <t>GAGO630803JW8</t>
  </si>
  <si>
    <t>GAGY6710111J2</t>
  </si>
  <si>
    <t>GATA641230N18</t>
  </si>
  <si>
    <t>ALAMIAS</t>
  </si>
  <si>
    <t>GOAM851221BW7</t>
  </si>
  <si>
    <t>GUAG571212JA7</t>
  </si>
  <si>
    <t>GUDC700716QP1</t>
  </si>
  <si>
    <t>BRIGIDA ELIZABETH</t>
  </si>
  <si>
    <t>GUGB871008ES0</t>
  </si>
  <si>
    <t>GUMM720904ES7</t>
  </si>
  <si>
    <t>GURL421217FD3</t>
  </si>
  <si>
    <t>CARCA&amp;O</t>
  </si>
  <si>
    <t>HECJ660514L75</t>
  </si>
  <si>
    <t>MECA5806098S8</t>
  </si>
  <si>
    <t>LUIS ANSELMO</t>
  </si>
  <si>
    <t>MELL780827992</t>
  </si>
  <si>
    <t>MIJARES</t>
  </si>
  <si>
    <t>ANDRES JAVIER</t>
  </si>
  <si>
    <t>MILA660420FGA</t>
  </si>
  <si>
    <t>TALIP</t>
  </si>
  <si>
    <t>MITR820324AU6</t>
  </si>
  <si>
    <t>CYNTHIA CAROLINA</t>
  </si>
  <si>
    <t>MOGC940822BN4</t>
  </si>
  <si>
    <t>MOHF690427DJ0</t>
  </si>
  <si>
    <t>MONREAL</t>
  </si>
  <si>
    <t>MORF7407298N1</t>
  </si>
  <si>
    <t>MOVB691120NQ0</t>
  </si>
  <si>
    <t>MOVV721224QRA</t>
  </si>
  <si>
    <t>ANGEL SALVADOR</t>
  </si>
  <si>
    <t>MACA8308023W4</t>
  </si>
  <si>
    <t>MACG661214CP7</t>
  </si>
  <si>
    <t>MACG7201125Z8</t>
  </si>
  <si>
    <t>MAGA481227F31</t>
  </si>
  <si>
    <t>MALG611009MM0</t>
  </si>
  <si>
    <t>MARIA REYNA</t>
  </si>
  <si>
    <t>MALR570102IA5</t>
  </si>
  <si>
    <t>MAMF5202053Y9</t>
  </si>
  <si>
    <t>MA DEL CARMEN</t>
  </si>
  <si>
    <t>MAOC540716R79</t>
  </si>
  <si>
    <t>MARJ751210M89</t>
  </si>
  <si>
    <t>MATJ651228GE9</t>
  </si>
  <si>
    <t>BARTOLOME</t>
  </si>
  <si>
    <t>MEPB6608245D0</t>
  </si>
  <si>
    <t>METF561110116</t>
  </si>
  <si>
    <t>CF41030</t>
  </si>
  <si>
    <t>MOLM690713UK9</t>
  </si>
  <si>
    <t>MOLO5904273BA</t>
  </si>
  <si>
    <t>MOMR670917DN7</t>
  </si>
  <si>
    <t>MULE640417H17</t>
  </si>
  <si>
    <t>NAGL630315AF4</t>
  </si>
  <si>
    <t>JOSEFA</t>
  </si>
  <si>
    <t>NIAJ560319NV0</t>
  </si>
  <si>
    <t>MARTHA IMELDA</t>
  </si>
  <si>
    <t>MUTM6712288Q6</t>
  </si>
  <si>
    <t>NALI670621DN3</t>
  </si>
  <si>
    <t>OIHY680816HK0</t>
  </si>
  <si>
    <t>OINJ820718NXA</t>
  </si>
  <si>
    <t>TREVI├O</t>
  </si>
  <si>
    <t>SILVESTRA</t>
  </si>
  <si>
    <t>OITS681121ME8</t>
  </si>
  <si>
    <t>ARENAS</t>
  </si>
  <si>
    <t>ANA GLORIA</t>
  </si>
  <si>
    <t>PAAA931208KD3</t>
  </si>
  <si>
    <t>JORGE HUMBERTO</t>
  </si>
  <si>
    <t>PACJ660516KK4</t>
  </si>
  <si>
    <t>PARA560313G11</t>
  </si>
  <si>
    <t>JOSE GERONIMO</t>
  </si>
  <si>
    <t>PELG7502195N8</t>
  </si>
  <si>
    <t>RASG770529D88</t>
  </si>
  <si>
    <t>JOSE MARTIN</t>
  </si>
  <si>
    <t>RECM810906N6A</t>
  </si>
  <si>
    <t>GONSALEZ</t>
  </si>
  <si>
    <t>REGE541127127</t>
  </si>
  <si>
    <t>SANDRA KARINA</t>
  </si>
  <si>
    <t>REMS760221246</t>
  </si>
  <si>
    <t>RERM790107178</t>
  </si>
  <si>
    <t>VALENTE</t>
  </si>
  <si>
    <t>RERV720205QI9</t>
  </si>
  <si>
    <t>REVJ5708196U9</t>
  </si>
  <si>
    <t>REVR610313EH5</t>
  </si>
  <si>
    <t>GONZALO JESUS</t>
  </si>
  <si>
    <t>ROFG7505314U6</t>
  </si>
  <si>
    <t>ROGA560108MW7</t>
  </si>
  <si>
    <t>MARCIALA</t>
  </si>
  <si>
    <t>ROMM690703IL6</t>
  </si>
  <si>
    <t>RONM761106LQ6</t>
  </si>
  <si>
    <t>PRISCILIANO</t>
  </si>
  <si>
    <t>ROSP640118518</t>
  </si>
  <si>
    <t>DAMARIS ELISA</t>
  </si>
  <si>
    <t>ROVD830616HUA</t>
  </si>
  <si>
    <t>ROVF610306U79</t>
  </si>
  <si>
    <t>TELMA</t>
  </si>
  <si>
    <t>RUMT690927MK4</t>
  </si>
  <si>
    <t>SAAJ621224MA3</t>
  </si>
  <si>
    <t>J JESUS</t>
  </si>
  <si>
    <t>SACJ5802055TA</t>
  </si>
  <si>
    <t>COZA7108094DA</t>
  </si>
  <si>
    <t>DOAJ530531GRA</t>
  </si>
  <si>
    <t>DI BELLA</t>
  </si>
  <si>
    <t>LUIS FELIX</t>
  </si>
  <si>
    <t>DUDL880224KK9</t>
  </si>
  <si>
    <t>EIRR671208A78</t>
  </si>
  <si>
    <t>YANIN ALEYDA</t>
  </si>
  <si>
    <t>EUSY8203228W4</t>
  </si>
  <si>
    <t>NEAVES</t>
  </si>
  <si>
    <t>CUTBERTO JAVIER</t>
  </si>
  <si>
    <t>GANC500311EI7</t>
  </si>
  <si>
    <t>MANJARREZ</t>
  </si>
  <si>
    <t>MALL670315346</t>
  </si>
  <si>
    <t>NLSSA002511</t>
  </si>
  <si>
    <t>DUMD7105107C3</t>
  </si>
  <si>
    <t>GACS530925NY3</t>
  </si>
  <si>
    <t>LUAF740323JI0</t>
  </si>
  <si>
    <t>BACX630616VA7</t>
  </si>
  <si>
    <t>BUDART</t>
  </si>
  <si>
    <t>MAYRET ARACELY</t>
  </si>
  <si>
    <t>BUMM750303JC8</t>
  </si>
  <si>
    <t>GUMA700927BD8</t>
  </si>
  <si>
    <t>OIGA590903G24</t>
  </si>
  <si>
    <t>NELLY</t>
  </si>
  <si>
    <t>OODN671117JY6</t>
  </si>
  <si>
    <t>VALF651117QR5</t>
  </si>
  <si>
    <t>VAPJ680401HS9</t>
  </si>
  <si>
    <t>NLSSA014860</t>
  </si>
  <si>
    <t>RILC780927F55</t>
  </si>
  <si>
    <t>MARIA DE JESUS XOCHITL</t>
  </si>
  <si>
    <t>NLSSA001432</t>
  </si>
  <si>
    <t>TOCJ750201L80</t>
  </si>
  <si>
    <t>BASILIZA</t>
  </si>
  <si>
    <t>NLSSA002441</t>
  </si>
  <si>
    <t>EIRB740705QJ8</t>
  </si>
  <si>
    <t>JOSE FIDENCIO</t>
  </si>
  <si>
    <t>ROSF771015LY2</t>
  </si>
  <si>
    <t>MAOO730106679</t>
  </si>
  <si>
    <t>MEDM660906P46</t>
  </si>
  <si>
    <t>ZAGH571020TR1</t>
  </si>
  <si>
    <t>ROBERTO ISRAEL</t>
  </si>
  <si>
    <t>NLSSA014855</t>
  </si>
  <si>
    <t>BAVR901215RS4</t>
  </si>
  <si>
    <t>NACIANZENO</t>
  </si>
  <si>
    <t>JESUS MARCELINO</t>
  </si>
  <si>
    <t>RANJ5411161U0</t>
  </si>
  <si>
    <t>MARIA DEL SOCORRO LETICIA</t>
  </si>
  <si>
    <t>NLSSA015024</t>
  </si>
  <si>
    <t>CUMS630529DL3</t>
  </si>
  <si>
    <t>NEREIDA</t>
  </si>
  <si>
    <t>MAMN781011DB7</t>
  </si>
  <si>
    <t>LEOVIGILDA</t>
  </si>
  <si>
    <t>EAML590820QU6</t>
  </si>
  <si>
    <t>BULNES</t>
  </si>
  <si>
    <t>AABS620331H57</t>
  </si>
  <si>
    <t>FIDELA</t>
  </si>
  <si>
    <t>NLSSA001024</t>
  </si>
  <si>
    <t>HECF680323V18</t>
  </si>
  <si>
    <t>CELESTINA</t>
  </si>
  <si>
    <t>AOIC620502290</t>
  </si>
  <si>
    <t>SANJUANA DORIS</t>
  </si>
  <si>
    <t>MACS600312DB5</t>
  </si>
  <si>
    <t>RATI620415DYA</t>
  </si>
  <si>
    <t>SABM651128QY6</t>
  </si>
  <si>
    <t>CUGM851214JH1</t>
  </si>
  <si>
    <t>PECM611104RY8</t>
  </si>
  <si>
    <t>OLIVIA FRANCISCA</t>
  </si>
  <si>
    <t>CAVO621203TD5</t>
  </si>
  <si>
    <t>GATA530211FH8</t>
  </si>
  <si>
    <t>SISF5608315W6</t>
  </si>
  <si>
    <t>VICENTE JAVIER</t>
  </si>
  <si>
    <t>RORV6612158A3</t>
  </si>
  <si>
    <t>VEGG591021N14</t>
  </si>
  <si>
    <t>MARIA TOMASA</t>
  </si>
  <si>
    <t>MADT680922TF7</t>
  </si>
  <si>
    <t>BAAJ630218SH3</t>
  </si>
  <si>
    <t>ROAE7002191D8</t>
  </si>
  <si>
    <t>TITN660922PA3</t>
  </si>
  <si>
    <t>NICOLAS</t>
  </si>
  <si>
    <t>TODN580911SL0</t>
  </si>
  <si>
    <t>PAULA MORENA</t>
  </si>
  <si>
    <t>TOPP600806N77</t>
  </si>
  <si>
    <t>GOMEZ FARIAS</t>
  </si>
  <si>
    <t>VIVIANA GABRIELA</t>
  </si>
  <si>
    <t>VAGV790908Q75</t>
  </si>
  <si>
    <t>VALE670806EM2</t>
  </si>
  <si>
    <t>VALG571121HM5</t>
  </si>
  <si>
    <t>VALM6211274M2</t>
  </si>
  <si>
    <t>VAPE640502RA9</t>
  </si>
  <si>
    <t>VAPJ720601IYA</t>
  </si>
  <si>
    <t>AUGJ621113HM4</t>
  </si>
  <si>
    <t>DAMARIS ALEJANDRA</t>
  </si>
  <si>
    <t>BACD770919726</t>
  </si>
  <si>
    <t>CAMARENA</t>
  </si>
  <si>
    <t>ERIK IGNACIO</t>
  </si>
  <si>
    <t>CABE750806534</t>
  </si>
  <si>
    <t>CAGE791007T22</t>
  </si>
  <si>
    <t>ZENAIDA ELIZABETH</t>
  </si>
  <si>
    <t>CAGZ730502U71</t>
  </si>
  <si>
    <t>MIRIAM CRISSEL</t>
  </si>
  <si>
    <t>CAOM8804301Z2</t>
  </si>
  <si>
    <t>CESPEDES</t>
  </si>
  <si>
    <t>CEGJ5004232T0</t>
  </si>
  <si>
    <t>COHC640729LI9</t>
  </si>
  <si>
    <t>COLJ850221DP5</t>
  </si>
  <si>
    <t>CUDN631102QJ3</t>
  </si>
  <si>
    <t>DEML640620H4A</t>
  </si>
  <si>
    <t>ROLANDO</t>
  </si>
  <si>
    <t>DIBR6806221L9</t>
  </si>
  <si>
    <t>REYNA MARGARITA</t>
  </si>
  <si>
    <t>DIMR700831512</t>
  </si>
  <si>
    <t>MAYELA SAILE</t>
  </si>
  <si>
    <t>DIPM9008192D7</t>
  </si>
  <si>
    <t>BRENDA NATALIA</t>
  </si>
  <si>
    <t>EORB840919982</t>
  </si>
  <si>
    <t>LUISA</t>
  </si>
  <si>
    <t>FOLL890913NB1</t>
  </si>
  <si>
    <t>FOLV530705PI7</t>
  </si>
  <si>
    <t>GACA6804084J8</t>
  </si>
  <si>
    <t>MAXIMO</t>
  </si>
  <si>
    <t>VAPM660511G95</t>
  </si>
  <si>
    <t>VATC591208AG5</t>
  </si>
  <si>
    <t>ILDEFONSO</t>
  </si>
  <si>
    <t>VIAI530804T26</t>
  </si>
  <si>
    <t>MARIA JACINTA</t>
  </si>
  <si>
    <t>VIAJ591204SI3</t>
  </si>
  <si>
    <t>MARIA ODILA</t>
  </si>
  <si>
    <t>VIAO650101NV3</t>
  </si>
  <si>
    <t>ZAHJ531204R10</t>
  </si>
  <si>
    <t>ZASM770502NV2</t>
  </si>
  <si>
    <t>ZUL</t>
  </si>
  <si>
    <t>GERARDO INOCENCIO</t>
  </si>
  <si>
    <t>ZUCG6001289W4</t>
  </si>
  <si>
    <t>ZUMAYA</t>
  </si>
  <si>
    <t>KAREN</t>
  </si>
  <si>
    <t>ZURK900822M95</t>
  </si>
  <si>
    <t>NANCY VERONICA</t>
  </si>
  <si>
    <t>GOMN891116NI5</t>
  </si>
  <si>
    <t>LOFA600911H73</t>
  </si>
  <si>
    <t>LOGH790113LA6</t>
  </si>
  <si>
    <t>FIDEL GUADALUPE</t>
  </si>
  <si>
    <t>MAEF770124JZ0</t>
  </si>
  <si>
    <t>MARRUFO</t>
  </si>
  <si>
    <t>BERTA MARGARITA</t>
  </si>
  <si>
    <t>MAHB5411257X1</t>
  </si>
  <si>
    <t>MEBR671202D62</t>
  </si>
  <si>
    <t>NAVEJAR</t>
  </si>
  <si>
    <t>CINTHIA IRASEMA</t>
  </si>
  <si>
    <t>NARC810826EA7</t>
  </si>
  <si>
    <t>PABN760421FGA</t>
  </si>
  <si>
    <t>PELE6705028T2</t>
  </si>
  <si>
    <t>GILBERTO YADHIR</t>
  </si>
  <si>
    <t>PEMG850524N93</t>
  </si>
  <si>
    <t>PEMP690102EX7</t>
  </si>
  <si>
    <t>DE LOS REYES</t>
  </si>
  <si>
    <t>PURM760331RG5</t>
  </si>
  <si>
    <t>REMO680226JR8</t>
  </si>
  <si>
    <t>RETS741107MR9</t>
  </si>
  <si>
    <t>ROMJ850519A86</t>
  </si>
  <si>
    <t>CARLOS OSCAR</t>
  </si>
  <si>
    <t>SAGC621128NP6</t>
  </si>
  <si>
    <t>CARLOS RUBEN</t>
  </si>
  <si>
    <t>SOSC9305058DA</t>
  </si>
  <si>
    <t>SOSN6411101J4</t>
  </si>
  <si>
    <t>ADRIANA ELIZABETH</t>
  </si>
  <si>
    <t>GUGA78042463A</t>
  </si>
  <si>
    <t>GULO680523A39</t>
  </si>
  <si>
    <t>GUSE670701BN2</t>
  </si>
  <si>
    <t>HEMP711228HM4</t>
  </si>
  <si>
    <t>HUBR5310089Z9</t>
  </si>
  <si>
    <t>LLANAS</t>
  </si>
  <si>
    <t>MARTHA IRENE</t>
  </si>
  <si>
    <t>LARM6710282M3</t>
  </si>
  <si>
    <t>LOSA750515CB2</t>
  </si>
  <si>
    <t>LOSR4406022E2</t>
  </si>
  <si>
    <t>MONICA ANHAI</t>
  </si>
  <si>
    <t>LUAM880624AM7</t>
  </si>
  <si>
    <t>GOSA570729243</t>
  </si>
  <si>
    <t>MOJICA</t>
  </si>
  <si>
    <t>FABIAN</t>
  </si>
  <si>
    <t>MOFR521011HD3</t>
  </si>
  <si>
    <t>PEHR531201AM5</t>
  </si>
  <si>
    <t>RAVM640521R65</t>
  </si>
  <si>
    <t>SATE680109NQ4</t>
  </si>
  <si>
    <t>NORA ELSA</t>
  </si>
  <si>
    <t>TORN610513J97</t>
  </si>
  <si>
    <t>AEGR590419SW0</t>
  </si>
  <si>
    <t>FUMA650322B73</t>
  </si>
  <si>
    <t>GASR660710RD2</t>
  </si>
  <si>
    <t>IAFD610227R61</t>
  </si>
  <si>
    <t>MAAY620809MC1</t>
  </si>
  <si>
    <t>MAHS600914744</t>
  </si>
  <si>
    <t>RUBI</t>
  </si>
  <si>
    <t>RAMON EDGAR</t>
  </si>
  <si>
    <t>HERR631110GY8</t>
  </si>
  <si>
    <t>SORIA</t>
  </si>
  <si>
    <t>SONN671019QH8</t>
  </si>
  <si>
    <t>JESSICA JANETH</t>
  </si>
  <si>
    <t>CAGJ781028SW8</t>
  </si>
  <si>
    <t>MAXIMA EULALIA</t>
  </si>
  <si>
    <t>LOVM7202124Y0</t>
  </si>
  <si>
    <t>LEONOR</t>
  </si>
  <si>
    <t>MEGL690510K22</t>
  </si>
  <si>
    <t>LUVF620602NY8</t>
  </si>
  <si>
    <t>OSCAR RICARDO</t>
  </si>
  <si>
    <t>MACO770824CKA</t>
  </si>
  <si>
    <t>MAGE7105249B4</t>
  </si>
  <si>
    <t>OLGA MARCELA</t>
  </si>
  <si>
    <t>MAGO711230BH8</t>
  </si>
  <si>
    <t>MARIA SATURNINA</t>
  </si>
  <si>
    <t>MEVS5210061G9</t>
  </si>
  <si>
    <t>MEVV600730MW6</t>
  </si>
  <si>
    <t>MARIA CONSUELO</t>
  </si>
  <si>
    <t>MOAC611228LR9</t>
  </si>
  <si>
    <t>MA. LOURDES</t>
  </si>
  <si>
    <t>MOAL570211N62</t>
  </si>
  <si>
    <t>ENRIQUE ALONZO TADEO</t>
  </si>
  <si>
    <t>MOSE741028UA7</t>
  </si>
  <si>
    <t>ERCILIA</t>
  </si>
  <si>
    <t>HELE610729G26</t>
  </si>
  <si>
    <t>PRIMITIVO</t>
  </si>
  <si>
    <t>MACP580610BE3</t>
  </si>
  <si>
    <t>ISASSI</t>
  </si>
  <si>
    <t>YANET ARACELI</t>
  </si>
  <si>
    <t>MAIY7209261Z3</t>
  </si>
  <si>
    <t>EDNA</t>
  </si>
  <si>
    <t>PELE570621CZ8</t>
  </si>
  <si>
    <t>RAAJ581228QR9</t>
  </si>
  <si>
    <t>ZAIS580828966</t>
  </si>
  <si>
    <t>NLSSA014925</t>
  </si>
  <si>
    <t>AAGI680915TJ4</t>
  </si>
  <si>
    <t>MARYCRUZ</t>
  </si>
  <si>
    <t>IACM600816VD9</t>
  </si>
  <si>
    <t>GLADYS CLAUDIA</t>
  </si>
  <si>
    <t>VIJG690308I52</t>
  </si>
  <si>
    <t>ENEDELIA</t>
  </si>
  <si>
    <t>NLSSA014633</t>
  </si>
  <si>
    <t>CACE671122UF2</t>
  </si>
  <si>
    <t>SIXTOS</t>
  </si>
  <si>
    <t>COLUMBA</t>
  </si>
  <si>
    <t>SIPC660706ASA</t>
  </si>
  <si>
    <t>JESUS ALONSO</t>
  </si>
  <si>
    <t>VIRJ671113812</t>
  </si>
  <si>
    <t>NLSSA014691</t>
  </si>
  <si>
    <t>GIVA630410T72</t>
  </si>
  <si>
    <t>LOHL6709258HA</t>
  </si>
  <si>
    <t>CLAUDIA ILIANA</t>
  </si>
  <si>
    <t>VESC70010996A</t>
  </si>
  <si>
    <t>MAPY630316G9A</t>
  </si>
  <si>
    <t>AUMP820715422</t>
  </si>
  <si>
    <t>OERI630701LA0</t>
  </si>
  <si>
    <t>MA. ASUNCION</t>
  </si>
  <si>
    <t>RELA6908153V9</t>
  </si>
  <si>
    <t>ANA DEL CARMEN</t>
  </si>
  <si>
    <t>REMA7302073G3</t>
  </si>
  <si>
    <t>REQF770915LU7</t>
  </si>
  <si>
    <t>RERR581028G56</t>
  </si>
  <si>
    <t>REVR711012E44</t>
  </si>
  <si>
    <t>ROAE680424K88</t>
  </si>
  <si>
    <t>ROCG590108MM0</t>
  </si>
  <si>
    <t>RODRIGO JAVIER</t>
  </si>
  <si>
    <t>ROCR570719M13</t>
  </si>
  <si>
    <t>NEREYDA JAQUELIN</t>
  </si>
  <si>
    <t>ROEN911028DG8</t>
  </si>
  <si>
    <t>BLANCA ROSA</t>
  </si>
  <si>
    <t>ZUCB690105CL8</t>
  </si>
  <si>
    <t>MARIA VICTORIA</t>
  </si>
  <si>
    <t>GOVV671223H63</t>
  </si>
  <si>
    <t>NLSSA001753</t>
  </si>
  <si>
    <t>CACX540905SL6</t>
  </si>
  <si>
    <t>FOMJ5910226N0</t>
  </si>
  <si>
    <t>VELIA</t>
  </si>
  <si>
    <t>LEMV6312271G4</t>
  </si>
  <si>
    <t>MORQUECHO</t>
  </si>
  <si>
    <t>MOMS66040918A</t>
  </si>
  <si>
    <t>ESCANDON</t>
  </si>
  <si>
    <t>TEEA680113HZ2</t>
  </si>
  <si>
    <t>ESTEFANITA</t>
  </si>
  <si>
    <t>VAVE720911CQ5</t>
  </si>
  <si>
    <t>BREWSTER</t>
  </si>
  <si>
    <t>MANUEL MIGUEL</t>
  </si>
  <si>
    <t>BEMM540809NU2</t>
  </si>
  <si>
    <t>JOEL ADRIAN</t>
  </si>
  <si>
    <t>CACJ5211196V8</t>
  </si>
  <si>
    <t>CIGJ610514UH1</t>
  </si>
  <si>
    <t>JOSE CRUZ</t>
  </si>
  <si>
    <t>GOHC590330MA5</t>
  </si>
  <si>
    <t>MOGD430304E22</t>
  </si>
  <si>
    <t>AUCR540403L50</t>
  </si>
  <si>
    <t>CAAJ5506245P2</t>
  </si>
  <si>
    <t>CAJR600314329</t>
  </si>
  <si>
    <t>NAHUM</t>
  </si>
  <si>
    <t>CARN570318FLA</t>
  </si>
  <si>
    <t>GACB480322IX8</t>
  </si>
  <si>
    <t>VICTOR FRANCISCO</t>
  </si>
  <si>
    <t>NLSSA003136</t>
  </si>
  <si>
    <t>MARV520129ET5</t>
  </si>
  <si>
    <t>JOHANA PATRICIA</t>
  </si>
  <si>
    <t>AAAJ760315N40</t>
  </si>
  <si>
    <t>LILY ANA</t>
  </si>
  <si>
    <t>BAQL721128IB6</t>
  </si>
  <si>
    <t>ERICK ANTONIO</t>
  </si>
  <si>
    <t>FEJE730909J35</t>
  </si>
  <si>
    <t>MA HORTENCIA</t>
  </si>
  <si>
    <t>GOMH6210012T0</t>
  </si>
  <si>
    <t>SERGIO NEMESIO</t>
  </si>
  <si>
    <t>HENS700619472</t>
  </si>
  <si>
    <t>AGUSTINA</t>
  </si>
  <si>
    <t>MAAA700828UK0</t>
  </si>
  <si>
    <t>ROGELIO SERGIO</t>
  </si>
  <si>
    <t>NAZR550920N15</t>
  </si>
  <si>
    <t>CYNTIA</t>
  </si>
  <si>
    <t>SEVERIANO</t>
  </si>
  <si>
    <t>LOGS6402283Z5</t>
  </si>
  <si>
    <t>BLANCARTE</t>
  </si>
  <si>
    <t>BARG590411LP5</t>
  </si>
  <si>
    <t>BEZM8012305C6</t>
  </si>
  <si>
    <t>BUSTOS</t>
  </si>
  <si>
    <t>ANA MATILDE</t>
  </si>
  <si>
    <t>BUFA720824GA0</t>
  </si>
  <si>
    <t>CARRAZCO</t>
  </si>
  <si>
    <t>ROSARIO MARIZELA</t>
  </si>
  <si>
    <t>CARR550602D7A</t>
  </si>
  <si>
    <t>CAVR6210031U5</t>
  </si>
  <si>
    <t>MARIA OLIVA</t>
  </si>
  <si>
    <t>COBO6702081KA</t>
  </si>
  <si>
    <t>CUGC6810169PA</t>
  </si>
  <si>
    <t>CUGG651023EH4</t>
  </si>
  <si>
    <t>ALDER IVAN</t>
  </si>
  <si>
    <t>RASA840108G66</t>
  </si>
  <si>
    <t>JESUS ALFONSO</t>
  </si>
  <si>
    <t>RASJ7612251H9</t>
  </si>
  <si>
    <t>REAJ5801272Y6</t>
  </si>
  <si>
    <t>DINA MILDRE</t>
  </si>
  <si>
    <t>RELD640325BY3</t>
  </si>
  <si>
    <t>RIPL6201136S9</t>
  </si>
  <si>
    <t>RIVD6903286R9</t>
  </si>
  <si>
    <t>NATANAEL</t>
  </si>
  <si>
    <t>ROBN851011EW3</t>
  </si>
  <si>
    <t>ROGM660105E96</t>
  </si>
  <si>
    <t>ROGN600908QQ8</t>
  </si>
  <si>
    <t>HECTOR ROGELIO</t>
  </si>
  <si>
    <t>GAPH621017BAA</t>
  </si>
  <si>
    <t>GOGJ620925QJ8</t>
  </si>
  <si>
    <t>MARTHA MAGDALENA</t>
  </si>
  <si>
    <t>GUFM540825N69</t>
  </si>
  <si>
    <t>HEAS740227BXA</t>
  </si>
  <si>
    <t>RODARTE</t>
  </si>
  <si>
    <t>JERL660419I52</t>
  </si>
  <si>
    <t>LOPF6709049J0</t>
  </si>
  <si>
    <t>ELVIRA LIBERTAD</t>
  </si>
  <si>
    <t>GUADALUPE EDUARDO</t>
  </si>
  <si>
    <t>LOVG6211153D4</t>
  </si>
  <si>
    <t>GARABAN</t>
  </si>
  <si>
    <t>YONHARY VIRGINIA</t>
  </si>
  <si>
    <t>MAGY660201MS3</t>
  </si>
  <si>
    <t>M02007</t>
  </si>
  <si>
    <t>MAMR710108FU0</t>
  </si>
  <si>
    <t>MAMS721231QR7</t>
  </si>
  <si>
    <t>MESS760222448</t>
  </si>
  <si>
    <t>MOTA</t>
  </si>
  <si>
    <t>ESTILLA</t>
  </si>
  <si>
    <t>MOEE6401027B0</t>
  </si>
  <si>
    <t>LAURA JOSEFINA</t>
  </si>
  <si>
    <t>MOGL540729JF8</t>
  </si>
  <si>
    <t>PATRICIA MARGARITA</t>
  </si>
  <si>
    <t>MOVP580209HG3</t>
  </si>
  <si>
    <t>SABJ720321ALA</t>
  </si>
  <si>
    <t>TOMAS RAPHAEL</t>
  </si>
  <si>
    <t>SABT910923S90</t>
  </si>
  <si>
    <t>CINTHIA GABRIELA</t>
  </si>
  <si>
    <t>SAMC910627V39</t>
  </si>
  <si>
    <t>EVELIA</t>
  </si>
  <si>
    <t>SAME640905N62</t>
  </si>
  <si>
    <t>SAMG5703186Y1</t>
  </si>
  <si>
    <t>GUADALUPE ALICIA</t>
  </si>
  <si>
    <t>SAMH620424FZ9</t>
  </si>
  <si>
    <t>MANRIQUE</t>
  </si>
  <si>
    <t>SAMJ620215E27</t>
  </si>
  <si>
    <t>ROGELIO JUAN ANTONIO</t>
  </si>
  <si>
    <t>SAMR511112MIA</t>
  </si>
  <si>
    <t>CESAR RICARDO</t>
  </si>
  <si>
    <t>SAOC631121KX8</t>
  </si>
  <si>
    <t>SAOR540815BVA</t>
  </si>
  <si>
    <t>SAPJ640619RB1</t>
  </si>
  <si>
    <t>SARC600720A81</t>
  </si>
  <si>
    <t>SALAICES</t>
  </si>
  <si>
    <t>MARIA CECILIA</t>
  </si>
  <si>
    <t>SARC7208276T9</t>
  </si>
  <si>
    <t>SALCEDO</t>
  </si>
  <si>
    <t>REZA</t>
  </si>
  <si>
    <t>SARJ5703077G4</t>
  </si>
  <si>
    <t>NANCY HELDAY</t>
  </si>
  <si>
    <t>SARN920412U11</t>
  </si>
  <si>
    <t>SARS490703IS6</t>
  </si>
  <si>
    <t>SASM500913844</t>
  </si>
  <si>
    <t>TOBN6510131V6</t>
  </si>
  <si>
    <t>AARON FERNANDO</t>
  </si>
  <si>
    <t>VACA7106062Z2</t>
  </si>
  <si>
    <t>VIMR520428SZ1</t>
  </si>
  <si>
    <t>NLSSA014336</t>
  </si>
  <si>
    <t>AACL860511E77</t>
  </si>
  <si>
    <t>ALCANTARA</t>
  </si>
  <si>
    <t>AAHV581109JJ2</t>
  </si>
  <si>
    <t>M03010</t>
  </si>
  <si>
    <t>ALVIAR</t>
  </si>
  <si>
    <t>AIIE6111283Z9</t>
  </si>
  <si>
    <t>MARA870723812</t>
  </si>
  <si>
    <t>OEMR7305144D8</t>
  </si>
  <si>
    <t>YAJAIRA AZENETH</t>
  </si>
  <si>
    <t>BEOY911022FS2</t>
  </si>
  <si>
    <t>SEMS550327917</t>
  </si>
  <si>
    <t>VICTORINO</t>
  </si>
  <si>
    <t>SEPS570908A39</t>
  </si>
  <si>
    <t>JUAN CRISTOBAL</t>
  </si>
  <si>
    <t>LUIS JORGE ABEL</t>
  </si>
  <si>
    <t>SERL820701IX1</t>
  </si>
  <si>
    <t>JOANY PATRICIA</t>
  </si>
  <si>
    <t>SEVJ890401GA4</t>
  </si>
  <si>
    <t>SILLAS</t>
  </si>
  <si>
    <t>SICR630723S76</t>
  </si>
  <si>
    <t>SICT640721A37</t>
  </si>
  <si>
    <t>MAICOTT</t>
  </si>
  <si>
    <t>LEON INDALESIO ASAEL</t>
  </si>
  <si>
    <t>SIML550929LY1</t>
  </si>
  <si>
    <t>SIPB610422IK1</t>
  </si>
  <si>
    <t>SIRJ560417K67</t>
  </si>
  <si>
    <t>SIRR530312EU1</t>
  </si>
  <si>
    <t>BRENDA MARISOL</t>
  </si>
  <si>
    <t>PEAB810314IK7</t>
  </si>
  <si>
    <t>EDGAR PAOLO</t>
  </si>
  <si>
    <t>ROVE8707204P8</t>
  </si>
  <si>
    <t>SAN JUANITA GUADALUPE</t>
  </si>
  <si>
    <t>SEMS6012306C3</t>
  </si>
  <si>
    <t>ALMA ODRA</t>
  </si>
  <si>
    <t>GAMA720527TA1</t>
  </si>
  <si>
    <t>GAMC631009PN0</t>
  </si>
  <si>
    <t>GAME610218P2A</t>
  </si>
  <si>
    <t>JUAN EMILIO</t>
  </si>
  <si>
    <t>EAMJ590522BF6</t>
  </si>
  <si>
    <t>ESTEBANE</t>
  </si>
  <si>
    <t>ROSARIO DE FATIMA</t>
  </si>
  <si>
    <t>EECR720928SP2</t>
  </si>
  <si>
    <t>EICO540815L75</t>
  </si>
  <si>
    <t>EICY650715GJ6</t>
  </si>
  <si>
    <t>EIDS680108P96</t>
  </si>
  <si>
    <t>EIHS710825BQ0</t>
  </si>
  <si>
    <t>EIMS530927UC2</t>
  </si>
  <si>
    <t>OLAIS</t>
  </si>
  <si>
    <t>EIOM640506M87</t>
  </si>
  <si>
    <t>OLAIZ</t>
  </si>
  <si>
    <t>EIOM670424SM4</t>
  </si>
  <si>
    <t>ELSA MARIA</t>
  </si>
  <si>
    <t>ROVE820406HC8</t>
  </si>
  <si>
    <t>RUAO650214AY8</t>
  </si>
  <si>
    <t>RUAO680511I53</t>
  </si>
  <si>
    <t>ERICKA GUADALUPE</t>
  </si>
  <si>
    <t>RUDE8705233A4</t>
  </si>
  <si>
    <t>RUGA600209NI2</t>
  </si>
  <si>
    <t>RUGB500402AL6</t>
  </si>
  <si>
    <t>RUGR611019T13</t>
  </si>
  <si>
    <t>RULJ601116SP5</t>
  </si>
  <si>
    <t>RUMJ580701F31</t>
  </si>
  <si>
    <t>EUTR730401QI1</t>
  </si>
  <si>
    <t>FRANCO</t>
  </si>
  <si>
    <t>REBECA MARGARITA</t>
  </si>
  <si>
    <t>FAAR600704AS8</t>
  </si>
  <si>
    <t>CLARA MARIA</t>
  </si>
  <si>
    <t>FASC670812JK1</t>
  </si>
  <si>
    <t>FASM741023ID9</t>
  </si>
  <si>
    <t>FLANDES</t>
  </si>
  <si>
    <t>VIOLETA JASMIN</t>
  </si>
  <si>
    <t>FEDH540104PQ6</t>
  </si>
  <si>
    <t>JAQUEZ</t>
  </si>
  <si>
    <t>MAURO</t>
  </si>
  <si>
    <t>FEMM510304QAA</t>
  </si>
  <si>
    <t>FOAG650324EQ2</t>
  </si>
  <si>
    <t>FODJ461223AH6</t>
  </si>
  <si>
    <t>PERLA GABRIELA</t>
  </si>
  <si>
    <t>FODP690505KC8</t>
  </si>
  <si>
    <t>FONSECA</t>
  </si>
  <si>
    <t>ELVIA ELENA</t>
  </si>
  <si>
    <t>FONE641124EG2</t>
  </si>
  <si>
    <t>FORV530728GX5</t>
  </si>
  <si>
    <t>FOSA570905K65</t>
  </si>
  <si>
    <t>FOSD690328ID0</t>
  </si>
  <si>
    <t>MARIA GUADALUPE DEL PILAR</t>
  </si>
  <si>
    <t>FOSG651026U83</t>
  </si>
  <si>
    <t>FOSN630729IM1</t>
  </si>
  <si>
    <t>MARIA MINERVA</t>
  </si>
  <si>
    <t>FUPM460212BUA</t>
  </si>
  <si>
    <t>JESUS DOMINGO</t>
  </si>
  <si>
    <t>GUGJ4908042V0</t>
  </si>
  <si>
    <t>ELEUTERIO ENRIQUE</t>
  </si>
  <si>
    <t>MAAE771006S68</t>
  </si>
  <si>
    <t>ANGEL ALONSO</t>
  </si>
  <si>
    <t>AAAA5810298B3</t>
  </si>
  <si>
    <t>AABI670226AT6</t>
  </si>
  <si>
    <t>RIGOBERTO ARTURO</t>
  </si>
  <si>
    <t>AABR380514H70</t>
  </si>
  <si>
    <t>AACN690905N93</t>
  </si>
  <si>
    <t>AACP710907R52</t>
  </si>
  <si>
    <t>FLAVIO</t>
  </si>
  <si>
    <t>AAEF6502143P6</t>
  </si>
  <si>
    <t>AAGC521104320</t>
  </si>
  <si>
    <t>AALC6810318I9</t>
  </si>
  <si>
    <t>AALM670506CG2</t>
  </si>
  <si>
    <t>AAMA560304BPA</t>
  </si>
  <si>
    <t>AAMG651212P96</t>
  </si>
  <si>
    <t>ABRAJAN</t>
  </si>
  <si>
    <t>AAMG660419NB3</t>
  </si>
  <si>
    <t>AAOJ62010998A</t>
  </si>
  <si>
    <t>ANA LUCIA</t>
  </si>
  <si>
    <t>AAPA720725DN8</t>
  </si>
  <si>
    <t>HIRS600629B22</t>
  </si>
  <si>
    <t>HISE570514FT2</t>
  </si>
  <si>
    <t>HURL630316RT6</t>
  </si>
  <si>
    <t>MARIA ERCILIA</t>
  </si>
  <si>
    <t>IACE651018RA1</t>
  </si>
  <si>
    <t>ERIC HOMERO</t>
  </si>
  <si>
    <t>IARE590510194</t>
  </si>
  <si>
    <t>LORENZA</t>
  </si>
  <si>
    <t>JICL560905A93</t>
  </si>
  <si>
    <t>ROSARIO GABRIELA</t>
  </si>
  <si>
    <t>JIPR740519NK5</t>
  </si>
  <si>
    <t>JIRF620831CE0</t>
  </si>
  <si>
    <t>JUEL680405SZ5</t>
  </si>
  <si>
    <t>AAZA560819QE8</t>
  </si>
  <si>
    <t>BLANCA LILIA</t>
  </si>
  <si>
    <t>AAZB670210490</t>
  </si>
  <si>
    <t>FLOR ESTHELA</t>
  </si>
  <si>
    <t>AEGF701117330</t>
  </si>
  <si>
    <t>RUTH</t>
  </si>
  <si>
    <t>AEGR7207282R0</t>
  </si>
  <si>
    <t>AEGV640508JN0</t>
  </si>
  <si>
    <t>AEHL670731313</t>
  </si>
  <si>
    <t>ARELLANES</t>
  </si>
  <si>
    <t>MA. VICTORIA</t>
  </si>
  <si>
    <t>AEHV7005163G0</t>
  </si>
  <si>
    <t>MA OFELIA</t>
  </si>
  <si>
    <t>AELM710111SU6</t>
  </si>
  <si>
    <t>ALMENDAREZ</t>
  </si>
  <si>
    <t>MA. DE JESUS NELLY</t>
  </si>
  <si>
    <t>AEMJ61120615A</t>
  </si>
  <si>
    <t>AESJ561220NA5</t>
  </si>
  <si>
    <t>AIPJ7204031H5</t>
  </si>
  <si>
    <t>ARTURO CONCEPCION</t>
  </si>
  <si>
    <t>AIVA591208134</t>
  </si>
  <si>
    <t>CYNTHIA IVONNE</t>
  </si>
  <si>
    <t>AOAC690822S66</t>
  </si>
  <si>
    <t>DENISSE</t>
  </si>
  <si>
    <t>AOAD790317GE3</t>
  </si>
  <si>
    <t>AOCR521201P75</t>
  </si>
  <si>
    <t>GACS500227MK6</t>
  </si>
  <si>
    <t>GACV540309KT3</t>
  </si>
  <si>
    <t>GADA640202S30</t>
  </si>
  <si>
    <t>GAEA650307QY7</t>
  </si>
  <si>
    <t>ANA MAGDALENA</t>
  </si>
  <si>
    <t>GAEA681202MA1</t>
  </si>
  <si>
    <t>GAGH680709UH4</t>
  </si>
  <si>
    <t>GAGJ610310HT1</t>
  </si>
  <si>
    <t>JONATHAN ELI</t>
  </si>
  <si>
    <t>GAGJ901002BP5</t>
  </si>
  <si>
    <t>AUCJ550619993</t>
  </si>
  <si>
    <t>JOSE VICTOR</t>
  </si>
  <si>
    <t>AUEV770111PU4</t>
  </si>
  <si>
    <t>AHUMADA</t>
  </si>
  <si>
    <t>AUGL571124Q37</t>
  </si>
  <si>
    <t>AULG660625HE4</t>
  </si>
  <si>
    <t>AULY540519B28</t>
  </si>
  <si>
    <t>M02084</t>
  </si>
  <si>
    <t>AZUETA</t>
  </si>
  <si>
    <t>MAGOS</t>
  </si>
  <si>
    <t>GLORIA CONCEPCION</t>
  </si>
  <si>
    <t>AUMG5504098X3</t>
  </si>
  <si>
    <t>ARGUELLO</t>
  </si>
  <si>
    <t>IRMA GUADALUPE</t>
  </si>
  <si>
    <t>AUZI531212TN5</t>
  </si>
  <si>
    <t>BARRETO</t>
  </si>
  <si>
    <t>BAAI820729KK7</t>
  </si>
  <si>
    <t>BACC630716QE8</t>
  </si>
  <si>
    <t>BACR520107MM0</t>
  </si>
  <si>
    <t>ANSELMO ARTURO</t>
  </si>
  <si>
    <t>BAGA691215960</t>
  </si>
  <si>
    <t>BAMJ5911249IA</t>
  </si>
  <si>
    <t>NESTOR</t>
  </si>
  <si>
    <t>BAMN620226546</t>
  </si>
  <si>
    <t>JORGE ALFREDO</t>
  </si>
  <si>
    <t>BAOJ621122LL1</t>
  </si>
  <si>
    <t>BASI5708056Y4</t>
  </si>
  <si>
    <t>VALERIO</t>
  </si>
  <si>
    <t>MA. CARMELA</t>
  </si>
  <si>
    <t>BAVC520807QR3</t>
  </si>
  <si>
    <t>CF41077</t>
  </si>
  <si>
    <t>MIRTHA IRMA</t>
  </si>
  <si>
    <t>GAGM610325FG2</t>
  </si>
  <si>
    <t>MANUEL ROLANDO</t>
  </si>
  <si>
    <t>GAGM821010BM1</t>
  </si>
  <si>
    <t>GAGR510406CW3</t>
  </si>
  <si>
    <t>GAGR580907R75</t>
  </si>
  <si>
    <t>GAGR601120FK0</t>
  </si>
  <si>
    <t>SARA CARLOTA</t>
  </si>
  <si>
    <t>GAGS5308163Y4</t>
  </si>
  <si>
    <t>GALAN</t>
  </si>
  <si>
    <t>SERGIO ANTONIO</t>
  </si>
  <si>
    <t>GAGS551021GJ4</t>
  </si>
  <si>
    <t>CLEMENTE GERARDO</t>
  </si>
  <si>
    <t>GAHC681003DR2</t>
  </si>
  <si>
    <t>GAHC76092896A</t>
  </si>
  <si>
    <t>BURCIAGA</t>
  </si>
  <si>
    <t>BUCF830725K5A</t>
  </si>
  <si>
    <t>OLGA GUADALUPE</t>
  </si>
  <si>
    <t>BUDO640822PM6</t>
  </si>
  <si>
    <t>BUTRON</t>
  </si>
  <si>
    <t>ANGEL FERNANDO</t>
  </si>
  <si>
    <t>BUGA630802D12</t>
  </si>
  <si>
    <t>ROCIO GUDELIA</t>
  </si>
  <si>
    <t>BUMR640923FL1</t>
  </si>
  <si>
    <t>GRETEL ARACELY</t>
  </si>
  <si>
    <t>CAAG850108J57</t>
  </si>
  <si>
    <t>CABE591217M5A</t>
  </si>
  <si>
    <t>JUANA ELIZABETH</t>
  </si>
  <si>
    <t>CACJ5711289I8</t>
  </si>
  <si>
    <t>CACM560603001</t>
  </si>
  <si>
    <t>CACM6604218W0</t>
  </si>
  <si>
    <t>CACM6810219Y5</t>
  </si>
  <si>
    <t>CAES651218ME4</t>
  </si>
  <si>
    <t>ESTALA</t>
  </si>
  <si>
    <t>JOSE SALVADOR</t>
  </si>
  <si>
    <t>CAES760318KS8</t>
  </si>
  <si>
    <t>ELMA ADRIANA</t>
  </si>
  <si>
    <t>CAFE621224ES7</t>
  </si>
  <si>
    <t>CAFR640601BV2</t>
  </si>
  <si>
    <t>FRANCISCO JOSE</t>
  </si>
  <si>
    <t>CAGF590719GP0</t>
  </si>
  <si>
    <t>ILIANA NOEMY</t>
  </si>
  <si>
    <t>CAGI710512AI2</t>
  </si>
  <si>
    <t>JUAN DARIO</t>
  </si>
  <si>
    <t>CAGJ500624B18</t>
  </si>
  <si>
    <t>CANTERO</t>
  </si>
  <si>
    <t>CAGM550429H53</t>
  </si>
  <si>
    <t>MACR840427BC4</t>
  </si>
  <si>
    <t>NLSSA003450</t>
  </si>
  <si>
    <t>AOLS590817JF7</t>
  </si>
  <si>
    <t>SUSANA ABIGAIL</t>
  </si>
  <si>
    <t>CAMS890806UI2</t>
  </si>
  <si>
    <t>GAEP5711261C7</t>
  </si>
  <si>
    <t>GAMG781006NM0</t>
  </si>
  <si>
    <t>ALFREDO GERARDO</t>
  </si>
  <si>
    <t>RAFA581202Q96</t>
  </si>
  <si>
    <t>SAOA571012PN5</t>
  </si>
  <si>
    <t>DAVE600701M42</t>
  </si>
  <si>
    <t>MACC5606265Q1</t>
  </si>
  <si>
    <t>JULJ530122TL0</t>
  </si>
  <si>
    <t>MOHM5907151G0</t>
  </si>
  <si>
    <t>OINR610117JL2</t>
  </si>
  <si>
    <t>MIRIAM ALVEZA</t>
  </si>
  <si>
    <t>TETM620513KF5</t>
  </si>
  <si>
    <t>LINGNAU</t>
  </si>
  <si>
    <t>LILLIAN</t>
  </si>
  <si>
    <t>NLSSA003240</t>
  </si>
  <si>
    <t>BELL5611271M3</t>
  </si>
  <si>
    <t>GLORIA SANDRA</t>
  </si>
  <si>
    <t>COBG580405TF2</t>
  </si>
  <si>
    <t>GOGG580820B44</t>
  </si>
  <si>
    <t>MARTHA EUFROCINA</t>
  </si>
  <si>
    <t>NOGM601001KG3</t>
  </si>
  <si>
    <t>RUT AZAEL</t>
  </si>
  <si>
    <t>NUCR5901201X0</t>
  </si>
  <si>
    <t>PEVJ5711309Y2</t>
  </si>
  <si>
    <t>REVL5304165Y8</t>
  </si>
  <si>
    <t>AVELDA&amp;O</t>
  </si>
  <si>
    <t>NLSSA004256</t>
  </si>
  <si>
    <t>AESJ540615GVA</t>
  </si>
  <si>
    <t>LAZCANO</t>
  </si>
  <si>
    <t>COLC660705822</t>
  </si>
  <si>
    <t>FOMV650120SL2</t>
  </si>
  <si>
    <t>CLEOTILDE BLANCA ESTELA</t>
  </si>
  <si>
    <t>PAOC5706036F6</t>
  </si>
  <si>
    <t>NLSSA004220</t>
  </si>
  <si>
    <t>HELA670101171</t>
  </si>
  <si>
    <t>JALISCO</t>
  </si>
  <si>
    <t>JAFM4612122X4</t>
  </si>
  <si>
    <t>JUDM700302MD3</t>
  </si>
  <si>
    <t>JUEY6008119Y0</t>
  </si>
  <si>
    <t>RUTH ELIZABETH</t>
  </si>
  <si>
    <t>JURR6503112F0</t>
  </si>
  <si>
    <t>ROMUALDO</t>
  </si>
  <si>
    <t>LACR6202073Q1</t>
  </si>
  <si>
    <t>ARGELIA BEATRIZ</t>
  </si>
  <si>
    <t>LEAA580729RE8</t>
  </si>
  <si>
    <t>LEEJ840812775</t>
  </si>
  <si>
    <t>LEURA</t>
  </si>
  <si>
    <t>LEHM6909167Q1</t>
  </si>
  <si>
    <t>LECEA</t>
  </si>
  <si>
    <t>CLAUDETE</t>
  </si>
  <si>
    <t>AMADA CECILIA</t>
  </si>
  <si>
    <t>LELA621122UQ3</t>
  </si>
  <si>
    <t>ELVIA GUADALUPE</t>
  </si>
  <si>
    <t>LELE610730DT4</t>
  </si>
  <si>
    <t>MECS7111083M0</t>
  </si>
  <si>
    <t>NACHEZ</t>
  </si>
  <si>
    <t>NAMJ590803V5A</t>
  </si>
  <si>
    <t>ALEJANDRA PATRICIA</t>
  </si>
  <si>
    <t>PERA8103245H2</t>
  </si>
  <si>
    <t>SARM600712I86</t>
  </si>
  <si>
    <t>NLSSA002272</t>
  </si>
  <si>
    <t>GOGF691024KZ8</t>
  </si>
  <si>
    <t>GOMM711205416</t>
  </si>
  <si>
    <t>GORM590628ATA</t>
  </si>
  <si>
    <t>MORTON</t>
  </si>
  <si>
    <t>MOGF4910207L0</t>
  </si>
  <si>
    <t>PEBG621204I94</t>
  </si>
  <si>
    <t>PITJ590508REA</t>
  </si>
  <si>
    <t>NLSSA002296</t>
  </si>
  <si>
    <t>GUGF600209R67</t>
  </si>
  <si>
    <t>ULISES</t>
  </si>
  <si>
    <t>HETU540609JH7</t>
  </si>
  <si>
    <t>SACA670409RPA</t>
  </si>
  <si>
    <t>RITA</t>
  </si>
  <si>
    <t>SALR610522SH4</t>
  </si>
  <si>
    <t>ZARAGOZA</t>
  </si>
  <si>
    <t>MAGAYANES</t>
  </si>
  <si>
    <t>GLADIS</t>
  </si>
  <si>
    <t>ZAMG6709227C4</t>
  </si>
  <si>
    <t>GAMB510227L95</t>
  </si>
  <si>
    <t>GARJ560331192</t>
  </si>
  <si>
    <t>MARTHA LIZBETH</t>
  </si>
  <si>
    <t>GASM840822GU8</t>
  </si>
  <si>
    <t>CAML660915QC9</t>
  </si>
  <si>
    <t>CAMR4903128G8</t>
  </si>
  <si>
    <t>SAMUEL HOMERO</t>
  </si>
  <si>
    <t>CAMS581127AV5</t>
  </si>
  <si>
    <t>JOSE GERARDO</t>
  </si>
  <si>
    <t>CAPG5906232L1</t>
  </si>
  <si>
    <t>HUMBERTO MANUEL</t>
  </si>
  <si>
    <t>CAPH710120Q88</t>
  </si>
  <si>
    <t>LOURDES CECILIA</t>
  </si>
  <si>
    <t>CAPL700313AR1</t>
  </si>
  <si>
    <t>CARA580513IC6</t>
  </si>
  <si>
    <t>FOMS610222MA5</t>
  </si>
  <si>
    <t>JOSE HECTOR</t>
  </si>
  <si>
    <t>GASH8102149N9</t>
  </si>
  <si>
    <t>RAUL FERNANDO</t>
  </si>
  <si>
    <t>GUHR560530EK9</t>
  </si>
  <si>
    <t>BLANCA</t>
  </si>
  <si>
    <t>OINB6012247D6</t>
  </si>
  <si>
    <t>RIPL64070589A</t>
  </si>
  <si>
    <t>TOTL6802086S6</t>
  </si>
  <si>
    <t>VADR610128B17</t>
  </si>
  <si>
    <t>NLSSA000295</t>
  </si>
  <si>
    <t>BERJ510215542</t>
  </si>
  <si>
    <t>MARTIN JAIME</t>
  </si>
  <si>
    <t>HESM680111I23</t>
  </si>
  <si>
    <t>BERNARDO</t>
  </si>
  <si>
    <t>RAHB5408198W8</t>
  </si>
  <si>
    <t>ROSG620122S74</t>
  </si>
  <si>
    <t>NLSSA002156</t>
  </si>
  <si>
    <t>CELM660207F9A</t>
  </si>
  <si>
    <t>MARIA ANDREA</t>
  </si>
  <si>
    <t>VENA610204155</t>
  </si>
  <si>
    <t>FOEJ620102T50</t>
  </si>
  <si>
    <t>EUSTOLIO</t>
  </si>
  <si>
    <t>JARE601109LB9</t>
  </si>
  <si>
    <t>SONIA XOCHITL</t>
  </si>
  <si>
    <t>MAAS671130H65</t>
  </si>
  <si>
    <t>JOSE MA</t>
  </si>
  <si>
    <t>MAGM620820IW6</t>
  </si>
  <si>
    <t>ANA ALICIA</t>
  </si>
  <si>
    <t>MARIA BEATRIZ</t>
  </si>
  <si>
    <t>CARB530909ET2</t>
  </si>
  <si>
    <t>FLORINDA</t>
  </si>
  <si>
    <t>CARJ711127154</t>
  </si>
  <si>
    <t>CARL550509TC8</t>
  </si>
  <si>
    <t>CARM690301BS2</t>
  </si>
  <si>
    <t>CARS641127GD4</t>
  </si>
  <si>
    <t>SILVIA YANETH</t>
  </si>
  <si>
    <t>CARS761002NX7</t>
  </si>
  <si>
    <t>ELORZA</t>
  </si>
  <si>
    <t>NLSSA004121</t>
  </si>
  <si>
    <t>EOGC560501741</t>
  </si>
  <si>
    <t>GABO610203M23</t>
  </si>
  <si>
    <t>MARR620704Q15</t>
  </si>
  <si>
    <t>MILA611130FI8</t>
  </si>
  <si>
    <t>RAGM630515158</t>
  </si>
  <si>
    <t>ROCH6309277I6</t>
  </si>
  <si>
    <t>LORENZO ARTURO</t>
  </si>
  <si>
    <t>ROCL680522M56</t>
  </si>
  <si>
    <t>JOSE ADRIAN</t>
  </si>
  <si>
    <t>VAGA690829GS6</t>
  </si>
  <si>
    <t>AATP700216967</t>
  </si>
  <si>
    <t>BAAN680117A61</t>
  </si>
  <si>
    <t>GUADALUPE RAMIRO</t>
  </si>
  <si>
    <t>CIGG581221PI4</t>
  </si>
  <si>
    <t>I&amp;IGUEZ</t>
  </si>
  <si>
    <t>GAIM601111RA9</t>
  </si>
  <si>
    <t>MARIA GENOVEVA</t>
  </si>
  <si>
    <t>GOOG6601026I9</t>
  </si>
  <si>
    <t>AUGUSTO</t>
  </si>
  <si>
    <t>HEMA5805078G3</t>
  </si>
  <si>
    <t>JAFF530512JG8</t>
  </si>
  <si>
    <t>ZURIZZADAY ANAHY</t>
  </si>
  <si>
    <t>MOHZ8905289Z4</t>
  </si>
  <si>
    <t>CINDY FABIOLA</t>
  </si>
  <si>
    <t>PEGC820807BP5</t>
  </si>
  <si>
    <t>RIOI551205937</t>
  </si>
  <si>
    <t>NLSSA002202</t>
  </si>
  <si>
    <t>HERJ560210977</t>
  </si>
  <si>
    <t>JUAN REYNOL</t>
  </si>
  <si>
    <t>HESJ540407QF6</t>
  </si>
  <si>
    <t>MANIFACIO</t>
  </si>
  <si>
    <t>ECHEVERRIA</t>
  </si>
  <si>
    <t>SALIME CONCEPCION</t>
  </si>
  <si>
    <t>MAES5701266W3</t>
  </si>
  <si>
    <t>MIRIAM ARELI</t>
  </si>
  <si>
    <t>NLSSA002086</t>
  </si>
  <si>
    <t>DOCM510611GJ7</t>
  </si>
  <si>
    <t>MARIA NICOLASA</t>
  </si>
  <si>
    <t>FUPN540910EU8</t>
  </si>
  <si>
    <t>IAEG490423PL4</t>
  </si>
  <si>
    <t>DORA CRUZ</t>
  </si>
  <si>
    <t>NLSSA002185</t>
  </si>
  <si>
    <t>DACD600802MG0</t>
  </si>
  <si>
    <t>JESUS MARIA</t>
  </si>
  <si>
    <t>GARJ620620918</t>
  </si>
  <si>
    <t>VAHI641105JF2</t>
  </si>
  <si>
    <t>AICR580227BZ1</t>
  </si>
  <si>
    <t>ROSA EDITH</t>
  </si>
  <si>
    <t>AOMR680926KV5</t>
  </si>
  <si>
    <t>CALM6307202I3</t>
  </si>
  <si>
    <t>LUCINA ENEDELIA</t>
  </si>
  <si>
    <t>GAGL670506HS3</t>
  </si>
  <si>
    <t>GAMM5507309P1</t>
  </si>
  <si>
    <t>MARICHALAR</t>
  </si>
  <si>
    <t>ROMS4511148V3</t>
  </si>
  <si>
    <t>LAURA DEL CARMEN</t>
  </si>
  <si>
    <t>SANL710525QJ0</t>
  </si>
  <si>
    <t>ELI JUAN JOSUE</t>
  </si>
  <si>
    <t>VACE860101TUA</t>
  </si>
  <si>
    <t>GASPAR</t>
  </si>
  <si>
    <t>CAAR550106558</t>
  </si>
  <si>
    <t>COMG710228N39</t>
  </si>
  <si>
    <t>GOGB640213GV2</t>
  </si>
  <si>
    <t>MAVR671009ID5</t>
  </si>
  <si>
    <t>MARIA ENRIQUETA</t>
  </si>
  <si>
    <t>QUGE5402164Z2</t>
  </si>
  <si>
    <t>SAGL550912IL2</t>
  </si>
  <si>
    <t>EVA ELIZABETH</t>
  </si>
  <si>
    <t>SAME610713GF0</t>
  </si>
  <si>
    <t>MARTHA DE JESUS</t>
  </si>
  <si>
    <t>AABM501124783</t>
  </si>
  <si>
    <t>VELOZ</t>
  </si>
  <si>
    <t>VECR6211273PA</t>
  </si>
  <si>
    <t>CASILLAS</t>
  </si>
  <si>
    <t>NLSSA002325</t>
  </si>
  <si>
    <t>CAMM580913SR6</t>
  </si>
  <si>
    <t>FOSA620921NU5</t>
  </si>
  <si>
    <t>MA FRANCISCA</t>
  </si>
  <si>
    <t>GIJF501004JI2</t>
  </si>
  <si>
    <t>MARIA ADRIANA</t>
  </si>
  <si>
    <t>OICA710305I69</t>
  </si>
  <si>
    <t>QUFJ630712LH1</t>
  </si>
  <si>
    <t>VIRAMONTES</t>
  </si>
  <si>
    <t>VIJC6409135T6</t>
  </si>
  <si>
    <t>ALAFFA</t>
  </si>
  <si>
    <t>LUCERO</t>
  </si>
  <si>
    <t>JUAN AMARO</t>
  </si>
  <si>
    <t>AALJ550912S97</t>
  </si>
  <si>
    <t>AAZL571125Q16</t>
  </si>
  <si>
    <t>MONASTERIO</t>
  </si>
  <si>
    <t>VIML790327KE1</t>
  </si>
  <si>
    <t>NLSSA001736</t>
  </si>
  <si>
    <t>MAPJ5611082F0</t>
  </si>
  <si>
    <t>MYRNA ESTHER</t>
  </si>
  <si>
    <t>ROFM7106069Q4</t>
  </si>
  <si>
    <t>ROVA711010P18</t>
  </si>
  <si>
    <t>WACJ580206JU9</t>
  </si>
  <si>
    <t>NLSSA004215</t>
  </si>
  <si>
    <t>FAZR7607053I1</t>
  </si>
  <si>
    <t>BARREDA</t>
  </si>
  <si>
    <t>ELSA IDALIA</t>
  </si>
  <si>
    <t>GOMM570217693</t>
  </si>
  <si>
    <t>GOPI570705AE4</t>
  </si>
  <si>
    <t>HERREJON</t>
  </si>
  <si>
    <t>HEAN6410253U1</t>
  </si>
  <si>
    <t>MACN680302478</t>
  </si>
  <si>
    <t>MARI CRUZ</t>
  </si>
  <si>
    <t>GALM591214263</t>
  </si>
  <si>
    <t>JAMH590112JR6</t>
  </si>
  <si>
    <t>MAYRA HORTENSIA</t>
  </si>
  <si>
    <t>MAGM791126UZ6</t>
  </si>
  <si>
    <t>M02092</t>
  </si>
  <si>
    <t>VILM5811289W2</t>
  </si>
  <si>
    <t>PEMR6707044Y9</t>
  </si>
  <si>
    <t>CESAR ALBERTO</t>
  </si>
  <si>
    <t>RAAC840306RX0</t>
  </si>
  <si>
    <t>RAEA5909059M1</t>
  </si>
  <si>
    <t>ROBS540225D18</t>
  </si>
  <si>
    <t>ROCM580913HI4</t>
  </si>
  <si>
    <t>RODJ650601TA2</t>
  </si>
  <si>
    <t>ROGM730603GF3</t>
  </si>
  <si>
    <t>AMBRIZ</t>
  </si>
  <si>
    <t>SAAP620416LW3</t>
  </si>
  <si>
    <t>BLANCA LILIANA</t>
  </si>
  <si>
    <t>SAHB670201NQ2</t>
  </si>
  <si>
    <t>EDGAR EDUARDO</t>
  </si>
  <si>
    <t>SAME740322GW9</t>
  </si>
  <si>
    <t>TOMB631014AQ0</t>
  </si>
  <si>
    <t>PEDRO LIBRADO</t>
  </si>
  <si>
    <t>NLSSA004372</t>
  </si>
  <si>
    <t>AACP4904299B0</t>
  </si>
  <si>
    <t>CESAR FERNANDO</t>
  </si>
  <si>
    <t>CAGC891103GM3</t>
  </si>
  <si>
    <t>LIDIA MARIA THAMAR</t>
  </si>
  <si>
    <t>HEHL591102744</t>
  </si>
  <si>
    <t>CLAUDIA NEYDA</t>
  </si>
  <si>
    <t>ROMC640325LQA</t>
  </si>
  <si>
    <t>NLSSA003853</t>
  </si>
  <si>
    <t>SABG760713K55</t>
  </si>
  <si>
    <t>TOGJ681010M37</t>
  </si>
  <si>
    <t>NLSSA002412</t>
  </si>
  <si>
    <t>AAGN6712012X6</t>
  </si>
  <si>
    <t>GALC680128KC6</t>
  </si>
  <si>
    <t>LOSJ640727QV4</t>
  </si>
  <si>
    <t>MARA550812LT6</t>
  </si>
  <si>
    <t>OOTA640711FUA</t>
  </si>
  <si>
    <t>ORUE</t>
  </si>
  <si>
    <t>OUAL710825S36</t>
  </si>
  <si>
    <t>MA.DEL REFUGIO</t>
  </si>
  <si>
    <t>SABR620704TQ7</t>
  </si>
  <si>
    <t>TOCF5802081P8</t>
  </si>
  <si>
    <t>NLSSA000423</t>
  </si>
  <si>
    <t>CEBR6005135X4</t>
  </si>
  <si>
    <t>COHL5210238H0</t>
  </si>
  <si>
    <t>CANDIDO</t>
  </si>
  <si>
    <t>GARC730529SKA</t>
  </si>
  <si>
    <t>LUGI660801719</t>
  </si>
  <si>
    <t>OELS690715E64</t>
  </si>
  <si>
    <t>PABL560825GN2</t>
  </si>
  <si>
    <t>SAN JOSE</t>
  </si>
  <si>
    <t>PALS820319EF1</t>
  </si>
  <si>
    <t>JOSE ARIEL</t>
  </si>
  <si>
    <t>SIRA6608223U3</t>
  </si>
  <si>
    <t>BRIGIDA</t>
  </si>
  <si>
    <t>ZUMB561009NQ1</t>
  </si>
  <si>
    <t>SALL690530ND6</t>
  </si>
  <si>
    <t>AALA500221881</t>
  </si>
  <si>
    <t>AAME531205180</t>
  </si>
  <si>
    <t>VIRGINIA YANETH</t>
  </si>
  <si>
    <t>BAMV770925RU3</t>
  </si>
  <si>
    <t>ELDA CAROLINA</t>
  </si>
  <si>
    <t>CAME651020H48</t>
  </si>
  <si>
    <t>CERRILLO</t>
  </si>
  <si>
    <t>CLAVEL</t>
  </si>
  <si>
    <t>MARIO ERNESTO</t>
  </si>
  <si>
    <t>CECM5611073B6</t>
  </si>
  <si>
    <t>DIJJ6901173D6</t>
  </si>
  <si>
    <t>RAUL GUSTAVO</t>
  </si>
  <si>
    <t>DOCR480808IH6</t>
  </si>
  <si>
    <t>EAFJ760630IJ2</t>
  </si>
  <si>
    <t>ELIZALDE</t>
  </si>
  <si>
    <t>BENJAMIN</t>
  </si>
  <si>
    <t>EIAB3810025H8</t>
  </si>
  <si>
    <t>DORA EMILIA</t>
  </si>
  <si>
    <t>EICD510701E7A</t>
  </si>
  <si>
    <t>EILA730715SE3</t>
  </si>
  <si>
    <t>GAGC690724D36</t>
  </si>
  <si>
    <t>GAHH5301067E3</t>
  </si>
  <si>
    <t>FILIBERTO</t>
  </si>
  <si>
    <t>GARF480430CT2</t>
  </si>
  <si>
    <t>IAPN640219TJ7</t>
  </si>
  <si>
    <t>ALMA ROSALINDA</t>
  </si>
  <si>
    <t>LEGA750625QL3</t>
  </si>
  <si>
    <t>ROBERTO CLEMENTE</t>
  </si>
  <si>
    <t>LELR800813GPA</t>
  </si>
  <si>
    <t>BAEG620205LR5</t>
  </si>
  <si>
    <t>NANCY AIMME</t>
  </si>
  <si>
    <t>BAGN810419FBA</t>
  </si>
  <si>
    <t>INSAUSTE</t>
  </si>
  <si>
    <t>BAIE711204UYA</t>
  </si>
  <si>
    <t>BARRAGAN</t>
  </si>
  <si>
    <t>GIANNA MARIA</t>
  </si>
  <si>
    <t>BAJG6509305Y0</t>
  </si>
  <si>
    <t>ALEJANDRINA RUTH</t>
  </si>
  <si>
    <t>BALA700522U56</t>
  </si>
  <si>
    <t>BAMT641015LA6</t>
  </si>
  <si>
    <t>BERTAUD</t>
  </si>
  <si>
    <t>ESTHELA CRISTINA</t>
  </si>
  <si>
    <t>BELE670708NG1</t>
  </si>
  <si>
    <t>YOLANDA YANET</t>
  </si>
  <si>
    <t>BELY801220CD1</t>
  </si>
  <si>
    <t>MARIA ANA</t>
  </si>
  <si>
    <t>EIGA460910660</t>
  </si>
  <si>
    <t>BELEN CATALINA</t>
  </si>
  <si>
    <t>EIMB870604Q87</t>
  </si>
  <si>
    <t>CARMEN JULIA</t>
  </si>
  <si>
    <t>EISC770309EL6</t>
  </si>
  <si>
    <t>EISE541125PY8</t>
  </si>
  <si>
    <t>NANCY MAYELA</t>
  </si>
  <si>
    <t>EOSN751209HT9</t>
  </si>
  <si>
    <t>CRUZ DEL CARMEN</t>
  </si>
  <si>
    <t>EUCC6808246R6</t>
  </si>
  <si>
    <t>FAGM7007182E4</t>
  </si>
  <si>
    <t>JACINTO</t>
  </si>
  <si>
    <t>FOPJ540911N32</t>
  </si>
  <si>
    <t>SANDRA EDUVIGES</t>
  </si>
  <si>
    <t>GAAS6111085S5</t>
  </si>
  <si>
    <t>GOTR830110LC8</t>
  </si>
  <si>
    <t>GOZS391128T46</t>
  </si>
  <si>
    <t>GUCS620503GJA</t>
  </si>
  <si>
    <t>GUEA670128TC5</t>
  </si>
  <si>
    <t>GULA750317GA0</t>
  </si>
  <si>
    <t>AYDELIA</t>
  </si>
  <si>
    <t>GUMA510510GP1</t>
  </si>
  <si>
    <t>GUMR7909097S2</t>
  </si>
  <si>
    <t>MYRIAM REFUGIO</t>
  </si>
  <si>
    <t>HEBM780614MP2</t>
  </si>
  <si>
    <t>CHAVARRIA</t>
  </si>
  <si>
    <t>CESAR NEREO</t>
  </si>
  <si>
    <t>HECC660605AN5</t>
  </si>
  <si>
    <t>ARGELIA PILAR</t>
  </si>
  <si>
    <t>LORA711011CE1</t>
  </si>
  <si>
    <t>KARINA HAIDE</t>
  </si>
  <si>
    <t>LORK810629EL4</t>
  </si>
  <si>
    <t>LOSJ681120VD8</t>
  </si>
  <si>
    <t>LOVB500129DC4</t>
  </si>
  <si>
    <t>MARIA BLANCA LETICIA</t>
  </si>
  <si>
    <t>LUGB6701022Z0</t>
  </si>
  <si>
    <t>LUSO560424DZ6</t>
  </si>
  <si>
    <t>JOSE RUBEN</t>
  </si>
  <si>
    <t>LUTR650925H44</t>
  </si>
  <si>
    <t>IMELDA MANUELA</t>
  </si>
  <si>
    <t>LUVI370609FGA</t>
  </si>
  <si>
    <t>LUVL8901317K4</t>
  </si>
  <si>
    <t>OEGP610512FA1</t>
  </si>
  <si>
    <t>PORTILLA</t>
  </si>
  <si>
    <t>OEPO700311LC4</t>
  </si>
  <si>
    <t>OICA800323995</t>
  </si>
  <si>
    <t>CLAUDIA YANETH</t>
  </si>
  <si>
    <t>OIGC860215TP8</t>
  </si>
  <si>
    <t>LAURA ALICIA</t>
  </si>
  <si>
    <t>OIGL4509267K3</t>
  </si>
  <si>
    <t>MELISSA IVETT</t>
  </si>
  <si>
    <t>OIGM8702079A3</t>
  </si>
  <si>
    <t>OOME600513SR3</t>
  </si>
  <si>
    <t>OOTF680701SC6</t>
  </si>
  <si>
    <t>NANCY PATRICIA</t>
  </si>
  <si>
    <t>OUAN780330JW0</t>
  </si>
  <si>
    <t>ARIEL</t>
  </si>
  <si>
    <t>RACA460909222</t>
  </si>
  <si>
    <t>CANSECO</t>
  </si>
  <si>
    <t>MINERVA AIDA</t>
  </si>
  <si>
    <t>RACM530310ES6</t>
  </si>
  <si>
    <t>RADE650816PR6</t>
  </si>
  <si>
    <t>RADM610722NE1</t>
  </si>
  <si>
    <t>RAGA620918SL6</t>
  </si>
  <si>
    <t>RALH5210171B1</t>
  </si>
  <si>
    <t>HECTOR EDUARDO</t>
  </si>
  <si>
    <t>RAMH7704265D8</t>
  </si>
  <si>
    <t>RASD730726B47</t>
  </si>
  <si>
    <t>DIANA AZALEA</t>
  </si>
  <si>
    <t>RAVD820509CWA</t>
  </si>
  <si>
    <t>LUCIA ELIZABETH</t>
  </si>
  <si>
    <t>ROPL780817R78</t>
  </si>
  <si>
    <t>LARR650712356</t>
  </si>
  <si>
    <t>IMELDA GUADALUPE</t>
  </si>
  <si>
    <t>LEAI820208JY0</t>
  </si>
  <si>
    <t>LECJ591019S91</t>
  </si>
  <si>
    <t>REYNA ENEDINA</t>
  </si>
  <si>
    <t>LECR8110054W7</t>
  </si>
  <si>
    <t>LELA670910HU2</t>
  </si>
  <si>
    <t>MYRNA MIRTHALA</t>
  </si>
  <si>
    <t>LEPM590826467</t>
  </si>
  <si>
    <t>LURS630527SW9</t>
  </si>
  <si>
    <t>NORA ELIA</t>
  </si>
  <si>
    <t>MAAN710530P22</t>
  </si>
  <si>
    <t>MABA570718RL2</t>
  </si>
  <si>
    <t>MABJ590306CA3</t>
  </si>
  <si>
    <t>MABR501226F58</t>
  </si>
  <si>
    <t>AGAPITO</t>
  </si>
  <si>
    <t>MACA6810053S8</t>
  </si>
  <si>
    <t>CHRISTIAN JOSEFINA</t>
  </si>
  <si>
    <t>MACC890321681</t>
  </si>
  <si>
    <t>MANG570411U93</t>
  </si>
  <si>
    <t>MAPP570317DH0</t>
  </si>
  <si>
    <t>MARA680527SU6</t>
  </si>
  <si>
    <t>MARA760108MW5</t>
  </si>
  <si>
    <t>MARR630828R67</t>
  </si>
  <si>
    <t>MARR890110H50</t>
  </si>
  <si>
    <t>AMADO</t>
  </si>
  <si>
    <t>MASA6909138U3</t>
  </si>
  <si>
    <t>MASE630425UC8</t>
  </si>
  <si>
    <t>MASR620904UN3</t>
  </si>
  <si>
    <t>DANIEL ALEJANDRO</t>
  </si>
  <si>
    <t>MOCD931106MD7</t>
  </si>
  <si>
    <t>MONICA ALEJANDRA</t>
  </si>
  <si>
    <t>MOFM7805197P1</t>
  </si>
  <si>
    <t>SANDRA PATRICIA</t>
  </si>
  <si>
    <t>MOGS741214BXA</t>
  </si>
  <si>
    <t>MOHF781007FR2</t>
  </si>
  <si>
    <t>NEREYDA</t>
  </si>
  <si>
    <t>MOLN730516RD6</t>
  </si>
  <si>
    <t>MOMJ720208IB4</t>
  </si>
  <si>
    <t>MONROY</t>
  </si>
  <si>
    <t>MARITZA</t>
  </si>
  <si>
    <t>MOMM701025PF9</t>
  </si>
  <si>
    <t>LAURA NELLY</t>
  </si>
  <si>
    <t>MOQL511111RA4</t>
  </si>
  <si>
    <t>MORJ7006241Z3</t>
  </si>
  <si>
    <t>OEDV610130BL8</t>
  </si>
  <si>
    <t>FISCAL</t>
  </si>
  <si>
    <t>JAKELINE</t>
  </si>
  <si>
    <t>OEFJ7406245Z8</t>
  </si>
  <si>
    <t>OEGL641106TD4</t>
  </si>
  <si>
    <t>CLAUDIA CRISTINA</t>
  </si>
  <si>
    <t>OIAC791119HNA</t>
  </si>
  <si>
    <t>OIIG7012183Y3</t>
  </si>
  <si>
    <t>LOJERO</t>
  </si>
  <si>
    <t>OILO520126QZ0</t>
  </si>
  <si>
    <t>OIPL9112308B4</t>
  </si>
  <si>
    <t>OIPS581016T44</t>
  </si>
  <si>
    <t>OLGA MARGARITA</t>
  </si>
  <si>
    <t>OIRO560321T22</t>
  </si>
  <si>
    <t>PETC811123PH5</t>
  </si>
  <si>
    <t>PEVD630405BK5</t>
  </si>
  <si>
    <t>PINALES</t>
  </si>
  <si>
    <t>MARIA LYDIA</t>
  </si>
  <si>
    <t>PILL5303319U9</t>
  </si>
  <si>
    <t>PIMENTEL</t>
  </si>
  <si>
    <t>URQUIDI</t>
  </si>
  <si>
    <t>PIUS711229ASA</t>
  </si>
  <si>
    <t>PONG631111C95</t>
  </si>
  <si>
    <t>DE PAZ</t>
  </si>
  <si>
    <t>POPA6406059X4</t>
  </si>
  <si>
    <t>PUON</t>
  </si>
  <si>
    <t>ANA MARIA GUADALUPE</t>
  </si>
  <si>
    <t>PUGA600726M73</t>
  </si>
  <si>
    <t>QUVA7604167R3</t>
  </si>
  <si>
    <t>BLANCA RUTH</t>
  </si>
  <si>
    <t>RACB570604SU6</t>
  </si>
  <si>
    <t>RIMJ630602QM6</t>
  </si>
  <si>
    <t>RIRG6303269J0</t>
  </si>
  <si>
    <t>RIRV691018SF1</t>
  </si>
  <si>
    <t>JOSUE EMMANUEL</t>
  </si>
  <si>
    <t>RISJ8301245G1</t>
  </si>
  <si>
    <t>ANTONIO MARIO</t>
  </si>
  <si>
    <t>ROAA490510AH8</t>
  </si>
  <si>
    <t>ANTUNA</t>
  </si>
  <si>
    <t>ROAE720629F10</t>
  </si>
  <si>
    <t>ROAM671221IS5</t>
  </si>
  <si>
    <t>GUADALUPE ALEJANDRINA</t>
  </si>
  <si>
    <t>ROCG580717KL1</t>
  </si>
  <si>
    <t>LUZ ANTONIA</t>
  </si>
  <si>
    <t>ROCL6609066W6</t>
  </si>
  <si>
    <t>RUMF4810041E5</t>
  </si>
  <si>
    <t>NAPOLES</t>
  </si>
  <si>
    <t>RUNA530118NQ7</t>
  </si>
  <si>
    <t>RUPJ831014MI3</t>
  </si>
  <si>
    <t>RUVA6310292X4</t>
  </si>
  <si>
    <t>RUVG580712DG2</t>
  </si>
  <si>
    <t>SAAC790325IL6</t>
  </si>
  <si>
    <t>ISABEL CRISTINA</t>
  </si>
  <si>
    <t>SABI711230K48</t>
  </si>
  <si>
    <t>STAINES</t>
  </si>
  <si>
    <t>BOONE</t>
  </si>
  <si>
    <t>SABM8211045I6</t>
  </si>
  <si>
    <t>SABN7704178U1</t>
  </si>
  <si>
    <t>SORJ6508038A2</t>
  </si>
  <si>
    <t>BLANCA ELIZABETH</t>
  </si>
  <si>
    <t>TAMB781208NY9</t>
  </si>
  <si>
    <t>FRUTOS</t>
  </si>
  <si>
    <t>RICARDO MANUEL</t>
  </si>
  <si>
    <t>TEFR5708068N8</t>
  </si>
  <si>
    <t>TEGJ8907172M6</t>
  </si>
  <si>
    <t>ELEAZAR JAVIER</t>
  </si>
  <si>
    <t>TEHE561019R79</t>
  </si>
  <si>
    <t>TOAE61071066A</t>
  </si>
  <si>
    <t>TOAL6906101P0</t>
  </si>
  <si>
    <t>TOBR681203IN2</t>
  </si>
  <si>
    <t>DEL TORO</t>
  </si>
  <si>
    <t>TOLE570218E95</t>
  </si>
  <si>
    <t>VILLARROEL</t>
  </si>
  <si>
    <t>ZUAZUA</t>
  </si>
  <si>
    <t>ALBA LILI</t>
  </si>
  <si>
    <t>VIZA890217Q42</t>
  </si>
  <si>
    <t>ANA CRISTINA</t>
  </si>
  <si>
    <t>ZALA6812195E4</t>
  </si>
  <si>
    <t>MARIA GRACIELA</t>
  </si>
  <si>
    <t>ZARG420401ED6</t>
  </si>
  <si>
    <t>ZAVA450523750</t>
  </si>
  <si>
    <t>LILIA</t>
  </si>
  <si>
    <t>JOSE CORNELIO</t>
  </si>
  <si>
    <t>AIRC600916J19</t>
  </si>
  <si>
    <t>GUGJ660928V70</t>
  </si>
  <si>
    <t>EVARISTO</t>
  </si>
  <si>
    <t>GUME740420KH3</t>
  </si>
  <si>
    <t>LEONARDA RAQUEL</t>
  </si>
  <si>
    <t>GUTL551105B3A</t>
  </si>
  <si>
    <t>MACI560524RL8</t>
  </si>
  <si>
    <t>MADA851024HX0</t>
  </si>
  <si>
    <t>ERIKA YAZMIN</t>
  </si>
  <si>
    <t>MAMX891030788</t>
  </si>
  <si>
    <t>BALDEMAR</t>
  </si>
  <si>
    <t>MAOB8404214K5</t>
  </si>
  <si>
    <t>PATRICIA MARIA</t>
  </si>
  <si>
    <t>MICP760103KY2</t>
  </si>
  <si>
    <t>LOURDES GUADALUPE</t>
  </si>
  <si>
    <t>MOPL550209EVA</t>
  </si>
  <si>
    <t>MAGJ660127FZA</t>
  </si>
  <si>
    <t>ELISEO ANTONIO</t>
  </si>
  <si>
    <t>MOFE5906144XA</t>
  </si>
  <si>
    <t>PORG570702QS1</t>
  </si>
  <si>
    <t>RAAS6008053F0</t>
  </si>
  <si>
    <t>REHG651012CD1</t>
  </si>
  <si>
    <t>LUIS ERNESTO</t>
  </si>
  <si>
    <t>ROJL650824FK6</t>
  </si>
  <si>
    <t>RUGN6410012I6</t>
  </si>
  <si>
    <t>PERLA DEL SAGRADO CORAZON</t>
  </si>
  <si>
    <t>TORP6008076IA</t>
  </si>
  <si>
    <t>VEML611021J36</t>
  </si>
  <si>
    <t>COLLAZO</t>
  </si>
  <si>
    <t>COBJ630618LW9</t>
  </si>
  <si>
    <t>COBM660117PU0</t>
  </si>
  <si>
    <t>DAGD641014D51</t>
  </si>
  <si>
    <t>DEZL440614FN7</t>
  </si>
  <si>
    <t>DEZT741009146</t>
  </si>
  <si>
    <t>BLANCA CELIA</t>
  </si>
  <si>
    <t>EARB5206242X7</t>
  </si>
  <si>
    <t>PERLA GUADALUPE</t>
  </si>
  <si>
    <t>EARP550427AA0</t>
  </si>
  <si>
    <t>MAYO</t>
  </si>
  <si>
    <t>EIMB560404JV8</t>
  </si>
  <si>
    <t>JONATHAN</t>
  </si>
  <si>
    <t>FAFJ801226TF9</t>
  </si>
  <si>
    <t>HEMA550821SB3</t>
  </si>
  <si>
    <t>ZOILA MARGARITA</t>
  </si>
  <si>
    <t>HUCZ781102SJ6</t>
  </si>
  <si>
    <t>JICR6006037A5</t>
  </si>
  <si>
    <t>JUGE5601282B7</t>
  </si>
  <si>
    <t>LANDIN</t>
  </si>
  <si>
    <t>ELPIDIO</t>
  </si>
  <si>
    <t>LALE591030KZA</t>
  </si>
  <si>
    <t>LIJE520304MJ8</t>
  </si>
  <si>
    <t>AILEEN XYLINA</t>
  </si>
  <si>
    <t>LILA750212RA4</t>
  </si>
  <si>
    <t>LOZR660410QW2</t>
  </si>
  <si>
    <t>LURY560423TG9</t>
  </si>
  <si>
    <t>RICKMAN</t>
  </si>
  <si>
    <t>LUPITA IVETTE</t>
  </si>
  <si>
    <t>RIGL830901RY2</t>
  </si>
  <si>
    <t>ITURIO</t>
  </si>
  <si>
    <t>JOSE RAMIRO</t>
  </si>
  <si>
    <t>RIIR521009B55</t>
  </si>
  <si>
    <t>ROMR580419PS0</t>
  </si>
  <si>
    <t>BENITO OMAR</t>
  </si>
  <si>
    <t>ROSB6303219A4</t>
  </si>
  <si>
    <t>ELMA ELVIRA</t>
  </si>
  <si>
    <t>SAGE670607QF2</t>
  </si>
  <si>
    <t>ROCIO DEL CARMEN</t>
  </si>
  <si>
    <t>SAPR750726A39</t>
  </si>
  <si>
    <t>ORFELIO</t>
  </si>
  <si>
    <t>SESO570322KT4</t>
  </si>
  <si>
    <t>SIMF501016L8A</t>
  </si>
  <si>
    <t>BRENDA LIZETH</t>
  </si>
  <si>
    <t>SIRB810522NF5</t>
  </si>
  <si>
    <t>CAJERO</t>
  </si>
  <si>
    <t>CIDALIA</t>
  </si>
  <si>
    <t>CAQC651203JH4</t>
  </si>
  <si>
    <t>EIGB770829D26</t>
  </si>
  <si>
    <t>MARIA VIRGINIA</t>
  </si>
  <si>
    <t>GAMV601204P26</t>
  </si>
  <si>
    <t>GODF600205136</t>
  </si>
  <si>
    <t>GOOM670528N19</t>
  </si>
  <si>
    <t>LAURA NALLELY</t>
  </si>
  <si>
    <t>IARS860928ST5</t>
  </si>
  <si>
    <t>DALIAELISA</t>
  </si>
  <si>
    <t>LATD6806191T0</t>
  </si>
  <si>
    <t>VEMG670722ID7</t>
  </si>
  <si>
    <t>OOPE581005CN7</t>
  </si>
  <si>
    <t>NLSSA002861</t>
  </si>
  <si>
    <t>OIBE6412043F6</t>
  </si>
  <si>
    <t>EUHP6411301D0</t>
  </si>
  <si>
    <t>MIRNA CATALINA</t>
  </si>
  <si>
    <t>CORM7611256A1</t>
  </si>
  <si>
    <t>NANCY IDALIA</t>
  </si>
  <si>
    <t>FORN610128LR3</t>
  </si>
  <si>
    <t>ARACELIA</t>
  </si>
  <si>
    <t>GUMA7103218U0</t>
  </si>
  <si>
    <t>HELC680605RI0</t>
  </si>
  <si>
    <t>CARJ590403JD2</t>
  </si>
  <si>
    <t>ALCOZER</t>
  </si>
  <si>
    <t>GAAF6907045K9</t>
  </si>
  <si>
    <t>FLORENTINO</t>
  </si>
  <si>
    <t>GATF651124UM0</t>
  </si>
  <si>
    <t>LUIS RAMIRO</t>
  </si>
  <si>
    <t>LELL770217IQ1</t>
  </si>
  <si>
    <t>LOLM6805044H9</t>
  </si>
  <si>
    <t>MAMJ581017K17</t>
  </si>
  <si>
    <t>MEBJ6810092V5</t>
  </si>
  <si>
    <t>MIBM570610D93</t>
  </si>
  <si>
    <t>RETTA</t>
  </si>
  <si>
    <t>ROSENDA</t>
  </si>
  <si>
    <t>REGR6203018PA</t>
  </si>
  <si>
    <t>CARPINTERO</t>
  </si>
  <si>
    <t>JOSE ORLANDO</t>
  </si>
  <si>
    <t>CACX640425D40</t>
  </si>
  <si>
    <t>CAMI6808084T0</t>
  </si>
  <si>
    <t>CAMM631115F62</t>
  </si>
  <si>
    <t>CARBALLO</t>
  </si>
  <si>
    <t>SIMON PEDRO</t>
  </si>
  <si>
    <t>CAMS6604186G2</t>
  </si>
  <si>
    <t>CIVM6611047F7</t>
  </si>
  <si>
    <t>CODINA</t>
  </si>
  <si>
    <t>COSL610614P9A</t>
  </si>
  <si>
    <t>MIRNA MARGARITA</t>
  </si>
  <si>
    <t>COVM60082431A</t>
  </si>
  <si>
    <t>LANDA</t>
  </si>
  <si>
    <t>EFELINDA</t>
  </si>
  <si>
    <t>CULE770712G60</t>
  </si>
  <si>
    <t>EABJ800404F6A</t>
  </si>
  <si>
    <t>MARIA SONIA</t>
  </si>
  <si>
    <t>LOAS690928J53</t>
  </si>
  <si>
    <t>LOLM7607217H8</t>
  </si>
  <si>
    <t>EVA GUADALUPE</t>
  </si>
  <si>
    <t>LUGE700522529</t>
  </si>
  <si>
    <t>MAGI5902176D0</t>
  </si>
  <si>
    <t>MAMN710713UI7</t>
  </si>
  <si>
    <t>MADIN</t>
  </si>
  <si>
    <t>NEZNAJKO</t>
  </si>
  <si>
    <t>MANJ660523PT3</t>
  </si>
  <si>
    <t>MARIA EUFEMIA</t>
  </si>
  <si>
    <t>MASE6509295W4</t>
  </si>
  <si>
    <t>MESINAS</t>
  </si>
  <si>
    <t>MIRNA CARMEN</t>
  </si>
  <si>
    <t>MEMM700801KE3</t>
  </si>
  <si>
    <t>DEYANIRA</t>
  </si>
  <si>
    <t>MESD810330UL4</t>
  </si>
  <si>
    <t>DE OCHOA</t>
  </si>
  <si>
    <t>NORA ALEJANDRA</t>
  </si>
  <si>
    <t>SAON730616NZ3</t>
  </si>
  <si>
    <t>SASF590825M21</t>
  </si>
  <si>
    <t>SATA801111E12</t>
  </si>
  <si>
    <t>BLANCA YOANA</t>
  </si>
  <si>
    <t>SATB731221IP3</t>
  </si>
  <si>
    <t>CRISTINA ELIZABETH</t>
  </si>
  <si>
    <t>SESC760617SZ8</t>
  </si>
  <si>
    <t>SIPR640603BX3</t>
  </si>
  <si>
    <t>SIRM610312J64</t>
  </si>
  <si>
    <t>TACA7605226L7</t>
  </si>
  <si>
    <t>CRISTERNA</t>
  </si>
  <si>
    <t>EDGAR ALEJANDRO</t>
  </si>
  <si>
    <t>TACE820921S25</t>
  </si>
  <si>
    <t>ANA BERTHA</t>
  </si>
  <si>
    <t>AAGA780606LU9</t>
  </si>
  <si>
    <t>OFELIA GUADALUPE</t>
  </si>
  <si>
    <t>AAGO7404024J5</t>
  </si>
  <si>
    <t>EMILIO</t>
  </si>
  <si>
    <t>CLAUDIA IVETT</t>
  </si>
  <si>
    <t>BAEC791205EI3</t>
  </si>
  <si>
    <t>CADM6908085B9</t>
  </si>
  <si>
    <t>JUANA ALTAGRACIA</t>
  </si>
  <si>
    <t>GARJ671118837</t>
  </si>
  <si>
    <t>GUCC710701IL0</t>
  </si>
  <si>
    <t>SANDRA EUGENIA</t>
  </si>
  <si>
    <t>MACS650425H58</t>
  </si>
  <si>
    <t>MORM5402152X7</t>
  </si>
  <si>
    <t>MORR4410057AA</t>
  </si>
  <si>
    <t>MELO</t>
  </si>
  <si>
    <t>AEMA550208GF0</t>
  </si>
  <si>
    <t>CARATACHEA</t>
  </si>
  <si>
    <t>CASD870808JS8</t>
  </si>
  <si>
    <t>DOLORES CRISTINA</t>
  </si>
  <si>
    <t>CAZD5409177M3</t>
  </si>
  <si>
    <t>ADRIAN ALEJANDRO</t>
  </si>
  <si>
    <t>GOBA7908274W6</t>
  </si>
  <si>
    <t>GOSJ630319N84</t>
  </si>
  <si>
    <t>GOSJ710830MU8</t>
  </si>
  <si>
    <t>MABE491107TL9</t>
  </si>
  <si>
    <t>MEDA701001DH3</t>
  </si>
  <si>
    <t>CARLOS ENRIQUE</t>
  </si>
  <si>
    <t>GOSC730321GZ2</t>
  </si>
  <si>
    <t>SARA ANTONIA</t>
  </si>
  <si>
    <t>HEAS630626PE2</t>
  </si>
  <si>
    <t>RAZB730904F58</t>
  </si>
  <si>
    <t>ROCG610414GP3</t>
  </si>
  <si>
    <t>VIGS69052628A</t>
  </si>
  <si>
    <t>AAZM640913HG5</t>
  </si>
  <si>
    <t>AERN470807H44</t>
  </si>
  <si>
    <t>BOHA890722NS6</t>
  </si>
  <si>
    <t>CAGL630228521</t>
  </si>
  <si>
    <t>REAE561004G51</t>
  </si>
  <si>
    <t>REOL5411168S3</t>
  </si>
  <si>
    <t>RAFAEL GUSTAVO</t>
  </si>
  <si>
    <t>RIPR4109015D9</t>
  </si>
  <si>
    <t>ROHF5101303ZA</t>
  </si>
  <si>
    <t>JESSICA IRACEMA</t>
  </si>
  <si>
    <t>SALJ740127HK7</t>
  </si>
  <si>
    <t>SATF7511186Y3</t>
  </si>
  <si>
    <t>SECS680202SM7</t>
  </si>
  <si>
    <t>DORA ESTHELA</t>
  </si>
  <si>
    <t>TERD730421C84</t>
  </si>
  <si>
    <t>JOSE RICARDO</t>
  </si>
  <si>
    <t>TESR770207JM2</t>
  </si>
  <si>
    <t>NLSSA002231</t>
  </si>
  <si>
    <t>CUME751107VC3</t>
  </si>
  <si>
    <t>GAON630817SA1</t>
  </si>
  <si>
    <t>OUVS560912KZ8</t>
  </si>
  <si>
    <t>JULIA GUADALUPE</t>
  </si>
  <si>
    <t>ROHJ611001210</t>
  </si>
  <si>
    <t>RUMM6102041Q8</t>
  </si>
  <si>
    <t>NLSSA002115</t>
  </si>
  <si>
    <t>FORT5106043V6</t>
  </si>
  <si>
    <t>MYRNA OFELIA</t>
  </si>
  <si>
    <t>OIOM7506304W8</t>
  </si>
  <si>
    <t>NLSSA002132</t>
  </si>
  <si>
    <t>FOMT731014J52</t>
  </si>
  <si>
    <t>OIAM541106R92</t>
  </si>
  <si>
    <t>OIRR520218UH9</t>
  </si>
  <si>
    <t>MINERVA ELIZABETH</t>
  </si>
  <si>
    <t>QUCM710804IB1</t>
  </si>
  <si>
    <t>TECJ5702226K9</t>
  </si>
  <si>
    <t>MARTHA ELBA</t>
  </si>
  <si>
    <t>AAHM631108MR0</t>
  </si>
  <si>
    <t>AOUN690916JQA</t>
  </si>
  <si>
    <t>CEPN6409115B8</t>
  </si>
  <si>
    <t>JOSE ANGEL GUILLERMO</t>
  </si>
  <si>
    <t>DIMA540708IV5</t>
  </si>
  <si>
    <t>JESSICA MAGALY</t>
  </si>
  <si>
    <t>RUMJ771214667</t>
  </si>
  <si>
    <t>FLORALI</t>
  </si>
  <si>
    <t>RUQF9212042E4</t>
  </si>
  <si>
    <t>RUQL691119FQ7</t>
  </si>
  <si>
    <t>BELMARES</t>
  </si>
  <si>
    <t>ESTHER ROSARIO</t>
  </si>
  <si>
    <t>SABE600827446</t>
  </si>
  <si>
    <t>SABG6501152B4</t>
  </si>
  <si>
    <t>IRMA ALICIA</t>
  </si>
  <si>
    <t>PATRICIA HAYDEE</t>
  </si>
  <si>
    <t>GALP861214MS8</t>
  </si>
  <si>
    <t>BERTHA ISAMAR</t>
  </si>
  <si>
    <t>GAMB9306179Z4</t>
  </si>
  <si>
    <t>MA LUISA</t>
  </si>
  <si>
    <t>SACL650825HL7</t>
  </si>
  <si>
    <t>JOSE ABRAHAM</t>
  </si>
  <si>
    <t>SAGA601016V5A</t>
  </si>
  <si>
    <t>MIRNA IMELDA</t>
  </si>
  <si>
    <t>SAGM630321JC5</t>
  </si>
  <si>
    <t>MARTHA CONSUELO</t>
  </si>
  <si>
    <t>SAHM590602AG6</t>
  </si>
  <si>
    <t>SAHT7108281J2</t>
  </si>
  <si>
    <t>MAYRA ESTHELA</t>
  </si>
  <si>
    <t>SALM731011SV8</t>
  </si>
  <si>
    <t>YESSICA ELIZABETH</t>
  </si>
  <si>
    <t>SALY890831S69</t>
  </si>
  <si>
    <t>SAMC7910146B5</t>
  </si>
  <si>
    <t>SARA630214T72</t>
  </si>
  <si>
    <t>LAURA ENRIQUETA</t>
  </si>
  <si>
    <t>RAVL590111JD4</t>
  </si>
  <si>
    <t>ROCY5801126Z0</t>
  </si>
  <si>
    <t>CESAR GERARDO</t>
  </si>
  <si>
    <t>ROFC5611094J3</t>
  </si>
  <si>
    <t>RORG401118K25</t>
  </si>
  <si>
    <t>RUSSELL</t>
  </si>
  <si>
    <t>RUAE631030MP6</t>
  </si>
  <si>
    <t>BEATRIZ ALEJANDRA</t>
  </si>
  <si>
    <t>SAAB8102173A9</t>
  </si>
  <si>
    <t>SACE650721439</t>
  </si>
  <si>
    <t>SAOF7906061R1</t>
  </si>
  <si>
    <t>TOVALIN</t>
  </si>
  <si>
    <t>TOCL5109308J5</t>
  </si>
  <si>
    <t>TOOD880419CH9</t>
  </si>
  <si>
    <t>TOPJ570526EB2</t>
  </si>
  <si>
    <t>TORG520927IQ0</t>
  </si>
  <si>
    <t>TORN610905C75</t>
  </si>
  <si>
    <t>VARELA</t>
  </si>
  <si>
    <t>AIDE YADIRA</t>
  </si>
  <si>
    <t>VABA780625Q62</t>
  </si>
  <si>
    <t>VAEM710619U55</t>
  </si>
  <si>
    <t>VALENCIANO</t>
  </si>
  <si>
    <t>DANIEL GERARDO</t>
  </si>
  <si>
    <t>VAGD580517JB7</t>
  </si>
  <si>
    <t>VAHA740905F75</t>
  </si>
  <si>
    <t>VAHC6306174C8</t>
  </si>
  <si>
    <t>VAMN701118AF7</t>
  </si>
  <si>
    <t>ERICK MAURICIO</t>
  </si>
  <si>
    <t>VASE890719P68</t>
  </si>
  <si>
    <t>VIZA571115AE6</t>
  </si>
  <si>
    <t>ADRIANA ALEJANDRA</t>
  </si>
  <si>
    <t>SEGA851119PSA</t>
  </si>
  <si>
    <t>MARIA CELIA</t>
  </si>
  <si>
    <t>SUGC601011FKA</t>
  </si>
  <si>
    <t>EIAC500406SJ1</t>
  </si>
  <si>
    <t>GAFA561022B55</t>
  </si>
  <si>
    <t>GIHM460517397</t>
  </si>
  <si>
    <t>MARTIN HUMBERTO</t>
  </si>
  <si>
    <t>PEGM650514NZ0</t>
  </si>
  <si>
    <t>LAURA ROCIO</t>
  </si>
  <si>
    <t>CAML790103FT4</t>
  </si>
  <si>
    <t>CARJ680131FY2</t>
  </si>
  <si>
    <t>CHACON</t>
  </si>
  <si>
    <t>CARJ700624AV8</t>
  </si>
  <si>
    <t>CATF690412S65</t>
  </si>
  <si>
    <t>CONSTANTINO</t>
  </si>
  <si>
    <t>COAC780220H56</t>
  </si>
  <si>
    <t>DOMINGUEZ LUBIANO</t>
  </si>
  <si>
    <t>DOVA6207315A2</t>
  </si>
  <si>
    <t>JOSE FERNANDO</t>
  </si>
  <si>
    <t>EILF540419BW3</t>
  </si>
  <si>
    <t>ARVIZU</t>
  </si>
  <si>
    <t>FAAE611202MW6</t>
  </si>
  <si>
    <t>FUPG5402276VA</t>
  </si>
  <si>
    <t>BLANCA GLORIA</t>
  </si>
  <si>
    <t>MELLONI</t>
  </si>
  <si>
    <t>MAGNELLI</t>
  </si>
  <si>
    <t>LAURA FORTUNATA</t>
  </si>
  <si>
    <t>MEML581223UA8</t>
  </si>
  <si>
    <t>AIDA HORTENSIA</t>
  </si>
  <si>
    <t>MERA790615SG0</t>
  </si>
  <si>
    <t>MILLAN</t>
  </si>
  <si>
    <t>MARTHA MARIA</t>
  </si>
  <si>
    <t>MILM801223214</t>
  </si>
  <si>
    <t>MARTA MARGARITA</t>
  </si>
  <si>
    <t>MOAM600712DE8</t>
  </si>
  <si>
    <t>MOCB650326I81</t>
  </si>
  <si>
    <t>CIRIO</t>
  </si>
  <si>
    <t>DOROTEA</t>
  </si>
  <si>
    <t>MOCD5004071H8</t>
  </si>
  <si>
    <t>SAHL680815AV9</t>
  </si>
  <si>
    <t>SATE691012K71</t>
  </si>
  <si>
    <t>LAURA HORTENSIA</t>
  </si>
  <si>
    <t>SATL610927H60</t>
  </si>
  <si>
    <t>YANIRA</t>
  </si>
  <si>
    <t>SEIY80080514A</t>
  </si>
  <si>
    <t>TAVITAS</t>
  </si>
  <si>
    <t>TAAI6910022H9</t>
  </si>
  <si>
    <t>OLGA MARISELA</t>
  </si>
  <si>
    <t>TASO580922R25</t>
  </si>
  <si>
    <t>LUIS TADEO</t>
  </si>
  <si>
    <t>TOML850917KL9</t>
  </si>
  <si>
    <t>TUAR591206S92</t>
  </si>
  <si>
    <t>CALLES</t>
  </si>
  <si>
    <t>CASF5607199GA</t>
  </si>
  <si>
    <t>NETRO</t>
  </si>
  <si>
    <t>CINF640418F60</t>
  </si>
  <si>
    <t>ERIC</t>
  </si>
  <si>
    <t>CUCE600718Q17</t>
  </si>
  <si>
    <t>DECANINI</t>
  </si>
  <si>
    <t>JOSEFINA MA. TERESA</t>
  </si>
  <si>
    <t>DEGJ541015RY2</t>
  </si>
  <si>
    <t>BLANCA ILIANA</t>
  </si>
  <si>
    <t>DUMB720709T71</t>
  </si>
  <si>
    <t>EUSA680512ME4</t>
  </si>
  <si>
    <t>ORTA</t>
  </si>
  <si>
    <t>FOOA560912N1A</t>
  </si>
  <si>
    <t>FUFL600625B3A</t>
  </si>
  <si>
    <t>MIRYAM ESTELA</t>
  </si>
  <si>
    <t>FULM6001046S7</t>
  </si>
  <si>
    <t>GAHM670125T59</t>
  </si>
  <si>
    <t>MURO</t>
  </si>
  <si>
    <t>JESUS GABRIEL</t>
  </si>
  <si>
    <t>MAMJ720728S44</t>
  </si>
  <si>
    <t>MARIA ANA LETICIA</t>
  </si>
  <si>
    <t>RURS570301TW4</t>
  </si>
  <si>
    <t>ESTEFANI SARAHI</t>
  </si>
  <si>
    <t>ZAGE8106082W9</t>
  </si>
  <si>
    <t>ZATM581011LZA</t>
  </si>
  <si>
    <t>VALDEMAR</t>
  </si>
  <si>
    <t>AEMV560116LL7</t>
  </si>
  <si>
    <t>FREDY</t>
  </si>
  <si>
    <t>FOCF790220JMA</t>
  </si>
  <si>
    <t>GARC7202201U2</t>
  </si>
  <si>
    <t>LIRM740418Q78</t>
  </si>
  <si>
    <t>HOLGUIN</t>
  </si>
  <si>
    <t>LOHO720622MY8</t>
  </si>
  <si>
    <t>RAUL ANGEL</t>
  </si>
  <si>
    <t>MAIR760901EH4</t>
  </si>
  <si>
    <t>MEFF751101EC2</t>
  </si>
  <si>
    <t>MOCTEZUMA</t>
  </si>
  <si>
    <t>MOCF740318B72</t>
  </si>
  <si>
    <t>MOTA820509BW7</t>
  </si>
  <si>
    <t>MONTALVAN</t>
  </si>
  <si>
    <t>TUEME</t>
  </si>
  <si>
    <t>LEYLA ESTHELA</t>
  </si>
  <si>
    <t>MOTL761027633</t>
  </si>
  <si>
    <t>OICA530312341</t>
  </si>
  <si>
    <t>PEGC471218TU9</t>
  </si>
  <si>
    <t>GURG620511MR8</t>
  </si>
  <si>
    <t>ANA PATRICIA</t>
  </si>
  <si>
    <t>HEAA790207LX8</t>
  </si>
  <si>
    <t>MARIA ANITA</t>
  </si>
  <si>
    <t>HECA700614P22</t>
  </si>
  <si>
    <t>JUSTINO</t>
  </si>
  <si>
    <t>HECJ530414DV7</t>
  </si>
  <si>
    <t>HETM590409JL6</t>
  </si>
  <si>
    <t>CLAUDIA OLIVIA</t>
  </si>
  <si>
    <t>JUPC750521528</t>
  </si>
  <si>
    <t>LOTJ5603036B9</t>
  </si>
  <si>
    <t>LOVH550221G27</t>
  </si>
  <si>
    <t>ISIS AMELLALI</t>
  </si>
  <si>
    <t>MAGI850624SE5</t>
  </si>
  <si>
    <t>BROWN</t>
  </si>
  <si>
    <t>ILEANA</t>
  </si>
  <si>
    <t>BOGI380816CL0</t>
  </si>
  <si>
    <t>BONE791107TR8</t>
  </si>
  <si>
    <t>ARCIBAR</t>
  </si>
  <si>
    <t>BUAH621017U89</t>
  </si>
  <si>
    <t>BUCHARD</t>
  </si>
  <si>
    <t>BUCF720107FA4</t>
  </si>
  <si>
    <t>CAAB720501228</t>
  </si>
  <si>
    <t>CAAV740830PV6</t>
  </si>
  <si>
    <t>GERARDO RAMIRO</t>
  </si>
  <si>
    <t>CABG791028D52</t>
  </si>
  <si>
    <t>BUSTILLOS</t>
  </si>
  <si>
    <t>CABM5306276N1</t>
  </si>
  <si>
    <t>CACP650618FA2</t>
  </si>
  <si>
    <t>ORPINEDA</t>
  </si>
  <si>
    <t>EDDY BALAAM</t>
  </si>
  <si>
    <t>MUOE850111298</t>
  </si>
  <si>
    <t>NIAJ6502154V1</t>
  </si>
  <si>
    <t>OECS620608HB7</t>
  </si>
  <si>
    <t>OIRT540426RR6</t>
  </si>
  <si>
    <t>ALBA</t>
  </si>
  <si>
    <t>PEAJ550820KDA</t>
  </si>
  <si>
    <t>MARIA JOVITA</t>
  </si>
  <si>
    <t>PITJ590809MR0</t>
  </si>
  <si>
    <t>EDNA ASTRID</t>
  </si>
  <si>
    <t>RACE561120JE0</t>
  </si>
  <si>
    <t>RAEL701030KJ3</t>
  </si>
  <si>
    <t>REBC600102MY2</t>
  </si>
  <si>
    <t>BALCAZAR</t>
  </si>
  <si>
    <t>CANDANOZA</t>
  </si>
  <si>
    <t>GACC600407EE3</t>
  </si>
  <si>
    <t>CARLOS KATHEL</t>
  </si>
  <si>
    <t>GACC8709219L2</t>
  </si>
  <si>
    <t>IRMA GABRIELA</t>
  </si>
  <si>
    <t>GACI7404252VA</t>
  </si>
  <si>
    <t>GACJ640727BU2</t>
  </si>
  <si>
    <t>JAVIER EVARISTO</t>
  </si>
  <si>
    <t>GACJ780425846</t>
  </si>
  <si>
    <t>GADJ881225PA2</t>
  </si>
  <si>
    <t>GAEL7202108Y9</t>
  </si>
  <si>
    <t>GAGA461219MM0</t>
  </si>
  <si>
    <t>VICENTE ARTURO</t>
  </si>
  <si>
    <t>LOLV720626518</t>
  </si>
  <si>
    <t>LOZR770915Q36</t>
  </si>
  <si>
    <t>AAAA651014KW7</t>
  </si>
  <si>
    <t>CARMEN CONCEPCION</t>
  </si>
  <si>
    <t>AACC630716L52</t>
  </si>
  <si>
    <t>ISABEL ELDA</t>
  </si>
  <si>
    <t>AACS571016DG0</t>
  </si>
  <si>
    <t>GABRIELA CRISTINA</t>
  </si>
  <si>
    <t>AAEG650403IB0</t>
  </si>
  <si>
    <t>LARIOS</t>
  </si>
  <si>
    <t>CARLOS CUAUHTEMOC</t>
  </si>
  <si>
    <t>AALC580929IZA</t>
  </si>
  <si>
    <t>ANA MARIA DEL PILAR</t>
  </si>
  <si>
    <t>AAMA651012F59</t>
  </si>
  <si>
    <t>HEFR740509197</t>
  </si>
  <si>
    <t>MARIA ATILANA</t>
  </si>
  <si>
    <t>HEGA471106R10</t>
  </si>
  <si>
    <t>HEGM540115R37</t>
  </si>
  <si>
    <t>HEGM680615U34</t>
  </si>
  <si>
    <t>HEGN710123466</t>
  </si>
  <si>
    <t>HERIBERTA</t>
  </si>
  <si>
    <t>HEHH4305308Y1</t>
  </si>
  <si>
    <t>HEHM780811MC8</t>
  </si>
  <si>
    <t>ROBERTO CARLOS</t>
  </si>
  <si>
    <t>HELR7909038R7</t>
  </si>
  <si>
    <t>SANDRA STELLA</t>
  </si>
  <si>
    <t>HELS510318N96</t>
  </si>
  <si>
    <t>VIHR620824LK7</t>
  </si>
  <si>
    <t>VIRP5606059T5</t>
  </si>
  <si>
    <t>VISC690727U39</t>
  </si>
  <si>
    <t>AALM691119B93</t>
  </si>
  <si>
    <t>AATG6312203N0</t>
  </si>
  <si>
    <t>DIEGA</t>
  </si>
  <si>
    <t>AILD561113LD5</t>
  </si>
  <si>
    <t>BELT5510038GA</t>
  </si>
  <si>
    <t>CAAM6909115C2</t>
  </si>
  <si>
    <t>CAAN820306B45</t>
  </si>
  <si>
    <t>DORA ANGELICA</t>
  </si>
  <si>
    <t>MACD730909A99</t>
  </si>
  <si>
    <t>LAURA CECILIA</t>
  </si>
  <si>
    <t>MACL840406C18</t>
  </si>
  <si>
    <t>ARTHUR IVAN</t>
  </si>
  <si>
    <t>MAGA8004209U3</t>
  </si>
  <si>
    <t>MAIV580414HC2</t>
  </si>
  <si>
    <t>FIDENCIO</t>
  </si>
  <si>
    <t>MAMF650402IG2</t>
  </si>
  <si>
    <t>MAMR600824GT2</t>
  </si>
  <si>
    <t>MAPC600405S8A</t>
  </si>
  <si>
    <t>MAPJ710909827</t>
  </si>
  <si>
    <t>MAPJ841008RQ3</t>
  </si>
  <si>
    <t>YRACEMA</t>
  </si>
  <si>
    <t>FOCY5705298Z4</t>
  </si>
  <si>
    <t>FOMJ550529QT3</t>
  </si>
  <si>
    <t>BERTHA JOSEFINA</t>
  </si>
  <si>
    <t>GABB610424G58</t>
  </si>
  <si>
    <t>MA CONCEPCION</t>
  </si>
  <si>
    <t>GACC5908178CA</t>
  </si>
  <si>
    <t>GACJ710124D35</t>
  </si>
  <si>
    <t>GAGS490101346</t>
  </si>
  <si>
    <t>GAMM781007BZA</t>
  </si>
  <si>
    <t>GOCR630814280</t>
  </si>
  <si>
    <t>GUJR571128KZ7</t>
  </si>
  <si>
    <t>PABA440815323</t>
  </si>
  <si>
    <t>PALR5102272G1</t>
  </si>
  <si>
    <t>MA. GRISELDA</t>
  </si>
  <si>
    <t>PAMG610517JN1</t>
  </si>
  <si>
    <t>RASM630808899</t>
  </si>
  <si>
    <t>SARY550924B27</t>
  </si>
  <si>
    <t>NORA ALICIA</t>
  </si>
  <si>
    <t>MEMN620629FA1</t>
  </si>
  <si>
    <t>MARTHA DIAMANTINA</t>
  </si>
  <si>
    <t>NLSSA002436</t>
  </si>
  <si>
    <t>SOPM450221IL5</t>
  </si>
  <si>
    <t>NLSSA000406</t>
  </si>
  <si>
    <t>CERH530702U68</t>
  </si>
  <si>
    <t>LIRIO YURIDIA</t>
  </si>
  <si>
    <t>HEML810302QUA</t>
  </si>
  <si>
    <t>GLADIS MARGARITA</t>
  </si>
  <si>
    <t>RALG850614TI7</t>
  </si>
  <si>
    <t>VEBE691210588</t>
  </si>
  <si>
    <t>VIVC710531R52</t>
  </si>
  <si>
    <t>MARIA NATIVIDAD</t>
  </si>
  <si>
    <t>AAGN5007266S5</t>
  </si>
  <si>
    <t>AECC560924S39</t>
  </si>
  <si>
    <t>AESM5302103I0</t>
  </si>
  <si>
    <t>BALV790421FX0</t>
  </si>
  <si>
    <t>BECG541212TL3</t>
  </si>
  <si>
    <t>BENAVIDEZ</t>
  </si>
  <si>
    <t>BECL710828590</t>
  </si>
  <si>
    <t>REINA JOSEFINA</t>
  </si>
  <si>
    <t>BECR780106FQ0</t>
  </si>
  <si>
    <t>CAHT581221E34</t>
  </si>
  <si>
    <t>CARM6401269D7</t>
  </si>
  <si>
    <t>MACV740703GI9</t>
  </si>
  <si>
    <t>MAER650328LS7</t>
  </si>
  <si>
    <t>ARTURO ALBERTO</t>
  </si>
  <si>
    <t>MAGA571121993</t>
  </si>
  <si>
    <t>MAGALLAN</t>
  </si>
  <si>
    <t>MA. ANGELICA</t>
  </si>
  <si>
    <t>MAMA561101RE9</t>
  </si>
  <si>
    <t>MECC5602023U1</t>
  </si>
  <si>
    <t>JOANNA</t>
  </si>
  <si>
    <t>MEPJ831228UE2</t>
  </si>
  <si>
    <t>MERI500514A93</t>
  </si>
  <si>
    <t>METF550803IN9</t>
  </si>
  <si>
    <t>MONTIEL</t>
  </si>
  <si>
    <t>MOAI5612114W3</t>
  </si>
  <si>
    <t>EVERARDO AARON</t>
  </si>
  <si>
    <t>SARE560701GI9</t>
  </si>
  <si>
    <t>SINA</t>
  </si>
  <si>
    <t>SELEDON</t>
  </si>
  <si>
    <t>FORTUNATA</t>
  </si>
  <si>
    <t>SISF590808FW5</t>
  </si>
  <si>
    <t>JOSE PABLO</t>
  </si>
  <si>
    <t>TEVG650103CH2</t>
  </si>
  <si>
    <t>ARTEMIO</t>
  </si>
  <si>
    <t>VACA621006J17</t>
  </si>
  <si>
    <t>NLSSA004244</t>
  </si>
  <si>
    <t>GAGG680208JC6</t>
  </si>
  <si>
    <t>MARIA JULIETA</t>
  </si>
  <si>
    <t>GATJ600730AS9</t>
  </si>
  <si>
    <t>MUMJ630730732</t>
  </si>
  <si>
    <t>AAAL531202U19</t>
  </si>
  <si>
    <t>NLSSA001794</t>
  </si>
  <si>
    <t>CUDS6802268A8</t>
  </si>
  <si>
    <t>IARS5610089RA</t>
  </si>
  <si>
    <t>ERENDIDA</t>
  </si>
  <si>
    <t>LOLE700425RU3</t>
  </si>
  <si>
    <t>MAHS650810462</t>
  </si>
  <si>
    <t>ALMA BEATRIS</t>
  </si>
  <si>
    <t>MOMA441029DB1</t>
  </si>
  <si>
    <t>ROGB720519GK0</t>
  </si>
  <si>
    <t>CESAREO</t>
  </si>
  <si>
    <t>TEPC700225A95</t>
  </si>
  <si>
    <t>DIANA YESENIA</t>
  </si>
  <si>
    <t>VACD860402139</t>
  </si>
  <si>
    <t>PERLA LILIANA</t>
  </si>
  <si>
    <t>NLSSA003363</t>
  </si>
  <si>
    <t>OIGP8505082R8</t>
  </si>
  <si>
    <t>MATR89083053A</t>
  </si>
  <si>
    <t>MESG570412CN2</t>
  </si>
  <si>
    <t>NERIO</t>
  </si>
  <si>
    <t>MIREYA NOHEMI</t>
  </si>
  <si>
    <t>NEBM73021029A</t>
  </si>
  <si>
    <t>OILP5903174I6</t>
  </si>
  <si>
    <t>CANCHOLA</t>
  </si>
  <si>
    <t>PACL6909196E0</t>
  </si>
  <si>
    <t>PEDRO ALBERTO</t>
  </si>
  <si>
    <t>PERP660409UP5</t>
  </si>
  <si>
    <t>RAJL650816LR6</t>
  </si>
  <si>
    <t>RIVF540505JZ4</t>
  </si>
  <si>
    <t>ROMG640909PU4</t>
  </si>
  <si>
    <t>DANIELA JAZMIN</t>
  </si>
  <si>
    <t>AAZD940620CH7</t>
  </si>
  <si>
    <t>EPIGMENIO</t>
  </si>
  <si>
    <t>AOTE420420G35</t>
  </si>
  <si>
    <t>BEBS520909UW2</t>
  </si>
  <si>
    <t>BEGE661129160</t>
  </si>
  <si>
    <t>BERSOZA</t>
  </si>
  <si>
    <t>KAREN AIDE</t>
  </si>
  <si>
    <t>BEGK8703035J4</t>
  </si>
  <si>
    <t>CARH540505C23</t>
  </si>
  <si>
    <t>CARO790203RE6</t>
  </si>
  <si>
    <t>CATF520429TN0</t>
  </si>
  <si>
    <t>DAGD541123P31</t>
  </si>
  <si>
    <t>SANJUANA REINA</t>
  </si>
  <si>
    <t>LOCS521006K67</t>
  </si>
  <si>
    <t>REYNA ALICIA</t>
  </si>
  <si>
    <t>LOIR680813K39</t>
  </si>
  <si>
    <t>MALJ520309EF9</t>
  </si>
  <si>
    <t>MERC691103E38</t>
  </si>
  <si>
    <t>OICJ750826FU9</t>
  </si>
  <si>
    <t>PEPC7510307GA</t>
  </si>
  <si>
    <t>QUOM550222F91</t>
  </si>
  <si>
    <t>GLORIA ARACELI</t>
  </si>
  <si>
    <t>RAGG590101LX0</t>
  </si>
  <si>
    <t>VIRGILIO LEONEL</t>
  </si>
  <si>
    <t>RAGV7409162M2</t>
  </si>
  <si>
    <t>VIMG590902KS0</t>
  </si>
  <si>
    <t>LUCIA ELENA</t>
  </si>
  <si>
    <t>ROFS660812M13</t>
  </si>
  <si>
    <t>MAFA580818CW1</t>
  </si>
  <si>
    <t>ELIZENDA</t>
  </si>
  <si>
    <t>AACE561005HP3</t>
  </si>
  <si>
    <t>AECL580830LV7</t>
  </si>
  <si>
    <t>HERMILO</t>
  </si>
  <si>
    <t>AEGH880105DN0</t>
  </si>
  <si>
    <t>AIHC770214Q3A</t>
  </si>
  <si>
    <t>AOGA700518523</t>
  </si>
  <si>
    <t>EARL870629624</t>
  </si>
  <si>
    <t>JESUS HECTOR</t>
  </si>
  <si>
    <t>EOVJ810807J22</t>
  </si>
  <si>
    <t>CRUZ ELENA</t>
  </si>
  <si>
    <t>EUEC660502QL9</t>
  </si>
  <si>
    <t>PEDRO PABLO</t>
  </si>
  <si>
    <t>GAEP560729LP7</t>
  </si>
  <si>
    <t>MAYRA LOURDES</t>
  </si>
  <si>
    <t>GASM621011HZ2</t>
  </si>
  <si>
    <t>JUAN LUCIANO</t>
  </si>
  <si>
    <t>GOGJ600127F73</t>
  </si>
  <si>
    <t>GOGS6509015Z8</t>
  </si>
  <si>
    <t>GOVJ600125BE9</t>
  </si>
  <si>
    <t>MUBM6909035G5</t>
  </si>
  <si>
    <t>GRISELDA ABIGAIL</t>
  </si>
  <si>
    <t>NIVG800519953</t>
  </si>
  <si>
    <t>OICB660531SM2</t>
  </si>
  <si>
    <t>PERA7009136XA</t>
  </si>
  <si>
    <t>ARTURO ALEJANDRO</t>
  </si>
  <si>
    <t>PERA780729SD1</t>
  </si>
  <si>
    <t>PIEL730119LPA</t>
  </si>
  <si>
    <t>RABH660228JC0</t>
  </si>
  <si>
    <t>RARA660802C2A</t>
  </si>
  <si>
    <t>REYNA LETICIA</t>
  </si>
  <si>
    <t>RIJR620110IL8</t>
  </si>
  <si>
    <t>ROSALVA ARACELY</t>
  </si>
  <si>
    <t>ZACR7712214A4</t>
  </si>
  <si>
    <t>GACM720304FX7</t>
  </si>
  <si>
    <t>AAMM781006II8</t>
  </si>
  <si>
    <t>OFELIA MIROSLAVA</t>
  </si>
  <si>
    <t>AAMO750912N5A</t>
  </si>
  <si>
    <t>AAMR710907BK3</t>
  </si>
  <si>
    <t>CF41025</t>
  </si>
  <si>
    <t>AARR4911139T4</t>
  </si>
  <si>
    <t>AECN590111DL7</t>
  </si>
  <si>
    <t>HECTOR HUGO ULISES</t>
  </si>
  <si>
    <t>AITH720916FX1</t>
  </si>
  <si>
    <t>BACA530219V53</t>
  </si>
  <si>
    <t>GOFR650914ST7</t>
  </si>
  <si>
    <t>GOJC7810309BA</t>
  </si>
  <si>
    <t>VANESSA</t>
  </si>
  <si>
    <t>GOOV891201CM3</t>
  </si>
  <si>
    <t>GOPS800622IS5</t>
  </si>
  <si>
    <t>GORJ660510GE2</t>
  </si>
  <si>
    <t>GUAR571130CA0</t>
  </si>
  <si>
    <t>ABRAM</t>
  </si>
  <si>
    <t>HEAA470317JH3</t>
  </si>
  <si>
    <t>MEZQUITI</t>
  </si>
  <si>
    <t>CRISTINA JOSE</t>
  </si>
  <si>
    <t>JAMC7802132RA</t>
  </si>
  <si>
    <t>JUANA MARIA EDUVIGES</t>
  </si>
  <si>
    <t>LASJ680217DX5</t>
  </si>
  <si>
    <t>NIMMERFALL</t>
  </si>
  <si>
    <t>SANO660505Q85</t>
  </si>
  <si>
    <t>SAZM7302173S8</t>
  </si>
  <si>
    <t>ELOISA CARMEN</t>
  </si>
  <si>
    <t>SIFE470605956</t>
  </si>
  <si>
    <t>ALEJANDRO FABIAN</t>
  </si>
  <si>
    <t>TAMA840406G98</t>
  </si>
  <si>
    <t>RENE ALBERTO</t>
  </si>
  <si>
    <t>TESR740609LZ4</t>
  </si>
  <si>
    <t>VAHA610518R68</t>
  </si>
  <si>
    <t>ZARE710422AB9</t>
  </si>
  <si>
    <t>ZASG640314LN8</t>
  </si>
  <si>
    <t>EIMA6611218H8</t>
  </si>
  <si>
    <t>ROCIO LORENA</t>
  </si>
  <si>
    <t>GOGR730716TC7</t>
  </si>
  <si>
    <t>CLAUDIA IVONNE</t>
  </si>
  <si>
    <t>GOMC790905GA8</t>
  </si>
  <si>
    <t>GUFB530401UL2</t>
  </si>
  <si>
    <t>HEAA520228RI2</t>
  </si>
  <si>
    <t>YAUBDEEL JAIR</t>
  </si>
  <si>
    <t>LICY840414EH3</t>
  </si>
  <si>
    <t>JOSE PILAR</t>
  </si>
  <si>
    <t>LOSJ470209A88</t>
  </si>
  <si>
    <t>LUVD3809249M6</t>
  </si>
  <si>
    <t>RAUL CESAR</t>
  </si>
  <si>
    <t>MAGR830430IX3</t>
  </si>
  <si>
    <t>MAIA7111171Y8</t>
  </si>
  <si>
    <t>LILIANA</t>
  </si>
  <si>
    <t>ROGL840625F94</t>
  </si>
  <si>
    <t>ADLAI ALONSO</t>
  </si>
  <si>
    <t>ROOA630403PP4</t>
  </si>
  <si>
    <t>ROPJ550415CS7</t>
  </si>
  <si>
    <t>ELLA CAROLINA</t>
  </si>
  <si>
    <t>SAGE7912229V2</t>
  </si>
  <si>
    <t>RENE ORLANDO</t>
  </si>
  <si>
    <t>SATR851029R59</t>
  </si>
  <si>
    <t>TINE780317C32</t>
  </si>
  <si>
    <t>AIDA MILAGROS</t>
  </si>
  <si>
    <t>TORA7803146R4</t>
  </si>
  <si>
    <t>VADJ5808035F6</t>
  </si>
  <si>
    <t>JOSE ANDRES</t>
  </si>
  <si>
    <t>VIPA620626MD4</t>
  </si>
  <si>
    <t>JACP6711133G6</t>
  </si>
  <si>
    <t>ELICERIO</t>
  </si>
  <si>
    <t>JIEN730422U41</t>
  </si>
  <si>
    <t>JESUS BERNARDO</t>
  </si>
  <si>
    <t>LEGJ7609252A6</t>
  </si>
  <si>
    <t>LOGI6812247C7</t>
  </si>
  <si>
    <t>LOGP701230T70</t>
  </si>
  <si>
    <t>LOHP590704A74</t>
  </si>
  <si>
    <t>IGNACIO EDILBERTO</t>
  </si>
  <si>
    <t>MACI750812LQ2</t>
  </si>
  <si>
    <t>MAMG601216FD9</t>
  </si>
  <si>
    <t>PAMY690810EEA</t>
  </si>
  <si>
    <t>HIGG550804DU0</t>
  </si>
  <si>
    <t>IASA641009HS1</t>
  </si>
  <si>
    <t>EUDELIA GUADALUPE</t>
  </si>
  <si>
    <t>JAGE6607075L1</t>
  </si>
  <si>
    <t>JAGZ500927QH0</t>
  </si>
  <si>
    <t>LEGN660329CS4</t>
  </si>
  <si>
    <t>LOLE690208QR3</t>
  </si>
  <si>
    <t>CLAUDIA CARMELINA</t>
  </si>
  <si>
    <t>PAEC6707166U8</t>
  </si>
  <si>
    <t>ARCE</t>
  </si>
  <si>
    <t>PEAJ600829RJ2</t>
  </si>
  <si>
    <t>TORM730829VA3</t>
  </si>
  <si>
    <t>VAEM6201278Y4</t>
  </si>
  <si>
    <t>OLINDA MIREYA</t>
  </si>
  <si>
    <t>VIGO560719IT5</t>
  </si>
  <si>
    <t>OSCAR JAVIER</t>
  </si>
  <si>
    <t>VIGO680110UKO</t>
  </si>
  <si>
    <t>ERIKA JANNETH</t>
  </si>
  <si>
    <t>VIRE781016M43</t>
  </si>
  <si>
    <t>CALLETANO</t>
  </si>
  <si>
    <t>SICC601205LM0</t>
  </si>
  <si>
    <t>CARDOSO</t>
  </si>
  <si>
    <t>CASA660822FM5</t>
  </si>
  <si>
    <t>BESR720916E83</t>
  </si>
  <si>
    <t>KAREN ERIN</t>
  </si>
  <si>
    <t>CAGK900715AQ7</t>
  </si>
  <si>
    <t>NANCY SORAYA</t>
  </si>
  <si>
    <t>PALN630124HB9</t>
  </si>
  <si>
    <t>PAPC720215DU8</t>
  </si>
  <si>
    <t>RAAL731007PU1</t>
  </si>
  <si>
    <t>FRANCISCO GUSTAVO</t>
  </si>
  <si>
    <t>RABF611021AP4</t>
  </si>
  <si>
    <t>RARB871210JV2</t>
  </si>
  <si>
    <t>REBS5504184X8</t>
  </si>
  <si>
    <t>MONTA&amp;O</t>
  </si>
  <si>
    <t>FLORENCIO</t>
  </si>
  <si>
    <t>RIMF651102C42</t>
  </si>
  <si>
    <t>MIRNA ELENA</t>
  </si>
  <si>
    <t>ROBM630125QG0</t>
  </si>
  <si>
    <t>EMMANUEL DE JESUS</t>
  </si>
  <si>
    <t>ROIE860726Q24</t>
  </si>
  <si>
    <t>COVA720613KHA</t>
  </si>
  <si>
    <t>MARIA ILDA</t>
  </si>
  <si>
    <t>EUOI650619CEA</t>
  </si>
  <si>
    <t>GARL8003168R0</t>
  </si>
  <si>
    <t>GENICO</t>
  </si>
  <si>
    <t>GEGJ790906RH5</t>
  </si>
  <si>
    <t>GOLN760502D92</t>
  </si>
  <si>
    <t>HEVE531203HSA</t>
  </si>
  <si>
    <t>YADIRA</t>
  </si>
  <si>
    <t>HIAY750916TQ5</t>
  </si>
  <si>
    <t>IZQUIERDO</t>
  </si>
  <si>
    <t>IURM820612FTA</t>
  </si>
  <si>
    <t>LAZALDE</t>
  </si>
  <si>
    <t>EUSEBIO</t>
  </si>
  <si>
    <t>LACE490321AM1</t>
  </si>
  <si>
    <t>KAREN MERARI</t>
  </si>
  <si>
    <t>AUGK840919KW7</t>
  </si>
  <si>
    <t>AUMA531113EN3</t>
  </si>
  <si>
    <t>BAML711213I39</t>
  </si>
  <si>
    <t>CUAG510903J73</t>
  </si>
  <si>
    <t>PATRICIA ELIZABETH</t>
  </si>
  <si>
    <t>EALP701230ISA</t>
  </si>
  <si>
    <t>ELOISA RUTH</t>
  </si>
  <si>
    <t>GOGE641013BB1</t>
  </si>
  <si>
    <t>DIANA PERLA</t>
  </si>
  <si>
    <t>GOPD760116TZ0</t>
  </si>
  <si>
    <t>JUSL520907JV7</t>
  </si>
  <si>
    <t>OILD651106HS2</t>
  </si>
  <si>
    <t>MAGR610501QE0</t>
  </si>
  <si>
    <t>ROCIO ALEJANDRA</t>
  </si>
  <si>
    <t>MAMR911016GH9</t>
  </si>
  <si>
    <t>NACP560827AH2</t>
  </si>
  <si>
    <t>NUMM500909LA2</t>
  </si>
  <si>
    <t>MARIA LORENA</t>
  </si>
  <si>
    <t>OEZL720810CM9</t>
  </si>
  <si>
    <t>LAURA GUADALUPE</t>
  </si>
  <si>
    <t>PEAL590814BX9</t>
  </si>
  <si>
    <t>EMILIA</t>
  </si>
  <si>
    <t>QULE480530Q86</t>
  </si>
  <si>
    <t>MAYRA CRISTINA</t>
  </si>
  <si>
    <t>ROGM760425651</t>
  </si>
  <si>
    <t>NORMA GABRIELA</t>
  </si>
  <si>
    <t>ROMN690822NRA</t>
  </si>
  <si>
    <t>LIPC591015354</t>
  </si>
  <si>
    <t>HILDA MARIA</t>
  </si>
  <si>
    <t>LOLH6506174D2</t>
  </si>
  <si>
    <t>EDNA GISELA</t>
  </si>
  <si>
    <t>ABRAHAM DE JESUS</t>
  </si>
  <si>
    <t>PEAA850907844</t>
  </si>
  <si>
    <t>DANIEL EUGENIO</t>
  </si>
  <si>
    <t>GUHD790522EW0</t>
  </si>
  <si>
    <t>JAIME ALEJANDRO</t>
  </si>
  <si>
    <t>MEAJ620828KC3</t>
  </si>
  <si>
    <t>FLOR IDALIA</t>
  </si>
  <si>
    <t>LEMF770529AC7</t>
  </si>
  <si>
    <t>ZULLY MITZU</t>
  </si>
  <si>
    <t>MELZ930412UG8</t>
  </si>
  <si>
    <t>RIUZ</t>
  </si>
  <si>
    <t>RUCD8810304R8</t>
  </si>
  <si>
    <t>LOPF700205KU6</t>
  </si>
  <si>
    <t>JESSICA BRIZZEIDY</t>
  </si>
  <si>
    <t>MASJ920410U50</t>
  </si>
  <si>
    <t>SAMANTHA RUBI</t>
  </si>
  <si>
    <t>NALS921204I74</t>
  </si>
  <si>
    <t>SOMC821020NU1</t>
  </si>
  <si>
    <t>RAMON ADOLFO</t>
  </si>
  <si>
    <t>TEVR580916JP5</t>
  </si>
  <si>
    <t>VAAL8201228R8</t>
  </si>
  <si>
    <t>CELIA ALEJANDRA</t>
  </si>
  <si>
    <t>GAMC871025TW1</t>
  </si>
  <si>
    <t>GUPA890330I88</t>
  </si>
  <si>
    <t>SERGIO ALBERTO</t>
  </si>
  <si>
    <t>TOPS7801274K7</t>
  </si>
  <si>
    <t>DEEISY ALEJANDRA</t>
  </si>
  <si>
    <t>VICTORIA EUNICE</t>
  </si>
  <si>
    <t>GUADALUPE XIOMARA</t>
  </si>
  <si>
    <t>GUADALUPE JUDITH</t>
  </si>
  <si>
    <t>KARINA ELIZABETH</t>
  </si>
  <si>
    <t>CYNTHIA ELIZABETH</t>
  </si>
  <si>
    <t>NLSSA001806</t>
  </si>
  <si>
    <t>MELISSA YUNNIEN</t>
  </si>
  <si>
    <t>CYNTHIA NAYELI</t>
  </si>
  <si>
    <t>CONCEPCION</t>
  </si>
  <si>
    <t>ALAN JOSE</t>
  </si>
  <si>
    <t>MALENY YAZMIN</t>
  </si>
  <si>
    <t>KARLA IVONNE</t>
  </si>
  <si>
    <t>YESSICA ZULEMA</t>
  </si>
  <si>
    <t>VIRELAS</t>
  </si>
  <si>
    <t>SANTIBA&amp;EZ</t>
  </si>
  <si>
    <t>NORMA OLIVIA</t>
  </si>
  <si>
    <t>BRENDA ALICIA</t>
  </si>
  <si>
    <t>MARIA DE JESUS SOCORRO</t>
  </si>
  <si>
    <t>MARIANA ABIGAIL</t>
  </si>
  <si>
    <t>ANA JANETH</t>
  </si>
  <si>
    <t>KATTIA ALEXANDRA</t>
  </si>
  <si>
    <t>JONATHAN IVAN</t>
  </si>
  <si>
    <t>YESENIA ALEJANDRA GUADALU</t>
  </si>
  <si>
    <t>ARMIJO</t>
  </si>
  <si>
    <t>LAURA IOVANA</t>
  </si>
  <si>
    <t>NLSSA014785</t>
  </si>
  <si>
    <t>GANDARA</t>
  </si>
  <si>
    <t>ROBERTO ALEJANDRO</t>
  </si>
  <si>
    <t>JUANA LETICIA</t>
  </si>
  <si>
    <t>MILDRETT PENELOPE</t>
  </si>
  <si>
    <t>SANDRA RAQUEL</t>
  </si>
  <si>
    <t>AGUI&amp;AGA</t>
  </si>
  <si>
    <t>EDITH JANETH</t>
  </si>
  <si>
    <t>GRACIELA GUADALUPE</t>
  </si>
  <si>
    <t>NOE TRINIDAD</t>
  </si>
  <si>
    <t>KARLA DEYANIRA</t>
  </si>
  <si>
    <t>NORA ISABEL</t>
  </si>
  <si>
    <t>MELISSA ALEJANDRA</t>
  </si>
  <si>
    <t>MAGALY BERENICE</t>
  </si>
  <si>
    <t>ESVEIDE LISSETE</t>
  </si>
  <si>
    <t>TRIANA</t>
  </si>
  <si>
    <t>GISELDA ELIZABETH</t>
  </si>
  <si>
    <t>MATAMOROS</t>
  </si>
  <si>
    <t>MAYRA BEATRIZ</t>
  </si>
  <si>
    <t>EVELIO ANTONIO</t>
  </si>
  <si>
    <t>ROHAN</t>
  </si>
  <si>
    <t>NANCY LORENA</t>
  </si>
  <si>
    <t>BLANCA LIZETH</t>
  </si>
  <si>
    <t>JOVANY</t>
  </si>
  <si>
    <t>GENESIS MARICELA</t>
  </si>
  <si>
    <t>ELBA ARACELY</t>
  </si>
  <si>
    <t>SILVIA PATRICIA</t>
  </si>
  <si>
    <t>DULCE ADYLENE</t>
  </si>
  <si>
    <t>JONATAN ISAAC</t>
  </si>
  <si>
    <t>ALANIZ</t>
  </si>
  <si>
    <t>FOR</t>
  </si>
  <si>
    <t>MIRTALA</t>
  </si>
  <si>
    <t>AEGM6805174A6</t>
  </si>
  <si>
    <t>ARIANNA GUADALUPE</t>
  </si>
  <si>
    <t>MASA890314EX4</t>
  </si>
  <si>
    <t>BLANCA JUDITH</t>
  </si>
  <si>
    <t>MEMB870406PR6</t>
  </si>
  <si>
    <t>MOGM770921L94</t>
  </si>
  <si>
    <t>MELIN</t>
  </si>
  <si>
    <t>VIMB780211192</t>
  </si>
  <si>
    <t>CAGN690320M6A</t>
  </si>
  <si>
    <t>CARJ600516KQ0</t>
  </si>
  <si>
    <t>ERWIN</t>
  </si>
  <si>
    <t>LOZE810322KW2</t>
  </si>
  <si>
    <t>MEAX8909042P1</t>
  </si>
  <si>
    <t>ADRIANA AHIDE</t>
  </si>
  <si>
    <t>GAEA871111GA3</t>
  </si>
  <si>
    <t>KAREN ABIGAIL</t>
  </si>
  <si>
    <t>GAGK881212RH0</t>
  </si>
  <si>
    <t>GARM641117CA1</t>
  </si>
  <si>
    <t>GERARDO ANTONIO</t>
  </si>
  <si>
    <t>GASG720427750</t>
  </si>
  <si>
    <t>JOSE JACOBO</t>
  </si>
  <si>
    <t>PESJ6103143R7</t>
  </si>
  <si>
    <t>REME810512UA5</t>
  </si>
  <si>
    <t>GLORIA ELISABETH</t>
  </si>
  <si>
    <t>ROMG631216EK2</t>
  </si>
  <si>
    <t>ROZR740116DH8</t>
  </si>
  <si>
    <t>LEOPOLDO RAFAEL</t>
  </si>
  <si>
    <t>TUAL870813CT4</t>
  </si>
  <si>
    <t>ANSELMO</t>
  </si>
  <si>
    <t>VAMA790416M44</t>
  </si>
  <si>
    <t>VILLA</t>
  </si>
  <si>
    <t>KARLA MELISSA</t>
  </si>
  <si>
    <t>VICK8308028Y0</t>
  </si>
  <si>
    <t>IMELDA DENISSE</t>
  </si>
  <si>
    <t>CACI8404069G4</t>
  </si>
  <si>
    <t>CARL820821KU1</t>
  </si>
  <si>
    <t>ESPITIA</t>
  </si>
  <si>
    <t>EICE6308253W1</t>
  </si>
  <si>
    <t>LOAA920423157</t>
  </si>
  <si>
    <t>NLSSA014423</t>
  </si>
  <si>
    <t>AUBA7303037D4</t>
  </si>
  <si>
    <t>ALMA GRACIELA</t>
  </si>
  <si>
    <t>GOOA860629QY7</t>
  </si>
  <si>
    <t>GOSL7104308X4</t>
  </si>
  <si>
    <t>GOTL841024A65</t>
  </si>
  <si>
    <t>GUBN900320757</t>
  </si>
  <si>
    <t>CF40001</t>
  </si>
  <si>
    <t>DIEGO ARMANDO</t>
  </si>
  <si>
    <t>HECD8802041FA</t>
  </si>
  <si>
    <t>CORTINAS</t>
  </si>
  <si>
    <t>IACL8603054H2</t>
  </si>
  <si>
    <t>LACC811014332</t>
  </si>
  <si>
    <t>LETM740102JV0</t>
  </si>
  <si>
    <t>LUGM870525K68</t>
  </si>
  <si>
    <t>MASM810118JX6</t>
  </si>
  <si>
    <t>ENGRACIA DE DIOS</t>
  </si>
  <si>
    <t>PECE860512EZ1</t>
  </si>
  <si>
    <t>LOURDES</t>
  </si>
  <si>
    <t>CACL9005294V7</t>
  </si>
  <si>
    <t>NORA LILIANA</t>
  </si>
  <si>
    <t>GABN810426CM5</t>
  </si>
  <si>
    <t>LILIBETH</t>
  </si>
  <si>
    <t>GOGL8904242X4</t>
  </si>
  <si>
    <t>JESUS HUMBERTO</t>
  </si>
  <si>
    <t>RERJ750111Q11</t>
  </si>
  <si>
    <t>BRENDA DEL CARMEN</t>
  </si>
  <si>
    <t>ROGB840726MJ9</t>
  </si>
  <si>
    <t>ROGT701031SY0</t>
  </si>
  <si>
    <t>SAMR831007BJ0</t>
  </si>
  <si>
    <t>VITA8706267N4</t>
  </si>
  <si>
    <t>BLANCA NIEVES</t>
  </si>
  <si>
    <t>MOCB690926TA3</t>
  </si>
  <si>
    <t>BEATRIZ SOLEDAD</t>
  </si>
  <si>
    <t>TORB750314CV3</t>
  </si>
  <si>
    <t>BIRF7004105Q1</t>
  </si>
  <si>
    <t>OTILIA</t>
  </si>
  <si>
    <t>GOGO540123D94</t>
  </si>
  <si>
    <t>RICM551226SL0</t>
  </si>
  <si>
    <t>AUCC690707252</t>
  </si>
  <si>
    <t>RAEF790716538</t>
  </si>
  <si>
    <t>AYMA</t>
  </si>
  <si>
    <t>ZAMANTHA</t>
  </si>
  <si>
    <t>AAAZ760208QL3</t>
  </si>
  <si>
    <t>AAMM7207228X3</t>
  </si>
  <si>
    <t>AAMS650125LS1</t>
  </si>
  <si>
    <t>JACQUES</t>
  </si>
  <si>
    <t>RICARDO ALONSO</t>
  </si>
  <si>
    <t>AEJR850802LI2</t>
  </si>
  <si>
    <t>ATILANO</t>
  </si>
  <si>
    <t>CLARIBEL</t>
  </si>
  <si>
    <t>AIGC870602UW6</t>
  </si>
  <si>
    <t>AIGI7008126K7</t>
  </si>
  <si>
    <t>BARG800919HVA</t>
  </si>
  <si>
    <t>BICR530928DN2</t>
  </si>
  <si>
    <t>MAYRA CAROLINA</t>
  </si>
  <si>
    <t>CAAM890901HZ4</t>
  </si>
  <si>
    <t>CARDOZO</t>
  </si>
  <si>
    <t>SIDALIA</t>
  </si>
  <si>
    <t>CAAS870914P35</t>
  </si>
  <si>
    <t>CACN770501GR7</t>
  </si>
  <si>
    <t>CHAPARRO</t>
  </si>
  <si>
    <t>HIRIZ</t>
  </si>
  <si>
    <t>CARH820928KZ8</t>
  </si>
  <si>
    <t>CASF800220U38</t>
  </si>
  <si>
    <t>MACIEL</t>
  </si>
  <si>
    <t>JOSEPH ORLANDO</t>
  </si>
  <si>
    <t>MAAJ890324N64</t>
  </si>
  <si>
    <t>ADAEL</t>
  </si>
  <si>
    <t>MIPA901005TJ9</t>
  </si>
  <si>
    <t>CINDY LOUGREY</t>
  </si>
  <si>
    <t>MOBC840427B83</t>
  </si>
  <si>
    <t>MOPJ730627LS9</t>
  </si>
  <si>
    <t>NAOG830120GH8</t>
  </si>
  <si>
    <t>OAGL620411JK3</t>
  </si>
  <si>
    <t>KARLA MARIEL</t>
  </si>
  <si>
    <t>OIRK880206MD7</t>
  </si>
  <si>
    <t>PEGF900327I86</t>
  </si>
  <si>
    <t>GLORIA ELVIRA</t>
  </si>
  <si>
    <t>PESG801117P66</t>
  </si>
  <si>
    <t>ESTRELLA MARINA</t>
  </si>
  <si>
    <t>AAME780527UF7</t>
  </si>
  <si>
    <t>ENRIQUE GERARDO</t>
  </si>
  <si>
    <t>AOGE850911FZ7</t>
  </si>
  <si>
    <t>FRANCISCO ALEJANDRO</t>
  </si>
  <si>
    <t>AAMF8603062B4</t>
  </si>
  <si>
    <t>DOBA90101442A</t>
  </si>
  <si>
    <t>ELSE DEL CARMEN</t>
  </si>
  <si>
    <t>GAGE650910L92</t>
  </si>
  <si>
    <t>HECB8411267G1</t>
  </si>
  <si>
    <t>HEGM911011A55</t>
  </si>
  <si>
    <t>M02022</t>
  </si>
  <si>
    <t>LITS590723SZ3</t>
  </si>
  <si>
    <t>CAOD881208MM1</t>
  </si>
  <si>
    <t>EUMJ7603028F0</t>
  </si>
  <si>
    <t>AAGJ760512884</t>
  </si>
  <si>
    <t>DANIEL ALFREDO</t>
  </si>
  <si>
    <t>AARD910728T81</t>
  </si>
  <si>
    <t>ANGELICA NOHEMI</t>
  </si>
  <si>
    <t>AECA870806G62</t>
  </si>
  <si>
    <t>PARR860801MW3</t>
  </si>
  <si>
    <t>RAFAEL GERARDO</t>
  </si>
  <si>
    <t>DAGR761004AH3</t>
  </si>
  <si>
    <t>NA&amp;EZ</t>
  </si>
  <si>
    <t>KARINA ALEJANDRA</t>
  </si>
  <si>
    <t>NAVK831226TV2</t>
  </si>
  <si>
    <t>PUPG821212QG8</t>
  </si>
  <si>
    <t>EISEL GUADALUPE</t>
  </si>
  <si>
    <t>VAHE790512969</t>
  </si>
  <si>
    <t>JIJON</t>
  </si>
  <si>
    <t>SERGIO ARTURO</t>
  </si>
  <si>
    <t>VIJS731015K26</t>
  </si>
  <si>
    <t>VAEJ620821AT9</t>
  </si>
  <si>
    <t>SERGIO AXIEL</t>
  </si>
  <si>
    <t>GALS85042172A</t>
  </si>
  <si>
    <t>CARLOS FRANCISCO</t>
  </si>
  <si>
    <t>HIAC7212036U1</t>
  </si>
  <si>
    <t>SANDRA PATRICA</t>
  </si>
  <si>
    <t>CASS830713889</t>
  </si>
  <si>
    <t>GARA760820I76</t>
  </si>
  <si>
    <t>LUGJ6106284P6</t>
  </si>
  <si>
    <t>OLIVIA</t>
  </si>
  <si>
    <t>ROGO730330884</t>
  </si>
  <si>
    <t>JOSE JAZIEL</t>
  </si>
  <si>
    <t>AOHJ770320NL2</t>
  </si>
  <si>
    <t>GOFS741210SD4</t>
  </si>
  <si>
    <t>MONICA PATRICIA</t>
  </si>
  <si>
    <t>LOLM7311141E1</t>
  </si>
  <si>
    <t>JULIA IMELDA</t>
  </si>
  <si>
    <t>PUPJ850122MJ4</t>
  </si>
  <si>
    <t>NORCEDALIA</t>
  </si>
  <si>
    <t>RITN750516QG4</t>
  </si>
  <si>
    <t>TERD841022FE1</t>
  </si>
  <si>
    <t>ELMER NARCISO</t>
  </si>
  <si>
    <t>VIPE8701075R7</t>
  </si>
  <si>
    <t>YESSICA FRANCISCA</t>
  </si>
  <si>
    <t>CASY841221RJ6</t>
  </si>
  <si>
    <t>CIJA700108DK8</t>
  </si>
  <si>
    <t>COGS820826TW6</t>
  </si>
  <si>
    <t>JAVIER HILARIO</t>
  </si>
  <si>
    <t>CUMJ531103MZ7</t>
  </si>
  <si>
    <t>CURE8812064J5</t>
  </si>
  <si>
    <t>DIPC801217IV1</t>
  </si>
  <si>
    <t>SALMA LIZBETH</t>
  </si>
  <si>
    <t>EICS900903UR6</t>
  </si>
  <si>
    <t>FIERRO</t>
  </si>
  <si>
    <t>BLANCA LAURA</t>
  </si>
  <si>
    <t>FIGB751124NH4</t>
  </si>
  <si>
    <t>POGV4309073G3</t>
  </si>
  <si>
    <t>RAHH860704446</t>
  </si>
  <si>
    <t>HUGO ALEJANDRO</t>
  </si>
  <si>
    <t>RAVH900221B76</t>
  </si>
  <si>
    <t>RICM861205AZ6</t>
  </si>
  <si>
    <t>RIGH610224RM1</t>
  </si>
  <si>
    <t>RIVL830909MJ9</t>
  </si>
  <si>
    <t>ROER760712SH1</t>
  </si>
  <si>
    <t>JESUS ENRIQUE</t>
  </si>
  <si>
    <t>ROJJ890715IE8</t>
  </si>
  <si>
    <t>ELVIRA DAMARIS</t>
  </si>
  <si>
    <t>ROME860215UH1</t>
  </si>
  <si>
    <t>ROBERTO ERNESTO</t>
  </si>
  <si>
    <t>LELR8412214WA</t>
  </si>
  <si>
    <t>TACI4006171R4</t>
  </si>
  <si>
    <t>HIRM5409033G6</t>
  </si>
  <si>
    <t>OSCAR ALBERTO</t>
  </si>
  <si>
    <t>CABO760911ED2</t>
  </si>
  <si>
    <t>CAOI820531KW7</t>
  </si>
  <si>
    <t>ZULMA NOHEMI</t>
  </si>
  <si>
    <t>COMZ880509SI3</t>
  </si>
  <si>
    <t>DEGE7209184T7</t>
  </si>
  <si>
    <t>PABLO ADRIAN</t>
  </si>
  <si>
    <t>EAGP800809G55</t>
  </si>
  <si>
    <t>GAVS700819DN3</t>
  </si>
  <si>
    <t>BAOL490323FR4</t>
  </si>
  <si>
    <t>BAVP911108SV6</t>
  </si>
  <si>
    <t>GABRIELA GUADALUPE</t>
  </si>
  <si>
    <t>CUCG890409PQA</t>
  </si>
  <si>
    <t>HUITRON</t>
  </si>
  <si>
    <t>NORA GUADALUPE</t>
  </si>
  <si>
    <t>JIHN880120NP2</t>
  </si>
  <si>
    <t>FERNANDO MARIO</t>
  </si>
  <si>
    <t>PAAF731213U1A</t>
  </si>
  <si>
    <t>OSCAR ENRIQUE</t>
  </si>
  <si>
    <t>PESO840516G28</t>
  </si>
  <si>
    <t>ROHS600322IB2</t>
  </si>
  <si>
    <t>SADL860625HF5</t>
  </si>
  <si>
    <t>PERLA JOSEFINA</t>
  </si>
  <si>
    <t>SEDP800102G66</t>
  </si>
  <si>
    <t>ELENA DIANA</t>
  </si>
  <si>
    <t>TELE531011FK1</t>
  </si>
  <si>
    <t>FUNES</t>
  </si>
  <si>
    <t>GRISELDA YANETH</t>
  </si>
  <si>
    <t>TOFG811025699</t>
  </si>
  <si>
    <t>LEOPOLDO</t>
  </si>
  <si>
    <t>UIGL641115EF9</t>
  </si>
  <si>
    <t>LINDA ILIANA</t>
  </si>
  <si>
    <t>VEGL820727189</t>
  </si>
  <si>
    <t>MARIA PAULA</t>
  </si>
  <si>
    <t>OOGP620629571</t>
  </si>
  <si>
    <t>CIRILDA</t>
  </si>
  <si>
    <t>PIPC690208DE2</t>
  </si>
  <si>
    <t>MOISES FRANCISCO</t>
  </si>
  <si>
    <t>MOMM780429JW7</t>
  </si>
  <si>
    <t>GALEANA</t>
  </si>
  <si>
    <t>REGL551125AW2</t>
  </si>
  <si>
    <t>YESSICA ADRIANA</t>
  </si>
  <si>
    <t>AETY860915SP4</t>
  </si>
  <si>
    <t>GLADYS</t>
  </si>
  <si>
    <t>LOMG760220LKA</t>
  </si>
  <si>
    <t>PEBP840305BT0</t>
  </si>
  <si>
    <t>PURJ701224A58</t>
  </si>
  <si>
    <t>OIGJ780818KQA</t>
  </si>
  <si>
    <t>JESUS CORNELIO</t>
  </si>
  <si>
    <t>AIVJ8302056S8</t>
  </si>
  <si>
    <t>AOLL910923TZ1</t>
  </si>
  <si>
    <t>ANA JULIA</t>
  </si>
  <si>
    <t>BAJA560930MM3</t>
  </si>
  <si>
    <t>ARNULFO</t>
  </si>
  <si>
    <t>GALA800702JY5</t>
  </si>
  <si>
    <t>GORL7005037P6</t>
  </si>
  <si>
    <t>VIRGINIA GUADALUPE</t>
  </si>
  <si>
    <t>ROCV900922QP6</t>
  </si>
  <si>
    <t>RURJ900303AN9</t>
  </si>
  <si>
    <t>AATG680523UM9</t>
  </si>
  <si>
    <t>LOAL660819KK4</t>
  </si>
  <si>
    <t>MOGA7010295F0</t>
  </si>
  <si>
    <t>TOMAS IVAN</t>
  </si>
  <si>
    <t>GOLT800624PB3</t>
  </si>
  <si>
    <t>DANIELA NOHEMI</t>
  </si>
  <si>
    <t>IARD911021LH2</t>
  </si>
  <si>
    <t>LAURA MARCELA</t>
  </si>
  <si>
    <t>LEDL690818C20</t>
  </si>
  <si>
    <t>ARRELLANO</t>
  </si>
  <si>
    <t>JESSICA MARIANA</t>
  </si>
  <si>
    <t>MOAJ910202E24</t>
  </si>
  <si>
    <t>NANCY CAROLINA</t>
  </si>
  <si>
    <t>QURN660828KEA</t>
  </si>
  <si>
    <t>SAME840427NC6</t>
  </si>
  <si>
    <t>CABO590526SL0</t>
  </si>
  <si>
    <t>OMAR ABRAHAM</t>
  </si>
  <si>
    <t>COMO830916NZ8</t>
  </si>
  <si>
    <t>DENJ751128L94</t>
  </si>
  <si>
    <t>GAOS670615HH6</t>
  </si>
  <si>
    <t>FRAYRE</t>
  </si>
  <si>
    <t>HEFL841030F51</t>
  </si>
  <si>
    <t>ERIKA SARAI</t>
  </si>
  <si>
    <t>LEAE910508HB9</t>
  </si>
  <si>
    <t>MOSK810730HU9</t>
  </si>
  <si>
    <t>OEPF840530LI0</t>
  </si>
  <si>
    <t>GRIFALDO</t>
  </si>
  <si>
    <t>EIRA CITLALI</t>
  </si>
  <si>
    <t>ROGE810210T42</t>
  </si>
  <si>
    <t>MABL710908A27</t>
  </si>
  <si>
    <t>MAPR6012147H1</t>
  </si>
  <si>
    <t>LACKNER</t>
  </si>
  <si>
    <t>LAGE830902A3A</t>
  </si>
  <si>
    <t>GURROLA</t>
  </si>
  <si>
    <t>DOGD511229M84</t>
  </si>
  <si>
    <t>RICARDO HERIBERTO</t>
  </si>
  <si>
    <t>GACR870901HC0</t>
  </si>
  <si>
    <t>ESMERALDA ROCIO</t>
  </si>
  <si>
    <t>HEPE770518K30</t>
  </si>
  <si>
    <t>DIANA TOMASA</t>
  </si>
  <si>
    <t>CAMD760924DY9</t>
  </si>
  <si>
    <t>EIPA641231UY7</t>
  </si>
  <si>
    <t>ROMM680520MS0</t>
  </si>
  <si>
    <t>RUCF800108KV2</t>
  </si>
  <si>
    <t>SAQC641125LP8</t>
  </si>
  <si>
    <t>SUSANA GUADALUPE</t>
  </si>
  <si>
    <t>SASS840316MI5</t>
  </si>
  <si>
    <t>VERM8107254B0</t>
  </si>
  <si>
    <t>MATIAS</t>
  </si>
  <si>
    <t>MARTA BEATRIZ</t>
  </si>
  <si>
    <t>VIMM450729RY7</t>
  </si>
  <si>
    <t>BERTHA PATRICIA</t>
  </si>
  <si>
    <t>WARB690426M12</t>
  </si>
  <si>
    <t>ZARA831116DC2</t>
  </si>
  <si>
    <t>ZUMJ9002122M2</t>
  </si>
  <si>
    <t>GUFH861202B80</t>
  </si>
  <si>
    <t>SARA ALICIA</t>
  </si>
  <si>
    <t>HEHS680508344</t>
  </si>
  <si>
    <t>JESUS ANTONIO</t>
  </si>
  <si>
    <t>LACJ910102SU1</t>
  </si>
  <si>
    <t>SANDRA MINERVA</t>
  </si>
  <si>
    <t>MAES770110AA4</t>
  </si>
  <si>
    <t>SYNTIA NELLY</t>
  </si>
  <si>
    <t>OOMS850911IN9</t>
  </si>
  <si>
    <t>OSCAR BRANDON</t>
  </si>
  <si>
    <t>SALO890806A16</t>
  </si>
  <si>
    <t>LUIS MARIO</t>
  </si>
  <si>
    <t>TAGL7508101I9</t>
  </si>
  <si>
    <t>ELVIA DE JESUS</t>
  </si>
  <si>
    <t>PELE810907CL5</t>
  </si>
  <si>
    <t>BALLADARES</t>
  </si>
  <si>
    <t>BUBL640407IM7</t>
  </si>
  <si>
    <t>JUAN SALVADOR</t>
  </si>
  <si>
    <t>BARJ7304096J4</t>
  </si>
  <si>
    <t>GALE701026NAA</t>
  </si>
  <si>
    <t>FANNY CRISTELA</t>
  </si>
  <si>
    <t>RESF851017312</t>
  </si>
  <si>
    <t>LEGJ8402271F7</t>
  </si>
  <si>
    <t>MANP881021JJ6</t>
  </si>
  <si>
    <t>VERONICA ISABEL</t>
  </si>
  <si>
    <t>TOLV741010AD4</t>
  </si>
  <si>
    <t>LETICIA DAFNE</t>
  </si>
  <si>
    <t>TAGL760112H79</t>
  </si>
  <si>
    <t>OLGA NANCY</t>
  </si>
  <si>
    <t>TESO750420ML3</t>
  </si>
  <si>
    <t>DIANA ALICIA</t>
  </si>
  <si>
    <t>CAGD581012MI1</t>
  </si>
  <si>
    <t>BARBARA JUDITH</t>
  </si>
  <si>
    <t>GOCB790729HP2</t>
  </si>
  <si>
    <t>OSCAR GUADALUPE</t>
  </si>
  <si>
    <t>GOGO711023CU1</t>
  </si>
  <si>
    <t>GOGS750617CKA</t>
  </si>
  <si>
    <t>MARCO VINICIO</t>
  </si>
  <si>
    <t>GOMM541217FF3</t>
  </si>
  <si>
    <t>SONIA IRASEMA</t>
  </si>
  <si>
    <t>GOMS79022749A</t>
  </si>
  <si>
    <t>REG</t>
  </si>
  <si>
    <t>HERNAN</t>
  </si>
  <si>
    <t>VEVH5611017Y2</t>
  </si>
  <si>
    <t>JOSE MARGARITO</t>
  </si>
  <si>
    <t>HERM651017RI6</t>
  </si>
  <si>
    <t>MAAE670225NK7</t>
  </si>
  <si>
    <t>JOSE ARNULFO</t>
  </si>
  <si>
    <t>UEPA730509GC6</t>
  </si>
  <si>
    <t>HEGM790222R35</t>
  </si>
  <si>
    <t>MELODY</t>
  </si>
  <si>
    <t>POPM791017PHA</t>
  </si>
  <si>
    <t>ZULEIKA VANESSA</t>
  </si>
  <si>
    <t>CADZ840226BW6</t>
  </si>
  <si>
    <t>DOCE5709285I1</t>
  </si>
  <si>
    <t>GOGE690404MM0</t>
  </si>
  <si>
    <t>TITO</t>
  </si>
  <si>
    <t>EUHT570810MW4</t>
  </si>
  <si>
    <t>FOBM660326J41</t>
  </si>
  <si>
    <t>MAGJ750315EQ9</t>
  </si>
  <si>
    <t>MALM540616M88</t>
  </si>
  <si>
    <t>NACR680216FP2</t>
  </si>
  <si>
    <t>PEVR7508135R9</t>
  </si>
  <si>
    <t>OLGA ARMANDINA</t>
  </si>
  <si>
    <t>ROGO651113FJ1</t>
  </si>
  <si>
    <t>M02002</t>
  </si>
  <si>
    <t>ISMAEL DE JESUS</t>
  </si>
  <si>
    <t>RORI770815ST5</t>
  </si>
  <si>
    <t>VAGP6406299U3</t>
  </si>
  <si>
    <t>DIANCIL</t>
  </si>
  <si>
    <t>LAZD771111SE2</t>
  </si>
  <si>
    <t>MARYBEL</t>
  </si>
  <si>
    <t>LELM750818IMA</t>
  </si>
  <si>
    <t>MACA830708AC7</t>
  </si>
  <si>
    <t>OCTAVIANO</t>
  </si>
  <si>
    <t>MAGO670905VD6</t>
  </si>
  <si>
    <t>MAMP720210F66</t>
  </si>
  <si>
    <t>JESUS CARLOS</t>
  </si>
  <si>
    <t>GARJ571121MDA</t>
  </si>
  <si>
    <t>GURA730321AG8</t>
  </si>
  <si>
    <t>BRIGIDO</t>
  </si>
  <si>
    <t>HEGB7108178Z1</t>
  </si>
  <si>
    <t>PEGR7102078G4</t>
  </si>
  <si>
    <t>SARA ABIGAIL</t>
  </si>
  <si>
    <t>PIHS840321CY3</t>
  </si>
  <si>
    <t>NULL</t>
  </si>
  <si>
    <t>TEGA910412PQ8</t>
  </si>
  <si>
    <t>TEVE740825LU5</t>
  </si>
  <si>
    <t>NLSSA014435</t>
  </si>
  <si>
    <t>MOVC5602275M5</t>
  </si>
  <si>
    <t>PEZOA</t>
  </si>
  <si>
    <t>ROGERS ALCIDES</t>
  </si>
  <si>
    <t>PEPR521005JI1</t>
  </si>
  <si>
    <t>EVA EDELMIRA</t>
  </si>
  <si>
    <t>RAME570831JZ3</t>
  </si>
  <si>
    <t>ROGM7309159G2</t>
  </si>
  <si>
    <t>SAGM630614B65</t>
  </si>
  <si>
    <t>FRANCISCO AGUSTIN</t>
  </si>
  <si>
    <t>VEBF760813PD9</t>
  </si>
  <si>
    <t>MOHM810312U10</t>
  </si>
  <si>
    <t>DARIO</t>
  </si>
  <si>
    <t>GAVD791223UL1</t>
  </si>
  <si>
    <t>ALDACO</t>
  </si>
  <si>
    <t>AAAB720323NT8</t>
  </si>
  <si>
    <t>AAGO730520C91</t>
  </si>
  <si>
    <t>CABM650817K22</t>
  </si>
  <si>
    <t>GLORIA ADALIA</t>
  </si>
  <si>
    <t>FOLG680602C3A</t>
  </si>
  <si>
    <t>GAZJ830709AG5</t>
  </si>
  <si>
    <t>OEFR7303099A7</t>
  </si>
  <si>
    <t>OIMC650628AN4</t>
  </si>
  <si>
    <t>RABM640924TD4</t>
  </si>
  <si>
    <t>DAVID ERNESTO</t>
  </si>
  <si>
    <t>SOGD780623SQ0</t>
  </si>
  <si>
    <t>ZANE450926VA4</t>
  </si>
  <si>
    <t>DIARTE</t>
  </si>
  <si>
    <t>ALMA JUDITH</t>
  </si>
  <si>
    <t>DIIA701002KQ5</t>
  </si>
  <si>
    <t>GOPJ680208HM2</t>
  </si>
  <si>
    <t>DULCE ELENA</t>
  </si>
  <si>
    <t>GUCD8209301G0</t>
  </si>
  <si>
    <t>CARLOS FIDEL</t>
  </si>
  <si>
    <t>SABC800614J27</t>
  </si>
  <si>
    <t>BAPL660823FK7</t>
  </si>
  <si>
    <t>REQUENA</t>
  </si>
  <si>
    <t>RERN730610MR0</t>
  </si>
  <si>
    <t>LUGN7304251P7</t>
  </si>
  <si>
    <t>REYNA ELIZETH</t>
  </si>
  <si>
    <t>CAVR880315THA</t>
  </si>
  <si>
    <t>DARM740624QR0</t>
  </si>
  <si>
    <t>SILVIA EUGENIA</t>
  </si>
  <si>
    <t>REAS591220EB2</t>
  </si>
  <si>
    <t>BARR780604D33</t>
  </si>
  <si>
    <t>ROSA LETICIA</t>
  </si>
  <si>
    <t>BAGR620417NL0</t>
  </si>
  <si>
    <t>CANDANOSA</t>
  </si>
  <si>
    <t>CASC820218FU9</t>
  </si>
  <si>
    <t>GAGS690707II9</t>
  </si>
  <si>
    <t>ROSALBA</t>
  </si>
  <si>
    <t>GAMR651201VE9</t>
  </si>
  <si>
    <t>GOFV82012775A</t>
  </si>
  <si>
    <t>GUAJ700424C3A</t>
  </si>
  <si>
    <t>MUTS830620M34</t>
  </si>
  <si>
    <t>LILIANA ELIZABETH</t>
  </si>
  <si>
    <t>PAPL840308119</t>
  </si>
  <si>
    <t>OIQG6303242FA</t>
  </si>
  <si>
    <t>PEJM750119S48</t>
  </si>
  <si>
    <t>REMA850923UQ1</t>
  </si>
  <si>
    <t>ROBJ6102249I6</t>
  </si>
  <si>
    <t>ROMG821017S9A</t>
  </si>
  <si>
    <t>ROMJ5612287Q6</t>
  </si>
  <si>
    <t>SANTANDER</t>
  </si>
  <si>
    <t>GERARDO NESTOR</t>
  </si>
  <si>
    <t>SAMG7710039F6</t>
  </si>
  <si>
    <t>GOSG760907UE8</t>
  </si>
  <si>
    <t>SALAIS</t>
  </si>
  <si>
    <t>PERLA ROCIO</t>
  </si>
  <si>
    <t>GUSP830214G57</t>
  </si>
  <si>
    <t>HEHA761206HY6</t>
  </si>
  <si>
    <t>MAYRA LETICIA</t>
  </si>
  <si>
    <t>HEMM8211238R2</t>
  </si>
  <si>
    <t>LORR640413867</t>
  </si>
  <si>
    <t>ABELARDO EDUARDO</t>
  </si>
  <si>
    <t>GACA510924QX5</t>
  </si>
  <si>
    <t>GACC760904JG8</t>
  </si>
  <si>
    <t>MANUEL CRISTOBAL</t>
  </si>
  <si>
    <t>GAMM610601F5A</t>
  </si>
  <si>
    <t>ARGENTINA ARGELIA</t>
  </si>
  <si>
    <t>GARA770312AD4</t>
  </si>
  <si>
    <t>GARJ711025DL8</t>
  </si>
  <si>
    <t>GOOC8411182P7</t>
  </si>
  <si>
    <t>MARCELO EDUARDO</t>
  </si>
  <si>
    <t>GUCM780724R26</t>
  </si>
  <si>
    <t>DIANA ELIZABETH</t>
  </si>
  <si>
    <t>GUHD750826G54</t>
  </si>
  <si>
    <t>JORGE EDGAR</t>
  </si>
  <si>
    <t>HEGJ720406FLA</t>
  </si>
  <si>
    <t>DAVID ISAIAS</t>
  </si>
  <si>
    <t>MAGD8608185A5</t>
  </si>
  <si>
    <t>URTEAGA</t>
  </si>
  <si>
    <t>MAUD681201GV3</t>
  </si>
  <si>
    <t>LINDA JANETT</t>
  </si>
  <si>
    <t>RUCL850118G30</t>
  </si>
  <si>
    <t>SOSG7707174R1</t>
  </si>
  <si>
    <t>RUCJ541003QLA</t>
  </si>
  <si>
    <t>NATALIA</t>
  </si>
  <si>
    <t>AURN710918245</t>
  </si>
  <si>
    <t>EIVR8003191Q3</t>
  </si>
  <si>
    <t>ROZZBEL</t>
  </si>
  <si>
    <t>VASR880903FV6</t>
  </si>
  <si>
    <t>CARI670227QR6</t>
  </si>
  <si>
    <t>HEVR700317AI9</t>
  </si>
  <si>
    <t>ARREOZOLA</t>
  </si>
  <si>
    <t>ROAC650324TQ1</t>
  </si>
  <si>
    <t>RAFAEL NATIVIDAD</t>
  </si>
  <si>
    <t>SACR830402N3A</t>
  </si>
  <si>
    <t>BARG770110LB0</t>
  </si>
  <si>
    <t>CAMM6902111K7</t>
  </si>
  <si>
    <t>EIVA8311171Y2</t>
  </si>
  <si>
    <t>FLABIOLA</t>
  </si>
  <si>
    <t>EOSF790507TB9</t>
  </si>
  <si>
    <t>JISH760516G74</t>
  </si>
  <si>
    <t>ZEHLYCA MAYBE</t>
  </si>
  <si>
    <t>SACZ810504LF2</t>
  </si>
  <si>
    <t>NORMA CECILIA</t>
  </si>
  <si>
    <t>AAAN7209053I4</t>
  </si>
  <si>
    <t>AERE6205295KA</t>
  </si>
  <si>
    <t>JUANES</t>
  </si>
  <si>
    <t>AIJA460928SN0</t>
  </si>
  <si>
    <t>COMJ5905249E6</t>
  </si>
  <si>
    <t>SUSANA MARGARITA</t>
  </si>
  <si>
    <t>EIFS850201LXA</t>
  </si>
  <si>
    <t>EIME880113T80</t>
  </si>
  <si>
    <t>GAGR610523H16</t>
  </si>
  <si>
    <t>ROBR520129NR6</t>
  </si>
  <si>
    <t>ROMG841003CW7</t>
  </si>
  <si>
    <t>SOGF760913EQ6</t>
  </si>
  <si>
    <t>KARLA</t>
  </si>
  <si>
    <t>TIMK770105RJ5</t>
  </si>
  <si>
    <t>TOAS561103E39</t>
  </si>
  <si>
    <t>MA. EMMA ALICIA</t>
  </si>
  <si>
    <t>FOFE541008UI0</t>
  </si>
  <si>
    <t>ALMA NELLY</t>
  </si>
  <si>
    <t>FUZA751006HV8</t>
  </si>
  <si>
    <t>GOGL630816L50</t>
  </si>
  <si>
    <t>JAEI5506028D0</t>
  </si>
  <si>
    <t>PURM660909LX1</t>
  </si>
  <si>
    <t>PURR8010315I5</t>
  </si>
  <si>
    <t>RAAH810728UF5</t>
  </si>
  <si>
    <t>NEVAREZ</t>
  </si>
  <si>
    <t>ALAN OMAR</t>
  </si>
  <si>
    <t>SINA781109F42</t>
  </si>
  <si>
    <t>RANULFO</t>
  </si>
  <si>
    <t>TEHR580318UV7</t>
  </si>
  <si>
    <t>AUSTRIA</t>
  </si>
  <si>
    <t>NORBERTO</t>
  </si>
  <si>
    <t>CAAN780606B78</t>
  </si>
  <si>
    <t>ANDREI</t>
  </si>
  <si>
    <t>GUSA741109AZ9</t>
  </si>
  <si>
    <t>LOOE330919ED8</t>
  </si>
  <si>
    <t>AAMH771005CJ9</t>
  </si>
  <si>
    <t>JACOBO EDGAR</t>
  </si>
  <si>
    <t>LACJ710723PW7</t>
  </si>
  <si>
    <t>MEMG5201166GA</t>
  </si>
  <si>
    <t>SALA660320B77</t>
  </si>
  <si>
    <t>MIREYA OFELIA</t>
  </si>
  <si>
    <t>GARM8405225C9</t>
  </si>
  <si>
    <t>MARTHA RUTH</t>
  </si>
  <si>
    <t>GASM680223J45</t>
  </si>
  <si>
    <t>GUMH5112062X4</t>
  </si>
  <si>
    <t>PEDRO REYES</t>
  </si>
  <si>
    <t>HEGP740106GYA</t>
  </si>
  <si>
    <t>ANDERSON</t>
  </si>
  <si>
    <t>MAAC641113IJ3</t>
  </si>
  <si>
    <t>MECC530507S12</t>
  </si>
  <si>
    <t>MERR381007TC5</t>
  </si>
  <si>
    <t>PASN840924ED6</t>
  </si>
  <si>
    <t>POGR720203L21</t>
  </si>
  <si>
    <t>LORS520310FF1</t>
  </si>
  <si>
    <t>MONARREZ</t>
  </si>
  <si>
    <t>SARO</t>
  </si>
  <si>
    <t>MOSM790806NT2</t>
  </si>
  <si>
    <t>ANDRES ROBERTO</t>
  </si>
  <si>
    <t>PAAA811130V24</t>
  </si>
  <si>
    <t>PESM600703R30</t>
  </si>
  <si>
    <t>IRMA LUCIA</t>
  </si>
  <si>
    <t>ROLI720126FV6</t>
  </si>
  <si>
    <t>SALCE</t>
  </si>
  <si>
    <t>SOLEDAD</t>
  </si>
  <si>
    <t>SACS530214M7A</t>
  </si>
  <si>
    <t>BONIFACIO</t>
  </si>
  <si>
    <t>AADB650605848</t>
  </si>
  <si>
    <t>GADA6004168Q3</t>
  </si>
  <si>
    <t>TEODORA</t>
  </si>
  <si>
    <t>BEET6411094K5</t>
  </si>
  <si>
    <t>IGNACIO</t>
  </si>
  <si>
    <t>MACI620131PHA</t>
  </si>
  <si>
    <t>ERIKA LILIANA</t>
  </si>
  <si>
    <t>GACE8103066I5</t>
  </si>
  <si>
    <t>GRETEL</t>
  </si>
  <si>
    <t>GAGG780419TC9</t>
  </si>
  <si>
    <t>BLANCA BERENICE</t>
  </si>
  <si>
    <t>PAMB880130SG3</t>
  </si>
  <si>
    <t>JORGE PILAR AMADO</t>
  </si>
  <si>
    <t>RAAJ7010128A2</t>
  </si>
  <si>
    <t>BURGOS</t>
  </si>
  <si>
    <t>CABE661130S72</t>
  </si>
  <si>
    <t>CAEJ780112BK8</t>
  </si>
  <si>
    <t>J. MARIO</t>
  </si>
  <si>
    <t>EIMJ6301191C8</t>
  </si>
  <si>
    <t>LUMBRERAS</t>
  </si>
  <si>
    <t>LUSM6902271T7</t>
  </si>
  <si>
    <t>RURA860218UT8</t>
  </si>
  <si>
    <t>VEMV741223TL5</t>
  </si>
  <si>
    <t>JESUS EDUARDO</t>
  </si>
  <si>
    <t>ZAAJ660729QM7</t>
  </si>
  <si>
    <t>IRMA CRISTINA</t>
  </si>
  <si>
    <t>CAGI670605NIA</t>
  </si>
  <si>
    <t>GOMG5711285B8</t>
  </si>
  <si>
    <t>TOLENTINO</t>
  </si>
  <si>
    <t>JOSE ALBINO</t>
  </si>
  <si>
    <t>TORA680319JMA</t>
  </si>
  <si>
    <t>TUOO641111Q76</t>
  </si>
  <si>
    <t>DAMASO</t>
  </si>
  <si>
    <t>VICD551211FM4</t>
  </si>
  <si>
    <t>MEVC710716UT0</t>
  </si>
  <si>
    <t>SACC691221927</t>
  </si>
  <si>
    <t>GACJ540805NI3</t>
  </si>
  <si>
    <t>ELVA MAYRA</t>
  </si>
  <si>
    <t>LEDE680827BI4</t>
  </si>
  <si>
    <t>VALC720117M15</t>
  </si>
  <si>
    <t>AALD690509GS4</t>
  </si>
  <si>
    <t>REHF710816T8A</t>
  </si>
  <si>
    <t>RIMN790206394</t>
  </si>
  <si>
    <t>JULIA MARIA</t>
  </si>
  <si>
    <t>SIEJ621011TN7</t>
  </si>
  <si>
    <t>TEVA751114133</t>
  </si>
  <si>
    <t>BARE7802068M4</t>
  </si>
  <si>
    <t>FORJ820423J47</t>
  </si>
  <si>
    <t>LINA PATRICIA</t>
  </si>
  <si>
    <t>MOGL750122DA8</t>
  </si>
  <si>
    <t>TERO7407118XA</t>
  </si>
  <si>
    <t>JULIA ERIKA</t>
  </si>
  <si>
    <t>REPJ780525926</t>
  </si>
  <si>
    <t>DAMC800112SC5</t>
  </si>
  <si>
    <t>HECTOR ARMANDO</t>
  </si>
  <si>
    <t>GACH7202124R1</t>
  </si>
  <si>
    <t>MALF560925IT0</t>
  </si>
  <si>
    <t>LARES</t>
  </si>
  <si>
    <t>MOLL760413RL4</t>
  </si>
  <si>
    <t>NOGUEIRA</t>
  </si>
  <si>
    <t>NOGM6811213KA</t>
  </si>
  <si>
    <t>ZENTENO</t>
  </si>
  <si>
    <t>ZERM661204GD0</t>
  </si>
  <si>
    <t>EOCA770224MR4</t>
  </si>
  <si>
    <t>GOGG751108R96</t>
  </si>
  <si>
    <t>LUCM690919SJA</t>
  </si>
  <si>
    <t>ROCE7610146V9</t>
  </si>
  <si>
    <t>TAML5608065A4</t>
  </si>
  <si>
    <t>MEGJ6701286D1</t>
  </si>
  <si>
    <t>AAGJ6201293W1</t>
  </si>
  <si>
    <t>HORACIO JAVIER</t>
  </si>
  <si>
    <t>AASH5305312KA</t>
  </si>
  <si>
    <t>ARCIVAR</t>
  </si>
  <si>
    <t>AIGF770615S23</t>
  </si>
  <si>
    <t>AOCD650508MC8</t>
  </si>
  <si>
    <t>BAPA801204AY2</t>
  </si>
  <si>
    <t>QUINTANA</t>
  </si>
  <si>
    <t>MARIA JOSEFINA</t>
  </si>
  <si>
    <t>BAQJ440725LD9</t>
  </si>
  <si>
    <t>HIPOLITA</t>
  </si>
  <si>
    <t>CECH6004109Z6</t>
  </si>
  <si>
    <t>CARMEN DEYANIRA</t>
  </si>
  <si>
    <t>COGC750531RL4</t>
  </si>
  <si>
    <t>FASY650203CW6</t>
  </si>
  <si>
    <t>LIDIA ELSA</t>
  </si>
  <si>
    <t>AEAL641117PF0</t>
  </si>
  <si>
    <t>MASC6401229F0</t>
  </si>
  <si>
    <t>FLORENCIA TOMASA</t>
  </si>
  <si>
    <t>MUMF591024JB8</t>
  </si>
  <si>
    <t>DESALES</t>
  </si>
  <si>
    <t>OODA610329SH7</t>
  </si>
  <si>
    <t>RORC460926KI4</t>
  </si>
  <si>
    <t>BLASA</t>
  </si>
  <si>
    <t>TEAB5602037Z2</t>
  </si>
  <si>
    <t>COGM800328391</t>
  </si>
  <si>
    <t>EISO460317HZ7</t>
  </si>
  <si>
    <t>EUVC711114TZ5</t>
  </si>
  <si>
    <t>SERGIO DANIEL DE JESUS</t>
  </si>
  <si>
    <t>COSS810109JF2</t>
  </si>
  <si>
    <t>HEQV680904C37</t>
  </si>
  <si>
    <t>MARIO ISMAEL</t>
  </si>
  <si>
    <t>LOJM860223JT3</t>
  </si>
  <si>
    <t>JERSON</t>
  </si>
  <si>
    <t>NARJ790909LP8</t>
  </si>
  <si>
    <t>PECJ710425EE0</t>
  </si>
  <si>
    <t>CHAVANA</t>
  </si>
  <si>
    <t>MECH5712261I8</t>
  </si>
  <si>
    <t>BRENDA SELENE</t>
  </si>
  <si>
    <t>MEMB800904BN7</t>
  </si>
  <si>
    <t>GOIR690228K81</t>
  </si>
  <si>
    <t>EIMM5403229K5</t>
  </si>
  <si>
    <t>EIPE830404BU1</t>
  </si>
  <si>
    <t>GALM870623DZ2</t>
  </si>
  <si>
    <t>JUANITA GENOVEVA</t>
  </si>
  <si>
    <t>LAAJ520103IBA</t>
  </si>
  <si>
    <t>GAGJ611019SI8</t>
  </si>
  <si>
    <t>GALB530331V41</t>
  </si>
  <si>
    <t>GAOA581216B41</t>
  </si>
  <si>
    <t>GOJJ810519BN7</t>
  </si>
  <si>
    <t>LEFG670204B84</t>
  </si>
  <si>
    <t>ANSELMO ALEJANDRO</t>
  </si>
  <si>
    <t>LOAA5904217N7</t>
  </si>
  <si>
    <t>SERGIO RAUL</t>
  </si>
  <si>
    <t>MALS59122888A</t>
  </si>
  <si>
    <t>DAVC641212T26</t>
  </si>
  <si>
    <t>GAVJ700628NS6</t>
  </si>
  <si>
    <t>SEGT781227AF0</t>
  </si>
  <si>
    <t>MARTELL</t>
  </si>
  <si>
    <t>RUMH7904286Y4</t>
  </si>
  <si>
    <t>CAVM610107TS8</t>
  </si>
  <si>
    <t>GOPJ630813U28</t>
  </si>
  <si>
    <t>ROMELIA</t>
  </si>
  <si>
    <t>GARR7404211N2</t>
  </si>
  <si>
    <t>MIJG610311ER9</t>
  </si>
  <si>
    <t>JAIME ALBERTO</t>
  </si>
  <si>
    <t>SATJ820729D19</t>
  </si>
  <si>
    <t>GARDEA</t>
  </si>
  <si>
    <t>ILIANA</t>
  </si>
  <si>
    <t>TEGI780717E24</t>
  </si>
  <si>
    <t>DAVID EDUARDO</t>
  </si>
  <si>
    <t>SAMD730914JT7</t>
  </si>
  <si>
    <t>SAVH650213U24</t>
  </si>
  <si>
    <t>VAPM760617UI2</t>
  </si>
  <si>
    <t>JUAN GABRIEL</t>
  </si>
  <si>
    <t>ZAPJ770514PG9</t>
  </si>
  <si>
    <t>COMT6910159X1</t>
  </si>
  <si>
    <t>CORF501224TKA</t>
  </si>
  <si>
    <t>JOCAVET</t>
  </si>
  <si>
    <t>FAHJ740110KF3</t>
  </si>
  <si>
    <t>GAOT700517GY8</t>
  </si>
  <si>
    <t>DULCE CRISTAL</t>
  </si>
  <si>
    <t>GOSD8312318V9</t>
  </si>
  <si>
    <t>MAYRA IRASEMA</t>
  </si>
  <si>
    <t>LEMM831123EIA</t>
  </si>
  <si>
    <t>AASM770518G86</t>
  </si>
  <si>
    <t>AICL700614LGA</t>
  </si>
  <si>
    <t>BAFG730728AN1</t>
  </si>
  <si>
    <t>CAMA760701QH1</t>
  </si>
  <si>
    <t>DUHG5912124L9</t>
  </si>
  <si>
    <t>ESTANISLAO</t>
  </si>
  <si>
    <t>ATANASIO OBISPO</t>
  </si>
  <si>
    <t>EACA6505025Z6</t>
  </si>
  <si>
    <t>DENNIS JOEL</t>
  </si>
  <si>
    <t>EAOD8005198G7</t>
  </si>
  <si>
    <t>EIMH751126E18</t>
  </si>
  <si>
    <t>GAAM730930AE8</t>
  </si>
  <si>
    <t>JUANGORENA</t>
  </si>
  <si>
    <t>OSWALDO</t>
  </si>
  <si>
    <t>JUMO501223RG7</t>
  </si>
  <si>
    <t>MAML820206UG4</t>
  </si>
  <si>
    <t>MARA600826NZ9</t>
  </si>
  <si>
    <t>JAIME GERARDO</t>
  </si>
  <si>
    <t>MARJ730207G34</t>
  </si>
  <si>
    <t>MOPM7306066Y4</t>
  </si>
  <si>
    <t>MUOJ781220IL0</t>
  </si>
  <si>
    <t>CECILIO</t>
  </si>
  <si>
    <t>PAPC790812P49</t>
  </si>
  <si>
    <t>LUIS OSVALDO</t>
  </si>
  <si>
    <t>PEGL730403FL9</t>
  </si>
  <si>
    <t>JESSIKA</t>
  </si>
  <si>
    <t>PIMJ831207V66</t>
  </si>
  <si>
    <t>CUCE690506BMA</t>
  </si>
  <si>
    <t>ROBERTO MARTIN</t>
  </si>
  <si>
    <t>FEFR640525771</t>
  </si>
  <si>
    <t>MOTJ8611233V8</t>
  </si>
  <si>
    <t>PERLA ELIZABETH</t>
  </si>
  <si>
    <t>PERP740516K18</t>
  </si>
  <si>
    <t>RORV7111087Z6</t>
  </si>
  <si>
    <t>EIGR540406LJ9</t>
  </si>
  <si>
    <t>KAREM</t>
  </si>
  <si>
    <t>RARK7806087T8</t>
  </si>
  <si>
    <t>SAHM710713EY9</t>
  </si>
  <si>
    <t>ZARZA</t>
  </si>
  <si>
    <t>NORAMAY</t>
  </si>
  <si>
    <t>GAZN800315PAA</t>
  </si>
  <si>
    <t>MOEV7609198W8</t>
  </si>
  <si>
    <t>MOZQUEDA</t>
  </si>
  <si>
    <t>SERGIO VALENTE</t>
  </si>
  <si>
    <t>MOGS8407169W0</t>
  </si>
  <si>
    <t>LOO</t>
  </si>
  <si>
    <t>MARTHA CECILIA</t>
  </si>
  <si>
    <t>MOLM5902191W0</t>
  </si>
  <si>
    <t>CYNTIA PATRICIA</t>
  </si>
  <si>
    <t>MOMC881206332</t>
  </si>
  <si>
    <t>MOMF8108067S1</t>
  </si>
  <si>
    <t>MOMG8708207I1</t>
  </si>
  <si>
    <t>MOML700716722</t>
  </si>
  <si>
    <t>MOSR731226235</t>
  </si>
  <si>
    <t>IDALIA REBECA</t>
  </si>
  <si>
    <t>MUBI760721PV8</t>
  </si>
  <si>
    <t>CUPA850314IN1</t>
  </si>
  <si>
    <t>CUPH730831VE3</t>
  </si>
  <si>
    <t>NIDIA ESTHELA</t>
  </si>
  <si>
    <t>CUTN851129J8A</t>
  </si>
  <si>
    <t>GAJF670316U41</t>
  </si>
  <si>
    <t>ALEJANDRA MARISOL</t>
  </si>
  <si>
    <t>GALA890628RDA</t>
  </si>
  <si>
    <t>NORMA CIRA</t>
  </si>
  <si>
    <t>GAMN721207NW6</t>
  </si>
  <si>
    <t>ROCM8805289P6</t>
  </si>
  <si>
    <t>SARR830723CR5</t>
  </si>
  <si>
    <t>GLENDA MARLEN</t>
  </si>
  <si>
    <t>SAVG790915IZ4</t>
  </si>
  <si>
    <t>IRASEMA</t>
  </si>
  <si>
    <t>NLSSA014370</t>
  </si>
  <si>
    <t>ROGI890203IZ6</t>
  </si>
  <si>
    <t>SANABRIA</t>
  </si>
  <si>
    <t>VASC870113NTA</t>
  </si>
  <si>
    <t>NATERAS</t>
  </si>
  <si>
    <t>GASTELUM</t>
  </si>
  <si>
    <t>ALBERTO ISAAC</t>
  </si>
  <si>
    <t>NAGA8309281B1</t>
  </si>
  <si>
    <t>MARIA FLORA</t>
  </si>
  <si>
    <t>GOMF641001FN1</t>
  </si>
  <si>
    <t>MARTHA GUADALUPE</t>
  </si>
  <si>
    <t>REAM790428F97</t>
  </si>
  <si>
    <t>SEAR610904S52</t>
  </si>
  <si>
    <t>KARLA PATRICIA</t>
  </si>
  <si>
    <t>CAGK85111188A</t>
  </si>
  <si>
    <t>SONIA MARIBEL</t>
  </si>
  <si>
    <t>GABS820804UC4</t>
  </si>
  <si>
    <t>HELR670906648</t>
  </si>
  <si>
    <t>GUADALUPE DEL SOCORRO</t>
  </si>
  <si>
    <t>MAHG56072896A</t>
  </si>
  <si>
    <t>ALICIA GUADALUPE</t>
  </si>
  <si>
    <t>MEGA880120J4A</t>
  </si>
  <si>
    <t>KARLA YESENIA</t>
  </si>
  <si>
    <t>TOBK821011CJA</t>
  </si>
  <si>
    <t>ROSA DE LOURDES</t>
  </si>
  <si>
    <t>TOBR831021DH6</t>
  </si>
  <si>
    <t>TODS600115VEA</t>
  </si>
  <si>
    <t>TOVIAS</t>
  </si>
  <si>
    <t>TOHG700508DP1</t>
  </si>
  <si>
    <t>VERONICA LETICIA</t>
  </si>
  <si>
    <t>ROGV8305011G6</t>
  </si>
  <si>
    <t>CYNTHIA LETICIA</t>
  </si>
  <si>
    <t>ROHC870415JX3</t>
  </si>
  <si>
    <t>KAREN ALICIA</t>
  </si>
  <si>
    <t>RORK910822QRA</t>
  </si>
  <si>
    <t>MARIANELA</t>
  </si>
  <si>
    <t>ROSM710308VBA</t>
  </si>
  <si>
    <t>CELICA DEYANIRA</t>
  </si>
  <si>
    <t>RUSC810127HW3</t>
  </si>
  <si>
    <t>SAES730220758</t>
  </si>
  <si>
    <t>LIDA</t>
  </si>
  <si>
    <t>SAJL710115NN0</t>
  </si>
  <si>
    <t>SARA771021IF4</t>
  </si>
  <si>
    <t>OSVALDO PAOLO</t>
  </si>
  <si>
    <t>LULO820601J92</t>
  </si>
  <si>
    <t>PARRILLA</t>
  </si>
  <si>
    <t>LUPE8307145P1</t>
  </si>
  <si>
    <t>MAAR740106JG2</t>
  </si>
  <si>
    <t>WENDY LIZZETH</t>
  </si>
  <si>
    <t>MAAW920118HF0</t>
  </si>
  <si>
    <t>MARIA DEL CARMEN GUADALUP</t>
  </si>
  <si>
    <t>MACC750812GL1</t>
  </si>
  <si>
    <t>MADP620413PDA</t>
  </si>
  <si>
    <t>SILVIA MAGDALENA</t>
  </si>
  <si>
    <t>MADS810824RK5</t>
  </si>
  <si>
    <t>AZUCENA</t>
  </si>
  <si>
    <t>MAGA871126230</t>
  </si>
  <si>
    <t>CELSA ELISA</t>
  </si>
  <si>
    <t>MAGC7404087KA</t>
  </si>
  <si>
    <t>MAIRA MARICELA</t>
  </si>
  <si>
    <t>GUIM720512TU4</t>
  </si>
  <si>
    <t>FABIOLA GUADALUPE</t>
  </si>
  <si>
    <t>GULF8212176E8</t>
  </si>
  <si>
    <t>GUMJ790906UC0</t>
  </si>
  <si>
    <t>ANELL PAOLA</t>
  </si>
  <si>
    <t>GURA840725T51</t>
  </si>
  <si>
    <t>ROGELIO FRANCISCO</t>
  </si>
  <si>
    <t>GURR7901038D4</t>
  </si>
  <si>
    <t>EDITH ALONDRA</t>
  </si>
  <si>
    <t>GUSE830514N69</t>
  </si>
  <si>
    <t>LUIS DANIEL</t>
  </si>
  <si>
    <t>HEAL8410087H6</t>
  </si>
  <si>
    <t>HEAR700103UG5</t>
  </si>
  <si>
    <t>DAYRA ADRIANA</t>
  </si>
  <si>
    <t>RAVD861107QT8</t>
  </si>
  <si>
    <t>ROBJ741210JS1</t>
  </si>
  <si>
    <t>SIGJ850206Q94</t>
  </si>
  <si>
    <t>DIANA ESMERALDA</t>
  </si>
  <si>
    <t>ZAGD87102379A</t>
  </si>
  <si>
    <t>GAGB750116AWA</t>
  </si>
  <si>
    <t>GOOR710503UW7</t>
  </si>
  <si>
    <t>BOGP6906291MA</t>
  </si>
  <si>
    <t>KRISTAL</t>
  </si>
  <si>
    <t>BOLK8905154V6</t>
  </si>
  <si>
    <t>GAFL6302212I9</t>
  </si>
  <si>
    <t>GAGA770124SK9</t>
  </si>
  <si>
    <t>ADRIANA IVON</t>
  </si>
  <si>
    <t>GALA830307JN9</t>
  </si>
  <si>
    <t>GAMJ830222749</t>
  </si>
  <si>
    <t>GARA780622JG6</t>
  </si>
  <si>
    <t>RONA640930LE2</t>
  </si>
  <si>
    <t>CIBRIAN</t>
  </si>
  <si>
    <t>SACS730919G65</t>
  </si>
  <si>
    <t>OMAR ALEJANDRO</t>
  </si>
  <si>
    <t>SEAO9003283L3</t>
  </si>
  <si>
    <t>CAGS730413J40</t>
  </si>
  <si>
    <t>SAYDY ROSELI</t>
  </si>
  <si>
    <t>BAMS830929QW6</t>
  </si>
  <si>
    <t>GUCD880430K52</t>
  </si>
  <si>
    <t>ELIDA</t>
  </si>
  <si>
    <t>VEEE780607KL6</t>
  </si>
  <si>
    <t>ELSA JANETH</t>
  </si>
  <si>
    <t>VEPE8207257B8</t>
  </si>
  <si>
    <t>HERNADEZ</t>
  </si>
  <si>
    <t>JULIO EDUARDO</t>
  </si>
  <si>
    <t>GOHJ881011UQ4</t>
  </si>
  <si>
    <t>MUTA8702276K7</t>
  </si>
  <si>
    <t>GUJM670520G97</t>
  </si>
  <si>
    <t>BIBV840523KFA</t>
  </si>
  <si>
    <t>HUMBERTO GUADALUPE</t>
  </si>
  <si>
    <t>MAGH880311491</t>
  </si>
  <si>
    <t>PERLA KRISTAL</t>
  </si>
  <si>
    <t>MUAP861109NC8</t>
  </si>
  <si>
    <t>ROSD7810113A2</t>
  </si>
  <si>
    <t>ELIZABETH GUADALUPE</t>
  </si>
  <si>
    <t>SAAE860427H26</t>
  </si>
  <si>
    <t>ERIKA</t>
  </si>
  <si>
    <t>AAAE781218L61</t>
  </si>
  <si>
    <t>MEAVE</t>
  </si>
  <si>
    <t>GAMA6202162M5</t>
  </si>
  <si>
    <t>RABELO</t>
  </si>
  <si>
    <t>HERF600118940</t>
  </si>
  <si>
    <t>AVENDA&amp;O</t>
  </si>
  <si>
    <t>ANGEL ANTONIO</t>
  </si>
  <si>
    <t>AEHA750302FC9</t>
  </si>
  <si>
    <t>CUCS770113UH2</t>
  </si>
  <si>
    <t>EIPN741110JL7</t>
  </si>
  <si>
    <t>ERIKA SORAIDA</t>
  </si>
  <si>
    <t>LETE830428G36</t>
  </si>
  <si>
    <t>ESCALON</t>
  </si>
  <si>
    <t>MICAELA</t>
  </si>
  <si>
    <t>PEEM7907234S6</t>
  </si>
  <si>
    <t>PABLO OMAR</t>
  </si>
  <si>
    <t>RARP920116BJA</t>
  </si>
  <si>
    <t>JESSICA PATRICIA</t>
  </si>
  <si>
    <t>PEOJ870507TR6</t>
  </si>
  <si>
    <t>FOMS7901033S7</t>
  </si>
  <si>
    <t>YUBIA ESMERALDA</t>
  </si>
  <si>
    <t>RAOY781108RS7</t>
  </si>
  <si>
    <t>RAUL HECTOR</t>
  </si>
  <si>
    <t>SACR710529RE9</t>
  </si>
  <si>
    <t>CURIEL</t>
  </si>
  <si>
    <t>SARA ABIGAYL</t>
  </si>
  <si>
    <t>CUCS860419CZ0</t>
  </si>
  <si>
    <t>CORC610405UT1</t>
  </si>
  <si>
    <t>VEES8906039R6</t>
  </si>
  <si>
    <t>ELVIA MARIA</t>
  </si>
  <si>
    <t>MALE850818TS0</t>
  </si>
  <si>
    <t>AADN6901063I1</t>
  </si>
  <si>
    <t>LARRALDE</t>
  </si>
  <si>
    <t>LAGI870322S28</t>
  </si>
  <si>
    <t>AIDEE MARCELA</t>
  </si>
  <si>
    <t>AIGA771030V93</t>
  </si>
  <si>
    <t>BOJORQUEZ</t>
  </si>
  <si>
    <t>ARMENTA</t>
  </si>
  <si>
    <t>BOAE720125RJ5</t>
  </si>
  <si>
    <t>AMANDA CATALINA</t>
  </si>
  <si>
    <t>TORA831026TV8</t>
  </si>
  <si>
    <t>TOVY670918I2A</t>
  </si>
  <si>
    <t>UVALLE</t>
  </si>
  <si>
    <t>JOSUE SALVADOR</t>
  </si>
  <si>
    <t>UALJ810130LV5</t>
  </si>
  <si>
    <t>UEVL750222U99</t>
  </si>
  <si>
    <t>JACQUELINE BEATRIZ</t>
  </si>
  <si>
    <t>AERJ850919KZ9</t>
  </si>
  <si>
    <t>NORA ALEIDA</t>
  </si>
  <si>
    <t>AESN850510BT2</t>
  </si>
  <si>
    <t>SANTIAGO JAIR</t>
  </si>
  <si>
    <t>AESS860427SY8</t>
  </si>
  <si>
    <t>DEYANIRA AIDEE</t>
  </si>
  <si>
    <t>AETD780720JG8</t>
  </si>
  <si>
    <t>ALVIZO</t>
  </si>
  <si>
    <t>BRENDA GUADALUPE</t>
  </si>
  <si>
    <t>AILB870422MW1</t>
  </si>
  <si>
    <t>AOAA690613AN7</t>
  </si>
  <si>
    <t>FLORA VIRGINIA</t>
  </si>
  <si>
    <t>AOLF8102265R4</t>
  </si>
  <si>
    <t>AOLL710704B28</t>
  </si>
  <si>
    <t>IDALIA</t>
  </si>
  <si>
    <t>CAAI730827MQA</t>
  </si>
  <si>
    <t>CABM730203EM0</t>
  </si>
  <si>
    <t>CADM760608J99</t>
  </si>
  <si>
    <t>ITANDEHUI</t>
  </si>
  <si>
    <t>CAOI840727T15</t>
  </si>
  <si>
    <t>KARLA ARACELY</t>
  </si>
  <si>
    <t>CARK900401K71</t>
  </si>
  <si>
    <t>CARL910206FW4</t>
  </si>
  <si>
    <t>CARS710125SP2</t>
  </si>
  <si>
    <t>CEUB7110268SA</t>
  </si>
  <si>
    <t>PAPA640611683</t>
  </si>
  <si>
    <t>BLANCA ARACELY</t>
  </si>
  <si>
    <t>PARB731116I75</t>
  </si>
  <si>
    <t>PALOMEC</t>
  </si>
  <si>
    <t>PARM600222GL6</t>
  </si>
  <si>
    <t>PEBD650807GI1</t>
  </si>
  <si>
    <t>PECM8606227H2</t>
  </si>
  <si>
    <t>PEGM751230SX5</t>
  </si>
  <si>
    <t>SARN7401214A6</t>
  </si>
  <si>
    <t>LAURA JANETH</t>
  </si>
  <si>
    <t>CUAL921018P27</t>
  </si>
  <si>
    <t>VIVIANA DEL CARMEN</t>
  </si>
  <si>
    <t>CULV8602077ZA</t>
  </si>
  <si>
    <t>DIRJ870426EU4</t>
  </si>
  <si>
    <t>ANDRES GERARDO</t>
  </si>
  <si>
    <t>EAAA600830LV3</t>
  </si>
  <si>
    <t>EAEO591028QF7</t>
  </si>
  <si>
    <t>JUANA MA.</t>
  </si>
  <si>
    <t>FOVJ660624P16</t>
  </si>
  <si>
    <t>GACA8210219B8</t>
  </si>
  <si>
    <t>VILMA CATALINA</t>
  </si>
  <si>
    <t>PAAV870607GV7</t>
  </si>
  <si>
    <t>DIANA NOHEMI</t>
  </si>
  <si>
    <t>PARD840927784</t>
  </si>
  <si>
    <t>NORMA ISABEL</t>
  </si>
  <si>
    <t>PEZN831030934</t>
  </si>
  <si>
    <t>FIGUEROA</t>
  </si>
  <si>
    <t>YADIRA ELIZABETH</t>
  </si>
  <si>
    <t>BAFY8312296G1</t>
  </si>
  <si>
    <t>SARA DEYANIRA</t>
  </si>
  <si>
    <t>CACS5706144H0</t>
  </si>
  <si>
    <t>TANIA LUZ</t>
  </si>
  <si>
    <t>GOCT821112KG9</t>
  </si>
  <si>
    <t>AUVG7306125R0</t>
  </si>
  <si>
    <t>AUZR9204215C1</t>
  </si>
  <si>
    <t>JOEL ALBERTO</t>
  </si>
  <si>
    <t>BAAJ861011PA6</t>
  </si>
  <si>
    <t>ADELAIDA OCTAVIA</t>
  </si>
  <si>
    <t>CAMA8609305YA</t>
  </si>
  <si>
    <t>ISMALDA</t>
  </si>
  <si>
    <t>CAMI890502T25</t>
  </si>
  <si>
    <t>CAML870429SJ5</t>
  </si>
  <si>
    <t>FABELA</t>
  </si>
  <si>
    <t>ESTHELA MARGARITA</t>
  </si>
  <si>
    <t>FACE8702044D0</t>
  </si>
  <si>
    <t>FIAA711218IU5</t>
  </si>
  <si>
    <t>FIZJ571226GJ6</t>
  </si>
  <si>
    <t>MARGARITA ELIA</t>
  </si>
  <si>
    <t>GOMM660823TX9</t>
  </si>
  <si>
    <t>GOMM6911182I0</t>
  </si>
  <si>
    <t>GORDIANO</t>
  </si>
  <si>
    <t>GOPS7602083V8</t>
  </si>
  <si>
    <t>GLORIA ADRIANA</t>
  </si>
  <si>
    <t>LORG810216GRA</t>
  </si>
  <si>
    <t>LUFV870104V34</t>
  </si>
  <si>
    <t>PALOMA ABIGAIL</t>
  </si>
  <si>
    <t>LUGP920330KX3</t>
  </si>
  <si>
    <t>MEGT5710027M0</t>
  </si>
  <si>
    <t>ADRIANA PATRICIA</t>
  </si>
  <si>
    <t>MELA7103165H5</t>
  </si>
  <si>
    <t>SAMYRA JACARANDA</t>
  </si>
  <si>
    <t>MELS910311LU5</t>
  </si>
  <si>
    <t>DELIA ROSALVA</t>
  </si>
  <si>
    <t>QUMD7301024Y9</t>
  </si>
  <si>
    <t>RAAL770402IX1</t>
  </si>
  <si>
    <t>ERIKA ESMERALDA</t>
  </si>
  <si>
    <t>RACE870520MA2</t>
  </si>
  <si>
    <t>MARIA PILAR DEL SOCORRO</t>
  </si>
  <si>
    <t>RISP8707225VA</t>
  </si>
  <si>
    <t>KARINA ASUNCION</t>
  </si>
  <si>
    <t>ROAK8908157Z3</t>
  </si>
  <si>
    <t>LUZ AURORA</t>
  </si>
  <si>
    <t>ROCL841020C46</t>
  </si>
  <si>
    <t>SIMA840312BF0</t>
  </si>
  <si>
    <t>UIME6612296IA</t>
  </si>
  <si>
    <t>VACR670427JV2</t>
  </si>
  <si>
    <t>VAGG880804G37</t>
  </si>
  <si>
    <t>OLGA LAURA</t>
  </si>
  <si>
    <t>VAIO6608145C5</t>
  </si>
  <si>
    <t>VANI720127LW0</t>
  </si>
  <si>
    <t>VARJ690706LD5</t>
  </si>
  <si>
    <t>EDNA LIZBETH</t>
  </si>
  <si>
    <t>VIGE9107188Q5</t>
  </si>
  <si>
    <t>KARLA CORINA</t>
  </si>
  <si>
    <t>CALK860420E50</t>
  </si>
  <si>
    <t>DINORAH JOCELYN</t>
  </si>
  <si>
    <t>MACD840501MN6</t>
  </si>
  <si>
    <t>PAGR850107V85</t>
  </si>
  <si>
    <t>RAAC640403TH8</t>
  </si>
  <si>
    <t>TOSA840324PC5</t>
  </si>
  <si>
    <t>CAVADA</t>
  </si>
  <si>
    <t>ELIMELEC</t>
  </si>
  <si>
    <t>CACE810527849</t>
  </si>
  <si>
    <t>GUEG820813MC7</t>
  </si>
  <si>
    <t>BRENDA ESTHER</t>
  </si>
  <si>
    <t>MATB871228SM0</t>
  </si>
  <si>
    <t>ROSR870815HF6</t>
  </si>
  <si>
    <t>VICTOR HUGO</t>
  </si>
  <si>
    <t>RIVV861027U75</t>
  </si>
  <si>
    <t>MARIA ASENCION</t>
  </si>
  <si>
    <t>ROPA4805061N1</t>
  </si>
  <si>
    <t>MARIA DEL SOCORRO GEORGIN</t>
  </si>
  <si>
    <t>RAGS6406274M0</t>
  </si>
  <si>
    <t>MARIA AURORA</t>
  </si>
  <si>
    <t>BAAA7411065R6</t>
  </si>
  <si>
    <t>ELIUD JACOB</t>
  </si>
  <si>
    <t>HEAE860729RH3</t>
  </si>
  <si>
    <t>BEATRIZ EVANGELINA</t>
  </si>
  <si>
    <t>TETB690813R89</t>
  </si>
  <si>
    <t>YAZMIN ALEJANDRA</t>
  </si>
  <si>
    <t>PECY8802219RA</t>
  </si>
  <si>
    <t>BRENDA MARIBEL</t>
  </si>
  <si>
    <t>GOIB810528CB8</t>
  </si>
  <si>
    <t>CAMPUZANO</t>
  </si>
  <si>
    <t>FLORIAN</t>
  </si>
  <si>
    <t>HAZEL ELIZABETH</t>
  </si>
  <si>
    <t>CAFH771030TQ6</t>
  </si>
  <si>
    <t>CIPG850202IF7</t>
  </si>
  <si>
    <t>TOLJ860915MC8</t>
  </si>
  <si>
    <t>BAILEY</t>
  </si>
  <si>
    <t>RUBI SUSANA</t>
  </si>
  <si>
    <t>BAER880710MG1</t>
  </si>
  <si>
    <t>GARR750706GF3</t>
  </si>
  <si>
    <t>MAMA780701445</t>
  </si>
  <si>
    <t>BLANCA LIZZETTE</t>
  </si>
  <si>
    <t>ROVB8611194T3</t>
  </si>
  <si>
    <t>EIMA751218TE6</t>
  </si>
  <si>
    <t>GAFJ840724ED1</t>
  </si>
  <si>
    <t>GAHG560716334</t>
  </si>
  <si>
    <t>LOVS820829DI2</t>
  </si>
  <si>
    <t>MAAO870430IDA</t>
  </si>
  <si>
    <t>YLLAN</t>
  </si>
  <si>
    <t>YARL640523HL7</t>
  </si>
  <si>
    <t>LAURO ELIUD</t>
  </si>
  <si>
    <t>LOSL630629CC9</t>
  </si>
  <si>
    <t>AAAH750402V17</t>
  </si>
  <si>
    <t>NYDIA</t>
  </si>
  <si>
    <t>AAAN890615TX4</t>
  </si>
  <si>
    <t>MONICA ZOHE</t>
  </si>
  <si>
    <t>AABM830628LVA</t>
  </si>
  <si>
    <t>STEPFANIE LIZETH</t>
  </si>
  <si>
    <t>AACS871119SN3</t>
  </si>
  <si>
    <t>DALILA ABIGAIL</t>
  </si>
  <si>
    <t>AAGD890109E67</t>
  </si>
  <si>
    <t>AAGL890201RQ1</t>
  </si>
  <si>
    <t>SILVIA NELLY</t>
  </si>
  <si>
    <t>AAJS680624ML8</t>
  </si>
  <si>
    <t>MARCELE&amp;O</t>
  </si>
  <si>
    <t>DAVID ALONSO</t>
  </si>
  <si>
    <t>GUMD860309EC7</t>
  </si>
  <si>
    <t>BLANCA NATALLY</t>
  </si>
  <si>
    <t>LOAB870109B3A</t>
  </si>
  <si>
    <t>ISABEL ANTONIETA</t>
  </si>
  <si>
    <t>MAGI711026A5A</t>
  </si>
  <si>
    <t>KARINA</t>
  </si>
  <si>
    <t>MOVK870928NU3</t>
  </si>
  <si>
    <t>SACBE</t>
  </si>
  <si>
    <t>PIRS8603033A0</t>
  </si>
  <si>
    <t>QUIJANO</t>
  </si>
  <si>
    <t>VERONICA JAZMIN</t>
  </si>
  <si>
    <t>QUCV8806288E0</t>
  </si>
  <si>
    <t>RAAG891226GL4</t>
  </si>
  <si>
    <t>SILVIA VERONICA</t>
  </si>
  <si>
    <t>RADS770110TR6</t>
  </si>
  <si>
    <t>NALLELY LIZBETH</t>
  </si>
  <si>
    <t>RASN870831JT8</t>
  </si>
  <si>
    <t>ARREGUIN</t>
  </si>
  <si>
    <t>IRASEMA IVONNE</t>
  </si>
  <si>
    <t>REAI781012BT5</t>
  </si>
  <si>
    <t>YADIRA BERENICE</t>
  </si>
  <si>
    <t>AOPY850114HU2</t>
  </si>
  <si>
    <t>IVETT ISABEL</t>
  </si>
  <si>
    <t>AOTI8803312N1</t>
  </si>
  <si>
    <t>VICTOR ALFONSO</t>
  </si>
  <si>
    <t>AUAV840801DX4</t>
  </si>
  <si>
    <t>AUGM8208177M1</t>
  </si>
  <si>
    <t>NORMA YARELI</t>
  </si>
  <si>
    <t>AUGN900722ILA</t>
  </si>
  <si>
    <t>JESUS GERMAN</t>
  </si>
  <si>
    <t>AUSJ840901SW5</t>
  </si>
  <si>
    <t>CINTHIA IDALIA</t>
  </si>
  <si>
    <t>CARC920130CW0</t>
  </si>
  <si>
    <t>ROSA MA.</t>
  </si>
  <si>
    <t>CARR620808EI8</t>
  </si>
  <si>
    <t>CASE720320PP7</t>
  </si>
  <si>
    <t>CASM641014Q29</t>
  </si>
  <si>
    <t>MARCOS JESUS</t>
  </si>
  <si>
    <t>CATM890407F51</t>
  </si>
  <si>
    <t>NINFA ARELI</t>
  </si>
  <si>
    <t>CATN890711DE2</t>
  </si>
  <si>
    <t>LUDIM AZENETH</t>
  </si>
  <si>
    <t>EIDL890710VE1</t>
  </si>
  <si>
    <t>MAYRA MINERVA</t>
  </si>
  <si>
    <t>EOMM840428IGA</t>
  </si>
  <si>
    <t>EOSE710613266</t>
  </si>
  <si>
    <t>EOSM720603864</t>
  </si>
  <si>
    <t>EOVA6511287R6</t>
  </si>
  <si>
    <t>IRAM</t>
  </si>
  <si>
    <t>EURI850221S33</t>
  </si>
  <si>
    <t>ROAS870823H82</t>
  </si>
  <si>
    <t>ROLE570114BG4</t>
  </si>
  <si>
    <t>ROPL821127TB8</t>
  </si>
  <si>
    <t>AIJF750707C34</t>
  </si>
  <si>
    <t>GUADALUPE ABIGAIL</t>
  </si>
  <si>
    <t>BAHG900429AD8</t>
  </si>
  <si>
    <t>MARCELINO</t>
  </si>
  <si>
    <t>CUMA900120GM8</t>
  </si>
  <si>
    <t>GOSI690514578</t>
  </si>
  <si>
    <t>GOSJ6604056X5</t>
  </si>
  <si>
    <t>GOSM7710025N1</t>
  </si>
  <si>
    <t>GOVL760104GF6</t>
  </si>
  <si>
    <t>JUANA DOLORES</t>
  </si>
  <si>
    <t>GOYJ770328UY5</t>
  </si>
  <si>
    <t>MARIA REYES</t>
  </si>
  <si>
    <t>GUGR620119NU3</t>
  </si>
  <si>
    <t>BERENICE IRENE GUADALUPE</t>
  </si>
  <si>
    <t>LESB860927JQ6</t>
  </si>
  <si>
    <t>LIRR570526T17</t>
  </si>
  <si>
    <t>GRISELDA NALLELY</t>
  </si>
  <si>
    <t>LOAG911006N37</t>
  </si>
  <si>
    <t>AMMI EUNICE</t>
  </si>
  <si>
    <t>LOBA860310JS4</t>
  </si>
  <si>
    <t>NANCY KARINA</t>
  </si>
  <si>
    <t>LOFN860225DR7</t>
  </si>
  <si>
    <t>SIDANA MARGARITA</t>
  </si>
  <si>
    <t>LOGS820115HB1</t>
  </si>
  <si>
    <t>ANDREA ALEJANDRA</t>
  </si>
  <si>
    <t>MEMA890228DW1</t>
  </si>
  <si>
    <t>MEMI850709Q24</t>
  </si>
  <si>
    <t>LEILA ALESIA</t>
  </si>
  <si>
    <t>MESL8406012M0</t>
  </si>
  <si>
    <t>LITSY AURORA</t>
  </si>
  <si>
    <t>MESL8406016A1</t>
  </si>
  <si>
    <t>IRMA MARICELA</t>
  </si>
  <si>
    <t>MOCI8903176G1</t>
  </si>
  <si>
    <t>MOCM900328GZ0</t>
  </si>
  <si>
    <t>PERJ831120SY7</t>
  </si>
  <si>
    <t>PERR910703AP1</t>
  </si>
  <si>
    <t>PETM60050977A</t>
  </si>
  <si>
    <t>POFS711101RN9</t>
  </si>
  <si>
    <t>PUJV7706194S2</t>
  </si>
  <si>
    <t>SILVIA ABIGAIL</t>
  </si>
  <si>
    <t>QUCS9108052XA</t>
  </si>
  <si>
    <t>DEYANIRA DE JESUS</t>
  </si>
  <si>
    <t>ROGD710912V73</t>
  </si>
  <si>
    <t>GRISELDA ROCIO</t>
  </si>
  <si>
    <t>ROHG840905MN8</t>
  </si>
  <si>
    <t>ROHO690329EE3</t>
  </si>
  <si>
    <t>ALICIA SIMONA</t>
  </si>
  <si>
    <t>ROLA830623LC7</t>
  </si>
  <si>
    <t>ROLM880213S24</t>
  </si>
  <si>
    <t>SALV760220QC1</t>
  </si>
  <si>
    <t>BEMG600111FF1</t>
  </si>
  <si>
    <t>JUAN FABIAN</t>
  </si>
  <si>
    <t>CUCJ780918ASA</t>
  </si>
  <si>
    <t>DARINCA DANIELA</t>
  </si>
  <si>
    <t>LEMD870322H57</t>
  </si>
  <si>
    <t>LUISIANA LAURA</t>
  </si>
  <si>
    <t>LERL8507289R5</t>
  </si>
  <si>
    <t>JOSE DOMINGO</t>
  </si>
  <si>
    <t>MUGD8108289M5</t>
  </si>
  <si>
    <t>CARRIZAL</t>
  </si>
  <si>
    <t>BACP7810109JA</t>
  </si>
  <si>
    <t>JOSE NATIVIDAD</t>
  </si>
  <si>
    <t>BADN640908R50</t>
  </si>
  <si>
    <t>BALANDRAN</t>
  </si>
  <si>
    <t>ADELITA</t>
  </si>
  <si>
    <t>BALA730324KH6</t>
  </si>
  <si>
    <t>BALLEZA</t>
  </si>
  <si>
    <t>BALG871016EGA</t>
  </si>
  <si>
    <t>BALM611002U58</t>
  </si>
  <si>
    <t>BAMM750525BH2</t>
  </si>
  <si>
    <t>BASURTO</t>
  </si>
  <si>
    <t>MISSURI</t>
  </si>
  <si>
    <t>BAMM871108RLA</t>
  </si>
  <si>
    <t>NELSON</t>
  </si>
  <si>
    <t>BAMN850910GG4</t>
  </si>
  <si>
    <t>GALAVIZ</t>
  </si>
  <si>
    <t>GAGB820719FJ1</t>
  </si>
  <si>
    <t>MOAA850128KV9</t>
  </si>
  <si>
    <t>MONZON</t>
  </si>
  <si>
    <t>RAMO5607073R6</t>
  </si>
  <si>
    <t>VILM831210BA9</t>
  </si>
  <si>
    <t>LESPRON</t>
  </si>
  <si>
    <t>PARIS ALEJANDRO</t>
  </si>
  <si>
    <t>LEAP850619LR3</t>
  </si>
  <si>
    <t>CULA591206HX6</t>
  </si>
  <si>
    <t>HEAN661003J73</t>
  </si>
  <si>
    <t>ANGELES</t>
  </si>
  <si>
    <t>JILDA MARIA DE LA LUZ</t>
  </si>
  <si>
    <t>AEBJ800720GE5</t>
  </si>
  <si>
    <t>MIREYA GUADALUPE</t>
  </si>
  <si>
    <t>PEGM750113138</t>
  </si>
  <si>
    <t>ALMA CAROLINA</t>
  </si>
  <si>
    <t>CAVA870612M32</t>
  </si>
  <si>
    <t>CAVB840926A91</t>
  </si>
  <si>
    <t>CEGK810709JI6</t>
  </si>
  <si>
    <t>CEMF710225AU3</t>
  </si>
  <si>
    <t>CEML730410166</t>
  </si>
  <si>
    <t>BIZARRAGA</t>
  </si>
  <si>
    <t>COBD880222UL4</t>
  </si>
  <si>
    <t>COLA7306109Q5</t>
  </si>
  <si>
    <t>COLE8901016E7</t>
  </si>
  <si>
    <t>GUMR860111Q61</t>
  </si>
  <si>
    <t>MOAA870702PG5</t>
  </si>
  <si>
    <t>VAGG790915QI7</t>
  </si>
  <si>
    <t>UGARTE</t>
  </si>
  <si>
    <t>DINA BERENISSE</t>
  </si>
  <si>
    <t>AAUD880623RP5</t>
  </si>
  <si>
    <t>VIOLETA YASMIN</t>
  </si>
  <si>
    <t>MAGV850913LG8</t>
  </si>
  <si>
    <t>LELR590905DA8</t>
  </si>
  <si>
    <t>RUEDAS</t>
  </si>
  <si>
    <t>ANA ELIZABETH</t>
  </si>
  <si>
    <t>OIRA8408279G1</t>
  </si>
  <si>
    <t>ZEZA881002HZ2</t>
  </si>
  <si>
    <t>FLORIANO</t>
  </si>
  <si>
    <t>NADIA LIZZETH</t>
  </si>
  <si>
    <t>FOBN860327SL4</t>
  </si>
  <si>
    <t>FUAG8507119M7</t>
  </si>
  <si>
    <t>ALONSO ANTONIO</t>
  </si>
  <si>
    <t>FUGA901018M94</t>
  </si>
  <si>
    <t>GAAV641004IU7</t>
  </si>
  <si>
    <t>DAVID BERNARDO</t>
  </si>
  <si>
    <t>GACD580228JR3</t>
  </si>
  <si>
    <t>LEYDIANA</t>
  </si>
  <si>
    <t>GAGL880806FG2</t>
  </si>
  <si>
    <t>LAURA PRISCILA</t>
  </si>
  <si>
    <t>GAGL920228TIA</t>
  </si>
  <si>
    <t>GAGS720205PL9</t>
  </si>
  <si>
    <t>COMJ8409277A8</t>
  </si>
  <si>
    <t>KARINA YAZMIN</t>
  </si>
  <si>
    <t>DAAK881007574</t>
  </si>
  <si>
    <t>DANIEL ALBERTO</t>
  </si>
  <si>
    <t>DAID900403GR9</t>
  </si>
  <si>
    <t>EARV861103AJ1</t>
  </si>
  <si>
    <t>EIHC721210L76</t>
  </si>
  <si>
    <t>VIRGILIO GERARDO</t>
  </si>
  <si>
    <t>EUNV630508AY8</t>
  </si>
  <si>
    <t>FRANCISCO JESUS</t>
  </si>
  <si>
    <t>GAAF881122T37</t>
  </si>
  <si>
    <t>GACD791030P6A</t>
  </si>
  <si>
    <t>NEREYDA ARACELI</t>
  </si>
  <si>
    <t>GAMN810302EL0</t>
  </si>
  <si>
    <t>GAPI731026KG9</t>
  </si>
  <si>
    <t>GASG6310045D8</t>
  </si>
  <si>
    <t>GASJ700102B18</t>
  </si>
  <si>
    <t>GASM810113VCA</t>
  </si>
  <si>
    <t>NOE FRANCISCO</t>
  </si>
  <si>
    <t>GATN8710054XA</t>
  </si>
  <si>
    <t>EMMA NEPTALI</t>
  </si>
  <si>
    <t>HECE850417KZ6</t>
  </si>
  <si>
    <t>HEIG740220EM7</t>
  </si>
  <si>
    <t>HEIR900602IU3</t>
  </si>
  <si>
    <t>HEPP830924AV5</t>
  </si>
  <si>
    <t>HERRERIAS</t>
  </si>
  <si>
    <t>HESA840607R15</t>
  </si>
  <si>
    <t>DINORAH HAYDEE</t>
  </si>
  <si>
    <t>HEVD691106FY6</t>
  </si>
  <si>
    <t>HEVM670314IX0</t>
  </si>
  <si>
    <t>HILERIO</t>
  </si>
  <si>
    <t>HIGY810917RR6</t>
  </si>
  <si>
    <t>CONCEPCION GUADALUPE</t>
  </si>
  <si>
    <t>HUCC761207MT4</t>
  </si>
  <si>
    <t>FRANCISCA LETICIA</t>
  </si>
  <si>
    <t>MAGF621203DJ3</t>
  </si>
  <si>
    <t>CESAR ENRIQUE</t>
  </si>
  <si>
    <t>MAHC880921D1A</t>
  </si>
  <si>
    <t>MAHE871120UA4</t>
  </si>
  <si>
    <t>MAMB761025GYA</t>
  </si>
  <si>
    <t>MAMJ790205CE9</t>
  </si>
  <si>
    <t>MANZANILLO</t>
  </si>
  <si>
    <t>MAMM760502HN8</t>
  </si>
  <si>
    <t>MAMN8804295A3</t>
  </si>
  <si>
    <t>MAPC710609M45</t>
  </si>
  <si>
    <t>PERLA YADIRA</t>
  </si>
  <si>
    <t>OAZP810120FU5</t>
  </si>
  <si>
    <t>MARIA YANET</t>
  </si>
  <si>
    <t>OAZY7704241E6</t>
  </si>
  <si>
    <t>JESUS NAZARETH</t>
  </si>
  <si>
    <t>OECJ810928GR5</t>
  </si>
  <si>
    <t>OEOL6807268S0</t>
  </si>
  <si>
    <t>DIANA MARILU</t>
  </si>
  <si>
    <t>OEPD8809191J7</t>
  </si>
  <si>
    <t>YAEL</t>
  </si>
  <si>
    <t>OIFY911004LP4</t>
  </si>
  <si>
    <t>OIMA650210KP5</t>
  </si>
  <si>
    <t>OVIDIO ALEXIS</t>
  </si>
  <si>
    <t>OORO871127D66</t>
  </si>
  <si>
    <t>OOSC9011262P4</t>
  </si>
  <si>
    <t>RAGP64112566A</t>
  </si>
  <si>
    <t>RAHG700314NBA</t>
  </si>
  <si>
    <t>VICTOR ALBERTO</t>
  </si>
  <si>
    <t>RALV881108JU7</t>
  </si>
  <si>
    <t>RAPE670901H63</t>
  </si>
  <si>
    <t>VIRGINIA LETICIA</t>
  </si>
  <si>
    <t>RAQV761108547</t>
  </si>
  <si>
    <t>VIOLETA HAIDEE</t>
  </si>
  <si>
    <t>RARV8709234C1</t>
  </si>
  <si>
    <t>RAVV880531BV3</t>
  </si>
  <si>
    <t>REAJ5901229T7</t>
  </si>
  <si>
    <t>ROMA750513HN1</t>
  </si>
  <si>
    <t>ERICK EDGARDO</t>
  </si>
  <si>
    <t>ROME800413RP3</t>
  </si>
  <si>
    <t>NINIVE ABIGAIL</t>
  </si>
  <si>
    <t>ROMN910215AN4</t>
  </si>
  <si>
    <t>ROMR7904227G3</t>
  </si>
  <si>
    <t>SEILA ISABEL</t>
  </si>
  <si>
    <t>ROMS900307148</t>
  </si>
  <si>
    <t>ROMV731212KE8</t>
  </si>
  <si>
    <t>CELENE ZULEMA</t>
  </si>
  <si>
    <t>ROTC9008194X0</t>
  </si>
  <si>
    <t>RODELA</t>
  </si>
  <si>
    <t>NUBIA</t>
  </si>
  <si>
    <t>ROTN760413GI3</t>
  </si>
  <si>
    <t>YESENIA</t>
  </si>
  <si>
    <t>SORY72051727A</t>
  </si>
  <si>
    <t>NELLY JANETTE</t>
  </si>
  <si>
    <t>SUGN8211082S1</t>
  </si>
  <si>
    <t>ANDRES FIDENCIO</t>
  </si>
  <si>
    <t>TABA721109DC2</t>
  </si>
  <si>
    <t>TABARES</t>
  </si>
  <si>
    <t>TANM841203CB1</t>
  </si>
  <si>
    <t>TEME6403164P7</t>
  </si>
  <si>
    <t>JESSICA SUSANA</t>
  </si>
  <si>
    <t>TEMJ830301KQA</t>
  </si>
  <si>
    <t>TIOJ771009ET7</t>
  </si>
  <si>
    <t>TOAR790613DSA</t>
  </si>
  <si>
    <t>YESSICA BERENICE</t>
  </si>
  <si>
    <t>TOAY910616F39</t>
  </si>
  <si>
    <t>VATM891129S69</t>
  </si>
  <si>
    <t>OMAR JESUS</t>
  </si>
  <si>
    <t>VAVO900113NA0</t>
  </si>
  <si>
    <t>NEREIDA CORAL</t>
  </si>
  <si>
    <t>VAYN8108261L6</t>
  </si>
  <si>
    <t>JHAIR</t>
  </si>
  <si>
    <t>VEHJ860212II3</t>
  </si>
  <si>
    <t>VEJG831111MT2</t>
  </si>
  <si>
    <t>VERO720510IL1</t>
  </si>
  <si>
    <t>VION860707A82</t>
  </si>
  <si>
    <t>ERIKA NATIVIDAD</t>
  </si>
  <si>
    <t>VISE741003250</t>
  </si>
  <si>
    <t>NAYELI NOHEMI</t>
  </si>
  <si>
    <t>EIPN891020JD8</t>
  </si>
  <si>
    <t>HEMG600121888</t>
  </si>
  <si>
    <t>AMPARO KARINA</t>
  </si>
  <si>
    <t>LOCA820625696</t>
  </si>
  <si>
    <t>MACS600901CV5</t>
  </si>
  <si>
    <t>CYNTHIA ANAHI</t>
  </si>
  <si>
    <t>MAPC8706123T9</t>
  </si>
  <si>
    <t>CORE&amp;O</t>
  </si>
  <si>
    <t>OECE600924BX1</t>
  </si>
  <si>
    <t>OYERVIDEZ</t>
  </si>
  <si>
    <t>MARIA NELLY</t>
  </si>
  <si>
    <t>OEGN570220AW4</t>
  </si>
  <si>
    <t>OOGA860514KB1</t>
  </si>
  <si>
    <t>PEHS8110269N0</t>
  </si>
  <si>
    <t>DOFM7207275Y2</t>
  </si>
  <si>
    <t>PERLA SORELY</t>
  </si>
  <si>
    <t>EABP780904IH0</t>
  </si>
  <si>
    <t>ELISA MAGALY</t>
  </si>
  <si>
    <t>GARE860511RW4</t>
  </si>
  <si>
    <t>ANA ROSA</t>
  </si>
  <si>
    <t>GOGA880827MF9</t>
  </si>
  <si>
    <t>GOMG750331LM9</t>
  </si>
  <si>
    <t>IAGL880308MT4</t>
  </si>
  <si>
    <t>LUFC650721CT1</t>
  </si>
  <si>
    <t>MOCL741121CDA</t>
  </si>
  <si>
    <t>JUDITH ANABEL</t>
  </si>
  <si>
    <t>MOZJ790330IE8</t>
  </si>
  <si>
    <t>VAPB880914GJ3</t>
  </si>
  <si>
    <t>FIGC880401HIA</t>
  </si>
  <si>
    <t>MEDR720403DT9</t>
  </si>
  <si>
    <t>LUIS EDUARDO</t>
  </si>
  <si>
    <t>PABL841013LE4</t>
  </si>
  <si>
    <t>GOBM8305193Z3</t>
  </si>
  <si>
    <t>ILIANA YANETH</t>
  </si>
  <si>
    <t>CAGI8405272Y0</t>
  </si>
  <si>
    <t>DIANA GUADALUPE</t>
  </si>
  <si>
    <t>EIND8511247A6</t>
  </si>
  <si>
    <t>GILDA JEANETTE</t>
  </si>
  <si>
    <t>PAVG8006022X6</t>
  </si>
  <si>
    <t>LUCL7606029W8</t>
  </si>
  <si>
    <t>MAAE711220BX1</t>
  </si>
  <si>
    <t>MACA920602TZ5</t>
  </si>
  <si>
    <t>MAGM680812B33</t>
  </si>
  <si>
    <t>RODOLFO ANTONIO</t>
  </si>
  <si>
    <t>MAMR860403GB1</t>
  </si>
  <si>
    <t>ANDREA CECILIA</t>
  </si>
  <si>
    <t>MEGA830625EF4</t>
  </si>
  <si>
    <t>ROSA GUADALUPE</t>
  </si>
  <si>
    <t>MORR791213LI8</t>
  </si>
  <si>
    <t>MONDRAGON</t>
  </si>
  <si>
    <t>MOTL811029456</t>
  </si>
  <si>
    <t>EDGAR DANIEL</t>
  </si>
  <si>
    <t>SAME781018FY1</t>
  </si>
  <si>
    <t>SAML880921HR5</t>
  </si>
  <si>
    <t>SAMN671209JB8</t>
  </si>
  <si>
    <t>SERGIO DANIEL</t>
  </si>
  <si>
    <t>SARS8906235F0</t>
  </si>
  <si>
    <t>PERLA AZUCENA</t>
  </si>
  <si>
    <t>SEAP770530BY6</t>
  </si>
  <si>
    <t>SARABIA</t>
  </si>
  <si>
    <t>SESJ870524R5A</t>
  </si>
  <si>
    <t>VARL741120AK1</t>
  </si>
  <si>
    <t>NELLY MYRIAM</t>
  </si>
  <si>
    <t>VARN790220UX5</t>
  </si>
  <si>
    <t>ELVA AZUCENA</t>
  </si>
  <si>
    <t>VASE781215M27</t>
  </si>
  <si>
    <t>EDGAR ADRIAN</t>
  </si>
  <si>
    <t>AADE880323B22</t>
  </si>
  <si>
    <t>AEGA8705118P8</t>
  </si>
  <si>
    <t>AORF6109184B3</t>
  </si>
  <si>
    <t>JESUS DAVID</t>
  </si>
  <si>
    <t>GAFJ701230TA1</t>
  </si>
  <si>
    <t>LUCIA CAROLINA</t>
  </si>
  <si>
    <t>GAML8407189L2</t>
  </si>
  <si>
    <t>GARR821215D45</t>
  </si>
  <si>
    <t>GATJ740610855</t>
  </si>
  <si>
    <t>ROBLE SELENE</t>
  </si>
  <si>
    <t>GATR7209076B5</t>
  </si>
  <si>
    <t>GORF62060463A</t>
  </si>
  <si>
    <t>GORJ571226AV0</t>
  </si>
  <si>
    <t>MURM580419JSA</t>
  </si>
  <si>
    <t>JAVIER LEONARDO</t>
  </si>
  <si>
    <t>OABJ880705534</t>
  </si>
  <si>
    <t>JOSE ELIAS</t>
  </si>
  <si>
    <t>OEHE810926HL8</t>
  </si>
  <si>
    <t>ALICIA PAMELA</t>
  </si>
  <si>
    <t>OIMA801224656</t>
  </si>
  <si>
    <t>OODG670221R58</t>
  </si>
  <si>
    <t>PISENA</t>
  </si>
  <si>
    <t>BOPR891106TJ2</t>
  </si>
  <si>
    <t>PERLA VIRIDIANA</t>
  </si>
  <si>
    <t>CAEP830811KP2</t>
  </si>
  <si>
    <t>IZABELLA</t>
  </si>
  <si>
    <t>CARI880728P48</t>
  </si>
  <si>
    <t>JAZMANI ALI</t>
  </si>
  <si>
    <t>COAJ890121632</t>
  </si>
  <si>
    <t>COFL841018KX4</t>
  </si>
  <si>
    <t>ESPIRICUETO</t>
  </si>
  <si>
    <t>MOEM620117I18</t>
  </si>
  <si>
    <t>SHEILA YADIRA</t>
  </si>
  <si>
    <t>PANS770426PU2</t>
  </si>
  <si>
    <t>PETRA ISABEL</t>
  </si>
  <si>
    <t>SADP720611NV9</t>
  </si>
  <si>
    <t>ZAHS890727N81</t>
  </si>
  <si>
    <t>CIZO881104G28</t>
  </si>
  <si>
    <t>GASI840905RQ1</t>
  </si>
  <si>
    <t>TEEM670425DT4</t>
  </si>
  <si>
    <t>ROMS631121Q71</t>
  </si>
  <si>
    <t>CYNTHIA GUADALUPE</t>
  </si>
  <si>
    <t>ROVC881205F91</t>
  </si>
  <si>
    <t>SACJ811210KQ8</t>
  </si>
  <si>
    <t>TEMJ710601T83</t>
  </si>
  <si>
    <t>SULEMA GUADALUPE</t>
  </si>
  <si>
    <t>RETS831020UN4</t>
  </si>
  <si>
    <t>VERONICA LIZETH</t>
  </si>
  <si>
    <t>GACV890824KU2</t>
  </si>
  <si>
    <t>BABF760209FG0</t>
  </si>
  <si>
    <t>CAAI830522QV3</t>
  </si>
  <si>
    <t>ALEJANDRO ENRIQUE</t>
  </si>
  <si>
    <t>DEGA840508DA9</t>
  </si>
  <si>
    <t>LEAI7106104YA</t>
  </si>
  <si>
    <t>WUENDY YANIRA</t>
  </si>
  <si>
    <t>LORW801109ASA</t>
  </si>
  <si>
    <t>LUCAS SANTOS</t>
  </si>
  <si>
    <t>MAML780323E19</t>
  </si>
  <si>
    <t>LEPE</t>
  </si>
  <si>
    <t>MARTA ELENA</t>
  </si>
  <si>
    <t>AILM680413RF8</t>
  </si>
  <si>
    <t>MAAC8703028C9</t>
  </si>
  <si>
    <t>CASF75091673A</t>
  </si>
  <si>
    <t>SILVIA NOHEMI</t>
  </si>
  <si>
    <t>CABS851015US8</t>
  </si>
  <si>
    <t>DIANA ELENA</t>
  </si>
  <si>
    <t>GOGD821017D84</t>
  </si>
  <si>
    <t>GOGD8902185S9</t>
  </si>
  <si>
    <t>MARTIN AURELIO</t>
  </si>
  <si>
    <t>RUAM650925F68</t>
  </si>
  <si>
    <t>JAZMIN ALEJANDRA</t>
  </si>
  <si>
    <t>GAZJ9104091NA</t>
  </si>
  <si>
    <t>BERTHA AIDA</t>
  </si>
  <si>
    <t>GOGB601010DT9</t>
  </si>
  <si>
    <t>GORF780923RU5</t>
  </si>
  <si>
    <t>GUGC891207KKA</t>
  </si>
  <si>
    <t>NEYVA</t>
  </si>
  <si>
    <t>MUSN900524EF3</t>
  </si>
  <si>
    <t>NAHR740821C77</t>
  </si>
  <si>
    <t>NUNCIO</t>
  </si>
  <si>
    <t>NURH650618UG0</t>
  </si>
  <si>
    <t>ERIKA MADELEYNE</t>
  </si>
  <si>
    <t>OALE7809168Q7</t>
  </si>
  <si>
    <t>RAYMUNDO ALEJANDRO</t>
  </si>
  <si>
    <t>OEMR811028AT9</t>
  </si>
  <si>
    <t>PAAR641125HQ7</t>
  </si>
  <si>
    <t>PAML830911FY4</t>
  </si>
  <si>
    <t>DE LA PAZ</t>
  </si>
  <si>
    <t>JUAN GUILLERMO</t>
  </si>
  <si>
    <t>PARJ891213CQ6</t>
  </si>
  <si>
    <t>PECL900710ER4</t>
  </si>
  <si>
    <t>MARICARMEN</t>
  </si>
  <si>
    <t>SASM820724TL7</t>
  </si>
  <si>
    <t>SASV741023IE0</t>
  </si>
  <si>
    <t>NARCEDALIA YOLANDA</t>
  </si>
  <si>
    <t>SECN5710102X6</t>
  </si>
  <si>
    <t>SERJ8611283I2</t>
  </si>
  <si>
    <t>EDGAR ROGELIO</t>
  </si>
  <si>
    <t>SOAE881115B17</t>
  </si>
  <si>
    <t>CYNTHIA LIZETH</t>
  </si>
  <si>
    <t>TOGC830914FG9</t>
  </si>
  <si>
    <t>BRISELDA</t>
  </si>
  <si>
    <t>VARB800112BU4</t>
  </si>
  <si>
    <t>MATILDE</t>
  </si>
  <si>
    <t>VARM690227CL2</t>
  </si>
  <si>
    <t>MAGDA KARINA</t>
  </si>
  <si>
    <t>OIMM881107679</t>
  </si>
  <si>
    <t>ROMD901026148</t>
  </si>
  <si>
    <t>SOGR690612DKA</t>
  </si>
  <si>
    <t>JARED JORGE HUMBERTO</t>
  </si>
  <si>
    <t>TEZJ841203FG8</t>
  </si>
  <si>
    <t>TOGM7508202NA</t>
  </si>
  <si>
    <t>CASTA&amp;O</t>
  </si>
  <si>
    <t>MOCK891021N46</t>
  </si>
  <si>
    <t>KEYLA JACOBED</t>
  </si>
  <si>
    <t>POGK830512KR7</t>
  </si>
  <si>
    <t>OAOG710905MP1</t>
  </si>
  <si>
    <t>IAGR841114D11</t>
  </si>
  <si>
    <t>KARLA FABIOLA</t>
  </si>
  <si>
    <t>SAGK860323SU1</t>
  </si>
  <si>
    <t>DOLORES RITA DE JESUS</t>
  </si>
  <si>
    <t>AUJD6706153R1</t>
  </si>
  <si>
    <t>NANCY JUDITH</t>
  </si>
  <si>
    <t>GAGN881116435</t>
  </si>
  <si>
    <t>GOSR790312IX2</t>
  </si>
  <si>
    <t>DOCD800810266</t>
  </si>
  <si>
    <t>ERIKA YOLANDA</t>
  </si>
  <si>
    <t>AAGE880122GM7</t>
  </si>
  <si>
    <t>LOTM690109PT1</t>
  </si>
  <si>
    <t>KARLA CAROLINA</t>
  </si>
  <si>
    <t>NAIK8411178A1</t>
  </si>
  <si>
    <t>BENTACOURT</t>
  </si>
  <si>
    <t>LUS MABEL</t>
  </si>
  <si>
    <t>BECL800417SV2</t>
  </si>
  <si>
    <t>YEMIS JANETH</t>
  </si>
  <si>
    <t>VIDY860117V81</t>
  </si>
  <si>
    <t>CASTELLANO</t>
  </si>
  <si>
    <t>BLANCA YASMIN</t>
  </si>
  <si>
    <t>CARB781106KL8</t>
  </si>
  <si>
    <t>TISVE</t>
  </si>
  <si>
    <t>VERT730905442</t>
  </si>
  <si>
    <t>MA. PRISCA</t>
  </si>
  <si>
    <t>AERP6009204S2</t>
  </si>
  <si>
    <t>REMA860421142</t>
  </si>
  <si>
    <t>JUANITA YANELI</t>
  </si>
  <si>
    <t>BIZJ9004212AA</t>
  </si>
  <si>
    <t>HECTOR ENRIQUE</t>
  </si>
  <si>
    <t>GADH760113MT1</t>
  </si>
  <si>
    <t>GOGE851009M51</t>
  </si>
  <si>
    <t>FEMD850412JR4</t>
  </si>
  <si>
    <t>ELDA LETICIA</t>
  </si>
  <si>
    <t>MAVE800611A35</t>
  </si>
  <si>
    <t>FOGF821128B63</t>
  </si>
  <si>
    <t>RIGA6812227U6</t>
  </si>
  <si>
    <t>CORL810604110</t>
  </si>
  <si>
    <t>NLSSA005852</t>
  </si>
  <si>
    <t>AATR760914T91</t>
  </si>
  <si>
    <t>BALDIVIA</t>
  </si>
  <si>
    <t>BAGR830204FW3</t>
  </si>
  <si>
    <t>LIZETH BIRILIANA</t>
  </si>
  <si>
    <t>NLSSA014995</t>
  </si>
  <si>
    <t>HELL900516A1A</t>
  </si>
  <si>
    <t>MOSQUEDA</t>
  </si>
  <si>
    <t>HEMO900110I90</t>
  </si>
  <si>
    <t>YARA CECILIA</t>
  </si>
  <si>
    <t>NLSSA015000</t>
  </si>
  <si>
    <t>GARY830725117</t>
  </si>
  <si>
    <t>SANTOS FELICIANO</t>
  </si>
  <si>
    <t>GOMS770718PQS</t>
  </si>
  <si>
    <t>CARLOS ALFREDO</t>
  </si>
  <si>
    <t>MELC751210CM0</t>
  </si>
  <si>
    <t>ALMA BEATRIZ</t>
  </si>
  <si>
    <t>NLSSA015012</t>
  </si>
  <si>
    <t>GAMA800524LM8</t>
  </si>
  <si>
    <t>QUERUBE</t>
  </si>
  <si>
    <t>PAQQ781201MW2</t>
  </si>
  <si>
    <t>LEDESMA</t>
  </si>
  <si>
    <t>BRAYDEN</t>
  </si>
  <si>
    <t>NLSSA014365</t>
  </si>
  <si>
    <t>LEGB9005052W5</t>
  </si>
  <si>
    <t>YURIDIA</t>
  </si>
  <si>
    <t>CAGY820523D41</t>
  </si>
  <si>
    <t>SAMA9008074U8</t>
  </si>
  <si>
    <t>RIZC840830L3A</t>
  </si>
  <si>
    <t>THELMA RUBI</t>
  </si>
  <si>
    <t>AUMT900630FX9</t>
  </si>
  <si>
    <t>RORE840523BR7</t>
  </si>
  <si>
    <t>AAGT791010G46</t>
  </si>
  <si>
    <t>EMILIO ARDANI</t>
  </si>
  <si>
    <t>VADE770915TX2</t>
  </si>
  <si>
    <t>CARLOS ARMANDO</t>
  </si>
  <si>
    <t>BATC900214PVA</t>
  </si>
  <si>
    <t>ROSA LILIA</t>
  </si>
  <si>
    <t>BECR8209191JA</t>
  </si>
  <si>
    <t>SONIA YADIRA</t>
  </si>
  <si>
    <t>CARS8304132Q7</t>
  </si>
  <si>
    <t>CESA840324II9</t>
  </si>
  <si>
    <t>GACC851228D27</t>
  </si>
  <si>
    <t>HEAA900529RN5</t>
  </si>
  <si>
    <t>EDGAR ALFREDO</t>
  </si>
  <si>
    <t>LURE900522NT2</t>
  </si>
  <si>
    <t>JANETH</t>
  </si>
  <si>
    <t>MOCJ840927EE3</t>
  </si>
  <si>
    <t>QUDO8302077U7</t>
  </si>
  <si>
    <t>JESUS ASCENCION</t>
  </si>
  <si>
    <t>ROLJ881020FU8</t>
  </si>
  <si>
    <t>HEEA741124N44</t>
  </si>
  <si>
    <t>BRIAN ELIEZER</t>
  </si>
  <si>
    <t>HEOB901003669</t>
  </si>
  <si>
    <t>IAGE771103S52</t>
  </si>
  <si>
    <t>JIRT710608FV1</t>
  </si>
  <si>
    <t>JISM890601KK1</t>
  </si>
  <si>
    <t>MARSHA ELIZABETH</t>
  </si>
  <si>
    <t>JULM880718T19</t>
  </si>
  <si>
    <t>LAGJ900502274</t>
  </si>
  <si>
    <t>NESTOR ALBERTO</t>
  </si>
  <si>
    <t>LOFN881118NT4</t>
  </si>
  <si>
    <t>OZIEL MISAEL</t>
  </si>
  <si>
    <t>SABO860302130</t>
  </si>
  <si>
    <t>SAMJ8911093E7</t>
  </si>
  <si>
    <t>SANJUANA ELIZABETH</t>
  </si>
  <si>
    <t>SARS900813AI2</t>
  </si>
  <si>
    <t>BAME711218947</t>
  </si>
  <si>
    <t>MAYRA ALEJANDRA</t>
  </si>
  <si>
    <t>CAAM881015GP6</t>
  </si>
  <si>
    <t>ISENIA GUADALUPE</t>
  </si>
  <si>
    <t>OERI850217G37</t>
  </si>
  <si>
    <t>LUCIA NATALY</t>
  </si>
  <si>
    <t>GAML871022FR0</t>
  </si>
  <si>
    <t>SAAM790723F66</t>
  </si>
  <si>
    <t>CAFC760712QZ0</t>
  </si>
  <si>
    <t>VERENICE</t>
  </si>
  <si>
    <t>PIGV830626B21</t>
  </si>
  <si>
    <t>PICHARRA</t>
  </si>
  <si>
    <t>PIVA6604249G4</t>
  </si>
  <si>
    <t>POCJ920125Q54</t>
  </si>
  <si>
    <t>QUPA8403055P2</t>
  </si>
  <si>
    <t>RACC8502089I2</t>
  </si>
  <si>
    <t>HECTOR JAIME</t>
  </si>
  <si>
    <t>RARH731231AEA</t>
  </si>
  <si>
    <t>RARL781219GS3</t>
  </si>
  <si>
    <t>SORAYDA</t>
  </si>
  <si>
    <t>RECS710714L71</t>
  </si>
  <si>
    <t>ANGEL BENJAMIN</t>
  </si>
  <si>
    <t>REJA861202DR6</t>
  </si>
  <si>
    <t>DAVID ALEJANDRO</t>
  </si>
  <si>
    <t>GAVD8810088T9</t>
  </si>
  <si>
    <t>ELSA GUADALUPE</t>
  </si>
  <si>
    <t>GOGE740214Q28</t>
  </si>
  <si>
    <t>GOLS680104AV2</t>
  </si>
  <si>
    <t>CAVG6111152W8</t>
  </si>
  <si>
    <t>CARJ7809067Q2</t>
  </si>
  <si>
    <t>PERLA ESMERALDA</t>
  </si>
  <si>
    <t>GAMP900202DS6</t>
  </si>
  <si>
    <t>XOCHITL LETICIA</t>
  </si>
  <si>
    <t>IASX7203039C4</t>
  </si>
  <si>
    <t>SONIA FRANCISCA</t>
  </si>
  <si>
    <t>MAIS741203LQ7</t>
  </si>
  <si>
    <t>JUDITH</t>
  </si>
  <si>
    <t>GAGJ8607131N2</t>
  </si>
  <si>
    <t>ANTONIO TADEO</t>
  </si>
  <si>
    <t>JIGA780517TV6</t>
  </si>
  <si>
    <t>PARV850814130</t>
  </si>
  <si>
    <t>AIDE AIDA</t>
  </si>
  <si>
    <t>DABA850526T3A</t>
  </si>
  <si>
    <t>SAMANTHA LIZETH</t>
  </si>
  <si>
    <t>EIPS8601102T6</t>
  </si>
  <si>
    <t>YARELI ELIZABETH</t>
  </si>
  <si>
    <t>GAGY8412315V3</t>
  </si>
  <si>
    <t>CHRISTIAN HUMBERTO</t>
  </si>
  <si>
    <t>GALC850325RZ6</t>
  </si>
  <si>
    <t>LORENA JAZMIN</t>
  </si>
  <si>
    <t>HECL900810136</t>
  </si>
  <si>
    <t>HETS730204UQ5</t>
  </si>
  <si>
    <t>LEHG831216MT9</t>
  </si>
  <si>
    <t>MOAE810517N67</t>
  </si>
  <si>
    <t>MORE870722L10</t>
  </si>
  <si>
    <t>ELIU</t>
  </si>
  <si>
    <t>HERE761205FM2</t>
  </si>
  <si>
    <t>LEVB791112TT7</t>
  </si>
  <si>
    <t>OSCAR DAVID</t>
  </si>
  <si>
    <t>AAZO880704P25</t>
  </si>
  <si>
    <t>AUJY780226DI0</t>
  </si>
  <si>
    <t>BAYONA</t>
  </si>
  <si>
    <t>BAGE861023DF6</t>
  </si>
  <si>
    <t>BEBD720226U44</t>
  </si>
  <si>
    <t>BIPJ911115219</t>
  </si>
  <si>
    <t>BASORIA</t>
  </si>
  <si>
    <t>BLANCA ANGELICA</t>
  </si>
  <si>
    <t>CABB880627AD8</t>
  </si>
  <si>
    <t>NANCY AUDREY</t>
  </si>
  <si>
    <t>CALN890117675</t>
  </si>
  <si>
    <t>CARP910129SD2</t>
  </si>
  <si>
    <t>ERIKA ARACELY</t>
  </si>
  <si>
    <t>CETE810409CW9</t>
  </si>
  <si>
    <t>LEZL870920C36</t>
  </si>
  <si>
    <t>MARIA DORA MYRIAM</t>
  </si>
  <si>
    <t>LOED821029BH2</t>
  </si>
  <si>
    <t>MARTIN RICARDO</t>
  </si>
  <si>
    <t>LOIM750307BK8</t>
  </si>
  <si>
    <t>DIANA MARISOL</t>
  </si>
  <si>
    <t>LORD8703028MA</t>
  </si>
  <si>
    <t>LUMM880623DH1</t>
  </si>
  <si>
    <t>BLANCA SELENIA</t>
  </si>
  <si>
    <t>LUZB830719451</t>
  </si>
  <si>
    <t>CIGARROA</t>
  </si>
  <si>
    <t>VICTOR ALEXANDRO</t>
  </si>
  <si>
    <t>MACV870408JI9</t>
  </si>
  <si>
    <t>KAREN ANITA</t>
  </si>
  <si>
    <t>MAHK910211E36</t>
  </si>
  <si>
    <t>ANGEL GERARDO</t>
  </si>
  <si>
    <t>ROSA811219FC6</t>
  </si>
  <si>
    <t>RUCE790208R13</t>
  </si>
  <si>
    <t>ESCALERA</t>
  </si>
  <si>
    <t>LINA LIZZETTE</t>
  </si>
  <si>
    <t>EAGL790923852</t>
  </si>
  <si>
    <t>YAZMIN</t>
  </si>
  <si>
    <t>EINY841003PW8</t>
  </si>
  <si>
    <t>DELIA ALEJANDRA</t>
  </si>
  <si>
    <t>EUCD8707067A5</t>
  </si>
  <si>
    <t>FOMM8109152U4</t>
  </si>
  <si>
    <t>SARA VICTORIA</t>
  </si>
  <si>
    <t>ROTS8411029T0</t>
  </si>
  <si>
    <t>KARLA ERICKA</t>
  </si>
  <si>
    <t>RUBK810106GB6</t>
  </si>
  <si>
    <t>NORA ELIZABETH</t>
  </si>
  <si>
    <t>RUGN9105172Y5</t>
  </si>
  <si>
    <t>CLAUDIA ARLENE</t>
  </si>
  <si>
    <t>SAAC750410LH1</t>
  </si>
  <si>
    <t>SABL8704308Q5</t>
  </si>
  <si>
    <t>SAN JUAN</t>
  </si>
  <si>
    <t>BAUSTISTA</t>
  </si>
  <si>
    <t>SABR790517SQ6</t>
  </si>
  <si>
    <t>SAFB680417PD5</t>
  </si>
  <si>
    <t>SAGG6912276X9</t>
  </si>
  <si>
    <t>CYNTHIA ISELA</t>
  </si>
  <si>
    <t>SALC900908EJ5</t>
  </si>
  <si>
    <t>JONATHAN DANIEL</t>
  </si>
  <si>
    <t>MATJ900224GY3</t>
  </si>
  <si>
    <t>MATV8802231YA</t>
  </si>
  <si>
    <t>CLAUDIA LIZET</t>
  </si>
  <si>
    <t>MELC881008DI1</t>
  </si>
  <si>
    <t>JUVENTINO</t>
  </si>
  <si>
    <t>MIOJ820617IH9</t>
  </si>
  <si>
    <t>FLOR LILI</t>
  </si>
  <si>
    <t>MOCF890819247</t>
  </si>
  <si>
    <t>MIGUEL AMADOR</t>
  </si>
  <si>
    <t>MOCM650413FI1</t>
  </si>
  <si>
    <t>JULIO JAHIR</t>
  </si>
  <si>
    <t>MOGJ860129TL9</t>
  </si>
  <si>
    <t>MOMA701026B37</t>
  </si>
  <si>
    <t>MUPR740311NI1</t>
  </si>
  <si>
    <t>MARRUJO</t>
  </si>
  <si>
    <t>LUCIA MAGDALENA</t>
  </si>
  <si>
    <t>LEML830321HG7</t>
  </si>
  <si>
    <t>DHYANA</t>
  </si>
  <si>
    <t>MEMD710929UF2</t>
  </si>
  <si>
    <t>NOYOLA</t>
  </si>
  <si>
    <t>EDGAR ALAN</t>
  </si>
  <si>
    <t>NOME900812BA1</t>
  </si>
  <si>
    <t>SANDY ELIZABETH</t>
  </si>
  <si>
    <t>PAFS8809095U5</t>
  </si>
  <si>
    <t>PRISCILA LIZBETH</t>
  </si>
  <si>
    <t>PEVP910102VB3</t>
  </si>
  <si>
    <t>RORV760604LB0</t>
  </si>
  <si>
    <t>SEVA860603IW2</t>
  </si>
  <si>
    <t>TEGH760228Q56</t>
  </si>
  <si>
    <t>SANDRA DOLORES</t>
  </si>
  <si>
    <t>TOOS660506938</t>
  </si>
  <si>
    <t>VAGG8609258F3</t>
  </si>
  <si>
    <t>GUSTAVO ARMANDO</t>
  </si>
  <si>
    <t>VASG801225DV4</t>
  </si>
  <si>
    <t>DAMIAN</t>
  </si>
  <si>
    <t>VEDC800202MFA</t>
  </si>
  <si>
    <t>AID RAQUEL</t>
  </si>
  <si>
    <t>VIEA860302KC6</t>
  </si>
  <si>
    <t>AILA720602UL0</t>
  </si>
  <si>
    <t>KARINA VICTORIA</t>
  </si>
  <si>
    <t>COGK840613AG5</t>
  </si>
  <si>
    <t>EGLOFF</t>
  </si>
  <si>
    <t>LEOPOLDO ABIEL</t>
  </si>
  <si>
    <t>VAEL550116SQ5</t>
  </si>
  <si>
    <t>AAMG660528CR6</t>
  </si>
  <si>
    <t>MARIA ARCEDALIA</t>
  </si>
  <si>
    <t>AAPA700901185</t>
  </si>
  <si>
    <t>MARIA CONCHITA</t>
  </si>
  <si>
    <t>AARC851127TB4</t>
  </si>
  <si>
    <t>AARG6701197J1</t>
  </si>
  <si>
    <t>AARR850512SH8</t>
  </si>
  <si>
    <t>BESJ831002365</t>
  </si>
  <si>
    <t>JORGE EMMANUEL</t>
  </si>
  <si>
    <t>BIAJ790423EL0</t>
  </si>
  <si>
    <t>GABRIELA SOFIA</t>
  </si>
  <si>
    <t>BOGG880616NE1</t>
  </si>
  <si>
    <t>BOPE860308JW4</t>
  </si>
  <si>
    <t>CAAC82123188A</t>
  </si>
  <si>
    <t>CANELA</t>
  </si>
  <si>
    <t>ERIKA KARINA</t>
  </si>
  <si>
    <t>CAAE800601957</t>
  </si>
  <si>
    <t>LAMADRID</t>
  </si>
  <si>
    <t>STEPHANY</t>
  </si>
  <si>
    <t>COLS910221U97</t>
  </si>
  <si>
    <t>CORB810706HZ1</t>
  </si>
  <si>
    <t>CORF730729TK2</t>
  </si>
  <si>
    <t>COSM841031CR4</t>
  </si>
  <si>
    <t>COVY7211136M2</t>
  </si>
  <si>
    <t>ERIKA LISETH</t>
  </si>
  <si>
    <t>CUNE850626IB9</t>
  </si>
  <si>
    <t>VERONICA PATRICIA</t>
  </si>
  <si>
    <t>RACV751213H82</t>
  </si>
  <si>
    <t>LOLP78051527A</t>
  </si>
  <si>
    <t>FIFE</t>
  </si>
  <si>
    <t>EDNA DINORAH</t>
  </si>
  <si>
    <t>AEFE850720HW7</t>
  </si>
  <si>
    <t>RAUL ALEJANDRO</t>
  </si>
  <si>
    <t>AEFR890506JN1</t>
  </si>
  <si>
    <t>NADIA SARAHI</t>
  </si>
  <si>
    <t>CACN890201GT7</t>
  </si>
  <si>
    <t>JOSE MA.</t>
  </si>
  <si>
    <t>COGM6602167S4</t>
  </si>
  <si>
    <t>GUADALUPE SANJUANITA</t>
  </si>
  <si>
    <t>GOLG611103BK8</t>
  </si>
  <si>
    <t>ZERELDA ANAYETZI</t>
  </si>
  <si>
    <t>HERZ890820UM1</t>
  </si>
  <si>
    <t>LECJ560620KZ0</t>
  </si>
  <si>
    <t>MONTANTE</t>
  </si>
  <si>
    <t>MOMA730501139</t>
  </si>
  <si>
    <t>MAQP600814NJ6</t>
  </si>
  <si>
    <t>ANILU PAMELA</t>
  </si>
  <si>
    <t>MEMA801022MW9</t>
  </si>
  <si>
    <t>EDGAR ANTONIO</t>
  </si>
  <si>
    <t>MIVE890517C9A</t>
  </si>
  <si>
    <t>MOHR900308TN0</t>
  </si>
  <si>
    <t>MIGDY ARELI</t>
  </si>
  <si>
    <t>NUCM860218K37</t>
  </si>
  <si>
    <t>LAURA ANGELICA</t>
  </si>
  <si>
    <t>OOML8410256K0</t>
  </si>
  <si>
    <t>BRENDA YULIANA</t>
  </si>
  <si>
    <t>PAMB850227ER8</t>
  </si>
  <si>
    <t>PEBI801231KR1</t>
  </si>
  <si>
    <t>PESD790803R17</t>
  </si>
  <si>
    <t>ROOA630905M32</t>
  </si>
  <si>
    <t>SASE8401151G7</t>
  </si>
  <si>
    <t>ZAHL750709MHA</t>
  </si>
  <si>
    <t>MELISA</t>
  </si>
  <si>
    <t>CAGM860123UT6</t>
  </si>
  <si>
    <t>GAED791203QX8</t>
  </si>
  <si>
    <t>LEHD83061035A</t>
  </si>
  <si>
    <t>ELISA IMELDA</t>
  </si>
  <si>
    <t>PEFE850314DY7</t>
  </si>
  <si>
    <t>BRENDA JUDITH</t>
  </si>
  <si>
    <t>RAHB851023LG6</t>
  </si>
  <si>
    <t>VALJ840709EM7</t>
  </si>
  <si>
    <t>JAIME EZEQUIEL</t>
  </si>
  <si>
    <t>PEOJ630217PF8</t>
  </si>
  <si>
    <t>IVONE</t>
  </si>
  <si>
    <t>HIAI710327241</t>
  </si>
  <si>
    <t>FELIPA DE JESUS</t>
  </si>
  <si>
    <t>NUMF740212GQ2</t>
  </si>
  <si>
    <t>MYRIAM GUADALUPE</t>
  </si>
  <si>
    <t>OIAM901029AK3</t>
  </si>
  <si>
    <t>BARBARA NATALY</t>
  </si>
  <si>
    <t>OILB870415QH3</t>
  </si>
  <si>
    <t>BRENDA YADIRA</t>
  </si>
  <si>
    <t>PEMB821101KT6</t>
  </si>
  <si>
    <t>QUAM8502023N3</t>
  </si>
  <si>
    <t>RUCM890328SH6</t>
  </si>
  <si>
    <t>LIZZY SUSANA</t>
  </si>
  <si>
    <t>SAPL790123J67</t>
  </si>
  <si>
    <t>JONATHAN ALEJANDRO</t>
  </si>
  <si>
    <t>VAPJ921021H90</t>
  </si>
  <si>
    <t>NOA SAMAI</t>
  </si>
  <si>
    <t>AAUN900713F30</t>
  </si>
  <si>
    <t>ZUFJ8603116P7</t>
  </si>
  <si>
    <t>KARLA MARLHE</t>
  </si>
  <si>
    <t>GOGK880408S70</t>
  </si>
  <si>
    <t>JARJ8509097CA</t>
  </si>
  <si>
    <t>AAEF840706P36</t>
  </si>
  <si>
    <t>BETINA SAHARAY</t>
  </si>
  <si>
    <t>GAMB820819168</t>
  </si>
  <si>
    <t>GAMJ840104NR1</t>
  </si>
  <si>
    <t>HEBY600920EV5</t>
  </si>
  <si>
    <t>TOCL841019L58</t>
  </si>
  <si>
    <t>LUPINA</t>
  </si>
  <si>
    <t>GAVL8706169S9</t>
  </si>
  <si>
    <t>GEFE911029QE3</t>
  </si>
  <si>
    <t>ALDANA</t>
  </si>
  <si>
    <t>GOAA870605ET8</t>
  </si>
  <si>
    <t>MARLENE</t>
  </si>
  <si>
    <t>GOCM800403BI8</t>
  </si>
  <si>
    <t>ROSA ALICIA TADEO</t>
  </si>
  <si>
    <t>GOCR850220EY0</t>
  </si>
  <si>
    <t>REINA ELIZABETH</t>
  </si>
  <si>
    <t>GOER7901062H8</t>
  </si>
  <si>
    <t>GOGS701105UQ4</t>
  </si>
  <si>
    <t>PENELOPE</t>
  </si>
  <si>
    <t>GOHP850401EE1</t>
  </si>
  <si>
    <t>MUDA7309268HA</t>
  </si>
  <si>
    <t>RASV840929UV1</t>
  </si>
  <si>
    <t>JUAN LUIS</t>
  </si>
  <si>
    <t>AELJ891003599</t>
  </si>
  <si>
    <t>MALENY</t>
  </si>
  <si>
    <t>GODM910731T19</t>
  </si>
  <si>
    <t>HURF8305077G7</t>
  </si>
  <si>
    <t>XOCHITL ALEJANDRA</t>
  </si>
  <si>
    <t>IACX760719RZ1</t>
  </si>
  <si>
    <t>JUGF880526N15</t>
  </si>
  <si>
    <t>PAMELA</t>
  </si>
  <si>
    <t>JUGP8906085N3</t>
  </si>
  <si>
    <t>LASR760711HK9</t>
  </si>
  <si>
    <t>CARMEN YAZMIN</t>
  </si>
  <si>
    <t>LELC780407PC5</t>
  </si>
  <si>
    <t>KARLA EDITH</t>
  </si>
  <si>
    <t>LEMK791104CF9</t>
  </si>
  <si>
    <t>LERJ891009SC6</t>
  </si>
  <si>
    <t>LAURA VIRGINIA</t>
  </si>
  <si>
    <t>LERL880609DV6</t>
  </si>
  <si>
    <t>MASG8005239A0</t>
  </si>
  <si>
    <t>MATP740915EGA</t>
  </si>
  <si>
    <t>MAVA861128HP8</t>
  </si>
  <si>
    <t>MEAM640722CIA</t>
  </si>
  <si>
    <t>MECE801004CNA</t>
  </si>
  <si>
    <t>FRANCISCO DAMIAN</t>
  </si>
  <si>
    <t>MECF580616AC4</t>
  </si>
  <si>
    <t>MEGM690407EQ9</t>
  </si>
  <si>
    <t>M03001</t>
  </si>
  <si>
    <t>MEGR880711PE7</t>
  </si>
  <si>
    <t>PORTILLO</t>
  </si>
  <si>
    <t>JOSE AARON</t>
  </si>
  <si>
    <t>AAPA700701AV8</t>
  </si>
  <si>
    <t>JAZMIN ARELI</t>
  </si>
  <si>
    <t>BAMJ860428HDA</t>
  </si>
  <si>
    <t>ANGEL MARTIN</t>
  </si>
  <si>
    <t>GARA850405M42</t>
  </si>
  <si>
    <t>MARE831118NI6</t>
  </si>
  <si>
    <t>CARLOS ISMAEL</t>
  </si>
  <si>
    <t>MEDC8306178H6</t>
  </si>
  <si>
    <t>SAME860724PH9</t>
  </si>
  <si>
    <t>GLORIA GUADALUPE</t>
  </si>
  <si>
    <t>AOSG6711025E6</t>
  </si>
  <si>
    <t>CACE830204TJ3</t>
  </si>
  <si>
    <t>FUCC7111067D5</t>
  </si>
  <si>
    <t>ARJONA</t>
  </si>
  <si>
    <t>PAAA740803THA</t>
  </si>
  <si>
    <t>DELIA LIZETTE</t>
  </si>
  <si>
    <t>PAGD861014A63</t>
  </si>
  <si>
    <t>GACH751117533</t>
  </si>
  <si>
    <t>JAZMIN</t>
  </si>
  <si>
    <t>DAVJ870608AG0</t>
  </si>
  <si>
    <t>KAREN ARIANA</t>
  </si>
  <si>
    <t>DEGK891117P84</t>
  </si>
  <si>
    <t>DEML600328KN3</t>
  </si>
  <si>
    <t>DESJ8607142L1</t>
  </si>
  <si>
    <t>DIPC6703114A8</t>
  </si>
  <si>
    <t>DOCA8110204K8</t>
  </si>
  <si>
    <t>DUE&amp;EZ</t>
  </si>
  <si>
    <t>DUMA810115DD8</t>
  </si>
  <si>
    <t>EAGA6909073U1</t>
  </si>
  <si>
    <t>EAGL8104276S7</t>
  </si>
  <si>
    <t>BRACHO</t>
  </si>
  <si>
    <t>KAREN LIZETH</t>
  </si>
  <si>
    <t>CABK901030SY1</t>
  </si>
  <si>
    <t>CALOCA</t>
  </si>
  <si>
    <t>CABL6506052X5</t>
  </si>
  <si>
    <t>CAES811106L96</t>
  </si>
  <si>
    <t>CAFJ831020DJ4</t>
  </si>
  <si>
    <t>CAFR670108515</t>
  </si>
  <si>
    <t>CAFT730503CV9</t>
  </si>
  <si>
    <t>VIRIDIANA GUADALUPE</t>
  </si>
  <si>
    <t>CAFV8707148P6</t>
  </si>
  <si>
    <t>CALE640526PZA</t>
  </si>
  <si>
    <t>VISE7606046G5</t>
  </si>
  <si>
    <t>VITB8206122Q7</t>
  </si>
  <si>
    <t>ZAMA710206M67</t>
  </si>
  <si>
    <t>ZATA700507UW0</t>
  </si>
  <si>
    <t>STEPHANIE SOFIA</t>
  </si>
  <si>
    <t>ZURS901205187</t>
  </si>
  <si>
    <t>ZUVA690329151</t>
  </si>
  <si>
    <t>NANCY ESTEPHANY</t>
  </si>
  <si>
    <t>GAEN821114TF3</t>
  </si>
  <si>
    <t>HNILICKA</t>
  </si>
  <si>
    <t>ILSE MAIELLA</t>
  </si>
  <si>
    <t>HICI760127KW4</t>
  </si>
  <si>
    <t>MARG710220UV9</t>
  </si>
  <si>
    <t>BAGM701129310</t>
  </si>
  <si>
    <t>NAZA650904R11</t>
  </si>
  <si>
    <t>JOSE ROSARIO</t>
  </si>
  <si>
    <t>OEAR720416FB7</t>
  </si>
  <si>
    <t>OASM8009196S5</t>
  </si>
  <si>
    <t>GOGJ811003IFA</t>
  </si>
  <si>
    <t>BRENDA YAZMIN</t>
  </si>
  <si>
    <t>HICB870603JB1</t>
  </si>
  <si>
    <t>RECM860304R58</t>
  </si>
  <si>
    <t>REIC6604113U0</t>
  </si>
  <si>
    <t>CYNTHIA KARINA</t>
  </si>
  <si>
    <t>REMC860602J74</t>
  </si>
  <si>
    <t>LIDIA ARACELY</t>
  </si>
  <si>
    <t>REML880507GB6</t>
  </si>
  <si>
    <t>RERS811114KA7</t>
  </si>
  <si>
    <t>RIDE891202JH8</t>
  </si>
  <si>
    <t>YAZMIN ROCIO</t>
  </si>
  <si>
    <t>RIGY800607JQ0</t>
  </si>
  <si>
    <t>RIHA6203059MA</t>
  </si>
  <si>
    <t>RIOB861127QS1</t>
  </si>
  <si>
    <t>GORR820401RX0</t>
  </si>
  <si>
    <t>SORAIDA GUADALUPE</t>
  </si>
  <si>
    <t>GORS860409AF7</t>
  </si>
  <si>
    <t>GUCR7312042U6</t>
  </si>
  <si>
    <t>EDGAR MARGARITO</t>
  </si>
  <si>
    <t>GUVE891002LR3</t>
  </si>
  <si>
    <t>JULIAN SAMUEL</t>
  </si>
  <si>
    <t>HEHJ890220DG9</t>
  </si>
  <si>
    <t>CLAUDIA DANIELA</t>
  </si>
  <si>
    <t>HEJC7804132G0</t>
  </si>
  <si>
    <t>CESAR ANTONIO</t>
  </si>
  <si>
    <t>SAAC710328JR8</t>
  </si>
  <si>
    <t>SARN730103CJ7</t>
  </si>
  <si>
    <t>SECV770402FJ1</t>
  </si>
  <si>
    <t>TEGH710914QT8</t>
  </si>
  <si>
    <t>EMIR ISAIN</t>
  </si>
  <si>
    <t>TOVE8511272B2</t>
  </si>
  <si>
    <t>VAAE861211PN9</t>
  </si>
  <si>
    <t>VELIA LAURA</t>
  </si>
  <si>
    <t>AASV821116FM3</t>
  </si>
  <si>
    <t>FRANCISCA JAZMIN</t>
  </si>
  <si>
    <t>AAZF8812308L2</t>
  </si>
  <si>
    <t>AENR890311SD7</t>
  </si>
  <si>
    <t>BAPE7107186NA</t>
  </si>
  <si>
    <t>BASN740222LD8</t>
  </si>
  <si>
    <t>BESA791125D18</t>
  </si>
  <si>
    <t>MARTHA ELIZABETH</t>
  </si>
  <si>
    <t>MALM8808147C4</t>
  </si>
  <si>
    <t>MUPE640303MN8</t>
  </si>
  <si>
    <t>JESSICA BELEM</t>
  </si>
  <si>
    <t>AALJ880426NP4</t>
  </si>
  <si>
    <t>SOFIA CATALINA</t>
  </si>
  <si>
    <t>CAHS7506264AA</t>
  </si>
  <si>
    <t>SURO</t>
  </si>
  <si>
    <t>AMEZAGA</t>
  </si>
  <si>
    <t>SUAJ7012232G8</t>
  </si>
  <si>
    <t>LIZETH MARGARITA</t>
  </si>
  <si>
    <t>AETL860915T22</t>
  </si>
  <si>
    <t>BASALDUA</t>
  </si>
  <si>
    <t>DANIEL OLEGARIO</t>
  </si>
  <si>
    <t>BAGD890618146</t>
  </si>
  <si>
    <t>PERLA CECILIA</t>
  </si>
  <si>
    <t>BEQP8407175C3</t>
  </si>
  <si>
    <t>CARJ880313H56</t>
  </si>
  <si>
    <t>GLORIA ELENA</t>
  </si>
  <si>
    <t>CENG9107307R8</t>
  </si>
  <si>
    <t>EIRC8105158D1</t>
  </si>
  <si>
    <t>JULIA ELENA</t>
  </si>
  <si>
    <t>VARJ810227RUA</t>
  </si>
  <si>
    <t>NANCY GABRIELA</t>
  </si>
  <si>
    <t>VASN7509034Q0</t>
  </si>
  <si>
    <t>NIRL650212N51</t>
  </si>
  <si>
    <t>OILI8610092P4</t>
  </si>
  <si>
    <t>KENDI BERENICE</t>
  </si>
  <si>
    <t>RATK821015HF6</t>
  </si>
  <si>
    <t>RECIO</t>
  </si>
  <si>
    <t>REER850310S78</t>
  </si>
  <si>
    <t>IVAN GUADALUPE</t>
  </si>
  <si>
    <t>ROGI8304036N5</t>
  </si>
  <si>
    <t>ROLL731121AH4</t>
  </si>
  <si>
    <t>LOLE741128JY0</t>
  </si>
  <si>
    <t>GURS8803253D0</t>
  </si>
  <si>
    <t>MILVIA FABIOLA</t>
  </si>
  <si>
    <t>PAMM8802224N0</t>
  </si>
  <si>
    <t>PEVK781112DR3</t>
  </si>
  <si>
    <t>RARA880527QW0</t>
  </si>
  <si>
    <t>ALEJANDRA LIZETH</t>
  </si>
  <si>
    <t>ROGA900410170</t>
  </si>
  <si>
    <t>EMMA MARIA</t>
  </si>
  <si>
    <t>ROME8109095J7</t>
  </si>
  <si>
    <t>SARA6209107H0</t>
  </si>
  <si>
    <t>PALAFOX</t>
  </si>
  <si>
    <t>EDUARDO ARTURO</t>
  </si>
  <si>
    <t>PAGE630831137</t>
  </si>
  <si>
    <t>OETH811023BY5</t>
  </si>
  <si>
    <t>CINTHIA MAGDALENA</t>
  </si>
  <si>
    <t>RACC881008GK2</t>
  </si>
  <si>
    <t>MA. DEL AMPARO</t>
  </si>
  <si>
    <t>RUMM760623A6A</t>
  </si>
  <si>
    <t>PERLA JANETH</t>
  </si>
  <si>
    <t>SIFP870413IF5</t>
  </si>
  <si>
    <t>GUADALUPE LORENA</t>
  </si>
  <si>
    <t>SEMG730919L74</t>
  </si>
  <si>
    <t>GERTRUDIS IVONNE</t>
  </si>
  <si>
    <t>ROGG840401AS1</t>
  </si>
  <si>
    <t>BRAMBILA</t>
  </si>
  <si>
    <t>BATG630728823</t>
  </si>
  <si>
    <t>SALM760701M81</t>
  </si>
  <si>
    <t>ARIANA</t>
  </si>
  <si>
    <t>GOSA850704MN1</t>
  </si>
  <si>
    <t>MIRIAM SUSANA</t>
  </si>
  <si>
    <t>LORM73072324A</t>
  </si>
  <si>
    <t>VEMR680730MX4</t>
  </si>
  <si>
    <t>FATIMA AZUCENA</t>
  </si>
  <si>
    <t>CABF800201F37</t>
  </si>
  <si>
    <t>YATA900906KAA</t>
  </si>
  <si>
    <t>PEMM7610152V7</t>
  </si>
  <si>
    <t>FERREL</t>
  </si>
  <si>
    <t>FEGM860502ET4</t>
  </si>
  <si>
    <t>RIGOBERTO</t>
  </si>
  <si>
    <t>GAOR880415NM7</t>
  </si>
  <si>
    <t>ALMA BERENICE</t>
  </si>
  <si>
    <t>GARA890714HE1</t>
  </si>
  <si>
    <t>GOBE871216EL5</t>
  </si>
  <si>
    <t>GRISELDA SANJUANITA</t>
  </si>
  <si>
    <t>GORG891206MX1</t>
  </si>
  <si>
    <t>GUTM670909JP2</t>
  </si>
  <si>
    <t>GUADALUPE MAGDALENA</t>
  </si>
  <si>
    <t>HEPG830107FG3</t>
  </si>
  <si>
    <t>EVELYN DANAE</t>
  </si>
  <si>
    <t>IARE880625GW4</t>
  </si>
  <si>
    <t>JIRJ770125FQ6</t>
  </si>
  <si>
    <t>MATA790422RU7</t>
  </si>
  <si>
    <t>ALMA IDALIA</t>
  </si>
  <si>
    <t>MECA7301047R8</t>
  </si>
  <si>
    <t>PECA840725476</t>
  </si>
  <si>
    <t>MARIA APOLINAR</t>
  </si>
  <si>
    <t>ROFA6702086C8</t>
  </si>
  <si>
    <t>VAPE670806JI6</t>
  </si>
  <si>
    <t>GUDC501218JN9</t>
  </si>
  <si>
    <t>TOME530220L22</t>
  </si>
  <si>
    <t>MARIA PERLA AZUCENA</t>
  </si>
  <si>
    <t>ROGP700702628</t>
  </si>
  <si>
    <t>EDGAR RENE</t>
  </si>
  <si>
    <t>AAME580911S19</t>
  </si>
  <si>
    <t>NORMA IDALIA</t>
  </si>
  <si>
    <t>FOGN720412T55</t>
  </si>
  <si>
    <t>MAGRO</t>
  </si>
  <si>
    <t>MANUEL ANTONIO</t>
  </si>
  <si>
    <t>MAMM660420AJ6</t>
  </si>
  <si>
    <t>CAFF580906EV7</t>
  </si>
  <si>
    <t>HESM7511096IA</t>
  </si>
  <si>
    <t>JUAN LORENZO</t>
  </si>
  <si>
    <t>LOVJ610410EV8</t>
  </si>
  <si>
    <t>MEGL60051155A</t>
  </si>
  <si>
    <t>FLOR ELISA</t>
  </si>
  <si>
    <t>MASF7501194LA</t>
  </si>
  <si>
    <t>BEML690818LT3</t>
  </si>
  <si>
    <t>YADIRA PATRI IA</t>
  </si>
  <si>
    <t>CAJY8307219QA</t>
  </si>
  <si>
    <t>ESMERALDA CRISTINA</t>
  </si>
  <si>
    <t>GAGE860621RS1</t>
  </si>
  <si>
    <t>AOCJ5512257I3</t>
  </si>
  <si>
    <t>BECP740304B12</t>
  </si>
  <si>
    <t>CACL720825RU3</t>
  </si>
  <si>
    <t>CALT8210017LA</t>
  </si>
  <si>
    <t>CAVR630728PL9</t>
  </si>
  <si>
    <t>JOSE MATILDE</t>
  </si>
  <si>
    <t>GUCM640320L37</t>
  </si>
  <si>
    <t>ADRIANA MAGDALENA</t>
  </si>
  <si>
    <t>LOCA780908G28</t>
  </si>
  <si>
    <t>MYRNA VICTORIA</t>
  </si>
  <si>
    <t>OESM620406AQ9</t>
  </si>
  <si>
    <t>CARMEN BALTAZAR</t>
  </si>
  <si>
    <t>AASC580716LW3</t>
  </si>
  <si>
    <t>EICR7909263Q4</t>
  </si>
  <si>
    <t>MARTHA SILVIA</t>
  </si>
  <si>
    <t>MAVM7506112CA</t>
  </si>
  <si>
    <t>CAPJ7808177C7</t>
  </si>
  <si>
    <t>FELIX GERARDO</t>
  </si>
  <si>
    <t>QUVF740226QX3</t>
  </si>
  <si>
    <t>HERLINDA</t>
  </si>
  <si>
    <t>RORH72110165A</t>
  </si>
  <si>
    <t>ROTR660306AM4</t>
  </si>
  <si>
    <t>JESUS OSVALDO</t>
  </si>
  <si>
    <t xml:space="preserve">NLSSA014120  </t>
  </si>
  <si>
    <t>BEMJ800818CA1</t>
  </si>
  <si>
    <t>ELSA PATRICIA</t>
  </si>
  <si>
    <t>OEVE7409275G2</t>
  </si>
  <si>
    <t>CARLOS ALFONSO</t>
  </si>
  <si>
    <t>AESC7306179X2</t>
  </si>
  <si>
    <t>EFREN ERUBE</t>
  </si>
  <si>
    <t>AESE7101246B2</t>
  </si>
  <si>
    <t>AICM7801082K4</t>
  </si>
  <si>
    <t>CARLOS ARTURO</t>
  </si>
  <si>
    <t>AISC780507PN6</t>
  </si>
  <si>
    <t>ANA LILIA</t>
  </si>
  <si>
    <t>AORA7208211S5</t>
  </si>
  <si>
    <t>ABEL JESUS</t>
  </si>
  <si>
    <t>BABA721225F54</t>
  </si>
  <si>
    <t>BAJE650307PP9</t>
  </si>
  <si>
    <t>BAOA761106SZ1</t>
  </si>
  <si>
    <t>BERNABE</t>
  </si>
  <si>
    <t>BEBF600803JD2</t>
  </si>
  <si>
    <t>OIGN630222HQ6</t>
  </si>
  <si>
    <t>ANA MACRINA</t>
  </si>
  <si>
    <t>GARA650827AW0</t>
  </si>
  <si>
    <t>MARIO ALEJANDRO</t>
  </si>
  <si>
    <t>MAGM840401IH1</t>
  </si>
  <si>
    <t>JESUS GUADALUPE</t>
  </si>
  <si>
    <t>SOPJ6603319F4</t>
  </si>
  <si>
    <t>VIVS620226LH9</t>
  </si>
  <si>
    <t>AAPL810920U66</t>
  </si>
  <si>
    <t>CESAR ARTURO</t>
  </si>
  <si>
    <t>CARC8801294X7</t>
  </si>
  <si>
    <t>VICTOR JONATHAN</t>
  </si>
  <si>
    <t>GOAV8305121C7</t>
  </si>
  <si>
    <t>MERC770618BL6</t>
  </si>
  <si>
    <t>MOPS860924A99</t>
  </si>
  <si>
    <t>FABIOLA LIZETH</t>
  </si>
  <si>
    <t>MUEF850925LM0</t>
  </si>
  <si>
    <t>ZENAIDA</t>
  </si>
  <si>
    <t>HEGZ780802KU2</t>
  </si>
  <si>
    <t>LOSJ650506835</t>
  </si>
  <si>
    <t>ANGEL HERIBERTO</t>
  </si>
  <si>
    <t>MASA930222865</t>
  </si>
  <si>
    <t>MICA5701086A2</t>
  </si>
  <si>
    <t>LUIS MIGUEL</t>
  </si>
  <si>
    <t>ROGL811118EU3</t>
  </si>
  <si>
    <t>TORV780922EW3</t>
  </si>
  <si>
    <t>MAGALY YESENIA</t>
  </si>
  <si>
    <t>ZARM850710K03</t>
  </si>
  <si>
    <t>MOGM8709288G3</t>
  </si>
  <si>
    <t>TASJ8102274P8</t>
  </si>
  <si>
    <t>NORA DEL CARMEN</t>
  </si>
  <si>
    <t>VICN650806KA3</t>
  </si>
  <si>
    <t>ISIDRO</t>
  </si>
  <si>
    <t>BUCI720802JA6</t>
  </si>
  <si>
    <t>OSCAR JAIME</t>
  </si>
  <si>
    <t>GACO570816L81</t>
  </si>
  <si>
    <t>SAGT661010GZ3</t>
  </si>
  <si>
    <t>HILARIO ANSELMO</t>
  </si>
  <si>
    <t>AASH831222G12</t>
  </si>
  <si>
    <t>ELISA CATALINA</t>
  </si>
  <si>
    <t>CARE8003022T3</t>
  </si>
  <si>
    <t>NORMA GUADALUPE</t>
  </si>
  <si>
    <t>MARN670429UV6</t>
  </si>
  <si>
    <t>ZAEJ620127T15</t>
  </si>
  <si>
    <t>HERVERTH</t>
  </si>
  <si>
    <t>RUHA5706164M9</t>
  </si>
  <si>
    <t>SANJUANITA DEL CARMEN</t>
  </si>
  <si>
    <t>FOCS581207JL5</t>
  </si>
  <si>
    <t>HEMP741230PU6</t>
  </si>
  <si>
    <t>BIVV830201EP6</t>
  </si>
  <si>
    <t>SELM8708284W6</t>
  </si>
  <si>
    <t>VAFM710325587</t>
  </si>
  <si>
    <t>VILLASE&amp;OR</t>
  </si>
  <si>
    <t>AMPARO</t>
  </si>
  <si>
    <t>VIOA710208A89</t>
  </si>
  <si>
    <t>GULJ760709RA4</t>
  </si>
  <si>
    <t>OSCAR IVAN</t>
  </si>
  <si>
    <t>OIMO771017JV7</t>
  </si>
  <si>
    <t>MECE631201K47</t>
  </si>
  <si>
    <t>RORDIGUEZ</t>
  </si>
  <si>
    <t>SUSANA AIDA</t>
  </si>
  <si>
    <t>GARS630115H54</t>
  </si>
  <si>
    <t>MAMX66061797A</t>
  </si>
  <si>
    <t>LUGA7807217F0</t>
  </si>
  <si>
    <t>JOSE GIL</t>
  </si>
  <si>
    <t>VEMG710610RZ0</t>
  </si>
  <si>
    <t>EIOM601206N75</t>
  </si>
  <si>
    <t>MARIA DEL ROSARIO YESENIA</t>
  </si>
  <si>
    <t>LEOR810729K75</t>
  </si>
  <si>
    <t>FAHA790512176</t>
  </si>
  <si>
    <t>ADANARY ARGELIA</t>
  </si>
  <si>
    <t>BEEA800601QK5</t>
  </si>
  <si>
    <t>TERL770926GQ1</t>
  </si>
  <si>
    <t>SAHARAI</t>
  </si>
  <si>
    <t>SARS801226JH9</t>
  </si>
  <si>
    <t>JACJ7907163GA</t>
  </si>
  <si>
    <t>CARMEN ELENA</t>
  </si>
  <si>
    <t>GAGC730906NW0</t>
  </si>
  <si>
    <t>HERL7406166JA</t>
  </si>
  <si>
    <t>MOFC780607AP0</t>
  </si>
  <si>
    <t>J. ENCARNACION</t>
  </si>
  <si>
    <t>MOMJ7007089V8</t>
  </si>
  <si>
    <t>PEDC7110216Z6</t>
  </si>
  <si>
    <t>VICTOR DAVID</t>
  </si>
  <si>
    <t>RASV5607287I7</t>
  </si>
  <si>
    <t>CARJ7311215S7</t>
  </si>
  <si>
    <t>CIELO AZUCENA</t>
  </si>
  <si>
    <t>PAEC800612UX9</t>
  </si>
  <si>
    <t>SAN VICENTE</t>
  </si>
  <si>
    <t>SAGS650907MN3</t>
  </si>
  <si>
    <t>ZAMM820322GMA</t>
  </si>
  <si>
    <t>VICTOR RUBEN</t>
  </si>
  <si>
    <t>GOJV730601RI3</t>
  </si>
  <si>
    <t>ZANDRA JUDITH</t>
  </si>
  <si>
    <t>LOVZ691005MU7</t>
  </si>
  <si>
    <t>TOGC770525SM2</t>
  </si>
  <si>
    <t>GRANADO</t>
  </si>
  <si>
    <t>DEGA600528UR3</t>
  </si>
  <si>
    <t>GAGM7211276B8</t>
  </si>
  <si>
    <t>NICR770508JD8</t>
  </si>
  <si>
    <t>MARIA MIRTHALA</t>
  </si>
  <si>
    <t>CAPM720509P58</t>
  </si>
  <si>
    <t>MYRNA GABRIELA</t>
  </si>
  <si>
    <t>CAPM790829UB7</t>
  </si>
  <si>
    <t>MINERVA MARGARITA</t>
  </si>
  <si>
    <t>MOCM701228T38</t>
  </si>
  <si>
    <t>BIZC710213225</t>
  </si>
  <si>
    <t>ZACARIAS</t>
  </si>
  <si>
    <t>IAZS550601P27</t>
  </si>
  <si>
    <t>MEQM611009975</t>
  </si>
  <si>
    <t>MOEE700805VE9</t>
  </si>
  <si>
    <t>HUMBERTO ELIAS</t>
  </si>
  <si>
    <t>AAFH700614JP0</t>
  </si>
  <si>
    <t>ALEJANDRINA</t>
  </si>
  <si>
    <t>AAMA6212111U4</t>
  </si>
  <si>
    <t>MANUELA LORENA</t>
  </si>
  <si>
    <t>ROEM760822II4</t>
  </si>
  <si>
    <t>ANA LIZETTE</t>
  </si>
  <si>
    <t>GAMA790403243</t>
  </si>
  <si>
    <t>GORJ641011NU4</t>
  </si>
  <si>
    <t>GORL5502087P4</t>
  </si>
  <si>
    <t>OICA550910CS1</t>
  </si>
  <si>
    <t>MA. DEL PILAR</t>
  </si>
  <si>
    <t>NACP6705228Q9</t>
  </si>
  <si>
    <t>NIHS760405822</t>
  </si>
  <si>
    <t>OIVM590219H59</t>
  </si>
  <si>
    <t>OOCJ690101EW8</t>
  </si>
  <si>
    <t>OSCURO</t>
  </si>
  <si>
    <t>SAIDA ANGELES</t>
  </si>
  <si>
    <t>OUGS790802D8A</t>
  </si>
  <si>
    <t>PANM551229NM5</t>
  </si>
  <si>
    <t>PELE811215F42</t>
  </si>
  <si>
    <t>ERIK</t>
  </si>
  <si>
    <t>PEME750329FE5</t>
  </si>
  <si>
    <t>PERD730523P56</t>
  </si>
  <si>
    <t>LEDC740105R20</t>
  </si>
  <si>
    <t>LOPE680226N78</t>
  </si>
  <si>
    <t>LOYOLA</t>
  </si>
  <si>
    <t>MITZI ALIA</t>
  </si>
  <si>
    <t>LORM7702264W9</t>
  </si>
  <si>
    <t>MA. RITA</t>
  </si>
  <si>
    <t>MARR690522N57</t>
  </si>
  <si>
    <t>MOGM541223FBA</t>
  </si>
  <si>
    <t>MOMM600129HD1</t>
  </si>
  <si>
    <t>GLADIS PRISCILA</t>
  </si>
  <si>
    <t>NARG820524MW3</t>
  </si>
  <si>
    <t>OODC720120UX0</t>
  </si>
  <si>
    <t>EMMA ALEJANDRA</t>
  </si>
  <si>
    <t>AEPE840404PJ6</t>
  </si>
  <si>
    <t>AUMF820517DW5</t>
  </si>
  <si>
    <t>IRIS YAZMANY</t>
  </si>
  <si>
    <t>GADI840713S1A</t>
  </si>
  <si>
    <t>GARJ720217KL4</t>
  </si>
  <si>
    <t>VICENTE ALAN</t>
  </si>
  <si>
    <t>GAVV840222GQ7</t>
  </si>
  <si>
    <t>GOAE791220BL4</t>
  </si>
  <si>
    <t>SANTIAGO JASSIEL</t>
  </si>
  <si>
    <t>GOES920706LS7</t>
  </si>
  <si>
    <t>GOZR840330M42</t>
  </si>
  <si>
    <t>GUAE7810136G3</t>
  </si>
  <si>
    <t>ROPH6204013S2</t>
  </si>
  <si>
    <t>LOPEZ OLIVERA</t>
  </si>
  <si>
    <t>ABNER</t>
  </si>
  <si>
    <t>SALA740519CB4</t>
  </si>
  <si>
    <t>SULJ690224S68</t>
  </si>
  <si>
    <t>HEEC6209112A3</t>
  </si>
  <si>
    <t>YESENIA MARINA</t>
  </si>
  <si>
    <t>FOSY8009147L1</t>
  </si>
  <si>
    <t>GABR580330RB2</t>
  </si>
  <si>
    <t>VELINDA</t>
  </si>
  <si>
    <t>GAGV771106JK1</t>
  </si>
  <si>
    <t>J. REFUGIO</t>
  </si>
  <si>
    <t>AEMJ580704R33</t>
  </si>
  <si>
    <t>FOPJ5704118Z9</t>
  </si>
  <si>
    <t>GAGR780816TJ6</t>
  </si>
  <si>
    <t>KARLA CECILIA</t>
  </si>
  <si>
    <t>GORK8208247G1</t>
  </si>
  <si>
    <t>LUGJ7501202W8</t>
  </si>
  <si>
    <t>RAML491228944</t>
  </si>
  <si>
    <t>EILR720221UB4</t>
  </si>
  <si>
    <t>GAOR850312350</t>
  </si>
  <si>
    <t>GASG670715RN8</t>
  </si>
  <si>
    <t>HIGC770415LR3</t>
  </si>
  <si>
    <t>IARC731208BX2</t>
  </si>
  <si>
    <t>LODA861017992</t>
  </si>
  <si>
    <t>LOEF630116TA0</t>
  </si>
  <si>
    <t>DAGOBERTO EDMUNDO</t>
  </si>
  <si>
    <t>VETD5309272H9</t>
  </si>
  <si>
    <t>NLSSA000720</t>
  </si>
  <si>
    <t>AURG751212EM8</t>
  </si>
  <si>
    <t>ISAAC FELIPE</t>
  </si>
  <si>
    <t>ROEI590514TGA</t>
  </si>
  <si>
    <t>SIRE670526KL3</t>
  </si>
  <si>
    <t>EIEA560918GPA</t>
  </si>
  <si>
    <t>MARIA CAYETANA</t>
  </si>
  <si>
    <t>MICC6008073B9</t>
  </si>
  <si>
    <t>YADIRA MARGARITA</t>
  </si>
  <si>
    <t>AEMY730203V2A</t>
  </si>
  <si>
    <t>CLAUDIA FABIOLA</t>
  </si>
  <si>
    <t>GOZC800817JP1</t>
  </si>
  <si>
    <t>JORGE ENRIQUE</t>
  </si>
  <si>
    <t>EUMJ8007143H2</t>
  </si>
  <si>
    <t>EUSS7312283U4</t>
  </si>
  <si>
    <t>FILL790616IA7</t>
  </si>
  <si>
    <t>FIQR610206L22</t>
  </si>
  <si>
    <t>FOMC590315JC2</t>
  </si>
  <si>
    <t>FULR7202148N5</t>
  </si>
  <si>
    <t>MARIA MAYRA</t>
  </si>
  <si>
    <t>GAHM721231QB2</t>
  </si>
  <si>
    <t>GAMJ820614D45</t>
  </si>
  <si>
    <t>GARL650421SR1</t>
  </si>
  <si>
    <t>MIRALDA ROSALINDA</t>
  </si>
  <si>
    <t>QUMM760926R73</t>
  </si>
  <si>
    <t>ADRIANA ISABEL</t>
  </si>
  <si>
    <t>VIGA800708MC0</t>
  </si>
  <si>
    <t>REOR690623B72</t>
  </si>
  <si>
    <t>LILIANA JEANETH</t>
  </si>
  <si>
    <t>SAAL790918AV7</t>
  </si>
  <si>
    <t>LOSC781016RG7</t>
  </si>
  <si>
    <t>VAGC750416DL9</t>
  </si>
  <si>
    <t>DIANA LAURA</t>
  </si>
  <si>
    <t>JAED690721LS3</t>
  </si>
  <si>
    <t>GACG680907FB4</t>
  </si>
  <si>
    <t>VILCHIS</t>
  </si>
  <si>
    <t>VIRJ720412RV3</t>
  </si>
  <si>
    <t>ALICIA MAGDALENA</t>
  </si>
  <si>
    <t>ZAQA830608RP2</t>
  </si>
  <si>
    <t>DIANA MARIVEL</t>
  </si>
  <si>
    <t>GALD611207IA8</t>
  </si>
  <si>
    <t>CAPD700912ER4</t>
  </si>
  <si>
    <t>BARUD</t>
  </si>
  <si>
    <t>PEBA731008L59</t>
  </si>
  <si>
    <t>TANIA</t>
  </si>
  <si>
    <t>SAJT690811R46</t>
  </si>
  <si>
    <t>NANCY MAYERLIN</t>
  </si>
  <si>
    <t>DIGN731023TE9</t>
  </si>
  <si>
    <t>OSCAR ADEMIR</t>
  </si>
  <si>
    <t>GILO860907SU9</t>
  </si>
  <si>
    <t>JUDITH ADRIANA</t>
  </si>
  <si>
    <t>AASJ830531C81</t>
  </si>
  <si>
    <t>RODJ7807128R6</t>
  </si>
  <si>
    <t>ROMS7705174J2</t>
  </si>
  <si>
    <t>JESSICA SUHAIL</t>
  </si>
  <si>
    <t>SAGJ761008KK9</t>
  </si>
  <si>
    <t>COCL501106AF6</t>
  </si>
  <si>
    <t>MARIA DELFINA</t>
  </si>
  <si>
    <t>HEVD680311JJ0</t>
  </si>
  <si>
    <t>HIMM670130C52</t>
  </si>
  <si>
    <t>LULJ790615KQA</t>
  </si>
  <si>
    <t>OIGI710625VA5</t>
  </si>
  <si>
    <t>LUZ CRISTAL</t>
  </si>
  <si>
    <t>SATL610408C91</t>
  </si>
  <si>
    <t>GARM561226KU9</t>
  </si>
  <si>
    <t>JULIO ARTURO</t>
  </si>
  <si>
    <t>GAVJ8311028M1</t>
  </si>
  <si>
    <t>DOUDALIS</t>
  </si>
  <si>
    <t>ZULALMA</t>
  </si>
  <si>
    <t>GODZ740926KU4</t>
  </si>
  <si>
    <t>GOGD7210042U6</t>
  </si>
  <si>
    <t>HEAG710929AK2</t>
  </si>
  <si>
    <t>HEMA580904D16</t>
  </si>
  <si>
    <t>HEMD880823ST8</t>
  </si>
  <si>
    <t>HILDA FRANCISCA</t>
  </si>
  <si>
    <t>JIMH770113LA0</t>
  </si>
  <si>
    <t>TECR760626I80</t>
  </si>
  <si>
    <t>FRANCISCA JULIETA</t>
  </si>
  <si>
    <t>VARF780224BPA</t>
  </si>
  <si>
    <t>MARIA FELIX</t>
  </si>
  <si>
    <t>ZUSF681120H49</t>
  </si>
  <si>
    <t>STRAFFON</t>
  </si>
  <si>
    <t>AUSA750104L53</t>
  </si>
  <si>
    <t>CAMPOSANO</t>
  </si>
  <si>
    <t>CAVM570727UC9</t>
  </si>
  <si>
    <t>COLCHADO</t>
  </si>
  <si>
    <t>CORM580208DR0</t>
  </si>
  <si>
    <t>FOGE610215283</t>
  </si>
  <si>
    <t>GAMV770730JK3</t>
  </si>
  <si>
    <t>GUGJ460927F77</t>
  </si>
  <si>
    <t>MAGL820821UE4</t>
  </si>
  <si>
    <t>OACV8011258GA</t>
  </si>
  <si>
    <t>NORA ELENA</t>
  </si>
  <si>
    <t>DEPN7705063T5</t>
  </si>
  <si>
    <t>ROBERTO ARTURO VENTURA</t>
  </si>
  <si>
    <t>QUCR300714DCA</t>
  </si>
  <si>
    <t>RETJ800701DNA</t>
  </si>
  <si>
    <t>MERAZ</t>
  </si>
  <si>
    <t>ROMG620806VD1</t>
  </si>
  <si>
    <t>AZALEA MAGDALENA</t>
  </si>
  <si>
    <t>SALA781202881</t>
  </si>
  <si>
    <t>SAMM740930C82</t>
  </si>
  <si>
    <t>SAMR620813LV6</t>
  </si>
  <si>
    <t>SAMR570518HN3</t>
  </si>
  <si>
    <t>TALV740503D81</t>
  </si>
  <si>
    <t>VALLES</t>
  </si>
  <si>
    <t>ADIN ESDRAS</t>
  </si>
  <si>
    <t>VAMA7702019I2</t>
  </si>
  <si>
    <t>VARD7402018V4</t>
  </si>
  <si>
    <t>FOCJ610212FD4</t>
  </si>
  <si>
    <t>NIEVES</t>
  </si>
  <si>
    <t>AENA731207N47</t>
  </si>
  <si>
    <t>BEATRIZ ADRIANA</t>
  </si>
  <si>
    <t>VIEB810812A78</t>
  </si>
  <si>
    <t>VIJF791004BP9</t>
  </si>
  <si>
    <t>VIRT791225AB9</t>
  </si>
  <si>
    <t>GAGR840104NK4</t>
  </si>
  <si>
    <t>MARGARITA ELENA</t>
  </si>
  <si>
    <t>OIMM660121229</t>
  </si>
  <si>
    <t>ELSA MAYELA</t>
  </si>
  <si>
    <t>NLSSA014243</t>
  </si>
  <si>
    <t>SEGE7903072Q9</t>
  </si>
  <si>
    <t>HESA740711348</t>
  </si>
  <si>
    <t>ERIKA YSELA</t>
  </si>
  <si>
    <t>HICE800223JU1</t>
  </si>
  <si>
    <t>VIERA</t>
  </si>
  <si>
    <t>WENDY ELIZABETH</t>
  </si>
  <si>
    <t>VIVW801206UH6</t>
  </si>
  <si>
    <t>IRMA ESMERALDA</t>
  </si>
  <si>
    <t>LUGI8109127E2</t>
  </si>
  <si>
    <t>MACF7112026H9</t>
  </si>
  <si>
    <t>OLGA VICTORIA</t>
  </si>
  <si>
    <t>VABO640429LV9</t>
  </si>
  <si>
    <t>LAUREANO</t>
  </si>
  <si>
    <t>LAAD66093093A</t>
  </si>
  <si>
    <t>LURA7205037L6</t>
  </si>
  <si>
    <t>MAON7809142W3</t>
  </si>
  <si>
    <t>RADA</t>
  </si>
  <si>
    <t>RAVO610708RI0</t>
  </si>
  <si>
    <t>CESAR MANUEL</t>
  </si>
  <si>
    <t>RURC710317J26</t>
  </si>
  <si>
    <t>INDHIRA ETHEL</t>
  </si>
  <si>
    <t>SAGI811220DA2</t>
  </si>
  <si>
    <t>PATRICIA AIDA</t>
  </si>
  <si>
    <t>SALP641106LR2</t>
  </si>
  <si>
    <t>JESUS FRANCISCO</t>
  </si>
  <si>
    <t>VAGJ741113V77</t>
  </si>
  <si>
    <t>CARC750118CA7</t>
  </si>
  <si>
    <t>JORGE ISIDRO</t>
  </si>
  <si>
    <t>COCJ6903108W6</t>
  </si>
  <si>
    <t>SEFERINO</t>
  </si>
  <si>
    <t>GABS6006179G3</t>
  </si>
  <si>
    <t>GACJ831215IN1</t>
  </si>
  <si>
    <t>PEDRO SERGIO</t>
  </si>
  <si>
    <t>VAGP730514UX5</t>
  </si>
  <si>
    <t>VIGL601029GC2</t>
  </si>
  <si>
    <t>CATN680525MP1</t>
  </si>
  <si>
    <t>ALMA GABRIELA</t>
  </si>
  <si>
    <t>CUCA760925789</t>
  </si>
  <si>
    <t>DICI721208AM1</t>
  </si>
  <si>
    <t>PERLA JAZMIN</t>
  </si>
  <si>
    <t>EAMP810927KA0</t>
  </si>
  <si>
    <t>ERIKA MAYELA</t>
  </si>
  <si>
    <t>EIRE740912DV0</t>
  </si>
  <si>
    <t>ALICIA COVADONGA</t>
  </si>
  <si>
    <t>EORA721026J43</t>
  </si>
  <si>
    <t>MARIA ELBIRA</t>
  </si>
  <si>
    <t>PETE660128NP7</t>
  </si>
  <si>
    <t>PICR640622MB5</t>
  </si>
  <si>
    <t>QUMA680204AIA</t>
  </si>
  <si>
    <t>RALA6008269NA</t>
  </si>
  <si>
    <t>DULCE MARGOT</t>
  </si>
  <si>
    <t>RALD820522TI4</t>
  </si>
  <si>
    <t>GLORIA NELLY</t>
  </si>
  <si>
    <t>RANG6012093U1</t>
  </si>
  <si>
    <t>ROSARIO YESENIA</t>
  </si>
  <si>
    <t>CUBR791218AF8</t>
  </si>
  <si>
    <t>MARTHA ESTELA</t>
  </si>
  <si>
    <t>FOSM590514AZ5</t>
  </si>
  <si>
    <t>SEMJ800511U31</t>
  </si>
  <si>
    <t>TEAG640430RY4</t>
  </si>
  <si>
    <t>ZANDATE</t>
  </si>
  <si>
    <t>ZAAG730908LM6</t>
  </si>
  <si>
    <t>DERJ690406DC6</t>
  </si>
  <si>
    <t>CAPISTRAN</t>
  </si>
  <si>
    <t>CAOL580905IP6</t>
  </si>
  <si>
    <t>PARGA</t>
  </si>
  <si>
    <t>LONGINO</t>
  </si>
  <si>
    <t>CAPL740808LT8</t>
  </si>
  <si>
    <t>CAZI720515L74</t>
  </si>
  <si>
    <t>LAURA ESTHER</t>
  </si>
  <si>
    <t>CECL7907272I1</t>
  </si>
  <si>
    <t>CESS800307374</t>
  </si>
  <si>
    <t>ORDO&amp;ES</t>
  </si>
  <si>
    <t>JOB</t>
  </si>
  <si>
    <t>COOJ7004244T5</t>
  </si>
  <si>
    <t>JOSE AURELIO</t>
  </si>
  <si>
    <t>CORA851231270</t>
  </si>
  <si>
    <t>DIANA LETICIA</t>
  </si>
  <si>
    <t>AAMD820728H37</t>
  </si>
  <si>
    <t>ROGJ841107RT1</t>
  </si>
  <si>
    <t>NIDIA LISETH</t>
  </si>
  <si>
    <t>ROGN910108TT6</t>
  </si>
  <si>
    <t>RORB720107772</t>
  </si>
  <si>
    <t>SABR801218CP8</t>
  </si>
  <si>
    <t>ARACELI AMPARO</t>
  </si>
  <si>
    <t>SALA820828H85</t>
  </si>
  <si>
    <t>JUAN ANDRES</t>
  </si>
  <si>
    <t>GAMJ880725N24</t>
  </si>
  <si>
    <t>GAPS800714JM4</t>
  </si>
  <si>
    <t>BRENDA MARGARITA</t>
  </si>
  <si>
    <t>MIZB8308187Q9</t>
  </si>
  <si>
    <t>MOMM750924DB6</t>
  </si>
  <si>
    <t>RORJ820123RM2</t>
  </si>
  <si>
    <t>INES</t>
  </si>
  <si>
    <t>SAQI8101047F6</t>
  </si>
  <si>
    <t>FOPJ610219DB8</t>
  </si>
  <si>
    <t>GAOJ740904LH1</t>
  </si>
  <si>
    <t>GARI690708GS0</t>
  </si>
  <si>
    <t>GOGA8204188N9</t>
  </si>
  <si>
    <t>GORM810114FC9</t>
  </si>
  <si>
    <t>PINTOR</t>
  </si>
  <si>
    <t>HEPC740716FF9</t>
  </si>
  <si>
    <t>BUCCIO</t>
  </si>
  <si>
    <t>BUGA710708SW0</t>
  </si>
  <si>
    <t>ANGELA CATALINA</t>
  </si>
  <si>
    <t>EUGA750502N99</t>
  </si>
  <si>
    <t>ROGC810304U69</t>
  </si>
  <si>
    <t>ANA GISELA</t>
  </si>
  <si>
    <t>SAVA820709T48</t>
  </si>
  <si>
    <t>AAAA701214CN4</t>
  </si>
  <si>
    <t>MARIA BENITA</t>
  </si>
  <si>
    <t>AOMB670321CN6</t>
  </si>
  <si>
    <t>JORGE GABRIEL</t>
  </si>
  <si>
    <t>CACJ6806091CA</t>
  </si>
  <si>
    <t>CACJ700522ELA</t>
  </si>
  <si>
    <t>ALBERTO DANIEL</t>
  </si>
  <si>
    <t>MELA580315ML0</t>
  </si>
  <si>
    <t>PENS560116QH6</t>
  </si>
  <si>
    <t>TEHC880318IR0</t>
  </si>
  <si>
    <t>SERAFIN</t>
  </si>
  <si>
    <t>HESS751226CF1</t>
  </si>
  <si>
    <t>COFJ650319D92</t>
  </si>
  <si>
    <t>FATIMA</t>
  </si>
  <si>
    <t>CUPF820511793</t>
  </si>
  <si>
    <t>JACQUEZ</t>
  </si>
  <si>
    <t>JAGJ7305167E7</t>
  </si>
  <si>
    <t>EDUARDO IVAN</t>
  </si>
  <si>
    <t>AAGE721202CT2</t>
  </si>
  <si>
    <t>OOMR790128257</t>
  </si>
  <si>
    <t>PAVE710609Q70</t>
  </si>
  <si>
    <t>PEJE4903069L4</t>
  </si>
  <si>
    <t>YOLANDA GUILLERMINA</t>
  </si>
  <si>
    <t>VEGY710811J38</t>
  </si>
  <si>
    <t>IRMA LORENA</t>
  </si>
  <si>
    <t>VIGI710530DP4</t>
  </si>
  <si>
    <t>DOCITELA</t>
  </si>
  <si>
    <t xml:space="preserve">NLSSA014843  </t>
  </si>
  <si>
    <t>MAMD760221E94</t>
  </si>
  <si>
    <t>ACENETH</t>
  </si>
  <si>
    <t>MOVA651106QI1</t>
  </si>
  <si>
    <t>SONIA GABRIELA</t>
  </si>
  <si>
    <t>LESS7109187X8</t>
  </si>
  <si>
    <t>LAURA ADELA</t>
  </si>
  <si>
    <t>LOGL790503L27</t>
  </si>
  <si>
    <t>TADEO</t>
  </si>
  <si>
    <t>ROSA OFELIA</t>
  </si>
  <si>
    <t>TALR801006NA8</t>
  </si>
  <si>
    <t>NORM6609084TA</t>
  </si>
  <si>
    <t>CA&amp;EDO</t>
  </si>
  <si>
    <t>COLADO</t>
  </si>
  <si>
    <t>CACG5802033Q6</t>
  </si>
  <si>
    <t>GOBD550423JMA</t>
  </si>
  <si>
    <t>ALEJANDRA NANCY</t>
  </si>
  <si>
    <t>HECA640326KH5</t>
  </si>
  <si>
    <t>OIPI681223S95</t>
  </si>
  <si>
    <t>REGJ580125DW7</t>
  </si>
  <si>
    <t>PEMC620909F64</t>
  </si>
  <si>
    <t>ROCE830818MR4</t>
  </si>
  <si>
    <t>FLOR JANET</t>
  </si>
  <si>
    <t>AOPF790111IN6</t>
  </si>
  <si>
    <t>ROSA LIDIA</t>
  </si>
  <si>
    <t>BAMR741209MY7</t>
  </si>
  <si>
    <t>DURY7705258UA</t>
  </si>
  <si>
    <t>HOML690714SJ0</t>
  </si>
  <si>
    <t>AURORA GUADALUPE</t>
  </si>
  <si>
    <t>VECA7406078A4</t>
  </si>
  <si>
    <t>AAAA4901049U3</t>
  </si>
  <si>
    <t>BERR7307296J3</t>
  </si>
  <si>
    <t>POMPOSA</t>
  </si>
  <si>
    <t>CASP510127R33</t>
  </si>
  <si>
    <t>CAVG690823L25</t>
  </si>
  <si>
    <t>GRACE CELESTE</t>
  </si>
  <si>
    <t>COCG831031Q57</t>
  </si>
  <si>
    <t>COGC770303PU4</t>
  </si>
  <si>
    <t>RAGR720510HB6</t>
  </si>
  <si>
    <t>RART570827776</t>
  </si>
  <si>
    <t>MARIA SANDRA MARGARITA</t>
  </si>
  <si>
    <t>RIES670913I9A</t>
  </si>
  <si>
    <t>RILN750410GN9</t>
  </si>
  <si>
    <t>NANCY VICTORIA</t>
  </si>
  <si>
    <t>ROTN770717AZ9</t>
  </si>
  <si>
    <t>SOMA670521U34</t>
  </si>
  <si>
    <t>MAGE8102111A1</t>
  </si>
  <si>
    <t>MAGS620114E1A</t>
  </si>
  <si>
    <t>OILA8612143L6</t>
  </si>
  <si>
    <t>JUAN ERNESTO</t>
  </si>
  <si>
    <t>TECJ710101CZ9</t>
  </si>
  <si>
    <t>TOCG750204B5A</t>
  </si>
  <si>
    <t>UIHF700105AT9</t>
  </si>
  <si>
    <t>VESR800605RC0</t>
  </si>
  <si>
    <t>GARA830822A15</t>
  </si>
  <si>
    <t>AIDA ALICIA</t>
  </si>
  <si>
    <t>GAGA560305R73</t>
  </si>
  <si>
    <t>JOSE HOMERO</t>
  </si>
  <si>
    <t>LERH700123E20</t>
  </si>
  <si>
    <t>TOCS790826GK2</t>
  </si>
  <si>
    <t>BIHA761002G13</t>
  </si>
  <si>
    <t>ADRIANA DEL CARMEN</t>
  </si>
  <si>
    <t>BATA781003JW6</t>
  </si>
  <si>
    <t>YESSIKA YADIRA</t>
  </si>
  <si>
    <t>COMY810128M36</t>
  </si>
  <si>
    <t>GAQG420108PN2</t>
  </si>
  <si>
    <t>GAVF8308211F2</t>
  </si>
  <si>
    <t>JOSE CONCEPCION</t>
  </si>
  <si>
    <t>GICC491208PA2</t>
  </si>
  <si>
    <t>MICC621028B66</t>
  </si>
  <si>
    <t>CARJ6712014U9</t>
  </si>
  <si>
    <t>GUMH590604PC2</t>
  </si>
  <si>
    <t>XOCHITL</t>
  </si>
  <si>
    <t>MATX800325EN3</t>
  </si>
  <si>
    <t>MILTON VICENTE</t>
  </si>
  <si>
    <t>GOGM791231C5A</t>
  </si>
  <si>
    <t>MOGA56062569A</t>
  </si>
  <si>
    <t>AAHE761013TXA</t>
  </si>
  <si>
    <t>AQUINES</t>
  </si>
  <si>
    <t>CESAR DAVID</t>
  </si>
  <si>
    <t>AUAC620410FV6</t>
  </si>
  <si>
    <t>SACG700518LZ2</t>
  </si>
  <si>
    <t>OERM64071418A</t>
  </si>
  <si>
    <t>GUADALUPE ESTHELA</t>
  </si>
  <si>
    <t>FOCG5205116T3</t>
  </si>
  <si>
    <t>OMAR</t>
  </si>
  <si>
    <t>GAGO790512R82</t>
  </si>
  <si>
    <t>CAAF541010U59</t>
  </si>
  <si>
    <t>RAVV5511233X0</t>
  </si>
  <si>
    <t>RUCI7607087P3</t>
  </si>
  <si>
    <t>PALMARES</t>
  </si>
  <si>
    <t>DALIA AZUCENA</t>
  </si>
  <si>
    <t>FEPD760717SM4</t>
  </si>
  <si>
    <t>FRANCISCO ANDRES</t>
  </si>
  <si>
    <t>GARF481006UR1</t>
  </si>
  <si>
    <t>MEME610405FW3</t>
  </si>
  <si>
    <t>GAHV730630BI3</t>
  </si>
  <si>
    <t>GOSA570710SW4</t>
  </si>
  <si>
    <t>HERT8305112R5</t>
  </si>
  <si>
    <t>CARG810719T55</t>
  </si>
  <si>
    <t>DORA NELY</t>
  </si>
  <si>
    <t>VIRD751104KQ4</t>
  </si>
  <si>
    <t>ROAO6712114Z8</t>
  </si>
  <si>
    <t>SOFIA MARISOL</t>
  </si>
  <si>
    <t>AAGS820808317</t>
  </si>
  <si>
    <t>AAOM840814TU8</t>
  </si>
  <si>
    <t>IMMER</t>
  </si>
  <si>
    <t>AEBI7105169T9</t>
  </si>
  <si>
    <t>AEGR6909136I7</t>
  </si>
  <si>
    <t>JILL700614CE1</t>
  </si>
  <si>
    <t>LECJ780926JR9</t>
  </si>
  <si>
    <t>LORL661012AK4</t>
  </si>
  <si>
    <t>FERNANDEZ DE LARA</t>
  </si>
  <si>
    <t>LUFA730617TU3</t>
  </si>
  <si>
    <t>ANGELICA YUDITH</t>
  </si>
  <si>
    <t>MACA861009QP1</t>
  </si>
  <si>
    <t>SAGAZ</t>
  </si>
  <si>
    <t>SARA ANGELINA</t>
  </si>
  <si>
    <t>EOSS700825GK0</t>
  </si>
  <si>
    <t>SAAC8703139M7</t>
  </si>
  <si>
    <t>SAGM7211231F5</t>
  </si>
  <si>
    <t>SALC600508276</t>
  </si>
  <si>
    <t>SALI770114C85</t>
  </si>
  <si>
    <t>RODOLFO HUMBERTO</t>
  </si>
  <si>
    <t>SOGR581020AZ3</t>
  </si>
  <si>
    <t>KARLA DE JESUS</t>
  </si>
  <si>
    <t>CAMK8201052T4</t>
  </si>
  <si>
    <t>BRISA</t>
  </si>
  <si>
    <t>CAQB801006JW4</t>
  </si>
  <si>
    <t>MARIA BRAULIA</t>
  </si>
  <si>
    <t>CARB7503264Y4</t>
  </si>
  <si>
    <t>NORMA NELLY</t>
  </si>
  <si>
    <t>TUAN8411103S7</t>
  </si>
  <si>
    <t>GASB7801232J1</t>
  </si>
  <si>
    <t>GAMJ8502131L0</t>
  </si>
  <si>
    <t>AUML500816SW3</t>
  </si>
  <si>
    <t>GATY680801JY4</t>
  </si>
  <si>
    <t>ROOG810911GR7</t>
  </si>
  <si>
    <t>ELENAR</t>
  </si>
  <si>
    <t>GAME550228L1A</t>
  </si>
  <si>
    <t>EDNA KARINA</t>
  </si>
  <si>
    <t>LOSE781128FKA</t>
  </si>
  <si>
    <t>RAOE650517RD0</t>
  </si>
  <si>
    <t>RIGL670307PR9</t>
  </si>
  <si>
    <t>ELSA VIRIDIANA</t>
  </si>
  <si>
    <t>ROGE8203151G9</t>
  </si>
  <si>
    <t>CAFC830309EV8</t>
  </si>
  <si>
    <t>SIBJ811108KB0</t>
  </si>
  <si>
    <t>PEDRO ENRIQUE</t>
  </si>
  <si>
    <t>GOEP680727UP0</t>
  </si>
  <si>
    <t>LAURA ZULEMA</t>
  </si>
  <si>
    <t>LOVL750623J94</t>
  </si>
  <si>
    <t>CAGJ6209258A7</t>
  </si>
  <si>
    <t>RODRIGO SAMUEL</t>
  </si>
  <si>
    <t>TIGR751012747</t>
  </si>
  <si>
    <t>MADGA GABRIELA</t>
  </si>
  <si>
    <t>CACM7111034XA</t>
  </si>
  <si>
    <t>FOGJ7112065Q1</t>
  </si>
  <si>
    <t>SOTOMAYOR</t>
  </si>
  <si>
    <t>GASD690307369</t>
  </si>
  <si>
    <t>IALH630520SP0</t>
  </si>
  <si>
    <t>AARP840719HC9</t>
  </si>
  <si>
    <t>AASN721129N14</t>
  </si>
  <si>
    <t>AISJ700223KF3</t>
  </si>
  <si>
    <t>ASALIA DE JESUS</t>
  </si>
  <si>
    <t>BACA8308292E7</t>
  </si>
  <si>
    <t>CACG581220IX8</t>
  </si>
  <si>
    <t>HIDR790619995</t>
  </si>
  <si>
    <t>NACF631202LG1</t>
  </si>
  <si>
    <t>HEIB680620IW9</t>
  </si>
  <si>
    <t>MURM810125QYA</t>
  </si>
  <si>
    <t>CAMA630419U98</t>
  </si>
  <si>
    <t>HILDA NOHEMI</t>
  </si>
  <si>
    <t>EAVH7812191K2</t>
  </si>
  <si>
    <t>SILVIA JEANETH</t>
  </si>
  <si>
    <t>IACS780512A46</t>
  </si>
  <si>
    <t>LOLF82041763A</t>
  </si>
  <si>
    <t>MUMM791224NZ0</t>
  </si>
  <si>
    <t>GLORIA MELANIE</t>
  </si>
  <si>
    <t>RARG900128KJ9</t>
  </si>
  <si>
    <t>CARLOS MANUEL</t>
  </si>
  <si>
    <t>ROOC6605173A1</t>
  </si>
  <si>
    <t>RUMF740820HL1</t>
  </si>
  <si>
    <t>MAZON</t>
  </si>
  <si>
    <t>PERLA FABIOLA</t>
  </si>
  <si>
    <t>CAMP8410278Q7</t>
  </si>
  <si>
    <t>CARE780116QK5</t>
  </si>
  <si>
    <t>ZITLALY LIZETH</t>
  </si>
  <si>
    <t>CEQZ920216LV8</t>
  </si>
  <si>
    <t>DOMM7205072E9</t>
  </si>
  <si>
    <t>EIBA740509JH9</t>
  </si>
  <si>
    <t>PERB600521C76</t>
  </si>
  <si>
    <t>ZAFR820601CB2</t>
  </si>
  <si>
    <t>NINFA</t>
  </si>
  <si>
    <t>AEIN6604151J6</t>
  </si>
  <si>
    <t>FEME630222E31</t>
  </si>
  <si>
    <t>CASTO EDUARDO</t>
  </si>
  <si>
    <t>BACC720511633</t>
  </si>
  <si>
    <t>BACO620406JQ6</t>
  </si>
  <si>
    <t>GARATE</t>
  </si>
  <si>
    <t>BIGJ760626FL8</t>
  </si>
  <si>
    <t>SANDRA ROMELIA</t>
  </si>
  <si>
    <t>TESS710916FB9</t>
  </si>
  <si>
    <t>OIVM590216DWA</t>
  </si>
  <si>
    <t>RECH790809L30</t>
  </si>
  <si>
    <t>RORM7704259C3</t>
  </si>
  <si>
    <t>TASA750401NG5</t>
  </si>
  <si>
    <t>ROBERTO EVANIVALDO</t>
  </si>
  <si>
    <t>AELR850826AU5</t>
  </si>
  <si>
    <t>FUMA500213MY3</t>
  </si>
  <si>
    <t>PALOMINO</t>
  </si>
  <si>
    <t>GAPL730805RN2</t>
  </si>
  <si>
    <t>LOLA651220RS8</t>
  </si>
  <si>
    <t>DIANA MARICELA</t>
  </si>
  <si>
    <t>MARD721126KU8</t>
  </si>
  <si>
    <t>REVILLAS</t>
  </si>
  <si>
    <t>NORE660218RN3</t>
  </si>
  <si>
    <t>ROCL551218431</t>
  </si>
  <si>
    <t>SAGS480712I21</t>
  </si>
  <si>
    <t>AAAC6210027D4</t>
  </si>
  <si>
    <t>BARA740413F73</t>
  </si>
  <si>
    <t>REGUERO</t>
  </si>
  <si>
    <t>RECM570528794</t>
  </si>
  <si>
    <t>BIAG78041775A</t>
  </si>
  <si>
    <t>FEGS630825UU4</t>
  </si>
  <si>
    <t>GUGF771121R67</t>
  </si>
  <si>
    <t>GUSR5312087G1</t>
  </si>
  <si>
    <t>MARN670727RI0</t>
  </si>
  <si>
    <t>JOSE FEDERICO</t>
  </si>
  <si>
    <t>ROMF700718S45</t>
  </si>
  <si>
    <t>LUIS ARISTEO</t>
  </si>
  <si>
    <t>ROPL750714HB9</t>
  </si>
  <si>
    <t>INOCENCIO</t>
  </si>
  <si>
    <t>HECTOR FRANCISCO</t>
  </si>
  <si>
    <t>GOIH730607JU9</t>
  </si>
  <si>
    <t>GOMJ7708216EA</t>
  </si>
  <si>
    <t>LARY661228JF8</t>
  </si>
  <si>
    <t>EDITH MARIBEL</t>
  </si>
  <si>
    <t>MOCE750429N6A</t>
  </si>
  <si>
    <t>MA. VICENTA</t>
  </si>
  <si>
    <t>MOGV650122JD4</t>
  </si>
  <si>
    <t>VERONICA NATALIA</t>
  </si>
  <si>
    <t>PELV730901RH0</t>
  </si>
  <si>
    <t>RACG780308HZ2</t>
  </si>
  <si>
    <t>REDR650129SP3</t>
  </si>
  <si>
    <t>REPB761115C17</t>
  </si>
  <si>
    <t>ROBM861014KC6</t>
  </si>
  <si>
    <t>ROER770502CE1</t>
  </si>
  <si>
    <t>MARTHA IVONNE</t>
  </si>
  <si>
    <t>MAGM830124EE1</t>
  </si>
  <si>
    <t>PISC570716HU9</t>
  </si>
  <si>
    <t>RETD850621N84</t>
  </si>
  <si>
    <t>BARCENAS</t>
  </si>
  <si>
    <t>ERIKA CARMINA</t>
  </si>
  <si>
    <t>ROBE830623L61</t>
  </si>
  <si>
    <t>ROCL680923H54</t>
  </si>
  <si>
    <t>ROFJ7509074G6</t>
  </si>
  <si>
    <t>ROFM7810206WA</t>
  </si>
  <si>
    <t>ROHE7211274Y7</t>
  </si>
  <si>
    <t>KARINA MARCELA</t>
  </si>
  <si>
    <t>TOLK7810226X5</t>
  </si>
  <si>
    <t>CAZA6009265Z0</t>
  </si>
  <si>
    <t>FOHB670124KX5</t>
  </si>
  <si>
    <t>MALACARA</t>
  </si>
  <si>
    <t>MAGJ780926JM1</t>
  </si>
  <si>
    <t>ELVA MARISSA</t>
  </si>
  <si>
    <t>MAZE790207UM0</t>
  </si>
  <si>
    <t>PEGJ770401LU0</t>
  </si>
  <si>
    <t>BARBALENA</t>
  </si>
  <si>
    <t>HEBC8401176D8</t>
  </si>
  <si>
    <t>CLAUDIA MARGARITA</t>
  </si>
  <si>
    <t>VIBC690707319</t>
  </si>
  <si>
    <t>GAAE790421SM9</t>
  </si>
  <si>
    <t>REQE5903031DA</t>
  </si>
  <si>
    <t>NIDIA GUADALUPE</t>
  </si>
  <si>
    <t>UIGN810526BP0</t>
  </si>
  <si>
    <t>VIGUERAS</t>
  </si>
  <si>
    <t>VISO711118CI3</t>
  </si>
  <si>
    <t>AAHA601227VB4</t>
  </si>
  <si>
    <t>BAGN690625RD8</t>
  </si>
  <si>
    <t>COGM500602EH6</t>
  </si>
  <si>
    <t>FAEE821212326</t>
  </si>
  <si>
    <t>JERO7401024C4</t>
  </si>
  <si>
    <t>MABC680307TZ6</t>
  </si>
  <si>
    <t>MOREIRA</t>
  </si>
  <si>
    <t>MANUEL EDUARDO</t>
  </si>
  <si>
    <t>MOFM670801HQ5</t>
  </si>
  <si>
    <t>OIES670415FA1</t>
  </si>
  <si>
    <t>OOTC660714U25</t>
  </si>
  <si>
    <t>PEVG850320DQ3</t>
  </si>
  <si>
    <t>REMR740604E43</t>
  </si>
  <si>
    <t>GABRIEL MARGARITO</t>
  </si>
  <si>
    <t>RERG791224GR3</t>
  </si>
  <si>
    <t>RIHF700824P79</t>
  </si>
  <si>
    <t>MONICA GABRIELA</t>
  </si>
  <si>
    <t>ROPM720221451</t>
  </si>
  <si>
    <t>ROSF570621526</t>
  </si>
  <si>
    <t>EDELMIRA</t>
  </si>
  <si>
    <t>RUPE7212199M3</t>
  </si>
  <si>
    <t>GUVE780322FT2</t>
  </si>
  <si>
    <t>LAJC770712DQ1</t>
  </si>
  <si>
    <t>SANDRA ELENA</t>
  </si>
  <si>
    <t>MARS730117TJ7</t>
  </si>
  <si>
    <t>MASC771205AD8</t>
  </si>
  <si>
    <t>MEEJ730130FL8</t>
  </si>
  <si>
    <t>EDGAR VICENTE</t>
  </si>
  <si>
    <t>MOTE811106624</t>
  </si>
  <si>
    <t>ROMJ690605MR8</t>
  </si>
  <si>
    <t>SALA691228QC2</t>
  </si>
  <si>
    <t>TOTAL</t>
  </si>
  <si>
    <t>IMPORTE TOTAL DE PAGOS:</t>
  </si>
  <si>
    <t>ENTIDAD FEDERATIVA: 19 NUEVO LÉON
PERIODO: Primer trimestre 2016
PLAZAS EXISTENTES</t>
  </si>
  <si>
    <t>NOMBRE</t>
  </si>
  <si>
    <t>CURP</t>
  </si>
  <si>
    <t>TIPO DE MOV.</t>
  </si>
  <si>
    <t>HORAS</t>
  </si>
  <si>
    <t>CENTRO DE TRABAJO</t>
  </si>
  <si>
    <t>PAGO</t>
  </si>
  <si>
    <t>ORIGEN DE LA PLAZA FEDERAL ESTATAL</t>
  </si>
  <si>
    <t>AYALA,MARIN/ESTRELLA MARINA</t>
  </si>
  <si>
    <t>AAAE781218MNLLLR06</t>
  </si>
  <si>
    <t xml:space="preserve"> M03023</t>
  </si>
  <si>
    <t xml:space="preserve">OFICINA CENTRAL, MONTERREY                        </t>
  </si>
  <si>
    <t>FOR1</t>
  </si>
  <si>
    <t>ALONSO,GOMEZ/ENRIQUE GERARDO</t>
  </si>
  <si>
    <t>AAME780527MNLYRS01</t>
  </si>
  <si>
    <t xml:space="preserve"> M02015</t>
  </si>
  <si>
    <t>BALDERAS,REYNA/GERARDO</t>
  </si>
  <si>
    <t>AOGE850911HNLLMN09</t>
  </si>
  <si>
    <t xml:space="preserve"> M01006</t>
  </si>
  <si>
    <t>BRIONES,CISNEROS/RUPERTO</t>
  </si>
  <si>
    <t>BARG800919HNLLYR00</t>
  </si>
  <si>
    <t>CARRILLO,ALVAREZ/MAYRA CAROLINA</t>
  </si>
  <si>
    <t>BICR530928HNLRSP07</t>
  </si>
  <si>
    <t>CARDOZO,AGUILAR/SIDALIA</t>
  </si>
  <si>
    <t>CAAM890901MNLRLY05</t>
  </si>
  <si>
    <t>CAZARES,CHAVEZ/NORMA ANGELICA</t>
  </si>
  <si>
    <t>CAAS870914MNLRGD13</t>
  </si>
  <si>
    <t>CHAPARRO,REYES/HIRIZ</t>
  </si>
  <si>
    <t>CACN770501MNLZHR09</t>
  </si>
  <si>
    <t xml:space="preserve"> M02001</t>
  </si>
  <si>
    <t>CARREON,SENA/JOSE FIDENCIO</t>
  </si>
  <si>
    <t>CARH820928MCHHYR01</t>
  </si>
  <si>
    <t xml:space="preserve"> M03022</t>
  </si>
  <si>
    <t>CARRILLO,SEPULVEDA/YESSICA FRANCISCA</t>
  </si>
  <si>
    <t>CASF800220HNLRND07</t>
  </si>
  <si>
    <t>CISNEROS,DE JESUS/JOSE ALFREDO</t>
  </si>
  <si>
    <t>CASY841221MNLRPS04</t>
  </si>
  <si>
    <t>COMPA&amp;,GONZALEZ/SALVADOR ENRIQUE</t>
  </si>
  <si>
    <t>CIJA700108HNLSSL06</t>
  </si>
  <si>
    <t xml:space="preserve"> M03019</t>
  </si>
  <si>
    <t>DE LA CRUZ,MAURICIO/JAVIER HILARIO</t>
  </si>
  <si>
    <t>COGS820826HNLMNL00</t>
  </si>
  <si>
    <t>DIAZ,PALOMARES/CARLOS ALBERTO</t>
  </si>
  <si>
    <t>CUMJ531103HNLRRV00</t>
  </si>
  <si>
    <t>ESPINO,CARRANZA/SALMA LIZBETH</t>
  </si>
  <si>
    <t>DIPC801217HNLZLR04</t>
  </si>
  <si>
    <t xml:space="preserve"> M03025</t>
  </si>
  <si>
    <t>FIERRO,GARCIA/BLANCA LAURA</t>
  </si>
  <si>
    <t>EICR900903MNLSRL00</t>
  </si>
  <si>
    <t>GARCIA,ESQUIVEL/ADRIANA AHIDE</t>
  </si>
  <si>
    <t>FIGB751124MNLRRL03</t>
  </si>
  <si>
    <t xml:space="preserve"> M02073</t>
  </si>
  <si>
    <t>GARZA,GARCIA/KAREN ABIGAIL</t>
  </si>
  <si>
    <t>GAEA871111MNLRSD05</t>
  </si>
  <si>
    <t>GALINDO,ROCHA/MARIO ALBERTO</t>
  </si>
  <si>
    <t>GAGK881212MNLRRR09</t>
  </si>
  <si>
    <t xml:space="preserve"> M01004</t>
  </si>
  <si>
    <t>GAMEZ,SALDA&amp;A/GERARDO ANTONIO</t>
  </si>
  <si>
    <t>GARM641117HNLLCR02</t>
  </si>
  <si>
    <t>GONZALEZ,CORTEZ/BARBARA JUDITH</t>
  </si>
  <si>
    <t>GASG720427HNLMLR06</t>
  </si>
  <si>
    <t>GONZALEZ,GARZA/OSCAR GUADALUPE</t>
  </si>
  <si>
    <t>GOCB790729MNLNRR03</t>
  </si>
  <si>
    <t>GONZALEZ,GUTIERREZ/SONIA</t>
  </si>
  <si>
    <t>GOGO711023HNLNRS09</t>
  </si>
  <si>
    <t>GOMEZ,MEZA/MARCO VINICIO</t>
  </si>
  <si>
    <t>GOGS750617MNLNTN07</t>
  </si>
  <si>
    <t>GOMEZ,MEZA/SONIA IRASEMA</t>
  </si>
  <si>
    <t>GOMM541217HNLMZR05</t>
  </si>
  <si>
    <t>GONZALEZ,SOLIS/LUIS GERARDO</t>
  </si>
  <si>
    <t>GOMS790227MNLMZN04</t>
  </si>
  <si>
    <t xml:space="preserve"> M03002</t>
  </si>
  <si>
    <t>GONZALEZ,TREJO/JOSE LUIS</t>
  </si>
  <si>
    <t>GOSL710430HNLNLS04</t>
  </si>
  <si>
    <t xml:space="preserve"> M03020</t>
  </si>
  <si>
    <t>HERNANDEZ,CARDONA/DIEGO ARMANDO</t>
  </si>
  <si>
    <t>GOTL841024HNLNRS03</t>
  </si>
  <si>
    <t>IBARRA,CORTINAS/LUIS GERARDO</t>
  </si>
  <si>
    <t>HECD880204HNLRRG02</t>
  </si>
  <si>
    <t>LARA,CHIU/CESAR</t>
  </si>
  <si>
    <t>IACL860305MNLBRS04</t>
  </si>
  <si>
    <t xml:space="preserve"> M03004</t>
  </si>
  <si>
    <t>LEDEZMA,TORRES/MARTHA IDALIA</t>
  </si>
  <si>
    <t>LACC811014HNLRHS09</t>
  </si>
  <si>
    <t xml:space="preserve"> M03024</t>
  </si>
  <si>
    <t>LUGO,GUTIERREZ/MARTIN</t>
  </si>
  <si>
    <t>LETM740102MNLDRR01</t>
  </si>
  <si>
    <t>MACIEL,ALEMAN/JOSEPH ORLANDO</t>
  </si>
  <si>
    <t>LUGM870525HNLGTR09</t>
  </si>
  <si>
    <t>MIGUEL,PEREZ/ADAEL</t>
  </si>
  <si>
    <t>MAAJ890324HNLCLS07</t>
  </si>
  <si>
    <t xml:space="preserve"> M03021</t>
  </si>
  <si>
    <t>MORENO,PEREZ/JORGE</t>
  </si>
  <si>
    <t>MIPA901005HDFGRD19</t>
  </si>
  <si>
    <t>NAJERA,OBREGON/GLORIA</t>
  </si>
  <si>
    <t>MOPJ730627HNLRRR03</t>
  </si>
  <si>
    <t>OCA&amp;AS,GALVAN/MARIA DE LOURDES</t>
  </si>
  <si>
    <t>NAOG830120MDFJBL05</t>
  </si>
  <si>
    <t>ORTIZ,REYES/KARLA MARIEL</t>
  </si>
  <si>
    <t>OAGL620411MNLCLR05</t>
  </si>
  <si>
    <t>PONCE,GARCIA/VICTOR MANUEL</t>
  </si>
  <si>
    <t>OIRK880206MNLRYR07</t>
  </si>
  <si>
    <t>RAMIREZ,HERNANDEZ/HECTOR EDUARDO</t>
  </si>
  <si>
    <t>POGV430907HTSNEC01</t>
  </si>
  <si>
    <t>RANGEL,VALDEZ/HUGO ALEJANDRO</t>
  </si>
  <si>
    <t>RAHH860704HNLMRC05</t>
  </si>
  <si>
    <t>RIOS,CHIQUITO/MAGDALENO</t>
  </si>
  <si>
    <t>RAVH900221HNLNLG02</t>
  </si>
  <si>
    <t>RIOS,GUTIERREZ/HECTOR</t>
  </si>
  <si>
    <t>RICM861205HNLSHG05</t>
  </si>
  <si>
    <t>RIVAS,VILLARREAL/LAURA NELLY</t>
  </si>
  <si>
    <t>RIGH610224HNLSTC00</t>
  </si>
  <si>
    <t>RODRIGUEZ,ESPARZA/ROBERTO</t>
  </si>
  <si>
    <t>RIVL830909MNLVLR19</t>
  </si>
  <si>
    <t>ROMERO,JARAMILLO/JESUS ENRIQUE</t>
  </si>
  <si>
    <t>ROER760712HNLDSB09</t>
  </si>
  <si>
    <t>ROBLEDO,MORALES/ELVIRA DAMARIS</t>
  </si>
  <si>
    <t>ROJJ890715HNLMRS09</t>
  </si>
  <si>
    <t>RODRIGUEZ,MARTINEZ/MARIO ALBERTO</t>
  </si>
  <si>
    <t>ROME860215MNLBRL09</t>
  </si>
  <si>
    <t>RUIZ,CANO/FRANCISCO JAVIER</t>
  </si>
  <si>
    <t>ROMM680520HJCDRR12</t>
  </si>
  <si>
    <t>SAUCEDA,QUIROZ/CATALINA</t>
  </si>
  <si>
    <t>RUCF800108HNLZNR08</t>
  </si>
  <si>
    <t xml:space="preserve"> M02035</t>
  </si>
  <si>
    <t>SANCHEZ,SERRATO/SUSANA GUADALUPE</t>
  </si>
  <si>
    <t>SAQC641125MSPCRT05</t>
  </si>
  <si>
    <t xml:space="preserve"> M02036</t>
  </si>
  <si>
    <t>VELAZQUEZ,RODRIGUEZ/MARIO ALBERTO</t>
  </si>
  <si>
    <t>SASS840316MNLNRS01</t>
  </si>
  <si>
    <t>VILLANUEVA,MATIAS/MARTA BEATRIZ</t>
  </si>
  <si>
    <t>VERM810725HNLLDR07</t>
  </si>
  <si>
    <t>WALLE,RODRIGUEZ/BERTHA PATRICIA</t>
  </si>
  <si>
    <t>VIMM450729MGRLTR01</t>
  </si>
  <si>
    <t>ZAMORA,RAMOS/ALFREDO</t>
  </si>
  <si>
    <t>WARB690426MNLLDR00</t>
  </si>
  <si>
    <t>ZUL,MARTINEZ/JORGE ALBERTO</t>
  </si>
  <si>
    <t>ZARA831116HZSMML03</t>
  </si>
  <si>
    <t>ALVARADO,MARTINEZ/FRANCISCO ALEJANDRO</t>
  </si>
  <si>
    <t>ZUMJ900212HNLLRR08</t>
  </si>
  <si>
    <t xml:space="preserve">LABORATORIO ESTATAL                               </t>
  </si>
  <si>
    <t>DONATO,BENITO/ALMA DELIA</t>
  </si>
  <si>
    <t>AAMF860306HNLLRR02</t>
  </si>
  <si>
    <t>GARCIA,GARCIA/ELSE DEL CARMEN</t>
  </si>
  <si>
    <t>DOBA901014MNLNNL08</t>
  </si>
  <si>
    <t>HERNANDEZ,CEDILLO/BLANCA IDALIA</t>
  </si>
  <si>
    <t>GAGE650910MNLRRL00</t>
  </si>
  <si>
    <t>HERNANDEZ,GUILLEN/MONICA</t>
  </si>
  <si>
    <t>HECB841126MNLRDL00</t>
  </si>
  <si>
    <t xml:space="preserve"> M02003</t>
  </si>
  <si>
    <t>LIMON,TORRES/SERGIO</t>
  </si>
  <si>
    <t>HEGM911011MNLRLN04</t>
  </si>
  <si>
    <t xml:space="preserve"> M02022</t>
  </si>
  <si>
    <t>MARTINEZ,SANTIAGO/MARISOL</t>
  </si>
  <si>
    <t>LITS590723HNLMRR01</t>
  </si>
  <si>
    <t>PEREZ,CANTU/ENGRACIA DE DIOS</t>
  </si>
  <si>
    <t>MASM810118MOCRNR03</t>
  </si>
  <si>
    <t>ROSALES,CARMONA/VIRGINIA GUADALUPE</t>
  </si>
  <si>
    <t>PECE860512MTSRNN08</t>
  </si>
  <si>
    <t>RUIZ,RODRIGUEZ/JUAN MANUEL</t>
  </si>
  <si>
    <t>ROCV900922MNLSRR02</t>
  </si>
  <si>
    <t>ALMAGUER,TORRES/GABRIEL</t>
  </si>
  <si>
    <t>RURJ900303HNLZDN06</t>
  </si>
  <si>
    <t xml:space="preserve">C.S.U. NUEVA MORELOS, MONTERREY                   </t>
  </si>
  <si>
    <t>LOPEZ,ARANDA/MARIA LUISA</t>
  </si>
  <si>
    <t>AATG680523HNLLRB07</t>
  </si>
  <si>
    <t>MONTEJANO,GUERRERO/AGUSTIN</t>
  </si>
  <si>
    <t>LOAL660819MNLPRS09</t>
  </si>
  <si>
    <t xml:space="preserve">C.S.U. TERMINAL, MONTERREY                        </t>
  </si>
  <si>
    <t>RAMIREZ,ELIAS/FRANCISCO JAVIER</t>
  </si>
  <si>
    <t>MOGA701029HDFNRG00</t>
  </si>
  <si>
    <t>VILLARREAL,JIJON/SERGIO ARTURO</t>
  </si>
  <si>
    <t>RAEF790716HCLMLR07</t>
  </si>
  <si>
    <t xml:space="preserve"> M01007</t>
  </si>
  <si>
    <t>VALDEZ,ELIZONDO/JUANA MARIA</t>
  </si>
  <si>
    <t>VIJS731015HNLLJR07</t>
  </si>
  <si>
    <t xml:space="preserve">C.S.R.D. MINA, MINA                               </t>
  </si>
  <si>
    <t>GALAN,LARA/SERGIO AXIEL</t>
  </si>
  <si>
    <t>VAEJ620821MNLLLN07</t>
  </si>
  <si>
    <t>HOSPITAL REGIONAL MATERNO INFANTIL DE ALTA ESPECIALIDAD</t>
  </si>
  <si>
    <t>LEAL,LLANAS/ROBERTO ERNESTO</t>
  </si>
  <si>
    <t>GALS850421HNLLRR07</t>
  </si>
  <si>
    <t>MORENO,BUSTOS/CINDY LOUGREY</t>
  </si>
  <si>
    <t>LELR841221HNLLLB06</t>
  </si>
  <si>
    <t>TAPIA,CORTES/ISMAEL</t>
  </si>
  <si>
    <t>MOBC840427MNLRSN04</t>
  </si>
  <si>
    <t>HINOJOSA,REYES/MOISES</t>
  </si>
  <si>
    <t>TACI400617HMNPRS06</t>
  </si>
  <si>
    <t xml:space="preserve">C.S.U. ESCOBEDO, ESCOBEDO                         </t>
  </si>
  <si>
    <t>CAMPOS,BRISE&amp;O/OSCAR ALBERTO</t>
  </si>
  <si>
    <t>HIRM540903HNLNYS07</t>
  </si>
  <si>
    <t xml:space="preserve">HOSPITAL GENERAL SABINAS HIDALGO, SABINAS HIDALGO </t>
  </si>
  <si>
    <t>CARRILLO,ONOFRE/ISAAC</t>
  </si>
  <si>
    <t>CABO760911HNLMRS07</t>
  </si>
  <si>
    <t>COLLAZO,MU&amp;OZ/ZULMA NOHEMI</t>
  </si>
  <si>
    <t>CAOI820531HCLRNS07</t>
  </si>
  <si>
    <t>DELGADO,GONZALEZ/ESMERALDA</t>
  </si>
  <si>
    <t>COMZ880509MNLLXL16</t>
  </si>
  <si>
    <t>ESTRADA,GARCIA/PABLO ADRIAN</t>
  </si>
  <si>
    <t>DEGE720918MNLLNS00</t>
  </si>
  <si>
    <t>GARZA,VILLARREAL/SERGIO</t>
  </si>
  <si>
    <t>EAGP800809HNLSRB08</t>
  </si>
  <si>
    <t>GUTIERREZ,FLORES/HOMERO</t>
  </si>
  <si>
    <t>GAVS700819HNLRLR07</t>
  </si>
  <si>
    <t>HERNANDEZ,HERNANDEZ/SARA ALICIA</t>
  </si>
  <si>
    <t>GUFH861202HNLTLM05</t>
  </si>
  <si>
    <t>LANDIN,CISNEROS/JESUS ANTONIO</t>
  </si>
  <si>
    <t>HEHS680508MNLRRR05</t>
  </si>
  <si>
    <t>MARTINEZ,ESQUIVEL/SANDRA MINERVA</t>
  </si>
  <si>
    <t>LACJ910102HNLNSS06</t>
  </si>
  <si>
    <t>ONOFRE,MARTINEZ/SYNTIA NELLY</t>
  </si>
  <si>
    <t>MAES770110MNLRSN07</t>
  </si>
  <si>
    <t>SANTOS,LOZANO/OSCAR BRANDON</t>
  </si>
  <si>
    <t>OOMS850911MNLLNY08</t>
  </si>
  <si>
    <t>TAMEZ,GARZA/LUIS MARIO</t>
  </si>
  <si>
    <t>SALO890806HNLNZS07</t>
  </si>
  <si>
    <t>PEREZ,LOPEZ/ELVIA DE JESUS</t>
  </si>
  <si>
    <t>TAGL750810HNLMRS06</t>
  </si>
  <si>
    <t xml:space="preserve">C.S.R.C. CERRALVO, CERRALVO                       </t>
  </si>
  <si>
    <t>BUSTOS,BALLADARES/JOSE LUIS</t>
  </si>
  <si>
    <t>PELE810907MNLRPL01</t>
  </si>
  <si>
    <t xml:space="preserve">HOSPITAL GENERAL MONTEMORELOS, MONTEMORELOS       </t>
  </si>
  <si>
    <t>CAVAZOS,CAVAZOS/LOURDES</t>
  </si>
  <si>
    <t>BUBL640407HNLSLS02</t>
  </si>
  <si>
    <t>GALLARDO,BENAVIDES/NORA LILIANA</t>
  </si>
  <si>
    <t>CACL900529MNLVVR00</t>
  </si>
  <si>
    <t>GORDILLO,GARCIA/LILIBETH</t>
  </si>
  <si>
    <t>GABN810426MNLLNR04</t>
  </si>
  <si>
    <t>REYNA,RANGEL/JESUS HUMBERTO</t>
  </si>
  <si>
    <t>GOGL890424MCSRRL08</t>
  </si>
  <si>
    <t>RODRIGUEZ,GONZALEZ/BRENDA DEL CARMEN</t>
  </si>
  <si>
    <t>RERJ750111HNLYNS05</t>
  </si>
  <si>
    <t>RODRIGUEZ,GAONA/TOMAS</t>
  </si>
  <si>
    <t>ROGB840726MNLDNR01</t>
  </si>
  <si>
    <t>SANCHEZ,MORALES/MARIA DEL ROSARIO</t>
  </si>
  <si>
    <t>ROGT701031HNLDNM00</t>
  </si>
  <si>
    <t>VIGIL,TAMEZ/ALBERTO</t>
  </si>
  <si>
    <t>SAMR831007MNLSNR11</t>
  </si>
  <si>
    <t>MOYA,CAVAZOS/BLANCA NIEVES</t>
  </si>
  <si>
    <t>VITA870626HNLGML01</t>
  </si>
  <si>
    <t xml:space="preserve">C.S.R.C. GRAL. TERAN, GRAL. TERAN                 </t>
  </si>
  <si>
    <t>PEREZ,SAUCEDO/GLORIA ELVIRA</t>
  </si>
  <si>
    <t>MOCB690926MNLYVL09</t>
  </si>
  <si>
    <t xml:space="preserve">JURISDICCION SANITARIA # 1, MONTERREY, MONTERREY  </t>
  </si>
  <si>
    <t>RIVERA,CRUZ/MARINA</t>
  </si>
  <si>
    <t>PESG801117MNLRCL08</t>
  </si>
  <si>
    <t>ANGUIANO,CONTRERAS/CLAUDIA</t>
  </si>
  <si>
    <t>RICM551226MZSVRR07</t>
  </si>
  <si>
    <t xml:space="preserve">JURISDICCION SANITARIA # 2, MONTERREY             </t>
  </si>
  <si>
    <t>ALANIS,AYMA/ZAMANTHA</t>
  </si>
  <si>
    <t>AUCC690707MCLNNL04</t>
  </si>
  <si>
    <t xml:space="preserve">JURISDICCION SANITARIA # 3, MONTERREY, MONTERREY  </t>
  </si>
  <si>
    <t>AVALOS,MORONES/MARIA MAGDALENA</t>
  </si>
  <si>
    <t>AAAZ760208MNLLYM06</t>
  </si>
  <si>
    <t>ANDRADE,MARTINEZ/SONIA</t>
  </si>
  <si>
    <t>AAMM720722MNLVRG06</t>
  </si>
  <si>
    <t>ARELLANO,JACQUES/RICARDO ALONSO</t>
  </si>
  <si>
    <t>AAMS650125MNLNRN09</t>
  </si>
  <si>
    <t>ATILANO,GALVAN/CLARIBEL</t>
  </si>
  <si>
    <t>AEJR850802HNLRCC08</t>
  </si>
  <si>
    <t>ARRIAGA,GARZA/MARIA ISABEL</t>
  </si>
  <si>
    <t>AIGC870602MNLTLL01</t>
  </si>
  <si>
    <t>BANDA,OVIEDO/LUIS JAVIER</t>
  </si>
  <si>
    <t>AIGI700812MNLRRS02</t>
  </si>
  <si>
    <t xml:space="preserve"> M02058</t>
  </si>
  <si>
    <t>BAUTISTA,VAZQUEZ/PABLO</t>
  </si>
  <si>
    <t>BAOL490323HNLNVS01</t>
  </si>
  <si>
    <t>DE LA CRUZ,CARRILLO/GABRIELA GUADALUPE</t>
  </si>
  <si>
    <t>BAVP911108HSPTZB04</t>
  </si>
  <si>
    <t>JIMENEZ,HUITRON/NORA GUADALUPE</t>
  </si>
  <si>
    <t>CUCG890409MNLRRB03</t>
  </si>
  <si>
    <t>PADRON,AREVALO/FERNANDO MARIO</t>
  </si>
  <si>
    <t>JIHN880120MNLMTR01</t>
  </si>
  <si>
    <t>PEREZ,SERRANO/OSCAR ENRIQUE</t>
  </si>
  <si>
    <t>PAAF731213HNLDRR05</t>
  </si>
  <si>
    <t>RODRIGUEZ,HINOJOSA/SARA</t>
  </si>
  <si>
    <t>PESO840516HNLRRS00</t>
  </si>
  <si>
    <t>SALAZAR,DAVILA/LAURA NELLY</t>
  </si>
  <si>
    <t>ROHS600322MNLDNR05</t>
  </si>
  <si>
    <t>SEGOVIA,DELGADO/PERLA JOSEFINA</t>
  </si>
  <si>
    <t>SADL860625MNLLVR04</t>
  </si>
  <si>
    <t>BALCAZAR,RUIZ/JUAN SALVADOR</t>
  </si>
  <si>
    <t>SEDP800102MNLGLR00</t>
  </si>
  <si>
    <t xml:space="preserve"> M02049</t>
  </si>
  <si>
    <t xml:space="preserve">JURISDICCION SANITARIA # 4, GUADALUPE, GUADALUPE  </t>
  </si>
  <si>
    <t>GARZA,LANDIN/ELENA</t>
  </si>
  <si>
    <t>BARJ730409HNLLZN06</t>
  </si>
  <si>
    <t xml:space="preserve">JURISDICCION SANITARIA # 5, SABINAS HIDALGO       </t>
  </si>
  <si>
    <t>RENDON,SALAS/FANNY CRISTELA</t>
  </si>
  <si>
    <t>GALE701026MNLRNL04</t>
  </si>
  <si>
    <t xml:space="preserve">JURISDICCION SANITARIA # 6, CADEREYTA JIMENEZ     </t>
  </si>
  <si>
    <t>LEAL,GAMEZ/JESUS</t>
  </si>
  <si>
    <t>RESF851017MVZNLN03</t>
  </si>
  <si>
    <t xml:space="preserve">JURISDICCION SANITARIA # 7, MONTEMORELOS          </t>
  </si>
  <si>
    <t>MARTINEZ,NAVARRO/PEDRO</t>
  </si>
  <si>
    <t>LEGJ840227HNLLMS01</t>
  </si>
  <si>
    <t>TORRES,LOPEZ/VERONICA ISABEL</t>
  </si>
  <si>
    <t>MANP881021HNLRVD09</t>
  </si>
  <si>
    <t>TAMEZ,GONZALEZ/LETICIA DAFNE</t>
  </si>
  <si>
    <t>TOLV741010MMNRPR01</t>
  </si>
  <si>
    <t xml:space="preserve">C.S.U. GARZA NIETO, MONTERREY                     </t>
  </si>
  <si>
    <t>TREVI&amp;O,SAUCEDA/OLGA NANCY</t>
  </si>
  <si>
    <t>TAGL760112MNLMNT09</t>
  </si>
  <si>
    <t xml:space="preserve">C.S.U. NUEVO MEZQUITAL, SAN NICOLAS               </t>
  </si>
  <si>
    <t>CARREON,GARCIA/DIANA ALICIA</t>
  </si>
  <si>
    <t>TESO750420MNLRCL02</t>
  </si>
  <si>
    <t xml:space="preserve">C.S.U. FOMERREY IX, ESCOBEDO                      </t>
  </si>
  <si>
    <t>TORRES,RODRIGUEZ/BEATRIZ SOLEDAD</t>
  </si>
  <si>
    <t>CAGD581012MNLRRN05</t>
  </si>
  <si>
    <t xml:space="preserve">C.S.U. SAN GILBERTO, STA. CATARINA                </t>
  </si>
  <si>
    <t>BRIONES,RANGEL/FLORINDA</t>
  </si>
  <si>
    <t>TORB750314MNLRDT05</t>
  </si>
  <si>
    <t xml:space="preserve">C.S.U. NUEVA ESTANZUELA, MONTERREY                </t>
  </si>
  <si>
    <t>GONZALEZ,GARZA/OTILIA</t>
  </si>
  <si>
    <t>BIRF700410MNLRNL03</t>
  </si>
  <si>
    <t xml:space="preserve">C.S.U. TAMAULIPAS, GUADALUPE                      </t>
  </si>
  <si>
    <t>CASTILLO,ORTIZ/DANIEL</t>
  </si>
  <si>
    <t>GOGO540123HNLNRT06</t>
  </si>
  <si>
    <t xml:space="preserve">C.S.U. FOMERREY XIX, GUADALUPE                    </t>
  </si>
  <si>
    <t>ESQUIVEL,MORENO/JUAN JOSE</t>
  </si>
  <si>
    <t>CAOD881208HNLSRN08</t>
  </si>
  <si>
    <t xml:space="preserve">C.S.U. XOCHIMILCO, GUADALUPE                      </t>
  </si>
  <si>
    <t>ANDRADE,GALVAN/JUAN MIGUEL</t>
  </si>
  <si>
    <t>EUMJ760302HNLSRN08</t>
  </si>
  <si>
    <t xml:space="preserve">HOSPITAL METROPOLITANO "DR. BERNARDO SEPULVEDA"   </t>
  </si>
  <si>
    <t>ALVAREZ,RIVERA/DANIEL ALFREDO</t>
  </si>
  <si>
    <t>AAGJ760512HNLNLN09</t>
  </si>
  <si>
    <t>AREVALO,CHAVEZ/ANGELICA NOHEMI</t>
  </si>
  <si>
    <t>AARD910728HNLLVN04</t>
  </si>
  <si>
    <t>CAZARES,SARMIENTO/SANDRA PATRICA</t>
  </si>
  <si>
    <t>AECA870806MNLRHN05</t>
  </si>
  <si>
    <t>GARCIA,REYES/ALMA LETICIA</t>
  </si>
  <si>
    <t>CASS830713MNLZRN06</t>
  </si>
  <si>
    <t>GONZALEZ,LOPEZ/TOMAS IVAN</t>
  </si>
  <si>
    <t>GARA760820HNLRYL04</t>
  </si>
  <si>
    <t>IBARRA,RUIZ/DANIELA NOHEMI</t>
  </si>
  <si>
    <t>GOLT800624HNLNPM09</t>
  </si>
  <si>
    <t>LEYVA,DIAZ DE LEON/LAURA MARCELA</t>
  </si>
  <si>
    <t>IARD911021MNLBZN02</t>
  </si>
  <si>
    <t>MORENO,ARRELLANO/JESSICA MARIANA</t>
  </si>
  <si>
    <t>LEDL690818MNLYZR04</t>
  </si>
  <si>
    <t>QUINTANILLA,RIOS/NANCY CAROLINA</t>
  </si>
  <si>
    <t>MOAJ910202MNLRRS03</t>
  </si>
  <si>
    <t>SAUCEDA,MARTINEZ/EDUARDO</t>
  </si>
  <si>
    <t>QURN660828MNLNSN09</t>
  </si>
  <si>
    <t xml:space="preserve"> M02034</t>
  </si>
  <si>
    <t>TORRES,FUNES/GRISELDA YANETH</t>
  </si>
  <si>
    <t>SAME840427HNLCRD01</t>
  </si>
  <si>
    <t>URIBE,GARCIA/LEOPOLDO</t>
  </si>
  <si>
    <t>TOFG811025MNLRNR04</t>
  </si>
  <si>
    <t>VELAZQUEZ,GONZALEZ/LINDA ILIANA</t>
  </si>
  <si>
    <t>UIGL641115HNLRRP08</t>
  </si>
  <si>
    <t>OROZCO,GARCIA/MARIA PAULA</t>
  </si>
  <si>
    <t>VEGL820727MNLLNN08</t>
  </si>
  <si>
    <t xml:space="preserve">C.S.U. ZERTUCHE, GUADALUPE                        </t>
  </si>
  <si>
    <t>PI&amp;A,PUENTE/CIRILDA</t>
  </si>
  <si>
    <t>OOGP620629MSPRRL02</t>
  </si>
  <si>
    <t xml:space="preserve">C.S.U. ESCAMILLA, GUADALUPE                       </t>
  </si>
  <si>
    <t>OLIVARES,GARZA/MARIA DE JESUS</t>
  </si>
  <si>
    <t>PIPC690208MNLXNR06</t>
  </si>
  <si>
    <t xml:space="preserve">C.S.U. CA¥ADA BLANCA II, GUADALUPE                </t>
  </si>
  <si>
    <t>AVILA,VARGAS/JESUS CORNELIO</t>
  </si>
  <si>
    <t>OIGJ780818MNLLRS04</t>
  </si>
  <si>
    <t>C.E.S.S.A</t>
  </si>
  <si>
    <t>ALONSO,LOPEZ/LUCIA</t>
  </si>
  <si>
    <t>AIVJ830205HNLVRS07</t>
  </si>
  <si>
    <t>CASTRO,BARBOSA/OSIEL</t>
  </si>
  <si>
    <t>AOLL910923MNLLPC01</t>
  </si>
  <si>
    <t>COLORADO,MACHADO/OMAR ABRAHAM</t>
  </si>
  <si>
    <t>CABO590526HNLSRS00</t>
  </si>
  <si>
    <t>DELGADO,NERIO/JULIO CESAR</t>
  </si>
  <si>
    <t>COMO830916HNLLCM06</t>
  </si>
  <si>
    <t>GAVI&amp;A,ORTIZ/SAMUEL</t>
  </si>
  <si>
    <t>DENJ751128HNLLRL04</t>
  </si>
  <si>
    <t>HERNANDEZ,FRAYRE/LILIANA</t>
  </si>
  <si>
    <t>GAOS670615HNLVRM00</t>
  </si>
  <si>
    <t>LEIJA,AGUILAR/ERIKA SARAI</t>
  </si>
  <si>
    <t>HEFL841030MNLRRL07</t>
  </si>
  <si>
    <t>MORALES,SALAZAR/KARLA DEYANIRA</t>
  </si>
  <si>
    <t>LEAE910508MNLJGR02</t>
  </si>
  <si>
    <t>ORNELAS,PEREZ/JOSE FERNANDO</t>
  </si>
  <si>
    <t>MOSK810730MNLRLR02</t>
  </si>
  <si>
    <t>PARTIDA,RAMIREZ/ROCIO DEL CARMEN</t>
  </si>
  <si>
    <t>OEPF840530HNLRRR03</t>
  </si>
  <si>
    <t>PERALES,SIFUENTES/JOSE JACOBO</t>
  </si>
  <si>
    <t>PARR860801MNLRMC00</t>
  </si>
  <si>
    <t>REYES,MENDOZA/ESMERALDA</t>
  </si>
  <si>
    <t>PESJ610314HNLRFC00</t>
  </si>
  <si>
    <t xml:space="preserve"> M02040</t>
  </si>
  <si>
    <t>RODRIGUEZ,MORALES/GLORIA ELISABETH</t>
  </si>
  <si>
    <t>REME810512MSPYNS09</t>
  </si>
  <si>
    <t>ROCHA,ZAMARRIPA/RICARDO</t>
  </si>
  <si>
    <t>ROMG631216MNLDRL05</t>
  </si>
  <si>
    <t>TRUJILLO,ALMAGUER/LEOPOLDO RAFAEL</t>
  </si>
  <si>
    <t>ROZR740116HNLCMC03</t>
  </si>
  <si>
    <t>VAZQUEZ,MACIAS/ANSELMO</t>
  </si>
  <si>
    <t>TUAL870813HNLRLP05</t>
  </si>
  <si>
    <t>VILLA,CHAVARRIA/KARLA MELISSA</t>
  </si>
  <si>
    <t>VAMA790416HNLZCN09</t>
  </si>
  <si>
    <t>LUNA,GARCIA/JAIME</t>
  </si>
  <si>
    <t>VICK830802MNLLHR09</t>
  </si>
  <si>
    <t xml:space="preserve">CENTRO DE REHABILITACION FISICA Y ORTOPEDICA      </t>
  </si>
  <si>
    <t>ROBLES,GALVAN/OLIVIA</t>
  </si>
  <si>
    <t>LUGJ610628HNLNRM03</t>
  </si>
  <si>
    <t>ACOSTA,HUERTA/JOSE JAZIEL</t>
  </si>
  <si>
    <t>ROGO730330MSPBLL03</t>
  </si>
  <si>
    <t xml:space="preserve"> M01005</t>
  </si>
  <si>
    <t xml:space="preserve">CLINICA ESPECIALIZADA DENTAL                      </t>
  </si>
  <si>
    <t>GONZALEZ,FUENTES/SERGIO SALVADOR</t>
  </si>
  <si>
    <t>AOHJ770320HNLCRZ03</t>
  </si>
  <si>
    <t>LOPEZ,LEAL/MONICA PATRICIA</t>
  </si>
  <si>
    <t>GOFS741210HNLNNR04</t>
  </si>
  <si>
    <t>PUENTE,PONCE/JULIA IMELDA</t>
  </si>
  <si>
    <t>LOLM731114MTSPLN02</t>
  </si>
  <si>
    <t>RIVERA,TREVI&amp;O/NORCEDALIA</t>
  </si>
  <si>
    <t>PUPJ850122MNLNNL05</t>
  </si>
  <si>
    <t>TREVI&amp;O,RODRIGUEZ/DIANA MARGARITA</t>
  </si>
  <si>
    <t>RITN750516MNLVRR04</t>
  </si>
  <si>
    <t>VIDAL,PINTO/ELMER NARCISO</t>
  </si>
  <si>
    <t>TERD841022MNLRDN01</t>
  </si>
  <si>
    <t>BARRIOS,JUAREZ/ANA JULIA</t>
  </si>
  <si>
    <t>VIPE870107HCSDNL01</t>
  </si>
  <si>
    <t xml:space="preserve">HOSPITAL PSIQUIATRICO                             </t>
  </si>
  <si>
    <t>GARCIA,LOPEZ/ARNULFO</t>
  </si>
  <si>
    <t>BAJA560930MNLRRN07</t>
  </si>
  <si>
    <t>GONZALEZ,RAMIREZ/JOSE LUIS</t>
  </si>
  <si>
    <t>GALA800702HNLRPR08</t>
  </si>
  <si>
    <t>MORENO,MORENO/MOISES FRANCISCO</t>
  </si>
  <si>
    <t>GORL700503HTSNMS04</t>
  </si>
  <si>
    <t>REYNA,GALEANA/JOSE LUIS</t>
  </si>
  <si>
    <t>MOMM780429HNLRRS08</t>
  </si>
  <si>
    <t>AREVALO,TORRES/YESSICA ADRIANA</t>
  </si>
  <si>
    <t>REGL551125HZSYLS06</t>
  </si>
  <si>
    <t>HOSPITAL GENERAL LINARES, LINARES</t>
  </si>
  <si>
    <t>LOPEZ,MORALES/GLADYS</t>
  </si>
  <si>
    <t>AETY860915MNLRRS01</t>
  </si>
  <si>
    <t>PEREZ,BRISE&amp;O/PABLO ADRIAN</t>
  </si>
  <si>
    <t>LOMG760220MCSPRL08</t>
  </si>
  <si>
    <t>PUENTE,RODRIGUEZ/JESUS MARIA</t>
  </si>
  <si>
    <t>PEBP840305HNLRRB08</t>
  </si>
  <si>
    <t>RODRIGUEZ,GRIFALDO/EIRA CITLALI</t>
  </si>
  <si>
    <t>PURJ701224HNLNDS07</t>
  </si>
  <si>
    <t>MARTINEZ,BETANCOURT/JOSE LUIS</t>
  </si>
  <si>
    <t>ROGE810210MSPDRR02</t>
  </si>
  <si>
    <t>C.S.U. GIL DE LEYVA, MONTEMORELOS</t>
  </si>
  <si>
    <t>MARTINEZ,PE&amp;A/ROSA MARIA</t>
  </si>
  <si>
    <t>MABL710908HNLRNS09</t>
  </si>
  <si>
    <t>LACKNER,GARCIA/EDNA</t>
  </si>
  <si>
    <t>MAPR601214MNLRXS08</t>
  </si>
  <si>
    <t>C.S.U. MORONES PRIETO, LINARES N.L.</t>
  </si>
  <si>
    <t>DOMINGUEZ,GURROLA/DAVID</t>
  </si>
  <si>
    <t>LAGE830902MNLCRD04</t>
  </si>
  <si>
    <t>C.S.U. COSMOPOLIS, APODACA</t>
  </si>
  <si>
    <t>GARCIA,CASTILLO/RICARDO HERIBERTO</t>
  </si>
  <si>
    <t>DOGD511229HNLMRV01</t>
  </si>
  <si>
    <t>HERNANDEZ,PERALES/ESMERALDA ROCIO</t>
  </si>
  <si>
    <t>GACR870901HNLRSC04</t>
  </si>
  <si>
    <t>CASTILLO,MARTINEZ/DIANA TOMASA</t>
  </si>
  <si>
    <t>HEPE770518MNLRRS02</t>
  </si>
  <si>
    <t xml:space="preserve">C.S.U. NUEVO AMANECER, APODACA                    </t>
  </si>
  <si>
    <t>ESPINO,PE&amp;A/ANA ISABEL</t>
  </si>
  <si>
    <t>CAMD760924MCLSRN04</t>
  </si>
  <si>
    <t>C.S.U. BICENTENARIO, ANAHUAC</t>
  </si>
  <si>
    <t>CANTU,CARREON/IMELDA DENISSE</t>
  </si>
  <si>
    <t>EIPA641231MNLSXN04</t>
  </si>
  <si>
    <t>CAPASITS</t>
  </si>
  <si>
    <t>CASTILLO,REYNA/LUIS GERARDO</t>
  </si>
  <si>
    <t>CACI840406MNLNRM04</t>
  </si>
  <si>
    <t>ESPITIA,CARMONA/ELSA</t>
  </si>
  <si>
    <t>CARL820821HTSSYS04</t>
  </si>
  <si>
    <t>LOPEZ,AVILA/ADRIANA</t>
  </si>
  <si>
    <t>EICE630825MNLSRL01</t>
  </si>
  <si>
    <t>AGUILAR,BETANCOURT/ADRIANA</t>
  </si>
  <si>
    <t>LOAA920423MTSPVD07</t>
  </si>
  <si>
    <t>UNEME SORID VALLE DE LA SILLA</t>
  </si>
  <si>
    <t>DAVILA,GUERRERO/RAFAEL GERARDO</t>
  </si>
  <si>
    <t>AUBA730303MZSDTD09</t>
  </si>
  <si>
    <t>NA&amp;EZ,VAZQUEZ/KARINA ALEJANDRA</t>
  </si>
  <si>
    <t>DAGR761004HDFVRF02</t>
  </si>
  <si>
    <t>PUENTE,PEREZ/MARIA GUADALUPE</t>
  </si>
  <si>
    <t>NAVK831226MNLXZR04</t>
  </si>
  <si>
    <t>VAZQUEZ,HERNANDEZ/EISEL GUADALUPE</t>
  </si>
  <si>
    <t>PUPG821212MNLNRD00</t>
  </si>
  <si>
    <t>ARREDONDO,GAMEZ/MIRTALA</t>
  </si>
  <si>
    <t>VAHE790512MNLZRS02</t>
  </si>
  <si>
    <t xml:space="preserve">C.S.R.D. RINCONADA, GARCIA                        </t>
  </si>
  <si>
    <t>MARTINEZ,SALAZAR/ARIANNA GUADALUPE</t>
  </si>
  <si>
    <t>AEGM680517MNLRMR05</t>
  </si>
  <si>
    <t xml:space="preserve">HOSPITAL GENERAL DR. ARROYO, DR. ARROYO           </t>
  </si>
  <si>
    <t>MENDEZ,MOLINA/BLANCA JUDITH</t>
  </si>
  <si>
    <t>MASA890314MNLRLR01</t>
  </si>
  <si>
    <t>MOYA,GUILLEN/JOSE MARIA</t>
  </si>
  <si>
    <t>MEMB880706MNLNLL03</t>
  </si>
  <si>
    <t>VILLARREAL,MELIN/BRENDA BERENICE</t>
  </si>
  <si>
    <t>MOGM770921HNLYLR00</t>
  </si>
  <si>
    <t xml:space="preserve">CENTRO ESTATAL DE TRANSFUSION SANGUINEA           </t>
  </si>
  <si>
    <t>CAVAZOS,GUERRERO/NORMA</t>
  </si>
  <si>
    <t>VIMB780211MNLLLR02</t>
  </si>
  <si>
    <t xml:space="preserve">HOSPITAL GENERAL DE CERRALVO                      </t>
  </si>
  <si>
    <t>CANO,ROJAS/JOSEFINA</t>
  </si>
  <si>
    <t>CAGN690320MNLVRR00</t>
  </si>
  <si>
    <t xml:space="preserve"> M03005</t>
  </si>
  <si>
    <t>LOPEZ,ZAPATA/ERWIN</t>
  </si>
  <si>
    <t>CARJ600516MNLNJS07</t>
  </si>
  <si>
    <t>MELENDEZ,ARREDONDO/ROBERTO</t>
  </si>
  <si>
    <t>LOZE810322HPLPPR03</t>
  </si>
  <si>
    <t>AMADOR,ZU&amp;IGA/OSCAR DAVID</t>
  </si>
  <si>
    <t>MXAR890904HNLLRB09</t>
  </si>
  <si>
    <t>AGUILAR,DE JESUS/YADIRA</t>
  </si>
  <si>
    <t>AAZO880704HNLMXS04</t>
  </si>
  <si>
    <t>BAYONA,GARZA/EDUARDO</t>
  </si>
  <si>
    <t>AUJY780226MNLGSD16</t>
  </si>
  <si>
    <t>BELTRAN,BELTRAN/DANIEL</t>
  </si>
  <si>
    <t>BAGE861023HNLYRD08</t>
  </si>
  <si>
    <t>BRISE&amp;O,PRADO/JUAN ALBERTO</t>
  </si>
  <si>
    <t>BEBD720226HNLLLN02</t>
  </si>
  <si>
    <t>CANTU,BASORIA/BLANCA ANGELICA</t>
  </si>
  <si>
    <t>BIPJ911115HNLRRN04</t>
  </si>
  <si>
    <t>CASTELAN,LOPEZ/NANCY AUDREY</t>
  </si>
  <si>
    <t>CABB880627MNLNSL01</t>
  </si>
  <si>
    <t>CASTA&amp;EDA,RODRIGUEZ/PAOLA</t>
  </si>
  <si>
    <t>CALN890117MPLSPN08</t>
  </si>
  <si>
    <t>CERVANTES,TORRES/ERIKA ARACELY</t>
  </si>
  <si>
    <t>CARP910129MNLSDL02</t>
  </si>
  <si>
    <t>DE LA CRUZ,AVILA/LAURA JANETH</t>
  </si>
  <si>
    <t>CETE810409MNLRRR07</t>
  </si>
  <si>
    <t>CRUZ,LEDEZMA/VIVIANA DEL CARMEN</t>
  </si>
  <si>
    <t>CUAL921018MNLRVR01</t>
  </si>
  <si>
    <t>DIAZ,RAMOS/JESUS ALONSO</t>
  </si>
  <si>
    <t>CULV860207MNLRDV05</t>
  </si>
  <si>
    <t>ESTRADA,AGUILAR/ANDRES GERARDO</t>
  </si>
  <si>
    <t>DIRJ870426HNLZMS08</t>
  </si>
  <si>
    <t>ESTRADA,ELIZONDO/OSCAR</t>
  </si>
  <si>
    <t>EAAA600830HNLSGN05</t>
  </si>
  <si>
    <t>ESCALERA,GOMEZ/LINA LIZZETTE</t>
  </si>
  <si>
    <t>EAEO591028HNLSLS09</t>
  </si>
  <si>
    <t>ESPINOSA,NARVAEZ/YAZMIN</t>
  </si>
  <si>
    <t>EAGL790923MGRSMN16</t>
  </si>
  <si>
    <t>EGUIA,CELESTINO/DELIA ALEJANDRA</t>
  </si>
  <si>
    <t>EINY841003MNLSRZ08</t>
  </si>
  <si>
    <t>FLORES,MARTINEZ/MIGUEL ANGEL</t>
  </si>
  <si>
    <t>EUCD870706MNLGLL00</t>
  </si>
  <si>
    <t>FLORES,VALLEJO/JUANA MA.</t>
  </si>
  <si>
    <t>FOMM810915HNLLRG06</t>
  </si>
  <si>
    <t>DE LA GARZA,CISNEROS/ADRIAN</t>
  </si>
  <si>
    <t>FOVJ660624MSPLLN01</t>
  </si>
  <si>
    <t>GARZA,FLORES/JESUS DAVID</t>
  </si>
  <si>
    <t>GACA821021HTSRSD06</t>
  </si>
  <si>
    <t>GAONA,MENDOZA/LUCIA CAROLINA</t>
  </si>
  <si>
    <t>GAFJ701230HDFRLS07</t>
  </si>
  <si>
    <t xml:space="preserve"> M03018</t>
  </si>
  <si>
    <t>GALLARDO,RODRIGUEZ/ROBERTO</t>
  </si>
  <si>
    <t>GAML840718MNLNNC06</t>
  </si>
  <si>
    <t>GARCIA,TELLO/JULIO CESAR</t>
  </si>
  <si>
    <t>GARR821215HNLLDB04</t>
  </si>
  <si>
    <t>GARCIA,TORRES/ROBLE SELENE</t>
  </si>
  <si>
    <t>GATJ740610HNLRLL01</t>
  </si>
  <si>
    <t>GONZALEZ,RODRIGUEZ/FRANCISCO JAVIER</t>
  </si>
  <si>
    <t>GATR720907MNLRRB08</t>
  </si>
  <si>
    <t>GONZALEZ,RODRIGUEZ/JESUS CARLOS</t>
  </si>
  <si>
    <t>GORF620604HNLNDR08</t>
  </si>
  <si>
    <t>GONZALEZ,RODRIGUEZ/RICARDO</t>
  </si>
  <si>
    <t>GORJ571226HNLNDS08</t>
  </si>
  <si>
    <t>GOMEZ,RODRIGUEZ/SORAIDA GUADALUPE</t>
  </si>
  <si>
    <t>GORR820401HNLNDC02</t>
  </si>
  <si>
    <t>GUZMAN,VILLALOBOS/EDGAR MARGARITO</t>
  </si>
  <si>
    <t>GORS860409MNLMDR00</t>
  </si>
  <si>
    <t>HERNANDEZ,HERNANDEZ/JULIAN SAMUEL</t>
  </si>
  <si>
    <t>GUVE891002HNLZLD08</t>
  </si>
  <si>
    <t>HERNANDEZ,JIMENEZ/CLAUDIA DANIELA</t>
  </si>
  <si>
    <t>HEHJ890220HNLRRL00</t>
  </si>
  <si>
    <t>HERNANDEZ,RESENDEZ/ELIU</t>
  </si>
  <si>
    <t>HEJC780413MNLRML05</t>
  </si>
  <si>
    <t>LEON,VAZQUEZ/BLANCA ALICIA</t>
  </si>
  <si>
    <t>HERE761205HNLRSL01</t>
  </si>
  <si>
    <t>DE LEON,ZAMARRIPA/LUZ ELENA</t>
  </si>
  <si>
    <t>LEVB791112MNLNZL06</t>
  </si>
  <si>
    <t>LOZANO,ESPINOZA/MARIA DORA MYRIAM</t>
  </si>
  <si>
    <t>LEZL870920MNLNMZ07</t>
  </si>
  <si>
    <t>LOPEZ,IRACHETA/MARTIN RICARDO</t>
  </si>
  <si>
    <t>LOED821029MNLZSR04</t>
  </si>
  <si>
    <t>LOPEZ,RAMOS/DIANA MARISOL</t>
  </si>
  <si>
    <t>LOIM750307HNLPRR01</t>
  </si>
  <si>
    <t>LUNA,MARTINEZ/MARTHA MARIA</t>
  </si>
  <si>
    <t>LORD870302MNLPMN00</t>
  </si>
  <si>
    <t>LUEVANO,ZU&amp;IGA/BLANCA SELENIA</t>
  </si>
  <si>
    <t>LUMM880623MNLNRR00</t>
  </si>
  <si>
    <t>MARTINEZ,CIGARROA/VICTOR ALEXANDRO</t>
  </si>
  <si>
    <t>LUZB830719MNLVXL03</t>
  </si>
  <si>
    <t>MARTINEZ,HERNANDEZ/KAREN ANITA</t>
  </si>
  <si>
    <t>MACV870408HNLRGC00</t>
  </si>
  <si>
    <t>MARTINEZ,TREVI&amp;O/JONATHAN DANIEL</t>
  </si>
  <si>
    <t>MAHK910211MNLRRR03</t>
  </si>
  <si>
    <t>MARTINEZ,TORRES/VICTOR ALFONSO</t>
  </si>
  <si>
    <t>MATJ900224HNLRRN01</t>
  </si>
  <si>
    <t>MENDOZA,DE LEON/CLAUDIA LIZET</t>
  </si>
  <si>
    <t>MATV880223HNLRRC16</t>
  </si>
  <si>
    <t>MIRELES,ORTEGA/JUVENTINO</t>
  </si>
  <si>
    <t>MELC881008MNLNNL07</t>
  </si>
  <si>
    <t>MONTIEL,CARDENAS/FLOR LILI</t>
  </si>
  <si>
    <t>MIOJ820617HNLRRV05</t>
  </si>
  <si>
    <t>MORENO,CEDILLO/MIGUEL AMADOR</t>
  </si>
  <si>
    <t>MOCF890918MVZNRL08</t>
  </si>
  <si>
    <t>MOYA,GARZA/JULIO JAHIR</t>
  </si>
  <si>
    <t>MOCM650413HNLRDG04</t>
  </si>
  <si>
    <t>MORALES,MARTINEZ/ARACELY</t>
  </si>
  <si>
    <t>MOGJ860129HNLYRL03</t>
  </si>
  <si>
    <t>MU&amp;IZ,PONCE/RAMIRO</t>
  </si>
  <si>
    <t>MOMA701026MNLRRR04</t>
  </si>
  <si>
    <t>MU&amp;OZ,RIVERA/MARTHA ALICIA</t>
  </si>
  <si>
    <t>MUPR740431HSPXNM06</t>
  </si>
  <si>
    <t>OCA&amp;AS,BECERRA/JAVIER LEONARDO</t>
  </si>
  <si>
    <t>MURM580419MNLXVR05</t>
  </si>
  <si>
    <t>OBREGON,HERNANDEZ/JOSE ELIAS</t>
  </si>
  <si>
    <t>OABJ880705HNLCCV04</t>
  </si>
  <si>
    <t>OLIVARES,MARTINEZ/ALICIA PAMELA</t>
  </si>
  <si>
    <t>OEHE810926HNLBRL09</t>
  </si>
  <si>
    <t>OROZCO,DELGADO/MARIA GUADALUPE</t>
  </si>
  <si>
    <t>OIMA801224MNLLRL07</t>
  </si>
  <si>
    <t>PALACIOS,ACU&amp;A/VILMA CATALINA</t>
  </si>
  <si>
    <t>OODG670221MCLRLD02</t>
  </si>
  <si>
    <t>PARDO,RODRIGUEZ/DIANA NOHEMI</t>
  </si>
  <si>
    <t>PAAV870607MNLLCL01</t>
  </si>
  <si>
    <t>PEREZ,ZAPATA/NORMA ISABEL</t>
  </si>
  <si>
    <t>PARD840927MNLRDN09</t>
  </si>
  <si>
    <t>PINALES,RODARTE/SACBE</t>
  </si>
  <si>
    <t>PEZN831030MTSRPR02</t>
  </si>
  <si>
    <t>QUIJANO,CANIZALES/VERONICA JAZMIN</t>
  </si>
  <si>
    <t>PIRS860303HNLNDC07</t>
  </si>
  <si>
    <t>RAMIREZ,ALEJO/MARIA GUADALUPE</t>
  </si>
  <si>
    <t>QUCV880628MNLJNR07</t>
  </si>
  <si>
    <t>RAMOS,DOMINGUEZ/SILVIA VERONICA</t>
  </si>
  <si>
    <t>RAAG891226MNLMLD03</t>
  </si>
  <si>
    <t>RAMOS,SOLIS/NALLELY LIZBETH</t>
  </si>
  <si>
    <t>RADS770110MNLMML09</t>
  </si>
  <si>
    <t>RENTERIA,ARREGUIN/IRASEMA IVONNE</t>
  </si>
  <si>
    <t>RASN870831MNLMLL07</t>
  </si>
  <si>
    <t>ROJAS,ANTONIO/SALVADOR</t>
  </si>
  <si>
    <t>REAI781012MNLNRR02</t>
  </si>
  <si>
    <t>RODRIGUEZ,LIRA/ESTHELA</t>
  </si>
  <si>
    <t>ROAS870823HSPJNL03</t>
  </si>
  <si>
    <t>RODRIGUEZ,POSADA/LUIS FRANCISCO</t>
  </si>
  <si>
    <t>ROLE570114MNLDRS00</t>
  </si>
  <si>
    <t>ROSALES,SANDOVAL/ANGEL GERARDO</t>
  </si>
  <si>
    <t>ROPL821127HNLDSS05</t>
  </si>
  <si>
    <t>RUBIO,CHACON/ELIZABETH</t>
  </si>
  <si>
    <t>ROSA811219HNLSNN08</t>
  </si>
  <si>
    <t>SAENZ,ALVIZO/CESAR ANTONIO</t>
  </si>
  <si>
    <t>RUCE790208MNLBHL09</t>
  </si>
  <si>
    <t>SAUCEDO,ROSALES/NANCY PATRICIA</t>
  </si>
  <si>
    <t>SAAC710328HNLNLS03</t>
  </si>
  <si>
    <t xml:space="preserve"> M02006</t>
  </si>
  <si>
    <t>SERNA,CRUZ/VICTOR HUGO</t>
  </si>
  <si>
    <t>SARN730103MNLCSN02</t>
  </si>
  <si>
    <t>TELLO,GARCIA/HILDA GUADALUPE</t>
  </si>
  <si>
    <t>SECV770402HCHRRC07</t>
  </si>
  <si>
    <t>TOLEDO,VELEZ/EMIR ISAIN</t>
  </si>
  <si>
    <t>TEGH710914MNLLRL02</t>
  </si>
  <si>
    <t>VALENZUELA,ARREOLA/EDUARDO ALEJANDRO</t>
  </si>
  <si>
    <t>TOVE851127HGRLLM09</t>
  </si>
  <si>
    <t>VALDES,EGLOFF/LEOPOLDO ABIEL</t>
  </si>
  <si>
    <t>VAAE861211HTCLRD07</t>
  </si>
  <si>
    <t>VALENCIA,GONZALEZ/MARIA GUADALUPE</t>
  </si>
  <si>
    <t>VAEL550116HNLLGP05</t>
  </si>
  <si>
    <t>VAZQUEZ,SERNA/GUSTAVO ARMANDO</t>
  </si>
  <si>
    <t>VAGG860925MNLLND05</t>
  </si>
  <si>
    <t>VELEZ,DAMIAN/CANDIDO</t>
  </si>
  <si>
    <t>VASG801225HDFZRS03</t>
  </si>
  <si>
    <t>AVILA,LOPEZ/ALMA DELIA</t>
  </si>
  <si>
    <t>VEDC800202HGRLMN08</t>
  </si>
  <si>
    <t>CORTINAS,GARCIA/KARINA VICTORIA</t>
  </si>
  <si>
    <t>AILA720602MNLVPL00</t>
  </si>
  <si>
    <t>MARQUEZ,HERNANDEZ/GUADALUPE DEL SOCORRO</t>
  </si>
  <si>
    <t>COGK840613MNLRRR07</t>
  </si>
  <si>
    <t xml:space="preserve"> M02005</t>
  </si>
  <si>
    <t>MENDIOLA,GALLARDO/ALICIA GUADALUPE</t>
  </si>
  <si>
    <t>MAHG560728MNLRRD01</t>
  </si>
  <si>
    <t>BARRERA,FIGUEROA/YADIRA ELIZABETH</t>
  </si>
  <si>
    <t>MEGA880120MNLNLL08</t>
  </si>
  <si>
    <t>LOZANO,LOPEZ/PATRICIA</t>
  </si>
  <si>
    <t>BAFY831229MNLRGD05</t>
  </si>
  <si>
    <t xml:space="preserve"> M02050</t>
  </si>
  <si>
    <t>CAVAZOS,CORTEZ/SARA DEYANIRA</t>
  </si>
  <si>
    <t>LOLP780515MNLZPT02</t>
  </si>
  <si>
    <t>GONZALEZ,CRUZ/TANIA LUZ</t>
  </si>
  <si>
    <t>CACS570614MNLVRR05</t>
  </si>
  <si>
    <t>GONZALEZ,LUNA/GUADALUPE SANJUANITA</t>
  </si>
  <si>
    <t>GOCT821112MTSNRN00</t>
  </si>
  <si>
    <t>HERNANDEZ,ROSAS/ZERELDA ANAYETZI</t>
  </si>
  <si>
    <t>GOLG611103MNLNND05</t>
  </si>
  <si>
    <t>NU&amp;EZ,MORENO/FELIPA DE JESUS</t>
  </si>
  <si>
    <t>HERZ890820MNLRSR08</t>
  </si>
  <si>
    <t>OLIVARES,ACOSTA/MYRIAM GUADALUPE</t>
  </si>
  <si>
    <t>NUMF740212MNLXRL04</t>
  </si>
  <si>
    <t>PARADA,NI&amp;O/SHEILA YADIRA</t>
  </si>
  <si>
    <t>OIAM901029MNLLCY04</t>
  </si>
  <si>
    <t>QUIROZ,ARENAS/MARIBEL</t>
  </si>
  <si>
    <t>PANS770426MNLRXH02</t>
  </si>
  <si>
    <t>SALAZAR,DELGADO/PETRA ISABEL</t>
  </si>
  <si>
    <t>QUAM850202MNLRRR01</t>
  </si>
  <si>
    <t>VARGAS,PUENTE/JONATHAN ALEJANDRO</t>
  </si>
  <si>
    <t>SADP720611MNLLLT09</t>
  </si>
  <si>
    <t>ZAPATA,HERNANDEZ/SARAHI</t>
  </si>
  <si>
    <t>VAPJ921021HNLRNN06</t>
  </si>
  <si>
    <t>ALVAREZ,UGARTE/NOA SAMAI</t>
  </si>
  <si>
    <t>ZAHS890727MNLPRR07</t>
  </si>
  <si>
    <t xml:space="preserve">C.S.U. ARTURO B. DE LA GARZA, MONTERREY           </t>
  </si>
  <si>
    <t>GARCIA,SANCHEZ/IDALIA</t>
  </si>
  <si>
    <t>AAUN900713MNLLGX05</t>
  </si>
  <si>
    <t>NU&amp;EZ,CRUZ/MIGDY ARELI</t>
  </si>
  <si>
    <t>GASI840905MNLRND06</t>
  </si>
  <si>
    <t>TREVI&amp;O,ELIZONDO/MARIANA</t>
  </si>
  <si>
    <t>NUCM860218MGRXRG07</t>
  </si>
  <si>
    <t>PALACIOS,MARTINEZ/BRENDA YULIANA</t>
  </si>
  <si>
    <t>TEEM670425MNLRLR03</t>
  </si>
  <si>
    <t xml:space="preserve">C.S.U. PIO X, MONTERREY                           </t>
  </si>
  <si>
    <t>YLLAN,RAMIREZ/MARIA LETICIA</t>
  </si>
  <si>
    <t>PAMB850227MNLLRR09</t>
  </si>
  <si>
    <t xml:space="preserve">C.S.U. TIERRA Y LIBERTAD, MONTERREY               </t>
  </si>
  <si>
    <t>LOPEZ,SANCHEZ/LAURO ELIUD</t>
  </si>
  <si>
    <t>YARL640523MDFLMT09</t>
  </si>
  <si>
    <t xml:space="preserve">C.S.U. PEDREGAL DE TOPO CHICO, ESCOBEDO           </t>
  </si>
  <si>
    <t>ALVAREZ,ALVAREZ/HILDA GUADALUPE</t>
  </si>
  <si>
    <t>LOSL630629HTSPNR02</t>
  </si>
  <si>
    <t>ALVAREZ,ARGUELLO/NYDIA</t>
  </si>
  <si>
    <t>AAAH750402MNLLLL05</t>
  </si>
  <si>
    <t>ALVARADO,BRIONES/MONICA ZOHE</t>
  </si>
  <si>
    <t>AAAN890615MNLLRY00</t>
  </si>
  <si>
    <t>AMADOR,COMPEAN/STEPFANIE LIZETH</t>
  </si>
  <si>
    <t>AABM830628MNLLRN06</t>
  </si>
  <si>
    <t>ALANIS,GARCIA/DALILA ABIGAIL</t>
  </si>
  <si>
    <t>AACS871119MNLMMT05</t>
  </si>
  <si>
    <t>AMADOR,GOMEZ/LAURA CECILIA</t>
  </si>
  <si>
    <t>AAGD890109MNLLRL05</t>
  </si>
  <si>
    <t>ALVA,JUAREZ/SILVIA NELLY</t>
  </si>
  <si>
    <t>AAGL890201MNLMMR04</t>
  </si>
  <si>
    <t>ALVARADO,MARTINEZ/GLORIA</t>
  </si>
  <si>
    <t>AAJS680624MNLLRL08</t>
  </si>
  <si>
    <t>ALANIS,RAMIREZ/MARIA CONCHITA</t>
  </si>
  <si>
    <t>AAMG660528MNLLRL06</t>
  </si>
  <si>
    <t>ALANIS,ROSALES/GLORIA ELIZABETH</t>
  </si>
  <si>
    <t>AARC851127MNLLMN04</t>
  </si>
  <si>
    <t>ALBA,SOTO/VELIA LAURA</t>
  </si>
  <si>
    <t>AARG670119MNLLSL08</t>
  </si>
  <si>
    <t>ALVARADO,ZU&amp;IGA/FRANCISCA JAZMIN</t>
  </si>
  <si>
    <t>AASV821116MNLLTL00</t>
  </si>
  <si>
    <t>ALEMAN,NORIEGA/RUTH ELIZABETH</t>
  </si>
  <si>
    <t>AAZF881230MNLLXR01</t>
  </si>
  <si>
    <t>AREVALO,REYES/JACQUELINE BEATRIZ</t>
  </si>
  <si>
    <t>AENR890311MNLLRT03</t>
  </si>
  <si>
    <t>ARREDONDO,TORRES/DEYANIRA AIDEE</t>
  </si>
  <si>
    <t>AERJ850919MNERYC05</t>
  </si>
  <si>
    <t xml:space="preserve"> M02061</t>
  </si>
  <si>
    <t>ALVIZO,LOERA/BRENDA GUADALUPE</t>
  </si>
  <si>
    <t>AETD780720MNLRRY08</t>
  </si>
  <si>
    <t>ALONSO,ARRIAGA/MARIA ANTONIA</t>
  </si>
  <si>
    <t>AILB870422MNLLRR04</t>
  </si>
  <si>
    <t>ALCOCER,LOPEZ/FLORA VIRGINIA</t>
  </si>
  <si>
    <t>AOAA690613MTSLRN05</t>
  </si>
  <si>
    <t>ACOSTA,PUENTE/YADIRA BERENICE</t>
  </si>
  <si>
    <t>AOLF810226MNLLPL08</t>
  </si>
  <si>
    <t>ANTONIO,TORRES/IVETT ISABEL</t>
  </si>
  <si>
    <t>AOPY850114MNLCND06</t>
  </si>
  <si>
    <t>ALGUIAR,ARANDA/VICTOR ALFONSO</t>
  </si>
  <si>
    <t>AOTI880331MNLNRV01</t>
  </si>
  <si>
    <t xml:space="preserve"> M02075</t>
  </si>
  <si>
    <t>AGUIRRE,GARZA/MIRIAM</t>
  </si>
  <si>
    <t>AUAV840801HNLLRC06</t>
  </si>
  <si>
    <t>AGUILAR,GOVEA/NORMA YARELI</t>
  </si>
  <si>
    <t>AUGM820817MNLGRR17</t>
  </si>
  <si>
    <t>AGUILAR,SOTO/JESUS GERMAN</t>
  </si>
  <si>
    <t>AUGN900722MNLGVR06</t>
  </si>
  <si>
    <t>AGUILAR,VELAZQUEZ/GRISELDA</t>
  </si>
  <si>
    <t>AUSJ840901HNLGTS02</t>
  </si>
  <si>
    <t>AGUILAR,ZU&amp;IGA/ROSA ELIA</t>
  </si>
  <si>
    <t>AUVG730612MNLGLR09</t>
  </si>
  <si>
    <t>BAUTISTA,CARRIZAL/PAULINA</t>
  </si>
  <si>
    <t>AUZR920421MNLGXS06</t>
  </si>
  <si>
    <t>BADILLO,DELGADO/JOSE NATIVIDAD</t>
  </si>
  <si>
    <t>BACP781010MNLTRL08</t>
  </si>
  <si>
    <t>BALANDRAN,LEIJA/ADELITA</t>
  </si>
  <si>
    <t>BADN640908HNLDLT00</t>
  </si>
  <si>
    <t>BALLEZA,LOPEZ/MARIA GUADALUPE</t>
  </si>
  <si>
    <t>BALA730324MNLLJD07</t>
  </si>
  <si>
    <t>BARRIOS,MARTINEZ/MARIA MAGDALENA</t>
  </si>
  <si>
    <t>BALG871016MTSLPD09</t>
  </si>
  <si>
    <t>BASURTO,MARTINEZ/MISSURI</t>
  </si>
  <si>
    <t>BAMM750525MTSRRG07</t>
  </si>
  <si>
    <t>BARRERA,MONTELONGO/NELSON</t>
  </si>
  <si>
    <t>BAMM871108MVZSRS02</t>
  </si>
  <si>
    <t>BANDA,PEREZ/MARIA ELENA</t>
  </si>
  <si>
    <t>BAMN850910HNLRNL01</t>
  </si>
  <si>
    <t>BARBOSA,SAUCEDO/NOEMI</t>
  </si>
  <si>
    <t>BAPE710718MNLNRL03</t>
  </si>
  <si>
    <t>BENITEZ,SIERRA/MARIA DE LOS ANGELES</t>
  </si>
  <si>
    <t>BASN740222MSPRCM04</t>
  </si>
  <si>
    <t>BRIONES,ACOSTA/JORGE EMMANUEL</t>
  </si>
  <si>
    <t>BESA791125MNLNRN08</t>
  </si>
  <si>
    <t>BOLA&amp;OS,PISENA/MARIA ELIZABETH</t>
  </si>
  <si>
    <t>BIAJ790423HNLRCR00</t>
  </si>
  <si>
    <t>CASTA&amp;EDA,AGUI&amp;AGA/CECILIA</t>
  </si>
  <si>
    <t>BOPE860308MNLLSL09</t>
  </si>
  <si>
    <t>CALOCA,BERMUDEZ/MA. DE LOURDES</t>
  </si>
  <si>
    <t>CAAC821231MNLSGC05</t>
  </si>
  <si>
    <t>CHAVEZ,ESPINOSA/SERVANDO</t>
  </si>
  <si>
    <t>CABL650605MTSLRR10</t>
  </si>
  <si>
    <t>CANO,FUENTES/JULIO CESAR</t>
  </si>
  <si>
    <t>CAES811106HNLHSR05</t>
  </si>
  <si>
    <t>CASTILLO,FLORES/ROSA MARIA</t>
  </si>
  <si>
    <t>CAFJ831020HNLNNL03</t>
  </si>
  <si>
    <t>CANTU,LOZANO/ELIZABETH</t>
  </si>
  <si>
    <t>CAFR670108MNLSLS07</t>
  </si>
  <si>
    <t>CASTILLO,MENDEZ/ADELAIDA OCTAVIA</t>
  </si>
  <si>
    <t>CALE640526MNLNZL08</t>
  </si>
  <si>
    <t>CASTRO,MARTINEZ/ISMALDA</t>
  </si>
  <si>
    <t>CAMA860930MCLSND01</t>
  </si>
  <si>
    <t>CABRERA,MARTINEZ/LUCILA</t>
  </si>
  <si>
    <t>CAMI890502MNLSRS03</t>
  </si>
  <si>
    <t>CANTU,RIVERA/CINTHIA IDALIA</t>
  </si>
  <si>
    <t>CAML870429MNLBRC03</t>
  </si>
  <si>
    <t>CAZARES,RODRIGUEZ/ROSA MA.</t>
  </si>
  <si>
    <t>CARC920130MNLNVN08</t>
  </si>
  <si>
    <t>CAVAZOS,SALAZAR/MARIA ELENA</t>
  </si>
  <si>
    <t>CARR620808MNLZDS04</t>
  </si>
  <si>
    <t>CARMONA,SEGURA/MIREYA</t>
  </si>
  <si>
    <t>CASE720320MNLVLL03</t>
  </si>
  <si>
    <t>CHAVEZ,TORRES/NINFA ARELI</t>
  </si>
  <si>
    <t>CASM641014MNLRGR05</t>
  </si>
  <si>
    <t>CASTRO,VELASCO/BRENDA LIZETH</t>
  </si>
  <si>
    <t>CATN890711MNLHRN05</t>
  </si>
  <si>
    <t>CERDA,GARCIA/KARINA</t>
  </si>
  <si>
    <t>CACB840926MNLSLR04</t>
  </si>
  <si>
    <t>COLORADO,BIZARRAGA/DIANA ARACELI</t>
  </si>
  <si>
    <t>CEGK810709MNLRRR08</t>
  </si>
  <si>
    <t>COVARRUBIAS,LOPEZ/ALICIA</t>
  </si>
  <si>
    <t>COBD880222MSPLZN09</t>
  </si>
  <si>
    <t>CONTRERAS,LOPEZ/MARIA ELVIRA</t>
  </si>
  <si>
    <t>COLA730610MNLVPL00</t>
  </si>
  <si>
    <t>CONTRERAS,RODRIGUEZ/BLANCA IDALIA</t>
  </si>
  <si>
    <t>COLE890101MNLNPL09</t>
  </si>
  <si>
    <t>COMPEAN,SILVA/MARISOL</t>
  </si>
  <si>
    <t>CORB810706MNLNDL07</t>
  </si>
  <si>
    <t>CORONADO,VALERIO/YOLANDA</t>
  </si>
  <si>
    <t>COSM841031MNLMLR09</t>
  </si>
  <si>
    <t>CUELLAR,NORIEGA/ERIKA LISETH</t>
  </si>
  <si>
    <t>COVY721113MNLRLL08</t>
  </si>
  <si>
    <t>CRUZ,PEREZ/ANA LAURA</t>
  </si>
  <si>
    <t>CUNE850626MNLLRR08</t>
  </si>
  <si>
    <t>CUEVAS,TREJO/NIDIA ESTHELA</t>
  </si>
  <si>
    <t>CUPA850314MNLRRN01</t>
  </si>
  <si>
    <t>DAVILA,VELOZ/JAZMIN</t>
  </si>
  <si>
    <t>CUTN851129MNLVRD07</t>
  </si>
  <si>
    <t>DELGADO,GUERRERO/KAREN ARIANA</t>
  </si>
  <si>
    <t>DAVJ870608MNLVLZ11</t>
  </si>
  <si>
    <t>DELGADO,MEDINA/MARIA DE LA LUZ</t>
  </si>
  <si>
    <t>DEGK891117MNLLRR03</t>
  </si>
  <si>
    <t>DELGADO,SANDOVAL/JUAN FRANCISCO</t>
  </si>
  <si>
    <t>DEML600328MNLLDZ04</t>
  </si>
  <si>
    <t>DUE&amp;EZ,MARTINEZ/ANA CECILIA</t>
  </si>
  <si>
    <t>DESJ860714HNLLNN07</t>
  </si>
  <si>
    <t>ESTRADA,GALINDO/ARACELI</t>
  </si>
  <si>
    <t>DUMA810115MNLXRN02</t>
  </si>
  <si>
    <t>ESCAMILLA,GUTIERREZ/LAURA ALICIA</t>
  </si>
  <si>
    <t>EAGA690907MNLSLR03</t>
  </si>
  <si>
    <t>ESPINOZA,DIAZ/LUDIM AZENETH</t>
  </si>
  <si>
    <t>EAGL810427MNLSTR03</t>
  </si>
  <si>
    <t>ESCOBAR,MARTINEZ/MAYRA MINERVA</t>
  </si>
  <si>
    <t>EIDL890710MNLSZD02</t>
  </si>
  <si>
    <t>ESCOBEDO,SANCHEZ/ELIZABETH</t>
  </si>
  <si>
    <t>EOMM840428MNLSRY06</t>
  </si>
  <si>
    <t>EGUIA,ROBLES/IRAM</t>
  </si>
  <si>
    <t>EOSE710613MNLSNL02</t>
  </si>
  <si>
    <t>FIGUEROA,ALVARADO/JOSE ALFREDO</t>
  </si>
  <si>
    <t>EURI850221HNLGBR04</t>
  </si>
  <si>
    <t>FLORIANO,BRIONES/NADIA LIZZETH</t>
  </si>
  <si>
    <t>FIAA711218HNLGLL07</t>
  </si>
  <si>
    <t>FUENTES,ACOSTA/MARIA GUADALUPE</t>
  </si>
  <si>
    <t>FOBN860327MNLLRD09</t>
  </si>
  <si>
    <t>GARZA,GARZA/LAURA PRISCILA</t>
  </si>
  <si>
    <t>FUAG850711MNLNCD05</t>
  </si>
  <si>
    <t>GARCIA,LANDEROS/ALEJANDRA MARISOL</t>
  </si>
  <si>
    <t>GAGL920228MNLRRR06</t>
  </si>
  <si>
    <t>GARCIA,MARTINEZ/NORMA CIRA</t>
  </si>
  <si>
    <t>GALA890628MNLRNL01</t>
  </si>
  <si>
    <t>GATICA,MORENO/NEREYDA ARACELI</t>
  </si>
  <si>
    <t>GAMN721207MSPRRR03</t>
  </si>
  <si>
    <t>GARZA,PUGA/MARIA ISABEL</t>
  </si>
  <si>
    <t>GAMN810302MTSTRR03</t>
  </si>
  <si>
    <t>GALVAN,SILVA/MARIA DE JESUS</t>
  </si>
  <si>
    <t>GAPI731026MNLRGS09</t>
  </si>
  <si>
    <t>GARZA,SALAS/MARISOL</t>
  </si>
  <si>
    <t>GASJ700102MNLLLS07</t>
  </si>
  <si>
    <t>GERARDO,FLORES/ELIZABETH GUADALUPE</t>
  </si>
  <si>
    <t>GASM810113MNLRLR04</t>
  </si>
  <si>
    <t>GONZALEZ,ALDANA/ANA MARIA</t>
  </si>
  <si>
    <t>GEFE911029MNLRLL02</t>
  </si>
  <si>
    <t>GONZALEZ,CRUZ/ROSA ALICIA TADEO</t>
  </si>
  <si>
    <t>GOAA870605MSLNLN00</t>
  </si>
  <si>
    <t>GOMEZ,ESTRADA/REINA ELIZABETH</t>
  </si>
  <si>
    <t>GOCR850220MNLNRS09</t>
  </si>
  <si>
    <t>GONZALEZ,GONZALEZ/SONIA MARICELA</t>
  </si>
  <si>
    <t>GOER790106MNLMSN05</t>
  </si>
  <si>
    <t>GONZALEZ,HERNANDEZ/PENELOPE</t>
  </si>
  <si>
    <t>GOGS701105MNLNNN01</t>
  </si>
  <si>
    <t>GOMEZ,MENDOZA/MARIA FLORA</t>
  </si>
  <si>
    <t>GOHP850401MSPNRN04</t>
  </si>
  <si>
    <t>GOMEZ,MARTINEZ/MARTHA ALICIA</t>
  </si>
  <si>
    <t>GOMF641001MNLMNL05</t>
  </si>
  <si>
    <t>GORDIANO,PI&amp;A/MARIA SOLEDAD</t>
  </si>
  <si>
    <t>GOMM691118MNLMRR00</t>
  </si>
  <si>
    <t>GOMEZ,SILVA/IRMA LETICIA</t>
  </si>
  <si>
    <t>GOPS760208MNLRXL04</t>
  </si>
  <si>
    <t>GONZALEZ,SALDA&amp;A/JUAN ANTONIO</t>
  </si>
  <si>
    <t>GOSI690514MNLMLR00</t>
  </si>
  <si>
    <t xml:space="preserve"> M03006</t>
  </si>
  <si>
    <t>GONZALEZ,VIGIL/MARIA DE LOURDES</t>
  </si>
  <si>
    <t>GOSJ660405HNLNLN06</t>
  </si>
  <si>
    <t xml:space="preserve"> M02048</t>
  </si>
  <si>
    <t>GONZALEZ,YA&amp;EZ/JUANA DOLORES</t>
  </si>
  <si>
    <t>GOVL760104MNLNGR01</t>
  </si>
  <si>
    <t>GUEL,IBARRA/MAIRA MARICELA</t>
  </si>
  <si>
    <t>GOYJ770328MNLNXN05</t>
  </si>
  <si>
    <t>GUTIERREZ,LOPEZ/FABIOLA GUADALUPE</t>
  </si>
  <si>
    <t>GUIM720512MNLLBR04</t>
  </si>
  <si>
    <t>GUADIANA,RODRIGUEZ/ANELL PAOLA</t>
  </si>
  <si>
    <t>GULF821217MNLTPB09</t>
  </si>
  <si>
    <t>GUZMAN,RODRIGUEZ/ROGELIO FRANCISCO</t>
  </si>
  <si>
    <t>GURA840725MNLDDN02</t>
  </si>
  <si>
    <t>GUTIERREZ,SANDOVAL/EDITH ALONDRA</t>
  </si>
  <si>
    <t>GURR790103HNLZDG01</t>
  </si>
  <si>
    <t>HERNANDEZ,AMAYA/LUIS DANIEL</t>
  </si>
  <si>
    <t>GUSE830514MCLTND02</t>
  </si>
  <si>
    <t>HERNANDEZ,CAMARGO/EMMA NEPTALI</t>
  </si>
  <si>
    <t>HEAL841008HNLRMS05</t>
  </si>
  <si>
    <t>HERNANDEZ,IBARRA/GUADALUPE</t>
  </si>
  <si>
    <t>HECE850417MHGRMM05</t>
  </si>
  <si>
    <t>HERNANDEZ,PADILLA/PATRICIA</t>
  </si>
  <si>
    <t>HEIG740220MNLRBD00</t>
  </si>
  <si>
    <t>HERRERIAS,SUAREZ/ANTONIO</t>
  </si>
  <si>
    <t>HEPP830924MZSRDT00</t>
  </si>
  <si>
    <t>HERNANDEZ,VALERO/DINORAH HAYDEE</t>
  </si>
  <si>
    <t>HESA840607HTLRRN06</t>
  </si>
  <si>
    <t>HERNANDEZ,VEGA/MIRNA</t>
  </si>
  <si>
    <t>HEVD691106MNLRLN05</t>
  </si>
  <si>
    <t>HUERTA,CASTRO/CONCEPCION GUADALUPE</t>
  </si>
  <si>
    <t>HEVM670314MNLRGR09</t>
  </si>
  <si>
    <t>HURTADO,ROMERO/FABIOLA</t>
  </si>
  <si>
    <t>HUCC761207MNLRSN04</t>
  </si>
  <si>
    <t>IBARRA,CARDONA/XOCHITL ALEJANDRA</t>
  </si>
  <si>
    <t>HURF830507MNLRMB01</t>
  </si>
  <si>
    <t>LARA,SEGOVIA/REBECA</t>
  </si>
  <si>
    <t>IACX760719MNLBRC04</t>
  </si>
  <si>
    <t>DE LEON,LOZANO/CARMEN YAZMIN</t>
  </si>
  <si>
    <t>LASR760711MNLRGB06</t>
  </si>
  <si>
    <t>LEYVA,MONTOYA/KARLA EDITH</t>
  </si>
  <si>
    <t>LELC780407MNLNZR03</t>
  </si>
  <si>
    <t>LEDEZMA,RODRIGUEZ/LAURA VIRGINIA</t>
  </si>
  <si>
    <t>LEMK791104MNLYNR04</t>
  </si>
  <si>
    <t>DE LEON,SERNA/BERENICE IRENE GUADALUPE</t>
  </si>
  <si>
    <t>LERL880609MNLDDR04</t>
  </si>
  <si>
    <t>LOPEZ,ARREDONDO/GRISELDA NALLELY</t>
  </si>
  <si>
    <t>LESB860927MNLNRR09</t>
  </si>
  <si>
    <t>LOERA,BELMARES/AMMI EUNICE</t>
  </si>
  <si>
    <t>LOAG911006MNLPRR03</t>
  </si>
  <si>
    <t>LOPEZ,GARCIA/SIDANA MARGARITA</t>
  </si>
  <si>
    <t>LOBA860310MNLRLM05</t>
  </si>
  <si>
    <t>LOPEZ,ROCHA/GLORIA ADRIANA</t>
  </si>
  <si>
    <t>LOGS820115MNLPRD08</t>
  </si>
  <si>
    <t>MARTINEZ,AMAYA/MARIA REYNA</t>
  </si>
  <si>
    <t>LORG810216MNLPCL04</t>
  </si>
  <si>
    <t>MANRIQUE,CASTILLO/MARIA DEL CARMEN GUADALUP</t>
  </si>
  <si>
    <t>MAAR740106MNLRMY03</t>
  </si>
  <si>
    <t>MARTINEZ,DOMINGUEZ/PABLO</t>
  </si>
  <si>
    <t>MACC750812MNLNSR05</t>
  </si>
  <si>
    <t>MARTINEZ,DAVILA/SILVIA MAGDALENA</t>
  </si>
  <si>
    <t>MADP620413HNLRMB01</t>
  </si>
  <si>
    <t>MARTINEZ,GARCIA/CELSA ELISA</t>
  </si>
  <si>
    <t>MADS810824MNLRVL08</t>
  </si>
  <si>
    <t>MARTINEZ,HERNANDEZ/CESAR ENRIQUE</t>
  </si>
  <si>
    <t>MAGC740408MNLRRL04</t>
  </si>
  <si>
    <t>MARTINEZ,MU&amp;OZ/BLANCA ESTHELA</t>
  </si>
  <si>
    <t>MAHC880921HNLRRS06</t>
  </si>
  <si>
    <t>MARTINEZ,MARTINEZ/JUANA</t>
  </si>
  <si>
    <t>MAMB761025MNLRXL02</t>
  </si>
  <si>
    <t>MANZANILLO,MU&amp;OZ/MARISOL</t>
  </si>
  <si>
    <t>MAMJ790205MSPRRN09</t>
  </si>
  <si>
    <t>MARTINEZ,PUGA/COLUMBA</t>
  </si>
  <si>
    <t>MAMM760502MNLNXR05</t>
  </si>
  <si>
    <t>MARTINEZ,SOTO/GRISELDA</t>
  </si>
  <si>
    <t>MAPC710609MVZRGL07</t>
  </si>
  <si>
    <t>MARTINEZ,VARGAS/JOSE ARMANDO</t>
  </si>
  <si>
    <t>MASG800523MCLRTR06</t>
  </si>
  <si>
    <t>MENDOZA,AVALOS/MA. MAGDALENA</t>
  </si>
  <si>
    <t>MAVA861128HNLRRR08</t>
  </si>
  <si>
    <t>MEDINA,DE LA CRUZ/MARIA ENRIQUETA</t>
  </si>
  <si>
    <t>MEAM640722MCLNVG08</t>
  </si>
  <si>
    <t>MEZA,COLUNGA/FRANCISCO DAMIAN</t>
  </si>
  <si>
    <t>MECE801004MSRDRN01</t>
  </si>
  <si>
    <t>MENDEZ,GOMEZ/MAYRA</t>
  </si>
  <si>
    <t>MECF580616HNLZLR04</t>
  </si>
  <si>
    <t>MELENDEZ,LOPEZ/ADRIANA PATRICIA</t>
  </si>
  <si>
    <t>MEGM690407MNLNMY01</t>
  </si>
  <si>
    <t>MERCADO,MARROQUIN/ANDREA ALEJANDRA</t>
  </si>
  <si>
    <t>MELA710316MNLLPD01</t>
  </si>
  <si>
    <t>MEDELLIN,MORENO/ISRAEL</t>
  </si>
  <si>
    <t>MEMA890228MNLRRN07</t>
  </si>
  <si>
    <t>MOYA,CASTILLO/IRMA MARICELA</t>
  </si>
  <si>
    <t>MEMI850709HCLDRS09</t>
  </si>
  <si>
    <t>MORENO,CANTU/JOSE MANUEL</t>
  </si>
  <si>
    <t>MOCI890317MNLYSR04</t>
  </si>
  <si>
    <t>MORENO,ENCINIA/VERONICA</t>
  </si>
  <si>
    <t>MOCM900328HNLRNN02</t>
  </si>
  <si>
    <t>MOZQUEDA,GONZALEZ/SERGIO VALENTE</t>
  </si>
  <si>
    <t>MOEV760919MNLRNR00</t>
  </si>
  <si>
    <t>MORENO,LOO/MARTHA CECILIA</t>
  </si>
  <si>
    <t>MOGS840716HTSZNR07</t>
  </si>
  <si>
    <t>MORENO,MARTINEZ/CYNTIA PATRICIA</t>
  </si>
  <si>
    <t>MOLM590219MNLRXR00</t>
  </si>
  <si>
    <t>MORENO,MORENO/FRANCISCA</t>
  </si>
  <si>
    <t>MOMC881206MNLRRY03</t>
  </si>
  <si>
    <t>MONTELONGO,MARTINEZ/MARIA GUADALUPE</t>
  </si>
  <si>
    <t>MOMF810806MDGRRR06</t>
  </si>
  <si>
    <t>MOLINA,SALINAS/MARIA DEL ROBLE</t>
  </si>
  <si>
    <t>MOMG870820MCLNRD04</t>
  </si>
  <si>
    <t>MU&amp;OZ,BELTRAN/IDALIA REBECA</t>
  </si>
  <si>
    <t>MOSR731226MNLLLB05</t>
  </si>
  <si>
    <t>OJEDA,CASTA&amp;EDA/JESUS NAZARETH</t>
  </si>
  <si>
    <t>MUBI760721MNLXLD03</t>
  </si>
  <si>
    <t>OLIVARES,MENDOZA/ARMANDINA</t>
  </si>
  <si>
    <t>OECJ810928HNLJSS08</t>
  </si>
  <si>
    <t>OROZCO,SALAZAR/CARLOS EDUARDO</t>
  </si>
  <si>
    <t>OIMA650210MNLLNR15</t>
  </si>
  <si>
    <t>PADILLA,ARJONA/ANA LIDIA</t>
  </si>
  <si>
    <t>OOSC901126HNLRLR07</t>
  </si>
  <si>
    <t>PARRA,GARCIA/DELIA LIZETTE</t>
  </si>
  <si>
    <t>PAAA740803MNLDRN08</t>
  </si>
  <si>
    <t>PADILLA,PERALES/ALMA DELIA</t>
  </si>
  <si>
    <t>PAGD861014MQTRRL03</t>
  </si>
  <si>
    <t>PALOMEC,RAMIREZ/MARGARITA</t>
  </si>
  <si>
    <t>PAPA640611MNLDRL02</t>
  </si>
  <si>
    <t>PEREZ,BLANCO/DOMINGO</t>
  </si>
  <si>
    <t>PARM600222MNLLMR00</t>
  </si>
  <si>
    <t>PEREZ,CERVANTES/MARTHA CECILIA</t>
  </si>
  <si>
    <t>PEBD650807HNLRLM00</t>
  </si>
  <si>
    <t>PEREZ,GONZALEZ/MA. GUADALUPE</t>
  </si>
  <si>
    <t>PECM860622MNLRRR09</t>
  </si>
  <si>
    <t>PEREZ,MACIAS/MARY CARMEN</t>
  </si>
  <si>
    <t>PEGG751230MSPRND13</t>
  </si>
  <si>
    <t>PEREYRA,RODRIGUEZ/JUANA LETICIA</t>
  </si>
  <si>
    <t>PEMM761015MDFRCR00</t>
  </si>
  <si>
    <t>PONCE,FRIAS/SANTOS</t>
  </si>
  <si>
    <t>PERJ831120MNLRDN03</t>
  </si>
  <si>
    <t>PUENTE,JUAREZ/VERONICA</t>
  </si>
  <si>
    <t>POFS711101HNLNRN00</t>
  </si>
  <si>
    <t>QUI&amp;ONES,CUELLAR/SILVIA ABIGAIL</t>
  </si>
  <si>
    <t>PUJV770619MNLNRR01</t>
  </si>
  <si>
    <t>QUINTERO,MARTINEZ/DELIA ROSALVA</t>
  </si>
  <si>
    <t>QUCS910805MNLXLL08</t>
  </si>
  <si>
    <t>RAMIREZ,GARCIA/PATRICIA</t>
  </si>
  <si>
    <t>QUMD730102MZSNRL02</t>
  </si>
  <si>
    <t>RAMIREZ,HERRERA/MARIA GUADALUPE</t>
  </si>
  <si>
    <t>RAGP641125MDFMRT07</t>
  </si>
  <si>
    <t>RAMIREZ,LOPEZ/VICTOR ALBERTO</t>
  </si>
  <si>
    <t>RAHG700314MNLMRD03</t>
  </si>
  <si>
    <t>RAMIREZ,PADILLA/ELIZABETH</t>
  </si>
  <si>
    <t>RALV881108HNLMPC06</t>
  </si>
  <si>
    <t>RAMOS,QUIROZ/VIRGINIA LETICIA</t>
  </si>
  <si>
    <t>RAPE670901MNLMDL09</t>
  </si>
  <si>
    <t>RAMIREZ,VERASTEGUI/VERONICA</t>
  </si>
  <si>
    <t>RAQV761108MNLMRR04</t>
  </si>
  <si>
    <t>REYNA,IBARRA/MARIA CONCEPCION</t>
  </si>
  <si>
    <t>RAVV880531MCLMRR02</t>
  </si>
  <si>
    <t>REYNA,MARQUEZ/CYNTHIA KARINA</t>
  </si>
  <si>
    <t>REIC660411MNLYBN04</t>
  </si>
  <si>
    <t>REYES,MORENO/LIDIA ARACELY</t>
  </si>
  <si>
    <t>REMC860602MNLYRY07</t>
  </si>
  <si>
    <t>REYES,RIVERA/SANDRA</t>
  </si>
  <si>
    <t>REML880507MNLYRD08</t>
  </si>
  <si>
    <t>RIVERA,HERNANDEZ/MARIA ADRIANA</t>
  </si>
  <si>
    <t>RERS811114MNLYVN06</t>
  </si>
  <si>
    <t>RIOS,ORTIZ/BRENDA MARIBEL</t>
  </si>
  <si>
    <t>RIHA620305MNLVRD06</t>
  </si>
  <si>
    <t>RODRIGUEZ,ARELLANES/KARINA ASUNCION</t>
  </si>
  <si>
    <t>RIOB861127MNLSRR05</t>
  </si>
  <si>
    <t>RODRIGUEZ,HUERTA/GRISELDA ROCIO</t>
  </si>
  <si>
    <t>ROAK890815MOCDRR05</t>
  </si>
  <si>
    <t>RODRIGUEZ,LEAL/ALICIA SIMONA</t>
  </si>
  <si>
    <t>ROHG840905MTSDRR00</t>
  </si>
  <si>
    <t>RODARTE,MARTINEZ/ALEJANDRA</t>
  </si>
  <si>
    <t>ROLA830623MNLDLL06</t>
  </si>
  <si>
    <t>RODRIGUEZ,MEJORADO/ERICK EDGARDO</t>
  </si>
  <si>
    <t>ROMA750513MCLDRL08</t>
  </si>
  <si>
    <t>RODRIGUEZ,MORENO/NINIVE ABIGAIL</t>
  </si>
  <si>
    <t>ROME800413HNLDJR08</t>
  </si>
  <si>
    <t>RODRIGUEZ,MORENO/ROSALVA</t>
  </si>
  <si>
    <t>ROMN910215MNLDRN09</t>
  </si>
  <si>
    <t>ROLDAN,MORENO/SEILA ISABEL</t>
  </si>
  <si>
    <t>ROMR790422MNLDRS05</t>
  </si>
  <si>
    <t>ROMERO,MARTINEZ/VERONICA GUADALUPE</t>
  </si>
  <si>
    <t>ROMS631121HNLDRR05</t>
  </si>
  <si>
    <t>RODRIGUEZ,TORRES/CELENE ZULEMA</t>
  </si>
  <si>
    <t>ROMV731212MNLMRR01</t>
  </si>
  <si>
    <t>RODRIGUEZ,TEJEDA/SARA VICTORIA</t>
  </si>
  <si>
    <t>ROTC900819MNLDRL03</t>
  </si>
  <si>
    <t>SAN JUAN,BAUSTISTA/RAMONA</t>
  </si>
  <si>
    <t>ROTS841102MNLDJR03</t>
  </si>
  <si>
    <t>SANTILLANA,FLORES/BLANCA MARGARITA</t>
  </si>
  <si>
    <t>SABR790517MHGNTM07</t>
  </si>
  <si>
    <t>SALAZAR,GONZALEZ/MARIA GUADALUPE</t>
  </si>
  <si>
    <t>SAFB680417MNLNLL03</t>
  </si>
  <si>
    <t>SANCHEZ,LUCIO/CYNTHIA ISELA</t>
  </si>
  <si>
    <t>SAGG691227MNLLND05</t>
  </si>
  <si>
    <t>SANTIAGO,LORENZO/VERONICA</t>
  </si>
  <si>
    <t>SALC900908MNLNCY04</t>
  </si>
  <si>
    <t>SANCHEZ,MIJARES/LAURA PATRICIA</t>
  </si>
  <si>
    <t>SALV760220MVZNRR07</t>
  </si>
  <si>
    <t>SANDOVAL,MARTINEZ/NORMA PATRICIA</t>
  </si>
  <si>
    <t>SAML880921MNLNJR09</t>
  </si>
  <si>
    <t>SENA,AMAYA/PERLA AZUCENA</t>
  </si>
  <si>
    <t>SAMN671209MNLNRR07</t>
  </si>
  <si>
    <t>SEGOVIA,SARABIA/MARIA DE JESUS</t>
  </si>
  <si>
    <t>SEAP770530MNLNMR06</t>
  </si>
  <si>
    <t>SOLORIO,ROMAN/YESENIA</t>
  </si>
  <si>
    <t>SESJ870524MSPGRS03</t>
  </si>
  <si>
    <t>SUAREZ,GARCIA/NELLY JANETTE</t>
  </si>
  <si>
    <t>SORY720517MMNLMS00</t>
  </si>
  <si>
    <t>TAMEZ,BELTRAN/ANDRES FIDENCIO</t>
  </si>
  <si>
    <t>SUGN821108MNLRRL09</t>
  </si>
  <si>
    <t>TABARES,NI&amp;O/MAURICIO</t>
  </si>
  <si>
    <t>TABA721109HNLMLN00</t>
  </si>
  <si>
    <t>TREJO,MALDONADO/MARIA EUGENIA</t>
  </si>
  <si>
    <t>TANM841203HCLBXR06</t>
  </si>
  <si>
    <t>TREVI&amp;O,MENDOZA/JESSICA SUSANA</t>
  </si>
  <si>
    <t>TEME640316MDFRLG08</t>
  </si>
  <si>
    <t>TRIANA,ORTIZ/MARIA DE JESUS</t>
  </si>
  <si>
    <t>TEMJ830301MNLRNS00</t>
  </si>
  <si>
    <t>TORRES,BANDA/ROSA DE LOURDES</t>
  </si>
  <si>
    <t>TIOJ771009MNLRRS05</t>
  </si>
  <si>
    <t>TOVIAS,HERNANDEZ/GUADALUPE</t>
  </si>
  <si>
    <t>TOBR831021MNLRNS05</t>
  </si>
  <si>
    <t>TORRES,RAMOS/AMANDA CATALINA</t>
  </si>
  <si>
    <t>TOHG700508MTSVRD07</t>
  </si>
  <si>
    <t>TORRES,VAZQUEZ/MARIA YOLANDA</t>
  </si>
  <si>
    <t>TORA831026MNLRMM03</t>
  </si>
  <si>
    <t>UVALLE,DE LEON/JOSUE SALVADOR</t>
  </si>
  <si>
    <t>TOVY670918MZSRZL03</t>
  </si>
  <si>
    <t>URESTI,VILLA/MARIA DE LA LUZ</t>
  </si>
  <si>
    <t>UALJ810130HTSVNS06</t>
  </si>
  <si>
    <t>VAZQUEZ,GUERRERO/GABRIELA</t>
  </si>
  <si>
    <t>UEVL750222MNLRLZ09</t>
  </si>
  <si>
    <t>VALDEZ,ISLAS/OLGA LAURA</t>
  </si>
  <si>
    <t>VAGG880804MNLZRB00</t>
  </si>
  <si>
    <t>VAZQUEZ,RAMOS/JULIA</t>
  </si>
  <si>
    <t>VAIO660814MNLLSL08</t>
  </si>
  <si>
    <t>VARGAS,RUIZ/MARIA DE LA LUZ</t>
  </si>
  <si>
    <t>VARJ690706MNLZML05</t>
  </si>
  <si>
    <t>VAZQUEZ,RUIZ/NELLY MYRIAM</t>
  </si>
  <si>
    <t>VARL741120MNLRZZ03</t>
  </si>
  <si>
    <t>VAZQUEZ,SOTO/ELVA AZUCENA</t>
  </si>
  <si>
    <t>VARN790220MNLZZL04</t>
  </si>
  <si>
    <t>VAZQUEZ,VILLEGAS/OMAR JESUS</t>
  </si>
  <si>
    <t>VASE781215MNLZTL03</t>
  </si>
  <si>
    <t>VERA,HERNANDEZ/JHAIR</t>
  </si>
  <si>
    <t>VAVO900113HNLZLM00</t>
  </si>
  <si>
    <t>VELAZQUEZ,JUAREZ/MARIA GUADALUPE</t>
  </si>
  <si>
    <t>VEHJ860212HVZRRH18</t>
  </si>
  <si>
    <t>VILLANUEVA,ORTIZ/NATALIA</t>
  </si>
  <si>
    <t>VEJG831111MSPLRD08</t>
  </si>
  <si>
    <t>VILLALOBOS,SOLANO/ERIKA NATIVIDAD</t>
  </si>
  <si>
    <t>VION860707MNLLRT03</t>
  </si>
  <si>
    <t>VILLEGAS,SANCHEZ/ELIZABETH</t>
  </si>
  <si>
    <t>VISE741003MDFLLR05</t>
  </si>
  <si>
    <t>VILLANUEVA,TOVAR/BLANCA IDALIA</t>
  </si>
  <si>
    <t>VISE760604MNLLNL03</t>
  </si>
  <si>
    <t>ZAPATA,TORRES/MARIA ASUNCION</t>
  </si>
  <si>
    <t>VITB820612MNLLVL02</t>
  </si>
  <si>
    <t>ZUL,VALDEZ/ANA MARIA</t>
  </si>
  <si>
    <t>ZATA700507MCLPRS01</t>
  </si>
  <si>
    <t>GALINDO,ESCAMILLA/NANCY ESTEPHANY</t>
  </si>
  <si>
    <t>ZUVA690329MNLLLN07</t>
  </si>
  <si>
    <t xml:space="preserve">C.S.U. LA FAMA, STA. CATARINA                     </t>
  </si>
  <si>
    <t>YA&amp;EZ,TORRES/ALEJANDRA</t>
  </si>
  <si>
    <t>GAEN821114MNLLSN03</t>
  </si>
  <si>
    <t>AMARO,DELGADO/EDGAR ADRIAN</t>
  </si>
  <si>
    <t>YATA900906MNLXRL03</t>
  </si>
  <si>
    <t>ALEMAN,GALLEGOS/ADRIANA GUADALUPE</t>
  </si>
  <si>
    <t>AADE880323HNLMLD00</t>
  </si>
  <si>
    <t>ACOSTA,REBOLLOSO/FRANCISCO JAVIER</t>
  </si>
  <si>
    <t>AEGA870511MNLLLD16</t>
  </si>
  <si>
    <t>BOLA&amp;OS,PISENA/ROBERTO CARLOS</t>
  </si>
  <si>
    <t>AORF610918HNLCBR03</t>
  </si>
  <si>
    <t>CANTU,ESCAMILLA/PERLA VIRIDIANA</t>
  </si>
  <si>
    <t>BOPR891106HNLLSB08</t>
  </si>
  <si>
    <t>CHAVEZ,REYNA/IZABELLA</t>
  </si>
  <si>
    <t>CAEP830811MNLNSR04</t>
  </si>
  <si>
    <t>COLLAZO,ADAME/JAZMANI ALI</t>
  </si>
  <si>
    <t>CARI880728MNLHYZ05</t>
  </si>
  <si>
    <t>CORONADO,FLORES/LILIANA ELIZABETH</t>
  </si>
  <si>
    <t>COAJ890121HNLLDZ07</t>
  </si>
  <si>
    <t>ELIZONDO,PEREZ/NAYELI NOHEMI</t>
  </si>
  <si>
    <t>COFL841018MNLRLL06</t>
  </si>
  <si>
    <t>HERNANDEZ,MENDEZ/GREGORIO</t>
  </si>
  <si>
    <t>EIPN891020MNLLRY05</t>
  </si>
  <si>
    <t>LOZANO,CANTU/AMPARO KARINA</t>
  </si>
  <si>
    <t>HEMG600121HNLRNR01</t>
  </si>
  <si>
    <t>MARTINEZ,CANTU/SAN JUANA</t>
  </si>
  <si>
    <t>LXCA820625MNLZNM02</t>
  </si>
  <si>
    <t>MARIN,PONCE/CYNTHIA ANAHI</t>
  </si>
  <si>
    <t>MACS600901MTSRNN04</t>
  </si>
  <si>
    <t>OLVERA,CORE&amp;O/MARIA ESTHER</t>
  </si>
  <si>
    <t>MAPC870612MNLRNY01</t>
  </si>
  <si>
    <t>OYERVIDEZ,GAMEZ/MARIA NELLY</t>
  </si>
  <si>
    <t>OECE600924MDGLRS04</t>
  </si>
  <si>
    <t>OROZCO,GARCIA/ANA LAURA</t>
  </si>
  <si>
    <t>OEGN570220MNLYML09</t>
  </si>
  <si>
    <t>PE&amp;A,HERNANDEZ/SANDRA</t>
  </si>
  <si>
    <t>OOGA860514MNLRRN04</t>
  </si>
  <si>
    <t>SERNA,MONTEMAYOR/GUADALUPE LORENA</t>
  </si>
  <si>
    <t>PEHS811026MNLXRN02</t>
  </si>
  <si>
    <t>RODRIGUEZ,GARCIA/GERTRUDIS IVONNE</t>
  </si>
  <si>
    <t>SEMG730919MNLRND07</t>
  </si>
  <si>
    <t xml:space="preserve">C.S.R.C. ANAHUAC, ANAHUAC                         </t>
  </si>
  <si>
    <t>VALDES,LOPEZ/JUAN DE DIOS</t>
  </si>
  <si>
    <t>ROGG840401MNLDRR04</t>
  </si>
  <si>
    <t>PEREZ,OROZCO/JAIME EZEQUIEL</t>
  </si>
  <si>
    <t>VALJ840709HNLLPN00</t>
  </si>
  <si>
    <t xml:space="preserve">C.S.R.C. VILLALDAMA, VILLALDAMA                   </t>
  </si>
  <si>
    <t>BRAMBILA,TREVI&amp;O/GILBERTO</t>
  </si>
  <si>
    <t>PEOJ630217HSPRRM08</t>
  </si>
  <si>
    <t xml:space="preserve">C.S.R.C. LAMPAZOS, LAMPAZOS                       </t>
  </si>
  <si>
    <t>SALAZAR,LOPEZ/MYRIAM</t>
  </si>
  <si>
    <t>BATG630728HNLRRL02</t>
  </si>
  <si>
    <t>GONZALEZ,SALINAS/ARIANA</t>
  </si>
  <si>
    <t>SALM760701MNLLPY03</t>
  </si>
  <si>
    <t xml:space="preserve">C.S.R.C. AGUALEGUAS, AGUALEGUAS                   </t>
  </si>
  <si>
    <t>LOPEZ,RAMIREZ/MIRIAM SUSANA</t>
  </si>
  <si>
    <t>GOSA850704MNLNLR07</t>
  </si>
  <si>
    <t xml:space="preserve">C.S.R.C. MARIN, MARIN                             </t>
  </si>
  <si>
    <t>VEGA,MENDOZA/ROBERTO</t>
  </si>
  <si>
    <t>LORM730723MNLPMR03</t>
  </si>
  <si>
    <t xml:space="preserve">C.S.R.C. PESQUERIA, PESQUERIA                     </t>
  </si>
  <si>
    <t>VILLARREAL,GUEVARA/EDNA LIZBETH</t>
  </si>
  <si>
    <t>VEMR680730HNLGNB01</t>
  </si>
  <si>
    <t xml:space="preserve">C.S.R.C. GRAL. BRAVO, GRAL. BRAVO                 </t>
  </si>
  <si>
    <t>GUEVARA,REYES/SAUL</t>
  </si>
  <si>
    <t>VIGE910718MNLLVD09</t>
  </si>
  <si>
    <t xml:space="preserve">C.S.R.C. CHINA, CHINA                             </t>
  </si>
  <si>
    <t>MOCTEZUMA,ESPIRICUETO/MARCO ANTONIO</t>
  </si>
  <si>
    <t>GURS880325HNLVYL02</t>
  </si>
  <si>
    <t>CHARLES,LEAL/KARLA CORINA</t>
  </si>
  <si>
    <t>MOEM620117HTSCSR01</t>
  </si>
  <si>
    <t xml:space="preserve">C.S.U. CADEREYTA JIMENEZ, CADEREYTA JIMENEZ       </t>
  </si>
  <si>
    <t>LEAL,RIOS/LUISIANA LAURA</t>
  </si>
  <si>
    <t>CALK860420MNLHLR08</t>
  </si>
  <si>
    <t>PADILLA,GARZA/MARIA DEL REFUGIO</t>
  </si>
  <si>
    <t>LERL850728MNLLSS04</t>
  </si>
  <si>
    <t>RAMIREZ,ACEVEDO/MARIA DEL CARMEN</t>
  </si>
  <si>
    <t>PAGR850107MNLDRF00</t>
  </si>
  <si>
    <t>TORRES,SANCHEZ/ALEJANDRA</t>
  </si>
  <si>
    <t>RAAC640403MGTMCR09</t>
  </si>
  <si>
    <t>LEIJA,MARTINEZ/DARINCA DANIELA</t>
  </si>
  <si>
    <t>TOSA840324MNLRNL00</t>
  </si>
  <si>
    <t xml:space="preserve">C.S.U. CARLOS SALINAS DE GORTARI,CADEREYTA        </t>
  </si>
  <si>
    <t>ROMERO,ROCHA/ELIZABETH</t>
  </si>
  <si>
    <t>LEMD870322MNLJRR09</t>
  </si>
  <si>
    <t>CAMPUZANO,FLORIAN/HAZEL ELIZABETH</t>
  </si>
  <si>
    <t>RORE840523MNLMCL03</t>
  </si>
  <si>
    <t>CASTELLANO,RAMIREZ/BLANCA YASMIN</t>
  </si>
  <si>
    <t>CAFH771030MNEMLZ05</t>
  </si>
  <si>
    <t>CISNEROS,PADILLA/MARIA GUADALUPE</t>
  </si>
  <si>
    <t>CARB781106MNLSML03</t>
  </si>
  <si>
    <t>CIPG8502021F7</t>
  </si>
  <si>
    <t>DOMINGUEZ,FERNANDEZ/MIRNA</t>
  </si>
  <si>
    <t>CIPG850202MNLSDD06</t>
  </si>
  <si>
    <t>ESTRADA,BERLANGA/PERLA SORELY</t>
  </si>
  <si>
    <t>DOFM720727MNLMRR08</t>
  </si>
  <si>
    <t>GARCIA,REYES/ELISA MAGALY</t>
  </si>
  <si>
    <t>EABP780904MNLSRR01</t>
  </si>
  <si>
    <t>GODINEZ,GARCIA/ANA ROSA</t>
  </si>
  <si>
    <t>GERE860511MNLRYL04</t>
  </si>
  <si>
    <t>GOMEZ,MU&amp;OZ/MARIA GUADALUPE</t>
  </si>
  <si>
    <t>GOGA880827MVZDRN02</t>
  </si>
  <si>
    <t>ISLAS,GUERRERO/MARIA LUISA</t>
  </si>
  <si>
    <t>GOMG750331MNLMXD02</t>
  </si>
  <si>
    <t>LUNA,DE LA FUENTE/CLARA MARIA</t>
  </si>
  <si>
    <t>IAGL880308MNLSRS07</t>
  </si>
  <si>
    <t>MORALES,DE LA CRUZ/LUZ MARIA</t>
  </si>
  <si>
    <t>LUFC650721MNLNNL07</t>
  </si>
  <si>
    <t>MONTELONGO,ZAPATA/JUDITH ANABEL</t>
  </si>
  <si>
    <t>MOCL741121MNLRRZ07</t>
  </si>
  <si>
    <t>PADILLA,MARIN/MILVIA FABIOLA</t>
  </si>
  <si>
    <t>MOZJ790330MNLNPD09</t>
  </si>
  <si>
    <t>PEREZ,VAZQUEZ/KARINA</t>
  </si>
  <si>
    <t>PAMM880222MNLDRL01</t>
  </si>
  <si>
    <t>RAMOS,RIOS/ADRIANA ELIZABETH</t>
  </si>
  <si>
    <t>PEVK781112MVZRZR05</t>
  </si>
  <si>
    <t>RODRIGUEZ,GARCIA/ALEJANDRA LIZETH</t>
  </si>
  <si>
    <t>RARA880527MNLMSD06</t>
  </si>
  <si>
    <t>ROSALES,MU&amp;OZ/EMMA MARIA</t>
  </si>
  <si>
    <t>ROGA900410MNLDRL02</t>
  </si>
  <si>
    <t>RODRIGUEZ,MARTINEZ/SERGIO JAVIER</t>
  </si>
  <si>
    <t>ROME810909MNLSXM04</t>
  </si>
  <si>
    <t>RODRIGUEZ,VALDEZ/CYNTHIA GUADALUPE</t>
  </si>
  <si>
    <t>SALAZAR,CORTEZ/JAVIER</t>
  </si>
  <si>
    <t>ROVC881205MTSDLY00</t>
  </si>
  <si>
    <t>TREVI&amp;O,MIRELES/JORGE LUIS</t>
  </si>
  <si>
    <t>SACJ811210HNLLRV06</t>
  </si>
  <si>
    <t>TORRES,LOPEZ/JESUS ALFONSO</t>
  </si>
  <si>
    <t>TEMJ710601HNLRRR18</t>
  </si>
  <si>
    <t>BAILEY,ELIZONDO/RUBI SUSANA</t>
  </si>
  <si>
    <t>TOLJ860915HMNRPS01</t>
  </si>
  <si>
    <t>GARCIA,RODRIGUEZ/RUTH</t>
  </si>
  <si>
    <t>BAER880710MNLLLB00</t>
  </si>
  <si>
    <t>MATA,MENDEZ/ARTURO</t>
  </si>
  <si>
    <t>GARR750706MNLRDT05</t>
  </si>
  <si>
    <t>RODRIGUEZ,VILLARREAL/BLANCA LIZZETTE</t>
  </si>
  <si>
    <t>MAMA780701HNLTNR05</t>
  </si>
  <si>
    <t>CAVADA,DE LA CRUZ/ELIMELEC</t>
  </si>
  <si>
    <t>ROVB861119MNLDLL05</t>
  </si>
  <si>
    <t xml:space="preserve">C.S.R.C. ALLENDE, ALLENDE                         </t>
  </si>
  <si>
    <t>GUERRA,ESPINOSA/GONZALO</t>
  </si>
  <si>
    <t>CACE810527HJCVRL11</t>
  </si>
  <si>
    <t>MARTINEZ,TAMEZ/BRENDA ESTHER</t>
  </si>
  <si>
    <t>GUEG820813HNLRSN00</t>
  </si>
  <si>
    <t>RODRIGUEZ,SIERRA/RAUL</t>
  </si>
  <si>
    <t>MATB871228MNLRMR05</t>
  </si>
  <si>
    <t>VALDEZ,PONCE/BEATRIZ</t>
  </si>
  <si>
    <t>ROSR870815HNLDRL08</t>
  </si>
  <si>
    <t>FRIAS,GALINDO/CLAUDIA VERONICA</t>
  </si>
  <si>
    <t>VAPB880914MNLLNT02</t>
  </si>
  <si>
    <t xml:space="preserve">C.S.U. LINARES, LINARES                           </t>
  </si>
  <si>
    <t>MEDRANO,DELGADO/RICARDO</t>
  </si>
  <si>
    <t>FICG880401MNLRLL09</t>
  </si>
  <si>
    <t>PARTIDA,BOCANEGRA/LUIS EDUARDO</t>
  </si>
  <si>
    <t>MEDR720403HNLDLC05</t>
  </si>
  <si>
    <t>GOMEZ,BERNAL/MANUEL</t>
  </si>
  <si>
    <t>PABL841013HNLRCS00</t>
  </si>
  <si>
    <t xml:space="preserve">C.S.R.D. LOS RAYONES, LOS RAYONES                 </t>
  </si>
  <si>
    <t>CASAS,GAONA/ILIANA YANETH</t>
  </si>
  <si>
    <t>GOBM830519HNLMRN00</t>
  </si>
  <si>
    <t xml:space="preserve">C.S.R.C. HUALAHUISES,, HUALAHUISES                </t>
  </si>
  <si>
    <t>PALOMO,VILLEGAS/GILDA JEANETTE</t>
  </si>
  <si>
    <t>CAGI840527MNLSNL03</t>
  </si>
  <si>
    <t xml:space="preserve">C.S.R.C. LA ASCENCION, ARAMBERRI                  </t>
  </si>
  <si>
    <t>RAMIREZ,CORTEZ/VERONICA PATRICIA</t>
  </si>
  <si>
    <t>PAVG800602MNLLLL09</t>
  </si>
  <si>
    <t>SANCHEZ,ALANIS/MARISOL</t>
  </si>
  <si>
    <t>RACV751213MNLMRR01</t>
  </si>
  <si>
    <t xml:space="preserve">U.A.S. 18 DE MARZO, GALEANA                       </t>
  </si>
  <si>
    <t>AVILA,LEPE/MARTA ELENA</t>
  </si>
  <si>
    <t>SAAM790723MNLNLR03</t>
  </si>
  <si>
    <t xml:space="preserve">C.S.R.D. ITURBIDE, ITURBIDE                       </t>
  </si>
  <si>
    <t>AGUILAR,MELENDEZ/THELMA RUBI</t>
  </si>
  <si>
    <t>AILM680413MJCVPR00</t>
  </si>
  <si>
    <t xml:space="preserve">C.S.R.D. MIER Y NORIEGA                           </t>
  </si>
  <si>
    <t>BENTACOURT,CAMPOS/LUS MABEL</t>
  </si>
  <si>
    <t>AUMT900630MNLGLH01</t>
  </si>
  <si>
    <t xml:space="preserve">C.S.R.D. SAN RAMON DE MARTINEZ, DR. ARROYO        </t>
  </si>
  <si>
    <t>MARTINEZ,ALDAY/MARIA CONCEPCION</t>
  </si>
  <si>
    <t>BECL800417MNLTMS00</t>
  </si>
  <si>
    <t xml:space="preserve">U.A.S. EL CHARQUILLO, DR. ARROYO                  </t>
  </si>
  <si>
    <t>CARRILLO,BA&amp;UELOS/SILVIA NOHEMI</t>
  </si>
  <si>
    <t>MAAC870302MNLRLN04</t>
  </si>
  <si>
    <t xml:space="preserve">C.S.U. INSURGENTES, GUADALUPE                     </t>
  </si>
  <si>
    <t>GOMEZ,GARCIA/DIANA ELENA</t>
  </si>
  <si>
    <t>CABS851015MNLRXL07</t>
  </si>
  <si>
    <t>GOMEZ,GARCIA/DIANA GUADALUPE</t>
  </si>
  <si>
    <t>GOGD821017MNLMRN09</t>
  </si>
  <si>
    <t>RUIZ,ARELLANO/MARTIN AURELIO</t>
  </si>
  <si>
    <t>GOGD890218MNLMRN09</t>
  </si>
  <si>
    <t>REYNA,ARIAS/MARTHA GUADALUPE</t>
  </si>
  <si>
    <t>RUAM650925HCLZRR04</t>
  </si>
  <si>
    <t xml:space="preserve">C.S.U. MIRADOR DE STA. CATARINA, STA. CATARINA    </t>
  </si>
  <si>
    <t>SALAZAR,REYES/ARACELI</t>
  </si>
  <si>
    <t>REAM790428MNLYRR03</t>
  </si>
  <si>
    <t>PALAFOX,GONZALEZ/EDUARDO ARTURO</t>
  </si>
  <si>
    <t>SARA620910MNLLYR09</t>
  </si>
  <si>
    <t xml:space="preserve">C.S.U. NUEVA ESPERANZA, ESCOBEDO                  </t>
  </si>
  <si>
    <t>RIVERA,VAZQUEZ/VICTOR HUGO</t>
  </si>
  <si>
    <t>PAGE630831HSPLND05</t>
  </si>
  <si>
    <t>RODRIGUEZ,PEREZ/MARIA ASENCION</t>
  </si>
  <si>
    <t>RIVV861027HPLVZC09</t>
  </si>
  <si>
    <t>RAMIREZ,GAMBOA/MARIA DEL SOCORRO GEORGIN</t>
  </si>
  <si>
    <t>ROPA480506MNLDRS09</t>
  </si>
  <si>
    <t xml:space="preserve">C.S.U. SAN BERNABE XI, MONTERREY                  </t>
  </si>
  <si>
    <t>BALDERAS,ALMANZA/MARIA AURORA</t>
  </si>
  <si>
    <t>RAGS640627MCLMMC00</t>
  </si>
  <si>
    <t xml:space="preserve">C.S.U. PLUTARCO E. CALLES, MONTERREY              </t>
  </si>
  <si>
    <t>HERNANDEZ,AYALA/ELIUD JACOB</t>
  </si>
  <si>
    <t>BAAA741106MNLLLR09</t>
  </si>
  <si>
    <t>TELLO,TAMEZ/BEATRIZ EVANGELINA</t>
  </si>
  <si>
    <t>HEAE860729HNLRYL02</t>
  </si>
  <si>
    <t>PEREZ,CRUZ/YAZMIN ALEJANDRA</t>
  </si>
  <si>
    <t>TETB690813MNLLMT05</t>
  </si>
  <si>
    <t xml:space="preserve">C.S.U. CONSTITUYENTES DEL 57, MONTERREY           </t>
  </si>
  <si>
    <t>ABREGO,FIFE/EDNA DINORAH</t>
  </si>
  <si>
    <t>PECY880221MNLRRZ07</t>
  </si>
  <si>
    <t>ABREGO,FIFE/RAUL ALEJANDRO</t>
  </si>
  <si>
    <t>AEFE850720MNLBFD01</t>
  </si>
  <si>
    <t>CAVAZOS,CASTRUITA/NADIA SARAHI</t>
  </si>
  <si>
    <t>AEFR890506HNLBFL03</t>
  </si>
  <si>
    <t>CORONADO,GARCIA/JOSE MA.</t>
  </si>
  <si>
    <t>CACN890201MNLVSD09</t>
  </si>
  <si>
    <t>DE LEON,CORTEZ/JOSE JAIME</t>
  </si>
  <si>
    <t>COGM660216HNLRRX08</t>
  </si>
  <si>
    <t>MORA,MONTANTE/JOSE ALBERTO</t>
  </si>
  <si>
    <t>LECJ560620HNLNRM07</t>
  </si>
  <si>
    <t>ORTIZ,LEAL/BARBARA NATALY</t>
  </si>
  <si>
    <t>MOMA730501HNLRNL08</t>
  </si>
  <si>
    <t>PEREZ,MENDEZ/BRENDA YADIRA</t>
  </si>
  <si>
    <t>OILB870415MNLRLR00</t>
  </si>
  <si>
    <t>RUBIO,CLEMENTE/MARISOL</t>
  </si>
  <si>
    <t>PEMB821101MNLRNR08</t>
  </si>
  <si>
    <t>SAENZ,DE LA PE&amp;A/LIZZY SUSANA</t>
  </si>
  <si>
    <t>RUCM890328MNLBLR07</t>
  </si>
  <si>
    <t>ARIAS,JUAREZ/FERMIN</t>
  </si>
  <si>
    <t>SAPL790123MNLNXZ02</t>
  </si>
  <si>
    <t>GARZA,FLORES/JESUS ALBERTO</t>
  </si>
  <si>
    <t>AIJF750707HNLRRR03</t>
  </si>
  <si>
    <t>MEDINA,MU&amp;OZ/ANILU PAMELA</t>
  </si>
  <si>
    <t>GAFJ840724HNLRLS06</t>
  </si>
  <si>
    <t>PEREZ,SANCHEZ/MARIA DOLORES</t>
  </si>
  <si>
    <t>MEMA801022MNLDXN09</t>
  </si>
  <si>
    <t>CASTILLO,GONZALEZ/KARLA PATRICIA</t>
  </si>
  <si>
    <t>PESD790803MNLRNL07</t>
  </si>
  <si>
    <t>GAYTAN,BERNAL/SONIA MARIBEL</t>
  </si>
  <si>
    <t>CAGK851111MNLSNR05</t>
  </si>
  <si>
    <t>GUERRERO,CANTU/RUBEN DARIO</t>
  </si>
  <si>
    <t>GABS820804MNLYRN00</t>
  </si>
  <si>
    <t>HERNANDEZ,LEOS/RODOLFO</t>
  </si>
  <si>
    <t>GUCR731204HNLRNB08</t>
  </si>
  <si>
    <t>MU&amp;OZ,DURAN/MARIA AZUCENA</t>
  </si>
  <si>
    <t>HELR670906HCLRSD01</t>
  </si>
  <si>
    <t>PALACIOS,MONTALVO/LAURA</t>
  </si>
  <si>
    <t>MUDA730926MNLXRZ06</t>
  </si>
  <si>
    <t>RAMOS,SALAS/VERONICA</t>
  </si>
  <si>
    <t>PAML830911MNLLNR02</t>
  </si>
  <si>
    <t>ABREGO,LANDIN/JUAN LUIS</t>
  </si>
  <si>
    <t>RASV840929MNLMLR07</t>
  </si>
  <si>
    <t>GUZMAN,MARCELE&amp;O/DAVID ALONSO</t>
  </si>
  <si>
    <t>AELJ891003HNLBNN12</t>
  </si>
  <si>
    <t>LOPEZ,AMAYA/BLANCA NATALLY</t>
  </si>
  <si>
    <t>GUMD860309HNLZRV03</t>
  </si>
  <si>
    <t>MONTEMAYOR,VELA/KARINA</t>
  </si>
  <si>
    <t>LOAB870109MNLPML03</t>
  </si>
  <si>
    <t>BENAVIDES,MARTINEZ/MARIA GUADALUPE</t>
  </si>
  <si>
    <t>MOVK870928MNLNLR07</t>
  </si>
  <si>
    <t>CRUZ,CUELLAR/JUAN FABIAN</t>
  </si>
  <si>
    <t>BEMG600111MNLNRD09</t>
  </si>
  <si>
    <t>SANCHEZ,SALAS/ERNESTO</t>
  </si>
  <si>
    <t>CUCJ790918HNLRLN01</t>
  </si>
  <si>
    <t>CASAS,GAONA/MELISA</t>
  </si>
  <si>
    <t>SASE840115HNLNLR08</t>
  </si>
  <si>
    <t>GARCIA,ESCOBEDO/DANIEL</t>
  </si>
  <si>
    <t>CAGM860123MNLSNL07</t>
  </si>
  <si>
    <t>LEAL,HERNANDEZ/DANIEL</t>
  </si>
  <si>
    <t>GAED791230HNLRSN09</t>
  </si>
  <si>
    <t>PE&amp;A,BALDERAS/ISRAEL</t>
  </si>
  <si>
    <t>LEHD830610HNLLRN01</t>
  </si>
  <si>
    <t>RAMOS,VILLARREAL/DAYRA ADRIANA</t>
  </si>
  <si>
    <t>PEBI801231HNLXLS09</t>
  </si>
  <si>
    <t>ROJAS,BERLANGA/JULIO CESAR</t>
  </si>
  <si>
    <t>RAVD861107MNLMLY01</t>
  </si>
  <si>
    <t>SILVA,GARCIA/JUAN FRANCISCO</t>
  </si>
  <si>
    <t>ROBJ741210HNLJRL03</t>
  </si>
  <si>
    <t>AMARO,PORTILLO/JOSE AARON</t>
  </si>
  <si>
    <t>SIGJ850206HNLLRN09</t>
  </si>
  <si>
    <t xml:space="preserve">JURISDICCION SANITARIA # 8, DR. ARROYO            </t>
  </si>
  <si>
    <t>BAZALDUA,MENDOZA/JAZMIN ARELI</t>
  </si>
  <si>
    <t>AAPA700701HNLMRR01</t>
  </si>
  <si>
    <t>GARCIA,RAMIREZ/ANGEL MARTIN</t>
  </si>
  <si>
    <t>BAMJ860428MNLZNZ06</t>
  </si>
  <si>
    <t>MARTINEZ,RODRIGUEZ/EMILIO</t>
  </si>
  <si>
    <t>GARA850405HNLRMN08</t>
  </si>
  <si>
    <t>MENDOZA,DIAZ/CARLOS ISMAEL</t>
  </si>
  <si>
    <t>MARE831118HSPRDM07</t>
  </si>
  <si>
    <t>SALAZAR,MACIAS/EDUARDO</t>
  </si>
  <si>
    <t>MEDC830617HSPNZR00</t>
  </si>
  <si>
    <t>ALVAREZ,UGARTE/DINA BERENISSE</t>
  </si>
  <si>
    <t>SAME860724HNLLCD08</t>
  </si>
  <si>
    <t xml:space="preserve">C.S.U. GRANJA SANITARIA, MONTERREY                </t>
  </si>
  <si>
    <t>ACOSTA,SIFUENTES/GLORIA GUADALUPE</t>
  </si>
  <si>
    <t>AAUD880623MNLLGN09</t>
  </si>
  <si>
    <t>CASTILLO,CONTRERAS/ERIKA JANNETH</t>
  </si>
  <si>
    <t>AOSG671102MNLCFL09</t>
  </si>
  <si>
    <t>DE LA FUENTE,CORONADO/CLAUDIA GUADALUPE</t>
  </si>
  <si>
    <t>CACE830204MNLSNR09</t>
  </si>
  <si>
    <t>GARZA,GALAVIZ/BERTHA ALICIA</t>
  </si>
  <si>
    <t>FUCC711106MNLNRL00</t>
  </si>
  <si>
    <t>RAMIREZ,MONZON/OLGA</t>
  </si>
  <si>
    <t>GAGB820719MNLRLR04</t>
  </si>
  <si>
    <t>VILLARREAL,LUNA/MANUEL</t>
  </si>
  <si>
    <t>RAMO560707MNLMNL03</t>
  </si>
  <si>
    <t>GOMEZ,IBARRA/BRENDA MARIBEL</t>
  </si>
  <si>
    <t>VILM831210HNLLNN08</t>
  </si>
  <si>
    <t xml:space="preserve">C.S.U. FERROCARRILERA, MONTERREY                  </t>
  </si>
  <si>
    <t>LESPRON,ALEMAN/PARIS ALEJANDRO</t>
  </si>
  <si>
    <t>GOIB810528MNLMBR01</t>
  </si>
  <si>
    <t>CUELLAR,LOZANO/ALMA ROSA</t>
  </si>
  <si>
    <t>LEAP850619HNLSLR04</t>
  </si>
  <si>
    <t xml:space="preserve">C.S.U. FRANCISCO VILLA, MONTERREY                 </t>
  </si>
  <si>
    <t>HERNANDEZ,ARENAS/NORMA LIDIA</t>
  </si>
  <si>
    <t>CULA591206MNLLZL01</t>
  </si>
  <si>
    <t xml:space="preserve">C.S.U. TOPO CHICO, MONTERREY                      </t>
  </si>
  <si>
    <t>ANGELES,BELTRAN/JILDA MARIA DE LA LUZ</t>
  </si>
  <si>
    <t>HEAN661003MNLRRR01</t>
  </si>
  <si>
    <t xml:space="preserve">C.S.U. SANTA CRUZ, MONTERREY                      </t>
  </si>
  <si>
    <t>PEDRAZA,GUARDIOLA/MIREYA GUADALUPE</t>
  </si>
  <si>
    <t>AEBJ800720MNLNLL07</t>
  </si>
  <si>
    <t xml:space="preserve">C.S.U. LOS ALTOS, MONTERREY                       </t>
  </si>
  <si>
    <t>ZAVALA,GUERRA/DIANA ESMERALDA</t>
  </si>
  <si>
    <t>PEGM750113MNLDRR03</t>
  </si>
  <si>
    <t>GARCIA,GONZALEZ/BLANCA NELLY</t>
  </si>
  <si>
    <t>ZAGD871023MNLVRN05</t>
  </si>
  <si>
    <t xml:space="preserve">C.S.U. EL PORVENIR, MONTERREY                     </t>
  </si>
  <si>
    <t>GONZALEZ,OLIVARES/ROCIO</t>
  </si>
  <si>
    <t>GAGB750116MNLRNL05</t>
  </si>
  <si>
    <t>PEREZ,ORNELAS/JESSICA PATRICIA</t>
  </si>
  <si>
    <t>GOOR710503MNLNLC06</t>
  </si>
  <si>
    <t>FLORES,MACIAS/SANDRA GUADALUPE</t>
  </si>
  <si>
    <t>PEOJ870507MNLRRS06</t>
  </si>
  <si>
    <t xml:space="preserve">C.S.U. CARMEN ROMANO, SAN NICOLAS                 </t>
  </si>
  <si>
    <t>RAMIREZ,OLIVARES/YUBIA ESMERALDA</t>
  </si>
  <si>
    <t>FOMS790103MNLLCN00</t>
  </si>
  <si>
    <t>SAUCEDO,CASTILLO/RAUL HECTOR</t>
  </si>
  <si>
    <t>RAOY781108MNLMLB04</t>
  </si>
  <si>
    <t>CURIEL,CELESTINO/SARA ABIGAYL</t>
  </si>
  <si>
    <t>SACR710529HNLCSL07</t>
  </si>
  <si>
    <t xml:space="preserve">C.S.U. FOMERREY XIII, SAN NICOLAS                 </t>
  </si>
  <si>
    <t>HNILICKA,CERVANTES/ILSE MAIELLA</t>
  </si>
  <si>
    <t>CUCS860419MNLRLR04</t>
  </si>
  <si>
    <t xml:space="preserve">C.S.U. FOMERREY XXXIV, SAN NICOLAS                </t>
  </si>
  <si>
    <t>MACIAS,DE LA ROSA/MARIA GUADALUPE</t>
  </si>
  <si>
    <t>HICI760127MNLNRL03</t>
  </si>
  <si>
    <t>BLANCO,GARZA/MARIANO</t>
  </si>
  <si>
    <t>MARG710220MNLCSD05</t>
  </si>
  <si>
    <t xml:space="preserve">C.S.U. CELESTINO GASCA, ESCOBEDO                  </t>
  </si>
  <si>
    <t>NAVA,ZAMORA/ANA ISABEL</t>
  </si>
  <si>
    <t>BAGM701129HNLLRR00</t>
  </si>
  <si>
    <t xml:space="preserve">C.S.U. EX-HACIENDA EL CANADA, ESCOBEDO            </t>
  </si>
  <si>
    <t>OLVERA,ARREAZOLA/JOSE ROSARIO</t>
  </si>
  <si>
    <t>NAZA650904MZSVMN07</t>
  </si>
  <si>
    <t xml:space="preserve">C.S.U. RIO PESQUERIA, ESCOBEDO                    </t>
  </si>
  <si>
    <t>ESPINOZA,MEZA/ANA LUISA</t>
  </si>
  <si>
    <t>OEAR720416HNLLRS03</t>
  </si>
  <si>
    <t xml:space="preserve">C.S.U. CANTERAS Y ALTAMIRA, MONTERREY             </t>
  </si>
  <si>
    <t>MARTINEZ,ALEMAN/OMAR ALEJANDRO</t>
  </si>
  <si>
    <t>EIMA751218MNLSZN00</t>
  </si>
  <si>
    <t>C.S.U. BUENOS AIRES,MONTERREY</t>
  </si>
  <si>
    <t>MARTINEZ,QUEZADA/PORFIRIO</t>
  </si>
  <si>
    <t>MAAO870430HNLRLM09</t>
  </si>
  <si>
    <t>ONDARZA,SALAZAR/JOSE MARCOS</t>
  </si>
  <si>
    <t>MAQP600814HNLRZR03</t>
  </si>
  <si>
    <t xml:space="preserve">C.S.U. FOMERREY XXII, GARZA GARCIA                </t>
  </si>
  <si>
    <t>GONZALEZ,GASTELUM/JUAN SIMON</t>
  </si>
  <si>
    <t>OASM800919HNLNLR08</t>
  </si>
  <si>
    <t xml:space="preserve">C.S.U. FOMERREY XXIX, STA. CATARINA               </t>
  </si>
  <si>
    <t>HINOJOSA,CORPUS/BRENDA YAZMIN</t>
  </si>
  <si>
    <t>GOGJ811003HNLNSN09</t>
  </si>
  <si>
    <t xml:space="preserve">C.S.U. REVOLUCION PROLETARIA, MONTERREY           </t>
  </si>
  <si>
    <t>MIRANDA,VAZQUEZ/EDGAR ANTONIO</t>
  </si>
  <si>
    <t>HICB870603MNLNRR01</t>
  </si>
  <si>
    <t>CUEVAS,MARCELINO/ANGELICA</t>
  </si>
  <si>
    <t>MIVE890517HNLRZD03</t>
  </si>
  <si>
    <t xml:space="preserve">C.S.U. CERRO DE LA CAMPANA, MONTERREY             </t>
  </si>
  <si>
    <t>SANCHEZ,RAMIREZ/NORMA</t>
  </si>
  <si>
    <t>CUMA900120MNLVRN04</t>
  </si>
  <si>
    <t xml:space="preserve">C.S.U. CARACOL, MONTERREY                         </t>
  </si>
  <si>
    <t>LOPEZ,VILLEGAS/MARIA DEL SOCORRO</t>
  </si>
  <si>
    <t>SARN740121MNLNMR05</t>
  </si>
  <si>
    <t xml:space="preserve">C.S.U. TEPEYAC, STA. CATARINA                     </t>
  </si>
  <si>
    <t>GUERRERO,MENDEZ/RICARDO</t>
  </si>
  <si>
    <t>LOVS820829MNLPLC00</t>
  </si>
  <si>
    <t xml:space="preserve">C.S.U. FOMERREY IV, APODACA                       </t>
  </si>
  <si>
    <t>MOLINA,ALMAGUER/ANA GABRIELA</t>
  </si>
  <si>
    <t>GUMR860111HNLRNC02</t>
  </si>
  <si>
    <t xml:space="preserve">C.S.U. FOMERREY VII, GUADALUPE                    </t>
  </si>
  <si>
    <t>VARGAS,GARCIA/MARIA GABRIELA</t>
  </si>
  <si>
    <t>MOAA870702MNLLLN00</t>
  </si>
  <si>
    <t>MARTINEZ,GARZA/VIOLETA YASMIN</t>
  </si>
  <si>
    <t>VAGG790915MGTRRB06</t>
  </si>
  <si>
    <t>LEAL,LEAL/ROBERTO</t>
  </si>
  <si>
    <t>MAGV850913MNLRRL07</t>
  </si>
  <si>
    <t xml:space="preserve">C.S.U. VILLA OLIMPICA, GUADALUPE                  </t>
  </si>
  <si>
    <t>OVIEDO,RUEDAS/ANA ELIZABETH</t>
  </si>
  <si>
    <t>LELR590905HNLLLB02</t>
  </si>
  <si>
    <t>ZERME&amp;O,ZU&amp;IGA/MARIA DE LOS ANGELES</t>
  </si>
  <si>
    <t>OIRA840827MNLVDN07</t>
  </si>
  <si>
    <t>COSTILLA,DE LA ROSA/MA. DEL CARMEN</t>
  </si>
  <si>
    <t>ZEZA881002MDFRXN00</t>
  </si>
  <si>
    <t xml:space="preserve">C.S.U. LOMAS DEL PEDREGAL, APODACA                </t>
  </si>
  <si>
    <t>VEGA,ESPINOSA/SUSANA GUADALUPE</t>
  </si>
  <si>
    <t>CORC610405MSPSSR13</t>
  </si>
  <si>
    <t xml:space="preserve">C.S.U. MIXCOAC, APODACA                           </t>
  </si>
  <si>
    <t>MARTINEZ,LEAL/ELVIA MARIA</t>
  </si>
  <si>
    <t>VEES890603MNLGSS09</t>
  </si>
  <si>
    <t xml:space="preserve">C.S.U. MOISES SAENZ, APODACA                      </t>
  </si>
  <si>
    <t>ALVAREZ,DAVILA/NORMA LAURA</t>
  </si>
  <si>
    <t>MALE850818MNLRLL01</t>
  </si>
  <si>
    <t xml:space="preserve">C.S.U. FOMERREY XIV, GUADALUPE                    </t>
  </si>
  <si>
    <t>LARRALDE,GONZALEZ/MARIA ISABEL</t>
  </si>
  <si>
    <t>AADN690106MNLLVR01</t>
  </si>
  <si>
    <t>AVILA,GALVAN/AIDEE MARCELA</t>
  </si>
  <si>
    <t>LAGI870322MNLRNS00</t>
  </si>
  <si>
    <t>BOJORQUEZ,ARMENTA/ELVIRA</t>
  </si>
  <si>
    <t>AIGA771030MNLVLD01</t>
  </si>
  <si>
    <t>BORJAS,LUCIO/KRISTAL</t>
  </si>
  <si>
    <t>BOAE720125MSLJRL02</t>
  </si>
  <si>
    <t>CASTILLO,AMARO/IDALIA</t>
  </si>
  <si>
    <t>BOLK890515MNLRCR07</t>
  </si>
  <si>
    <t>CAMPOS,DAVILA/MARIA MAGDALENA</t>
  </si>
  <si>
    <t>CAAI730827MNLSMD01</t>
  </si>
  <si>
    <t>CAMARILLO,ORTIZ/ITANDEHUI</t>
  </si>
  <si>
    <t>CADM760608MNLMVG03</t>
  </si>
  <si>
    <t>CAVAZOS,RODRIGUEZ/KARLA ARACELY</t>
  </si>
  <si>
    <t>CAOI840727MOCMRT05</t>
  </si>
  <si>
    <t>CHAVARRIA,RAMIREZ/SUSANA MARGARITA</t>
  </si>
  <si>
    <t>CARK900401MNLVDR08</t>
  </si>
  <si>
    <t>CEPEDA,URBANO/BLANCA ESTHELA</t>
  </si>
  <si>
    <t>CARS710125MNLHMS01</t>
  </si>
  <si>
    <t>CONTRERAS,MENDOZA/JESUS ALBERTO</t>
  </si>
  <si>
    <t>CEUB711026MNLPRL00</t>
  </si>
  <si>
    <t>DAVILA,ARIZPE/KARINA YAZMIN</t>
  </si>
  <si>
    <t>COMJ840927HNLNNS09</t>
  </si>
  <si>
    <t>DAVILA,IZAGUIRRE/DANIEL ALBERTO</t>
  </si>
  <si>
    <t>DAAK881007MNLVRR06</t>
  </si>
  <si>
    <t>ESPINOSA,HERNANDEZ/MARIA DEL CARMEN</t>
  </si>
  <si>
    <t>DAID900403HNLVZN00</t>
  </si>
  <si>
    <t>EGUIA,NI&amp;O/VIRGILIO GERARDO</t>
  </si>
  <si>
    <t>EIHC721210MHGSRR00</t>
  </si>
  <si>
    <t>GARCIA,AMAYA/FRANCISCO JESUS</t>
  </si>
  <si>
    <t>EUNV630508HNLGXR00</t>
  </si>
  <si>
    <t>GARZA,CERDA/HUGO ALBERTO</t>
  </si>
  <si>
    <t>GAAF881122HNLRMR05</t>
  </si>
  <si>
    <t>GARZA,FUENTES/LAURA ALICIA</t>
  </si>
  <si>
    <t>GACH751117HCLRRG00</t>
  </si>
  <si>
    <t>GARCIA,LUNA/ADRIANA IVON</t>
  </si>
  <si>
    <t>GAFL630221MNLRNR04</t>
  </si>
  <si>
    <t>GALLEGOS,REYNA/ARMANDO</t>
  </si>
  <si>
    <t>GALA830307MNLRND05</t>
  </si>
  <si>
    <t>GARCIA,ZURITA/JAZMIN ALEJANDRA</t>
  </si>
  <si>
    <t>GARA780622HNLLYR06</t>
  </si>
  <si>
    <t>GONZALEZ,GARCIA/BERTHA AIDA</t>
  </si>
  <si>
    <t>GAZJ910409MNLRRZ04</t>
  </si>
  <si>
    <t>GUILLEN,GUTIERREZ/MARIA CONCEPCION</t>
  </si>
  <si>
    <t>GOGB601010MNLNRR06</t>
  </si>
  <si>
    <t>HERNANDEZ,ESPINOSA/JOSE ANGEL</t>
  </si>
  <si>
    <t>GUGC891207MZSLTN07</t>
  </si>
  <si>
    <t>HERNANDEZ,ORTIZ/BRIAN ELIEZER</t>
  </si>
  <si>
    <t>HEEA741124HNLRSN05</t>
  </si>
  <si>
    <t>JIMENEZ,ROBLES/TERESA DE JESUS</t>
  </si>
  <si>
    <t>HEOB901003HNLRRR07</t>
  </si>
  <si>
    <t>JUAREZ,LEURA/MARSHA ELIZABETH</t>
  </si>
  <si>
    <t>JIRT710608MNLMBR04</t>
  </si>
  <si>
    <t>LOPEZ,FRANCO/NESTOR ALBERTO</t>
  </si>
  <si>
    <t>JULM880718MNLRRR01</t>
  </si>
  <si>
    <t>MARTINEZ,ALANIS/MARIA ELIZABETH</t>
  </si>
  <si>
    <t>LOFN881118HNLPRS09</t>
  </si>
  <si>
    <t>MARTINEZ,CABRERA/ANA CRISTINA</t>
  </si>
  <si>
    <t>MAAE711220MNLRLL17</t>
  </si>
  <si>
    <t>MARTINEZ,GUTIERREZ/MARTHA ALICIA</t>
  </si>
  <si>
    <t>MACA920602MNLRBN00</t>
  </si>
  <si>
    <t>MARQUEZ,MONTOYA/RODOLFO ANTONIO</t>
  </si>
  <si>
    <t>MAGM680812MNLRTR07</t>
  </si>
  <si>
    <t>MEDINA,GATICA/ANDREA CECILIA</t>
  </si>
  <si>
    <t>MAMR860403HNLRND07</t>
  </si>
  <si>
    <t>MONCADA,RIVERA/ROSA GUADALUPE</t>
  </si>
  <si>
    <t>MEGA830625MNLDTN01</t>
  </si>
  <si>
    <t>MONDRAGON,TORRES/LAURA</t>
  </si>
  <si>
    <t>MORR791213MNLNVS02</t>
  </si>
  <si>
    <t>MU&amp;OZ,SOLIS/NEYVA</t>
  </si>
  <si>
    <t>MOTL811029MDFNRR08</t>
  </si>
  <si>
    <t>NAVARRO,HERNANDEZ/MARIA DEL ROSARIO</t>
  </si>
  <si>
    <t>MUSN900524MNLXLY09</t>
  </si>
  <si>
    <t>NUNCIO,RODRIGUEZ/HILDA GUADALUPE</t>
  </si>
  <si>
    <t>NAHR740821MNLVRS05</t>
  </si>
  <si>
    <t>OCA&amp;AS,LEAL/ERIKA MADELEYNE</t>
  </si>
  <si>
    <t>NURH650618MNLNDL06</t>
  </si>
  <si>
    <t>ORTEGA,MARTINEZ/RAYMUNDO ALEJANDRO</t>
  </si>
  <si>
    <t>OALE780916MNLCLR16</t>
  </si>
  <si>
    <t>PEREZ,CORONADO/LAURA ELIZABETH</t>
  </si>
  <si>
    <t>OEMR811028HNLRRY01</t>
  </si>
  <si>
    <t>PI&amp;A,GONZALEZ/VERENICE</t>
  </si>
  <si>
    <t>PECL900710MNLRRR05</t>
  </si>
  <si>
    <t>PICHARRA,VEGA/ALEJANDRA</t>
  </si>
  <si>
    <t>PIGV830626MNLXNR00</t>
  </si>
  <si>
    <t>PORTO,CERVANTES/JULIO CESAR</t>
  </si>
  <si>
    <t>PIVA660424MNLCGL02</t>
  </si>
  <si>
    <t>QUIROZ,PROA/ADRIANA</t>
  </si>
  <si>
    <t>POCJ920125HNLRRL04</t>
  </si>
  <si>
    <t>RAMOS,RODRIGUEZ/HECTOR JAIME</t>
  </si>
  <si>
    <t>QUPA840305MNLRRD05</t>
  </si>
  <si>
    <t>REYNA,CORDOBA/SORAYDA</t>
  </si>
  <si>
    <t>RARH731231HNLMDC02</t>
  </si>
  <si>
    <t>REYES,JARAMILLO/ANGEL BENJAMIN</t>
  </si>
  <si>
    <t>RECS710714MNLYRR03</t>
  </si>
  <si>
    <t>RODRIGUEZ,GUEL/VERONICA LETICIA</t>
  </si>
  <si>
    <t>REJA861202HNLYRN03</t>
  </si>
  <si>
    <t>ROBLES,HERNANDEZ/CYNTHIA LETICIA</t>
  </si>
  <si>
    <t>ROGV830501MNLDLR04</t>
  </si>
  <si>
    <t>RODRIGUEZ,RAMIREZ/KAREN ALICIA</t>
  </si>
  <si>
    <t>ROHC870415MNLBRY02</t>
  </si>
  <si>
    <t>RODRIGUEZ,SANCHEZ/MARIANELA</t>
  </si>
  <si>
    <t>RORK910822MNLDMR08</t>
  </si>
  <si>
    <t>RUVALCABA,SOLANO/CELICA DEYANIRA</t>
  </si>
  <si>
    <t>ROSM710308MNLDNR07</t>
  </si>
  <si>
    <t>SALAZAR,ESCOBAR/SANJUANA GUADALUPE</t>
  </si>
  <si>
    <t>RUSC810127MNLVLL06</t>
  </si>
  <si>
    <t>SAUCEDO,JASSO/LIDA</t>
  </si>
  <si>
    <t>SAES730220MNLLSN07</t>
  </si>
  <si>
    <t>SALINAS,SUSTAITA/MARICARMEN</t>
  </si>
  <si>
    <t>SAJL710115MNLCSD04</t>
  </si>
  <si>
    <t>SENA,CASTILLO/NARCEDALIA YOLANDA</t>
  </si>
  <si>
    <t>SASM820724MNLLSR05</t>
  </si>
  <si>
    <t>SEPULVEDA,RAZO/JOSE DE JESUS</t>
  </si>
  <si>
    <t>SECN571010MNLNSR02</t>
  </si>
  <si>
    <t>SOTO,ARELLANO/EDGAR ROGELIO</t>
  </si>
  <si>
    <t>SERJ861128HNLPZS08</t>
  </si>
  <si>
    <t>SOAE881115BI7</t>
  </si>
  <si>
    <t>TORRES,GARCIA/CYNTHIA LIZETH</t>
  </si>
  <si>
    <t>SOAE881115HNLTRD05</t>
  </si>
  <si>
    <t>VALERO,ROJAS/BRISELDA</t>
  </si>
  <si>
    <t>TOGC830914MNLRRY03</t>
  </si>
  <si>
    <t>VARGAS,RODRIGUEZ/MATILDE</t>
  </si>
  <si>
    <t>VARB800112MNLLJR02</t>
  </si>
  <si>
    <t>VAZQUEZ,SANABRIA/MARIA CONCEPCION</t>
  </si>
  <si>
    <t>VARM690227MNLRDT05</t>
  </si>
  <si>
    <t>NATERAS,GASTELUM/ALBERTO ISAAC</t>
  </si>
  <si>
    <t>VASC870113MNLZNN05</t>
  </si>
  <si>
    <t xml:space="preserve">C.S.U. FOMERREY XVIII, GUADALUPE                  </t>
  </si>
  <si>
    <t>GONZALEZ,LUEVANO/SILVIA</t>
  </si>
  <si>
    <t>NAGA830928HNLTSL06</t>
  </si>
  <si>
    <t>CARRIZALES,VASQUEZ/MARIA GUILLERMINA</t>
  </si>
  <si>
    <t>GOLS680104MNLNVL02</t>
  </si>
  <si>
    <t xml:space="preserve">C.S.U. CHINAMECA, GUADALUPE                       </t>
  </si>
  <si>
    <t>CASTA&amp;EDA,RANGEL/JESUS RAFAEL</t>
  </si>
  <si>
    <t>CAVG611115MNLRSL05</t>
  </si>
  <si>
    <t xml:space="preserve">C.S.U. ACAPULCO, GUADALUPE                        </t>
  </si>
  <si>
    <t>ISAAC,SANTOS/XOCHITL LETICIA</t>
  </si>
  <si>
    <t>CARJ780906HNLSNS09</t>
  </si>
  <si>
    <t xml:space="preserve">C.S.R.C. LAZARO CARDENAS, CADEREYTA               </t>
  </si>
  <si>
    <t>REYNA,TORRES/SULEMA GUADALUPE</t>
  </si>
  <si>
    <t>IASX720303MNLSNC02</t>
  </si>
  <si>
    <t>ZARATE,HERNANDEZ/MARIA LUISA</t>
  </si>
  <si>
    <t>RETS831020MNLYRL07</t>
  </si>
  <si>
    <t>OBREGON,RODRIGUEZ/ISENIA GUADALUPE</t>
  </si>
  <si>
    <t>ZAHL750709MTSRRS05</t>
  </si>
  <si>
    <t xml:space="preserve">U.A.S. SAN ISIDRO DE LAS COLONIAS, MIER Y NORIEGA </t>
  </si>
  <si>
    <t>BARBOZA,BRIONES/FRANCISCO JAVIER</t>
  </si>
  <si>
    <t>OERI850217MSPBDS03</t>
  </si>
  <si>
    <t>CHAVEZ,ARREDONDO/IVAN</t>
  </si>
  <si>
    <t>BABF760209HNLRRR03</t>
  </si>
  <si>
    <t>DELGADO,GOMEZ/ALEJANDRO ENRIQUE</t>
  </si>
  <si>
    <t>CAAI830522HNLHRV04</t>
  </si>
  <si>
    <t>DE LEON,ALVARADO/IRENE</t>
  </si>
  <si>
    <t>DEGA840508HNLLML02</t>
  </si>
  <si>
    <t>LOPEZ,ROSALES/WUENDY YANIRA</t>
  </si>
  <si>
    <t>LEAI710610MNLNLR01</t>
  </si>
  <si>
    <t>MARTINEZ,MARTINEZ/LUCAS SANTOS</t>
  </si>
  <si>
    <t>LORW801109MNLPSN00</t>
  </si>
  <si>
    <t>ORTIZ,MARTINEZ/MAGDA KARINA</t>
  </si>
  <si>
    <t>MAML780323HNLRRC04</t>
  </si>
  <si>
    <t>DE LA ROSA,MEDRANO/DEYANIRA</t>
  </si>
  <si>
    <t>OIMM881107MNLRRG07</t>
  </si>
  <si>
    <t>SORIA,GATICA/ROSA MARIA</t>
  </si>
  <si>
    <t>ROMD901026MNLSDY07</t>
  </si>
  <si>
    <t>TREVI&amp;O,ZU&amp;IGA/JARED JORGE HUMBERTO</t>
  </si>
  <si>
    <t>SOGR690612MCLRTS09</t>
  </si>
  <si>
    <t>TORRES,GUERRERO/MARCO ANTONIO</t>
  </si>
  <si>
    <t>TEZJ841203HNLRXR03</t>
  </si>
  <si>
    <t xml:space="preserve">C.S.R.D. LA PETACA, LINARES                       </t>
  </si>
  <si>
    <t>MORENO,CASTA&amp;O/KAREN</t>
  </si>
  <si>
    <t>TOGM750820HNLRRR09</t>
  </si>
  <si>
    <t xml:space="preserve">U.A.S. LOS RODRIGUEZ, SANTIAGO                    </t>
  </si>
  <si>
    <t>PONCE,GOMEZ/KEYLA JACOBED</t>
  </si>
  <si>
    <t>MOCK891021MNLRSR04</t>
  </si>
  <si>
    <t>OVALLE,ORTIZ/GUILLERMO</t>
  </si>
  <si>
    <t>POGK830512MNLNMY06</t>
  </si>
  <si>
    <t xml:space="preserve">U.A.S. SATELITE NORTE, SALINAS VICTORIA           </t>
  </si>
  <si>
    <t>HINOJOSA,ALCORTA/IVONE</t>
  </si>
  <si>
    <t>OAOG710905HNLVRL07</t>
  </si>
  <si>
    <t xml:space="preserve">C.S.U. EULOGIO REYES, SABINAS HGO.                </t>
  </si>
  <si>
    <t>IBARRA,GARCIA/ROLANDO</t>
  </si>
  <si>
    <t>HIAI710327MNLNLV03</t>
  </si>
  <si>
    <t>GALAVIZ,GUTIERREZ/JUDITH</t>
  </si>
  <si>
    <t>IAGR841114HNLBRL04</t>
  </si>
  <si>
    <t>JIMENEZ,GUZMAN/ANTONIO TADEO</t>
  </si>
  <si>
    <t>GAGJ860713MNLLTD00</t>
  </si>
  <si>
    <t>PATI&amp;O,RUIZ/VICTOR HUGO</t>
  </si>
  <si>
    <t>JIGA780517HNLMZN00</t>
  </si>
  <si>
    <t>DAVILA,BLANCARTE/AIDE AIDA</t>
  </si>
  <si>
    <t>PARV850814HMCTZC01</t>
  </si>
  <si>
    <t>ENRIQUEZ,PALACIOS/SAMANTHA LIZETH</t>
  </si>
  <si>
    <t>DABA850526MCLVLD05</t>
  </si>
  <si>
    <t>GARCIA,GOMEZ/YARELI ELIZABETH</t>
  </si>
  <si>
    <t>EIPS860110MNLNLM02</t>
  </si>
  <si>
    <t>GARCIA,LOPEZ/CHRISTIAN HUMBERTO</t>
  </si>
  <si>
    <t>GAGY841231MNLRMR09</t>
  </si>
  <si>
    <t>HERNANDEZ,CERDA/LORENA JAZMIN</t>
  </si>
  <si>
    <t>GALC850325HNLRPH03</t>
  </si>
  <si>
    <t>HERRERA,TELLO/SARA</t>
  </si>
  <si>
    <t>HECL900810MNLRRR06</t>
  </si>
  <si>
    <t>LEIJA,HERNANDEZ/MARIA GUADALUPE</t>
  </si>
  <si>
    <t>HETS730204MMCRLR06</t>
  </si>
  <si>
    <t>MOTA,ALEMAN/EDUARDO ALEJANDRO</t>
  </si>
  <si>
    <t>LEHG831216MNLJRD04</t>
  </si>
  <si>
    <t>MORENO,RIVERA/JOSE EDUARDO</t>
  </si>
  <si>
    <t>MOAE810517HNLTLD00</t>
  </si>
  <si>
    <t>NI&amp;O,RAMOS/LUCILA</t>
  </si>
  <si>
    <t>MORE870722HNLRVD03</t>
  </si>
  <si>
    <t>ORTIZ,LARA/IRMA ISABEL</t>
  </si>
  <si>
    <t>NIRL650212MNLXMC01</t>
  </si>
  <si>
    <t>RAMOS,TORRES/KENDI BERENICE</t>
  </si>
  <si>
    <t>OILI861009MDFRRR02</t>
  </si>
  <si>
    <t>RECIO,ESPINOSA/ROBERTO CARLOS</t>
  </si>
  <si>
    <t>RATK821015MNLMRN07</t>
  </si>
  <si>
    <t>ROCHA,GONZALEZ/IVAN GUADALUPE</t>
  </si>
  <si>
    <t>REER850310HNLCSB02</t>
  </si>
  <si>
    <t>RODRIGUEZ,LOZANO/LUIS ARTURO</t>
  </si>
  <si>
    <t>ROGI830403HNLCNV02</t>
  </si>
  <si>
    <t>ROSALES,NERI/MARIA DE LOS ANGELES</t>
  </si>
  <si>
    <t>ROLL731121HNLDZS02</t>
  </si>
  <si>
    <t>SALINAS,CIBRIAN/SANDRA VERONICA</t>
  </si>
  <si>
    <t>RONA640930MNLSRN09</t>
  </si>
  <si>
    <t>SEGOVIA,ACOSTA/OMAR ALEJANDRO</t>
  </si>
  <si>
    <t>SACS730919MNLLBN03</t>
  </si>
  <si>
    <t>CAMACHO,GOMEZ/SILVIA PATRICIA</t>
  </si>
  <si>
    <t>SEAO900328HNLGCM07</t>
  </si>
  <si>
    <t xml:space="preserve">C.S.U. LOS PINOS, GARZA GARCIA                    </t>
  </si>
  <si>
    <t>CISNEROS,ZAVALA/OSCAR</t>
  </si>
  <si>
    <t>CAGS730413MNLMML01</t>
  </si>
  <si>
    <t xml:space="preserve">C.S.U. EL FRAILE, GARCIA                          </t>
  </si>
  <si>
    <t>MONSIVAIS,HERNANDEZ/RAMON</t>
  </si>
  <si>
    <t>CIZO881104HNLSVS09</t>
  </si>
  <si>
    <t>SERRANO,ARANDA/ROSA MARIA</t>
  </si>
  <si>
    <t>MOHR900308HNLNRM00</t>
  </si>
  <si>
    <t>BARRAGAN,MORALES/SAYDY ROSELI</t>
  </si>
  <si>
    <t>SEAR610904MNLRRS06</t>
  </si>
  <si>
    <t xml:space="preserve">C.S.U. ALIANZA 1 , MONTERREY                      </t>
  </si>
  <si>
    <t>GUAJARDO,CABRERA/DIANA ELIZABETH</t>
  </si>
  <si>
    <t>BAMS830929MNLRRY04</t>
  </si>
  <si>
    <t>MANCILLA,LOPEZ/MARTHA ELIZABETH</t>
  </si>
  <si>
    <t>GUCD880430MNLJBN07</t>
  </si>
  <si>
    <t>MU&amp;IZ,PEREZ/ESTHELA</t>
  </si>
  <si>
    <t>MALM880814MNLNPR02</t>
  </si>
  <si>
    <t>ORTEGA,TORRES/HORACIO</t>
  </si>
  <si>
    <t>MUPE640303MNLXRS03</t>
  </si>
  <si>
    <t>RAMOS,CRUZ/CINTHIA MAGDALENA</t>
  </si>
  <si>
    <t>OETH811023HNLRRR04</t>
  </si>
  <si>
    <t>SIGALA,FELIX/PERLA JANETH</t>
  </si>
  <si>
    <t>RACC881008MNLMRN00</t>
  </si>
  <si>
    <t>PEREZ,FUANTOS/ELISA IMELDA</t>
  </si>
  <si>
    <t>SIFP870413MNLGLR07</t>
  </si>
  <si>
    <t xml:space="preserve">C.S.U. LA ALIANZA II, MONTERREY                   </t>
  </si>
  <si>
    <t>RANGEL,HERRERA/BRENDA JUDITH</t>
  </si>
  <si>
    <t>PEFE850314MNLRNL00</t>
  </si>
  <si>
    <t>MARTINEZ,GARCIA/ISABEL ANTONIETA</t>
  </si>
  <si>
    <t>RAHB851023MNLNRR09</t>
  </si>
  <si>
    <t xml:space="preserve">C.S.U. HACIENDA LARRALDE¥A, SABINAS HGO.          </t>
  </si>
  <si>
    <t>RODRIGUEZ,OLIVA/ARMANDO</t>
  </si>
  <si>
    <t>MAGI711026MNLRRS09</t>
  </si>
  <si>
    <t xml:space="preserve">C.S.R.C. CROC PESQUERIA, PESQUERIA                </t>
  </si>
  <si>
    <t>ZU&amp;IGA,FLORES/JUAN CARLOS</t>
  </si>
  <si>
    <t>ROOA630905HNLDLR08</t>
  </si>
  <si>
    <t>C.S.U. SALVADOR CHAVEZ, COL. SALVADOR CHAVEZ</t>
  </si>
  <si>
    <t>LOREDO,LUCERO/ESMERALDA</t>
  </si>
  <si>
    <t>ZUFJ860311HNLXLN02</t>
  </si>
  <si>
    <t xml:space="preserve">C.S.R.D. GARZA GONZALEZ, LOS RAMONES              </t>
  </si>
  <si>
    <t>GARZA,CEJA/VERONICA LIZETH</t>
  </si>
  <si>
    <t>LOLE741128MNLRCS08</t>
  </si>
  <si>
    <t xml:space="preserve">C.S.R.D. EJIDO TEPEHUAJE, CADEREYTA JIMENEZ       </t>
  </si>
  <si>
    <t>GONZALEZ,GARZA/KARLA MARLHE</t>
  </si>
  <si>
    <t>GACV890824MNLRJR04</t>
  </si>
  <si>
    <t>C.S.U. COLINAS DEL RIO, GARCIA</t>
  </si>
  <si>
    <t>JASSO,RIVAS/JESSICA JANETH</t>
  </si>
  <si>
    <t>GOGK880408MNLNRR05</t>
  </si>
  <si>
    <t>OSORIO,MEZA/LAURA ANGELICA</t>
  </si>
  <si>
    <t>JARJ850909MNLSVS05</t>
  </si>
  <si>
    <t>ALVAREZ,ESQUIVEL/FERNANDO</t>
  </si>
  <si>
    <t>OOML841025MNLSZR01</t>
  </si>
  <si>
    <t>C.S.U. LA UNIDAD, ESCOBEDO</t>
  </si>
  <si>
    <t>GALLEGOS,MARRUFO/BETINA SAHARAY</t>
  </si>
  <si>
    <t>AAEF840706HNLLSR08</t>
  </si>
  <si>
    <t>GAONA,MARTINEZ/JORGE EDUARDO</t>
  </si>
  <si>
    <t>GAMB820819MCLLRTO5</t>
  </si>
  <si>
    <t>HERNANDEZ,BARRON/YOLANDA</t>
  </si>
  <si>
    <t>GAMJ840104HNLNRR00</t>
  </si>
  <si>
    <t>TORRES,CRUZ/MARIA DE LA LUZ</t>
  </si>
  <si>
    <t>HEBY600920MTSRRL07</t>
  </si>
  <si>
    <t>ALMANZA,LOPEZ/JESSICA BELEM</t>
  </si>
  <si>
    <t>TOCL841019MNLRRZ08</t>
  </si>
  <si>
    <t xml:space="preserve">U.A.S. LA CIENEGUILLA, SANTIAGO                   </t>
  </si>
  <si>
    <t>CARRANZA,HERRERA/SOFIA CATALINA</t>
  </si>
  <si>
    <t>AALJ880426MNLLPS06</t>
  </si>
  <si>
    <t xml:space="preserve">U.A.S. EL FRAILE, MONTEMORELOS                    </t>
  </si>
  <si>
    <t>SURO,AMEZAGA/JAVIER</t>
  </si>
  <si>
    <t>CAHS750626MCLRRF01</t>
  </si>
  <si>
    <t xml:space="preserve">U.A.S. CIENEGA DE GONZALEZ, SANTIAGO              </t>
  </si>
  <si>
    <t>AREVALO,TORRES/LIZETH MARGARITA</t>
  </si>
  <si>
    <t>SUAJ701223HJCRMV02</t>
  </si>
  <si>
    <t>BASALDUA,GANDARA/DANIEL OLEGARIO</t>
  </si>
  <si>
    <t>AETL860915MNLRRZ00</t>
  </si>
  <si>
    <t>BERNAL,QUINTERO/PERLA CECILIA</t>
  </si>
  <si>
    <t>BAGD890618HNLSNN05</t>
  </si>
  <si>
    <t>CHAVEZ,REYES/JORGE EDUARDO</t>
  </si>
  <si>
    <t>BEQP840717MNLRNR09</t>
  </si>
  <si>
    <t>CEPEDA,NAVARRO/GLORIA ELENA</t>
  </si>
  <si>
    <t>CARJ880313HNLHYR03</t>
  </si>
  <si>
    <t>ELVIRA,ROMERO/CARLOS ALBERTO</t>
  </si>
  <si>
    <t>CENG910730MNLPVL08</t>
  </si>
  <si>
    <t>FERREL,GARCIA/MIGUEL</t>
  </si>
  <si>
    <t>EIRC810515HVZLMR06</t>
  </si>
  <si>
    <t>GALINDO,OBREGON/RIGOBERTO</t>
  </si>
  <si>
    <t>FEGM860502HNLRRG00</t>
  </si>
  <si>
    <t>GARCIA,RAMOS/ALMA BERENICE</t>
  </si>
  <si>
    <t>GAOR880415HNLLBG07</t>
  </si>
  <si>
    <t>GLORIA,BRAVO/ESMERALDA</t>
  </si>
  <si>
    <t>GARA890714MNLRML08</t>
  </si>
  <si>
    <t>GONZALEZ,RAMIREZ/GRISELDA SANJUANITA</t>
  </si>
  <si>
    <t>GOBE871216MNLLRS03</t>
  </si>
  <si>
    <t>GUERRERO,TORRES/MIGUEL ANGEL</t>
  </si>
  <si>
    <t>GORG891206MNLNMR02</t>
  </si>
  <si>
    <t>HERNANDEZ,PERALES/GUADALUPE MAGDALENA</t>
  </si>
  <si>
    <t>GUTM670909HNLRRG07</t>
  </si>
  <si>
    <t>INFANTE,RODRIGUEZ/EVELYN DANAE</t>
  </si>
  <si>
    <t>HEPG830107MNLRRD01</t>
  </si>
  <si>
    <t>JIMENEZ,RUBIO/JUANA ELVIRA</t>
  </si>
  <si>
    <t>IARE880625MNLNDV05</t>
  </si>
  <si>
    <t>LEAL,MARRUJO/LUCIA MAGDALENA</t>
  </si>
  <si>
    <t>JIRJ770125MNLMBN08</t>
  </si>
  <si>
    <t>MEDINA,MARTINEZ/DHYANA</t>
  </si>
  <si>
    <t>LEML830321MNLLRC08</t>
  </si>
  <si>
    <t>NOYOLA,MEDINA/EDGAR ALAN</t>
  </si>
  <si>
    <t>MEMD710929MNLDRH07</t>
  </si>
  <si>
    <t>PARTIDA,FLORES/SANDY ELIZABETH</t>
  </si>
  <si>
    <t>NOME900812HNLYDD08</t>
  </si>
  <si>
    <t>PEREZ,VALLADARES/PRISCILA LIZBETH</t>
  </si>
  <si>
    <t>PAFS880909MNLRLN05</t>
  </si>
  <si>
    <t>ROMERO,RAMIREZ/VICTOR MANUEL</t>
  </si>
  <si>
    <t>PEVP910102MNLRLR03</t>
  </si>
  <si>
    <t>SERNA,VILLEGAS/ANTONIO</t>
  </si>
  <si>
    <t>RORV760604HVZMMC05</t>
  </si>
  <si>
    <t>TREVI&amp;O,GARCIA/HECTOR JAVIER</t>
  </si>
  <si>
    <t>SEVA860603HNLRLN09</t>
  </si>
  <si>
    <t>TORRES,OBREGON/SANDRA DOLORES</t>
  </si>
  <si>
    <t>TEGH760228HNLRRC00</t>
  </si>
  <si>
    <t>VAZQUEZ,RODRIGUEZ/JULIA ELENA</t>
  </si>
  <si>
    <t>TOOS660506MNLRBN03</t>
  </si>
  <si>
    <t>VALDES,SALAS/NANCY GABRIELA</t>
  </si>
  <si>
    <t>VARJ810227MNLZDL03</t>
  </si>
  <si>
    <t>VELEZ,ESQUIVEL/ELIDA</t>
  </si>
  <si>
    <t>VASN750903MNLLLN05</t>
  </si>
  <si>
    <t>VELASCO,PARRA/ELSA JANETH</t>
  </si>
  <si>
    <t>VEEE780607MNLLSL04</t>
  </si>
  <si>
    <t>MU&amp;IZ,TORRES/ALEJANDRO</t>
  </si>
  <si>
    <t>VEPE820725MNLLRL07</t>
  </si>
  <si>
    <t>C.S.U. MARTINEZ DOMINGUEZ, MONTEMORELOS</t>
  </si>
  <si>
    <t>GUAJARDO,JUAREZ/MARIO</t>
  </si>
  <si>
    <t>MUTA870227HNLXRL01</t>
  </si>
  <si>
    <t>U.A.S. LA LADRILLERA, MONTEMORELOS</t>
  </si>
  <si>
    <t>BRIONES,BRAVO/VICTOR MANUEL</t>
  </si>
  <si>
    <t>GUJM670520HNLJRR07</t>
  </si>
  <si>
    <t>C.S.R.C. INFONAVIT, MONTEMORELOS</t>
  </si>
  <si>
    <t>MARTINEZ,GARCIA/HUMBERTO GUADALUPE</t>
  </si>
  <si>
    <t>BIBV840523HNLRRC03</t>
  </si>
  <si>
    <t>SANTILLAN,GONZALEZ/KARLA FABIOLA</t>
  </si>
  <si>
    <t>MAGH880311HNLRRM04</t>
  </si>
  <si>
    <t>SAGK830623SU1</t>
  </si>
  <si>
    <t>AGUILAR,JIMENEZ/DOLORES RITA DE JESUS</t>
  </si>
  <si>
    <t>SAGK830623MNLNNR12</t>
  </si>
  <si>
    <t>C.S.R.D. VILLA SECA, LINARES N.L.</t>
  </si>
  <si>
    <t>GARZA,GONZALEZ/NANCY JUDITH</t>
  </si>
  <si>
    <t>AUJD670615MNLGML04</t>
  </si>
  <si>
    <t>GOMEZ,SOTO/RODOLFO</t>
  </si>
  <si>
    <t>GAGN881116MNLRNN04</t>
  </si>
  <si>
    <t>U.A.S. RIO VERDE, LINARES N.L.</t>
  </si>
  <si>
    <t>DORIA,CHAVEZ/DIANA ESMERALDA</t>
  </si>
  <si>
    <t>GOSR790312HNLMTD05</t>
  </si>
  <si>
    <t>C.S.U. PROVILEON 1ER NIVEL, LINARES, N.L.</t>
  </si>
  <si>
    <t>ALVAREZ,GONZALEZ/ERIKA YOLANDA</t>
  </si>
  <si>
    <t>DOCD800810MNLRHN04</t>
  </si>
  <si>
    <t>LOPEZ,TRISTAN/MARICELA</t>
  </si>
  <si>
    <t>AAGE881222MCLLNR02</t>
  </si>
  <si>
    <t>MU&amp;OZ,ARMENDARIZ/PERLA KRISTAL</t>
  </si>
  <si>
    <t>LOTM690109MNLPRR05</t>
  </si>
  <si>
    <t>ROMERO,SANCHEZ/JOSE DAVID</t>
  </si>
  <si>
    <t>MUAP861109MNLXRR04</t>
  </si>
  <si>
    <t>SANCHEZ,ARRELLANO/ELIZABETH GUADALUPE</t>
  </si>
  <si>
    <t>ROSD781011HNLMNV08</t>
  </si>
  <si>
    <t>ALANIS,ALANIS/ERIKA</t>
  </si>
  <si>
    <t>SAAE860427MNLNRL08</t>
  </si>
  <si>
    <t>C.S.U. METROPLEX, APODACA</t>
  </si>
  <si>
    <t>GALVAN,MEAVE/ANA PATRICIA</t>
  </si>
  <si>
    <t>HERNANDEZ,RABELO/FERNANDO</t>
  </si>
  <si>
    <t>GAMA620216MNLLVN09</t>
  </si>
  <si>
    <t>NAVEJAR,IBARRA/KARLA CAROLINA</t>
  </si>
  <si>
    <t>HERF600118HNLRBR05</t>
  </si>
  <si>
    <t>VILLEGAS,DIAZ/YEMIS JANETH</t>
  </si>
  <si>
    <t>NAIK841117MNLVBR07</t>
  </si>
  <si>
    <t xml:space="preserve">U.A.S. LA LAGUNA, GALEANA                         </t>
  </si>
  <si>
    <t>ENRIQUEZ,NI&amp;O/DIANA GUADALUPE</t>
  </si>
  <si>
    <t>VIDY860117MNLLZM03</t>
  </si>
  <si>
    <t xml:space="preserve">U.A.S. LAMPACITOS, ARAMBERRI                      </t>
  </si>
  <si>
    <t>VEGA,RODRIGUEZ/TISVE</t>
  </si>
  <si>
    <t>EIND851124MNLNXN00</t>
  </si>
  <si>
    <t xml:space="preserve">U.A.S. SAN FRANCISCO, ZARAGOZA                    </t>
  </si>
  <si>
    <t>ARREDONDO,RAMIREZ/MA. PRISCA</t>
  </si>
  <si>
    <t>VERT730905MNLGDS05</t>
  </si>
  <si>
    <t xml:space="preserve">C.S.U. LAS MALVINAS, ESCOBEDO                     </t>
  </si>
  <si>
    <t>REYES,MAGDALENO/AMALIA</t>
  </si>
  <si>
    <t>AERP600920MNLRMR06</t>
  </si>
  <si>
    <t>BRIONES,ZU&amp;IGA/JUANITA YANELI</t>
  </si>
  <si>
    <t>REMA860421MNLYGM05</t>
  </si>
  <si>
    <t>CLINICA DE ATENCION INTEGRAL TIERRA Y LIBERTAD,MTY</t>
  </si>
  <si>
    <t>GAYTAN,DIAZ DE LEON/HECTOR ENRIQUE</t>
  </si>
  <si>
    <t>BIZJ900421MNLRXN08</t>
  </si>
  <si>
    <t xml:space="preserve">C.S.U. SOLIDARIDAD, MONTERREY                     </t>
  </si>
  <si>
    <t>GONZALEZ,GABRIEL/ELVA</t>
  </si>
  <si>
    <t>GADH760113HNLYZC07</t>
  </si>
  <si>
    <t>FERNANDEZ,MELENDEZ/DIANA ELIZABETH</t>
  </si>
  <si>
    <t>GOGE851009MQTNBL12</t>
  </si>
  <si>
    <t xml:space="preserve">C.S.U. FOMERREY 113, MONTERREY                    </t>
  </si>
  <si>
    <t>MARTINEZ,VILLARREAL/ELDA LETICIA</t>
  </si>
  <si>
    <t>FEMD850412MNLRLN00</t>
  </si>
  <si>
    <t>FLORES,GUTIERREZ/FERNANDO MARIO</t>
  </si>
  <si>
    <t>MAVE800611MNLRLL05</t>
  </si>
  <si>
    <t xml:space="preserve">C.S.U. PUEBLO NUEVO, APODACA                      </t>
  </si>
  <si>
    <t>MORALES,ALVAREZ/ANGELICA</t>
  </si>
  <si>
    <t>FOGB821128HNLLTR09</t>
  </si>
  <si>
    <t xml:space="preserve">C.S.U. VALLE SOLEADO, APODACA                     </t>
  </si>
  <si>
    <t>RIVERA,GUAJARDO/ADRIANA GUADALUPE</t>
  </si>
  <si>
    <t>MOAA850128MSPRLN01</t>
  </si>
  <si>
    <t xml:space="preserve">C.S.U. MONTE KRISTAL, JUAREZ                      </t>
  </si>
  <si>
    <t>CORONADO,RODRIGUEZ/MARIA DE LA LUZ</t>
  </si>
  <si>
    <t>RIGA681222MNLVJD06</t>
  </si>
  <si>
    <t xml:space="preserve">C.S.U. LOS REYES, JUAREZ                          </t>
  </si>
  <si>
    <t>GARZA,MARTINEZ/PERLA ESMERALDA</t>
  </si>
  <si>
    <t>CORL810604MNLRDZ06</t>
  </si>
  <si>
    <t xml:space="preserve">C.S.U. DIF. JERONIMO TREVI¥O, CADEREYTA JIMENEZ   </t>
  </si>
  <si>
    <t>MARTINEZ,CASTRO/DINORAH JOCELYN</t>
  </si>
  <si>
    <t>GAMP900202MNLRRR05</t>
  </si>
  <si>
    <t>MARISCAL,IBARRA/SONIA FRANCISCA</t>
  </si>
  <si>
    <t>MACD840501MTSRSN04</t>
  </si>
  <si>
    <t>BANDA,MARTINEZ/EDITH</t>
  </si>
  <si>
    <t>MAIS741203MNLRBN04</t>
  </si>
  <si>
    <t>C.S.R. DR.ARROYO "B", DR.ARROYO</t>
  </si>
  <si>
    <t>SANCHEZ,MARTINEZ/ANA KAREN</t>
  </si>
  <si>
    <t>BAME711218MNLNRD04</t>
  </si>
  <si>
    <t>ARANDA,TELLEZ/RUTH</t>
  </si>
  <si>
    <t>SAMA900807MNLNRN00</t>
  </si>
  <si>
    <t>CENTRO DE SALUD URBANO MISSION</t>
  </si>
  <si>
    <t>BALDIVIA,GONZALEZ/RAQUEL</t>
  </si>
  <si>
    <t>AATR760914MNLRLT02</t>
  </si>
  <si>
    <t>HERNANDEZ,LOREDO/LIZETH BIRILIANA</t>
  </si>
  <si>
    <t>BAGR830204MHGLNQ08</t>
  </si>
  <si>
    <t>C.S.R. ALIANZA REAL EL CARMEN</t>
  </si>
  <si>
    <t>HERRERA,MOSQUEDA/OLGA LIDIA</t>
  </si>
  <si>
    <t>HELL900516MNLRRZ07</t>
  </si>
  <si>
    <t>GAONA,RODRIGUEZ/YARA CECILIA</t>
  </si>
  <si>
    <t>HEMO900110MNLRSL00</t>
  </si>
  <si>
    <t>C.S.U. ALIANZA REAL ESCOBEDO</t>
  </si>
  <si>
    <t>GONZALEZ,MORENO/SANTOS FELICIANO</t>
  </si>
  <si>
    <t>GARY830725MNLNDR02</t>
  </si>
  <si>
    <t>GOMS770718PQ5</t>
  </si>
  <si>
    <t>MEZA,LOZANO/CARLOS ALFREDO</t>
  </si>
  <si>
    <t>GOMS770718HNLNRN03</t>
  </si>
  <si>
    <t>GARCIA,MOYA/ALMA BEATRIZ</t>
  </si>
  <si>
    <t>MELC751210HNLZZR02</t>
  </si>
  <si>
    <t>C.S.U. SAN MIGUEL</t>
  </si>
  <si>
    <t>PAEZ,QUINTERO/QUERUBE</t>
  </si>
  <si>
    <t>GAMA800524MNLRYL01</t>
  </si>
  <si>
    <t>BAUTISTA,HERRERA/GUADALUPE ABIGAIL</t>
  </si>
  <si>
    <t>PAQQ781201MNLZNR01</t>
  </si>
  <si>
    <t>C.S.U. LAS PALMAS</t>
  </si>
  <si>
    <t>GARCIA,HERRERA/GERARDO</t>
  </si>
  <si>
    <t>BAHG900429MNLTRD05</t>
  </si>
  <si>
    <t xml:space="preserve"> M02038</t>
  </si>
  <si>
    <t>LEDESMA,GONZALEZ/BRAYDEN</t>
  </si>
  <si>
    <t>GAHG560716HNLRRR02</t>
  </si>
  <si>
    <t>C.S.U. LOS ENCINOS</t>
  </si>
  <si>
    <t>CANTU,GARCIA/YURIDIA</t>
  </si>
  <si>
    <t>LEGB900505HDFDNR09</t>
  </si>
  <si>
    <t>GONZALEZ,DELGADO/MALENY</t>
  </si>
  <si>
    <t>CAGY820523MNLNRR09</t>
  </si>
  <si>
    <t>C.S.U. RAUL CABALLERO</t>
  </si>
  <si>
    <t>RIVERA,ZAVALA/CLAUDIA PATRICIA</t>
  </si>
  <si>
    <t>GODM910731MNLNLL09</t>
  </si>
  <si>
    <t xml:space="preserve">U.A.S. SANDIA EL GRANDE, ARAMBERRI                </t>
  </si>
  <si>
    <t>CANTU,SALAZAR/FERNANDO</t>
  </si>
  <si>
    <t>RIZC840830MNLVVL08</t>
  </si>
  <si>
    <t xml:space="preserve">C.S.R.D. SAN RAFAEL DE MARTINEZ, MIER Y NORIEGA   </t>
  </si>
  <si>
    <t>CASTILLO,AGUILAR/MAYRA ALEJANDRA</t>
  </si>
  <si>
    <t>CASF750916HTSNLR06</t>
  </si>
  <si>
    <t xml:space="preserve">U.A.S. CERROS BLANCOS, MIER Y NORIEGA             </t>
  </si>
  <si>
    <t>MU&amp;OZ,GONZALEZ/JOSE DOMINGO</t>
  </si>
  <si>
    <t>CAAM881015MNLSGY04</t>
  </si>
  <si>
    <t xml:space="preserve">C.S.R.D. EL BARRANQUITO, CADEREYTA JIMENEZ        </t>
  </si>
  <si>
    <t>AMARO,GARZA/TERESITA DE JESUS</t>
  </si>
  <si>
    <t>MUGD810828HSLXNM08</t>
  </si>
  <si>
    <t xml:space="preserve">HOSPITAL GENERAL GALEANA, GALEANA                 </t>
  </si>
  <si>
    <t>AVENDA&amp;O,HUERTA/ANGEL ANTONIO</t>
  </si>
  <si>
    <t>AAGT791010MNLMRR08</t>
  </si>
  <si>
    <t>CUEVAS,COLUNGA/SONIA MARIBEL</t>
  </si>
  <si>
    <t>AEHA750302HNLVRN02</t>
  </si>
  <si>
    <t>ESPINOZA,PEREZ/NANCY PATRICIA</t>
  </si>
  <si>
    <t>CUCS770113MNLVLN15</t>
  </si>
  <si>
    <t>DE LEON,TORRES/ERIKA SORAIDA</t>
  </si>
  <si>
    <t>EIPN741110MCLSRN06</t>
  </si>
  <si>
    <t>PEREZ,ESCALON/MICAELA</t>
  </si>
  <si>
    <t>LETE830428MNLNRR03</t>
  </si>
  <si>
    <t>RAMIREZ,DE LA ROSA/PABLO OMAR</t>
  </si>
  <si>
    <t>PEEM790723MNLRSC06</t>
  </si>
  <si>
    <t>VALENTE,DIAZ/EMILIO ARDANI</t>
  </si>
  <si>
    <t>RARP920116HNLMSB09</t>
  </si>
  <si>
    <t>BAZALDUA,TORRES/CARLOS ARMANDO</t>
  </si>
  <si>
    <t>VADE770915HNLLZM05</t>
  </si>
  <si>
    <t>BELTRAN,CARRIZALES/ROSA LILIA</t>
  </si>
  <si>
    <t>BATC900214HNLZRR09</t>
  </si>
  <si>
    <t>CASTILLO,RAMIREZ/SONIA YADIRA</t>
  </si>
  <si>
    <t>BECR820919MNLLRS07</t>
  </si>
  <si>
    <t>CERVANTES,SAUCEDA/ALMA ROSA</t>
  </si>
  <si>
    <t>CARS830413MNLSMN04</t>
  </si>
  <si>
    <t>GALVAN,CONTRERAS/CLAUDIA</t>
  </si>
  <si>
    <t>CESA840324MNLRCL05</t>
  </si>
  <si>
    <t>HERNANDEZ,ALFARO/ANA MARIA</t>
  </si>
  <si>
    <t>GACC851228MSPLNL02</t>
  </si>
  <si>
    <t>LUCIO,RANGEL/EDGAR ALFREDO</t>
  </si>
  <si>
    <t>HEAA900529MNLRLN08</t>
  </si>
  <si>
    <t>MORENO,CASAS/JANETH</t>
  </si>
  <si>
    <t>LURE900522HNLCND04</t>
  </si>
  <si>
    <t>QUINTERO,DEGOLLADO/ORFELINDA</t>
  </si>
  <si>
    <t>MOCJ840927MNLRSN08</t>
  </si>
  <si>
    <t>RODRIGUEZ,DE LEON/JESUS ASCENCION</t>
  </si>
  <si>
    <t>QUDO830207MNLNGR02</t>
  </si>
  <si>
    <t>SAUCEDO,BADILLO/OZIEL MISAEL</t>
  </si>
  <si>
    <t>ROLJ881020HNLDNS05</t>
  </si>
  <si>
    <t>SANCHEZ,MALDONADO/MARIA DE JESUS</t>
  </si>
  <si>
    <t>SABO860302HNLCDZ03</t>
  </si>
  <si>
    <t>SANCHEZ,RIVERA/SANJUANA ELIZABETH</t>
  </si>
  <si>
    <t>SAMJ891109MNLNLS09</t>
  </si>
  <si>
    <t>GAONA,MORALES/LUCIA NATALY</t>
  </si>
  <si>
    <t>SARS900813MTSNVN02</t>
  </si>
  <si>
    <t xml:space="preserve">C.S.R.C. GALEANA (1ER. NIVEL)                     </t>
  </si>
  <si>
    <t>CASTA&amp;EDA,FERNANDEZ/CARLOS ALBERTO</t>
  </si>
  <si>
    <t>GAML871022MTSNRC09</t>
  </si>
  <si>
    <t>GARZA,VAZQUEZ/DAVID ALEJANDRO</t>
  </si>
  <si>
    <t>CAFC760712HDFSRR05</t>
  </si>
  <si>
    <t>GONZALEZ,GONZALEZ/ELSA GUADALUPE</t>
  </si>
  <si>
    <t>GAVD881008HNLRZV02</t>
  </si>
  <si>
    <t>RODRIGUEZ,CABRERA/JOSE MIGUEL</t>
  </si>
  <si>
    <t>GOGE740214MNLNNL00</t>
  </si>
  <si>
    <t>SANTOS,REGALADO/RAQUEL</t>
  </si>
  <si>
    <t>ROCM880528HSPDBG04</t>
  </si>
  <si>
    <t>SALINAS,VILLARREAL/GLENDA MARLEN</t>
  </si>
  <si>
    <t>SARR830723MNLNGQ02</t>
  </si>
  <si>
    <t>RODRIGUEZ,GARCIA/IRASEMA</t>
  </si>
  <si>
    <t>SAVG790915MNLLLL02</t>
  </si>
  <si>
    <t>CENTRO DE ATN. PRIMARIA DE ADICCIONES Y SALUD MENTAL</t>
  </si>
  <si>
    <t>ALVARADO,PADILLA/MARIA ARCEDALIA</t>
  </si>
  <si>
    <t>ROGI890203MNLDRR03</t>
  </si>
  <si>
    <t>ALVAREZ,RIVERA/MARIA DEL ROSARIO</t>
  </si>
  <si>
    <t>AAPA700901MNLLDR04</t>
  </si>
  <si>
    <t>BERLANGA,SANCHEZ/MARIA DE JESUS</t>
  </si>
  <si>
    <t>AARR850512MSPLVS07</t>
  </si>
  <si>
    <t>CARRANZA,BRACHO/KAREN LIZETH</t>
  </si>
  <si>
    <t>BESJ831002MNLRNS02</t>
  </si>
  <si>
    <t>COVARRUBIAS,LAMADRID/STEPHANY</t>
  </si>
  <si>
    <t>CABK901030MNLRRR01</t>
  </si>
  <si>
    <t>DOMINGUEZ,CAZARES/JOSE ALFREDO</t>
  </si>
  <si>
    <t>COLS910221MDFVMT03</t>
  </si>
  <si>
    <t>FUENTES,GARCIA/ALONSO ANTONIO</t>
  </si>
  <si>
    <t>DOCA811020HNLMZL02</t>
  </si>
  <si>
    <t>GARZA,VILLARREAL/LUPINA</t>
  </si>
  <si>
    <t>FUGA901018HNLNRL04</t>
  </si>
  <si>
    <t>HERNANDEZ,IPI&amp;A/ROSAURA</t>
  </si>
  <si>
    <t>GAVL870616MNLRLP07</t>
  </si>
  <si>
    <t>JUAREZ,GUERRA/FELIPE DE JESUS</t>
  </si>
  <si>
    <t>HEIR900602MSPRPS02</t>
  </si>
  <si>
    <t>LUGO,FLORES/VIRGINIA</t>
  </si>
  <si>
    <t>JUGF880526HNLRRL07</t>
  </si>
  <si>
    <t>LUCIO,GARCIA/PALOMA ABIGAIL</t>
  </si>
  <si>
    <t>LUFV870104MTSGLR07</t>
  </si>
  <si>
    <t>MARTINEZ,GALVAN/AZUCENA</t>
  </si>
  <si>
    <t>LUGP920330MNLCRL06</t>
  </si>
  <si>
    <t>MATA,HERNANDEZ/EDGAR</t>
  </si>
  <si>
    <t>MAGA871126MNLRLZ03</t>
  </si>
  <si>
    <t>MARTINEZ,MEZQUITI/MARIA NICOLASA</t>
  </si>
  <si>
    <t>MAHE871120HJCTRD04</t>
  </si>
  <si>
    <t>MENCHACA,SALGADO/LITSY AURORA</t>
  </si>
  <si>
    <t>MAMN880429MNLRZC03</t>
  </si>
  <si>
    <t>ORTEGA,ORNELAS/LORENZA</t>
  </si>
  <si>
    <t>MESL840601MNLNLT06</t>
  </si>
  <si>
    <t>ORTIZ,FLORES/YAEL</t>
  </si>
  <si>
    <t>OEOL680726MNLRRR09</t>
  </si>
  <si>
    <t>RAMIREZ,CASTA&amp;EDA/ERIKA ESMERALDA</t>
  </si>
  <si>
    <t>OIFY911004MNLRLL02</t>
  </si>
  <si>
    <t>RAMOS,RAMOS/VIOLETA HAIDEE</t>
  </si>
  <si>
    <t>RACE870520MCLMSR00</t>
  </si>
  <si>
    <t>RIOS,DIAZ/ELIZABETH</t>
  </si>
  <si>
    <t>RARV870923MNLMML05</t>
  </si>
  <si>
    <t>RIVERA,GARZA/YAZMIN ROCIO</t>
  </si>
  <si>
    <t>RIDE891202MNLSZL06</t>
  </si>
  <si>
    <t>RODRIGUEZ,CERDA/LUZ AURORA</t>
  </si>
  <si>
    <t>RIGY800607MNLVRZ05</t>
  </si>
  <si>
    <t>RODRIGUEZ,LUCIO/MARISOL</t>
  </si>
  <si>
    <t>ROCL841020MNLDRZ00</t>
  </si>
  <si>
    <t>SANDOVAL,ARIAS/CLAUDIA ARLENE</t>
  </si>
  <si>
    <t>ROLM880213MNLDCR00</t>
  </si>
  <si>
    <t>SANCHEZ,RAMIREZ/SERGIO DANIEL</t>
  </si>
  <si>
    <t>SAAC750410MNLNRL08</t>
  </si>
  <si>
    <t>TOVAR,DUARTE/SANJUANA</t>
  </si>
  <si>
    <t>SARS890623HNLNMR03</t>
  </si>
  <si>
    <t>VELEZ,DE LA ROSA/OLGA LIDIA</t>
  </si>
  <si>
    <t>TODS600115MNLVRN08</t>
  </si>
  <si>
    <t>BORJAS,GUZMAN/PAULA</t>
  </si>
  <si>
    <t>VERO720510MNLLSL07</t>
  </si>
  <si>
    <t>CARDONA,BALDERAS/MARTHA GUADALUPE</t>
  </si>
  <si>
    <t>BOGP690629MNLRZL03</t>
  </si>
  <si>
    <t>CARRIZALES,RIVERA/LUIS ENRIQUE</t>
  </si>
  <si>
    <t>CABM730203MNLRLR01</t>
  </si>
  <si>
    <t>ESTRADA,REYES/VALENTE</t>
  </si>
  <si>
    <t>CARL910206HNLRVS08</t>
  </si>
  <si>
    <t>GALLEGOS,CISNEROS/DAVID</t>
  </si>
  <si>
    <t>AERV861103HNLSYL09</t>
  </si>
  <si>
    <t>GALLEGOS,GARCIA/AMELIA</t>
  </si>
  <si>
    <t>GACD791030HNLLSV08</t>
  </si>
  <si>
    <t>GARZA,MEDRANO/JORGE LUIS</t>
  </si>
  <si>
    <t>GAGA770124MNLLRM04</t>
  </si>
  <si>
    <t>GONZALEZ,RAMOS/FLOR ESTHELA</t>
  </si>
  <si>
    <t>GAMJ830222HNLRDR05</t>
  </si>
  <si>
    <t>IBARRA,GONZALEZ/ELIZABETH</t>
  </si>
  <si>
    <t>GORF780923MNLNML07</t>
  </si>
  <si>
    <t>JIMENEZ,SANCHEZ/MARY CARMEN</t>
  </si>
  <si>
    <t>IAGE771103MNLBNL08</t>
  </si>
  <si>
    <t>LARRALDE,GONZALEZ/JERONIMO</t>
  </si>
  <si>
    <t>JISM890601MNLMNR05</t>
  </si>
  <si>
    <t>LUGO,CISNEROS/MARIA LUISA</t>
  </si>
  <si>
    <t>LAGJ900502HNLRNR03</t>
  </si>
  <si>
    <t>PARRA,AREVALO/RAQUEL</t>
  </si>
  <si>
    <t>LUCL760602MNLGSS02</t>
  </si>
  <si>
    <t>DE LA PAZ,RAMOS/JUAN GUILLERMO</t>
  </si>
  <si>
    <t>PAAR641125MNLRRQ02</t>
  </si>
  <si>
    <t>RAMIREZ,CHAVEZ/CARLOS ALBERTO</t>
  </si>
  <si>
    <t>PARJ891213HCLZMN06</t>
  </si>
  <si>
    <t>RAMOS,REYES/LUZ MARIA</t>
  </si>
  <si>
    <t>RACC850208HNLMHR08</t>
  </si>
  <si>
    <t>RARL781219QS3</t>
  </si>
  <si>
    <t>SALAS,REYNA/JOSE ANTONIO</t>
  </si>
  <si>
    <t>RARL781219MMCMYZ06</t>
  </si>
  <si>
    <t>SAUCEDO,SANDOVAL/VERONICA</t>
  </si>
  <si>
    <t>SARA771021HNLLYN03</t>
  </si>
  <si>
    <t>ALEJO,SALAS/NORA ALEIDA</t>
  </si>
  <si>
    <t>SASV741023MNLCNR06</t>
  </si>
  <si>
    <t>ACEVEDO,SAAVEDRA/SANTIAGO JAIR</t>
  </si>
  <si>
    <t>AESN850510MNLLLR05</t>
  </si>
  <si>
    <t>ALONSO,LOPEZ/LUIS ALBERTO</t>
  </si>
  <si>
    <t>AESS860427HDFCVN02</t>
  </si>
  <si>
    <t>BALDERAS,ALVARADO/JOEL ALBERTO</t>
  </si>
  <si>
    <t>AOLL710704HNLLPS01</t>
  </si>
  <si>
    <t>BALLESTEROS,LOPEZ/MA. DE LOS ANGELES</t>
  </si>
  <si>
    <t>BAAJ861011HNLLLL01</t>
  </si>
  <si>
    <t>DEL BOSQUE,GARZA/GABRIELA SOFIA</t>
  </si>
  <si>
    <t>BALA611002MNLLPN08</t>
  </si>
  <si>
    <t>CANELA,AVILA/ERIKA KARINA</t>
  </si>
  <si>
    <t>BOGG880616MNLSRB02</t>
  </si>
  <si>
    <t>CARDENAS,BOCANEGRA/FATIMA AZUCENA</t>
  </si>
  <si>
    <t>CAAE800601MCLNVR04</t>
  </si>
  <si>
    <t>CAZARES,FUENTES/MARIA TERESA</t>
  </si>
  <si>
    <t>CABF800201MNLRCT09</t>
  </si>
  <si>
    <t>CAMACHO,FLORES/VIRIDIANA GUADALUPE</t>
  </si>
  <si>
    <t>CAFT730503MNLZNR06</t>
  </si>
  <si>
    <t>CASTILLO,TORRES/MARCOS JESUS</t>
  </si>
  <si>
    <t>CAFV870714MNLMLR07</t>
  </si>
  <si>
    <t>CASTRO,VELASCO/ALMA CAROLINA</t>
  </si>
  <si>
    <t>CATM890407HNLSRR04</t>
  </si>
  <si>
    <t>CERDA,MARTINEZ/FRANCISCO JAVIER</t>
  </si>
  <si>
    <t>CAVA870612MNLSLL00</t>
  </si>
  <si>
    <t>CERDA,MARTINEZ/LEONOR</t>
  </si>
  <si>
    <t>CEMF710225HNLRRR02</t>
  </si>
  <si>
    <t>CORTES,RIOS/FERNANDO</t>
  </si>
  <si>
    <t>CEML730410MNLRRN04</t>
  </si>
  <si>
    <t>DE LA CRUZ,PUENTE/HECTOR</t>
  </si>
  <si>
    <t>CORF730729HNLRSR08</t>
  </si>
  <si>
    <t>DIAZ,PUENTE/CARLOS</t>
  </si>
  <si>
    <t>CUPH730831HNLRNC01</t>
  </si>
  <si>
    <t>ESCOBEDO,SANCHEZ/MAGDALENA</t>
  </si>
  <si>
    <t>DIPC670311HNLZNR08</t>
  </si>
  <si>
    <t>ESCOBEDO,VILLEZCA/MARIA ALICIA</t>
  </si>
  <si>
    <t>EOSM720603MNLSNG04</t>
  </si>
  <si>
    <t>FABELA,CUEVAS/ESTHELA MARGARITA</t>
  </si>
  <si>
    <t>EOVA651128MNLSLL02</t>
  </si>
  <si>
    <t>FIERRO,ZAPATA/JORGE</t>
  </si>
  <si>
    <t>FACE870204MNLBVS04</t>
  </si>
  <si>
    <t>GASPAR,AGUIRRE/VIRGINIA</t>
  </si>
  <si>
    <t>FIZJ571226HNLRPR03</t>
  </si>
  <si>
    <t>GAYTAN,CALDERON/DAVID BERNARDO</t>
  </si>
  <si>
    <t>GAAV641004MNLSGR02</t>
  </si>
  <si>
    <t>GARCIA,GOMEZ/LEYDIANA</t>
  </si>
  <si>
    <t>GACD580228HNLYLV09</t>
  </si>
  <si>
    <t>GALLEGOS,GONZALEZ/SANDRA ELIZABETH</t>
  </si>
  <si>
    <t>GAGL880806MTSEMY00</t>
  </si>
  <si>
    <t>GARCIA,JARAMILLO/FRANCISCO JAVIER</t>
  </si>
  <si>
    <t>GAGS720205MTSLNN04</t>
  </si>
  <si>
    <t>GRANADOS,SERRANO/GRACIELA</t>
  </si>
  <si>
    <t>GAJF670316HNLRRR02</t>
  </si>
  <si>
    <t>GARCIA,TOVAR/NOE FRANCISCO</t>
  </si>
  <si>
    <t>GASG631004MDFRRR04</t>
  </si>
  <si>
    <t>GONZALEZ,CASTELLANO/MARLENE</t>
  </si>
  <si>
    <t>GATN871005HNLRVX04</t>
  </si>
  <si>
    <t>GOMEZ,MENDOZA/MARGARITA ELIA</t>
  </si>
  <si>
    <t>GOCM800403MNLNSR04</t>
  </si>
  <si>
    <t>GONZALEZ,SANCHEZ/MONICA</t>
  </si>
  <si>
    <t>GOMM660823MCLMNR06</t>
  </si>
  <si>
    <t>GUZMAN,GOMEZ/MARIA REYES</t>
  </si>
  <si>
    <t>GOSM771002MNLNNN05</t>
  </si>
  <si>
    <t>GUTIERREZ,MU&amp;OZ/JORGE ALBERTO</t>
  </si>
  <si>
    <t>GUGR620119MNLXMY01</t>
  </si>
  <si>
    <t>HERNANDEZ,ALVAREZ/ROGELIO</t>
  </si>
  <si>
    <t>GUMJ790906HNLTXR07</t>
  </si>
  <si>
    <t>HILERIO,GARCIA/YADIRA</t>
  </si>
  <si>
    <t>HEAR700103HNLRLG05</t>
  </si>
  <si>
    <t>JUAREZ,GARZA/PAMELA</t>
  </si>
  <si>
    <t>HIGY810917MNLLRD01</t>
  </si>
  <si>
    <t>DE LEON,RODRIGUEZ/JOEL</t>
  </si>
  <si>
    <t>JUGP890608MNLRRM07</t>
  </si>
  <si>
    <t>LIMON,REYNA/ROGELIO</t>
  </si>
  <si>
    <t>LERJ891009HNLNDL06</t>
  </si>
  <si>
    <t>LIRR570526TI7</t>
  </si>
  <si>
    <t>LOPEZ,FRAUSTO/NANCY KARINA</t>
  </si>
  <si>
    <t>LIRR570526HSPMYG05</t>
  </si>
  <si>
    <t>DE LUNA,DE LEON/OSVALDO PAOLO</t>
  </si>
  <si>
    <t>LOFN860225MNLPRN01</t>
  </si>
  <si>
    <t>DE LA LUZ,PARRILLA/ELDA</t>
  </si>
  <si>
    <t>LULO820601HNLNNS04</t>
  </si>
  <si>
    <t xml:space="preserve"> M02088</t>
  </si>
  <si>
    <t>MARTINEZ,AGUI&amp;AGA/WENDY LIZZETH</t>
  </si>
  <si>
    <t>LUPE830714MVZZRL04</t>
  </si>
  <si>
    <t>MARTINEZ,GARCIA/FRANCISCA LETICIA</t>
  </si>
  <si>
    <t>MAAW920118MNLRGN08</t>
  </si>
  <si>
    <t>MARROQUIN,TORRES/PATRICIA</t>
  </si>
  <si>
    <t>MAGF621203MNLRRR03</t>
  </si>
  <si>
    <t>MENDOZA,GONZALEZ/MARIA TERESA</t>
  </si>
  <si>
    <t>MATP740915MNLRRT05</t>
  </si>
  <si>
    <t xml:space="preserve"> M02031</t>
  </si>
  <si>
    <t>MEZA,DE LEON/SAMYRA JACARANDA</t>
  </si>
  <si>
    <t>MEGT571002MNLNNR05</t>
  </si>
  <si>
    <t>MENCHACA,SALGADO/LEILA ALESIA</t>
  </si>
  <si>
    <t>MELS910311MNLZNM03</t>
  </si>
  <si>
    <t>MORENO,MONTEMAYOR/LEOPOLDO</t>
  </si>
  <si>
    <t>MESL840601MNLNLL03</t>
  </si>
  <si>
    <t>ORTA,ZAMORA/PERLA YADIRA</t>
  </si>
  <si>
    <t>MOML700716HNLRNP00</t>
  </si>
  <si>
    <t>ORTA,ZAMORA/MARIA YANET</t>
  </si>
  <si>
    <t>OAZP810120MNLRMR03</t>
  </si>
  <si>
    <t>OLVERA,PINEDA/DIANA MARILU</t>
  </si>
  <si>
    <t>OAZY770424MNLRMN00</t>
  </si>
  <si>
    <t>ORDO&amp;EZ,RAMOS/OVIDIO ALEXIS</t>
  </si>
  <si>
    <t>OEPD880919MNLLNN06</t>
  </si>
  <si>
    <t>PAREDES,RAMIREZ/BLANCA ARACELY</t>
  </si>
  <si>
    <t>OORO871127HNLRMV06</t>
  </si>
  <si>
    <t>PE&amp;A,TORRES/MIRTALA</t>
  </si>
  <si>
    <t>PARB731116MNLRML01</t>
  </si>
  <si>
    <t>RAMIREZ,ARANDA/LUIS ALBERTO</t>
  </si>
  <si>
    <t>PETM600509MNLXRR05</t>
  </si>
  <si>
    <t>REYNA,ALONSO/MARIA DE JESUS</t>
  </si>
  <si>
    <t>RAAL770402HNLMRS08</t>
  </si>
  <si>
    <t>REYNA,CARRANCO/MARIO ALBERTO</t>
  </si>
  <si>
    <t>REAJ590122MNLYLS08</t>
  </si>
  <si>
    <t>RECM860304RS8</t>
  </si>
  <si>
    <t>RIOS,SANDOVAL/MARIA PILAR DEL SOCORRO</t>
  </si>
  <si>
    <t>RECM860304HNLYRR03</t>
  </si>
  <si>
    <t>RISP8707225V4</t>
  </si>
  <si>
    <t>RODRIGUEZ,GARCIA/DEYANIRA DE JESUS</t>
  </si>
  <si>
    <t>RISP870722MTSSNL08</t>
  </si>
  <si>
    <t>RODRIGUEZ,HERNANDEZ/OMAR ALEJANDRO</t>
  </si>
  <si>
    <t>ROGD710912MNLDRY07</t>
  </si>
  <si>
    <t>RODELA,TREVI&amp;O/NUBIA</t>
  </si>
  <si>
    <t>ROHO690329HNLDRM03</t>
  </si>
  <si>
    <t>RUIZ,BANDA/KARLA ERICKA</t>
  </si>
  <si>
    <t>ROTN760413MNLDRB06</t>
  </si>
  <si>
    <t>RUIZ,GARCIA/NORA ELIZABETH</t>
  </si>
  <si>
    <t>RUBK810106MNLZNR04</t>
  </si>
  <si>
    <t>SAENZ,BARRAGAN/LUIS ALBERTO</t>
  </si>
  <si>
    <t>RUGN910517MNLZRR02</t>
  </si>
  <si>
    <t>SALAZAR,MARTINEZ/EDGAR DANIEL</t>
  </si>
  <si>
    <t>SABL870430HNLNRS03</t>
  </si>
  <si>
    <t>SILVA,MARROQUIN/ANGELICA</t>
  </si>
  <si>
    <t>SAME781018HNLLRD01</t>
  </si>
  <si>
    <t>TORRES,ARREOLA/RAMIRO</t>
  </si>
  <si>
    <t>SIMA840312MNLLRN06</t>
  </si>
  <si>
    <t>TORRES,ARREOLA/YESSICA BERENICE</t>
  </si>
  <si>
    <t>TOAR790613HNLRRM06</t>
  </si>
  <si>
    <t>TORRES,BALLESTEROS/KARLA YESENIA</t>
  </si>
  <si>
    <t>TOAY910616MNLRRS09</t>
  </si>
  <si>
    <t>URDIALES,MORENO/EDUARDO</t>
  </si>
  <si>
    <t>TOBK821011MNLRLR09</t>
  </si>
  <si>
    <t>VAZQUEZ,CUELLAR/RODOLFO</t>
  </si>
  <si>
    <t>UIME661229HNLRRD03</t>
  </si>
  <si>
    <t>VAZQUEZ,NI&amp;O/IDALIA</t>
  </si>
  <si>
    <t>VACR670427HSPZLD02</t>
  </si>
  <si>
    <t>VALERO,TENORIO/MARICRUZ</t>
  </si>
  <si>
    <t>VANI720127MNLZXD00</t>
  </si>
  <si>
    <t>VARGAS,YA&amp;EZ/NEREIDA CORAL</t>
  </si>
  <si>
    <t>VATM891129MNLLNR07</t>
  </si>
  <si>
    <t>ZAMARRIPA,MENDOZA/JOSE ANGEL</t>
  </si>
  <si>
    <t>VAYN810826MNLRXR09</t>
  </si>
  <si>
    <t>ZU&amp;IGA,RODRIGUEZ/STEPHANIE SOFIA</t>
  </si>
  <si>
    <t>ZAMA710206HNLMNN09</t>
  </si>
  <si>
    <t>LOPEZ,PEREZ/FELIPE DE JESUS</t>
  </si>
  <si>
    <t>LOPF700205HNLPRL11</t>
  </si>
  <si>
    <t>MARTINEZ,SALAS/JESSICA BRIZZEIDY</t>
  </si>
  <si>
    <t>MASJ920410MNLRLS05</t>
  </si>
  <si>
    <t>NAVA,LUEVANO/SAMANTHA RUBI</t>
  </si>
  <si>
    <t>NALS921204MNLVVM06</t>
  </si>
  <si>
    <t>SOSA,MEDINA/CARLOS ALBERTO</t>
  </si>
  <si>
    <t>SOMC821020HVZSDR04</t>
  </si>
  <si>
    <t>TREVI&amp;O,VELAZQUEZ/RAMON ADOLFO</t>
  </si>
  <si>
    <t>TEVR580916HNLRLM00</t>
  </si>
  <si>
    <t>VAZQUEZ,ALVARADO/LETICIA</t>
  </si>
  <si>
    <t>VAAL820122MNLZLT05</t>
  </si>
  <si>
    <t>GARCIA,MU&amp;IZ/CELIA ALEJANDRA</t>
  </si>
  <si>
    <t>GAMC871025MNLRXL08</t>
  </si>
  <si>
    <t>GUEVARA,PERALES/ANA KAREN</t>
  </si>
  <si>
    <t>GUPA890330MNLVRN03</t>
  </si>
  <si>
    <t>TORRES,PINEDA/SERGIO ALBERTO</t>
  </si>
  <si>
    <t>TOPS780127HNLRNR09</t>
  </si>
  <si>
    <t>GOMEZ,AGUILAR/EDNA GISELA</t>
  </si>
  <si>
    <t>GOAE860220MNLMGD09</t>
  </si>
  <si>
    <t xml:space="preserve">C.S.U. JUAREZ, JUAREZ                             </t>
  </si>
  <si>
    <t>TREVI&amp;O,BUENTELLO/JUAN FRANCISCO</t>
  </si>
  <si>
    <t>TEBJ940805HNLRNN06</t>
  </si>
  <si>
    <t>PEREZ,ALVARADO/ABRAHAM DE JESUS</t>
  </si>
  <si>
    <t>PEAA850907HNLRLB13</t>
  </si>
  <si>
    <t>GUAJARDO,HERNANDEZ/DANIEL EUGENIO</t>
  </si>
  <si>
    <t>GUHD790522HNLJRN01</t>
  </si>
  <si>
    <t>MENDOZA,ALEJANDRO/JAIME ALEJANDRO</t>
  </si>
  <si>
    <t>MEAJ620828HCLNLM00</t>
  </si>
  <si>
    <t>LEOS,MARTINEZ/FLOR IDALIA</t>
  </si>
  <si>
    <t>LEMF770529MNLSRL09</t>
  </si>
  <si>
    <t>MEDELLIN,LEOS/ZULLY MITZU</t>
  </si>
  <si>
    <t>MELZ930412MNLDSL06</t>
  </si>
  <si>
    <t>RIUZ,CASAS/MARIA DOLORES</t>
  </si>
  <si>
    <t>RUCD881030MNLZSL02</t>
  </si>
  <si>
    <t>ZAVALA,CONTRERAS/VERONICA GUADALUPE</t>
  </si>
  <si>
    <t>ZACV801019MNLVNR06</t>
  </si>
  <si>
    <t>ALANIS,FLORES/ESVEIDE LISSETE</t>
  </si>
  <si>
    <t>AAFE821216MNLLLS05</t>
  </si>
  <si>
    <t>ALVAREZ,SANCHEZ/YESENIA ALEJANDRA GUADALU</t>
  </si>
  <si>
    <t>AASY901124MNLLNS09</t>
  </si>
  <si>
    <t>ARMIJO,CONTRERAS/LAURA IOVANA</t>
  </si>
  <si>
    <t>AICL920422MNLRNR04</t>
  </si>
  <si>
    <t>CARRIZALES,VEGA/RAUL</t>
  </si>
  <si>
    <t>CAVR721228HNLRGL02</t>
  </si>
  <si>
    <t>CONTRERAS,SEGURA/CLAUDIA MARIA</t>
  </si>
  <si>
    <t>COSC810719MNLNGL07</t>
  </si>
  <si>
    <t>CUELLAR,LOPEZ/ADRIANA YADIRA</t>
  </si>
  <si>
    <t>CULA890616MNLLPD01</t>
  </si>
  <si>
    <t>GARCIA,GUAJARDO/BLANCA ESTHELA</t>
  </si>
  <si>
    <t>GAGB760322MNLRJL02</t>
  </si>
  <si>
    <t>GARCIA,PUENTE/MARIA DEL CARMEN</t>
  </si>
  <si>
    <t>GAPC710713MNLRNR02</t>
  </si>
  <si>
    <t>GANDARA,RODRIGUEZ/ROBERTO ALEJANDRO</t>
  </si>
  <si>
    <t>GARR920803HNLNDB04</t>
  </si>
  <si>
    <t>DE LEON,HERNANDEZ/GRACIELA GUADALUPE</t>
  </si>
  <si>
    <t>LEHG871112MNLNRR04</t>
  </si>
  <si>
    <t>DE LEON,VILLEGAS/NOE TRINIDAD</t>
  </si>
  <si>
    <t>LEVN660605HNLNLX00</t>
  </si>
  <si>
    <t>LUGO,MALDONADO/BEATRIZ</t>
  </si>
  <si>
    <t>LUMB810206MTSGLT03</t>
  </si>
  <si>
    <t>MEDRANO,ALVAREZ/KARLA DEYANIRA</t>
  </si>
  <si>
    <t>MEAK810831MNLDLR08</t>
  </si>
  <si>
    <t>MORALES,DAVILA/NORA ISABEL</t>
  </si>
  <si>
    <t>MODN680120MNLRVR02</t>
  </si>
  <si>
    <t>MU&amp;OZ,BANDA/ALMA ROSA</t>
  </si>
  <si>
    <t>MUBA861007MSPXNL06</t>
  </si>
  <si>
    <t>MU&amp;OZ,MARTINEZ/MELISSA ALEJANDRA</t>
  </si>
  <si>
    <t>MUMM920630MNLXRL09</t>
  </si>
  <si>
    <t>PEREZ,TRUJILLO/MAGALY BERENICE</t>
  </si>
  <si>
    <t>PETM831007MNLRRG05</t>
  </si>
  <si>
    <t>RAMIREZ,SANCHEZ/MANUEL DE JESUS</t>
  </si>
  <si>
    <t>RASM611127HOCMNN05</t>
  </si>
  <si>
    <t>ROHAN,GAMEZ/NANCY LORENA</t>
  </si>
  <si>
    <t>ROGN690927MNLHMN02</t>
  </si>
  <si>
    <t>SANCHEZ,CASTRO/ROLANDO</t>
  </si>
  <si>
    <t>SACR900503HNLNSL01</t>
  </si>
  <si>
    <t>VILLARREAL,QUEZADA/BLANCA LIZETH</t>
  </si>
  <si>
    <t>VIQB920627MNLLZL05</t>
  </si>
  <si>
    <t>VILLEGAS,RAMIREZ/ROSA MARIA</t>
  </si>
  <si>
    <t>VIRR720329MNLLMS09</t>
  </si>
  <si>
    <t>ARELLANO,HERNANDEZ/JOSE ALFREDO</t>
  </si>
  <si>
    <t>AEHA850112HCLRRL03</t>
  </si>
  <si>
    <t>REYES,OLGUIN/ANA KAREN</t>
  </si>
  <si>
    <t>REOA910812MVZYLN09</t>
  </si>
  <si>
    <t>VIGIL,TAMEZ/ANA KAREN</t>
  </si>
  <si>
    <t>VITA900907MNLGMN00</t>
  </si>
  <si>
    <t>ORTIZ,ORTIZ/VICTORIA EUNICE</t>
  </si>
  <si>
    <t>OIOV861023MNLRRC04</t>
  </si>
  <si>
    <t>AYALA,MACIAS/GUADALUPE XIOMARA</t>
  </si>
  <si>
    <t>AAMG820125MNLYCD09</t>
  </si>
  <si>
    <t>CRUZ,GARCIA/RICARDO</t>
  </si>
  <si>
    <t>CUGR800128HNLRRC05</t>
  </si>
  <si>
    <t>FLORES,GAYTAN/JULIO CESAR</t>
  </si>
  <si>
    <t>FOGJ600226HNLLYL03</t>
  </si>
  <si>
    <t>MELENDEZ,ALONSO/GUADALUPE JUDITH</t>
  </si>
  <si>
    <t>MEAG801126MNLLLD06</t>
  </si>
  <si>
    <t>ROCHA,CEPEDA/KARINA ELIZABETH</t>
  </si>
  <si>
    <t>ROCK930221MNLCPR02</t>
  </si>
  <si>
    <t>ROSALES,PALACIOS/YESSICA ZULEMA</t>
  </si>
  <si>
    <t>ROPY910106MNLSLS07</t>
  </si>
  <si>
    <t>ROBLEDO,VIRELAS/FELIPE</t>
  </si>
  <si>
    <t>ROVF820418HGRBRL04</t>
  </si>
  <si>
    <t>SANTIBA&amp;EZ,VARGAS/NORMA OLIVIA</t>
  </si>
  <si>
    <t>SAVN720919MNLNRR11</t>
  </si>
  <si>
    <t>TELLO,ALEMAN/BRENDA ALICIA</t>
  </si>
  <si>
    <t>TEAB840701MNLLLR01</t>
  </si>
  <si>
    <t>MONTES,MARTINEZ/KATTIA ALEXANDRA</t>
  </si>
  <si>
    <t>MOMK870511MNLNRT18</t>
  </si>
  <si>
    <t>GUTIERREZ,MEZA/DEEISY ALEJANDRA</t>
  </si>
  <si>
    <t>GUMD851105MNLTZS09</t>
  </si>
  <si>
    <t>AVILA,AVILA/JONATHAN IVAN</t>
  </si>
  <si>
    <t>AIAJ881222HNLVVN01</t>
  </si>
  <si>
    <t>CORDERO,BORJAS/ALEJANDRO</t>
  </si>
  <si>
    <t>COBA811016HNLRRL04</t>
  </si>
  <si>
    <t>GARCIA,RAMIREZ/MARIA TERESA</t>
  </si>
  <si>
    <t>GART841106MNLRMR08</t>
  </si>
  <si>
    <t>REYNA,CEPEDA/IRMA</t>
  </si>
  <si>
    <t>RECI890929MCLYPR08</t>
  </si>
  <si>
    <t xml:space="preserve">C.S.U. 20 DE NOVIEMBRE, GUADALUPE                 </t>
  </si>
  <si>
    <t>ANDRADE,REYNA/ANA JANETH</t>
  </si>
  <si>
    <t>AARA910122MNLNYN07</t>
  </si>
  <si>
    <t>CARDONA,BALDERAS/MARIA LUISA</t>
  </si>
  <si>
    <t>CABL700917MNLRLS09</t>
  </si>
  <si>
    <t>VILLALOBOS,DE LUNA/CARLOS EDUARDO</t>
  </si>
  <si>
    <t>VILC830326HCLLNR07</t>
  </si>
  <si>
    <t>GUEVARA,GARCIA/FRANCISCO DE JESUS</t>
  </si>
  <si>
    <t>GUGF890124HNLVRR09</t>
  </si>
  <si>
    <t>MATAMOROS,CARDENAS/NANCY DELIA</t>
  </si>
  <si>
    <t>MACN820710MNLTRN08</t>
  </si>
  <si>
    <t>MONCADA,CASTA&amp;EDA/JOVANY</t>
  </si>
  <si>
    <t>MOCJ920913HNLNSV04</t>
  </si>
  <si>
    <t>RAMOS,DELGADO/GENESIS MARICELA</t>
  </si>
  <si>
    <t>RADG900526MNLMLN07</t>
  </si>
  <si>
    <t>RETA,LOPEZ/ELBA ARACELY</t>
  </si>
  <si>
    <t>RELE900713MNLTPL02</t>
  </si>
  <si>
    <t>RIVERA,ZAVALA/SILVIA PATRICIA</t>
  </si>
  <si>
    <t>RIZS801016MNLVVL07</t>
  </si>
  <si>
    <t>RODRIGUEZ,PANTOJA/DULCE ADYLENE</t>
  </si>
  <si>
    <t>ROPD900912MNLDNL04</t>
  </si>
  <si>
    <t>SANCHEZ,CORONADO/JONATAN ISAAC</t>
  </si>
  <si>
    <t>SACJ900822HNLNRN00</t>
  </si>
  <si>
    <t>ZAPATA,MARTINEZ/JUAN JOSE</t>
  </si>
  <si>
    <t>ZAMJ851114HNLPRN05</t>
  </si>
  <si>
    <t>TRIANA,ESCAMILLA/GISELDA ELIZABETH</t>
  </si>
  <si>
    <t>TIEG890507MNLRSS07</t>
  </si>
  <si>
    <t>ALANIZ,AMAYA/ALFREDO</t>
  </si>
  <si>
    <t>AAAA591230HZSLML19</t>
  </si>
  <si>
    <t>HERNANDEZ,RODRIGUEZ/CYNTHIA ELIZABETH</t>
  </si>
  <si>
    <t>HERC910213MNLRDY00</t>
  </si>
  <si>
    <t>MEDINA,ZAMORA/TERESA DE JESUS</t>
  </si>
  <si>
    <t>MEZT900217MNLDMR09</t>
  </si>
  <si>
    <t>TORRES,CANTU/MELISSA YUNNIEN</t>
  </si>
  <si>
    <t>TOCM910727MNLRNL06</t>
  </si>
  <si>
    <t>TORRES,GONZALEZ/CYNTHIA NAYELI</t>
  </si>
  <si>
    <t>TOGC851223MNLRNY01</t>
  </si>
  <si>
    <t>TOVAR,VAZQUEZ/CONCEPCION</t>
  </si>
  <si>
    <t>TOVC750824MNLVZN00</t>
  </si>
  <si>
    <t>VILLARREAL,VALLE/ALAN JOSE</t>
  </si>
  <si>
    <t>VIVA840818HNLLLL07</t>
  </si>
  <si>
    <t>CARRIZALES,HERNANDEZ/MALENY YAZMIN</t>
  </si>
  <si>
    <t>CAHM920421MNLRRL09</t>
  </si>
  <si>
    <t>MORENO,CASAS/KARLA IVONNE</t>
  </si>
  <si>
    <t>MOCK790706MNLRSR08</t>
  </si>
  <si>
    <t>SEGURA,SALAZAR/ROSA ELVA</t>
  </si>
  <si>
    <t>SESR850625MNLGLS04</t>
  </si>
  <si>
    <t>VALTIERRA,GUTIERREZ/MARIA CONCEPCION</t>
  </si>
  <si>
    <t>VAGC690622MCLLTN03</t>
  </si>
  <si>
    <t>VILLEGAS,ALANIS/CARLOS ALBERTO</t>
  </si>
  <si>
    <t>VIAC840628HNLLLR00</t>
  </si>
  <si>
    <t>ZU&amp;IGA,SALAZAR/JUANA LETICIA</t>
  </si>
  <si>
    <t>ZUSJ871102MNLXLN06</t>
  </si>
  <si>
    <t>MARTINEZ,RODRIGUEZ/MILDRETT PENELOPE</t>
  </si>
  <si>
    <t>MARM820311MNLRDL08</t>
  </si>
  <si>
    <t xml:space="preserve">C.S.U. TIERRA PROPIA, GUADALUPE                   </t>
  </si>
  <si>
    <t>GALLEGOS,MEDINA/SANDRA RAQUEL</t>
  </si>
  <si>
    <t>GAMS880531MCLLDN03</t>
  </si>
  <si>
    <t>CENTRO NUEVA VIDA ESTANZUELA, MONTERREY</t>
  </si>
  <si>
    <t>HERRERA,AGUI&amp;AGA/MARIA DE JESUS</t>
  </si>
  <si>
    <t>HEAJ801124MNLRGS06</t>
  </si>
  <si>
    <t>CARLOS,CASTILLO/MARIA DE JESUS SOCORRO</t>
  </si>
  <si>
    <t>CACJ880903MNLRSS09</t>
  </si>
  <si>
    <t>CENTRO NUEVA VIDA ANAHUAC, ANAHUAC</t>
  </si>
  <si>
    <t>REYNA,GARCIA/MARIANA ABIGAIL</t>
  </si>
  <si>
    <t>REGM890804MNLYRR05</t>
  </si>
  <si>
    <t>MARTINEZ,LOPEZ/EDITH JANETH</t>
  </si>
  <si>
    <t>MALE921231MNLRPD07</t>
  </si>
  <si>
    <t>VAZQUEZ,RODRIGUEZ/JUAN CARLOS</t>
  </si>
  <si>
    <t>VARJ920514HNLZDN04</t>
  </si>
  <si>
    <t>ESCOBEDO,GONZALEZ/MAYRA BEATRIZ</t>
  </si>
  <si>
    <t>EOGM830903MTCSNY00</t>
  </si>
  <si>
    <t xml:space="preserve">C.S.R.C. MONTEMORELOS, MONTEMORELOS               </t>
  </si>
  <si>
    <t>TREVI&amp;O,RODRIGUEZ/EVELIO ANTONIO</t>
  </si>
  <si>
    <t>TERE920806HNLRDV09</t>
  </si>
  <si>
    <t>ALMAGUER,ARRIAGA/ANGEL ALONSO</t>
  </si>
  <si>
    <t>AAAA581029HNLLRN04</t>
  </si>
  <si>
    <t>8</t>
  </si>
  <si>
    <t>HOSPITAL METROPOLITANO 'DR. BERNARDO SEPULVEDA'</t>
  </si>
  <si>
    <t>FEDERAL</t>
  </si>
  <si>
    <t>AVALOS,ALONSO/MARIA ANGELICA</t>
  </si>
  <si>
    <t>AAAA651014MNLVLN07</t>
  </si>
  <si>
    <t>HOSPITAL REGIONAL MATERNO INFANTIL</t>
  </si>
  <si>
    <t>ALVARADO,ACU&amp;A/ABIGAIL</t>
  </si>
  <si>
    <t>AAAA750113MSPLCB08</t>
  </si>
  <si>
    <t>C.S.R.C. DR. ARROYO</t>
  </si>
  <si>
    <t>ALANIS,ACEVEDO/BLANCA ADRIANA</t>
  </si>
  <si>
    <t>AAAB780709MNLLCL06</t>
  </si>
  <si>
    <t>HOSPITAL GENERAL GALEANA, GALEANA</t>
  </si>
  <si>
    <t>AYALA,ALVARADO/CRISTOBAL</t>
  </si>
  <si>
    <t>AAAC610823HNLYLR02</t>
  </si>
  <si>
    <t>AAAC6108239E4</t>
  </si>
  <si>
    <t>6</t>
  </si>
  <si>
    <t>JURISDICCION SANITARIA # 1, MONTERREY, MONTERREY</t>
  </si>
  <si>
    <t>AAAI640108MSPNNN00</t>
  </si>
  <si>
    <t>OFICINA CENTRAL, MONTERREY</t>
  </si>
  <si>
    <t>AVALOS,ALEMAN/JUANA BEATRIZ</t>
  </si>
  <si>
    <t>AAAJ630818MNLVLN06</t>
  </si>
  <si>
    <t>C.S.U. TIERRA PROPIA  GUADALUPE</t>
  </si>
  <si>
    <t>ALANIS,AVILA/JOHANA PATRICIA</t>
  </si>
  <si>
    <t>AAAJ760315MNLLVH04</t>
  </si>
  <si>
    <t>CLINICA ESPECIALIZADA DENTAL</t>
  </si>
  <si>
    <t>ARAIZA,AGUILAR/LUIS ERNESTO</t>
  </si>
  <si>
    <t>AAAL531202HNLRGS00</t>
  </si>
  <si>
    <t>C.S.U. FOMERREY XLV, MONTERREY</t>
  </si>
  <si>
    <t>ALVAREZ,AYALA/LAURA LETICIA</t>
  </si>
  <si>
    <t>AAAL670919MNLLYR08</t>
  </si>
  <si>
    <t>C.S.U. TIERRA Y LIBERTAD, MONTERREY</t>
  </si>
  <si>
    <t>ALVARADO,ALFARO/MIGUEL ANGEL</t>
  </si>
  <si>
    <t>AAAM460929HSPLLG04</t>
  </si>
  <si>
    <t>C.S.U. LINARES, LINARES</t>
  </si>
  <si>
    <t>ALMAGUER,ALANIS/ROBERTO CARLOS</t>
  </si>
  <si>
    <t>AAAR810915HNLLLB06</t>
  </si>
  <si>
    <t>AAAR810915V15</t>
  </si>
  <si>
    <t>ALMARAZ,BALDERAS/JOSE GUADALUPE</t>
  </si>
  <si>
    <t>AABG680921HNLLLD07</t>
  </si>
  <si>
    <t>C.S.U. PLUTARCO E. CALLES, MONTERREY</t>
  </si>
  <si>
    <t>ALVARADO,BUSTAMANTE/IMELDA</t>
  </si>
  <si>
    <t>AABI670226MZSLSM04</t>
  </si>
  <si>
    <t>AYALA,BARRIOS/MARTHA DE JESUS</t>
  </si>
  <si>
    <t>AABM501124MTSYRR04</t>
  </si>
  <si>
    <t>C.S.U. NUEVO MEZQUITAL, SAN NICOLAS</t>
  </si>
  <si>
    <t>ALVARADO,BALDERAS/PABLO</t>
  </si>
  <si>
    <t>AABP640629HNLLLB06</t>
  </si>
  <si>
    <t>C.S.R.C. GALEANA (1ER. NIVEL)</t>
  </si>
  <si>
    <t>ALVARADO,BULNES/SARA</t>
  </si>
  <si>
    <t>AABS620331MNLLLR01</t>
  </si>
  <si>
    <t>U.A.S. LA BOLSA, DR. ARROYO</t>
  </si>
  <si>
    <t>AACA511013MNLYRL03</t>
  </si>
  <si>
    <t>ALANIS,CASTILLO/ALEJANDRA RAQUEL</t>
  </si>
  <si>
    <t>AACA710215MNLLSL03</t>
  </si>
  <si>
    <t>7</t>
  </si>
  <si>
    <t>C.S.U. ARTURO B. DE LA GARZA, MONTERREY</t>
  </si>
  <si>
    <t>AVALOS,CISNEROS/CARMEN CONCEPCION</t>
  </si>
  <si>
    <t>AACC630716MNLVSR19</t>
  </si>
  <si>
    <t>ALVAREZ,CELESTINO/MARIA DOLORES</t>
  </si>
  <si>
    <t>AACD620505MNLLLL08</t>
  </si>
  <si>
    <t>C.S.U. JESUS M. GARZA, GARZA GARCIA</t>
  </si>
  <si>
    <t>ALANIS,CEDILLO/ELIZENDA</t>
  </si>
  <si>
    <t>AACE561005MNLLDL00</t>
  </si>
  <si>
    <t>JURISDICCION SANITARIA # 2, MONTERREY</t>
  </si>
  <si>
    <t>ALVARADO,CAMPOS/ELSA WALQUIRIA</t>
  </si>
  <si>
    <t>AACE680823MNLLML06</t>
  </si>
  <si>
    <t>HOSPITAL GENERAL DE CERRALVO</t>
  </si>
  <si>
    <t>ALMAGUER,CORONADO/FRANCISCO</t>
  </si>
  <si>
    <t>AACF531005HNLLRR03</t>
  </si>
  <si>
    <t>C.S.U. INSURGENTES, GUADALUPE</t>
  </si>
  <si>
    <t>ALVAREZ,CUEVAS/HILDA</t>
  </si>
  <si>
    <t>AACH690527MNLLVL05</t>
  </si>
  <si>
    <t>HOSPITAL GENERAL DR. ARROYO, DR. ARROYO</t>
  </si>
  <si>
    <t>ARAIZA,CHAVEZ/JESUS MARIO</t>
  </si>
  <si>
    <t>AACJ560814HNLRHS03</t>
  </si>
  <si>
    <t>HOSPITAL GENERAL SABINAS HIDALGO, SABINAS HIDALGO</t>
  </si>
  <si>
    <t>ALANIS,CANTU/LUIS</t>
  </si>
  <si>
    <t>AACL860511HNLLNS02</t>
  </si>
  <si>
    <t>CENTRO ANTIRRABICO, GUADALUPE</t>
  </si>
  <si>
    <t>ALVAREZ,CELESTINO/MACARIO</t>
  </si>
  <si>
    <t>AACM570310HZSLLC07</t>
  </si>
  <si>
    <t>C.S.U. PIO X, MONTERREY</t>
  </si>
  <si>
    <t>ALVARADO,CAMPOS/MARCOS ALEJANDRO</t>
  </si>
  <si>
    <t>AACM810828HNLLMR03</t>
  </si>
  <si>
    <t>CENTRO DE REHABILITACION FISICA Y ORTOPEDICA</t>
  </si>
  <si>
    <t>ALVAREZ,CAPETILLO/NORMA ALICIA</t>
  </si>
  <si>
    <t>AACN690905MNLLPR02</t>
  </si>
  <si>
    <t>ALANIS,CABALLERO/PEDRO LIBRADO</t>
  </si>
  <si>
    <t>AACP490429HNLLBD09</t>
  </si>
  <si>
    <t>C.S.R.D. SAN FRANCISCO, SANTIAGO</t>
  </si>
  <si>
    <t>ALTAMIRANO,CUEVA/PATRICIA</t>
  </si>
  <si>
    <t>AACP710907MNLLVT09</t>
  </si>
  <si>
    <t>ARAIZA,COVARRUBIAS/SANJUANA</t>
  </si>
  <si>
    <t>AACS571016MNLRVN06</t>
  </si>
  <si>
    <t>AMARO,DELGADO/ANDREA</t>
  </si>
  <si>
    <t>AADA680712MNLMLN03</t>
  </si>
  <si>
    <t>ALDAMA,DECIDERIO/GRACIELA ISABEL</t>
  </si>
  <si>
    <t>AADG581209MGRLCR00</t>
  </si>
  <si>
    <t>C.S.U. SAN ANGEL, MONTERREY</t>
  </si>
  <si>
    <t>ALVAREZ,DAVILA/SONIA</t>
  </si>
  <si>
    <t>AADS640228MNLLVN02</t>
  </si>
  <si>
    <t>AMADOR,ESCOBEDO/FLAVIO</t>
  </si>
  <si>
    <t>AAEF650214HDFMSL08</t>
  </si>
  <si>
    <t>ARANDA,ESPINOZA/GABRIELA CRISTINA</t>
  </si>
  <si>
    <t>AAEG650403MNLRSB04</t>
  </si>
  <si>
    <t>ALMANZA,ESCOBEDO/JESUS</t>
  </si>
  <si>
    <t>AAEJ660526HNLLSS09</t>
  </si>
  <si>
    <t>HOSPITAL GENERAL MONTEMORELOS, MONTEMORELOS</t>
  </si>
  <si>
    <t>AVALOS,ESTRADA/RAFAEL</t>
  </si>
  <si>
    <t>AAER540504HMNVSF04</t>
  </si>
  <si>
    <t>AAFB640712MNLNRT04</t>
  </si>
  <si>
    <t>AYALA,DE LA FUENTE/RICARDO</t>
  </si>
  <si>
    <t>AAFR800419HNLYNC07</t>
  </si>
  <si>
    <t>ALTAMIRANO,FRIAS/SEVERO</t>
  </si>
  <si>
    <t>AAFS561001HCLLRV07</t>
  </si>
  <si>
    <t>ALVAREZ,GONZALEZ/ALEJANDRO</t>
  </si>
  <si>
    <t>AAGA591112HNLLNL03</t>
  </si>
  <si>
    <t>C.S.U. PEÑA GUERRA, SAN NICOLAS</t>
  </si>
  <si>
    <t>AYALA,GARZA/ALMA DELIA</t>
  </si>
  <si>
    <t>AAGA720619MNLYRL00</t>
  </si>
  <si>
    <t>ABADIA,GALINDO/ACATL</t>
  </si>
  <si>
    <t>AAGA780328MDFBLC05</t>
  </si>
  <si>
    <t>LABORATORIO ESTATAL</t>
  </si>
  <si>
    <t>ALVARADO,GARZA/ANA BERTHA</t>
  </si>
  <si>
    <t>AAGA780606MNLLRN03</t>
  </si>
  <si>
    <t>C.S.R.C. GRAL. TERAN, GRAL. TERAN</t>
  </si>
  <si>
    <t>AYALA,GARZA/BEATRIZ EUGENIA</t>
  </si>
  <si>
    <t>AAGB570704MNLYRT05</t>
  </si>
  <si>
    <t>ALMAGUER,GAONA/CARLOS</t>
  </si>
  <si>
    <t>AAGC521104HNLLNR05</t>
  </si>
  <si>
    <t>ALVARADO,GARCIA/EFREN</t>
  </si>
  <si>
    <t>AAGE650619HNLLRF03</t>
  </si>
  <si>
    <t>C.S.U. EL FRAILE, GARCIA</t>
  </si>
  <si>
    <t>ALVARADO,GARCIA/FRANCISCO ALBERTO</t>
  </si>
  <si>
    <t>AAGF550213HNLLRR01</t>
  </si>
  <si>
    <t>C.S.U. FOMERREY IV, APODACA</t>
  </si>
  <si>
    <t>ALMARAZ,GUTIERREZ/FRANCISCO JAVIER</t>
  </si>
  <si>
    <t>AAGF591119HCLLTR03</t>
  </si>
  <si>
    <t>C.S.U. LOS ROBLES, APODACA</t>
  </si>
  <si>
    <t>ALVARADO,GARCIA/IMELDA</t>
  </si>
  <si>
    <t>AAGI680915MSPLRM04</t>
  </si>
  <si>
    <t>C.S.U. COSMOPOLIS,APODACA</t>
  </si>
  <si>
    <t>AMADOR,GARCIA/JUAN PABLO</t>
  </si>
  <si>
    <t>AAGJ690126HNLMRN09</t>
  </si>
  <si>
    <t>C.S.U. GIL DE LEYVA</t>
  </si>
  <si>
    <t>ALMANZA,GUTIERREZ/MARTHA ELENA</t>
  </si>
  <si>
    <t>AAGM680729MNLLTR06</t>
  </si>
  <si>
    <t>DE ALBA,GUTIERREZ/MARIA NATIVIDAD</t>
  </si>
  <si>
    <t>AAGN500726MNLLTT00</t>
  </si>
  <si>
    <t>AMADOR,GARCIA/NARCEDALIA</t>
  </si>
  <si>
    <t>AAGN671201MNLMRR02</t>
  </si>
  <si>
    <t>C.S.R.C. HUALAHUISES,, HUALAHUISES</t>
  </si>
  <si>
    <t>AMADOR,GARCIA/OFELIA GUADALUPE</t>
  </si>
  <si>
    <t>AAGO740402MNLMRF07</t>
  </si>
  <si>
    <t>AYALA,GARZA/RUBEN DARIO</t>
  </si>
  <si>
    <t>AAGR551219HNLYRB01</t>
  </si>
  <si>
    <t>AYALA,GARCIA/RICARDO AGUSTIN</t>
  </si>
  <si>
    <t>AAGR620622HNLYRC04</t>
  </si>
  <si>
    <t>ALVARADO,GARCIA/SANJUANA</t>
  </si>
  <si>
    <t>AAGS420405MNLLRN09</t>
  </si>
  <si>
    <t>C.S.U. FOMERREY III, GUADALUPE</t>
  </si>
  <si>
    <t>AMADOR,HERNANDEZ/HILDA</t>
  </si>
  <si>
    <t>AAHH670213MDGMRL01</t>
  </si>
  <si>
    <t>C.S.U. ANDALUCIA, SAN NICOLAS</t>
  </si>
  <si>
    <t>ALVAREZ,HERNANDEZ/MARTHA ELBA</t>
  </si>
  <si>
    <t>AAHM631108MTSLRR17</t>
  </si>
  <si>
    <t>C.S.U. CAÑADA BLANCA II, GUADALUPE</t>
  </si>
  <si>
    <t>ARANDA,HERNANDEZ/NATIVIDAD</t>
  </si>
  <si>
    <t>AAHN590908HNLRRT00</t>
  </si>
  <si>
    <t>C.S.U. NUEVA MORELOS, MONTERREY</t>
  </si>
  <si>
    <t>ALVARADO,HERNANDEZ/MA ROSALVA</t>
  </si>
  <si>
    <t>AAHR700319MNLLRS09</t>
  </si>
  <si>
    <t>C.S.U. LA FAMA, STA. CATARINA</t>
  </si>
  <si>
    <t>ALMANZA,HERNANDEZ/TERESA DE JESUS</t>
  </si>
  <si>
    <t>AAHT661015MZSLRR06</t>
  </si>
  <si>
    <t>C.S.U. FERROCARRILERA, MONTERREY</t>
  </si>
  <si>
    <t>ALCANTARA,HERNANDEZ/VERONICA</t>
  </si>
  <si>
    <t>AAHV581109MSPLRR04</t>
  </si>
  <si>
    <t>AYALA,LINGOW/JOSE ANGEL</t>
  </si>
  <si>
    <t>AALA500221HNLYNN12</t>
  </si>
  <si>
    <t>AYALA,LARIOS/CARLOS CUAUHTEMOC</t>
  </si>
  <si>
    <t>AALC580929HCLYRR03</t>
  </si>
  <si>
    <t>AVALOS,LOPEZ/MARIA DEL CARMEN</t>
  </si>
  <si>
    <t>AALC681031MNLVPR04</t>
  </si>
  <si>
    <t>ALDABA,LUCAS/ESTHER</t>
  </si>
  <si>
    <t>AALE491220MNLLCS04</t>
  </si>
  <si>
    <t>JURISDICCION SANITARIA # 6, CADEREYTA JIMENEZ</t>
  </si>
  <si>
    <t>ALDABA,LUCAS/ESPERANZA</t>
  </si>
  <si>
    <t>AALE611206MNLLCS06</t>
  </si>
  <si>
    <t>C.S.U. CADEREYTA JIMENEZ, CADEREYTA JIMENEZ</t>
  </si>
  <si>
    <t>ALVARADO,DE LEON/GUADALUPE ELIZABETH</t>
  </si>
  <si>
    <t>AALG661212MCLLND08</t>
  </si>
  <si>
    <t>ALAFFA,LUCERO/JUAN AMARO</t>
  </si>
  <si>
    <t>AALJ550912HTSLCN05</t>
  </si>
  <si>
    <t>C.S.U. NUEVO LEON. GUADALUPE</t>
  </si>
  <si>
    <t>ALMANZA,LOPEZ/MARICRUZ</t>
  </si>
  <si>
    <t>AALM670506MNLLPR04</t>
  </si>
  <si>
    <t>ALVARADO,LOPEZ/MAGDALENA</t>
  </si>
  <si>
    <t>AALM691119MNLLPG09</t>
  </si>
  <si>
    <t>C.S.U. TERMINAL, MONTERREY</t>
  </si>
  <si>
    <t>ALVAREZ,LARA/SONIA</t>
  </si>
  <si>
    <t>AALS750406MNLLRN09</t>
  </si>
  <si>
    <t>AVALOS,MU&amp;OZ/ANA MARIA DEL PILAR</t>
  </si>
  <si>
    <t>AAMA651012MCLVXN08</t>
  </si>
  <si>
    <t>ALANIS,MEDINA/ELVIA GUADALUPE</t>
  </si>
  <si>
    <t>AAME531205MNLLDL07</t>
  </si>
  <si>
    <t>ALVAREZ,MALDONADO/ESTHER</t>
  </si>
  <si>
    <t>AAME690905MNLLLS04</t>
  </si>
  <si>
    <t>ALMAGUER,MARTINEZ/MA. GUADALUPE</t>
  </si>
  <si>
    <t>AAMG651212MNLLRD08</t>
  </si>
  <si>
    <t>ABRAJAN,MEZA/GRACIELA</t>
  </si>
  <si>
    <t>AAMG660419MNLBZR05</t>
  </si>
  <si>
    <t>ALANIS,MARTINEZ/GRICELDA</t>
  </si>
  <si>
    <t>AAMG910918MNLLRR04</t>
  </si>
  <si>
    <t>AAMG9109185N9</t>
  </si>
  <si>
    <t>C.S.R.C. GRAL. BRAVO, GRAL. BRAVO</t>
  </si>
  <si>
    <t>ALVARADO,MORENO/JOSE MARCOS</t>
  </si>
  <si>
    <t>AAMM520509HNLLRR02</t>
  </si>
  <si>
    <t>ALVARADO,MORENO/MARIELA</t>
  </si>
  <si>
    <t>AAMM781006MNLLRR06</t>
  </si>
  <si>
    <t>JURISDICCION SANITARIA # 3, MONTERREY, MONTERREY</t>
  </si>
  <si>
    <t>ALVARADO,MEDINA/OFELIA MIROSLAVA</t>
  </si>
  <si>
    <t>AAMO750912MNLLDF08</t>
  </si>
  <si>
    <t>ALVARADO,MEZQUITIC/MARIA RAQUEL</t>
  </si>
  <si>
    <t>AAMR701228MCLLZQ08</t>
  </si>
  <si>
    <t>C.S.U. LA ALIANZA II</t>
  </si>
  <si>
    <t>ALVAREZ,MU&amp;IZ/ROBERTO</t>
  </si>
  <si>
    <t>AAMR710907HNLLXB16</t>
  </si>
  <si>
    <t>AYALA,MENDOZA/SUSANA DEL ROCIO</t>
  </si>
  <si>
    <t>AAMS680822MGTYNS07</t>
  </si>
  <si>
    <t>ANDRADE,OTERO/CESAR ALEJANDRO</t>
  </si>
  <si>
    <t>AAOC830627HTSNTS08</t>
  </si>
  <si>
    <t>ALVAREZ,OCHOA/GENARO</t>
  </si>
  <si>
    <t>AAOG861202HNLLCN03</t>
  </si>
  <si>
    <t>AYALA,ORTIZ/LAURA MONICA</t>
  </si>
  <si>
    <t>AAOL630809MDFYRR05</t>
  </si>
  <si>
    <t>ALMANZA,OVIEDO/MARTIN</t>
  </si>
  <si>
    <t>AAOM690311HNLLVR07</t>
  </si>
  <si>
    <t>ALVARADO,PEREZ/ANA LUCIA</t>
  </si>
  <si>
    <t>AAPA720725MNLLRN09</t>
  </si>
  <si>
    <t>ALVARADO,PEREZ/MARIA CONRADA</t>
  </si>
  <si>
    <t>AAPC621126MSPLRN06</t>
  </si>
  <si>
    <t>ASHANE,PEREZ/JANNEL</t>
  </si>
  <si>
    <t>AAPJ821020MHGSRN02</t>
  </si>
  <si>
    <t>ALFARO,PEREZ/ROBERTO ELIU</t>
  </si>
  <si>
    <t>AAPR890220HNLLRB00</t>
  </si>
  <si>
    <t>ALCALA,QUILANTAN/BERTHA ALICIA</t>
  </si>
  <si>
    <t>AAQB660503MNLLLR03</t>
  </si>
  <si>
    <t>ALVAREZ,RAMIREZ/ARACELY</t>
  </si>
  <si>
    <t>AARA720402MTSLMR09</t>
  </si>
  <si>
    <t>AARA861105HVZNDR07</t>
  </si>
  <si>
    <t>C.S.U. PEDREGAL DE TOPO CHICO, ESCOBEDO</t>
  </si>
  <si>
    <t>AYALA,ROEL/DANTE</t>
  </si>
  <si>
    <t>AARD620309HNLYLN02</t>
  </si>
  <si>
    <t>ARAIZA,RODRIGUEZ/ELDA BERENICE</t>
  </si>
  <si>
    <t>AARE851021MNLRDL06</t>
  </si>
  <si>
    <t>C.S.U. ALIANZA 1</t>
  </si>
  <si>
    <t>ANAYA,RODRIGUEZ/GREGORIO DE JESUS</t>
  </si>
  <si>
    <t>AARG901009HNLLDR09</t>
  </si>
  <si>
    <t>C.S.U. BUROCRATAS MUNICIPALES, MONTERREY</t>
  </si>
  <si>
    <t>AYALA,RODRIGUEZ/HUMBERTO</t>
  </si>
  <si>
    <t>AARH590915HNLYDM00</t>
  </si>
  <si>
    <t>ALVAREZ,RODRIGUEZ/MARIA IRENE</t>
  </si>
  <si>
    <t>AARI581018MNLLDR00</t>
  </si>
  <si>
    <t>C.S.U. SAN GILBERTO, STA. CATARINA</t>
  </si>
  <si>
    <t>ALVARADO,REYNA/LAURA TERESA</t>
  </si>
  <si>
    <t>AARL700709MNLLYR17</t>
  </si>
  <si>
    <t>ALCALA,ROBLEDO/ROSA MARIA</t>
  </si>
  <si>
    <t>AARR491113MCLLBS07</t>
  </si>
  <si>
    <t>ALVAREZ,RODRIGUEZ/ROSA ELENA</t>
  </si>
  <si>
    <t>AARR621029MNLLDS02</t>
  </si>
  <si>
    <t>ALVARADO,REYNA/RUTH MIREYA</t>
  </si>
  <si>
    <t>AARR680914MNLLYT01</t>
  </si>
  <si>
    <t>C.S.U. LOMA LARGA, MONTERREY</t>
  </si>
  <si>
    <t>AVALOS,ROMERO/ROBERTO</t>
  </si>
  <si>
    <t>AARR710923HNLVMB01</t>
  </si>
  <si>
    <t>ALFARO,DE LA ROSA/VIRGINIA</t>
  </si>
  <si>
    <t>AARV670814MNLLSR05</t>
  </si>
  <si>
    <t>ALVARADO,SALAZAR/ANTONIO CRUZ</t>
  </si>
  <si>
    <t>AASA550504HNLLLN09</t>
  </si>
  <si>
    <t>AASC660731MNLLNR04</t>
  </si>
  <si>
    <t>ARAUJO,SANCHEZ/FELIPE HILARIO</t>
  </si>
  <si>
    <t>AASF490114HNLRNL03</t>
  </si>
  <si>
    <t>C.S.U. LOS ALTOS, MONTERREY</t>
  </si>
  <si>
    <t>AASJ551207HNLYRN00</t>
  </si>
  <si>
    <t>ALVARADO,SUBIETA/LEOBARDO</t>
  </si>
  <si>
    <t>AASL650118HNLLBB04</t>
  </si>
  <si>
    <t>ALVARADO,SEGOVIA/MARGARITO</t>
  </si>
  <si>
    <t>AASM561017HNLLGR07</t>
  </si>
  <si>
    <t>JURISDICCION SANITARIA # 8, DR. ARROYO</t>
  </si>
  <si>
    <t>ALDAPE,SUSTAITA/SILVIA MARGARITA</t>
  </si>
  <si>
    <t>AASS720724MNLLSL07</t>
  </si>
  <si>
    <t>ALMAGUER,TORRES/ALMA ROSA</t>
  </si>
  <si>
    <t>AATA590312MNLLRL09</t>
  </si>
  <si>
    <t>ALMAGUER,TORRES/BEATRIZ ANA MARIA</t>
  </si>
  <si>
    <t>AATB570214MNLLRT06</t>
  </si>
  <si>
    <t>C.S.U. FOMERREY XIII, SAN NICOLAS</t>
  </si>
  <si>
    <t>ARANDA,TORRES/MARIA CANDELARIA</t>
  </si>
  <si>
    <t>AATC750202MNLRRN03</t>
  </si>
  <si>
    <t>ALMAGUER,TORRES/GRACIELA</t>
  </si>
  <si>
    <t>AATG631220MNLLRR09</t>
  </si>
  <si>
    <t>ALMAGUER,TORRES/JOSE JUAN</t>
  </si>
  <si>
    <t>AATJ660324HNLLRN05</t>
  </si>
  <si>
    <t>AYALA,TORRES/JOSE LUIS</t>
  </si>
  <si>
    <t>AATL870805HNLYRS02</t>
  </si>
  <si>
    <t>ARANDA,TELLEZ/PATRICIA</t>
  </si>
  <si>
    <t>AATP700216MNLRLT09</t>
  </si>
  <si>
    <t>C.S.U. CELESTINO GASCA, ESCOBEDO</t>
  </si>
  <si>
    <t>DE ANDA,URRUTIA/NOHEMI</t>
  </si>
  <si>
    <t>AAUN680320MNLNRH07</t>
  </si>
  <si>
    <t>ALVARADO,VILLARREAL/CLAUDIA MARIA</t>
  </si>
  <si>
    <t>AAVC711210MNLLLL08</t>
  </si>
  <si>
    <t>C.S.U. HACIANDA LARRALDEÑA</t>
  </si>
  <si>
    <t>ALVAREZ,VALDEZ/EMMANUEL RAMIRO</t>
  </si>
  <si>
    <t>AAVE851202HNLLLM01</t>
  </si>
  <si>
    <t>ALANIS,VILLAGRAN/LUIS MARTIN</t>
  </si>
  <si>
    <t>AAVL651015HNLLLS08</t>
  </si>
  <si>
    <t>ALFARO,VALLE/SAMUEL</t>
  </si>
  <si>
    <t>AAVS561105HBSLLM05</t>
  </si>
  <si>
    <t>ALVAREZ,ZAMORA/ANA LUISA</t>
  </si>
  <si>
    <t>AAZA560819MDFLMN08</t>
  </si>
  <si>
    <t>ALVAREZ,ZU&amp;IGA/BLANCA LILIA</t>
  </si>
  <si>
    <t>AAZB670210MNLLXL05</t>
  </si>
  <si>
    <t>AMADOR,ZU&amp;IGA/DANIELA JAZMIN</t>
  </si>
  <si>
    <t>AAZD940620MNLMXN07</t>
  </si>
  <si>
    <t>ALVAREZ,ZU&amp;IGA/MARIA LEONOR</t>
  </si>
  <si>
    <t>AAZL571125MNLLXN07</t>
  </si>
  <si>
    <t>ALMANZA,ZARATE/MARTINA</t>
  </si>
  <si>
    <t>AAZM640913MNLLRR08</t>
  </si>
  <si>
    <t>C.S.U. GALEANA, GALEANA</t>
  </si>
  <si>
    <t>ALEJANDRO,BAZALDUA/ALEJANDRA</t>
  </si>
  <si>
    <t>AEBA790116MNLLZL01</t>
  </si>
  <si>
    <t>ALEJANDRO,BAZALDUA/EMMA</t>
  </si>
  <si>
    <t>AEBE561230MNLLZM06</t>
  </si>
  <si>
    <t>ACEVEDO,BARBOZA/FERNANDO</t>
  </si>
  <si>
    <t>AEBF470811HNLCRR08</t>
  </si>
  <si>
    <t>C.S.U. FOMERREY XXX, SAN NICOLAS</t>
  </si>
  <si>
    <t>ALEJANDRO,CERDA/CRISTOBAL</t>
  </si>
  <si>
    <t>AECC560924HNLLRR03</t>
  </si>
  <si>
    <t>ARREAZOLA,CEDILLO/MA. GUADALUPE</t>
  </si>
  <si>
    <t>AECG671212MNLRDD09</t>
  </si>
  <si>
    <t>AECM671212H8A</t>
  </si>
  <si>
    <t>U.A.S. SAN PEDRO DE RUEDAS, DR. ARROYO</t>
  </si>
  <si>
    <t>ALEMAN,DE LA CRUZ/NARCEDALIA</t>
  </si>
  <si>
    <t>AECN590111MNLLRR04</t>
  </si>
  <si>
    <t>AREVALO,DELGADO/EFRAIN</t>
  </si>
  <si>
    <t>AEDE621205HCCRLF04</t>
  </si>
  <si>
    <t>C.S.U. TOPO CHICO, MONTERREY</t>
  </si>
  <si>
    <t>ARREAZOLA,DIAZ/REBECA</t>
  </si>
  <si>
    <t>AEDR680417MNLRZB09</t>
  </si>
  <si>
    <t>ALEMAN,ESTRADA/HOMERO</t>
  </si>
  <si>
    <t>AEEH620828HNLLSM03</t>
  </si>
  <si>
    <t>ALEMAN,DE LA GARZA/CAROLINA EVA</t>
  </si>
  <si>
    <t>AEGC580111MMCLRR09</t>
  </si>
  <si>
    <t>ACEVEDO,GUEVARA/DANIELA KARINA</t>
  </si>
  <si>
    <t>AEGD821209MNLCVN08</t>
  </si>
  <si>
    <t>JURISDICCION SANITARIA # 4, GUADALUPE, GUADALUPE</t>
  </si>
  <si>
    <t>AREVALO,GONZALEZ/FLOR ESTHELA</t>
  </si>
  <si>
    <t>AEGF701117MNLRNL09</t>
  </si>
  <si>
    <t>ARREDONDO,GAMEZ/HERMILO</t>
  </si>
  <si>
    <t>AEGH880105HNLRMR04</t>
  </si>
  <si>
    <t>ALEMAN,GARCIA/MA. MARTHA</t>
  </si>
  <si>
    <t>AEGM540119MCLLRR13</t>
  </si>
  <si>
    <t>DE ALEJANDRO,GAONA/ROBERTO</t>
  </si>
  <si>
    <t>AEGR590419HNLLNB01</t>
  </si>
  <si>
    <t>C.S.U. MARTINEZ DOMINGUEZ</t>
  </si>
  <si>
    <t>AEGR691018MNLRNS09</t>
  </si>
  <si>
    <t>ARTEAGA,GARCIA/RUTH</t>
  </si>
  <si>
    <t>AEGR720728MCLRRT05</t>
  </si>
  <si>
    <t>ALEJOS,GALLEGOS/SILVIA</t>
  </si>
  <si>
    <t>AEGS661019MNLLLL01</t>
  </si>
  <si>
    <t>ARTEAGA,GARCIA/VERONICA</t>
  </si>
  <si>
    <t>AEGV640508MCLRRR01</t>
  </si>
  <si>
    <t>ARREDONDO,HERNANDEZ/IRMA GLORIA</t>
  </si>
  <si>
    <t>AEHI630303MNLRRR08</t>
  </si>
  <si>
    <t>ARECHIGA,HERNANDEZ/MARIA DE LA LUZ</t>
  </si>
  <si>
    <t>AEHL670731MBCRRZ09</t>
  </si>
  <si>
    <t>ARELLANES,HERNANDEZ/MA. VICTORIA</t>
  </si>
  <si>
    <t>AEHV700516MNLRRC10</t>
  </si>
  <si>
    <t>AEIO610118MNLRNF09</t>
  </si>
  <si>
    <t>ALEJANDRO,DE LEON/MARIA MAGDALENA</t>
  </si>
  <si>
    <t>AELM710111MNLLNG07</t>
  </si>
  <si>
    <t>ARREDONDO,LEIJA/NORBERTO ANTONIO</t>
  </si>
  <si>
    <t>AELN530915HNLRJR05</t>
  </si>
  <si>
    <t>DEL ANGEL,MELO/ADOLFO</t>
  </si>
  <si>
    <t>AEMA550208HVZNLD07</t>
  </si>
  <si>
    <t>ALMENDAREZ,MONTEMAYOR/MA. DE JESUS NELLY</t>
  </si>
  <si>
    <t>AEMJ611206MNLLNS03</t>
  </si>
  <si>
    <t>ALEJO,MANZANARES/ROSA MARIA</t>
  </si>
  <si>
    <t>AEMR560923MNLLNS09</t>
  </si>
  <si>
    <t>ABREGO,MOYA/VALDEMAR</t>
  </si>
  <si>
    <t>AEMV560116HNLBYL06</t>
  </si>
  <si>
    <t>ARMENDARIZ,OROCIO/MARIA INES</t>
  </si>
  <si>
    <t>AEOI610120MNLRRN00</t>
  </si>
  <si>
    <t>C.S.U. CARMEN ROMANO, SAN NICOLAS</t>
  </si>
  <si>
    <t>ALEJANDRO,RAMOS/HOTONIEL</t>
  </si>
  <si>
    <t>AERH500726HNLLMT02</t>
  </si>
  <si>
    <t>C.S.U. FRANCISCO VILLA, MONTERREY</t>
  </si>
  <si>
    <t>ALEJANDRO,RAMOS/NARCEDALIA</t>
  </si>
  <si>
    <t>AERN470807MNLLMR01</t>
  </si>
  <si>
    <t>AREVALO,RODRIGUEZ/ROSALINDA</t>
  </si>
  <si>
    <t>AERR670206MNLRDS01</t>
  </si>
  <si>
    <t>DEL ANGEL,SEGURA/JORGE</t>
  </si>
  <si>
    <t>AESJ530423HTSNGR00</t>
  </si>
  <si>
    <t>AVELDA&amp;O,SALAZAR/JUAN ANTONIO</t>
  </si>
  <si>
    <t>AESJ540615HNLVLN04</t>
  </si>
  <si>
    <t>C.S.U. TEPEYAC, STA. CATARINA</t>
  </si>
  <si>
    <t>ARMENDARIZ,SALINAS/JAIME</t>
  </si>
  <si>
    <t>AESJ561220HNLRLM08</t>
  </si>
  <si>
    <t>ALEJANDRO,SANCHEZ/MA. LOURDES</t>
  </si>
  <si>
    <t>AESL530210MNLLNR08</t>
  </si>
  <si>
    <t>ANGEL,TORRES/SILVIA</t>
  </si>
  <si>
    <t>AETS570518MASNRL09</t>
  </si>
  <si>
    <t>ARREDONDO,VASQUEZ/PATRICIA DEL CARMEN</t>
  </si>
  <si>
    <t>AEVP600620MNLRST01</t>
  </si>
  <si>
    <t>ALEJANDRO,VILLARREAL/THELMA YOLANDA</t>
  </si>
  <si>
    <t>AEVT550129MNLLLH00</t>
  </si>
  <si>
    <t>ARIZPE,ACEVEDO/FRANCISCA LIZETH</t>
  </si>
  <si>
    <t>AIAF781004MNLRCR04</t>
  </si>
  <si>
    <t>ARIZPE,ALEMAN/MARCELA GUADALUPE</t>
  </si>
  <si>
    <t>AIAM631211MNLRLR07</t>
  </si>
  <si>
    <t>AVILA,BELTRAN/MIGUEL ANGEL</t>
  </si>
  <si>
    <t>AIBM680615HSPVLG02</t>
  </si>
  <si>
    <t>ARRIAGA,CARRION/GABRIELA</t>
  </si>
  <si>
    <t>AICG690815MNLRRB00</t>
  </si>
  <si>
    <t>JURISDICCION SANITARIA # 5, SABINAS HIDALGO</t>
  </si>
  <si>
    <t>ARRIAGA,GALARZA/ROSA MARIA</t>
  </si>
  <si>
    <t>AIGR700106MNLRLS01</t>
  </si>
  <si>
    <t>AVILA,HERRERA/ALBERTO</t>
  </si>
  <si>
    <t>AIHA801111HNLVRL00</t>
  </si>
  <si>
    <t>AIHA801111LSA</t>
  </si>
  <si>
    <t>C.S.U. ESCAMILLA, GUADALUPE</t>
  </si>
  <si>
    <t>ARIAS,HEREDIA/CLAUDIA</t>
  </si>
  <si>
    <t>AIHC770214MNLRRL07</t>
  </si>
  <si>
    <t>ALVIAR,IBARRA/ELOY</t>
  </si>
  <si>
    <t>AIIE611128HNLLBL09</t>
  </si>
  <si>
    <t>ARIZPE,IRACHETA/JESUS FERNANDO</t>
  </si>
  <si>
    <t>AIIJ570628HNLRRS18</t>
  </si>
  <si>
    <t>ARRIAGA,DE LEON/CESAR ELIAS</t>
  </si>
  <si>
    <t>AILC551021HNLRNS00</t>
  </si>
  <si>
    <t>AVILA,LOPEZ/DIEGA</t>
  </si>
  <si>
    <t>AILD561113MCLVPG07</t>
  </si>
  <si>
    <t>AVILA,MEDELLIN/PORFIRIA</t>
  </si>
  <si>
    <t>AIMP561015MVZVDR05</t>
  </si>
  <si>
    <t>C.S.U. ESCOBEDO, ESCOBEDO</t>
  </si>
  <si>
    <t>ARRIAGA,NAVA/JOSE CUAUHTEMOC</t>
  </si>
  <si>
    <t>AINC780910HNLRVH03</t>
  </si>
  <si>
    <t>ARCINIEGA,ORTEGA/ERIKA ROCIO</t>
  </si>
  <si>
    <t>AIOE740630MNLRRR09</t>
  </si>
  <si>
    <t>AVILA,OLVERA/MOISES</t>
  </si>
  <si>
    <t>AIOM600806HNLVLS04</t>
  </si>
  <si>
    <t>AVILA,PALACIOS/MARIA CRISTINA</t>
  </si>
  <si>
    <t>AIPC590724MNLVLR07</t>
  </si>
  <si>
    <t>C.S.U. VIVIENDA POPULAR, GUADALUPE</t>
  </si>
  <si>
    <t>AIPG750710MNLRND04</t>
  </si>
  <si>
    <t>AVILA,PE&amp;A/MARIA DE JESUS</t>
  </si>
  <si>
    <t>AIPJ720403MNLVXS02</t>
  </si>
  <si>
    <t>AVILA,RODRIGUEZ/JOSE CORNELIO</t>
  </si>
  <si>
    <t>AIRC600916HZSVDR01</t>
  </si>
  <si>
    <t>C.S.U. JUAREZ, JUAREZ</t>
  </si>
  <si>
    <t>ARRIOLA,RANGEL/MARIA ESTHER</t>
  </si>
  <si>
    <t>AIRE560210MSPRNS02</t>
  </si>
  <si>
    <t>AIRF671002HNLVYR09</t>
  </si>
  <si>
    <t>C.S.R.C. LOS HERRERAS, LOS HERRERAS</t>
  </si>
  <si>
    <t>AVILA,RODRIGUEZ/JOSE GUADALUPE</t>
  </si>
  <si>
    <t>AIRG691211HNLVDD08</t>
  </si>
  <si>
    <t>ARRIETA,REYES/RUTH RAQUEL</t>
  </si>
  <si>
    <t>AIRR650816MNLRYT02</t>
  </si>
  <si>
    <t>ARRIETA,TREVI&amp;O/HECTOR HUGO ULISES</t>
  </si>
  <si>
    <t>AITH720916HNLRRC01</t>
  </si>
  <si>
    <t>AVILA,VALDES/ARTURO CONCEPCION</t>
  </si>
  <si>
    <t>AIVA591208HCLVLR05</t>
  </si>
  <si>
    <t>AVILA,ZAVALA/M. FABIOLA</t>
  </si>
  <si>
    <t>AIZF530321MSPVVB06</t>
  </si>
  <si>
    <t>ACOSTA,ALVARADO/CYNTHIA IVONNE</t>
  </si>
  <si>
    <t>AOAC690822MNLCLY06</t>
  </si>
  <si>
    <t>ACOSTA,AYALA/DENISSE</t>
  </si>
  <si>
    <t>AOAD790317MNLCYN07</t>
  </si>
  <si>
    <t>ACOSTA,ALANIS/FELIPE DE JESUS</t>
  </si>
  <si>
    <t>AOAF600731HNLCLL00</t>
  </si>
  <si>
    <t>ACOSTA,ALEJO/MARIA DEL SOCORRO</t>
  </si>
  <si>
    <t>AOAS650627MNLCLC09</t>
  </si>
  <si>
    <t>ALONZO,DE LA CRUZ/MARIA DEL CARMEN</t>
  </si>
  <si>
    <t>AOCC560319MNLLRR07</t>
  </si>
  <si>
    <t>HOSPITAL PSIQUIATRICO</t>
  </si>
  <si>
    <t>AOCC640405MNLLSR00</t>
  </si>
  <si>
    <t>ALCOCER,CABRERA/GERARDO</t>
  </si>
  <si>
    <t>AOCG681109HNLLBR05</t>
  </si>
  <si>
    <t>C.S.R.D. EST. SAN JUAN, CADEREYTA JIMENEZ</t>
  </si>
  <si>
    <t>ALONSO,CRUZ/OSIEL</t>
  </si>
  <si>
    <t>AOCO730305HNLLRS06</t>
  </si>
  <si>
    <t>ALONSO,CERON/ROSA MARIA</t>
  </si>
  <si>
    <t>AOCR521201MDFLRS11</t>
  </si>
  <si>
    <t>ALONSO,GARCIA/ALBERTO</t>
  </si>
  <si>
    <t>AOGA700518HNLLRL01</t>
  </si>
  <si>
    <t>ALCORTA,GARZA/MARIA CANDIDA</t>
  </si>
  <si>
    <t>AOGC500714MNLLRN07</t>
  </si>
  <si>
    <t>ALCORTA,GARZA/FRANCISCO MANUEL</t>
  </si>
  <si>
    <t>AOGF521004HNLLRR06</t>
  </si>
  <si>
    <t>ARO,HERNANDEZ/DOMINGO</t>
  </si>
  <si>
    <t>AOHD470804HTSRRM09</t>
  </si>
  <si>
    <t>ARZOLA,IBARRA/CELESTINA</t>
  </si>
  <si>
    <t>AOIC620502MNLRBL04</t>
  </si>
  <si>
    <t>U.A.S. ESCONDIDA DE ARZOLA, DR. ARROYO</t>
  </si>
  <si>
    <t>ALCOCER,JASSO/ALFREDO</t>
  </si>
  <si>
    <t>AOJA670220HNLLSL07</t>
  </si>
  <si>
    <t>ACOSTA,LOPEZ/MA. CONSUELO</t>
  </si>
  <si>
    <t>AOLC650911MSPCPN04</t>
  </si>
  <si>
    <t>ACOSTA,LOPEZ/ELIA</t>
  </si>
  <si>
    <t>AOLE650205MZSCPL04</t>
  </si>
  <si>
    <t>ACOSTA,LOPEZ/MARTINA</t>
  </si>
  <si>
    <t>AOLM681104MSPCPR09</t>
  </si>
  <si>
    <t>C.S.U. CROC 'A', MONTERREY</t>
  </si>
  <si>
    <t>ACOSTA,LOERA/SANTOS</t>
  </si>
  <si>
    <t>AOLS590817HNLCRN10</t>
  </si>
  <si>
    <t>C.S.U. SIERRA VENTANA, MONTERREY</t>
  </si>
  <si>
    <t>ARROYO,MENDEZ/JOSE JUAN</t>
  </si>
  <si>
    <t>AOMJ620913HZSRNN09</t>
  </si>
  <si>
    <t>ARCOS,MOLINA/MARIELA</t>
  </si>
  <si>
    <t>AOMM680418MNLRLR08</t>
  </si>
  <si>
    <t>ANCONA,MARTINEZ/MAGALY</t>
  </si>
  <si>
    <t>AOMM730215MDFNRG07</t>
  </si>
  <si>
    <t>ACHOTEGUI,MORENO/MAYRA ARIANA</t>
  </si>
  <si>
    <t>AOMM770630MDFCRY04</t>
  </si>
  <si>
    <t>C.S.U. REVOLUCION PROLETARIA, MONTERREY</t>
  </si>
  <si>
    <t>ALONSO,MONCADA/ROSA EDITH</t>
  </si>
  <si>
    <t>AOMR680926MNLLNS05</t>
  </si>
  <si>
    <t>ACOSTA,MARTINEZ/VALENTIN CARLOS</t>
  </si>
  <si>
    <t>AOMV520428HNLCRL03</t>
  </si>
  <si>
    <t>AONC610213MNLLXR03</t>
  </si>
  <si>
    <t>ALONSO,DE LA ROSA/MARIA ARCADIA</t>
  </si>
  <si>
    <t>AORA680501MNLLSR07</t>
  </si>
  <si>
    <t>C.S.U. VIVIENDA DIGNA</t>
  </si>
  <si>
    <t>ACOSTA,RUEDA/MARIA EUGENIA</t>
  </si>
  <si>
    <t>AORE620305MNLCDG06</t>
  </si>
  <si>
    <t>ALONSO,RUIZ/SERGIO</t>
  </si>
  <si>
    <t>AORS590224HZSLZR02</t>
  </si>
  <si>
    <t>ALONSO,DE LA ROSA/SANDRA</t>
  </si>
  <si>
    <t>AORS670424MNLLSN04</t>
  </si>
  <si>
    <t>C.S.U. LOS SAUCES, GARZA GARCIA</t>
  </si>
  <si>
    <t>ALONSO,SANCHEZ/JAVIER</t>
  </si>
  <si>
    <t>AOSJ591105HNLLNV05</t>
  </si>
  <si>
    <t>ACOSTA,SILVA/SANDRA GUADALUPE</t>
  </si>
  <si>
    <t>AOSS870710MNLCLN00</t>
  </si>
  <si>
    <t>ALONSO,SANCHEZ/VICTOR MANUEL</t>
  </si>
  <si>
    <t>AOSV630728HNLLNC03</t>
  </si>
  <si>
    <t>AOSV630728CY5</t>
  </si>
  <si>
    <t>ALONSO,TORRES/EPIGMENIO</t>
  </si>
  <si>
    <t>AOTE420420HNLLRP01</t>
  </si>
  <si>
    <t>ALONSO,TORRES/EMETERIO</t>
  </si>
  <si>
    <t>AOTE510303HNLLRM06</t>
  </si>
  <si>
    <t>ALONSO,URESTI/EZEQUIEL</t>
  </si>
  <si>
    <t>AOUE611106HNLLRZ07</t>
  </si>
  <si>
    <t>ALONSO,URESTI/HUGO</t>
  </si>
  <si>
    <t>AOUH720406HNLLRG04</t>
  </si>
  <si>
    <t>ALONZO,URESTI/MARIA NOHEMI</t>
  </si>
  <si>
    <t>AOUN690916MNLLRH09</t>
  </si>
  <si>
    <t>AGUILAR,AGUILAR/FEDERICO</t>
  </si>
  <si>
    <t>AUAF700711HCSGGD07</t>
  </si>
  <si>
    <t>AGUAYO,AGUAYO/JORGE</t>
  </si>
  <si>
    <t>AUAJ630528HGTGGR02</t>
  </si>
  <si>
    <t>C.S.R.D. SANTA ROSA, APODACA</t>
  </si>
  <si>
    <t>AUAR590815HGTGRB18</t>
  </si>
  <si>
    <t>AGUILAR,ALVARADO/RODOLFO</t>
  </si>
  <si>
    <t>AUAR710406HNLGLD08</t>
  </si>
  <si>
    <t>AGUILAR,ARISTA/VERONICA GUADALUPE</t>
  </si>
  <si>
    <t>AUAV570702MNLGRR08</t>
  </si>
  <si>
    <t>AGUIRRE,CUEVAS/DAVID</t>
  </si>
  <si>
    <t>AUCD531006HNLGVV04</t>
  </si>
  <si>
    <t>AGUIRRE,CUEVAS/MARIA ESTHER</t>
  </si>
  <si>
    <t>AUCE490213MNLGVS01</t>
  </si>
  <si>
    <t>AGUILERA,CAMACHO/JORGE</t>
  </si>
  <si>
    <t>AUCJ550619HTSGMR02</t>
  </si>
  <si>
    <t>AGUILAR,CEPEDA/JULIO CESAR</t>
  </si>
  <si>
    <t>AUCJ730612HNLGPL05</t>
  </si>
  <si>
    <t>C.S.U. LA NORIA, APODACA</t>
  </si>
  <si>
    <t>ABUNDIS,CAMPOS/MARTHA ALICIA</t>
  </si>
  <si>
    <t>AUCM610131MTSBMR07</t>
  </si>
  <si>
    <t>AGUILAR,CARDENAS/RICARDO</t>
  </si>
  <si>
    <t>AUCR540403HNLGRC07</t>
  </si>
  <si>
    <t>CLINICA DE ATENCION INTEGRAL TIERRA Y LIBERTAD</t>
  </si>
  <si>
    <t>AGUIRRE,CUEVAS/RUBEN JAIME</t>
  </si>
  <si>
    <t>AUCR601201HNLGVB00</t>
  </si>
  <si>
    <t>C.S.U. SAN BERNABE, MONTERREY</t>
  </si>
  <si>
    <t>AGUIRRE,EUFRACIO/NORMA LIDIA</t>
  </si>
  <si>
    <t>AUEN680829MNLGFR18</t>
  </si>
  <si>
    <t>AGUIRRE,ESCOBAR/SANDRA</t>
  </si>
  <si>
    <t>AUES700609MTSGSN04</t>
  </si>
  <si>
    <t>AGUILAR,ESPINOSA/JOSE VICTOR</t>
  </si>
  <si>
    <t>AUEV770111HNLGSC05</t>
  </si>
  <si>
    <t>AGUILAR,FLORES/JOSE MANUEL</t>
  </si>
  <si>
    <t>AUFM530601HGTGLN08</t>
  </si>
  <si>
    <t>AGUIRRE,GONZALEZ/BERTHA YASMIN</t>
  </si>
  <si>
    <t>AUGB750410MNLGNR06</t>
  </si>
  <si>
    <t>AGUILAR,GARCIA/MA. GUADALUPE</t>
  </si>
  <si>
    <t>AUGG551208MTSGRD05</t>
  </si>
  <si>
    <t>AGUILAR,GONZALEZ/JUAN MANUEL</t>
  </si>
  <si>
    <t>AUGJ621113HNLGNN16</t>
  </si>
  <si>
    <t>AGUIRRE,GARCIA/KAREN MERARI</t>
  </si>
  <si>
    <t>AUGK840919MNLGRR04</t>
  </si>
  <si>
    <t>AGUIRRE,GARCIA/MADLYN ARELY</t>
  </si>
  <si>
    <t>AUGM810924MNLGRD03</t>
  </si>
  <si>
    <t>AGUILAR,GOVEA/MANUEL</t>
  </si>
  <si>
    <t>AUGM830615HNLGVN05</t>
  </si>
  <si>
    <t>AGUIRRE,GARCIA/SAULO RUBEN</t>
  </si>
  <si>
    <t>AUGS860514HNLGRL03</t>
  </si>
  <si>
    <t>AGUILAR,DE LEON/GUILLERMINA</t>
  </si>
  <si>
    <t>AULG660625MNLGNL06</t>
  </si>
  <si>
    <t>AGUIRRE,LOPEZ/TERESA</t>
  </si>
  <si>
    <t>AULT511205MNLGPR04</t>
  </si>
  <si>
    <t>AHUMADA,LOPEZ/YOLANDA</t>
  </si>
  <si>
    <t>AULY540519MSPHPL07</t>
  </si>
  <si>
    <t>AGUIRRE,MORALES/ANTONIO</t>
  </si>
  <si>
    <t>AUMA531113HNLGRN08</t>
  </si>
  <si>
    <t>AGUIRRE,MARTINEZ/MA. ANTONIA</t>
  </si>
  <si>
    <t>AUMA540923MNLGRN09</t>
  </si>
  <si>
    <t>AUMA591027MNLGRN05</t>
  </si>
  <si>
    <t>AGUILAR,MARTINEZ/MARIA DEL CARMEN</t>
  </si>
  <si>
    <t>AUMC660402MNLGRR08</t>
  </si>
  <si>
    <t>C.S.U. GRANJA SANITARIA, MONTERREY</t>
  </si>
  <si>
    <t>AGUILAR,MU&amp;IZ/MARIA GUADALUPE</t>
  </si>
  <si>
    <t>AUMG520214MNLGXD09</t>
  </si>
  <si>
    <t>AZUETA,MAGOS/GLORIA CONCEPCION</t>
  </si>
  <si>
    <t>AUMG550409MDFZGL07</t>
  </si>
  <si>
    <t>AUMJ600220MSPRRS06</t>
  </si>
  <si>
    <t>AGUILAR,MU&amp;IZ/MARTHA ELVIA</t>
  </si>
  <si>
    <t>AUMM590102MNLGXR02</t>
  </si>
  <si>
    <t>C.S.U. SALVADOR CHAVEZ</t>
  </si>
  <si>
    <t>AGUILAR,MORENO/PATRICIA</t>
  </si>
  <si>
    <t>AUMP820715MNLGRT06</t>
  </si>
  <si>
    <t>U.A.S. LA LAGUNA, GALEANA</t>
  </si>
  <si>
    <t>AGUILAR,MU&amp;IZ/ROBERTO</t>
  </si>
  <si>
    <t>AUMR480327HNLGXB03</t>
  </si>
  <si>
    <t>AGUILAR,PULGARIN/JUANA</t>
  </si>
  <si>
    <t>AUPJ650308MNLGLN02</t>
  </si>
  <si>
    <t>AGUILAR,RODRIGUEZ/JOSE GUADALUPE</t>
  </si>
  <si>
    <t>AURG560818HNLGDD03</t>
  </si>
  <si>
    <t>ACU&amp;A,RIOS/LETICIA</t>
  </si>
  <si>
    <t>AURL581218MNLCST01</t>
  </si>
  <si>
    <t>AGUIRRE,RODRIGUEZ/MARIA DE LA LUZ ROSALIA</t>
  </si>
  <si>
    <t>AURL750904MNLGDZ09</t>
  </si>
  <si>
    <t>ANGUIANO,RODRIGUEZ/OFELIA</t>
  </si>
  <si>
    <t>AURO721019MMCNDF09</t>
  </si>
  <si>
    <t>AGUILAR,ROSALES/TOMAS</t>
  </si>
  <si>
    <t>AURT500307HNLGSM04</t>
  </si>
  <si>
    <t>AGUILAR,SALAS/LORENA NOHEMI</t>
  </si>
  <si>
    <t>AUSL700729MNLGLR07</t>
  </si>
  <si>
    <t>AGUILAR,YA&amp;EZ/LUIS GERARDO</t>
  </si>
  <si>
    <t>AUYL670512HNLGXS04</t>
  </si>
  <si>
    <t>AGUILAR,ZAMORA/IRMA GUADALUPE</t>
  </si>
  <si>
    <t>AUZI531212MCLGMR08</t>
  </si>
  <si>
    <t>AGUILAR,ZU&amp;IGA/VERONICA</t>
  </si>
  <si>
    <t>AUZV751206MCSGXR02</t>
  </si>
  <si>
    <t>AUZV751206BN9</t>
  </si>
  <si>
    <t>BA&amp;UELOS,ALVAREZ/ALFONSO HERIBERTO</t>
  </si>
  <si>
    <t>BAAA900723HNLXLL02</t>
  </si>
  <si>
    <t>BARRIENTOS,ALVEAR/BLANCA LETICIA</t>
  </si>
  <si>
    <t>BAAB621124MNLRLL08</t>
  </si>
  <si>
    <t>BARRON,AGUILAR/EDITH LORENA</t>
  </si>
  <si>
    <t>BAAE760227MNLRGD13</t>
  </si>
  <si>
    <t>BLANCO,ALONSO/JUANA MARIA</t>
  </si>
  <si>
    <t>BAAJ630218MNLLLN09</t>
  </si>
  <si>
    <t>U.A.S. CONGREGACION SN. RAFAEL, LINARES</t>
  </si>
  <si>
    <t>BALDERAS,ALMANZA/MARTIN</t>
  </si>
  <si>
    <t>BAAM650124HNLLLR00</t>
  </si>
  <si>
    <t>BARRIENTOS,AGUILAR/NORMA ALICIA</t>
  </si>
  <si>
    <t>BAAN680117MTSRGR07</t>
  </si>
  <si>
    <t>BARRIOS,BARBOZA/MA. GUADALUPE</t>
  </si>
  <si>
    <t>BABG621211MNLRRD17</t>
  </si>
  <si>
    <t>BRAVO,CASTRO/ALVARO</t>
  </si>
  <si>
    <t>BXCA530219HHGRSL00</t>
  </si>
  <si>
    <t>BAZALDUA,CEJA/MARIA AGRIPINA</t>
  </si>
  <si>
    <t>BACA581205MNLZJG00</t>
  </si>
  <si>
    <t>C.S.U. LOMAS DE LA PAZ</t>
  </si>
  <si>
    <t>BLANCO,CARDONA/ARMANDINA</t>
  </si>
  <si>
    <t>BXCA600229MNLLRR01</t>
  </si>
  <si>
    <t>BACA630616HSPRRR06</t>
  </si>
  <si>
    <t>C.S.R. DR. ARROYO "B"</t>
  </si>
  <si>
    <t>BANDA,CASTILLO/ANA MARIA</t>
  </si>
  <si>
    <t>BACA700726MNLNSN08</t>
  </si>
  <si>
    <t>BAZALDUA,CEJA/MARIA DEL CARMEN</t>
  </si>
  <si>
    <t>BACC630716MNLZJR03</t>
  </si>
  <si>
    <t>BAEZ,CASAS/DAMARIS ALEJANDRA</t>
  </si>
  <si>
    <t>BACD770919MNLZSM01</t>
  </si>
  <si>
    <t>BAEZ,CARRIZALES/JUAN</t>
  </si>
  <si>
    <t>BACJ700623HNLZRN00</t>
  </si>
  <si>
    <t>BARBA,CAVAZOS/MARGARITA</t>
  </si>
  <si>
    <t>BACM491017MNLRVR07</t>
  </si>
  <si>
    <t>BALDERAS,CANTU/MERCEDES</t>
  </si>
  <si>
    <t>BACM590924MNLLNR04</t>
  </si>
  <si>
    <t>BALTAZAR,CERVANTES/RAFAEL</t>
  </si>
  <si>
    <t>BACR520107HTSLRF08</t>
  </si>
  <si>
    <t>BLANCO,CARDONA/MARIA TERESA</t>
  </si>
  <si>
    <t>BACT661115MNLLRR06</t>
  </si>
  <si>
    <t>BALTAZAR,EMILIO/CLAUDIA IVETT</t>
  </si>
  <si>
    <t>BAEC791205MVZLML02</t>
  </si>
  <si>
    <t>BARRIENTOS,ESPINOZA/MA. GUADALUPE</t>
  </si>
  <si>
    <t>BAEG620205MNLRSD03</t>
  </si>
  <si>
    <t>BAEH710412HTSRSC08</t>
  </si>
  <si>
    <t>BALLESTEROS,ELIZONDO/MARIA ROMELIA</t>
  </si>
  <si>
    <t>BAER670323MCLLLM02</t>
  </si>
  <si>
    <t>BALLESTEROS,ELIZONDO/SARA MAGDA</t>
  </si>
  <si>
    <t>BAES640125MCLLLR02</t>
  </si>
  <si>
    <t>BLANCO,GONZALEZ/ANSELMO ARTURO</t>
  </si>
  <si>
    <t>BAGA691215HNLLNN07</t>
  </si>
  <si>
    <t>BAGA710330HNLLNR08</t>
  </si>
  <si>
    <t>BAUTISTA,GUARDADO/MARIA CLELIA ELIA</t>
  </si>
  <si>
    <t>BAGC440104MNLTRL03</t>
  </si>
  <si>
    <t>BALDERAS,GARCIA/MARIA ESTELA</t>
  </si>
  <si>
    <t>BAGE580329MSPLRS09</t>
  </si>
  <si>
    <t>BARQUIN,GONZALEZ/GRISELDA</t>
  </si>
  <si>
    <t>BAGG760703MTSRNR00</t>
  </si>
  <si>
    <t>BARRON,DE LA GARZA/NANCY AIMME</t>
  </si>
  <si>
    <t>BAGN810419MNLRRN07</t>
  </si>
  <si>
    <t>BARQUIN,GONZALEZ/OLIVIA GUADALUPE</t>
  </si>
  <si>
    <t>BAGO740606MTSRNL14</t>
  </si>
  <si>
    <t>C.S.R.C. LAZARO CARDENAS, CADEREYTA</t>
  </si>
  <si>
    <t>BANDA,GARCIA/MA. DEL ROSARIO</t>
  </si>
  <si>
    <t>BAGR541125MZSNRS00</t>
  </si>
  <si>
    <t>BARRIOS,INSAUSTE/MARIA ESTHER</t>
  </si>
  <si>
    <t>BAIE711204MNLRNS01</t>
  </si>
  <si>
    <t>BARRA,IBARRA/FRANCISCO JAVIER</t>
  </si>
  <si>
    <t>BAIF601203HSPRBR01</t>
  </si>
  <si>
    <t>C.S.R.C. BUSTAMANTE, BUSTAMANTE</t>
  </si>
  <si>
    <t>BARRAGAN,JUAREZ/GIANNA MARIA</t>
  </si>
  <si>
    <t>BAJG650930MNLRRN06</t>
  </si>
  <si>
    <t>BAJM550719HNLLSN02</t>
  </si>
  <si>
    <t>BARRERA,JUAREZ/YURITH YECENIA</t>
  </si>
  <si>
    <t>BAJY810626MNLRRR09</t>
  </si>
  <si>
    <t>BARRERA,DE LEON/ALEJANDRINA RUTH</t>
  </si>
  <si>
    <t>BALA700522MNLRNL07</t>
  </si>
  <si>
    <t>BACARRILLO,LOPEZ/MARIA DE JESUS</t>
  </si>
  <si>
    <t>BALJ660617MCLCPS03</t>
  </si>
  <si>
    <t>BARRERA,DE LEON/MARCO ANTONIO</t>
  </si>
  <si>
    <t>BALM550620HNLRNR06</t>
  </si>
  <si>
    <t>BARBOSA,LUNA/MIGUEL ANGEL</t>
  </si>
  <si>
    <t>BALM660508HNLRNG04</t>
  </si>
  <si>
    <t>BARBOSA,LUNA/NORMA DELIA</t>
  </si>
  <si>
    <t>BALN720103MNLRNR00</t>
  </si>
  <si>
    <t>C.S.R.D. EL CHARQUILLO, DR. ARROYO</t>
  </si>
  <si>
    <t>BARAJAS,LOPEZ/ROSA MARIA</t>
  </si>
  <si>
    <t>BALR690422MNLRPS09</t>
  </si>
  <si>
    <t>BRAVO,LOPEZ/VICTOR</t>
  </si>
  <si>
    <t>BALV790421HNLRPC13</t>
  </si>
  <si>
    <t>BALDERAS,MIRELES/JOSE ANGEL</t>
  </si>
  <si>
    <t>BAMA590801HZSLRN08</t>
  </si>
  <si>
    <t>BALDAZO,MONSIVAIS/MARIA DOLORES</t>
  </si>
  <si>
    <t>BAMD540409MNLLNL05</t>
  </si>
  <si>
    <t>BAMF490215MNLRTL09</t>
  </si>
  <si>
    <t>BLANCO,MORALES/JUAN</t>
  </si>
  <si>
    <t>BAMJ591124HNLLRN00</t>
  </si>
  <si>
    <t>BLANCO,MORALES/JAVIER</t>
  </si>
  <si>
    <t>BAMJ730702HNLLRV07</t>
  </si>
  <si>
    <t>BLANCO,MORALES/LUCIA</t>
  </si>
  <si>
    <t>BAML711213MNLLRC07</t>
  </si>
  <si>
    <t>BLANCO,MORALES/NESTOR</t>
  </si>
  <si>
    <t>BAMN620226HNLLRS02</t>
  </si>
  <si>
    <t>BANDA,MU&amp;IZ/OLGA LYDIA</t>
  </si>
  <si>
    <t>BAMO700720MNLNXL03</t>
  </si>
  <si>
    <t>BLANCO,MORALES/MARIA TERESA</t>
  </si>
  <si>
    <t>BAMT641015MNLLRR03</t>
  </si>
  <si>
    <t>BALDERAS,MEDINA/VIRGINIA YANETH</t>
  </si>
  <si>
    <t>BAMV770925MNLLDR03</t>
  </si>
  <si>
    <t>BALBUENA,ORTIZ/CARLOS</t>
  </si>
  <si>
    <t>BAOC541027HNLLRR19</t>
  </si>
  <si>
    <t>C.S.U. FOMERREY XXIX, STA. CATARINA</t>
  </si>
  <si>
    <t>BARRON,OLIVA/FRANCISCO</t>
  </si>
  <si>
    <t>BAOF581003HNLRLR03</t>
  </si>
  <si>
    <t>BANDA,OVIEDO/JORGE ALFREDO</t>
  </si>
  <si>
    <t>BAOJ621122HNLNVR06</t>
  </si>
  <si>
    <t>BAEZ,QUINTERO/LILY ANA</t>
  </si>
  <si>
    <t>BAQL721128MNLZNL08</t>
  </si>
  <si>
    <t>BAQL7211281B6</t>
  </si>
  <si>
    <t>BALDERAS,RODRIGUEZ/MARIA DEL CARMEN</t>
  </si>
  <si>
    <t>BARC661204MSPLDR06</t>
  </si>
  <si>
    <t>BLANCARTE,RESENDIZ/MA. GUADALUPE</t>
  </si>
  <si>
    <t>BARG590411MCLLSD08</t>
  </si>
  <si>
    <t>BARRAZA,REYES/ISMAEL</t>
  </si>
  <si>
    <t>BARI640301HCLRYS03</t>
  </si>
  <si>
    <t>BLANCO,RODRIGUEZ/ISABEL CECILIA</t>
  </si>
  <si>
    <t>BARI641106MNLLDS04</t>
  </si>
  <si>
    <t>C.S.U. SANTA CRUZ, MONTERREY</t>
  </si>
  <si>
    <t>BARBOSA,RAMOS/VICTOR ELENO</t>
  </si>
  <si>
    <t>BARV550306HNLRMC05</t>
  </si>
  <si>
    <t>BARBOSA,SANJUANERO/ALEJANDRO</t>
  </si>
  <si>
    <t>BASA621202HSPRNL06</t>
  </si>
  <si>
    <t>BAHENA,DE LOS SANTOS/ARTURO MARTIN</t>
  </si>
  <si>
    <t>BASA640303HNLHNR08</t>
  </si>
  <si>
    <t>BARRON,SAUCEDO/GILBERTO</t>
  </si>
  <si>
    <t>BASG670204HNLRCL01</t>
  </si>
  <si>
    <t>BANDA,SANCHEZ/MARIA ISABEL</t>
  </si>
  <si>
    <t>BASI570805MNLNNS07</t>
  </si>
  <si>
    <t>BARRERA,TORRES/ALTAGRACIA</t>
  </si>
  <si>
    <t>BATA421014MNLRRL04</t>
  </si>
  <si>
    <t>U.A.S. ACUÑA, DR. ARROYO</t>
  </si>
  <si>
    <t>BARBOSA,TREJO/MARTHA PATRICIA</t>
  </si>
  <si>
    <t>BATM690328MNLRRR07</t>
  </si>
  <si>
    <t>BARRIENTOS,VASQUEZ/ARACELI</t>
  </si>
  <si>
    <t>BAVA611021MNLRSR09</t>
  </si>
  <si>
    <t>BALDERAS,VARGAS/BLANCA ESTELA</t>
  </si>
  <si>
    <t>BAVB520630MMNLRL05</t>
  </si>
  <si>
    <t>BARBOZA,VALERIO/MA. CARMELA</t>
  </si>
  <si>
    <t>BAVC520807MSPRLR00</t>
  </si>
  <si>
    <t>BA&amp;UELOS,VARGAS/ROBERTO ISRAEL</t>
  </si>
  <si>
    <t>BAVR901215HNLXRB07</t>
  </si>
  <si>
    <t>BADILLO,ZAPATA/IRENE</t>
  </si>
  <si>
    <t>BAZI520928MNLDPR03</t>
  </si>
  <si>
    <t>BAZI5209281IA</t>
  </si>
  <si>
    <t>BECERRA,AQUINO/AMALIA GUADALUPE</t>
  </si>
  <si>
    <t>BEAA670710MSLCQM03</t>
  </si>
  <si>
    <t>BERNAL,ALVAREZ/NELLY ORALIA</t>
  </si>
  <si>
    <t>BEAN600810MNLRLL07</t>
  </si>
  <si>
    <t>C.S.U. LOS LERMAS, GUADALUPE</t>
  </si>
  <si>
    <t>BECERRA,BRISE&amp;O/SUSANA</t>
  </si>
  <si>
    <t>BEBS520909MSPCRS03</t>
  </si>
  <si>
    <t>BERUMEN,CORREA/MARIA JOSEFA</t>
  </si>
  <si>
    <t>BECJ570326MNLRRS07</t>
  </si>
  <si>
    <t>C.S.U. FOMERREY XIX, GUADALUPE</t>
  </si>
  <si>
    <t>BENAVIDEZ,CORTEZ/LAURA PATRICIA</t>
  </si>
  <si>
    <t>BECL710828MNLNRR02</t>
  </si>
  <si>
    <t>BENAVIDES,CISNEROS/REINA JOSEFINA</t>
  </si>
  <si>
    <t>BECR780106MNLNSN02</t>
  </si>
  <si>
    <t>BERMUDEZ,ESCALANTE/MARIA DEL SOCORRO</t>
  </si>
  <si>
    <t>BEES630310MNLRSC04</t>
  </si>
  <si>
    <t>U.A.S. RIO VERDE</t>
  </si>
  <si>
    <t>BENAVIDES,FLORES/ALFREDO</t>
  </si>
  <si>
    <t>BEFA721019HNLNLL02</t>
  </si>
  <si>
    <t>BERNAL,FLORES/GABRIELA LIZETH</t>
  </si>
  <si>
    <t>BEFG900319MNLRLB04</t>
  </si>
  <si>
    <t>BECERRA,GUAJARDO/CARMEN ILYANA</t>
  </si>
  <si>
    <t>BEGC761217MNLCJR02</t>
  </si>
  <si>
    <t>BECERRA,GARCIA/ENRIQUE JAVIER</t>
  </si>
  <si>
    <t>BEGE661129HNLCRN08</t>
  </si>
  <si>
    <t>BERNAL,GONZALEZ/FELIPE DE JESUS</t>
  </si>
  <si>
    <t>BEGF620526HNLRNL06</t>
  </si>
  <si>
    <t>LAB. ESTATAL DE D.O.C.</t>
  </si>
  <si>
    <t>BERNAL,GONZALEZ/GLORIA ELIZABETH</t>
  </si>
  <si>
    <t>BEGG580425MNLRNL07</t>
  </si>
  <si>
    <t>BERSOZA,GUAJARDO/KAREN AIDE</t>
  </si>
  <si>
    <t>BEGK870303MNLRJR02</t>
  </si>
  <si>
    <t>BENAVIDES,GONZALEZ/PATRICIA NAYELI</t>
  </si>
  <si>
    <t>BEGP840503MNLNNT02</t>
  </si>
  <si>
    <t>BERNAL,LOA/CARMEN CELINA</t>
  </si>
  <si>
    <t>BELC610227MNLRXR03</t>
  </si>
  <si>
    <t>BERTAUD,DE LEON/ESTHELA CRISTINA</t>
  </si>
  <si>
    <t>BELE670708MNLRNS02</t>
  </si>
  <si>
    <t>BECERRA,LOPEZ/GABRIELA</t>
  </si>
  <si>
    <t>BELG750217MNLCPB00</t>
  </si>
  <si>
    <t>BELLO,LINGNAU/LILLIAN</t>
  </si>
  <si>
    <t>BELL561127MZSLNL07</t>
  </si>
  <si>
    <t>C.S.U. CARACOL, MONTERREY</t>
  </si>
  <si>
    <t>BETANCOURT,LOZANO/YOLANDA YANET</t>
  </si>
  <si>
    <t>BELY801220MNLTZL07</t>
  </si>
  <si>
    <t>BENAVIDES,MONTOYA/ABEL</t>
  </si>
  <si>
    <t>BEMA620614HNLNNB07</t>
  </si>
  <si>
    <t>BENITEZ,MENDOZA/MARIA CAROLINA</t>
  </si>
  <si>
    <t>BEMC630527MSPNNR05</t>
  </si>
  <si>
    <t>BENITEZ,MARTINEZ/JUANITA</t>
  </si>
  <si>
    <t>BEMJ520804MNLNRN08</t>
  </si>
  <si>
    <t>BENAVIDES,MONTOYA/JOEL</t>
  </si>
  <si>
    <t>BEMJ641114HNLNNL09</t>
  </si>
  <si>
    <t>BREWSTER,MARTINEZ/MANUEL MIGUEL</t>
  </si>
  <si>
    <t>BEMM540809HNLRRN07</t>
  </si>
  <si>
    <t>CENTRO ANTIRRABICO CANINO FELINO</t>
  </si>
  <si>
    <t>BETANCOURT,MARQUEZ/MARTHA DEYANIRA</t>
  </si>
  <si>
    <t>BEMM811015MNLTRR01</t>
  </si>
  <si>
    <t>BEMM811015G37</t>
  </si>
  <si>
    <t>BEDARTE,MARTINEZ/NORMA ELIZABETH</t>
  </si>
  <si>
    <t>BEMN691116MNLDRR05</t>
  </si>
  <si>
    <t>BENITEZ,PEREZ/JUAN FRANCISCO</t>
  </si>
  <si>
    <t>BEPJ640630HNLNRN02</t>
  </si>
  <si>
    <t>C.S.U. INDUSTRIAL</t>
  </si>
  <si>
    <t>BENAVIDES,PE&amp;A/MARIO ALBERTO</t>
  </si>
  <si>
    <t>BEPM750522HNLNXR04</t>
  </si>
  <si>
    <t>BERLANGA,PEREZ/RAMON</t>
  </si>
  <si>
    <t>BEPR560504HNLRRM08</t>
  </si>
  <si>
    <t>C.S.U. FOMERREY XXXIV, SAN NICOLAS</t>
  </si>
  <si>
    <t>BERNARDINO,RAMIREZ/ABRAHAM ANTONIO</t>
  </si>
  <si>
    <t>BERA901108HNLRMB01</t>
  </si>
  <si>
    <t>BECERRA,ROMERO/JUANA MARIA</t>
  </si>
  <si>
    <t>BERJ510215MSPCMN09</t>
  </si>
  <si>
    <t>C.S.U. LOMAS DEL PEDREGAL, APODACA</t>
  </si>
  <si>
    <t>BERNARDINO,RAMIREZ/M. DOLORES</t>
  </si>
  <si>
    <t>BERD520328MGTRML01</t>
  </si>
  <si>
    <t>BECERRA,RUIZ/RAFAEL</t>
  </si>
  <si>
    <t>BERR880605HNLCZF07</t>
  </si>
  <si>
    <t>BELLO,SALDA&amp;A/RAUL</t>
  </si>
  <si>
    <t>BESR610307HGRLLL09</t>
  </si>
  <si>
    <t>BECERRA,SEPULVEDA/ROSA MARIA</t>
  </si>
  <si>
    <t>BESR720916MSLCPS07</t>
  </si>
  <si>
    <t>JURISDICCION SANITARIA # 7, MONTEMORELOS</t>
  </si>
  <si>
    <t>BENITEZ,VARGAS/ANGELICA</t>
  </si>
  <si>
    <t>BEVA610930MNLNRN07</t>
  </si>
  <si>
    <t>BENITES,VANEGAS/MARIA LUISA</t>
  </si>
  <si>
    <t>BEVL620831MSPNNS01</t>
  </si>
  <si>
    <t>HOSPITAL GENERAL LINARES</t>
  </si>
  <si>
    <t>BRIONES,FLORES/PATRICIA</t>
  </si>
  <si>
    <t>BIFP650206MNLRLT04</t>
  </si>
  <si>
    <t>BRIONES,LUNA/FRANCISCO</t>
  </si>
  <si>
    <t>BILF610409HZSRNR05</t>
  </si>
  <si>
    <t>BRIONES,MARROQUIN/MARIA DE LOURDES</t>
  </si>
  <si>
    <t>BIML650419MNLRRR06</t>
  </si>
  <si>
    <t>BRIONES,NI&amp;O/MARIA DEL CARMEN</t>
  </si>
  <si>
    <t>BINC630716MNLRXR01</t>
  </si>
  <si>
    <t>BRIONES,NI&amp;O/GREGORIA</t>
  </si>
  <si>
    <t>BING550509MSPRXR02</t>
  </si>
  <si>
    <t>BIOO770131HNLRVS04</t>
  </si>
  <si>
    <t>BRIONES,RAMIREZ/AMADA</t>
  </si>
  <si>
    <t>BIRA520302MNLRMM04</t>
  </si>
  <si>
    <t>BISA611018MNLRLL01</t>
  </si>
  <si>
    <t>C.S.U. EL CERCADO, SANTIAGO</t>
  </si>
  <si>
    <t>BRICE&amp;O,SEPULVEDA/FRANCISCO</t>
  </si>
  <si>
    <t>BISF670228HNLRPR07</t>
  </si>
  <si>
    <t>C.S.U. LOS PINOS, GARZA GARCIA</t>
  </si>
  <si>
    <t>BRICE&amp;O,SEPULVEDA/MARTHA ALICIA</t>
  </si>
  <si>
    <t>BISM621122MNLRPR00</t>
  </si>
  <si>
    <t>BOCANEGRA,CERDA/FELIPA</t>
  </si>
  <si>
    <t>BOCF670312MNLCRL06</t>
  </si>
  <si>
    <t>C.S.R.D. EL POTOSI, GALEANA</t>
  </si>
  <si>
    <t>BORJAS,GONZALEZ/ARTURO</t>
  </si>
  <si>
    <t>BOGA771010HNLRNR01</t>
  </si>
  <si>
    <t>BROWN,GUAJARDO/ILEANA</t>
  </si>
  <si>
    <t>BOGI380816MNLRJL01</t>
  </si>
  <si>
    <t>BOCANEGRA,HUERTA/ANA MARIA</t>
  </si>
  <si>
    <t>BOHA890722MNLCRN07</t>
  </si>
  <si>
    <t>DEL BOSQUE,MONCAYO/MA DE LOS ANGELES</t>
  </si>
  <si>
    <t>BOMA570514MNLSNN04</t>
  </si>
  <si>
    <t>BOTELLO,NU&amp;EZ/ELIZABETH</t>
  </si>
  <si>
    <t>BONE791107MNLTXL06</t>
  </si>
  <si>
    <t>BOLA&amp;OS,RIOS/FELIPA</t>
  </si>
  <si>
    <t>BORF710204MNLLSL08</t>
  </si>
  <si>
    <t>BORJAS,RAMIREZ/NEFTALI</t>
  </si>
  <si>
    <t>BORN600515HNLRMF04</t>
  </si>
  <si>
    <t>BOGARIN,VAZQUEZ/ORLANDO</t>
  </si>
  <si>
    <t>BOVO770824HNTRZR02</t>
  </si>
  <si>
    <t>BUSTOS,ARCIBAR/HUMBERTO</t>
  </si>
  <si>
    <t>BUAH621017HNLSRM09</t>
  </si>
  <si>
    <t>BUCHARD,CONTRERAS/FRANCISCO</t>
  </si>
  <si>
    <t>BUCF720107HNLCNR01</t>
  </si>
  <si>
    <t>BURCIAGA,CORDOVA/FABIOLA</t>
  </si>
  <si>
    <t>BUCF830725MNLRRB07</t>
  </si>
  <si>
    <t>BUSTOS,DIAZ/OLGA GUADALUPE</t>
  </si>
  <si>
    <t>BUDO640822MNLSZL05</t>
  </si>
  <si>
    <t>BUSTOS,FLORES/ANA MATILDE</t>
  </si>
  <si>
    <t>BUFA720824MNLSLN06</t>
  </si>
  <si>
    <t>BUTRON,GARCIA/ANGEL FERNANDO</t>
  </si>
  <si>
    <t>BUGA630802HTSTRN09</t>
  </si>
  <si>
    <t>BUSTAMANTE,MIRANDA/ERIKA MARIA</t>
  </si>
  <si>
    <t>BUME731125MNLSRR04</t>
  </si>
  <si>
    <t>BUDART,MU&amp;OZ/MAYRET ARACELY</t>
  </si>
  <si>
    <t>BUMM750303MNLDXY01</t>
  </si>
  <si>
    <t>BUMM750303NB9</t>
  </si>
  <si>
    <t>BUENO,MORALES/ROCIO GUDELIA</t>
  </si>
  <si>
    <t>BUMR640923MSPNRC03</t>
  </si>
  <si>
    <t>CASTILLO,AVILA/BERTHA</t>
  </si>
  <si>
    <t>CAAB720501MNLSVR01</t>
  </si>
  <si>
    <t>CAMERO,ARRIAGA/MA. GUADALUPE</t>
  </si>
  <si>
    <t>CAAG450807MTSMRD01</t>
  </si>
  <si>
    <t>CARRANZA,AYALA/GRETEL ARACELY</t>
  </si>
  <si>
    <t>CAAG850108MNLRYR07</t>
  </si>
  <si>
    <t>CARRILLO,ARZOLA/MARIA GERONIMA</t>
  </si>
  <si>
    <t>CAAG880209MSPRRR04</t>
  </si>
  <si>
    <t>C.S.R.D. SANTA ANA DEL NORTE, DR. ARROYO</t>
  </si>
  <si>
    <t>CASTILLO,ALVARADO/HILDA ROSA</t>
  </si>
  <si>
    <t>CAAH710516MNLSLL04</t>
  </si>
  <si>
    <t>CAMARILLO,AGUILAR/JUANA</t>
  </si>
  <si>
    <t>CAAJ550624MNLMGN06</t>
  </si>
  <si>
    <t>CABALLERO,ARROYO/LETICIA GUADALUPE</t>
  </si>
  <si>
    <t>CAAL571009MNLBRT05</t>
  </si>
  <si>
    <t>C.S.U. VALLE SOLEADO  APODACA</t>
  </si>
  <si>
    <t>CAMARILLO,ALEMAN/MIRNA</t>
  </si>
  <si>
    <t>CAAM690911MNLMLR04</t>
  </si>
  <si>
    <t>CARDIEL,ADAME/NAHUM</t>
  </si>
  <si>
    <t>CAAN820306HNLRDH08</t>
  </si>
  <si>
    <t>CHAVEZ,ARCINIEGA/OLGA LETICIA</t>
  </si>
  <si>
    <t>CAAO580505MNLHRL02</t>
  </si>
  <si>
    <t>CAMARILLO,AGUILAR/MARIA DEL PILAR</t>
  </si>
  <si>
    <t>CAAP531120MNLMGL02</t>
  </si>
  <si>
    <t>CARRANZA,ANZALDUA/REYES</t>
  </si>
  <si>
    <t>CAAR550106HNLRNY04</t>
  </si>
  <si>
    <t>C.S.U. CONSTITUYENTES DEL 17, SAN NICOLAS</t>
  </si>
  <si>
    <t>CABRALES,ACEVEDO/ROSA</t>
  </si>
  <si>
    <t>CAAR691214MNLBCS00</t>
  </si>
  <si>
    <t>CASTRO,ALVARADO/VERONICA</t>
  </si>
  <si>
    <t>CAAV740830MNLSLR00</t>
  </si>
  <si>
    <t>CARRILLO,ACOSTA/YOLANDA</t>
  </si>
  <si>
    <t>CAAY690615MNLRCL03</t>
  </si>
  <si>
    <t>CAMPOS,BARBA/EFRAIN</t>
  </si>
  <si>
    <t>CABE591217HGTMRF09</t>
  </si>
  <si>
    <t>CAMARENA,BRAVO/ERIK IGNACIO</t>
  </si>
  <si>
    <t>CABE750806HDFMRR00</t>
  </si>
  <si>
    <t>CARDENAS,BANDA/MARIA FLORENCIA</t>
  </si>
  <si>
    <t>CABF651220MNLRNL02</t>
  </si>
  <si>
    <t>C.S.U. AÑO DE JUAREZ, SAN NICOLAS</t>
  </si>
  <si>
    <t>CAVAZOS,BERLANGA/GERARDO RAMIRO</t>
  </si>
  <si>
    <t>CABG791028HNLVRR00</t>
  </si>
  <si>
    <t>CANTU,BUSTILLOS/MIGUEL ANGEL</t>
  </si>
  <si>
    <t>CABM530627HNLNSG08</t>
  </si>
  <si>
    <t>CARRION,BALDERAS/RISALDA GUADALUPE</t>
  </si>
  <si>
    <t>CABR640701MNLRLS02</t>
  </si>
  <si>
    <t>CARDENAS,BOCANEGRA/MA. DEL REFUGIO</t>
  </si>
  <si>
    <t>CABR740801MNLRCF13</t>
  </si>
  <si>
    <t>CASTILLO,BRIONES/SANDRA GUADALUPE</t>
  </si>
  <si>
    <t>CABS680616MNLSRN06</t>
  </si>
  <si>
    <t>C.S.U. NUEVO AMANECER  APODACA</t>
  </si>
  <si>
    <t>CANTU,BARRON/VERONICA DE JESUS</t>
  </si>
  <si>
    <t>CABV740621MNLMRR09</t>
  </si>
  <si>
    <t>CANIZALES,COBOS/BLANCA LETICIA</t>
  </si>
  <si>
    <t>CACB630506MNLNBL00</t>
  </si>
  <si>
    <t>CACB630506TM8</t>
  </si>
  <si>
    <t>CANSINO,CRUZ/MARIA DEL CARMEN</t>
  </si>
  <si>
    <t>CACC650323MNLNRR09</t>
  </si>
  <si>
    <t>CASAS,CASTILLO/MA. DOLORES</t>
  </si>
  <si>
    <t>CACD660707MSPSSL06</t>
  </si>
  <si>
    <t>CENTRO ESTATAL DE TRANSFUSION SANGUINEA</t>
  </si>
  <si>
    <t>CASTA&amp;EDA,COLUNGA/ENEDELIA</t>
  </si>
  <si>
    <t>CACE671122MNLSLN05</t>
  </si>
  <si>
    <t>C.S.U. METROPLEX,APODACA</t>
  </si>
  <si>
    <t>CHAPA,CAMERO/ELIZABETH</t>
  </si>
  <si>
    <t>CACE910621MNLHML09</t>
  </si>
  <si>
    <t>CARREAGA,CAMARILLO/GUSTAVO FRANCISCO</t>
  </si>
  <si>
    <t>CACG921005HNLRMS05</t>
  </si>
  <si>
    <t>CASTRUITA,CUELLAR/HUMBERTO</t>
  </si>
  <si>
    <t>CACH530325HCLSLM09</t>
  </si>
  <si>
    <t>CARRERA,CORTEZ/HERMELINDA</t>
  </si>
  <si>
    <t>CACH670310MTSRRR03</t>
  </si>
  <si>
    <t>CASTILLO,CALDERON/JUAN</t>
  </si>
  <si>
    <t>CACJ520513HNLSLN08</t>
  </si>
  <si>
    <t>C.S.U. MUNICIPAL # 1, MONTERREY</t>
  </si>
  <si>
    <t>CASTILLO,CELESTINO/JOEL ADRIAN</t>
  </si>
  <si>
    <t>CACJ521119HNLSLL02</t>
  </si>
  <si>
    <t>CASTA&amp;EDA,COLUNGA/JOSE</t>
  </si>
  <si>
    <t>CACJ530422HSPSLS05</t>
  </si>
  <si>
    <t>CASTRO,CABALLERO/JAVIER</t>
  </si>
  <si>
    <t>CACJ850122HNLSBV03</t>
  </si>
  <si>
    <t>CANTU,CANTU/MARIO</t>
  </si>
  <si>
    <t>CACM560603HNLNNR15</t>
  </si>
  <si>
    <t>CARVAJAL,CUEVAS/MARTHA SYLVIA</t>
  </si>
  <si>
    <t>CACM580217MSRRVR04</t>
  </si>
  <si>
    <t>CANTU,CAMPOS/MARTHA PATRICIA</t>
  </si>
  <si>
    <t>CACM660421MNLNMR07</t>
  </si>
  <si>
    <t>CASAS,CASTILLO/MARTHA ALICIA</t>
  </si>
  <si>
    <t>CACM681021MTSSSR08</t>
  </si>
  <si>
    <t>CAVAZOS,CERDA/PATRICIA</t>
  </si>
  <si>
    <t>CACP650618MNLVRT00</t>
  </si>
  <si>
    <t>CARRIZALES,CUEVAS/PAULITA</t>
  </si>
  <si>
    <t>CACP681220MNLRVL06</t>
  </si>
  <si>
    <t>C.S.U. SAN MARTIN, MONTERREY</t>
  </si>
  <si>
    <t>CASAS,DE LA CRUZ/PETRA</t>
  </si>
  <si>
    <t>CACP720509MNLSRT02</t>
  </si>
  <si>
    <t>CAMPOS,CASTILLO/PATRICIO</t>
  </si>
  <si>
    <t>CACP720729HNLMST01</t>
  </si>
  <si>
    <t>CAMACHO,CARREON/PERLA SELENE</t>
  </si>
  <si>
    <t>CACP830915MNLMRR08</t>
  </si>
  <si>
    <t>CABIEDES,CASTILLA/RICARDO</t>
  </si>
  <si>
    <t>CACR470707HNLBSC05</t>
  </si>
  <si>
    <t>CARRILLO,CORTES/ROSA</t>
  </si>
  <si>
    <t>CACR510511MTSRRS06</t>
  </si>
  <si>
    <t>C.S.U. ALVARO OBREGON, MONTERREY</t>
  </si>
  <si>
    <t>CHAPA,CONTRERAS/ROSENDO</t>
  </si>
  <si>
    <t>CACR601018HNLHNS07</t>
  </si>
  <si>
    <t>CARRILLO,CARDONA/MA. DEL SOCORRO</t>
  </si>
  <si>
    <t>CACS590125MSPRRC01</t>
  </si>
  <si>
    <t>CACS590125171</t>
  </si>
  <si>
    <t>CANTU,CHAPA/ABIEL</t>
  </si>
  <si>
    <t>CXCA540905HNLNHB09</t>
  </si>
  <si>
    <t>C.S.U. LAS MALVINAS  ESCOBEDO</t>
  </si>
  <si>
    <t>CARPINTERO,CASTILLO/JOSE ORLANDO</t>
  </si>
  <si>
    <t>CXCO640425HNLRSR01</t>
  </si>
  <si>
    <t>CADENA,COLUNGA/MARIA ASUNCION</t>
  </si>
  <si>
    <t>CXCA710813MCLDLS06</t>
  </si>
  <si>
    <t>CARRILLO,CUEVAS/JOSE ANTONIO</t>
  </si>
  <si>
    <t>CXCA870421HNLRVN08</t>
  </si>
  <si>
    <t>CAVAZOS,CORTES/YOLANDA PATRICIA</t>
  </si>
  <si>
    <t>CACY661009MNLVRL04</t>
  </si>
  <si>
    <t>CARDENAS,DIAZ/AURORA</t>
  </si>
  <si>
    <t>CADA671015MNLRZR11</t>
  </si>
  <si>
    <t>C.S.U. JOSE LOPEZ PORTILLO, STA. CATARINA</t>
  </si>
  <si>
    <t>CAMPOS,DIAZ/ALBA HILDA</t>
  </si>
  <si>
    <t>CADA680311MNLMZL06</t>
  </si>
  <si>
    <t>C.S.U. PUEBLO NUEVO  APODACA</t>
  </si>
  <si>
    <t>CARRERA,DIAZ/CLAUDIA</t>
  </si>
  <si>
    <t>CADC730823MNLRZL04</t>
  </si>
  <si>
    <t>CA&amp;AMAR,DIAZ/MARTHA ALICIA</t>
  </si>
  <si>
    <t>CADM690808MNLXZR04</t>
  </si>
  <si>
    <t>CANTU,ELIZONDO/KARLA VANESSA</t>
  </si>
  <si>
    <t>CAEK820709MNLNLR08</t>
  </si>
  <si>
    <t>C.S.U. CANTERAS Y ALTAMIRA, MONTERREY</t>
  </si>
  <si>
    <t>CASAS,ESPINOSA/SAMUEL</t>
  </si>
  <si>
    <t>CAES651218HNLSSM00</t>
  </si>
  <si>
    <t>CAZARES,ESTALA/JOSE SALVADOR</t>
  </si>
  <si>
    <t>CAES760318HNLZSL02</t>
  </si>
  <si>
    <t>CANTU,ESCAMILLA/MARIA TERESA</t>
  </si>
  <si>
    <t>CAET560905MNLNSR18</t>
  </si>
  <si>
    <t>CANTU,FLORES/ELMA ADRIANA</t>
  </si>
  <si>
    <t>CAFE621224MNLNLL09</t>
  </si>
  <si>
    <t>CASTILLO,FLORES/MARIA ESPERANZA</t>
  </si>
  <si>
    <t>CAFE660112MNLSLS04</t>
  </si>
  <si>
    <t>CANTU,FLORES/RAMIRO</t>
  </si>
  <si>
    <t>CAFR510307HNLNLM15</t>
  </si>
  <si>
    <t>CASTILLO,FLORES/MA. DEL ROSARIO</t>
  </si>
  <si>
    <t>CAFR640601MNLSLS04</t>
  </si>
  <si>
    <t>CASTILLO,FRAUSTO/SANJUANA</t>
  </si>
  <si>
    <t>CAFS780813MNLSRN03</t>
  </si>
  <si>
    <t>CARRANZA,GARCIA/CARMEN</t>
  </si>
  <si>
    <t>CAGC480716MNLRRR08</t>
  </si>
  <si>
    <t>CASAS,GAONA/CLAUDIA INES</t>
  </si>
  <si>
    <t>CAGC750322MNLSNL01</t>
  </si>
  <si>
    <t>CASTILLO,GARZA/CESAR FERNANDO</t>
  </si>
  <si>
    <t>CAGC891103HNLSRS02</t>
  </si>
  <si>
    <t>CARRILLO,GARCIA/ELVIRA</t>
  </si>
  <si>
    <t>CAGE540126MDGRRL03</t>
  </si>
  <si>
    <t>CAGE621120MNLZML01</t>
  </si>
  <si>
    <t>CASAS,GAONA/ESPERANZA</t>
  </si>
  <si>
    <t>CAGE791007MNLSNS01</t>
  </si>
  <si>
    <t>CAVAZOS,GONZALEZ/FRANCISCO JOSE</t>
  </si>
  <si>
    <t>CAGF590719HNLVNR09</t>
  </si>
  <si>
    <t>CANTU,GONZALEZ/GRACIELA</t>
  </si>
  <si>
    <t>CAGG600223MNLNNR01</t>
  </si>
  <si>
    <t>CASTILLO,GONZALEZ/GABRIEL</t>
  </si>
  <si>
    <t>CAGG810312HNLSNB09</t>
  </si>
  <si>
    <t>CANTU,GONZALEZ/HILDA SONIA</t>
  </si>
  <si>
    <t>CAGH610214MNLNNL05</t>
  </si>
  <si>
    <t>CAGI701201HNTRMS05</t>
  </si>
  <si>
    <t>C.S.R.C. CHINA, CHINA</t>
  </si>
  <si>
    <t>CASTA&amp;EDA,GRIMALDO/ILIANA NOEMY</t>
  </si>
  <si>
    <t>CAGI710512MNLSRL01</t>
  </si>
  <si>
    <t>CARREON,GOMEZ/MARIA ISABEL</t>
  </si>
  <si>
    <t>CAGI800710MNLRMS01</t>
  </si>
  <si>
    <t>CANTU,GARZA/JUAN DARIO</t>
  </si>
  <si>
    <t>CAGJ500624HNLNRN02</t>
  </si>
  <si>
    <t>CARDONA,GAYTAN/JORGE ARTURO</t>
  </si>
  <si>
    <t>CAGJ640424HNLRYR00</t>
  </si>
  <si>
    <t>CALDERA,GARCIA/JUAN FRANCISCO</t>
  </si>
  <si>
    <t>CAGJ720116HNLLRN05</t>
  </si>
  <si>
    <t>CAMARILLO,GARCIA/JESSICA JANETH</t>
  </si>
  <si>
    <t>CAGJ781028MNLMRS05</t>
  </si>
  <si>
    <t>C.S.R.C. INFONAVIT</t>
  </si>
  <si>
    <t>CABRERA,GUERRA/KAREN ERIN</t>
  </si>
  <si>
    <t>CAGK900715MNLBRR06</t>
  </si>
  <si>
    <t>CAMACHO,GARCIA/JOSE LUIS</t>
  </si>
  <si>
    <t>CAGL630228HNLMRS04</t>
  </si>
  <si>
    <t>CANTERO,GONZALEZ/MARIO ALBERTO</t>
  </si>
  <si>
    <t>CAGM550429HTSNNR07</t>
  </si>
  <si>
    <t>CARMONA,GUTIERREZ/MARTHA LYDIA</t>
  </si>
  <si>
    <t>CAGM570709MTSRTR05</t>
  </si>
  <si>
    <t>CHAVEZ,GARCIA/MARTHA</t>
  </si>
  <si>
    <t>CAGM701106MNLHRR09</t>
  </si>
  <si>
    <t>CAMACHO,GRIMALDO/MIRTALA YAQUELINE</t>
  </si>
  <si>
    <t>CAGM721127MNLMRR09</t>
  </si>
  <si>
    <t>CASTILLO,GONZALEZ/PERLA YESENIA</t>
  </si>
  <si>
    <t>CAGP890210MNLSNR03</t>
  </si>
  <si>
    <t>C.S.U. GARZA NIETO, MONTERREY</t>
  </si>
  <si>
    <t>CABALLERO,GARCIA/RAMON</t>
  </si>
  <si>
    <t>CAGR510310HCLBRM03</t>
  </si>
  <si>
    <t>CAGR561121HNLNNC02</t>
  </si>
  <si>
    <t>CAMARILLO,GAYTAN/MARIA DEL SOCORRO</t>
  </si>
  <si>
    <t>CAGS621119MNLMYC00</t>
  </si>
  <si>
    <t>CABALLERO,GAMEZ/SERGIO EDUARDO</t>
  </si>
  <si>
    <t>CAGS820727HNLBMR05</t>
  </si>
  <si>
    <t>CANTU,GONZALEZ/ALONZO JAVIER</t>
  </si>
  <si>
    <t>CXGA611215HNLNNL01</t>
  </si>
  <si>
    <t>CARRIZALEZ,GUTIERREZ/ANABEL</t>
  </si>
  <si>
    <t>CXGA760331MNLRTN00</t>
  </si>
  <si>
    <t>CXGA910811MNLNJL07</t>
  </si>
  <si>
    <t>CASAS,GAONA/ZENAIDA ELIZABETH</t>
  </si>
  <si>
    <t>CAGZ730502MNLSNN09</t>
  </si>
  <si>
    <t>CASTILLO,HERNANDEZ/BLANCA ESTHELA</t>
  </si>
  <si>
    <t>CAHB690111MNLSRL03</t>
  </si>
  <si>
    <t>CASTRO,HUERTA/BLANCA IRMA</t>
  </si>
  <si>
    <t>CAHB720729MNLSRL02</t>
  </si>
  <si>
    <t>U.A.S. EL ORITO, GALEANA</t>
  </si>
  <si>
    <t>CHAVEZ,HERNANDEZ/MA. GLORIA</t>
  </si>
  <si>
    <t>CAHG590328MZSHRL08</t>
  </si>
  <si>
    <t>CASTA&amp;ON,HERNANDEZ/MA. GLORIA</t>
  </si>
  <si>
    <t>CAHG651121MNLSRL16</t>
  </si>
  <si>
    <t>CANO,HERNANDEZ/JOSE</t>
  </si>
  <si>
    <t>CAHJ610319HTLNRS00</t>
  </si>
  <si>
    <t>CAMPA,HERNANDEZ/LUIS CARLOS</t>
  </si>
  <si>
    <t>CAHL900214HNLMRS01</t>
  </si>
  <si>
    <t>CARRANZA,HERRERA/MARTHA EUSEBIA</t>
  </si>
  <si>
    <t>CAHM590305MJCRRR00</t>
  </si>
  <si>
    <t>C.S.U. NUEVA ESTANZUELA, MONTERREY</t>
  </si>
  <si>
    <t>CANTU,HERNANDEZ/MARIA TERESA</t>
  </si>
  <si>
    <t>CAHT581221MNLNRR01</t>
  </si>
  <si>
    <t>CARDENAS,IBARRA/ENRIQUE</t>
  </si>
  <si>
    <t>CAIE520419HNLRBN17</t>
  </si>
  <si>
    <t>CAMPOS,JASSO/MARIA ISABEL</t>
  </si>
  <si>
    <t>CAJI600125MNLMSS04</t>
  </si>
  <si>
    <t>CARDONA,JUAREZ/RAYMUNDO</t>
  </si>
  <si>
    <t>CAJR600314HNLRRY07</t>
  </si>
  <si>
    <t>CHAVEZ,LOPEZ/MARIA ANGELICA</t>
  </si>
  <si>
    <t>CALA650407MNLHPN01</t>
  </si>
  <si>
    <t>CAMARILLO,LOPEZ/BERTHA</t>
  </si>
  <si>
    <t>CALB600501MSPMPR02</t>
  </si>
  <si>
    <t>CARRANZA,LUNA/DAVID ANASTACIO</t>
  </si>
  <si>
    <t>CALD580509HNLRNV02</t>
  </si>
  <si>
    <t>CHAVEZ,LUNA/EMMA</t>
  </si>
  <si>
    <t>CALE570612MCHHNM08</t>
  </si>
  <si>
    <t>CALF670526HNLVNR00</t>
  </si>
  <si>
    <t>CA&amp;AMAR,LEAL/HERMILA</t>
  </si>
  <si>
    <t>CALH630113MNLXLR01</t>
  </si>
  <si>
    <t>CHAVEZ,LOPEZ/ISAIAS</t>
  </si>
  <si>
    <t>CALI660412HNLHPS13</t>
  </si>
  <si>
    <t>CASTILLO,LOPEZ/IVONNE</t>
  </si>
  <si>
    <t>CALI810409MDFSPV06</t>
  </si>
  <si>
    <t>CARDENAS,LOPEZ/KARLA ISABEL</t>
  </si>
  <si>
    <t>CALK701120MNLRPR06</t>
  </si>
  <si>
    <t>CANTU,LEAL/LETICIA GUADALUPE</t>
  </si>
  <si>
    <t>CALL620317MNLNLT05</t>
  </si>
  <si>
    <t>CHAVEZ,LEON/LUZ MARIA</t>
  </si>
  <si>
    <t>CALL670919MDFHNZ06</t>
  </si>
  <si>
    <t>CARDENAS,LARA/MARTHA ELENA</t>
  </si>
  <si>
    <t>CALM590214MNLRRR04</t>
  </si>
  <si>
    <t>U.A.S. BOCA DEL REFUGIO, GALEANA</t>
  </si>
  <si>
    <t>CASTILLO,LARA/MARTINA</t>
  </si>
  <si>
    <t>CALM630720MNLSRR04</t>
  </si>
  <si>
    <t>CANDELARIA,MEDRANO/ATANACIA</t>
  </si>
  <si>
    <t>CAMA620915MNLNDT08</t>
  </si>
  <si>
    <t>CADENA,MAGA&amp;A/MARIA ANTONIA</t>
  </si>
  <si>
    <t>CAMA690922MSPDGN01</t>
  </si>
  <si>
    <t>CARRILLO,MONSIVAIS/MARIA DE LOS ANGELES</t>
  </si>
  <si>
    <t>CAMA741002MNLRNN08</t>
  </si>
  <si>
    <t>CABALLERO,MONCADA/BLANCA ESTHELA</t>
  </si>
  <si>
    <t>CAMB690828MNLBNL03</t>
  </si>
  <si>
    <t>CAMPOS,MEDINA/MA. CONCEPCION</t>
  </si>
  <si>
    <t>CAMC540204MNLMDN08</t>
  </si>
  <si>
    <t>U.A.S. CARMEN DE LA LAJA, DR. ARROYO</t>
  </si>
  <si>
    <t>CASTILLO,MENESES/CESAR LUIS</t>
  </si>
  <si>
    <t>CAMC840104HDFSNS00</t>
  </si>
  <si>
    <t>CAMC840104Q88</t>
  </si>
  <si>
    <t>CASTILLO,MORALES/DINORAH ARACELI</t>
  </si>
  <si>
    <t>CAMD640804MNLSRN08</t>
  </si>
  <si>
    <t>CANTU,MYERS/ENRIQUE MELECIO</t>
  </si>
  <si>
    <t>CAME530225HNLNYN09</t>
  </si>
  <si>
    <t>CANTU,MARTINEZ/ELDA CAROLINA</t>
  </si>
  <si>
    <t>CAME651020MNLNRL08</t>
  </si>
  <si>
    <t>CHAIREZ,MENCHACA/GRACIELA</t>
  </si>
  <si>
    <t>CAMG560828MTSHNR03</t>
  </si>
  <si>
    <t>CASTILLO,MALDONADO/MA. GUADALUPE</t>
  </si>
  <si>
    <t>CAMG601202MNLSLD13</t>
  </si>
  <si>
    <t>CARRANZA,MEDINA/GLORIA YOLANDA</t>
  </si>
  <si>
    <t>CAMG710625MNLRDL02</t>
  </si>
  <si>
    <t>CASTILLO,MENDOZA/MARIA GUADALUPE</t>
  </si>
  <si>
    <t>CAMG740601MNLSND08</t>
  </si>
  <si>
    <t>CAMACHO,MARTINEZ/HUMBERTO OTILIO</t>
  </si>
  <si>
    <t>CAMH620227HNLMRM01</t>
  </si>
  <si>
    <t>CAMPOS,MENDEZ/HERMELINDA</t>
  </si>
  <si>
    <t>CAMH690309MVZMNR00</t>
  </si>
  <si>
    <t>CARRIZALES,MORALES/MARIA ISABEL</t>
  </si>
  <si>
    <t>CAMI680808MNLRRS02</t>
  </si>
  <si>
    <t>CARMONA,MARTINEZ/JUAN MANUEL</t>
  </si>
  <si>
    <t>CAMJ481006HNLRRN07</t>
  </si>
  <si>
    <t>CASTILLO,MORALES/JOSE LUIS</t>
  </si>
  <si>
    <t>CAML660915HSPSRS02</t>
  </si>
  <si>
    <t>CHAVEZ,MARTINEZ/LUIS ARTURO</t>
  </si>
  <si>
    <t>CAML741208HNLHRS04</t>
  </si>
  <si>
    <t>CAVAZOS,MENDEZ/LAURA ROCIO</t>
  </si>
  <si>
    <t>CAML790103MNLVNR05</t>
  </si>
  <si>
    <t>CASTILLO,MENDOZA/LILIANA JAZMIN</t>
  </si>
  <si>
    <t>CAML920930MNLSNL03</t>
  </si>
  <si>
    <t>CARDONA,MEDINA/MARIA MARCOS</t>
  </si>
  <si>
    <t>CAMM570425MSPRDR01</t>
  </si>
  <si>
    <t>CASILLAS,MARTINEZ/MARIO</t>
  </si>
  <si>
    <t>CAMM580913HNLSRR08</t>
  </si>
  <si>
    <t>C.S.U. XOCHIMILCO, GUADALUPE</t>
  </si>
  <si>
    <t>CADENA,MOLINA/MARTHA LAURA</t>
  </si>
  <si>
    <t>CAMM631115MNLDLR05</t>
  </si>
  <si>
    <t>CASTELLANOS,MARTINEZ/MARTINA</t>
  </si>
  <si>
    <t>CAMM650507MNLSRR01</t>
  </si>
  <si>
    <t>C.S.R.C. SABINAS HGO. SABINAS HGO.</t>
  </si>
  <si>
    <t>CARDENAS,DE LA MORA/MIGUEL ANGEL</t>
  </si>
  <si>
    <t>CAMM700416HNLRRG03</t>
  </si>
  <si>
    <t>CASTELLANOS,MARTINEZ/ORALIA</t>
  </si>
  <si>
    <t>CAMO680816MNLSRR03</t>
  </si>
  <si>
    <t>CANTU,MORENO/PAULA ALICIA</t>
  </si>
  <si>
    <t>CAMP611026MNLNRL06</t>
  </si>
  <si>
    <t>CHAPA,MARES/PABLO SERGIO</t>
  </si>
  <si>
    <t>CAMP710629HNLHRB01</t>
  </si>
  <si>
    <t>CANTU,MARTINEZ/PERLA CYNTHIA</t>
  </si>
  <si>
    <t>CAMP721122MNLNRR03</t>
  </si>
  <si>
    <t>CHAPA,MEJIA/ROMAN</t>
  </si>
  <si>
    <t>CAMR490312HNLHJM08</t>
  </si>
  <si>
    <t>CASTILLO,MALDONADO/RICARDO</t>
  </si>
  <si>
    <t>CAMR570717HNLSLC03</t>
  </si>
  <si>
    <t>CAMS580819HNLHDM08</t>
  </si>
  <si>
    <t>CABALLERO,MATA/SANJUANA</t>
  </si>
  <si>
    <t>CAMS581127MNLBTN00</t>
  </si>
  <si>
    <t>CARBALLO,MERCADO/SIMON PEDRO</t>
  </si>
  <si>
    <t>CAMS660418HVZRRM05</t>
  </si>
  <si>
    <t>CALDERON,MENDEZ/SERGIO YAMANI</t>
  </si>
  <si>
    <t>CAMS831001HCSLNR00</t>
  </si>
  <si>
    <t>CARRILLO,MACIAS/SUSANA ABIGAIL</t>
  </si>
  <si>
    <t>CAMS890806MNLRCS08</t>
  </si>
  <si>
    <t>CAMT700206HNLNRM02</t>
  </si>
  <si>
    <t>CAMACHO,MARTINEZ/VENUSTIANO</t>
  </si>
  <si>
    <t>CAMV441231HTSMRN00</t>
  </si>
  <si>
    <t>CARRIZALES,MARTINEZ/VERONICA</t>
  </si>
  <si>
    <t>CAMV720406MNLRRR01</t>
  </si>
  <si>
    <t>C.S.U. AMERICA II, MONTERREY</t>
  </si>
  <si>
    <t>CASTILLO,MENDOZA/VERONICA</t>
  </si>
  <si>
    <t>CAMV750914MNLSNR00</t>
  </si>
  <si>
    <t>CARRANZA,NAVARRO/MARTHA ALICIA</t>
  </si>
  <si>
    <t>CANM581011MNLRVR14</t>
  </si>
  <si>
    <t>CARRANZA,NAVARRO/OLGA OLIVIA</t>
  </si>
  <si>
    <t>CANO600227MNLRVL08</t>
  </si>
  <si>
    <t>CASTRO,ORTEGA/LAURA ELIZABETH</t>
  </si>
  <si>
    <t>CAOL880104MNLSRR02</t>
  </si>
  <si>
    <t>CAOL880104P20</t>
  </si>
  <si>
    <t>CASTILLO,OVIEDO/MIRIAM CRISSEL</t>
  </si>
  <si>
    <t>CAOM880430MNLSVR04</t>
  </si>
  <si>
    <t>DEL CASTILLO,PEREZ/ALMA DELIA</t>
  </si>
  <si>
    <t>CAPA620910MNLSRL14</t>
  </si>
  <si>
    <t>CASAS,PARRA/EVERARDO</t>
  </si>
  <si>
    <t>CAPE620608HNLSRV04</t>
  </si>
  <si>
    <t>CANTU,PEREZ/HUMBERTO MANUEL</t>
  </si>
  <si>
    <t>CAPH710120HNLNRM05</t>
  </si>
  <si>
    <t>DEL CASTILLO,PEREZ/LOURDES CECILIA</t>
  </si>
  <si>
    <t>CAPL700313MNLSRR01</t>
  </si>
  <si>
    <t>CASTILLO,PEREZ/LUZ MARIA</t>
  </si>
  <si>
    <t>CAPL700718MNLSRZ08</t>
  </si>
  <si>
    <t>CASTRO,PEREA/MILCA ROSARIO</t>
  </si>
  <si>
    <t>CAPM860214MSLSRL05</t>
  </si>
  <si>
    <t>CANTU,PEREZ/NELLY GUADALUPE</t>
  </si>
  <si>
    <t>CAPN680827MNLNRL01</t>
  </si>
  <si>
    <t>CARPIO,PRIMERO/SILVIA</t>
  </si>
  <si>
    <t>CAPS731014MMCRRL01</t>
  </si>
  <si>
    <t>U.A.S. SAN IGNACIO TEXAS, GALEANA</t>
  </si>
  <si>
    <t>CHAVEZ,PE&amp;A/VICTORIA</t>
  </si>
  <si>
    <t>CAPV481211MCLHXC02</t>
  </si>
  <si>
    <t>CAPV481211789</t>
  </si>
  <si>
    <t>CASTORENA,PE&amp;A/VERONICA</t>
  </si>
  <si>
    <t>CAPV800201MCLSXR04</t>
  </si>
  <si>
    <t>CAJERO,QUIROGA/CIDALIA</t>
  </si>
  <si>
    <t>CAQC651203MGRJRD00</t>
  </si>
  <si>
    <t>C.S.R.C. ANAHUAC, ANAHUAC</t>
  </si>
  <si>
    <t>CARDONA,RODRIGUEZ/JOSE ANTONIO</t>
  </si>
  <si>
    <t>CARA580513HNLRDN06</t>
  </si>
  <si>
    <t>CARA590317MNLRSN05</t>
  </si>
  <si>
    <t>CHAIREZ,RODRIGUEZ/MARIA BEATRIZ</t>
  </si>
  <si>
    <t>CARB530909MDGHDT02</t>
  </si>
  <si>
    <t>CANO,RIOS/BLANCA IDALIA</t>
  </si>
  <si>
    <t>CARB690407MNLNSL06</t>
  </si>
  <si>
    <t>CARRILLO,RODRIGUEZ/CATALINA</t>
  </si>
  <si>
    <t>CARC581027MNLRDT02</t>
  </si>
  <si>
    <t>CASTRO,ROQUE/CYNTHIA YADIRA</t>
  </si>
  <si>
    <t>CARC690203MTSSQY08</t>
  </si>
  <si>
    <t>CARDIEL,RODRIGUEZ/JOSE DAVID</t>
  </si>
  <si>
    <t>CARD590102HNLRDV04</t>
  </si>
  <si>
    <t>CASTA&amp;ON,RUIZ/DORA ELIA</t>
  </si>
  <si>
    <t>CARD701120MNLSZR04</t>
  </si>
  <si>
    <t>CASTILLO,ROJAS/EVANGELINA</t>
  </si>
  <si>
    <t>CARE670127MNLSJV07</t>
  </si>
  <si>
    <t>CASTILLO,RAMOS/EDMUNDO</t>
  </si>
  <si>
    <t>CARE731201HNLSMD01</t>
  </si>
  <si>
    <t>CARF680302MTSSBL00</t>
  </si>
  <si>
    <t>CAMPOS,RUBIO/GAUDELIA</t>
  </si>
  <si>
    <t>CARG630420MSPMBD01</t>
  </si>
  <si>
    <t>CABRERA,REQUENES/GENOVEVA</t>
  </si>
  <si>
    <t>CARG740103MZSBQN04</t>
  </si>
  <si>
    <t>C.S.R.D. EJIDO TEPEHUAJE, CADEREYTA JIMENEZ</t>
  </si>
  <si>
    <t>CAMPOS,REYNA/HERIBERTO</t>
  </si>
  <si>
    <t>CARH540505HNLMYR02</t>
  </si>
  <si>
    <t>CARRANZA,RIVERA/IRMA</t>
  </si>
  <si>
    <t>CARI570517MSPRVR00</t>
  </si>
  <si>
    <t>CAZARES,RODRIGUEZ/JUAN CARLOS</t>
  </si>
  <si>
    <t>CARJ581130HNLZDN00</t>
  </si>
  <si>
    <t>CAZARES,RODRIGUEZ/JUANA GUADALUPE</t>
  </si>
  <si>
    <t>CARJ590403MNLZDN09</t>
  </si>
  <si>
    <t>CARJ621220MNLNDN08</t>
  </si>
  <si>
    <t>CANTU,RODRIGUEZ/JUANA MARIA</t>
  </si>
  <si>
    <t>CARJ680131MNLNDN04</t>
  </si>
  <si>
    <t>CHACON,REYNA/JUANA MARIA</t>
  </si>
  <si>
    <t>CARJ700624MNLHYN04</t>
  </si>
  <si>
    <t>CARRE&amp;O,RIOS/JESUS</t>
  </si>
  <si>
    <t>CARJ710128HNLRSS01</t>
  </si>
  <si>
    <t>CASTILLO,RODRIGUEZ/JESUS ALBERTO</t>
  </si>
  <si>
    <t>CARJ711127HNLSDS07</t>
  </si>
  <si>
    <t>CAZARES,RANGEL/JOEL</t>
  </si>
  <si>
    <t>CARJ780518HNLZNL04</t>
  </si>
  <si>
    <t>CABRERA,DE LA ROSA/MARIA LUISA</t>
  </si>
  <si>
    <t>CARL550509MDFBSS05</t>
  </si>
  <si>
    <t>CANTU,RAMIREZ/LUCIA ELIZETH</t>
  </si>
  <si>
    <t>CARL850624MNLNMC00</t>
  </si>
  <si>
    <t>CAMACHO,ROSALES/MONICA NELIDA</t>
  </si>
  <si>
    <t>CARM551202MNLMSN01</t>
  </si>
  <si>
    <t>CAZARES,RODRIGUEZ/MARTHA PATRICIA</t>
  </si>
  <si>
    <t>CARM640126MNLZDR06</t>
  </si>
  <si>
    <t>CAMPOS,RUIZ/MIGUEL ANGEL</t>
  </si>
  <si>
    <t>CARM690301HNLMZG08</t>
  </si>
  <si>
    <t>CANTU,RANGEL/MARIA OLIVIA</t>
  </si>
  <si>
    <t>CARO790203MNLNNL04</t>
  </si>
  <si>
    <t>CARRAZCO,REYES/ROSARIO MARIZELA</t>
  </si>
  <si>
    <t>CARR550602MNLRYS07</t>
  </si>
  <si>
    <t>CASTILLO,ROJAS/ROSA</t>
  </si>
  <si>
    <t>CARR561204MNLSJS07</t>
  </si>
  <si>
    <t>CASTILLO,RECENDEZ/RAUL</t>
  </si>
  <si>
    <t>CARR570809HNLSCL07</t>
  </si>
  <si>
    <t>CARDENAS,RODRIGUEZ/RODRIGO</t>
  </si>
  <si>
    <t>CARR671107HNLRDD01</t>
  </si>
  <si>
    <t>CANTU,RANGEL/RAMIRO</t>
  </si>
  <si>
    <t>CARR740506HNLNNM01</t>
  </si>
  <si>
    <t>CARRIZALES,DE LA ROSA/SILVIA</t>
  </si>
  <si>
    <t>CARS641127MNLRSL07</t>
  </si>
  <si>
    <t>CARDENAS,RODRIGUEZ/SERGIO RUBEN</t>
  </si>
  <si>
    <t>CARS650412HNLRDR01</t>
  </si>
  <si>
    <t>CAMPOS,RUIZ/SILVIA YANETH</t>
  </si>
  <si>
    <t>CARS761002MNLMZL05</t>
  </si>
  <si>
    <t>CAMPOS,RAMIREZ/TOMAS</t>
  </si>
  <si>
    <t>CART611221HNLMMM09</t>
  </si>
  <si>
    <t>CARDOSO,SUAREZ/ADRIANA</t>
  </si>
  <si>
    <t>CASA660822MNLRRD08</t>
  </si>
  <si>
    <t>CASTILLO,SILVA/ALBA NELLY</t>
  </si>
  <si>
    <t>CASA860406MTSSLL00</t>
  </si>
  <si>
    <t>CAMACHO,SIERRA/CARLOS ALBERTO</t>
  </si>
  <si>
    <t>CASC561106HNLMRR06</t>
  </si>
  <si>
    <t>CASAS,SAUCEDA/EVA</t>
  </si>
  <si>
    <t>CASE570113MNLSCV09</t>
  </si>
  <si>
    <t>CHAPA,SIFUENTES/ELIZABETH</t>
  </si>
  <si>
    <t>CASE920927MNLHFL05</t>
  </si>
  <si>
    <t>CALLES,SANCHEZ/FERNANDO</t>
  </si>
  <si>
    <t>CASF560719HNLLNR05</t>
  </si>
  <si>
    <t>CASTELLANOS,SALINAS/HERMELINDA</t>
  </si>
  <si>
    <t>CASH551101MNLSLR02</t>
  </si>
  <si>
    <t>CAMPOS,SANCHEZ/ISMAEL</t>
  </si>
  <si>
    <t>CASI641010HNLMNS00</t>
  </si>
  <si>
    <t>CHAPA,SIERRA/KARENY</t>
  </si>
  <si>
    <t>CASK831201MNLHRR02</t>
  </si>
  <si>
    <t>CANTU,SANTOS/MELCHOR</t>
  </si>
  <si>
    <t>CASM690706HNLNNL05</t>
  </si>
  <si>
    <t>CARDIEL,SAUCEDO/SARA NAZARETH</t>
  </si>
  <si>
    <t>CASS871008MNLRCR03</t>
  </si>
  <si>
    <t>CARRANZA,SOLIS/VIRGINIA</t>
  </si>
  <si>
    <t>CASV570626MCLRLR05</t>
  </si>
  <si>
    <t>CASTA&amp;EDA,SANTOS/YOLANDA OLIVIA</t>
  </si>
  <si>
    <t>CASY720615MNLSNL07</t>
  </si>
  <si>
    <t>CHAVERO,TORRES/BLANCA ESPERANZA</t>
  </si>
  <si>
    <t>CATB770801MNLHRL00</t>
  </si>
  <si>
    <t>CAVAZOS,TREVI&amp;O/FLOR ESTHELA</t>
  </si>
  <si>
    <t>CATF520429MNLVRL00</t>
  </si>
  <si>
    <t>CARRILLO,TORRES/FRANCISCO JAVIER</t>
  </si>
  <si>
    <t>CATF690412HNLRRR07</t>
  </si>
  <si>
    <t>CAMPOS,TELLEZ/PATRICIA NOEMI</t>
  </si>
  <si>
    <t>CATP611126MNLMLT03</t>
  </si>
  <si>
    <t>CARREON,TELLO/RICARDO ROEL</t>
  </si>
  <si>
    <t>CATR881111HNLRLC03</t>
  </si>
  <si>
    <t>CATR881111G32</t>
  </si>
  <si>
    <t>CASADOS,TOBIAS/SERGIO</t>
  </si>
  <si>
    <t>CATS680711HVZSBR06</t>
  </si>
  <si>
    <t>CAMARILLO,URIBE/MIREYA</t>
  </si>
  <si>
    <t>CAUM701115MNLMRR03</t>
  </si>
  <si>
    <t>CABELLO,VELIZ/JOSE ANGEL</t>
  </si>
  <si>
    <t>CAVA610223HNLBLN05</t>
  </si>
  <si>
    <t>CAVAZOS,VAZQUEZ/BRENDA BERENICE</t>
  </si>
  <si>
    <t>CAVB790815MNLVZR08</t>
  </si>
  <si>
    <t>CASTILLO,VALADEZ/JUAN FRANCISCO</t>
  </si>
  <si>
    <t>CAVJ471010HNLSLN07</t>
  </si>
  <si>
    <t>CASTILLO,VALADES/MARIA DE JESUS</t>
  </si>
  <si>
    <t>CAVJ581224MNLSLS04</t>
  </si>
  <si>
    <t>CABALLERO,VASQUEZ/LETICIA LAURA</t>
  </si>
  <si>
    <t>CAVL600611MOCBST12</t>
  </si>
  <si>
    <t>CAMACHO,VALLEJO/MARCO ANTONIO</t>
  </si>
  <si>
    <t>CAVM540815HTSMLR09</t>
  </si>
  <si>
    <t>CAVAZOS,VALENCIA/MIRIAM</t>
  </si>
  <si>
    <t>CAVM740708MDFVLR08</t>
  </si>
  <si>
    <t>CASTILLO,VEGA/MAYRA ELIZABETH</t>
  </si>
  <si>
    <t>CAVM771118MTSSGY04</t>
  </si>
  <si>
    <t>CHAPA,VELA/OLIVIA FRANCISCA</t>
  </si>
  <si>
    <t>CAVO621203MNLHLL01</t>
  </si>
  <si>
    <t>U.A.S. LA ESCONDIDA, AGUALEGUAS</t>
  </si>
  <si>
    <t>CASTILLO,VASQUEZ/PATRICIA GUADALUPE</t>
  </si>
  <si>
    <t>CAVP701001MNLSST09</t>
  </si>
  <si>
    <t>C.S.R.C. ALLENDE, ALLENDE</t>
  </si>
  <si>
    <t>CHAPA,VAZQUEZ/RICARDO</t>
  </si>
  <si>
    <t>CAVR621003HNLHZC05</t>
  </si>
  <si>
    <t>CASTILLO,VELACIO/RAQUEL</t>
  </si>
  <si>
    <t>CAVR750116MNLSLQ00</t>
  </si>
  <si>
    <t>CASANOVA,YA&amp;EZ/JORGE</t>
  </si>
  <si>
    <t>CAYJ890423HNLSXR01</t>
  </si>
  <si>
    <t>CHAVEZ,ZAVALA/JORGE</t>
  </si>
  <si>
    <t>CAZJ630423HNLHVR09</t>
  </si>
  <si>
    <t>CASTRO,ZURITA/PATRICIA</t>
  </si>
  <si>
    <t>CAZP581105MNLSRT06</t>
  </si>
  <si>
    <t>CHAVEZ,ZAVALA/RUBEN</t>
  </si>
  <si>
    <t>CAZR581010HNLHVB03</t>
  </si>
  <si>
    <t>CERVERA,AGUIRRE/CARLOS HUMBERTO</t>
  </si>
  <si>
    <t>CEAC580305HYNRGR07</t>
  </si>
  <si>
    <t>CERDA,ARTEAGA/JUANA MARIA</t>
  </si>
  <si>
    <t>CEAJ791201MTSRRN02</t>
  </si>
  <si>
    <t>CERDA,ARRIAGA/MA. DE LA LUZ</t>
  </si>
  <si>
    <t>CEAL551215MSPRRZ02</t>
  </si>
  <si>
    <t>CERDA,AMADOR/RAQUEL VICTORIA</t>
  </si>
  <si>
    <t>CEAR960909MNLRMQ00</t>
  </si>
  <si>
    <t>CEAR960909I11</t>
  </si>
  <si>
    <t>CEBC780309MNLRRL06</t>
  </si>
  <si>
    <t>CEJA,BERNAL/MARIA DEL ROSARIO</t>
  </si>
  <si>
    <t>CEBR600513MNLJRS07</t>
  </si>
  <si>
    <t>CEBR600513G9A</t>
  </si>
  <si>
    <t>C.S.R.C. LA ASCENCION, ARAMBERRI</t>
  </si>
  <si>
    <t>CERDA,BARRIOS/VICTOR MIGUEL</t>
  </si>
  <si>
    <t>CEBV821116HNLRRC04</t>
  </si>
  <si>
    <t>CEPEDA,CHAVEZ/MARTHA</t>
  </si>
  <si>
    <t>CECM670409MNLPHR09</t>
  </si>
  <si>
    <t>C.S.U. BICENTENARIO</t>
  </si>
  <si>
    <t>CECS650531MNLPML02</t>
  </si>
  <si>
    <t>CERON,DUQUE/EVELINA TERESA</t>
  </si>
  <si>
    <t>CEDE661030MMCRQV08</t>
  </si>
  <si>
    <t>CERVANTES,FLORES/ELIA IVETTE</t>
  </si>
  <si>
    <t>CEFE820401MNLRLL05</t>
  </si>
  <si>
    <t>CEDILLO,GONZALEZ/ANDREA MARICELA</t>
  </si>
  <si>
    <t>CEGA581130MNLDNN04</t>
  </si>
  <si>
    <t>CERVANTES,GUERRERO/CESAR</t>
  </si>
  <si>
    <t>CEGC500315HNLRRS00</t>
  </si>
  <si>
    <t>CEDILLO,GONZALEZ/ENRIQUE JAVIER</t>
  </si>
  <si>
    <t>CEGE550324HTSDNN00</t>
  </si>
  <si>
    <t>C.S.R.C. MONTEMORELOS</t>
  </si>
  <si>
    <t>CESPEDES,GARCIA/JORGE</t>
  </si>
  <si>
    <t>CEGJ500423HTSSRR03</t>
  </si>
  <si>
    <t>CEPEDA,GARCIA/JUAN RAMON</t>
  </si>
  <si>
    <t>CEGJ550412HNLPRN04</t>
  </si>
  <si>
    <t>CERDA,GONZALEZ/MARIA LUCERO</t>
  </si>
  <si>
    <t>CEGL580406MNLRNC02</t>
  </si>
  <si>
    <t>CERVANTES,GARCIA/MARIA DE LA LUZ</t>
  </si>
  <si>
    <t>CEGL590508MNLRRZ08</t>
  </si>
  <si>
    <t>CERVANTES,GODINA/MARIA LUISA</t>
  </si>
  <si>
    <t>CEGL730129MNLRDS04</t>
  </si>
  <si>
    <t>CELAYA,JUAREZ/JUAN ANTONIO</t>
  </si>
  <si>
    <t>CEJJ460612HNLLRN00</t>
  </si>
  <si>
    <t>CERVANTES,DE LUNA/JUAN ALBERTO</t>
  </si>
  <si>
    <t>CELJ830415HNLRNN01</t>
  </si>
  <si>
    <t>CELJ8304154Z5</t>
  </si>
  <si>
    <t>C.S.U. DIF JERONIMO TREVIÑO</t>
  </si>
  <si>
    <t>CEPEDA,LOPEZ/MIREYA</t>
  </si>
  <si>
    <t>CELM660207MNLPPR02</t>
  </si>
  <si>
    <t>C.S.U. JOSEFA ZOZAYA, GUADALUPE</t>
  </si>
  <si>
    <t>CERDA,LOPEZ/SANJUANA</t>
  </si>
  <si>
    <t>CELS650121MNLRPN00</t>
  </si>
  <si>
    <t>CERDA,MARTINEZ/APOLINAR</t>
  </si>
  <si>
    <t>CEMA620108HZSRRP09</t>
  </si>
  <si>
    <t>CERDA,MU&amp;OZ/ANA SILVIA</t>
  </si>
  <si>
    <t>CEMA910103MNLRXN09</t>
  </si>
  <si>
    <t>CEPEDA,MORALES/CARLOS</t>
  </si>
  <si>
    <t>CEMC521118HNLPRR04</t>
  </si>
  <si>
    <t>CLEMENTE,MAGA&amp;A/CECILIA</t>
  </si>
  <si>
    <t>CEMC601122MMNLGC06</t>
  </si>
  <si>
    <t>CEMC601122J40</t>
  </si>
  <si>
    <t>CERDA,MELCHOR/CARLOS DAVID</t>
  </si>
  <si>
    <t>CEMC780312HNLRLR00</t>
  </si>
  <si>
    <t>CEBALLOS,MONSIVAIS/CYNTHIA PENELOPE</t>
  </si>
  <si>
    <t>CEMC841025MNLBNY08</t>
  </si>
  <si>
    <t>CEPEDA,MORENO/JUANA MAYRA FRANCISCA</t>
  </si>
  <si>
    <t>CEMJ830416MNLPRN14</t>
  </si>
  <si>
    <t>CERVANTES,MU&amp;OZ/LUIS GERARDO</t>
  </si>
  <si>
    <t>CEML840513HNLRXS15</t>
  </si>
  <si>
    <t>CERDA,MENA/MARY CARMEN</t>
  </si>
  <si>
    <t>CEMM730907MNLRNR06</t>
  </si>
  <si>
    <t>CEPEDA,NORIEGA/VALERIA GUADALUPE</t>
  </si>
  <si>
    <t>CENV950228MNLPRL05</t>
  </si>
  <si>
    <t>CENV950228NI0</t>
  </si>
  <si>
    <t>CEPEDA,PAZ/MARIA DE LOS ANGELES</t>
  </si>
  <si>
    <t>CEPA580509MNLPZN04</t>
  </si>
  <si>
    <t>CEPEDA,PADILLA/MA. GUADALUPE</t>
  </si>
  <si>
    <t>CEPG571212MSPPDD01</t>
  </si>
  <si>
    <t>CEPEDA,PAZ/MARIA DE LOURDES</t>
  </si>
  <si>
    <t>CEPL700929MNLPZR06</t>
  </si>
  <si>
    <t>CERDA,PEREZ/MARIO ROGELIO</t>
  </si>
  <si>
    <t>CEPM750101HNLRRR08</t>
  </si>
  <si>
    <t>CEDILLO,PERALES/NORMA ALICIA</t>
  </si>
  <si>
    <t>CEPN640911MNLDRR07</t>
  </si>
  <si>
    <t>CELIS,PANCARDO/PORFIRIO</t>
  </si>
  <si>
    <t>CEPP520924HVZLNR02</t>
  </si>
  <si>
    <t>C.S.U. FOMERREY XXII, GARZA GARCIA</t>
  </si>
  <si>
    <t>CELESTINO,PALOMARES/SURISADDAI</t>
  </si>
  <si>
    <t>CEPS780802MNLLLR01</t>
  </si>
  <si>
    <t>DE LA CERDA,QUEVEDO/LAURA PATRICIA</t>
  </si>
  <si>
    <t>CEQL690530MNLRVR08</t>
  </si>
  <si>
    <t>CRESPO,RUIZ/ELIODORO</t>
  </si>
  <si>
    <t>CERE601029HTSRZL04</t>
  </si>
  <si>
    <t>CERDA,ROMO/HILDA GUADALUPE</t>
  </si>
  <si>
    <t>CERH530702MNLRML05</t>
  </si>
  <si>
    <t>C.S.R.C. ARAMBERRI, ARAMBERRI</t>
  </si>
  <si>
    <t>CEDILLO,RODRIGUEZ/REGINA ABIGAIL</t>
  </si>
  <si>
    <t>CERR840324MSPDDG05</t>
  </si>
  <si>
    <t>U.A.S. CRUZ DE ELORZA, DR. ARROYO</t>
  </si>
  <si>
    <t>CEPEDA,ROSALES/ZINTHIA ELIZABETH</t>
  </si>
  <si>
    <t>CERZ900903MNLPSN08</t>
  </si>
  <si>
    <t>CELAYA,VELAZQUEZ/JOSE RAMON</t>
  </si>
  <si>
    <t>CEVR650328HNLLLM10</t>
  </si>
  <si>
    <t>CEPEDA,ZAMORA/DANIEL</t>
  </si>
  <si>
    <t>CEZD641026HNLPMN03</t>
  </si>
  <si>
    <t>CISNEROS,ALMAGUER/CLAUDIA ESTHELA</t>
  </si>
  <si>
    <t>CIAC680218MNLSLL01</t>
  </si>
  <si>
    <t>CISNEROS,CARDONA/MA. TERESA</t>
  </si>
  <si>
    <t>CICT641015MTSSRR02</t>
  </si>
  <si>
    <t>CHIU,GARCIA/ANA MERCEDES</t>
  </si>
  <si>
    <t>CIGA670410MNLHRN04</t>
  </si>
  <si>
    <t>CISNEROS,GAYTAN/GUADALUPE RAMIRO</t>
  </si>
  <si>
    <t>CIGG581221HNLSYD08</t>
  </si>
  <si>
    <t>CHIU,GARCIA/JORGE ALBERTO</t>
  </si>
  <si>
    <t>CIGJ610514HNLHRR05</t>
  </si>
  <si>
    <t>CISNEROS,HATTEM/ANA TERESA</t>
  </si>
  <si>
    <t>CIHA861112MSPSTN06</t>
  </si>
  <si>
    <t>C.S.U. AZTLAN, MONTERREY</t>
  </si>
  <si>
    <t>CINA,MORALES/PRISCA</t>
  </si>
  <si>
    <t>CIMP710618MNLNRR03</t>
  </si>
  <si>
    <t>CISNEROS,NETRO/FERNANDO</t>
  </si>
  <si>
    <t>CINF640418HSPSTR09</t>
  </si>
  <si>
    <t>CISNEROS,ORTEGA/DEBANHY PRISCILLA</t>
  </si>
  <si>
    <t>CIOD930822MNLSRB09</t>
  </si>
  <si>
    <t>CIOD9308226K6</t>
  </si>
  <si>
    <t>CISNEROS,QUIROZ/ELISA MARIA</t>
  </si>
  <si>
    <t>CIQE610401MNLSRL03</t>
  </si>
  <si>
    <t>CISNEROS,RIVERA/FIDEL</t>
  </si>
  <si>
    <t>CIRF690323HNLSVD09</t>
  </si>
  <si>
    <t>CIRF690323684</t>
  </si>
  <si>
    <t>CISNEROS,VASQUEZ/MARIA MAGDALENA</t>
  </si>
  <si>
    <t>CIVM661104MNLSSG03</t>
  </si>
  <si>
    <t>CISNEROS,VASQUEZ/NARCEDALIA</t>
  </si>
  <si>
    <t>CIVN750125MNLSSR04</t>
  </si>
  <si>
    <t>COAA650505MNLRVN00</t>
  </si>
  <si>
    <t>CORTES,ARROYO/ANA CECILIA</t>
  </si>
  <si>
    <t>COAA650926MCLRRN00</t>
  </si>
  <si>
    <t>COMPEAN,ARRIAGA/CONSTANTINO</t>
  </si>
  <si>
    <t>COAC780220HNLMRN01</t>
  </si>
  <si>
    <t>CORTES,ARROYO/ERNESTINA</t>
  </si>
  <si>
    <t>COAE571111MCLRRR04</t>
  </si>
  <si>
    <t>CORTEZ,ALGUIAR/JOSE LUIS</t>
  </si>
  <si>
    <t>COAL731130HNLRLS00</t>
  </si>
  <si>
    <t>CORONEL,ABARCA/MARIA</t>
  </si>
  <si>
    <t>COAM670124MGRRBR03</t>
  </si>
  <si>
    <t>COLIMA,BUENO/ELSA BEATRIZ</t>
  </si>
  <si>
    <t>COBE571027MNLLNL04</t>
  </si>
  <si>
    <t>COLIMA,BUENO/GLORIA SANDRA</t>
  </si>
  <si>
    <t>COBG580405MNLLNL15</t>
  </si>
  <si>
    <t>COLLAZO,BAUTISTA/JESUS GERARDO</t>
  </si>
  <si>
    <t>COBJ630618HNLLTS02</t>
  </si>
  <si>
    <t>COLIMA,BUENO/LUIS FRANCISCO</t>
  </si>
  <si>
    <t>COBL681029HNLLNS00</t>
  </si>
  <si>
    <t>COLLAZO,BAUTISTA/MARCO ANTONIO</t>
  </si>
  <si>
    <t>COBM660117HNLLTR05</t>
  </si>
  <si>
    <t>CONTRERAS,BOCANEGRA/MARIA OLIVA</t>
  </si>
  <si>
    <t>COBO670208MDGNCL18</t>
  </si>
  <si>
    <t>CONTRERAS,BUENROSTRO/TOMAS</t>
  </si>
  <si>
    <t>COBT590719HNLNNM02</t>
  </si>
  <si>
    <t>CORDERO,/CATARINA</t>
  </si>
  <si>
    <t>COXC590430MSPRXT03</t>
  </si>
  <si>
    <t>C.E.S.S.A.</t>
  </si>
  <si>
    <t>CORONADO,DE LA CRUZ/GUADALUPE HERNAN</t>
  </si>
  <si>
    <t>COCG750429HNLRRD05</t>
  </si>
  <si>
    <t>CONTRERAS,CIRILO/HECTOR JESUS</t>
  </si>
  <si>
    <t>COCH700821HNLNRC01</t>
  </si>
  <si>
    <t>CONTRERAS,CHAFINO/JUAN MIGUEL</t>
  </si>
  <si>
    <t>COCJ640721HNLNHN05</t>
  </si>
  <si>
    <t>CORPUS,CAMACHO/LUZ ANGELICA</t>
  </si>
  <si>
    <t>COCL651221MNLRMZ01</t>
  </si>
  <si>
    <t>CORTEZ,CERDA/LEONARDO</t>
  </si>
  <si>
    <t>COCL660301HNLRRN04</t>
  </si>
  <si>
    <t>COCL660301NP2</t>
  </si>
  <si>
    <t>CONTRERAS,CASTILLO/RAFAEL</t>
  </si>
  <si>
    <t>COCR510407HPLNSF07</t>
  </si>
  <si>
    <t>COVARRUBIAS,CRUZ/MARIA DEL ROSARIO</t>
  </si>
  <si>
    <t>COCR610111MNLVRS08</t>
  </si>
  <si>
    <t>CORTEZ,CRUZ/VERONICA</t>
  </si>
  <si>
    <t>COCV711107MNLRRR01</t>
  </si>
  <si>
    <t>CORTEZ,CERDA/VERONICA LEONOR</t>
  </si>
  <si>
    <t>COCV781220MNLRRR02</t>
  </si>
  <si>
    <t>COVARRUBIAS,ESTRELLO/MARIA ISABEL DEL CARMEN</t>
  </si>
  <si>
    <t>COEI560107MNLVSS07</t>
  </si>
  <si>
    <t>CORTES,ESCARE&amp;O/MARIA TRINIDAD</t>
  </si>
  <si>
    <t>COET630609MCLRSR09</t>
  </si>
  <si>
    <t>CORONADO,GUTIERREZ/ALMA LUCIA</t>
  </si>
  <si>
    <t>COGA751223MTSRTL06</t>
  </si>
  <si>
    <t>CORRALES,GONZALEZ/GERMAN</t>
  </si>
  <si>
    <t>COGG750520HNLRNR06</t>
  </si>
  <si>
    <t>CORTEZ,GARCIA/JESUS</t>
  </si>
  <si>
    <t>COGJ670608HNLRRS03</t>
  </si>
  <si>
    <t>COVARRUBIAS,GUEL/JOSE JUAN</t>
  </si>
  <si>
    <t>COGJ671229HNLVLN02</t>
  </si>
  <si>
    <t>COGJ6712291D8</t>
  </si>
  <si>
    <t>COGR551127MNLRZS08</t>
  </si>
  <si>
    <t>COLUNGA,GOMEZ/MARIA VALENTINA</t>
  </si>
  <si>
    <t>COGV490521MSPLML05</t>
  </si>
  <si>
    <t>CORTES,GARCIA/ERNESTINA</t>
  </si>
  <si>
    <t>CXGE571107MVZRRR01</t>
  </si>
  <si>
    <t>C.S.U. VILLAS DEL OBISPO</t>
  </si>
  <si>
    <t>CORTEZ,HERNANDEZ/MARIA DEL CARMEN</t>
  </si>
  <si>
    <t>COHC640729MSPRRR02</t>
  </si>
  <si>
    <t>CORTES,HERNANDEZ/MARIA DOLORES</t>
  </si>
  <si>
    <t>COHD700416MDFRRL04</t>
  </si>
  <si>
    <t>CONTRERAS,HUERTA/JESSICA BERENICE</t>
  </si>
  <si>
    <t>COHJ910720MNLNRS09</t>
  </si>
  <si>
    <t>CORREA,HERNANDEZ/MAYRA GUADALUPE</t>
  </si>
  <si>
    <t>COHM770813MNLRRY03</t>
  </si>
  <si>
    <t>CONTRERAS,HERNANDEZ/JOSE SANTIAGO</t>
  </si>
  <si>
    <t>COHS861006HNLNRN07</t>
  </si>
  <si>
    <t>CORONEL,HERRERA/YESSICA ESMERALDA</t>
  </si>
  <si>
    <t>COHY850621MNLRRS08</t>
  </si>
  <si>
    <t>CORTES,LAZCANO/CLAUDIA</t>
  </si>
  <si>
    <t>COLC660705MMCRZL00</t>
  </si>
  <si>
    <t>CONTRERAS,LUCIO/JOSE GUADALUPE</t>
  </si>
  <si>
    <t>COLG670816HTSNCD04</t>
  </si>
  <si>
    <t>CORPUS,LUNA/JUAN MANUEL</t>
  </si>
  <si>
    <t>COLJ850221HNLRNN06</t>
  </si>
  <si>
    <t>COLL620528MZSNJZ00</t>
  </si>
  <si>
    <t>CORONADO,LOPEZ/YESSICA YANETH</t>
  </si>
  <si>
    <t>COLY910325MNLRPS07</t>
  </si>
  <si>
    <t>COLY9103255X8</t>
  </si>
  <si>
    <t>CORTES,MIRELES/CESAR ALONSO</t>
  </si>
  <si>
    <t>COMC840306HNLRRS04</t>
  </si>
  <si>
    <t>COMC840306EJ1</t>
  </si>
  <si>
    <t>CORTES,MADRID/FRANCISCA</t>
  </si>
  <si>
    <t>COMF620129MNLRDR01</t>
  </si>
  <si>
    <t>CORONADO,MARTINEZ/GABRIELA</t>
  </si>
  <si>
    <t>COMG710228MNLRRB04</t>
  </si>
  <si>
    <t>COLLINS,MARTINEZ/JUAN HECTOR</t>
  </si>
  <si>
    <t>COMJ600217HNLLRN04</t>
  </si>
  <si>
    <t>COLORADO,MONTELONGO/JUANA MARIA</t>
  </si>
  <si>
    <t>COMJ640911MNLLNN09</t>
  </si>
  <si>
    <t>COLORADO,MARTINEZ/LILIA YOLANDA</t>
  </si>
  <si>
    <t>COML650920MNLLRL01</t>
  </si>
  <si>
    <t>COLORADO,MACHADO/JOSE LUIS</t>
  </si>
  <si>
    <t>COML721231HNLLCS02</t>
  </si>
  <si>
    <t>COLUNGA,MONTOYA/MINERVA</t>
  </si>
  <si>
    <t>COMM690111MNLLNN07</t>
  </si>
  <si>
    <t>CONTRERAS,ORTIZ/JAVIER</t>
  </si>
  <si>
    <t>COOJ490810HMNNRV02</t>
  </si>
  <si>
    <t>C.S.R.C. DIF. LEOPOLDO GONZALEZ, SABINAS HGO.</t>
  </si>
  <si>
    <t>CORDOVA,OLIVAS/JESUS HORACIO</t>
  </si>
  <si>
    <t>COOJ580306HSRRLS05</t>
  </si>
  <si>
    <t>CORDERO,/PASCUALA</t>
  </si>
  <si>
    <t>COXP530630MSPRXS02</t>
  </si>
  <si>
    <t>CORTES,PE&amp;A/ALBERTO</t>
  </si>
  <si>
    <t>COPA620104HNLRXL04</t>
  </si>
  <si>
    <t>CORONADO,PEREZ/CLAUDIA ESTHELA</t>
  </si>
  <si>
    <t>COPC720910MNLRRL02</t>
  </si>
  <si>
    <t>CORONADO,PEREZ/GRISELDA EDELFINA</t>
  </si>
  <si>
    <t>COPG731012MNLRRR07</t>
  </si>
  <si>
    <t>COBOS,PULIDO/MARIA DE LA LUZ</t>
  </si>
  <si>
    <t>COPL671027MNLBLZ08</t>
  </si>
  <si>
    <t>CORTES,PRIETO/MA. LUISA</t>
  </si>
  <si>
    <t>COPL671127MNLRRS05</t>
  </si>
  <si>
    <t>CORONADO,RUIZ/ELIZABETH</t>
  </si>
  <si>
    <t>CORE721118MNLRZL02</t>
  </si>
  <si>
    <t>CORPUS,REINA/MA. DEL CONSUELO</t>
  </si>
  <si>
    <t>CORC641124MSPRNN00</t>
  </si>
  <si>
    <t>CORDOVA,RAMOS/MA. MACRINA</t>
  </si>
  <si>
    <t>CORM741001MSPRMC01</t>
  </si>
  <si>
    <t>CORONADO,RODRIGUEZ/MIRNA CATALINA</t>
  </si>
  <si>
    <t>CORM761125MNLRDR08</t>
  </si>
  <si>
    <t>C.S.R.C. PESQUERIA, PESQUERIA</t>
  </si>
  <si>
    <t>COMPA&amp;,RUIZ/SALVADOR ENRIQUE</t>
  </si>
  <si>
    <t>CORS481122HNLMZL05</t>
  </si>
  <si>
    <t>CORS481122F53</t>
  </si>
  <si>
    <t>COSME,SALINAS/EMMA ELIZABETH LUCIA</t>
  </si>
  <si>
    <t>COSE720603MNLSLM00</t>
  </si>
  <si>
    <t>CORONADO,SILVA/ISRAEL</t>
  </si>
  <si>
    <t>COSI911009HNLRLS09</t>
  </si>
  <si>
    <t>CODINA,SALINAS/LUIS CARLOS</t>
  </si>
  <si>
    <t>COSL610614HTSDLS05</t>
  </si>
  <si>
    <t>CORONADO,SANDOVAL/ROBERTO DE JESUS</t>
  </si>
  <si>
    <t>COSR600215HNLRNB06</t>
  </si>
  <si>
    <t>CORONADO,VAZQUEZ/JOSE ANTONIO</t>
  </si>
  <si>
    <t>COVA720613HNLRZN04</t>
  </si>
  <si>
    <t>CORONADO,VALDEZ/CLARA</t>
  </si>
  <si>
    <t>COVC660812MNLRLL09</t>
  </si>
  <si>
    <t>CORREA,VARGAS/MIRNA MARGARITA</t>
  </si>
  <si>
    <t>COVM600824MNLRRR00</t>
  </si>
  <si>
    <t>CORTES,ZAPATA/ANGELICA MARIA</t>
  </si>
  <si>
    <t>COZA710809MNLRPN07</t>
  </si>
  <si>
    <t>COLORADO,ZAPATA/JOSE IGNACIO</t>
  </si>
  <si>
    <t>COZI490201HSPLPG15</t>
  </si>
  <si>
    <t>COZI490201LV4</t>
  </si>
  <si>
    <t>CORDOBA,ZARATE/JESUS SALVADOR</t>
  </si>
  <si>
    <t>COZJ590317HMNRRS08</t>
  </si>
  <si>
    <t>CRUZ,AVILA/GIL</t>
  </si>
  <si>
    <t>CUAG510903HGTRVL09</t>
  </si>
  <si>
    <t>CUAG510903J72</t>
  </si>
  <si>
    <t>DE LA CRUZ,AVILA/ISRAEL</t>
  </si>
  <si>
    <t>CUAI760414HNLRVS03</t>
  </si>
  <si>
    <t>CUEVAS,BONILLA/MA. TERESA</t>
  </si>
  <si>
    <t>CUBT551003MNLVNR08</t>
  </si>
  <si>
    <t>CUELLAR,CASTRO/MA. ESTHER</t>
  </si>
  <si>
    <t>CUCE590101MNLLSS07</t>
  </si>
  <si>
    <t>CUEVAS,CARLOS/ERIC</t>
  </si>
  <si>
    <t>CUCE600718HZSVRR04</t>
  </si>
  <si>
    <t>CRUZ,CHAVEZ/JAIME</t>
  </si>
  <si>
    <t>CUCJ590924HVZRHM08</t>
  </si>
  <si>
    <t>C.S.U. SAN ISIDRO DE LOS GUERRA, STA. CATARINA</t>
  </si>
  <si>
    <t>CRUZ,CHAGOLLAN/ROSA MARIA</t>
  </si>
  <si>
    <t>CUCR590929MNLRHS00</t>
  </si>
  <si>
    <t>CUBILLOS,COVARRUBIAS/ROSA LAURA</t>
  </si>
  <si>
    <t>CUCR670109MNLBVS05</t>
  </si>
  <si>
    <t>DE LA CRUZ,DELGADO/JORGE LUIS</t>
  </si>
  <si>
    <t>CUDJ650210HNLRLR02</t>
  </si>
  <si>
    <t>CUDJ650210856</t>
  </si>
  <si>
    <t>C.S.U. FOMERREY IX, ESCOBEDO</t>
  </si>
  <si>
    <t>DE LA CRUZ,DIAZ/NOE</t>
  </si>
  <si>
    <t>CUDN631102HNLRZX01</t>
  </si>
  <si>
    <t>CUEVAS,DOMINGUEZ/ROSARIO</t>
  </si>
  <si>
    <t>CUDR660927HSRVMS03</t>
  </si>
  <si>
    <t>CRUZ,DIAZ/SALVADOR</t>
  </si>
  <si>
    <t>CUDS680226HVZRZL07</t>
  </si>
  <si>
    <t>C.S.U. LA NUEVA ESPERANZA</t>
  </si>
  <si>
    <t>CRUZ,FLORES/SOCORRO</t>
  </si>
  <si>
    <t>CUFS580218MNLRLC01</t>
  </si>
  <si>
    <t>CRUZ,GALLEGOS/BENITA</t>
  </si>
  <si>
    <t>CUGB660321MNLRLN06</t>
  </si>
  <si>
    <t>CUEVAS,GOMEZ/MARIA DEL CARMEN</t>
  </si>
  <si>
    <t>CUGC681016MPLVMR01</t>
  </si>
  <si>
    <t>CUEVAS,GOMEZ/GLORIA</t>
  </si>
  <si>
    <t>CUGG651023MPLVML08</t>
  </si>
  <si>
    <t>CRUZ,GARCIA/JUAN FRANCISCO</t>
  </si>
  <si>
    <t>CUGJ650522HSPRRN08</t>
  </si>
  <si>
    <t>CRUZ,GARCIA/MARISOL</t>
  </si>
  <si>
    <t>CUGM851214MSPRRR03</t>
  </si>
  <si>
    <t>U.A.S. ICAMOLE, GARCIA</t>
  </si>
  <si>
    <t>CURA,GARCIA/VERONICA AYDEE</t>
  </si>
  <si>
    <t>CUGV760529MNLRRR00</t>
  </si>
  <si>
    <t>CRUZ,HERNANDEZ/IRMA</t>
  </si>
  <si>
    <t>CUHI641231MNLRRR07</t>
  </si>
  <si>
    <t>DE LA CRUZ,HERNANDEZ/RAFAEL</t>
  </si>
  <si>
    <t>CUHR800608HVZRRF02</t>
  </si>
  <si>
    <t>CRUZ,INDALECIO/ROSA MARIA</t>
  </si>
  <si>
    <t>CUIR810406MNLRNS12</t>
  </si>
  <si>
    <t>CUEVAS,LANDA/EFELINDA</t>
  </si>
  <si>
    <t>CULE770712MNLVNF07</t>
  </si>
  <si>
    <t>CRUZ,LUGO/LUCIA</t>
  </si>
  <si>
    <t>CULL650107MNLRGC00</t>
  </si>
  <si>
    <t>DE LA CRUZ,MONSIVAIS/ADRIANA</t>
  </si>
  <si>
    <t>CUMA690107MNLRND06</t>
  </si>
  <si>
    <t>DE LA CRUZ,MARTINEZ/MARIA DOLORES</t>
  </si>
  <si>
    <t>CUMD560725MNLRRL02</t>
  </si>
  <si>
    <t>DE LA CRUZ,MARTINEZ/ERNESTO</t>
  </si>
  <si>
    <t>CUME751107HNLRRR07</t>
  </si>
  <si>
    <t>C.S.U. ZERTUCHE, GUADALUPE</t>
  </si>
  <si>
    <t>CRUZ,MORALES/MARIA GUADALUPE</t>
  </si>
  <si>
    <t>CUMG531123MNLRRD02</t>
  </si>
  <si>
    <t>CUELLAR,MENDOZA/HORTENCIA</t>
  </si>
  <si>
    <t>CUMH721020MSPLNR08</t>
  </si>
  <si>
    <t>CUELLO,MARTINEZ/MIGUEL ANGEL</t>
  </si>
  <si>
    <t>CUMM620624HNLLRG05</t>
  </si>
  <si>
    <t>DE LA CRUZ,MENDOZA/OSCAR MATEO</t>
  </si>
  <si>
    <t>CUMO700424HNLRNS00</t>
  </si>
  <si>
    <t>CUAUTLE,MARROQUIN/MARIA DEL SOCORRO LETICIA</t>
  </si>
  <si>
    <t>CUMS630529MNLTRC00</t>
  </si>
  <si>
    <t>CUAUTLE,MARROQUIN/VICTOR RAFAEL</t>
  </si>
  <si>
    <t>CUMV650514HNLTRC04</t>
  </si>
  <si>
    <t>CRUZ,ORTIZ/MARIANA NAYELLI</t>
  </si>
  <si>
    <t>CUOM890220MNLRRR07</t>
  </si>
  <si>
    <t>DE LA CRUZ,PALOMO/DIANA ARACELI</t>
  </si>
  <si>
    <t>CUPD661108MNLRLN03</t>
  </si>
  <si>
    <t>CRUZ,RODRIGUEZ/JESSICA CATALINA</t>
  </si>
  <si>
    <t>CURJ911215MNLRDS04</t>
  </si>
  <si>
    <t>DE LA CRUZ,SEGOVIA/SERGIO ISMAEL</t>
  </si>
  <si>
    <t>CUSS930617HNLRGR03</t>
  </si>
  <si>
    <t>CUSS9306175X3</t>
  </si>
  <si>
    <t>DE LA CRUZ,VEGA/HECTOR GUADALUPE</t>
  </si>
  <si>
    <t>CUVH771212HNLRGC06</t>
  </si>
  <si>
    <t>CUEVA,VILLARREAL/IRMA DELIA</t>
  </si>
  <si>
    <t>CUVI551123MNLVLR17</t>
  </si>
  <si>
    <t>C.S.R.C. CIENEGA DE FLORES, CIENEGA DE FLORES</t>
  </si>
  <si>
    <t>CUVS741202HNLRRR09</t>
  </si>
  <si>
    <t>DAVILA,ACOSTA/ARMANDO</t>
  </si>
  <si>
    <t>DAAA430809HNLVCR07</t>
  </si>
  <si>
    <t>DAVILA,BARBOSA/MAURILIO</t>
  </si>
  <si>
    <t>DABM420628HNLVRR01</t>
  </si>
  <si>
    <t>DAVILA,CASTA&amp;EDA/ALMA PATRICIA</t>
  </si>
  <si>
    <t>DACA620924MNLVSL07</t>
  </si>
  <si>
    <t>DAVILA,CALDERA/DORA CRUZ</t>
  </si>
  <si>
    <t>DACD600802MNLVLR08</t>
  </si>
  <si>
    <t>C.S.U. NIÑOS HEROES, GUADALUPE</t>
  </si>
  <si>
    <t>DAVILA,CANTU/JUANA ISABEL</t>
  </si>
  <si>
    <t>DACJ660927MNLVNN01</t>
  </si>
  <si>
    <t>DAVILA,CANALES/ROBERTO</t>
  </si>
  <si>
    <t>DACR710226HNLVNB09</t>
  </si>
  <si>
    <t>C.S.U. EL PORVENIR, MONTERREY</t>
  </si>
  <si>
    <t>DAVILA,GARCIA/ANTONIO</t>
  </si>
  <si>
    <t>DAGA840519HNLVRN06</t>
  </si>
  <si>
    <t>DAGA840519784</t>
  </si>
  <si>
    <t>DAVILA,GUZMAN/DOMINGO</t>
  </si>
  <si>
    <t>DAGD541123HNLVZM00</t>
  </si>
  <si>
    <t>DAVILA,GONZALEZ/DIANA</t>
  </si>
  <si>
    <t>DAGD641014MNLVNN07</t>
  </si>
  <si>
    <t>DAVILA,GUZMAN/FRANCISCA</t>
  </si>
  <si>
    <t>DAGF531003MNLVZR06</t>
  </si>
  <si>
    <t>C.S.U. MEZQUITAL, APODACA</t>
  </si>
  <si>
    <t>DAVILA,GUZMAN/MARIA ISABEL</t>
  </si>
  <si>
    <t>DAGI670403MNLVZS00</t>
  </si>
  <si>
    <t>DAGO581125HNLVRS01</t>
  </si>
  <si>
    <t>DAVILA,LEAL/JAVIER</t>
  </si>
  <si>
    <t>DALJ791105HNLVLV09</t>
  </si>
  <si>
    <t>DAVILA,PE&amp;A/NORA PATRICIA</t>
  </si>
  <si>
    <t>DAPN671204MNLVXR07</t>
  </si>
  <si>
    <t>DAVILA,PEREZ/REYNALDO</t>
  </si>
  <si>
    <t>DAPR570130HNLVRY08</t>
  </si>
  <si>
    <t>DAVILA,DE LA ROSA/LETICIA</t>
  </si>
  <si>
    <t>DARL681114MNLVST07</t>
  </si>
  <si>
    <t>DASA570328HNLVLM03</t>
  </si>
  <si>
    <t>DAVILA,SANTANA/MARIA DEL CARMEN</t>
  </si>
  <si>
    <t>DASC590716MNLVNR05</t>
  </si>
  <si>
    <t>C.S.U. CERRO DE LA CAMPANA, MONTERREY</t>
  </si>
  <si>
    <t>DATM830429MNLVRR01</t>
  </si>
  <si>
    <t>DAVILA,VEGA/MA. ESTHER</t>
  </si>
  <si>
    <t>DAVE600701MNLVGS18</t>
  </si>
  <si>
    <t>C.S.U. ATOYAC DE ALVAREZ</t>
  </si>
  <si>
    <t>DAVILA,VILLARREAL/FRANCISCO JAVIER</t>
  </si>
  <si>
    <t>DAVF620918HNLVLR07</t>
  </si>
  <si>
    <t>DELGADO,CORONA/JOSE ANGEL</t>
  </si>
  <si>
    <t>DECA630928HCLLRN00</t>
  </si>
  <si>
    <t>U.A.S. SAN ISIDRO DE LAS COLONIAS, MIER Y NORIEGA</t>
  </si>
  <si>
    <t>DEGOLLADO,CRUZ/PATRICIA</t>
  </si>
  <si>
    <t>DECP950725MNLGRT08</t>
  </si>
  <si>
    <t>U.A.S. LA YERBA, DR ARROYO</t>
  </si>
  <si>
    <t>DELGADO,FELIX/VERONICA</t>
  </si>
  <si>
    <t>DEFV740808MNLLLR02</t>
  </si>
  <si>
    <t>DEGA471110HZSLRN04</t>
  </si>
  <si>
    <t>DELGADO,GALICIA/ELIDA DEYANIRA</t>
  </si>
  <si>
    <t>DEGE770325MNLLLL00</t>
  </si>
  <si>
    <t>DECANINI,GARZA/JOSEFINA MA. TERESA</t>
  </si>
  <si>
    <t>DEGJ541015MNLCRS06</t>
  </si>
  <si>
    <t>DELGADO,MENDOZA/MA DE LA LUZ</t>
  </si>
  <si>
    <t>DEML640620MNLLNZ01</t>
  </si>
  <si>
    <t>DELGADO,MORALES/MARIA ROSALINDA</t>
  </si>
  <si>
    <t>DEMR540610MNLLRS01</t>
  </si>
  <si>
    <t>C.S.U. CHINAMECA, GUADALUPE</t>
  </si>
  <si>
    <t>DEHESA,MORALES/RODOLFO</t>
  </si>
  <si>
    <t>DEMR550714HTSHRD02</t>
  </si>
  <si>
    <t>DELGADO,ROCHA/MARTHA BERNARDA</t>
  </si>
  <si>
    <t>DERM730625MNLLCR02</t>
  </si>
  <si>
    <t>DELGADO,SANCHEZ/BEATRIZ</t>
  </si>
  <si>
    <t>DESB661201MNLLNT04</t>
  </si>
  <si>
    <t>DELGADO,DE SANTIAGO/MARIA DE LOURDES</t>
  </si>
  <si>
    <t>DESL680912MNLLNR00</t>
  </si>
  <si>
    <t>DELGADO,VALDEZ/SANTOS</t>
  </si>
  <si>
    <t>DEVS660428HNLLLN02</t>
  </si>
  <si>
    <t>DELGADO,ZU&amp;IGA/LEONOR</t>
  </si>
  <si>
    <t>DEZL440614MNLLXN04</t>
  </si>
  <si>
    <t>DELGADO,ZU&amp;IGA/TOMAS</t>
  </si>
  <si>
    <t>DEZT741009HNLLXM09</t>
  </si>
  <si>
    <t>DIAZ,ARRIAGA/AIDA MIRIAM</t>
  </si>
  <si>
    <t>DIAA601102MDFZRD07</t>
  </si>
  <si>
    <t>DIAZ,ACOSTA/JOSE FRANCISCO</t>
  </si>
  <si>
    <t>DIAF700430HNLZCR08</t>
  </si>
  <si>
    <t>DIAZ,ACOSTA/JUAN RAFAEL</t>
  </si>
  <si>
    <t>DIAJ690210HNLZCN02</t>
  </si>
  <si>
    <t>DIAZ,BALDERAS/MA GUADALUPE</t>
  </si>
  <si>
    <t>DIBG700815MNLZLD07</t>
  </si>
  <si>
    <t>DIAZ,BALDERAS/ROLANDO</t>
  </si>
  <si>
    <t>DIBR680622HNLZLL02</t>
  </si>
  <si>
    <t>DIAZ,CHARLES/MA. CRISTINA</t>
  </si>
  <si>
    <t>DICC670208MNLZHR04</t>
  </si>
  <si>
    <t>C.S.U. UNION MODELO, GUADALUPE</t>
  </si>
  <si>
    <t>DIAZ,CUELLO/GENARO</t>
  </si>
  <si>
    <t>DICG500921HNLZLN04</t>
  </si>
  <si>
    <t>DIAZ,CAMERO/JOSE GUADALUPE</t>
  </si>
  <si>
    <t>DICG850304HNLZMD02</t>
  </si>
  <si>
    <t>DIAZ,CARDENAS/JUANA MARIA</t>
  </si>
  <si>
    <t>DICJ681106MNLZRN04</t>
  </si>
  <si>
    <t>C.S.U. FOMERREY XXI, MONTERREY</t>
  </si>
  <si>
    <t>DIAZ,DELGADO/JOSE ANTONIO</t>
  </si>
  <si>
    <t>DIDA581105HNLZLN04</t>
  </si>
  <si>
    <t>DIAZ,GUTIERREZ/ANGEL DE JESUS</t>
  </si>
  <si>
    <t>DIGA640215HNLZTN09</t>
  </si>
  <si>
    <t>DIAZ DE LEON,GARZA/JUAN PABLO</t>
  </si>
  <si>
    <t>DIGJ530209HNLZRN03</t>
  </si>
  <si>
    <t>DIAZ,HERNANDEZ/MA DE LOURDES</t>
  </si>
  <si>
    <t>DIHL600211MNLZRR09</t>
  </si>
  <si>
    <t>DIAZ,JIMENEZ/JUAN ANTONIO</t>
  </si>
  <si>
    <t>DIJJ690117HNLZMN06</t>
  </si>
  <si>
    <t>DIAZ,LOPEZ/CARLOS EDUARDO</t>
  </si>
  <si>
    <t>DILC701118HNLZPR00</t>
  </si>
  <si>
    <t>DIAZ,MURILLO/JOSE ANGEL GUILLERMO</t>
  </si>
  <si>
    <t>DIMA540708HNLZRN03</t>
  </si>
  <si>
    <t>DIAZ,MENDOZA/FLORENCIA</t>
  </si>
  <si>
    <t>DIMF630624MNLZNL00</t>
  </si>
  <si>
    <t>DIAZ,MENDOZA/REYNA MARGARITA</t>
  </si>
  <si>
    <t>DIMR700831MNLZNY03</t>
  </si>
  <si>
    <t>DIAZ,OLACHEA/CARLOS GABRIEL</t>
  </si>
  <si>
    <t>DIOC490324HBCZLR05</t>
  </si>
  <si>
    <t>DIAZ,PUENTE/ALMA DELIA</t>
  </si>
  <si>
    <t>DIPA770917MNLZNL05</t>
  </si>
  <si>
    <t>DIAZ,PEDROZA/MAYELA SAILE</t>
  </si>
  <si>
    <t>DIPM900819MNLZDY09</t>
  </si>
  <si>
    <t>DIAZ,RAMIREZ/VERONICA</t>
  </si>
  <si>
    <t>DIRV791214MNLZMR02</t>
  </si>
  <si>
    <t>DIAZ,TREVI&amp;O/CLAUDIA CECILIA</t>
  </si>
  <si>
    <t>DITC670611MNLZRL02</t>
  </si>
  <si>
    <t>DIAZ,VALADEZ/JOSE RODOLFO</t>
  </si>
  <si>
    <t>DIVR841221HNLZLD05</t>
  </si>
  <si>
    <t>DOMINGUEZ,AGUILAR/MA. DE JESUS</t>
  </si>
  <si>
    <t>DOAJ530531MGTMGS04</t>
  </si>
  <si>
    <t>DOMINGUEZ,CRUZ/MIRIAM ARELI</t>
  </si>
  <si>
    <t>DOCM510611MVZMRR09</t>
  </si>
  <si>
    <t>C.S.U. CERRO DE LA SILLA, GUADALUPE</t>
  </si>
  <si>
    <t>DOMINGUEZ,CASTA&amp;EDA/PAULINA</t>
  </si>
  <si>
    <t>DOCP601010MNLMSL01</t>
  </si>
  <si>
    <t>DOMINGUEZ,CERDA/RAUL GUSTAVO</t>
  </si>
  <si>
    <t>DOCR480808HNLMRL01</t>
  </si>
  <si>
    <t>DOMINGUEZ,FERRER/NADIA</t>
  </si>
  <si>
    <t>DOFN841026MVZMRD09</t>
  </si>
  <si>
    <t>DOMINGUEZ,GONZALEZ/EFREN</t>
  </si>
  <si>
    <t>DOGE660618HTSMNF08</t>
  </si>
  <si>
    <t>DOMINGUEZ,GALVEZ/FRANCISCO JAVIER</t>
  </si>
  <si>
    <t>DOGF641204HNLMLR03</t>
  </si>
  <si>
    <t>DOMINGUEZ,GARZA/YESIKA</t>
  </si>
  <si>
    <t>DOGY810921MNLMRS05</t>
  </si>
  <si>
    <t>DOMINGUEZ,ORTIGOZA/BERTHA ESTHER</t>
  </si>
  <si>
    <t>DOOB650617MDFMRR05</t>
  </si>
  <si>
    <t>DOMINGUEZ,PEREZ/ELIZABETH</t>
  </si>
  <si>
    <t>DOPE730822MVZMRL01</t>
  </si>
  <si>
    <t>DOMINGUEZ,QUI&amp;ONEZ/ANTONIA</t>
  </si>
  <si>
    <t>DOQA721112MNLMXN06</t>
  </si>
  <si>
    <t>DOMINGUEZ LUBIANO,VAZQUEZ/MARIA ANGELICA</t>
  </si>
  <si>
    <t>DOVA620731MMSMZN06</t>
  </si>
  <si>
    <t>DURAN,DI BELLA/LUIS FELIX</t>
  </si>
  <si>
    <t>DUBL880224HNLRLS00</t>
  </si>
  <si>
    <t>DUE&amp;AS,HERNANDEZ/CLAUDIA LETICIA</t>
  </si>
  <si>
    <t>DUHC701113MNLXRL01</t>
  </si>
  <si>
    <t>DURAN,HERRERA/MARIA ROSALIA</t>
  </si>
  <si>
    <t>DUHR610904MZSRRS04</t>
  </si>
  <si>
    <t>DURAN,LUNA/JOSE ALFONSO</t>
  </si>
  <si>
    <t>DULA610207HNLRNL03</t>
  </si>
  <si>
    <t>DUARTE,MORENO/BLANCA ILIANA</t>
  </si>
  <si>
    <t>DUMB720709MNLRRL02</t>
  </si>
  <si>
    <t>DUARTE,MORENO/DAVID</t>
  </si>
  <si>
    <t>DUMD710510HNLRRV05</t>
  </si>
  <si>
    <t>DURON,MENDEZ/JUANA MARIA</t>
  </si>
  <si>
    <t>DUMJ630422MNLRNN03</t>
  </si>
  <si>
    <t>DUE&amp;AS,RODRIGUEZ/CONCEPCION RAMONA</t>
  </si>
  <si>
    <t>DURC671106MNLXDN05</t>
  </si>
  <si>
    <t>DUQUE,DE LA ROSA/PETRA</t>
  </si>
  <si>
    <t>DURP540531MNLQST01</t>
  </si>
  <si>
    <t>DURON,UNZUETA/PAMELA ALEJANDRA</t>
  </si>
  <si>
    <t>DUUP920130MNLRNM09</t>
  </si>
  <si>
    <t>DUUP920130MQ6</t>
  </si>
  <si>
    <t>DUARTE,VAZQUEZ/ARTURO</t>
  </si>
  <si>
    <t>DUVA520106HNLRZR05</t>
  </si>
  <si>
    <t>ESTRADA,AGUIRRE/MARTHA ALICIA</t>
  </si>
  <si>
    <t>EAAM590127MNLSGR01</t>
  </si>
  <si>
    <t>EABJ450826HNLSRN05</t>
  </si>
  <si>
    <t>ESTRADA,BERLANGA/JUAN MANUEL</t>
  </si>
  <si>
    <t>EABJ800404HNLSRN06</t>
  </si>
  <si>
    <t>ESPARZA,COSS/MARIA ELENA</t>
  </si>
  <si>
    <t>EACE590725MNLSSL18</t>
  </si>
  <si>
    <t>ESTRADA,CASTILLO/MARIA ELENA</t>
  </si>
  <si>
    <t>EACE730313MNLSSL02</t>
  </si>
  <si>
    <t>ESCAMILLA,CASTILLO/JUAN</t>
  </si>
  <si>
    <t>EACJ470206HSPSSN03</t>
  </si>
  <si>
    <t>ESTRADA,FUENTES/ARTURO</t>
  </si>
  <si>
    <t>EAFA830310HNLSNR00</t>
  </si>
  <si>
    <t>ESCAMILLA,GARCIA/ADELAIDA</t>
  </si>
  <si>
    <t>EAGA561216MNLSRD07</t>
  </si>
  <si>
    <t>ESPARZA,GUTIERREZ/CLARA</t>
  </si>
  <si>
    <t>EAGC570812MTSSTL07</t>
  </si>
  <si>
    <t>EAIM620110MSPSRN08</t>
  </si>
  <si>
    <t>ESTRADA,LEAL/IRMA</t>
  </si>
  <si>
    <t>EALI610615MNLSLR08</t>
  </si>
  <si>
    <t>ESCAMILLA,LOPEZ/PATRICIA ELIZABETH</t>
  </si>
  <si>
    <t>EALP701230MNLSPT08</t>
  </si>
  <si>
    <t>ESPARZA,MOLINA/FRANCISCA</t>
  </si>
  <si>
    <t>EAMF691005MNLSLR07</t>
  </si>
  <si>
    <t>ESTRADA,MELENDEZ/IVAN</t>
  </si>
  <si>
    <t>EAMI820501HNLSLV06</t>
  </si>
  <si>
    <t>ESCAMILLA,MONTEJANO/JUAN EMILIO</t>
  </si>
  <si>
    <t>EAMJ590522HNLSNN02</t>
  </si>
  <si>
    <t>ESTRADA,MARTINEZ/LEOVIGILDA</t>
  </si>
  <si>
    <t>EAML590820MNLSRV00</t>
  </si>
  <si>
    <t>U.A.S. SAN JUAN DE LA CRUZ, DR. ARROYO</t>
  </si>
  <si>
    <t>ESTRADA,MALDONADO/NANCY NORA</t>
  </si>
  <si>
    <t>EAMN711023MNLSLN00</t>
  </si>
  <si>
    <t>ESCAMILLA,RAMIREZ/BLANCA CELIA</t>
  </si>
  <si>
    <t>EARB520624MNLSML08</t>
  </si>
  <si>
    <t>ESPARZA,RODRIGUEZ/BLANCA ESTHELA</t>
  </si>
  <si>
    <t>EARB610221MNLSBL04</t>
  </si>
  <si>
    <t>ESCARE&amp;O,RODRIGUEZ/MARIA DE LOURDES</t>
  </si>
  <si>
    <t>EARL870629MNLSDR01</t>
  </si>
  <si>
    <t>EARM600606MNLSNR02</t>
  </si>
  <si>
    <t>ESCAMILLA,RAMIREZ/PERLA GUADALUPE</t>
  </si>
  <si>
    <t>EARP550427MNLSMR08</t>
  </si>
  <si>
    <t>ESTRADA,SANCHEZ/BERTHA ALICIA</t>
  </si>
  <si>
    <t>EASB540614MNLSNR01</t>
  </si>
  <si>
    <t>ESCALONA,TORRES/JUANA MATILDE</t>
  </si>
  <si>
    <t>EATJ651214MNLSRN05</t>
  </si>
  <si>
    <t>ESTRELLA,ALMANZA/JOSE DANIEL</t>
  </si>
  <si>
    <t>EEAD710517HNLSLN05</t>
  </si>
  <si>
    <t>ESTEBANE,CASTILLO/ROSARIO DE FATIMA</t>
  </si>
  <si>
    <t>EECR720828MNLSSS10</t>
  </si>
  <si>
    <t>ESTEVIS,MALDONADO/JESUS AURELIO</t>
  </si>
  <si>
    <t>EEMJ660829HNLSLS03</t>
  </si>
  <si>
    <t>ESTEVAN,POMPA/GUADALUPE MARGARITA</t>
  </si>
  <si>
    <t>EEPG891122MNLSMD09</t>
  </si>
  <si>
    <t>ELIZALDE,AGUILERA/BENJAMIN</t>
  </si>
  <si>
    <t>EIAB381002HCLLGN07</t>
  </si>
  <si>
    <t>ESPINOSA,ALVARADO/MARIA DEL CARMEN</t>
  </si>
  <si>
    <t>EIAC500406MNLSLR08</t>
  </si>
  <si>
    <t>C.S.R.C. HIDALGO, HIDALGO</t>
  </si>
  <si>
    <t>ENRIQUEZ,DE ANDA/IGNACIA</t>
  </si>
  <si>
    <t>EIAI550731MCLNNG00</t>
  </si>
  <si>
    <t>EIAI550731ST9</t>
  </si>
  <si>
    <t>C.S.U. RAFAEL BUELNA, MONTERREY</t>
  </si>
  <si>
    <t>ELIZONDO,ALMAGUER/JOSE</t>
  </si>
  <si>
    <t>EIAJ720211HNLLLS03</t>
  </si>
  <si>
    <t>ELIAS,BLANCO/MA. ELENA</t>
  </si>
  <si>
    <t>EIBE691111MNLLLL08</t>
  </si>
  <si>
    <t>ESPINOZA,CUELLAR/MA. CONCEPCION</t>
  </si>
  <si>
    <t>EICC460920MSPSLN12</t>
  </si>
  <si>
    <t>ELIZONDO,CHAPA/DORA EMILIA</t>
  </si>
  <si>
    <t>EICD510701MNLLHR06</t>
  </si>
  <si>
    <t>ELIZONDO,CANTU/OTILA</t>
  </si>
  <si>
    <t>EICO540815MNLLNT00</t>
  </si>
  <si>
    <t>ESPINOSA,CANTU/YOLANDA</t>
  </si>
  <si>
    <t>EICY650715MNLSNL01</t>
  </si>
  <si>
    <t>ESPINOSA,DORIA/SILVIA</t>
  </si>
  <si>
    <t>EIDS680108MNLSRL05</t>
  </si>
  <si>
    <t>ESPINOZA,ESPARZA/IRMA GLORIA</t>
  </si>
  <si>
    <t>EIEI590118MNLSSR00</t>
  </si>
  <si>
    <t>ESPINOSA,FLORES/EMMA MARIBEL</t>
  </si>
  <si>
    <t>EIFE751009MNLSLM08</t>
  </si>
  <si>
    <t>ENCINIA,GARCIA/MARIA ANA</t>
  </si>
  <si>
    <t>EIGA460910MNLNRN04</t>
  </si>
  <si>
    <t>ELIAS,GARZA/BLANCA LETICIA</t>
  </si>
  <si>
    <t>EIGB770829MNLLRL00</t>
  </si>
  <si>
    <t>ELIZONDO,GONZALEZ/ELIESAR</t>
  </si>
  <si>
    <t>EIGE490422HNLLNL08</t>
  </si>
  <si>
    <t>ESPINOZA,GAMEZ/JUAN VICENTE</t>
  </si>
  <si>
    <t>EIGJ530619HNLSMN00</t>
  </si>
  <si>
    <t>C.S.U. LOS REYES, JUAREZ</t>
  </si>
  <si>
    <t>ELIZALDI,GARZA/JAVIER</t>
  </si>
  <si>
    <t>EIGJ870831HNLLRV05</t>
  </si>
  <si>
    <t>C.S.R.C. VILLALDAMA, VILLALDAMA</t>
  </si>
  <si>
    <t>ELIZONDO,GUERRA/LAURA ESTHELA</t>
  </si>
  <si>
    <t>EIGL661216MNLLRR07</t>
  </si>
  <si>
    <t>ESPINOSA,HERNANDEZ/SANJUANA</t>
  </si>
  <si>
    <t>EIHS710825MNLSRN10</t>
  </si>
  <si>
    <t>ELIZALDE,LARA/ADOLFO</t>
  </si>
  <si>
    <t>EILA660829HMCLRD15</t>
  </si>
  <si>
    <t>EILA660829SHA</t>
  </si>
  <si>
    <t>ESPINOZA,LOPEZ/ANGEL</t>
  </si>
  <si>
    <t>EILA730715HCLSPN03</t>
  </si>
  <si>
    <t>ELIZONDO,LEAL/JOSE FERNANDO</t>
  </si>
  <si>
    <t>EILF540419HNLLLR08</t>
  </si>
  <si>
    <t>ELIZALDI,MEDINA/JOSE ALBERTO</t>
  </si>
  <si>
    <t>EIMA661121HNLLDL03</t>
  </si>
  <si>
    <t>ELIAS,MAYO/BENITO</t>
  </si>
  <si>
    <t>EIMB560404HGTLYN05</t>
  </si>
  <si>
    <t>ELIZONDO,MORALES/BELEN CATALINA</t>
  </si>
  <si>
    <t>EIMB870604MNLLRL07</t>
  </si>
  <si>
    <t>ESPINOSA,MENDOZA/EDUARDO FABIO</t>
  </si>
  <si>
    <t>EIME691018HNLSND06</t>
  </si>
  <si>
    <t>EIME691018UJ8</t>
  </si>
  <si>
    <t>ENCINIA,MALTOS/J. CRUZ</t>
  </si>
  <si>
    <t>EIMC571121HNLNLR01</t>
  </si>
  <si>
    <t>ESPINOZA,MARTINEZ/JACQUELINE PATRICIA</t>
  </si>
  <si>
    <t>EIMJ641108MNLSRC08</t>
  </si>
  <si>
    <t>ENCINIA,MALTOS/MODESTA</t>
  </si>
  <si>
    <t>EIMM630121MNLNLD06</t>
  </si>
  <si>
    <t>EMILIANO,MATA/RODOLFO CONCEPCION</t>
  </si>
  <si>
    <t>EIMR720706HNLMTD03</t>
  </si>
  <si>
    <t>ENCINIA,MALTOS/SANJUANA</t>
  </si>
  <si>
    <t>EUMS530927MNLNLN03</t>
  </si>
  <si>
    <t>ELIZONDO,ORDO&amp;EZ/CLAUDIA LETICIA</t>
  </si>
  <si>
    <t>EIOC710126MNLLRL03</t>
  </si>
  <si>
    <t>ESPINOZA,ORTIZ/MARILU</t>
  </si>
  <si>
    <t>EIOM581220MNLSRR00</t>
  </si>
  <si>
    <t>EIOM581220HS4</t>
  </si>
  <si>
    <t>ELIZONDO,ORTIZ/MARTHA ELENA</t>
  </si>
  <si>
    <t>EIOM590611MNLLRR14</t>
  </si>
  <si>
    <t>C.S.U. SANTA CATARINA, STA. CATARINA</t>
  </si>
  <si>
    <t>ESPINOZA,OLAIS/MIGUEL ANGEL</t>
  </si>
  <si>
    <t>EIOM640506HNLSLG07</t>
  </si>
  <si>
    <t>ESPINOSA,OLAIZ/MARINA</t>
  </si>
  <si>
    <t>EIOM670424MNLSLR01</t>
  </si>
  <si>
    <t>ELIZONDO,OMA&amp;A/RODRIGO ENRIQUE</t>
  </si>
  <si>
    <t>EIOR800523HNLLMD03</t>
  </si>
  <si>
    <t>EIOR8005236T0</t>
  </si>
  <si>
    <t>ENCINIA,ROMO/BASILIZA</t>
  </si>
  <si>
    <t>EIRB740705MNLNMS04</t>
  </si>
  <si>
    <t>U.M. ITURBIDE</t>
  </si>
  <si>
    <t>EIRC810106MNLSYR02</t>
  </si>
  <si>
    <t>ESPINOZA,DE LA ROSA/JESUS EMMANUEL</t>
  </si>
  <si>
    <t>EIRJ880525HCLSSS09</t>
  </si>
  <si>
    <t>ELIZONDO,RANGEL/MARTHA BEATRIZ</t>
  </si>
  <si>
    <t>EIRM800221MNLLNR07</t>
  </si>
  <si>
    <t>ESPINOSA,RINCON/RAQUEL</t>
  </si>
  <si>
    <t>EIRR671208MNLSNQ02</t>
  </si>
  <si>
    <t>ESPINOSA,SANCHEZ/CARMEN JULIA</t>
  </si>
  <si>
    <t>EISC770309MNLSNR01</t>
  </si>
  <si>
    <t>ELIZONDO,SAUCEDA/EDUARDO</t>
  </si>
  <si>
    <t>EISE541125HNLLCD03</t>
  </si>
  <si>
    <t>ESPINOSA,SANCHEZ/RUBEN DARIO</t>
  </si>
  <si>
    <t>EISR611107HNLSNB02</t>
  </si>
  <si>
    <t>ELIZONDO,TAMEZ/CESAR</t>
  </si>
  <si>
    <t>EITC830325HNLLMS00</t>
  </si>
  <si>
    <t>ESCOBEDO,CONDE/XICOTENCATL</t>
  </si>
  <si>
    <t>EOCX600430HTSSNC00</t>
  </si>
  <si>
    <t>ELORZA,GARCIA/MARIA CONCEPCION</t>
  </si>
  <si>
    <t>EOGC560501MVZLRN03</t>
  </si>
  <si>
    <t>C.S.U. MIGUEL ALEMAN, SAN NICOLAS</t>
  </si>
  <si>
    <t>EOIE631201HNLSZD08</t>
  </si>
  <si>
    <t>ESCOBEDO,MONTOYA/LESLY YUDITH</t>
  </si>
  <si>
    <t>EOML850423MCLSNS16</t>
  </si>
  <si>
    <t>ESCOBEDO,ORTIZ/MARIANO</t>
  </si>
  <si>
    <t>EOOM610208HNLSRR08</t>
  </si>
  <si>
    <t>ESCOBEDO,OLIVARES/MAGDALENA</t>
  </si>
  <si>
    <t>EOOM670626MNLSLG08</t>
  </si>
  <si>
    <t>ESCOBEDO,RODRIGUEZ/BRENDA NATALIA</t>
  </si>
  <si>
    <t>EORB840919MNLSDR02</t>
  </si>
  <si>
    <t>ESCOBEDO,SANTANA/NANCY MAYELA</t>
  </si>
  <si>
    <t>EOSN751209MNLSNN07</t>
  </si>
  <si>
    <t>EOTG870618MNLSRV06</t>
  </si>
  <si>
    <t>ESCOBEDO,VILLEZCA/JESUS HECTOR</t>
  </si>
  <si>
    <t>EOVJ810807HNLSLS01</t>
  </si>
  <si>
    <t>ESCOBEDO,VILLEZCA/MARIA VERONICA</t>
  </si>
  <si>
    <t>EOVV711209MNLSLR09</t>
  </si>
  <si>
    <t>ESQUIVEL,CARRILLO/CRUZ DEL CARMEN</t>
  </si>
  <si>
    <t>EUCC680824MCHSRR04</t>
  </si>
  <si>
    <t>ESQUIVEL,CARRILLO/NOEMI</t>
  </si>
  <si>
    <t>EUCN570725MDGSRM05</t>
  </si>
  <si>
    <t>ESQUIVEL,CASTILLO/RAUL SERGIO</t>
  </si>
  <si>
    <t>EUCR531227HNLSSL06</t>
  </si>
  <si>
    <t>ESQUIVEL,DORIA/JOSE ALFREDO</t>
  </si>
  <si>
    <t>EUDA650303HNLSRL01</t>
  </si>
  <si>
    <t>ESQUIVEL,ESTRADA/CRUZ ELENA</t>
  </si>
  <si>
    <t>EUEC660502MDGSSR04</t>
  </si>
  <si>
    <t>ESQUIVEL,GOMEZ/ROSA MARIA</t>
  </si>
  <si>
    <t>EUGR561017MNLSMS09</t>
  </si>
  <si>
    <t>ESQUIVEL,HERNANDEZ/PAULINA</t>
  </si>
  <si>
    <t>EUHP641130MNLSRL07</t>
  </si>
  <si>
    <t>C.S.R.D. DR. GONZALEZ, DR. GONZALEZ</t>
  </si>
  <si>
    <t>ESQUIVEL,LOZANO/ROSA DE JESUS</t>
  </si>
  <si>
    <t>EULR691107MNLSZS09</t>
  </si>
  <si>
    <t>ESQUIVEL,MONTEMAYOR/DALIA ESTELA</t>
  </si>
  <si>
    <t>EUMD570105MNLSNL04</t>
  </si>
  <si>
    <t>EUFRACIO,MORENO/DIANA ISABEL</t>
  </si>
  <si>
    <t>EUMD791125MNLFRN02</t>
  </si>
  <si>
    <t>EGUIA,MENDOZA/MARIA ELENA</t>
  </si>
  <si>
    <t>EUME620518MNLGNL04</t>
  </si>
  <si>
    <t>EUFRACIO,OBREGON/MARIA ILDA</t>
  </si>
  <si>
    <t>EUOI650619MNLFBL00</t>
  </si>
  <si>
    <t>ESQUIVEL,PE&amp;A/HOMERO</t>
  </si>
  <si>
    <t>EUPH750825HNLSXM04</t>
  </si>
  <si>
    <t>ESQUIVEL,SANTOS/ANGELICA MARIA</t>
  </si>
  <si>
    <t>EUSA680512MNLSNN07</t>
  </si>
  <si>
    <t>ESQUIVEL,SILVA/ALBERTO</t>
  </si>
  <si>
    <t>EUSA711229HNLSLL06</t>
  </si>
  <si>
    <t>ESQUIVEL,SALAS/MARIA EUGENIA</t>
  </si>
  <si>
    <t>EUSE621230MNLSLG03</t>
  </si>
  <si>
    <t>EGUREN,SAUCEDO/GERARDO</t>
  </si>
  <si>
    <t>EUSG590228HNLGCR19</t>
  </si>
  <si>
    <t>EGUIA,SANCHEZ/JESSICCA</t>
  </si>
  <si>
    <t>EUSJ760321MSPGNS00</t>
  </si>
  <si>
    <t>ESQUIVEL,SANTOS/MARIA MERCEDES</t>
  </si>
  <si>
    <t>EUSM640104MNLSNR00</t>
  </si>
  <si>
    <t>ESQUIVEL,SANTOS/MARIA TERESA</t>
  </si>
  <si>
    <t>EUST670425MNLSNR09</t>
  </si>
  <si>
    <t>EGUIA,SALDA&amp;A/YANIN ALEYDA</t>
  </si>
  <si>
    <t>EUSY820322MNLGLN07</t>
  </si>
  <si>
    <t>EGUIA,TORRES/RICARDO</t>
  </si>
  <si>
    <t>EUTR730401HNLGRC00</t>
  </si>
  <si>
    <t>ESQUIVEL,URISTA/MIGUEL ANGEL</t>
  </si>
  <si>
    <t>EUUM651001HNLSRG07</t>
  </si>
  <si>
    <t>ESQUIVEL,ZAMARRIPA/LAURA</t>
  </si>
  <si>
    <t>EUZL670321MNLSMR03</t>
  </si>
  <si>
    <t>FRANCO,ARVIZU/EVANGELINA</t>
  </si>
  <si>
    <t>FAAE611202MTSRRV03</t>
  </si>
  <si>
    <t>FRANCO,ARAUJO/REBECA MARGARITA</t>
  </si>
  <si>
    <t>FAAR600704MNLRRB05</t>
  </si>
  <si>
    <t>FANO,FLORES/JONATHAN</t>
  </si>
  <si>
    <t>FAFJ801226HBCNLN01</t>
  </si>
  <si>
    <t>FRANCO,GARCIA/MARIBEL</t>
  </si>
  <si>
    <t>FAGM700718MNLRRR08</t>
  </si>
  <si>
    <t>FANO,JUAREZ/JONATAN</t>
  </si>
  <si>
    <t>FAJJ501004HVZNRN01</t>
  </si>
  <si>
    <t>FRAGA,MACIAS/ALEJANDRO</t>
  </si>
  <si>
    <t>FAMA450111HNLRCL03</t>
  </si>
  <si>
    <t>FACUNDO,MATA/ESPERANZA</t>
  </si>
  <si>
    <t>FAME530117MNLCTS05</t>
  </si>
  <si>
    <t>FRANCISCO,RAMOS/MARTIN</t>
  </si>
  <si>
    <t>FARM461111HVZRMR08</t>
  </si>
  <si>
    <t>FRANCO,SANCHEZ/CLARA MARIA</t>
  </si>
  <si>
    <t>FASC670812MNLRNL07</t>
  </si>
  <si>
    <t>FRANCISCO,SANTIAGO/MARGARITA</t>
  </si>
  <si>
    <t>FASM741023MHGRNR00</t>
  </si>
  <si>
    <t>FAVV831123MNLLLL02</t>
  </si>
  <si>
    <t>FAZ,ZAVALA/ROSALINDA</t>
  </si>
  <si>
    <t>FAZR760705MSPZVS06</t>
  </si>
  <si>
    <t>C.S.U. PUERTA DEL SOL, STA. CATARINA</t>
  </si>
  <si>
    <t>FAZ,ZAVALA/TERESA</t>
  </si>
  <si>
    <t>FAZT740121MNLZVR09</t>
  </si>
  <si>
    <t>FERNANDEZ,DIAZ/HECTOR</t>
  </si>
  <si>
    <t>FEDH540104HTSRZC00</t>
  </si>
  <si>
    <t>FELIX,ESTRADA/MARIA DOLORES</t>
  </si>
  <si>
    <t>FEED680917MNLLSL06</t>
  </si>
  <si>
    <t>FERNANDEZ,HERNANDEZ/ELSA VERONICA</t>
  </si>
  <si>
    <t>FEHE761019MNLRRL03</t>
  </si>
  <si>
    <t>FERRUZCO,HERNANDEZ/VICENTE</t>
  </si>
  <si>
    <t>FEHV460719HQTRRC05</t>
  </si>
  <si>
    <t>FEJA610909MCLRQN08</t>
  </si>
  <si>
    <t>FERNANDEZ,JARAMILLO/ERICK ANTONIO</t>
  </si>
  <si>
    <t>FEJE730909HVZRRR09</t>
  </si>
  <si>
    <t>FERNANDEZ,MARTINEZ/MAURO</t>
  </si>
  <si>
    <t>FEMM510304HCLRRR06</t>
  </si>
  <si>
    <t>FERNANDEZ,RODRIGUEZ/FRANCISCO JAVIER</t>
  </si>
  <si>
    <t>FERF650725HNLRDR09</t>
  </si>
  <si>
    <t>FESL870518MNLRTZ02</t>
  </si>
  <si>
    <t>FERNANDEZ,SALDIVAR/MARIO JAVIER</t>
  </si>
  <si>
    <t>FESM581231HNLRLR00</t>
  </si>
  <si>
    <t>C.S.U. LOS CRISTALES, MONTERREY</t>
  </si>
  <si>
    <t>FERNANDEZ,SANCHEZ/ZENAIDA LILIAM</t>
  </si>
  <si>
    <t>FESZ620127MNERNN02</t>
  </si>
  <si>
    <t>FLORES,ALONSO/GABRIELA</t>
  </si>
  <si>
    <t>FOAG650324MNLLLB02</t>
  </si>
  <si>
    <t>FLORES,DE LA CRUZ/ALMA ROSA</t>
  </si>
  <si>
    <t>FOCA610729MNLLRL05</t>
  </si>
  <si>
    <t>FOCA610729267</t>
  </si>
  <si>
    <t>FLORES,CASTILLO/FREDY</t>
  </si>
  <si>
    <t>FOCF790220HHGLSR05</t>
  </si>
  <si>
    <t>FLORES,CASTRUITA/MARIA GUADALUPE</t>
  </si>
  <si>
    <t>FOCG581123MNLLSD06</t>
  </si>
  <si>
    <t>FOCS610620HNLLBR09</t>
  </si>
  <si>
    <t>FLORES,DUARTE/JULIO</t>
  </si>
  <si>
    <t>FODJ461223HNLLRL04</t>
  </si>
  <si>
    <t>FLORES,DOMINGUEZ/PERLA GABRIELA</t>
  </si>
  <si>
    <t>FODP690505MNLLMR06</t>
  </si>
  <si>
    <t>FLORES,ESQUIVEL/JOSE DE JESUS</t>
  </si>
  <si>
    <t>FOEJ580626HTSLSS04</t>
  </si>
  <si>
    <t>FLORES,ESTRADA/JAIME</t>
  </si>
  <si>
    <t>FOEJ620102HNLLSM07</t>
  </si>
  <si>
    <t>C.S.U. MIXCOAC, APODACA</t>
  </si>
  <si>
    <t>FLORES,ESPINOSA/TERESA</t>
  </si>
  <si>
    <t>FOET671015MNLLSR19</t>
  </si>
  <si>
    <t>C.S.U. LOS CRISTALES</t>
  </si>
  <si>
    <t>FLORES,GARCIA/ARMANDO MARIO</t>
  </si>
  <si>
    <t>FOGA561004HTSLRR02</t>
  </si>
  <si>
    <t>FLORES,GONZALEZ/ARMANDINA</t>
  </si>
  <si>
    <t>FOGA611010MNLLNR14</t>
  </si>
  <si>
    <t>FLORES,GUTIERREZ/FERNANDO</t>
  </si>
  <si>
    <t>FOGF640530HNLLTR01</t>
  </si>
  <si>
    <t>FLORES,GALLEGOS/JUANITA</t>
  </si>
  <si>
    <t>FOGJ560624MNLLLN03</t>
  </si>
  <si>
    <t>C.S.U. TALLERES, MONTERREY</t>
  </si>
  <si>
    <t>FOHA560610MNLLLL04</t>
  </si>
  <si>
    <t>FLORES,HERNANDEZ/CARLOS</t>
  </si>
  <si>
    <t>FOHC481104HSPLRR08</t>
  </si>
  <si>
    <t>FLORES,LEAL/GRACIELA DEL SOCORRO</t>
  </si>
  <si>
    <t>FOLG870916MNLLLR07</t>
  </si>
  <si>
    <t>FLORES,LUNA/LUISA</t>
  </si>
  <si>
    <t>FOLL890913MNLLNS02</t>
  </si>
  <si>
    <t>FLORES,MORA/JESUS</t>
  </si>
  <si>
    <t>FOMJ550529HNLLRS00</t>
  </si>
  <si>
    <t>FLORES,MARTINEZ/JORGE</t>
  </si>
  <si>
    <t>FOMJ591022HNLLRR07</t>
  </si>
  <si>
    <t>FLORES,MENDOZA/ROSALVA</t>
  </si>
  <si>
    <t>FOMR611112MNLLNS16</t>
  </si>
  <si>
    <t>FLORES,MENDEZ/MA. DEL SOCORRO</t>
  </si>
  <si>
    <t>FOMS610222MNLLNC13</t>
  </si>
  <si>
    <t>FLORES,MATA/TERESA</t>
  </si>
  <si>
    <t>FOMT731014MNLLTR06</t>
  </si>
  <si>
    <t>C.S.U. FOMERREY XVIII, GUADALUPE</t>
  </si>
  <si>
    <t>FLORES,MARTINEZ/VERONICA</t>
  </si>
  <si>
    <t>FOMV650120MNLLRR09</t>
  </si>
  <si>
    <t>FOMV650514MNLLDC07</t>
  </si>
  <si>
    <t>C.S.R.C. MARIN, MARIN</t>
  </si>
  <si>
    <t>FONSECA,NI&amp;O/ELVIA ELENA</t>
  </si>
  <si>
    <t>FONE641124MNLNXL05</t>
  </si>
  <si>
    <t>FLORES,ORTA/MARIA DE LOS ANGELES</t>
  </si>
  <si>
    <t>FOOA560912MNLLRN01</t>
  </si>
  <si>
    <t>FLORES,PONCE/ELODIA</t>
  </si>
  <si>
    <t>FOPE540413MNLLNL03</t>
  </si>
  <si>
    <t>FLORES,PEREZ/JACINTO</t>
  </si>
  <si>
    <t>FOPJ540911HHGLRC00</t>
  </si>
  <si>
    <t>FLORES,PEREZ/SANTOS</t>
  </si>
  <si>
    <t>FOPS490415HCLLRN00</t>
  </si>
  <si>
    <t>FLORES,RODRIGUEZ/LETICIA</t>
  </si>
  <si>
    <t>FORL530105MNLLDT07</t>
  </si>
  <si>
    <t>FLORES,RAMIREZ/NANCY IDALIA</t>
  </si>
  <si>
    <t>FORN610128MNLLMN07</t>
  </si>
  <si>
    <t>FLORES,RODRIGUEZ/MARIA TRINIDAD</t>
  </si>
  <si>
    <t>FORT510604MNLLDR08</t>
  </si>
  <si>
    <t>FLORES,RENTERIA/MARIA VICTORIA</t>
  </si>
  <si>
    <t>FORV530728MNLLNC11</t>
  </si>
  <si>
    <t>FLORES,SIERRA/ANA MARIA</t>
  </si>
  <si>
    <t>FOSA570905MNLLRN07</t>
  </si>
  <si>
    <t>FLORES,SANCHEZ/ALEJANDRO</t>
  </si>
  <si>
    <t>FOSA590407HCLLNL01</t>
  </si>
  <si>
    <t>FLORES,SERRANO/ANDRES</t>
  </si>
  <si>
    <t>FOSA620921HDGLRN04</t>
  </si>
  <si>
    <t>FLORES,SAAVEDRA/MARIA DOLORES</t>
  </si>
  <si>
    <t>FOSD690328MNLLVL01</t>
  </si>
  <si>
    <t>FLORES,SOLIS/JOSE FRANCISCO</t>
  </si>
  <si>
    <t>FOSF520417HNLLLR07</t>
  </si>
  <si>
    <t>FLORES,SOTO/FRANCISCO LUCIO</t>
  </si>
  <si>
    <t>FOSF521213HNLLTR07</t>
  </si>
  <si>
    <t>FLORES,SANDOVAL/MARIA GUADALUPE DEL PILAR</t>
  </si>
  <si>
    <t>FOSG651026MNLLND07</t>
  </si>
  <si>
    <t>FLORES,SOTO/LAZARO DE JESUS</t>
  </si>
  <si>
    <t>FOSL620707HNLLTZ00</t>
  </si>
  <si>
    <t>FLORES,TOVAR/FIDEL</t>
  </si>
  <si>
    <t>FOTF530323HNLLVD06</t>
  </si>
  <si>
    <t>FUENTES,FLORES/LUIS ENRIQUE</t>
  </si>
  <si>
    <t>FUFL600625HTSNLS07</t>
  </si>
  <si>
    <t>FUENTES,LIMON/MARIA ELENA</t>
  </si>
  <si>
    <t>FULE571124MNLNML08</t>
  </si>
  <si>
    <t>FUXL610315MNLNXT05</t>
  </si>
  <si>
    <t>FUENTES,LARA/MIRYAM ESTELA</t>
  </si>
  <si>
    <t>FULM600104MCLNRR09</t>
  </si>
  <si>
    <t>DE LA FUENTE,/MANUELA</t>
  </si>
  <si>
    <t>FUXM650322MNLNXN06</t>
  </si>
  <si>
    <t>FUENTES,PORTES/GRACIELA</t>
  </si>
  <si>
    <t>FUPG540227MTSNRR09</t>
  </si>
  <si>
    <t>FUENTES,PORTES/MARIA MINERVA</t>
  </si>
  <si>
    <t>FUPM460212MTSNRN07</t>
  </si>
  <si>
    <t>FUENTES,PEREZ/MARIA NICOLASA</t>
  </si>
  <si>
    <t>FUPN540910MNLNRC05</t>
  </si>
  <si>
    <t>FUENTES,PORTES/ORALIA</t>
  </si>
  <si>
    <t>FUPO510428MTSNRR02</t>
  </si>
  <si>
    <t>FUENTES,RENTERIA/ANDRES</t>
  </si>
  <si>
    <t>FURA671002HNLNNN01</t>
  </si>
  <si>
    <t>DE LA FUENTE,SANCHEZ/MA. CONCEPCION</t>
  </si>
  <si>
    <t>FUSC600510MNLNNN01</t>
  </si>
  <si>
    <t>DE LA FUENTE,SANCHEZ/MARIO ALBERTO</t>
  </si>
  <si>
    <t>FUSM720707HNLNNR01</t>
  </si>
  <si>
    <t>FUANTOS,TENIENTE/JUAN</t>
  </si>
  <si>
    <t>FUTJ480103HCLNNN08</t>
  </si>
  <si>
    <t>DE LA FUENTE,ZAVALA/LAURA DELIA</t>
  </si>
  <si>
    <t>FUZL671118MNLNVR02</t>
  </si>
  <si>
    <t>GARZA,ARRAMBIDE/MARIA DE LOS ANGELES</t>
  </si>
  <si>
    <t>GAAA540419MNLRRN01</t>
  </si>
  <si>
    <t>GAONA,ARREAGA/BEATRIZ</t>
  </si>
  <si>
    <t>GAAB640505MJCNRT03</t>
  </si>
  <si>
    <t>GALLEGOS,ALVAREZ/BLANCA ESTHELA</t>
  </si>
  <si>
    <t>GAAB711205MNLLLL02</t>
  </si>
  <si>
    <t>DE LA GARZA,ALEJANDRO/DORA IRMA</t>
  </si>
  <si>
    <t>GAAD591008MNLRLR05</t>
  </si>
  <si>
    <t>GAAD591008GV0</t>
  </si>
  <si>
    <t>GARCIA,ACEVES/MARIA ESTHER</t>
  </si>
  <si>
    <t>GAAE590908MNLRCS06</t>
  </si>
  <si>
    <t>GAYTAN,ALONSO/EDUARDO</t>
  </si>
  <si>
    <t>GAAE720925HNLYLD03</t>
  </si>
  <si>
    <t>GAAE810721MNLRRV00</t>
  </si>
  <si>
    <t>GARZA,ALCOZER/FRANCISCA</t>
  </si>
  <si>
    <t>GAAF690704MNLRLR02</t>
  </si>
  <si>
    <t>GARZA,ARRAMBIDE/HUMBERTO</t>
  </si>
  <si>
    <t>GAAH460327HNLRRM06</t>
  </si>
  <si>
    <t>GARZA,DE ALEJANDRO/HECTOR MANUEL</t>
  </si>
  <si>
    <t>GAAH521224HNLRLC08</t>
  </si>
  <si>
    <t>GALARZA,DEL ANGEL/MARIA IMELDA</t>
  </si>
  <si>
    <t>GAAI500525MTSLNM09</t>
  </si>
  <si>
    <t>GALLARDO,ALEJOS/LUCIA</t>
  </si>
  <si>
    <t>GAAL611213MNLLLC01</t>
  </si>
  <si>
    <t>GARZA,ANAYA/MA. GUADALUPE</t>
  </si>
  <si>
    <t>GAAG600817MTSRND06</t>
  </si>
  <si>
    <t>GARCIA,ALVAREZ/MARTIN GERARDO</t>
  </si>
  <si>
    <t>GAAM611118HTSRLR10</t>
  </si>
  <si>
    <t>GARCIA,ADAME/MANUELA</t>
  </si>
  <si>
    <t>GAAM660625MNLRDN05</t>
  </si>
  <si>
    <t>GARCIA,AMAYA/MIGUEL ANGEL</t>
  </si>
  <si>
    <t>GAAM800912HNLRMG04</t>
  </si>
  <si>
    <t>GALLARDO,AVILA/ROSA ELVIA</t>
  </si>
  <si>
    <t>GAAR570310MDFLVS01</t>
  </si>
  <si>
    <t>GARZA,AYALA/SANDRA EDUVIGES</t>
  </si>
  <si>
    <t>GAAS611108MNLRYN03</t>
  </si>
  <si>
    <t>GARZA,DE ALBA/SILVIA ADERINA</t>
  </si>
  <si>
    <t>GAAS800320MNLRLL02</t>
  </si>
  <si>
    <t>GARCIA,ALVARADO/VERONICA ELIZABETH</t>
  </si>
  <si>
    <t>GAAV730211MNLRLR03</t>
  </si>
  <si>
    <t>GALLEGOS,AREVALO/YOLANDA GRACIELA</t>
  </si>
  <si>
    <t>GAAY890309MCLLRL08</t>
  </si>
  <si>
    <t>GAAY890309RG9</t>
  </si>
  <si>
    <t>GAYTAN,BERNAL/ADRIAN GERARDO</t>
  </si>
  <si>
    <t>GABA880911HNLYRD03</t>
  </si>
  <si>
    <t>GALVAN,BARBOZA/BERTHA JOSEFINA</t>
  </si>
  <si>
    <t>GABB610424MNLLRR00</t>
  </si>
  <si>
    <t>GABE810918MNLRRL02</t>
  </si>
  <si>
    <t>C.S.U. RIO PESQUERIA, ESCOBEDO</t>
  </si>
  <si>
    <t>GABM450122MCLLRR09</t>
  </si>
  <si>
    <t>GALLEGOS,BOCANEGRA/OSVALDO</t>
  </si>
  <si>
    <t>GABO610203HNLLCS02</t>
  </si>
  <si>
    <t>GABS400908HGTVLM06</t>
  </si>
  <si>
    <t>GAYTAN,BAUTISTA/MARIA SOLEDAD</t>
  </si>
  <si>
    <t>GABS660330MTSYTL08</t>
  </si>
  <si>
    <t>GARCIA,CORDOVA/ALICIA</t>
  </si>
  <si>
    <t>GACA680408MNLRRL08</t>
  </si>
  <si>
    <t>GARCIA,CASTA&amp;EDA/ANA MARIA</t>
  </si>
  <si>
    <t>GACA690726MNLRSN00</t>
  </si>
  <si>
    <t>GARZA,CASTILLO/BLANCA IDALIA</t>
  </si>
  <si>
    <t>GACB480322MNLRSL02</t>
  </si>
  <si>
    <t>GAMBOA,CONTRERAS/CARLOS EDUARDO</t>
  </si>
  <si>
    <t>GACC571013HNLMNR01</t>
  </si>
  <si>
    <t>GARCIA,CALVILLO/MA CONCEPCION</t>
  </si>
  <si>
    <t>GACC590817MCLRLN03</t>
  </si>
  <si>
    <t>GARCIA,CANDANOZA/CARLOS</t>
  </si>
  <si>
    <t>GACC600407HNLRNR00</t>
  </si>
  <si>
    <t>GARZA,CASTILLO/MARIA DEL CARMEN</t>
  </si>
  <si>
    <t>GACC630806MNLRSR02</t>
  </si>
  <si>
    <t>GARCIA,CADENA/CARLOS KATHEL</t>
  </si>
  <si>
    <t>GACC870921HNLRDR00</t>
  </si>
  <si>
    <t>GARCIA,CASTA&amp;EDA/DORA ALICIA</t>
  </si>
  <si>
    <t>GACD660327MTSRSR07</t>
  </si>
  <si>
    <t>GAMBOA,CONTRERAS/FEDERICO GUILLERMO</t>
  </si>
  <si>
    <t>GACF630224HNLMND00</t>
  </si>
  <si>
    <t>GACG520412MDFRZL08</t>
  </si>
  <si>
    <t>GARCIA,CORTES/HECTOR JOSE</t>
  </si>
  <si>
    <t>GACH770104HNLRRC08</t>
  </si>
  <si>
    <t>GARZA,CERDA/IRMA GABRIELA</t>
  </si>
  <si>
    <t>GACI740425MCLRRR09</t>
  </si>
  <si>
    <t>GARZA,CANTU/JUAN GUADALUPE</t>
  </si>
  <si>
    <t>GACJ571221HNLRNN07</t>
  </si>
  <si>
    <t>GARCIA,DE LA CRUZ/JOSEFINA</t>
  </si>
  <si>
    <t>GACJ620316MNLRRS06</t>
  </si>
  <si>
    <t>GARZA,CANTU/JOEL</t>
  </si>
  <si>
    <t>GACJ640125HNLRNL05</t>
  </si>
  <si>
    <t>GARCIA,CASTILLO/JUAN MANUEL</t>
  </si>
  <si>
    <t>GACJ640727HNLRSN01</t>
  </si>
  <si>
    <t>GARCIA,CASILLAS/JULIO CESAR</t>
  </si>
  <si>
    <t>GACJ710124HNLRSL05</t>
  </si>
  <si>
    <t>GARZA,CA&amp;A/LAZARO</t>
  </si>
  <si>
    <t>GACL610308HNLRXZ06</t>
  </si>
  <si>
    <t>GARCIA,CASAS/LAURA PATRICIA</t>
  </si>
  <si>
    <t>GACL711010MNLRSR17</t>
  </si>
  <si>
    <t>GARCIA,CALDERA/LUCY ASNET</t>
  </si>
  <si>
    <t>GACL800508MCLRLC00</t>
  </si>
  <si>
    <t>GARCIA,CASTA&amp;EDA/MARICELA</t>
  </si>
  <si>
    <t>GACM570308MNLRSR01</t>
  </si>
  <si>
    <t>GARCIA,CRUZ/MARTIN</t>
  </si>
  <si>
    <t>GACM720304HDFRRR04</t>
  </si>
  <si>
    <t>GALLEGOS,CORPUS/MARIA DEL SOCORRO</t>
  </si>
  <si>
    <t>GACS500227MNLLRC04</t>
  </si>
  <si>
    <t>GARCIA,CASAS/JOSE SANTOS</t>
  </si>
  <si>
    <t>GACS530925HNLRSN04</t>
  </si>
  <si>
    <t>C.S.U. MONTE CRISTAL, JUAREZ</t>
  </si>
  <si>
    <t>GARAY,CORDERO/TEODORO</t>
  </si>
  <si>
    <t>GACT460909HNLRRD02</t>
  </si>
  <si>
    <t>GARCIA,CAZARES/MARIA VICTORIA</t>
  </si>
  <si>
    <t>GACV540309MNLRZC01</t>
  </si>
  <si>
    <t>GARCIA,DE LA CRUZ/VICTORIA</t>
  </si>
  <si>
    <t>GACV601206MNLRRC07</t>
  </si>
  <si>
    <t>GARCIA,DAVILA/ARMANDO</t>
  </si>
  <si>
    <t>GADA640202HNLRVR03</t>
  </si>
  <si>
    <t>GARAY,DAVILA/JESUS</t>
  </si>
  <si>
    <t>GADJ580913HCLRVS08</t>
  </si>
  <si>
    <t>GADJ650930MVZRZN02</t>
  </si>
  <si>
    <t>GAMEZ,DELGADO/JESUS SALVADOR</t>
  </si>
  <si>
    <t>GADJ881225HNLMLS00</t>
  </si>
  <si>
    <t>GARCIA,DIAZ/LIDIA</t>
  </si>
  <si>
    <t>GADL640805MNLRZD04</t>
  </si>
  <si>
    <t>GARCIA,ESPINOSA/ALEJANDRO</t>
  </si>
  <si>
    <t>GAEA650307HNLRSL01</t>
  </si>
  <si>
    <t>GAONA,ESCOBEDO/ARMANDINA</t>
  </si>
  <si>
    <t>GAEA660827MNLNSR07</t>
  </si>
  <si>
    <t>GARCIA,ESPINOSA/ANA MAGDALENA</t>
  </si>
  <si>
    <t>GAEA681202MNLRSN00</t>
  </si>
  <si>
    <t>GARCIA,ESPINO/FELICITAS</t>
  </si>
  <si>
    <t>GAEF500413MDGRSL00</t>
  </si>
  <si>
    <t>GARCIA,ELIZONDO/FRANCISCO JAVIER</t>
  </si>
  <si>
    <t>GAEF530109HNLRLR01</t>
  </si>
  <si>
    <t>GARCIA,ESPINOSA/GILBERTO</t>
  </si>
  <si>
    <t>GAEG600504HNLRSL19</t>
  </si>
  <si>
    <t>GARZA,ESCAMILLA/JOSE DE JESUS</t>
  </si>
  <si>
    <t>GAEJ571125HTSRSS01</t>
  </si>
  <si>
    <t>GAEJ571125QP8</t>
  </si>
  <si>
    <t>GARZA,ESPINOSA/MARIA DE LOURDES</t>
  </si>
  <si>
    <t>GAEL720210MNLRSR04</t>
  </si>
  <si>
    <t>GARCIA,ESCOBEDO/MARCOS ALEJANDRO</t>
  </si>
  <si>
    <t>GAEM840713HNLRSR07</t>
  </si>
  <si>
    <t>GAMEZ,ESCOBAR/PEDRO PABLO</t>
  </si>
  <si>
    <t>GAEP560729HNLMSD04</t>
  </si>
  <si>
    <t>GARCIA,ELIAS/PATRICIA</t>
  </si>
  <si>
    <t>GAEP571126MNLRLT03</t>
  </si>
  <si>
    <t>GARCIA,ELIAS/THELMA</t>
  </si>
  <si>
    <t>GAET610506MNLRLH04</t>
  </si>
  <si>
    <t>GARZA,FLORES/ANDREA</t>
  </si>
  <si>
    <t>GAFA561022MNLRLN08</t>
  </si>
  <si>
    <t>GARCIA,DE LA FUENTE/SARAI</t>
  </si>
  <si>
    <t>GAFS841203MNLRNR03</t>
  </si>
  <si>
    <t>GARZA,GARCIA/ARTURO</t>
  </si>
  <si>
    <t>GAGA461219HNLRRR08</t>
  </si>
  <si>
    <t>GARCIA,GARCIA/ALFONSO</t>
  </si>
  <si>
    <t>GAGA520902HCLRRL02</t>
  </si>
  <si>
    <t>GARZA,GOMEZ/ABEL</t>
  </si>
  <si>
    <t>GAGA551028HTSRMB06</t>
  </si>
  <si>
    <t>GARZA,GALINDO/AMERICO</t>
  </si>
  <si>
    <t>GAGA671128HNLRLM03</t>
  </si>
  <si>
    <t>GALLARDO,GOMEZ/ANDRES</t>
  </si>
  <si>
    <t>GAGA830512HNLLMN07</t>
  </si>
  <si>
    <t>GARZA,GONZALEZ/CHRISTI ADRIANA</t>
  </si>
  <si>
    <t>GAGC631027MNLRNR00</t>
  </si>
  <si>
    <t>GARCIA,GARCIA/CRISTOBAL</t>
  </si>
  <si>
    <t>GAGC690724HNLRRR03</t>
  </si>
  <si>
    <t>GARZA,GARZA/DAGOBERTO</t>
  </si>
  <si>
    <t>GAGD610614HNLRRG09</t>
  </si>
  <si>
    <t>GARZA,GUARDIOLA/ERNESTINA</t>
  </si>
  <si>
    <t>GAGE550221MNLRRR01</t>
  </si>
  <si>
    <t>GAGE900330HNLRMD07</t>
  </si>
  <si>
    <t>GALINDO,GALINDO/GENOVEVA</t>
  </si>
  <si>
    <t>GAGG520111MCLLLN06</t>
  </si>
  <si>
    <t>GARCIA,GARZA/JOSE GUADALUPE</t>
  </si>
  <si>
    <t>GAGG591218HNLRRD09</t>
  </si>
  <si>
    <t>C.S.R.C. AGUALEGUAS, AGUALEGUAS</t>
  </si>
  <si>
    <t>GARZA,GARZA/GABRIELA</t>
  </si>
  <si>
    <t>GAGG680208MNLRRB06</t>
  </si>
  <si>
    <t>C.S.U. MIRADOR DE STA. CATARINA, STA. CATARINA</t>
  </si>
  <si>
    <t>GARZA,GARZA/JOSE GUADALUPE</t>
  </si>
  <si>
    <t>GAGG891208HNLRRD07</t>
  </si>
  <si>
    <t>GALLARDO,GONZALEZ/HORACIO</t>
  </si>
  <si>
    <t>GAGH470808HNLLNR00</t>
  </si>
  <si>
    <t>GARCIA,GUERRA/HORACIO</t>
  </si>
  <si>
    <t>GAGH680709HNLRRR06</t>
  </si>
  <si>
    <t>GARZA,GUERRERO/MARIA IRENE</t>
  </si>
  <si>
    <t>GAGI590702MNLRRR05</t>
  </si>
  <si>
    <t>GARZA,GOMEZ/JESUS</t>
  </si>
  <si>
    <t>GAGJ450302HNLRMS01</t>
  </si>
  <si>
    <t>GARZA,GARZA/JUAN JESUS</t>
  </si>
  <si>
    <t>GAGJ610310HNLRRN07</t>
  </si>
  <si>
    <t>GARCIA,GARCIA/JONATHAN ELI</t>
  </si>
  <si>
    <t>GAGJ901002HNLRRN01</t>
  </si>
  <si>
    <t>GARZA,GALVAN/LETICIA GUADALUPE</t>
  </si>
  <si>
    <t>GAGL630805MTSRLT01</t>
  </si>
  <si>
    <t>GARCIA,GUTIERREZ/LEONOR GUADALUPE</t>
  </si>
  <si>
    <t>GAGL660625MNLRTN06</t>
  </si>
  <si>
    <t>GARCIA,GUTIERREZ/LUCINA ENEDELIA</t>
  </si>
  <si>
    <t>GAGL670506MNLRTC08</t>
  </si>
  <si>
    <t>GARCIA,GAMEZ/LUISA FERNANDA</t>
  </si>
  <si>
    <t>GAGL771019MNLRMS01</t>
  </si>
  <si>
    <t>GARCIA,GONZALEZ/MARTIN ARMANDO</t>
  </si>
  <si>
    <t>GAGM560223HNLRNR00</t>
  </si>
  <si>
    <t>GARZA,GUERRERO/MARIA MAGDALENA</t>
  </si>
  <si>
    <t>GAGM610120MNLRRG05</t>
  </si>
  <si>
    <t>GARZA,GARCIA/MIRTHA IRMA</t>
  </si>
  <si>
    <t>GAGM610325MTSRRR05</t>
  </si>
  <si>
    <t>GARCIA,GARCIA/MARIA MONICA</t>
  </si>
  <si>
    <t>GAGM631115MTSRRN04</t>
  </si>
  <si>
    <t>GARZA,GARCIA/MARIO ALBERTO</t>
  </si>
  <si>
    <t>GAGM830727HNLRRR06</t>
  </si>
  <si>
    <t>GARCIA,GARZA/NORMA LISETTE</t>
  </si>
  <si>
    <t>GAGN610904MTSRRR03</t>
  </si>
  <si>
    <t>GARZA,GONZALEZ/OSCAR</t>
  </si>
  <si>
    <t>GAGO630620HNLRNS00</t>
  </si>
  <si>
    <t>GARCIA,GARCIA/OSCAR</t>
  </si>
  <si>
    <t>GAGO630803HNLRRS01</t>
  </si>
  <si>
    <t>GAONA,GARCIA/PERLA KARINA</t>
  </si>
  <si>
    <t>GAGP930809MNLNRR08</t>
  </si>
  <si>
    <t>GARCIA,GARZA/RENATO</t>
  </si>
  <si>
    <t>GAGR501227HNLRRN05</t>
  </si>
  <si>
    <t>GARCIA,GARCIA/RODOLFO</t>
  </si>
  <si>
    <t>GAGR510406HNERRD03</t>
  </si>
  <si>
    <t>GARZA,GARZA/RITA ANELIA</t>
  </si>
  <si>
    <t>GAGR580707MNLRRT15</t>
  </si>
  <si>
    <t>GARZA,GUAJARDO/RICARDO</t>
  </si>
  <si>
    <t>GAGR580907HNLRJC05</t>
  </si>
  <si>
    <t>GARCIA,GARCIA/ROSALINDA</t>
  </si>
  <si>
    <t>GAGR601120MNLRRS07</t>
  </si>
  <si>
    <t>GARCIA,GUTIERREZ/REBECA</t>
  </si>
  <si>
    <t>GAGR630422MNLRTB13</t>
  </si>
  <si>
    <t>GARCIA,GRIMALDO/RICARDO</t>
  </si>
  <si>
    <t>GAGR640913HNLRRC03</t>
  </si>
  <si>
    <t>GARZA,GONZALEZ/JOSE ROBERTO</t>
  </si>
  <si>
    <t>GAGR920919HNLRNB06</t>
  </si>
  <si>
    <t>GARZA,GARZA/SARA CARLOTA</t>
  </si>
  <si>
    <t>GAGS530816MNLRRR01</t>
  </si>
  <si>
    <t>GALAN,GUAJARDO/SERGIO ANTONIO</t>
  </si>
  <si>
    <t>GAGS551021HSRLJR03</t>
  </si>
  <si>
    <t>GARZA,GONZALEZ/VERONICA</t>
  </si>
  <si>
    <t>GAGV630311MTSRNR05</t>
  </si>
  <si>
    <t>GARCIA,GARCIA/YOLANDA</t>
  </si>
  <si>
    <t>GAGY671011MNLRRL07</t>
  </si>
  <si>
    <t>DE LA GARZA,HINOJOSA/ALBERTO MANUEL</t>
  </si>
  <si>
    <t>GAHA550609HNLRNL00</t>
  </si>
  <si>
    <t>C.S.U. MORONES PRIETO</t>
  </si>
  <si>
    <t>GARCIA,HERNANDEZ/BLANCA AZUCENA</t>
  </si>
  <si>
    <t>GAHB730718MNLRRL01</t>
  </si>
  <si>
    <t>GARCIA,HERNANDEZ/CLEMENTE GERARDO</t>
  </si>
  <si>
    <t>GAHC681003HHGRRL04</t>
  </si>
  <si>
    <t>GARZA,HERNANDEZ/MARIA DEL CARMEN</t>
  </si>
  <si>
    <t>GAHC760928MNLRRR04</t>
  </si>
  <si>
    <t>GARCIA,HERNANDEZ/EDUARDO</t>
  </si>
  <si>
    <t>GAHE830326HNLRRD08</t>
  </si>
  <si>
    <t>GAMBOA,HERNANDEZ/MA. GERTRUDIS</t>
  </si>
  <si>
    <t>GAHG551116MSPMRR07</t>
  </si>
  <si>
    <t>GAHG551116DB6</t>
  </si>
  <si>
    <t>C.S.U. CARLOS SALINAS DE GORTARI,CADEREYTA</t>
  </si>
  <si>
    <t>GARCIA,HERNANDEZ/MARIA GUADALUPE</t>
  </si>
  <si>
    <t>GAHG661128MNLRRD09</t>
  </si>
  <si>
    <t>GARZA,HERNANDEZ/HECTOR MANUEL</t>
  </si>
  <si>
    <t>GAHH530106HTSRRC03</t>
  </si>
  <si>
    <t>GARCIA,HERNANDEZ/ISELA MARGARITA</t>
  </si>
  <si>
    <t>GAHI780202MNLRRS06</t>
  </si>
  <si>
    <t>GARZA,HERNANDEZ/JUAN ALBERTO</t>
  </si>
  <si>
    <t>GAHJ750718HNLRRN09</t>
  </si>
  <si>
    <t>GARCIA,HERNANDEZ/MARTHA</t>
  </si>
  <si>
    <t>GAHM670125MNLRRR00</t>
  </si>
  <si>
    <t>GARCIA,HERNANDEZ/PATRICIA</t>
  </si>
  <si>
    <t>GAHP660923MTSRRT00</t>
  </si>
  <si>
    <t>GARCIA,HERNANDEZ/REVECA</t>
  </si>
  <si>
    <t>GAHR711118MDGRRV03</t>
  </si>
  <si>
    <t>GARZA,IBARRA/ATL FERNANDO</t>
  </si>
  <si>
    <t>GAIA930811HNLRBT05</t>
  </si>
  <si>
    <t>GARCIA,I&amp;IGUEZ/MARTHA EUGENIA</t>
  </si>
  <si>
    <t>GAIM601111MNLRXR13</t>
  </si>
  <si>
    <t>GARZA,IBARRA/VICTOR MANUEL</t>
  </si>
  <si>
    <t>GAIV570829HNLRBC01</t>
  </si>
  <si>
    <t>GARCIA,JASSO/MANUEL</t>
  </si>
  <si>
    <t>GAJM530602HTSRSN00</t>
  </si>
  <si>
    <t>GARCIA,JARAMILLO/RICARDO</t>
  </si>
  <si>
    <t>GAJR611007HNLRRC05</t>
  </si>
  <si>
    <t>GAMBOA,LOPEZ/MARIA AUXILIADORA</t>
  </si>
  <si>
    <t>GALA680524MNLMPX08</t>
  </si>
  <si>
    <t>C.S.U. BUENOS AIRES</t>
  </si>
  <si>
    <t>GARZA,LOREDO/ANA CAROLINA</t>
  </si>
  <si>
    <t>GALA900214MNLRRN08</t>
  </si>
  <si>
    <t>GAYTAN,LOPEZ/BENIGNA</t>
  </si>
  <si>
    <t>GALB560213MNLYPN03</t>
  </si>
  <si>
    <t>GAMEZ,LOPEZ/CLAUDIA ELENA</t>
  </si>
  <si>
    <t>GALC680128MNLMPL05</t>
  </si>
  <si>
    <t>GALD841017MNLRGB02</t>
  </si>
  <si>
    <t>GARZA,LOZANO/ELEAZAR</t>
  </si>
  <si>
    <t>GALE541029HNLRZL01</t>
  </si>
  <si>
    <t>GANDARILLA,LUNA/EMILIO ANTONIO</t>
  </si>
  <si>
    <t>GALE590815HGRNNM07</t>
  </si>
  <si>
    <t>GAMEZ,LOPEZ/ELVA LAURA</t>
  </si>
  <si>
    <t>GALE650201MNLMPL06</t>
  </si>
  <si>
    <t>GARCIA,LOPEZ/MARIA FERNANDA</t>
  </si>
  <si>
    <t>GALF910719MNLRPR03</t>
  </si>
  <si>
    <t>GARCIA,LONGORIA/JESUS</t>
  </si>
  <si>
    <t>GALJ690401HTSRNS08</t>
  </si>
  <si>
    <t>C.S.R.C. LAMPAZOS, LAMPAZOS</t>
  </si>
  <si>
    <t>GARZA,DE LEON/MARI CRUZ</t>
  </si>
  <si>
    <t>GALM591214MNTRNR06</t>
  </si>
  <si>
    <t>C.S.U. FRANCISCO VILLA, SAN NICOLAS</t>
  </si>
  <si>
    <t>GARCIA,LOPEZ/MAYTTE VIRIDIANA</t>
  </si>
  <si>
    <t>GALM891129MNLRPY01</t>
  </si>
  <si>
    <t>GAONA,LUNA/NORMA ALICIA</t>
  </si>
  <si>
    <t>GALN621016MNLNNR01</t>
  </si>
  <si>
    <t>GALO571025HNLMPS09</t>
  </si>
  <si>
    <t>GARZA,LEYVA/PATRICIA HAYDEE</t>
  </si>
  <si>
    <t>GALP861214MNLRYT03</t>
  </si>
  <si>
    <t>GARCIA,LOPEZ/RUBEN ALEJANDRO</t>
  </si>
  <si>
    <t>GALR930617HNLRPB02</t>
  </si>
  <si>
    <t>GARCIA,LIUSKOS/VIRIDIANA</t>
  </si>
  <si>
    <t>GALV830716MNLRSR01</t>
  </si>
  <si>
    <t>C.S.U. NOGALAR</t>
  </si>
  <si>
    <t>GARZA,MORENO/MARIA ADELA</t>
  </si>
  <si>
    <t>GAMA481020MNLRRD12</t>
  </si>
  <si>
    <t>GARCIA,MARTINEZ/ANA MARIA</t>
  </si>
  <si>
    <t>GAMA570823MTSRRN03</t>
  </si>
  <si>
    <t>GARCIA,MORALES/MARIA DE LOS ANGELES</t>
  </si>
  <si>
    <t>GAMA611101MNLRRN07</t>
  </si>
  <si>
    <t>GARCIA,MORA/ALFREDO</t>
  </si>
  <si>
    <t>GAMA620112HNLRRL03</t>
  </si>
  <si>
    <t>GAMA680209MNLRTJ07</t>
  </si>
  <si>
    <t>GALVAN,MU&amp;OZ/ALMA ODRA</t>
  </si>
  <si>
    <t>GAMA720527MNLLXL01</t>
  </si>
  <si>
    <t>GALINDO,MARTINEZ/ALMA ROCIO</t>
  </si>
  <si>
    <t>GAMA761109MNLLRL07</t>
  </si>
  <si>
    <t>GAONA,MORENO/ALEJANDRA GUADALUPE</t>
  </si>
  <si>
    <t>GAMA850314MNLNRL01</t>
  </si>
  <si>
    <t>GAMEZ,MACIAS/BERTHA</t>
  </si>
  <si>
    <t>GAMB510227MNLMCR02</t>
  </si>
  <si>
    <t>C.S.U. VILLA OLIMPICA, GUADALUPE</t>
  </si>
  <si>
    <t>GARZA,MARTINEZ/CELIA</t>
  </si>
  <si>
    <t>GAMC631009MNLRRL06</t>
  </si>
  <si>
    <t>GAONA,MOYA/CRISTINA GUADALUPE</t>
  </si>
  <si>
    <t>GAMC810607MNLNYR04</t>
  </si>
  <si>
    <t>GARCIA LANDOIS,MARTINEZ/DAVID ARMANDO</t>
  </si>
  <si>
    <t>GAMD540329HNLRRV08</t>
  </si>
  <si>
    <t>GARCIA,MENDOZA/DIANA</t>
  </si>
  <si>
    <t>GAMD660809MNLRNN00</t>
  </si>
  <si>
    <t>GARCIA,MARTINEZ/ELODIA</t>
  </si>
  <si>
    <t>GAME610218MNLRRL01</t>
  </si>
  <si>
    <t>GALLEGOS,MACIAS/ELVIRA</t>
  </si>
  <si>
    <t>GAME710726MNLLCL09</t>
  </si>
  <si>
    <t>GAUNA,MARTINEZ/FATIMA AIDEE</t>
  </si>
  <si>
    <t>GAMF820513MNLNRT05</t>
  </si>
  <si>
    <t>C.S.R.C. LOS RAMONES, LOS RAMONES</t>
  </si>
  <si>
    <t>GARCIA,MORONES/GABRIELA</t>
  </si>
  <si>
    <t>GAMG781006MNLRRB04</t>
  </si>
  <si>
    <t>GALARZA,MEDRANO/HILDA DOLORES</t>
  </si>
  <si>
    <t>GAMH710109MNLLDL09</t>
  </si>
  <si>
    <t>C.S.R.D. LA PETACA, LINARES</t>
  </si>
  <si>
    <t>GALLEGOS,MARTINEZ/ILIANA AMABELI</t>
  </si>
  <si>
    <t>GAMI621026MNLLRL01</t>
  </si>
  <si>
    <t>GARCIA,MENDOZA/IDOLINA</t>
  </si>
  <si>
    <t>GAMI700712MNLRND03</t>
  </si>
  <si>
    <t>GARCIA,MARTINEZ/JUAN CARLOS</t>
  </si>
  <si>
    <t>GAMJ590220HDFRRN08</t>
  </si>
  <si>
    <t>GALVAN,MOYA/JUANA MYRIAM</t>
  </si>
  <si>
    <t>GAMJ590702MNLLYN06</t>
  </si>
  <si>
    <t>GARCIA,MALDONADO/LAURA</t>
  </si>
  <si>
    <t>GAML710115MTSRLR00</t>
  </si>
  <si>
    <t>GARZA,MORENO/MARGARITA</t>
  </si>
  <si>
    <t>GAMM550730MNLRRR09</t>
  </si>
  <si>
    <t>GARZA,MONTEMAYOR/MARIA MAGDALENA</t>
  </si>
  <si>
    <t>GAMM640723MNLRNG07</t>
  </si>
  <si>
    <t>C.S.U. FOMERREY XIV, GUADALUPE</t>
  </si>
  <si>
    <t>GALINDO,MARTINEZ/MARIO ALBERTO</t>
  </si>
  <si>
    <t>GAMM781007HNLLRR09</t>
  </si>
  <si>
    <t>GAMEZ,MORALES/OTILA</t>
  </si>
  <si>
    <t>GAMO620604MNLMRT08</t>
  </si>
  <si>
    <t>DE LA GARZA,MACHADO/PEDRO REYNALDO</t>
  </si>
  <si>
    <t>GAMP550910HNLRCD06</t>
  </si>
  <si>
    <t>GARCIA,MALDONADO/RAFAEL</t>
  </si>
  <si>
    <t>GAMR630821HNLRLF08</t>
  </si>
  <si>
    <t>GARCIA,MOYA/JOSE RAUL</t>
  </si>
  <si>
    <t>GAMR740728HNLRYL05</t>
  </si>
  <si>
    <t>GAYTAN,MARTINEZ/MARIA VIRGINIA</t>
  </si>
  <si>
    <t>GAMV601204MNLYRR02</t>
  </si>
  <si>
    <t>GARZA,NAVA/ATALIDA MARGARITA</t>
  </si>
  <si>
    <t>GANA740128MNLRVT00</t>
  </si>
  <si>
    <t>GAMEZ,NEAVES/CUTBERTO JAVIER</t>
  </si>
  <si>
    <t>GANC500311HNLMVT01</t>
  </si>
  <si>
    <t>GARCIA,NAVARRO/CLAUDIA EUGENIA</t>
  </si>
  <si>
    <t>GANC711115MNLRVL01</t>
  </si>
  <si>
    <t>GARCIA,NIETO/SANDRA LUZ</t>
  </si>
  <si>
    <t>GANS561014MNLRTN01</t>
  </si>
  <si>
    <t>DE LA GARZA,OLIVARES/ALEJANDRO ALBERTO</t>
  </si>
  <si>
    <t>GAOA871107HNLRLL03</t>
  </si>
  <si>
    <t>GAVI&amp;A,ORTIZ/CESAR</t>
  </si>
  <si>
    <t>GAOC630920HNLVRS08</t>
  </si>
  <si>
    <t>GAYTAN,ORNELAS/FERNANDO</t>
  </si>
  <si>
    <t>GAOF770316HNLYRR07</t>
  </si>
  <si>
    <t>GARCIA,OLIVA/JOSE GUADALUPE</t>
  </si>
  <si>
    <t>GAOG621125HNLRLD08</t>
  </si>
  <si>
    <t>DE LA GARZA,OCHOA/NORMA ALICIA</t>
  </si>
  <si>
    <t>GAON630817MNLRCR08</t>
  </si>
  <si>
    <t>GATICA,ORTEGA/NANCY</t>
  </si>
  <si>
    <t>GAON660111MNLTRN01</t>
  </si>
  <si>
    <t>GARCIA,ORZUA/SUSANA CATALINA</t>
  </si>
  <si>
    <t>GAOS561029MNLRRS04</t>
  </si>
  <si>
    <t>GALLEGOS,PARDO/ELIDIA</t>
  </si>
  <si>
    <t>GAPE640826MNLLRL05</t>
  </si>
  <si>
    <t>GARZA,PARRA/JOSE FELIPE</t>
  </si>
  <si>
    <t>GAPF790703HNLRRL04</t>
  </si>
  <si>
    <t>DE LA GARZA,PECINA/HECTOR ROGELIO</t>
  </si>
  <si>
    <t>GAPH621017HNLRCC09</t>
  </si>
  <si>
    <t>GARCIA,PECINA/INOCENCIA</t>
  </si>
  <si>
    <t>GAPI681228MNLRCN02</t>
  </si>
  <si>
    <t>GARCIA,PEREZ/JUAN ANTONIO</t>
  </si>
  <si>
    <t>GAPJ641129HVZRRN04</t>
  </si>
  <si>
    <t>GALLEGOS,PI&amp;A/MARTHA ENEDELIA</t>
  </si>
  <si>
    <t>GAPM670130MNLLXR02</t>
  </si>
  <si>
    <t>GALVAN,PECINA/MARTIN</t>
  </si>
  <si>
    <t>GAPM680403HNLLCR07</t>
  </si>
  <si>
    <t>GRACIANO,PAEZ/MARICRUZ</t>
  </si>
  <si>
    <t>GAPM720503MNLRZR09</t>
  </si>
  <si>
    <t>GARCIA,PLATA/SONIA MARICELA</t>
  </si>
  <si>
    <t>GAPS620208MCLRLN08</t>
  </si>
  <si>
    <t>GARCIA,QUINTANILLA/JUVENCIO</t>
  </si>
  <si>
    <t>GAQJ830813HNLRNV08</t>
  </si>
  <si>
    <t>GARZA,QUEZADA/ROBERTO</t>
  </si>
  <si>
    <t>GAQR550717HNLRZB05</t>
  </si>
  <si>
    <t>GAONA,RIVAS/ANTONIO</t>
  </si>
  <si>
    <t>GARA501025HNLNVN02</t>
  </si>
  <si>
    <t>GARCIA,RAMIREZ/ADOLFO</t>
  </si>
  <si>
    <t>GARA510217HMNRMD01</t>
  </si>
  <si>
    <t>GALINDO,REYES/CLARA</t>
  </si>
  <si>
    <t>GARC720220MCHLYL08</t>
  </si>
  <si>
    <t>GAONA,REYES/CANDIDO</t>
  </si>
  <si>
    <t>GARC730529HNLNYN04</t>
  </si>
  <si>
    <t>GARCIA,RODRIGUEZ/CLAUDIA VERONICA</t>
  </si>
  <si>
    <t>GARC771203MNLRDL06</t>
  </si>
  <si>
    <t>GARE560128MSPYDS04</t>
  </si>
  <si>
    <t>GARCIA,ROSALES/ESTHER</t>
  </si>
  <si>
    <t>GARE581101MNLRSS02</t>
  </si>
  <si>
    <t>GARCIA,RUIZ/ERNESTO</t>
  </si>
  <si>
    <t>GARE630320HNLRZR07</t>
  </si>
  <si>
    <t>GARZA,RODRIGUEZ/EVANGELINA</t>
  </si>
  <si>
    <t>GARE640216MNLRDV01</t>
  </si>
  <si>
    <t>C.S.R.C. STA. MARIA LA FLOREÑA, PESQUERIA</t>
  </si>
  <si>
    <t>GARCIA,RODRIGUEZ/EMMA GLORIA</t>
  </si>
  <si>
    <t>GARE690615MNLRDM01</t>
  </si>
  <si>
    <t>GARCIA,RUIZ/FILIBERTO</t>
  </si>
  <si>
    <t>GARF480430HNLRZL05</t>
  </si>
  <si>
    <t>GARCIA,RANGEL/FRANCISCO EDUARDO</t>
  </si>
  <si>
    <t>GARF820924HNLRNR15</t>
  </si>
  <si>
    <t>GARCIA,RAMOS/GRISELDA</t>
  </si>
  <si>
    <t>GARG700930MTSRMR05</t>
  </si>
  <si>
    <t>GARZA,ROCHA/HECTOR GERARDO</t>
  </si>
  <si>
    <t>GARH581002HSPRCC06</t>
  </si>
  <si>
    <t>GARCIA,REYNA/IRMA GISELA</t>
  </si>
  <si>
    <t>GARI600507MSPRYR03</t>
  </si>
  <si>
    <t>GARCIA,RAMIREZ/J JORGE</t>
  </si>
  <si>
    <t>GARJ540321HMNRMR05</t>
  </si>
  <si>
    <t>GARCIA,RODRIGUEZ/JUAN MIGUEL</t>
  </si>
  <si>
    <t>GARJ560331HNLRDN05</t>
  </si>
  <si>
    <t>GARZA,RODRIGUEZ/JESUS MARIA</t>
  </si>
  <si>
    <t>GARJ620620HNLRDS01</t>
  </si>
  <si>
    <t>GARCIA,RODRIGUEZ/JUANA ALTAGRACIA</t>
  </si>
  <si>
    <t>GARJ671118MNLRDN05</t>
  </si>
  <si>
    <t>GARL531208MNLMMS06</t>
  </si>
  <si>
    <t>GARCIA,RODRIGUEZ/MA. DE LOURDES</t>
  </si>
  <si>
    <t>GARL630912MNLRDR00</t>
  </si>
  <si>
    <t>C.S.U. ERMITA</t>
  </si>
  <si>
    <t>GARCIA,RODRIGUEZ/MARIA DE LOURDES</t>
  </si>
  <si>
    <t>GARL670721MNLRDR09</t>
  </si>
  <si>
    <t>GARCIA,ROMERO/MARIA LUISA</t>
  </si>
  <si>
    <t>GARL800316MDGRMS01</t>
  </si>
  <si>
    <t>GARM621218HNLNVR08</t>
  </si>
  <si>
    <t>GALLEGOS,RAMIREZ/NORA PATRICIA</t>
  </si>
  <si>
    <t>GARN650224MNLLMR02</t>
  </si>
  <si>
    <t>GALLEGOS,RAMOS/OFELIA</t>
  </si>
  <si>
    <t>GARO650205MNLLMF02</t>
  </si>
  <si>
    <t>GALVAN,DE LA ROSA/RAMIRO</t>
  </si>
  <si>
    <t>GARR620920HTSLSM08</t>
  </si>
  <si>
    <t>C.S.R.C. DIF. NIÑOS HEROES, SABINAS HGO.</t>
  </si>
  <si>
    <t>GARCIA,REYES/MARIA DEL ROSARIO</t>
  </si>
  <si>
    <t>GARR781117MNLRYS06</t>
  </si>
  <si>
    <t>GARS540618MNLLJC09</t>
  </si>
  <si>
    <t>GARCIA,RODRIGUEZ/SARA</t>
  </si>
  <si>
    <t>GARS561126MNLRDR05</t>
  </si>
  <si>
    <t>GARCIA,ROSALES/SILVIA</t>
  </si>
  <si>
    <t>GARS590530MNLRSL05</t>
  </si>
  <si>
    <t>GARCIA,RETA/MARIA SANJUANITA</t>
  </si>
  <si>
    <t>GARS630730MNLRTN15</t>
  </si>
  <si>
    <t>GARCIA,RODRIGUEZ/SANJUANA GUADALUPE</t>
  </si>
  <si>
    <t>GARS730403MNLRDN07</t>
  </si>
  <si>
    <t>GALLEGOS,ROSAS/SERGIO</t>
  </si>
  <si>
    <t>GARS740224HNLLSR03</t>
  </si>
  <si>
    <t>GARCIA,RAMIREZ/SANTOS EDGARDO</t>
  </si>
  <si>
    <t>GARS891018HNLRMN06</t>
  </si>
  <si>
    <t>GAONA,RIVAS/VICTOR MANUEL</t>
  </si>
  <si>
    <t>GARV530415HNLNVC04</t>
  </si>
  <si>
    <t>GARCIA,SERNA/ARACELI</t>
  </si>
  <si>
    <t>GASA701107MNLRRR05</t>
  </si>
  <si>
    <t>GARCIA,SOLIS/MARIA CONCEPCION</t>
  </si>
  <si>
    <t>GASC480514MNLRLN01</t>
  </si>
  <si>
    <t>GARCIA,SALINAS/DARIELA</t>
  </si>
  <si>
    <t>GASD830211MNLRLR00</t>
  </si>
  <si>
    <t>C.S.R.C. CERRALVO, CERRALVO</t>
  </si>
  <si>
    <t>GALLEGOS,SILVA/ESPERANZA</t>
  </si>
  <si>
    <t>GASE480621MNLLLS04</t>
  </si>
  <si>
    <t>GAMEZ,SANCHEZ/EMILIO VICENTE</t>
  </si>
  <si>
    <t>GASE600405HNLMNM04</t>
  </si>
  <si>
    <t>GASE621018MNLYNV08</t>
  </si>
  <si>
    <t>GARZA,SEGOVIA/JOSE HECTOR</t>
  </si>
  <si>
    <t>GASH810214HNLRGC07</t>
  </si>
  <si>
    <t>GARCIA,SIFUENTES/JOVITA</t>
  </si>
  <si>
    <t>GASJ690521MNLRFV09</t>
  </si>
  <si>
    <t>GARZA,SERNA/JOSE LUIS</t>
  </si>
  <si>
    <t>GASL521004HNLRRS07</t>
  </si>
  <si>
    <t>GRANADOS,SHIROMA/MARIA MARCELA</t>
  </si>
  <si>
    <t>GASM540426MDFRHR09</t>
  </si>
  <si>
    <t>GARZA,SALAZAR/MYRNA</t>
  </si>
  <si>
    <t>GASM570210MNLRLY03</t>
  </si>
  <si>
    <t>GARCIA,SOLIS/MANUEL DE JESUS</t>
  </si>
  <si>
    <t>GASM620731HCLRLN03</t>
  </si>
  <si>
    <t>GARCIA,SANCHEZ/MAYRA LOURDES</t>
  </si>
  <si>
    <t>GASM621011MNLRNY07</t>
  </si>
  <si>
    <t>GALVAN,SANCHEZ/MIRIAM ELIZABETH</t>
  </si>
  <si>
    <t>GASM810818MNLLNR09</t>
  </si>
  <si>
    <t>GALVAN,SANCHEZ/MAYELA DEL CARMEN</t>
  </si>
  <si>
    <t>GASM831118MSPLNY05</t>
  </si>
  <si>
    <t>GALLARDO,SANTANA/MARTHA LIZBETH</t>
  </si>
  <si>
    <t>GASM840822MNLLNR04</t>
  </si>
  <si>
    <t>GARCIA,SOTO/NICOLAS EDGAR</t>
  </si>
  <si>
    <t>GASN700815HNLRTC03</t>
  </si>
  <si>
    <t>GASN820124MNLLNR04</t>
  </si>
  <si>
    <t>GARCIA,SANCHEZ/OLGA LIDIA</t>
  </si>
  <si>
    <t>GASO651129MZSRNL03</t>
  </si>
  <si>
    <t>GARZA,SALAZAR/PATRICIA SANDRA</t>
  </si>
  <si>
    <t>GASP640312MNLRLT04</t>
  </si>
  <si>
    <t>GARCIA,SALAZAR/MARIA DEL ROSARIO</t>
  </si>
  <si>
    <t>GASR660710MNLRLS05</t>
  </si>
  <si>
    <t>GARCIA,SOTO/ROSA IDALIA</t>
  </si>
  <si>
    <t>GASR721103MNLRTS04</t>
  </si>
  <si>
    <t>GALARZA,SANCHEZ/REYNALDO</t>
  </si>
  <si>
    <t>GASR820728HNLLNY06</t>
  </si>
  <si>
    <t>GASR820728710</t>
  </si>
  <si>
    <t>GARCIA,TERAN/ALICIA</t>
  </si>
  <si>
    <t>GATA530211MNLRRL04</t>
  </si>
  <si>
    <t>C.S.R.D. EL BARRANQUITO, CADEREYTA JIMENEZ</t>
  </si>
  <si>
    <t>GARCIA,TORRES/ADAN</t>
  </si>
  <si>
    <t>GATA641230HSPRRD06</t>
  </si>
  <si>
    <t>GARCIA,TOBIAS/EUNICE</t>
  </si>
  <si>
    <t>GATE611218MNLRBN03</t>
  </si>
  <si>
    <t>GALLEGOS,TRISTAN/FLORENTINO</t>
  </si>
  <si>
    <t>GATF651124HSPLRL04</t>
  </si>
  <si>
    <t>GARZA,TOSCANO/MARIA JULIETA</t>
  </si>
  <si>
    <t>GATJ600730MTSRSL07</t>
  </si>
  <si>
    <t>GATJ6007304X6</t>
  </si>
  <si>
    <t>GRACIA,TREVI&amp;O/MAYRA LILIANA</t>
  </si>
  <si>
    <t>GATM710311MNLRRY09</t>
  </si>
  <si>
    <t>GARCIA,TOVAR/MARICRUZ</t>
  </si>
  <si>
    <t>GATM940627MNLRVR00</t>
  </si>
  <si>
    <t>GARZA,TOSCANO/JOSE PATRICIO</t>
  </si>
  <si>
    <t>GATP590316HTSRST02</t>
  </si>
  <si>
    <t>GARZA,VILLAFRANCA/ANABEL</t>
  </si>
  <si>
    <t>GAVA630426MTSRLN06</t>
  </si>
  <si>
    <t>GAVB470412MNLRLR05</t>
  </si>
  <si>
    <t>GARZA,VILLARREAL/ELVIA IRACEMA</t>
  </si>
  <si>
    <t>GAVE601203MNLRLL05</t>
  </si>
  <si>
    <t>GARCIA,VERASTEGUI/EDUARDO PORFIRIO</t>
  </si>
  <si>
    <t>GAVE670313HNLRRD01</t>
  </si>
  <si>
    <t>GARZA,VILLARREAL/HOMERO</t>
  </si>
  <si>
    <t>GAVH740411HNLRLM09</t>
  </si>
  <si>
    <t>GARCIA,VELAZCO/JUAN PABLO</t>
  </si>
  <si>
    <t>GAVJ790422HNLRLN02</t>
  </si>
  <si>
    <t>GARCIA,VAZQUEZ/MARIA DE LA LUZ</t>
  </si>
  <si>
    <t>GAVL670722MNLRZZ00</t>
  </si>
  <si>
    <t>GAMBOA,VALERO/MERCEDES</t>
  </si>
  <si>
    <t>GAVM640714MNLMLR00</t>
  </si>
  <si>
    <t>GARCIA,VALDEZ/NORA MARGARITA</t>
  </si>
  <si>
    <t>GAVN660426MNLRLR04</t>
  </si>
  <si>
    <t>GARZA,VEGA/JOSE OREL</t>
  </si>
  <si>
    <t>GAVO580805HNLRGR07</t>
  </si>
  <si>
    <t>GARZA,VALDEZ/PATRICIA GUADALUPE</t>
  </si>
  <si>
    <t>GAVP680827MNLRLT04</t>
  </si>
  <si>
    <t>GAMBOA,VALERO/ROLANDO GUADALUPE</t>
  </si>
  <si>
    <t>GAVR661115HNLMLL00</t>
  </si>
  <si>
    <t>C.S.U. ACAPULCO, GUADALUPE</t>
  </si>
  <si>
    <t>GARCIA,VALDEZ/MARIA DEL ROBLE</t>
  </si>
  <si>
    <t>GAVR690901MNLRLB01</t>
  </si>
  <si>
    <t>GARCIA,VALLEJO/JOSE SERGIO</t>
  </si>
  <si>
    <t>GAVS520721HNLRLR02</t>
  </si>
  <si>
    <t>GARCIA,VELAZQUEZ/MARIA TERESA</t>
  </si>
  <si>
    <t>GAVT591104MNLRLR03</t>
  </si>
  <si>
    <t>GARCIA,ZAPATA/ANTONIO</t>
  </si>
  <si>
    <t>GAZA730612HSPRPN07</t>
  </si>
  <si>
    <t>GARCIA,ZAVALA/ALEJANDRA MARIA JOSE</t>
  </si>
  <si>
    <t>GAZA940605MNLRVL03</t>
  </si>
  <si>
    <t>GARCIA,ZAPATA/EDDY</t>
  </si>
  <si>
    <t>GAZE730505MNLRPD03</t>
  </si>
  <si>
    <t>GARZA,ZAVALA/ORFELINDA</t>
  </si>
  <si>
    <t>GAZO610804MNLRVR05</t>
  </si>
  <si>
    <t>GERARDO,BENITEZ/FRANCISCA</t>
  </si>
  <si>
    <t>GEBF641004MSPRNR08</t>
  </si>
  <si>
    <t>GERALA,GAZCA/ANTOINE AMIN</t>
  </si>
  <si>
    <t>GEGA690330HPLRZN07</t>
  </si>
  <si>
    <t>GENICO,GONZALEZ/JORGE LUIS</t>
  </si>
  <si>
    <t>GEGJ790906HSPNNR09</t>
  </si>
  <si>
    <t>GRIMALDO,BADILLO/MARIA CONCEPCION</t>
  </si>
  <si>
    <t>GIBC500815MNLRDN03</t>
  </si>
  <si>
    <t>GIL,ESPINOSA/MARIA DEL CARMEN</t>
  </si>
  <si>
    <t>GIEC830424MNLLSR03</t>
  </si>
  <si>
    <t>GIL,ESPINOSA/URSULA CECILIA</t>
  </si>
  <si>
    <t>GIEU790921MNLLSR06</t>
  </si>
  <si>
    <t>GIL,HINOJOSA/MANUEL</t>
  </si>
  <si>
    <t>GIHM460517HNLLNN03</t>
  </si>
  <si>
    <t>GRIMALDO,JIMENEZ/MA FRANCISCA</t>
  </si>
  <si>
    <t>GIJF501004MSPRMR02</t>
  </si>
  <si>
    <t>GRIMALDO,VILLANUEVA/ARTURO</t>
  </si>
  <si>
    <t>GIVA630410HNLRLR06</t>
  </si>
  <si>
    <t>C.S.U. SAN ISIDRO,APODACA</t>
  </si>
  <si>
    <t>GOMEZ,AVILES/MARIA DE LOS ANGELES</t>
  </si>
  <si>
    <t>GOAA630724MNLMVN01</t>
  </si>
  <si>
    <t>GONZALEZ,AYALA/ALEJANDRA EDITH</t>
  </si>
  <si>
    <t>GOAA870507MNLNYL05</t>
  </si>
  <si>
    <t>GOAA870507I42</t>
  </si>
  <si>
    <t>GONZALEZ,ALDAPE/CLAUDIA GUADALUPE</t>
  </si>
  <si>
    <t>GOAC720914MNLNLL03</t>
  </si>
  <si>
    <t>GONZALEZ,AGUILAR/ENRIQUE</t>
  </si>
  <si>
    <t>GOAE710111HTSNGN08</t>
  </si>
  <si>
    <t>GOMEZ,ALVARADO/JUAN FERNANDO</t>
  </si>
  <si>
    <t>GOAJ660408HNLMLN08</t>
  </si>
  <si>
    <t>GONZALEZ,ALDAPE/JESUS GERARDO</t>
  </si>
  <si>
    <t>GOAJ780711HNLNLS05</t>
  </si>
  <si>
    <t>GONZALEZ,ALAMIAS/MARGARITA</t>
  </si>
  <si>
    <t>GOAM851221MCSNLR00</t>
  </si>
  <si>
    <t>GONZALEZ,ALVAREZ/VICTORIA LOURDES</t>
  </si>
  <si>
    <t>GOAV651007MVZNLC02</t>
  </si>
  <si>
    <t>GOMEZ,ALVAREZ/VIRGINIA</t>
  </si>
  <si>
    <t>GOAV690131MGTMLR00</t>
  </si>
  <si>
    <t>GONZALEZ,BRAVO/ALMA LUCIA</t>
  </si>
  <si>
    <t>GOBA690129MNLNRL05</t>
  </si>
  <si>
    <t>GOMEZ,BARAJAS/MARIA AMPARO</t>
  </si>
  <si>
    <t>GOBA751006MNLMRM01</t>
  </si>
  <si>
    <t>GONZALEZ,BRAVO/ADRIAN ALEJANDRO</t>
  </si>
  <si>
    <t>GOBA790827HNLNRD06</t>
  </si>
  <si>
    <t>GONZALEZ,BARRERA/GENOVEVA</t>
  </si>
  <si>
    <t>GOBG631205MNLNRN00</t>
  </si>
  <si>
    <t>GOBI650312HNLNCS08</t>
  </si>
  <si>
    <t>GONZALEZ,BRIONES/IRASEMA CECILIA</t>
  </si>
  <si>
    <t>GOBI770616MNLNRR08</t>
  </si>
  <si>
    <t>GONZALEZ,BARRERA/JESUS RUBIN</t>
  </si>
  <si>
    <t>GOBJ650816HTSNRS01</t>
  </si>
  <si>
    <t>GONZALEZ,BAEZ/MARIA DE LOURDES</t>
  </si>
  <si>
    <t>GOBL641021MSPNZR01</t>
  </si>
  <si>
    <t>GOMEZ,CARDENAS/BLANCA DEYANIRA</t>
  </si>
  <si>
    <t>GOCB840212MNLMRL08</t>
  </si>
  <si>
    <t>GONZALEZ,CARVAJAL/ELENA</t>
  </si>
  <si>
    <t>GOCE630510MDGNRL04</t>
  </si>
  <si>
    <t>GONZALEZ,CUEVAS/FRANCISCA</t>
  </si>
  <si>
    <t>GOCF700611MNLNVR07</t>
  </si>
  <si>
    <t>GONZALEZ,CAZARES/MARIA GUADALUPE</t>
  </si>
  <si>
    <t>GOCG701123MNLNZD06</t>
  </si>
  <si>
    <t>GONZALEZ,CANTU/JESUS</t>
  </si>
  <si>
    <t>GOCJ630806HNLNNS08</t>
  </si>
  <si>
    <t>GOMEZ,CARREON/JULIO CESAR</t>
  </si>
  <si>
    <t>GOCJ670322HNLMRL06</t>
  </si>
  <si>
    <t>GONZALEZ,CRISPIN/MARIA JULIA</t>
  </si>
  <si>
    <t>GOCJ690109MDFNRL00</t>
  </si>
  <si>
    <t>GONZALEZ,CABRERA/JOSUE ALFREDO IVAN</t>
  </si>
  <si>
    <t>GOCJ790126HSPNBS09</t>
  </si>
  <si>
    <t>GONZALEZ,CAZARES/LUIS ENRIQUE</t>
  </si>
  <si>
    <t>GOCL770818HNLNZS02</t>
  </si>
  <si>
    <t>GOMEZ,CORONADO/MA. MAGDALENA</t>
  </si>
  <si>
    <t>GOCM650802MNLMRG07</t>
  </si>
  <si>
    <t>GONZALEZ,CAVAZOS/MARTHA ELENA</t>
  </si>
  <si>
    <t>GOCM750701MNLNVR06</t>
  </si>
  <si>
    <t>GOMEZ,CARDONA/PAULA</t>
  </si>
  <si>
    <t>GOCP560430MNLMRL05</t>
  </si>
  <si>
    <t>GONZALEZ,CABRERA/MARIA DEL ROSARIO</t>
  </si>
  <si>
    <t>GOCR630814MNLNBS09</t>
  </si>
  <si>
    <t>GONZALEZ,CANTU/JOSE REYNALDO</t>
  </si>
  <si>
    <t>GOCR850318HNLNNY08</t>
  </si>
  <si>
    <t>GONZALEZ,CANTU/SANTOS</t>
  </si>
  <si>
    <t>GOCS491201HNLNNN05</t>
  </si>
  <si>
    <t>GONZALEZ,DELGADO/FELIPE</t>
  </si>
  <si>
    <t>GODF600205HCMNLL09</t>
  </si>
  <si>
    <t>GOMEZ,DIAZ/JUANA DEL CARMEN</t>
  </si>
  <si>
    <t>GODJ610714MTSMZN01</t>
  </si>
  <si>
    <t>GOMEZ,DORADO/JUANA BEATRIZ</t>
  </si>
  <si>
    <t>GODJ711228MNLMRN03</t>
  </si>
  <si>
    <t>GONZALEZ,DANEZ/MARIO</t>
  </si>
  <si>
    <t>GODM540807HNLNNR02</t>
  </si>
  <si>
    <t>GONZALEZ,DELGADO/SAN JUANITA DALIA</t>
  </si>
  <si>
    <t>GODS550515MTSNLN01</t>
  </si>
  <si>
    <t>GONZALEZ,ELIZONDO/MARIA ALEJANDRA</t>
  </si>
  <si>
    <t>GOEA600901MNLNLL06</t>
  </si>
  <si>
    <t>GOMEZ,ESCALANTE/JOSE CARLOS</t>
  </si>
  <si>
    <t>GOEC710910HNLMSR00</t>
  </si>
  <si>
    <t>GOMEZ,ESPIRICUETA/DOLORES DE LA LUZ</t>
  </si>
  <si>
    <t>GOED660712MNLMSL09</t>
  </si>
  <si>
    <t>GONZALEZ,ESTRADA/JUAN FRANCISCO</t>
  </si>
  <si>
    <t>GOEJ640415HNLNSN00</t>
  </si>
  <si>
    <t>GONZALEZ,ELIZONDO/RICARDO GUADALUPE</t>
  </si>
  <si>
    <t>GOER521211HNLNLC06</t>
  </si>
  <si>
    <t>GONGORA,FLORES/ALMA DELIA</t>
  </si>
  <si>
    <t>GOFA671023MNLNLL01</t>
  </si>
  <si>
    <t>GONZALEZ,DE LA FUENTE/BLANCA ESTHELA</t>
  </si>
  <si>
    <t>GOFB641031MNLNNL02</t>
  </si>
  <si>
    <t>GONZALEZ,FUENTES/ERNESTO</t>
  </si>
  <si>
    <t>GOFE801107HNLNNR05</t>
  </si>
  <si>
    <t>GONZALEZ,FLORES/JULIAN</t>
  </si>
  <si>
    <t>GOFJ850720HNLNLL03</t>
  </si>
  <si>
    <t>GONZALEZ,FERNANDEZ/RUBEN</t>
  </si>
  <si>
    <t>GOFR650914HVZNRB07</t>
  </si>
  <si>
    <t>GOMEZ,GARZA/ADRIAN</t>
  </si>
  <si>
    <t>GOGA550309HNLMRD08</t>
  </si>
  <si>
    <t>GONZALEZ,GUERRERO/ANTONIO CESAR</t>
  </si>
  <si>
    <t>GOGA650519HNLNRN07</t>
  </si>
  <si>
    <t>GLORIA,GUTIERREZ/JOSE ADALBERTO</t>
  </si>
  <si>
    <t>GOGA700913HNLLTD00</t>
  </si>
  <si>
    <t>GONZALEZ,GUZMAN/BENIGNA</t>
  </si>
  <si>
    <t>GOGB640213MNLNZN00</t>
  </si>
  <si>
    <t>GONZALEZ,GARCIA/BRENDA ARELY</t>
  </si>
  <si>
    <t>GOGB791015MSPNRR08</t>
  </si>
  <si>
    <t>GONZALEZ,GUTIERREZ/MARIA DEL CARMEN</t>
  </si>
  <si>
    <t>GOGC540207MNLNTR02</t>
  </si>
  <si>
    <t>GONZALEZ,GARZA/DELMA SILVIA</t>
  </si>
  <si>
    <t>GOGD600526MNLNRL00</t>
  </si>
  <si>
    <t>GOGD681101MNLNML07</t>
  </si>
  <si>
    <t>GOVEA,GARZA/ELOISA RUTH</t>
  </si>
  <si>
    <t>GOGE641013MNLVRL08</t>
  </si>
  <si>
    <t>GONZALEZ,GONZALEZ/ESMERALDA</t>
  </si>
  <si>
    <t>GOGE660420MNLNNS08</t>
  </si>
  <si>
    <t>GONZALEZ,GUZMAN/EUGENIO ELIAB</t>
  </si>
  <si>
    <t>GOGE850312HNLNZG03</t>
  </si>
  <si>
    <t>GONZALEZ,GARZA/FRANCISCA</t>
  </si>
  <si>
    <t>GOGF691024MNLNRR03</t>
  </si>
  <si>
    <t>C.S.U. FOMERREY VII, GUADALUPE</t>
  </si>
  <si>
    <t>GONZALEZ,GAMEZ/GERARDO</t>
  </si>
  <si>
    <t>GOGG580820HNLNMR17</t>
  </si>
  <si>
    <t>GOMEZ,GARCIA/IRMA DELIA</t>
  </si>
  <si>
    <t>GOGI671019MNLMRR04</t>
  </si>
  <si>
    <t>GOVEA,GUAJARDO/JESUS</t>
  </si>
  <si>
    <t>GOGJ351003HNLVJS04</t>
  </si>
  <si>
    <t>GONZALEZ,GONZALEZ/JUAN JOSE</t>
  </si>
  <si>
    <t>GOGJ490902HNLNNN07</t>
  </si>
  <si>
    <t>GOMEZ,GOMEZ/JUAN ANGEL</t>
  </si>
  <si>
    <t>GOGJ591015HNLMMN02</t>
  </si>
  <si>
    <t>GONZALEZ,GONZALEZ/JUAN LUCIANO</t>
  </si>
  <si>
    <t>GOGJ600127HSPNNN07</t>
  </si>
  <si>
    <t>GONZALEZ,GRANADOS/JESUS ANTULIO</t>
  </si>
  <si>
    <t>GOGJ620913HNLNRS03</t>
  </si>
  <si>
    <t>GONZALEZ,GARZA/JAIME</t>
  </si>
  <si>
    <t>GOGJ620925HNLNRM06</t>
  </si>
  <si>
    <t>GONZALEZ,GONZALEZ/LUIS NORBERTO</t>
  </si>
  <si>
    <t>GOGL490606HNLNNS06</t>
  </si>
  <si>
    <t>GONZALEZ,GOMEZ/JOSE LUIS</t>
  </si>
  <si>
    <t>GOGL571031HNLNMS01</t>
  </si>
  <si>
    <t>GONZALEZ,GUERRA/JOSE LUIS</t>
  </si>
  <si>
    <t>GOGL710625HNLNRS07</t>
  </si>
  <si>
    <t>GONZALEZ,GUAJARDO/MARIA MAGDALENA</t>
  </si>
  <si>
    <t>GOGM541125MNLNJG09</t>
  </si>
  <si>
    <t>GOMEZ,GOMEZ/PABLO</t>
  </si>
  <si>
    <t>GOGP540311HSPMMB01</t>
  </si>
  <si>
    <t>GOMEZ,GOMEZ/ROBERTO JAVIER</t>
  </si>
  <si>
    <t>GOGR630116HNLMMB09</t>
  </si>
  <si>
    <t>GOVEA,GARZA/RUY</t>
  </si>
  <si>
    <t>GOGR711206HNLVRY02</t>
  </si>
  <si>
    <t>GONZALEZ,GUTIERREZ/ROCIO LORENA</t>
  </si>
  <si>
    <t>GOGR730716MNLNTC09</t>
  </si>
  <si>
    <t>GONZALEZ,GONZALEZ/SEBERINA</t>
  </si>
  <si>
    <t>GOGS640827MNLNNB06</t>
  </si>
  <si>
    <t>GONZALEZ,GONZALEZ/SILVIA LETICIA</t>
  </si>
  <si>
    <t>GOGS650901MNLNNL06</t>
  </si>
  <si>
    <t>GOVEA,HERNANDEZ/BELIA LETICIA</t>
  </si>
  <si>
    <t>GOHB561220MNLVRL00</t>
  </si>
  <si>
    <t>GONZALEZ,HERNANDEZ/JOSE CRUZ</t>
  </si>
  <si>
    <t>GOHC590330HCLNRR08</t>
  </si>
  <si>
    <t>GONZALEZ,HERNANDEZ/DANINA</t>
  </si>
  <si>
    <t>GOHD741226MVZNRN00</t>
  </si>
  <si>
    <t>GOMEZ,HERNANDEZ/JAVIER HUMBERTO</t>
  </si>
  <si>
    <t>GOHJ440501HJCMRV09</t>
  </si>
  <si>
    <t>GOMEZ,HERRERA/ROCIO</t>
  </si>
  <si>
    <t>GOHR731101MZSMRC06</t>
  </si>
  <si>
    <t>GOHR7311018K1</t>
  </si>
  <si>
    <t>GOMEZ,JIMENEZ/CLAUDIA ELIZABETH</t>
  </si>
  <si>
    <t>GOJC781030MNLMML05</t>
  </si>
  <si>
    <t>GONZALEZ,LUEVANO/AURORA</t>
  </si>
  <si>
    <t>GOLA660814MNLNVR05</t>
  </si>
  <si>
    <t>GONZALEZ,LOZANO/ANTONIO</t>
  </si>
  <si>
    <t>GOLA710316HZSNZN03</t>
  </si>
  <si>
    <t>GONZALEZ,LEAL/BLANCA MARGARITA</t>
  </si>
  <si>
    <t>GOLB570731MNLNLL04</t>
  </si>
  <si>
    <t>GONZALEZ,LEAL/ELDA</t>
  </si>
  <si>
    <t>GOLE630706MNLNLL02</t>
  </si>
  <si>
    <t>GONZALEZ,LARA/FRANCISCO JAVIER</t>
  </si>
  <si>
    <t>GOLF620129HNLNRR00</t>
  </si>
  <si>
    <t>GOVEA,LOPEZ/GABRIELA</t>
  </si>
  <si>
    <t>GOLG670311MNLVPB04</t>
  </si>
  <si>
    <t>GONZALEZ,LEAL/JAIME</t>
  </si>
  <si>
    <t>GOLJ490527HNLNLM07</t>
  </si>
  <si>
    <t>GONZALEZ,LEDEZMA/LEONEL</t>
  </si>
  <si>
    <t>GOLL590729HNLNDN02</t>
  </si>
  <si>
    <t>GONZALEZ,LOPEZ/MARIA MAGDALENA</t>
  </si>
  <si>
    <t>GOLM651227MNLNPG05</t>
  </si>
  <si>
    <t>GONZALEZ,LUIS/MARIO ALBERTO</t>
  </si>
  <si>
    <t>GOLM740128HNLNSR00</t>
  </si>
  <si>
    <t>GONZALEZ,LUNA/NORMA ALICIA</t>
  </si>
  <si>
    <t>GOLN760502MNLNNR03</t>
  </si>
  <si>
    <t>GOMEZ,LEAL/MARIA OLIVIA</t>
  </si>
  <si>
    <t>GOLO291014MNLMLL03</t>
  </si>
  <si>
    <t>GONZALEZ,MEDINA/ALEJANDRO</t>
  </si>
  <si>
    <t>GOMA770215HNLNDL06</t>
  </si>
  <si>
    <t>GONZALEZ,MONTEMAYOR/CESAR NAPOLEON</t>
  </si>
  <si>
    <t>GOMC691117HNLLLS19</t>
  </si>
  <si>
    <t>GOMEZ,MARTINEZ/CLAUDIA IVONNE</t>
  </si>
  <si>
    <t>GOMC790905MNLMRL08</t>
  </si>
  <si>
    <t>GONZALEZ,MARTINEZ/CESAR</t>
  </si>
  <si>
    <t>GOMC831006HNLNRS01</t>
  </si>
  <si>
    <t>GONZALEZ,MARTINEZ/EGLANTINA ELIZABETH</t>
  </si>
  <si>
    <t>GOME590110MNLNRG09</t>
  </si>
  <si>
    <t>GONZALEZ,MARINES/FERNANDO</t>
  </si>
  <si>
    <t>GOMF541105HNLNRR06</t>
  </si>
  <si>
    <t>GONZALEZ,MOLINA/MA. GREGORIA</t>
  </si>
  <si>
    <t>GOMG550509MSPNLR06</t>
  </si>
  <si>
    <t>GONZALEZ,MARINES/HECTOR RICARDO</t>
  </si>
  <si>
    <t>GOMH400626HCLNRC05</t>
  </si>
  <si>
    <t>GONZALEZ,MARTINEZ/MA HORTENCIA</t>
  </si>
  <si>
    <t>GOMH621001MZSNRR14</t>
  </si>
  <si>
    <t>GONZALEZ,MIRANDA/HUGO</t>
  </si>
  <si>
    <t>GOMH750120HTSNRG01</t>
  </si>
  <si>
    <t>GONZALEZ,MENDEZ/IVAN GAMANIEL</t>
  </si>
  <si>
    <t>GOMI791107HNLNNV08</t>
  </si>
  <si>
    <t>GONZALEZ,MU&amp;IZ/JUAN</t>
  </si>
  <si>
    <t>GOMJ600218HNLNXN09</t>
  </si>
  <si>
    <t>GONZALEZ,MARTINEZ/JUANA MARIA</t>
  </si>
  <si>
    <t>GOMJ640309MNLNRN01</t>
  </si>
  <si>
    <t>GODINEZ,MARTINEZ/LAURA IRINA</t>
  </si>
  <si>
    <t>GOML561227MGTDRR06</t>
  </si>
  <si>
    <t>GOML601111MNLMNZ01</t>
  </si>
  <si>
    <t>GONZALEZ,MU&amp;OZ/MARTHA</t>
  </si>
  <si>
    <t>GOMM570217MCLNXR08</t>
  </si>
  <si>
    <t>GOMM570217A84</t>
  </si>
  <si>
    <t>GONZALEZ,MU&amp;OZ/MARTIN</t>
  </si>
  <si>
    <t>GOMM631204HNLNXR04</t>
  </si>
  <si>
    <t>GONZALEZ,MARTINEZ/MARICELA</t>
  </si>
  <si>
    <t>GOMM711205MNLNRR01</t>
  </si>
  <si>
    <t>GOMEZ,MARIN/NANCY VERONICA</t>
  </si>
  <si>
    <t>GOMN891116MNLMRN00</t>
  </si>
  <si>
    <t>GONZALEZ,MENDOZA/MARIA TERESA</t>
  </si>
  <si>
    <t>GOMT480922MNLNNR04</t>
  </si>
  <si>
    <t>GONZALEZ,MARTINEZ/YOLANDA</t>
  </si>
  <si>
    <t>GOMY640901MZSNRL04</t>
  </si>
  <si>
    <t>GONZALEZ,ORTIZ/MARIA GENOVEVA</t>
  </si>
  <si>
    <t>GOOG660102MNLNRN07</t>
  </si>
  <si>
    <t>GOMEZ,OLGUIN/MA. MAGDALENA</t>
  </si>
  <si>
    <t>GOOM670528MNLMLG18</t>
  </si>
  <si>
    <t>GONZALEZ,OYERVIDES/ROBERTO</t>
  </si>
  <si>
    <t>GOOR840802HNLNYB06</t>
  </si>
  <si>
    <t>GONZALEZ,DE LA O/SALVADOR</t>
  </si>
  <si>
    <t>GOOS510105HNLNXL06</t>
  </si>
  <si>
    <t>GOMEZ,OLVERA/VANESSA</t>
  </si>
  <si>
    <t>GOOV891201MNLMLN09</t>
  </si>
  <si>
    <t>GONZALEZ,PE&amp;A/ALICIA MARGOT</t>
  </si>
  <si>
    <t>GOPA660105MNLNXL06</t>
  </si>
  <si>
    <t>GOPA660105GP0</t>
  </si>
  <si>
    <t>GONZALEZ,PRESAS/MARIA DEL CARMEN</t>
  </si>
  <si>
    <t>GOPC680125MNLNRR03</t>
  </si>
  <si>
    <t>GONZALEZ,PEREZ/DIANA PERLA</t>
  </si>
  <si>
    <t>GOPD760116MNLNRN06</t>
  </si>
  <si>
    <t>GONZALEZ,PAREDES/ELIEL GERARDO</t>
  </si>
  <si>
    <t>GOPE720721HNLNRL08</t>
  </si>
  <si>
    <t>GONZALEZ,PECINA/EVA DELIA</t>
  </si>
  <si>
    <t>GOPE770611MNLNCV13</t>
  </si>
  <si>
    <t>GOPE7706114D8</t>
  </si>
  <si>
    <t>GONZALEZ,PEREZ/IRMA</t>
  </si>
  <si>
    <t>GOPI570705MNLNRR04</t>
  </si>
  <si>
    <t>GOMEZ,PALACIOS/MARIA NANCY</t>
  </si>
  <si>
    <t>GOPN550221MNLMLN04</t>
  </si>
  <si>
    <t>GOMEZ,PALACIOS/NAPOLEON</t>
  </si>
  <si>
    <t>GOPN641117HNLMLP09</t>
  </si>
  <si>
    <t>GONZALEZ,DE LA PE&amp;A/SILVIA</t>
  </si>
  <si>
    <t>GOPS630615MCLNXL02</t>
  </si>
  <si>
    <t>GONZALEZ,PERALES/SANDRA</t>
  </si>
  <si>
    <t>GOPS800622MNLNRN01</t>
  </si>
  <si>
    <t>GOPS8006221S5</t>
  </si>
  <si>
    <t>GONZALEZ,QUINTERO/CYNTIA ESTRELLA</t>
  </si>
  <si>
    <t>GOQC741024MNLNNY02</t>
  </si>
  <si>
    <t>GORA600920MNLNDD07</t>
  </si>
  <si>
    <t>GONZALEZ/RODRIGUEZ,BLANCA CECILIA</t>
  </si>
  <si>
    <t>GORB810630MNLNDL00</t>
  </si>
  <si>
    <t>GONZALEZ,RODRIGUEZ/MA. CRISTINA</t>
  </si>
  <si>
    <t>GORC501109MNLNDR19</t>
  </si>
  <si>
    <t>GORC501109BZ9</t>
  </si>
  <si>
    <t>GONZALEZ,RODRIGUEZ/MARIA DEL CARMEN</t>
  </si>
  <si>
    <t>GORC580721MNLNDR05</t>
  </si>
  <si>
    <t>GOMEZ,RODRIGUEZ/MARIA DEL CARMEN</t>
  </si>
  <si>
    <t>GORC590325MNLMDR05</t>
  </si>
  <si>
    <t>GOMEZ,RIOS/EZEQUIEL ZITO</t>
  </si>
  <si>
    <t>GORE570427HNLMSZ04</t>
  </si>
  <si>
    <t>GONZALEZ,RODRIGUEZ/ELSA BRASILIA</t>
  </si>
  <si>
    <t>GORE630204MNLNDL05</t>
  </si>
  <si>
    <t>GORE650808MNLMMS02</t>
  </si>
  <si>
    <t>GOMEZ,RAMOS/EDNA MITZI</t>
  </si>
  <si>
    <t>GORE710129MNLMMD06</t>
  </si>
  <si>
    <t>GOMEZ,RAMOS/ELDA ADRIANA</t>
  </si>
  <si>
    <t>GORE801024MNLMML05</t>
  </si>
  <si>
    <t>GONZALEZ,ROJAS/GEORGINA</t>
  </si>
  <si>
    <t>GORG640121MNLNJR05</t>
  </si>
  <si>
    <t>GONZALEZ,RIVERA/JESUS EUGENIO</t>
  </si>
  <si>
    <t>GORJ630812HNLNVS02</t>
  </si>
  <si>
    <t>GONZALEZ,ROBLES/JUAN</t>
  </si>
  <si>
    <t>GORJ660510HJCNBN16</t>
  </si>
  <si>
    <t>GONZALEZ,RIOS/JUANITA</t>
  </si>
  <si>
    <t>GORJ730720MNLNSN07</t>
  </si>
  <si>
    <t>GONZALEZ,RODRIGUEZ/LOURDES PATRICIA</t>
  </si>
  <si>
    <t>GORL640317MNLNDR08</t>
  </si>
  <si>
    <t>GONZALEZ,REYNA/LAURA</t>
  </si>
  <si>
    <t>GORL671221MNLNYR04</t>
  </si>
  <si>
    <t>GONZALEZ,RODRIGUEZ/MARTHA ALICIA</t>
  </si>
  <si>
    <t>GORM590628MZSNDR01</t>
  </si>
  <si>
    <t>GONZALEZ,RODRIGUEZ/MARTHA EUGENIA</t>
  </si>
  <si>
    <t>GORM750808MNLNDR02</t>
  </si>
  <si>
    <t>C.S.U. ALMAGUER, GUADALUPE</t>
  </si>
  <si>
    <t>GONZALEZ,REYES/NOE</t>
  </si>
  <si>
    <t>GORN570501HDFNYX05</t>
  </si>
  <si>
    <t>GOMEZ,RAMIREZ/RAMONA</t>
  </si>
  <si>
    <t>GORR500816MNLMMM00</t>
  </si>
  <si>
    <t>GOMEZ,RIOS/ROMANA</t>
  </si>
  <si>
    <t>GORR600201MNLMSM09</t>
  </si>
  <si>
    <t>GONZALEZ,RAMIREZ/ROGELIO ALEJANDRO</t>
  </si>
  <si>
    <t>GORR821020HNLNMG05</t>
  </si>
  <si>
    <t>GOMEZ,RIOS/SILVIA AURORA</t>
  </si>
  <si>
    <t>GORS581220MNLMSL04</t>
  </si>
  <si>
    <t>GOMEZ,RIOS/VICTOR MANUEL</t>
  </si>
  <si>
    <t>GORV570502HNLMSC00</t>
  </si>
  <si>
    <t>GONZALEZ,SERNA/AURORA AZALEA</t>
  </si>
  <si>
    <t>GOSA501006MNLNRR03</t>
  </si>
  <si>
    <t>GONZALEZ,SANCHEZ/MARIA ALEJANDRA</t>
  </si>
  <si>
    <t>GOSA570729MNLNNL01</t>
  </si>
  <si>
    <t>GONZALEZ,SOTO/ANGEL ROBERTO</t>
  </si>
  <si>
    <t>GOSA670313HNLNTN01</t>
  </si>
  <si>
    <t>GONZALEZ,SEPULVEDA/ADA LIA</t>
  </si>
  <si>
    <t>GOSA880930MNLNPD07</t>
  </si>
  <si>
    <t>GOMEZ,SALAS/CARLOS ENRIQUE</t>
  </si>
  <si>
    <t>GOSC730321HGTMLR08</t>
  </si>
  <si>
    <t>GONZALEZ,SALAZAR/ESTHELA</t>
  </si>
  <si>
    <t>GOSE500909MNLNLS04</t>
  </si>
  <si>
    <t>GONZALEZ,SOTO/EDGAR RICARDO</t>
  </si>
  <si>
    <t>GOSE771014HDFNTD05</t>
  </si>
  <si>
    <t>GONZALEZ,SANCHEZ/FRANCISCO</t>
  </si>
  <si>
    <t>GOSF420302HNLNNR01</t>
  </si>
  <si>
    <t>GONZALEZ,SOTO/MARIA F.</t>
  </si>
  <si>
    <t>GOSF590705MSPNTX07</t>
  </si>
  <si>
    <t>GOMEZ,SANCHEZ/JOSEFINA</t>
  </si>
  <si>
    <t>GOSJ630319MNLMNS09</t>
  </si>
  <si>
    <t>GOMEZ,SALAS/JUAN JESUS</t>
  </si>
  <si>
    <t>GOSJ710830HVZMLN00</t>
  </si>
  <si>
    <t>GONZALEZ,SALINAS/MARIO FERNANDO</t>
  </si>
  <si>
    <t>GOSM560728HNLNLR00</t>
  </si>
  <si>
    <t>GONZALEZ,SANCHEZ/MARTIN</t>
  </si>
  <si>
    <t>GOSM640723HTSNNR02</t>
  </si>
  <si>
    <t>GONZALEZ,SANCHEZ/MARICELA</t>
  </si>
  <si>
    <t>GOSM690304MNLNNR09</t>
  </si>
  <si>
    <t>GOMEZ,SAUCEDO/MA. DEL ROSARIO</t>
  </si>
  <si>
    <t>GOSR661216MNLMCS05</t>
  </si>
  <si>
    <t>GONZALEZ,TIJERINA/JORGE</t>
  </si>
  <si>
    <t>GOTJ540805HNLNJR09</t>
  </si>
  <si>
    <t>GOTL710429HNLNRS09</t>
  </si>
  <si>
    <t>GONZALEZ,TORRES/MYRIAM EDITH</t>
  </si>
  <si>
    <t>GOTM780306MNLNRY03</t>
  </si>
  <si>
    <t>GONZALEZ,TAMEZ/RAFAEL</t>
  </si>
  <si>
    <t>GOTR830110HNLNMF04</t>
  </si>
  <si>
    <t>GONZALEZ,URBANO/NORMA LETICIA</t>
  </si>
  <si>
    <t>GOUN610307MCLNRR06</t>
  </si>
  <si>
    <t>C.S.U. CONSTITUYENTES DEL 57, MONTERREY</t>
  </si>
  <si>
    <t>GONZALEZ,VAZQUEZ/JOSE ALBERTO</t>
  </si>
  <si>
    <t>GOVA630903HNLNZL01</t>
  </si>
  <si>
    <t>GONZALEZ,VAZQUEZ/MARIA ANICETA</t>
  </si>
  <si>
    <t>GOVA680417MNLNZN09</t>
  </si>
  <si>
    <t>GONZALEZ,VELEZ/JUANA MARIA</t>
  </si>
  <si>
    <t>GOVJ600125MNLNLN09</t>
  </si>
  <si>
    <t>GONZALEZ,VERA/LETICIA LEONOR</t>
  </si>
  <si>
    <t>GOVL551114MNLNRT06</t>
  </si>
  <si>
    <t>GONZALEZ,VELA/LUIS ANGEL</t>
  </si>
  <si>
    <t>GOVL711010HNLNLS08</t>
  </si>
  <si>
    <t>GLORIA,VILLANUEVA/LUIS ROMAN</t>
  </si>
  <si>
    <t>GOVL731027HNLLLS09</t>
  </si>
  <si>
    <t>GONZALEZ,VAZQUEZ/JOSE LUIS</t>
  </si>
  <si>
    <t>GOVL811204HNLNZS06</t>
  </si>
  <si>
    <t>C.S.U. LA REPUBLICA, MONTERREY</t>
  </si>
  <si>
    <t>GOMEZ,VILLALPANDO/LIZBETH AZUCENA</t>
  </si>
  <si>
    <t>GOVL860521MNLMLZ01</t>
  </si>
  <si>
    <t>GONZALEZ,VALDIVIA/ROSA MARIA</t>
  </si>
  <si>
    <t>GOVR571010MCLNLS00</t>
  </si>
  <si>
    <t>GONZALEZ,VAZQUEZ/MARIA VICTORIA</t>
  </si>
  <si>
    <t>GOVV671223MVZNZC08</t>
  </si>
  <si>
    <t>U.A.S. SAN FRANCISCO, ZARAGOZA</t>
  </si>
  <si>
    <t>GOMEZ,YA&amp;EZ/MARIA ALMA</t>
  </si>
  <si>
    <t>GOYA530719MMCMXL09</t>
  </si>
  <si>
    <t>GONZALEZ,ZAMORA/MATHILDE</t>
  </si>
  <si>
    <t>GOZM630523MNLNMT00</t>
  </si>
  <si>
    <t>GUERRERO,AZUA/MARIA FRANCISCA</t>
  </si>
  <si>
    <t>GUAF560830MNLRZR03</t>
  </si>
  <si>
    <t>GUERRERO,ALVAREZ/JOSE GUADALUPE</t>
  </si>
  <si>
    <t>GUAG571212HNLRLD06</t>
  </si>
  <si>
    <t>GUTIERREZ,ALVARADO/ROSA MARIA</t>
  </si>
  <si>
    <t>GUAR571130MNLTLS07</t>
  </si>
  <si>
    <t>GUERRERO,AZUA/TRINIDAD</t>
  </si>
  <si>
    <t>GUAT510520MNLRZR06</t>
  </si>
  <si>
    <t>GUTIERREZ,BARRERA/ANTONIO DANIEL TADEO</t>
  </si>
  <si>
    <t>GUBA870524HNLTRN01</t>
  </si>
  <si>
    <t>GUAJARDO,BARRERA/MARIA ALEJANDRA</t>
  </si>
  <si>
    <t>GUBA910606MNLJRL07</t>
  </si>
  <si>
    <t>GUAJARDO,BERNAL/CUAUHTEMOC</t>
  </si>
  <si>
    <t>GUBC730922HNLJRH04</t>
  </si>
  <si>
    <t>GUAJARDO,CHAPA/APOLONIO</t>
  </si>
  <si>
    <t>GUCA740209HNLJHP06</t>
  </si>
  <si>
    <t>GUERRERO,CAVAZOS/CESAR ALEJANDRO</t>
  </si>
  <si>
    <t>GUCC710701HNLRVS08</t>
  </si>
  <si>
    <t>GUEL,CORONADO/MARIA IDALIA</t>
  </si>
  <si>
    <t>GUCI670730MNLLRD02</t>
  </si>
  <si>
    <t>C.S.U. PRADOS DE STA. ROSA</t>
  </si>
  <si>
    <t>GUEVARA,CONTRERAS/SERGIO</t>
  </si>
  <si>
    <t>GUCS620503HNLVNR07</t>
  </si>
  <si>
    <t>GUTIERREZ,DUARTE/MARIA DEL CARMEN</t>
  </si>
  <si>
    <t>GUDC700716MNLTRR09</t>
  </si>
  <si>
    <t>GUTIERREZ,ESTRADA/AURORA</t>
  </si>
  <si>
    <t>GUEA670128MDGTSR00</t>
  </si>
  <si>
    <t>GUAJARDO,EGUIA/OLGA NELLY</t>
  </si>
  <si>
    <t>GUEO791229MNLJGL01</t>
  </si>
  <si>
    <t>GUADIAN,ESCOBAR/SARAI</t>
  </si>
  <si>
    <t>GUES850826MCLDSR06</t>
  </si>
  <si>
    <t>GUTIERREZ,FLORES/BERTHA</t>
  </si>
  <si>
    <t>GUFB530401MNLTLR07</t>
  </si>
  <si>
    <t>GUZMAN,FUENTES/EMILIO BENIGNO</t>
  </si>
  <si>
    <t>GUFE731020HNLZNM13</t>
  </si>
  <si>
    <t>GUFE7310207L4</t>
  </si>
  <si>
    <t>GUTIERREZ,FLORES/JUANA</t>
  </si>
  <si>
    <t>GUFJ561229MNLTLN01</t>
  </si>
  <si>
    <t>GUTIERREZ,FLORES/MARTHA ALICIA</t>
  </si>
  <si>
    <t>GUFM550510MNLTLR04</t>
  </si>
  <si>
    <t>GUZMAN,FERNANDEZ/OLINDA</t>
  </si>
  <si>
    <t>GUFO520213MTSZRL00</t>
  </si>
  <si>
    <t>GUERRERO,GONZALEZ/ALEJANDRA</t>
  </si>
  <si>
    <t>GUGA570320MNLRNL07</t>
  </si>
  <si>
    <t>GUZMAN,GONZALEZ/ADRIANA ELIZABETH</t>
  </si>
  <si>
    <t>GUGA780424MNLZND03</t>
  </si>
  <si>
    <t>GUAJARDO,GARZA/BLANCA MARGARITA</t>
  </si>
  <si>
    <t>GUGB661115MNLJRL01</t>
  </si>
  <si>
    <t>C.S.U. CROC 'B', MONTERREY</t>
  </si>
  <si>
    <t>GUTIERREZ,GARCIA/BRIGIDA ELIZABETH</t>
  </si>
  <si>
    <t>GUGB871008MNLTRR08</t>
  </si>
  <si>
    <t>GUGE571019HNLVNN01</t>
  </si>
  <si>
    <t>GUAJARDO,GARZA/EDMUNDO</t>
  </si>
  <si>
    <t>GUGE590214HNLJRD05</t>
  </si>
  <si>
    <t>GUTIERREZ,GONZALEZ/EMMA ROSA</t>
  </si>
  <si>
    <t>GUGE620221MNLTNM07</t>
  </si>
  <si>
    <t>GUTIERREZ,GONZALEZ/ELDA</t>
  </si>
  <si>
    <t>GUGE730920MNLTNL05</t>
  </si>
  <si>
    <t>GUAJARDO,GARCIA/JOSE FCO.</t>
  </si>
  <si>
    <t>GUGF580213HGTJRR02</t>
  </si>
  <si>
    <t>GUERRERO,GARCIA/FRANCISCO JAVIER</t>
  </si>
  <si>
    <t>GUGF600209HNLRRR08</t>
  </si>
  <si>
    <t>C.S.U. TAMAULIPAS, GUADALUPE</t>
  </si>
  <si>
    <t>GUERRERO,GARCIA/GUADALUPE LOURDES</t>
  </si>
  <si>
    <t>GUGG700304MNLRRD08</t>
  </si>
  <si>
    <t>GUAJARDO,GARZA/IRMA IDALIA</t>
  </si>
  <si>
    <t>GUGI620521MNLJRR01</t>
  </si>
  <si>
    <t>GUTIERREZ,GOMEZ/JESUS DOMINGO</t>
  </si>
  <si>
    <t>GUGJ490804HNLTMS09</t>
  </si>
  <si>
    <t>GUTIERREZ,GARCIA/JOEL</t>
  </si>
  <si>
    <t>GUGJ660928HNLTRL03</t>
  </si>
  <si>
    <t>GUERRERO,GARCIA/JOSE LUIS</t>
  </si>
  <si>
    <t>GUGL590319HNLRRS01</t>
  </si>
  <si>
    <t>GUAJARDO,GONZALEZ/MAXIMILIANO</t>
  </si>
  <si>
    <t>GUGM580215HNLJNX06</t>
  </si>
  <si>
    <t>GUEVARA,GARCIA/NANCY GUADALUPE</t>
  </si>
  <si>
    <t>GUGN721125MNLVRN16</t>
  </si>
  <si>
    <t>GUTIERREZ,GUTIERREZ/SANTOS</t>
  </si>
  <si>
    <t>GUGS531101MNLTTN01</t>
  </si>
  <si>
    <t>GUTIERREZ,HERNANDEZ/KARINA DIBANHI</t>
  </si>
  <si>
    <t>GUHK890725MNLTRR03</t>
  </si>
  <si>
    <t>GUTIERREZ,HERRERA/RAUL FERNANDO</t>
  </si>
  <si>
    <t>GUHR560530HNLTRL02</t>
  </si>
  <si>
    <t>GUERRERO,JACOBO/RAFAEL</t>
  </si>
  <si>
    <t>GUJR571128HZSRCF00</t>
  </si>
  <si>
    <t>GUZMAN,LOPEZ/ABRAHAM</t>
  </si>
  <si>
    <t>GULA750317HNLZPB00</t>
  </si>
  <si>
    <t>GUERRERO,LUNA/CRISTINA GPE.</t>
  </si>
  <si>
    <t>GULC731112MNLRNR02</t>
  </si>
  <si>
    <t>GUEVARA,LANDEROS/MARIA DOLORES</t>
  </si>
  <si>
    <t>GULD560323MCLVNL05</t>
  </si>
  <si>
    <t>GUADIAN,LUCIO/OLGA LIDIA</t>
  </si>
  <si>
    <t>GULO680523MNLDCL05</t>
  </si>
  <si>
    <t>GUARDADO,MAGALLANES/AYDELIA</t>
  </si>
  <si>
    <t>GUMA510510MZSRGY04</t>
  </si>
  <si>
    <t>GUAJARDO,MONTEMAYOR/ANDRES HUMBERTO</t>
  </si>
  <si>
    <t>GUMA610930HNLJNN08</t>
  </si>
  <si>
    <t>GUERRERO,MARTINEZ/ANA LUISA</t>
  </si>
  <si>
    <t>GUMA700927MNLRRN09</t>
  </si>
  <si>
    <t>GUERRERO,MARTINEZ/ARACELIA</t>
  </si>
  <si>
    <t>GUMA710321MNLRRR19</t>
  </si>
  <si>
    <t>GUTIERREZ,MALDONADO/CUAUHTEMOC</t>
  </si>
  <si>
    <t>GUMC820108HNLTLH04</t>
  </si>
  <si>
    <t>GUZMAN,MARROQUIN/EVARISTO</t>
  </si>
  <si>
    <t>GUME740420HNLZRV08</t>
  </si>
  <si>
    <t>GUTIERREZ,MU&amp;OZ/MARIA GUADALUPE</t>
  </si>
  <si>
    <t>GUMG640903MNLTXD03</t>
  </si>
  <si>
    <t>GUERRERO,MORALES/IRMA</t>
  </si>
  <si>
    <t>GUMI601224MSPRRR08</t>
  </si>
  <si>
    <t>GUEL,MALDONADO/JUANA</t>
  </si>
  <si>
    <t>GUMJ660309MNLLLN01</t>
  </si>
  <si>
    <t>GUTIERREZ,MONRROY/LUCINA</t>
  </si>
  <si>
    <t>GUML460630MDFTNC03</t>
  </si>
  <si>
    <t>GUAJARDO,MONTEMAYOR/MAYRA AURORA</t>
  </si>
  <si>
    <t>GUMM580122MNLJNY05</t>
  </si>
  <si>
    <t>GUERRERO,MARTINEZ/MOISES</t>
  </si>
  <si>
    <t>GUMM720904HNLRRS02</t>
  </si>
  <si>
    <t>GUERRERO,MARTINEZ/MARIA DEL ROSARIO</t>
  </si>
  <si>
    <t>GUMR680329MNLRRS09</t>
  </si>
  <si>
    <t>GUAJARDO,MENDEZ/RENE</t>
  </si>
  <si>
    <t>GUMR790909HNLJNN09</t>
  </si>
  <si>
    <t>GUTIERREZ,MONTEMAYOR/SANJUANA MARIA</t>
  </si>
  <si>
    <t>GUMS621203MNLTNN03</t>
  </si>
  <si>
    <t>GUERRERO,MARTINEZ/VICENTE</t>
  </si>
  <si>
    <t>GUMV820701HNLRRC08</t>
  </si>
  <si>
    <t>GUZMAN,NIETO/IMELDA</t>
  </si>
  <si>
    <t>GUNI530129MNLZTM07</t>
  </si>
  <si>
    <t>GUERRERO,NAVA/JUAN</t>
  </si>
  <si>
    <t>GUNJ590610HZSRVN00</t>
  </si>
  <si>
    <t>GUERRA,NI&amp;O/MARIA SUSANA</t>
  </si>
  <si>
    <t>GUNS600125MNLRXS06</t>
  </si>
  <si>
    <t>GUERRERO,ORTIZ/ROSA ELENA</t>
  </si>
  <si>
    <t>GUOR700927MNLRRS03</t>
  </si>
  <si>
    <t>GUERRERO,POSADA/ARTURO</t>
  </si>
  <si>
    <t>GUPA480115HNLRSR00</t>
  </si>
  <si>
    <t>GUTIERREZ,PINEDA/JAIME SALVADOR</t>
  </si>
  <si>
    <t>GUPJ750318HNLTNM05</t>
  </si>
  <si>
    <t>GUZMAN,PEREZ/LUIS AGUSTIN</t>
  </si>
  <si>
    <t>GUPL610621HTSZRS03</t>
  </si>
  <si>
    <t>GUERRERO,POLINA/MARISA</t>
  </si>
  <si>
    <t>GUPM690525MSPRLR05</t>
  </si>
  <si>
    <t>GUZMAN,PEREZ/TERECITA</t>
  </si>
  <si>
    <t>GUPT560920MMNZRR08</t>
  </si>
  <si>
    <t>GUERRERO,RODRIGUEZ/JOSE GUADALUPE</t>
  </si>
  <si>
    <t>GURG620511HNLRDD09</t>
  </si>
  <si>
    <t>GUEL,RIOS/HECTOR</t>
  </si>
  <si>
    <t>GURH540829HNLLSC01</t>
  </si>
  <si>
    <t>GUZMAN,RAMIREZ/LAZARO</t>
  </si>
  <si>
    <t>GURL421217HNLZMZ04</t>
  </si>
  <si>
    <t>GUAJARDO,ROBLEDO/NANCY LAURA</t>
  </si>
  <si>
    <t>GURN620919MNLJBN01</t>
  </si>
  <si>
    <t>GUTIERREZ,RODRIGUEZ/ROSALINDA</t>
  </si>
  <si>
    <t>GURR670305MNLTDS02</t>
  </si>
  <si>
    <t>GUTIERREZ,RAMIREZ/SIXTO FORTINO</t>
  </si>
  <si>
    <t>GURS660812HNLTMX01</t>
  </si>
  <si>
    <t>GUZMAN,RAMIREZ/SELENE DEYANIRA</t>
  </si>
  <si>
    <t>GURS911004MNLZML01</t>
  </si>
  <si>
    <t>GUTIERREZ,RODRIGUEZ/MARIA TERESA</t>
  </si>
  <si>
    <t>GURT720316MNLTDR07</t>
  </si>
  <si>
    <t>GUARDIOLA,SAUCEDA/CUAUHTEMOC</t>
  </si>
  <si>
    <t>GUSC700124HNLRCH04</t>
  </si>
  <si>
    <t>GUTIERREZ,SALAZAR/ESTELA</t>
  </si>
  <si>
    <t>GUSE670701MNLTLS06</t>
  </si>
  <si>
    <t>GUAJARDO,SOBERON/RENE</t>
  </si>
  <si>
    <t>GUSR570709HTSJBN04</t>
  </si>
  <si>
    <t>GUERRA,TREVI&amp;O/ALEJANDRO</t>
  </si>
  <si>
    <t>GUTA721006HNLRRL07</t>
  </si>
  <si>
    <t>GUILLEN,TRISTAN/BLANCA ESTHELA</t>
  </si>
  <si>
    <t>GUTB631210MNLLRL00</t>
  </si>
  <si>
    <t>GUERRERO,TORRES/LEONARDA RAQUEL</t>
  </si>
  <si>
    <t>GUTL551105MNLRRN03</t>
  </si>
  <si>
    <t>GUAJARDO,TREVI&amp;O/RICARDO ADOLFO</t>
  </si>
  <si>
    <t>GUTR600202HNLJRC05</t>
  </si>
  <si>
    <t>GUTR6002027E7</t>
  </si>
  <si>
    <t>GUAJARDO,VILLARREAL/LUCIANO CLAUDIO</t>
  </si>
  <si>
    <t>GUVL561025HNLJLC05</t>
  </si>
  <si>
    <t>GUEVARA,WONG/CLAUDIA DINORAH</t>
  </si>
  <si>
    <t>GUWC780724MNLVNL04</t>
  </si>
  <si>
    <t>HATTEM,MEZA/EVA</t>
  </si>
  <si>
    <t>HAME650221MSPTZV07</t>
  </si>
  <si>
    <t>HERNANDEZ,ALVARADO/ABRAM</t>
  </si>
  <si>
    <t>HEAA470317HVZRLB00</t>
  </si>
  <si>
    <t>HERNANDEZ,ALVARADO/ANA PATRICIA</t>
  </si>
  <si>
    <t>HEAA790207MNLRLN00</t>
  </si>
  <si>
    <t>HERNANDEZ,AGUILAR/JUAN CARLOS</t>
  </si>
  <si>
    <t>HEAJ700710HNLRGN00</t>
  </si>
  <si>
    <t>HERNANDEZ,ARRIAGA/JOSE LUIS</t>
  </si>
  <si>
    <t>HEAL540621HNLRRS02</t>
  </si>
  <si>
    <t>C.S.U. FOMERREY XXV, MONTERREY</t>
  </si>
  <si>
    <t>HERNANDEZ,ALVARADO/MARGARITA</t>
  </si>
  <si>
    <t>HEAM650510MNLRLR01</t>
  </si>
  <si>
    <t>HERREJON,ALVARADO/NORMA ANGELICA</t>
  </si>
  <si>
    <t>HEAN641025MDFRLR03</t>
  </si>
  <si>
    <t>HEAN680811MNLRLR05</t>
  </si>
  <si>
    <t>HERNANDEZ,AREVALO/SARA ANTONIA</t>
  </si>
  <si>
    <t>HEAS630626MNLRRR09</t>
  </si>
  <si>
    <t>HERRERA,ALVARADO/SARA</t>
  </si>
  <si>
    <t>HEAS740227MNLRLR05</t>
  </si>
  <si>
    <t>HERNANDEZ,BELTRAN/EVA</t>
  </si>
  <si>
    <t>HEBE461219MNLRLV08</t>
  </si>
  <si>
    <t>HERNANDEZ,BELTRAN/JOSE LUIS</t>
  </si>
  <si>
    <t>HEBL600529HNLRLS01</t>
  </si>
  <si>
    <t>HERRERA,BRAVO/MYRIAM REFUGIO</t>
  </si>
  <si>
    <t>HEBM780614MNLRRY06</t>
  </si>
  <si>
    <t>HERNANDEZ,BARRERA/SYLVIA JOSEFINA</t>
  </si>
  <si>
    <t>HEBS640612MNLRRY05</t>
  </si>
  <si>
    <t>HERNANDEZ,CRUZ/MARIA ANITA</t>
  </si>
  <si>
    <t>HECA700614MVZRRN07</t>
  </si>
  <si>
    <t>HERNANDEZ,CHAVARRIA/CESAR NEREO</t>
  </si>
  <si>
    <t>HECC660605HNLRHS03</t>
  </si>
  <si>
    <t>HECC791206MTSRSL02</t>
  </si>
  <si>
    <t>HERNANDEZ,CORDOVA/DORA PATRICIA</t>
  </si>
  <si>
    <t>HECD700326MNLRRR05</t>
  </si>
  <si>
    <t>HERNANDEZ,CRUZ/FIDELA</t>
  </si>
  <si>
    <t>HECF680323MNLRRD07</t>
  </si>
  <si>
    <t>U.A.S. LAGUNITA DE CASTILLO, DR. ARROYO</t>
  </si>
  <si>
    <t>HERRERA,CISNEROS/MARIA GUADALUPE</t>
  </si>
  <si>
    <t>HECG620307MNLRSD00</t>
  </si>
  <si>
    <t>HERRERA,CASTELLANOS/JUANA ESTHELA</t>
  </si>
  <si>
    <t>HECJ520122MNLRSN06</t>
  </si>
  <si>
    <t>HERNANDEZ,CABALLERO/JUSTINO</t>
  </si>
  <si>
    <t>HECJ530414HNLRBS06</t>
  </si>
  <si>
    <t>HERNANDEZ,CORONADO/JULIETA</t>
  </si>
  <si>
    <t>HECJ630125MNLRRL02</t>
  </si>
  <si>
    <t>HERNANDEZ,CARCA&amp;O/MA. DE JESUS</t>
  </si>
  <si>
    <t>HECJ660514MNLRRS04</t>
  </si>
  <si>
    <t>HERNANDEZ,CANTU/MARTHA ALICIA</t>
  </si>
  <si>
    <t>HECM560227MNLRNR02</t>
  </si>
  <si>
    <t>HERNANDEZ,CHAVEZ/NORMA YOLANDA</t>
  </si>
  <si>
    <t>HECN591227MNLRHR00</t>
  </si>
  <si>
    <t>HERNANDEZ,DUARTE/ALVARO</t>
  </si>
  <si>
    <t>HEDA610522HNLRRL00</t>
  </si>
  <si>
    <t>HERNANDEZ,ENCINO/RUTH MARCELA</t>
  </si>
  <si>
    <t>HEER680210MNLRNT07</t>
  </si>
  <si>
    <t>HERNANDEZ,ELIZONDO/YUDEL CLEMENTE</t>
  </si>
  <si>
    <t>HEEY881229HNLRLD00</t>
  </si>
  <si>
    <t>HEEY881229758</t>
  </si>
  <si>
    <t>HERNANDEZ,FLORES/ALEJANDRO</t>
  </si>
  <si>
    <t>HEFA631207HNLRLL06</t>
  </si>
  <si>
    <t>HERNANDEZ,FLORES/MARIA DEL CARMEN</t>
  </si>
  <si>
    <t>HEFC591003MNLRLR09</t>
  </si>
  <si>
    <t>HEFJ611225MNLRLS01</t>
  </si>
  <si>
    <t>HERNANDEZ,FLORES/OSCAR</t>
  </si>
  <si>
    <t>HEFO470203HTSRLS04</t>
  </si>
  <si>
    <t>HEFR620427HNLRLM06</t>
  </si>
  <si>
    <t>HERNANDEZ,FLORES/RAFAEL</t>
  </si>
  <si>
    <t>HEFR740509HCLRLF05</t>
  </si>
  <si>
    <t>HERNANDEZ,GARCIA/MARIA ATILANA</t>
  </si>
  <si>
    <t>HEGA471106MCLRRT08</t>
  </si>
  <si>
    <t>HERNANDEZ,GARCIA/ABELARDO</t>
  </si>
  <si>
    <t>HEGA561125HNLRRB06</t>
  </si>
  <si>
    <t>HERNANDEZ,GUTIERREZ/CARLOS GERARDO</t>
  </si>
  <si>
    <t>HEGC641011HNLRTR06</t>
  </si>
  <si>
    <t>HERNANDEZ,GARCIA/DAVID</t>
  </si>
  <si>
    <t>HEGD721218HNLRRV04</t>
  </si>
  <si>
    <t>HERRERA,GALVAN/ENRIQUE</t>
  </si>
  <si>
    <t>HEGE600214HMCRLN03</t>
  </si>
  <si>
    <t>HERNANDEZ,GONZALEZ/FRANCISCO</t>
  </si>
  <si>
    <t>HEGF540620HNLRNR16</t>
  </si>
  <si>
    <t>HERNANDEZ,GARZA/MARIA GUADALUPE</t>
  </si>
  <si>
    <t>HEGG510221MNLRRD10</t>
  </si>
  <si>
    <t>HERRERA,GARCIA/GUADALUPE ERNESTINA</t>
  </si>
  <si>
    <t>HEGG800215MNLRRD07</t>
  </si>
  <si>
    <t>HERNANDEZ,GARZA/JUANA</t>
  </si>
  <si>
    <t>HEGJ540619MNLRRN02</t>
  </si>
  <si>
    <t>HERRERA,GAMEZ/JESUS ARTURO</t>
  </si>
  <si>
    <t>HEGJ721225HNLRMS04</t>
  </si>
  <si>
    <t>HERNANDEZ,GALINDO/KAREN EUNICE</t>
  </si>
  <si>
    <t>HEGK861121MNLRLR07</t>
  </si>
  <si>
    <t>HERNANDEZ,GARZA/MARIA DE LA LUZ</t>
  </si>
  <si>
    <t>HEGL610210MNLRRZ03</t>
  </si>
  <si>
    <t>HERNANDEZ,GARCIA/MAURO</t>
  </si>
  <si>
    <t>HEGM540115HNLRRR03</t>
  </si>
  <si>
    <t>HERNANDEZ,GONGORA/MARIA MAGDALENA</t>
  </si>
  <si>
    <t>HEGM610331MNLRNG08</t>
  </si>
  <si>
    <t>HEGM6103319R1</t>
  </si>
  <si>
    <t>HERNANDEZ,GARZA/MIGUEL ANGEL</t>
  </si>
  <si>
    <t>HEGM680615HNLRRG08</t>
  </si>
  <si>
    <t>HERNANDEZ,GAYTAN/NANCY</t>
  </si>
  <si>
    <t>HEGN701017MNLRYN00</t>
  </si>
  <si>
    <t>HERNANDEZ,GARCIA/NANCY PATRICIA</t>
  </si>
  <si>
    <t>HEGN710123MNLRRN02</t>
  </si>
  <si>
    <t>HERNANDEZ,GONZALEZ/PEDRO LEOBARDO</t>
  </si>
  <si>
    <t>HEGP510118HNLRND00</t>
  </si>
  <si>
    <t>HERNANDEZ,HERNANDEZ/MARIA CONCEPCION</t>
  </si>
  <si>
    <t>HEHC721207MPLRRN08</t>
  </si>
  <si>
    <t>HERNANDEZ,HERNANDEZ/MARIA EDUVIGES</t>
  </si>
  <si>
    <t>HEHE781016MNLRRD02</t>
  </si>
  <si>
    <t>C.S.U. FOMERREY 113</t>
  </si>
  <si>
    <t>HERRERA,HURTADO/HERIBERTA</t>
  </si>
  <si>
    <t>HEHH430530MCLRRR07</t>
  </si>
  <si>
    <t>HEHI610421MNLRRR05</t>
  </si>
  <si>
    <t>HERNANDEZ,HERNANDEZ/LIDIA MARIA THAMAR</t>
  </si>
  <si>
    <t>HEHL591102MNLRRD07</t>
  </si>
  <si>
    <t>HERNANDEZ,HERNANDEZ/MARICRUZ</t>
  </si>
  <si>
    <t>HEHM720604MSPRRR07</t>
  </si>
  <si>
    <t>HERRERA,HERRERA/MARCO ANTONIO</t>
  </si>
  <si>
    <t>HEHM780811HNLRRR06</t>
  </si>
  <si>
    <t>HERNANDEZ,HERNANDEZ/MARIA NATALIA</t>
  </si>
  <si>
    <t>HEHN661201MTSRRT02</t>
  </si>
  <si>
    <t>HERNANDEZ,HERNANDEZ/OLGA ALICIA</t>
  </si>
  <si>
    <t>HEHO650219MNLRRL09</t>
  </si>
  <si>
    <t>HERNANDEZ,HERNANDEZ/PAULINA</t>
  </si>
  <si>
    <t>HEHP640917MCLRRL05</t>
  </si>
  <si>
    <t>HERNANDEZ,HERNANDEZ/MARIA ROSALINDA</t>
  </si>
  <si>
    <t>HEHR600502MNLRRS05</t>
  </si>
  <si>
    <t>HERNANDEZ,HERNANDEZ/SERGIO ARMANDO</t>
  </si>
  <si>
    <t>HEHS651118HNLRRR14</t>
  </si>
  <si>
    <t>HERRERA,HIRACHETA/MARIA SANTOS</t>
  </si>
  <si>
    <t>HEHS750730MNLRRN05</t>
  </si>
  <si>
    <t>HERRERA,IBARRA/MARIA DE JESUS</t>
  </si>
  <si>
    <t>HEIJ720414MDGRBS05</t>
  </si>
  <si>
    <t>HERNANDEZ,JIMENEZ/PAULA MINELLY</t>
  </si>
  <si>
    <t>HEJP841213MNLRML03</t>
  </si>
  <si>
    <t>HERRERA,JAUREGUI/SERGIO</t>
  </si>
  <si>
    <t>HEJS620927HNLRRR06</t>
  </si>
  <si>
    <t>HERNANDEZ,LOPEZ/MARIA ANGELICA</t>
  </si>
  <si>
    <t>HELA670101MNLRPN09</t>
  </si>
  <si>
    <t>C.S.U. SAN FRANCISCO, SANTA CATARINA</t>
  </si>
  <si>
    <t>HELB490729MNLRPL04</t>
  </si>
  <si>
    <t>HERNANDEZ,LOPEZ/CESAR</t>
  </si>
  <si>
    <t>HELC680605HNLRPS07</t>
  </si>
  <si>
    <t>HERNANDEZ,LOPEZ/ERCILIA</t>
  </si>
  <si>
    <t>HELE610729MNLRPR04</t>
  </si>
  <si>
    <t>C.S.U. PROVILEON 1ER NIVEL</t>
  </si>
  <si>
    <t>HELF820103HNLRZR08</t>
  </si>
  <si>
    <t>HERNANDEZ,LOPEZ/ROSA IDALIA</t>
  </si>
  <si>
    <t>HELR590430MNLRPS05</t>
  </si>
  <si>
    <t>HERNANDEZ,LARA/ROBERTO CARLOS</t>
  </si>
  <si>
    <t>HELR790903HNLRRB01</t>
  </si>
  <si>
    <t>HERNANDEZ,LEAL/SANDRA STELLA</t>
  </si>
  <si>
    <t>HELS510318HNLRLN01</t>
  </si>
  <si>
    <t>HERNANDEZ,LIMON/TAYDE FRANCISCA</t>
  </si>
  <si>
    <t>HELT760812MVZRMY09</t>
  </si>
  <si>
    <t>HERNANDEZ,MARTINEZ/MARIA ANTONIA</t>
  </si>
  <si>
    <t>HEMA550821MSPRRN06</t>
  </si>
  <si>
    <t>HERRERA,MONJARAS/AUGUSTO</t>
  </si>
  <si>
    <t>HEMA580507HZSRNG00</t>
  </si>
  <si>
    <t>HERNANDEZ,MARTINEZ/ARMANDO</t>
  </si>
  <si>
    <t>HEMA600827HNLRRR00</t>
  </si>
  <si>
    <t>HERRERA,MARTINEZ/ANA ISABEL</t>
  </si>
  <si>
    <t>HEMA621117MNLRRN04</t>
  </si>
  <si>
    <t>HERNANDEZ,MEXICANO/ARTURO</t>
  </si>
  <si>
    <t>HEMA700516HSPRXR02</t>
  </si>
  <si>
    <t>HERNANDEZ,MIRANDA/MARIA DEL CARMEN</t>
  </si>
  <si>
    <t>HEMC610310MSRRRR01</t>
  </si>
  <si>
    <t>HERNANDEZ,MACIAS/CECILIA</t>
  </si>
  <si>
    <t>HEMC690117MNLRCC02</t>
  </si>
  <si>
    <t>HERNANDEZ,MARTINEZ/CARMEN</t>
  </si>
  <si>
    <t>HEMC721008MNLRRR07</t>
  </si>
  <si>
    <t>HERRERA,MEDINA/DOLORES LULU</t>
  </si>
  <si>
    <t>HEMD600330MNLRDL04</t>
  </si>
  <si>
    <t>HERNANDEZ,MATA/EMMANUEL ALEJANDRO</t>
  </si>
  <si>
    <t>HEME920619HNLRTM06</t>
  </si>
  <si>
    <t>HERRERA,MELENDEZ/JAIME</t>
  </si>
  <si>
    <t>HEMJ600415HDGRLM03</t>
  </si>
  <si>
    <t>HEMJ600415QB7</t>
  </si>
  <si>
    <t>HERNANDEZ,MALDONADO/JOSE JUAN</t>
  </si>
  <si>
    <t>HEMJ730831HNLRLN09</t>
  </si>
  <si>
    <t>HERNANDEZ,MALDONADO/LINO</t>
  </si>
  <si>
    <t>HEML560930HSPRLN04</t>
  </si>
  <si>
    <t>HEML620517MNLRRD07</t>
  </si>
  <si>
    <t>HERNANDEZ,MANRIQUE/LIRIO YURIDIA</t>
  </si>
  <si>
    <t>HEML810302MNLRNR04</t>
  </si>
  <si>
    <t>HERNANDEZ,MU&amp;OZ/MARTHA</t>
  </si>
  <si>
    <t>HEMM470216MSPRXR06</t>
  </si>
  <si>
    <t>HERNANDEZ,MARTINEZ/MARLEN</t>
  </si>
  <si>
    <t>HEMM620203MNLRRR06</t>
  </si>
  <si>
    <t>HERNANDEZ,MENDOZA/NOHEMI</t>
  </si>
  <si>
    <t>HEMN720920MNLRNH00</t>
  </si>
  <si>
    <t>HERRERA,MENDEZ/PABLO</t>
  </si>
  <si>
    <t>HEMP711228HNLRNB09</t>
  </si>
  <si>
    <t>HEMR610916HNLRDF04</t>
  </si>
  <si>
    <t>HERNANDEZ,MARTINEZ/SILVIA</t>
  </si>
  <si>
    <t>HEMS770126MSPRRL05</t>
  </si>
  <si>
    <t>HERNANDEZ,NAVARRO/SERGIO NEMESIO</t>
  </si>
  <si>
    <t>HENS700619HNLRVR03</t>
  </si>
  <si>
    <t>HERNANDEZ,OLIVO/MIGUEL ANGEL</t>
  </si>
  <si>
    <t>HEOM641001HCLRLG01</t>
  </si>
  <si>
    <t>HERNANDEZ,ORTIZ/RAQUEL BERENICE</t>
  </si>
  <si>
    <t>HEOR850801MNLRRQ06</t>
  </si>
  <si>
    <t>HERNANDEZ,PEREZ/CECILIA</t>
  </si>
  <si>
    <t>HEPC690603MSPRRC03</t>
  </si>
  <si>
    <t>HERNANDEZ,ROBLES/ADELAIDA</t>
  </si>
  <si>
    <t>HERA581216MNLRBD00</t>
  </si>
  <si>
    <t>C.S.U. LA ESPERANZA, MONTERREY</t>
  </si>
  <si>
    <t>HERA700616MNLRDL02</t>
  </si>
  <si>
    <t>HERNANDEZ,RUIZ/JOSE ANTONIO</t>
  </si>
  <si>
    <t>HERA900114HNLRZN09</t>
  </si>
  <si>
    <t>HERNANDEZ,RODRIGUEZ/CLAUDIA ELENA</t>
  </si>
  <si>
    <t>HERC700515MNLRDL02</t>
  </si>
  <si>
    <t>HERNANDEZ,RIOS/DELIA</t>
  </si>
  <si>
    <t>HERD740703MNLRSL07</t>
  </si>
  <si>
    <t>HERNANDEZ,RODRIGUEZ/ERIK DANIEL</t>
  </si>
  <si>
    <t>HERE901025HNLRDR06</t>
  </si>
  <si>
    <t>HERNANDEZ,RIOS/GABRIELA</t>
  </si>
  <si>
    <t>HERG820512MNLRSB05</t>
  </si>
  <si>
    <t>HERNANDEZ,REYES/HERIBERTO</t>
  </si>
  <si>
    <t>HERH730220HDFRYR03</t>
  </si>
  <si>
    <t>HERRERA,RODRIGUEZ/JAVIER</t>
  </si>
  <si>
    <t>HERJ560210HCLRDV09</t>
  </si>
  <si>
    <t>C.S.U. TACUBAYA, GUADALUPE</t>
  </si>
  <si>
    <t>HERNANDEZ,REBOLLOSO/JUAN FELIPE</t>
  </si>
  <si>
    <t>HERJ690526HNLRBN07</t>
  </si>
  <si>
    <t>HERNANDEZ,RODRIGUEZ/JOSE DE JESUS</t>
  </si>
  <si>
    <t>HERJ871207HNLRDS01</t>
  </si>
  <si>
    <t>HERNANDEZ,RAMIREZ/LAURA NALLELY</t>
  </si>
  <si>
    <t>HERL920510MNLRMR01</t>
  </si>
  <si>
    <t>HERRERA,RODRIGUEZ/MANUEL</t>
  </si>
  <si>
    <t>HERM580907HSRRDN04</t>
  </si>
  <si>
    <t>HERNANDEZ,RAMOS/MARTHA ALICIA</t>
  </si>
  <si>
    <t>HERM730609MNLRMR09</t>
  </si>
  <si>
    <t>HERNANDEZ,RODRIGUEZ/NANCY DELIA</t>
  </si>
  <si>
    <t>HERN681203MNLRDN00</t>
  </si>
  <si>
    <t>HERNANDEZ,RUBI/RAMON EDGAR</t>
  </si>
  <si>
    <t>HERR631110HNLRBM09</t>
  </si>
  <si>
    <t>U.A.S. LA LADRILLERA</t>
  </si>
  <si>
    <t>HERNANDEZ,RUIZ/ROSANGELA</t>
  </si>
  <si>
    <t>HERR871217MNLRZS04</t>
  </si>
  <si>
    <t>HERNANDEZ,RAMIREZ/MARIA SOLEDAD</t>
  </si>
  <si>
    <t>HERS841023MNLRML06</t>
  </si>
  <si>
    <t>HERNANDEZ,SIFUENTES/ANDREA CRISTINA</t>
  </si>
  <si>
    <t>HESA651005MNLRFN04</t>
  </si>
  <si>
    <t>HERNANDEZ,SUMANO/ANA GABRIEL</t>
  </si>
  <si>
    <t>HESA891128MHGRMN00</t>
  </si>
  <si>
    <t>HERNANDEZ,SERRANO/ELVIA</t>
  </si>
  <si>
    <t>HESE700524MNLRRL05</t>
  </si>
  <si>
    <t>HERNANDEZ,SANCHEZ/ELIZABETH</t>
  </si>
  <si>
    <t>HESE750330MNLRNL08</t>
  </si>
  <si>
    <t>HERNANDEZ,SEGOVIA/FRANCISCO ARTURO</t>
  </si>
  <si>
    <t>HESF800312HNLRGR03</t>
  </si>
  <si>
    <t>HERNANDEZ,SANCHEZ/GABRIEL</t>
  </si>
  <si>
    <t>HESG551112HCLRNB05</t>
  </si>
  <si>
    <t>HESH540718HSPRSL02</t>
  </si>
  <si>
    <t>HERNANDEZ,SILVA/HILDA GUADALUPE</t>
  </si>
  <si>
    <t>HESH821207MNLRLL02</t>
  </si>
  <si>
    <t>HERNANDEZ,SALINAS/JUAN REYNOL</t>
  </si>
  <si>
    <t>HESJ540407HNLRLN02</t>
  </si>
  <si>
    <t>HERNANDEZ,SANTOS/JENNY</t>
  </si>
  <si>
    <t>HESJ811103MNLRNN08</t>
  </si>
  <si>
    <t>HERNANDEZ,SIERRA/LETICIA</t>
  </si>
  <si>
    <t>HESL671219MNLRRT02</t>
  </si>
  <si>
    <t>HERNANDEZ,SANCHEZ/JOSE LUIS</t>
  </si>
  <si>
    <t>HESL680416HSPRNS07</t>
  </si>
  <si>
    <t>HERRERA,SALINAS/MARIO ALBERTO</t>
  </si>
  <si>
    <t>HESM560101HNLRLR03</t>
  </si>
  <si>
    <t>HEREDIA,SANTOYO/MARA FLORENTINA</t>
  </si>
  <si>
    <t>HESM580722MNLRNR04</t>
  </si>
  <si>
    <t>HERNANDEZ,SIFUENTES/MARTIN JAIME</t>
  </si>
  <si>
    <t>HESM680111HNLRFR07</t>
  </si>
  <si>
    <t>HERNANDEZ,SILVA/MARIO</t>
  </si>
  <si>
    <t>HESM720823HNLRLR02</t>
  </si>
  <si>
    <t>HERNANDEZ,SIERRA/REYNALDO</t>
  </si>
  <si>
    <t>HESR640530HNLRRY01</t>
  </si>
  <si>
    <t>HESR640830MNLRNS06</t>
  </si>
  <si>
    <t>HESR680219MNLRNF01</t>
  </si>
  <si>
    <t>HERRERA,TORRES/MA CRISTINA</t>
  </si>
  <si>
    <t>HETC560415MTSRRR03</t>
  </si>
  <si>
    <t>HERNANDEZ,TOVAR/MARIA DE LA LUZ</t>
  </si>
  <si>
    <t>HETL611215MNLRVZ06</t>
  </si>
  <si>
    <t>HERNANDEZ,TORRES/MIGUEL</t>
  </si>
  <si>
    <t>HETM590409HZSRRG02</t>
  </si>
  <si>
    <t>HERNANDEZ,TORRES/ULISES</t>
  </si>
  <si>
    <t>HETU540609HNLRRL04</t>
  </si>
  <si>
    <t>HEREDIA,VAZQUEZ/MARIA DE LOS ANGELES</t>
  </si>
  <si>
    <t>HEVA591001MNLRZN00</t>
  </si>
  <si>
    <t>HERNANDEZ,VENTURA/EDUARDO</t>
  </si>
  <si>
    <t>HEVE531203HMCRND01</t>
  </si>
  <si>
    <t>HERNANDEZ,VELAZQUEZ/HERIBERTO</t>
  </si>
  <si>
    <t>HEVH711026HVZRLR08</t>
  </si>
  <si>
    <t>HERNANDEZ,VAZQUEZ/ROSA VELIA</t>
  </si>
  <si>
    <t>HEVR610417MDGRZS06</t>
  </si>
  <si>
    <t>HERNANDEZ,ZAMBRANO/ALBERTO</t>
  </si>
  <si>
    <t>HEZA550921HCLRML00</t>
  </si>
  <si>
    <t>HERNANDEZ,ZU&amp;IGA/ROSALIA</t>
  </si>
  <si>
    <t>HEZR710904MNLRXS08</t>
  </si>
  <si>
    <t>HINOJOSA,AVILES/ESPERANZA</t>
  </si>
  <si>
    <t>HIAE701231MNLNVS04</t>
  </si>
  <si>
    <t>HINOJOSA,AMBRIS/NARCEDALIA</t>
  </si>
  <si>
    <t>HIAN671014MNLNMR00</t>
  </si>
  <si>
    <t>HINOJOSA,ALVARADO/YADIRA</t>
  </si>
  <si>
    <t>HIAY750916MNLNLD06</t>
  </si>
  <si>
    <t>HINOJOSA,CALVILLO/SERGIO</t>
  </si>
  <si>
    <t>HICS510816HNLNLR00</t>
  </si>
  <si>
    <t>HINOJOSA,GARZA/GENOVEVA</t>
  </si>
  <si>
    <t>HIGG550804MTSNRN07</t>
  </si>
  <si>
    <t>HINOJOSA,LOPEZ/MILTON CARLOS</t>
  </si>
  <si>
    <t>HILM740924HNLNPL02</t>
  </si>
  <si>
    <t>HINOJOSA,NAVARRO/CLAUDIO</t>
  </si>
  <si>
    <t>HINC360314HNLNVL02</t>
  </si>
  <si>
    <t>HINOJOSA,PE&amp;A/DIAMANTINA</t>
  </si>
  <si>
    <t>HIPD430626MNLNXM02</t>
  </si>
  <si>
    <t>HIDALGO,RUIZ/ENRIQUETA</t>
  </si>
  <si>
    <t>HIRE740422MNLDZN07</t>
  </si>
  <si>
    <t>HIDALGO,RUIZ/MARIA DE LOURDES</t>
  </si>
  <si>
    <t>HIRL680815MNLDZR08</t>
  </si>
  <si>
    <t>HINOJOSA,REYES/MIGUEL</t>
  </si>
  <si>
    <t>HIRM521001HNLNYG07</t>
  </si>
  <si>
    <t>HINOJOSA,REYES/MYRNA MAYELA</t>
  </si>
  <si>
    <t>HIRM740725MNLNYY21</t>
  </si>
  <si>
    <t>HINOJOSA,REYES/SARA</t>
  </si>
  <si>
    <t>HIRS600629MNLNYR02</t>
  </si>
  <si>
    <t>HINOJOSA,ZAMORA/JOSE LUIS</t>
  </si>
  <si>
    <t>HIZL740725HNLNMS02</t>
  </si>
  <si>
    <t>DE HOYOS,CERVANTES/CATALINA</t>
  </si>
  <si>
    <t>HOCC670109MNLYRT00</t>
  </si>
  <si>
    <t>DE HOYOS,CERVANTES/EMMANUEL</t>
  </si>
  <si>
    <t>HOCE801031HNLYRM08</t>
  </si>
  <si>
    <t>DE HOYOS,CERVANTES/MARICELA</t>
  </si>
  <si>
    <t>HOCM581123MNLYRR09</t>
  </si>
  <si>
    <t>HONSTEIN,JUAREZ/WENDY RUTH</t>
  </si>
  <si>
    <t>HOJW821222MNLNRN01</t>
  </si>
  <si>
    <t>C.S.U. BALCONES DE STA. CATARINA, STA. CATARINA</t>
  </si>
  <si>
    <t>HUERTA,ALEJO/PABLO</t>
  </si>
  <si>
    <t>HUAP731221HNLRLB07</t>
  </si>
  <si>
    <t>HUERTA,BERNAL/MA. DEL ROSARIO</t>
  </si>
  <si>
    <t>HUBR531008MNLRRS06</t>
  </si>
  <si>
    <t>HUERTA,CONTRERAS/MARIA DEL CARMEN</t>
  </si>
  <si>
    <t>HUCC660423MNLRNR03</t>
  </si>
  <si>
    <t>HUERTA,DE LA CRUZ/ZOILA MARGARITA</t>
  </si>
  <si>
    <t>HUCZ781102MNLRRL04</t>
  </si>
  <si>
    <t>HUERTA,GUERRERO/JOSE VICENTE</t>
  </si>
  <si>
    <t>HUGV510405HNLRRC08</t>
  </si>
  <si>
    <t>HUERTA,HERNANDEZ/HIBIS</t>
  </si>
  <si>
    <t>HUHH790430MNLRRB03</t>
  </si>
  <si>
    <t>HULA581115HNLRCD09</t>
  </si>
  <si>
    <t>HUERTA,DE LA ROSA/LUIS GERARDO</t>
  </si>
  <si>
    <t>HURL630316HNLRSS08</t>
  </si>
  <si>
    <t>HUERTA,TRUJILLO/PEDRO</t>
  </si>
  <si>
    <t>HUTP611006HNLRRD00</t>
  </si>
  <si>
    <t>HUERTA,VANOYE/JUAN MANUEL</t>
  </si>
  <si>
    <t>HUVJ590329HTSRNN08</t>
  </si>
  <si>
    <t>HUERTA,VAZQUEZ/MARIA LAURA</t>
  </si>
  <si>
    <t>HUVL700615MNLRZR00</t>
  </si>
  <si>
    <t>IZAGUIRRE,CEDILLO/MARIA ERCILIA</t>
  </si>
  <si>
    <t>IACE651018MNLZDR02</t>
  </si>
  <si>
    <t>IBARRA,CARREON/MARYCRUZ</t>
  </si>
  <si>
    <t>IACM600816MNLBRR04</t>
  </si>
  <si>
    <t>IBARRA,DANIEL/JOSE EDUARDO</t>
  </si>
  <si>
    <t>IADE590521HNLBND08</t>
  </si>
  <si>
    <t>IBARRA,ESQUIVEL/GEORGINA</t>
  </si>
  <si>
    <t>IAEG490423MCLBSR07</t>
  </si>
  <si>
    <t>IBARRA,DE LA FUENTE/MARIA DOLORES</t>
  </si>
  <si>
    <t>IAFD610227MNLBNL06</t>
  </si>
  <si>
    <t>IBARRA,GARCIA/ABELARDO</t>
  </si>
  <si>
    <t>IAGA570717HNLBRB06</t>
  </si>
  <si>
    <t>IXTA,LOPEZ/LENIN</t>
  </si>
  <si>
    <t>IALL890904HNTXPN01</t>
  </si>
  <si>
    <t>INFANTE,LOPEZ/SILVIA SARAI</t>
  </si>
  <si>
    <t>IALS870910MNLNPL08</t>
  </si>
  <si>
    <t>IZAGUIRRE,ORTIZ/PERLA LIZBETH</t>
  </si>
  <si>
    <t>IAOP910630MNLZRR02</t>
  </si>
  <si>
    <t>IBARRA,PALOMARES/NESTOR</t>
  </si>
  <si>
    <t>IAPN640219HNLBLS07</t>
  </si>
  <si>
    <t>ISLAS,REYNOSO/ERIC HOMERO</t>
  </si>
  <si>
    <t>IARE590510HHGSYR06</t>
  </si>
  <si>
    <t>IBARRA,RAMIREZ/ROSA EVANGELINA</t>
  </si>
  <si>
    <t>IARR710404MNLBMS04</t>
  </si>
  <si>
    <t>IBARRA,RAMIREZ/SERGIO</t>
  </si>
  <si>
    <t>IARS561008HNLBMR01</t>
  </si>
  <si>
    <t>IBARRA,ROLDAN/SARAI</t>
  </si>
  <si>
    <t>IARS860928MTSBLR09</t>
  </si>
  <si>
    <t>ISAAC,SANTOS/ABIGAIL</t>
  </si>
  <si>
    <t>IASA641009MNLSNB00</t>
  </si>
  <si>
    <t>ISAIS,SANCHEZ/GREGORIO</t>
  </si>
  <si>
    <t>IASG631117HZSSNR00</t>
  </si>
  <si>
    <t>U.A.S. SANTA MARIA, DR. ARROYO</t>
  </si>
  <si>
    <t>ISLAS,SAENZ/PATRICIA</t>
  </si>
  <si>
    <t>IASP580107MTSSNT07</t>
  </si>
  <si>
    <t>IBARRA,TORRES/AMADA DEL ROSARIO</t>
  </si>
  <si>
    <t>IATA700323MNLBRM02</t>
  </si>
  <si>
    <t>IBARRA,VILLARREAL/CESAR</t>
  </si>
  <si>
    <t>IAVC630607HNLBLS03</t>
  </si>
  <si>
    <t>IGLESIAS,ARREDONDO/JESUS JAIME</t>
  </si>
  <si>
    <t>IEAJ601219HNLGRS02</t>
  </si>
  <si>
    <t>ITURBIDE,ELIGIO/TERESA</t>
  </si>
  <si>
    <t>IUET611003MVZTLR05</t>
  </si>
  <si>
    <t>ITURRIAGA,JUAREZ/NORMA PATRICIA</t>
  </si>
  <si>
    <t>IUJN780112MNLTRR00</t>
  </si>
  <si>
    <t>IZQUIERDO,RODRIGUEZ/MARIO ALBERTO</t>
  </si>
  <si>
    <t>IURM820612HNLZDR00</t>
  </si>
  <si>
    <t>JARAMILLO,ALVAREZ/MARTHA</t>
  </si>
  <si>
    <t>JAAM680510MTSRLR07</t>
  </si>
  <si>
    <t>JARAMILLO,CERVANTES/MILDRED ALEJANDRA</t>
  </si>
  <si>
    <t>JACM820209MNLRRL07</t>
  </si>
  <si>
    <t>JASSO,CASTELLANOS/PEDRO</t>
  </si>
  <si>
    <t>JACP671113HNLSSD08</t>
  </si>
  <si>
    <t>JASSO,ESQUIVEL/MARGARITA</t>
  </si>
  <si>
    <t>JAEM580325MNLSSR04</t>
  </si>
  <si>
    <t>JARAMILLO,ESTRADA/MIGUEL</t>
  </si>
  <si>
    <t>JAEM750929HNLRSG04</t>
  </si>
  <si>
    <t>JAIME,FUENTES/FRANCISCO</t>
  </si>
  <si>
    <t>JAFF530512HNLMNR02</t>
  </si>
  <si>
    <t>JALISCO,FLORES/MIGUEL ANGEL</t>
  </si>
  <si>
    <t>JAFM461212HMCLLG11</t>
  </si>
  <si>
    <t>JACOBO,GARCIA/DOLORES</t>
  </si>
  <si>
    <t>JAGD611109MNLCRL08</t>
  </si>
  <si>
    <t>JASSO,GARZA/EUDELIA GUADALUPE</t>
  </si>
  <si>
    <t>JAGE660707MNLSRD01</t>
  </si>
  <si>
    <t>JASSO,GONZALEZ/SANJUANITA</t>
  </si>
  <si>
    <t>JAGS810528MNLSNN14</t>
  </si>
  <si>
    <t>JAIME,GARCIA/ZULEMA</t>
  </si>
  <si>
    <t>JAGZ500927MNLMRL02</t>
  </si>
  <si>
    <t>JACOBO,MONTEMAYOR/BRUNO MARTIN</t>
  </si>
  <si>
    <t>JAMB640530HNLCNR01</t>
  </si>
  <si>
    <t>JASSO,MEZQUITI/CRISTINA JOSE</t>
  </si>
  <si>
    <t>JAMC780213MNLSZR09</t>
  </si>
  <si>
    <t>JASSO,MORALES/HERMELINDA</t>
  </si>
  <si>
    <t>JAMH590112MNLSRR01</t>
  </si>
  <si>
    <t>JARA,MENDOZA/J. JUAN FRANCISCO</t>
  </si>
  <si>
    <t>JAMJ510404HNLRNN04</t>
  </si>
  <si>
    <t>JASSO,RODRIGUEZ/EUSTOLIO</t>
  </si>
  <si>
    <t>JARE601109HNLSDS05</t>
  </si>
  <si>
    <t>C.S.U. NOVA APODACA, APODACA</t>
  </si>
  <si>
    <t>JACOBO,RUIZ/ELSA NORA</t>
  </si>
  <si>
    <t>JARE661203MNLCZL07</t>
  </si>
  <si>
    <t>JARAMILLO,REYNA/EFREN</t>
  </si>
  <si>
    <t>JARE780618HNLRYF02</t>
  </si>
  <si>
    <t>JACOBO,SAUCEDO/LUIS ALBERTO</t>
  </si>
  <si>
    <t>JASL650209HZSCCS00</t>
  </si>
  <si>
    <t>JASSO,TAMEZ/YOVIMA LISSETH</t>
  </si>
  <si>
    <t>JATY791117MNLSMV00</t>
  </si>
  <si>
    <t>JARAMILLO,VILLEGAS/FELIPA</t>
  </si>
  <si>
    <t>JAVF680621MNLRLL08</t>
  </si>
  <si>
    <t>DE JESUS,RODARTE/MARIA LEONOR</t>
  </si>
  <si>
    <t>JERL660419MNLSDN01</t>
  </si>
  <si>
    <t>JIMENEZ,CASTILLO/LORENZA</t>
  </si>
  <si>
    <t>JICL560905MZSMSR01</t>
  </si>
  <si>
    <t>JIMENEZ,CHAPA/MARIA DEL REFUGIO</t>
  </si>
  <si>
    <t>JICR600603MNLMHF15</t>
  </si>
  <si>
    <t>JIMENEZ,ELICERIO/NANCY</t>
  </si>
  <si>
    <t>JIEN730422MNLMLN08</t>
  </si>
  <si>
    <t>JIMENEZ,GONZALEZ/JULISSA</t>
  </si>
  <si>
    <t>JIGJ670430MNTMNL00</t>
  </si>
  <si>
    <t>JIMENEZ,JIMENEZ/VERONICA DE JESUS</t>
  </si>
  <si>
    <t>JIJV841225MNLMMR00</t>
  </si>
  <si>
    <t>JIMENEZ,PICAZO/ROSARIO GABRIELA</t>
  </si>
  <si>
    <t>JIPR740519MMNMCS07</t>
  </si>
  <si>
    <t>JIMENEZ,ROQUE/FERNANDO</t>
  </si>
  <si>
    <t>JIRF620831HCLMQR04</t>
  </si>
  <si>
    <t>JUAREZ,CONTRERAS/JACINTO MARTIN</t>
  </si>
  <si>
    <t>JUCJ720911HMCRNC02</t>
  </si>
  <si>
    <t>JUAREZ,DIAZ/MARIA MAGDALENA</t>
  </si>
  <si>
    <t>JUDM700302MNLRZG09</t>
  </si>
  <si>
    <t>JUAREZ,ESPARZA/LETICIA</t>
  </si>
  <si>
    <t>JUEL680405MNLRST06</t>
  </si>
  <si>
    <t>JUAREZ,EGUIA/YOLANDA</t>
  </si>
  <si>
    <t>JUEY600811MNLRGL01</t>
  </si>
  <si>
    <t>JUAREZ,GONZALEZ/ENRIQUE</t>
  </si>
  <si>
    <t>JUGE560128HVZRNN07</t>
  </si>
  <si>
    <t>JUAREZ,GARCIA/GLORIA ELIZABETH</t>
  </si>
  <si>
    <t>JUGG760823MNLRRL06</t>
  </si>
  <si>
    <t>JUAREZ,GONZALEZ/PEDRO</t>
  </si>
  <si>
    <t>JUGP610520HGTRND04</t>
  </si>
  <si>
    <t>JUAREZ,LOPEZ/JUANA</t>
  </si>
  <si>
    <t>JULJ530122MCLRPN03</t>
  </si>
  <si>
    <t>JUAREZ,PUGA/CLAUDIA OLIVIA</t>
  </si>
  <si>
    <t>JUPC750521MNLRGL08</t>
  </si>
  <si>
    <t>JUAREZ,RANGEL/RUTH ELIZABETH</t>
  </si>
  <si>
    <t>JURR650311MCHRNT08</t>
  </si>
  <si>
    <t>JUAREZ,SOLIS/JOSE LUIS</t>
  </si>
  <si>
    <t>JUSL520907HSPRLS08</t>
  </si>
  <si>
    <t>JUAREZ,TREVI&amp;O/MYRTHALA</t>
  </si>
  <si>
    <t>JUTM611227MNLRRY07</t>
  </si>
  <si>
    <t>LARA,CAMPOS/ROMUALDO</t>
  </si>
  <si>
    <t>LACR620207HNLRMM08</t>
  </si>
  <si>
    <t>LARA,DELGADO/NOEMY</t>
  </si>
  <si>
    <t>LADN551101MNLRLM09</t>
  </si>
  <si>
    <t>LARA,ESPINOSA/HECTOR</t>
  </si>
  <si>
    <t>LAEH601011HNLRSC03</t>
  </si>
  <si>
    <t>LARA,ESTRADA/RAMONA</t>
  </si>
  <si>
    <t>LAER600831MNLRSM02</t>
  </si>
  <si>
    <t>LARRIVA,FLORES/MARIA MAGDALENA</t>
  </si>
  <si>
    <t>LAFM530621MNLRLG03</t>
  </si>
  <si>
    <t>LAFM530621KE5</t>
  </si>
  <si>
    <t>C.S.R.D. SAN ISIDRO, LOS RAMONES</t>
  </si>
  <si>
    <t>LANDEROS/FLORES,NORA ALICIA</t>
  </si>
  <si>
    <t>LAFN561222MNLNLR01</t>
  </si>
  <si>
    <t>LARA,GORDILLO/CESAR</t>
  </si>
  <si>
    <t>LAGC610207HNLRRS02</t>
  </si>
  <si>
    <t>LARA,JUAREZ/MARTHA ELVIA</t>
  </si>
  <si>
    <t>LAJM580422MNLRRR03</t>
  </si>
  <si>
    <t>LANDIN,LOZANO/ELPIDIO</t>
  </si>
  <si>
    <t>LALE591030HNLNZL02</t>
  </si>
  <si>
    <t>LARA,MONTES/GABINO</t>
  </si>
  <si>
    <t>LAMG900319HNLRNB02</t>
  </si>
  <si>
    <t>LLANES,MENDOZA/MARIA DE JESUS</t>
  </si>
  <si>
    <t>LAMJ730507MNLLNS03</t>
  </si>
  <si>
    <t>LARA,RODRIGUEZ/JUAN MARTIN</t>
  </si>
  <si>
    <t>LARJ630420HNLRDN08</t>
  </si>
  <si>
    <t>LARJ880324MNLRDS10</t>
  </si>
  <si>
    <t>LLANAS,REYES/MARTHA IRENE</t>
  </si>
  <si>
    <t>LARM671028MNLLYR03</t>
  </si>
  <si>
    <t>LARA,ROMERO/MARIA DEL ROSARIO</t>
  </si>
  <si>
    <t>LARR650712MNLRMS02</t>
  </si>
  <si>
    <t>LARA,SANDOVAL/JUANA MARIA EDUVIGES</t>
  </si>
  <si>
    <t>LASJ680217MNLRNN14</t>
  </si>
  <si>
    <t>LANDEROS,SALAZAR/MARICELA</t>
  </si>
  <si>
    <t>LASM700101MNLNLR04</t>
  </si>
  <si>
    <t>LANDEROS,SALAZAR/SANDRA LETICIA</t>
  </si>
  <si>
    <t>LASS710116MNLNLN06</t>
  </si>
  <si>
    <t>LAZCANO,TIJERINA/DALIAELISA</t>
  </si>
  <si>
    <t>LATD680619MNLZJL00</t>
  </si>
  <si>
    <t>LEDEZMA,ALDABA/ESTHER ABIGAIL</t>
  </si>
  <si>
    <t>LEAE790715MNLDLS08</t>
  </si>
  <si>
    <t>LEIJA,AVILA/IMELDA GUADALUPE</t>
  </si>
  <si>
    <t>LEAI820208MNLJVM00</t>
  </si>
  <si>
    <t>LECA740501HNLLVL09</t>
  </si>
  <si>
    <t>LEAL,CUEVA/JESUS MARIO</t>
  </si>
  <si>
    <t>LECJ591019HNLLVS04</t>
  </si>
  <si>
    <t>LEAL,CORONADO/JUAN</t>
  </si>
  <si>
    <t>LECJ661224HNLLRN06</t>
  </si>
  <si>
    <t>LEIJA,CRUZ/MARIA DE LA LUZ</t>
  </si>
  <si>
    <t>LECL571013MNLJRZ09</t>
  </si>
  <si>
    <t>LECL571013NIA</t>
  </si>
  <si>
    <t>LEYVA,CORTES/LUIS JESUS ERNESTO</t>
  </si>
  <si>
    <t>LECL861114HNLYRS01</t>
  </si>
  <si>
    <t>LERMA,CUEVAS/REYNA ENEDINA</t>
  </si>
  <si>
    <t>LECR811005MNLRVY04</t>
  </si>
  <si>
    <t>LEDEZMA,ESQUIVEL/JUAN FRANCISCO</t>
  </si>
  <si>
    <t>LEEJ840812HNLDSN02</t>
  </si>
  <si>
    <t>LEYVA,ENCINAS/LUIS ANTONIO</t>
  </si>
  <si>
    <t>LEEL540505HSRYNS02</t>
  </si>
  <si>
    <t>DE LEON,FERNANDEZ/MIGUEL ANGEL</t>
  </si>
  <si>
    <t>LEFM650117HNLNRG03</t>
  </si>
  <si>
    <t>DE LEON,GARCIA/ALICIA GUILLERMINA</t>
  </si>
  <si>
    <t>LEGA521012MNLNRL09</t>
  </si>
  <si>
    <t>LERMA,GONZALEZ/ALMA ROSALINDA</t>
  </si>
  <si>
    <t>LEGA750625MDFRNL02</t>
  </si>
  <si>
    <t>LEE,GONZALEZ/BEATRIZ AURORA</t>
  </si>
  <si>
    <t>LEGB820526MNLXNT01</t>
  </si>
  <si>
    <t>LERMA,GONZALEZ/ERNESTINA</t>
  </si>
  <si>
    <t>LEGE591107MNLRNR06</t>
  </si>
  <si>
    <t>DE LEON,GARCIA/JESUS BERNARDO</t>
  </si>
  <si>
    <t>LEGJ760925HNLNRS06</t>
  </si>
  <si>
    <t>LEDEZMA,GARCIA/LUIS CARLOS</t>
  </si>
  <si>
    <t>LEGL651117HNLDRS01</t>
  </si>
  <si>
    <t>LEAL,GARZA/NORMA ALICIA</t>
  </si>
  <si>
    <t>LEGN660329MNLLRR03</t>
  </si>
  <si>
    <t>DE LEON,GONZALEZ/NORMA LAURA</t>
  </si>
  <si>
    <t>LEGN721218MNLNNR09</t>
  </si>
  <si>
    <t>C.S.R.C. CROC PESQUERIA</t>
  </si>
  <si>
    <t>DE LEON,GARCIA/RAFAEL</t>
  </si>
  <si>
    <t>LEGR580122HNLNRF00</t>
  </si>
  <si>
    <t>LEON,GUERRERO/RENE</t>
  </si>
  <si>
    <t>LEGR751020HPLNRN03</t>
  </si>
  <si>
    <t>LEURA,HERNANDEZ/MARTINA</t>
  </si>
  <si>
    <t>LEHM690916MNLRRR09</t>
  </si>
  <si>
    <t>DE LEON,HERNANDEZ/ORALIA LEONOR</t>
  </si>
  <si>
    <t>LEHO700115MNLNRR09</t>
  </si>
  <si>
    <t>LEON,IBARRA/KIARA INDIRA</t>
  </si>
  <si>
    <t>LEIK911022MSPNBR09</t>
  </si>
  <si>
    <t>LEIK911022SX3</t>
  </si>
  <si>
    <t>LEJC610714MNLCRL02</t>
  </si>
  <si>
    <t>DE LEON,DE LEON/MARIA DE LOS ANGELES</t>
  </si>
  <si>
    <t>LELA670910MNLNNN05</t>
  </si>
  <si>
    <t>LEAL,DE LEON/ELVIA GUADALUPE</t>
  </si>
  <si>
    <t>LELE610730MNLLNL01</t>
  </si>
  <si>
    <t>LEAL,LOPEZ/JOSE ELISEO</t>
  </si>
  <si>
    <t>LELE640309HNLLPL03</t>
  </si>
  <si>
    <t>LEAL,LEURA/LUIS RAMIRO</t>
  </si>
  <si>
    <t>LELL770217HNLLRS02</t>
  </si>
  <si>
    <t>LEOS,LOZANO/MARIO</t>
  </si>
  <si>
    <t>LELM600912HNLSZR01</t>
  </si>
  <si>
    <t>LEAL,LOPEZ/ROBERTO CLEMENTE</t>
  </si>
  <si>
    <t>LELR800813HTSLPB09</t>
  </si>
  <si>
    <t>LEAL,DE LEON/MARIA TERESITA DE JESUS</t>
  </si>
  <si>
    <t>LELT580410MNLLNR06</t>
  </si>
  <si>
    <t>LEAL,DE LEON/YOLANDA ANTONIA</t>
  </si>
  <si>
    <t>LELY560823MNLLNL07</t>
  </si>
  <si>
    <t>LEOS,MARROQUIN/EDGAR</t>
  </si>
  <si>
    <t>LEME791206HNLSRD00</t>
  </si>
  <si>
    <t>LEAL,MARTINEZ/GENARO</t>
  </si>
  <si>
    <t>LEMG530609HNLLRN07</t>
  </si>
  <si>
    <t>LEOS,MORENO/MARICELA</t>
  </si>
  <si>
    <t>LEMM621104MNLSRR09</t>
  </si>
  <si>
    <t>LEAL,MENCHACA/VELIA</t>
  </si>
  <si>
    <t>LEMV631227MCLLNL06</t>
  </si>
  <si>
    <t>LERMA,NU&amp;EZ/LAURA NOHEMY</t>
  </si>
  <si>
    <t>LENL740608MNLRXR18</t>
  </si>
  <si>
    <t>LEON,OLVERA/ROSA CARMINA</t>
  </si>
  <si>
    <t>LEOR650206MTSNLS03</t>
  </si>
  <si>
    <t>DE LEON,PEREZ/MYRNA MIRTHALA</t>
  </si>
  <si>
    <t>LEPM590826MNLNRY04</t>
  </si>
  <si>
    <t>DE LEON,RODRIGUEZ/MARIA DEL CARMEN</t>
  </si>
  <si>
    <t>LERC640415MNLNDR07</t>
  </si>
  <si>
    <t>LEYVA,RAMIREZ/JUANA  MARIA</t>
  </si>
  <si>
    <t>LERJ621113MSPYMN04</t>
  </si>
  <si>
    <t>LEIJA,RODRIGUEZ/JESUS ALEJANDRO</t>
  </si>
  <si>
    <t>LERJ940623HNLJDS03</t>
  </si>
  <si>
    <t>DE LEON,RODRIGUEZ/MARIA DE LA LUZ</t>
  </si>
  <si>
    <t>LERL480606MNLNDZ03</t>
  </si>
  <si>
    <t>LEIJA,SALINAS/MARIA ELENA</t>
  </si>
  <si>
    <t>LESE620908MSPJLL02</t>
  </si>
  <si>
    <t>DE LEON,SUAREZ/HOMERO</t>
  </si>
  <si>
    <t>LESH550802HNLNRM08</t>
  </si>
  <si>
    <t>LETP680227MNLLMT05</t>
  </si>
  <si>
    <t>LEDEZMA,TORRES/ROSA MARIA</t>
  </si>
  <si>
    <t>LETR540521MNLDRS01</t>
  </si>
  <si>
    <t>LEVR590307HNLNGG09</t>
  </si>
  <si>
    <t>LEDEZMA,WENCE/LUZ TERESA</t>
  </si>
  <si>
    <t>LEWL691223MMNDNZ06</t>
  </si>
  <si>
    <t>LEAL,ZAMBRANO/ANA KAREN</t>
  </si>
  <si>
    <t>LEZA950411MNLLMN09</t>
  </si>
  <si>
    <t>LEZA950411NY2</t>
  </si>
  <si>
    <t>LIAJ420514HNLMGN02</t>
  </si>
  <si>
    <t>LIMON,CANTU/AGUSTIN</t>
  </si>
  <si>
    <t>LICA650119HCLMNG07</t>
  </si>
  <si>
    <t>LINGOW,CONTRERAS/GORGE ENRIQUE</t>
  </si>
  <si>
    <t>LICG600125HNLNNR00</t>
  </si>
  <si>
    <t>LIMON,CORONADO/YAUBDEEL JAIR</t>
  </si>
  <si>
    <t>LICY840414HNLMRB07</t>
  </si>
  <si>
    <t>LIZARRAGA,GONZALEZ/CHRISTOPHER ALAN</t>
  </si>
  <si>
    <t>LIGC880407HNLZNH01</t>
  </si>
  <si>
    <t>LIMONES,HERNANDEZ/CIRA</t>
  </si>
  <si>
    <t>LIHC530808MDGMRR06</t>
  </si>
  <si>
    <t>DE LIRA,HERNANDEZ/MARIA ELISA</t>
  </si>
  <si>
    <t>LIHE710214MNLRRL07</t>
  </si>
  <si>
    <t>LIUSKOS,LUCIO/AILEEN XYLINA</t>
  </si>
  <si>
    <t>LILA750212MNLSCL16</t>
  </si>
  <si>
    <t>LIMAS,MALDONADO/GRACIELA MARIA</t>
  </si>
  <si>
    <t>LIMG630626MNLMLR00</t>
  </si>
  <si>
    <t>LIZARRAGA,PADILLA/CLAUDIO</t>
  </si>
  <si>
    <t>LIPC591015HSLZDL06</t>
  </si>
  <si>
    <t>LIMON,RIOS/LETICIA DEL CARMEN</t>
  </si>
  <si>
    <t>LIRL670818MNLMST09</t>
  </si>
  <si>
    <t>LIMON,REYNA/MA. DEL SOCORRO</t>
  </si>
  <si>
    <t>LIRS660815MSPMYC07</t>
  </si>
  <si>
    <t>LIRY550321MSPMYL08</t>
  </si>
  <si>
    <t>LIMA,SANTIAGO/GERMAN AMBROSIO</t>
  </si>
  <si>
    <t>LISG700804HVZMNR08</t>
  </si>
  <si>
    <t>LIMON,SALDA&amp;A/HILDA MARGARITA</t>
  </si>
  <si>
    <t>LISH591127MNLMLL04</t>
  </si>
  <si>
    <t>LICEA,SERRATO/JUAN DE DIOS</t>
  </si>
  <si>
    <t>LISJ500809HNLCRN04</t>
  </si>
  <si>
    <t>LOPEZ,ALDAPE/ANA MERCEDES GUADALUPE</t>
  </si>
  <si>
    <t>LOAA740727MNLPLN01</t>
  </si>
  <si>
    <t>LOPEZ,ALMANZA/BLANCA LETICIA</t>
  </si>
  <si>
    <t>LOAB700202MNLPLL04</t>
  </si>
  <si>
    <t>LOPEZ,ARAMBURO/DULCE MARIA</t>
  </si>
  <si>
    <t>LOAD621030MSLPRL00</t>
  </si>
  <si>
    <t>LOPEZ,ARAUJO/MARIA DOLORES</t>
  </si>
  <si>
    <t>LOAD650113MNLPRL07</t>
  </si>
  <si>
    <t>LOZANO,ABREGO/DONATO</t>
  </si>
  <si>
    <t>LOAD810428HNLZBN05</t>
  </si>
  <si>
    <t>LOPEZ,ACEVEDO/MARIA FRANCISCA</t>
  </si>
  <si>
    <t>LOAF630813MNLPCR09</t>
  </si>
  <si>
    <t>LOPEZ,ADAME/MARIO LINO</t>
  </si>
  <si>
    <t>LOAM610920HNLPDR02</t>
  </si>
  <si>
    <t>LOPEZ,ALVAREZ/OFELIA</t>
  </si>
  <si>
    <t>LOAO640402MNLPLF02</t>
  </si>
  <si>
    <t>LOPEZ,ABELLA/SILVIA</t>
  </si>
  <si>
    <t>LOAS600126MNLPBL03</t>
  </si>
  <si>
    <t>LOPEZ,ARANDA/MARIA SONIA</t>
  </si>
  <si>
    <t>LOAS690928MNLPRN06</t>
  </si>
  <si>
    <t>LOERA,BARRERA/BRENDA CELINE</t>
  </si>
  <si>
    <t>LOBB790217MNLRRR07</t>
  </si>
  <si>
    <t>U.A.S. ALVARO OBREGON, DR. ARROYO</t>
  </si>
  <si>
    <t>LOPEZ,BERNAL/GRACIELA</t>
  </si>
  <si>
    <t>LOBG581013MVZPRR06</t>
  </si>
  <si>
    <t>LOPEZ,BRIONES/JOSE MARCOS</t>
  </si>
  <si>
    <t>LOBM800222HNLPRR00</t>
  </si>
  <si>
    <t>LOZANO,CASTILLO/BRENDA GABRIELA</t>
  </si>
  <si>
    <t>LOCB781122MNLZSR04</t>
  </si>
  <si>
    <t>LOPEZ,CHARNICHART/BEEIRY OBED</t>
  </si>
  <si>
    <t>LOCB870109HNLPHR00</t>
  </si>
  <si>
    <t>LOZANO,CANTU/ISMAEL</t>
  </si>
  <si>
    <t>LOCI570306HNLZNS13</t>
  </si>
  <si>
    <t>LOPEZ,CORTES/RODRIGO</t>
  </si>
  <si>
    <t>LOCR800609HMNPRD07</t>
  </si>
  <si>
    <t>LOCR800609EC4</t>
  </si>
  <si>
    <t>LOPEZ,DE LA CRUZ/SANJUANA REINA</t>
  </si>
  <si>
    <t>LOCS521006MNLPRN04</t>
  </si>
  <si>
    <t>LOPEZ,/ELVA</t>
  </si>
  <si>
    <t>LOXE401031MCLPXL01</t>
  </si>
  <si>
    <t>LOPEZ,FLORES/JOSE ANTONIO</t>
  </si>
  <si>
    <t>LOFA600911HNLPLN09</t>
  </si>
  <si>
    <t>LOPEZ OLIVER,FARIAS/MARIA ISABEL</t>
  </si>
  <si>
    <t>LOFI651231MNLPRS03</t>
  </si>
  <si>
    <t>LOZANO,GONZALEZ/BLANCA NELLY</t>
  </si>
  <si>
    <t>LOGB590919MNLZNL01</t>
  </si>
  <si>
    <t>LOZANO,GAMBOA/DIANA IVONNE</t>
  </si>
  <si>
    <t>LOGD790826MNLZMN09</t>
  </si>
  <si>
    <t>LOPEZ,GOMEZ/ENRIQUE</t>
  </si>
  <si>
    <t>LOGE660327HNLPMN03</t>
  </si>
  <si>
    <t>LOPEZ,GRANADOS/GABRIELA</t>
  </si>
  <si>
    <t>LOGG650407MNLPRB07</t>
  </si>
  <si>
    <t>LOPEZ,GARCIA/HOMERO</t>
  </si>
  <si>
    <t>LOGH790113HNLPRM02</t>
  </si>
  <si>
    <t>LOZANO,GARZA/MARIA ISABEL</t>
  </si>
  <si>
    <t>LOGI681224MNLZRS01</t>
  </si>
  <si>
    <t>LOPEZ,GONZALEZ/PATRICIO</t>
  </si>
  <si>
    <t>LOGP701230HNLPNT04</t>
  </si>
  <si>
    <t>LOPEZ,GUZMAN/ROBERTO</t>
  </si>
  <si>
    <t>LOGR600826HNLPZB05</t>
  </si>
  <si>
    <t>LOZANO,GONZALEZ/SEVERIANO</t>
  </si>
  <si>
    <t>LOGS640228HNLZNV05</t>
  </si>
  <si>
    <t>LOPEZ,GAYTAN/VICENTE</t>
  </si>
  <si>
    <t>LOGV560401HNLPYC01</t>
  </si>
  <si>
    <t>LOPEZ,HERNANDEZ/LIDIA</t>
  </si>
  <si>
    <t>LOHL540909MNLPRD04</t>
  </si>
  <si>
    <t>LOPEZ,HERNANDEZ/LETICIA</t>
  </si>
  <si>
    <t>LOHL670925MTSPRT09</t>
  </si>
  <si>
    <t>LOPEZ,HOLGUIN/OSCAR</t>
  </si>
  <si>
    <t>LOHO720622HCHPLS09</t>
  </si>
  <si>
    <t>LOPEZ,HERNANDEZ/PEDRO</t>
  </si>
  <si>
    <t>LOHP590704HNLPRD01</t>
  </si>
  <si>
    <t>LOPEZ,IZAGUIRRE/ERIKA LUCINA</t>
  </si>
  <si>
    <t>LOIE740120MTSPZR00</t>
  </si>
  <si>
    <t>LOPEZ,IZAGUIRRE/NORMA EDDY</t>
  </si>
  <si>
    <t>LOIN600901MTSPZR04</t>
  </si>
  <si>
    <t>LOPEZ,IRACHETA/REYNA ALICIA</t>
  </si>
  <si>
    <t>LOIR680813MNLPRY06</t>
  </si>
  <si>
    <t>LOZOYA,JUAREZ/LINO</t>
  </si>
  <si>
    <t>LOJL550925HNLZRN05</t>
  </si>
  <si>
    <t>LOPEZ,LEIJA/DIANA ARACELY</t>
  </si>
  <si>
    <t>LOLD740206MNLPJN02</t>
  </si>
  <si>
    <t>LOREDO,LUCERO/MARIA ELIDA</t>
  </si>
  <si>
    <t>LOLE690208MNLRCL02</t>
  </si>
  <si>
    <t>LOPEZ,LOPEZ/ERENDIDA</t>
  </si>
  <si>
    <t>LOLE700425MDGPPR03</t>
  </si>
  <si>
    <t>LOPEZ,LOPEZ/HILDA MARIA</t>
  </si>
  <si>
    <t>LOLH650617MNLPPL08</t>
  </si>
  <si>
    <t>LOLL560119MSPRRZ01</t>
  </si>
  <si>
    <t>LOERA,LEAL/MARCELA</t>
  </si>
  <si>
    <t>LOLM680504MNLRLR01</t>
  </si>
  <si>
    <t>LOPEZ,LOPEZ/MARGARITA</t>
  </si>
  <si>
    <t>LOLM760721MNLPPR08</t>
  </si>
  <si>
    <t>LOPEZ,LERMA/MARIA DEL ROSARIO</t>
  </si>
  <si>
    <t>LOLR460907MCLPRS00</t>
  </si>
  <si>
    <t>LOPEZ,LIZARDE/RAUL</t>
  </si>
  <si>
    <t>LOLR571228HBCPZL02</t>
  </si>
  <si>
    <t>LOERA,LOERA/ROSA ELVIA</t>
  </si>
  <si>
    <t>LOLR740127MSPRRS03</t>
  </si>
  <si>
    <t>LOZANO,LOZANO/RODRIGO</t>
  </si>
  <si>
    <t>LOLR800928HNLZZD02</t>
  </si>
  <si>
    <t>LOPEZ,LEIJA/SANDRA VERONICA</t>
  </si>
  <si>
    <t>LOLS760212MNLPJN02</t>
  </si>
  <si>
    <t>LOPEZ,LOPEZ/MARIA TERESA</t>
  </si>
  <si>
    <t>LOLT660215MNLPPR01</t>
  </si>
  <si>
    <t>LOPEZ,LIMON/VICENTE ARTURO</t>
  </si>
  <si>
    <t>LOLV720626HNLPMC00</t>
  </si>
  <si>
    <t>LOREDO,MARTINEZ/AURORA</t>
  </si>
  <si>
    <t>LOMA560326MNLRRR01</t>
  </si>
  <si>
    <t>LORENZO,MENDOZA/ESTELA</t>
  </si>
  <si>
    <t>LOME681220MGRRNS08</t>
  </si>
  <si>
    <t>LOPEZ,MARTINEZ/MARTHA IDALIA</t>
  </si>
  <si>
    <t>LOMM581216MNLPRR04</t>
  </si>
  <si>
    <t>LOZANO,MARTINEZ/NORA LAURA</t>
  </si>
  <si>
    <t>LOMN610318MNLZRR09</t>
  </si>
  <si>
    <t>LOPEZ,MENA/NOE</t>
  </si>
  <si>
    <t>LOMN850701HNLPNX00</t>
  </si>
  <si>
    <t>LOMELI,MARINES/SANDRA MARIA DE JESUS</t>
  </si>
  <si>
    <t>LOMS520302MNLMRN09</t>
  </si>
  <si>
    <t>LOPEZ,MEDINA/MARIA SANDRA</t>
  </si>
  <si>
    <t>LOMS661005MNLPDN07</t>
  </si>
  <si>
    <t>LOMS680428MJCZRL00</t>
  </si>
  <si>
    <t>LOPEZ,ORTIZ/JAZMINE</t>
  </si>
  <si>
    <t>LOOJ590804MNLPRZ08</t>
  </si>
  <si>
    <t>LOPEZ,OVIEDO/MA DE LOURDES</t>
  </si>
  <si>
    <t>LOOL690410MSPPVR18</t>
  </si>
  <si>
    <t>LOREDO,PEREZ/CLAUDIA VERONICA</t>
  </si>
  <si>
    <t>LOPC760513MNLRRL05</t>
  </si>
  <si>
    <t>LOPEZ,PEREZ/FRANCISCO</t>
  </si>
  <si>
    <t>LOPF670904HNLPRR07</t>
  </si>
  <si>
    <t>LOPEZ,PEREZ/LAURA LETICIA</t>
  </si>
  <si>
    <t>LOPL660125MNLPRR09</t>
  </si>
  <si>
    <t>LOPEZ,PEREZ/MARIO ALBERTO</t>
  </si>
  <si>
    <t>LOPM681228HVZPRR05</t>
  </si>
  <si>
    <t>LOPEZ,RAMOS/ARGELIA PILAR</t>
  </si>
  <si>
    <t>LORA711011MNLPMR02</t>
  </si>
  <si>
    <t>LOPEZ,RODRIGUEZ/CONSUELO</t>
  </si>
  <si>
    <t>LORC690218MNLPDN00</t>
  </si>
  <si>
    <t>LORE740627MNLPML06</t>
  </si>
  <si>
    <t>LOPEZ,RAMIREZ/GEORGINA GUADALUPE</t>
  </si>
  <si>
    <t>LORG751101MNLPMR09</t>
  </si>
  <si>
    <t>LOZANO,ROMERO/IRMA</t>
  </si>
  <si>
    <t>LORI501224MNLZMR04</t>
  </si>
  <si>
    <t>LOZANO,RAMIREZ/JUANA</t>
  </si>
  <si>
    <t>LORJ701014MNLZMN08</t>
  </si>
  <si>
    <t>LOPEZ,REYES/JORGE ANTONIO</t>
  </si>
  <si>
    <t>LORJ890415HTSPYR02</t>
  </si>
  <si>
    <t>LOPEZ,RODRIGUEZ/KARINA HAIDE</t>
  </si>
  <si>
    <t>LORK810629MNLPDR08</t>
  </si>
  <si>
    <t>LOPEZ,RODRIGUEZ/MARTHA</t>
  </si>
  <si>
    <t>LORM780911MNLPDR00</t>
  </si>
  <si>
    <t>LOPEZ,RAMIREZ/RAUL</t>
  </si>
  <si>
    <t>LORR520908HNLPML08</t>
  </si>
  <si>
    <t>LOPEZ,SANCHEZ/ADRIAN</t>
  </si>
  <si>
    <t>LOSA750515HNLPND06</t>
  </si>
  <si>
    <t>LOPEZ,SANDOVAL/JUANA</t>
  </si>
  <si>
    <t>LOSJ640727MNLPNN08</t>
  </si>
  <si>
    <t>LOPEZ,SOTO/JOSE JUAN</t>
  </si>
  <si>
    <t>LOSJ681120HNLPTN05</t>
  </si>
  <si>
    <t>LOPEZ,SALINAS/JOSE LUIS</t>
  </si>
  <si>
    <t>LOSL560825HNLPLS03</t>
  </si>
  <si>
    <t>C.S.U. AGUA NUEVA, GUADALUPE</t>
  </si>
  <si>
    <t>LOPEZ,SANCHEZ/LAURA AIZA</t>
  </si>
  <si>
    <t>LOSL580114MTSPNR01</t>
  </si>
  <si>
    <t>LOPEZ,SANCHEZ/OCTAVIANO ELORDUY</t>
  </si>
  <si>
    <t>LOSO550524HPLPNC00</t>
  </si>
  <si>
    <t>LOERA,TOVAR/GILBERTO SANTOS</t>
  </si>
  <si>
    <t>LOTG951117HNLRVL06</t>
  </si>
  <si>
    <t>LOPEZ,TREJO/JAVIER</t>
  </si>
  <si>
    <t>LOTJ560303HNLPRV03</t>
  </si>
  <si>
    <t>LOPEZ,TREVI&amp;O/LETICIA</t>
  </si>
  <si>
    <t>LOTL650918MNLPRT07</t>
  </si>
  <si>
    <t>LOPEZ,TREVI&amp;O/MARTHA PATRICIA</t>
  </si>
  <si>
    <t>LOTM600112MNLPRR05</t>
  </si>
  <si>
    <t>LOZANO,VILLARREAL/ALMA ROSA</t>
  </si>
  <si>
    <t>LOVA560113MCLZLL06</t>
  </si>
  <si>
    <t>LOZANO,VILLARREAL/ANISIA</t>
  </si>
  <si>
    <t>LOVA590917MNLZLN00</t>
  </si>
  <si>
    <t>LOREDO,VARGAS/MARIA DE LOS ANGELES</t>
  </si>
  <si>
    <t>LOVA741101MCSRRN08</t>
  </si>
  <si>
    <t>LOPEZ,VAZQUEZ/BERNARDO</t>
  </si>
  <si>
    <t>LOVB500129HNLPZR07</t>
  </si>
  <si>
    <t>LOPEZ,VILLEGAS/GUADALUPE EDUARDO</t>
  </si>
  <si>
    <t>LOVG621115HNLPLD01</t>
  </si>
  <si>
    <t>LOPEZ,VAZQUEZ/HECTOR</t>
  </si>
  <si>
    <t>LOVH550221HNLPZC01</t>
  </si>
  <si>
    <t>LOPEZ,VILLARREAL/MAXIMA EULALIA</t>
  </si>
  <si>
    <t>LOVM720212MNLPLX10</t>
  </si>
  <si>
    <t>LOPEZ,ZAVALA/MARLENE ALEJANDRA</t>
  </si>
  <si>
    <t>LOZM880229MNLPVR07</t>
  </si>
  <si>
    <t>LOPEZ,ZAMORA/ROCIO</t>
  </si>
  <si>
    <t>LOZR770915MNLPMC01</t>
  </si>
  <si>
    <t>DE LUNA,ALVAREZ/FRANCISCO JAVIER</t>
  </si>
  <si>
    <t>LUAF740323HTSNLR07</t>
  </si>
  <si>
    <t>LUAF740323Q1A</t>
  </si>
  <si>
    <t>LUNA,ARRIAGA/MIGUEL ANGEL</t>
  </si>
  <si>
    <t>LUAM730801HNLNRG03</t>
  </si>
  <si>
    <t>C.S.R.D. CONGREGACION CALLES, MONTEMORELOS</t>
  </si>
  <si>
    <t>LUNA,ALVARADO/MONICA ANHAI</t>
  </si>
  <si>
    <t>LUAM880624MNLNLN06</t>
  </si>
  <si>
    <t>LUEVANO,CERDA/MARIA ISABEL</t>
  </si>
  <si>
    <t>LUCI690919MNLVRS00</t>
  </si>
  <si>
    <t>LUGA740727MNLNRN00</t>
  </si>
  <si>
    <t>LUNA,GALINDO/MARIA BLANCA LETICIA</t>
  </si>
  <si>
    <t>LUGB670102MNLNLL05</t>
  </si>
  <si>
    <t>LUNA,GARCIA/ELIZABETH</t>
  </si>
  <si>
    <t>LUGE611206MNLNRL01</t>
  </si>
  <si>
    <t>LUNA,GAONA/EVA GUADALUPE</t>
  </si>
  <si>
    <t>LUGE700522MNLNNV02</t>
  </si>
  <si>
    <t>LUNA,GUTIERREZ/FERNANDO FECEM</t>
  </si>
  <si>
    <t>LUGF810221HNLNTR06</t>
  </si>
  <si>
    <t>LUNA,GONZALEZ/MARIA ISABEL</t>
  </si>
  <si>
    <t>LUGI660801MNLNNS03</t>
  </si>
  <si>
    <t>LUGI6608017I9</t>
  </si>
  <si>
    <t>LUNA,MARTINEZ/PATROCINIA</t>
  </si>
  <si>
    <t>LUMP540814MTSNRT00</t>
  </si>
  <si>
    <t>LUNA,MARTINEZ/VICENTE DE PAUL ANTONIO</t>
  </si>
  <si>
    <t>LUMV590409HNLNRC13</t>
  </si>
  <si>
    <t>LUNA,NAVARRO/FERNANDO</t>
  </si>
  <si>
    <t>LUNF600519HNLNVR02</t>
  </si>
  <si>
    <t>LUGO,PERALES/ELVA MARINA</t>
  </si>
  <si>
    <t>LUPE651228MNLGRL06</t>
  </si>
  <si>
    <t>LUCIO,PINTO/MARCELA MIREYA</t>
  </si>
  <si>
    <t>LUPM740602MCLCNR03</t>
  </si>
  <si>
    <t>LUCIO,REYES/BLANCA ESTHELA</t>
  </si>
  <si>
    <t>LURB680107MNLCYL04</t>
  </si>
  <si>
    <t>LUNA,RIVAS/MARIA GUADALUPE</t>
  </si>
  <si>
    <t>LURG600418MNLNVD02</t>
  </si>
  <si>
    <t>LUNA,RIVAS/MARIA MARGARITA</t>
  </si>
  <si>
    <t>LURM621119MNLNVR03</t>
  </si>
  <si>
    <t>LUNA,RAMIREZ/MARIA SUSANA</t>
  </si>
  <si>
    <t>LURS630527MNLNMS08</t>
  </si>
  <si>
    <t>LUNA,SEPULVEDA/ERNESTO</t>
  </si>
  <si>
    <t>LUSE600407HCLNPR01</t>
  </si>
  <si>
    <t>LUNA,SEPULVEDA/JAVIER</t>
  </si>
  <si>
    <t>LUSJ540609HNLNPV09</t>
  </si>
  <si>
    <t>LUCIO,SANCHEZ/OLGA ALICIA</t>
  </si>
  <si>
    <t>LUSO560424MNLCNL00</t>
  </si>
  <si>
    <t>LUCIO,SANCHEZ/YOLANDA</t>
  </si>
  <si>
    <t>LUSY670617MNLCNL04</t>
  </si>
  <si>
    <t>LUNA,TORRES/MARIA DEL ROBLE</t>
  </si>
  <si>
    <t>LUTR560714MTSNRB04</t>
  </si>
  <si>
    <t>LUCIO,TORRES/JOSE RUBEN</t>
  </si>
  <si>
    <t>LUTR650925HSPCRB02</t>
  </si>
  <si>
    <t>LUTR6509253Z4</t>
  </si>
  <si>
    <t>LUNA,VITELA/DORA ANGELICA</t>
  </si>
  <si>
    <t>LUVD380924MCLNTR02</t>
  </si>
  <si>
    <t>LUNA,VAZQUEZ/FELIX</t>
  </si>
  <si>
    <t>LUVF620602HNLNZL09</t>
  </si>
  <si>
    <t>LUNA,VITELA/HECTOR ALEJANDRO</t>
  </si>
  <si>
    <t>LUVH551130HNLNTC06</t>
  </si>
  <si>
    <t>LUNA,VITELA/IMELDA MANUELA</t>
  </si>
  <si>
    <t>LUVI370609MCLNTM06</t>
  </si>
  <si>
    <t>MATA,ACEVEDO/ALICIA</t>
  </si>
  <si>
    <t>MAAA420605MDGTCL07</t>
  </si>
  <si>
    <t>MARTINEZ,ARCINIEGA/AGUSTINA</t>
  </si>
  <si>
    <t>MAAA700828MDGRRG03</t>
  </si>
  <si>
    <t>MARTINEZ,ALVARADO/ELEUTERIO ENRIQUE</t>
  </si>
  <si>
    <t>MAAE771006HCLRLL06</t>
  </si>
  <si>
    <t>MARTINEZ,ALDAY/HECTOR</t>
  </si>
  <si>
    <t>MAAH650707HNLRLC07</t>
  </si>
  <si>
    <t>MARTINEZ,ARRIAGA/JOSE LUIS</t>
  </si>
  <si>
    <t>MAAL711230HNLRRS02</t>
  </si>
  <si>
    <t>MARTINEZ,ALDABA/MIRELLA</t>
  </si>
  <si>
    <t>MAAM560213MNLRLR06</t>
  </si>
  <si>
    <t>MARTINEZ,ARCINIEGA/MARISELA</t>
  </si>
  <si>
    <t>MAAM690316MDGRRR07</t>
  </si>
  <si>
    <t>MACIAS,ACOSTA/NORA ELIA</t>
  </si>
  <si>
    <t>MAAN710530MNLCCR08</t>
  </si>
  <si>
    <t>MAAR720602MNLRRC05</t>
  </si>
  <si>
    <t>MARTINEZ,ALCORTA/SONIA NELLY</t>
  </si>
  <si>
    <t>MAAS640702MNLRLN02</t>
  </si>
  <si>
    <t>MARTINEZ,ALVARADO/SONIA XOCHITL</t>
  </si>
  <si>
    <t>MAAS671130MNLRLN05</t>
  </si>
  <si>
    <t>MATA,BRICE&amp;O/MARIA DE LOS ANGELES</t>
  </si>
  <si>
    <t>MABA570718MNLTRN04</t>
  </si>
  <si>
    <t>MARTINEZ,BARBA/ERNESTO</t>
  </si>
  <si>
    <t>MABE491107HNLRRR00</t>
  </si>
  <si>
    <t>MARROQUIN,BARRIENTOS/JESUS</t>
  </si>
  <si>
    <t>MABJ590306HNLRRS07</t>
  </si>
  <si>
    <t>MARTINEZ,BETANCOURT/LAURA CRISTINA</t>
  </si>
  <si>
    <t>MABL721228MNLRTR06</t>
  </si>
  <si>
    <t>MARTINEZ,BANDA/LEOBARDO FRANCISCO</t>
  </si>
  <si>
    <t>MABL790729HNLRNB02</t>
  </si>
  <si>
    <t>MABM580419MDGRRN05</t>
  </si>
  <si>
    <t>MARTINEZ,BALDERAS/MANUEL</t>
  </si>
  <si>
    <t>MABM620118HNLRLN09</t>
  </si>
  <si>
    <t>C.S.R.D. SAN RAFAEL, GALEANA</t>
  </si>
  <si>
    <t>MATA,BARBOZA/MARTHA ELVA</t>
  </si>
  <si>
    <t>MABM660220MNLTRR05</t>
  </si>
  <si>
    <t>MARTINEZ,BAUTISTA/JOSE ROBERTO</t>
  </si>
  <si>
    <t>MABR501226HNLRTB04</t>
  </si>
  <si>
    <t>MARROQUIN,BARRIENTOS/SUSANA AMALIA</t>
  </si>
  <si>
    <t>MABS720529MNLRRS01</t>
  </si>
  <si>
    <t>MARTINEZ,CARDENAS/ADAN</t>
  </si>
  <si>
    <t>MACA600422HTSRRD05</t>
  </si>
  <si>
    <t>MANUEL,CASTILLO/ALFREDO</t>
  </si>
  <si>
    <t>MACA601111HNLNSL09</t>
  </si>
  <si>
    <t>MARROQUIN,CAVAZOS/AGAPITO</t>
  </si>
  <si>
    <t>MACA681005HNLRVG08</t>
  </si>
  <si>
    <t>MARTINEZ,CRUZ/ANGEL SALVADOR</t>
  </si>
  <si>
    <t>MACA830802HNLRRN01</t>
  </si>
  <si>
    <t>MARTINEZ,CARDONA/BENIGNO</t>
  </si>
  <si>
    <t>MACB600213HNLRRN00</t>
  </si>
  <si>
    <t>MARTINEZ,CASTA&amp;EDA/MARIA CRISTINA</t>
  </si>
  <si>
    <t>MACC560626MNLRSR19</t>
  </si>
  <si>
    <t>MARES,CARRILLO/DORA ANGELICA</t>
  </si>
  <si>
    <t>MACD730909MTSRRR04</t>
  </si>
  <si>
    <t>MACE640815MNLYHL04</t>
  </si>
  <si>
    <t>MARTINEZ,CELAYA/MARIA ESTHELA</t>
  </si>
  <si>
    <t>MACE690511MNLRLS03</t>
  </si>
  <si>
    <t>MACE690511HU1</t>
  </si>
  <si>
    <t>MALDONADO,CARRIZALES/JOSE FLORENCIO</t>
  </si>
  <si>
    <t>MACF521209HNLLRL03</t>
  </si>
  <si>
    <t>MARTINEZ,CAZARES/FLORA ELISA</t>
  </si>
  <si>
    <t>MACF760902MNLRZL12</t>
  </si>
  <si>
    <t>MACG601213MDGRDD03</t>
  </si>
  <si>
    <t>MARTINEZ,CUEVAS/MARIA GUADALUPE</t>
  </si>
  <si>
    <t>MACG661214MNLRVD00</t>
  </si>
  <si>
    <t>MARTINEZ,CRUZ/JOSE GUADALUPE</t>
  </si>
  <si>
    <t>MACG720112HNLRRD05</t>
  </si>
  <si>
    <t>MACIAS,CASTILLO/GUILLERMO</t>
  </si>
  <si>
    <t>MACG940827HNLCSL01</t>
  </si>
  <si>
    <t>MARTINEZ,CAMPOS/IMELDA</t>
  </si>
  <si>
    <t>MACI560524MNLRMM06</t>
  </si>
  <si>
    <t>MARTINEZ,CARRANZA/IGNACIO EDILBERTO</t>
  </si>
  <si>
    <t>MACI750812HNLRRG00</t>
  </si>
  <si>
    <t>MATA,CASTILLO/IMELDA MARISOL</t>
  </si>
  <si>
    <t>MACI881229MNLTSM03</t>
  </si>
  <si>
    <t>MACI881229PS1</t>
  </si>
  <si>
    <t>C.S.R.C. GRAL. ZARAGOZA, GRAL. ZARAGOZA</t>
  </si>
  <si>
    <t>MACIAS,CRUZ/JUAN ANTONIO</t>
  </si>
  <si>
    <t>MACJ480607HNLCRN04</t>
  </si>
  <si>
    <t>MARTINEZ,CEJUDO/MARIA DE JESUS AMPARO</t>
  </si>
  <si>
    <t>MACJ590321MNLRJS02</t>
  </si>
  <si>
    <t>MARTINEZ,DE LA CRUZ/LUCINA MAGDALENA</t>
  </si>
  <si>
    <t>MACL671207MNLRRC04</t>
  </si>
  <si>
    <t>MARTINEZ,CARRILLO/MARIA DE LA LUZ</t>
  </si>
  <si>
    <t>MACL780323MNLRRZ02</t>
  </si>
  <si>
    <t>MARTINEZ,CARRILLO/LAURA CECILIA</t>
  </si>
  <si>
    <t>MACL840406MNLRRR06</t>
  </si>
  <si>
    <t>MATA,CASTILLO/MA. DE JESUS</t>
  </si>
  <si>
    <t>MACJ691225MNLTSS01</t>
  </si>
  <si>
    <t>MARTINEZ,CERDA/MARIBEL</t>
  </si>
  <si>
    <t>MACM780623MNLRRR08</t>
  </si>
  <si>
    <t>MALDONADO,CEDILLO/NORMA ALICIA</t>
  </si>
  <si>
    <t>MACN680302MNLLDR04</t>
  </si>
  <si>
    <t>MARTINEZ,CONTRERAS/MA. NATIVIDAD</t>
  </si>
  <si>
    <t>MACN760718MSPRNT21</t>
  </si>
  <si>
    <t>MARTINEZ,CRUZ/OSCAR RICARDO</t>
  </si>
  <si>
    <t>MACO770824HNLRRS02</t>
  </si>
  <si>
    <t>MARTINEZ,CASTA&amp;EDA/ORLANDO AXCEL</t>
  </si>
  <si>
    <t>MACO930619HNLRSR02</t>
  </si>
  <si>
    <t>MACO930619L44</t>
  </si>
  <si>
    <t>MAGA&amp;A,CASAS/PRIMITIVO</t>
  </si>
  <si>
    <t>MACP580610HCHGSR00</t>
  </si>
  <si>
    <t>MARQUEZ,CHAVEZ/PATRICIA GUADALUPE</t>
  </si>
  <si>
    <t>MACP700405MNLRHT04</t>
  </si>
  <si>
    <t>MANZANO,CISNEROS/ROBERTO</t>
  </si>
  <si>
    <t>MACR540424HNLNSB03</t>
  </si>
  <si>
    <t>MANUEL,CASTILLO/REYNA</t>
  </si>
  <si>
    <t>MACR650913MNLNSY08</t>
  </si>
  <si>
    <t>MACR700817MDGRNS01</t>
  </si>
  <si>
    <t>MARTINEZ,CORONADO/RENE</t>
  </si>
  <si>
    <t>MACR840427HNLRRN07</t>
  </si>
  <si>
    <t>MARTINEZ,CORTES/SANJUANA DORIS</t>
  </si>
  <si>
    <t>MACS600312MNLRRN08</t>
  </si>
  <si>
    <t>MACS600312LR2</t>
  </si>
  <si>
    <t>U.A.S. PUERTO BAJO, ARAMBERRI</t>
  </si>
  <si>
    <t>MARTINEZ,DE LA CRUZ/SANDRA EUGENIA</t>
  </si>
  <si>
    <t>MACS650425MNLRRN05</t>
  </si>
  <si>
    <t>MACIAS,CRUZ/VERONICA</t>
  </si>
  <si>
    <t>MACV740703MNLCRR09</t>
  </si>
  <si>
    <t>MARTINEZ,DAVILA/JOSE ALBERTO</t>
  </si>
  <si>
    <t>MADA851024HNLRVL07</t>
  </si>
  <si>
    <t>MARTINEZ,DAVILA/LIDIA DE JESUS</t>
  </si>
  <si>
    <t>MADL650213MNLRVD03</t>
  </si>
  <si>
    <t>MAGA&amp;A,DONJUAN/NORA HILDA</t>
  </si>
  <si>
    <t>MADN720316MCLGNR08</t>
  </si>
  <si>
    <t>MARIN,DOMINGUEZ/MARIA TOMASA</t>
  </si>
  <si>
    <t>MADT680922MSPRMM02</t>
  </si>
  <si>
    <t>C.S.R.D.SANTA ISABEL Y DOLORES,CADEREYTA JIMENEZ</t>
  </si>
  <si>
    <t>MALDONADO,DIAZ/TOMASA LILIANA</t>
  </si>
  <si>
    <t>MADT760831MTSLZM08</t>
  </si>
  <si>
    <t>MARROQUIN,ESCAMILLA/ALMA ROSA</t>
  </si>
  <si>
    <t>MAEA710225MCLRSL00</t>
  </si>
  <si>
    <t>MARTINEZ,ESPARZA/MA. DEL CARMEN</t>
  </si>
  <si>
    <t>MAEC630207MNLRSR17</t>
  </si>
  <si>
    <t>MARQUEZ,ESPARZA/FIDEL GUADALUPE</t>
  </si>
  <si>
    <t>MAEF770124HNLRSD01</t>
  </si>
  <si>
    <t>MARTINEZ,ESPARZA/LETICIA</t>
  </si>
  <si>
    <t>MAEL590519MDFRST09</t>
  </si>
  <si>
    <t>MARTINEZ,ESPARZA/MARTHA ALICIA</t>
  </si>
  <si>
    <t>MAEM650223MNLRSR09</t>
  </si>
  <si>
    <t>C.S.U. BARRANCAS, GARZA GARCIA</t>
  </si>
  <si>
    <t>MARTINEZ,ESCALANTE/RAUL</t>
  </si>
  <si>
    <t>MAER650328HNLRSL04</t>
  </si>
  <si>
    <t>MANIFACIO,ECHEVERRIA/SALIME CONCEPCION</t>
  </si>
  <si>
    <t>MAES570126MNLNCL00</t>
  </si>
  <si>
    <t>MAGDALENO,MA/EUSTOLIA</t>
  </si>
  <si>
    <t>MAXE541109MTSGXS01</t>
  </si>
  <si>
    <t>MARINES,FRANCO/JOSE ANTONIO</t>
  </si>
  <si>
    <t>MAFA580818HSPRRN04</t>
  </si>
  <si>
    <t>MARTINEZ,FLORES/CARLOS ELYEL</t>
  </si>
  <si>
    <t>MAFC870901HNLRLR02</t>
  </si>
  <si>
    <t>MARTINEZ,FLORES/MA. LUCIA</t>
  </si>
  <si>
    <t>MAFL530515MNLRLC07</t>
  </si>
  <si>
    <t>MARTINEZ,FLORES/MARTIN</t>
  </si>
  <si>
    <t>MAFM681103HSPRLR03</t>
  </si>
  <si>
    <t>MARTINEZ,FAZ/MA DEL REFUGIO</t>
  </si>
  <si>
    <t>MAFR660427MMCRZF04</t>
  </si>
  <si>
    <t>MARTINEZ,GARCIA/ARTURO</t>
  </si>
  <si>
    <t>MAGA481227HNLRRR02</t>
  </si>
  <si>
    <t>MARROQUIN,GONZALEZ/ARTURO ALBERTO</t>
  </si>
  <si>
    <t>MAGA571121HTSRNR09</t>
  </si>
  <si>
    <t>MAGA780711HNLRRL02</t>
  </si>
  <si>
    <t>MARTINEZ,GARCIA/ARTHUR IVAN</t>
  </si>
  <si>
    <t>MAGA800420HNLRRR03</t>
  </si>
  <si>
    <t>MARTINEZ,GARCIA/CARLOS JOEL</t>
  </si>
  <si>
    <t>MAGC721105HDGRRR07</t>
  </si>
  <si>
    <t>MARTINEZ,GARAY/MARIA DOLORES</t>
  </si>
  <si>
    <t>MAGD660228MNLRRL09</t>
  </si>
  <si>
    <t>MAGE661128MSPTNS07</t>
  </si>
  <si>
    <t>MARES,GUERRERO/EDMUNDO</t>
  </si>
  <si>
    <t>MAGE710524HNLRRD02</t>
  </si>
  <si>
    <t>MARTINEZ,GARZA/FELIX EDUARDO</t>
  </si>
  <si>
    <t>MAGF800910HNLRRL04</t>
  </si>
  <si>
    <t>MARTINEZ,GARCIA/GINA PAOLA</t>
  </si>
  <si>
    <t>MAGG820711MNLRRN00</t>
  </si>
  <si>
    <t>MACIAS,GARCIA/HERMELINDA</t>
  </si>
  <si>
    <t>MAGH610410MCLCRR00</t>
  </si>
  <si>
    <t>MARIN,GAMEZ/ISIS AMELLALI</t>
  </si>
  <si>
    <t>MAGI850624MTSRMS04</t>
  </si>
  <si>
    <t>MARTINEZ,GONZALEZ/JORGE</t>
  </si>
  <si>
    <t>MAGJ580423HNLRNR09</t>
  </si>
  <si>
    <t>MARTINEZ,GAYTAN/JUANA</t>
  </si>
  <si>
    <t>MAGJ660127MSPRYN03</t>
  </si>
  <si>
    <t>MARTINEZ,GARZA/LUIS CARLOS</t>
  </si>
  <si>
    <t>MAGL621009HNLRRS08</t>
  </si>
  <si>
    <t>MARTINEZ,GONZALEZ/LAURA LETICIA</t>
  </si>
  <si>
    <t>MAGL630816MNLRNR09</t>
  </si>
  <si>
    <t>MALDONADO,GOMEZ/LIZETTE ENIDH</t>
  </si>
  <si>
    <t>MAGL880420MTSLMZ02</t>
  </si>
  <si>
    <t>MATA,GARCIA/JOSE MA</t>
  </si>
  <si>
    <t>MAGM620820HNLTRX03</t>
  </si>
  <si>
    <t>MARTINEZ,GARCIA/MARCELA</t>
  </si>
  <si>
    <t>MAGM640215MNLRRR06</t>
  </si>
  <si>
    <t>MARTINEZ,GUERRERO/MYRNA ALEJANDRA</t>
  </si>
  <si>
    <t>MAGM700104MNLRRY03</t>
  </si>
  <si>
    <t>MARTINEZ,GARCIA/MAYRA HORTENSIA</t>
  </si>
  <si>
    <t>MAGM791126MNLRRY06</t>
  </si>
  <si>
    <t>MARTINEZ,GARCIA/MAYRA ELIZABETH</t>
  </si>
  <si>
    <t>MAGM900807MNLRRY01</t>
  </si>
  <si>
    <t>MAGM900807K71</t>
  </si>
  <si>
    <t>MARTINEZ,GARCIA/OLGA MARCELA</t>
  </si>
  <si>
    <t>MAGO711230MNLRRL26</t>
  </si>
  <si>
    <t>MARTINEZ,GONZALEZ/PEDRO</t>
  </si>
  <si>
    <t>MAGP570307HCLRND04</t>
  </si>
  <si>
    <t>MANRIQUEZ,GUZMAN/PATRICIA</t>
  </si>
  <si>
    <t>MAGP710317MNLNZT09</t>
  </si>
  <si>
    <t>MARTINEZ,GARZA/RICARDO</t>
  </si>
  <si>
    <t>MAGR570920HNLRRC07</t>
  </si>
  <si>
    <t>MARTINEZ,GONZALEZ/MARIA DEL ROSARIO</t>
  </si>
  <si>
    <t>MAGR610501MNLRNS05</t>
  </si>
  <si>
    <t>MAGR610501RS0</t>
  </si>
  <si>
    <t>MARTINEZ,GUAJARDO/RAUL CESAR</t>
  </si>
  <si>
    <t>MAGR830430HNLRJL01</t>
  </si>
  <si>
    <t>MARTINEZ,GONZALEZ/SERGIO NOE</t>
  </si>
  <si>
    <t>MAGS740813HNLRNR09</t>
  </si>
  <si>
    <t>MARTINEZ,GARABAN/YONHARY VIRGINIA</t>
  </si>
  <si>
    <t>MAGY660201MNERRN08</t>
  </si>
  <si>
    <t>MARTINEZ,HERNANDEZ/MA. ANGELA</t>
  </si>
  <si>
    <t>MAHA791021MSPRRN00</t>
  </si>
  <si>
    <t>MARTINEZ,HERNANDEZ/BRENDA PAOLA</t>
  </si>
  <si>
    <t>MAHB860720MNLRRR01</t>
  </si>
  <si>
    <t>MARTINEZ,HURTADO/MARIA DEL CARMEN</t>
  </si>
  <si>
    <t>MAHC640711MNLRRR01</t>
  </si>
  <si>
    <t>MARTINEZ,HUERTA/IRMA YOLANDA</t>
  </si>
  <si>
    <t>MAHI640705MNLRRR05</t>
  </si>
  <si>
    <t>MARTINEZ,HERNANDEZ/JESUS ALEJANDRO</t>
  </si>
  <si>
    <t>MAHJ900428HNLRRS03</t>
  </si>
  <si>
    <t>MARTINEZ/HERNANDEZ,LUIS FERNANDO</t>
  </si>
  <si>
    <t>MAHL720822HCLRRS02</t>
  </si>
  <si>
    <t>MAHL720822769</t>
  </si>
  <si>
    <t>MARTINEZ,HERNANDEZ/SERGIO</t>
  </si>
  <si>
    <t>MAHS600914HTSRRR02</t>
  </si>
  <si>
    <t>MARTINEZ,HERNANDEZ/SALVADOR</t>
  </si>
  <si>
    <t>MAHS650810HBCRRL00</t>
  </si>
  <si>
    <t>MARQUEZ,HERNANDEZ/MARIA TERESA DE JESUS</t>
  </si>
  <si>
    <t>MAHT580205MNLRRR02</t>
  </si>
  <si>
    <t>MARTINEZ,IBARRA/ADOLFO</t>
  </si>
  <si>
    <t>MAIA711117HCLRBD00</t>
  </si>
  <si>
    <t>MARTINEZ,IZAGUIRRE/VIRGINIA</t>
  </si>
  <si>
    <t>MAIV580414MNLRZR01</t>
  </si>
  <si>
    <t>MALDONADO,ISASSI/YANET ARACELI</t>
  </si>
  <si>
    <t>MAIY720926MNLLSN19</t>
  </si>
  <si>
    <t>MAJV510216MCHRML08</t>
  </si>
  <si>
    <t>MARTINEZ,LUNA/ELIZABETH MAGDALENA</t>
  </si>
  <si>
    <t>MALE550820MNLRNL07</t>
  </si>
  <si>
    <t>MARTINEZ,LOPEZ/FIDEL</t>
  </si>
  <si>
    <t>MALF640212HNLRPD01</t>
  </si>
  <si>
    <t>MACIAS,LEAL/FRANCISCO JAVIER</t>
  </si>
  <si>
    <t>MALF810528HNLCLR00</t>
  </si>
  <si>
    <t>MARTINEZ,LUNA/MARIA GUADALUPE</t>
  </si>
  <si>
    <t>MALG611009MNLRND04</t>
  </si>
  <si>
    <t>MARTINEZ,LUJAN/JOSE GUADALUPE</t>
  </si>
  <si>
    <t>MALG641204HNLRJD04</t>
  </si>
  <si>
    <t>MACIAS,LEAL/IRENE</t>
  </si>
  <si>
    <t>MALI590105MNLCLR04</t>
  </si>
  <si>
    <t>MARTINEZ,LOPEZ/JOSE</t>
  </si>
  <si>
    <t>MALJ520309HSPRPS07</t>
  </si>
  <si>
    <t>MALJ520309NW1</t>
  </si>
  <si>
    <t>MANJARREZ,LEIJA/LUZ MARIA</t>
  </si>
  <si>
    <t>MALL670315MNLNJZ08</t>
  </si>
  <si>
    <t>MATA,LLAMAS/TOMASA</t>
  </si>
  <si>
    <t>MALT631221MNLTLM09</t>
  </si>
  <si>
    <t>MARTINEZ,MARQUEZ/ARACELY</t>
  </si>
  <si>
    <t>MAMA480917MNLRRR01</t>
  </si>
  <si>
    <t>MAYA,MIRANDA/ANTONIO</t>
  </si>
  <si>
    <t>MAMA550117HVZYRN01</t>
  </si>
  <si>
    <t>MARTINEZ,MALDONADO/ARTURO</t>
  </si>
  <si>
    <t>MAMA560221HNLRLR02</t>
  </si>
  <si>
    <t>MAGALLAN,MEDINA/MA. ANGELICA</t>
  </si>
  <si>
    <t>MAMA561101MTSGDN01</t>
  </si>
  <si>
    <t>MARTINEZ,MONSIVAIS/ANA MARIA</t>
  </si>
  <si>
    <t>MAMA650917MNLRNN07</t>
  </si>
  <si>
    <t>MACIAS,MENDEZ/MARIA ALBEZA</t>
  </si>
  <si>
    <t>MAMA701203MNLCNL05</t>
  </si>
  <si>
    <t>MARTINEZ,MEZA/MARIA CRISTINA</t>
  </si>
  <si>
    <t>MAMC600712MNLRZR02</t>
  </si>
  <si>
    <t>MARTINEZ,MARTINEZ/CLAUDIA</t>
  </si>
  <si>
    <t>MAMC690808MNLRRL03</t>
  </si>
  <si>
    <t>MARTINEZ,MENDOZA/CLAUDIA PATRICIA</t>
  </si>
  <si>
    <t>MAMC721102MNLRNL09</t>
  </si>
  <si>
    <t>MARTINEZ,MARTINEZ/DALILA</t>
  </si>
  <si>
    <t>MAMD570704MNLRRL05</t>
  </si>
  <si>
    <t>MARTINEZ,MENDOZA/DAVID ARNOLDO</t>
  </si>
  <si>
    <t>MAMD870518HNLRNV06</t>
  </si>
  <si>
    <t>MAMD870518EY4</t>
  </si>
  <si>
    <t>MARTINEZ,MOLINA/FELIPE DE JESUS</t>
  </si>
  <si>
    <t>MAMF520205HSPRLL02</t>
  </si>
  <si>
    <t>MARTINEZ,MENDEZ/FIDENCIO</t>
  </si>
  <si>
    <t>MAMF650402HNLRND10</t>
  </si>
  <si>
    <t>MATA,MARTINEZ/MARIA GUADALUPE</t>
  </si>
  <si>
    <t>MAMG601216MNLTRD06</t>
  </si>
  <si>
    <t>MAGALLANES,MARTINEZ/J CONCEPCION</t>
  </si>
  <si>
    <t>MAMC440208HNLGRN06</t>
  </si>
  <si>
    <t>C.S.U. CRISPIN TREVIÑO, GUADALUPE</t>
  </si>
  <si>
    <t>MALDONADO,MARTINEZ/JUAN CARLOS</t>
  </si>
  <si>
    <t>MAMJ581017HNLLRN09</t>
  </si>
  <si>
    <t>MARTINEZ,MURO/JESUS GABRIEL</t>
  </si>
  <si>
    <t>MAMJ720728HNLRRS02</t>
  </si>
  <si>
    <t>MADERO,MADERO/JOSE LEON FELIPE JESUS</t>
  </si>
  <si>
    <t>MAML501202HCLDDN03</t>
  </si>
  <si>
    <t>MARTINEZ,MORALES/LETICIA</t>
  </si>
  <si>
    <t>MAML560803MNLRRT09</t>
  </si>
  <si>
    <t>MANDUJANO,MALDONADO/LIZBETH</t>
  </si>
  <si>
    <t>MAML730206MNLNLZ04</t>
  </si>
  <si>
    <t>MARTINEZ,MALDONADO/MARIA MARTHA</t>
  </si>
  <si>
    <t>MAMM520915MNLRLR01</t>
  </si>
  <si>
    <t>MARTINEZ,MU&amp;OZ/MARIA MAGDALENA</t>
  </si>
  <si>
    <t>MAMM580529MNLRXG05</t>
  </si>
  <si>
    <t>MARTINEZ,MARTINEZ/MA. MAXIMILIANA</t>
  </si>
  <si>
    <t>MAMM611012MSPRRX06</t>
  </si>
  <si>
    <t>MARTINEZ,MARTINEZ/MARIA</t>
  </si>
  <si>
    <t>MAMM640810MSPRRR07</t>
  </si>
  <si>
    <t>MARTINEZ,MEZA/NORMA LETICIA</t>
  </si>
  <si>
    <t>MAMN710713MNLRZR01</t>
  </si>
  <si>
    <t>MARTINEZ,MORALES/NEREIDA</t>
  </si>
  <si>
    <t>MAMN781011MNLRRR05</t>
  </si>
  <si>
    <t>MARTINEZ,MONSIVAIS/ROSENDO</t>
  </si>
  <si>
    <t>MAMR600824HSPRNS00</t>
  </si>
  <si>
    <t>MARES,MARTINEZ/ROSA ISELA</t>
  </si>
  <si>
    <t>MAMR710108MNLRRS06</t>
  </si>
  <si>
    <t>MARQUEZ,MORA/ROSA ISELA</t>
  </si>
  <si>
    <t>MAMR711213MDFRRS04</t>
  </si>
  <si>
    <t>MARTINEZ,MEDELLIN/ROCIO ALEJANDRA</t>
  </si>
  <si>
    <t>MAMR911016MNLRDC06</t>
  </si>
  <si>
    <t>MARTINEZ,MONSIVAIS/MARIA DEL SOCORRO</t>
  </si>
  <si>
    <t>MAMS520424MSPRNC08</t>
  </si>
  <si>
    <t>MARTINEZ,MARTINEZ/MARIA SILVIA</t>
  </si>
  <si>
    <t>MAMS721231MNLRRL02</t>
  </si>
  <si>
    <t>MARTINEZ,MORALES/SANDRA VALENTINA</t>
  </si>
  <si>
    <t>MAMS920214MNLRRN03</t>
  </si>
  <si>
    <t>MAMS920214GF9</t>
  </si>
  <si>
    <t>MARTINEZ,MERCADO/TERESA</t>
  </si>
  <si>
    <t>MAMT700617MNLRRR06</t>
  </si>
  <si>
    <t>MARCHAN,MENDOZA/EDUARDO</t>
  </si>
  <si>
    <t>MXME711103HNLRND09</t>
  </si>
  <si>
    <t>MARQUEZ,MIRELES/ERNESTO</t>
  </si>
  <si>
    <t>MXME821012HNLRRR07</t>
  </si>
  <si>
    <t>MAYA,MONTELONGO/ERIKA YAZMIN</t>
  </si>
  <si>
    <t>MXME891030MNLYNR09</t>
  </si>
  <si>
    <t>MARTINEZ,NU&amp;EZ/ADRIANA GUADALUPE</t>
  </si>
  <si>
    <t>MANA770521MNLRXD05</t>
  </si>
  <si>
    <t>MALDONADO,NAVARRO/JOSE GUADALUPE</t>
  </si>
  <si>
    <t>MANG521204HNLLVD05</t>
  </si>
  <si>
    <t>MARTINEZ,NU&amp;EZ/JOSE GUADALUPE</t>
  </si>
  <si>
    <t>MANG570411HASRXD07</t>
  </si>
  <si>
    <t>MADIN,NEZNAJKO/JUAN ALBERTO</t>
  </si>
  <si>
    <t>MANJ660523HNEDZN08</t>
  </si>
  <si>
    <t>MARTINEZ,NU&amp;EZ/LUZ ELENA</t>
  </si>
  <si>
    <t>MANL810226MNLRXZ03</t>
  </si>
  <si>
    <t>C.S.U. LOS NARANJOS</t>
  </si>
  <si>
    <t>MARTINEZ,NU&amp;EZ/MARTHA ALICIA</t>
  </si>
  <si>
    <t>MANM730403MNLRXR05</t>
  </si>
  <si>
    <t>MARTINEZ,NU&amp;EZ/PAULA</t>
  </si>
  <si>
    <t>MANP820607MNLRXL07</t>
  </si>
  <si>
    <t>MARROQUIN,ORTIZ/BALDEMAR</t>
  </si>
  <si>
    <t>MAOB840421HNLRRL04</t>
  </si>
  <si>
    <t>MARTINEZ,ORTIZ/MA DEL CARMEN</t>
  </si>
  <si>
    <t>MAOC540716MNLRRR02</t>
  </si>
  <si>
    <t>MARTINEZ,OTERO/CRISELDA</t>
  </si>
  <si>
    <t>MAOC721008MNLRTR09</t>
  </si>
  <si>
    <t>MARTINEZ,ORTIZ/DORA MARIA</t>
  </si>
  <si>
    <t>MAOD660528MNLRRR01</t>
  </si>
  <si>
    <t>MATA,OVIEDO/OLGA</t>
  </si>
  <si>
    <t>MAOO730106MNLTVL03</t>
  </si>
  <si>
    <t>CARAVANA REFUGIO DE CEDILLOS</t>
  </si>
  <si>
    <t>MALDONADO,PEREZ/ALFREDO MANUEL</t>
  </si>
  <si>
    <t>MAPA561008HTSLRL06</t>
  </si>
  <si>
    <t>MATA,PACHECO/MARIA DEL CONSUELO</t>
  </si>
  <si>
    <t>MAPC600405MNLTCN05</t>
  </si>
  <si>
    <t>MARTINEZ,PEREZ/CLAUDIA LIZBETH</t>
  </si>
  <si>
    <t>MAPC881112MNLRRL03</t>
  </si>
  <si>
    <t>MARTINEZ,PE&amp;A/EVANGELINA</t>
  </si>
  <si>
    <t>MAPE391009MJCRXV03</t>
  </si>
  <si>
    <t>MARTINEZ,PONCE/ISMAEL</t>
  </si>
  <si>
    <t>MAPI580524HTSRNS12</t>
  </si>
  <si>
    <t>MARTINEZ,PEREZ/MARIA DE JESUS</t>
  </si>
  <si>
    <t>MAPJ561108MNLRRS08</t>
  </si>
  <si>
    <t>C.S.U. EX-HACIENDA EL CANADA, ESCOBEDO</t>
  </si>
  <si>
    <t>MARTINEZ,PUENTE/JESUS RAFAEL</t>
  </si>
  <si>
    <t>MAPJ610211HNLRNS03</t>
  </si>
  <si>
    <t>MARTINEZ,PERALES/JUAN FRANCISCO</t>
  </si>
  <si>
    <t>MAPJ710909HNLRRN16</t>
  </si>
  <si>
    <t>MARTINEZ,PEREZ/JUAN MANUEL</t>
  </si>
  <si>
    <t>MAPJ730409HNLRRN07</t>
  </si>
  <si>
    <t>MARQUEZ,PUIG/LUIS ENRIQUE</t>
  </si>
  <si>
    <t>MAPL491106HMNRGS04</t>
  </si>
  <si>
    <t>MAPM710902MCLRRR08</t>
  </si>
  <si>
    <t>MARTINEZ,PEDRAZA/RICARDO</t>
  </si>
  <si>
    <t>MAPR610207HNLRDC05</t>
  </si>
  <si>
    <t>MADRIGAL,PE&amp;A/VERONICA</t>
  </si>
  <si>
    <t>MAPV660119MNLDXR06</t>
  </si>
  <si>
    <t>MARTINEZ,PEREZ/YOLANDA</t>
  </si>
  <si>
    <t>MAPY630316MNLRRL05</t>
  </si>
  <si>
    <t>U.A.S. LOS MEDINA, DR. ARROYO</t>
  </si>
  <si>
    <t>MARTINEZ,RODRIGUEZ/AMERICO</t>
  </si>
  <si>
    <t>MARA550812HNLRDM04</t>
  </si>
  <si>
    <t>MARTINEZ,RAMIREZ/ALFREDO</t>
  </si>
  <si>
    <t>MARA680527HNLRML06</t>
  </si>
  <si>
    <t>MACIAS,RANGEL/ALFREDO</t>
  </si>
  <si>
    <t>MARA760108HCLCNL06</t>
  </si>
  <si>
    <t>MAYA,ROLDAN/ALEJANDRA MARGARITA</t>
  </si>
  <si>
    <t>MARA790814MNLYLL02</t>
  </si>
  <si>
    <t>MARINES,RAMIREZ/ALEJANDRA</t>
  </si>
  <si>
    <t>MARA870723MNLRML05</t>
  </si>
  <si>
    <t>MARTINEZ,ROJAS/ANGELICA ELIZABETH</t>
  </si>
  <si>
    <t>MARA870918MNLRJN04</t>
  </si>
  <si>
    <t>MARTINEZ,RUIZ/MARIA CRISTINA</t>
  </si>
  <si>
    <t>MARC671111MNLRZR08</t>
  </si>
  <si>
    <t>MATA,RODRIGUEZ/MARIA CONCEPCION</t>
  </si>
  <si>
    <t>MARC691208MNLTDN05</t>
  </si>
  <si>
    <t>MARTINEZ,RAMOS/FERNANDO JAIME</t>
  </si>
  <si>
    <t>MARF620117HNLRMR02</t>
  </si>
  <si>
    <t>MARTINEZ,ROJAS/GRACIELA</t>
  </si>
  <si>
    <t>MARG581024MNLRJR01</t>
  </si>
  <si>
    <t>MARI650907MNLRJM00</t>
  </si>
  <si>
    <t>MARTINEZ,DE LA ROSA/JULIO CESAR</t>
  </si>
  <si>
    <t>MARJ751210HSPRSL00</t>
  </si>
  <si>
    <t>MARTINEZ,REYES/LUIS ANTONIO</t>
  </si>
  <si>
    <t>MARL700814HNLRYS09</t>
  </si>
  <si>
    <t>MARM680722MNLRMG04</t>
  </si>
  <si>
    <t>MARM751125MZSRDR07</t>
  </si>
  <si>
    <t>MARTINEZ,RODRIGUEZ/OLGA LIDIA</t>
  </si>
  <si>
    <t>MARO620213MNLRDL04</t>
  </si>
  <si>
    <t>MARTINEZ,RODRIGUEZ/RAUL ADAN</t>
  </si>
  <si>
    <t>MARR570405HNLRDL08</t>
  </si>
  <si>
    <t>MANSILLA,RINCON/ROMAN</t>
  </si>
  <si>
    <t>MARR621120HTSNNM00</t>
  </si>
  <si>
    <t>MARINES,RAMIREZ/RICARDO</t>
  </si>
  <si>
    <t>MARR890110HNLRMC09</t>
  </si>
  <si>
    <t>MAGALLANES,RODRIGUEZ/SALVADOR</t>
  </si>
  <si>
    <t>MARS621227HZSGDL07</t>
  </si>
  <si>
    <t>MARTINEZ,RAMIREZ/JOSE SANTOS</t>
  </si>
  <si>
    <t>MARS660419HCLRMN01</t>
  </si>
  <si>
    <t>MACIAS,ROMERO/SANTA CECILIA</t>
  </si>
  <si>
    <t>MARS660809MCLCMN07</t>
  </si>
  <si>
    <t>MARTINEZ,RUIZ/YOLANDA</t>
  </si>
  <si>
    <t>MARY590429MNLRZL09</t>
  </si>
  <si>
    <t>MARTINEZ,SALINAS/ABEL JOSE</t>
  </si>
  <si>
    <t>MASA441030HNLRLB00</t>
  </si>
  <si>
    <t>MANDUJANO,SALINAS/ALBERTO ALFREDO</t>
  </si>
  <si>
    <t>MASA570205HNLNLL07</t>
  </si>
  <si>
    <t>MARTINEZ,SAUCEDO/AMADO</t>
  </si>
  <si>
    <t>MASA690913HNLRCM06</t>
  </si>
  <si>
    <t>MARTINEZ,SOTO/CARLOS ROMEO</t>
  </si>
  <si>
    <t>MASC591104HNLRTR07</t>
  </si>
  <si>
    <t>MANCHA,SANDOVAL/ELISEO</t>
  </si>
  <si>
    <t>MASE520128HNLNNL08</t>
  </si>
  <si>
    <t>MAURICIO,SANCHEZ/EDUARDO</t>
  </si>
  <si>
    <t>MASE630425HNLRND04</t>
  </si>
  <si>
    <t>MALDONADO,SALAZAR/MARIA EUFEMIA</t>
  </si>
  <si>
    <t>MASE650929MNLLLF12</t>
  </si>
  <si>
    <t>MAURICIO,SANCHEZ/JUAN ANTONIO</t>
  </si>
  <si>
    <t>MASJ550302HNLRNN05</t>
  </si>
  <si>
    <t>MACIAS,SOLIS/LETICIA</t>
  </si>
  <si>
    <t>MASL651125MNLCLT01</t>
  </si>
  <si>
    <t>MARTINEZ,SALDA&amp;A/MARIA OFELIA</t>
  </si>
  <si>
    <t>MASO640401MNLRLF12</t>
  </si>
  <si>
    <t>C.S.U. FOMERREY XXXI, GUADALUPE</t>
  </si>
  <si>
    <t>MARTINEZ,SANCHEZ/JOSE REYES</t>
  </si>
  <si>
    <t>MASR620904HNLRNY05</t>
  </si>
  <si>
    <t>MARTINEZ,SANCHEZ/MARIA DEL REFUGIO</t>
  </si>
  <si>
    <t>MASR670704MNLRNF02</t>
  </si>
  <si>
    <t>MARTINEZ,SALDA&amp;A/WENDY YANETH</t>
  </si>
  <si>
    <t>MASW910228MNLRLN06</t>
  </si>
  <si>
    <t>MARTINEZ,TELLEZ/ANA LUISA</t>
  </si>
  <si>
    <t>MATA700807MNLRLN09</t>
  </si>
  <si>
    <t>MATD820507MNLRML09</t>
  </si>
  <si>
    <t>MACIAS,TORRES/FRANCISCO JAVIER</t>
  </si>
  <si>
    <t>MATF601005HNLCRR09</t>
  </si>
  <si>
    <t>MARTINEZ,TORRES/HECTOR</t>
  </si>
  <si>
    <t>MATH671223HNLRRC02</t>
  </si>
  <si>
    <t>MARTINEZ,TORRES/JAVIER</t>
  </si>
  <si>
    <t>MATJ651228HNLRRV11</t>
  </si>
  <si>
    <t>MAYA,TAMEZ/JUAN JOSE</t>
  </si>
  <si>
    <t>MATJ750103HNLYMN03</t>
  </si>
  <si>
    <t>MARTINEZ,TREVI&amp;O/LETICIA</t>
  </si>
  <si>
    <t>MATL670821MNLRRT02</t>
  </si>
  <si>
    <t>MATL670821MD0</t>
  </si>
  <si>
    <t>MARTINEZ,TORRES/ROSA MARIA</t>
  </si>
  <si>
    <t>MATR570927MNLRRS09</t>
  </si>
  <si>
    <t>MATA,TELLO/RUBEN DARIO</t>
  </si>
  <si>
    <t>MATR890830HNLTLB07</t>
  </si>
  <si>
    <t>MATA,TELLO/SALVADOR</t>
  </si>
  <si>
    <t>MATS851208HNLTLL06</t>
  </si>
  <si>
    <t>MARISCAL,TREVI&amp;O/WENDY GUADALUPE</t>
  </si>
  <si>
    <t>MATW801029MNLRRN00</t>
  </si>
  <si>
    <t>MARTINEZ,URBINA/MARIA ELIDA</t>
  </si>
  <si>
    <t>MAUE641021MNLRRL03</t>
  </si>
  <si>
    <t>MARTINEZ,URBINA/MARIA FRANCISCA</t>
  </si>
  <si>
    <t>MAUF661004MNLRRR04</t>
  </si>
  <si>
    <t>MARTINEZ,URBINA/MARIA GUADALUPE</t>
  </si>
  <si>
    <t>MAUG530423MNLRRD04</t>
  </si>
  <si>
    <t>MARTINEZ,VASQUEZ/ADRIANA</t>
  </si>
  <si>
    <t>MAVA541011MNLRSD01</t>
  </si>
  <si>
    <t>MALDONADO,VALDEZ/FRANCISCO JAVIER</t>
  </si>
  <si>
    <t>MAVF610225HNLLLR07</t>
  </si>
  <si>
    <t>MAVF610225J68</t>
  </si>
  <si>
    <t>MALDONADO,VIELMA/JUANA PATRICIA</t>
  </si>
  <si>
    <t>MAVJ630127MNLLLN09</t>
  </si>
  <si>
    <t>MARTINEZ,VERDIN/LAURA</t>
  </si>
  <si>
    <t>MAVL700410MNLRRR06</t>
  </si>
  <si>
    <t>MARTINEZ,VALLEJO/NESTOR OZIEL</t>
  </si>
  <si>
    <t>MAVN850607HNLRLS07</t>
  </si>
  <si>
    <t>MARTINEZ,VEGA/RUBEN DARIO</t>
  </si>
  <si>
    <t>MAVR671009HCHRGB05</t>
  </si>
  <si>
    <t>MARTINEZ,VERA/YOLANDA</t>
  </si>
  <si>
    <t>MAVY580220MNLRRL03</t>
  </si>
  <si>
    <t>MARTINEZ,WILLMAN/GLORIA ELVA</t>
  </si>
  <si>
    <t>MAWG750207MNLRLL08</t>
  </si>
  <si>
    <t>MARTINEZ,ZEPEDA/MIGUEL ANGEL</t>
  </si>
  <si>
    <t>MAZM530719HDFRPG02</t>
  </si>
  <si>
    <t>MARTINEZ,ZAVALETA/SOFIA</t>
  </si>
  <si>
    <t>MAZS600620MSPRVF05</t>
  </si>
  <si>
    <t>MARTINEZ,ZAVALETA/YOLANDA</t>
  </si>
  <si>
    <t>MAZY560510MTSRVL09</t>
  </si>
  <si>
    <t>MENDOZA,ALCALA/ANAGRE FABIOLA</t>
  </si>
  <si>
    <t>MEAA830420MNLNLN00</t>
  </si>
  <si>
    <t>MENDOZA,ALVARADO/IRMA</t>
  </si>
  <si>
    <t>MEAI641123MNLNLR04</t>
  </si>
  <si>
    <t>MEAM591129HNLDGR09</t>
  </si>
  <si>
    <t>MENDOZA,BALDERAS/MARIA DE JESUS</t>
  </si>
  <si>
    <t>MEBJ681009MNLNLS05</t>
  </si>
  <si>
    <t>MEJORADO,BARAJAS/RAMIRO</t>
  </si>
  <si>
    <t>MEBR671202HNLJRM07</t>
  </si>
  <si>
    <t>MENDOZA,CONTRERAS/ANDRES</t>
  </si>
  <si>
    <t>MECA580609HNLNNN04</t>
  </si>
  <si>
    <t>MENDOZA,CRUZ/ADRIANA</t>
  </si>
  <si>
    <t>MECA770708MNLNRD07</t>
  </si>
  <si>
    <t>MEDINA,CHAVEZ/ALEJANDRA</t>
  </si>
  <si>
    <t>MECA810217MNLDHL05</t>
  </si>
  <si>
    <t>MEZA,COLUNGA/MARIA CANDELARIA</t>
  </si>
  <si>
    <t>MECC560202MNLZLN00</t>
  </si>
  <si>
    <t>MENDOZA,CRUZ/HILDA MARGARITA</t>
  </si>
  <si>
    <t>MECH680624MNLNRL14</t>
  </si>
  <si>
    <t>MECM610713HNLNRS06</t>
  </si>
  <si>
    <t>MENDEZ,CARDONA/SONIA</t>
  </si>
  <si>
    <t>MECS711108MNLNRN04</t>
  </si>
  <si>
    <t>MEZA,COLUNGA/YOLANDA</t>
  </si>
  <si>
    <t>MECY640316MNLZLL06</t>
  </si>
  <si>
    <t>MENDOZA,DONATO/ANGELICA</t>
  </si>
  <si>
    <t>MEDA701001MOCNNN00</t>
  </si>
  <si>
    <t>MELCHOR,DEGOLLADO/HUMBERTO JAVIER</t>
  </si>
  <si>
    <t>MEDH681113HNLLGM07</t>
  </si>
  <si>
    <t>MELCHOR,DEGOLLADO/MIRNA</t>
  </si>
  <si>
    <t>MEDM660906MNLLGR07</t>
  </si>
  <si>
    <t>U.A.S. LA TRINIDAD</t>
  </si>
  <si>
    <t>MEJIA,ESCOBEDO/DIANA CATALINA</t>
  </si>
  <si>
    <t>MEED860412MNLJSN02</t>
  </si>
  <si>
    <t>MELCHOR,EGUIA/JULISA</t>
  </si>
  <si>
    <t>MEEJ780106MNLLGL05</t>
  </si>
  <si>
    <t>MENA,FLORES/FRANCISCO JAVIER</t>
  </si>
  <si>
    <t>MEFF751101HNLNLR00</t>
  </si>
  <si>
    <t>MEZA,FERNANDEZ/YADIRA GABRIELA</t>
  </si>
  <si>
    <t>MEFY760422MDFZRD05</t>
  </si>
  <si>
    <t>MEJIA,GRIMALDO/ATZIRI YULIANA</t>
  </si>
  <si>
    <t>MEGA900718MNLJRT05</t>
  </si>
  <si>
    <t>MENDEZ,GALVAN/BARBARA</t>
  </si>
  <si>
    <t>MEGB501204MCLNLR06</t>
  </si>
  <si>
    <t>MEDELLIN,GARAY/CLAUDIA</t>
  </si>
  <si>
    <t>MEGC730808MNLDRL00</t>
  </si>
  <si>
    <t>MENDEZ,GONZALEZ/MARIA ELIZABETH</t>
  </si>
  <si>
    <t>MEGE720827MNLNNL02</t>
  </si>
  <si>
    <t>MENDOZA,GARCIA/ERIKA JANET</t>
  </si>
  <si>
    <t>MEGE850811MNLNRR02</t>
  </si>
  <si>
    <t>MENDEZ,GARCIA/JUANA MARIANELA</t>
  </si>
  <si>
    <t>MEGJ501231MNLNRN03</t>
  </si>
  <si>
    <t>MENDIETA,GERARDO/JORGE MARTIN</t>
  </si>
  <si>
    <t>MEGJ611104HNLNRR05</t>
  </si>
  <si>
    <t>MEDINA,GUILLEN/LEONOR</t>
  </si>
  <si>
    <t>MEGL690510MNLDLN08</t>
  </si>
  <si>
    <t>MELENDEZ,GONZALEZ/LEONARDO</t>
  </si>
  <si>
    <t>MEGL701106HDFLNN07</t>
  </si>
  <si>
    <t>MEDELLIN,GOMEZ/JOSE MANUEL</t>
  </si>
  <si>
    <t>MEGM551127HNLDMN04</t>
  </si>
  <si>
    <t>MEJORADO,HERNANDEZ/GLORIA HILDA</t>
  </si>
  <si>
    <t>MEHG520527MNLJRL07</t>
  </si>
  <si>
    <t>MEZA,JUAREZ/ROGELIO</t>
  </si>
  <si>
    <t>MEJR721010HNLZRG03</t>
  </si>
  <si>
    <t>MENDIOLA,LOMAS/LETICIA ABIGAIL</t>
  </si>
  <si>
    <t>MELL860204MNLNMT01</t>
  </si>
  <si>
    <t>MEZA,LEDEZMA/OMAR GUADALUPE</t>
  </si>
  <si>
    <t>MELO790115HDFZDM09</t>
  </si>
  <si>
    <t>MEDINA,LOPEZ/PEDRO GUADALUPE</t>
  </si>
  <si>
    <t>MELP560822HNLDPD05</t>
  </si>
  <si>
    <t>MENDOZA,DE LEON/ROSA ELIA</t>
  </si>
  <si>
    <t>MELR640727MNLNNS07</t>
  </si>
  <si>
    <t>MELENDEZ,MONTANO/ARMANDINA DEL CARMEN</t>
  </si>
  <si>
    <t>MEMA590827MNLLNR02</t>
  </si>
  <si>
    <t>MEMB640831MNLZRL08</t>
  </si>
  <si>
    <t>MEJORADO,MENDOZA/BRENDA NATHALI</t>
  </si>
  <si>
    <t>MEMB840120MNLJNR00</t>
  </si>
  <si>
    <t>MENDOZA,MENDOZA/MARIA DEL CARMEN</t>
  </si>
  <si>
    <t>MEMC670927MNLNNR03</t>
  </si>
  <si>
    <t>U.A.S. PABLILLO, GALEANA</t>
  </si>
  <si>
    <t>MEDINA,MENDOZA/CLAUDIA FLORENTINA</t>
  </si>
  <si>
    <t>MEMC740204MNLDNL03</t>
  </si>
  <si>
    <t>MELLONI,MAGNELLI/LAURA FORTUNATA</t>
  </si>
  <si>
    <t>MEML581223MDFLGR04</t>
  </si>
  <si>
    <t>MEDINA,MENDEZ/MARIA LUISA</t>
  </si>
  <si>
    <t>MEML720825MNLDNS05</t>
  </si>
  <si>
    <t>MENDOZA,MESINAS/MIRNA CARMEN</t>
  </si>
  <si>
    <t>MEMM700801MOCNSR01</t>
  </si>
  <si>
    <t>MENDOZA,MENDOZA/NORA ALICIA</t>
  </si>
  <si>
    <t>MEMN620629MNLNNR08</t>
  </si>
  <si>
    <t>C.S.R.D. SAN JOSE DE RAICES, GALEANA</t>
  </si>
  <si>
    <t>MENDEZ,MATA/ROSA MARIA</t>
  </si>
  <si>
    <t>MEMR610417MGTNTS00</t>
  </si>
  <si>
    <t>MERCADO,MONTERO/ROBERTO</t>
  </si>
  <si>
    <t>MEMR750520HNLRNB08</t>
  </si>
  <si>
    <t>MENDOZA,NIETO/ANA MARIA</t>
  </si>
  <si>
    <t>MENA591016MNLNTN08</t>
  </si>
  <si>
    <t>MEOE670604HNLNNL06</t>
  </si>
  <si>
    <t>MEDINA,ORTIZ/MARIA MAGDALENA</t>
  </si>
  <si>
    <t>MEOM700920MNLDRG01</t>
  </si>
  <si>
    <t>MEDINA,ORTIZ/SOFIA GUADALUPE</t>
  </si>
  <si>
    <t>MEOS630615MTSDRF05</t>
  </si>
  <si>
    <t>MEOS630615Q39</t>
  </si>
  <si>
    <t>MELENDEZ,PECINA/BARTOLOME</t>
  </si>
  <si>
    <t>MEPB660824HNLLCR09</t>
  </si>
  <si>
    <t>MENDOZA,PEREZ/EFREN MATEO</t>
  </si>
  <si>
    <t>MEPE931102HNLNRF09</t>
  </si>
  <si>
    <t>MELENDEZ,PECINA/MARIA DE LA GRACIA</t>
  </si>
  <si>
    <t>MEPG640609MNLLCR07</t>
  </si>
  <si>
    <t>C.S.R.D. MIER Y NORIEGA</t>
  </si>
  <si>
    <t>MEZA,PE&amp;A/GABRIELA</t>
  </si>
  <si>
    <t>MEPG820510MNLZXB05</t>
  </si>
  <si>
    <t>MEDRANO,PANTOJA/JOANNA</t>
  </si>
  <si>
    <t>MEPJ831228MNLDNN09</t>
  </si>
  <si>
    <t>MEPM600319MNLJRR08</t>
  </si>
  <si>
    <t>MEJIA,PEREZ/SOFIA</t>
  </si>
  <si>
    <t>MEPS630919MNLJRF07</t>
  </si>
  <si>
    <t>MENDOZA,RAMOS/ARTURO</t>
  </si>
  <si>
    <t>MERA570328HNLNMR02</t>
  </si>
  <si>
    <t>MEDINA,RODRIGUEZ/AIDA HORTENSIA</t>
  </si>
  <si>
    <t>MERA790615MNLDDD03</t>
  </si>
  <si>
    <t>MENDOZA,RODRIGUEZ/MA. DEL CARMEN</t>
  </si>
  <si>
    <t>MERC691103MNLNDR03</t>
  </si>
  <si>
    <t>MENDIVIL,ROMERO/ELIA</t>
  </si>
  <si>
    <t>MERE591019MCHNML00</t>
  </si>
  <si>
    <t>MEZA,RODRIGUEZ/ISMAEL</t>
  </si>
  <si>
    <t>MERI500514HVZZDS02</t>
  </si>
  <si>
    <t>MEZA,RIOS/SAMUEL</t>
  </si>
  <si>
    <t>MERS490303HDFZSM19</t>
  </si>
  <si>
    <t>MEDRANO,RETA/VALERIA</t>
  </si>
  <si>
    <t>MERV920708MNLDTL06</t>
  </si>
  <si>
    <t>MENDEZ,SUAREZ/ALMA GLORIA</t>
  </si>
  <si>
    <t>MESA860206MNLNRL03</t>
  </si>
  <si>
    <t>MEJORADO,SOLIS/DEYANIRA</t>
  </si>
  <si>
    <t>MESD810330MNLJLY02</t>
  </si>
  <si>
    <t>MENDEZ,SAUCEDO/GERARDO</t>
  </si>
  <si>
    <t>MESG570412HZSNCR00</t>
  </si>
  <si>
    <t>MENDOZA,SILVA/SANJUANA</t>
  </si>
  <si>
    <t>MESS760222MDFNLN06</t>
  </si>
  <si>
    <t>MEDELLIN,SERRANO/TERESA</t>
  </si>
  <si>
    <t>MEST481014MNLDRR00</t>
  </si>
  <si>
    <t>MELCHOR,TIJERINA/FRANCISCO JAVIER</t>
  </si>
  <si>
    <t>METF550803HNLLJR03</t>
  </si>
  <si>
    <t>MENDOZA,TREJO/FRANCISCO JAVIER</t>
  </si>
  <si>
    <t>METF561110HQTNRR04</t>
  </si>
  <si>
    <t>METN620204MNLDRR09</t>
  </si>
  <si>
    <t>MENDOZA,VILLEGAS/MARIA CONCEPCION</t>
  </si>
  <si>
    <t>MEVC671208MNLNLN02</t>
  </si>
  <si>
    <t>MEVF650920HNLDLR05</t>
  </si>
  <si>
    <t>MEZA,VILLARREAL/MARIA JULIA</t>
  </si>
  <si>
    <t>MEVJ680109MNLZLL09</t>
  </si>
  <si>
    <t>MENDOZA,VAZQUEZ/ROSA ISELA</t>
  </si>
  <si>
    <t>MEVR661119MTSNZS02</t>
  </si>
  <si>
    <t>MENDOZA,VAZQUEZ/MARIA SATURNINA</t>
  </si>
  <si>
    <t>MEVS521006MNLNZT05</t>
  </si>
  <si>
    <t>MENDEZ,VELASCO/VERONICA</t>
  </si>
  <si>
    <t>MEVV600730MNLNLR07</t>
  </si>
  <si>
    <t>MEDINA,VILLARREAL/VERONICA</t>
  </si>
  <si>
    <t>MEVV690620MNLDLR01</t>
  </si>
  <si>
    <t>MIRELES,BARRIENTOS/MIGUEL ANGEL</t>
  </si>
  <si>
    <t>MIBM570610HNLRRG02</t>
  </si>
  <si>
    <t>MIRELES,CASTRO/PATRICIA MARIA</t>
  </si>
  <si>
    <t>MICP760103MNLRST03</t>
  </si>
  <si>
    <t>MIRANDA,HERNANDEZ/AZUCENA DE JESUS</t>
  </si>
  <si>
    <t>MIHA850602HNLRRZ02</t>
  </si>
  <si>
    <t>MIHO800129MNLRRL09</t>
  </si>
  <si>
    <t>MIRELES,LIMON/ANA MARIA</t>
  </si>
  <si>
    <t>MILA611130MNLRMN02</t>
  </si>
  <si>
    <t>MIJARES,LOPEZ/ANDRES JAVIER</t>
  </si>
  <si>
    <t>MILA660420HNLJPN05</t>
  </si>
  <si>
    <t>MILLAN,LOPEZ/MARTHA MARIA</t>
  </si>
  <si>
    <t>MILM801223MNLLPR03</t>
  </si>
  <si>
    <t>MIRANDA,MENDEZ/BENITO</t>
  </si>
  <si>
    <t>MIMB490322HPLRNN02</t>
  </si>
  <si>
    <t>MIRANDA,MARTINEZ/FRANCISCO</t>
  </si>
  <si>
    <t>MIMF630402HNLRRR07</t>
  </si>
  <si>
    <t>MIRANDA,MARTINEZ/LIDIA</t>
  </si>
  <si>
    <t>MIML570423MNLRRD05</t>
  </si>
  <si>
    <t>C.S.U. SOLIDARIDAD</t>
  </si>
  <si>
    <t>MIRELES,SANCHEZ/CAROLINA</t>
  </si>
  <si>
    <t>MISC850604MNLRNR06</t>
  </si>
  <si>
    <t>MISS670331MNLRSC07</t>
  </si>
  <si>
    <t>MIJARES,TALIP/JOSE ROBERTO</t>
  </si>
  <si>
    <t>MITR820324HNLJLB06</t>
  </si>
  <si>
    <t>MORENO,ALMANZA/MARIA CONSUELO</t>
  </si>
  <si>
    <t>MOAC611228MNLRLN00</t>
  </si>
  <si>
    <t>MONTIEL,ALVAREZ/IRMA GUADALUPE</t>
  </si>
  <si>
    <t>MOAI561211MNLNLR02</t>
  </si>
  <si>
    <t>MORENO,ABUNDIS/MA. LOURDES</t>
  </si>
  <si>
    <t>MOAL570211MNLRBR19</t>
  </si>
  <si>
    <t>MORALES,AMAYA/MARTA MARGARITA</t>
  </si>
  <si>
    <t>MOAM600712MCLRMR02</t>
  </si>
  <si>
    <t>MORALES,BALLEJO/DIONISIO</t>
  </si>
  <si>
    <t>MOBD571009HMNRLN11</t>
  </si>
  <si>
    <t>MORALES,BERNAL/SONIA ELIZABETH</t>
  </si>
  <si>
    <t>MOBS760310MNLRRN05</t>
  </si>
  <si>
    <t>MOYA,CABALLERO/BLANCA ESTHELA</t>
  </si>
  <si>
    <t>MOCB650326MNLYBL01</t>
  </si>
  <si>
    <t>MORENO,CARRIZALES/DANIEL ALEJANDRO</t>
  </si>
  <si>
    <t>MOCD931106HNLRRN06</t>
  </si>
  <si>
    <t>MORENO,COLUNGA/FELICIANO</t>
  </si>
  <si>
    <t>MOCF530609HNLRLL06</t>
  </si>
  <si>
    <t>MORENO,CAZARES/FERNANDO</t>
  </si>
  <si>
    <t>MOCF641113HNLRZR05</t>
  </si>
  <si>
    <t>MOCTEZUMA,CARRILLO/FIDEL</t>
  </si>
  <si>
    <t>MOCF740318HTSCRD06</t>
  </si>
  <si>
    <t>MORALES,CORDERO/GERARDO</t>
  </si>
  <si>
    <t>MOCG790212HNLRRR03</t>
  </si>
  <si>
    <t>MORALES,CHARLES/JUANA</t>
  </si>
  <si>
    <t>MOCJ670311MNLRHN05</t>
  </si>
  <si>
    <t>MONTEMAYOR,CASTILLO/VIRGILIO</t>
  </si>
  <si>
    <t>MOCV770131HNLNSR18</t>
  </si>
  <si>
    <t>MONSIVAIS,DIAZ/BLANCA IRMA</t>
  </si>
  <si>
    <t>MODB580507MNLNZL09</t>
  </si>
  <si>
    <t>MORALES,DIAZ/MARIA ELVIRA</t>
  </si>
  <si>
    <t>MODE630321MNLRZL06</t>
  </si>
  <si>
    <t>MOTA,ESTILLA/MARIA ELENA</t>
  </si>
  <si>
    <t>MOEE640102MNLTSL08</t>
  </si>
  <si>
    <t>MONTEMAYOR,ELIZONDO/FRANCISCO JAVIER</t>
  </si>
  <si>
    <t>MOEF650830HNLNLR07</t>
  </si>
  <si>
    <t>MORALES,FLORES/ELISEO ANTONIO</t>
  </si>
  <si>
    <t>MOFE590614HNLRLL00</t>
  </si>
  <si>
    <t>MORA,FLORES/JUANA</t>
  </si>
  <si>
    <t>MOFJ570806MZSRLN06</t>
  </si>
  <si>
    <t>MOLINA,FONSECA/MONICA ALEJANDRA</t>
  </si>
  <si>
    <t>MOFM780519MNLLNN10</t>
  </si>
  <si>
    <t>MOJICA,FABIAN/RUBEN</t>
  </si>
  <si>
    <t>MOFR521011HVZJBB04</t>
  </si>
  <si>
    <t>MOLINA,GONZALEZ/BERTA ELMA</t>
  </si>
  <si>
    <t>MOGB630930MNLLNR02</t>
  </si>
  <si>
    <t>MORENO,GONZALEZ/CYNTHIA CAROLINA</t>
  </si>
  <si>
    <t>MOGC940822MNLRNY09</t>
  </si>
  <si>
    <t>MONTES,GUERRERO/JOSE ENRIQUE</t>
  </si>
  <si>
    <t>MOGE620203HCLNRN02</t>
  </si>
  <si>
    <t>MORTON,GARZA/FEDERICO</t>
  </si>
  <si>
    <t>MOGF491020HNLRRD09</t>
  </si>
  <si>
    <t>MONTEJANO,GUERRERO/MARIA GUADALUPE</t>
  </si>
  <si>
    <t>MOGG580926MDFNRD03</t>
  </si>
  <si>
    <t>MONTEJANO,GUERRERO/GUILLERMO</t>
  </si>
  <si>
    <t>MOGG660626HDFNRL04</t>
  </si>
  <si>
    <t>MORENO,GARZA/HUMBERTO</t>
  </si>
  <si>
    <t>MOGH580625HNLRRM02</t>
  </si>
  <si>
    <t>MORENO,GALVEZ/LAURA JOSEFINA</t>
  </si>
  <si>
    <t>MOGL540729MNLRLR07</t>
  </si>
  <si>
    <t>MORA,GLORIA/SANDRA  PATRICIA</t>
  </si>
  <si>
    <t>MOGS741214MNLRLN02</t>
  </si>
  <si>
    <t>MORENO,HERNANDEZ/ELIZABETH</t>
  </si>
  <si>
    <t>MOHE790302MNLRRL03</t>
  </si>
  <si>
    <t>MORENO,HERNANDEZ/FELIPE</t>
  </si>
  <si>
    <t>MOHF690427HTSRRL09</t>
  </si>
  <si>
    <t>MORENO,HERNANDEZ/JOSE FRANCISCO</t>
  </si>
  <si>
    <t>MOHF781007HNLRRR06</t>
  </si>
  <si>
    <t>MORENO,HERNANDEZ/JUAN JESUS</t>
  </si>
  <si>
    <t>MOHJ810401HNLRRN00</t>
  </si>
  <si>
    <t>MORENO,HERNANDEZ/LAZARO</t>
  </si>
  <si>
    <t>MOHL680715HNLRRZ09</t>
  </si>
  <si>
    <t>MONSIVAIS,HERNANDEZ/MARIO</t>
  </si>
  <si>
    <t>MOHM590715HCLNRR19</t>
  </si>
  <si>
    <t>MORALES,HERNANDEZ/ZURIZZADAY ANAHY</t>
  </si>
  <si>
    <t>MOHZ890528MNLRRR02</t>
  </si>
  <si>
    <t>MONTES,LOZANO/EDITH MERCEDES</t>
  </si>
  <si>
    <t>MOLE871123MNLNZD09</t>
  </si>
  <si>
    <t>MORALES,LANDEROS/HECTOR JAVIER</t>
  </si>
  <si>
    <t>MOLH700529HNLRNC03</t>
  </si>
  <si>
    <t>MONTEMAYOR,DE LEON/JAVIER ALBERTO</t>
  </si>
  <si>
    <t>MOLJ530320HNLNNV00</t>
  </si>
  <si>
    <t>MOLJ530320B82</t>
  </si>
  <si>
    <t>MORALES,LEDEZMA/MIREYA</t>
  </si>
  <si>
    <t>MOLM690713MNLRDR09</t>
  </si>
  <si>
    <t>MORENO,LIMON/NEREYDA</t>
  </si>
  <si>
    <t>MOLN730516MNLRMR07</t>
  </si>
  <si>
    <t>MORALES,LEDEZMA/OLGA</t>
  </si>
  <si>
    <t>MOLO590427MNLRDL06</t>
  </si>
  <si>
    <t>MOYA,MOYA/ALMA BEATRIS</t>
  </si>
  <si>
    <t>MOMA441029MNLYYL05</t>
  </si>
  <si>
    <t>MORENO,MARTINEZ/BLANCA ESTHELA</t>
  </si>
  <si>
    <t>MOMB510609MNLRRL12</t>
  </si>
  <si>
    <t>MORALES,MARTINEZ/ESTELA</t>
  </si>
  <si>
    <t>MOME560422MSPRRS03</t>
  </si>
  <si>
    <t>MORAN,MELCHOR/JUANA INES</t>
  </si>
  <si>
    <t>MOMJ660121MNLRLN04</t>
  </si>
  <si>
    <t>MORENO,MONTEMAYOR/JOSE JUAN</t>
  </si>
  <si>
    <t>MOMJ720208HNLRNN00</t>
  </si>
  <si>
    <t>MOLINA,MEDINA/MANUEL</t>
  </si>
  <si>
    <t>MOMM591012HZSLDN02</t>
  </si>
  <si>
    <t>MONCAYO,MARTINEZ/MARTHA LETICIA</t>
  </si>
  <si>
    <t>MOMM630720MNLNRR03</t>
  </si>
  <si>
    <t>MORENO,MONROY/MARITZA</t>
  </si>
  <si>
    <t>MOMM701025MVZRNR00</t>
  </si>
  <si>
    <t>MORALES,MEDINA/MA. DEL ROSARIO</t>
  </si>
  <si>
    <t>MOMR670917MNLRDS08</t>
  </si>
  <si>
    <t>MORQUECHO,MORALES/JOSE SANTOS</t>
  </si>
  <si>
    <t>MOMS660409HNLRRN01</t>
  </si>
  <si>
    <t>MORALES,PAULIN/MARIA ANTELMA</t>
  </si>
  <si>
    <t>MOPA610626MNLRLN00</t>
  </si>
  <si>
    <t>MONSIVAIS,PRADO/MARIA DEL CARMEN</t>
  </si>
  <si>
    <t>MOPC520728MNLNRR04</t>
  </si>
  <si>
    <t>MORALES,PAULIN/FLORINA</t>
  </si>
  <si>
    <t>MOPF540501MSPRLL00</t>
  </si>
  <si>
    <t>MORONES,PEREZ/JAVIER ARTURO</t>
  </si>
  <si>
    <t>MOPJ891221HCLRRV02</t>
  </si>
  <si>
    <t>MORALES,PEREZ/LOURDES GUADALUPE</t>
  </si>
  <si>
    <t>MOPL550209MNLRRR01</t>
  </si>
  <si>
    <t>MOPL560630MNLNRZ06</t>
  </si>
  <si>
    <t>MOLINA,PATLAN/ROSA LINDA</t>
  </si>
  <si>
    <t>MOPR741013MNLLTS09</t>
  </si>
  <si>
    <t>MORALES,PEREZ/VICENTE</t>
  </si>
  <si>
    <t>MOPV490611HNLRRC04</t>
  </si>
  <si>
    <t>MORALES,QUI&amp;ONES/CLAUDIA</t>
  </si>
  <si>
    <t>MOQC810125MCLRXL01</t>
  </si>
  <si>
    <t>MOYA,QUINTANILLA/LAURA NELLY</t>
  </si>
  <si>
    <t>MOQL511111MNLYNR03</t>
  </si>
  <si>
    <t>MORALES,QUIROZ/MARTIN</t>
  </si>
  <si>
    <t>MOQM630812HZSRRR00</t>
  </si>
  <si>
    <t>MORALES,RUBALCABA/ANA BELLA</t>
  </si>
  <si>
    <t>MORA580806MTSRBN02</t>
  </si>
  <si>
    <t>MOYA,RAMIREZ/MARIA ESTHER</t>
  </si>
  <si>
    <t>MORE710219MNLYMS04</t>
  </si>
  <si>
    <t>MONREAL,RODRIGUEZ/FERNANDO</t>
  </si>
  <si>
    <t>MORF740729HSPNDR02</t>
  </si>
  <si>
    <t>MOLINA,ROUNTREE/FEDERICO</t>
  </si>
  <si>
    <t>MORF890715HCHLND07</t>
  </si>
  <si>
    <t>MORALES,RODRIGUEZ/JUANA MARIA</t>
  </si>
  <si>
    <t>MORJ700624MNLRDN02</t>
  </si>
  <si>
    <t>MOYA,RODRIGUEZ/JOSE MARIA</t>
  </si>
  <si>
    <t>MORM601004HNLYDR05</t>
  </si>
  <si>
    <t>MORALES,DE LA ROSA/RENE</t>
  </si>
  <si>
    <t>MORR441005HOCRSN08</t>
  </si>
  <si>
    <t>MORENO,DE LA ROSA/SULY</t>
  </si>
  <si>
    <t>MORS550721MNLRSL03</t>
  </si>
  <si>
    <t>MORALES,REYNA/SILVIA</t>
  </si>
  <si>
    <t>MORS591127MSPRYL05</t>
  </si>
  <si>
    <t>MORONES,RAMOS/SONIA MERCEDES</t>
  </si>
  <si>
    <t>MORS600924MNLRMN07</t>
  </si>
  <si>
    <t>MONCADA,REYES/ZULEMA</t>
  </si>
  <si>
    <t>MORZ610306MNLNYL06</t>
  </si>
  <si>
    <t>MORZ610306CR2</t>
  </si>
  <si>
    <t>MORENO,SANCHEZ/ARACELY</t>
  </si>
  <si>
    <t>MOSA591204MNLRNR09</t>
  </si>
  <si>
    <t>MORALES,SOLIS/ADELFA SOCORRO</t>
  </si>
  <si>
    <t>MOSA680714MNLRLD08</t>
  </si>
  <si>
    <t>U.A.S. LA PAZ, GALEANA</t>
  </si>
  <si>
    <t>MORALES,SILVA/ENRIQUE ALONZO TADEO</t>
  </si>
  <si>
    <t>MOSE741028HNLRLN05</t>
  </si>
  <si>
    <t>MORENO,SIFUENTES/ERNESTO</t>
  </si>
  <si>
    <t>MOSE821009HNLRFR07</t>
  </si>
  <si>
    <t>MONTEMAYOR,SALAZAR/JULIAN</t>
  </si>
  <si>
    <t>MOSJ640711HNLNLL03</t>
  </si>
  <si>
    <t>C.S.R.D. SAN PEDRO, SANTIAGO</t>
  </si>
  <si>
    <t>MONTEMAYOR,SALDIVAR/MAYRA DIANA</t>
  </si>
  <si>
    <t>MOSM690807MNLNLY06</t>
  </si>
  <si>
    <t>MORENO,TORRES/ELISA MARIA</t>
  </si>
  <si>
    <t>MOTE560506MNLRRL04</t>
  </si>
  <si>
    <t>MONTALVAN,TUEME/LEYLA ESTHELA</t>
  </si>
  <si>
    <t>MOTL761027MNLNMY02</t>
  </si>
  <si>
    <t>MORENO,TOVAR/OLGA LIDIA</t>
  </si>
  <si>
    <t>MOTO730113MNLRVL05</t>
  </si>
  <si>
    <t>MORENO,TOVAR/ROSAURA</t>
  </si>
  <si>
    <t>MOTR690220MNLRVS08</t>
  </si>
  <si>
    <t>MONJARAS,DE LA TORRE/SOFIA</t>
  </si>
  <si>
    <t>MOTS670423MSPNRF01</t>
  </si>
  <si>
    <t>MORENO,URBINA/CARLOS</t>
  </si>
  <si>
    <t>MOUC760820HNLRRR00</t>
  </si>
  <si>
    <t>MORALES,VARGAS/ALEJANDRO</t>
  </si>
  <si>
    <t>MOVA670206HNLRRL08</t>
  </si>
  <si>
    <t>MONSIVAIS,VILLEGAS/BLANCA ESTHELA</t>
  </si>
  <si>
    <t>MOVB691120MNLNLL03</t>
  </si>
  <si>
    <t>MONJARAZ,VILLAGOMEZ/GUADALUPE MINERVA</t>
  </si>
  <si>
    <t>MOVG640518MNLNLD03</t>
  </si>
  <si>
    <t>MOLINA,VILLANUEVA/LUIS GERARDO</t>
  </si>
  <si>
    <t>MOVL691122HNLLLS01</t>
  </si>
  <si>
    <t>MONTES,VILLEGAS/PATRICIA MARGARITA</t>
  </si>
  <si>
    <t>MOVP580209MCLNLT05</t>
  </si>
  <si>
    <t>MONTEMAYOR,VILLARREAL/VICTORIA</t>
  </si>
  <si>
    <t>MOVV721224MNLNLC05</t>
  </si>
  <si>
    <t>MORENO,ZAPATA/ANGELICA MARIA</t>
  </si>
  <si>
    <t>MOZA621110MNLRPN04</t>
  </si>
  <si>
    <t>MONTES,ZARATE/LETICIA</t>
  </si>
  <si>
    <t>MOZL670423MNLNRT02</t>
  </si>
  <si>
    <t>MU&amp;IZ,ACOSTA/CELIA LUCINA</t>
  </si>
  <si>
    <t>MUAC550128MNLXCL05</t>
  </si>
  <si>
    <t>MU&amp;IZ,AGUILAR/CRISTINA</t>
  </si>
  <si>
    <t>MUAC661108MNLXGR17</t>
  </si>
  <si>
    <t>MUAC661108B42</t>
  </si>
  <si>
    <t>MU&amp;OZ,ARMENDARIZ/ZULEMA</t>
  </si>
  <si>
    <t>MUAZ680704MNLXRL08</t>
  </si>
  <si>
    <t>MU&amp;OZ,BECERRA/MA. DE JESUS</t>
  </si>
  <si>
    <t>MUBJ541013MSPXCS05</t>
  </si>
  <si>
    <t>MU&amp;OZ,BECERRA/MIGUEL ANGEL</t>
  </si>
  <si>
    <t>MUBM690903HSPXCG03</t>
  </si>
  <si>
    <t>MUBM6909039F6</t>
  </si>
  <si>
    <t>MU&amp;OZ,CRUZ/MARTHA CATALINA</t>
  </si>
  <si>
    <t>MUCM621111MNLXRR04</t>
  </si>
  <si>
    <t>MU&amp;OZ,GARZA/ALICIA</t>
  </si>
  <si>
    <t>MUGA880810MCLXRL06</t>
  </si>
  <si>
    <t>MU&amp;OZ,GARCIA/ELISEO</t>
  </si>
  <si>
    <t>MUGE591021HNLXRL05</t>
  </si>
  <si>
    <t>MU&amp;IZ,GUAJARDO/MARIA TERESA</t>
  </si>
  <si>
    <t>MUGT730402MNLXJR09</t>
  </si>
  <si>
    <t>MU&amp;OZ,LUCIO/EMMA</t>
  </si>
  <si>
    <t>MULE640417MNLXCM01</t>
  </si>
  <si>
    <t>MU&amp;OZ,MORALES/JUAN ANTONIO</t>
  </si>
  <si>
    <t>MUMJ630730HNLXRN06</t>
  </si>
  <si>
    <t>MU&amp;OZ,MEJIA/MA. TERESA</t>
  </si>
  <si>
    <t>MUMT630924MNLXJR20</t>
  </si>
  <si>
    <t>MU&amp;OZ,ORPINEDA/EDDY BALAAM</t>
  </si>
  <si>
    <t>MUOE850111HCHXRD07</t>
  </si>
  <si>
    <t>MU&amp;IZ,RAMIREZ/MA. FELICITAS</t>
  </si>
  <si>
    <t>MURF640608MMNXML19</t>
  </si>
  <si>
    <t>MU&amp;OZ,RODRIGUEZ/FELIPE ANGEL</t>
  </si>
  <si>
    <t>MURF710626HNLXDL05</t>
  </si>
  <si>
    <t>MURF710626GU8</t>
  </si>
  <si>
    <t>MURAIRA,ROSALES/MA. INES</t>
  </si>
  <si>
    <t>MURI591129MNLRSN00</t>
  </si>
  <si>
    <t>MURJ561211HGTXYS08</t>
  </si>
  <si>
    <t>MU&amp;OZ,TELLEZ/ALMA NOHEMY</t>
  </si>
  <si>
    <t>MUTA671227MNLXLL05</t>
  </si>
  <si>
    <t>MU&amp;IZ,TREJO/ALMA KARINA</t>
  </si>
  <si>
    <t>MUTA880711MNLXRL07</t>
  </si>
  <si>
    <t>MU&amp;OZ,TREVI&amp;O/MARIA DOLORES</t>
  </si>
  <si>
    <t>MUTD700401MNLXRL03</t>
  </si>
  <si>
    <t>MUTD7004017E7</t>
  </si>
  <si>
    <t>MU&amp;IZ,TAVERA/MARTHA IMELDA</t>
  </si>
  <si>
    <t>MUTM671228MNLXVR01</t>
  </si>
  <si>
    <t>MU&amp;OZ,VAZQUEZ/HILDA GUADALUPE</t>
  </si>
  <si>
    <t>MUVH720107MNLXZL02</t>
  </si>
  <si>
    <t>MU&amp;IZ,ZAVALA/MARIA GUADALUPE</t>
  </si>
  <si>
    <t>MUZG650813MTSXVD00</t>
  </si>
  <si>
    <t>NADER,ALCALA/GABIDIA</t>
  </si>
  <si>
    <t>NAAG580312MCLDLB03</t>
  </si>
  <si>
    <t>NAJERA,ALVAREZ/JESUS MIGUEL</t>
  </si>
  <si>
    <t>NAAJ830923HNLJLS05</t>
  </si>
  <si>
    <t>NAJERA,ARRIAGA/MARTHA</t>
  </si>
  <si>
    <t>NAAM630713MNLJRR05</t>
  </si>
  <si>
    <t>NAVARRO,BARCO/MA. DEL CARMEN</t>
  </si>
  <si>
    <t>NABC610812MNLVRR08</t>
  </si>
  <si>
    <t>NARRO,BARRERA/GREGORIO MANUEL</t>
  </si>
  <si>
    <t>NABG700421HCLRRR07</t>
  </si>
  <si>
    <t>NARVAEZ,BUENTELLO/GLADYS MONICA</t>
  </si>
  <si>
    <t>NABG760509MNLRNL00</t>
  </si>
  <si>
    <t>NACF641030HNLJSR03</t>
  </si>
  <si>
    <t>NAVA,CANTU/PEDRO</t>
  </si>
  <si>
    <t>NACP560827HNLVND01</t>
  </si>
  <si>
    <t>NAKAGOSHI,CEPEDA/SERGIO EDUARDO</t>
  </si>
  <si>
    <t>NACS570624HCLKPR02</t>
  </si>
  <si>
    <t>NACS570624JM6</t>
  </si>
  <si>
    <t>NAVA,FUENTES/GERARDO ARTURO</t>
  </si>
  <si>
    <t>NAFG700720HNLVNR02</t>
  </si>
  <si>
    <t>NAJERA,FLORES/JOEL</t>
  </si>
  <si>
    <t>NAFJ550714HDFJLL04</t>
  </si>
  <si>
    <t>NAVA,GUZMAN/JOSE LUIS</t>
  </si>
  <si>
    <t>NAGL630315HNLVZS00</t>
  </si>
  <si>
    <t>NAVA,GUZMAN/JOSE RODOLFO</t>
  </si>
  <si>
    <t>NAGR610927HNLVZD05</t>
  </si>
  <si>
    <t>NAVA,GARCIA/MARIA TERESA</t>
  </si>
  <si>
    <t>NAGT581003MNLVRR08</t>
  </si>
  <si>
    <t>NAVA,JUAREZ/JOSE EDUARDO</t>
  </si>
  <si>
    <t>NAJE700114HNLVRD03</t>
  </si>
  <si>
    <t>NAVARRO,LOPEZ/MARIA INES</t>
  </si>
  <si>
    <t>NALI670621MSPVPN02</t>
  </si>
  <si>
    <t>NALJ600509HCLVRL04</t>
  </si>
  <si>
    <t>NAMG660128HCLJNN07</t>
  </si>
  <si>
    <t>NACHEZ,MARTINEZ/JORGE</t>
  </si>
  <si>
    <t>NAMJ590803HGTCRR03</t>
  </si>
  <si>
    <t>NAJERA,MORALES/MIGUEL ANGEL</t>
  </si>
  <si>
    <t>NAMM480719HDGJRG08</t>
  </si>
  <si>
    <t>NARB631101MNLVYR01</t>
  </si>
  <si>
    <t>NAVEJAR,RAMOS/CINTHIA IRASEMA</t>
  </si>
  <si>
    <t>NARC810826MNLVMN01</t>
  </si>
  <si>
    <t>NAVA,TOVAR/JULIETA IMELDA</t>
  </si>
  <si>
    <t>NATJ620730MNLVVL00</t>
  </si>
  <si>
    <t>NAVA,ZAMORA/ROGELIO SERGIO</t>
  </si>
  <si>
    <t>NAZR550920HZSVMG08</t>
  </si>
  <si>
    <t>NERIO,BELMARES/MIREYA NOHEMI</t>
  </si>
  <si>
    <t>NEBM730210MNLRLR02</t>
  </si>
  <si>
    <t>NI&amp;O,ARRIAGA/CANDELARIA</t>
  </si>
  <si>
    <t>NIAC630202MNLXRN03</t>
  </si>
  <si>
    <t>NI&amp;O,ALVAREZ/JOSEFA</t>
  </si>
  <si>
    <t>NIAJ560319MNLXLS09</t>
  </si>
  <si>
    <t>NI&amp;O,ARRIAGA/JOVITA</t>
  </si>
  <si>
    <t>NIAJ650215MNLXRV08</t>
  </si>
  <si>
    <t>NI&amp;O,ARANDA/MARIA DE LOURDES</t>
  </si>
  <si>
    <t>NIAL850808MNLXRR09</t>
  </si>
  <si>
    <t>NI&amp;O,ARREDONDO/NORMA</t>
  </si>
  <si>
    <t>NIAN620109MNLXRR04</t>
  </si>
  <si>
    <t>NI&amp;O,ARRIAGA/MARIA DEL ROBLE</t>
  </si>
  <si>
    <t>NIAR661218MNLXRB04</t>
  </si>
  <si>
    <t>NI&amp;O,BARCO/PETRA</t>
  </si>
  <si>
    <t>NIBP721115MNLXRT07</t>
  </si>
  <si>
    <t>NI&amp;O,CASTILLEJA/TERESA</t>
  </si>
  <si>
    <t>NICT431014MNLXSR02</t>
  </si>
  <si>
    <t>NIEBLAS,FELIX/JUAN CARLOS</t>
  </si>
  <si>
    <t>NIFJ721124HDFBLN07</t>
  </si>
  <si>
    <t>NIETO,FLORES/MARIO ALBERTO</t>
  </si>
  <si>
    <t>NIFM670115HCLTLR13</t>
  </si>
  <si>
    <t>NI&amp;O,GUERRERO/MARIA SABAS</t>
  </si>
  <si>
    <t>NIGS531205MSPXRB01</t>
  </si>
  <si>
    <t>NI&amp;O,MORENO/DAVID</t>
  </si>
  <si>
    <t>NIMD801108HNLXRV05</t>
  </si>
  <si>
    <t>NI&amp;O,MATA/JULIA</t>
  </si>
  <si>
    <t>NIMJ631220MTSXTL03</t>
  </si>
  <si>
    <t>NI&amp;O,PARRA/VENTURA ENRIQUE</t>
  </si>
  <si>
    <t>NIPV541108HNLXRN03</t>
  </si>
  <si>
    <t>NI&amp;O,RAMIREZ/MA. DOLORES</t>
  </si>
  <si>
    <t>NIRD550401MCLXML02</t>
  </si>
  <si>
    <t>NI&amp;O,RAYAS/SIXTA</t>
  </si>
  <si>
    <t>NIRS530603MNLXYX00</t>
  </si>
  <si>
    <t>NI&amp;O,VILLARREAL/GRISELDA ABIGAIL</t>
  </si>
  <si>
    <t>NIVG800519MDFXLR05</t>
  </si>
  <si>
    <t>NORIEGA,GARZA/MARTHA EUFROCINA</t>
  </si>
  <si>
    <t>NOGM601001MNLRRR01</t>
  </si>
  <si>
    <t>NORIEGA,GARCIA/MAYRA VIOLETA</t>
  </si>
  <si>
    <t>NOGM731108MNLRRY03</t>
  </si>
  <si>
    <t>NORIEGA,SANCHEZ/EVA ARACELY</t>
  </si>
  <si>
    <t>NOSE590719MNLRNV01</t>
  </si>
  <si>
    <t>NU&amp;EZ,CHARLES/RUT AZAEL</t>
  </si>
  <si>
    <t>NUCR590120MNLXHT08</t>
  </si>
  <si>
    <t>NU&amp;EZ,MORENO/MARIA HILDA</t>
  </si>
  <si>
    <t>NUMH520204MNLXRL00</t>
  </si>
  <si>
    <t>NU&amp;EZ,MORENO/MARIO ALBERTO</t>
  </si>
  <si>
    <t>NUMM500909HNLXRR08</t>
  </si>
  <si>
    <t>OCAMPO,AGUILAR/JOSE DOLORES</t>
  </si>
  <si>
    <t>OAAD770408HNLCGL00</t>
  </si>
  <si>
    <t>OVALLE,ANGUIANO/HILARIO</t>
  </si>
  <si>
    <t>OAAH620114HGTVNL05</t>
  </si>
  <si>
    <t>OVALLE,GONZALEZ/MIRIAM</t>
  </si>
  <si>
    <t>OAGM520412MNLVNR07</t>
  </si>
  <si>
    <t>OCA&amp;AS,HERRERA/LUCILA</t>
  </si>
  <si>
    <t>OAHL671031MNLCRC06</t>
  </si>
  <si>
    <t>OCA&amp;AS,HERRERA/SARA</t>
  </si>
  <si>
    <t>OAHS571114MNLCRR04</t>
  </si>
  <si>
    <t>OCA&amp;AS,IBARRA/JORGE ALBERTO</t>
  </si>
  <si>
    <t>OAIJ650606HNLCBR07</t>
  </si>
  <si>
    <t>OAIJ650606P88</t>
  </si>
  <si>
    <t>OVALLE,ORTIZ/ANTONIO</t>
  </si>
  <si>
    <t>OAOA590609HNLVRN02</t>
  </si>
  <si>
    <t>ORGAZ,ORTEGA/LUIS</t>
  </si>
  <si>
    <t>OAOL641120HHGRRS06</t>
  </si>
  <si>
    <t>OVALLE,ORTIZ/SUSANA</t>
  </si>
  <si>
    <t>OAOS670104MNLVRS01</t>
  </si>
  <si>
    <t>ONDARZA,REYES/IRMA NOHEMI</t>
  </si>
  <si>
    <t>OARI650111MNLNYR01</t>
  </si>
  <si>
    <t>OVALLE,SAUCEDA/MARIA CONCEPCION</t>
  </si>
  <si>
    <t>OASC630108MNLVCN00</t>
  </si>
  <si>
    <t>OLVEDA,ALMAGUER/OLEGARIO</t>
  </si>
  <si>
    <t>OEAO521002HNLLLL06</t>
  </si>
  <si>
    <t>ORNELAS,CARLOS/BEATRIZ</t>
  </si>
  <si>
    <t>OECB671115MNLRRT07</t>
  </si>
  <si>
    <t>ORTEGA,CHAVEZ/IRMA VERONICA</t>
  </si>
  <si>
    <t>OECI740220MNLRHR03</t>
  </si>
  <si>
    <t>OBREGON,CASTILLO/LEONARDO</t>
  </si>
  <si>
    <t>OECL531107HNLBSN07</t>
  </si>
  <si>
    <t>ORTEGA,CAMARGO/MYRIAM</t>
  </si>
  <si>
    <t>OECM660829MNLRMY03</t>
  </si>
  <si>
    <t>OJEDA,CASTA&amp;EDA/RENE ISRAEL</t>
  </si>
  <si>
    <t>OECR710623HCLJSN00</t>
  </si>
  <si>
    <t>ORTEGA,CHAVEZ/SILVIA</t>
  </si>
  <si>
    <t>OECS620608MNLRHL03</t>
  </si>
  <si>
    <t>ORTEGA,DIAZ/MARIA ANGELICA</t>
  </si>
  <si>
    <t>OEDA610202MNLRZN01</t>
  </si>
  <si>
    <t>OJEDA,DIAZ/BERNAVE</t>
  </si>
  <si>
    <t>OEDB500528HDGJZR06</t>
  </si>
  <si>
    <t>ORTEGON,DIAZ/BELINDA</t>
  </si>
  <si>
    <t>OEDB820121MNLRZL03</t>
  </si>
  <si>
    <t>ORTEGA,DUARTE/VIRGINIA</t>
  </si>
  <si>
    <t>OEDV610130MZSRRR08</t>
  </si>
  <si>
    <t>OLVERA,ESQUIVEL/JUANA</t>
  </si>
  <si>
    <t>OEEJ610617MZSLSN05</t>
  </si>
  <si>
    <t>ORTEGA,FISCAL/JAKELINE</t>
  </si>
  <si>
    <t>OEFJ740624MDFRSK02</t>
  </si>
  <si>
    <t>ORTEGA,GUEVARA/JOSE GUADALUPE</t>
  </si>
  <si>
    <t>OEGG660201HNLRVD03</t>
  </si>
  <si>
    <t>OBREGON,GONZALEZ/KAREN</t>
  </si>
  <si>
    <t>OEGK891025MNLBNR06</t>
  </si>
  <si>
    <t>OEGK8910256G0</t>
  </si>
  <si>
    <t>ORTEGA,GOMEZ/LAURA ELENA</t>
  </si>
  <si>
    <t>OEGL641106MNLRMR03</t>
  </si>
  <si>
    <t>OLVERA,GARCIA/PORFIRIO</t>
  </si>
  <si>
    <t>OEGP610512HGTLRR07</t>
  </si>
  <si>
    <t>OYERVIDES,HERNANDEZ/AURELIO</t>
  </si>
  <si>
    <t>OEHA800304HNLYRR05</t>
  </si>
  <si>
    <t>OBREGON,LOERA/SILVIA</t>
  </si>
  <si>
    <t>OELS690715MNLBRL05</t>
  </si>
  <si>
    <t>OBREGON,MARTINEZ/ANA VELIA</t>
  </si>
  <si>
    <t>OEMA640522MSPBRN00</t>
  </si>
  <si>
    <t>OJEDA,MARTINEZ/IRMA LETICIA</t>
  </si>
  <si>
    <t>OEMI710728MNLJRR06</t>
  </si>
  <si>
    <t>OBREGON,MACIAS/RUBEN</t>
  </si>
  <si>
    <t>OEMR730514HNLBCB03</t>
  </si>
  <si>
    <t>ORTEGON,PINTO/MYRIAM PATRICIA</t>
  </si>
  <si>
    <t>OEPM601229MNLRNY07</t>
  </si>
  <si>
    <t>OLVERA,PORTILLA/OLGA</t>
  </si>
  <si>
    <t>OEPO700311MDFLRL04</t>
  </si>
  <si>
    <t>OLVERA,ROBLEDO/ARTURO DE JESUS</t>
  </si>
  <si>
    <t>OERA580814HCLLBR07</t>
  </si>
  <si>
    <t>OLVERA,RODRIGUEZ/IRMA</t>
  </si>
  <si>
    <t>OERI630701MNLLDR01</t>
  </si>
  <si>
    <t>U.A.S. CERRITO DEL AIRE, DR. ARROYO</t>
  </si>
  <si>
    <t>ORTEGA,SALGADO/AARON NOE</t>
  </si>
  <si>
    <t>OESA650827HMCRLR08</t>
  </si>
  <si>
    <t>OLVERA,SERNA/JOSE ANTONIO</t>
  </si>
  <si>
    <t>OESA680317HNLLRN05</t>
  </si>
  <si>
    <t>ORTEGA,SALAZAR/JOSE ISIDRO</t>
  </si>
  <si>
    <t>OESI641129HNLRLS04</t>
  </si>
  <si>
    <t>OLVERA,ZU&amp;IGA/MARIA LORENA</t>
  </si>
  <si>
    <t>OEZL720810MNLLXR01</t>
  </si>
  <si>
    <t>ORTIZ,ALEJANDRO/CLAUDIA CRISTINA</t>
  </si>
  <si>
    <t>OIAC791119MNLRLL05</t>
  </si>
  <si>
    <t>OLIVARES,AMADOR/MARCO ANTONIO</t>
  </si>
  <si>
    <t>OIAM541106HDFLMR01</t>
  </si>
  <si>
    <t>OLIVARES,BARRETO/ESPERANZA</t>
  </si>
  <si>
    <t>OIBE641204MTSLRS08</t>
  </si>
  <si>
    <t>C.S.R.D. MELCHOR OCAMPO, MELCHOR OCAMPO</t>
  </si>
  <si>
    <t>ORTIZ,CABALLERO/ALFREDO</t>
  </si>
  <si>
    <t>OICA530312HTSRBL05</t>
  </si>
  <si>
    <t>ORTIZ,CORONA/MARIA ANGELICA</t>
  </si>
  <si>
    <t>OICA570929MNLRRN07</t>
  </si>
  <si>
    <t>ORTIZ,CAMPOS/MARIA ADRIANA</t>
  </si>
  <si>
    <t>OICA710305MNLRMD03</t>
  </si>
  <si>
    <t>OVIEDO,CAZARES/JOSE ALBERTO</t>
  </si>
  <si>
    <t>OICA800323HNLVZL00</t>
  </si>
  <si>
    <t>ORTIZ,CORONA/BLANCA GUADALUPE</t>
  </si>
  <si>
    <t>OICB660531MNLRRL03</t>
  </si>
  <si>
    <t>ORTIZ,CAVAZOS/GUADALUPE</t>
  </si>
  <si>
    <t>OICG550319MNLRVD03</t>
  </si>
  <si>
    <t>ORTIZ,CASTRO/JESUS</t>
  </si>
  <si>
    <t>OICJ750826HPLRSS05</t>
  </si>
  <si>
    <t>ORTIZ,CAMPOS/LETICIA</t>
  </si>
  <si>
    <t>OICL650408MSPRMT17</t>
  </si>
  <si>
    <t>ORTIZ,CUEVAS/MARTHA PATRICIA</t>
  </si>
  <si>
    <t>OICM740330MTSRVR07</t>
  </si>
  <si>
    <t>OLIVO,ESTRADA/ANTONIO</t>
  </si>
  <si>
    <t>OIEA560601HNLLSN04</t>
  </si>
  <si>
    <t>ORTIZ,ESQUEDA/EVANGELINA</t>
  </si>
  <si>
    <t>OIEE591221MNLRSV05</t>
  </si>
  <si>
    <t>OIFE591202MNLRCG06</t>
  </si>
  <si>
    <t>OLIVA,GONZALEZ/ANTONIO</t>
  </si>
  <si>
    <t>OIGA590903HSPLNN04</t>
  </si>
  <si>
    <t>ORTIZ,GUERRERO/CLAUDIA YANETH</t>
  </si>
  <si>
    <t>OIGC860215MNLRRL03</t>
  </si>
  <si>
    <t>ORTIZ,GONZALEZ/MARIA GUADALUPE</t>
  </si>
  <si>
    <t>OIGG560910MNLRND07</t>
  </si>
  <si>
    <t>ORTIZ,GONZALEZ/LAURA ALICIA</t>
  </si>
  <si>
    <t>OIGL450926MCLRNR07</t>
  </si>
  <si>
    <t>ONTIVEROS,GARZA/LUIS ARNULFO</t>
  </si>
  <si>
    <t>OIGL620531HNLNRS02</t>
  </si>
  <si>
    <t>OLIVARES,GUERRERO/PERLA LILIANA</t>
  </si>
  <si>
    <t>OIGP850508MNLLRR00</t>
  </si>
  <si>
    <t>C.S.U. SAN BERNABE XI, MONTERREY</t>
  </si>
  <si>
    <t>OVIEDO,HERNANDEZ/MARIA DEL CARMEN</t>
  </si>
  <si>
    <t>OIHC651204MNLVRR04</t>
  </si>
  <si>
    <t>ORTIZ,HERNANDEZ/YOLANDA</t>
  </si>
  <si>
    <t>OIHY680816MNLRRL09</t>
  </si>
  <si>
    <t>ORTIZ,IBARRA/MARIA GUADALUPE</t>
  </si>
  <si>
    <t>OIIG701218MNLRBD14</t>
  </si>
  <si>
    <t>ORTIZ,IBARRA/MARIA DE JESUS</t>
  </si>
  <si>
    <t>OIIJ750606MNLRBS04</t>
  </si>
  <si>
    <t>C.S.U. LA ESPERANZA</t>
  </si>
  <si>
    <t>ONTIVEROS,LOZANO/DANIEL</t>
  </si>
  <si>
    <t>OILD651106HNLNZN06</t>
  </si>
  <si>
    <t>OLIVARES,LOPEZ/LUIS</t>
  </si>
  <si>
    <t>OILL550819HNLLPS00</t>
  </si>
  <si>
    <t>OLIVARES,LOJERO/MARIA OFELIA</t>
  </si>
  <si>
    <t>OILO520126MDFLJF09</t>
  </si>
  <si>
    <t>ORTIZ,LUCIO/PATRICIA</t>
  </si>
  <si>
    <t>OILP590317MTSRCT07</t>
  </si>
  <si>
    <t>ORTIZ,MORALES/BRIZA BEATRIZ</t>
  </si>
  <si>
    <t>OIMB810423MGRRRR09</t>
  </si>
  <si>
    <t>ORTIZ,MACIAS/EMMA YADIRA</t>
  </si>
  <si>
    <t>OIME570115MNLRCM08</t>
  </si>
  <si>
    <t>OLIVA,MORENO/JOANA LIZETH</t>
  </si>
  <si>
    <t>OIMJ880211MNLLRN01</t>
  </si>
  <si>
    <t>OIMJ880211E21</t>
  </si>
  <si>
    <t>ONTIVEROS,MARTINEZ/NANCY LETICIA</t>
  </si>
  <si>
    <t>OIMN740221MNLNRN07</t>
  </si>
  <si>
    <t>ORTIZ,MENDEZ/PEDRO</t>
  </si>
  <si>
    <t>OIMP510720HCLRND05</t>
  </si>
  <si>
    <t>OLIVARES,NU&amp;EZ/BLANCA</t>
  </si>
  <si>
    <t>OINB601224MNLLXL00</t>
  </si>
  <si>
    <t>ORTIZ,NI&amp;O/JESUS GERARDO</t>
  </si>
  <si>
    <t>OINJ820718HNLRXS08</t>
  </si>
  <si>
    <t>ORTIZ,NU&amp;EZ/ROSA MARIA</t>
  </si>
  <si>
    <t>OINR610117MNLRXS09</t>
  </si>
  <si>
    <t>ORTIZ,DE OSIO/MYRNA OFELIA</t>
  </si>
  <si>
    <t>OIOM750630MNLRSY01</t>
  </si>
  <si>
    <t>ORTIZ,DE OSIO/VICTOR MANUEL</t>
  </si>
  <si>
    <t>OIOV761201HNLRSC00</t>
  </si>
  <si>
    <t>ORTIZ,PARADA/ANTONIO</t>
  </si>
  <si>
    <t>OIPA570225HTSRRN09</t>
  </si>
  <si>
    <t>OVIEDO,PEREZ/ALICIA</t>
  </si>
  <si>
    <t>OIPA670605MNLVRL04</t>
  </si>
  <si>
    <t>OLIVA,PINEDA/GRACIELA</t>
  </si>
  <si>
    <t>OIPG590219MNLLNR04</t>
  </si>
  <si>
    <t>ORTIZ,PADILLA/LUIS FRANCISCO</t>
  </si>
  <si>
    <t>OIPL911230HNLRDS08</t>
  </si>
  <si>
    <t>ORTIZ,PEREZ/MARIA SANTOS</t>
  </si>
  <si>
    <t>OIPS581016MNLRRN09</t>
  </si>
  <si>
    <t>OVIEDO,ROA/MARIA ANGELICA CECILIA</t>
  </si>
  <si>
    <t>OIRA590306MDFVXN00</t>
  </si>
  <si>
    <t>ORTIZ,RIOS/MARIA JUANA</t>
  </si>
  <si>
    <t>OIRJ551116MGTRSN06</t>
  </si>
  <si>
    <t>ORTIZ,REYES/LUIS ANGEL</t>
  </si>
  <si>
    <t>OIRL700108HNLRYS00</t>
  </si>
  <si>
    <t>ORTIZ,RUIZ/ROSA MARIA</t>
  </si>
  <si>
    <t>OIRR520218MNLRZS02</t>
  </si>
  <si>
    <t>ORTIZ,RIOS/TERESA</t>
  </si>
  <si>
    <t>OIRT540426MNLRSR03</t>
  </si>
  <si>
    <t>ORTIZ,RUIZ/VICENTE</t>
  </si>
  <si>
    <t>OIRV550802HNLRZC02</t>
  </si>
  <si>
    <t>ORTIZ,SANCHEZ/JOSE GUADALUPE</t>
  </si>
  <si>
    <t>OISG550115HNLRND05</t>
  </si>
  <si>
    <t>OLIVARES,SEVILLA/JUAN GUADALUPE</t>
  </si>
  <si>
    <t>OISJ871026HNLLVN01</t>
  </si>
  <si>
    <t>ORTIZ,SANCHEZ/RAFAEL</t>
  </si>
  <si>
    <t>OISR661024HDFRNF06</t>
  </si>
  <si>
    <t>ORTIZ,SOTELO/SERGIO</t>
  </si>
  <si>
    <t>OISS590517HSRRTR09</t>
  </si>
  <si>
    <t>ORTIZ,TRUJILLO/RAMIRO AZAEL</t>
  </si>
  <si>
    <t>OITR891120HNLRRM01</t>
  </si>
  <si>
    <t>OLIVARES,TREVI├O/SILVESTRA</t>
  </si>
  <si>
    <t>OITS681121MNLLRL06</t>
  </si>
  <si>
    <t>OITS681121631</t>
  </si>
  <si>
    <t>ORTIZ,VALLE/FRANCISCA ELODIA</t>
  </si>
  <si>
    <t>OIVF620221MNLRLR05</t>
  </si>
  <si>
    <t>OSORIO,CRUZ/JUAN ALBERTO</t>
  </si>
  <si>
    <t>OOCJ750628HNLSRN08</t>
  </si>
  <si>
    <t>OSORIA,DEGOLLADO/NELLY</t>
  </si>
  <si>
    <t>OODN671117MNLSGL06</t>
  </si>
  <si>
    <t>OSORIA,GUILLEN/JESSICA</t>
  </si>
  <si>
    <t>OOGJ780817MNLSLS02</t>
  </si>
  <si>
    <t>OLMOS,LEMUS/JOSE ROGELIO</t>
  </si>
  <si>
    <t>OOLR540719HGTLMG00</t>
  </si>
  <si>
    <t>OROZCO,MARTINEZ/EDUARDO</t>
  </si>
  <si>
    <t>OOME600513HCLRRD00</t>
  </si>
  <si>
    <t>OCHOA,PI&amp;A/MARIA EUGENIA</t>
  </si>
  <si>
    <t>OOPE581005MTSCXG04</t>
  </si>
  <si>
    <t>OOPE581005L20</t>
  </si>
  <si>
    <t>C.S.R.D. GRAL. TREVIÑO, GRAL. TREVIÑO</t>
  </si>
  <si>
    <t>OCHOA,RUEDA/MARIA GUADALUPE</t>
  </si>
  <si>
    <t>OORG431212MSPCDD04</t>
  </si>
  <si>
    <t>OROZCO,SANCHEZ/CRISTIAN SAMUEL</t>
  </si>
  <si>
    <t>OOSC880912HNLRNR09</t>
  </si>
  <si>
    <t>OCHOA,TORRES/ALFREDO</t>
  </si>
  <si>
    <t>OOTA640711HNLCRL05</t>
  </si>
  <si>
    <t>ORDO&amp;EZ,TORRES/DORA MARIA</t>
  </si>
  <si>
    <t>OOTD590224MNLRRR06</t>
  </si>
  <si>
    <t>OCHOA,TREVI&amp;O/FRANCISCO JAVIER</t>
  </si>
  <si>
    <t>OOTF680701HNLCRR07</t>
  </si>
  <si>
    <t>OROZCO,URDIALES/MARIA DEL PILAR</t>
  </si>
  <si>
    <t>OOUP651011MNLRRL01</t>
  </si>
  <si>
    <t>ORUE,ALEJANDRO/LUIS FRANCISCO</t>
  </si>
  <si>
    <t>OUAL710825HNLRLS00</t>
  </si>
  <si>
    <t>ORUE,ALEJANDRO/NANCY PATRICIA</t>
  </si>
  <si>
    <t>OUAN780330MNLRLN07</t>
  </si>
  <si>
    <t>OLGUIN,LOPEZ/VIRGINIA</t>
  </si>
  <si>
    <t>OULV770424MNLLPR02</t>
  </si>
  <si>
    <t>ORDU&amp;A,SAIDE/YAMILETT</t>
  </si>
  <si>
    <t>OUSY730315MNLRDM08</t>
  </si>
  <si>
    <t>OUSY730315345</t>
  </si>
  <si>
    <t>OLGUIN,VALADEZ/SALVADOR</t>
  </si>
  <si>
    <t>OUVS560912HNLLLL06</t>
  </si>
  <si>
    <t>PADRON,ARENAS/ANA GLORIA</t>
  </si>
  <si>
    <t>PAAA931208MNLDRN02</t>
  </si>
  <si>
    <t>PAAC651205MNLLLC06</t>
  </si>
  <si>
    <t>PAAI690713MNLRVR02</t>
  </si>
  <si>
    <t>PADILLA,ALONZO/MARIA</t>
  </si>
  <si>
    <t>PAAM620709MTSDLR01</t>
  </si>
  <si>
    <t>PALOMARES,BAROCIO/MARIA ASUNCION</t>
  </si>
  <si>
    <t>PABA440815MNLLRS08</t>
  </si>
  <si>
    <t>PALOMARES,BAROCIO/FELIPE</t>
  </si>
  <si>
    <t>PABF481020HNLLRL06</t>
  </si>
  <si>
    <t>PALOMARES,BAROCIO/JOSE GUADALUPE</t>
  </si>
  <si>
    <t>PABG550309HNLLRD08</t>
  </si>
  <si>
    <t>PANTOJA,BAZALDUA/JOSE LUIS</t>
  </si>
  <si>
    <t>PABL560825HNLNZS01</t>
  </si>
  <si>
    <t>PARTIDA,BOCANEGRA/NANCY</t>
  </si>
  <si>
    <t>PABN760421MNLRCN02</t>
  </si>
  <si>
    <t>PATI&amp;O,CHAIRES/GABRIELA</t>
  </si>
  <si>
    <t>PACG700419MNLTHB03</t>
  </si>
  <si>
    <t>PATRON,CERVERA/JORGE HUMBERTO</t>
  </si>
  <si>
    <t>PACJ660516HYNTRR09</t>
  </si>
  <si>
    <t>PALACIOS,CANCHOLA/MARIA DE LA LUZ</t>
  </si>
  <si>
    <t>PACL690919MNLLNZ06</t>
  </si>
  <si>
    <t>PAREDES,CRUZ/MIROSLAVA</t>
  </si>
  <si>
    <t>PACM731011MOCRRR03</t>
  </si>
  <si>
    <t>PALACIOS,ESCOBAR/ADRIANA IVONNE</t>
  </si>
  <si>
    <t>PAEA701213MNLLSD06</t>
  </si>
  <si>
    <t>PAEZ,ELIZONDO/CLAUDIA CARMELINA</t>
  </si>
  <si>
    <t>PAEC670716MNLZLL02</t>
  </si>
  <si>
    <t>PATLAN,ESTRADA/LEONARDO</t>
  </si>
  <si>
    <t>PAEL560419HNLTSN02</t>
  </si>
  <si>
    <t>PALACIOS,ESPINOSA/SILVIA</t>
  </si>
  <si>
    <t>PAES570101MNLLSL05</t>
  </si>
  <si>
    <t>PADRON,FLORES/ADIEL EGLAIM</t>
  </si>
  <si>
    <t>PAFA640109HNLDLD03</t>
  </si>
  <si>
    <t>PADILLA,GUTIERREZ/EVERARDO</t>
  </si>
  <si>
    <t>PAGE580502HCLDTV02</t>
  </si>
  <si>
    <t>PALOMO,GONZALEZ/MAGDA GUADALUPE</t>
  </si>
  <si>
    <t>PAGM651001MNLLNG08</t>
  </si>
  <si>
    <t>PANTOJA,HERNANDEZ/AURORA</t>
  </si>
  <si>
    <t>PAHA680813MNLNRR03</t>
  </si>
  <si>
    <t>PARAMO,HERNANDEZ/MYRNA</t>
  </si>
  <si>
    <t>PAHM660506MDFRRY05</t>
  </si>
  <si>
    <t>PADILLA,HERRERA/ROSAURA ALEJANDRINA</t>
  </si>
  <si>
    <t>PAHR670814MTSDRS07</t>
  </si>
  <si>
    <t>PATTON,LEAL/ADRIAN CARLOS</t>
  </si>
  <si>
    <t>PALA610830HNLTLD05</t>
  </si>
  <si>
    <t>PANTOJA,LUNA/JOSE ANTONIO</t>
  </si>
  <si>
    <t>PALA800430HNLNNN01</t>
  </si>
  <si>
    <t>PALC431227MNLLZR08</t>
  </si>
  <si>
    <t>PARRA,LUNA/MARIA NORMA</t>
  </si>
  <si>
    <t>PALN591024MZSRNR08</t>
  </si>
  <si>
    <t>PAZ,DE LEON/NANCY SORAYA</t>
  </si>
  <si>
    <t>PALN630124MNLZNN07</t>
  </si>
  <si>
    <t>PACHECO,LEAL/ROBERTO</t>
  </si>
  <si>
    <t>PALR510227HNLCLB08</t>
  </si>
  <si>
    <t>PANTOJA,LUNA/SAN JOSE</t>
  </si>
  <si>
    <t>PALS820319MNLNNN00</t>
  </si>
  <si>
    <t>PARRA,MORENO/DAVID</t>
  </si>
  <si>
    <t>PAMD610517HNLRRV09</t>
  </si>
  <si>
    <t>PADILLA,MARTINEZ/MA. GRISELDA</t>
  </si>
  <si>
    <t>PAMG610517MNLDRR01</t>
  </si>
  <si>
    <t>PAMJ610319MCLLRS04</t>
  </si>
  <si>
    <t>PALACIOS,MOYA/MARIA MARGARITA</t>
  </si>
  <si>
    <t>PAMM570404MNLLYR07</t>
  </si>
  <si>
    <t>PAEZ,MARTINEZ/MARCO ANTONIO</t>
  </si>
  <si>
    <t>PAMM570419HZSZRR06</t>
  </si>
  <si>
    <t>PARDO,MATA/YOLANDA</t>
  </si>
  <si>
    <t>PAMY690810MNLRTL00</t>
  </si>
  <si>
    <t>PAEZ,ORDO&amp;EZ/CLEOTILDE BLANCA ESTELA</t>
  </si>
  <si>
    <t>PAOC570603MNLZRL00</t>
  </si>
  <si>
    <t>PLATAS,PEDRAZA/BLANCA ESMERALDA</t>
  </si>
  <si>
    <t>PAPB740331MNLLDL06</t>
  </si>
  <si>
    <t>PALACIOS,PEREZ/CLAUDIA</t>
  </si>
  <si>
    <t>PAPC720215MNLLRL02</t>
  </si>
  <si>
    <t>PACHECO,PEZA/DAVID NOEL</t>
  </si>
  <si>
    <t>PAPD620211HNLCZV07</t>
  </si>
  <si>
    <t>PACHECO,RODRIGUEZ/ANA MARIA</t>
  </si>
  <si>
    <t>PARA560313MNLCDN02</t>
  </si>
  <si>
    <t>PARDO,RODRIGUEZ/ALMA DELIA</t>
  </si>
  <si>
    <t>PARA700117MNLRDL04</t>
  </si>
  <si>
    <t>PALOMARES,RODRIGUEZ/GERARDO ALFONSO</t>
  </si>
  <si>
    <t>PARG511009HSPLDR02</t>
  </si>
  <si>
    <t>PADILLA,RODRIGUEZ/MARTHA ELENA</t>
  </si>
  <si>
    <t>PARM600125MNLDDR00</t>
  </si>
  <si>
    <t>PAZ,RAMIREZ/MIROSLAVA</t>
  </si>
  <si>
    <t>PARM760202MNLZMR03</t>
  </si>
  <si>
    <t>PAREDES,RAMIREZ/ROSA MARIA</t>
  </si>
  <si>
    <t>PARR660904MNLRMS09</t>
  </si>
  <si>
    <t>PALOMO,RAMOS/VICENTE</t>
  </si>
  <si>
    <t>PARV650405HTSLMC07</t>
  </si>
  <si>
    <t>PALACIO,SENA/MELVA KARINA</t>
  </si>
  <si>
    <t>PASM780601MNLLNL16</t>
  </si>
  <si>
    <t>PAEZ,SALERO/RENE</t>
  </si>
  <si>
    <t>PASR801219HDFZLN01</t>
  </si>
  <si>
    <t>PASR801219KL7</t>
  </si>
  <si>
    <t>PALOMO,VILLEGAS/JESUS</t>
  </si>
  <si>
    <t>PAVJ680101HNLLLS08</t>
  </si>
  <si>
    <t>PARTIDA,VAZQUEZ/MA. EUGENIA</t>
  </si>
  <si>
    <t>PAVE611027MTSRZG06</t>
  </si>
  <si>
    <t>PAZ,ZU&amp;IGA/MARIA YOLANDA</t>
  </si>
  <si>
    <t>PAZY710106MNLZXL03</t>
  </si>
  <si>
    <t>PEREZ,ANDRADE/BRENDA MARISOL</t>
  </si>
  <si>
    <t>PEAB810314MNLRNR06</t>
  </si>
  <si>
    <t>C.S.U. BELISARIO DOMINGUEZ, ESCOBEDO</t>
  </si>
  <si>
    <t>PEREA,ALVAREZ/BEATRIZ</t>
  </si>
  <si>
    <t>PEAB871113MNLRLT09</t>
  </si>
  <si>
    <t>PEREZ,ALBA/JACINTO</t>
  </si>
  <si>
    <t>PEAJ550820HNLRLC03</t>
  </si>
  <si>
    <t>PEREZ,ARCE/JOSE JUAN</t>
  </si>
  <si>
    <t>PEAJ600829HNLRRN02</t>
  </si>
  <si>
    <t>PEREZ,ALANIS/LAURA GUADALUPE</t>
  </si>
  <si>
    <t>PEAL590814MNLRLR07</t>
  </si>
  <si>
    <t>PEREZ,AKE/RAUL</t>
  </si>
  <si>
    <t>PEAR730305HNLRKL03</t>
  </si>
  <si>
    <t>PERALES,BERNAL/ELSA FRANCISCA</t>
  </si>
  <si>
    <t>PEBE591005MNLRRL06</t>
  </si>
  <si>
    <t>PE&amp;A,BLANCO/MA. GUADALUPE</t>
  </si>
  <si>
    <t>PEBG621204MNLXLD02</t>
  </si>
  <si>
    <t>PEREZ,BECERRA/JORGE</t>
  </si>
  <si>
    <t>PEBJ561026HNLRCR04</t>
  </si>
  <si>
    <t>PEREZ,BAEZ/MA. ALEJANDRA</t>
  </si>
  <si>
    <t>PEBA580112MCLRZL02</t>
  </si>
  <si>
    <t>PEZINA,CRUZ/ARTURO</t>
  </si>
  <si>
    <t>PECA540904HNLZRR06</t>
  </si>
  <si>
    <t>PEREZ,CAMACHO/BLANCA LETICIA</t>
  </si>
  <si>
    <t>PECB671118MNLRML03</t>
  </si>
  <si>
    <t>PEREZ,CORONADO/CARLOS ANDRES</t>
  </si>
  <si>
    <t>PECC900124HNLRRR00</t>
  </si>
  <si>
    <t>PEREZ,CORONADO/CLAUDIA MAGALI</t>
  </si>
  <si>
    <t>PECC930913MZSRRL04</t>
  </si>
  <si>
    <t>PECC930913E2A</t>
  </si>
  <si>
    <t>PEREZ,CUELLO/ELIA</t>
  </si>
  <si>
    <t>PECE500815MNLRLL09</t>
  </si>
  <si>
    <t>PECINA,CRUZ/JOSEFINA</t>
  </si>
  <si>
    <t>PECJ550305MSPCRS00</t>
  </si>
  <si>
    <t>PEREZ,CORTES/MARICELA</t>
  </si>
  <si>
    <t>PECM611104MNLRRR07</t>
  </si>
  <si>
    <t>C.S.R.D. RINCONADA, GARCIA</t>
  </si>
  <si>
    <t>PEREZ,CRUZ/RENE OMAR</t>
  </si>
  <si>
    <t>PECR681115HNLRRN02</t>
  </si>
  <si>
    <t>PEREZ,CORONADO/SANDRA ELIZABETH</t>
  </si>
  <si>
    <t>PECS880718MNLRRN08</t>
  </si>
  <si>
    <t>PEREZ,CAMACHO/VERONICA NOHEMI</t>
  </si>
  <si>
    <t>PECV730219MNLRMR07</t>
  </si>
  <si>
    <t>PERALES,DAVILA/JOSE</t>
  </si>
  <si>
    <t>PEDJ701006HNLRVS09</t>
  </si>
  <si>
    <t>PEDJ701006JB0</t>
  </si>
  <si>
    <t>PEREZ,DOMINGUEZ/MARCO ENRIQUE VINICIO</t>
  </si>
  <si>
    <t>PEDM860315HNLRMR03</t>
  </si>
  <si>
    <t>PE&amp;A,ESTRADA/CLAUDIA ELIZABETH</t>
  </si>
  <si>
    <t>PEEC841117MNLXSL08</t>
  </si>
  <si>
    <t>PEREZ,ESTRADA/MARIA LUISA</t>
  </si>
  <si>
    <t>PEEL630410MNLRSS02</t>
  </si>
  <si>
    <t>PEEL6304103M4</t>
  </si>
  <si>
    <t>U.A.S. SOLEDAD, ARAMBERRI</t>
  </si>
  <si>
    <t>PEREZ,FAZ/JESUS</t>
  </si>
  <si>
    <t>PEFJ701224HNLRZS07</t>
  </si>
  <si>
    <t>PEREZ,GARCIA/ARIANA MARLEN</t>
  </si>
  <si>
    <t>PEGA870104MNLRRR09</t>
  </si>
  <si>
    <t>PEREA,GARCIA/CARLOS</t>
  </si>
  <si>
    <t>PEGC471218HNLRRR06</t>
  </si>
  <si>
    <t>PEREZ,GARCIA/CINDY FABIOLA</t>
  </si>
  <si>
    <t>PEGC820807MNLRRN05</t>
  </si>
  <si>
    <t>PEREZ,GARZA/EMMA RUTILA</t>
  </si>
  <si>
    <t>PEGE670604MNLRRM00</t>
  </si>
  <si>
    <t>PEREZ,GONZALEZ/MARCO ANTONIO</t>
  </si>
  <si>
    <t>PEGM571022HVZRNR05</t>
  </si>
  <si>
    <t>PEREZ,GASCA/MINERVA</t>
  </si>
  <si>
    <t>PEGM630123MNLRSN09</t>
  </si>
  <si>
    <t>PE&amp;A,GARZA/MARTIN HUMBERTO</t>
  </si>
  <si>
    <t>PEGM650514HNLXRR09</t>
  </si>
  <si>
    <t>PEDRAZA,GARCIA/MIGUEL ANGEL</t>
  </si>
  <si>
    <t>PEGM700813HNLDRG07</t>
  </si>
  <si>
    <t>PEREZ,GUADIAN/MARIA NANCY</t>
  </si>
  <si>
    <t>PEGN640309MNLRDN09</t>
  </si>
  <si>
    <t>PEREZ,HERNANDEZ/ALMA DELIA</t>
  </si>
  <si>
    <t>PEHA720614MGTRRL03</t>
  </si>
  <si>
    <t>PEREZ,HERNANDEZ/BLANCA ALICIA</t>
  </si>
  <si>
    <t>PEHB621109MNLRRL05</t>
  </si>
  <si>
    <t>PEREZ,HERNANDEZ/CARLOS</t>
  </si>
  <si>
    <t>PEHC591104HZSRRR08</t>
  </si>
  <si>
    <t>PEREZ,HERNANDEZ/LETICIA</t>
  </si>
  <si>
    <t>PEHL780330MNLRRT07</t>
  </si>
  <si>
    <t>PEREZ,HERNANDEZ/MAGDALENO</t>
  </si>
  <si>
    <t>PEHM650722HSPRRG03</t>
  </si>
  <si>
    <t>PEREZ,HINOJOSA/NORA LINA</t>
  </si>
  <si>
    <t>PEHN650222MNLRNR09</t>
  </si>
  <si>
    <t>PEREZ,HINOJOSA/RICARDO</t>
  </si>
  <si>
    <t>PEHR531201HNLRNC09</t>
  </si>
  <si>
    <t>PEREZ,JIMENEZ/BLANCA ELIA</t>
  </si>
  <si>
    <t>PEJB720225MNLRML00</t>
  </si>
  <si>
    <t>PEZOA,JARES/RODOLFO EDUARDO</t>
  </si>
  <si>
    <t>PEJR850216HNEZRD05</t>
  </si>
  <si>
    <t>PEJR850216M31</t>
  </si>
  <si>
    <t>PERALES,LABREDA/ADA ELIZABETH</t>
  </si>
  <si>
    <t>PELA630218MNLRBD05</t>
  </si>
  <si>
    <t>U.A.S. PUERTO MEXICO</t>
  </si>
  <si>
    <t>PEGUEROS,LARA/DIONISIO</t>
  </si>
  <si>
    <t>PELD560408HVZGRN02</t>
  </si>
  <si>
    <t>PEREZ,LICEA/EDNA</t>
  </si>
  <si>
    <t>PELE570621MNLRCD02</t>
  </si>
  <si>
    <t>PEREZ,LIMON/ENRIQUE</t>
  </si>
  <si>
    <t>PELE670502HVZRMN07</t>
  </si>
  <si>
    <t>PEREZ,LICEA/FRANCISCA ELIZABETH</t>
  </si>
  <si>
    <t>PELF700122MNLRCR01</t>
  </si>
  <si>
    <t>PEREZ,LEDEZMA/GERTRUDIS</t>
  </si>
  <si>
    <t>PELG570410MTSRDR15</t>
  </si>
  <si>
    <t>PEREZ,LOPEZ/JOSE GERONIMO</t>
  </si>
  <si>
    <t>PELG750219HNLRPR01</t>
  </si>
  <si>
    <t>PELAEZ,LOPEZ/MARIA ROSA</t>
  </si>
  <si>
    <t>PELR500111MDFLPS05</t>
  </si>
  <si>
    <t>PEREZ,DE LEON/SALVADOR</t>
  </si>
  <si>
    <t>PELS720731HNLRNL05</t>
  </si>
  <si>
    <t>PEREZ,MARTINEZ/MA. DEL CARMEN</t>
  </si>
  <si>
    <t>PEMC640705MNLRRR05</t>
  </si>
  <si>
    <t>PE&amp;A,MONTA&amp;EZ/DONATO</t>
  </si>
  <si>
    <t>PEMD521014HNLXNN09</t>
  </si>
  <si>
    <t>PEMD5210142W6</t>
  </si>
  <si>
    <t>PE&amp;A,MORALES/FRANCISCA</t>
  </si>
  <si>
    <t>PEMF650812MNLXRR03</t>
  </si>
  <si>
    <t>PEMF6508129F1</t>
  </si>
  <si>
    <t>PEREZ,MORENO/MARIA GUADALUPE</t>
  </si>
  <si>
    <t>PEMG640806MNLRRD00</t>
  </si>
  <si>
    <t>PE&amp;A,MOLINA/GILBERTO YADHIR</t>
  </si>
  <si>
    <t>PEMG850524HNLXLL04</t>
  </si>
  <si>
    <t>PE&amp;A,MONTESCO/GUADALUPE HUMBERTO</t>
  </si>
  <si>
    <t>PEMG890919HNLXND09</t>
  </si>
  <si>
    <t>DE LA PE&amp;A,MARTINEZ/MARIO DANIEL</t>
  </si>
  <si>
    <t>PEMM870905HNLXRR06</t>
  </si>
  <si>
    <t>PERALES,MARTINEZ/MARIA DE LA PAZ</t>
  </si>
  <si>
    <t>PEMP610124MNLRRZ05</t>
  </si>
  <si>
    <t>PEREZ,MARTINEZ/PATRICIA YDOLINA</t>
  </si>
  <si>
    <t>PEMP681021MNLRRT00</t>
  </si>
  <si>
    <t>PEREZ,MARTINEZ/PEDRO</t>
  </si>
  <si>
    <t>PEMP690102HNLRRD08</t>
  </si>
  <si>
    <t>PEREZ,MARTINEZ/MARIA DEL REFUGIO</t>
  </si>
  <si>
    <t>PEMR670704MTSRRF07</t>
  </si>
  <si>
    <t>PE&amp;A,MARTINEZ/VANESSA NATALY</t>
  </si>
  <si>
    <t>PEMV900112MNLXRN03</t>
  </si>
  <si>
    <t>PEREZ,NERI/GLORIA MARGARITA</t>
  </si>
  <si>
    <t>PENG780922MNLRRL09</t>
  </si>
  <si>
    <t>PEREZ,NERI/MA. SANDRA</t>
  </si>
  <si>
    <t>PENS720108MNLRRN18</t>
  </si>
  <si>
    <t>PEREZ,OCA&amp;AS/MARIA ANTONIETA</t>
  </si>
  <si>
    <t>PEOA710612MNLRCN09</t>
  </si>
  <si>
    <t>DE PE&amp;A,ORTIZ/CLAUDIA BEATRIZ</t>
  </si>
  <si>
    <t>PEOC690812MTSXRL02</t>
  </si>
  <si>
    <t>PEREZ,ORNELAS/MARTHA GLORIA</t>
  </si>
  <si>
    <t>PEOM840521MNLRRR07</t>
  </si>
  <si>
    <t>PEREZ,OLIVA/NANCY</t>
  </si>
  <si>
    <t>PEON861014MNLRLN05</t>
  </si>
  <si>
    <t>PEREZ,PEREZ/JOSE ARMANDO</t>
  </si>
  <si>
    <t>PEPA470616HJCRRR04</t>
  </si>
  <si>
    <t>PEREZ,PEREZ/ARMANDO</t>
  </si>
  <si>
    <t>PEPA561020HNLRRR09</t>
  </si>
  <si>
    <t>PEREZ,PEREZ/CLAUDIA VERONICA</t>
  </si>
  <si>
    <t>PEPC751030MNLRRL05</t>
  </si>
  <si>
    <t>PEREZ,PEDRO/SERVANDO</t>
  </si>
  <si>
    <t>PEXP551023HNLRXD08</t>
  </si>
  <si>
    <t>PEREZ,PUENTE/GILMA EDITH</t>
  </si>
  <si>
    <t>PEPG651220MNLRNL07</t>
  </si>
  <si>
    <t>PEREZ,RUIZ/ALEJANDRO</t>
  </si>
  <si>
    <t>PERA700913HDFRZL08</t>
  </si>
  <si>
    <t>PEZINA,RODRIGUEZ/ARTURO ALEJANDRO</t>
  </si>
  <si>
    <t>PERA780729HNLZDR07</t>
  </si>
  <si>
    <t>PEREZ,RUBIO/ALEJANDRA PATRICIA</t>
  </si>
  <si>
    <t>PERA810324MNLRBL02</t>
  </si>
  <si>
    <t>PEREZ,ROMERO/CESAR EDUARDO</t>
  </si>
  <si>
    <t>PERC710319HNLRMS03</t>
  </si>
  <si>
    <t>PEREZ,REYES/DIANA GABRIELA</t>
  </si>
  <si>
    <t>PERD730926MNLRYN09</t>
  </si>
  <si>
    <t>PEREZ,RODRIGUEZ/ELEUTERIO</t>
  </si>
  <si>
    <t>PERE510220HGTRDL08</t>
  </si>
  <si>
    <t>PEREZ,ROBLES/EDUARDO ALEJANDRO</t>
  </si>
  <si>
    <t>PERE680128HNLRBD09</t>
  </si>
  <si>
    <t>PEREZ,RODRIGUEZ/MARIA ELENA</t>
  </si>
  <si>
    <t>PERE720517MNLRDL06</t>
  </si>
  <si>
    <t>PEREZ,RODRIGUEZ/MARIA GUADALUPE</t>
  </si>
  <si>
    <t>PERG680109MNLRDD02</t>
  </si>
  <si>
    <t>PEREZ,RAMIREZ/ISABEL</t>
  </si>
  <si>
    <t>PERI541105MOCRMS08</t>
  </si>
  <si>
    <t>PERI5411052I9</t>
  </si>
  <si>
    <t>PE&amp;A,RODRIGUEZ/JOSEFINA ELVA</t>
  </si>
  <si>
    <t>PERJ540319MNLXDS03</t>
  </si>
  <si>
    <t>PEREZ,RIOS/LETICIA</t>
  </si>
  <si>
    <t>PERL690619MNLRST04</t>
  </si>
  <si>
    <t>PEREZ,REYES/LIZA VERONICA</t>
  </si>
  <si>
    <t>PERL721027MNLRYZ01</t>
  </si>
  <si>
    <t>C.S.R.D. DR. COSS, DR. COSS</t>
  </si>
  <si>
    <t>PEDRAZA,RODRIGUEZ/OSCAR MARIO</t>
  </si>
  <si>
    <t>PERO720913HNLDDS04</t>
  </si>
  <si>
    <t>PEREZ,REYES/PATRICIA</t>
  </si>
  <si>
    <t>PERP570817MTSRYT04</t>
  </si>
  <si>
    <t>PEREZ,REYNA/PEDRO ALBERTO</t>
  </si>
  <si>
    <t>PERP660409HNLRYD07</t>
  </si>
  <si>
    <t>PEREZ,RUIZ/VICTOR MANUEL</t>
  </si>
  <si>
    <t>PERV540201HDFRZC06</t>
  </si>
  <si>
    <t>PRESAS,SANCHEZ/ALEJANDRO</t>
  </si>
  <si>
    <t>PESA650908HNLRNL02</t>
  </si>
  <si>
    <t>PRESAS,SANCHEZ/ANA LIDIA</t>
  </si>
  <si>
    <t>PESA730712MNLRNN04</t>
  </si>
  <si>
    <t>PEYRANO,SAUCEDA/ENRIQUE</t>
  </si>
  <si>
    <t>PESE640910HNLYCN00</t>
  </si>
  <si>
    <t>PEREZ,SEGURA/GLORIA</t>
  </si>
  <si>
    <t>PESG660621MNLRGL03</t>
  </si>
  <si>
    <t>PEREZ,SAENZ/JAIME OMAR</t>
  </si>
  <si>
    <t>PESJ480522HTSRNM04</t>
  </si>
  <si>
    <t>PE&amp;A,SEVERA/MARIA OFELIA</t>
  </si>
  <si>
    <t>PESO580729MBCXVF05</t>
  </si>
  <si>
    <t>PEDROZA,SALAZAR/MARIA TERESA</t>
  </si>
  <si>
    <t>PEST720406MNLDLR02</t>
  </si>
  <si>
    <t>PEDROZA,TIENDA/MARIA ELSA</t>
  </si>
  <si>
    <t>PETE650406MNLDNL04</t>
  </si>
  <si>
    <t>PEREZ,VERDUZCO/CRISTINA GUADALUPE</t>
  </si>
  <si>
    <t>PEVC841212MNLRRR07</t>
  </si>
  <si>
    <t>PRESA,VAZQUEZ/MARIA DOLORES</t>
  </si>
  <si>
    <t>PEVD630405MNLRZL05</t>
  </si>
  <si>
    <t>PRESA,VASQUEZ/JULIA</t>
  </si>
  <si>
    <t>PEVJ571130MNLRSL01</t>
  </si>
  <si>
    <t>PERALES,VALTIERRA/MIREYA</t>
  </si>
  <si>
    <t>PEVM651104MNLRLR03</t>
  </si>
  <si>
    <t>PEZINA,VEGA/NORA HILDA</t>
  </si>
  <si>
    <t>PEVN500429MTSZGR04</t>
  </si>
  <si>
    <t>PESINA,ZU&amp;IGA/ANGEL</t>
  </si>
  <si>
    <t>PEZA610505HTSSXN01</t>
  </si>
  <si>
    <t>PEZA6105056L3</t>
  </si>
  <si>
    <t>PE&amp;A,ZAMORA/ANNA TERESA</t>
  </si>
  <si>
    <t>PEZA930726MNLXMN02</t>
  </si>
  <si>
    <t>U.A.S. MARIA LUISA, SABINAS HGO.</t>
  </si>
  <si>
    <t>PE&amp;A,ZAVALA/GRISELDA</t>
  </si>
  <si>
    <t>PEZG600101MNLXVR09</t>
  </si>
  <si>
    <t>PINEDO,CAZARES/JESUS MARIO</t>
  </si>
  <si>
    <t>PICJ880815HNLNZS01</t>
  </si>
  <si>
    <t>PI&amp;A,ELIZONDO/BALTAZAR</t>
  </si>
  <si>
    <t>PIEB700513HNLXLL07</t>
  </si>
  <si>
    <t>PI&amp;A,ELIZONDO/LUIS</t>
  </si>
  <si>
    <t>PIEL730119HNLXLS04</t>
  </si>
  <si>
    <t>PILOTO,GUERRERO/ANA LUISA</t>
  </si>
  <si>
    <t>PIGA800629MNLLRN02</t>
  </si>
  <si>
    <t>PINEDA,GUERRERO/MIGUEL ANGEL</t>
  </si>
  <si>
    <t>PIGM720916HNLNRG05</t>
  </si>
  <si>
    <t>PINALES,LOZANO/MARIA LYDIA</t>
  </si>
  <si>
    <t>PILL530331MNLNZY07</t>
  </si>
  <si>
    <t>PI&amp;A,MU&amp;OZ/FRANCISCO JAVIER</t>
  </si>
  <si>
    <t>PIMF580125HNLXXR06</t>
  </si>
  <si>
    <t>PIEDRA,MARTINEZ/JUANA ARACELI</t>
  </si>
  <si>
    <t>PIMJ780508MDGDRN01</t>
  </si>
  <si>
    <t>PICAZO,SALAS/MARIA SILVIA</t>
  </si>
  <si>
    <t>PISS620816MNLCLL05</t>
  </si>
  <si>
    <t>PI&amp;A,TOVAR/JUAN MANUEL</t>
  </si>
  <si>
    <t>PITJ590508HNLXVN07</t>
  </si>
  <si>
    <t>PI&amp;A,TREJO/MARIA JOVITA</t>
  </si>
  <si>
    <t>PITJ590809MNLXRV04</t>
  </si>
  <si>
    <t>PIMENTEL,URQUIDI/SANDRA LETICIA</t>
  </si>
  <si>
    <t>PIUS711229MCHMRN06</t>
  </si>
  <si>
    <t>PONCE,AMAYA/ELISA VIANEY</t>
  </si>
  <si>
    <t>POAE760523MSPNML08</t>
  </si>
  <si>
    <t>POLINA,ALCOCER/MARIA GRISELDA</t>
  </si>
  <si>
    <t>POAG691020MNLLLR08</t>
  </si>
  <si>
    <t>PORTO,CARDIEL/FRANCISCO</t>
  </si>
  <si>
    <t>POCF580628HNLRRR09</t>
  </si>
  <si>
    <t>PORTO,CARDIEL/PATRICIA</t>
  </si>
  <si>
    <t>POCP680115MNLRRT06</t>
  </si>
  <si>
    <t>PLONEDA,GONZALEZ/CESAR</t>
  </si>
  <si>
    <t>POGC590613HCMLNS05</t>
  </si>
  <si>
    <t>POLINA,GUZMAN/MARIA DEL ROSARIO</t>
  </si>
  <si>
    <t>POGR710924MNLLZS06</t>
  </si>
  <si>
    <t>PONCE,GONZALEZ/VICTOR ALEJANDRO</t>
  </si>
  <si>
    <t>POGV730905HNLNNC04</t>
  </si>
  <si>
    <t>PONCE,HUERTA/GUADALUPE</t>
  </si>
  <si>
    <t>POHG651025MTSNRD03</t>
  </si>
  <si>
    <t>POMPA,MARTINEZ/JUAN PABLO</t>
  </si>
  <si>
    <t>POMJ780929HNLMRN04</t>
  </si>
  <si>
    <t>PONCE,NU&amp;EZ/GUADALUPE</t>
  </si>
  <si>
    <t>PONG631111HNLNXD01</t>
  </si>
  <si>
    <t>PONCE,DE PAZ/ANABEL</t>
  </si>
  <si>
    <t>POPA640605MNLNZN03</t>
  </si>
  <si>
    <t>PORTES,PEREZ/OLGA LIDIA</t>
  </si>
  <si>
    <t>PXPO701008MNLRRL03</t>
  </si>
  <si>
    <t>PORRAS,RIOS/MARIA GUADALUPE</t>
  </si>
  <si>
    <t>PORG570702MNLRSD05</t>
  </si>
  <si>
    <t>PONCE,RENTERIA/ROSA MARIA JOSEFINA</t>
  </si>
  <si>
    <t>PORR720510MNLNNS03</t>
  </si>
  <si>
    <t>PORRAS,RIOS/SILVIA LETICIA</t>
  </si>
  <si>
    <t>PORS581116MNLRSL01</t>
  </si>
  <si>
    <t>PONCE,RESENDIZ/WENCESLAO VENANCIO</t>
  </si>
  <si>
    <t>PORW660920HTSNSN11</t>
  </si>
  <si>
    <t>POSE680108MTSNNL02</t>
  </si>
  <si>
    <t>PUEBLA,DE ALEJANDRO/MARIA ADELAIDA</t>
  </si>
  <si>
    <t>PUAA590514MNLBLD06</t>
  </si>
  <si>
    <t>PUAA590514U74</t>
  </si>
  <si>
    <t>PUENTE,ALVAREZ/MARIA MARCOS</t>
  </si>
  <si>
    <t>PUAM630618MSPNLR06</t>
  </si>
  <si>
    <t>PRUNEDA,ESCAJEDA/CLAUDIA LIZZETH</t>
  </si>
  <si>
    <t>PUEC840903MNLRSL09</t>
  </si>
  <si>
    <t>PUON,GOMEZ/ANA MARIA GUADALUPE</t>
  </si>
  <si>
    <t>PUGA600726MDFNMN05</t>
  </si>
  <si>
    <t>PUENTE,LOPEZ/MARIO ALBERTO</t>
  </si>
  <si>
    <t>PULM560917HCLNPR00</t>
  </si>
  <si>
    <t>PUENTE,MU&amp;OZ/CRUZ MARGARITA</t>
  </si>
  <si>
    <t>PUMC500503MTSNXR06</t>
  </si>
  <si>
    <t>PUENTE,PALOMO/JUAN MANUEL</t>
  </si>
  <si>
    <t>PUPJ620128HNLNLN00</t>
  </si>
  <si>
    <t>PUENTE,RANGEL/ANTONIA</t>
  </si>
  <si>
    <t>PURA551023MZSNNN05</t>
  </si>
  <si>
    <t>PUGA,ROCHA/JUAN MANUEL</t>
  </si>
  <si>
    <t>PURJ490512HNLGCN06</t>
  </si>
  <si>
    <t>PULIDO,RODRIGUEZ/JOSE</t>
  </si>
  <si>
    <t>PURJ580519HNLLDS05</t>
  </si>
  <si>
    <t>PUGA,ROCHA/MERCEDES ALICIA</t>
  </si>
  <si>
    <t>PURM570101MNLGCR01</t>
  </si>
  <si>
    <t>PUGA,DE LOS REYES/MARIBEL</t>
  </si>
  <si>
    <t>PURM760331MNLGYR02</t>
  </si>
  <si>
    <t>PUENTE,REYES/MARIO ALBERTO</t>
  </si>
  <si>
    <t>PURM861209HNLNYR00</t>
  </si>
  <si>
    <t>PUCH,RIVERO/OMAR ORLANDO</t>
  </si>
  <si>
    <t>PURO560217HCCCVM03</t>
  </si>
  <si>
    <t>PRUDENTE,SANTOS/EDUARDO</t>
  </si>
  <si>
    <t>PUSE770601HGRRND00</t>
  </si>
  <si>
    <t>PUENTE,TOVAR/GREGORIO</t>
  </si>
  <si>
    <t>PUTG570509HDGNVR08</t>
  </si>
  <si>
    <t>QUINTANILLA,CRISTERNA/MINERVA ELIZABETH</t>
  </si>
  <si>
    <t>QUCM710804MNLNRN01</t>
  </si>
  <si>
    <t>QUINTERO,EGUIA/HERMINIA</t>
  </si>
  <si>
    <t>QUEH720130MNLNGR07</t>
  </si>
  <si>
    <t>QUEH720130SR8</t>
  </si>
  <si>
    <t>U.A.S. SAN IGNACIO DE TORRES, DR. ARROYO</t>
  </si>
  <si>
    <t>QUINTANILLA,FRIAS/JOEL</t>
  </si>
  <si>
    <t>QUFJ630712HNLNRL01</t>
  </si>
  <si>
    <t>QUINTANILLA,GARCIA/CYNTIA</t>
  </si>
  <si>
    <t>QUGC810710MCLNRY19</t>
  </si>
  <si>
    <t>QUINTANILLA,GONZALEZ/GENARO</t>
  </si>
  <si>
    <t>QUGG780217HNLNNN05</t>
  </si>
  <si>
    <t>QUIROZ,GALLARDO/MARION</t>
  </si>
  <si>
    <t>QUGM730901MVZRLR02</t>
  </si>
  <si>
    <t>QUINTANILLA,LOZOYA/CATALINA</t>
  </si>
  <si>
    <t>QULC660710MNLNZT00</t>
  </si>
  <si>
    <t>QUIROZ,LEIJA/EMILIA</t>
  </si>
  <si>
    <t>QULE480530MSPRJM09</t>
  </si>
  <si>
    <t>QUIROZ,MARTINEZ/JUAN IGNACIO</t>
  </si>
  <si>
    <t>QUMJ561022HNLRRN08</t>
  </si>
  <si>
    <t>QUIRARTE,MICHEL/OSCAR NATIVIDAD</t>
  </si>
  <si>
    <t>QUMO610402HSRRCS09</t>
  </si>
  <si>
    <t>QUINTANILLA,OLIVARES/JORGE ALEJANDRO</t>
  </si>
  <si>
    <t>QUOJ890815HNLNLR04</t>
  </si>
  <si>
    <t>QUINTERO,ONTIVEROS/MARGARITO</t>
  </si>
  <si>
    <t>QUOM550222HNLNNR08</t>
  </si>
  <si>
    <t>QUINTANILLA,PEDRAZA/ANDRES</t>
  </si>
  <si>
    <t>QUPA570622HNLNDN07</t>
  </si>
  <si>
    <t>QUIROZ,PE&amp;A/RICARDO ENRIQUE</t>
  </si>
  <si>
    <t>QUPR630909HNLRXC03</t>
  </si>
  <si>
    <t>QUPR630909TC2</t>
  </si>
  <si>
    <t>QUINTERO,RAMIREZ/ENRIQUE</t>
  </si>
  <si>
    <t>QURE850704HNLNMN04</t>
  </si>
  <si>
    <t>QUINTANILLA,RODRIGUEZ/MARIA MAGDALENA</t>
  </si>
  <si>
    <t>QURM610303MNLNDG04</t>
  </si>
  <si>
    <t>QUINTERO,RODRIGUEZ/RAQUEL</t>
  </si>
  <si>
    <t>QURR631101MNLNDQ03</t>
  </si>
  <si>
    <t>QUIROZ,VAZQUEZ/ANGELICA</t>
  </si>
  <si>
    <t>QUVA760416MZSRZN06</t>
  </si>
  <si>
    <t>QUEZADA,VILLARREAL/MA. DE LOURDES</t>
  </si>
  <si>
    <t>QUVL660211MNLZLR06</t>
  </si>
  <si>
    <t>QUI&amp;ONEZ,WALLDEZ/ANDRES</t>
  </si>
  <si>
    <t>QUWA570120HSRXLN07</t>
  </si>
  <si>
    <t>QUWA570120F99</t>
  </si>
  <si>
    <t>RAMIREZ,ARANDA/ANA LUISA</t>
  </si>
  <si>
    <t>RAAA770402MNLMRN01</t>
  </si>
  <si>
    <t>RAMOS,DEL ANGEL/CESAR ALBERTO</t>
  </si>
  <si>
    <t>RAAC840306HDFMNS09</t>
  </si>
  <si>
    <t>RAMIREZ,AGUERO/ENRIQUE</t>
  </si>
  <si>
    <t>RAAE631217HCLMGN07</t>
  </si>
  <si>
    <t>RANGEL,ABREGO/MARIA ISABEL</t>
  </si>
  <si>
    <t>RAAI770130MNLNBS07</t>
  </si>
  <si>
    <t>RAMIREZ,AGUILAR/JESUS</t>
  </si>
  <si>
    <t>RAAJ581228HTSMGS00</t>
  </si>
  <si>
    <t>RAMOS,ALMANZA/MA JOSEFINA</t>
  </si>
  <si>
    <t>RAAJ670319MNLMLS08</t>
  </si>
  <si>
    <t>RAMIREZ,ARREOLA/LUZ IDALIA</t>
  </si>
  <si>
    <t>RAAL700216MCLMRZ01</t>
  </si>
  <si>
    <t>RAMIREZ,AGUILAR/LAURA NELLY</t>
  </si>
  <si>
    <t>RAAL731007MNLMGR08</t>
  </si>
  <si>
    <t>RAMIREZ,ARANDA/JOSE MANUEL</t>
  </si>
  <si>
    <t>RAAM531224HNLMRN03</t>
  </si>
  <si>
    <t>RAMIREZ,ALCALA/MARIA DEL SOCORRO</t>
  </si>
  <si>
    <t>RAAS600805MNLMLC01</t>
  </si>
  <si>
    <t>RAMIREZ,ARRIAGA/VERONICA</t>
  </si>
  <si>
    <t>RAAV711110MNLMRR03</t>
  </si>
  <si>
    <t>RAAV711110PF0</t>
  </si>
  <si>
    <t>RANGEL,BRIBIESCAS/M. AURORA</t>
  </si>
  <si>
    <t>RABA530113MGTNRR04</t>
  </si>
  <si>
    <t>RANGEL,BAROCIO/FRANCISCO GUSTAVO</t>
  </si>
  <si>
    <t>RABF611021HNLNRR03</t>
  </si>
  <si>
    <t>RAMOS,BUSTOS/HILARIO</t>
  </si>
  <si>
    <t>RABH660228HNLMSL07</t>
  </si>
  <si>
    <t>RAMIREZ,BERNARDINO/OSWALDO ENRIQUE</t>
  </si>
  <si>
    <t>RABO791003HNLMRS09</t>
  </si>
  <si>
    <t>RAMOS,BENITEZ/PABLO</t>
  </si>
  <si>
    <t>RABP610103HSPMNB05</t>
  </si>
  <si>
    <t>RAMIREZ,DE LA CRUZ/BLANCA RUTH</t>
  </si>
  <si>
    <t>RACB570604MNLMRL08</t>
  </si>
  <si>
    <t>RAMIREZ,CABELLO/BLANCA IDALIA</t>
  </si>
  <si>
    <t>RACB610522MNLMBL09</t>
  </si>
  <si>
    <t>RANGEL,CORDOBA/EDNA ASTRID</t>
  </si>
  <si>
    <t>RACE561120MTSNRD07</t>
  </si>
  <si>
    <t>RAMIREZ,CASTRO/FELIPE</t>
  </si>
  <si>
    <t>RACF570526HTSMSL00</t>
  </si>
  <si>
    <t>RAMOS,CARLOS/MA GUADALUPE</t>
  </si>
  <si>
    <t>RACG620511MNLMRD06</t>
  </si>
  <si>
    <t>RACJ550529HCLNSS04</t>
  </si>
  <si>
    <t>RAMOS,CANSECO/MINERVA AIDA</t>
  </si>
  <si>
    <t>RACM530310MNLMNN08</t>
  </si>
  <si>
    <t>RAMIREZ,DOMINGUEZ/MA. ELENA</t>
  </si>
  <si>
    <t>RADE650816MNLMML03</t>
  </si>
  <si>
    <t>RAMIREZ,DURON/GERONIMO</t>
  </si>
  <si>
    <t>RADG580530HCLMRR07</t>
  </si>
  <si>
    <t>RAMIREZ,DOMINGUEZ/MARIA MAGDALENA</t>
  </si>
  <si>
    <t>RADM610722MNLMMG07</t>
  </si>
  <si>
    <t>RAEL590206MNLMSR01</t>
  </si>
  <si>
    <t>RAZO,ESTRADA/LAURA</t>
  </si>
  <si>
    <t>RAEL591221MGTZSR09</t>
  </si>
  <si>
    <t>RAMIREZ,ESCOBEDO/LAURA</t>
  </si>
  <si>
    <t>RAEL701030MNLMSR04</t>
  </si>
  <si>
    <t>RANGEL,FLORES/ALFREDO GERARDO</t>
  </si>
  <si>
    <t>RAFA581202HNLNLL05</t>
  </si>
  <si>
    <t>RAMIREZ,FARRERA/ABIEL</t>
  </si>
  <si>
    <t>RAFA830117HCSMRB02</t>
  </si>
  <si>
    <t>RAMOS,FLORES/CARLOS FERNANDO</t>
  </si>
  <si>
    <t>RAFC500905HCLMLR08</t>
  </si>
  <si>
    <t>RAMIREZ,GUERRA/AMALIA</t>
  </si>
  <si>
    <t>RAGA620918MNLMRM08</t>
  </si>
  <si>
    <t>RAMIREZ,GARCIA/FELIPA</t>
  </si>
  <si>
    <t>RAGF630903MNLMRL08</t>
  </si>
  <si>
    <t>RAMIREZ,GAMBOA/GLORIA ARACELI</t>
  </si>
  <si>
    <t>RAGG590101MCLMML06</t>
  </si>
  <si>
    <t>RAMON,GONZALEZ/GILBERTO DE JESUS</t>
  </si>
  <si>
    <t>RAGG740507HNLMNL04</t>
  </si>
  <si>
    <t>RAMIREZ,GONZALEZ/JUANA MARIANA</t>
  </si>
  <si>
    <t>RAGJ560119MNLMNN01</t>
  </si>
  <si>
    <t>C.S.R.D. HIGUERAS, HIGUERAS</t>
  </si>
  <si>
    <t>RAMOS,GONZALEZ/LAURA MIRTHALA</t>
  </si>
  <si>
    <t>RAGL530306MNLMNR00</t>
  </si>
  <si>
    <t>RAMIREZ,GARCIA/MERCEDES</t>
  </si>
  <si>
    <t>RAGM630515MTSMRR01</t>
  </si>
  <si>
    <t>RAMOS,GARCIA/MACRINA</t>
  </si>
  <si>
    <t>RAGM630914MTSMRC04</t>
  </si>
  <si>
    <t>RANGEL,GARCIA/ROSALINDA</t>
  </si>
  <si>
    <t>RAGR601007MTSNRS07</t>
  </si>
  <si>
    <t>RAGT591014MNLMMR00</t>
  </si>
  <si>
    <t>RAMOS,GONZALEZ/VIRGILIO LEONEL</t>
  </si>
  <si>
    <t>RAGV740916HNLMNR08</t>
  </si>
  <si>
    <t>RAMIREZ,HERNANDEZ/BERNARDO</t>
  </si>
  <si>
    <t>RAHB540819HSPMRR07</t>
  </si>
  <si>
    <t>RANGEL,HERNANDEZ/EDUARDO ADRIAN</t>
  </si>
  <si>
    <t>RAHE790328HNLNRD05</t>
  </si>
  <si>
    <t>RAMIREZ,HERRERA/FLORENCIA</t>
  </si>
  <si>
    <t>RAHF641027MSPMRL08</t>
  </si>
  <si>
    <t>RAMIREZ,HERRERA/JAVIER</t>
  </si>
  <si>
    <t>RAHJ461119HVZMRV07</t>
  </si>
  <si>
    <t>RAMIREZ,HERRERA/RICARDO</t>
  </si>
  <si>
    <t>RAHR560207HVZMRC07</t>
  </si>
  <si>
    <t>C.S.U. MOISES SAENZ, APODACA</t>
  </si>
  <si>
    <t>RAMIREZ,HERNANDEZ/MARIA DEL SOCORRO</t>
  </si>
  <si>
    <t>RAHS470208MJCMRC09</t>
  </si>
  <si>
    <t>RAMOS,IBARRA/MARIA ESTHER</t>
  </si>
  <si>
    <t>RAIE630317MNLMBS05</t>
  </si>
  <si>
    <t>RAMIREZ,GARCIA/ITZEL</t>
  </si>
  <si>
    <t>RAGI940121MNLMRT07</t>
  </si>
  <si>
    <t>RAMIREZ,JIMENEZ/JOSE LUIS</t>
  </si>
  <si>
    <t>RAJL650816HVZMMS05</t>
  </si>
  <si>
    <t>RAMOS,LOERA/ANTONIO</t>
  </si>
  <si>
    <t>RALA580117HNLMRN08</t>
  </si>
  <si>
    <t>RAMIREZ,LOPEZ/JESUS JAVIER</t>
  </si>
  <si>
    <t>RALJ600811HNLMPS00</t>
  </si>
  <si>
    <t>RAMIREZ,LOPEZ/LAURA ELIZABETH</t>
  </si>
  <si>
    <t>RALL770601MNLMPR00</t>
  </si>
  <si>
    <t>RAMOS,LOPEZ/MARTHA</t>
  </si>
  <si>
    <t>RALM570509MNLMPR10</t>
  </si>
  <si>
    <t>RAMIREZ,LIMONES/TERESA</t>
  </si>
  <si>
    <t>RALT760921MNLMMR01</t>
  </si>
  <si>
    <t>RAMA590820MNLMRN05</t>
  </si>
  <si>
    <t>RAMIREZ,MONTES/CESAR AUGUSTO</t>
  </si>
  <si>
    <t>RAMC780724HTSMNS00</t>
  </si>
  <si>
    <t>RAMIREZ,MARTINEZ/DANIEL</t>
  </si>
  <si>
    <t>RAMD710512HNLMRN01</t>
  </si>
  <si>
    <t>RAMIREZ,MACIAS/MARIA ELENA</t>
  </si>
  <si>
    <t>RAME570505MNLMCL17</t>
  </si>
  <si>
    <t>RAMIREZ,MARTINEZ/HECTOR EDUARDO</t>
  </si>
  <si>
    <t>RAMH770426HNLMRC01</t>
  </si>
  <si>
    <t>RAMIREZ,MONTALVO/IRMA</t>
  </si>
  <si>
    <t>RAMI670120MNLMNR09</t>
  </si>
  <si>
    <t>RANGEL,MENDEZ/OSCAR</t>
  </si>
  <si>
    <t>RAMO810923HCLNNS08</t>
  </si>
  <si>
    <t>RAMIREZ,MEDINA/RAUL</t>
  </si>
  <si>
    <t>RAMR651223HZSMDL15</t>
  </si>
  <si>
    <t>RAMIREZ,MENDOZA/YOLANDA</t>
  </si>
  <si>
    <t>RAMY540708MMNMNL05</t>
  </si>
  <si>
    <t>RANGEL,MENDOZA/YOLANDA</t>
  </si>
  <si>
    <t>RAMY700628MNLNNL18</t>
  </si>
  <si>
    <t>RAMOS,NU&amp;EZ/MARIA GUADALUPE</t>
  </si>
  <si>
    <t>RANG711119MNLMXD05</t>
  </si>
  <si>
    <t>RANG711119BB1</t>
  </si>
  <si>
    <t>RAMIREZ,NACIANZENO/JESUS MARCELINO</t>
  </si>
  <si>
    <t>RANJ541116HNLMCS06</t>
  </si>
  <si>
    <t>RAMIREZ,PEZINO/JUANA MARIA</t>
  </si>
  <si>
    <t>RAPJ710624MNLMZN06</t>
  </si>
  <si>
    <t>RAMIREZ,PINEDA/RAYMUNDO</t>
  </si>
  <si>
    <t>RAPR740204HNLMNY02</t>
  </si>
  <si>
    <t>RAMIREZ,PRADO/REYNA CONCEPCION</t>
  </si>
  <si>
    <t>RAPR750228MNLMRY03</t>
  </si>
  <si>
    <t>RAMIREZ,RODRIGUEZ/ANA MARIA DE JESUS</t>
  </si>
  <si>
    <t>RARA450417MSPMDN04</t>
  </si>
  <si>
    <t>RANGEL,RODRIGUEZ/MA. DE LOS ANGELES</t>
  </si>
  <si>
    <t>RARA660802MNLNDN01</t>
  </si>
  <si>
    <t>RAMOS,REYES/BRENDA LIZETH</t>
  </si>
  <si>
    <t>RARB871210MNLMYR09</t>
  </si>
  <si>
    <t>RANGEL,RODRIGUEZ/FRANCISCO</t>
  </si>
  <si>
    <t>RARF590703HNLNDR08</t>
  </si>
  <si>
    <t>RAMIREZ,RAMOS/FRANCISCO RUBEN</t>
  </si>
  <si>
    <t>RARF770613HNLMMR06</t>
  </si>
  <si>
    <t>RAMIREZ,RANGEL/FROYLAN</t>
  </si>
  <si>
    <t>RARF790906HNLMNR06</t>
  </si>
  <si>
    <t>RANGEL,RODULFO/GUADALUPE HILDA</t>
  </si>
  <si>
    <t>RARG520629MCLNDD03</t>
  </si>
  <si>
    <t>RAMOS,RAMOS/JULIA</t>
  </si>
  <si>
    <t>RARJ630109MNLMML04</t>
  </si>
  <si>
    <t>RAMIREZ,RODRIGUEZ/RAUL SERGIO</t>
  </si>
  <si>
    <t>RARR511112HVZMDL03</t>
  </si>
  <si>
    <t>RAMIREZ,RODRIGUEZ/VERONICA DEL ROCIO</t>
  </si>
  <si>
    <t>RARV691001MNLMDR07</t>
  </si>
  <si>
    <t>RAMIREZ,SANCHEZ/ALDER IVAN</t>
  </si>
  <si>
    <t>RASA840108HNLMNL07</t>
  </si>
  <si>
    <t>RAMIREZ,SEVILLA/BLANCA MARIA DE LAS VIRTUDES</t>
  </si>
  <si>
    <t>RASB591210MNLMVL02</t>
  </si>
  <si>
    <t>RANGEL,SAUCEDO/DORA ALICIA</t>
  </si>
  <si>
    <t>RASD730726MNLNCR09</t>
  </si>
  <si>
    <t>RANGEL,SALAZAR/GUADALUPE</t>
  </si>
  <si>
    <t>RASG770529MNLNLD06</t>
  </si>
  <si>
    <t>RAMOS,SOTO/IDELFONSO ALEJANDRO</t>
  </si>
  <si>
    <t>RASI820129HNLMTL06</t>
  </si>
  <si>
    <t>RAMOS,SANDOVAL/JESUS ALFONSO</t>
  </si>
  <si>
    <t>RASJ761225HNLMNS00</t>
  </si>
  <si>
    <t>RAMOS,SANCHEZ/MICAELA GUADALUPE</t>
  </si>
  <si>
    <t>RASM591122MNLMNC03</t>
  </si>
  <si>
    <t>RAMIRO,SANTOS/MARGARITA</t>
  </si>
  <si>
    <t>RASM600128MSPMNR04</t>
  </si>
  <si>
    <t>RAMIREZ,SAUCEDA/MARIA</t>
  </si>
  <si>
    <t>RASM630808MNLMCR04</t>
  </si>
  <si>
    <t>RAMIREZ,SILVA/MIRNA DEYANIRA</t>
  </si>
  <si>
    <t>RASM680926MNLMLR00</t>
  </si>
  <si>
    <t>RAMOS,SANCHEZ/MARIA DEL ROSARIO</t>
  </si>
  <si>
    <t>RASR720126MNLMNS01</t>
  </si>
  <si>
    <t>RAMOS,SOLIS/SILVIA</t>
  </si>
  <si>
    <t>RASS531227MNLMLL01</t>
  </si>
  <si>
    <t>RAMOS,TELLEZ/EDMUNDO</t>
  </si>
  <si>
    <t>RATE551009HNLMLD02</t>
  </si>
  <si>
    <t>RAMIREZ,TELLO/IMELDA</t>
  </si>
  <si>
    <t>RATI620415MNLMLM04</t>
  </si>
  <si>
    <t>U.A.S. SAN RAFAEL DE MARTINEZ, MIER Y NORIEGA</t>
  </si>
  <si>
    <t>RATI650822MNLMNR02</t>
  </si>
  <si>
    <t>RAMIREZ,TOVAR/JUAN SIMON</t>
  </si>
  <si>
    <t>RATJ570814HNLMVN06</t>
  </si>
  <si>
    <t>C.S.U. ARTEMIO TREVIÑO</t>
  </si>
  <si>
    <t>RAMIREZ,TELLES/AQUILES</t>
  </si>
  <si>
    <t>RXTA601106HCLMLQ06</t>
  </si>
  <si>
    <t>RANGEL,VALDEZ/DIANA AZALEA</t>
  </si>
  <si>
    <t>RAVD820509MNLNLN04</t>
  </si>
  <si>
    <t>RAMIREZ,VAZQUEZ/MARIA ESTHER</t>
  </si>
  <si>
    <t>RAVE600929MCLMZS03</t>
  </si>
  <si>
    <t>RAZO,VENTURA/HADASSA</t>
  </si>
  <si>
    <t>RAVH611019MNLZND05</t>
  </si>
  <si>
    <t>RAMIREZ,VARGAS/LAURA ENRIQUETA</t>
  </si>
  <si>
    <t>RAVL590111MNLMRR03</t>
  </si>
  <si>
    <t>RAMOS,VALDEZ/MARTHA ALICIA</t>
  </si>
  <si>
    <t>RAVM640521MNLMLR03</t>
  </si>
  <si>
    <t>RAMIREZ,ZAMORA/BLANCA ROSA</t>
  </si>
  <si>
    <t>RAZB730904MNLMML09</t>
  </si>
  <si>
    <t>REYES,ALEJANDRO/JUAN CARLOS</t>
  </si>
  <si>
    <t>REAJ580127HNLYLN04</t>
  </si>
  <si>
    <t>RESENDIZ,AGUILAR/YARED ARELI</t>
  </si>
  <si>
    <t>REAY720506MNLSGR04</t>
  </si>
  <si>
    <t>REYES,BERRONES/ENRIQUE</t>
  </si>
  <si>
    <t>REBE580121HTSYRN02</t>
  </si>
  <si>
    <t>REYES,BERNAL/MARIA DEL SOCORRO</t>
  </si>
  <si>
    <t>REBS550418MNLYRC00</t>
  </si>
  <si>
    <t>REYES,CRUZ/MARIA DEL CARMEN</t>
  </si>
  <si>
    <t>RECC590519MNLYRR09</t>
  </si>
  <si>
    <t>REYES,CUEVAS/EVELYN</t>
  </si>
  <si>
    <t>RECE591121MNLYVV05</t>
  </si>
  <si>
    <t>RESENDEZ,CASTILLO/JOSE MARTIN</t>
  </si>
  <si>
    <t>RECM810906HNLSSR00</t>
  </si>
  <si>
    <t>REYNOSO,ESPARZA/ADRIANA MARIA</t>
  </si>
  <si>
    <t>REEA560103MNLYSD05</t>
  </si>
  <si>
    <t>REYNA,ELIZONDO/MARIBEL</t>
  </si>
  <si>
    <t>REEM740123MNLYLR00</t>
  </si>
  <si>
    <t>REYNOSO,ESPARZA/NORA ARACELY</t>
  </si>
  <si>
    <t>REEN680717MNLYSR03</t>
  </si>
  <si>
    <t>REYNA,FLORES/RAMON</t>
  </si>
  <si>
    <t>REFR591009HNLYLM00</t>
  </si>
  <si>
    <t>REGC770125MNLYRL04</t>
  </si>
  <si>
    <t>RESENDEZ,GONSALEZ/ELIAS</t>
  </si>
  <si>
    <t>REGE541127HNLSNL01</t>
  </si>
  <si>
    <t>REYES,GARCIA/HECTOR HORACIO</t>
  </si>
  <si>
    <t>REGH680330HNLYRC00</t>
  </si>
  <si>
    <t>DEL REAL,GARCIA/NOE EMMANUEL</t>
  </si>
  <si>
    <t>REGN870604HNLLRX00</t>
  </si>
  <si>
    <t>REYNA,GAMEZ/PABLO</t>
  </si>
  <si>
    <t>REGP710801HNLYMB05</t>
  </si>
  <si>
    <t>REYNA,GARZA/ROBERTO FRANCISCO</t>
  </si>
  <si>
    <t>REGR470408HNLYRB06</t>
  </si>
  <si>
    <t>RETTA,GONZALEZ/ROSENDA</t>
  </si>
  <si>
    <t>REGR620301MTSTNS01</t>
  </si>
  <si>
    <t>REYES,HERNANDEZ/MARIA GUADALUPE</t>
  </si>
  <si>
    <t>REHG651012MNLYRD08</t>
  </si>
  <si>
    <t>REYES,HERNANDEZ/JESUS MANUEL</t>
  </si>
  <si>
    <t>REHJ670902HVZYRS09</t>
  </si>
  <si>
    <t>REYES,LOPEZ/MA. ASUNCION</t>
  </si>
  <si>
    <t>RELA690815MNLYPS09</t>
  </si>
  <si>
    <t>REYNA,LOPEZ/DINA MILDRE</t>
  </si>
  <si>
    <t>RELD640325MNLYPN02</t>
  </si>
  <si>
    <t>REYNA,LI&amp;AN/GILBERTO</t>
  </si>
  <si>
    <t>RELG561009HNLYXL04</t>
  </si>
  <si>
    <t>REYNA,LOPEZ/ROGELIO</t>
  </si>
  <si>
    <t>RELR680920HNLYPG05</t>
  </si>
  <si>
    <t>REYES,LUNA/VICTOR</t>
  </si>
  <si>
    <t>RELV580222HNLYNC02</t>
  </si>
  <si>
    <t>REA,LOREDO/YOLANDA</t>
  </si>
  <si>
    <t>RELY610727MNLXRL02</t>
  </si>
  <si>
    <t>REYES,MORALES/ANA DEL CARMEN</t>
  </si>
  <si>
    <t>REMA730207MNLYRN05</t>
  </si>
  <si>
    <t>REYES,MARES/CLAUDIA</t>
  </si>
  <si>
    <t>REMC721031MNLYRL08</t>
  </si>
  <si>
    <t>RESENDIZ,MARENTES/ELYDIA</t>
  </si>
  <si>
    <t>REME831002MNLSRL02</t>
  </si>
  <si>
    <t>REYNA,MARTINEZ/JOSE FRANCISCO</t>
  </si>
  <si>
    <t>REMF490713HNLYRR26</t>
  </si>
  <si>
    <t>REMF490713D2A</t>
  </si>
  <si>
    <t>REYES,MENDOZA/OFELIA</t>
  </si>
  <si>
    <t>REMO680226MNLYNF02</t>
  </si>
  <si>
    <t>REGALADO,MU&amp;OZ/SANDRA KARINA</t>
  </si>
  <si>
    <t>REMS760221MNLGXN06</t>
  </si>
  <si>
    <t>REYES,OVALLE/LETICIA</t>
  </si>
  <si>
    <t>REOL541116MNLYVT08</t>
  </si>
  <si>
    <t>RENDON,PEREZ/BRENDA ARACELI</t>
  </si>
  <si>
    <t>REPB760227MNLNRR02</t>
  </si>
  <si>
    <t>RENDON,PEREZ/DEBORA JOSEFINA</t>
  </si>
  <si>
    <t>REPD780413MNLNRB01</t>
  </si>
  <si>
    <t>REYES,PEDRAZA/MARIA EUGENIA</t>
  </si>
  <si>
    <t>REPE640408MNLYDG02</t>
  </si>
  <si>
    <t>REYES,PEREZ/MARIA GUADALUPE</t>
  </si>
  <si>
    <t>REPG700510MNLYRD00</t>
  </si>
  <si>
    <t>REGALADO,PAEZ/SANTA CECILIA</t>
  </si>
  <si>
    <t>REPS770406MNLGZN04</t>
  </si>
  <si>
    <t>REYNOSO,QUIROZ/FRANCISCO JAVIER</t>
  </si>
  <si>
    <t>REQF770915HDFYRR00</t>
  </si>
  <si>
    <t>RENTERIA,ROSALES/CARLOS</t>
  </si>
  <si>
    <t>RERC801230HCLNSR03</t>
  </si>
  <si>
    <t>RERD620430MNLYDL08</t>
  </si>
  <si>
    <t>REYNA,RODRIGUEZ/GUADALUPE</t>
  </si>
  <si>
    <t>RERG620611MNLYDD06</t>
  </si>
  <si>
    <t>REYES,DE LA ROSA/GUILLERMINA</t>
  </si>
  <si>
    <t>RERG640506MNLYSL08</t>
  </si>
  <si>
    <t>REYES,ROEL/MARIA ISABEL</t>
  </si>
  <si>
    <t>RERI720119MNLYLS05</t>
  </si>
  <si>
    <t>REYNA,RODRIGUEZ/MIRIAM</t>
  </si>
  <si>
    <t>RERM790107MNLYDR07</t>
  </si>
  <si>
    <t>REYNA,RODRIGUEZ/ROBERTO</t>
  </si>
  <si>
    <t>RERR581028HTSYDB02</t>
  </si>
  <si>
    <t>REVILLA,RODRIGUEZ/SERGIO MANUEL</t>
  </si>
  <si>
    <t>RERS801216HJCVDR08</t>
  </si>
  <si>
    <t>REYES,RUIZ/VALENTE</t>
  </si>
  <si>
    <t>RERV720205HNLYZL04</t>
  </si>
  <si>
    <t>REYNOSO,SILVA/MARIA DEL SOCORRO</t>
  </si>
  <si>
    <t>RESS550529MNLYLC00</t>
  </si>
  <si>
    <t>REYNA,TREVI&amp;O/JOSE EDUARDO</t>
  </si>
  <si>
    <t>RETE761013HNLYRD04</t>
  </si>
  <si>
    <t>REYES,TORRES/SONIA LETICIA</t>
  </si>
  <si>
    <t>RETS741107MNLYRN08</t>
  </si>
  <si>
    <t>RETIZ,VAZQUEZ/CAROLINA AMALIA</t>
  </si>
  <si>
    <t>REVC870805MNLTZR09</t>
  </si>
  <si>
    <t>REYNA,VAZQUEZ/EVELLIN RUBY</t>
  </si>
  <si>
    <t>REVE920508MNLYZV09</t>
  </si>
  <si>
    <t>REYNA,VEGA/FRANCISCO</t>
  </si>
  <si>
    <t>REVF470813HNLYGR03</t>
  </si>
  <si>
    <t>C.S.R.D. VILLA SECA</t>
  </si>
  <si>
    <t>RECENDEZ,VAZQUEZ/JOSE</t>
  </si>
  <si>
    <t>REVJ570819HNLCZS07</t>
  </si>
  <si>
    <t>RENDON,VELA/JUAN ENRIQUE</t>
  </si>
  <si>
    <t>REVJ700330HNLNLN09</t>
  </si>
  <si>
    <t>REYES,VEGA/LEONOR</t>
  </si>
  <si>
    <t>REVL530416MTSYGN06</t>
  </si>
  <si>
    <t>RESENDEZ,VAZQUEZ/ROSA MARIA</t>
  </si>
  <si>
    <t>REVR610313MNLSZS18</t>
  </si>
  <si>
    <t>REYES,VALLEJO/RAQUEL</t>
  </si>
  <si>
    <t>REVR711012MNLYLQ02</t>
  </si>
  <si>
    <t>RENDON,VEGA/SILVIA</t>
  </si>
  <si>
    <t>REVS710910MNLNGL06</t>
  </si>
  <si>
    <t>RESENDIZ,ZAVALA/MA. ISABEL</t>
  </si>
  <si>
    <t>REZI630421MQTSVS01</t>
  </si>
  <si>
    <t>RINCON,ALVAREZ/DIANA IVETTE</t>
  </si>
  <si>
    <t>RIAD840409MNLNLN05</t>
  </si>
  <si>
    <t>RIOS,ALVARADO/MARIA GUADALUPE</t>
  </si>
  <si>
    <t>RIAG470330MNLSLD09</t>
  </si>
  <si>
    <t>RIVERA,ALONSO/IRMA ANGELICA</t>
  </si>
  <si>
    <t>RIAI700508MSPVLR02</t>
  </si>
  <si>
    <t>RIOJAS,AMAYA/JOAQUIN</t>
  </si>
  <si>
    <t>RIAJ560425HZSJMQ02</t>
  </si>
  <si>
    <t>RINCON,BERNAL/IRMA ARACELY</t>
  </si>
  <si>
    <t>RIBI910810MNLNRR03</t>
  </si>
  <si>
    <t>RIOS,CASTRO/ELVIRA</t>
  </si>
  <si>
    <t>RICE540125MNLSSL03</t>
  </si>
  <si>
    <t>RIOS,CHIQUITO/PAULINO</t>
  </si>
  <si>
    <t>RICP811010HNLSHL02</t>
  </si>
  <si>
    <t>RIOS,DAVILA/MARIA MARGARITA</t>
  </si>
  <si>
    <t>RIDM640921MNLSVR08</t>
  </si>
  <si>
    <t>RIVERA,ESCAMILLA/SONIA LETICIA</t>
  </si>
  <si>
    <t>RIES630727MNLVSN00</t>
  </si>
  <si>
    <t>RIVERA,FERMIN/BLANCA OSIRIS</t>
  </si>
  <si>
    <t>RIFB800504MNLVRL04</t>
  </si>
  <si>
    <t>DEL RIO,GAYTAN/GABRIEL DE JESUS</t>
  </si>
  <si>
    <t>RIGG660324HNLXYB07</t>
  </si>
  <si>
    <t>RIVERA,GONZALEZ/JAIME ANTONIO</t>
  </si>
  <si>
    <t>RIGJ490405HNLVNM06</t>
  </si>
  <si>
    <t>RICKMAN,GARZA/LUPITA IVETTE</t>
  </si>
  <si>
    <t>RIGL830901MNLCPR07</t>
  </si>
  <si>
    <t>RIVERA,GONZALEZ/RAUL</t>
  </si>
  <si>
    <t>RIGR550317HNLVNL05</t>
  </si>
  <si>
    <t>RICO,GARCIA/SALVADOR</t>
  </si>
  <si>
    <t>RIGS540301HTSCRL00</t>
  </si>
  <si>
    <t>RIVERA,GUAJARDO/VERONICA</t>
  </si>
  <si>
    <t>RIGV660112MNLVJR00</t>
  </si>
  <si>
    <t>RIVERA,ITURIO/JOSE RAMIRO</t>
  </si>
  <si>
    <t>RIIR521009HGRVTM01</t>
  </si>
  <si>
    <t>RIVERA,JUAREZ/MARIA GUILLERMINA</t>
  </si>
  <si>
    <t>RIJG640129MNLVRL00</t>
  </si>
  <si>
    <t>RIVERA,JIMENEZ/GERARDO JAIRZINHO</t>
  </si>
  <si>
    <t>RIJG700611HTSVMR19</t>
  </si>
  <si>
    <t>RIVERO,JIMENEZ/REYNA LETICIA</t>
  </si>
  <si>
    <t>RIJR620110MTSVMY02</t>
  </si>
  <si>
    <t>RINCON,LICEA/MARIA CRISTINA</t>
  </si>
  <si>
    <t>RILC780927MNLNCR00</t>
  </si>
  <si>
    <t>U.M. DR. ARROYO, DR. ARROYO</t>
  </si>
  <si>
    <t>RIOS,LOERA/ROSA MARIA</t>
  </si>
  <si>
    <t>RILR830227MDGSRS01</t>
  </si>
  <si>
    <t>RICO,MU&amp;IZ/BARTOLA</t>
  </si>
  <si>
    <t>RIMB630302MTSCNR00</t>
  </si>
  <si>
    <t>RICO,MORALES/BENITO</t>
  </si>
  <si>
    <t>RIMB710321HNLCRN06</t>
  </si>
  <si>
    <t>RIVAS,MARTINEZ/MARIA DOLORES</t>
  </si>
  <si>
    <t>RIMD600308MNLVRL06</t>
  </si>
  <si>
    <t>RINCON,MONTA&amp;O/FLORENCIO</t>
  </si>
  <si>
    <t>RIMF651102HCMNNL01</t>
  </si>
  <si>
    <t>RIVERA,MONTOYA/JOSE IGNACIO</t>
  </si>
  <si>
    <t>RIMI641207HNLVNG02</t>
  </si>
  <si>
    <t>RIVERA,MORALES/JUANA MARIA</t>
  </si>
  <si>
    <t>RIMJ570512MNLVRN05</t>
  </si>
  <si>
    <t>RIVERA,MARROQUIN/JESUS ALBERTO</t>
  </si>
  <si>
    <t>RIMJ610923HNLVRS08</t>
  </si>
  <si>
    <t>RIVERA,MORALES/JAVIER</t>
  </si>
  <si>
    <t>RIMJ630602HNLVRV05</t>
  </si>
  <si>
    <t>RIOS,MENDOZA/MELITON GUADALUPE</t>
  </si>
  <si>
    <t>RIMM620401HNLSNL02</t>
  </si>
  <si>
    <t>RIOS,MIRANDA/PAULINO</t>
  </si>
  <si>
    <t>RIMP470622HSPSRL02</t>
  </si>
  <si>
    <t>RIVAS,OLIVO/JOSE IGNACIO</t>
  </si>
  <si>
    <t>RIOI551205HCLVLG08</t>
  </si>
  <si>
    <t>RINCON,PEREZ/ALEJANDRO IZAHI</t>
  </si>
  <si>
    <t>RIPA930214HNLNRL08</t>
  </si>
  <si>
    <t>RIOS,PEREZ/MARIA LUISA</t>
  </si>
  <si>
    <t>RIPL620113MNLSRS12</t>
  </si>
  <si>
    <t>RIVERA,PALACIOS/JOSE LUIS</t>
  </si>
  <si>
    <t>RIPL640705HNLVLS07</t>
  </si>
  <si>
    <t>RIOS,PAEZ/RAFAEL GUSTAVO</t>
  </si>
  <si>
    <t>RIPR410901HNLSZF00</t>
  </si>
  <si>
    <t>RIVERA,RUIZ/MARIA GUADALUPE</t>
  </si>
  <si>
    <t>RIRG630326MNLVZD06</t>
  </si>
  <si>
    <t>RIVERA,RAMOS/JUAN</t>
  </si>
  <si>
    <t>RIRJ530228HNLVMN04</t>
  </si>
  <si>
    <t>RIVERA,RIVERA/LUIS GONZALO</t>
  </si>
  <si>
    <t>RIRL660128HNLVVS04</t>
  </si>
  <si>
    <t>RIVAS,RANGEL/MARICELA</t>
  </si>
  <si>
    <t>RIRM700623MNLVNR02</t>
  </si>
  <si>
    <t>RIOS,REYES/OLGA ALEJANDRA</t>
  </si>
  <si>
    <t>RIRO610217MNLSYL04</t>
  </si>
  <si>
    <t>RIVERA,RAMIREZ/SAUL GERARDO</t>
  </si>
  <si>
    <t>RIRS591102HVZVML02</t>
  </si>
  <si>
    <t>RIRS5911027U9</t>
  </si>
  <si>
    <t>RIOS,RIOS/VERONICA</t>
  </si>
  <si>
    <t>RIRV691018MNLSSR09</t>
  </si>
  <si>
    <t>RIOS,SENCION/CUAUHTEMOC</t>
  </si>
  <si>
    <t>RISC651219HSPSNH09</t>
  </si>
  <si>
    <t>RIVERA,SILVA/JUAN MANUEL</t>
  </si>
  <si>
    <t>RISJ781008HNLVLN09</t>
  </si>
  <si>
    <t>RISJ781008M18</t>
  </si>
  <si>
    <t>RIOS,SOLIS/JOSUE EMMANUEL</t>
  </si>
  <si>
    <t>RISJ830124HNLSLS04</t>
  </si>
  <si>
    <t>RIVERA,TLASECA/AUSENCIO SILVESTRE</t>
  </si>
  <si>
    <t>RITA551218HPLVLS04</t>
  </si>
  <si>
    <t>RIVERA,TRUJILLO/AZUBA ZURISADDAI</t>
  </si>
  <si>
    <t>RITA821021MNLVRZ08</t>
  </si>
  <si>
    <t>RIVERA,TAMAYO/FERNANDO</t>
  </si>
  <si>
    <t>RITF690530HNLVMR04</t>
  </si>
  <si>
    <t>RIVAS,VILLARREAL/JOSE CARLOS</t>
  </si>
  <si>
    <t>RIVC870414HNLVLR04</t>
  </si>
  <si>
    <t>RIOS,VILLANUEVA/MARIA DOLORES</t>
  </si>
  <si>
    <t>RIVD690328MNLSLL02</t>
  </si>
  <si>
    <t>RIOS,VASQUEZ/FRANCISCA</t>
  </si>
  <si>
    <t>RIVF540505MCLSSR00</t>
  </si>
  <si>
    <t>RIVERA,VELAZQUEZ/JOSE LUIS</t>
  </si>
  <si>
    <t>RIVL570907HDFVLS02</t>
  </si>
  <si>
    <t>ROCHA,ALANIS/ANTONIO MARIO</t>
  </si>
  <si>
    <t>ROAA490510HNLCLN07</t>
  </si>
  <si>
    <t>DE LA ROSA,AVILA/ANA ROCIO</t>
  </si>
  <si>
    <t>ROAA850122MCLSVN07</t>
  </si>
  <si>
    <t>ROAA850122CI7</t>
  </si>
  <si>
    <t>RODRIGUEZ,ARRENDONDO/ADRIANA PATRICIA</t>
  </si>
  <si>
    <t>ROAA881113MNLDRD06</t>
  </si>
  <si>
    <t>ROAA881113PN2</t>
  </si>
  <si>
    <t>RODRIGUEZ,ALEJANDRO/ALLAN ANTONIO</t>
  </si>
  <si>
    <t>ROAA921110HNLDLL01</t>
  </si>
  <si>
    <t>DE LA ROSA,AGUIRRE/EDGAR</t>
  </si>
  <si>
    <t>ROAE680424HTSSGD05</t>
  </si>
  <si>
    <t>ROSTRO,ACEVEDO/MARIA ELENA</t>
  </si>
  <si>
    <t>ROAE680801MCLSCL04</t>
  </si>
  <si>
    <t>U.A.S. SAN ANTONIO PEÑA NEVADA, DR. ARROYO</t>
  </si>
  <si>
    <t>RODRIGUEZ,ACOSTA/ELIZABETH</t>
  </si>
  <si>
    <t>ROAE700219MDFDCL07</t>
  </si>
  <si>
    <t>RODRIGUEZ,ANTUNA/MARIA EUGENIA</t>
  </si>
  <si>
    <t>ROAE720629MNLDNG02</t>
  </si>
  <si>
    <t>RODRIGUEZ,ALDRETE/ENRIQUE</t>
  </si>
  <si>
    <t>ROAE771024HNLDLN03</t>
  </si>
  <si>
    <t>RODRIGUEZ,AVELLA/HORTENCIA</t>
  </si>
  <si>
    <t>ROAH591205MNLDVR00</t>
  </si>
  <si>
    <t>ROJAS,AVILA/MARIA LETICIA</t>
  </si>
  <si>
    <t>ROAL710128MNLJVT06</t>
  </si>
  <si>
    <t>RODRIGUEZ,AYALA/LETICIA</t>
  </si>
  <si>
    <t>ROAL720212MNLDYT04</t>
  </si>
  <si>
    <t>ROBLES,ALVAREZ/MARINA</t>
  </si>
  <si>
    <t>ROAM671221MNLBLR07</t>
  </si>
  <si>
    <t>ROCHA,AGUIRRE/MARIO ANTONIO</t>
  </si>
  <si>
    <t>ROAM821011HNLCGR01</t>
  </si>
  <si>
    <t>ROCHA,AGUIRRE/NATHALI AZENETH</t>
  </si>
  <si>
    <t>ROAN840612MNLCGT01</t>
  </si>
  <si>
    <t>RODRIGUEZ,AVILA/MARIA ROSALBA</t>
  </si>
  <si>
    <t>ROAR510410MNLDVS01</t>
  </si>
  <si>
    <t>RODRIGUEZ,ALONSO/ROSALINDA</t>
  </si>
  <si>
    <t>ROAR560903MNLDLS08</t>
  </si>
  <si>
    <t>ROSALES,ALANIS/ROSA ROCIO</t>
  </si>
  <si>
    <t>ROAR691020MDGSLS09</t>
  </si>
  <si>
    <t>ROCHA,BUENTELLO/ADRIANA YADIRA</t>
  </si>
  <si>
    <t>RXBA620131MNLCND08</t>
  </si>
  <si>
    <t>ROJAS,BERLANGA/MIRNA ELENA</t>
  </si>
  <si>
    <t>ROBM630125MNLJRR02</t>
  </si>
  <si>
    <t>ROMERO,BADILLO/MONICA MARCELA</t>
  </si>
  <si>
    <t>ROBM660507MNLMDN01</t>
  </si>
  <si>
    <t>ROSALES,BOCANEGRA/NATANAEL</t>
  </si>
  <si>
    <t>ROBN851011HNLSCT06</t>
  </si>
  <si>
    <t>RODRIGUEZ,CANTU/ALFREDO</t>
  </si>
  <si>
    <t>ROCA600123HNLDNL04</t>
  </si>
  <si>
    <t>RODRIGUEZ,CALVILLO/ALFIA</t>
  </si>
  <si>
    <t>ROCA620823MNLDLL09</t>
  </si>
  <si>
    <t>RODRIGUEZ,CRUZ/DORA ELIA</t>
  </si>
  <si>
    <t>ROCD730526MNLDRR04</t>
  </si>
  <si>
    <t>RODRIGUEZ,CASTILLO/GUADALUPE ALEJANDRINA</t>
  </si>
  <si>
    <t>ROCG580717MNLDSD02</t>
  </si>
  <si>
    <t>ROSALES,CASTRO/GERARDO</t>
  </si>
  <si>
    <t>ROCG590108HCLSSR08</t>
  </si>
  <si>
    <t>RODRIGUEZ,DE LA CRUZ/GLORIA ESTHER</t>
  </si>
  <si>
    <t>ROCG610414MNLDRL09</t>
  </si>
  <si>
    <t>RODRIGUEZ,CALVILLO/GIOCONDA</t>
  </si>
  <si>
    <t>ROCG620823MNLDLC06</t>
  </si>
  <si>
    <t>RODRIGUEZ,CAPETILLO/HECTOR</t>
  </si>
  <si>
    <t>ROCH630927HTSDPC12</t>
  </si>
  <si>
    <t>RODRIGUEZ,CAPETILLO/MA. IRMA</t>
  </si>
  <si>
    <t>ROCI560421MTSDPR05</t>
  </si>
  <si>
    <t>ROMERO,CEPEDA/JHONI STALING</t>
  </si>
  <si>
    <t>ROCJ631111HNEMPH03</t>
  </si>
  <si>
    <t>ROCJ631111DB8</t>
  </si>
  <si>
    <t>RODRIGUEZ,CHAVEZ/JUAN RODRIGO</t>
  </si>
  <si>
    <t>ROCJ670313HNLDHN04</t>
  </si>
  <si>
    <t>RODRIGUEZ,CHAVEZ/JUANA ELVIRA</t>
  </si>
  <si>
    <t>ROCJ690125MNLDHN02</t>
  </si>
  <si>
    <t>ROCL610325MVZDPT04</t>
  </si>
  <si>
    <t>ROCHA,CORTES/MARIA DE LOURDES</t>
  </si>
  <si>
    <t>ROCL650323MNLCRR06</t>
  </si>
  <si>
    <t>ROCL650323217</t>
  </si>
  <si>
    <t>RODRIGUEZ,CARRILLO/LUZ ANTONIA</t>
  </si>
  <si>
    <t>ROCL660906MNLDRZ01</t>
  </si>
  <si>
    <t>RODRIGUEZ,CARRILLO/LORENZO ARTURO</t>
  </si>
  <si>
    <t>ROCL680522HNLDRR09</t>
  </si>
  <si>
    <t>RODRIGUEZ,CHAVEZ/LAURA ISELA</t>
  </si>
  <si>
    <t>ROCL720621MNLDHR05</t>
  </si>
  <si>
    <t>RODRIGUEZ,CHAPA/JOSE MANUEL</t>
  </si>
  <si>
    <t>ROCM580913HNLDHN04</t>
  </si>
  <si>
    <t>RODRIGUEZ,CORPUS/MARTIN</t>
  </si>
  <si>
    <t>ROCM650107HZSDRR03</t>
  </si>
  <si>
    <t>RODRIGUEZ,CHAVEZ/MARIA MARIBEL</t>
  </si>
  <si>
    <t>ROCM700411MNLDHR08</t>
  </si>
  <si>
    <t>ROCHA,CARDONA/MONICA</t>
  </si>
  <si>
    <t>ROCM761022MNLCRN09</t>
  </si>
  <si>
    <t>ROMERO,CORDERO/MARIO ANTONIO</t>
  </si>
  <si>
    <t>ROCM920520HNLMRR03</t>
  </si>
  <si>
    <t>RODRIGUEZ,CAVAZOS/RODRIGO JAVIER</t>
  </si>
  <si>
    <t>ROCR570719HNLDVD05</t>
  </si>
  <si>
    <t>RODRIGUEZ,CAMPOS/ROSA ELENA</t>
  </si>
  <si>
    <t>ROCR650801MNLDMS00</t>
  </si>
  <si>
    <t>RODRIGUEZ,CHAVEZ/REYNALDO</t>
  </si>
  <si>
    <t>ROCR810423HNLDHY02</t>
  </si>
  <si>
    <t>RODRIGUEZ,CAMPOS/TERESITA DE JESUS</t>
  </si>
  <si>
    <t>ROCT641214MNLDMR03</t>
  </si>
  <si>
    <t>ROCV720102MNLDRR02</t>
  </si>
  <si>
    <t>RODRIGUEZ,CAPETILLO/YOLANDA</t>
  </si>
  <si>
    <t>ROCY580112MTSDPL09</t>
  </si>
  <si>
    <t>RODRIGUEZ,DELGADILLO/JUAN FRANCISCO</t>
  </si>
  <si>
    <t>RODJ610427HNLDLN03</t>
  </si>
  <si>
    <t>RODRIGUEZ,DAVILA/JUAN MIGUEL</t>
  </si>
  <si>
    <t>RODJ650601HNLDVN09</t>
  </si>
  <si>
    <t>RODRIGUEZ,ESTRADA/ACENCION</t>
  </si>
  <si>
    <t>ROEA410522HNLDSC05</t>
  </si>
  <si>
    <t>RODRIGUEZ,ESTRADA/JOSE ANTONIO</t>
  </si>
  <si>
    <t>ROEA620813HNLDSN09</t>
  </si>
  <si>
    <t>RODRIGUEZ,ESPINOZA/MARIA DE JESUS</t>
  </si>
  <si>
    <t>ROEJ640828MBCDSS03</t>
  </si>
  <si>
    <t>RODRIGUEZ,ESPINOZA/NEREYDA JAQUELIN</t>
  </si>
  <si>
    <t>ROEN911028MNLDSR01</t>
  </si>
  <si>
    <t>RODRIGUEZ,ESQUIVEL/PEDRO ALEXANDER</t>
  </si>
  <si>
    <t>ROEP671217HNLDSD02</t>
  </si>
  <si>
    <t>RODRIGUEZ,ESTRADA/TERESA DE JESUS</t>
  </si>
  <si>
    <t>ROET660916MNLDSR12</t>
  </si>
  <si>
    <t>RODRIGUEZ,ESTRADA/VICENTE</t>
  </si>
  <si>
    <t>ROEV690102HNLDSC07</t>
  </si>
  <si>
    <t>RODRIGUEZ,ESPINOZA/VERONICA</t>
  </si>
  <si>
    <t>ROEV791119MNLDSR00</t>
  </si>
  <si>
    <t>RODRIGUEZ,FLORES/ALEJANDRO ALBERTO</t>
  </si>
  <si>
    <t>ROFA830926HNLDLL02</t>
  </si>
  <si>
    <t>ROJAS,FRAGA/BLANCA NELLY</t>
  </si>
  <si>
    <t>ROFB630919MNLJRL00</t>
  </si>
  <si>
    <t>DE LA ROSA,FERNANDEZ/CESAR GERARDO</t>
  </si>
  <si>
    <t>ROFC561109HNLSRS02</t>
  </si>
  <si>
    <t>DE LA ROSA,DE LA FUENTE/CINTHIA</t>
  </si>
  <si>
    <t>ROFC861018MTSSNN01</t>
  </si>
  <si>
    <t>RODRIGUEZ,FLORES/DIANA MARGARITA</t>
  </si>
  <si>
    <t>ROFD690508MNLDLN07</t>
  </si>
  <si>
    <t>ROCHA,FERNANDEZ/GERARDO</t>
  </si>
  <si>
    <t>ROFG581208HNLCRR02</t>
  </si>
  <si>
    <t>RODRIGUEZ,FLORES/GONZALO JESUS</t>
  </si>
  <si>
    <t>ROFG750531HNLDLN03</t>
  </si>
  <si>
    <t>RODRIGUEZ,FLORES/HUGO ALBERTO</t>
  </si>
  <si>
    <t>ROFH771229HNLDLG02</t>
  </si>
  <si>
    <t>ROFH7712291E7</t>
  </si>
  <si>
    <t>RODRIGUEZ,FLORES/JUANA</t>
  </si>
  <si>
    <t>ROFJ650130MNLDLN05</t>
  </si>
  <si>
    <t>ROCHA,FAZ/LUIS FERNANDO</t>
  </si>
  <si>
    <t>ROFL820804HNLCZS00</t>
  </si>
  <si>
    <t>RODRIGUEZ,FLORES/MYRNA ESTHER</t>
  </si>
  <si>
    <t>ROFM710606MNLDLY03</t>
  </si>
  <si>
    <t>RODRIGUEZ,FLORES/MAYELA CRISTAL</t>
  </si>
  <si>
    <t>ROFM831105MNLDLY05</t>
  </si>
  <si>
    <t>RODRIGUEZ,FLORES/MARIA DEL SOCORRO</t>
  </si>
  <si>
    <t>ROFS660812MNLDLC00</t>
  </si>
  <si>
    <t>DE LA ROSA,GONZALEZ/APOLINAR</t>
  </si>
  <si>
    <t>ROGA560108HNLSNP06</t>
  </si>
  <si>
    <t>RODRIGUEZ,GARCIA/ALFREDO</t>
  </si>
  <si>
    <t>ROGA620112HNLDRL03</t>
  </si>
  <si>
    <t>RODRIGUEZ,GUADIANA/ABIMAEL</t>
  </si>
  <si>
    <t>ROGA621019HNLDDB09</t>
  </si>
  <si>
    <t>RODRIGUEZ,GALVAN/BLANCA IDALIA</t>
  </si>
  <si>
    <t>ROGB720519MNLDLL05</t>
  </si>
  <si>
    <t>RODRIGUEZ,GONZALEZ/BELISARIO</t>
  </si>
  <si>
    <t>ROGB901201HNLDNL08</t>
  </si>
  <si>
    <t>ROSARIO,GOMEZ/CLAUDIA</t>
  </si>
  <si>
    <t>ROGC720210MGTSML05</t>
  </si>
  <si>
    <t>RODRIGUEZ,GARCIA/DAGOBERTO BONIFACIO</t>
  </si>
  <si>
    <t>ROGD640514HNLDRG13</t>
  </si>
  <si>
    <t>RODRIGUEZ,GARCIA/DEYANIRA ELIZABET</t>
  </si>
  <si>
    <t>ROGD801012MNLDRY03</t>
  </si>
  <si>
    <t>RODRIGUEZ,GARCIA/ELMA</t>
  </si>
  <si>
    <t>ROGE560324MNLDRL05</t>
  </si>
  <si>
    <t>RODRIGUEZ,GUEVARA/ELVA</t>
  </si>
  <si>
    <t>ROGE620525MNLDVL06</t>
  </si>
  <si>
    <t>RODRIGUEZ,GAYTAN/EVANGELINA</t>
  </si>
  <si>
    <t>ROGE650219MNLDYV09</t>
  </si>
  <si>
    <t>RODRIGUEZ,GONZALEZ/ERIKA JOSEFINA</t>
  </si>
  <si>
    <t>ROGE721025MNLDNR00</t>
  </si>
  <si>
    <t>ROCHA,GUERRA/GONZALO</t>
  </si>
  <si>
    <t>ROGG650323HNLCRN02</t>
  </si>
  <si>
    <t>RODRIGUEZ,GALVAN/MARIA DE JESUS</t>
  </si>
  <si>
    <t>ROGJ501223MNLDLS00</t>
  </si>
  <si>
    <t>ROGJ580101HNLJRN07</t>
  </si>
  <si>
    <t>RODRIGUEZ,GARCIA/JORGE</t>
  </si>
  <si>
    <t>ROGJ600217HDFDLM09</t>
  </si>
  <si>
    <t>RODRIGUEZ,GUTIERREZ/JUANA ALEJANDRA</t>
  </si>
  <si>
    <t>ROGJ780525MNLDTN01</t>
  </si>
  <si>
    <t>RODRIGUEZ,GARCIA/LILIANA</t>
  </si>
  <si>
    <t>ROGL840625MNLDRL02</t>
  </si>
  <si>
    <t>RODRIGUEZ,GAONA/MARCO ANTONIO</t>
  </si>
  <si>
    <t>ROGM660105HNLDNR03</t>
  </si>
  <si>
    <t>RODRIGUEZ,GARCIA/MARIBEL</t>
  </si>
  <si>
    <t>ROGM730603MNLDRR01</t>
  </si>
  <si>
    <t>RODRIGUEZ,GARCIA/MAYRA CRISTINA</t>
  </si>
  <si>
    <t>ROGM760425MGTDRY00</t>
  </si>
  <si>
    <t>RODRIGUEZ,GARCIA/PAULA</t>
  </si>
  <si>
    <t>ROGP650120MZSDRL03</t>
  </si>
  <si>
    <t>ROJAS,GARZA/ROSALINDA IRMA</t>
  </si>
  <si>
    <t>ROGR540331MNLJRS04</t>
  </si>
  <si>
    <t>ROGR550904HNLDJN02</t>
  </si>
  <si>
    <t>RODRIGUEZ,GUADIANA/RACIEL DANI NOE</t>
  </si>
  <si>
    <t>ROGR571106HNLDDC27</t>
  </si>
  <si>
    <t>RODRIGUEZ,GUERRERO/ROSENDO ENRIQUE</t>
  </si>
  <si>
    <t>ROGR770627HNLDRS00</t>
  </si>
  <si>
    <t>RODRIGUEZ,GALLEGOS/ROCIO CRISELLE</t>
  </si>
  <si>
    <t>ROGR821019MTSDLC09</t>
  </si>
  <si>
    <t>DE LA ROSA,GONZALEZ/SAMANTHA ALEJANDRA</t>
  </si>
  <si>
    <t>ROGS820814MNLSNM02</t>
  </si>
  <si>
    <t>RODRIGUEZ,GUERRERO/YADIRA ISABEL</t>
  </si>
  <si>
    <t>ROGY740708MNLDRD02</t>
  </si>
  <si>
    <t>ROCHA,HERNANDEZ/ALMA PATRICIA</t>
  </si>
  <si>
    <t>ROHA571215MNLCRL01</t>
  </si>
  <si>
    <t>ROSAS,HERRERA/CESAR HUMBERTO</t>
  </si>
  <si>
    <t>ROHC610904HNLSRS00</t>
  </si>
  <si>
    <t>RODRIGUEZ,HINOJOSA/EDGAR ARTURO</t>
  </si>
  <si>
    <t>ROHE571020HTSDND00</t>
  </si>
  <si>
    <t>RODRIGUEZ,HERNANDEZ/FRANCISCO JAVIER</t>
  </si>
  <si>
    <t>ROHF510130HNLDRR06</t>
  </si>
  <si>
    <t>RODRIGUEZ,HINOJOSA/MARIA GUADALUPE</t>
  </si>
  <si>
    <t>ROHG430518MNLDND08</t>
  </si>
  <si>
    <t>ROCHA,HERNANDEZ/HILDA LETICIA</t>
  </si>
  <si>
    <t>ROHH670607MNLCRL02</t>
  </si>
  <si>
    <t>ROMO,HERNANDEZ/JULIA GUADALUPE</t>
  </si>
  <si>
    <t>ROHJ611001MNLMRL08</t>
  </si>
  <si>
    <t>ROCHA,HERNANDEZ/NORA XIOMARA</t>
  </si>
  <si>
    <t>ROHN861102MNLCRR04</t>
  </si>
  <si>
    <t>RODRIGUEZ,HEREDIA/VICENTA</t>
  </si>
  <si>
    <t>ROHV640911MZSDRC00</t>
  </si>
  <si>
    <t>RODRIGUEZ,IBARRA/EMMANUEL DE JESUS</t>
  </si>
  <si>
    <t>ROIE860726HNLDBM04</t>
  </si>
  <si>
    <t>RODRIGUEZ,JAIME/LUIS ERNESTO</t>
  </si>
  <si>
    <t>ROJL650824HNLDMS14</t>
  </si>
  <si>
    <t>ROSAS,/JOSEFINA</t>
  </si>
  <si>
    <t>ROXJ640319MSPSXS09</t>
  </si>
  <si>
    <t>ROCHA,LEOS/BERTHA ALICIA</t>
  </si>
  <si>
    <t>ROLB570316MTSCSR02</t>
  </si>
  <si>
    <t>ROJAS,DE LA LUZ/CATALINA</t>
  </si>
  <si>
    <t>ROLC580907MNLJZT07</t>
  </si>
  <si>
    <t>RODRIGUEZ,LOZANO/DAVID ELIUD</t>
  </si>
  <si>
    <t>ROLD450902HNLDZV04</t>
  </si>
  <si>
    <t>RODRIGUEZ,DE LEON/DULCE SOFIA</t>
  </si>
  <si>
    <t>ROLD881020MNLDNL09</t>
  </si>
  <si>
    <t>RODRIGUEZ,LEYVA/HILDA</t>
  </si>
  <si>
    <t>ROLH580117MNLDYL01</t>
  </si>
  <si>
    <t>RODRIGUEZ,LIRA/JORGE</t>
  </si>
  <si>
    <t>ROLJ490726HNLDRR02</t>
  </si>
  <si>
    <t>RODRIGUEZ,LEAL/JUANA MARIA</t>
  </si>
  <si>
    <t>ROLJ601101MNLDLN03</t>
  </si>
  <si>
    <t>RODRIGUEZ,LOPEZ/LEONEL GUMARO</t>
  </si>
  <si>
    <t>ROLL560509HNLDPN05</t>
  </si>
  <si>
    <t>RODRIGUEZ,LOPEZ/LUIS ANTONIO</t>
  </si>
  <si>
    <t>ROLL760112HNLDPS06</t>
  </si>
  <si>
    <t>RODRIGUEZ,LEON/JOSE REYES</t>
  </si>
  <si>
    <t>ROLR640106HPLDNY08</t>
  </si>
  <si>
    <t>ROJAS,MORENO/MARIA AZUCENA</t>
  </si>
  <si>
    <t>ROMA620605MNLJRZ00</t>
  </si>
  <si>
    <t>RONQUILLO,MAYA/ABRAHAM</t>
  </si>
  <si>
    <t>ROMA631205HMCNYB07</t>
  </si>
  <si>
    <t>RODRIGUEZ,MARTINEZ/BEATRIZ ADRIANA</t>
  </si>
  <si>
    <t>ROMB800701MNLDRT06</t>
  </si>
  <si>
    <t>ROMB8007011K0</t>
  </si>
  <si>
    <t>RODRIGUEZ,MIRANDA/MARIA DEL CARMEN</t>
  </si>
  <si>
    <t>ROMC490207MNLDRR07</t>
  </si>
  <si>
    <t>ROMC490207682</t>
  </si>
  <si>
    <t>ROMERO,MARTINEZ/CANDELARIO</t>
  </si>
  <si>
    <t>ROMC650202HCLMRN03</t>
  </si>
  <si>
    <t>ROBLES,MENDOZA/EDUARDO</t>
  </si>
  <si>
    <t>ROME641228HNLBND08</t>
  </si>
  <si>
    <t>RODRIGUEZ,MEDRANO/GERARDO</t>
  </si>
  <si>
    <t>ROMG520804HNLDDR05</t>
  </si>
  <si>
    <t>RODRIGUEZ,MU&amp;IZ/JOSE GUADALUPE</t>
  </si>
  <si>
    <t>ROMG640909HCLDXD07</t>
  </si>
  <si>
    <t>RODRIGUEZ,MENDOZA/HERMILA</t>
  </si>
  <si>
    <t>ROMH600708MNLDNR07</t>
  </si>
  <si>
    <t>U.A.S. HACIENDA EL CARRIZO, LOS RAMONES</t>
  </si>
  <si>
    <t>ROCHA,MARQUEZ/JUSTINO DE JESUS</t>
  </si>
  <si>
    <t>ROMJ471205HDGCRS06</t>
  </si>
  <si>
    <t>RODRIGUEZ,MARTINEZ/JESUS</t>
  </si>
  <si>
    <t>ROMJ540528HNLDRS08</t>
  </si>
  <si>
    <t>RODRIGUEZ,MARTINEZ/JESSICA</t>
  </si>
  <si>
    <t>ROMJ850519MNLDRS04</t>
  </si>
  <si>
    <t>RODRIGUEZ,MARTINEZ/JOSE LUIS</t>
  </si>
  <si>
    <t>ROML650314HNLDRS09</t>
  </si>
  <si>
    <t>RODRIGUEZ,MALDONADO/MARCIALA</t>
  </si>
  <si>
    <t>ROMM690703MNLDLR08</t>
  </si>
  <si>
    <t>RODRIGUEZ,MARTINEZ/MARCELA PATRICIA</t>
  </si>
  <si>
    <t>ROMM710520MNLDRR09</t>
  </si>
  <si>
    <t>RODRIGUEZ,MORENO/MARCO ANTONIO</t>
  </si>
  <si>
    <t>ROMM780626HCLDRR00</t>
  </si>
  <si>
    <t>RODRIGUEZ,MARTINEZ/NORMA GABRIELA</t>
  </si>
  <si>
    <t>ROMN690822MNLDRR03</t>
  </si>
  <si>
    <t>ROBLEDO,MORALES/JOSE ROBERTO</t>
  </si>
  <si>
    <t>ROMR580419HNLBRB07</t>
  </si>
  <si>
    <t>RODRIGUEZ,MEDINA/ROSALINDA</t>
  </si>
  <si>
    <t>ROMR600929MNLDDS08</t>
  </si>
  <si>
    <t>RODRIGUEZ,MARICHALAR/SARA</t>
  </si>
  <si>
    <t>ROMS451114MNLDRR00</t>
  </si>
  <si>
    <t>ROMO,NI&amp;O/MARIA MAGDALENA</t>
  </si>
  <si>
    <t>RONM761106MNLMXG03</t>
  </si>
  <si>
    <t>RODRIGUEZ,NI&amp;O/OLGA MIRNA</t>
  </si>
  <si>
    <t>RONO701025MNLDXL06</t>
  </si>
  <si>
    <t>ROBLES,OLVERA/ADLAI ALONSO</t>
  </si>
  <si>
    <t>ROOA630403HVZBLD03</t>
  </si>
  <si>
    <t>RODRIGUEZ,ORNELAS/ANDRES</t>
  </si>
  <si>
    <t>ROOA750807HNLDRN08</t>
  </si>
  <si>
    <t>RODRIGUEZ,OVALLE/SARAHI</t>
  </si>
  <si>
    <t>ROOS870410MNLDVR09</t>
  </si>
  <si>
    <t>RODRIGUEZ,POSADA/ERIKA GUADALUPE</t>
  </si>
  <si>
    <t>ROPE801009MNLDSR02</t>
  </si>
  <si>
    <t>RODRIGUEZ,PATI&amp;O/JAVIER</t>
  </si>
  <si>
    <t>ROPJ550415HNLDTV02</t>
  </si>
  <si>
    <t>RODRIGUEZ,POSADA/LUCIA ELIZABETH</t>
  </si>
  <si>
    <t>ROPL780817MNLDSC07</t>
  </si>
  <si>
    <t>RODRIGUEZ,PEREYRA/MARTHA IDALIA</t>
  </si>
  <si>
    <t>ROPM640811MNLDRR08</t>
  </si>
  <si>
    <t>RODRIGUEZ,PATI&amp;O/RUBEN</t>
  </si>
  <si>
    <t>ROPR611029HNLDTB04</t>
  </si>
  <si>
    <t>ROBLES,PARDO/SILVIA</t>
  </si>
  <si>
    <t>ROPS641103MNLBRL01</t>
  </si>
  <si>
    <t>ROCHA,QUISTIAN/GABRIELA ELOISA</t>
  </si>
  <si>
    <t>ROQG781126MNLCSB08</t>
  </si>
  <si>
    <t>RODRIGUEZ,QUINTANILLA/MARIA ISABEL</t>
  </si>
  <si>
    <t>ROQI551106MNLDNS00</t>
  </si>
  <si>
    <t>RODRIGUEZ,ROCHA/ALMA LETICIA</t>
  </si>
  <si>
    <t>RORA590414MNLDCL07</t>
  </si>
  <si>
    <t>RODRIGUEZ,ROBLES/ANTONIA</t>
  </si>
  <si>
    <t>RORA690822MNLDBN05</t>
  </si>
  <si>
    <t>RODRIGUEZ,RODRIGUEZ/ESTHELA</t>
  </si>
  <si>
    <t>RORE520417MZSDDS04</t>
  </si>
  <si>
    <t>ROBLEDO,RAMIREZ/ENEDINA</t>
  </si>
  <si>
    <t>RORE670508MDFBMN02</t>
  </si>
  <si>
    <t>ROJAS,RODRIGUEZ/FRANCISCA</t>
  </si>
  <si>
    <t>RORF751231MNLJDR08</t>
  </si>
  <si>
    <t>DE LA ROSA,RUIZ/JOSE GUADALUPE</t>
  </si>
  <si>
    <t>RORG401118HPLSZD00</t>
  </si>
  <si>
    <t>ROMERO,RAMIREZ/GABRIEL</t>
  </si>
  <si>
    <t>RORG600228HVZMMB08</t>
  </si>
  <si>
    <t>RODRIGUEZ,RODRIGUEZ/GUADALUPE ELIZABETH</t>
  </si>
  <si>
    <t>RORG721214MNLDDD00</t>
  </si>
  <si>
    <t>ROMO,ROMO/JOSEFINA</t>
  </si>
  <si>
    <t>RORJ550223MSPMMS04</t>
  </si>
  <si>
    <t>RODRIGUEZ,RAMOS/JUAN DE DIOS</t>
  </si>
  <si>
    <t>RORJ560109HNLDMN03</t>
  </si>
  <si>
    <t>RODRIGUEZ,ROJAS/JESUS MANUEL</t>
  </si>
  <si>
    <t>RORJ640829HNLDJS02</t>
  </si>
  <si>
    <t>RODRIGUEZ,REYES/JAIME ARNULFO</t>
  </si>
  <si>
    <t>RORJ671213HNLDYM08</t>
  </si>
  <si>
    <t>ROSALES,RODRIGUEZ/MARIA DE JESUS</t>
  </si>
  <si>
    <t>RORJ710412MNLSDS08</t>
  </si>
  <si>
    <t>DE LA ROSA,RANGEL/MARIA DE LA LUZ</t>
  </si>
  <si>
    <t>RORL520512MNLSNZ01</t>
  </si>
  <si>
    <t>RODRIGUEZ,ROJAS/MARGARITA</t>
  </si>
  <si>
    <t>RORM590710MNLDJR01</t>
  </si>
  <si>
    <t>RODRIGUEZ,RANGEL/MARICELA</t>
  </si>
  <si>
    <t>RORM670101MNLDNR04</t>
  </si>
  <si>
    <t>RODRIGUEZ,ROJAS/MAURO ALEJANDRO</t>
  </si>
  <si>
    <t>RORM880616HNLDJR09</t>
  </si>
  <si>
    <t>RORS551221HNLDNR06</t>
  </si>
  <si>
    <t>RODRIGUEZ,RODRIGUEZ/TERESITA DE JESUS</t>
  </si>
  <si>
    <t>RORT690826MNLDDR06</t>
  </si>
  <si>
    <t>DE LA ROSA,RAMIREZ/VICENTE JAVIER</t>
  </si>
  <si>
    <t>RORV661215HNLSMC00</t>
  </si>
  <si>
    <t>C.S.R.D. EJIDO PALMITOS, CADEREYTA JIMENEZ</t>
  </si>
  <si>
    <t>RODRIGUEZ,RAMIREZ/VERONICA</t>
  </si>
  <si>
    <t>RORV701213MNLDMR04</t>
  </si>
  <si>
    <t>RODRIGUEZ,SEGOVIA/ARMANDO</t>
  </si>
  <si>
    <t>ROSA701110HNLDGR00</t>
  </si>
  <si>
    <t>RODRIGUEZ,SALINAS/BENITO OMAR</t>
  </si>
  <si>
    <t>ROSB630321HNLDLN06</t>
  </si>
  <si>
    <t>RODRIGUEZ,SILVA/CLAUDIA JANETH</t>
  </si>
  <si>
    <t>ROSC820409MNLDLL09</t>
  </si>
  <si>
    <t>ROSC820409TD8</t>
  </si>
  <si>
    <t>RODRIGUEZ,SANCHEZ/JOSE FIDENCIO</t>
  </si>
  <si>
    <t>ROSF771015HNLDND07</t>
  </si>
  <si>
    <t>ROSALES,SANCHEZ/GUADALUPE</t>
  </si>
  <si>
    <t>ROSG620122MNLSND09</t>
  </si>
  <si>
    <t>ROSG690213MNLDTL06</t>
  </si>
  <si>
    <t>RODRIGUEZ,SAENZ/ILDA HORTENCIA</t>
  </si>
  <si>
    <t>ROSI600111MNLDNL00</t>
  </si>
  <si>
    <t>ROQUE,SEGOVIA/JUAN JOSE</t>
  </si>
  <si>
    <t>ROSJ551012HSPQGN04</t>
  </si>
  <si>
    <t>ROSALES,SALAZAR/JOEL</t>
  </si>
  <si>
    <t>ROSJ640202HNLSLL01</t>
  </si>
  <si>
    <t>RODRIGUEZ,SERRATO/JUANITA</t>
  </si>
  <si>
    <t>ROSJ730419MNLDRN01</t>
  </si>
  <si>
    <t>RODRIGUEZ,SANCHEZ/MARIA DE LOURDES</t>
  </si>
  <si>
    <t>ROSL660829MNLDNR07</t>
  </si>
  <si>
    <t>RODRIGUEZ,SALAZAR/LAURA IMELDA</t>
  </si>
  <si>
    <t>ROSL680121MNLDLR08</t>
  </si>
  <si>
    <t>ROQUE,SEGOVIA/MARTIN JAVIER</t>
  </si>
  <si>
    <t>ROSM640820HNLQGR07</t>
  </si>
  <si>
    <t>RODRIGUEZ,SANCHEZ/PRISCILIANO</t>
  </si>
  <si>
    <t>ROSP640118HNLDNR04</t>
  </si>
  <si>
    <t>ROMERO,SUAREZ/SERGIO</t>
  </si>
  <si>
    <t>ROSS460112HNLMRR00</t>
  </si>
  <si>
    <t>RODRIGUEZ,SALAS/SANTIAGO</t>
  </si>
  <si>
    <t>ROSS460726HCLDLN03</t>
  </si>
  <si>
    <t>RODRIGUEZ,SANDOVAL/SANTIAGA</t>
  </si>
  <si>
    <t>ROSS760916MNLDNN04</t>
  </si>
  <si>
    <t>ROSS760916KN0</t>
  </si>
  <si>
    <t>DE LA ROSA,SANDOVAL/MA TERESA</t>
  </si>
  <si>
    <t>ROST690128MNLSNR09</t>
  </si>
  <si>
    <t>U.A.S. SANTA CLARA DE GONZALEZ, GALEANA</t>
  </si>
  <si>
    <t>RODRIGUEZ,TEJEDA/JAIME RAZIEL</t>
  </si>
  <si>
    <t>ROTJ761007HNLDJM05</t>
  </si>
  <si>
    <t>RODRIGUEZ,TAMEZ/MARIO ALBERTO</t>
  </si>
  <si>
    <t>ROTM500429HNLDMR06</t>
  </si>
  <si>
    <t>RODRIGUEZ,TREVI&amp;O/NORA</t>
  </si>
  <si>
    <t>ROTN600530MTSDRR06</t>
  </si>
  <si>
    <t>ROBLES,TERREROS/SONIA MARCELA</t>
  </si>
  <si>
    <t>ROTS681124MNLBRN00</t>
  </si>
  <si>
    <t>RODRIGUEZ,VAZQUEZ/ALMA ROSA</t>
  </si>
  <si>
    <t>ROVA711010MNLDZL01</t>
  </si>
  <si>
    <t>RODRIGUEZ,VAZQUEZ/DAMARIS ELISA</t>
  </si>
  <si>
    <t>ROVD830616MNLDZM05</t>
  </si>
  <si>
    <t>RODRIGUEZ,VIDALES/EDGAR PAOLO</t>
  </si>
  <si>
    <t>ROVE870720HNLDDD00</t>
  </si>
  <si>
    <t>RODRIGUEZ,VILLANUEVA/FRANCISCO</t>
  </si>
  <si>
    <t>ROVF610306HSPDLR02</t>
  </si>
  <si>
    <t>RODRIGUEZ,VARGAS/MARCO ANIBAL</t>
  </si>
  <si>
    <t>ROVM570924HTSDRR02</t>
  </si>
  <si>
    <t>RODRIGUEZ,VAZQUEZ/RAQUEL</t>
  </si>
  <si>
    <t>ROVR710619MSPDZQ06</t>
  </si>
  <si>
    <t>RUVALCABA,ARELLANO/ELIZABETH</t>
  </si>
  <si>
    <t>RUAE610727MNLVRL04</t>
  </si>
  <si>
    <t>RUSSELL,AYALA/ELIZABETH</t>
  </si>
  <si>
    <t>RUAE631030MNLSYL03</t>
  </si>
  <si>
    <t>RUVALCABA,ARELLANO/OSCAR</t>
  </si>
  <si>
    <t>RUAO650214HNLVRS05</t>
  </si>
  <si>
    <t>RUVALCABA,ARELLANO/ORALIA</t>
  </si>
  <si>
    <t>RUAO680511MNLVRR03</t>
  </si>
  <si>
    <t>RUIZ,ALVAREZ/MARIA RAQUEL</t>
  </si>
  <si>
    <t>RUAR590312MMNZLQ08</t>
  </si>
  <si>
    <t>RUIZ DE LA PE&amp;A,BALDERAS/LUCIA</t>
  </si>
  <si>
    <t>RUBL861113MNLZLC05</t>
  </si>
  <si>
    <t>RUIZ,CRUZ/MARIA DEL CARMEN</t>
  </si>
  <si>
    <t>RUCC831207MNLZRR00</t>
  </si>
  <si>
    <t>RUIZ,DOMINGUEZ/ERICKA GUADALUPE</t>
  </si>
  <si>
    <t>RUDE870523MNLZMR01</t>
  </si>
  <si>
    <t>RUIZ,DIMAS/MARIA DEL ROSARIO</t>
  </si>
  <si>
    <t>RUDR850605MNLZMS05</t>
  </si>
  <si>
    <t>RUELAS,FELIX/IRMA</t>
  </si>
  <si>
    <t>RUFI590801MCLLLR06</t>
  </si>
  <si>
    <t>RUIZ,GUTIERREZ/HILDA LEONILA</t>
  </si>
  <si>
    <t>RUGH511103MNLZTL09</t>
  </si>
  <si>
    <t>RUIZ,GARZA/NORA PATRICIA</t>
  </si>
  <si>
    <t>RUGN641001MNLZRR02</t>
  </si>
  <si>
    <t>RUIZ,GARCIA/ROSA ELVA</t>
  </si>
  <si>
    <t>RUGR611019MNLZRS01</t>
  </si>
  <si>
    <t>RUIZ,GAYTAN/YOLANDA IRASEMA</t>
  </si>
  <si>
    <t>RUGY560906MNLZYL01</t>
  </si>
  <si>
    <t>RUIZ,MORALES/CLAUDIA</t>
  </si>
  <si>
    <t>RUMC750902MNLZRL09</t>
  </si>
  <si>
    <t>RUIZ,MOTA/JUAN MANUEL</t>
  </si>
  <si>
    <t>RUMJ580701HYNZTN04</t>
  </si>
  <si>
    <t>RUIZ,MARTINEZ/JESSICA MAGALY</t>
  </si>
  <si>
    <t>RUMJ771214MNLZRS01</t>
  </si>
  <si>
    <t>RUIZ,MANRIQUEZ/MARTHA LETICIA</t>
  </si>
  <si>
    <t>RUMM610204MZSZNR04</t>
  </si>
  <si>
    <t>RUIZ,MENDOZA/MARTHA ALICIA</t>
  </si>
  <si>
    <t>RUMM680825MNLZNR07</t>
  </si>
  <si>
    <t>RUIZ,MANCILLA/OLGA</t>
  </si>
  <si>
    <t>RUMO680126MNLZNL01</t>
  </si>
  <si>
    <t>RUMO6801264S7</t>
  </si>
  <si>
    <t>RUIZ,MANCILLA/RICARDO</t>
  </si>
  <si>
    <t>RUMR731120HNLZNC06</t>
  </si>
  <si>
    <t>RUEDA,MEDRANO/TELMA</t>
  </si>
  <si>
    <t>RUMT690927MNLDDL01</t>
  </si>
  <si>
    <t>RUIZ,NAPOLES/ANA MARIA</t>
  </si>
  <si>
    <t>RUNA530118MNLZPN03</t>
  </si>
  <si>
    <t>RUBIO,PEDRAZA/JESUS</t>
  </si>
  <si>
    <t>RUPJ531128HNLBDS07</t>
  </si>
  <si>
    <t>RUIZ,PEREZ/JULIETA</t>
  </si>
  <si>
    <t>RUPJ740330MNLZRL07</t>
  </si>
  <si>
    <t>RUIZ,PLATA/JULIO CESAR</t>
  </si>
  <si>
    <t>RUPJ831014HMCZLL00</t>
  </si>
  <si>
    <t>RUIZ,QUINTANILLA/FLORALI</t>
  </si>
  <si>
    <t>RUQF921204MNLZNL02</t>
  </si>
  <si>
    <t>RUBIO,QUIROZ/LETICIA</t>
  </si>
  <si>
    <t>RUQL691119MNLBRT07</t>
  </si>
  <si>
    <t>RUIZ,RODRIGUEZ/ADOLFO</t>
  </si>
  <si>
    <t>RURA640204HCLZDD00</t>
  </si>
  <si>
    <t>RUBIO,RODRIGUEZ/ALMA LILIA</t>
  </si>
  <si>
    <t>RURA760415MTSBDL06</t>
  </si>
  <si>
    <t>RUIZ,RUIZ/JESSICA LIZETH</t>
  </si>
  <si>
    <t>RURJ930817MNLZZS06</t>
  </si>
  <si>
    <t>RURJ930817C66</t>
  </si>
  <si>
    <t>RUBIO,RODRIGUEZ/NORMA ALICIA</t>
  </si>
  <si>
    <t>RURN721214MTSBDR01</t>
  </si>
  <si>
    <t>RUIZ,ROMERO/JOSE SALVADOR</t>
  </si>
  <si>
    <t>RURS570301HNLZML09</t>
  </si>
  <si>
    <t>RUIZ,VALDEZ/JOSE ADRIAN</t>
  </si>
  <si>
    <t>RUVA631029HNLZLD05</t>
  </si>
  <si>
    <t>RUIZ,VILLALPANDO/GABRIEL</t>
  </si>
  <si>
    <t>RUVG580712HNLZLB08</t>
  </si>
  <si>
    <t>RUIZ,VILLALPANDO/JAVIER</t>
  </si>
  <si>
    <t>RUVJ591115HNLZLV04</t>
  </si>
  <si>
    <t>RUZA650424MNLZPL04</t>
  </si>
  <si>
    <t>SANMIGUEL,AGUILAR/ANICETO</t>
  </si>
  <si>
    <t>SAAA790224HNLNGN04</t>
  </si>
  <si>
    <t>SALAS,ALVARADO/BEATRIZ ALEJANDRA</t>
  </si>
  <si>
    <t>SAAB810217MNLLLT01</t>
  </si>
  <si>
    <t>SANCHEZ,ALEMAN/CLAUDIA</t>
  </si>
  <si>
    <t>SAAC790325MNLNLL00</t>
  </si>
  <si>
    <t>SANTOS,ACEVEDO/GLORIA AURORA</t>
  </si>
  <si>
    <t>SAAG590329MNLNCL08</t>
  </si>
  <si>
    <t>SANCHEZ,AGUILAR/JUAN MANUEL</t>
  </si>
  <si>
    <t>SAAJ541208HCLNGN01</t>
  </si>
  <si>
    <t>SALAZAR,ALVAREZ/JOSEFINA</t>
  </si>
  <si>
    <t>SAAJ621224MNLLLS04</t>
  </si>
  <si>
    <t>DE LOS SANTOS,ABREGO/LETICIA</t>
  </si>
  <si>
    <t>SAAL640301MNLNBT03</t>
  </si>
  <si>
    <t>SALAZAR,/ANA MARIA</t>
  </si>
  <si>
    <t>SAAN590725MCLLXN09</t>
  </si>
  <si>
    <t>SANCHEZ,AMBRIZ/PEDRO</t>
  </si>
  <si>
    <t>SAAP620416HNLNMD05</t>
  </si>
  <si>
    <t>SALINAS,ALVA/SUSANA</t>
  </si>
  <si>
    <t>SAAS691129MNLLLS09</t>
  </si>
  <si>
    <t>SAAS6911291V6</t>
  </si>
  <si>
    <t>SANCHEZ,ALANIS/SANDRA DEYANIRA</t>
  </si>
  <si>
    <t>SAAS720418MNLNLN02</t>
  </si>
  <si>
    <t>SALAZAR,ANZALDUA/SONIA</t>
  </si>
  <si>
    <t>SAAS721103MNLLNN09</t>
  </si>
  <si>
    <t>SARNO,BERARDI/JOSE ANTONIO</t>
  </si>
  <si>
    <t>SABA570304HTSRRN01</t>
  </si>
  <si>
    <t>SANTOS,BELMARES/ESTHER ROSARIO</t>
  </si>
  <si>
    <t>SABE600827MNLNLS08</t>
  </si>
  <si>
    <t>SANCHEZ,BLANCO/FRANCISCO</t>
  </si>
  <si>
    <t>SABF481203HNLNLR00</t>
  </si>
  <si>
    <t>SAMANIEGO,BENITEZ/MARIA GUADALUPE</t>
  </si>
  <si>
    <t>SABG650115MNLMND03</t>
  </si>
  <si>
    <t>SALGADO,BAEZ/GRACIELA</t>
  </si>
  <si>
    <t>SABG760713MVZLZR03</t>
  </si>
  <si>
    <t>C.S.R.D. LOS RAYONES, LOS RAYONES</t>
  </si>
  <si>
    <t>SABI630211MNLLZR02</t>
  </si>
  <si>
    <t>SALAZAR,BERNARDINO/ISABEL CRISTINA</t>
  </si>
  <si>
    <t>SABI711230MNLLRS18</t>
  </si>
  <si>
    <t>SANDOVAL,BADILLO/JUANA MARIA</t>
  </si>
  <si>
    <t>SABJ720321MNLNDN02</t>
  </si>
  <si>
    <t>SANCHEZ,BARRON/LUIS ALBERTO</t>
  </si>
  <si>
    <t>SABL680825HNLNRS09</t>
  </si>
  <si>
    <t>SANCHEZ,BARAJAS/MA.DEL REFUGIO</t>
  </si>
  <si>
    <t>SABR620704MNLNRF04</t>
  </si>
  <si>
    <t>SABM620704TQ1</t>
  </si>
  <si>
    <t>SAENZ,BRIONES/MARTINA</t>
  </si>
  <si>
    <t>SABM651128MNLNRR04</t>
  </si>
  <si>
    <t>STAINES,BOONE/MARICELA</t>
  </si>
  <si>
    <t>SABM821104MNLTNR06</t>
  </si>
  <si>
    <t>SALAZAR,BERNARDINO/NORMA LETICIA</t>
  </si>
  <si>
    <t>SABN770417MNLLRR07</t>
  </si>
  <si>
    <t>SANDOVAL,BALDERAS/TOMAS RAPHAEL</t>
  </si>
  <si>
    <t>SABT910923HNLNLM09</t>
  </si>
  <si>
    <t>SALINAS,CHAPA/JOSE ANGEL</t>
  </si>
  <si>
    <t>SACA451023HNLLHN01</t>
  </si>
  <si>
    <t>SANCHEZ,CISNEROS/MA DE LOS ANGELES</t>
  </si>
  <si>
    <t>SACA670409MNLNSN03</t>
  </si>
  <si>
    <t>SANCHEZ,CASTA&amp;EDA/EMMA</t>
  </si>
  <si>
    <t>SACE571216MCHNSM08</t>
  </si>
  <si>
    <t>SALINAS,CASTRO/ESTHER</t>
  </si>
  <si>
    <t>SACE630701MMNLSS01</t>
  </si>
  <si>
    <t>SAUCEDO,CRUZ/MARIA EUGENIA</t>
  </si>
  <si>
    <t>SACE650721MNLCRG08</t>
  </si>
  <si>
    <t>SADA,CAZARES/FRANCISCA LEONOR</t>
  </si>
  <si>
    <t>SACF640916MNLDZR06</t>
  </si>
  <si>
    <t>SANCHEZ,CHAVEZ/FRANCISCO</t>
  </si>
  <si>
    <t>SACF660106HNLNHR04</t>
  </si>
  <si>
    <t>SANDOVAL,CERDA/MARIA GUADALUPE</t>
  </si>
  <si>
    <t>SACG310906MNLNRD09</t>
  </si>
  <si>
    <t>SARMIENTO,CERVANTES/GLORIA ESTHER</t>
  </si>
  <si>
    <t>SACG580817MNLRRL11</t>
  </si>
  <si>
    <t>SALINAS,CERDA/J JESUS</t>
  </si>
  <si>
    <t>SACJ580205HNLLRS03</t>
  </si>
  <si>
    <t>SADA,CAZARES/KARLA HAYDEE</t>
  </si>
  <si>
    <t>SACK760826MNLDZR10</t>
  </si>
  <si>
    <t>SANTOYO,CABRERA/JOSE LUIS</t>
  </si>
  <si>
    <t>SACL540906HSPNBS05</t>
  </si>
  <si>
    <t>SALDA&amp;A,CHAVEZ/MA LUISA</t>
  </si>
  <si>
    <t>SACL650825MNLLHS06</t>
  </si>
  <si>
    <t>SANDOVAL,CERDA/MARIANA</t>
  </si>
  <si>
    <t>SACM390417MNLNRR06</t>
  </si>
  <si>
    <t>SALAZAR,CORTEZ/MA. CORINA</t>
  </si>
  <si>
    <t>SACC541018MTSLRR09</t>
  </si>
  <si>
    <t>SANCHEZ,CAMACHO/MARIA PATRICIA</t>
  </si>
  <si>
    <t>SACP670612MNLNMT01</t>
  </si>
  <si>
    <t>SARMIENTO,CANTU/RAMIRO ALFONSO</t>
  </si>
  <si>
    <t>SACR591206HNLRNM00</t>
  </si>
  <si>
    <t>SANCHEZ,CONTRERAS/ROSA</t>
  </si>
  <si>
    <t>SACR711020MNLNNS06</t>
  </si>
  <si>
    <t>SALAS,CEDILLO/SAMUEL</t>
  </si>
  <si>
    <t>SACS630612HSPLDM06</t>
  </si>
  <si>
    <t>SALAZAR,DAVILA/ARIANA MELISSA</t>
  </si>
  <si>
    <t>SADA831020MNLLVR15</t>
  </si>
  <si>
    <t>SAENZ,DIAZ/HUGO JAVIER</t>
  </si>
  <si>
    <t>SADH540815HNLNZG00</t>
  </si>
  <si>
    <t>C.S.U. MADRE SELVA, MONTERREY</t>
  </si>
  <si>
    <t>SALAZAR,DUARTE/J. GUADALUPE</t>
  </si>
  <si>
    <t>SADG620714HNLLRD08</t>
  </si>
  <si>
    <t>SALAS,DEGOLLADO/SENORINA DE LA LUZ</t>
  </si>
  <si>
    <t>SADS570901MNLLGN05</t>
  </si>
  <si>
    <t>SALDA&amp;A,ESTRADA/BLANCA GUADALUPE</t>
  </si>
  <si>
    <t>SAEB770605MNLLSL02</t>
  </si>
  <si>
    <t>SALINAS,ESPINOZA/ELIZABETH</t>
  </si>
  <si>
    <t>SAEE910214MSPLSL08</t>
  </si>
  <si>
    <t>SALINAS,ELIZONDO/JULIO CESAR</t>
  </si>
  <si>
    <t>SAEJ600415HNLLLL01</t>
  </si>
  <si>
    <t>SALAS,ENRIQUEZ/JULIO</t>
  </si>
  <si>
    <t>SAEJ710910HNLLNL06</t>
  </si>
  <si>
    <t>SALINAS,ESPINOZA/RUTH GUADALUPE</t>
  </si>
  <si>
    <t>SAER780207MNLLST03</t>
  </si>
  <si>
    <t>SANTANA,ENRIQUEZ/VICTOR MANUEL</t>
  </si>
  <si>
    <t>SAEV630728HDFNNC02</t>
  </si>
  <si>
    <t>SAUCEDO,ESTRADA/YESENIA SANJUANA</t>
  </si>
  <si>
    <t>SAEY770228MNLCSS00</t>
  </si>
  <si>
    <t>C.S.R.C. ESTACION RODRIGUEZ, ANAHUAC</t>
  </si>
  <si>
    <t>SALAZAR,FLORES/IRMA IDALIA</t>
  </si>
  <si>
    <t>SAFI630917MNLLLR07</t>
  </si>
  <si>
    <t>SAUCEDA,FLORES/MARIO R</t>
  </si>
  <si>
    <t>SAFM520301HNLCLR09</t>
  </si>
  <si>
    <t>SAUCEDA,GONZALEZ/JOSE ABRAHAM</t>
  </si>
  <si>
    <t>SAGA601016HNLCNB12</t>
  </si>
  <si>
    <t>SALINAS,GARZA/MA. AURELIA</t>
  </si>
  <si>
    <t>SAGA610520MNLLRR06</t>
  </si>
  <si>
    <t>SALAS,GARCIA/ANTONIO</t>
  </si>
  <si>
    <t>SAGA630214HNLLRN02</t>
  </si>
  <si>
    <t>SANCHEZ,GAONA/CARLOS OSCAR</t>
  </si>
  <si>
    <t>SAGC621128HNLNNR03</t>
  </si>
  <si>
    <t>SALINAS,GARZA/CESAREA SANTOS</t>
  </si>
  <si>
    <t>SAGC721021MCLLRS07</t>
  </si>
  <si>
    <t>SALAS,GARCIA/ELENO</t>
  </si>
  <si>
    <t>SAGE570305HNLLRL00</t>
  </si>
  <si>
    <t>SANMIGUEL,GUTIERREZ/ELMA ELVIRA</t>
  </si>
  <si>
    <t>SAGE670607MNLNTL07</t>
  </si>
  <si>
    <t>SALDIVAR,GONZALEZ/ELVIRA</t>
  </si>
  <si>
    <t>SAGE671029MNLLNL01</t>
  </si>
  <si>
    <t>SANTOS,GARZA/ERUBIEL</t>
  </si>
  <si>
    <t>SAGE700921HNLNRR02</t>
  </si>
  <si>
    <t>SAUCEDA,GARCIA/ENEDINA</t>
  </si>
  <si>
    <t>SAGE710514MNLCRN06</t>
  </si>
  <si>
    <t>SANCHEZ,GARZA/ELLA CAROLINA</t>
  </si>
  <si>
    <t>SAGE791222MNLNRL10</t>
  </si>
  <si>
    <t>SALAZAR,GUZMAN/FRANCISCO</t>
  </si>
  <si>
    <t>SAGF600423HNLLZR06</t>
  </si>
  <si>
    <t>SANTOS,GAMBOA/GLORIA</t>
  </si>
  <si>
    <t>SAGG630413MNLNML09</t>
  </si>
  <si>
    <t>SANCHEZ,GAONA/GILBERTO</t>
  </si>
  <si>
    <t>SAGG680128HNLNNL08</t>
  </si>
  <si>
    <t>SANCHEZ,GLORIA/JUAN MANUEL</t>
  </si>
  <si>
    <t>SAGJ830131HCLNLN02</t>
  </si>
  <si>
    <t>SANCHEZ,GONZALEZ/MARIA DE LOURDES</t>
  </si>
  <si>
    <t>SAGL550912MSPNNR09</t>
  </si>
  <si>
    <t>SALINAS,GONZALEZ/MAYELA ENRIQUETA</t>
  </si>
  <si>
    <t>SAGM600616MCLLNY00</t>
  </si>
  <si>
    <t>SANCHEZ,GUTIERREZ/MIGUEL ANGEL</t>
  </si>
  <si>
    <t>SAGM600920HNLNTG03</t>
  </si>
  <si>
    <t>SAUCEDA,GONZALEZ/MIRNA IMELDA</t>
  </si>
  <si>
    <t>SAGM630321MNLCNR08</t>
  </si>
  <si>
    <t>SALINAS,GARZA/MARIA MANUELA</t>
  </si>
  <si>
    <t>SAGM650902MNLLRN07</t>
  </si>
  <si>
    <t>SANCHEZ,GARCIA/NORMA</t>
  </si>
  <si>
    <t>SAGN640317MNLNRR01</t>
  </si>
  <si>
    <t>SALAZAR,GONZALEZ/OSCAR</t>
  </si>
  <si>
    <t>SAGO560507HNLLNS04</t>
  </si>
  <si>
    <t>SAMANIEGO,GARZA/OLIVIA ESTHELA</t>
  </si>
  <si>
    <t>SAGO620417MNLMRL02</t>
  </si>
  <si>
    <t>SANCHEZ,GONZALEZ/OLIVIA GUADALUPE</t>
  </si>
  <si>
    <t>SAGO811110MNLNNL06</t>
  </si>
  <si>
    <t>SANCHEZ,GAONA/PEDRO</t>
  </si>
  <si>
    <t>SAGP641030HNLNND05</t>
  </si>
  <si>
    <t>SANCHEZ,GONZALEZ/RAMON</t>
  </si>
  <si>
    <t>SAGR571016HSLNNM07</t>
  </si>
  <si>
    <t>SAUCEDA,GUZMAN/ROSALVA</t>
  </si>
  <si>
    <t>SAGR630527MNLCZS07</t>
  </si>
  <si>
    <t>U.A.S. SAN CAYETANO DE VACAS, DR. ARROYO</t>
  </si>
  <si>
    <t>SAGR930322MNLLRY01</t>
  </si>
  <si>
    <t>SANDOVAL,GUERRERO/MARIA DEL SOCORRO</t>
  </si>
  <si>
    <t>SAGS660627MNLNRC18</t>
  </si>
  <si>
    <t>DE LOS SANTOS,HERNANDEZ/ARMANDO JAVIER</t>
  </si>
  <si>
    <t>SAHA730923HNLNRR09</t>
  </si>
  <si>
    <t>SALDA&amp;A,HERNANDEZ/BLANCA LILIANA</t>
  </si>
  <si>
    <t>SAHB670201MNLLRL02</t>
  </si>
  <si>
    <t>SANTILLANA,HERNANDEZ/CRISTOBAL RAMON</t>
  </si>
  <si>
    <t>SAHC640706HSPNRR03</t>
  </si>
  <si>
    <t>SANDOVAL,HURTADO/MARIA ESTHER</t>
  </si>
  <si>
    <t>SAHE660308MNLNRS02</t>
  </si>
  <si>
    <t>SANCHEZ,HERNANDEZ/JOSE GUADALUPE</t>
  </si>
  <si>
    <t>SAHG561210HCLNRD10</t>
  </si>
  <si>
    <t>C.S.U. SAN RAFAEL, GUADALUPE</t>
  </si>
  <si>
    <t>SANDOVAL,HURTADO/MARIA DEL JESUS</t>
  </si>
  <si>
    <t>SAHJ750304MNLNRS02</t>
  </si>
  <si>
    <t>SALAS,HERNANDEZ/LETICIA</t>
  </si>
  <si>
    <t>SAHL680815MNLLRT00</t>
  </si>
  <si>
    <t>SALINAS,HERNANDEZ/MARTHA CONSUELO</t>
  </si>
  <si>
    <t>SAHM590602MNLLRR01</t>
  </si>
  <si>
    <t>SANCHEZ,HINOJOSA/ROSAURA</t>
  </si>
  <si>
    <t>SAHR550806MNLNNS02</t>
  </si>
  <si>
    <t>SANTOS,HERNANDEZ/ROCIO IRENE</t>
  </si>
  <si>
    <t>SAHR641115MNLNRC06</t>
  </si>
  <si>
    <t>SANCHEZ,HERNANDEZ/SANJUANA</t>
  </si>
  <si>
    <t>SAHS570106MNLNRN06</t>
  </si>
  <si>
    <t>SALDIVAR,HERNANDEZ/MARIA TERESA</t>
  </si>
  <si>
    <t>SAHT710828MNLLRR01</t>
  </si>
  <si>
    <t>SANCHEZ,JUAREZ/ALBA DELIA</t>
  </si>
  <si>
    <t>SAJA691109MNLNRL06</t>
  </si>
  <si>
    <t>SALAZAR,JUAREZ/JOSE CARMELO</t>
  </si>
  <si>
    <t>SAJC590803HNLLRR08</t>
  </si>
  <si>
    <t>SANCHEZ,JUAREZ/SULI</t>
  </si>
  <si>
    <t>SAJS660312MNLNRL03</t>
  </si>
  <si>
    <t>SANDOVAL,DE LEON/BLANCA LILIA</t>
  </si>
  <si>
    <t>SALB650626MNLNNL05</t>
  </si>
  <si>
    <t>SALB65062693A</t>
  </si>
  <si>
    <t>SANDOVAL,LEAL/CESAR</t>
  </si>
  <si>
    <t>SALC631110HNLNLS07</t>
  </si>
  <si>
    <t>SANDOVAL,LOPEZ/ERENDIRA VALIA</t>
  </si>
  <si>
    <t>SALE630924MMNNPR03</t>
  </si>
  <si>
    <t>SAMPAYO,LOPEZ/GUADALUPE</t>
  </si>
  <si>
    <t>SALG551002HNLMPD01</t>
  </si>
  <si>
    <t>SALAS,LOPEZ/JESSICA IRACEMA</t>
  </si>
  <si>
    <t>SALJ740127MNLLPS04</t>
  </si>
  <si>
    <t>SALDUA,LOPEZ/KARINA IMELDA</t>
  </si>
  <si>
    <t>SALK691119MCLLPR08</t>
  </si>
  <si>
    <t>SANCHEZ,LOPEZ/LUIS ANTONIO</t>
  </si>
  <si>
    <t>SALL690530HNLNPS02</t>
  </si>
  <si>
    <t>SANCHEZ,LUGO/LUDIVINA</t>
  </si>
  <si>
    <t>SALL730507MNLNGD01</t>
  </si>
  <si>
    <t>SALAZAR,DE LEON/MAYRA ESTHELA</t>
  </si>
  <si>
    <t>SALM731011MNLLNY09</t>
  </si>
  <si>
    <t>SANDOVAL,LEAL/NEYDA NELLY</t>
  </si>
  <si>
    <t>SALN650722MNLNLY06</t>
  </si>
  <si>
    <t>SANCHEZ,LUGO/RITA</t>
  </si>
  <si>
    <t>SALR610522MZSNGT01</t>
  </si>
  <si>
    <t>SANCHEZ,LUNA/SANDRA</t>
  </si>
  <si>
    <t>SALS530420MNLNNN05</t>
  </si>
  <si>
    <t>SALAS,LIMON/SERGIO</t>
  </si>
  <si>
    <t>SALS630201HNLLMR03</t>
  </si>
  <si>
    <t>SANCHEZ,LUGO/YESSICA ELIZABETH</t>
  </si>
  <si>
    <t>SALY890831MNLNGS02</t>
  </si>
  <si>
    <t>SANCHEZ,MENDOZA/ALEJANDRA MAYELA</t>
  </si>
  <si>
    <t>SAMA770816MNLNNL02</t>
  </si>
  <si>
    <t>SANCHEZ,MARQUEZ/MARIA DEL CARMEN</t>
  </si>
  <si>
    <t>SAMC791014MNLNRR09</t>
  </si>
  <si>
    <t>SALDA&amp;A,MERCADO/CINTHIA GABRIELA</t>
  </si>
  <si>
    <t>SAMC910627MNLLRN09</t>
  </si>
  <si>
    <t>SAUCEDO,MARTINEZ/ELOY</t>
  </si>
  <si>
    <t>SAME610102HNLCRL02</t>
  </si>
  <si>
    <t>SALAS,MARTINEZ/EVA ELIZABETH</t>
  </si>
  <si>
    <t>SAME610713MNLLRV09</t>
  </si>
  <si>
    <t>SALDA&amp;A,MORENO/EVELIA</t>
  </si>
  <si>
    <t>SAME640905MNLLRV00</t>
  </si>
  <si>
    <t>SALAS,MONTEMAYOR/ELIZABETH IMELDA</t>
  </si>
  <si>
    <t>SAME690330MNLLNL09</t>
  </si>
  <si>
    <t>SALDA&amp;A,MONTEMAYOR/EDGAR EDUARDO</t>
  </si>
  <si>
    <t>SAME740322HNLLND06</t>
  </si>
  <si>
    <t>SAUCEDA,MENDOZA/GABRIEL</t>
  </si>
  <si>
    <t>SAMG570318HNLCNB02</t>
  </si>
  <si>
    <t>SAMG660702MNLNRD00</t>
  </si>
  <si>
    <t>SALINAS,MONSIVAIS/MARIA HILDA</t>
  </si>
  <si>
    <t>SAMH620424MNLLNL08</t>
  </si>
  <si>
    <t>SALINAS,MANRIQUE/JESUS</t>
  </si>
  <si>
    <t>SAMJ620215HDFLNS03</t>
  </si>
  <si>
    <t>SANCHEZ Y OBREGON,MARIN/MARIA LUISA</t>
  </si>
  <si>
    <t>SAML820121MNLNRS06</t>
  </si>
  <si>
    <t>C.S.U. LAZARO CARDENAS</t>
  </si>
  <si>
    <t>SAMM600820MNLNRR00</t>
  </si>
  <si>
    <t>SALAS,MIRELES/MAYRETH CITLALLI</t>
  </si>
  <si>
    <t>SAMM781007MNLLRY12</t>
  </si>
  <si>
    <t>SANTOS,MORALES/ROGELIO JUAN ANTONIO</t>
  </si>
  <si>
    <t>SAMR511112HNLNRG04</t>
  </si>
  <si>
    <t>SANCHEZ,MAYA/RAFAEL</t>
  </si>
  <si>
    <t>SAMR830805HMCNYF00</t>
  </si>
  <si>
    <t>SANCHEZ,MONTOYA/TERESA DE JESUS</t>
  </si>
  <si>
    <t>SAMT481003MNLNNR03</t>
  </si>
  <si>
    <t>SANCHEZ,NI&amp;O/LAURA DEL CARMEN</t>
  </si>
  <si>
    <t>SANL710525MNLNXR06</t>
  </si>
  <si>
    <t>SANL7105255C3</t>
  </si>
  <si>
    <t>SANTIAGO,NIMMERFALL/OSCAR</t>
  </si>
  <si>
    <t>SANO660505HSPNMS08</t>
  </si>
  <si>
    <t>SANCHEZ,NAVARRO/MARIA DEL PILAR</t>
  </si>
  <si>
    <t>SANP731228MCLNVL05</t>
  </si>
  <si>
    <t>SADA,ORTEGA/ALEJANDRO</t>
  </si>
  <si>
    <t>SAOA571012HNLDRL04</t>
  </si>
  <si>
    <t>SALINAS,OLIVO/ALBERTO</t>
  </si>
  <si>
    <t>SAOA740701HNLLLL07</t>
  </si>
  <si>
    <t>SANCHEZ,OBREGON/CESAR RICARDO</t>
  </si>
  <si>
    <t>SAOC631121HNLNBS04</t>
  </si>
  <si>
    <t>SANCHEZ,OLIVARES/CATALINA GUADALUPE</t>
  </si>
  <si>
    <t>SAOC720825MNLNLT09</t>
  </si>
  <si>
    <t>SANCHEZ,ONTIVEROS/FEDERICO</t>
  </si>
  <si>
    <t>SAOF790606HNLNND09</t>
  </si>
  <si>
    <t>SALAZAR,DE OCHOA/NORA ALEJANDRA</t>
  </si>
  <si>
    <t>SAON730616MNLLCR06</t>
  </si>
  <si>
    <t>SALDA&amp;A,OVALLE/NANCY DEYANIRA</t>
  </si>
  <si>
    <t>SAON780108MNLLVN03</t>
  </si>
  <si>
    <t>SAON780108PL0</t>
  </si>
  <si>
    <t>SANCHEZ,OBREGON/ROBERTO</t>
  </si>
  <si>
    <t>SAOR540815HNLNBB08</t>
  </si>
  <si>
    <t>SAOR640520MNLNRS00</t>
  </si>
  <si>
    <t>SALAZAR,PALACIOS/HECTOR</t>
  </si>
  <si>
    <t>SAPH540220HNLLLC05</t>
  </si>
  <si>
    <t>SANCHEZ,POSADA/JOEL</t>
  </si>
  <si>
    <t>SAPJ471024HCLNSL02</t>
  </si>
  <si>
    <t>SALAS,PEREZ/ROCIO DEL CARMEN</t>
  </si>
  <si>
    <t>SAPR750726MNLLRC02</t>
  </si>
  <si>
    <t>SALINAS,PEDROZA/JOSE SANTOS</t>
  </si>
  <si>
    <t>SAPS630411HNLLDN02</t>
  </si>
  <si>
    <t>SANCHEZ,RODRIGUEZ/ALBERTO</t>
  </si>
  <si>
    <t>SARA630214HNLNDL06</t>
  </si>
  <si>
    <t>SANTIAGO,REYNA/ANGEL ALEJANDRO</t>
  </si>
  <si>
    <t>SARA860331HNLNYN01</t>
  </si>
  <si>
    <t>SALAS,RODRIGUEZ/ANA LAURA</t>
  </si>
  <si>
    <t>SARA881012MNLLDN05</t>
  </si>
  <si>
    <t>SALGADO,RODRIGUEZ/JOSE CARMEN</t>
  </si>
  <si>
    <t>SARC510603HGRLDR07</t>
  </si>
  <si>
    <t>SAAVEDRA,RODRIGUEZ/MARIA CONCEPCION</t>
  </si>
  <si>
    <t>SARC570218MNLVDN01</t>
  </si>
  <si>
    <t>SANTIAGO,RESENDIZ/MARIA DEL CARMEN</t>
  </si>
  <si>
    <t>SARC600720MVZNSR08</t>
  </si>
  <si>
    <t>SANCHEZ,RAMIREZ/CATALINA</t>
  </si>
  <si>
    <t>SARC660319MNLNMT08</t>
  </si>
  <si>
    <t>SALAICES,RODRIGUEZ/MARIA CECILIA</t>
  </si>
  <si>
    <t>SARC720827MZSLDC00</t>
  </si>
  <si>
    <t>SALDIVAR,RODRIGUEZ/DONATO</t>
  </si>
  <si>
    <t>SARD581119HTSLDN01</t>
  </si>
  <si>
    <t>SARD581119P36</t>
  </si>
  <si>
    <t>SARF520727HCLLZL01</t>
  </si>
  <si>
    <t>SALAS,RODRIGUEZ/MARIA GABRIELA</t>
  </si>
  <si>
    <t>SARG700602MNLLDB08</t>
  </si>
  <si>
    <t>SALAS,RODRIGUEZ/IRMA NELLY</t>
  </si>
  <si>
    <t>SARI591017MNLLDR04</t>
  </si>
  <si>
    <t>SALAZAR,RODRIGUEZ/IRASEMA ESMERALDA</t>
  </si>
  <si>
    <t>SARI760321MNLLDR08</t>
  </si>
  <si>
    <t>SANCHEZ,RIVERA/JUANA</t>
  </si>
  <si>
    <t>SARJ500108MZSNVN08</t>
  </si>
  <si>
    <t>SANCHEZ,RODRIGUEZ/JOEL</t>
  </si>
  <si>
    <t>SARJ570307HNLNDL05</t>
  </si>
  <si>
    <t>SANDOVAL,RODRIGUEZ/JERONIMO</t>
  </si>
  <si>
    <t>SARJ580930HNLNDR08</t>
  </si>
  <si>
    <t>SARJ660418MNLNSN04</t>
  </si>
  <si>
    <t>SALAZAR,RODRIGUEZ/JOVAN YAIR</t>
  </si>
  <si>
    <t>SARJ920902HNLLDV00</t>
  </si>
  <si>
    <t>DE LOS SANTOS,RESENDEZ/MA DE LOURDES</t>
  </si>
  <si>
    <t>SARL550821MNLNSR05</t>
  </si>
  <si>
    <t>SALAZAR,RODRIGUEZ/JOSE MARCOS</t>
  </si>
  <si>
    <t>SARM570202HNLLDR05</t>
  </si>
  <si>
    <t>SANCHEZ,RODRIGUEZ/JOSE MARTIN</t>
  </si>
  <si>
    <t>SARM600712HNLNDR07</t>
  </si>
  <si>
    <t>SANDOVAL,RAMIREZ/MARTHA ELVA</t>
  </si>
  <si>
    <t>SARM620223MNLNMR01</t>
  </si>
  <si>
    <t>SALAS,RAMIREZ/NANCY HELDAY</t>
  </si>
  <si>
    <t>SARN920412MNLLMN06</t>
  </si>
  <si>
    <t>SANDOVAL,ROJAS/MARIA SANDRA</t>
  </si>
  <si>
    <t>SARS490703MNLNJN05</t>
  </si>
  <si>
    <t>SALINAS,ROMERO/SILVIA ERIKA</t>
  </si>
  <si>
    <t>SARS761210MNLLML06</t>
  </si>
  <si>
    <t>SANCHEZ,RODRIGUEZ/TELMA ELENA</t>
  </si>
  <si>
    <t>SART750820MNLNDL06</t>
  </si>
  <si>
    <t>SANCHEZ,SEGOVIA/MARIA DE LOS ANGELES</t>
  </si>
  <si>
    <t>SASA740206MNLNGN07</t>
  </si>
  <si>
    <t>SALAZAR,SILVA/EDGAR SAUL</t>
  </si>
  <si>
    <t>SASE770201HNLLLD03</t>
  </si>
  <si>
    <t>SANTANA,SANCHEZ/FIDEL</t>
  </si>
  <si>
    <t>SASF590825HTSNND03</t>
  </si>
  <si>
    <t>SALAZAR,SANCHEZ/MARIO</t>
  </si>
  <si>
    <t>SASM500913HNLLNR04</t>
  </si>
  <si>
    <t>SALINAS,SALAZAR/MINERVA ELENA</t>
  </si>
  <si>
    <t>SASM540818MNLLLN01</t>
  </si>
  <si>
    <t>SALINAS,SALINAS/MIRNA GUADALUPE</t>
  </si>
  <si>
    <t>SASM601212MNLLLR02</t>
  </si>
  <si>
    <t>SANCHEZ,SANCHEZ/RICARDO</t>
  </si>
  <si>
    <t>SASR840716HNLNNC03</t>
  </si>
  <si>
    <t>SASY660615MNLNLL01</t>
  </si>
  <si>
    <t>SANCHEZ,TOVAR/ANA CECILIA</t>
  </si>
  <si>
    <t>SATA801111MNLNVN17</t>
  </si>
  <si>
    <t>SANCHEZ,TOVAR/BLANCA YOANA</t>
  </si>
  <si>
    <t>SATB731221MNLNVL04</t>
  </si>
  <si>
    <t>SANCHEZ,TOVAR/MARIA ELIZABETH</t>
  </si>
  <si>
    <t>SATE680109MNLNVL09</t>
  </si>
  <si>
    <t>SANDOVAL,TREVI&amp;O/ENRIQUE</t>
  </si>
  <si>
    <t>SATE691012HNLNRN08</t>
  </si>
  <si>
    <t>SANCHEZ,TORRES/FRANCISCA</t>
  </si>
  <si>
    <t>SATF751118MNLNRR01</t>
  </si>
  <si>
    <t>SALDA&amp;A,TELLO/LUIS JAVIER</t>
  </si>
  <si>
    <t>SATL590202HNLLLS07</t>
  </si>
  <si>
    <t>SANCHEZ,TORRES/LAURA HORTENSIA</t>
  </si>
  <si>
    <t>SATL610927MNLNRR00</t>
  </si>
  <si>
    <t>SANDOVAL,TORRES/LUIS</t>
  </si>
  <si>
    <t>SATL640819HSPNRS09</t>
  </si>
  <si>
    <t>SANCHEZ,TORRES/MARIA NOE</t>
  </si>
  <si>
    <t>SATN541110MNLNRX06</t>
  </si>
  <si>
    <t>SALDA&amp;A,TELLO/MARIA DEL ROBLE</t>
  </si>
  <si>
    <t>SATR651030MNLLLB02</t>
  </si>
  <si>
    <t>SANCHEZ,TORRES/RENE ORLANDO</t>
  </si>
  <si>
    <t>SATR851029HNLNRN09</t>
  </si>
  <si>
    <t>SAUCEDA,TAPIA/SYLVIA</t>
  </si>
  <si>
    <t>SATS631028MNLCPY04</t>
  </si>
  <si>
    <t>SAVA630212HJCCLX06</t>
  </si>
  <si>
    <t>SALAS,VARGAS/ELENO ATAHUALPA</t>
  </si>
  <si>
    <t>SAVE820305HNLLRL07</t>
  </si>
  <si>
    <t>SAENZ,VILLARREAL/FELIX</t>
  </si>
  <si>
    <t>SAVF510605HNLNLL10</t>
  </si>
  <si>
    <t>SANDOVAL,VALDES/IVAN ALFREDO</t>
  </si>
  <si>
    <t>SAVI790722HCLNLV05</t>
  </si>
  <si>
    <t>SANCHEZ,VASQUEZ/JUAN</t>
  </si>
  <si>
    <t>SAVJ580812HDFNSN04</t>
  </si>
  <si>
    <t>SAVM661022MTSLLR01</t>
  </si>
  <si>
    <t>SAUCEDA,VELASQUEZ/ZANDRA ORALIA</t>
  </si>
  <si>
    <t>SAVZ711124MNLCLN00</t>
  </si>
  <si>
    <t>SALDA&amp;A,ZU&amp;IGA/BLANCA LETICIA</t>
  </si>
  <si>
    <t>SAZB710205MTSLXL05</t>
  </si>
  <si>
    <t>SANDOVAL,ZEPEDA/FRANCISCO DE JESUS</t>
  </si>
  <si>
    <t>SAZF631214HTSNPR01</t>
  </si>
  <si>
    <t>SALDA&amp;A,ZAPATA/MARTHA LAURA</t>
  </si>
  <si>
    <t>SAZM630501MNLLPR09</t>
  </si>
  <si>
    <t>SALDA&amp;A,ZAPATA/MARIA MAGDALENA</t>
  </si>
  <si>
    <t>SAZM730217MNLLPG18</t>
  </si>
  <si>
    <t>SALDA&amp;A,ZAPATA/MARIA REBECA</t>
  </si>
  <si>
    <t>SAZR660122MNLLPB06</t>
  </si>
  <si>
    <t>SAZR660122RT9</t>
  </si>
  <si>
    <t>SENA,AMAYA/LUZ ELENA</t>
  </si>
  <si>
    <t>SEAL570424MSPNMZ08</t>
  </si>
  <si>
    <t>SERRANO,CHAPA/ADRIANA GABRIELA</t>
  </si>
  <si>
    <t>SECA840524MNLRHD03</t>
  </si>
  <si>
    <t>SEGURA,CASTRO/MAGDALENA</t>
  </si>
  <si>
    <t>SECM580527MTSGSG10</t>
  </si>
  <si>
    <t>SEGOVIA,CHAVEZ/MARIA PETRA</t>
  </si>
  <si>
    <t>SECP570928MNLGHT05</t>
  </si>
  <si>
    <t>SEPULVEDA,CRUZ/SILVIA</t>
  </si>
  <si>
    <t>SECS680202MNLPRL07</t>
  </si>
  <si>
    <t>SEPULVEDA,GARZA/ADRIANA ALEJANDRA</t>
  </si>
  <si>
    <t>SEGA851119MNLPRD09</t>
  </si>
  <si>
    <t>C.S.R.C. MINA, MINA</t>
  </si>
  <si>
    <t>STERLING,GARCIA/ENRIQUE</t>
  </si>
  <si>
    <t>SEGE460411HTSTRN06</t>
  </si>
  <si>
    <t>SEPULVEDA,GARCIA/JORGE ARMANDO</t>
  </si>
  <si>
    <t>SEGJ620826HNLPRR08</t>
  </si>
  <si>
    <t>SERRATO,GARCIA/MARIA LETICIA</t>
  </si>
  <si>
    <t>SEGL620506MNLRRT05</t>
  </si>
  <si>
    <t>SEPULVEDA,IBARRA/YANIRA</t>
  </si>
  <si>
    <t>SEIY800805MNLPBN06</t>
  </si>
  <si>
    <t>SEGUNDO,LUCIO/AURELIA</t>
  </si>
  <si>
    <t>SELA640711MNLGCR07</t>
  </si>
  <si>
    <t>SELA640711BG0</t>
  </si>
  <si>
    <t>SERNA,MU&amp;OZ/BELIA</t>
  </si>
  <si>
    <t>SEMB521109MASRXL04</t>
  </si>
  <si>
    <t>SEGURA,MEDINA/EUNICE</t>
  </si>
  <si>
    <t>SEME780809MNLGDN03</t>
  </si>
  <si>
    <t>SENA,MENDEZ/LAURA ELIZABETH</t>
  </si>
  <si>
    <t>SEML690608MNLNNR00</t>
  </si>
  <si>
    <t>SEGOVIA,MONTOYA/MARGARITA</t>
  </si>
  <si>
    <t>SEMM530320MNLGNR07</t>
  </si>
  <si>
    <t>SERNA,MU&amp;OZ/MARGARITA</t>
  </si>
  <si>
    <t>SEMM650710MNLRXR09</t>
  </si>
  <si>
    <t>SERNA,MU&amp;OZ/MA. DEL SOCORRO</t>
  </si>
  <si>
    <t>SEMS550327MASRXC00</t>
  </si>
  <si>
    <t>SEPULVEDA,MARTINEZ/SAN JUANITA GUADALUPE</t>
  </si>
  <si>
    <t>SEMS601230MNLPRN19</t>
  </si>
  <si>
    <t>SERRATO,MONRREAL/YESENIA MARLENN</t>
  </si>
  <si>
    <t>SEMY891004MNLRNS04</t>
  </si>
  <si>
    <t>SEGURA,PUENTE/MARIA DEL SOCORRO</t>
  </si>
  <si>
    <t>SEPS570908MSPGNC04</t>
  </si>
  <si>
    <t>SEGURA,RODRIGUEZ/GUILLERMO</t>
  </si>
  <si>
    <t>SERG581202HSPGDL06</t>
  </si>
  <si>
    <t>SEGURA,RODRIGUEZ/J. FLORENTINO</t>
  </si>
  <si>
    <t>SERF541113HSPGDL05</t>
  </si>
  <si>
    <t>SERJ881028HNLGMN07</t>
  </si>
  <si>
    <t>SEPULVEDA,RUEDA/LUIS JORGE ABEL</t>
  </si>
  <si>
    <t>SERL820701HNLPDS01</t>
  </si>
  <si>
    <t>SEVILLA,RAMIREZ/TERESA DE JESUS</t>
  </si>
  <si>
    <t>SERT510308MNLVMR09</t>
  </si>
  <si>
    <t>SEPULVEDA,SAENZ/CRISTINA ELIZABETH</t>
  </si>
  <si>
    <t>SESC760617MNLPNR02</t>
  </si>
  <si>
    <t>SEGURA,SOLIS/LUCIA NOHEMI</t>
  </si>
  <si>
    <t>SESL610629MGTGLC09</t>
  </si>
  <si>
    <t>SERNA,SANCHEZ/ORFELIO</t>
  </si>
  <si>
    <t>SESO570322HNLRNR00</t>
  </si>
  <si>
    <t>SEGURA,VAZQUEZ/JOANY PATRICIA</t>
  </si>
  <si>
    <t>SEVJ890401MCCGZN22</t>
  </si>
  <si>
    <t>SILVA,ALMANZA/MA. DE LOS ANGELES</t>
  </si>
  <si>
    <t>SIAA700731MNLLLN07</t>
  </si>
  <si>
    <t>SILVA,AGUIRRE/ELSA MIREYA</t>
  </si>
  <si>
    <t>SIAE770813MNLLGL03</t>
  </si>
  <si>
    <t>SILVA,ALVARADO/SARA OFELIA</t>
  </si>
  <si>
    <t>SIAS730501MSPLLR08</t>
  </si>
  <si>
    <t>SILVA,ALMANZA/VICTOR</t>
  </si>
  <si>
    <t>SIAV600826HNLLLC08</t>
  </si>
  <si>
    <t>SILVA,CANTU/CALLETANO</t>
  </si>
  <si>
    <t>SICC601205HNLLNL04</t>
  </si>
  <si>
    <t>SICE660711MNLLSL05</t>
  </si>
  <si>
    <t>SILLAS,CAMPOS/RUBEN DARIO</t>
  </si>
  <si>
    <t>SICR630723HNLLMB04</t>
  </si>
  <si>
    <t>SILVA,FUENTES/ELOISA CARMEN</t>
  </si>
  <si>
    <t>SIFE470605M0CLNL01</t>
  </si>
  <si>
    <t>SILVA,FUERTE/ELIZABETH</t>
  </si>
  <si>
    <t>SIFE770505MBCLRL08</t>
  </si>
  <si>
    <t>SIMENTAL,GARCIA/JOSE LUIS</t>
  </si>
  <si>
    <t>SIGL740309HNLMRS05</t>
  </si>
  <si>
    <t>SIMENTAL,GARCIA/MIRNA</t>
  </si>
  <si>
    <t>SIGM680608MNLMRR01</t>
  </si>
  <si>
    <t>SIMENTAL,GARCIA/NINFA ROMELIA</t>
  </si>
  <si>
    <t>SIGN600720MNLMRN06</t>
  </si>
  <si>
    <t>SILVA,HURTADO/SHUNASHII ROGELLY</t>
  </si>
  <si>
    <t>SIHS871030MNLLRH09</t>
  </si>
  <si>
    <t>SIERRA,MARTINEZ/FRANCISCO JAVIER</t>
  </si>
  <si>
    <t>SIMF501016HSRRRR06</t>
  </si>
  <si>
    <t>SIFUENTES,MARTINEZ/HECTOR</t>
  </si>
  <si>
    <t>SIMH560519HSPFRC03</t>
  </si>
  <si>
    <t>SILVA,MAICOTT/LEON INDALESIO ASAEL</t>
  </si>
  <si>
    <t>SIML550929HNLLCN05</t>
  </si>
  <si>
    <t>SILVA,MADRID/MIGUEL</t>
  </si>
  <si>
    <t>SIMM531204HNLLDG11</t>
  </si>
  <si>
    <t>SILVA,ORTIZ/SANDRA MAGDALENA</t>
  </si>
  <si>
    <t>SIOS620718MNLLRN09</t>
  </si>
  <si>
    <t>SILVA,PAEZ/BERTHA ALICIA</t>
  </si>
  <si>
    <t>SIPB610422MNLLZR06</t>
  </si>
  <si>
    <t>SIXTOS,PEDROZA/COLUMBA</t>
  </si>
  <si>
    <t>SIPC660706MGTXDL00</t>
  </si>
  <si>
    <t>SILVA,PONCE/DANIEL</t>
  </si>
  <si>
    <t>SIPD601210HNLLNN04</t>
  </si>
  <si>
    <t>SILVA,PEREZ/GILBERTO</t>
  </si>
  <si>
    <t>SIPG731126HNLLRL09</t>
  </si>
  <si>
    <t>SILVA,PERALES/RAQUEL</t>
  </si>
  <si>
    <t>SIPR640603MNLLRQ06</t>
  </si>
  <si>
    <t>SILLER,RUIZ/JOSE ARIEL</t>
  </si>
  <si>
    <t>SIRA660822HNLLZR00</t>
  </si>
  <si>
    <t>SILVA,RODRIGUEZ/BRENDA LIZETH</t>
  </si>
  <si>
    <t>SIRB810522MCLLDR04</t>
  </si>
  <si>
    <t>SILVA,ROMO/JESUS</t>
  </si>
  <si>
    <t>SIRJ560417HTSLMS04</t>
  </si>
  <si>
    <t>SIFUENTES,ROCHA/MARIO</t>
  </si>
  <si>
    <t>SIRM590928HNLFCR06</t>
  </si>
  <si>
    <t>SIERRA,RUIZ/MARIA MAGDALENA</t>
  </si>
  <si>
    <t>SIRM610312MNLRZG01</t>
  </si>
  <si>
    <t>SILLER,RUIZ/ORFELINDA</t>
  </si>
  <si>
    <t>SIRO620103MNLLZR05</t>
  </si>
  <si>
    <t>SILVA,RUBIO/PETRA</t>
  </si>
  <si>
    <t>SIRP571106MNLLBT04</t>
  </si>
  <si>
    <t>SILVA,REYNA/RICARDO</t>
  </si>
  <si>
    <t>SIRR530312HNLLYC00</t>
  </si>
  <si>
    <t>SILVA,SANCHEZ/FELIPE</t>
  </si>
  <si>
    <t>SISF560831HNLLNL05</t>
  </si>
  <si>
    <t>SINA,SELEDON/FORTUNATA</t>
  </si>
  <si>
    <t>SISF590808MNLNLR00</t>
  </si>
  <si>
    <t>SIFUENTES,SAUCEDO/JUAN EDGAR</t>
  </si>
  <si>
    <t>SISJ751027HNLFCN00</t>
  </si>
  <si>
    <t>SINO,SOTO/SAHARAIN</t>
  </si>
  <si>
    <t>SISS500518MNLNTH07</t>
  </si>
  <si>
    <t>SILVA,SALAZAR/TOMAS</t>
  </si>
  <si>
    <t>SIST591221HNLLLM00</t>
  </si>
  <si>
    <t>SIGALA,VELEZ/MARIA DEL REFUGIO</t>
  </si>
  <si>
    <t>SIVR510704MZSGLF03</t>
  </si>
  <si>
    <t>SOAP730906HNLTLB03</t>
  </si>
  <si>
    <t>SOTO,CUEVAS/FRANCISCO JAVIER</t>
  </si>
  <si>
    <t>SOCF570323HDFTVR06</t>
  </si>
  <si>
    <t>SOLIS,CRUZ/NANCY DOLORES</t>
  </si>
  <si>
    <t>SOCN670905MNLLRN08</t>
  </si>
  <si>
    <t>SOLIS,DAVILA/DIANA MARGARITA</t>
  </si>
  <si>
    <t>SODD590329MNLLVN04</t>
  </si>
  <si>
    <t>SOLANO,DOMINGUEZ/MARIA GUADALUPE</t>
  </si>
  <si>
    <t>SODG581112MNLLMD05</t>
  </si>
  <si>
    <t>SOLANO,DOMINGUEZ/MARIA DE JESUS</t>
  </si>
  <si>
    <t>SODJ621219MNLLMS02</t>
  </si>
  <si>
    <t>SOLIS,ESQUIVEL/DAHNA KARINA</t>
  </si>
  <si>
    <t>SOED781027MNLLSH02</t>
  </si>
  <si>
    <t>SOSA,ESCALANTE/YADIRA DEL CARMEN</t>
  </si>
  <si>
    <t>SOEY790915MNLSSD02</t>
  </si>
  <si>
    <t>SOLANO,GUERRERO/ELODIA</t>
  </si>
  <si>
    <t>SOGE640301MNLLRL06</t>
  </si>
  <si>
    <t>SOLIS,GARZA/HORTENSIA</t>
  </si>
  <si>
    <t>SOGH480505MNLLRR08</t>
  </si>
  <si>
    <t>SOTELO,GONZALEZ/PATRICIA</t>
  </si>
  <si>
    <t>SOGP720120MNLTNT07</t>
  </si>
  <si>
    <t>SOTO,GARCIA/ROSBEL</t>
  </si>
  <si>
    <t>SOGR520930HNLTRS00</t>
  </si>
  <si>
    <t>SOLIS,HUERTA/ERIKA MARIELA</t>
  </si>
  <si>
    <t>SOHE781006MNLLRR09</t>
  </si>
  <si>
    <t>SOLIS,HERNANDEZ/SANJUANA</t>
  </si>
  <si>
    <t>SOHS610831MNLLRN03</t>
  </si>
  <si>
    <t>SOLIS,LOERA/FRANCISCO JAVIER</t>
  </si>
  <si>
    <t>SOLF831123HNLLRR07</t>
  </si>
  <si>
    <t>SOLIS,LOERA/GILBERTO EULOGIO</t>
  </si>
  <si>
    <t>SOLG880822HNLLRL02</t>
  </si>
  <si>
    <t>SOLIS,LEOS/RAMON</t>
  </si>
  <si>
    <t>SOLR540421HNLLSM02</t>
  </si>
  <si>
    <t>SOLORZANO,MORALES/BLANCA ESTELA</t>
  </si>
  <si>
    <t>SOMB730410MGTLRL07</t>
  </si>
  <si>
    <t>SOLIS,MORALES/DANIELA ARAHI</t>
  </si>
  <si>
    <t>SOMD821204MNLLRN09</t>
  </si>
  <si>
    <t>SOLIS,MARTINEZ/RICARDO</t>
  </si>
  <si>
    <t>SOMR470403HNLLRC07</t>
  </si>
  <si>
    <t>SORIA,NAVEJAR/NORMA ALICIA</t>
  </si>
  <si>
    <t>SONN671019MNLRVR07</t>
  </si>
  <si>
    <t>SOLIS,OCA&amp;AS/ISRAEL</t>
  </si>
  <si>
    <t>SOOI821108HNLLCS07</t>
  </si>
  <si>
    <t>SOOI821108KKA</t>
  </si>
  <si>
    <t>SOLIS,PADILLA/MARIA MARTHA DIAMANTINA</t>
  </si>
  <si>
    <t>SOPM450221MCLLDR08</t>
  </si>
  <si>
    <t>SOPM450221CR9</t>
  </si>
  <si>
    <t>C.S.R.D. ITURBIDE, ITURBIDE</t>
  </si>
  <si>
    <t>SOLIS,QUIROGA/SONIA</t>
  </si>
  <si>
    <t>SOQS680824MNLLRN05</t>
  </si>
  <si>
    <t>SOLIS,RODRIGUEZ/ELIZABETH</t>
  </si>
  <si>
    <t>SORE650328MNLLDL08</t>
  </si>
  <si>
    <t>SOLIS,RIOS/JESUS ESTEBAN</t>
  </si>
  <si>
    <t>SORJ520803HCLLSS05</t>
  </si>
  <si>
    <t>SOTO,RODRIGUEZ/JORGE</t>
  </si>
  <si>
    <t>SORJ650803HGTTDR02</t>
  </si>
  <si>
    <t>SOTO,RODRIGUEZ/JOSE LUIS</t>
  </si>
  <si>
    <t>SORL950827HNLTDS06</t>
  </si>
  <si>
    <t>SORL950827M57</t>
  </si>
  <si>
    <t>SOSA,SEPULVEDA/CARLOS RUBEN</t>
  </si>
  <si>
    <t>SOSC930505HNLSPR08</t>
  </si>
  <si>
    <t>SOSJ610807HNLTNN02</t>
  </si>
  <si>
    <t>SOLIS,SANCHEZ/NORMA NYDIA</t>
  </si>
  <si>
    <t>SOSN611128MNLLNR08</t>
  </si>
  <si>
    <t>SOSA,SALDIVAR/NOHEMI</t>
  </si>
  <si>
    <t>SOSN641110MNLSLH02</t>
  </si>
  <si>
    <t>SOLIS,TREVI&amp;O/NATALIO GUADALUPE</t>
  </si>
  <si>
    <t>SOTN630412HNLLRT03</t>
  </si>
  <si>
    <t>SOTO,VALENZUELA/MARTHA PATRICIA</t>
  </si>
  <si>
    <t>SOVM720317MNLTLR00</t>
  </si>
  <si>
    <t>SUAREZ,FERNANDEZ/ELVA ARTEMIA</t>
  </si>
  <si>
    <t>SUFE491020MNLRRL08</t>
  </si>
  <si>
    <t>SUAREZ,GALVAN/MARIA CELIA</t>
  </si>
  <si>
    <t>SUGC601011MNLRLL00</t>
  </si>
  <si>
    <t>SUGC601011QW3</t>
  </si>
  <si>
    <t>SUAREZ,SILVA/MA. DEL CARMEN</t>
  </si>
  <si>
    <t>SUSC680601MNLRLR11</t>
  </si>
  <si>
    <t>SUTD540102MTSRRL00</t>
  </si>
  <si>
    <t>TAVITAS,AGUILAR/MARIA ISABEL</t>
  </si>
  <si>
    <t>TAAI691002MNLVGS05</t>
  </si>
  <si>
    <t>TAMEZ,DE LA CRUZ/ADRIANA ELIZABETH</t>
  </si>
  <si>
    <t>TACA760522MNLMRD05</t>
  </si>
  <si>
    <t>TAMEZ,CRISTERNA/EDGAR ALEJANDRO</t>
  </si>
  <si>
    <t>TACE820921HNLMRD08</t>
  </si>
  <si>
    <t>TAMEZ,CASAS/MARIA MAGDALENA</t>
  </si>
  <si>
    <t>TACM821126MNLMSG06</t>
  </si>
  <si>
    <t>TAPIA,CADENA/MARIA DEL ROSARIO</t>
  </si>
  <si>
    <t>TACR690325MNLPDS07</t>
  </si>
  <si>
    <t>TAMAYO,ESQUIVEL/AMABELY RUTH</t>
  </si>
  <si>
    <t>TAEA730921MNLMSM06</t>
  </si>
  <si>
    <t>TAMEZ,GOMEZ/CESAR EDUARDO</t>
  </si>
  <si>
    <t>TAGC870921HNLMMS05</t>
  </si>
  <si>
    <t>TAMEZ,GARZA/MARIA ELENA</t>
  </si>
  <si>
    <t>TAGE540514MNLMRL03</t>
  </si>
  <si>
    <t>TAMAYO,GARCIA/GUADALUPE NOE</t>
  </si>
  <si>
    <t>TAGG620811HNLMRD03</t>
  </si>
  <si>
    <t>TLAPALA,LEYJA/ANEL</t>
  </si>
  <si>
    <t>TALA751026MMCLYN09</t>
  </si>
  <si>
    <t>TAMEZ,LUNA/SUSANA EGLA</t>
  </si>
  <si>
    <t>TALS650506MNLMNS09</t>
  </si>
  <si>
    <t>TANGUMA,MONTALVO/ALEJANDRO FABIAN</t>
  </si>
  <si>
    <t>TAMA840406HNLNNL03</t>
  </si>
  <si>
    <t>TANGUMA,MONTALVO/BLANCA ELIZABETH</t>
  </si>
  <si>
    <t>TAMB781208MNLNNL02</t>
  </si>
  <si>
    <t>TAPIA,MORENO/FRANCISCA GUADALUPE</t>
  </si>
  <si>
    <t>TAMF591205MNLPRR08</t>
  </si>
  <si>
    <t>TANGUMA,MONTALVO/SERGIO ELOY</t>
  </si>
  <si>
    <t>TAMS690407HNLNNR01</t>
  </si>
  <si>
    <t>TAVERA,RIVERA/JOAQUIN</t>
  </si>
  <si>
    <t>TARJ561205HNLVVQ08</t>
  </si>
  <si>
    <t>TAFOYA,SOLORIO/EFRAIN GUSTAVO</t>
  </si>
  <si>
    <t>TASE550206HNLFLF08</t>
  </si>
  <si>
    <t>TAMEZ,SALAZAR/OLGA MARISELA</t>
  </si>
  <si>
    <t>TASO580922MNLMLL00</t>
  </si>
  <si>
    <t>TAMEZ,SILVA/REYNA</t>
  </si>
  <si>
    <t>TASR690927MCLMLY08</t>
  </si>
  <si>
    <t>TAPIA,TAPIA/ROCIO INES</t>
  </si>
  <si>
    <t>TATR650121MPLPPC07</t>
  </si>
  <si>
    <t>TAMEZ,VELEZ/HECTOR DANIEL</t>
  </si>
  <si>
    <t>TAVH810922HNLMLC08</t>
  </si>
  <si>
    <t>TREVI&amp;O,BERNAL/PAULA</t>
  </si>
  <si>
    <t>TEBP670602MNLRRL09</t>
  </si>
  <si>
    <t>TREVI&amp;O,CASTILLO/EDGAR</t>
  </si>
  <si>
    <t>TECE770906HCLRSD07</t>
  </si>
  <si>
    <t>TREVI&amp;O,CASAS/JUANA</t>
  </si>
  <si>
    <t>TECJ570222MNLRSN06</t>
  </si>
  <si>
    <t>TECJ570222EYA</t>
  </si>
  <si>
    <t>TREVI&amp;O,CASAS/JORGE ARTURO</t>
  </si>
  <si>
    <t>TECJ610304HNLRSR06</t>
  </si>
  <si>
    <t>TREVI&amp;O,DOMINGUEZ/ALFREDO</t>
  </si>
  <si>
    <t>TEDA661106HNLRML01</t>
  </si>
  <si>
    <t>TENORIO,ESCANDON/ALICIA</t>
  </si>
  <si>
    <t>TEEA680113MSPNSL03</t>
  </si>
  <si>
    <t>TREVI&amp;O,ESPRIELLA/JEANNETH AYERIM</t>
  </si>
  <si>
    <t>TEEJ860609MGTRSN03</t>
  </si>
  <si>
    <t>TREVI&amp;O,FLORES/ESTEBAN</t>
  </si>
  <si>
    <t>TEFE601003HNLRLS05</t>
  </si>
  <si>
    <t>TREVI&amp;O,FRUTOS/RICARDO MANUEL</t>
  </si>
  <si>
    <t>TEFR570806HNLRRC08</t>
  </si>
  <si>
    <t>TREVI&amp;O,GONZALEZ/CLAUDIA ALEJANDRA</t>
  </si>
  <si>
    <t>TEGC660503MNLRNL04</t>
  </si>
  <si>
    <t>TREJO,GONZALEZ/FERNANDO</t>
  </si>
  <si>
    <t>TEGF590613HNLRNR02</t>
  </si>
  <si>
    <t>TREVI&amp;O,GONZALEZ/JUAN GERARDO</t>
  </si>
  <si>
    <t>TEGJ570402HNLRNN04</t>
  </si>
  <si>
    <t>TELLO,GOMEZ/JUAN FRANCISCO</t>
  </si>
  <si>
    <t>TEGJ890717HNLLMN07</t>
  </si>
  <si>
    <t>TERAN,GUEVARA/NOHEMI EDITH</t>
  </si>
  <si>
    <t>TEGN621112MTSRVH01</t>
  </si>
  <si>
    <t>TELLO,GOMEZ/NANCY JANETH</t>
  </si>
  <si>
    <t>TEGN761021MNLLMN09</t>
  </si>
  <si>
    <t>TERAN,GARZA/RAFAEL</t>
  </si>
  <si>
    <t>TEGR460202HNLRRF02</t>
  </si>
  <si>
    <t>TREVI&amp;O,GONZALEZ/ROSA NELLY</t>
  </si>
  <si>
    <t>TEGR560614MNLRNS04</t>
  </si>
  <si>
    <t>TREJO,HERRERA/ELEAZAR JAVIER</t>
  </si>
  <si>
    <t>TEHE561019HDFRRL07</t>
  </si>
  <si>
    <t>TREVI&amp;O,LOPEZ/NORA PATRICIA</t>
  </si>
  <si>
    <t>TELN610728MNLRPR04</t>
  </si>
  <si>
    <t>TREVI&amp;O,MARTINEZ/BRENDA GABRIELA</t>
  </si>
  <si>
    <t>TEMB890324MNLRRR08</t>
  </si>
  <si>
    <t>TEMB890324M96</t>
  </si>
  <si>
    <t>TERRAZAS,MORENO/MARIA DE LA LUZ</t>
  </si>
  <si>
    <t>TEML521113MNLRRZ06</t>
  </si>
  <si>
    <t>TELLO,MENDOZA/MARCELINA</t>
  </si>
  <si>
    <t>TEMM690914MSPLNR08</t>
  </si>
  <si>
    <t>TEMM701017MSPNRR01</t>
  </si>
  <si>
    <t>TREVI&amp;O,MARTINEZ/ROLANDO</t>
  </si>
  <si>
    <t>TEMR820628HNLRRL06</t>
  </si>
  <si>
    <t>TEMR820628V43</t>
  </si>
  <si>
    <t>TELLO,NAVA/FRANCISCO JAVIER</t>
  </si>
  <si>
    <t>TENF520126HNLLVR08</t>
  </si>
  <si>
    <t>TELLO,NAVA/MARIA</t>
  </si>
  <si>
    <t>TENM580829MNLLVR01</t>
  </si>
  <si>
    <t>TREVI&amp;O,PEQUE&amp;O/ALBERTO</t>
  </si>
  <si>
    <t>TEPA560510HNLRQL09</t>
  </si>
  <si>
    <t>TREVI&amp;O,PATI&amp;O/CESAREO</t>
  </si>
  <si>
    <t>TEPC700225HNLRTS01</t>
  </si>
  <si>
    <t>TEPC700225CB6</t>
  </si>
  <si>
    <t>TREVI&amp;O,PEQUE&amp;O/DANIEL</t>
  </si>
  <si>
    <t>TEPD690425HNLRQN01</t>
  </si>
  <si>
    <t>TREVI&amp;O,PATRON/MANUEL ISIDRO</t>
  </si>
  <si>
    <t>TEPM700329HNLRTN02</t>
  </si>
  <si>
    <t>TREVI&amp;O,QUIROZ/JOSE ANGEL</t>
  </si>
  <si>
    <t>TEQA501001HNLRRN05</t>
  </si>
  <si>
    <t>TREVI&amp;O,DE LA ROSA/DORA ESTHELA</t>
  </si>
  <si>
    <t>TERD730421MNLRSR06</t>
  </si>
  <si>
    <t>TERD730421KL9</t>
  </si>
  <si>
    <t>TREVI&amp;O,RAMIREZ/DIANA CECILIA</t>
  </si>
  <si>
    <t>TERD841003MNLRMN06</t>
  </si>
  <si>
    <t>TERL590312MNLRSR08</t>
  </si>
  <si>
    <t>C.S.U. COLINAS DEL RIO</t>
  </si>
  <si>
    <t>TREVI&amp;O,RAMIREZ/ROCIO</t>
  </si>
  <si>
    <t>TERR801216MNLRMC07</t>
  </si>
  <si>
    <t>TERR801216NB7</t>
  </si>
  <si>
    <t>TREVI&amp;O,SALDIVAR/BLANCA ARACELI</t>
  </si>
  <si>
    <t>TESB650816MNLRLL02</t>
  </si>
  <si>
    <t>TESB6508163T5</t>
  </si>
  <si>
    <t>TREVI&amp;O,SANMIGUEL/JUAN FRANCISCO</t>
  </si>
  <si>
    <t>TESJ630108HNLRNN03</t>
  </si>
  <si>
    <t>TREVI&amp;O,SALAZAR/RENE ALBERTO</t>
  </si>
  <si>
    <t>TESR740609HNLRLN05</t>
  </si>
  <si>
    <t>TREVI&amp;O,SALAZAR/JOSE RICARDO</t>
  </si>
  <si>
    <t>TESR770207HNLRLC01</t>
  </si>
  <si>
    <t>TREVI&amp;O,TERAN/CARLOS ALBERTO</t>
  </si>
  <si>
    <t>TETC741021HTSRRR05</t>
  </si>
  <si>
    <t>TREVI&amp;O,TREVI&amp;O/HUGO GERARDO</t>
  </si>
  <si>
    <t>TETH591207HNLRRG00</t>
  </si>
  <si>
    <t>TREVI&amp;O,TAMEZ/MARCO ANTONIO</t>
  </si>
  <si>
    <t>TETM570929HNLRMR06</t>
  </si>
  <si>
    <t>TREVI&amp;O,TAMEZ/MIRIAM ALVEZA</t>
  </si>
  <si>
    <t>TETM620513MNLRMR05</t>
  </si>
  <si>
    <t>TREVI&amp;O,VILLARREAL/MARIA AZUCENA</t>
  </si>
  <si>
    <t>TEVA670424MNLRLZ00</t>
  </si>
  <si>
    <t>TREJO,VIGIL/BALTAZAR</t>
  </si>
  <si>
    <t>TEVB540905HZSRGL00</t>
  </si>
  <si>
    <t>TREJO,VIGIL/MA GRACIELA</t>
  </si>
  <si>
    <t>TEVG610928MZSRGR02</t>
  </si>
  <si>
    <t>TREVI&amp;O,VILLANUEVA/MARIA GUADALUPE</t>
  </si>
  <si>
    <t>TEVG650103MTSRLD00</t>
  </si>
  <si>
    <t>TEVR801005MDFRLB07</t>
  </si>
  <si>
    <t>TIJERINA,CANTU/JESUS RENE</t>
  </si>
  <si>
    <t>TICJ580929HNLJNS06</t>
  </si>
  <si>
    <t>TRISTAN,GONZALEZ/ALICIA VACILISA</t>
  </si>
  <si>
    <t>TIGV620114MSPRNC08</t>
  </si>
  <si>
    <t>TIJERINA,NU&amp;EZ/JOSE EDUARDO</t>
  </si>
  <si>
    <t>TINE780317HNLJXD05</t>
  </si>
  <si>
    <t>TIJERINA,RODRIGUEZ/ALFREDO TRISTAN</t>
  </si>
  <si>
    <t>TIRA770511HNLJDL00</t>
  </si>
  <si>
    <t>TINOCO,TORRES/BEATRIZ ROSARIO</t>
  </si>
  <si>
    <t>TITB680604MDGNRT09</t>
  </si>
  <si>
    <t>TRISTAN,TORRES/NORMA ALICIA</t>
  </si>
  <si>
    <t>TITN660922MSPRRR09</t>
  </si>
  <si>
    <t>TOVAR,AGUILAR/ELVIA</t>
  </si>
  <si>
    <t>TOAE610710MNLVGL01</t>
  </si>
  <si>
    <t>TORRES,AGUILAR/GRACIELA</t>
  </si>
  <si>
    <t>TOAG701223MNLRGR05</t>
  </si>
  <si>
    <t>TORRES,ARREOLA/LETICIA</t>
  </si>
  <si>
    <t>TOAL690610MNLRRT08</t>
  </si>
  <si>
    <t>TORRES,ALVA/MARCO ANTONIO</t>
  </si>
  <si>
    <t>TOAM570719HDFRLR01</t>
  </si>
  <si>
    <t>TOLEDO,ALFARO/MARTHA PATRICIA</t>
  </si>
  <si>
    <t>TOAM700422MDFLLR05</t>
  </si>
  <si>
    <t>TOBIAS,AGUILERA/ROSA MARIA</t>
  </si>
  <si>
    <t>TOAR600707MNLBGS02</t>
  </si>
  <si>
    <t>TORRES,AGUILAR/YESENIA MARGARITA</t>
  </si>
  <si>
    <t>TOAY800504MNLRGS03</t>
  </si>
  <si>
    <t>TORRES,BARRON/FRANCISCA</t>
  </si>
  <si>
    <t>TOBF601203MNLRRR00</t>
  </si>
  <si>
    <t>TORRES,BARRON/NORMA</t>
  </si>
  <si>
    <t>TOBN651013MNLRRR07</t>
  </si>
  <si>
    <t>TORRES,BOCANEGRA/REBECA</t>
  </si>
  <si>
    <t>TOBR681203MNLRCB06</t>
  </si>
  <si>
    <t>TORRES,CONTRERAS/FRANCISCO</t>
  </si>
  <si>
    <t>TOCF580208HNLRNR01</t>
  </si>
  <si>
    <t>TORRES,DE LA CRUZ/JAIME</t>
  </si>
  <si>
    <t>TOCJ641114HNLRRM02</t>
  </si>
  <si>
    <t>TORRES,CONTRERAS/MARIA DE JESUS XOCHITL</t>
  </si>
  <si>
    <t>TOCJ750201MSPRNS00</t>
  </si>
  <si>
    <t>U.M. LA PRIMAVERA</t>
  </si>
  <si>
    <t>TOVALIN,CASTILLO/LAURA</t>
  </si>
  <si>
    <t>TOCL510930MNLVSR03</t>
  </si>
  <si>
    <t>TORRES,CASTILLO/JOSE LUIS</t>
  </si>
  <si>
    <t>TOCL600826HNLRSS06</t>
  </si>
  <si>
    <t>TORRES,CERDA/LUIS ALBERTO</t>
  </si>
  <si>
    <t>TOCL670415HNLRRS02</t>
  </si>
  <si>
    <t>TORRES,DEGOLLADO/NICOLAS</t>
  </si>
  <si>
    <t>TODN580911HNLRGC07</t>
  </si>
  <si>
    <t>TORRES,GOMEZ/MA. FABIOLA</t>
  </si>
  <si>
    <t>TOGF631207MGTRMB05</t>
  </si>
  <si>
    <t>DE LA TORRE,GAMBOA/JESUS</t>
  </si>
  <si>
    <t>TOGJ590721HZSRMS04</t>
  </si>
  <si>
    <t>TORRES,GONZALEZ/JOSE JAIME</t>
  </si>
  <si>
    <t>TOGJ681010HNLRNM03</t>
  </si>
  <si>
    <t>TORRES,GONZALEZ/ROSALINDA</t>
  </si>
  <si>
    <t>TOGR570726MTSRNS08</t>
  </si>
  <si>
    <t>DE LA TORRE,GAMBOA/VICTOR MARTIN</t>
  </si>
  <si>
    <t>TOGV620728HZSRMC04</t>
  </si>
  <si>
    <t>TORRES,HERNANDEZ/HECTOR JAVIER</t>
  </si>
  <si>
    <t>TOHH810114HNLRRC05</t>
  </si>
  <si>
    <t>TORRES,LOPEZ/LUZ MARIA</t>
  </si>
  <si>
    <t>TOLL640111MTSRPZ06</t>
  </si>
  <si>
    <t>TORRES,LOERA/OFELIA</t>
  </si>
  <si>
    <t>TOLO600522MNLRRF07</t>
  </si>
  <si>
    <t>TORRES,LOERA/MA. RAQUEL</t>
  </si>
  <si>
    <t>TOLR651128MNLRRQ09</t>
  </si>
  <si>
    <t>TORRES,LOPEZ/VICTOR MANUEL</t>
  </si>
  <si>
    <t>TOLV710610HNLRPC09</t>
  </si>
  <si>
    <t>TORRES,MORALES/BLANCA LETICIA</t>
  </si>
  <si>
    <t>TOMB631014MNLRRL09</t>
  </si>
  <si>
    <t>TOMG580210MTSRRL02</t>
  </si>
  <si>
    <t>TORRES,MU&amp;OZ/JUAN CARLOS</t>
  </si>
  <si>
    <t>TOMJ870716HNLRXN14</t>
  </si>
  <si>
    <t>TORRES,MARTINEZ/KAREN YARITZA</t>
  </si>
  <si>
    <t>TOMK930110MNLRRR08</t>
  </si>
  <si>
    <t>TOMK9301105G3</t>
  </si>
  <si>
    <t>TORRES,MORONES/LUIS TADEO</t>
  </si>
  <si>
    <t>TOML850917HNLRRS07</t>
  </si>
  <si>
    <t>TORRES,OLVERA/MARIA ELOISA</t>
  </si>
  <si>
    <t>TOOE500706MSPRLL02</t>
  </si>
  <si>
    <t>TORRES,OBREGON/MARIA LUISA</t>
  </si>
  <si>
    <t>TOOL610115MNLRBS03</t>
  </si>
  <si>
    <t>TORRES,OBREGON/SERGIO JAVIER</t>
  </si>
  <si>
    <t>TOOS741008HNLRBR05</t>
  </si>
  <si>
    <t>TOVAR,PEREZ/ALMA LUZ</t>
  </si>
  <si>
    <t>TOPA660410MNLVRL05</t>
  </si>
  <si>
    <t>TORRES,PEREZ/GERARDO FRANCISCO</t>
  </si>
  <si>
    <t>TOPG840516HNLRRR07</t>
  </si>
  <si>
    <t>TORRES,PE&amp;A/JOSE</t>
  </si>
  <si>
    <t>TOPJ570526HNLRXS08</t>
  </si>
  <si>
    <t>TORRES,PEDROZA/JOSE LUIS</t>
  </si>
  <si>
    <t>TOPL810913HNLRDS01</t>
  </si>
  <si>
    <t>TORRES,PEREZ/PAULA MORENA</t>
  </si>
  <si>
    <t>TOPP600806MNLRRL05</t>
  </si>
  <si>
    <t>TORRES,RUIZ/MARIA DE LOS ANGELES</t>
  </si>
  <si>
    <t>TORA580427MNLRZN00</t>
  </si>
  <si>
    <t>TORRES,RODRIGUEZ/AIDA MILAGROS</t>
  </si>
  <si>
    <t>TORA780314MNLRDD02</t>
  </si>
  <si>
    <t>TORRES,RODRIGUEZ/MARIA ELENA</t>
  </si>
  <si>
    <t>TORE530201MNLRDL09</t>
  </si>
  <si>
    <t>TOVAR,RODRIGUEZ/MARIA ERNESTINA</t>
  </si>
  <si>
    <t>TORE570115MNLVDR01</t>
  </si>
  <si>
    <t>TORRES,RUIZ/MARIA ELENA</t>
  </si>
  <si>
    <t>TORE670722MNLRZL07</t>
  </si>
  <si>
    <t>TORRES,RENTERIA/GLORIA</t>
  </si>
  <si>
    <t>TORG520927MNLRNL01</t>
  </si>
  <si>
    <t>TORRES,RAMIREZ/MINERVA</t>
  </si>
  <si>
    <t>TORM730829MTSRMN04</t>
  </si>
  <si>
    <t>TORRES,RENTERIA/NORA ELSA</t>
  </si>
  <si>
    <t>TORN610513MNLRNR04</t>
  </si>
  <si>
    <t>TORRES,REYNOSO/NOEMI</t>
  </si>
  <si>
    <t>TORN610905MDFRYM08</t>
  </si>
  <si>
    <t>TORRES,RODRIGUEZ/NELLY LETICIA</t>
  </si>
  <si>
    <t>TORN661227MNLRDL05</t>
  </si>
  <si>
    <t>TORRES,RODRIGUEZ/PERLA DEL SAGRADO CORAZON</t>
  </si>
  <si>
    <t>TORP600807MDGRDR11</t>
  </si>
  <si>
    <t>TORS730923HNLRMR04</t>
  </si>
  <si>
    <t>TORIZ,SOLIS/MAXIMILIANO</t>
  </si>
  <si>
    <t>TOSM630817HNLRLX08</t>
  </si>
  <si>
    <t>TORRES,TAMAYO/LUDIVINA</t>
  </si>
  <si>
    <t>TOTL680208MNLRMD08</t>
  </si>
  <si>
    <t>TOVAR,VAZQUEZ/DIANA ESTHELA</t>
  </si>
  <si>
    <t>TOVD650419MNLVZN16</t>
  </si>
  <si>
    <t>TOVAR,VAZQUEZ/DORA ALICIA</t>
  </si>
  <si>
    <t>TOVD670226MNLVZR06</t>
  </si>
  <si>
    <t>TORRES,VILLARREAL/JUAN</t>
  </si>
  <si>
    <t>TOVJ600122HNLRLN09</t>
  </si>
  <si>
    <t>TORRES,ZAVALA/MARIA NOHEMI</t>
  </si>
  <si>
    <t>TOZN700319MTSRVH03</t>
  </si>
  <si>
    <t>TRUJILLO,ALVAREZ/ROBERTO</t>
  </si>
  <si>
    <t>TUAR591206HNLRLB08</t>
  </si>
  <si>
    <t>TRUJILLO,GAMEZ/JUANA</t>
  </si>
  <si>
    <t>TUGJ730629MNLRMN08</t>
  </si>
  <si>
    <t>TRUJILLO,MONTA&amp;EZ/ROSARIO ESTHER</t>
  </si>
  <si>
    <t>TUMR500816MNLRNS07</t>
  </si>
  <si>
    <t>TRUJILLO,ORTIZ/IRMA YOLANDA</t>
  </si>
  <si>
    <t>TUOI590117MNLRRR03</t>
  </si>
  <si>
    <t>UGALDE,FERNANDEZ/MARIO ALBERTO</t>
  </si>
  <si>
    <t>UAFM570817HNLGRR01</t>
  </si>
  <si>
    <t>URBANO,MONTES/MA. DE LOS ANGELES</t>
  </si>
  <si>
    <t>UAMA521101MTSRNN01</t>
  </si>
  <si>
    <t>UGALDE,SANCHEZ/GEORGINA</t>
  </si>
  <si>
    <t>UASG700423MVZGNR07</t>
  </si>
  <si>
    <t>URESTI,SANCHEZ/BLANCA NELLY</t>
  </si>
  <si>
    <t>UESB671219MNLRNL07</t>
  </si>
  <si>
    <t>UESB671219RA2</t>
  </si>
  <si>
    <t>URIBE,BELTRAN/ELENA</t>
  </si>
  <si>
    <t>UIBE620422MSPRLL06</t>
  </si>
  <si>
    <t>URBIOLA,DOMINGUEZ/LUZ IRENE</t>
  </si>
  <si>
    <t>UIDL861225MSRRMZ01</t>
  </si>
  <si>
    <t>ULLOA,HERNANDEZ/ALHYA</t>
  </si>
  <si>
    <t>UOHA830919MNLLRL01</t>
  </si>
  <si>
    <t>ULLOA,MILAN/ANA LAURA</t>
  </si>
  <si>
    <t>UOMA601128MCLLLN02</t>
  </si>
  <si>
    <t>ULLOA,VILLANUEVA/JAVIER</t>
  </si>
  <si>
    <t>UOVJ560601HNLLLV09</t>
  </si>
  <si>
    <t>UUIL500524MDGNNZ03</t>
  </si>
  <si>
    <t>URZUA,RAMIREZ/MARIO ALBERTO</t>
  </si>
  <si>
    <t>UURM600711HNLRMR02</t>
  </si>
  <si>
    <t>VAZQUEZ,ARRIAGA/NORMA ANGELICA</t>
  </si>
  <si>
    <t>VAAN710813MNLZRR04</t>
  </si>
  <si>
    <t>VAAR620915MNLLLS01</t>
  </si>
  <si>
    <t>VARGAS,MENA Y AMEZCUA/SERGIO</t>
  </si>
  <si>
    <t>VAAS510507HDFRMR09</t>
  </si>
  <si>
    <t>VALDES,ALANIS/YOLANDA</t>
  </si>
  <si>
    <t>VAAY800204MNLLLL04</t>
  </si>
  <si>
    <t>VARELA,BURCIAGA/AIDE YADIRA</t>
  </si>
  <si>
    <t>VABA780625MNLRRD01</t>
  </si>
  <si>
    <t>DEL VALLE,BORJAS/JUAN</t>
  </si>
  <si>
    <t>VABJ610817HSPLRN04</t>
  </si>
  <si>
    <t>VALADEZ,BLANCO/JORGE LUIS</t>
  </si>
  <si>
    <t>VABJ760124HNLLLR04</t>
  </si>
  <si>
    <t>VARGAS,BERNAL/MARICELA</t>
  </si>
  <si>
    <t>VABM671117MNLRRR16</t>
  </si>
  <si>
    <t>DEL VALLE,BORJAS/PATRICIA</t>
  </si>
  <si>
    <t>VABP610817MSPLRT08</t>
  </si>
  <si>
    <t>VAZQUEZ,CUELLAR/ARTEMIO</t>
  </si>
  <si>
    <t>VACA621006HSPZLR03</t>
  </si>
  <si>
    <t>VAZQUEZ,CORTEZ/AARON FERNANDO</t>
  </si>
  <si>
    <t>VACA710606HNLZRR02</t>
  </si>
  <si>
    <t>VALDEZ,CRUZ/BERTHA ALICIA</t>
  </si>
  <si>
    <t>VACB601116MNLLRR02</t>
  </si>
  <si>
    <t>VAZQUEZ,CUELLAR/BLANCA IDALIA</t>
  </si>
  <si>
    <t>VACB800303MMCZLL06</t>
  </si>
  <si>
    <t>VAZQUEZ,CUELLAR/DIANA YESENIA</t>
  </si>
  <si>
    <t>VACD860402MNLZLN09</t>
  </si>
  <si>
    <t>VAZQUEZ,CRUZ/ELI JUAN JOSUE</t>
  </si>
  <si>
    <t>VACE860101HNLZRL04</t>
  </si>
  <si>
    <t>VALDEZ,CONTRERAS/KARLA YOVANKA</t>
  </si>
  <si>
    <t>VACK780616MNLLNR06</t>
  </si>
  <si>
    <t>VALERO,CALDERON/NATALIO</t>
  </si>
  <si>
    <t>VACN540124HNLLLT06</t>
  </si>
  <si>
    <t>VAZQUEZ,CAMPUSANO/NILDA DELIA</t>
  </si>
  <si>
    <t>VACN650717MNLZML04</t>
  </si>
  <si>
    <t>VACN6507175V9</t>
  </si>
  <si>
    <t>VAZQUEZ,CORTES/RUBEN</t>
  </si>
  <si>
    <t>VACR650202HNLZRB05</t>
  </si>
  <si>
    <t>VALDOVINOS,CHAVEZ/SALVADOR BRUNO</t>
  </si>
  <si>
    <t>VACS521003HDFLHL09</t>
  </si>
  <si>
    <t>VARGAS,DIAZ/JUANA</t>
  </si>
  <si>
    <t>VADJ580803MNLRZN06</t>
  </si>
  <si>
    <t>VALADEZ,DELGADO/JAQUELINA NATIVIDAD</t>
  </si>
  <si>
    <t>VADJ650329MNLLLQ05</t>
  </si>
  <si>
    <t>VARGAS,DIAZ/MARIA DE JESUS</t>
  </si>
  <si>
    <t>VADJ681125MNLRZS01</t>
  </si>
  <si>
    <t>VARGAS,DIAZ/ROSALINDA</t>
  </si>
  <si>
    <t>VADR610128MNLRZS02</t>
  </si>
  <si>
    <t>VAZQUEZ,DOMINGUEZ/TERESA DE JESUS</t>
  </si>
  <si>
    <t>VADT861014MNLZMR03</t>
  </si>
  <si>
    <t>VALDES,ESCOBAR/ELIZABETH</t>
  </si>
  <si>
    <t>VAEE631209MNLLSL05</t>
  </si>
  <si>
    <t>VALDEZ,ESCOBAR/MARCO ANTONIO</t>
  </si>
  <si>
    <t>VAEM620127HNLLSR08</t>
  </si>
  <si>
    <t>VAZQUEZ,ESTRADA/MARCELA</t>
  </si>
  <si>
    <t>VAEM710619MDFZSR13</t>
  </si>
  <si>
    <t>VAFR711221MNLZRS08</t>
  </si>
  <si>
    <t>VAZQUEZ,GONZALEZ/JOSE ADRIAN</t>
  </si>
  <si>
    <t>VAGA690829HNLZND04</t>
  </si>
  <si>
    <t>VXGA750203HNLLNL05</t>
  </si>
  <si>
    <t>VAZQUEZ,GONZALEZ/BERTHA ALICIA</t>
  </si>
  <si>
    <t>VAGB630822MNLZNR05</t>
  </si>
  <si>
    <t>VALENCIANO,GARCIA/DANIEL GERARDO</t>
  </si>
  <si>
    <t>VAGD580517HNLLRN02</t>
  </si>
  <si>
    <t>VAZQUEZ,GUTIERREZ/ELSA</t>
  </si>
  <si>
    <t>VAGE610814MNLZTL01</t>
  </si>
  <si>
    <t>VALDEZ,GARCILAZO/MA. DEL CARMEN</t>
  </si>
  <si>
    <t>VAGC580423MTSLRR02</t>
  </si>
  <si>
    <t>VAZQUEZ,GUTIERREZ/ROSA ELVA</t>
  </si>
  <si>
    <t>VAGR471110MNLZTS08</t>
  </si>
  <si>
    <t>VAZQUEZ,GARCIA/SILVIA BEATRIZ</t>
  </si>
  <si>
    <t>VAGS690325MDFZRL02</t>
  </si>
  <si>
    <t>VALDEZ,GUZMAN/SONIA ALEJANDRA</t>
  </si>
  <si>
    <t>VAGS780112MNLLZN01</t>
  </si>
  <si>
    <t>VARELA,HERNANDEZ/ANGELICA</t>
  </si>
  <si>
    <t>VAHA610518MCLRRN01</t>
  </si>
  <si>
    <t>VALDEZ,HUERTA/ADRIANA</t>
  </si>
  <si>
    <t>VAHA740905MNLLRD09</t>
  </si>
  <si>
    <t>VAZQUEZ,HERNANDEZ/MARIA DEL CARMEN</t>
  </si>
  <si>
    <t>VAHC630617MNLZRR19</t>
  </si>
  <si>
    <t>VAZQUEZ,HERNANDEZ/MARIA ISABEL</t>
  </si>
  <si>
    <t>VAHI641105MSPZRS04</t>
  </si>
  <si>
    <t>VALDEZ,HUERTA/JUAN GERARDO</t>
  </si>
  <si>
    <t>VAHJ830911HNLLRN09</t>
  </si>
  <si>
    <t>VALLEJO,IBARRA/JAVIER</t>
  </si>
  <si>
    <t>VAIJ561206HNLLBV07</t>
  </si>
  <si>
    <t>VARGAS,LOPEZ/ADRIANA</t>
  </si>
  <si>
    <t>VALA690829MNLRPD02</t>
  </si>
  <si>
    <t>VARGAS,LANDEROS/AMELIA GUADALUPE</t>
  </si>
  <si>
    <t>VALA751212MNLRNM02</t>
  </si>
  <si>
    <t>VARGAS,DE LEON/DALIA IRASEMA</t>
  </si>
  <si>
    <t>VALD541120MCLRNL07</t>
  </si>
  <si>
    <t>VALDEZ,LUEVANO/DAGOBERTO</t>
  </si>
  <si>
    <t>VALD650415HZSLVG10</t>
  </si>
  <si>
    <t>VAZQUEZ,LARA/ESPERANZA</t>
  </si>
  <si>
    <t>VALE670806MNLZRS09</t>
  </si>
  <si>
    <t>VARGAS,LANDEROS/FRANCISCA</t>
  </si>
  <si>
    <t>VALF651117MNLRNR09</t>
  </si>
  <si>
    <t>VARGAS,LANDEROS/MA. GUADALUPE</t>
  </si>
  <si>
    <t>VALG571121MNLRND01</t>
  </si>
  <si>
    <t>VALTIERRA,LOPEZ/GABRIELA</t>
  </si>
  <si>
    <t>VALG750106MNLLPB05</t>
  </si>
  <si>
    <t>VARGAS,DE LEON/ISIDORO</t>
  </si>
  <si>
    <t>VALI570310HCLRNS09</t>
  </si>
  <si>
    <t>VARGAS,LANDEROS/MARIA MAGDALENA</t>
  </si>
  <si>
    <t>VALM621127MNLRNG09</t>
  </si>
  <si>
    <t>VALR590322HNLLLM02</t>
  </si>
  <si>
    <t>VALTIERRA,LOPEZ/ZOILA GLORIA</t>
  </si>
  <si>
    <t>VALZ720831MNLLPL02</t>
  </si>
  <si>
    <t>VALDES,MONTOYA/JOSE ANTONIO</t>
  </si>
  <si>
    <t>VAMA590804HNLLNN02</t>
  </si>
  <si>
    <t>VALADEZ,MACIAS/JOSE AGUSTIN</t>
  </si>
  <si>
    <t>VAMA600903HCHLCG09</t>
  </si>
  <si>
    <t>VAZQUEZ,MU&amp;OZ/ALMA DELIA</t>
  </si>
  <si>
    <t>VAMA710920MNLZXL00</t>
  </si>
  <si>
    <t>VAMA7109208R7</t>
  </si>
  <si>
    <t>VAZQUEZ,MURILLO/ALEX JAIR</t>
  </si>
  <si>
    <t>VAMA810905HCSZRL04</t>
  </si>
  <si>
    <t>VALDEZ,MATA/ELIZABETH</t>
  </si>
  <si>
    <t>VAME721129MNLLTL03</t>
  </si>
  <si>
    <t>VALADEZ,MARTINEZ/MARIA IRMA</t>
  </si>
  <si>
    <t>VAMI571123MNLLRR07</t>
  </si>
  <si>
    <t>VAZQUEZ,MACIAS/JUAN DE DIOS</t>
  </si>
  <si>
    <t>VAMJ710326HNLZCN09</t>
  </si>
  <si>
    <t>VALLEJO,MALDONADO/MAYELA PATRICIA</t>
  </si>
  <si>
    <t>VAMM701003MNLLLY08</t>
  </si>
  <si>
    <t>VALDEZ,MIRELES/NORMA LAURA</t>
  </si>
  <si>
    <t>VAMN701118MTSLRR03</t>
  </si>
  <si>
    <t>VAZQUEZ,MARTINEZ/RAQUEL</t>
  </si>
  <si>
    <t>VAMR510822MNLZRQ07</t>
  </si>
  <si>
    <t>U.A.S. LA HEDIONDILLA, GALEANA</t>
  </si>
  <si>
    <t>VAMR540113HNLZRP09</t>
  </si>
  <si>
    <t>VANEGAS,MARTIN DEL CAMPO/ROCIO VICTORIA</t>
  </si>
  <si>
    <t>VAMR570608MNLNRC07</t>
  </si>
  <si>
    <t>VALERO,MARTINEZ/ROMANA</t>
  </si>
  <si>
    <t>VAMR591118MNLLRM04</t>
  </si>
  <si>
    <t>VAZQUEZ,NI&amp;O/MARTHA ELIDA</t>
  </si>
  <si>
    <t>VANM701006MNLZXR09</t>
  </si>
  <si>
    <t>VARGAS,OREA/PATRICIA</t>
  </si>
  <si>
    <t>VAOP750715MMSRRT03</t>
  </si>
  <si>
    <t>VARGAS,PEREZ/ELIA</t>
  </si>
  <si>
    <t>VAPE640502MNLRRL01</t>
  </si>
  <si>
    <t>VARGAS,PEREZ/ISAAC</t>
  </si>
  <si>
    <t>VAPI770603HNLRRS04</t>
  </si>
  <si>
    <t>VARGAS,PEREZ/JUANA MARIA</t>
  </si>
  <si>
    <t>VAPJ680401MNLRRN08</t>
  </si>
  <si>
    <t>VARGAS,PEREZ/JOSEFINA</t>
  </si>
  <si>
    <t>VAPJ720601MNLRRS02</t>
  </si>
  <si>
    <t>VALERIANO,PEREZ/LINA</t>
  </si>
  <si>
    <t>VAPL620822MVZLRN05</t>
  </si>
  <si>
    <t>VALLADARES,PEREZ/LUZ MARIA</t>
  </si>
  <si>
    <t>VAPL690503MNLLRZ02</t>
  </si>
  <si>
    <t>VARGAS,PEREZ/MAXIMO</t>
  </si>
  <si>
    <t>VAPM660511HNLRRX05</t>
  </si>
  <si>
    <t>VARA480226HNLLDL07</t>
  </si>
  <si>
    <t>VALADEZ,RODRIGUEZ/ALEJANDRO</t>
  </si>
  <si>
    <t>VARA811106HNLLDL01</t>
  </si>
  <si>
    <t>VAZQUEZ,RAMIREZ/BENIGNO</t>
  </si>
  <si>
    <t>VARB670102HNLZMN07</t>
  </si>
  <si>
    <t>VALDEZ,RANGEL/BENITO HIRAM</t>
  </si>
  <si>
    <t>VARB781021HNLLNN09</t>
  </si>
  <si>
    <t>VALDEZ,RAMIREZ/ERNESTINA</t>
  </si>
  <si>
    <t>VARE600620MNLLMR06</t>
  </si>
  <si>
    <t>VALERO,RODRIGUEZ/MARIA ESPERANZA</t>
  </si>
  <si>
    <t>VARE601124MNLLDS14</t>
  </si>
  <si>
    <t>VARGAS,RODRIGUEZ/MARIA GUADALUPE</t>
  </si>
  <si>
    <t>VARG661126MNLRDD03</t>
  </si>
  <si>
    <t>VALDEZ,RICO/JOSEFINA</t>
  </si>
  <si>
    <t>VARJ590706MMSLCS09</t>
  </si>
  <si>
    <t>VAZQUEZ,RUBIO/JORGE</t>
  </si>
  <si>
    <t>VARJ630423HMCZBR07</t>
  </si>
  <si>
    <t>VALDEZ,RODRIGUEZ/MARTHA ALICIA</t>
  </si>
  <si>
    <t>VARM571229MNLLDR06</t>
  </si>
  <si>
    <t>VALDEZ,RAMIREZ/MA MAGDALENA</t>
  </si>
  <si>
    <t>VARM650529MNLLMG07</t>
  </si>
  <si>
    <t>VALDEZ,SAUCEDO/AMALIA</t>
  </si>
  <si>
    <t>VASA630710MNLLCM08</t>
  </si>
  <si>
    <t>VAZQUEZ,SAENZ/ANA MARIA</t>
  </si>
  <si>
    <t>VASA640712MNLZNN05</t>
  </si>
  <si>
    <t>VAQUERA,SOLIS/MARIA DE LA CONCEPCION</t>
  </si>
  <si>
    <t>VASC720928MNLQLN04</t>
  </si>
  <si>
    <t>VAZQUEZ,SANCHEZ/ERICK MAURICIO</t>
  </si>
  <si>
    <t>VASE890719HNLZNR04</t>
  </si>
  <si>
    <t>VALDEZ,SAUCEDO/FELICITAS</t>
  </si>
  <si>
    <t>VASF610910MNLLCL00</t>
  </si>
  <si>
    <t>VAQUERA,SOLIS/NORMA LETICIA</t>
  </si>
  <si>
    <t>VASN681028MNLQLR07</t>
  </si>
  <si>
    <t>C.S.R.C. SALINAS VICTORIA, SALINAS VICTORIA</t>
  </si>
  <si>
    <t>VARGAS,SOLIS/MARIA TERESA</t>
  </si>
  <si>
    <t>VAST590902MNLRLR13</t>
  </si>
  <si>
    <t>VALADEZ,TORRES/MARIA CONCEPCION</t>
  </si>
  <si>
    <t>VATC591208MSPLRN00</t>
  </si>
  <si>
    <t>VALENZUELA,TINOCO/ELEAZAR</t>
  </si>
  <si>
    <t>VATE690826HBCLNL06</t>
  </si>
  <si>
    <t>VALADEZ,TAMEZ/MARTHA MARGARITA</t>
  </si>
  <si>
    <t>VATM700522MNLLMR03</t>
  </si>
  <si>
    <t>VARGAS,VILLANUEVA/CATALINA</t>
  </si>
  <si>
    <t>VAVC660818MNLRLT03</t>
  </si>
  <si>
    <t>VALENZUELA,VILLARREAL/ESTEFANITA</t>
  </si>
  <si>
    <t>VAVE720911MNLLLS01</t>
  </si>
  <si>
    <t>VAZQUEZ,VARGAS/MA. GUADALUPE</t>
  </si>
  <si>
    <t>VAVG611023MNLZRD02</t>
  </si>
  <si>
    <t>VAZQUEZ,VAQUERA/NANCY DEYANIRA</t>
  </si>
  <si>
    <t>VAVN710908MNLZQN05</t>
  </si>
  <si>
    <t>VAZQUEZ,ZAVALA/MAYRA</t>
  </si>
  <si>
    <t>VAZM750130MNLZVY08</t>
  </si>
  <si>
    <t>VARGAS,ZAMORA/MA.DEL ROSARIO</t>
  </si>
  <si>
    <t>VAZR581222MNLRMS04</t>
  </si>
  <si>
    <t>VERDINEZ,ARREDONDO/LORENA MARINA</t>
  </si>
  <si>
    <t>VEAL631226MNLRRR01</t>
  </si>
  <si>
    <t>VELAZQUEZ,BANDA/ELSA</t>
  </si>
  <si>
    <t>VEBE691210MNLLNL02</t>
  </si>
  <si>
    <t>VELOZ,CHAVEZ/ROSA MARIA</t>
  </si>
  <si>
    <t>VECR621127MNLLHS05</t>
  </si>
  <si>
    <t>VENEGAS,CONTRERAS/SAUL</t>
  </si>
  <si>
    <t>VECS540320HDGNNL01</t>
  </si>
  <si>
    <t>VELASCO,FLORES/SANTIAGO</t>
  </si>
  <si>
    <t>VEFS600821HNLLLN09</t>
  </si>
  <si>
    <t>VELA,GARCIA/GLORIA</t>
  </si>
  <si>
    <t>VEGG591021MNLLRL09</t>
  </si>
  <si>
    <t>VELA,GARCIA/IRENEO ITURIEL</t>
  </si>
  <si>
    <t>VEGI580529HNLLRR06</t>
  </si>
  <si>
    <t>VERASTEGUI,GARCIA/JESUS</t>
  </si>
  <si>
    <t>VEGJ691225HNLRRS03</t>
  </si>
  <si>
    <t>VELEZ,HERRERA/GRISELDA KARINA</t>
  </si>
  <si>
    <t>VEHG780731MNLLRR02</t>
  </si>
  <si>
    <t>VELAZCO,MARTINEZ/ABDEL</t>
  </si>
  <si>
    <t>VEMA921027HNLLRB04</t>
  </si>
  <si>
    <t>VEMA921027JU1</t>
  </si>
  <si>
    <t>VERDEJA,MORALES/EZEQUIEL</t>
  </si>
  <si>
    <t>VEME631107HNLRRZ02</t>
  </si>
  <si>
    <t>VEGA,MORALES/ELISA MARGARITA</t>
  </si>
  <si>
    <t>VEME861106MNLGRL09</t>
  </si>
  <si>
    <t>VELA,MOLINA/JOSE GERARDO</t>
  </si>
  <si>
    <t>VEMG670722HNLLLR08</t>
  </si>
  <si>
    <t>VEGA,MENDEZ/MARIA LETICIA</t>
  </si>
  <si>
    <t>VEML611021MNLGNT06</t>
  </si>
  <si>
    <t>VELAZQUEZ,MENDEZ/MANUEL</t>
  </si>
  <si>
    <t>VEMM601215HNLLNN02</t>
  </si>
  <si>
    <t>VELES,MORENO/MAURILIO</t>
  </si>
  <si>
    <t>VEMM640115HZSLRR09</t>
  </si>
  <si>
    <t>VELASCO,NORIEGA/MARIA ANDREA</t>
  </si>
  <si>
    <t>VENA610204MSPLRN02</t>
  </si>
  <si>
    <t>VEGA,NIETO/SARA MARIA</t>
  </si>
  <si>
    <t>VENS890628MNLGTR09</t>
  </si>
  <si>
    <t>VERA,PUENTE/ELEAZAR</t>
  </si>
  <si>
    <t>VEPE591102HNLRNL04</t>
  </si>
  <si>
    <t>VELAZQUEZ,PADILLA/NELDA YOWANA</t>
  </si>
  <si>
    <t>VEPN741105MNLLDL04</t>
  </si>
  <si>
    <t>VELAZQUEZ,RODRIGUEZ/ALEJANDRO</t>
  </si>
  <si>
    <t>VERA631008HNLLDL08</t>
  </si>
  <si>
    <t>VELAZCO,SANCHEZ/MARIA ANTONIA</t>
  </si>
  <si>
    <t>VESA430724MSPLNN03</t>
  </si>
  <si>
    <t>VELA,SOLIS/CLAUDIA ILIANA</t>
  </si>
  <si>
    <t>VESC700109MNLLLL07</t>
  </si>
  <si>
    <t>VELAZQUEZ,SANTILLAN/JUAN MANUEL</t>
  </si>
  <si>
    <t>VESJ631021HNLLNN04</t>
  </si>
  <si>
    <t>VERA,SALAS/REYNA IDALIA</t>
  </si>
  <si>
    <t>VESR551118MVZRLY07</t>
  </si>
  <si>
    <t>VELAZQUEZ,SUAREZ/RUBEN</t>
  </si>
  <si>
    <t>VESR641208HCLLRB12</t>
  </si>
  <si>
    <t>VERDUZCO,TORRES/CRISTINA</t>
  </si>
  <si>
    <t>VETC580531MNLRRR09</t>
  </si>
  <si>
    <t>VERDUZCO,TORRES/MARIA DE LA LUZ</t>
  </si>
  <si>
    <t>VETL610120MNLRRZ00</t>
  </si>
  <si>
    <t>VERA,WISTHER/JULIO</t>
  </si>
  <si>
    <t>VEWJ520609HTCRSL03</t>
  </si>
  <si>
    <t>VERA,ZALETA/FRANCISCO</t>
  </si>
  <si>
    <t>VEZF711225HVZRLR01</t>
  </si>
  <si>
    <t>VILLANUEVA,ALANIS/ARTURO</t>
  </si>
  <si>
    <t>VIAA620428HNLLLR06</t>
  </si>
  <si>
    <t>VILLANUEVA,ALVAREZ/ILDEFONSO</t>
  </si>
  <si>
    <t>VIAI530804HNLLLL00</t>
  </si>
  <si>
    <t>VILLANUEVA,ALVAREZ/MARIA JACINTA</t>
  </si>
  <si>
    <t>VIAJ591204MNLLLC08</t>
  </si>
  <si>
    <t>VILLARREAL,ARMENDARIZ/JUAN MARTIN</t>
  </si>
  <si>
    <t>VIAJ930331HNLLRN07</t>
  </si>
  <si>
    <t>VIAJ930331RLA</t>
  </si>
  <si>
    <t>VILLANUEVA,ALVAREZ/MARIA ODILA</t>
  </si>
  <si>
    <t>VIAO650101MNLLLD03</t>
  </si>
  <si>
    <t>VILLANUEVA,BRIONES/MA. GUILLERMINA</t>
  </si>
  <si>
    <t>VIBG580210MNLLRL03</t>
  </si>
  <si>
    <t>VILLEGAS,CORTES/ARISVE</t>
  </si>
  <si>
    <t>VICA740525MHGLRR04</t>
  </si>
  <si>
    <t>VILLANUEVA,CORONADO/MARIA CRUZ</t>
  </si>
  <si>
    <t>VICC650502MNLLRR00</t>
  </si>
  <si>
    <t>VILLEGAS,CASTA&amp;EDA/JULIANA</t>
  </si>
  <si>
    <t>VICJ561230MDGLSL02</t>
  </si>
  <si>
    <t>VILLARREAL,CAVAZOS/MARIO HUMBERTO</t>
  </si>
  <si>
    <t>VICM640406HNLLVR02</t>
  </si>
  <si>
    <t>VILLALON,CORTEZ/SABINA NOHELIA</t>
  </si>
  <si>
    <t>VICS691110MNLLRB04</t>
  </si>
  <si>
    <t>VILLARREAL,GARZA/AMELIA</t>
  </si>
  <si>
    <t>VIGA590117MTSLRM08</t>
  </si>
  <si>
    <t>VILLALOBOS,GALINDO/LEONEL ELOY</t>
  </si>
  <si>
    <t>VIGL600711HNLLLN06</t>
  </si>
  <si>
    <t>VIEZCA,GUERRERO/MAEVE JESABEL</t>
  </si>
  <si>
    <t>VIGM870419MNLZRV03</t>
  </si>
  <si>
    <t>VIGN550906MNLLSN06</t>
  </si>
  <si>
    <t>VILLARREAL,GARZA/NOE</t>
  </si>
  <si>
    <t>VIGN640622HNLLRX05</t>
  </si>
  <si>
    <t>VILLARREAL,GARZA/OLINDA MIREYA</t>
  </si>
  <si>
    <t>VIGO560719MNLLRL08</t>
  </si>
  <si>
    <t>VILLARREAL,GUERRERO/OSCAR JAVIER</t>
  </si>
  <si>
    <t>VIGO680110HNLLRS01</t>
  </si>
  <si>
    <t>VIGO680110UK0</t>
  </si>
  <si>
    <t>VILLANUEVA,GONZALEZ/MARIA DEL SOCORRO</t>
  </si>
  <si>
    <t>VIGS690526MNLLNC01</t>
  </si>
  <si>
    <t>VILLARREAL,HERRERA/ANA MARIA</t>
  </si>
  <si>
    <t>VIHA570912MNLLRN09</t>
  </si>
  <si>
    <t>VILLARREAL,HERRERA/RUBEN</t>
  </si>
  <si>
    <t>VIHR620824HNLLRB09</t>
  </si>
  <si>
    <t>VILLEGAS,IPI&amp;A/MARIA CANDELARIA</t>
  </si>
  <si>
    <t>VIIC640202MNLLPN03</t>
  </si>
  <si>
    <t>VILLEGAS,IPI&amp;A/PATRICIA</t>
  </si>
  <si>
    <t>VIIP611118MNLLPT06</t>
  </si>
  <si>
    <t>VILLAGOMEZ,JASSO/EDUARDO</t>
  </si>
  <si>
    <t>VIJE670526HNLLSD07</t>
  </si>
  <si>
    <t>VILLAGOMEZ,JASSO/GLADYS CLAUDIA</t>
  </si>
  <si>
    <t>VIJG690308MNLLSL01</t>
  </si>
  <si>
    <t>VIDALES,LUCIO/ARTURO</t>
  </si>
  <si>
    <t>VILA550521HSPDCR01</t>
  </si>
  <si>
    <t>VILLANUEVA,LOPEZ/ALBERTO RAFAEL</t>
  </si>
  <si>
    <t>VILA690408HNLLPL00</t>
  </si>
  <si>
    <t>VILLANUEVA,LAZARO/MARIA GUADALUPE</t>
  </si>
  <si>
    <t>VILG430116MSPLZD09</t>
  </si>
  <si>
    <t>VILLARREAL,LEAL/MARIBEL</t>
  </si>
  <si>
    <t>VILM581128MNLLLR07</t>
  </si>
  <si>
    <t>VILLEGAS,LOPEZ/RAMIRO</t>
  </si>
  <si>
    <t>VILR620415HNLLPM05</t>
  </si>
  <si>
    <t>VILLAGOMEZ,LOPEZ/RUBEN GERARDO</t>
  </si>
  <si>
    <t>VILR671128HNLLPB07</t>
  </si>
  <si>
    <t>VILLANUEVA,LOPEZ/SANJUANA</t>
  </si>
  <si>
    <t>VILS750611MNLLPN08</t>
  </si>
  <si>
    <t>VILLARREAL,MORENO/GUILLERMINA</t>
  </si>
  <si>
    <t>VIMG590902MNLLRL09</t>
  </si>
  <si>
    <t>VILLALOBOS,MENDOZA/JUAN MANUEL</t>
  </si>
  <si>
    <t>VIMJ600704HNLLNN05</t>
  </si>
  <si>
    <t>VILLANUEVA,MONASTERIO/MARIA LETICIA</t>
  </si>
  <si>
    <t>VIML790327MNLLNT00</t>
  </si>
  <si>
    <t>VILLARREAL,MARTINEZ/RUBEN</t>
  </si>
  <si>
    <t>VIMR520428HNLLRB01</t>
  </si>
  <si>
    <t>VILLALOBOS,OLIVAS/BEATRIZ</t>
  </si>
  <si>
    <t>VIOB580126MCHLLT03</t>
  </si>
  <si>
    <t>VIOI830329HNLLRV07</t>
  </si>
  <si>
    <t>C.S.U. COLINAS DEL AEROPUERTO</t>
  </si>
  <si>
    <t>VILLANUEVA,PEREZ/JOSE ANDRES</t>
  </si>
  <si>
    <t>VIPA620626HNLLRN03</t>
  </si>
  <si>
    <t>VIPD650923HNECRN00</t>
  </si>
  <si>
    <t>VILLANUEVA,PECINA/KATIA MARISOL</t>
  </si>
  <si>
    <t>VIPK770128MNLLCT04</t>
  </si>
  <si>
    <t>VILLEGAS,RODRIGUEZ/BRENDA AZUCENA</t>
  </si>
  <si>
    <t>VIRB770726MNLLDR01</t>
  </si>
  <si>
    <t>VILLALON,RODRIGUEZ/DIANA ISABEL</t>
  </si>
  <si>
    <t>VIRD570221MNLLDN04</t>
  </si>
  <si>
    <t>VILLANUEVA,RAMOS/ERIKA JANNETH</t>
  </si>
  <si>
    <t>VIRE781016MNLLMR02</t>
  </si>
  <si>
    <t>VILLANUEVA,RODRIGUEZ/GUADALUPE</t>
  </si>
  <si>
    <t>VIRG660718MVZLDD07</t>
  </si>
  <si>
    <t>VICTORIA,ROMERO/JUAN MANUEL</t>
  </si>
  <si>
    <t>VIRJ630221HPLCMN00</t>
  </si>
  <si>
    <t>VILLEGAS,ROBLEDO/JESUS ALONSO</t>
  </si>
  <si>
    <t>VIRJ671113HTSLBS04</t>
  </si>
  <si>
    <t>VILLARREAL,RAMOS/PATRICIA</t>
  </si>
  <si>
    <t>VIRP560605MNLLMT05</t>
  </si>
  <si>
    <t>VITA,SALDIVAR/CARMELA</t>
  </si>
  <si>
    <t>VISC580527MNLTLR01</t>
  </si>
  <si>
    <t>VISC580527413</t>
  </si>
  <si>
    <t>VILLEGAS,SILLER/CESAR SERGIO</t>
  </si>
  <si>
    <t>VISC590522HNLLLS05</t>
  </si>
  <si>
    <t>VIDALES,SINO/CARLOS</t>
  </si>
  <si>
    <t>VISC690727HNLDNR09</t>
  </si>
  <si>
    <t>VISC690727U3A</t>
  </si>
  <si>
    <t>VILLALOBOS,SAAVEDRA/GLORIA ANTONIA</t>
  </si>
  <si>
    <t>VISG661109MNLLVL09</t>
  </si>
  <si>
    <t>VILLARREAL,SENA/GILBERTO MIGUEL</t>
  </si>
  <si>
    <t>VISG870524HNLLNL07</t>
  </si>
  <si>
    <t>VILLALOBOS,SOLANO/JUAN MANUEL</t>
  </si>
  <si>
    <t>VISJ811226HNLLLN05</t>
  </si>
  <si>
    <t>VILLARREAL,SENA/LAURA ELENA</t>
  </si>
  <si>
    <t>VISL790810MNLLNR02</t>
  </si>
  <si>
    <t>VISR610830MNLLVS06</t>
  </si>
  <si>
    <t>VILLARREAL,TAMEZ/LIZET GABRIELA</t>
  </si>
  <si>
    <t>VITL770227MNLLMZ05</t>
  </si>
  <si>
    <t>VITL7702279PA</t>
  </si>
  <si>
    <t>VILLARREAL,URIBE/PATRICIA LISSETTE</t>
  </si>
  <si>
    <t>VIUP821119MNLLRT00</t>
  </si>
  <si>
    <t>VILLICA&amp;A,VARGAS/ALEJANDRO</t>
  </si>
  <si>
    <t>VIVA700104HMNLRL03</t>
  </si>
  <si>
    <t>VILLANUEVA,VILLANUEVA/MARIA CAROLINA</t>
  </si>
  <si>
    <t>VIVC710531MNLLLR05</t>
  </si>
  <si>
    <t>VILLANUEVA,VITELA/ESTEBAN</t>
  </si>
  <si>
    <t>VIVE390806HDGLTS00</t>
  </si>
  <si>
    <t>VILLARREAL,VILLARREAL/LUCIA ELENA</t>
  </si>
  <si>
    <t>VIVL790306MNLLLC01</t>
  </si>
  <si>
    <t>VILLALON,VEGA/MANUEL BALDOVIANO</t>
  </si>
  <si>
    <t>VIVM650507HNLLGN08</t>
  </si>
  <si>
    <t>VIDAL,VAZQUEZ/NOE GUILLERMO</t>
  </si>
  <si>
    <t>VIVN740504HGTDZX19</t>
  </si>
  <si>
    <t>VILLARREAL,ZAMORA/ARMANDO</t>
  </si>
  <si>
    <t>VIZA571115HCLLMR00</t>
  </si>
  <si>
    <t>VILLARROEL,ZUAZUA/ALBA LILI</t>
  </si>
  <si>
    <t>VIZA890217MYNLZL07</t>
  </si>
  <si>
    <t>VILLASANA,ZU&amp;IGA/DORA ELIA</t>
  </si>
  <si>
    <t>VIZD660124MTSLXR03</t>
  </si>
  <si>
    <t>WALLE,CARDONA/ANGELICA</t>
  </si>
  <si>
    <t>WACA600502MNLLRN08</t>
  </si>
  <si>
    <t>WALLE,CARDONA/JORGE</t>
  </si>
  <si>
    <t>WACJ580206HNLLRR05</t>
  </si>
  <si>
    <t>WONG,RIOS/ORALIA IBETH</t>
  </si>
  <si>
    <t>WORO630403MNLNSR06</t>
  </si>
  <si>
    <t>XOTLANIHUA,TZOPITL/YOLANDA SABINA</t>
  </si>
  <si>
    <t>XOTY850318MVZTZL03</t>
  </si>
  <si>
    <t>YA&amp;EZ,ESCOBEDO/JUAN MANUEL</t>
  </si>
  <si>
    <t>YAEJ550401HCLXSN02</t>
  </si>
  <si>
    <t>ZAVALA,AGUILAR/BLANCA ESTHELA</t>
  </si>
  <si>
    <t>ZAAB740702MNLVGL02</t>
  </si>
  <si>
    <t>ZACH700203MNLPNL00</t>
  </si>
  <si>
    <t>ZAMORA,CASTELAN/PAOLA</t>
  </si>
  <si>
    <t>ZACP780809MNLMSL07</t>
  </si>
  <si>
    <t>ZAMORA,EGUIA/MA. DE JESUS</t>
  </si>
  <si>
    <t>ZAEJ570613MTSMGS08</t>
  </si>
  <si>
    <t>ZAVALA,ESPINOZA/JOSE JAIME</t>
  </si>
  <si>
    <t>ZAEJ621222HCLVSM03</t>
  </si>
  <si>
    <t>ZARATE,EGUIA/JOSE RUFINO</t>
  </si>
  <si>
    <t>ZAER450513HTSRGF06</t>
  </si>
  <si>
    <t>ZAMARRIPA,GARCIA/ESTEFANI SARAHI</t>
  </si>
  <si>
    <t>ZAGE810608MNLMRS01</t>
  </si>
  <si>
    <t>ZAVALA,GONZALEZ/HORTENSIA</t>
  </si>
  <si>
    <t>ZAGH571020MNLVNR09</t>
  </si>
  <si>
    <t>U.A.S. SAN FRANCISCO DE BERLANGA,GALEANA</t>
  </si>
  <si>
    <t>ZAGL531124HNLPNN09</t>
  </si>
  <si>
    <t>ZAVALA,GARCIA/MARTHA LILIA</t>
  </si>
  <si>
    <t>ZAGM630224MNLVRR06</t>
  </si>
  <si>
    <t>ZAVALA,HERRERA/HUMBERTO</t>
  </si>
  <si>
    <t>ZAHH570222HNLVRM03</t>
  </si>
  <si>
    <t>ZAVALA,HINOJOSA/JUAN</t>
  </si>
  <si>
    <t>ZAHJ531204HNLVNN02</t>
  </si>
  <si>
    <t>ZAMORA,IBARRA/JOSE GUADALUPE</t>
  </si>
  <si>
    <t>ZAIG620818HCLMBD05</t>
  </si>
  <si>
    <t>ZAMORA,IBARRA/SANJUANA</t>
  </si>
  <si>
    <t>ZAIS580828MNLMBN09</t>
  </si>
  <si>
    <t>ZAMARRON,LOPEZ/ANA CRISTINA</t>
  </si>
  <si>
    <t>ZALA681219MNLMPN07</t>
  </si>
  <si>
    <t>ZAMBRANO,LARA/DELFINO</t>
  </si>
  <si>
    <t>ZALD611210HNLMRL02</t>
  </si>
  <si>
    <t>ZARATE,LOZANO/ROCIO</t>
  </si>
  <si>
    <t>ZALR740401MMCRZC01</t>
  </si>
  <si>
    <t>ZARAGOZA,MAGAYANES/GLADIS</t>
  </si>
  <si>
    <t>ZAMG670922MNLRGL08</t>
  </si>
  <si>
    <t>ZAVALA,MORENO/JUAN MARTIN</t>
  </si>
  <si>
    <t>ZAMJ780419HNLVRN04</t>
  </si>
  <si>
    <t>ZAVALA,MENDOZA/JOSE LUIS</t>
  </si>
  <si>
    <t>ZAML590114HSPVNS07</t>
  </si>
  <si>
    <t>ZAVALA,MENDOZA/MARTHA ALICIA</t>
  </si>
  <si>
    <t>ZAMM630827MNLVNR07</t>
  </si>
  <si>
    <t>ZACATE,PERALTA/ANASTACIO</t>
  </si>
  <si>
    <t>ZAPA520415HMCCRN08</t>
  </si>
  <si>
    <t>ZAMBRANO,RODRIGUEZ/ALICIA MARGARITA</t>
  </si>
  <si>
    <t>ZARA621017MNLMDL01</t>
  </si>
  <si>
    <t>ZAMARRON,RUIZ/ENRIQUE</t>
  </si>
  <si>
    <t>ZARE710422HNLMZN05</t>
  </si>
  <si>
    <t>ZAVALA,RODRIGUEZ/MARIA GRACIELA</t>
  </si>
  <si>
    <t>ZARG420401MCLVDR15</t>
  </si>
  <si>
    <t>ZAMARRON,RUIZ/JUANA MARIA</t>
  </si>
  <si>
    <t>ZARJ650713MNLMZN00</t>
  </si>
  <si>
    <t>ZARJ670329MNLVMN00</t>
  </si>
  <si>
    <t>ZAMORA,RUVALCABA/MARIA SOLEDAD</t>
  </si>
  <si>
    <t>ZARS540502MTSMVL03</t>
  </si>
  <si>
    <t>ZARATE,SOTO/CESAR</t>
  </si>
  <si>
    <t>ZASC540120HNLRTS05</t>
  </si>
  <si>
    <t>ZAMUDIO,SILVA/GUSTAVO</t>
  </si>
  <si>
    <t>ZASG640314HNLMLS09</t>
  </si>
  <si>
    <t>ZAMBRANO,SOLIS/HUMBERTO</t>
  </si>
  <si>
    <t>ZASH580908HTSMLM08</t>
  </si>
  <si>
    <t>ZAPATA,SALAZAR/MARTHA ALICIA</t>
  </si>
  <si>
    <t>ZASM770502MNLPLR05</t>
  </si>
  <si>
    <t>ZAMUDIO,SANCHEZ/NANCY ELIZABETH</t>
  </si>
  <si>
    <t>ZASN671203MNLMNN03</t>
  </si>
  <si>
    <t>ZAVALA,TREVI&amp;O/MARIA DOLORES</t>
  </si>
  <si>
    <t>ZATD691030MNLVRL06</t>
  </si>
  <si>
    <t>ZARATE,TINOCO/JOSE MANUEL</t>
  </si>
  <si>
    <t>ZATM510803HNLRNN00</t>
  </si>
  <si>
    <t>ZAVALA,TOVAR/MARIA</t>
  </si>
  <si>
    <t>ZATM581011MNLVVR02</t>
  </si>
  <si>
    <t>ZAPATA,VELAZQUEZ/MARIA ANTONIA</t>
  </si>
  <si>
    <t>ZAVA450523MCLPLN08</t>
  </si>
  <si>
    <t>ZAVALA,VILLELA/ISABEL</t>
  </si>
  <si>
    <t>ZAVI581105MSPVLS02</t>
  </si>
  <si>
    <t>ZAPATA,VAZQUEZ/MERCEDES</t>
  </si>
  <si>
    <t>ZAVM720824MNLPZR19</t>
  </si>
  <si>
    <t>ZAVALA,VILLEGAS/MANUEL GUADALUPE</t>
  </si>
  <si>
    <t>ZAVM870327HNLVLN05</t>
  </si>
  <si>
    <t>ZERME&amp;O,CANO/MARIA DE LOS ANGELES GUADALUPE</t>
  </si>
  <si>
    <t>ZECA690802MNLRNN01</t>
  </si>
  <si>
    <t>ZERTUCHE,GONZALEZ/ALMA ROSA</t>
  </si>
  <si>
    <t>ZEGA611114MTSRNL07</t>
  </si>
  <si>
    <t>ZERME&amp;O,JUAREZ/JESSICA JANNETTE</t>
  </si>
  <si>
    <t>ZEJJ791129MNLRRS04</t>
  </si>
  <si>
    <t>ZEPEDA,OCAMPO/JORGE EDUARDO</t>
  </si>
  <si>
    <t>ZEOJ600630HJCPCR06</t>
  </si>
  <si>
    <t>ZERME&amp;O,SERNA/CLAUDIA JUDITH</t>
  </si>
  <si>
    <t>ZESC770113MNLRRL05</t>
  </si>
  <si>
    <t>ZU&amp;IGA,CERVANTES/BLANCA ROSA</t>
  </si>
  <si>
    <t>ZUCB690105MNLXRL03</t>
  </si>
  <si>
    <t>ZUCB690105GK9</t>
  </si>
  <si>
    <t>U.A.S. PALMA GORDA, DR. ARROYO</t>
  </si>
  <si>
    <t>ZUL,CASTILLO/GERARDO INOCENCIO</t>
  </si>
  <si>
    <t>ZUCG600128HSPLSR06</t>
  </si>
  <si>
    <t>ZU&amp;IGA,FLORES/MARIA GUADALUPE</t>
  </si>
  <si>
    <t>ZUFG710418MTSXLD05</t>
  </si>
  <si>
    <t>ZUFG710418SA4</t>
  </si>
  <si>
    <t>C.S.R.C. LOS ALDAMAS, LOS ALDAMAS</t>
  </si>
  <si>
    <t>ZU&amp;IGA,GUTIERREZ/RODOLFO</t>
  </si>
  <si>
    <t>ZUGR530919HTSXTD01</t>
  </si>
  <si>
    <t>ZU&amp;IGA,HERNANDEZ/OFELIA</t>
  </si>
  <si>
    <t>ZUHO560704MNLXRF07</t>
  </si>
  <si>
    <t>ZUHO5607048S8</t>
  </si>
  <si>
    <t>ZU&amp;IGA,MORALES/BRIGIDA</t>
  </si>
  <si>
    <t>ZUMB561009MNLXRR08</t>
  </si>
  <si>
    <t>ZU&amp;IGA,RODRIGUEZ/ZIHUNEL ADRIAN</t>
  </si>
  <si>
    <t>ZURZ840405HTSXDH01</t>
  </si>
  <si>
    <t>VACANTE</t>
  </si>
  <si>
    <t>U.A.S. 18 DE MARZO, GALEANA</t>
  </si>
  <si>
    <t>U.A.S. LOS GARZA, AGUALEGUAS</t>
  </si>
  <si>
    <t>HOSPITAL INFANTIL, MONTERREY</t>
  </si>
  <si>
    <t>CF41088</t>
  </si>
  <si>
    <t>CF52254</t>
  </si>
  <si>
    <t>CF53083</t>
  </si>
  <si>
    <t>ALATORRE,ADAME/ROBERTO</t>
  </si>
  <si>
    <t>AAAR860204HNLLDB09</t>
  </si>
  <si>
    <t>AAAR860204J61</t>
  </si>
  <si>
    <t>M04004</t>
  </si>
  <si>
    <t>RESIDENTE</t>
  </si>
  <si>
    <t>ALDAPE,BERNAL/AMAIRANI SAN JUANITA</t>
  </si>
  <si>
    <t>AABA940625MNLLRM09</t>
  </si>
  <si>
    <t>AABA9406254Y5</t>
  </si>
  <si>
    <t>EP98592</t>
  </si>
  <si>
    <t>PASANTE</t>
  </si>
  <si>
    <t>ALVAREZ,CAZARES/ANGELICA GUADALUPE</t>
  </si>
  <si>
    <t>AACA970509MNLLZN04</t>
  </si>
  <si>
    <t>AACA9705092Z7</t>
  </si>
  <si>
    <t>EP98572</t>
  </si>
  <si>
    <t>ALAMBAR,CARRANZA/ISAIAS</t>
  </si>
  <si>
    <t>AACI930719HNLLRS08</t>
  </si>
  <si>
    <t>AACI9307198L9</t>
  </si>
  <si>
    <t>ALARCON,CABALLERO/JUAN PABLO</t>
  </si>
  <si>
    <t>AACJ790330HNLLBN04</t>
  </si>
  <si>
    <t>AACJ7903308P9</t>
  </si>
  <si>
    <t>M04005</t>
  </si>
  <si>
    <t>HOSPITAL UNIVERSITARIO 'JOSE E. GONZALEZ'</t>
  </si>
  <si>
    <t>ANDRADE,CORDOVA/JORGE ALBERTO</t>
  </si>
  <si>
    <t>AACJ841108HSPNRR08</t>
  </si>
  <si>
    <t>AACJ841108GCA</t>
  </si>
  <si>
    <t>ALVAREZ,ECHARTEA/YARECI MONSERRAT</t>
  </si>
  <si>
    <t>AAEY961228MNLLCR01</t>
  </si>
  <si>
    <t>AAEY961228NQ0</t>
  </si>
  <si>
    <t>ALANIS,FERNANDEZ/CESAR</t>
  </si>
  <si>
    <t>AAFC850830HSPLRS06</t>
  </si>
  <si>
    <t>AAFC850830CQ3</t>
  </si>
  <si>
    <t>ALANIS,FRAGA/CELESTE ELIZABETH</t>
  </si>
  <si>
    <t>AAFC861001MNLLRL06</t>
  </si>
  <si>
    <t>AAFC861001ALA</t>
  </si>
  <si>
    <t>ALMAGUER,GARZA/AYLIN DALAY</t>
  </si>
  <si>
    <t>AAGA970914MNLLRY07</t>
  </si>
  <si>
    <t>AAGA9709146J9</t>
  </si>
  <si>
    <t>ALMAGUER,GONZALEZ/GABRIEL ALONSO</t>
  </si>
  <si>
    <t>AAGG970507HNLLNB06</t>
  </si>
  <si>
    <t>AAGG970507D64</t>
  </si>
  <si>
    <t>ALMAGUER,GUAJARDO/KATIA JUDITH</t>
  </si>
  <si>
    <t>AAGK970228MNLLJT09</t>
  </si>
  <si>
    <t>AAGK9702284X5</t>
  </si>
  <si>
    <t>ALFARO,GUILLEN/LAURA MARGARITA</t>
  </si>
  <si>
    <t>AAGL890222MNLLLR04</t>
  </si>
  <si>
    <t>AAGL890222NNA</t>
  </si>
  <si>
    <t>MP98512</t>
  </si>
  <si>
    <t>ALVARADO,GONZALEZ/LILIANA SAHAHI</t>
  </si>
  <si>
    <t>AAGL940201MNLLNL07</t>
  </si>
  <si>
    <t>AAGL9402012Z4</t>
  </si>
  <si>
    <t>ATAXCA,GONZALEZ/MARIO ANTONIO</t>
  </si>
  <si>
    <t>AAGM871212HVZTNR07</t>
  </si>
  <si>
    <t>AAGM8712124K0</t>
  </si>
  <si>
    <t>M04003</t>
  </si>
  <si>
    <t>AMAYA,GARCIA/PERLA RUBI</t>
  </si>
  <si>
    <t>AAGP961126MNLMRR04</t>
  </si>
  <si>
    <t>AAGP961126F14</t>
  </si>
  <si>
    <t>AVALOS,GOMEZ/VICTOR HUGO</t>
  </si>
  <si>
    <t>AAGV860804HCLVMC00</t>
  </si>
  <si>
    <t>AAGV860804ET2</t>
  </si>
  <si>
    <t>ARRAMBIDE,HERRERA/JOSE GUSTAVO</t>
  </si>
  <si>
    <t>AAHG891215HNLRRS08</t>
  </si>
  <si>
    <t>AAHG8912154Y2</t>
  </si>
  <si>
    <t>M04002</t>
  </si>
  <si>
    <t>ALVARADO,HERNANDEZ/LORENA</t>
  </si>
  <si>
    <t>AAHL931117MHGLRR00</t>
  </si>
  <si>
    <t>AAHL9311176K2</t>
  </si>
  <si>
    <t>ALATORRE,IZAGUIRRE/GABRIELA</t>
  </si>
  <si>
    <t>AAIG870323MNLLZB04</t>
  </si>
  <si>
    <t>AAIG870323B48</t>
  </si>
  <si>
    <t>ABSALON,JIMENEZ/ERIKA ABIGAHYL</t>
  </si>
  <si>
    <t>AAJE911109MNLBMR03</t>
  </si>
  <si>
    <t>AAJE911109KX4</t>
  </si>
  <si>
    <t>M04001</t>
  </si>
  <si>
    <t>ALVARADO,LOZANO/ALEJANDRO</t>
  </si>
  <si>
    <t>AALA940325HNLLZL03</t>
  </si>
  <si>
    <t>AALA940325NW3</t>
  </si>
  <si>
    <t>ALMAGUER,LOPEZ/BEATRIZ ADRIANA</t>
  </si>
  <si>
    <t>AALB961007MNLLPT08</t>
  </si>
  <si>
    <t>AALB9610073F9</t>
  </si>
  <si>
    <t>AYALA,LEAL/ESTEFANI PAOLA</t>
  </si>
  <si>
    <t>AALE970530MNLYLS03</t>
  </si>
  <si>
    <t>AALE970530NM8</t>
  </si>
  <si>
    <t>ANDRADE,LEAL/SAMANTHA ESTEFANIA</t>
  </si>
  <si>
    <t>AALS890911MNLNLM04</t>
  </si>
  <si>
    <t>AALS890911E70</t>
  </si>
  <si>
    <t>ALVAREZ,DE LEON/TANIA NAYELLY</t>
  </si>
  <si>
    <t>AALT960212MNLLNN01</t>
  </si>
  <si>
    <t>AALT9602129E0</t>
  </si>
  <si>
    <t>ARANDA,DE LEON/VERONICA ESMERALDA</t>
  </si>
  <si>
    <t>AALV970725MNLRNR06</t>
  </si>
  <si>
    <t>AALV970725F52</t>
  </si>
  <si>
    <t>ALVARADO,MORALES/ANA LILIA</t>
  </si>
  <si>
    <t>AAMA930910MNLLRN05</t>
  </si>
  <si>
    <t>AAMA930910DX6</t>
  </si>
  <si>
    <t>DE ANDA,MARTINEZ/JULISSA MARIBEL</t>
  </si>
  <si>
    <t>AAMJ970614MNLNRL01</t>
  </si>
  <si>
    <t>AAMJ970614IP8</t>
  </si>
  <si>
    <t>AYALA,MEDINA/KRYSTEL ASTRID</t>
  </si>
  <si>
    <t>AAMK910914MMNYDR05</t>
  </si>
  <si>
    <t>AAMK9109146X4</t>
  </si>
  <si>
    <t>ALVAREZ,MARTINEZ/NATALIA</t>
  </si>
  <si>
    <t>AAMN890817MCLLRT00</t>
  </si>
  <si>
    <t>AAMN8908174W9</t>
  </si>
  <si>
    <t>ALCANTAR,ONTIVEROS/SANDRA JUDITH</t>
  </si>
  <si>
    <t>AAOS910429MDFLNN02</t>
  </si>
  <si>
    <t>AAOS9104297Q7</t>
  </si>
  <si>
    <t>MP98532</t>
  </si>
  <si>
    <t>ALVAREZ,PEREZ/CARLOS ALBERTO</t>
  </si>
  <si>
    <t>AAPC851127HNLLRR07</t>
  </si>
  <si>
    <t>AAPC8511273S5</t>
  </si>
  <si>
    <t>ALVAREZ,PEREZ/RICARDO</t>
  </si>
  <si>
    <t>AAPR900102HNLLRC03</t>
  </si>
  <si>
    <t>AAPR9001025I6</t>
  </si>
  <si>
    <t>ALMAGUER,PROA/TANIA ELIZABETH</t>
  </si>
  <si>
    <t>AAPT930814MNLLRN06</t>
  </si>
  <si>
    <t>AAPT930814KI5</t>
  </si>
  <si>
    <t>OP98562</t>
  </si>
  <si>
    <t>ALVAREZ,ROSALES/ABRAHAM</t>
  </si>
  <si>
    <t>AARA880304HVZLSB07</t>
  </si>
  <si>
    <t>AARA880304GR3</t>
  </si>
  <si>
    <t>ADAME,ROCHA/GABRIELA HILIAN</t>
  </si>
  <si>
    <t>AARG910503MTSDCB05</t>
  </si>
  <si>
    <t>AARG910503GF8</t>
  </si>
  <si>
    <t>MP98522</t>
  </si>
  <si>
    <t>ALFARO,RANGEL/RAUL</t>
  </si>
  <si>
    <t>AARR860228HHGLNL07</t>
  </si>
  <si>
    <t>AARR860228JI6</t>
  </si>
  <si>
    <t>ALVAREZ,SALAZAR/IRIS JAZMIN</t>
  </si>
  <si>
    <t>AASI910204MNLLLR03</t>
  </si>
  <si>
    <t>AASI910204RV9</t>
  </si>
  <si>
    <t>ALVAREZ,SALAZAR/JUDITH JAQUELINE</t>
  </si>
  <si>
    <t>AASJ931121MNLLLD03</t>
  </si>
  <si>
    <t>AASJ9311213K6</t>
  </si>
  <si>
    <t>ALANIS,SILVA/KATIA LUCERO</t>
  </si>
  <si>
    <t>AASK961128MNLLLT05</t>
  </si>
  <si>
    <t>AASK961128DU2</t>
  </si>
  <si>
    <t>ALVAREZ,TELLO/MICHEL ANNA KAREN</t>
  </si>
  <si>
    <t>AATM950904MNLLLC14</t>
  </si>
  <si>
    <t>AATM9509049U9</t>
  </si>
  <si>
    <t>ALVARADO,VILLALOBOS/ANA FERNANDA</t>
  </si>
  <si>
    <t>AAVA900301MCHLLN00</t>
  </si>
  <si>
    <t>AAVA900301AF4</t>
  </si>
  <si>
    <t>ARAGON,VEGA/ARIADNA NOEMI</t>
  </si>
  <si>
    <t>AAVA930801MNLRGR05</t>
  </si>
  <si>
    <t>AAVA930801HYA</t>
  </si>
  <si>
    <t>R12033</t>
  </si>
  <si>
    <t>INTERNO</t>
  </si>
  <si>
    <t>ANDRADE,VAZQUEZ/CATALINA JANETTE</t>
  </si>
  <si>
    <t>AAVC890429MNLNZT02</t>
  </si>
  <si>
    <t>AAVC890429NI4</t>
  </si>
  <si>
    <t>ALVARADO,VARGAS/DANNA JIREH</t>
  </si>
  <si>
    <t>AAVD921220MJCLRN00</t>
  </si>
  <si>
    <t>AAVD921220JC7</t>
  </si>
  <si>
    <t>ALANIS,VAZQUEZ/JUANA CAROLINA</t>
  </si>
  <si>
    <t>AAVJ850625MNLLZN04</t>
  </si>
  <si>
    <t>AAVJ850625R37</t>
  </si>
  <si>
    <t>AYALA,VAZQUEZ/JESUS MARTIN</t>
  </si>
  <si>
    <t>AAVJ850826HNLYZS05</t>
  </si>
  <si>
    <t>AAVJ850826LG8</t>
  </si>
  <si>
    <t>ANCER,ARELLANO/JESUS</t>
  </si>
  <si>
    <t>AEAJ900421HNLNRS01</t>
  </si>
  <si>
    <t>AEAJ900421KU8</t>
  </si>
  <si>
    <t>ARREDONDO,CUEVAS/ELDI JUDITH</t>
  </si>
  <si>
    <t>AECE940623MNLRVL05</t>
  </si>
  <si>
    <t>AECE940623BC5</t>
  </si>
  <si>
    <t>ARMENTA,CARRASCOSA/KAREN BERENICE</t>
  </si>
  <si>
    <t>AECK910217MCSRRR06</t>
  </si>
  <si>
    <t>AECK910217SK0</t>
  </si>
  <si>
    <t>U.A.S. EL DIEZ, LINARES</t>
  </si>
  <si>
    <t>ARTEAGA,GUERRERO/ANDRES</t>
  </si>
  <si>
    <t>AEGA891007HSRRRN04</t>
  </si>
  <si>
    <t>AEGA891007AP1</t>
  </si>
  <si>
    <t>ARREVILLAGA,JARA/ALEKHINE CUAUHTEMOC</t>
  </si>
  <si>
    <t>AEJA910822HNLRRL05</t>
  </si>
  <si>
    <t>AEJA910822DN0</t>
  </si>
  <si>
    <t>U.A.S. COLOMBIA, ANAHUAC</t>
  </si>
  <si>
    <t>ALDRETE,LOPEZ/ADRIAN MAURICIO</t>
  </si>
  <si>
    <t>AELA841106HSPLPD02</t>
  </si>
  <si>
    <t>AELA841106RN2</t>
  </si>
  <si>
    <t>ARMENDARIZ,LANDOIS/PAULINA</t>
  </si>
  <si>
    <t>AELP880628MNERNL06</t>
  </si>
  <si>
    <t>AELP880628J90</t>
  </si>
  <si>
    <t>ARELLANO,MONTALVO/ANJA</t>
  </si>
  <si>
    <t>AEMA890519MPLRNN00</t>
  </si>
  <si>
    <t>AEMA8905192B8</t>
  </si>
  <si>
    <t>DEL ANGEL,MARTINEZ/DIANA</t>
  </si>
  <si>
    <t>AEMD910311MNLNRN05</t>
  </si>
  <si>
    <t>AEMD910311GW2</t>
  </si>
  <si>
    <t>U.A.S. SOMBRERETILLO, SABINAS HGO.</t>
  </si>
  <si>
    <t>ARENAS,MORIN/MAYRA TERESA</t>
  </si>
  <si>
    <t>AEMM880910MNLRRY05</t>
  </si>
  <si>
    <t>AEMM880910665</t>
  </si>
  <si>
    <t>ARREDONDO,NUSTROZA/MIGUEL ANGEL</t>
  </si>
  <si>
    <t>AENM961003HNLRSG04</t>
  </si>
  <si>
    <t>AENM961003NC0</t>
  </si>
  <si>
    <t>ARCE,PEREZ/RUBEN SERGIO</t>
  </si>
  <si>
    <t>AEPR910828HTLRRB00</t>
  </si>
  <si>
    <t>AEPR910828A48</t>
  </si>
  <si>
    <t>ARENAS,RUIZ/JOSE ASCENCION</t>
  </si>
  <si>
    <t>AERA840423HSRRZS01</t>
  </si>
  <si>
    <t>AERA840423AJ0</t>
  </si>
  <si>
    <t>ARENAS,RUIZ/FERNANDA</t>
  </si>
  <si>
    <t>AERF860306MSRRZR07</t>
  </si>
  <si>
    <t>AERF860306KB1</t>
  </si>
  <si>
    <t>ANGEL,RODRIGUEZ/IRVING URIEL</t>
  </si>
  <si>
    <t>AERI900827HVZNDR00</t>
  </si>
  <si>
    <t>AERI9008271Z6</t>
  </si>
  <si>
    <t>U.M. RANCHO VIEJO Y LA PALMA</t>
  </si>
  <si>
    <t>ARREDONDO,RAMIREZ/IRMA ERNESTINA</t>
  </si>
  <si>
    <t>AERI960225MNLRMR08</t>
  </si>
  <si>
    <t>AERI960225EJ8</t>
  </si>
  <si>
    <t>DEL ANGEL,RAMOS/JAIME EDUARDO</t>
  </si>
  <si>
    <t>AERJ920327HVZNMM06</t>
  </si>
  <si>
    <t>AERJ920327NR4</t>
  </si>
  <si>
    <t>ACEVEDO,RETA/JESUS MISSAEL</t>
  </si>
  <si>
    <t>AERJ951225HNLCTS09</t>
  </si>
  <si>
    <t>AERJ951225G84</t>
  </si>
  <si>
    <t>ALEJO,SERNA/LEONARDO AZAEL</t>
  </si>
  <si>
    <t>AESL970325HNLLRN09</t>
  </si>
  <si>
    <t>AESL970325IU5</t>
  </si>
  <si>
    <t>ACEVEDO,TERRONES/MARIANA LYZBETH</t>
  </si>
  <si>
    <t>AETM860504MGTCRR07</t>
  </si>
  <si>
    <t>AETM860504KP7</t>
  </si>
  <si>
    <t>ARELLANO,URIBE/MARGARITA</t>
  </si>
  <si>
    <t>AEUM881029MQTRRR06</t>
  </si>
  <si>
    <t>AEUM881029RV3</t>
  </si>
  <si>
    <t>ARIZPE,GARCIA/MANUEL HUMBERTO</t>
  </si>
  <si>
    <t>AIGM920410HTSRRN01</t>
  </si>
  <si>
    <t>AGIM920410B95</t>
  </si>
  <si>
    <t>ALPIZAR,ANAYA/PAMELA DE LOURDES</t>
  </si>
  <si>
    <t>AIAP940211MNLLNM09</t>
  </si>
  <si>
    <t>AIAP940211JC4</t>
  </si>
  <si>
    <t>ARIZABALO,BUENO/JORGE ANDRES</t>
  </si>
  <si>
    <t>AIBJ850104HSPRNR08</t>
  </si>
  <si>
    <t>AIBJ850104EDA</t>
  </si>
  <si>
    <t>AVILA,CISNEROS/RAUL</t>
  </si>
  <si>
    <t>AICR860505HNLVSL00</t>
  </si>
  <si>
    <t>AICR860505953</t>
  </si>
  <si>
    <t>ATILANO,DIAZ/ALEXANDRO</t>
  </si>
  <si>
    <t>AIDA881102HDFTZL05</t>
  </si>
  <si>
    <t>AIDA881102ETA</t>
  </si>
  <si>
    <t>AVITIA,HERRERA/ABRYL MARIANA</t>
  </si>
  <si>
    <t>AIHA880401MCLVRB02</t>
  </si>
  <si>
    <t>AIHA8804012L2</t>
  </si>
  <si>
    <t>ARRIAGA,LEAL/MARIA ELENA</t>
  </si>
  <si>
    <t>AILE730501MNLRLL07</t>
  </si>
  <si>
    <t>AILE7305013X9</t>
  </si>
  <si>
    <t>AVILA,MEDRANO/ZAIRA ANDREA</t>
  </si>
  <si>
    <t>AIMZ891130MJCVDR03</t>
  </si>
  <si>
    <t>AIMZ891130U32</t>
  </si>
  <si>
    <t>ARVIZU,RIVERA/ROSA ICELA</t>
  </si>
  <si>
    <t>AIRR911028MNLRVS05</t>
  </si>
  <si>
    <t>AIRR911028448</t>
  </si>
  <si>
    <t>IP98510</t>
  </si>
  <si>
    <t>AVILA,SALINAS/MARIA OLIVIA</t>
  </si>
  <si>
    <t>AISO860220MNLVLL03</t>
  </si>
  <si>
    <t>AISO860220N4A</t>
  </si>
  <si>
    <t>AVILAN,SALAS/RICARDO</t>
  </si>
  <si>
    <t>AISR890828HNLVLC08</t>
  </si>
  <si>
    <t>AISR890828IU3</t>
  </si>
  <si>
    <t>ANTONIO,ANDRES/TERESA</t>
  </si>
  <si>
    <t>AOAT711118MSPNNR03</t>
  </si>
  <si>
    <t>AOAT711118EB9</t>
  </si>
  <si>
    <t>ACOSTA,CASTILLO/DELIA</t>
  </si>
  <si>
    <t>AOCD920907MNLCSL02</t>
  </si>
  <si>
    <t>AOCD900907HD9</t>
  </si>
  <si>
    <t>ARZOLA,CARDONA/KASANDRA LIDIETT</t>
  </si>
  <si>
    <t>AOCK960625MNLRRS06</t>
  </si>
  <si>
    <t>AOCK960625MT6</t>
  </si>
  <si>
    <t>ACOSTA,CALDERON/LUIS ARTURO</t>
  </si>
  <si>
    <t>AOCL900621HCHCLS04</t>
  </si>
  <si>
    <t>AOCL900621GR5</t>
  </si>
  <si>
    <t>ACOSTA,ESPINOZA/ESROM JARED</t>
  </si>
  <si>
    <t>AOEE911218HNLCSS00</t>
  </si>
  <si>
    <t>AOEE911218FP2</t>
  </si>
  <si>
    <t>ALBORES,IBARRA/NADXIELLI</t>
  </si>
  <si>
    <t>AOIN900923MSRLBD05</t>
  </si>
  <si>
    <t>AOIN900923QX2</t>
  </si>
  <si>
    <t>U.A.S. JESUS MARIA, LINARES</t>
  </si>
  <si>
    <t>ARROYO,LEMARROY/TAYDE</t>
  </si>
  <si>
    <t>AOLT880923MVZRMY08</t>
  </si>
  <si>
    <t>AOLT880923JP5</t>
  </si>
  <si>
    <t>ALCOCER,MARTINEZ/EVELYN GRISELL</t>
  </si>
  <si>
    <t>AOME900609MNLLRV04</t>
  </si>
  <si>
    <t>AOME900609RC5</t>
  </si>
  <si>
    <t>APODACA,RAMOS/IRASEMA</t>
  </si>
  <si>
    <t>AORI901102MCHPMR06</t>
  </si>
  <si>
    <t>AORI901102TJ7</t>
  </si>
  <si>
    <t>ARZOLA,RAMOS/ISMAEL JUNIOR</t>
  </si>
  <si>
    <t>AORI930919HSPRMS02</t>
  </si>
  <si>
    <t>AORI930919PN1</t>
  </si>
  <si>
    <t>OP98542</t>
  </si>
  <si>
    <t>ACOSTA,TORRES/LUIS FELIPE</t>
  </si>
  <si>
    <t>AOTL871118HNLCRS00</t>
  </si>
  <si>
    <t>AOTL8711189B2</t>
  </si>
  <si>
    <t>AGUILAR,ALONSO/ANA LUISA</t>
  </si>
  <si>
    <t>AUAA940211MNLGLN08</t>
  </si>
  <si>
    <t>AUAA940211CW9</t>
  </si>
  <si>
    <t>ANTUNES,ALMAZAN/CRISTIAN</t>
  </si>
  <si>
    <t>AUAC950815HNLNLR03</t>
  </si>
  <si>
    <t>AUAC950815NE0</t>
  </si>
  <si>
    <t>EP98582</t>
  </si>
  <si>
    <t>C.S.U. ABASOLO</t>
  </si>
  <si>
    <t>AGUIRRE,ARREDONDO/JESUS JUAN JOSE</t>
  </si>
  <si>
    <t>AUAJ840904HCLCRF06</t>
  </si>
  <si>
    <t>AUAJ8409049X7</t>
  </si>
  <si>
    <t>AGUIRRE,AVILA/JESUS ERNESTO</t>
  </si>
  <si>
    <t>AUAJ890803HNLGVS06</t>
  </si>
  <si>
    <t>AUAJ890803ME0</t>
  </si>
  <si>
    <t>AGUILAR,AGUILAR/NOHEMI MARISOL</t>
  </si>
  <si>
    <t>AUAN970825MNLGGH00</t>
  </si>
  <si>
    <t>AUAN970825662</t>
  </si>
  <si>
    <t>AGUILAR,CASTILLO/JORGE ALBERTO</t>
  </si>
  <si>
    <t>AUCJ900105HCHGSR02</t>
  </si>
  <si>
    <t>AUCJ900105J45</t>
  </si>
  <si>
    <t>AGUIRRE,GLORIA/JUANA YURITZI</t>
  </si>
  <si>
    <t>AUGJ960918MNLGLN01</t>
  </si>
  <si>
    <t>AUGJ960918T85</t>
  </si>
  <si>
    <t>AGUILAR,IBARRA/MARIA DOLORES</t>
  </si>
  <si>
    <t>AUID890915MCLGBL04</t>
  </si>
  <si>
    <t>AUID890915MC1</t>
  </si>
  <si>
    <t>AGUILAR,LEYVA/CARMEN JOSEFINA</t>
  </si>
  <si>
    <t>AULC900418MDFGYR04</t>
  </si>
  <si>
    <t>AULC900418LZ3</t>
  </si>
  <si>
    <t>AGUIRRE,LEIJA/DANIELA GUADALUPE</t>
  </si>
  <si>
    <t>AULD960902MNLGJN03</t>
  </si>
  <si>
    <t>AULD960902K24</t>
  </si>
  <si>
    <t>C.S.R.D. PUERTO DE DOLORES, DR. ARROYO</t>
  </si>
  <si>
    <t>AGUILLON,LUMBRERAS/EDGAR HUMBERTO</t>
  </si>
  <si>
    <t>AULE920506HNLGMD06</t>
  </si>
  <si>
    <t>AULE920506LN0</t>
  </si>
  <si>
    <t>AGUIRRE,LOYA/JAVIER ENRIQUE</t>
  </si>
  <si>
    <t>AULJ911130HNLGYV01</t>
  </si>
  <si>
    <t>AULJ911130FN2</t>
  </si>
  <si>
    <t>DEL AGUILA,MONTEMAYOR/DANIEL</t>
  </si>
  <si>
    <t>AUMD890410HDFGNN05</t>
  </si>
  <si>
    <t>AUMD890410DF6</t>
  </si>
  <si>
    <t>ACU&amp;A,MORIN/EDGAR EUGENIO</t>
  </si>
  <si>
    <t>AUME910328HNLCRD03</t>
  </si>
  <si>
    <t>AUME910328U82</t>
  </si>
  <si>
    <t>AGUILAR,ORTIZ/RITA BELINDA</t>
  </si>
  <si>
    <t>AUOR891019MCLGRT03</t>
  </si>
  <si>
    <t>AUOR891019U43</t>
  </si>
  <si>
    <t>AGUILAR,PALOMIN/MARISOL</t>
  </si>
  <si>
    <t>AUPM970726MNLGLR08</t>
  </si>
  <si>
    <t>AUPM9707262K9</t>
  </si>
  <si>
    <t>AGUILAR,REYES/ANDREA ESTEFANIA</t>
  </si>
  <si>
    <t>AURA960127MNLGYN05</t>
  </si>
  <si>
    <t>AURA960127KNA</t>
  </si>
  <si>
    <t>AGUILAR,ROMERO/JESSICA PATRICIA</t>
  </si>
  <si>
    <t>AURJ930822MNLGMS01</t>
  </si>
  <si>
    <t>AURJ9308226WA</t>
  </si>
  <si>
    <t>AGUILAR,SUAREZ/JONATHAN JESUS</t>
  </si>
  <si>
    <t>AUSJ951112HNLGRN08</t>
  </si>
  <si>
    <t>AUSJ951112C99</t>
  </si>
  <si>
    <t>AGUILERA,TAMEZ/ISAMAR SARAHI</t>
  </si>
  <si>
    <t>AUTI940319MNLGMS03</t>
  </si>
  <si>
    <t>AUTI940319AU0</t>
  </si>
  <si>
    <t>ANTUNEZ,TREVI&amp;O/JORGE MARIO</t>
  </si>
  <si>
    <t>AUTJ901117HNLNRR02</t>
  </si>
  <si>
    <t>AUTJ901117669</t>
  </si>
  <si>
    <t>BARAJAS,ALANIS/ALEJANDRA ALTAIR</t>
  </si>
  <si>
    <t>BAAA890625MNLRLL02</t>
  </si>
  <si>
    <t>BAAA890625FY5</t>
  </si>
  <si>
    <t>BANDA,BELTRAN/ZAYDETH GUADALUPE</t>
  </si>
  <si>
    <t>BABZ960314MNLNLY06</t>
  </si>
  <si>
    <t>BABZ960314AC2</t>
  </si>
  <si>
    <t>U.M. MONTEMORELOS</t>
  </si>
  <si>
    <t>BAJONERO,CANONICO/PAULINA</t>
  </si>
  <si>
    <t>BACP890606MQTJNL06</t>
  </si>
  <si>
    <t>BACP890606R11</t>
  </si>
  <si>
    <t>BASURTO,DIAZ/DAVID</t>
  </si>
  <si>
    <t>BADD850511HVZSZV07</t>
  </si>
  <si>
    <t>BADD850511NE8</t>
  </si>
  <si>
    <t>BLANCO,FLORES/FRANCISCA GUADALUPE</t>
  </si>
  <si>
    <t>BAFF930604MNLLLR04</t>
  </si>
  <si>
    <t>BAFF930604P52</t>
  </si>
  <si>
    <t>BLANCO,GONZALEZ/ANA BERENICE</t>
  </si>
  <si>
    <t>BAGA880324MTSLNN05</t>
  </si>
  <si>
    <t>BAGA8803246M0</t>
  </si>
  <si>
    <t>BARBOSA,GONZALEZ/AYLIN FERNANDA</t>
  </si>
  <si>
    <t>BAGA970709MNLRNY01</t>
  </si>
  <si>
    <t>BAGA970709A32</t>
  </si>
  <si>
    <t>BAROCIO,GARCIA/GABRIELA GUADALUPE</t>
  </si>
  <si>
    <t>BAGG940208MNLRRB06</t>
  </si>
  <si>
    <t>BAGG940208Q85</t>
  </si>
  <si>
    <t>BARRON,GARCIA/SILVIA LIZETH</t>
  </si>
  <si>
    <t>BAGS900924MNLRRL02</t>
  </si>
  <si>
    <t>BAGS900924SZ7</t>
  </si>
  <si>
    <t>BARAJAS,IBARRA/MARIA GUADALUPE</t>
  </si>
  <si>
    <t>BAIG951212MNLRBD05</t>
  </si>
  <si>
    <t>BAIG951212U88</t>
  </si>
  <si>
    <t>BLANCO,JIMENEZ/JULIO ANTONIO</t>
  </si>
  <si>
    <t>BAJJ960404HNLLML00</t>
  </si>
  <si>
    <t>BAJJ960404EB7</t>
  </si>
  <si>
    <t>BAUTISTA,LEON/KARLA</t>
  </si>
  <si>
    <t>BALK960430MHGTNR04</t>
  </si>
  <si>
    <t>BALK960403HK7</t>
  </si>
  <si>
    <t>BALBUENA,MOLINA/DALINDA</t>
  </si>
  <si>
    <t>BAMD880722MNLLLL09</t>
  </si>
  <si>
    <t>BAMD880722PE9</t>
  </si>
  <si>
    <t>BAEZ,MU&amp;OZ/ERIKA KIABETH</t>
  </si>
  <si>
    <t>BAME940401MTSZXR09</t>
  </si>
  <si>
    <t>BAME940401NG4</t>
  </si>
  <si>
    <t>BLANCO,ORTEGA/SELENA ABIGAI</t>
  </si>
  <si>
    <t>BAOS970910MNLLRL08</t>
  </si>
  <si>
    <t>BAOS970910BY6</t>
  </si>
  <si>
    <t>BLANCO,PEREZ/REGINA PAOLA</t>
  </si>
  <si>
    <t>BAPR970519MNLLRG05</t>
  </si>
  <si>
    <t>BAPR970519T65</t>
  </si>
  <si>
    <t>BARRIOS,RUIZ/ADRIAN</t>
  </si>
  <si>
    <t>BARA900906HDFRZD05</t>
  </si>
  <si>
    <t>BARA9009063Z2</t>
  </si>
  <si>
    <t>BALLESTEROS,DE LA ROSA/ALAN MISSAEL</t>
  </si>
  <si>
    <t>BARA950104HNLLSL09</t>
  </si>
  <si>
    <t>BARA950104CP0</t>
  </si>
  <si>
    <t>BARRAZA,RIOS/ANDREA ABIGAIL</t>
  </si>
  <si>
    <t>BARA970512MNLRSN06</t>
  </si>
  <si>
    <t>BARA970512A34</t>
  </si>
  <si>
    <t>BLANCO,RANGEL/DEBANI REBECA</t>
  </si>
  <si>
    <t>BARD790129MNLLNB07</t>
  </si>
  <si>
    <t>BARD9701291V0</t>
  </si>
  <si>
    <t>BLANCO,RIVERA/JUANCARLOS</t>
  </si>
  <si>
    <t>BARJ880221HNLLVN07</t>
  </si>
  <si>
    <t>BARJ880221NA0</t>
  </si>
  <si>
    <t>BALTIER,RODRIGUEZ/LUZ ARELY</t>
  </si>
  <si>
    <t>BARL970521MNLLDZ00</t>
  </si>
  <si>
    <t>BARL970521DL2</t>
  </si>
  <si>
    <t>BAGES,ROUSSELON/YUNUEN</t>
  </si>
  <si>
    <t>BARY891111MNLGSN00</t>
  </si>
  <si>
    <t>BARY8911113V6</t>
  </si>
  <si>
    <t>BRACHO,VELA/LEONARDO ALEJANDRO</t>
  </si>
  <si>
    <t>BAVL860325HDGRLN01</t>
  </si>
  <si>
    <t>BAVL8603257K2</t>
  </si>
  <si>
    <t>BEJAR,CHAPA/MARIA DE JESUS KILLA</t>
  </si>
  <si>
    <t>BECJ881231MNLJHS05</t>
  </si>
  <si>
    <t>BECJ881231GK7</t>
  </si>
  <si>
    <t>BERRONES,CRUZ/SILENE JULIETA</t>
  </si>
  <si>
    <t>BECS860222MNLRRL09</t>
  </si>
  <si>
    <t>BECS8602224T2</t>
  </si>
  <si>
    <t>BERUMEN,CANTU/STEPHANIE LILIAN</t>
  </si>
  <si>
    <t>BECS901114MNLRNT07</t>
  </si>
  <si>
    <t>BECS901114J40</t>
  </si>
  <si>
    <t>BERNAL,ESCOBAR/BIANCA KARELY</t>
  </si>
  <si>
    <t>BEEB970326MNLRSN03</t>
  </si>
  <si>
    <t>BEEB970326JS1</t>
  </si>
  <si>
    <t>BERLANGA,GARZA/ANAIS</t>
  </si>
  <si>
    <t>BEGA880615MNLRRN07</t>
  </si>
  <si>
    <t>BEGA8806155E9</t>
  </si>
  <si>
    <t>BELTRAN,DEL RIO GARZA/HASSAN ARMANDO</t>
  </si>
  <si>
    <t>BEGH880921HNELXS08</t>
  </si>
  <si>
    <t>BEGH880921989</t>
  </si>
  <si>
    <t>BELTRAN,LOPEZ/PEDRO ALEJANDRO</t>
  </si>
  <si>
    <t>BELP910124HGRLPD08</t>
  </si>
  <si>
    <t>BELP910124ND5</t>
  </si>
  <si>
    <t>BERLANGA,NARRO/SALVADOR MARIO</t>
  </si>
  <si>
    <t>BENS881210HNLRRL03</t>
  </si>
  <si>
    <t>BENS881210LU5</t>
  </si>
  <si>
    <t>BENITEZ,RODRIGUEZ/GEORGINA</t>
  </si>
  <si>
    <t>BERG920820MDFNDR08</t>
  </si>
  <si>
    <t>BERG920820Q59</t>
  </si>
  <si>
    <t>BERNAL,RODRIGUEZ/ROBERTO IVAN</t>
  </si>
  <si>
    <t>BEXR910228HNERXB07</t>
  </si>
  <si>
    <t>BERO910228GS4</t>
  </si>
  <si>
    <t>U.A.S. CERROS BLANCOS, MIER Y NORIEGA</t>
  </si>
  <si>
    <t>BELLO,SAUCEDO/CELESTE LIZETH</t>
  </si>
  <si>
    <t>BESC911126MNLLCL05</t>
  </si>
  <si>
    <t>BESC911126S30</t>
  </si>
  <si>
    <t>BENAVIDES,SALGADO/DANIEL EDUARDO</t>
  </si>
  <si>
    <t>BESD891103HNLNLN05</t>
  </si>
  <si>
    <t>BESD8911032U4</t>
  </si>
  <si>
    <t>BENITEZ,TRUJILLO/NESTOR</t>
  </si>
  <si>
    <t>BETN901207HNLNRS09</t>
  </si>
  <si>
    <t>BETN901207HF9</t>
  </si>
  <si>
    <t>BERNAL,TORRES/VICTOR JESUS</t>
  </si>
  <si>
    <t>BETV960117HNLRRC05</t>
  </si>
  <si>
    <t>BETV960117HQ9</t>
  </si>
  <si>
    <t>BELTRAN,ZAVALA/FRANCISCO JAVIER</t>
  </si>
  <si>
    <t>BEZF801214HZSLVR02</t>
  </si>
  <si>
    <t>BEZF801214IRA</t>
  </si>
  <si>
    <t>BENAVIDES,ZAVALA/TOMAS EDGAR</t>
  </si>
  <si>
    <t>BEZT881128HTSNVM08</t>
  </si>
  <si>
    <t>BEZT881128J93</t>
  </si>
  <si>
    <t>BRIONES,CAMPOS/ARACELY GUADALUPE</t>
  </si>
  <si>
    <t>BICA920820MNLRMR09</t>
  </si>
  <si>
    <t>BICA9208203F7</t>
  </si>
  <si>
    <t>BRIONES,GOVEA/DANIELA SARAHI</t>
  </si>
  <si>
    <t>BIGD960704MNLRVN08</t>
  </si>
  <si>
    <t>BIGD9607048Q5</t>
  </si>
  <si>
    <t>BONILLA,ALVAREZ/EDGAR</t>
  </si>
  <si>
    <t>BOAE910901HNLNLD09</t>
  </si>
  <si>
    <t>BOAE9109017Y4</t>
  </si>
  <si>
    <t>BORJAS,ALMAGUER/OMAR DAVID</t>
  </si>
  <si>
    <t>BOAO871017HNLRLM01</t>
  </si>
  <si>
    <t>BOAO871017JL8</t>
  </si>
  <si>
    <t>BOCANEGRA,CEDILLO/JAIME ILICH</t>
  </si>
  <si>
    <t>BOCJ900506HNLCDM04</t>
  </si>
  <si>
    <t>BOCJ900506TV2</t>
  </si>
  <si>
    <t>BONILLA,GALVAN/JOSE ROGELIO</t>
  </si>
  <si>
    <t>BOGR891030HNLNLG00</t>
  </si>
  <si>
    <t>BOGR891030436</t>
  </si>
  <si>
    <t>BONILLA,MENDEZ/SOFIA</t>
  </si>
  <si>
    <t>BOMS900309MSRNNF01</t>
  </si>
  <si>
    <t>BOMS9003092Y2</t>
  </si>
  <si>
    <t>BOCANEGRA,VASQUEZ/ARACELI GUADALUPE</t>
  </si>
  <si>
    <t>BOVA970309MNLCSR01</t>
  </si>
  <si>
    <t>BOVA9703098Y8</t>
  </si>
  <si>
    <t>BUSTOS,CARRANZA/MAYRA JUDITH</t>
  </si>
  <si>
    <t>BUCM900928MSPSRY09</t>
  </si>
  <si>
    <t>BUCM900928Q83</t>
  </si>
  <si>
    <t>BUSTOS,CARDONA/MARIA NANCY</t>
  </si>
  <si>
    <t>BUCN860805MSPSRN04</t>
  </si>
  <si>
    <t>BUCN860805NG0</t>
  </si>
  <si>
    <t>BUXADE,FLORES/BRENDA IVETH</t>
  </si>
  <si>
    <t>BUFB871215MNLXLR07</t>
  </si>
  <si>
    <t>BUFB8712157Y3</t>
  </si>
  <si>
    <t>BUSTILLOS,GAYTAN/MARIO LUIS</t>
  </si>
  <si>
    <t>BUGM861005HNLSYR00</t>
  </si>
  <si>
    <t>BUGM861005CC4</t>
  </si>
  <si>
    <t>BURGUETE,TORRES/ALAN</t>
  </si>
  <si>
    <t>BUTA860421HNLRRL04</t>
  </si>
  <si>
    <t>BUTA860421EMA</t>
  </si>
  <si>
    <t>CABELLO,ARREOLA/ALEJANDRA</t>
  </si>
  <si>
    <t>CAAA870828MNLBRL08</t>
  </si>
  <si>
    <t>CAAA8708286Z9</t>
  </si>
  <si>
    <t>CARDENAS,ARAUJO/DANIELA</t>
  </si>
  <si>
    <t>CAAD851222MTSRRN09</t>
  </si>
  <si>
    <t>CAAD851222MW6</t>
  </si>
  <si>
    <t>CANIZALES,AVILA/DANIEL ALEJANDRO</t>
  </si>
  <si>
    <t>CAAD871123HNLNVN01</t>
  </si>
  <si>
    <t>CAAD871123ES2</t>
  </si>
  <si>
    <t>CANTU,ALCOCER/GABRIELA</t>
  </si>
  <si>
    <t>CAAG870829MNLNLB07</t>
  </si>
  <si>
    <t>CAAG870829RR5</t>
  </si>
  <si>
    <t>CALDERON,ANAHUA/HUBERTH JESUS</t>
  </si>
  <si>
    <t>CAAH800324HNELNB07</t>
  </si>
  <si>
    <t>CAAH8003241U0</t>
  </si>
  <si>
    <t>U.A.S. SANTA ROSA, RAYONES</t>
  </si>
  <si>
    <t>CHAVEZ,ARRIAGA/HERNAN ALBERTO</t>
  </si>
  <si>
    <t>CAAH960710HNLHRR04</t>
  </si>
  <si>
    <t>CAAH960710RW9</t>
  </si>
  <si>
    <t>CAVAZOS,AGUILAR/MARIA JOSE</t>
  </si>
  <si>
    <t>CAAJ860905MTSVGS04</t>
  </si>
  <si>
    <t>CAAJ860905UZ0</t>
  </si>
  <si>
    <t>CABRERA,ACOSTA/KARLA YLEN</t>
  </si>
  <si>
    <t>CAAK910331MNEBCR05</t>
  </si>
  <si>
    <t>CAAK910331B2A</t>
  </si>
  <si>
    <t>CABALLERO,ALEJANDRE/MONSERRAT GUADALUPE</t>
  </si>
  <si>
    <t>CAAM960808MVZBLN06</t>
  </si>
  <si>
    <t>CAAM960808KH4</t>
  </si>
  <si>
    <t>CHAVEZ,ALVAREZ/SONIA</t>
  </si>
  <si>
    <t>CAAS870618MCLHLN04</t>
  </si>
  <si>
    <t>CAAS870618CX9</t>
  </si>
  <si>
    <t>CATALAN,ALARCON/SERGIO SATURNINO</t>
  </si>
  <si>
    <t>CAAS900306HGRTLR02</t>
  </si>
  <si>
    <t>CAAS900306QB0</t>
  </si>
  <si>
    <t>CASTRO,ACOSTA/VALERIA BERENICE</t>
  </si>
  <si>
    <t>CAAV930608MNLSCL02</t>
  </si>
  <si>
    <t>CAAV930608958</t>
  </si>
  <si>
    <t>CASTILLO,BEJARANO/JOSE IVAN</t>
  </si>
  <si>
    <t>CABI890203HNLSJV00</t>
  </si>
  <si>
    <t>CABI890203J52</t>
  </si>
  <si>
    <t>CHAVEZ,BLANCO/KARLA IVONNE</t>
  </si>
  <si>
    <t>CABK900902MNLHLR09</t>
  </si>
  <si>
    <t>CABK900902TUA</t>
  </si>
  <si>
    <t>CARDONA,BRIBIESCA/KAREN IVONNE</t>
  </si>
  <si>
    <t>CABK940420MDFRRR07</t>
  </si>
  <si>
    <t>CABK940420LR6</t>
  </si>
  <si>
    <t>CANSECO,CAVAZOS/JOSE CARLOS</t>
  </si>
  <si>
    <t>CACC830129HNLNVR09</t>
  </si>
  <si>
    <t>CACC830129QY9</t>
  </si>
  <si>
    <t>CADENA,CANIZALEZ/CAROL IVETTE</t>
  </si>
  <si>
    <t>CACC911015MNLDNR02</t>
  </si>
  <si>
    <t>CACC911015KJ1</t>
  </si>
  <si>
    <t>AM98572</t>
  </si>
  <si>
    <t>CANTU,CHARLES/DARYL ITZA</t>
  </si>
  <si>
    <t>CACD880902MTSNHR07</t>
  </si>
  <si>
    <t>CACD88090277A</t>
  </si>
  <si>
    <t>CARDENAS,CADENA/DIANA MARCELA</t>
  </si>
  <si>
    <t>CACD900921MNERDN01</t>
  </si>
  <si>
    <t>CACD9009212HA</t>
  </si>
  <si>
    <t>U.M. EL ORITO</t>
  </si>
  <si>
    <t>CALVILLO,CEDILLO/MARIA ELENA</t>
  </si>
  <si>
    <t>CACE670925MNLLDL00</t>
  </si>
  <si>
    <t>CACE670925PEA</t>
  </si>
  <si>
    <t>CANTU,CAMARILLO/EDGAR OMAR</t>
  </si>
  <si>
    <t>CACE901219HNLNMD06</t>
  </si>
  <si>
    <t>CACE901219HF0</t>
  </si>
  <si>
    <t>CAVAZOS,CAVAZOS/LUCIA MARGARITA</t>
  </si>
  <si>
    <t>CACL890529MNLVVC05</t>
  </si>
  <si>
    <t>CACL890529335</t>
  </si>
  <si>
    <t>CHAVEZ,CORDOVA/LIDIA CAROLINA</t>
  </si>
  <si>
    <t>CACL901226MTCHRD09</t>
  </si>
  <si>
    <t>CACL901226Q97</t>
  </si>
  <si>
    <t>CARDENAS,CASTELLANO/LUIS ALBERTO</t>
  </si>
  <si>
    <t>CACL961110HNLRSS04</t>
  </si>
  <si>
    <t>CACL961110AH7</t>
  </si>
  <si>
    <t>CHAVEZ,CRUZ/MELISSA VIRGINIA</t>
  </si>
  <si>
    <t>CACM930303MNLHRL04</t>
  </si>
  <si>
    <t>CACM930303EB9</t>
  </si>
  <si>
    <t>CANTU,CARDENAS/RUBI</t>
  </si>
  <si>
    <t>CACR910513MNLNRB08</t>
  </si>
  <si>
    <t>CACR910513L63</t>
  </si>
  <si>
    <t>CBELLO,DAVILA/EVELYN SELENE</t>
  </si>
  <si>
    <t>CADE920824MNLBVV08</t>
  </si>
  <si>
    <t>CADE920824P22</t>
  </si>
  <si>
    <t>CABRERA,ESCOBAR/ANGEL RAFAEL</t>
  </si>
  <si>
    <t>CAEA940823HNLBSN04</t>
  </si>
  <si>
    <t>CAEA940823FG2</t>
  </si>
  <si>
    <t>CANTU,ELIZONDO/JESUS HECTOR</t>
  </si>
  <si>
    <t>CAEJ870323HNLNLS03</t>
  </si>
  <si>
    <t>CAEJ870323KMA</t>
  </si>
  <si>
    <t>CALDERON,FUENTES/MARIA DOLORES</t>
  </si>
  <si>
    <t>CAFD820807MNLLNL07</t>
  </si>
  <si>
    <t>CAFD820807UK1</t>
  </si>
  <si>
    <t>CARLOS,GARZA/CYNTHIA NALLELI</t>
  </si>
  <si>
    <t>CAGC910814MNLRRY05</t>
  </si>
  <si>
    <t>CAGC910814MG8</t>
  </si>
  <si>
    <t>CANALES,GARZA/CYNTHIA</t>
  </si>
  <si>
    <t>CAGC921010MNLNRY09</t>
  </si>
  <si>
    <t>CAGC921010EC1</t>
  </si>
  <si>
    <t>CAMPOS,GARCIA/CRISTINA</t>
  </si>
  <si>
    <t>CAGS930724MNLMRR01</t>
  </si>
  <si>
    <t>CAGC930724NI8</t>
  </si>
  <si>
    <t>CANTU,GARCIA/DIEGO ALBERTO</t>
  </si>
  <si>
    <t>CAGD861211HNLNRG02</t>
  </si>
  <si>
    <t>CAGD861211NM4</t>
  </si>
  <si>
    <t>CHACON,GALVIS/DANIEL JOSE</t>
  </si>
  <si>
    <t>CAGD930820HNEHLN01</t>
  </si>
  <si>
    <t>CAGD930820AT1</t>
  </si>
  <si>
    <t>CARRERA,GARZA/FERNANDO</t>
  </si>
  <si>
    <t>CAGF900822HNLRRR02</t>
  </si>
  <si>
    <t>CAGF9008224T4</t>
  </si>
  <si>
    <t>CAZARES,GARCIA/JOSE GUADALUPE</t>
  </si>
  <si>
    <t>CAGG801122HNLZRD01</t>
  </si>
  <si>
    <t>CAGG8011224F2</t>
  </si>
  <si>
    <t>CARRILLO,GARRIDO/JOSE DE JESUS</t>
  </si>
  <si>
    <t>CAGJ880921HZSRRS08</t>
  </si>
  <si>
    <t>CAGJ880921M79</t>
  </si>
  <si>
    <t>CARDENAS,DE LA GARZA/JESUS ALBERTO</t>
  </si>
  <si>
    <t>CAGJ901116HNLRRS08</t>
  </si>
  <si>
    <t>CAGJ901116F71</t>
  </si>
  <si>
    <t>CARDONA,GONZALEZ/MIGUEL ANGEL</t>
  </si>
  <si>
    <t>CAGM790529HNLRNG04</t>
  </si>
  <si>
    <t>CAGM790529RM1</t>
  </si>
  <si>
    <t>CARDENAS,GONZALEZ/RAMIRO EUGENIO</t>
  </si>
  <si>
    <t>CAGR870922HNLRNM07</t>
  </si>
  <si>
    <t>CAGR870922UF1</t>
  </si>
  <si>
    <t>CAMACHO,GARCIA/VANESSA</t>
  </si>
  <si>
    <t>CAGV961231MNLMRN07</t>
  </si>
  <si>
    <t>CAGV961231JI2</t>
  </si>
  <si>
    <t>CAZARES,GONZALEZ/ALEJANDRO</t>
  </si>
  <si>
    <t>CXGA880316HNLZNL09</t>
  </si>
  <si>
    <t>CAGX880316GT6</t>
  </si>
  <si>
    <t>CARRILLO,HERNANDEZ/BRUNO SERVANDO</t>
  </si>
  <si>
    <t>CAHB890116HNLRRR04</t>
  </si>
  <si>
    <t>CAHB890116BK0</t>
  </si>
  <si>
    <t>U.A.S. IBARRILLAS, ARAMBERRI</t>
  </si>
  <si>
    <t>CASAS,HERNANDEZ/DAVID</t>
  </si>
  <si>
    <t>CAHD920311HNLSRV07</t>
  </si>
  <si>
    <t>CAHD920311TE1</t>
  </si>
  <si>
    <t>CAMPOS,HAROS/MIRIAM JAZMIN</t>
  </si>
  <si>
    <t>CAHM920615MCLMRR07</t>
  </si>
  <si>
    <t>CAHM920615JB4</t>
  </si>
  <si>
    <t>CANTU,IBARRA/BRENDA MAYELA</t>
  </si>
  <si>
    <t>CABI891105MNLNBR08</t>
  </si>
  <si>
    <t>CAIB891105JE1</t>
  </si>
  <si>
    <t>CHAVEZ,JIMENEZ/PEDRO</t>
  </si>
  <si>
    <t>CAJP881028HNLHMD05</t>
  </si>
  <si>
    <t>CAJP881028N96</t>
  </si>
  <si>
    <t>CAMARA,LEMARROY/CARLOS RODRIGO</t>
  </si>
  <si>
    <t>CALC830913HDFMMR02</t>
  </si>
  <si>
    <t>CALC830913HP5</t>
  </si>
  <si>
    <t>CARRIZALES,LUNA/JUAN PABLO</t>
  </si>
  <si>
    <t>CALJ870606HBCRNN04</t>
  </si>
  <si>
    <t>CALJ870606R26</t>
  </si>
  <si>
    <t>CAMOU,LOPEZ/KARLA ARACELI</t>
  </si>
  <si>
    <t>CALK890203MDFMPR05</t>
  </si>
  <si>
    <t>CALK890203J89</t>
  </si>
  <si>
    <t>CASTILLO,MACIAS/ALBERTO</t>
  </si>
  <si>
    <t>CAMA880913HNLSCL01</t>
  </si>
  <si>
    <t>CAMA880913V46</t>
  </si>
  <si>
    <t>CASTRO,MARTINEZ/ANA GABRIELA</t>
  </si>
  <si>
    <t>CAMA911130MNLSRN01</t>
  </si>
  <si>
    <t>CAMA911130CF2</t>
  </si>
  <si>
    <t>CHAVANA,MIJARES/CYNTHIA BERENICE</t>
  </si>
  <si>
    <t>CAMC890601MNLHJY09</t>
  </si>
  <si>
    <t>CAMC890601RG8</t>
  </si>
  <si>
    <t>CASTRO,MONTOYA/MARIA ISABEL</t>
  </si>
  <si>
    <t>CAMI940920MNLSNS08</t>
  </si>
  <si>
    <t>CAMI940920AH7</t>
  </si>
  <si>
    <t>CARDONA,MERCADO/JUAN MANUEL</t>
  </si>
  <si>
    <t>CAMJ970912HNLRRN09</t>
  </si>
  <si>
    <t>CAMJ970912D49</t>
  </si>
  <si>
    <t>CASTRO,MANRIQUEZ/LILIANA</t>
  </si>
  <si>
    <t>CAML901104MMCSNL00</t>
  </si>
  <si>
    <t>CAML901104D11</t>
  </si>
  <si>
    <t>CARMONA,MARROQUIN/MAYRA ELIZABETH</t>
  </si>
  <si>
    <t>CAMM911020MNLRRY01</t>
  </si>
  <si>
    <t>CAMM911020E21</t>
  </si>
  <si>
    <t>CAMPOS,MENDOZA/RAMIRO EVERARDO</t>
  </si>
  <si>
    <t>CAMR931229HNLMNM01</t>
  </si>
  <si>
    <t>CAMR931229JA0</t>
  </si>
  <si>
    <t>CASTRO,MARTINEZ/SILVIA MARIA</t>
  </si>
  <si>
    <t>CAMS920912MVZSRL02</t>
  </si>
  <si>
    <t>CAMS920912SE2</t>
  </si>
  <si>
    <t>CANTU,MARTINEZ/SAMANTA DEYANIRA</t>
  </si>
  <si>
    <t>CAMS951112MNLNRM09</t>
  </si>
  <si>
    <t>CAMS9511122Q8</t>
  </si>
  <si>
    <t>CAMPA,MENDOZA/TERESITA DE JESUS</t>
  </si>
  <si>
    <t>CAMT910129MNLMNR02</t>
  </si>
  <si>
    <t>CAMT910129F16</t>
  </si>
  <si>
    <t>C.S.R. EL LLANO</t>
  </si>
  <si>
    <t>CAMACHO,MARTINEZ/VERONICA CONCEPCION</t>
  </si>
  <si>
    <t>CAMV920821MNLMRR04</t>
  </si>
  <si>
    <t>CAMV920821AD3</t>
  </si>
  <si>
    <t>CANDELARIA,MARTINEZ/VIRIDIANA LETICIA</t>
  </si>
  <si>
    <t>CAMV970331MNLNRR09</t>
  </si>
  <si>
    <t>CAMV970331531</t>
  </si>
  <si>
    <t>CANSECO,NIETO/JESUS RICARDO</t>
  </si>
  <si>
    <t>CANJ871003HTSNTS07</t>
  </si>
  <si>
    <t>CANJ871003U76</t>
  </si>
  <si>
    <t>CHAVIRA,ORDO&amp;EZ/JOSE LUIS</t>
  </si>
  <si>
    <t>CAOL901009HDFHRS09</t>
  </si>
  <si>
    <t>CAOL901009F64</t>
  </si>
  <si>
    <t>CASTILLO,ORTEGA/RAQUEL MARGARITA</t>
  </si>
  <si>
    <t>CAOR880704MNLSRQ04</t>
  </si>
  <si>
    <t>CAOR880704DK7</t>
  </si>
  <si>
    <t>CAZARES,PERALES/EUNICE DONAJI</t>
  </si>
  <si>
    <t>CAPE880921MNLZRN00</t>
  </si>
  <si>
    <t>CAPE880921BA9</t>
  </si>
  <si>
    <t>CANTU,POMPA/JAIME JAVIER</t>
  </si>
  <si>
    <t>CAPJ901023HNLNMM06</t>
  </si>
  <si>
    <t>CAPJ901023DP4</t>
  </si>
  <si>
    <t>CAMPOS,PEREZ/KARLA JANETH</t>
  </si>
  <si>
    <t>CAPK970319MNLMRR08</t>
  </si>
  <si>
    <t>CAPK970319Q81</t>
  </si>
  <si>
    <t>CLAUDIO,DE LA PORTILLA/RAMON AUGUSTO</t>
  </si>
  <si>
    <t>CAPR910609HNLLRM14</t>
  </si>
  <si>
    <t>CAPR910609EW0</t>
  </si>
  <si>
    <t>CARDENAS,RAMOS/DAVID</t>
  </si>
  <si>
    <t>CARD920312HTSRMV04</t>
  </si>
  <si>
    <t>CARD920312LH7</t>
  </si>
  <si>
    <t>CAMPOS,RODRIGUEZ/JORGE FRANCISCO</t>
  </si>
  <si>
    <t>CARJ891212HTSMDR04</t>
  </si>
  <si>
    <t>CARJ891212570</t>
  </si>
  <si>
    <t>CASTRO,RODRIGUEZ/JUAN CARLOS</t>
  </si>
  <si>
    <t>CARJ901116HNLSDN09</t>
  </si>
  <si>
    <t>CARJ9011161Y9</t>
  </si>
  <si>
    <t>U.A.S. PUERTO DEL AIRE, DR. ARROYO</t>
  </si>
  <si>
    <t>CARLOS,REYNA/KEVIN ERICK GABRIEL</t>
  </si>
  <si>
    <t>CARK901205HNLRYV02</t>
  </si>
  <si>
    <t>CARK901205DP6</t>
  </si>
  <si>
    <t>CABRERA,RODRIGUEZ/KAREN NALLELY</t>
  </si>
  <si>
    <t>CARK970425MNLBDR06</t>
  </si>
  <si>
    <t>CARK970425DS6</t>
  </si>
  <si>
    <t>CALDERON,REQUENES/LEIDY ASENETH</t>
  </si>
  <si>
    <t>CARL961231MNLLQD09</t>
  </si>
  <si>
    <t>CARL9612315F6</t>
  </si>
  <si>
    <t>CABRAL NUNES,RAVELL/MARIANA</t>
  </si>
  <si>
    <t>CARM900720MDFBVR09</t>
  </si>
  <si>
    <t>CARM900720JD3</t>
  </si>
  <si>
    <t>CAMPUZANO,RAMIREZ/MYRNA ALEJANDRA</t>
  </si>
  <si>
    <t>CARM901005MNLMMY07</t>
  </si>
  <si>
    <t>CARM9010051X7</t>
  </si>
  <si>
    <t>CLAMONT,RAMOS/PABLO DANIEL</t>
  </si>
  <si>
    <t>CARP880625HNELMB02</t>
  </si>
  <si>
    <t>CARP880625GF9</t>
  </si>
  <si>
    <t>U.A.S. EL GALLITO, MIER Y NORIEGA</t>
  </si>
  <si>
    <t>CASAS,RESENDIZ/RUTH AMARANTA</t>
  </si>
  <si>
    <t>CARR970126MNLSST00</t>
  </si>
  <si>
    <t>CARR970126BC2</t>
  </si>
  <si>
    <t>CHAVEZ,RAMOS/YULISSA ELIZABETH</t>
  </si>
  <si>
    <t>CARY970402MNLHML03</t>
  </si>
  <si>
    <t>CARY970402E42</t>
  </si>
  <si>
    <t>CARDENAS,SALTO/ANGELINA</t>
  </si>
  <si>
    <t>CASA901203MGRRLN04</t>
  </si>
  <si>
    <t>CASA901203RE5</t>
  </si>
  <si>
    <t>CANTU,DE LOS SANTOS/BIANCA OLINDA</t>
  </si>
  <si>
    <t>CASB911113MNLNNN07</t>
  </si>
  <si>
    <t>CASB9111132I3</t>
  </si>
  <si>
    <t>CAMPA,SANCHEZ/CAROLINA SARAI</t>
  </si>
  <si>
    <t>CASC930525MSRMNR02</t>
  </si>
  <si>
    <t>CASC930525S68</t>
  </si>
  <si>
    <t>DEL CASTILLO,SOLIS/DANIEL</t>
  </si>
  <si>
    <t>CASD920101HMCSLN03</t>
  </si>
  <si>
    <t>CASD920101AX5</t>
  </si>
  <si>
    <t>CALZADA,SALDA&amp;A/DANIELA ARIANETH</t>
  </si>
  <si>
    <t>CASD970815MNLLLN04</t>
  </si>
  <si>
    <t>CASD970815F69</t>
  </si>
  <si>
    <t>CARRIZALES,SEPULVEDA/EDGAR FRANCISCO</t>
  </si>
  <si>
    <t>CASE890116HGTRPD05</t>
  </si>
  <si>
    <t>CASE8901164E3</t>
  </si>
  <si>
    <t>CAVAZOS,SALDA&amp;A/KRISTEL ROCIO</t>
  </si>
  <si>
    <t>CASK901128MNLVLR08</t>
  </si>
  <si>
    <t>CASK901128CQ2</t>
  </si>
  <si>
    <t>CACERES,SANCHEZ/PAOLA</t>
  </si>
  <si>
    <t>CASP940310MNLCNL01</t>
  </si>
  <si>
    <t>CASP940310RI0</t>
  </si>
  <si>
    <t>CANO,SAUCEDO/ROBERTO</t>
  </si>
  <si>
    <t>CASR880828HNLNCB05</t>
  </si>
  <si>
    <t>CASR8808282K8</t>
  </si>
  <si>
    <t>U.A.S. EL REFUGIO, ZARAGOZA</t>
  </si>
  <si>
    <t>CHAVEZ,TREVI&amp;O/ANA LAURA</t>
  </si>
  <si>
    <t>CATA910304MNLHRN07</t>
  </si>
  <si>
    <t>CATA910304PS3</t>
  </si>
  <si>
    <t>CARRILLO,TREJO/ILIANA</t>
  </si>
  <si>
    <t>CATI890619MCHRRL01</t>
  </si>
  <si>
    <t>CATI890619GF4</t>
  </si>
  <si>
    <t>CANCEL,TREVI&amp;O/LUIS ANTONIO</t>
  </si>
  <si>
    <t>CATL840423HNLNRS07</t>
  </si>
  <si>
    <t>CATL840423IS0</t>
  </si>
  <si>
    <t>CANTU,TREVI&amp;O/MARA PAMELA</t>
  </si>
  <si>
    <t>CATM891201MTSNRR01</t>
  </si>
  <si>
    <t>CATM891201L19</t>
  </si>
  <si>
    <t>CASTILLO,TORRES/SERGIO ANDRES</t>
  </si>
  <si>
    <t>CATS881012HNLSRR09</t>
  </si>
  <si>
    <t>CATS881012233</t>
  </si>
  <si>
    <t>CARDENAS,TORRES/SERGIO RUBEN</t>
  </si>
  <si>
    <t>CATS960824HNLRRR02</t>
  </si>
  <si>
    <t>CATS960824UG8</t>
  </si>
  <si>
    <t>CASAS,VELAZCO/AMERICA ANAHI</t>
  </si>
  <si>
    <t>CAVA961104MNLSLM01</t>
  </si>
  <si>
    <t>CAVA9611048Q4</t>
  </si>
  <si>
    <t>CASTRO,VILCHIS/GIOVANNA JACKELINE</t>
  </si>
  <si>
    <t>CAVG911221MNLSLV02</t>
  </si>
  <si>
    <t>CAVG9112216S4</t>
  </si>
  <si>
    <t>CALDERON,VAZQUEZ/NEREIDA</t>
  </si>
  <si>
    <t>CAVN970302MNLLZR03</t>
  </si>
  <si>
    <t>CAVN970302IH2</t>
  </si>
  <si>
    <t>CASTILLO,YA&amp;EZ/ALAN AGUSTIN</t>
  </si>
  <si>
    <t>CAYA950914HNLSXL01</t>
  </si>
  <si>
    <t>CAYA950914QC5</t>
  </si>
  <si>
    <t>U.A.S. CAJA PINTA, LINARES</t>
  </si>
  <si>
    <t>CAMPOS,ZU&amp;IGA/ALMA LIZETH</t>
  </si>
  <si>
    <t>CAZA970401MNLMXL06</t>
  </si>
  <si>
    <t>CAZA9704018S4</t>
  </si>
  <si>
    <t>CARRILLO,ZU&amp;IGA/SILVIA ELIZABETH</t>
  </si>
  <si>
    <t>CAZS930407MNLRXL09</t>
  </si>
  <si>
    <t>CAZS930407U76</t>
  </si>
  <si>
    <t>CERDA,DIMAS/KATHERYN ARLHET</t>
  </si>
  <si>
    <t>CEDK970818MNLRMT00</t>
  </si>
  <si>
    <t>CEDK970818AZA</t>
  </si>
  <si>
    <t>CEPEDA,FLORES/MARIA GORETTI</t>
  </si>
  <si>
    <t>CEFG860818MNLPLR05</t>
  </si>
  <si>
    <t>CEFG860818EH5</t>
  </si>
  <si>
    <t>DE LA CERDA,GONZALEZ/JUAN MANUEL</t>
  </si>
  <si>
    <t>CEGJ950709HNLRNN02</t>
  </si>
  <si>
    <t>CEGJ950709932</t>
  </si>
  <si>
    <t>DE LA CERDA,GONZALEZ/LUIS GERARDO</t>
  </si>
  <si>
    <t>CEGL810721HNLRNS10</t>
  </si>
  <si>
    <t>CEGL810721AN2</t>
  </si>
  <si>
    <t>CEJA,GONZALEZ/RODRIGO</t>
  </si>
  <si>
    <t>CEGR860811HCLNJND0</t>
  </si>
  <si>
    <t>CEGR8608114L1</t>
  </si>
  <si>
    <t>CEDE&amp;O,LOPEZ/MARIANA</t>
  </si>
  <si>
    <t>CELM880326MNLDPR01</t>
  </si>
  <si>
    <t>CELM8803261K6</t>
  </si>
  <si>
    <t>CENICEROS,MARRUFO/ROBERTO</t>
  </si>
  <si>
    <t>CEMR890618HNLNRB04</t>
  </si>
  <si>
    <t>CEMR8906188H1</t>
  </si>
  <si>
    <t>CERNA,MARINES/STEPHANIE GUADALUPE</t>
  </si>
  <si>
    <t>CEMS940208MTSRRT05</t>
  </si>
  <si>
    <t>CEMS9402084F1</t>
  </si>
  <si>
    <t>CEPEDA,MARTINEZ/YARIELA</t>
  </si>
  <si>
    <t>CEMY951231MNLPRR06</t>
  </si>
  <si>
    <t>CEMY951231267</t>
  </si>
  <si>
    <t>CEPEDA,MARTINEZ/YAHAIRA</t>
  </si>
  <si>
    <t>CEMY951231MNLPRH09</t>
  </si>
  <si>
    <t>CEMY9512313K9</t>
  </si>
  <si>
    <t>CLEMENTE,NAVARRO/MIRIAN ANETTE</t>
  </si>
  <si>
    <t>CENM920523MCSLVR03</t>
  </si>
  <si>
    <t>CENM920523QU0</t>
  </si>
  <si>
    <t>OP98552</t>
  </si>
  <si>
    <t>CEPEDA,ORTEGON/GERARDO ESTEBAN</t>
  </si>
  <si>
    <t>CEOG890411HNLPRR05</t>
  </si>
  <si>
    <t>CEOG890411MD6</t>
  </si>
  <si>
    <t>CEPEDA,PE&amp;A/GUADALUPE</t>
  </si>
  <si>
    <t>CEPG741102HNLPXD01</t>
  </si>
  <si>
    <t>CEPG741102FD0</t>
  </si>
  <si>
    <t>CEPEDA,SAUCEDO/ALFONSO AZAEL</t>
  </si>
  <si>
    <t>CESA920302HNLPCL05</t>
  </si>
  <si>
    <t>CESA920302FU6</t>
  </si>
  <si>
    <t>CISNEROS,GONZALEZ/MAYELA GUADALUPE</t>
  </si>
  <si>
    <t>CIGM930812MNLSNY06</t>
  </si>
  <si>
    <t>CIGM9308123K7</t>
  </si>
  <si>
    <t>CORTES,ARGUELLO/DEBANY MARLENE</t>
  </si>
  <si>
    <t>COAD970605MNLRRB08</t>
  </si>
  <si>
    <t>COAD970605SG4</t>
  </si>
  <si>
    <t>CONTRERAS,ALVARADO/MARIA FERNANDA</t>
  </si>
  <si>
    <t>COAF900704MNLNLR09</t>
  </si>
  <si>
    <t>COAF900704283</t>
  </si>
  <si>
    <t>CORNEJO,AVENDA&amp;O/JUAN RENE</t>
  </si>
  <si>
    <t>COAJ831009HDFRVN06</t>
  </si>
  <si>
    <t>COAJ831009F81</t>
  </si>
  <si>
    <t>CORNEJO,BARRIENTOS/EDUARDO ANTONIO</t>
  </si>
  <si>
    <t>COBE901126HTSRRD06</t>
  </si>
  <si>
    <t>COBE9011236D3</t>
  </si>
  <si>
    <t>CORONADO,BARBOSA/GIOVANNA BERENICE</t>
  </si>
  <si>
    <t>COBG920425MDFRRV15</t>
  </si>
  <si>
    <t>COBG920425EB5</t>
  </si>
  <si>
    <t>CORRAL,BENAVIDES/SERGIO ANTONIO</t>
  </si>
  <si>
    <t>COBS900902HNLRNR06</t>
  </si>
  <si>
    <t>COBS900902CMA</t>
  </si>
  <si>
    <t>CONTRERAS,CAZARES/CRISTINA MAIREL</t>
  </si>
  <si>
    <t>COCC941005MNLNZR06</t>
  </si>
  <si>
    <t>COCC941005QA8</t>
  </si>
  <si>
    <t>CORDOVA,CHAVEZ/JESSICA SELENE</t>
  </si>
  <si>
    <t>COCJ871103MCLRHS08</t>
  </si>
  <si>
    <t>COCJ8711038C0</t>
  </si>
  <si>
    <t>CONTRERAS,DAVILA/MALLENY DEL ROSARIO</t>
  </si>
  <si>
    <t>CODM940507MNLNVL06</t>
  </si>
  <si>
    <t>CODM940507UG7</t>
  </si>
  <si>
    <t>CORRAL,FRIAS/MARTHA PAOLA</t>
  </si>
  <si>
    <t>COFM890629MSRRRR00</t>
  </si>
  <si>
    <t>COFM890629175</t>
  </si>
  <si>
    <t>COPADO,GUTIERREZ/JOSE LUIS</t>
  </si>
  <si>
    <t>COGL881227HGTPTS00</t>
  </si>
  <si>
    <t>COGL881227TJ3</t>
  </si>
  <si>
    <t>CORONADO,GAMEZ/WENDY DEYANIRA</t>
  </si>
  <si>
    <t>COGW961205MNLRMN05</t>
  </si>
  <si>
    <t>COGW961205AM6</t>
  </si>
  <si>
    <t>CORTES,HERNANDEZ/ANA PATRICIA</t>
  </si>
  <si>
    <t>COHA920930MNLRRN02</t>
  </si>
  <si>
    <t>COHA920930TB2</t>
  </si>
  <si>
    <t>CORTEZ,HERNANDEZ/CYNTHIA ABIGAIL</t>
  </si>
  <si>
    <t>COHC960317MNLRRY07</t>
  </si>
  <si>
    <t>COHC9603172AA</t>
  </si>
  <si>
    <t>CORNEJO,LEON/RICARDO</t>
  </si>
  <si>
    <t>COLR911007HNLRNC16</t>
  </si>
  <si>
    <t>COLR911007E35</t>
  </si>
  <si>
    <t>CORTEZ,MONTOYA/ALPHA SELENEA</t>
  </si>
  <si>
    <t>COMA970306MNLRNL05</t>
  </si>
  <si>
    <t>COMA970306Q68</t>
  </si>
  <si>
    <t>CORONADO,MARTINEZ/ENERI MARILYN</t>
  </si>
  <si>
    <t>COME930903MNLRRN02</t>
  </si>
  <si>
    <t>COME9309038V3</t>
  </si>
  <si>
    <t>CORDOVA,MARTINEZ/KIMBERLY ZARAHEMLA</t>
  </si>
  <si>
    <t>COMK871230MCLRRM06</t>
  </si>
  <si>
    <t>COMK871230KX0</t>
  </si>
  <si>
    <t>CORONADO,MARTINEZ/PAOLA YAZMIN</t>
  </si>
  <si>
    <t>COMP970717MNLRRL02</t>
  </si>
  <si>
    <t>COMP970717R27</t>
  </si>
  <si>
    <t>CORTEZ,PLATA/DIANA ALICIA</t>
  </si>
  <si>
    <t>COPD870610MNLRLN03</t>
  </si>
  <si>
    <t>COPD870610ID1</t>
  </si>
  <si>
    <t>COLUNGA,PEDRAZA/JULIA ESTHER</t>
  </si>
  <si>
    <t>COPJ881107MTSLDL06</t>
  </si>
  <si>
    <t>COPJ881107BF5</t>
  </si>
  <si>
    <t>COLUNGA,PEDRAZA/PERLA ROCIO</t>
  </si>
  <si>
    <t>COPP860216MTSLDR06</t>
  </si>
  <si>
    <t>COPP860216NY7</t>
  </si>
  <si>
    <t>CONTRERAS,RIVERA/ARCELIA LIZBETH</t>
  </si>
  <si>
    <t>CORA940217MNLNVR16</t>
  </si>
  <si>
    <t>CORA940217UA9</t>
  </si>
  <si>
    <t>COLUNGA,RODRIGUEZ/MARIA FERNANDA</t>
  </si>
  <si>
    <t>CORF951107MNLLDR05</t>
  </si>
  <si>
    <t>CORF951107MZ7</t>
  </si>
  <si>
    <t>CORTES,RETANA/INDIRA JANETH</t>
  </si>
  <si>
    <t>CORI930726MDGRTN03</t>
  </si>
  <si>
    <t>CORI930726CN3</t>
  </si>
  <si>
    <t>CONTRERAS,RIOS/JUAN DE DIOS</t>
  </si>
  <si>
    <t>CORJ830828HNLNSN02</t>
  </si>
  <si>
    <t>CORJ830828CB1</t>
  </si>
  <si>
    <t>CORTEZ,RAMIREZ/JESSICA SAMANTHA</t>
  </si>
  <si>
    <t>CORJ870516MHGRMS08</t>
  </si>
  <si>
    <t>CORJ870516844</t>
  </si>
  <si>
    <t>CORPUS,RUIZ/JENNIFER ADILENNE</t>
  </si>
  <si>
    <t>CORJ950404MNLRZN09</t>
  </si>
  <si>
    <t>CORJ950404PKA</t>
  </si>
  <si>
    <t>CORONA,REYNA/SUSANA CAROLINA</t>
  </si>
  <si>
    <t>CORS960919MNLRYS02</t>
  </si>
  <si>
    <t>CORS960919MF1</t>
  </si>
  <si>
    <t>CORTES,SOTO/ITZEL</t>
  </si>
  <si>
    <t>COSI910911MDFRTT01</t>
  </si>
  <si>
    <t>COSI910911EW6</t>
  </si>
  <si>
    <t>CORDOVA,SALAZAR/JENCY KEREN</t>
  </si>
  <si>
    <t>COSJ891229MTCRLN13</t>
  </si>
  <si>
    <t>COSJ891229798</t>
  </si>
  <si>
    <t>OROZCO,TORRES/ADRIANA ESMERALDA</t>
  </si>
  <si>
    <t>OOTA970418MNLRRD08</t>
  </si>
  <si>
    <t>COTA970418HX3</t>
  </si>
  <si>
    <t>CONTRERAS,VAZQUEZ/CLAUDIA PATRICIA</t>
  </si>
  <si>
    <t>COVC810826MNLNZL05</t>
  </si>
  <si>
    <t>COVC8108264H8</t>
  </si>
  <si>
    <t>CORTEZ,VAZQUEZ/JUANITA</t>
  </si>
  <si>
    <t>COVJ940328MNLRZN03</t>
  </si>
  <si>
    <t>COVJ940328MP9</t>
  </si>
  <si>
    <t>CORTES,VIAYRA/LUIS GERARDO</t>
  </si>
  <si>
    <t>COVL910625HNLRYS02</t>
  </si>
  <si>
    <t>COVL910625VD3</t>
  </si>
  <si>
    <t>DEL CUETO,AGUILERA/ANGEL NOE</t>
  </si>
  <si>
    <t>CUAA900208HVZTGN08</t>
  </si>
  <si>
    <t>CUAA900208T8A</t>
  </si>
  <si>
    <t>DEL CUETO,AGUILERA/MARCO DAVID</t>
  </si>
  <si>
    <t>CUAM900208HVZTGR03</t>
  </si>
  <si>
    <t>CUAM9002087R7</t>
  </si>
  <si>
    <t>CUELLAR,BARBOZA/ADRIAN BERNARDO</t>
  </si>
  <si>
    <t>CUBA891229HNLLRD08</t>
  </si>
  <si>
    <t>CUBA891229P84</t>
  </si>
  <si>
    <t>CRUZ,CRUZ/CARLOS EDUARDO</t>
  </si>
  <si>
    <t>CUCC950912HNLRRR08</t>
  </si>
  <si>
    <t>CUCC950912P42</t>
  </si>
  <si>
    <t>CUBILLOS,COVARRUBIAS/REYNA ROSALIA</t>
  </si>
  <si>
    <t>CUCR740219MNLBVY01</t>
  </si>
  <si>
    <t>CUCR7402197D9</t>
  </si>
  <si>
    <t>DE LA CRUZ,CRUZ/RODRIGO</t>
  </si>
  <si>
    <t>CUCR900124HNLRRD08</t>
  </si>
  <si>
    <t>CUCR900124TU5</t>
  </si>
  <si>
    <t>DE LA CRUZ,ESTRADA/ALAN</t>
  </si>
  <si>
    <t>CUEA770817HNLRSL01</t>
  </si>
  <si>
    <t>CUEA770817R87</t>
  </si>
  <si>
    <t>CUELLAR,FERNANDEZ/ALBERTINA YANETH</t>
  </si>
  <si>
    <t>CUFA901223MCLLRL04</t>
  </si>
  <si>
    <t>CUFA901223HH1</t>
  </si>
  <si>
    <t>CRUZ,FLORES/RODRIGO</t>
  </si>
  <si>
    <t>CUFR890918HNLRLD01</t>
  </si>
  <si>
    <t>CUFR890918CA1</t>
  </si>
  <si>
    <t>CRUZ,GARCIA/ALEXIS IGNACIO</t>
  </si>
  <si>
    <t>CUGA900908HNLRRL06</t>
  </si>
  <si>
    <t>CUGA900908LL2</t>
  </si>
  <si>
    <t>C.S.R.D. PARAS, PARAS</t>
  </si>
  <si>
    <t>CUMPLIDO,GALVAN/ANDREA MIDORIE</t>
  </si>
  <si>
    <t>CUGA960709MNLMLN03</t>
  </si>
  <si>
    <t>CUGA960709KI4</t>
  </si>
  <si>
    <t>DE LA CRUZ,GONZALEZ/JUAN GILBERTO</t>
  </si>
  <si>
    <t>CUGJ900621HNLRNN01</t>
  </si>
  <si>
    <t>CUGJ900621KN2</t>
  </si>
  <si>
    <t>DE LA CRUZ,GARZA/JOSUE RICARDO</t>
  </si>
  <si>
    <t>CUGJ920612HNLRRS08</t>
  </si>
  <si>
    <t>CUGJ920612SZ0</t>
  </si>
  <si>
    <t>CRUZ,GUTIERREZ/MAYELA DIAMANTINA</t>
  </si>
  <si>
    <t>CUGM891230MNLRTY00</t>
  </si>
  <si>
    <t>CUGM891230734</t>
  </si>
  <si>
    <t>CUELLO,HERNANDEZ/ALEYDA</t>
  </si>
  <si>
    <t>CUHA961123MNLLRL08</t>
  </si>
  <si>
    <t>CUHA961123LK7</t>
  </si>
  <si>
    <t>CRUZ,JERONIMO/BRENDA VIVIANA</t>
  </si>
  <si>
    <t>CUJB961110MNLRRR02</t>
  </si>
  <si>
    <t>CUJB961110B74</t>
  </si>
  <si>
    <t>CUELLAR,LOZANO/ROLANDO ALBERTO</t>
  </si>
  <si>
    <t>CULR860924HNLLZL01</t>
  </si>
  <si>
    <t>CULR860924T61</t>
  </si>
  <si>
    <t>CRUZ,MORENO/MIGUEL ANGEL</t>
  </si>
  <si>
    <t>CUMM890527HNLRRG05</t>
  </si>
  <si>
    <t>CUMM890527EF2</t>
  </si>
  <si>
    <t>CRUZ,ROJAS/JUAN JOSE ALBERTO</t>
  </si>
  <si>
    <t>CURJ880408HNLRJN12</t>
  </si>
  <si>
    <t>CURJ880408A49</t>
  </si>
  <si>
    <t>CRUZ,RODRIGUEZ/NORA CECILIA</t>
  </si>
  <si>
    <t>CURN890924MTSRDR04</t>
  </si>
  <si>
    <t>CURN890924K62</t>
  </si>
  <si>
    <t>CUETO,RAMOS/RUBEN GERARDO</t>
  </si>
  <si>
    <t>CURR860129HCLTMB00</t>
  </si>
  <si>
    <t>CURR860129AJ8</t>
  </si>
  <si>
    <t>CUEVAS,RIVERA/ROSENDO</t>
  </si>
  <si>
    <t>CURR970927HNLVVS02</t>
  </si>
  <si>
    <t>CURR970927V94</t>
  </si>
  <si>
    <t>CRUZ,TORRES/CYNTHIA PALOMA</t>
  </si>
  <si>
    <t>CUTC861203MNLRRY06</t>
  </si>
  <si>
    <t>CUTC8612036H7</t>
  </si>
  <si>
    <t>CRUZ,TORRES/MARIA ELENA</t>
  </si>
  <si>
    <t>CUTE830529MNLRRL02</t>
  </si>
  <si>
    <t>CUTE8305298H4</t>
  </si>
  <si>
    <t>CRUZ,ESPARZA/YURIDIA ESMERALDA</t>
  </si>
  <si>
    <t>CUEY970603MNLRSR05</t>
  </si>
  <si>
    <t>CUYE970603ST0</t>
  </si>
  <si>
    <t>CUETO,ZOROLA/FROYLAN</t>
  </si>
  <si>
    <t>CUZF850828HNLTRR00</t>
  </si>
  <si>
    <t>CUZF8508288W9</t>
  </si>
  <si>
    <t>DANIEL,COMPEAN/MARIA ELENA</t>
  </si>
  <si>
    <t>DACE961009MNLNML08</t>
  </si>
  <si>
    <t>DACE961009C36</t>
  </si>
  <si>
    <t>DAVILA,CORDOBA/JUAN ALBERTO</t>
  </si>
  <si>
    <t>DACJ900223HNLVRN00</t>
  </si>
  <si>
    <t>DACJ900223T17</t>
  </si>
  <si>
    <t>DAVILA,CEPEDA/KAREN MAYTE</t>
  </si>
  <si>
    <t>DACK880409MCLVPR09</t>
  </si>
  <si>
    <t>DACK8804099M3</t>
  </si>
  <si>
    <t>DAVILA,JALOMO/ANA LUISA</t>
  </si>
  <si>
    <t>DAJA881118MNLVLN05</t>
  </si>
  <si>
    <t>DAJA881118NW5</t>
  </si>
  <si>
    <t>DAVILA,MARTINEZ/AGUSTIN JAIME</t>
  </si>
  <si>
    <t>DAMA870716HNLVRG07</t>
  </si>
  <si>
    <t>DAMA870716PF8</t>
  </si>
  <si>
    <t>DAVILA,MARTINEZ/EDGAR ROGELIO</t>
  </si>
  <si>
    <t>DAME900427HNLVRD07</t>
  </si>
  <si>
    <t>DAME9004275N5</t>
  </si>
  <si>
    <t>DAVALOS,MALDONADO/JESUS EMMANUEL</t>
  </si>
  <si>
    <t>DAMJ940807HNLVLS06</t>
  </si>
  <si>
    <t>DAMJ9408074D9</t>
  </si>
  <si>
    <t>DAVILA,MARTINEZ/SERGIO ALAN</t>
  </si>
  <si>
    <t>DAMS861215HNLVRR01</t>
  </si>
  <si>
    <t>DAMS861215DH9</t>
  </si>
  <si>
    <t>DAVILA,OLALDE/JAVIER ALEJANDRO</t>
  </si>
  <si>
    <t>DAOJ880915HTSVLV01</t>
  </si>
  <si>
    <t>DAOJ880915QUA</t>
  </si>
  <si>
    <t>DAVALOS,TANAKA/MONICA</t>
  </si>
  <si>
    <t>DATM880517MDFVNN04</t>
  </si>
  <si>
    <t>DATM880517CM4</t>
  </si>
  <si>
    <t>DELFIN,COTA/JOS ROBERTO</t>
  </si>
  <si>
    <t>DECR910401HSLLTB01</t>
  </si>
  <si>
    <t>DECR910401SP7</t>
  </si>
  <si>
    <t>DELGADO,DELGADO/OLGA ESMERALDA</t>
  </si>
  <si>
    <t>DEDO931106MNLLLL08</t>
  </si>
  <si>
    <t>DEDO931106IX7</t>
  </si>
  <si>
    <t>DELGADO,GARCIA/GUILLERMO RUBEN</t>
  </si>
  <si>
    <t>DEGG881119HNLLRL09</t>
  </si>
  <si>
    <t>DEGG881119TN2</t>
  </si>
  <si>
    <t>DELGADO,GUZMAN/YESENIA GUADALUPE</t>
  </si>
  <si>
    <t>DEGY950122MNLLZS08</t>
  </si>
  <si>
    <t>DEGY9501222M9</t>
  </si>
  <si>
    <t>DECANINI,QUIROZ/CARLOS IVAN</t>
  </si>
  <si>
    <t>DEQC870610HNLCRR08</t>
  </si>
  <si>
    <t>DEQC8706109G8</t>
  </si>
  <si>
    <t>DELGADILLO,SILVA/STEPHANY PRISCILA</t>
  </si>
  <si>
    <t>DESS960909MNLLLT03</t>
  </si>
  <si>
    <t>DESS960909JQ0</t>
  </si>
  <si>
    <t>DIAZ,CHUC/ERIK ALEJANDRO</t>
  </si>
  <si>
    <t>DICE820330HCCZHR03</t>
  </si>
  <si>
    <t>DICE820330KR8</t>
  </si>
  <si>
    <t>DIAZ,CONTRERAS/ERIKA ALEJANDRA</t>
  </si>
  <si>
    <t>DICE901004MNLZNR05</t>
  </si>
  <si>
    <t>DICE901004J23</t>
  </si>
  <si>
    <t>DIAZ,GONZALEZ/ANDY IRVING</t>
  </si>
  <si>
    <t>DIGA970726HNLZNN02</t>
  </si>
  <si>
    <t>DIGA9707267L9</t>
  </si>
  <si>
    <t>DIMAS,GOMEZ/CLAUDIA GUADALUPE</t>
  </si>
  <si>
    <t>DIGC921211MNLMML05</t>
  </si>
  <si>
    <t>DIGC9212115U8</t>
  </si>
  <si>
    <t>DIAZ,GUAJARDO/ILEANA MONTTSSERRAT</t>
  </si>
  <si>
    <t>DIGI920611MNLZJL13</t>
  </si>
  <si>
    <t>DIGI9206116G2</t>
  </si>
  <si>
    <t>DIAZ,MARTINEZ/ADRIAN</t>
  </si>
  <si>
    <t>DIMA890730HDFZED04</t>
  </si>
  <si>
    <t>DIMA890730KF5</t>
  </si>
  <si>
    <t>DIAZ,NIETO/JOEL ALEJANDRO</t>
  </si>
  <si>
    <t>DINJ910212HNLZTL10</t>
  </si>
  <si>
    <t>DINJ910212HR7</t>
  </si>
  <si>
    <t>DIAZ,OSUNA/JUAN JAIME</t>
  </si>
  <si>
    <t>DIOJ880524HJCZSN02</t>
  </si>
  <si>
    <t>DIOJ880524KW9</t>
  </si>
  <si>
    <t>DIAZ,QUIROZ/ANTONIO</t>
  </si>
  <si>
    <t>DIQA870507HNLZRN03</t>
  </si>
  <si>
    <t>DIQA870507BM0</t>
  </si>
  <si>
    <t>DIAZ GONZALEZ,REYES/MELISSA</t>
  </si>
  <si>
    <t>DIRM930727MNLZYL01</t>
  </si>
  <si>
    <t>DIRM9307274M1</t>
  </si>
  <si>
    <t>DIAZ,SALINAS/ALBERTO GUILEBALDO</t>
  </si>
  <si>
    <t>DISA900724HNLZLL07</t>
  </si>
  <si>
    <t>DISA900724DK2</t>
  </si>
  <si>
    <t>DIMAS,SALAZAR/KAREN MICHELLE</t>
  </si>
  <si>
    <t>DISK970124MNLMLR01</t>
  </si>
  <si>
    <t>DISK970124KL2</t>
  </si>
  <si>
    <t>DIAZ,TOLENTINO/JAIR ISAAC</t>
  </si>
  <si>
    <t>DITJ910517HNLZLR07</t>
  </si>
  <si>
    <t>DITJ910517TM8</t>
  </si>
  <si>
    <t>DIAZ,VALADEZ/JOSE ADRIAN</t>
  </si>
  <si>
    <t>DIVA881008HNLZLD02</t>
  </si>
  <si>
    <t>DIVA881008AL5</t>
  </si>
  <si>
    <t>DOBLADO,AVILA/EDUARDO</t>
  </si>
  <si>
    <t>DOAE941201HNLBVD05</t>
  </si>
  <si>
    <t>DOAE941201NC9</t>
  </si>
  <si>
    <t>DOMINGUEZ,DORANTES/TITOSADDAY</t>
  </si>
  <si>
    <t>DODT910209HVZMRT03</t>
  </si>
  <si>
    <t>DODT910209EK2</t>
  </si>
  <si>
    <t>C.S.R.D. HDA. EL REFUGIO, CADEREYTA JIMENEZ</t>
  </si>
  <si>
    <t>DOMINGUEZ,ESPINOSA/KARLA PATRICIA</t>
  </si>
  <si>
    <t>DOEK961218MNLMSR04</t>
  </si>
  <si>
    <t>DOEK961218ST0</t>
  </si>
  <si>
    <t>DOMINGUEZ,GONZALEZ/FABIOLA NOHEMI</t>
  </si>
  <si>
    <t>DOGF870507MNLMNB01</t>
  </si>
  <si>
    <t>DOGF8705072A5</t>
  </si>
  <si>
    <t>DOMINGUEZ,GONZALEZ/KARLA NALLELY</t>
  </si>
  <si>
    <t>DOGK880513MNLMNR08</t>
  </si>
  <si>
    <t>DOGK880513TL6</t>
  </si>
  <si>
    <t>DORANTES,HERNANDEZ/GABRIEL LEOPOLDO</t>
  </si>
  <si>
    <t>DOHG850308HGRRRB06</t>
  </si>
  <si>
    <t>DOHG8503085J3</t>
  </si>
  <si>
    <t>DORADO,MORALES/JOSE ANGEL</t>
  </si>
  <si>
    <t>DOMA910319HNLRRN02</t>
  </si>
  <si>
    <t>DOMA910319H10</t>
  </si>
  <si>
    <t>DOMINGUEZ,TORRES/KAREN</t>
  </si>
  <si>
    <t>DOTK840822MNLMRR02</t>
  </si>
  <si>
    <t>DOTK840822FL9</t>
  </si>
  <si>
    <t>DURAN,BELTRAN/LORENZA</t>
  </si>
  <si>
    <t>DUBL890504MOCRLR07</t>
  </si>
  <si>
    <t>DUBL890504KRA</t>
  </si>
  <si>
    <t>DURAN,CANTU/SANTA IRLANDA</t>
  </si>
  <si>
    <t>DUCS851127MNLRNN05</t>
  </si>
  <si>
    <t>DUCS851127D95</t>
  </si>
  <si>
    <t>DURAN,MORENO/ALFONSO</t>
  </si>
  <si>
    <t>DUMA890814HNLRRL06</t>
  </si>
  <si>
    <t>DUMA890814F70</t>
  </si>
  <si>
    <t>DURAN,PERALES/MIRIAM ARLETTE</t>
  </si>
  <si>
    <t>DUPM910927MNLRRR03</t>
  </si>
  <si>
    <t>DUPM910927IT0</t>
  </si>
  <si>
    <t>U.A.S. EL CARMEN DE CASTAÑO</t>
  </si>
  <si>
    <t>DURAN,SERRANO/EDBERG EMMANUEL</t>
  </si>
  <si>
    <t>DUSE880712HHGRRD02</t>
  </si>
  <si>
    <t>DUSE880712HQ2</t>
  </si>
  <si>
    <t>ESTRADA,GONZALEZ/ARGELIA ASTRID</t>
  </si>
  <si>
    <t>EAGA870729MNLSNR07</t>
  </si>
  <si>
    <t>EAGA8707295F8</t>
  </si>
  <si>
    <t>ESPARZA,GONZALEZ/ALONDRA</t>
  </si>
  <si>
    <t>EAGA880204MNLSNL05</t>
  </si>
  <si>
    <t>EAGA880204N2A</t>
  </si>
  <si>
    <t>ESPARZA,HERNANDEZ/CLAUDIA NALLELY</t>
  </si>
  <si>
    <t>EAHC920605MNLSRL00</t>
  </si>
  <si>
    <t>EAHC920605E93</t>
  </si>
  <si>
    <t>ESCAMILLA,ISLAS/FRANCISCO ANDRE</t>
  </si>
  <si>
    <t>EAIF890712HNLSSR03</t>
  </si>
  <si>
    <t>EAIF890712BM9</t>
  </si>
  <si>
    <t>ESCALANTE,MORALES/ANGELA KARINA</t>
  </si>
  <si>
    <t>EAMA930126MNLSRN07</t>
  </si>
  <si>
    <t>EAMA930126V30</t>
  </si>
  <si>
    <t>ESTRADA,MALDONADO/ALONDRA LILIANA</t>
  </si>
  <si>
    <t>EAMA961119MNLSLL03</t>
  </si>
  <si>
    <t>EAMA961119C14</t>
  </si>
  <si>
    <t>ESPARZA,MORALES/EDSON GEOVANI</t>
  </si>
  <si>
    <t>EAME950422HNLSRD04</t>
  </si>
  <si>
    <t>EAME9504221U1</t>
  </si>
  <si>
    <t>ESTRADA,MONTIEL/VICENTE</t>
  </si>
  <si>
    <t>EAMV970126HNLSNC08</t>
  </si>
  <si>
    <t>EAMV970126JQ3</t>
  </si>
  <si>
    <t>ESTRADA,ONTIVEROS/ALONDRA JUDITH</t>
  </si>
  <si>
    <t>EAOA950730MNLSNL07</t>
  </si>
  <si>
    <t>EAOA9507301Y0</t>
  </si>
  <si>
    <t>ESCAMILLA,OCA&amp;AS/CESAR EDUARDO</t>
  </si>
  <si>
    <t>EAOC910401HNLSCS03</t>
  </si>
  <si>
    <t>EAOC910401FH9</t>
  </si>
  <si>
    <t>ESCALANTE,PASILLAS/EDGARDO JAVIER</t>
  </si>
  <si>
    <t>EAPE900130HNLSSD02</t>
  </si>
  <si>
    <t>EAPE9001308P7</t>
  </si>
  <si>
    <t>ESCALANTE,PALACIOS/JORGE LUIS</t>
  </si>
  <si>
    <t>EAPJ920415HCLSLR07</t>
  </si>
  <si>
    <t>EAPJ9204154C8</t>
  </si>
  <si>
    <t>U.A.S. EL CANELO, DR. ARROYO</t>
  </si>
  <si>
    <t>ESTRADA,ROMO/FRANCISCO JAVIER</t>
  </si>
  <si>
    <t>EARF860616HNLSMR05</t>
  </si>
  <si>
    <t>EARF860616MS9</t>
  </si>
  <si>
    <t>ESTRADA,SANTACRUZ/DENIS ALEJANDRA</t>
  </si>
  <si>
    <t>EASD850901MCHSNN06</t>
  </si>
  <si>
    <t>EASD850901RG8</t>
  </si>
  <si>
    <t>ESCALONA,SANCHEZ/ELDSY CECILIA</t>
  </si>
  <si>
    <t>EASE960926MNLSNL04</t>
  </si>
  <si>
    <t>EASE96092646A</t>
  </si>
  <si>
    <t>ESPARZA,DE LOS SANTOS/JOSUE ABRAHAM</t>
  </si>
  <si>
    <t>EASJ910621HNLSNS08</t>
  </si>
  <si>
    <t>EASJ910621TI2</t>
  </si>
  <si>
    <t>ESPEJEL,RIVERA/FRANCISCO JOSE</t>
  </si>
  <si>
    <t>EERF890303HDFSVR04</t>
  </si>
  <si>
    <t>EERF890303QN2</t>
  </si>
  <si>
    <t>ELIZONDO,AGUIRRE/LILIANA GUADALUPE</t>
  </si>
  <si>
    <t>EIAL810408MNLLGL01</t>
  </si>
  <si>
    <t>EIAL8104087F8</t>
  </si>
  <si>
    <t>ELIZONDO,ALANIS/MONICA ISABEL</t>
  </si>
  <si>
    <t>EIAM880525MNLLLN05</t>
  </si>
  <si>
    <t>EIAM880525LYA</t>
  </si>
  <si>
    <t>ESPINOSA,CARDENAS/IRLANDA MELISSA</t>
  </si>
  <si>
    <t>EICI911026MNLSRR01</t>
  </si>
  <si>
    <t>EICI911026UK6</t>
  </si>
  <si>
    <t>ESPINOSA,FLORES/EVA MARIA</t>
  </si>
  <si>
    <t>EIFE890410MNLSLV01</t>
  </si>
  <si>
    <t>EIFE8904106G9</t>
  </si>
  <si>
    <t>ELIZALDI,FLORES/YUDITH ARACELY</t>
  </si>
  <si>
    <t>EIFY930611MNLLLD14</t>
  </si>
  <si>
    <t>EIFY930611H75</t>
  </si>
  <si>
    <t>ELIZONDO,GARZA/LAURA ABIGAIL</t>
  </si>
  <si>
    <t>EIGL910215MNLLRR01</t>
  </si>
  <si>
    <t>EIGL910215TM1</t>
  </si>
  <si>
    <t>ESPINOSA,LOPEZ/JUANA MARIA</t>
  </si>
  <si>
    <t>EILJ690407MNLSPN02</t>
  </si>
  <si>
    <t>EILJ6904075J6</t>
  </si>
  <si>
    <t>ELIZONDO,MONTEMAYOR/ALFREDO</t>
  </si>
  <si>
    <t>EIMA920318HNLLNL00</t>
  </si>
  <si>
    <t>EIMA920318CS4</t>
  </si>
  <si>
    <t>ELISERIO,MARTINEZ/ALONDRA CAROLINA</t>
  </si>
  <si>
    <t>EIMA940919MNLLRL09</t>
  </si>
  <si>
    <t>EIMA940919DDA</t>
  </si>
  <si>
    <t>ESPINOSA,MONTIEL/GEORGINA</t>
  </si>
  <si>
    <t>EIMG870919MDFSNR09</t>
  </si>
  <si>
    <t>EIMG870919N32</t>
  </si>
  <si>
    <t>ESPINOSA,MORA/JAIME EUGENIO</t>
  </si>
  <si>
    <t>EIMJ881110HNLSRM00</t>
  </si>
  <si>
    <t>EIMJ881110H50</t>
  </si>
  <si>
    <t>ESPINOZA,MARTINEZ/KAREN ANAHI</t>
  </si>
  <si>
    <t>EIMK920417MNLSRR07</t>
  </si>
  <si>
    <t>EIMK920417AX8</t>
  </si>
  <si>
    <t>ENRIQUEZ,NOYOLA/RAUL VALERIANO</t>
  </si>
  <si>
    <t>EINR881127HZSNYL02</t>
  </si>
  <si>
    <t>EINR8811272Y5</t>
  </si>
  <si>
    <t>ESPINOZA,OCHOA/VANESSA</t>
  </si>
  <si>
    <t>EIOV890303MDFSCN04</t>
  </si>
  <si>
    <t>EIOV890303M85</t>
  </si>
  <si>
    <t>ESPINOSA,ORTEGA/XOCHITL AURORA</t>
  </si>
  <si>
    <t>EIOX880805MNLSRC07</t>
  </si>
  <si>
    <t>EIOX880805RQ9</t>
  </si>
  <si>
    <t>ELIZONDO,PEREO/ROGELIO ANDRES</t>
  </si>
  <si>
    <t>EIPR910619HNLLRG02</t>
  </si>
  <si>
    <t>EIPR910619PE7</t>
  </si>
  <si>
    <t>ESPINO BARROS,PALAU/SUSANA</t>
  </si>
  <si>
    <t>EIPS870408MNLSLS03</t>
  </si>
  <si>
    <t>EIPS8704081N3</t>
  </si>
  <si>
    <t>ELIAS,RIVERA/MIGUEL ANGEL</t>
  </si>
  <si>
    <t>EIRM830607HVZLVG07</t>
  </si>
  <si>
    <t>EIRM8306072D4</t>
  </si>
  <si>
    <t>ESPINOSA,TOVAR/KAREN MERARI</t>
  </si>
  <si>
    <t>EITK930610MNLSVR01</t>
  </si>
  <si>
    <t>EITK930610KC8</t>
  </si>
  <si>
    <t>ESPINOSA,TAMEZ/MARCO ANTONIO</t>
  </si>
  <si>
    <t>EITM890511HNLSMR09</t>
  </si>
  <si>
    <t>EITM890511NE4</t>
  </si>
  <si>
    <t>ELIZONDO,TREVI&amp;O/MARIANA ALEJANDRA</t>
  </si>
  <si>
    <t>EITM920426MNLLRR08</t>
  </si>
  <si>
    <t>EITM920426NZA</t>
  </si>
  <si>
    <t>ESPINOSA,URIBE/ABRAHAM GUADALUPE</t>
  </si>
  <si>
    <t>EIUA920224HNLSRB03</t>
  </si>
  <si>
    <t>EIUA920224PP7</t>
  </si>
  <si>
    <t>ESPINOSA,ZAMORA/KARINA LIZETH</t>
  </si>
  <si>
    <t>EIZK820926MNLSMR05</t>
  </si>
  <si>
    <t>EIZK820926DXA</t>
  </si>
  <si>
    <t>ESCOBEDO,BELLOC/MIGUEL ADRIAN</t>
  </si>
  <si>
    <t>EOBM860322HNLSLG06</t>
  </si>
  <si>
    <t>EOBM860322U65</t>
  </si>
  <si>
    <t>ESCOBEDO,BELTRAN/REGINA YARESY</t>
  </si>
  <si>
    <t>EOBR951111MNLSLG04</t>
  </si>
  <si>
    <t>EOBR951111QR3</t>
  </si>
  <si>
    <t>ESCORZA,CALZADA/SALVADOR</t>
  </si>
  <si>
    <t>EOCS900908HDFSLL00</t>
  </si>
  <si>
    <t>EOCS900908NL6</t>
  </si>
  <si>
    <t>ESCOBEDO,GARCIA/ASAHEL ANTONIO</t>
  </si>
  <si>
    <t>EOGA900308HNLSRS09</t>
  </si>
  <si>
    <t>EOGA900308487</t>
  </si>
  <si>
    <t>ESCOBEDO,GARCIA/ANTOLINA DE ASIS</t>
  </si>
  <si>
    <t>EOGA961005MNLSRN07</t>
  </si>
  <si>
    <t>EOGA9610058J3</t>
  </si>
  <si>
    <t>ESCOBAR,LUNA/ANA</t>
  </si>
  <si>
    <t>EOLA841109MZSSNN01</t>
  </si>
  <si>
    <t>EOLA841109P28</t>
  </si>
  <si>
    <t>ESCOBEDO,MARTINEZ/JORGE ALBERTO</t>
  </si>
  <si>
    <t>EOMJ880328HTSSRR04</t>
  </si>
  <si>
    <t>EOMJ8803287W2</t>
  </si>
  <si>
    <t>ELORZA,OBREGON/OSCAR ALFREDO</t>
  </si>
  <si>
    <t>EOOO941124HNLLBS02</t>
  </si>
  <si>
    <t>EOOO941124TZA</t>
  </si>
  <si>
    <t>ESCOBEDO,VILLARREAL/VERONICA MARIA</t>
  </si>
  <si>
    <t>EOVV821018MNLSLR03</t>
  </si>
  <si>
    <t>EOVV821018EA5</t>
  </si>
  <si>
    <t>ESCOBEDO,ZU&amp;IGA/NICOLAS</t>
  </si>
  <si>
    <t>EOZN901209HNLSXC01</t>
  </si>
  <si>
    <t>EOZN901209H10</t>
  </si>
  <si>
    <t>EGUIA,BERNAL/MIRYAM</t>
  </si>
  <si>
    <t>EUBM850607MTSGRR03</t>
  </si>
  <si>
    <t>EUBM850607DA3</t>
  </si>
  <si>
    <t>ESQUIVEL,GARCIA/BLANCA IMELDA</t>
  </si>
  <si>
    <t>EUGB871009MMNSRL06</t>
  </si>
  <si>
    <t>EUGB8710096A7</t>
  </si>
  <si>
    <t>EGUIA,HUERTA/OMAR DABIR</t>
  </si>
  <si>
    <t>EUHO970326HNLGRM09</t>
  </si>
  <si>
    <t>EUHO970326QU8</t>
  </si>
  <si>
    <t>ESQUIVEL,MARFILE&amp;O/ZAYRA</t>
  </si>
  <si>
    <t>EUMZ780818MNLSRY10</t>
  </si>
  <si>
    <t>EUMZ780818QQ4</t>
  </si>
  <si>
    <t>ESQUIVEL,ZU&amp;IGA/IVETH</t>
  </si>
  <si>
    <t>EUZI960124MNLSXV04</t>
  </si>
  <si>
    <t>EUZI960124C8A</t>
  </si>
  <si>
    <t>FAZ,CANDELARIA/ZAHIRA YAZMIN</t>
  </si>
  <si>
    <t>FACZ940109MNLZNH02</t>
  </si>
  <si>
    <t>FACZ940109S66</t>
  </si>
  <si>
    <t>FALCON,DELGADO/ALFREDO</t>
  </si>
  <si>
    <t>FADA890118HCLLLL02</t>
  </si>
  <si>
    <t>FADA890118Q18</t>
  </si>
  <si>
    <t>FRANCO,GARCIA/GABRIELA IVETH</t>
  </si>
  <si>
    <t>FAGG881116MCHRRB04</t>
  </si>
  <si>
    <t>FAGG881116AU3</t>
  </si>
  <si>
    <t>FRANCO,HERNANDEZ/ERIKA EMILIA</t>
  </si>
  <si>
    <t>FAHE910118MHGRRR09</t>
  </si>
  <si>
    <t>FAHE910118UJ8</t>
  </si>
  <si>
    <t>FABIAN,HERNANDEZ/KARLA SARAI</t>
  </si>
  <si>
    <t>FAHK850920MGRBRR05</t>
  </si>
  <si>
    <t>FAHK850920SH2</t>
  </si>
  <si>
    <t>FRANCO,IBARRA/JENNY MARIELA</t>
  </si>
  <si>
    <t>FAIJ931013MNLRBN07</t>
  </si>
  <si>
    <t>FAIJ931013A15</t>
  </si>
  <si>
    <t>FRANCO,MARTINEZ/ALEJANDRA MARIEL</t>
  </si>
  <si>
    <t>FAMA880318MGTRRL04</t>
  </si>
  <si>
    <t>FAMA880318433</t>
  </si>
  <si>
    <t>FAZ,MU&amp;OZ/DAVID NAZAETH</t>
  </si>
  <si>
    <t>FAMD900918HNLZXV01</t>
  </si>
  <si>
    <t>FAMD900918LF5</t>
  </si>
  <si>
    <t>FAZ,MU&amp;OZ/DANIEL JAROSLAW</t>
  </si>
  <si>
    <t>FAMD930525HNLZXN00</t>
  </si>
  <si>
    <t>FAMD930525U36</t>
  </si>
  <si>
    <t>FARIAS,NAVARRO/EDNA YURIVIA</t>
  </si>
  <si>
    <t>FANE870502MTSRVD09</t>
  </si>
  <si>
    <t>FANE870502VA0</t>
  </si>
  <si>
    <t>FALCON,NEGRIN/PERLA ITZEL</t>
  </si>
  <si>
    <t>FANP901121MDFLGR04</t>
  </si>
  <si>
    <t>FANP901121GW6</t>
  </si>
  <si>
    <t>U.M. LA ASENCION</t>
  </si>
  <si>
    <t>FAUSTO,POLINO/MARIA VICTORIA</t>
  </si>
  <si>
    <t>FAPV870313MBCSLC01</t>
  </si>
  <si>
    <t>FAPV870313S30</t>
  </si>
  <si>
    <t>FAJARDO,SANCHEZ/PERLA GUADALUPE</t>
  </si>
  <si>
    <t>FASP930122MTSJNR01</t>
  </si>
  <si>
    <t>FASP930122FA1</t>
  </si>
  <si>
    <t>FRAIRE,ZARAZUA/CINTHIA ABIGAIL</t>
  </si>
  <si>
    <t>FAZC950724MNLRRN06</t>
  </si>
  <si>
    <t>FAZC950724CE5</t>
  </si>
  <si>
    <t>FERNANDEZ,ALCARAZ/DAVID ADRIAN</t>
  </si>
  <si>
    <t>FEAD890819HNLRLV06</t>
  </si>
  <si>
    <t>FEAD890819EY9</t>
  </si>
  <si>
    <t>FREEZE,CASTRO/ARTURO DE JESUS</t>
  </si>
  <si>
    <t>FECA880822HNLRSR05</t>
  </si>
  <si>
    <t>FECA880822UH0</t>
  </si>
  <si>
    <t>FREEZE,GALLARDO/INGRID KARLA</t>
  </si>
  <si>
    <t>FEGI890907MNLRLN09</t>
  </si>
  <si>
    <t>FEGI890907M44</t>
  </si>
  <si>
    <t>FERNANDEZ,DE LUNA/CESAR ALEJANDRO</t>
  </si>
  <si>
    <t>FELC900309HNERNS06</t>
  </si>
  <si>
    <t>FELC900309IBA</t>
  </si>
  <si>
    <t>FERNANDEZ,LANDEROS/ESTHER</t>
  </si>
  <si>
    <t>FELE660621MNLRNS07</t>
  </si>
  <si>
    <t>FELE660621EI4</t>
  </si>
  <si>
    <t>FELIX,MU&amp;OZ/CONCEPCION</t>
  </si>
  <si>
    <t>FEMC970709MSPLXN00</t>
  </si>
  <si>
    <t>FEMC9707099F4</t>
  </si>
  <si>
    <t>FERNANDEZ,MAR/MARIANA</t>
  </si>
  <si>
    <t>FEMM850928MTSRRR06</t>
  </si>
  <si>
    <t>FEMM8509289U0</t>
  </si>
  <si>
    <t>FERRUSCA,ORTEGA/KARINA ESMERALDA</t>
  </si>
  <si>
    <t>FEOK880731MDFRRR07</t>
  </si>
  <si>
    <t>FEOK8807319F8</t>
  </si>
  <si>
    <t>FERNANDEZ,TAMEZ/PERLA SARAY</t>
  </si>
  <si>
    <t>GETP940326MNLRMR02</t>
  </si>
  <si>
    <t>FETP940326148</t>
  </si>
  <si>
    <t>FERNANDEZ,VILLARREAL/LAURA DANIELA</t>
  </si>
  <si>
    <t>FEVL910706MNLRLR05</t>
  </si>
  <si>
    <t>FEVL910706AU5</t>
  </si>
  <si>
    <t>FRIAS,GOMEZ/VERONICA LIZETH</t>
  </si>
  <si>
    <t>FIGV891205MNLRMR05</t>
  </si>
  <si>
    <t>FIGV891205C4A</t>
  </si>
  <si>
    <t>FIGUEROA,PARRA/GABRIEL</t>
  </si>
  <si>
    <t>FIPG890217HTSGRB09</t>
  </si>
  <si>
    <t>FIPG890217247</t>
  </si>
  <si>
    <t>FLORES,AROCHA/CATALINA</t>
  </si>
  <si>
    <t>FOAC890327MCLLRT07</t>
  </si>
  <si>
    <t>FOAC8903277D7</t>
  </si>
  <si>
    <t>FLORES,BERLANGA/MELANY DEYANIRA</t>
  </si>
  <si>
    <t>FOBM860704MCLLRL00</t>
  </si>
  <si>
    <t>FOBM8607045K9</t>
  </si>
  <si>
    <t>FLORES,CASTILLO/DIANA MELISSA</t>
  </si>
  <si>
    <t>FOCD951127MNLLSN08</t>
  </si>
  <si>
    <t>FOCD9511274Q6</t>
  </si>
  <si>
    <t>FLORES,CABALLERO/MIGUEL ANGEL</t>
  </si>
  <si>
    <t>FOCM871218HNLLBG04</t>
  </si>
  <si>
    <t>FOCM8712189F1</t>
  </si>
  <si>
    <t>FLORES,MEDRANO/ABRAHAM</t>
  </si>
  <si>
    <t>FOMA930615HNLLDB04</t>
  </si>
  <si>
    <t>FOMA9306159D0</t>
  </si>
  <si>
    <t>U.A.S. LAGUNA DE SANCHEZ, SANTIAGO</t>
  </si>
  <si>
    <t>FLORES,MARTINEZ/ELIAS</t>
  </si>
  <si>
    <t>FOME970615HNLLRL02</t>
  </si>
  <si>
    <t>FOME970615SJA</t>
  </si>
  <si>
    <t>FLORES,MARTINEZ/GABRIELA YANETH</t>
  </si>
  <si>
    <t>FOMG920224MNLLRB00</t>
  </si>
  <si>
    <t>FOMG920224H14</t>
  </si>
  <si>
    <t>FLORES,MENDOZA/HOMERO</t>
  </si>
  <si>
    <t>FOMH891030HDFLNM07</t>
  </si>
  <si>
    <t>FOMH8910307L8</t>
  </si>
  <si>
    <t>FLORES,MIRANDA/SERGIO VALENTE</t>
  </si>
  <si>
    <t>FOMS850530HCHLRR03</t>
  </si>
  <si>
    <t>FOMS850530PZ8</t>
  </si>
  <si>
    <t>FONSECA,MARTINEZ/SUGELY</t>
  </si>
  <si>
    <t>FOMS861227MVZNGR00</t>
  </si>
  <si>
    <t>FOMS8612276V1</t>
  </si>
  <si>
    <t>FLORES,OROZCO/ANA CRISTINA</t>
  </si>
  <si>
    <t>FOOA931213MNLLRN00</t>
  </si>
  <si>
    <t>FOOA931213V8A</t>
  </si>
  <si>
    <t>FLORES,PEREZ/ROMULO OMAR</t>
  </si>
  <si>
    <t>FOPR891204HNLLRM04</t>
  </si>
  <si>
    <t>FOPR891204QU3</t>
  </si>
  <si>
    <t>FLORES,RANGEL/ISRAEL</t>
  </si>
  <si>
    <t>FORI900601HNLLNS09</t>
  </si>
  <si>
    <t>FORI900601EU2</t>
  </si>
  <si>
    <t>FLORES,RAMOS/JUAN ROBERTO</t>
  </si>
  <si>
    <t>FORJ880911HNLLMN03</t>
  </si>
  <si>
    <t>FORJ880911D79</t>
  </si>
  <si>
    <t>U.A.S. EL BARROCITO, GALEANA</t>
  </si>
  <si>
    <t>FLORES,RIVERA/LINDA CELESTE</t>
  </si>
  <si>
    <t>FORL920408MNLLVN09</t>
  </si>
  <si>
    <t>FORL920408GE1</t>
  </si>
  <si>
    <t>FLORES,SALINAS/ARMANDO</t>
  </si>
  <si>
    <t>FOSA890215HNLLLR09</t>
  </si>
  <si>
    <t>FOSA8902159C9</t>
  </si>
  <si>
    <t>FLORES,SOTO/JUAN ALBERTO</t>
  </si>
  <si>
    <t>FOSJ870527HDFLTN04</t>
  </si>
  <si>
    <t>FOSJ870527L61</t>
  </si>
  <si>
    <t>FLORES,SALAZAR/LUIS OMAR</t>
  </si>
  <si>
    <t>FOSL870316HNLLLS07</t>
  </si>
  <si>
    <t>FOSL870316RX2</t>
  </si>
  <si>
    <t>FLORES,SCHEUFLER/PAMELA PATRICIA</t>
  </si>
  <si>
    <t>FOSP890406MDFLCM08</t>
  </si>
  <si>
    <t>FOSP890406158</t>
  </si>
  <si>
    <t>FLORES,TORRES/OSCAR ANTONIO</t>
  </si>
  <si>
    <t>FOTO910627HNLLRS05</t>
  </si>
  <si>
    <t>FOTO9106273E1</t>
  </si>
  <si>
    <t>FLORES,VERASTEGUI/GERARDO IVAN</t>
  </si>
  <si>
    <t>FOVG910323HNLLRR00</t>
  </si>
  <si>
    <t>FOVG910323DA4</t>
  </si>
  <si>
    <t>FUENTES,FLORES/JOSE PEDRO</t>
  </si>
  <si>
    <t>FUFP880619HDGNLD09</t>
  </si>
  <si>
    <t>FUFP880619AI5</t>
  </si>
  <si>
    <t>DE LAS FUENTES,GALINDO/IGNACIO</t>
  </si>
  <si>
    <t>FUGI850716HBCNLG04</t>
  </si>
  <si>
    <t>FUGI8507136Z4</t>
  </si>
  <si>
    <t>FUENTES,LEIJA/ADAN FERNANDO</t>
  </si>
  <si>
    <t>FULA960919HNLNJD00</t>
  </si>
  <si>
    <t>FULA960919ME5</t>
  </si>
  <si>
    <t>GARZA,ALPIREZ/ALEJANDRO</t>
  </si>
  <si>
    <t>GAAA860114HNLRLL05</t>
  </si>
  <si>
    <t>GAAA860114822</t>
  </si>
  <si>
    <t>GALLEGOS,ARGUIJO/DANIEL ALBERTO</t>
  </si>
  <si>
    <t>GAAD880326HOCLRN05</t>
  </si>
  <si>
    <t>GAAD880326N78</t>
  </si>
  <si>
    <t>GARCIA,ALEMAN/DIANA DALID</t>
  </si>
  <si>
    <t>GAAD940624MNLRLN01</t>
  </si>
  <si>
    <t>GAAD940624KL2</t>
  </si>
  <si>
    <t>GARZA,ARANDA/FERNANDO DANIEL</t>
  </si>
  <si>
    <t>GAAF900707HNLRRR02</t>
  </si>
  <si>
    <t>GAAF900707777</t>
  </si>
  <si>
    <t>GARCIA,ARELLANO/GISELA</t>
  </si>
  <si>
    <t>GAAG880827MNLRRS03</t>
  </si>
  <si>
    <t>GAAG8808275M1</t>
  </si>
  <si>
    <t>GARZA,AYALA/LUIS MARCELO</t>
  </si>
  <si>
    <t>GAAL890221HNLRYS07</t>
  </si>
  <si>
    <t>GAAL890221MH6</t>
  </si>
  <si>
    <t>GARZA,ALANIS/MARIA MARCELA</t>
  </si>
  <si>
    <t>GAAM900226MNLRLR09</t>
  </si>
  <si>
    <t>GAAM900226NM4</t>
  </si>
  <si>
    <t>U.M. CADEREYTA JMZ.</t>
  </si>
  <si>
    <t>GALVAN,ARRIETA/ZAA LUIS</t>
  </si>
  <si>
    <t>GAAZ920124HDFLRX07</t>
  </si>
  <si>
    <t>GAAZ920124IK2</t>
  </si>
  <si>
    <t>GARZA,BAEZ/AZALEA</t>
  </si>
  <si>
    <t>GABA880708MNLRZZ06</t>
  </si>
  <si>
    <t>GABA880708JR8</t>
  </si>
  <si>
    <t>GARCIA,BALDERAS/ANTONIO DE JESUS</t>
  </si>
  <si>
    <t>GABA941130HNLRLN09</t>
  </si>
  <si>
    <t>GABA9411306V9</t>
  </si>
  <si>
    <t>GARZA,BRAMBILA/DAVID</t>
  </si>
  <si>
    <t>GABD870121HNLRRV07</t>
  </si>
  <si>
    <t>GABD8701211G8</t>
  </si>
  <si>
    <t>GARCIA,BARRON/DIANA</t>
  </si>
  <si>
    <t>GABD921031MCLRRN01</t>
  </si>
  <si>
    <t>GABD921031RV8</t>
  </si>
  <si>
    <t>GARCIA,BETANCOURT/IRLANDA SARAHI</t>
  </si>
  <si>
    <t>GABI961125MNLRTR07</t>
  </si>
  <si>
    <t>GABI961125UH7</t>
  </si>
  <si>
    <t>GARCIA,BONILLA/LYZETTE ALEJANDRA</t>
  </si>
  <si>
    <t>GABL890709MDFRNY00</t>
  </si>
  <si>
    <t>GABL890709SS8</t>
  </si>
  <si>
    <t>GARCIA,COVARRUBIAS/ANA GABRIELA</t>
  </si>
  <si>
    <t>GACA860918MNLRVN09</t>
  </si>
  <si>
    <t>GACA860918JB8</t>
  </si>
  <si>
    <t>GALICIA,CARRANZA/ANA PATRICIA</t>
  </si>
  <si>
    <t>GACA920618MNLLRN01</t>
  </si>
  <si>
    <t>GACA9206188R4</t>
  </si>
  <si>
    <t>GARCIA,COMPEAN/CYNTHIA LORENA</t>
  </si>
  <si>
    <t>GACC970615MNLRMY06</t>
  </si>
  <si>
    <t>GACC970615L65</t>
  </si>
  <si>
    <t>GALLEGOS,CASTILLO/DANIEL</t>
  </si>
  <si>
    <t>GACD870331HTSLSN00</t>
  </si>
  <si>
    <t>GACD8703317ZA</t>
  </si>
  <si>
    <t>GARCIA,CAMARILLO/DIANA EDITH</t>
  </si>
  <si>
    <t>GACD880629MTSRMN05</t>
  </si>
  <si>
    <t>GACD880629R93</t>
  </si>
  <si>
    <t>GARCIA,CHAPA/EIRALI GUADALUPE</t>
  </si>
  <si>
    <t>GACE880517MSPRHR09</t>
  </si>
  <si>
    <t>GACE8805172N7</t>
  </si>
  <si>
    <t>GALVAN,CRUZ/EDGAR EMILIO</t>
  </si>
  <si>
    <t>GACE890729HTSLRD07</t>
  </si>
  <si>
    <t>GACE8907291Z6</t>
  </si>
  <si>
    <t>U.A.S. PRESA DE MALTOS, DR. ARROYO</t>
  </si>
  <si>
    <t>GARCIA,CISNEROS/EDUARDO</t>
  </si>
  <si>
    <t>GACE900515HNLRSD06</t>
  </si>
  <si>
    <t>GACE900515TE4</t>
  </si>
  <si>
    <t>GARZA,CARRILLO/GERARDO</t>
  </si>
  <si>
    <t>GACG911127HNLRRR06</t>
  </si>
  <si>
    <t>GACG9111279Y1</t>
  </si>
  <si>
    <t>GARCIA,DE LA CRUZ/GUILLERMO</t>
  </si>
  <si>
    <t>GACG920208HNLRRL06</t>
  </si>
  <si>
    <t>GACG920208GP8</t>
  </si>
  <si>
    <t>GARCIA,COLUNGA/JUDITH IVETTE</t>
  </si>
  <si>
    <t>GACJ820330MNLRLD08</t>
  </si>
  <si>
    <t>GACJ820330E52</t>
  </si>
  <si>
    <t>DE LA GARZA,CARDENAS/KEVIN</t>
  </si>
  <si>
    <t>GACK910226HNLRRV04</t>
  </si>
  <si>
    <t>GACK910226GW4</t>
  </si>
  <si>
    <t>C.S.R.D. SAN PABLO DE RUEDAS</t>
  </si>
  <si>
    <t>GALVAN,CABRIALES/MONICA MAYELA</t>
  </si>
  <si>
    <t>GACM861019MNLLBN06</t>
  </si>
  <si>
    <t>GACM861019QM6</t>
  </si>
  <si>
    <t>GARCIA,CHAVARRIA/MAURICIO MANUEL</t>
  </si>
  <si>
    <t>GACM870721HNLRHR06</t>
  </si>
  <si>
    <t>GACM8707213M7</t>
  </si>
  <si>
    <t>GARCIA,CHAVEZ/MARIA PAOLA</t>
  </si>
  <si>
    <t>GACP910524MCHRHL07</t>
  </si>
  <si>
    <t>GACP910524HR7</t>
  </si>
  <si>
    <t>GARZA,CASTILLO/ROCIO</t>
  </si>
  <si>
    <t>GACR830614MNLRSC02</t>
  </si>
  <si>
    <t>GACR830614JG8</t>
  </si>
  <si>
    <t>GARCIA,CABELLO/RICARDO</t>
  </si>
  <si>
    <t>GACR900414HCLRBC08</t>
  </si>
  <si>
    <t>GACR9004141X9</t>
  </si>
  <si>
    <t>GARCIA,CHAVARRIA/SAUL KEVIN</t>
  </si>
  <si>
    <t>GACS920506HNLRHL00</t>
  </si>
  <si>
    <t>GACS9205063YA</t>
  </si>
  <si>
    <t>GARCIA,DEHUMA/MARTHA CECILIA</t>
  </si>
  <si>
    <t>GADM731101MZSRHR01</t>
  </si>
  <si>
    <t>GADM731101MX1</t>
  </si>
  <si>
    <t>GARCIA,DELGADILLO/MAYRA ALEJANDRA</t>
  </si>
  <si>
    <t>GADM910320MNLRLY00</t>
  </si>
  <si>
    <t>GADM910320ER7</t>
  </si>
  <si>
    <t>U.A.S. EL GALEME, MONTEMORELOS</t>
  </si>
  <si>
    <t>GALVAN,ESQUIVEL/ABEL ELIAQUIM</t>
  </si>
  <si>
    <t>GAEA880404HNLLSB13</t>
  </si>
  <si>
    <t>GAEA880404LC2</t>
  </si>
  <si>
    <t>GARCIA,ESCOBAR/LIZBETH</t>
  </si>
  <si>
    <t>GAEL910704MNLRSZ04</t>
  </si>
  <si>
    <t>GAEL910704EA1</t>
  </si>
  <si>
    <t>GAMBOA,ESQUIVEL/MARLEN LIDICE</t>
  </si>
  <si>
    <t>GAEM970607MNLMSR09</t>
  </si>
  <si>
    <t>GAEM970607EV3</t>
  </si>
  <si>
    <t>GARCIA,FLORES/OSCAR</t>
  </si>
  <si>
    <t>GAFO920124HNLRLS04</t>
  </si>
  <si>
    <t>GAFO920124164</t>
  </si>
  <si>
    <t>GARZA,FUENTES/SELESTE ALEJANDRA</t>
  </si>
  <si>
    <t>GAFS881025MNLRNL06</t>
  </si>
  <si>
    <t>GAFS881025I29</t>
  </si>
  <si>
    <t>GARCIA,GARZA/ALVARO</t>
  </si>
  <si>
    <t>GAGA821023HNLRRL01</t>
  </si>
  <si>
    <t>GAGA821023730</t>
  </si>
  <si>
    <t>GARCIA,GALLEGOS/ABEL ANTONIO</t>
  </si>
  <si>
    <t>GAGA930603HNLRLB08</t>
  </si>
  <si>
    <t>GAGA930603TS8</t>
  </si>
  <si>
    <t>GARCIA,GARCIA/BELINDA ELIZABETH</t>
  </si>
  <si>
    <t>GAGB960929MNLRRL09</t>
  </si>
  <si>
    <t>GAGB960929HAA</t>
  </si>
  <si>
    <t>GARZA,GONZALEZ/CAROLINA</t>
  </si>
  <si>
    <t>GAGC891226MNLRNR00</t>
  </si>
  <si>
    <t>GAGC891226L31</t>
  </si>
  <si>
    <t>GARCIA,GARCIA/CESAR JOSUE</t>
  </si>
  <si>
    <t>GAGC960504HNLRRS09</t>
  </si>
  <si>
    <t>GAGC960504A23</t>
  </si>
  <si>
    <t>GARCIA,GUTIERREZ/MARIA ELENA</t>
  </si>
  <si>
    <t>GAGE880409MNLRTL09</t>
  </si>
  <si>
    <t>GAGE880409T80</t>
  </si>
  <si>
    <t>GARZA,GARCIA/FELIPE FERNANDO</t>
  </si>
  <si>
    <t>GAGF871230HNLRRL06</t>
  </si>
  <si>
    <t>GAGF871230MJ4</t>
  </si>
  <si>
    <t>GARZA,GARZA/GERARDO</t>
  </si>
  <si>
    <t>GAGG861121HNLRRR05</t>
  </si>
  <si>
    <t>GAGG861121QT5</t>
  </si>
  <si>
    <t>GARZA,GONZALEZ/JUAN JOSE</t>
  </si>
  <si>
    <t>GAGJ800613HNLRNN02</t>
  </si>
  <si>
    <t>GAGJ8006135U6</t>
  </si>
  <si>
    <t>GARZA,GARZA/JULIO CESAR</t>
  </si>
  <si>
    <t>GAGJ931126HNLRRL01</t>
  </si>
  <si>
    <t>GAGJ9311261K2</t>
  </si>
  <si>
    <t>GARZA,GARCIA/KARINA</t>
  </si>
  <si>
    <t>GAGK910909MNLRRR08</t>
  </si>
  <si>
    <t>GAGK910909539</t>
  </si>
  <si>
    <t>GARZA,GUERRA/MARIO NOE</t>
  </si>
  <si>
    <t>GAGM870606HNLRRR04</t>
  </si>
  <si>
    <t>GAGM8706069FA</t>
  </si>
  <si>
    <t>GAVI&amp;A,GOMEZ/MARIO ALBERTO</t>
  </si>
  <si>
    <t>GAGM880620HNLVMR09</t>
  </si>
  <si>
    <t>GAGM880620651</t>
  </si>
  <si>
    <t>GARZA,GUTIERREZ/PATRICIA MARCELA</t>
  </si>
  <si>
    <t>GAGP890726MNLRTT03</t>
  </si>
  <si>
    <t>GAGP8907263W8</t>
  </si>
  <si>
    <t>GARZA,GAONA/PAOLA MONZERRATH</t>
  </si>
  <si>
    <t>GAGP920312MNLRNL05</t>
  </si>
  <si>
    <t>GAGP9203123Q2</t>
  </si>
  <si>
    <t>GARCIA,GARCIA/MARIA DEL ROSARIO</t>
  </si>
  <si>
    <t>GAGR901216MNLRRS00</t>
  </si>
  <si>
    <t>GAGR901216NJ3</t>
  </si>
  <si>
    <t>GARZA,GARCIA/RAQUEL</t>
  </si>
  <si>
    <t>GAGR920131MNLRRQ08</t>
  </si>
  <si>
    <t>GAGR920131DM1</t>
  </si>
  <si>
    <t>GARCIA,GARZA/SONIA ALEJANDRA</t>
  </si>
  <si>
    <t>GAGS921117MNLRRN09</t>
  </si>
  <si>
    <t>GAGS9211172E8</t>
  </si>
  <si>
    <t>GRANADOS,HERNANDEZ/DULCE MARIA</t>
  </si>
  <si>
    <t>GAHD890912MTSRRL04</t>
  </si>
  <si>
    <t>GAHD890912NMA</t>
  </si>
  <si>
    <t>GARCIA,HERNANDEZ/ERICK</t>
  </si>
  <si>
    <t>GAHE910517HTSRRR07</t>
  </si>
  <si>
    <t>GAHE910517NZ9</t>
  </si>
  <si>
    <t>U.A.S. LA REFORMA, LINARES</t>
  </si>
  <si>
    <t>GARCIA,HERNANDEZ/IREAN</t>
  </si>
  <si>
    <t>GAHI871212HHGRRR08</t>
  </si>
  <si>
    <t>GAHI871212QJ5</t>
  </si>
  <si>
    <t>GARCIA,HERNANDEZ/SAUL</t>
  </si>
  <si>
    <t>GAHS900803HTSRRL09</t>
  </si>
  <si>
    <t>GAHS900803922</t>
  </si>
  <si>
    <t>GALAVIZ,JUAREZ/GUADALUPE DE JESUS</t>
  </si>
  <si>
    <t>GAJG960130MNLLRD04</t>
  </si>
  <si>
    <t>GAJG930130SW1</t>
  </si>
  <si>
    <t>GALVAN,JUAREZ/LESLIE ABIGAIL</t>
  </si>
  <si>
    <t>GAJL970511MNLLRS05</t>
  </si>
  <si>
    <t>GAJL970511QS5</t>
  </si>
  <si>
    <t>GARCIA,LADRON DE GUEVARA/ABRAHAM</t>
  </si>
  <si>
    <t>GALA881109HTSRDB01</t>
  </si>
  <si>
    <t>GALA881109CX9</t>
  </si>
  <si>
    <t>GARCIA,LIMON/ANA MARIEL</t>
  </si>
  <si>
    <t>GALA890913MTSRMN04</t>
  </si>
  <si>
    <t>GALA8909137N5</t>
  </si>
  <si>
    <t>GARZA,LEDEZMA/MARIA ALEJANDRA</t>
  </si>
  <si>
    <t>GALA910727MCLRDL06</t>
  </si>
  <si>
    <t>GALA910727AK4</t>
  </si>
  <si>
    <t>GALVAN,LARA/ALICIA JAZMIN</t>
  </si>
  <si>
    <t>GALA970120MNLLRL05</t>
  </si>
  <si>
    <t>GALA9701208P3</t>
  </si>
  <si>
    <t>GARCIA,LOPEZ/CINDY LIZETH</t>
  </si>
  <si>
    <t>GALC930512MNLRPN02</t>
  </si>
  <si>
    <t>GALC930512NW6</t>
  </si>
  <si>
    <t>GARZA,MALDONADO/ANA GUADALUPE</t>
  </si>
  <si>
    <t>GAMA870903MNLRLN05</t>
  </si>
  <si>
    <t>GAMA8709031R1</t>
  </si>
  <si>
    <t>GARCIA,MALDONADO/CRISTINA</t>
  </si>
  <si>
    <t>GAMC930211MMNRLR08</t>
  </si>
  <si>
    <t>GAMC930211Q72</t>
  </si>
  <si>
    <t>GARCIA,MARTINEZ/CARLA ESMERALDA</t>
  </si>
  <si>
    <t>GAMC970711MNLRRR08</t>
  </si>
  <si>
    <t>GAMC970711P19</t>
  </si>
  <si>
    <t>GALINDO,MEDINA/DANIEL EDUARDO</t>
  </si>
  <si>
    <t>GAMD940611HNLLDN03</t>
  </si>
  <si>
    <t>GAMD9406112H4</t>
  </si>
  <si>
    <t>GARCIA,MARTINEZ/EDSON ANTONIO</t>
  </si>
  <si>
    <t>GAME930512HNLRRD08</t>
  </si>
  <si>
    <t>GAME9305125N5</t>
  </si>
  <si>
    <t>GASCA,MARTINEZ/FRANCISCO ISRAEL</t>
  </si>
  <si>
    <t>GAMF840229HNLSRR04</t>
  </si>
  <si>
    <t>GAMF8402296U6</t>
  </si>
  <si>
    <t>DE LA GARZA,MENDOZA/GILBERTO DANIEL</t>
  </si>
  <si>
    <t>GAMG880126HTSRNL04</t>
  </si>
  <si>
    <t>GAMG880126FE0</t>
  </si>
  <si>
    <t>GAYTAN,MARES/HECTOR EDUARDO</t>
  </si>
  <si>
    <t>GAMH950701HNLYRC02</t>
  </si>
  <si>
    <t>GAMH950701332</t>
  </si>
  <si>
    <t>GALVAN,MOLINA/JAVIER</t>
  </si>
  <si>
    <t>GAMJ871202HSPLLV00</t>
  </si>
  <si>
    <t>GAMJ871202SH9</t>
  </si>
  <si>
    <t>GARCIA,MARTINEZ/MERCEDES ESMERALDA</t>
  </si>
  <si>
    <t>GAMM931020MNLRRR04</t>
  </si>
  <si>
    <t>GAMM931020CS6</t>
  </si>
  <si>
    <t>GAMEZ,MIRELES/RUBEN</t>
  </si>
  <si>
    <t>GAMR960214HNLMRB00</t>
  </si>
  <si>
    <t>GAMR960214E29</t>
  </si>
  <si>
    <t>GARCIA,MENDOZA/WENDY GUADALUPE</t>
  </si>
  <si>
    <t>GAMW961228MNLRNN01</t>
  </si>
  <si>
    <t>GAMW961228RU7</t>
  </si>
  <si>
    <t>GARZA,MOTA/YAJAIRA ITZEL</t>
  </si>
  <si>
    <t>GAMY961216MNLRTJ03</t>
  </si>
  <si>
    <t>GAMY961216DM8</t>
  </si>
  <si>
    <t>GALLEGOS,MASCORRO/YAHAIRA ESMERALDA</t>
  </si>
  <si>
    <t>GAMY970517MNLLSH05</t>
  </si>
  <si>
    <t>GAMY970517IK7</t>
  </si>
  <si>
    <t>GARZA,OSORIA/CESAR ANTONIO</t>
  </si>
  <si>
    <t>GAOC880914HNLRSS05</t>
  </si>
  <si>
    <t>GAOC880914M44</t>
  </si>
  <si>
    <t>GARCIA,ORTIZ/CHANTAL MONTSERRAT</t>
  </si>
  <si>
    <t>GAOC890227MNLRRH02</t>
  </si>
  <si>
    <t>GAOC890227L26</t>
  </si>
  <si>
    <t>GARCIA,ONOFRE/HECTOR ANTONIO</t>
  </si>
  <si>
    <t>GAOH910509HNLRNC01</t>
  </si>
  <si>
    <t>GAOH910509TQ6</t>
  </si>
  <si>
    <t>GALLEGOS,PE&amp;A/ANGEL EVERARDO</t>
  </si>
  <si>
    <t>GAPA891129HNLLXN00</t>
  </si>
  <si>
    <t>GAPA8911295E8</t>
  </si>
  <si>
    <t>U.A.S. VALLECILLO, ANAHUAC</t>
  </si>
  <si>
    <t>GAMEZ,PE&amp;A/BERTHA ARMANDINA</t>
  </si>
  <si>
    <t>GAPB931222MNLMXR01</t>
  </si>
  <si>
    <t>GAPB9312224D9</t>
  </si>
  <si>
    <t>GARCIA,PADILLA/CRISTINA</t>
  </si>
  <si>
    <t>GAPC860901MCLRDR06</t>
  </si>
  <si>
    <t>GAPC860901J34</t>
  </si>
  <si>
    <t>GARCIA,PONCE/CLAUDIA JANETH</t>
  </si>
  <si>
    <t>GAPC940110MNLRNL09</t>
  </si>
  <si>
    <t>GAPC940110D80</t>
  </si>
  <si>
    <t>GARZA,PADILLA/EDELMIRO</t>
  </si>
  <si>
    <t>GAPE890123HNLRDD05</t>
  </si>
  <si>
    <t>GAPE890123QF8</t>
  </si>
  <si>
    <t>GARCIA,PEDRO/JESUS ANWAR</t>
  </si>
  <si>
    <t>GAPJ871107HNLRDS00</t>
  </si>
  <si>
    <t>GAPJ871107KXA</t>
  </si>
  <si>
    <t>GARCIA,PEREZ/KASANDRA NAVIL</t>
  </si>
  <si>
    <t>GAPK931228MTSRRS06</t>
  </si>
  <si>
    <t>GAPK9312283XA</t>
  </si>
  <si>
    <t>DE LA GARZA,PINEDA/OSCAR</t>
  </si>
  <si>
    <t>GAPO860407HNERNS04</t>
  </si>
  <si>
    <t>GAPO860407AW1</t>
  </si>
  <si>
    <t>GAYTAN,RAMOS/ANGEL ARIEL</t>
  </si>
  <si>
    <t>GARA860828HCLYMN06</t>
  </si>
  <si>
    <t>GARA860828J17</t>
  </si>
  <si>
    <t>GARZA,REZA/JOSE ANGEL</t>
  </si>
  <si>
    <t>GARA890708HNLRZN00</t>
  </si>
  <si>
    <t>GARA890708EQ6</t>
  </si>
  <si>
    <t>GARCIA,RODRIGUEZ/ANA VICTORIA</t>
  </si>
  <si>
    <t>GARA920613MNLRDN05</t>
  </si>
  <si>
    <t>GARA920613BT0</t>
  </si>
  <si>
    <t>GARCIA,RIVERA/DANTE FABRICIO</t>
  </si>
  <si>
    <t>GARD960923HTSRVN02</t>
  </si>
  <si>
    <t>GARD960923HH0</t>
  </si>
  <si>
    <t>GARZA,RICO/INGRID ABIGAIL</t>
  </si>
  <si>
    <t>GARI900921MNLRCN00</t>
  </si>
  <si>
    <t>GARI900921GI7</t>
  </si>
  <si>
    <t>GARZA,REYNA/JOSE LUIS</t>
  </si>
  <si>
    <t>GARL901107HNLRYS07</t>
  </si>
  <si>
    <t>GARL901107RX2</t>
  </si>
  <si>
    <t>GARDEA,RESENDEZ/MANUEL ANDRES</t>
  </si>
  <si>
    <t>GARM910309HNLRSN03</t>
  </si>
  <si>
    <t>GARM910309D4A</t>
  </si>
  <si>
    <t>GARZA,ROJAS/MIRIAM YISSEL</t>
  </si>
  <si>
    <t>GARM930422MNLRJR04</t>
  </si>
  <si>
    <t>GARM930422JZ1</t>
  </si>
  <si>
    <t>GARCIA,RAMIREZ/YESSICA KRISTAL</t>
  </si>
  <si>
    <t>GARY910928MNLRMS01</t>
  </si>
  <si>
    <t>GARY9109286MA</t>
  </si>
  <si>
    <t>GARCIA,SANCHEZ/BRENDA HAIDEE</t>
  </si>
  <si>
    <t>GASB840707MNLRNR00</t>
  </si>
  <si>
    <t>GASB840707PH2</t>
  </si>
  <si>
    <t>GALICIA,DE LOS SANTOS/ESTEFANIA</t>
  </si>
  <si>
    <t>GASE920518MCSLNS01</t>
  </si>
  <si>
    <t>GASE920518SH6</t>
  </si>
  <si>
    <t>GARCIA,SIFUENTES/ESPERANZA ISABEL</t>
  </si>
  <si>
    <t>GASE970625MNLRFS00</t>
  </si>
  <si>
    <t>GASE970625CE2</t>
  </si>
  <si>
    <t>GARCIA,TAMEZ/GABRIELA</t>
  </si>
  <si>
    <t>GATG880416MNLRMB04</t>
  </si>
  <si>
    <t>GATG880416137</t>
  </si>
  <si>
    <t>GALVAN,TENORIO/MIRIAM LIZETH</t>
  </si>
  <si>
    <t>GATM901126MNLLNR05</t>
  </si>
  <si>
    <t>GATM9011267C5</t>
  </si>
  <si>
    <t>GARCIA,TORRES/ROBERTO MAURO</t>
  </si>
  <si>
    <t>GATR860917HNLRRB02</t>
  </si>
  <si>
    <t>GATR8609177RA</t>
  </si>
  <si>
    <t>GARZA,URROZ/YVETTE MARIA</t>
  </si>
  <si>
    <t>GAUY871011MNLRRV06</t>
  </si>
  <si>
    <t>GAUY8710118NA</t>
  </si>
  <si>
    <t>GARCIA,VIERA/DANIEL ALEJANDRO</t>
  </si>
  <si>
    <t>GAVD900805HNLRRN02</t>
  </si>
  <si>
    <t>GAVD9008053B0</t>
  </si>
  <si>
    <t>GARZA,VEGA/DANIELA</t>
  </si>
  <si>
    <t>GAVD901214MNLRGN03</t>
  </si>
  <si>
    <t>GAVD901214JW2</t>
  </si>
  <si>
    <t>GARCIA,VAZQUEZ/DANIEL EMANUEL</t>
  </si>
  <si>
    <t>GAVD910122HNLRZN01</t>
  </si>
  <si>
    <t>GAVD910122R72</t>
  </si>
  <si>
    <t>DE GAMBOA,VILLARREAL/DIEGO</t>
  </si>
  <si>
    <t>GAVD910920HNLMLG02</t>
  </si>
  <si>
    <t>GAVD910920JB3</t>
  </si>
  <si>
    <t>GARZA,VAZQUEZ/ERNESTO</t>
  </si>
  <si>
    <t>GAVE901027HNLRZR08</t>
  </si>
  <si>
    <t>GAVE901027NE2</t>
  </si>
  <si>
    <t>GARZA,VAZQUEZ/EDITH JOSEFINA</t>
  </si>
  <si>
    <t>GAVE920420MNLRZD08</t>
  </si>
  <si>
    <t>GAVE920420GH1</t>
  </si>
  <si>
    <t>GALLEGOS,VEGA/JUAN EMANUEL</t>
  </si>
  <si>
    <t>GAVJ910729HJCLGN09</t>
  </si>
  <si>
    <t>GAVJ9107299A6</t>
  </si>
  <si>
    <t>GARCIA,VALDEZ/LIZEIDY YADIRA</t>
  </si>
  <si>
    <t>GAVL961107MNLRLZ00</t>
  </si>
  <si>
    <t>GAVL9611073A0</t>
  </si>
  <si>
    <t>GARZA,VILLALOBOS/MAURICIO SALVADOR</t>
  </si>
  <si>
    <t>GAVM880820HNLRLR05</t>
  </si>
  <si>
    <t>GAVM880820MN4</t>
  </si>
  <si>
    <t>GARCIA,VICERA/MARIA XIMENA</t>
  </si>
  <si>
    <t>GAVX900503MMSRCM04</t>
  </si>
  <si>
    <t>GAVX9005031U2</t>
  </si>
  <si>
    <t>GALLEGOS,VILLARREAL/YULYSSA RUBI</t>
  </si>
  <si>
    <t>GAVY961217MNLLLL25</t>
  </si>
  <si>
    <t>GAVY961217PV0</t>
  </si>
  <si>
    <t>GERMAN,GONZALEZ/ALFONSO SAMIR</t>
  </si>
  <si>
    <t>GEGA940908HNLRNL01</t>
  </si>
  <si>
    <t>GEGA9409085YA</t>
  </si>
  <si>
    <t>GRIJALVA,MARTINEZ/ALEJANDRA</t>
  </si>
  <si>
    <t>GIMA911113MCHRRL08</t>
  </si>
  <si>
    <t>GIMA911113EQ9</t>
  </si>
  <si>
    <t>GONZALEZ,ALCOCER/ALFREDO</t>
  </si>
  <si>
    <t>GOAA910927HYNNLL05</t>
  </si>
  <si>
    <t>GOAA9109273J0</t>
  </si>
  <si>
    <t>GONZALEZ,ACOSTA/WENDY MAGDALENA</t>
  </si>
  <si>
    <t>GOAW910916MCLNCN02</t>
  </si>
  <si>
    <t>GOAW910916Q17</t>
  </si>
  <si>
    <t>GOMEZ,BARBOZA/CRISTOFER MARTIN</t>
  </si>
  <si>
    <t>GOBC970401HNLMRR02</t>
  </si>
  <si>
    <t>GOBC970401SP3</t>
  </si>
  <si>
    <t>GONZALEZ,BONILLA/EDUARDO ALBERTO</t>
  </si>
  <si>
    <t>GOBE881029HZSNND04</t>
  </si>
  <si>
    <t>GOBE881029FV0</t>
  </si>
  <si>
    <t>GOMEZ,BERNAL/MARIA GUADALUPE</t>
  </si>
  <si>
    <t>GOBG970124MNLMRD03</t>
  </si>
  <si>
    <t>GOBG970124D39</t>
  </si>
  <si>
    <t>GONZALEZ,BENAVIDES/KAREN ILEANA</t>
  </si>
  <si>
    <t>GOBK871102MNLNNR03</t>
  </si>
  <si>
    <t>GOBK871102S53</t>
  </si>
  <si>
    <t>GONZALEZ,BELTRAN/SILVIA DIANA</t>
  </si>
  <si>
    <t>GOBS920331MCLNLL04</t>
  </si>
  <si>
    <t>GOBS920331N94</t>
  </si>
  <si>
    <t>GONZALEZ,CABRERA/ALBERTO DE JESUS</t>
  </si>
  <si>
    <t>GOCA850815HNLNBL00</t>
  </si>
  <si>
    <t>GOCA8508155Z0</t>
  </si>
  <si>
    <t>GONZALEZ,CANTU/ALONDRA ANAI</t>
  </si>
  <si>
    <t>GOCA940914MNLNNL09</t>
  </si>
  <si>
    <t>GOCA9409148A7</t>
  </si>
  <si>
    <t>GOMEZ,CONTRERAS/DIANA EDITH</t>
  </si>
  <si>
    <t>GOCD860125MTSMNN03</t>
  </si>
  <si>
    <t>GOCD860125JD3</t>
  </si>
  <si>
    <t>GONZALEZ,CASAS/ESMERALDA YANETH</t>
  </si>
  <si>
    <t>GOCE970805MNLNSS04</t>
  </si>
  <si>
    <t>GOCE970805KX9</t>
  </si>
  <si>
    <t>GONZALEZ,CARDENAS/LAURA MARIEL</t>
  </si>
  <si>
    <t>GOCL880610MNLNRR04</t>
  </si>
  <si>
    <t>GOCL880610P81</t>
  </si>
  <si>
    <t>GONZALEZ,CAVAZOS/OSCAR</t>
  </si>
  <si>
    <t>GOCO841217HNLNVS06</t>
  </si>
  <si>
    <t>GOCO8412176K7</t>
  </si>
  <si>
    <t>GONZALEZ,CEDILLO/PAUL ALEJANDRO</t>
  </si>
  <si>
    <t>GOCP940416HNLNDL06</t>
  </si>
  <si>
    <t>GOCP940416UC5</t>
  </si>
  <si>
    <t>C.S.R.D. CARRIZALEJO  GRAL. ZUAZUA</t>
  </si>
  <si>
    <t>GONZALEZ ALCANTARA,CACERES/SOFIA</t>
  </si>
  <si>
    <t>GOCS870108MDFNCF09</t>
  </si>
  <si>
    <t>GOCS870108PI0</t>
  </si>
  <si>
    <t>GONZALEZ,CUEVAS/SARAHI</t>
  </si>
  <si>
    <t>GOCS930220MMCNVR04</t>
  </si>
  <si>
    <t>GOCS930220NX5</t>
  </si>
  <si>
    <t>GONZALEZ,CASTILLO/VILMA ESTHELA</t>
  </si>
  <si>
    <t>GOCV870822MTSNSL02</t>
  </si>
  <si>
    <t>GOCV870822222</t>
  </si>
  <si>
    <t>GONZALEZ,DAVILA/ALEJANDRO</t>
  </si>
  <si>
    <t>GODA970809HNLNVL04</t>
  </si>
  <si>
    <t>GODA9708094T1</t>
  </si>
  <si>
    <t>GONZALEZ,DUARTE/JUDITH</t>
  </si>
  <si>
    <t>GODJ790713MNLNRD06</t>
  </si>
  <si>
    <t>GODJ7907136R2</t>
  </si>
  <si>
    <t>GONZALEZ,EMILIANO/EVELIN JUDITH</t>
  </si>
  <si>
    <t>GOEE910624MNLNMV00</t>
  </si>
  <si>
    <t>GOEE910624MD0</t>
  </si>
  <si>
    <t>GOMEZ,ETIENNE/JUAN GERARDO</t>
  </si>
  <si>
    <t>GOEJ890914HTSMTN05</t>
  </si>
  <si>
    <t>GOEJ890914BJ2</t>
  </si>
  <si>
    <t>GONZALEZ,ESCAMILLA/MOISES</t>
  </si>
  <si>
    <t>GOEM870917HNLNSS07</t>
  </si>
  <si>
    <t>GOEM870917CC9</t>
  </si>
  <si>
    <t>GONZALEZ,ESPARZA/RICARDO</t>
  </si>
  <si>
    <t>GOER870219HNLNSC07</t>
  </si>
  <si>
    <t>GOER870219U7A</t>
  </si>
  <si>
    <t>GONZALEZ,ESQUEDA/TONALLI</t>
  </si>
  <si>
    <t>GOET840805MDFNSN09</t>
  </si>
  <si>
    <t>GOET8408059D1</t>
  </si>
  <si>
    <t>GONZALEZ,FERNANDEZ/MARCELA RENEE</t>
  </si>
  <si>
    <t>GOFM900817MCSNRR05</t>
  </si>
  <si>
    <t>GOFM900817DV8</t>
  </si>
  <si>
    <t>GONZALEZ,GUTIERREZ/ADRIANA</t>
  </si>
  <si>
    <t>GOGA880729MCLNTD07</t>
  </si>
  <si>
    <t>GOGA880729H32</t>
  </si>
  <si>
    <t>GONZALEZ,GONZALEZ/JOSE ABEL</t>
  </si>
  <si>
    <t>GOGA890926HJCNNB08</t>
  </si>
  <si>
    <t>GOGA890926R19</t>
  </si>
  <si>
    <t>GONZALEZ,GARZA/AURELIA LIZETT</t>
  </si>
  <si>
    <t>GOGA900502MNLNRR08</t>
  </si>
  <si>
    <t>GOGA900502ST6</t>
  </si>
  <si>
    <t>GONZALEZ,GARCIA/ARACELY ABIGAIL</t>
  </si>
  <si>
    <t>GOGA960907MNLNRR01</t>
  </si>
  <si>
    <t>GOGA960907197</t>
  </si>
  <si>
    <t>GOMEZ,GARCIA/EDUARDO SALVADOR</t>
  </si>
  <si>
    <t>GOGE890328HNLMRD03</t>
  </si>
  <si>
    <t>GOGE890328I82</t>
  </si>
  <si>
    <t>GONZALEZ,GARCIA/ERIKA MARLEN</t>
  </si>
  <si>
    <t>GOGE950420MNLNRR02</t>
  </si>
  <si>
    <t>GOGE950420SG2</t>
  </si>
  <si>
    <t>GONZALEZ,GARZA/JOSE GERARDO</t>
  </si>
  <si>
    <t>GOGG761210HNLNRR07</t>
  </si>
  <si>
    <t>GOGG7612105Y3</t>
  </si>
  <si>
    <t>GONZALEZ,GUAJARDO/HECTOR RENE</t>
  </si>
  <si>
    <t>GOGH910112HNLNJC08</t>
  </si>
  <si>
    <t>GOGH9101127Y3</t>
  </si>
  <si>
    <t>GONZALEZ,GALLARDO/MARBETH</t>
  </si>
  <si>
    <t>GOGM890707MGRNLR01</t>
  </si>
  <si>
    <t>GOGM8907077A7</t>
  </si>
  <si>
    <t>GONZALEZ,GARZA/PAMELA DENISSE</t>
  </si>
  <si>
    <t>GOGP860426MNLNRM07</t>
  </si>
  <si>
    <t>GOGP8604264V1</t>
  </si>
  <si>
    <t>GONZALEZ,HERNANDEZ/ALMA ROSA</t>
  </si>
  <si>
    <t>GOHA870526MNLNRL00</t>
  </si>
  <si>
    <t>GOHA8705264F5</t>
  </si>
  <si>
    <t>GONZALEZ,HERNANDEZ/CITLALI</t>
  </si>
  <si>
    <t>GOHC920115MNLNRT07</t>
  </si>
  <si>
    <t>GOHC920115VE0</t>
  </si>
  <si>
    <t>GONZALEZ,JIMENEZ/ANGELICA</t>
  </si>
  <si>
    <t>GOJA910903MMCNMN04</t>
  </si>
  <si>
    <t>GOJA910903F73</t>
  </si>
  <si>
    <t>GONZALEZ,JUAREZ/JUAN FRANCISCO</t>
  </si>
  <si>
    <t>GOJJ870912HCHNRN00</t>
  </si>
  <si>
    <t>GOJJ8709128FA</t>
  </si>
  <si>
    <t>GONZALEZ,LARIOS/AMALIA</t>
  </si>
  <si>
    <t>GOLA910312MBCNRM03</t>
  </si>
  <si>
    <t>GOLA910312QB5</t>
  </si>
  <si>
    <t>GONZALEZ,LUGO/ANA PATRICIA</t>
  </si>
  <si>
    <t>GOLA910923MNLNGN05</t>
  </si>
  <si>
    <t>GOLA910923D88</t>
  </si>
  <si>
    <t>GONZALEZ,LOPEZ/FRANCISCO IVAN</t>
  </si>
  <si>
    <t>GOLF880513HCLNPR09</t>
  </si>
  <si>
    <t>GOLF880513MP9</t>
  </si>
  <si>
    <t>U.A.S. SAN PABLO, GALEANA</t>
  </si>
  <si>
    <t>GOMEZ,LOYOLA/FLOR DEL ROCIO</t>
  </si>
  <si>
    <t>GOLF940620MMCMYL07</t>
  </si>
  <si>
    <t>GOLF9406203T5</t>
  </si>
  <si>
    <t>GONZALEZ,LUCIO/JORGE ALBERTO</t>
  </si>
  <si>
    <t>GOLJ901103HNLNCR00</t>
  </si>
  <si>
    <t>GOLJ9011033I9</t>
  </si>
  <si>
    <t>U.M. SAN JOSE DE RAICES,GALEANA</t>
  </si>
  <si>
    <t>GONZALEZ,LEAL/JESSICA DENISSE</t>
  </si>
  <si>
    <t>GOLJ920402MNLNLS03</t>
  </si>
  <si>
    <t>GOLJ920402BC7</t>
  </si>
  <si>
    <t>GOMEZ,LOPEZ/MARIA JOSE</t>
  </si>
  <si>
    <t>GOLJ960921MNLMPS00</t>
  </si>
  <si>
    <t>GOLJ960921RZ5</t>
  </si>
  <si>
    <t>GONZALEZ,LEOS/OLIVER DAVID</t>
  </si>
  <si>
    <t>GOLO920410HNLNSL03</t>
  </si>
  <si>
    <t>GOLO920410RQ1</t>
  </si>
  <si>
    <t>GONZALEZ,MORA/ANTONIA SARAHI</t>
  </si>
  <si>
    <t>GOMA900430MNLNRN06</t>
  </si>
  <si>
    <t>GOMA900430TB7</t>
  </si>
  <si>
    <t>GONZALEZ,MARQUEZ/CARLOS OZIEL</t>
  </si>
  <si>
    <t>GOMC900104HNLNRR08</t>
  </si>
  <si>
    <t>GOMC900104839</t>
  </si>
  <si>
    <t>GONZALEZ,MARTINEZ/DIANA</t>
  </si>
  <si>
    <t>GOMD920319MDFNRN01</t>
  </si>
  <si>
    <t>GOMD920319GQ6</t>
  </si>
  <si>
    <t>U.A.S. LOS POCITOS, GALEANA</t>
  </si>
  <si>
    <t>GONZALEZ,MELENDEZ/DULCE AMERICA MONSERRAT</t>
  </si>
  <si>
    <t>GOMD970128MNLNLL05</t>
  </si>
  <si>
    <t>GOMD970128428</t>
  </si>
  <si>
    <t>GONZALEZ,MORENO/EMMANUEL IRINEO</t>
  </si>
  <si>
    <t>GOME850220HVZNRM07</t>
  </si>
  <si>
    <t>GOME8502206G4</t>
  </si>
  <si>
    <t>GONZALEZ,MIRANDA/JOANA</t>
  </si>
  <si>
    <t>GOMJ860616MDFNRN07</t>
  </si>
  <si>
    <t>GOMJ860616JZ0</t>
  </si>
  <si>
    <t>GONZALEZ,MORENO/MARCELA BEATRIZ</t>
  </si>
  <si>
    <t>GOMM880706MDFNRR00</t>
  </si>
  <si>
    <t>GOMM880706PF7</t>
  </si>
  <si>
    <t>GONZALEZ,MU&amp;OZ/ROGELIO MIGUEL</t>
  </si>
  <si>
    <t>GOMR920424HNLNXG01</t>
  </si>
  <si>
    <t>GOMR9204242A7</t>
  </si>
  <si>
    <t>GONZALEZ,MARTINEZ/SONIA ELIZABETH</t>
  </si>
  <si>
    <t>GOMS910917MCHNRN01</t>
  </si>
  <si>
    <t>GOMS910917H25</t>
  </si>
  <si>
    <t>GOMEZ,NERI/MIGUEL ANGEL</t>
  </si>
  <si>
    <t>GANM941214HNLMRG08</t>
  </si>
  <si>
    <t>GONM941214UD1</t>
  </si>
  <si>
    <t>GONZALEZ,OVALLE/CESSIA ARIANNA ABIGAHIL</t>
  </si>
  <si>
    <t>GOOC891118MTSNVS03</t>
  </si>
  <si>
    <t>GOOC891118VB6</t>
  </si>
  <si>
    <t>GONZALEZ,OROPEZA/DIEGO</t>
  </si>
  <si>
    <t>GOOD880905HGTNRG09</t>
  </si>
  <si>
    <t>GOOD880905R2A</t>
  </si>
  <si>
    <t>GOVEA,ORTIZ/VADIR</t>
  </si>
  <si>
    <t>GOOV870331HDGVRD08</t>
  </si>
  <si>
    <t>GOOV870331LI8</t>
  </si>
  <si>
    <t>GONZALEZ,PARAS/ALEJANDRO</t>
  </si>
  <si>
    <t>GOPA890709HNLNRL01</t>
  </si>
  <si>
    <t>GOPA8907092L2</t>
  </si>
  <si>
    <t>GONZALEZ,PEREZ/ALEJANDRO</t>
  </si>
  <si>
    <t>GOPA920224HNLNRL08</t>
  </si>
  <si>
    <t>GOPA920224KP3</t>
  </si>
  <si>
    <t>GOODROAD,PEREZ/BRENDA GUADALUPE</t>
  </si>
  <si>
    <t>GOPB970305MJCDRR09</t>
  </si>
  <si>
    <t>GOPB9703059S2</t>
  </si>
  <si>
    <t>GOMEZ,PE&amp;A DEL RIO/MARTHA STELLA</t>
  </si>
  <si>
    <t>GOPM871125MNLMXR15</t>
  </si>
  <si>
    <t>GOPM871125IV6</t>
  </si>
  <si>
    <t>GONZALEZ,PADILLA/VERONICA</t>
  </si>
  <si>
    <t>GOPV960928MCLNDR09</t>
  </si>
  <si>
    <t>GOPV960928JJ7</t>
  </si>
  <si>
    <t>GONZALEZ,QUEZADA/ALBERTO</t>
  </si>
  <si>
    <t>GOQA840715HCLNZL01</t>
  </si>
  <si>
    <t>GOQA840715KP0</t>
  </si>
  <si>
    <t>GONZALEZ,QUIJADA/NANCY GRACE</t>
  </si>
  <si>
    <t>GOQN900216MJCNJN07</t>
  </si>
  <si>
    <t>GOQN900216NV8</t>
  </si>
  <si>
    <t>GONZALEZ,REYES/FATIMA GUADALUPE</t>
  </si>
  <si>
    <t>GORF960416MNLNYT04</t>
  </si>
  <si>
    <t>GORF960416FM6</t>
  </si>
  <si>
    <t>GONZALEZ,ROBLES/JAIME RAMON</t>
  </si>
  <si>
    <t>GORJ860508HTSNBM02</t>
  </si>
  <si>
    <t>GORJ860508MA2</t>
  </si>
  <si>
    <t>GONZALEZ,RODRIGUEZ/NERY ALEXANDER</t>
  </si>
  <si>
    <t>GORN850615HSPNDR00</t>
  </si>
  <si>
    <t>GORN8506155R8</t>
  </si>
  <si>
    <t>GONZALEZ,RODRIGUEZ/REYNA ALI</t>
  </si>
  <si>
    <t>GORR940811MNLNDY09</t>
  </si>
  <si>
    <t>GORR9408112U8</t>
  </si>
  <si>
    <t>GONZALEZ,SANCHEZ/ANGELICA MARIA</t>
  </si>
  <si>
    <t>GOSA670409MNLNNN04</t>
  </si>
  <si>
    <t>GOSA670409119</t>
  </si>
  <si>
    <t>GONZALEZ,SALDIVAR/GLORIA</t>
  </si>
  <si>
    <t>GOSG890130MNLNLL08</t>
  </si>
  <si>
    <t>GOSG890130ID0</t>
  </si>
  <si>
    <t>GONZALEZ,SALAS/LILIANA CECILIA</t>
  </si>
  <si>
    <t>GOSL951122MNLNLL01</t>
  </si>
  <si>
    <t>GOSL951122BX8</t>
  </si>
  <si>
    <t>GONZALEZ,SALAZAR/ROGELIO</t>
  </si>
  <si>
    <t>GOSR870219HZSNLG08</t>
  </si>
  <si>
    <t>GOSR870219K80</t>
  </si>
  <si>
    <t>GOMEZ,TREVI&amp;O/ALONDRA CECILIA</t>
  </si>
  <si>
    <t>GOTA961122MNLMRL04</t>
  </si>
  <si>
    <t>GOTA961122LQ6</t>
  </si>
  <si>
    <t>GONZALEZ,TAPIA/IRIS ELIZABETH</t>
  </si>
  <si>
    <t>GOTI900130MMNNPR09</t>
  </si>
  <si>
    <t>GOTI900130KLA</t>
  </si>
  <si>
    <t>U.A.S. PABLO L. SIDAR, LOS RAYONES</t>
  </si>
  <si>
    <t>GONZALEZ,TOVAR/JORGE</t>
  </si>
  <si>
    <t>GOTJ881111HNLNVR04</t>
  </si>
  <si>
    <t>GOTJ881111UP0</t>
  </si>
  <si>
    <t>GONZALEZ,URQUIJO/RODRIGO</t>
  </si>
  <si>
    <t>GOUR901205HNLNRD07</t>
  </si>
  <si>
    <t>GOUR901205LVA</t>
  </si>
  <si>
    <t>U.A.S. SAN JULIAN, LINARES</t>
  </si>
  <si>
    <t>GONZALEZ,VELAZQUEZ/CAMILO DANIEL</t>
  </si>
  <si>
    <t>GOVC851115HJCNLM04</t>
  </si>
  <si>
    <t>GOVC8511151W0</t>
  </si>
  <si>
    <t>GOMEZ,VAZQUEZ/FRANCISCO JAVIER</t>
  </si>
  <si>
    <t>GOVF970226HNLMZR06</t>
  </si>
  <si>
    <t>GOVF970226UXA</t>
  </si>
  <si>
    <t>GOMEZ,VELAZQUEZ/JESUS</t>
  </si>
  <si>
    <t>GOVJ860918HTSMLS08</t>
  </si>
  <si>
    <t>GOVJ860918AS4</t>
  </si>
  <si>
    <t>GONZALEZ,VILLARREAL/JORGE LUIS</t>
  </si>
  <si>
    <t>GOVJ870727HNLNLR01</t>
  </si>
  <si>
    <t>GOVJ870727L50</t>
  </si>
  <si>
    <t>U.A.S. SAN RAFAEL DE LOS CORTEZ</t>
  </si>
  <si>
    <t>GONZALEZ,VILLARREAL/MARUSIA</t>
  </si>
  <si>
    <t>GOVM900720MNLNLR06</t>
  </si>
  <si>
    <t>GOVM9007207B9</t>
  </si>
  <si>
    <t>GUARDIOLA,AGUADO/SANJUANA</t>
  </si>
  <si>
    <t>GUAS850227MSPRGN00</t>
  </si>
  <si>
    <t>GUAS850227DC5</t>
  </si>
  <si>
    <t>GUERRA,ARAUJO/SILVIA ALEJANDRINA</t>
  </si>
  <si>
    <t>GUAS870420MNLRRL05</t>
  </si>
  <si>
    <t>GUAS870420339</t>
  </si>
  <si>
    <t>GUAJARDO,BARBOSA/MARIA ANDREA</t>
  </si>
  <si>
    <t>GUBA900712MNLJRN09</t>
  </si>
  <si>
    <t>GUBA900712R10</t>
  </si>
  <si>
    <t>GUEVARA,BANDA/ESMERALDA LIZETH</t>
  </si>
  <si>
    <t>GUBE970418MNLVNS04</t>
  </si>
  <si>
    <t>GUBE970418FM5</t>
  </si>
  <si>
    <t>GUERRA,CEPEDA/ABRAHAM</t>
  </si>
  <si>
    <t>GUCA870709HTSRPB05</t>
  </si>
  <si>
    <t>GUCA870709315</t>
  </si>
  <si>
    <t>GUEVARA,CONTRERAS/GISELLE ELIZABETH</t>
  </si>
  <si>
    <t>GUCG960329MNLVNS03</t>
  </si>
  <si>
    <t>GUCG9603295S6</t>
  </si>
  <si>
    <t>GUTIERREZ,COBAS/IVAN ALEJANDRO</t>
  </si>
  <si>
    <t>GUCI921107HNLTBV02</t>
  </si>
  <si>
    <t>GUCI921107640</t>
  </si>
  <si>
    <t>GUTIERREZ,CEPEDA/ISABELA CAROLINA</t>
  </si>
  <si>
    <t>GUCI931128MNLTPS09</t>
  </si>
  <si>
    <t>GUCI931128KMA</t>
  </si>
  <si>
    <t>GUILLEN,DE LA COLINA/RICARDO DAVID</t>
  </si>
  <si>
    <t>GUCR871208HNLLLC06</t>
  </si>
  <si>
    <t>GUCR871208P48</t>
  </si>
  <si>
    <t>GUERRERO,CASTRO/SHENIA EDITH</t>
  </si>
  <si>
    <t>GUCS920428MNLRSH00</t>
  </si>
  <si>
    <t>GUCS9204286G6</t>
  </si>
  <si>
    <t>GUTIERREZ,GARZA/CARMEN LIDIA</t>
  </si>
  <si>
    <t>GUGC841007MNLTRR01</t>
  </si>
  <si>
    <t>GUGC841007FU0</t>
  </si>
  <si>
    <t>GUERRERO,IZAGUIRRE/ISRAEL</t>
  </si>
  <si>
    <t>GUII850807HTSRZS08</t>
  </si>
  <si>
    <t>GUII850807491</t>
  </si>
  <si>
    <t>GUERRA,LOPEZ/ERIKA NOHEMI</t>
  </si>
  <si>
    <t>GULE781110MNLRPR03</t>
  </si>
  <si>
    <t>GULE781110S72</t>
  </si>
  <si>
    <t>GUERRA,LEZA/KARLA CAROLINA</t>
  </si>
  <si>
    <t>GULK900804MNLRZR08</t>
  </si>
  <si>
    <t>GULK900804DK8</t>
  </si>
  <si>
    <t>GUERRA,MEDELLIN/DAVID MARCELO</t>
  </si>
  <si>
    <t>GUMD850119HNLRDV08</t>
  </si>
  <si>
    <t>GUMD850119G82</t>
  </si>
  <si>
    <t>GUZMAN,MALDONADO/JUAN ROBERTO</t>
  </si>
  <si>
    <t>GUMJ900609HTSZLN02</t>
  </si>
  <si>
    <t>GUMJ900609NU2</t>
  </si>
  <si>
    <t>GUEVARA,MELENDEZ/ORLANDO JOSUE</t>
  </si>
  <si>
    <t>GUMO831126HSRVLR05</t>
  </si>
  <si>
    <t>GUMO831126TU8</t>
  </si>
  <si>
    <t>GUTIERREZ,MARTINEZ/PRISCILA BERENICE</t>
  </si>
  <si>
    <t>GUMP930209MNLTRR06</t>
  </si>
  <si>
    <t>GUMP930209J73</t>
  </si>
  <si>
    <t>GUEVARA,NAVA/PRISCILA</t>
  </si>
  <si>
    <t>GUNP891017MDFVVR04</t>
  </si>
  <si>
    <t>GUNP891017IP3</t>
  </si>
  <si>
    <t>GUILLEN,OSNAYA/DULCE GABRIELA</t>
  </si>
  <si>
    <t>GUOD920729MDFLSL09</t>
  </si>
  <si>
    <t>GUOD9207299D9</t>
  </si>
  <si>
    <t>GUZMAN,PEREZ/TOMAS IGNACIO</t>
  </si>
  <si>
    <t>GUPT890319HNLZRM05</t>
  </si>
  <si>
    <t>GUPT890319Q96</t>
  </si>
  <si>
    <t>GUEVARA,RAMIREZ/JOSE EDUARDO</t>
  </si>
  <si>
    <t>GURE900315HTSVMD06</t>
  </si>
  <si>
    <t>GURE900315T36</t>
  </si>
  <si>
    <t>GUEVARA,REYNA/SUZETTE</t>
  </si>
  <si>
    <t>GURS940331MNLVYZ01</t>
  </si>
  <si>
    <t>GURS940331445</t>
  </si>
  <si>
    <t>GUTIERREZ,SERNA/MINERVA ALICIA</t>
  </si>
  <si>
    <t>GUSM640121MNLTRN01</t>
  </si>
  <si>
    <t>GUSM640121QG4</t>
  </si>
  <si>
    <t>GUEVARA,TOVAR/CINTHYA YANET</t>
  </si>
  <si>
    <t>GUTC910701MSPVVN08</t>
  </si>
  <si>
    <t>GUTC910701UU0</t>
  </si>
  <si>
    <t>GUTIERREZ,TREVI&amp;O/ELISA</t>
  </si>
  <si>
    <t>GUTE940429MNLTRL04</t>
  </si>
  <si>
    <t>GUTE940429379</t>
  </si>
  <si>
    <t>GUERRA,TURRUBIATES/JOYCE INGRID</t>
  </si>
  <si>
    <t>GUTJ880328MNLRRY09</t>
  </si>
  <si>
    <t>GUTJ8803288U4</t>
  </si>
  <si>
    <t>GURAIEB,TRUEBA/MONTSERRAT</t>
  </si>
  <si>
    <t>GUTM870401MVZRRN02</t>
  </si>
  <si>
    <t>GUTM870401C17</t>
  </si>
  <si>
    <t>GUTIERREZ,VILLARREAL/DAYRA DAVINNA</t>
  </si>
  <si>
    <t>GUVD900102MTSTLY04</t>
  </si>
  <si>
    <t>GUVD900102HN0</t>
  </si>
  <si>
    <t>GUAJARDO,VILLAREAL/GABRIELA</t>
  </si>
  <si>
    <t>GUVG910319MNLJLB05</t>
  </si>
  <si>
    <t>GUVG910319AW6</t>
  </si>
  <si>
    <t>GUTIERREZ,VILLARREAL/ILSE MARILU</t>
  </si>
  <si>
    <t>GUVI911007MTSTLL02</t>
  </si>
  <si>
    <t>GUVI911007A85</t>
  </si>
  <si>
    <t>HALGRAVEZ,PEREA/LUIS ALONSO</t>
  </si>
  <si>
    <t>HAPL921228HCHLRS09</t>
  </si>
  <si>
    <t>HAPL921228JI1</t>
  </si>
  <si>
    <t>HACES,RODRIGUEZ/SILVIA ESTELA</t>
  </si>
  <si>
    <t>HARS900420MTSCDL06</t>
  </si>
  <si>
    <t>HARS900420274</t>
  </si>
  <si>
    <t>HAWING,ZARATE/JOSE ANGEL</t>
  </si>
  <si>
    <t>HAZA890120HVZWRN06</t>
  </si>
  <si>
    <t>HAZA890120FQ4</t>
  </si>
  <si>
    <t>HERNANDEZ,ANGELES/ANGELICA LIZETH</t>
  </si>
  <si>
    <t>HEAA860404MHGRNN04</t>
  </si>
  <si>
    <t>HEAA860404DJ0</t>
  </si>
  <si>
    <t>HERNANDEZ,AVILA/ENRIQUE</t>
  </si>
  <si>
    <t>HEAE930302HSPRVN08</t>
  </si>
  <si>
    <t>HEAE930302FT5</t>
  </si>
  <si>
    <t>HERNANDEZ,ACOSTA/MARIA LUISA PAOLA</t>
  </si>
  <si>
    <t>HEAL910618MDFRCS02</t>
  </si>
  <si>
    <t>HEAL9106182H2</t>
  </si>
  <si>
    <t>HERRERA,BANDA/JUAN ADRIAN</t>
  </si>
  <si>
    <t>HEBJ890303HMNRNN07</t>
  </si>
  <si>
    <t>HEBJ890303E67</t>
  </si>
  <si>
    <t>HERNANDEZ,BENITEZ/JOSUE ABRAHAM</t>
  </si>
  <si>
    <t>HEBJ890427HSPRNS05</t>
  </si>
  <si>
    <t>HEBJ8904273I6</t>
  </si>
  <si>
    <t>HERNANDEZ,BENITEZ/LUIS HUMBERTO</t>
  </si>
  <si>
    <t>HEBL870609HSPRNS01</t>
  </si>
  <si>
    <t>HEBL8706096D4</t>
  </si>
  <si>
    <t>HERNANDEZ,BARBOZA/OMAR ALBERTO</t>
  </si>
  <si>
    <t>HEBO880706HNLRRM07</t>
  </si>
  <si>
    <t>HEBO8807065J8</t>
  </si>
  <si>
    <t>HERNANDEZ,DE LA CRUZ/ALINA VICTORIA</t>
  </si>
  <si>
    <t>HECA900509MNLRRL04</t>
  </si>
  <si>
    <t>HECA900509QY5</t>
  </si>
  <si>
    <t>HERNANDEZ,CABALLERO/ANA LILIA</t>
  </si>
  <si>
    <t>HECA920520MNLRBN01</t>
  </si>
  <si>
    <t>HECA9205205Q9</t>
  </si>
  <si>
    <t>HERNANDEZ,CORTEZ/ANA CRISTINA</t>
  </si>
  <si>
    <t>HECA940110MNLRRN01</t>
  </si>
  <si>
    <t>HECA940110FH1</t>
  </si>
  <si>
    <t>HEREDIA,CORTES/FRANCISCO GERARDO</t>
  </si>
  <si>
    <t>HECF850821HNLRRR06</t>
  </si>
  <si>
    <t>HECF850821KD4</t>
  </si>
  <si>
    <t>HERNANDEZ,CALTZONCINT/HECTOR JOSE</t>
  </si>
  <si>
    <t>HECH970430HSPRLC03</t>
  </si>
  <si>
    <t>HECH970430TL2</t>
  </si>
  <si>
    <t>HERNANDEZ,CABRERA/JENIFFER ARELY</t>
  </si>
  <si>
    <t>HECJ940428MNLRBN09</t>
  </si>
  <si>
    <t>HECJ940428DD2</t>
  </si>
  <si>
    <t>HERRERA,CUEVAS/LAURA JUDITH</t>
  </si>
  <si>
    <t>HECL870912MNLRVR04</t>
  </si>
  <si>
    <t>HECL870912DR2</t>
  </si>
  <si>
    <t>HERNANDEZ,CASTILLO/LUZ LILIANA</t>
  </si>
  <si>
    <t>HECL910515MNLRSZ03</t>
  </si>
  <si>
    <t>HECL910515ST1</t>
  </si>
  <si>
    <t>HERRERA,CRUZ/SULEIDY YARESY</t>
  </si>
  <si>
    <t>HECS970507MNLRRL06</t>
  </si>
  <si>
    <t>HECS970507PEA</t>
  </si>
  <si>
    <t>HERNANDEZ,DIAZ/NORA ANAID</t>
  </si>
  <si>
    <t>HEDN871209MNLRZR04</t>
  </si>
  <si>
    <t>HEDN8712095D4</t>
  </si>
  <si>
    <t>HERNANDEZ,ELIZONDO/KARINA DENISSE</t>
  </si>
  <si>
    <t>HEEK930330MNLRLR03</t>
  </si>
  <si>
    <t>HEEK9303304U2</t>
  </si>
  <si>
    <t>HERNANDEZ,ESQUIVEL/MICAELA</t>
  </si>
  <si>
    <t>HEEM910806MNLRSC06</t>
  </si>
  <si>
    <t>HEEM910806JA0</t>
  </si>
  <si>
    <t>HERNANDEZ,GRANADOS/BRANDON</t>
  </si>
  <si>
    <t>HEGB940422HNLRRR06</t>
  </si>
  <si>
    <t>HEGB940422FJ0</t>
  </si>
  <si>
    <t>HERNANDEZ,GARCIA/DENNIS</t>
  </si>
  <si>
    <t>HEGD921001MVZRRN05</t>
  </si>
  <si>
    <t>HEGD92100123A</t>
  </si>
  <si>
    <t>HERNANDEZ,GARCIA/GRACIELA MARISOL</t>
  </si>
  <si>
    <t>HEGG890622MNLRRR08</t>
  </si>
  <si>
    <t>HEGG890622GR7</t>
  </si>
  <si>
    <t>HERNANDEZ,GUIZAR/GONZALO</t>
  </si>
  <si>
    <t>HEGG910412HOCRZN03</t>
  </si>
  <si>
    <t>HEGG9104127E2</t>
  </si>
  <si>
    <t>HERNANDEZ,GONZALEZ/HORACIO</t>
  </si>
  <si>
    <t>HEGH900419HNLRNR05</t>
  </si>
  <si>
    <t>HEGH900419ECA</t>
  </si>
  <si>
    <t>HERNANDEZ,GALARZA/IVAN DE JESUS</t>
  </si>
  <si>
    <t>HEGI870821HNLRLV07</t>
  </si>
  <si>
    <t>HEGI8708211G9</t>
  </si>
  <si>
    <t>HERNANDEZ,GAMEZ/LESLY JAZMIN</t>
  </si>
  <si>
    <t>HEGL970223MNLRMS01</t>
  </si>
  <si>
    <t>HEGL9702231P0</t>
  </si>
  <si>
    <t>HERNANDEZ,GARZA/MARIANA</t>
  </si>
  <si>
    <t>HEGM891103MNLRRR02</t>
  </si>
  <si>
    <t>HEGM8911035F2</t>
  </si>
  <si>
    <t>C.S.R.D. SATELITE NORTE</t>
  </si>
  <si>
    <t>HERRERA,GOMEZ/NATALY ARACELI</t>
  </si>
  <si>
    <t>HEGN911126MDFRMT04</t>
  </si>
  <si>
    <t>HEGN911126PR2</t>
  </si>
  <si>
    <t>HERNANDEZ,GARCIA/RAUL</t>
  </si>
  <si>
    <t>HEGR900416HNLRRL08</t>
  </si>
  <si>
    <t>HEGR900416GR6</t>
  </si>
  <si>
    <t>HERRERA,GONZALEZ/SARAHI</t>
  </si>
  <si>
    <t>HEGS910716MCHRNR07</t>
  </si>
  <si>
    <t>HEGS910716JM6</t>
  </si>
  <si>
    <t>HERRERA,GARZA/SOLEDAD SARAI</t>
  </si>
  <si>
    <t>HEGS931027MNLRRL07</t>
  </si>
  <si>
    <t>HEGS931027DT7</t>
  </si>
  <si>
    <t>HERNANDEZ,GALVAN/YADIRA ELIZABETH</t>
  </si>
  <si>
    <t>HEGY931017MNLRLD09</t>
  </si>
  <si>
    <t>HEGY931017KX0</t>
  </si>
  <si>
    <t>HERNANDEZ,HERNANDEZ/FRANCISCA CASSANDRA</t>
  </si>
  <si>
    <t>HEHF960412MNLRRR04</t>
  </si>
  <si>
    <t>HEHF960412BMA</t>
  </si>
  <si>
    <t>HERNANDEZ,HERNANDEZ/RICARDO</t>
  </si>
  <si>
    <t>HEHR970207HHGRRC03</t>
  </si>
  <si>
    <t>HEHR970207761</t>
  </si>
  <si>
    <t>HERNANDEZ,LAGUNES/BLAS ROBERTO</t>
  </si>
  <si>
    <t>HELB861211HVZRGL09</t>
  </si>
  <si>
    <t>HELB861211487</t>
  </si>
  <si>
    <t>HERNANDEZ,LORENZO/ZAIRA MARISOL</t>
  </si>
  <si>
    <t>HELZ850702MTSRRR02</t>
  </si>
  <si>
    <t>HELZ850702ES1</t>
  </si>
  <si>
    <t>HERNANDEZ,MU&amp;IZ/CRISTIAN IVAN</t>
  </si>
  <si>
    <t>HEMC910501HTSRXR01</t>
  </si>
  <si>
    <t>HEMC910501LB9</t>
  </si>
  <si>
    <t>HERAS,MIRELES/EIDY ADALBERTO</t>
  </si>
  <si>
    <t>HEME861221HCHRRD08</t>
  </si>
  <si>
    <t>HEME861221G31</t>
  </si>
  <si>
    <t>HERRERA,MIRANDA/ESTEBAN ALEXIS</t>
  </si>
  <si>
    <t>HEME950824HNLRRS07</t>
  </si>
  <si>
    <t>HEME950824U32</t>
  </si>
  <si>
    <t>HERRERA,MARTINEZ/GEORGINA</t>
  </si>
  <si>
    <t>HEMG831224MDFRRR00</t>
  </si>
  <si>
    <t>HEMG831224DY4</t>
  </si>
  <si>
    <t>HERNANDEZ,MORENO/JUDITH NOHEMI</t>
  </si>
  <si>
    <t>HEMJ940629MNLRRD00</t>
  </si>
  <si>
    <t>HEMJ940629GE8</t>
  </si>
  <si>
    <t>HERRERA,MARQUEZ/MONICA TERESA</t>
  </si>
  <si>
    <t>HEMM901126MNLRRN07</t>
  </si>
  <si>
    <t>HEMM901126I60</t>
  </si>
  <si>
    <t>HERRERA,MORALES/ROCIO DANAE</t>
  </si>
  <si>
    <t>HEMR870406MNLRRC02</t>
  </si>
  <si>
    <t>HEMR870406K16</t>
  </si>
  <si>
    <t>HERRERA,MARTINEZ/SANJUANITA NAYELI</t>
  </si>
  <si>
    <t>HEMS940624MNLRRN05</t>
  </si>
  <si>
    <t>HEMS9406245Y7</t>
  </si>
  <si>
    <t>HERNANDEZ,NAVARRO/LAURA GUADALUPE</t>
  </si>
  <si>
    <t>HENL840812MNLRVR08</t>
  </si>
  <si>
    <t>HENL840812I90</t>
  </si>
  <si>
    <t>U.A.S. EL FRAILE, MONTEMORELOS</t>
  </si>
  <si>
    <t>HERNANDEZ,NAJERA/VERONICA VELINA</t>
  </si>
  <si>
    <t>HENV860203MDFRJR02</t>
  </si>
  <si>
    <t>HENV860203DF2</t>
  </si>
  <si>
    <t>HERNANDEZ,OSORIO/CARLOS ALBERTO</t>
  </si>
  <si>
    <t>HEOC880921HNLRSR09</t>
  </si>
  <si>
    <t>HEOC880921QGA</t>
  </si>
  <si>
    <t>HERNANDEZ,OSORIO/MARCO ANTONIO</t>
  </si>
  <si>
    <t>HEOM870323HNLRSR00</t>
  </si>
  <si>
    <t>HEOM870323N95</t>
  </si>
  <si>
    <t>HERNANDEZ,ORNELAS/RUBI</t>
  </si>
  <si>
    <t>HEOR891226MTSRRB04</t>
  </si>
  <si>
    <t>HEOR8912265J5</t>
  </si>
  <si>
    <t>C.S.R. SALINILLAS,ANAHUAC</t>
  </si>
  <si>
    <t>HERRERA,PEREZ/MIGUEL</t>
  </si>
  <si>
    <t>HEPM871002HCHRRG05</t>
  </si>
  <si>
    <t>HEPM8710029J8</t>
  </si>
  <si>
    <t>HERNANDEZ,QUEVEDO/YESENIA</t>
  </si>
  <si>
    <t>HEQY940207MCLRVS05</t>
  </si>
  <si>
    <t>HEQY940207PF1</t>
  </si>
  <si>
    <t>HERNANDEZ,RODRIGUEZ/ADRIAN</t>
  </si>
  <si>
    <t>HERA910118HNLRDD02</t>
  </si>
  <si>
    <t>HERA910118C38</t>
  </si>
  <si>
    <t>HERNANDEZ,RODRIGUEZ/CITLALLI ESTHER</t>
  </si>
  <si>
    <t>HERC890320MNLRDT01</t>
  </si>
  <si>
    <t>HERC890320QAA</t>
  </si>
  <si>
    <t>HERRERA,ROBLES/GLADIS</t>
  </si>
  <si>
    <t>HERG921025MNLRBL09</t>
  </si>
  <si>
    <t>HERG921025RP6</t>
  </si>
  <si>
    <t>HERRERA,RIOS/NYDIA PAULINA</t>
  </si>
  <si>
    <t>HERN860507MNLRSY01</t>
  </si>
  <si>
    <t>HERN8605073G9</t>
  </si>
  <si>
    <t>HERNANDEZ,DE LOS REYES/NEZLY DAMARIS</t>
  </si>
  <si>
    <t>HERN951220MNLRYZ07</t>
  </si>
  <si>
    <t>HERN951220FT6</t>
  </si>
  <si>
    <t>HERRERA,REYNA/RUBEN EMMANUEL</t>
  </si>
  <si>
    <t>HERR961124HNLRYB09</t>
  </si>
  <si>
    <t>HERR9611249U9</t>
  </si>
  <si>
    <t>HERNANDEZ,SANCHEZ/CARMEN</t>
  </si>
  <si>
    <t>HESC870417MVZRNR00</t>
  </si>
  <si>
    <t>HESC8704173U5</t>
  </si>
  <si>
    <t>HERRERA,SALINAS/JORGE ULISES</t>
  </si>
  <si>
    <t>HESJ910213HCLRLR05</t>
  </si>
  <si>
    <t>HESJ910213MD3</t>
  </si>
  <si>
    <t>HERRERA,SILVA/KAREN MARLEN</t>
  </si>
  <si>
    <t>HESK850128MNLRLR01</t>
  </si>
  <si>
    <t>HESK850128CA9</t>
  </si>
  <si>
    <t>HERNANDEZ,SILVA/YAISSY MARLEEN</t>
  </si>
  <si>
    <t>HESY970605MSPRLS03</t>
  </si>
  <si>
    <t>HESY970605BL5</t>
  </si>
  <si>
    <t>HEREDIA,TURRUBIARTES/IRMA GRACIELA</t>
  </si>
  <si>
    <t>HETI740214MNLRRR09</t>
  </si>
  <si>
    <t>HETI740214BM7</t>
  </si>
  <si>
    <t>HERNANDEZ,TREJO/KARLA EUGENIA</t>
  </si>
  <si>
    <t>HETK900529MNLRRR05</t>
  </si>
  <si>
    <t>HETK900529LZA</t>
  </si>
  <si>
    <t>HERNANDEZ,TORRES/PERLA ABIGAIL</t>
  </si>
  <si>
    <t>HETP960907MNLRRR01</t>
  </si>
  <si>
    <t>HETP960907DP6</t>
  </si>
  <si>
    <t>HERNANDEZ,VELAZQUEZ/BADIR</t>
  </si>
  <si>
    <t>HEVB840625HBCRLD06</t>
  </si>
  <si>
    <t>HEVB840625215</t>
  </si>
  <si>
    <t>HERNANDEZ,VELAZQUEZ/BRENDA CONSUELO</t>
  </si>
  <si>
    <t>HEVB861211MNLRLR05</t>
  </si>
  <si>
    <t>HEVB861211I62</t>
  </si>
  <si>
    <t>HERNANDEZ,VELAZQUEZ/FATIMA SANDRA LAURA</t>
  </si>
  <si>
    <t>HEVF930414MDFRLT03</t>
  </si>
  <si>
    <t>HEVF930414JT8</t>
  </si>
  <si>
    <t>HERNANDEZ,VELAZQUEZ/MELODY LETICIA</t>
  </si>
  <si>
    <t>HEVM760529MCLRLL09</t>
  </si>
  <si>
    <t>HEVM760529FA8</t>
  </si>
  <si>
    <t>HERNANDEZ,VITE/ROMAN</t>
  </si>
  <si>
    <t>HEVR960225HHGRTM06</t>
  </si>
  <si>
    <t>HEVR960225QK7</t>
  </si>
  <si>
    <t>HERNANDEZ,ZAMONSETT/HERSILIA AIDE</t>
  </si>
  <si>
    <t>HEZH870909MNLRMR07</t>
  </si>
  <si>
    <t>HEZH870909UU3</t>
  </si>
  <si>
    <t>HINOJOSA,AMAYA/ANA BEATRIZ</t>
  </si>
  <si>
    <t>HIAA890309MNLNMN00</t>
  </si>
  <si>
    <t>HIAA890309U59</t>
  </si>
  <si>
    <t>HINOJOSA,AMAYA/JOSE MIGUEL</t>
  </si>
  <si>
    <t>HIAM841210HNLNMG06</t>
  </si>
  <si>
    <t>HIAM841210SX6</t>
  </si>
  <si>
    <t>HIRACHETA,HIRACHETA/DIANA LAURA</t>
  </si>
  <si>
    <t>HIHD960707MSPRRN01</t>
  </si>
  <si>
    <t>HIHD960707HR7</t>
  </si>
  <si>
    <t>HINOJOSA,IBARRA/ALMA PATRICIA</t>
  </si>
  <si>
    <t>HIIA720429MNLNBL06</t>
  </si>
  <si>
    <t>HIIA720429F30</t>
  </si>
  <si>
    <t>HINOJOSA,RIOS/YOLISA</t>
  </si>
  <si>
    <t>HIRY841204MCLNSL01</t>
  </si>
  <si>
    <t>HIRY8412043X9</t>
  </si>
  <si>
    <t>HIDALGO,TAPIA/LAURA KAROLINA</t>
  </si>
  <si>
    <t>HITL900922MNLDPR04</t>
  </si>
  <si>
    <t>HITL9009222LA</t>
  </si>
  <si>
    <t>HOYOS,DE LA GARZA/MARIANA</t>
  </si>
  <si>
    <t>HOGM880212MNLYRR03</t>
  </si>
  <si>
    <t>HOGM8802122H4</t>
  </si>
  <si>
    <t>HUERTA,BELTRAN/JUANA GERALDINE</t>
  </si>
  <si>
    <t>HUBJ900115MMCRLN09</t>
  </si>
  <si>
    <t>HUBJ900115GDA</t>
  </si>
  <si>
    <t>HUGHES,GARCIA/MELISSA</t>
  </si>
  <si>
    <t>HUGM880922MNLGRL00</t>
  </si>
  <si>
    <t>HUGM8809229Y4</t>
  </si>
  <si>
    <t>HUGUET,MEDINA/CINTHYA ALEJANDRA</t>
  </si>
  <si>
    <t>NUMC920215MNLGDN02</t>
  </si>
  <si>
    <t>HUMC9202151G9</t>
  </si>
  <si>
    <t>HUERTA,TORRES/JOSE FRANCISCO</t>
  </si>
  <si>
    <t>HUTF920927HNLRRR09</t>
  </si>
  <si>
    <t>HUTF9209276B7</t>
  </si>
  <si>
    <t>HUIZAR,VARGAS/CECILIA</t>
  </si>
  <si>
    <t>HUVC780721MCLZRC03</t>
  </si>
  <si>
    <t>HUVC780721L17</t>
  </si>
  <si>
    <t>IRACHETA,GARCIA/HERNAN</t>
  </si>
  <si>
    <t>IAGH901216HNLRRR02</t>
  </si>
  <si>
    <t>IAGH901216FX4</t>
  </si>
  <si>
    <t>IBARRA,HERRERA/ELIZABETH</t>
  </si>
  <si>
    <t>IAHE880817MNLBRL12</t>
  </si>
  <si>
    <t>IAHE880817JW2</t>
  </si>
  <si>
    <t>IBARRA,HERNANDEZ/MONICA LIZETH</t>
  </si>
  <si>
    <t>IAHM910724MNLBRN03</t>
  </si>
  <si>
    <t>IAHM910724HE4</t>
  </si>
  <si>
    <t>IBARRA,LOZANO/ALEJANDRO FERNANDO</t>
  </si>
  <si>
    <t>IALA871010HNLBZL00</t>
  </si>
  <si>
    <t>IALA8710108M9</t>
  </si>
  <si>
    <t>IBARRA,LOPEZ/KARLA MORENA</t>
  </si>
  <si>
    <t>IALK690915MNLBPR09</t>
  </si>
  <si>
    <t>IALK6909158I6</t>
  </si>
  <si>
    <t>IBARRA,NORIEGA/VALERIA</t>
  </si>
  <si>
    <t>IANV951027MNLBRL09</t>
  </si>
  <si>
    <t>IANV951027NX2</t>
  </si>
  <si>
    <t>IBARRA,RODRIGUEZ/CLAUDIA VERONICA</t>
  </si>
  <si>
    <t>IARC920602MNLBDL09</t>
  </si>
  <si>
    <t>IARC9206024U4</t>
  </si>
  <si>
    <t>IBARRA,SIFUENTES/HECTOR RAUL</t>
  </si>
  <si>
    <t>IASH870916HDGBFC07</t>
  </si>
  <si>
    <t>IASH870916N26</t>
  </si>
  <si>
    <t>IBARRA,TENORIO/BRANDON ISUI</t>
  </si>
  <si>
    <t>IATB961129HNLBNR09</t>
  </si>
  <si>
    <t>IATB961129TY2</t>
  </si>
  <si>
    <t>INFANTE,VALENZUELA/ADRIAN</t>
  </si>
  <si>
    <t>IAVA810708HCHNLD00</t>
  </si>
  <si>
    <t>IAVA8107083D6</t>
  </si>
  <si>
    <t>IGLESIAS,FIGUEROA/CRISTINA</t>
  </si>
  <si>
    <t>IEFC871004MCHGGR07</t>
  </si>
  <si>
    <t>IEFC871004Q48</t>
  </si>
  <si>
    <t>ILIZALITURRI,GUERRA/OCTAVIO</t>
  </si>
  <si>
    <t>IIGO890121HNLLRC04</t>
  </si>
  <si>
    <t>IIGO8901213W7</t>
  </si>
  <si>
    <t>IPI&amp;A,RIVERO/IVAN</t>
  </si>
  <si>
    <t>IIRI970526HNLPVV09</t>
  </si>
  <si>
    <t>IIRI970526Q95</t>
  </si>
  <si>
    <t>IDROGO,LOPEZ/MARIA DE LA LUZ</t>
  </si>
  <si>
    <t>IOLL921109MSPDPZ02</t>
  </si>
  <si>
    <t>IOLL921109JC8</t>
  </si>
  <si>
    <t>JASSO,CASTILLO/BLANCA ELEANA</t>
  </si>
  <si>
    <t>JACB921111MNLSSL00</t>
  </si>
  <si>
    <t>JACB921111MK2</t>
  </si>
  <si>
    <t>JARAMILLO,GARCIA/KARLA ESTEFANIA</t>
  </si>
  <si>
    <t>JAGK951118MNLRRR07</t>
  </si>
  <si>
    <t>JAGK9511187F3</t>
  </si>
  <si>
    <t>JAIME,HERNANDEZ/EDWYN DE JESUS</t>
  </si>
  <si>
    <t>JAHE970112HNLMRD06</t>
  </si>
  <si>
    <t>JAHE970112NC3</t>
  </si>
  <si>
    <t>JASSO,JIMENEZ/SAIDE EDAENA</t>
  </si>
  <si>
    <t>JAJS961114MNLSMD01</t>
  </si>
  <si>
    <t>JAJS9611144C2</t>
  </si>
  <si>
    <t>JAUREGUI,LOZOYA/TERESA ANGELINA</t>
  </si>
  <si>
    <t>JALT881027MNLRZR00</t>
  </si>
  <si>
    <t>JALT881027EA3</t>
  </si>
  <si>
    <t>JARA,MARTINEZ/ELIDA MARIANA</t>
  </si>
  <si>
    <t>JAME940121MNLRRL00</t>
  </si>
  <si>
    <t>JAME9401212Q4</t>
  </si>
  <si>
    <t>JAURRIETA,RICO/CESAR</t>
  </si>
  <si>
    <t>JARC881003HCHRCS08</t>
  </si>
  <si>
    <t>JARC8810039X0</t>
  </si>
  <si>
    <t>JARAMILLO,RETA/KENNIA GUADALUPE</t>
  </si>
  <si>
    <t>JARK910722MTSRTN07</t>
  </si>
  <si>
    <t>JARK910722DF7</t>
  </si>
  <si>
    <t>JARAMILLO,RODRIGUEZ/NADIA YOLANDA</t>
  </si>
  <si>
    <t>JARN860530MSPRDD04</t>
  </si>
  <si>
    <t>JARN860530JUA</t>
  </si>
  <si>
    <t>JARQUIN,SOLIS/KARLA EUGENIA</t>
  </si>
  <si>
    <t>JASK870302MMCRLR00</t>
  </si>
  <si>
    <t>JASK870302H41</t>
  </si>
  <si>
    <t>JAIME,TREVI&amp;O/MAYRA ALICIA</t>
  </si>
  <si>
    <t>JATM840712MNLMRY09</t>
  </si>
  <si>
    <t>JATM840712PD8</t>
  </si>
  <si>
    <t>JACOBO,VALADEZ/KARINA LIZETH</t>
  </si>
  <si>
    <t>JAVK920802MNLCLR07</t>
  </si>
  <si>
    <t>JAVK920802693</t>
  </si>
  <si>
    <t>JIMENEZ,ALARCON/EDGAR IVAN</t>
  </si>
  <si>
    <t>JIAE910422HNLMLD05</t>
  </si>
  <si>
    <t>JIAE9104222D4</t>
  </si>
  <si>
    <t>JIMENEZ,CAZARES/ALEJANDRO</t>
  </si>
  <si>
    <t>JICA970226HNLMZL07</t>
  </si>
  <si>
    <t>JIAL9702261G0</t>
  </si>
  <si>
    <t>JIMENEZ,ANTOLINEZ/YAJAIRA VALENTINE</t>
  </si>
  <si>
    <t>JIAY851119MJCMNJ06</t>
  </si>
  <si>
    <t>JIAY8511197E6</t>
  </si>
  <si>
    <t>JIMENEZ,BLANCO/GELACIO</t>
  </si>
  <si>
    <t>JIBG880526HCHMLL02</t>
  </si>
  <si>
    <t>JIBG8805266B6</t>
  </si>
  <si>
    <t>JIMENEZ,CASTILLO/GILBERTO ARMANDO</t>
  </si>
  <si>
    <t>JICG900515HNLMSL02</t>
  </si>
  <si>
    <t>JICG900515F85</t>
  </si>
  <si>
    <t>JIMENEZ,CASTILLO/RAUL ALBERTO</t>
  </si>
  <si>
    <t>JICR910110HCLMSL05</t>
  </si>
  <si>
    <t>JICR910110GZ5</t>
  </si>
  <si>
    <t>JIMENEZ,DIAZ/CARLOS PAULO</t>
  </si>
  <si>
    <t>JIDC890503HNLMZR02</t>
  </si>
  <si>
    <t>JIDC8905035AA</t>
  </si>
  <si>
    <t>JIMENEZ,MEDINA/MARLENE</t>
  </si>
  <si>
    <t>JIMM920127MDFMDR01</t>
  </si>
  <si>
    <t>JIMM920127GG9</t>
  </si>
  <si>
    <t>JIMENEZ,PEREZ/ABRAHAM</t>
  </si>
  <si>
    <t>JIPA891216HDFMRB07</t>
  </si>
  <si>
    <t>JIPA891216KP2</t>
  </si>
  <si>
    <t>JIMENEZ,PE&amp;A/ANDREA DEL CARMEN</t>
  </si>
  <si>
    <t>JIPA910406MASMXN04</t>
  </si>
  <si>
    <t>JIPA910406659</t>
  </si>
  <si>
    <t>JIMENEZ,RIOS/JESSICA YOSELYN</t>
  </si>
  <si>
    <t>JIRJ920701MDFMSS01</t>
  </si>
  <si>
    <t>JIRJ9207018U9</t>
  </si>
  <si>
    <t>JIMENEZ,ZARAZUA/CYNTHIA</t>
  </si>
  <si>
    <t>JIZC840301MNLMRY00</t>
  </si>
  <si>
    <t>JIZC840301LE3</t>
  </si>
  <si>
    <t>JUAREZ,FLORES/YULIANA ELIZABETH</t>
  </si>
  <si>
    <t>JUFY961116MNLRLL05</t>
  </si>
  <si>
    <t>JUFY961116IY1</t>
  </si>
  <si>
    <t>JUAREZ,SILVERIO/TANYA GUADALUPE</t>
  </si>
  <si>
    <t>JUST951016MNLRLN04</t>
  </si>
  <si>
    <t>JUST951016B61</t>
  </si>
  <si>
    <t>KETTENHOFEN,JIMENEZ/SAMUEL EUGENE</t>
  </si>
  <si>
    <t>KEJS891125HNETMM01</t>
  </si>
  <si>
    <t>KEJS8911258E0</t>
  </si>
  <si>
    <t>KING,MURRIETA/LUIS ARTURO</t>
  </si>
  <si>
    <t>KIML910827HSRNRS06</t>
  </si>
  <si>
    <t>KIML9108272SA</t>
  </si>
  <si>
    <t>U.A.S. LOMA ALTA, LINARES</t>
  </si>
  <si>
    <t>LAMAS,AGUILAR/REYNA MINERVA</t>
  </si>
  <si>
    <t>LAAR901203MJCMGY05</t>
  </si>
  <si>
    <t>LAAR901203H94</t>
  </si>
  <si>
    <t>LARA,BASSOUL/ALEJANDRA</t>
  </si>
  <si>
    <t>LABA891208MCSRSL08</t>
  </si>
  <si>
    <t>LABA891208GQ2</t>
  </si>
  <si>
    <t>LARA,CORTEZ/ANA KAREN</t>
  </si>
  <si>
    <t>LACA950325MNLRRN07</t>
  </si>
  <si>
    <t>LACA9503254N6</t>
  </si>
  <si>
    <t>LARA,CARDENAS/CYNTHIA JUDITH</t>
  </si>
  <si>
    <t>LACC960905MNLRRY02</t>
  </si>
  <si>
    <t>LACC960905RYA</t>
  </si>
  <si>
    <t>LARA,CAMPOS/JACKELINE GRACE</t>
  </si>
  <si>
    <t>LACJ860427MNLRMC01</t>
  </si>
  <si>
    <t>LACJ860427DH9</t>
  </si>
  <si>
    <t>LANGLE,DUARTE/JUANCARLOS</t>
  </si>
  <si>
    <t>LADJ901122HNLNRN03</t>
  </si>
  <si>
    <t>LADJ901122DYA</t>
  </si>
  <si>
    <t>LARA,ESQUEDA/JANNET</t>
  </si>
  <si>
    <t>LAEJ871217MGTRSN00</t>
  </si>
  <si>
    <t>LAEJ871217GU7</t>
  </si>
  <si>
    <t>LLAMAS,LOPEZ/ANDREA</t>
  </si>
  <si>
    <t>LALA900825MCLLPN03</t>
  </si>
  <si>
    <t>LALA900825JF9</t>
  </si>
  <si>
    <t>LARA,MEJIA/LUIS ANTONIO</t>
  </si>
  <si>
    <t>LAML890409HDFRJS01</t>
  </si>
  <si>
    <t>LAML890409DY8</t>
  </si>
  <si>
    <t>LAZO,PADILLA/DANIELA</t>
  </si>
  <si>
    <t>LAPD861106MCHZDN01</t>
  </si>
  <si>
    <t>LAPD861106L99</t>
  </si>
  <si>
    <t>LARA,RODRIGUEZ/ILSE DEYANIRA</t>
  </si>
  <si>
    <t>LARI951027MNLRDL00</t>
  </si>
  <si>
    <t>LARI951027BD5</t>
  </si>
  <si>
    <t>LANDAVERDE,SANTIAGO/LIZETH</t>
  </si>
  <si>
    <t>LASL951221MTSNNZ04</t>
  </si>
  <si>
    <t>LASL951221568</t>
  </si>
  <si>
    <t>LARA,VILLARREAL/ANA CRISTINA</t>
  </si>
  <si>
    <t>LAVA930818MNLRLN09</t>
  </si>
  <si>
    <t>LAVA930818AG3</t>
  </si>
  <si>
    <t>LARA,VAZQUEZ/DENISSE CELESTE</t>
  </si>
  <si>
    <t>LAVD881105MNLRZN05</t>
  </si>
  <si>
    <t>LAVD881105KV9</t>
  </si>
  <si>
    <t>LEAL,AVALOS/OMAR ALEJANDRO</t>
  </si>
  <si>
    <t>LEAO901221HNLLVM08</t>
  </si>
  <si>
    <t>LEAO901221718</t>
  </si>
  <si>
    <t>DE LEON,CRUZ/ALEJANDRO</t>
  </si>
  <si>
    <t>LECA841105HNLNRL07</t>
  </si>
  <si>
    <t>LECA841105DD5</t>
  </si>
  <si>
    <t>LEON,CANTU/BRENDA CAROLINA</t>
  </si>
  <si>
    <t>LECB920308MNLNNR06</t>
  </si>
  <si>
    <t>LECB920308NM3</t>
  </si>
  <si>
    <t>LEIJA,CERDA/CRISTINA</t>
  </si>
  <si>
    <t>LECC820123MNLJRR02</t>
  </si>
  <si>
    <t>LECC8201232G0</t>
  </si>
  <si>
    <t>LEAL,DAVILA/LAURA LORENA</t>
  </si>
  <si>
    <t>LEDL850825MNLLVR01</t>
  </si>
  <si>
    <t>LEDL8508252D7</t>
  </si>
  <si>
    <t>LEMUS,GARCIA/DIANA FERNANDA</t>
  </si>
  <si>
    <t>LEGD861030MTSMRN00</t>
  </si>
  <si>
    <t>LEGD861030J6A</t>
  </si>
  <si>
    <t>LEYVA,GUTIERREZ/KARINA</t>
  </si>
  <si>
    <t>LEGK910518MCLYTR07</t>
  </si>
  <si>
    <t>LEGK910518L41</t>
  </si>
  <si>
    <t>DE LEON,HERRERA/JORGE MISAEL</t>
  </si>
  <si>
    <t>LEHJ920726HNLNRR00</t>
  </si>
  <si>
    <t>LEHJ920726FM9</t>
  </si>
  <si>
    <t>DE LEON,IBARRA/ANA LAURA</t>
  </si>
  <si>
    <t>LEIA900106MNLNBN04</t>
  </si>
  <si>
    <t>LEIA900106UL5</t>
  </si>
  <si>
    <t>LEOS,JIMENEZ/LESLY ITZAYANA</t>
  </si>
  <si>
    <t>LEJL930920MNLSMS08</t>
  </si>
  <si>
    <t>LEJL930920QB1</t>
  </si>
  <si>
    <t>DE LEON,LOPEZ/JORGE RAFAEL</t>
  </si>
  <si>
    <t>LELJ851003HCLNPR08</t>
  </si>
  <si>
    <t>LELJ851003RQ2</t>
  </si>
  <si>
    <t>LEDEZMA,LARA/VANESSA GILETTE</t>
  </si>
  <si>
    <t>LELV961203MNLDRN04</t>
  </si>
  <si>
    <t>LELV961203TL3</t>
  </si>
  <si>
    <t>LEYVA,MU&amp;IZ/LUIS JAVIER</t>
  </si>
  <si>
    <t>LEML920708HNLYXS05</t>
  </si>
  <si>
    <t>LEML920708B97</t>
  </si>
  <si>
    <t>LEDESMA,RAMIREZ/ALFREDO</t>
  </si>
  <si>
    <t>LERA770418HBSDML08</t>
  </si>
  <si>
    <t>LERA770418NK6</t>
  </si>
  <si>
    <t>LEON,ROJAS/DANIELA</t>
  </si>
  <si>
    <t>LERD890222MDFNJN13</t>
  </si>
  <si>
    <t>LERD890222DH7</t>
  </si>
  <si>
    <t>LEAL,RODRIGUEZ/EDUARDO ELIUT</t>
  </si>
  <si>
    <t>LERE970127HNLLDD06</t>
  </si>
  <si>
    <t>LERE9701274J2</t>
  </si>
  <si>
    <t>DE LEON,REYNA/HERLINDA</t>
  </si>
  <si>
    <t>LERH650224MNLNYR02</t>
  </si>
  <si>
    <t>LERH650224LG9</t>
  </si>
  <si>
    <t>DE LEON,RUBIO/KARLA MARGARITA</t>
  </si>
  <si>
    <t>LERK930121MNLNBR05</t>
  </si>
  <si>
    <t>LERK930121FJ9</t>
  </si>
  <si>
    <t>DE LEON,SALAS/CHRISTIAN OSIRIS</t>
  </si>
  <si>
    <t>LESC910719HNLNLH00</t>
  </si>
  <si>
    <t>LESC910719MC7</t>
  </si>
  <si>
    <t>LEY,SIBAJA/SERGIO ENRIQUE</t>
  </si>
  <si>
    <t>LESS880624HCSYBR00</t>
  </si>
  <si>
    <t>LESS8806249H0</t>
  </si>
  <si>
    <t>LEZAMA,TORRES/JUDITH ESTHELA</t>
  </si>
  <si>
    <t>LETJ890425MNLZRD07</t>
  </si>
  <si>
    <t>LETJ890425I83</t>
  </si>
  <si>
    <t>LEAL,TREVI&amp;O/MARIANA</t>
  </si>
  <si>
    <t>LETM890723MNLLRR07</t>
  </si>
  <si>
    <t>LETM890723248</t>
  </si>
  <si>
    <t>LEWIS,TIRADO/UBALDO</t>
  </si>
  <si>
    <t>LETU880103HSLWRB00</t>
  </si>
  <si>
    <t>LETU880103U46</t>
  </si>
  <si>
    <t>DE LEON,VALDEZ/KAREN YANIT</t>
  </si>
  <si>
    <t>LEVK920919MNLNLR04</t>
  </si>
  <si>
    <t>LEVK920919QC8</t>
  </si>
  <si>
    <t>LEAL,VELEZ/LUIS EDUARDO</t>
  </si>
  <si>
    <t>LEVL970807HNLLLS00</t>
  </si>
  <si>
    <t>LEVL970807ES4</t>
  </si>
  <si>
    <t>DE LEON,ZAMORA/KAREN MARLENE</t>
  </si>
  <si>
    <t>LEZK900529MNLNMR06</t>
  </si>
  <si>
    <t>LEZK9005293E1</t>
  </si>
  <si>
    <t>LI&amp;AN,ARCE/MIGUEL ANGEL</t>
  </si>
  <si>
    <t>LIAM830126HDFXRG03</t>
  </si>
  <si>
    <t>LIAM8301265R8</t>
  </si>
  <si>
    <t>LIMA,RODRIGUEZ/GABRIEL ANGEL</t>
  </si>
  <si>
    <t>LIRG911008HNLMDB07</t>
  </si>
  <si>
    <t>LIRG911008T37</t>
  </si>
  <si>
    <t>LIMAS,RODRIGUEZ/QUETZALLI GILTE</t>
  </si>
  <si>
    <t>LIRQ871018HTSMDT04</t>
  </si>
  <si>
    <t>LIRQ8710184F6</t>
  </si>
  <si>
    <t>LOPEZ,ALMENDARIZ/ANA JANETH</t>
  </si>
  <si>
    <t>LOAA961018MNLPLN03</t>
  </si>
  <si>
    <t>LOAA9610186H4</t>
  </si>
  <si>
    <t>LOPEZ,ARGUELLO/JUAN CARLOS</t>
  </si>
  <si>
    <t>LOAJ910626HTSPRN02</t>
  </si>
  <si>
    <t>LOAJ9106268N9</t>
  </si>
  <si>
    <t>LOZANO,ANDRADE/KAREN</t>
  </si>
  <si>
    <t>LOAK900925MNLZNR08</t>
  </si>
  <si>
    <t>LOAK90092513A</t>
  </si>
  <si>
    <t>LOPEZ,ARMENDARIZ/MARIO SALVADOR</t>
  </si>
  <si>
    <t>LOAM961130HNLPRR01</t>
  </si>
  <si>
    <t>LOAM961130P49</t>
  </si>
  <si>
    <t>LOPEZ,ALVAREZ/RAUL</t>
  </si>
  <si>
    <t>LOAR841221HTSPLL03</t>
  </si>
  <si>
    <t>LOAR841221BK4</t>
  </si>
  <si>
    <t>LOPEZ,BERLANGA/GINA ALEXANDRA</t>
  </si>
  <si>
    <t>LOBG950612MNLPRN02</t>
  </si>
  <si>
    <t>LOBG950612IE5</t>
  </si>
  <si>
    <t>LOPEZ,CRUZ/CARLOS ENRIQUE</t>
  </si>
  <si>
    <t>LOCC791018HDFPRR03</t>
  </si>
  <si>
    <t>LOCC791018EF2</t>
  </si>
  <si>
    <t>LOPEZ,CARDONA/DIANA NATALIA</t>
  </si>
  <si>
    <t>LOCD811110MNLPRN08</t>
  </si>
  <si>
    <t>LOCD811110KX6</t>
  </si>
  <si>
    <t>LOPEZ,DE LA CRUZ/DANIEL</t>
  </si>
  <si>
    <t>LOCD860712HASPRN12</t>
  </si>
  <si>
    <t>LOCD860712JI8</t>
  </si>
  <si>
    <t>LOZANO,CARDENAS/JESUS</t>
  </si>
  <si>
    <t>LOCJ870916HCLZRS09</t>
  </si>
  <si>
    <t>LOCJ8709163Y3</t>
  </si>
  <si>
    <t>LOPEZ,CHAVEZ/LINDA ESMERALDA</t>
  </si>
  <si>
    <t>LOCL970702MNLPHN08</t>
  </si>
  <si>
    <t>LOCL970702D97</t>
  </si>
  <si>
    <t>LOPEZ,CHAVEZ/MARTHA JANETH</t>
  </si>
  <si>
    <t>LOCM890106MNLPHR06</t>
  </si>
  <si>
    <t>LOCM8901068J5</t>
  </si>
  <si>
    <t>LOPEZ,CARRILLO/SHARON ANGELICA</t>
  </si>
  <si>
    <t>LOCS960222MNLPRH00</t>
  </si>
  <si>
    <t>LOCS960222613</t>
  </si>
  <si>
    <t>LOPEZ,DUARTE/LESLYE DE JESUS</t>
  </si>
  <si>
    <t>LODL900819MSLPRS05</t>
  </si>
  <si>
    <t>LODL900819CB1</t>
  </si>
  <si>
    <t>LORDA,DUMONT/YVES SEBASTIAN</t>
  </si>
  <si>
    <t>LODY920803HCLRMV07</t>
  </si>
  <si>
    <t>LODY920803793</t>
  </si>
  <si>
    <t>LOPEZ,FLORES/HECTOR DAVID</t>
  </si>
  <si>
    <t>LOFH911023HNLPLC01</t>
  </si>
  <si>
    <t>LOFH911023DQ3</t>
  </si>
  <si>
    <t>LOPEZ,GALVAN/CINDY VANESSA</t>
  </si>
  <si>
    <t>LOGC970615MNLPLN07</t>
  </si>
  <si>
    <t>LOGC970615299</t>
  </si>
  <si>
    <t>LOPEZ,GARNICA/DOLORES EDITH</t>
  </si>
  <si>
    <t>LOGD901002MSLPRL00</t>
  </si>
  <si>
    <t>LOGD901002S13</t>
  </si>
  <si>
    <t>LOPEZ,GUEVARA/EVELYN</t>
  </si>
  <si>
    <t>LOGE830923MNLPVV07</t>
  </si>
  <si>
    <t>LOGE830923243</t>
  </si>
  <si>
    <t>LOPEZ,GARCIA/MONICA PAMELA</t>
  </si>
  <si>
    <t>LOGM910724MNLPRN05</t>
  </si>
  <si>
    <t>LOGM910724S91</t>
  </si>
  <si>
    <t>LOPEZ,GARCIA/SUSANA JAZMIN</t>
  </si>
  <si>
    <t>LOGS881018MNLPRS04</t>
  </si>
  <si>
    <t>LOGS8810184Z6</t>
  </si>
  <si>
    <t>LOPEZ,HERNANDEZ/ABRAHAM</t>
  </si>
  <si>
    <t>LOHA860923HNLPRB01</t>
  </si>
  <si>
    <t>LOHA860923132</t>
  </si>
  <si>
    <t>LOPEZ,LEIJA/JESUS FERNANDO</t>
  </si>
  <si>
    <t>LOLJ820326HNLPJS05</t>
  </si>
  <si>
    <t>LOLJ8203263K5</t>
  </si>
  <si>
    <t>LOPEZ,LARA/JESSICA JANETH</t>
  </si>
  <si>
    <t>LOLJ970204MNLPRS09</t>
  </si>
  <si>
    <t>LOLJ970204BB7</t>
  </si>
  <si>
    <t>LOZANO,MORENO/CESAR LAURO</t>
  </si>
  <si>
    <t>LOMC900218HNLZRS03</t>
  </si>
  <si>
    <t>LOMC900218CC8</t>
  </si>
  <si>
    <t>LOPEZ,MATA/DINTHIA DANIELA</t>
  </si>
  <si>
    <t>LOMC901125MNLPTN09</t>
  </si>
  <si>
    <t>LOMC901125PC5</t>
  </si>
  <si>
    <t>LOPEZ,MAGA&amp;A/DANIELA</t>
  </si>
  <si>
    <t>LOMD910813MSLPGN08</t>
  </si>
  <si>
    <t>LOMD910813HC3</t>
  </si>
  <si>
    <t>LOZANO,MU&amp;IZ/ENRIQUE</t>
  </si>
  <si>
    <t>LOME810416HNLZXN04</t>
  </si>
  <si>
    <t>LOME810416GJ3</t>
  </si>
  <si>
    <t>LOZANO,MARTINEZ/ELVIA PAMLEA</t>
  </si>
  <si>
    <t>LOME920320MNLZRL02</t>
  </si>
  <si>
    <t>LOME920320RV4</t>
  </si>
  <si>
    <t>LOPEZ,MARTINEZ/ESTHER BERENICE</t>
  </si>
  <si>
    <t>LOME941020MCLPRS00</t>
  </si>
  <si>
    <t>LOME941020MD0</t>
  </si>
  <si>
    <t>LOPEZ,MORAN/HECTOR ANTONIO</t>
  </si>
  <si>
    <t>LOMH881105HYNPRC09</t>
  </si>
  <si>
    <t>LOMH881105RY1</t>
  </si>
  <si>
    <t>LOPEZ,MONTERO/MARTHA CECILIA</t>
  </si>
  <si>
    <t>LOMM890226MBCPNR09</t>
  </si>
  <si>
    <t>LOMM890226VC8</t>
  </si>
  <si>
    <t>LOZANO,OCHOA/CRYSTAL MAGDALENA</t>
  </si>
  <si>
    <t>LOOC930430MTSZCR06</t>
  </si>
  <si>
    <t>LOOC930430L7A</t>
  </si>
  <si>
    <t>LOREDO,PEREZ/CARLOS FRANCISCO</t>
  </si>
  <si>
    <t>LOPC920402HNLRRR08</t>
  </si>
  <si>
    <t>LOPC920402A73</t>
  </si>
  <si>
    <t>LOPEZ,RAYGOSA/ANGEL IVAN</t>
  </si>
  <si>
    <t>LORA831005HCCPYN00</t>
  </si>
  <si>
    <t>LORA831005872</t>
  </si>
  <si>
    <t>LOPEZ,RODRIGUEZ/LAURA ALICIA</t>
  </si>
  <si>
    <t>LORL790927MNLPDR08</t>
  </si>
  <si>
    <t>LORL7909278N9</t>
  </si>
  <si>
    <t>LOPEZ,RANGEL/MAURICIO HUMBERTO</t>
  </si>
  <si>
    <t>LORM860406HNLPNR02</t>
  </si>
  <si>
    <t>LORM860406LT5</t>
  </si>
  <si>
    <t>LOPEZ,RIOS/NORAIDA SABINE</t>
  </si>
  <si>
    <t>LORN970331MNLPSR02</t>
  </si>
  <si>
    <t>LORN970331CY6</t>
  </si>
  <si>
    <t>LOPEZ,RODRIGUEZ/REYNA GUADALUPE</t>
  </si>
  <si>
    <t>LORR970729MNLPDY04</t>
  </si>
  <si>
    <t>LORR970729DD1</t>
  </si>
  <si>
    <t>LOPEZ,SALAZAR/ALAN EDUARDO</t>
  </si>
  <si>
    <t>LOSA970426HNLPLL08</t>
  </si>
  <si>
    <t>LOSA970426MZ6</t>
  </si>
  <si>
    <t>LONGORIA,SALDA&amp;A/EDNA LIZETH</t>
  </si>
  <si>
    <t>LOSE900922MNLNLD09</t>
  </si>
  <si>
    <t>LOSE9009224N0</t>
  </si>
  <si>
    <t>LOPEZ,SUAREZ/LORENA ALEJANDRA</t>
  </si>
  <si>
    <t>LOSL890117MNLPRR06</t>
  </si>
  <si>
    <t>LOSL890117N26</t>
  </si>
  <si>
    <t>LOPEZ,SANCHEZ/PERLA VERONICA</t>
  </si>
  <si>
    <t>LOSP740427MNLPNR07</t>
  </si>
  <si>
    <t>LOSP740427434</t>
  </si>
  <si>
    <t>LOPEZ,SOTO/ROLANDO JOSE</t>
  </si>
  <si>
    <t>LOSR910120HSRPTL03</t>
  </si>
  <si>
    <t>LOSR910120TG9</t>
  </si>
  <si>
    <t>LOPEZ,SANCHEZ/VALERIA</t>
  </si>
  <si>
    <t>LOSV930831MNLPNL03</t>
  </si>
  <si>
    <t>LOSV930831JA2</t>
  </si>
  <si>
    <t>LOPEZ,VALDEZ/ALICIA</t>
  </si>
  <si>
    <t>LOVA860127MSLPLL09</t>
  </si>
  <si>
    <t>LOVA8601272M4</t>
  </si>
  <si>
    <t>LOPEZ,VARGAS/ARACELI</t>
  </si>
  <si>
    <t>LOVA970118MNLPRR06</t>
  </si>
  <si>
    <t>LOVA9701184H3</t>
  </si>
  <si>
    <t>LOPEZ,VILLELA/JAZMIN GUADALUPE</t>
  </si>
  <si>
    <t>LOVJ960303MSPPLZ09</t>
  </si>
  <si>
    <t>LOVJ960303177</t>
  </si>
  <si>
    <t>LOPEZ,YANG/CHRISTINE ELIZABETH</t>
  </si>
  <si>
    <t>LOYC831223MNLPNH09</t>
  </si>
  <si>
    <t>LOYC831223P21</t>
  </si>
  <si>
    <t>LOPEZ,ZAPATA/PERLA JAZMIN</t>
  </si>
  <si>
    <t>LOZP920106MNLPPR03</t>
  </si>
  <si>
    <t>LOZP920106DU6</t>
  </si>
  <si>
    <t>LUGO,BOCANEGRA/ALEXIA</t>
  </si>
  <si>
    <t>LUBA931211MNLGCL07</t>
  </si>
  <si>
    <t>LUBA9312112S4</t>
  </si>
  <si>
    <t>LUGARDO,DIAZ/ALEJANDRO</t>
  </si>
  <si>
    <t>LUDA890128HDFGZL01</t>
  </si>
  <si>
    <t>LUDA8901289BA</t>
  </si>
  <si>
    <t>LUNARES,DUE&amp;AS/LUIS ARTURO</t>
  </si>
  <si>
    <t>LUDL870907HCHNXS07</t>
  </si>
  <si>
    <t>LUDL870907F52</t>
  </si>
  <si>
    <t>LUIS,HERNANDEZ/CRISTINA ABIGAIL</t>
  </si>
  <si>
    <t>LUHC970126MHGSRR09</t>
  </si>
  <si>
    <t>LUHC970126EI3</t>
  </si>
  <si>
    <t>C.S.R.C. GRAL. ZUAZUA, GRAL. ZUAZUA</t>
  </si>
  <si>
    <t>LUCIO,LOERA/VICTOR HUGO</t>
  </si>
  <si>
    <t>LULV970219HNLCRC08</t>
  </si>
  <si>
    <t>LULV9702195K0</t>
  </si>
  <si>
    <t>DE LUNA,MORALES/SOFIA</t>
  </si>
  <si>
    <t>LUMS880926MSPNRF02</t>
  </si>
  <si>
    <t>LUMS880926NI1</t>
  </si>
  <si>
    <t>DE LUNA,VEGA/RAUL ANTONIO</t>
  </si>
  <si>
    <t>LUVR870313HTSNGL08</t>
  </si>
  <si>
    <t>LUVR870313EI0</t>
  </si>
  <si>
    <t>MARROQUIN,ALANIS/ALFREDO NAZZIR</t>
  </si>
  <si>
    <t>MAAA930826HNLRLL07</t>
  </si>
  <si>
    <t>MAAA930826CC6</t>
  </si>
  <si>
    <t>MARTINEZ,ANDRADE/ANA ALICIA</t>
  </si>
  <si>
    <t>MAAA961105MNLRNN08</t>
  </si>
  <si>
    <t>MAAA961105Q93</t>
  </si>
  <si>
    <t>MADRIGAL,AVILA/CLAUDIA ASTRID</t>
  </si>
  <si>
    <t>MAAC880822MMCDVL04</t>
  </si>
  <si>
    <t>MAAC880822NQ7</t>
  </si>
  <si>
    <t>MARTINEZ,DEL ANGEL/CONSTANTINO YAHEL</t>
  </si>
  <si>
    <t>MAAC920401HVZRNN02</t>
  </si>
  <si>
    <t>MAAC920401UG5</t>
  </si>
  <si>
    <t>MARTINEZ,ARANDA/ROCIO MARYBEL</t>
  </si>
  <si>
    <t>MAAR861116MNLRRC06</t>
  </si>
  <si>
    <t>MAAR861116A53</t>
  </si>
  <si>
    <t>MARTINI,ANTONIO/MARIA TERESA</t>
  </si>
  <si>
    <t>MAAT880131MPLRNR08</t>
  </si>
  <si>
    <t>MAAT880131PI9</t>
  </si>
  <si>
    <t>MARTINEZ,BUSTOS/KIMBERLY DANIELA</t>
  </si>
  <si>
    <t>MABK901119MNLRSM03</t>
  </si>
  <si>
    <t>MABK901119IC6</t>
  </si>
  <si>
    <t>U.A.S. SANTA RITA, DR. ARROYO</t>
  </si>
  <si>
    <t>MARTINEZ,BERUMEN/LUIS ROBERTO</t>
  </si>
  <si>
    <t>MABL910102HNLRRS03</t>
  </si>
  <si>
    <t>MABL910102112</t>
  </si>
  <si>
    <t>MARTINEZ,BERUMEN/RICARDO JAVIER</t>
  </si>
  <si>
    <t>MABR920827HNLRRC04</t>
  </si>
  <si>
    <t>MABR920827NR7</t>
  </si>
  <si>
    <t>MARTINEZ,CASTRO/ADIR ANTONIO</t>
  </si>
  <si>
    <t>MACA870915HTSRSD00</t>
  </si>
  <si>
    <t>MACA8709155W9</t>
  </si>
  <si>
    <t>MARTINEZ,CELEDON/JOSE ALBERTO</t>
  </si>
  <si>
    <t>MACA951219HNLRLL06</t>
  </si>
  <si>
    <t>MACA951219N97</t>
  </si>
  <si>
    <t>MARTINEZ,CANNON/BERTHA ALEJANDRA</t>
  </si>
  <si>
    <t>MACB901124MNLRNR03</t>
  </si>
  <si>
    <t>MACB9011244M1</t>
  </si>
  <si>
    <t>MARQUEZ,CERVANTES/ERNESTO</t>
  </si>
  <si>
    <t>MACE860726HCLRRR09</t>
  </si>
  <si>
    <t>MACE860726456</t>
  </si>
  <si>
    <t>MANDUJANO,CRUZ/ILSE IRENE</t>
  </si>
  <si>
    <t>MACI890724MNLNRL07</t>
  </si>
  <si>
    <t>MACI8907249K4</t>
  </si>
  <si>
    <t>MARTINEZ,CORTES/ITZEL</t>
  </si>
  <si>
    <t>MACI910916MOCRRT05</t>
  </si>
  <si>
    <t>MACI910916K82</t>
  </si>
  <si>
    <t>MARTINEZ,CARDONA/JORGE A</t>
  </si>
  <si>
    <t>MACJ880929HCLRRR09</t>
  </si>
  <si>
    <t>MACJ880929918</t>
  </si>
  <si>
    <t>MALDONADO,CEDILLO/LAYDA NERY</t>
  </si>
  <si>
    <t>MACL940914MNLLDY09</t>
  </si>
  <si>
    <t>MACL9409144A0</t>
  </si>
  <si>
    <t>MARTINEZ,CAMARILLO/JOSE MARTIN</t>
  </si>
  <si>
    <t>MACM900203HTSRMR05</t>
  </si>
  <si>
    <t>MACM9002038C2</t>
  </si>
  <si>
    <t>MARTINEZ,DIAZ/CINTHYA</t>
  </si>
  <si>
    <t>MADC900207MNLRZN09</t>
  </si>
  <si>
    <t>MADC900207BD9</t>
  </si>
  <si>
    <t>MARIN,DEL ANGEL/HARIM EDREI</t>
  </si>
  <si>
    <t>MAAH900409HVZRNR06</t>
  </si>
  <si>
    <t>MADH900409UY0</t>
  </si>
  <si>
    <t>MATA,ESCOBEDO/ANA GABRIELA</t>
  </si>
  <si>
    <t>MAEA970331MNLTSN03</t>
  </si>
  <si>
    <t>MAEA970331QX7</t>
  </si>
  <si>
    <t>MARTINEZ,ESPINOZA/NORMA ALEJANDRA</t>
  </si>
  <si>
    <t>MAEN970821MNLRSR08</t>
  </si>
  <si>
    <t>MAEN9708214D7</t>
  </si>
  <si>
    <t>MADERO,FRECH/ANDRES</t>
  </si>
  <si>
    <t>MAFA851116HNLDRN01</t>
  </si>
  <si>
    <t>MAFA851116U49</t>
  </si>
  <si>
    <t>MARTINEZ,GONZALEZ/ANDREA</t>
  </si>
  <si>
    <t>MAGA941130MSPRNN01</t>
  </si>
  <si>
    <t>MAGA941130PCA</t>
  </si>
  <si>
    <t>MARTINEZ,GAONA/CELINA</t>
  </si>
  <si>
    <t>MAGC930411MCLRNL09</t>
  </si>
  <si>
    <t>MAGC930411H43</t>
  </si>
  <si>
    <t>MARTINEZ,GARZA/DAVID MAURICIO</t>
  </si>
  <si>
    <t>MAGD900623HNLRRV03</t>
  </si>
  <si>
    <t>MAGD900623F49</t>
  </si>
  <si>
    <t>MARADIAGA,GALLEGOS/EMMA IVETH</t>
  </si>
  <si>
    <t>MAGE890327MCLRLM07</t>
  </si>
  <si>
    <t>MAGE8903273F7</t>
  </si>
  <si>
    <t>MAYORAL,GUTIERREZ/FRANCISCO ALBERTO</t>
  </si>
  <si>
    <t>MAGF900717HNLYTR05</t>
  </si>
  <si>
    <t>MAGF900717Q42</t>
  </si>
  <si>
    <t>U.A.S. LA CABALLADA, ARAMBERRI</t>
  </si>
  <si>
    <t>MATA,GARCIA/JUAN CARLOS</t>
  </si>
  <si>
    <t>MAGJ960123HNLTRN15</t>
  </si>
  <si>
    <t>MAGJ960123MZ0</t>
  </si>
  <si>
    <t>MARTINEZ,GARZA/KARLA YESENIA</t>
  </si>
  <si>
    <t>MAGK900322MNLRRR02</t>
  </si>
  <si>
    <t>MAGK9003226D3</t>
  </si>
  <si>
    <t>MARTINEZ,GRANADOS/ROLANDO JACOB</t>
  </si>
  <si>
    <t>MAGR881231HNLRRL01</t>
  </si>
  <si>
    <t>MAGR8812313W0</t>
  </si>
  <si>
    <t>MARTINEZ,GARZA/RICARDO DAVID</t>
  </si>
  <si>
    <t>MAGR910101HNLRRC08</t>
  </si>
  <si>
    <t>MAGR910101872</t>
  </si>
  <si>
    <t>MARTINEZ,GARCIA/ROCIO GUADALUPE</t>
  </si>
  <si>
    <t>MAGR930916MNLRRC09</t>
  </si>
  <si>
    <t>MAGR930916GE7</t>
  </si>
  <si>
    <t>MALDONADO,GARCIA/SANDRA LORENA</t>
  </si>
  <si>
    <t>MAGS880110MNLLRN07</t>
  </si>
  <si>
    <t>MAGS8801102L0</t>
  </si>
  <si>
    <t>MARTINEZ,GOMEZ/XOCHITL ALEJANDRA</t>
  </si>
  <si>
    <t>MAGX901206MNLRMC07</t>
  </si>
  <si>
    <t>MAGX901206SC9</t>
  </si>
  <si>
    <t>MARTINEZ,HERNANDEZ/ALEJANDRA</t>
  </si>
  <si>
    <t>MAHA900606MNLRRL08</t>
  </si>
  <si>
    <t>MAHA900606TQ1</t>
  </si>
  <si>
    <t>MARTINEZ,HERNANDEZ/GRACIELA</t>
  </si>
  <si>
    <t>MAHG940310MNLRRR02</t>
  </si>
  <si>
    <t>MAHG940310568</t>
  </si>
  <si>
    <t>MARTINEZ,HERRERA/JONNATHAN ELIEZER</t>
  </si>
  <si>
    <t>MAHJ910930HNLRRN05</t>
  </si>
  <si>
    <t>MAHJ910930KI8</t>
  </si>
  <si>
    <t>MARTINEZ,HERNANDEZ/MONICA AZUCENA</t>
  </si>
  <si>
    <t>MAHM870307MNLRRN09</t>
  </si>
  <si>
    <t>MAHM8703075N8</t>
  </si>
  <si>
    <t>MARTINEZ,HERNANDEZ/ROLANDO</t>
  </si>
  <si>
    <t>MAHR880610HNLRRL02</t>
  </si>
  <si>
    <t>MAHR8806107E1</t>
  </si>
  <si>
    <t>MARTINEZ,HERNANDEZ/MARIA YAZMIN DALILA</t>
  </si>
  <si>
    <t>MAHY850208MSPRRZ19</t>
  </si>
  <si>
    <t>MAHY850208UR6</t>
  </si>
  <si>
    <t>U.A.S. LA ESCONDIDA, ARAMBERRI</t>
  </si>
  <si>
    <t>MARTINEZ,IBARRA/ARTURO ADRIAN</t>
  </si>
  <si>
    <t>MAIA900131HNLRBR09</t>
  </si>
  <si>
    <t>MAIA900131JZ7</t>
  </si>
  <si>
    <t>MARTINEZ,LEON/DIANA ELIZABETH</t>
  </si>
  <si>
    <t>MALD881203MNLRNN02</t>
  </si>
  <si>
    <t>MALD881203UT2</t>
  </si>
  <si>
    <t>MARTINEZ,LOPEZ/MARIO ALFREDO</t>
  </si>
  <si>
    <t>MALM861015HTSRPR03</t>
  </si>
  <si>
    <t>MALM861015CK4</t>
  </si>
  <si>
    <t>MATA,MORALES/ARIATNA ABIGAIL</t>
  </si>
  <si>
    <t>MAMA940616MNLTRR05</t>
  </si>
  <si>
    <t>MAMA940616IK3</t>
  </si>
  <si>
    <t>MARROQUIN,MENDOZA/AZAEL</t>
  </si>
  <si>
    <t>MAMA971010HNLRNZ00</t>
  </si>
  <si>
    <t>MAMA971010KT6</t>
  </si>
  <si>
    <t>U.A.S. SAN JOSE DE LAS BOQUILLAS, SANTIAGO</t>
  </si>
  <si>
    <t>MARTINEZ,MEDEL/DIANA</t>
  </si>
  <si>
    <t>MAMD900328MPLRDN01</t>
  </si>
  <si>
    <t>MAMD9003285L3</t>
  </si>
  <si>
    <t>MANCINAS,MARTINEZ/GERARDO EZEQUIEL</t>
  </si>
  <si>
    <t>MAMG910410HNLNRR05</t>
  </si>
  <si>
    <t>MAMG910410E94</t>
  </si>
  <si>
    <t>MALDONADO,MALDONADO/INGRID PAMELA</t>
  </si>
  <si>
    <t>MAMI891119MNLLLN08</t>
  </si>
  <si>
    <t>MAMI891119HT7</t>
  </si>
  <si>
    <t>MARTINEZ,MARROQUIN/ILSE ANAHI</t>
  </si>
  <si>
    <t>MAMI930816MNLRRL07</t>
  </si>
  <si>
    <t>MAMI930816N50</t>
  </si>
  <si>
    <t>MARTINEZ SOTOMAYOR,MELERO/JAQUELINA</t>
  </si>
  <si>
    <t>MAMJ881103MDFRLQ09</t>
  </si>
  <si>
    <t>MAMJ881103PP4</t>
  </si>
  <si>
    <t>MARTINEZ,MANRIQUEZ/JULIA ELIZABETH</t>
  </si>
  <si>
    <t>MAMJ920501MNLRNL03</t>
  </si>
  <si>
    <t>MAMJ920501LZ7</t>
  </si>
  <si>
    <t>MACIAS,MORENO/KATY SARAI</t>
  </si>
  <si>
    <t>MAMK970125MNLCRT04</t>
  </si>
  <si>
    <t>MAMK9701259D4</t>
  </si>
  <si>
    <t>MARTINEZ,MOTA/MAURICIO</t>
  </si>
  <si>
    <t>MAMM860811HTSRTR01</t>
  </si>
  <si>
    <t>MAMM860811817</t>
  </si>
  <si>
    <t>MARQUEZ,MATA/EVA MERAB</t>
  </si>
  <si>
    <t>MXME910103MNLRTV08</t>
  </si>
  <si>
    <t>MAMX910103C53</t>
  </si>
  <si>
    <t>U.A.S. SAN JUAN DE VAQUERIAS, GRAL. TERAN</t>
  </si>
  <si>
    <t>MARTINEZ,NU&amp;EZ/WENDY YAHAIRA</t>
  </si>
  <si>
    <t>MANW970604MNLRXN04</t>
  </si>
  <si>
    <t>MANW970604KEA</t>
  </si>
  <si>
    <t>MARQUEZ,ORTIZ/ARTURO</t>
  </si>
  <si>
    <t>MAOA900910HCHRRR01</t>
  </si>
  <si>
    <t>MAOA900910739</t>
  </si>
  <si>
    <t>MARTINEZ,OROZCO/BERENICE</t>
  </si>
  <si>
    <t>MAOB880119MNLRRR02</t>
  </si>
  <si>
    <t>MAOB880119390</t>
  </si>
  <si>
    <t>MADRID,PAEZ/ANGELICA LETICIA</t>
  </si>
  <si>
    <t>MAPA960802MSRDZN03</t>
  </si>
  <si>
    <t>MAPA960802TP3</t>
  </si>
  <si>
    <t>MARTINEZ,PEREZ/CARMELA</t>
  </si>
  <si>
    <t>MAPC920619MCSRRR09</t>
  </si>
  <si>
    <t>MAPC920619MCS</t>
  </si>
  <si>
    <t>MATA,PEREZ/DENISSE ELIZABETH</t>
  </si>
  <si>
    <t>MAPD910508MNLTRN03</t>
  </si>
  <si>
    <t>MAPD910508KA3</t>
  </si>
  <si>
    <t>U.A.S. HORCONES, LAMPAZOS</t>
  </si>
  <si>
    <t>MARTINEZ,PEREYRA/HECTOR</t>
  </si>
  <si>
    <t>MAPH960703HNLRRC04</t>
  </si>
  <si>
    <t>MAPH9607031H7</t>
  </si>
  <si>
    <t>MARTINEZ,PEREZ/NESTOR GUILLERMO</t>
  </si>
  <si>
    <t>MAPN870411HHGRRS07</t>
  </si>
  <si>
    <t>MAPN870411KCA</t>
  </si>
  <si>
    <t>MARTINEZ,PALOMO/OSCAR DANIEL</t>
  </si>
  <si>
    <t>MAPO960103HNLRLS07</t>
  </si>
  <si>
    <t>MAPO960103JI6</t>
  </si>
  <si>
    <t>MADRIGAL,PEREZ/ROGELIO</t>
  </si>
  <si>
    <t>MAPR891214HTCDRG06</t>
  </si>
  <si>
    <t>MAPR8912147Z5</t>
  </si>
  <si>
    <t>MARTINEZ,RODRIGUEZ/CHRISTIAN DANIEL</t>
  </si>
  <si>
    <t>MARC870702HMSRDH01</t>
  </si>
  <si>
    <t>MARC8707025X5</t>
  </si>
  <si>
    <t>MARROQUIN,RODRIGUEZ/DANIEL ALEJANDRO</t>
  </si>
  <si>
    <t>MARD920624HNLRDN03</t>
  </si>
  <si>
    <t>MARD9206244D4</t>
  </si>
  <si>
    <t>MARCOS,RAMIREZ/EDSON RENE</t>
  </si>
  <si>
    <t>MARE910307HDFRMD07</t>
  </si>
  <si>
    <t>MARE910307EV5</t>
  </si>
  <si>
    <t>MALDONADO,ROSALES/HANSEL DIMAS</t>
  </si>
  <si>
    <t>MARH911209HNLLSN04</t>
  </si>
  <si>
    <t>MARH9112093H7</t>
  </si>
  <si>
    <t>MARTINEZ,RICO/JESSICA CAROLINA</t>
  </si>
  <si>
    <t>MARJ900825MNLRCS04</t>
  </si>
  <si>
    <t>MARJ900825586</t>
  </si>
  <si>
    <t>MARIN,ROCHA/RICARDO</t>
  </si>
  <si>
    <t>MARR880606HNLRCC03</t>
  </si>
  <si>
    <t>MARR880606BC7</t>
  </si>
  <si>
    <t>MACOUZET,SANCHEZ/CARLOS</t>
  </si>
  <si>
    <t>MASC870429HDFCNR09</t>
  </si>
  <si>
    <t>MASC870429TC9</t>
  </si>
  <si>
    <t>MARTINEZ,SANCHEZ/DAVID JOSUE</t>
  </si>
  <si>
    <t>MASD901003HNLRNV09</t>
  </si>
  <si>
    <t>MASD901003J78</t>
  </si>
  <si>
    <t>MARTINEZ,DE SANTIAGO/GUILLERMO ALEJANDRO</t>
  </si>
  <si>
    <t>MASG870307HNLRNL03</t>
  </si>
  <si>
    <t>MASG870307MW8</t>
  </si>
  <si>
    <t>MARTINEZ,SAUCEDA/KEILA BELEN</t>
  </si>
  <si>
    <t>MASK960914MNLRCL07</t>
  </si>
  <si>
    <t>MASK960914RT3</t>
  </si>
  <si>
    <t>MARTINEZ,SALAZAR/LAURA NELLY</t>
  </si>
  <si>
    <t>MASL940222MNLRLR06</t>
  </si>
  <si>
    <t>MASL940222L11</t>
  </si>
  <si>
    <t>MARTINEZ,SOLIS/MAURICIO</t>
  </si>
  <si>
    <t>MASM960430HNLRLR01</t>
  </si>
  <si>
    <t>MASM960430I26</t>
  </si>
  <si>
    <t>MARTINEZ,SANTOS/ROBERTO GUADALUPE</t>
  </si>
  <si>
    <t>MASR880313HNLRNB06</t>
  </si>
  <si>
    <t>MASR8803133M3</t>
  </si>
  <si>
    <t>MATA,SANCHEZ/RUBEN</t>
  </si>
  <si>
    <t>MASR890209HNLTNB00</t>
  </si>
  <si>
    <t>MASR890209IA5</t>
  </si>
  <si>
    <t>MARTINEZ,SIFUENTES/VALERY ITZEL</t>
  </si>
  <si>
    <t>MASV960524MNLRFL09</t>
  </si>
  <si>
    <t>MASV960524CV1</t>
  </si>
  <si>
    <t>MARTINEZ,SUSTAITA/ZAYDA CRUZ</t>
  </si>
  <si>
    <t>MASZ780327MNLRSY08</t>
  </si>
  <si>
    <t>MASZ780327FPA</t>
  </si>
  <si>
    <t>MARTINEZ,TENORIO/ALFONSO</t>
  </si>
  <si>
    <t>MATA840530HPLRNL06</t>
  </si>
  <si>
    <t>MATA840530QL3</t>
  </si>
  <si>
    <t>MARQUEZ,TREVI&amp;O/BARBARA</t>
  </si>
  <si>
    <t>MATB910308MNLRRR14</t>
  </si>
  <si>
    <t>MATB910308DG0</t>
  </si>
  <si>
    <t>MARTINEZ,TELLEZ/JUANA</t>
  </si>
  <si>
    <t>MATJ920120MVZRLN07</t>
  </si>
  <si>
    <t>MATJ920120H17</t>
  </si>
  <si>
    <t>MARTINEZ,TORRES/JAIME ARTURO</t>
  </si>
  <si>
    <t>MATJ960209HNLRRM01</t>
  </si>
  <si>
    <t>MATJ960209MG9</t>
  </si>
  <si>
    <t>MARTINEZ,VALDEZ/DAVID SERGIO</t>
  </si>
  <si>
    <t>MAVD920707HNLRLV02</t>
  </si>
  <si>
    <t>MAVD9207071Y5</t>
  </si>
  <si>
    <t>MARTINEZ,VIESCA/GENARO ALBERTO</t>
  </si>
  <si>
    <t>MAVG930718HNLRSN00</t>
  </si>
  <si>
    <t>MAVG9307188N5</t>
  </si>
  <si>
    <t>MALDONADO,VIDALES/JUDITH</t>
  </si>
  <si>
    <t>MAVJ840502MDFLDD07</t>
  </si>
  <si>
    <t>MAVJ840502980</t>
  </si>
  <si>
    <t>MARTINEZ,VALENCIANO/JUAN MANUEL</t>
  </si>
  <si>
    <t>MAVJ891012HNLRLN02</t>
  </si>
  <si>
    <t>MAVJ891012MC8</t>
  </si>
  <si>
    <t>MATA,VANEGAS/LUCIA JAZMIN</t>
  </si>
  <si>
    <t>MAVL940624MNLTNC06</t>
  </si>
  <si>
    <t>MAVL940624532</t>
  </si>
  <si>
    <t>MARTINEZ,VILLARREAL/JOSE OSCAR ALBERTO</t>
  </si>
  <si>
    <t>MAVO930904HNLRLS03</t>
  </si>
  <si>
    <t>MAVO930904DD6</t>
  </si>
  <si>
    <t>MARTINEZ,VAZQUEZ/RUBI</t>
  </si>
  <si>
    <t>MAVR900610MCLRZB07</t>
  </si>
  <si>
    <t>MAVR900610U36</t>
  </si>
  <si>
    <t>MENA,AREVALO/JUAN CARLOS</t>
  </si>
  <si>
    <t>MEAJ970122HNLNRN06</t>
  </si>
  <si>
    <t>MEAJ970122645</t>
  </si>
  <si>
    <t>MENDOZA,ARVIZU/NORA ANGELICA</t>
  </si>
  <si>
    <t>MEAN970112MNLNRR01</t>
  </si>
  <si>
    <t>MEAN970112BD3</t>
  </si>
  <si>
    <t>MEJIA,ARREDONDO/SOFIA GUADALUPE</t>
  </si>
  <si>
    <t>MXAS961030MNLJRF00</t>
  </si>
  <si>
    <t>MEAX961030JMA</t>
  </si>
  <si>
    <t>MENDEZ,BLANCO/BENJAMIN</t>
  </si>
  <si>
    <t>MEBB920519HMSNLN05</t>
  </si>
  <si>
    <t>MEBB920519U43</t>
  </si>
  <si>
    <t>MENDIETA,BECERRA/PERLA CECILIA</t>
  </si>
  <si>
    <t>MEBP911222MNLNCR09</t>
  </si>
  <si>
    <t>MEBP911222EC7</t>
  </si>
  <si>
    <t>MENDOZA,CAMACHO/ANA LYDIA</t>
  </si>
  <si>
    <t>MECA900506MSLNMN02</t>
  </si>
  <si>
    <t>MECA900506CA3</t>
  </si>
  <si>
    <t>MERAZ,CRUZ/CARLOS</t>
  </si>
  <si>
    <t>MECC881115HSPRRR09</t>
  </si>
  <si>
    <t>MECC881115DJ0</t>
  </si>
  <si>
    <t>MELENDEZ,CORDOBA/MANUEL ALEJANDRO</t>
  </si>
  <si>
    <t>MECM910310HQRLRN03</t>
  </si>
  <si>
    <t>MECM910310P99</t>
  </si>
  <si>
    <t>U.A.S. CIENEGA DE GONZALEZ, SANTIAGO</t>
  </si>
  <si>
    <t>MERCADO,CARDENAS/NATALY</t>
  </si>
  <si>
    <t>MECN880302MNLRRT07</t>
  </si>
  <si>
    <t>MECN880302TZ4</t>
  </si>
  <si>
    <t>MENDOZA,DE LUNA/DANIELA ELIZABETH</t>
  </si>
  <si>
    <t>MEDD910601MTSNNN05</t>
  </si>
  <si>
    <t>MEDD910601PD8</t>
  </si>
  <si>
    <t>MEDRANO,DELEIJA/ISIS IXCHEL</t>
  </si>
  <si>
    <t>MEDI861203MTSDLS01</t>
  </si>
  <si>
    <t>MEDI861203ED5</t>
  </si>
  <si>
    <t>MENDEZ,ESTRADA/FRANCISCO JAVIER</t>
  </si>
  <si>
    <t>MEEF930225HNLNSR07</t>
  </si>
  <si>
    <t>MEEF930225R44</t>
  </si>
  <si>
    <t>MENDEZ,ESCAMILLA/MAYRA ALEJANDRA</t>
  </si>
  <si>
    <t>MEEM890218MNLNSY00</t>
  </si>
  <si>
    <t>MEEM890218DFA</t>
  </si>
  <si>
    <t>MELENDEZ,ELIZONDO/VICTOR EDUARDO</t>
  </si>
  <si>
    <t>MEEV850415HCLLLC05</t>
  </si>
  <si>
    <t>MEEV850415UZ0</t>
  </si>
  <si>
    <t>MENDOZA,GARCIA/ALEJANDRA GABRIELA</t>
  </si>
  <si>
    <t>MEGA841204MCHNRL04</t>
  </si>
  <si>
    <t>MEGA841204IP4</t>
  </si>
  <si>
    <t>MENDEZ,GARCIA/MARIANA</t>
  </si>
  <si>
    <t>MEGM870529MNLNRR07</t>
  </si>
  <si>
    <t>MEGM8705294A3</t>
  </si>
  <si>
    <t>MENDOZA,GRANADOS/RAUL ERNESTO</t>
  </si>
  <si>
    <t>MEGR820922HDFNRL08</t>
  </si>
  <si>
    <t>MEGR8209226Z6</t>
  </si>
  <si>
    <t>MENDEZ,MEJIA/ANA BELEN</t>
  </si>
  <si>
    <t>MEMA960221MNLNJN06</t>
  </si>
  <si>
    <t>MEMA960221E83</t>
  </si>
  <si>
    <t>MEDINA,MARTINEZ/EDITH ARCELIA</t>
  </si>
  <si>
    <t>MEME921002MSPDRD01</t>
  </si>
  <si>
    <t>MEME921002QB5</t>
  </si>
  <si>
    <t>MEDRANO,MU&amp;OZ/FRANCISCO</t>
  </si>
  <si>
    <t>MEMF870902HASDXR04</t>
  </si>
  <si>
    <t>MEMF870902319</t>
  </si>
  <si>
    <t>MENDOZA,MORAN/ITZEL GABRIELA</t>
  </si>
  <si>
    <t>MEMI920325MSRNRT00</t>
  </si>
  <si>
    <t>MEMI920325THA</t>
  </si>
  <si>
    <t>MENDEZ,MONGE/JOSUE ALAN</t>
  </si>
  <si>
    <t>MEMJ891109HSRNNS05</t>
  </si>
  <si>
    <t>MEMJ8911095N4</t>
  </si>
  <si>
    <t>MEDINA,MU&amp;IZ/MONICA</t>
  </si>
  <si>
    <t>MEMM940122MNLDXN04</t>
  </si>
  <si>
    <t>MEMM9401227U8</t>
  </si>
  <si>
    <t>MEDINA,MU&amp;IZ/MARLEN</t>
  </si>
  <si>
    <t>MEMM940122MNLDXR09</t>
  </si>
  <si>
    <t>MEMM940122933</t>
  </si>
  <si>
    <t>MELENDEZ,MALDONADO/OSCAR</t>
  </si>
  <si>
    <t>MEMO891220HTLLLS08</t>
  </si>
  <si>
    <t>MEMO891220E64</t>
  </si>
  <si>
    <t>MELENDEZ,NAVA/IVAN REYES</t>
  </si>
  <si>
    <t>MENI760307HNLLVV04</t>
  </si>
  <si>
    <t>MENI760306214</t>
  </si>
  <si>
    <t>MEDELLIN,OSTEGUIN/WENDY ESMERALDA</t>
  </si>
  <si>
    <t>MEOW970804MNLDSN07</t>
  </si>
  <si>
    <t>MEOW970804BZA</t>
  </si>
  <si>
    <t>MEZA,RESENDIZ/JESUS ERNESTO</t>
  </si>
  <si>
    <t>MERJ910425HCLZSS06</t>
  </si>
  <si>
    <t>MERJ910425UP3</t>
  </si>
  <si>
    <t>MERCADO,RAMIREZ/KARLA TEODORA</t>
  </si>
  <si>
    <t>MERK930203MNLRMR09</t>
  </si>
  <si>
    <t>MERK930203R96</t>
  </si>
  <si>
    <t>MELLADO,ROMAN/MARY CARMEN</t>
  </si>
  <si>
    <t>MERM870519MTSLMR02</t>
  </si>
  <si>
    <t>MERM870519SR7</t>
  </si>
  <si>
    <t>MERCADO,RODRIGUEZ/SERGIO ARTURO</t>
  </si>
  <si>
    <t>MERS900521HDFRDR00</t>
  </si>
  <si>
    <t>MERS900521FR9</t>
  </si>
  <si>
    <t>MEIXUEIRO,SANCHEZ/ALAN</t>
  </si>
  <si>
    <t>MESA910702HDFXNL06</t>
  </si>
  <si>
    <t>MESA900702TI6</t>
  </si>
  <si>
    <t>MEDINA,SOTO/PATRICIA NALLELY</t>
  </si>
  <si>
    <t>MESP951225MNLDTT12</t>
  </si>
  <si>
    <t>MESP9512257H7</t>
  </si>
  <si>
    <t>MENDEZ,TORRES/CONSUELO DE JESUS</t>
  </si>
  <si>
    <t>METC970625MNLNRN09</t>
  </si>
  <si>
    <t>METC97062539A</t>
  </si>
  <si>
    <t>MEDINA,VIDALES/GUILLERMO</t>
  </si>
  <si>
    <t>MEVG871231HNLDDL05</t>
  </si>
  <si>
    <t>MEVG871231VC2</t>
  </si>
  <si>
    <t>MEJORADO,VALDEZ/PALOMA JAZMIN</t>
  </si>
  <si>
    <t>MEVP961209MNLJLL00</t>
  </si>
  <si>
    <t>MEVP961209EP9</t>
  </si>
  <si>
    <t>MEDINA,VIDALES/TANIA ANNEL</t>
  </si>
  <si>
    <t>MEVT890205MNLDDN17</t>
  </si>
  <si>
    <t>MEVT890205889</t>
  </si>
  <si>
    <t>MEADE,VILLARREAL/VERONICA</t>
  </si>
  <si>
    <t>MEVV900108MNLDLR09</t>
  </si>
  <si>
    <t>MEVV9001081H5</t>
  </si>
  <si>
    <t>MENDOZA,ZAMORA/DENIS CAROLINA</t>
  </si>
  <si>
    <t>MEZD900627MCLNMN02</t>
  </si>
  <si>
    <t>MEZD9006276E7</t>
  </si>
  <si>
    <t>MILLAN,AGUILAR/HUGO ALBERTO</t>
  </si>
  <si>
    <t>MIAH870917HGTLGG03</t>
  </si>
  <si>
    <t>MIAH870917CE6</t>
  </si>
  <si>
    <t>MIER,ESCURRA/ERIK ANTONIO</t>
  </si>
  <si>
    <t>MIEE881231HASRSR05</t>
  </si>
  <si>
    <t>MIEE881231LW1</t>
  </si>
  <si>
    <t>MIRELES,GARCIA/ANGELICA MARLENE</t>
  </si>
  <si>
    <t>MIGA890928MQRRRN08</t>
  </si>
  <si>
    <t>MIGA890928GCA</t>
  </si>
  <si>
    <t>MIRANDA,LOERA/JESUS EDUARDO</t>
  </si>
  <si>
    <t>MILJ931019HNLRRS07</t>
  </si>
  <si>
    <t>MILJ931019UG9</t>
  </si>
  <si>
    <t>C.S.R.D. EL CARMEN, EL CARMEN</t>
  </si>
  <si>
    <t>MIRELES,LIRA/LUIS MIGUEL</t>
  </si>
  <si>
    <t>MILL900510HNLRRS04</t>
  </si>
  <si>
    <t>MILL900510954</t>
  </si>
  <si>
    <t>MIRANDA,MENDIETA/JOSE RICARDO</t>
  </si>
  <si>
    <t>MIMR881003HNLRNC00</t>
  </si>
  <si>
    <t>MIMR881003AH0</t>
  </si>
  <si>
    <t>MIDOBUCHE,POZOS/JORGE OSVALDO</t>
  </si>
  <si>
    <t>MIPJ890316HCLDZR02</t>
  </si>
  <si>
    <t>MIPJ8903164A9</t>
  </si>
  <si>
    <t>MIRANDA,PLATA/LUIS ANTONIO</t>
  </si>
  <si>
    <t>MIPL891015HTSRLS00</t>
  </si>
  <si>
    <t>MIPL89101547A</t>
  </si>
  <si>
    <t>MIRELES,RODRIGUEZ/TOMAS</t>
  </si>
  <si>
    <t>MITR921201HNLRDM04</t>
  </si>
  <si>
    <t>MIRT921201K32</t>
  </si>
  <si>
    <t>MORENO,ALFARO/ESMERALDA</t>
  </si>
  <si>
    <t>MOAE790802MSPRLS02</t>
  </si>
  <si>
    <t>MOAE790802HK4</t>
  </si>
  <si>
    <t>MORALES,DEL ANGEL/JORGE ARMANDO</t>
  </si>
  <si>
    <t>MOAJ861017HCLRNR07</t>
  </si>
  <si>
    <t>MOAJ861017AB2</t>
  </si>
  <si>
    <t>MONTA&amp;EZ,AMADOR/JUDITH ALEJANDRA</t>
  </si>
  <si>
    <t>MOAJ920514MNLNMD06</t>
  </si>
  <si>
    <t>MOAJ920514GL9</t>
  </si>
  <si>
    <t>MOLINA,ALEJO/JAQUELIN VANESSA</t>
  </si>
  <si>
    <t>MOAJ940718MNLLLQ04</t>
  </si>
  <si>
    <t>MOAJ9407181C6</t>
  </si>
  <si>
    <t>MOLINA,ALONSO/NOHEMI ELIZABETH</t>
  </si>
  <si>
    <t>MOAN930620MNLLLH00</t>
  </si>
  <si>
    <t>MOAN9306201D5</t>
  </si>
  <si>
    <t>MORALES,AVALOS/RODOLFO</t>
  </si>
  <si>
    <t>MOAR910820HNLRVD02</t>
  </si>
  <si>
    <t>MOAR910820KK9</t>
  </si>
  <si>
    <t>MORENO,BERNAL/EMMANUEL</t>
  </si>
  <si>
    <t>MOBE811207HNLRRM00</t>
  </si>
  <si>
    <t>MOBE811207HT4</t>
  </si>
  <si>
    <t>MONREAL,BARRIOS/MARICRUZ ADRIANA</t>
  </si>
  <si>
    <t>MOBM961109MNLNRR01</t>
  </si>
  <si>
    <t>MOBM961109UE6</t>
  </si>
  <si>
    <t>MORENO,CHARLES/ALEXANDRO SEBASTIAN</t>
  </si>
  <si>
    <t>MOCA910925HNLRHL00</t>
  </si>
  <si>
    <t>MOCA910925735</t>
  </si>
  <si>
    <t>MORALES,CORTEZ/CRISTIAN GUADALUPE</t>
  </si>
  <si>
    <t>MOCC940901HNLRRR02</t>
  </si>
  <si>
    <t>MOCC940901RN5</t>
  </si>
  <si>
    <t>MONTEMAYOR,CASTILLO/ELIUD ALEJANDRO</t>
  </si>
  <si>
    <t>MOCE911109HNLNSL07</t>
  </si>
  <si>
    <t>MOCE911109KW0</t>
  </si>
  <si>
    <t>C.S.R.D. LA CIENEGUILLA, SANTIAGO</t>
  </si>
  <si>
    <t>MORA,CRUZ/FRANCISCO</t>
  </si>
  <si>
    <t>MOCF911209HDFRRR05</t>
  </si>
  <si>
    <t>MOCF911209MM0</t>
  </si>
  <si>
    <t>U.A.S. SAN FRANCISCO TENAMAX, LINARES</t>
  </si>
  <si>
    <t>MOLINA,CONZUELO/TANIA</t>
  </si>
  <si>
    <t>MOCT850618MDFLNN09</t>
  </si>
  <si>
    <t>MOCT850618KSA</t>
  </si>
  <si>
    <t>MORALES,CHAVEZ/OMAR DAVID</t>
  </si>
  <si>
    <t>MXCO900806HNLRHM04</t>
  </si>
  <si>
    <t>MOCX900806PZ3</t>
  </si>
  <si>
    <t>MORENO,DOMINGUEZ/EMILY</t>
  </si>
  <si>
    <t>MODE940808MNLRMM06</t>
  </si>
  <si>
    <t>MODE940808LZ2</t>
  </si>
  <si>
    <t>MONTEJO,DOMINGUEZ/KEYLA ELIZABETH</t>
  </si>
  <si>
    <t>MODK920417MSRNMY07</t>
  </si>
  <si>
    <t>MODK920417391</t>
  </si>
  <si>
    <t>MORENO,DONJUAN/SERVANDO</t>
  </si>
  <si>
    <t>MODS910829HNLRNR09</t>
  </si>
  <si>
    <t>MODS910829UM3</t>
  </si>
  <si>
    <t>MORENO,ESCOBEDO/DANIELA CRISTAL</t>
  </si>
  <si>
    <t>MOED931215MNLRSN08</t>
  </si>
  <si>
    <t>MOED931215JA4</t>
  </si>
  <si>
    <t>MORENO,ESPINOSA/DIANA LIZETH</t>
  </si>
  <si>
    <t>MOED940114MNLRSN07</t>
  </si>
  <si>
    <t>MOED9401143S1</t>
  </si>
  <si>
    <t>MONJARAS,ESCOBEDO/IVANIA MARINA ISABEL</t>
  </si>
  <si>
    <t>MOEI881226MNLNSV01</t>
  </si>
  <si>
    <t>MOEI881226D82</t>
  </si>
  <si>
    <t>MONTEMAYOR,ESCARE&amp;O/JULIAN</t>
  </si>
  <si>
    <t>MOEJ911111HNLNSL02</t>
  </si>
  <si>
    <t>MOEJ9111119G0</t>
  </si>
  <si>
    <t>MORALES,ENCARNACION/YARISET</t>
  </si>
  <si>
    <t>MOEY930618MSPRNR06</t>
  </si>
  <si>
    <t>MOEY930618QH3</t>
  </si>
  <si>
    <t>MORALES,FLORES/EULALIA</t>
  </si>
  <si>
    <t>MOFE930624MSPRLL00</t>
  </si>
  <si>
    <t>MOFE930624FLA</t>
  </si>
  <si>
    <t>MORALES,GARCIA/ANDRES MAURICIO</t>
  </si>
  <si>
    <t>MOGA860722HNLRRN04</t>
  </si>
  <si>
    <t>MOGA860722NW0</t>
  </si>
  <si>
    <t>MORALES,GONZALEZ/CINTHIA ISABEL</t>
  </si>
  <si>
    <t>MOGC940506MNLRNN02</t>
  </si>
  <si>
    <t>MOGC940506DL3</t>
  </si>
  <si>
    <t>MORA,HERRERA/ESTEPHANY RUBI</t>
  </si>
  <si>
    <t>MOHE961209MNLRRS06</t>
  </si>
  <si>
    <t>MOHE9612099M9</t>
  </si>
  <si>
    <t>MORALES,HERNANDEZ/ROSA ISELA</t>
  </si>
  <si>
    <t>MOHR970708MVZRRS06</t>
  </si>
  <si>
    <t>MOHR970708S10</t>
  </si>
  <si>
    <t>MONROY,JIMENEZ/DANIELA BERENICE</t>
  </si>
  <si>
    <t>MOJD961120MNLNMN08</t>
  </si>
  <si>
    <t>MOJD961120EE8</t>
  </si>
  <si>
    <t>MONTEMAYOR,LOZANO/JUAN PABLO</t>
  </si>
  <si>
    <t>MOLJ910901HNLNZN00</t>
  </si>
  <si>
    <t>MOLJ910901JV1</t>
  </si>
  <si>
    <t>MONTALVO,LUNA/LETICIA GUADALUPE</t>
  </si>
  <si>
    <t>MOLL870221MNLNNT04</t>
  </si>
  <si>
    <t>MOLL870221HI8</t>
  </si>
  <si>
    <t>MONREAL,MALACARA/ALEYDA</t>
  </si>
  <si>
    <t>MOMA850719MNLNLL07</t>
  </si>
  <si>
    <t>MOMA850719SL2</t>
  </si>
  <si>
    <t>MOLINA,MANRIQUE/ANA BEATRIZ</t>
  </si>
  <si>
    <t>MOMA910725MTSLNN00</t>
  </si>
  <si>
    <t>MOMA910725LQ4</t>
  </si>
  <si>
    <t>MORENO,MATA/ANA LAURA</t>
  </si>
  <si>
    <t>MOMA920718MNLRTN04</t>
  </si>
  <si>
    <t>MOMA920718KSA</t>
  </si>
  <si>
    <t>MORENO,MEDINA/CLAUDIA ESMERALDA</t>
  </si>
  <si>
    <t>MOMC800730MSPRDL08</t>
  </si>
  <si>
    <t>MOMC800730B28</t>
  </si>
  <si>
    <t>MORALES,MANCILLAS/NALLELY RUBI</t>
  </si>
  <si>
    <t>MOMN910117MNLRNL01</t>
  </si>
  <si>
    <t>MOMN910117D23</t>
  </si>
  <si>
    <t>MORALES,MANZANARES/NANCY</t>
  </si>
  <si>
    <t>MOMN960807MNLRNN03</t>
  </si>
  <si>
    <t>MOMN960807RW6</t>
  </si>
  <si>
    <t>MORTAJI,MENDIOLA/SHAHROJ</t>
  </si>
  <si>
    <t>MOMS920308HCLRNH06</t>
  </si>
  <si>
    <t>MOMS920308450</t>
  </si>
  <si>
    <t>MORENO,MELGAR/TANIA NOEMI</t>
  </si>
  <si>
    <t>MOMT921016MMCRLN04</t>
  </si>
  <si>
    <t>MOMT921016QW0</t>
  </si>
  <si>
    <t>MOYA,MORALES/YULIANA</t>
  </si>
  <si>
    <t>MOMY900502MNLYRL00</t>
  </si>
  <si>
    <t>MOMY900502GW8</t>
  </si>
  <si>
    <t>MONTALVO,ORTIZ/BLANCA ESTHELA</t>
  </si>
  <si>
    <t>MOOB720827MNLNRL06</t>
  </si>
  <si>
    <t>MOOB720827MX6</t>
  </si>
  <si>
    <t>MORENO,PECINA/LILIANA JANETH</t>
  </si>
  <si>
    <t>MOPL930413MNLRCL08</t>
  </si>
  <si>
    <t>MOPL9304136B8</t>
  </si>
  <si>
    <t>MONTALVO,RODRIGUEZ/ALEJANDRINA</t>
  </si>
  <si>
    <t>MORA970811MNLNDL04</t>
  </si>
  <si>
    <t>MORA970811JH8</t>
  </si>
  <si>
    <t>MONSIVAIS,RODRIGUEZ/FABIOLA VALERIA</t>
  </si>
  <si>
    <t>MORF881016MNLNDB01</t>
  </si>
  <si>
    <t>MORF881016LW8</t>
  </si>
  <si>
    <t>MORALES,ROJAS/LAURA</t>
  </si>
  <si>
    <t>MORL830121MDFRJR08</t>
  </si>
  <si>
    <t>MORL830121RC3</t>
  </si>
  <si>
    <t>MONCIVAIS,RAMIREZ/LEZLY VANESSA</t>
  </si>
  <si>
    <t>MORL930211MNLNMZ06</t>
  </si>
  <si>
    <t>MORL930211VB5</t>
  </si>
  <si>
    <t>MONREAL,ROBLES/ROBERTO</t>
  </si>
  <si>
    <t>MORR850928HZSNBB09</t>
  </si>
  <si>
    <t>MORR8509285L2</t>
  </si>
  <si>
    <t>MONTIEL,RODRIGUEZ/YARED ALEJANDRO</t>
  </si>
  <si>
    <t>MORY970201HVZNDR01</t>
  </si>
  <si>
    <t>MORY970201612</t>
  </si>
  <si>
    <t>MORENO,DE LA ROSA/ZUGELY BERENICE</t>
  </si>
  <si>
    <t>MORZ900716MNLRSG07</t>
  </si>
  <si>
    <t>MORZ900716HB6</t>
  </si>
  <si>
    <t>MONCADA,SALINAS/ALEXIS AARON</t>
  </si>
  <si>
    <t>MOSA940221HNLNLL01</t>
  </si>
  <si>
    <t>MOSA940221QL9</t>
  </si>
  <si>
    <t>U.A.S. CARMEN DE LOS ELIZONDO, LINARES</t>
  </si>
  <si>
    <t>MORALES,SAUCEDA/ARIADNA ATALIA</t>
  </si>
  <si>
    <t>MOSA970419MNLRCR08</t>
  </si>
  <si>
    <t>MOSA970419EL7</t>
  </si>
  <si>
    <t>MOEDANO,SALINAS/JUAN CARLOS</t>
  </si>
  <si>
    <t>MOSJ900610HHGDLN09</t>
  </si>
  <si>
    <t>MOSJ900610D5A</t>
  </si>
  <si>
    <t>MORALES,SAUCEDA/KAREN MICHELLE</t>
  </si>
  <si>
    <t>MOSK931108MNLRCR00</t>
  </si>
  <si>
    <t>MOSK931108Q49</t>
  </si>
  <si>
    <t>MONTES,SALAZAR/MIGUEL ANGEL</t>
  </si>
  <si>
    <t>MOSM880201HCLNLG05</t>
  </si>
  <si>
    <t>MOSM8802011A9</t>
  </si>
  <si>
    <t>MORENO,SILVA/NOLAN</t>
  </si>
  <si>
    <t>MOSN920810HNLRLL00</t>
  </si>
  <si>
    <t>MOSN920810185</t>
  </si>
  <si>
    <t>MOLINA,SALAS/SAMANTHA IRASEMA</t>
  </si>
  <si>
    <t>MOSS970501MNLLLM19</t>
  </si>
  <si>
    <t>MOSS970501HSA</t>
  </si>
  <si>
    <t>MOYA,TREVI&amp;O/CRYSTAL</t>
  </si>
  <si>
    <t>MOTC860131MTSYRR08</t>
  </si>
  <si>
    <t>MOTC860131SC6</t>
  </si>
  <si>
    <t>MORALES,VAZQUEZ/JOSE ENRIQUE</t>
  </si>
  <si>
    <t>MOVE931119HNLRZN02</t>
  </si>
  <si>
    <t>MOVE931119LK2</t>
  </si>
  <si>
    <t>MORENO,VEGA/ISABEL</t>
  </si>
  <si>
    <t>MOVI870530MASRGS08</t>
  </si>
  <si>
    <t>MOVI870530PC4</t>
  </si>
  <si>
    <t>MORALES,VILLANUEVA/KARLA JOCELYN</t>
  </si>
  <si>
    <t>MOVK930728MNLRLR02</t>
  </si>
  <si>
    <t>MOVK930728UP2</t>
  </si>
  <si>
    <t>MORALES,WONG/FERNANDO</t>
  </si>
  <si>
    <t>MOWF890310HCLRNR02</t>
  </si>
  <si>
    <t>MOWF890310JS5</t>
  </si>
  <si>
    <t>MONCADA,ZAVALA/BELEM SARAHI</t>
  </si>
  <si>
    <t>MOZB950904MNLNVL03</t>
  </si>
  <si>
    <t>MOZB950904799</t>
  </si>
  <si>
    <t>MU&amp;IZ,BERNAL/SERGIO JAIR</t>
  </si>
  <si>
    <t>MUBS910628HTSXRR03</t>
  </si>
  <si>
    <t>MUBS9106289M2</t>
  </si>
  <si>
    <t>MU&amp;OZ,BLAS/SULI</t>
  </si>
  <si>
    <t>MUBS920806MMCXLL03</t>
  </si>
  <si>
    <t>MUBS9208065M1</t>
  </si>
  <si>
    <t>MU&amp;OZ,CHAVEZ/BERTHA ALICIA</t>
  </si>
  <si>
    <t>MUCB760523MZSXHR08</t>
  </si>
  <si>
    <t>MUCB7605238Y9</t>
  </si>
  <si>
    <t>MU&amp;OZ,CERVANTES/DIANA CITLALI</t>
  </si>
  <si>
    <t>MUCD961003MNLXRN03</t>
  </si>
  <si>
    <t>MUCD961003KW5</t>
  </si>
  <si>
    <t>MU&amp;OZ,CARDENAS/EDITH YADIRA</t>
  </si>
  <si>
    <t>MUCE960516MTSXRD01</t>
  </si>
  <si>
    <t>MUCE960516B98</t>
  </si>
  <si>
    <t>MURILLO,CORONADO/HECTOR DANIEL</t>
  </si>
  <si>
    <t>MUCH911201HNLRRC07</t>
  </si>
  <si>
    <t>MUCH9112016Q0</t>
  </si>
  <si>
    <t>U.A.S. EJIDO EL TORO, MONTEMORELOS</t>
  </si>
  <si>
    <t>MU&amp;OZ,ESPINOSA/EDUARDO DE JESUS</t>
  </si>
  <si>
    <t>MUEE881213HDFXSD04</t>
  </si>
  <si>
    <t>MUEE881213TU0</t>
  </si>
  <si>
    <t>U.A.S. ATONGO DE ABAJO, CADEREYTA JIMENEZ</t>
  </si>
  <si>
    <t>MU&amp;OZ,LLANAS/ELVIRA ELIZABETH</t>
  </si>
  <si>
    <t>MULE900204MNLXLL07</t>
  </si>
  <si>
    <t>MULE900204QSA</t>
  </si>
  <si>
    <t>MU&amp;IZ,MARTINEZ/ITZEL AIMEE</t>
  </si>
  <si>
    <t>MUMI891031MNLXRT00</t>
  </si>
  <si>
    <t>MUMI8910317M5</t>
  </si>
  <si>
    <t>MU&amp;IZ,MARTINEZ/LESSLY NOHEMI</t>
  </si>
  <si>
    <t>MUML920514MNLXRS05</t>
  </si>
  <si>
    <t>MUML920514G97</t>
  </si>
  <si>
    <t>MU&amp;OZ,NAVARRETE/ANA KAREN</t>
  </si>
  <si>
    <t>MUNA910407MSPXVN01</t>
  </si>
  <si>
    <t>MUNA910407TZ6</t>
  </si>
  <si>
    <t>MURILLO,ORTIZ/ISAIAS EFREN</t>
  </si>
  <si>
    <t>MUOI880324HNLRRS00</t>
  </si>
  <si>
    <t>MUOI8803248YA</t>
  </si>
  <si>
    <t>MUZQUIZ,SANCHEZ/AURORA IVONNE</t>
  </si>
  <si>
    <t>MUSA900306MNLZNR01</t>
  </si>
  <si>
    <t>MUSA900306G57</t>
  </si>
  <si>
    <t>MU&amp;OZ,SILLAS/DULCE JUANA</t>
  </si>
  <si>
    <t>MUSD810516MNLXLL04</t>
  </si>
  <si>
    <t>MUSD8105165G5</t>
  </si>
  <si>
    <t>MU&amp;OZ,VALERO/GUILLERMO</t>
  </si>
  <si>
    <t>MUVG870622HNLXLL08</t>
  </si>
  <si>
    <t>MUVG870622EE8</t>
  </si>
  <si>
    <t>NAVARRO,BAHENA/EDUARDO</t>
  </si>
  <si>
    <t>NABE871023HNLVHD08</t>
  </si>
  <si>
    <t>NABE871023BU3</t>
  </si>
  <si>
    <t>NACIONCENO,MARTINEZ/DALIA ENEIDA</t>
  </si>
  <si>
    <t>NAMD970214MSPCRL04</t>
  </si>
  <si>
    <t>NAMD970214244</t>
  </si>
  <si>
    <t>NA&amp;EZ,MARIN/MELISSA</t>
  </si>
  <si>
    <t>NAMM871221MNEXRL02</t>
  </si>
  <si>
    <t>NAMM871221TNA</t>
  </si>
  <si>
    <t>NAJAR,RODRIGUEZ/DENICE ALEJANDRA</t>
  </si>
  <si>
    <t>NARD860430MNLJDN00</t>
  </si>
  <si>
    <t>NARD860430UY9</t>
  </si>
  <si>
    <t>NAVARRO,RODRIGUEZ/ISLY ATALIA</t>
  </si>
  <si>
    <t>NARI940706MNLVDS07</t>
  </si>
  <si>
    <t>NARI940706KX7</t>
  </si>
  <si>
    <t>NAVARRO,RODRIGUEZ/ISOL ALEJANDRA</t>
  </si>
  <si>
    <t>NARI961219MNLVDS07</t>
  </si>
  <si>
    <t>NARI9612191S9</t>
  </si>
  <si>
    <t>NARVAEZ,SALAZAR/BLAS ULISES</t>
  </si>
  <si>
    <t>NASB940420HNLRLL05</t>
  </si>
  <si>
    <t>NASB9404202HA</t>
  </si>
  <si>
    <t>NAVARRO,SANCHEZ/KAREN ESTEFANI</t>
  </si>
  <si>
    <t>NASK930418MNLVNR02</t>
  </si>
  <si>
    <t>NASK930418JZA</t>
  </si>
  <si>
    <t>NAVA,VAZQUEZ/ROBERTO EMMANUEL</t>
  </si>
  <si>
    <t>NAVR890603HNLVZB02</t>
  </si>
  <si>
    <t>NAVR890603G31</t>
  </si>
  <si>
    <t>NEVARES,LOPEZ/MARTHA SELENA</t>
  </si>
  <si>
    <t>NELM951122MNLVPR09</t>
  </si>
  <si>
    <t>NELM951122D10</t>
  </si>
  <si>
    <t>NEGREROS,OSUNA/ADRIAN ANTONIO</t>
  </si>
  <si>
    <t>NEOA860624HSLGSD06</t>
  </si>
  <si>
    <t>NEOA8606247S8</t>
  </si>
  <si>
    <t>NI&amp;O,CASTA&amp;O/SARAHI YOLANDA</t>
  </si>
  <si>
    <t>NICS921125MNLXSR00</t>
  </si>
  <si>
    <t>NICS921125HV7</t>
  </si>
  <si>
    <t>NIETO,POZOS/SAN JUANITA</t>
  </si>
  <si>
    <t>NIPS931125MSPTZN08</t>
  </si>
  <si>
    <t>NIPS931125T10</t>
  </si>
  <si>
    <t>NIETO,SANDOVAL/SOFIA CAROLINA</t>
  </si>
  <si>
    <t>NISS891002MNLTNF02</t>
  </si>
  <si>
    <t>NISS891002BD0</t>
  </si>
  <si>
    <t>NU&amp;EZ,AGUIRRE/MA. DEL SAGRARIO</t>
  </si>
  <si>
    <t>NUAS850617MTSXGG14</t>
  </si>
  <si>
    <t>NUAM8506173B8</t>
  </si>
  <si>
    <t>NU&amp;EZ,BARRAGAN/KARLA MARIA</t>
  </si>
  <si>
    <t>NUBK861118MCHXRR00</t>
  </si>
  <si>
    <t>NUBK861118SEA</t>
  </si>
  <si>
    <t>NUNGARAY,GONZALEZ/CARLOS ROBERTO</t>
  </si>
  <si>
    <t>NUGC840917HZSNNR04</t>
  </si>
  <si>
    <t>NUGC840917E69</t>
  </si>
  <si>
    <t>NUNGARAY,GONZALEZ/LISSET</t>
  </si>
  <si>
    <t>NUGL900119MZSNNS04</t>
  </si>
  <si>
    <t>NUGL900119LW6</t>
  </si>
  <si>
    <t>OVALLE,CHAO/CHRISTIAN</t>
  </si>
  <si>
    <t>OACC900722HMNVHH07</t>
  </si>
  <si>
    <t>OACC9007228Z1</t>
  </si>
  <si>
    <t>OVALLE,LIRA/ARTURO</t>
  </si>
  <si>
    <t>OALA871217HNLVRR05</t>
  </si>
  <si>
    <t>OALA871217AV6</t>
  </si>
  <si>
    <t>ORTA,MORALES/ALDO</t>
  </si>
  <si>
    <t>OAMA860620HCLRRL01</t>
  </si>
  <si>
    <t>OAMA860620K18</t>
  </si>
  <si>
    <t>ORTEGA,ALONZO/SARA ELISA</t>
  </si>
  <si>
    <t>OEAS881226MDGRLR02</t>
  </si>
  <si>
    <t>OEAS8812261P7</t>
  </si>
  <si>
    <t>OLVERA,BARRIOS/ABRAHAM</t>
  </si>
  <si>
    <t>OEBA880316HSPLRB08</t>
  </si>
  <si>
    <t>OEBA880316L40</t>
  </si>
  <si>
    <t>OLVERA,GAONA/MARIA JOSE</t>
  </si>
  <si>
    <t>OEGJ920104MNLLNS05</t>
  </si>
  <si>
    <t>OEGJ9201048WA</t>
  </si>
  <si>
    <t>OBREGON,GARCIA/JUAN CARLOS</t>
  </si>
  <si>
    <t>OEGJ960909HSPBRN06</t>
  </si>
  <si>
    <t>OEGJ960909R12</t>
  </si>
  <si>
    <t>ORTEGA,PACHECO/DANTE</t>
  </si>
  <si>
    <t>OEPD970725HNLRCN02</t>
  </si>
  <si>
    <t>OEPD970725RK1</t>
  </si>
  <si>
    <t>OJEDA,PEREZ/MONICA ANAHI</t>
  </si>
  <si>
    <t>OEPM940109MNLJRN07</t>
  </si>
  <si>
    <t>OEPM940109GZ2</t>
  </si>
  <si>
    <t>OYERVIDES,PEQUE&amp;O/YESSICA EVELYN</t>
  </si>
  <si>
    <t>OEPY891225MNLYQS00</t>
  </si>
  <si>
    <t>OEPY891225EU4</t>
  </si>
  <si>
    <t>ORTEGA,ROSALES/LORENA GUISSEL</t>
  </si>
  <si>
    <t>OERL931026MNLRSR05</t>
  </si>
  <si>
    <t>OERL9310265Q6</t>
  </si>
  <si>
    <t>OTERO,RODRIGUEZ/RODRIGO</t>
  </si>
  <si>
    <t>OERR910302HBCTDD08</t>
  </si>
  <si>
    <t>OERR910302J79</t>
  </si>
  <si>
    <t>OLVEDA,DE LA ROSA/SILVIA GUADALUPE</t>
  </si>
  <si>
    <t>OERS810201MTSLSL09</t>
  </si>
  <si>
    <t>OERS810201IM2</t>
  </si>
  <si>
    <t>OJEDA,TORRES/ALMA SOCORRO</t>
  </si>
  <si>
    <t>OETA900327MDFJRL03</t>
  </si>
  <si>
    <t>OETA900327686</t>
  </si>
  <si>
    <t>ORTEGA,ZAVALA/GEISY MILEIDY</t>
  </si>
  <si>
    <t>OEZG921120MNLRVS03</t>
  </si>
  <si>
    <t>OEZG921120QG5</t>
  </si>
  <si>
    <t>ORTIZ,ACOSTA/TERESITA BERENICE</t>
  </si>
  <si>
    <t>OIAT901109MDFRCR05</t>
  </si>
  <si>
    <t>OIAT901109DC0</t>
  </si>
  <si>
    <t>OLIVA,BLANCO/LETICIA GRISELDA</t>
  </si>
  <si>
    <t>OIBL940609MNLLLT06</t>
  </si>
  <si>
    <t>OIBL940609AG3</t>
  </si>
  <si>
    <t>ORTIZ,CORONA/JOSE DE JESUS</t>
  </si>
  <si>
    <t>OICJ870809HNLRRS03</t>
  </si>
  <si>
    <t>OICJ870809G18</t>
  </si>
  <si>
    <t>ORTIZ,FLORES/GENESIS MARILU</t>
  </si>
  <si>
    <t>OIFG900126MNLRLN07</t>
  </si>
  <si>
    <t>OIFG900126ITA</t>
  </si>
  <si>
    <t>ORTIZ,GARCIA/BRENDA FABIOLA</t>
  </si>
  <si>
    <t>OIGB970225MNLRRR00</t>
  </si>
  <si>
    <t>OIGB970225GM2</t>
  </si>
  <si>
    <t>OLIVO,GUTIERREZ/MARA CECILIA</t>
  </si>
  <si>
    <t>OIGM840306MNLLTR05</t>
  </si>
  <si>
    <t>OIGM840306BL8</t>
  </si>
  <si>
    <t>OVIEDO,HERNANDEZ/ALAN YOED</t>
  </si>
  <si>
    <t>OIHA910917HNLVRL03</t>
  </si>
  <si>
    <t>OIHA910917BB8</t>
  </si>
  <si>
    <t>ORTIZ,JIMENEZ/JORGE DANIEL</t>
  </si>
  <si>
    <t>OIJJ911116HTSRMR07</t>
  </si>
  <si>
    <t>OIJJ911116V34</t>
  </si>
  <si>
    <t>U.A.S. VALLE HIDALGO, CADEREYTA JIMENEZ</t>
  </si>
  <si>
    <t>ORTIZ,LUMBRERAS/CECILIA MARIEL</t>
  </si>
  <si>
    <t>OILC930424MNLTMC06</t>
  </si>
  <si>
    <t>OILC9304249L6</t>
  </si>
  <si>
    <t>ORTIZ DE ELGUEA,LIZARRAGA/JOSE IGNACIO</t>
  </si>
  <si>
    <t>OILI900731HDFRZG07</t>
  </si>
  <si>
    <t>OILI900731NN1</t>
  </si>
  <si>
    <t>ORTIZ,MAGA&amp;A/JOSE ANTONIO</t>
  </si>
  <si>
    <t>OIMA900410HMNRGN01</t>
  </si>
  <si>
    <t>OIMA9004106M1</t>
  </si>
  <si>
    <t>ONTIVEROS,ONOFRE/DANIELA MARIBEL</t>
  </si>
  <si>
    <t>OIOD940224MNLNNN04</t>
  </si>
  <si>
    <t>OIOD940224MF6</t>
  </si>
  <si>
    <t>OVIEDO,POSADA/HORTENCIA</t>
  </si>
  <si>
    <t>OIPH710221MZSVSR09</t>
  </si>
  <si>
    <t>OIPH7102214C3</t>
  </si>
  <si>
    <t>ORTIZ,RODRIGUEZ/GUADALUPE ABIGAIL</t>
  </si>
  <si>
    <t>OIRG960709MNLRDD00</t>
  </si>
  <si>
    <t>OIRG960709JN1</t>
  </si>
  <si>
    <t>OLIVAS,REYES/JAIME ENRIQUE GIOVANN</t>
  </si>
  <si>
    <t>OIRJ920703HNLLYM01</t>
  </si>
  <si>
    <t>OIRJ920703DC1</t>
  </si>
  <si>
    <t>C.S.U. DOCTOR ARROYO</t>
  </si>
  <si>
    <t>ORTIZ,SANDOVAL/OMAR</t>
  </si>
  <si>
    <t>OISO910307HCLRNM06</t>
  </si>
  <si>
    <t>OISO910307IF2</t>
  </si>
  <si>
    <t>ORTIZ,TAPIA/JESUS TADEO</t>
  </si>
  <si>
    <t>OITJ970512HNLRPS05</t>
  </si>
  <si>
    <t>OITJ970512P60</t>
  </si>
  <si>
    <t>OLIVARES,TORRES/PALOMA GUADALUPE</t>
  </si>
  <si>
    <t>OITP940628MNLLRL05</t>
  </si>
  <si>
    <t>OITP940628C22</t>
  </si>
  <si>
    <t>OROZCO,ARENAS/BERNARDO</t>
  </si>
  <si>
    <t>OOAB910123HNLRRR04</t>
  </si>
  <si>
    <t>OOAB9101235R1</t>
  </si>
  <si>
    <t>OCHOA,AGUILAR/JOSE MANUEL</t>
  </si>
  <si>
    <t>OOAM880813HTSCGN19</t>
  </si>
  <si>
    <t>OOAM880813HC1</t>
  </si>
  <si>
    <t>OCHOA,ARVIZO/MARIO ALBERTO</t>
  </si>
  <si>
    <t>OOAM900514HCHCRR00</t>
  </si>
  <si>
    <t>OOAM9005141U3</t>
  </si>
  <si>
    <t>OSORIO,CRUZ/MAURO</t>
  </si>
  <si>
    <t>OOCM880213HVZSRR01</t>
  </si>
  <si>
    <t>OOCM880213RN4</t>
  </si>
  <si>
    <t>OCHOA,CUELLAR/YAHAIRA JAZMIN</t>
  </si>
  <si>
    <t>OOCY961004MNLCLH08</t>
  </si>
  <si>
    <t>OOCY961004EU1</t>
  </si>
  <si>
    <t>ONOFRE,MARTINEZ/MARIA DE JESUS</t>
  </si>
  <si>
    <t>OOMJ930115MNLNRS00</t>
  </si>
  <si>
    <t>OOMJ9301152C9</t>
  </si>
  <si>
    <t>OSORIO,NAVARRETE/MIGUEL ANTONIO</t>
  </si>
  <si>
    <t>OONM870910HQRSVG01</t>
  </si>
  <si>
    <t>OONM870910TRA</t>
  </si>
  <si>
    <t>OCHOA,PADILLA/HORTENSIA</t>
  </si>
  <si>
    <t>OOPH810105MJCCDR06</t>
  </si>
  <si>
    <t>OOPH810105S61</t>
  </si>
  <si>
    <t>OCHOA,PEDRAZA/YESENIA PATRICIA</t>
  </si>
  <si>
    <t>OOPY930929MNLCDS07</t>
  </si>
  <si>
    <t>OOPY930929V27</t>
  </si>
  <si>
    <t>OCHOA,REYES/ALMA ARACELI</t>
  </si>
  <si>
    <t>OORA961122MTSCYL09</t>
  </si>
  <si>
    <t>OORA961122B81</t>
  </si>
  <si>
    <t>OCHOA,TAMEZ/AMBAR ALEJANDRA</t>
  </si>
  <si>
    <t>OOTA911015MNLCMM02</t>
  </si>
  <si>
    <t>OOTA9110159S4</t>
  </si>
  <si>
    <t>DE LA O,TAMEZ/LILYANA CAROLINA</t>
  </si>
  <si>
    <t>OXTL880105MNLXML01</t>
  </si>
  <si>
    <t>OTLI8801052I9</t>
  </si>
  <si>
    <t>ORZUA,DE LA FUENTE/WENDY MARISOL</t>
  </si>
  <si>
    <t>OUFW920510MCLRNN04</t>
  </si>
  <si>
    <t>OUFW920510JF8</t>
  </si>
  <si>
    <t>DE LA O,VEGA/JOSHUA RODRIGO</t>
  </si>
  <si>
    <t>OXVJ881112HDFXGS00</t>
  </si>
  <si>
    <t>OVJO881112SR1</t>
  </si>
  <si>
    <t>PALMA,ANTONIO/CHANTAL LIZBETH</t>
  </si>
  <si>
    <t>PAAC920828MPLLNH08</t>
  </si>
  <si>
    <t>PAAC920828DL1</t>
  </si>
  <si>
    <t>PACHECO,CANTU/ADAN</t>
  </si>
  <si>
    <t>PACA850328HNLCND04</t>
  </si>
  <si>
    <t>PACA850328UJ8</t>
  </si>
  <si>
    <t>PAULIN,CERVANTES/BENJAMIN</t>
  </si>
  <si>
    <t>PACB860819HSPLRN05</t>
  </si>
  <si>
    <t>PACB8608191G2</t>
  </si>
  <si>
    <t>PALAU,DAVILA/LAURA ALEJANDRA</t>
  </si>
  <si>
    <t>PADL900428MCLLVR04</t>
  </si>
  <si>
    <t>PADL9004287K4</t>
  </si>
  <si>
    <t>PAZ,FLORES/ANGEL OSCAR</t>
  </si>
  <si>
    <t>PAFA891111HNLZLN05</t>
  </si>
  <si>
    <t>PAFA891111CR9</t>
  </si>
  <si>
    <t>U.A.S. AMARO</t>
  </si>
  <si>
    <t>PADILLA,GONZALEZ/ADRIANA</t>
  </si>
  <si>
    <t>PAGA961120MCLDND07</t>
  </si>
  <si>
    <t>PAGA961120UK4</t>
  </si>
  <si>
    <t>PALMERO,HINOJOSA/MAGDA GABRIELA</t>
  </si>
  <si>
    <t>PAHM860529MTSLNG09</t>
  </si>
  <si>
    <t>PAHM860529HT5</t>
  </si>
  <si>
    <t>PRADO,LOREDO/JUAN ANTONIO</t>
  </si>
  <si>
    <t>PALJ920501HTSRRN04</t>
  </si>
  <si>
    <t>PALJ9205012G8</t>
  </si>
  <si>
    <t>PADRON,LOPEZ/OLGA MAGDALENA</t>
  </si>
  <si>
    <t>PALO890411MDFDPL00</t>
  </si>
  <si>
    <t>PALO890411375</t>
  </si>
  <si>
    <t>PADILLA,NAVARRO/LAURA JEANETT</t>
  </si>
  <si>
    <t>PANL880513MNLDVR19</t>
  </si>
  <si>
    <t>PANL8805135Q4</t>
  </si>
  <si>
    <t>PACHECO,PULIDO/EUCIDARIS PATRICIA</t>
  </si>
  <si>
    <t>PAPE890331MSLCLC00</t>
  </si>
  <si>
    <t>PAPE890331DQ8</t>
  </si>
  <si>
    <t>PACHECO,PATI&amp;O/MARIEL FERNANDA</t>
  </si>
  <si>
    <t>PAPM860409MVZCTR01</t>
  </si>
  <si>
    <t>PAPM8604095C5</t>
  </si>
  <si>
    <t>PALOMARES,RAMIREZ/ANAKAREN</t>
  </si>
  <si>
    <t>PARA930914MTSLMN02</t>
  </si>
  <si>
    <t>PARA930914B17</t>
  </si>
  <si>
    <t>PACHECO,RODRIGUEZ/DIANA DENISSE</t>
  </si>
  <si>
    <t>PARD881126MSLCDN00</t>
  </si>
  <si>
    <t>PARD8811268S5</t>
  </si>
  <si>
    <t>PALACIOS,DE LA ROSA/GISEL ALEJANDRA</t>
  </si>
  <si>
    <t>PARG931104MNLLSS09</t>
  </si>
  <si>
    <t>PARG931104ES6</t>
  </si>
  <si>
    <t>PALOMINO,SALAS/ADRIAN</t>
  </si>
  <si>
    <t>PASA910509HNLLLD02</t>
  </si>
  <si>
    <t>PASA910509RKA</t>
  </si>
  <si>
    <t>PALACIOS,SALDIVAR/EDGAR OMAR</t>
  </si>
  <si>
    <t>PASE910808HNLLLD08</t>
  </si>
  <si>
    <t>PASE910808UU2</t>
  </si>
  <si>
    <t>U.A.S. EL POTRERO, VILLALDAMA</t>
  </si>
  <si>
    <t>PALAFOX,SALINAS/JAVIER ALEJANDRO</t>
  </si>
  <si>
    <t>PASJ890917HNLLLV04</t>
  </si>
  <si>
    <t>PASJ890917DQ7</t>
  </si>
  <si>
    <t>PAEZ,SALERO/RICARDO</t>
  </si>
  <si>
    <t>PASR880414HMCZLC00</t>
  </si>
  <si>
    <t>PASR8804148E8</t>
  </si>
  <si>
    <t>PARRAS,TAMEZ/CINDY FABIOLA</t>
  </si>
  <si>
    <t>PATC870121MNLRMN09</t>
  </si>
  <si>
    <t>PATC8701215Y3</t>
  </si>
  <si>
    <t>U.A.S. LA CHIRIPA, DR. ARROYO</t>
  </si>
  <si>
    <t>PALAU,TAMEZ/MICHELLE</t>
  </si>
  <si>
    <t>PATM900802MNLLMC08</t>
  </si>
  <si>
    <t>PATM900802KL7</t>
  </si>
  <si>
    <t>PLATAS,TORRES/JOSE SERGIO</t>
  </si>
  <si>
    <t>PATS870908HNLLRR09</t>
  </si>
  <si>
    <t>PATS8709085N0</t>
  </si>
  <si>
    <t>PAREDES,VAZQUEZ/JOSE GILDARDO</t>
  </si>
  <si>
    <t>PAVG880625HNLRZL03</t>
  </si>
  <si>
    <t>PAVG880625749</t>
  </si>
  <si>
    <t>PALACIOS,ZERTUCHE/JORGE TADEO</t>
  </si>
  <si>
    <t>PAZJ860908HNLLRR06</t>
  </si>
  <si>
    <t>PAZJ860908LV9</t>
  </si>
  <si>
    <t>PEREZ,ALBA/EDUARDO</t>
  </si>
  <si>
    <t>PEAE880514HCHRLD02</t>
  </si>
  <si>
    <t>PEAE880514MW3</t>
  </si>
  <si>
    <t>PEREZ,ARREDONDO/LUIS ALBERTO</t>
  </si>
  <si>
    <t>PEAL900627HNLRRS02</t>
  </si>
  <si>
    <t>PEAL900627A87</t>
  </si>
  <si>
    <t>PERE LEON,BARBALENA/GEMA ALEJANDRINA</t>
  </si>
  <si>
    <t>PEBG961008MNLRRM09</t>
  </si>
  <si>
    <t>PEBG9610085M9</t>
  </si>
  <si>
    <t>PEREZ,BEJARANO/KAREN AGLAE</t>
  </si>
  <si>
    <t>PEBK900603MCHRJR07</t>
  </si>
  <si>
    <t>PEBK900603L8A</t>
  </si>
  <si>
    <t>U.A.S. EMILIO CARRANZA, RAYONES</t>
  </si>
  <si>
    <t>PE&amp;A,BALBOA/LAURA GABRIELA</t>
  </si>
  <si>
    <t>PEBL880129MTSXLR07</t>
  </si>
  <si>
    <t>PEBL880129UF7</t>
  </si>
  <si>
    <t>PEZINA,CANTU/CESAR OCTAVIANO</t>
  </si>
  <si>
    <t>PECC880909HNLZNS04</t>
  </si>
  <si>
    <t>PECC880909AZ3</t>
  </si>
  <si>
    <t>PEREZ,CHAVEZ/EDGAR AURELIO</t>
  </si>
  <si>
    <t>PECE870919HTSRHD02</t>
  </si>
  <si>
    <t>PECE870919KF9</t>
  </si>
  <si>
    <t>PEREZ,CONTRERAS/MARIANELA</t>
  </si>
  <si>
    <t>PECM920828MSPRNR09</t>
  </si>
  <si>
    <t>PECM920828FP2</t>
  </si>
  <si>
    <t>PE&amp;A,ESPINOZA/GENARO</t>
  </si>
  <si>
    <t>PEEG850915HNLXSN01</t>
  </si>
  <si>
    <t>PEEG850915ML3</t>
  </si>
  <si>
    <t>PEREZ,ESPINOZA/JAZMIN</t>
  </si>
  <si>
    <t>PEEJ961112MNLRSZ03</t>
  </si>
  <si>
    <t>PEEJ961112IR7</t>
  </si>
  <si>
    <t>PEREZ,BANUET/FARELL SOFIA</t>
  </si>
  <si>
    <t>PEFS860101MDFRRF05</t>
  </si>
  <si>
    <t>PEFS860101TT2</t>
  </si>
  <si>
    <t>PE&amp;A,GUERRA/ANDRES ALEJANDRO</t>
  </si>
  <si>
    <t>PEGA900406HNLXRN00</t>
  </si>
  <si>
    <t>PEGA900406BX0</t>
  </si>
  <si>
    <t>PE&amp;A,GARCIA/ALESSANDRA MARISOL</t>
  </si>
  <si>
    <t>PEGA961023MNLXRL07</t>
  </si>
  <si>
    <t>PEGA9610237M7</t>
  </si>
  <si>
    <t>PE&amp;A,GARZA/DANIELA</t>
  </si>
  <si>
    <t>PEGD920716MCLXRN03</t>
  </si>
  <si>
    <t>PEGD920716K21</t>
  </si>
  <si>
    <t>PE&amp;A,GARCIA/GEORGINA ISABEL</t>
  </si>
  <si>
    <t>PEGG910320MNLXRR07</t>
  </si>
  <si>
    <t>PEGG91032036A</t>
  </si>
  <si>
    <t>PEREZ,GONZALEZ/LUIS FELIPE</t>
  </si>
  <si>
    <t>PEGL880922HSPRNS06</t>
  </si>
  <si>
    <t>PEGL880922BL2</t>
  </si>
  <si>
    <t>PEREZ,GONZALEZ/ROSA ISABEL</t>
  </si>
  <si>
    <t>PEGR910209MTSRNS07</t>
  </si>
  <si>
    <t>PEGR9102094A2</t>
  </si>
  <si>
    <t>PEREZ,GOMEZ/TERESA</t>
  </si>
  <si>
    <t>PEGT900419MNLRMR02</t>
  </si>
  <si>
    <t>PEGT900419K19</t>
  </si>
  <si>
    <t>PRECIADO,GOMEZ/VICTOR MANUEL</t>
  </si>
  <si>
    <t>PEGV890621HJCRMC09</t>
  </si>
  <si>
    <t>PEGV890621U41</t>
  </si>
  <si>
    <t>PEREZ,GOMEZ/YAZMIN FABIOLA</t>
  </si>
  <si>
    <t>PEGY970604MNLRMZ05</t>
  </si>
  <si>
    <t>PEGY9706047A3</t>
  </si>
  <si>
    <t>PEREZ,IBARRA/ENRIQUE</t>
  </si>
  <si>
    <t>PEIE910607HNLRBN02</t>
  </si>
  <si>
    <t>PEIE910607BY0</t>
  </si>
  <si>
    <t>PE&amp;A,LIZOLA/SARA PATRICIA</t>
  </si>
  <si>
    <t>PELS850828MNTXZR01</t>
  </si>
  <si>
    <t>PELS850828UM9</t>
  </si>
  <si>
    <t>PE&amp;A,MONTEMAYOR/ANA KAREN</t>
  </si>
  <si>
    <t>PEMA891020MNLXNN07</t>
  </si>
  <si>
    <t>PEMA891020PM2</t>
  </si>
  <si>
    <t>PE&amp;A,MARTINEZ/CAROLINA</t>
  </si>
  <si>
    <t>PEMC871006MSPXRR02</t>
  </si>
  <si>
    <t>PEMC871006139</t>
  </si>
  <si>
    <t>PEREZ,MEDINA/ORLANDO</t>
  </si>
  <si>
    <t>PEMO950912HNLRDR00</t>
  </si>
  <si>
    <t>PEMO950912JB0</t>
  </si>
  <si>
    <t>PEREZ,MARTINEZ/ZULEMA ELIZABETH</t>
  </si>
  <si>
    <t>PEMZ940804MNLRRL02</t>
  </si>
  <si>
    <t>PEMZ940804C26</t>
  </si>
  <si>
    <t>PERALES,OLIVARES/IRIS MARIANA</t>
  </si>
  <si>
    <t>PEOI910527MNLRLR06</t>
  </si>
  <si>
    <t>PEOI910527748</t>
  </si>
  <si>
    <t>PE&amp;A,OSORIO/MARIELA</t>
  </si>
  <si>
    <t>PEOM911018MMCXSR09</t>
  </si>
  <si>
    <t>PEOM9110188AA</t>
  </si>
  <si>
    <t>PEREZ,QUINTERO/FLOR ANAHI</t>
  </si>
  <si>
    <t>PEQF961129MNLRNL01</t>
  </si>
  <si>
    <t>PEQF96112947A</t>
  </si>
  <si>
    <t>PEREZ,REYNA/CLARA VIRGINIA</t>
  </si>
  <si>
    <t>PERC930921MNLRYL07</t>
  </si>
  <si>
    <t>PERC9309215T6</t>
  </si>
  <si>
    <t>PERAL,RIOZ/MARIO</t>
  </si>
  <si>
    <t>PERM820409HDFRSR06</t>
  </si>
  <si>
    <t>PERM8204092Q1</t>
  </si>
  <si>
    <t>PEREZ,SALAZAR/DAVID ALEJANDRO</t>
  </si>
  <si>
    <t>PESD881023HNLRLV07</t>
  </si>
  <si>
    <t>PESD881023CF2</t>
  </si>
  <si>
    <t>PE&amp;ALOZA,SANCHEZ/ERANDI</t>
  </si>
  <si>
    <t>PESE881031MPLXNR03</t>
  </si>
  <si>
    <t>PESE881031M57</t>
  </si>
  <si>
    <t>PERAL,SOLORZANO/IVAN ALBERTO</t>
  </si>
  <si>
    <t>PESI900112HNLRLV02</t>
  </si>
  <si>
    <t>PESI9001125X0</t>
  </si>
  <si>
    <t>U.A.S. SAN JACINTO, LINARES</t>
  </si>
  <si>
    <t>PEREZ,SALAS/JOSE RUBEN</t>
  </si>
  <si>
    <t>PESR860520HNLRLB13</t>
  </si>
  <si>
    <t>PESR860520B88</t>
  </si>
  <si>
    <t>PEDROZA,TORRES/BEATRIZ ADRIANA</t>
  </si>
  <si>
    <t>PETB930415MNLDRT05</t>
  </si>
  <si>
    <t>PETB930415R8A</t>
  </si>
  <si>
    <t>PE&amp;A,TREVI&amp;O/LILLIAN MICHELE</t>
  </si>
  <si>
    <t>PETL901024MNLXRL07</t>
  </si>
  <si>
    <t>PETL901024DHA</t>
  </si>
  <si>
    <t>PEREZ,VALDEZ/ANA LINE</t>
  </si>
  <si>
    <t>PEVA890818MVZRLN04</t>
  </si>
  <si>
    <t>PEVA890818BR0</t>
  </si>
  <si>
    <t>PEREZ,VALLEJO/ANA KAREN</t>
  </si>
  <si>
    <t>PEVA970715MNLRLN07</t>
  </si>
  <si>
    <t>PEVA970715896</t>
  </si>
  <si>
    <t>PEREZ,VARGAS/BRYAN RAYMUNDO</t>
  </si>
  <si>
    <t>PEVB960628HNLRRR06</t>
  </si>
  <si>
    <t>PEVB9606288E5</t>
  </si>
  <si>
    <t>PEREZ,VAZQUEZ/ELSA ESMERALDA</t>
  </si>
  <si>
    <t>PEVE791226MTSRZL02</t>
  </si>
  <si>
    <t>PEVE7912264XA</t>
  </si>
  <si>
    <t>PISTE,AVILA/BERLIN MIGUEL</t>
  </si>
  <si>
    <t>PIAB830321HCCSVR25</t>
  </si>
  <si>
    <t>PIAB830321787</t>
  </si>
  <si>
    <t>PI&amp;A,ALANIS/JAVIER JESUS</t>
  </si>
  <si>
    <t>PIAJ950619HNLXLV00</t>
  </si>
  <si>
    <t>PIAJ950619DN7</t>
  </si>
  <si>
    <t>PICAZO,CAMACHO/JOEL ALEJANDRO</t>
  </si>
  <si>
    <t>PICJ920108HDGCML00</t>
  </si>
  <si>
    <t>PICJ920108TX8</t>
  </si>
  <si>
    <t>U.A.S. SANTA CLARA DE CIENEGA, GALEANA</t>
  </si>
  <si>
    <t>PICON,GARCIA/MARIA MAGDALENA</t>
  </si>
  <si>
    <t>PIGM961228MNLCRG07</t>
  </si>
  <si>
    <t>PIGM961228LT2</t>
  </si>
  <si>
    <t>PITONES,HERNANDEZ/YENDY TIBISAY</t>
  </si>
  <si>
    <t>PIHY861109MNLTRN19</t>
  </si>
  <si>
    <t>PIHY8611094M4</t>
  </si>
  <si>
    <t>PINEDA,QUI&amp;ONEZ/ROBERTO</t>
  </si>
  <si>
    <t>PIQR840118HSLNXB08</t>
  </si>
  <si>
    <t>PIQR8401181Q7</t>
  </si>
  <si>
    <t>PINEDA,RODRIGUEZ/MARCO ELI</t>
  </si>
  <si>
    <t>PIRM860321HTSNDR05</t>
  </si>
  <si>
    <t>PIRM860321P67</t>
  </si>
  <si>
    <t>PINZON,URESTI/MONICA ANDREA</t>
  </si>
  <si>
    <t>PIUM870314MNLNRN09</t>
  </si>
  <si>
    <t>PIUM870314MEA</t>
  </si>
  <si>
    <t>PORCHAS,CERVANTES/GERMAN</t>
  </si>
  <si>
    <t>POCG910318HSRRRR08</t>
  </si>
  <si>
    <t>POCG9103188G3</t>
  </si>
  <si>
    <t>U.A.S. LA PURISIMA, ITURBIDE</t>
  </si>
  <si>
    <t>PORRAS,CASAS/JAQUELINE</t>
  </si>
  <si>
    <t>POCJ961221MNLRSQ03</t>
  </si>
  <si>
    <t>POCJ961221ED9</t>
  </si>
  <si>
    <t>PORCHAS,CERVANTES/RUBEN</t>
  </si>
  <si>
    <t>POCR910318HSRRRB09</t>
  </si>
  <si>
    <t>POCR910318781</t>
  </si>
  <si>
    <t>PONCE,ESCOBEDO/AURORA NATALIA</t>
  </si>
  <si>
    <t>POEA880915MNLNSR05</t>
  </si>
  <si>
    <t>POEA880915632</t>
  </si>
  <si>
    <t>PONCE DE LEON,GUZMAN/MELODY PATRICIA</t>
  </si>
  <si>
    <t>POGM880203MNLNZL01</t>
  </si>
  <si>
    <t>POGM880203QD8</t>
  </si>
  <si>
    <t>PORTILLO,PALMA/PAOLA ALEJANDRA</t>
  </si>
  <si>
    <t>POPP871223MCHRLL08</t>
  </si>
  <si>
    <t>POPP871223CM8</t>
  </si>
  <si>
    <t>PONCE,RUIZ/MARIA MAGDALENA</t>
  </si>
  <si>
    <t>PROM730418MJCNZG08</t>
  </si>
  <si>
    <t>PORM730418790</t>
  </si>
  <si>
    <t>POLANCO,SOSA/ANA LUCIA</t>
  </si>
  <si>
    <t>POSA871229MCLLSN09</t>
  </si>
  <si>
    <t>POSA871229KF2</t>
  </si>
  <si>
    <t>PUGLIESSE,DE LA FUENTE/LUIS ALBERTO</t>
  </si>
  <si>
    <t>PUFL841229HTSGNS02</t>
  </si>
  <si>
    <t>PUFL84122985A</t>
  </si>
  <si>
    <t>PUENTE,GONZALEZ/MONICA JAZMIN</t>
  </si>
  <si>
    <t>PUGM961231MNLNNN03</t>
  </si>
  <si>
    <t>PUGM961231ES2</t>
  </si>
  <si>
    <t>PUENTE,JUAREZ/GABRIELA JAZMIN</t>
  </si>
  <si>
    <t>PUJG970715MNLNRB09</t>
  </si>
  <si>
    <t>PUJG970715SA7</t>
  </si>
  <si>
    <t>PUERTO,RUIZ/MARISSA</t>
  </si>
  <si>
    <t>PURM900820MCSRZR01</t>
  </si>
  <si>
    <t>PURM900820BH8</t>
  </si>
  <si>
    <t>PUENTE,VILLARREAL/DAVID OMAR</t>
  </si>
  <si>
    <t>PUVD871218HNLNLV01</t>
  </si>
  <si>
    <t>PUVD871218H89</t>
  </si>
  <si>
    <t>QUEVEDO,ESCOBAR/YAMILE YAZMIN</t>
  </si>
  <si>
    <t>QUEY910816MZSVSM03</t>
  </si>
  <si>
    <t>QUEY910816764</t>
  </si>
  <si>
    <t>QUINTANILLA,FLORES/DANIA LIZET</t>
  </si>
  <si>
    <t>QUFD860811MNLNLN04</t>
  </si>
  <si>
    <t>QUFD860811DL0</t>
  </si>
  <si>
    <t>QUINTANILLA,GONZALEZ/ARELI VANESSA</t>
  </si>
  <si>
    <t>QUGA941008MNLNNR05</t>
  </si>
  <si>
    <t>QUGA941008UJ5</t>
  </si>
  <si>
    <t>QUINTERO,ORDO&amp;EZ/ISABEL</t>
  </si>
  <si>
    <t>QUOI960726MNLNRS05</t>
  </si>
  <si>
    <t>QUOI960726QD6</t>
  </si>
  <si>
    <t>QUIROGA,PEREZ/PALOMA MONSERRATH</t>
  </si>
  <si>
    <t>QUPP891222MMNRRL07</t>
  </si>
  <si>
    <t>QUPP891222886</t>
  </si>
  <si>
    <t>QUINTERO,ROMAN/JOSE EDUARDO</t>
  </si>
  <si>
    <t>QURE920327HJCNMD08</t>
  </si>
  <si>
    <t>QURE920327U45</t>
  </si>
  <si>
    <t>QUINTERO,VARGAS/JOSE EDUARDO</t>
  </si>
  <si>
    <t>QUVE961024HNLNRD04</t>
  </si>
  <si>
    <t>QUVE961024R61</t>
  </si>
  <si>
    <t>C.S.R.D. SANDIA EL GRANDE, ARAMBERRI</t>
  </si>
  <si>
    <t>RAMIREZ,ALTAMIRANO/ANGELICA</t>
  </si>
  <si>
    <t>RAAA920727MTLMLN09</t>
  </si>
  <si>
    <t>RAAA920727F24</t>
  </si>
  <si>
    <t>RAMOS,AMARO/BLANCA AZUCENA</t>
  </si>
  <si>
    <t>RAAB911114MNLMML09</t>
  </si>
  <si>
    <t>RAAB911114H10</t>
  </si>
  <si>
    <t>RASCON,ARVIZU/CYNTHIA LIZETH</t>
  </si>
  <si>
    <t>RAAC871019MSRSRY01</t>
  </si>
  <si>
    <t>RAAC871019273</t>
  </si>
  <si>
    <t>RAMIREZ,/ARMANDO</t>
  </si>
  <si>
    <t>RAXA900307HNEMXR09</t>
  </si>
  <si>
    <t>RAAR900307TT4</t>
  </si>
  <si>
    <t>RANGEL,CARPIO/ANGELICA CAROLINA</t>
  </si>
  <si>
    <t>RACA910731MNLNRN00</t>
  </si>
  <si>
    <t>RACA910731Q93</t>
  </si>
  <si>
    <t>RAMIREZ,COLUNGA/CRISTINA AIDE</t>
  </si>
  <si>
    <t>RACC891225MNLMRL05</t>
  </si>
  <si>
    <t>RACC891225529</t>
  </si>
  <si>
    <t>RAMOS,CAVAZOS/CESAR JAIR</t>
  </si>
  <si>
    <t>RACC911024HNLMVS09</t>
  </si>
  <si>
    <t>RACC911024L2A</t>
  </si>
  <si>
    <t>RAMIREZ,CARRILLO/ROBERTO CARLOS</t>
  </si>
  <si>
    <t>RACR881102HNLMRB09</t>
  </si>
  <si>
    <t>RACR881102B38</t>
  </si>
  <si>
    <t>RAMIREZ,DOMINGUEZ/MARIA ELENA</t>
  </si>
  <si>
    <t>RADE960812MNLMML04</t>
  </si>
  <si>
    <t>RADE960812EF5</t>
  </si>
  <si>
    <t>RANGEL,ELIZONDO/ARMANDO DE JESUS</t>
  </si>
  <si>
    <t>RAEA901230HNLNLR06</t>
  </si>
  <si>
    <t>RAEA9012302J5</t>
  </si>
  <si>
    <t>RAMIREZ,ESCOBEDO/JAQUELIN</t>
  </si>
  <si>
    <t>RAEJ871119MZSMSQ01</t>
  </si>
  <si>
    <t>RAEJ871119CZ4</t>
  </si>
  <si>
    <t>RAMIREZ,ESTRADA/KAROL ALEJANDRA</t>
  </si>
  <si>
    <t>RAEK930923MNLMSR08</t>
  </si>
  <si>
    <t>RAEK930923PB3</t>
  </si>
  <si>
    <t>RAMIREZ,ELIZONDO/MARIA TERESA</t>
  </si>
  <si>
    <t>RAET890421MNLMLR09</t>
  </si>
  <si>
    <t>RAET890421JS8</t>
  </si>
  <si>
    <t>RAMOS,GARCIA/ANA GABRIELA</t>
  </si>
  <si>
    <t>RAGA870105MNLMRN07</t>
  </si>
  <si>
    <t>RAGA870105A45</t>
  </si>
  <si>
    <t>RANGEL,DE LA GARZA/ALFREDO</t>
  </si>
  <si>
    <t>RAGA880303HNLNRL01</t>
  </si>
  <si>
    <t>RAGA880303JW7</t>
  </si>
  <si>
    <t>U.M. SANTA ANA</t>
  </si>
  <si>
    <t>RAZO,GUTIERREZ/FERNANDA MARIELA</t>
  </si>
  <si>
    <t>RAGF961104MNLZTR05</t>
  </si>
  <si>
    <t>RAGF9611041C6</t>
  </si>
  <si>
    <t>RAMIREZ,GUTIERREZ/HOMERO</t>
  </si>
  <si>
    <t>RAGH960525HNLMTM02</t>
  </si>
  <si>
    <t>RAGH960525RZ2</t>
  </si>
  <si>
    <t>RAMIREZ,GONZALEZ/JONATHAN FRANCISCO</t>
  </si>
  <si>
    <t>RAGJ890930HMSMNN02</t>
  </si>
  <si>
    <t>RAGJ890930GJ6</t>
  </si>
  <si>
    <t>RAMIREZ,GRIMALDO/KAREN</t>
  </si>
  <si>
    <t>RAGK861106MCLMRR01</t>
  </si>
  <si>
    <t>RAGK861106412</t>
  </si>
  <si>
    <t>RADILLO,GIL/RAMON</t>
  </si>
  <si>
    <t>RAGR870929HNLDLM09</t>
  </si>
  <si>
    <t>RAGR870929QT0</t>
  </si>
  <si>
    <t>RAMON,HERNANDEZ/BERTHA ABIGAIL</t>
  </si>
  <si>
    <t>RAHB900926MSPMRR09</t>
  </si>
  <si>
    <t>RAHB900926V77</t>
  </si>
  <si>
    <t>RAMIREZ,HERNANDEZ/DANIELA LIZETH</t>
  </si>
  <si>
    <t>RAHD920826MNLMRN01</t>
  </si>
  <si>
    <t>RAHD920826433</t>
  </si>
  <si>
    <t>RAMOS,LOPEZ/MYRIAM ELIZABETH</t>
  </si>
  <si>
    <t>RALM900711MCLMPY03</t>
  </si>
  <si>
    <t>RALM900711DP8</t>
  </si>
  <si>
    <t>RAMOS,MAYO/ALAN ELISON</t>
  </si>
  <si>
    <t>RAMA851224HTCMYL06</t>
  </si>
  <si>
    <t>RAMA851224AU3</t>
  </si>
  <si>
    <t>RAMIREZ,MORIN/DERYAN ISAAC</t>
  </si>
  <si>
    <t>RAMD960704HNLMRR11</t>
  </si>
  <si>
    <t>RAMD960604000</t>
  </si>
  <si>
    <t>RAMIREZ,MALDONADO/JUAN MAURICIO</t>
  </si>
  <si>
    <t>RAMJ891019HGRMLN08</t>
  </si>
  <si>
    <t>RAMJ8910191I8</t>
  </si>
  <si>
    <t>C.S.R. JOYA DE SAN DIEGO</t>
  </si>
  <si>
    <t>RAMIREZ,MORIN/MARTIN ALAN</t>
  </si>
  <si>
    <t>RAMM890922HNLMRR09</t>
  </si>
  <si>
    <t>RAMM890922MQ5</t>
  </si>
  <si>
    <t>RAMIREZ,MARTINEZ/YEIMY VIANEY</t>
  </si>
  <si>
    <t>RAMY970418MNLMRM05</t>
  </si>
  <si>
    <t>RAMY970418DQ8</t>
  </si>
  <si>
    <t>RAMIREZ,PRADO/FIDEL ALFONSO</t>
  </si>
  <si>
    <t>RAPF910417HMCMRD06</t>
  </si>
  <si>
    <t>RAPF910417NU2</t>
  </si>
  <si>
    <t>RAMIREZ,PEREZ/YULISSA DE JESUS</t>
  </si>
  <si>
    <t>RAPY970507MNLMRL02</t>
  </si>
  <si>
    <t>RAPY970507KL2</t>
  </si>
  <si>
    <t>RAMIREZ,ROJAS/CLARET</t>
  </si>
  <si>
    <t>RARC961023MNLMJL03</t>
  </si>
  <si>
    <t>RARC961023J81</t>
  </si>
  <si>
    <t>RAMOS,ROMERO/DAVID ESTEBAN</t>
  </si>
  <si>
    <t>RARD910803HNLMMV02</t>
  </si>
  <si>
    <t>RARD9108035C1</t>
  </si>
  <si>
    <t>RAMIREZ,RANGEL/DIEGO BINNUY</t>
  </si>
  <si>
    <t>RARD911011HCLMNG07</t>
  </si>
  <si>
    <t>RARD9110117AA</t>
  </si>
  <si>
    <t>RAMIREZ,RAMIREZ/MARIA GUADALUPE</t>
  </si>
  <si>
    <t>RARG860804MMCMMD05</t>
  </si>
  <si>
    <t>RARG860804QJA</t>
  </si>
  <si>
    <t>RAMIREZ,RIVERA/JARIB ISAIAS</t>
  </si>
  <si>
    <t>RARJ970605HNLMVR00</t>
  </si>
  <si>
    <t>RARJ97060524A</t>
  </si>
  <si>
    <t>RAMOS,REYES/NELLY CAROLINA</t>
  </si>
  <si>
    <t>RARN900806MCLMYL06</t>
  </si>
  <si>
    <t>RARN900806LB5</t>
  </si>
  <si>
    <t>C.S.R.D. CIENEGA DEL TORO, GALEANA</t>
  </si>
  <si>
    <t>RAMOS,SALAZAR/MARIA ESMERALDA</t>
  </si>
  <si>
    <t>RASE950603MNLMLS04</t>
  </si>
  <si>
    <t>RASE9506032JA</t>
  </si>
  <si>
    <t>RAMIREZ,SORIANO/IVAN ORLANDO</t>
  </si>
  <si>
    <t>RASI960417HNLMRV18</t>
  </si>
  <si>
    <t>RASI960417DH1</t>
  </si>
  <si>
    <t>RAMOS,SANCHEZ/TOMAS ALEJANDRO</t>
  </si>
  <si>
    <t>RAST870917HNLMNM06</t>
  </si>
  <si>
    <t>RAST8709175X7</t>
  </si>
  <si>
    <t>RAMOS,SAUCEDA/VALERY MELISSA</t>
  </si>
  <si>
    <t>RASV961207MNLMCL07</t>
  </si>
  <si>
    <t>RASV9612073V3</t>
  </si>
  <si>
    <t>RAMIREZ,VALLADARES/KIMBERLY NATALY</t>
  </si>
  <si>
    <t>RAVK941009MNLMLM00</t>
  </si>
  <si>
    <t>RAVK941009LH9</t>
  </si>
  <si>
    <t>RAMIRO,VARGAS/MIRIAM</t>
  </si>
  <si>
    <t>RAVM951022MSPMRR02</t>
  </si>
  <si>
    <t>RAVM951022K62</t>
  </si>
  <si>
    <t>REYES,BALDERAS/SANDRA IVETTE</t>
  </si>
  <si>
    <t>REBS920904MHGYLN01</t>
  </si>
  <si>
    <t>REBS920904AD0</t>
  </si>
  <si>
    <t>REYES,CERDA/BRENDA ESMERALDA</t>
  </si>
  <si>
    <t>RECB940513MNLYRR07</t>
  </si>
  <si>
    <t>RECB9405134K4</t>
  </si>
  <si>
    <t>REYES,CRUZ/SAUL</t>
  </si>
  <si>
    <t>RECS951123HNLYRL07</t>
  </si>
  <si>
    <t>RECS951123UFA</t>
  </si>
  <si>
    <t>REYNA,DAVILA/SANDRA PAOLA</t>
  </si>
  <si>
    <t>REDS941217MNLYVN05</t>
  </si>
  <si>
    <t>REDS941217I63</t>
  </si>
  <si>
    <t>RESENDEZ,DOMINGUEZ/VIRGILIO</t>
  </si>
  <si>
    <t>REDV920424HNLSMR08</t>
  </si>
  <si>
    <t>REDV920424VEA</t>
  </si>
  <si>
    <t>REYES,ESCOBEDO/ALFONSO</t>
  </si>
  <si>
    <t>REEA880507HNLYSL03</t>
  </si>
  <si>
    <t>REEA880507HL5</t>
  </si>
  <si>
    <t>REYNA,ESQUIVEL/EDGAR DANIEL</t>
  </si>
  <si>
    <t>REEE940812HNLYSD07</t>
  </si>
  <si>
    <t>REEE940812LC2</t>
  </si>
  <si>
    <t>RENTERIA,FELICITAS/ATANACIA</t>
  </si>
  <si>
    <t>REXF901226MNENXL00</t>
  </si>
  <si>
    <t>REFA9012264U1</t>
  </si>
  <si>
    <t>REYNA,FERNANDEZ/JUAN MANUEL</t>
  </si>
  <si>
    <t>REFJ910523HNLYRN03</t>
  </si>
  <si>
    <t>REFJ910523C97</t>
  </si>
  <si>
    <t>C.S.R. ALAMO</t>
  </si>
  <si>
    <t>REYES,JIMENEZ/DIANA ELIZABETH</t>
  </si>
  <si>
    <t>REJD880525MNLYMN08</t>
  </si>
  <si>
    <t>REJD880525RN2</t>
  </si>
  <si>
    <t>REYES,MONDRAGON/ALAN LEDIF</t>
  </si>
  <si>
    <t>REMA881025HMNYNL05</t>
  </si>
  <si>
    <t>REMA881025394</t>
  </si>
  <si>
    <t>REYNA,MENDOZA/ALMA EDITH</t>
  </si>
  <si>
    <t>REMA951105MNLYNL04</t>
  </si>
  <si>
    <t>REMA951105TS1</t>
  </si>
  <si>
    <t>REBOLLEDO,MENDOZA/GABRIEL ANDRES</t>
  </si>
  <si>
    <t>REMG910914HGRBNB06</t>
  </si>
  <si>
    <t>REMG9109142W7</t>
  </si>
  <si>
    <t>RESENDEZ,PE&amp;A/MARIELA</t>
  </si>
  <si>
    <t>REPM930719MNLSXR01</t>
  </si>
  <si>
    <t>REPM930719BKA</t>
  </si>
  <si>
    <t>REYES,RUIZ/ASTRID VICTORIA</t>
  </si>
  <si>
    <t>RERA920430MNLYZS05</t>
  </si>
  <si>
    <t>RERA920430G68</t>
  </si>
  <si>
    <t>REYES,REYES/SONIA MAGDALENA</t>
  </si>
  <si>
    <t>RERS961002MSPYYN02</t>
  </si>
  <si>
    <t>RERS961002B45</t>
  </si>
  <si>
    <t>REYNA,SAENZ/DANNA PATRICIA</t>
  </si>
  <si>
    <t>RESD910820MNLYNN03</t>
  </si>
  <si>
    <t>RESD9108205NA</t>
  </si>
  <si>
    <t>REYNA,SEPULVEDA/FRANCISCO JAVIER</t>
  </si>
  <si>
    <t>RESF850806HNLYPR04</t>
  </si>
  <si>
    <t>RESF850806DU1</t>
  </si>
  <si>
    <t>REYNA,SALAZAR/LAURA LETICIA</t>
  </si>
  <si>
    <t>RESL881102MNLYLR06</t>
  </si>
  <si>
    <t>RESL881102356</t>
  </si>
  <si>
    <t>REYES,SANTOS/ROCIO</t>
  </si>
  <si>
    <t>RESR960605MOCYNC03</t>
  </si>
  <si>
    <t>RESR960605FV5</t>
  </si>
  <si>
    <t>REYNA,TAPIA/ROSA BLANCA</t>
  </si>
  <si>
    <t>RETR940701MNLYPS05</t>
  </si>
  <si>
    <t>RETR9407019X1</t>
  </si>
  <si>
    <t>REYES,VAZQUEZ/EDUARDO</t>
  </si>
  <si>
    <t>REVE900821HNLYZD02</t>
  </si>
  <si>
    <t>REVE900821FQA</t>
  </si>
  <si>
    <t>RIVERA,ANGEL/EDER IVAN</t>
  </si>
  <si>
    <t>RIAE910407HGRVND07</t>
  </si>
  <si>
    <t>RIAE910407MC6</t>
  </si>
  <si>
    <t>U.A.S. JOYA DE BOCACELI, ARAMBERRI</t>
  </si>
  <si>
    <t>RIVERA,ALVARADO/IVONNE JOCELYN</t>
  </si>
  <si>
    <t>RIAI901026MCLVLV02</t>
  </si>
  <si>
    <t>RIAI901026EZ5</t>
  </si>
  <si>
    <t>RIOS,ARGAIZ/RODRIGO</t>
  </si>
  <si>
    <t>RIAR900818HDFSRD01</t>
  </si>
  <si>
    <t>RIAR900818BLA</t>
  </si>
  <si>
    <t>RINCON,BAHENA/ALIM ADRIANA</t>
  </si>
  <si>
    <t>RIBA861212MTLNHL04</t>
  </si>
  <si>
    <t>RIBA861212JU6</t>
  </si>
  <si>
    <t>RIOS,CANTU/ARNULFO ANDREI</t>
  </si>
  <si>
    <t>RICA860812HCLSNR05</t>
  </si>
  <si>
    <t>RICA860812A19</t>
  </si>
  <si>
    <t>RIVERA,CHAVEZ/LUIS FELIPE</t>
  </si>
  <si>
    <t>RICL900904HCHVHS05</t>
  </si>
  <si>
    <t>RICL900904M80</t>
  </si>
  <si>
    <t>RIOS,CARDONA/MIRIAM GUADALUPE</t>
  </si>
  <si>
    <t>RICM940728MNLSRR07</t>
  </si>
  <si>
    <t>RICM940728Q43</t>
  </si>
  <si>
    <t>RIVAS,ENRIQUEZ/JAVIER ESAU</t>
  </si>
  <si>
    <t>REIJ960904HNLVNV01</t>
  </si>
  <si>
    <t>RIEJ9609041I4</t>
  </si>
  <si>
    <t>RIOS,ESPARZA/PAMELA ESMERALDA</t>
  </si>
  <si>
    <t>RIEP940415MNLSSM09</t>
  </si>
  <si>
    <t>RIEP940415MI7</t>
  </si>
  <si>
    <t>RIVERA,FERNANDEZ GALAN/BARBARA</t>
  </si>
  <si>
    <t>RIFB890803MSPVRR00</t>
  </si>
  <si>
    <t>RIFB890803P66</t>
  </si>
  <si>
    <t>RIVADENEYRA,GONZALEZ DE LA LLAVE/MARIA ANTONIETA</t>
  </si>
  <si>
    <t>RIGA890326MDFVNN00</t>
  </si>
  <si>
    <t>RIGA890326PYA</t>
  </si>
  <si>
    <t>RIVERA,GOMEZ/HILARY XIOMARA</t>
  </si>
  <si>
    <t>RIGH970710MNLVML01</t>
  </si>
  <si>
    <t>RIGH970710SR1</t>
  </si>
  <si>
    <t>RIVERA,GALVAN/VIVIANA MAYTE</t>
  </si>
  <si>
    <t>RIGV970207MNLVLV09</t>
  </si>
  <si>
    <t>RIGV970207LJA</t>
  </si>
  <si>
    <t>RIVAS,HERNANDEZ/EVELYN</t>
  </si>
  <si>
    <t>RIHE901206MNLVRV03</t>
  </si>
  <si>
    <t>RIHE901206CB0</t>
  </si>
  <si>
    <t>RIVERO,REYES/ESTEFANIA VALERIA</t>
  </si>
  <si>
    <t>RIRE911109MCCVYS00</t>
  </si>
  <si>
    <t>RIRE911109GFA</t>
  </si>
  <si>
    <t>RIVERA,RIVERA/SUSANA ISABEL</t>
  </si>
  <si>
    <t>RIRS900412MCLVVS08</t>
  </si>
  <si>
    <t>RIRS900412LZA</t>
  </si>
  <si>
    <t>U.A.S. EJIDO LA TRINIDAD, MONTEMORELOS</t>
  </si>
  <si>
    <t>RINCON,SABINO/CESAR ARMANDO</t>
  </si>
  <si>
    <t>RISC970515HNLNBS00</t>
  </si>
  <si>
    <t>RISC970515468</t>
  </si>
  <si>
    <t>ROBLES,ACOSTA/CARLOS ANIBAL</t>
  </si>
  <si>
    <t>ROAC880417HNLBCR08</t>
  </si>
  <si>
    <t>ROAC880417IG4</t>
  </si>
  <si>
    <t>U.A.S. GARZA AYALA, SABINAS HGO.</t>
  </si>
  <si>
    <t>RODRIGUEZ,AVILES/JOSE FEDERICO</t>
  </si>
  <si>
    <t>ROAF921002HDFDVD05</t>
  </si>
  <si>
    <t>ROAF921002GT0</t>
  </si>
  <si>
    <t>RODRIGUEZ,ALVAREZ/ISAAC HERIBERTO</t>
  </si>
  <si>
    <t>ROAI871231HJCDLS08</t>
  </si>
  <si>
    <t>ROAI871231JX9</t>
  </si>
  <si>
    <t>RODRIGUEZ,ARREDONDO/JOCELYN PAMELA</t>
  </si>
  <si>
    <t>ROAJ890416MNLDRC03</t>
  </si>
  <si>
    <t>ROAJ890416BZA</t>
  </si>
  <si>
    <t>ROMERO,AYALA/LEONARDO DANIEL</t>
  </si>
  <si>
    <t>ROAL910531HNLMYN01</t>
  </si>
  <si>
    <t>ROAL910531ET8</t>
  </si>
  <si>
    <t>RODRIGUEZ,ARREDONDO/MARIO</t>
  </si>
  <si>
    <t>ROAM960329HNLDRR09</t>
  </si>
  <si>
    <t>ROAM960329D30</t>
  </si>
  <si>
    <t>RODRIGUEZ,AVILA/RICARDO JAVIER</t>
  </si>
  <si>
    <t>ROAR850517HNLDVC04</t>
  </si>
  <si>
    <t>ROAR850517K33</t>
  </si>
  <si>
    <t>RODRIGUEZ,ALANIS/SAMANTHA</t>
  </si>
  <si>
    <t>ROAS921125MNLDLM08</t>
  </si>
  <si>
    <t>ROAS921125AS6</t>
  </si>
  <si>
    <t>RODRIGUEZ,ALEMAN/VICTORIA ORALIA</t>
  </si>
  <si>
    <t>ROAV890916MBSDLC07</t>
  </si>
  <si>
    <t>ROAV890916RV5</t>
  </si>
  <si>
    <t>RODRIGUEZ,BRIONES/LUIS CARLOS</t>
  </si>
  <si>
    <t>ROBL890417HTSDRS00</t>
  </si>
  <si>
    <t>ROBL890417178</t>
  </si>
  <si>
    <t>RODRIGUEZ,CHONG/ANA CECILIA</t>
  </si>
  <si>
    <t>ROCA900531MCLDHN06</t>
  </si>
  <si>
    <t>ROCA900531LD7</t>
  </si>
  <si>
    <t>ROSALES,CAMARILLO/BLANCA IDALIA</t>
  </si>
  <si>
    <t>ROCB750104MNLSML05</t>
  </si>
  <si>
    <t>ROCB750104TW1</t>
  </si>
  <si>
    <t>ROMAN,CA&amp;AMAR/DAVID EUGENIO</t>
  </si>
  <si>
    <t>ROCD881008HNLMXV08</t>
  </si>
  <si>
    <t>ROCD881008PC7</t>
  </si>
  <si>
    <t>RODRIGUEZ,CASTILLO/DIANA LUCERO</t>
  </si>
  <si>
    <t>ROCD940131MNLDSN03</t>
  </si>
  <si>
    <t>ROCD940131EL7</t>
  </si>
  <si>
    <t>RODRIGUEZ,CUEVAS/JONATHAN OCTAVIO</t>
  </si>
  <si>
    <t>ROCJ890309HMNDVN01</t>
  </si>
  <si>
    <t>ROCJ89030956A</t>
  </si>
  <si>
    <t>RODRIGUEZ,DE LA CRUZ/PAOLA EDITH</t>
  </si>
  <si>
    <t>ROCP940502MNLDRL05</t>
  </si>
  <si>
    <t>ROCP940502LS3</t>
  </si>
  <si>
    <t>RODRIGUEZ,DIAZ/BRENDA NAYELLY</t>
  </si>
  <si>
    <t>RODB941112MNLDZR03</t>
  </si>
  <si>
    <t>RODB941112HL6</t>
  </si>
  <si>
    <t>RODRIGUEZ,DOMINGUEZ/MARIO ALBERTO</t>
  </si>
  <si>
    <t>RODM841108HCLDMR01</t>
  </si>
  <si>
    <t>RODM841108UG8</t>
  </si>
  <si>
    <t>ROCHA,ESTRADA/ADRIANA ESTEFANIA</t>
  </si>
  <si>
    <t>ROEA910829MNLCSD01</t>
  </si>
  <si>
    <t>ROEA9108298C6</t>
  </si>
  <si>
    <t>RODRIGUEZ,EGUIA/AURORA KIMBERLY</t>
  </si>
  <si>
    <t>ROEA930905MNLDGR02</t>
  </si>
  <si>
    <t>ROEA930905FL4</t>
  </si>
  <si>
    <t>RODRIGUEZ,FLORES/ADRIAN MARCELO</t>
  </si>
  <si>
    <t>ROFA870313HNLDLD07</t>
  </si>
  <si>
    <t>ROFA870313PR6</t>
  </si>
  <si>
    <t>ROSIQUE,FLOTA/ANDREA ISABELLA</t>
  </si>
  <si>
    <t>ROFA880707MTCSLN09</t>
  </si>
  <si>
    <t>ROFA880707KL6</t>
  </si>
  <si>
    <t>ROCHA,FLORES/DANHELY ETELVINA</t>
  </si>
  <si>
    <t>ROFD880819MTSCLN08</t>
  </si>
  <si>
    <t>ROFD880819T45</t>
  </si>
  <si>
    <t>RODRIGUEZ,FRAIRE/VILMA LIZETH</t>
  </si>
  <si>
    <t>ROFV960923MNLDRL08</t>
  </si>
  <si>
    <t>ROFV960923913</t>
  </si>
  <si>
    <t>RODRIGUEZ,GONZALEZ/JOSE ALFREDO</t>
  </si>
  <si>
    <t>ROGA910408HNLDNL01</t>
  </si>
  <si>
    <t>ROGA810408JU4</t>
  </si>
  <si>
    <t>RODRIGUEZ,GALLEGOS/ALEJANDRA JAZMIN</t>
  </si>
  <si>
    <t>ROGA940526MNLDLL03</t>
  </si>
  <si>
    <t>ROGA940526390</t>
  </si>
  <si>
    <t>ROCHA,GURROLA/BRENDA KARINA</t>
  </si>
  <si>
    <t>ROGB901225MNLCRR06</t>
  </si>
  <si>
    <t>ROGB901225LF4</t>
  </si>
  <si>
    <t>ROSAS,GOMEZ/CLAUDIA PAULINA</t>
  </si>
  <si>
    <t>ROGC910707MDFSML03</t>
  </si>
  <si>
    <t>ROGC9107077Y0</t>
  </si>
  <si>
    <t>ROSALES,GALVAN/CLARA YANETH</t>
  </si>
  <si>
    <t>ROGC940924MNLSLL07</t>
  </si>
  <si>
    <t>ROGC940924PR0</t>
  </si>
  <si>
    <t>RODRIGUEZ,GARCIA/ERIKA JAZMIN</t>
  </si>
  <si>
    <t>ROGE881220MNLDRR01</t>
  </si>
  <si>
    <t>ROGE881220JW8</t>
  </si>
  <si>
    <t>RODRIGUEZ,GARCIA/FRANCISCO GONZALO</t>
  </si>
  <si>
    <t>ROGF870905HQTDRR07</t>
  </si>
  <si>
    <t>ROGF870905L42</t>
  </si>
  <si>
    <t>ROMERO,GARZA/HECTOR HUGO</t>
  </si>
  <si>
    <t>ROGH891030HNLMRC08</t>
  </si>
  <si>
    <t>ROGH8910302G7</t>
  </si>
  <si>
    <t>RODRIGUEZ,GONZALEZ/IRVING CHRISTIAN</t>
  </si>
  <si>
    <t>ROGI910306HMCDNR06</t>
  </si>
  <si>
    <t>ROGI9103065D7</t>
  </si>
  <si>
    <t>RODRIGUEZ,GARCIA/JAIME ADOLFO</t>
  </si>
  <si>
    <t>ROGJ850927HCHDRM06</t>
  </si>
  <si>
    <t>ROGJ850927UZ9</t>
  </si>
  <si>
    <t>ROCHA,GONZALEZ/JOSE LUIS</t>
  </si>
  <si>
    <t>ROGL910413HMSCNS07</t>
  </si>
  <si>
    <t>ROGL910413C64</t>
  </si>
  <si>
    <t>RODRIGUEZ,GONZALEZ/MARIO EVARISTO</t>
  </si>
  <si>
    <t>ROGM880825HSPDNR00</t>
  </si>
  <si>
    <t>ROGM880825H65</t>
  </si>
  <si>
    <t>RODRIGUEZ,GUERRERO/MONICA YARESSI</t>
  </si>
  <si>
    <t>ROGM940725MNLDRN06</t>
  </si>
  <si>
    <t>ROGM9407256A4</t>
  </si>
  <si>
    <t>DE LA ROSA,GALARZA/NALLELY</t>
  </si>
  <si>
    <t>ROGN870302MNLSLL19</t>
  </si>
  <si>
    <t>ROGN870302JKA</t>
  </si>
  <si>
    <t>ROMAN,GUZMAN/RODOLFO MANUEL</t>
  </si>
  <si>
    <t>ROGR910604HGTMZD03</t>
  </si>
  <si>
    <t>ROGR910604SR4</t>
  </si>
  <si>
    <t>RODRIGUEZ,GARZA/SUSANA EDITH</t>
  </si>
  <si>
    <t>ROGS890927MNLDRS02</t>
  </si>
  <si>
    <t>ROGS890927CT1</t>
  </si>
  <si>
    <t>ROJAS,GARZA/SILVIA ENID</t>
  </si>
  <si>
    <t>ROGS891023MNLJRL09</t>
  </si>
  <si>
    <t>ROGS891023S15</t>
  </si>
  <si>
    <t>ROSALES,GUTIERREZ/SANDRA</t>
  </si>
  <si>
    <t>ROGS920707MMCSTN02</t>
  </si>
  <si>
    <t>ROGS920707KX5</t>
  </si>
  <si>
    <t>RODRIGUEZ,GONZALEZ/VICTOR ISRAEL</t>
  </si>
  <si>
    <t>ROGV870912HNLDNC09</t>
  </si>
  <si>
    <t>ROGV8709121W6</t>
  </si>
  <si>
    <t>RODRIGUEZ,GLORIA/VERONICA</t>
  </si>
  <si>
    <t>ROGV940816MNLDLR09</t>
  </si>
  <si>
    <t>ROGV940816F53</t>
  </si>
  <si>
    <t>RODRIGUEZ,HERNANDEZ/FERNANDO DANIEL</t>
  </si>
  <si>
    <t>ROHF881117HNLDRR08</t>
  </si>
  <si>
    <t>ROHF881117MA7</t>
  </si>
  <si>
    <t>RODRIGUEZ,HERNANDEZ/MONICA JANETTE</t>
  </si>
  <si>
    <t>ROHM930125MNLDRN09</t>
  </si>
  <si>
    <t>ROHM930125A1A</t>
  </si>
  <si>
    <t>ROMAN,HERNANDEZ/OMAR</t>
  </si>
  <si>
    <t>ROHO901109HNLMRM03</t>
  </si>
  <si>
    <t>ROHO901109KH6</t>
  </si>
  <si>
    <t>RODRIGUEZ,HERNANDEZ/VANESSA</t>
  </si>
  <si>
    <t>ROHV960731MNLDRN00</t>
  </si>
  <si>
    <t>ROHV960731B97</t>
  </si>
  <si>
    <t>RODRIGUEZ,LUNA/DANIELA JIMENA</t>
  </si>
  <si>
    <t>ROLD960317MNLDNN01</t>
  </si>
  <si>
    <t>ROLD960317R5A</t>
  </si>
  <si>
    <t>RODRIGUEZ,LEDEZMA/EDGAR ALEJANDRO</t>
  </si>
  <si>
    <t>ROLE900504HNLDDD09</t>
  </si>
  <si>
    <t>ROLE900504NR0</t>
  </si>
  <si>
    <t>RODRIGUEZ,LOERA/FATIMA DEL SAGRARIO</t>
  </si>
  <si>
    <t>ROLF920806MCLDRT03</t>
  </si>
  <si>
    <t>ROLF9208067U1</t>
  </si>
  <si>
    <t>RODRIGUEZ,LOPEZ/FRANCISCO GUADALUPE</t>
  </si>
  <si>
    <t>ROLF921030HNLDPR00</t>
  </si>
  <si>
    <t>ROLF921030Q84</t>
  </si>
  <si>
    <t>RODRIGUEZ,LUNA/JAZMIN SAMAHI</t>
  </si>
  <si>
    <t>ROLJ940711MNLDNZ08</t>
  </si>
  <si>
    <t>ROLJ9407111M2</t>
  </si>
  <si>
    <t>ROMERO,LAGUNES/MARIA LUISA</t>
  </si>
  <si>
    <t>ROLL780914MOCMGS09</t>
  </si>
  <si>
    <t>ROLL780914FQ2</t>
  </si>
  <si>
    <t>RODRIGUEZ,LOPEZ/OSCAR OSIEL</t>
  </si>
  <si>
    <t>ROLO911121HNLDPS00</t>
  </si>
  <si>
    <t>ROLO911121GHA</t>
  </si>
  <si>
    <t>RODRIGUEZ,MARTINZ/ANA CATALINA</t>
  </si>
  <si>
    <t>ROMA890727MNLDRN01</t>
  </si>
  <si>
    <t>ROMA890727JM0</t>
  </si>
  <si>
    <t>ROBLES,MENDOZA/ANA KAREN</t>
  </si>
  <si>
    <t>ROMA920616MGTBNN03</t>
  </si>
  <si>
    <t>ROMA920616H61</t>
  </si>
  <si>
    <t>RODRIGUEZ,MORALES/FRANCIS</t>
  </si>
  <si>
    <t>ROMF910704MCLDRR05</t>
  </si>
  <si>
    <t>ROMF91070452A</t>
  </si>
  <si>
    <t>ROBLES,MENDEZ/JUAN CARLOS</t>
  </si>
  <si>
    <t>ROMJ870908HTSBNN04</t>
  </si>
  <si>
    <t>ROMJ870908PN7</t>
  </si>
  <si>
    <t>RODRIGUEZ,MU&amp;OZ/JESUS JAVIER</t>
  </si>
  <si>
    <t>ROMJ880527HCLDXS06</t>
  </si>
  <si>
    <t>ROMJ880527FX6</t>
  </si>
  <si>
    <t>U.A.S. LA SIBERIA, GRAL. ZARAGOZA</t>
  </si>
  <si>
    <t>RODRIGUEZ,MARTINEZ/KASSANDRA</t>
  </si>
  <si>
    <t>ROMK940703MNLDRS00</t>
  </si>
  <si>
    <t>ROMK940703GP2</t>
  </si>
  <si>
    <t>ROMAN,MONTALVO/MARCO ANTONIO</t>
  </si>
  <si>
    <t>ROMM900825HTSMNR04</t>
  </si>
  <si>
    <t>ROMM900825NX8</t>
  </si>
  <si>
    <t>RODRIGUEZ,MEDELLIN/MELISSA KARYME</t>
  </si>
  <si>
    <t>ROMM960531MNLDDL08</t>
  </si>
  <si>
    <t>ROMM9605316V0</t>
  </si>
  <si>
    <t>RODRIGUEZ,MIRANDA/SAMANTHA CAROLINA</t>
  </si>
  <si>
    <t>ROMS911019MNLDRM06</t>
  </si>
  <si>
    <t>ROMS9110194AA</t>
  </si>
  <si>
    <t>RODRIGUEZ,MARTINEZ/SERGIO</t>
  </si>
  <si>
    <t>ROMS970503HNLDRR01</t>
  </si>
  <si>
    <t>ROMS970503PS7</t>
  </si>
  <si>
    <t>DE LA ROSA,NARVAEZ/ANA JUDITH</t>
  </si>
  <si>
    <t>RONA950510MNLSRN08</t>
  </si>
  <si>
    <t>RONA950510216</t>
  </si>
  <si>
    <t>ROMERO,NU&amp;EZ/EDGAR ANTONIO</t>
  </si>
  <si>
    <t>RONE900217HNLMXD04</t>
  </si>
  <si>
    <t>RONE900217V75</t>
  </si>
  <si>
    <t>RODRIGUEZ,ORTIZ/YARESEE ARLEM</t>
  </si>
  <si>
    <t>ROOY940602MNLDRR00</t>
  </si>
  <si>
    <t>ROOY940602DQ1</t>
  </si>
  <si>
    <t>ROSAS,OTERO/YURIANA NOEMI</t>
  </si>
  <si>
    <t>ROOY950716MSPSTR00</t>
  </si>
  <si>
    <t>ROOY950716PR2</t>
  </si>
  <si>
    <t>ROBLEDO,PEREZ/DAVID</t>
  </si>
  <si>
    <t>ROPD910115HNLBRV09</t>
  </si>
  <si>
    <t>ROPD910115AN0</t>
  </si>
  <si>
    <t>RODRIGUEZ,PEREZ/PERLA GUADALUPE</t>
  </si>
  <si>
    <t>ROPP970320MSPDRR09</t>
  </si>
  <si>
    <t>ROPP9703209L8</t>
  </si>
  <si>
    <t>RODRIGUEZ,RODRIGUEZ/AXEL ZAID</t>
  </si>
  <si>
    <t>RORA900803HNLDDX00</t>
  </si>
  <si>
    <t>RORA900803EJ5</t>
  </si>
  <si>
    <t>RODRIGUEZ,RAMIREZ/MARIA CATALINA</t>
  </si>
  <si>
    <t>RORC831210MNLDMT02</t>
  </si>
  <si>
    <t>RORC831210327</t>
  </si>
  <si>
    <t>RODRIGUEZ,REYES/DALIA LILIANA</t>
  </si>
  <si>
    <t>RORD890110MNLDYL07</t>
  </si>
  <si>
    <t>RORD890110B32</t>
  </si>
  <si>
    <t>RODRIGUEZ,ROBLERO/ESTEFANIA</t>
  </si>
  <si>
    <t>RORE921111MCSDBS09</t>
  </si>
  <si>
    <t>RORE921111CR8</t>
  </si>
  <si>
    <t>RODRIGUEZ,RODRIGUEZ/JARELLY ELIZABETH</t>
  </si>
  <si>
    <t>RORJ941230MNLDDR02</t>
  </si>
  <si>
    <t>RORJ941230V97</t>
  </si>
  <si>
    <t>RODRIGUEZ,ROJO/PEDRO ALAN</t>
  </si>
  <si>
    <t>RORP891009HDFDJD04</t>
  </si>
  <si>
    <t>RORP891009RTA</t>
  </si>
  <si>
    <t>RODRIGUEZ,DE LOS REYES/ROBERTO ALEXANDRO</t>
  </si>
  <si>
    <t>RORR860424HTSDYB05</t>
  </si>
  <si>
    <t>RORR860424SV0</t>
  </si>
  <si>
    <t>RODRIGUEZ,ROSALES/YURIDIA EVANGELINA</t>
  </si>
  <si>
    <t>RORY890722MTSDSR09</t>
  </si>
  <si>
    <t>RORY8907229A0</t>
  </si>
  <si>
    <t>RODRIGUEZ,RAMIREZ/YOLANDA</t>
  </si>
  <si>
    <t>RORY890908MNLDML09</t>
  </si>
  <si>
    <t>RORY890908G73</t>
  </si>
  <si>
    <t>RODRIGUEZ,SEGOVIA/GABRIELA</t>
  </si>
  <si>
    <t>ROSG901017MVZDGB08</t>
  </si>
  <si>
    <t>ROSG9010171Y5</t>
  </si>
  <si>
    <t>DE LA ROSA,SANCHEZ/JOSE JUVENTINO</t>
  </si>
  <si>
    <t>ROSJ970422HNLSNV07</t>
  </si>
  <si>
    <t>ROSJ970422PP3</t>
  </si>
  <si>
    <t>RODRIGUEZ,SANDOVAL/LUCIA DEL ROSARIO</t>
  </si>
  <si>
    <t>ROSL940815MNLDNC05</t>
  </si>
  <si>
    <t>ROSL940815EE3</t>
  </si>
  <si>
    <t>RODRIGUEZ,SALINAS/MAGDALENA</t>
  </si>
  <si>
    <t>ROSM870203MNLDLG05</t>
  </si>
  <si>
    <t>ROSM870203B68</t>
  </si>
  <si>
    <t>RODULFO,SANCHEZ/VICTOR ALFONSO</t>
  </si>
  <si>
    <t>ROSV900823HTSDNC03</t>
  </si>
  <si>
    <t>ROSV9008238I4</t>
  </si>
  <si>
    <t>RODRIGUEZ,DE LA TORRE/BRAYAN ALEJANDRO</t>
  </si>
  <si>
    <t>ROTB960611HNLDRR03</t>
  </si>
  <si>
    <t>ROTB960611E6A</t>
  </si>
  <si>
    <t>RODRIGUEZ,TRUJILLO/DALIA IRASEMA</t>
  </si>
  <si>
    <t>ROTD940622MNLDRL01</t>
  </si>
  <si>
    <t>ROTD940622TK9</t>
  </si>
  <si>
    <t>RODRIGUEZ,TORRES/RAYMUNDO ANGEL</t>
  </si>
  <si>
    <t>ROTR870306HNLDRY06</t>
  </si>
  <si>
    <t>ROTR870306FY3</t>
  </si>
  <si>
    <t>ROSADO,TADEO/SHEILA ALEJANDRA</t>
  </si>
  <si>
    <t>ROTS870414MVZSDH09</t>
  </si>
  <si>
    <t>ROTS870414NF6</t>
  </si>
  <si>
    <t>RODRIGUEZ,UVALLE/OMAR</t>
  </si>
  <si>
    <t>ROUO930407HNLDVM06</t>
  </si>
  <si>
    <t>ROUO9304073D5</t>
  </si>
  <si>
    <t>RODRIGUEZ,VIVIAN/CANDELARIO ANTONIO</t>
  </si>
  <si>
    <t>ROVC890612HTSDVN04</t>
  </si>
  <si>
    <t>ROVC890612RA8</t>
  </si>
  <si>
    <t>ROBLES,VAZQUEZ/CHRISTIAN</t>
  </si>
  <si>
    <t>ROVC910720HTSBZH03</t>
  </si>
  <si>
    <t>ROVC9107202K8</t>
  </si>
  <si>
    <t>ROCHA,VELAZQUEZ/SOFIA ELIZABETH</t>
  </si>
  <si>
    <t>ROVS910703MNLCLF09</t>
  </si>
  <si>
    <t>ROVS910703Q26</t>
  </si>
  <si>
    <t>RODRIGUEZ,ZAVALA/FIDENCIO MATEO</t>
  </si>
  <si>
    <t>ROZF970121HNLDVD08</t>
  </si>
  <si>
    <t>ROZF970121FS7</t>
  </si>
  <si>
    <t>ROSALES,ZAMORANO/JORGE FRANCISCO</t>
  </si>
  <si>
    <t>ROZJ910322HCLSMR07</t>
  </si>
  <si>
    <t>ROZJ910322JD5</t>
  </si>
  <si>
    <t>RUIZ,AVALOS/ROSA MARIA</t>
  </si>
  <si>
    <t>RUAR900218MNLZVS01</t>
  </si>
  <si>
    <t>RUAR9002182Z8</t>
  </si>
  <si>
    <t>RUBIO,BURNES/LILIA ALEJANDRA</t>
  </si>
  <si>
    <t>RUBL960903MNLBRL05</t>
  </si>
  <si>
    <t>RUBL960903CV2</t>
  </si>
  <si>
    <t>RUELAS,FLORES/JENNIFER ELIZABETH</t>
  </si>
  <si>
    <t>RUFJ970821MNLLLN09</t>
  </si>
  <si>
    <t>RUFJ970821JD2</t>
  </si>
  <si>
    <t>RUIZ,DE LAS FUENTES/THANIA SOFIA</t>
  </si>
  <si>
    <t>RUFT920904MCLZNH03</t>
  </si>
  <si>
    <t>RUFT920904RV2</t>
  </si>
  <si>
    <t>RUIZ,GALINDO/EFRAIN</t>
  </si>
  <si>
    <t>RUGE910910HDFZLF09</t>
  </si>
  <si>
    <t>RUGE910910RS0</t>
  </si>
  <si>
    <t>RUVALCABA,GALLEGOS/NORA ARABIL</t>
  </si>
  <si>
    <t>RUGN891023MNLVLR09</t>
  </si>
  <si>
    <t>RUGN891023AQ9</t>
  </si>
  <si>
    <t>RUIZ,HOLGUIN/EDUARDO</t>
  </si>
  <si>
    <t>RUHE870421HBCZLD03</t>
  </si>
  <si>
    <t>RUHE870421C51</t>
  </si>
  <si>
    <t>RUIZ ESPARZA,HERRERA/GUILLERMO ULISES</t>
  </si>
  <si>
    <t>RUHG880829HASZRL07</t>
  </si>
  <si>
    <t>RUHG8808294M6</t>
  </si>
  <si>
    <t>RUVALCABA,LARA/ALMA LETICIA</t>
  </si>
  <si>
    <t>RULA900614MNLVRL07</t>
  </si>
  <si>
    <t>RULA900614773</t>
  </si>
  <si>
    <t>RUIZ,MEZA/ALBERTO</t>
  </si>
  <si>
    <t>RUMA880217HNLZZL06</t>
  </si>
  <si>
    <t>RUMA880217HR9</t>
  </si>
  <si>
    <t>RUIZ ESPARZA,MOTA/JOSE ANTONIO</t>
  </si>
  <si>
    <t>RUMA910228HASZTN05</t>
  </si>
  <si>
    <t>RUMA910228QC5</t>
  </si>
  <si>
    <t>RUBIO,MORENO/RAUL</t>
  </si>
  <si>
    <t>RUMR890116HNLBRL00</t>
  </si>
  <si>
    <t>RUMR890116BD0</t>
  </si>
  <si>
    <t>U.A.S. CERRO PRIETO, LINARES</t>
  </si>
  <si>
    <t>RUIZ,OLIVERA/FABIOLA LETICIA</t>
  </si>
  <si>
    <t>RUOF791107MDFZLB09</t>
  </si>
  <si>
    <t>RUOF7911075Y8</t>
  </si>
  <si>
    <t>RUELAS,PALMA/LUIS ANTONIO T.</t>
  </si>
  <si>
    <t>RUPL901230HSLLLS07</t>
  </si>
  <si>
    <t>RUPL9012304EA</t>
  </si>
  <si>
    <t>U.A.S. EL BARRIAL, SANTIAGO</t>
  </si>
  <si>
    <t>RUAN,PEREZ/THANIA ELIZABETH</t>
  </si>
  <si>
    <t>RUPT930510MNLNRH02</t>
  </si>
  <si>
    <t>RUPT930510R72</t>
  </si>
  <si>
    <t>RUIZ,QUINTANILLA/ADRIAN</t>
  </si>
  <si>
    <t>RUQA940228HNLZND01</t>
  </si>
  <si>
    <t>RUQA940228LD8</t>
  </si>
  <si>
    <t>RUBIO,ROMERO/YARAZET ALEJANDRA</t>
  </si>
  <si>
    <t>RURY900501MMCBMR07</t>
  </si>
  <si>
    <t>RURY900501ID6</t>
  </si>
  <si>
    <t>RUIZ,SAHCHEZ/KAREN DENISSE</t>
  </si>
  <si>
    <t>RUSK890209MNLZNR04</t>
  </si>
  <si>
    <t>RUSK890209KI8</t>
  </si>
  <si>
    <t>RUIZ,VALDEZ/CAROLINA</t>
  </si>
  <si>
    <t>RUVC850811MSRZLR08</t>
  </si>
  <si>
    <t>RUVC8508112E8</t>
  </si>
  <si>
    <t>SALINAS,ACOSTA/NEIDA ALEJANDRA</t>
  </si>
  <si>
    <t>SAAN910118MNLLCD06</t>
  </si>
  <si>
    <t>SAAN910118BH9</t>
  </si>
  <si>
    <t>SALAZAR,ADAME/RAUL ADOLFO</t>
  </si>
  <si>
    <t>SAAR901211HNLLDL06</t>
  </si>
  <si>
    <t>SAAR901211VD4</t>
  </si>
  <si>
    <t>SANTANA,BALDERAS/ANAKAREN</t>
  </si>
  <si>
    <t>SABA950121MNLNLN00</t>
  </si>
  <si>
    <t>SABA950121LC0</t>
  </si>
  <si>
    <t>SANCHEZ,BALLADARES/BLANCA YUDITH</t>
  </si>
  <si>
    <t>SABB920630MNLNLL04</t>
  </si>
  <si>
    <t>SABB920630AJ2</t>
  </si>
  <si>
    <t>SANCHEZ,BLANCO/DANIELA LISSETE</t>
  </si>
  <si>
    <t>SABD970610MNLNLN03</t>
  </si>
  <si>
    <t>SABD970610SD6</t>
  </si>
  <si>
    <t>SALAZAR,BERNAL/LESLIE NATALLY</t>
  </si>
  <si>
    <t>SABL970531MNLLRS09</t>
  </si>
  <si>
    <t>SABL970531R10</t>
  </si>
  <si>
    <t>SALINAS,BARBOSA/PAOLA</t>
  </si>
  <si>
    <t>SABP920725MNLLRL05</t>
  </si>
  <si>
    <t>SABP920725FW8</t>
  </si>
  <si>
    <t>SANTOS,BETANCOURT/PERLA CECILIA</t>
  </si>
  <si>
    <t>SABP941124MNLNTR03</t>
  </si>
  <si>
    <t>SABP941124SP8</t>
  </si>
  <si>
    <t>SANCHEZ,BEIZA/JOSE TRINIDAD</t>
  </si>
  <si>
    <t>SABT860713HMNNZR07</t>
  </si>
  <si>
    <t>SABT860713A14</t>
  </si>
  <si>
    <t>SALAZAR,BETANCOURT/TANIA IVETH</t>
  </si>
  <si>
    <t>SABT920217MNLLTN08</t>
  </si>
  <si>
    <t>SABT920217N63</t>
  </si>
  <si>
    <t>SARABIA,COLLAZO/ANGEL ANTONIO</t>
  </si>
  <si>
    <t>SACA890421HSLRLN06</t>
  </si>
  <si>
    <t>SACA890421983</t>
  </si>
  <si>
    <t>SANCHEZ,CARVAJAL/BRENDA ESTEFANIA</t>
  </si>
  <si>
    <t>SACB940929MMCNRR00</t>
  </si>
  <si>
    <t>SACB940929C45</t>
  </si>
  <si>
    <t>SANDOVAL,CASTILLO/GILBERTO</t>
  </si>
  <si>
    <t>SACG900115HNLNSL07</t>
  </si>
  <si>
    <t>SACG9001151B9</t>
  </si>
  <si>
    <t>SALINAS,CAVAZOS/IVAN ROSENDO</t>
  </si>
  <si>
    <t>SACI921201HNLLVV09</t>
  </si>
  <si>
    <t>SACI921201I58</t>
  </si>
  <si>
    <t>SANCHEZ,CARDENAS/MONICA</t>
  </si>
  <si>
    <t>SACM870710MCLNRN04</t>
  </si>
  <si>
    <t>SACM8707106N1</t>
  </si>
  <si>
    <t>SANCHEZ,DAVILA/CARLOS EFRAIN</t>
  </si>
  <si>
    <t>SADC811005HJCNVR00</t>
  </si>
  <si>
    <t>SADC811005AEA</t>
  </si>
  <si>
    <t>SANTOS,DOMINGUEZ/IMELDA RUTH</t>
  </si>
  <si>
    <t>SADI780325MHGNMM00</t>
  </si>
  <si>
    <t>SADI780325529</t>
  </si>
  <si>
    <t>SANCHEZ,ESPINO/LUIS FERNANDO</t>
  </si>
  <si>
    <t>SAEL911009HCHNSS07</t>
  </si>
  <si>
    <t>SAEL911009R79</t>
  </si>
  <si>
    <t>SANTOS,ESTRADA/MARIANA</t>
  </si>
  <si>
    <t>SAEM900109MVZNSR05</t>
  </si>
  <si>
    <t>SAEM9001091B4</t>
  </si>
  <si>
    <t>SANTILLAN,GALLEGOS/JOSE ANGEL</t>
  </si>
  <si>
    <t>SAGA960802HNLNLN01</t>
  </si>
  <si>
    <t>SAGA960802N58</t>
  </si>
  <si>
    <t>SANCHEZ,GUILLEN/ELIZABETH</t>
  </si>
  <si>
    <t>SAGE850319MVZNLL03</t>
  </si>
  <si>
    <t>SAGE850319B14</t>
  </si>
  <si>
    <t>SANCHEZ,GONZALEZ/GILBERTO</t>
  </si>
  <si>
    <t>SAGG920410HNLNNL03</t>
  </si>
  <si>
    <t>SAGG920410SL1</t>
  </si>
  <si>
    <t>SAAVEDRA,GARCIA/JUANA</t>
  </si>
  <si>
    <t>SAGJ710303MNLVRN02</t>
  </si>
  <si>
    <t>SAGJ710303CXA</t>
  </si>
  <si>
    <t>SANCHEZ,GARCIA/LAURA CRISTINA</t>
  </si>
  <si>
    <t>SAGL870105MTSNRR07</t>
  </si>
  <si>
    <t>SAGL870105HB1</t>
  </si>
  <si>
    <t>SAUCEDO,GOMEZ/NESTOR AARON</t>
  </si>
  <si>
    <t>SAGN940921HNLCMS03</t>
  </si>
  <si>
    <t>SAGN940921811</t>
  </si>
  <si>
    <t>SANCHEZ,GONZALEZ/ROBERTO</t>
  </si>
  <si>
    <t>SAGR910204HNLNNB02</t>
  </si>
  <si>
    <t>SAGR910204T73</t>
  </si>
  <si>
    <t>SANTIAGO,HERNANDEZ/JAVIER</t>
  </si>
  <si>
    <t>SAHJ890217HVZNRV08</t>
  </si>
  <si>
    <t>SAHJ8902176AA</t>
  </si>
  <si>
    <t>SANCHEZ,HERNANDEZ/KARLA ALEXANDRA</t>
  </si>
  <si>
    <t>SAHK910128MHGNRR02</t>
  </si>
  <si>
    <t>SAHK91012869A</t>
  </si>
  <si>
    <t>SANTANA,HERNANDEZ/PAOLA</t>
  </si>
  <si>
    <t>SAHP851208MBCNRL08</t>
  </si>
  <si>
    <t>SAHP851208C1A</t>
  </si>
  <si>
    <t>SALAS,HERNANDEZ/PRISCILA</t>
  </si>
  <si>
    <t>SAHP960425MNLLRR17</t>
  </si>
  <si>
    <t>SAHP9604251N1</t>
  </si>
  <si>
    <t>SARZOSA,LOERA/ELOISA</t>
  </si>
  <si>
    <t>SALE960605MNLRRL09</t>
  </si>
  <si>
    <t>SALE960605J60</t>
  </si>
  <si>
    <t>U.A.S. LA CARDONA, MIER Y NORIEGA</t>
  </si>
  <si>
    <t>SALAZAR,LUGO/MIRIAM DENISSE</t>
  </si>
  <si>
    <t>SALM910109MNLLGR05</t>
  </si>
  <si>
    <t>SALM9101097J6</t>
  </si>
  <si>
    <t>SANDOVAL,LOPEZ/SALLY JOCABED</t>
  </si>
  <si>
    <t>SALS900208MCSNPL01</t>
  </si>
  <si>
    <t>SALS900208LM4</t>
  </si>
  <si>
    <t>SALAS,MENDIVIL/JOSE CARLOS</t>
  </si>
  <si>
    <t>SAMC880126HSRLNR07</t>
  </si>
  <si>
    <t>SAMC880126L45</t>
  </si>
  <si>
    <t>SALAZAR,MEJIA/CARLOS EDUARDO</t>
  </si>
  <si>
    <t>SAMC881025HNLLJR05</t>
  </si>
  <si>
    <t>SAMC881025SP6</t>
  </si>
  <si>
    <t>SANCHEZ,MAURE/MELISSA</t>
  </si>
  <si>
    <t>SAMM910818MNLNRL04</t>
  </si>
  <si>
    <t>SAMM9108184L1</t>
  </si>
  <si>
    <t>SALAZAR,MARIONI/SERGIO ARTURO</t>
  </si>
  <si>
    <t>SAMS881014HNLLRR03</t>
  </si>
  <si>
    <t>SAMS881014E75</t>
  </si>
  <si>
    <t>SANCHEZ,MIRELES/YESSENIA SARAHI</t>
  </si>
  <si>
    <t>SAMY930902MNLNRS02</t>
  </si>
  <si>
    <t>SAMY930902UX2</t>
  </si>
  <si>
    <t>SANCHEZ,MORENO/YONATAN</t>
  </si>
  <si>
    <t>SAMY940727HNLNRN04</t>
  </si>
  <si>
    <t>SAMY940727QNA</t>
  </si>
  <si>
    <t>SALAS,MALDONADO/ZAIRA</t>
  </si>
  <si>
    <t>SAMZ851101MNLLLR01</t>
  </si>
  <si>
    <t>SAMZ851101MB4</t>
  </si>
  <si>
    <t>SANTOS,ORTIZ/MARIA DE LOS ANGELES</t>
  </si>
  <si>
    <t>SAOA930415MNLNRN05</t>
  </si>
  <si>
    <t>SAOA930415822</t>
  </si>
  <si>
    <t>DE LOS SANTOS,PEREZ/CASSANDRA ELIZABETH</t>
  </si>
  <si>
    <t>SAPC930612MCLNRS03</t>
  </si>
  <si>
    <t>SAPC930612S19</t>
  </si>
  <si>
    <t>SALAS,PORTILLO/ISABEL CRISTINA</t>
  </si>
  <si>
    <t>SAPI870812MZSLRS07</t>
  </si>
  <si>
    <t>SAPI870812UI6</t>
  </si>
  <si>
    <t>SALAZAR,PALAFOX/SAMUEL</t>
  </si>
  <si>
    <t>SAPS891210HCLLLM03</t>
  </si>
  <si>
    <t>SAPS891210282</t>
  </si>
  <si>
    <t>SALAZAR,ROVIRA/ARTURO</t>
  </si>
  <si>
    <t>SARA911116HSRLVR00</t>
  </si>
  <si>
    <t>SARA911116BB9</t>
  </si>
  <si>
    <t>SANCHEZ,ROMAN/FERNANDA LEONOR</t>
  </si>
  <si>
    <t>SARF900531MDFNMR01</t>
  </si>
  <si>
    <t>SARF900531Q6A</t>
  </si>
  <si>
    <t>SANCHEZ,RUIZ/GABRIELA</t>
  </si>
  <si>
    <t>SARG880129MVZNZB04</t>
  </si>
  <si>
    <t>SARG880129S97</t>
  </si>
  <si>
    <t>SANCHEZ,RIVERA/OSVALDO JAIR</t>
  </si>
  <si>
    <t>SARO930808HNLNVS07</t>
  </si>
  <si>
    <t>SARO930808HU0</t>
  </si>
  <si>
    <t>SAUCEDA,REYES/YINA RUBY</t>
  </si>
  <si>
    <t>SARY911014MNLCYN06</t>
  </si>
  <si>
    <t>SARY911014U18</t>
  </si>
  <si>
    <t>SALAZAR,SERRATO/CARLOS ALEJANDRO</t>
  </si>
  <si>
    <t>SASC891119HNLLRR07</t>
  </si>
  <si>
    <t>SASC891119QY2</t>
  </si>
  <si>
    <t>SANCHEZ,SILLER/ELENA MARIA</t>
  </si>
  <si>
    <t>SASE881207MCLNLL03</t>
  </si>
  <si>
    <t>SASE881207N7A</t>
  </si>
  <si>
    <t>SANCHEZ,SERNA/JOSE FRANCISCO</t>
  </si>
  <si>
    <t>SASF840406HJCNRR05</t>
  </si>
  <si>
    <t>SASF8404069L1</t>
  </si>
  <si>
    <t>SANTIAGO,SANCHEZ/JORGE ALBERTO</t>
  </si>
  <si>
    <t>SASJ871222HDFNNR06</t>
  </si>
  <si>
    <t>SASJ871222IJ2</t>
  </si>
  <si>
    <t>SALAZAR,SANCHEZ/KARINA LIZZETH</t>
  </si>
  <si>
    <t>SASK930107MNLLNR01</t>
  </si>
  <si>
    <t>SASK930107AU7</t>
  </si>
  <si>
    <t>SANTOS,SANTOS/OSCAR RUBEN</t>
  </si>
  <si>
    <t>SASO900209HNLNNS03</t>
  </si>
  <si>
    <t>SASO900209QQ1</t>
  </si>
  <si>
    <t>SANTIAGO,SANTES/SELENE</t>
  </si>
  <si>
    <t>SASS930629MVZNNL01</t>
  </si>
  <si>
    <t>SASS930629S73</t>
  </si>
  <si>
    <t>SANTOVE&amp;A,SANTOVE&amp;A/VANIA</t>
  </si>
  <si>
    <t>SASV830227MDFNNN05</t>
  </si>
  <si>
    <t>SASV8302279I8</t>
  </si>
  <si>
    <t>SAUCEDA,SILVA/YARETZY DE LOS ANGELES</t>
  </si>
  <si>
    <t>SASY970218MNLCLR07</t>
  </si>
  <si>
    <t>SASY970218AJA</t>
  </si>
  <si>
    <t>SALINAS,TIJERINA/CLAUDIA ANGELICA</t>
  </si>
  <si>
    <t>SATC721019MNLLJL04</t>
  </si>
  <si>
    <t>SATC7210199S7</t>
  </si>
  <si>
    <t>SANTOS,URIBE/ALEJANDRA NALLELY</t>
  </si>
  <si>
    <t>SAUA940716MNLNRL00</t>
  </si>
  <si>
    <t>SAUA940716477</t>
  </si>
  <si>
    <t>SALDA&amp;A,VILLARREAL/EVELYN LIZZETH</t>
  </si>
  <si>
    <t>SAVE900525MNLLLV02</t>
  </si>
  <si>
    <t>SAVE900525QA1</t>
  </si>
  <si>
    <t>SALAZAR,VARGAS/KARINA DANIELA</t>
  </si>
  <si>
    <t>SAVK891220MNLLRR17</t>
  </si>
  <si>
    <t>SAVK891220PL0</t>
  </si>
  <si>
    <t>SANCHEZ,VALDES/KAREN MIOSOMI</t>
  </si>
  <si>
    <t>SAVK930618MNLNLR07</t>
  </si>
  <si>
    <t>SAVK9306188A5</t>
  </si>
  <si>
    <t>SAUCEDO,VAZQUEZ/LIZETHE GABRIELA</t>
  </si>
  <si>
    <t>SAVL920731MNLCZZ08</t>
  </si>
  <si>
    <t>SAVL920731LZ1</t>
  </si>
  <si>
    <t>SAAVEDRA,VELAZQUEZ/LUIS ANTONIO</t>
  </si>
  <si>
    <t>SAVL961116HNLVLS06</t>
  </si>
  <si>
    <t>SAVL961116KN6</t>
  </si>
  <si>
    <t>SERNA,ALEJO/JONATHAN AZAEL</t>
  </si>
  <si>
    <t>SEAJ940629HNLRLN04</t>
  </si>
  <si>
    <t>SEAJ9406298H2</t>
  </si>
  <si>
    <t>SEPULVEDA,CASTA&amp;EDA/GABRIELA</t>
  </si>
  <si>
    <t>SECG910823MTSPSB05</t>
  </si>
  <si>
    <t>SECG910823CSA</t>
  </si>
  <si>
    <t>SERNA,CISNEROS/LIZBETH YURITZA</t>
  </si>
  <si>
    <t>SECL970411MMNRSZ01</t>
  </si>
  <si>
    <t>SECL970411GI3</t>
  </si>
  <si>
    <t>SERVIN DE LA MORA,GARCIA/ANA LUCIA</t>
  </si>
  <si>
    <t>SEGA911016MSRRRN01</t>
  </si>
  <si>
    <t>SEGA911016EU6</t>
  </si>
  <si>
    <t>SERNA,GARCIA/ANA KAREN</t>
  </si>
  <si>
    <t>SEGA920920MNLRRN09</t>
  </si>
  <si>
    <t>SEGA920920PT2</t>
  </si>
  <si>
    <t>SEGOVIA,HERNANDEZ/PATRICIA</t>
  </si>
  <si>
    <t>SEHP731014MNLGRT08</t>
  </si>
  <si>
    <t>SEHP731014L15</t>
  </si>
  <si>
    <t>SEGURA,MARIN/HECTOR</t>
  </si>
  <si>
    <t>SEMH890708HVZGRC01</t>
  </si>
  <si>
    <t>SEMH890708B45</t>
  </si>
  <si>
    <t>SERRANO,PELAEZ/BERTHA ALICIA</t>
  </si>
  <si>
    <t>SEPB860325MPLRLR09</t>
  </si>
  <si>
    <t>SEPB8603259G9</t>
  </si>
  <si>
    <t>SERNA,PE&amp;A/GRISELDA</t>
  </si>
  <si>
    <t>SEPG880828MNLRXR05</t>
  </si>
  <si>
    <t>SEPG8808281B1</t>
  </si>
  <si>
    <t>SEGURA,SANTANA/ROCIO LIZETH</t>
  </si>
  <si>
    <t>SESR940824MNLGNC11</t>
  </si>
  <si>
    <t>SESR940824KC4</t>
  </si>
  <si>
    <t>SEGURA,TEJEDA/ERICK GERARDO</t>
  </si>
  <si>
    <t>SETE881126HVZGJR01</t>
  </si>
  <si>
    <t>SETE881126346</t>
  </si>
  <si>
    <t>SELVERA,TRISTAN/JESSICA</t>
  </si>
  <si>
    <t>SETJ861109MTSLRS07</t>
  </si>
  <si>
    <t>SETJ861109DV5</t>
  </si>
  <si>
    <t>SILVA,CASAS/BLANCA ELENA</t>
  </si>
  <si>
    <t>SICB960623MNLLSL01</t>
  </si>
  <si>
    <t>SICB9606239A9</t>
  </si>
  <si>
    <t>SILVA,ESCOBAR/OSCAR GUADALUPE</t>
  </si>
  <si>
    <t>SIEO971204HNLLSS05</t>
  </si>
  <si>
    <t>SIEO9712041U9</t>
  </si>
  <si>
    <t>SILVA,GARCIA/LUIS MARIO</t>
  </si>
  <si>
    <t>SIGL920719HNLLRS04</t>
  </si>
  <si>
    <t>SIGL920719KX0</t>
  </si>
  <si>
    <t>SIERRA,GARCIA/THALIA ILEANA</t>
  </si>
  <si>
    <t>SIGT900623MNLRRH01</t>
  </si>
  <si>
    <t>SIGT900623QQA</t>
  </si>
  <si>
    <t>SILVA,LAZARO/EVELIN CECILIA</t>
  </si>
  <si>
    <t>SILE961126MNLLZV07</t>
  </si>
  <si>
    <t>SILE9611269V1</t>
  </si>
  <si>
    <t>SIFUENTES,MARTINEZ/JOSE DE JESUS</t>
  </si>
  <si>
    <t>SIMJ920925HNLFRS02</t>
  </si>
  <si>
    <t>SIMJ9209254U7</t>
  </si>
  <si>
    <t>SILVA,MU&amp;OZ/NAYLEA CELESTE</t>
  </si>
  <si>
    <t>SIMN960918MNLLXY01</t>
  </si>
  <si>
    <t>SIMN960918R73</t>
  </si>
  <si>
    <t>SILLER,REYES/MARIA FERNANDA</t>
  </si>
  <si>
    <t>SIRF890226MCLLYR09</t>
  </si>
  <si>
    <t>SIRF890226EX2</t>
  </si>
  <si>
    <t>SIFUENTES,SALINAS/JOSE ANTONIO</t>
  </si>
  <si>
    <t>SISA900109HNLFLN09</t>
  </si>
  <si>
    <t>SISA900109IA1</t>
  </si>
  <si>
    <t>SIFUENTES,SANTILLAN/JESSICA LETICIA</t>
  </si>
  <si>
    <t>SISJ930512MNLFNS08</t>
  </si>
  <si>
    <t>SISJ930512SL7</t>
  </si>
  <si>
    <t>SILVA,SOTO/SUZETTE WENDOLYNE</t>
  </si>
  <si>
    <t>SISS961009MNLLTZ00</t>
  </si>
  <si>
    <t>SISS96100932A</t>
  </si>
  <si>
    <t>SILVA,VILLARREAL/JUAN ALEXANDER</t>
  </si>
  <si>
    <t>SIVJ941122HNLLLN05</t>
  </si>
  <si>
    <t>SIVJ941122IB9</t>
  </si>
  <si>
    <t>SOSA,COBOS/BRENDA MARGARITA</t>
  </si>
  <si>
    <t>SOCB910629MCHSBR05</t>
  </si>
  <si>
    <t>SOCB910629TJ3</t>
  </si>
  <si>
    <t>SOLIS,CAMACHO/INGRID YANELLY</t>
  </si>
  <si>
    <t>SOCI951223MNLLMN04</t>
  </si>
  <si>
    <t>SOCI951223KJ5</t>
  </si>
  <si>
    <t>SORIA,GONZALEZ/GERARDO</t>
  </si>
  <si>
    <t>SOGG861128HOCRNR03</t>
  </si>
  <si>
    <t>SOGG861128DA7</t>
  </si>
  <si>
    <t>SOTO,MARTINEZ/BLANCA ANGELICA</t>
  </si>
  <si>
    <t>SOMB880620MDGTRL06</t>
  </si>
  <si>
    <t>SOMB8806207Q1</t>
  </si>
  <si>
    <t>SOSA,MURILLO/GLORIA ANGELICA</t>
  </si>
  <si>
    <t>SOMG941024MTSSRL05</t>
  </si>
  <si>
    <t>SOMG941024EL0</t>
  </si>
  <si>
    <t>SOLORZANO,NU&amp;EZ/DANIELA</t>
  </si>
  <si>
    <t>SOND880608MMNLXN08</t>
  </si>
  <si>
    <t>SOND8806088MA</t>
  </si>
  <si>
    <t>SOTO,RINCON/CARLOS ALBERTO</t>
  </si>
  <si>
    <t>SORC880926HNLTNR07</t>
  </si>
  <si>
    <t>SORC880926FD8</t>
  </si>
  <si>
    <t>SORDIA,RAMIREZ/JOSE</t>
  </si>
  <si>
    <t>SORJ910223HNLRMS04</t>
  </si>
  <si>
    <t>SORJ910223FI7</t>
  </si>
  <si>
    <t>SOLAR,RANGEL/NORALBA</t>
  </si>
  <si>
    <t>SORN930428MNLLNR05</t>
  </si>
  <si>
    <t>SORN930428R55</t>
  </si>
  <si>
    <t>SOLIS,VARGAS/JUANITA</t>
  </si>
  <si>
    <t>SOVJ960914MNLLRN08</t>
  </si>
  <si>
    <t>SOVJ960914UU6</t>
  </si>
  <si>
    <t>SOLIS,ZU&amp;IGA/EDUARDO</t>
  </si>
  <si>
    <t>SOZE900120HCLLXD04</t>
  </si>
  <si>
    <t>SOZE900120IL2</t>
  </si>
  <si>
    <t>C.S.R.D. GARZA GONZALEZ, LOS RAMONES</t>
  </si>
  <si>
    <t>SUAREZ,AMADOR/HUGO ALEJANDRO</t>
  </si>
  <si>
    <t>SUAH910511HMCRMG05</t>
  </si>
  <si>
    <t>SUAH910511EF3</t>
  </si>
  <si>
    <t>SUAREZ,ZAIZAR/ALBERTO</t>
  </si>
  <si>
    <t>SUZA860111HCMRZL06</t>
  </si>
  <si>
    <t>SUZA860111626</t>
  </si>
  <si>
    <t>TAMEZ,ALEJANDRO/GERARDO SAMUEL</t>
  </si>
  <si>
    <t>TAAG970401HNLMLR09</t>
  </si>
  <si>
    <t>TAAG970401C68</t>
  </si>
  <si>
    <t>TAMEZ,BUENO/JESSICA</t>
  </si>
  <si>
    <t>TABJ910128MNLMNS05</t>
  </si>
  <si>
    <t>TABJ910128HJ9</t>
  </si>
  <si>
    <t>TAMEZ,CAVAZOS/MARIELA</t>
  </si>
  <si>
    <t>TACM920515MNLMVR01</t>
  </si>
  <si>
    <t>TACM920515ACA</t>
  </si>
  <si>
    <t>TAMARIZ,LANDA/ANGEL</t>
  </si>
  <si>
    <t>TALA851121HPLMNN00</t>
  </si>
  <si>
    <t>TALA851121HU7</t>
  </si>
  <si>
    <t>TAMEZ,RIVERA/OSCAR</t>
  </si>
  <si>
    <t>TARO890328HNLMVS05</t>
  </si>
  <si>
    <t>TARO8903288Y9</t>
  </si>
  <si>
    <t>TALAMAS,TROYO/YALILE</t>
  </si>
  <si>
    <t>TATY920715MMNLRL03</t>
  </si>
  <si>
    <t>TATY920715727</t>
  </si>
  <si>
    <t>TREVI&amp;O,CASTRO/MARIO ALBERTO</t>
  </si>
  <si>
    <t>TECM910820HNLRSR00</t>
  </si>
  <si>
    <t>TECM910820UG6</t>
  </si>
  <si>
    <t>TELLES,FLORES/FELIPE BLANCO</t>
  </si>
  <si>
    <t>TEFF970328HNLLLL00</t>
  </si>
  <si>
    <t>TEFF970328SGA</t>
  </si>
  <si>
    <t>TREVI&amp;O,DE LA GARZA/BEATRIZ</t>
  </si>
  <si>
    <t>TEGB901101MNLRRT08</t>
  </si>
  <si>
    <t>TEGB901101MN2</t>
  </si>
  <si>
    <t>TREJO,GUZMAN/ESTHELA JANET</t>
  </si>
  <si>
    <t>TEGE901108MNLRZS01</t>
  </si>
  <si>
    <t>TEGE901108TG0</t>
  </si>
  <si>
    <t>TREVI&amp;O,GARCIA/MARIA FERNANDA</t>
  </si>
  <si>
    <t>TEGF961121MNLRRR06</t>
  </si>
  <si>
    <t>TEGF961121LB8</t>
  </si>
  <si>
    <t>TREVI&amp;O,HERRERA/ALAN BALTAZAR</t>
  </si>
  <si>
    <t>TEHA891008HNLRRL09</t>
  </si>
  <si>
    <t>TEHA891008SFA</t>
  </si>
  <si>
    <t>TREJO,HINOJOSA/RAYMUNDO HUITZILOPOCHTLI</t>
  </si>
  <si>
    <t>TEHR880204HNLRNY06</t>
  </si>
  <si>
    <t>TEHR8802045C4</t>
  </si>
  <si>
    <t>TREVI&amp;O,LOPEZ/FRANCISCO JAVIER</t>
  </si>
  <si>
    <t>TELF820422HTSRPR03</t>
  </si>
  <si>
    <t>TELF820422J4A</t>
  </si>
  <si>
    <t>TERRONES,MARTINEZ/DANTE IVAN</t>
  </si>
  <si>
    <t>TEMD851030HTSRRN05</t>
  </si>
  <si>
    <t>TEMD851030CA2</t>
  </si>
  <si>
    <t>TREVI&amp;O,MARTINEZ/MARIA IVETTE</t>
  </si>
  <si>
    <t>TEMI880224MNLRRV05</t>
  </si>
  <si>
    <t>TEMI880224NL0</t>
  </si>
  <si>
    <t>TELLEZ,MARTINEZ/LUIS GERARDO</t>
  </si>
  <si>
    <t>TEML870815HCHLRS03</t>
  </si>
  <si>
    <t>TEML870815BS7</t>
  </si>
  <si>
    <t>TREVI&amp;O,MONTEMAYOR/OSCAR RUBEN</t>
  </si>
  <si>
    <t>TEMO870429HNLRNS05</t>
  </si>
  <si>
    <t>TEMO870429GK6</t>
  </si>
  <si>
    <t>TREVI&amp;O,REYNA/FANNY GOEL</t>
  </si>
  <si>
    <t>TERF890514MTSRYN00</t>
  </si>
  <si>
    <t>TERF890514LU6</t>
  </si>
  <si>
    <t>TREVI&amp;O,SALDA&amp;A/JESSICA CAROLINA</t>
  </si>
  <si>
    <t>TESJ970312MNLRLS01</t>
  </si>
  <si>
    <t>TESJ970312CS2</t>
  </si>
  <si>
    <t>TERRAZAS,SANTOS/LINDA ARACELY</t>
  </si>
  <si>
    <t>TESL931108MNLRNN09</t>
  </si>
  <si>
    <t>TESL931108I31</t>
  </si>
  <si>
    <t>TREVI&amp;O,TORRES/DANIELA LIZBETH</t>
  </si>
  <si>
    <t>TETD961227MNLRRN02</t>
  </si>
  <si>
    <t>TETD961227K36</t>
  </si>
  <si>
    <t>TREVI&amp;O,TORRES/MERCY EVELIN</t>
  </si>
  <si>
    <t>TETM921026MNLRRR05</t>
  </si>
  <si>
    <t>TETM921026HU5</t>
  </si>
  <si>
    <t>TELLEZ,VILLELA/MERCEDES</t>
  </si>
  <si>
    <t>TEVM940624MNLLLR04</t>
  </si>
  <si>
    <t>TEVM940624G35</t>
  </si>
  <si>
    <t>TINOCO,ARANDA/ADRIA PATRICIA</t>
  </si>
  <si>
    <t>TIAA880914MDGNRD04</t>
  </si>
  <si>
    <t>TIAA8809144S3</t>
  </si>
  <si>
    <t>TIRADO,RODRIGUEZ/MELISSA JOSEFINA</t>
  </si>
  <si>
    <t>TIRM960226MNLRDL08</t>
  </si>
  <si>
    <t>TIRM9602263K6</t>
  </si>
  <si>
    <t>TORRES TORIJA,ARGUELLES/LUIS RAMON</t>
  </si>
  <si>
    <t>TOAL860202HDFRRS04</t>
  </si>
  <si>
    <t>TOAL8602026X7</t>
  </si>
  <si>
    <t>TORRES,ACOSTA/SARAI</t>
  </si>
  <si>
    <t>TOAS910226MNERCR02</t>
  </si>
  <si>
    <t>TOAS910226UF5</t>
  </si>
  <si>
    <t>U.A.S. SAN ANTONIO, ALLENDE</t>
  </si>
  <si>
    <t>TORRES,CORNEJO/BRENDA ELIZABETH</t>
  </si>
  <si>
    <t>TOCB960704MNLRRR02</t>
  </si>
  <si>
    <t>TOCB960704HK0</t>
  </si>
  <si>
    <t>TOLENTINO,CRUZ/JESSICA JAZMIN</t>
  </si>
  <si>
    <t>TOCJ940618MNLLRS05</t>
  </si>
  <si>
    <t>TOCJ9406187B2</t>
  </si>
  <si>
    <t>TORRES,DIAZ/JUAN ADRIAN</t>
  </si>
  <si>
    <t>TODJ920211HNLRZN03</t>
  </si>
  <si>
    <t>TODJ920211K17</t>
  </si>
  <si>
    <t>TORRES,GONZALEZ/JOSE ANGEL</t>
  </si>
  <si>
    <t>TOGA861011HNLRNN04</t>
  </si>
  <si>
    <t>TOGA861011MT4</t>
  </si>
  <si>
    <t>TORIZ,GONZALEZ/ANGELES DEL ROSARIO</t>
  </si>
  <si>
    <t>TOGA910419MNLRNN01</t>
  </si>
  <si>
    <t>TOGA910419LI2</t>
  </si>
  <si>
    <t>TOVAR,GARCIA/CYNTHIA GUADALUPE</t>
  </si>
  <si>
    <t>TOGC970418MNLVRY06</t>
  </si>
  <si>
    <t>TOGC970418RN6</t>
  </si>
  <si>
    <t>TOGAWA,GARCIA/JULIAN ADAN</t>
  </si>
  <si>
    <t>TOGJ860910HSRGRL03</t>
  </si>
  <si>
    <t>TOGJ860910T73</t>
  </si>
  <si>
    <t>TOPETE,GONZALEZ/LUIS ALBERTO</t>
  </si>
  <si>
    <t>TOGL871218HSLPNS01</t>
  </si>
  <si>
    <t>TOGL8712187KA</t>
  </si>
  <si>
    <t>TORRES,MARQUEZ/ANAHI</t>
  </si>
  <si>
    <t>TOMA951127MNLRRN02</t>
  </si>
  <si>
    <t>TOMA9511271Z8</t>
  </si>
  <si>
    <t>TOVAR,MARTINEZ/ESTEFANIA</t>
  </si>
  <si>
    <t>TOME910803MNLVRS07</t>
  </si>
  <si>
    <t>TOME9108038U2</t>
  </si>
  <si>
    <t>TORRES,MADE/MARCIA DANIELA</t>
  </si>
  <si>
    <t>TOMM880913MJCRDR04</t>
  </si>
  <si>
    <t>TOMM880913J38</t>
  </si>
  <si>
    <t>TOLENTINO,MALDONADO/MONICA ALEJANDRA</t>
  </si>
  <si>
    <t>TOMM961001MNLLLN07</t>
  </si>
  <si>
    <t>TOMM9610014I2</t>
  </si>
  <si>
    <t>TORRES,OLVERA/GISEL ALEJANDRA</t>
  </si>
  <si>
    <t>TOOG930831MNLRLS09</t>
  </si>
  <si>
    <t>TOOG930831PL2</t>
  </si>
  <si>
    <t>DE LA TORRE,QUIROGA/ANDRES EDUARDO</t>
  </si>
  <si>
    <t>TOQA881211HNLRRN00</t>
  </si>
  <si>
    <t>TOQA881211KD5</t>
  </si>
  <si>
    <t>TORRES,RAMIREZ/EVA FELICIDAD</t>
  </si>
  <si>
    <t>TORE890512MNLRMV08</t>
  </si>
  <si>
    <t>TORE8905122C9</t>
  </si>
  <si>
    <t>TORRES,REYES/MARIA GUADALUPE</t>
  </si>
  <si>
    <t>TORG961213MNLRYD00</t>
  </si>
  <si>
    <t>TORG9612131F8</t>
  </si>
  <si>
    <t>TORRES,ROJAS/STHEFANY GERALDINE</t>
  </si>
  <si>
    <t>TORS940806MNLRJT03</t>
  </si>
  <si>
    <t>TORS940806CC7</t>
  </si>
  <si>
    <t>TOBIAS,SANCHEZ/ALICIA BERNICE</t>
  </si>
  <si>
    <t>TOSA930415MTSBNL07</t>
  </si>
  <si>
    <t>TOSA93041538A</t>
  </si>
  <si>
    <t>TORRES,SANCHEZ/ALONDRA JAZMIN</t>
  </si>
  <si>
    <t>TOSA970510MNLRNL01</t>
  </si>
  <si>
    <t>TOSA9705103W8</t>
  </si>
  <si>
    <t>TOLEDO,SALINAS/CARLA DEL CARMEN</t>
  </si>
  <si>
    <t>TOSC900609MOCLLR02</t>
  </si>
  <si>
    <t>TOSC900609QY8</t>
  </si>
  <si>
    <t>TORRES,SALAZAR/JOSE SALVADOR</t>
  </si>
  <si>
    <t>TOSS961115HNLRLL04</t>
  </si>
  <si>
    <t>TOSS961115B59</t>
  </si>
  <si>
    <t>TORRES,VEGA/IVAN ALEJANDRO</t>
  </si>
  <si>
    <t>TOVI850524HNLRGV02</t>
  </si>
  <si>
    <t>TOVI850524880</t>
  </si>
  <si>
    <t>UVALLE,VILLAGOMEZ/RUBEN ALEJANDRO</t>
  </si>
  <si>
    <t>UAVR861112HNLVLB09</t>
  </si>
  <si>
    <t>UAVR861112AHA</t>
  </si>
  <si>
    <t>USCANGA,YEPEZ/JAIME</t>
  </si>
  <si>
    <t>UAYJ880214HVZSPM02</t>
  </si>
  <si>
    <t>UAYJ880214S18</t>
  </si>
  <si>
    <t>URESTI,ARRIAGA/ELIAS EDUARDO</t>
  </si>
  <si>
    <t>UEAE910624HNLRRL05</t>
  </si>
  <si>
    <t>UEAE910624CM4</t>
  </si>
  <si>
    <t>URIBE,MONTOYA/JHONATAAN</t>
  </si>
  <si>
    <t>UIMJ901213HNLRNH06</t>
  </si>
  <si>
    <t>UIMJ901213NV8</t>
  </si>
  <si>
    <t>URDIALES,RODRIGUEZ/MARIA DE JESUS</t>
  </si>
  <si>
    <t>UIRD960308MNLRDS02</t>
  </si>
  <si>
    <t>UIRD960308IM8</t>
  </si>
  <si>
    <t>URIBE,SANCHEZ/NADIA ELIZABETH</t>
  </si>
  <si>
    <t>UISN940618MNLRND07</t>
  </si>
  <si>
    <t>UISN940618ER0</t>
  </si>
  <si>
    <t>VALDEZ,ALONSO/DAVID ALEXIS</t>
  </si>
  <si>
    <t>VAAD920221HNLLLV08</t>
  </si>
  <si>
    <t>VAAD920221U41</t>
  </si>
  <si>
    <t>VAZQUEZ,ALANIS/JESUS ALONSO</t>
  </si>
  <si>
    <t>VAAJ921112HNLZLS02</t>
  </si>
  <si>
    <t>VAAJ921112JZ1</t>
  </si>
  <si>
    <t>U.A.S. VILLASECA</t>
  </si>
  <si>
    <t>VARGAS,AGUIRRE/TANIA</t>
  </si>
  <si>
    <t>VAAT880322MNLRGN01</t>
  </si>
  <si>
    <t>VAAT880322A90</t>
  </si>
  <si>
    <t>VAZQUEZ,BARRON/ELVA TOMASA</t>
  </si>
  <si>
    <t>VABE811210MNLZRL01</t>
  </si>
  <si>
    <t>VABE811210N41</t>
  </si>
  <si>
    <t>VAZQUEZ,BARRAGAN/MIGUEL ANGEL</t>
  </si>
  <si>
    <t>VABM881005HCSZRG01</t>
  </si>
  <si>
    <t>VABM8810054K8</t>
  </si>
  <si>
    <t>VALDES,BELTRAN/OSCAR DANIEL</t>
  </si>
  <si>
    <t>VABO931126HNLLLS02</t>
  </si>
  <si>
    <t>VABO931126EBA</t>
  </si>
  <si>
    <t>VALDES,BURNES/SAGRARIO LISETE</t>
  </si>
  <si>
    <t>VABS880723MNLLRG05</t>
  </si>
  <si>
    <t>VABS880723LRA</t>
  </si>
  <si>
    <t>VALDEZ,CAMPOS/JUAN JESUS</t>
  </si>
  <si>
    <t>VACJ970807HNLLMN04</t>
  </si>
  <si>
    <t>VACJ9708077AA</t>
  </si>
  <si>
    <t>VAZQUEZ,DRAGO/KATIA ANGELICA</t>
  </si>
  <si>
    <t>VADK930504MTSZRT08</t>
  </si>
  <si>
    <t>VADK930504GRA</t>
  </si>
  <si>
    <t>DEL VALLE,DAVILA/SERGIO ALEJANDRO</t>
  </si>
  <si>
    <t>VADS900418HSRLVR05</t>
  </si>
  <si>
    <t>VADS900418CG9</t>
  </si>
  <si>
    <t>VALADEZ,ELIZONDO/ANA FERNANDA</t>
  </si>
  <si>
    <t>VAEA951111MNLLLN06</t>
  </si>
  <si>
    <t>VAEA951111IE8</t>
  </si>
  <si>
    <t>VALDES,FLORES/EVERARDO</t>
  </si>
  <si>
    <t>VAFE871228HCLLLV04</t>
  </si>
  <si>
    <t>VAFE871228MB4</t>
  </si>
  <si>
    <t>VALLADOLID,FLORES/JAIME RAFAEL</t>
  </si>
  <si>
    <t>VAFJ900121HCLLLM02</t>
  </si>
  <si>
    <t>VAFJ9001213A2</t>
  </si>
  <si>
    <t>VAZQUEZ,GARCIA/LUIS ARNOLDO</t>
  </si>
  <si>
    <t>VAGL910605HGTZRS06</t>
  </si>
  <si>
    <t>VAGL9106057M1</t>
  </si>
  <si>
    <t>U.A.S. PASO HONDO, ALLENDE</t>
  </si>
  <si>
    <t>VAZQUEZ,GONZALEZ/MARIO ALBERTO</t>
  </si>
  <si>
    <t>VAGM841214HDGZNR05</t>
  </si>
  <si>
    <t>VAGM8412149X6</t>
  </si>
  <si>
    <t>VALLES,GUERRA/ORESTES</t>
  </si>
  <si>
    <t>VXGO860201HVZLRR07</t>
  </si>
  <si>
    <t>VAGO860201MM2</t>
  </si>
  <si>
    <t>VALDEZ,GARCIA/VALERIA CITLALY</t>
  </si>
  <si>
    <t>VAGV940905MNLLRL03</t>
  </si>
  <si>
    <t>VAGV940905DW7</t>
  </si>
  <si>
    <t>VAZQUEZ,HERNANDEZ/ANGELICA NALLELY</t>
  </si>
  <si>
    <t>VAHA890316MDFZRN08</t>
  </si>
  <si>
    <t>VAHA8903163V2</t>
  </si>
  <si>
    <t>VALDEZ,HERNANDEZ/ADRIANA JAQUELIN</t>
  </si>
  <si>
    <t>VAHA951223MNLLRD01</t>
  </si>
  <si>
    <t>VAHA951223E90</t>
  </si>
  <si>
    <t>VAZQUEZ,IBARRA/JESUS ALBERTO</t>
  </si>
  <si>
    <t>VAIJ920113HNLZBS07</t>
  </si>
  <si>
    <t>VAIJ9201135M8</t>
  </si>
  <si>
    <t>VARELA,MARTINEZ/CINTIA BERENICE</t>
  </si>
  <si>
    <t>VAMC860715MNLRRN06</t>
  </si>
  <si>
    <t>VAMC860715AL9</t>
  </si>
  <si>
    <t>VARELA,MORALES/LUIS ALBERTO</t>
  </si>
  <si>
    <t>VAML880723HNLRRS05</t>
  </si>
  <si>
    <t>VAML880723868</t>
  </si>
  <si>
    <t>VALERO,MORALES/PEDRO ANDRES</t>
  </si>
  <si>
    <t>VAMP920201HNLLRD00</t>
  </si>
  <si>
    <t>VAMP920201GN9</t>
  </si>
  <si>
    <t>VAZQUEZ,PEREZ/ALAN MAURICIO</t>
  </si>
  <si>
    <t>VAPA880606HTSZRL07</t>
  </si>
  <si>
    <t>VAPA880606AX5</t>
  </si>
  <si>
    <t>VALDEZ,PONCE/NANCY LIZETH</t>
  </si>
  <si>
    <t>VAPN960730MNLLNN03</t>
  </si>
  <si>
    <t>VAPN960730AM8</t>
  </si>
  <si>
    <t>VAZQUEZ,RAIGOZA/EDUARDO</t>
  </si>
  <si>
    <t>VARE880413HNLZGD03</t>
  </si>
  <si>
    <t>VARE880413TB3</t>
  </si>
  <si>
    <t>VARGAS,RANGEL/INGRID</t>
  </si>
  <si>
    <t>VARI871220MDFRNN01</t>
  </si>
  <si>
    <t>VARI871220CN2</t>
  </si>
  <si>
    <t>VAZQUEZ,ROJAS/JUAN DANIEL</t>
  </si>
  <si>
    <t>VARJ960704HNLZJN06</t>
  </si>
  <si>
    <t>VARJ9607045FA</t>
  </si>
  <si>
    <t>VAZQUEZ,RUIZ/MARIA KAREN</t>
  </si>
  <si>
    <t>VARK921228MNLZZR07</t>
  </si>
  <si>
    <t>VARK921228539</t>
  </si>
  <si>
    <t>VAZQUEZ,RAMOS/MARIANA ALEJANDRA</t>
  </si>
  <si>
    <t>VARM910817MNLZMR01</t>
  </si>
  <si>
    <t>VARM910817475</t>
  </si>
  <si>
    <t>VARGAS,SAENZ/ANA IRMA</t>
  </si>
  <si>
    <t>VASA880926MNLRNN07</t>
  </si>
  <si>
    <t>VASA8809261UA</t>
  </si>
  <si>
    <t>VALDEZ,TORRES/JANNETT ITZEL</t>
  </si>
  <si>
    <t>VATJ970807MNLLRN02</t>
  </si>
  <si>
    <t>VATJ970807TT0</t>
  </si>
  <si>
    <t>VELA,BARRERA/ELISEO</t>
  </si>
  <si>
    <t>VEBE871017HNLLRL09</t>
  </si>
  <si>
    <t>VEBE8710173T7</t>
  </si>
  <si>
    <t>VELAZCO,DE LA CRUZ/DAMARIS</t>
  </si>
  <si>
    <t>VECD890305MCSLRM05</t>
  </si>
  <si>
    <t>VECD890305UY8</t>
  </si>
  <si>
    <t>VELAZQUEZ,CORDERO/ROSARIO</t>
  </si>
  <si>
    <t>VECR890214MDFLRS06</t>
  </si>
  <si>
    <t>VECR890214MB4</t>
  </si>
  <si>
    <t>VEGA,CASANOVA/WENDY JAZMIN</t>
  </si>
  <si>
    <t>VECW950111MNLGSN00</t>
  </si>
  <si>
    <t>VECW950111UW1</t>
  </si>
  <si>
    <t>VELAZQUEZ,GOMEZ/CRISTY ASHLEY</t>
  </si>
  <si>
    <t>VEGC890624MNLLMR09</t>
  </si>
  <si>
    <t>VEGC8906247K8</t>
  </si>
  <si>
    <t>VELAZQUEZ,JUAREZ/MARIA DE JESUS</t>
  </si>
  <si>
    <t>VEJJ831111MSPLRS05</t>
  </si>
  <si>
    <t>VEJJ8311118G3</t>
  </si>
  <si>
    <t>VERA,PINEDA/RAYMUNDO</t>
  </si>
  <si>
    <t>VEPR910524HNLRNY00</t>
  </si>
  <si>
    <t>VEPR910524IK8</t>
  </si>
  <si>
    <t>VERASTEGUI,ROMERO/VICTOR DANIEL</t>
  </si>
  <si>
    <t>VERV921125HCLRMC08</t>
  </si>
  <si>
    <t>VERV921125LG5</t>
  </si>
  <si>
    <t>VELAZQUEZ,TRUJILLO/PAMELA STEPHANIE</t>
  </si>
  <si>
    <t>VETP870409MBCLRM00</t>
  </si>
  <si>
    <t>VETP8704099E2</t>
  </si>
  <si>
    <t>VIDA&amp;A,AMARO/JOSE ANTONIO</t>
  </si>
  <si>
    <t>VIAA880605HTSDMN09</t>
  </si>
  <si>
    <t>VIAA880605FBA</t>
  </si>
  <si>
    <t>VILLARREAL,ACOSTA/HUGO ALBERTO</t>
  </si>
  <si>
    <t>VIAH860303HNLLCG09</t>
  </si>
  <si>
    <t>VIAH860303QP4</t>
  </si>
  <si>
    <t>VILLARREAL,ALVARADO/LAURA CECILIA</t>
  </si>
  <si>
    <t>VIAL910515MCLLLR05</t>
  </si>
  <si>
    <t>VIAL910515N52</t>
  </si>
  <si>
    <t>VIZCAYA,BENAVIDES/DAVID MARCELO</t>
  </si>
  <si>
    <t>VIBD880615HNLZNV09</t>
  </si>
  <si>
    <t>VIBD880615MM9</t>
  </si>
  <si>
    <t>VICO,BASILIO/JUAN VICTOR</t>
  </si>
  <si>
    <t>VIBJ930723HGRCSN07</t>
  </si>
  <si>
    <t>VIBJ930723JX6</t>
  </si>
  <si>
    <t>VILLARREAL,DEL BOSQUE/NATALIA</t>
  </si>
  <si>
    <t>VIBN871127MNLLST04</t>
  </si>
  <si>
    <t>VIBN871127896</t>
  </si>
  <si>
    <t>VITE,CRUZ/ANA ROSA</t>
  </si>
  <si>
    <t>VICA910228MDFTRN05</t>
  </si>
  <si>
    <t>VICA9102288R2</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</si>
  <si>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</si>
  <si>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</si>
  <si>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</si>
  <si>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</si>
  <si>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</si>
  <si>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</si>
  <si>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</si>
  <si>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</si>
  <si>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</si>
  <si>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</si>
  <si>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</si>
  <si>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</si>
  <si>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VILLARREAL,ELIZONDO/VERONICA</t>
  </si>
  <si>
    <t>VIEV870822MNLLLR09</t>
  </si>
  <si>
    <t>VIEV870822HH1</t>
  </si>
  <si>
    <t>VILLARREAL,GONZALEZ/ANTONIO JAIME</t>
  </si>
  <si>
    <t>VIGA890507HNLLNN06</t>
  </si>
  <si>
    <t>VIGA890507TY6</t>
  </si>
  <si>
    <t>VILLARREAL,GARZA/ESTEFANIA</t>
  </si>
  <si>
    <t>VIGE920722MNLLRS08</t>
  </si>
  <si>
    <t>VIGE920722BV8</t>
  </si>
  <si>
    <t>VILLARREAL,GARCIA/FRANCISCO ISMAEL</t>
  </si>
  <si>
    <t>VIGF891118HNLLRR09</t>
  </si>
  <si>
    <t>VIGF891118D32</t>
  </si>
  <si>
    <t>VILLAGRAN,GARCIA/RODOLFO ALEJANDRO</t>
  </si>
  <si>
    <t>VIGR890427HNLLRD07</t>
  </si>
  <si>
    <t>VIGR890427CU5</t>
  </si>
  <si>
    <t>VICTORIA,HERNANDEZ/CYNTHIA JOHANNA</t>
  </si>
  <si>
    <t>VIHC880812MNLCRY04</t>
  </si>
  <si>
    <t>VIHC8808123G0</t>
  </si>
  <si>
    <t>VILLANUEVA,MONTES/JAHAZIEL ESAU</t>
  </si>
  <si>
    <t>VIMJ940814HNLLNH08</t>
  </si>
  <si>
    <t>VIMJ940814NA7</t>
  </si>
  <si>
    <t>VIGIL,MARTINEZ/JOSUE ALFREDO</t>
  </si>
  <si>
    <t>VIMJ970903HNLGRS14</t>
  </si>
  <si>
    <t>VIMJ970903UW4</t>
  </si>
  <si>
    <t>VICENTE,QUIROGA/ANDREA</t>
  </si>
  <si>
    <t>VIQA940723MNLCRN00</t>
  </si>
  <si>
    <t>VIQA940723TW2</t>
  </si>
  <si>
    <t>VIESCA,RAMIREZ/GUILLERMO</t>
  </si>
  <si>
    <t>VIRG860107HCLSML04</t>
  </si>
  <si>
    <t>VIRG860107NZ2</t>
  </si>
  <si>
    <t>VILLARREAL,SALINAS/DANIEL LEOCADIO</t>
  </si>
  <si>
    <t>VISD870517HNLLLN07</t>
  </si>
  <si>
    <t>VISD870517NW1</t>
  </si>
  <si>
    <t>VILLARREAL SALINAS,/EMMA CECILIA</t>
  </si>
  <si>
    <t>VISE880419MNLLLM05</t>
  </si>
  <si>
    <t>VISE8804198Q5</t>
  </si>
  <si>
    <t>VILLANUEVA,TAMEZ/KAREN ELISA</t>
  </si>
  <si>
    <t>VITK870702MNLLMR00</t>
  </si>
  <si>
    <t>VITK870702916</t>
  </si>
  <si>
    <t>VILLANUEVA,TOVAR/SALMA GEORGINA</t>
  </si>
  <si>
    <t>VITS970720MNLLVL00</t>
  </si>
  <si>
    <t>VITS970720UM6</t>
  </si>
  <si>
    <t>VILLARREAL,VILLARREAL/GREGORIO ALEJANDRO</t>
  </si>
  <si>
    <t>VIVG870202HNLLLR07</t>
  </si>
  <si>
    <t>VIVG8702027E1</t>
  </si>
  <si>
    <t>WALLE,RODRIGUEZ/MARIA DEL ROSARIO</t>
  </si>
  <si>
    <t>WARR960109MNLLDS05</t>
  </si>
  <si>
    <t>WARR960109362</t>
  </si>
  <si>
    <t>WAH,SUAREZ/MARTIN IVAN</t>
  </si>
  <si>
    <t>WASM900330HNLHRR09</t>
  </si>
  <si>
    <t>WASM900330SN7</t>
  </si>
  <si>
    <t>YA&amp;EZ,NAVARRO/CAROLINA</t>
  </si>
  <si>
    <t>YANC870217MTSXVR02</t>
  </si>
  <si>
    <t>YANC8702172P9</t>
  </si>
  <si>
    <t>C.S.R.C. ESTACION ALDAMAS, ALDAMAS</t>
  </si>
  <si>
    <t>YA&amp;EZ,REYES/LUIS MANUEL</t>
  </si>
  <si>
    <t>YARL970111HNLXYS00</t>
  </si>
  <si>
    <t>YARL970111319</t>
  </si>
  <si>
    <t>YAMAMOTO,RAMOS/MASAO</t>
  </si>
  <si>
    <t>YARM900830HDFMMS06</t>
  </si>
  <si>
    <t>YARM900830S91</t>
  </si>
  <si>
    <t>ZAPATA,AGUILERA/SANDY ARLETTE</t>
  </si>
  <si>
    <t>ZAAS910902MNLPGN05</t>
  </si>
  <si>
    <t>ZAAS910902F98</t>
  </si>
  <si>
    <t>ZAMUDIO,BARRERA/DANIEL EDUARDO</t>
  </si>
  <si>
    <t>ZABD881118HSRMRN02</t>
  </si>
  <si>
    <t>ZABD881118SP2</t>
  </si>
  <si>
    <t>ZAVALA,CARDONA/CESAR RENE</t>
  </si>
  <si>
    <t>ZACC870126HDFVRS06</t>
  </si>
  <si>
    <t>ZACC870126D33</t>
  </si>
  <si>
    <t>ZAPATA,ELIZONDO/YARA</t>
  </si>
  <si>
    <t>ZAEY900727MNLPLR06</t>
  </si>
  <si>
    <t>ZAEY900727MY8</t>
  </si>
  <si>
    <t>ZAPATA,ESCALONA/YESSICA ALEJANDRA</t>
  </si>
  <si>
    <t>ZAEY920106MNLPSS00</t>
  </si>
  <si>
    <t>ZAEY920106797</t>
  </si>
  <si>
    <t>ZAVALA,FARIAS/PRISCILA ESTEPHANY</t>
  </si>
  <si>
    <t>ZAFP910526MNLVRR05</t>
  </si>
  <si>
    <t>ZAFP910526AZ8</t>
  </si>
  <si>
    <t>ZAPATA,GURROLA/GERARDO ANTONIO</t>
  </si>
  <si>
    <t>ZAGG940210HNLPRR07</t>
  </si>
  <si>
    <t>ZAGG940210JL2</t>
  </si>
  <si>
    <t>ZAMARRON,GARCIA/HECTOR MANUEL</t>
  </si>
  <si>
    <t>ZAGH960515HNLMRC06</t>
  </si>
  <si>
    <t>ZAGH960515U26</t>
  </si>
  <si>
    <t>ZARATE,GUERRERO/JESSICA EDITH</t>
  </si>
  <si>
    <t>ZAGJ930611MNLRRS09</t>
  </si>
  <si>
    <t>ZAGJ930611597</t>
  </si>
  <si>
    <t>ZAVALA,GOMEZ/LAURA LETYCIA ESTEFANIA</t>
  </si>
  <si>
    <t>ZAGL871115MNLVMR05</t>
  </si>
  <si>
    <t>ZAGL871115CXA</t>
  </si>
  <si>
    <t>ZAMBARNO,LOERA/RENATTA GABRIELA</t>
  </si>
  <si>
    <t>ZALR911017MNLMRN08</t>
  </si>
  <si>
    <t>ZALR911017JY9</t>
  </si>
  <si>
    <t>ZAVALA,MENDOZA/KARLA BENITA</t>
  </si>
  <si>
    <t>ZAMK921104MNLVNR00</t>
  </si>
  <si>
    <t>ZAMK911104U80</t>
  </si>
  <si>
    <t>ZAMARRIPA,RAMIREZ/ANDREA ELIZABETH</t>
  </si>
  <si>
    <t>ZARA960101MNLMMN00</t>
  </si>
  <si>
    <t>ZARA960101FE2</t>
  </si>
  <si>
    <t>ZAPATA,RAMOS/ANGEL ALDAIR</t>
  </si>
  <si>
    <t>ZARA960706HNLPMN09</t>
  </si>
  <si>
    <t>ZARA960706DW2</t>
  </si>
  <si>
    <t>ZAVALA,RAMIREZ/JUAN MANUEL</t>
  </si>
  <si>
    <t>ZARJ891026HTSVMN07</t>
  </si>
  <si>
    <t>ZARJ891026UT6</t>
  </si>
  <si>
    <t>ZAMBRANA,RODELO/LEONARDO VALENTIN</t>
  </si>
  <si>
    <t>ZARL891004HNEMDN00</t>
  </si>
  <si>
    <t>ZARL891004BM3</t>
  </si>
  <si>
    <t>ZERTUCHE,MALDONADO/TANIA</t>
  </si>
  <si>
    <t>ZEMT830427MNLRLN08</t>
  </si>
  <si>
    <t>ZEMT830427MF9</t>
  </si>
  <si>
    <t>ZEA,REY/ALEXANDRA VANESSA</t>
  </si>
  <si>
    <t>ZERA890704MNEXYL00</t>
  </si>
  <si>
    <t>ZERA890704PPA</t>
  </si>
  <si>
    <t>ZETINA,RIOS/RAFAEL EMMANUEL</t>
  </si>
  <si>
    <t>ZERR900329HVZTSF09</t>
  </si>
  <si>
    <t>ZERR900329GE7</t>
  </si>
  <si>
    <t>ZENDEJAS,VALDEZ/EDNA LORENA</t>
  </si>
  <si>
    <t>ZEVE900327MCLNLD06</t>
  </si>
  <si>
    <t>ZEVE900327RK8</t>
  </si>
  <si>
    <t>ZU&amp;IGA,GONZALEZ/NICK BRANDON</t>
  </si>
  <si>
    <t>ZUGN970617HNLXNC07</t>
  </si>
  <si>
    <t>ZUGN970617620</t>
  </si>
  <si>
    <t>ZU&amp;IGA,GRANILLO/PABLO RENE</t>
  </si>
  <si>
    <t>ZUGP850427HCHXRB08</t>
  </si>
  <si>
    <t>ZUGP850427E71</t>
  </si>
  <si>
    <t>ZU&amp;IGA,RAMIREZ/LESLY ELIZABETH</t>
  </si>
  <si>
    <t>ZURL900712MNLXMS03</t>
  </si>
  <si>
    <t>ZURL900712SH2</t>
  </si>
  <si>
    <t>ZU&amp;IGA,VILLARREAL/FELIPE ANTONIO</t>
  </si>
  <si>
    <t>ZUVF900716HTSXLL04</t>
  </si>
  <si>
    <t>ZUVF900716RT1</t>
  </si>
  <si>
    <t>ZU&amp;IGA,VILLANUEVA/GREGORIO</t>
  </si>
  <si>
    <t>ZUVG860908HSPXLR09</t>
  </si>
  <si>
    <t>ZUVG860908BE9</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</si>
  <si>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</si>
  <si>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</si>
  <si>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</si>
  <si>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</si>
  <si>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</si>
  <si>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</si>
  <si>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</si>
  <si>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</si>
  <si>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</si>
  <si>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</si>
  <si>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</si>
  <si>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</si>
  <si>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</si>
  <si>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</si>
  <si>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</si>
  <si>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</si>
  <si>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</si>
  <si>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</si>
  <si>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</si>
  <si>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</si>
  <si>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</si>
  <si>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</si>
  <si>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</si>
  <si>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</si>
  <si>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</si>
  <si>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</si>
  <si>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</si>
  <si>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</si>
  <si>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</si>
  <si>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</si>
  <si>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</si>
  <si>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</si>
  <si>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</si>
  <si>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</si>
  <si>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</si>
  <si>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</si>
  <si>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</si>
  <si>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</si>
  <si>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</si>
  <si>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</si>
  <si>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CAVE620320MNLHLD08</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</si>
  <si>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</si>
  <si>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</si>
  <si>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</si>
  <si>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</si>
  <si>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</si>
  <si>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</si>
  <si>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</si>
  <si>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</si>
  <si>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</si>
  <si>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</si>
  <si>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</si>
  <si>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</si>
  <si>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</si>
  <si>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</si>
  <si>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</si>
  <si>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</si>
  <si>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</si>
  <si>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</si>
  <si>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</si>
  <si>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</si>
  <si>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</si>
  <si>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</si>
  <si>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</si>
  <si>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</si>
  <si>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</si>
  <si>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</si>
  <si>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</si>
  <si>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</si>
  <si>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</si>
  <si>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</si>
  <si>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</si>
  <si>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</si>
  <si>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</si>
  <si>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</si>
  <si>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</si>
  <si>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</si>
  <si>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</si>
  <si>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</si>
  <si>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</si>
  <si>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</si>
  <si>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</si>
  <si>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</si>
  <si>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</si>
  <si>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</si>
  <si>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</si>
  <si>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</si>
  <si>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</si>
  <si>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</si>
  <si>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</si>
  <si>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</si>
  <si>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</si>
  <si>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</si>
  <si>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</si>
  <si>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</si>
  <si>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</si>
  <si>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</si>
  <si>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</si>
  <si>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</si>
  <si>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</si>
  <si>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</si>
  <si>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</si>
  <si>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</si>
  <si>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</si>
  <si>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</si>
  <si>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</si>
  <si>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</si>
  <si>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</si>
  <si>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</si>
  <si>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</si>
  <si>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</si>
  <si>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</si>
  <si>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</si>
  <si>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</si>
  <si>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</si>
  <si>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</si>
  <si>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</si>
  <si>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</si>
  <si>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</si>
  <si>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</si>
  <si>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</si>
  <si>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</si>
  <si>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</si>
  <si>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</si>
  <si>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</si>
  <si>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</si>
  <si>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</si>
  <si>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</si>
  <si>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</si>
  <si>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</si>
  <si>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</si>
  <si>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</si>
  <si>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</si>
  <si>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</si>
  <si>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</si>
  <si>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</si>
  <si>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</si>
  <si>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</si>
  <si>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</si>
  <si>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</si>
  <si>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</si>
  <si>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</si>
  <si>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</si>
  <si>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</si>
  <si>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</si>
  <si>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</si>
  <si>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PI&amp;ON,DE LA PORTILLA/ERIKA</t>
  </si>
  <si>
    <t>PIPE860405MNLXRR02</t>
  </si>
  <si>
    <t>PIPE860405BI8</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</si>
  <si>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</si>
  <si>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</si>
  <si>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</si>
  <si>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</si>
  <si>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</si>
  <si>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</si>
  <si>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</si>
  <si>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</si>
  <si>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</si>
  <si>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</si>
  <si>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</si>
  <si>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</si>
  <si>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</si>
  <si>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</si>
  <si>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</si>
  <si>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</si>
  <si>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</si>
  <si>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</si>
  <si>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RICM801113MNLCSR03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</si>
  <si>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</si>
  <si>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</si>
  <si>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</si>
  <si>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</si>
  <si>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</si>
  <si>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</si>
  <si>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</si>
  <si>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</si>
  <si>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</si>
  <si>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</si>
  <si>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</si>
  <si>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</si>
  <si>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</si>
  <si>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</si>
  <si>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</si>
  <si>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</si>
  <si>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</si>
  <si>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</si>
  <si>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TOVAR,SAUCEDO/ENRIQUE</t>
  </si>
  <si>
    <t>TOSE470206HASVCN01</t>
  </si>
  <si>
    <t>TOSE470206LE7</t>
  </si>
  <si>
    <t>VILLA,DE LEON/CARIDAD</t>
  </si>
  <si>
    <t>VILC840714MNLLNR01</t>
  </si>
  <si>
    <t>VILC840714ID2</t>
  </si>
  <si>
    <t>VILLARREAL,RODRIGUEZ/ANGELA ROSSINA</t>
  </si>
  <si>
    <t>VIRA760130MNLLDN04</t>
  </si>
  <si>
    <t>VIRA760130K6A</t>
  </si>
  <si>
    <t xml:space="preserve">ALANIS,AMAYA/ARTEMIO                                   </t>
  </si>
  <si>
    <t>AAAA490104HZSLMR19</t>
  </si>
  <si>
    <t xml:space="preserve">AVALOS,ALEMAN/ARACELI                                  </t>
  </si>
  <si>
    <t>AAAA701214MNLVLR19</t>
  </si>
  <si>
    <t xml:space="preserve">ALDACO,ALMARAZ/BALTAZAR                                </t>
  </si>
  <si>
    <t>AAAB720323HTSLLL09</t>
  </si>
  <si>
    <t xml:space="preserve">ADAME,AVALOS/CECILIA                                   </t>
  </si>
  <si>
    <t>AAAC621002MNLDVC08</t>
  </si>
  <si>
    <t xml:space="preserve">C.S.U. BUENOS AIRES                               </t>
  </si>
  <si>
    <t xml:space="preserve">ALVAREZ,AYALA/NORMA CECILIA                            </t>
  </si>
  <si>
    <t>AAAN720905MNLLYR05</t>
  </si>
  <si>
    <t xml:space="preserve">HOSPITAL METROPOLITANO 'DR. BERNARDO SEPULVEDA'   </t>
  </si>
  <si>
    <t xml:space="preserve">AMARO,DELGADO/BONIFACIO                                </t>
  </si>
  <si>
    <t>AADB650605HNLMLN01</t>
  </si>
  <si>
    <t xml:space="preserve">ALANIS,FLORES/HUMBERTO ELIAS                           </t>
  </si>
  <si>
    <t>AAFH700614HNLLLM07</t>
  </si>
  <si>
    <t xml:space="preserve">HOSPITAL GENERAL LINARES                          </t>
  </si>
  <si>
    <t xml:space="preserve">ALVAREZ,GONZALEZ/EDUARDO IVAN                          </t>
  </si>
  <si>
    <t>AAGE721202HNLLND09</t>
  </si>
  <si>
    <t xml:space="preserve">HOSPITAL REGIONAL MATERNO INFANTIL                </t>
  </si>
  <si>
    <t xml:space="preserve">ALVAREZ,GONZALEZ/MARIA DE JESUS                        </t>
  </si>
  <si>
    <t>AAGJ620129MNLLNS00</t>
  </si>
  <si>
    <t xml:space="preserve">ALVARADO,GARCIA/OLGA ALICIA                            </t>
  </si>
  <si>
    <t>AAGO730520MNLLRL04</t>
  </si>
  <si>
    <t xml:space="preserve">ALDAPE,GOMEZ/SOFIA MARISOL                             </t>
  </si>
  <si>
    <t>AAGS820808MNLLMF00</t>
  </si>
  <si>
    <t xml:space="preserve">ALCANTARA,HERNANDEZ/ANA MARIA                          </t>
  </si>
  <si>
    <t>AAHA601227MNLLRN08</t>
  </si>
  <si>
    <t xml:space="preserve">ALMAGUER,HERNANDEZ/ELIZABETH                           </t>
  </si>
  <si>
    <t>AAHE761013MNLLRL00</t>
  </si>
  <si>
    <t xml:space="preserve">ALDABA,LUCAS/DAVID                                     </t>
  </si>
  <si>
    <t>AALD690509HNLLCV18</t>
  </si>
  <si>
    <t xml:space="preserve">ARAMBURO,MARTINEZ/ALEJANDRINA                          </t>
  </si>
  <si>
    <t>AAMA621211MNLRRL07</t>
  </si>
  <si>
    <t xml:space="preserve">ALFARO,MARTINEZ/DIANA LETICIA                          </t>
  </si>
  <si>
    <t>AAMD820728MNLLRN07</t>
  </si>
  <si>
    <t xml:space="preserve">ALVARADO,MONTEMAYOR/EDGAR RENE                         </t>
  </si>
  <si>
    <t>AAME580911HNLLND07</t>
  </si>
  <si>
    <t xml:space="preserve">C.S.U. FOMERREY 113                               </t>
  </si>
  <si>
    <t xml:space="preserve">ALVARADO,MENDEZ/HECTOR MANUEL                          </t>
  </si>
  <si>
    <t>AAMH771005HCLLNC08</t>
  </si>
  <si>
    <t xml:space="preserve">UNIDAD DE REHABILITACION PSICOSOCIAL              </t>
  </si>
  <si>
    <t xml:space="preserve">ALVAREZ,OROZCO/MAYRA ELIZABETH                         </t>
  </si>
  <si>
    <t>AAOM840814MNLLRY07</t>
  </si>
  <si>
    <t xml:space="preserve">ALMAGUER,PUENTE/JOSE LUIS                              </t>
  </si>
  <si>
    <t>AAPL810920HNLLNS16</t>
  </si>
  <si>
    <t xml:space="preserve"> M02012</t>
  </si>
  <si>
    <t xml:space="preserve">ALVAREZ,ROCHA/PATRICIA ELIZABETH                       </t>
  </si>
  <si>
    <t>AARP840719MNLLCT04</t>
  </si>
  <si>
    <t xml:space="preserve">ARAUJO,SIGALA/CARMEN BALTAZAR                          </t>
  </si>
  <si>
    <t>AASC580716HCHRGR01</t>
  </si>
  <si>
    <t xml:space="preserve">C.S.U. ALIANZA 1                                  </t>
  </si>
  <si>
    <t xml:space="preserve">ALVARADO,SALDA&amp;A/HORACIO JAVIER                        </t>
  </si>
  <si>
    <t>AASH530531HNLLLR02</t>
  </si>
  <si>
    <t xml:space="preserve">ALANIS,SALAZAR/HILARIO ANSELMO                         </t>
  </si>
  <si>
    <t>AASH831222HNLLLL03</t>
  </si>
  <si>
    <t xml:space="preserve">ALVARADO,SANCHEZ/JUDITH ADRIANA                        </t>
  </si>
  <si>
    <t>AASJ830531MNLLND15</t>
  </si>
  <si>
    <t xml:space="preserve">ALVARADO,SALAS/MARIO                                   </t>
  </si>
  <si>
    <t>AASM770518HCLLLR01</t>
  </si>
  <si>
    <t xml:space="preserve">DE ANDA,SANCHEZ/NORMA NELLY                            </t>
  </si>
  <si>
    <t>AASN721129MNLNNR09</t>
  </si>
  <si>
    <t xml:space="preserve">ARREDONDO,AGUIRRE/LIDIA ELSA                           </t>
  </si>
  <si>
    <t>AEAL641117MNLRGD09</t>
  </si>
  <si>
    <t xml:space="preserve">ARMENDARIZ,BETANCOURT/IMMER                            </t>
  </si>
  <si>
    <t>AEBI710516HNLRTM07</t>
  </si>
  <si>
    <t xml:space="preserve">ARELLANO,GUERRERO/RAUL                                 </t>
  </si>
  <si>
    <t>AEGR690913HNLRRL01</t>
  </si>
  <si>
    <t xml:space="preserve">ABREGO,IBARRA/NINFA                                    </t>
  </si>
  <si>
    <t>AEIN660415MNLBBN07</t>
  </si>
  <si>
    <t xml:space="preserve">DE ALEJANDRO,LEAL/ROBERTO EVANIVALDO                   </t>
  </si>
  <si>
    <t>AELR850826HNLLLB02</t>
  </si>
  <si>
    <t xml:space="preserve">ARELLANO,MARTINEZ/J. REFUGIO                           </t>
  </si>
  <si>
    <t>AEMR580704HZSRRF04</t>
  </si>
  <si>
    <t xml:space="preserve">ARELLANO,MONCADA/YADIRA MARGARITA                      </t>
  </si>
  <si>
    <t>AEMY730203MNLRND05</t>
  </si>
  <si>
    <t xml:space="preserve">AVENDA&amp;O,NIEVES/ARTURO                                 </t>
  </si>
  <si>
    <t>AENA731207HMNVVR00</t>
  </si>
  <si>
    <t xml:space="preserve">ARREDONDO,PEREZ/EMMA ALEJANDRA                         </t>
  </si>
  <si>
    <t>AEPE840404MCLRRM08</t>
  </si>
  <si>
    <t xml:space="preserve">ARREOLA,RANGEL/ELIZABETH                               </t>
  </si>
  <si>
    <t>AERE620529MNLRNL00</t>
  </si>
  <si>
    <t xml:space="preserve">AREVALO,SILVA/CARLOS ALFONSO                           </t>
  </si>
  <si>
    <t>AESC730617HJCRLR03</t>
  </si>
  <si>
    <t xml:space="preserve">ACEVEDO,SANCHEZ/EFREN ERUBE                            </t>
  </si>
  <si>
    <t>AESE710124HVZCNF07</t>
  </si>
  <si>
    <t xml:space="preserve">AVILA,CRUZ/LUCIA                                       </t>
  </si>
  <si>
    <t>AICL700614MNLVRC06</t>
  </si>
  <si>
    <t xml:space="preserve">ARIAS,CABRERA/MOISES                                   </t>
  </si>
  <si>
    <t>AICM780108HOCRBS03</t>
  </si>
  <si>
    <t xml:space="preserve">ARCIVAR,GONZALEZ/FERNANDO                              </t>
  </si>
  <si>
    <t>AIGF770615HNLRNR04</t>
  </si>
  <si>
    <t xml:space="preserve"> M02002</t>
  </si>
  <si>
    <t xml:space="preserve">AVILA,JUANES/AURELIO                                   </t>
  </si>
  <si>
    <t>AIJA460928HDGVNR06</t>
  </si>
  <si>
    <t xml:space="preserve">ALVIZO,SANTOYO/CARLOS ARTURO                           </t>
  </si>
  <si>
    <t>AISC780507HNLLNR06</t>
  </si>
  <si>
    <t xml:space="preserve">ALVIZO,SANTOYO/JUAN GABRIEL                            </t>
  </si>
  <si>
    <t>AISJ700223HNLLNN09</t>
  </si>
  <si>
    <t xml:space="preserve">ACOSTA,CASTILLO/DANIEL                                 </t>
  </si>
  <si>
    <t>AOCD650508HNLCSN04</t>
  </si>
  <si>
    <t xml:space="preserve">ACOSTA,CEPEDA/JESUS                                    </t>
  </si>
  <si>
    <t>AOCJ551225HNLCPS00</t>
  </si>
  <si>
    <t xml:space="preserve">ALONSO,MEDRANO/MARIA BENITA                            </t>
  </si>
  <si>
    <t>AOMB670321MNLLDN02</t>
  </si>
  <si>
    <t xml:space="preserve">ACOSTA,PEREZ/FLOR JANET                                </t>
  </si>
  <si>
    <t>AOPF790111MQRCRL01</t>
  </si>
  <si>
    <t xml:space="preserve">ALCOCER,RANGEL/ANA LILIA                               </t>
  </si>
  <si>
    <t>AORA720821MNLLNN07</t>
  </si>
  <si>
    <t xml:space="preserve">AQUINES,ALEMAN/CESAR DAVID                             </t>
  </si>
  <si>
    <t>AUAC620410HNLQLS00</t>
  </si>
  <si>
    <t xml:space="preserve">AGUILAR,MU&amp;OZ/FLOR ESTHELA                             </t>
  </si>
  <si>
    <t>AUMF820517MNLGXL08</t>
  </si>
  <si>
    <t xml:space="preserve">AGUILAR,MU&amp;IZ/JOSE LUIS                                </t>
  </si>
  <si>
    <t>AUML500816HNLGXS08</t>
  </si>
  <si>
    <t xml:space="preserve">C.S.U. ERMITA                                     </t>
  </si>
  <si>
    <t xml:space="preserve">AGUILAR,RAMOS/MARIA GUADALUPE                          </t>
  </si>
  <si>
    <t>AURG751212MNLGMD00</t>
  </si>
  <si>
    <t xml:space="preserve">AGUILAR,RAMOS/NATALIA                                  </t>
  </si>
  <si>
    <t>AURN710918MNLGMT07</t>
  </si>
  <si>
    <t xml:space="preserve">AGUILAR,STRAFFON/ANA CRISTINA                          </t>
  </si>
  <si>
    <t>AUSA750104MVZGTN04</t>
  </si>
  <si>
    <t xml:space="preserve">BARRAGAN,BERLANGA/ABEL JESUS                           </t>
  </si>
  <si>
    <t>BABA721225HCLRRB02</t>
  </si>
  <si>
    <t xml:space="preserve">BALDERAS,CARRANZA/ASALIA DE JESUS                      </t>
  </si>
  <si>
    <t>BXCA830829MNLLRS05</t>
  </si>
  <si>
    <t xml:space="preserve">BALTAZAR,CRUZ/CASTO EDUARDO                            </t>
  </si>
  <si>
    <t>BACC720511HVZLRS02</t>
  </si>
  <si>
    <t xml:space="preserve">BARREDA,CANTU/OSCAR                                    </t>
  </si>
  <si>
    <t>BACO620406HNLRNS05</t>
  </si>
  <si>
    <t xml:space="preserve">BLANCO,FLORES/GERARDO                                  </t>
  </si>
  <si>
    <t>BAFG730728HCLLLR07</t>
  </si>
  <si>
    <t xml:space="preserve">BRACHO,GARCIA/NELLY                                    </t>
  </si>
  <si>
    <t>BAGN690625MNLRRL01</t>
  </si>
  <si>
    <t xml:space="preserve">BARREDA,GAONA/ROSA LETICIA                             </t>
  </si>
  <si>
    <t>BAGR620417MNLRNS07</t>
  </si>
  <si>
    <t xml:space="preserve">BARRERA,JUAREZ/EDUARDO                                 </t>
  </si>
  <si>
    <t>BAJE650307HNLRRD09</t>
  </si>
  <si>
    <t xml:space="preserve">BADILLO,MENDEZ/ROSA LIDIA                              </t>
  </si>
  <si>
    <t>BAMR741209MNLDNS08</t>
  </si>
  <si>
    <t xml:space="preserve">BARRAZA,OLVERA/ABEL                                    </t>
  </si>
  <si>
    <t>BAOA761106HDGRLB09</t>
  </si>
  <si>
    <t xml:space="preserve">BAHENA,PEREZ/ALEJANDRO                                 </t>
  </si>
  <si>
    <t>BAPA801204HNLHRL01</t>
  </si>
  <si>
    <t xml:space="preserve">BARCO,PEREZ/MARIA DE LOURDES                           </t>
  </si>
  <si>
    <t>BAPL660823MNLRRR05</t>
  </si>
  <si>
    <t xml:space="preserve">C.S.U. SAN BERNABE, MONTERREY                     </t>
  </si>
  <si>
    <t xml:space="preserve">BARBOSA,QUINTANA/MARIA JOSEFINA                        </t>
  </si>
  <si>
    <t>BAQJ440725MNLRNS03</t>
  </si>
  <si>
    <t xml:space="preserve">BANDA,RAYAS/ANTONIA                                    </t>
  </si>
  <si>
    <t>BARA740413MNLNYN06</t>
  </si>
  <si>
    <t xml:space="preserve">BRAVO,RODRIGUEZ/ERIC                                   </t>
  </si>
  <si>
    <t>BARE780206HNLRDR07</t>
  </si>
  <si>
    <t xml:space="preserve">BALDERAS,RAMIREZ/JOSE GUADALUPE                        </t>
  </si>
  <si>
    <t>BARG770110HNLLMD09</t>
  </si>
  <si>
    <t xml:space="preserve">BAZALDUA,RUIZ/ROBERTO CARLOS                           </t>
  </si>
  <si>
    <t>BARR780604HNLZZB00</t>
  </si>
  <si>
    <t xml:space="preserve">C.S.U. NIÑOS HEROES, GUADALUPE                    </t>
  </si>
  <si>
    <t xml:space="preserve">BARAJAS,TREVI&amp;O/ADRIANA DEL CARMEN                     </t>
  </si>
  <si>
    <t>BATA781003MNLRRD07</t>
  </si>
  <si>
    <t xml:space="preserve">C.S.R.C. ARAMBERRI, ARAMBERRI                     </t>
  </si>
  <si>
    <t xml:space="preserve">BERNABE,BERNABE/FRANCISCO                              </t>
  </si>
  <si>
    <t>BEBF600803HMNRRR00</t>
  </si>
  <si>
    <t xml:space="preserve">BELTRAN,CISNEROS/PATRICIA                              </t>
  </si>
  <si>
    <t>BECP740304MNLLST09</t>
  </si>
  <si>
    <t xml:space="preserve">C.S.U. CROC 'A', MONTERREY                        </t>
  </si>
  <si>
    <t xml:space="preserve">BENAVIDES,ESCAMILLA/ADANARY ARGELIA                    </t>
  </si>
  <si>
    <t>BEEA800601MNLNSD00</t>
  </si>
  <si>
    <t xml:space="preserve">BERMUDEZ,ESCALANTE/TEODORA                             </t>
  </si>
  <si>
    <t>BEET641109MNLRSD02</t>
  </si>
  <si>
    <t xml:space="preserve">BENAVIDES,MENDEZ/JESUS OSVALDO                         </t>
  </si>
  <si>
    <t>BEMJ800818HNLNNS08</t>
  </si>
  <si>
    <t xml:space="preserve">C.S.R.D. GRAL. TAPIA, GRAL. BRAVO                 </t>
  </si>
  <si>
    <t xml:space="preserve">BETANCOURT,MALDONADO/LUZ MARIA                         </t>
  </si>
  <si>
    <t>BEML690818MNLTLZ01</t>
  </si>
  <si>
    <t xml:space="preserve">BERLANGA,RUIZ/RAMIRO                                   </t>
  </si>
  <si>
    <t>BERR730729HNLRZM08</t>
  </si>
  <si>
    <t xml:space="preserve">BRISE&amp;O,AVALOS/GABRIELA                                </t>
  </si>
  <si>
    <t>BIAG780417MNLRVB03</t>
  </si>
  <si>
    <t>BIAG780417E54</t>
  </si>
  <si>
    <t xml:space="preserve">BRIONES,GARATE/JUAN JESUS                              </t>
  </si>
  <si>
    <t>BIGJ760626HNLRRN05</t>
  </si>
  <si>
    <t xml:space="preserve">BRIONES,HERNANDEZ/ALEJANDRA                            </t>
  </si>
  <si>
    <t>BIHA761002MNLRRL00</t>
  </si>
  <si>
    <t xml:space="preserve">U.M. LA ASENCION                                  </t>
  </si>
  <si>
    <t xml:space="preserve">BRIONES,VALERO/VIRIDIANA                               </t>
  </si>
  <si>
    <t>BIVV830201MNLRLR01</t>
  </si>
  <si>
    <t xml:space="preserve">BRIONES,ZAMARRIPA/MARIA CELIA                          </t>
  </si>
  <si>
    <t>BIZC710213MNLRML06</t>
  </si>
  <si>
    <t xml:space="preserve">C.S.U. LA UNIDAD                                  </t>
  </si>
  <si>
    <t xml:space="preserve">BOTELLO,CASTILLO/DOLORES BENJAMIN                      </t>
  </si>
  <si>
    <t>BOCD861101HNLTSL06</t>
  </si>
  <si>
    <t xml:space="preserve">BULNES,CASTILLO/ISIDRO                                 </t>
  </si>
  <si>
    <t>BUCI720802HNLLSS02</t>
  </si>
  <si>
    <t xml:space="preserve">C.S.R.C. DIF. LEOPOLDO GONZALEZ, SABINAS HGO.     </t>
  </si>
  <si>
    <t xml:space="preserve">BUCCIO,GARZA/JOSE ALBERTO                              </t>
  </si>
  <si>
    <t>BUGA710708HVZCRL08</t>
  </si>
  <si>
    <t xml:space="preserve">C.S.U. MARTINEZ DOMINGUEZ                         </t>
  </si>
  <si>
    <t xml:space="preserve">CARRE&amp;O,ARREGUIN/FRANCISCO                             </t>
  </si>
  <si>
    <t>CAAF541010HNLRRR06</t>
  </si>
  <si>
    <t xml:space="preserve">C.S.U. MIGUEL ALEMAN, SAN NICOLAS                 </t>
  </si>
  <si>
    <t xml:space="preserve">CASTILLO,AUSTRIA/NORBERTO                              </t>
  </si>
  <si>
    <t>CAAN780606HHGSSR01</t>
  </si>
  <si>
    <t xml:space="preserve">C.S.U. METROPLEX,APODACA                          </t>
  </si>
  <si>
    <t xml:space="preserve">CARDONA,BURGOS/ERNESTO                                 </t>
  </si>
  <si>
    <t>CABE661130HZSRRR05</t>
  </si>
  <si>
    <t xml:space="preserve">CAMPOS,BRISE&amp;O/MAXIMO                                  </t>
  </si>
  <si>
    <t>CABM650817HNLMRX01</t>
  </si>
  <si>
    <t xml:space="preserve">CA&amp;EDO,COLADO/GILBERTO                                 </t>
  </si>
  <si>
    <t>CACG580206HSLXLL07</t>
  </si>
  <si>
    <t xml:space="preserve">CHAPA,CHAPA/GERARDO                                    </t>
  </si>
  <si>
    <t>CACG581220HNLHHR04</t>
  </si>
  <si>
    <t xml:space="preserve">CANTU,CARMONA/JORGE GABRIEL                            </t>
  </si>
  <si>
    <t>CACJ680609HCLNRR13</t>
  </si>
  <si>
    <t xml:space="preserve">CANTU,CANTU/JAVIER                                     </t>
  </si>
  <si>
    <t>CACJ700522HNLNNV00</t>
  </si>
  <si>
    <t xml:space="preserve">CARRIZALES,CORONADO/MA. LUISA                          </t>
  </si>
  <si>
    <t>CACL720825MSPRRS06</t>
  </si>
  <si>
    <t xml:space="preserve">CANTU,CERVANTES/MADGA GABRIELA                         </t>
  </si>
  <si>
    <t>CACM711103MNLNRG03</t>
  </si>
  <si>
    <t xml:space="preserve">CARRILLO,DOMINGUEZ LUBIANO/ZULEIKA VANESSA             </t>
  </si>
  <si>
    <t>CADZ840226MMSRML19</t>
  </si>
  <si>
    <t xml:space="preserve">CARREON,ESQUIVEL/JOSE JUAN                             </t>
  </si>
  <si>
    <t>CAEJ780112HNLRSN06</t>
  </si>
  <si>
    <t xml:space="preserve">CASTILLO,FERNANDEZ/CLAUDIA VERONICA                    </t>
  </si>
  <si>
    <t>CAFC830309MNLSRL06</t>
  </si>
  <si>
    <t xml:space="preserve">C.S.R.D. EST. SAN JUAN, CADEREYTA JIMENEZ         </t>
  </si>
  <si>
    <t xml:space="preserve">CASTELLANOS,FUENTES/FRANCISCO                          </t>
  </si>
  <si>
    <t>CAFF580906HDFSNR04</t>
  </si>
  <si>
    <t xml:space="preserve">C.S.U. NUEVO AMANECER  APODACA                    </t>
  </si>
  <si>
    <t xml:space="preserve">CHARLES,GALICIA/IRMA CRISTINA                          </t>
  </si>
  <si>
    <t>CAGI670605MNLHLR06</t>
  </si>
  <si>
    <t xml:space="preserve">CANTU,GONZALEZ/JESUS MARIA                             </t>
  </si>
  <si>
    <t>CAGJ620925HNLNNS02</t>
  </si>
  <si>
    <t xml:space="preserve">CASTILLO,JAUREGUI/YADIRA PATRI IA                      </t>
  </si>
  <si>
    <t>VAJY830721MSPSRD07</t>
  </si>
  <si>
    <t xml:space="preserve">CASTILLO,LOPEZ/MARIA TERESA                            </t>
  </si>
  <si>
    <t>CALT821001MNLSPR03</t>
  </si>
  <si>
    <t xml:space="preserve">C.S.U. CROC 'B', MONTERREY                        </t>
  </si>
  <si>
    <t xml:space="preserve">CARRILLO,MAGALLAN/MARIA DE LOS ANGELES                 </t>
  </si>
  <si>
    <t>CAMA630419MZSRGN09</t>
  </si>
  <si>
    <t xml:space="preserve">CAZARES,MORENO/JOSE ANGEL                              </t>
  </si>
  <si>
    <t>CAMA760701HNLZRN22</t>
  </si>
  <si>
    <t xml:space="preserve">CHARLES,MANZANO/KARLA DE JESUS                         </t>
  </si>
  <si>
    <t>CAMK820105MNLHNR04</t>
  </si>
  <si>
    <t xml:space="preserve">CASTRO,MARTINEZ/MARIO                                  </t>
  </si>
  <si>
    <t>CAMM690211HNLSRR06</t>
  </si>
  <si>
    <t xml:space="preserve">CASTILLO,MAZON/PERLA FABIOLA                           </t>
  </si>
  <si>
    <t>CAMP841027MNLSZR07</t>
  </si>
  <si>
    <t xml:space="preserve">CAPISTRAN,ORTEGA/MARIA LUISA                           </t>
  </si>
  <si>
    <t>CAOL580905MNLPRS09</t>
  </si>
  <si>
    <t xml:space="preserve">CASTILLO,PULIDO/DIANA PATRICIA                         </t>
  </si>
  <si>
    <t>CAPD700912MNLSLN07</t>
  </si>
  <si>
    <t xml:space="preserve">CAVAZOS,PEREZ/JUAN CARLOS                              </t>
  </si>
  <si>
    <t>CAPJ780817HTSVRN09</t>
  </si>
  <si>
    <t xml:space="preserve">C.S.U. LA ALIANZA II                              </t>
  </si>
  <si>
    <t xml:space="preserve">CALDERON,PARGA/LONGINO                                 </t>
  </si>
  <si>
    <t>CAPL740808HNLLRN04</t>
  </si>
  <si>
    <t xml:space="preserve">CAVAZOS,PARRA/MARIA MIRTHALA                           </t>
  </si>
  <si>
    <t>CAPM720509MNLVRR17</t>
  </si>
  <si>
    <t xml:space="preserve">CAVAZOS,PARRA/MYRNA GABRIELA                           </t>
  </si>
  <si>
    <t>CAPM790829MNLVRY04</t>
  </si>
  <si>
    <t xml:space="preserve">CANSINO,QUEZADA/BRISA                                  </t>
  </si>
  <si>
    <t>CAQB801006MMCNZR04</t>
  </si>
  <si>
    <t xml:space="preserve">CARDENAS,REYNA/MARIA BRAULIA                           </t>
  </si>
  <si>
    <t>CARB750326MSPRYR02</t>
  </si>
  <si>
    <t xml:space="preserve">CANTU,RODRIGUEZ/MARIA DEL CARMEN                       </t>
  </si>
  <si>
    <t>CARC750118MNLNDR06</t>
  </si>
  <si>
    <t xml:space="preserve">CALDERON,RODRIGUEZ/CESAR ARTURO                        </t>
  </si>
  <si>
    <t>CARC880129HNLLDS01</t>
  </si>
  <si>
    <t xml:space="preserve">CASANOVA,RAMIREZ/ERIKA                                 </t>
  </si>
  <si>
    <t>CARE780116MNLSMR09</t>
  </si>
  <si>
    <t xml:space="preserve">CARREON,RAMIREZ/ELISA CATALINA                         </t>
  </si>
  <si>
    <t>CARE800302MNLRML09</t>
  </si>
  <si>
    <t xml:space="preserve">CAVAZOS,RODRIGUEZ/MARIA GRACIELA                       </t>
  </si>
  <si>
    <t>CARG810719MNLVDR04</t>
  </si>
  <si>
    <t xml:space="preserve">CABRERA,RAMIREZ/ISMAEL                                 </t>
  </si>
  <si>
    <t>CARI670227HPLBMS02</t>
  </si>
  <si>
    <t xml:space="preserve">CASTILLO,ROSALES/JULIA                                 </t>
  </si>
  <si>
    <t>CARJ671201MNLSSL06</t>
  </si>
  <si>
    <t xml:space="preserve">CANTU,REYES/JORGE ALBERTO                              </t>
  </si>
  <si>
    <t>CARJ731121HNLNYR00</t>
  </si>
  <si>
    <t xml:space="preserve">CANDANOSA,SANCHEZ/CLAUDIA PATRICIA                     </t>
  </si>
  <si>
    <t>CASC820218MNLNNL05</t>
  </si>
  <si>
    <t xml:space="preserve">CARATACHEA,SILVA/DAVID                                 </t>
  </si>
  <si>
    <t>CASD870808HNLRLV09</t>
  </si>
  <si>
    <t xml:space="preserve">CASTILLO,SANDOVAL/POMPOSA                              </t>
  </si>
  <si>
    <t>CASP510127MNLSNM07</t>
  </si>
  <si>
    <t xml:space="preserve">CAMPOS,TORRES/NOHEMI                                   </t>
  </si>
  <si>
    <t>CATN680525MNLMRH05</t>
  </si>
  <si>
    <t xml:space="preserve">CASTILLO,VAZQUEZ/GLORIA ESTHER                         </t>
  </si>
  <si>
    <t>CAVG690823MNLSZL01</t>
  </si>
  <si>
    <t xml:space="preserve">CAMPOSANO,VAZQUEZ/JOSE MANUEL                          </t>
  </si>
  <si>
    <t>CAVM570727HNLMZN05</t>
  </si>
  <si>
    <t xml:space="preserve">CHAVEZ,VAZQUEZ/MARTHA ELIDA                            </t>
  </si>
  <si>
    <t>CAVM610107MNLHZR05</t>
  </si>
  <si>
    <t xml:space="preserve">C.S.U. SALVADOR CHAVEZ                            </t>
  </si>
  <si>
    <t xml:space="preserve">CASTILLO,VALADES/ROSA NELLY                            </t>
  </si>
  <si>
    <t>CAVR630728MNLSLS01</t>
  </si>
  <si>
    <t xml:space="preserve">CARRANZA,VELAZQUEZ/REYNA ELIZETH                       </t>
  </si>
  <si>
    <t>CAVR880315MNLRLY06</t>
  </si>
  <si>
    <t xml:space="preserve">CHAVEZ,ZAVALA/ARMANDO JAVIER                           </t>
  </si>
  <si>
    <t>CAZA600926HNLHRV01</t>
  </si>
  <si>
    <t xml:space="preserve">CASTILLO,ZAVALA/MARIA ISABEL                           </t>
  </si>
  <si>
    <t>CAZI720515MNLSVS01</t>
  </si>
  <si>
    <t xml:space="preserve">CERDA,CERDA/HIPOLITA                                   </t>
  </si>
  <si>
    <t>CECH600416MSPRRP06</t>
  </si>
  <si>
    <t xml:space="preserve">CEPEDA,CAMARILLO/LAURA ESTHER                          </t>
  </si>
  <si>
    <t>CECL790727MZSPMR00</t>
  </si>
  <si>
    <t xml:space="preserve">DE LA CERDA,QUEVEDO/ZITLALY LIZETH                     </t>
  </si>
  <si>
    <t>CEQZ920216MNLRVT05</t>
  </si>
  <si>
    <t xml:space="preserve">CEJA,SALAZAR/SOFIA                                     </t>
  </si>
  <si>
    <t>CESS800307MNLJLF02</t>
  </si>
  <si>
    <t xml:space="preserve">CORTES,CERVANTES/GRACE CELESTE                         </t>
  </si>
  <si>
    <t>COCG831031MNLRRR14</t>
  </si>
  <si>
    <t xml:space="preserve">COLCHADO,CASTA&amp;EDA/JORGE ISIDRO                        </t>
  </si>
  <si>
    <t>COCJ690310HTSLSR03</t>
  </si>
  <si>
    <t xml:space="preserve">CORONA,CASTILLO/LUIS                                   </t>
  </si>
  <si>
    <t>COCL501106HNLRSS09</t>
  </si>
  <si>
    <t xml:space="preserve">CONTRERAS,FLORES/JOSEFINA                              </t>
  </si>
  <si>
    <t>COFJ650319MNLNLS02</t>
  </si>
  <si>
    <t xml:space="preserve">C.S.R.C. SALINAS VICTORIA, SALINAS VICTORIA       </t>
  </si>
  <si>
    <t xml:space="preserve">COSTILLA,GARCIA/CARMEN DEYANIRA                        </t>
  </si>
  <si>
    <t>COGC750531MNLSRR02</t>
  </si>
  <si>
    <t xml:space="preserve">CONTRERAS,GONZALEZ/CYNTHIA CAROLINA                    </t>
  </si>
  <si>
    <t>COGC770303MNLNNY09</t>
  </si>
  <si>
    <t xml:space="preserve">CORONADO,GUZMAN/MARCELINA                              </t>
  </si>
  <si>
    <t>COGM500602MNLRZR08</t>
  </si>
  <si>
    <t xml:space="preserve">CONTRERAS,GONZALEZ/MARIO ALBERTO                       </t>
  </si>
  <si>
    <t>COGM800328HNLLLR02</t>
  </si>
  <si>
    <t xml:space="preserve">COLORADO,MARTINEZ/JUANA GUADALUPE                      </t>
  </si>
  <si>
    <t>COMJ590524MNLLRN05</t>
  </si>
  <si>
    <t xml:space="preserve">CORDOBA,MORALES/TERESA DE JESUS                        </t>
  </si>
  <si>
    <t>COMT691015MGTRRR05</t>
  </si>
  <si>
    <t>COMT6910159X3</t>
  </si>
  <si>
    <t xml:space="preserve">CONTRERAS,MORENO/YESSIKA YADIRA                        </t>
  </si>
  <si>
    <t>COMY810128MNLNRS07</t>
  </si>
  <si>
    <t xml:space="preserve">CORTES,ORDO&amp;ES/JOB                                     </t>
  </si>
  <si>
    <t>COOJ700424HTLRRB09</t>
  </si>
  <si>
    <t xml:space="preserve">CONTRERAS,REYNA/JOSE AURELIO                           </t>
  </si>
  <si>
    <t>CORA851231HNLNYR09</t>
  </si>
  <si>
    <t xml:space="preserve">CORTES,RIOS/FERNANDO                                   </t>
  </si>
  <si>
    <t>CORF501224HNLRSR03</t>
  </si>
  <si>
    <t xml:space="preserve">COLCHADO,RODRIGUEZ/MIGUEL ANGEL                        </t>
  </si>
  <si>
    <t>CORM580208HNLLDG05</t>
  </si>
  <si>
    <t xml:space="preserve">COSS,SAENZ/SERGIO DANIEL DE JESUS                      </t>
  </si>
  <si>
    <t>COSS810109HNLSNR17</t>
  </si>
  <si>
    <t xml:space="preserve">CRUZ,BARBOSA/ROSARIO YESENIA                           </t>
  </si>
  <si>
    <t>CUBR791218MNLRRS08</t>
  </si>
  <si>
    <t xml:space="preserve">DE LA CRUZ,CASTILLO/ALMA GABRIELA                      </t>
  </si>
  <si>
    <t>CUCA760925MCLESL00</t>
  </si>
  <si>
    <t xml:space="preserve">DE LA CRUZ,CASTA&amp;EDA/EDUARDO                           </t>
  </si>
  <si>
    <t>CUCE690506HNLRSD07</t>
  </si>
  <si>
    <t>CUCE690506CY3</t>
  </si>
  <si>
    <t xml:space="preserve">DE LA CRUZ,PI&amp;A/FATIMA                                 </t>
  </si>
  <si>
    <t>CUPF820511MNLRXT05</t>
  </si>
  <si>
    <t xml:space="preserve">C.S.R.C. GRAL. ZUAZUA, GRAL. ZUAZUA               </t>
  </si>
  <si>
    <t xml:space="preserve">DAVILA,MARTINEZ/CARLOS                                 </t>
  </si>
  <si>
    <t>DAMC800112HNLVRR04</t>
  </si>
  <si>
    <t xml:space="preserve">DAVILA,DE LA ROSA/MARTHA ALICIA                        </t>
  </si>
  <si>
    <t>DARM740624MNLVSR03</t>
  </si>
  <si>
    <t xml:space="preserve">DAVILA,VILLARREAL/CLAUDIA GUADALUPE                    </t>
  </si>
  <si>
    <t>DAVC641212MNLVLL06</t>
  </si>
  <si>
    <t xml:space="preserve">DELGADILLO,GRANADO/AGUSTIN                             </t>
  </si>
  <si>
    <t>DEGA600528HZSLRG04</t>
  </si>
  <si>
    <t xml:space="preserve">DEGOLLADO,PALACIOS/NORA ELENA                          </t>
  </si>
  <si>
    <t>DEPN770506MNLGLR08</t>
  </si>
  <si>
    <t xml:space="preserve">DELGADO,RODRIGUEZ/JAVIER                               </t>
  </si>
  <si>
    <t>DERJ690406HNLLDV00</t>
  </si>
  <si>
    <t xml:space="preserve">U.A.S. MARIA LUISA, SABINAS HGO.                  </t>
  </si>
  <si>
    <t xml:space="preserve">DIAZ,CASTA&amp;EDA/IMELDA                                  </t>
  </si>
  <si>
    <t>DICI721208MNLZSM03</t>
  </si>
  <si>
    <t xml:space="preserve">DIAZ,GUTIERREZ/NANCY MAYERLIN                          </t>
  </si>
  <si>
    <t>DIGN731023MNLZTN01</t>
  </si>
  <si>
    <t xml:space="preserve">DIARTE,IBARRA/ALMA JUDITH                              </t>
  </si>
  <si>
    <t>DIIA701002MSLRBL02</t>
  </si>
  <si>
    <t xml:space="preserve">C.S.U. AMERICA II, MONTERREY                      </t>
  </si>
  <si>
    <t xml:space="preserve">DORIA,CRUZ/ELVIA                                       </t>
  </si>
  <si>
    <t>DOCE570928MNLRRL09</t>
  </si>
  <si>
    <t xml:space="preserve">DORIA,MENDEZ/MARTHA ALICIA                             </t>
  </si>
  <si>
    <t>DOMM720507MNLRNR08</t>
  </si>
  <si>
    <t xml:space="preserve">DURON,HERNANDEZ/JOSE GUADALUPE                         </t>
  </si>
  <si>
    <t>DUHG591212HASRRD07</t>
  </si>
  <si>
    <t xml:space="preserve">DUE&amp;AS,RODRIGUEZ/MARIA YOLANDA                         </t>
  </si>
  <si>
    <t>DURY770525MNLXDL09</t>
  </si>
  <si>
    <t xml:space="preserve">ESTANISLAO,CRUZ/ATANASIO OBISPO                        </t>
  </si>
  <si>
    <t>EACA650502HSPSRT02</t>
  </si>
  <si>
    <t xml:space="preserve">ESCARE&amp;O,MALDONADO/PERLA JAZMIN                        </t>
  </si>
  <si>
    <t>EAMP810927MNLSLR11</t>
  </si>
  <si>
    <t xml:space="preserve">ESPARZA,OLVEDA/DENNIS JOEL                             </t>
  </si>
  <si>
    <t>EAOD800519HCLSLN19</t>
  </si>
  <si>
    <t xml:space="preserve">ESTRADA,VAZQUEZ/HILDA NOHEMI                           </t>
  </si>
  <si>
    <t>EAVH781219MNLSZL09</t>
  </si>
  <si>
    <t xml:space="preserve">ELIZONDO,BRISE&amp;O/JOSE ANGEL                            </t>
  </si>
  <si>
    <t>EIBA740509HNLLRN01</t>
  </si>
  <si>
    <t xml:space="preserve">ELIZONDO,CAVAZOS/REBECA                                </t>
  </si>
  <si>
    <t>EICR790926MNLLVB03</t>
  </si>
  <si>
    <t xml:space="preserve">ELIZONDO,ELIZONDO/MARIA DE LOS ANGELES                 </t>
  </si>
  <si>
    <t>EIEA560918MNLLLN08</t>
  </si>
  <si>
    <t xml:space="preserve">ELIZONDO,FLORES/SUSANA MARGARITA                       </t>
  </si>
  <si>
    <t>EIFS850201MCSLLS09</t>
  </si>
  <si>
    <t xml:space="preserve">ELIZONDO,GONZALEZ/ROSA MARIA                           </t>
  </si>
  <si>
    <t>EIGR540406MNLLNS09</t>
  </si>
  <si>
    <t xml:space="preserve">ELIZONDO,LARA/ROSA ELIA                                </t>
  </si>
  <si>
    <t>EILR720221MNLLRS04</t>
  </si>
  <si>
    <t xml:space="preserve">ESPINO,MARQUEZ/JOSE EDUARDO                            </t>
  </si>
  <si>
    <t>EIME880113HNLSRD07</t>
  </si>
  <si>
    <t xml:space="preserve">ELIZONDO,MARES/HECTOR GERARDO                          </t>
  </si>
  <si>
    <t>EIMH751126HNLLRC09</t>
  </si>
  <si>
    <t xml:space="preserve">ESPINOZA,MARTINEZ/J. MARIO                             </t>
  </si>
  <si>
    <t>EIMM630119HSPSRR09</t>
  </si>
  <si>
    <t xml:space="preserve">ELIZONDO,MURILLO/MARGARITA                             </t>
  </si>
  <si>
    <t>EIMM540322MNLLRR03</t>
  </si>
  <si>
    <t xml:space="preserve">ESPINOSA,OSUNA/MARCO ANTONIO                           </t>
  </si>
  <si>
    <t>EIOM601206HSLSSR00</t>
  </si>
  <si>
    <t xml:space="preserve">ESPINOZA,PEREZ/ESTEFANA                                </t>
  </si>
  <si>
    <t>EIPE830404MSPSRS06</t>
  </si>
  <si>
    <t xml:space="preserve">ESPINOSA,RAMOS/ERIKA MAYELA                            </t>
  </si>
  <si>
    <t>EIRE740912MNLSMR07</t>
  </si>
  <si>
    <t xml:space="preserve">ESPINOSA,SERNA/ORALIA                                  </t>
  </si>
  <si>
    <t>EISO460317MNLSRR09</t>
  </si>
  <si>
    <t xml:space="preserve">ELIZONDO,VILLARREAL/ALFREDO                            </t>
  </si>
  <si>
    <t>EIVA831117HNLLLL16</t>
  </si>
  <si>
    <t xml:space="preserve">ESPINOSA,VIRAMONTES/ROCIO                              </t>
  </si>
  <si>
    <t>EIVR800319MSPSRC06</t>
  </si>
  <si>
    <t xml:space="preserve">ESCOBEDO,CERVANTES/ALMA DELIA                          </t>
  </si>
  <si>
    <t>EOCA770224MNLSRL01</t>
  </si>
  <si>
    <t>EOCA770224QM5</t>
  </si>
  <si>
    <t xml:space="preserve">ESCOBEDO,REYES/ALICIA COVADONGA                        </t>
  </si>
  <si>
    <t>EORA721026MNLSYL04</t>
  </si>
  <si>
    <t xml:space="preserve">ESCOBAR,SAUCEDO/FLABIOLA                               </t>
  </si>
  <si>
    <t>EOSF790507MCLSCL09</t>
  </si>
  <si>
    <t xml:space="preserve">ESCOBEDO,SAGAZ/SARA ANGELINA                           </t>
  </si>
  <si>
    <t>EOSS700825MDFSGR03</t>
  </si>
  <si>
    <t xml:space="preserve">ESQUIVEL,GARZA/ANGELA CATALINA                         </t>
  </si>
  <si>
    <t>EUGA750502MNLSRN00</t>
  </si>
  <si>
    <t xml:space="preserve">ESQUIVEL,HERNANDEZ/TITO                                </t>
  </si>
  <si>
    <t>EUHT570810HCLSRT07</t>
  </si>
  <si>
    <t xml:space="preserve">ESQUIVEL,MORENO/JORGE ENRIQUE                          </t>
  </si>
  <si>
    <t>EUMJ800714HNLSRR05</t>
  </si>
  <si>
    <t xml:space="preserve">ESQUIVEL,SEGUNDO/SONIA MARIBEL                         </t>
  </si>
  <si>
    <t>EUSS731228MNLSGN08</t>
  </si>
  <si>
    <t xml:space="preserve">ESQUIVEL,VELAZQUEZ/MARIA CONCEPCION                    </t>
  </si>
  <si>
    <t>EUVC711114MNLSLN08</t>
  </si>
  <si>
    <t xml:space="preserve">FRAGA,ESQUIVEL/ERIKA GUADALUPE                         </t>
  </si>
  <si>
    <t>FAEE821212MNLRSR03</t>
  </si>
  <si>
    <t xml:space="preserve">FRANCISCO,HERNANDEZ/AQUILES                            </t>
  </si>
  <si>
    <t>FAHA790512HVZRRQ01</t>
  </si>
  <si>
    <t xml:space="preserve">FRAGA,HERNANDEZ/JOCAVET                                </t>
  </si>
  <si>
    <t>FAHJ740110MNLRRC19</t>
  </si>
  <si>
    <t xml:space="preserve">FRANCO,SANCHEZ/YOLANDA                                 </t>
  </si>
  <si>
    <t>FASY650203MNLRNL05</t>
  </si>
  <si>
    <t xml:space="preserve">FERNANDEZ,FLORES/ROBERTO MARTIN                        </t>
  </si>
  <si>
    <t>FEFR640525HNLRLB06</t>
  </si>
  <si>
    <t xml:space="preserve">FERNANDEZ,GARZA/MARIA DEL SOCORRO                      </t>
  </si>
  <si>
    <t>FEGS630825MTSRRC07</t>
  </si>
  <si>
    <t xml:space="preserve">FERNANDEZ,MOLINA/ERNESTO                               </t>
  </si>
  <si>
    <t>FEME630222HDFRLR02</t>
  </si>
  <si>
    <t xml:space="preserve">FERNANDEZ,PALMARES/DALIA AZUCENA                       </t>
  </si>
  <si>
    <t>FEPD760717MNLRLL05</t>
  </si>
  <si>
    <t xml:space="preserve">FIGUEROA,LEAL/LETICIA GUADALUPE                        </t>
  </si>
  <si>
    <t>FILL790616MNLGLT01</t>
  </si>
  <si>
    <t xml:space="preserve">FIGUEROA,QUINTERO/ROSA MARIA                           </t>
  </si>
  <si>
    <t>FIQR610206MNLGNS07</t>
  </si>
  <si>
    <t xml:space="preserve">FLORES,BRIONES/MARIA                                   </t>
  </si>
  <si>
    <t>FOBM660326MSPLRR04</t>
  </si>
  <si>
    <t xml:space="preserve">FLORES,DEL CASTILLO/GUADALUPE ESTHELA                  </t>
  </si>
  <si>
    <t>FODG520511MNLLSD00</t>
  </si>
  <si>
    <t xml:space="preserve">C.S.U. FOMERREY XXX, SAN NICOLAS                  </t>
  </si>
  <si>
    <t xml:space="preserve">FLORES,CASTILLO/JUANITA                                </t>
  </si>
  <si>
    <t>FOCJ610212MCLLSN05</t>
  </si>
  <si>
    <t xml:space="preserve">C.S.U. COLINAS DEL AEROPUERTO                     </t>
  </si>
  <si>
    <t xml:space="preserve">FLORES,CORDERO/SANJUANITA DEL CARMEN                   </t>
  </si>
  <si>
    <t>FOCS581207MTSLRN01</t>
  </si>
  <si>
    <t xml:space="preserve">C.S.U. ALVARO OBREGON, MONTERREY                  </t>
  </si>
  <si>
    <t xml:space="preserve">FLORES,FLORES/MA. EMMA ALICIA                          </t>
  </si>
  <si>
    <t>FOFE541008MNLLLM01</t>
  </si>
  <si>
    <t xml:space="preserve">FLORES,GONGORA/ENEDELIA                                </t>
  </si>
  <si>
    <t>FOGE610215MNLLNN06</t>
  </si>
  <si>
    <t xml:space="preserve">FLORES,GARCIA/JOSE JUAN                                </t>
  </si>
  <si>
    <t>FOGJ711206HCLLRN03</t>
  </si>
  <si>
    <t xml:space="preserve">FLORES,GUEL/NORMA IDALIA                               </t>
  </si>
  <si>
    <t>FOGN720412MNLLLR02</t>
  </si>
  <si>
    <t xml:space="preserve">FLORES,HERNANDEZ/BLANCA ESTHELA                        </t>
  </si>
  <si>
    <t>FOHB670124MNLLRL03</t>
  </si>
  <si>
    <t xml:space="preserve">FLORES,LOPEZ/GLORIA ADALIA                             </t>
  </si>
  <si>
    <t>FOLG680602MNLLPL02</t>
  </si>
  <si>
    <t xml:space="preserve">FLORES,MORA/MARIA CRISTINA                             </t>
  </si>
  <si>
    <t>FOMC590315MNLLRR04</t>
  </si>
  <si>
    <t xml:space="preserve">FLORES,PONCE/JUAN FRANCISCO                            </t>
  </si>
  <si>
    <t>FOPJ570411HNLLNN01</t>
  </si>
  <si>
    <t xml:space="preserve">FLORES,PE&amp;A/JESUS                                      </t>
  </si>
  <si>
    <t>FOPJ610219HCLLXS00</t>
  </si>
  <si>
    <t xml:space="preserve">FLORES,RUIZ/JORGE LUIS                                 </t>
  </si>
  <si>
    <t>FORJ820423HNLLZR07</t>
  </si>
  <si>
    <t xml:space="preserve">FLORES,SANCHEZ/MARTHA ESTELA                           </t>
  </si>
  <si>
    <t>FOSM590517MCLLNR06</t>
  </si>
  <si>
    <t xml:space="preserve">FLORES,SEPULVEDA/YESENIA MARINA                        </t>
  </si>
  <si>
    <t>FOSY800914MNLLPS18</t>
  </si>
  <si>
    <t xml:space="preserve">FUENTES,LUCIO/RAMON                                    </t>
  </si>
  <si>
    <t>FULR720214HNLNCM03</t>
  </si>
  <si>
    <t xml:space="preserve">DE LA FUENTE,MEZA/MARIA DE LOS ANGELES                 </t>
  </si>
  <si>
    <t>FUMA500213MNLNZN01</t>
  </si>
  <si>
    <t xml:space="preserve">DE LA FUENTE,ZAVALA/ALMA NELLY                         </t>
  </si>
  <si>
    <t>FUZA751006MNLNVL09</t>
  </si>
  <si>
    <t xml:space="preserve">GARCIA,ALMANZA/ESPERANZA                               </t>
  </si>
  <si>
    <t>GAAE790421MNLRLS00</t>
  </si>
  <si>
    <t xml:space="preserve">GARCIA,AYALA/MIGUEL ANGEL                              </t>
  </si>
  <si>
    <t>GAAM730930HCLRYG02</t>
  </si>
  <si>
    <t xml:space="preserve">GALARZA,BRIONES/RAMON                                  </t>
  </si>
  <si>
    <t>GABR580330HTSLRM06</t>
  </si>
  <si>
    <t xml:space="preserve">GARZA,BARRERA/SEFERINO                                 </t>
  </si>
  <si>
    <t>GABS600617HNLRRF08</t>
  </si>
  <si>
    <t xml:space="preserve">GARCIA,CANTU/ABELARDO EDUARDO                          </t>
  </si>
  <si>
    <t>GACA510924HNLRNB04</t>
  </si>
  <si>
    <t xml:space="preserve">GARCIA,CRUZ/CONSUELO                                   </t>
  </si>
  <si>
    <t>GACC760904MNLRRN05</t>
  </si>
  <si>
    <t xml:space="preserve">GARCIA,CRUZ/ERIKA LILIANA                              </t>
  </si>
  <si>
    <t>GACE810306MNLRRR09</t>
  </si>
  <si>
    <t xml:space="preserve">GALVAN,CASTILLO/MA. GUADALUPE                          </t>
  </si>
  <si>
    <t>GACG680907MNLLSD15</t>
  </si>
  <si>
    <t xml:space="preserve">C.S.U. SOLIDARIDAD                                </t>
  </si>
  <si>
    <t xml:space="preserve">GALVAN,CAMPOS/HECTOR ARMANDO                           </t>
  </si>
  <si>
    <t>GACH720212HNLLMC09</t>
  </si>
  <si>
    <t xml:space="preserve">GANDARA,CELESTINO/JUANA MARIA                          </t>
  </si>
  <si>
    <t>GACJ540805MNLNLN09</t>
  </si>
  <si>
    <t>GACJ540805N13</t>
  </si>
  <si>
    <t xml:space="preserve">GARZA,CAZARES/JUAN JESUS                               </t>
  </si>
  <si>
    <t>GACJ831215HNLRZN09</t>
  </si>
  <si>
    <t xml:space="preserve">GARCIA,CAVAZOS/OSCAR JAIME                             </t>
  </si>
  <si>
    <t>GACO570816HNLRVS04</t>
  </si>
  <si>
    <t xml:space="preserve">GARZA,DURAN/ARMANDO                                    </t>
  </si>
  <si>
    <t>GADA600406HNLRRR03</t>
  </si>
  <si>
    <t xml:space="preserve">GARZA,DIMAS/IRIS YAZMANY                               </t>
  </si>
  <si>
    <t>GADI840713MNLRMR01</t>
  </si>
  <si>
    <t xml:space="preserve">GARZA,GUERRA/AIDA ALICIA                               </t>
  </si>
  <si>
    <t>GAGA560305MNLRRD06</t>
  </si>
  <si>
    <t xml:space="preserve">GARCIA,GARZA/CARMEN ELENA                              </t>
  </si>
  <si>
    <t>GAGC730906MNLRRR07</t>
  </si>
  <si>
    <t xml:space="preserve">GARCIA,GONZALEZ/ESMERALDA CRISTINA                     </t>
  </si>
  <si>
    <t>GAGE860621MNLRNS09</t>
  </si>
  <si>
    <t xml:space="preserve">GALVAN,GARCIA/GRETEL                                   </t>
  </si>
  <si>
    <t>GAGG780419MNLLRR05</t>
  </si>
  <si>
    <t xml:space="preserve">GARZA,GARZA/JUANA                                      </t>
  </si>
  <si>
    <t>GAGJ611019MNLRRN07</t>
  </si>
  <si>
    <t xml:space="preserve">GARCIA,GUEVARA/MANUEL                                  </t>
  </si>
  <si>
    <t>GAGM721127HNLRVN06</t>
  </si>
  <si>
    <t xml:space="preserve">GARCIA,GARZA/OMAR                                      </t>
  </si>
  <si>
    <t>GAGO790512HNLRRM02</t>
  </si>
  <si>
    <t xml:space="preserve">GARCIA,GARAY/ROSA MARIA                                </t>
  </si>
  <si>
    <t>GAGR610523MCLRRS02</t>
  </si>
  <si>
    <t xml:space="preserve">GARCIA,GUAJARDO/ROBERTO                                </t>
  </si>
  <si>
    <t>GAGR780816HNLRJB00</t>
  </si>
  <si>
    <t xml:space="preserve">GARCIA,GARCIA/JOSE RICARDO                             </t>
  </si>
  <si>
    <t>GAGR840104HNLRRC04</t>
  </si>
  <si>
    <t xml:space="preserve">C.S.R. DR. ARROYO "B"                             </t>
  </si>
  <si>
    <t xml:space="preserve">GARZA,GALVAN/SANDRA LUZ                                </t>
  </si>
  <si>
    <t>GAGS690707MNLRLN04</t>
  </si>
  <si>
    <t xml:space="preserve">GARCIA,GUTIERREZ/VELINDA                               </t>
  </si>
  <si>
    <t>GAGV771106MNLRTL04</t>
  </si>
  <si>
    <t xml:space="preserve">GAYTAN,HERNANDEZ/MARIA MAYRA                           </t>
  </si>
  <si>
    <t>GAHM721231MNLYRY08</t>
  </si>
  <si>
    <t xml:space="preserve">GALVAN,HERNANDEZ/VERONICA                              </t>
  </si>
  <si>
    <t>GAHV730630MNLLRR03</t>
  </si>
  <si>
    <t xml:space="preserve">GARCIA,LUCIO/BENJAMIN                                  </t>
  </si>
  <si>
    <t>GALB530331HNLRCN00</t>
  </si>
  <si>
    <t xml:space="preserve">GARCIA,LOPEZ/MARIO ALBERTO                             </t>
  </si>
  <si>
    <t>GALM870623HNLRPR09</t>
  </si>
  <si>
    <t xml:space="preserve">GARZA,MARTINEZ/ANA LIZETTE                             </t>
  </si>
  <si>
    <t>GAMA790403MNLRRN00</t>
  </si>
  <si>
    <t xml:space="preserve">C.S.U. LA NUEVA ESPERANZA                         </t>
  </si>
  <si>
    <t xml:space="preserve">GARCIA,MEZA/ELENAR                                     </t>
  </si>
  <si>
    <t>GAME550228MNLRZL01</t>
  </si>
  <si>
    <t xml:space="preserve">C.S.U. COLINAS DEL RIO                            </t>
  </si>
  <si>
    <t xml:space="preserve">GARZA,MEDINA/JUAN MANUEL                               </t>
  </si>
  <si>
    <t>GAMJ820614HNLRDN01</t>
  </si>
  <si>
    <t xml:space="preserve">GARCIA,MARTINEZ/JESUS GERARDO                          </t>
  </si>
  <si>
    <t>GAMJ850213HNLRRS07</t>
  </si>
  <si>
    <t xml:space="preserve">C.S.U. ARTEMIO TREVIÑO                            </t>
  </si>
  <si>
    <t xml:space="preserve">GARCIA,MIRELES/JUAN ANDRES                             </t>
  </si>
  <si>
    <t>GAMJ880725HNLRRN03</t>
  </si>
  <si>
    <t xml:space="preserve">GARCIA,MU&amp;OZ/MANUEL CRISTOBAL                          </t>
  </si>
  <si>
    <t>GAMM610601HNLRXN00</t>
  </si>
  <si>
    <t xml:space="preserve">GARCIA,MARIN/ROSALBA                                   </t>
  </si>
  <si>
    <t>GAMR651201MNLRRS06</t>
  </si>
  <si>
    <t xml:space="preserve">GARZA,MIRELES/VICTOR FRANCISCO                         </t>
  </si>
  <si>
    <t>GAMV770730HNLRRC03</t>
  </si>
  <si>
    <t xml:space="preserve">C.S.U. NOGALAR                                    </t>
  </si>
  <si>
    <t xml:space="preserve">GARCIA,OCHOA/ARTURO                                    </t>
  </si>
  <si>
    <t>GAOA581216HVZRCR02</t>
  </si>
  <si>
    <t xml:space="preserve">GARZA,OLIVARES/JESUS                                   </t>
  </si>
  <si>
    <t>GAOJ740904HNLRLS08</t>
  </si>
  <si>
    <t xml:space="preserve">GALINDO,OBREGON/RAMIRO                                 </t>
  </si>
  <si>
    <t>GAOR850312HNLLBM06</t>
  </si>
  <si>
    <t xml:space="preserve">GAVI&amp;A,ORTIZ/JOSE TRINIDAD                             </t>
  </si>
  <si>
    <t>GAOT700517HNLVRR07</t>
  </si>
  <si>
    <t xml:space="preserve">GAYTAN,PALOMINO/LUCERO                                 </t>
  </si>
  <si>
    <t>GAPL730805MNLYLC03</t>
  </si>
  <si>
    <t xml:space="preserve">GARCIA,PATI&amp;O/SONIA                                    </t>
  </si>
  <si>
    <t>GAPS800714MNLRTN04</t>
  </si>
  <si>
    <t>GAPS800714T12</t>
  </si>
  <si>
    <t xml:space="preserve">DE LA GARZA,QUINTANILLA/GUILLERMO                      </t>
  </si>
  <si>
    <t>GAQG420108HNLRNL07</t>
  </si>
  <si>
    <t xml:space="preserve">GAMEZ,RANGEL/ANA MACRINA                               </t>
  </si>
  <si>
    <t>GARA650827MNLMNN00</t>
  </si>
  <si>
    <t xml:space="preserve">C.S.U. EL CERCADO, SANTIAGO                       </t>
  </si>
  <si>
    <t xml:space="preserve">GARZA,ROBLEDO/ARGENTINA ARGELIA                        </t>
  </si>
  <si>
    <t>GARA770312MNLRBR03</t>
  </si>
  <si>
    <t xml:space="preserve">GARCIA,RAMIREZ/ALEJANDRA LIZETH                        </t>
  </si>
  <si>
    <t>GARA830822MNLRML03</t>
  </si>
  <si>
    <t xml:space="preserve">DE LA GARZA,RAMIREZ/FRANCISCO ANDRES                   </t>
  </si>
  <si>
    <t>GARF481006HCLRMR05</t>
  </si>
  <si>
    <t xml:space="preserve">GALVAN,RENTERIA/MA. ISABEL                             </t>
  </si>
  <si>
    <t>GARI690708MSPLNS21</t>
  </si>
  <si>
    <t xml:space="preserve">GARCIA,RAMOS/JESUS CARLOS                              </t>
  </si>
  <si>
    <t>GARJ571121HNLRMS16</t>
  </si>
  <si>
    <t xml:space="preserve">GARCIA,ROSAS/JOEL                                      </t>
  </si>
  <si>
    <t>GARJ711025HNLRSL09</t>
  </si>
  <si>
    <t xml:space="preserve">GARCIA,RIOS/JAIME                                      </t>
  </si>
  <si>
    <t>GARJ720217HTSRSM08</t>
  </si>
  <si>
    <t xml:space="preserve">GALLARDO,DE LA ROSA/LUZ MARIA                          </t>
  </si>
  <si>
    <t>GARL650421MCLLSZ02</t>
  </si>
  <si>
    <t xml:space="preserve">GAYTAN,RODRIGUEZ/MARINA                                </t>
  </si>
  <si>
    <t>GARM561226MSPYDR02</t>
  </si>
  <si>
    <t xml:space="preserve">GARZA,RODRIGUEZ/MIREYA OFELIA                          </t>
  </si>
  <si>
    <t>GARM840522MNLRDR08</t>
  </si>
  <si>
    <t xml:space="preserve">GAYTAN,RODRIGUEZ/ROMELIA                               </t>
  </si>
  <si>
    <t>GARR740421MTSYDM08</t>
  </si>
  <si>
    <t xml:space="preserve">C.S.U. BICENTENARIO                               </t>
  </si>
  <si>
    <t xml:space="preserve">GARCIA,RORDIGUEZ/SUSANA AIDA                           </t>
  </si>
  <si>
    <t>GARS630115MNLRDS08</t>
  </si>
  <si>
    <t xml:space="preserve">GARZA,SAUCEDO/BLANCA ELIZABETH                         </t>
  </si>
  <si>
    <t>GASB780123MNLRCL09</t>
  </si>
  <si>
    <t xml:space="preserve">C.S.U. PRADOS DE STA. ROSA                        </t>
  </si>
  <si>
    <t xml:space="preserve">GALINDO,SOTOMAYOR/DANIEL                               </t>
  </si>
  <si>
    <t>GASD690307HSLLTN07</t>
  </si>
  <si>
    <t xml:space="preserve">GALLARDO,SANCHEZ/MA. GUADALUPE                         </t>
  </si>
  <si>
    <t>GASG670715MNLLND10</t>
  </si>
  <si>
    <t xml:space="preserve">GARCIA,SEPULVEDA/MARTHA RUTH                           </t>
  </si>
  <si>
    <t>GASM680223MNLRPR00</t>
  </si>
  <si>
    <t xml:space="preserve">GARCIA,TORRES/YOLANDA                                  </t>
  </si>
  <si>
    <t>GATY680801MNLRRL04</t>
  </si>
  <si>
    <t xml:space="preserve">GARCIA,VAZQUEZ/DARIO                                   </t>
  </si>
  <si>
    <t>GAVD791223HNLRZR08</t>
  </si>
  <si>
    <t xml:space="preserve">GARCIA,VASQUEZ/FERNANDO                                </t>
  </si>
  <si>
    <t>GAVF830821HNLRSR04</t>
  </si>
  <si>
    <t xml:space="preserve">GAMEZ,VELEZ/JUAN MARTIN                                </t>
  </si>
  <si>
    <t>GAVJ700628HNLMLN03</t>
  </si>
  <si>
    <t xml:space="preserve">CENTRO ANTIRRABICO, GUADALUPE                     </t>
  </si>
  <si>
    <t xml:space="preserve">GAYTAN,VILLALOBOS/JULIO ARTURO                         </t>
  </si>
  <si>
    <t>GAVJ831102HNLYLL08</t>
  </si>
  <si>
    <t xml:space="preserve">GAMEZ,VAZQUEZ/VICENTE ALAN                             </t>
  </si>
  <si>
    <t>GAVV840222HNLMZC03</t>
  </si>
  <si>
    <t xml:space="preserve">GARZA,ZAPATA/JORGE ALBERTO                             </t>
  </si>
  <si>
    <t>GAZJ830709HNLRPR01</t>
  </si>
  <si>
    <t xml:space="preserve">GARCIA,ZARZA/NORAMAY                                   </t>
  </si>
  <si>
    <t>GAZN800315MMNRRR07</t>
  </si>
  <si>
    <t xml:space="preserve">C.S.U. GALEANA, GALEANA                           </t>
  </si>
  <si>
    <t xml:space="preserve">GRIMALDO,CAMACHO/JOSE CONCEPCION                       </t>
  </si>
  <si>
    <t>GICC491208HGTRMN00</t>
  </si>
  <si>
    <t xml:space="preserve">GIL,LANDEROS/OSCAR ADEMIR                              </t>
  </si>
  <si>
    <t>GILO860907HNLLNS06</t>
  </si>
  <si>
    <t xml:space="preserve">GONZALEZ,ADAME/EFREN                                   </t>
  </si>
  <si>
    <t>GOAE791220HNLNDF03</t>
  </si>
  <si>
    <t xml:space="preserve">GONZALEZ,ALEMAN/VICTOR JONATHAN                        </t>
  </si>
  <si>
    <t>GOAV830512HNLNLC05</t>
  </si>
  <si>
    <t xml:space="preserve">GONZALEZ,BANDA/DIANA MARGARITA                         </t>
  </si>
  <si>
    <t>GOBD550423MNLNNN19</t>
  </si>
  <si>
    <t xml:space="preserve">GONZALEZ,DOUDALIS/ZULALMA                              </t>
  </si>
  <si>
    <t>GODZ740926MTSNDL06</t>
  </si>
  <si>
    <t xml:space="preserve">GONZALEZ,ESTRADA/PEDRO ENRIQUE                         </t>
  </si>
  <si>
    <t>GOEP680727HDGNSD02</t>
  </si>
  <si>
    <t xml:space="preserve">GONZALEZ,ELIAS/SANTIAGO JASSIEL                        </t>
  </si>
  <si>
    <t>GOES920706HNLNLN04</t>
  </si>
  <si>
    <t xml:space="preserve">GOMEZ,FLORES/VERONICA                                  </t>
  </si>
  <si>
    <t>GOFV820127MMCMLR05</t>
  </si>
  <si>
    <t xml:space="preserve">GONZALEZ,GONZALEZ/ADAN                                 </t>
  </si>
  <si>
    <t>GOGA820418HTSNND01</t>
  </si>
  <si>
    <t xml:space="preserve">GONZALEZ,GUZMAN/MA. DOLORES                            </t>
  </si>
  <si>
    <t>GOGD721004MGTNZL12</t>
  </si>
  <si>
    <t xml:space="preserve">GOMEZ,GARCIA/MARIA ELIZABETH                           </t>
  </si>
  <si>
    <t>GOGE690404MNLMRL02</t>
  </si>
  <si>
    <t xml:space="preserve">GONZALEZ,GARCIA/JOSE GUADALUPE                         </t>
  </si>
  <si>
    <t>GOGG751108HCLNRD01</t>
  </si>
  <si>
    <t xml:space="preserve">GONZALEZ,GONZALEZ/LUIS ENRIQUE                         </t>
  </si>
  <si>
    <t>GOGL630816HNLNNS04</t>
  </si>
  <si>
    <t xml:space="preserve">GONZALEZ,GARCIA/MILTON VICENTE                         </t>
  </si>
  <si>
    <t>GOGM791231HNLNRL00</t>
  </si>
  <si>
    <t xml:space="preserve">GONZALEZ,INOCENCIO/HECTOR FRANCISCO                    </t>
  </si>
  <si>
    <t>GOIH730607HCLNNC09</t>
  </si>
  <si>
    <t xml:space="preserve">GLORIA,IBARRA/JUAN FRANCISCO                           </t>
  </si>
  <si>
    <t>GOIJ750322HNLLBN09</t>
  </si>
  <si>
    <t xml:space="preserve">GONZALEZ,IBARRA/ROSAURA                                </t>
  </si>
  <si>
    <t>GOIR690228MNLNBS05</t>
  </si>
  <si>
    <t xml:space="preserve">GONZALEZ,JIMENEZ/JESUS EDUARDO                         </t>
  </si>
  <si>
    <t>GOJJ810519HNLNMS04</t>
  </si>
  <si>
    <t xml:space="preserve">GONZALEZ,JIMENEZ/VICTOR RUBEN                          </t>
  </si>
  <si>
    <t>GOJV730601HNLNMC09</t>
  </si>
  <si>
    <t xml:space="preserve">GONZALEZ,MARTINEZ/MARIA GUADALUPE                      </t>
  </si>
  <si>
    <t>GOMG571128MNLNRD00</t>
  </si>
  <si>
    <t xml:space="preserve">GOMEZ,MARTINEZ/JUAN JOSE                               </t>
  </si>
  <si>
    <t>GOMJ770821HQTMRN08</t>
  </si>
  <si>
    <t xml:space="preserve">GONZALEZ,ORTIZ/CARLOS ALBERTO                          </t>
  </si>
  <si>
    <t>GOOC841118HNLNRR04</t>
  </si>
  <si>
    <t xml:space="preserve">GONZALEZ,PUENTE/MARIA DE JESUS                         </t>
  </si>
  <si>
    <t>GOPJ630813MCLNNS08</t>
  </si>
  <si>
    <t xml:space="preserve">GOMEZ,PANCARDO/JORGE ARMANDO                           </t>
  </si>
  <si>
    <t>GOPJ680208HVZMNR02</t>
  </si>
  <si>
    <t xml:space="preserve">GONZALEZ,RUIZ/JUANA MARIA                              </t>
  </si>
  <si>
    <t>GORJ641011MNLNZN06</t>
  </si>
  <si>
    <t xml:space="preserve">GONZALEZ,RIVERA/KARLA CECILIA                          </t>
  </si>
  <si>
    <t>GORK820824MNLNVR07</t>
  </si>
  <si>
    <t xml:space="preserve">GONZALEZ,RAMIREZ/JOSE LUIS                             </t>
  </si>
  <si>
    <t>GORL550208HTSNMS05</t>
  </si>
  <si>
    <t xml:space="preserve">GOMEZ,RAMOS/MIRIAM                                     </t>
  </si>
  <si>
    <t>GORM810114MCSMMR01</t>
  </si>
  <si>
    <t xml:space="preserve">GONZALEZ,SALAS/AMALIA                                  </t>
  </si>
  <si>
    <t>GOSA570710MNLNLM07</t>
  </si>
  <si>
    <t xml:space="preserve">GONZALEZ,SANTILLANA/DULCE CRISTAL                      </t>
  </si>
  <si>
    <t>GOSD831231MNLNNL01</t>
  </si>
  <si>
    <t xml:space="preserve">GONZALEZ,SOTO/MARIA GUADALUPE                          </t>
  </si>
  <si>
    <t>GOSG760907MNLNTD08</t>
  </si>
  <si>
    <t xml:space="preserve">GONZALEZ,ZAVALA/CLAUDIA FABIOLA                        </t>
  </si>
  <si>
    <t>GOZC800817MNLNVL09</t>
  </si>
  <si>
    <t xml:space="preserve">GONZALEZ,ZAVALA/ROSA NELLY                             </t>
  </si>
  <si>
    <t>GOZR840330MNLNVS01</t>
  </si>
  <si>
    <t xml:space="preserve">GUILLEN,ARIAS/EVELIA                                   </t>
  </si>
  <si>
    <t>GUAE781013MVZLRV05</t>
  </si>
  <si>
    <t xml:space="preserve">GUEVARA,ABREGO/JAVIER                                  </t>
  </si>
  <si>
    <t>GUAJ700424HOCVBV09</t>
  </si>
  <si>
    <t xml:space="preserve">GUTIERREZ,CASTILLO/DULCE ELENA                         </t>
  </si>
  <si>
    <t>GUCD820930MNLTSL09</t>
  </si>
  <si>
    <t xml:space="preserve">GUERRERO,CASILLAS/JOSE MATILDE                         </t>
  </si>
  <si>
    <t>GUCM640320HSPEST03</t>
  </si>
  <si>
    <t xml:space="preserve">GUERRERO,DELGADILLO/CONCEPCION                         </t>
  </si>
  <si>
    <t>GUDC501218MNLRLN05</t>
  </si>
  <si>
    <t xml:space="preserve">GUERRERO,GARCIA/FRANCISCO JAVIER                       </t>
  </si>
  <si>
    <t>GUGF771121HNLRRR04</t>
  </si>
  <si>
    <t xml:space="preserve">GUTIERREZ,GARZA/MARIA DE JESUS                         </t>
  </si>
  <si>
    <t>GUGJ460927MNLTRS06</t>
  </si>
  <si>
    <t xml:space="preserve">GUAJARDO,HERNANDEZ/DIANA ELIZABETH                     </t>
  </si>
  <si>
    <t>GUHD750826MNLJRN04</t>
  </si>
  <si>
    <t xml:space="preserve">GUTIERREZ,LONGORIA/JORGE ARTURO                        </t>
  </si>
  <si>
    <t>GULJ760709HNLTNR01</t>
  </si>
  <si>
    <t xml:space="preserve">GUERRA,MENA/HOMERO                                     </t>
  </si>
  <si>
    <t>GUMH511206HNLRNM06</t>
  </si>
  <si>
    <t xml:space="preserve">GUTIERREZ,MURO/HERNAN                                  </t>
  </si>
  <si>
    <t>GUMH590604HCLTRR07</t>
  </si>
  <si>
    <t xml:space="preserve">GUERRERO,ROQUE/ARTURO                                  </t>
  </si>
  <si>
    <t>GURA730321HSPRQR01</t>
  </si>
  <si>
    <t xml:space="preserve">GUTIERREZ,SOTO/ANDREI                                  </t>
  </si>
  <si>
    <t>GUSA741109HHGTTN07</t>
  </si>
  <si>
    <t xml:space="preserve">C.S.U. LAZARO CARDENAS                            </t>
  </si>
  <si>
    <t xml:space="preserve">GUERRA,SALAIS/PERLA ROCIO                              </t>
  </si>
  <si>
    <t>GUSP830214MNLRLR01</t>
  </si>
  <si>
    <t xml:space="preserve">GUTIERREZ,SANTILLAN/RICARDO                            </t>
  </si>
  <si>
    <t>GUSR531208HHGTNC07</t>
  </si>
  <si>
    <t xml:space="preserve">GUERRERO,VALERO/EDGAR RICARDO                          </t>
  </si>
  <si>
    <t>GUVE780322HNLRLD04</t>
  </si>
  <si>
    <t xml:space="preserve">HERNANDEZ,AGUAYO/MARIA GUADALUPE                       </t>
  </si>
  <si>
    <t>HEAG710929MNLRGD09</t>
  </si>
  <si>
    <t xml:space="preserve">HERRERA,BARBALENA/CLAUDIA VERONICA                     </t>
  </si>
  <si>
    <t>HEBC840117MNLRRL04</t>
  </si>
  <si>
    <t xml:space="preserve">HERRERA,CUELLAR/ALEJANDRA NANCY                        </t>
  </si>
  <si>
    <t>HECA640326MNLRLL01</t>
  </si>
  <si>
    <t xml:space="preserve">HERNANDEZ,ESPINOZA/MARIA DEL CARMEN                    </t>
  </si>
  <si>
    <t>HEEC620911MNLRSR01</t>
  </si>
  <si>
    <t xml:space="preserve">HERNANDEZ,GARCIA/BRIGIDO                               </t>
  </si>
  <si>
    <t>HEGB710817HSPRRR02</t>
  </si>
  <si>
    <t xml:space="preserve">HERNANDEZ,GARCIA/JORGE EDGAR                           </t>
  </si>
  <si>
    <t>HEGJ720406HNLRRR04</t>
  </si>
  <si>
    <t xml:space="preserve">HERNANDEZ,GARCIA/MARIANA                               </t>
  </si>
  <si>
    <t>HEGM790222MNLRRR06</t>
  </si>
  <si>
    <t xml:space="preserve">C.S.U. HACIANDA LARRALDEÑA                        </t>
  </si>
  <si>
    <t xml:space="preserve">HERNANDEZ,GARZA/PEDRO REYES                            </t>
  </si>
  <si>
    <t>HEGP740106HNLRRD01</t>
  </si>
  <si>
    <t xml:space="preserve">HERNANDEZ,GUTIERREZ/ZENAIDA                            </t>
  </si>
  <si>
    <t>HEGZ780802MNLRTN18</t>
  </si>
  <si>
    <t xml:space="preserve">HERNANDEZ,HERNANDEZ/JOSE ALFONSO                       </t>
  </si>
  <si>
    <t>HEHA761206HNLRRL02</t>
  </si>
  <si>
    <t xml:space="preserve">HERNANDEZ,IBARRA/BEATRIZ                               </t>
  </si>
  <si>
    <t>HEIB680620MNLRBT02</t>
  </si>
  <si>
    <t xml:space="preserve">C.S.U. FOMERREY XLV, MONTERREY                    </t>
  </si>
  <si>
    <t xml:space="preserve">HERNANDEZ,MALDONADO/ALEJANDRO                          </t>
  </si>
  <si>
    <t>HEMA580904HDFRLL01</t>
  </si>
  <si>
    <t xml:space="preserve">HERNANDEZ,MARTINEZ/DIEGO ARMANDO                       </t>
  </si>
  <si>
    <t>HEMD880823HNLRRG05</t>
  </si>
  <si>
    <t xml:space="preserve">HERNANDEZ,MORALES/MAYRA LETICIA                        </t>
  </si>
  <si>
    <t>HEMM821123MNLRRY06</t>
  </si>
  <si>
    <t xml:space="preserve">HERNANDEZ,MELENDEZ/PATRICIA                            </t>
  </si>
  <si>
    <t>HEMP741230MJCRLT05</t>
  </si>
  <si>
    <t xml:space="preserve">HERRERA,PINTOR/MARIA DEL CARMEN                        </t>
  </si>
  <si>
    <t>HEPC740716MNLRNR00</t>
  </si>
  <si>
    <t xml:space="preserve">HERNANDEZ,QUINTANILLA/VICTOR MANUEL                    </t>
  </si>
  <si>
    <t>HEQV680904HNLRNC00</t>
  </si>
  <si>
    <t xml:space="preserve">HERNANDEZ,RAMIREZ/LOURDES                              </t>
  </si>
  <si>
    <t>HERL740616MNLRMR08</t>
  </si>
  <si>
    <t xml:space="preserve">HERNANDEZ,RODRIGUEZ/JOSE MARGARITO                     </t>
  </si>
  <si>
    <t>HERM651017HNLRDR05</t>
  </si>
  <si>
    <t xml:space="preserve">HEREDIA,RANGEL/MARIA TERESA                            </t>
  </si>
  <si>
    <t>HERT830511MNLRNR04</t>
  </si>
  <si>
    <t xml:space="preserve">HERNANDEZ,SANCHEZ/ALMA DELIA                           </t>
  </si>
  <si>
    <t>HESA740711MNLRNL08</t>
  </si>
  <si>
    <t xml:space="preserve">HERNANDEZ,SANCHEZ/MARIBEL                              </t>
  </si>
  <si>
    <t>HESM751109MNLRNR06</t>
  </si>
  <si>
    <t xml:space="preserve">HERNANDEZ,SANCHEZ/SERAFIN                              </t>
  </si>
  <si>
    <t>HESS751226HPLRNR06</t>
  </si>
  <si>
    <t xml:space="preserve">C.S.R.D. EL CARMEN, EL CARMEN                     </t>
  </si>
  <si>
    <t xml:space="preserve">HERNANDEZ,VILLA/MARIA DELFINA                          </t>
  </si>
  <si>
    <t>HEVD680311MNLRLL09</t>
  </si>
  <si>
    <t xml:space="preserve">HERNANDEZ,VELAZQUEZ/ROSALBA                            </t>
  </si>
  <si>
    <t>HEVR700317MVZRLS03</t>
  </si>
  <si>
    <t xml:space="preserve">HIRACHETA,DUARTE/ROSAURA                               </t>
  </si>
  <si>
    <t>HIDR790619MNLRRS06</t>
  </si>
  <si>
    <t xml:space="preserve">U.A.S. SAN RAMON DE MARTINEZ, DR. ARROYO          </t>
  </si>
  <si>
    <t xml:space="preserve">HINOJOSA,GONZALEZ/MARIA DEL CARMEN                     </t>
  </si>
  <si>
    <t>HIGC770415MNLNNR00</t>
  </si>
  <si>
    <t xml:space="preserve">HINOJOSA,MOLINA/MARGARITA                              </t>
  </si>
  <si>
    <t>HIMM670130MNLNLR04</t>
  </si>
  <si>
    <t xml:space="preserve">HOLGUIN,MELENDEZ/LAURA ANGELICA                        </t>
  </si>
  <si>
    <t>HOML690714MNLLLR02</t>
  </si>
  <si>
    <t xml:space="preserve">IBARRA,CASTILLO/SILVIA JEANETH                         </t>
  </si>
  <si>
    <t>IACS780512MNLBSL07</t>
  </si>
  <si>
    <t xml:space="preserve">IBARRA,DE LUNA/HUGO JAVIER                             </t>
  </si>
  <si>
    <t>IALH630520HCLBNG06</t>
  </si>
  <si>
    <t xml:space="preserve">IBARRA,RODRIGUEZ/MARIA CONCEPCION                      </t>
  </si>
  <si>
    <t>IARC731208MNLBDN06</t>
  </si>
  <si>
    <t xml:space="preserve">IBARRA,ZACARIAS/SERGIO                                 </t>
  </si>
  <si>
    <t>IAZS550601HNLBCR05</t>
  </si>
  <si>
    <t xml:space="preserve">JARAMILLO,CHAVEZ/JOSE                                  </t>
  </si>
  <si>
    <t>JACJ790716HNLRHS07</t>
  </si>
  <si>
    <t xml:space="preserve">JAUREGUI,ESQUIVEL/DIANA LAURA                          </t>
  </si>
  <si>
    <t>JAED690721MNLRSN04</t>
  </si>
  <si>
    <t xml:space="preserve">CLINICA DE ATENCION INTEGRAL TIERRA Y LIBERTAD    </t>
  </si>
  <si>
    <t xml:space="preserve">JASSO,ELIZONDO/MARIA IRMA                              </t>
  </si>
  <si>
    <t>JAEI550602MNLSLR09</t>
  </si>
  <si>
    <t xml:space="preserve">JACQUEZ,GUTIERREZ/JUANA MARIA                          </t>
  </si>
  <si>
    <t>JAGJ730516MNLCTN09</t>
  </si>
  <si>
    <t xml:space="preserve">DE JESUS,ROJAS/OLIVIA                                  </t>
  </si>
  <si>
    <t>JERO740102MZSSJL02</t>
  </si>
  <si>
    <t xml:space="preserve">JIMENEZ,LARA/JOSE LUIS                                 </t>
  </si>
  <si>
    <t>JILL700614HNLMRS09</t>
  </si>
  <si>
    <t xml:space="preserve">JIMENEZ,MARTINEZ/HILDA FRANCISCA                       </t>
  </si>
  <si>
    <t>JIMH770113MNLMRL00</t>
  </si>
  <si>
    <t xml:space="preserve">JIMENEZ,SILVA/HECTOR                                   </t>
  </si>
  <si>
    <t>JISH760516HNLMLC05</t>
  </si>
  <si>
    <t xml:space="preserve">JUANGORENA,MARTINEZ/OSWALDO                            </t>
  </si>
  <si>
    <t>JUMO501223HNLNRS14</t>
  </si>
  <si>
    <t xml:space="preserve">LAUREANO,ALCALA/DELIA                                  </t>
  </si>
  <si>
    <t>LAAD660930MNLRLL06</t>
  </si>
  <si>
    <t xml:space="preserve">LARA,ALVAREZ/JUANITA GENOVEVA                          </t>
  </si>
  <si>
    <t>LAAJ520103MCLRLN04</t>
  </si>
  <si>
    <t xml:space="preserve">LARA,DE LA CERDA/JACOBO EDGAR                          </t>
  </si>
  <si>
    <t>LACJ710723HNLRRC09</t>
  </si>
  <si>
    <t xml:space="preserve"> M03011</t>
  </si>
  <si>
    <t xml:space="preserve">LARA,JASSO/CLAUDIA ELENA                               </t>
  </si>
  <si>
    <t>LAJC770712MSPRSL00</t>
  </si>
  <si>
    <t xml:space="preserve">LANDEROS,RANGEL/YOLANDA                                </t>
  </si>
  <si>
    <t>LARY661228MNLNNL08</t>
  </si>
  <si>
    <t xml:space="preserve">LLAMAS,ZAMORA/DIANCIL                                  </t>
  </si>
  <si>
    <t>LAZD771111MMCLMN06</t>
  </si>
  <si>
    <t xml:space="preserve">DE LEON,CASTA&amp;O/JORGE ALBERTO                          </t>
  </si>
  <si>
    <t>LECJ780926HNLNSR04</t>
  </si>
  <si>
    <t xml:space="preserve">DE LEON,DOMINGUEZ/CLAUDIA                              </t>
  </si>
  <si>
    <t>LEDC740105MNLNML01</t>
  </si>
  <si>
    <t xml:space="preserve">LEYVA,DIAZ DE LEON/ELVA MAYRA                          </t>
  </si>
  <si>
    <t>LEDE680827MNLYZL02</t>
  </si>
  <si>
    <t xml:space="preserve">LEAL,FLORES/GILBERTO                                   </t>
  </si>
  <si>
    <t>LEFG670204HNLLLL06</t>
  </si>
  <si>
    <t xml:space="preserve">DE LEON,LOZANO/MARYBEL                                 </t>
  </si>
  <si>
    <t>LELM750818MNLNZR09</t>
  </si>
  <si>
    <t xml:space="preserve">LEE,MARTINEZ/MAYRA IRASEMA                             </t>
  </si>
  <si>
    <t>LEMM831123MNLXRY01</t>
  </si>
  <si>
    <t xml:space="preserve">LEYVA,OVIEDO/MARIA DEL ROSARIO YESENIA                 </t>
  </si>
  <si>
    <t>LEOR810729MNLYVS08</t>
  </si>
  <si>
    <t xml:space="preserve">DE LEON,RUIZ/JOSE HOMERO                               </t>
  </si>
  <si>
    <t>LERH700123HNLNZM07</t>
  </si>
  <si>
    <t xml:space="preserve">DE LEON,SIERRA/SONIA GABRIELA                          </t>
  </si>
  <si>
    <t>LESS710918MNLNRN04</t>
  </si>
  <si>
    <t xml:space="preserve">C.S.U. GIL DE LEYVA                               </t>
  </si>
  <si>
    <t xml:space="preserve">LOPEZ,ALEMAN/ANSELMO ALEJANDRO                         </t>
  </si>
  <si>
    <t>LOAA590421HTSPLN04</t>
  </si>
  <si>
    <t xml:space="preserve">LOPEZ,CALVILLO/ADRIANA MAGDALENA                       </t>
  </si>
  <si>
    <t>LXCA780908MNLPLD03</t>
  </si>
  <si>
    <t xml:space="preserve">LOPEZ,ELIZONDO/FRANCISCO                               </t>
  </si>
  <si>
    <t>LOEF630116HTSPLP02</t>
  </si>
  <si>
    <t xml:space="preserve">LOPEZ,GUERRERO/LAURA ADELA                             </t>
  </si>
  <si>
    <t>LOGL790503MTCPRR05</t>
  </si>
  <si>
    <t xml:space="preserve">LOPEZ,JARAMILLO/MARIO ISMAEL                           </t>
  </si>
  <si>
    <t>LOJM860223HNLPRR05</t>
  </si>
  <si>
    <t xml:space="preserve">LOPEZ,LARA/AMPARO                                      </t>
  </si>
  <si>
    <t>LOLA651220MNLPRM07</t>
  </si>
  <si>
    <t xml:space="preserve">LOPEZ,LOPEZ/FRANCISCO                                  </t>
  </si>
  <si>
    <t>LOLF820417HNLPPR00</t>
  </si>
  <si>
    <t xml:space="preserve">LOPEZ,OLIVA/ENEDINA                                    </t>
  </si>
  <si>
    <t>LOOE330919MSOOLN08</t>
  </si>
  <si>
    <t xml:space="preserve">LOPEZ,PALOMO/ELSA                                      </t>
  </si>
  <si>
    <t>LOPE680226MNLPLL07</t>
  </si>
  <si>
    <t xml:space="preserve">LOPEZ,ROMERO/JOSE LUIS                                 </t>
  </si>
  <si>
    <t>LORL661010HGRPMS01</t>
  </si>
  <si>
    <t xml:space="preserve">LOYOLA,RAMOS/MITZI ALIA                                </t>
  </si>
  <si>
    <t>LORM770226MNLYMT16</t>
  </si>
  <si>
    <t xml:space="preserve">LOERA,REA/ROSA NELLY                                   </t>
  </si>
  <si>
    <t>LORR640413MNLRXS06</t>
  </si>
  <si>
    <t xml:space="preserve">LOZANO,RAMIREZ/SERGIO                                  </t>
  </si>
  <si>
    <t>LORS520310HNLZMR00</t>
  </si>
  <si>
    <t xml:space="preserve">LOPEZ,SANTILLAN/CARLOS ALBERTO                         </t>
  </si>
  <si>
    <t>LOSC781016HNLPNR06</t>
  </si>
  <si>
    <t xml:space="preserve">LOPEZ,SOTO/EDNA KARINA                                 </t>
  </si>
  <si>
    <t>LOSE781128MNLPTD04</t>
  </si>
  <si>
    <t xml:space="preserve">LOPEZ,SAUCEDO/JORGE ALBERTO                            </t>
  </si>
  <si>
    <t>LOSJ650506HNLPCR05</t>
  </si>
  <si>
    <t xml:space="preserve">LOPEZ,VILLARREAL/JUAN LORENZO                          </t>
  </si>
  <si>
    <t>LOVJ610410HNLPLN03</t>
  </si>
  <si>
    <t xml:space="preserve">LOZANO,VILLEGAS/LAURA ZULEMA                           </t>
  </si>
  <si>
    <t>LOVL750623MNLZLR03</t>
  </si>
  <si>
    <t xml:space="preserve">LOPEZ,VILLEGAS/ZANDRA JUDITH                           </t>
  </si>
  <si>
    <t>LOVZ691005MNLPLN01</t>
  </si>
  <si>
    <t xml:space="preserve">LUNA,CHAVEZ/MIGUEL                                     </t>
  </si>
  <si>
    <t>LUCM690919HNLNHG08</t>
  </si>
  <si>
    <t xml:space="preserve">LUNA,FERNANDEZ DE LARA/ANDREA                          </t>
  </si>
  <si>
    <t>LUFA730617MDFNRN06</t>
  </si>
  <si>
    <t xml:space="preserve">LUEVANO,GONZALEZ/ADRIANA                               </t>
  </si>
  <si>
    <t>LUGA780721MNLVND07</t>
  </si>
  <si>
    <t xml:space="preserve">C.S.U. JESUS M. GARZA, GARZA GARCIA               </t>
  </si>
  <si>
    <t xml:space="preserve">LUCIO,GAYTAN/IRMA ESMERALDA                            </t>
  </si>
  <si>
    <t>LUGI810912MNLCYR00</t>
  </si>
  <si>
    <t xml:space="preserve">C.S.U. CAÑADA BLANCA II, GUADALUPE                </t>
  </si>
  <si>
    <t xml:space="preserve">LUNA,GALINDO/JUSTINO                                   </t>
  </si>
  <si>
    <t>LUGJ750120HNLNLS01</t>
  </si>
  <si>
    <t xml:space="preserve">LUGO,GUILLEN/NORMA ALICIA                              </t>
  </si>
  <si>
    <t>LUGN730425MNLGLR07</t>
  </si>
  <si>
    <t xml:space="preserve">LUIS,DE LEON/JORGE                                     </t>
  </si>
  <si>
    <t>LULJ790615HNLSNR04</t>
  </si>
  <si>
    <t xml:space="preserve">LUNA,RIVAS/MARIA DE LOS ANGELES                        </t>
  </si>
  <si>
    <t>LURA720503MNLNVN06</t>
  </si>
  <si>
    <t xml:space="preserve">LUMBRERAS,SUSTAITA/MARICELA                            </t>
  </si>
  <si>
    <t>LUSM690227MNLMSR02</t>
  </si>
  <si>
    <t xml:space="preserve">MARTINEZ,ANDERSON/CARLOS                               </t>
  </si>
  <si>
    <t>MAAC641113HNLRNR09</t>
  </si>
  <si>
    <t xml:space="preserve">MARTINEZ,ARELLANO/ELVA                                 </t>
  </si>
  <si>
    <t>MAAE670225MNLRRL12</t>
  </si>
  <si>
    <t xml:space="preserve">MARTINEZ,BERMUDEZ/CLAUDIA PATRICIA                     </t>
  </si>
  <si>
    <t>MABC680307MTSRRL09</t>
  </si>
  <si>
    <t xml:space="preserve">MARTINEZ,CONTRERAS/ANABEL                              </t>
  </si>
  <si>
    <t>MACA830708MSPRNN06</t>
  </si>
  <si>
    <t xml:space="preserve">MARTINEZ,COVARRUBIAS/ANGELICA YUDITH                   </t>
  </si>
  <si>
    <t>MACA861009MNLRVN09</t>
  </si>
  <si>
    <t xml:space="preserve">MARTINEZ,CASTILLO/FELIPA                               </t>
  </si>
  <si>
    <t>MACF711202MNLRSL02</t>
  </si>
  <si>
    <t xml:space="preserve">C.S.U. VIVIENDA POPULAR, GUADALUPE                </t>
  </si>
  <si>
    <t xml:space="preserve">MATA,CASTILLO/IGNACIO                                  </t>
  </si>
  <si>
    <t>MACI620131HNLTSG05</t>
  </si>
  <si>
    <t xml:space="preserve">C.S.R.C. GRAL. ZARAGOZA, GRAL. ZARAGOZA           </t>
  </si>
  <si>
    <t xml:space="preserve">MARTINEZ,GUTIERREZ/DAVID ISAIAS                        </t>
  </si>
  <si>
    <t>MAGD860818HNLRTV04</t>
  </si>
  <si>
    <t xml:space="preserve">MARTINEZ,GAYTAN/ERIKA                                  </t>
  </si>
  <si>
    <t>MAGE810211MTSRYR08</t>
  </si>
  <si>
    <t xml:space="preserve">MANCILLA,GOMEZ/JOSE JAIME                              </t>
  </si>
  <si>
    <t>MAGJ750315HNLNMM00</t>
  </si>
  <si>
    <t xml:space="preserve">MALACARA,GARCIA/JORGE                                  </t>
  </si>
  <si>
    <t>MAGJ780926HNLLRR04</t>
  </si>
  <si>
    <t xml:space="preserve">MARTINEZ,GARCIA/LUIS ALBERTO                           </t>
  </si>
  <si>
    <t>MAGL820821HNLRRS06</t>
  </si>
  <si>
    <t xml:space="preserve">MARTINEZ,GARCIA/MARTHA IVONNE                          </t>
  </si>
  <si>
    <t>MAGM830124MNLRRR01</t>
  </si>
  <si>
    <t xml:space="preserve">MARROQUIN,GALVAN/MARIO ALEJANDRO                       </t>
  </si>
  <si>
    <t>MAGM840401HNLRLR00</t>
  </si>
  <si>
    <t xml:space="preserve">MATA,GARZA/OCTAVIANO                                   </t>
  </si>
  <si>
    <t>MAGO670905HNLTRC03</t>
  </si>
  <si>
    <t xml:space="preserve">MARQUEZ,GONZALEZ/SANDRA LUZ                            </t>
  </si>
  <si>
    <t>MAGS620114MOCRNN02</t>
  </si>
  <si>
    <t xml:space="preserve">MACIAS,LEAL/FRANCISCO JAVIER                           </t>
  </si>
  <si>
    <t>MALF560925HNLCLR00</t>
  </si>
  <si>
    <t xml:space="preserve">MARTINEZ,LOPEZ/MARIA MARGARITA                         </t>
  </si>
  <si>
    <t>MALM540616MSPRPR03</t>
  </si>
  <si>
    <t xml:space="preserve">MARTINEZ,LOPEZ/SERGIO RAUL                             </t>
  </si>
  <si>
    <t>MALS591228HTSRPR02</t>
  </si>
  <si>
    <t xml:space="preserve">MARTINEZ,MALDONADO/DOCITELA                            </t>
  </si>
  <si>
    <t>MAMD760221MSPRLC05</t>
  </si>
  <si>
    <t xml:space="preserve">C.S.R.C. EDUARDO LIVAS                            </t>
  </si>
  <si>
    <t xml:space="preserve">MARTINEZ,MARTINEZ/LILIANA                              </t>
  </si>
  <si>
    <t>MAML820206MNLRRL05</t>
  </si>
  <si>
    <t xml:space="preserve">MAGRO,MARTINEZ/MANUEL ANTONIO                          </t>
  </si>
  <si>
    <t>MAMM660420HNLGRN02</t>
  </si>
  <si>
    <t xml:space="preserve">C.S.U. PUEBLO NUEVO  APODACA                      </t>
  </si>
  <si>
    <t xml:space="preserve">MARTINEZ,MU&amp;IZ/PAULINA                                 </t>
  </si>
  <si>
    <t>MAMP720210MVZRXL01</t>
  </si>
  <si>
    <t xml:space="preserve">MARTINEZ,MARTINEZ/MARIA EDUVIGES                       </t>
  </si>
  <si>
    <t>MXME660617MNLRRD09</t>
  </si>
  <si>
    <t xml:space="preserve">C.S.U. SIERRA VENTANA, MONTERREY                  </t>
  </si>
  <si>
    <t xml:space="preserve">MARROQUIN,ORTIZ/NANCY                                  </t>
  </si>
  <si>
    <t>MAON780914MNLRRN08</t>
  </si>
  <si>
    <t xml:space="preserve">MARTINEZ,RODRIGUEZ/ALEJANDRO                           </t>
  </si>
  <si>
    <t>MARA600826HNLRDL02</t>
  </si>
  <si>
    <t xml:space="preserve">MARTINEZ,RAMOS/DIANA MARICELA                          </t>
  </si>
  <si>
    <t>MARD721126MNLRMN00</t>
  </si>
  <si>
    <t xml:space="preserve">MARTINEZ,RODRIGUEZ/JAIME GERARDO                       </t>
  </si>
  <si>
    <t>MARJ730207HNLRDM08</t>
  </si>
  <si>
    <t xml:space="preserve">MARTINEZ,RODRIGUEZ/NORMA GUADALUPE                     </t>
  </si>
  <si>
    <t>MARN670429MCLRDR09</t>
  </si>
  <si>
    <t xml:space="preserve">MARES,REYES/NATALIA                                    </t>
  </si>
  <si>
    <t>MARN670727MNLRYT03</t>
  </si>
  <si>
    <t xml:space="preserve">MARTINEZ,ROSTRO/MA. RITA                               </t>
  </si>
  <si>
    <t>MARR690522MSPRST19</t>
  </si>
  <si>
    <t xml:space="preserve">MARTINEZ,RODRIGUEZ/SANDRA ELENA                        </t>
  </si>
  <si>
    <t>MARS730117MNLRDN06</t>
  </si>
  <si>
    <t xml:space="preserve">MARTINEZ,SEPULVEDA/ANGEL HERIBERTO                     </t>
  </si>
  <si>
    <t>MASA930222HNLRPN09</t>
  </si>
  <si>
    <t xml:space="preserve">MARTINEZ,SANCHEZ/MARIA DEL CARMEN                      </t>
  </si>
  <si>
    <t>MASC640122MNLRNR06</t>
  </si>
  <si>
    <t xml:space="preserve">MATA,SANCHEZ/CLAUDIA                                   </t>
  </si>
  <si>
    <t>MASC771205MNLTNL04</t>
  </si>
  <si>
    <t xml:space="preserve">MARTINEZ,SERRATO/FLOR ELISA                            </t>
  </si>
  <si>
    <t>MASF750119MNLRRL02</t>
  </si>
  <si>
    <t xml:space="preserve">C.S.U. SAN MIGUEL                                 </t>
  </si>
  <si>
    <t xml:space="preserve">MARTINEZ,TORRES/AGUSTIN                                </t>
  </si>
  <si>
    <t>MATA790422HNLRRG04</t>
  </si>
  <si>
    <t xml:space="preserve">MARTINEZ,TAMEZ/XOCHITL                                 </t>
  </si>
  <si>
    <t>MATX800325MNLRMC07</t>
  </si>
  <si>
    <t xml:space="preserve">C.S.U. TALLERES, MONTERREY                        </t>
  </si>
  <si>
    <t xml:space="preserve">MARTINEZ,URTEAGA/DIANA ELIZABETH                       </t>
  </si>
  <si>
    <t>MAUD681201MNLRRN08</t>
  </si>
  <si>
    <t xml:space="preserve">MARTINEZ,VILLARREAL/MARTHA SILVIA                      </t>
  </si>
  <si>
    <t>MAVM750611MNLRLR03</t>
  </si>
  <si>
    <t xml:space="preserve">MALACARA,ZU&amp;IGA/ELVA MARISSA                           </t>
  </si>
  <si>
    <t>MAZE790207MNLLXL01</t>
  </si>
  <si>
    <t xml:space="preserve">MENDOZA,CERDA/ALMA IDALIA                              </t>
  </si>
  <si>
    <t>MECA730104MNLNRL07</t>
  </si>
  <si>
    <t xml:space="preserve">MENDEZ,CRUZ/CONSUELO                                   </t>
  </si>
  <si>
    <t>MECC530507MNLNRN08</t>
  </si>
  <si>
    <t xml:space="preserve">MENDEZ,CANTU/ELIZABETH                                 </t>
  </si>
  <si>
    <t>MECE631201MNLNNL05</t>
  </si>
  <si>
    <t xml:space="preserve">MENDOZA,CHAVANA/HILDA                                  </t>
  </si>
  <si>
    <t>MECH571226MNLNHL01</t>
  </si>
  <si>
    <t xml:space="preserve">MELCHOR,ENRIQUEZ/JUAN GERARDO                          </t>
  </si>
  <si>
    <t>MEEJ730130HNLLNN00</t>
  </si>
  <si>
    <t xml:space="preserve">MENDEZ,GONZALEZ/JAVIER                                 </t>
  </si>
  <si>
    <t>MEGJ670128HNLNNV01</t>
  </si>
  <si>
    <t xml:space="preserve">MEDINA,GARCIA/LUIS ANTONIO                             </t>
  </si>
  <si>
    <t>MEGL600511HNLDRS00</t>
  </si>
  <si>
    <t xml:space="preserve">C.S.R.C. ESTACION RODRIGUEZ, ANAHUAC              </t>
  </si>
  <si>
    <t xml:space="preserve">MENDOZA,LOPEZ/ALBERTO DANIEL                           </t>
  </si>
  <si>
    <t>MELA580315HDFNPL09</t>
  </si>
  <si>
    <t xml:space="preserve">MENDOZA,MU&amp;OZ/BRENDA SELENE                            </t>
  </si>
  <si>
    <t>MEMB800904MNLNXR04</t>
  </si>
  <si>
    <t xml:space="preserve">MEDINA,MONTOYA/EDITH                                   </t>
  </si>
  <si>
    <t>MEME610405MNLDND09</t>
  </si>
  <si>
    <t xml:space="preserve">MEJIA,MIRANDA/GUADALUPE                                </t>
  </si>
  <si>
    <t>MEMG520116MDFJRD00</t>
  </si>
  <si>
    <t xml:space="preserve">MENDOZA,QUI&amp;ONES/MANUEL                                </t>
  </si>
  <si>
    <t>MEQM611009HDGNXN01</t>
  </si>
  <si>
    <t xml:space="preserve">MEDINA,RODRIGUEZ/CARLOS ENRIQUE                        </t>
  </si>
  <si>
    <t>MERC770618HTSDDR00</t>
  </si>
  <si>
    <t xml:space="preserve">MELCHOR,RODRIGUEZ/RUBEN                                </t>
  </si>
  <si>
    <t>MERR381007HNLLDB04</t>
  </si>
  <si>
    <t xml:space="preserve">MENDOZA,VAZQUEZ/MA. DEL CARMEN                         </t>
  </si>
  <si>
    <t>MEVC710716MNLNZR06</t>
  </si>
  <si>
    <t xml:space="preserve">MIRANDA,CONTRERAS/ALFONSO                              </t>
  </si>
  <si>
    <t>MICA570108HCHRNL05</t>
  </si>
  <si>
    <t xml:space="preserve">MIRANDA,CASTRO/MARIA CAYETANA                          </t>
  </si>
  <si>
    <t>MICC600807MNLRSY07</t>
  </si>
  <si>
    <t xml:space="preserve">MIRELES,CORTES/CRISTOBAL                               </t>
  </si>
  <si>
    <t>MICC621028HNLRRR11</t>
  </si>
  <si>
    <t xml:space="preserve">MIRELES,JASSO/MA. GUILLERMINA                          </t>
  </si>
  <si>
    <t>MIJG610311MSPRSL19</t>
  </si>
  <si>
    <t xml:space="preserve">MIRELES,ZAPATA/BRENDA MARGARITA                        </t>
  </si>
  <si>
    <t>MIZB830818MNLRPR05</t>
  </si>
  <si>
    <t>MIZB830818TQ9</t>
  </si>
  <si>
    <t xml:space="preserve">MONTEMAYOR,CASTELLANOS/EDITH MARIBEL                   </t>
  </si>
  <si>
    <t>MOCE750429MNLNSD06</t>
  </si>
  <si>
    <t xml:space="preserve">MORENO,CASTELLANO/MINERVA MARGARITA                    </t>
  </si>
  <si>
    <t>MOCM701228MNLRSN05</t>
  </si>
  <si>
    <t xml:space="preserve">MONTES,ESQUIVEL/ESPERANZA                              </t>
  </si>
  <si>
    <t>MOEE700805MNLNSS03</t>
  </si>
  <si>
    <t xml:space="preserve">MORALES,FLORES/CLAUDIA CECILIA                         </t>
  </si>
  <si>
    <t>MOFC780607MNLRLL08</t>
  </si>
  <si>
    <t xml:space="preserve">MOREIRA,FERNANDEZ/MANUEL EDUARDO                       </t>
  </si>
  <si>
    <t>MOFM670801HCLRRN00</t>
  </si>
  <si>
    <t xml:space="preserve">MONSIVAIS,GARCIA/ANTONIA                               </t>
  </si>
  <si>
    <t>MOGA560625MSPNRN03</t>
  </si>
  <si>
    <t xml:space="preserve">MONTELONGO,GUERRERO/LINA PATRICIA                      </t>
  </si>
  <si>
    <t>MOGL750122MNLNRN07</t>
  </si>
  <si>
    <t xml:space="preserve">MORALES,GUZMAN/MARIA                                   </t>
  </si>
  <si>
    <t>MOGM541223MNLRZR09</t>
  </si>
  <si>
    <t xml:space="preserve">MONTALVO,GARCIA/MIGUEL ANGEL                           </t>
  </si>
  <si>
    <t>MOGM870928HNLNRG01</t>
  </si>
  <si>
    <t xml:space="preserve">MORENO,GARCIA/MA. VICENTA                              </t>
  </si>
  <si>
    <t>MOGV650122MSPRRC02</t>
  </si>
  <si>
    <t xml:space="preserve">MORALES,HERNANDEZ/MARIA MONICA                         </t>
  </si>
  <si>
    <t>MOHM810312MNLRRN07</t>
  </si>
  <si>
    <t xml:space="preserve">MORALES,LARES/LILIA                                    </t>
  </si>
  <si>
    <t>MOLL760413MDGRRL03</t>
  </si>
  <si>
    <t xml:space="preserve">MORENO,MARTINEZ/J. ENCARNACION                         </t>
  </si>
  <si>
    <t>MOME700708HNLRRN06</t>
  </si>
  <si>
    <t xml:space="preserve">MORALES,MORENO/MANUELA                                 </t>
  </si>
  <si>
    <t>MOMM600129MNLRRN07</t>
  </si>
  <si>
    <t xml:space="preserve">MORALES,MEDINA/MERCEDES                                </t>
  </si>
  <si>
    <t>MOMM750924MNLRDR00</t>
  </si>
  <si>
    <t xml:space="preserve">MORALES,PUENTE/MARGARITA                               </t>
  </si>
  <si>
    <t>MOPM730606MNLRNR07</t>
  </si>
  <si>
    <t xml:space="preserve">MORALES,PUENTE/SANDRA                                  </t>
  </si>
  <si>
    <t>MOPS860924MNLRNN09</t>
  </si>
  <si>
    <t xml:space="preserve">MONARREZ,SARO/MIRIAM ELIZABETH                         </t>
  </si>
  <si>
    <t>MOSM790806MNLNRR04</t>
  </si>
  <si>
    <t xml:space="preserve">MORA,DEL TORO/EDGAR VICENTE                            </t>
  </si>
  <si>
    <t>MOTE811106HNLRRD03</t>
  </si>
  <si>
    <t xml:space="preserve">MORALES,TOVAR/JORGE LUIS                               </t>
  </si>
  <si>
    <t>MOTJ861123HDFRVR05</t>
  </si>
  <si>
    <t xml:space="preserve">MORALES,VASQUEZ/ACENETH                                </t>
  </si>
  <si>
    <t>MOVA651106MTSRSC09</t>
  </si>
  <si>
    <t xml:space="preserve">MORENO,VELAZCO/MARIA CRISTINA                          </t>
  </si>
  <si>
    <t>MOVC560227MNLRLR03</t>
  </si>
  <si>
    <t xml:space="preserve">MU&amp;OZ,ESPINOZA/FABIOLA LIZETH                          </t>
  </si>
  <si>
    <t>MUEF850925MCLXSB02</t>
  </si>
  <si>
    <t xml:space="preserve">MU&amp;OZ,MARTINEZ/FLORENCIA TOMASA                        </t>
  </si>
  <si>
    <t>MUMF591024MNLXRL07</t>
  </si>
  <si>
    <t xml:space="preserve">MU&amp;OZ,MONTA&amp;O/MARISOL                                  </t>
  </si>
  <si>
    <t>MUMM791224MNLXNR19</t>
  </si>
  <si>
    <t xml:space="preserve">MU&amp;OZ,DE OCHOA/JESUS JAIME                             </t>
  </si>
  <si>
    <t>MUOJ781220HNLXCS08</t>
  </si>
  <si>
    <t xml:space="preserve">MU&amp;IZ,RICO/MINERVA                                     </t>
  </si>
  <si>
    <t>MURM810125MSPXCN06</t>
  </si>
  <si>
    <t xml:space="preserve">C.S.U. PEÑA GUERRA, SAN NICOLAS                   </t>
  </si>
  <si>
    <t xml:space="preserve">MU&amp;IZ,TIENDA/SILVIA GUADALUPE                          </t>
  </si>
  <si>
    <t>MUTS830620MNLXNL07</t>
  </si>
  <si>
    <t xml:space="preserve">NAVA,CORPUS/FRANCISCO JAVIER                           </t>
  </si>
  <si>
    <t>NACF631202HNLVRR05</t>
  </si>
  <si>
    <t xml:space="preserve">NARVAEZ,CASTILLO/MA. DEL PILAR                         </t>
  </si>
  <si>
    <t>NACP670522MSPRSL02</t>
  </si>
  <si>
    <t xml:space="preserve">NAVARRO,CHAVEZ/RAFAEL                                  </t>
  </si>
  <si>
    <t>NACR680216HNLVHF04</t>
  </si>
  <si>
    <t xml:space="preserve">NAVA,RODRIGUEZ/GLADIS PRISCILA                         </t>
  </si>
  <si>
    <t>NARG820524MNLVDL01</t>
  </si>
  <si>
    <t xml:space="preserve">NAJERA,ROMERO/JERSON                                   </t>
  </si>
  <si>
    <t>NARJ790909HGRJMR05</t>
  </si>
  <si>
    <t xml:space="preserve">NI&amp;O,CADENA/RIGOBERTO                                  </t>
  </si>
  <si>
    <t>NICR770508HNLXDG09</t>
  </si>
  <si>
    <t xml:space="preserve">NI&amp;O,HERNANDEZ/SAUL                                    </t>
  </si>
  <si>
    <t>NIHS760405HNLXRL00</t>
  </si>
  <si>
    <t xml:space="preserve">NOGUEIRA,GOMEZ/MAURO                                   </t>
  </si>
  <si>
    <t>NOGM681121HDFGMR06</t>
  </si>
  <si>
    <t xml:space="preserve">NORIEGA,REVILLAS/ELODIA                                </t>
  </si>
  <si>
    <t>NORE660218MSPRVL19</t>
  </si>
  <si>
    <t xml:space="preserve">NORIEGA,RODRIGUEZ/MARTHA LETICIA                       </t>
  </si>
  <si>
    <t>NORM660908MNLRDR01</t>
  </si>
  <si>
    <t xml:space="preserve">OVALLE,CHAVARRIA/VERONICA                              </t>
  </si>
  <si>
    <t>OACV801125MNLVHR03</t>
  </si>
  <si>
    <t xml:space="preserve">OBREGON,FLORES/RODOLFO                                 </t>
  </si>
  <si>
    <t>OEFR730309HNLBLD00</t>
  </si>
  <si>
    <t xml:space="preserve">OBREGON,RAMIREZ/MARIA MAGDALENA                        </t>
  </si>
  <si>
    <t>OERM640714MNLBMG01</t>
  </si>
  <si>
    <t xml:space="preserve">ORTEGA,SALAZAR/MYRNA VICTORIA                          </t>
  </si>
  <si>
    <t>OESM620406MNLRLY08</t>
  </si>
  <si>
    <t xml:space="preserve">ORTEGON,VELA/ELSA PATRICIA                             </t>
  </si>
  <si>
    <t>OEVE740927MNLRLL08</t>
  </si>
  <si>
    <t xml:space="preserve">U.A.S. ATONGO DE ABAJO, CADEREYTA JIMENEZ         </t>
  </si>
  <si>
    <t xml:space="preserve">ORTIZ,CASTA&amp;EDA/JOSE ANTONIO                           </t>
  </si>
  <si>
    <t>OICA550910HZSRSN01</t>
  </si>
  <si>
    <t xml:space="preserve">ORTIZ,ESTRADA/SAN JUANA                                </t>
  </si>
  <si>
    <t>OIES670415MNLRSN03</t>
  </si>
  <si>
    <t xml:space="preserve">OLIVA,GARCIA/MA. ISABEL                                </t>
  </si>
  <si>
    <t>OIGI710625MNLLRS09</t>
  </si>
  <si>
    <t xml:space="preserve">OLIVARES,GONZALEZ/NANCY                                </t>
  </si>
  <si>
    <t>OIGN630222MNLLNN01</t>
  </si>
  <si>
    <t xml:space="preserve">C.E.S.S.A.                                        </t>
  </si>
  <si>
    <t xml:space="preserve">ORTIZ,LEAL/ADRIANA                                     </t>
  </si>
  <si>
    <t>OILA861214MNLRLD02</t>
  </si>
  <si>
    <t xml:space="preserve">ORTIZ,MENDOZA/MARIA DEL CARMEN                         </t>
  </si>
  <si>
    <t>OIMC650628MNLRNR06</t>
  </si>
  <si>
    <t xml:space="preserve">ORTIZ,MORALES/OSCAR IVAN                               </t>
  </si>
  <si>
    <t>OIMO771017HNLRRS01</t>
  </si>
  <si>
    <t xml:space="preserve">ORTIZ,PUENTE/IMELDA                                    </t>
  </si>
  <si>
    <t>OIPI681223MNLRNM08</t>
  </si>
  <si>
    <t xml:space="preserve">ORTIZ,QUIROZ/GABRIEL                                   </t>
  </si>
  <si>
    <t>OIQG630324HNLRRB02</t>
  </si>
  <si>
    <t xml:space="preserve">ORTIZ,VAZQUEZ/MINERVA                                  </t>
  </si>
  <si>
    <t>OIVM590216MNLRZN03</t>
  </si>
  <si>
    <t xml:space="preserve">OVIEDO,VAZQUEZ/MA. MARTHA                              </t>
  </si>
  <si>
    <t>OIVM590219MSPVZR09</t>
  </si>
  <si>
    <t xml:space="preserve">OCHOA,CAMPOS/JESUS MANUEL                              </t>
  </si>
  <si>
    <t>OOCJ690101HCHCMS00</t>
  </si>
  <si>
    <t xml:space="preserve">OSORIO,DESALES/ANTONIO                                 </t>
  </si>
  <si>
    <t>OODA610329HOCSSN11</t>
  </si>
  <si>
    <t xml:space="preserve">OROZCO,DIAZ/CLAUDIA ELENA                              </t>
  </si>
  <si>
    <t>OODC720120MNLRZL02</t>
  </si>
  <si>
    <t xml:space="preserve">ORDO&amp;EZ,MARQUEZ/ROSALINDA                              </t>
  </si>
  <si>
    <t>OOMR790128MNLRRS03</t>
  </si>
  <si>
    <t xml:space="preserve">OROZCO,TOVAR/MARIA DEL CARMEN                          </t>
  </si>
  <si>
    <t>OOTC660714MNLRVR05</t>
  </si>
  <si>
    <t xml:space="preserve">OSCURO,GUTIERREZ/SAIDA ANGELES                         </t>
  </si>
  <si>
    <t>OUGS790802MGRSTD01</t>
  </si>
  <si>
    <t xml:space="preserve">PARDO,AGUILAR/ANDRES ROBERTO                           </t>
  </si>
  <si>
    <t>PAAA811130HNLRGN08</t>
  </si>
  <si>
    <t xml:space="preserve">PAEZ,ELIZONDO/CIELO AZUCENA                            </t>
  </si>
  <si>
    <t>PAEC800612MNLZLL02</t>
  </si>
  <si>
    <t xml:space="preserve">PAZ,MENDOZA/BLANCA BERENICE                            </t>
  </si>
  <si>
    <t>PAMB880130MNLZNL00</t>
  </si>
  <si>
    <t xml:space="preserve">C.S.U. SAN ANGEL, MONTERREY                       </t>
  </si>
  <si>
    <t xml:space="preserve">PACHECO,NU&amp;EZ/MARIA MAGDALENA                          </t>
  </si>
  <si>
    <t>PANM551229MNLCXG07</t>
  </si>
  <si>
    <t xml:space="preserve">PAREDES,PEREZ/CECILIO                                  </t>
  </si>
  <si>
    <t>PAPC790812HVZRRC01</t>
  </si>
  <si>
    <t xml:space="preserve">PAEZ,PARTIDA/LILIANA ELIZABETH                         </t>
  </si>
  <si>
    <t>PAPL840308MNLZRL04</t>
  </si>
  <si>
    <t xml:space="preserve">PRADO,SEGURA/NANCY CAROLINA                            </t>
  </si>
  <si>
    <t>PASN840924MNLRGN08</t>
  </si>
  <si>
    <t xml:space="preserve">PADILLA,VELA/MA. ESTHER                                </t>
  </si>
  <si>
    <t>PAVE710609MJCDLS05</t>
  </si>
  <si>
    <t xml:space="preserve">PEREZ,BARUD/ANTONIO                                    </t>
  </si>
  <si>
    <t>PEBA731008HNLRRN03</t>
  </si>
  <si>
    <t xml:space="preserve">PEREZ,CRUZ/ARMANDINA                                   </t>
  </si>
  <si>
    <t>PECA840725MNLRRR07</t>
  </si>
  <si>
    <t xml:space="preserve">PE&amp;A,CHAPA/JUAN MANUEL                                 </t>
  </si>
  <si>
    <t>PECJ710425HNLXHN07</t>
  </si>
  <si>
    <t xml:space="preserve">PE&amp;A,DAVILA/CLAUDIA CECILIA                            </t>
  </si>
  <si>
    <t>PEDC711021MNLXVL00</t>
  </si>
  <si>
    <t xml:space="preserve">PEREZ,GOMEZ/JUDITH                                     </t>
  </si>
  <si>
    <t>PEGJ770401MNLRMD01</t>
  </si>
  <si>
    <t xml:space="preserve">PERALES,GOMEZ/LUIS OSVALDO                             </t>
  </si>
  <si>
    <t>PEGL730403HTSRMS00</t>
  </si>
  <si>
    <t xml:space="preserve">PEREZ,GAMEZ/JOSE RICARDO                               </t>
  </si>
  <si>
    <t>PEGR710207HNLRMC05</t>
  </si>
  <si>
    <t xml:space="preserve">PEREZ,JIMENEZ/ELSA                                     </t>
  </si>
  <si>
    <t>PEJE490306MNLRML06</t>
  </si>
  <si>
    <t xml:space="preserve">PEREZ,JIMENEZ/MARIO                                    </t>
  </si>
  <si>
    <t>PEJM750119HOCRMR00</t>
  </si>
  <si>
    <t xml:space="preserve">PEREZ,LOPEZ/ELSA GUADALUPE                             </t>
  </si>
  <si>
    <t>PELE811215MNLRPL04</t>
  </si>
  <si>
    <t xml:space="preserve">PEQUE&amp;O,LOERA/VERONICA NATALIA                         </t>
  </si>
  <si>
    <t>PELV730901MNLQRR09</t>
  </si>
  <si>
    <t xml:space="preserve">PEREZ,MARTINEZ/MARIA DEL CARMEN                        </t>
  </si>
  <si>
    <t>PEMC620909MTSRRR06</t>
  </si>
  <si>
    <t xml:space="preserve">PEREZ,MENDEZ/ERIK                                      </t>
  </si>
  <si>
    <t>PEME750329HNLRNR06</t>
  </si>
  <si>
    <t xml:space="preserve">PE&amp;A,NAVA/SOLEDAD                                      </t>
  </si>
  <si>
    <t>PENS560116MNLXVL04</t>
  </si>
  <si>
    <t xml:space="preserve">PEZOA,PATI&amp;O/ROGERS ALCIDES                            </t>
  </si>
  <si>
    <t>PEPR521005HNEZTG06</t>
  </si>
  <si>
    <t xml:space="preserve">PE&amp;A,RODRIGUEZ/BLANCA LILIA                            </t>
  </si>
  <si>
    <t>PERB600512MNLXDL05</t>
  </si>
  <si>
    <t xml:space="preserve">PE&amp;A,RODRIGUEZ/DALILA                                  </t>
  </si>
  <si>
    <t>PERD730523MNLXDL04</t>
  </si>
  <si>
    <t xml:space="preserve">PEREZ,RODRIGUEZ/PERLA ELIZABETH                        </t>
  </si>
  <si>
    <t>PERP740516MNLRDR08</t>
  </si>
  <si>
    <t xml:space="preserve">PEREZ,SOSA/MARTHA LILIA                                </t>
  </si>
  <si>
    <t>PESM600703MNLRSR09</t>
  </si>
  <si>
    <t xml:space="preserve">PEREZ,TORRES/MARIA ELBIRA                              </t>
  </si>
  <si>
    <t>PETE660128MNLRRL01</t>
  </si>
  <si>
    <t xml:space="preserve">PEREZ,VITELA/JOSE GUADALUPE                            </t>
  </si>
  <si>
    <t>PEVG850320HNLRTD00</t>
  </si>
  <si>
    <t xml:space="preserve">PEREZ,VIDAL/RUTH                                       </t>
  </si>
  <si>
    <t>PEVR750813MTCRDT04</t>
  </si>
  <si>
    <t xml:space="preserve">PI&amp;A,CANO/RAUL                                         </t>
  </si>
  <si>
    <t>PICR640622HNLXNL06</t>
  </si>
  <si>
    <t xml:space="preserve">PINEDA,HERNANDEZ/SARA ABIGAIL                          </t>
  </si>
  <si>
    <t>PIHS840321MNLNRR09</t>
  </si>
  <si>
    <t xml:space="preserve">PI&amp;A,MORALES/JESSIKA                                   </t>
  </si>
  <si>
    <t>PIMJ831207MNLXRS09</t>
  </si>
  <si>
    <t xml:space="preserve">PILOTO,SALAZAR/MARIA DEL CARMEN                        </t>
  </si>
  <si>
    <t>PISC570716MNLLLR04</t>
  </si>
  <si>
    <t xml:space="preserve">PORTILLA,GONZALEZ/RAFAEL                               </t>
  </si>
  <si>
    <t>POGL720203HVZRNF13</t>
  </si>
  <si>
    <t xml:space="preserve">POLINA,PEREZ/MELODY                                    </t>
  </si>
  <si>
    <t>POPM791017MNLLRL08</t>
  </si>
  <si>
    <t xml:space="preserve">C.S.U. LA ESPERANZA                               </t>
  </si>
  <si>
    <t xml:space="preserve">PUGA,DE LOS REYES/MARTHA ELVIA                         </t>
  </si>
  <si>
    <t>PURM660909MNLGYR08</t>
  </si>
  <si>
    <t xml:space="preserve">PUGA,DE LOS REYES/RICARDO                              </t>
  </si>
  <si>
    <t>PURR801031HNLGYC05</t>
  </si>
  <si>
    <t xml:space="preserve">QUIROGA,CANTU/ROBERTO ARTURO VENTURA                   </t>
  </si>
  <si>
    <t>QUCR300714HNLRNB02</t>
  </si>
  <si>
    <t xml:space="preserve">QUINTANILLA,MEDINA/ALFONSO                             </t>
  </si>
  <si>
    <t>QUMA680204HTSNDL09</t>
  </si>
  <si>
    <t xml:space="preserve">QUIROZ,MARTINEZ/MIRALDA ROSALINDA                      </t>
  </si>
  <si>
    <t>QUMM760926MNLRRR07</t>
  </si>
  <si>
    <t xml:space="preserve">C.S.R.C. INFONAVIT                                </t>
  </si>
  <si>
    <t xml:space="preserve">QUINTANILLA,VIACOBO/FELIX GERARDO                      </t>
  </si>
  <si>
    <t>QUVF740626HNLNCL05</t>
  </si>
  <si>
    <t xml:space="preserve">RAMOS,DEL ANGEL/HUGO                                   </t>
  </si>
  <si>
    <t>RAAH810728HDFMNG00</t>
  </si>
  <si>
    <t xml:space="preserve">RAMIREZ,ACEVEDO/JORGE PILAR AMADO                      </t>
  </si>
  <si>
    <t>RAAJ701012HNLMCR08</t>
  </si>
  <si>
    <t xml:space="preserve">RAMIREZ,BAZALDUA/MARIA MERCEDES                        </t>
  </si>
  <si>
    <t>RABM640924MNLMZR08</t>
  </si>
  <si>
    <t xml:space="preserve">RANGEL,CISNEROS/GEORGINA                               </t>
  </si>
  <si>
    <t>RACG780308MNLNSR09</t>
  </si>
  <si>
    <t xml:space="preserve">RAMOS,GARCIA/ROSALINDA                                 </t>
  </si>
  <si>
    <t>RAGR720510MNLMRS09</t>
  </si>
  <si>
    <t xml:space="preserve">RAMIREZ,LOPEZ/ANTONIA                                  </t>
  </si>
  <si>
    <t>RALA600826MCLMPN05</t>
  </si>
  <si>
    <t xml:space="preserve">RAMIREZ,LUEVANO/DULCE MARGOT                           </t>
  </si>
  <si>
    <t>RALD820522MNLMVL00</t>
  </si>
  <si>
    <t xml:space="preserve">RAMIREZ,MARTINEZ/EVA EDELMIRA                          </t>
  </si>
  <si>
    <t>RAME570831MNLMRV05</t>
  </si>
  <si>
    <t xml:space="preserve">RAMOS,MARTINEZ/LEONOR                                  </t>
  </si>
  <si>
    <t>RAML491228MZSMRN07</t>
  </si>
  <si>
    <t xml:space="preserve">RAMOS,OBREGON/MARIA ELENA                              </t>
  </si>
  <si>
    <t>RAOE650517MSPMBL07</t>
  </si>
  <si>
    <t xml:space="preserve">RAMIREZ,RIVERA/GLORIA MELANIE                          </t>
  </si>
  <si>
    <t>RARG900128MNLMVL05</t>
  </si>
  <si>
    <t xml:space="preserve">RAMOS,RODRIGUEZ/KAREM                                  </t>
  </si>
  <si>
    <t>RARK780608MVZMDR14</t>
  </si>
  <si>
    <t xml:space="preserve">RAMONES,RAMOS/TERESA DE JESUS                          </t>
  </si>
  <si>
    <t>RART570827MNLMMR01</t>
  </si>
  <si>
    <t xml:space="preserve">RANGEL,SANCHEZ/VICTOR DAVID                            </t>
  </si>
  <si>
    <t>RASV560728HTSNNC02</t>
  </si>
  <si>
    <t xml:space="preserve">RADA,VAZQUEZ/OLGA ALICIA                               </t>
  </si>
  <si>
    <t>RAVO610708MNLDZL08</t>
  </si>
  <si>
    <t xml:space="preserve">RAMIREZ,VAZQUEZ/VICTOR MANUEL                          </t>
  </si>
  <si>
    <t>RAVV551123HVZMZC03</t>
  </si>
  <si>
    <t xml:space="preserve">REYNA,ALANIS/SILVIA EUGENIA                            </t>
  </si>
  <si>
    <t>REAS591220MNLYLL07</t>
  </si>
  <si>
    <t xml:space="preserve">C.S.U. JOSE LOPEZ PORTILLO, STA. CATARINA         </t>
  </si>
  <si>
    <t xml:space="preserve">REYNA,CORONADO/HUMBERTO                                </t>
  </si>
  <si>
    <t>RECH790809HNLYRM01</t>
  </si>
  <si>
    <t xml:space="preserve">REGUERO,CALDERON/MA. MAGDALENA                         </t>
  </si>
  <si>
    <t>RECM570528MGTGLG24</t>
  </si>
  <si>
    <t xml:space="preserve">REYES,DELGADO/ROBERTO                                  </t>
  </si>
  <si>
    <t>REDR650129HNLYLB04</t>
  </si>
  <si>
    <t xml:space="preserve">REA,GONZALEZ/JOSE JUAN                                 </t>
  </si>
  <si>
    <t>REGJ580125HNLXNN03</t>
  </si>
  <si>
    <t xml:space="preserve">RESENDIZ,HERNANDEZ/MARIA FERNANDA                      </t>
  </si>
  <si>
    <t>REHF710816MCLSRR01</t>
  </si>
  <si>
    <t xml:space="preserve">REYES,MONTEMAYOR/ANTONIO                               </t>
  </si>
  <si>
    <t>REMA850923HNLYNN04</t>
  </si>
  <si>
    <t xml:space="preserve">REYES,MORENO/MARIA DEL REFUGIO                         </t>
  </si>
  <si>
    <t>REMR740604MNLYRF09</t>
  </si>
  <si>
    <t xml:space="preserve">REYES,ORTIZ/REYNA LETICIA                              </t>
  </si>
  <si>
    <t>REOR690623MNLYRY09</t>
  </si>
  <si>
    <t xml:space="preserve">C.S.R.D. VILLA SECA                               </t>
  </si>
  <si>
    <t xml:space="preserve">REYES,PE&amp;A/BLANCA LETICIA                              </t>
  </si>
  <si>
    <t>REPB761115MNLYXL06</t>
  </si>
  <si>
    <t xml:space="preserve">REYES,PEREZ/JULIA ERIKA                                </t>
  </si>
  <si>
    <t>REPJ780525MNLYRL02</t>
  </si>
  <si>
    <t xml:space="preserve">RETA,QUIROZ/ENEDELIA                                   </t>
  </si>
  <si>
    <t>REQE590303MNLTRN05</t>
  </si>
  <si>
    <t xml:space="preserve">REYNA,REYES/GABRIEL MARGARITO                          </t>
  </si>
  <si>
    <t>RERG791224HNLYYB04</t>
  </si>
  <si>
    <t xml:space="preserve">REQUENA,ROSALES/NORA                                   </t>
  </si>
  <si>
    <t>RERN730610MNLQSR04</t>
  </si>
  <si>
    <t xml:space="preserve">REYNA,TREVI&amp;O/DANIEL                                   </t>
  </si>
  <si>
    <t>RETD850621HNLYRN02</t>
  </si>
  <si>
    <t xml:space="preserve">REYNA,TREVI&amp;O/JUAN CARLOS                              </t>
  </si>
  <si>
    <t>RETJ800701HNLYRN06</t>
  </si>
  <si>
    <t xml:space="preserve">RIOS,ESCAMILLA/MARIA SANDRA MARGARITA                  </t>
  </si>
  <si>
    <t>RIES670913MNLSSN15</t>
  </si>
  <si>
    <t xml:space="preserve">RIVERA,GUERRERO/LUCINA                                 </t>
  </si>
  <si>
    <t>RIGL670307MTSVRC00</t>
  </si>
  <si>
    <t xml:space="preserve">RIVERA,HERRERA/FRANCISCA                               </t>
  </si>
  <si>
    <t>RIHF700824MNLVRR02</t>
  </si>
  <si>
    <t xml:space="preserve">RIOS,LUNA/NANCY                                        </t>
  </si>
  <si>
    <t>RILN750410MNLSNN03</t>
  </si>
  <si>
    <t xml:space="preserve">RIVERA,MARTINEZ/NORMA PATRICIA                         </t>
  </si>
  <si>
    <t>RIMN790206MNLVRR03</t>
  </si>
  <si>
    <t xml:space="preserve">RODRIGUEZ,ARREOZOLA/MARIA DEL CARMEN                   </t>
  </si>
  <si>
    <t>ROAC650324MNLDRR09</t>
  </si>
  <si>
    <t xml:space="preserve">RODRIGUEZ,AGUILAR/OLGA ALICIA                          </t>
  </si>
  <si>
    <t>ROAO671211MNLDGL03</t>
  </si>
  <si>
    <t xml:space="preserve">C.S.U. LOS ROBLES, APODACA                        </t>
  </si>
  <si>
    <t xml:space="preserve">RODRIGUEZ,BARCENAS/ERIKA CARMINA                       </t>
  </si>
  <si>
    <t>RXBE830623MNLDRR04</t>
  </si>
  <si>
    <t xml:space="preserve">RODRIGUEZ,BAUTISTA/JOSE                                </t>
  </si>
  <si>
    <t>ROBJ610224HCLDTS07</t>
  </si>
  <si>
    <t xml:space="preserve">ROSALES,BRAVO/JOSE MANUEL                              </t>
  </si>
  <si>
    <t>ROBM861014HNLSRN08</t>
  </si>
  <si>
    <t xml:space="preserve">RODRIGUEZ,BERNAL/JOSE ROBERTO                          </t>
  </si>
  <si>
    <t>ROBR520129HNLDRB04</t>
  </si>
  <si>
    <t xml:space="preserve">RODRIGUEZ,CAPETILLO/EDUARDO                            </t>
  </si>
  <si>
    <t>ROCE761014HNLDPD04</t>
  </si>
  <si>
    <t xml:space="preserve">ROCHA,CASAS/MARIA ELENA                                </t>
  </si>
  <si>
    <t>ROCE830818MNLCSL06</t>
  </si>
  <si>
    <t xml:space="preserve">RODRIGUEZ,CASTILLO/MARIA DE LOURDES                    </t>
  </si>
  <si>
    <t>ROCL551218MDFDSR19</t>
  </si>
  <si>
    <t xml:space="preserve">RODRIGUEZ,CALDERON/MARIA LUISA                         </t>
  </si>
  <si>
    <t>ROCL680923MNLDLS01</t>
  </si>
  <si>
    <t xml:space="preserve">RODRIGUEZ,DOMINGUEZ/JOSE                               </t>
  </si>
  <si>
    <t>RODJ780712HNLDMS08</t>
  </si>
  <si>
    <t xml:space="preserve">ROMAN,ESCAMILLA/ISAAC FELIPE                           </t>
  </si>
  <si>
    <t>ROEI590514MNLMSS03</t>
  </si>
  <si>
    <t xml:space="preserve">RODRIGUEZ,ESTRADA/MANUELA LORENA                       </t>
  </si>
  <si>
    <t>ROEM760822MNLDSN10</t>
  </si>
  <si>
    <t xml:space="preserve">RODRIGUEZ,ESTRADA/ROSA NELLY                           </t>
  </si>
  <si>
    <t>ROER770502MNLDSS12</t>
  </si>
  <si>
    <t xml:space="preserve">RODRIGUEZ,FLORES/MARIA APOLINAR                        </t>
  </si>
  <si>
    <t>ROFA670208MNLDLP02</t>
  </si>
  <si>
    <t xml:space="preserve">RODRIGUEZ,FERNANDEZ/JESUS JAVIER                       </t>
  </si>
  <si>
    <t>ROFJ750907HNLDRS04</t>
  </si>
  <si>
    <t xml:space="preserve">RODRIGUEZ,FLORES/MARCO VINICIO                         </t>
  </si>
  <si>
    <t>ROFM781020HNLDLR01</t>
  </si>
  <si>
    <t xml:space="preserve">RODRIGUEZ,GONZALEZ/CLAUDIA ELENA                       </t>
  </si>
  <si>
    <t>ROGC810304MNLDNL08</t>
  </si>
  <si>
    <t xml:space="preserve">C.S.U. BUROCRATAS MUNICIPALES, MONTERREY          </t>
  </si>
  <si>
    <t xml:space="preserve">RODRIGUEZ,GOMEZ/ELSA VIRIDIANA                         </t>
  </si>
  <si>
    <t>ROGE820315MTSDML03</t>
  </si>
  <si>
    <t xml:space="preserve">RODRIGUEZ,GARCIA/JUAN DE DIOS                          </t>
  </si>
  <si>
    <t>ROGJ841107HNLDRN01</t>
  </si>
  <si>
    <t xml:space="preserve">RODRIGUEZ,GARCIA/LUIS MIGUEL                           </t>
  </si>
  <si>
    <t>ROGL811118HNLDRS11</t>
  </si>
  <si>
    <t xml:space="preserve">ROMERO,GARCIA/JOSE MIGUEL                              </t>
  </si>
  <si>
    <t>ROGM730915HPLMRG00</t>
  </si>
  <si>
    <t xml:space="preserve">ROMO,GARCIA/NIDIA LISETH                               </t>
  </si>
  <si>
    <t>ROGN910108MNLMRD04</t>
  </si>
  <si>
    <t xml:space="preserve">RODRIGUEZ,GARCIA/OLGA ARMANDINA                        </t>
  </si>
  <si>
    <t>ROGO651113MNLDRL08</t>
  </si>
  <si>
    <t xml:space="preserve">RODRIGUEZ,GUTIERREZ/MARIA PERLA AZUCENA                </t>
  </si>
  <si>
    <t>ROGP700702MNLDTR00</t>
  </si>
  <si>
    <t xml:space="preserve">RODRIGUEZ,HINOJOSA/EUNICE                              </t>
  </si>
  <si>
    <t>ROHE721127MNLDNN00</t>
  </si>
  <si>
    <t xml:space="preserve">RODRIGUEZ,LOZANO/IRMA LUCIA                            </t>
  </si>
  <si>
    <t>ROLI720126MNLDZR00</t>
  </si>
  <si>
    <t xml:space="preserve">RODRIGUEZ,MORENO/JOSE FEDERICO                         </t>
  </si>
  <si>
    <t>ROMF700718HNLDRD08</t>
  </si>
  <si>
    <t xml:space="preserve">RODRIGUEZ,MERAZ/GERARDO                                </t>
  </si>
  <si>
    <t>ROMG620806HDGDRR03</t>
  </si>
  <si>
    <t xml:space="preserve">RODRIGUEZ,MENDEZ/MARIA GUADALUPE                       </t>
  </si>
  <si>
    <t>ROMG821017MCLDND04</t>
  </si>
  <si>
    <t xml:space="preserve">RODRIGUEZ,MOYA/JOSE GERARDO                            </t>
  </si>
  <si>
    <t>ROMG841003HNLDYR04</t>
  </si>
  <si>
    <t xml:space="preserve">RODRIGUEZ,MARTINEZ/JESUS JAVIER                        </t>
  </si>
  <si>
    <t>ROMJ561228HNLDRS03</t>
  </si>
  <si>
    <t xml:space="preserve">ROJAS,MURILLO/JUAN MANUEL                              </t>
  </si>
  <si>
    <t>ROMJ690605HNLJRN03</t>
  </si>
  <si>
    <t xml:space="preserve">RODRIGUEZ,MONSIVAIS/SANDRA ELIZABETH                   </t>
  </si>
  <si>
    <t>ROMS770517MNLDNN08</t>
  </si>
  <si>
    <t xml:space="preserve">RODRIGUEZ,ORDO&amp;EZ/CARLOS MANUEL                        </t>
  </si>
  <si>
    <t>ROOC660517HNEDRR25</t>
  </si>
  <si>
    <t xml:space="preserve">RODRIGUEZ,OCHOA/GLADYS                                 </t>
  </si>
  <si>
    <t>ROOG810911MNLDCL09</t>
  </si>
  <si>
    <t xml:space="preserve">RODRIGUEZ,PEREZ/HECTOR                                 </t>
  </si>
  <si>
    <t>ROPH620401HSPDRC09</t>
  </si>
  <si>
    <t xml:space="preserve">ROJAS,PEREZ/LUIS ARISTEO                               </t>
  </si>
  <si>
    <t>ROPL750714HNLJRS07</t>
  </si>
  <si>
    <t xml:space="preserve">ROCHA,PACHECO/MONICA GABRIELA                          </t>
  </si>
  <si>
    <t>ROPM720221MNLCCN00</t>
  </si>
  <si>
    <t xml:space="preserve">RODRIGUEZ,RODRIGUEZ/BENITO                             </t>
  </si>
  <si>
    <t>RORB720107HNLDDN01</t>
  </si>
  <si>
    <t xml:space="preserve">RODRIGUEZ,RODRIGUEZ/CELIA                              </t>
  </si>
  <si>
    <t>RORC460926MTSDDL06</t>
  </si>
  <si>
    <t xml:space="preserve">ROSALES,REYES/HERLINDA                                 </t>
  </si>
  <si>
    <t>RORH721101MNLSYR00</t>
  </si>
  <si>
    <t xml:space="preserve">RODRIGUEZ,RODRIGUEZ/ISMAEL DE JESUS                    </t>
  </si>
  <si>
    <t>RORI770815HNLDDS04</t>
  </si>
  <si>
    <t xml:space="preserve">RODRIGUEZ,RODRIGUEZ/JESSICA                            </t>
  </si>
  <si>
    <t>RORJ820123MSPDDS03</t>
  </si>
  <si>
    <t xml:space="preserve">RODRIGUEZ,REA/VICTOR MANUEL                            </t>
  </si>
  <si>
    <t>RORV711108HNLDXC07</t>
  </si>
  <si>
    <t xml:space="preserve">ROSALES,SOTELO/FIDEL                                   </t>
  </si>
  <si>
    <t>ROSF570621HNLSTD09</t>
  </si>
  <si>
    <t xml:space="preserve">ROBLEDO,TORRES/NANCY VICTORIA                          </t>
  </si>
  <si>
    <t>ROTN770717MNLBRN08</t>
  </si>
  <si>
    <t xml:space="preserve">ROSALES,TOVAR/RAMON                                    </t>
  </si>
  <si>
    <t>ROTR660306HNLSVM00</t>
  </si>
  <si>
    <t xml:space="preserve">RUIZ,CABELLO/ISMAEL                                    </t>
  </si>
  <si>
    <t>RUCI760708HTSZBS01</t>
  </si>
  <si>
    <t xml:space="preserve">RUVALCABA,CASTELLANOS/JUAN FRANCISCO                   </t>
  </si>
  <si>
    <t>RUCJ541003HNLVSN03</t>
  </si>
  <si>
    <t xml:space="preserve">RUIZ,CASTELLANOS/LINDA JANETT                          </t>
  </si>
  <si>
    <t>RUCL850118MNLZSN04</t>
  </si>
  <si>
    <t xml:space="preserve">RUEDA,HERVERTH/JOSE ANTONIO                            </t>
  </si>
  <si>
    <t>RUHA570616HNLDRN07</t>
  </si>
  <si>
    <t xml:space="preserve">RUIZ,MORENO/FRANCISCO JAVIER                           </t>
  </si>
  <si>
    <t>RUMF740820HNLZRR05</t>
  </si>
  <si>
    <t xml:space="preserve">RUIZ,MARTELL/HERMILA                                   </t>
  </si>
  <si>
    <t>RUMH790428MZSZRR11</t>
  </si>
  <si>
    <t xml:space="preserve">RUIZ,PEREZ/EDELMIRA                                    </t>
  </si>
  <si>
    <t>RUPE721219MNLZRD00</t>
  </si>
  <si>
    <t xml:space="preserve">RUIZ,RODRIGUEZ/ADRIAN                                  </t>
  </si>
  <si>
    <t>RURA860218HNLZDD03</t>
  </si>
  <si>
    <t xml:space="preserve">RUIZ,RODRIGUEZ/CESAR MANUEL                            </t>
  </si>
  <si>
    <t>RURC710317HNLZDS02</t>
  </si>
  <si>
    <t xml:space="preserve">DE SANTIAGO,ARRIAGA/CANDELARIO                         </t>
  </si>
  <si>
    <t>SAAC870313HNLNRN06</t>
  </si>
  <si>
    <t xml:space="preserve">SALAZAR,AMBRIZ/LILIANA JEANETH                         </t>
  </si>
  <si>
    <t>SAAL790918MNLLML08</t>
  </si>
  <si>
    <t xml:space="preserve">C.S.U. PROVILEON 1ER NIVEL                        </t>
  </si>
  <si>
    <t xml:space="preserve">SAUCEDO,BADILLO/CARLOS FIDEL                           </t>
  </si>
  <si>
    <t>SABC800614HNLCDR09</t>
  </si>
  <si>
    <t xml:space="preserve">SALDA&amp;A,BELTRAN/MARIA DEL ROSARIO                      </t>
  </si>
  <si>
    <t>SABR801218MNLLLS05</t>
  </si>
  <si>
    <t xml:space="preserve">SALAZAR,CEPEDA/MARIA CRISTINA                          </t>
  </si>
  <si>
    <t>SACC691221MNLLPR06</t>
  </si>
  <si>
    <t xml:space="preserve">SAUCEDA,CONTRERAS/GRACIELA                             </t>
  </si>
  <si>
    <t>SACG700518MNLCNR02</t>
  </si>
  <si>
    <t xml:space="preserve">SADA,CAZARES/RAFAEL NATIVIDAD                          </t>
  </si>
  <si>
    <t>SACR830402HNLDZF06</t>
  </si>
  <si>
    <t xml:space="preserve">SALCE,DE LA CRUZ/SOLEDAD                               </t>
  </si>
  <si>
    <t>SACS530214MCLLRL08</t>
  </si>
  <si>
    <t xml:space="preserve">SARMIENTO,CANTU/ZEHLYCA MAYBE                          </t>
  </si>
  <si>
    <t>SACZ810504MNLRNH04</t>
  </si>
  <si>
    <t xml:space="preserve">SALAZAR,GONZALEZ/INDHIRA ETHEL                         </t>
  </si>
  <si>
    <t>SAGI811220MNLLNN04</t>
  </si>
  <si>
    <t xml:space="preserve">SAUCEDA,GARZA/JESSICA SUHAIL                           </t>
  </si>
  <si>
    <t>SAGJ761008MNLCRS05</t>
  </si>
  <si>
    <t xml:space="preserve">SANMIGUEL,GARZA/MAURICIO                               </t>
  </si>
  <si>
    <t>SAGM630614HNLNRR03</t>
  </si>
  <si>
    <t xml:space="preserve">SALINAS,GONZALEZ/MARICELA                              </t>
  </si>
  <si>
    <t>SAGM721123MNLLNR04</t>
  </si>
  <si>
    <t xml:space="preserve">SALAS,GONZALEZ/SANTIAGO                                </t>
  </si>
  <si>
    <t>SAGS480712HASLNN06</t>
  </si>
  <si>
    <t xml:space="preserve">SAN VICENTE,GARCIA/SERGIO                              </t>
  </si>
  <si>
    <t>SAGS650907HCLNRR09</t>
  </si>
  <si>
    <t xml:space="preserve">SANCHEZ,GUTIERREZ/MARIA TERESA                         </t>
  </si>
  <si>
    <t>SAGT661010MNLNTR06</t>
  </si>
  <si>
    <t xml:space="preserve">SALDA&amp;A,HERNANDEZ/MARICELA                             </t>
  </si>
  <si>
    <t>SAHM710713MNLLRR07</t>
  </si>
  <si>
    <t xml:space="preserve">SALAZAR,JUAREZ/TANIA                                   </t>
  </si>
  <si>
    <t>SAJT690811MNLLRN07</t>
  </si>
  <si>
    <t xml:space="preserve">SALAZAR,DE LEON/ARMANDINA                              </t>
  </si>
  <si>
    <t>SALA660320MNLLNR03</t>
  </si>
  <si>
    <t xml:space="preserve">SANTIAGO,LUNA/ANDRES                                   </t>
  </si>
  <si>
    <t>SALA691228HDFNNN10</t>
  </si>
  <si>
    <t xml:space="preserve">SAUCEDO,LOPEZ OLIVERA/ABNER                            </t>
  </si>
  <si>
    <t>SALA740519HZSCPB07</t>
  </si>
  <si>
    <t xml:space="preserve">SANCHEZ,LOZANO/AZALEA MAGDALENA                        </t>
  </si>
  <si>
    <t>SALA781202MNLNZZ08</t>
  </si>
  <si>
    <t xml:space="preserve">SAENZ,LUNA/ARACELI AMPARO                              </t>
  </si>
  <si>
    <t>SALA820828MNLNNR00</t>
  </si>
  <si>
    <t xml:space="preserve">SANCHEZ,LOPEZ/MARIA DEL CONSUELO                       </t>
  </si>
  <si>
    <t>SALC600508MNLNPN00</t>
  </si>
  <si>
    <t xml:space="preserve">SANCHEZ,LOPEZ/ISAIAS                                   </t>
  </si>
  <si>
    <t>SALI770114HNLNPS07</t>
  </si>
  <si>
    <t xml:space="preserve">SALAZAR,DE LEON/PATRICIA AIDA                          </t>
  </si>
  <si>
    <t>SALP641106MNLLNT09</t>
  </si>
  <si>
    <t xml:space="preserve">SAUCEDO,MARTINEZ/DAVID EDUARDO                         </t>
  </si>
  <si>
    <t>SAMD730914HNLCRV08</t>
  </si>
  <si>
    <t xml:space="preserve">SANTANDER,MENDIOLA/GERARDO NESTOR                      </t>
  </si>
  <si>
    <t>SAMG771003HHGNNR06</t>
  </si>
  <si>
    <t xml:space="preserve">SANCHEZ,MARTINEZ/MOISES                                </t>
  </si>
  <si>
    <t>SAMM740930HTSNRS03</t>
  </si>
  <si>
    <t xml:space="preserve">SALDA&amp;A,MELENDEZ/ROBERTO                               </t>
  </si>
  <si>
    <t>SAMR570518HNLLLB03</t>
  </si>
  <si>
    <t xml:space="preserve">SANCHEZ,MARTINEZ/RODOLFO                               </t>
  </si>
  <si>
    <t>SAMR620813HNLNRD02</t>
  </si>
  <si>
    <t xml:space="preserve">SANCHEZ,QUINTERO/INES                                  </t>
  </si>
  <si>
    <t>SAQI810104MNLNNN05</t>
  </si>
  <si>
    <t xml:space="preserve">SANCHEZ,RUIZ/SAHARAI                                   </t>
  </si>
  <si>
    <t>SARS801226MMNNZH07</t>
  </si>
  <si>
    <t xml:space="preserve">SALAZAR,TORRES/JAIME ALBERTO                           </t>
  </si>
  <si>
    <t>SATJ820729HNLLRM01</t>
  </si>
  <si>
    <t xml:space="preserve">SANCHEZ,TELLEZ/LUZ CRISTAL                             </t>
  </si>
  <si>
    <t>SATL610408MNLNLZ00</t>
  </si>
  <si>
    <t xml:space="preserve">SANDOVAL,VEGA/ANA GISELA                               </t>
  </si>
  <si>
    <t>SAVA820709MNLNGN09</t>
  </si>
  <si>
    <t xml:space="preserve">SALAS,VENEGAS/MARIA HILDA                              </t>
  </si>
  <si>
    <t>SAVH650213MDGLNL00</t>
  </si>
  <si>
    <t xml:space="preserve">SEPULVEDA,GARZA/ELSA MAYELA                            </t>
  </si>
  <si>
    <t>SEGE790307MNLPRL05</t>
  </si>
  <si>
    <t xml:space="preserve">SEPULVEDA,GONZALEZ/MARIA TERESA                        </t>
  </si>
  <si>
    <t>SEGT781227MNLPNR06</t>
  </si>
  <si>
    <t xml:space="preserve">SEPULVEDA,LIRA/MIROSLAVA                               </t>
  </si>
  <si>
    <t>SELM870828MNLPRR02</t>
  </si>
  <si>
    <t xml:space="preserve">SEGURA,MARTINEZ/JUAN ANTONIO                           </t>
  </si>
  <si>
    <t>SEMJ800511HNLGRN03</t>
  </si>
  <si>
    <t xml:space="preserve">SILVA,BERLANGA/JUAN ALBERTO                            </t>
  </si>
  <si>
    <t>SIBJ811108HNLLRN02</t>
  </si>
  <si>
    <t xml:space="preserve">C.S.U. LOS CRISTALES                              </t>
  </si>
  <si>
    <t xml:space="preserve">SILVA,ESPINOSA/JULIA MARIA                             </t>
  </si>
  <si>
    <t>SIEJ621011MNLLSL05</t>
  </si>
  <si>
    <t xml:space="preserve"> M02047</t>
  </si>
  <si>
    <t xml:space="preserve">SILVA,NEVAREZ/ALAN OMAR                                </t>
  </si>
  <si>
    <t>SINA781109HSLLVL07</t>
  </si>
  <si>
    <t xml:space="preserve">SILVA,RODRIGUEZ/ELVIRA                                 </t>
  </si>
  <si>
    <t>SIRE670526MSPLSL05</t>
  </si>
  <si>
    <t xml:space="preserve">SOTO,GAMEZ/DAVID ERNESTO                               </t>
  </si>
  <si>
    <t>SOGD780623HNLTMV18</t>
  </si>
  <si>
    <t xml:space="preserve">SOLIS,GONZALEZ/FERNANDO                                </t>
  </si>
  <si>
    <t>SOGF760913HNLLNR06</t>
  </si>
  <si>
    <t xml:space="preserve">SORIA,GARCIA/RODOLFO HUMBERTO                          </t>
  </si>
  <si>
    <t>SOGR581020HNLRRD07</t>
  </si>
  <si>
    <t xml:space="preserve">SOTO,MARTINEZ/MARIA ADELA                              </t>
  </si>
  <si>
    <t>SOMA670521MNLTRD08</t>
  </si>
  <si>
    <t xml:space="preserve">SOTO,PEREZ/JESUS GUADALUPE                             </t>
  </si>
  <si>
    <t>SOPJ660331HNLTRS06</t>
  </si>
  <si>
    <t xml:space="preserve">SOTELO,SANDOVAL/JOSE GUADALUPE                         </t>
  </si>
  <si>
    <t>SOSG770717HGRTND03</t>
  </si>
  <si>
    <t xml:space="preserve">SUAREZ,LEAL/JUANA MARIA                                </t>
  </si>
  <si>
    <t>SULJ690224MNLRLN05</t>
  </si>
  <si>
    <t xml:space="preserve">TADEO,LOZANO/ROSA OFELIA                               </t>
  </si>
  <si>
    <t>TALR801006MNLDZS07</t>
  </si>
  <si>
    <t xml:space="preserve">TAMEZ,DE LEON/VERONICA                                 </t>
  </si>
  <si>
    <t>TALV740503MNLMNR03</t>
  </si>
  <si>
    <t xml:space="preserve">TAMEZ,MONTES/LETICIA                                   </t>
  </si>
  <si>
    <t>TAML560806MTSMNT01</t>
  </si>
  <si>
    <t xml:space="preserve">TAMEZ,SILVA/MARIA ANTONIA                              </t>
  </si>
  <si>
    <t>TASA750401MNLMLN04</t>
  </si>
  <si>
    <t xml:space="preserve">TAMEZ,SANCHEZ/JUAN PABLO                               </t>
  </si>
  <si>
    <t>TASJ810227HNLMNN07</t>
  </si>
  <si>
    <t xml:space="preserve">TELLO,ARREAGA/BLASA                                    </t>
  </si>
  <si>
    <t>TEAB560203MNLLRL07</t>
  </si>
  <si>
    <t xml:space="preserve">TREVI&amp;O,ALONSO/MARIA GUADALUPE                         </t>
  </si>
  <si>
    <t>TEAG640430MNLRLD06</t>
  </si>
  <si>
    <t xml:space="preserve">TREVI&amp;O,CONTRERAS/JUAN ERNESTO                         </t>
  </si>
  <si>
    <t>TECJ710101HNLRNN00</t>
  </si>
  <si>
    <t xml:space="preserve">TREVI&amp;O,CAZARES/ROGELIO                                </t>
  </si>
  <si>
    <t>TECR760626HNLRZG09</t>
  </si>
  <si>
    <t xml:space="preserve">TREVI&amp;O,GONZALEZ/ARMANDO                               </t>
  </si>
  <si>
    <t>TEGA910412HNLRNR06</t>
  </si>
  <si>
    <t xml:space="preserve">TREVI&amp;O,GARDEA/ILIANA                                  </t>
  </si>
  <si>
    <t>TEGI780717MNLRRL06</t>
  </si>
  <si>
    <t xml:space="preserve">C.S.R.C. SABINAS HGO. SABINAS HGO.                </t>
  </si>
  <si>
    <t xml:space="preserve">TELLEZ,HERNANDEZ/CLAUDIA ELIZABETH                     </t>
  </si>
  <si>
    <t>TECH880318MNLLRL06</t>
  </si>
  <si>
    <t xml:space="preserve">TREVI&amp;O,HERNANDEZ/RANULFO                              </t>
  </si>
  <si>
    <t>TEHR580318HNLRRN07</t>
  </si>
  <si>
    <t xml:space="preserve">TREVI&amp;O,RAMOS/LUIS                                     </t>
  </si>
  <si>
    <t>TERL770926HNLRMS09</t>
  </si>
  <si>
    <t xml:space="preserve">TREVI&amp;O,REYNA/OLIVIA                                   </t>
  </si>
  <si>
    <t>TERO740711MTSRYL00</t>
  </si>
  <si>
    <t xml:space="preserve">TREVI&amp;O,SILVA/SANDRA ROMELIA                           </t>
  </si>
  <si>
    <t>TESS710916MNLRLN03</t>
  </si>
  <si>
    <t xml:space="preserve">TREVI&amp;O,VILLARREAL/JOSE ANTONIO                        </t>
  </si>
  <si>
    <t>TEVA751114HNLRLN02</t>
  </si>
  <si>
    <t>TEVA751114I33</t>
  </si>
  <si>
    <t xml:space="preserve">TREVI&amp;O,VAZQUEZ/ELOY                                   </t>
  </si>
  <si>
    <t>TEVE740825HNLRZL15</t>
  </si>
  <si>
    <t xml:space="preserve">TIJERINA,GONZALEZ/RODRIGO SAMUEL                       </t>
  </si>
  <si>
    <t>TIGR751012HNLJND14</t>
  </si>
  <si>
    <t xml:space="preserve">TIJERINA,MACIAS/KARLA                                  </t>
  </si>
  <si>
    <t>TIMK770105MNLJCR07</t>
  </si>
  <si>
    <t xml:space="preserve">TOVAR,AGUILAR/SILVIA                                   </t>
  </si>
  <si>
    <t>TOAS561103MNLVGL02</t>
  </si>
  <si>
    <t xml:space="preserve">TOVAR,CHAVEZ/GREGORIO                                  </t>
  </si>
  <si>
    <t>TOCG750204HCLVHR04</t>
  </si>
  <si>
    <t xml:space="preserve">TORRES,CHARLES/SANDRA                                  </t>
  </si>
  <si>
    <t>TOCS790826MNLRHN19</t>
  </si>
  <si>
    <t xml:space="preserve">TORRES,GARZA/MARIA DEL CARMEN                          </t>
  </si>
  <si>
    <t>TOGC770525MNLRRR01</t>
  </si>
  <si>
    <t xml:space="preserve">TORRES,LUGO/KARINA MARCELA                             </t>
  </si>
  <si>
    <t>TOLK781022MNLRGR06</t>
  </si>
  <si>
    <t xml:space="preserve">TORRES,MARTINEZ/EDUARDO                                </t>
  </si>
  <si>
    <t>TOME530220HCLRRD05</t>
  </si>
  <si>
    <t xml:space="preserve">TOLENTINO,REYES/JOSE ALBINO                            </t>
  </si>
  <si>
    <t>TORA680319HVZLYL01</t>
  </si>
  <si>
    <t xml:space="preserve">TORRES,RODRIGUEZ/VERONICA ELIZABETH                    </t>
  </si>
  <si>
    <t>TORV780922MNLRDR09</t>
  </si>
  <si>
    <t xml:space="preserve">TRUJILLO,ALMAGUER/NORMA NELLY                          </t>
  </si>
  <si>
    <t>TUAN841110MNLRLR00</t>
  </si>
  <si>
    <t xml:space="preserve">C.S.U. LOMAS DE LA PAZ                            </t>
  </si>
  <si>
    <t xml:space="preserve">TRUJILLO,ORTIZ/OLGA ALICIA                             </t>
  </si>
  <si>
    <t>TUOO641111MNLRRL02</t>
  </si>
  <si>
    <t xml:space="preserve">URESTI,PUENTE/JOSE ARNULFO                             </t>
  </si>
  <si>
    <t>UEPA730509HNLRNR06</t>
  </si>
  <si>
    <t xml:space="preserve">URBINA,GONZALEZ/NIDIA GUADALUPE                        </t>
  </si>
  <si>
    <t>UIGN810526MNLRND07</t>
  </si>
  <si>
    <t xml:space="preserve">URIBE,HERNANDEZ/FELICIANO                              </t>
  </si>
  <si>
    <t>UIHF700105HTSRRL00</t>
  </si>
  <si>
    <t xml:space="preserve">VAZQUEZ,BUENROSTRO/OLGA VICTORIA                       </t>
  </si>
  <si>
    <t>VABO640429MNLZNL04</t>
  </si>
  <si>
    <t xml:space="preserve">C.S.U. ALMAGUER, GUADALUPE                        </t>
  </si>
  <si>
    <t xml:space="preserve">VAZQUEZ,FERNANDEZ/MARCO ANTONIO                        </t>
  </si>
  <si>
    <t>VAFM710325HNLZRR06</t>
  </si>
  <si>
    <t xml:space="preserve">VARGAS,GONZALEZ/MARIA CRISTINA                         </t>
  </si>
  <si>
    <t>VAGC750416MNLRNR08</t>
  </si>
  <si>
    <t xml:space="preserve">VAZQUEZ,GUTIERREZ/JESUS FRANCISCO                      </t>
  </si>
  <si>
    <t>VAGJ741113HNLZTS03</t>
  </si>
  <si>
    <t xml:space="preserve">C.S.R.C. DIF. NIÑOS HEROES, SABINAS HGO.          </t>
  </si>
  <si>
    <t xml:space="preserve">VASQUEZ,GAUNA/PETRA                                    </t>
  </si>
  <si>
    <t>VAGP640629MNLSNT05</t>
  </si>
  <si>
    <t xml:space="preserve">VALLADARES,GARZA/PEDRO SERGIO                          </t>
  </si>
  <si>
    <t>VAGP730514HNLLRD01</t>
  </si>
  <si>
    <t xml:space="preserve">VALDEZ,DE LEON/CLAUDIA                                 </t>
  </si>
  <si>
    <t>VALC720117MNLLNL07</t>
  </si>
  <si>
    <t xml:space="preserve">VALLES,MARTINEZ/ADIN ESDRAS                            </t>
  </si>
  <si>
    <t>VAMA770201HNLLRD03</t>
  </si>
  <si>
    <t xml:space="preserve">VAZQUEZ,PEREZ/ELEAZAR                                  </t>
  </si>
  <si>
    <t>VAPE670806HNLZRL03</t>
  </si>
  <si>
    <t xml:space="preserve">VAZQUEZ,PINEDA/MANUEL                                  </t>
  </si>
  <si>
    <t>VAPM760617HNLZNN09</t>
  </si>
  <si>
    <t xml:space="preserve">VAZQUEZ,RODRIGUEZ/DAVID                                </t>
  </si>
  <si>
    <t>VARD740201HNLZDV09</t>
  </si>
  <si>
    <t xml:space="preserve">VALDEZ,RAMIREZ/FRANCISCA JULIETA                       </t>
  </si>
  <si>
    <t>VARF780224MNLLMR01</t>
  </si>
  <si>
    <t xml:space="preserve">VAZQUEZ,SUAREZ/ROZZBEL                                 </t>
  </si>
  <si>
    <t>VASR880903HNLZRZ05</t>
  </si>
  <si>
    <t xml:space="preserve">VEGA,BAUTISTA/FRANCISCO AGUSTIN                        </t>
  </si>
  <si>
    <t>VEBF760813HNLGTR07</t>
  </si>
  <si>
    <t xml:space="preserve">VELAZQUEZ,CASTILLO/AURORA GUADALUPE                    </t>
  </si>
  <si>
    <t>VECA740607MNLLSR07</t>
  </si>
  <si>
    <t xml:space="preserve">VELAZQUEZ,MORENO/JOSE GIL                              </t>
  </si>
  <si>
    <t>VEMG710610HTSLRL07</t>
  </si>
  <si>
    <t xml:space="preserve">VELAZQUEZ,MORENO/VICTOR MANUEL                         </t>
  </si>
  <si>
    <t>VEMV741223HTCLRC02</t>
  </si>
  <si>
    <t xml:space="preserve">VELAZCO,SERNA/ROSA MARIA                               </t>
  </si>
  <si>
    <t>VESR800605MNLLRS02</t>
  </si>
  <si>
    <t xml:space="preserve">VERA,TREVI&amp;O/DAGOBERTO EDMUNDO                         </t>
  </si>
  <si>
    <t>VETD530927HNLRRG07</t>
  </si>
  <si>
    <t>VETD530927AVA</t>
  </si>
  <si>
    <t xml:space="preserve">VELA,VELA/HERNAN                                       </t>
  </si>
  <si>
    <t>VEVH561101HNLLLR03</t>
  </si>
  <si>
    <t xml:space="preserve">VILLEGAS,BUSTAMANTE/CLAUDIA MARGARITA                  </t>
  </si>
  <si>
    <t>VIBC690707MNLLSL04</t>
  </si>
  <si>
    <t xml:space="preserve">VILLALOBOS,CARRIZALES/DAMASO                           </t>
  </si>
  <si>
    <t>VICD551211HNLLRM07</t>
  </si>
  <si>
    <t xml:space="preserve">VILLARREAL,CADENA/NORA DEL CARMEN                      </t>
  </si>
  <si>
    <t>VICN650806MTSLDR09</t>
  </si>
  <si>
    <t xml:space="preserve">VILLANUEVA,ESPINOZA/BEATRIZ ADRIANA                    </t>
  </si>
  <si>
    <t>VIEB810812MNLLST04</t>
  </si>
  <si>
    <t xml:space="preserve">VILLARREAL,GONZALEZ/ADRIANA ISABEL                     </t>
  </si>
  <si>
    <t>VIGA800708MNLLND02</t>
  </si>
  <si>
    <t xml:space="preserve">C.S.U. MORONES PRIETO                             </t>
  </si>
  <si>
    <t xml:space="preserve">VILLANUEVA,GUTIERREZ/IRMA LORENA                       </t>
  </si>
  <si>
    <t>VIGI710530MNLLTR04</t>
  </si>
  <si>
    <t xml:space="preserve">VILLARREAL,GARZA/JOSE LUIS                             </t>
  </si>
  <si>
    <t>VIGL601029HNLLRS11</t>
  </si>
  <si>
    <t xml:space="preserve">VILLALOBOS,JUAREZ/FERNANDO                             </t>
  </si>
  <si>
    <t>VIJF791004HNLLRR02</t>
  </si>
  <si>
    <t xml:space="preserve">VILLASE&amp;OR,ONTIVEROS/AMPARO                            </t>
  </si>
  <si>
    <t>VIOA710208MTSLNM00</t>
  </si>
  <si>
    <t xml:space="preserve">VICENTE,RAMIREZ/DORA NELY                              </t>
  </si>
  <si>
    <t>VIRD751104MVZCMR13</t>
  </si>
  <si>
    <t xml:space="preserve">VILCHIS,RENTERIA/JUAN SALVADOR                         </t>
  </si>
  <si>
    <t>VIRJ720412HNLLNN18</t>
  </si>
  <si>
    <t xml:space="preserve">VILLANUEVA,RAMIREZ/MARIA TERESA DE JESUS               </t>
  </si>
  <si>
    <t>VIRT791225MNLLMR06</t>
  </si>
  <si>
    <t xml:space="preserve">VIGUERAS,SALAZAR/OMAR                                  </t>
  </si>
  <si>
    <t>VISO711118HVZGLM07</t>
  </si>
  <si>
    <t xml:space="preserve">VILLANUEVA,VILLANUEVA/SILVIA                           </t>
  </si>
  <si>
    <t>VIVS620226MNLLLL00</t>
  </si>
  <si>
    <t xml:space="preserve">C.S.U. FOMERREY XXXI, GUADALUPE                   </t>
  </si>
  <si>
    <t xml:space="preserve">VIERA,VALDEZ/WENDY ELIZABETH                           </t>
  </si>
  <si>
    <t>VIVW801206MNLRLN05</t>
  </si>
  <si>
    <t xml:space="preserve">ZANDATE,ARZOLA/GABRIELA                                </t>
  </si>
  <si>
    <t>ZAAG730908MGTNRB06</t>
  </si>
  <si>
    <t xml:space="preserve">ZAPATA,DEL ANGEL/JESUS EDUARDO                         </t>
  </si>
  <si>
    <t>ZAAJ660729HTSPNS08</t>
  </si>
  <si>
    <t xml:space="preserve">ZAVALA,ESTRADA/JUAN FRANCISCO                          </t>
  </si>
  <si>
    <t>ZAEJ620127HNLVSN01</t>
  </si>
  <si>
    <t>ZAEJ620127TI5</t>
  </si>
  <si>
    <t xml:space="preserve">ZAMORA,FLORES/RAYMUNDO                                 </t>
  </si>
  <si>
    <t>ZAFR820601HTSMLY00</t>
  </si>
  <si>
    <t xml:space="preserve">ZAVALA,MARTINEZ/MARGARITA                              </t>
  </si>
  <si>
    <t>ZAMM820322MNLVRR02</t>
  </si>
  <si>
    <t xml:space="preserve">ZAVALA,NAVARRO/ELVA                                    </t>
  </si>
  <si>
    <t>ZANE450926MTSVVL09</t>
  </si>
  <si>
    <t xml:space="preserve">ZAVALA,PEREZ/JUAN GABRIEL                              </t>
  </si>
  <si>
    <t>ZAPJ770514HNLVRN07</t>
  </si>
  <si>
    <t xml:space="preserve">ZAMORA,QUIROGA/ALICIA MAGDALENA                        </t>
  </si>
  <si>
    <t>ZAQA830608MNLMRL03</t>
  </si>
  <si>
    <t xml:space="preserve">ZAPATA,RODRIGUEZ/MAGALY YESENIA                        </t>
  </si>
  <si>
    <t>ZARM850710MNLPDG07</t>
  </si>
  <si>
    <t>ZARM850710KD3</t>
  </si>
  <si>
    <t xml:space="preserve">ZENTENO,ROJAS/MARIO                                    </t>
  </si>
  <si>
    <t>ZERM661204HCSNJR05</t>
  </si>
  <si>
    <t xml:space="preserve">ZU&amp;IGA,SANCHEZ/MARIA FELIX                             </t>
  </si>
  <si>
    <t>ZUSF681120MNLXNL07</t>
  </si>
  <si>
    <t>TOTAL: 8333</t>
  </si>
  <si>
    <t>ENTIDAD FEDERATIVA: 19 - NUEVO LÉON
PERIODO: PRIMER TRIMESTRE 2016
TRABAJADORES COMISIONADOS</t>
  </si>
  <si>
    <t>faltan ultimas tres personas de sueldo</t>
  </si>
  <si>
    <t>N°</t>
  </si>
  <si>
    <t>CLAVE DE PAGO</t>
  </si>
  <si>
    <t>FECHA DE LA COMISION</t>
  </si>
  <si>
    <t>OBJETO DE LA COMISION</t>
  </si>
  <si>
    <t>origen</t>
  </si>
  <si>
    <t>destino</t>
  </si>
  <si>
    <t>INICIO</t>
  </si>
  <si>
    <t>CONCLUSION</t>
  </si>
  <si>
    <t>R.F.C.</t>
  </si>
  <si>
    <t>Para el 1er trimestre del 2016 N/A</t>
  </si>
  <si>
    <t>BARC661204TG7</t>
  </si>
  <si>
    <t>ENTIDAD FEDERATIVA: 19 NUEVO LÉON
PERIODO: PRIMER TRIMESTRE 2016
PERSONAL CON LICENCIA</t>
  </si>
  <si>
    <t>TIPO DE LICENCIA</t>
  </si>
  <si>
    <t>LICENCIA OTORGADA</t>
  </si>
  <si>
    <t>LICENS/S POR ASUNTOS PARTICULARES</t>
  </si>
  <si>
    <t>PRORROGA S/S DE LICENCIA POR ASUNTOS PARTICULARES</t>
  </si>
  <si>
    <t>LICENC/S POR ASUNTOS PARTICULARES PERSONAL DE BASE</t>
  </si>
  <si>
    <t>ENTIDAD FEDERATIVA: 19 NUEVO LÉON
PERIODO: PRIMER TRIMESTRE 2016
TRABAJADORES JUBILADOS Y CON LICENCIA PREJUBILATORIA</t>
  </si>
  <si>
    <t>ULTIMAS PLAZA/PUESTO</t>
  </si>
  <si>
    <t>CLAVES DE PAGO</t>
  </si>
  <si>
    <t>ULTIMO CENTRO DE TRABAJO</t>
  </si>
  <si>
    <t>FECHAS DE CADA PLAZA OCUPADA</t>
  </si>
  <si>
    <t>PLAZA:</t>
  </si>
  <si>
    <t>FIN</t>
  </si>
  <si>
    <t>ALVAREZ OLIVA JULIAN</t>
  </si>
  <si>
    <t>I0024161103 M02105190040058</t>
  </si>
  <si>
    <t>R0194161103 M02081240620129</t>
  </si>
  <si>
    <t>VILLARREAL GALLEGOS ELIUD ENRIQUE</t>
  </si>
  <si>
    <t>I0024161103 M01011190040011</t>
  </si>
  <si>
    <t>AA081371104 M01004000000006</t>
  </si>
  <si>
    <t>SAUCEDO GUZMAN MARIO</t>
  </si>
  <si>
    <t>M03015</t>
  </si>
  <si>
    <t>I0024161103 M03011190040022</t>
  </si>
  <si>
    <t>DK011371103 M03015000000015</t>
  </si>
  <si>
    <t>DE LA GARZA BAZAN LUIS ENRIQUE DE JESUS</t>
  </si>
  <si>
    <t>I0024161103 M01004190040113</t>
  </si>
  <si>
    <t>I0194161103CF34245000890001</t>
  </si>
  <si>
    <t>BERNAL LARA MARIA TERESA</t>
  </si>
  <si>
    <t>I0024161103 M02081190040016</t>
  </si>
  <si>
    <t>DK011371103 M02035000190170</t>
  </si>
  <si>
    <t>RAMIREZ ESPINO ALFREDO</t>
  </si>
  <si>
    <t>I0024161103M03020190040140</t>
  </si>
  <si>
    <t>I0194161103 M03021000500032</t>
  </si>
  <si>
    <t>RODRIGUEZ SANCHEZ MARTA ALICIA</t>
  </si>
  <si>
    <t>I0024161103 M02031190040016</t>
  </si>
  <si>
    <t>DK01S191103 M02035000190195</t>
  </si>
  <si>
    <t>HEREDIA ALVAREZ ANTONIA</t>
  </si>
  <si>
    <t>A03806</t>
  </si>
  <si>
    <t>I0024161103 M03020190040102</t>
  </si>
  <si>
    <t>2400S191103 A038068P2020028</t>
  </si>
  <si>
    <t>FLORES CABELLOS YRACEMA</t>
  </si>
  <si>
    <t>I0024161103 M02085190040002</t>
  </si>
  <si>
    <t>AA081371103 M02040000000002</t>
  </si>
  <si>
    <t>RODRIGUEZ PEREZ JUANA</t>
  </si>
  <si>
    <t>I0024161103 M02035190040251</t>
  </si>
  <si>
    <t>DK011371104 M02036000000484</t>
  </si>
  <si>
    <t>GARZA HINOJOSA JUANA GUADALUPE</t>
  </si>
  <si>
    <t>I0024161103 M01008190040042</t>
  </si>
  <si>
    <t>DK011371104 M01006000000052</t>
  </si>
  <si>
    <t>CABRERA CARDENAS JUANA ELIZABETH</t>
  </si>
  <si>
    <t>A01805</t>
  </si>
  <si>
    <t>I0024161103 M02058190040055</t>
  </si>
  <si>
    <t>DK01S191103A01805000000012</t>
  </si>
  <si>
    <t>01011998</t>
  </si>
  <si>
    <t>01101997</t>
  </si>
  <si>
    <t xml:space="preserve">GARZA RUBALCAVA LAURA </t>
  </si>
  <si>
    <t>I0024161103 M02077190040007</t>
  </si>
  <si>
    <t>DJ015191103M02001000000001</t>
  </si>
  <si>
    <t>01082008</t>
  </si>
  <si>
    <t>01072008</t>
  </si>
  <si>
    <t>MEZA SILVA FRANCISCO</t>
  </si>
  <si>
    <t>I0024161103 M02031190040073</t>
  </si>
  <si>
    <t>LOPEZ ALVAREZ OLGA LIDIA</t>
  </si>
  <si>
    <t>I0024161103 M02035190040207</t>
  </si>
  <si>
    <t>DK015191103M02036000000114</t>
  </si>
  <si>
    <t>01052000</t>
  </si>
  <si>
    <t xml:space="preserve">HERRERA GUTIERREZ ELENA   </t>
  </si>
  <si>
    <t>I0024161103 M02077190040019</t>
  </si>
  <si>
    <t>DK015191103M02088000000003</t>
  </si>
  <si>
    <t>01082001</t>
  </si>
  <si>
    <t xml:space="preserve">ZUÑIGA MARTINEZ LILIA </t>
  </si>
  <si>
    <t>I0024161103 M02031190040104</t>
  </si>
  <si>
    <t>DK011371104M02035000000270</t>
  </si>
  <si>
    <t>16011991</t>
  </si>
  <si>
    <t>01081990</t>
  </si>
  <si>
    <t>CELESTINO GARCIA BAUDELIA</t>
  </si>
  <si>
    <t>I0024161103 M02058190040046</t>
  </si>
  <si>
    <t>AA085191103A02805000000061</t>
  </si>
  <si>
    <t xml:space="preserve">GONZALEZ ORTEGON ROSA  </t>
  </si>
  <si>
    <t>A01807</t>
  </si>
  <si>
    <t>I0024161103 M03021190040084</t>
  </si>
  <si>
    <t>24005191103A01878P2020086</t>
  </si>
  <si>
    <t>01052003</t>
  </si>
  <si>
    <t xml:space="preserve">AYALA CASTILLO ISABEL ELDA     </t>
  </si>
  <si>
    <t>I0024161103 M02110190040040</t>
  </si>
  <si>
    <t>I2194161103CF41038000520005</t>
  </si>
  <si>
    <t>01082009</t>
  </si>
  <si>
    <t xml:space="preserve">ZAMORA GARZA MARIA TERESA  </t>
  </si>
  <si>
    <t>I0024161103 M02036190040222</t>
  </si>
  <si>
    <t xml:space="preserve">PRUNEDA AVILA ROSA ISELA </t>
  </si>
  <si>
    <t>I0024161103 M01009190040031</t>
  </si>
  <si>
    <t>DK011371104M01006000000114</t>
  </si>
  <si>
    <t xml:space="preserve">MARTINEZ VILLARREAL REBECA THELMA  </t>
  </si>
  <si>
    <t>I0024161103 M01009190040022</t>
  </si>
  <si>
    <t>I0024161103M01008190040017</t>
  </si>
  <si>
    <t>CISNEROS RANGEL GUILLERMINA</t>
  </si>
  <si>
    <t>I0024161103 M03005190040034</t>
  </si>
  <si>
    <t xml:space="preserve">SEPULVEDA MARTINEZ VICTORINO  </t>
  </si>
  <si>
    <t>I0024151103 M01010190040045</t>
  </si>
  <si>
    <t>R0194161103CF41013240620005</t>
  </si>
  <si>
    <t>01062005</t>
  </si>
  <si>
    <t>16022001</t>
  </si>
  <si>
    <t>REYES HERNANDEZ JUAN CARLOS</t>
  </si>
  <si>
    <t>I0024161103 M02031190040026</t>
  </si>
  <si>
    <t>I20194161103M02107000040052</t>
  </si>
  <si>
    <t>01102011</t>
  </si>
  <si>
    <t>01102005</t>
  </si>
  <si>
    <t>30042011</t>
  </si>
  <si>
    <t>CORPUS GUZMAN ROSALVA</t>
  </si>
  <si>
    <t>I0024161103 M03011190040005</t>
  </si>
  <si>
    <t>DK011371103M0315000000001</t>
  </si>
  <si>
    <t>01051998</t>
  </si>
  <si>
    <t>30041998</t>
  </si>
  <si>
    <t>HERNANDEZ BELTRAN EVA</t>
  </si>
  <si>
    <t>I0024161103 M02047190040017</t>
  </si>
  <si>
    <t>DK031371103M02048000000003</t>
  </si>
  <si>
    <t>01071998</t>
  </si>
  <si>
    <t>30061998</t>
  </si>
  <si>
    <t>UNZUETA INSURRIAGA MARIA DE LA LUZ</t>
  </si>
  <si>
    <t>I0024161103 M03011190040018</t>
  </si>
  <si>
    <t>DK011371103M03015000000011</t>
  </si>
  <si>
    <t>SALCEDO REZA FELIPE</t>
  </si>
  <si>
    <t>I0024161103 M03021190040106</t>
  </si>
  <si>
    <t>24005191103A018078P2020166</t>
  </si>
  <si>
    <t>30042003</t>
  </si>
  <si>
    <t>AGUILAR ROSALES TOMAS</t>
  </si>
  <si>
    <t>I0024161103 M03022190040040</t>
  </si>
  <si>
    <t>I0024161103M03023190040158</t>
  </si>
  <si>
    <t>16062012</t>
  </si>
  <si>
    <t>15062012</t>
  </si>
  <si>
    <t>SALAS BAZAN IRMA ALICIA</t>
  </si>
  <si>
    <t>I0024161103 M03011190040017</t>
  </si>
  <si>
    <t>DK011371103M03015000000010</t>
  </si>
  <si>
    <t>FLORES HILARIO MARIA ALICIA</t>
  </si>
  <si>
    <t>I0024161103 M02110190040015</t>
  </si>
  <si>
    <t>R0194161103M02040240890070</t>
  </si>
  <si>
    <t>01102007</t>
  </si>
  <si>
    <t>01072006</t>
  </si>
  <si>
    <t>30092007</t>
  </si>
  <si>
    <t>GAYTAN SANTANA EVANGELINA DEL ROSARIO</t>
  </si>
  <si>
    <t>I0024161103 M02082190040019</t>
  </si>
  <si>
    <t>DK015191103M02036000000079</t>
  </si>
  <si>
    <t>16012000</t>
  </si>
  <si>
    <t>15012000</t>
  </si>
  <si>
    <t>RODRIGUEZ RANGEL SERGIO</t>
  </si>
  <si>
    <t>I0024161103 M02006190040026</t>
  </si>
  <si>
    <t>ESPINOSA ALVARADO MARIA DEL CARMEN</t>
  </si>
  <si>
    <t>S01805</t>
  </si>
  <si>
    <t>I0024161103 M03023190040047</t>
  </si>
  <si>
    <t>24005191103S018058P2020092</t>
  </si>
  <si>
    <t>30042004</t>
  </si>
  <si>
    <t>CHAPA MEJIA ROMAN</t>
  </si>
  <si>
    <t>I0024161103 M03021190040075</t>
  </si>
  <si>
    <t>24005191103A01878P2020137</t>
  </si>
  <si>
    <t>MARTINEZ CAUDILLO GUDALUPE MARIA</t>
  </si>
  <si>
    <t>I0024161103 M02034190040003</t>
  </si>
  <si>
    <t>ORTEGA DIAZ MARIA ANGELICA</t>
  </si>
  <si>
    <t>I0024161103 M02105190040284</t>
  </si>
  <si>
    <t>I0024161103M02035190040199</t>
  </si>
  <si>
    <t>01072012</t>
  </si>
  <si>
    <t>30062012</t>
  </si>
  <si>
    <t>DOMINGUEZ CRUZ MIRIAM ARELI</t>
  </si>
  <si>
    <t>I0024161103 M01009190040065</t>
  </si>
  <si>
    <t>DK011371104M01006000000158</t>
  </si>
  <si>
    <t>16111991</t>
  </si>
  <si>
    <t>15111991</t>
  </si>
  <si>
    <t>GARZA CASTILLO BLANCA IDALIA</t>
  </si>
  <si>
    <t>I0024161103 M02083190040062</t>
  </si>
  <si>
    <t>DK011371103M0208200000033</t>
  </si>
  <si>
    <t>01011997</t>
  </si>
  <si>
    <t>01091992</t>
  </si>
  <si>
    <t>31121996</t>
  </si>
  <si>
    <t>MORALES LEDEZMA OLGA</t>
  </si>
  <si>
    <t>I0024161103 M02035190040263</t>
  </si>
  <si>
    <t>DK011371104M02036000000357</t>
  </si>
  <si>
    <t>01041991</t>
  </si>
  <si>
    <t>30031991</t>
  </si>
  <si>
    <t>HERNANDEZ GARCIA ABELARDO</t>
  </si>
  <si>
    <t>CF06821</t>
  </si>
  <si>
    <t>I0024161103 M02038190040039</t>
  </si>
  <si>
    <t>DK011371103CF06821000000003</t>
  </si>
  <si>
    <t>ALANIS CEDILLO ELIZENDA</t>
  </si>
  <si>
    <t>I0024161103 M02083190040003</t>
  </si>
  <si>
    <t>3X011371104M02082000000001</t>
  </si>
  <si>
    <t>LARA ESTRADA RAMONA</t>
  </si>
  <si>
    <t>I0024161103 M02035190040015</t>
  </si>
  <si>
    <t>DK011371104M02036000000208</t>
  </si>
  <si>
    <t>01011992</t>
  </si>
  <si>
    <t>31121992</t>
  </si>
  <si>
    <t>BANDA GARCIA MA. DEL ROSARIO</t>
  </si>
  <si>
    <t>I0024161103 M03005190040023</t>
  </si>
  <si>
    <t>MARTINEZ BARBA ERNESTO</t>
  </si>
  <si>
    <t>I0024161103 M02073190040014</t>
  </si>
  <si>
    <t>DK011371104M03005000000011</t>
  </si>
  <si>
    <t>16071994</t>
  </si>
  <si>
    <t>15071994</t>
  </si>
  <si>
    <t>LOPEZ ELVA</t>
  </si>
  <si>
    <t>I0024161103 M02083190040107</t>
  </si>
  <si>
    <t>24005191103M020828P2080032</t>
  </si>
  <si>
    <t>01112003</t>
  </si>
  <si>
    <t>30102003</t>
  </si>
  <si>
    <t>PUGA ROCHA JUAN MANUEL</t>
  </si>
  <si>
    <t>S01801</t>
  </si>
  <si>
    <t>I0024161103 M03006190040005</t>
  </si>
  <si>
    <t>DK011371104S01801000000060</t>
  </si>
  <si>
    <t>16111992</t>
  </si>
  <si>
    <t>16091992</t>
  </si>
  <si>
    <t>15111992</t>
  </si>
  <si>
    <t>RESENDEZ VAZQUEZ ROSA MARIA</t>
  </si>
  <si>
    <t>I0024161103 M0302190040098</t>
  </si>
  <si>
    <t>R0194161103M030222408890040</t>
  </si>
  <si>
    <t>16072005</t>
  </si>
  <si>
    <t>15072005</t>
  </si>
  <si>
    <t>MARTINEZ GONZALEZ LAURA LETICIA</t>
  </si>
  <si>
    <t>I0024161103 M02036190040181</t>
  </si>
  <si>
    <t>DIAZ HERNANDEZ MA DE LOURDES</t>
  </si>
  <si>
    <t>I0024161103 M02105190040179</t>
  </si>
  <si>
    <t>I2194161103M02035000040229</t>
  </si>
  <si>
    <t>01072011</t>
  </si>
  <si>
    <t>01011990</t>
  </si>
  <si>
    <t>30062011</t>
  </si>
  <si>
    <t>GAONA RIVAS VICTOR MANUEL</t>
  </si>
  <si>
    <t>I0024161103 M02038190040038</t>
  </si>
  <si>
    <t>AGUIRRE MARTINEZ MA. ANTONIA</t>
  </si>
  <si>
    <t>I0024161103 M02035190040175</t>
  </si>
  <si>
    <t>DK011371104M02036000000042</t>
  </si>
  <si>
    <t>31031991</t>
  </si>
  <si>
    <t>CANTU GONZALEZ RICARDO</t>
  </si>
  <si>
    <t>I0024161103 M01006190040087</t>
  </si>
  <si>
    <t>CONTRERAS LEIJA MA. DE LA LUZ</t>
  </si>
  <si>
    <t>I0024161103 M02107190040069</t>
  </si>
  <si>
    <t>I00194161103M02105000620032</t>
  </si>
  <si>
    <t>01072007</t>
  </si>
  <si>
    <t>30062008</t>
  </si>
  <si>
    <t>ESTRADA BRAVO JUAN</t>
  </si>
  <si>
    <t>I0024161103 M01004190040039</t>
  </si>
  <si>
    <t>DK015191103CF41013000000001</t>
  </si>
  <si>
    <t>16102001</t>
  </si>
  <si>
    <t>01051992</t>
  </si>
  <si>
    <t>15102001</t>
  </si>
  <si>
    <t>ORTIZ MACIAS EMMA YADIRA</t>
  </si>
  <si>
    <t>I0024161103 M01009190040061</t>
  </si>
  <si>
    <t>I0024161103M01008190040044</t>
  </si>
  <si>
    <t>16072012</t>
  </si>
  <si>
    <t>15072012</t>
  </si>
  <si>
    <t>PALOMO LIZANA CARMEN DELIA</t>
  </si>
  <si>
    <t>I0024161103 M02036190040232</t>
  </si>
  <si>
    <t>DK011371104S018010000000081</t>
  </si>
  <si>
    <t>01021994</t>
  </si>
  <si>
    <t>01031991</t>
  </si>
  <si>
    <t>31011994</t>
  </si>
  <si>
    <t>DE LA FUENTE LETICIA</t>
  </si>
  <si>
    <t>I0024161103 M02082190040031</t>
  </si>
  <si>
    <t>DK011371104M02036000000126</t>
  </si>
  <si>
    <t>31081992</t>
  </si>
  <si>
    <t>MUÑOZ REYNOSO JOSE DE JESUS</t>
  </si>
  <si>
    <t>I0024161103 M01011190040009</t>
  </si>
  <si>
    <t>I0024161103M01010190040041</t>
  </si>
  <si>
    <t>01101992</t>
  </si>
  <si>
    <t>ENTIDAD FEDERATIVA: 19 - NUEVO LEON</t>
  </si>
  <si>
    <t>PERIODO: PRIMER TRIMESTRE 2016</t>
  </si>
  <si>
    <t>PERSONAL POR HONORARIOS</t>
  </si>
  <si>
    <t>CONTRATO</t>
  </si>
  <si>
    <t>ACTIVIDAD</t>
  </si>
  <si>
    <t>RANGEL DAVILA ROLANDO JAIME</t>
  </si>
  <si>
    <t>2016-01-01</t>
  </si>
  <si>
    <t>2016-06-30</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</si>
  <si>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</si>
  <si>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</si>
  <si>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REYNA ESPINOZA GERARDO MIGUEL</t>
  </si>
  <si>
    <t>C.S.U. MELCHOR OCAMPO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</si>
  <si>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</si>
  <si>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MUÑIZ FLORES SANDRA ABIGAIL</t>
  </si>
  <si>
    <t>UNEME CAPA ANAHUAC</t>
  </si>
  <si>
    <t>2016-02-16</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</si>
  <si>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</si>
  <si>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ROCHA HERRERA MAILEN GUADALUPE</t>
  </si>
  <si>
    <t>JURISDICCION SANITARIA # 5</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</si>
  <si>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</si>
  <si>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AGUILERA BAEZ MARIANA</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</si>
  <si>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</si>
  <si>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GARCIA VILLARREAL ROGELIO</t>
  </si>
  <si>
    <t>CENTRO DE SALUD URBANO RAUL CABALLERO</t>
  </si>
  <si>
    <t>AYALA GUTIERREZ ELSA DENISSE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</si>
  <si>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</si>
  <si>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FRUTOS AYALA JOSE FERNANDO</t>
  </si>
  <si>
    <t>OFICINA CENTRAL</t>
  </si>
  <si>
    <t>RIZO CHAVEZ RAMON EDUARDO</t>
  </si>
  <si>
    <t>C.S.U. DR. GONZALEZ</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</si>
  <si>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</si>
  <si>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HERNANDEZ ORTIZ ELADIO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</si>
  <si>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</si>
  <si>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RAMOS RUBIO EDUARDO</t>
  </si>
  <si>
    <t>CRUZ TORRES ZIPATLY</t>
  </si>
  <si>
    <t>CENTRO DE SALUD URBANO LA LOMA</t>
  </si>
  <si>
    <t>RICKMAN GONZALEZ EDNA ALEJANDRA</t>
  </si>
  <si>
    <t>CHAPA RUIZ FRANK</t>
  </si>
  <si>
    <t>TAMEZ SANCHEZ SANDRA</t>
  </si>
  <si>
    <t>CENTRO DE REHABILITACION FISICA Y ORTOPEDIA SOLIDARIDAD</t>
  </si>
  <si>
    <t>2016-03-31</t>
  </si>
  <si>
    <t>CASTILLO HERNANDEZ ALFREDO</t>
  </si>
  <si>
    <t>CENTRO DE ESPECIALIDADES DENTALES</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</si>
  <si>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</si>
  <si>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DELGADO PECINA JESSICA DENISSE</t>
  </si>
  <si>
    <t>MEJIA SANCHEZ MARIA FRANCISCA</t>
  </si>
  <si>
    <t>JURISDICCION SANITARIA # 3</t>
  </si>
  <si>
    <t>2016-03-01</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</si>
  <si>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</si>
  <si>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</si>
  <si>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</si>
  <si>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SIFUENTES SEGURA MARIA GUADALUPE</t>
  </si>
  <si>
    <t>LEON IBARRA MIGUEL ALFONSO</t>
  </si>
  <si>
    <t>MALDONADO DIAZ MYRIAM LIZBETH</t>
  </si>
  <si>
    <t>HERNANDEZ GONZALEZ FRANCISCO JAVIER</t>
  </si>
  <si>
    <t>GORDIANO GARCIA RAQUEL</t>
  </si>
  <si>
    <t>GONZALEZ HINOJOSA NOREYDA NATALY</t>
  </si>
  <si>
    <t>MOLINA GARZA DANIEL PATRICIO</t>
  </si>
  <si>
    <t>VELAZQUEZ ALEGRE FRANCISCO</t>
  </si>
  <si>
    <t>GUZMAN VALENCIA LUIS FERNANDO</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</si>
  <si>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</si>
  <si>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MACIAS RIVAS GRACIELA EDITH</t>
  </si>
  <si>
    <t>ALMAGUER LEYVA JOSE ANTONIO MARTIN</t>
  </si>
  <si>
    <t>MORENO VAZQUEZ NORMA LIDIA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</si>
  <si>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</si>
  <si>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NAVA GONZALEZ YESENIA</t>
  </si>
  <si>
    <t>AMADOR DUARTE NANCY GUADALUPE</t>
  </si>
  <si>
    <t>MORENO JARAMILLO PEDRO</t>
  </si>
  <si>
    <t>REYNOSO ALDABA DEVANY DENISSE</t>
  </si>
  <si>
    <t>2016-02-01</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</si>
  <si>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</si>
  <si>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SALAZAR NANCY PATRICIA</t>
  </si>
  <si>
    <t>MARTINEZ FLORES JOSE DANIEL</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</si>
  <si>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</si>
  <si>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LABRADA ARMENTA GABRIEL DANIEL</t>
  </si>
  <si>
    <t>HOSPITAL GENERAL DOCTOR ARROYO</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</si>
  <si>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</si>
  <si>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REYES DIAZ RUBEN ALEJANDRO</t>
  </si>
  <si>
    <t>C.S.U. CROC PESQUERIA</t>
  </si>
  <si>
    <t>MALDONADO CRUZ ARTURO</t>
  </si>
  <si>
    <t>RODRIGUEZ MORENO MARIA DE JESUS</t>
  </si>
  <si>
    <t>VIEYRA PEÑA JUAN</t>
  </si>
  <si>
    <t>ROBLEDO GARCIA CITLALIC DE RUBI</t>
  </si>
  <si>
    <t>ZUL SEGUNDO GLORIA ALEXANDRA</t>
  </si>
  <si>
    <t>VELA RODRIGUEZ LORENA ALEJANDRA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</si>
  <si>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</si>
  <si>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MENDOZA MARTINEZ ALONSO</t>
  </si>
  <si>
    <t>RAYAS LOPEZ JUAN MANUEL</t>
  </si>
  <si>
    <t>ACOSTA ARREAZOLA NAYADE</t>
  </si>
  <si>
    <t>BARBOSA ORTIZ JESUS JOHANN</t>
  </si>
  <si>
    <t>SALAS SANTOS ROGELIO</t>
  </si>
  <si>
    <t>FLORES REYES ELVIA VANESSA</t>
  </si>
  <si>
    <t>RODRIGUEZ VALDEZ MA. ESTHER</t>
  </si>
  <si>
    <t>LOERA ALVAREZ FRANCISCA</t>
  </si>
  <si>
    <t>SADA CAZARES JUAN FRANCISCO GUADALUPE</t>
  </si>
  <si>
    <t>PECINA LOPEZ NORMA AURORA</t>
  </si>
  <si>
    <t>CARDENAS LARA DORA LUZ</t>
  </si>
  <si>
    <t>RAMIREZ OCHOA DAVID JONATHAN</t>
  </si>
  <si>
    <t>ZAMARRON SALDAÑA KEVIN ORLANDO</t>
  </si>
  <si>
    <t>BETANCOURT ALVARADO EDITH</t>
  </si>
  <si>
    <t>MIRELES MIRELES ALEJANDRO FRANCISCO</t>
  </si>
  <si>
    <t>2016-01-16</t>
  </si>
  <si>
    <t>HERNANDEZ VELAZQUEZ OLGA LYDIA</t>
  </si>
  <si>
    <t>PEREZ GARCIA RICARDO ANTONIO</t>
  </si>
  <si>
    <t>GARCIA ORTIZ DAVID</t>
  </si>
  <si>
    <t>RAMIREZ AVILA KARINA ARACELI</t>
  </si>
  <si>
    <t>ALEJANDRO VAZQUEZ VERONICA</t>
  </si>
  <si>
    <t>RUIZ CASTILLO MARIA DE GUADALUPE</t>
  </si>
  <si>
    <t>HOSPITAL GENERAL GALEANA</t>
  </si>
  <si>
    <t>CANTU GARCIA OSCAR MICHEL</t>
  </si>
  <si>
    <t>BANDA ALVARADO ROBERTO PABLO</t>
  </si>
  <si>
    <t>ALEJO ALEMAN SERGIO ENRIQUE</t>
  </si>
  <si>
    <t>GAYTAN PALOMINO ESMERALDA</t>
  </si>
  <si>
    <t>RINCON PORRAS RAFAEL ANTONIO</t>
  </si>
  <si>
    <t>ESPINOZA MENDOZA BLANCA ESTELA</t>
  </si>
  <si>
    <t>GUTIERREZ RODRIGUEZ ALFREDO</t>
  </si>
  <si>
    <t>CARBALLO ROMAN HECTOR FERNANDO</t>
  </si>
  <si>
    <t>VILLARREAL RIVAS MA. GUADALUPE</t>
  </si>
  <si>
    <t>RIVERA NUÑO VICTOR SAMUEL</t>
  </si>
  <si>
    <t>VILLARREAL CARDENAS JAVIER</t>
  </si>
  <si>
    <t>JUAREZ CASTAÑEDA CLAUDIA EDITH</t>
  </si>
  <si>
    <t>ARROYO LABRA ANTONIO ENRIQUE</t>
  </si>
  <si>
    <t>TORRES AMARO RODOLFO ALEJANDRO</t>
  </si>
  <si>
    <t>BUENO SANCHEZ MARIA DE LOURDES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</si>
  <si>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</si>
  <si>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FLORES BERNAL JESUS ALVARO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</si>
  <si>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</si>
  <si>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ROMAN VASQUEZ MARTHA ELENA</t>
  </si>
  <si>
    <t>JUAREZ RODRIGUEZ MARIA DE LOURDES</t>
  </si>
  <si>
    <t>JURISDICCION SANITARIA # 4</t>
  </si>
  <si>
    <t>VILLARREAL DEL VALLE GERALDINE</t>
  </si>
  <si>
    <t>LOPEZ HERNANDEZ VICTOR ALEJANDRO</t>
  </si>
  <si>
    <t>SANCHEZ CHAGOYA LUZ ISMERAI</t>
  </si>
  <si>
    <t>GONZALEZ SABAS GABRIELA</t>
  </si>
  <si>
    <t>DE LA PEÑA MENDOZA ERENDIRA YAZMIN</t>
  </si>
  <si>
    <t>HERNANDEZ CADENA ALEJANDRO</t>
  </si>
  <si>
    <t>MORALES MURILLO DAFNE ALINE</t>
  </si>
  <si>
    <t>FLORES GARCIA FRANCISCO JAVIER</t>
  </si>
  <si>
    <t>VAZQUEZ GARCIA RUBEN</t>
  </si>
  <si>
    <t>BARRAGAN GOMEZ ARTEMIO</t>
  </si>
  <si>
    <t>TOLEDO ALVAREZ JUAN CARLOS</t>
  </si>
  <si>
    <t>CHANTACA MORALES LUIS FERNANDO</t>
  </si>
  <si>
    <t>ROSAS GUERRERO DELIA</t>
  </si>
  <si>
    <t>MARTINEZ MARTINEZ YESSICA YANETH</t>
  </si>
  <si>
    <t>IBARRA CASTILLO CARMEN MARGARITA</t>
  </si>
  <si>
    <t>GONZALEZ PARTIDA BERTHA LETICIA</t>
  </si>
  <si>
    <t>SUAREZ MENDOZA GLADIS YUSET</t>
  </si>
  <si>
    <t>ORZUA PEREZ DANIELA LIZBETH</t>
  </si>
  <si>
    <t>GUZMAN GARCIA KAREN CECILIA</t>
  </si>
  <si>
    <t>C.S.U. PESQUERIA</t>
  </si>
  <si>
    <t>DE ASIS CANTU LUIS FRANCISCO</t>
  </si>
  <si>
    <t>VILLARREAL DORIA ELSA</t>
  </si>
  <si>
    <t>PAEZ ESQUIVEL NADIA MARYCRUZ</t>
  </si>
  <si>
    <t>BETANCOURTH GARCIA AZUCENA GUADALUPE</t>
  </si>
  <si>
    <t>DAVILA BENAVIDEZ MARIA MERCEDES</t>
  </si>
  <si>
    <t>LOPEZ MUÑOZ PERLA CECILIA</t>
  </si>
  <si>
    <t>MELGAREJO GONZALEZ MYRIAM AIDEE</t>
  </si>
  <si>
    <t>MENDEZ ASCENCIO KEYLA MARLENE</t>
  </si>
  <si>
    <t>C.S.R. SANTA TERESA</t>
  </si>
  <si>
    <t>LOPEZ SANCHEZ YESENIA JEANETH</t>
  </si>
  <si>
    <t>FARIAS HERNANDEZ FRANCISCO MANUEL</t>
  </si>
  <si>
    <t>ESCOBAR RODRIGUEZ DEISSY YADIRA</t>
  </si>
  <si>
    <t>HERNANDEZ RAMIREZ NEPTALI</t>
  </si>
  <si>
    <t>RAMIREZ MIRELES MARIA DEL ROCIO</t>
  </si>
  <si>
    <t>UNEME CENTRO DE ESTABILIZACION DE SANTIAGO</t>
  </si>
  <si>
    <t>RAMIREZ MIRANDA DIANA KRISTELA</t>
  </si>
  <si>
    <t>C.S.U. VILLASECA</t>
  </si>
  <si>
    <t>ESPINOZA VASQUEZ RODOLFO</t>
  </si>
  <si>
    <t>C.S.U. ALLENDE</t>
  </si>
  <si>
    <t>CHAMBI BERNALES BLANCA ESTHER</t>
  </si>
  <si>
    <t>PADRON DE LA FUENTE BRENDA ZULEMA</t>
  </si>
  <si>
    <t>ESCALONA LEIJA JULIA</t>
  </si>
  <si>
    <t>GONZALEZ GAONA DANIELA ANTONIA</t>
  </si>
  <si>
    <t>CASTILLO DE LEON VICTOR EMMANUEL</t>
  </si>
  <si>
    <t>LEAL ZORRILLA FRANCISCA GUADALUPE</t>
  </si>
  <si>
    <t>NIÑO CISNEROS JUAN</t>
  </si>
  <si>
    <t>MORENO VALDEZ YAREMI BERENICE</t>
  </si>
  <si>
    <t>VASQUEZ DE OCHOA KARINA YANET</t>
  </si>
  <si>
    <t>VILLARREAL RODRIGUEZ HECTOR GUADALUPE</t>
  </si>
  <si>
    <t>BALCAYO PONCE GERMAN</t>
  </si>
  <si>
    <t>DE LA CRUZ MARTINEZ MIRIAM JOAQUINA</t>
  </si>
  <si>
    <t>RAMIREZ ALVARADO MARGARITA</t>
  </si>
  <si>
    <t>C.S.R. LOS RODRIGUEZ</t>
  </si>
  <si>
    <t>HERNANDEZ FONSECA LUIS CARLOS</t>
  </si>
  <si>
    <t>CONTRERAS OLIVARES CRISTOBAL</t>
  </si>
  <si>
    <t>LOERA DELGADO MARIA DE LOS ANGELES</t>
  </si>
  <si>
    <t>ALVAREZ TORRES BRENDA NATALY</t>
  </si>
  <si>
    <t>HOSPITAL GENERAL MONTEMORELOS</t>
  </si>
  <si>
    <t>CORONA RAMIREZ FRANCISCO</t>
  </si>
  <si>
    <t>RODRIGUEZ TAMEZ JUAN ROBERTO</t>
  </si>
  <si>
    <t>VAZQUEZ ORTIZ MARCELINO</t>
  </si>
  <si>
    <t>ROSAS MACHADO WILMER MAGDIEL</t>
  </si>
  <si>
    <t>CHAMBI BERNALES JOSE CARLOS</t>
  </si>
  <si>
    <t>C.S.U. LA LADRILLERA</t>
  </si>
  <si>
    <t>SAINZ DE ROZAS GARCIA JUAN ANGEL</t>
  </si>
  <si>
    <t>AGUILAR ROMAN ESMERALDA</t>
  </si>
  <si>
    <t>RODRIGUEZ REYNA DINORAH GUADALUPE</t>
  </si>
  <si>
    <t>SANCHEZ HERNANDEZ KENNETH</t>
  </si>
  <si>
    <t>RAMIREZ ZARAGOZA KAREN ARELY</t>
  </si>
  <si>
    <t>C.S.R. CITRICULTORES</t>
  </si>
  <si>
    <t>RODRIGUEZ VELEZ EMILIO</t>
  </si>
  <si>
    <t>TEJEDA TELLEZ ADRIAN ENRIQUE</t>
  </si>
  <si>
    <t>C.S.U. COL. LIVAS VILLARREAL</t>
  </si>
  <si>
    <t>CASTRO JACOBO JOSE DOMINGO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</si>
  <si>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</si>
  <si>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MARTINEZ GARCIA ELOY ENRIQUE</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</si>
  <si>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</si>
  <si>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GOMEZ GARCIA JUAN PABLO</t>
  </si>
  <si>
    <t>SIFUENTES CARRIZALES OSCAR ALBERTO</t>
  </si>
  <si>
    <t>GONZALEZ DELGADILLO YELITZA ANAY</t>
  </si>
  <si>
    <t>ALANIS SALAZAR ROSALINDA</t>
  </si>
  <si>
    <t>MORENO LOPEZ ADRIANA</t>
  </si>
  <si>
    <t>C.S.R. LOS RODRÍGUEZ</t>
  </si>
  <si>
    <t>RODRIGUEZ VALDEZ YOLISMA</t>
  </si>
  <si>
    <t>LARA HERNANDEZ LAURA LETICIA</t>
  </si>
  <si>
    <t>DE LEON DE LA ROSA FAUSTINO</t>
  </si>
  <si>
    <t>SALAZAR CORONADO JESSICA MABEL</t>
  </si>
  <si>
    <t>ZEBADUA OCAÑA ISAI</t>
  </si>
  <si>
    <t>DEL CARMEN HERNANDEZ DOLORES</t>
  </si>
  <si>
    <t>CORDOVA CASTRUITA SILVIA DORA</t>
  </si>
  <si>
    <t>BRAVO TORRES MA. YGNACIA</t>
  </si>
  <si>
    <t>POLINA HERNANDEZ LAURA</t>
  </si>
  <si>
    <t>CARPINTERO CATERIANO ABEL</t>
  </si>
  <si>
    <t>RODRIGUEZ GARCIA EDUARDO JAVIER</t>
  </si>
  <si>
    <t>YADO GARCIA RICARDO OTILIO</t>
  </si>
  <si>
    <t>RANGEL VILLARREAL CYNTHIA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</si>
  <si>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</si>
  <si>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GUERRERO BERAZA RODOLFO JESUS</t>
  </si>
  <si>
    <t>PEREZ GONZALEZ VICTOR FLORENCIO</t>
  </si>
  <si>
    <t>PARRA PIÑA LISBETH YULIBEL</t>
  </si>
  <si>
    <t>TRASLADAR ENFERMOS O CADAVERES EN CAMILLAS, CAMAS DE MANO O MANUALMENTE EN AMBULANCIAS O DISPOSITIVOS HOSPITALARIOS;REALIZAR CON EFECTIVIDAD TODAS LAS ACTIVIDADES RELACIONADAS CON LAS FUNCIONES ESTABLECIDAS Y LAS QUE SE LE DEMANDEN SEGUN PROGRAMAS PRIORITARIOS</t>
  </si>
  <si>
    <t>SANCHEZ FIGUEROA EDER MARIO</t>
  </si>
  <si>
    <t>CORONADO MENDOZA ALVARO</t>
  </si>
  <si>
    <t>MORENO RODRIGUEZ BRENDA CAROLINA</t>
  </si>
  <si>
    <t>HOSPITAL GENERAL VIRGINIA AYALA DE GARZA</t>
  </si>
  <si>
    <t>GARZA RODRIGUEZ YAZMIN</t>
  </si>
  <si>
    <t>REYES LEON MIGUEL ANGEL</t>
  </si>
  <si>
    <t>TORRES LOZANO CLAUDIA MARIA CATALINA</t>
  </si>
  <si>
    <t>VELOZ ZAVALA SERGIO VICTOR</t>
  </si>
  <si>
    <t>VALADEZ ALVIZO REBECA</t>
  </si>
  <si>
    <t>LOPEZ JUAREZ JESUS R</t>
  </si>
  <si>
    <t>ROBLES ALVAREZ OLGA LIDIA</t>
  </si>
  <si>
    <t>MATA TORRES BRENDA ELIZABETH</t>
  </si>
  <si>
    <t>TIBURCIO ANGELES CARLOS</t>
  </si>
  <si>
    <t>LEAL ZORRILLA LAURA FLORENCIA</t>
  </si>
  <si>
    <t>C.S.U. SAN PEDRO</t>
  </si>
  <si>
    <t>GONZALEZ LOZANO ELSA NATALIE</t>
  </si>
  <si>
    <t>ROSALES CONTRERAS FRANCISCA OFELIA</t>
  </si>
  <si>
    <t>GONZALEZ SALDIVAR ELIZABETH</t>
  </si>
  <si>
    <t>AGUILAR MORALES MARIA DEL ROSARIO</t>
  </si>
  <si>
    <t>RODRIGUEZ RAMIREZ ANA CECILIA</t>
  </si>
  <si>
    <t>GUERRA ARIAS DIEGO ARMANDO</t>
  </si>
  <si>
    <t>AQUINO GUERRA FRANCISCO JAVIER</t>
  </si>
  <si>
    <t>FERNANDEZ MORENO STEVEN FERNANDO</t>
  </si>
  <si>
    <t>SANCHEZ OLVERA JOSE JUAN</t>
  </si>
  <si>
    <t>COLLAZO MUÑOZ ILEANA ELIZABETH</t>
  </si>
  <si>
    <t>LOPEZ MUÑIZ JOSE MARCOS</t>
  </si>
  <si>
    <t>JOAQUIN CAMPOS MARCOS</t>
  </si>
  <si>
    <t>HOSPITAL METROPOLITANO</t>
  </si>
  <si>
    <t>GARCIA RAMIREZ ALEJANDRO</t>
  </si>
  <si>
    <t>LOZANO VILLEGAS JOSE LUIS</t>
  </si>
  <si>
    <t>JARAMILLO GARCIA VERONICA</t>
  </si>
  <si>
    <t>ESPINOSA VARA MARINA</t>
  </si>
  <si>
    <t>MACIAS LEAL ENRIQUE GUADALUPE</t>
  </si>
  <si>
    <t>UNEME UNIDAD DE URGENCIAS MEDICAS</t>
  </si>
  <si>
    <t>REYES RODRIGUEZ ALAN RICARDO</t>
  </si>
  <si>
    <t>CERVANTES SAENZ ISMAEL ALEJANDRO</t>
  </si>
  <si>
    <t>HERNANDEZ TORRES EMILIA JUANA</t>
  </si>
  <si>
    <t>REYES RODRIGUEZ ALDO RENE</t>
  </si>
  <si>
    <t>C.S.U. GENERAL TERAN</t>
  </si>
  <si>
    <t>RICO GARCIA MAYRA JANETT</t>
  </si>
  <si>
    <t>REYES IBARRA VICTOR EMILIANO</t>
  </si>
  <si>
    <t>JARAMILLO LOZANO JOSUE ANTONIO</t>
  </si>
  <si>
    <t>GARCIA RAMIREZ YOLANDA</t>
  </si>
  <si>
    <t>MUÑIZ MARTINEZ FRANCISCO JAVIER</t>
  </si>
  <si>
    <t>FLORES BAZALDUA FIDENCIO</t>
  </si>
  <si>
    <t>VILLALOBOS MENDOZA ELSA AMALIA</t>
  </si>
  <si>
    <t>CUELLAR CEPEDA URSULA</t>
  </si>
  <si>
    <t>VARGAS RUBIO DIANA EDITH</t>
  </si>
  <si>
    <t>GARCIA RIVAS IVONE KARINA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</si>
  <si>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</si>
  <si>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BRAVO TORRES LORENA</t>
  </si>
  <si>
    <t>MONTALVO ARJONA ZURIEL</t>
  </si>
  <si>
    <t>CORTINA REYES JAIME</t>
  </si>
  <si>
    <t>SOTO NARVAEZ GUILLERMO</t>
  </si>
  <si>
    <t>HERNANDEZ RODRIGUEZ ANA MARIA</t>
  </si>
  <si>
    <t>RANGEL VILLARREAL JOSIAS</t>
  </si>
  <si>
    <t>GARCIA GUERRERO CARLOS JAIR</t>
  </si>
  <si>
    <t>RODRIGUEZ CARRIZALES ALONDRA</t>
  </si>
  <si>
    <t>RUIZ GONZALEZ JUAN GILBERTO</t>
  </si>
  <si>
    <t>MUÑIZ EGUIA JOSE DE JESUS</t>
  </si>
  <si>
    <t>IBARRA ROSALES BRENDA BERENICE</t>
  </si>
  <si>
    <t>BENAVIDES CAÑAMAR JESUS DANTE</t>
  </si>
  <si>
    <t>MACIAS GONZALEZ SIMON</t>
  </si>
  <si>
    <t>QUINTANILLA CAMPOS EDGAR MARIN</t>
  </si>
  <si>
    <t>DE ANDA SANTOS NORMA PATRICIA</t>
  </si>
  <si>
    <t>PEREZ PUGA DANIELA GUADALUPE</t>
  </si>
  <si>
    <t>MARTINEZ RODRIGUEZ ALFONSO</t>
  </si>
  <si>
    <t>LOPEZ DE LEON NESTOR GUADALUPE</t>
  </si>
  <si>
    <t>DEMESA OROZCO JESUS</t>
  </si>
  <si>
    <t>VALENZUELA ALCANTARA MARTIN</t>
  </si>
  <si>
    <t>LEON CAVAZOS LUIS MIGUEL</t>
  </si>
  <si>
    <t>C.S.U. FOVISSSTE</t>
  </si>
  <si>
    <t>ZAVALA ROMERO SANDRA ROCIO</t>
  </si>
  <si>
    <t>TORRES RODRIGUEZ JESUS RICARDO</t>
  </si>
  <si>
    <t>C.S.U. HUALAHUISES</t>
  </si>
  <si>
    <t>BLANCO RODRIGUEZ ROCIO</t>
  </si>
  <si>
    <t>RODRIGUEZ GONZALEZ ANGELICA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</si>
  <si>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</si>
  <si>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DEL ANGEL SEGURA SILVIA ADRIANA</t>
  </si>
  <si>
    <t>ISLAS CEPEDA JORGE LUIS</t>
  </si>
  <si>
    <t>MENDOZA HERNANDEZ BEATRIZ MAGDALENA</t>
  </si>
  <si>
    <t>C.S.R. SAN JOSÉ DE RAICES</t>
  </si>
  <si>
    <t>ARMENDARIZ RODRIGUEZ MAGDA KARINA</t>
  </si>
  <si>
    <t>C.S.R. LA YERBA</t>
  </si>
  <si>
    <t>GUAJARDO CHAVEZ YIRIE ARLEN</t>
  </si>
  <si>
    <t>MORA PALACIOS LLUVIA KRISTAL</t>
  </si>
  <si>
    <t>C.S.R. TAPONA MOREÑA</t>
  </si>
  <si>
    <t>GARCIA SANTOS MAYRA ELIZABETH</t>
  </si>
  <si>
    <t>BELTRAN SALINAS BELINDA IVETT</t>
  </si>
  <si>
    <t>JUAREZ ALVARADO MA. ESTEFANA</t>
  </si>
  <si>
    <t>CENTENO CAMPOS NANCY</t>
  </si>
  <si>
    <t>VARGAS GARZA MARIO</t>
  </si>
  <si>
    <t>SEPULVEDA NIETO ARNULFO</t>
  </si>
  <si>
    <t>ACOSTA MARTINEZ SAUL</t>
  </si>
  <si>
    <t>C.S.R. LA CARDONA</t>
  </si>
  <si>
    <t>GONGORA LONGORIA NORMA ELIZABETH</t>
  </si>
  <si>
    <t>CERVANTES ALANIS ARMANDO</t>
  </si>
  <si>
    <t>M01012</t>
  </si>
  <si>
    <t>BRIONES BADILLO SANDRA VANESSA</t>
  </si>
  <si>
    <t>C.S.U. LA ASCENSION</t>
  </si>
  <si>
    <t>URIBE QUINTANA JOSE ADOLFO</t>
  </si>
  <si>
    <t>HERNANDEZ GARZA ELIZABETH</t>
  </si>
  <si>
    <t>SALDIVAR PEÑA HECTOR GUADALUPE</t>
  </si>
  <si>
    <t>PRADO GARCIA VICTOR MANUEL</t>
  </si>
  <si>
    <t>MEJIA MARTINEZ ISAIAS</t>
  </si>
  <si>
    <t>CONTRERAS GONZALEZ JAVIER</t>
  </si>
  <si>
    <t>UNEME PEDIATRICA</t>
  </si>
  <si>
    <t>DAVILA ABREGO GUADALUPE</t>
  </si>
  <si>
    <t>FLORES MARTINEZ JESUS JAVIER</t>
  </si>
  <si>
    <t>GARZA RUIZ JESUS HECTOR</t>
  </si>
  <si>
    <t>VILLARREAL GARCIA ROBERTO JOB</t>
  </si>
  <si>
    <t>CANTU BRISEÑO CESAR</t>
  </si>
  <si>
    <t>CRUZ LEAL PABLO</t>
  </si>
  <si>
    <t>VILLARREAL GUERRA SUSANA ALEJANDRA</t>
  </si>
  <si>
    <t>ESPARZA GARCIA MARIA DE LOS ANGELES</t>
  </si>
  <si>
    <t>CARDENAS GUAJARDO ANGEL NERY</t>
  </si>
  <si>
    <t>LOPEZ ORDOÑEZ MARIA TERESA</t>
  </si>
  <si>
    <t>CARRANZA CORNEJO LUCIO</t>
  </si>
  <si>
    <t>CONTRERAS GARZA LETICIA GABRIELA</t>
  </si>
  <si>
    <t>SANCHEZ INFANTE JULIO CESAR</t>
  </si>
  <si>
    <t>AVILA REYNA JUAN CARLOS TADEO</t>
  </si>
  <si>
    <t>GARZA RUIZ NELSON ELIUD</t>
  </si>
  <si>
    <t>MARTINEZ ZAMORA CLAUDIA MIREYA</t>
  </si>
  <si>
    <t>CANTU SANCHEZ CESAR</t>
  </si>
  <si>
    <t>VERDIN MARTINEZ JUANA ESMERALDA</t>
  </si>
  <si>
    <t>ROMERO AVILES ANDREA</t>
  </si>
  <si>
    <t>REYNA MUÑOZ LUIS IVAN</t>
  </si>
  <si>
    <t>AGUIRRE AGUILAR RAFAEL RICARDO</t>
  </si>
  <si>
    <t>AMARO DELGADO ARGEL EDUARDO</t>
  </si>
  <si>
    <t>GARZA LUNA MIGUEL ANGEL</t>
  </si>
  <si>
    <t>ROMAN MARTINEZ RODRIGO</t>
  </si>
  <si>
    <t>CARDONA ARMENDARIZ WILMER ESTELIO</t>
  </si>
  <si>
    <t>VILLARREAL CANTU MARIO ALBERTO</t>
  </si>
  <si>
    <t>UNIDAD DE REHABILITACION PSIQUIATRICA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</si>
  <si>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</si>
  <si>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TREVIÑO VILLARREAL JOSE ANTONIO</t>
  </si>
  <si>
    <t>MEJIA MORATO ISAIAS</t>
  </si>
  <si>
    <t>REYES GONZALEZ JESUS ABRAHAM</t>
  </si>
  <si>
    <t>GAUNA MURILLO KAREN POLET</t>
  </si>
  <si>
    <t>OVALLE BUENO CLAUDIA LORENA</t>
  </si>
  <si>
    <t>GARCIA GARZA FELIPE DE JESUS</t>
  </si>
  <si>
    <t>JURISDICCION SANITARIA # 6</t>
  </si>
  <si>
    <t>BERMEA MENDOZA JESUS HECTOR</t>
  </si>
  <si>
    <t>SOLIS GOMEZ ESMERALDA</t>
  </si>
  <si>
    <t>SANTOS GALLEGOS ROSENDO</t>
  </si>
  <si>
    <t>BALLEZA MONTES FELIX ENRIQUE</t>
  </si>
  <si>
    <t>GARCIA PERALTA PATRICIA</t>
  </si>
  <si>
    <t>ARGUELLES ARROYO JORGE LUIS</t>
  </si>
  <si>
    <t>GARCIA VELAZQUEZ MOISES ROMEO</t>
  </si>
  <si>
    <t>GARCIA GARZA MYRTHALA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</si>
  <si>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</si>
  <si>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CADENA BERMAN SONIA MIRIAM</t>
  </si>
  <si>
    <t>CANTU RODRIGUEZ JOSE ANTONIO</t>
  </si>
  <si>
    <t>CHOQUE AJHUACHO JESSE</t>
  </si>
  <si>
    <t>CAZARES PEREZ CASANDRA STEFANY</t>
  </si>
  <si>
    <t>GUZMAN CASTILLO ARACELY</t>
  </si>
  <si>
    <t>RIVERA LOPEZ JOSE REYES</t>
  </si>
  <si>
    <t>SEPULVEDA MENDOZA DENISSE LORENA</t>
  </si>
  <si>
    <t>CHAVEZ MARTINEZ AUSENCIO</t>
  </si>
  <si>
    <t>RODRIGUEZ HERNANDEZ ROCIO DEL CARMEN</t>
  </si>
  <si>
    <t>AGUILLON CAMACHO CARLOS ALFREDO</t>
  </si>
  <si>
    <t>SANCHEZ RIOJAS FABIOLA GUADALUPE</t>
  </si>
  <si>
    <t>CARDONA DELGADO HILDA MARIELA</t>
  </si>
  <si>
    <t>GARZA CAZARES DANIEL ORLANDO</t>
  </si>
  <si>
    <t>CISNEROS PEREZ REBECA LILIBETH</t>
  </si>
  <si>
    <t>MARTINEZ MARTINEZ PEDRO</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</si>
  <si>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</si>
  <si>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COSTILLA TORRES BLANCA ESTHELA</t>
  </si>
  <si>
    <t>ESPARZA HUIZAR CESAR OCTAVIO</t>
  </si>
  <si>
    <t>MARTINEZ GAYTAN GISELLE KARINA</t>
  </si>
  <si>
    <t>GONZALEZ REYES ALEYDA ESMERALDA</t>
  </si>
  <si>
    <t>GARCIA BERNAL SAMANTHA PATRICIA</t>
  </si>
  <si>
    <t>GARZA JUAREZ CINTHIA LIZETT</t>
  </si>
  <si>
    <t>GODOY MORALES JESIKA ZULEMA</t>
  </si>
  <si>
    <t>LIMON GAMEZ ELIZABETH</t>
  </si>
  <si>
    <t>MARTINEZ GALLEGOS MILTHON SAUL</t>
  </si>
  <si>
    <t>MEDINA CORTEZ KATIA ISABEL</t>
  </si>
  <si>
    <t>LEAL RAMIREZ ROCIO JAQUELINE</t>
  </si>
  <si>
    <t>RAMIREZ GARCIA LUISA CITLALI</t>
  </si>
  <si>
    <t>MUÑIZ EGUIA PERLA YADIRA</t>
  </si>
  <si>
    <t>PEÑA JIMENEZ CLAUDIA YENENSI</t>
  </si>
  <si>
    <t>MEJIA CASTILLO JOSE ANTONIO</t>
  </si>
  <si>
    <t>MUÑOZ MARTINEZ ALICIA YVONNE BERENICE</t>
  </si>
  <si>
    <t>HUERTA REYES MARIA GUADALUPE</t>
  </si>
  <si>
    <t>CAMARENA FERNANDEZ ADA LETICIA</t>
  </si>
  <si>
    <t>HUERTA GARZA ANGEL DE JESUS</t>
  </si>
  <si>
    <t>MENDOZA MARTINEZ MAYRA CRISTINA</t>
  </si>
  <si>
    <t>RODRIGUEZ BAEZ ANA MARIA</t>
  </si>
  <si>
    <t>PONCE SANCHEZ CIPATLY ELIZABETH</t>
  </si>
  <si>
    <t>RUIZ REGALADO MONICA ITALINA</t>
  </si>
  <si>
    <t>MEDINA CHAVEZ MARCELA</t>
  </si>
  <si>
    <t>TAMEZ NAVA DIEGO ARMANDO</t>
  </si>
  <si>
    <t>RODRIGUEZ RAMOS PATRICIA JUDITH</t>
  </si>
  <si>
    <t>RODRIGUEZ ALFARO EUSEBIA MARIBEL</t>
  </si>
  <si>
    <t>TAMEZ SAUCEDA MAYRA LISSETTE</t>
  </si>
  <si>
    <t>ZAPATA HIDALGO JENIFER ABIGAIL</t>
  </si>
  <si>
    <t>VEGA HERNANDEZ GUADALUPE MONSERRAT</t>
  </si>
  <si>
    <t>GARZA ARGUELLES MARIO ALBERTO</t>
  </si>
  <si>
    <t>SOLIS SALAZAR HILDA ALONDRA</t>
  </si>
  <si>
    <t>JURISDICCION SANITARIA # 1</t>
  </si>
  <si>
    <t>CORONADO DIAZ CARLOS</t>
  </si>
  <si>
    <t>MORALES PARGAS DIANA AIDE</t>
  </si>
  <si>
    <t>ALMAGUER GARZA VALERIA VIRIDIANA</t>
  </si>
  <si>
    <t>LUJAN TORRES CESAR GUILLERMO</t>
  </si>
  <si>
    <t>RAMIREZ ESCOBAR JUAN AURELIO</t>
  </si>
  <si>
    <t>MATA PACHECO MARIA DE LOURDES</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</si>
  <si>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</si>
  <si>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HERNANDEZ BOCANEGRA TEOFILO</t>
  </si>
  <si>
    <t>RAMIREZ MENDOZA SARA</t>
  </si>
  <si>
    <t>JURISDICCION SANITARIA # 2</t>
  </si>
  <si>
    <t>SILVA REYNA JUAN</t>
  </si>
  <si>
    <t>TREVIÑO GOMEZ ANTONIO</t>
  </si>
  <si>
    <t>MARTINEZ JARAMILLO JOSE EDUARDO</t>
  </si>
  <si>
    <t>GARCIA MONTAÑEZ EDUARDO</t>
  </si>
  <si>
    <t>MEDINA ESCOBEDO JORGE ANGEL</t>
  </si>
  <si>
    <t>DEL ANGEL CRUZ ALMA EDITH</t>
  </si>
  <si>
    <t>RODRIGUEZ FLORES SANDY ESMERALDA</t>
  </si>
  <si>
    <t>LEAL LOREDO EDGAR ALEJANDRO</t>
  </si>
  <si>
    <t>VILLARREAL MONTES JESUS ANDRES</t>
  </si>
  <si>
    <t>LEAL LOZANO JOSE REFUGIO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</si>
  <si>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</si>
  <si>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CARRERA GARCIA CRUZ ALBERTO</t>
  </si>
  <si>
    <t>MORALES MARTINEZ NORA LETICIA</t>
  </si>
  <si>
    <t>BARREIRO ESTRADA CARLOS GUADALUPE</t>
  </si>
  <si>
    <t>GARCIA LECHUGA LUIS FELIPE</t>
  </si>
  <si>
    <t>MARQUEZ FLORES MAYRA NELLY</t>
  </si>
  <si>
    <t>MIRELES MORENO ANA PAOLA</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</si>
  <si>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</si>
  <si>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TORRES BARCENAS BELINDA BERENICE</t>
  </si>
  <si>
    <t>ARREDONDO MARTINEZ MARIA DEL CONSUELO</t>
  </si>
  <si>
    <t>MARTINEZ GONZALEZ EDITH LILIANA</t>
  </si>
  <si>
    <t>SAN JUAN BAUTISTA MADAI</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</si>
  <si>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</si>
  <si>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ALFARO ALVAREZ MIOZOTHI MONSERRATT</t>
  </si>
  <si>
    <t>REYNA CARRANCO BRENDA MONICA</t>
  </si>
  <si>
    <t>RODRIGUEZ GARCIA MONICA ILEANA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</si>
  <si>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</si>
  <si>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BARCENAS SOLIS ADRIANA</t>
  </si>
  <si>
    <t>LERMA CUEVAS LUIS FERNANDO</t>
  </si>
  <si>
    <t>ARGUELLES DIAZ KARINA</t>
  </si>
  <si>
    <t>FERNANDEZ PEREZ ANA KAREN</t>
  </si>
  <si>
    <t>ALVAREZ FERNANDEZ ABIGAIL</t>
  </si>
  <si>
    <t>ALVARADO ZUÑIGA JOSE GERARDO</t>
  </si>
  <si>
    <t>MEDINA MARTINEZ MARIA BRISELDA</t>
  </si>
  <si>
    <t>GARCIA DELGADO BRENDA JULIANA</t>
  </si>
  <si>
    <t>ARAIZA COVARRUBIAS JESUS</t>
  </si>
  <si>
    <t>VALADEZ GARCIA AUSENCIO</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</si>
  <si>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</si>
  <si>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</si>
  <si>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LLANAS GARZA SAMUEL ISAI</t>
  </si>
  <si>
    <t>BREMER PLANCARTE PAMELA</t>
  </si>
  <si>
    <t>HERNANDEZ DAVALOS MAYRA MAYELA</t>
  </si>
  <si>
    <t>SAUCEDO LUEVANO PEDRO</t>
  </si>
  <si>
    <t>GARCIA GUERRA JAIME FERNANDO</t>
  </si>
  <si>
    <t>TAPIA CARMONA ANA GABRIELA</t>
  </si>
  <si>
    <t>RODRIGUEZ RUIZ MIRIAM</t>
  </si>
  <si>
    <t>GUZMAN BULNES BERENICE AIDE</t>
  </si>
  <si>
    <t>TIJERINA TAPIA ROSA</t>
  </si>
  <si>
    <t>GARCIA MARTINEZ JORGE ANTONIO</t>
  </si>
  <si>
    <t>RODRIGUEZ ZARAGOZA REYNA GUADALUPE</t>
  </si>
  <si>
    <t>AGUIRRE BARRERA VICTOR GUADALUPE</t>
  </si>
  <si>
    <t>JURISDICCION SANITARIA # 7</t>
  </si>
  <si>
    <t>MORENO TORRES MARINA AMALIA</t>
  </si>
  <si>
    <t>ADAME GUERRERO JUDITH DEL CARMEN</t>
  </si>
  <si>
    <t>BERLANGA ORTIZ JUAN ADRIAN</t>
  </si>
  <si>
    <t>NUÑEZ RAMIREZ IRVING ALBERTO</t>
  </si>
  <si>
    <t>GUILLEN MENDOZA LILLIAN GRISELDA</t>
  </si>
  <si>
    <t>TRUJILLO RUIZ MA. DE LOURDES</t>
  </si>
  <si>
    <t>DOMINGUEZ GARCIA NANCY DEYANIRA</t>
  </si>
  <si>
    <t>ROCHA DIAZ JOUDEL RICARDO</t>
  </si>
  <si>
    <t>GARCIA CARDONA FRANCISCA GUADALUPE</t>
  </si>
  <si>
    <t>DIMAS RIVAS JOSE DE JESUS</t>
  </si>
  <si>
    <t>TELLEZ CANO ROSALINDA</t>
  </si>
  <si>
    <t>VILLARREAL REYES MONICA HERMINIA</t>
  </si>
  <si>
    <t>SANTOY DE LEON MISAEL</t>
  </si>
  <si>
    <t>RIVAS LOERA NOE GUADALUPE</t>
  </si>
  <si>
    <t>MARTINEZ ALVARADO ARACELY GUADALUPE</t>
  </si>
  <si>
    <t>GUERRERO MARTINEZ LILIANA BERENICE</t>
  </si>
  <si>
    <t>GALVAN HERNANDEZ KARLA PATRICIA</t>
  </si>
  <si>
    <t>FLORES REYES ALMA NELY</t>
  </si>
  <si>
    <t>FLORES X ANTONIO</t>
  </si>
  <si>
    <t>CASTILLO HERNANDEZ MARIA DEL CARMEN</t>
  </si>
  <si>
    <t>BUSTOS DELGADO NORMA ARACELY</t>
  </si>
  <si>
    <t>IBARRA RAMIREZ ROLANDO</t>
  </si>
  <si>
    <t>ALVARADO NAVA HASSELL GUADALUPE</t>
  </si>
  <si>
    <t>SERNA CARDENAS LUCERO GUADALUPE</t>
  </si>
  <si>
    <t>BLANCO AGUILAR ANGELICA SELENE</t>
  </si>
  <si>
    <t>DEL CASTILLO SANCHEZ RACHEL</t>
  </si>
  <si>
    <t>JUAREZ MASON NELLY MARGARITA</t>
  </si>
  <si>
    <t>GUAJARDO JARAMILLO EMMANUEL</t>
  </si>
  <si>
    <t>ARIZAGA BALLESTEROS VICTOR</t>
  </si>
  <si>
    <t>GARCIA JIMENEZ JESUS ALFREDO</t>
  </si>
  <si>
    <t>MARTINEZ RIVERA ALEJANDRINA</t>
  </si>
  <si>
    <t>RODRIGUEZ MONTALVO ARTURO</t>
  </si>
  <si>
    <t>ESCALANTE PEREZ REYNALDO</t>
  </si>
  <si>
    <t>RUELAS ROSALES FRANCISCO JAVIER</t>
  </si>
  <si>
    <t>RUIZ JUAREZ EDUARDO ALEJANDRO</t>
  </si>
  <si>
    <t>ASCACIO SOLIS MARCO ANTONIO</t>
  </si>
  <si>
    <t>LUNA LOPEZ GERARDO</t>
  </si>
  <si>
    <t>LOPEZ JARA CECILIO</t>
  </si>
  <si>
    <t>ZUÑIGA ALVAREZ EDGARDO</t>
  </si>
  <si>
    <t>PALACIOS RUIZ MARIA GUADALUPE</t>
  </si>
  <si>
    <t>ARENAS MONTEZCO MARIA LIDIA</t>
  </si>
  <si>
    <t>MARTINEZ LEIJA HECTOR</t>
  </si>
  <si>
    <t>SANCHEZ RODRIGUEZ GUILLERMINA</t>
  </si>
  <si>
    <t>VALDEZ VEGA JOEL ALBERTO</t>
  </si>
  <si>
    <t>MENDEZ MANZANO FLORA MARIA</t>
  </si>
  <si>
    <t>CERVANTES TELLO RAYMUNDO</t>
  </si>
  <si>
    <t>RODRIGUEZ GARCIA JANETH GUADALUPE</t>
  </si>
  <si>
    <t>GARCIA RODRIGUEZ CARLOS</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</si>
  <si>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</si>
  <si>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LOPEZ ROCHA PATRICIA BERENICE</t>
  </si>
  <si>
    <t>CRUZ CRUZ ELVA YURIDIA</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</si>
  <si>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</si>
  <si>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HERNANDEZ SEPULVEDA EVA ALEGRIA</t>
  </si>
  <si>
    <t>PUENTE BALLEZA MYRNA ABIGAIL</t>
  </si>
  <si>
    <t>BELMAREZ CADENA OLIVERIO GUADALUPE</t>
  </si>
  <si>
    <t>RODRIGUEZ ALEJANDRO PEDRO</t>
  </si>
  <si>
    <t>CANTU SALAZAR ROSA BERTHA</t>
  </si>
  <si>
    <t>RAMIREZ OCHOA NATALIE SOFIA</t>
  </si>
  <si>
    <t>GOMEZ MENDEZ EDITH</t>
  </si>
  <si>
    <t>ESPIRICUETA SARIÑANA EUSEBIO</t>
  </si>
  <si>
    <t>GARZA SANCHEZ LAURA NELLY</t>
  </si>
  <si>
    <t>GONZALEZ NAJERA MARIA ADELA</t>
  </si>
  <si>
    <t>SOBREVILLA COBOS NOEMI</t>
  </si>
  <si>
    <t>ZAVALA ENRIQUEZ BLANCA YESENIA</t>
  </si>
  <si>
    <t>GUTIERREZ GONZALEZ GONZALO GUADALUPE</t>
  </si>
  <si>
    <t>ROSAS BANDA DEBANY LUCERO</t>
  </si>
  <si>
    <t>VALENCIA CONDE ANA KAREN</t>
  </si>
  <si>
    <t>REYES CASTILLEJA MARIA DEL ROSARIO</t>
  </si>
  <si>
    <t>CALDERON MARTINEZ VIOLETA MARISOL</t>
  </si>
  <si>
    <t>GUTIERREZ DE LOS REYES MARIA BENITA</t>
  </si>
  <si>
    <t>CORDERO ROJAS REYNA GUADALUPE</t>
  </si>
  <si>
    <t>VALDES TREVIÑO JOEL</t>
  </si>
  <si>
    <t>GOMEZ OVIEDO JESUS EZEQUIEL</t>
  </si>
  <si>
    <t>MARTINEZ NIÑO LISSETH ALEJANDRA</t>
  </si>
  <si>
    <t>GONZALEZ DE JESUS MIREYA</t>
  </si>
  <si>
    <t>LOPEZ LAZARO NOHEMI ARELY</t>
  </si>
  <si>
    <t>OLIVARES HERRERA FRANCISCO JOEL</t>
  </si>
  <si>
    <t>MORENO MEZA ANAHID YERALDIN</t>
  </si>
  <si>
    <t>CANTU PADILLA ERIKA ALEJANDRINA</t>
  </si>
  <si>
    <t>HERNANDEZ GOMEZ MERCEDES GUADALUPE</t>
  </si>
  <si>
    <t>RANGEL TORRES MARTHA ARACELY</t>
  </si>
  <si>
    <t>HERNANDEZ GARCIA VIRGINIA</t>
  </si>
  <si>
    <t>GALVAN GAMEZ MARIEL</t>
  </si>
  <si>
    <t>DELGADO RODRIGUEZ DANYA ANAYELI</t>
  </si>
  <si>
    <t>LEAL BRIONES JOSE ROLANDO</t>
  </si>
  <si>
    <t>MENDOZA RODRIGUEZ JUANA MAYELA</t>
  </si>
  <si>
    <t>MARTINEZ IBARRA NELLY PATRICIA</t>
  </si>
  <si>
    <t>MOYA MURILLO JOSE ADAN</t>
  </si>
  <si>
    <t>CORONADO MEDELLIN JUAN GILBERTO</t>
  </si>
  <si>
    <t>GONZALEZ BENAVIDES MIGUEL ALEJANDRO</t>
  </si>
  <si>
    <t>ZAVALA MENDOZA NIDIA ESMERALDA</t>
  </si>
  <si>
    <t>MARTINEZ HERNANDEZ AIME ESTEFANIA</t>
  </si>
  <si>
    <t>SOTO MARTINEZ LINDOLFO</t>
  </si>
  <si>
    <t>SOSA LEAL REYNALDO</t>
  </si>
  <si>
    <t>RAMOS REYES JAIME HIRAM</t>
  </si>
  <si>
    <t>DELGADO HERNANDEZ ANGEL MARIO</t>
  </si>
  <si>
    <t>SALAZAR MANCHA PERLA JANETH</t>
  </si>
  <si>
    <t>MONTOYA HERNANDEZ JESSICA JANETH</t>
  </si>
  <si>
    <t>GAMEZ BERLANGA JORGE HUMBERTO</t>
  </si>
  <si>
    <t>GUERRERO RODRIGUEZ NATALY</t>
  </si>
  <si>
    <t>MORALES GAUNA JOSE RAUL</t>
  </si>
  <si>
    <t>RAMOS QUIÑONES LARIZA</t>
  </si>
  <si>
    <t>LOPEZ ORTIZ NORMA ESTHER</t>
  </si>
  <si>
    <t>PACHECO DE LA O MARINA</t>
  </si>
  <si>
    <t>TORRES FLORES HORACIO AARON</t>
  </si>
  <si>
    <t>MOYA CAZARES ILEANA</t>
  </si>
  <si>
    <t>NAVA GUERRERO EDUARDO NOE</t>
  </si>
  <si>
    <t>VEGA VELARDE EDGAR</t>
  </si>
  <si>
    <t>CANTU JUAREZ ROCIO</t>
  </si>
  <si>
    <t>PONCE VILLARREAL JUAN CARLOS</t>
  </si>
  <si>
    <t>ORTIZ NIETO JOSE MANUEL</t>
  </si>
  <si>
    <t>DE ANDA ORTIZ GERARDO</t>
  </si>
  <si>
    <t>ZAMORA MANCHA JUAN CARLOS</t>
  </si>
  <si>
    <t>ALCORTA GARCIA MARIO RENE</t>
  </si>
  <si>
    <t>RODRIGUEZ RIOS ERICK ARTURO</t>
  </si>
  <si>
    <t>ACUÑA VASQUEZ EDUARDO RAFAEL</t>
  </si>
  <si>
    <t>ALMANZA ZARATE FELIPE DE JESUS</t>
  </si>
  <si>
    <t>JURISDICCION SANITARIA # 8</t>
  </si>
  <si>
    <t>BARRON MENDEZ ORALIA</t>
  </si>
  <si>
    <t>CANO CAVAZOS JOSE REYES</t>
  </si>
  <si>
    <t>CANTU CARDENAS OLIVIA</t>
  </si>
  <si>
    <t>CARDENAS DELGADO MARTHA</t>
  </si>
  <si>
    <t>MONTOYA RAMIREZ JUANA MARIA</t>
  </si>
  <si>
    <t>AMARO PORTILLO HORACIO</t>
  </si>
  <si>
    <t>MORALES CARMONA HECTOR</t>
  </si>
  <si>
    <t>GONZALEZ ORTIZ JESUS MANUEL</t>
  </si>
  <si>
    <t>GONZALEZ REQUENA ROSA KARINA</t>
  </si>
  <si>
    <t>IRUEGAS MAEDA ALEJANDRA</t>
  </si>
  <si>
    <t>VALENZUELA GARCIA LETICIA</t>
  </si>
  <si>
    <t>VEGA CANTU JESUS ABIEL</t>
  </si>
  <si>
    <t>CASTILLO MARCHAN CARLO</t>
  </si>
  <si>
    <t>CHAPA MARTINEZ SIBILA ISMALIA</t>
  </si>
  <si>
    <t>CONTRERAS GUEVARA MA. ELIA</t>
  </si>
  <si>
    <t>FLORES SOLIS ISRAEL</t>
  </si>
  <si>
    <t>MORENO RIVERA DORA ELIA</t>
  </si>
  <si>
    <t>ORTEGA FIGUEROA JOSUE</t>
  </si>
  <si>
    <t>PEÑA TIJERINA RAUL ADRIAN</t>
  </si>
  <si>
    <t>PERALTA HERNANDEZ OSCAR</t>
  </si>
  <si>
    <t>PEREZ FRAUSTO NANCY GABRIELA</t>
  </si>
  <si>
    <t>BARBOSA GUZMAN JESUS</t>
  </si>
  <si>
    <t>FLORES GUAJARDO MANUEL</t>
  </si>
  <si>
    <t>BARCENAS SANCHEZ HECTOR OMAR</t>
  </si>
  <si>
    <t>PEREZ RODRIGUEZ REYES AMADOR</t>
  </si>
  <si>
    <t>MARTINEZ ALVAREZ LIBORIO</t>
  </si>
  <si>
    <t>REYNA SANTOY NELI</t>
  </si>
  <si>
    <t>SANDOVAL QUIROGA JOSE ISRAEL</t>
  </si>
  <si>
    <t>MARTINEZ HERNANDEZ MARTIN</t>
  </si>
  <si>
    <t>TURCIOS SALINAS DANIELA LISSETTE</t>
  </si>
  <si>
    <t>MORALES RAMOS SANDRA FABIOLA</t>
  </si>
  <si>
    <t>GARCIA DAVILA MARYCRUZ</t>
  </si>
  <si>
    <t>GUTIERREZ MANCILLA DIANA PAULINA</t>
  </si>
  <si>
    <t>SALDAÑA VARGAS ROBERTO CARLOS</t>
  </si>
  <si>
    <t>LUCIO CASTILLO EDGAR GUADALUPE</t>
  </si>
  <si>
    <t>KARLIS RANGEL MIGUEL ANGEL</t>
  </si>
  <si>
    <t>TOVAR MARTINEZ DULCE LIZBETH</t>
  </si>
  <si>
    <t>LEAL GARCIA LIBORIO RAFAEL</t>
  </si>
  <si>
    <t>VARGAS LOREDO LUIS FERNANDO</t>
  </si>
  <si>
    <t>ORTIZ ALONSO FEDERICO</t>
  </si>
  <si>
    <t>OLIVARES FERNANDEZ YURIRIA ELIZABETH</t>
  </si>
  <si>
    <t>ORTEGA ALVAREZ SANDRA MACTZIL DINORAH</t>
  </si>
  <si>
    <t>RANGEL FUENTES MARIA MONICA</t>
  </si>
  <si>
    <t>GUERRA PEREZ JULIAN</t>
  </si>
  <si>
    <t>REYNA ACOSTA DANIEL</t>
  </si>
  <si>
    <t>SANTOS LARTIGUE RAMIRO</t>
  </si>
  <si>
    <t>SERNA REYNA SANTOS SANTANA</t>
  </si>
  <si>
    <t>VARGAS MARTINEZ JOSE</t>
  </si>
  <si>
    <t>TORRES MARTINEZ MARTHA GEORGINA</t>
  </si>
  <si>
    <t>TORRES SALAS MIGUEL ANGEL</t>
  </si>
  <si>
    <t>TREVIÑO VALDEZ PABLO DANIEL</t>
  </si>
  <si>
    <t>VAZQUEZ GONZALEZ JESUS FERNANDO</t>
  </si>
  <si>
    <t>QUIROGA RIVERA AQUILES</t>
  </si>
  <si>
    <t>VILLARROEL ROSIQUE MANUEL</t>
  </si>
  <si>
    <t>GUERRA MATA WALTHER GERARDO</t>
  </si>
  <si>
    <t>MARTINEZ CABRALES FILIBERTO</t>
  </si>
  <si>
    <t>ESTRADA MEDRANO ANGELICA MARIA</t>
  </si>
  <si>
    <t>IRACHETA CORONADO MARIA ELENA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</si>
  <si>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</si>
  <si>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CALVILLO VALADEZ ELENA</t>
  </si>
  <si>
    <t>GARZA GONZALEZ CESAR</t>
  </si>
  <si>
    <t>SUBDIRECTOR DE GESTION DE SERVICIOS DE SALUD, GARANTIZAR LOS DERECHOS DE LOS AFILIADOS AL SISTEMA DE PROTECCION SOCIAL EN SALUD EN EL ESTADO AL ALIDAR QUE LOS SERVICIOS MEDICOS QUE SE LES GRINGAN CUMPLAN CON PARAMETROS DE CALIDAD Y COSTO BENEFICIO.</t>
  </si>
  <si>
    <t>MARTINEZ GARZA GERMAN</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</si>
  <si>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</si>
  <si>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MARTINEZ HERNANDEZ MA. EUGENIA</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</si>
  <si>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</si>
  <si>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DE LA ROSA CORONADO PEDRO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</si>
  <si>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</si>
  <si>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GONZALEZ CORONADO JOSE ALBERTO</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</si>
  <si>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</si>
  <si>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BAEZ MARTINEZ HIPOLITO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</si>
  <si>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</si>
  <si>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HERNANDEZ COTA JORGE EDGAR</t>
  </si>
  <si>
    <t>GARANTIZAR EL SUMINISTRO ADECUADO DE LOS REQUERIMIENTOS DE LAS SUBDIRECCIONES PARA LA ATENCIÓN DE LAS FAMILIAS AFILIADAS CUMPLIENDO CON LAS DISPOSICIONES ADMINISTRATIVAS EN EL MANEJO DE LOS RECURSOS.</t>
  </si>
  <si>
    <t>TELLO GARCIA EDGAR ORLANDO</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</si>
  <si>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</si>
  <si>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SALAS GUERRERO ANA MARIA</t>
  </si>
  <si>
    <t>TELLEZ RODRIGUEZ MONICA ALEJANDRA</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</si>
  <si>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</si>
  <si>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GUERRERO AVALOS HAYDEE ALEJANDRA</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</si>
  <si>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</si>
  <si>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MUÑIZ GARZA CARLOS CESAR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</si>
  <si>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</si>
  <si>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PERALES CASAS IRIS YAZMIN</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</si>
  <si>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</si>
  <si>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LAVIN RODRIGUEZ JESUS CARLOS</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</si>
  <si>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</si>
  <si>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OLIVARES ROSALES DAVID ISRAEL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</si>
  <si>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</si>
  <si>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RAMOS VAZQUEZ RAUL</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</si>
  <si>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</si>
  <si>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ZAPATA FLORES ANA BEATRIZ</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</si>
  <si>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</si>
  <si>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PURECO GARCIA SERGIO</t>
  </si>
  <si>
    <t>VILLARREAL RIVERA LUZ GABRIELA</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</si>
  <si>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</si>
  <si>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CHAGOYA MALACARA SIMON</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</si>
  <si>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</si>
  <si>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RODRIGUEZ GUTIERREZ NORA ALICIA</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</si>
  <si>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</si>
  <si>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GARCIA ESTRADA RODOLFO</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</si>
  <si>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</si>
  <si>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SALAZAR ZAPATA JUAN CARLOS</t>
  </si>
  <si>
    <t>GALINDO MARTINEZ EUGENIO ALFREDO</t>
  </si>
  <si>
    <t>MIRELES LOZANO GERARDO FRANCISCO</t>
  </si>
  <si>
    <t>ROFFE MARTINEZ CLAUDIA ESTHER</t>
  </si>
  <si>
    <t>STAINES ALARCON ROSARIO</t>
  </si>
  <si>
    <t>GONZALEZ RODRIGUEZ ADA PATRICIA</t>
  </si>
  <si>
    <t>HINOJOSA AMAYA LEONOR GUADALUPE</t>
  </si>
  <si>
    <t>ROCK GOMEZ RUTH YAMIR</t>
  </si>
  <si>
    <t>MORALES MARTINEZ MAYRA MIREYA</t>
  </si>
  <si>
    <t>ROSALES SOLIS GLORIA MARIA</t>
  </si>
  <si>
    <t>GRANADOS DUARTE HELEN KARINA</t>
  </si>
  <si>
    <t>TORRES GARCIA ANGELICA JEOVANY</t>
  </si>
  <si>
    <t>HERNANDEZ ARAIZA OLGA LIDIA</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</si>
  <si>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</si>
  <si>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LOPEZ VILLASEÑOR CLAUDIA NOHEMI</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</si>
  <si>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</si>
  <si>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SALAZAR LOPEZ STEPHANIE GABRIELA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</si>
  <si>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</si>
  <si>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VILLARREAL RODRIGUEZ DIANA LAURA</t>
  </si>
  <si>
    <t>MIRELES MORALES ELIZETH</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</si>
  <si>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</si>
  <si>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MERCADO MARES IZARELI</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</si>
  <si>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</si>
  <si>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DE LOS SANTOS GONZALEZ LEONEL EDUARDO</t>
  </si>
  <si>
    <t>IBARRA GUTIERREZ ESTEBAN ALBERTO</t>
  </si>
  <si>
    <t>FRANCO DOMINGUEZ BETSABE</t>
  </si>
  <si>
    <t>RODRIGUEZ PALOS MARIA JULIETA</t>
  </si>
  <si>
    <t>BENITO SANTIAGO JEFTE ABIGAIL</t>
  </si>
  <si>
    <t>BEJARANO LOO BENJAMIN DANIEL</t>
  </si>
  <si>
    <t>GALLEGOS ANZALDUA SAMANTHA LIZETH</t>
  </si>
  <si>
    <t>GALVAN GARCIA EVELIA</t>
  </si>
  <si>
    <t>VARGAS GALVAN CYNTHIA JOANA</t>
  </si>
  <si>
    <t>SANCHEZ SAUCEDA MIRIAM RAQUEL</t>
  </si>
  <si>
    <t>GAMEZ RICO THALIA BELEN</t>
  </si>
  <si>
    <t>ALVARADO RODRIGUEZ JULIAN EDUARDO</t>
  </si>
  <si>
    <t>CALVO GUERRA CRISTIAN</t>
  </si>
  <si>
    <t>DOMINGUEZ GARZA JUAN MAURICIO</t>
  </si>
  <si>
    <t>ESTRADA MARTINEZ ESMERALDA</t>
  </si>
  <si>
    <t>GONZALEZ ESCALANTE LAURA PATRICIA</t>
  </si>
  <si>
    <t>HERNANDEZ FELIX DAVID ALONSO</t>
  </si>
  <si>
    <t>HARO GARCIA VERONICA</t>
  </si>
  <si>
    <t>DE LEON GUERRA MIGDALIA</t>
  </si>
  <si>
    <t>LOERA IRIARTE MARIA DOLORES</t>
  </si>
  <si>
    <t>MUÑOZ MEDINA ROSA ISELA</t>
  </si>
  <si>
    <t>MANZANARES MARTINEZ MARGARITA</t>
  </si>
  <si>
    <t>PAZ CABRERA ERIKA</t>
  </si>
  <si>
    <t>SANTOY DE LEON NANCY JUDITH</t>
  </si>
  <si>
    <t>TOVAR PIÑA MARIA GUADALUPE</t>
  </si>
  <si>
    <t>HERNANDEZ SALAZAR VALERIA TEKATLASUPE</t>
  </si>
  <si>
    <t>OROS RODRIGUEZ MARIA GABRIELA</t>
  </si>
  <si>
    <t>DIAZ GARCIA DALITH CORALIA</t>
  </si>
  <si>
    <t>MONTOYA GARCIA ALISON MONSERRAT</t>
  </si>
  <si>
    <t>MANBUN YAMOKOUO ZOULIATOU</t>
  </si>
  <si>
    <t>PAREDES CAMARENA CARLOS MIGUEL</t>
  </si>
  <si>
    <t>PUENTE ORTIZ LAURA ANGELICA</t>
  </si>
  <si>
    <t>LIMON JIMENEZ ROSA NIDIA</t>
  </si>
  <si>
    <t>CABRERA SILVA ROCIO</t>
  </si>
  <si>
    <t>RENDON ESPINOZA LAURA AZANEL</t>
  </si>
  <si>
    <t>HERNANDEZ VEGA BERENICE</t>
  </si>
  <si>
    <t>VILLASEÑOR PADILLA JOSE IGNACIO</t>
  </si>
  <si>
    <t>AVALOS GUTIERREZ FEDERICO</t>
  </si>
  <si>
    <t>VILLARREAL OROZCO JESSIKA JANETH</t>
  </si>
  <si>
    <t>REYNA ROJAS EDEN FRANCISCO</t>
  </si>
  <si>
    <t>OJEDA MARENTES ASLED SCARLETH</t>
  </si>
  <si>
    <t>LEZAMA TORRES CECILIA GUADALUPE</t>
  </si>
  <si>
    <t>VILLEGAS VARGAS JUDITH</t>
  </si>
  <si>
    <t>CARREON JUAREZ EDER ADDIEL</t>
  </si>
  <si>
    <t>MURILLO ALVARADO ARMANDO</t>
  </si>
  <si>
    <t>GOMEZ AREVALO MARIA ESTHELA</t>
  </si>
  <si>
    <t>ALANIS BELTRAN MONICA DEL CARMEN</t>
  </si>
  <si>
    <t>PINEDA MAGAÑA ROMMY ELIZABETH</t>
  </si>
  <si>
    <t>SOLANO VERA DIMPNA SILVANA</t>
  </si>
  <si>
    <t>ANDRADE MARTINEZ MANUEL ADRIAN</t>
  </si>
  <si>
    <t>ESPINOZA AGUILAR HERLINDA</t>
  </si>
  <si>
    <t>RANGEL PADILLA ANDREA</t>
  </si>
  <si>
    <t>RIVAS RODRIGUEZ HECTOR ELIUD</t>
  </si>
  <si>
    <t>GARZA GALLEGOS EGLA YATZIRI</t>
  </si>
  <si>
    <t>TORRES CUEVAS VIRIDIANA YAZMIN</t>
  </si>
  <si>
    <t>VELAZQUEZ RAMIREZ ANAYELLI</t>
  </si>
  <si>
    <t>CERDA ORTEGA JORGE ALBERTO</t>
  </si>
  <si>
    <t>DURAN LOZANO JOCELYN YAEL</t>
  </si>
  <si>
    <t>ROBLEDO MORALES FRANCISCO JAVIER</t>
  </si>
  <si>
    <t>CRUZ GARCIA ALEJANDRO</t>
  </si>
  <si>
    <t>PLOWELLS CAVAZOS CELESTE ELISA</t>
  </si>
  <si>
    <t>GARCIA SANCHEZ EUNICE SARAI</t>
  </si>
  <si>
    <t>GONZALEZ SANCHEZ CYNTHIA ALEJANDRA</t>
  </si>
  <si>
    <t>CARRAZCO ELIZONDO SALOMON</t>
  </si>
  <si>
    <t>MONTESCO GUZMAN REYNA ELIZABETH</t>
  </si>
  <si>
    <t>FUENTES OVIEDO HILDA HIRAYS</t>
  </si>
  <si>
    <t>PALACIOS DAVILA LIZBETH ELIZABETH</t>
  </si>
  <si>
    <t>HERNANDEZ JUAREZ AIDEE ALEJANDRA</t>
  </si>
  <si>
    <t>ESCOBAR HERRERA LAURENTINA</t>
  </si>
  <si>
    <t>FLORES MORENO SONIA MARIA</t>
  </si>
  <si>
    <t>CARRILLO CUEVAS MARTHA NELLY</t>
  </si>
  <si>
    <t>ESPINOSA NIETO BRENDA LILI</t>
  </si>
  <si>
    <t>DIAZ HERNANDEZ YURIKO</t>
  </si>
  <si>
    <t>VELAZQUEZ REYES NANCY GRACE</t>
  </si>
  <si>
    <t>GONZALEZ CHARLES NEREIDA ALEJANDRA</t>
  </si>
  <si>
    <t>GARCIA VITE JAVIER ALAN</t>
  </si>
  <si>
    <t>CARDONA RANGEL JUAN RAMON</t>
  </si>
  <si>
    <t>ARREOLA GARCIA JOEL</t>
  </si>
  <si>
    <t>GARRIDO RODRIGUEZ ADRIANA</t>
  </si>
  <si>
    <t>ALVARADO GARZA OLIVER DANIEL</t>
  </si>
  <si>
    <t>CARRIZALES ESCAMILLA CARMINA ELSA</t>
  </si>
  <si>
    <t>OROCIO CASTRO ERICK BERNABE</t>
  </si>
  <si>
    <t>RAMIREZ JIMENEZ BLANCA</t>
  </si>
  <si>
    <t>GARCIA FRANCO BLANCA ALICIA</t>
  </si>
  <si>
    <t>CONTRERAS SEGOVIA NIDYA VICTORIA</t>
  </si>
  <si>
    <t>ANCER OCHOA JORGE ABRAHAM</t>
  </si>
  <si>
    <t>AVILA RODRIGUEZ JORGE ARTURO</t>
  </si>
  <si>
    <t>RODRIGUEZ GARCIA JOSE JAVIER</t>
  </si>
  <si>
    <t>CONTRERAS RAMIREZ MARIA FELICIANA</t>
  </si>
  <si>
    <t>VELAZQUEZ JUAREZ REYNALDO</t>
  </si>
  <si>
    <t>RUIZ JUAREZ KARLA PATRICIA</t>
  </si>
  <si>
    <t>VAZQUEZ HERNANDEZ MIGUEL ANGEL</t>
  </si>
  <si>
    <t>GOMEZ FLORES WALDO IVAN</t>
  </si>
  <si>
    <t>COBIAN NARANJO MARIO</t>
  </si>
  <si>
    <t>HERNANDEZ RODRIGUEZ ALEJANDRA</t>
  </si>
  <si>
    <t>RAMOS LOPEZ GLADIS MARGARITA</t>
  </si>
  <si>
    <t>AVILA GONZALEZ LAURA ROCIO</t>
  </si>
  <si>
    <t>GUERRERO FLORES ALEJANDRO JOEL</t>
  </si>
  <si>
    <t>TORRES CASTILLO RAMIRO</t>
  </si>
  <si>
    <t>MORALES TORRES DIANA ARLETTE</t>
  </si>
  <si>
    <t>MARTINEZ HERRERA JESUS ALBERTO</t>
  </si>
  <si>
    <t>RAMOS GONZALEZ MARIA ROSALBA</t>
  </si>
  <si>
    <t>CHAVEZNAVA GARZA PAULINA</t>
  </si>
  <si>
    <t>GARZA GOMEZ JUAN AZAEL</t>
  </si>
  <si>
    <t>NAVARRO PEREZ HECTOR DAVID</t>
  </si>
  <si>
    <t>OLIVO MARTINEZ TERESA</t>
  </si>
  <si>
    <t>ALANIS MARIN ANGEL EDUARDO</t>
  </si>
  <si>
    <t>ESPINOZA REYNA EDGAR IVAN</t>
  </si>
  <si>
    <t>ALCANTAR ROSALES JORGE MANUEL</t>
  </si>
  <si>
    <t>TORRES RODRIGUEZ VIVIAN IRASEMA</t>
  </si>
  <si>
    <t>GARCIA TAMEZ CAROLINA</t>
  </si>
  <si>
    <t>RODRIGUEZ MENDEZ HUGO ALBERTO</t>
  </si>
  <si>
    <t>ALVAREZ GONZALEZ CYNTHIA ALEJANDRA</t>
  </si>
  <si>
    <t>CASTAÑEDA HERNANDEZ LORENA</t>
  </si>
  <si>
    <t>CADENA GIL FAUSTO</t>
  </si>
  <si>
    <t>MENDOZA SALAZAR WENDY</t>
  </si>
  <si>
    <t>GONZALEZ RENDON ADOLFO ANTONIO</t>
  </si>
  <si>
    <t>RAMOS GONZALEZ JOSE DAVID</t>
  </si>
  <si>
    <t>SOLIS KURI ALEJANDRO</t>
  </si>
  <si>
    <t>MARTINEZ LUNA JUAN CHRISTIAN</t>
  </si>
  <si>
    <t>GARCIA TAMEZ DIANA KARINA</t>
  </si>
  <si>
    <t>RIVAS JIMENEZ VALENTE</t>
  </si>
  <si>
    <t>C.S.U. GRANJA SANITARIA</t>
  </si>
  <si>
    <t>GARZA LOZANO MARCO ANTONIO</t>
  </si>
  <si>
    <t>C.S.U. MUNICIPAL</t>
  </si>
  <si>
    <t>JUAREZ LEON BRENDA ARIADNE</t>
  </si>
  <si>
    <t>MARTINEZ ARCINIEGA MARIA TERESA</t>
  </si>
  <si>
    <t>RENDON NIÑO IVAN GERARDO</t>
  </si>
  <si>
    <t>PEREZ DE LA GARZA ARTURO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</si>
  <si>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</si>
  <si>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</si>
  <si>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JARA GARCIA MARTIN</t>
  </si>
  <si>
    <t>RODRIGUEZ TORRES GUSTAVO ENRIQUE</t>
  </si>
  <si>
    <t>GOMEZ AGUILAR DILAN EDUARDO</t>
  </si>
  <si>
    <t>BARBA VILLARREAL HECTOR MARIO</t>
  </si>
  <si>
    <t>BANDA DUARTE ANALI</t>
  </si>
  <si>
    <t>CARMONA HERNANDEZ ELSA</t>
  </si>
  <si>
    <t>C.S.U. FERROCARRILERA</t>
  </si>
  <si>
    <t>REYNOSO ESPARZA JORGE ARMANDO</t>
  </si>
  <si>
    <t>C.S.U. SAN BERNABE XI</t>
  </si>
  <si>
    <t>CEPEDA PAZ OSCAR</t>
  </si>
  <si>
    <t>C.S.U. CROC A</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</si>
  <si>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</si>
  <si>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</si>
  <si>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OVIEDO HERNANDEZ MARTIN JAVIER</t>
  </si>
  <si>
    <t>C.S.U. AZTLÁN</t>
  </si>
  <si>
    <t>VELIZ PEÑA JESUS JONATAN</t>
  </si>
  <si>
    <t>GAONA PEÑA PERLA YANIRA</t>
  </si>
  <si>
    <t>HUERTA HERRERA EDITH ALEJANDRA</t>
  </si>
  <si>
    <t>C.S.U. CONTITUYENTES DEL 57</t>
  </si>
  <si>
    <t>RUIZ YONSER JAVIER ALFREDO</t>
  </si>
  <si>
    <t>CARDIEL RODRIGUEZ MANASES JOSUE DAVID</t>
  </si>
  <si>
    <t>C.S.U. SANTA CRUZ</t>
  </si>
  <si>
    <t>JARAMILLO BAZALDUA PEDRO DANIEL</t>
  </si>
  <si>
    <t>PEDRAZA RIZO MARIA GUADALUPE</t>
  </si>
  <si>
    <t>ALEJANDRO VILLARREAL MERY THELMA DE JESUS</t>
  </si>
  <si>
    <t>SALAZAR RAMOS JULIO ALBERTO</t>
  </si>
  <si>
    <t>ALVARADO MENDEZ ANA KAREN</t>
  </si>
  <si>
    <t>ROSALES BOCANEGRA ALAN JOEL</t>
  </si>
  <si>
    <t>TORRES MORENO JUAN PABLO</t>
  </si>
  <si>
    <t>BERNAL MEJORADO DANNY ALONSO</t>
  </si>
  <si>
    <t>FLORES LICONA ROCIO ANAHI</t>
  </si>
  <si>
    <t>HERNANDEZ VILLARREAL CARLOS</t>
  </si>
  <si>
    <t>LOPEZ RUIZ LORENA</t>
  </si>
  <si>
    <t>MEJORADO MURILLO RAMIRO ALEJANDRO</t>
  </si>
  <si>
    <t>FLORES RODRIGUEZ PAMELA EDITH</t>
  </si>
  <si>
    <t>MARTINEZ BERNAL MIGUEL ANGEL</t>
  </si>
  <si>
    <t>TRUJILLO GARCIA EMMANUEL</t>
  </si>
  <si>
    <t>QUIROZ BAZALDUA CARLOS CUAUHTEMOC</t>
  </si>
  <si>
    <t>GARZA FLORES ANTONIO</t>
  </si>
  <si>
    <t>CERVANTES GONZALEZ SILVANO</t>
  </si>
  <si>
    <t>CISNEROS GARCIA OSCAR JAIME</t>
  </si>
  <si>
    <t>RODRIGUEZ MUÑIZ EDEN</t>
  </si>
  <si>
    <t>C.S.U. TOPO CHICO</t>
  </si>
  <si>
    <t>AYALA CASTILLO FATIMA EVANGELINA</t>
  </si>
  <si>
    <t>C.S.U. CIENEGA DE FLORES</t>
  </si>
  <si>
    <t>SANDOVAL MUÑIZ JOHANA NOHEMI</t>
  </si>
  <si>
    <t>REYNA CERDA SANDRA VERONICA</t>
  </si>
  <si>
    <t>DE LLANO SILVA CESAR SAUL</t>
  </si>
  <si>
    <t>ALCORTA GARZA GERSON DAVID</t>
  </si>
  <si>
    <t>VILLARREAL SOSA VICENTE EDUARDO</t>
  </si>
  <si>
    <t>GARCIA GARCIA JORGE DAMIAN</t>
  </si>
  <si>
    <t>CF40005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</si>
  <si>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</si>
  <si>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CORTEZ FLORES ANA AURORA</t>
  </si>
  <si>
    <t>CASO DE LA PARRA OCTAVIO</t>
  </si>
  <si>
    <t>ALCORTA GARZA LEOPOLDO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</si>
  <si>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</si>
  <si>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LUGO GUTIERREZ ANGEL LEONARDO</t>
  </si>
  <si>
    <t>AGUNDIS GONZALEZ SERGIO ARMANDO</t>
  </si>
  <si>
    <t>ELIZONDO ELIZONDO ENRIQUE</t>
  </si>
  <si>
    <t>MEDRANO CANIZALES EVA DEYANIRA</t>
  </si>
  <si>
    <t>BRIONES HERNANDEZ GLORIA CAROLINA</t>
  </si>
  <si>
    <t>MARTINEZ ESPINOSA GUADALUPE ISRAEL</t>
  </si>
  <si>
    <t>ESPARZA PRECIADO GLORIA MARIA</t>
  </si>
  <si>
    <t>OCHOA HERNANDEZ MIGUEL ALEJANDRO</t>
  </si>
  <si>
    <t>ZAPATA LIMON MIGUEL ANGEL</t>
  </si>
  <si>
    <t>RANGEL RODRIGUEZ JENNY</t>
  </si>
  <si>
    <t>PEÑA SAMANIEGO LUIS FERNANDO</t>
  </si>
  <si>
    <t>ALMARAZ BRICEÑO MARIELA</t>
  </si>
  <si>
    <t>HERNANDEZ GARCIA NANCY PAOLA</t>
  </si>
  <si>
    <t>CHAVIRA ALCALA HECTOR ROLANDO</t>
  </si>
  <si>
    <t>VILLANUEVA MONTOYA ALEJANDRA MARIA</t>
  </si>
  <si>
    <t>SOTO GONZALEZ BRENDA ELIZABETH</t>
  </si>
  <si>
    <t>PAREDES ARROYO MARTINEZ ARMANDO</t>
  </si>
  <si>
    <t>SIFUENTES ABREGO CAROLINA</t>
  </si>
  <si>
    <t>REYNA MARTINEZ LAURA CECILIA</t>
  </si>
  <si>
    <t>MARTINEZ CORTE MARIANA</t>
  </si>
  <si>
    <t>GUERRA RUIZ ABRAHAM JAIR</t>
  </si>
  <si>
    <t>GARCIA SANCHEZ MARIA SILVIA</t>
  </si>
  <si>
    <t>ESTRADA MARTINEZ CAROLINA</t>
  </si>
  <si>
    <t>VELEZ OLIVA LEYDA ANAHI</t>
  </si>
  <si>
    <t>SALDIVAR GONZALEZ JUAN MANUEL</t>
  </si>
  <si>
    <t>ACEVEDO PIÑON OZIEL</t>
  </si>
  <si>
    <t>CRUZ HERNANDEZ OSCAR</t>
  </si>
  <si>
    <t>CAPILLA GARZA JORGE LUIS</t>
  </si>
  <si>
    <t>DEGOLLADO CARDOSO ARACELY</t>
  </si>
  <si>
    <t>ESTRADA RASCON LORENA</t>
  </si>
  <si>
    <t>GALVAN ABREGO JUAN DANIEL</t>
  </si>
  <si>
    <t>MALDONADO RICO NATALIO</t>
  </si>
  <si>
    <t>MARTINEZ TORRES ALEJANDRA LIZBETH</t>
  </si>
  <si>
    <t>PEREZ LOZANO DANIELA ANAIS</t>
  </si>
  <si>
    <t>PEREA GUAJARDO JESUS CARLOS</t>
  </si>
  <si>
    <t>PEREZ CHAPA FELIPE ANGEL</t>
  </si>
  <si>
    <t>RAYGOZA CANTU MONICA SIHOMARA</t>
  </si>
  <si>
    <t>RODRIGUEZ GARCIA LILIANA MARGARITA</t>
  </si>
  <si>
    <t>VERA MORALES JUAN ANTONIO</t>
  </si>
  <si>
    <t>GALLEGOS JULIAN JUAN EVARISTO</t>
  </si>
  <si>
    <t>HERNANDEZ AVILA SANDRA YADIRA</t>
  </si>
  <si>
    <t>CARRILLO PEREZ ANA ROSA</t>
  </si>
  <si>
    <t>NAVARRETE BUSTOS JUANA FRANCISCA</t>
  </si>
  <si>
    <t>MIRANDA DIAZ DULCE STEPHANY</t>
  </si>
  <si>
    <t>MARTINEZ AGREDANO JAIME JORGE</t>
  </si>
  <si>
    <t>VALDEZ HUERTA CUAUTHEMOC</t>
  </si>
  <si>
    <t>GARCIA GARCIA CESAR ZENON</t>
  </si>
  <si>
    <t>CORTES CERVANTES CESAR GUSTAVO</t>
  </si>
  <si>
    <t>BECERRA RODRIGUEZ ENRIQUE JAVIER</t>
  </si>
  <si>
    <t>FLORES DIAZ ROSA IDALIA</t>
  </si>
  <si>
    <t>RODRIGUEZ HERNANDEZ BLANCA ALICIA</t>
  </si>
  <si>
    <t>MUÑOZ MEZA EVELIA</t>
  </si>
  <si>
    <t>GARAY DAVILA JUAN DAVID</t>
  </si>
  <si>
    <t>LOPEZ LIRA RICARDO</t>
  </si>
  <si>
    <t>ROCHA GUERRA ISMAEL</t>
  </si>
  <si>
    <t>SEPULVEDA GONZALEZ ANA CECILIA</t>
  </si>
  <si>
    <t>MELENDEZ LOPEZ MARIANA</t>
  </si>
  <si>
    <t>ALVARADO REYNA ERIKA ELIZABETH</t>
  </si>
  <si>
    <t>SALAZAR ALVAREZ LAURA LIZETH</t>
  </si>
  <si>
    <t>OJEDA HERRERA OSIRIS MARIA</t>
  </si>
  <si>
    <t>MENDOZA MURILLO MARGARITA</t>
  </si>
  <si>
    <t>IBARRA REYNA DULCE IRASEMA</t>
  </si>
  <si>
    <t>HERNANDEZ MARTINEZ PERLA CECILIA</t>
  </si>
  <si>
    <t>AYALA CASTRO DEBORA JAEL</t>
  </si>
  <si>
    <t>GONZALEZ DIAZ SONIA ANGELICA</t>
  </si>
  <si>
    <t>DE LEON CASTILLO JESSICA ALEJANDRA</t>
  </si>
  <si>
    <t>CASTRO FIGUEROA MAYRA ELIZABETH</t>
  </si>
  <si>
    <t>RODRIGUEZ DE LA ROSA YENNI ALEJANDRA</t>
  </si>
  <si>
    <t>GARZA FLORES SERGIO ALBERTO</t>
  </si>
  <si>
    <t>NOLASCO ORTIZ JANETH IVONNE</t>
  </si>
  <si>
    <t>GUERRERO MACIAS ROSA ISELA</t>
  </si>
  <si>
    <t>CARCINI MORA MARICELA</t>
  </si>
  <si>
    <t>DE LA CRUZ LARA SANDRA PATRICIA</t>
  </si>
  <si>
    <t>FELIPE MARTINEZ ERICK</t>
  </si>
  <si>
    <t>ESTRADA LOERA FRANCISCA MONSERRAT</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</si>
  <si>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</si>
  <si>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LOPEZ VARILLAS DORIDALIA</t>
  </si>
  <si>
    <t>RAMIREZ BARTOLO DARIA ANASTACIA</t>
  </si>
  <si>
    <t>ORTIZ CASTRO SHARON SCARLET</t>
  </si>
  <si>
    <t>ROBLEDO TREVIÑO ANDREA NAYELI</t>
  </si>
  <si>
    <t>RODRIGUEZ VALADEZ MARTIN GUILLERMO</t>
  </si>
  <si>
    <t>ESPARZA RODRIGUEZ GUILLERMO FELICIANO</t>
  </si>
  <si>
    <t>AYALA SOSA FELIPE DE JESUS</t>
  </si>
  <si>
    <t>MARQUEZ GARCIA ANA MARIEL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</si>
  <si>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</si>
  <si>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SALAS RIVERA LUIS ROBERTO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</si>
  <si>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</si>
  <si>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TRISTAN ESPINOSA CARLOS OSVALDO</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</si>
  <si>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</si>
  <si>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SOTO VALDEZ PAOLA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</si>
  <si>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</si>
  <si>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PUENTE MORENO YESENIA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</si>
  <si>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</si>
  <si>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PEREZ DUARTE ZAIRA GUADALUPE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</si>
  <si>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</si>
  <si>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RAMOS GARCIA KAREN ANAHI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</si>
  <si>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</si>
  <si>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GARCIA ALVAREZ ADRIANA NALLELY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</si>
  <si>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</si>
  <si>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AVILA VARGAS DEISY YAHAIRA</t>
  </si>
  <si>
    <t>REALIZAR E INTEGRAR ESTUDIOS PSICOLOGICOS, APLICANDO PRUEBAS Y METODOS BIOESTADISTICOS Y DE APTITUD QUE SE HAYA SELECCIONADO, DE ACUERDO CON LA TECNICA MAS AVANZADA.</t>
  </si>
  <si>
    <t>HERNANDEZ GAYTAN ALMA ROSA</t>
  </si>
  <si>
    <t>PROGRAMAR Y COORDINAR LAS ACTIVIDADES PEDAGOGICAS PARA EL APRENDIZAJE DE LOS NIÑOS EN EDAD PREESCOLAR Y LACTANTES INTERNOS EN LAS AREAS MEDICAS.</t>
  </si>
  <si>
    <t>AGUAYO IBARRA KARINA JOSEFINA</t>
  </si>
  <si>
    <t>ORTIZ REYES ESTEFANY FABIOLA</t>
  </si>
  <si>
    <t>FUENTES FLORES DANIEL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</si>
  <si>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</si>
  <si>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HERNANDEZ HERNANDEZ GRISELDA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</si>
  <si>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</si>
  <si>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MORALES ESCOBEDO ESDRAS</t>
  </si>
  <si>
    <t>CAMPOS GARCIA CRISTHIAN</t>
  </si>
  <si>
    <t>BRIONES JIMENEZ JESUS ALONSO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</si>
  <si>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</si>
  <si>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TREVIÑO SANTOS LUZ MARIA</t>
  </si>
  <si>
    <t>OLIVAN ROMAN NAYELY VIRIDIANA</t>
  </si>
  <si>
    <t>PINEDA GUERRA ANA GABRIELA</t>
  </si>
  <si>
    <t>MORENO MARTINEZ SANJUANA ELIZABETH</t>
  </si>
  <si>
    <t>SAN AGUSTIN HERNANDEZ ERICKA</t>
  </si>
  <si>
    <t>MEDELLIN GASCA YURIDIA ELIZABETH</t>
  </si>
  <si>
    <t>GONZALEZ MENDEZ ILIANA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</si>
  <si>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</si>
  <si>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RUIZ TAMAYO MA. DEL CARMEN</t>
  </si>
  <si>
    <t>VINCK ARIZPE ESTHEPHANY</t>
  </si>
  <si>
    <t>PEREZ GARZA JUAN CARLOS</t>
  </si>
  <si>
    <t>CISNEROS CASTELLANO ANA RUTH</t>
  </si>
  <si>
    <t>ORTEGA TORRES MARTHA ELENA</t>
  </si>
  <si>
    <t>GARCIA ZUÑIGA OLGA NALLELY</t>
  </si>
  <si>
    <t>RESENDEZ ALVARADO JHONATAN JAZIEL</t>
  </si>
  <si>
    <t>PERALES REYES ANGEL DE JESUS</t>
  </si>
  <si>
    <t>SANCHEZ GALINDO SYNTHIA ELIZABETH</t>
  </si>
  <si>
    <t>ALONSO RODRIGUEZ MARIANA</t>
  </si>
  <si>
    <t>GARCIA DEL CORRO MARIA FERNANDA</t>
  </si>
  <si>
    <t>ACOSTA EGUIA LILIANA LISSETH</t>
  </si>
  <si>
    <t>C.S.U. TALLERES</t>
  </si>
  <si>
    <t>LUCERO BRIONES DAVID IGNACIO</t>
  </si>
  <si>
    <t>C.S.U. CARMEN ROMANO</t>
  </si>
  <si>
    <t>LOPEZ SERNA LUIS ALBERTO</t>
  </si>
  <si>
    <t>BARRIENTOS CRUZ VERONICA</t>
  </si>
  <si>
    <t>C.S.U. SALINAS VICTORIA</t>
  </si>
  <si>
    <t>HERNANDEZ GUZMAN KARINA BERENICE</t>
  </si>
  <si>
    <t>C.S.U. TERMINAL</t>
  </si>
  <si>
    <t>AGUILAR NIÑO MARIANA GUADALUPE</t>
  </si>
  <si>
    <t>C.S.R. REAL DEL PALMAS</t>
  </si>
  <si>
    <t>RINCON MORA RICARDO</t>
  </si>
  <si>
    <t>C.S.U. HIDALGO 2</t>
  </si>
  <si>
    <t>GARCIA SANCHEZ ROMAN ALEJANDRO</t>
  </si>
  <si>
    <t>C.S.U. PEDREGAL DEL TOPO CHICO</t>
  </si>
  <si>
    <t>LOPEZ LIRA FERNANDO</t>
  </si>
  <si>
    <t>BARRERA FIGUEROA VICTOR ALFONSO</t>
  </si>
  <si>
    <t>NIÑO MARES CRISTINA NATALY</t>
  </si>
  <si>
    <t>NAVARRO ALDANA NANCY PATRICIA</t>
  </si>
  <si>
    <t>C.S.U. CIÉNEGA DE FLORES</t>
  </si>
  <si>
    <t>ALVARADO OVALLE MARIA ELENA GUADALUPE</t>
  </si>
  <si>
    <t>HERNANDEZ SILVA MARTHA ELIZABETH</t>
  </si>
  <si>
    <t>C.S.U. PUERTA DEL SOL</t>
  </si>
  <si>
    <t>MONTENEGRO VIELMA ADRIAN GILBERTO</t>
  </si>
  <si>
    <t>C.S.U. ESTANZUELA</t>
  </si>
  <si>
    <t>PEREZ CONTRERAS MIRTHA NELLY</t>
  </si>
  <si>
    <t>C.S.U. SANTA CATARINA</t>
  </si>
  <si>
    <t>CARRANZA SIERRA DAVRITZIA STIBALIS</t>
  </si>
  <si>
    <t>C.S.U. LA FAMA</t>
  </si>
  <si>
    <t>TREVIÑO CARDENAS MIRTHA LETICIA</t>
  </si>
  <si>
    <t>C.S.U. NUEVA MORELOS</t>
  </si>
  <si>
    <t>PEREZ HERNANDEZ PEDRO</t>
  </si>
  <si>
    <t>C.S.U. COLINAS DEL RÍO</t>
  </si>
  <si>
    <t>TREVIÑO HUERTA ROSALIA</t>
  </si>
  <si>
    <t>GARZA LEIJA GRACIELA</t>
  </si>
  <si>
    <t>C.S.U. SAN BERNABE</t>
  </si>
  <si>
    <t>BEDAIR RODRIGUEZ TANIA ROXANA</t>
  </si>
  <si>
    <t>C.S.U. FRANCISCO VILLA</t>
  </si>
  <si>
    <t>AGUIRRE HERRERA MAYRA VERONICA</t>
  </si>
  <si>
    <t>C.S.U. LOS SAUCES</t>
  </si>
  <si>
    <t>LUCAS GUZMAN CINTHIA CRISTINA</t>
  </si>
  <si>
    <t>CLÍNICA DE ATENCIÓN INTEGRAL TIERRA Y LIBERTAD</t>
  </si>
  <si>
    <t>HERRERA ALDAPE YOLANDA</t>
  </si>
  <si>
    <t>C.S.U. ARTURO B. DE LA GARZA</t>
  </si>
  <si>
    <t>AGUIRRE SALINAS ALEJANDRA DEL SOCORRO</t>
  </si>
  <si>
    <t>JUAREZ ESPARZA CECILIA</t>
  </si>
  <si>
    <t>C.S.U. EL PORVENIR</t>
  </si>
  <si>
    <t>GRANA VALDEZ MILTON EDGARDO</t>
  </si>
  <si>
    <t>C.S.U. METROPLEX</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</si>
  <si>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</si>
  <si>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ESCAMILLA SANCHEZ OMAR</t>
  </si>
  <si>
    <t>MARQUEZ MONTALVO ARNULFO ANTONIO</t>
  </si>
  <si>
    <t>C.S.U. 20 DE NOVIEMBRE</t>
  </si>
  <si>
    <t>GUEVARA MENDOZA ROCIO</t>
  </si>
  <si>
    <t>VERA CUPIL ROMAN DEL CARMEN</t>
  </si>
  <si>
    <t>GARZA MARTINEZ MARIA DE LA LUZ</t>
  </si>
  <si>
    <t>C.S.U. FOMERREY 3</t>
  </si>
  <si>
    <t>CAMPOS ALVARADO JESSICA YADIRA</t>
  </si>
  <si>
    <t>NAVA MENDOZA FABIOLA LIZETH</t>
  </si>
  <si>
    <t>C.S.U. SALVADOR CHÁVEZ</t>
  </si>
  <si>
    <t>LEIJA PEÑA JUAN MANUEL</t>
  </si>
  <si>
    <t>HERRERA SALAZAR ANA LAURA</t>
  </si>
  <si>
    <t>C.S.U. FOMERREY XXXIV</t>
  </si>
  <si>
    <t>SOLIS RODRIGUEZ MAYRA JANETT</t>
  </si>
  <si>
    <t>C.S.U. TIERRA PROPIA</t>
  </si>
  <si>
    <t>DE JESUS RODRIGUEZ ISMAEL</t>
  </si>
  <si>
    <t>C.S.U. EMILIANO ZAPATA</t>
  </si>
  <si>
    <t>GARCIA LUGO BERNARDO</t>
  </si>
  <si>
    <t>SANCHEZ JUAREZ BLANCA NELLY</t>
  </si>
  <si>
    <t>C.S.U. ROBLES</t>
  </si>
  <si>
    <t>BARAJAS VALLARTA CLAUDIA LORENA</t>
  </si>
  <si>
    <t>MEDINA PUENTE MARIA ESMERALDA</t>
  </si>
  <si>
    <t>C.S.U. HIDALGO</t>
  </si>
  <si>
    <t>REALIZAR FUNCIONES DE APOYO ADMINISTRATIVO Y DE AFILIACIÓN A FAMILIAS AL PROGRAMA DEL SEGURO POPULAR</t>
  </si>
  <si>
    <t>LUNA CANTU ERIKA DENISSE</t>
  </si>
  <si>
    <t>C.S.U. BENITO JUÁREZ</t>
  </si>
  <si>
    <t>CAMPOS MOCTEZUMA VALDEMAR</t>
  </si>
  <si>
    <t>C.S.U. EL CARMEN</t>
  </si>
  <si>
    <t>ROSALES DIAZ CITLALLI</t>
  </si>
  <si>
    <t>C.S.U. MONTE KRISTAL</t>
  </si>
  <si>
    <t>QUIROZ ARENAS ELVIA BERENICE</t>
  </si>
  <si>
    <t>MARTINEZ DIAZ ADELAIDA</t>
  </si>
  <si>
    <t>C.S.U. CAÑADA BLANCA</t>
  </si>
  <si>
    <t>CANTU JUAREZ MARCO IVAN</t>
  </si>
  <si>
    <t>HERREJON OCHOA KARINA</t>
  </si>
  <si>
    <t>GARZA VILLARREAL ALEJANDRA</t>
  </si>
  <si>
    <t>C.S.U. COL. MARIA LUISA</t>
  </si>
  <si>
    <t>GARCIA ALVARADO CORAL</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</si>
  <si>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</si>
  <si>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GONZALEZ CHAPA MARISSA AYDE</t>
  </si>
  <si>
    <t>C.S.U. BELLA VISTA</t>
  </si>
  <si>
    <t>PEREYRA MORALES LUIS GERARDO</t>
  </si>
  <si>
    <t>C.S.U. BUSTAMANTE</t>
  </si>
  <si>
    <t>SANCHEZ MENDOZA FRANCISCA LIZETH</t>
  </si>
  <si>
    <t>MENDOZA CHAPA RAQUEL</t>
  </si>
  <si>
    <t>C.S.U. DR. GONZÁLEZ</t>
  </si>
  <si>
    <t>SILLAS LOPEZ LILIA GUADALUPE</t>
  </si>
  <si>
    <t>TAMEZ AGUILERA EDGAR VIDAL</t>
  </si>
  <si>
    <t>GAONA CASAS YESICA GRISMELDA</t>
  </si>
  <si>
    <t>VILLANUEVA GARCIA ALEJANDRO</t>
  </si>
  <si>
    <t>TORRES GUERRERO LUIS ERNESTO</t>
  </si>
  <si>
    <t>C.S.U. LINARES</t>
  </si>
  <si>
    <t>TAMEZ AGUIRRE NORA GUADALUPE</t>
  </si>
  <si>
    <t>C.S.U. CERCADO ALAMEDA</t>
  </si>
  <si>
    <t>GONZALEZ RODRIGUEZ JUAN GUILLERMO</t>
  </si>
  <si>
    <t>C.S.U. CELESTINO GASCA</t>
  </si>
  <si>
    <t>FRIAS TAPIA GERARDO HECTOR MANUEL</t>
  </si>
  <si>
    <t>ROCHA NAVA YARELY IVON</t>
  </si>
  <si>
    <t>C.S.U. LAS ENCINAS</t>
  </si>
  <si>
    <t>RAMOS RODRIGUEZ ISAAC</t>
  </si>
  <si>
    <t>C.S.U. SAN FRANCISCO</t>
  </si>
  <si>
    <t>GONZALEZ HERNANDEZ ANA CECILIA</t>
  </si>
  <si>
    <t>C.S.U. SATELITE DEL NORTE</t>
  </si>
  <si>
    <t>VILLEGAS VACA ALEJANDRA MICHELLE</t>
  </si>
  <si>
    <t>C.S.R. CARRIZALEJO</t>
  </si>
  <si>
    <t>ONTIVEROS ZUL ALIX LIZETH</t>
  </si>
  <si>
    <t>GONZALEZ CARDENAS CESAR ADRIAN</t>
  </si>
  <si>
    <t>RUIZ CANALES BLANCA ELVA</t>
  </si>
  <si>
    <t>C.S.R. EL FRAILE</t>
  </si>
  <si>
    <t>MORALES MENDOZA ISRAEL</t>
  </si>
  <si>
    <t>C.S.U. JOSE LOPEZ PORTILLO</t>
  </si>
  <si>
    <t>CERVANTES CASTRO CARLA VICTORIA GUADALUPE</t>
  </si>
  <si>
    <t>LICONA GONZALEZ ALFREDO ERICK</t>
  </si>
  <si>
    <t>VARGAS DE LA FUENTE BLANCA ARACELY</t>
  </si>
  <si>
    <t>BELMONTE MORFIN DAVID ARTURO</t>
  </si>
  <si>
    <t>GONZALEZ TORRES RUBEN</t>
  </si>
  <si>
    <t>TORRES ARELLANO FILIBERTO EMILIO</t>
  </si>
  <si>
    <t>LEAL ESPARZA YESSIKA</t>
  </si>
  <si>
    <t>MONTESINOS AREGULLIN ARELI VERONICA</t>
  </si>
  <si>
    <t>UNEME CAPA REAL DE PALMAS</t>
  </si>
  <si>
    <t>LEAL DORIA DAVID RAFAEL</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</si>
  <si>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</si>
  <si>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NAJERA OBREGON OSCAR JOEL</t>
  </si>
  <si>
    <t>SOSA SANDOVAL CINDY STEPHANIE</t>
  </si>
  <si>
    <t>UNEME CAPA LAS ENCINAS</t>
  </si>
  <si>
    <t>OLGUIN DE LA CRUZ JAVIER</t>
  </si>
  <si>
    <t>MARES DE LOS REYES FERNANDO</t>
  </si>
  <si>
    <t>REYNA MARTINEZ ROGELIO</t>
  </si>
  <si>
    <t>BAUTISTA VILLEGAS HECTOR ALEJANDRO</t>
  </si>
  <si>
    <t>CAMACHO GUAJARDO HUMBERTO</t>
  </si>
  <si>
    <t>SANTOS DE LA ROSA MARIA JULIETA</t>
  </si>
  <si>
    <t>UNEME CAPA SANTA CATARINA</t>
  </si>
  <si>
    <t>NUNCIO SANCHEZ EDUARDO FELIX</t>
  </si>
  <si>
    <t>FERRAL GAMEZ CINTHIA GABRIELA</t>
  </si>
  <si>
    <t>MORENO CERDA JAIME</t>
  </si>
  <si>
    <t>RODRIGUEZ OCHOA CLAUDIA BERENIT</t>
  </si>
  <si>
    <t>C.S.U. JOSÉ LÓPEZ PORTILLO</t>
  </si>
  <si>
    <t>CHAPA DE LEON LILIANA</t>
  </si>
  <si>
    <t>CENTRO NUEVA VIDA CADEREYTA</t>
  </si>
  <si>
    <t>RIVERA ZARATE MARIA RUBI</t>
  </si>
  <si>
    <t>HERNANDEZ MARTINEZ ANA KAREN</t>
  </si>
  <si>
    <t>MENDOZA CRUZ JESUS ABEL</t>
  </si>
  <si>
    <t>GONZALEZ MARTINEZ ANDREA GISSELLE</t>
  </si>
  <si>
    <t>PRADO VEGA LAURA ISELA</t>
  </si>
  <si>
    <t>CANTU RANGEL ROLANDO</t>
  </si>
  <si>
    <t>MARTINEZ CASTILLO ERIC EVERARDO</t>
  </si>
  <si>
    <t>MARTINEZ LOPEZ JUAN MANUEL</t>
  </si>
  <si>
    <t>GUTIERREZ GARCIA ALICIA YAZMIN</t>
  </si>
  <si>
    <t>HERNANDEZ RAMOS MARIA JOSE</t>
  </si>
  <si>
    <t>RODRIGUEZ MARTINEZ DEISI NATALI</t>
  </si>
  <si>
    <t>UNIDAD DE ESPECIALIDADES MEDICAS ENFERMEDADES CRONICAS</t>
  </si>
  <si>
    <t>CRUZ ESPINOZA AURORA</t>
  </si>
  <si>
    <t>GONZALEZ VAZQUEZ JUANA IDALIA</t>
  </si>
  <si>
    <t>SILVA CANIZALES BYANKA YANIRET</t>
  </si>
  <si>
    <t>C.S.U. FOMERREY XLV</t>
  </si>
  <si>
    <t>IGLESIAS HERNANDEZ LAURA LORENA</t>
  </si>
  <si>
    <t>GONZALEZ RUIZ CLAUDIA MARILY</t>
  </si>
  <si>
    <t>C.S.U. SAN GILBERTO</t>
  </si>
  <si>
    <t>CARREON ORTEGA ESMERALDA</t>
  </si>
  <si>
    <t>GARCIA SEGURA JUDITH</t>
  </si>
  <si>
    <t>ESTRADA ENRIQUEZ GABRIELA</t>
  </si>
  <si>
    <t>C.S.U. NUEVO AMANECER</t>
  </si>
  <si>
    <t>DEL RIO TORRES GABRIEL</t>
  </si>
  <si>
    <t>MARTINEZ RIVERA MIRYAM ELIZABETH</t>
  </si>
  <si>
    <t>HERRERA RODRIGUEZ ROLANDO</t>
  </si>
  <si>
    <t>OCHOA RODRIGUEZ JULIAN</t>
  </si>
  <si>
    <t>SALDIVAR RODRIGUEZ ELIDA DEL CARMEN</t>
  </si>
  <si>
    <t>SILVA ESCOBEDO SUSANA ELIZABETH</t>
  </si>
  <si>
    <t>LANDA LLANO PATRICIA ESTEFANI</t>
  </si>
  <si>
    <t>PUENTE REYES DANIEL ALEJANDRO</t>
  </si>
  <si>
    <t>COBOS ORTIZ VICTORIA</t>
  </si>
  <si>
    <t>CENTRO DE SALUD CON SERVICIOS AMPLIADOS ANAHUAC</t>
  </si>
  <si>
    <t>OCHOA ROJAS VERONICA</t>
  </si>
  <si>
    <t>GONZALEZ FLORES MELISSA ABIGAIL</t>
  </si>
  <si>
    <t>GARAY AVILA ROSA ELENA</t>
  </si>
  <si>
    <t>SANCHEZ CHAVEZ EVELYN DAMARIS</t>
  </si>
  <si>
    <t>RANGEL ADAME ELIUD</t>
  </si>
  <si>
    <t>DE LA GARZA RAMOS OSCAR ALBERTO</t>
  </si>
  <si>
    <t>RANGEL GONZALEZ SANDRA JANETH</t>
  </si>
  <si>
    <t>LARA RODRIGUEZ CLAUDIA JUDITH</t>
  </si>
  <si>
    <t>ALANIS BARBOSA BRIANDA LAURA</t>
  </si>
  <si>
    <t>BRIONES CASTILLO ROSA MARIA</t>
  </si>
  <si>
    <t>MENESES ESPINO EDER</t>
  </si>
  <si>
    <t>SALGADO SOSA ANA LAURA</t>
  </si>
  <si>
    <t>CORONADO ACOSTA JUANA LAURA ELIZABETH</t>
  </si>
  <si>
    <t>HOLGUIN SALAS ARGELIA</t>
  </si>
  <si>
    <t>CENTRO DE CONTROL CANINO Y FELINO</t>
  </si>
  <si>
    <t>TAMEZ TAMEZ LIDIA JOSEFINA</t>
  </si>
  <si>
    <t>HERRERA GAUNA ANA LEE</t>
  </si>
  <si>
    <t>RODRIGUEZ GARCIA ERUBIEL GERARDO</t>
  </si>
  <si>
    <t>SALDIVAR ALANIS ANA LUISA</t>
  </si>
  <si>
    <t>DE LA GARZA LOZANO ANGEL PALEMON</t>
  </si>
  <si>
    <t>TORRES OLIVARES CESAR JAVIER</t>
  </si>
  <si>
    <t>RODRIGUEZ CAVAZOS FATIMA GUADALUPE</t>
  </si>
  <si>
    <t>RADA DE LA ROSA ERIKA ROCIO</t>
  </si>
  <si>
    <t>GUTIERREZ LONGORIA DEBORAH LISSETTE</t>
  </si>
  <si>
    <t>C.S.U. LOMAS DEL PEDREGAL</t>
  </si>
  <si>
    <t>CALDERON CARRERA OCTAVIO</t>
  </si>
  <si>
    <t>GARCIA RAMIREZ PERLA DENISSE</t>
  </si>
  <si>
    <t>C.S.U. FOMERREY 4</t>
  </si>
  <si>
    <t>ALONSO HERNANDEZ ANGELICA</t>
  </si>
  <si>
    <t>CAVAZOS SILVA JORGE ENRIQUE</t>
  </si>
  <si>
    <t>LOPEZ ESTRADA FRIDA</t>
  </si>
  <si>
    <t>C.S.U. INSURGENTES</t>
  </si>
  <si>
    <t>CAMPOS MARQUEZ GINA PAOLI</t>
  </si>
  <si>
    <t>C.S.U. VALLE SOLEADO</t>
  </si>
  <si>
    <t>CORONADO GARCIA JUAN MANUEL</t>
  </si>
  <si>
    <t>SALAIS VELASCO JESUS MANUEL</t>
  </si>
  <si>
    <t>C.S.U. ALMAGUER</t>
  </si>
  <si>
    <t>MARTINEZ CHAVEZ RAUL ADAN</t>
  </si>
  <si>
    <t>CHAVARRIA MARTINEZ MAYRA</t>
  </si>
  <si>
    <t>RECIO GUTIERREZ IDALIA YANETH</t>
  </si>
  <si>
    <t>FLORES WAYNE JUAN CARLOS</t>
  </si>
  <si>
    <t>VAZQUEZ AGUIRRE AARON EDMUNDO</t>
  </si>
  <si>
    <t>MAYO SANTOS ESTELA</t>
  </si>
  <si>
    <t>MATEHUALA LEOS FELIPE NATANAEL</t>
  </si>
  <si>
    <t>C.S.U. VILLA OLIMPICA</t>
  </si>
  <si>
    <t>PEQUEÑO GOMEZ HECTOR</t>
  </si>
  <si>
    <t>TORRES GONZALEZ JUAN HECTOR</t>
  </si>
  <si>
    <t>C.S.U. PRADOS DE SANTA ROSA</t>
  </si>
  <si>
    <t>REYES MORENO LIZBETH</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</si>
  <si>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</si>
  <si>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ESPINOZA FUENTES VICTOR EDUARDO</t>
  </si>
  <si>
    <t>C.S.U. FOMERREY 19</t>
  </si>
  <si>
    <t>CRUZ GARCIA PERLA VIVIANA</t>
  </si>
  <si>
    <t>DIAZ DE LEON GARCIA JUAN PABLO</t>
  </si>
  <si>
    <t>NAVA CASTILLO MARIA OFELIA</t>
  </si>
  <si>
    <t>POMPA PEREZ FERNANDO SALVADOR</t>
  </si>
  <si>
    <t>C.S.U. SAN ISIDRO</t>
  </si>
  <si>
    <t>LINARES FRAUSTRO LOURDES GABRIELA</t>
  </si>
  <si>
    <t>C.S.U. AZTLAN</t>
  </si>
  <si>
    <t>MOLINA ROMERO JARED</t>
  </si>
  <si>
    <t>BENAVIDES OYERVIDES YANNETH</t>
  </si>
  <si>
    <t>U.M. JUÁREZ LL</t>
  </si>
  <si>
    <t>ROIZ HERNANDEZ HUMBERTO DE JESUS</t>
  </si>
  <si>
    <t>LUCIO CHAVEZ ANA BELEN</t>
  </si>
  <si>
    <t>C.S.U. PUEBLO NUEVO</t>
  </si>
  <si>
    <t>MOYA RODRIGUEZ EDMUNDO JAVIER</t>
  </si>
  <si>
    <t>C.S.U. FOMERREY XXII</t>
  </si>
  <si>
    <t>GARCIA BETANCOURT JOSE MARIO</t>
  </si>
  <si>
    <t>REYES LANDEROS MIRIAM DE LA LUZ</t>
  </si>
  <si>
    <t>CISNEROS GONZALEZ CLAUDIA IVETTE</t>
  </si>
  <si>
    <t>CONTRERAS GUZMAN RICARDO RAFAEL</t>
  </si>
  <si>
    <t>SOTELO GARCIA MARIA ESMERALDA</t>
  </si>
  <si>
    <t>CASTAÑEDA RANGEL EFIGENIA</t>
  </si>
  <si>
    <t>ALCORTA VIEJO HECTOR HUGO</t>
  </si>
  <si>
    <t>MENDEZ ZAVALA JESUS ANTONIO</t>
  </si>
  <si>
    <t>CALDERON CEDILLO SANDRA</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</si>
  <si>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</si>
  <si>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CARRILLO GUEVARA GILBERTO LUCANO</t>
  </si>
  <si>
    <t>SOLIS CAMACHO MARIA SANTOS</t>
  </si>
  <si>
    <t>BUENTELLO WONG SAMUEL</t>
  </si>
  <si>
    <t>CONTRERAS MORENO HERNAN</t>
  </si>
  <si>
    <t>ROMO MAGAÑA JOSE</t>
  </si>
  <si>
    <t>MARTINEZ GALLEGOS EUNICE PAMELA</t>
  </si>
  <si>
    <t>MORALES YAÑEZ JUAN CARLOS</t>
  </si>
  <si>
    <t>SALAZAR MARTINEZ PAOLA BERENICE</t>
  </si>
  <si>
    <t>VILLEGAS TAVITAS JOSE CRUZ</t>
  </si>
  <si>
    <t>RUIZ ELIZONDO JORGE</t>
  </si>
  <si>
    <t>MARTINEZ GUTIERREZ JESUS HUMBERTO</t>
  </si>
  <si>
    <t>LIZARAN MENESES ALMA LILIANA</t>
  </si>
  <si>
    <t>MORENO JUAREZ MARIA RITA</t>
  </si>
  <si>
    <t>MENDEZ VILLA GEORGINA ANABEL</t>
  </si>
  <si>
    <t>TIENDA GONZALEZ ELOISA KISAI</t>
  </si>
  <si>
    <t>NAVARRO OROPEZA ALEJANDRINA</t>
  </si>
  <si>
    <t>SAENZ MORENO ARMANDO</t>
  </si>
  <si>
    <t>CARREON MARTINEZ JOSE JAIME</t>
  </si>
  <si>
    <t>VAZQUES REYNA CINTHIA NAYELY</t>
  </si>
  <si>
    <t>FLORES ARAIZA NOHEMI</t>
  </si>
  <si>
    <t>ORTIZ SALDAÑA PALOMA NOHEMI</t>
  </si>
  <si>
    <t>ELIZONDO TAMEZ MELISSA ALEJANDRA</t>
  </si>
  <si>
    <t>MIRANDA VAZQUEZ SANJUANA GUADALUPE</t>
  </si>
  <si>
    <t>DELABRA GUTIERREZ MARIA DE LOURDES</t>
  </si>
  <si>
    <t>MARTINEZ GUERRA HECTOR</t>
  </si>
  <si>
    <t>GOMEZ GARCIA LUIS ERNESTO</t>
  </si>
  <si>
    <t>CRUZ AVILA VICTOR MANUEL</t>
  </si>
  <si>
    <t>C.S.U. ZERTUCHE</t>
  </si>
  <si>
    <t>VILLARREAL ZAMORA ROCIO</t>
  </si>
  <si>
    <t>C.S.U. AGUALEGUAS</t>
  </si>
  <si>
    <t>PINTOR RODRIGUEZ DANIEL</t>
  </si>
  <si>
    <t>CERDA LUNA THELMA ARACELY</t>
  </si>
  <si>
    <t>UNEME CAPA ANÁHUAC</t>
  </si>
  <si>
    <t>VARGAS DIAZ JOSE</t>
  </si>
  <si>
    <t>OYERVIDEZ PEREZ LAURA YESENIA</t>
  </si>
  <si>
    <t>C.S.U. CARLOS SALINAS DE GORTARI</t>
  </si>
  <si>
    <t>LARA RODRIGUEZ KARINA ALEJANDRA</t>
  </si>
  <si>
    <t>ALEJANDRO CARDENAS DIANA ELENA</t>
  </si>
  <si>
    <t>C.S.R. SAN RAFAEL</t>
  </si>
  <si>
    <t>MATA GAONA MARIA GUADALUPE</t>
  </si>
  <si>
    <t>C.S.R. SANTA CLARA DE CIÉNEGA</t>
  </si>
  <si>
    <t>ESCOBEDO LUNA JOHANA YAZMIN</t>
  </si>
  <si>
    <t>MEDINA ALVAREZ CARLOS ALBERTO</t>
  </si>
  <si>
    <t>RAMOS CONTRERAS PEDRO</t>
  </si>
  <si>
    <t>PARRA RODRIGUEZ CRISTY ELENA</t>
  </si>
  <si>
    <t>ESPINOZA BRIONES JOSE CARLOS</t>
  </si>
  <si>
    <t>CF40007</t>
  </si>
  <si>
    <t>GONZALEZ GONZALEZ BRENDA BERENICE</t>
  </si>
  <si>
    <t>C.S.U. CONSTITUYENTES DEL 17</t>
  </si>
  <si>
    <t>OLIVARES RAMIREZ DANIEL ELIEZER</t>
  </si>
  <si>
    <t>MIRELES RODRIGUEZ MARIA DE LOS ANGELES</t>
  </si>
  <si>
    <t>C.S.U. ESTACION VILLALDAMA</t>
  </si>
  <si>
    <t>PUENTE MORENO JOSE AARON</t>
  </si>
  <si>
    <t>CENTRO NUEVA VIDA LA ALIANZA</t>
  </si>
  <si>
    <t>GARCIA GALLARDO MICHEL ELEAZAR</t>
  </si>
  <si>
    <t>ALANIS GANDARA LESSLY ALEXIS</t>
  </si>
  <si>
    <t>GUILLEN RANGEL EDUARDO</t>
  </si>
  <si>
    <t>CASTILLO GONZALEZ JORGE LUIS</t>
  </si>
  <si>
    <t>GUTIERREZ RODRIGUEZ JULIO CESAR</t>
  </si>
  <si>
    <t>VARGAS DIAZ BRALLAN ALEJANDRO</t>
  </si>
  <si>
    <t>MARTINEZ HERNANDEZ ISIS ABIGAIL</t>
  </si>
  <si>
    <t>ZUÑIGA DELGADO PABLO ANGEL</t>
  </si>
  <si>
    <t>TOVAR VILLICAÑA KARLA ENGRACIA RUBI</t>
  </si>
  <si>
    <t>RAMIREZ LUNA EDNA GUADALUPE</t>
  </si>
  <si>
    <t>VAZQUEZ VAZQUEZ JUANA ROSALBA</t>
  </si>
  <si>
    <t>C.S.U. CADEREYTA</t>
  </si>
  <si>
    <t>LUGOLEOS CANO JAVIER</t>
  </si>
  <si>
    <t>SOTO VELAZQUEZ JESUS ANTONIO</t>
  </si>
  <si>
    <t>ALCALA DUEÑAS JUAN ALBERTO</t>
  </si>
  <si>
    <t>JUAREZ RAMIREZ LORENA</t>
  </si>
  <si>
    <t>DORIA PEREZ TANIA MELISSA</t>
  </si>
  <si>
    <t>ACEVEDO CANTU GERARDO FELIPE</t>
  </si>
  <si>
    <t>GONZALEZ SANTOS MARITZA GUADALUPE</t>
  </si>
  <si>
    <t>FALCON DE LEON ALMA NELLY</t>
  </si>
  <si>
    <t>QUINTERO FLORES ERICK REGGIARDO</t>
  </si>
  <si>
    <t>GONZALEZ GUERRA JESUS EMMANUEL</t>
  </si>
  <si>
    <t>CARDENAS VALDES MARIBEL</t>
  </si>
  <si>
    <t>LOPEZ LEIJA ISIS NOHEMI</t>
  </si>
  <si>
    <t>C.S.U. CROC B</t>
  </si>
  <si>
    <t>GARCIA PEÑA MAGDA YAZMIN</t>
  </si>
  <si>
    <t>TAPIA MARTINEZ ERIKA GUADALUPE</t>
  </si>
  <si>
    <t>FONSECA RODRIGUEZ ERIKA</t>
  </si>
  <si>
    <t>UNIDAD MEDICA MOVIL TIPO 0 SALINAS VICTORIA</t>
  </si>
  <si>
    <t>LERMA DE ASIS KARINA MARIBEL</t>
  </si>
  <si>
    <t>UNIDAD MOVIL DE MASTOGRAFIA</t>
  </si>
  <si>
    <t>CARRIZALES SARABIA DAVID</t>
  </si>
  <si>
    <t>U.M. SALINAS VICTORIA L</t>
  </si>
  <si>
    <t>CERVANTES LOPEZ JOSE MELITON</t>
  </si>
  <si>
    <t>ESCAMILLA MENDEZ DARIEL MAGDIEL</t>
  </si>
  <si>
    <t>UNIDAD MEDICA MOVIL TIPO 0 LA FAMA</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</si>
  <si>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</si>
  <si>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CARDENAS VAZQUEZ JESUS SERGIO</t>
  </si>
  <si>
    <t>CASTILLO VALDEZ IRMA MELISSA</t>
  </si>
  <si>
    <t>CHAPA GRIMALDO JESUS BENITO</t>
  </si>
  <si>
    <t>CHAPA GRIMALDO LUIS CARLOS</t>
  </si>
  <si>
    <t>CERVANTES GONZALEZ BERTHA MAYELA</t>
  </si>
  <si>
    <t>ALEMAN ESPARZA DANIEL ROBERTO</t>
  </si>
  <si>
    <t>MUÑOZ BECERRA JOSE EDITH</t>
  </si>
  <si>
    <t>UNIDAD MEDICA MOVIL TIPO 0 JAURES</t>
  </si>
  <si>
    <t>ZAMORA GONZALEZ MARTHA ESMERALDA</t>
  </si>
  <si>
    <t>UNIDAD MEDICA MOVIL TIPO 1 Y TELEMEDICINA JUAREZ III</t>
  </si>
  <si>
    <t>CONCEPCION CUNILL EDUARDO</t>
  </si>
  <si>
    <t>CHAVEZ LOPEZ CLAUDIA ELIZABETH</t>
  </si>
  <si>
    <t>UNIDAD MEDICA MOVIL TIPO 0 CADEREYTA JIMENEZ</t>
  </si>
  <si>
    <t>PRESAS TREVIÑO BRENDA MARIBEL</t>
  </si>
  <si>
    <t>ELICERIO CERVANTES AZAEL</t>
  </si>
  <si>
    <t>PUENTE ALVARADO MARIA DEL CARMEN</t>
  </si>
  <si>
    <t>RODRIGUEZ RIVERA JOSE ALBERTO</t>
  </si>
  <si>
    <t>DEL REAL GARCIA BRENDA CAROLINA</t>
  </si>
  <si>
    <t>ALANIS MARTINEZ JOHANY ITZEL</t>
  </si>
  <si>
    <t>GONZALEZ GONZALEZ SANDRA PATRICIA</t>
  </si>
  <si>
    <t>RODRIGUEZ GONZALEZ ALEJANDRO</t>
  </si>
  <si>
    <t>VAZQUEZ ALVARADO IVETT ESMERALDA</t>
  </si>
  <si>
    <t>DE LA GARZA GARZA JOSE GERARDO</t>
  </si>
  <si>
    <t>AVILA RAMIREZ MYRNA ARACELI</t>
  </si>
  <si>
    <t>RODRIGUEZ ARRIETA JULIO CESAR</t>
  </si>
  <si>
    <t>FLORES RAYAS JOSE GUADALUPE</t>
  </si>
  <si>
    <t>UNIDAD MEDICA MOVIL TIPO 0 CERRALVO/HERRERAS</t>
  </si>
  <si>
    <t>TORRES OSORIO ISAAC JACOB</t>
  </si>
  <si>
    <t>LLANES MENDOZA ANTONIO TADEO</t>
  </si>
  <si>
    <t>VASQUEZ CHAVEZ ROSA ISELA</t>
  </si>
  <si>
    <t>UNIDAD MEDICA MOVIL TIPO 0 LOS RAMONES</t>
  </si>
  <si>
    <t>GUAJARDO GARZA JOSE LUIS</t>
  </si>
  <si>
    <t>RODRIGUEZ GONZALEZ CLAUDIA BERENICE</t>
  </si>
  <si>
    <t>VIERA ALFARO GLORIA GUADALUPE</t>
  </si>
  <si>
    <t>ALMACEN JURISDICCION # 1</t>
  </si>
  <si>
    <t>MERAZ NEVARES EDGAR ANTONIO</t>
  </si>
  <si>
    <t>ESPINOSA GARZA MARIA LUISA</t>
  </si>
  <si>
    <t>HERNANDEZ FLORES FRANCISCO MARIÑO</t>
  </si>
  <si>
    <t>GUEVARA GARZA GUILLERMINA</t>
  </si>
  <si>
    <t>UNIDAD MEDICA MOVIL TIPO 0 LINARES</t>
  </si>
  <si>
    <t>ALVAREZ MONTAÑO ISAIAS</t>
  </si>
  <si>
    <t>MARTINEZ HERNANDEZ LAURA</t>
  </si>
  <si>
    <t>MONTES NUÑEZ NORA ALEJANDRA</t>
  </si>
  <si>
    <t>ZAPATA VILLARREAL CARLOS DAVID</t>
  </si>
  <si>
    <t>UNIDAD MEDICA MOVIL TIPO 3 Y TELEMEDICINA LINARES</t>
  </si>
  <si>
    <t>PALOMARES ORTA SHANTAL ABIGAIL</t>
  </si>
  <si>
    <t>GARCIA ALMANZA MIGUEL ANGEL</t>
  </si>
  <si>
    <t>ALONSO MARTINEZ JANETTE</t>
  </si>
  <si>
    <t>ALVAREZ CORONADO RUEISILIA</t>
  </si>
  <si>
    <t>MENDOZA KIRSCH ARMANDO DE JESUS</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</si>
  <si>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</si>
  <si>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AQUINO MARTINEZ YOLANDA</t>
  </si>
  <si>
    <t>AYALA ALVAREZ ISMAEL ALEJANDRO</t>
  </si>
  <si>
    <t>BALLEZA MENDEZ MARIA CRISTINA</t>
  </si>
  <si>
    <t>C.S.R. U?A DE GATO</t>
  </si>
  <si>
    <t>CAVAZOS RODRIGUEZ RAUL</t>
  </si>
  <si>
    <t>GARCIA GARCIA MELISSA HAYDEE</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</si>
  <si>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</si>
  <si>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GARCIA SANCHEZ MARIA MACARIA</t>
  </si>
  <si>
    <t>RODRIGUEZ GARCIA JOEL CRISTOBAL</t>
  </si>
  <si>
    <t>MOLINA CHAVEZ MARTIN DE JESUS</t>
  </si>
  <si>
    <t>PADRON AVILA MAGDALENO</t>
  </si>
  <si>
    <t>CERVANTES TORRES EDGAR IGNACIO</t>
  </si>
  <si>
    <t>UNIDADES MEDICAS MOVILES TIPO 1 CRUZ DE ELORZA</t>
  </si>
  <si>
    <t>TORRES REYES OMAR</t>
  </si>
  <si>
    <t>UNIDAD MEDICA MOVIL TIPO 0 ALAMITOS</t>
  </si>
  <si>
    <t>RODRIGUEZ CASTILLO ESMERALDA BRISEIDA</t>
  </si>
  <si>
    <t>UNIDAD MEDICA MOVIL TIPO 1 LA ESCONDIDA</t>
  </si>
  <si>
    <t>SANCHEZ LOPEZ JOSE ALFREDO</t>
  </si>
  <si>
    <t>MARTINEZ PEREZ ROSALBA</t>
  </si>
  <si>
    <t>RESENDIZ BLANCO JOSE ALFREDO</t>
  </si>
  <si>
    <t>PUGA COLUNGA RAMON ARTURO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</si>
  <si>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</si>
  <si>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</si>
  <si>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COTERO RODRIGUEZ FERNANDO</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</si>
  <si>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</si>
  <si>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</si>
  <si>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</si>
  <si>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ARREDONDO ARREDONDO ESTEFANIA</t>
  </si>
  <si>
    <t>GARCIA RIVAS RAFAEL</t>
  </si>
  <si>
    <t>VILLANUEVA MARTINEZ KARINA YAZMIN</t>
  </si>
  <si>
    <t>TORRES CORONADO MONICA LISET</t>
  </si>
  <si>
    <t>MENDOZA MUÑOZ DAVID ABNER</t>
  </si>
  <si>
    <t>ROJAS CASTILLO DIEGO ALBERTO</t>
  </si>
  <si>
    <t>GAONA REYES NORMA ANGELICA</t>
  </si>
  <si>
    <t>PAGES PERALES ABRAHAM</t>
  </si>
  <si>
    <t>GONZALEZ GOMEZ ELIZABETH</t>
  </si>
  <si>
    <t>GARCIA GUADIAN ALICIA JUDITH</t>
  </si>
  <si>
    <t>CARDONA BARRIENTOS NALLELY ESPERANZA</t>
  </si>
  <si>
    <t>SANDOVAL BADILLO DEYRA DEYANIRA</t>
  </si>
  <si>
    <t>MUÑIZ TORRES HIPOLITO</t>
  </si>
  <si>
    <t>MORA MARTINEZ JESUS ALEJANDRO</t>
  </si>
  <si>
    <t>FLORES RAMOS GUILLERMO DAVID</t>
  </si>
  <si>
    <t>SIERRA OROZCO YESIKA YANETH</t>
  </si>
  <si>
    <t>LOERA TOVAR DIANA AVELINA</t>
  </si>
  <si>
    <t>ROJAS NAVARRO PERLA LETICIA</t>
  </si>
  <si>
    <t>M02066</t>
  </si>
  <si>
    <t>MORA MARTINEZ FRANCISCO EMMANUEL</t>
  </si>
  <si>
    <t>VILLANUEVA ALANIS CESAR DANIEL</t>
  </si>
  <si>
    <t>GARZA GARCIA SAMANTHA</t>
  </si>
  <si>
    <t>TORRES NAVA JOSE BASILIO</t>
  </si>
  <si>
    <t>CRUZ HERNANDEZ MARINA</t>
  </si>
  <si>
    <t>DIAZ PALOMARES PERLA BERENICE</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</si>
  <si>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</si>
  <si>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GUERRERO MARTINEZ MAYRA CECILIA</t>
  </si>
  <si>
    <t>BARRON REBOLLOSO ALAN EDUARDO</t>
  </si>
  <si>
    <t>RODRIGUEZ MATA LUIS LAURO</t>
  </si>
  <si>
    <t>VILLANUEVA ALVAREZ NORA ALICIA</t>
  </si>
  <si>
    <t>BERLANGA MAGAÑA MILDRED</t>
  </si>
  <si>
    <t>M02078</t>
  </si>
  <si>
    <t>MARTINEZ ENRIQUEZ ALEJANDRA</t>
  </si>
  <si>
    <t>CORONADO TREJO MANUELA</t>
  </si>
  <si>
    <t>VELAZQUEZ SANCHEZ JOSE PILAR</t>
  </si>
  <si>
    <t>CASSIO JIMENEZ DORA ANGELICA</t>
  </si>
  <si>
    <t>RODRIGUEZ ESPINOSA LUIS ENRIQUE</t>
  </si>
  <si>
    <t>DELGADO STORY CARLOS DAVID CRISTOPHER</t>
  </si>
  <si>
    <t>CARRIZALES HERNANDEZ MAGDA ELIZABETH</t>
  </si>
  <si>
    <t>CASAS DIAZ FLOR ELISA</t>
  </si>
  <si>
    <t>PEREZ CAMPOS JOSE ANGELO</t>
  </si>
  <si>
    <t>LUNA ALVARADO YESENIA LIZBETH</t>
  </si>
  <si>
    <t>BALDERAS HERRERA ISMAEL</t>
  </si>
  <si>
    <t>FLORES SADA DAPHNE ALEXANDRA</t>
  </si>
  <si>
    <t>RIVERA TAPIA CESAR GUADALUPE</t>
  </si>
  <si>
    <t>HERRERA MELENDEZ NALLELY PAOLA</t>
  </si>
  <si>
    <t>ALVAREZ MENDEZ ANGEL BENJAMIN</t>
  </si>
  <si>
    <t>SALAZAR BARRAGAN JOSE ISRAEL</t>
  </si>
  <si>
    <t>RODRIGUEZ LEAL AMERICO ROEL</t>
  </si>
  <si>
    <t>GARATE PRADO VERONICA ABIGAIL</t>
  </si>
  <si>
    <t>GONZALEZ BORJA BRENDA ALEJANDRA</t>
  </si>
  <si>
    <t>ROCHA SUSTAITA MARTHA SONIA</t>
  </si>
  <si>
    <t>LOPEZ BRIONES ELVIA NALLELY</t>
  </si>
  <si>
    <t>GAYTAN HERNANDEZ JOSE EDUARDO</t>
  </si>
  <si>
    <t>PALACIOS ZAVALA ERIK ABRAHAM</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</si>
  <si>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</si>
  <si>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GONZALEZ MENDOZA ALMA DELIA</t>
  </si>
  <si>
    <t>ARZOLA FLORES NORA AZENETH</t>
  </si>
  <si>
    <t>CANTU GARZA MARIBEL</t>
  </si>
  <si>
    <t>MACIAS FLORES GABRIEL</t>
  </si>
  <si>
    <t>LUNA GARCIA MARIA DE LOS ANGELES</t>
  </si>
  <si>
    <t>MARTINEZ CASTILLO ERIKA ABIGAIL</t>
  </si>
  <si>
    <t>OLMOS REGUERO LAURA ARELY</t>
  </si>
  <si>
    <t>MEDRANO CONTRERAS ARMANDO GERARDO</t>
  </si>
  <si>
    <t>RODRIGUEZ CRUZ NEMESIS</t>
  </si>
  <si>
    <t>URRUTIA GARZA SANDRA NORA</t>
  </si>
  <si>
    <t>SALINAS ZENTELLA NORMA ANGELICA</t>
  </si>
  <si>
    <t>PALMA GOMEZ SAMUEL</t>
  </si>
  <si>
    <t>RODRIGUEZ MARTIN GABRIELA PATRICIA</t>
  </si>
  <si>
    <t>RUELAS TAPIA JOSE MANUEL</t>
  </si>
  <si>
    <t>TREVIÑO CAZARES CARLOS DANIEL</t>
  </si>
  <si>
    <t>CASTILLO MARTINEZ ELIZABETH MONICA</t>
  </si>
  <si>
    <t>EXAMINAR, DIAGNOSTICAR Y DAR TRATAMIENTO MEDICO-QUIRURGICO DE PACIENTES BUCODENTO-MAXILARES O MAXILOFACIALES EN HOSPITALES DE ESPECIALIDADES.</t>
  </si>
  <si>
    <t>DEL ANGEL SEGURA MA. ERNESTINA</t>
  </si>
  <si>
    <t>HENGGELER HERNANDEZ LUIS JESUS</t>
  </si>
  <si>
    <t>MARTINEZ TRISTAN FRANCISCA</t>
  </si>
  <si>
    <t>FLORES RODRIGUEZ YARELLY SARAHI</t>
  </si>
  <si>
    <t>M03008</t>
  </si>
  <si>
    <t>CEDILLO CARRILLO FANNY DEL CARMEN</t>
  </si>
  <si>
    <t>QUINTANILLA PUENTE SUJEY ALEYDA</t>
  </si>
  <si>
    <t>GUEVARA GARCIA ANA VICTORIA</t>
  </si>
  <si>
    <t>RUEDA DE LA CRUZ MARIA DE LA LUZ</t>
  </si>
  <si>
    <t>YAÑEZ GARZA GABRIELA ALEJANDRA</t>
  </si>
  <si>
    <t>PEREZ OLALDE CLAUDIA MARCELA</t>
  </si>
  <si>
    <t>MOTA GARZA EVELYN NAYLA</t>
  </si>
  <si>
    <t>AGUADO ROMERO LUIS FRANCISCO</t>
  </si>
  <si>
    <t>BADILLO ALVAREZ ERNESTINA</t>
  </si>
  <si>
    <t>HERNANDEZ GONZALEZ MIROS RUHAMA</t>
  </si>
  <si>
    <t>M02115</t>
  </si>
  <si>
    <t>BETANCOURT DEL TORO BERENISSE LIZBET</t>
  </si>
  <si>
    <t>CARBAJAL COLLINS ALMA STEFANIA</t>
  </si>
  <si>
    <t>AGUILAR HERNANDEZ OLYMPIA</t>
  </si>
  <si>
    <t>MARTINEZ PEÑA MELISSA ANDREA</t>
  </si>
  <si>
    <t>AGUILAR CUESTAS GLORIA</t>
  </si>
  <si>
    <t>ZAPATA MARTINEZ ARTURO</t>
  </si>
  <si>
    <t>DIAZ HERNANDEZ RAFAEL ALEJANDRO</t>
  </si>
  <si>
    <t>ESTRADA LICON ELDA ARGELIA</t>
  </si>
  <si>
    <t>REYES RICO EZEQUIEL</t>
  </si>
  <si>
    <t>ZAMORA ANGUIANO ERNESTO ALONSO</t>
  </si>
  <si>
    <t>AGUIRRE BARAJAS MAYRAM DEYANIRA</t>
  </si>
  <si>
    <t>ORTEGA JUAREZ JOSE LUIS</t>
  </si>
  <si>
    <t>GARCIA SANCHEZ HAMED DAVID</t>
  </si>
  <si>
    <t>ALMARAZ BALDERAS LEONARDO</t>
  </si>
  <si>
    <t>LEZCANO CABALLERO LORENZO AMETH</t>
  </si>
  <si>
    <t>VILLADA SANDOVAL JOSE LUIS</t>
  </si>
  <si>
    <t>MARROQUIN CANALES LESLIE LAURA</t>
  </si>
  <si>
    <t>MARTINEZ CONTRERAS EDGAR DE JESUS</t>
  </si>
  <si>
    <t>TREVIÑO CASTILLO DIANA PATRICIA</t>
  </si>
  <si>
    <t>LUNA ALCANTAR ALICIA</t>
  </si>
  <si>
    <t>GUTIERREZ CONTRERAS CARLOS ANTONIO</t>
  </si>
  <si>
    <t>MARTINEZ FLORES AURORA</t>
  </si>
  <si>
    <t>MARTINEZ MARTINEZ ALBERTO JORGE</t>
  </si>
  <si>
    <t>VAZQUEZ ANDRADE EDUARDO</t>
  </si>
  <si>
    <t>MARTINEZ SANCHEZ MARIA DE LOURDES</t>
  </si>
  <si>
    <t>RODRIGUEZ RODRIGUEZ MARIO</t>
  </si>
  <si>
    <t>PADRON LUNA NORMA IDALIA</t>
  </si>
  <si>
    <t>LEON HERNANDEZ ROSALIA ALEJANDRA</t>
  </si>
  <si>
    <t>HUERTA ROBLES ALFONSO ARTURO</t>
  </si>
  <si>
    <t>CASIANO SANCHEZ CATALINA CONCEPCION</t>
  </si>
  <si>
    <t>GARZA MARMOLEJO ALAN COOK</t>
  </si>
  <si>
    <t>MARTINEZ RAMOS JESUS</t>
  </si>
  <si>
    <t>SANDOVAL CASTAÑEDA AUREA LUCIA</t>
  </si>
  <si>
    <t>AYALA DE LEON JORGE ALBERTO</t>
  </si>
  <si>
    <t>HERNANDEZ ZAVALA ANDRES JOEL</t>
  </si>
  <si>
    <t>MARTINEZ GALLEGOS FRANCISCO JAVIER</t>
  </si>
  <si>
    <t>HERNANDEZ ROJAS BEATRIZ</t>
  </si>
  <si>
    <t>DAVILA CAZARES JOSE FRANCISCO</t>
  </si>
  <si>
    <t>SANCHEZ HERNANDEZ JENNSY MARISOL</t>
  </si>
  <si>
    <t>ALANIS CAVAZOS IDALIA PAOLA</t>
  </si>
  <si>
    <t>MIRANDA CARRIZALES MAYRA ELVIA</t>
  </si>
  <si>
    <t>TORRES LEIJA ROBERTO</t>
  </si>
  <si>
    <t>HERNANDEZ ACOSTA IRWING</t>
  </si>
  <si>
    <t>MONTALVO GONZALEZ EDUARDO</t>
  </si>
  <si>
    <t>GONZALEZ MASCAREÑAS IRWIN</t>
  </si>
  <si>
    <t>NORIEGA MUÑIZ EVELYN</t>
  </si>
  <si>
    <t>LOPEZ GARCIA RAUL ANDRES</t>
  </si>
  <si>
    <t>VIDAL JERONIMO ABIGAIL MARGARITA</t>
  </si>
  <si>
    <t>RUIZ SANCHEZ CRISTINA</t>
  </si>
  <si>
    <t>RAMIREZ SUAREZ LAURA LIZETH</t>
  </si>
  <si>
    <t>MARTINEZ EGUIA YESENIA SARAI</t>
  </si>
  <si>
    <t>PICAZO ACOSTA REYNA GUADALUPE</t>
  </si>
  <si>
    <t>GOMEZ OLVERA OLGA LIZETH</t>
  </si>
  <si>
    <t>TORRES DOMINGUEZ GUSTAVO EZEQUIEL</t>
  </si>
  <si>
    <t>RODRIGUEZ FERNANDEZ JUAN CARLOS</t>
  </si>
  <si>
    <t>CARBAJAL OLVERA JOSE ANGEL</t>
  </si>
  <si>
    <t>MORALES HERNANDEZ JESSICA NAYELI</t>
  </si>
  <si>
    <t>QUIROZ VAZQUEZ RAFAEL</t>
  </si>
  <si>
    <t>PEÑA MATA ALFONSO</t>
  </si>
  <si>
    <t>GUEVARA GARZA ALYRA NOHEMI</t>
  </si>
  <si>
    <t>OCHOA CERVANTES ANA CAROLINA</t>
  </si>
  <si>
    <t>RODRIGUEZ SALINAS DANIELA</t>
  </si>
  <si>
    <t>BRACHO SERNA LILEANA MARGARITA</t>
  </si>
  <si>
    <t>TORRES MUÑOZ DIANA CAROLINA</t>
  </si>
  <si>
    <t>CASTILLO MARTINEZ GLENDA AZUCENA</t>
  </si>
  <si>
    <t>SALAZAR GALLARDO MARIA ELENA</t>
  </si>
  <si>
    <t>VILLARREAL GARZA JUAN EDUARDO</t>
  </si>
  <si>
    <t>FRIAS MARTINEZ ALDO ALBERTO</t>
  </si>
  <si>
    <t>GUTIERREZ GARCIA HERIBERTO</t>
  </si>
  <si>
    <t>RODRIGUEZ LUNA LOURDES JANETH</t>
  </si>
  <si>
    <t>ONTIVEROS ONTIVEROS VICTOR</t>
  </si>
  <si>
    <t>LUGO ZARATE MANUEL HUMBERTO</t>
  </si>
  <si>
    <t>HERNANDEZ PUENTE JORGE ALBERTO</t>
  </si>
  <si>
    <t>RUIZ PLATA HERLINDA</t>
  </si>
  <si>
    <t>RAMIREZ GONZALEZ FRANCISCO JAVIER</t>
  </si>
  <si>
    <t>GALAVIZ CHAVARRIA EUGENIO ADRIAN</t>
  </si>
  <si>
    <t>HERNANDEZ TORRES JUAN</t>
  </si>
  <si>
    <t>SERRATO TORRES MARTHA ELVA</t>
  </si>
  <si>
    <t>VALENZUELA ARREOLA FERNANDO</t>
  </si>
  <si>
    <t>TORRES IBARRA JOSE MANUEL</t>
  </si>
  <si>
    <t>MONTES ARAIZA HORACIO</t>
  </si>
  <si>
    <t>VALLES GALVAN MAGALY</t>
  </si>
  <si>
    <t>VALLES BALLESTEROS VERONICA</t>
  </si>
  <si>
    <t>RENDON PEREZ LUIS ADRIAN</t>
  </si>
  <si>
    <t>RAMIREZ GUTIERREZ CARLOS IVAN</t>
  </si>
  <si>
    <t>VILLARREAL HEREDIA GABRIELA</t>
  </si>
  <si>
    <t>SALDAÑA MORENO ADRIAN ANTONIO</t>
  </si>
  <si>
    <t>LOPEZ VINALES VICTOR ENRIQUE</t>
  </si>
  <si>
    <t>JARAMILLO RETA KAREN YAZMIN</t>
  </si>
  <si>
    <t>MORALES SANCHEZ ERIKA GABRIELA</t>
  </si>
  <si>
    <t>CUELLAR HERNANDEZ MARTIN GERARDO</t>
  </si>
  <si>
    <t>CAVAZOS BERLANGA RAUL</t>
  </si>
  <si>
    <t>RIVERA OLVERA JESUS OMAR</t>
  </si>
  <si>
    <t>FEIJOO GARCIA DULCE MARIA</t>
  </si>
  <si>
    <t>CONTRERAS GUZMAN SANDRA ICELA</t>
  </si>
  <si>
    <t>CERVANTES LOPEZ ORALIA SARAHI</t>
  </si>
  <si>
    <t>ESPARZA GOMEZ MAGDALENA</t>
  </si>
  <si>
    <t>ROSALES GUEVARA IDALIA ELIZABETH</t>
  </si>
  <si>
    <t>CANTU JUAREZ OSVEL</t>
  </si>
  <si>
    <t>CARRILLO TREVIÑO HECTOR ALFREDO</t>
  </si>
  <si>
    <t>CF51000</t>
  </si>
  <si>
    <t>PRO VILLARREAL SYLVIA</t>
  </si>
  <si>
    <t>RODRIGUEZ GONZALEZ AZUCENA MARIBEL</t>
  </si>
  <si>
    <t>LOPEZ SILVA JENNIFER URSULA</t>
  </si>
  <si>
    <t>MORALES RAMIREZ MONICA</t>
  </si>
  <si>
    <t>GONZALEZ ORTIZ ESTEBAN</t>
  </si>
  <si>
    <t>CORONADO SOLIS KAREN MARLENE</t>
  </si>
  <si>
    <t>PEREZ ABUNDIS ROBERTO CARLOS</t>
  </si>
  <si>
    <t>SALDIVAR GONZALEZ SARA MADELY</t>
  </si>
  <si>
    <t>MEJORADO MENDOZA GISBERT EMMANUEL</t>
  </si>
  <si>
    <t>MENDOZA RODRIGUEZ ELVIRA DOLORES</t>
  </si>
  <si>
    <t>GAYTAN PALOMO IRMA PATRICIA</t>
  </si>
  <si>
    <t>RODRIGUEZ EGUIA JOHANA YAZMIN</t>
  </si>
  <si>
    <t>MARTINEZ SALDIVAR OSCAR MARTIN</t>
  </si>
  <si>
    <t>PUENTE CARVAJAL ISRAEL</t>
  </si>
  <si>
    <t>SANTIAGO RUBIO IRASEMA</t>
  </si>
  <si>
    <t>MORALES DIAZ CECILIA</t>
  </si>
  <si>
    <t>GLORIA MORENO CRISTINA DIAZARETH</t>
  </si>
  <si>
    <t>CHAPA VILLARREAL KATHIA JACQUELINE</t>
  </si>
  <si>
    <t>RAMIREZ PINALES LUIS ALEJANDRO</t>
  </si>
  <si>
    <t>GUEL BANDA AGUSTIN</t>
  </si>
  <si>
    <t>PALACIOS ANGUIANO JUAN SEBASTIAN</t>
  </si>
  <si>
    <t>HUANTE VALLEJO DAIRA ITSURI</t>
  </si>
  <si>
    <t>CAPASITS - CENTRO AMBULATORIO PARA LA ATENCION DE SIDA E INFECCIONES DE TRASMISION SEXUAL</t>
  </si>
  <si>
    <t>RAMIREZ HERNANDEZ CRISTINA</t>
  </si>
  <si>
    <t>COESIDA</t>
  </si>
  <si>
    <t>CARDONA ARREOLA CESAR PAUL</t>
  </si>
  <si>
    <t>GUTIERREZ HERNANDEZ EDGAR</t>
  </si>
  <si>
    <t>GARZA DIAZ GEORGINA ELIZABETH</t>
  </si>
  <si>
    <t>GARCIA ALFARO VALERIA ABIGAIL</t>
  </si>
  <si>
    <t>MARTINEZ VAZQUEZ ISELA ADRIANA</t>
  </si>
  <si>
    <t>MENDEZ BAUTISTA BRENDA LILIANA</t>
  </si>
  <si>
    <t>VIERA ALFARO VERONICA ISABEL</t>
  </si>
  <si>
    <t>MONTES CASTAÑON HUGO ALBERTO</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</si>
  <si>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</si>
  <si>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TAVARES ROJAS DANIEL ISAIAS</t>
  </si>
  <si>
    <t>MARTINEZ GONZALEZ LAURA ESMERALDA</t>
  </si>
  <si>
    <t>LOPEZ MORENO AMELIA</t>
  </si>
  <si>
    <t>CARDONA GARCIA ERNESTO ENRIQUE</t>
  </si>
  <si>
    <t>HERNANDEZ MEDRANO FABIOLA MAGALY</t>
  </si>
  <si>
    <t>ROSALES PEREZ ANGELES VALERIA</t>
  </si>
  <si>
    <t>DANIEL GARCIA GILBERTO</t>
  </si>
  <si>
    <t>GARZA MUÑOZ YESSICA ESMERALDA</t>
  </si>
  <si>
    <t>RUELAS VAZQUEZ VALERIA LETICIA</t>
  </si>
  <si>
    <t>RIOS PEREZ NORMA IMELDA</t>
  </si>
  <si>
    <t>VELA GOÑI OMAR ITURIEL</t>
  </si>
  <si>
    <t>VILLEGAS RODRIGUEZ ALEXIS ELIUD</t>
  </si>
  <si>
    <t>GARCIA GARZA CARLOS ENRIQUE</t>
  </si>
  <si>
    <t>DUARTE AMAYA VALDEMAR</t>
  </si>
  <si>
    <t>FLORES CHABLE KEVINTH OFIR</t>
  </si>
  <si>
    <t>ALVAREZ ANGUIANO LESLIE MEGAN</t>
  </si>
  <si>
    <t>CANTU MEDELLIN JESUS RAMON</t>
  </si>
  <si>
    <t>ESCAREÑO PEREZ CECILIA ELVIRA</t>
  </si>
  <si>
    <t>GARZA MATA GILBERTO</t>
  </si>
  <si>
    <t>BERMUDEZ MATA JORGE ALBERTO</t>
  </si>
  <si>
    <t>DE ALEJANDRO CANTU DAVID</t>
  </si>
  <si>
    <t>TREVIÑO PANTOJA EVA CECILIA</t>
  </si>
  <si>
    <t>CONTRERAS GARCIA KRISTEL ALEJANDRA</t>
  </si>
  <si>
    <t>LOPEZ SALAZAR MONICA ALEJANDRA</t>
  </si>
  <si>
    <t>SALINAS ZERTUCHE ALFONSO</t>
  </si>
  <si>
    <t>ACOSTA ARROYO LUIS</t>
  </si>
  <si>
    <t>CARRANZA GOMEZ ENRIQUE</t>
  </si>
  <si>
    <t>PEREZ GARCIA RAMON GUADALUPE</t>
  </si>
  <si>
    <t>CANTU SANCHEZ ALBERTO</t>
  </si>
  <si>
    <t>TUEME DE LA PEÑA DANILO</t>
  </si>
  <si>
    <t>RODRIGUEZ ATILANO JENIFER ALEJANDRA</t>
  </si>
  <si>
    <t>URZUA RAMIREZ JULIO CESAR</t>
  </si>
  <si>
    <t>AVILA SIFUENTES JUANITA</t>
  </si>
  <si>
    <t>SANCHEZ ALEJANDRO KARLA NALLELY</t>
  </si>
  <si>
    <t>ROSAS ARROYO JOSE JUAN</t>
  </si>
  <si>
    <t>MARTINEZ RUIZ CARLOS ERNESTO</t>
  </si>
  <si>
    <t>CARRIZALEZ BANDA JULIO</t>
  </si>
  <si>
    <t>ESPINOSA RODRIGUEZ DANIEL SALVADOR</t>
  </si>
  <si>
    <t>DE LEON RODRIGUEZ NANCY NATALE</t>
  </si>
  <si>
    <t>PEREZ CAZARES JUAN CARLOS</t>
  </si>
  <si>
    <t>GARZA GONZALEZ JOSE MIGUEL</t>
  </si>
  <si>
    <t>OLIVA TORRES FRANCISCO</t>
  </si>
  <si>
    <t>DEL REAL GARCIA NOE BENJAMIN</t>
  </si>
  <si>
    <t>SOTO TORRES DIANA NELLY</t>
  </si>
  <si>
    <t>BALLESTEROS MEDRANO OSCAR</t>
  </si>
  <si>
    <t>GRIMALDO DOMINGUEZ JUAN GUSTAVO</t>
  </si>
  <si>
    <t>SILVA BERLANGA JORGE ALEJANDRO</t>
  </si>
  <si>
    <t>LONGORIA ROBLEDO AXEL</t>
  </si>
  <si>
    <t>MARTINEZ GONZALEZ CARLOS ROMAN</t>
  </si>
  <si>
    <t>RENTERIA HERNANDEZ MA. ISABEL ARGELIA</t>
  </si>
  <si>
    <t>TINAJERO PEREZ JAVIER</t>
  </si>
  <si>
    <t>D AMICO RAMIREZ GILBERTO</t>
  </si>
  <si>
    <t>FRANCO CHICHAO ALDO GIOVANNI</t>
  </si>
  <si>
    <t>ZECUA VARGAS ANA BEATRIZ</t>
  </si>
  <si>
    <t>RODRIGUEZ ALANIS RICARDO</t>
  </si>
  <si>
    <t>GARZA CANTU JESUS MARIA</t>
  </si>
  <si>
    <t>SALINAS OLIVO JOSE ANGEL</t>
  </si>
  <si>
    <t>CEPEDA LOPEZ FANNY CONSUELO</t>
  </si>
  <si>
    <t>PLACENCIA SOLIS TERESA DE JESUS</t>
  </si>
  <si>
    <t>PARRA SARMIENTO KARLA TERESITA</t>
  </si>
  <si>
    <t>SANCHEZ SEGOVIA CLAUDIA YADIRA</t>
  </si>
  <si>
    <t>JIMENEZ BAZALDUA SACHIKO CONCEPCION</t>
  </si>
  <si>
    <t>HERRERA GUAJARDO STEPHANIA ALEJANDRA</t>
  </si>
  <si>
    <t>CELESTINO ARREOLA MARIA LOURDES</t>
  </si>
  <si>
    <t>RAMOS ORTIZ CESAR ANTONIO</t>
  </si>
  <si>
    <t>BOCANEGRA CEDILLO INTI ERNESTO</t>
  </si>
  <si>
    <t>MORALES SAUCEDA HECTOR NETZAHUAL</t>
  </si>
  <si>
    <t>RIOS MELENDEZ NELLY AIDEE</t>
  </si>
  <si>
    <t>ARELLANO MONCADA YAHAIRA ISABEL</t>
  </si>
  <si>
    <t>GUTIERREZ SOTO VICTOR MANUEL</t>
  </si>
  <si>
    <t>RAMOS GARCIA SARAHY NATALIE</t>
  </si>
  <si>
    <t>RUIZ CEDILLO NORMA ELISA</t>
  </si>
  <si>
    <t>ZAMARRON SALDAÑA KELY YOHANA</t>
  </si>
  <si>
    <t>GARCIA MEJIA ANA ROSA</t>
  </si>
  <si>
    <t>ESPINOZA ALVAREZ LIDIA CAROLINA</t>
  </si>
  <si>
    <t>GAYTAN BERNAL MARIA TERESA</t>
  </si>
  <si>
    <t>GONZALEZ CORTES MARICELA</t>
  </si>
  <si>
    <t>ESQUIVEL MORAN JAIR ISAI</t>
  </si>
  <si>
    <t>CASTILLO CORONA YERANIA MARISOL</t>
  </si>
  <si>
    <t>RODRIGUEZ GARCIA BERNARDO</t>
  </si>
  <si>
    <t>RAMIREZ RIVERA CARLOS DANIEL</t>
  </si>
  <si>
    <t>ARANDA VALENZUELA JAIRO ALEJANDRO</t>
  </si>
  <si>
    <t>GARZA GARCIA ROBERTO JESUS</t>
  </si>
  <si>
    <t>APLICAR NORMAS Y PROCEDIMIENTOS TECNICOS PARA OTORGAR SERVICIO PREVENTIVO Y CORRECTIVO DE LOS MONITORES, EQUIPOS ELECTRO QUIRURGICOS Y RESPIRADORES.</t>
  </si>
  <si>
    <t>DE LA FUENTE SEGOVIA MONICA ALEJANDRA</t>
  </si>
  <si>
    <t>TAMEZ SAUCEDA OSCAR ALEJANDRO</t>
  </si>
  <si>
    <t>QUINTERO MORENO SUSANA MELINA</t>
  </si>
  <si>
    <t>GARCIA GUTIERREZ JUDITH VIRIDIANA</t>
  </si>
  <si>
    <t>VALDEZ DE LEON IRVING EDUARDO</t>
  </si>
  <si>
    <t>VILLA LUEVANOS BEATRIZ JAEL</t>
  </si>
  <si>
    <t>JIMENEZ MOYA CESAR EDEL</t>
  </si>
  <si>
    <t>GARCIA SILVA DIMAS</t>
  </si>
  <si>
    <t>IBARRA ALEJOS BENITO</t>
  </si>
  <si>
    <t>ZAVALA HERNANDEZ MARIA DE JESUS</t>
  </si>
  <si>
    <t>MARTINEZ VALDEZ SERGIO ALEJANDRO</t>
  </si>
  <si>
    <t>TAMEZ CARDENAS JUAN JOSE</t>
  </si>
  <si>
    <t>CANTU GOVEA DIANA CAROLINA</t>
  </si>
  <si>
    <t>CASTILLO CHAPA ERICK JOAQUIN</t>
  </si>
  <si>
    <t>VILLEGAS ACOSTA EDUARDO ISAAC</t>
  </si>
  <si>
    <t>GOMEZ MEDELLIN CYNTHIA ISMENA</t>
  </si>
  <si>
    <t>HUERTA LOPEZ CLAUDIA RAQUEL</t>
  </si>
  <si>
    <t>MARTINEZ MONTALVO MAGALY</t>
  </si>
  <si>
    <t>TREJO ISLAS MADDAI ELENA</t>
  </si>
  <si>
    <t>REGALADO SANCHEZ DIANA PATRICIA</t>
  </si>
  <si>
    <t>VARGAS LOPEZ MAYTEE ELIZABETH</t>
  </si>
  <si>
    <t>RAMIREZ LOPEZ ALFREDO</t>
  </si>
  <si>
    <t>DE LEON GARCIA LAURA GABRIELA</t>
  </si>
  <si>
    <t>VALDES FERNANDEZ MARIA MAYELA</t>
  </si>
  <si>
    <t>OROZCO FLORES HEIDY MIRIAM</t>
  </si>
  <si>
    <t>PEÑA DE LEON ERIKA</t>
  </si>
  <si>
    <t>ALVAREZ IZAGUIRRE EDUARDO FRANCISCO</t>
  </si>
  <si>
    <t>RODRIGUEZ ARREDONDO ALEJANDRA</t>
  </si>
  <si>
    <t>LIMONES DIAZ RAFAEL</t>
  </si>
  <si>
    <t>GALVAN ZAMORA DANA PRISCILA</t>
  </si>
  <si>
    <t>ARANDA VALENZUELA DIEGO ARMANDO</t>
  </si>
  <si>
    <t>SANCHEZ BALCAZAR FLOR ESTELA</t>
  </si>
  <si>
    <t>MENDOZA BALDERAS THELMA YADIRA</t>
  </si>
  <si>
    <t>SALAZAR AYALA AARON</t>
  </si>
  <si>
    <t>ESCOBEDO MORENO OLMO</t>
  </si>
  <si>
    <t>LOPEZ RODRIGUEZ HECTOR JESUS ANTONIO</t>
  </si>
  <si>
    <t>RAMIREZ FERNANDEZ JOSE RICARDO</t>
  </si>
  <si>
    <t>RAMIREZ HERNANDEZ ERIKA</t>
  </si>
  <si>
    <t>GARZA JIMENEZ ROSA ICELA</t>
  </si>
  <si>
    <t>RODRIGUEZ PEÑA EDGAR JAIR</t>
  </si>
  <si>
    <t>VIRAMONTES CANIZALEZ IVAN ALEJANDRO</t>
  </si>
  <si>
    <t>RIVERA SANDOVAL ELEUTERIO ENRIQUE</t>
  </si>
  <si>
    <t>MARTINEZ VELAZQUEZ GRISELDA FABIOLA</t>
  </si>
  <si>
    <t>SANTOYO RAMIREZ JOSE LUIS</t>
  </si>
  <si>
    <t>VILLARREAL GALLARDO JOSE ROBERTO</t>
  </si>
  <si>
    <t>SIFUENTES GARZA MARIO EDUARDO</t>
  </si>
  <si>
    <t>GONZALEZ MARTINEZ JOSE ALEXIS</t>
  </si>
  <si>
    <t>FLORES CABELLO ANA MA.</t>
  </si>
  <si>
    <t>MACARENO TOVAR MARIA DEL CARMEN</t>
  </si>
  <si>
    <t>SALAS BERZOSA VERONICA</t>
  </si>
  <si>
    <t>JASSO MARTINEZ HUMBERTO</t>
  </si>
  <si>
    <t>CEPEDA CARDONA MAYRA JANETH</t>
  </si>
  <si>
    <t>MORENO GALVAN MARCO ANTONIO</t>
  </si>
  <si>
    <t>MARTINEZ ALCOCER MAURO SAMUEL</t>
  </si>
  <si>
    <t>HERNANDEZ BANDA MARTHA</t>
  </si>
  <si>
    <t>HURTADO ALVARADO MIGUEL ANGEL</t>
  </si>
  <si>
    <t>PEREZ VEGA JUANA</t>
  </si>
  <si>
    <t>MERCADO VAZQUEZ CHRISTELA</t>
  </si>
  <si>
    <t>HERNANDEZ GUTIERREZ JUANA</t>
  </si>
  <si>
    <t>SEGURA AREVALO LUIS ROBERTO</t>
  </si>
  <si>
    <t>TIJERINA GUAJARDO MERCEDES</t>
  </si>
  <si>
    <t>VALLE BARRAGAN JORGE ALBERTO</t>
  </si>
  <si>
    <t>REQUENES ARANDA ROSA</t>
  </si>
  <si>
    <t>RODRIGUEZ GARCIA LUIS MIGUEL</t>
  </si>
  <si>
    <t>CRUZ RODRIGUEZ SANJUANA GUADALUPE</t>
  </si>
  <si>
    <t>DOMINGUEZ CHIQUITO JUAN CARLOS</t>
  </si>
  <si>
    <t>CASTELLANOS ORTIZ FIDEL ANGEL</t>
  </si>
  <si>
    <t>AGUILAR MARTINEZ FERNANDO HERIBERTO</t>
  </si>
  <si>
    <t>GALLEGOS REYNA GABRIELA GUADALUPE</t>
  </si>
  <si>
    <t>NIÑO HERNANDEZ ANA CECILIA</t>
  </si>
  <si>
    <t>VEGA SANCHEZ MIGUEL</t>
  </si>
  <si>
    <t>GARCIA NAJERA ERENDIDA</t>
  </si>
  <si>
    <t>GARCIA RODRIGUEZ REYES RICARDO</t>
  </si>
  <si>
    <t>RODRIGUEZ VELAZCO JESUS ALEXIS</t>
  </si>
  <si>
    <t>AYALA ENRIQUEZ ALBERTO</t>
  </si>
  <si>
    <t>GONZALEZ ARMENDARIZ ERICKA ROCIO</t>
  </si>
  <si>
    <t>CARLIN MANUEL JOSE ANTONIO</t>
  </si>
  <si>
    <t>MEDINA LIRA ANGEL</t>
  </si>
  <si>
    <t>MORENO FLORES LIDIA ELIZABETH</t>
  </si>
  <si>
    <t>GONZALEZ SALINAS JUAN MANUEL</t>
  </si>
  <si>
    <t>HERNANDEZ MACIAS KATIA DEBANHI</t>
  </si>
  <si>
    <t>GONZALEZ ZAPATA PATRICIA</t>
  </si>
  <si>
    <t>TREVIÑO ZAVALA JUANA MARIA</t>
  </si>
  <si>
    <t>QUISTIAN ORTIZ CARLOS</t>
  </si>
  <si>
    <t>AGUILAR RICARIO MA. AGUSTINA</t>
  </si>
  <si>
    <t>MARTINEZ HERNANDEZ ANDREA ABIGAIL</t>
  </si>
  <si>
    <t>RODRIGUEZ GARZA HORACIO</t>
  </si>
  <si>
    <t>RAMOS RAMIREZ VIRGINIA</t>
  </si>
  <si>
    <t>VAZQUEZ CARRIZALES SARA NOHEMI</t>
  </si>
  <si>
    <t>MATA GONZALEZ MARIO ALBERTO</t>
  </si>
  <si>
    <t>SALAZAR PINALES FRANCISCO RAFAEL FERNANDO</t>
  </si>
  <si>
    <t>GARCIA TELLO VICTOR HUGO</t>
  </si>
  <si>
    <t>GONZALEZ VALDEZ MARIA FELICITAS</t>
  </si>
  <si>
    <t>CANDIA MORALES CLAUDIA</t>
  </si>
  <si>
    <t>REYNA JASSO JOSE INES</t>
  </si>
  <si>
    <t>CARRANZA SOTO MARCOS ALBERTO</t>
  </si>
  <si>
    <t>ESPINOZA LOPEZ CLEMENTE</t>
  </si>
  <si>
    <t>CASTAÑEDA CISNEROS JOSE REFUGIO</t>
  </si>
  <si>
    <t>AVALOS NUÑEZ BRANDON FRANCISCO</t>
  </si>
  <si>
    <t>CISNEROS GAYTAN FLORENCIO</t>
  </si>
  <si>
    <t>CORONEL DIAZ JOSE ABEL</t>
  </si>
  <si>
    <t>GONZALEZ RODRIGUEZ JESUS ALBERTO</t>
  </si>
  <si>
    <t>HERNANDEZ SILVA JOSE ANTONIO</t>
  </si>
  <si>
    <t>GUTIERREZ RODRIGUEZ ANA PATRICIA</t>
  </si>
  <si>
    <t>HERNANDEZ DIAZ TANIA JUDITH</t>
  </si>
  <si>
    <t>AGUILAR TORRES ERICK BRANDON</t>
  </si>
  <si>
    <t>LOZANO TAMEZ KAREN IVETH</t>
  </si>
  <si>
    <t>GONZALEZ MALDONADO JUAN ANGEL</t>
  </si>
  <si>
    <t>CALDERON IZQUIERDO ARACELI</t>
  </si>
  <si>
    <t>CANTU IRUEGAS DEYRA MARLENE</t>
  </si>
  <si>
    <t>VAZQUEZ GUTIERREZ CHRISTIAN LIZETH</t>
  </si>
  <si>
    <t>Entidad Federativa: 19 - Nuevo León
PERIODO: Primer Trimestre 2016
Analítico de Plazas</t>
  </si>
  <si>
    <t>Plaza/puesto</t>
  </si>
  <si>
    <t>Descripcion de la plaza</t>
  </si>
  <si>
    <t>Numero de Plazas</t>
  </si>
  <si>
    <t>AYUDANTE DE AUTOPSIAS</t>
  </si>
  <si>
    <t xml:space="preserve">AUXILIAR DE ENFERMERIA  A </t>
  </si>
  <si>
    <t xml:space="preserve">ENFERMERA GENERAL TITULADA  A </t>
  </si>
  <si>
    <t>APOYO ADMINISTRATIVO EN SALUD   A4</t>
  </si>
  <si>
    <t xml:space="preserve">MEDICO GENERAL  B </t>
  </si>
  <si>
    <t xml:space="preserve">VERIF  O DICT  SANITARIO  B </t>
  </si>
  <si>
    <t xml:space="preserve">ENFERMERA GENERAL TITULADA  C </t>
  </si>
  <si>
    <t>APOYO ADMINISTRATIVO EN SALUD   A6</t>
  </si>
  <si>
    <t xml:space="preserve">MEDICO ESPECIALISTA  A </t>
  </si>
  <si>
    <t xml:space="preserve">TEC  EN VERIF DICT  O SANEAMIENTO  C </t>
  </si>
  <si>
    <t xml:space="preserve">SOPORTE ADMINISTRATIVO  B </t>
  </si>
  <si>
    <t>APOYO ADMINISTRATIVO EN SALUD   A2</t>
  </si>
  <si>
    <t xml:space="preserve">MEDICO GENERAL  C </t>
  </si>
  <si>
    <t>PROMOTOR EN SALUD</t>
  </si>
  <si>
    <t>COCINERO JEFE DE HOSPITAL</t>
  </si>
  <si>
    <t>OFICIAL Y/O PREPARADOR DESPACHADOR DE FA</t>
  </si>
  <si>
    <t xml:space="preserve">ENFERMERA ESPECIALISTA  C </t>
  </si>
  <si>
    <t>ENFERMERA GENERAL TECNICA</t>
  </si>
  <si>
    <t xml:space="preserve">TECNICO LABORATORISTA  A </t>
  </si>
  <si>
    <t>VETERINARIO</t>
  </si>
  <si>
    <t>APOYO ADMINISTRATIVO EN SALUD   A5</t>
  </si>
  <si>
    <t>APOYO ADMINISTRATIVO EN SALUD   A3</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</si>
  <si>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</si>
  <si>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</si>
  <si>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</si>
  <si>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</si>
  <si>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</si>
  <si>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</si>
  <si>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</si>
  <si>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</si>
  <si>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</si>
  <si>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ENFERMERA GENERAL TITULADA  B </t>
  </si>
  <si>
    <t xml:space="preserve">MEDICO ESPECIALISTA  B </t>
  </si>
  <si>
    <t xml:space="preserve">MEDICO GENERAL  A </t>
  </si>
  <si>
    <t xml:space="preserve">VERIF  O DICT  ESP   A </t>
  </si>
  <si>
    <t xml:space="preserve">AUXILIAR DE ENFERMERIA  B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</si>
  <si>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</si>
  <si>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</si>
  <si>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</si>
  <si>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</si>
  <si>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</si>
  <si>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</si>
  <si>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</si>
  <si>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</si>
  <si>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ENFERMERA ESPECIALISTA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</si>
  <si>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</si>
  <si>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</si>
  <si>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</si>
  <si>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</si>
  <si>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</si>
  <si>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</si>
  <si>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SUPERVISORA PROF TRABAJO SOCIAL EN AREA</t>
  </si>
  <si>
    <t>DIRECTOR DE HOSPITAL ESTATAL</t>
  </si>
  <si>
    <t>COORDINADOR PARAMEDICO EN AREA NORMATIVA</t>
  </si>
  <si>
    <t>TERAPISTA</t>
  </si>
  <si>
    <t xml:space="preserve">VETERINARIO  C </t>
  </si>
  <si>
    <t xml:space="preserve">VERIF  O DICT  SANITARIO  A </t>
  </si>
  <si>
    <t>COCINERO EN HOSPITAL</t>
  </si>
  <si>
    <t xml:space="preserve">TEC  EN VERIF DICT  O SANEAMIENTO  A </t>
  </si>
  <si>
    <t>AUXILIAR DE COCINA EN HOSPITAL</t>
  </si>
  <si>
    <t>TECNICO EN ATENCION PRIMARIA A LA SALUD</t>
  </si>
  <si>
    <t>TECNICO EN PROGRAMAS DE SALUD</t>
  </si>
  <si>
    <t>AUXILIAR DE ESTADISTICA Y ARCHIVO CLINIC</t>
  </si>
  <si>
    <t>PSICOLOGO CLINICO</t>
  </si>
  <si>
    <t>CAMILLERO</t>
  </si>
  <si>
    <t>JEFE DE FARMACIA</t>
  </si>
  <si>
    <t xml:space="preserve">CIRUJANO DENTISTA  C </t>
  </si>
  <si>
    <t>SUPERVISORA DE TRABAJO SOCIAL EN AREA ME</t>
  </si>
  <si>
    <t>JEFE DE SECTOR EN PROGRAMAS DE SALUD</t>
  </si>
  <si>
    <t>QUIMICO JEFE DE SECCION DE LABORATORIO D</t>
  </si>
  <si>
    <t xml:space="preserve">VERIF  O DICT  ESP   D </t>
  </si>
  <si>
    <t>OPERADOR TECNICO DE CALDERAS EN HOSPITAL</t>
  </si>
  <si>
    <t xml:space="preserve">QUIMICO  B </t>
  </si>
  <si>
    <t>JEFE DE SERVICIOS</t>
  </si>
  <si>
    <t>OPERADOR DE CALDERAS EN HOSPITAL</t>
  </si>
  <si>
    <t xml:space="preserve">CITOTECNOLOGO  A </t>
  </si>
  <si>
    <t xml:space="preserve">CITOTECNOLOGO  B </t>
  </si>
  <si>
    <t>APOYO ADMINISTRATIVO EN SALUD   A1</t>
  </si>
  <si>
    <t>JEFE DE ADMISION</t>
  </si>
  <si>
    <t xml:space="preserve">JEFE DE ENFERMERAS  A </t>
  </si>
  <si>
    <t>CIRUJANO DENTISTA ESPECIALIZADO</t>
  </si>
  <si>
    <t xml:space="preserve">VERIF  O DICT  ESP   B </t>
  </si>
  <si>
    <t>APOYO ADMINISTRATIVO EN SALUD   A8</t>
  </si>
  <si>
    <t>SUPERVISOR MEDICO EN AREA NORMATIVA</t>
  </si>
  <si>
    <t xml:space="preserve">TECNICO LABORATORISTA  B </t>
  </si>
  <si>
    <t>SUPERVISOR DE A  C  DEL PROGRAMA DE ATEN</t>
  </si>
  <si>
    <t>NUTRICIONISTA</t>
  </si>
  <si>
    <t xml:space="preserve">JEFE DE JURISDICCION SANITARIA  A,B Y C </t>
  </si>
  <si>
    <t>ASISTENTE DE LA DIRECCION DE HOSPITAL</t>
  </si>
  <si>
    <t xml:space="preserve">SOPORTE ADMINISTRATIVO  C </t>
  </si>
  <si>
    <t>INHALOTERAPEUTA</t>
  </si>
  <si>
    <t>TERAPISTA PROFESIONAL EN REHABILITACION</t>
  </si>
  <si>
    <t>ECONOMO</t>
  </si>
  <si>
    <t xml:space="preserve">VERIF  O DICT  ESP   C </t>
  </si>
  <si>
    <t>JEFE DE DIVISION</t>
  </si>
  <si>
    <t>DIETISTA</t>
  </si>
  <si>
    <t>COORDINADOR DICT  DE SERVICIOS ESPECIALI</t>
  </si>
  <si>
    <t>COORDINADOR DE ENSE ANZA DE ENFERMERIA</t>
  </si>
  <si>
    <t>JEFE DE DISTRITO EN PROGRAMAS DE SALUD</t>
  </si>
  <si>
    <t>JEFE DE BRIGADA EN PROGRAMAS DE SALUD</t>
  </si>
  <si>
    <t>SUBJEFE DE SERVICIOS ESTATALES</t>
  </si>
  <si>
    <t>AUXILIAR DE ADMISION</t>
  </si>
  <si>
    <t>JEFE DE TRABAJO SOCIAL EN AREA MEDICA  B</t>
  </si>
  <si>
    <t xml:space="preserve">QUIMICO JEFE DE SECCION DE LAB  DE A  C </t>
  </si>
  <si>
    <t xml:space="preserve">LABORATORISTA  B </t>
  </si>
  <si>
    <t>JEFE DE DIETETICA</t>
  </si>
  <si>
    <t xml:space="preserve">AUXILIAR DE LABORATORIO Y/O BIOTERIO  B </t>
  </si>
  <si>
    <t>TECNICO EN ODONTOLOGIA</t>
  </si>
  <si>
    <t xml:space="preserve">CIRUJANO DENTISTA  B </t>
  </si>
  <si>
    <t xml:space="preserve">TEC  EN VERIF DICT  O SANEAMIENTO  B </t>
  </si>
  <si>
    <t>SUBDIRECTOR ESTATAL</t>
  </si>
  <si>
    <t>JEFE DE REGISTROS HOSPITALARIOS</t>
  </si>
  <si>
    <t xml:space="preserve">BIOLOGO  A </t>
  </si>
  <si>
    <t>JEFE DE ENFERMERAS JURISDICCIONALES</t>
  </si>
  <si>
    <t>TECNICO EN OPTOMETRIA</t>
  </si>
  <si>
    <t>SUBJEFE DE FARMACIA</t>
  </si>
  <si>
    <t xml:space="preserve">QUIMICO  C </t>
  </si>
  <si>
    <t>TECNICO EN ELECTRODIAGNOSTICO</t>
  </si>
  <si>
    <t>COORDINADOR  A  NORMATIVO DE ENFERMERIA</t>
  </si>
  <si>
    <t xml:space="preserve">VERIF O DICT SANITARIO  C </t>
  </si>
  <si>
    <t xml:space="preserve">ENFERMERA ESPECIALISTA  B </t>
  </si>
  <si>
    <t xml:space="preserve">VETERINARIO  B </t>
  </si>
  <si>
    <t xml:space="preserve">TRABAJADORA SOCIAL EN AREA MEDICA  A </t>
  </si>
  <si>
    <t>AUDITOR ENCARGADO</t>
  </si>
  <si>
    <t>SUPERVISOR PARAMEDICO EN AREA NORMATIVA</t>
  </si>
  <si>
    <t>SUBDIRECTOR MEDICO  D  EN HOSPITAL</t>
  </si>
  <si>
    <t xml:space="preserve">TRABAJADORA SOCIAL EN AREA MEDICA  B </t>
  </si>
  <si>
    <t>SUBDIRECTOR MEDICO  C  EN HOSPITAL</t>
  </si>
  <si>
    <t xml:space="preserve">BIOLOGO  B </t>
  </si>
  <si>
    <t>SUBJEFE DE EDUCACION E INVESTIGACION EN ENFERMERIA</t>
  </si>
  <si>
    <t>JEFE DE LOS SERVICIOS COORDINADOS DE SALUD</t>
  </si>
  <si>
    <t xml:space="preserve">SECRETARIO PARTICULAR DE S P S  33 </t>
  </si>
  <si>
    <t>MEDICO RESIDENTE 4NUM GRADO</t>
  </si>
  <si>
    <t xml:space="preserve">ENFERMERA PASANTE  A </t>
  </si>
  <si>
    <t xml:space="preserve">ENFERMERA PASANTE  C </t>
  </si>
  <si>
    <t>MEDICO RESIDENTE 5NUM GRADO</t>
  </si>
  <si>
    <t xml:space="preserve">MEDICO PASANTE  C </t>
  </si>
  <si>
    <t>MEDICO RESIDENTE 3NUM GRADO</t>
  </si>
  <si>
    <t>MEDICO RESIDENTE 2NUM GRADO</t>
  </si>
  <si>
    <t>MEDICO RESIDENTE 1NUM GRADO</t>
  </si>
  <si>
    <t xml:space="preserve">MEDICO PASANTE  A </t>
  </si>
  <si>
    <t xml:space="preserve">ODONTOLOGO PASANTE  A </t>
  </si>
  <si>
    <t xml:space="preserve">MEDICO PASANTE  B </t>
  </si>
  <si>
    <t>INTERNO DE PREGRADO</t>
  </si>
  <si>
    <t>PASANTE DE INVESTIGACION EN MEDICINA</t>
  </si>
  <si>
    <t xml:space="preserve">ODONTOLOGO PASANTE  C </t>
  </si>
  <si>
    <t xml:space="preserve">ENFERMERA PASANTE  B </t>
  </si>
  <si>
    <t>PASANTE  C  EN AREA DE ATENCION MEDICA</t>
  </si>
  <si>
    <t xml:space="preserve">ODONTOLOGO PASANTE  B </t>
  </si>
  <si>
    <t xml:space="preserve">PROFESIONAL EN TRABAJO SOCIAL EN AREA MEDICA  A </t>
  </si>
  <si>
    <t xml:space="preserve">AUX  DE LABORATORIO Y/O BIOTERIO  A </t>
  </si>
  <si>
    <t>PROD CON E INVESTIGADOR EN BIOLOGICOS Y REACTIVOS</t>
  </si>
  <si>
    <t>ENFERMERA JEFE DE SERVICIO</t>
  </si>
  <si>
    <t>OFICIAL Y/O PREP  DESPACHADOR DE FARMACIA</t>
  </si>
  <si>
    <t>AUX  DE COCINA EN HOSPITAL</t>
  </si>
  <si>
    <t>INHALOTERAPETUTA</t>
  </si>
  <si>
    <t xml:space="preserve">VETERINARIO  A </t>
  </si>
  <si>
    <t xml:space="preserve">SOPORTE ADMINISTRATIVO  D </t>
  </si>
  <si>
    <t xml:space="preserve">VERIF  O DICTAMINADOR SANITARIO  A </t>
  </si>
  <si>
    <t xml:space="preserve">VERIF  O DICTAMINADOR ESPECIALIZADO  D </t>
  </si>
  <si>
    <t>EST</t>
  </si>
  <si>
    <t xml:space="preserve">COORD  MEDICO EN AREA NORMATIVA  A </t>
  </si>
  <si>
    <t xml:space="preserve">TEC  EN VERIF , DICT  O SANEAMIENTO  A </t>
  </si>
  <si>
    <t>M02064</t>
  </si>
  <si>
    <t>AUXILIAR TECNICO DE DIAGNOSTICO Y/O TRATAMIENTO</t>
  </si>
  <si>
    <t>TECNICO EN TRABAJO SOCIAL EN AREA MEDICA A</t>
  </si>
  <si>
    <t>M02069</t>
  </si>
  <si>
    <t>TECNICO DE SALUD EN UNIDAD AUXILIAR</t>
  </si>
  <si>
    <t>ASISTENTE DE LA DIRECCION DEL HOSPITAL</t>
  </si>
  <si>
    <t>CF41022</t>
  </si>
  <si>
    <t>JEFE DE PSICOLOGIA CLINICA</t>
  </si>
  <si>
    <t xml:space="preserve">SUPERVISORA DE TRABAJO SOCIAL EN AREA MEDICA  B </t>
  </si>
  <si>
    <t>SOPORTE ADMINISTRATIVO A</t>
  </si>
  <si>
    <t>MEDICO ESPECIALISTA A</t>
  </si>
  <si>
    <t>MEDICO GENERAL A</t>
  </si>
  <si>
    <t>CIRUJANO DENTISTA A</t>
  </si>
  <si>
    <t>QUIMICO A</t>
  </si>
  <si>
    <t>BIOLOGO A</t>
  </si>
  <si>
    <t>TECNICO LABORATORISTA A</t>
  </si>
  <si>
    <t>AUXILIAR DE LABORATORIO Y/O BIOTERIO</t>
  </si>
  <si>
    <t>ENFERMERA GENERAL TITULADA A</t>
  </si>
  <si>
    <t>AUXILIAR DE ENFERMERIA A</t>
  </si>
  <si>
    <t>OFICIAL Y/O PREPARADOR DESPACHADOR DE FARMACIA</t>
  </si>
  <si>
    <t>TRABAJADORA SOCIAL EN AREA MEDICA A</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</si>
  <si>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</si>
  <si>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</si>
  <si>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</si>
  <si>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</si>
  <si>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</si>
  <si>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</si>
  <si>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</si>
  <si>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</si>
  <si>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CON</t>
  </si>
  <si>
    <t>SOPORTE ADMINISTRATIVO D</t>
  </si>
  <si>
    <t>SOPORTE ADMINISTRATIVO C</t>
  </si>
  <si>
    <t>SOPORTE ADMINISTRATIVO B</t>
  </si>
  <si>
    <t>PROFESIONISTA ADMINISTRATIVO A</t>
  </si>
  <si>
    <t>PROFESIONISTA ADMINISTRATIVO C</t>
  </si>
  <si>
    <t>VERIF  O DICTAMINADOR SANITARIO A</t>
  </si>
  <si>
    <t>SUPERVISOR JEFE DE DEPTO  RAMA MEDICA A</t>
  </si>
  <si>
    <t>JEFE DE DEPTO  EN AREA MEDICA B</t>
  </si>
  <si>
    <t>COORDINADOR DIR  AREA A</t>
  </si>
  <si>
    <t>MEDICO GENERAL C</t>
  </si>
  <si>
    <t>MEDICO ESPECIALISTA B</t>
  </si>
  <si>
    <t>MEDICO ESPECIALISTA C</t>
  </si>
  <si>
    <t>CIRUJANO MAXILO FACIAL</t>
  </si>
  <si>
    <t>AUXILIAR DE LABORATORIO Y/O BIOTERIO A</t>
  </si>
  <si>
    <t>PISICOLOGO CLINICO</t>
  </si>
  <si>
    <t xml:space="preserve">PROD  CONTROLADOR E INVEST  DE BIOL  Y REAC </t>
  </si>
  <si>
    <t xml:space="preserve">ENFERMERA ESPECIALISTA A </t>
  </si>
  <si>
    <t>TRABAJADOR SOCIAL EN AREA MEDICA A</t>
  </si>
  <si>
    <t>LABORATORISTA A</t>
  </si>
  <si>
    <t>PROFESIONAL EN COMUNICACION HUMANA</t>
  </si>
  <si>
    <t>LICENCIADO EN CIENCIAS DE LA NUTRICION</t>
  </si>
  <si>
    <t>INGENIERO BIOMEDICO</t>
  </si>
  <si>
    <t>VETERINARIO A</t>
  </si>
  <si>
    <t>EDUCADORA EN AREA MEDICA</t>
  </si>
  <si>
    <t>APOYO ADMINISRATIVO EN SALUD   A8</t>
  </si>
  <si>
    <t>APOYO ADMINISRATIVO EN SALUD   A7</t>
  </si>
  <si>
    <t>APOYO ADMINISRATIVO EN SALUD   A6</t>
  </si>
  <si>
    <t>APOYO ADMINISRATIVO EN SALUD   A5</t>
  </si>
  <si>
    <t>APOYO ADMINISRATIVO EN SALUD   A4</t>
  </si>
  <si>
    <t>APOYO ADMINISRATIVO EN SALUD   A3</t>
  </si>
  <si>
    <t>APOYO ADMINISRATIVO EN SALUD   A2</t>
  </si>
  <si>
    <t>APOYO ADMINISRATIVO EN SALUD   A1</t>
  </si>
  <si>
    <t>ENTIDAD FEDERATIVA: 19 - NUEVO LEON
PERIODO: PRIMER TRIMESTRE 2016
TABULADOR</t>
  </si>
  <si>
    <t>GRUPO</t>
  </si>
  <si>
    <t>RAMA</t>
  </si>
  <si>
    <t>PUESTO</t>
  </si>
  <si>
    <t>SUELDO BRUTO MENSUAL</t>
  </si>
  <si>
    <t>ASIGNACION BRUTA MENSUAL</t>
  </si>
  <si>
    <t>A.G.A BRUTA MENSUAL</t>
  </si>
  <si>
    <t>ZONA II</t>
  </si>
  <si>
    <t>ZONA III</t>
  </si>
  <si>
    <t xml:space="preserve"> M</t>
  </si>
  <si>
    <t>CF</t>
  </si>
  <si>
    <t>ENTIDAD FEDERATIVA: 19 - NUEVO LEON
PERIODO: PRIMER TRIMESTRE 2016
CATALOGO DE PERCEPCIONES Y DEDUCCIONES</t>
  </si>
  <si>
    <t>EN LA ENTIDAD FEDERATIVA</t>
  </si>
  <si>
    <t>CATALOGO SECTOR CENTRAL SS</t>
  </si>
  <si>
    <t>Partida Presupuestal</t>
  </si>
  <si>
    <t>Tipo de Concepto</t>
  </si>
  <si>
    <t>Concepto</t>
  </si>
  <si>
    <t>Partida Antecedente</t>
  </si>
  <si>
    <t>Descripcion</t>
  </si>
  <si>
    <t>MT</t>
  </si>
  <si>
    <t>SUELDOS BASE A MEDICOS DE CONTRATACION TEMPORAL</t>
  </si>
  <si>
    <t>16</t>
  </si>
  <si>
    <t>00</t>
  </si>
  <si>
    <t xml:space="preserve">COMP POR SERVS DE CARÁCTER SOCIAL </t>
  </si>
  <si>
    <t>MR</t>
  </si>
  <si>
    <t>BECA</t>
  </si>
  <si>
    <t>PI</t>
  </si>
  <si>
    <t>COMPENSACION DEL SEGURO DE VIDA ADICIONAL</t>
  </si>
  <si>
    <t>24</t>
  </si>
  <si>
    <t>BA</t>
  </si>
  <si>
    <t xml:space="preserve">AGUINALDO O GRATIFICACION DE FIN DE AÑO </t>
  </si>
  <si>
    <t>BR</t>
  </si>
  <si>
    <t xml:space="preserve">GRATIFICACION DE FIN DE AÑO A MEDICOS RESIDENTES </t>
  </si>
  <si>
    <t>GG</t>
  </si>
  <si>
    <t>COMP DE ISR AGUINALDO O GRATIFICACION DE FIN DE AÑO</t>
  </si>
  <si>
    <t>25</t>
  </si>
  <si>
    <t>ALIMENTACION DE PERSONAL</t>
  </si>
  <si>
    <t>32</t>
  </si>
  <si>
    <t>PV</t>
  </si>
  <si>
    <t>PRIMA VACACIONAL</t>
  </si>
  <si>
    <t>VD</t>
  </si>
  <si>
    <t>VV</t>
  </si>
  <si>
    <t>COMPENSACION DE IMPUESTO DE PRIMA VACACIONAL</t>
  </si>
  <si>
    <t>34</t>
  </si>
  <si>
    <t>AR</t>
  </si>
  <si>
    <t>COMPENSACIONES ADICIONALES POR SERV ESPECIALES</t>
  </si>
  <si>
    <t xml:space="preserve">COMPENSACIONES ADICIONALES POR SERV ESPECIALES </t>
  </si>
  <si>
    <t>36</t>
  </si>
  <si>
    <t>AYUDAS CULTURALES Y SOCIALES</t>
  </si>
  <si>
    <t>COMPLEMENTO DE BECA</t>
  </si>
  <si>
    <t>39</t>
  </si>
  <si>
    <t xml:space="preserve">MATERIAL DIDACTICO </t>
  </si>
  <si>
    <t>46</t>
  </si>
  <si>
    <t>GA</t>
  </si>
  <si>
    <t>GRATIFICACION DE FIN DE AÑO</t>
  </si>
  <si>
    <t>62</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</si>
  <si>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</si>
  <si>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</si>
  <si>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</si>
  <si>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</si>
  <si>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</si>
  <si>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</si>
  <si>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</si>
  <si>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</si>
  <si>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</si>
  <si>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</si>
  <si>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</si>
  <si>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</si>
  <si>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</si>
  <si>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</si>
  <si>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</si>
  <si>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</si>
  <si>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</si>
  <si>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</si>
  <si>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</si>
  <si>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A1</t>
  </si>
  <si>
    <t>PRIMA QUINQUENAL POR  AÑOS DE SERVICIOS EFECTIVOS PRESTADOS</t>
  </si>
  <si>
    <t>A2</t>
  </si>
  <si>
    <t>A3</t>
  </si>
  <si>
    <t>A4</t>
  </si>
  <si>
    <t>PRIMA QUINQUENAL POR AÑOS DE SERVICIOS EFECTIVOS PRESTADOS</t>
  </si>
  <si>
    <t>A5</t>
  </si>
  <si>
    <t>E8</t>
  </si>
  <si>
    <t>EP</t>
  </si>
  <si>
    <t>COMPENSACION POR DESEMPEÑARSE EN AREAS DE BAJO DESARROLLO PASANTE DE SERV SOC EN ENFERMERIA "CC"</t>
  </si>
  <si>
    <t>MP</t>
  </si>
  <si>
    <t>COMPENSACION POR DESEMPEÑARSE EN AREAS DE BAJO DESARROLLO PASANTE EN SERV SOC EN MEDICINA "C"</t>
  </si>
  <si>
    <t>IMPUESTO SOBRE LA RENTA</t>
  </si>
  <si>
    <t>AJ</t>
  </si>
  <si>
    <t>IMPUESTO POR AJUSTE ANUAL</t>
  </si>
  <si>
    <t>ISR AGUINALDO O GRATIFICACION DE FIN DE AÑO</t>
  </si>
  <si>
    <t>ISR PRIMA VACACIONAL</t>
  </si>
  <si>
    <t>SA</t>
  </si>
  <si>
    <t>ISR POR FALTAS Y SANCIONES ADMINISTRATIVAS</t>
  </si>
  <si>
    <t>SE</t>
  </si>
  <si>
    <t>SUBSIDIO PARA EL EMPLEO</t>
  </si>
  <si>
    <t>FONDO DE PENSIONES Y DIVERSAS PRESTACIONES ISSSTE</t>
  </si>
  <si>
    <t>SI</t>
  </si>
  <si>
    <t>SEGURO DE INVALIDEZ Y VIDA, ISSSTE</t>
  </si>
  <si>
    <t>SR</t>
  </si>
  <si>
    <t>SEGURO DE RETIRO, ISSSTE</t>
  </si>
  <si>
    <t>SS</t>
  </si>
  <si>
    <t>SERVICIOS SOCIALES Y CULTURALES, ISSSTE</t>
  </si>
  <si>
    <t>PRESTAMO PERSONAL</t>
  </si>
  <si>
    <t>SERVICIO MEDICO Y MATERNIDAD</t>
  </si>
  <si>
    <t>52</t>
  </si>
  <si>
    <t xml:space="preserve">SERVICIO MEDICO Y MATERNIDAD </t>
  </si>
  <si>
    <t>SP</t>
  </si>
  <si>
    <t>SEGURO DE SALUD, ISSSTE</t>
  </si>
  <si>
    <t>08</t>
  </si>
  <si>
    <t>CREDITO ADICIONAL</t>
  </si>
  <si>
    <t>09</t>
  </si>
  <si>
    <t>SEGURO DE DAÑOS, PRESTAMOS AVALADOS ISSSTE</t>
  </si>
  <si>
    <t>RENTAS ISSSTE</t>
  </si>
  <si>
    <t>PRESTAMOS A MEDIANO PLAZO DEL ISSSTE</t>
  </si>
  <si>
    <t>ADEUDOS POR SERVICIOS MEDICOS</t>
  </si>
  <si>
    <t>17</t>
  </si>
  <si>
    <t>RETARDOS Y FALTAS DE ASISTENCIA A/C</t>
  </si>
  <si>
    <t>RETARDOS Y FALTAS DE ASISTENCIA A/A</t>
  </si>
  <si>
    <t>REINTEGROS A PARTIDAS PRESUPUESTALES A/C</t>
  </si>
  <si>
    <t>20</t>
  </si>
  <si>
    <t>REINTEGROS A PARTIDAS PRESUPUESTALES A/A</t>
  </si>
  <si>
    <t>29</t>
  </si>
  <si>
    <t>RESPONSABILIDADES</t>
  </si>
  <si>
    <t>RT</t>
  </si>
  <si>
    <t>RESPONSABILIDADES RETROACTIVO</t>
  </si>
  <si>
    <t>SEGURO DE RESPONSABILIDAD PROFESIONAL PARA PERSONAL MEDICOS Y DE ENFERMERIA</t>
  </si>
  <si>
    <t>BS</t>
  </si>
  <si>
    <t>ADQUISICION DE BIENES Y SERVICIOS SSA.</t>
  </si>
  <si>
    <t>ET</t>
  </si>
  <si>
    <t>ADQUISICION DE BIENES Y SERVICIOS SSA, EDICIONES, TRATADOS Y EQUIPOS, S. A. DE C. V. (ETESA)</t>
  </si>
  <si>
    <t>PB</t>
  </si>
  <si>
    <t>ADQUISICION DE BIENES Y SERVICIOS SSA, IMPULSORA PROMOBIEN, S. A. DE C. V. (FAMSA)</t>
  </si>
  <si>
    <t>ADQUISICION DE BIENES Y SERVICIOS SSA, SEGUROS ARGOS, S.A. DE C. V.</t>
  </si>
  <si>
    <t>TM</t>
  </si>
  <si>
    <t>CREDITOS ADICIONALES, LA TENDA MEXICO, S.A de C. V.</t>
  </si>
  <si>
    <t>EX</t>
  </si>
  <si>
    <t>ADQUISICIONES DE BIENES Y SERVICIOS SSA,
CRÉDITOS EN EFECTIVO, DXN Express, S.A. de C.V.</t>
  </si>
  <si>
    <t>50</t>
  </si>
  <si>
    <t>SEGURO DE VIDA INSTITUCIONAL</t>
  </si>
  <si>
    <t>AD</t>
  </si>
  <si>
    <t>51</t>
  </si>
  <si>
    <t>SEGURO DE VIDA INDIVIDUAL, MetLife</t>
  </si>
  <si>
    <t>54</t>
  </si>
  <si>
    <t>SEGURO DE VIDA ADICIONAL, KC MetLife</t>
  </si>
  <si>
    <t>55</t>
  </si>
  <si>
    <t>AMORTIZACION FOVISSSTE</t>
  </si>
  <si>
    <t>56</t>
  </si>
  <si>
    <t>57</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</si>
  <si>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</si>
  <si>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</si>
  <si>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</si>
  <si>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</si>
  <si>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</si>
  <si>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</si>
  <si>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</si>
  <si>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</si>
  <si>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</si>
  <si>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64</t>
  </si>
  <si>
    <t>AMORTIZACION FOVISSSTE S.M.</t>
  </si>
  <si>
    <t>AMORTIZACION FOVISSSTE S.M. (8%)</t>
  </si>
  <si>
    <t>AMORTIZACION FOVISSSTE S.M. (10%)</t>
  </si>
  <si>
    <t>AMORTIZACION FOVISSSTE S.M. (11%)</t>
  </si>
  <si>
    <t>15</t>
  </si>
  <si>
    <t>AMORTIZACION FOVISSSTE S.M. (15%)</t>
  </si>
  <si>
    <t>28</t>
  </si>
  <si>
    <t>AMORTIZACION FOVISSSTE S.M. (28%)</t>
  </si>
  <si>
    <t>30</t>
  </si>
  <si>
    <t>AMORTIZACION FOVISSSTE S.M. (30%)</t>
  </si>
  <si>
    <t>33</t>
  </si>
  <si>
    <t>AMORTIZACION FOVISSSTE S.M. (33%)</t>
  </si>
  <si>
    <t>42</t>
  </si>
  <si>
    <t>AMORTIZACION FOVISSSTE S.M. (42%)</t>
  </si>
  <si>
    <t>65</t>
  </si>
  <si>
    <t>SEGURO DE DAÑOS FOVISSSTE</t>
  </si>
  <si>
    <t>72</t>
  </si>
  <si>
    <t>SEGURO DE AUTOMOVIL, ASEMEX</t>
  </si>
  <si>
    <t>74</t>
  </si>
  <si>
    <t>GASTOS MEDICOS MAYORES Y VIDA, AXA MERCADOS MASIVOS</t>
  </si>
  <si>
    <t>75</t>
  </si>
  <si>
    <t>SEGURO DE GASTOS MEDICOS MAYORES (MetLife, México)</t>
  </si>
  <si>
    <t>77</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</si>
  <si>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</si>
  <si>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</si>
  <si>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</si>
  <si>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</si>
  <si>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</si>
  <si>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</si>
  <si>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</si>
  <si>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</si>
  <si>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AS</t>
  </si>
  <si>
    <t>AHORRO SOLIDARIO DE PESNIONES, ISSSTE 1.00%</t>
  </si>
  <si>
    <t>AHORRO SOLIDARIO DE PESNIONES, ISSSTE 2.00%</t>
  </si>
  <si>
    <t>APORTACIONES  DE LA SS AL AHORRO SOLIDARIO DE PESNIONES, ISSSTE 1.00%</t>
  </si>
  <si>
    <t>APORTACIONES  DE LA SS AL AHORRO SOLIDARIO DE PESNIONES, ISSSTE 2.00%</t>
  </si>
  <si>
    <t>416, REG,FOR, EST.HOM</t>
  </si>
  <si>
    <t>Sueldo Eventuales</t>
  </si>
  <si>
    <t>Homologacion Estatal</t>
  </si>
  <si>
    <t>07</t>
  </si>
  <si>
    <t xml:space="preserve">Sueldo Base       </t>
  </si>
  <si>
    <t>Beca a Internos de pregrado y pasantes en servicio social</t>
  </si>
  <si>
    <t>Beca a Medicos Residentes</t>
  </si>
  <si>
    <t>Seguro de vida adicional para prestadores de servicio social e internos de pregrado</t>
  </si>
  <si>
    <t>Tiempo Extra</t>
  </si>
  <si>
    <t>Aguinaldo o Gratificación de Fin de Año (Personal de Baja)</t>
  </si>
  <si>
    <t>Gratificacion de Fin de Año a Medicos Residentes (Bajas)</t>
  </si>
  <si>
    <t>Aguinaldo o Gratificación de Fin de Año (Personal Activo)</t>
  </si>
  <si>
    <t>Compensacion de Imp. por pago de Gratificacion de Fin de Año o Aguinaldo</t>
  </si>
  <si>
    <t>Gratificacion de Fin de Año a Medicos Residentes (Activos)</t>
  </si>
  <si>
    <t>Compensacin de Alto Riesgo</t>
  </si>
  <si>
    <t>Compensacin de Bajo</t>
  </si>
  <si>
    <t>Compensacin de Mediano Riesgo</t>
  </si>
  <si>
    <t>PD</t>
  </si>
  <si>
    <t>Prima Dominical</t>
  </si>
  <si>
    <t>Prima Vacacional</t>
  </si>
  <si>
    <t>Compensacion de Impuesto por pago de Prima Vacacional</t>
  </si>
  <si>
    <t>Alto Riesgo</t>
  </si>
  <si>
    <t>Mediano Riesgo</t>
  </si>
  <si>
    <t>Complemento de Beca</t>
  </si>
  <si>
    <t>37</t>
  </si>
  <si>
    <t>CG</t>
  </si>
  <si>
    <t xml:space="preserve">Compensación Garantizada </t>
  </si>
  <si>
    <t>ES</t>
  </si>
  <si>
    <t>Estimulos al personal (premios, estimulos y recompensas civiles)</t>
  </si>
  <si>
    <t>38</t>
  </si>
  <si>
    <t xml:space="preserve">Ayuda de despensa </t>
  </si>
  <si>
    <t>Material Didactico (Internos de Pregrado y Medicos Pasante en Serv. Social</t>
  </si>
  <si>
    <t>Asignación Neta</t>
  </si>
  <si>
    <t>44</t>
  </si>
  <si>
    <t xml:space="preserve">Previsión Social Múltiple </t>
  </si>
  <si>
    <t>45</t>
  </si>
  <si>
    <t>Ayuda de Lentes</t>
  </si>
  <si>
    <t xml:space="preserve">Ayuda por Servicios </t>
  </si>
  <si>
    <t>Gratificacion de fin de año a internos de pregrado y pasantes en Serv. Social</t>
  </si>
  <si>
    <t>AG</t>
  </si>
  <si>
    <t>Ayuda para Gastos de actualización</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</si>
  <si>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</si>
  <si>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</si>
  <si>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</si>
  <si>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</si>
  <si>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</si>
  <si>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</si>
  <si>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</si>
  <si>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</si>
  <si>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</si>
  <si>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</si>
  <si>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</si>
  <si>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</si>
  <si>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</si>
  <si>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</si>
  <si>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</si>
  <si>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</si>
  <si>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</si>
  <si>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</si>
  <si>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</si>
  <si>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</si>
  <si>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CL</t>
  </si>
  <si>
    <t>Compensacion credito al salario tramite licencia de manejo</t>
  </si>
  <si>
    <t>LL</t>
  </si>
  <si>
    <t>Compensacion de Imp. de Lic. de Manejo</t>
  </si>
  <si>
    <t>LM</t>
  </si>
  <si>
    <t>Ayuda de Licencia de Manejo</t>
  </si>
  <si>
    <t>59</t>
  </si>
  <si>
    <t>DT</t>
  </si>
  <si>
    <t>Dia del Trabajador</t>
  </si>
  <si>
    <t>TT</t>
  </si>
  <si>
    <t>Compensacion de impuesto dia del trabajador</t>
  </si>
  <si>
    <t>68</t>
  </si>
  <si>
    <t>AN</t>
  </si>
  <si>
    <t>Estimulos por Antigüedad</t>
  </si>
  <si>
    <t>69</t>
  </si>
  <si>
    <t>Estimulos Anuales por Asistencia y Permanencia en el Trabajo</t>
  </si>
  <si>
    <t>TR</t>
  </si>
  <si>
    <t>Estimulos Trimestrales por Puntualidad y Asistencia</t>
  </si>
  <si>
    <t>73</t>
  </si>
  <si>
    <t>DM</t>
  </si>
  <si>
    <t>Dia de las Madres</t>
  </si>
  <si>
    <t>DR</t>
  </si>
  <si>
    <t>Dia de Reyes</t>
  </si>
  <si>
    <t>MM</t>
  </si>
  <si>
    <t>Compensacion de impuesto dia de las Madres</t>
  </si>
  <si>
    <t>Compensa al Impuesto de Dia de Madres</t>
  </si>
  <si>
    <t>RR</t>
  </si>
  <si>
    <t>Compensacion de impuesto dia de reyes</t>
  </si>
  <si>
    <t>AP</t>
  </si>
  <si>
    <t>Estimulos por Asistencia Perfecta</t>
  </si>
  <si>
    <t>98</t>
  </si>
  <si>
    <t>Compensacion Funcional Federal (Mandos Medios)</t>
  </si>
  <si>
    <t>99</t>
  </si>
  <si>
    <t>Compensacion Funcional Estatal</t>
  </si>
  <si>
    <t>Pago quinquenal por   5 Años de Servicio Efectivos Prestado en el Gob. Fed.</t>
  </si>
  <si>
    <t>Pago quinquenal por 10 Años de Servicio Efectivos Prestado en el Gob. Fed.</t>
  </si>
  <si>
    <t>Pago quinquenal por 15 Años de Servicio Efectivos Prestado en el Gob. Fed.</t>
  </si>
  <si>
    <t>Pago quinquenal por 20 Años de Servicio Efectivos Prestado en el Gob. Fed.</t>
  </si>
  <si>
    <t>Pago quinquenal por 25 Años de Servicio Efectivos Prestado en el Gob. Fed.</t>
  </si>
  <si>
    <t>E4</t>
  </si>
  <si>
    <t xml:space="preserve">Comp.por lab. en Com.de bajo desarrollo </t>
  </si>
  <si>
    <t>2</t>
  </si>
  <si>
    <t>Impuesto Sobre la Renta</t>
  </si>
  <si>
    <t>AA</t>
  </si>
  <si>
    <t>ISR Ayuda de Anteojos</t>
  </si>
  <si>
    <t>Impuesto por Ajuste Anual</t>
  </si>
  <si>
    <t>ISR por Estimulo Anual</t>
  </si>
  <si>
    <t>ISR por Estimulo de Asistencia Perfecta</t>
  </si>
  <si>
    <t>Credito al Salario por Faltas y Sanciones</t>
  </si>
  <si>
    <t>Credito al Salario Licencia de Manejo</t>
  </si>
  <si>
    <t>ISR dia de las Madres</t>
  </si>
  <si>
    <t>ISR dia de Reyes</t>
  </si>
  <si>
    <t>ISR dia del Trabajador</t>
  </si>
  <si>
    <t>EA</t>
  </si>
  <si>
    <t>ISR Estimulos por Antigüedad</t>
  </si>
  <si>
    <t>ISR Premios, Estimulos y Recompensas Civiles</t>
  </si>
  <si>
    <t>ISR Aguinaldo o Gratificación de Fin de Año</t>
  </si>
  <si>
    <t>ISR Licencia de Manejo</t>
  </si>
  <si>
    <t>Impuesto Prima Dominical</t>
  </si>
  <si>
    <t>ISR Prima Vacacional</t>
  </si>
  <si>
    <t>ISR por Faltas y Sanciones Administrativas</t>
  </si>
  <si>
    <t>Subsidio para el Empleo</t>
  </si>
  <si>
    <t>TE</t>
  </si>
  <si>
    <t>ISR Tiempo Extra</t>
  </si>
  <si>
    <t>ISR de Estimulo Trimestral</t>
  </si>
  <si>
    <t>Seguro de Invalidez y Vida</t>
  </si>
  <si>
    <t>Seguro de Retiro, Cesantia en Edad Avanzada y Vejez</t>
  </si>
  <si>
    <t xml:space="preserve">Servicios Sociales y Culturales </t>
  </si>
  <si>
    <t>Prestamos a Corto Plazo del ISSSTE</t>
  </si>
  <si>
    <t>Seguro de Salud  Trabajadores en Activo y Familiares Derechohabientes</t>
  </si>
  <si>
    <t>Seguro de Salud Trabajadores Pensionados y Familiares Derechohabientes</t>
  </si>
  <si>
    <t>Retardos y Faltas de Asistencia A/C</t>
  </si>
  <si>
    <t>Retardos y Faltas de Asistencia A/A (año anterior)</t>
  </si>
  <si>
    <t>21</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</si>
  <si>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</si>
  <si>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</si>
  <si>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</si>
  <si>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</si>
  <si>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</si>
  <si>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</si>
  <si>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</si>
  <si>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</si>
  <si>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</si>
  <si>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demasia por captura de movto.</t>
  </si>
  <si>
    <t>Responsabilidades de Licencias Medicas</t>
  </si>
  <si>
    <t>Responsabilidades de Retroactivo</t>
  </si>
  <si>
    <t>Seguro de Riesgo Profesional</t>
  </si>
  <si>
    <t>PT</t>
  </si>
  <si>
    <t>Potenciacion del Seguro de Riesgo Profesional</t>
  </si>
  <si>
    <t>DX</t>
  </si>
  <si>
    <t>Compañía comercial Comernova S.A. de C.V. Sofom Enr (DIMEX)</t>
  </si>
  <si>
    <t>Adquisición de Bienes y Servicios SSA, Ediciones, Tratados y Equipos, S.A. de C.V. (ETESA)</t>
  </si>
  <si>
    <t>Adquisiciones de Bienes y Servs. SSA, Credito en Efvo., DNX Express, SA de CV</t>
  </si>
  <si>
    <t>Adquisición de Bienes y Servicios SSA, Impulsora Promobien, S.A. de C. V. (FAMSA)</t>
  </si>
  <si>
    <t>Adquisición de Bienes y Servicios SSA, Seguros Argos, S.A. DE C.V.</t>
  </si>
  <si>
    <t>Creditos Adicionales, La Tenda Mexico, S.A. DE C.V.</t>
  </si>
  <si>
    <t>Potenciación del nuevo seguro institucional</t>
  </si>
  <si>
    <t>76</t>
  </si>
  <si>
    <t>Seguro de Vida Individual Met Life</t>
  </si>
  <si>
    <t xml:space="preserve">Seguro de vida adicional  </t>
  </si>
  <si>
    <t>Amortización Fovissste</t>
  </si>
  <si>
    <t>Seguro de Vida Adicional Aseg. Hidalgo</t>
  </si>
  <si>
    <t>58</t>
  </si>
  <si>
    <t>Cuota Sindical</t>
  </si>
  <si>
    <t>Pension Alimenticia</t>
  </si>
  <si>
    <t>Descuento de Vivienda Fovissste</t>
  </si>
  <si>
    <t>Amortización Fovissste SM  5%</t>
  </si>
  <si>
    <t>Amortización Fovissste SM  10%</t>
  </si>
  <si>
    <t>Amortización Fovissste SM  15%</t>
  </si>
  <si>
    <t>Amortización Fovissste SM 30%</t>
  </si>
  <si>
    <t>Seguro de Daños Fovissste</t>
  </si>
  <si>
    <t>70</t>
  </si>
  <si>
    <t>Defunción</t>
  </si>
  <si>
    <t xml:space="preserve">Seguro del Carro </t>
  </si>
  <si>
    <t>FU</t>
  </si>
  <si>
    <t>Seguro de Gastos Medicos</t>
  </si>
  <si>
    <t>Seguro de Retiro Aseg. Hidalgo</t>
  </si>
  <si>
    <t>97</t>
  </si>
  <si>
    <t>Amortización impuesto Reforma de Salud</t>
  </si>
  <si>
    <t>Ahorro Solidario</t>
  </si>
  <si>
    <t>4</t>
  </si>
  <si>
    <t>Ahorro Solidario (Lo que aporta la Secretaría)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</si>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</sst>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yyyymmdd"/>
    <numFmt numFmtId="165" formatCode="&quot;$&quot;#,##0.0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0"/>
      <color indexed="8"/>
      <name val="Calibri"/>
      <family val="2"/>
      <scheme val="minor"/>
    </font>
    <font>
      <sz val="11"/>
      <color indexed="8"/>
      <name val="Calibri"/>
      <family val="2"/>
    </font>
    <font>
      <sz val="10"/>
      <name val="Arial"/>
      <family val="2"/>
    </font>
    <font>
      <sz val="10"/>
      <name val="Calibri"/>
      <family val="2"/>
      <scheme val="minor"/>
    </font>
    <font>
      <b/>
      <sz val="9"/>
      <color theme="1"/>
      <name val="Arial"/>
      <family val="2"/>
    </font>
    <font>
      <b/>
      <sz val="11"/>
      <color theme="1"/>
      <name val="Arial"/>
      <family val="2"/>
    </font>
    <font>
      <sz val="10"/>
      <color indexed="8"/>
      <name val="Calibri"/>
      <family val="2"/>
    </font>
    <font>
      <b/>
      <sz val="10"/>
      <color indexed="8"/>
      <name val="Calibri"/>
      <family val="2"/>
    </font>
    <font>
      <sz val="8"/>
      <color indexed="8"/>
      <name val="Arial"/>
      <family val="2"/>
    </font>
    <font>
      <b/>
      <sz val="11"/>
      <color indexed="8"/>
      <name val="Calibri"/>
      <family val="2"/>
    </font>
    <font>
      <sz val="8"/>
      <name val="Arial"/>
      <family val="2"/>
    </font>
    <font>
      <sz val="10"/>
      <name val="Calibri"/>
      <family val="2"/>
    </font>
    <font>
      <b/>
      <sz val="10"/>
      <name val="Arial"/>
      <family val="2"/>
    </font>
    <font>
      <b/>
      <sz val="12"/>
      <color theme="1"/>
      <name val="Calibri"/>
      <family val="2"/>
      <scheme val="minor"/>
    </font>
    <font>
      <b/>
      <sz val="10"/>
      <name val="Calibri"/>
      <family val="2"/>
      <scheme val="minor"/>
    </font>
    <font>
      <sz val="10"/>
      <name val="Arial"/>
    </font>
    <font>
      <b/>
      <sz val="9"/>
      <color theme="1"/>
      <name val="Calibri"/>
      <family val="2"/>
      <scheme val="minor"/>
    </font>
  </fonts>
  <fills count="10">
    <fill>
      <patternFill patternType="none"/>
    </fill>
    <fill>
      <patternFill patternType="gray125"/>
    </fill>
    <fill>
      <gradientFill degree="90">
        <stop position="0">
          <color theme="0"/>
        </stop>
        <stop position="1">
          <color rgb="FF7C35B1"/>
        </stop>
      </gradientFill>
    </fill>
    <fill>
      <patternFill patternType="solid">
        <fgColor theme="0"/>
        <bgColor indexed="64"/>
      </patternFill>
    </fill>
    <fill>
      <gradientFill degree="90">
        <stop position="0">
          <color theme="0"/>
        </stop>
        <stop position="1">
          <color rgb="FF36684E"/>
        </stop>
      </gradientFill>
    </fill>
    <fill>
      <gradientFill degree="90">
        <stop position="0">
          <color theme="0"/>
        </stop>
        <stop position="1">
          <color rgb="FF9148C8"/>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indexed="9"/>
        <bgColor indexed="64"/>
      </patternFill>
    </fill>
    <fill>
      <gradientFill degree="90">
        <stop position="0">
          <color theme="0"/>
        </stop>
        <stop position="1">
          <color rgb="FF9A57CD"/>
        </stop>
      </gradient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s>
  <cellStyleXfs count="10">
    <xf numFmtId="0" fontId="0"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7" fillId="0" borderId="0"/>
    <xf numFmtId="43" fontId="6" fillId="0" borderId="0" applyFont="0" applyFill="0" applyBorder="0" applyAlignment="0" applyProtection="0"/>
    <xf numFmtId="0" fontId="7" fillId="0" borderId="0"/>
    <xf numFmtId="0" fontId="7" fillId="0" borderId="0"/>
    <xf numFmtId="0" fontId="7" fillId="0" borderId="0"/>
    <xf numFmtId="0" fontId="20" fillId="0" borderId="0"/>
  </cellStyleXfs>
  <cellXfs count="188">
    <xf numFmtId="0" fontId="0" fillId="0" borderId="0" xfId="0"/>
    <xf numFmtId="43" fontId="3" fillId="2" borderId="0" xfId="2" applyFont="1" applyFill="1" applyBorder="1" applyAlignment="1">
      <alignment horizontal="center" vertical="center" wrapText="1"/>
    </xf>
    <xf numFmtId="0" fontId="4" fillId="0" borderId="0" xfId="0" applyFont="1" applyBorder="1"/>
    <xf numFmtId="0" fontId="4" fillId="0" borderId="0" xfId="0" applyFont="1" applyBorder="1" applyAlignment="1">
      <alignment horizontal="center"/>
    </xf>
    <xf numFmtId="0" fontId="4" fillId="0" borderId="0" xfId="0" applyFont="1" applyBorder="1" applyAlignment="1">
      <alignment horizontal="center" wrapText="1"/>
    </xf>
    <xf numFmtId="0" fontId="0" fillId="0" borderId="0" xfId="0" applyAlignment="1">
      <alignment horizontal="center"/>
    </xf>
    <xf numFmtId="43" fontId="3" fillId="2" borderId="0" xfId="2" applyFont="1" applyFill="1" applyBorder="1" applyAlignment="1">
      <alignment horizontal="center" vertical="center" wrapText="1"/>
    </xf>
    <xf numFmtId="0" fontId="0" fillId="0" borderId="1" xfId="0" applyBorder="1" applyAlignment="1">
      <alignment horizontal="center"/>
    </xf>
    <xf numFmtId="0" fontId="0" fillId="0" borderId="1" xfId="0" applyBorder="1"/>
    <xf numFmtId="49" fontId="4" fillId="3" borderId="1" xfId="0" applyNumberFormat="1" applyFont="1" applyFill="1" applyBorder="1" applyAlignment="1">
      <alignment horizontal="center"/>
    </xf>
    <xf numFmtId="0" fontId="4" fillId="3" borderId="1" xfId="0" applyFont="1" applyFill="1" applyBorder="1" applyAlignment="1">
      <alignment horizontal="center"/>
    </xf>
    <xf numFmtId="0" fontId="4" fillId="0" borderId="1" xfId="0" applyFont="1" applyBorder="1" applyAlignment="1">
      <alignment wrapText="1"/>
    </xf>
    <xf numFmtId="0" fontId="5" fillId="3" borderId="1" xfId="0" applyFont="1" applyFill="1" applyBorder="1"/>
    <xf numFmtId="0" fontId="4" fillId="0" borderId="1" xfId="0" applyFont="1" applyBorder="1" applyAlignment="1">
      <alignment horizontal="left"/>
    </xf>
    <xf numFmtId="164" fontId="5" fillId="0" borderId="1" xfId="3" applyNumberFormat="1" applyFont="1" applyFill="1" applyBorder="1" applyAlignment="1">
      <alignment horizontal="left" vertical="center"/>
    </xf>
    <xf numFmtId="49" fontId="4" fillId="0" borderId="1" xfId="0" applyNumberFormat="1" applyFont="1" applyBorder="1" applyAlignment="1">
      <alignment horizontal="left"/>
    </xf>
    <xf numFmtId="0" fontId="8" fillId="0" borderId="1" xfId="4" applyFont="1" applyBorder="1" applyAlignment="1">
      <alignment horizontal="center"/>
    </xf>
    <xf numFmtId="0" fontId="0" fillId="0" borderId="0" xfId="0" applyFill="1"/>
    <xf numFmtId="0" fontId="0" fillId="3" borderId="0" xfId="0" applyFill="1"/>
    <xf numFmtId="20" fontId="0" fillId="0" borderId="1" xfId="0" applyNumberFormat="1" applyBorder="1" applyAlignment="1">
      <alignment horizontal="center"/>
    </xf>
    <xf numFmtId="0" fontId="2" fillId="0" borderId="0" xfId="0" applyFont="1"/>
    <xf numFmtId="0" fontId="0" fillId="0" borderId="0" xfId="0" applyBorder="1"/>
    <xf numFmtId="0" fontId="0" fillId="0" borderId="0" xfId="0" applyBorder="1" applyAlignment="1">
      <alignment horizontal="center"/>
    </xf>
    <xf numFmtId="43" fontId="9" fillId="4" borderId="0" xfId="5" applyFont="1" applyFill="1" applyBorder="1" applyAlignment="1">
      <alignment horizontal="center" vertical="center" wrapText="1"/>
    </xf>
    <xf numFmtId="49" fontId="0" fillId="0" borderId="0" xfId="0" applyNumberFormat="1" applyBorder="1" applyAlignment="1">
      <alignment horizontal="center"/>
    </xf>
    <xf numFmtId="0" fontId="2" fillId="0" borderId="0" xfId="0" applyFont="1" applyBorder="1"/>
    <xf numFmtId="0" fontId="0" fillId="0" borderId="0" xfId="0" applyFill="1" applyBorder="1" applyAlignment="1">
      <alignment horizontal="center"/>
    </xf>
    <xf numFmtId="49" fontId="0" fillId="0" borderId="0" xfId="0" applyNumberFormat="1" applyAlignment="1">
      <alignment horizontal="center"/>
    </xf>
    <xf numFmtId="14" fontId="0" fillId="0" borderId="1" xfId="0" applyNumberFormat="1" applyBorder="1"/>
    <xf numFmtId="49" fontId="0" fillId="0" borderId="1" xfId="0" quotePrefix="1" applyNumberFormat="1" applyBorder="1" applyAlignment="1" applyProtection="1">
      <alignment horizontal="center"/>
      <protection locked="0"/>
    </xf>
    <xf numFmtId="49" fontId="0" fillId="0" borderId="0" xfId="0" quotePrefix="1" applyNumberFormat="1" applyBorder="1" applyAlignment="1" applyProtection="1">
      <alignment horizontal="center"/>
      <protection locked="0"/>
    </xf>
    <xf numFmtId="0" fontId="0" fillId="0" borderId="0" xfId="0" applyBorder="1" applyAlignment="1">
      <alignment horizontal="right"/>
    </xf>
    <xf numFmtId="165" fontId="2" fillId="0" borderId="0" xfId="0" applyNumberFormat="1" applyFont="1" applyBorder="1"/>
    <xf numFmtId="0" fontId="0" fillId="0" borderId="0" xfId="0" applyBorder="1" applyAlignment="1">
      <alignment wrapText="1"/>
    </xf>
    <xf numFmtId="0" fontId="0" fillId="0" borderId="0" xfId="0" applyBorder="1" applyAlignment="1">
      <alignment horizontal="center" wrapText="1"/>
    </xf>
    <xf numFmtId="0" fontId="0" fillId="3" borderId="1" xfId="0" applyFill="1" applyBorder="1"/>
    <xf numFmtId="1" fontId="0" fillId="0" borderId="1" xfId="0" applyNumberFormat="1" applyBorder="1"/>
    <xf numFmtId="1" fontId="0" fillId="0" borderId="1" xfId="0" applyNumberFormat="1" applyBorder="1" applyAlignment="1">
      <alignment horizontal="center"/>
    </xf>
    <xf numFmtId="2" fontId="0" fillId="0" borderId="1" xfId="0" applyNumberFormat="1" applyBorder="1"/>
    <xf numFmtId="1" fontId="7" fillId="0" borderId="1" xfId="6" applyNumberFormat="1" applyBorder="1"/>
    <xf numFmtId="1" fontId="7" fillId="0" borderId="1" xfId="6" applyNumberFormat="1" applyBorder="1" applyAlignment="1">
      <alignment horizontal="center"/>
    </xf>
    <xf numFmtId="1" fontId="7" fillId="3" borderId="1" xfId="6" applyNumberFormat="1" applyFill="1" applyBorder="1"/>
    <xf numFmtId="1" fontId="7" fillId="0" borderId="0" xfId="6" applyNumberFormat="1" applyBorder="1"/>
    <xf numFmtId="1" fontId="7" fillId="0" borderId="0" xfId="6" applyNumberFormat="1" applyBorder="1" applyAlignment="1">
      <alignment horizontal="center"/>
    </xf>
    <xf numFmtId="1" fontId="7" fillId="3" borderId="0" xfId="6" applyNumberFormat="1" applyFill="1" applyBorder="1"/>
    <xf numFmtId="43" fontId="10" fillId="6" borderId="0" xfId="5" applyFont="1" applyFill="1" applyBorder="1" applyAlignment="1">
      <alignment horizontal="center" vertical="center" wrapText="1"/>
    </xf>
    <xf numFmtId="0" fontId="11" fillId="0" borderId="0" xfId="0" applyFont="1"/>
    <xf numFmtId="43" fontId="10" fillId="6" borderId="3" xfId="5" applyFont="1" applyFill="1" applyBorder="1" applyAlignment="1">
      <alignment horizontal="center" vertical="center" wrapText="1"/>
    </xf>
    <xf numFmtId="0" fontId="12" fillId="0" borderId="0" xfId="0" applyFont="1"/>
    <xf numFmtId="43" fontId="9" fillId="6" borderId="4" xfId="5" applyFont="1" applyFill="1" applyBorder="1" applyAlignment="1">
      <alignment horizontal="center" vertical="center" wrapText="1"/>
    </xf>
    <xf numFmtId="43" fontId="9" fillId="6" borderId="5" xfId="5" applyFont="1" applyFill="1" applyBorder="1" applyAlignment="1">
      <alignment horizontal="center" vertical="center" wrapText="1"/>
    </xf>
    <xf numFmtId="43" fontId="9" fillId="6" borderId="6" xfId="5" applyFont="1" applyFill="1" applyBorder="1" applyAlignment="1">
      <alignment horizontal="center" vertical="center" wrapText="1"/>
    </xf>
    <xf numFmtId="43" fontId="9" fillId="6" borderId="7" xfId="5" applyFont="1" applyFill="1" applyBorder="1" applyAlignment="1">
      <alignment horizontal="center" vertical="center" wrapText="1"/>
    </xf>
    <xf numFmtId="43" fontId="9" fillId="6" borderId="3" xfId="5" applyFont="1" applyFill="1" applyBorder="1" applyAlignment="1">
      <alignment horizontal="center" vertical="center" wrapText="1"/>
    </xf>
    <xf numFmtId="43" fontId="9" fillId="6" borderId="3" xfId="5" applyFont="1" applyFill="1" applyBorder="1" applyAlignment="1">
      <alignment horizontal="center" vertical="center" wrapText="1"/>
    </xf>
    <xf numFmtId="43" fontId="9" fillId="6" borderId="8" xfId="5" applyFont="1" applyFill="1" applyBorder="1" applyAlignment="1">
      <alignment horizontal="center" vertical="center" wrapText="1"/>
    </xf>
    <xf numFmtId="0" fontId="4" fillId="0" borderId="0" xfId="0" applyFont="1"/>
    <xf numFmtId="0" fontId="11" fillId="0" borderId="9" xfId="0" applyFont="1" applyBorder="1" applyAlignment="1">
      <alignment horizontal="center"/>
    </xf>
    <xf numFmtId="0" fontId="11" fillId="0" borderId="9" xfId="0" applyFont="1" applyFill="1" applyBorder="1" applyAlignment="1">
      <alignment vertical="center"/>
    </xf>
    <xf numFmtId="0" fontId="11" fillId="0" borderId="9" xfId="0" applyFont="1" applyFill="1" applyBorder="1" applyAlignment="1">
      <alignment horizontal="left" vertical="top"/>
    </xf>
    <xf numFmtId="0" fontId="11" fillId="0" borderId="9" xfId="0" applyFont="1" applyBorder="1"/>
    <xf numFmtId="164" fontId="11" fillId="0" borderId="9" xfId="0" applyNumberFormat="1" applyFont="1" applyFill="1" applyBorder="1" applyAlignment="1">
      <alignment horizontal="center" vertical="center"/>
    </xf>
    <xf numFmtId="43" fontId="11" fillId="0" borderId="9" xfId="0" applyNumberFormat="1" applyFont="1" applyFill="1" applyBorder="1" applyAlignment="1">
      <alignment horizontal="center"/>
    </xf>
    <xf numFmtId="0" fontId="11" fillId="0" borderId="9" xfId="0" applyFont="1" applyFill="1" applyBorder="1" applyAlignment="1">
      <alignment horizontal="center"/>
    </xf>
    <xf numFmtId="1" fontId="13" fillId="0" borderId="1" xfId="3" applyNumberFormat="1" applyFont="1" applyFill="1" applyBorder="1" applyAlignment="1">
      <alignment horizontal="left"/>
    </xf>
    <xf numFmtId="0" fontId="11" fillId="0" borderId="1" xfId="0" applyFont="1" applyBorder="1" applyAlignment="1">
      <alignment horizont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5" fillId="0" borderId="1" xfId="0" applyFont="1" applyBorder="1" applyAlignment="1">
      <alignment horizontal="left"/>
    </xf>
    <xf numFmtId="0" fontId="11" fillId="0" borderId="1" xfId="0" applyFont="1" applyBorder="1"/>
    <xf numFmtId="164" fontId="11" fillId="0" borderId="1" xfId="0" applyNumberFormat="1" applyFont="1" applyFill="1" applyBorder="1" applyAlignment="1">
      <alignment horizontal="center" vertical="center"/>
    </xf>
    <xf numFmtId="43" fontId="11" fillId="0" borderId="1" xfId="0" applyNumberFormat="1" applyFont="1" applyBorder="1"/>
    <xf numFmtId="0" fontId="11" fillId="0" borderId="1" xfId="0" applyFont="1" applyFill="1" applyBorder="1" applyAlignment="1">
      <alignment horizontal="center"/>
    </xf>
    <xf numFmtId="0" fontId="11" fillId="0" borderId="1" xfId="0" applyFont="1" applyFill="1" applyBorder="1"/>
    <xf numFmtId="0" fontId="11" fillId="0" borderId="1" xfId="0" applyFont="1" applyFill="1" applyBorder="1" applyAlignment="1">
      <alignment horizontal="left"/>
    </xf>
    <xf numFmtId="43" fontId="11" fillId="0" borderId="1" xfId="0" applyNumberFormat="1" applyFont="1" applyFill="1" applyBorder="1" applyAlignment="1">
      <alignment horizontal="center"/>
    </xf>
    <xf numFmtId="0" fontId="11" fillId="0" borderId="1" xfId="0" applyFont="1" applyFill="1" applyBorder="1" applyAlignment="1">
      <alignment vertical="top"/>
    </xf>
    <xf numFmtId="0" fontId="11" fillId="0" borderId="1" xfId="0" applyFont="1" applyFill="1" applyBorder="1" applyAlignment="1">
      <alignment horizontal="left" vertical="top"/>
    </xf>
    <xf numFmtId="164" fontId="5" fillId="0" borderId="1" xfId="3" applyNumberFormat="1" applyFont="1" applyFill="1" applyBorder="1" applyAlignment="1">
      <alignment horizontal="center" vertical="center"/>
    </xf>
    <xf numFmtId="1" fontId="16" fillId="0" borderId="1" xfId="0" applyNumberFormat="1" applyFont="1" applyFill="1" applyBorder="1" applyAlignment="1">
      <alignment horizontal="left"/>
    </xf>
    <xf numFmtId="0" fontId="11" fillId="0" borderId="1" xfId="0" applyFont="1" applyFill="1" applyBorder="1" applyAlignment="1"/>
    <xf numFmtId="1" fontId="11" fillId="0" borderId="1" xfId="0" applyNumberFormat="1" applyFont="1" applyFill="1" applyBorder="1"/>
    <xf numFmtId="1" fontId="11" fillId="0" borderId="1" xfId="0" applyNumberFormat="1" applyFont="1" applyFill="1" applyBorder="1" applyAlignment="1">
      <alignment horizontal="left"/>
    </xf>
    <xf numFmtId="164" fontId="11" fillId="0" borderId="1" xfId="0" applyNumberFormat="1" applyFont="1" applyFill="1" applyBorder="1" applyAlignment="1">
      <alignment horizontal="center" vertical="top"/>
    </xf>
    <xf numFmtId="0" fontId="4" fillId="0" borderId="13" xfId="0" applyFont="1" applyBorder="1" applyAlignment="1">
      <alignment wrapText="1"/>
    </xf>
    <xf numFmtId="0" fontId="15" fillId="0" borderId="1" xfId="0" applyFont="1" applyBorder="1"/>
    <xf numFmtId="0" fontId="11" fillId="0" borderId="0" xfId="0" applyFont="1" applyAlignment="1">
      <alignment horizontal="center"/>
    </xf>
    <xf numFmtId="43" fontId="10" fillId="7" borderId="0" xfId="5" applyFont="1" applyFill="1" applyBorder="1" applyAlignment="1">
      <alignment horizontal="center" vertical="center" wrapText="1"/>
    </xf>
    <xf numFmtId="43" fontId="9" fillId="7" borderId="14" xfId="5" applyFont="1" applyFill="1" applyBorder="1" applyAlignment="1">
      <alignment horizontal="center" vertical="center" wrapText="1"/>
    </xf>
    <xf numFmtId="43" fontId="9" fillId="7" borderId="15" xfId="5" applyFont="1" applyFill="1" applyBorder="1" applyAlignment="1">
      <alignment horizontal="center" vertical="center" wrapText="1"/>
    </xf>
    <xf numFmtId="43" fontId="9" fillId="7" borderId="16" xfId="5" applyFont="1" applyFill="1" applyBorder="1" applyAlignment="1">
      <alignment horizontal="center" vertical="center" wrapText="1"/>
    </xf>
    <xf numFmtId="43" fontId="9" fillId="7" borderId="17" xfId="5" applyFont="1" applyFill="1" applyBorder="1" applyAlignment="1">
      <alignment horizontal="center" vertical="center" wrapText="1"/>
    </xf>
    <xf numFmtId="43" fontId="9" fillId="7" borderId="18" xfId="5" applyFont="1" applyFill="1" applyBorder="1" applyAlignment="1">
      <alignment horizontal="center" vertical="center" wrapText="1"/>
    </xf>
    <xf numFmtId="43" fontId="9" fillId="7" borderId="18" xfId="5" applyFont="1" applyFill="1" applyBorder="1" applyAlignment="1">
      <alignment horizontal="center" vertical="center" wrapText="1"/>
    </xf>
    <xf numFmtId="43" fontId="9" fillId="7" borderId="19" xfId="5" applyFont="1" applyFill="1" applyBorder="1" applyAlignment="1">
      <alignment horizontal="center" vertical="center" wrapText="1"/>
    </xf>
    <xf numFmtId="0" fontId="11" fillId="0" borderId="1" xfId="0" applyFont="1" applyBorder="1" applyAlignment="1">
      <alignment vertical="top"/>
    </xf>
    <xf numFmtId="0" fontId="7" fillId="0" borderId="1" xfId="4" applyBorder="1"/>
    <xf numFmtId="0" fontId="11" fillId="0" borderId="0" xfId="0" applyFont="1" applyBorder="1" applyAlignment="1">
      <alignment horizontal="center" vertical="top"/>
    </xf>
    <xf numFmtId="0" fontId="7" fillId="0" borderId="10" xfId="4" applyBorder="1"/>
    <xf numFmtId="0" fontId="4" fillId="0" borderId="12" xfId="0" applyFont="1" applyBorder="1" applyAlignment="1">
      <alignment horizontal="left"/>
    </xf>
    <xf numFmtId="0" fontId="0" fillId="0" borderId="0" xfId="0" applyFill="1" applyAlignment="1">
      <alignment horizontal="center"/>
    </xf>
    <xf numFmtId="0" fontId="8" fillId="0" borderId="1" xfId="4" applyFont="1" applyBorder="1" applyAlignment="1">
      <alignment horizontal="left"/>
    </xf>
    <xf numFmtId="0" fontId="3" fillId="6" borderId="0" xfId="0" applyFont="1" applyFill="1" applyBorder="1" applyAlignment="1">
      <alignment horizontal="center" vertical="center" wrapText="1"/>
    </xf>
    <xf numFmtId="0" fontId="4" fillId="0" borderId="0" xfId="0" applyFont="1" applyFill="1" applyBorder="1"/>
    <xf numFmtId="49" fontId="4" fillId="0" borderId="0" xfId="0" applyNumberFormat="1" applyFont="1" applyFill="1" applyBorder="1"/>
    <xf numFmtId="0" fontId="4" fillId="0" borderId="0" xfId="0" applyFont="1" applyFill="1" applyBorder="1" applyAlignment="1">
      <alignment wrapText="1"/>
    </xf>
    <xf numFmtId="49" fontId="4" fillId="0" borderId="0" xfId="0" applyNumberFormat="1" applyFont="1" applyFill="1" applyBorder="1" applyAlignment="1">
      <alignment wrapText="1"/>
    </xf>
    <xf numFmtId="43" fontId="3" fillId="6" borderId="18" xfId="5" applyFont="1" applyFill="1" applyBorder="1" applyAlignment="1">
      <alignment horizontal="center" vertical="center" wrapText="1"/>
    </xf>
    <xf numFmtId="43" fontId="3" fillId="6" borderId="20" xfId="5" applyFont="1" applyFill="1" applyBorder="1" applyAlignment="1">
      <alignment horizontal="center" vertical="center" wrapText="1"/>
    </xf>
    <xf numFmtId="43" fontId="3" fillId="6" borderId="21" xfId="5" applyFont="1" applyFill="1" applyBorder="1" applyAlignment="1">
      <alignment horizontal="center" vertical="center" wrapText="1"/>
    </xf>
    <xf numFmtId="43" fontId="3" fillId="6" borderId="10" xfId="5" applyFont="1" applyFill="1" applyBorder="1" applyAlignment="1">
      <alignment horizontal="center" vertical="center" wrapText="1"/>
    </xf>
    <xf numFmtId="43" fontId="3" fillId="6" borderId="11" xfId="5" applyFont="1" applyFill="1" applyBorder="1" applyAlignment="1">
      <alignment horizontal="center" vertical="center" wrapText="1"/>
    </xf>
    <xf numFmtId="43" fontId="3" fillId="6" borderId="12" xfId="5" applyFont="1" applyFill="1" applyBorder="1" applyAlignment="1">
      <alignment horizontal="center" vertical="center" wrapText="1"/>
    </xf>
    <xf numFmtId="43" fontId="3" fillId="6" borderId="22" xfId="5" applyFont="1" applyFill="1" applyBorder="1" applyAlignment="1">
      <alignment horizontal="center" vertical="center" wrapText="1"/>
    </xf>
    <xf numFmtId="43" fontId="3" fillId="6" borderId="23" xfId="5" applyFont="1" applyFill="1" applyBorder="1" applyAlignment="1">
      <alignment horizontal="center" vertical="center" wrapText="1"/>
    </xf>
    <xf numFmtId="43" fontId="3" fillId="6" borderId="24" xfId="5" applyFont="1" applyFill="1" applyBorder="1" applyAlignment="1">
      <alignment horizontal="center" vertical="center" wrapText="1"/>
    </xf>
    <xf numFmtId="43" fontId="3" fillId="6" borderId="1" xfId="5" applyFont="1" applyFill="1" applyBorder="1" applyAlignment="1">
      <alignment horizontal="center" vertical="center" wrapText="1"/>
    </xf>
    <xf numFmtId="43" fontId="3" fillId="6" borderId="9" xfId="5" applyFont="1" applyFill="1" applyBorder="1" applyAlignment="1">
      <alignment horizontal="center" vertical="center" wrapText="1"/>
    </xf>
    <xf numFmtId="0" fontId="3" fillId="6" borderId="1" xfId="5" applyNumberFormat="1" applyFont="1" applyFill="1" applyBorder="1" applyAlignment="1">
      <alignment horizontal="center" vertical="center" wrapText="1"/>
    </xf>
    <xf numFmtId="49" fontId="3" fillId="6" borderId="1" xfId="5" applyNumberFormat="1" applyFont="1" applyFill="1" applyBorder="1" applyAlignment="1">
      <alignment horizontal="center" vertical="center" wrapText="1"/>
    </xf>
    <xf numFmtId="43" fontId="3" fillId="6" borderId="1" xfId="5" applyFont="1" applyFill="1" applyBorder="1" applyAlignment="1">
      <alignment horizontal="center" vertical="center" wrapText="1"/>
    </xf>
    <xf numFmtId="0" fontId="4" fillId="0" borderId="1" xfId="0" applyFont="1" applyBorder="1"/>
    <xf numFmtId="49" fontId="4" fillId="0" borderId="1" xfId="0" applyNumberFormat="1" applyFont="1" applyBorder="1"/>
    <xf numFmtId="49" fontId="4" fillId="0" borderId="1" xfId="0" applyNumberFormat="1" applyFont="1" applyFill="1" applyBorder="1"/>
    <xf numFmtId="0" fontId="4" fillId="0" borderId="1" xfId="0" applyFont="1" applyFill="1" applyBorder="1"/>
    <xf numFmtId="49" fontId="4" fillId="0" borderId="1" xfId="0" applyNumberFormat="1" applyFont="1" applyBorder="1" applyAlignment="1">
      <alignment shrinkToFit="1"/>
    </xf>
    <xf numFmtId="0" fontId="4" fillId="3" borderId="1" xfId="0" applyFont="1" applyFill="1" applyBorder="1"/>
    <xf numFmtId="0" fontId="4" fillId="0" borderId="1" xfId="0" applyFont="1" applyBorder="1" applyAlignment="1">
      <alignment shrinkToFit="1"/>
    </xf>
    <xf numFmtId="49" fontId="4" fillId="0" borderId="1" xfId="1" applyNumberFormat="1" applyFont="1" applyBorder="1"/>
    <xf numFmtId="49" fontId="4" fillId="0" borderId="0" xfId="0" applyNumberFormat="1" applyFont="1"/>
    <xf numFmtId="49" fontId="0" fillId="0" borderId="0" xfId="0" applyNumberFormat="1"/>
    <xf numFmtId="0" fontId="17" fillId="0" borderId="0" xfId="0" applyFont="1" applyAlignment="1">
      <alignment horizontal="center"/>
    </xf>
    <xf numFmtId="0" fontId="17" fillId="0" borderId="0" xfId="0" applyFont="1" applyAlignment="1">
      <alignment horizontal="center"/>
    </xf>
    <xf numFmtId="4" fontId="17" fillId="0" borderId="0" xfId="0" applyNumberFormat="1" applyFont="1" applyAlignment="1">
      <alignment horizontal="center"/>
    </xf>
    <xf numFmtId="2" fontId="0" fillId="0" borderId="0" xfId="0" applyNumberFormat="1"/>
    <xf numFmtId="0" fontId="4" fillId="0" borderId="0" xfId="0" applyFont="1" applyAlignment="1">
      <alignment horizontal="center"/>
    </xf>
    <xf numFmtId="0" fontId="19" fillId="0" borderId="0" xfId="0" applyFont="1" applyAlignment="1">
      <alignment horizontal="center"/>
    </xf>
    <xf numFmtId="0" fontId="8" fillId="0" borderId="0" xfId="7" applyFont="1"/>
    <xf numFmtId="1" fontId="8" fillId="0" borderId="0" xfId="7" applyNumberFormat="1" applyFont="1" applyAlignment="1">
      <alignment horizontal="center"/>
    </xf>
    <xf numFmtId="0" fontId="8" fillId="0" borderId="0" xfId="7" applyFont="1" applyAlignment="1">
      <alignment horizontal="center"/>
    </xf>
    <xf numFmtId="1" fontId="8" fillId="0" borderId="0" xfId="7" applyNumberFormat="1" applyFont="1"/>
    <xf numFmtId="1" fontId="8" fillId="0" borderId="0" xfId="7" applyNumberFormat="1" applyFont="1" applyAlignment="1">
      <alignment horizontal="right"/>
    </xf>
    <xf numFmtId="43" fontId="3" fillId="6" borderId="10" xfId="2" applyFont="1" applyFill="1" applyBorder="1" applyAlignment="1">
      <alignment horizontal="center" vertical="center" wrapText="1"/>
    </xf>
    <xf numFmtId="43" fontId="3" fillId="6" borderId="11" xfId="2" applyFont="1" applyFill="1" applyBorder="1" applyAlignment="1">
      <alignment horizontal="center" vertical="center" wrapText="1"/>
    </xf>
    <xf numFmtId="43" fontId="3" fillId="6" borderId="12" xfId="2" applyFont="1" applyFill="1" applyBorder="1" applyAlignment="1">
      <alignment horizontal="center" vertical="center" wrapText="1"/>
    </xf>
    <xf numFmtId="0" fontId="3" fillId="0" borderId="0" xfId="0" applyFont="1" applyBorder="1" applyAlignment="1">
      <alignment horizontal="center"/>
    </xf>
    <xf numFmtId="43" fontId="3" fillId="6" borderId="1" xfId="2" applyFont="1" applyFill="1" applyBorder="1" applyAlignment="1">
      <alignment horizontal="center" vertical="center" wrapText="1"/>
    </xf>
    <xf numFmtId="43" fontId="3" fillId="6" borderId="1" xfId="2" applyFont="1" applyFill="1" applyBorder="1" applyAlignment="1">
      <alignment horizontal="center" vertical="center" wrapText="1"/>
    </xf>
    <xf numFmtId="0" fontId="8" fillId="0" borderId="0" xfId="8" applyFont="1" applyBorder="1" applyAlignment="1"/>
    <xf numFmtId="0" fontId="8" fillId="0" borderId="0" xfId="8" applyFont="1" applyBorder="1"/>
    <xf numFmtId="43" fontId="2" fillId="6" borderId="1" xfId="2" applyFont="1" applyFill="1" applyBorder="1" applyAlignment="1">
      <alignment horizontal="center" vertical="center" wrapText="1"/>
    </xf>
    <xf numFmtId="0" fontId="8" fillId="0" borderId="0" xfId="9" applyFont="1" applyBorder="1"/>
    <xf numFmtId="43" fontId="3" fillId="6" borderId="23" xfId="2" applyFont="1" applyFill="1" applyBorder="1" applyAlignment="1">
      <alignment horizontal="center" vertical="center" wrapText="1"/>
    </xf>
    <xf numFmtId="43" fontId="3" fillId="6" borderId="2" xfId="2" applyFont="1" applyFill="1" applyBorder="1" applyAlignment="1">
      <alignment horizontal="center" vertical="center" wrapText="1"/>
    </xf>
    <xf numFmtId="43" fontId="3" fillId="6" borderId="0" xfId="2" applyFont="1" applyFill="1" applyBorder="1" applyAlignment="1">
      <alignment horizontal="center" vertical="center" wrapText="1"/>
    </xf>
    <xf numFmtId="0" fontId="8" fillId="0" borderId="0" xfId="9" applyFont="1" applyBorder="1" applyAlignment="1">
      <alignment horizontal="center"/>
    </xf>
    <xf numFmtId="0" fontId="8" fillId="0" borderId="1" xfId="9" applyFont="1" applyBorder="1" applyAlignment="1">
      <alignment horizontal="center"/>
    </xf>
    <xf numFmtId="0" fontId="5" fillId="8" borderId="1" xfId="9" applyFont="1" applyFill="1" applyBorder="1" applyAlignment="1" applyProtection="1">
      <alignment horizontal="center" vertical="center" wrapText="1"/>
    </xf>
    <xf numFmtId="0" fontId="5" fillId="8" borderId="1" xfId="9" applyFont="1" applyFill="1" applyBorder="1" applyAlignment="1" applyProtection="1">
      <alignment vertical="center" wrapText="1"/>
    </xf>
    <xf numFmtId="0" fontId="5" fillId="0" borderId="1" xfId="9" applyFont="1" applyFill="1" applyBorder="1" applyAlignment="1" applyProtection="1">
      <alignment horizontal="center" vertical="center" wrapText="1"/>
    </xf>
    <xf numFmtId="0" fontId="5" fillId="0" borderId="1" xfId="9" applyFont="1" applyFill="1" applyBorder="1" applyAlignment="1" applyProtection="1">
      <alignment vertical="center" wrapText="1"/>
    </xf>
    <xf numFmtId="0" fontId="5" fillId="0" borderId="1" xfId="9" quotePrefix="1" applyFont="1" applyFill="1" applyBorder="1" applyAlignment="1" applyProtection="1">
      <alignment horizontal="center" vertical="center" wrapText="1"/>
    </xf>
    <xf numFmtId="0" fontId="8" fillId="0" borderId="1" xfId="9" applyFont="1" applyBorder="1"/>
    <xf numFmtId="0" fontId="5" fillId="0" borderId="1" xfId="9" applyFont="1" applyBorder="1" applyAlignment="1">
      <alignment horizontal="center"/>
    </xf>
    <xf numFmtId="49" fontId="8" fillId="0" borderId="1" xfId="3" applyNumberFormat="1" applyFont="1" applyFill="1" applyBorder="1" applyAlignment="1">
      <alignment horizontal="center"/>
    </xf>
    <xf numFmtId="0" fontId="8" fillId="0" borderId="1" xfId="3" applyFont="1" applyFill="1" applyBorder="1"/>
    <xf numFmtId="49" fontId="8" fillId="0" borderId="1" xfId="9" applyNumberFormat="1" applyFont="1" applyBorder="1"/>
    <xf numFmtId="0" fontId="8" fillId="0" borderId="1" xfId="3" quotePrefix="1" applyFont="1" applyFill="1" applyBorder="1" applyAlignment="1">
      <alignment horizontal="center"/>
    </xf>
    <xf numFmtId="0" fontId="8" fillId="0" borderId="1" xfId="3" applyFont="1" applyFill="1" applyBorder="1" applyAlignment="1">
      <alignment wrapText="1"/>
    </xf>
    <xf numFmtId="0" fontId="8" fillId="0" borderId="1" xfId="3" applyFont="1" applyFill="1" applyBorder="1" applyAlignment="1">
      <alignment horizontal="center"/>
    </xf>
    <xf numFmtId="49" fontId="8" fillId="0" borderId="1" xfId="3" applyNumberFormat="1" applyFont="1" applyBorder="1" applyAlignment="1">
      <alignment horizontal="center"/>
    </xf>
    <xf numFmtId="0" fontId="8" fillId="0" borderId="1" xfId="3" applyFont="1" applyBorder="1"/>
    <xf numFmtId="43" fontId="3" fillId="2" borderId="2" xfId="2" applyFont="1" applyFill="1" applyBorder="1" applyAlignment="1">
      <alignment horizontal="center" vertical="center" wrapText="1"/>
    </xf>
    <xf numFmtId="43" fontId="21" fillId="9" borderId="0" xfId="5" applyFont="1" applyFill="1" applyBorder="1" applyAlignment="1">
      <alignment horizontal="center" vertical="center" wrapText="1"/>
    </xf>
    <xf numFmtId="4" fontId="21" fillId="9" borderId="0" xfId="5" applyNumberFormat="1" applyFont="1" applyFill="1" applyBorder="1" applyAlignment="1">
      <alignment horizontal="center" vertical="center" wrapText="1"/>
    </xf>
    <xf numFmtId="43" fontId="21" fillId="9" borderId="2" xfId="5" applyFont="1" applyFill="1" applyBorder="1" applyAlignment="1">
      <alignment horizontal="center" vertical="center" wrapText="1"/>
    </xf>
    <xf numFmtId="43" fontId="21" fillId="9" borderId="0" xfId="5" applyFont="1" applyFill="1" applyBorder="1" applyAlignment="1">
      <alignment horizontal="center" vertical="center" wrapText="1"/>
    </xf>
    <xf numFmtId="43" fontId="21" fillId="9" borderId="0" xfId="5" applyFont="1" applyFill="1" applyBorder="1" applyAlignment="1">
      <alignment vertical="center" wrapText="1"/>
    </xf>
    <xf numFmtId="4" fontId="21" fillId="9" borderId="2" xfId="5" applyNumberFormat="1" applyFont="1" applyFill="1" applyBorder="1" applyAlignment="1">
      <alignment horizontal="center" vertical="center" wrapText="1"/>
    </xf>
    <xf numFmtId="0" fontId="0" fillId="0" borderId="0" xfId="0" applyFont="1"/>
    <xf numFmtId="43" fontId="18" fillId="5" borderId="0" xfId="5" applyFont="1" applyFill="1" applyBorder="1" applyAlignment="1">
      <alignment horizontal="center" vertical="center" wrapText="1"/>
    </xf>
    <xf numFmtId="43" fontId="3" fillId="5" borderId="14" xfId="5" applyFont="1" applyFill="1" applyBorder="1" applyAlignment="1">
      <alignment horizontal="center" vertical="center" wrapText="1"/>
    </xf>
    <xf numFmtId="43" fontId="3" fillId="5" borderId="15" xfId="5" applyFont="1" applyFill="1" applyBorder="1" applyAlignment="1">
      <alignment horizontal="center" vertical="center" wrapText="1"/>
    </xf>
    <xf numFmtId="43" fontId="3" fillId="5" borderId="16" xfId="5" applyFont="1" applyFill="1" applyBorder="1" applyAlignment="1">
      <alignment horizontal="center" vertical="center" wrapText="1"/>
    </xf>
    <xf numFmtId="43" fontId="3" fillId="5" borderId="25" xfId="5" applyFont="1" applyFill="1" applyBorder="1" applyAlignment="1">
      <alignment horizontal="center" vertical="center" wrapText="1"/>
    </xf>
    <xf numFmtId="43" fontId="3" fillId="5" borderId="18" xfId="5" applyFont="1" applyFill="1" applyBorder="1" applyAlignment="1">
      <alignment horizontal="center" vertical="center" wrapText="1"/>
    </xf>
    <xf numFmtId="43" fontId="3" fillId="5" borderId="19" xfId="5" applyFont="1" applyFill="1" applyBorder="1" applyAlignment="1">
      <alignment horizontal="center" vertical="center" wrapText="1"/>
    </xf>
  </cellXfs>
  <cellStyles count="10">
    <cellStyle name="Millares" xfId="1" builtinId="3"/>
    <cellStyle name="Millares 5" xfId="2"/>
    <cellStyle name="Millares 5 2" xfId="5"/>
    <cellStyle name="Normal" xfId="0" builtinId="0"/>
    <cellStyle name="Normal 2" xfId="7"/>
    <cellStyle name="Normal 3" xfId="9"/>
    <cellStyle name="Normal 5" xfId="8"/>
    <cellStyle name="Normal_Hoja1" xfId="3"/>
    <cellStyle name="Normal_Hoja1 2" xfId="6"/>
    <cellStyle name="Normal_LICENCIAS"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estrada/Desktop/CATALOGOS%20ART74%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
          <cell r="A1" t="str">
            <v>Prodname</v>
          </cell>
          <cell r="B1" t="str">
            <v>UR</v>
          </cell>
          <cell r="C1" t="str">
            <v>NomEmpleado</v>
          </cell>
          <cell r="F1" t="str">
            <v>Codigo</v>
          </cell>
          <cell r="G1" t="str">
            <v>TOTAL</v>
          </cell>
          <cell r="H1" t="str">
            <v>FechaPago</v>
          </cell>
          <cell r="I1" t="str">
            <v>Clues</v>
          </cell>
          <cell r="J1" t="str">
            <v>RFC</v>
          </cell>
          <cell r="K1" t="str">
            <v>PAGOI</v>
          </cell>
        </row>
        <row r="2">
          <cell r="A2" t="str">
            <v>PRDCMD15</v>
          </cell>
          <cell r="B2">
            <v>416</v>
          </cell>
          <cell r="C2" t="str">
            <v>ACOSTA</v>
          </cell>
          <cell r="D2" t="str">
            <v>ALANIS</v>
          </cell>
          <cell r="E2" t="str">
            <v>FELIPE DE JESUS</v>
          </cell>
          <cell r="F2" t="str">
            <v>CF41014</v>
          </cell>
          <cell r="G2">
            <v>48092.81</v>
          </cell>
          <cell r="H2" t="str">
            <v>NULL</v>
          </cell>
          <cell r="I2" t="str">
            <v xml:space="preserve">NLSSA003911  </v>
          </cell>
          <cell r="J2" t="str">
            <v>AOAF600731JS4</v>
          </cell>
          <cell r="K2" t="str">
            <v>01012015</v>
          </cell>
        </row>
        <row r="3">
          <cell r="A3" t="str">
            <v>PRDR060</v>
          </cell>
          <cell r="B3">
            <v>416</v>
          </cell>
          <cell r="C3" t="str">
            <v>AGUILAR</v>
          </cell>
          <cell r="D3" t="str">
            <v>SALAS</v>
          </cell>
          <cell r="E3" t="str">
            <v>LORENA NOHEMI</v>
          </cell>
          <cell r="F3" t="str">
            <v>M02105</v>
          </cell>
          <cell r="G3">
            <v>12499.08</v>
          </cell>
          <cell r="H3" t="str">
            <v>NULL</v>
          </cell>
          <cell r="I3" t="str">
            <v xml:space="preserve">NLSSA014295  </v>
          </cell>
          <cell r="J3" t="str">
            <v>AUSL700729TC2</v>
          </cell>
          <cell r="K3" t="str">
            <v>01072015</v>
          </cell>
        </row>
        <row r="4">
          <cell r="A4" t="str">
            <v>PRDCEN15</v>
          </cell>
          <cell r="B4">
            <v>416</v>
          </cell>
          <cell r="C4" t="str">
            <v>AGUIRRE</v>
          </cell>
          <cell r="D4" t="str">
            <v>ESCOBAR</v>
          </cell>
          <cell r="E4" t="str">
            <v>SANDRA</v>
          </cell>
          <cell r="F4" t="str">
            <v>M02035</v>
          </cell>
          <cell r="G4">
            <v>19078.71</v>
          </cell>
          <cell r="H4" t="str">
            <v>NULL</v>
          </cell>
          <cell r="I4" t="str">
            <v xml:space="preserve">NLSSA014295  </v>
          </cell>
          <cell r="J4" t="str">
            <v>AUES700609HB1</v>
          </cell>
          <cell r="K4" t="str">
            <v>01012015</v>
          </cell>
        </row>
        <row r="5">
          <cell r="A5" t="str">
            <v>PRDCMD15</v>
          </cell>
          <cell r="B5">
            <v>416</v>
          </cell>
          <cell r="C5" t="str">
            <v>ALAFFA</v>
          </cell>
          <cell r="D5" t="str">
            <v>LUCERO</v>
          </cell>
          <cell r="E5" t="str">
            <v>JUAN AMARO</v>
          </cell>
          <cell r="F5" t="str">
            <v>M01006</v>
          </cell>
          <cell r="G5">
            <v>44710.67</v>
          </cell>
          <cell r="H5" t="str">
            <v>NULL</v>
          </cell>
          <cell r="I5" t="str">
            <v xml:space="preserve">NLSSA002284  </v>
          </cell>
          <cell r="J5" t="str">
            <v>AALJ550912S97</v>
          </cell>
          <cell r="K5" t="str">
            <v>01012015</v>
          </cell>
        </row>
        <row r="6">
          <cell r="A6" t="str">
            <v>PRDCMD15</v>
          </cell>
          <cell r="B6">
            <v>416</v>
          </cell>
          <cell r="C6" t="str">
            <v>ALCORTA</v>
          </cell>
          <cell r="D6" t="str">
            <v>GARZA</v>
          </cell>
          <cell r="E6" t="str">
            <v>MARIA CANDIDA</v>
          </cell>
          <cell r="F6" t="str">
            <v>M01011</v>
          </cell>
          <cell r="G6">
            <v>66655.03</v>
          </cell>
          <cell r="H6" t="str">
            <v>NULL</v>
          </cell>
          <cell r="I6" t="str">
            <v xml:space="preserve">NLSSA003911  </v>
          </cell>
          <cell r="J6" t="str">
            <v>AOGC500714UI5</v>
          </cell>
          <cell r="K6" t="str">
            <v>01012015</v>
          </cell>
        </row>
        <row r="7">
          <cell r="A7" t="str">
            <v>PRDR060</v>
          </cell>
          <cell r="B7">
            <v>416</v>
          </cell>
          <cell r="C7" t="str">
            <v>ALEJANDRO</v>
          </cell>
          <cell r="D7" t="str">
            <v>BAZALDUA</v>
          </cell>
          <cell r="E7" t="str">
            <v>ALEJANDRA</v>
          </cell>
          <cell r="F7" t="str">
            <v>M02105</v>
          </cell>
          <cell r="G7">
            <v>12050.45</v>
          </cell>
          <cell r="H7" t="str">
            <v>NULL</v>
          </cell>
          <cell r="I7" t="str">
            <v xml:space="preserve">NLSSA001263  </v>
          </cell>
          <cell r="J7" t="str">
            <v>AEBA790116CY8</v>
          </cell>
          <cell r="K7" t="str">
            <v>01072015</v>
          </cell>
        </row>
        <row r="8">
          <cell r="A8" t="str">
            <v>PRDCEN15</v>
          </cell>
          <cell r="B8">
            <v>416</v>
          </cell>
          <cell r="C8" t="str">
            <v>ALMAGUER</v>
          </cell>
          <cell r="D8" t="str">
            <v>MARTINEZ</v>
          </cell>
          <cell r="E8" t="str">
            <v>MA. GUADALUPE</v>
          </cell>
          <cell r="F8" t="str">
            <v>M02105</v>
          </cell>
          <cell r="G8">
            <v>29748.98</v>
          </cell>
          <cell r="H8" t="str">
            <v>NULL</v>
          </cell>
          <cell r="I8" t="str">
            <v xml:space="preserve">NLSSA004046  </v>
          </cell>
          <cell r="J8" t="str">
            <v>AAMG651212P96</v>
          </cell>
          <cell r="K8" t="str">
            <v>01012015</v>
          </cell>
        </row>
        <row r="9">
          <cell r="A9" t="str">
            <v>PRDCQM15</v>
          </cell>
          <cell r="B9">
            <v>416</v>
          </cell>
          <cell r="C9" t="str">
            <v>ALMAGUER</v>
          </cell>
          <cell r="D9" t="str">
            <v>TORRES</v>
          </cell>
          <cell r="E9" t="str">
            <v>ALMA ROSA</v>
          </cell>
          <cell r="F9" t="str">
            <v>M02001</v>
          </cell>
          <cell r="G9">
            <v>41368.269999999997</v>
          </cell>
          <cell r="H9" t="str">
            <v>NULL</v>
          </cell>
          <cell r="I9" t="str">
            <v xml:space="preserve">NLSSA004046  </v>
          </cell>
          <cell r="J9" t="str">
            <v>AATA590312245</v>
          </cell>
          <cell r="K9" t="str">
            <v>01012015</v>
          </cell>
        </row>
        <row r="10">
          <cell r="A10" t="str">
            <v>PRDCEN15</v>
          </cell>
          <cell r="B10">
            <v>416</v>
          </cell>
          <cell r="C10" t="str">
            <v>ALVARADO</v>
          </cell>
          <cell r="D10" t="str">
            <v>GARCIA</v>
          </cell>
          <cell r="E10" t="str">
            <v>IMELDA</v>
          </cell>
          <cell r="F10" t="str">
            <v>M02105</v>
          </cell>
          <cell r="G10">
            <v>39264.85</v>
          </cell>
          <cell r="H10" t="str">
            <v>NULL</v>
          </cell>
          <cell r="I10" t="str">
            <v xml:space="preserve">NLSSA014925  </v>
          </cell>
          <cell r="J10" t="str">
            <v>AAGI680915TJ4</v>
          </cell>
          <cell r="K10" t="str">
            <v>01012015</v>
          </cell>
        </row>
        <row r="11">
          <cell r="A11" t="str">
            <v>PRDCMD15</v>
          </cell>
          <cell r="B11">
            <v>416</v>
          </cell>
          <cell r="C11" t="str">
            <v>ALVAREZ</v>
          </cell>
          <cell r="D11" t="str">
            <v>HERNANDEZ</v>
          </cell>
          <cell r="E11" t="str">
            <v>MARTHA ELBA</v>
          </cell>
          <cell r="F11" t="str">
            <v>M01008</v>
          </cell>
          <cell r="G11">
            <v>35206.74</v>
          </cell>
          <cell r="H11" t="str">
            <v>NULL</v>
          </cell>
          <cell r="I11" t="str">
            <v xml:space="preserve">NLSSA014103  </v>
          </cell>
          <cell r="J11" t="str">
            <v>AAHM631108MR0</v>
          </cell>
          <cell r="K11" t="str">
            <v>01012015</v>
          </cell>
        </row>
        <row r="12">
          <cell r="A12" t="str">
            <v>PRDCEN15</v>
          </cell>
          <cell r="B12">
            <v>416</v>
          </cell>
          <cell r="C12" t="str">
            <v>ALVAREZ</v>
          </cell>
          <cell r="D12" t="str">
            <v>ZU&amp;IGA</v>
          </cell>
          <cell r="E12" t="str">
            <v>MARIA LEONOR</v>
          </cell>
          <cell r="F12" t="str">
            <v>M02105</v>
          </cell>
          <cell r="G12">
            <v>39264.85</v>
          </cell>
          <cell r="H12" t="str">
            <v>NULL</v>
          </cell>
          <cell r="I12" t="str">
            <v xml:space="preserve">NLSSA002284  </v>
          </cell>
          <cell r="J12" t="str">
            <v>AAZL571125Q16</v>
          </cell>
          <cell r="K12" t="str">
            <v>01012015</v>
          </cell>
        </row>
        <row r="13">
          <cell r="A13" t="str">
            <v>PRDR060</v>
          </cell>
          <cell r="B13">
            <v>416</v>
          </cell>
          <cell r="C13" t="str">
            <v>ANDRADE</v>
          </cell>
          <cell r="D13" t="str">
            <v>ANDRADE</v>
          </cell>
          <cell r="E13" t="str">
            <v>INES GUADALUPE</v>
          </cell>
          <cell r="F13" t="str">
            <v>CF41060</v>
          </cell>
          <cell r="G13">
            <v>8463.02</v>
          </cell>
          <cell r="H13" t="str">
            <v>NULL</v>
          </cell>
          <cell r="I13" t="str">
            <v xml:space="preserve">NLSSA014156  </v>
          </cell>
          <cell r="J13" t="str">
            <v>AAAI6401081K8</v>
          </cell>
          <cell r="K13" t="str">
            <v>01032016</v>
          </cell>
        </row>
        <row r="14">
          <cell r="A14" t="str">
            <v>PRDR030</v>
          </cell>
          <cell r="B14">
            <v>416</v>
          </cell>
          <cell r="C14" t="str">
            <v>ANDRADE</v>
          </cell>
          <cell r="D14" t="str">
            <v>RODRIGUEZ</v>
          </cell>
          <cell r="E14" t="str">
            <v>ARTURO</v>
          </cell>
          <cell r="F14" t="str">
            <v>M01006</v>
          </cell>
          <cell r="G14">
            <v>22953.48</v>
          </cell>
          <cell r="H14" t="str">
            <v>NULL</v>
          </cell>
          <cell r="I14" t="str">
            <v xml:space="preserve">NLSSA001782  </v>
          </cell>
          <cell r="J14" t="str">
            <v>AARA8611051E5</v>
          </cell>
          <cell r="K14" t="str">
            <v>01012016</v>
          </cell>
        </row>
        <row r="15">
          <cell r="A15" t="str">
            <v>PRDCMD15</v>
          </cell>
          <cell r="B15">
            <v>416</v>
          </cell>
          <cell r="C15" t="str">
            <v>ARAIZA</v>
          </cell>
          <cell r="D15" t="str">
            <v>CHAVEZ</v>
          </cell>
          <cell r="E15" t="str">
            <v>JESUS MARIO</v>
          </cell>
          <cell r="F15" t="str">
            <v>M01004</v>
          </cell>
          <cell r="G15">
            <v>56371.57</v>
          </cell>
          <cell r="H15" t="str">
            <v>NULL</v>
          </cell>
          <cell r="I15" t="str">
            <v xml:space="preserve">NLSSA003911  </v>
          </cell>
          <cell r="J15" t="str">
            <v>AACJ560814844</v>
          </cell>
          <cell r="K15" t="str">
            <v>01012015</v>
          </cell>
        </row>
        <row r="16">
          <cell r="A16" t="str">
            <v>PRDCMD15</v>
          </cell>
          <cell r="B16">
            <v>416</v>
          </cell>
          <cell r="C16" t="str">
            <v>AREVALO</v>
          </cell>
          <cell r="D16" t="str">
            <v>DELGADO</v>
          </cell>
          <cell r="E16" t="str">
            <v>EFRAIN</v>
          </cell>
          <cell r="F16" t="str">
            <v>M01006</v>
          </cell>
          <cell r="G16">
            <v>44710.67</v>
          </cell>
          <cell r="H16" t="str">
            <v>NULL</v>
          </cell>
          <cell r="I16" t="str">
            <v xml:space="preserve">NLSSA003573  </v>
          </cell>
          <cell r="J16" t="str">
            <v>AEDE6212058L3</v>
          </cell>
          <cell r="K16" t="str">
            <v>01012015</v>
          </cell>
        </row>
        <row r="17">
          <cell r="A17" t="str">
            <v>PRDCMD15</v>
          </cell>
          <cell r="B17">
            <v>416</v>
          </cell>
          <cell r="C17" t="str">
            <v>AYALA</v>
          </cell>
          <cell r="D17" t="str">
            <v>MENDOZA</v>
          </cell>
          <cell r="E17" t="str">
            <v>SUSANA DEL ROCIO</v>
          </cell>
          <cell r="F17" t="str">
            <v>M01004</v>
          </cell>
          <cell r="G17">
            <v>51217.9</v>
          </cell>
          <cell r="H17" t="str">
            <v>NULL</v>
          </cell>
          <cell r="I17" t="str">
            <v xml:space="preserve">NLSSA000732  </v>
          </cell>
          <cell r="J17" t="str">
            <v>AAMS680822AI2</v>
          </cell>
          <cell r="K17" t="str">
            <v>01012015</v>
          </cell>
        </row>
        <row r="18">
          <cell r="A18" t="str">
            <v>PRDCTS15</v>
          </cell>
          <cell r="B18">
            <v>416</v>
          </cell>
          <cell r="C18" t="str">
            <v>BAEZ</v>
          </cell>
          <cell r="D18" t="str">
            <v>CASAS</v>
          </cell>
          <cell r="E18" t="str">
            <v>DAMARIS ALEJANDRA</v>
          </cell>
          <cell r="F18" t="str">
            <v>M02112</v>
          </cell>
          <cell r="G18">
            <v>29285.26</v>
          </cell>
          <cell r="H18" t="str">
            <v>NULL</v>
          </cell>
          <cell r="I18" t="str">
            <v xml:space="preserve">NLSSA001263  </v>
          </cell>
          <cell r="J18" t="str">
            <v>BACD770919726</v>
          </cell>
          <cell r="K18" t="str">
            <v>01012015</v>
          </cell>
        </row>
        <row r="19">
          <cell r="A19" t="str">
            <v>PRDCEN15</v>
          </cell>
          <cell r="B19">
            <v>416</v>
          </cell>
          <cell r="C19" t="str">
            <v>BANDA</v>
          </cell>
          <cell r="D19" t="str">
            <v>MU&amp;IZ</v>
          </cell>
          <cell r="E19" t="str">
            <v>OLGA LYDIA</v>
          </cell>
          <cell r="F19" t="str">
            <v>M02035</v>
          </cell>
          <cell r="G19">
            <v>22734.21</v>
          </cell>
          <cell r="H19" t="str">
            <v>NULL</v>
          </cell>
          <cell r="I19" t="str">
            <v xml:space="preserve">NLSSA014295  </v>
          </cell>
          <cell r="J19" t="str">
            <v>BAMO7007207HA</v>
          </cell>
          <cell r="K19" t="str">
            <v>01012015</v>
          </cell>
        </row>
        <row r="20">
          <cell r="A20" t="str">
            <v>PRDR030</v>
          </cell>
          <cell r="B20">
            <v>416</v>
          </cell>
          <cell r="C20" t="str">
            <v>BARRERA</v>
          </cell>
          <cell r="D20" t="str">
            <v>ESPINOZA</v>
          </cell>
          <cell r="E20" t="str">
            <v>HECTOR MARIEL</v>
          </cell>
          <cell r="F20" t="str">
            <v>M03024</v>
          </cell>
          <cell r="G20">
            <v>8401.92</v>
          </cell>
          <cell r="H20" t="str">
            <v>NULL</v>
          </cell>
          <cell r="I20" t="str">
            <v xml:space="preserve">NLSSA014913  </v>
          </cell>
          <cell r="J20" t="str">
            <v>BAEH710412JR6</v>
          </cell>
          <cell r="K20" t="str">
            <v>01012016</v>
          </cell>
        </row>
        <row r="21">
          <cell r="A21" t="str">
            <v>PRDCEN15</v>
          </cell>
          <cell r="B21">
            <v>416</v>
          </cell>
          <cell r="C21" t="str">
            <v>BARRON</v>
          </cell>
          <cell r="D21" t="str">
            <v>SAUCEDO</v>
          </cell>
          <cell r="E21" t="str">
            <v>GILBERTO</v>
          </cell>
          <cell r="F21" t="str">
            <v>M02031</v>
          </cell>
          <cell r="G21">
            <v>34494.720000000001</v>
          </cell>
          <cell r="H21" t="str">
            <v>NULL</v>
          </cell>
          <cell r="I21" t="str">
            <v xml:space="preserve">NLSSA014295  </v>
          </cell>
          <cell r="J21" t="str">
            <v>BASG670204T17</v>
          </cell>
          <cell r="K21" t="str">
            <v>01012015</v>
          </cell>
        </row>
        <row r="22">
          <cell r="A22" t="str">
            <v>PRDCEN15</v>
          </cell>
          <cell r="B22">
            <v>416</v>
          </cell>
          <cell r="C22" t="str">
            <v>BERNAL</v>
          </cell>
          <cell r="D22" t="str">
            <v>GONZALEZ</v>
          </cell>
          <cell r="E22" t="str">
            <v>GLORIA ELIZABETH</v>
          </cell>
          <cell r="F22" t="str">
            <v>M02031</v>
          </cell>
          <cell r="G22">
            <v>45310.61</v>
          </cell>
          <cell r="H22" t="str">
            <v>NULL</v>
          </cell>
          <cell r="I22" t="str">
            <v xml:space="preserve">NLSSA014295  </v>
          </cell>
          <cell r="J22" t="str">
            <v>BEGG580425AD3</v>
          </cell>
          <cell r="K22" t="str">
            <v>01012015</v>
          </cell>
        </row>
        <row r="23">
          <cell r="A23" t="str">
            <v>PRDCEN15</v>
          </cell>
          <cell r="B23">
            <v>416</v>
          </cell>
          <cell r="C23" t="str">
            <v>BRIONES</v>
          </cell>
          <cell r="D23" t="str">
            <v>NI&amp;O</v>
          </cell>
          <cell r="E23" t="str">
            <v>GREGORIA</v>
          </cell>
          <cell r="F23" t="str">
            <v>M02034</v>
          </cell>
          <cell r="G23">
            <v>30058.27</v>
          </cell>
          <cell r="H23" t="str">
            <v>NULL</v>
          </cell>
          <cell r="I23" t="str">
            <v xml:space="preserve">NLSSA014295  </v>
          </cell>
          <cell r="J23" t="str">
            <v>BING550509AM4</v>
          </cell>
          <cell r="K23" t="str">
            <v>01012015</v>
          </cell>
        </row>
        <row r="24">
          <cell r="A24" t="str">
            <v>PRDCEN15</v>
          </cell>
          <cell r="B24">
            <v>416</v>
          </cell>
          <cell r="C24" t="str">
            <v>CA&amp;AMAR</v>
          </cell>
          <cell r="D24" t="str">
            <v>DIAZ</v>
          </cell>
          <cell r="E24" t="str">
            <v>MARTHA ALICIA</v>
          </cell>
          <cell r="F24" t="str">
            <v>M02105</v>
          </cell>
          <cell r="G24">
            <v>39271.21</v>
          </cell>
          <cell r="H24" t="str">
            <v>NULL</v>
          </cell>
          <cell r="I24" t="str">
            <v xml:space="preserve">NLSSA001823  </v>
          </cell>
          <cell r="J24" t="str">
            <v>CADM6908085B9</v>
          </cell>
          <cell r="K24" t="str">
            <v>01012015</v>
          </cell>
        </row>
        <row r="25">
          <cell r="A25" t="str">
            <v>PRDR060</v>
          </cell>
          <cell r="B25">
            <v>416</v>
          </cell>
          <cell r="C25" t="str">
            <v>CABALLERO</v>
          </cell>
          <cell r="D25" t="str">
            <v>MONCADA</v>
          </cell>
          <cell r="E25" t="str">
            <v>BLANCA ESTHELA</v>
          </cell>
          <cell r="F25" t="str">
            <v>M02105</v>
          </cell>
          <cell r="G25">
            <v>18438.88</v>
          </cell>
          <cell r="H25" t="str">
            <v>NULL</v>
          </cell>
          <cell r="I25" t="str">
            <v xml:space="preserve">NLSSA003911  </v>
          </cell>
          <cell r="J25" t="str">
            <v>CAMB690828FQ3</v>
          </cell>
          <cell r="K25" t="str">
            <v>01072015</v>
          </cell>
        </row>
        <row r="26">
          <cell r="A26" t="str">
            <v>PRDCEN15</v>
          </cell>
          <cell r="B26">
            <v>416</v>
          </cell>
          <cell r="C26" t="str">
            <v>CADENA</v>
          </cell>
          <cell r="D26" t="str">
            <v>MAGA&amp;A</v>
          </cell>
          <cell r="E26" t="str">
            <v>MARIA ANTONIA</v>
          </cell>
          <cell r="F26" t="str">
            <v>M02034</v>
          </cell>
          <cell r="G26">
            <v>32833.730000000003</v>
          </cell>
          <cell r="H26" t="str">
            <v>NULL</v>
          </cell>
          <cell r="I26" t="str">
            <v xml:space="preserve">NLSSA014295  </v>
          </cell>
          <cell r="J26" t="str">
            <v>CAMA690922122</v>
          </cell>
          <cell r="K26" t="str">
            <v>01012015</v>
          </cell>
        </row>
        <row r="27">
          <cell r="A27" t="str">
            <v>PRDCEN15</v>
          </cell>
          <cell r="B27">
            <v>416</v>
          </cell>
          <cell r="C27" t="str">
            <v>CAMACHO</v>
          </cell>
          <cell r="D27" t="str">
            <v>ROSALES</v>
          </cell>
          <cell r="E27" t="str">
            <v>MONICA NELIDA</v>
          </cell>
          <cell r="F27" t="str">
            <v>M02083</v>
          </cell>
          <cell r="G27">
            <v>22732.59</v>
          </cell>
          <cell r="H27" t="str">
            <v>NULL</v>
          </cell>
          <cell r="I27" t="str">
            <v xml:space="preserve">NLSSA014295  </v>
          </cell>
          <cell r="J27" t="str">
            <v>CARM551202T65</v>
          </cell>
          <cell r="K27" t="str">
            <v>01012015</v>
          </cell>
        </row>
        <row r="28">
          <cell r="A28" t="str">
            <v>PRDCEN15</v>
          </cell>
          <cell r="B28">
            <v>416</v>
          </cell>
          <cell r="C28" t="str">
            <v>CAMARILLO</v>
          </cell>
          <cell r="D28" t="str">
            <v>GARCIA</v>
          </cell>
          <cell r="E28" t="str">
            <v>JESSICA JANETH</v>
          </cell>
          <cell r="F28" t="str">
            <v>M02107</v>
          </cell>
          <cell r="G28">
            <v>42978.84</v>
          </cell>
          <cell r="H28" t="str">
            <v>NULL</v>
          </cell>
          <cell r="I28" t="str">
            <v xml:space="preserve">NLSSA002984  </v>
          </cell>
          <cell r="J28" t="str">
            <v>CAGJ781028SW8</v>
          </cell>
          <cell r="K28" t="str">
            <v>01012015</v>
          </cell>
        </row>
        <row r="29">
          <cell r="A29" t="str">
            <v>PRDCMD15</v>
          </cell>
          <cell r="B29">
            <v>416</v>
          </cell>
          <cell r="C29" t="str">
            <v>CAMPOS</v>
          </cell>
          <cell r="D29" t="str">
            <v>BARBA</v>
          </cell>
          <cell r="E29" t="str">
            <v>EFRAIN</v>
          </cell>
          <cell r="F29" t="str">
            <v>M01011</v>
          </cell>
          <cell r="G29">
            <v>60557.36</v>
          </cell>
          <cell r="H29" t="str">
            <v>NULL</v>
          </cell>
          <cell r="I29" t="str">
            <v xml:space="preserve">NLSSA004046  </v>
          </cell>
          <cell r="J29" t="str">
            <v>CABE591217M5A</v>
          </cell>
          <cell r="K29" t="str">
            <v>01012015</v>
          </cell>
        </row>
        <row r="30">
          <cell r="A30" t="str">
            <v>PRDR060</v>
          </cell>
          <cell r="B30">
            <v>416</v>
          </cell>
          <cell r="C30" t="str">
            <v>CANTU</v>
          </cell>
          <cell r="D30" t="str">
            <v>GUAJARDO</v>
          </cell>
          <cell r="E30" t="str">
            <v>ALEJANDRA</v>
          </cell>
          <cell r="F30" t="str">
            <v>CF41063</v>
          </cell>
          <cell r="G30">
            <v>11449.28</v>
          </cell>
          <cell r="H30" t="str">
            <v>NULL</v>
          </cell>
          <cell r="I30" t="str">
            <v xml:space="preserve">NLSSA014156  </v>
          </cell>
          <cell r="J30" t="str">
            <v>CAGX9108112IA</v>
          </cell>
          <cell r="K30" t="str">
            <v>01032016</v>
          </cell>
        </row>
        <row r="31">
          <cell r="A31" t="str">
            <v>PRDCQM15</v>
          </cell>
          <cell r="B31">
            <v>416</v>
          </cell>
          <cell r="C31" t="str">
            <v>CARDENAS</v>
          </cell>
          <cell r="D31" t="str">
            <v>BOCANEGRA</v>
          </cell>
          <cell r="E31" t="str">
            <v>MA. DEL REFUGIO</v>
          </cell>
          <cell r="F31" t="str">
            <v>M02001</v>
          </cell>
          <cell r="G31">
            <v>31337.34</v>
          </cell>
          <cell r="H31" t="str">
            <v>NULL</v>
          </cell>
          <cell r="I31" t="str">
            <v xml:space="preserve">NLSSA014295  </v>
          </cell>
          <cell r="J31" t="str">
            <v>CABR740801FB0</v>
          </cell>
          <cell r="K31" t="str">
            <v>01012015</v>
          </cell>
        </row>
        <row r="32">
          <cell r="A32" t="str">
            <v>PRDR060</v>
          </cell>
          <cell r="B32">
            <v>416</v>
          </cell>
          <cell r="C32" t="str">
            <v>CEPEDA</v>
          </cell>
          <cell r="D32" t="str">
            <v>PAZ</v>
          </cell>
          <cell r="E32" t="str">
            <v>MARIA DE LOURDES</v>
          </cell>
          <cell r="F32" t="str">
            <v>M02110</v>
          </cell>
          <cell r="G32">
            <v>23311.61</v>
          </cell>
          <cell r="H32" t="str">
            <v>NULL</v>
          </cell>
          <cell r="I32" t="str">
            <v xml:space="preserve">NLSSA001601  </v>
          </cell>
          <cell r="J32" t="str">
            <v>CEPL700929QH2</v>
          </cell>
          <cell r="K32" t="str">
            <v>01072015</v>
          </cell>
        </row>
        <row r="33">
          <cell r="A33" t="str">
            <v>PRDCEN15</v>
          </cell>
          <cell r="B33">
            <v>416</v>
          </cell>
          <cell r="C33" t="str">
            <v>COBOS</v>
          </cell>
          <cell r="D33" t="str">
            <v>PULIDO</v>
          </cell>
          <cell r="E33" t="str">
            <v>MARIA DE LA LUZ</v>
          </cell>
          <cell r="F33" t="str">
            <v>M02034</v>
          </cell>
          <cell r="G33">
            <v>32833.730000000003</v>
          </cell>
          <cell r="H33" t="str">
            <v>NULL</v>
          </cell>
          <cell r="I33" t="str">
            <v xml:space="preserve">NLSSA014295  </v>
          </cell>
          <cell r="J33" t="str">
            <v>COPL671027UE4</v>
          </cell>
          <cell r="K33" t="str">
            <v>01012015</v>
          </cell>
        </row>
        <row r="34">
          <cell r="A34" t="str">
            <v>PRDCEN15</v>
          </cell>
          <cell r="B34">
            <v>416</v>
          </cell>
          <cell r="C34" t="str">
            <v>COLIMA</v>
          </cell>
          <cell r="D34" t="str">
            <v>BUENO</v>
          </cell>
          <cell r="E34" t="str">
            <v>GLORIA SANDRA</v>
          </cell>
          <cell r="F34" t="str">
            <v>M02035</v>
          </cell>
          <cell r="G34">
            <v>22805.55</v>
          </cell>
          <cell r="H34" t="str">
            <v>NULL</v>
          </cell>
          <cell r="I34" t="str">
            <v xml:space="preserve">NLSSA003240  </v>
          </cell>
          <cell r="J34" t="str">
            <v>COBG580405TF2</v>
          </cell>
          <cell r="K34" t="str">
            <v>01012015</v>
          </cell>
        </row>
        <row r="35">
          <cell r="A35" t="str">
            <v>PRDCEN15</v>
          </cell>
          <cell r="B35">
            <v>416</v>
          </cell>
          <cell r="C35" t="str">
            <v>CORONADO</v>
          </cell>
          <cell r="D35" t="str">
            <v>DE LA CRUZ</v>
          </cell>
          <cell r="E35" t="str">
            <v>GUADALUPE HERNAN</v>
          </cell>
          <cell r="F35" t="str">
            <v>M02036</v>
          </cell>
          <cell r="G35">
            <v>18999.73</v>
          </cell>
          <cell r="H35" t="str">
            <v>NULL</v>
          </cell>
          <cell r="I35" t="str">
            <v xml:space="preserve">NLSSA003655  </v>
          </cell>
          <cell r="J35" t="str">
            <v>COCG750429MH2</v>
          </cell>
          <cell r="K35" t="str">
            <v>01012015</v>
          </cell>
        </row>
        <row r="36">
          <cell r="A36" t="str">
            <v>PRDR060</v>
          </cell>
          <cell r="B36">
            <v>416</v>
          </cell>
          <cell r="C36" t="str">
            <v>CORONADO</v>
          </cell>
          <cell r="D36" t="str">
            <v>RUIZ</v>
          </cell>
          <cell r="E36" t="str">
            <v>ELIZABETH</v>
          </cell>
          <cell r="F36" t="str">
            <v>M02109</v>
          </cell>
          <cell r="G36">
            <v>44056.86</v>
          </cell>
          <cell r="H36" t="str">
            <v>NULL</v>
          </cell>
          <cell r="I36" t="str">
            <v xml:space="preserve">NLSSA002050  </v>
          </cell>
          <cell r="J36" t="str">
            <v>CORE721118RN3</v>
          </cell>
          <cell r="K36" t="str">
            <v>01072015</v>
          </cell>
        </row>
        <row r="37">
          <cell r="A37" t="str">
            <v>PRDCEN15</v>
          </cell>
          <cell r="B37">
            <v>416</v>
          </cell>
          <cell r="C37" t="str">
            <v>CORTES</v>
          </cell>
          <cell r="D37" t="str">
            <v>ARROYO</v>
          </cell>
          <cell r="E37" t="str">
            <v>ERNESTINA</v>
          </cell>
          <cell r="F37" t="str">
            <v>M02031</v>
          </cell>
          <cell r="G37">
            <v>45310.61</v>
          </cell>
          <cell r="H37" t="str">
            <v>NULL</v>
          </cell>
          <cell r="I37" t="str">
            <v xml:space="preserve">NLSSA014295  </v>
          </cell>
          <cell r="J37" t="str">
            <v>COAE5711113K2</v>
          </cell>
          <cell r="K37" t="str">
            <v>01012015</v>
          </cell>
        </row>
        <row r="38">
          <cell r="A38" t="str">
            <v>PRDCEN15</v>
          </cell>
          <cell r="B38">
            <v>416</v>
          </cell>
          <cell r="C38" t="str">
            <v>CORTES</v>
          </cell>
          <cell r="D38" t="str">
            <v>ESCARE&amp;O</v>
          </cell>
          <cell r="E38" t="str">
            <v>MARIA TRINIDAD</v>
          </cell>
          <cell r="F38" t="str">
            <v>M02036</v>
          </cell>
          <cell r="G38">
            <v>16880.02</v>
          </cell>
          <cell r="H38" t="str">
            <v>NULL</v>
          </cell>
          <cell r="I38" t="str">
            <v xml:space="preserve">NLSSA004046  </v>
          </cell>
          <cell r="J38" t="str">
            <v>COET630609RP3</v>
          </cell>
          <cell r="K38" t="str">
            <v>01012015</v>
          </cell>
        </row>
        <row r="39">
          <cell r="A39" t="str">
            <v>PRDCEN15</v>
          </cell>
          <cell r="B39">
            <v>416</v>
          </cell>
          <cell r="C39" t="str">
            <v>CORTEZ</v>
          </cell>
          <cell r="D39" t="str">
            <v>CERDA</v>
          </cell>
          <cell r="E39" t="str">
            <v>VERONICA LEONOR</v>
          </cell>
          <cell r="F39" t="str">
            <v>M02035</v>
          </cell>
          <cell r="G39">
            <v>30058.06</v>
          </cell>
          <cell r="H39" t="str">
            <v>NULL</v>
          </cell>
          <cell r="I39" t="str">
            <v xml:space="preserve">NLSSA014295  </v>
          </cell>
          <cell r="J39" t="str">
            <v>COCV781220B11</v>
          </cell>
          <cell r="K39" t="str">
            <v>01012015</v>
          </cell>
        </row>
        <row r="40">
          <cell r="A40" t="str">
            <v>PRDR060</v>
          </cell>
          <cell r="B40">
            <v>416</v>
          </cell>
          <cell r="C40" t="str">
            <v>CORTEZ</v>
          </cell>
          <cell r="D40" t="str">
            <v>CERDA</v>
          </cell>
          <cell r="E40" t="str">
            <v>VERONICA LEONOR</v>
          </cell>
          <cell r="F40" t="str">
            <v>M02105</v>
          </cell>
          <cell r="G40">
            <v>16738.2</v>
          </cell>
          <cell r="H40" t="str">
            <v>NULL</v>
          </cell>
          <cell r="I40" t="str">
            <v xml:space="preserve">NLSSA014295  </v>
          </cell>
          <cell r="J40" t="str">
            <v>COCV781220B11</v>
          </cell>
          <cell r="K40" t="str">
            <v>01012015</v>
          </cell>
        </row>
        <row r="41">
          <cell r="A41" t="str">
            <v>PRDR060</v>
          </cell>
          <cell r="B41">
            <v>416</v>
          </cell>
          <cell r="C41" t="str">
            <v>CRUZ</v>
          </cell>
          <cell r="D41" t="str">
            <v>VERA</v>
          </cell>
          <cell r="E41" t="str">
            <v>JOSE SERGIO</v>
          </cell>
          <cell r="F41" t="str">
            <v>M02107</v>
          </cell>
          <cell r="G41">
            <v>5037.78</v>
          </cell>
          <cell r="H41" t="str">
            <v>NULL</v>
          </cell>
          <cell r="I41" t="str">
            <v xml:space="preserve">NLSSA003655  </v>
          </cell>
          <cell r="J41" t="str">
            <v>CUVS741202SZ1</v>
          </cell>
          <cell r="K41" t="str">
            <v>01072015</v>
          </cell>
        </row>
        <row r="42">
          <cell r="A42" t="str">
            <v>PRDCQM15</v>
          </cell>
          <cell r="B42">
            <v>416</v>
          </cell>
          <cell r="C42" t="str">
            <v>DAVILA</v>
          </cell>
          <cell r="D42" t="str">
            <v>GONZALEZ</v>
          </cell>
          <cell r="E42" t="str">
            <v>DIANA</v>
          </cell>
          <cell r="F42" t="str">
            <v>M02077</v>
          </cell>
          <cell r="G42">
            <v>37457.300000000003</v>
          </cell>
          <cell r="H42" t="str">
            <v>NULL</v>
          </cell>
          <cell r="I42" t="str">
            <v xml:space="preserve">NLSSA003911  </v>
          </cell>
          <cell r="J42" t="str">
            <v>DAGD641014D51</v>
          </cell>
          <cell r="K42" t="str">
            <v>01012015</v>
          </cell>
        </row>
        <row r="43">
          <cell r="A43" t="str">
            <v>PRDR060</v>
          </cell>
          <cell r="B43">
            <v>416</v>
          </cell>
          <cell r="C43" t="str">
            <v>DAVILA</v>
          </cell>
          <cell r="D43" t="str">
            <v>TREVI&amp;O</v>
          </cell>
          <cell r="E43" t="str">
            <v>MARIANA</v>
          </cell>
          <cell r="F43" t="str">
            <v>CF41064</v>
          </cell>
          <cell r="G43">
            <v>12066.1</v>
          </cell>
          <cell r="H43" t="str">
            <v>NULL</v>
          </cell>
          <cell r="I43" t="str">
            <v xml:space="preserve">NLSSA014156  </v>
          </cell>
          <cell r="J43" t="str">
            <v>DATM830429GZ8</v>
          </cell>
          <cell r="K43" t="str">
            <v>01032016</v>
          </cell>
        </row>
        <row r="44">
          <cell r="A44" t="str">
            <v>PRDCEN15</v>
          </cell>
          <cell r="B44">
            <v>416</v>
          </cell>
          <cell r="C44" t="str">
            <v>DE LA CERDA</v>
          </cell>
          <cell r="D44" t="str">
            <v>QUEVEDO</v>
          </cell>
          <cell r="E44" t="str">
            <v>LAURA PATRICIA</v>
          </cell>
          <cell r="F44" t="str">
            <v>M02105</v>
          </cell>
          <cell r="G44">
            <v>39264.85</v>
          </cell>
          <cell r="H44" t="str">
            <v>NULL</v>
          </cell>
          <cell r="I44" t="str">
            <v xml:space="preserve">NLSSA002581  </v>
          </cell>
          <cell r="J44" t="str">
            <v>CEQL690530LR1</v>
          </cell>
          <cell r="K44" t="str">
            <v>01012015</v>
          </cell>
        </row>
        <row r="45">
          <cell r="A45" t="str">
            <v>PRDR060</v>
          </cell>
          <cell r="B45">
            <v>416</v>
          </cell>
          <cell r="C45" t="str">
            <v>DE LA CRUZ</v>
          </cell>
          <cell r="D45" t="str">
            <v>MENDOZA</v>
          </cell>
          <cell r="E45" t="str">
            <v>OSCAR MATEO</v>
          </cell>
          <cell r="F45" t="str">
            <v>M02107</v>
          </cell>
          <cell r="G45">
            <v>5031.32</v>
          </cell>
          <cell r="H45" t="str">
            <v>NULL</v>
          </cell>
          <cell r="I45" t="str">
            <v xml:space="preserve">NLSSA004046  </v>
          </cell>
          <cell r="J45" t="str">
            <v>CUMO700424DW5</v>
          </cell>
          <cell r="K45" t="str">
            <v>01072015</v>
          </cell>
        </row>
        <row r="46">
          <cell r="A46" t="str">
            <v>PRDCEN15</v>
          </cell>
          <cell r="B46">
            <v>416</v>
          </cell>
          <cell r="C46" t="str">
            <v>DE LA FUENTE</v>
          </cell>
          <cell r="D46" t="str">
            <v>ZAVALA</v>
          </cell>
          <cell r="E46" t="str">
            <v>LAURA DELIA</v>
          </cell>
          <cell r="F46" t="str">
            <v>M02036</v>
          </cell>
          <cell r="G46">
            <v>26321.15</v>
          </cell>
          <cell r="H46" t="str">
            <v>NULL</v>
          </cell>
          <cell r="I46" t="str">
            <v xml:space="preserve">NLSSA014295  </v>
          </cell>
          <cell r="J46" t="str">
            <v>FUZL671118KZ9</v>
          </cell>
          <cell r="K46" t="str">
            <v>01012015</v>
          </cell>
        </row>
        <row r="47">
          <cell r="A47" t="str">
            <v>PRDR030</v>
          </cell>
          <cell r="B47">
            <v>416</v>
          </cell>
          <cell r="C47" t="str">
            <v>DE LA GARZA</v>
          </cell>
          <cell r="D47" t="str">
            <v>ALEJANDRO</v>
          </cell>
          <cell r="E47" t="str">
            <v>DORA IRMA</v>
          </cell>
          <cell r="F47" t="str">
            <v>M03020</v>
          </cell>
          <cell r="G47">
            <v>9234.86</v>
          </cell>
          <cell r="H47" t="str">
            <v>NULL</v>
          </cell>
          <cell r="I47" t="str">
            <v xml:space="preserve">NLSSA014156  </v>
          </cell>
          <cell r="J47" t="str">
            <v>GAAD591008GV0</v>
          </cell>
          <cell r="K47" t="str">
            <v>01012016</v>
          </cell>
        </row>
        <row r="48">
          <cell r="A48" t="str">
            <v>PRDCEN15</v>
          </cell>
          <cell r="B48">
            <v>416</v>
          </cell>
          <cell r="C48" t="str">
            <v>DE LA GARZA</v>
          </cell>
          <cell r="D48" t="str">
            <v>OCHOA</v>
          </cell>
          <cell r="E48" t="str">
            <v>NORMA ALICIA</v>
          </cell>
          <cell r="F48" t="str">
            <v>M02105</v>
          </cell>
          <cell r="G48">
            <v>39262.730000000003</v>
          </cell>
          <cell r="H48" t="str">
            <v>NULL</v>
          </cell>
          <cell r="I48" t="str">
            <v xml:space="preserve">NLSSA002231  </v>
          </cell>
          <cell r="J48" t="str">
            <v>GAON630817SA1</v>
          </cell>
          <cell r="K48" t="str">
            <v>01012015</v>
          </cell>
        </row>
        <row r="49">
          <cell r="A49" t="str">
            <v>PRDCTS15</v>
          </cell>
          <cell r="B49">
            <v>416</v>
          </cell>
          <cell r="C49" t="str">
            <v>DE LEON</v>
          </cell>
          <cell r="D49" t="str">
            <v>PEREZ</v>
          </cell>
          <cell r="E49" t="str">
            <v>MYRNA MIRTHALA</v>
          </cell>
          <cell r="F49" t="str">
            <v>M02112</v>
          </cell>
          <cell r="G49">
            <v>29281.02</v>
          </cell>
          <cell r="H49" t="str">
            <v>NULL</v>
          </cell>
          <cell r="I49" t="str">
            <v xml:space="preserve">NLSSA014295  </v>
          </cell>
          <cell r="J49" t="str">
            <v>LEPM590826467</v>
          </cell>
          <cell r="K49" t="str">
            <v>01012015</v>
          </cell>
        </row>
        <row r="50">
          <cell r="A50" t="str">
            <v>PRDCEN15</v>
          </cell>
          <cell r="B50">
            <v>416</v>
          </cell>
          <cell r="C50" t="str">
            <v>DIAZ</v>
          </cell>
          <cell r="D50" t="str">
            <v>CHARLES</v>
          </cell>
          <cell r="E50" t="str">
            <v>MA. CRISTINA</v>
          </cell>
          <cell r="F50" t="str">
            <v>M02035</v>
          </cell>
          <cell r="G50">
            <v>22805.55</v>
          </cell>
          <cell r="H50" t="str">
            <v>NULL</v>
          </cell>
          <cell r="I50" t="str">
            <v xml:space="preserve">NLSSA014103  </v>
          </cell>
          <cell r="J50" t="str">
            <v>DICC670208PHA</v>
          </cell>
          <cell r="K50" t="str">
            <v>01012015</v>
          </cell>
        </row>
        <row r="51">
          <cell r="A51" t="str">
            <v>PRDCEN15</v>
          </cell>
          <cell r="B51">
            <v>416</v>
          </cell>
          <cell r="C51" t="str">
            <v>ESPINOSA</v>
          </cell>
          <cell r="D51" t="str">
            <v>DORIA</v>
          </cell>
          <cell r="E51" t="str">
            <v>SILVIA</v>
          </cell>
          <cell r="F51" t="str">
            <v>M02105</v>
          </cell>
          <cell r="G51">
            <v>20069.73</v>
          </cell>
          <cell r="H51" t="str">
            <v>NULL</v>
          </cell>
          <cell r="I51" t="str">
            <v xml:space="preserve">NLSSA004046  </v>
          </cell>
          <cell r="J51" t="str">
            <v>EIDS680108P96</v>
          </cell>
          <cell r="K51" t="str">
            <v>01012015</v>
          </cell>
        </row>
        <row r="52">
          <cell r="A52" t="str">
            <v>PRDR030</v>
          </cell>
          <cell r="B52">
            <v>416</v>
          </cell>
          <cell r="C52" t="str">
            <v>ESPRONCEDA</v>
          </cell>
          <cell r="D52" t="str">
            <v>TORRES</v>
          </cell>
          <cell r="E52" t="str">
            <v>GIOVANNA RUBI</v>
          </cell>
          <cell r="F52" t="str">
            <v>M03013</v>
          </cell>
          <cell r="G52">
            <v>9977.08</v>
          </cell>
          <cell r="H52" t="str">
            <v>NULL</v>
          </cell>
          <cell r="I52" t="str">
            <v xml:space="preserve">NLSSA004046  </v>
          </cell>
          <cell r="J52" t="str">
            <v>EOTG870618TG3</v>
          </cell>
          <cell r="K52" t="str">
            <v>01012016</v>
          </cell>
        </row>
        <row r="53">
          <cell r="A53" t="str">
            <v>PRDR060</v>
          </cell>
          <cell r="B53">
            <v>416</v>
          </cell>
          <cell r="C53" t="str">
            <v>ESQUIVEL</v>
          </cell>
          <cell r="D53" t="str">
            <v>LOZANO</v>
          </cell>
          <cell r="E53" t="str">
            <v>ROSA DE JESUS</v>
          </cell>
          <cell r="F53" t="str">
            <v>M02105</v>
          </cell>
          <cell r="G53">
            <v>9359.18</v>
          </cell>
          <cell r="H53" t="str">
            <v>NULL</v>
          </cell>
          <cell r="I53" t="str">
            <v xml:space="preserve">NLSSA014295  </v>
          </cell>
          <cell r="J53" t="str">
            <v>EULR6911072N3</v>
          </cell>
          <cell r="K53" t="str">
            <v>01072015</v>
          </cell>
        </row>
        <row r="54">
          <cell r="A54" t="str">
            <v>PRDCEN15</v>
          </cell>
          <cell r="B54">
            <v>416</v>
          </cell>
          <cell r="C54" t="str">
            <v>ESQUIVEL</v>
          </cell>
          <cell r="D54" t="str">
            <v>PE&amp;A</v>
          </cell>
          <cell r="E54" t="str">
            <v>HOMERO</v>
          </cell>
          <cell r="F54" t="str">
            <v>M02035</v>
          </cell>
          <cell r="G54">
            <v>30053.82</v>
          </cell>
          <cell r="H54" t="str">
            <v>NULL</v>
          </cell>
          <cell r="I54" t="str">
            <v xml:space="preserve">NLSSA014295  </v>
          </cell>
          <cell r="J54" t="str">
            <v>EUPH750825QA8</v>
          </cell>
          <cell r="K54" t="str">
            <v>01012015</v>
          </cell>
        </row>
        <row r="55">
          <cell r="A55" t="str">
            <v>PRDR060</v>
          </cell>
          <cell r="B55">
            <v>416</v>
          </cell>
          <cell r="C55" t="str">
            <v>ESTEVAN</v>
          </cell>
          <cell r="D55" t="str">
            <v>POMPA</v>
          </cell>
          <cell r="E55" t="str">
            <v>GUADALUPE MARGARITA</v>
          </cell>
          <cell r="F55" t="str">
            <v>M02105</v>
          </cell>
          <cell r="G55">
            <v>40086.85</v>
          </cell>
          <cell r="H55" t="str">
            <v>NULL</v>
          </cell>
          <cell r="I55" t="str">
            <v xml:space="preserve">NLSSA000732  </v>
          </cell>
          <cell r="J55" t="str">
            <v>EEPG891122946</v>
          </cell>
          <cell r="K55" t="str">
            <v>01072015</v>
          </cell>
        </row>
        <row r="56">
          <cell r="A56" t="str">
            <v>PRDCNT15</v>
          </cell>
          <cell r="B56">
            <v>416</v>
          </cell>
          <cell r="C56" t="str">
            <v>ESTRADA</v>
          </cell>
          <cell r="D56" t="str">
            <v>LEAL</v>
          </cell>
          <cell r="E56" t="str">
            <v>IRMA</v>
          </cell>
          <cell r="F56" t="str">
            <v>M02049</v>
          </cell>
          <cell r="G56">
            <v>36584.589999999997</v>
          </cell>
          <cell r="H56" t="str">
            <v>NULL</v>
          </cell>
          <cell r="I56" t="str">
            <v xml:space="preserve">NLSSA002972  </v>
          </cell>
          <cell r="J56" t="str">
            <v>EALI6106159Q7</v>
          </cell>
          <cell r="K56" t="str">
            <v>01012015</v>
          </cell>
        </row>
        <row r="57">
          <cell r="A57" t="str">
            <v>PRDCEN15</v>
          </cell>
          <cell r="B57">
            <v>416</v>
          </cell>
          <cell r="C57" t="str">
            <v>FAZ</v>
          </cell>
          <cell r="D57" t="str">
            <v>ZAVALA</v>
          </cell>
          <cell r="E57" t="str">
            <v>ROSALINDA</v>
          </cell>
          <cell r="F57" t="str">
            <v>M02105</v>
          </cell>
          <cell r="G57">
            <v>39271.21</v>
          </cell>
          <cell r="H57" t="str">
            <v>NULL</v>
          </cell>
          <cell r="I57" t="str">
            <v xml:space="preserve">NLSSA004215  </v>
          </cell>
          <cell r="J57" t="str">
            <v>FAZR7607053I1</v>
          </cell>
          <cell r="K57" t="str">
            <v>01012015</v>
          </cell>
        </row>
        <row r="58">
          <cell r="A58" t="str">
            <v>PRDR010</v>
          </cell>
          <cell r="B58">
            <v>416</v>
          </cell>
          <cell r="C58" t="str">
            <v>FERNANDEZ</v>
          </cell>
          <cell r="D58" t="str">
            <v>SOTO</v>
          </cell>
          <cell r="E58" t="str">
            <v>LIZZETH</v>
          </cell>
          <cell r="F58" t="str">
            <v>M03020</v>
          </cell>
          <cell r="G58">
            <v>9402.9599999999991</v>
          </cell>
          <cell r="H58" t="str">
            <v>NULL</v>
          </cell>
          <cell r="I58" t="str">
            <v xml:space="preserve">NLSSA014156  </v>
          </cell>
          <cell r="J58" t="str">
            <v>FESL870518NJ5</v>
          </cell>
          <cell r="K58" t="str">
            <v>01122015</v>
          </cell>
        </row>
        <row r="59">
          <cell r="A59" t="str">
            <v>PRDR060</v>
          </cell>
          <cell r="B59">
            <v>416</v>
          </cell>
          <cell r="C59" t="str">
            <v>FLORES</v>
          </cell>
          <cell r="D59" t="str">
            <v>ESPINOSA</v>
          </cell>
          <cell r="E59" t="str">
            <v>TERESA</v>
          </cell>
          <cell r="F59" t="str">
            <v>M02105</v>
          </cell>
          <cell r="G59">
            <v>22529.25</v>
          </cell>
          <cell r="H59" t="str">
            <v>NULL</v>
          </cell>
          <cell r="I59" t="str">
            <v xml:space="preserve">NLSSA014843  </v>
          </cell>
          <cell r="J59" t="str">
            <v>FOET671015SU3</v>
          </cell>
          <cell r="K59" t="str">
            <v>01072015</v>
          </cell>
        </row>
        <row r="60">
          <cell r="A60" t="str">
            <v>PRDCEN15</v>
          </cell>
          <cell r="B60">
            <v>416</v>
          </cell>
          <cell r="C60" t="str">
            <v>FLORES</v>
          </cell>
          <cell r="D60" t="str">
            <v>GALLEGOS</v>
          </cell>
          <cell r="E60" t="str">
            <v>JUANITA</v>
          </cell>
          <cell r="F60" t="str">
            <v>M02031</v>
          </cell>
          <cell r="G60">
            <v>45459.5</v>
          </cell>
          <cell r="H60" t="str">
            <v>NULL</v>
          </cell>
          <cell r="I60" t="str">
            <v xml:space="preserve">NLSSA003404  </v>
          </cell>
          <cell r="J60" t="str">
            <v>FOGJ560624I75</v>
          </cell>
          <cell r="K60" t="str">
            <v>01012015</v>
          </cell>
        </row>
        <row r="61">
          <cell r="A61" t="str">
            <v>PRDR030</v>
          </cell>
          <cell r="B61">
            <v>416</v>
          </cell>
          <cell r="C61" t="str">
            <v>GALLARDO</v>
          </cell>
          <cell r="D61" t="str">
            <v>SANTANA</v>
          </cell>
          <cell r="E61" t="str">
            <v>NORMA LILIANA</v>
          </cell>
          <cell r="F61" t="str">
            <v>M03023</v>
          </cell>
          <cell r="G61">
            <v>8475.0400000000009</v>
          </cell>
          <cell r="H61" t="str">
            <v>NULL</v>
          </cell>
          <cell r="I61" t="str">
            <v xml:space="preserve">NLSSA014103  </v>
          </cell>
          <cell r="J61" t="str">
            <v>GASN8201242N7</v>
          </cell>
          <cell r="K61" t="str">
            <v>01012016</v>
          </cell>
        </row>
        <row r="62">
          <cell r="A62" t="str">
            <v>PRDCMD15</v>
          </cell>
          <cell r="B62">
            <v>416</v>
          </cell>
          <cell r="C62" t="str">
            <v>GALVAN</v>
          </cell>
          <cell r="D62" t="str">
            <v>PECINA</v>
          </cell>
          <cell r="E62" t="str">
            <v>MARTIN</v>
          </cell>
          <cell r="F62" t="str">
            <v>M01004</v>
          </cell>
          <cell r="G62">
            <v>33744.29</v>
          </cell>
          <cell r="H62" t="str">
            <v>NULL</v>
          </cell>
          <cell r="I62" t="str">
            <v xml:space="preserve">NLSSA002972  </v>
          </cell>
          <cell r="J62" t="str">
            <v>GAPM680403479</v>
          </cell>
          <cell r="K62" t="str">
            <v>01012015</v>
          </cell>
        </row>
        <row r="63">
          <cell r="A63" t="str">
            <v>PRDR010</v>
          </cell>
          <cell r="B63">
            <v>416</v>
          </cell>
          <cell r="C63" t="str">
            <v>GAMBOA</v>
          </cell>
          <cell r="D63" t="str">
            <v>LOPEZ</v>
          </cell>
          <cell r="E63" t="str">
            <v>OSCAR</v>
          </cell>
          <cell r="F63" t="str">
            <v>CF40003</v>
          </cell>
          <cell r="G63">
            <v>20295.55</v>
          </cell>
          <cell r="H63" t="str">
            <v>NULL</v>
          </cell>
          <cell r="I63" t="str">
            <v xml:space="preserve">NLSSA014156  </v>
          </cell>
          <cell r="J63" t="str">
            <v>GALO571025M85</v>
          </cell>
          <cell r="K63" t="str">
            <v>19112015</v>
          </cell>
        </row>
        <row r="64">
          <cell r="A64" t="str">
            <v>PRDR060</v>
          </cell>
          <cell r="B64">
            <v>416</v>
          </cell>
          <cell r="C64" t="str">
            <v>GAONA</v>
          </cell>
          <cell r="D64" t="str">
            <v>MORENO</v>
          </cell>
          <cell r="E64" t="str">
            <v>ALEJANDRA GUADALUPE</v>
          </cell>
          <cell r="F64" t="str">
            <v>M02105</v>
          </cell>
          <cell r="G64">
            <v>24677.03</v>
          </cell>
          <cell r="H64" t="str">
            <v>NULL</v>
          </cell>
          <cell r="I64" t="str">
            <v xml:space="preserve">NLSSA001263  </v>
          </cell>
          <cell r="J64" t="str">
            <v>GAMA850314GI8</v>
          </cell>
          <cell r="K64" t="str">
            <v>01072015</v>
          </cell>
        </row>
        <row r="65">
          <cell r="A65" t="str">
            <v>PRDR060</v>
          </cell>
          <cell r="B65">
            <v>416</v>
          </cell>
          <cell r="C65" t="str">
            <v>GAONA</v>
          </cell>
          <cell r="D65" t="str">
            <v>MOYA</v>
          </cell>
          <cell r="E65" t="str">
            <v>CRISTINA GUADALUPE</v>
          </cell>
          <cell r="F65" t="str">
            <v>M02105</v>
          </cell>
          <cell r="G65">
            <v>46069.49</v>
          </cell>
          <cell r="H65" t="str">
            <v>NULL</v>
          </cell>
          <cell r="I65" t="str">
            <v xml:space="preserve">NLSSA000131  </v>
          </cell>
          <cell r="J65" t="str">
            <v>GAMC810607M96</v>
          </cell>
          <cell r="K65" t="str">
            <v>01072015</v>
          </cell>
        </row>
        <row r="66">
          <cell r="A66" t="str">
            <v>PRDR051</v>
          </cell>
          <cell r="B66">
            <v>416</v>
          </cell>
          <cell r="C66" t="str">
            <v>GARAY</v>
          </cell>
          <cell r="D66" t="str">
            <v>ARECHIGA</v>
          </cell>
          <cell r="E66" t="str">
            <v>EVELYN</v>
          </cell>
          <cell r="F66" t="str">
            <v>CF34263</v>
          </cell>
          <cell r="G66">
            <v>5247.35</v>
          </cell>
          <cell r="H66" t="str">
            <v>NULL</v>
          </cell>
          <cell r="I66" t="str">
            <v xml:space="preserve">NLSSA014156  </v>
          </cell>
          <cell r="J66" t="str">
            <v>GAAE810721IT8</v>
          </cell>
          <cell r="K66" t="str">
            <v>16022016</v>
          </cell>
        </row>
        <row r="67">
          <cell r="A67" t="str">
            <v>PRDR060</v>
          </cell>
          <cell r="B67">
            <v>416</v>
          </cell>
          <cell r="C67" t="str">
            <v>GARCIA</v>
          </cell>
          <cell r="D67" t="str">
            <v>ESCOBEDO</v>
          </cell>
          <cell r="E67" t="str">
            <v>MARCOS ALEJANDRO</v>
          </cell>
          <cell r="F67" t="str">
            <v>M02105</v>
          </cell>
          <cell r="G67">
            <v>29887.02</v>
          </cell>
          <cell r="H67" t="str">
            <v>NULL</v>
          </cell>
          <cell r="I67" t="str">
            <v xml:space="preserve">NLSSA002972  </v>
          </cell>
          <cell r="J67" t="str">
            <v>GAEM840713BTA</v>
          </cell>
          <cell r="K67" t="str">
            <v>01072015</v>
          </cell>
        </row>
        <row r="68">
          <cell r="A68" t="str">
            <v>PRDCEN15</v>
          </cell>
          <cell r="B68">
            <v>416</v>
          </cell>
          <cell r="C68" t="str">
            <v>GARCIA</v>
          </cell>
          <cell r="D68" t="str">
            <v>HERNANDEZ</v>
          </cell>
          <cell r="E68" t="str">
            <v>REVECA</v>
          </cell>
          <cell r="F68" t="str">
            <v>M02035</v>
          </cell>
          <cell r="G68">
            <v>22807.71</v>
          </cell>
          <cell r="H68" t="str">
            <v>NULL</v>
          </cell>
          <cell r="I68" t="str">
            <v xml:space="preserve">NLSSA002284  </v>
          </cell>
          <cell r="J68" t="str">
            <v>GAHR711118RE6</v>
          </cell>
          <cell r="K68" t="str">
            <v>01012015</v>
          </cell>
        </row>
        <row r="69">
          <cell r="A69" t="str">
            <v>PRDCNT15</v>
          </cell>
          <cell r="B69">
            <v>416</v>
          </cell>
          <cell r="C69" t="str">
            <v>GARCIA</v>
          </cell>
          <cell r="D69" t="str">
            <v>LEGORRETA</v>
          </cell>
          <cell r="E69" t="str">
            <v>DEBORA BEATRIZ</v>
          </cell>
          <cell r="F69" t="str">
            <v>M02050</v>
          </cell>
          <cell r="G69">
            <v>21898.01</v>
          </cell>
          <cell r="H69" t="str">
            <v>NULL</v>
          </cell>
          <cell r="I69" t="str">
            <v xml:space="preserve">NLSSA014295  </v>
          </cell>
          <cell r="J69" t="str">
            <v>GALD841017AZ0</v>
          </cell>
          <cell r="K69" t="str">
            <v>01012015</v>
          </cell>
        </row>
        <row r="70">
          <cell r="A70" t="str">
            <v>PRDR060</v>
          </cell>
          <cell r="B70">
            <v>416</v>
          </cell>
          <cell r="C70" t="str">
            <v>GARCIA</v>
          </cell>
          <cell r="D70" t="str">
            <v>MENDOZA</v>
          </cell>
          <cell r="E70" t="str">
            <v>IDOLINA</v>
          </cell>
          <cell r="F70" t="str">
            <v>M02105</v>
          </cell>
          <cell r="G70">
            <v>32699.67</v>
          </cell>
          <cell r="H70" t="str">
            <v>NULL</v>
          </cell>
          <cell r="I70" t="str">
            <v xml:space="preserve">NLSSA014295  </v>
          </cell>
          <cell r="J70" t="str">
            <v>GAMI700712L12</v>
          </cell>
          <cell r="K70" t="str">
            <v>01072015</v>
          </cell>
        </row>
        <row r="71">
          <cell r="A71" t="str">
            <v>PRDCEX15</v>
          </cell>
          <cell r="B71">
            <v>416</v>
          </cell>
          <cell r="C71" t="str">
            <v>GARCIA</v>
          </cell>
          <cell r="D71" t="str">
            <v>MORA</v>
          </cell>
          <cell r="E71" t="str">
            <v>ALFREDO</v>
          </cell>
          <cell r="F71" t="str">
            <v>M01007</v>
          </cell>
          <cell r="G71">
            <v>67719.14</v>
          </cell>
          <cell r="H71" t="str">
            <v>NULL</v>
          </cell>
          <cell r="I71" t="str">
            <v xml:space="preserve">NLSSA014103  </v>
          </cell>
          <cell r="J71" t="str">
            <v>GAMA620112RU8</v>
          </cell>
          <cell r="K71" t="str">
            <v>01012015</v>
          </cell>
        </row>
        <row r="72">
          <cell r="A72" t="str">
            <v>PRDR060</v>
          </cell>
          <cell r="B72">
            <v>416</v>
          </cell>
          <cell r="C72" t="str">
            <v>GARCIA</v>
          </cell>
          <cell r="D72" t="str">
            <v>RODRIGUEZ</v>
          </cell>
          <cell r="E72" t="str">
            <v>MA. DE LOURDES</v>
          </cell>
          <cell r="F72" t="str">
            <v>M02105</v>
          </cell>
          <cell r="G72">
            <v>19626.84</v>
          </cell>
          <cell r="H72" t="str">
            <v>NULL</v>
          </cell>
          <cell r="I72" t="str">
            <v xml:space="preserve">NLSSA004261  </v>
          </cell>
          <cell r="J72" t="str">
            <v>GARL6309127C9</v>
          </cell>
          <cell r="K72" t="str">
            <v>01072015</v>
          </cell>
        </row>
        <row r="73">
          <cell r="A73" t="str">
            <v>PRDR060</v>
          </cell>
          <cell r="B73">
            <v>416</v>
          </cell>
          <cell r="C73" t="str">
            <v>GARCIA</v>
          </cell>
          <cell r="D73" t="str">
            <v>ROSALES</v>
          </cell>
          <cell r="E73" t="str">
            <v>ESTHER</v>
          </cell>
          <cell r="F73" t="str">
            <v>M02105</v>
          </cell>
          <cell r="G73">
            <v>18550.23</v>
          </cell>
          <cell r="H73" t="str">
            <v>NULL</v>
          </cell>
          <cell r="I73" t="str">
            <v xml:space="preserve">NLSSA003614  </v>
          </cell>
          <cell r="J73" t="str">
            <v>GARE581101CN6</v>
          </cell>
          <cell r="K73" t="str">
            <v>01072015</v>
          </cell>
        </row>
        <row r="74">
          <cell r="A74" t="str">
            <v>PRDCEN15</v>
          </cell>
          <cell r="B74">
            <v>416</v>
          </cell>
          <cell r="C74" t="str">
            <v>GARCIA</v>
          </cell>
          <cell r="D74" t="str">
            <v>SERNA</v>
          </cell>
          <cell r="E74" t="str">
            <v>ARACELI</v>
          </cell>
          <cell r="F74" t="str">
            <v>M02031</v>
          </cell>
          <cell r="G74">
            <v>34374.239999999998</v>
          </cell>
          <cell r="H74" t="str">
            <v>NULL</v>
          </cell>
          <cell r="I74" t="str">
            <v xml:space="preserve">NLSSA002972  </v>
          </cell>
          <cell r="J74" t="str">
            <v>GASA701107N98</v>
          </cell>
          <cell r="K74" t="str">
            <v>01012015</v>
          </cell>
        </row>
        <row r="75">
          <cell r="A75" t="str">
            <v>PRDCEN15</v>
          </cell>
          <cell r="B75">
            <v>416</v>
          </cell>
          <cell r="C75" t="str">
            <v>GARZA</v>
          </cell>
          <cell r="D75" t="str">
            <v>MARTINEZ</v>
          </cell>
          <cell r="E75" t="str">
            <v>CELIA</v>
          </cell>
          <cell r="F75" t="str">
            <v>M02107</v>
          </cell>
          <cell r="G75">
            <v>32579.21</v>
          </cell>
          <cell r="H75" t="str">
            <v>NULL</v>
          </cell>
          <cell r="I75" t="str">
            <v xml:space="preserve">NLSSA004046  </v>
          </cell>
          <cell r="J75" t="str">
            <v>GAMC631009PN0</v>
          </cell>
          <cell r="K75" t="str">
            <v>01012015</v>
          </cell>
        </row>
        <row r="76">
          <cell r="A76" t="str">
            <v>PRDCMD15</v>
          </cell>
          <cell r="B76">
            <v>416</v>
          </cell>
          <cell r="C76" t="str">
            <v>GARZA</v>
          </cell>
          <cell r="D76" t="str">
            <v>MONTEMAYOR</v>
          </cell>
          <cell r="E76" t="str">
            <v>MARIA MAGDALENA</v>
          </cell>
          <cell r="F76" t="str">
            <v>M01008</v>
          </cell>
          <cell r="G76">
            <v>46420.67</v>
          </cell>
          <cell r="H76" t="str">
            <v>NULL</v>
          </cell>
          <cell r="I76" t="str">
            <v xml:space="preserve">NLSSA002120  </v>
          </cell>
          <cell r="J76" t="str">
            <v>GAMM6407237L9</v>
          </cell>
          <cell r="K76" t="str">
            <v>01012015</v>
          </cell>
        </row>
        <row r="77">
          <cell r="A77" t="str">
            <v>PRDCEN15</v>
          </cell>
          <cell r="B77">
            <v>416</v>
          </cell>
          <cell r="C77" t="str">
            <v>GAYTAN</v>
          </cell>
          <cell r="D77" t="str">
            <v>LOPEZ</v>
          </cell>
          <cell r="E77" t="str">
            <v>BENIGNA</v>
          </cell>
          <cell r="F77" t="str">
            <v>M02035</v>
          </cell>
          <cell r="G77">
            <v>22732.59</v>
          </cell>
          <cell r="H77" t="str">
            <v>NULL</v>
          </cell>
          <cell r="I77" t="str">
            <v xml:space="preserve">NLSSA014295  </v>
          </cell>
          <cell r="J77" t="str">
            <v>GALB560213EI0</v>
          </cell>
          <cell r="K77" t="str">
            <v>01012015</v>
          </cell>
        </row>
        <row r="78">
          <cell r="A78" t="str">
            <v>PRDCMD15</v>
          </cell>
          <cell r="B78">
            <v>416</v>
          </cell>
          <cell r="C78" t="str">
            <v>GODINEZ</v>
          </cell>
          <cell r="D78" t="str">
            <v>MARTINEZ</v>
          </cell>
          <cell r="E78" t="str">
            <v>LAURA IRINA</v>
          </cell>
          <cell r="F78" t="str">
            <v>M01010</v>
          </cell>
          <cell r="G78">
            <v>53094.06</v>
          </cell>
          <cell r="H78" t="str">
            <v>NULL</v>
          </cell>
          <cell r="I78" t="str">
            <v xml:space="preserve">NLSSA004046  </v>
          </cell>
          <cell r="J78" t="str">
            <v>GOML561227JX8</v>
          </cell>
          <cell r="K78" t="str">
            <v>01012015</v>
          </cell>
        </row>
        <row r="79">
          <cell r="A79" t="str">
            <v>PRDCEN15</v>
          </cell>
          <cell r="B79">
            <v>416</v>
          </cell>
          <cell r="C79" t="str">
            <v>GOMEZ</v>
          </cell>
          <cell r="D79" t="str">
            <v>DORADO</v>
          </cell>
          <cell r="E79" t="str">
            <v>JUANA BEATRIZ</v>
          </cell>
          <cell r="F79" t="str">
            <v>M02035</v>
          </cell>
          <cell r="G79">
            <v>22734.21</v>
          </cell>
          <cell r="H79" t="str">
            <v>NULL</v>
          </cell>
          <cell r="I79" t="str">
            <v xml:space="preserve">NLSSA014295  </v>
          </cell>
          <cell r="J79" t="str">
            <v>GODJ711228BJ1</v>
          </cell>
          <cell r="K79" t="str">
            <v>01012015</v>
          </cell>
        </row>
        <row r="80">
          <cell r="A80" t="str">
            <v>PRDCEN15</v>
          </cell>
          <cell r="B80">
            <v>416</v>
          </cell>
          <cell r="C80" t="str">
            <v>GONZALEZ</v>
          </cell>
          <cell r="D80" t="str">
            <v>BAEZ</v>
          </cell>
          <cell r="E80" t="str">
            <v>MARIA DE LOURDES</v>
          </cell>
          <cell r="F80" t="str">
            <v>M02034</v>
          </cell>
          <cell r="G80">
            <v>32831.61</v>
          </cell>
          <cell r="H80" t="str">
            <v>NULL</v>
          </cell>
          <cell r="I80" t="str">
            <v xml:space="preserve">NLSSA014295  </v>
          </cell>
          <cell r="J80" t="str">
            <v>GOBL6410212Y1</v>
          </cell>
          <cell r="K80" t="str">
            <v>01012015</v>
          </cell>
        </row>
        <row r="81">
          <cell r="A81" t="str">
            <v>PRDCEN15</v>
          </cell>
          <cell r="B81">
            <v>416</v>
          </cell>
          <cell r="C81" t="str">
            <v>GONZALEZ</v>
          </cell>
          <cell r="D81" t="str">
            <v>GUAJARDO</v>
          </cell>
          <cell r="E81" t="str">
            <v>MARIA MAGDALENA</v>
          </cell>
          <cell r="F81" t="str">
            <v>M02081</v>
          </cell>
          <cell r="G81">
            <v>30091.16</v>
          </cell>
          <cell r="H81" t="str">
            <v>NULL</v>
          </cell>
          <cell r="I81" t="str">
            <v xml:space="preserve">NLSSA003491  </v>
          </cell>
          <cell r="J81" t="str">
            <v>GOGM541125743</v>
          </cell>
          <cell r="K81" t="str">
            <v>01012015</v>
          </cell>
        </row>
        <row r="82">
          <cell r="A82" t="str">
            <v>PRDR060</v>
          </cell>
          <cell r="B82">
            <v>416</v>
          </cell>
          <cell r="C82" t="str">
            <v>GONZALEZ</v>
          </cell>
          <cell r="D82" t="str">
            <v>GUAJARDO</v>
          </cell>
          <cell r="E82" t="str">
            <v>MARIA MAGDALENA</v>
          </cell>
          <cell r="F82" t="str">
            <v>M02105</v>
          </cell>
          <cell r="G82">
            <v>21925.98</v>
          </cell>
          <cell r="H82" t="str">
            <v>NULL</v>
          </cell>
          <cell r="I82" t="str">
            <v xml:space="preserve">NLSSA014295  </v>
          </cell>
          <cell r="J82" t="str">
            <v>GOGM541125743</v>
          </cell>
          <cell r="K82" t="str">
            <v>01012015</v>
          </cell>
        </row>
        <row r="83">
          <cell r="A83" t="str">
            <v>PRDCEN15</v>
          </cell>
          <cell r="B83">
            <v>416</v>
          </cell>
          <cell r="C83" t="str">
            <v>GONZALEZ</v>
          </cell>
          <cell r="D83" t="str">
            <v>MENDEZ</v>
          </cell>
          <cell r="E83" t="str">
            <v>IVAN GAMANIEL</v>
          </cell>
          <cell r="F83" t="str">
            <v>M02105</v>
          </cell>
          <cell r="G83">
            <v>39271.21</v>
          </cell>
          <cell r="H83" t="str">
            <v>NULL</v>
          </cell>
          <cell r="I83" t="str">
            <v xml:space="preserve">NLSSA003532  </v>
          </cell>
          <cell r="J83" t="str">
            <v>GOMI7911073M7</v>
          </cell>
          <cell r="K83" t="str">
            <v>01012015</v>
          </cell>
        </row>
        <row r="84">
          <cell r="A84" t="str">
            <v>PRDR010</v>
          </cell>
          <cell r="B84">
            <v>416</v>
          </cell>
          <cell r="C84" t="str">
            <v>GONZALEZ</v>
          </cell>
          <cell r="D84" t="str">
            <v>TREVI&amp;O</v>
          </cell>
          <cell r="E84" t="str">
            <v>LUIS ALBERTO</v>
          </cell>
          <cell r="F84" t="str">
            <v>M01004</v>
          </cell>
          <cell r="G84">
            <v>26595.46</v>
          </cell>
          <cell r="H84" t="str">
            <v>NULL</v>
          </cell>
          <cell r="I84" t="str">
            <v xml:space="preserve">NLSSA004046  </v>
          </cell>
          <cell r="J84" t="str">
            <v>GOTL710429F33</v>
          </cell>
          <cell r="K84" t="str">
            <v>01122015</v>
          </cell>
        </row>
        <row r="85">
          <cell r="A85" t="str">
            <v>PRDCMD15</v>
          </cell>
          <cell r="B85">
            <v>416</v>
          </cell>
          <cell r="C85" t="str">
            <v>GRIMALDO</v>
          </cell>
          <cell r="D85" t="str">
            <v>VILLANUEVA</v>
          </cell>
          <cell r="E85" t="str">
            <v>ARTURO</v>
          </cell>
          <cell r="F85" t="str">
            <v>M01006</v>
          </cell>
          <cell r="G85">
            <v>33907.72</v>
          </cell>
          <cell r="H85" t="str">
            <v>NULL</v>
          </cell>
          <cell r="I85" t="str">
            <v xml:space="preserve">NLSSA014691  </v>
          </cell>
          <cell r="J85" t="str">
            <v>GIVA630410T72</v>
          </cell>
          <cell r="K85" t="str">
            <v>01012015</v>
          </cell>
        </row>
        <row r="86">
          <cell r="A86" t="str">
            <v>PRDCEN15</v>
          </cell>
          <cell r="B86">
            <v>416</v>
          </cell>
          <cell r="C86" t="str">
            <v>GUERRERO</v>
          </cell>
          <cell r="D86" t="str">
            <v>POLINA</v>
          </cell>
          <cell r="E86" t="str">
            <v>MARISA</v>
          </cell>
          <cell r="F86" t="str">
            <v>M02107</v>
          </cell>
          <cell r="G86">
            <v>42836.55</v>
          </cell>
          <cell r="H86" t="str">
            <v>NULL</v>
          </cell>
          <cell r="I86" t="str">
            <v xml:space="preserve">NLSSA014295  </v>
          </cell>
          <cell r="J86" t="str">
            <v>GUPM690525IT0</v>
          </cell>
          <cell r="K86" t="str">
            <v>01012015</v>
          </cell>
        </row>
        <row r="87">
          <cell r="A87" t="str">
            <v>PRDR060</v>
          </cell>
          <cell r="B87">
            <v>416</v>
          </cell>
          <cell r="C87" t="str">
            <v>GUEVARA</v>
          </cell>
          <cell r="D87" t="str">
            <v>GARCIA</v>
          </cell>
          <cell r="E87" t="str">
            <v>NANCY GUADALUPE</v>
          </cell>
          <cell r="F87" t="str">
            <v>M02105</v>
          </cell>
          <cell r="G87">
            <v>35219.24</v>
          </cell>
          <cell r="H87" t="str">
            <v>NULL</v>
          </cell>
          <cell r="I87" t="str">
            <v xml:space="preserve">NLSSA000131  </v>
          </cell>
          <cell r="J87" t="str">
            <v>GUGN721125GC8</v>
          </cell>
          <cell r="K87" t="str">
            <v>01072015</v>
          </cell>
        </row>
        <row r="88">
          <cell r="A88" t="str">
            <v>PRDCEN15</v>
          </cell>
          <cell r="B88">
            <v>416</v>
          </cell>
          <cell r="C88" t="str">
            <v>GUZMAN</v>
          </cell>
          <cell r="D88" t="str">
            <v>FUENTES</v>
          </cell>
          <cell r="E88" t="str">
            <v>EMILIO BENIGNO</v>
          </cell>
          <cell r="F88" t="str">
            <v>M02105</v>
          </cell>
          <cell r="G88">
            <v>29753.22</v>
          </cell>
          <cell r="H88" t="str">
            <v>NULL</v>
          </cell>
          <cell r="I88" t="str">
            <v xml:space="preserve">NLSSA003380  </v>
          </cell>
          <cell r="J88" t="str">
            <v>GUFE731020CB9</v>
          </cell>
          <cell r="K88" t="str">
            <v>01012015</v>
          </cell>
        </row>
        <row r="89">
          <cell r="A89" t="str">
            <v>PRDCMD15</v>
          </cell>
          <cell r="B89">
            <v>416</v>
          </cell>
          <cell r="C89" t="str">
            <v>HERNANDEZ</v>
          </cell>
          <cell r="D89" t="str">
            <v>DUARTE</v>
          </cell>
          <cell r="E89" t="str">
            <v>ALVARO</v>
          </cell>
          <cell r="F89" t="str">
            <v>M01008</v>
          </cell>
          <cell r="G89">
            <v>46420.67</v>
          </cell>
          <cell r="H89" t="str">
            <v>NULL</v>
          </cell>
          <cell r="I89" t="str">
            <v xml:space="preserve">NLSSA014103  </v>
          </cell>
          <cell r="J89" t="str">
            <v>HEDA6105224S2</v>
          </cell>
          <cell r="K89" t="str">
            <v>01012015</v>
          </cell>
        </row>
        <row r="90">
          <cell r="A90" t="str">
            <v>PRDCQM15</v>
          </cell>
          <cell r="B90">
            <v>416</v>
          </cell>
          <cell r="C90" t="str">
            <v>HERNANDEZ</v>
          </cell>
          <cell r="D90" t="str">
            <v>GUTIERREZ</v>
          </cell>
          <cell r="E90" t="str">
            <v>CARLOS GERARDO</v>
          </cell>
          <cell r="F90" t="str">
            <v>M02001</v>
          </cell>
          <cell r="G90">
            <v>31337.34</v>
          </cell>
          <cell r="H90" t="str">
            <v>NULL</v>
          </cell>
          <cell r="I90" t="str">
            <v xml:space="preserve">NLSSA014295  </v>
          </cell>
          <cell r="J90" t="str">
            <v>HEGC641011UN9</v>
          </cell>
          <cell r="K90" t="str">
            <v>01012015</v>
          </cell>
        </row>
        <row r="91">
          <cell r="A91" t="str">
            <v>PRDR060</v>
          </cell>
          <cell r="B91">
            <v>416</v>
          </cell>
          <cell r="C91" t="str">
            <v>HERNANDEZ</v>
          </cell>
          <cell r="D91" t="str">
            <v>HERNANDEZ</v>
          </cell>
          <cell r="E91" t="str">
            <v>MARIA NATALIA</v>
          </cell>
          <cell r="F91" t="str">
            <v>M02105</v>
          </cell>
          <cell r="G91">
            <v>23999.24</v>
          </cell>
          <cell r="H91" t="str">
            <v>NULL</v>
          </cell>
          <cell r="I91" t="str">
            <v xml:space="preserve">NLSSA003590  </v>
          </cell>
          <cell r="J91" t="str">
            <v>HEHN661201CZ6</v>
          </cell>
          <cell r="K91" t="str">
            <v>01072015</v>
          </cell>
        </row>
        <row r="92">
          <cell r="A92" t="str">
            <v>PRDR060</v>
          </cell>
          <cell r="B92">
            <v>416</v>
          </cell>
          <cell r="C92" t="str">
            <v>HERNANDEZ</v>
          </cell>
          <cell r="D92" t="str">
            <v>MACIAS</v>
          </cell>
          <cell r="E92" t="str">
            <v>CECILIA</v>
          </cell>
          <cell r="F92" t="str">
            <v>M02105</v>
          </cell>
          <cell r="G92">
            <v>35327.360000000001</v>
          </cell>
          <cell r="H92" t="str">
            <v>NULL</v>
          </cell>
          <cell r="I92" t="str">
            <v xml:space="preserve">NLSSA014295  </v>
          </cell>
          <cell r="J92" t="str">
            <v>HEMC690117GE9</v>
          </cell>
          <cell r="K92" t="str">
            <v>01072015</v>
          </cell>
        </row>
        <row r="93">
          <cell r="A93" t="str">
            <v>PRDCOD15</v>
          </cell>
          <cell r="B93">
            <v>416</v>
          </cell>
          <cell r="C93" t="str">
            <v>HERNANDEZ</v>
          </cell>
          <cell r="D93" t="str">
            <v>MALDONADO</v>
          </cell>
          <cell r="E93" t="str">
            <v>LINO</v>
          </cell>
          <cell r="F93" t="str">
            <v>M01015</v>
          </cell>
          <cell r="G93">
            <v>35327.47</v>
          </cell>
          <cell r="H93" t="str">
            <v>NULL</v>
          </cell>
          <cell r="I93" t="str">
            <v xml:space="preserve">NLSSA004150  </v>
          </cell>
          <cell r="J93" t="str">
            <v>HEML560930U20</v>
          </cell>
          <cell r="K93" t="str">
            <v>01012015</v>
          </cell>
        </row>
        <row r="94">
          <cell r="A94" t="str">
            <v>PRDR010</v>
          </cell>
          <cell r="B94">
            <v>416</v>
          </cell>
          <cell r="C94" t="str">
            <v>HERNANDEZ</v>
          </cell>
          <cell r="D94" t="str">
            <v>MEDINA</v>
          </cell>
          <cell r="E94" t="str">
            <v>RAFAEL</v>
          </cell>
          <cell r="F94" t="str">
            <v>M02005</v>
          </cell>
          <cell r="G94">
            <v>7063.04</v>
          </cell>
          <cell r="H94" t="str">
            <v>NULL</v>
          </cell>
          <cell r="I94" t="str">
            <v xml:space="preserve">NLSSA004046  </v>
          </cell>
          <cell r="J94" t="str">
            <v>HEMR610916JJ4</v>
          </cell>
          <cell r="K94" t="str">
            <v>18112015</v>
          </cell>
        </row>
        <row r="95">
          <cell r="A95" t="str">
            <v>PRDCEN15</v>
          </cell>
          <cell r="B95">
            <v>416</v>
          </cell>
          <cell r="C95" t="str">
            <v>HERNANDEZ</v>
          </cell>
          <cell r="D95" t="str">
            <v>MENDOZA</v>
          </cell>
          <cell r="E95" t="str">
            <v>NOHEMI</v>
          </cell>
          <cell r="F95" t="str">
            <v>M02105</v>
          </cell>
          <cell r="G95">
            <v>39271.21</v>
          </cell>
          <cell r="H95" t="str">
            <v>NULL</v>
          </cell>
          <cell r="I95" t="str">
            <v xml:space="preserve">NLSSA003626  </v>
          </cell>
          <cell r="J95" t="str">
            <v>HEMN720920G63</v>
          </cell>
          <cell r="K95" t="str">
            <v>01012015</v>
          </cell>
        </row>
        <row r="96">
          <cell r="A96" t="str">
            <v>PRDCEN15</v>
          </cell>
          <cell r="B96">
            <v>416</v>
          </cell>
          <cell r="C96" t="str">
            <v>HERNANDEZ</v>
          </cell>
          <cell r="D96" t="str">
            <v>RAMOS</v>
          </cell>
          <cell r="E96" t="str">
            <v>MARTHA ALICIA</v>
          </cell>
          <cell r="F96" t="str">
            <v>M02036</v>
          </cell>
          <cell r="G96">
            <v>26303.87</v>
          </cell>
          <cell r="H96" t="str">
            <v>NULL</v>
          </cell>
          <cell r="I96" t="str">
            <v xml:space="preserve">NLSSA014295  </v>
          </cell>
          <cell r="J96" t="str">
            <v>HERM730609M96</v>
          </cell>
          <cell r="K96" t="str">
            <v>01012015</v>
          </cell>
        </row>
        <row r="97">
          <cell r="A97" t="str">
            <v>PRDCMD15</v>
          </cell>
          <cell r="B97">
            <v>416</v>
          </cell>
          <cell r="C97" t="str">
            <v>HERNANDEZ</v>
          </cell>
          <cell r="D97" t="str">
            <v>TORRES</v>
          </cell>
          <cell r="E97" t="str">
            <v>ULISES</v>
          </cell>
          <cell r="F97" t="str">
            <v>M01004</v>
          </cell>
          <cell r="G97">
            <v>38815.11</v>
          </cell>
          <cell r="H97" t="str">
            <v>NULL</v>
          </cell>
          <cell r="I97" t="str">
            <v xml:space="preserve">NLSSA002296  </v>
          </cell>
          <cell r="J97" t="str">
            <v>HETU540609JH7</v>
          </cell>
          <cell r="K97" t="str">
            <v>01012015</v>
          </cell>
        </row>
        <row r="98">
          <cell r="A98" t="str">
            <v>PRDR010</v>
          </cell>
          <cell r="B98">
            <v>416</v>
          </cell>
          <cell r="C98" t="str">
            <v>HERRERA</v>
          </cell>
          <cell r="D98" t="str">
            <v>CASTILLO</v>
          </cell>
          <cell r="E98" t="str">
            <v>CLARISSA GUADALUPE</v>
          </cell>
          <cell r="F98" t="str">
            <v>M01014</v>
          </cell>
          <cell r="G98">
            <v>23157.279999999999</v>
          </cell>
          <cell r="H98" t="str">
            <v>NULL</v>
          </cell>
          <cell r="I98" t="str">
            <v xml:space="preserve">NLSSA014074  </v>
          </cell>
          <cell r="J98" t="str">
            <v>HECC791206HQ0</v>
          </cell>
          <cell r="K98" t="str">
            <v>01122015</v>
          </cell>
        </row>
        <row r="99">
          <cell r="A99" t="str">
            <v>PRDCEN15</v>
          </cell>
          <cell r="B99">
            <v>416</v>
          </cell>
          <cell r="C99" t="str">
            <v>HERRERA</v>
          </cell>
          <cell r="D99" t="str">
            <v>IBARRA</v>
          </cell>
          <cell r="E99" t="str">
            <v>MARIA DE JESUS</v>
          </cell>
          <cell r="F99" t="str">
            <v>M02031</v>
          </cell>
          <cell r="G99">
            <v>34496.839999999997</v>
          </cell>
          <cell r="H99" t="str">
            <v>NULL</v>
          </cell>
          <cell r="I99" t="str">
            <v xml:space="preserve">NLSSA014295  </v>
          </cell>
          <cell r="J99" t="str">
            <v>HEIJ720414IP5</v>
          </cell>
          <cell r="K99" t="str">
            <v>01012015</v>
          </cell>
        </row>
        <row r="100">
          <cell r="A100" t="str">
            <v>PRDCEN15</v>
          </cell>
          <cell r="B100">
            <v>416</v>
          </cell>
          <cell r="C100" t="str">
            <v>HUERTA</v>
          </cell>
          <cell r="D100" t="str">
            <v>DE LA CRUZ</v>
          </cell>
          <cell r="E100" t="str">
            <v>ZOILA MARGARITA</v>
          </cell>
          <cell r="F100" t="str">
            <v>M02105</v>
          </cell>
          <cell r="G100">
            <v>42951.81</v>
          </cell>
          <cell r="H100" t="str">
            <v>NULL</v>
          </cell>
          <cell r="I100" t="str">
            <v xml:space="preserve">NLSSA003911  </v>
          </cell>
          <cell r="J100" t="str">
            <v>HUCZ781102SJ6</v>
          </cell>
          <cell r="K100" t="str">
            <v>01012015</v>
          </cell>
        </row>
        <row r="101">
          <cell r="A101" t="str">
            <v>PRDCEN15</v>
          </cell>
          <cell r="B101">
            <v>416</v>
          </cell>
          <cell r="C101" t="str">
            <v>JUAREZ</v>
          </cell>
          <cell r="D101" t="str">
            <v>EGUIA</v>
          </cell>
          <cell r="E101" t="str">
            <v>YOLANDA</v>
          </cell>
          <cell r="F101" t="str">
            <v>M02105</v>
          </cell>
          <cell r="G101">
            <v>24951.93</v>
          </cell>
          <cell r="H101" t="str">
            <v>NULL</v>
          </cell>
          <cell r="I101" t="str">
            <v xml:space="preserve">NLSSA004046  </v>
          </cell>
          <cell r="J101" t="str">
            <v>JUEY6008119Y0</v>
          </cell>
          <cell r="K101" t="str">
            <v>01012015</v>
          </cell>
        </row>
        <row r="102">
          <cell r="A102" t="str">
            <v>PRDR060</v>
          </cell>
          <cell r="B102">
            <v>416</v>
          </cell>
          <cell r="C102" t="str">
            <v>JUAREZ</v>
          </cell>
          <cell r="D102" t="str">
            <v>GARCIA</v>
          </cell>
          <cell r="E102" t="str">
            <v>GLORIA ELIZABETH</v>
          </cell>
          <cell r="F102" t="str">
            <v>M02105</v>
          </cell>
          <cell r="G102">
            <v>32686.58</v>
          </cell>
          <cell r="H102" t="str">
            <v>NULL</v>
          </cell>
          <cell r="I102" t="str">
            <v xml:space="preserve">NLSSA003491  </v>
          </cell>
          <cell r="J102" t="str">
            <v>JUGG7608236E6</v>
          </cell>
          <cell r="K102" t="str">
            <v>01072015</v>
          </cell>
        </row>
        <row r="103">
          <cell r="A103" t="str">
            <v>PRDR030</v>
          </cell>
          <cell r="B103">
            <v>416</v>
          </cell>
          <cell r="C103" t="str">
            <v>LARA</v>
          </cell>
          <cell r="D103" t="str">
            <v>RODRIGUEZ</v>
          </cell>
          <cell r="E103" t="str">
            <v>JESSICA LIZZETH</v>
          </cell>
          <cell r="F103" t="str">
            <v>M02088</v>
          </cell>
          <cell r="G103">
            <v>10931.46</v>
          </cell>
          <cell r="H103" t="str">
            <v>NULL</v>
          </cell>
          <cell r="I103" t="str">
            <v xml:space="preserve">NLSSA003643  </v>
          </cell>
          <cell r="J103" t="str">
            <v>LARJ880324V26</v>
          </cell>
          <cell r="K103" t="str">
            <v>16012016</v>
          </cell>
        </row>
        <row r="104">
          <cell r="A104" t="str">
            <v>PRDCEN15</v>
          </cell>
          <cell r="B104">
            <v>416</v>
          </cell>
          <cell r="C104" t="str">
            <v>LARA</v>
          </cell>
          <cell r="D104" t="str">
            <v>ROMERO</v>
          </cell>
          <cell r="E104" t="str">
            <v>MARIA DEL ROSARIO</v>
          </cell>
          <cell r="F104" t="str">
            <v>M02105</v>
          </cell>
          <cell r="G104">
            <v>29655.26</v>
          </cell>
          <cell r="H104" t="str">
            <v>NULL</v>
          </cell>
          <cell r="I104" t="str">
            <v xml:space="preserve">NLSSA014295  </v>
          </cell>
          <cell r="J104" t="str">
            <v>LARR650712356</v>
          </cell>
          <cell r="K104" t="str">
            <v>01012015</v>
          </cell>
        </row>
        <row r="105">
          <cell r="A105" t="str">
            <v>PRDCMD15</v>
          </cell>
          <cell r="B105">
            <v>416</v>
          </cell>
          <cell r="C105" t="str">
            <v>LEAL</v>
          </cell>
          <cell r="D105" t="str">
            <v>LOPEZ</v>
          </cell>
          <cell r="E105" t="str">
            <v>JOSE ELISEO</v>
          </cell>
          <cell r="F105" t="str">
            <v>M01006</v>
          </cell>
          <cell r="G105">
            <v>33905.599999999999</v>
          </cell>
          <cell r="H105" t="str">
            <v>NULL</v>
          </cell>
          <cell r="I105" t="str">
            <v xml:space="preserve">NLSSA000324  </v>
          </cell>
          <cell r="J105" t="str">
            <v>LELE6403099U4</v>
          </cell>
          <cell r="K105" t="str">
            <v>01012015</v>
          </cell>
        </row>
        <row r="106">
          <cell r="A106" t="str">
            <v>PRDR060</v>
          </cell>
          <cell r="B106">
            <v>416</v>
          </cell>
          <cell r="C106" t="str">
            <v>LEDEZMA</v>
          </cell>
          <cell r="D106" t="str">
            <v>ALDABA</v>
          </cell>
          <cell r="E106" t="str">
            <v>ESTHER ABIGAIL</v>
          </cell>
          <cell r="F106" t="str">
            <v>M02105</v>
          </cell>
          <cell r="G106">
            <v>46088.19</v>
          </cell>
          <cell r="H106" t="str">
            <v>NULL</v>
          </cell>
          <cell r="I106" t="str">
            <v xml:space="preserve">NLSSA000744  </v>
          </cell>
          <cell r="J106" t="str">
            <v>LEAE790715L52</v>
          </cell>
          <cell r="K106" t="str">
            <v>01072015</v>
          </cell>
        </row>
        <row r="107">
          <cell r="A107" t="str">
            <v>PRDR060</v>
          </cell>
          <cell r="B107">
            <v>416</v>
          </cell>
          <cell r="C107" t="str">
            <v>LERMA</v>
          </cell>
          <cell r="D107" t="str">
            <v>CUEVAS</v>
          </cell>
          <cell r="E107" t="str">
            <v>REYNA ENEDINA</v>
          </cell>
          <cell r="F107" t="str">
            <v>M02107</v>
          </cell>
          <cell r="G107">
            <v>25896.44</v>
          </cell>
          <cell r="H107" t="str">
            <v>NULL</v>
          </cell>
          <cell r="I107" t="str">
            <v xml:space="preserve">NLSSA014295  </v>
          </cell>
          <cell r="J107" t="str">
            <v>LECR8110054W7</v>
          </cell>
          <cell r="K107" t="str">
            <v>01072015</v>
          </cell>
        </row>
        <row r="108">
          <cell r="A108" t="str">
            <v>PRDCEN15</v>
          </cell>
          <cell r="B108">
            <v>416</v>
          </cell>
          <cell r="C108" t="str">
            <v>LOPEZ</v>
          </cell>
          <cell r="D108" t="str">
            <v>IZAGUIRRE</v>
          </cell>
          <cell r="E108" t="str">
            <v>ERIKA LUCINA</v>
          </cell>
          <cell r="F108" t="str">
            <v>M02105</v>
          </cell>
          <cell r="G108">
            <v>29648.9</v>
          </cell>
          <cell r="H108" t="str">
            <v>NULL</v>
          </cell>
          <cell r="I108" t="str">
            <v xml:space="preserve">NLSSA014295  </v>
          </cell>
          <cell r="J108" t="str">
            <v>LOIE740120QT3</v>
          </cell>
          <cell r="K108" t="str">
            <v>01012015</v>
          </cell>
        </row>
        <row r="109">
          <cell r="A109" t="str">
            <v>PRDCEN15</v>
          </cell>
          <cell r="B109">
            <v>416</v>
          </cell>
          <cell r="C109" t="str">
            <v>LOPEZ</v>
          </cell>
          <cell r="D109" t="str">
            <v>LOPEZ</v>
          </cell>
          <cell r="E109" t="str">
            <v>MARGARITA</v>
          </cell>
          <cell r="F109" t="str">
            <v>M02105</v>
          </cell>
          <cell r="G109">
            <v>29753.22</v>
          </cell>
          <cell r="H109" t="str">
            <v>NULL</v>
          </cell>
          <cell r="I109" t="str">
            <v xml:space="preserve">NLSSA002972  </v>
          </cell>
          <cell r="J109" t="str">
            <v>LOLM7607217H8</v>
          </cell>
          <cell r="K109" t="str">
            <v>01012015</v>
          </cell>
        </row>
        <row r="110">
          <cell r="A110" t="str">
            <v>PRDCEN15</v>
          </cell>
          <cell r="B110">
            <v>416</v>
          </cell>
          <cell r="C110" t="str">
            <v>LOZANO</v>
          </cell>
          <cell r="D110" t="str">
            <v>ROMERO</v>
          </cell>
          <cell r="E110" t="str">
            <v>IRMA</v>
          </cell>
          <cell r="F110" t="str">
            <v>M02031</v>
          </cell>
          <cell r="G110">
            <v>34374.239999999998</v>
          </cell>
          <cell r="H110" t="str">
            <v>NULL</v>
          </cell>
          <cell r="I110" t="str">
            <v xml:space="preserve">NLSSA014295  </v>
          </cell>
          <cell r="J110" t="str">
            <v>LORI501224TM2</v>
          </cell>
          <cell r="K110" t="str">
            <v>01012015</v>
          </cell>
        </row>
        <row r="111">
          <cell r="A111" t="str">
            <v>PRDR060</v>
          </cell>
          <cell r="B111">
            <v>416</v>
          </cell>
          <cell r="C111" t="str">
            <v>LUNA</v>
          </cell>
          <cell r="D111" t="str">
            <v>ARRIAGA</v>
          </cell>
          <cell r="E111" t="str">
            <v>MIGUEL ANGEL</v>
          </cell>
          <cell r="F111" t="str">
            <v>M02105</v>
          </cell>
          <cell r="G111">
            <v>41253.050000000003</v>
          </cell>
          <cell r="H111" t="str">
            <v>NULL</v>
          </cell>
          <cell r="I111" t="str">
            <v xml:space="preserve">NLSSA014843  </v>
          </cell>
          <cell r="J111" t="str">
            <v>LUAM730801LZ5</v>
          </cell>
          <cell r="K111" t="str">
            <v>01072015</v>
          </cell>
        </row>
        <row r="112">
          <cell r="A112" t="str">
            <v>PRDCEN15</v>
          </cell>
          <cell r="B112">
            <v>416</v>
          </cell>
          <cell r="C112" t="str">
            <v>LUNA</v>
          </cell>
          <cell r="D112" t="str">
            <v>GAONA</v>
          </cell>
          <cell r="E112" t="str">
            <v>EVA GUADALUPE</v>
          </cell>
          <cell r="F112" t="str">
            <v>M02105</v>
          </cell>
          <cell r="G112">
            <v>29751.1</v>
          </cell>
          <cell r="H112" t="str">
            <v>NULL</v>
          </cell>
          <cell r="I112" t="str">
            <v xml:space="preserve">NLSSA002972  </v>
          </cell>
          <cell r="J112" t="str">
            <v>LUGE700522529</v>
          </cell>
          <cell r="K112" t="str">
            <v>01012015</v>
          </cell>
        </row>
        <row r="113">
          <cell r="A113" t="str">
            <v>PRDR050</v>
          </cell>
          <cell r="B113">
            <v>416</v>
          </cell>
          <cell r="C113" t="str">
            <v>LUNA</v>
          </cell>
          <cell r="D113" t="str">
            <v>GARCIA</v>
          </cell>
          <cell r="E113" t="str">
            <v>ANA CLARA</v>
          </cell>
          <cell r="F113" t="str">
            <v>M02059</v>
          </cell>
          <cell r="G113">
            <v>14182.35</v>
          </cell>
          <cell r="H113" t="str">
            <v>NULL</v>
          </cell>
          <cell r="I113" t="str">
            <v xml:space="preserve">NLSSA014156  </v>
          </cell>
          <cell r="J113" t="str">
            <v>LUGA740727AK0</v>
          </cell>
          <cell r="K113" t="str">
            <v>16012016</v>
          </cell>
        </row>
        <row r="114">
          <cell r="A114" t="str">
            <v>PRDCEN15</v>
          </cell>
          <cell r="B114">
            <v>416</v>
          </cell>
          <cell r="C114" t="str">
            <v>MACIAS</v>
          </cell>
          <cell r="D114" t="str">
            <v>ACOSTA</v>
          </cell>
          <cell r="E114" t="str">
            <v>NORA ELIA</v>
          </cell>
          <cell r="F114" t="str">
            <v>M02035</v>
          </cell>
          <cell r="G114">
            <v>30051.7</v>
          </cell>
          <cell r="H114" t="str">
            <v>NULL</v>
          </cell>
          <cell r="I114" t="str">
            <v xml:space="preserve">NLSSA014295  </v>
          </cell>
          <cell r="J114" t="str">
            <v>MAAN710530P22</v>
          </cell>
          <cell r="K114" t="str">
            <v>01012015</v>
          </cell>
        </row>
        <row r="115">
          <cell r="A115" t="str">
            <v>PRDR060</v>
          </cell>
          <cell r="B115">
            <v>416</v>
          </cell>
          <cell r="C115" t="str">
            <v>MALDONADO</v>
          </cell>
          <cell r="D115" t="str">
            <v>ISASSI</v>
          </cell>
          <cell r="E115" t="str">
            <v>YANET ARACELI</v>
          </cell>
          <cell r="F115" t="str">
            <v>M02105</v>
          </cell>
          <cell r="G115">
            <v>25066.33</v>
          </cell>
          <cell r="H115" t="str">
            <v>NULL</v>
          </cell>
          <cell r="I115" t="str">
            <v xml:space="preserve">NLSSA014843  </v>
          </cell>
          <cell r="J115" t="str">
            <v>MAIY7209261Z3</v>
          </cell>
          <cell r="K115" t="str">
            <v>01072015</v>
          </cell>
        </row>
        <row r="116">
          <cell r="A116" t="str">
            <v>PRDCEN15</v>
          </cell>
          <cell r="B116">
            <v>416</v>
          </cell>
          <cell r="C116" t="str">
            <v>MARQUEZ</v>
          </cell>
          <cell r="D116" t="str">
            <v>CHAVEZ</v>
          </cell>
          <cell r="E116" t="str">
            <v>PATRICIA GUADALUPE</v>
          </cell>
          <cell r="F116" t="str">
            <v>M02107</v>
          </cell>
          <cell r="G116">
            <v>32468.32</v>
          </cell>
          <cell r="H116" t="str">
            <v>NULL</v>
          </cell>
          <cell r="I116" t="str">
            <v xml:space="preserve">NLSSA014295  </v>
          </cell>
          <cell r="J116" t="str">
            <v>MACP700405QQ5</v>
          </cell>
          <cell r="K116" t="str">
            <v>01012015</v>
          </cell>
        </row>
        <row r="117">
          <cell r="A117" t="str">
            <v>PRDR040</v>
          </cell>
          <cell r="B117">
            <v>416</v>
          </cell>
          <cell r="C117" t="str">
            <v>MARTINEZ</v>
          </cell>
          <cell r="D117" t="str">
            <v>GARZA</v>
          </cell>
          <cell r="E117" t="str">
            <v>JOSE ALFREDO</v>
          </cell>
          <cell r="F117" t="str">
            <v>CF34263</v>
          </cell>
          <cell r="G117">
            <v>10494.7</v>
          </cell>
          <cell r="H117" t="str">
            <v>NULL</v>
          </cell>
          <cell r="I117" t="str">
            <v xml:space="preserve">NLSSA014156  </v>
          </cell>
          <cell r="J117" t="str">
            <v>MAGA780711RG3</v>
          </cell>
          <cell r="K117" t="str">
            <v>16012016</v>
          </cell>
        </row>
        <row r="118">
          <cell r="A118" t="str">
            <v>PRDCQM15</v>
          </cell>
          <cell r="B118">
            <v>416</v>
          </cell>
          <cell r="C118" t="str">
            <v>MARTINEZ</v>
          </cell>
          <cell r="D118" t="str">
            <v>HUERTA</v>
          </cell>
          <cell r="E118" t="str">
            <v>IRMA YOLANDA</v>
          </cell>
          <cell r="F118" t="str">
            <v>M02001</v>
          </cell>
          <cell r="G118">
            <v>41370.89</v>
          </cell>
          <cell r="H118" t="str">
            <v>NULL</v>
          </cell>
          <cell r="I118" t="str">
            <v xml:space="preserve">NLSSA014295  </v>
          </cell>
          <cell r="J118" t="str">
            <v>MAHI640705G93</v>
          </cell>
          <cell r="K118" t="str">
            <v>01012015</v>
          </cell>
        </row>
        <row r="119">
          <cell r="A119" t="str">
            <v>PRDCEN15</v>
          </cell>
          <cell r="B119">
            <v>416</v>
          </cell>
          <cell r="C119" t="str">
            <v>MARTINEZ</v>
          </cell>
          <cell r="D119" t="str">
            <v>NU&amp;EZ</v>
          </cell>
          <cell r="E119" t="str">
            <v>MARTHA ALICIA</v>
          </cell>
          <cell r="F119" t="str">
            <v>M02105</v>
          </cell>
          <cell r="G119">
            <v>39264.85</v>
          </cell>
          <cell r="H119" t="str">
            <v>NULL</v>
          </cell>
          <cell r="I119" t="str">
            <v xml:space="preserve">NLSSA002371  </v>
          </cell>
          <cell r="J119" t="str">
            <v>MANM730403UK9</v>
          </cell>
          <cell r="K119" t="str">
            <v>01012015</v>
          </cell>
        </row>
        <row r="120">
          <cell r="A120" t="str">
            <v>PRDCMD15</v>
          </cell>
          <cell r="B120">
            <v>416</v>
          </cell>
          <cell r="C120" t="str">
            <v>MARTINEZ</v>
          </cell>
          <cell r="D120" t="str">
            <v>RAMOS</v>
          </cell>
          <cell r="E120" t="str">
            <v>FERNANDO JAIME</v>
          </cell>
          <cell r="F120" t="str">
            <v>M01006</v>
          </cell>
          <cell r="G120">
            <v>33903.480000000003</v>
          </cell>
          <cell r="H120" t="str">
            <v>NULL</v>
          </cell>
          <cell r="I120" t="str">
            <v xml:space="preserve">NLSSA002103  </v>
          </cell>
          <cell r="J120" t="str">
            <v>MARF6201171YA</v>
          </cell>
          <cell r="K120" t="str">
            <v>01012015</v>
          </cell>
        </row>
        <row r="121">
          <cell r="A121" t="str">
            <v>PRDR060</v>
          </cell>
          <cell r="B121">
            <v>416</v>
          </cell>
          <cell r="C121" t="str">
            <v>MARTINEZ</v>
          </cell>
          <cell r="D121" t="str">
            <v>TAMEZ</v>
          </cell>
          <cell r="E121" t="str">
            <v>DOLORES ELISA</v>
          </cell>
          <cell r="F121" t="str">
            <v>CF41057</v>
          </cell>
          <cell r="G121">
            <v>6668.91</v>
          </cell>
          <cell r="H121" t="str">
            <v>NULL</v>
          </cell>
          <cell r="I121" t="str">
            <v xml:space="preserve">NLSSA014156  </v>
          </cell>
          <cell r="J121" t="str">
            <v>MATD8205075Y3</v>
          </cell>
          <cell r="K121" t="str">
            <v>01032016</v>
          </cell>
        </row>
        <row r="122">
          <cell r="A122" t="str">
            <v>PRDCEN15</v>
          </cell>
          <cell r="B122">
            <v>416</v>
          </cell>
          <cell r="C122" t="str">
            <v>MARTINEZ</v>
          </cell>
          <cell r="D122" t="str">
            <v>TELLEZ</v>
          </cell>
          <cell r="E122" t="str">
            <v>ANA LUISA</v>
          </cell>
          <cell r="F122" t="str">
            <v>M02107</v>
          </cell>
          <cell r="G122">
            <v>32468.32</v>
          </cell>
          <cell r="H122" t="str">
            <v>NULL</v>
          </cell>
          <cell r="I122" t="str">
            <v xml:space="preserve">NLSSA014295  </v>
          </cell>
          <cell r="J122" t="str">
            <v>MATA7008077D1</v>
          </cell>
          <cell r="K122" t="str">
            <v>01012015</v>
          </cell>
        </row>
        <row r="123">
          <cell r="A123" t="str">
            <v>PRDCEN15</v>
          </cell>
          <cell r="B123">
            <v>416</v>
          </cell>
          <cell r="C123" t="str">
            <v>MARTINEZ</v>
          </cell>
          <cell r="D123" t="str">
            <v>URBINA</v>
          </cell>
          <cell r="E123" t="str">
            <v>MARIA FRANCISCA</v>
          </cell>
          <cell r="F123" t="str">
            <v>M02035</v>
          </cell>
          <cell r="G123">
            <v>22807.71</v>
          </cell>
          <cell r="H123" t="str">
            <v>NULL</v>
          </cell>
          <cell r="I123" t="str">
            <v xml:space="preserve">NLSSA003532  </v>
          </cell>
          <cell r="J123" t="str">
            <v>MAUF661004IN0</v>
          </cell>
          <cell r="K123" t="str">
            <v>01012015</v>
          </cell>
        </row>
        <row r="124">
          <cell r="A124" t="str">
            <v>PRDR060</v>
          </cell>
          <cell r="B124">
            <v>416</v>
          </cell>
          <cell r="C124" t="str">
            <v>MATA</v>
          </cell>
          <cell r="D124" t="str">
            <v>CASTILLO</v>
          </cell>
          <cell r="E124" t="str">
            <v>MA. DE JESUS</v>
          </cell>
          <cell r="F124" t="str">
            <v>M02107</v>
          </cell>
          <cell r="G124">
            <v>5218.1499999999996</v>
          </cell>
          <cell r="H124" t="str">
            <v>NULL</v>
          </cell>
          <cell r="I124" t="str">
            <v xml:space="preserve">NLSSA004046  </v>
          </cell>
          <cell r="J124" t="str">
            <v>MACM691225H73</v>
          </cell>
          <cell r="K124" t="str">
            <v>01072015</v>
          </cell>
        </row>
        <row r="125">
          <cell r="A125" t="str">
            <v>PRDCMD15</v>
          </cell>
          <cell r="B125">
            <v>416</v>
          </cell>
          <cell r="C125" t="str">
            <v>MATA</v>
          </cell>
          <cell r="D125" t="str">
            <v>GARCIA</v>
          </cell>
          <cell r="E125" t="str">
            <v>JOSE MA</v>
          </cell>
          <cell r="F125" t="str">
            <v>M01009</v>
          </cell>
          <cell r="G125">
            <v>37931.99</v>
          </cell>
          <cell r="H125" t="str">
            <v>NULL</v>
          </cell>
          <cell r="I125" t="str">
            <v xml:space="preserve">NLSSA000336  </v>
          </cell>
          <cell r="J125" t="str">
            <v>MAGM620820IW6</v>
          </cell>
          <cell r="K125" t="str">
            <v>01012015</v>
          </cell>
        </row>
        <row r="126">
          <cell r="A126" t="str">
            <v>PRDCEN15</v>
          </cell>
          <cell r="B126">
            <v>416</v>
          </cell>
          <cell r="C126" t="str">
            <v>MATA</v>
          </cell>
          <cell r="D126" t="str">
            <v>RODRIGUEZ</v>
          </cell>
          <cell r="E126" t="str">
            <v>MARIA CONCEPCION</v>
          </cell>
          <cell r="F126" t="str">
            <v>M02105</v>
          </cell>
          <cell r="G126">
            <v>29753.22</v>
          </cell>
          <cell r="H126" t="str">
            <v>NULL</v>
          </cell>
          <cell r="I126" t="str">
            <v xml:space="preserve">NLSSA004046  </v>
          </cell>
          <cell r="J126" t="str">
            <v>MARC691208H99</v>
          </cell>
          <cell r="K126" t="str">
            <v>01012015</v>
          </cell>
        </row>
        <row r="127">
          <cell r="A127" t="str">
            <v>PRDR060</v>
          </cell>
          <cell r="B127">
            <v>416</v>
          </cell>
          <cell r="C127" t="str">
            <v>MELCHOR</v>
          </cell>
          <cell r="D127" t="str">
            <v>EGUIA</v>
          </cell>
          <cell r="E127" t="str">
            <v>JULISA</v>
          </cell>
          <cell r="F127" t="str">
            <v>M02110</v>
          </cell>
          <cell r="G127">
            <v>23311.65</v>
          </cell>
          <cell r="H127" t="str">
            <v>NULL</v>
          </cell>
          <cell r="I127" t="str">
            <v xml:space="preserve">NLSSA002050  </v>
          </cell>
          <cell r="J127" t="str">
            <v>MEEJ7801066F9</v>
          </cell>
          <cell r="K127" t="str">
            <v>01072015</v>
          </cell>
        </row>
        <row r="128">
          <cell r="A128" t="str">
            <v>PRDCEN15</v>
          </cell>
          <cell r="B128">
            <v>416</v>
          </cell>
          <cell r="C128" t="str">
            <v>MENDOZA</v>
          </cell>
          <cell r="D128" t="str">
            <v>ALVARADO</v>
          </cell>
          <cell r="E128" t="str">
            <v>IRMA</v>
          </cell>
          <cell r="F128" t="str">
            <v>M02082</v>
          </cell>
          <cell r="G128">
            <v>26329.05</v>
          </cell>
          <cell r="H128" t="str">
            <v>NULL</v>
          </cell>
          <cell r="I128" t="str">
            <v xml:space="preserve">NLSSA004046  </v>
          </cell>
          <cell r="J128" t="str">
            <v>MEAI641123G94</v>
          </cell>
          <cell r="K128" t="str">
            <v>01012015</v>
          </cell>
        </row>
        <row r="129">
          <cell r="A129" t="str">
            <v>PRDCEN15</v>
          </cell>
          <cell r="B129">
            <v>416</v>
          </cell>
          <cell r="C129" t="str">
            <v>MENDOZA</v>
          </cell>
          <cell r="D129" t="str">
            <v>CRUZ</v>
          </cell>
          <cell r="E129" t="str">
            <v>HILDA MARGARITA</v>
          </cell>
          <cell r="F129" t="str">
            <v>M02035</v>
          </cell>
          <cell r="G129">
            <v>30131.67</v>
          </cell>
          <cell r="H129" t="str">
            <v>NULL</v>
          </cell>
          <cell r="I129" t="str">
            <v xml:space="preserve">NLSSA003445  </v>
          </cell>
          <cell r="J129" t="str">
            <v>MECH6806246A5</v>
          </cell>
          <cell r="K129" t="str">
            <v>01012015</v>
          </cell>
        </row>
        <row r="130">
          <cell r="A130" t="str">
            <v>PRDR060</v>
          </cell>
          <cell r="B130">
            <v>416</v>
          </cell>
          <cell r="C130" t="str">
            <v>MENDOZA</v>
          </cell>
          <cell r="D130" t="str">
            <v>CRUZ</v>
          </cell>
          <cell r="E130" t="str">
            <v>HILDA MARGARITA</v>
          </cell>
          <cell r="F130" t="str">
            <v>M02105</v>
          </cell>
          <cell r="G130">
            <v>19612.39</v>
          </cell>
          <cell r="H130" t="str">
            <v>NULL</v>
          </cell>
          <cell r="I130" t="str">
            <v xml:space="preserve">NLSSA003445  </v>
          </cell>
          <cell r="J130" t="str">
            <v>MECH6806246A5</v>
          </cell>
          <cell r="K130" t="str">
            <v>01012015</v>
          </cell>
        </row>
        <row r="131">
          <cell r="A131" t="str">
            <v>PRDCMD15</v>
          </cell>
          <cell r="B131">
            <v>416</v>
          </cell>
          <cell r="C131" t="str">
            <v>MENDOZA</v>
          </cell>
          <cell r="D131" t="str">
            <v>DE LEON</v>
          </cell>
          <cell r="E131" t="str">
            <v>ROSA ELIA</v>
          </cell>
          <cell r="F131" t="str">
            <v>M01004</v>
          </cell>
          <cell r="G131">
            <v>56371.57</v>
          </cell>
          <cell r="H131" t="str">
            <v>NULL</v>
          </cell>
          <cell r="I131" t="str">
            <v xml:space="preserve">NLSSA003911  </v>
          </cell>
          <cell r="J131" t="str">
            <v>MELR640727MQ3</v>
          </cell>
          <cell r="K131" t="str">
            <v>01012015</v>
          </cell>
        </row>
        <row r="132">
          <cell r="A132" t="str">
            <v>PRDCTS15</v>
          </cell>
          <cell r="B132">
            <v>416</v>
          </cell>
          <cell r="C132" t="str">
            <v>MEZA</v>
          </cell>
          <cell r="D132" t="str">
            <v>COLUNGA</v>
          </cell>
          <cell r="E132" t="str">
            <v>MARIA CANDELARIA</v>
          </cell>
          <cell r="F132" t="str">
            <v>M02112</v>
          </cell>
          <cell r="G132">
            <v>24546.86</v>
          </cell>
          <cell r="H132" t="str">
            <v>NULL</v>
          </cell>
          <cell r="I132" t="str">
            <v xml:space="preserve">NLSSA002366  </v>
          </cell>
          <cell r="J132" t="str">
            <v>MECC5602023U1</v>
          </cell>
          <cell r="K132" t="str">
            <v>01012015</v>
          </cell>
        </row>
        <row r="133">
          <cell r="A133" t="str">
            <v>PRDCEN15</v>
          </cell>
          <cell r="B133">
            <v>416</v>
          </cell>
          <cell r="C133" t="str">
            <v>MEZA</v>
          </cell>
          <cell r="D133" t="str">
            <v>MORENO</v>
          </cell>
          <cell r="E133" t="str">
            <v>BLANCA GLORIA</v>
          </cell>
          <cell r="F133" t="str">
            <v>M02105</v>
          </cell>
          <cell r="G133">
            <v>29646.78</v>
          </cell>
          <cell r="H133" t="str">
            <v>NULL</v>
          </cell>
          <cell r="I133" t="str">
            <v xml:space="preserve">NLSSA014295  </v>
          </cell>
          <cell r="J133" t="str">
            <v>MEMB640831UK8</v>
          </cell>
          <cell r="K133" t="str">
            <v>01012015</v>
          </cell>
        </row>
        <row r="134">
          <cell r="A134" t="str">
            <v>PRDR060</v>
          </cell>
          <cell r="B134">
            <v>416</v>
          </cell>
          <cell r="C134" t="str">
            <v>MIRELES</v>
          </cell>
          <cell r="D134" t="str">
            <v>SANCHEZ</v>
          </cell>
          <cell r="E134" t="str">
            <v>CAROLINA</v>
          </cell>
          <cell r="F134" t="str">
            <v>M02107</v>
          </cell>
          <cell r="G134">
            <v>12235.04</v>
          </cell>
          <cell r="H134" t="str">
            <v>NULL</v>
          </cell>
          <cell r="I134" t="str">
            <v xml:space="preserve">NLSSA003643  </v>
          </cell>
          <cell r="J134" t="str">
            <v>MISC8506043G9</v>
          </cell>
          <cell r="K134" t="str">
            <v>01072015</v>
          </cell>
        </row>
        <row r="135">
          <cell r="A135" t="str">
            <v>PRDCMD15</v>
          </cell>
          <cell r="B135">
            <v>416</v>
          </cell>
          <cell r="C135" t="str">
            <v>MONSIVAIS</v>
          </cell>
          <cell r="D135" t="str">
            <v>HERNANDEZ</v>
          </cell>
          <cell r="E135" t="str">
            <v>MARIO</v>
          </cell>
          <cell r="F135" t="str">
            <v>M01006</v>
          </cell>
          <cell r="G135">
            <v>33903.480000000003</v>
          </cell>
          <cell r="H135" t="str">
            <v>NULL</v>
          </cell>
          <cell r="I135" t="str">
            <v xml:space="preserve">NLSSA001666  </v>
          </cell>
          <cell r="J135" t="str">
            <v>MOHM5907151G0</v>
          </cell>
          <cell r="K135" t="str">
            <v>01012015</v>
          </cell>
        </row>
        <row r="136">
          <cell r="A136" t="str">
            <v>PRDCEN15</v>
          </cell>
          <cell r="B136">
            <v>416</v>
          </cell>
          <cell r="C136" t="str">
            <v>MORENO</v>
          </cell>
          <cell r="D136" t="str">
            <v>LIMON</v>
          </cell>
          <cell r="E136" t="str">
            <v>NEREYDA</v>
          </cell>
          <cell r="F136" t="str">
            <v>M02035</v>
          </cell>
          <cell r="G136">
            <v>30053.82</v>
          </cell>
          <cell r="H136" t="str">
            <v>NULL</v>
          </cell>
          <cell r="I136" t="str">
            <v xml:space="preserve">NLSSA014295  </v>
          </cell>
          <cell r="J136" t="str">
            <v>MOLN730516RD6</v>
          </cell>
          <cell r="K136" t="str">
            <v>01012015</v>
          </cell>
        </row>
        <row r="137">
          <cell r="A137" t="str">
            <v>PRDR060</v>
          </cell>
          <cell r="B137">
            <v>416</v>
          </cell>
          <cell r="C137" t="str">
            <v>MORENO</v>
          </cell>
          <cell r="D137" t="str">
            <v>LIMON</v>
          </cell>
          <cell r="E137" t="str">
            <v>NEREYDA</v>
          </cell>
          <cell r="F137" t="str">
            <v>M02105</v>
          </cell>
          <cell r="G137">
            <v>16632.29</v>
          </cell>
          <cell r="H137" t="str">
            <v>NULL</v>
          </cell>
          <cell r="I137" t="str">
            <v xml:space="preserve">NLSSA014295  </v>
          </cell>
          <cell r="J137" t="str">
            <v>MOLN730516RD6</v>
          </cell>
          <cell r="K137" t="str">
            <v>01012015</v>
          </cell>
        </row>
        <row r="138">
          <cell r="A138" t="str">
            <v>PRDCEN15</v>
          </cell>
          <cell r="B138">
            <v>416</v>
          </cell>
          <cell r="C138" t="str">
            <v>MORENO</v>
          </cell>
          <cell r="D138" t="str">
            <v>ZAPATA</v>
          </cell>
          <cell r="E138" t="str">
            <v>ANGELICA MARIA</v>
          </cell>
          <cell r="F138" t="str">
            <v>M02031</v>
          </cell>
          <cell r="G138">
            <v>34372.120000000003</v>
          </cell>
          <cell r="H138" t="str">
            <v>NULL</v>
          </cell>
          <cell r="I138" t="str">
            <v xml:space="preserve">NLSSA014295  </v>
          </cell>
          <cell r="J138" t="str">
            <v>MOZA621110570</v>
          </cell>
          <cell r="K138" t="str">
            <v>01012015</v>
          </cell>
        </row>
        <row r="139">
          <cell r="A139" t="str">
            <v>PRDCEN15</v>
          </cell>
          <cell r="B139">
            <v>416</v>
          </cell>
          <cell r="C139" t="str">
            <v>MOYA</v>
          </cell>
          <cell r="D139" t="str">
            <v>CABALLERO</v>
          </cell>
          <cell r="E139" t="str">
            <v>BLANCA ESTHELA</v>
          </cell>
          <cell r="F139" t="str">
            <v>M02031</v>
          </cell>
          <cell r="G139">
            <v>45310.61</v>
          </cell>
          <cell r="H139" t="str">
            <v>NULL</v>
          </cell>
          <cell r="I139" t="str">
            <v xml:space="preserve">NLSSA014295  </v>
          </cell>
          <cell r="J139" t="str">
            <v>MOCB650326I81</v>
          </cell>
          <cell r="K139" t="str">
            <v>01012015</v>
          </cell>
        </row>
        <row r="140">
          <cell r="A140" t="str">
            <v>PRDCEN15</v>
          </cell>
          <cell r="B140">
            <v>416</v>
          </cell>
          <cell r="C140" t="str">
            <v>MOYA</v>
          </cell>
          <cell r="D140" t="str">
            <v>QUINTANILLA</v>
          </cell>
          <cell r="E140" t="str">
            <v>LAURA NELLY</v>
          </cell>
          <cell r="F140" t="str">
            <v>M02031</v>
          </cell>
          <cell r="G140">
            <v>45310.61</v>
          </cell>
          <cell r="H140" t="str">
            <v>NULL</v>
          </cell>
          <cell r="I140" t="str">
            <v xml:space="preserve">NLSSA014295  </v>
          </cell>
          <cell r="J140" t="str">
            <v>MOQL511111RA4</v>
          </cell>
          <cell r="K140" t="str">
            <v>01012015</v>
          </cell>
        </row>
        <row r="141">
          <cell r="A141" t="str">
            <v>PRDCEN15</v>
          </cell>
          <cell r="B141">
            <v>416</v>
          </cell>
          <cell r="C141" t="str">
            <v>MU&amp;OZ</v>
          </cell>
          <cell r="D141" t="str">
            <v>ARMENDARIZ</v>
          </cell>
          <cell r="E141" t="str">
            <v>ZULEMA</v>
          </cell>
          <cell r="F141" t="str">
            <v>M02105</v>
          </cell>
          <cell r="G141">
            <v>32557.34</v>
          </cell>
          <cell r="H141" t="str">
            <v>NULL</v>
          </cell>
          <cell r="I141" t="str">
            <v xml:space="preserve">NLSSA003911  </v>
          </cell>
          <cell r="J141" t="str">
            <v>MUAZ680704P47</v>
          </cell>
          <cell r="K141" t="str">
            <v>01012015</v>
          </cell>
        </row>
        <row r="142">
          <cell r="A142" t="str">
            <v>PRDR060</v>
          </cell>
          <cell r="B142">
            <v>416</v>
          </cell>
          <cell r="C142" t="str">
            <v>MU&amp;OZ</v>
          </cell>
          <cell r="D142" t="str">
            <v>BECERRA</v>
          </cell>
          <cell r="E142" t="str">
            <v>MA. DE JESUS</v>
          </cell>
          <cell r="F142" t="str">
            <v>M02105</v>
          </cell>
          <cell r="G142">
            <v>25511.73</v>
          </cell>
          <cell r="H142" t="str">
            <v>NULL</v>
          </cell>
          <cell r="I142" t="str">
            <v xml:space="preserve">NLSSA003573  </v>
          </cell>
          <cell r="J142" t="str">
            <v>MUBJ541013CJ0</v>
          </cell>
          <cell r="K142" t="str">
            <v>01072015</v>
          </cell>
        </row>
        <row r="143">
          <cell r="A143" t="str">
            <v>PRDR060</v>
          </cell>
          <cell r="B143">
            <v>416</v>
          </cell>
          <cell r="C143" t="str">
            <v>MU&amp;OZ</v>
          </cell>
          <cell r="D143" t="str">
            <v>MEJIA</v>
          </cell>
          <cell r="E143" t="str">
            <v>MA. TERESA</v>
          </cell>
          <cell r="F143" t="str">
            <v>M02107</v>
          </cell>
          <cell r="G143">
            <v>5485.56</v>
          </cell>
          <cell r="H143" t="str">
            <v>NULL</v>
          </cell>
          <cell r="I143" t="str">
            <v xml:space="preserve">NLSSA004046  </v>
          </cell>
          <cell r="J143" t="str">
            <v>MUMT6309241J9</v>
          </cell>
          <cell r="K143" t="str">
            <v>01072015</v>
          </cell>
        </row>
        <row r="144">
          <cell r="A144" t="str">
            <v>PRDCEN15</v>
          </cell>
          <cell r="B144">
            <v>416</v>
          </cell>
          <cell r="C144" t="str">
            <v>NAVEJAR</v>
          </cell>
          <cell r="D144" t="str">
            <v>RAMOS</v>
          </cell>
          <cell r="E144" t="str">
            <v>CINTHIA IRASEMA</v>
          </cell>
          <cell r="F144" t="str">
            <v>M02105</v>
          </cell>
          <cell r="G144">
            <v>39273.33</v>
          </cell>
          <cell r="H144" t="str">
            <v>NULL</v>
          </cell>
          <cell r="I144" t="str">
            <v xml:space="preserve">NLSSA002581  </v>
          </cell>
          <cell r="J144" t="str">
            <v>NARC810826EA7</v>
          </cell>
          <cell r="K144" t="str">
            <v>01012015</v>
          </cell>
        </row>
        <row r="145">
          <cell r="A145" t="str">
            <v>PRDCEN15</v>
          </cell>
          <cell r="B145">
            <v>416</v>
          </cell>
          <cell r="C145" t="str">
            <v>NI&amp;O</v>
          </cell>
          <cell r="D145" t="str">
            <v>ARREDONDO</v>
          </cell>
          <cell r="E145" t="str">
            <v>NORMA</v>
          </cell>
          <cell r="F145" t="str">
            <v>M02105</v>
          </cell>
          <cell r="G145">
            <v>29748.98</v>
          </cell>
          <cell r="H145" t="str">
            <v>NULL</v>
          </cell>
          <cell r="I145" t="str">
            <v xml:space="preserve">NLSSA004046  </v>
          </cell>
          <cell r="J145" t="str">
            <v>NIAN620109QU1</v>
          </cell>
          <cell r="K145" t="str">
            <v>01012015</v>
          </cell>
        </row>
        <row r="146">
          <cell r="A146" t="str">
            <v>PRDCEN15</v>
          </cell>
          <cell r="B146">
            <v>416</v>
          </cell>
          <cell r="C146" t="str">
            <v>NI&amp;O</v>
          </cell>
          <cell r="D146" t="str">
            <v>MATA</v>
          </cell>
          <cell r="E146" t="str">
            <v>JULIA</v>
          </cell>
          <cell r="F146" t="str">
            <v>M02107</v>
          </cell>
          <cell r="G146">
            <v>32466.2</v>
          </cell>
          <cell r="H146" t="str">
            <v>NULL</v>
          </cell>
          <cell r="I146" t="str">
            <v xml:space="preserve">NLSSA014295  </v>
          </cell>
          <cell r="J146" t="str">
            <v>NIMJ631220SR2</v>
          </cell>
          <cell r="K146" t="str">
            <v>01012015</v>
          </cell>
        </row>
        <row r="147">
          <cell r="A147" t="str">
            <v>PRDCEN15</v>
          </cell>
          <cell r="B147">
            <v>416</v>
          </cell>
          <cell r="C147" t="str">
            <v>NI&amp;O</v>
          </cell>
          <cell r="D147" t="str">
            <v>RAMIREZ</v>
          </cell>
          <cell r="E147" t="str">
            <v>MA. DOLORES</v>
          </cell>
          <cell r="F147" t="str">
            <v>M02087</v>
          </cell>
          <cell r="G147">
            <v>34667.269999999997</v>
          </cell>
          <cell r="H147" t="str">
            <v>NULL</v>
          </cell>
          <cell r="I147" t="str">
            <v xml:space="preserve">NLSSA014295  </v>
          </cell>
          <cell r="J147" t="str">
            <v>NIRD550401V71</v>
          </cell>
          <cell r="K147" t="str">
            <v>01012015</v>
          </cell>
        </row>
        <row r="148">
          <cell r="A148" t="str">
            <v>PRDCEN15</v>
          </cell>
          <cell r="B148">
            <v>416</v>
          </cell>
          <cell r="C148" t="str">
            <v>OCA&amp;AS</v>
          </cell>
          <cell r="D148" t="str">
            <v>HERRERA</v>
          </cell>
          <cell r="E148" t="str">
            <v>LUCILA</v>
          </cell>
          <cell r="F148" t="str">
            <v>M02107</v>
          </cell>
          <cell r="G148">
            <v>42836.55</v>
          </cell>
          <cell r="H148" t="str">
            <v>NULL</v>
          </cell>
          <cell r="I148" t="str">
            <v xml:space="preserve">NLSSA014295  </v>
          </cell>
          <cell r="J148" t="str">
            <v>OAHL671031419</v>
          </cell>
          <cell r="K148" t="str">
            <v>01012015</v>
          </cell>
        </row>
        <row r="149">
          <cell r="A149" t="str">
            <v>PRDCEN15</v>
          </cell>
          <cell r="B149">
            <v>416</v>
          </cell>
          <cell r="C149" t="str">
            <v>OCA&amp;AS</v>
          </cell>
          <cell r="D149" t="str">
            <v>HERRERA</v>
          </cell>
          <cell r="E149" t="str">
            <v>SARA</v>
          </cell>
          <cell r="F149" t="str">
            <v>M02107</v>
          </cell>
          <cell r="G149">
            <v>32466.2</v>
          </cell>
          <cell r="H149" t="str">
            <v>NULL</v>
          </cell>
          <cell r="I149" t="str">
            <v xml:space="preserve">NLSSA014295  </v>
          </cell>
          <cell r="J149" t="str">
            <v>OAHS571114LV4</v>
          </cell>
          <cell r="K149" t="str">
            <v>01012015</v>
          </cell>
        </row>
        <row r="150">
          <cell r="A150" t="str">
            <v>PRDCEN15</v>
          </cell>
          <cell r="B150">
            <v>416</v>
          </cell>
          <cell r="C150" t="str">
            <v>OCHOA</v>
          </cell>
          <cell r="D150" t="str">
            <v>RUEDA</v>
          </cell>
          <cell r="E150" t="str">
            <v>MARIA GUADALUPE</v>
          </cell>
          <cell r="F150" t="str">
            <v>M02107</v>
          </cell>
          <cell r="G150">
            <v>32470.44</v>
          </cell>
          <cell r="H150" t="str">
            <v>NULL</v>
          </cell>
          <cell r="I150" t="str">
            <v xml:space="preserve">NLSSA014295  </v>
          </cell>
          <cell r="J150" t="str">
            <v>OORG431212UQA</v>
          </cell>
          <cell r="K150" t="str">
            <v>01012015</v>
          </cell>
        </row>
        <row r="151">
          <cell r="A151" t="str">
            <v>PRDCEN15</v>
          </cell>
          <cell r="B151">
            <v>416</v>
          </cell>
          <cell r="C151" t="str">
            <v>OJEDA</v>
          </cell>
          <cell r="D151" t="str">
            <v>MARTINEZ</v>
          </cell>
          <cell r="E151" t="str">
            <v>IRMA LETICIA</v>
          </cell>
          <cell r="F151" t="str">
            <v>M02105</v>
          </cell>
          <cell r="G151">
            <v>20069.73</v>
          </cell>
          <cell r="H151" t="str">
            <v>NULL</v>
          </cell>
          <cell r="I151" t="str">
            <v xml:space="preserve">NLSSA004046  </v>
          </cell>
          <cell r="J151" t="str">
            <v>OEMI710728GQ5</v>
          </cell>
          <cell r="K151" t="str">
            <v>01012015</v>
          </cell>
        </row>
        <row r="152">
          <cell r="A152" t="str">
            <v>PRDCEN15</v>
          </cell>
          <cell r="B152">
            <v>416</v>
          </cell>
          <cell r="C152" t="str">
            <v>OLVERA</v>
          </cell>
          <cell r="D152" t="str">
            <v>ZU&amp;IGA</v>
          </cell>
          <cell r="E152" t="str">
            <v>MARIA LORENA</v>
          </cell>
          <cell r="F152" t="str">
            <v>M02036</v>
          </cell>
          <cell r="G152">
            <v>13725.64</v>
          </cell>
          <cell r="H152" t="str">
            <v>NULL</v>
          </cell>
          <cell r="I152" t="str">
            <v xml:space="preserve">NLSSA003631  </v>
          </cell>
          <cell r="J152" t="str">
            <v>OEZL720810CM9</v>
          </cell>
          <cell r="K152" t="str">
            <v>01012015</v>
          </cell>
        </row>
        <row r="153">
          <cell r="A153" t="str">
            <v>PRDCEN15</v>
          </cell>
          <cell r="B153">
            <v>416</v>
          </cell>
          <cell r="C153" t="str">
            <v>ORDO&amp;EZ</v>
          </cell>
          <cell r="D153" t="str">
            <v>TORRES</v>
          </cell>
          <cell r="E153" t="str">
            <v>DORA MARIA</v>
          </cell>
          <cell r="F153" t="str">
            <v>M02031</v>
          </cell>
          <cell r="G153">
            <v>45459.5</v>
          </cell>
          <cell r="H153" t="str">
            <v>NULL</v>
          </cell>
          <cell r="I153" t="str">
            <v xml:space="preserve">NLSSA003626  </v>
          </cell>
          <cell r="J153" t="str">
            <v>OOTD590224SN2</v>
          </cell>
          <cell r="K153" t="str">
            <v>01012015</v>
          </cell>
        </row>
        <row r="154">
          <cell r="A154" t="str">
            <v>PRDCEN15</v>
          </cell>
          <cell r="B154">
            <v>416</v>
          </cell>
          <cell r="C154" t="str">
            <v>OVALLE</v>
          </cell>
          <cell r="D154" t="str">
            <v>ORTIZ</v>
          </cell>
          <cell r="E154" t="str">
            <v>SUSANA</v>
          </cell>
          <cell r="F154" t="str">
            <v>M02105</v>
          </cell>
          <cell r="G154">
            <v>39264.85</v>
          </cell>
          <cell r="H154" t="str">
            <v>NULL</v>
          </cell>
          <cell r="I154" t="str">
            <v xml:space="preserve">NLSSA003655  </v>
          </cell>
          <cell r="J154" t="str">
            <v>OAOS670104CE4</v>
          </cell>
          <cell r="K154" t="str">
            <v>01012015</v>
          </cell>
        </row>
        <row r="155">
          <cell r="A155" t="str">
            <v>PRDCTS15</v>
          </cell>
          <cell r="B155">
            <v>416</v>
          </cell>
          <cell r="C155" t="str">
            <v>PADILLA</v>
          </cell>
          <cell r="D155" t="str">
            <v>RODRIGUEZ</v>
          </cell>
          <cell r="E155" t="str">
            <v>MARTHA ELENA</v>
          </cell>
          <cell r="F155" t="str">
            <v>M02112</v>
          </cell>
          <cell r="G155">
            <v>19737.02</v>
          </cell>
          <cell r="H155" t="str">
            <v>NULL</v>
          </cell>
          <cell r="I155" t="str">
            <v xml:space="preserve">NLSSA002972  </v>
          </cell>
          <cell r="J155" t="str">
            <v>PARM6001257S0</v>
          </cell>
          <cell r="K155" t="str">
            <v>01012015</v>
          </cell>
        </row>
        <row r="156">
          <cell r="A156" t="str">
            <v>PRDR060</v>
          </cell>
          <cell r="B156">
            <v>416</v>
          </cell>
          <cell r="C156" t="str">
            <v>PALACIOS</v>
          </cell>
          <cell r="D156" t="str">
            <v>PEREZ</v>
          </cell>
          <cell r="E156" t="str">
            <v>CLAUDIA</v>
          </cell>
          <cell r="F156" t="str">
            <v>M02105</v>
          </cell>
          <cell r="G156">
            <v>19630.580000000002</v>
          </cell>
          <cell r="H156" t="str">
            <v>NULL</v>
          </cell>
          <cell r="I156" t="str">
            <v xml:space="preserve">NLSSA014843  </v>
          </cell>
          <cell r="J156" t="str">
            <v>PAPC720215DU8</v>
          </cell>
          <cell r="K156" t="str">
            <v>01072015</v>
          </cell>
        </row>
        <row r="157">
          <cell r="A157" t="str">
            <v>PRDCEN15</v>
          </cell>
          <cell r="B157">
            <v>416</v>
          </cell>
          <cell r="C157" t="str">
            <v>PARRA</v>
          </cell>
          <cell r="D157" t="str">
            <v>JIMENEZ</v>
          </cell>
          <cell r="E157" t="str">
            <v>MARISOL</v>
          </cell>
          <cell r="F157" t="str">
            <v>M02035</v>
          </cell>
          <cell r="G157">
            <v>22735.83</v>
          </cell>
          <cell r="H157" t="str">
            <v>NULL</v>
          </cell>
          <cell r="I157" t="str">
            <v xml:space="preserve">NLSSA014295  </v>
          </cell>
          <cell r="J157" t="str">
            <v>PAJM7011181B9</v>
          </cell>
          <cell r="K157" t="str">
            <v>01012015</v>
          </cell>
        </row>
        <row r="158">
          <cell r="A158" t="str">
            <v>PRDCMD15</v>
          </cell>
          <cell r="B158">
            <v>416</v>
          </cell>
          <cell r="C158" t="str">
            <v>PLONEDA</v>
          </cell>
          <cell r="D158" t="str">
            <v>GONZALEZ</v>
          </cell>
          <cell r="E158" t="str">
            <v>CESAR</v>
          </cell>
          <cell r="F158" t="str">
            <v>M01004</v>
          </cell>
          <cell r="G158">
            <v>51216.9</v>
          </cell>
          <cell r="H158" t="str">
            <v>NULL</v>
          </cell>
          <cell r="I158" t="str">
            <v xml:space="preserve">NLSSA004046  </v>
          </cell>
          <cell r="J158" t="str">
            <v>POGC590613QL5</v>
          </cell>
          <cell r="K158" t="str">
            <v>01012015</v>
          </cell>
        </row>
        <row r="159">
          <cell r="A159" t="str">
            <v>PRDCTS15</v>
          </cell>
          <cell r="B159">
            <v>416</v>
          </cell>
          <cell r="C159" t="str">
            <v>PRESA</v>
          </cell>
          <cell r="D159" t="str">
            <v>VAZQUEZ</v>
          </cell>
          <cell r="E159" t="str">
            <v>MARIA DOLORES</v>
          </cell>
          <cell r="F159" t="str">
            <v>M02110</v>
          </cell>
          <cell r="G159">
            <v>37022.97</v>
          </cell>
          <cell r="H159" t="str">
            <v>NULL</v>
          </cell>
          <cell r="I159" t="str">
            <v xml:space="preserve">NLSSA014295  </v>
          </cell>
          <cell r="J159" t="str">
            <v>PEVD630405BK5</v>
          </cell>
          <cell r="K159" t="str">
            <v>01012015</v>
          </cell>
        </row>
        <row r="160">
          <cell r="A160" t="str">
            <v>PRDCEN15</v>
          </cell>
          <cell r="B160">
            <v>416</v>
          </cell>
          <cell r="C160" t="str">
            <v>QUINTANILLA</v>
          </cell>
          <cell r="D160" t="str">
            <v>CRISTERNA</v>
          </cell>
          <cell r="E160" t="str">
            <v>MINERVA ELIZABETH</v>
          </cell>
          <cell r="F160" t="str">
            <v>M02105</v>
          </cell>
          <cell r="G160">
            <v>39367.040000000001</v>
          </cell>
          <cell r="H160" t="str">
            <v>NULL</v>
          </cell>
          <cell r="I160" t="str">
            <v xml:space="preserve">NLSSA002173  </v>
          </cell>
          <cell r="J160" t="str">
            <v>QUCM710804IB1</v>
          </cell>
          <cell r="K160" t="str">
            <v>01012015</v>
          </cell>
        </row>
        <row r="161">
          <cell r="A161" t="str">
            <v>PRDR060</v>
          </cell>
          <cell r="B161">
            <v>416</v>
          </cell>
          <cell r="C161" t="str">
            <v>QUINTANILLA</v>
          </cell>
          <cell r="D161" t="str">
            <v>LOZOYA</v>
          </cell>
          <cell r="E161" t="str">
            <v>CATALINA</v>
          </cell>
          <cell r="F161" t="str">
            <v>M02107</v>
          </cell>
          <cell r="G161">
            <v>5218.1499999999996</v>
          </cell>
          <cell r="H161" t="str">
            <v>NULL</v>
          </cell>
          <cell r="I161" t="str">
            <v xml:space="preserve">NLSSA004046  </v>
          </cell>
          <cell r="J161" t="str">
            <v>QULC660710T23</v>
          </cell>
          <cell r="K161" t="str">
            <v>01072015</v>
          </cell>
        </row>
        <row r="162">
          <cell r="A162" t="str">
            <v>PRDCQM15</v>
          </cell>
          <cell r="B162">
            <v>416</v>
          </cell>
          <cell r="C162" t="str">
            <v>RAMIREZ</v>
          </cell>
          <cell r="D162" t="str">
            <v>CABELLO</v>
          </cell>
          <cell r="E162" t="str">
            <v>BLANCA IDALIA</v>
          </cell>
          <cell r="F162" t="str">
            <v>M02077</v>
          </cell>
          <cell r="G162">
            <v>34532.68</v>
          </cell>
          <cell r="H162" t="str">
            <v>NULL</v>
          </cell>
          <cell r="I162" t="str">
            <v xml:space="preserve">NLSSA003655  </v>
          </cell>
          <cell r="J162" t="str">
            <v>RACB610522P77</v>
          </cell>
          <cell r="K162" t="str">
            <v>01012015</v>
          </cell>
        </row>
        <row r="163">
          <cell r="A163" t="str">
            <v>PRDCEN15</v>
          </cell>
          <cell r="B163">
            <v>416</v>
          </cell>
          <cell r="C163" t="str">
            <v>RAMIREZ</v>
          </cell>
          <cell r="D163" t="str">
            <v>DE LA CRUZ</v>
          </cell>
          <cell r="E163" t="str">
            <v>BLANCA RUTH</v>
          </cell>
          <cell r="F163" t="str">
            <v>M02031</v>
          </cell>
          <cell r="G163">
            <v>34374.239999999998</v>
          </cell>
          <cell r="H163" t="str">
            <v>NULL</v>
          </cell>
          <cell r="I163" t="str">
            <v xml:space="preserve">NLSSA014295  </v>
          </cell>
          <cell r="J163" t="str">
            <v>RACB570604SU6</v>
          </cell>
          <cell r="K163" t="str">
            <v>01012015</v>
          </cell>
        </row>
        <row r="164">
          <cell r="A164" t="str">
            <v>PRDCEN15</v>
          </cell>
          <cell r="B164">
            <v>416</v>
          </cell>
          <cell r="C164" t="str">
            <v>RAMIREZ</v>
          </cell>
          <cell r="D164" t="str">
            <v>SILVA</v>
          </cell>
          <cell r="E164" t="str">
            <v>MIRNA DEYANIRA</v>
          </cell>
          <cell r="F164" t="str">
            <v>M02035</v>
          </cell>
          <cell r="G164">
            <v>22732.59</v>
          </cell>
          <cell r="H164" t="str">
            <v>NULL</v>
          </cell>
          <cell r="I164" t="str">
            <v xml:space="preserve">NLSSA014295  </v>
          </cell>
          <cell r="J164" t="str">
            <v>RASM680926E72</v>
          </cell>
          <cell r="K164" t="str">
            <v>01012015</v>
          </cell>
        </row>
        <row r="165">
          <cell r="A165" t="str">
            <v>PRDR030</v>
          </cell>
          <cell r="B165">
            <v>416</v>
          </cell>
          <cell r="C165" t="str">
            <v>REYNOSO</v>
          </cell>
          <cell r="D165" t="str">
            <v>GARZA</v>
          </cell>
          <cell r="E165" t="str">
            <v>CLAUDIA ABIGAIL</v>
          </cell>
          <cell r="F165" t="str">
            <v>M03004</v>
          </cell>
          <cell r="G165">
            <v>11571.86</v>
          </cell>
          <cell r="H165" t="str">
            <v>NULL</v>
          </cell>
          <cell r="I165" t="str">
            <v xml:space="preserve">NLSSA003264  </v>
          </cell>
          <cell r="J165" t="str">
            <v>REGC770125RY7</v>
          </cell>
          <cell r="K165" t="str">
            <v>01012016</v>
          </cell>
        </row>
        <row r="166">
          <cell r="A166" t="str">
            <v>PRDCMD15</v>
          </cell>
          <cell r="B166">
            <v>416</v>
          </cell>
          <cell r="C166" t="str">
            <v>RICO</v>
          </cell>
          <cell r="D166" t="str">
            <v>GARCIA</v>
          </cell>
          <cell r="E166" t="str">
            <v>SALVADOR</v>
          </cell>
          <cell r="F166" t="str">
            <v>M01006</v>
          </cell>
          <cell r="G166">
            <v>33905.599999999999</v>
          </cell>
          <cell r="H166" t="str">
            <v>NULL</v>
          </cell>
          <cell r="I166" t="str">
            <v xml:space="preserve">NLSSA014843  </v>
          </cell>
          <cell r="J166" t="str">
            <v>RIGS5403011Q8</v>
          </cell>
          <cell r="K166" t="str">
            <v>01012015</v>
          </cell>
        </row>
        <row r="167">
          <cell r="A167" t="str">
            <v>PRDCTS15</v>
          </cell>
          <cell r="B167">
            <v>416</v>
          </cell>
          <cell r="C167" t="str">
            <v>RIVERA</v>
          </cell>
          <cell r="D167" t="str">
            <v>FERMIN</v>
          </cell>
          <cell r="E167" t="str">
            <v>BLANCA OSIRIS</v>
          </cell>
          <cell r="F167" t="str">
            <v>M02110</v>
          </cell>
          <cell r="G167">
            <v>28198.19</v>
          </cell>
          <cell r="H167" t="str">
            <v>NULL</v>
          </cell>
          <cell r="I167" t="str">
            <v xml:space="preserve">NLSSA014295  </v>
          </cell>
          <cell r="J167" t="str">
            <v>RIFB8005043M8</v>
          </cell>
          <cell r="K167" t="str">
            <v>01012015</v>
          </cell>
        </row>
        <row r="168">
          <cell r="A168" t="str">
            <v>PRDCOD15</v>
          </cell>
          <cell r="B168">
            <v>416</v>
          </cell>
          <cell r="C168" t="str">
            <v>RIVERA</v>
          </cell>
          <cell r="D168" t="str">
            <v>RAMIREZ</v>
          </cell>
          <cell r="E168" t="str">
            <v>SAUL GERARDO</v>
          </cell>
          <cell r="F168" t="str">
            <v>M01014</v>
          </cell>
          <cell r="G168">
            <v>43084.76</v>
          </cell>
          <cell r="H168" t="str">
            <v>NULL</v>
          </cell>
          <cell r="I168" t="str">
            <v xml:space="preserve">NLSSA014074  </v>
          </cell>
          <cell r="J168" t="str">
            <v>RIRS5911027V9</v>
          </cell>
          <cell r="K168" t="str">
            <v>01012015</v>
          </cell>
        </row>
        <row r="169">
          <cell r="A169" t="str">
            <v>PRDCEN15</v>
          </cell>
          <cell r="B169">
            <v>416</v>
          </cell>
          <cell r="C169" t="str">
            <v>RIVERA</v>
          </cell>
          <cell r="D169" t="str">
            <v>RUIZ</v>
          </cell>
          <cell r="E169" t="str">
            <v>MARIA GUADALUPE</v>
          </cell>
          <cell r="F169" t="str">
            <v>M02107</v>
          </cell>
          <cell r="G169">
            <v>32466.2</v>
          </cell>
          <cell r="H169" t="str">
            <v>NULL</v>
          </cell>
          <cell r="I169" t="str">
            <v xml:space="preserve">NLSSA014295  </v>
          </cell>
          <cell r="J169" t="str">
            <v>RIRG6303269J0</v>
          </cell>
          <cell r="K169" t="str">
            <v>01012015</v>
          </cell>
        </row>
        <row r="170">
          <cell r="A170" t="str">
            <v>PRDCTS15</v>
          </cell>
          <cell r="B170">
            <v>416</v>
          </cell>
          <cell r="C170" t="str">
            <v>RODRIGUEZ</v>
          </cell>
          <cell r="D170" t="str">
            <v>CASTILLO</v>
          </cell>
          <cell r="E170" t="str">
            <v>GUADALUPE ALEJANDRINA</v>
          </cell>
          <cell r="F170" t="str">
            <v>M02110</v>
          </cell>
          <cell r="G170">
            <v>37022.97</v>
          </cell>
          <cell r="H170" t="str">
            <v>NULL</v>
          </cell>
          <cell r="I170" t="str">
            <v xml:space="preserve">NLSSA014295  </v>
          </cell>
          <cell r="J170" t="str">
            <v>ROCG580717KL1</v>
          </cell>
          <cell r="K170" t="str">
            <v>01012015</v>
          </cell>
        </row>
        <row r="171">
          <cell r="A171" t="str">
            <v>PRDCQM15</v>
          </cell>
          <cell r="B171">
            <v>416</v>
          </cell>
          <cell r="C171" t="str">
            <v>RODRIGUEZ</v>
          </cell>
          <cell r="D171" t="str">
            <v>GARCIA</v>
          </cell>
          <cell r="E171" t="str">
            <v>ELMA</v>
          </cell>
          <cell r="F171" t="str">
            <v>M02091</v>
          </cell>
          <cell r="G171">
            <v>35327.47</v>
          </cell>
          <cell r="H171" t="str">
            <v>NULL</v>
          </cell>
          <cell r="I171" t="str">
            <v xml:space="preserve">NLSSA003614  </v>
          </cell>
          <cell r="J171" t="str">
            <v>ROGE560324SJ1</v>
          </cell>
          <cell r="K171" t="str">
            <v>01012015</v>
          </cell>
        </row>
        <row r="172">
          <cell r="A172" t="str">
            <v>PRDR060</v>
          </cell>
          <cell r="B172">
            <v>416</v>
          </cell>
          <cell r="C172" t="str">
            <v>RODRIGUEZ</v>
          </cell>
          <cell r="D172" t="str">
            <v>GUAJARDO</v>
          </cell>
          <cell r="E172" t="str">
            <v>RENE</v>
          </cell>
          <cell r="F172" t="str">
            <v>M01006</v>
          </cell>
          <cell r="G172">
            <v>34430.22</v>
          </cell>
          <cell r="H172" t="str">
            <v>NULL</v>
          </cell>
          <cell r="I172" t="str">
            <v xml:space="preserve">NLSSA002260  </v>
          </cell>
          <cell r="J172" t="str">
            <v>ROGR550904HU9</v>
          </cell>
          <cell r="K172" t="str">
            <v>01022016</v>
          </cell>
        </row>
        <row r="173">
          <cell r="A173" t="str">
            <v>PRDCEN15</v>
          </cell>
          <cell r="B173">
            <v>416</v>
          </cell>
          <cell r="C173" t="str">
            <v>RODRIGUEZ</v>
          </cell>
          <cell r="D173" t="str">
            <v>MIRANDA</v>
          </cell>
          <cell r="E173" t="str">
            <v>MARIA DEL CARMEN</v>
          </cell>
          <cell r="F173" t="str">
            <v>M02081</v>
          </cell>
          <cell r="G173">
            <v>24021.56</v>
          </cell>
          <cell r="H173" t="str">
            <v>NULL</v>
          </cell>
          <cell r="I173" t="str">
            <v xml:space="preserve">NLSSA014295  </v>
          </cell>
          <cell r="J173" t="str">
            <v>ROMC490207QBA</v>
          </cell>
          <cell r="K173" t="str">
            <v>01012015</v>
          </cell>
        </row>
        <row r="174">
          <cell r="A174" t="str">
            <v>PRDCEN15</v>
          </cell>
          <cell r="B174">
            <v>416</v>
          </cell>
          <cell r="C174" t="str">
            <v>RODRIGUEZ</v>
          </cell>
          <cell r="D174" t="str">
            <v>RODRIGUEZ</v>
          </cell>
          <cell r="E174" t="str">
            <v>GUADALUPE ELIZABETH</v>
          </cell>
          <cell r="F174" t="str">
            <v>M02105</v>
          </cell>
          <cell r="G174">
            <v>29648.9</v>
          </cell>
          <cell r="H174" t="str">
            <v>NULL</v>
          </cell>
          <cell r="I174" t="str">
            <v xml:space="preserve">NLSSA014295  </v>
          </cell>
          <cell r="J174" t="str">
            <v>RORG7212146B7</v>
          </cell>
          <cell r="K174" t="str">
            <v>01012015</v>
          </cell>
        </row>
        <row r="175">
          <cell r="A175" t="str">
            <v>PRDCMD15</v>
          </cell>
          <cell r="B175">
            <v>416</v>
          </cell>
          <cell r="C175" t="str">
            <v>RODRIGUEZ</v>
          </cell>
          <cell r="D175" t="str">
            <v>VILLANUEVA</v>
          </cell>
          <cell r="E175" t="str">
            <v>FRANCISCO</v>
          </cell>
          <cell r="F175" t="str">
            <v>M01004</v>
          </cell>
          <cell r="G175">
            <v>32517.59</v>
          </cell>
          <cell r="H175" t="str">
            <v>NULL</v>
          </cell>
          <cell r="I175" t="str">
            <v xml:space="preserve">NLSSA000855  </v>
          </cell>
          <cell r="J175" t="str">
            <v>ROVF610306U79</v>
          </cell>
          <cell r="K175" t="str">
            <v>01012015</v>
          </cell>
        </row>
        <row r="176">
          <cell r="A176" t="str">
            <v>PRDCEN15</v>
          </cell>
          <cell r="B176">
            <v>416</v>
          </cell>
          <cell r="C176" t="str">
            <v>ROSALES</v>
          </cell>
          <cell r="D176" t="str">
            <v>ALANIS</v>
          </cell>
          <cell r="E176" t="str">
            <v>ROSA ROCIO</v>
          </cell>
          <cell r="F176" t="str">
            <v>M02107</v>
          </cell>
          <cell r="G176">
            <v>43115.9</v>
          </cell>
          <cell r="H176" t="str">
            <v>NULL</v>
          </cell>
          <cell r="I176" t="str">
            <v xml:space="preserve">NLSSA001770  </v>
          </cell>
          <cell r="J176" t="str">
            <v>ROAR691020A56</v>
          </cell>
          <cell r="K176" t="str">
            <v>01012015</v>
          </cell>
        </row>
        <row r="177">
          <cell r="A177" t="str">
            <v>PRDCMD15</v>
          </cell>
          <cell r="B177">
            <v>416</v>
          </cell>
          <cell r="C177" t="str">
            <v>ROSALES</v>
          </cell>
          <cell r="D177" t="str">
            <v>SANCHEZ</v>
          </cell>
          <cell r="E177" t="str">
            <v>GUADALUPE</v>
          </cell>
          <cell r="F177" t="str">
            <v>M01006</v>
          </cell>
          <cell r="G177">
            <v>33905.599999999999</v>
          </cell>
          <cell r="H177" t="str">
            <v>NULL</v>
          </cell>
          <cell r="I177" t="str">
            <v xml:space="preserve">NLSSA000295  </v>
          </cell>
          <cell r="J177" t="str">
            <v>ROSG620122S74</v>
          </cell>
          <cell r="K177" t="str">
            <v>01012015</v>
          </cell>
        </row>
        <row r="178">
          <cell r="A178" t="str">
            <v>PRDCEN15</v>
          </cell>
          <cell r="B178">
            <v>416</v>
          </cell>
          <cell r="C178" t="str">
            <v>RUELAS</v>
          </cell>
          <cell r="D178" t="str">
            <v>FELIX</v>
          </cell>
          <cell r="E178" t="str">
            <v>IRMA</v>
          </cell>
          <cell r="F178" t="str">
            <v>M02105</v>
          </cell>
          <cell r="G178">
            <v>29757.46</v>
          </cell>
          <cell r="H178" t="str">
            <v>NULL</v>
          </cell>
          <cell r="I178" t="str">
            <v xml:space="preserve">NLSSA002255  </v>
          </cell>
          <cell r="J178" t="str">
            <v>RUFI590801764</v>
          </cell>
          <cell r="K178" t="str">
            <v>01012015</v>
          </cell>
        </row>
        <row r="179">
          <cell r="A179" t="str">
            <v>PRDCQM15</v>
          </cell>
          <cell r="B179">
            <v>416</v>
          </cell>
          <cell r="C179" t="str">
            <v>RUIZ</v>
          </cell>
          <cell r="D179" t="str">
            <v>GARZA</v>
          </cell>
          <cell r="E179" t="str">
            <v>NORA PATRICIA</v>
          </cell>
          <cell r="F179" t="str">
            <v>M02001</v>
          </cell>
          <cell r="G179">
            <v>41370.89</v>
          </cell>
          <cell r="H179" t="str">
            <v>NULL</v>
          </cell>
          <cell r="I179" t="str">
            <v xml:space="preserve">NLSSA004273  </v>
          </cell>
          <cell r="J179" t="str">
            <v>RUGN6410012I6</v>
          </cell>
          <cell r="K179" t="str">
            <v>01012015</v>
          </cell>
        </row>
        <row r="180">
          <cell r="A180" t="str">
            <v>PRDCMD15</v>
          </cell>
          <cell r="B180">
            <v>416</v>
          </cell>
          <cell r="C180" t="str">
            <v>RUIZ</v>
          </cell>
          <cell r="D180" t="str">
            <v>MANRIQUEZ</v>
          </cell>
          <cell r="E180" t="str">
            <v>MARTHA LETICIA</v>
          </cell>
          <cell r="F180" t="str">
            <v>M01006</v>
          </cell>
          <cell r="G180">
            <v>33905.599999999999</v>
          </cell>
          <cell r="H180" t="str">
            <v>NULL</v>
          </cell>
          <cell r="I180" t="str">
            <v xml:space="preserve">NLSSA002231  </v>
          </cell>
          <cell r="J180" t="str">
            <v>RUMM6102041Q8</v>
          </cell>
          <cell r="K180" t="str">
            <v>01012015</v>
          </cell>
        </row>
        <row r="181">
          <cell r="A181" t="str">
            <v>PRDCOD15</v>
          </cell>
          <cell r="B181">
            <v>416</v>
          </cell>
          <cell r="C181" t="str">
            <v>RUSSELL</v>
          </cell>
          <cell r="D181" t="str">
            <v>AYALA</v>
          </cell>
          <cell r="E181" t="str">
            <v>ELIZABETH</v>
          </cell>
          <cell r="F181" t="str">
            <v>M01007</v>
          </cell>
          <cell r="G181">
            <v>32584.76</v>
          </cell>
          <cell r="H181" t="str">
            <v>NULL</v>
          </cell>
          <cell r="I181" t="str">
            <v xml:space="preserve">NLSSA003590  </v>
          </cell>
          <cell r="J181" t="str">
            <v>RUAE631030MP6</v>
          </cell>
          <cell r="K181" t="str">
            <v>01012015</v>
          </cell>
        </row>
        <row r="182">
          <cell r="A182" t="str">
            <v>PRDCEN15</v>
          </cell>
          <cell r="B182">
            <v>416</v>
          </cell>
          <cell r="C182" t="str">
            <v>SALAZAR</v>
          </cell>
          <cell r="E182" t="str">
            <v>ANA MARIA</v>
          </cell>
          <cell r="F182" t="str">
            <v>M02107</v>
          </cell>
          <cell r="G182">
            <v>42973.599999999999</v>
          </cell>
          <cell r="H182" t="str">
            <v>NULL</v>
          </cell>
          <cell r="I182" t="str">
            <v xml:space="preserve">NLSSA000336  </v>
          </cell>
          <cell r="J182" t="str">
            <v>SAAN590725288</v>
          </cell>
          <cell r="K182" t="str">
            <v>01012015</v>
          </cell>
        </row>
        <row r="183">
          <cell r="A183" t="str">
            <v>PRDR010</v>
          </cell>
          <cell r="B183">
            <v>416</v>
          </cell>
          <cell r="C183" t="str">
            <v>SALAZAR</v>
          </cell>
          <cell r="D183" t="str">
            <v>GARZA</v>
          </cell>
          <cell r="E183" t="str">
            <v>RAYMA SUZETT</v>
          </cell>
          <cell r="F183" t="str">
            <v>CF41038</v>
          </cell>
          <cell r="G183">
            <v>36315.9</v>
          </cell>
          <cell r="H183" t="str">
            <v>NULL</v>
          </cell>
          <cell r="I183" t="str">
            <v xml:space="preserve">NLSSA014103  </v>
          </cell>
          <cell r="J183" t="str">
            <v>SAGR930322JS1</v>
          </cell>
          <cell r="K183" t="str">
            <v>01102015</v>
          </cell>
        </row>
        <row r="184">
          <cell r="A184" t="str">
            <v>PRDCMD15</v>
          </cell>
          <cell r="B184">
            <v>416</v>
          </cell>
          <cell r="C184" t="str">
            <v>SALAZAR</v>
          </cell>
          <cell r="D184" t="str">
            <v>RODRIGUEZ</v>
          </cell>
          <cell r="E184" t="str">
            <v>JOSE MARCOS</v>
          </cell>
          <cell r="F184" t="str">
            <v>M01009</v>
          </cell>
          <cell r="G184">
            <v>50099.49</v>
          </cell>
          <cell r="H184" t="str">
            <v>NULL</v>
          </cell>
          <cell r="I184" t="str">
            <v xml:space="preserve">NLSSA002371  </v>
          </cell>
          <cell r="J184" t="str">
            <v>SARM5702024VA</v>
          </cell>
          <cell r="K184" t="str">
            <v>01012015</v>
          </cell>
        </row>
        <row r="185">
          <cell r="A185" t="str">
            <v>PRDR060</v>
          </cell>
          <cell r="B185">
            <v>416</v>
          </cell>
          <cell r="C185" t="str">
            <v>SALDA&amp;A</v>
          </cell>
          <cell r="D185" t="str">
            <v>ESTRADA</v>
          </cell>
          <cell r="E185" t="str">
            <v>BLANCA GUADALUPE</v>
          </cell>
          <cell r="F185" t="str">
            <v>M02105</v>
          </cell>
          <cell r="G185">
            <v>19617.32</v>
          </cell>
          <cell r="H185" t="str">
            <v>NULL</v>
          </cell>
          <cell r="I185" t="str">
            <v xml:space="preserve">NLSSA000341  </v>
          </cell>
          <cell r="J185" t="str">
            <v>SAEB7706057P3</v>
          </cell>
          <cell r="K185" t="str">
            <v>01072015</v>
          </cell>
        </row>
        <row r="186">
          <cell r="A186" t="str">
            <v>PRDCQM15</v>
          </cell>
          <cell r="B186">
            <v>416</v>
          </cell>
          <cell r="C186" t="str">
            <v>SALINAS</v>
          </cell>
          <cell r="D186" t="str">
            <v>CASTRO</v>
          </cell>
          <cell r="E186" t="str">
            <v>ESTHER</v>
          </cell>
          <cell r="F186" t="str">
            <v>M02077</v>
          </cell>
          <cell r="G186">
            <v>34532.68</v>
          </cell>
          <cell r="H186" t="str">
            <v>NULL</v>
          </cell>
          <cell r="I186" t="str">
            <v xml:space="preserve">NLSSA014295  </v>
          </cell>
          <cell r="J186" t="str">
            <v>SACE6307012M3</v>
          </cell>
          <cell r="K186" t="str">
            <v>01012015</v>
          </cell>
        </row>
        <row r="187">
          <cell r="A187" t="str">
            <v>PRDR060</v>
          </cell>
          <cell r="B187">
            <v>416</v>
          </cell>
          <cell r="C187" t="str">
            <v>SALINAS</v>
          </cell>
          <cell r="D187" t="str">
            <v>PEDROZA</v>
          </cell>
          <cell r="E187" t="str">
            <v>JOSE SANTOS</v>
          </cell>
          <cell r="F187" t="str">
            <v>M02105</v>
          </cell>
          <cell r="G187">
            <v>29214.16</v>
          </cell>
          <cell r="H187" t="str">
            <v>NULL</v>
          </cell>
          <cell r="I187" t="str">
            <v xml:space="preserve">NLSSA003614  </v>
          </cell>
          <cell r="J187" t="str">
            <v>SAPS6304116H7</v>
          </cell>
          <cell r="K187" t="str">
            <v>01072015</v>
          </cell>
        </row>
        <row r="188">
          <cell r="A188" t="str">
            <v>PRDCEN15</v>
          </cell>
          <cell r="B188">
            <v>416</v>
          </cell>
          <cell r="C188" t="str">
            <v>SANCHEZ</v>
          </cell>
          <cell r="D188" t="str">
            <v>ALEMAN</v>
          </cell>
          <cell r="E188" t="str">
            <v>CLAUDIA</v>
          </cell>
          <cell r="F188" t="str">
            <v>M02083</v>
          </cell>
          <cell r="G188">
            <v>22739.07</v>
          </cell>
          <cell r="H188" t="str">
            <v>NULL</v>
          </cell>
          <cell r="I188" t="str">
            <v xml:space="preserve">NLSSA014295  </v>
          </cell>
          <cell r="J188" t="str">
            <v>SAAC790325IL6</v>
          </cell>
          <cell r="K188" t="str">
            <v>01012015</v>
          </cell>
        </row>
        <row r="189">
          <cell r="A189" t="str">
            <v>PRDCEN15</v>
          </cell>
          <cell r="B189">
            <v>416</v>
          </cell>
          <cell r="C189" t="str">
            <v>SANCHEZ</v>
          </cell>
          <cell r="D189" t="str">
            <v>CONTRERAS</v>
          </cell>
          <cell r="E189" t="str">
            <v>ROSA</v>
          </cell>
          <cell r="F189" t="str">
            <v>M02105</v>
          </cell>
          <cell r="G189">
            <v>24953.55</v>
          </cell>
          <cell r="H189" t="str">
            <v>NULL</v>
          </cell>
          <cell r="I189" t="str">
            <v xml:space="preserve">NLSSA003585  </v>
          </cell>
          <cell r="J189" t="str">
            <v>SACR711020SK9</v>
          </cell>
          <cell r="K189" t="str">
            <v>01012015</v>
          </cell>
        </row>
        <row r="190">
          <cell r="A190" t="str">
            <v>PRDCMD15</v>
          </cell>
          <cell r="B190">
            <v>416</v>
          </cell>
          <cell r="C190" t="str">
            <v>SANCHEZ</v>
          </cell>
          <cell r="D190" t="str">
            <v>VASQUEZ</v>
          </cell>
          <cell r="E190" t="str">
            <v>JUAN</v>
          </cell>
          <cell r="F190" t="str">
            <v>M01004</v>
          </cell>
          <cell r="G190">
            <v>26155.69</v>
          </cell>
          <cell r="H190" t="str">
            <v>NULL</v>
          </cell>
          <cell r="I190" t="str">
            <v xml:space="preserve">NLSSA000855  </v>
          </cell>
          <cell r="J190" t="str">
            <v>SAVJ5808127B2</v>
          </cell>
          <cell r="K190" t="str">
            <v>01012015</v>
          </cell>
        </row>
        <row r="191">
          <cell r="A191" t="str">
            <v>PRDCNT15</v>
          </cell>
          <cell r="B191">
            <v>416</v>
          </cell>
          <cell r="C191" t="str">
            <v>SEPULVEDA</v>
          </cell>
          <cell r="D191" t="str">
            <v>CRUZ</v>
          </cell>
          <cell r="E191" t="str">
            <v>SILVIA</v>
          </cell>
          <cell r="F191" t="str">
            <v>M02109</v>
          </cell>
          <cell r="G191">
            <v>20081.71</v>
          </cell>
          <cell r="H191" t="str">
            <v>NULL</v>
          </cell>
          <cell r="I191" t="str">
            <v xml:space="preserve">NLSSA002050  </v>
          </cell>
          <cell r="J191" t="str">
            <v>SECS680202SM7</v>
          </cell>
          <cell r="K191" t="str">
            <v>01012015</v>
          </cell>
        </row>
        <row r="192">
          <cell r="A192" t="str">
            <v>PRDCMD15</v>
          </cell>
          <cell r="B192">
            <v>416</v>
          </cell>
          <cell r="C192" t="str">
            <v>SMITH</v>
          </cell>
          <cell r="D192" t="str">
            <v>DORIA</v>
          </cell>
          <cell r="E192" t="str">
            <v>MARIA GUADALUPE</v>
          </cell>
          <cell r="F192" t="str">
            <v>CF41014</v>
          </cell>
          <cell r="G192">
            <v>57965.919999999998</v>
          </cell>
          <cell r="H192" t="str">
            <v>NULL</v>
          </cell>
          <cell r="I192" t="str">
            <v xml:space="preserve">NLSSA000732  </v>
          </cell>
          <cell r="J192" t="str">
            <v>SIDG8006277F7</v>
          </cell>
          <cell r="K192" t="str">
            <v>01012015</v>
          </cell>
        </row>
        <row r="193">
          <cell r="A193" t="str">
            <v>PRDCMD15</v>
          </cell>
          <cell r="B193">
            <v>416</v>
          </cell>
          <cell r="C193" t="str">
            <v>SOLORZANO</v>
          </cell>
          <cell r="D193" t="str">
            <v>MORALES</v>
          </cell>
          <cell r="E193" t="str">
            <v>BLANCA ESTELA</v>
          </cell>
          <cell r="F193" t="str">
            <v>CF41014</v>
          </cell>
          <cell r="G193">
            <v>63719.14</v>
          </cell>
          <cell r="H193" t="str">
            <v>NULL</v>
          </cell>
          <cell r="I193" t="str">
            <v xml:space="preserve">NLSSA003911  </v>
          </cell>
          <cell r="J193" t="str">
            <v>SOMB730410LW2</v>
          </cell>
          <cell r="K193" t="str">
            <v>01012015</v>
          </cell>
        </row>
        <row r="194">
          <cell r="A194" t="str">
            <v>PRDR010</v>
          </cell>
          <cell r="B194">
            <v>416</v>
          </cell>
          <cell r="C194" t="str">
            <v>SOTELO</v>
          </cell>
          <cell r="D194" t="str">
            <v>ALVARADO</v>
          </cell>
          <cell r="E194" t="str">
            <v>JOSE PABLO</v>
          </cell>
          <cell r="F194" t="str">
            <v>M02003</v>
          </cell>
          <cell r="G194">
            <v>9343.08</v>
          </cell>
          <cell r="H194" t="str">
            <v>NULL</v>
          </cell>
          <cell r="I194" t="str">
            <v xml:space="preserve">NLSSA002366  </v>
          </cell>
          <cell r="J194" t="str">
            <v>SOAP730906CJ1</v>
          </cell>
          <cell r="K194" t="str">
            <v>01112015</v>
          </cell>
        </row>
        <row r="195">
          <cell r="A195" t="str">
            <v>PRDCTS15</v>
          </cell>
          <cell r="B195">
            <v>416</v>
          </cell>
          <cell r="C195" t="str">
            <v>TORRES</v>
          </cell>
          <cell r="D195" t="str">
            <v>BOCANEGRA</v>
          </cell>
          <cell r="E195" t="str">
            <v>REBECA</v>
          </cell>
          <cell r="F195" t="str">
            <v>M02040</v>
          </cell>
          <cell r="G195">
            <v>29176.97</v>
          </cell>
          <cell r="H195" t="str">
            <v>NULL</v>
          </cell>
          <cell r="I195" t="str">
            <v xml:space="preserve">NLSSA014295  </v>
          </cell>
          <cell r="J195" t="str">
            <v>TOBR681203IN2</v>
          </cell>
          <cell r="K195" t="str">
            <v>01012015</v>
          </cell>
        </row>
        <row r="196">
          <cell r="A196" t="str">
            <v>PRDR060</v>
          </cell>
          <cell r="B196">
            <v>416</v>
          </cell>
          <cell r="C196" t="str">
            <v>TORRES</v>
          </cell>
          <cell r="D196" t="str">
            <v>BOCANEGRA</v>
          </cell>
          <cell r="E196" t="str">
            <v>REBECA</v>
          </cell>
          <cell r="F196" t="str">
            <v>M02110</v>
          </cell>
          <cell r="G196">
            <v>26239.5</v>
          </cell>
          <cell r="H196" t="str">
            <v>NULL</v>
          </cell>
          <cell r="I196" t="str">
            <v xml:space="preserve">NLSSA014295  </v>
          </cell>
          <cell r="J196" t="str">
            <v>TOBR681203IN2</v>
          </cell>
          <cell r="K196" t="str">
            <v>01012015</v>
          </cell>
        </row>
        <row r="197">
          <cell r="A197" t="str">
            <v>PRDCEN15</v>
          </cell>
          <cell r="B197">
            <v>416</v>
          </cell>
          <cell r="C197" t="str">
            <v>TORRES</v>
          </cell>
          <cell r="D197" t="str">
            <v>LOPEZ</v>
          </cell>
          <cell r="E197" t="str">
            <v>VICTOR MANUEL</v>
          </cell>
          <cell r="F197" t="str">
            <v>M02105</v>
          </cell>
          <cell r="G197">
            <v>39264.85</v>
          </cell>
          <cell r="H197" t="str">
            <v>NULL</v>
          </cell>
          <cell r="I197" t="str">
            <v xml:space="preserve">NLSSA002972  </v>
          </cell>
          <cell r="J197" t="str">
            <v>TOLV7106101Z2</v>
          </cell>
          <cell r="K197" t="str">
            <v>01012015</v>
          </cell>
        </row>
        <row r="198">
          <cell r="A198" t="str">
            <v>PRDCEN15</v>
          </cell>
          <cell r="B198">
            <v>416</v>
          </cell>
          <cell r="C198" t="str">
            <v>TOVAR</v>
          </cell>
          <cell r="D198" t="str">
            <v>RODRIGUEZ</v>
          </cell>
          <cell r="E198" t="str">
            <v>MARIA ERNESTINA</v>
          </cell>
          <cell r="F198" t="str">
            <v>M02105</v>
          </cell>
          <cell r="G198">
            <v>29646.78</v>
          </cell>
          <cell r="H198" t="str">
            <v>NULL</v>
          </cell>
          <cell r="I198" t="str">
            <v xml:space="preserve">NLSSA014295  </v>
          </cell>
          <cell r="J198" t="str">
            <v>TORE5701156WA</v>
          </cell>
          <cell r="K198" t="str">
            <v>01012015</v>
          </cell>
        </row>
        <row r="199">
          <cell r="A199" t="str">
            <v>PRDCOD15</v>
          </cell>
          <cell r="B199">
            <v>416</v>
          </cell>
          <cell r="C199" t="str">
            <v>TREVI&amp;O</v>
          </cell>
          <cell r="D199" t="str">
            <v>TAMEZ</v>
          </cell>
          <cell r="E199" t="str">
            <v>MIRIAM ALVEZA</v>
          </cell>
          <cell r="F199" t="str">
            <v>M01014</v>
          </cell>
          <cell r="G199">
            <v>33757.56</v>
          </cell>
          <cell r="H199" t="str">
            <v>NULL</v>
          </cell>
          <cell r="I199" t="str">
            <v xml:space="preserve">NLSSA001666  </v>
          </cell>
          <cell r="J199" t="str">
            <v>TETM620513KF5</v>
          </cell>
          <cell r="K199" t="str">
            <v>01012015</v>
          </cell>
        </row>
        <row r="200">
          <cell r="A200" t="str">
            <v>PRDR060</v>
          </cell>
          <cell r="B200">
            <v>416</v>
          </cell>
          <cell r="C200" t="str">
            <v>TREVI&amp;O</v>
          </cell>
          <cell r="D200" t="str">
            <v>VILLARREAL</v>
          </cell>
          <cell r="E200" t="str">
            <v>REBECA GUADALUPE</v>
          </cell>
          <cell r="F200" t="str">
            <v>CF41062</v>
          </cell>
          <cell r="G200">
            <v>11057.28</v>
          </cell>
          <cell r="H200" t="str">
            <v>NULL</v>
          </cell>
          <cell r="I200" t="str">
            <v xml:space="preserve">NLSSA014156  </v>
          </cell>
          <cell r="J200" t="str">
            <v>TEVR801005PL4</v>
          </cell>
          <cell r="K200" t="str">
            <v>01032016</v>
          </cell>
        </row>
        <row r="201">
          <cell r="A201" t="str">
            <v>PRDR040</v>
          </cell>
          <cell r="B201">
            <v>416</v>
          </cell>
          <cell r="C201" t="str">
            <v>VALDEZ</v>
          </cell>
          <cell r="D201" t="str">
            <v>LEAL</v>
          </cell>
          <cell r="E201" t="str">
            <v>RAMON</v>
          </cell>
          <cell r="F201" t="str">
            <v>CF34261</v>
          </cell>
          <cell r="G201">
            <v>23114.58</v>
          </cell>
          <cell r="H201" t="str">
            <v>NULL</v>
          </cell>
          <cell r="I201" t="str">
            <v xml:space="preserve">NLSSA014045  </v>
          </cell>
          <cell r="J201" t="str">
            <v>VALR590322BN8</v>
          </cell>
          <cell r="K201" t="str">
            <v>01012016</v>
          </cell>
        </row>
        <row r="202">
          <cell r="A202" t="str">
            <v>PRDCEN15</v>
          </cell>
          <cell r="B202">
            <v>416</v>
          </cell>
          <cell r="C202" t="str">
            <v>VALLADARES</v>
          </cell>
          <cell r="D202" t="str">
            <v>PEREZ</v>
          </cell>
          <cell r="E202" t="str">
            <v>LUZ MARIA</v>
          </cell>
          <cell r="F202" t="str">
            <v>M02105</v>
          </cell>
          <cell r="G202">
            <v>39262.730000000003</v>
          </cell>
          <cell r="H202" t="str">
            <v>NULL</v>
          </cell>
          <cell r="I202" t="str">
            <v xml:space="preserve">NLSSA002581  </v>
          </cell>
          <cell r="J202" t="str">
            <v>VAPL690503956</v>
          </cell>
          <cell r="K202" t="str">
            <v>01012015</v>
          </cell>
        </row>
        <row r="203">
          <cell r="A203" t="str">
            <v>PRDR050</v>
          </cell>
          <cell r="B203">
            <v>416</v>
          </cell>
          <cell r="C203" t="str">
            <v>VALLEJO</v>
          </cell>
          <cell r="D203" t="str">
            <v>GONZALEZ</v>
          </cell>
          <cell r="E203" t="str">
            <v>ALEJANDRO OSIEL</v>
          </cell>
          <cell r="F203" t="str">
            <v>CF34263</v>
          </cell>
          <cell r="G203">
            <v>10494.7</v>
          </cell>
          <cell r="H203" t="str">
            <v>NULL</v>
          </cell>
          <cell r="I203" t="str">
            <v xml:space="preserve">NLSSA014156  </v>
          </cell>
          <cell r="J203" t="str">
            <v>VAGA7502034F9</v>
          </cell>
          <cell r="K203" t="str">
            <v>01022016</v>
          </cell>
        </row>
        <row r="204">
          <cell r="A204" t="str">
            <v>PRDCEN15</v>
          </cell>
          <cell r="B204">
            <v>416</v>
          </cell>
          <cell r="C204" t="str">
            <v>VELES</v>
          </cell>
          <cell r="D204" t="str">
            <v>MORENO</v>
          </cell>
          <cell r="E204" t="str">
            <v>MAURILIO</v>
          </cell>
          <cell r="F204" t="str">
            <v>M02031</v>
          </cell>
          <cell r="G204">
            <v>28764.98</v>
          </cell>
          <cell r="H204" t="str">
            <v>NULL</v>
          </cell>
          <cell r="I204" t="str">
            <v xml:space="preserve">NLSSA014295  </v>
          </cell>
          <cell r="J204" t="str">
            <v>VEMM640115T44</v>
          </cell>
          <cell r="K204" t="str">
            <v>01012015</v>
          </cell>
        </row>
        <row r="205">
          <cell r="A205" t="str">
            <v>PRDCQM15</v>
          </cell>
          <cell r="B205">
            <v>416</v>
          </cell>
          <cell r="C205" t="str">
            <v>VERA</v>
          </cell>
          <cell r="D205" t="str">
            <v>PUENTE</v>
          </cell>
          <cell r="E205" t="str">
            <v>ELEAZAR</v>
          </cell>
          <cell r="F205" t="str">
            <v>M02090</v>
          </cell>
          <cell r="G205">
            <v>45689.07</v>
          </cell>
          <cell r="H205" t="str">
            <v>NULL</v>
          </cell>
          <cell r="I205" t="str">
            <v xml:space="preserve">NLSSA014295  </v>
          </cell>
          <cell r="J205" t="str">
            <v>VEPE5911027Q9</v>
          </cell>
          <cell r="K205" t="str">
            <v>01012015</v>
          </cell>
        </row>
        <row r="206">
          <cell r="A206" t="str">
            <v>PRDCMD15</v>
          </cell>
          <cell r="B206">
            <v>416</v>
          </cell>
          <cell r="C206" t="str">
            <v>VERDEJA</v>
          </cell>
          <cell r="D206" t="str">
            <v>MORALES</v>
          </cell>
          <cell r="E206" t="str">
            <v>EZEQUIEL</v>
          </cell>
          <cell r="F206" t="str">
            <v>M01004</v>
          </cell>
          <cell r="G206">
            <v>51218.9</v>
          </cell>
          <cell r="H206" t="str">
            <v>NULL</v>
          </cell>
          <cell r="I206" t="str">
            <v xml:space="preserve">NLSSA000732  </v>
          </cell>
          <cell r="J206" t="str">
            <v>VEME631107BB4</v>
          </cell>
          <cell r="K206" t="str">
            <v>01012015</v>
          </cell>
        </row>
        <row r="207">
          <cell r="A207" t="str">
            <v>PRDR060</v>
          </cell>
          <cell r="B207">
            <v>416</v>
          </cell>
          <cell r="C207" t="str">
            <v>VIACAVA</v>
          </cell>
          <cell r="D207" t="str">
            <v>PARODI</v>
          </cell>
          <cell r="E207" t="str">
            <v>DINO RENZO</v>
          </cell>
          <cell r="F207" t="str">
            <v>CF41014</v>
          </cell>
          <cell r="G207">
            <v>14401.53</v>
          </cell>
          <cell r="H207" t="str">
            <v>NULL</v>
          </cell>
          <cell r="I207" t="str">
            <v xml:space="preserve">NLSSA000732  </v>
          </cell>
          <cell r="J207" t="str">
            <v>VIPD650923EC3</v>
          </cell>
          <cell r="K207" t="str">
            <v>01032016</v>
          </cell>
        </row>
        <row r="208">
          <cell r="A208" t="str">
            <v>PRDCMD15</v>
          </cell>
          <cell r="B208">
            <v>416</v>
          </cell>
          <cell r="C208" t="str">
            <v>VIDALES</v>
          </cell>
          <cell r="D208" t="str">
            <v>LUCIO</v>
          </cell>
          <cell r="E208" t="str">
            <v>ARTURO</v>
          </cell>
          <cell r="F208" t="str">
            <v>M01009</v>
          </cell>
          <cell r="G208">
            <v>50099.49</v>
          </cell>
          <cell r="H208" t="str">
            <v>NULL</v>
          </cell>
          <cell r="I208" t="str">
            <v xml:space="preserve">NLSSA004150  </v>
          </cell>
          <cell r="J208" t="str">
            <v>VILA550521H95</v>
          </cell>
          <cell r="K208" t="str">
            <v>01012015</v>
          </cell>
        </row>
        <row r="209">
          <cell r="A209" t="str">
            <v>PRDCMD15</v>
          </cell>
          <cell r="B209">
            <v>416</v>
          </cell>
          <cell r="C209" t="str">
            <v>VILLAGOMEZ</v>
          </cell>
          <cell r="D209" t="str">
            <v>JASSO</v>
          </cell>
          <cell r="E209" t="str">
            <v>GLADYS CLAUDIA</v>
          </cell>
          <cell r="F209" t="str">
            <v>M01006</v>
          </cell>
          <cell r="G209">
            <v>33907.72</v>
          </cell>
          <cell r="H209" t="str">
            <v>NULL</v>
          </cell>
          <cell r="I209" t="str">
            <v xml:space="preserve">NLSSA014925  </v>
          </cell>
          <cell r="J209" t="str">
            <v>VIJG690308I52</v>
          </cell>
          <cell r="K209" t="str">
            <v>01012015</v>
          </cell>
        </row>
        <row r="210">
          <cell r="A210" t="str">
            <v>PRDCMD15</v>
          </cell>
          <cell r="B210">
            <v>416</v>
          </cell>
          <cell r="C210" t="str">
            <v>VILLARREAL</v>
          </cell>
          <cell r="D210" t="str">
            <v>GARZA</v>
          </cell>
          <cell r="E210" t="str">
            <v>AMELIA</v>
          </cell>
          <cell r="F210" t="str">
            <v>M01008</v>
          </cell>
          <cell r="G210">
            <v>31176.74</v>
          </cell>
          <cell r="H210" t="str">
            <v>NULL</v>
          </cell>
          <cell r="I210" t="str">
            <v xml:space="preserve">NLSSA003532  </v>
          </cell>
          <cell r="J210" t="str">
            <v>VIGA590117QE4</v>
          </cell>
          <cell r="K210" t="str">
            <v>01012015</v>
          </cell>
        </row>
        <row r="211">
          <cell r="A211" t="str">
            <v>PRDCEN15</v>
          </cell>
          <cell r="B211">
            <v>416</v>
          </cell>
          <cell r="C211" t="str">
            <v>ZAVALA</v>
          </cell>
          <cell r="D211" t="str">
            <v>MENDOZA</v>
          </cell>
          <cell r="E211" t="str">
            <v>MARTHA ALICIA</v>
          </cell>
          <cell r="F211" t="str">
            <v>M02036</v>
          </cell>
          <cell r="G211">
            <v>20043.04</v>
          </cell>
          <cell r="H211" t="str">
            <v>NULL</v>
          </cell>
          <cell r="I211" t="str">
            <v xml:space="preserve">NLSSA004046  </v>
          </cell>
          <cell r="J211" t="str">
            <v>ZAMM6308274UA</v>
          </cell>
          <cell r="K211" t="str">
            <v>01012015</v>
          </cell>
        </row>
        <row r="212">
          <cell r="A212" t="str">
            <v>PRDCMD15</v>
          </cell>
          <cell r="B212">
            <v>416</v>
          </cell>
          <cell r="C212" t="str">
            <v>ZERTUCHE</v>
          </cell>
          <cell r="D212" t="str">
            <v>GONZALEZ</v>
          </cell>
          <cell r="E212" t="str">
            <v>ALMA ROSA</v>
          </cell>
          <cell r="F212" t="str">
            <v>M01009</v>
          </cell>
          <cell r="G212">
            <v>50099.49</v>
          </cell>
          <cell r="H212" t="str">
            <v>NULL</v>
          </cell>
          <cell r="I212" t="str">
            <v xml:space="preserve">NLSSA014103  </v>
          </cell>
          <cell r="J212" t="str">
            <v>ZEGA6111144B3</v>
          </cell>
          <cell r="K212" t="str">
            <v>01012015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
      <sheetName val="FIN"/>
      <sheetName val="CLUES"/>
      <sheetName val="JOR"/>
      <sheetName val="CRs"/>
    </sheetNames>
    <sheetDataSet>
      <sheetData sheetId="0" refreshError="1"/>
      <sheetData sheetId="1" refreshError="1"/>
      <sheetData sheetId="2">
        <row r="1">
          <cell r="A1" t="str">
            <v>CR</v>
          </cell>
          <cell r="B1" t="str">
            <v>CLUES</v>
          </cell>
        </row>
        <row r="2">
          <cell r="A2">
            <v>1931200019</v>
          </cell>
          <cell r="B2" t="str">
            <v>NLSSA014156</v>
          </cell>
        </row>
        <row r="3">
          <cell r="A3">
            <v>1914860010</v>
          </cell>
          <cell r="B3" t="str">
            <v>NLSSA014156</v>
          </cell>
        </row>
        <row r="4">
          <cell r="A4">
            <v>1914860020</v>
          </cell>
          <cell r="B4" t="str">
            <v>NLSSA014045</v>
          </cell>
        </row>
        <row r="5">
          <cell r="A5">
            <v>1914860030</v>
          </cell>
          <cell r="B5" t="str">
            <v>NLSSA003643</v>
          </cell>
        </row>
        <row r="6">
          <cell r="A6">
            <v>1914860040</v>
          </cell>
          <cell r="B6" t="str">
            <v>NLSSA003655</v>
          </cell>
        </row>
        <row r="7">
          <cell r="A7">
            <v>1914860050</v>
          </cell>
          <cell r="B7" t="str">
            <v>NLSSA003614</v>
          </cell>
        </row>
        <row r="8">
          <cell r="A8">
            <v>1914860060</v>
          </cell>
          <cell r="B8" t="str">
            <v>NLSSA003141</v>
          </cell>
        </row>
        <row r="9">
          <cell r="A9">
            <v>1914860070</v>
          </cell>
          <cell r="B9" t="str">
            <v>NLSSA003626</v>
          </cell>
        </row>
        <row r="10">
          <cell r="A10">
            <v>1914860080</v>
          </cell>
          <cell r="B10" t="str">
            <v>NLSSA003590</v>
          </cell>
        </row>
        <row r="11">
          <cell r="A11">
            <v>1914860090</v>
          </cell>
          <cell r="B11" t="str">
            <v>NLSSA014086</v>
          </cell>
        </row>
        <row r="12">
          <cell r="A12">
            <v>1914860110</v>
          </cell>
          <cell r="B12" t="str">
            <v>NLSSA000720</v>
          </cell>
        </row>
        <row r="13">
          <cell r="A13">
            <v>1914860120</v>
          </cell>
          <cell r="B13" t="str">
            <v>NLSSA004162</v>
          </cell>
        </row>
        <row r="14">
          <cell r="A14">
            <v>1914860130</v>
          </cell>
          <cell r="B14" t="str">
            <v>NLSSA004005</v>
          </cell>
        </row>
        <row r="15">
          <cell r="A15">
            <v>1914860140</v>
          </cell>
          <cell r="B15" t="str">
            <v>NLSSA000785</v>
          </cell>
        </row>
        <row r="16">
          <cell r="A16">
            <v>1914860150</v>
          </cell>
          <cell r="B16" t="str">
            <v>NLSSA014086</v>
          </cell>
        </row>
        <row r="17">
          <cell r="A17">
            <v>1914860160</v>
          </cell>
          <cell r="B17" t="str">
            <v>NLSSA001782</v>
          </cell>
        </row>
        <row r="18">
          <cell r="A18">
            <v>1914860170</v>
          </cell>
          <cell r="B18" t="str">
            <v>NLSSA014295</v>
          </cell>
        </row>
        <row r="19">
          <cell r="A19">
            <v>1914860180</v>
          </cell>
          <cell r="B19" t="str">
            <v>NLSSA002506</v>
          </cell>
        </row>
        <row r="20">
          <cell r="A20">
            <v>1914860210</v>
          </cell>
          <cell r="B20" t="str">
            <v>NLSSA001770</v>
          </cell>
        </row>
        <row r="21">
          <cell r="A21">
            <v>1914860220</v>
          </cell>
          <cell r="B21" t="str">
            <v>NLSSA004273</v>
          </cell>
        </row>
        <row r="22">
          <cell r="A22">
            <v>1914860230</v>
          </cell>
          <cell r="B22" t="str">
            <v>NLSSA003911</v>
          </cell>
        </row>
        <row r="23">
          <cell r="A23">
            <v>1914860240</v>
          </cell>
          <cell r="B23" t="str">
            <v>NLSSA000196</v>
          </cell>
        </row>
        <row r="24">
          <cell r="A24">
            <v>1914860250</v>
          </cell>
          <cell r="B24" t="str">
            <v>NLSSA004442</v>
          </cell>
        </row>
        <row r="25">
          <cell r="A25">
            <v>1914860260</v>
          </cell>
          <cell r="B25" t="str">
            <v>NLSSA002523</v>
          </cell>
        </row>
        <row r="26">
          <cell r="A26">
            <v>1914860270</v>
          </cell>
          <cell r="B26" t="str">
            <v>NLSSA000546</v>
          </cell>
        </row>
        <row r="27">
          <cell r="A27">
            <v>1914860280</v>
          </cell>
          <cell r="B27" t="str">
            <v>NLSSA000744</v>
          </cell>
        </row>
        <row r="28">
          <cell r="A28">
            <v>1914860290</v>
          </cell>
          <cell r="B28" t="str">
            <v>NLSSA014120</v>
          </cell>
        </row>
        <row r="29">
          <cell r="A29">
            <v>1914860300</v>
          </cell>
          <cell r="B29" t="str">
            <v>NLSSA014115</v>
          </cell>
        </row>
        <row r="30">
          <cell r="A30">
            <v>1914860310</v>
          </cell>
          <cell r="B30" t="str">
            <v>NLSSA000020</v>
          </cell>
        </row>
        <row r="31">
          <cell r="A31">
            <v>1914860320</v>
          </cell>
          <cell r="B31" t="str">
            <v>NLSSA014115</v>
          </cell>
        </row>
        <row r="32">
          <cell r="A32">
            <v>1914860330</v>
          </cell>
          <cell r="B32" t="str">
            <v>NLSSA002861</v>
          </cell>
        </row>
        <row r="33">
          <cell r="A33">
            <v>1914860340</v>
          </cell>
          <cell r="B33" t="str">
            <v>NLSSA014120</v>
          </cell>
        </row>
        <row r="34">
          <cell r="A34">
            <v>1914860350</v>
          </cell>
          <cell r="B34" t="str">
            <v>NLSSA002856</v>
          </cell>
        </row>
        <row r="35">
          <cell r="A35">
            <v>1914860360</v>
          </cell>
          <cell r="B35" t="str">
            <v>NLSSA003696</v>
          </cell>
        </row>
        <row r="36">
          <cell r="A36">
            <v>1914860370</v>
          </cell>
          <cell r="B36" t="str">
            <v>NLSSA003730</v>
          </cell>
        </row>
        <row r="37">
          <cell r="A37">
            <v>1914860380</v>
          </cell>
          <cell r="B37" t="str">
            <v>NLSSA014120</v>
          </cell>
        </row>
        <row r="38">
          <cell r="A38">
            <v>1914860390</v>
          </cell>
          <cell r="B38" t="str">
            <v>NLSSA002383</v>
          </cell>
        </row>
        <row r="39">
          <cell r="A39">
            <v>1914860400</v>
          </cell>
          <cell r="B39" t="str">
            <v>NLSSA001683</v>
          </cell>
        </row>
        <row r="40">
          <cell r="A40">
            <v>1914860410</v>
          </cell>
          <cell r="B40" t="str">
            <v>NLSSA000790</v>
          </cell>
        </row>
        <row r="41">
          <cell r="A41">
            <v>1914860420</v>
          </cell>
          <cell r="B41" t="str">
            <v>NLSSA001222</v>
          </cell>
        </row>
        <row r="42">
          <cell r="A42">
            <v>1914860430</v>
          </cell>
          <cell r="B42" t="str">
            <v>NLSSA000592</v>
          </cell>
        </row>
        <row r="43">
          <cell r="A43">
            <v>1914860440</v>
          </cell>
          <cell r="B43" t="str">
            <v>NLSSA000575</v>
          </cell>
        </row>
        <row r="44">
          <cell r="A44">
            <v>1914860450</v>
          </cell>
          <cell r="B44" t="str">
            <v>NLSSA002972</v>
          </cell>
        </row>
        <row r="45">
          <cell r="A45">
            <v>1914860460</v>
          </cell>
          <cell r="B45" t="str">
            <v>NLSSA001823</v>
          </cell>
        </row>
        <row r="46">
          <cell r="A46">
            <v>1914860470</v>
          </cell>
          <cell r="B46" t="str">
            <v>NLSSA000131</v>
          </cell>
        </row>
        <row r="47">
          <cell r="A47">
            <v>1914860480</v>
          </cell>
          <cell r="B47" t="str">
            <v>NLSSA002605</v>
          </cell>
        </row>
        <row r="48">
          <cell r="A48">
            <v>1914860490</v>
          </cell>
          <cell r="B48" t="str">
            <v>NLSSA004372</v>
          </cell>
        </row>
        <row r="49">
          <cell r="A49">
            <v>1914860500</v>
          </cell>
          <cell r="B49" t="str">
            <v>NLSSA003853</v>
          </cell>
        </row>
        <row r="50">
          <cell r="A50">
            <v>1914860510</v>
          </cell>
          <cell r="B50" t="str">
            <v>NLSSA002412</v>
          </cell>
        </row>
        <row r="51">
          <cell r="A51">
            <v>1914860520</v>
          </cell>
          <cell r="B51" t="str">
            <v>NLSSA001275</v>
          </cell>
        </row>
        <row r="52">
          <cell r="A52">
            <v>1914860530</v>
          </cell>
          <cell r="B52" t="str">
            <v>NLSSA000423</v>
          </cell>
        </row>
        <row r="53">
          <cell r="A53">
            <v>1914860540</v>
          </cell>
          <cell r="B53" t="str">
            <v>NLSSA014156</v>
          </cell>
        </row>
        <row r="54">
          <cell r="A54">
            <v>1914860550</v>
          </cell>
          <cell r="B54" t="str">
            <v>NLSSA001514</v>
          </cell>
        </row>
        <row r="55">
          <cell r="A55">
            <v>1914860560</v>
          </cell>
          <cell r="B55" t="str">
            <v>NLSSA014144</v>
          </cell>
        </row>
        <row r="56">
          <cell r="A56">
            <v>1914860570</v>
          </cell>
          <cell r="B56" t="str">
            <v>NLSSA014144</v>
          </cell>
        </row>
        <row r="57">
          <cell r="A57">
            <v>1914860580</v>
          </cell>
          <cell r="B57" t="str">
            <v>NLSSA002436</v>
          </cell>
        </row>
        <row r="58">
          <cell r="A58">
            <v>1914860590</v>
          </cell>
          <cell r="B58" t="str">
            <v>NLSSA000406</v>
          </cell>
        </row>
        <row r="59">
          <cell r="A59">
            <v>1914860600</v>
          </cell>
          <cell r="B59" t="str">
            <v>NLSSA001910</v>
          </cell>
        </row>
        <row r="60">
          <cell r="A60">
            <v>1914860610</v>
          </cell>
          <cell r="B60" t="str">
            <v>NLSSA014144</v>
          </cell>
        </row>
        <row r="61">
          <cell r="A61">
            <v>1914860620</v>
          </cell>
          <cell r="B61" t="str">
            <v>NLSSA002873</v>
          </cell>
        </row>
        <row r="62">
          <cell r="A62">
            <v>1914860630</v>
          </cell>
          <cell r="B62" t="str">
            <v>NLSSA014144</v>
          </cell>
        </row>
        <row r="63">
          <cell r="A63">
            <v>1914860640</v>
          </cell>
          <cell r="B63" t="str">
            <v>NLSSA014144</v>
          </cell>
        </row>
        <row r="64">
          <cell r="A64">
            <v>1914860650</v>
          </cell>
          <cell r="B64" t="str">
            <v>NLSSA014144</v>
          </cell>
        </row>
        <row r="65">
          <cell r="A65">
            <v>1914860660</v>
          </cell>
          <cell r="B65" t="str">
            <v>NLSSA014144</v>
          </cell>
        </row>
        <row r="66">
          <cell r="A66">
            <v>1914860670</v>
          </cell>
          <cell r="B66" t="str">
            <v>NLSSA014144</v>
          </cell>
        </row>
        <row r="67">
          <cell r="A67">
            <v>1914860680</v>
          </cell>
          <cell r="B67" t="str">
            <v>NLSSA014144</v>
          </cell>
        </row>
        <row r="68">
          <cell r="A68">
            <v>1914860690</v>
          </cell>
          <cell r="B68" t="str">
            <v>NLSSA001654</v>
          </cell>
        </row>
        <row r="69">
          <cell r="A69">
            <v>1914860700</v>
          </cell>
          <cell r="B69" t="str">
            <v>NLSSA014843</v>
          </cell>
        </row>
        <row r="70">
          <cell r="A70">
            <v>1914860710</v>
          </cell>
          <cell r="B70" t="str">
            <v>NLSSA004191</v>
          </cell>
        </row>
        <row r="71">
          <cell r="A71">
            <v>1914860720</v>
          </cell>
          <cell r="B71" t="str">
            <v>NLSSA002366</v>
          </cell>
        </row>
        <row r="72">
          <cell r="A72">
            <v>1914860730</v>
          </cell>
          <cell r="B72" t="str">
            <v>NLSSA004244</v>
          </cell>
        </row>
        <row r="73">
          <cell r="A73">
            <v>1914860740</v>
          </cell>
          <cell r="B73" t="str">
            <v>NLSSA003281</v>
          </cell>
        </row>
        <row r="74">
          <cell r="A74">
            <v>1914860750</v>
          </cell>
          <cell r="B74" t="str">
            <v>NLSSA014913</v>
          </cell>
        </row>
        <row r="75">
          <cell r="A75">
            <v>1914860760</v>
          </cell>
          <cell r="B75" t="str">
            <v>NLSSA003556</v>
          </cell>
        </row>
        <row r="76">
          <cell r="A76">
            <v>1914860770</v>
          </cell>
          <cell r="B76" t="str">
            <v>NLSSA001794</v>
          </cell>
        </row>
        <row r="77">
          <cell r="A77">
            <v>1914860780</v>
          </cell>
          <cell r="B77" t="str">
            <v>NLSSA003363</v>
          </cell>
        </row>
        <row r="78">
          <cell r="A78">
            <v>1914860790</v>
          </cell>
          <cell r="B78" t="str">
            <v>NLSSA003585</v>
          </cell>
        </row>
        <row r="79">
          <cell r="A79">
            <v>1914860800</v>
          </cell>
          <cell r="B79" t="str">
            <v>NLSSA003346</v>
          </cell>
        </row>
        <row r="80">
          <cell r="A80">
            <v>1914860810</v>
          </cell>
          <cell r="B80" t="str">
            <v>NLSSA014074</v>
          </cell>
        </row>
        <row r="81">
          <cell r="A81">
            <v>1914860820</v>
          </cell>
          <cell r="B81" t="str">
            <v>NLSSA014086</v>
          </cell>
        </row>
        <row r="82">
          <cell r="A82">
            <v>1914860830</v>
          </cell>
          <cell r="B82" t="str">
            <v>NLSSA014091</v>
          </cell>
        </row>
        <row r="83">
          <cell r="A83">
            <v>1914860840</v>
          </cell>
          <cell r="B83" t="str">
            <v>NLSSA014103</v>
          </cell>
        </row>
        <row r="84">
          <cell r="A84">
            <v>1914860850</v>
          </cell>
          <cell r="B84" t="str">
            <v>NLSSA014115</v>
          </cell>
        </row>
        <row r="85">
          <cell r="A85">
            <v>1914860860</v>
          </cell>
          <cell r="B85" t="str">
            <v>NLSSA014120</v>
          </cell>
        </row>
        <row r="86">
          <cell r="A86">
            <v>1914860870</v>
          </cell>
          <cell r="B86" t="str">
            <v>NLSSA014843</v>
          </cell>
        </row>
        <row r="87">
          <cell r="A87">
            <v>1914860880</v>
          </cell>
          <cell r="B87" t="str">
            <v>NLSSA014144</v>
          </cell>
        </row>
        <row r="88">
          <cell r="A88">
            <v>1914860890</v>
          </cell>
          <cell r="B88" t="str">
            <v>NLSSA003515</v>
          </cell>
        </row>
        <row r="89">
          <cell r="A89">
            <v>1914860900</v>
          </cell>
          <cell r="B89" t="str">
            <v>NLSSA003631</v>
          </cell>
        </row>
        <row r="90">
          <cell r="A90">
            <v>1914860910</v>
          </cell>
          <cell r="B90" t="str">
            <v>NLSSA003491</v>
          </cell>
        </row>
        <row r="91">
          <cell r="A91">
            <v>1914860920</v>
          </cell>
          <cell r="B91" t="str">
            <v>NLSSA003602</v>
          </cell>
        </row>
        <row r="92">
          <cell r="A92">
            <v>1914860930</v>
          </cell>
          <cell r="B92" t="str">
            <v>NLSSA003322</v>
          </cell>
        </row>
        <row r="93">
          <cell r="A93">
            <v>1914860940</v>
          </cell>
          <cell r="B93" t="str">
            <v>NLSSA003573</v>
          </cell>
        </row>
        <row r="94">
          <cell r="A94">
            <v>1914860950</v>
          </cell>
          <cell r="B94" t="str">
            <v>NLSSA003520</v>
          </cell>
        </row>
        <row r="95">
          <cell r="A95">
            <v>1914860960</v>
          </cell>
          <cell r="B95" t="str">
            <v>NLSSA003561</v>
          </cell>
        </row>
        <row r="96">
          <cell r="A96">
            <v>1914860970</v>
          </cell>
          <cell r="B96" t="str">
            <v>NLSSA003462</v>
          </cell>
        </row>
        <row r="97">
          <cell r="A97">
            <v>1914860980</v>
          </cell>
          <cell r="B97" t="str">
            <v>NLSSA003380</v>
          </cell>
        </row>
        <row r="98">
          <cell r="A98">
            <v>1914860990</v>
          </cell>
          <cell r="B98" t="str">
            <v>NLSSA003351</v>
          </cell>
        </row>
        <row r="99">
          <cell r="A99">
            <v>1914861000</v>
          </cell>
          <cell r="B99" t="str">
            <v>NLSSA003182</v>
          </cell>
        </row>
        <row r="100">
          <cell r="A100">
            <v>1914861010</v>
          </cell>
          <cell r="B100" t="str">
            <v>NLSSA003170</v>
          </cell>
        </row>
        <row r="101">
          <cell r="A101">
            <v>1914861020</v>
          </cell>
          <cell r="B101" t="str">
            <v>NLSSA003310</v>
          </cell>
        </row>
        <row r="102">
          <cell r="A102">
            <v>1914861030</v>
          </cell>
          <cell r="B102" t="str">
            <v>NLSSA003194</v>
          </cell>
        </row>
        <row r="103">
          <cell r="A103">
            <v>1914861040</v>
          </cell>
          <cell r="B103" t="str">
            <v>NLSSA003416</v>
          </cell>
        </row>
        <row r="104">
          <cell r="A104">
            <v>1914861050</v>
          </cell>
          <cell r="B104" t="str">
            <v>NLSSA003206</v>
          </cell>
        </row>
        <row r="105">
          <cell r="A105">
            <v>1914861060</v>
          </cell>
          <cell r="B105" t="str">
            <v>NLSSA003392</v>
          </cell>
        </row>
        <row r="106">
          <cell r="A106">
            <v>1914861070</v>
          </cell>
          <cell r="B106" t="str">
            <v>NLSSA003404</v>
          </cell>
        </row>
        <row r="107">
          <cell r="A107">
            <v>1914861080</v>
          </cell>
          <cell r="B107" t="str">
            <v>NLSSA003375</v>
          </cell>
        </row>
        <row r="108">
          <cell r="A108">
            <v>1914861090</v>
          </cell>
          <cell r="B108" t="str">
            <v>NLSSA004150</v>
          </cell>
        </row>
        <row r="109">
          <cell r="A109">
            <v>1914861100</v>
          </cell>
          <cell r="B109" t="str">
            <v>NLSSA004145</v>
          </cell>
        </row>
        <row r="110">
          <cell r="A110">
            <v>1914861110</v>
          </cell>
          <cell r="B110" t="str">
            <v>NLSSA004116</v>
          </cell>
        </row>
        <row r="111">
          <cell r="A111">
            <v>1914861110</v>
          </cell>
          <cell r="B111" t="str">
            <v>NLSSA014086</v>
          </cell>
        </row>
        <row r="112">
          <cell r="A112">
            <v>1914861120</v>
          </cell>
          <cell r="B112" t="str">
            <v>NLSSA004104</v>
          </cell>
        </row>
        <row r="113">
          <cell r="A113">
            <v>1914861130</v>
          </cell>
          <cell r="B113" t="str">
            <v>NLSSA004121</v>
          </cell>
        </row>
        <row r="114">
          <cell r="A114">
            <v>1914861140</v>
          </cell>
          <cell r="B114" t="str">
            <v>NLSSA001765</v>
          </cell>
        </row>
        <row r="115">
          <cell r="A115">
            <v>1914861150</v>
          </cell>
          <cell r="B115" t="str">
            <v>NLSSA004051</v>
          </cell>
        </row>
        <row r="116">
          <cell r="A116">
            <v>1914861160</v>
          </cell>
          <cell r="B116" t="str">
            <v>NLSSA004080</v>
          </cell>
        </row>
        <row r="117">
          <cell r="A117">
            <v>1914861170</v>
          </cell>
          <cell r="B117" t="str">
            <v>NLSSA004092</v>
          </cell>
        </row>
        <row r="118">
          <cell r="A118">
            <v>1914861180</v>
          </cell>
          <cell r="B118" t="str">
            <v>NLSSA004075</v>
          </cell>
        </row>
        <row r="119">
          <cell r="A119">
            <v>1914861190</v>
          </cell>
          <cell r="B119" t="str">
            <v>NLSSA001741</v>
          </cell>
        </row>
        <row r="120">
          <cell r="A120">
            <v>1914861200</v>
          </cell>
          <cell r="B120" t="str">
            <v>NLSSA001736</v>
          </cell>
        </row>
        <row r="121">
          <cell r="A121">
            <v>1914861210</v>
          </cell>
          <cell r="B121" t="str">
            <v>NLSSA004215</v>
          </cell>
        </row>
        <row r="122">
          <cell r="A122">
            <v>1914861220</v>
          </cell>
          <cell r="B122" t="str">
            <v>NLSSA001724</v>
          </cell>
        </row>
        <row r="123">
          <cell r="A123">
            <v>1914861230</v>
          </cell>
          <cell r="B123" t="str">
            <v>NLSSA004063</v>
          </cell>
        </row>
        <row r="124">
          <cell r="A124">
            <v>1914861240</v>
          </cell>
          <cell r="B124" t="str">
            <v>NLSSA001712</v>
          </cell>
        </row>
        <row r="125">
          <cell r="A125">
            <v>1914861250</v>
          </cell>
          <cell r="B125" t="str">
            <v>NLSSA003544</v>
          </cell>
        </row>
        <row r="126">
          <cell r="A126">
            <v>1914861260</v>
          </cell>
          <cell r="B126" t="str">
            <v>NLSSA003305</v>
          </cell>
        </row>
        <row r="127">
          <cell r="A127">
            <v>1914861270</v>
          </cell>
          <cell r="B127" t="str">
            <v>NLSSA004290</v>
          </cell>
        </row>
        <row r="128">
          <cell r="A128">
            <v>1914861280</v>
          </cell>
          <cell r="B128" t="str">
            <v>NLSSA003532</v>
          </cell>
        </row>
        <row r="129">
          <cell r="A129">
            <v>1914861290</v>
          </cell>
          <cell r="B129" t="str">
            <v>NLSSA003433</v>
          </cell>
        </row>
        <row r="130">
          <cell r="A130">
            <v>1914861300</v>
          </cell>
          <cell r="B130" t="str">
            <v>NLSSA003235</v>
          </cell>
        </row>
        <row r="131">
          <cell r="A131">
            <v>1914861310</v>
          </cell>
          <cell r="B131" t="str">
            <v>NLSSA001671</v>
          </cell>
        </row>
        <row r="132">
          <cell r="A132">
            <v>1914861320</v>
          </cell>
          <cell r="B132" t="str">
            <v>NLSSA004285</v>
          </cell>
        </row>
        <row r="133">
          <cell r="A133">
            <v>1914861330</v>
          </cell>
          <cell r="B133" t="str">
            <v>NLSSA004203</v>
          </cell>
        </row>
        <row r="134">
          <cell r="A134">
            <v>1914861340</v>
          </cell>
          <cell r="B134" t="str">
            <v>NLSSA003445</v>
          </cell>
        </row>
        <row r="135">
          <cell r="A135">
            <v>1914861350</v>
          </cell>
          <cell r="B135" t="str">
            <v>NLSSA003252</v>
          </cell>
        </row>
        <row r="136">
          <cell r="A136">
            <v>1914861360</v>
          </cell>
          <cell r="B136" t="str">
            <v>NLSSA003223</v>
          </cell>
        </row>
        <row r="137">
          <cell r="A137">
            <v>1914861370</v>
          </cell>
          <cell r="B137" t="str">
            <v>NLSSA003276</v>
          </cell>
        </row>
        <row r="138">
          <cell r="A138">
            <v>1914861380</v>
          </cell>
          <cell r="B138" t="str">
            <v>NLSSA003293</v>
          </cell>
        </row>
        <row r="139">
          <cell r="A139">
            <v>1914861390</v>
          </cell>
          <cell r="B139" t="str">
            <v>NLSSA014091</v>
          </cell>
        </row>
        <row r="140">
          <cell r="A140">
            <v>1914861400</v>
          </cell>
          <cell r="B140" t="str">
            <v>NLSSA003264</v>
          </cell>
        </row>
        <row r="141">
          <cell r="A141">
            <v>1914861410</v>
          </cell>
          <cell r="B141" t="str">
            <v>NLSSA003450</v>
          </cell>
        </row>
        <row r="142">
          <cell r="A142">
            <v>1914861420</v>
          </cell>
          <cell r="B142" t="str">
            <v>NLSSA002243</v>
          </cell>
        </row>
        <row r="143">
          <cell r="A143">
            <v>1914861430</v>
          </cell>
          <cell r="B143" t="str">
            <v>NLSSA004232</v>
          </cell>
        </row>
        <row r="144">
          <cell r="A144">
            <v>1914861440</v>
          </cell>
          <cell r="B144" t="str">
            <v>NLSSA001630</v>
          </cell>
        </row>
        <row r="145">
          <cell r="A145">
            <v>1914861450</v>
          </cell>
          <cell r="B145" t="str">
            <v>NLSSA001666</v>
          </cell>
        </row>
        <row r="146">
          <cell r="A146">
            <v>1914861460</v>
          </cell>
          <cell r="B146" t="str">
            <v>NLSSA003240</v>
          </cell>
        </row>
        <row r="147">
          <cell r="A147">
            <v>1914861470</v>
          </cell>
          <cell r="B147" t="str">
            <v>NLSSA004256</v>
          </cell>
        </row>
        <row r="148">
          <cell r="A148">
            <v>1914861480</v>
          </cell>
          <cell r="B148" t="str">
            <v>NLSSA004220</v>
          </cell>
        </row>
        <row r="149">
          <cell r="A149">
            <v>1914861490</v>
          </cell>
          <cell r="B149" t="str">
            <v>NLSSA000365</v>
          </cell>
        </row>
        <row r="150">
          <cell r="A150">
            <v>1914861500</v>
          </cell>
          <cell r="B150" t="str">
            <v>NLSSA002272</v>
          </cell>
        </row>
        <row r="151">
          <cell r="A151">
            <v>1914861510</v>
          </cell>
          <cell r="B151" t="str">
            <v>NLSSA002296</v>
          </cell>
        </row>
        <row r="152">
          <cell r="A152">
            <v>1914861520</v>
          </cell>
          <cell r="B152" t="str">
            <v>NLSSA002313</v>
          </cell>
        </row>
        <row r="153">
          <cell r="A153">
            <v>1914861530</v>
          </cell>
          <cell r="B153" t="str">
            <v>NLSSA002354</v>
          </cell>
        </row>
        <row r="154">
          <cell r="A154">
            <v>1914861540</v>
          </cell>
          <cell r="B154" t="str">
            <v>NLSSA000295</v>
          </cell>
        </row>
        <row r="155">
          <cell r="A155">
            <v>1914861550</v>
          </cell>
          <cell r="B155" t="str">
            <v>NLSSA002156</v>
          </cell>
        </row>
        <row r="156">
          <cell r="A156">
            <v>1914861560</v>
          </cell>
          <cell r="B156" t="str">
            <v>NLSSA002173</v>
          </cell>
        </row>
        <row r="157">
          <cell r="A157">
            <v>1914861570</v>
          </cell>
          <cell r="B157" t="str">
            <v>NLSSA000336</v>
          </cell>
        </row>
        <row r="158">
          <cell r="A158">
            <v>1914861580</v>
          </cell>
          <cell r="B158" t="str">
            <v>NLSSA000312</v>
          </cell>
        </row>
        <row r="159">
          <cell r="A159">
            <v>1914861590</v>
          </cell>
          <cell r="B159" t="str">
            <v>NLSSA000300</v>
          </cell>
        </row>
        <row r="160">
          <cell r="A160">
            <v>1914861600</v>
          </cell>
          <cell r="B160" t="str">
            <v>NLSSA002202</v>
          </cell>
        </row>
        <row r="161">
          <cell r="A161">
            <v>1914861610</v>
          </cell>
          <cell r="B161" t="str">
            <v>NLSSA002086</v>
          </cell>
        </row>
        <row r="162">
          <cell r="A162">
            <v>1914861620</v>
          </cell>
          <cell r="B162" t="str">
            <v>NLSSA002185</v>
          </cell>
        </row>
        <row r="163">
          <cell r="A163">
            <v>1914861630</v>
          </cell>
          <cell r="B163" t="str">
            <v>NLSSA002325</v>
          </cell>
        </row>
        <row r="164">
          <cell r="A164">
            <v>1914861640</v>
          </cell>
          <cell r="B164" t="str">
            <v>NLSSA002284</v>
          </cell>
        </row>
        <row r="165">
          <cell r="A165">
            <v>1914861650</v>
          </cell>
          <cell r="B165" t="str">
            <v>NLSSA002120</v>
          </cell>
        </row>
        <row r="166">
          <cell r="A166">
            <v>1914861660</v>
          </cell>
          <cell r="B166" t="str">
            <v>NLSSA000382</v>
          </cell>
        </row>
        <row r="167">
          <cell r="A167">
            <v>1914861670</v>
          </cell>
          <cell r="B167" t="str">
            <v>NLSSA002091</v>
          </cell>
        </row>
        <row r="168">
          <cell r="A168">
            <v>1914861680</v>
          </cell>
          <cell r="B168" t="str">
            <v>NLSSA002260</v>
          </cell>
        </row>
        <row r="169">
          <cell r="A169">
            <v>1914861690</v>
          </cell>
          <cell r="B169" t="str">
            <v>NLSSA002255</v>
          </cell>
        </row>
        <row r="170">
          <cell r="A170">
            <v>1914861710</v>
          </cell>
          <cell r="B170" t="str">
            <v>NLSSA002161</v>
          </cell>
        </row>
        <row r="171">
          <cell r="A171">
            <v>1914861720</v>
          </cell>
          <cell r="B171" t="str">
            <v>NLSSA004046</v>
          </cell>
        </row>
        <row r="172">
          <cell r="A172">
            <v>1914861730</v>
          </cell>
          <cell r="B172" t="str">
            <v>NLSSA002231</v>
          </cell>
        </row>
        <row r="173">
          <cell r="A173">
            <v>1914861740</v>
          </cell>
          <cell r="B173" t="str">
            <v>NLSSA002115</v>
          </cell>
        </row>
        <row r="174">
          <cell r="A174">
            <v>1914861750</v>
          </cell>
          <cell r="B174" t="str">
            <v>NLSSA002132</v>
          </cell>
        </row>
        <row r="175">
          <cell r="A175">
            <v>1914861760</v>
          </cell>
          <cell r="B175" t="str">
            <v>NLSSA002226</v>
          </cell>
        </row>
        <row r="176">
          <cell r="A176">
            <v>1914861770</v>
          </cell>
          <cell r="B176" t="str">
            <v>NLSSA014103</v>
          </cell>
        </row>
        <row r="177">
          <cell r="A177">
            <v>1914861780</v>
          </cell>
          <cell r="B177" t="str">
            <v>NLSSA002103</v>
          </cell>
        </row>
        <row r="178">
          <cell r="A178">
            <v>1914861790</v>
          </cell>
          <cell r="B178" t="str">
            <v>NLSSA002062</v>
          </cell>
        </row>
        <row r="179">
          <cell r="A179">
            <v>1914861800</v>
          </cell>
          <cell r="B179" t="str">
            <v>NLSSA002330</v>
          </cell>
        </row>
        <row r="180">
          <cell r="A180">
            <v>1914861810</v>
          </cell>
          <cell r="B180" t="str">
            <v>NLSSA002190</v>
          </cell>
        </row>
        <row r="181">
          <cell r="A181">
            <v>1914861820</v>
          </cell>
          <cell r="B181" t="str">
            <v>NLSSA014103</v>
          </cell>
        </row>
        <row r="182">
          <cell r="A182">
            <v>1914861830</v>
          </cell>
          <cell r="B182" t="str">
            <v>NLSSA002074</v>
          </cell>
        </row>
        <row r="183">
          <cell r="A183">
            <v>1914861850</v>
          </cell>
          <cell r="B183" t="str">
            <v>NLSSA000324</v>
          </cell>
        </row>
        <row r="184">
          <cell r="A184">
            <v>1914861860</v>
          </cell>
          <cell r="B184" t="str">
            <v>NLSSA003421</v>
          </cell>
        </row>
        <row r="185">
          <cell r="A185">
            <v>1914861870</v>
          </cell>
          <cell r="B185" t="str">
            <v>NLSSA000580</v>
          </cell>
        </row>
        <row r="186">
          <cell r="A186">
            <v>1914861880</v>
          </cell>
          <cell r="B186" t="str">
            <v>NLSSA014120</v>
          </cell>
        </row>
        <row r="187">
          <cell r="A187">
            <v>1914861900</v>
          </cell>
          <cell r="B187" t="str">
            <v>NLSSA014843</v>
          </cell>
        </row>
        <row r="188">
          <cell r="A188">
            <v>1914861910</v>
          </cell>
          <cell r="B188" t="str">
            <v>NLSSA014144</v>
          </cell>
        </row>
        <row r="189">
          <cell r="A189">
            <v>1914861920</v>
          </cell>
          <cell r="B189" t="str">
            <v>NLSSA014144</v>
          </cell>
        </row>
        <row r="190">
          <cell r="A190">
            <v>1914861930</v>
          </cell>
          <cell r="B190" t="str">
            <v>NLSSA014843</v>
          </cell>
        </row>
        <row r="191">
          <cell r="A191">
            <v>1914861940</v>
          </cell>
          <cell r="B191" t="str">
            <v>NLSSA003141</v>
          </cell>
        </row>
        <row r="192">
          <cell r="A192">
            <v>1914861950</v>
          </cell>
          <cell r="B192" t="str">
            <v>NLSSA004606</v>
          </cell>
        </row>
        <row r="193">
          <cell r="A193">
            <v>1914861960</v>
          </cell>
          <cell r="B193" t="str">
            <v>NLSSA014843</v>
          </cell>
        </row>
        <row r="194">
          <cell r="A194">
            <v>1914861970</v>
          </cell>
          <cell r="B194" t="str">
            <v>NLSSA014843</v>
          </cell>
        </row>
        <row r="195">
          <cell r="A195">
            <v>1914861980</v>
          </cell>
          <cell r="B195" t="str">
            <v>NLSSA014843</v>
          </cell>
        </row>
        <row r="196">
          <cell r="A196">
            <v>1914861990</v>
          </cell>
          <cell r="B196" t="str">
            <v>NLSSA014843</v>
          </cell>
        </row>
        <row r="197">
          <cell r="A197">
            <v>1914862000</v>
          </cell>
          <cell r="B197" t="str">
            <v>NLSSA002144</v>
          </cell>
        </row>
        <row r="198">
          <cell r="A198">
            <v>1914862010</v>
          </cell>
          <cell r="B198" t="str">
            <v>NLSSA000341</v>
          </cell>
        </row>
        <row r="199">
          <cell r="A199">
            <v>1914862020</v>
          </cell>
          <cell r="B199" t="str">
            <v>NLSSA002050</v>
          </cell>
        </row>
        <row r="200">
          <cell r="A200">
            <v>1914862030</v>
          </cell>
          <cell r="B200" t="str">
            <v>NLSSA014336</v>
          </cell>
        </row>
        <row r="201">
          <cell r="A201">
            <v>1914862040</v>
          </cell>
          <cell r="B201" t="str">
            <v>NLSSA014086</v>
          </cell>
        </row>
        <row r="202">
          <cell r="A202">
            <v>1914862050</v>
          </cell>
          <cell r="B202" t="str">
            <v>NLSSA000201</v>
          </cell>
        </row>
        <row r="203">
          <cell r="A203">
            <v>1914862060</v>
          </cell>
          <cell r="B203" t="str">
            <v>NLSSA014115</v>
          </cell>
        </row>
        <row r="204">
          <cell r="A204">
            <v>1914862070</v>
          </cell>
          <cell r="B204" t="str">
            <v>NLSSA014115</v>
          </cell>
        </row>
        <row r="205">
          <cell r="A205">
            <v>1914862080</v>
          </cell>
          <cell r="B205" t="str">
            <v>NLSSA014115</v>
          </cell>
        </row>
        <row r="206">
          <cell r="A206">
            <v>1914862090</v>
          </cell>
          <cell r="B206" t="str">
            <v>NLSSA014115</v>
          </cell>
        </row>
        <row r="207">
          <cell r="A207">
            <v>1914862100</v>
          </cell>
          <cell r="B207" t="str">
            <v>NLSSA003136</v>
          </cell>
        </row>
        <row r="208">
          <cell r="A208">
            <v>1914862110</v>
          </cell>
          <cell r="B208" t="str">
            <v>NLSSA003153</v>
          </cell>
        </row>
        <row r="209">
          <cell r="A209">
            <v>1914862130</v>
          </cell>
          <cell r="B209" t="str">
            <v>NLSSA004186</v>
          </cell>
        </row>
        <row r="210">
          <cell r="A210">
            <v>1914862140</v>
          </cell>
          <cell r="B210" t="str">
            <v>NLSSA001625</v>
          </cell>
        </row>
        <row r="211">
          <cell r="A211">
            <v>1914862150</v>
          </cell>
          <cell r="B211" t="str">
            <v>NLSSA001642</v>
          </cell>
        </row>
        <row r="212">
          <cell r="A212">
            <v>1914862170</v>
          </cell>
          <cell r="B212" t="str">
            <v>NLSSA001601</v>
          </cell>
        </row>
        <row r="213">
          <cell r="A213">
            <v>1914862180</v>
          </cell>
          <cell r="B213" t="str">
            <v>NLSSA014074</v>
          </cell>
        </row>
        <row r="214">
          <cell r="A214">
            <v>1914862190</v>
          </cell>
          <cell r="B214" t="str">
            <v>NLSSA014074</v>
          </cell>
        </row>
        <row r="215">
          <cell r="A215">
            <v>1914862210</v>
          </cell>
          <cell r="B215" t="str">
            <v>NLSSA014115</v>
          </cell>
        </row>
        <row r="216">
          <cell r="A216">
            <v>1914862220</v>
          </cell>
          <cell r="B216" t="str">
            <v>NLSSA014115</v>
          </cell>
        </row>
        <row r="217">
          <cell r="A217">
            <v>1914862230</v>
          </cell>
          <cell r="B217" t="str">
            <v>NLSSA014115</v>
          </cell>
        </row>
        <row r="218">
          <cell r="A218">
            <v>1914862240</v>
          </cell>
          <cell r="B218" t="str">
            <v>NLSSA014115</v>
          </cell>
        </row>
        <row r="219">
          <cell r="A219">
            <v>1914862250</v>
          </cell>
          <cell r="B219" t="str">
            <v>NLSSA014115</v>
          </cell>
        </row>
        <row r="220">
          <cell r="A220">
            <v>1914862260</v>
          </cell>
          <cell r="B220" t="str">
            <v>NLSSA014115</v>
          </cell>
        </row>
        <row r="221">
          <cell r="A221">
            <v>1914862270</v>
          </cell>
          <cell r="B221" t="str">
            <v>NLSSA014115</v>
          </cell>
        </row>
        <row r="222">
          <cell r="A222">
            <v>1914862280</v>
          </cell>
          <cell r="B222" t="str">
            <v>NLSSA014115</v>
          </cell>
        </row>
        <row r="223">
          <cell r="A223">
            <v>1914862290</v>
          </cell>
          <cell r="B223" t="str">
            <v>NLSSA014115</v>
          </cell>
        </row>
        <row r="224">
          <cell r="A224">
            <v>1914862300</v>
          </cell>
          <cell r="B224" t="str">
            <v>NLSSA014115</v>
          </cell>
        </row>
        <row r="225">
          <cell r="A225">
            <v>1914862310</v>
          </cell>
          <cell r="B225" t="str">
            <v>NLSSA014115</v>
          </cell>
        </row>
        <row r="226">
          <cell r="A226">
            <v>1914862320</v>
          </cell>
          <cell r="B226" t="str">
            <v>NLSSA014115</v>
          </cell>
        </row>
        <row r="227">
          <cell r="A227">
            <v>1914862330</v>
          </cell>
          <cell r="B227" t="str">
            <v>NLSSA003952</v>
          </cell>
        </row>
        <row r="228">
          <cell r="A228">
            <v>1914862340</v>
          </cell>
          <cell r="B228" t="str">
            <v>NLSSA003940</v>
          </cell>
        </row>
        <row r="229">
          <cell r="A229">
            <v>1914862360</v>
          </cell>
          <cell r="B229" t="str">
            <v>NLSSA014120</v>
          </cell>
        </row>
        <row r="230">
          <cell r="A230">
            <v>1914862370</v>
          </cell>
          <cell r="B230" t="str">
            <v>NLSSA004536</v>
          </cell>
        </row>
        <row r="231">
          <cell r="A231">
            <v>1914862380</v>
          </cell>
          <cell r="B231" t="str">
            <v>NLSSA014103</v>
          </cell>
        </row>
        <row r="232">
          <cell r="A232">
            <v>1914862390</v>
          </cell>
          <cell r="B232" t="str">
            <v>NLSSA004553</v>
          </cell>
        </row>
        <row r="233">
          <cell r="A233">
            <v>1914862410</v>
          </cell>
          <cell r="B233" t="str">
            <v>NLSSA014120</v>
          </cell>
        </row>
        <row r="234">
          <cell r="A234">
            <v>1914862420</v>
          </cell>
          <cell r="B234" t="str">
            <v>NLSSA014120</v>
          </cell>
        </row>
        <row r="235">
          <cell r="A235">
            <v>1914862430</v>
          </cell>
          <cell r="B235" t="str">
            <v>NLSSA014120</v>
          </cell>
        </row>
        <row r="236">
          <cell r="A236">
            <v>1914862440</v>
          </cell>
          <cell r="B236" t="str">
            <v>NLSSA003836</v>
          </cell>
        </row>
        <row r="237">
          <cell r="A237">
            <v>1914862450</v>
          </cell>
          <cell r="B237" t="str">
            <v>NLSSA014120</v>
          </cell>
        </row>
        <row r="238">
          <cell r="A238">
            <v>1914862460</v>
          </cell>
          <cell r="B238" t="str">
            <v>NLSSA014120</v>
          </cell>
        </row>
        <row r="239">
          <cell r="A239">
            <v>1914862470</v>
          </cell>
          <cell r="B239" t="str">
            <v>NLSSA014120</v>
          </cell>
        </row>
        <row r="240">
          <cell r="A240">
            <v>1914862490</v>
          </cell>
          <cell r="B240" t="str">
            <v>NLSSA003800</v>
          </cell>
        </row>
        <row r="241">
          <cell r="A241">
            <v>1914862500</v>
          </cell>
          <cell r="B241" t="str">
            <v>NLSSA014120</v>
          </cell>
        </row>
        <row r="242">
          <cell r="A242">
            <v>1914862510</v>
          </cell>
          <cell r="B242" t="str">
            <v>NLSSA014120</v>
          </cell>
        </row>
        <row r="243">
          <cell r="A243">
            <v>1914862530</v>
          </cell>
          <cell r="B243" t="str">
            <v>NLSSA014120</v>
          </cell>
        </row>
        <row r="244">
          <cell r="A244">
            <v>1914862540</v>
          </cell>
          <cell r="B244" t="str">
            <v>NLSSA014843</v>
          </cell>
        </row>
        <row r="245">
          <cell r="A245">
            <v>1914862560</v>
          </cell>
          <cell r="B245" t="str">
            <v>NLSSA014843</v>
          </cell>
        </row>
        <row r="246">
          <cell r="A246">
            <v>1914862570</v>
          </cell>
          <cell r="B246" t="str">
            <v>NLSSA014843</v>
          </cell>
        </row>
        <row r="247">
          <cell r="A247">
            <v>1914862580</v>
          </cell>
          <cell r="B247" t="str">
            <v>NLSSA014843</v>
          </cell>
        </row>
        <row r="248">
          <cell r="A248">
            <v>1914862590</v>
          </cell>
          <cell r="B248" t="str">
            <v>NLSSA014843</v>
          </cell>
        </row>
        <row r="249">
          <cell r="A249">
            <v>1914862600</v>
          </cell>
          <cell r="B249" t="str">
            <v>NLSSA003030</v>
          </cell>
        </row>
        <row r="250">
          <cell r="A250">
            <v>1914862610</v>
          </cell>
          <cell r="B250" t="str">
            <v>NLSSA004681</v>
          </cell>
        </row>
        <row r="251">
          <cell r="A251">
            <v>1914862620</v>
          </cell>
          <cell r="B251" t="str">
            <v>NLSSA004676</v>
          </cell>
        </row>
        <row r="252">
          <cell r="A252">
            <v>1914862630</v>
          </cell>
          <cell r="B252" t="str">
            <v>NLSSA004693</v>
          </cell>
        </row>
        <row r="253">
          <cell r="A253">
            <v>1914862640</v>
          </cell>
          <cell r="B253" t="str">
            <v>NLSSA004261</v>
          </cell>
        </row>
        <row r="254">
          <cell r="A254">
            <v>1914862650</v>
          </cell>
          <cell r="B254" t="str">
            <v>NLSSA001560</v>
          </cell>
        </row>
        <row r="255">
          <cell r="A255">
            <v>1914862660</v>
          </cell>
          <cell r="B255" t="str">
            <v>NLSSA001806</v>
          </cell>
        </row>
        <row r="256">
          <cell r="A256">
            <v>1914862670</v>
          </cell>
          <cell r="B256" t="str">
            <v>NLSSA014086</v>
          </cell>
        </row>
        <row r="257">
          <cell r="A257">
            <v>1914862700</v>
          </cell>
          <cell r="B257" t="str">
            <v>NLSSA014843</v>
          </cell>
        </row>
        <row r="258">
          <cell r="A258">
            <v>1914862710</v>
          </cell>
          <cell r="B258" t="str">
            <v>NLSSA014843</v>
          </cell>
        </row>
        <row r="259">
          <cell r="A259">
            <v>1914862730</v>
          </cell>
          <cell r="B259" t="str">
            <v>NLSSA014843</v>
          </cell>
        </row>
        <row r="260">
          <cell r="A260">
            <v>1914862740</v>
          </cell>
          <cell r="B260" t="str">
            <v>NLSSA014843</v>
          </cell>
        </row>
        <row r="261">
          <cell r="A261">
            <v>1914862750</v>
          </cell>
          <cell r="B261" t="str">
            <v>NLSSA014843</v>
          </cell>
        </row>
        <row r="262">
          <cell r="A262">
            <v>1914862760</v>
          </cell>
          <cell r="B262" t="str">
            <v>NLSSA014843</v>
          </cell>
        </row>
        <row r="263">
          <cell r="A263">
            <v>1914862770</v>
          </cell>
          <cell r="B263" t="str">
            <v>NLSSA014843</v>
          </cell>
        </row>
        <row r="264">
          <cell r="A264">
            <v>1914862780</v>
          </cell>
          <cell r="B264" t="str">
            <v>NLSSA014843</v>
          </cell>
        </row>
        <row r="265">
          <cell r="A265">
            <v>1914862800</v>
          </cell>
          <cell r="B265" t="str">
            <v>NLSSA014843</v>
          </cell>
        </row>
        <row r="266">
          <cell r="A266">
            <v>1914862810</v>
          </cell>
          <cell r="B266" t="str">
            <v>NLSSA014843</v>
          </cell>
        </row>
        <row r="267">
          <cell r="A267">
            <v>1914862820</v>
          </cell>
          <cell r="B267" t="str">
            <v>NLSSA014843</v>
          </cell>
        </row>
        <row r="268">
          <cell r="A268">
            <v>1914862830</v>
          </cell>
          <cell r="B268" t="str">
            <v>NLSSA014843</v>
          </cell>
        </row>
        <row r="269">
          <cell r="A269">
            <v>1914862840</v>
          </cell>
          <cell r="B269" t="str">
            <v>NLSSA014843</v>
          </cell>
        </row>
        <row r="270">
          <cell r="A270">
            <v>1914862850</v>
          </cell>
          <cell r="B270" t="str">
            <v>NLSSA014843</v>
          </cell>
        </row>
        <row r="271">
          <cell r="A271">
            <v>1914862860</v>
          </cell>
          <cell r="B271" t="str">
            <v>NLSSA014843</v>
          </cell>
        </row>
        <row r="272">
          <cell r="A272">
            <v>1914862870</v>
          </cell>
          <cell r="B272" t="str">
            <v>NLSSA014843</v>
          </cell>
        </row>
        <row r="273">
          <cell r="A273">
            <v>1914862880</v>
          </cell>
          <cell r="B273" t="str">
            <v>NLSSA014843</v>
          </cell>
        </row>
        <row r="274">
          <cell r="A274">
            <v>1914862890</v>
          </cell>
          <cell r="B274" t="str">
            <v>NLSSA014843</v>
          </cell>
        </row>
        <row r="275">
          <cell r="A275">
            <v>1914862900</v>
          </cell>
          <cell r="B275" t="str">
            <v>NLSSA014843</v>
          </cell>
        </row>
        <row r="276">
          <cell r="A276">
            <v>1914862910</v>
          </cell>
          <cell r="B276" t="str">
            <v>NLSSA014843</v>
          </cell>
        </row>
        <row r="277">
          <cell r="A277">
            <v>1914862920</v>
          </cell>
          <cell r="B277" t="str">
            <v>NLSSA014843</v>
          </cell>
        </row>
        <row r="278">
          <cell r="A278">
            <v>1914862930</v>
          </cell>
          <cell r="B278" t="str">
            <v>NLSSA014843</v>
          </cell>
        </row>
        <row r="279">
          <cell r="A279">
            <v>1914862940</v>
          </cell>
          <cell r="B279" t="str">
            <v>NLSSA014843</v>
          </cell>
        </row>
        <row r="280">
          <cell r="A280">
            <v>1914862950</v>
          </cell>
          <cell r="B280" t="str">
            <v>NLSSA014843</v>
          </cell>
        </row>
        <row r="281">
          <cell r="A281">
            <v>1914862960</v>
          </cell>
          <cell r="B281" t="str">
            <v>NLSSA014843</v>
          </cell>
        </row>
        <row r="282">
          <cell r="A282">
            <v>1914862970</v>
          </cell>
          <cell r="B282" t="str">
            <v>NLSSA002581</v>
          </cell>
        </row>
        <row r="283">
          <cell r="A283">
            <v>1914862990</v>
          </cell>
          <cell r="B283" t="str">
            <v>NLSSA003001</v>
          </cell>
        </row>
        <row r="284">
          <cell r="A284">
            <v>1914863000</v>
          </cell>
          <cell r="B284" t="str">
            <v>NLSSA003030</v>
          </cell>
        </row>
        <row r="285">
          <cell r="A285">
            <v>1914863010</v>
          </cell>
          <cell r="B285" t="str">
            <v>NLSSA014843</v>
          </cell>
        </row>
        <row r="286">
          <cell r="A286">
            <v>1914863020</v>
          </cell>
          <cell r="B286" t="str">
            <v>NLSSA002984</v>
          </cell>
        </row>
        <row r="287">
          <cell r="A287">
            <v>1914863030</v>
          </cell>
          <cell r="B287" t="str">
            <v>NLSSA014843</v>
          </cell>
        </row>
        <row r="288">
          <cell r="A288">
            <v>1914863040</v>
          </cell>
          <cell r="B288" t="str">
            <v>NLSSA004570</v>
          </cell>
        </row>
        <row r="289">
          <cell r="A289">
            <v>1914863050</v>
          </cell>
          <cell r="B289" t="str">
            <v>NLSSA014843</v>
          </cell>
        </row>
        <row r="290">
          <cell r="A290">
            <v>1914863060</v>
          </cell>
          <cell r="B290" t="str">
            <v>NLSSA014843</v>
          </cell>
        </row>
        <row r="291">
          <cell r="A291">
            <v>1914863070</v>
          </cell>
          <cell r="B291" t="str">
            <v>NLSSA014925</v>
          </cell>
        </row>
        <row r="292">
          <cell r="A292">
            <v>1914863080</v>
          </cell>
          <cell r="B292" t="str">
            <v>NLSSA014633</v>
          </cell>
        </row>
        <row r="293">
          <cell r="A293">
            <v>1914863090</v>
          </cell>
          <cell r="B293" t="str">
            <v>NLSSA014691</v>
          </cell>
        </row>
        <row r="294">
          <cell r="A294">
            <v>1914863120</v>
          </cell>
          <cell r="B294" t="str">
            <v>NLSSA014144</v>
          </cell>
        </row>
        <row r="295">
          <cell r="A295">
            <v>1914863130</v>
          </cell>
          <cell r="B295" t="str">
            <v>NLSSA014144</v>
          </cell>
        </row>
        <row r="296">
          <cell r="A296">
            <v>1914863140</v>
          </cell>
          <cell r="B296" t="str">
            <v>NLSSA014144</v>
          </cell>
        </row>
        <row r="297">
          <cell r="A297">
            <v>1914863150</v>
          </cell>
          <cell r="B297" t="str">
            <v>NLSSA014144</v>
          </cell>
        </row>
        <row r="298">
          <cell r="A298">
            <v>1914863160</v>
          </cell>
          <cell r="B298" t="str">
            <v>NLSSA014144</v>
          </cell>
        </row>
        <row r="299">
          <cell r="A299">
            <v>1914863180</v>
          </cell>
          <cell r="B299" t="str">
            <v>NLSSA014144</v>
          </cell>
        </row>
        <row r="300">
          <cell r="A300">
            <v>1914863190</v>
          </cell>
          <cell r="B300" t="str">
            <v>NLSSA014144</v>
          </cell>
        </row>
        <row r="301">
          <cell r="A301">
            <v>1914863200</v>
          </cell>
          <cell r="B301" t="str">
            <v>NLSSA014144</v>
          </cell>
        </row>
        <row r="302">
          <cell r="A302">
            <v>1914863210</v>
          </cell>
          <cell r="B302" t="str">
            <v>NLSSA014144</v>
          </cell>
        </row>
        <row r="303">
          <cell r="A303">
            <v>1914863220</v>
          </cell>
          <cell r="B303" t="str">
            <v>NLSSA014144</v>
          </cell>
        </row>
        <row r="304">
          <cell r="A304">
            <v>1914863230</v>
          </cell>
          <cell r="B304" t="str">
            <v>NLSSA014144</v>
          </cell>
        </row>
        <row r="305">
          <cell r="A305">
            <v>1914863240</v>
          </cell>
          <cell r="B305" t="str">
            <v>NLSSA014144</v>
          </cell>
        </row>
        <row r="306">
          <cell r="A306">
            <v>1914863250</v>
          </cell>
          <cell r="B306" t="str">
            <v>NLSSA014144</v>
          </cell>
        </row>
        <row r="307">
          <cell r="A307">
            <v>1914863260</v>
          </cell>
          <cell r="B307" t="str">
            <v>NLSSA014144</v>
          </cell>
        </row>
        <row r="308">
          <cell r="A308">
            <v>1914863270</v>
          </cell>
          <cell r="B308" t="str">
            <v>NLSSA014144</v>
          </cell>
        </row>
        <row r="309">
          <cell r="A309">
            <v>1914863280</v>
          </cell>
          <cell r="B309" t="str">
            <v>NLSSA014144</v>
          </cell>
        </row>
        <row r="310">
          <cell r="A310">
            <v>1914863290</v>
          </cell>
          <cell r="B310" t="str">
            <v>NLSSA014144</v>
          </cell>
        </row>
        <row r="311">
          <cell r="A311">
            <v>1914863300</v>
          </cell>
          <cell r="B311" t="str">
            <v>NLSSA014144</v>
          </cell>
        </row>
        <row r="312">
          <cell r="A312">
            <v>1914863310</v>
          </cell>
          <cell r="B312" t="str">
            <v>NLSSA014144</v>
          </cell>
        </row>
        <row r="313">
          <cell r="A313">
            <v>1914863320</v>
          </cell>
          <cell r="B313" t="str">
            <v>NLSSA014144</v>
          </cell>
        </row>
        <row r="314">
          <cell r="A314">
            <v>1914863330</v>
          </cell>
          <cell r="B314" t="str">
            <v>NLSSA000522</v>
          </cell>
        </row>
        <row r="315">
          <cell r="A315">
            <v>1914863340</v>
          </cell>
          <cell r="B315" t="str">
            <v>NLSSA014144</v>
          </cell>
        </row>
        <row r="316">
          <cell r="A316">
            <v>1914863350</v>
          </cell>
          <cell r="B316" t="str">
            <v>NLSSA014144</v>
          </cell>
        </row>
        <row r="317">
          <cell r="A317">
            <v>1914863360</v>
          </cell>
          <cell r="B317" t="str">
            <v>NLSSA014144</v>
          </cell>
        </row>
        <row r="318">
          <cell r="A318">
            <v>1914863370</v>
          </cell>
          <cell r="B318" t="str">
            <v>NLSSA014144</v>
          </cell>
        </row>
        <row r="319">
          <cell r="A319">
            <v>1914863380</v>
          </cell>
          <cell r="B319" t="str">
            <v>NLSSA014144</v>
          </cell>
        </row>
        <row r="320">
          <cell r="A320">
            <v>1914863390</v>
          </cell>
          <cell r="B320" t="str">
            <v>NLSSA014144</v>
          </cell>
        </row>
        <row r="321">
          <cell r="A321">
            <v>1914863400</v>
          </cell>
          <cell r="B321" t="str">
            <v>NLSSA014144</v>
          </cell>
        </row>
        <row r="322">
          <cell r="A322">
            <v>1914863410</v>
          </cell>
          <cell r="B322" t="str">
            <v>NLSSA014144</v>
          </cell>
        </row>
        <row r="323">
          <cell r="A323">
            <v>1914863420</v>
          </cell>
          <cell r="B323" t="str">
            <v>NLSSA014144</v>
          </cell>
        </row>
        <row r="324">
          <cell r="A324">
            <v>1914863430</v>
          </cell>
          <cell r="B324" t="str">
            <v>NLSSA014144</v>
          </cell>
        </row>
        <row r="325">
          <cell r="A325">
            <v>1914863440</v>
          </cell>
          <cell r="B325" t="str">
            <v>NLSSA014144</v>
          </cell>
        </row>
        <row r="326">
          <cell r="A326">
            <v>1914863450</v>
          </cell>
          <cell r="B326" t="str">
            <v>NLSSA014144</v>
          </cell>
        </row>
        <row r="327">
          <cell r="A327">
            <v>1914863460</v>
          </cell>
          <cell r="B327" t="str">
            <v>NLSSA014144</v>
          </cell>
        </row>
        <row r="328">
          <cell r="A328">
            <v>1914863470</v>
          </cell>
          <cell r="B328" t="str">
            <v>NLSSA014144</v>
          </cell>
        </row>
        <row r="329">
          <cell r="A329">
            <v>1914863480</v>
          </cell>
          <cell r="B329" t="str">
            <v>NLSSA014144</v>
          </cell>
        </row>
        <row r="330">
          <cell r="A330">
            <v>1914863490</v>
          </cell>
          <cell r="B330" t="str">
            <v>NLSSA014144</v>
          </cell>
        </row>
        <row r="331">
          <cell r="A331">
            <v>1914863500</v>
          </cell>
          <cell r="B331" t="str">
            <v>NLSSA014144</v>
          </cell>
        </row>
        <row r="332">
          <cell r="A332">
            <v>1914863510</v>
          </cell>
          <cell r="B332" t="str">
            <v>NLSSA014144</v>
          </cell>
        </row>
        <row r="333">
          <cell r="A333">
            <v>1914863530</v>
          </cell>
          <cell r="B333" t="str">
            <v>NLSSA001753</v>
          </cell>
        </row>
        <row r="334">
          <cell r="A334">
            <v>1914863540</v>
          </cell>
          <cell r="B334" t="str">
            <v>NLSSA014086</v>
          </cell>
        </row>
        <row r="335">
          <cell r="A335">
            <v>1914863550</v>
          </cell>
          <cell r="B335" t="str">
            <v>NLSSA014086</v>
          </cell>
        </row>
        <row r="336">
          <cell r="A336">
            <v>1914863560</v>
          </cell>
          <cell r="B336" t="str">
            <v>NLSSA003590</v>
          </cell>
        </row>
        <row r="337">
          <cell r="A337">
            <v>1914863570</v>
          </cell>
          <cell r="B337" t="str">
            <v>NLSSA003165</v>
          </cell>
        </row>
        <row r="338">
          <cell r="A338">
            <v>1914863580</v>
          </cell>
          <cell r="B338" t="str">
            <v>NLSSA003486</v>
          </cell>
        </row>
        <row r="339">
          <cell r="A339">
            <v>1914863590</v>
          </cell>
          <cell r="B339" t="str">
            <v>NLSSA003334</v>
          </cell>
        </row>
        <row r="340">
          <cell r="A340">
            <v>1914863600</v>
          </cell>
          <cell r="B340" t="str">
            <v>NLSSA000394</v>
          </cell>
        </row>
        <row r="341">
          <cell r="A341">
            <v>1914863610</v>
          </cell>
          <cell r="B341" t="str">
            <v>NLSSA000370</v>
          </cell>
        </row>
        <row r="342">
          <cell r="A342">
            <v>1914863620</v>
          </cell>
          <cell r="B342" t="str">
            <v>NLSSA002371</v>
          </cell>
        </row>
        <row r="343">
          <cell r="A343">
            <v>1914863630</v>
          </cell>
          <cell r="B343" t="str">
            <v>NLSSA002301</v>
          </cell>
        </row>
        <row r="344">
          <cell r="A344">
            <v>1914863640</v>
          </cell>
          <cell r="B344" t="str">
            <v>NLSSA002511</v>
          </cell>
        </row>
        <row r="345">
          <cell r="A345">
            <v>1914863650</v>
          </cell>
          <cell r="B345" t="str">
            <v>NLSSA002494</v>
          </cell>
        </row>
        <row r="346">
          <cell r="A346">
            <v>1914863660</v>
          </cell>
          <cell r="B346" t="str">
            <v>NLSSA014120</v>
          </cell>
        </row>
        <row r="347">
          <cell r="A347">
            <v>1914863670</v>
          </cell>
          <cell r="B347" t="str">
            <v>NLSSA014120</v>
          </cell>
        </row>
        <row r="348">
          <cell r="A348">
            <v>1914863750</v>
          </cell>
          <cell r="B348" t="str">
            <v>NLSSA014884</v>
          </cell>
        </row>
        <row r="349">
          <cell r="A349">
            <v>1914863920</v>
          </cell>
          <cell r="B349" t="str">
            <v>NLSSA014144</v>
          </cell>
        </row>
        <row r="350">
          <cell r="A350">
            <v>1914863930</v>
          </cell>
          <cell r="B350" t="str">
            <v>NLSSA014860</v>
          </cell>
        </row>
        <row r="351">
          <cell r="A351">
            <v>1914863990</v>
          </cell>
          <cell r="B351" t="str">
            <v>NLSSA001432</v>
          </cell>
        </row>
        <row r="352">
          <cell r="A352">
            <v>1914864020</v>
          </cell>
          <cell r="B352" t="str">
            <v>NLSSA002441</v>
          </cell>
        </row>
        <row r="353">
          <cell r="A353">
            <v>1914864030</v>
          </cell>
          <cell r="B353" t="str">
            <v>NLSSA014144</v>
          </cell>
        </row>
        <row r="354">
          <cell r="A354">
            <v>1914864050</v>
          </cell>
          <cell r="B354" t="str">
            <v>NLSSA014144</v>
          </cell>
        </row>
        <row r="355">
          <cell r="A355">
            <v>1914864060</v>
          </cell>
          <cell r="B355" t="str">
            <v>NLSSA014144</v>
          </cell>
        </row>
        <row r="356">
          <cell r="A356">
            <v>1914864070</v>
          </cell>
          <cell r="B356" t="str">
            <v>NLSSA014144</v>
          </cell>
        </row>
        <row r="357">
          <cell r="A357">
            <v>1914864090</v>
          </cell>
          <cell r="B357" t="str">
            <v>NLSSA014144</v>
          </cell>
        </row>
        <row r="358">
          <cell r="A358">
            <v>1914869010</v>
          </cell>
          <cell r="B358" t="str">
            <v>NLSSA014144</v>
          </cell>
        </row>
        <row r="359">
          <cell r="A359">
            <v>1914869020</v>
          </cell>
          <cell r="B359" t="str">
            <v>NLSSA014144</v>
          </cell>
        </row>
        <row r="360">
          <cell r="A360">
            <v>1914869030</v>
          </cell>
          <cell r="B360" t="str">
            <v>NLSSA014144</v>
          </cell>
        </row>
        <row r="361">
          <cell r="A361">
            <v>1914869040</v>
          </cell>
          <cell r="B361" t="str">
            <v>NLSSA014144</v>
          </cell>
        </row>
        <row r="362">
          <cell r="A362">
            <v>1914869050</v>
          </cell>
          <cell r="B362" t="str">
            <v>NLSSA014144</v>
          </cell>
        </row>
        <row r="363">
          <cell r="A363">
            <v>1914869060</v>
          </cell>
          <cell r="B363" t="str">
            <v>NLSSA014144</v>
          </cell>
        </row>
        <row r="364">
          <cell r="A364">
            <v>1914869070</v>
          </cell>
          <cell r="B364" t="str">
            <v>NLSSA014144</v>
          </cell>
        </row>
        <row r="365">
          <cell r="A365">
            <v>1914869080</v>
          </cell>
          <cell r="B365" t="str">
            <v>NLSSA014144</v>
          </cell>
        </row>
        <row r="366">
          <cell r="A366">
            <v>1914869090</v>
          </cell>
          <cell r="B366" t="str">
            <v>NLSSA014144</v>
          </cell>
        </row>
        <row r="367">
          <cell r="A367">
            <v>1914869100</v>
          </cell>
          <cell r="B367" t="str">
            <v>NLSSA014144</v>
          </cell>
        </row>
        <row r="368">
          <cell r="A368">
            <v>1914869110</v>
          </cell>
          <cell r="B368" t="str">
            <v>NLSSA014144</v>
          </cell>
        </row>
        <row r="369">
          <cell r="A369">
            <v>1914869130</v>
          </cell>
          <cell r="B369" t="str">
            <v>NLSSA014144</v>
          </cell>
        </row>
        <row r="370">
          <cell r="A370">
            <v>1914869140</v>
          </cell>
          <cell r="B370" t="str">
            <v>NLSSA014144</v>
          </cell>
        </row>
        <row r="371">
          <cell r="A371">
            <v>1914869150</v>
          </cell>
          <cell r="B371" t="str">
            <v>NLSSA014144</v>
          </cell>
        </row>
        <row r="372">
          <cell r="A372">
            <v>1914869160</v>
          </cell>
          <cell r="B372" t="str">
            <v>NLSSA014144</v>
          </cell>
        </row>
        <row r="373">
          <cell r="A373">
            <v>1914869170</v>
          </cell>
          <cell r="B373" t="str">
            <v>NLSSA001024</v>
          </cell>
        </row>
        <row r="374">
          <cell r="A374">
            <v>1914869180</v>
          </cell>
          <cell r="B374" t="str">
            <v>NLSSA014144</v>
          </cell>
        </row>
        <row r="375">
          <cell r="A375">
            <v>1914869190</v>
          </cell>
          <cell r="B375" t="str">
            <v>NLSSA014144</v>
          </cell>
        </row>
        <row r="376">
          <cell r="A376">
            <v>1914869200</v>
          </cell>
          <cell r="B376" t="str">
            <v>NLSSA014144</v>
          </cell>
        </row>
        <row r="377">
          <cell r="A377">
            <v>1914869210</v>
          </cell>
          <cell r="B377" t="str">
            <v>NLSSA014144</v>
          </cell>
        </row>
        <row r="378">
          <cell r="A378">
            <v>1914869220</v>
          </cell>
          <cell r="B378" t="str">
            <v>NLSSA014144</v>
          </cell>
        </row>
        <row r="379">
          <cell r="A379">
            <v>1914869240</v>
          </cell>
          <cell r="B379" t="str">
            <v>NLSSA014144</v>
          </cell>
        </row>
        <row r="380">
          <cell r="A380">
            <v>1914869250</v>
          </cell>
          <cell r="B380" t="str">
            <v>NLSSA014144</v>
          </cell>
        </row>
        <row r="381">
          <cell r="A381">
            <v>1914869260</v>
          </cell>
          <cell r="B381" t="str">
            <v>NLSSA014144</v>
          </cell>
        </row>
        <row r="382">
          <cell r="A382">
            <v>1914869270</v>
          </cell>
          <cell r="B382" t="str">
            <v>NLSSA014144</v>
          </cell>
        </row>
        <row r="383">
          <cell r="A383">
            <v>1914869280</v>
          </cell>
          <cell r="B383" t="str">
            <v>NLSSA014091</v>
          </cell>
        </row>
        <row r="384">
          <cell r="A384">
            <v>1914869290</v>
          </cell>
          <cell r="B384" t="str">
            <v>NLSSA014091</v>
          </cell>
        </row>
        <row r="385">
          <cell r="A385">
            <v>1914869310</v>
          </cell>
          <cell r="B385" t="str">
            <v>NLSSA014115</v>
          </cell>
        </row>
        <row r="386">
          <cell r="A386">
            <v>1914869320</v>
          </cell>
          <cell r="B386" t="str">
            <v>NLSSA014115</v>
          </cell>
        </row>
        <row r="387">
          <cell r="A387">
            <v>1914869330</v>
          </cell>
          <cell r="B387" t="str">
            <v>NLSSA014120</v>
          </cell>
        </row>
        <row r="388">
          <cell r="A388">
            <v>1914869340</v>
          </cell>
          <cell r="B388" t="str">
            <v>NLSSA014120</v>
          </cell>
        </row>
        <row r="389">
          <cell r="A389">
            <v>1914869350</v>
          </cell>
          <cell r="B389" t="str">
            <v>NLSSA014120</v>
          </cell>
        </row>
        <row r="390">
          <cell r="A390">
            <v>1914869360</v>
          </cell>
          <cell r="B390" t="str">
            <v>NLSSA014843</v>
          </cell>
        </row>
        <row r="391">
          <cell r="A391">
            <v>1914869370</v>
          </cell>
          <cell r="B391" t="str">
            <v>NLSSA014843</v>
          </cell>
        </row>
        <row r="392">
          <cell r="A392">
            <v>1914869390</v>
          </cell>
          <cell r="B392" t="str">
            <v>NLSSA014843</v>
          </cell>
        </row>
        <row r="393">
          <cell r="A393">
            <v>1914869400</v>
          </cell>
          <cell r="B393" t="str">
            <v>NLSSA003766</v>
          </cell>
        </row>
        <row r="394">
          <cell r="A394">
            <v>1914869430</v>
          </cell>
          <cell r="B394" t="str">
            <v>NLSSA001263</v>
          </cell>
        </row>
        <row r="395">
          <cell r="A395">
            <v>1914869440</v>
          </cell>
          <cell r="B395" t="str">
            <v>NLSSA000855</v>
          </cell>
        </row>
        <row r="396">
          <cell r="A396">
            <v>1914869450</v>
          </cell>
          <cell r="B396" t="str">
            <v>NLSSA000860</v>
          </cell>
        </row>
        <row r="397">
          <cell r="A397">
            <v>1914869460</v>
          </cell>
          <cell r="B397" t="str">
            <v>NLSSA001275</v>
          </cell>
        </row>
        <row r="398">
          <cell r="A398">
            <v>1914869470</v>
          </cell>
          <cell r="B398" t="str">
            <v>NLSSA014843</v>
          </cell>
        </row>
        <row r="399">
          <cell r="A399">
            <v>1914869480</v>
          </cell>
          <cell r="B399" t="str">
            <v>NLSSA014115</v>
          </cell>
        </row>
        <row r="400">
          <cell r="A400">
            <v>1914869490</v>
          </cell>
          <cell r="B400" t="str">
            <v>NLSSA004046</v>
          </cell>
        </row>
        <row r="401">
          <cell r="A401">
            <v>1914869500</v>
          </cell>
          <cell r="B401" t="str">
            <v>NLSSA014260</v>
          </cell>
        </row>
        <row r="402">
          <cell r="A402">
            <v>1914869580</v>
          </cell>
          <cell r="B402" t="str">
            <v>NLSSA014144</v>
          </cell>
        </row>
        <row r="403">
          <cell r="A403">
            <v>1914869600</v>
          </cell>
          <cell r="B403" t="str">
            <v>NLSSA000732</v>
          </cell>
        </row>
        <row r="404">
          <cell r="A404">
            <v>1914863680</v>
          </cell>
          <cell r="B404" t="str">
            <v>NLSSA014435</v>
          </cell>
        </row>
        <row r="405">
          <cell r="A405">
            <v>1914860200</v>
          </cell>
          <cell r="B405" t="str">
            <v>NLSSA014156</v>
          </cell>
        </row>
        <row r="406">
          <cell r="A406">
            <v>1914860190</v>
          </cell>
          <cell r="B406" t="str">
            <v xml:space="preserve">NLSSA014091  </v>
          </cell>
        </row>
        <row r="407">
          <cell r="A407">
            <v>1914862200</v>
          </cell>
          <cell r="B407" t="str">
            <v xml:space="preserve">NLSSA014115  </v>
          </cell>
        </row>
        <row r="408">
          <cell r="A408">
            <v>1914863770</v>
          </cell>
          <cell r="B408" t="str">
            <v xml:space="preserve">NLSSA014115  </v>
          </cell>
        </row>
        <row r="409">
          <cell r="A409">
            <v>1914863790</v>
          </cell>
          <cell r="B409" t="str">
            <v xml:space="preserve">NLSSA014115  </v>
          </cell>
        </row>
        <row r="410">
          <cell r="A410">
            <v>1914863810</v>
          </cell>
          <cell r="B410" t="str">
            <v xml:space="preserve">NLSSA014115  </v>
          </cell>
        </row>
        <row r="411">
          <cell r="A411">
            <v>1914863820</v>
          </cell>
          <cell r="B411" t="str">
            <v xml:space="preserve">NLSSA014115  </v>
          </cell>
        </row>
        <row r="412">
          <cell r="A412">
            <v>1914862400</v>
          </cell>
          <cell r="B412" t="str">
            <v xml:space="preserve">NLSSA014120  </v>
          </cell>
        </row>
        <row r="413">
          <cell r="A413">
            <v>1914862480</v>
          </cell>
          <cell r="B413" t="str">
            <v xml:space="preserve">NLSSA014120  </v>
          </cell>
        </row>
        <row r="414">
          <cell r="A414">
            <v>1914862520</v>
          </cell>
          <cell r="B414" t="str">
            <v xml:space="preserve">NLSSA014120  </v>
          </cell>
        </row>
        <row r="415">
          <cell r="A415">
            <v>1914869590</v>
          </cell>
          <cell r="B415" t="str">
            <v xml:space="preserve">NLSSA014120  </v>
          </cell>
        </row>
        <row r="416">
          <cell r="A416">
            <v>1914862550</v>
          </cell>
          <cell r="B416" t="str">
            <v xml:space="preserve">NLSSA014843  </v>
          </cell>
        </row>
        <row r="417">
          <cell r="A417">
            <v>1914862790</v>
          </cell>
          <cell r="B417" t="str">
            <v xml:space="preserve">NLSSA014843  </v>
          </cell>
        </row>
        <row r="418">
          <cell r="A418">
            <v>1914869380</v>
          </cell>
          <cell r="B418" t="str">
            <v xml:space="preserve">NLSSA014843  </v>
          </cell>
        </row>
        <row r="419">
          <cell r="A419">
            <v>1914862350</v>
          </cell>
          <cell r="B419" t="str">
            <v xml:space="preserve">NLSSA014144  </v>
          </cell>
        </row>
        <row r="420">
          <cell r="A420">
            <v>1914863170</v>
          </cell>
          <cell r="B420" t="str">
            <v xml:space="preserve">NLSSA014144  </v>
          </cell>
        </row>
        <row r="421">
          <cell r="A421">
            <v>1914863940</v>
          </cell>
          <cell r="B421" t="str">
            <v xml:space="preserve">NLSSA014144  </v>
          </cell>
        </row>
        <row r="422">
          <cell r="A422">
            <v>1914863960</v>
          </cell>
          <cell r="B422" t="str">
            <v xml:space="preserve">NLSSA014144  </v>
          </cell>
        </row>
        <row r="423">
          <cell r="A423">
            <v>1914863980</v>
          </cell>
          <cell r="B423" t="str">
            <v xml:space="preserve">NLSSA014144  </v>
          </cell>
        </row>
        <row r="424">
          <cell r="A424">
            <v>1914864110</v>
          </cell>
          <cell r="B424" t="str">
            <v xml:space="preserve">NLSSA014144  </v>
          </cell>
        </row>
        <row r="425">
          <cell r="A425">
            <v>1914862980</v>
          </cell>
          <cell r="B425" t="str">
            <v xml:space="preserve">NLSSA014843  </v>
          </cell>
        </row>
        <row r="426">
          <cell r="A426">
            <v>1914864570</v>
          </cell>
          <cell r="B426" t="str">
            <v>NLSSA014423</v>
          </cell>
        </row>
        <row r="427">
          <cell r="A427">
            <v>1914864280</v>
          </cell>
          <cell r="B427" t="str">
            <v>NLSSA005852</v>
          </cell>
        </row>
        <row r="428">
          <cell r="A428">
            <v>1914864400</v>
          </cell>
          <cell r="B428" t="str">
            <v>NLSSA014995</v>
          </cell>
        </row>
        <row r="429">
          <cell r="A429">
            <v>1914864410</v>
          </cell>
          <cell r="B429" t="str">
            <v>NLSSA015000</v>
          </cell>
        </row>
        <row r="430">
          <cell r="A430">
            <v>1914864420</v>
          </cell>
          <cell r="B430" t="str">
            <v>NLSSA015012</v>
          </cell>
        </row>
        <row r="431">
          <cell r="A431">
            <v>1914864550</v>
          </cell>
          <cell r="B431" t="str">
            <v>NLSSA014365</v>
          </cell>
        </row>
        <row r="432">
          <cell r="A432">
            <v>1914869610</v>
          </cell>
          <cell r="B432" t="str">
            <v>NLSSA014370</v>
          </cell>
        </row>
        <row r="433">
          <cell r="A433">
            <v>1914863690</v>
          </cell>
          <cell r="B433" t="str">
            <v>NLSSA014785</v>
          </cell>
        </row>
        <row r="434">
          <cell r="A434">
            <v>1914864620</v>
          </cell>
          <cell r="B434" t="str">
            <v>NLSSA015041</v>
          </cell>
        </row>
        <row r="435">
          <cell r="A435">
            <v>1914865080</v>
          </cell>
          <cell r="B435" t="str">
            <v>NLSSA014942</v>
          </cell>
        </row>
        <row r="436">
          <cell r="A436">
            <v>1914864230</v>
          </cell>
          <cell r="B436" t="str">
            <v>NLSSA014855</v>
          </cell>
        </row>
        <row r="437">
          <cell r="A437">
            <v>1914864430</v>
          </cell>
          <cell r="B437" t="str">
            <v>NLSSA015024</v>
          </cell>
        </row>
        <row r="438">
          <cell r="A438">
            <v>1914869620</v>
          </cell>
          <cell r="B438" t="str">
            <v>NLSSA014243</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0"/>
  <sheetViews>
    <sheetView tabSelected="1" topLeftCell="F1" workbookViewId="0">
      <selection activeCell="F1" sqref="F1:O3"/>
    </sheetView>
  </sheetViews>
  <sheetFormatPr baseColWidth="10" defaultRowHeight="15" x14ac:dyDescent="0.25"/>
  <cols>
    <col min="1" max="4" width="0" hidden="1" customWidth="1"/>
    <col min="5" max="5" width="17.140625" hidden="1" customWidth="1"/>
    <col min="6" max="6" width="17.28515625" bestFit="1" customWidth="1"/>
    <col min="7" max="7" width="37.28515625" bestFit="1" customWidth="1"/>
    <col min="8" max="8" width="11.28515625" customWidth="1"/>
    <col min="9" max="9" width="15.28515625" style="5" customWidth="1"/>
    <col min="10" max="10" width="11.140625" customWidth="1"/>
    <col min="11" max="11" width="28" customWidth="1"/>
    <col min="12" max="12" width="9" customWidth="1"/>
    <col min="13" max="13" width="10.85546875" customWidth="1"/>
    <col min="14" max="15" width="11.5703125" customWidth="1"/>
    <col min="16" max="17" width="16.28515625" hidden="1" customWidth="1"/>
  </cols>
  <sheetData>
    <row r="1" spans="1:17" ht="27.75" customHeight="1" x14ac:dyDescent="0.25">
      <c r="F1" s="1" t="s">
        <v>0</v>
      </c>
      <c r="G1" s="1"/>
      <c r="H1" s="1"/>
      <c r="I1" s="1"/>
      <c r="J1" s="1"/>
      <c r="K1" s="1"/>
      <c r="L1" s="1"/>
      <c r="M1" s="1"/>
      <c r="N1" s="1"/>
      <c r="O1" s="1"/>
    </row>
    <row r="2" spans="1:17" ht="15" customHeight="1" x14ac:dyDescent="0.25">
      <c r="F2" s="1"/>
      <c r="G2" s="1"/>
      <c r="H2" s="1"/>
      <c r="I2" s="1"/>
      <c r="J2" s="1"/>
      <c r="K2" s="1"/>
      <c r="L2" s="1"/>
      <c r="M2" s="1"/>
      <c r="N2" s="1"/>
      <c r="O2" s="1"/>
    </row>
    <row r="3" spans="1:17" ht="15" customHeight="1" x14ac:dyDescent="0.25">
      <c r="F3" s="1"/>
      <c r="G3" s="1"/>
      <c r="H3" s="1"/>
      <c r="I3" s="1"/>
      <c r="J3" s="1"/>
      <c r="K3" s="1"/>
      <c r="L3" s="1"/>
      <c r="M3" s="1"/>
      <c r="N3" s="1"/>
      <c r="O3" s="1"/>
    </row>
    <row r="4" spans="1:17" ht="2.25" customHeight="1" x14ac:dyDescent="0.25">
      <c r="F4" s="2"/>
      <c r="G4" s="2"/>
      <c r="H4" s="2"/>
      <c r="I4" s="3"/>
      <c r="J4" s="3"/>
      <c r="K4" s="3"/>
      <c r="L4" s="2"/>
      <c r="M4" s="2"/>
      <c r="N4" s="3"/>
      <c r="O4" s="4"/>
    </row>
    <row r="5" spans="1:17" ht="34.5" customHeight="1" x14ac:dyDescent="0.25">
      <c r="F5" s="1" t="s">
        <v>1</v>
      </c>
      <c r="G5" s="1" t="s">
        <v>2</v>
      </c>
      <c r="H5" s="1" t="s">
        <v>3</v>
      </c>
      <c r="I5" s="1" t="s">
        <v>4</v>
      </c>
      <c r="J5" s="1" t="s">
        <v>5</v>
      </c>
      <c r="K5" s="1" t="s">
        <v>6</v>
      </c>
      <c r="L5" s="1" t="s">
        <v>7</v>
      </c>
      <c r="M5" s="1"/>
      <c r="N5" s="1" t="s">
        <v>8</v>
      </c>
      <c r="O5" s="1"/>
    </row>
    <row r="6" spans="1:17" x14ac:dyDescent="0.25">
      <c r="D6" s="5" t="s">
        <v>9</v>
      </c>
      <c r="F6" s="1"/>
      <c r="G6" s="1"/>
      <c r="H6" s="1"/>
      <c r="I6" s="1"/>
      <c r="J6" s="1"/>
      <c r="K6" s="1"/>
      <c r="L6" s="6" t="s">
        <v>10</v>
      </c>
      <c r="M6" s="6" t="s">
        <v>11</v>
      </c>
      <c r="N6" s="6" t="s">
        <v>12</v>
      </c>
      <c r="O6" s="6" t="s">
        <v>13</v>
      </c>
    </row>
    <row r="7" spans="1:17" ht="12.75" customHeight="1" x14ac:dyDescent="0.25">
      <c r="A7">
        <v>19</v>
      </c>
      <c r="B7">
        <v>1</v>
      </c>
      <c r="C7">
        <v>2016</v>
      </c>
      <c r="D7" s="5">
        <v>416</v>
      </c>
      <c r="E7" t="s">
        <v>14</v>
      </c>
      <c r="F7" s="7">
        <v>2201</v>
      </c>
      <c r="G7" s="8" t="s">
        <v>15</v>
      </c>
      <c r="H7" s="8" t="s">
        <v>16</v>
      </c>
      <c r="I7" s="9" t="s">
        <v>17</v>
      </c>
      <c r="J7" s="10" t="s">
        <v>18</v>
      </c>
      <c r="K7" s="8" t="s">
        <v>19</v>
      </c>
      <c r="L7" s="8" t="s">
        <v>20</v>
      </c>
      <c r="M7" s="8" t="s">
        <v>21</v>
      </c>
      <c r="N7" s="11" t="s">
        <v>22</v>
      </c>
      <c r="O7" s="11" t="s">
        <v>22</v>
      </c>
      <c r="P7">
        <v>1914860750</v>
      </c>
      <c r="Q7" t="str">
        <f>CONCATENATE(A7,"|",B7,"|",C7,"|",F7,"|",G7,"|",I7,"|",J7,"|",D7,"|",H7,"|",L7,"|",M7,"|",N7,"|",O7,"|",E7,"|")</f>
        <v>19|1|2016|2201|FLORES,MORA/JOEL AMNEL|08:00|23|416|M03024|01012016|30062016|NLSSA014913|NLSSA014913|FOMJ8603238T6|</v>
      </c>
    </row>
    <row r="8" spans="1:17" ht="12.75" customHeight="1" x14ac:dyDescent="0.25">
      <c r="A8">
        <v>19</v>
      </c>
      <c r="B8">
        <v>1</v>
      </c>
      <c r="C8">
        <v>2016</v>
      </c>
      <c r="D8" s="5">
        <v>416</v>
      </c>
      <c r="E8" t="s">
        <v>23</v>
      </c>
      <c r="F8" s="7">
        <v>2201</v>
      </c>
      <c r="G8" s="8" t="s">
        <v>24</v>
      </c>
      <c r="H8" s="8" t="s">
        <v>25</v>
      </c>
      <c r="I8" s="9" t="s">
        <v>17</v>
      </c>
      <c r="J8" s="10" t="s">
        <v>26</v>
      </c>
      <c r="K8" s="8" t="s">
        <v>27</v>
      </c>
      <c r="L8" s="8" t="s">
        <v>28</v>
      </c>
      <c r="M8" s="8" t="s">
        <v>29</v>
      </c>
      <c r="N8" s="12" t="s">
        <v>30</v>
      </c>
      <c r="O8" s="12" t="s">
        <v>30</v>
      </c>
      <c r="P8">
        <v>1914860790</v>
      </c>
      <c r="Q8" t="str">
        <f t="shared" ref="Q8:Q71" si="0">CONCATENATE(A8,"|",B8,"|",C8,"|",F8,"|",G8,"|",I8,"|",J8,"|",D8,"|",H8,"|",L8,"|",M8,"|",N8,"|",O8,"|",E8,"|")</f>
        <v>19|1|2016|2201|HONSTEIN,JUAREZ/HEINZ|08:00|10|416|M02036|16022016|15032016|NLSSA003585|NLSSA003585|HOJH7801109R1|</v>
      </c>
    </row>
    <row r="9" spans="1:17" ht="12.75" customHeight="1" x14ac:dyDescent="0.25">
      <c r="A9">
        <v>19</v>
      </c>
      <c r="B9">
        <v>1</v>
      </c>
      <c r="C9">
        <v>2016</v>
      </c>
      <c r="D9" s="5">
        <v>416</v>
      </c>
      <c r="E9" t="s">
        <v>31</v>
      </c>
      <c r="F9" s="7">
        <v>2202</v>
      </c>
      <c r="G9" s="8" t="s">
        <v>32</v>
      </c>
      <c r="H9" s="8" t="s">
        <v>33</v>
      </c>
      <c r="I9" s="9" t="s">
        <v>17</v>
      </c>
      <c r="J9" s="10" t="s">
        <v>34</v>
      </c>
      <c r="K9" s="8" t="s">
        <v>35</v>
      </c>
      <c r="L9" s="8" t="s">
        <v>36</v>
      </c>
      <c r="M9" s="8" t="s">
        <v>37</v>
      </c>
      <c r="N9" s="12" t="s">
        <v>38</v>
      </c>
      <c r="O9" s="12" t="s">
        <v>38</v>
      </c>
      <c r="P9">
        <v>1914860720</v>
      </c>
      <c r="Q9" t="str">
        <f t="shared" si="0"/>
        <v>19|1|2016|2202|SOTELO,ALVARADO/JOSE PABLO|08:00|03|416|M02003|01092015|31102015|NLSSA002366|NLSSA002366|SOAP730906CJ1|</v>
      </c>
    </row>
    <row r="10" spans="1:17" ht="12.75" customHeight="1" x14ac:dyDescent="0.25">
      <c r="A10">
        <v>19</v>
      </c>
      <c r="B10">
        <v>1</v>
      </c>
      <c r="C10">
        <v>2016</v>
      </c>
      <c r="D10" s="5">
        <v>416</v>
      </c>
      <c r="E10" t="s">
        <v>39</v>
      </c>
      <c r="F10" s="7">
        <v>2302</v>
      </c>
      <c r="G10" s="8" t="s">
        <v>40</v>
      </c>
      <c r="H10" s="8" t="s">
        <v>41</v>
      </c>
      <c r="I10" s="9" t="s">
        <v>17</v>
      </c>
      <c r="J10" s="10" t="s">
        <v>42</v>
      </c>
      <c r="K10" s="8" t="s">
        <v>43</v>
      </c>
      <c r="L10" s="8" t="s">
        <v>44</v>
      </c>
      <c r="M10" s="8" t="s">
        <v>45</v>
      </c>
      <c r="N10" s="12" t="s">
        <v>46</v>
      </c>
      <c r="O10" s="12" t="s">
        <v>46</v>
      </c>
      <c r="P10">
        <v>1914860820</v>
      </c>
      <c r="Q10" t="str">
        <f t="shared" si="0"/>
        <v>19|1|2016|2302|FLORES,CABELLO/SERGIO|08:00|18|416|M02058|15022016|05032016|NLSSA014086|NLSSA014086|FOCS610620BA0|</v>
      </c>
    </row>
    <row r="11" spans="1:17" ht="12.75" customHeight="1" x14ac:dyDescent="0.25">
      <c r="A11">
        <v>19</v>
      </c>
      <c r="B11">
        <v>1</v>
      </c>
      <c r="C11">
        <v>2016</v>
      </c>
      <c r="D11" s="5">
        <v>416</v>
      </c>
      <c r="E11" t="s">
        <v>47</v>
      </c>
      <c r="F11" s="7">
        <v>2302</v>
      </c>
      <c r="G11" s="8" t="s">
        <v>48</v>
      </c>
      <c r="H11" s="8" t="s">
        <v>49</v>
      </c>
      <c r="I11" s="9" t="s">
        <v>50</v>
      </c>
      <c r="J11" s="10" t="s">
        <v>51</v>
      </c>
      <c r="K11" s="8" t="s">
        <v>52</v>
      </c>
      <c r="L11" s="8" t="s">
        <v>44</v>
      </c>
      <c r="M11" s="8" t="s">
        <v>45</v>
      </c>
      <c r="N11" s="12" t="s">
        <v>53</v>
      </c>
      <c r="O11" s="12" t="s">
        <v>53</v>
      </c>
      <c r="P11">
        <v>1914861170</v>
      </c>
      <c r="Q11" t="str">
        <f t="shared" si="0"/>
        <v>19|1|2016|2302|CANTU,GONZALEZ/RICARDO|07:00|11|416|M01006|15022016|05032016|NLSSA004092|NLSSA004092|CAGR5611213I5|</v>
      </c>
    </row>
    <row r="12" spans="1:17" ht="12.75" customHeight="1" x14ac:dyDescent="0.25">
      <c r="A12">
        <v>19</v>
      </c>
      <c r="B12">
        <v>1</v>
      </c>
      <c r="C12">
        <v>2016</v>
      </c>
      <c r="D12" s="5">
        <v>416</v>
      </c>
      <c r="E12" t="s">
        <v>54</v>
      </c>
      <c r="F12" s="7">
        <v>2302</v>
      </c>
      <c r="G12" s="8" t="s">
        <v>55</v>
      </c>
      <c r="H12" s="8" t="s">
        <v>49</v>
      </c>
      <c r="I12" s="9" t="s">
        <v>56</v>
      </c>
      <c r="J12" s="10" t="s">
        <v>51</v>
      </c>
      <c r="K12" s="8" t="s">
        <v>57</v>
      </c>
      <c r="L12" s="8" t="s">
        <v>58</v>
      </c>
      <c r="M12" s="8" t="s">
        <v>59</v>
      </c>
      <c r="N12" s="12" t="s">
        <v>60</v>
      </c>
      <c r="O12" s="12" t="s">
        <v>60</v>
      </c>
      <c r="P12">
        <v>1914860050</v>
      </c>
      <c r="Q12" t="str">
        <f t="shared" si="0"/>
        <v>19|1|2016|2302|SCHWARTZ,VELASCO/AXEL RAMON|06:00|11|416|M01006|22012016|26012016|NLSSA003614|NLSSA003614|SAVA630212EV8|</v>
      </c>
    </row>
    <row r="13" spans="1:17" ht="12.75" customHeight="1" x14ac:dyDescent="0.25">
      <c r="A13">
        <v>19</v>
      </c>
      <c r="B13">
        <v>1</v>
      </c>
      <c r="C13">
        <v>2016</v>
      </c>
      <c r="D13" s="5">
        <v>416</v>
      </c>
      <c r="E13" t="s">
        <v>61</v>
      </c>
      <c r="F13" s="7">
        <v>2302</v>
      </c>
      <c r="G13" s="8" t="s">
        <v>62</v>
      </c>
      <c r="H13" s="8" t="s">
        <v>63</v>
      </c>
      <c r="I13" s="9" t="s">
        <v>17</v>
      </c>
      <c r="J13" s="10" t="s">
        <v>64</v>
      </c>
      <c r="K13" s="8" t="s">
        <v>65</v>
      </c>
      <c r="L13" s="8" t="s">
        <v>66</v>
      </c>
      <c r="M13" s="8" t="s">
        <v>67</v>
      </c>
      <c r="N13" s="12" t="s">
        <v>68</v>
      </c>
      <c r="O13" s="12" t="s">
        <v>68</v>
      </c>
      <c r="P13">
        <v>1914860690</v>
      </c>
      <c r="Q13" t="str">
        <f t="shared" si="0"/>
        <v>19|1|2016|2302|MARTINEZ,JIMENEZ/MARIA VALENTINA|08:00|12|416|M01015|25012016|13022016|NLSSA001654|NLSSA001654|MAJV510216MN3|</v>
      </c>
    </row>
    <row r="14" spans="1:17" ht="12.75" customHeight="1" x14ac:dyDescent="0.25">
      <c r="A14">
        <v>19</v>
      </c>
      <c r="B14">
        <v>1</v>
      </c>
      <c r="C14">
        <v>2016</v>
      </c>
      <c r="D14" s="5" t="s">
        <v>69</v>
      </c>
      <c r="E14" t="s">
        <v>70</v>
      </c>
      <c r="F14" s="7">
        <v>2302</v>
      </c>
      <c r="G14" s="8" t="s">
        <v>71</v>
      </c>
      <c r="H14" s="8" t="s">
        <v>72</v>
      </c>
      <c r="I14" s="9" t="s">
        <v>17</v>
      </c>
      <c r="J14" s="10" t="s">
        <v>73</v>
      </c>
      <c r="K14" s="8" t="s">
        <v>74</v>
      </c>
      <c r="L14" s="13" t="s">
        <v>75</v>
      </c>
      <c r="M14" s="13" t="s">
        <v>76</v>
      </c>
      <c r="N14" s="12" t="s">
        <v>77</v>
      </c>
      <c r="O14" s="12" t="s">
        <v>77</v>
      </c>
      <c r="P14">
        <v>199312000</v>
      </c>
      <c r="Q14" t="str">
        <f t="shared" si="0"/>
        <v>19|1|2016|2302|CHAVEZ,VILLARREAL/EDNA ALEJANDRA|08:00|06|X00|M02015|20012016|04022016|NLSSA014156|NLSSA014156|CAVE620320HE1|</v>
      </c>
    </row>
    <row r="15" spans="1:17" ht="12.75" customHeight="1" x14ac:dyDescent="0.25">
      <c r="A15">
        <v>19</v>
      </c>
      <c r="B15">
        <v>1</v>
      </c>
      <c r="C15">
        <v>2016</v>
      </c>
      <c r="D15" s="5">
        <v>416</v>
      </c>
      <c r="E15" t="s">
        <v>78</v>
      </c>
      <c r="F15" s="7">
        <v>2302</v>
      </c>
      <c r="G15" s="8" t="s">
        <v>79</v>
      </c>
      <c r="H15" s="8" t="s">
        <v>80</v>
      </c>
      <c r="I15" s="9" t="s">
        <v>17</v>
      </c>
      <c r="J15" s="10" t="s">
        <v>26</v>
      </c>
      <c r="K15" s="8" t="s">
        <v>81</v>
      </c>
      <c r="L15" s="13" t="s">
        <v>82</v>
      </c>
      <c r="M15" s="13" t="s">
        <v>59</v>
      </c>
      <c r="N15" s="12" t="s">
        <v>83</v>
      </c>
      <c r="O15" s="12" t="s">
        <v>83</v>
      </c>
      <c r="P15">
        <v>1914862650</v>
      </c>
      <c r="Q15" t="str">
        <f t="shared" si="0"/>
        <v>19|1|2016|2302|TREJO,ROSALES/LAURA|08:00|10|416|M02035|12012016|26012016|NLSSA001560|NLSSA001560|TERL590312U2A|</v>
      </c>
    </row>
    <row r="16" spans="1:17" ht="12.75" customHeight="1" x14ac:dyDescent="0.25">
      <c r="A16">
        <v>19</v>
      </c>
      <c r="B16">
        <v>1</v>
      </c>
      <c r="C16">
        <v>2016</v>
      </c>
      <c r="D16" s="5" t="s">
        <v>69</v>
      </c>
      <c r="E16" t="s">
        <v>84</v>
      </c>
      <c r="F16" s="7">
        <v>2302</v>
      </c>
      <c r="G16" s="8" t="s">
        <v>85</v>
      </c>
      <c r="H16" s="8" t="s">
        <v>72</v>
      </c>
      <c r="I16" s="9" t="s">
        <v>17</v>
      </c>
      <c r="J16" s="10" t="s">
        <v>73</v>
      </c>
      <c r="K16" s="8" t="s">
        <v>86</v>
      </c>
      <c r="L16" s="13" t="s">
        <v>87</v>
      </c>
      <c r="M16" s="14" t="s">
        <v>88</v>
      </c>
      <c r="N16" s="12" t="s">
        <v>77</v>
      </c>
      <c r="O16" s="12" t="s">
        <v>77</v>
      </c>
      <c r="P16">
        <v>199312000</v>
      </c>
      <c r="Q16" t="str">
        <f t="shared" si="0"/>
        <v>19|1|2016|2302|RICO,CASARES/MARIA MARCELA|08:00|06|X00|M02015|02022016|17022016|NLSSA014156|NLSSA014156|RICM801113EG3|</v>
      </c>
    </row>
    <row r="17" spans="1:17" ht="12.75" customHeight="1" x14ac:dyDescent="0.25">
      <c r="A17">
        <v>19</v>
      </c>
      <c r="B17">
        <v>1</v>
      </c>
      <c r="C17">
        <v>2016</v>
      </c>
      <c r="D17" s="5">
        <v>416</v>
      </c>
      <c r="E17" t="s">
        <v>89</v>
      </c>
      <c r="F17" s="7">
        <v>2302</v>
      </c>
      <c r="G17" s="8" t="s">
        <v>90</v>
      </c>
      <c r="H17" s="8" t="s">
        <v>91</v>
      </c>
      <c r="I17" s="9" t="s">
        <v>17</v>
      </c>
      <c r="J17" s="10" t="s">
        <v>18</v>
      </c>
      <c r="K17" s="8" t="s">
        <v>92</v>
      </c>
      <c r="L17" s="13" t="s">
        <v>93</v>
      </c>
      <c r="M17" s="13" t="s">
        <v>94</v>
      </c>
      <c r="N17" s="12" t="s">
        <v>38</v>
      </c>
      <c r="O17" s="12" t="s">
        <v>38</v>
      </c>
      <c r="P17">
        <v>1914860720</v>
      </c>
      <c r="Q17" t="str">
        <f t="shared" si="0"/>
        <v>19|1|2016|2302|RODRIGUEZ,CAPETILLO/MA IRMA|08:00|23|416|M03020|03022016|22022016|NLSSA002366|NLSSA002366|ROCI5604214S0|</v>
      </c>
    </row>
    <row r="18" spans="1:17" ht="12.75" customHeight="1" x14ac:dyDescent="0.25">
      <c r="A18">
        <v>19</v>
      </c>
      <c r="B18">
        <v>1</v>
      </c>
      <c r="C18">
        <v>2016</v>
      </c>
      <c r="D18" s="5">
        <v>416</v>
      </c>
      <c r="E18" t="s">
        <v>95</v>
      </c>
      <c r="F18" s="7">
        <v>2302</v>
      </c>
      <c r="G18" s="8" t="s">
        <v>96</v>
      </c>
      <c r="H18" s="8" t="s">
        <v>97</v>
      </c>
      <c r="I18" s="9" t="s">
        <v>17</v>
      </c>
      <c r="J18" s="10" t="s">
        <v>26</v>
      </c>
      <c r="K18" s="8" t="s">
        <v>98</v>
      </c>
      <c r="L18" s="13" t="s">
        <v>99</v>
      </c>
      <c r="M18" s="13" t="s">
        <v>100</v>
      </c>
      <c r="N18" s="12" t="s">
        <v>101</v>
      </c>
      <c r="O18" s="12" t="s">
        <v>101</v>
      </c>
      <c r="P18">
        <v>1914861720</v>
      </c>
      <c r="Q18" t="str">
        <f t="shared" si="0"/>
        <v>19|1|2016|2302|ANDRADE,FRIAS/BEATRIZ|08:00|10|416|M02031|15012016|19012016|NLSSA004046|NLSSA004046|AAFB640712CC0|</v>
      </c>
    </row>
    <row r="19" spans="1:17" ht="12.75" customHeight="1" x14ac:dyDescent="0.25">
      <c r="A19">
        <v>19</v>
      </c>
      <c r="B19">
        <v>1</v>
      </c>
      <c r="C19">
        <v>2016</v>
      </c>
      <c r="D19" s="5">
        <v>416</v>
      </c>
      <c r="E19" t="s">
        <v>102</v>
      </c>
      <c r="F19" s="7">
        <v>2302</v>
      </c>
      <c r="G19" s="8" t="s">
        <v>103</v>
      </c>
      <c r="H19" s="8" t="s">
        <v>80</v>
      </c>
      <c r="I19" s="9" t="s">
        <v>17</v>
      </c>
      <c r="J19" s="10" t="s">
        <v>26</v>
      </c>
      <c r="K19" s="8" t="s">
        <v>104</v>
      </c>
      <c r="L19" s="13" t="s">
        <v>75</v>
      </c>
      <c r="M19" s="13" t="s">
        <v>105</v>
      </c>
      <c r="N19" s="12" t="s">
        <v>101</v>
      </c>
      <c r="O19" s="12" t="s">
        <v>101</v>
      </c>
      <c r="P19">
        <v>1914861720</v>
      </c>
      <c r="Q19" t="str">
        <f t="shared" si="0"/>
        <v>19|1|2016|2302|AREVALO,GONZALEZ/ROSA ISELA|08:00|10|416|M02035|20012016|08022016|NLSSA004046|NLSSA004046|AEGR691018RU8|</v>
      </c>
    </row>
    <row r="20" spans="1:17" ht="12.75" customHeight="1" x14ac:dyDescent="0.25">
      <c r="A20">
        <v>19</v>
      </c>
      <c r="B20">
        <v>1</v>
      </c>
      <c r="C20">
        <v>2016</v>
      </c>
      <c r="D20" s="5">
        <v>416</v>
      </c>
      <c r="E20" t="s">
        <v>106</v>
      </c>
      <c r="F20" s="7">
        <v>2302</v>
      </c>
      <c r="G20" s="8" t="s">
        <v>107</v>
      </c>
      <c r="H20" s="8" t="s">
        <v>80</v>
      </c>
      <c r="I20" s="9" t="s">
        <v>17</v>
      </c>
      <c r="J20" s="10" t="s">
        <v>26</v>
      </c>
      <c r="K20" s="8" t="s">
        <v>108</v>
      </c>
      <c r="L20" s="13" t="s">
        <v>109</v>
      </c>
      <c r="M20" s="13" t="s">
        <v>110</v>
      </c>
      <c r="N20" s="12" t="s">
        <v>101</v>
      </c>
      <c r="O20" s="12" t="s">
        <v>101</v>
      </c>
      <c r="P20">
        <v>1914861720</v>
      </c>
      <c r="Q20" t="str">
        <f t="shared" si="0"/>
        <v>19|1|2016|2302|ALONZO,CASTILLO/CRISTINA|08:00|10|416|M02035|27012016|31012016|NLSSA004046|NLSSA004046|AOCC6404059Q9|</v>
      </c>
    </row>
    <row r="21" spans="1:17" ht="12.75" customHeight="1" x14ac:dyDescent="0.25">
      <c r="A21">
        <v>19</v>
      </c>
      <c r="B21">
        <v>1</v>
      </c>
      <c r="C21">
        <v>2016</v>
      </c>
      <c r="D21" s="5">
        <v>416</v>
      </c>
      <c r="E21" t="s">
        <v>111</v>
      </c>
      <c r="F21" s="7">
        <v>2302</v>
      </c>
      <c r="G21" s="8" t="s">
        <v>112</v>
      </c>
      <c r="H21" s="8" t="s">
        <v>113</v>
      </c>
      <c r="I21" s="9" t="s">
        <v>17</v>
      </c>
      <c r="J21" s="10" t="s">
        <v>34</v>
      </c>
      <c r="K21" s="8" t="s">
        <v>114</v>
      </c>
      <c r="L21" s="13" t="s">
        <v>115</v>
      </c>
      <c r="M21" s="13" t="s">
        <v>116</v>
      </c>
      <c r="N21" s="12" t="s">
        <v>101</v>
      </c>
      <c r="O21" s="12" t="s">
        <v>101</v>
      </c>
      <c r="P21">
        <v>1914861720</v>
      </c>
      <c r="Q21" t="str">
        <f t="shared" si="0"/>
        <v>19|1|2016|2302|BRIONES,OVIEDO/OSVALDO|08:00|03|416|M02016|13012016|30012016|NLSSA004046|NLSSA004046|BIOO770131TB4|</v>
      </c>
    </row>
    <row r="22" spans="1:17" ht="12.75" customHeight="1" x14ac:dyDescent="0.25">
      <c r="A22">
        <v>19</v>
      </c>
      <c r="B22">
        <v>1</v>
      </c>
      <c r="C22">
        <v>2016</v>
      </c>
      <c r="D22" s="5">
        <v>416</v>
      </c>
      <c r="E22" t="s">
        <v>117</v>
      </c>
      <c r="F22" s="7">
        <v>2302</v>
      </c>
      <c r="G22" s="8" t="s">
        <v>118</v>
      </c>
      <c r="H22" s="8" t="s">
        <v>119</v>
      </c>
      <c r="I22" s="9" t="s">
        <v>17</v>
      </c>
      <c r="J22" s="10" t="s">
        <v>120</v>
      </c>
      <c r="K22" s="8" t="s">
        <v>121</v>
      </c>
      <c r="L22" s="13" t="s">
        <v>122</v>
      </c>
      <c r="M22" s="13" t="s">
        <v>123</v>
      </c>
      <c r="N22" s="12" t="s">
        <v>101</v>
      </c>
      <c r="O22" s="12" t="s">
        <v>101</v>
      </c>
      <c r="P22">
        <v>1914861720</v>
      </c>
      <c r="Q22" t="str">
        <f t="shared" si="0"/>
        <v>19|1|2016|2302|CANTU,MIRELES/TOMAS|08:00|22|416|M03006|05012016|24012016|NLSSA004046|NLSSA004046|CAMT700206R35|</v>
      </c>
    </row>
    <row r="23" spans="1:17" ht="12.75" customHeight="1" x14ac:dyDescent="0.25">
      <c r="A23">
        <v>19</v>
      </c>
      <c r="B23">
        <v>1</v>
      </c>
      <c r="C23">
        <v>2016</v>
      </c>
      <c r="D23" s="5">
        <v>416</v>
      </c>
      <c r="E23" t="s">
        <v>124</v>
      </c>
      <c r="F23" s="7">
        <v>2302</v>
      </c>
      <c r="G23" s="8" t="s">
        <v>125</v>
      </c>
      <c r="H23" s="8" t="s">
        <v>25</v>
      </c>
      <c r="I23" s="9" t="s">
        <v>17</v>
      </c>
      <c r="J23" s="10" t="s">
        <v>26</v>
      </c>
      <c r="K23" s="8" t="s">
        <v>126</v>
      </c>
      <c r="L23" s="13" t="s">
        <v>122</v>
      </c>
      <c r="M23" s="13" t="s">
        <v>82</v>
      </c>
      <c r="N23" s="12" t="s">
        <v>101</v>
      </c>
      <c r="O23" s="12" t="s">
        <v>101</v>
      </c>
      <c r="P23">
        <v>1914861720</v>
      </c>
      <c r="Q23" t="str">
        <f t="shared" si="0"/>
        <v>19|1|2016|2302|CARDENAS,ROSALES/ANA ALICIA|08:00|10|416|M02036|05012016|12012016|NLSSA004046|NLSSA004046|CARA5903179U5|</v>
      </c>
    </row>
    <row r="24" spans="1:17" ht="12.75" customHeight="1" x14ac:dyDescent="0.25">
      <c r="A24">
        <v>19</v>
      </c>
      <c r="B24">
        <v>1</v>
      </c>
      <c r="C24">
        <v>2016</v>
      </c>
      <c r="D24" s="5">
        <v>416</v>
      </c>
      <c r="E24" t="s">
        <v>127</v>
      </c>
      <c r="F24" s="7">
        <v>2302</v>
      </c>
      <c r="G24" s="8" t="s">
        <v>128</v>
      </c>
      <c r="H24" s="8" t="s">
        <v>41</v>
      </c>
      <c r="I24" s="9" t="s">
        <v>17</v>
      </c>
      <c r="J24" s="10" t="s">
        <v>42</v>
      </c>
      <c r="K24" s="8" t="s">
        <v>129</v>
      </c>
      <c r="L24" s="13" t="s">
        <v>20</v>
      </c>
      <c r="M24" s="13" t="s">
        <v>75</v>
      </c>
      <c r="N24" s="12" t="s">
        <v>101</v>
      </c>
      <c r="O24" s="12" t="s">
        <v>101</v>
      </c>
      <c r="P24">
        <v>1914861720</v>
      </c>
      <c r="Q24" t="str">
        <f t="shared" si="0"/>
        <v>19|1|2016|2302|CORTES,AVILA/MARIA DE LOS ANGELES|08:00|18|416|M02058|01012016|20012016|NLSSA004046|NLSSA004046|COAA650505IH4|</v>
      </c>
    </row>
    <row r="25" spans="1:17" ht="12.75" customHeight="1" x14ac:dyDescent="0.25">
      <c r="A25">
        <v>19</v>
      </c>
      <c r="B25">
        <v>1</v>
      </c>
      <c r="C25">
        <v>2016</v>
      </c>
      <c r="D25" s="5">
        <v>416</v>
      </c>
      <c r="E25" t="s">
        <v>130</v>
      </c>
      <c r="F25" s="7">
        <v>2302</v>
      </c>
      <c r="G25" s="8" t="s">
        <v>131</v>
      </c>
      <c r="H25" s="8" t="s">
        <v>132</v>
      </c>
      <c r="I25" s="9" t="s">
        <v>17</v>
      </c>
      <c r="J25" s="10" t="s">
        <v>34</v>
      </c>
      <c r="K25" s="8" t="s">
        <v>133</v>
      </c>
      <c r="L25" s="13" t="s">
        <v>66</v>
      </c>
      <c r="M25" s="13" t="s">
        <v>134</v>
      </c>
      <c r="N25" s="12" t="s">
        <v>101</v>
      </c>
      <c r="O25" s="12" t="s">
        <v>101</v>
      </c>
      <c r="P25">
        <v>1914861720</v>
      </c>
      <c r="Q25" t="str">
        <f t="shared" si="0"/>
        <v>19|1|2016|2302|GARCIA,DIAZ/JUANA|08:00|03|416|M02001|25012016|12022016|NLSSA004046|NLSSA004046|GADJ6509305AA|</v>
      </c>
    </row>
    <row r="26" spans="1:17" ht="12.75" customHeight="1" x14ac:dyDescent="0.25">
      <c r="A26">
        <v>19</v>
      </c>
      <c r="B26">
        <v>1</v>
      </c>
      <c r="C26">
        <v>2016</v>
      </c>
      <c r="D26" s="5">
        <v>416</v>
      </c>
      <c r="E26" t="s">
        <v>135</v>
      </c>
      <c r="F26" s="7">
        <v>2302</v>
      </c>
      <c r="G26" s="8" t="s">
        <v>136</v>
      </c>
      <c r="H26" s="8" t="s">
        <v>97</v>
      </c>
      <c r="I26" s="9" t="s">
        <v>17</v>
      </c>
      <c r="J26" s="10" t="s">
        <v>26</v>
      </c>
      <c r="K26" s="8" t="s">
        <v>137</v>
      </c>
      <c r="L26" s="15" t="s">
        <v>138</v>
      </c>
      <c r="M26" s="15" t="s">
        <v>139</v>
      </c>
      <c r="N26" s="11" t="s">
        <v>101</v>
      </c>
      <c r="O26" s="11" t="s">
        <v>101</v>
      </c>
      <c r="P26">
        <v>1914861720</v>
      </c>
      <c r="Q26" t="str">
        <f t="shared" si="0"/>
        <v>19|1|2016|2302|GONZALEZ,RODRIGUEZ/ADRIANA GUADALUPE|08:00|10|416|M02031|11012016|17012016|NLSSA004046|NLSSA004046|GORA600920SJ7|</v>
      </c>
    </row>
    <row r="27" spans="1:17" ht="12.75" customHeight="1" x14ac:dyDescent="0.25">
      <c r="A27">
        <v>19</v>
      </c>
      <c r="B27">
        <v>1</v>
      </c>
      <c r="C27">
        <v>2016</v>
      </c>
      <c r="D27" s="5">
        <v>416</v>
      </c>
      <c r="E27" t="s">
        <v>140</v>
      </c>
      <c r="F27" s="7">
        <v>2302</v>
      </c>
      <c r="G27" s="8" t="s">
        <v>141</v>
      </c>
      <c r="H27" s="8" t="s">
        <v>142</v>
      </c>
      <c r="I27" s="9" t="s">
        <v>17</v>
      </c>
      <c r="J27" s="10" t="s">
        <v>143</v>
      </c>
      <c r="K27" s="8" t="s">
        <v>144</v>
      </c>
      <c r="L27" s="13" t="s">
        <v>82</v>
      </c>
      <c r="M27" s="13" t="s">
        <v>110</v>
      </c>
      <c r="N27" s="12" t="s">
        <v>101</v>
      </c>
      <c r="O27" s="12" t="s">
        <v>101</v>
      </c>
      <c r="P27">
        <v>1914861720</v>
      </c>
      <c r="Q27" t="str">
        <f t="shared" si="0"/>
        <v>19|1|2016|2302|HERNANDEZ,FLORES/RAMON ALEJANDRO|08:00|13|416|M02063|12012016|31012016|NLSSA004046|NLSSA004046|HEFR620427F36|</v>
      </c>
    </row>
    <row r="28" spans="1:17" ht="12.75" customHeight="1" x14ac:dyDescent="0.25">
      <c r="A28">
        <v>19</v>
      </c>
      <c r="B28">
        <v>1</v>
      </c>
      <c r="C28">
        <v>2016</v>
      </c>
      <c r="D28" s="5">
        <v>416</v>
      </c>
      <c r="E28" t="s">
        <v>145</v>
      </c>
      <c r="F28" s="7">
        <v>2302</v>
      </c>
      <c r="G28" s="8" t="s">
        <v>146</v>
      </c>
      <c r="H28" s="8" t="s">
        <v>25</v>
      </c>
      <c r="I28" s="9" t="s">
        <v>17</v>
      </c>
      <c r="J28" s="10" t="s">
        <v>26</v>
      </c>
      <c r="K28" s="8" t="s">
        <v>147</v>
      </c>
      <c r="L28" s="13" t="s">
        <v>58</v>
      </c>
      <c r="M28" s="13" t="s">
        <v>76</v>
      </c>
      <c r="N28" s="12" t="s">
        <v>101</v>
      </c>
      <c r="O28" s="12" t="s">
        <v>101</v>
      </c>
      <c r="P28">
        <v>1914861720</v>
      </c>
      <c r="Q28" t="str">
        <f t="shared" si="0"/>
        <v>19|1|2016|2302|ORTIZ,FACUNDO/MARIA EUGENIA|08:00|10|416|M02036|22012016|04022016|NLSSA004046|NLSSA004046|OIFE591202PF2|</v>
      </c>
    </row>
    <row r="29" spans="1:17" ht="12.75" customHeight="1" x14ac:dyDescent="0.25">
      <c r="A29">
        <v>19</v>
      </c>
      <c r="B29">
        <v>1</v>
      </c>
      <c r="C29">
        <v>2016</v>
      </c>
      <c r="D29" s="5">
        <v>416</v>
      </c>
      <c r="E29" t="s">
        <v>148</v>
      </c>
      <c r="F29" s="7">
        <v>2302</v>
      </c>
      <c r="G29" s="8" t="s">
        <v>149</v>
      </c>
      <c r="H29" s="8" t="s">
        <v>25</v>
      </c>
      <c r="I29" s="9" t="s">
        <v>17</v>
      </c>
      <c r="J29" s="10" t="s">
        <v>26</v>
      </c>
      <c r="K29" s="8" t="s">
        <v>150</v>
      </c>
      <c r="L29" s="13" t="s">
        <v>151</v>
      </c>
      <c r="M29" s="13" t="s">
        <v>123</v>
      </c>
      <c r="N29" s="12" t="s">
        <v>101</v>
      </c>
      <c r="O29" s="12" t="s">
        <v>101</v>
      </c>
      <c r="P29">
        <v>1914861720</v>
      </c>
      <c r="Q29" t="str">
        <f t="shared" si="0"/>
        <v>19|1|2016|2302|PALOMO,LIZANA/CARMEN DELIA|08:00|10|416|M02036|06012016|24012016|NLSSA004046|NLSSA004046|PALC431227SQ0|</v>
      </c>
    </row>
    <row r="30" spans="1:17" ht="12.75" customHeight="1" x14ac:dyDescent="0.25">
      <c r="A30">
        <v>19</v>
      </c>
      <c r="B30">
        <v>1</v>
      </c>
      <c r="C30">
        <v>2016</v>
      </c>
      <c r="D30" s="5">
        <v>416</v>
      </c>
      <c r="E30" t="s">
        <v>152</v>
      </c>
      <c r="F30" s="7">
        <v>2302</v>
      </c>
      <c r="G30" s="8" t="s">
        <v>153</v>
      </c>
      <c r="H30" s="8" t="s">
        <v>154</v>
      </c>
      <c r="I30" s="9" t="s">
        <v>17</v>
      </c>
      <c r="J30" s="10" t="s">
        <v>18</v>
      </c>
      <c r="K30" s="8" t="s">
        <v>155</v>
      </c>
      <c r="L30" s="13" t="s">
        <v>156</v>
      </c>
      <c r="M30" s="13" t="s">
        <v>157</v>
      </c>
      <c r="N30" s="12" t="s">
        <v>101</v>
      </c>
      <c r="O30" s="12" t="s">
        <v>101</v>
      </c>
      <c r="P30">
        <v>1914861720</v>
      </c>
      <c r="Q30" t="str">
        <f t="shared" si="0"/>
        <v>19|1|2016|2302|RANGEL,AVILA/MARIA DEL ROSARIO|08:00|23|416|M03019|23012016|11022016|NLSSA004046|NLSSA004046|RAAR660523KS9|</v>
      </c>
    </row>
    <row r="31" spans="1:17" ht="12.75" customHeight="1" x14ac:dyDescent="0.25">
      <c r="A31">
        <v>19</v>
      </c>
      <c r="B31">
        <v>1</v>
      </c>
      <c r="C31">
        <v>2016</v>
      </c>
      <c r="D31" s="5">
        <v>416</v>
      </c>
      <c r="E31" t="s">
        <v>158</v>
      </c>
      <c r="F31" s="7">
        <v>2302</v>
      </c>
      <c r="G31" s="8" t="s">
        <v>159</v>
      </c>
      <c r="H31" s="8" t="s">
        <v>80</v>
      </c>
      <c r="I31" s="9" t="s">
        <v>17</v>
      </c>
      <c r="J31" s="10" t="s">
        <v>26</v>
      </c>
      <c r="K31" s="8" t="s">
        <v>160</v>
      </c>
      <c r="L31" s="13" t="s">
        <v>100</v>
      </c>
      <c r="M31" s="13" t="s">
        <v>161</v>
      </c>
      <c r="N31" s="12" t="s">
        <v>101</v>
      </c>
      <c r="O31" s="12" t="s">
        <v>101</v>
      </c>
      <c r="P31">
        <v>1914861720</v>
      </c>
      <c r="Q31" t="str">
        <f t="shared" si="0"/>
        <v>19|1|2016|2302|RODRIGUEZ,CARRASCO/VERONICA GABRIELA|08:00|10|416|M02035|19012016|07022016|NLSSA004046|NLSSA004046|ROCV720102KFA|</v>
      </c>
    </row>
    <row r="32" spans="1:17" ht="12.75" customHeight="1" x14ac:dyDescent="0.25">
      <c r="A32">
        <v>19</v>
      </c>
      <c r="B32">
        <v>1</v>
      </c>
      <c r="C32">
        <v>2016</v>
      </c>
      <c r="D32" s="5">
        <v>416</v>
      </c>
      <c r="E32" t="s">
        <v>162</v>
      </c>
      <c r="F32" s="7">
        <v>2302</v>
      </c>
      <c r="G32" s="8" t="s">
        <v>163</v>
      </c>
      <c r="H32" s="8" t="s">
        <v>80</v>
      </c>
      <c r="I32" s="9" t="s">
        <v>17</v>
      </c>
      <c r="J32" s="10" t="s">
        <v>26</v>
      </c>
      <c r="K32" s="8" t="s">
        <v>164</v>
      </c>
      <c r="L32" s="13" t="s">
        <v>100</v>
      </c>
      <c r="M32" s="13" t="s">
        <v>161</v>
      </c>
      <c r="N32" s="12" t="s">
        <v>101</v>
      </c>
      <c r="O32" s="12" t="s">
        <v>101</v>
      </c>
      <c r="P32">
        <v>1914861720</v>
      </c>
      <c r="Q32" t="str">
        <f t="shared" si="0"/>
        <v>19|1|2016|2302|SANCHEZ,MORENO/GUADALUPE ALICIA|08:00|10|416|M02035|19012016|07022016|NLSSA004046|NLSSA004046|SAMG660702LK1|</v>
      </c>
    </row>
    <row r="33" spans="1:17" ht="12.75" customHeight="1" x14ac:dyDescent="0.25">
      <c r="A33">
        <v>19</v>
      </c>
      <c r="B33">
        <v>1</v>
      </c>
      <c r="C33">
        <v>2016</v>
      </c>
      <c r="D33" s="5">
        <v>416</v>
      </c>
      <c r="E33" t="s">
        <v>165</v>
      </c>
      <c r="F33" s="7">
        <v>2302</v>
      </c>
      <c r="G33" s="8" t="s">
        <v>166</v>
      </c>
      <c r="H33" s="8" t="s">
        <v>25</v>
      </c>
      <c r="I33" s="9" t="s">
        <v>17</v>
      </c>
      <c r="J33" s="10" t="s">
        <v>26</v>
      </c>
      <c r="K33" s="8" t="s">
        <v>167</v>
      </c>
      <c r="L33" s="13" t="s">
        <v>100</v>
      </c>
      <c r="M33" s="13" t="s">
        <v>168</v>
      </c>
      <c r="N33" s="12" t="s">
        <v>101</v>
      </c>
      <c r="O33" s="12" t="s">
        <v>101</v>
      </c>
      <c r="P33">
        <v>1914861720</v>
      </c>
      <c r="Q33" t="str">
        <f t="shared" si="0"/>
        <v>19|1|2016|2302|VILLALOBOS,SAAVEDRA/ROSA NELLY|08:00|10|416|M02036|19012016|05022016|NLSSA004046|NLSSA004046|VISR610830HH0|</v>
      </c>
    </row>
    <row r="34" spans="1:17" ht="12.75" customHeight="1" x14ac:dyDescent="0.25">
      <c r="A34">
        <v>19</v>
      </c>
      <c r="B34">
        <v>1</v>
      </c>
      <c r="C34">
        <v>2016</v>
      </c>
      <c r="D34" s="5">
        <v>416</v>
      </c>
      <c r="E34" t="s">
        <v>169</v>
      </c>
      <c r="F34" s="7">
        <v>2302</v>
      </c>
      <c r="G34" s="8" t="s">
        <v>170</v>
      </c>
      <c r="H34" s="8" t="s">
        <v>171</v>
      </c>
      <c r="I34" s="9" t="s">
        <v>17</v>
      </c>
      <c r="J34" s="10" t="s">
        <v>26</v>
      </c>
      <c r="K34" s="8" t="s">
        <v>172</v>
      </c>
      <c r="L34" s="13" t="s">
        <v>173</v>
      </c>
      <c r="M34" s="13" t="s">
        <v>174</v>
      </c>
      <c r="N34" s="12" t="s">
        <v>175</v>
      </c>
      <c r="O34" s="12" t="s">
        <v>175</v>
      </c>
      <c r="P34">
        <v>1914860170</v>
      </c>
      <c r="Q34" t="str">
        <f t="shared" si="0"/>
        <v>19|1|2016|2302|CAZARES,GAMBOA/ELIZABETH|08:00|10|416|M02034|10022016|29022016|NLSSA014295|NLSSA014295|CAGE6211204N5|</v>
      </c>
    </row>
    <row r="35" spans="1:17" ht="12.75" customHeight="1" x14ac:dyDescent="0.25">
      <c r="A35">
        <v>19</v>
      </c>
      <c r="B35">
        <v>1</v>
      </c>
      <c r="C35">
        <v>2016</v>
      </c>
      <c r="D35" s="5">
        <v>416</v>
      </c>
      <c r="E35" t="s">
        <v>176</v>
      </c>
      <c r="F35" s="7">
        <v>2302</v>
      </c>
      <c r="G35" s="8" t="s">
        <v>177</v>
      </c>
      <c r="H35" s="8" t="s">
        <v>178</v>
      </c>
      <c r="I35" s="9" t="s">
        <v>17</v>
      </c>
      <c r="J35" s="10" t="s">
        <v>179</v>
      </c>
      <c r="K35" s="8" t="s">
        <v>180</v>
      </c>
      <c r="L35" s="13" t="s">
        <v>168</v>
      </c>
      <c r="M35" s="13" t="s">
        <v>134</v>
      </c>
      <c r="N35" s="12" t="s">
        <v>175</v>
      </c>
      <c r="O35" s="12" t="s">
        <v>175</v>
      </c>
      <c r="P35">
        <v>1914860170</v>
      </c>
      <c r="Q35" t="str">
        <f t="shared" si="0"/>
        <v>19|1|2016|2302|GARCIA,LEGORRETA/DEBORA BEATRIZ|08:00|05|416|M02050|05022016|12022016|NLSSA014295|NLSSA014295|GALD841017AZ0|</v>
      </c>
    </row>
    <row r="36" spans="1:17" ht="12.75" customHeight="1" x14ac:dyDescent="0.25">
      <c r="A36">
        <v>19</v>
      </c>
      <c r="B36">
        <v>1</v>
      </c>
      <c r="C36">
        <v>2016</v>
      </c>
      <c r="D36" s="5">
        <v>416</v>
      </c>
      <c r="E36" t="s">
        <v>176</v>
      </c>
      <c r="F36" s="7">
        <v>2302</v>
      </c>
      <c r="G36" s="8" t="s">
        <v>177</v>
      </c>
      <c r="H36" s="8" t="s">
        <v>178</v>
      </c>
      <c r="I36" s="9" t="s">
        <v>17</v>
      </c>
      <c r="J36" s="10" t="s">
        <v>179</v>
      </c>
      <c r="K36" s="8" t="s">
        <v>180</v>
      </c>
      <c r="L36" s="13" t="s">
        <v>44</v>
      </c>
      <c r="M36" s="13" t="s">
        <v>94</v>
      </c>
      <c r="N36" s="12" t="s">
        <v>175</v>
      </c>
      <c r="O36" s="12" t="s">
        <v>175</v>
      </c>
      <c r="P36">
        <v>1914860170</v>
      </c>
      <c r="Q36" t="str">
        <f t="shared" si="0"/>
        <v>19|1|2016|2302|GARCIA,LEGORRETA/DEBORA BEATRIZ|08:00|05|416|M02050|15022016|22022016|NLSSA014295|NLSSA014295|GALD841017AZ0|</v>
      </c>
    </row>
    <row r="37" spans="1:17" ht="12.75" customHeight="1" x14ac:dyDescent="0.25">
      <c r="A37">
        <v>19</v>
      </c>
      <c r="B37">
        <v>1</v>
      </c>
      <c r="C37">
        <v>2016</v>
      </c>
      <c r="D37" s="5">
        <v>416</v>
      </c>
      <c r="E37" t="s">
        <v>181</v>
      </c>
      <c r="F37" s="7">
        <v>2302</v>
      </c>
      <c r="G37" s="8" t="s">
        <v>182</v>
      </c>
      <c r="H37" s="8" t="s">
        <v>80</v>
      </c>
      <c r="I37" s="9" t="s">
        <v>17</v>
      </c>
      <c r="J37" s="10" t="s">
        <v>26</v>
      </c>
      <c r="K37" s="8" t="s">
        <v>183</v>
      </c>
      <c r="L37" s="13" t="s">
        <v>173</v>
      </c>
      <c r="M37" s="13" t="s">
        <v>174</v>
      </c>
      <c r="N37" s="12" t="s">
        <v>175</v>
      </c>
      <c r="O37" s="12" t="s">
        <v>175</v>
      </c>
      <c r="P37">
        <v>1914860170</v>
      </c>
      <c r="Q37" t="str">
        <f t="shared" si="0"/>
        <v>19|1|2016|2302|GALINDO,ROJAS/MARIA DEL SOCORRO|08:00|10|416|M02035|10022016|29022016|NLSSA014295|NLSSA014295|GARS540618TL2|</v>
      </c>
    </row>
    <row r="38" spans="1:17" ht="12.75" customHeight="1" x14ac:dyDescent="0.25">
      <c r="A38">
        <v>19</v>
      </c>
      <c r="B38">
        <v>1</v>
      </c>
      <c r="C38">
        <v>2016</v>
      </c>
      <c r="D38" s="5">
        <v>416</v>
      </c>
      <c r="E38" t="s">
        <v>184</v>
      </c>
      <c r="F38" s="7">
        <v>2302</v>
      </c>
      <c r="G38" s="8" t="s">
        <v>185</v>
      </c>
      <c r="H38" s="8" t="s">
        <v>80</v>
      </c>
      <c r="I38" s="9" t="s">
        <v>17</v>
      </c>
      <c r="J38" s="10" t="s">
        <v>26</v>
      </c>
      <c r="K38" s="8" t="s">
        <v>186</v>
      </c>
      <c r="L38" s="13" t="s">
        <v>187</v>
      </c>
      <c r="M38" s="13" t="s">
        <v>188</v>
      </c>
      <c r="N38" s="12" t="s">
        <v>175</v>
      </c>
      <c r="O38" s="12" t="s">
        <v>175</v>
      </c>
      <c r="P38">
        <v>1914860170</v>
      </c>
      <c r="Q38" t="str">
        <f t="shared" si="0"/>
        <v>19|1|2016|2302|MATA,GONZALEZ/MARIA ESTHER|08:00|10|416|M02035|09022016|28022016|NLSSA014295|NLSSA014295|MAGE6611289FA|</v>
      </c>
    </row>
    <row r="39" spans="1:17" ht="12.75" customHeight="1" x14ac:dyDescent="0.25">
      <c r="A39">
        <v>19</v>
      </c>
      <c r="B39">
        <v>1</v>
      </c>
      <c r="C39">
        <v>2016</v>
      </c>
      <c r="D39" s="5">
        <v>416</v>
      </c>
      <c r="E39" t="s">
        <v>189</v>
      </c>
      <c r="F39" s="7">
        <v>2302</v>
      </c>
      <c r="G39" s="8" t="s">
        <v>190</v>
      </c>
      <c r="H39" s="8" t="s">
        <v>16</v>
      </c>
      <c r="I39" s="9" t="s">
        <v>17</v>
      </c>
      <c r="J39" s="10" t="s">
        <v>18</v>
      </c>
      <c r="K39" s="8" t="s">
        <v>191</v>
      </c>
      <c r="L39" s="13" t="s">
        <v>192</v>
      </c>
      <c r="M39" s="13" t="s">
        <v>193</v>
      </c>
      <c r="N39" s="12" t="s">
        <v>194</v>
      </c>
      <c r="O39" s="12" t="s">
        <v>194</v>
      </c>
      <c r="P39">
        <v>1914860020</v>
      </c>
      <c r="Q39" t="str">
        <f t="shared" si="0"/>
        <v>19|1|2016|2302|VAZQUEZ,FRANCO/ROSA MARIA|08:00|23|416|M03024|01032016|16032016|NLSSA014045|NLSSA014045|VAFR711221P89|</v>
      </c>
    </row>
    <row r="40" spans="1:17" ht="12.75" customHeight="1" x14ac:dyDescent="0.25">
      <c r="A40">
        <v>19</v>
      </c>
      <c r="B40">
        <v>1</v>
      </c>
      <c r="C40">
        <v>2016</v>
      </c>
      <c r="D40" s="5">
        <v>416</v>
      </c>
      <c r="E40" t="s">
        <v>195</v>
      </c>
      <c r="F40" s="7">
        <v>2302</v>
      </c>
      <c r="G40" s="8" t="s">
        <v>196</v>
      </c>
      <c r="H40" s="8" t="s">
        <v>25</v>
      </c>
      <c r="I40" s="9" t="s">
        <v>17</v>
      </c>
      <c r="J40" s="10" t="s">
        <v>26</v>
      </c>
      <c r="K40" s="8" t="s">
        <v>197</v>
      </c>
      <c r="L40" s="13" t="s">
        <v>122</v>
      </c>
      <c r="M40" s="13" t="s">
        <v>58</v>
      </c>
      <c r="N40" s="12" t="s">
        <v>60</v>
      </c>
      <c r="O40" s="12" t="s">
        <v>60</v>
      </c>
      <c r="P40">
        <v>1914860050</v>
      </c>
      <c r="Q40" t="str">
        <f t="shared" si="0"/>
        <v>19|1|2016|2302|MEDINA,AGUILAR/MARIO ALFONSO|08:00|10|416|M02036|05012016|22012016|NLSSA003614|NLSSA003614|MEAM591129DB2|</v>
      </c>
    </row>
    <row r="41" spans="1:17" ht="12.75" customHeight="1" x14ac:dyDescent="0.25">
      <c r="A41">
        <v>19</v>
      </c>
      <c r="B41">
        <v>1</v>
      </c>
      <c r="C41">
        <v>2016</v>
      </c>
      <c r="D41" s="5">
        <v>416</v>
      </c>
      <c r="E41" t="s">
        <v>198</v>
      </c>
      <c r="F41" s="7">
        <v>2302</v>
      </c>
      <c r="G41" s="8" t="s">
        <v>199</v>
      </c>
      <c r="H41" s="8" t="s">
        <v>200</v>
      </c>
      <c r="I41" s="9" t="s">
        <v>17</v>
      </c>
      <c r="J41" s="10" t="s">
        <v>51</v>
      </c>
      <c r="K41" s="8" t="s">
        <v>201</v>
      </c>
      <c r="L41" s="13" t="s">
        <v>44</v>
      </c>
      <c r="M41" s="13" t="s">
        <v>202</v>
      </c>
      <c r="N41" s="12" t="s">
        <v>203</v>
      </c>
      <c r="O41" s="12" t="s">
        <v>203</v>
      </c>
      <c r="P41">
        <v>1914860430</v>
      </c>
      <c r="Q41" t="str">
        <f t="shared" si="0"/>
        <v>19|1|2016|2302|SUAREZ,TREVI&amp;O/DELIA|08:00|11|416|M01009|15022016|24022016|NLSSA000592|NLSSA000592|SUTD540102JL9|</v>
      </c>
    </row>
    <row r="42" spans="1:17" ht="12.75" customHeight="1" x14ac:dyDescent="0.25">
      <c r="A42">
        <v>19</v>
      </c>
      <c r="B42">
        <v>1</v>
      </c>
      <c r="C42">
        <v>2016</v>
      </c>
      <c r="D42" s="5">
        <v>416</v>
      </c>
      <c r="E42" t="s">
        <v>204</v>
      </c>
      <c r="F42" s="7">
        <v>2302</v>
      </c>
      <c r="G42" s="8" t="s">
        <v>205</v>
      </c>
      <c r="H42" s="8" t="s">
        <v>206</v>
      </c>
      <c r="I42" s="9" t="s">
        <v>17</v>
      </c>
      <c r="J42" s="10" t="s">
        <v>18</v>
      </c>
      <c r="K42" s="8" t="s">
        <v>207</v>
      </c>
      <c r="L42" s="13" t="s">
        <v>44</v>
      </c>
      <c r="M42" s="13" t="s">
        <v>208</v>
      </c>
      <c r="N42" s="12" t="s">
        <v>209</v>
      </c>
      <c r="O42" s="12" t="s">
        <v>209</v>
      </c>
      <c r="P42">
        <v>1914860860</v>
      </c>
      <c r="Q42" t="str">
        <f t="shared" si="0"/>
        <v>19|1|2016|2302|LEAL,CUEVAS/ALEJANDRO GUADALUPE|08:00|23|416|M03023|15022016|04032016|NLSSA014120|NLSSA014120|LECA740501SY9|</v>
      </c>
    </row>
    <row r="43" spans="1:17" ht="12.75" customHeight="1" x14ac:dyDescent="0.25">
      <c r="A43">
        <v>19</v>
      </c>
      <c r="B43">
        <v>1</v>
      </c>
      <c r="C43">
        <v>2016</v>
      </c>
      <c r="D43" s="5">
        <v>416</v>
      </c>
      <c r="E43" t="s">
        <v>210</v>
      </c>
      <c r="F43" s="7">
        <v>2302</v>
      </c>
      <c r="G43" s="8" t="s">
        <v>211</v>
      </c>
      <c r="H43" s="8" t="s">
        <v>25</v>
      </c>
      <c r="I43" s="9" t="s">
        <v>17</v>
      </c>
      <c r="J43" s="10" t="s">
        <v>26</v>
      </c>
      <c r="K43" s="8" t="s">
        <v>212</v>
      </c>
      <c r="L43" s="13" t="s">
        <v>94</v>
      </c>
      <c r="M43" s="13" t="s">
        <v>213</v>
      </c>
      <c r="N43" s="12" t="s">
        <v>214</v>
      </c>
      <c r="O43" s="12" t="s">
        <v>214</v>
      </c>
      <c r="P43">
        <v>1914860480</v>
      </c>
      <c r="Q43" t="str">
        <f t="shared" si="0"/>
        <v>19|1|2016|2302|ESCOBAR,IZAGUIRRE/EDUARDO|08:00|10|416|M02036|22022016|12032016|NLSSA002605|NLSSA002605|EOIE631201PU6|</v>
      </c>
    </row>
    <row r="44" spans="1:17" ht="12.75" customHeight="1" x14ac:dyDescent="0.25">
      <c r="A44">
        <v>19</v>
      </c>
      <c r="B44">
        <v>1</v>
      </c>
      <c r="C44">
        <v>2016</v>
      </c>
      <c r="D44" s="5">
        <v>416</v>
      </c>
      <c r="E44" t="s">
        <v>215</v>
      </c>
      <c r="F44" s="7">
        <v>2302</v>
      </c>
      <c r="G44" s="8" t="s">
        <v>216</v>
      </c>
      <c r="H44" s="8" t="s">
        <v>217</v>
      </c>
      <c r="I44" s="9" t="s">
        <v>17</v>
      </c>
      <c r="J44" s="10" t="s">
        <v>218</v>
      </c>
      <c r="K44" s="8" t="s">
        <v>219</v>
      </c>
      <c r="L44" s="13" t="s">
        <v>93</v>
      </c>
      <c r="M44" s="13" t="s">
        <v>220</v>
      </c>
      <c r="N44" s="12" t="s">
        <v>221</v>
      </c>
      <c r="O44" s="12" t="s">
        <v>221</v>
      </c>
      <c r="P44">
        <v>1914861950</v>
      </c>
      <c r="Q44" t="str">
        <f t="shared" si="0"/>
        <v>19|1|2016|2302|BRISE&amp;O,SALAZAR/ALEJANDRINA BERTHA|08:00|19|416|M03004|03022016|21022016|NLSSA004606|NLSSA004606|BISA6110185C1|</v>
      </c>
    </row>
    <row r="45" spans="1:17" ht="12.75" customHeight="1" x14ac:dyDescent="0.25">
      <c r="A45">
        <v>19</v>
      </c>
      <c r="B45">
        <v>1</v>
      </c>
      <c r="C45">
        <v>2016</v>
      </c>
      <c r="D45" s="5">
        <v>416</v>
      </c>
      <c r="E45" t="s">
        <v>222</v>
      </c>
      <c r="F45" s="7">
        <v>2302</v>
      </c>
      <c r="G45" s="8" t="s">
        <v>223</v>
      </c>
      <c r="H45" s="8" t="s">
        <v>224</v>
      </c>
      <c r="I45" s="9" t="s">
        <v>17</v>
      </c>
      <c r="J45" s="10" t="s">
        <v>26</v>
      </c>
      <c r="K45" s="8" t="s">
        <v>225</v>
      </c>
      <c r="L45" s="13" t="s">
        <v>93</v>
      </c>
      <c r="M45" s="13" t="s">
        <v>94</v>
      </c>
      <c r="N45" s="12" t="s">
        <v>221</v>
      </c>
      <c r="O45" s="12" t="s">
        <v>221</v>
      </c>
      <c r="P45">
        <v>1914861950</v>
      </c>
      <c r="Q45" t="str">
        <f t="shared" si="0"/>
        <v>19|1|2016|2302|RODRIGUEZ,CAPITAN/LETICIA|08:00|10|416|M02105|03022016|22022016|NLSSA004606|NLSSA004606|ROCL610325LK2|</v>
      </c>
    </row>
    <row r="46" spans="1:17" ht="12.75" customHeight="1" x14ac:dyDescent="0.25">
      <c r="A46">
        <v>19</v>
      </c>
      <c r="B46">
        <v>1</v>
      </c>
      <c r="C46">
        <v>2016</v>
      </c>
      <c r="D46" s="5">
        <v>416</v>
      </c>
      <c r="E46" t="s">
        <v>226</v>
      </c>
      <c r="F46" s="7">
        <v>2302</v>
      </c>
      <c r="G46" s="8" t="s">
        <v>227</v>
      </c>
      <c r="H46" s="8" t="s">
        <v>228</v>
      </c>
      <c r="I46" s="9" t="s">
        <v>17</v>
      </c>
      <c r="J46" s="10" t="s">
        <v>18</v>
      </c>
      <c r="K46" s="8" t="s">
        <v>229</v>
      </c>
      <c r="L46" s="13" t="s">
        <v>93</v>
      </c>
      <c r="M46" s="13" t="s">
        <v>94</v>
      </c>
      <c r="N46" s="12" t="s">
        <v>221</v>
      </c>
      <c r="O46" s="12" t="s">
        <v>221</v>
      </c>
      <c r="P46">
        <v>1914861950</v>
      </c>
      <c r="Q46" t="str">
        <f t="shared" si="0"/>
        <v>19|1|2016|2302|VALDEZ,RODRIGUEZ/ALEJANDRO GUADALUPE|08:00|23|416|M03025|03022016|22022016|NLSSA004606|NLSSA004606|VARA4802268S5|</v>
      </c>
    </row>
    <row r="47" spans="1:17" ht="12.75" customHeight="1" x14ac:dyDescent="0.25">
      <c r="A47">
        <v>19</v>
      </c>
      <c r="B47">
        <v>1</v>
      </c>
      <c r="C47">
        <v>2016</v>
      </c>
      <c r="D47" s="5">
        <v>416</v>
      </c>
      <c r="E47" t="s">
        <v>230</v>
      </c>
      <c r="F47" s="7">
        <v>2302</v>
      </c>
      <c r="G47" s="8" t="s">
        <v>231</v>
      </c>
      <c r="H47" s="8" t="s">
        <v>232</v>
      </c>
      <c r="I47" s="9" t="s">
        <v>17</v>
      </c>
      <c r="J47" s="10" t="s">
        <v>26</v>
      </c>
      <c r="K47" s="8" t="s">
        <v>233</v>
      </c>
      <c r="L47" s="13" t="s">
        <v>66</v>
      </c>
      <c r="M47" s="13" t="s">
        <v>67</v>
      </c>
      <c r="N47" s="12" t="s">
        <v>234</v>
      </c>
      <c r="O47" s="12" t="s">
        <v>234</v>
      </c>
      <c r="P47">
        <v>1914863000</v>
      </c>
      <c r="Q47" t="str">
        <f t="shared" si="0"/>
        <v>19|1|2016|2302|DE LA FUENTE,/LETICIA|08:00|10|416|M02082|25012016|13022016|NLSSA003030|NLSSA003030|FULE610315FH0|</v>
      </c>
    </row>
    <row r="48" spans="1:17" ht="12.75" customHeight="1" x14ac:dyDescent="0.25">
      <c r="A48">
        <v>19</v>
      </c>
      <c r="B48">
        <v>1</v>
      </c>
      <c r="C48">
        <v>2016</v>
      </c>
      <c r="D48" s="5">
        <v>416</v>
      </c>
      <c r="E48" t="s">
        <v>235</v>
      </c>
      <c r="F48" s="7">
        <v>2302</v>
      </c>
      <c r="G48" s="8" t="s">
        <v>236</v>
      </c>
      <c r="H48" s="8" t="s">
        <v>33</v>
      </c>
      <c r="I48" s="9" t="s">
        <v>50</v>
      </c>
      <c r="J48" s="10" t="s">
        <v>34</v>
      </c>
      <c r="K48" s="8" t="s">
        <v>237</v>
      </c>
      <c r="L48" s="13" t="s">
        <v>174</v>
      </c>
      <c r="M48" s="13" t="s">
        <v>238</v>
      </c>
      <c r="N48" s="12" t="s">
        <v>194</v>
      </c>
      <c r="O48" s="12" t="s">
        <v>194</v>
      </c>
      <c r="P48">
        <v>1914860020</v>
      </c>
      <c r="Q48" t="str">
        <f t="shared" si="0"/>
        <v>19|1|2016|2302|GONZALEZ,GAMEZ/DELIA|07:00|03|416|M02003|29022016|19032016|NLSSA014045|NLSSA014045|GOGD681101IB9|</v>
      </c>
    </row>
    <row r="49" spans="1:17" ht="12.75" customHeight="1" x14ac:dyDescent="0.25">
      <c r="A49">
        <v>19</v>
      </c>
      <c r="B49">
        <v>1</v>
      </c>
      <c r="C49">
        <v>2016</v>
      </c>
      <c r="D49" s="5">
        <v>416</v>
      </c>
      <c r="E49" t="s">
        <v>239</v>
      </c>
      <c r="F49" s="7">
        <v>2302</v>
      </c>
      <c r="G49" s="8" t="s">
        <v>240</v>
      </c>
      <c r="H49" s="8" t="s">
        <v>80</v>
      </c>
      <c r="I49" s="9" t="s">
        <v>17</v>
      </c>
      <c r="J49" s="10" t="s">
        <v>26</v>
      </c>
      <c r="K49" s="8" t="s">
        <v>241</v>
      </c>
      <c r="L49" s="15" t="s">
        <v>242</v>
      </c>
      <c r="M49" s="15" t="s">
        <v>243</v>
      </c>
      <c r="N49" s="11" t="s">
        <v>175</v>
      </c>
      <c r="O49" s="11" t="s">
        <v>175</v>
      </c>
      <c r="P49">
        <v>1914860170</v>
      </c>
      <c r="Q49" t="str">
        <f t="shared" si="0"/>
        <v>19|1|2016|2302|GALVAN,BRIONES/MARGARITA|08:00|10|416|M02035|01102015|20102015|NLSSA014295|NLSSA014295|GABM450122176|</v>
      </c>
    </row>
    <row r="50" spans="1:17" ht="12.75" customHeight="1" x14ac:dyDescent="0.25">
      <c r="A50">
        <v>19</v>
      </c>
      <c r="B50">
        <v>1</v>
      </c>
      <c r="C50">
        <v>2016</v>
      </c>
      <c r="D50" s="5">
        <v>416</v>
      </c>
      <c r="E50" t="s">
        <v>244</v>
      </c>
      <c r="F50" s="7">
        <v>2302</v>
      </c>
      <c r="G50" s="8" t="s">
        <v>245</v>
      </c>
      <c r="H50" s="8" t="s">
        <v>97</v>
      </c>
      <c r="I50" s="9" t="s">
        <v>17</v>
      </c>
      <c r="J50" s="10" t="s">
        <v>26</v>
      </c>
      <c r="K50" s="8" t="s">
        <v>246</v>
      </c>
      <c r="L50" s="13" t="s">
        <v>242</v>
      </c>
      <c r="M50" s="13" t="s">
        <v>243</v>
      </c>
      <c r="N50" s="12" t="s">
        <v>175</v>
      </c>
      <c r="O50" s="12" t="s">
        <v>175</v>
      </c>
      <c r="P50">
        <v>1914860170</v>
      </c>
      <c r="Q50" t="str">
        <f t="shared" si="0"/>
        <v>19|1|2016|2302|MAYA,CHAVEZ/ELIZABETH|08:00|10|416|M02031|01102015|20102015|NLSSA014295|NLSSA014295|MACE640815FGA|</v>
      </c>
    </row>
    <row r="51" spans="1:17" ht="12.75" customHeight="1" x14ac:dyDescent="0.25">
      <c r="A51">
        <v>19</v>
      </c>
      <c r="B51">
        <v>1</v>
      </c>
      <c r="C51">
        <v>2016</v>
      </c>
      <c r="D51" s="5">
        <v>416</v>
      </c>
      <c r="E51" t="s">
        <v>247</v>
      </c>
      <c r="F51" s="7">
        <v>2302</v>
      </c>
      <c r="G51" s="8" t="s">
        <v>248</v>
      </c>
      <c r="H51" s="8" t="s">
        <v>97</v>
      </c>
      <c r="I51" s="9" t="s">
        <v>17</v>
      </c>
      <c r="J51" s="10" t="s">
        <v>26</v>
      </c>
      <c r="K51" s="8" t="s">
        <v>249</v>
      </c>
      <c r="L51" s="13" t="s">
        <v>250</v>
      </c>
      <c r="M51" s="13" t="s">
        <v>251</v>
      </c>
      <c r="N51" s="12" t="s">
        <v>175</v>
      </c>
      <c r="O51" s="12" t="s">
        <v>175</v>
      </c>
      <c r="P51">
        <v>1914860170</v>
      </c>
      <c r="Q51" t="str">
        <f t="shared" si="0"/>
        <v>19|1|2016|2302|ZU&amp;IGA,MARTINEZ/LILIA|08:00|10|416|M02031|05102015|24102015|NLSSA014295|NLSSA014295|ZUML530418768|</v>
      </c>
    </row>
    <row r="52" spans="1:17" ht="12.75" customHeight="1" x14ac:dyDescent="0.25">
      <c r="A52">
        <v>19</v>
      </c>
      <c r="B52">
        <v>1</v>
      </c>
      <c r="C52">
        <v>2016</v>
      </c>
      <c r="D52" s="5">
        <v>416</v>
      </c>
      <c r="E52" t="s">
        <v>252</v>
      </c>
      <c r="F52" s="7">
        <v>2302</v>
      </c>
      <c r="G52" s="8" t="s">
        <v>253</v>
      </c>
      <c r="H52" s="8" t="s">
        <v>80</v>
      </c>
      <c r="I52" s="9" t="s">
        <v>17</v>
      </c>
      <c r="J52" s="10" t="s">
        <v>26</v>
      </c>
      <c r="K52" s="8" t="s">
        <v>254</v>
      </c>
      <c r="L52" s="13" t="s">
        <v>255</v>
      </c>
      <c r="M52" s="13" t="s">
        <v>256</v>
      </c>
      <c r="N52" s="12" t="s">
        <v>175</v>
      </c>
      <c r="O52" s="12" t="s">
        <v>175</v>
      </c>
      <c r="P52">
        <v>1914860170</v>
      </c>
      <c r="Q52" t="str">
        <f t="shared" si="0"/>
        <v>19|1|2016|2302|AGUIRRE,MARTINEZ/MA ANTONIA|08:00|10|416|M02035|17102015|05112015|NLSSA014295|NLSSA014295|AUMA5409233P9|</v>
      </c>
    </row>
    <row r="53" spans="1:17" ht="12.75" customHeight="1" x14ac:dyDescent="0.25">
      <c r="A53">
        <v>19</v>
      </c>
      <c r="B53">
        <v>1</v>
      </c>
      <c r="C53">
        <v>2016</v>
      </c>
      <c r="D53" s="5">
        <v>416</v>
      </c>
      <c r="E53" t="s">
        <v>257</v>
      </c>
      <c r="F53" s="7">
        <v>2302</v>
      </c>
      <c r="G53" s="8" t="s">
        <v>258</v>
      </c>
      <c r="H53" s="8" t="s">
        <v>259</v>
      </c>
      <c r="I53" s="9" t="s">
        <v>17</v>
      </c>
      <c r="J53" s="10" t="s">
        <v>120</v>
      </c>
      <c r="K53" s="8" t="s">
        <v>260</v>
      </c>
      <c r="L53" s="13" t="s">
        <v>251</v>
      </c>
      <c r="M53" s="13" t="s">
        <v>261</v>
      </c>
      <c r="N53" s="12" t="s">
        <v>175</v>
      </c>
      <c r="O53" s="12" t="s">
        <v>175</v>
      </c>
      <c r="P53">
        <v>1914860170</v>
      </c>
      <c r="Q53" t="str">
        <f t="shared" si="0"/>
        <v>19|1|2016|2302|CISNEROS,RANGEL/GUILLERMINA|08:00|22|416|M03005|24102015|12112015|NLSSA014295|NLSSA014295|CIRG5912278D3|</v>
      </c>
    </row>
    <row r="54" spans="1:17" ht="12.75" customHeight="1" x14ac:dyDescent="0.25">
      <c r="A54">
        <v>19</v>
      </c>
      <c r="B54">
        <v>1</v>
      </c>
      <c r="C54">
        <v>2016</v>
      </c>
      <c r="D54" s="5">
        <v>416</v>
      </c>
      <c r="E54" t="s">
        <v>262</v>
      </c>
      <c r="F54" s="7">
        <v>2302</v>
      </c>
      <c r="G54" s="8" t="s">
        <v>263</v>
      </c>
      <c r="H54" s="8" t="s">
        <v>259</v>
      </c>
      <c r="I54" s="9" t="s">
        <v>17</v>
      </c>
      <c r="J54" s="10" t="s">
        <v>120</v>
      </c>
      <c r="K54" s="8" t="s">
        <v>264</v>
      </c>
      <c r="L54" s="13" t="s">
        <v>265</v>
      </c>
      <c r="M54" s="13" t="s">
        <v>266</v>
      </c>
      <c r="N54" s="12" t="s">
        <v>175</v>
      </c>
      <c r="O54" s="12" t="s">
        <v>175</v>
      </c>
      <c r="P54">
        <v>1914860170</v>
      </c>
      <c r="Q54" t="str">
        <f t="shared" si="0"/>
        <v>19|1|2016|2302|MEJIA,PEREZ/MARTHA ELENA|08:00|22|416|M03005|16102015|18102015|NLSSA014295|NLSSA014295|MEPM600319MK9|</v>
      </c>
    </row>
    <row r="55" spans="1:17" ht="12.75" customHeight="1" x14ac:dyDescent="0.25">
      <c r="A55">
        <v>19</v>
      </c>
      <c r="B55">
        <v>1</v>
      </c>
      <c r="C55">
        <v>2016</v>
      </c>
      <c r="D55" s="5">
        <v>416</v>
      </c>
      <c r="E55" t="s">
        <v>267</v>
      </c>
      <c r="F55" s="7">
        <v>2302</v>
      </c>
      <c r="G55" s="8" t="s">
        <v>268</v>
      </c>
      <c r="H55" s="8" t="s">
        <v>80</v>
      </c>
      <c r="I55" s="9" t="s">
        <v>17</v>
      </c>
      <c r="J55" s="10" t="s">
        <v>26</v>
      </c>
      <c r="K55" s="8" t="s">
        <v>269</v>
      </c>
      <c r="L55" s="13" t="s">
        <v>270</v>
      </c>
      <c r="M55" s="13" t="s">
        <v>271</v>
      </c>
      <c r="N55" s="12" t="s">
        <v>175</v>
      </c>
      <c r="O55" s="12" t="s">
        <v>175</v>
      </c>
      <c r="P55">
        <v>1914860170</v>
      </c>
      <c r="Q55" t="str">
        <f t="shared" si="0"/>
        <v>19|1|2016|2302|CUELLAR,CASTRO/MA ESTHER|08:00|10|416|M02035|03112015|22112015|NLSSA014295|NLSSA014295|CUCE590101BI5|</v>
      </c>
    </row>
    <row r="56" spans="1:17" ht="12.75" customHeight="1" x14ac:dyDescent="0.25">
      <c r="A56">
        <v>19</v>
      </c>
      <c r="B56">
        <v>1</v>
      </c>
      <c r="C56">
        <v>2016</v>
      </c>
      <c r="D56" s="5">
        <v>416</v>
      </c>
      <c r="E56" t="s">
        <v>272</v>
      </c>
      <c r="F56" s="7">
        <v>2302</v>
      </c>
      <c r="G56" s="8" t="s">
        <v>273</v>
      </c>
      <c r="H56" s="8" t="s">
        <v>274</v>
      </c>
      <c r="I56" s="9" t="s">
        <v>17</v>
      </c>
      <c r="J56" s="10" t="s">
        <v>275</v>
      </c>
      <c r="K56" s="8" t="s">
        <v>276</v>
      </c>
      <c r="L56" s="13" t="s">
        <v>277</v>
      </c>
      <c r="M56" s="13" t="s">
        <v>278</v>
      </c>
      <c r="N56" s="12" t="s">
        <v>175</v>
      </c>
      <c r="O56" s="12" t="s">
        <v>175</v>
      </c>
      <c r="P56">
        <v>1914860170</v>
      </c>
      <c r="Q56" t="str">
        <f t="shared" si="0"/>
        <v>19|1|2016|2302|DAVILA,SILVA/AMERICO|08:00|04|416|M02006|09112015|28112015|NLSSA014295|NLSSA014295|DASA570328T25|</v>
      </c>
    </row>
    <row r="57" spans="1:17" ht="12.75" customHeight="1" x14ac:dyDescent="0.25">
      <c r="A57">
        <v>19</v>
      </c>
      <c r="B57">
        <v>1</v>
      </c>
      <c r="C57">
        <v>2016</v>
      </c>
      <c r="D57" s="5">
        <v>416</v>
      </c>
      <c r="E57" t="s">
        <v>279</v>
      </c>
      <c r="F57" s="7">
        <v>2302</v>
      </c>
      <c r="G57" s="8" t="s">
        <v>280</v>
      </c>
      <c r="H57" s="8" t="s">
        <v>281</v>
      </c>
      <c r="I57" s="9" t="s">
        <v>17</v>
      </c>
      <c r="J57" s="10" t="s">
        <v>282</v>
      </c>
      <c r="K57" s="8" t="s">
        <v>283</v>
      </c>
      <c r="L57" s="13" t="s">
        <v>284</v>
      </c>
      <c r="M57" s="13" t="s">
        <v>285</v>
      </c>
      <c r="N57" s="12" t="s">
        <v>175</v>
      </c>
      <c r="O57" s="12" t="s">
        <v>175</v>
      </c>
      <c r="P57">
        <v>1914860170</v>
      </c>
      <c r="Q57" t="str">
        <f t="shared" si="0"/>
        <v>19|1|2016|2302|ESPARZA,IRACHETA/MANUELA|08:00|02|416|M02110|26102015|28102015|NLSSA014295|NLSSA014295|EAIM620110SYA|</v>
      </c>
    </row>
    <row r="58" spans="1:17" ht="12.75" customHeight="1" x14ac:dyDescent="0.25">
      <c r="A58">
        <v>19</v>
      </c>
      <c r="B58">
        <v>1</v>
      </c>
      <c r="C58">
        <v>2016</v>
      </c>
      <c r="D58" s="5">
        <v>416</v>
      </c>
      <c r="E58" t="s">
        <v>286</v>
      </c>
      <c r="F58" s="7">
        <v>2302</v>
      </c>
      <c r="G58" s="8" t="s">
        <v>287</v>
      </c>
      <c r="H58" s="8" t="s">
        <v>80</v>
      </c>
      <c r="I58" s="9" t="s">
        <v>17</v>
      </c>
      <c r="J58" s="10" t="s">
        <v>26</v>
      </c>
      <c r="K58" s="8" t="s">
        <v>288</v>
      </c>
      <c r="L58" s="13" t="s">
        <v>277</v>
      </c>
      <c r="M58" s="13" t="s">
        <v>278</v>
      </c>
      <c r="N58" s="12" t="s">
        <v>175</v>
      </c>
      <c r="O58" s="12" t="s">
        <v>175</v>
      </c>
      <c r="P58">
        <v>1914860170</v>
      </c>
      <c r="Q58" t="str">
        <f t="shared" si="0"/>
        <v>19|1|2016|2302|HURTADO,LICON/ADRIAN RAFAEL|08:00|10|416|M02035|09112015|28112015|NLSSA014295|NLSSA014295|HULA5811157F0|</v>
      </c>
    </row>
    <row r="59" spans="1:17" ht="12.75" customHeight="1" x14ac:dyDescent="0.25">
      <c r="A59">
        <v>19</v>
      </c>
      <c r="B59">
        <v>1</v>
      </c>
      <c r="C59">
        <v>2016</v>
      </c>
      <c r="D59" s="5">
        <v>416</v>
      </c>
      <c r="E59" t="s">
        <v>289</v>
      </c>
      <c r="F59" s="7">
        <v>2302</v>
      </c>
      <c r="G59" s="8" t="s">
        <v>290</v>
      </c>
      <c r="H59" s="8" t="s">
        <v>291</v>
      </c>
      <c r="I59" s="9" t="s">
        <v>17</v>
      </c>
      <c r="J59" s="10" t="s">
        <v>51</v>
      </c>
      <c r="K59" s="8" t="s">
        <v>292</v>
      </c>
      <c r="L59" s="13" t="s">
        <v>293</v>
      </c>
      <c r="M59" s="13" t="s">
        <v>294</v>
      </c>
      <c r="N59" s="12" t="s">
        <v>175</v>
      </c>
      <c r="O59" s="12" t="s">
        <v>175</v>
      </c>
      <c r="P59">
        <v>1914860170</v>
      </c>
      <c r="Q59" t="str">
        <f t="shared" si="0"/>
        <v>19|1|2016|2302|MU&amp;OZ,REYNOSO/JOSE DE JESUS|08:00|11|416|M01011|04112015|23112015|NLSSA014295|NLSSA014295|MURJ561211EK5|</v>
      </c>
    </row>
    <row r="60" spans="1:17" ht="12.75" customHeight="1" x14ac:dyDescent="0.25">
      <c r="A60">
        <v>19</v>
      </c>
      <c r="B60">
        <v>1</v>
      </c>
      <c r="C60">
        <v>2016</v>
      </c>
      <c r="D60" s="5">
        <v>416</v>
      </c>
      <c r="E60" t="s">
        <v>295</v>
      </c>
      <c r="F60" s="7">
        <v>2302</v>
      </c>
      <c r="G60" s="8" t="s">
        <v>296</v>
      </c>
      <c r="H60" s="8" t="s">
        <v>297</v>
      </c>
      <c r="I60" s="9" t="s">
        <v>17</v>
      </c>
      <c r="J60" s="10" t="s">
        <v>26</v>
      </c>
      <c r="K60" s="8" t="s">
        <v>298</v>
      </c>
      <c r="L60" s="13" t="s">
        <v>299</v>
      </c>
      <c r="M60" s="13" t="s">
        <v>300</v>
      </c>
      <c r="N60" s="12" t="s">
        <v>175</v>
      </c>
      <c r="O60" s="12" t="s">
        <v>175</v>
      </c>
      <c r="P60">
        <v>1914860170</v>
      </c>
      <c r="Q60" t="str">
        <f t="shared" si="0"/>
        <v>19|1|2016|2302|CONTRERAS,LEIJA/MA DE LA LUZ|08:00|10|416|M02107|21112015|08122015|NLSSA014295|NLSSA014295|COLL620528L5A|</v>
      </c>
    </row>
    <row r="61" spans="1:17" ht="12.75" customHeight="1" x14ac:dyDescent="0.25">
      <c r="A61">
        <v>19</v>
      </c>
      <c r="B61">
        <v>1</v>
      </c>
      <c r="C61">
        <v>2016</v>
      </c>
      <c r="D61" s="5">
        <v>416</v>
      </c>
      <c r="E61" t="s">
        <v>301</v>
      </c>
      <c r="F61" s="7">
        <v>2302</v>
      </c>
      <c r="G61" s="8" t="s">
        <v>302</v>
      </c>
      <c r="H61" s="8" t="s">
        <v>154</v>
      </c>
      <c r="I61" s="9" t="s">
        <v>17</v>
      </c>
      <c r="J61" s="10" t="s">
        <v>18</v>
      </c>
      <c r="K61" s="8" t="s">
        <v>303</v>
      </c>
      <c r="L61" s="13" t="s">
        <v>304</v>
      </c>
      <c r="M61" s="13" t="s">
        <v>305</v>
      </c>
      <c r="N61" s="12" t="s">
        <v>175</v>
      </c>
      <c r="O61" s="12" t="s">
        <v>175</v>
      </c>
      <c r="P61">
        <v>1914860170</v>
      </c>
      <c r="Q61" t="str">
        <f t="shared" si="0"/>
        <v>19|1|2016|2302|HERNANDEZ,LOPEZ/BLANCA ALICIA|08:00|23|416|M03019|24112015|13122015|NLSSA014295|NLSSA014295|HELB490729CA8|</v>
      </c>
    </row>
    <row r="62" spans="1:17" ht="12.75" customHeight="1" x14ac:dyDescent="0.25">
      <c r="A62">
        <v>19</v>
      </c>
      <c r="B62">
        <v>1</v>
      </c>
      <c r="C62">
        <v>2016</v>
      </c>
      <c r="D62" s="5">
        <v>416</v>
      </c>
      <c r="E62" t="s">
        <v>306</v>
      </c>
      <c r="F62" s="7">
        <v>2302</v>
      </c>
      <c r="G62" s="8" t="s">
        <v>307</v>
      </c>
      <c r="H62" s="8" t="s">
        <v>224</v>
      </c>
      <c r="I62" s="9" t="s">
        <v>17</v>
      </c>
      <c r="J62" s="10" t="s">
        <v>26</v>
      </c>
      <c r="K62" s="8" t="s">
        <v>308</v>
      </c>
      <c r="L62" s="13" t="s">
        <v>309</v>
      </c>
      <c r="M62" s="13" t="s">
        <v>310</v>
      </c>
      <c r="N62" s="12" t="s">
        <v>175</v>
      </c>
      <c r="O62" s="12" t="s">
        <v>175</v>
      </c>
      <c r="P62">
        <v>1914860170</v>
      </c>
      <c r="Q62" t="str">
        <f t="shared" si="0"/>
        <v>19|1|2016|2302|GOMEZ,MENDOZA/MARIA DE LA LUZ|08:00|10|416|M02105|30112015|19122015|NLSSA014295|NLSSA014295|GOML601111HZ7|</v>
      </c>
    </row>
    <row r="63" spans="1:17" ht="12.75" customHeight="1" x14ac:dyDescent="0.25">
      <c r="A63">
        <v>19</v>
      </c>
      <c r="B63">
        <v>1</v>
      </c>
      <c r="C63">
        <v>2016</v>
      </c>
      <c r="D63" s="5">
        <v>416</v>
      </c>
      <c r="E63" t="s">
        <v>311</v>
      </c>
      <c r="F63" s="7">
        <v>2302</v>
      </c>
      <c r="G63" s="8" t="s">
        <v>312</v>
      </c>
      <c r="H63" s="8" t="s">
        <v>232</v>
      </c>
      <c r="I63" s="9" t="s">
        <v>17</v>
      </c>
      <c r="J63" s="10" t="s">
        <v>26</v>
      </c>
      <c r="K63" s="8" t="s">
        <v>313</v>
      </c>
      <c r="L63" s="13" t="s">
        <v>314</v>
      </c>
      <c r="M63" s="13" t="s">
        <v>315</v>
      </c>
      <c r="N63" s="12" t="s">
        <v>175</v>
      </c>
      <c r="O63" s="12" t="s">
        <v>175</v>
      </c>
      <c r="P63">
        <v>1914860170</v>
      </c>
      <c r="Q63" t="str">
        <f t="shared" si="0"/>
        <v>19|1|2016|2302|MARTINEZ,BARRIENTOS/MINERVA|08:00|10|416|M02082|01122015|20122015|NLSSA014295|NLSSA014295|MABM580419NI8|</v>
      </c>
    </row>
    <row r="64" spans="1:17" ht="12.75" customHeight="1" x14ac:dyDescent="0.25">
      <c r="A64">
        <v>19</v>
      </c>
      <c r="B64">
        <v>1</v>
      </c>
      <c r="C64">
        <v>2016</v>
      </c>
      <c r="D64" s="5">
        <v>416</v>
      </c>
      <c r="E64" t="s">
        <v>316</v>
      </c>
      <c r="F64" s="7">
        <v>2302</v>
      </c>
      <c r="G64" s="8" t="s">
        <v>317</v>
      </c>
      <c r="H64" s="8" t="s">
        <v>224</v>
      </c>
      <c r="I64" s="9" t="s">
        <v>17</v>
      </c>
      <c r="J64" s="10" t="s">
        <v>26</v>
      </c>
      <c r="K64" s="8" t="s">
        <v>318</v>
      </c>
      <c r="L64" s="13" t="s">
        <v>319</v>
      </c>
      <c r="M64" s="13" t="s">
        <v>320</v>
      </c>
      <c r="N64" s="12" t="s">
        <v>175</v>
      </c>
      <c r="O64" s="12" t="s">
        <v>175</v>
      </c>
      <c r="P64">
        <v>1914860170</v>
      </c>
      <c r="Q64" t="str">
        <f t="shared" si="0"/>
        <v>19|1|2016|2302|MEZA,MORENO/BLANCA GLORIA|08:00|10|416|M02105|16122015|31122015|NLSSA014295|NLSSA014295|MEMB640831UK8|</v>
      </c>
    </row>
    <row r="65" spans="1:17" ht="12.75" customHeight="1" x14ac:dyDescent="0.25">
      <c r="A65">
        <v>19</v>
      </c>
      <c r="B65">
        <v>1</v>
      </c>
      <c r="C65">
        <v>2016</v>
      </c>
      <c r="D65" s="5">
        <v>416</v>
      </c>
      <c r="E65" t="s">
        <v>321</v>
      </c>
      <c r="F65" s="7">
        <v>2302</v>
      </c>
      <c r="G65" s="8" t="s">
        <v>322</v>
      </c>
      <c r="H65" s="8" t="s">
        <v>80</v>
      </c>
      <c r="I65" s="9" t="s">
        <v>17</v>
      </c>
      <c r="J65" s="10" t="s">
        <v>26</v>
      </c>
      <c r="K65" s="8" t="s">
        <v>323</v>
      </c>
      <c r="L65" s="13" t="s">
        <v>299</v>
      </c>
      <c r="M65" s="13" t="s">
        <v>324</v>
      </c>
      <c r="N65" s="12" t="s">
        <v>325</v>
      </c>
      <c r="O65" s="12" t="s">
        <v>325</v>
      </c>
      <c r="P65">
        <v>1914860450</v>
      </c>
      <c r="Q65" t="str">
        <f t="shared" si="0"/>
        <v>19|1|2016|2302|TORRES,MARTINEZ/GUILLERMINA|08:00|10|416|M02035|21112015|10122015|NLSSA002972|NLSSA002972|TOMG580210SY0|</v>
      </c>
    </row>
    <row r="66" spans="1:17" ht="12.75" customHeight="1" x14ac:dyDescent="0.25">
      <c r="A66">
        <v>19</v>
      </c>
      <c r="B66">
        <v>1</v>
      </c>
      <c r="C66">
        <v>2016</v>
      </c>
      <c r="D66" s="5">
        <v>416</v>
      </c>
      <c r="E66" t="s">
        <v>326</v>
      </c>
      <c r="F66" s="7">
        <v>2302</v>
      </c>
      <c r="G66" s="8" t="s">
        <v>327</v>
      </c>
      <c r="H66" s="8" t="s">
        <v>97</v>
      </c>
      <c r="I66" s="9" t="s">
        <v>17</v>
      </c>
      <c r="J66" s="10" t="s">
        <v>26</v>
      </c>
      <c r="K66" s="8" t="s">
        <v>328</v>
      </c>
      <c r="L66" s="13" t="s">
        <v>329</v>
      </c>
      <c r="M66" s="13" t="s">
        <v>330</v>
      </c>
      <c r="N66" s="12" t="s">
        <v>331</v>
      </c>
      <c r="O66" s="12" t="s">
        <v>331</v>
      </c>
      <c r="P66">
        <v>1914860230</v>
      </c>
      <c r="Q66" t="str">
        <f t="shared" si="0"/>
        <v>19|1|2016|2302|PEREZ,BAEZ/MA ALEJANDRA|08:00|10|416|M02031|07112015|08112015|NLSSA003911|NLSSA003911|PEBM580112896|</v>
      </c>
    </row>
    <row r="67" spans="1:17" ht="12.75" customHeight="1" x14ac:dyDescent="0.25">
      <c r="A67">
        <v>19</v>
      </c>
      <c r="B67">
        <v>1</v>
      </c>
      <c r="C67">
        <v>2016</v>
      </c>
      <c r="D67" s="5">
        <v>416</v>
      </c>
      <c r="E67" t="s">
        <v>332</v>
      </c>
      <c r="F67" s="7">
        <v>2302</v>
      </c>
      <c r="G67" s="8" t="s">
        <v>333</v>
      </c>
      <c r="H67" s="8" t="s">
        <v>334</v>
      </c>
      <c r="I67" s="9" t="s">
        <v>17</v>
      </c>
      <c r="J67" s="10" t="s">
        <v>51</v>
      </c>
      <c r="K67" s="8" t="s">
        <v>335</v>
      </c>
      <c r="L67" s="13" t="s">
        <v>294</v>
      </c>
      <c r="M67" s="13" t="s">
        <v>309</v>
      </c>
      <c r="N67" s="12" t="s">
        <v>331</v>
      </c>
      <c r="O67" s="12" t="s">
        <v>331</v>
      </c>
      <c r="P67">
        <v>1914860230</v>
      </c>
      <c r="Q67" t="str">
        <f t="shared" si="0"/>
        <v>19|1|2016|2302|HERNANDEZ,FLORES/MARIA DE JESUS|08:00|11|416|M01004|23112015|30112015|NLSSA003911|NLSSA003911|HEFJ611225SR3|</v>
      </c>
    </row>
    <row r="68" spans="1:17" ht="12.75" customHeight="1" x14ac:dyDescent="0.25">
      <c r="A68">
        <v>19</v>
      </c>
      <c r="B68">
        <v>1</v>
      </c>
      <c r="C68">
        <v>2016</v>
      </c>
      <c r="D68" s="5">
        <v>416</v>
      </c>
      <c r="E68" t="s">
        <v>235</v>
      </c>
      <c r="F68" s="7">
        <v>2302</v>
      </c>
      <c r="G68" s="8" t="s">
        <v>236</v>
      </c>
      <c r="H68" s="8" t="s">
        <v>33</v>
      </c>
      <c r="I68" s="9" t="s">
        <v>50</v>
      </c>
      <c r="J68" s="10" t="s">
        <v>34</v>
      </c>
      <c r="K68" s="8" t="s">
        <v>237</v>
      </c>
      <c r="L68" s="13" t="s">
        <v>314</v>
      </c>
      <c r="M68" s="13" t="s">
        <v>300</v>
      </c>
      <c r="N68" s="12" t="s">
        <v>194</v>
      </c>
      <c r="O68" s="12" t="s">
        <v>194</v>
      </c>
      <c r="P68">
        <v>1914860020</v>
      </c>
      <c r="Q68" t="str">
        <f t="shared" si="0"/>
        <v>19|1|2016|2302|GONZALEZ,GAMEZ/DELIA|07:00|03|416|M02003|01122015|08122015|NLSSA014045|NLSSA014045|GOGD681101IB9|</v>
      </c>
    </row>
    <row r="69" spans="1:17" ht="12.75" customHeight="1" x14ac:dyDescent="0.25">
      <c r="A69">
        <v>19</v>
      </c>
      <c r="B69">
        <v>1</v>
      </c>
      <c r="C69">
        <v>2016</v>
      </c>
      <c r="D69" s="5">
        <v>416</v>
      </c>
      <c r="E69" t="s">
        <v>336</v>
      </c>
      <c r="F69" s="7">
        <v>2302</v>
      </c>
      <c r="G69" s="8" t="s">
        <v>337</v>
      </c>
      <c r="H69" s="8" t="s">
        <v>154</v>
      </c>
      <c r="I69" s="9" t="s">
        <v>17</v>
      </c>
      <c r="J69" s="10" t="s">
        <v>18</v>
      </c>
      <c r="K69" s="8" t="s">
        <v>338</v>
      </c>
      <c r="L69" s="13" t="s">
        <v>309</v>
      </c>
      <c r="M69" s="13" t="s">
        <v>310</v>
      </c>
      <c r="N69" s="12" t="s">
        <v>194</v>
      </c>
      <c r="O69" s="12" t="s">
        <v>194</v>
      </c>
      <c r="P69">
        <v>1914860020</v>
      </c>
      <c r="Q69" t="str">
        <f t="shared" si="0"/>
        <v>19|1|2016|2302|HERNANDEZ,SANCHEZ/RAFAELA|08:00|23|416|M03019|30112015|19122015|NLSSA014045|NLSSA014045|HESR680219TZA|</v>
      </c>
    </row>
    <row r="70" spans="1:17" ht="12.75" customHeight="1" x14ac:dyDescent="0.25">
      <c r="A70">
        <v>19</v>
      </c>
      <c r="B70">
        <v>1</v>
      </c>
      <c r="C70">
        <v>2016</v>
      </c>
      <c r="D70" s="5">
        <v>416</v>
      </c>
      <c r="E70" t="s">
        <v>339</v>
      </c>
      <c r="F70" s="7">
        <v>2302</v>
      </c>
      <c r="G70" s="8" t="s">
        <v>340</v>
      </c>
      <c r="H70" s="8" t="s">
        <v>341</v>
      </c>
      <c r="I70" s="9" t="s">
        <v>17</v>
      </c>
      <c r="J70" s="10" t="s">
        <v>120</v>
      </c>
      <c r="K70" s="8" t="s">
        <v>342</v>
      </c>
      <c r="L70" s="13" t="s">
        <v>329</v>
      </c>
      <c r="M70" s="13" t="s">
        <v>271</v>
      </c>
      <c r="N70" s="12" t="s">
        <v>101</v>
      </c>
      <c r="O70" s="12" t="s">
        <v>101</v>
      </c>
      <c r="P70">
        <v>1914861720</v>
      </c>
      <c r="Q70" t="str">
        <f t="shared" si="0"/>
        <v>19|1|2016|2302|ARREOLA,INSURRIAGA/MA OFELIA|08:00|22|416|M03011|07112015|22112015|NLSSA004046|NLSSA004046|AEIO610118ND0|</v>
      </c>
    </row>
    <row r="71" spans="1:17" ht="12.75" customHeight="1" x14ac:dyDescent="0.25">
      <c r="A71">
        <v>19</v>
      </c>
      <c r="B71">
        <v>1</v>
      </c>
      <c r="C71">
        <v>2016</v>
      </c>
      <c r="D71" s="5">
        <v>416</v>
      </c>
      <c r="E71" t="s">
        <v>343</v>
      </c>
      <c r="F71" s="7">
        <v>2302</v>
      </c>
      <c r="G71" s="8" t="s">
        <v>344</v>
      </c>
      <c r="H71" s="8" t="s">
        <v>224</v>
      </c>
      <c r="I71" s="9" t="s">
        <v>17</v>
      </c>
      <c r="J71" s="10" t="s">
        <v>26</v>
      </c>
      <c r="K71" s="8" t="s">
        <v>345</v>
      </c>
      <c r="L71" s="13" t="s">
        <v>346</v>
      </c>
      <c r="M71" s="13" t="s">
        <v>347</v>
      </c>
      <c r="N71" s="12" t="s">
        <v>101</v>
      </c>
      <c r="O71" s="12" t="s">
        <v>101</v>
      </c>
      <c r="P71">
        <v>1914861720</v>
      </c>
      <c r="Q71" t="str">
        <f t="shared" si="0"/>
        <v>19|1|2016|2302|GARCIA,MEJIA/ALICIA|08:00|10|416|M02105|19112015|07122015|NLSSA004046|NLSSA004046|GAMA6802099G7|</v>
      </c>
    </row>
    <row r="72" spans="1:17" ht="12.75" customHeight="1" x14ac:dyDescent="0.25">
      <c r="A72">
        <v>19</v>
      </c>
      <c r="B72">
        <v>1</v>
      </c>
      <c r="C72">
        <v>2016</v>
      </c>
      <c r="D72" s="5">
        <v>416</v>
      </c>
      <c r="E72" t="s">
        <v>348</v>
      </c>
      <c r="F72" s="7">
        <v>2302</v>
      </c>
      <c r="G72" s="8" t="s">
        <v>349</v>
      </c>
      <c r="H72" s="8" t="s">
        <v>350</v>
      </c>
      <c r="I72" s="9" t="s">
        <v>17</v>
      </c>
      <c r="J72" s="10" t="s">
        <v>34</v>
      </c>
      <c r="K72" s="8" t="s">
        <v>351</v>
      </c>
      <c r="L72" s="13" t="s">
        <v>299</v>
      </c>
      <c r="M72" s="13" t="s">
        <v>324</v>
      </c>
      <c r="N72" s="12" t="s">
        <v>175</v>
      </c>
      <c r="O72" s="12" t="s">
        <v>175</v>
      </c>
      <c r="P72">
        <v>1914860170</v>
      </c>
      <c r="Q72" t="str">
        <f t="shared" ref="Q72:Q135" si="1">CONCATENATE(A72,"|",B72,"|",C72,"|",F72,"|",G72,"|",I72,"|",J72,"|",D72,"|",H72,"|",L72,"|",M72,"|",N72,"|",O72,"|",E72,"|")</f>
        <v>19|1|2016|2302|MIRANDA,SUSTAITA/MARIA DEL SOCORRO|08:00|03|416|M02095|21112015|10122015|NLSSA014295|NLSSA014295|MISS670331BL9|</v>
      </c>
    </row>
    <row r="73" spans="1:17" ht="12.75" customHeight="1" x14ac:dyDescent="0.25">
      <c r="A73">
        <v>19</v>
      </c>
      <c r="B73">
        <v>1</v>
      </c>
      <c r="C73">
        <v>2016</v>
      </c>
      <c r="D73" s="5">
        <v>416</v>
      </c>
      <c r="E73" t="s">
        <v>352</v>
      </c>
      <c r="F73" s="7">
        <v>2302</v>
      </c>
      <c r="G73" s="8" t="s">
        <v>353</v>
      </c>
      <c r="H73" s="8" t="s">
        <v>354</v>
      </c>
      <c r="I73" s="9" t="s">
        <v>17</v>
      </c>
      <c r="J73" s="10" t="s">
        <v>34</v>
      </c>
      <c r="K73" s="8" t="s">
        <v>355</v>
      </c>
      <c r="L73" s="13" t="s">
        <v>277</v>
      </c>
      <c r="M73" s="13" t="s">
        <v>278</v>
      </c>
      <c r="N73" s="12" t="s">
        <v>194</v>
      </c>
      <c r="O73" s="12" t="s">
        <v>194</v>
      </c>
      <c r="P73">
        <v>1914860020</v>
      </c>
      <c r="Q73" t="str">
        <f t="shared" si="1"/>
        <v>19|1|2016|2302|RAMIREZ,GOMEZ/TERESA DE JESUS|08:00|03|416|M02089|09112015|28112015|NLSSA014045|NLSSA014045|RAGT591014V68|</v>
      </c>
    </row>
    <row r="74" spans="1:17" ht="12.75" customHeight="1" x14ac:dyDescent="0.25">
      <c r="A74">
        <v>19</v>
      </c>
      <c r="B74">
        <v>1</v>
      </c>
      <c r="C74">
        <v>2016</v>
      </c>
      <c r="D74" s="5">
        <v>416</v>
      </c>
      <c r="E74" t="s">
        <v>356</v>
      </c>
      <c r="F74" s="7">
        <v>2302</v>
      </c>
      <c r="G74" s="8" t="s">
        <v>357</v>
      </c>
      <c r="H74" s="8" t="s">
        <v>334</v>
      </c>
      <c r="I74" s="9" t="s">
        <v>17</v>
      </c>
      <c r="J74" s="10" t="s">
        <v>51</v>
      </c>
      <c r="K74" s="8" t="s">
        <v>358</v>
      </c>
      <c r="L74" s="13" t="s">
        <v>359</v>
      </c>
      <c r="M74" s="13" t="s">
        <v>360</v>
      </c>
      <c r="N74" s="12" t="s">
        <v>77</v>
      </c>
      <c r="O74" s="12" t="s">
        <v>77</v>
      </c>
      <c r="P74">
        <v>1914860010</v>
      </c>
      <c r="Q74" t="str">
        <f t="shared" si="1"/>
        <v>19|1|2016|2302|BARRON,MATA/FLORINDA|08:00|11|416|M01004|25112015|14122015|NLSSA014156|NLSSA014156|BAMF490215AT1|</v>
      </c>
    </row>
    <row r="75" spans="1:17" ht="12.75" customHeight="1" x14ac:dyDescent="0.25">
      <c r="A75">
        <v>19</v>
      </c>
      <c r="B75">
        <v>1</v>
      </c>
      <c r="C75">
        <v>2016</v>
      </c>
      <c r="D75" s="5">
        <v>416</v>
      </c>
      <c r="E75" t="s">
        <v>361</v>
      </c>
      <c r="F75" s="7">
        <v>2302</v>
      </c>
      <c r="G75" s="8" t="s">
        <v>362</v>
      </c>
      <c r="H75" s="8" t="s">
        <v>154</v>
      </c>
      <c r="I75" s="9" t="s">
        <v>17</v>
      </c>
      <c r="J75" s="10" t="s">
        <v>18</v>
      </c>
      <c r="K75" s="8" t="s">
        <v>363</v>
      </c>
      <c r="L75" s="13" t="s">
        <v>364</v>
      </c>
      <c r="M75" s="13" t="s">
        <v>365</v>
      </c>
      <c r="N75" s="12" t="s">
        <v>77</v>
      </c>
      <c r="O75" s="12" t="s">
        <v>77</v>
      </c>
      <c r="P75">
        <v>1914860010</v>
      </c>
      <c r="Q75" t="str">
        <f t="shared" si="1"/>
        <v>19|1|2016|2302|LIMON,REYNA/YOLANDA|08:00|23|416|M03019|17112015|02122015|NLSSA014156|NLSSA014156|LIRY550321EP6|</v>
      </c>
    </row>
    <row r="76" spans="1:17" ht="12.75" customHeight="1" x14ac:dyDescent="0.25">
      <c r="A76">
        <v>19</v>
      </c>
      <c r="B76">
        <v>1</v>
      </c>
      <c r="C76">
        <v>2016</v>
      </c>
      <c r="D76" s="5">
        <v>416</v>
      </c>
      <c r="E76" t="s">
        <v>366</v>
      </c>
      <c r="F76" s="7">
        <v>2302</v>
      </c>
      <c r="G76" s="8" t="s">
        <v>367</v>
      </c>
      <c r="H76" s="8" t="s">
        <v>368</v>
      </c>
      <c r="I76" s="9" t="s">
        <v>17</v>
      </c>
      <c r="J76" s="10" t="s">
        <v>18</v>
      </c>
      <c r="K76" s="8" t="s">
        <v>369</v>
      </c>
      <c r="L76" s="13" t="s">
        <v>370</v>
      </c>
      <c r="M76" s="13" t="s">
        <v>256</v>
      </c>
      <c r="N76" s="12" t="s">
        <v>77</v>
      </c>
      <c r="O76" s="12" t="s">
        <v>77</v>
      </c>
      <c r="P76">
        <v>1914860010</v>
      </c>
      <c r="Q76" t="str">
        <f t="shared" si="1"/>
        <v>19|1|2016|2302|ROJAS,GARZA/JUAN ENRIQUE|08:00|23|416|M03022|02112015|05112015|NLSSA014156|NLSSA014156|ROGJ580101AW9|</v>
      </c>
    </row>
    <row r="77" spans="1:17" ht="12.75" customHeight="1" x14ac:dyDescent="0.25">
      <c r="A77">
        <v>19</v>
      </c>
      <c r="B77">
        <v>1</v>
      </c>
      <c r="C77">
        <v>2016</v>
      </c>
      <c r="D77" s="5">
        <v>416</v>
      </c>
      <c r="E77" t="s">
        <v>366</v>
      </c>
      <c r="F77" s="7">
        <v>2302</v>
      </c>
      <c r="G77" s="8" t="s">
        <v>367</v>
      </c>
      <c r="H77" s="8" t="s">
        <v>368</v>
      </c>
      <c r="I77" s="9" t="s">
        <v>17</v>
      </c>
      <c r="J77" s="10" t="s">
        <v>18</v>
      </c>
      <c r="K77" s="8" t="s">
        <v>369</v>
      </c>
      <c r="L77" s="13" t="s">
        <v>277</v>
      </c>
      <c r="M77" s="13" t="s">
        <v>261</v>
      </c>
      <c r="N77" s="12" t="s">
        <v>77</v>
      </c>
      <c r="O77" s="12" t="s">
        <v>77</v>
      </c>
      <c r="P77">
        <v>1914860010</v>
      </c>
      <c r="Q77" t="str">
        <f t="shared" si="1"/>
        <v>19|1|2016|2302|ROJAS,GARZA/JUAN ENRIQUE|08:00|23|416|M03022|09112015|12112015|NLSSA014156|NLSSA014156|ROGJ580101AW9|</v>
      </c>
    </row>
    <row r="78" spans="1:17" ht="12.75" customHeight="1" x14ac:dyDescent="0.25">
      <c r="A78">
        <v>19</v>
      </c>
      <c r="B78">
        <v>1</v>
      </c>
      <c r="C78">
        <v>2016</v>
      </c>
      <c r="D78" s="5">
        <v>416</v>
      </c>
      <c r="E78" t="s">
        <v>366</v>
      </c>
      <c r="F78" s="7">
        <v>2302</v>
      </c>
      <c r="G78" s="8" t="s">
        <v>367</v>
      </c>
      <c r="H78" s="8" t="s">
        <v>368</v>
      </c>
      <c r="I78" s="9" t="s">
        <v>17</v>
      </c>
      <c r="J78" s="10" t="s">
        <v>18</v>
      </c>
      <c r="K78" s="8" t="s">
        <v>369</v>
      </c>
      <c r="L78" s="13" t="s">
        <v>364</v>
      </c>
      <c r="M78" s="13" t="s">
        <v>346</v>
      </c>
      <c r="N78" s="12" t="s">
        <v>77</v>
      </c>
      <c r="O78" s="12" t="s">
        <v>77</v>
      </c>
      <c r="P78">
        <v>1914860010</v>
      </c>
      <c r="Q78" t="str">
        <f t="shared" si="1"/>
        <v>19|1|2016|2302|ROJAS,GARZA/JUAN ENRIQUE|08:00|23|416|M03022|17112015|19112015|NLSSA014156|NLSSA014156|ROGJ580101AW9|</v>
      </c>
    </row>
    <row r="79" spans="1:17" ht="12.75" customHeight="1" x14ac:dyDescent="0.25">
      <c r="A79">
        <v>19</v>
      </c>
      <c r="B79">
        <v>1</v>
      </c>
      <c r="C79">
        <v>2016</v>
      </c>
      <c r="D79" s="5">
        <v>416</v>
      </c>
      <c r="E79" t="s">
        <v>366</v>
      </c>
      <c r="F79" s="7">
        <v>2302</v>
      </c>
      <c r="G79" s="8" t="s">
        <v>367</v>
      </c>
      <c r="H79" s="8" t="s">
        <v>368</v>
      </c>
      <c r="I79" s="9" t="s">
        <v>17</v>
      </c>
      <c r="J79" s="10" t="s">
        <v>18</v>
      </c>
      <c r="K79" s="8" t="s">
        <v>369</v>
      </c>
      <c r="L79" s="13" t="s">
        <v>294</v>
      </c>
      <c r="M79" s="13" t="s">
        <v>371</v>
      </c>
      <c r="N79" s="12" t="s">
        <v>77</v>
      </c>
      <c r="O79" s="12" t="s">
        <v>77</v>
      </c>
      <c r="P79">
        <v>1914860010</v>
      </c>
      <c r="Q79" t="str">
        <f t="shared" si="1"/>
        <v>19|1|2016|2302|ROJAS,GARZA/JUAN ENRIQUE|08:00|23|416|M03022|23112015|26112015|NLSSA014156|NLSSA014156|ROGJ580101AW9|</v>
      </c>
    </row>
    <row r="80" spans="1:17" ht="12.75" customHeight="1" x14ac:dyDescent="0.25">
      <c r="A80">
        <v>19</v>
      </c>
      <c r="B80">
        <v>1</v>
      </c>
      <c r="C80">
        <v>2016</v>
      </c>
      <c r="D80" s="5">
        <v>416</v>
      </c>
      <c r="E80" t="s">
        <v>366</v>
      </c>
      <c r="F80" s="7">
        <v>2302</v>
      </c>
      <c r="G80" s="8" t="s">
        <v>367</v>
      </c>
      <c r="H80" s="8" t="s">
        <v>368</v>
      </c>
      <c r="I80" s="9" t="s">
        <v>17</v>
      </c>
      <c r="J80" s="10" t="s">
        <v>18</v>
      </c>
      <c r="K80" s="8" t="s">
        <v>369</v>
      </c>
      <c r="L80" s="13" t="s">
        <v>309</v>
      </c>
      <c r="M80" s="13" t="s">
        <v>309</v>
      </c>
      <c r="N80" s="12" t="s">
        <v>77</v>
      </c>
      <c r="O80" s="12" t="s">
        <v>77</v>
      </c>
      <c r="P80">
        <v>1914860010</v>
      </c>
      <c r="Q80" t="str">
        <f t="shared" si="1"/>
        <v>19|1|2016|2302|ROJAS,GARZA/JUAN ENRIQUE|08:00|23|416|M03022|30112015|30112015|NLSSA014156|NLSSA014156|ROGJ580101AW9|</v>
      </c>
    </row>
    <row r="81" spans="1:17" ht="12.75" customHeight="1" x14ac:dyDescent="0.25">
      <c r="A81">
        <v>19</v>
      </c>
      <c r="B81">
        <v>1</v>
      </c>
      <c r="C81">
        <v>2016</v>
      </c>
      <c r="D81" s="5">
        <v>416</v>
      </c>
      <c r="E81" t="s">
        <v>372</v>
      </c>
      <c r="F81" s="7">
        <v>2302</v>
      </c>
      <c r="G81" s="8" t="s">
        <v>373</v>
      </c>
      <c r="H81" s="8" t="s">
        <v>368</v>
      </c>
      <c r="I81" s="9" t="s">
        <v>17</v>
      </c>
      <c r="J81" s="10" t="s">
        <v>18</v>
      </c>
      <c r="K81" s="8" t="s">
        <v>374</v>
      </c>
      <c r="L81" s="13" t="s">
        <v>285</v>
      </c>
      <c r="M81" s="13" t="s">
        <v>375</v>
      </c>
      <c r="N81" s="12" t="s">
        <v>376</v>
      </c>
      <c r="O81" s="12" t="s">
        <v>376</v>
      </c>
      <c r="P81">
        <v>1914860850</v>
      </c>
      <c r="Q81" t="str">
        <f t="shared" si="1"/>
        <v>19|1|2016|2302|SANCHEZ,SALAZAR/YOLANDA|08:00|23|416|M03022|28102015|15112015|NLSSA014115|NLSSA014115|SASY660615C50|</v>
      </c>
    </row>
    <row r="82" spans="1:17" ht="12.75" customHeight="1" x14ac:dyDescent="0.25">
      <c r="A82">
        <v>19</v>
      </c>
      <c r="B82">
        <v>1</v>
      </c>
      <c r="C82">
        <v>2016</v>
      </c>
      <c r="D82" s="5">
        <v>416</v>
      </c>
      <c r="E82" t="s">
        <v>377</v>
      </c>
      <c r="F82" s="7">
        <v>2302</v>
      </c>
      <c r="G82" s="8" t="s">
        <v>378</v>
      </c>
      <c r="H82" s="8" t="s">
        <v>379</v>
      </c>
      <c r="I82" s="9" t="s">
        <v>17</v>
      </c>
      <c r="J82" s="10" t="s">
        <v>26</v>
      </c>
      <c r="K82" s="8" t="s">
        <v>380</v>
      </c>
      <c r="L82" s="13" t="s">
        <v>277</v>
      </c>
      <c r="M82" s="13" t="s">
        <v>304</v>
      </c>
      <c r="N82" s="12" t="s">
        <v>381</v>
      </c>
      <c r="O82" s="12" t="s">
        <v>381</v>
      </c>
      <c r="P82">
        <v>1914865080</v>
      </c>
      <c r="Q82" t="str">
        <f t="shared" si="1"/>
        <v>19|1|2016|2302|VILLARREAL,ORNELAS/IVAN|08:00|10|416|M02083|09112015|24112015|NLSSA014942|NLSSA014942|VIOI8303291L6|</v>
      </c>
    </row>
    <row r="83" spans="1:17" ht="12.75" customHeight="1" x14ac:dyDescent="0.25">
      <c r="A83">
        <v>19</v>
      </c>
      <c r="B83">
        <v>1</v>
      </c>
      <c r="C83">
        <v>2016</v>
      </c>
      <c r="D83" s="5">
        <v>416</v>
      </c>
      <c r="E83" t="s">
        <v>382</v>
      </c>
      <c r="F83" s="7">
        <v>2302</v>
      </c>
      <c r="G83" s="8" t="s">
        <v>383</v>
      </c>
      <c r="H83" s="8" t="s">
        <v>281</v>
      </c>
      <c r="I83" s="9" t="s">
        <v>17</v>
      </c>
      <c r="J83" s="10" t="s">
        <v>282</v>
      </c>
      <c r="K83" s="8" t="s">
        <v>384</v>
      </c>
      <c r="L83" s="13" t="s">
        <v>250</v>
      </c>
      <c r="M83" s="13" t="s">
        <v>251</v>
      </c>
      <c r="N83" s="12" t="s">
        <v>385</v>
      </c>
      <c r="O83" s="12" t="s">
        <v>385</v>
      </c>
      <c r="P83">
        <v>1914862110</v>
      </c>
      <c r="Q83" t="str">
        <f t="shared" si="1"/>
        <v>19|1|2016|2302|FLORES,HILARIO/MARIA ALICIA|08:00|02|416|M02110|05102015|24102015|NLSSA003153|NLSSA003153|FOHA560610CX3|</v>
      </c>
    </row>
    <row r="84" spans="1:17" ht="12.75" customHeight="1" x14ac:dyDescent="0.25">
      <c r="A84">
        <v>19</v>
      </c>
      <c r="B84">
        <v>1</v>
      </c>
      <c r="C84">
        <v>2016</v>
      </c>
      <c r="D84" s="5">
        <v>416</v>
      </c>
      <c r="E84" t="s">
        <v>386</v>
      </c>
      <c r="F84" s="7">
        <v>2302</v>
      </c>
      <c r="G84" s="8" t="s">
        <v>387</v>
      </c>
      <c r="H84" s="8" t="s">
        <v>388</v>
      </c>
      <c r="I84" s="9" t="s">
        <v>17</v>
      </c>
      <c r="J84" s="10" t="s">
        <v>26</v>
      </c>
      <c r="K84" s="8" t="s">
        <v>389</v>
      </c>
      <c r="L84" s="13" t="s">
        <v>390</v>
      </c>
      <c r="M84" s="13" t="s">
        <v>391</v>
      </c>
      <c r="N84" s="12" t="s">
        <v>385</v>
      </c>
      <c r="O84" s="12" t="s">
        <v>385</v>
      </c>
      <c r="P84">
        <v>1914862110</v>
      </c>
      <c r="Q84" t="str">
        <f t="shared" si="1"/>
        <v>19|1|2016|2302|LOPEZ,RAMOS/ELVIRA LIBERTAD|08:00|10|416|M02081|03102015|21102015|NLSSA003153|NLSSA003153|LORE740627RN0|</v>
      </c>
    </row>
    <row r="85" spans="1:17" ht="12.75" customHeight="1" x14ac:dyDescent="0.25">
      <c r="A85">
        <v>19</v>
      </c>
      <c r="B85">
        <v>1</v>
      </c>
      <c r="C85">
        <v>2016</v>
      </c>
      <c r="D85" s="5">
        <v>416</v>
      </c>
      <c r="E85" t="s">
        <v>392</v>
      </c>
      <c r="F85" s="7">
        <v>2302</v>
      </c>
      <c r="G85" s="8" t="s">
        <v>393</v>
      </c>
      <c r="H85" s="8" t="s">
        <v>25</v>
      </c>
      <c r="I85" s="9" t="s">
        <v>17</v>
      </c>
      <c r="J85" s="10" t="s">
        <v>26</v>
      </c>
      <c r="K85" s="8" t="s">
        <v>394</v>
      </c>
      <c r="L85" s="13" t="s">
        <v>395</v>
      </c>
      <c r="M85" s="13" t="s">
        <v>324</v>
      </c>
      <c r="N85" s="12" t="s">
        <v>396</v>
      </c>
      <c r="O85" s="12" t="s">
        <v>396</v>
      </c>
      <c r="P85">
        <v>1914869600</v>
      </c>
      <c r="Q85" t="str">
        <f t="shared" si="1"/>
        <v>19|1|2016|2302|ARIAS,PUENTE/GUADALUPE|08:00|10|416|M02036|09122015|10122015|NLSSA000732|NLSSA000732|AIPG750710D76|</v>
      </c>
    </row>
    <row r="86" spans="1:17" ht="12.75" customHeight="1" x14ac:dyDescent="0.25">
      <c r="A86">
        <v>19</v>
      </c>
      <c r="B86">
        <v>1</v>
      </c>
      <c r="C86">
        <v>2016</v>
      </c>
      <c r="D86" s="5">
        <v>416</v>
      </c>
      <c r="E86" t="s">
        <v>397</v>
      </c>
      <c r="F86" s="7">
        <v>2302</v>
      </c>
      <c r="G86" s="8" t="s">
        <v>398</v>
      </c>
      <c r="H86" s="8" t="s">
        <v>119</v>
      </c>
      <c r="I86" s="9" t="s">
        <v>17</v>
      </c>
      <c r="J86" s="10" t="s">
        <v>120</v>
      </c>
      <c r="K86" s="8" t="s">
        <v>399</v>
      </c>
      <c r="L86" s="13" t="s">
        <v>364</v>
      </c>
      <c r="M86" s="13" t="s">
        <v>400</v>
      </c>
      <c r="N86" s="12" t="s">
        <v>401</v>
      </c>
      <c r="O86" s="12" t="s">
        <v>401</v>
      </c>
      <c r="P86">
        <v>1914862020</v>
      </c>
      <c r="Q86" t="str">
        <f t="shared" si="1"/>
        <v>19|1|2016|2302|GAONA,RIVAS/MARCIAL|08:00|22|416|M03006|17112015|06122015|NLSSA002050|NLSSA002050|GARM621218PM7|</v>
      </c>
    </row>
    <row r="87" spans="1:17" ht="12.75" customHeight="1" x14ac:dyDescent="0.25">
      <c r="A87">
        <v>19</v>
      </c>
      <c r="B87">
        <v>1</v>
      </c>
      <c r="C87">
        <v>2016</v>
      </c>
      <c r="D87" s="5">
        <v>416</v>
      </c>
      <c r="E87" t="s">
        <v>402</v>
      </c>
      <c r="F87" s="7">
        <v>2302</v>
      </c>
      <c r="G87" s="8" t="s">
        <v>403</v>
      </c>
      <c r="H87" s="8" t="s">
        <v>49</v>
      </c>
      <c r="I87" s="9" t="s">
        <v>17</v>
      </c>
      <c r="J87" s="10" t="s">
        <v>51</v>
      </c>
      <c r="K87" s="8" t="s">
        <v>404</v>
      </c>
      <c r="L87" s="13" t="s">
        <v>285</v>
      </c>
      <c r="M87" s="13" t="s">
        <v>37</v>
      </c>
      <c r="N87" s="12" t="s">
        <v>405</v>
      </c>
      <c r="O87" s="12" t="s">
        <v>405</v>
      </c>
      <c r="P87">
        <v>1914862970</v>
      </c>
      <c r="Q87" t="str">
        <f t="shared" si="1"/>
        <v>19|1|2016|2302|TORRES,RAMIREZ/SERGIO URBANO|08:00|11|416|M01006|28102015|31102015|NLSSA002581|NLSSA002581|TORS730923MR0|</v>
      </c>
    </row>
    <row r="88" spans="1:17" ht="12.75" customHeight="1" x14ac:dyDescent="0.25">
      <c r="A88">
        <v>19</v>
      </c>
      <c r="B88">
        <v>1</v>
      </c>
      <c r="C88">
        <v>2016</v>
      </c>
      <c r="D88" s="5">
        <v>416</v>
      </c>
      <c r="E88" t="s">
        <v>406</v>
      </c>
      <c r="F88" s="7">
        <v>2302</v>
      </c>
      <c r="G88" s="8" t="s">
        <v>407</v>
      </c>
      <c r="H88" s="8" t="s">
        <v>368</v>
      </c>
      <c r="I88" s="9" t="s">
        <v>17</v>
      </c>
      <c r="J88" s="10" t="s">
        <v>18</v>
      </c>
      <c r="K88" s="8" t="s">
        <v>408</v>
      </c>
      <c r="L88" s="13" t="s">
        <v>409</v>
      </c>
      <c r="M88" s="13" t="s">
        <v>37</v>
      </c>
      <c r="N88" s="12" t="s">
        <v>410</v>
      </c>
      <c r="O88" s="12" t="s">
        <v>410</v>
      </c>
      <c r="P88">
        <v>1914861090</v>
      </c>
      <c r="Q88" t="str">
        <f t="shared" si="1"/>
        <v>19|1|2016|2302|RANGEL,CASTRO/JESUS|08:00|23|416|M03022|19102015|31102015|NLSSA004150|NLSSA004150|RACJ550529N84|</v>
      </c>
    </row>
    <row r="89" spans="1:17" ht="12.75" customHeight="1" x14ac:dyDescent="0.25">
      <c r="A89">
        <v>19</v>
      </c>
      <c r="B89">
        <v>1</v>
      </c>
      <c r="C89">
        <v>2016</v>
      </c>
      <c r="D89" s="5">
        <v>416</v>
      </c>
      <c r="E89" t="s">
        <v>411</v>
      </c>
      <c r="F89" s="7">
        <v>2302</v>
      </c>
      <c r="G89" s="8" t="s">
        <v>412</v>
      </c>
      <c r="H89" s="8" t="s">
        <v>224</v>
      </c>
      <c r="I89" s="9" t="s">
        <v>17</v>
      </c>
      <c r="J89" s="10" t="s">
        <v>26</v>
      </c>
      <c r="K89" s="8" t="s">
        <v>413</v>
      </c>
      <c r="L89" s="13" t="s">
        <v>409</v>
      </c>
      <c r="M89" s="13" t="s">
        <v>256</v>
      </c>
      <c r="N89" s="12" t="s">
        <v>414</v>
      </c>
      <c r="O89" s="12" t="s">
        <v>414</v>
      </c>
      <c r="P89">
        <v>1914861220</v>
      </c>
      <c r="Q89" t="str">
        <f t="shared" si="1"/>
        <v>19|1|2016|2302|GARCIA,BARREDA/ELSA IDALIA|08:00|10|416|M02105|19102015|05112015|NLSSA001724|NLSSA001724|GABE810918883|</v>
      </c>
    </row>
    <row r="90" spans="1:17" ht="12.75" customHeight="1" x14ac:dyDescent="0.25">
      <c r="A90">
        <v>19</v>
      </c>
      <c r="B90">
        <v>1</v>
      </c>
      <c r="C90">
        <v>2016</v>
      </c>
      <c r="D90" s="5">
        <v>416</v>
      </c>
      <c r="E90" t="s">
        <v>415</v>
      </c>
      <c r="F90" s="7">
        <v>2302</v>
      </c>
      <c r="G90" s="8" t="s">
        <v>416</v>
      </c>
      <c r="H90" s="8" t="s">
        <v>224</v>
      </c>
      <c r="I90" s="9" t="s">
        <v>17</v>
      </c>
      <c r="J90" s="10" t="s">
        <v>26</v>
      </c>
      <c r="K90" s="8" t="s">
        <v>417</v>
      </c>
      <c r="L90" s="13" t="s">
        <v>270</v>
      </c>
      <c r="M90" s="13" t="s">
        <v>418</v>
      </c>
      <c r="N90" s="12" t="s">
        <v>419</v>
      </c>
      <c r="O90" s="12" t="s">
        <v>419</v>
      </c>
      <c r="P90">
        <v>1914860040</v>
      </c>
      <c r="Q90" t="str">
        <f t="shared" si="1"/>
        <v>19|1|2016|2302|CRUZ,VERA/JOSE SERGIO|08:00|10|416|M02105|03112015|20112015|NLSSA003655|NLSSA003655|CUVS741202SZ1|</v>
      </c>
    </row>
    <row r="91" spans="1:17" ht="12.75" customHeight="1" x14ac:dyDescent="0.25">
      <c r="A91">
        <v>19</v>
      </c>
      <c r="B91">
        <v>1</v>
      </c>
      <c r="C91">
        <v>2016</v>
      </c>
      <c r="D91" s="5">
        <v>416</v>
      </c>
      <c r="E91" t="s">
        <v>420</v>
      </c>
      <c r="F91" s="7">
        <v>2302</v>
      </c>
      <c r="G91" s="8" t="s">
        <v>421</v>
      </c>
      <c r="H91" s="8" t="s">
        <v>422</v>
      </c>
      <c r="I91" s="9" t="s">
        <v>17</v>
      </c>
      <c r="J91" s="10" t="s">
        <v>51</v>
      </c>
      <c r="K91" s="8" t="s">
        <v>423</v>
      </c>
      <c r="L91" s="13" t="s">
        <v>277</v>
      </c>
      <c r="M91" s="13" t="s">
        <v>278</v>
      </c>
      <c r="N91" s="12" t="s">
        <v>424</v>
      </c>
      <c r="O91" s="12" t="s">
        <v>424</v>
      </c>
      <c r="P91">
        <v>1914860160</v>
      </c>
      <c r="Q91" t="str">
        <f t="shared" si="1"/>
        <v>19|1|2016|2302|RAMOS,MARTINEZ/MARIA ANA LETICIA|08:00|11|416|M01008|09112015|28112015|NLSSA001782|NLSSA001782|RAMA590820264|</v>
      </c>
    </row>
    <row r="92" spans="1:17" ht="12.75" customHeight="1" x14ac:dyDescent="0.25">
      <c r="A92">
        <v>19</v>
      </c>
      <c r="B92">
        <v>1</v>
      </c>
      <c r="C92">
        <v>2016</v>
      </c>
      <c r="D92" s="5">
        <v>416</v>
      </c>
      <c r="E92" t="s">
        <v>425</v>
      </c>
      <c r="F92" s="7">
        <v>2302</v>
      </c>
      <c r="G92" s="8" t="s">
        <v>426</v>
      </c>
      <c r="H92" s="8" t="s">
        <v>217</v>
      </c>
      <c r="I92" s="9" t="s">
        <v>17</v>
      </c>
      <c r="J92" s="10" t="s">
        <v>218</v>
      </c>
      <c r="K92" s="8" t="s">
        <v>427</v>
      </c>
      <c r="L92" s="13" t="s">
        <v>293</v>
      </c>
      <c r="M92" s="13" t="s">
        <v>294</v>
      </c>
      <c r="N92" s="12" t="s">
        <v>428</v>
      </c>
      <c r="O92" s="12" t="s">
        <v>428</v>
      </c>
      <c r="P92">
        <v>1914861110</v>
      </c>
      <c r="Q92" t="str">
        <f t="shared" si="1"/>
        <v>19|1|2016|2302|GUEVARA,GONZALEZ/ENRIQUE|08:00|19|416|M03004|04112015|23112015|NLSSA004116|NLSSA004116|GUGE571019728|</v>
      </c>
    </row>
    <row r="93" spans="1:17" ht="12.75" customHeight="1" x14ac:dyDescent="0.25">
      <c r="A93">
        <v>19</v>
      </c>
      <c r="B93">
        <v>1</v>
      </c>
      <c r="C93">
        <v>2016</v>
      </c>
      <c r="D93" s="5">
        <v>416</v>
      </c>
      <c r="E93" t="s">
        <v>429</v>
      </c>
      <c r="F93" s="7">
        <v>2302</v>
      </c>
      <c r="G93" s="8" t="s">
        <v>430</v>
      </c>
      <c r="H93" s="8" t="s">
        <v>368</v>
      </c>
      <c r="I93" s="9" t="s">
        <v>17</v>
      </c>
      <c r="J93" s="10" t="s">
        <v>18</v>
      </c>
      <c r="K93" s="8" t="s">
        <v>431</v>
      </c>
      <c r="L93" s="13" t="s">
        <v>370</v>
      </c>
      <c r="M93" s="13" t="s">
        <v>299</v>
      </c>
      <c r="N93" s="12" t="s">
        <v>432</v>
      </c>
      <c r="O93" s="12" t="s">
        <v>432</v>
      </c>
      <c r="P93">
        <v>1914861180</v>
      </c>
      <c r="Q93" t="str">
        <f t="shared" si="1"/>
        <v>19|1|2016|2302|SANDOVAL,MARTINEZ/MARIA MIREYA|08:00|23|416|M03022|02112015|21112015|NLSSA004075|NLSSA004075|SAMM600820BM7|</v>
      </c>
    </row>
    <row r="94" spans="1:17" ht="12.75" customHeight="1" x14ac:dyDescent="0.25">
      <c r="A94">
        <v>19</v>
      </c>
      <c r="B94">
        <v>1</v>
      </c>
      <c r="C94">
        <v>2016</v>
      </c>
      <c r="D94" s="5">
        <v>416</v>
      </c>
      <c r="E94" t="s">
        <v>433</v>
      </c>
      <c r="F94" s="7">
        <v>2302</v>
      </c>
      <c r="G94" s="8" t="s">
        <v>434</v>
      </c>
      <c r="H94" s="8" t="s">
        <v>25</v>
      </c>
      <c r="I94" s="9" t="s">
        <v>17</v>
      </c>
      <c r="J94" s="10" t="s">
        <v>26</v>
      </c>
      <c r="K94" s="8" t="s">
        <v>435</v>
      </c>
      <c r="L94" s="13" t="s">
        <v>309</v>
      </c>
      <c r="M94" s="13" t="s">
        <v>436</v>
      </c>
      <c r="N94" s="12" t="s">
        <v>410</v>
      </c>
      <c r="O94" s="12" t="s">
        <v>410</v>
      </c>
      <c r="P94">
        <v>1914861090</v>
      </c>
      <c r="Q94" t="str">
        <f t="shared" si="1"/>
        <v>19|1|2016|2302|GARCIA,GOMEZ/EDUARDO ALEJANDRO|08:00|10|416|M02036|30112015|15122015|NLSSA004150|NLSSA004150|GAGE900330KD3|</v>
      </c>
    </row>
    <row r="95" spans="1:17" ht="12.75" customHeight="1" x14ac:dyDescent="0.25">
      <c r="A95">
        <v>19</v>
      </c>
      <c r="B95">
        <v>1</v>
      </c>
      <c r="C95">
        <v>2016</v>
      </c>
      <c r="D95" s="5">
        <v>416</v>
      </c>
      <c r="E95" t="s">
        <v>437</v>
      </c>
      <c r="F95" s="7">
        <v>2302</v>
      </c>
      <c r="G95" s="8" t="s">
        <v>438</v>
      </c>
      <c r="H95" s="8" t="s">
        <v>439</v>
      </c>
      <c r="I95" s="9" t="s">
        <v>17</v>
      </c>
      <c r="J95" s="10" t="s">
        <v>18</v>
      </c>
      <c r="K95" s="8" t="s">
        <v>440</v>
      </c>
      <c r="L95" s="13" t="s">
        <v>364</v>
      </c>
      <c r="M95" s="13" t="s">
        <v>309</v>
      </c>
      <c r="N95" s="12" t="s">
        <v>441</v>
      </c>
      <c r="O95" s="12" t="s">
        <v>441</v>
      </c>
      <c r="P95">
        <v>1914861150</v>
      </c>
      <c r="Q95" t="str">
        <f t="shared" si="1"/>
        <v>19|1|2016|2302|LOERA,LOERA/MARIA DE LA LUZ|08:00|23|416|M03021|17112015|30112015|NLSSA004051|NLSSA004051|LOLL560119KPA|</v>
      </c>
    </row>
    <row r="96" spans="1:17" ht="12.75" customHeight="1" x14ac:dyDescent="0.25">
      <c r="A96">
        <v>19</v>
      </c>
      <c r="B96">
        <v>1</v>
      </c>
      <c r="C96">
        <v>2016</v>
      </c>
      <c r="D96" s="5">
        <v>416</v>
      </c>
      <c r="E96" t="s">
        <v>442</v>
      </c>
      <c r="F96" s="7">
        <v>2302</v>
      </c>
      <c r="G96" s="8" t="s">
        <v>443</v>
      </c>
      <c r="H96" s="8" t="s">
        <v>217</v>
      </c>
      <c r="I96" s="9" t="s">
        <v>17</v>
      </c>
      <c r="J96" s="10" t="s">
        <v>218</v>
      </c>
      <c r="K96" s="8" t="s">
        <v>444</v>
      </c>
      <c r="L96" s="13" t="s">
        <v>445</v>
      </c>
      <c r="M96" s="13" t="s">
        <v>446</v>
      </c>
      <c r="N96" s="12" t="s">
        <v>447</v>
      </c>
      <c r="O96" s="12" t="s">
        <v>447</v>
      </c>
      <c r="P96">
        <v>1914860760</v>
      </c>
      <c r="Q96" t="str">
        <f t="shared" si="1"/>
        <v>19|1|2016|2302|MARTINEZ,RAMIREZ/MARIA MAGDALENA|08:00|19|416|M03004|12102015|23102015|NLSSA003556|NLSSA003556|MARM680722GQ7|</v>
      </c>
    </row>
    <row r="97" spans="1:22" ht="12.75" customHeight="1" x14ac:dyDescent="0.25">
      <c r="A97">
        <v>19</v>
      </c>
      <c r="B97">
        <v>1</v>
      </c>
      <c r="C97">
        <v>2016</v>
      </c>
      <c r="D97" s="5">
        <v>416</v>
      </c>
      <c r="E97" t="s">
        <v>448</v>
      </c>
      <c r="F97" s="7">
        <v>2302</v>
      </c>
      <c r="G97" s="8" t="s">
        <v>449</v>
      </c>
      <c r="H97" s="8" t="s">
        <v>25</v>
      </c>
      <c r="I97" s="9" t="s">
        <v>17</v>
      </c>
      <c r="J97" s="10" t="s">
        <v>26</v>
      </c>
      <c r="K97" s="8" t="s">
        <v>450</v>
      </c>
      <c r="L97" s="16" t="s">
        <v>284</v>
      </c>
      <c r="M97" s="16" t="s">
        <v>451</v>
      </c>
      <c r="N97" s="11" t="s">
        <v>452</v>
      </c>
      <c r="O97" s="11" t="s">
        <v>452</v>
      </c>
      <c r="P97">
        <v>1914861430</v>
      </c>
      <c r="Q97" t="str">
        <f t="shared" si="1"/>
        <v>19|1|2016|2302|REYES,RODRIGUEZ/MARIA DOLORES|08:00|10|416|M02036|26102015|13112015|NLSSA004232|NLSSA004232|RERD6204303B1|</v>
      </c>
      <c r="R97" s="17"/>
      <c r="S97" s="17"/>
    </row>
    <row r="98" spans="1:22" x14ac:dyDescent="0.25">
      <c r="A98">
        <v>19</v>
      </c>
      <c r="B98">
        <v>1</v>
      </c>
      <c r="C98">
        <v>2016</v>
      </c>
      <c r="D98" s="5">
        <v>416</v>
      </c>
      <c r="E98" t="s">
        <v>453</v>
      </c>
      <c r="F98" s="7">
        <v>2302</v>
      </c>
      <c r="G98" s="8" t="s">
        <v>454</v>
      </c>
      <c r="H98" s="8" t="s">
        <v>132</v>
      </c>
      <c r="I98" s="9" t="s">
        <v>17</v>
      </c>
      <c r="J98" s="10" t="s">
        <v>34</v>
      </c>
      <c r="K98" s="8" t="s">
        <v>455</v>
      </c>
      <c r="L98" s="16" t="s">
        <v>277</v>
      </c>
      <c r="M98" s="16" t="s">
        <v>456</v>
      </c>
      <c r="N98" s="11" t="s">
        <v>457</v>
      </c>
      <c r="O98" s="11" t="s">
        <v>457</v>
      </c>
      <c r="P98">
        <v>1914860070</v>
      </c>
      <c r="Q98" t="str">
        <f t="shared" si="1"/>
        <v>19|1|2016|2302|HERRERA,ALDAPE/NORMA|08:00|03|416|M02001|09112015|18112015|NLSSA003626|NLSSA003626|HEAN680811EC9|</v>
      </c>
      <c r="R98" s="18"/>
      <c r="S98" s="18"/>
      <c r="T98" s="18"/>
      <c r="U98" s="18"/>
      <c r="V98" s="18"/>
    </row>
    <row r="99" spans="1:22" x14ac:dyDescent="0.25">
      <c r="A99">
        <v>19</v>
      </c>
      <c r="B99">
        <v>1</v>
      </c>
      <c r="C99">
        <v>2016</v>
      </c>
      <c r="D99" s="5">
        <v>416</v>
      </c>
      <c r="E99" t="s">
        <v>458</v>
      </c>
      <c r="F99" s="7">
        <v>2302</v>
      </c>
      <c r="G99" s="8" t="s">
        <v>459</v>
      </c>
      <c r="H99" s="8" t="s">
        <v>228</v>
      </c>
      <c r="I99" s="9" t="s">
        <v>17</v>
      </c>
      <c r="J99" s="10" t="s">
        <v>18</v>
      </c>
      <c r="K99" s="8" t="s">
        <v>460</v>
      </c>
      <c r="L99" s="16" t="s">
        <v>277</v>
      </c>
      <c r="M99" s="16" t="s">
        <v>304</v>
      </c>
      <c r="N99" s="11" t="s">
        <v>461</v>
      </c>
      <c r="O99" s="11" t="s">
        <v>461</v>
      </c>
      <c r="P99">
        <v>1914862130</v>
      </c>
      <c r="Q99" t="str">
        <f t="shared" si="1"/>
        <v>19|1|2016|2302|HERNANDEZ,LOZANO/FRANCISCO|08:00|23|416|M03025|09112015|24112015|NLSSA004186|NLSSA004186|HELF820103ST0|</v>
      </c>
      <c r="R99" s="18"/>
      <c r="S99" s="18"/>
      <c r="T99" s="18"/>
      <c r="U99" s="18"/>
      <c r="V99" s="18"/>
    </row>
    <row r="100" spans="1:22" x14ac:dyDescent="0.25">
      <c r="A100">
        <v>19</v>
      </c>
      <c r="B100">
        <v>1</v>
      </c>
      <c r="C100">
        <v>2016</v>
      </c>
      <c r="D100" s="5">
        <v>416</v>
      </c>
      <c r="E100" t="s">
        <v>442</v>
      </c>
      <c r="F100" s="7">
        <v>2302</v>
      </c>
      <c r="G100" s="8" t="s">
        <v>443</v>
      </c>
      <c r="H100" s="8" t="s">
        <v>217</v>
      </c>
      <c r="I100" s="9" t="s">
        <v>17</v>
      </c>
      <c r="J100" s="10" t="s">
        <v>218</v>
      </c>
      <c r="K100" s="8" t="s">
        <v>444</v>
      </c>
      <c r="L100" s="16" t="s">
        <v>451</v>
      </c>
      <c r="M100" s="16" t="s">
        <v>418</v>
      </c>
      <c r="N100" s="11" t="s">
        <v>447</v>
      </c>
      <c r="O100" s="11" t="s">
        <v>447</v>
      </c>
      <c r="P100">
        <v>1914860760</v>
      </c>
      <c r="Q100" t="str">
        <f t="shared" si="1"/>
        <v>19|1|2016|2302|MARTINEZ,RAMIREZ/MARIA MAGDALENA|08:00|19|416|M03004|13112015|20112015|NLSSA003556|NLSSA003556|MARM680722GQ7|</v>
      </c>
      <c r="R100" s="18"/>
      <c r="S100" s="18"/>
      <c r="T100" s="18"/>
      <c r="U100" s="18"/>
      <c r="V100" s="18"/>
    </row>
    <row r="101" spans="1:22" x14ac:dyDescent="0.25">
      <c r="A101">
        <v>19</v>
      </c>
      <c r="B101">
        <v>1</v>
      </c>
      <c r="C101">
        <v>2016</v>
      </c>
      <c r="D101" s="5">
        <v>416</v>
      </c>
      <c r="E101" t="s">
        <v>462</v>
      </c>
      <c r="F101" s="7">
        <v>2302</v>
      </c>
      <c r="G101" s="8" t="s">
        <v>463</v>
      </c>
      <c r="H101" s="8" t="s">
        <v>97</v>
      </c>
      <c r="I101" s="9" t="s">
        <v>17</v>
      </c>
      <c r="J101" s="10" t="s">
        <v>26</v>
      </c>
      <c r="K101" s="8" t="s">
        <v>464</v>
      </c>
      <c r="L101" s="16" t="s">
        <v>418</v>
      </c>
      <c r="M101" s="16" t="s">
        <v>395</v>
      </c>
      <c r="N101" s="11" t="s">
        <v>465</v>
      </c>
      <c r="O101" s="11" t="s">
        <v>465</v>
      </c>
      <c r="P101">
        <v>1914860220</v>
      </c>
      <c r="Q101" t="str">
        <f t="shared" si="1"/>
        <v>19|1|2016|2302|HERNANDEZ,SANCHEZ/ROSA MARIA|08:00|10|416|M02031|20112015|09122015|NLSSA004273|NLSSA004273|HESR640830PE0|</v>
      </c>
      <c r="R101" s="18"/>
      <c r="S101" s="18"/>
      <c r="T101" s="18"/>
      <c r="U101" s="18"/>
      <c r="V101" s="18"/>
    </row>
    <row r="102" spans="1:22" x14ac:dyDescent="0.25">
      <c r="A102">
        <v>19</v>
      </c>
      <c r="B102">
        <v>1</v>
      </c>
      <c r="C102">
        <v>2016</v>
      </c>
      <c r="D102" s="5">
        <v>416</v>
      </c>
      <c r="E102" t="s">
        <v>466</v>
      </c>
      <c r="F102" s="7">
        <v>2302</v>
      </c>
      <c r="G102" s="8" t="s">
        <v>467</v>
      </c>
      <c r="H102" s="8" t="s">
        <v>217</v>
      </c>
      <c r="I102" s="9" t="s">
        <v>17</v>
      </c>
      <c r="J102" s="10" t="s">
        <v>218</v>
      </c>
      <c r="K102" s="8" t="s">
        <v>468</v>
      </c>
      <c r="L102" s="16" t="s">
        <v>469</v>
      </c>
      <c r="M102" s="16" t="s">
        <v>445</v>
      </c>
      <c r="N102" s="11" t="s">
        <v>470</v>
      </c>
      <c r="O102" s="11" t="s">
        <v>470</v>
      </c>
      <c r="P102">
        <v>1914862010</v>
      </c>
      <c r="Q102" t="str">
        <f t="shared" si="1"/>
        <v>19|1|2016|2302|ESPINOSA,REYES/CRISTINA|08:00|19|416|M03004|28092015|12102015|NLSSA000341|NLSSA000341|EIRC810106J16|</v>
      </c>
      <c r="R102" s="18"/>
      <c r="S102" s="18"/>
      <c r="T102" s="18"/>
      <c r="U102" s="18"/>
      <c r="V102" s="18"/>
    </row>
    <row r="103" spans="1:22" x14ac:dyDescent="0.25">
      <c r="A103">
        <v>19</v>
      </c>
      <c r="B103">
        <v>1</v>
      </c>
      <c r="C103">
        <v>2016</v>
      </c>
      <c r="D103" s="5">
        <v>416</v>
      </c>
      <c r="E103" t="s">
        <v>471</v>
      </c>
      <c r="F103" s="7">
        <v>2302</v>
      </c>
      <c r="G103" s="8" t="s">
        <v>472</v>
      </c>
      <c r="H103" s="8" t="s">
        <v>368</v>
      </c>
      <c r="I103" s="9" t="s">
        <v>17</v>
      </c>
      <c r="J103" s="10" t="s">
        <v>18</v>
      </c>
      <c r="K103" s="8" t="s">
        <v>473</v>
      </c>
      <c r="L103" s="16" t="s">
        <v>474</v>
      </c>
      <c r="M103" s="16" t="s">
        <v>475</v>
      </c>
      <c r="N103" s="11" t="s">
        <v>476</v>
      </c>
      <c r="O103" s="11" t="s">
        <v>476</v>
      </c>
      <c r="P103">
        <v>1914861490</v>
      </c>
      <c r="Q103" t="str">
        <f t="shared" si="1"/>
        <v>19|1|2016|2302|GAYTAN,RODRIGUEZ/ESTEFANA|08:00|23|416|M03022|07092015|26092015|NLSSA000365|NLSSA000365|GARE560128F14|</v>
      </c>
      <c r="R103" s="18"/>
      <c r="S103" s="18"/>
      <c r="T103" s="18"/>
      <c r="U103" s="18"/>
      <c r="V103" s="18"/>
    </row>
    <row r="104" spans="1:22" x14ac:dyDescent="0.25">
      <c r="A104">
        <v>19</v>
      </c>
      <c r="B104">
        <v>1</v>
      </c>
      <c r="C104">
        <v>2016</v>
      </c>
      <c r="D104" s="5">
        <v>416</v>
      </c>
      <c r="E104" t="s">
        <v>477</v>
      </c>
      <c r="F104" s="7">
        <v>2302</v>
      </c>
      <c r="G104" s="8" t="s">
        <v>478</v>
      </c>
      <c r="H104" s="8" t="s">
        <v>97</v>
      </c>
      <c r="I104" s="9" t="s">
        <v>17</v>
      </c>
      <c r="J104" s="10" t="s">
        <v>26</v>
      </c>
      <c r="K104" s="8" t="s">
        <v>479</v>
      </c>
      <c r="L104" s="16" t="s">
        <v>480</v>
      </c>
      <c r="M104" s="16" t="s">
        <v>375</v>
      </c>
      <c r="N104" s="11" t="s">
        <v>481</v>
      </c>
      <c r="O104" s="11" t="s">
        <v>481</v>
      </c>
      <c r="P104">
        <v>1914861560</v>
      </c>
      <c r="Q104" t="str">
        <f t="shared" si="1"/>
        <v>19|1|2016|2302|SANCHEZ,ORTEGA/MARIA DEL ROSARIO|08:00|10|416|M02031|27102015|15112015|NLSSA002173|NLSSA002173|SAOR640520CH6|</v>
      </c>
      <c r="R104" s="18"/>
      <c r="S104" s="18"/>
      <c r="T104" s="18"/>
      <c r="U104" s="18"/>
      <c r="V104" s="18"/>
    </row>
    <row r="105" spans="1:22" x14ac:dyDescent="0.25">
      <c r="A105">
        <v>19</v>
      </c>
      <c r="B105">
        <v>1</v>
      </c>
      <c r="C105">
        <v>2016</v>
      </c>
      <c r="D105" s="5">
        <v>416</v>
      </c>
      <c r="E105" t="s">
        <v>482</v>
      </c>
      <c r="F105" s="7">
        <v>2302</v>
      </c>
      <c r="G105" s="8" t="s">
        <v>483</v>
      </c>
      <c r="H105" s="8" t="s">
        <v>80</v>
      </c>
      <c r="I105" s="9" t="s">
        <v>17</v>
      </c>
      <c r="J105" s="10" t="s">
        <v>26</v>
      </c>
      <c r="K105" s="8" t="s">
        <v>484</v>
      </c>
      <c r="L105" s="16" t="s">
        <v>294</v>
      </c>
      <c r="M105" s="16" t="s">
        <v>485</v>
      </c>
      <c r="N105" s="11" t="s">
        <v>486</v>
      </c>
      <c r="O105" s="11" t="s">
        <v>486</v>
      </c>
      <c r="P105">
        <v>1914861770</v>
      </c>
      <c r="Q105" t="str">
        <f t="shared" si="1"/>
        <v>19|1|2016|2302|MONSIVAIS,PRADO/MARIA DE LA LUZ|08:00|10|416|M02035|23112015|12122015|NLSSA014103|NLSSA014103|MOPL560630TC2|</v>
      </c>
      <c r="R105" s="18"/>
      <c r="S105" s="18"/>
      <c r="T105" s="18"/>
      <c r="U105" s="18"/>
      <c r="V105" s="18"/>
    </row>
    <row r="106" spans="1:22" x14ac:dyDescent="0.25">
      <c r="A106">
        <v>19</v>
      </c>
      <c r="B106">
        <v>1</v>
      </c>
      <c r="C106">
        <v>2016</v>
      </c>
      <c r="D106" s="5">
        <v>416</v>
      </c>
      <c r="E106" t="s">
        <v>487</v>
      </c>
      <c r="F106" s="7">
        <v>2302</v>
      </c>
      <c r="G106" s="8" t="s">
        <v>488</v>
      </c>
      <c r="H106" s="8" t="s">
        <v>200</v>
      </c>
      <c r="I106" s="9" t="s">
        <v>17</v>
      </c>
      <c r="J106" s="10" t="s">
        <v>51</v>
      </c>
      <c r="K106" s="8" t="s">
        <v>489</v>
      </c>
      <c r="L106" s="16" t="s">
        <v>364</v>
      </c>
      <c r="M106" s="16" t="s">
        <v>400</v>
      </c>
      <c r="N106" s="11" t="s">
        <v>203</v>
      </c>
      <c r="O106" s="11" t="s">
        <v>203</v>
      </c>
      <c r="P106">
        <v>1914860430</v>
      </c>
      <c r="Q106" t="str">
        <f t="shared" si="1"/>
        <v>19|1|2016|2302|ZAPATA,GONZALEZ/LEONARDO GUADALUPE|08:00|11|416|M01009|17112015|06122015|NLSSA000592|NLSSA000592|ZAGL531124MU0|</v>
      </c>
      <c r="R106" s="18"/>
      <c r="S106" s="18"/>
      <c r="T106" s="18"/>
      <c r="U106" s="18"/>
      <c r="V106" s="18"/>
    </row>
    <row r="107" spans="1:22" x14ac:dyDescent="0.25">
      <c r="A107">
        <v>19</v>
      </c>
      <c r="B107">
        <v>1</v>
      </c>
      <c r="C107">
        <v>2016</v>
      </c>
      <c r="D107" s="5">
        <v>416</v>
      </c>
      <c r="E107" t="s">
        <v>490</v>
      </c>
      <c r="F107" s="7">
        <v>2302</v>
      </c>
      <c r="G107" s="8" t="s">
        <v>491</v>
      </c>
      <c r="H107" s="8" t="s">
        <v>49</v>
      </c>
      <c r="I107" s="9" t="s">
        <v>17</v>
      </c>
      <c r="J107" s="10" t="s">
        <v>51</v>
      </c>
      <c r="K107" s="8" t="s">
        <v>492</v>
      </c>
      <c r="L107" s="16" t="s">
        <v>391</v>
      </c>
      <c r="M107" s="16" t="s">
        <v>446</v>
      </c>
      <c r="N107" s="11" t="s">
        <v>493</v>
      </c>
      <c r="O107" s="11" t="s">
        <v>493</v>
      </c>
      <c r="P107">
        <v>1914863920</v>
      </c>
      <c r="Q107" t="str">
        <f t="shared" si="1"/>
        <v>19|1|2016|2302|BARRON,CARDENAS/ARTURO|08:00|11|416|M01006|21102015|23102015|NLSSA014144|NLSSA014144|BACA630616VA5|</v>
      </c>
      <c r="R107" s="18"/>
      <c r="S107" s="18"/>
      <c r="T107" s="18"/>
      <c r="U107" s="18"/>
      <c r="V107" s="18"/>
    </row>
    <row r="108" spans="1:22" x14ac:dyDescent="0.25">
      <c r="A108">
        <v>19</v>
      </c>
      <c r="B108">
        <v>1</v>
      </c>
      <c r="C108">
        <v>2016</v>
      </c>
      <c r="D108" s="5">
        <v>416</v>
      </c>
      <c r="E108" t="s">
        <v>95</v>
      </c>
      <c r="F108" s="7">
        <v>2302</v>
      </c>
      <c r="G108" s="8" t="s">
        <v>96</v>
      </c>
      <c r="H108" s="8" t="s">
        <v>97</v>
      </c>
      <c r="I108" s="9" t="s">
        <v>17</v>
      </c>
      <c r="J108" s="10" t="s">
        <v>26</v>
      </c>
      <c r="K108" s="8" t="s">
        <v>98</v>
      </c>
      <c r="L108" s="16" t="s">
        <v>456</v>
      </c>
      <c r="M108" s="16" t="s">
        <v>278</v>
      </c>
      <c r="N108" s="11" t="s">
        <v>101</v>
      </c>
      <c r="O108" s="11" t="s">
        <v>101</v>
      </c>
      <c r="P108">
        <v>1914861720</v>
      </c>
      <c r="Q108" t="str">
        <f t="shared" si="1"/>
        <v>19|1|2016|2302|ANDRADE,FRIAS/BEATRIZ|08:00|10|416|M02031|18112015|28112015|NLSSA004046|NLSSA004046|AAFB640712CC0|</v>
      </c>
      <c r="R108" s="18"/>
      <c r="S108" s="18"/>
      <c r="T108" s="18"/>
      <c r="U108" s="18"/>
      <c r="V108" s="18"/>
    </row>
    <row r="109" spans="1:22" x14ac:dyDescent="0.25">
      <c r="A109">
        <v>19</v>
      </c>
      <c r="B109">
        <v>1</v>
      </c>
      <c r="C109">
        <v>2016</v>
      </c>
      <c r="D109" s="5">
        <v>416</v>
      </c>
      <c r="E109" t="s">
        <v>494</v>
      </c>
      <c r="F109" s="7">
        <v>2302</v>
      </c>
      <c r="G109" s="8" t="s">
        <v>495</v>
      </c>
      <c r="H109" s="8" t="s">
        <v>25</v>
      </c>
      <c r="I109" s="9" t="s">
        <v>17</v>
      </c>
      <c r="J109" s="10" t="s">
        <v>26</v>
      </c>
      <c r="K109" s="8" t="s">
        <v>496</v>
      </c>
      <c r="L109" s="16" t="s">
        <v>294</v>
      </c>
      <c r="M109" s="16" t="s">
        <v>497</v>
      </c>
      <c r="N109" s="11" t="s">
        <v>101</v>
      </c>
      <c r="O109" s="11" t="s">
        <v>101</v>
      </c>
      <c r="P109">
        <v>1914861720</v>
      </c>
      <c r="Q109" t="str">
        <f t="shared" si="1"/>
        <v>19|1|2016|2302|ALCALA,SANCHEZ/MARIA CRISTINA|08:00|10|416|M02036|23112015|29112015|NLSSA004046|NLSSA004046|AASC6607312G1|</v>
      </c>
      <c r="R109" s="18"/>
      <c r="S109" s="18"/>
      <c r="T109" s="18"/>
      <c r="U109" s="18"/>
      <c r="V109" s="18"/>
    </row>
    <row r="110" spans="1:22" x14ac:dyDescent="0.25">
      <c r="A110">
        <v>19</v>
      </c>
      <c r="B110">
        <v>1</v>
      </c>
      <c r="C110">
        <v>2016</v>
      </c>
      <c r="D110" s="5">
        <v>416</v>
      </c>
      <c r="E110" t="s">
        <v>498</v>
      </c>
      <c r="F110" s="7">
        <v>2302</v>
      </c>
      <c r="G110" s="8" t="s">
        <v>499</v>
      </c>
      <c r="H110" s="8" t="s">
        <v>224</v>
      </c>
      <c r="I110" s="9" t="s">
        <v>17</v>
      </c>
      <c r="J110" s="10" t="s">
        <v>26</v>
      </c>
      <c r="K110" s="8" t="s">
        <v>500</v>
      </c>
      <c r="L110" s="16" t="s">
        <v>501</v>
      </c>
      <c r="M110" s="16" t="s">
        <v>278</v>
      </c>
      <c r="N110" s="11" t="s">
        <v>101</v>
      </c>
      <c r="O110" s="11" t="s">
        <v>101</v>
      </c>
      <c r="P110">
        <v>1914861720</v>
      </c>
      <c r="Q110" t="str">
        <f t="shared" si="1"/>
        <v>19|1|2016|2302|ALONSO,NI&amp;O/MARIA CRISTINA|08:00|10|416|M02105|11112015|28112015|NLSSA004046|NLSSA004046|AONC610213CN3|</v>
      </c>
      <c r="R110" s="18"/>
      <c r="S110" s="18"/>
      <c r="T110" s="18"/>
      <c r="U110" s="18"/>
      <c r="V110" s="18"/>
    </row>
    <row r="111" spans="1:22" x14ac:dyDescent="0.25">
      <c r="A111">
        <v>19</v>
      </c>
      <c r="B111">
        <v>1</v>
      </c>
      <c r="C111">
        <v>2016</v>
      </c>
      <c r="D111" s="5">
        <v>416</v>
      </c>
      <c r="E111" t="s">
        <v>502</v>
      </c>
      <c r="F111" s="7">
        <v>2302</v>
      </c>
      <c r="G111" s="8" t="s">
        <v>503</v>
      </c>
      <c r="H111" s="8" t="s">
        <v>504</v>
      </c>
      <c r="I111" s="9" t="s">
        <v>17</v>
      </c>
      <c r="J111" s="10" t="s">
        <v>179</v>
      </c>
      <c r="K111" s="8" t="s">
        <v>505</v>
      </c>
      <c r="L111" s="16" t="s">
        <v>294</v>
      </c>
      <c r="M111" s="16" t="s">
        <v>497</v>
      </c>
      <c r="N111" s="11" t="s">
        <v>101</v>
      </c>
      <c r="O111" s="11" t="s">
        <v>101</v>
      </c>
      <c r="P111">
        <v>1914861720</v>
      </c>
      <c r="Q111" t="str">
        <f t="shared" si="1"/>
        <v>19|1|2016|2302|CASTILLO,RUBIO/FLORINDA|08:00|05|416|M02048|23112015|29112015|NLSSA004046|NLSSA004046|CARF6803022V9|</v>
      </c>
      <c r="R111" s="18"/>
      <c r="S111" s="18"/>
      <c r="T111" s="18"/>
      <c r="U111" s="18"/>
      <c r="V111" s="18"/>
    </row>
    <row r="112" spans="1:22" x14ac:dyDescent="0.25">
      <c r="A112">
        <v>19</v>
      </c>
      <c r="B112">
        <v>1</v>
      </c>
      <c r="C112">
        <v>2016</v>
      </c>
      <c r="D112" s="5">
        <v>416</v>
      </c>
      <c r="E112" t="s">
        <v>506</v>
      </c>
      <c r="F112" s="7">
        <v>2302</v>
      </c>
      <c r="G112" s="8" t="s">
        <v>507</v>
      </c>
      <c r="H112" s="8" t="s">
        <v>224</v>
      </c>
      <c r="I112" s="9" t="s">
        <v>17</v>
      </c>
      <c r="J112" s="10" t="s">
        <v>26</v>
      </c>
      <c r="K112" s="8" t="s">
        <v>508</v>
      </c>
      <c r="L112" s="16" t="s">
        <v>501</v>
      </c>
      <c r="M112" s="16" t="s">
        <v>418</v>
      </c>
      <c r="N112" s="11" t="s">
        <v>101</v>
      </c>
      <c r="O112" s="11" t="s">
        <v>101</v>
      </c>
      <c r="P112">
        <v>1914861720</v>
      </c>
      <c r="Q112" t="str">
        <f t="shared" si="1"/>
        <v>19|1|2016|2302|CEPEDA,COMPEAN/SILVIA|08:00|10|416|M02105|11112015|20112015|NLSSA004046|NLSSA004046|CECS650531UJ3|</v>
      </c>
      <c r="R112" s="18"/>
      <c r="S112" s="18"/>
      <c r="T112" s="18"/>
      <c r="U112" s="18"/>
      <c r="V112" s="18"/>
    </row>
    <row r="113" spans="1:22" x14ac:dyDescent="0.25">
      <c r="A113">
        <v>19</v>
      </c>
      <c r="B113">
        <v>1</v>
      </c>
      <c r="C113">
        <v>2016</v>
      </c>
      <c r="D113" s="5">
        <v>416</v>
      </c>
      <c r="E113" t="s">
        <v>509</v>
      </c>
      <c r="F113" s="7">
        <v>2302</v>
      </c>
      <c r="G113" s="8" t="s">
        <v>510</v>
      </c>
      <c r="H113" s="8" t="s">
        <v>334</v>
      </c>
      <c r="I113" s="9" t="s">
        <v>17</v>
      </c>
      <c r="J113" s="10" t="s">
        <v>51</v>
      </c>
      <c r="K113" s="8" t="s">
        <v>511</v>
      </c>
      <c r="L113" s="16" t="s">
        <v>309</v>
      </c>
      <c r="M113" s="16" t="s">
        <v>310</v>
      </c>
      <c r="N113" s="11" t="s">
        <v>101</v>
      </c>
      <c r="O113" s="11" t="s">
        <v>101</v>
      </c>
      <c r="P113">
        <v>1914861720</v>
      </c>
      <c r="Q113" t="str">
        <f t="shared" si="1"/>
        <v>19|1|2016|2302|DAVILA,GARZA/OSVALDO|08:00|11|416|M01004|30112015|19122015|NLSSA004046|NLSSA004046|DAGO5811256UA|</v>
      </c>
      <c r="R113" s="18"/>
      <c r="S113" s="18"/>
      <c r="T113" s="18"/>
      <c r="U113" s="18"/>
      <c r="V113" s="18"/>
    </row>
    <row r="114" spans="1:22" x14ac:dyDescent="0.25">
      <c r="A114">
        <v>19</v>
      </c>
      <c r="B114">
        <v>1</v>
      </c>
      <c r="C114">
        <v>2016</v>
      </c>
      <c r="D114" s="5">
        <v>416</v>
      </c>
      <c r="E114" t="s">
        <v>512</v>
      </c>
      <c r="F114" s="7">
        <v>2302</v>
      </c>
      <c r="G114" s="8" t="s">
        <v>513</v>
      </c>
      <c r="H114" s="8" t="s">
        <v>334</v>
      </c>
      <c r="I114" s="9" t="s">
        <v>17</v>
      </c>
      <c r="J114" s="10" t="s">
        <v>51</v>
      </c>
      <c r="K114" s="8" t="s">
        <v>514</v>
      </c>
      <c r="L114" s="16" t="s">
        <v>256</v>
      </c>
      <c r="M114" s="16" t="s">
        <v>304</v>
      </c>
      <c r="N114" s="11" t="s">
        <v>101</v>
      </c>
      <c r="O114" s="11" t="s">
        <v>101</v>
      </c>
      <c r="P114">
        <v>1914861720</v>
      </c>
      <c r="Q114" t="str">
        <f t="shared" si="1"/>
        <v>19|1|2016|2302|ESTRADA,BRAVO/JUAN|08:00|11|416|M01004|05112015|24112015|NLSSA004046|NLSSA004046|EABJ450826AF5|</v>
      </c>
      <c r="R114" s="18"/>
      <c r="S114" s="18"/>
      <c r="T114" s="18"/>
      <c r="U114" s="18"/>
      <c r="V114" s="18"/>
    </row>
    <row r="115" spans="1:22" x14ac:dyDescent="0.25">
      <c r="A115">
        <v>19</v>
      </c>
      <c r="B115">
        <v>1</v>
      </c>
      <c r="C115">
        <v>2016</v>
      </c>
      <c r="D115" s="5">
        <v>416</v>
      </c>
      <c r="E115" t="s">
        <v>515</v>
      </c>
      <c r="F115" s="7">
        <v>2302</v>
      </c>
      <c r="G115" s="8" t="s">
        <v>516</v>
      </c>
      <c r="H115" s="8" t="s">
        <v>80</v>
      </c>
      <c r="I115" s="9" t="s">
        <v>17</v>
      </c>
      <c r="J115" s="10" t="s">
        <v>26</v>
      </c>
      <c r="K115" s="8" t="s">
        <v>517</v>
      </c>
      <c r="L115" s="16" t="s">
        <v>518</v>
      </c>
      <c r="M115" s="16" t="s">
        <v>519</v>
      </c>
      <c r="N115" s="11" t="s">
        <v>101</v>
      </c>
      <c r="O115" s="11" t="s">
        <v>101</v>
      </c>
      <c r="P115">
        <v>1914861720</v>
      </c>
      <c r="Q115" t="str">
        <f t="shared" si="1"/>
        <v>19|1|2016|2302|GOMEZ,RAMIREZ/MARIA ESTHER|08:00|10|416|M02035|06112015|10112015|NLSSA004046|NLSSA004046|GORE650808CT6|</v>
      </c>
      <c r="R115" s="18"/>
      <c r="S115" s="18"/>
      <c r="T115" s="18"/>
      <c r="U115" s="18"/>
      <c r="V115" s="18"/>
    </row>
    <row r="116" spans="1:22" x14ac:dyDescent="0.25">
      <c r="A116">
        <v>19</v>
      </c>
      <c r="B116">
        <v>1</v>
      </c>
      <c r="C116">
        <v>2016</v>
      </c>
      <c r="D116" s="5">
        <v>416</v>
      </c>
      <c r="E116" t="s">
        <v>520</v>
      </c>
      <c r="F116" s="7">
        <v>2302</v>
      </c>
      <c r="G116" s="8" t="s">
        <v>521</v>
      </c>
      <c r="H116" s="8" t="s">
        <v>80</v>
      </c>
      <c r="I116" s="9" t="s">
        <v>17</v>
      </c>
      <c r="J116" s="10" t="s">
        <v>26</v>
      </c>
      <c r="K116" s="8" t="s">
        <v>522</v>
      </c>
      <c r="L116" s="16" t="s">
        <v>277</v>
      </c>
      <c r="M116" s="16" t="s">
        <v>261</v>
      </c>
      <c r="N116" s="11" t="s">
        <v>101</v>
      </c>
      <c r="O116" s="11" t="s">
        <v>101</v>
      </c>
      <c r="P116">
        <v>1914861720</v>
      </c>
      <c r="Q116" t="str">
        <f t="shared" si="1"/>
        <v>19|1|2016|2302|LEAL,TAMEZ/PATRICIA|08:00|10|416|M02035|09112015|12112015|NLSSA004046|NLSSA004046|LETP680227KJ1|</v>
      </c>
      <c r="R116" s="18"/>
      <c r="S116" s="18"/>
      <c r="T116" s="18"/>
      <c r="U116" s="18"/>
      <c r="V116" s="18"/>
    </row>
    <row r="117" spans="1:22" x14ac:dyDescent="0.25">
      <c r="A117">
        <v>19</v>
      </c>
      <c r="B117">
        <v>1</v>
      </c>
      <c r="C117">
        <v>2016</v>
      </c>
      <c r="D117" s="5">
        <v>416</v>
      </c>
      <c r="E117" t="s">
        <v>523</v>
      </c>
      <c r="F117" s="7">
        <v>2302</v>
      </c>
      <c r="G117" s="8" t="s">
        <v>524</v>
      </c>
      <c r="H117" s="8" t="s">
        <v>25</v>
      </c>
      <c r="I117" s="9" t="s">
        <v>17</v>
      </c>
      <c r="J117" s="10" t="s">
        <v>26</v>
      </c>
      <c r="K117" s="8" t="s">
        <v>525</v>
      </c>
      <c r="L117" s="16" t="s">
        <v>359</v>
      </c>
      <c r="M117" s="16" t="s">
        <v>305</v>
      </c>
      <c r="N117" s="11" t="s">
        <v>101</v>
      </c>
      <c r="O117" s="11" t="s">
        <v>101</v>
      </c>
      <c r="P117">
        <v>1914861720</v>
      </c>
      <c r="Q117" t="str">
        <f t="shared" si="1"/>
        <v>19|1|2016|2302|MENDOZA,DE LA CRUZ/MOISES|08:00|10|416|M02036|25112015|13122015|NLSSA004046|NLSSA004046|MECM6107137D5|</v>
      </c>
      <c r="R117" s="18"/>
      <c r="S117" s="18"/>
      <c r="T117" s="18"/>
      <c r="U117" s="18"/>
      <c r="V117" s="18"/>
    </row>
    <row r="118" spans="1:22" x14ac:dyDescent="0.25">
      <c r="A118">
        <v>19</v>
      </c>
      <c r="B118">
        <v>1</v>
      </c>
      <c r="C118">
        <v>2016</v>
      </c>
      <c r="D118" s="5">
        <v>416</v>
      </c>
      <c r="E118" t="s">
        <v>526</v>
      </c>
      <c r="F118" s="7">
        <v>2302</v>
      </c>
      <c r="G118" s="8" t="s">
        <v>527</v>
      </c>
      <c r="H118" s="8" t="s">
        <v>528</v>
      </c>
      <c r="I118" s="9" t="s">
        <v>17</v>
      </c>
      <c r="J118" s="10" t="s">
        <v>34</v>
      </c>
      <c r="K118" s="8" t="s">
        <v>529</v>
      </c>
      <c r="L118" s="16" t="s">
        <v>456</v>
      </c>
      <c r="M118" s="16" t="s">
        <v>347</v>
      </c>
      <c r="N118" s="11" t="s">
        <v>101</v>
      </c>
      <c r="O118" s="11" t="s">
        <v>101</v>
      </c>
      <c r="P118">
        <v>1914861720</v>
      </c>
      <c r="Q118" t="str">
        <f t="shared" si="1"/>
        <v>19|1|2016|2302|MENDOZA,ONOFRE/ELEAZAR|08:00|03|416|M02074|18112015|07122015|NLSSA004046|NLSSA004046|MEOE67060416A|</v>
      </c>
      <c r="R118" s="18"/>
      <c r="S118" s="18"/>
      <c r="T118" s="18"/>
      <c r="U118" s="18"/>
      <c r="V118" s="18"/>
    </row>
    <row r="119" spans="1:22" x14ac:dyDescent="0.25">
      <c r="A119">
        <v>19</v>
      </c>
      <c r="B119">
        <v>1</v>
      </c>
      <c r="C119">
        <v>2016</v>
      </c>
      <c r="D119" s="5">
        <v>416</v>
      </c>
      <c r="E119" t="s">
        <v>530</v>
      </c>
      <c r="F119" s="7">
        <v>2302</v>
      </c>
      <c r="G119" s="8" t="s">
        <v>531</v>
      </c>
      <c r="H119" s="8" t="s">
        <v>224</v>
      </c>
      <c r="I119" s="9" t="s">
        <v>17</v>
      </c>
      <c r="J119" s="10" t="s">
        <v>26</v>
      </c>
      <c r="K119" s="8" t="s">
        <v>532</v>
      </c>
      <c r="L119" s="16" t="s">
        <v>364</v>
      </c>
      <c r="M119" s="16" t="s">
        <v>294</v>
      </c>
      <c r="N119" s="11" t="s">
        <v>101</v>
      </c>
      <c r="O119" s="11" t="s">
        <v>101</v>
      </c>
      <c r="P119">
        <v>1914861720</v>
      </c>
      <c r="Q119" t="str">
        <f t="shared" si="1"/>
        <v>19|1|2016|2302|MEDELLIN,TORRES/NARCEDALIA|08:00|10|416|M02105|17112015|23112015|NLSSA004046|NLSSA004046|METN620204344|</v>
      </c>
      <c r="R119" s="18"/>
      <c r="S119" s="18"/>
      <c r="T119" s="18"/>
      <c r="U119" s="18"/>
      <c r="V119" s="18"/>
    </row>
    <row r="120" spans="1:22" x14ac:dyDescent="0.25">
      <c r="A120">
        <v>19</v>
      </c>
      <c r="B120">
        <v>1</v>
      </c>
      <c r="C120">
        <v>2016</v>
      </c>
      <c r="D120" s="5">
        <v>416</v>
      </c>
      <c r="E120" t="s">
        <v>533</v>
      </c>
      <c r="F120" s="7">
        <v>2302</v>
      </c>
      <c r="G120" s="8" t="s">
        <v>534</v>
      </c>
      <c r="H120" s="8" t="s">
        <v>535</v>
      </c>
      <c r="I120" s="9" t="s">
        <v>17</v>
      </c>
      <c r="J120" s="10" t="s">
        <v>18</v>
      </c>
      <c r="K120" s="8" t="s">
        <v>536</v>
      </c>
      <c r="L120" s="16" t="s">
        <v>537</v>
      </c>
      <c r="M120" s="16" t="s">
        <v>538</v>
      </c>
      <c r="N120" s="11" t="s">
        <v>101</v>
      </c>
      <c r="O120" s="11" t="s">
        <v>101</v>
      </c>
      <c r="P120">
        <v>1914861720</v>
      </c>
      <c r="Q120" t="str">
        <f t="shared" si="1"/>
        <v>19|1|2016|2302|MEDINA,VILLARREAL/FERNANDO|08:00|23|416|M03018|14112015|03122015|NLSSA004046|NLSSA004046|MEVF6509208J1|</v>
      </c>
      <c r="R120" s="18"/>
      <c r="S120" s="18"/>
      <c r="T120" s="18"/>
      <c r="U120" s="18"/>
      <c r="V120" s="18"/>
    </row>
    <row r="121" spans="1:22" x14ac:dyDescent="0.25">
      <c r="A121">
        <v>19</v>
      </c>
      <c r="B121">
        <v>1</v>
      </c>
      <c r="C121">
        <v>2016</v>
      </c>
      <c r="D121" s="5">
        <v>416</v>
      </c>
      <c r="E121" t="s">
        <v>539</v>
      </c>
      <c r="F121" s="7">
        <v>2302</v>
      </c>
      <c r="G121" s="8" t="s">
        <v>540</v>
      </c>
      <c r="H121" s="8" t="s">
        <v>25</v>
      </c>
      <c r="I121" s="9" t="s">
        <v>17</v>
      </c>
      <c r="J121" s="10" t="s">
        <v>26</v>
      </c>
      <c r="K121" s="8" t="s">
        <v>541</v>
      </c>
      <c r="L121" s="16" t="s">
        <v>294</v>
      </c>
      <c r="M121" s="16" t="s">
        <v>314</v>
      </c>
      <c r="N121" s="11" t="s">
        <v>101</v>
      </c>
      <c r="O121" s="11" t="s">
        <v>101</v>
      </c>
      <c r="P121">
        <v>1914861720</v>
      </c>
      <c r="Q121" t="str">
        <f t="shared" si="1"/>
        <v>19|1|2016|2302|MIRELES,HERNANDEZ/OLGA CRISTINA|08:00|10|416|M02036|23112015|01122015|NLSSA004046|NLSSA004046|MIHO800129JU6|</v>
      </c>
      <c r="R121" s="18"/>
      <c r="S121" s="18"/>
      <c r="T121" s="18"/>
      <c r="U121" s="18"/>
      <c r="V121" s="18"/>
    </row>
    <row r="122" spans="1:22" x14ac:dyDescent="0.25">
      <c r="A122">
        <v>19</v>
      </c>
      <c r="B122">
        <v>1</v>
      </c>
      <c r="C122">
        <v>2016</v>
      </c>
      <c r="D122" s="5">
        <v>416</v>
      </c>
      <c r="E122" t="s">
        <v>542</v>
      </c>
      <c r="F122" s="7">
        <v>2302</v>
      </c>
      <c r="G122" s="8" t="s">
        <v>543</v>
      </c>
      <c r="H122" s="8" t="s">
        <v>274</v>
      </c>
      <c r="I122" s="9" t="s">
        <v>17</v>
      </c>
      <c r="J122" s="10" t="s">
        <v>275</v>
      </c>
      <c r="K122" s="8" t="s">
        <v>544</v>
      </c>
      <c r="L122" s="16" t="s">
        <v>364</v>
      </c>
      <c r="M122" s="16" t="s">
        <v>278</v>
      </c>
      <c r="N122" s="11" t="s">
        <v>101</v>
      </c>
      <c r="O122" s="11" t="s">
        <v>101</v>
      </c>
      <c r="P122">
        <v>1914861720</v>
      </c>
      <c r="Q122" t="str">
        <f t="shared" si="1"/>
        <v>19|1|2016|2302|NAJERA,CASTILLO/FRANCISCO GERARDO|08:00|04|416|M02006|17112015|28112015|NLSSA004046|NLSSA004046|NACF641030145|</v>
      </c>
      <c r="R122" s="18"/>
      <c r="S122" s="18"/>
      <c r="T122" s="18"/>
      <c r="U122" s="18"/>
      <c r="V122" s="18"/>
    </row>
    <row r="123" spans="1:22" x14ac:dyDescent="0.25">
      <c r="A123">
        <v>19</v>
      </c>
      <c r="B123">
        <v>1</v>
      </c>
      <c r="C123">
        <v>2016</v>
      </c>
      <c r="D123" s="5">
        <v>416</v>
      </c>
      <c r="E123" t="s">
        <v>545</v>
      </c>
      <c r="F123" s="7">
        <v>2302</v>
      </c>
      <c r="G123" s="8" t="s">
        <v>546</v>
      </c>
      <c r="H123" s="8" t="s">
        <v>49</v>
      </c>
      <c r="I123" s="9" t="s">
        <v>17</v>
      </c>
      <c r="J123" s="10" t="s">
        <v>51</v>
      </c>
      <c r="K123" s="8" t="s">
        <v>547</v>
      </c>
      <c r="L123" s="16" t="s">
        <v>364</v>
      </c>
      <c r="M123" s="16" t="s">
        <v>365</v>
      </c>
      <c r="N123" s="11" t="s">
        <v>101</v>
      </c>
      <c r="O123" s="11" t="s">
        <v>101</v>
      </c>
      <c r="P123">
        <v>1914861720</v>
      </c>
      <c r="Q123" t="str">
        <f t="shared" si="1"/>
        <v>19|1|2016|2302|NAJERA,MONTERO/GENARO|08:00|11|416|M01006|17112015|02122015|NLSSA004046|NLSSA004046|NAMG660128JI3|</v>
      </c>
      <c r="R123" s="18"/>
      <c r="S123" s="18"/>
      <c r="T123" s="18"/>
      <c r="U123" s="18"/>
      <c r="V123" s="18"/>
    </row>
    <row r="124" spans="1:22" x14ac:dyDescent="0.25">
      <c r="A124">
        <v>19</v>
      </c>
      <c r="B124">
        <v>1</v>
      </c>
      <c r="C124">
        <v>2016</v>
      </c>
      <c r="D124" s="5">
        <v>416</v>
      </c>
      <c r="E124" t="s">
        <v>548</v>
      </c>
      <c r="F124" s="7">
        <v>2302</v>
      </c>
      <c r="G124" s="8" t="s">
        <v>549</v>
      </c>
      <c r="H124" s="8" t="s">
        <v>97</v>
      </c>
      <c r="I124" s="9" t="s">
        <v>17</v>
      </c>
      <c r="J124" s="10" t="s">
        <v>26</v>
      </c>
      <c r="K124" s="8" t="s">
        <v>550</v>
      </c>
      <c r="L124" s="16" t="s">
        <v>359</v>
      </c>
      <c r="M124" s="16" t="s">
        <v>497</v>
      </c>
      <c r="N124" s="11" t="s">
        <v>101</v>
      </c>
      <c r="O124" s="11" t="s">
        <v>101</v>
      </c>
      <c r="P124">
        <v>1914861720</v>
      </c>
      <c r="Q124" t="str">
        <f t="shared" si="1"/>
        <v>19|1|2016|2302|NAVARRO,REYNOSO/BERTHA ALICIA|08:00|10|416|M02031|25112015|29112015|NLSSA004046|NLSSA004046|NARB6311019Z3|</v>
      </c>
      <c r="R124" s="18"/>
      <c r="S124" s="18"/>
      <c r="T124" s="18"/>
      <c r="U124" s="18"/>
      <c r="V124" s="18"/>
    </row>
    <row r="125" spans="1:22" x14ac:dyDescent="0.25">
      <c r="A125">
        <v>19</v>
      </c>
      <c r="B125">
        <v>1</v>
      </c>
      <c r="C125">
        <v>2016</v>
      </c>
      <c r="D125" s="5">
        <v>416</v>
      </c>
      <c r="E125" t="s">
        <v>551</v>
      </c>
      <c r="F125" s="7">
        <v>2302</v>
      </c>
      <c r="G125" s="8" t="s">
        <v>552</v>
      </c>
      <c r="H125" s="8" t="s">
        <v>274</v>
      </c>
      <c r="I125" s="9" t="s">
        <v>50</v>
      </c>
      <c r="J125" s="10" t="s">
        <v>275</v>
      </c>
      <c r="K125" s="8" t="s">
        <v>553</v>
      </c>
      <c r="L125" s="16" t="s">
        <v>456</v>
      </c>
      <c r="M125" s="16" t="s">
        <v>347</v>
      </c>
      <c r="N125" s="11" t="s">
        <v>101</v>
      </c>
      <c r="O125" s="11" t="s">
        <v>101</v>
      </c>
      <c r="P125">
        <v>1914861720</v>
      </c>
      <c r="Q125" t="str">
        <f t="shared" si="1"/>
        <v>19|1|2016|2302|RODRIGUEZ,RANGEL/SERGIO|07:00|04|416|M02006|18112015|07122015|NLSSA004046|NLSSA004046|RORS551221R26|</v>
      </c>
      <c r="R125" s="18"/>
      <c r="S125" s="18"/>
      <c r="T125" s="18"/>
      <c r="U125" s="18"/>
      <c r="V125" s="18"/>
    </row>
    <row r="126" spans="1:22" x14ac:dyDescent="0.25">
      <c r="A126">
        <v>19</v>
      </c>
      <c r="B126">
        <v>1</v>
      </c>
      <c r="C126">
        <v>2016</v>
      </c>
      <c r="D126" s="5">
        <v>416</v>
      </c>
      <c r="E126" t="s">
        <v>554</v>
      </c>
      <c r="F126" s="7">
        <v>2302</v>
      </c>
      <c r="G126" s="8" t="s">
        <v>555</v>
      </c>
      <c r="H126" s="8" t="s">
        <v>556</v>
      </c>
      <c r="I126" s="9" t="s">
        <v>17</v>
      </c>
      <c r="J126" s="10" t="s">
        <v>51</v>
      </c>
      <c r="K126" s="8" t="s">
        <v>557</v>
      </c>
      <c r="L126" s="16" t="s">
        <v>277</v>
      </c>
      <c r="M126" s="16" t="s">
        <v>278</v>
      </c>
      <c r="N126" s="11" t="s">
        <v>101</v>
      </c>
      <c r="O126" s="11" t="s">
        <v>101</v>
      </c>
      <c r="P126">
        <v>1914861720</v>
      </c>
      <c r="Q126" t="str">
        <f t="shared" si="1"/>
        <v>19|1|2016|2302|SEPULVEDA,MARTINEZ/VICTORINO|08:00|11|416|M01010|09112015|28112015|NLSSA004046|NLSSA004046|SEMV520604KG8|</v>
      </c>
      <c r="R126" s="18"/>
      <c r="S126" s="18"/>
      <c r="T126" s="18"/>
      <c r="U126" s="18"/>
      <c r="V126" s="18"/>
    </row>
    <row r="127" spans="1:22" x14ac:dyDescent="0.25">
      <c r="A127">
        <v>19</v>
      </c>
      <c r="B127">
        <v>1</v>
      </c>
      <c r="C127">
        <v>2016</v>
      </c>
      <c r="D127" s="5">
        <v>416</v>
      </c>
      <c r="E127" t="s">
        <v>558</v>
      </c>
      <c r="F127" s="7">
        <v>2302</v>
      </c>
      <c r="G127" s="8" t="s">
        <v>559</v>
      </c>
      <c r="H127" s="8" t="s">
        <v>224</v>
      </c>
      <c r="I127" s="9" t="s">
        <v>17</v>
      </c>
      <c r="J127" s="10" t="s">
        <v>26</v>
      </c>
      <c r="K127" s="8" t="s">
        <v>560</v>
      </c>
      <c r="L127" s="16" t="s">
        <v>370</v>
      </c>
      <c r="M127" s="16" t="s">
        <v>299</v>
      </c>
      <c r="N127" s="11" t="s">
        <v>101</v>
      </c>
      <c r="O127" s="11" t="s">
        <v>101</v>
      </c>
      <c r="P127">
        <v>1914861720</v>
      </c>
      <c r="Q127" t="str">
        <f t="shared" si="1"/>
        <v>19|1|2016|2302|SILVA,CASTILLO/ELIZABETH|08:00|10|416|M02105|02112015|21112015|NLSSA004046|NLSSA004046|SICE660711NF5|</v>
      </c>
      <c r="R127" s="18"/>
      <c r="S127" s="18"/>
      <c r="T127" s="18"/>
      <c r="U127" s="18"/>
      <c r="V127" s="18"/>
    </row>
    <row r="128" spans="1:22" x14ac:dyDescent="0.25">
      <c r="A128">
        <v>19</v>
      </c>
      <c r="B128">
        <v>1</v>
      </c>
      <c r="C128">
        <v>2016</v>
      </c>
      <c r="D128" s="5">
        <v>416</v>
      </c>
      <c r="E128" t="s">
        <v>561</v>
      </c>
      <c r="F128" s="7">
        <v>2302</v>
      </c>
      <c r="G128" s="8" t="s">
        <v>562</v>
      </c>
      <c r="H128" s="8" t="s">
        <v>341</v>
      </c>
      <c r="I128" s="19">
        <v>0.33333333333333331</v>
      </c>
      <c r="J128" s="10" t="s">
        <v>120</v>
      </c>
      <c r="K128" s="8" t="s">
        <v>563</v>
      </c>
      <c r="L128" s="8" t="s">
        <v>564</v>
      </c>
      <c r="M128" s="8" t="s">
        <v>418</v>
      </c>
      <c r="N128" s="8" t="s">
        <v>101</v>
      </c>
      <c r="O128" s="8" t="s">
        <v>101</v>
      </c>
      <c r="P128">
        <v>1914861720</v>
      </c>
      <c r="Q128" t="str">
        <f t="shared" si="1"/>
        <v>19|1|2016|2302|UNZUETA,INSURRIAGA/MARIA DE LA LUZ|0.333333333333333|22|416|M03011|01112015|20112015|NLSSA004046|NLSSA004046|UUIL500524QX8|</v>
      </c>
    </row>
    <row r="129" spans="1:17" x14ac:dyDescent="0.25">
      <c r="A129">
        <v>19</v>
      </c>
      <c r="B129">
        <v>1</v>
      </c>
      <c r="C129">
        <v>2016</v>
      </c>
      <c r="D129" s="5">
        <v>416</v>
      </c>
      <c r="E129" t="s">
        <v>565</v>
      </c>
      <c r="F129" s="7">
        <v>2302</v>
      </c>
      <c r="G129" s="8" t="s">
        <v>566</v>
      </c>
      <c r="H129" s="8" t="s">
        <v>567</v>
      </c>
      <c r="I129" s="19">
        <v>0.33333333333333331</v>
      </c>
      <c r="J129" s="10" t="s">
        <v>34</v>
      </c>
      <c r="K129" s="8" t="s">
        <v>568</v>
      </c>
      <c r="L129" s="8" t="s">
        <v>375</v>
      </c>
      <c r="M129" s="8" t="s">
        <v>569</v>
      </c>
      <c r="N129" s="8" t="s">
        <v>101</v>
      </c>
      <c r="O129" s="8" t="s">
        <v>101</v>
      </c>
      <c r="P129">
        <v>1914861720</v>
      </c>
      <c r="Q129" t="str">
        <f t="shared" si="1"/>
        <v>19|1|2016|2302|VAZQUEZ,MARTINEZ/RUPERTO|0.333333333333333|03|416|M02005|15112015|04122015|NLSSA004046|NLSSA004046|VAMR5401133C8|</v>
      </c>
    </row>
    <row r="130" spans="1:17" x14ac:dyDescent="0.25">
      <c r="A130">
        <v>19</v>
      </c>
      <c r="B130">
        <v>1</v>
      </c>
      <c r="C130">
        <v>2016</v>
      </c>
      <c r="D130" s="5">
        <v>416</v>
      </c>
      <c r="E130" t="s">
        <v>570</v>
      </c>
      <c r="F130" s="7">
        <v>2302</v>
      </c>
      <c r="G130" s="8" t="s">
        <v>571</v>
      </c>
      <c r="H130" s="8" t="s">
        <v>80</v>
      </c>
      <c r="I130" s="19">
        <v>0.33333333333333331</v>
      </c>
      <c r="J130" s="10" t="s">
        <v>26</v>
      </c>
      <c r="K130" s="8" t="s">
        <v>572</v>
      </c>
      <c r="L130" s="8" t="s">
        <v>329</v>
      </c>
      <c r="M130" s="8" t="s">
        <v>359</v>
      </c>
      <c r="N130" s="8" t="s">
        <v>101</v>
      </c>
      <c r="O130" s="8" t="s">
        <v>101</v>
      </c>
      <c r="P130">
        <v>1914861720</v>
      </c>
      <c r="Q130" t="str">
        <f t="shared" si="1"/>
        <v>19|1|2016|2302|ZAPATA,CANTU/HILDA VERONICA|0.333333333333333|10|416|M02035|07112015|25112015|NLSSA004046|NLSSA004046|ZACH700203479|</v>
      </c>
    </row>
    <row r="131" spans="1:17" x14ac:dyDescent="0.25">
      <c r="A131">
        <v>19</v>
      </c>
      <c r="B131">
        <v>1</v>
      </c>
      <c r="C131">
        <v>2016</v>
      </c>
      <c r="D131" s="5">
        <v>416</v>
      </c>
      <c r="E131" t="s">
        <v>573</v>
      </c>
      <c r="F131" s="7">
        <v>2302</v>
      </c>
      <c r="G131" s="8" t="s">
        <v>574</v>
      </c>
      <c r="H131" s="8" t="s">
        <v>224</v>
      </c>
      <c r="I131" s="19">
        <v>0.33333333333333331</v>
      </c>
      <c r="J131" s="10" t="s">
        <v>26</v>
      </c>
      <c r="K131" s="8" t="s">
        <v>575</v>
      </c>
      <c r="L131" s="8" t="s">
        <v>330</v>
      </c>
      <c r="M131" s="8" t="s">
        <v>456</v>
      </c>
      <c r="N131" s="8" t="s">
        <v>101</v>
      </c>
      <c r="O131" s="8" t="s">
        <v>101</v>
      </c>
      <c r="P131">
        <v>1914861720</v>
      </c>
      <c r="Q131" t="str">
        <f t="shared" si="1"/>
        <v>19|1|2016|2302|ZAVALA,RAMIREZ/JUANA|0.333333333333333|10|416|M02105|08112015|18112015|NLSSA004046|NLSSA004046|ZARJ6703295L3|</v>
      </c>
    </row>
    <row r="132" spans="1:17" x14ac:dyDescent="0.25">
      <c r="A132">
        <v>19</v>
      </c>
      <c r="B132">
        <v>1</v>
      </c>
      <c r="C132">
        <v>2016</v>
      </c>
      <c r="D132" s="5">
        <v>416</v>
      </c>
      <c r="E132" t="s">
        <v>576</v>
      </c>
      <c r="F132" s="7">
        <v>2302</v>
      </c>
      <c r="G132" s="8" t="s">
        <v>577</v>
      </c>
      <c r="H132" s="8" t="s">
        <v>334</v>
      </c>
      <c r="I132" s="19">
        <v>0.33333333333333331</v>
      </c>
      <c r="J132" s="10" t="s">
        <v>51</v>
      </c>
      <c r="K132" s="8" t="s">
        <v>578</v>
      </c>
      <c r="L132" s="8" t="s">
        <v>579</v>
      </c>
      <c r="M132" s="8" t="s">
        <v>320</v>
      </c>
      <c r="N132" s="8" t="s">
        <v>101</v>
      </c>
      <c r="O132" s="8" t="s">
        <v>101</v>
      </c>
      <c r="P132">
        <v>1914861720</v>
      </c>
      <c r="Q132" t="str">
        <f t="shared" si="1"/>
        <v>19|1|2016|2302|AGUI&amp;ON,ARANDA/RUBEN|0.333333333333333|11|416|M01004|22122015|31122015|NLSSA004046|NLSSA004046|AUAR590815V18|</v>
      </c>
    </row>
    <row r="133" spans="1:17" x14ac:dyDescent="0.25">
      <c r="A133">
        <v>19</v>
      </c>
      <c r="B133">
        <v>1</v>
      </c>
      <c r="C133">
        <v>2016</v>
      </c>
      <c r="D133" s="5">
        <v>416</v>
      </c>
      <c r="E133" t="s">
        <v>124</v>
      </c>
      <c r="F133" s="7">
        <v>2302</v>
      </c>
      <c r="G133" s="8" t="s">
        <v>125</v>
      </c>
      <c r="H133" s="8" t="s">
        <v>25</v>
      </c>
      <c r="I133" s="19">
        <v>0.33333333333333331</v>
      </c>
      <c r="J133" s="10" t="s">
        <v>26</v>
      </c>
      <c r="K133" s="8" t="s">
        <v>126</v>
      </c>
      <c r="L133" s="8" t="s">
        <v>580</v>
      </c>
      <c r="M133" s="8" t="s">
        <v>581</v>
      </c>
      <c r="N133" s="8" t="s">
        <v>101</v>
      </c>
      <c r="O133" s="8" t="s">
        <v>101</v>
      </c>
      <c r="P133">
        <v>1914861720</v>
      </c>
      <c r="Q133" t="str">
        <f t="shared" si="1"/>
        <v>19|1|2016|2302|CARDENAS,ROSALES/ANA ALICIA|0.333333333333333|10|416|M02036|27122015|29122015|NLSSA004046|NLSSA004046|CARA5903179U5|</v>
      </c>
    </row>
    <row r="134" spans="1:17" x14ac:dyDescent="0.25">
      <c r="A134">
        <v>19</v>
      </c>
      <c r="B134">
        <v>1</v>
      </c>
      <c r="C134">
        <v>2016</v>
      </c>
      <c r="D134" s="5">
        <v>416</v>
      </c>
      <c r="E134" t="s">
        <v>582</v>
      </c>
      <c r="F134" s="7">
        <v>2302</v>
      </c>
      <c r="G134" s="8" t="s">
        <v>583</v>
      </c>
      <c r="H134" s="8" t="s">
        <v>25</v>
      </c>
      <c r="I134" s="19">
        <v>0.33333333333333331</v>
      </c>
      <c r="J134" s="10" t="s">
        <v>26</v>
      </c>
      <c r="K134" s="8" t="s">
        <v>584</v>
      </c>
      <c r="L134" s="8" t="s">
        <v>324</v>
      </c>
      <c r="M134" s="8" t="s">
        <v>585</v>
      </c>
      <c r="N134" s="8" t="s">
        <v>101</v>
      </c>
      <c r="O134" s="8" t="s">
        <v>101</v>
      </c>
      <c r="P134">
        <v>1914861720</v>
      </c>
      <c r="Q134" t="str">
        <f t="shared" si="1"/>
        <v>19|1|2016|2302|CANIZALES,RODRIGUEZ/JUANA GUADALUPE|0.333333333333333|10|416|M02036|10122015|17122015|NLSSA004046|NLSSA004046|CARJ621220UX0|</v>
      </c>
    </row>
    <row r="135" spans="1:17" x14ac:dyDescent="0.25">
      <c r="A135">
        <v>19</v>
      </c>
      <c r="B135">
        <v>1</v>
      </c>
      <c r="C135">
        <v>2016</v>
      </c>
      <c r="D135" s="5">
        <v>416</v>
      </c>
      <c r="E135" t="s">
        <v>586</v>
      </c>
      <c r="F135" s="7">
        <v>2302</v>
      </c>
      <c r="G135" s="8" t="s">
        <v>587</v>
      </c>
      <c r="H135" s="8" t="s">
        <v>80</v>
      </c>
      <c r="I135" s="19">
        <v>0.33333333333333331</v>
      </c>
      <c r="J135" s="10" t="s">
        <v>26</v>
      </c>
      <c r="K135" s="8" t="s">
        <v>588</v>
      </c>
      <c r="L135" s="8" t="s">
        <v>310</v>
      </c>
      <c r="M135" s="8" t="s">
        <v>151</v>
      </c>
      <c r="N135" s="8" t="s">
        <v>101</v>
      </c>
      <c r="O135" s="8" t="s">
        <v>101</v>
      </c>
      <c r="P135">
        <v>1914861720</v>
      </c>
      <c r="Q135" t="str">
        <f t="shared" si="1"/>
        <v>19|1|2016|2302|CERDA,BERMUDEZ/CLAUDIA JENNIFER|0.333333333333333|10|416|M02035|19122015|06012016|NLSSA004046|NLSSA004046|CEBC780309MW2|</v>
      </c>
    </row>
    <row r="136" spans="1:17" x14ac:dyDescent="0.25">
      <c r="A136">
        <v>19</v>
      </c>
      <c r="B136">
        <v>1</v>
      </c>
      <c r="C136">
        <v>2016</v>
      </c>
      <c r="D136" s="5">
        <v>416</v>
      </c>
      <c r="E136" t="s">
        <v>589</v>
      </c>
      <c r="F136" s="7">
        <v>2302</v>
      </c>
      <c r="G136" s="8" t="s">
        <v>590</v>
      </c>
      <c r="H136" s="8" t="s">
        <v>297</v>
      </c>
      <c r="I136" s="19">
        <v>0.33333333333333331</v>
      </c>
      <c r="J136" s="10" t="s">
        <v>26</v>
      </c>
      <c r="K136" s="8" t="s">
        <v>591</v>
      </c>
      <c r="L136" s="8" t="s">
        <v>592</v>
      </c>
      <c r="M136" s="8" t="s">
        <v>580</v>
      </c>
      <c r="N136" s="8" t="s">
        <v>101</v>
      </c>
      <c r="O136" s="8" t="s">
        <v>101</v>
      </c>
      <c r="P136">
        <v>1914861720</v>
      </c>
      <c r="Q136" t="str">
        <f t="shared" ref="Q136:Q199" si="2">CONCATENATE(A136,"|",B136,"|",C136,"|",F136,"|",G136,"|",I136,"|",J136,"|",D136,"|",H136,"|",L136,"|",M136,"|",N136,"|",O136,"|",E136,"|")</f>
        <v>19|1|2016|2302|HERNANDEZ,SOSA/JOSE HELENO|0.333333333333333|10|416|M02107|18122015|27122015|NLSSA004046|NLSSA004046|HESH5407183Y9|</v>
      </c>
    </row>
    <row r="137" spans="1:17" x14ac:dyDescent="0.25">
      <c r="A137">
        <v>19</v>
      </c>
      <c r="B137">
        <v>1</v>
      </c>
      <c r="C137">
        <v>2016</v>
      </c>
      <c r="D137" s="5">
        <v>416</v>
      </c>
      <c r="E137" t="s">
        <v>593</v>
      </c>
      <c r="F137" s="7">
        <v>2302</v>
      </c>
      <c r="G137" s="8" t="s">
        <v>594</v>
      </c>
      <c r="H137" s="8" t="s">
        <v>281</v>
      </c>
      <c r="I137" s="19">
        <v>0.33333333333333331</v>
      </c>
      <c r="J137" s="10" t="s">
        <v>282</v>
      </c>
      <c r="K137" s="8" t="s">
        <v>595</v>
      </c>
      <c r="L137" s="8" t="s">
        <v>347</v>
      </c>
      <c r="M137" s="8" t="s">
        <v>596</v>
      </c>
      <c r="N137" s="8" t="s">
        <v>101</v>
      </c>
      <c r="O137" s="8" t="s">
        <v>101</v>
      </c>
      <c r="P137">
        <v>1914861720</v>
      </c>
      <c r="Q137" t="str">
        <f t="shared" si="2"/>
        <v>19|1|2016|2302|LECEA,JUAREZ/CLAUDETE|0.333333333333333|02|416|M02110|07122015|26122015|NLSSA004046|NLSSA004046|LEJC610714J64|</v>
      </c>
    </row>
    <row r="138" spans="1:17" x14ac:dyDescent="0.25">
      <c r="A138">
        <v>19</v>
      </c>
      <c r="B138">
        <v>1</v>
      </c>
      <c r="C138">
        <v>2016</v>
      </c>
      <c r="D138" s="5">
        <v>416</v>
      </c>
      <c r="E138" t="s">
        <v>597</v>
      </c>
      <c r="F138" s="7">
        <v>2302</v>
      </c>
      <c r="G138" s="8" t="s">
        <v>598</v>
      </c>
      <c r="H138" s="8" t="s">
        <v>154</v>
      </c>
      <c r="I138" s="19">
        <v>0.33333333333333331</v>
      </c>
      <c r="J138" s="10" t="s">
        <v>18</v>
      </c>
      <c r="K138" s="8" t="s">
        <v>599</v>
      </c>
      <c r="L138" s="8" t="s">
        <v>319</v>
      </c>
      <c r="M138" s="8" t="s">
        <v>600</v>
      </c>
      <c r="N138" s="8" t="s">
        <v>101</v>
      </c>
      <c r="O138" s="8" t="s">
        <v>101</v>
      </c>
      <c r="P138">
        <v>1914861720</v>
      </c>
      <c r="Q138" t="str">
        <f t="shared" si="2"/>
        <v>19|1|2016|2302|LIMON,AGUILAR/JUAN|0.333333333333333|23|416|M03019|16122015|04012016|NLSSA004046|NLSSA004046|LIAJ420514ML1|</v>
      </c>
    </row>
    <row r="139" spans="1:17" x14ac:dyDescent="0.25">
      <c r="A139">
        <v>19</v>
      </c>
      <c r="B139">
        <v>1</v>
      </c>
      <c r="C139">
        <v>2016</v>
      </c>
      <c r="D139" s="5">
        <v>416</v>
      </c>
      <c r="E139" t="s">
        <v>601</v>
      </c>
      <c r="F139" s="7">
        <v>2302</v>
      </c>
      <c r="G139" s="8" t="s">
        <v>602</v>
      </c>
      <c r="H139" s="8" t="s">
        <v>171</v>
      </c>
      <c r="I139" s="19">
        <v>0.33333333333333331</v>
      </c>
      <c r="J139" s="10" t="s">
        <v>26</v>
      </c>
      <c r="K139" s="8" t="s">
        <v>603</v>
      </c>
      <c r="L139" s="8" t="s">
        <v>347</v>
      </c>
      <c r="M139" s="8" t="s">
        <v>596</v>
      </c>
      <c r="N139" s="8" t="s">
        <v>101</v>
      </c>
      <c r="O139" s="8" t="s">
        <v>101</v>
      </c>
      <c r="P139">
        <v>1914861720</v>
      </c>
      <c r="Q139" t="str">
        <f t="shared" si="2"/>
        <v>19|1|2016|2302|MARTINEZ,CAUDILLO/GUADALUPE MARIA|0.333333333333333|10|416|M02034|07122015|26122015|NLSSA004046|NLSSA004046|MACG601213AN5|</v>
      </c>
    </row>
    <row r="140" spans="1:17" x14ac:dyDescent="0.25">
      <c r="A140">
        <v>19</v>
      </c>
      <c r="B140">
        <v>1</v>
      </c>
      <c r="C140">
        <v>2016</v>
      </c>
      <c r="D140" s="5">
        <v>416</v>
      </c>
      <c r="E140" t="s">
        <v>604</v>
      </c>
      <c r="F140" s="7">
        <v>2302</v>
      </c>
      <c r="G140" s="8" t="s">
        <v>605</v>
      </c>
      <c r="H140" s="8" t="s">
        <v>224</v>
      </c>
      <c r="I140" s="19">
        <v>0.33333333333333331</v>
      </c>
      <c r="J140" s="10" t="s">
        <v>26</v>
      </c>
      <c r="K140" s="8" t="s">
        <v>606</v>
      </c>
      <c r="L140" s="8" t="s">
        <v>607</v>
      </c>
      <c r="M140" s="8" t="s">
        <v>305</v>
      </c>
      <c r="N140" s="8" t="s">
        <v>101</v>
      </c>
      <c r="O140" s="8" t="s">
        <v>101</v>
      </c>
      <c r="P140">
        <v>1914861720</v>
      </c>
      <c r="Q140" t="str">
        <f t="shared" si="2"/>
        <v>19|1|2016|2302|MARTINEZ,CIENEGA/ROSALVA|0.333333333333333|10|416|M02105|11122015|13122015|NLSSA004046|NLSSA004046|MACR7008179Q3|</v>
      </c>
    </row>
    <row r="141" spans="1:17" x14ac:dyDescent="0.25">
      <c r="A141">
        <v>19</v>
      </c>
      <c r="B141">
        <v>1</v>
      </c>
      <c r="C141">
        <v>2016</v>
      </c>
      <c r="D141" s="5">
        <v>416</v>
      </c>
      <c r="E141" t="s">
        <v>608</v>
      </c>
      <c r="F141" s="7">
        <v>2302</v>
      </c>
      <c r="G141" s="8" t="s">
        <v>609</v>
      </c>
      <c r="H141" s="8" t="s">
        <v>224</v>
      </c>
      <c r="I141" s="19">
        <v>0.33333333333333331</v>
      </c>
      <c r="J141" s="10" t="s">
        <v>26</v>
      </c>
      <c r="K141" s="8" t="s">
        <v>610</v>
      </c>
      <c r="L141" s="8" t="s">
        <v>607</v>
      </c>
      <c r="M141" s="8" t="s">
        <v>360</v>
      </c>
      <c r="N141" s="8" t="s">
        <v>101</v>
      </c>
      <c r="O141" s="8" t="s">
        <v>101</v>
      </c>
      <c r="P141">
        <v>1914861720</v>
      </c>
      <c r="Q141" t="str">
        <f t="shared" si="2"/>
        <v>19|1|2016|2302|MARIN,RODRIGUEZ/MIRIAM|0.333333333333333|10|416|M02105|11122015|14122015|NLSSA004046|NLSSA004046|MARM751125NM6|</v>
      </c>
    </row>
    <row r="142" spans="1:17" x14ac:dyDescent="0.25">
      <c r="A142">
        <v>19</v>
      </c>
      <c r="B142">
        <v>1</v>
      </c>
      <c r="C142">
        <v>2016</v>
      </c>
      <c r="D142" s="5">
        <v>416</v>
      </c>
      <c r="E142" t="s">
        <v>611</v>
      </c>
      <c r="F142" s="7">
        <v>2302</v>
      </c>
      <c r="G142" s="8" t="s">
        <v>612</v>
      </c>
      <c r="H142" s="8" t="s">
        <v>154</v>
      </c>
      <c r="I142" s="19">
        <v>0.33333333333333331</v>
      </c>
      <c r="J142" s="10" t="s">
        <v>18</v>
      </c>
      <c r="K142" s="8" t="s">
        <v>613</v>
      </c>
      <c r="L142" s="8" t="s">
        <v>485</v>
      </c>
      <c r="M142" s="8" t="s">
        <v>320</v>
      </c>
      <c r="N142" s="8" t="s">
        <v>101</v>
      </c>
      <c r="O142" s="8" t="s">
        <v>101</v>
      </c>
      <c r="P142">
        <v>1914861720</v>
      </c>
      <c r="Q142" t="str">
        <f t="shared" si="2"/>
        <v>19|1|2016|2302|PALACIOS,MARTINEZ/JOSEFINA|0.333333333333333|23|416|M03019|12122015|31122015|NLSSA004046|NLSSA004046|PAMJ610319GC6|</v>
      </c>
    </row>
    <row r="143" spans="1:17" x14ac:dyDescent="0.25">
      <c r="A143">
        <v>19</v>
      </c>
      <c r="B143">
        <v>1</v>
      </c>
      <c r="C143">
        <v>2016</v>
      </c>
      <c r="D143" s="5">
        <v>416</v>
      </c>
      <c r="E143" t="s">
        <v>614</v>
      </c>
      <c r="F143" s="7">
        <v>2302</v>
      </c>
      <c r="G143" s="8" t="s">
        <v>615</v>
      </c>
      <c r="H143" s="8" t="s">
        <v>616</v>
      </c>
      <c r="I143" s="19">
        <v>0.33333333333333331</v>
      </c>
      <c r="J143" s="10" t="s">
        <v>179</v>
      </c>
      <c r="K143" s="8" t="s">
        <v>617</v>
      </c>
      <c r="L143" s="8" t="s">
        <v>347</v>
      </c>
      <c r="M143" s="8" t="s">
        <v>596</v>
      </c>
      <c r="N143" s="8" t="s">
        <v>101</v>
      </c>
      <c r="O143" s="8" t="s">
        <v>101</v>
      </c>
      <c r="P143">
        <v>1914861720</v>
      </c>
      <c r="Q143" t="str">
        <f t="shared" si="2"/>
        <v>19|1|2016|2302|SANCHEZ,DE LA ROSA/JUANA GUADALUPE|0.333333333333333|05|416|M02047|07122015|26122015|NLSSA004046|NLSSA004046|SARJ6604187GA|</v>
      </c>
    </row>
    <row r="144" spans="1:17" x14ac:dyDescent="0.25">
      <c r="A144">
        <v>19</v>
      </c>
      <c r="B144">
        <v>1</v>
      </c>
      <c r="C144">
        <v>2016</v>
      </c>
      <c r="D144" s="5">
        <v>416</v>
      </c>
      <c r="E144" t="s">
        <v>618</v>
      </c>
      <c r="F144" s="7">
        <v>2302</v>
      </c>
      <c r="G144" s="8" t="s">
        <v>619</v>
      </c>
      <c r="H144" s="8" t="s">
        <v>16</v>
      </c>
      <c r="I144" s="19">
        <v>0.33333333333333331</v>
      </c>
      <c r="J144" s="10" t="s">
        <v>18</v>
      </c>
      <c r="K144" s="8" t="s">
        <v>620</v>
      </c>
      <c r="L144" s="8" t="s">
        <v>621</v>
      </c>
      <c r="M144" s="8" t="s">
        <v>122</v>
      </c>
      <c r="N144" s="8" t="s">
        <v>101</v>
      </c>
      <c r="O144" s="8" t="s">
        <v>101</v>
      </c>
      <c r="P144">
        <v>1914861720</v>
      </c>
      <c r="Q144" t="str">
        <f t="shared" si="2"/>
        <v>19|1|2016|2302|SEGURA,RAMIRO/JUAN CRISTOBAL|0.333333333333333|23|416|M03024|21122015|05012016|NLSSA004046|NLSSA004046|SERJ881028IH4|</v>
      </c>
    </row>
    <row r="145" spans="1:17" x14ac:dyDescent="0.25">
      <c r="A145">
        <v>19</v>
      </c>
      <c r="B145">
        <v>1</v>
      </c>
      <c r="C145">
        <v>2016</v>
      </c>
      <c r="D145" s="5">
        <v>416</v>
      </c>
      <c r="E145" t="s">
        <v>622</v>
      </c>
      <c r="F145" s="7">
        <v>2302</v>
      </c>
      <c r="G145" s="8" t="s">
        <v>623</v>
      </c>
      <c r="H145" s="8" t="s">
        <v>624</v>
      </c>
      <c r="I145" s="19">
        <v>0.33333333333333331</v>
      </c>
      <c r="J145" s="10" t="s">
        <v>179</v>
      </c>
      <c r="K145" s="8" t="s">
        <v>625</v>
      </c>
      <c r="L145" s="8" t="s">
        <v>626</v>
      </c>
      <c r="M145" s="8" t="s">
        <v>285</v>
      </c>
      <c r="N145" s="8" t="s">
        <v>101</v>
      </c>
      <c r="O145" s="8" t="s">
        <v>101</v>
      </c>
      <c r="P145">
        <v>1914861720</v>
      </c>
      <c r="Q145" t="str">
        <f t="shared" si="2"/>
        <v>19|1|2016|2302|AYALA,CARRILLO/MARIA ALEJANDRA|0.333333333333333|05|416|M02046|09102015|28102015|NLSSA004046|NLSSA004046|AACA5110134NA|</v>
      </c>
    </row>
    <row r="146" spans="1:17" x14ac:dyDescent="0.25">
      <c r="A146">
        <v>19</v>
      </c>
      <c r="B146">
        <v>1</v>
      </c>
      <c r="C146">
        <v>2016</v>
      </c>
      <c r="D146" s="5">
        <v>416</v>
      </c>
      <c r="E146" t="s">
        <v>627</v>
      </c>
      <c r="F146" s="7">
        <v>2302</v>
      </c>
      <c r="G146" s="8" t="s">
        <v>628</v>
      </c>
      <c r="H146" s="8" t="s">
        <v>556</v>
      </c>
      <c r="I146" s="19">
        <v>0.33333333333333331</v>
      </c>
      <c r="J146" s="10" t="s">
        <v>51</v>
      </c>
      <c r="K146" s="8" t="s">
        <v>629</v>
      </c>
      <c r="L146" s="8" t="s">
        <v>626</v>
      </c>
      <c r="M146" s="8" t="s">
        <v>446</v>
      </c>
      <c r="N146" s="8" t="s">
        <v>101</v>
      </c>
      <c r="O146" s="8" t="s">
        <v>101</v>
      </c>
      <c r="P146">
        <v>1914861720</v>
      </c>
      <c r="Q146" t="str">
        <f t="shared" si="2"/>
        <v>19|1|2016|2302|AYALA,SIERRA/JUAN AMBROSIO|0.333333333333333|11|416|M01010|09102015|23102015|NLSSA004046|NLSSA004046|AASJ551207U22|</v>
      </c>
    </row>
    <row r="147" spans="1:17" x14ac:dyDescent="0.25">
      <c r="A147">
        <v>19</v>
      </c>
      <c r="B147">
        <v>1</v>
      </c>
      <c r="C147">
        <v>2016</v>
      </c>
      <c r="D147" s="5">
        <v>416</v>
      </c>
      <c r="E147" t="s">
        <v>630</v>
      </c>
      <c r="F147" s="7">
        <v>2302</v>
      </c>
      <c r="G147" s="8" t="s">
        <v>631</v>
      </c>
      <c r="H147" s="8" t="s">
        <v>556</v>
      </c>
      <c r="I147" s="19">
        <v>0.33333333333333331</v>
      </c>
      <c r="J147" s="10" t="s">
        <v>51</v>
      </c>
      <c r="K147" s="8" t="s">
        <v>632</v>
      </c>
      <c r="L147" s="8" t="s">
        <v>391</v>
      </c>
      <c r="M147" s="8" t="s">
        <v>633</v>
      </c>
      <c r="N147" s="8" t="s">
        <v>101</v>
      </c>
      <c r="O147" s="8" t="s">
        <v>101</v>
      </c>
      <c r="P147">
        <v>1914861720</v>
      </c>
      <c r="Q147" t="str">
        <f t="shared" si="2"/>
        <v>19|1|2016|2302|ARGUELLO,MARTINEZ/JOSEFINA|0.333333333333333|11|416|M01010|21102015|30102015|NLSSA004046|NLSSA004046|AUMJ600220NN8|</v>
      </c>
    </row>
    <row r="148" spans="1:17" x14ac:dyDescent="0.25">
      <c r="A148">
        <v>19</v>
      </c>
      <c r="B148">
        <v>1</v>
      </c>
      <c r="C148">
        <v>2016</v>
      </c>
      <c r="D148" s="5">
        <v>416</v>
      </c>
      <c r="E148" t="s">
        <v>634</v>
      </c>
      <c r="F148" s="7">
        <v>2302</v>
      </c>
      <c r="G148" s="8" t="s">
        <v>635</v>
      </c>
      <c r="H148" s="8" t="s">
        <v>224</v>
      </c>
      <c r="I148" s="19">
        <v>0.33333333333333331</v>
      </c>
      <c r="J148" s="10" t="s">
        <v>26</v>
      </c>
      <c r="K148" s="8" t="s">
        <v>636</v>
      </c>
      <c r="L148" s="8" t="s">
        <v>637</v>
      </c>
      <c r="M148" s="8" t="s">
        <v>638</v>
      </c>
      <c r="N148" s="8" t="s">
        <v>101</v>
      </c>
      <c r="O148" s="8" t="s">
        <v>101</v>
      </c>
      <c r="P148">
        <v>1914861720</v>
      </c>
      <c r="Q148" t="str">
        <f t="shared" si="2"/>
        <v>19|1|2016|2302|BLANCO,GONZALEZ/ARMANDO|0.333333333333333|10|416|M02105|06102015|14102015|NLSSA004046|NLSSA004046|BAGA710330N70|</v>
      </c>
    </row>
    <row r="149" spans="1:17" x14ac:dyDescent="0.25">
      <c r="A149">
        <v>19</v>
      </c>
      <c r="B149">
        <v>1</v>
      </c>
      <c r="C149">
        <v>2016</v>
      </c>
      <c r="D149" s="5">
        <v>416</v>
      </c>
      <c r="E149" t="s">
        <v>639</v>
      </c>
      <c r="F149" s="7">
        <v>2302</v>
      </c>
      <c r="G149" s="8" t="s">
        <v>640</v>
      </c>
      <c r="H149" s="8" t="s">
        <v>334</v>
      </c>
      <c r="I149" s="19">
        <v>0.33333333333333331</v>
      </c>
      <c r="J149" s="10" t="s">
        <v>51</v>
      </c>
      <c r="K149" s="8" t="s">
        <v>641</v>
      </c>
      <c r="L149" s="8" t="s">
        <v>446</v>
      </c>
      <c r="M149" s="8" t="s">
        <v>633</v>
      </c>
      <c r="N149" s="8" t="s">
        <v>101</v>
      </c>
      <c r="O149" s="8" t="s">
        <v>101</v>
      </c>
      <c r="P149">
        <v>1914861720</v>
      </c>
      <c r="Q149" t="str">
        <f t="shared" si="2"/>
        <v>19|1|2016|2302|CAVAZOS,LUNA/FRANCISCO|0.333333333333333|11|416|M01004|23102015|30102015|NLSSA004046|NLSSA004046|CALF670526HQA|</v>
      </c>
    </row>
    <row r="150" spans="1:17" x14ac:dyDescent="0.25">
      <c r="A150">
        <v>19</v>
      </c>
      <c r="B150">
        <v>1</v>
      </c>
      <c r="C150">
        <v>2016</v>
      </c>
      <c r="D150" s="5">
        <v>416</v>
      </c>
      <c r="E150" t="s">
        <v>642</v>
      </c>
      <c r="F150" s="7">
        <v>2302</v>
      </c>
      <c r="G150" s="8" t="s">
        <v>643</v>
      </c>
      <c r="H150" s="8" t="s">
        <v>556</v>
      </c>
      <c r="I150" s="19">
        <v>0.33333333333333331</v>
      </c>
      <c r="J150" s="10" t="s">
        <v>51</v>
      </c>
      <c r="K150" s="8" t="s">
        <v>644</v>
      </c>
      <c r="L150" s="8" t="s">
        <v>645</v>
      </c>
      <c r="M150" s="8" t="s">
        <v>270</v>
      </c>
      <c r="N150" s="8" t="s">
        <v>101</v>
      </c>
      <c r="O150" s="8" t="s">
        <v>101</v>
      </c>
      <c r="P150">
        <v>1914861720</v>
      </c>
      <c r="Q150" t="str">
        <f t="shared" si="2"/>
        <v>19|1|2016|2302|CHARLES,MEDINA/SAMUEL HOMERO|0.333333333333333|11|416|M01010|15102015|03112015|NLSSA004046|NLSSA004046|CAMS580819BR5|</v>
      </c>
    </row>
    <row r="151" spans="1:17" x14ac:dyDescent="0.25">
      <c r="A151">
        <v>19</v>
      </c>
      <c r="B151">
        <v>1</v>
      </c>
      <c r="C151">
        <v>2016</v>
      </c>
      <c r="D151" s="5">
        <v>416</v>
      </c>
      <c r="E151" t="s">
        <v>646</v>
      </c>
      <c r="F151" s="7">
        <v>2302</v>
      </c>
      <c r="G151" s="8" t="s">
        <v>647</v>
      </c>
      <c r="H151" s="8" t="s">
        <v>341</v>
      </c>
      <c r="I151" s="19">
        <v>0.33333333333333331</v>
      </c>
      <c r="J151" s="10" t="s">
        <v>120</v>
      </c>
      <c r="K151" s="8" t="s">
        <v>648</v>
      </c>
      <c r="L151" s="8" t="s">
        <v>265</v>
      </c>
      <c r="M151" s="8" t="s">
        <v>293</v>
      </c>
      <c r="N151" s="8" t="s">
        <v>101</v>
      </c>
      <c r="O151" s="8" t="s">
        <v>101</v>
      </c>
      <c r="P151">
        <v>1914861720</v>
      </c>
      <c r="Q151" t="str">
        <f t="shared" si="2"/>
        <v>19|1|2016|2302|CORPUS,GUZMAN/ROSALVA|0.333333333333333|22|416|M03011|16102015|04112015|NLSSA004046|NLSSA004046|COGR551127AG1|</v>
      </c>
    </row>
    <row r="152" spans="1:17" x14ac:dyDescent="0.25">
      <c r="A152">
        <v>19</v>
      </c>
      <c r="B152">
        <v>1</v>
      </c>
      <c r="C152">
        <v>2016</v>
      </c>
      <c r="D152" s="5">
        <v>416</v>
      </c>
      <c r="E152" t="s">
        <v>649</v>
      </c>
      <c r="F152" s="7">
        <v>2302</v>
      </c>
      <c r="G152" s="8" t="s">
        <v>650</v>
      </c>
      <c r="H152" s="8" t="s">
        <v>224</v>
      </c>
      <c r="I152" s="19">
        <v>0.33333333333333331</v>
      </c>
      <c r="J152" s="10" t="s">
        <v>26</v>
      </c>
      <c r="K152" s="8" t="s">
        <v>651</v>
      </c>
      <c r="L152" s="8" t="s">
        <v>446</v>
      </c>
      <c r="M152" s="8" t="s">
        <v>256</v>
      </c>
      <c r="N152" s="8" t="s">
        <v>101</v>
      </c>
      <c r="O152" s="8" t="s">
        <v>101</v>
      </c>
      <c r="P152">
        <v>1914861720</v>
      </c>
      <c r="Q152" t="str">
        <f t="shared" si="2"/>
        <v>19|1|2016|2302|DELGADILLO,GRANADOS/ANDRES|0.333333333333333|10|416|M02105|23102015|05112015|NLSSA004046|NLSSA004046|DEGA471110RE1|</v>
      </c>
    </row>
    <row r="153" spans="1:17" x14ac:dyDescent="0.25">
      <c r="A153">
        <v>19</v>
      </c>
      <c r="B153">
        <v>1</v>
      </c>
      <c r="C153">
        <v>2016</v>
      </c>
      <c r="D153" s="5">
        <v>416</v>
      </c>
      <c r="E153" t="s">
        <v>652</v>
      </c>
      <c r="F153" s="7">
        <v>2302</v>
      </c>
      <c r="G153" s="8" t="s">
        <v>653</v>
      </c>
      <c r="H153" s="8" t="s">
        <v>281</v>
      </c>
      <c r="I153" s="19">
        <v>0.33333333333333331</v>
      </c>
      <c r="J153" s="10" t="s">
        <v>282</v>
      </c>
      <c r="K153" s="8" t="s">
        <v>654</v>
      </c>
      <c r="L153" s="8" t="s">
        <v>445</v>
      </c>
      <c r="M153" s="8" t="s">
        <v>37</v>
      </c>
      <c r="N153" s="8" t="s">
        <v>101</v>
      </c>
      <c r="O153" s="8" t="s">
        <v>101</v>
      </c>
      <c r="P153">
        <v>1914861720</v>
      </c>
      <c r="Q153" t="str">
        <f t="shared" si="2"/>
        <v>19|1|2016|2302|ESTRADA,RENDON/MARTHA ALICIA|0.333333333333333|02|416|M02110|12102015|31102015|NLSSA004046|NLSSA004046|EARM6006063Q5|</v>
      </c>
    </row>
    <row r="154" spans="1:17" x14ac:dyDescent="0.25">
      <c r="A154">
        <v>19</v>
      </c>
      <c r="B154">
        <v>1</v>
      </c>
      <c r="C154">
        <v>2016</v>
      </c>
      <c r="D154" s="5">
        <v>416</v>
      </c>
      <c r="E154" t="s">
        <v>655</v>
      </c>
      <c r="F154" s="7">
        <v>2302</v>
      </c>
      <c r="G154" s="8" t="s">
        <v>656</v>
      </c>
      <c r="H154" s="8" t="s">
        <v>113</v>
      </c>
      <c r="I154" s="19">
        <v>0.33333333333333331</v>
      </c>
      <c r="J154" s="10" t="s">
        <v>34</v>
      </c>
      <c r="K154" s="8" t="s">
        <v>657</v>
      </c>
      <c r="L154" s="8" t="s">
        <v>250</v>
      </c>
      <c r="M154" s="8" t="s">
        <v>409</v>
      </c>
      <c r="N154" s="8" t="s">
        <v>101</v>
      </c>
      <c r="O154" s="8" t="s">
        <v>101</v>
      </c>
      <c r="P154">
        <v>1914861720</v>
      </c>
      <c r="Q154" t="str">
        <f t="shared" si="2"/>
        <v>19|1|2016|2302|FLANDES,VILLARREAL/VIOLETA JASMIN|0.333333333333333|03|416|M02016|05102015|19102015|NLSSA004046|NLSSA004046|FAVV831123UH9|</v>
      </c>
    </row>
    <row r="155" spans="1:17" x14ac:dyDescent="0.25">
      <c r="A155">
        <v>19</v>
      </c>
      <c r="B155">
        <v>1</v>
      </c>
      <c r="C155">
        <v>2016</v>
      </c>
      <c r="D155" s="5">
        <v>416</v>
      </c>
      <c r="E155" t="s">
        <v>658</v>
      </c>
      <c r="F155" s="7">
        <v>2302</v>
      </c>
      <c r="G155" s="8" t="s">
        <v>659</v>
      </c>
      <c r="H155" s="8" t="s">
        <v>297</v>
      </c>
      <c r="I155" s="19">
        <v>0.33333333333333331</v>
      </c>
      <c r="J155" s="10" t="s">
        <v>26</v>
      </c>
      <c r="K155" s="8" t="s">
        <v>660</v>
      </c>
      <c r="L155" s="8" t="s">
        <v>645</v>
      </c>
      <c r="M155" s="8" t="s">
        <v>370</v>
      </c>
      <c r="N155" s="8" t="s">
        <v>101</v>
      </c>
      <c r="O155" s="8" t="s">
        <v>101</v>
      </c>
      <c r="P155">
        <v>1914861720</v>
      </c>
      <c r="Q155" t="str">
        <f t="shared" si="2"/>
        <v>19|1|2016|2302|FERNANDEZ,JAQUEZ/ANA ISABEL|0.333333333333333|10|416|M02107|15102015|02112015|NLSSA004046|NLSSA004046|FEJA6109097T8|</v>
      </c>
    </row>
    <row r="156" spans="1:17" x14ac:dyDescent="0.25">
      <c r="A156">
        <v>19</v>
      </c>
      <c r="B156">
        <v>1</v>
      </c>
      <c r="C156">
        <v>2016</v>
      </c>
      <c r="D156" s="5">
        <v>416</v>
      </c>
      <c r="E156" t="s">
        <v>661</v>
      </c>
      <c r="F156" s="7">
        <v>2302</v>
      </c>
      <c r="G156" s="8" t="s">
        <v>662</v>
      </c>
      <c r="H156" s="8" t="s">
        <v>91</v>
      </c>
      <c r="I156" s="19">
        <v>0.33333333333333331</v>
      </c>
      <c r="J156" s="10" t="s">
        <v>18</v>
      </c>
      <c r="K156" s="8" t="s">
        <v>663</v>
      </c>
      <c r="L156" s="8" t="s">
        <v>664</v>
      </c>
      <c r="M156" s="8" t="s">
        <v>665</v>
      </c>
      <c r="N156" s="8" t="s">
        <v>101</v>
      </c>
      <c r="O156" s="8" t="s">
        <v>101</v>
      </c>
      <c r="P156">
        <v>1914861720</v>
      </c>
      <c r="Q156" t="str">
        <f t="shared" si="2"/>
        <v>19|1|2016|2302|GAMBOA,RAMIREZ/MARIA LUISA|0.333333333333333|23|416|M03020|10102015|29102015|NLSSA004046|NLSSA004046|GARL531208665|</v>
      </c>
    </row>
    <row r="157" spans="1:17" x14ac:dyDescent="0.25">
      <c r="A157">
        <v>19</v>
      </c>
      <c r="B157">
        <v>1</v>
      </c>
      <c r="C157">
        <v>2016</v>
      </c>
      <c r="D157" s="5">
        <v>416</v>
      </c>
      <c r="E157" t="s">
        <v>666</v>
      </c>
      <c r="F157" s="7">
        <v>2302</v>
      </c>
      <c r="G157" s="8" t="s">
        <v>667</v>
      </c>
      <c r="H157" s="8" t="s">
        <v>232</v>
      </c>
      <c r="I157" s="19">
        <v>0.33333333333333331</v>
      </c>
      <c r="J157" s="10" t="s">
        <v>26</v>
      </c>
      <c r="K157" s="8" t="s">
        <v>668</v>
      </c>
      <c r="L157" s="8" t="s">
        <v>445</v>
      </c>
      <c r="M157" s="8" t="s">
        <v>37</v>
      </c>
      <c r="N157" s="8" t="s">
        <v>101</v>
      </c>
      <c r="O157" s="8" t="s">
        <v>101</v>
      </c>
      <c r="P157">
        <v>1914861720</v>
      </c>
      <c r="Q157" t="str">
        <f t="shared" si="2"/>
        <v>19|1|2016|2302|GAYTAN,SANTANA/EVANGELINA DEL ROSARIO|0.333333333333333|10|416|M02082|12102015|31102015|NLSSA004046|NLSSA004046|GASE621018KA9|</v>
      </c>
    </row>
    <row r="158" spans="1:17" x14ac:dyDescent="0.25">
      <c r="A158">
        <v>19</v>
      </c>
      <c r="B158">
        <v>1</v>
      </c>
      <c r="C158">
        <v>2016</v>
      </c>
      <c r="D158" s="5">
        <v>416</v>
      </c>
      <c r="E158" t="s">
        <v>669</v>
      </c>
      <c r="F158" s="7">
        <v>2302</v>
      </c>
      <c r="G158" s="8" t="s">
        <v>670</v>
      </c>
      <c r="H158" s="8" t="s">
        <v>41</v>
      </c>
      <c r="I158" s="19">
        <v>0.33333333333333331</v>
      </c>
      <c r="J158" s="10" t="s">
        <v>42</v>
      </c>
      <c r="K158" s="8" t="s">
        <v>671</v>
      </c>
      <c r="L158" s="8" t="s">
        <v>390</v>
      </c>
      <c r="M158" s="8" t="s">
        <v>445</v>
      </c>
      <c r="N158" s="8" t="s">
        <v>101</v>
      </c>
      <c r="O158" s="8" t="s">
        <v>101</v>
      </c>
      <c r="P158">
        <v>1914861720</v>
      </c>
      <c r="Q158" t="str">
        <f t="shared" si="2"/>
        <v>19|1|2016|2302|GONZALEZ,BECERRA/ISMAEL|0.333333333333333|18|416|M02058|03102015|12102015|NLSSA004046|NLSSA004046|GOBI6503126G6|</v>
      </c>
    </row>
    <row r="159" spans="1:17" x14ac:dyDescent="0.25">
      <c r="A159">
        <v>19</v>
      </c>
      <c r="B159">
        <v>1</v>
      </c>
      <c r="C159">
        <v>2016</v>
      </c>
      <c r="D159" s="5">
        <v>416</v>
      </c>
      <c r="E159" t="s">
        <v>669</v>
      </c>
      <c r="F159" s="7">
        <v>2302</v>
      </c>
      <c r="G159" s="8" t="s">
        <v>670</v>
      </c>
      <c r="H159" s="8" t="s">
        <v>41</v>
      </c>
      <c r="I159" s="19">
        <v>0.33333333333333331</v>
      </c>
      <c r="J159" s="10" t="s">
        <v>42</v>
      </c>
      <c r="K159" s="8" t="s">
        <v>671</v>
      </c>
      <c r="L159" s="8" t="s">
        <v>37</v>
      </c>
      <c r="M159" s="8" t="s">
        <v>277</v>
      </c>
      <c r="N159" s="8" t="s">
        <v>101</v>
      </c>
      <c r="O159" s="8" t="s">
        <v>101</v>
      </c>
      <c r="P159">
        <v>1914861720</v>
      </c>
      <c r="Q159" t="str">
        <f t="shared" si="2"/>
        <v>19|1|2016|2302|GONZALEZ,BECERRA/ISMAEL|0.333333333333333|18|416|M02058|31102015|09112015|NLSSA004046|NLSSA004046|GOBI6503126G6|</v>
      </c>
    </row>
    <row r="160" spans="1:17" x14ac:dyDescent="0.25">
      <c r="A160">
        <v>19</v>
      </c>
      <c r="B160">
        <v>1</v>
      </c>
      <c r="C160">
        <v>2016</v>
      </c>
      <c r="D160" s="5">
        <v>416</v>
      </c>
      <c r="E160" t="s">
        <v>672</v>
      </c>
      <c r="F160" s="7">
        <v>2302</v>
      </c>
      <c r="G160" s="8" t="s">
        <v>673</v>
      </c>
      <c r="H160" s="8" t="s">
        <v>132</v>
      </c>
      <c r="I160" s="19">
        <v>0.29166666666666669</v>
      </c>
      <c r="J160" s="10" t="s">
        <v>34</v>
      </c>
      <c r="K160" s="8" t="s">
        <v>674</v>
      </c>
      <c r="L160" s="8" t="s">
        <v>445</v>
      </c>
      <c r="M160" s="8" t="s">
        <v>37</v>
      </c>
      <c r="N160" s="8" t="s">
        <v>101</v>
      </c>
      <c r="O160" s="8" t="s">
        <v>101</v>
      </c>
      <c r="P160">
        <v>1914861720</v>
      </c>
      <c r="Q160" t="str">
        <f t="shared" si="2"/>
        <v>19|1|2016|2302|HERNANDEZ,MARTINEZ/LIDIA BEATRIZ|0.291666666666667|03|416|M02001|12102015|31102015|NLSSA004046|NLSSA004046|HEML6205175K5|</v>
      </c>
    </row>
    <row r="161" spans="1:17" x14ac:dyDescent="0.25">
      <c r="A161">
        <v>19</v>
      </c>
      <c r="B161">
        <v>1</v>
      </c>
      <c r="C161">
        <v>2016</v>
      </c>
      <c r="D161" s="5">
        <v>416</v>
      </c>
      <c r="E161" t="s">
        <v>675</v>
      </c>
      <c r="F161" s="7">
        <v>2302</v>
      </c>
      <c r="G161" s="8" t="s">
        <v>676</v>
      </c>
      <c r="H161" s="8" t="s">
        <v>80</v>
      </c>
      <c r="I161" s="19">
        <v>0.33333333333333331</v>
      </c>
      <c r="J161" s="10" t="s">
        <v>26</v>
      </c>
      <c r="K161" s="8" t="s">
        <v>677</v>
      </c>
      <c r="L161" s="8" t="s">
        <v>266</v>
      </c>
      <c r="M161" s="8" t="s">
        <v>284</v>
      </c>
      <c r="N161" s="8" t="s">
        <v>101</v>
      </c>
      <c r="O161" s="8" t="s">
        <v>101</v>
      </c>
      <c r="P161">
        <v>1914861720</v>
      </c>
      <c r="Q161" t="str">
        <f t="shared" si="2"/>
        <v>19|1|2016|2302|HERNANDEZ,RODRIGUEZ/ALMA|0.333333333333333|10|416|M02035|18102015|26102015|NLSSA004046|NLSSA004046|HERA700616N90|</v>
      </c>
    </row>
    <row r="162" spans="1:17" x14ac:dyDescent="0.25">
      <c r="A162">
        <v>19</v>
      </c>
      <c r="B162">
        <v>1</v>
      </c>
      <c r="C162">
        <v>2016</v>
      </c>
      <c r="D162" s="5">
        <v>416</v>
      </c>
      <c r="E162" t="s">
        <v>678</v>
      </c>
      <c r="F162" s="7">
        <v>2302</v>
      </c>
      <c r="G162" s="8" t="s">
        <v>679</v>
      </c>
      <c r="H162" s="8" t="s">
        <v>297</v>
      </c>
      <c r="I162" s="19">
        <v>0.33333333333333331</v>
      </c>
      <c r="J162" s="10" t="s">
        <v>26</v>
      </c>
      <c r="K162" s="8" t="s">
        <v>680</v>
      </c>
      <c r="L162" s="8" t="s">
        <v>637</v>
      </c>
      <c r="M162" s="8" t="s">
        <v>445</v>
      </c>
      <c r="N162" s="8" t="s">
        <v>101</v>
      </c>
      <c r="O162" s="8" t="s">
        <v>101</v>
      </c>
      <c r="P162">
        <v>1914861720</v>
      </c>
      <c r="Q162" t="str">
        <f t="shared" si="2"/>
        <v>19|1|2016|2302|LOZOYO,MORALES/SILVIA|0.333333333333333|10|416|M02107|06102015|12102015|NLSSA004046|NLSSA004046|LOMS680428BC7|</v>
      </c>
    </row>
    <row r="163" spans="1:17" x14ac:dyDescent="0.25">
      <c r="A163">
        <v>19</v>
      </c>
      <c r="B163">
        <v>1</v>
      </c>
      <c r="C163">
        <v>2016</v>
      </c>
      <c r="D163" s="5">
        <v>416</v>
      </c>
      <c r="E163" t="s">
        <v>604</v>
      </c>
      <c r="F163" s="7">
        <v>2302</v>
      </c>
      <c r="G163" s="8" t="s">
        <v>605</v>
      </c>
      <c r="H163" s="8" t="s">
        <v>224</v>
      </c>
      <c r="I163" s="19">
        <v>0.33333333333333331</v>
      </c>
      <c r="J163" s="10" t="s">
        <v>26</v>
      </c>
      <c r="K163" s="8" t="s">
        <v>606</v>
      </c>
      <c r="L163" s="8" t="s">
        <v>626</v>
      </c>
      <c r="M163" s="8" t="s">
        <v>638</v>
      </c>
      <c r="N163" s="8" t="s">
        <v>101</v>
      </c>
      <c r="O163" s="8" t="s">
        <v>101</v>
      </c>
      <c r="P163">
        <v>1914861720</v>
      </c>
      <c r="Q163" t="str">
        <f t="shared" si="2"/>
        <v>19|1|2016|2302|MARTINEZ,CIENEGA/ROSALVA|0.333333333333333|10|416|M02105|09102015|14102015|NLSSA004046|NLSSA004046|MACR7008179Q3|</v>
      </c>
    </row>
    <row r="164" spans="1:17" x14ac:dyDescent="0.25">
      <c r="A164">
        <v>19</v>
      </c>
      <c r="B164">
        <v>1</v>
      </c>
      <c r="C164">
        <v>2016</v>
      </c>
      <c r="D164" s="5">
        <v>416</v>
      </c>
      <c r="E164" t="s">
        <v>681</v>
      </c>
      <c r="F164" s="7">
        <v>2302</v>
      </c>
      <c r="G164" s="8" t="s">
        <v>682</v>
      </c>
      <c r="H164" s="8" t="s">
        <v>224</v>
      </c>
      <c r="I164" s="19">
        <v>0.33333333333333331</v>
      </c>
      <c r="J164" s="10" t="s">
        <v>26</v>
      </c>
      <c r="K164" s="8" t="s">
        <v>683</v>
      </c>
      <c r="L164" s="8" t="s">
        <v>637</v>
      </c>
      <c r="M164" s="8" t="s">
        <v>445</v>
      </c>
      <c r="N164" s="8" t="s">
        <v>101</v>
      </c>
      <c r="O164" s="8" t="s">
        <v>101</v>
      </c>
      <c r="P164">
        <v>1914861720</v>
      </c>
      <c r="Q164" t="str">
        <f t="shared" si="2"/>
        <v>19|1|2016|2302|MARTINEZ,ROJAS/IMELDA|0.333333333333333|10|416|M02105|06102015|12102015|NLSSA004046|NLSSA004046|MARI650907M40|</v>
      </c>
    </row>
    <row r="165" spans="1:17" x14ac:dyDescent="0.25">
      <c r="A165">
        <v>19</v>
      </c>
      <c r="B165">
        <v>1</v>
      </c>
      <c r="C165">
        <v>2016</v>
      </c>
      <c r="D165" s="5">
        <v>416</v>
      </c>
      <c r="E165" t="s">
        <v>608</v>
      </c>
      <c r="F165" s="7">
        <v>2302</v>
      </c>
      <c r="G165" s="8" t="s">
        <v>609</v>
      </c>
      <c r="H165" s="8" t="s">
        <v>224</v>
      </c>
      <c r="I165" s="19">
        <v>0.33333333333333331</v>
      </c>
      <c r="J165" s="10" t="s">
        <v>26</v>
      </c>
      <c r="K165" s="8" t="s">
        <v>610</v>
      </c>
      <c r="L165" s="8" t="s">
        <v>684</v>
      </c>
      <c r="M165" s="8" t="s">
        <v>409</v>
      </c>
      <c r="N165" s="8" t="s">
        <v>101</v>
      </c>
      <c r="O165" s="8" t="s">
        <v>101</v>
      </c>
      <c r="P165">
        <v>1914861720</v>
      </c>
      <c r="Q165" t="str">
        <f t="shared" si="2"/>
        <v>19|1|2016|2302|MARIN,RODRIGUEZ/MIRIAM|0.333333333333333|10|416|M02105|11102015|19102015|NLSSA004046|NLSSA004046|MARM751125NM6|</v>
      </c>
    </row>
    <row r="166" spans="1:17" x14ac:dyDescent="0.25">
      <c r="A166">
        <v>19</v>
      </c>
      <c r="B166">
        <v>1</v>
      </c>
      <c r="C166">
        <v>2016</v>
      </c>
      <c r="D166" s="5">
        <v>416</v>
      </c>
      <c r="E166" t="s">
        <v>685</v>
      </c>
      <c r="F166" s="7">
        <v>2302</v>
      </c>
      <c r="G166" s="8" t="s">
        <v>686</v>
      </c>
      <c r="H166" s="8" t="s">
        <v>687</v>
      </c>
      <c r="I166" s="19">
        <v>0.33333333333333331</v>
      </c>
      <c r="J166" s="10" t="s">
        <v>34</v>
      </c>
      <c r="K166" s="8" t="s">
        <v>688</v>
      </c>
      <c r="L166" s="8" t="s">
        <v>445</v>
      </c>
      <c r="M166" s="8" t="s">
        <v>37</v>
      </c>
      <c r="N166" s="8" t="s">
        <v>101</v>
      </c>
      <c r="O166" s="8" t="s">
        <v>101</v>
      </c>
      <c r="P166">
        <v>1914861720</v>
      </c>
      <c r="Q166" t="str">
        <f t="shared" si="2"/>
        <v>19|1|2016|2302|NAVARRO,LIRA/JOEL GUADALUPE|0.333333333333333|03|416|M02088|12102015|31102015|NLSSA004046|NLSSA004046|NALJ6005098UA|</v>
      </c>
    </row>
    <row r="167" spans="1:17" x14ac:dyDescent="0.25">
      <c r="A167">
        <v>19</v>
      </c>
      <c r="B167">
        <v>1</v>
      </c>
      <c r="C167">
        <v>2016</v>
      </c>
      <c r="D167" s="5">
        <v>416</v>
      </c>
      <c r="E167" t="s">
        <v>689</v>
      </c>
      <c r="F167" s="7">
        <v>2302</v>
      </c>
      <c r="G167" s="8" t="s">
        <v>690</v>
      </c>
      <c r="H167" s="8" t="s">
        <v>224</v>
      </c>
      <c r="I167" s="19">
        <v>0.33333333333333331</v>
      </c>
      <c r="J167" s="10" t="s">
        <v>26</v>
      </c>
      <c r="K167" s="8" t="s">
        <v>691</v>
      </c>
      <c r="L167" s="8" t="s">
        <v>284</v>
      </c>
      <c r="M167" s="8" t="s">
        <v>256</v>
      </c>
      <c r="N167" s="8" t="s">
        <v>101</v>
      </c>
      <c r="O167" s="8" t="s">
        <v>101</v>
      </c>
      <c r="P167">
        <v>1914861720</v>
      </c>
      <c r="Q167" t="str">
        <f t="shared" si="2"/>
        <v>19|1|2016|2302|PALACIOS,ALVARADO/CECILIA|0.333333333333333|10|416|M02105|26102015|05112015|NLSSA004046|NLSSA004046|PAAC651205CCA|</v>
      </c>
    </row>
    <row r="168" spans="1:17" x14ac:dyDescent="0.25">
      <c r="A168">
        <v>19</v>
      </c>
      <c r="B168">
        <v>1</v>
      </c>
      <c r="C168">
        <v>2016</v>
      </c>
      <c r="D168" s="5">
        <v>416</v>
      </c>
      <c r="E168" t="s">
        <v>692</v>
      </c>
      <c r="F168" s="7">
        <v>2302</v>
      </c>
      <c r="G168" s="8" t="s">
        <v>693</v>
      </c>
      <c r="H168" s="8" t="s">
        <v>80</v>
      </c>
      <c r="I168" s="19">
        <v>0.33333333333333331</v>
      </c>
      <c r="J168" s="10" t="s">
        <v>26</v>
      </c>
      <c r="K168" s="8" t="s">
        <v>694</v>
      </c>
      <c r="L168" s="8" t="s">
        <v>250</v>
      </c>
      <c r="M168" s="8" t="s">
        <v>695</v>
      </c>
      <c r="N168" s="8" t="s">
        <v>101</v>
      </c>
      <c r="O168" s="8" t="s">
        <v>101</v>
      </c>
      <c r="P168">
        <v>1914861720</v>
      </c>
      <c r="Q168" t="str">
        <f t="shared" si="2"/>
        <v>19|1|2016|2302|PAREDES,AVALOS/IRMA ISABEL|0.333333333333333|10|416|M02035|05102015|13102015|NLSSA004046|NLSSA004046|PAAI690713QB9|</v>
      </c>
    </row>
    <row r="169" spans="1:17" x14ac:dyDescent="0.25">
      <c r="A169">
        <v>19</v>
      </c>
      <c r="B169">
        <v>1</v>
      </c>
      <c r="C169">
        <v>2016</v>
      </c>
      <c r="D169" s="5">
        <v>416</v>
      </c>
      <c r="E169" t="s">
        <v>696</v>
      </c>
      <c r="F169" s="7">
        <v>2302</v>
      </c>
      <c r="G169" s="8" t="s">
        <v>697</v>
      </c>
      <c r="H169" s="8" t="s">
        <v>33</v>
      </c>
      <c r="I169" s="19">
        <v>0.33333333333333331</v>
      </c>
      <c r="J169" s="10" t="s">
        <v>34</v>
      </c>
      <c r="K169" s="8" t="s">
        <v>698</v>
      </c>
      <c r="L169" s="8" t="s">
        <v>480</v>
      </c>
      <c r="M169" s="8" t="s">
        <v>518</v>
      </c>
      <c r="N169" s="8" t="s">
        <v>101</v>
      </c>
      <c r="O169" s="8" t="s">
        <v>101</v>
      </c>
      <c r="P169">
        <v>1914861720</v>
      </c>
      <c r="Q169" t="str">
        <f t="shared" si="2"/>
        <v>19|1|2016|2302|PONCE,SANCHEZ/MARIA ELENA|0.333333333333333|03|416|M02003|27102015|06112015|NLSSA004046|NLSSA004046|POSE680108HS2|</v>
      </c>
    </row>
    <row r="170" spans="1:17" x14ac:dyDescent="0.25">
      <c r="A170">
        <v>19</v>
      </c>
      <c r="B170">
        <v>1</v>
      </c>
      <c r="C170">
        <v>2016</v>
      </c>
      <c r="D170" s="5">
        <v>416</v>
      </c>
      <c r="E170" t="s">
        <v>699</v>
      </c>
      <c r="F170" s="7">
        <v>2302</v>
      </c>
      <c r="G170" s="8" t="s">
        <v>700</v>
      </c>
      <c r="H170" s="8" t="s">
        <v>281</v>
      </c>
      <c r="I170" s="19">
        <v>0.33333333333333331</v>
      </c>
      <c r="J170" s="10" t="s">
        <v>282</v>
      </c>
      <c r="K170" s="8" t="s">
        <v>701</v>
      </c>
      <c r="L170" s="8" t="s">
        <v>255</v>
      </c>
      <c r="M170" s="8" t="s">
        <v>256</v>
      </c>
      <c r="N170" s="8" t="s">
        <v>101</v>
      </c>
      <c r="O170" s="8" t="s">
        <v>101</v>
      </c>
      <c r="P170">
        <v>1914861720</v>
      </c>
      <c r="Q170" t="str">
        <f t="shared" si="2"/>
        <v>19|1|2016|2302|RAMONES,ESCOBEDO/LAURA|0.333333333333333|02|416|M02110|17102015|05112015|NLSSA004046|NLSSA004046|RAEL5902065Z1|</v>
      </c>
    </row>
    <row r="171" spans="1:17" x14ac:dyDescent="0.25">
      <c r="A171">
        <v>19</v>
      </c>
      <c r="B171">
        <v>1</v>
      </c>
      <c r="C171">
        <v>2016</v>
      </c>
      <c r="D171" s="5">
        <v>416</v>
      </c>
      <c r="E171" t="s">
        <v>702</v>
      </c>
      <c r="F171" s="7">
        <v>2302</v>
      </c>
      <c r="G171" s="8" t="s">
        <v>703</v>
      </c>
      <c r="H171" s="8" t="s">
        <v>97</v>
      </c>
      <c r="I171" s="19">
        <v>0.33333333333333331</v>
      </c>
      <c r="J171" s="10" t="s">
        <v>26</v>
      </c>
      <c r="K171" s="8" t="s">
        <v>704</v>
      </c>
      <c r="L171" s="8" t="s">
        <v>626</v>
      </c>
      <c r="M171" s="8" t="s">
        <v>695</v>
      </c>
      <c r="N171" s="8" t="s">
        <v>101</v>
      </c>
      <c r="O171" s="8" t="s">
        <v>101</v>
      </c>
      <c r="P171">
        <v>1914861720</v>
      </c>
      <c r="Q171" t="str">
        <f t="shared" si="2"/>
        <v>19|1|2016|2302|RAMIREZ,TENIENTE/IRMA|0.333333333333333|10|416|M02031|09102015|13102015|NLSSA004046|NLSSA004046|RATI6508226P8|</v>
      </c>
    </row>
    <row r="172" spans="1:17" x14ac:dyDescent="0.25">
      <c r="A172">
        <v>19</v>
      </c>
      <c r="B172">
        <v>1</v>
      </c>
      <c r="C172">
        <v>2016</v>
      </c>
      <c r="D172" s="5">
        <v>416</v>
      </c>
      <c r="E172" t="s">
        <v>705</v>
      </c>
      <c r="F172" s="7">
        <v>2302</v>
      </c>
      <c r="G172" s="8" t="s">
        <v>706</v>
      </c>
      <c r="H172" s="8" t="s">
        <v>224</v>
      </c>
      <c r="I172" s="19">
        <v>0.33333333333333331</v>
      </c>
      <c r="J172" s="10" t="s">
        <v>26</v>
      </c>
      <c r="K172" s="8" t="s">
        <v>707</v>
      </c>
      <c r="L172" s="8" t="s">
        <v>695</v>
      </c>
      <c r="M172" s="8" t="s">
        <v>564</v>
      </c>
      <c r="N172" s="8" t="s">
        <v>101</v>
      </c>
      <c r="O172" s="8" t="s">
        <v>101</v>
      </c>
      <c r="P172">
        <v>1914861720</v>
      </c>
      <c r="Q172" t="str">
        <f t="shared" si="2"/>
        <v>19|1|2016|2302|RODRIGUEZ,SOTO/GLORIA|0.333333333333333|10|416|M02105|13102015|01112015|NLSSA004046|NLSSA004046|ROSG690213IR0|</v>
      </c>
    </row>
    <row r="173" spans="1:17" x14ac:dyDescent="0.25">
      <c r="A173">
        <v>19</v>
      </c>
      <c r="B173">
        <v>1</v>
      </c>
      <c r="C173">
        <v>2016</v>
      </c>
      <c r="D173" s="5">
        <v>416</v>
      </c>
      <c r="E173" t="s">
        <v>708</v>
      </c>
      <c r="F173" s="7">
        <v>2302</v>
      </c>
      <c r="G173" s="8" t="s">
        <v>709</v>
      </c>
      <c r="H173" s="8" t="s">
        <v>297</v>
      </c>
      <c r="I173" s="19">
        <v>0.33333333333333331</v>
      </c>
      <c r="J173" s="10" t="s">
        <v>26</v>
      </c>
      <c r="K173" s="8" t="s">
        <v>710</v>
      </c>
      <c r="L173" s="8" t="s">
        <v>711</v>
      </c>
      <c r="M173" s="8" t="s">
        <v>265</v>
      </c>
      <c r="N173" s="8" t="s">
        <v>101</v>
      </c>
      <c r="O173" s="8" t="s">
        <v>101</v>
      </c>
      <c r="P173">
        <v>1914861720</v>
      </c>
      <c r="Q173" t="str">
        <f t="shared" si="2"/>
        <v>19|1|2016|2302|RUIZ,ZAPATA/ALEJANDRA|0.333333333333333|10|416|M02107|04102015|16102015|NLSSA004046|NLSSA004046|RUZA650424GB6|</v>
      </c>
    </row>
    <row r="174" spans="1:17" x14ac:dyDescent="0.25">
      <c r="A174">
        <v>19</v>
      </c>
      <c r="B174">
        <v>1</v>
      </c>
      <c r="C174">
        <v>2016</v>
      </c>
      <c r="D174" s="5">
        <v>416</v>
      </c>
      <c r="E174" t="s">
        <v>712</v>
      </c>
      <c r="F174" s="7">
        <v>2302</v>
      </c>
      <c r="G174" s="8" t="s">
        <v>713</v>
      </c>
      <c r="H174" s="8" t="s">
        <v>341</v>
      </c>
      <c r="I174" s="19">
        <v>0.33333333333333331</v>
      </c>
      <c r="J174" s="10" t="s">
        <v>120</v>
      </c>
      <c r="K174" s="8" t="s">
        <v>714</v>
      </c>
      <c r="L174" s="8" t="s">
        <v>242</v>
      </c>
      <c r="M174" s="8" t="s">
        <v>243</v>
      </c>
      <c r="N174" s="8" t="s">
        <v>101</v>
      </c>
      <c r="O174" s="8" t="s">
        <v>101</v>
      </c>
      <c r="P174">
        <v>1914861720</v>
      </c>
      <c r="Q174" t="str">
        <f t="shared" si="2"/>
        <v>19|1|2016|2302|SALAS,BAZAN/IRMA ALICIA|0.333333333333333|22|416|M03011|01102015|20102015|NLSSA004046|NLSSA004046|SABI630211MI2|</v>
      </c>
    </row>
    <row r="175" spans="1:17" x14ac:dyDescent="0.25">
      <c r="A175">
        <v>19</v>
      </c>
      <c r="B175">
        <v>1</v>
      </c>
      <c r="C175">
        <v>2016</v>
      </c>
      <c r="D175" s="5">
        <v>416</v>
      </c>
      <c r="E175" t="s">
        <v>715</v>
      </c>
      <c r="F175" s="7">
        <v>2302</v>
      </c>
      <c r="G175" s="8" t="s">
        <v>716</v>
      </c>
      <c r="H175" s="8" t="s">
        <v>439</v>
      </c>
      <c r="I175" s="19">
        <v>0.33333333333333331</v>
      </c>
      <c r="J175" s="10" t="s">
        <v>18</v>
      </c>
      <c r="K175" s="8" t="s">
        <v>717</v>
      </c>
      <c r="L175" s="8" t="s">
        <v>242</v>
      </c>
      <c r="M175" s="8" t="s">
        <v>243</v>
      </c>
      <c r="N175" s="8" t="s">
        <v>101</v>
      </c>
      <c r="O175" s="8" t="s">
        <v>101</v>
      </c>
      <c r="P175">
        <v>1914861720</v>
      </c>
      <c r="Q175" t="str">
        <f t="shared" si="2"/>
        <v>19|1|2016|2302|SALCEDO,REZA/FELIPE|0.333333333333333|23|416|M03021|01102015|20102015|NLSSA004046|NLSSA004046|SARF520727S80|</v>
      </c>
    </row>
    <row r="176" spans="1:17" x14ac:dyDescent="0.25">
      <c r="A176">
        <v>19</v>
      </c>
      <c r="B176">
        <v>1</v>
      </c>
      <c r="C176">
        <v>2016</v>
      </c>
      <c r="D176" s="5">
        <v>416</v>
      </c>
      <c r="E176" t="s">
        <v>718</v>
      </c>
      <c r="F176" s="7">
        <v>2302</v>
      </c>
      <c r="G176" s="8" t="s">
        <v>719</v>
      </c>
      <c r="H176" s="8" t="s">
        <v>224</v>
      </c>
      <c r="I176" s="19">
        <v>0.33333333333333331</v>
      </c>
      <c r="J176" s="10" t="s">
        <v>26</v>
      </c>
      <c r="K176" s="8" t="s">
        <v>720</v>
      </c>
      <c r="L176" s="8" t="s">
        <v>480</v>
      </c>
      <c r="M176" s="8" t="s">
        <v>256</v>
      </c>
      <c r="N176" s="8" t="s">
        <v>101</v>
      </c>
      <c r="O176" s="8" t="s">
        <v>101</v>
      </c>
      <c r="P176">
        <v>1914861720</v>
      </c>
      <c r="Q176" t="str">
        <f t="shared" si="2"/>
        <v>19|1|2016|2302|TENORIO,MARTINEZ/MARIA|0.333333333333333|10|416|M02105|27102015|05112015|NLSSA004046|NLSSA004046|TEMM701017ECA|</v>
      </c>
    </row>
    <row r="177" spans="1:17" x14ac:dyDescent="0.25">
      <c r="A177">
        <v>19</v>
      </c>
      <c r="B177">
        <v>1</v>
      </c>
      <c r="C177">
        <v>2016</v>
      </c>
      <c r="D177" s="5">
        <v>416</v>
      </c>
      <c r="E177" t="s">
        <v>721</v>
      </c>
      <c r="F177" s="7">
        <v>2302</v>
      </c>
      <c r="G177" s="8" t="s">
        <v>722</v>
      </c>
      <c r="H177" s="8" t="s">
        <v>291</v>
      </c>
      <c r="I177" s="19">
        <v>0.33333333333333331</v>
      </c>
      <c r="J177" s="10" t="s">
        <v>51</v>
      </c>
      <c r="K177" s="8" t="s">
        <v>723</v>
      </c>
      <c r="L177" s="8" t="s">
        <v>242</v>
      </c>
      <c r="M177" s="8" t="s">
        <v>243</v>
      </c>
      <c r="N177" s="8" t="s">
        <v>101</v>
      </c>
      <c r="O177" s="8" t="s">
        <v>101</v>
      </c>
      <c r="P177">
        <v>1914869490</v>
      </c>
      <c r="Q177" t="str">
        <f t="shared" si="2"/>
        <v>19|1|2016|2302|GARCIA,VILLARREAL/BERTHA|0.333333333333333|11|416|M01011|01102015|20102015|NLSSA004046|NLSSA004046|GAVB470412TK7|</v>
      </c>
    </row>
    <row r="178" spans="1:17" x14ac:dyDescent="0.25">
      <c r="A178">
        <v>19</v>
      </c>
      <c r="B178">
        <v>1</v>
      </c>
      <c r="C178">
        <v>2016</v>
      </c>
      <c r="D178" s="5">
        <v>416</v>
      </c>
      <c r="E178" t="s">
        <v>724</v>
      </c>
      <c r="F178" s="7">
        <v>2302</v>
      </c>
      <c r="G178" s="8" t="s">
        <v>725</v>
      </c>
      <c r="H178" s="8" t="s">
        <v>281</v>
      </c>
      <c r="I178" s="19">
        <v>0.33333333333333331</v>
      </c>
      <c r="J178" s="10" t="s">
        <v>282</v>
      </c>
      <c r="K178" s="8" t="s">
        <v>726</v>
      </c>
      <c r="L178" s="8" t="s">
        <v>250</v>
      </c>
      <c r="M178" s="8" t="s">
        <v>251</v>
      </c>
      <c r="N178" s="8" t="s">
        <v>175</v>
      </c>
      <c r="O178" s="8" t="s">
        <v>175</v>
      </c>
      <c r="P178">
        <v>1914860170</v>
      </c>
      <c r="Q178" t="str">
        <f t="shared" si="2"/>
        <v>19|1|2016|2302|AYALA,CASTILLO/ISABEL ELDA|0.333333333333333|02|416|M02110|05102015|24102015|NLSSA014295|NLSSA014295|AACI520521UWA|</v>
      </c>
    </row>
    <row r="179" spans="1:17" x14ac:dyDescent="0.25">
      <c r="A179">
        <v>19</v>
      </c>
      <c r="B179">
        <v>1</v>
      </c>
      <c r="C179">
        <v>2016</v>
      </c>
      <c r="D179" s="5">
        <v>416</v>
      </c>
      <c r="E179" t="s">
        <v>295</v>
      </c>
      <c r="F179" s="7">
        <v>2302</v>
      </c>
      <c r="G179" s="8" t="s">
        <v>296</v>
      </c>
      <c r="H179" s="8" t="s">
        <v>297</v>
      </c>
      <c r="I179" s="19">
        <v>0.33333333333333331</v>
      </c>
      <c r="J179" s="10" t="s">
        <v>26</v>
      </c>
      <c r="K179" s="8" t="s">
        <v>298</v>
      </c>
      <c r="L179" s="8" t="s">
        <v>242</v>
      </c>
      <c r="M179" s="8" t="s">
        <v>727</v>
      </c>
      <c r="N179" s="8" t="s">
        <v>175</v>
      </c>
      <c r="O179" s="8" t="s">
        <v>175</v>
      </c>
      <c r="P179">
        <v>1914860170</v>
      </c>
      <c r="Q179" t="str">
        <f t="shared" si="2"/>
        <v>19|1|2016|2302|CONTRERAS,LEIJA/MA DE LA LUZ|0.333333333333333|10|416|M02107|01102015|02102015|NLSSA014295|NLSSA014295|COLL620528L5A|</v>
      </c>
    </row>
    <row r="180" spans="1:17" x14ac:dyDescent="0.25">
      <c r="A180">
        <v>19</v>
      </c>
      <c r="B180">
        <v>1</v>
      </c>
      <c r="C180">
        <v>2016</v>
      </c>
      <c r="D180" s="5">
        <v>416</v>
      </c>
      <c r="E180" t="s">
        <v>728</v>
      </c>
      <c r="F180" s="7">
        <v>2302</v>
      </c>
      <c r="G180" s="8" t="s">
        <v>729</v>
      </c>
      <c r="H180" s="8" t="s">
        <v>25</v>
      </c>
      <c r="I180" s="19">
        <v>0.33333333333333331</v>
      </c>
      <c r="J180" s="10" t="s">
        <v>26</v>
      </c>
      <c r="K180" s="8" t="s">
        <v>730</v>
      </c>
      <c r="L180" s="8" t="s">
        <v>370</v>
      </c>
      <c r="M180" s="8" t="s">
        <v>418</v>
      </c>
      <c r="N180" s="8" t="s">
        <v>731</v>
      </c>
      <c r="O180" s="8" t="s">
        <v>731</v>
      </c>
      <c r="P180">
        <v>1914860390</v>
      </c>
      <c r="Q180" t="str">
        <f t="shared" si="2"/>
        <v>19|1|2016|2302|AVILA,REYES/FRANCISCO JAVIER|0.333333333333333|10|416|M02036|02112015|20112015|NLSSA002383|NLSSA002383|AIRF671002KY8|</v>
      </c>
    </row>
    <row r="181" spans="1:17" x14ac:dyDescent="0.25">
      <c r="A181">
        <v>19</v>
      </c>
      <c r="B181">
        <v>1</v>
      </c>
      <c r="C181">
        <v>2016</v>
      </c>
      <c r="D181" s="5">
        <v>416</v>
      </c>
      <c r="E181" t="s">
        <v>732</v>
      </c>
      <c r="F181" s="7">
        <v>2302</v>
      </c>
      <c r="G181" s="8" t="s">
        <v>733</v>
      </c>
      <c r="H181" s="8" t="s">
        <v>232</v>
      </c>
      <c r="I181" s="19">
        <v>0.33333333333333331</v>
      </c>
      <c r="J181" s="10" t="s">
        <v>26</v>
      </c>
      <c r="K181" s="8" t="s">
        <v>734</v>
      </c>
      <c r="L181" s="8" t="s">
        <v>270</v>
      </c>
      <c r="M181" s="8" t="s">
        <v>299</v>
      </c>
      <c r="N181" s="8" t="s">
        <v>735</v>
      </c>
      <c r="O181" s="8" t="s">
        <v>735</v>
      </c>
      <c r="P181">
        <v>1914863040</v>
      </c>
      <c r="Q181" t="str">
        <f t="shared" si="2"/>
        <v>19|1|2016|2302|SOTO,SANCHEZ/JUAN FRANCISCO|0.333333333333333|10|416|M02082|03112015|21112015|NLSSA004570|NLSSA004570|SOSJ6108071G5|</v>
      </c>
    </row>
    <row r="182" spans="1:17" x14ac:dyDescent="0.25">
      <c r="A182">
        <v>19</v>
      </c>
      <c r="B182">
        <v>1</v>
      </c>
      <c r="C182">
        <v>2016</v>
      </c>
      <c r="D182" s="5">
        <v>416</v>
      </c>
      <c r="E182" t="s">
        <v>736</v>
      </c>
      <c r="F182" s="7">
        <v>2302</v>
      </c>
      <c r="G182" s="8" t="s">
        <v>737</v>
      </c>
      <c r="H182" s="8" t="s">
        <v>91</v>
      </c>
      <c r="I182" s="19">
        <v>0.33333333333333331</v>
      </c>
      <c r="J182" s="10" t="s">
        <v>18</v>
      </c>
      <c r="K182" s="8" t="s">
        <v>738</v>
      </c>
      <c r="L182" s="8" t="s">
        <v>739</v>
      </c>
      <c r="M182" s="8" t="s">
        <v>740</v>
      </c>
      <c r="N182" s="8" t="s">
        <v>77</v>
      </c>
      <c r="O182" s="8" t="s">
        <v>77</v>
      </c>
      <c r="P182">
        <v>1914860010</v>
      </c>
      <c r="Q182" t="str">
        <f t="shared" si="2"/>
        <v>19|1|2016|2302|GAVI&amp;A,BALCAZAR/SAMUEL|0.333333333333333|23|416|M03020|18012016|06022016|NLSSA014156|NLSSA014156|GABS400908HG2|</v>
      </c>
    </row>
    <row r="183" spans="1:17" x14ac:dyDescent="0.25">
      <c r="A183">
        <v>19</v>
      </c>
      <c r="B183">
        <v>1</v>
      </c>
      <c r="C183">
        <v>2016</v>
      </c>
      <c r="D183" s="5">
        <v>416</v>
      </c>
      <c r="E183" t="s">
        <v>741</v>
      </c>
      <c r="F183" s="7">
        <v>2302</v>
      </c>
      <c r="G183" s="8" t="s">
        <v>742</v>
      </c>
      <c r="H183" s="8" t="s">
        <v>80</v>
      </c>
      <c r="I183" s="19">
        <v>0.33333333333333331</v>
      </c>
      <c r="J183" s="10" t="s">
        <v>26</v>
      </c>
      <c r="K183" s="8" t="s">
        <v>743</v>
      </c>
      <c r="L183" s="8" t="s">
        <v>364</v>
      </c>
      <c r="M183" s="8" t="s">
        <v>418</v>
      </c>
      <c r="N183" s="8" t="s">
        <v>744</v>
      </c>
      <c r="O183" s="8" t="s">
        <v>744</v>
      </c>
      <c r="P183">
        <v>1914860350</v>
      </c>
      <c r="Q183" t="str">
        <f t="shared" si="2"/>
        <v>19|1|2016|2302|FLORES,MEDRANO/VICTORIA|0.333333333333333|10|416|M02035|17112015|20112015|NLSSA002856|NLSSA002856|FOMV6505145W4|</v>
      </c>
    </row>
    <row r="184" spans="1:17" x14ac:dyDescent="0.25">
      <c r="A184">
        <v>19</v>
      </c>
      <c r="B184">
        <v>1</v>
      </c>
      <c r="C184">
        <v>2016</v>
      </c>
      <c r="D184" s="5">
        <v>416</v>
      </c>
      <c r="E184" t="s">
        <v>741</v>
      </c>
      <c r="F184" s="7">
        <v>2302</v>
      </c>
      <c r="G184" s="8" t="s">
        <v>742</v>
      </c>
      <c r="H184" s="8" t="s">
        <v>80</v>
      </c>
      <c r="I184" s="19">
        <v>0.33333333333333331</v>
      </c>
      <c r="J184" s="10" t="s">
        <v>26</v>
      </c>
      <c r="K184" s="8" t="s">
        <v>743</v>
      </c>
      <c r="L184" s="8" t="s">
        <v>359</v>
      </c>
      <c r="M184" s="8" t="s">
        <v>395</v>
      </c>
      <c r="N184" s="8" t="s">
        <v>744</v>
      </c>
      <c r="O184" s="8" t="s">
        <v>744</v>
      </c>
      <c r="P184">
        <v>1914860350</v>
      </c>
      <c r="Q184" t="str">
        <f t="shared" si="2"/>
        <v>19|1|2016|2302|FLORES,MEDRANO/VICTORIA|0.333333333333333|10|416|M02035|25112015|09122015|NLSSA002856|NLSSA002856|FOMV6505145W4|</v>
      </c>
    </row>
    <row r="185" spans="1:17" x14ac:dyDescent="0.25">
      <c r="A185">
        <v>19</v>
      </c>
      <c r="B185">
        <v>1</v>
      </c>
      <c r="C185">
        <v>2016</v>
      </c>
      <c r="D185" s="5">
        <v>416</v>
      </c>
      <c r="E185" t="s">
        <v>745</v>
      </c>
      <c r="F185" s="7">
        <v>2302</v>
      </c>
      <c r="G185" s="8" t="s">
        <v>746</v>
      </c>
      <c r="H185" s="8" t="s">
        <v>49</v>
      </c>
      <c r="I185" s="19">
        <v>0.33333333333333331</v>
      </c>
      <c r="J185" s="10" t="s">
        <v>51</v>
      </c>
      <c r="K185" s="8" t="s">
        <v>747</v>
      </c>
      <c r="L185" s="8" t="s">
        <v>347</v>
      </c>
      <c r="M185" s="8" t="s">
        <v>436</v>
      </c>
      <c r="N185" s="8" t="s">
        <v>748</v>
      </c>
      <c r="O185" s="8" t="s">
        <v>748</v>
      </c>
      <c r="P185">
        <v>1914860410</v>
      </c>
      <c r="Q185" t="str">
        <f t="shared" si="2"/>
        <v>19|1|2016|2302|CARDENAS,GOMEZ/ISAIAS|0.333333333333333|11|416|M01006|07122015|15122015|NLSSA000790|NLSSA000790|CAGI7012017L0|</v>
      </c>
    </row>
    <row r="186" spans="1:17" x14ac:dyDescent="0.25">
      <c r="A186">
        <v>19</v>
      </c>
      <c r="B186">
        <v>1</v>
      </c>
      <c r="C186">
        <v>2016</v>
      </c>
      <c r="D186" s="5">
        <v>416</v>
      </c>
      <c r="E186" t="s">
        <v>210</v>
      </c>
      <c r="F186" s="7">
        <v>2302</v>
      </c>
      <c r="G186" s="8" t="s">
        <v>211</v>
      </c>
      <c r="H186" s="8" t="s">
        <v>25</v>
      </c>
      <c r="I186" s="19">
        <v>0.33333333333333331</v>
      </c>
      <c r="J186" s="10" t="s">
        <v>26</v>
      </c>
      <c r="K186" s="8" t="s">
        <v>212</v>
      </c>
      <c r="L186" s="8" t="s">
        <v>294</v>
      </c>
      <c r="M186" s="8" t="s">
        <v>485</v>
      </c>
      <c r="N186" s="8" t="s">
        <v>214</v>
      </c>
      <c r="O186" s="8" t="s">
        <v>214</v>
      </c>
      <c r="P186">
        <v>1914860480</v>
      </c>
      <c r="Q186" t="str">
        <f t="shared" si="2"/>
        <v>19|1|2016|2302|ESCOBAR,IZAGUIRRE/EDUARDO|0.333333333333333|10|416|M02036|23112015|12122015|NLSSA002605|NLSSA002605|EOIE631201PU6|</v>
      </c>
    </row>
    <row r="187" spans="1:17" x14ac:dyDescent="0.25">
      <c r="A187">
        <v>19</v>
      </c>
      <c r="B187">
        <v>1</v>
      </c>
      <c r="C187">
        <v>2016</v>
      </c>
      <c r="D187" s="5">
        <v>416</v>
      </c>
      <c r="E187" t="s">
        <v>749</v>
      </c>
      <c r="F187" s="7">
        <v>2302</v>
      </c>
      <c r="G187" s="8" t="s">
        <v>750</v>
      </c>
      <c r="H187" s="8" t="s">
        <v>49</v>
      </c>
      <c r="I187" s="19">
        <v>0.33333333333333331</v>
      </c>
      <c r="J187" s="10" t="s">
        <v>51</v>
      </c>
      <c r="K187" s="8" t="s">
        <v>751</v>
      </c>
      <c r="L187" s="8" t="s">
        <v>621</v>
      </c>
      <c r="M187" s="8" t="s">
        <v>752</v>
      </c>
      <c r="N187" s="8" t="s">
        <v>753</v>
      </c>
      <c r="O187" s="8" t="s">
        <v>753</v>
      </c>
      <c r="P187">
        <v>1914860470</v>
      </c>
      <c r="Q187" t="str">
        <f t="shared" si="2"/>
        <v>19|1|2016|2302|DE LEON,VEGA/ROGELIO|0.333333333333333|11|416|M01006|21122015|30122015|NLSSA000131|NLSSA000131|LEVR590307325|</v>
      </c>
    </row>
    <row r="188" spans="1:17" x14ac:dyDescent="0.25">
      <c r="A188">
        <v>19</v>
      </c>
      <c r="B188">
        <v>1</v>
      </c>
      <c r="C188">
        <v>2016</v>
      </c>
      <c r="D188" s="5">
        <v>416</v>
      </c>
      <c r="E188" t="s">
        <v>749</v>
      </c>
      <c r="F188" s="7">
        <v>2302</v>
      </c>
      <c r="G188" s="8" t="s">
        <v>750</v>
      </c>
      <c r="H188" s="8" t="s">
        <v>49</v>
      </c>
      <c r="I188" s="19">
        <v>0.33333333333333331</v>
      </c>
      <c r="J188" s="10" t="s">
        <v>51</v>
      </c>
      <c r="K188" s="8" t="s">
        <v>751</v>
      </c>
      <c r="L188" s="8" t="s">
        <v>294</v>
      </c>
      <c r="M188" s="8" t="s">
        <v>754</v>
      </c>
      <c r="N188" s="8" t="s">
        <v>753</v>
      </c>
      <c r="O188" s="8" t="s">
        <v>753</v>
      </c>
      <c r="P188">
        <v>1914860470</v>
      </c>
      <c r="Q188" t="str">
        <f t="shared" si="2"/>
        <v>19|1|2016|2302|DE LEON,VEGA/ROGELIO|0.333333333333333|11|416|M01006|23112015|27112015|NLSSA000131|NLSSA000131|LEVR590307325|</v>
      </c>
    </row>
    <row r="189" spans="1:17" x14ac:dyDescent="0.25">
      <c r="A189">
        <v>19</v>
      </c>
      <c r="B189">
        <v>1</v>
      </c>
      <c r="C189">
        <v>2016</v>
      </c>
      <c r="D189" s="5">
        <v>416</v>
      </c>
      <c r="E189" t="s">
        <v>755</v>
      </c>
      <c r="F189" s="7">
        <v>2302</v>
      </c>
      <c r="G189" s="8" t="s">
        <v>756</v>
      </c>
      <c r="H189" s="8" t="s">
        <v>80</v>
      </c>
      <c r="I189" s="19">
        <v>0.33333333333333331</v>
      </c>
      <c r="J189" s="10" t="s">
        <v>26</v>
      </c>
      <c r="K189" s="8" t="s">
        <v>757</v>
      </c>
      <c r="L189" s="8" t="s">
        <v>278</v>
      </c>
      <c r="M189" s="8" t="s">
        <v>585</v>
      </c>
      <c r="N189" s="8" t="s">
        <v>396</v>
      </c>
      <c r="O189" s="8" t="s">
        <v>396</v>
      </c>
      <c r="P189">
        <v>1914869600</v>
      </c>
      <c r="Q189" t="str">
        <f t="shared" si="2"/>
        <v>19|1|2016|2302|MARTINEZ,ARCINIEGA/ROCIO|0.333333333333333|10|416|M02035|28112015|17122015|NLSSA000732|NLSSA000732|MAAR720602P63|</v>
      </c>
    </row>
    <row r="190" spans="1:17" x14ac:dyDescent="0.25">
      <c r="A190">
        <v>19</v>
      </c>
      <c r="B190">
        <v>1</v>
      </c>
      <c r="C190">
        <v>2016</v>
      </c>
      <c r="D190" s="5">
        <v>416</v>
      </c>
      <c r="E190" t="s">
        <v>758</v>
      </c>
      <c r="F190" s="7">
        <v>2302</v>
      </c>
      <c r="G190" s="8" t="s">
        <v>759</v>
      </c>
      <c r="H190" s="8" t="s">
        <v>91</v>
      </c>
      <c r="I190" s="19">
        <v>0.33333333333333331</v>
      </c>
      <c r="J190" s="10" t="s">
        <v>18</v>
      </c>
      <c r="K190" s="8" t="s">
        <v>760</v>
      </c>
      <c r="L190" s="8" t="s">
        <v>739</v>
      </c>
      <c r="M190" s="8" t="s">
        <v>740</v>
      </c>
      <c r="N190" s="8" t="s">
        <v>401</v>
      </c>
      <c r="O190" s="8" t="s">
        <v>401</v>
      </c>
      <c r="P190">
        <v>1914862020</v>
      </c>
      <c r="Q190" t="str">
        <f t="shared" si="2"/>
        <v>19|1|2016|2302|GARCIA,CAZARES/GLORIA ESTELA|0.333333333333333|23|416|M03020|18012016|06022016|NLSSA002050|NLSSA002050|GACG5204128M6|</v>
      </c>
    </row>
    <row r="191" spans="1:17" x14ac:dyDescent="0.25">
      <c r="A191">
        <v>19</v>
      </c>
      <c r="B191">
        <v>1</v>
      </c>
      <c r="C191">
        <v>2016</v>
      </c>
      <c r="D191" s="5">
        <v>416</v>
      </c>
      <c r="E191" t="s">
        <v>761</v>
      </c>
      <c r="F191" s="7">
        <v>2302</v>
      </c>
      <c r="G191" s="8" t="s">
        <v>762</v>
      </c>
      <c r="H191" s="8" t="s">
        <v>259</v>
      </c>
      <c r="I191" s="19">
        <v>0.33333333333333331</v>
      </c>
      <c r="J191" s="10" t="s">
        <v>120</v>
      </c>
      <c r="K191" s="8" t="s">
        <v>763</v>
      </c>
      <c r="L191" s="8" t="s">
        <v>764</v>
      </c>
      <c r="M191" s="8" t="s">
        <v>109</v>
      </c>
      <c r="N191" s="8" t="s">
        <v>401</v>
      </c>
      <c r="O191" s="8" t="s">
        <v>401</v>
      </c>
      <c r="P191">
        <v>1914862020</v>
      </c>
      <c r="Q191" t="str">
        <f t="shared" si="2"/>
        <v>19|1|2016|2302|MARTINEZ,PEREZ/MARTHA ESTHER|0.333333333333333|22|416|M03005|08012016|27012016|NLSSA002050|NLSSA002050|MAPM710902IA3|</v>
      </c>
    </row>
    <row r="192" spans="1:17" x14ac:dyDescent="0.25">
      <c r="A192">
        <v>19</v>
      </c>
      <c r="B192">
        <v>1</v>
      </c>
      <c r="C192">
        <v>2016</v>
      </c>
      <c r="D192" s="5">
        <v>416</v>
      </c>
      <c r="E192" t="s">
        <v>749</v>
      </c>
      <c r="F192" s="7">
        <v>2302</v>
      </c>
      <c r="G192" s="8" t="s">
        <v>750</v>
      </c>
      <c r="H192" s="8" t="s">
        <v>49</v>
      </c>
      <c r="I192" s="19">
        <v>0.33333333333333331</v>
      </c>
      <c r="J192" s="10" t="s">
        <v>51</v>
      </c>
      <c r="K192" s="8" t="s">
        <v>751</v>
      </c>
      <c r="L192" s="8" t="s">
        <v>347</v>
      </c>
      <c r="M192" s="8" t="s">
        <v>607</v>
      </c>
      <c r="N192" s="8" t="s">
        <v>753</v>
      </c>
      <c r="O192" s="8" t="s">
        <v>753</v>
      </c>
      <c r="P192">
        <v>1914860470</v>
      </c>
      <c r="Q192" t="str">
        <f t="shared" si="2"/>
        <v>19|1|2016|2302|DE LEON,VEGA/ROGELIO|0.333333333333333|11|416|M01006|07122015|11122015|NLSSA000131|NLSSA000131|LEVR590307325|</v>
      </c>
    </row>
    <row r="193" spans="1:17" x14ac:dyDescent="0.25">
      <c r="A193">
        <v>19</v>
      </c>
      <c r="B193">
        <v>1</v>
      </c>
      <c r="C193">
        <v>2016</v>
      </c>
      <c r="D193" s="5">
        <v>416</v>
      </c>
      <c r="E193" t="s">
        <v>765</v>
      </c>
      <c r="F193" s="7">
        <v>2302</v>
      </c>
      <c r="G193" s="8" t="s">
        <v>766</v>
      </c>
      <c r="H193" s="8" t="s">
        <v>439</v>
      </c>
      <c r="I193" s="19">
        <v>0.33333333333333331</v>
      </c>
      <c r="J193" s="10" t="s">
        <v>18</v>
      </c>
      <c r="K193" s="8" t="s">
        <v>767</v>
      </c>
      <c r="L193" s="8" t="s">
        <v>768</v>
      </c>
      <c r="M193" s="8" t="s">
        <v>59</v>
      </c>
      <c r="N193" s="8" t="s">
        <v>46</v>
      </c>
      <c r="O193" s="8" t="s">
        <v>46</v>
      </c>
      <c r="P193">
        <v>1914860820</v>
      </c>
      <c r="Q193" t="str">
        <f t="shared" si="2"/>
        <v>19|1|2016|2302|AGUIRRE,MARTINEZ/MARIA DE LOS ANGELES|0.333333333333333|23|416|M03021|07012016|26012016|NLSSA014086|NLSSA014086|AUMA591027HZ4|</v>
      </c>
    </row>
    <row r="194" spans="1:17" x14ac:dyDescent="0.25">
      <c r="A194">
        <v>19</v>
      </c>
      <c r="B194">
        <v>1</v>
      </c>
      <c r="C194">
        <v>2016</v>
      </c>
      <c r="D194" s="5">
        <v>416</v>
      </c>
      <c r="E194" t="s">
        <v>769</v>
      </c>
      <c r="F194" s="7">
        <v>2302</v>
      </c>
      <c r="G194" s="8" t="s">
        <v>770</v>
      </c>
      <c r="H194" s="8" t="s">
        <v>422</v>
      </c>
      <c r="I194" s="19">
        <v>0.33333333333333331</v>
      </c>
      <c r="J194" s="10" t="s">
        <v>51</v>
      </c>
      <c r="K194" s="8" t="s">
        <v>771</v>
      </c>
      <c r="L194" s="8" t="s">
        <v>739</v>
      </c>
      <c r="M194" s="8" t="s">
        <v>740</v>
      </c>
      <c r="N194" s="8" t="s">
        <v>772</v>
      </c>
      <c r="O194" s="8" t="s">
        <v>772</v>
      </c>
      <c r="P194">
        <v>1914861160</v>
      </c>
      <c r="Q194" t="str">
        <f t="shared" si="2"/>
        <v>19|1|2016|2302|VILLARREAL,GASPAR/NANCY|0.333333333333333|11|416|M01008|18012016|06022016|NLSSA004080|NLSSA004080|VIGN550906JC5|</v>
      </c>
    </row>
    <row r="195" spans="1:17" x14ac:dyDescent="0.25">
      <c r="A195">
        <v>19</v>
      </c>
      <c r="B195">
        <v>1</v>
      </c>
      <c r="C195">
        <v>2016</v>
      </c>
      <c r="D195" s="5">
        <v>416</v>
      </c>
      <c r="E195" t="s">
        <v>773</v>
      </c>
      <c r="F195" s="7">
        <v>2302</v>
      </c>
      <c r="G195" s="8" t="s">
        <v>774</v>
      </c>
      <c r="H195" s="8" t="s">
        <v>25</v>
      </c>
      <c r="I195" s="19">
        <v>0.33333333333333331</v>
      </c>
      <c r="J195" s="10" t="s">
        <v>26</v>
      </c>
      <c r="K195" s="8" t="s">
        <v>775</v>
      </c>
      <c r="L195" s="8" t="s">
        <v>580</v>
      </c>
      <c r="M195" s="8" t="s">
        <v>600</v>
      </c>
      <c r="N195" s="8" t="s">
        <v>175</v>
      </c>
      <c r="O195" s="8" t="s">
        <v>175</v>
      </c>
      <c r="P195">
        <v>1914860170</v>
      </c>
      <c r="Q195" t="str">
        <f t="shared" si="2"/>
        <v>19|1|2016|2302|SALAZAR,VALDEZ/MARINA|0.333333333333333|10|416|M02036|27122015|04012016|NLSSA014295|NLSSA014295|SAVM661022542|</v>
      </c>
    </row>
    <row r="196" spans="1:17" x14ac:dyDescent="0.25">
      <c r="A196">
        <v>19</v>
      </c>
      <c r="B196">
        <v>1</v>
      </c>
      <c r="C196">
        <v>2016</v>
      </c>
      <c r="D196" s="5">
        <v>416</v>
      </c>
      <c r="E196" t="s">
        <v>776</v>
      </c>
      <c r="F196" s="7">
        <v>2302</v>
      </c>
      <c r="G196" s="8" t="s">
        <v>777</v>
      </c>
      <c r="H196" s="8" t="s">
        <v>80</v>
      </c>
      <c r="I196" s="19">
        <v>0.33333333333333331</v>
      </c>
      <c r="J196" s="10" t="s">
        <v>26</v>
      </c>
      <c r="K196" s="8" t="s">
        <v>778</v>
      </c>
      <c r="L196" s="8" t="s">
        <v>116</v>
      </c>
      <c r="M196" s="8" t="s">
        <v>779</v>
      </c>
      <c r="N196" s="8" t="s">
        <v>175</v>
      </c>
      <c r="O196" s="8" t="s">
        <v>175</v>
      </c>
      <c r="P196">
        <v>1914860170</v>
      </c>
      <c r="Q196" t="str">
        <f t="shared" si="2"/>
        <v>19|1|2016|2302|HERNANDEZ,HERNANDEZ/IRMA|0.333333333333333|10|416|M02035|30012016|18022016|NLSSA014295|NLSSA014295|HEHI610421P60|</v>
      </c>
    </row>
    <row r="197" spans="1:17" x14ac:dyDescent="0.25">
      <c r="A197">
        <v>19</v>
      </c>
      <c r="B197">
        <v>1</v>
      </c>
      <c r="C197">
        <v>2016</v>
      </c>
      <c r="D197" s="5">
        <v>416</v>
      </c>
      <c r="E197" t="s">
        <v>780</v>
      </c>
      <c r="F197" s="7">
        <v>2302</v>
      </c>
      <c r="G197" s="8" t="s">
        <v>781</v>
      </c>
      <c r="H197" s="8" t="s">
        <v>368</v>
      </c>
      <c r="I197" s="19">
        <v>0.33333333333333331</v>
      </c>
      <c r="J197" s="10" t="s">
        <v>18</v>
      </c>
      <c r="K197" s="8" t="s">
        <v>782</v>
      </c>
      <c r="L197" s="8" t="s">
        <v>93</v>
      </c>
      <c r="M197" s="8" t="s">
        <v>94</v>
      </c>
      <c r="N197" s="8" t="s">
        <v>194</v>
      </c>
      <c r="O197" s="8" t="s">
        <v>194</v>
      </c>
      <c r="P197">
        <v>1914860020</v>
      </c>
      <c r="Q197" t="str">
        <f t="shared" si="2"/>
        <v>19|1|2016|2302|BALDERAS,JASSO/MANUEL RUFINO|0.333333333333333|23|416|M03022|03022016|22022016|NLSSA014045|NLSSA014045|BAJM550719SR9|</v>
      </c>
    </row>
    <row r="198" spans="1:17" x14ac:dyDescent="0.25">
      <c r="A198">
        <v>19</v>
      </c>
      <c r="B198">
        <v>1</v>
      </c>
      <c r="C198">
        <v>2016</v>
      </c>
      <c r="D198" s="5">
        <v>416</v>
      </c>
      <c r="E198" t="s">
        <v>783</v>
      </c>
      <c r="F198" s="7">
        <v>2302</v>
      </c>
      <c r="G198" s="8" t="s">
        <v>784</v>
      </c>
      <c r="H198" s="8" t="s">
        <v>379</v>
      </c>
      <c r="I198" s="19">
        <v>0.33333333333333331</v>
      </c>
      <c r="J198" s="10" t="s">
        <v>26</v>
      </c>
      <c r="K198" s="8" t="s">
        <v>785</v>
      </c>
      <c r="L198" s="8" t="s">
        <v>138</v>
      </c>
      <c r="M198" s="8" t="s">
        <v>116</v>
      </c>
      <c r="N198" s="8" t="s">
        <v>786</v>
      </c>
      <c r="O198" s="8" t="s">
        <v>786</v>
      </c>
      <c r="P198">
        <v>1914861230</v>
      </c>
      <c r="Q198" t="str">
        <f t="shared" si="2"/>
        <v>19|1|2016|2302|VALDEZ,ALMAGUER/ROSA NELLY|0.333333333333333|10|416|M02083|11012016|30012016|NLSSA004063|NLSSA004063|VAAR6209156K0|</v>
      </c>
    </row>
    <row r="199" spans="1:17" x14ac:dyDescent="0.25">
      <c r="A199">
        <v>19</v>
      </c>
      <c r="B199">
        <v>1</v>
      </c>
      <c r="C199">
        <v>2016</v>
      </c>
      <c r="D199" s="5">
        <v>416</v>
      </c>
      <c r="E199" t="s">
        <v>787</v>
      </c>
      <c r="F199" s="7">
        <v>2302</v>
      </c>
      <c r="G199" s="8" t="s">
        <v>788</v>
      </c>
      <c r="H199" s="8" t="s">
        <v>350</v>
      </c>
      <c r="I199" s="19">
        <v>0.33333333333333331</v>
      </c>
      <c r="J199" s="10" t="s">
        <v>34</v>
      </c>
      <c r="K199" s="8" t="s">
        <v>789</v>
      </c>
      <c r="L199" s="8" t="s">
        <v>82</v>
      </c>
      <c r="M199" s="8" t="s">
        <v>110</v>
      </c>
      <c r="N199" s="8" t="s">
        <v>325</v>
      </c>
      <c r="O199" s="8" t="s">
        <v>325</v>
      </c>
      <c r="P199">
        <v>1914860450</v>
      </c>
      <c r="Q199" t="str">
        <f t="shared" si="2"/>
        <v>19|1|2016|2302|QUEZADA,VILLARREAL/MA DE LOURDES|0.333333333333333|03|416|M02095|12012016|31012016|NLSSA002972|NLSSA002972|QUVL6602114I7|</v>
      </c>
    </row>
    <row r="200" spans="1:17" x14ac:dyDescent="0.25">
      <c r="F200" s="20" t="s">
        <v>790</v>
      </c>
    </row>
  </sheetData>
  <mergeCells count="9">
    <mergeCell ref="F1:O3"/>
    <mergeCell ref="F5:F6"/>
    <mergeCell ref="G5:G6"/>
    <mergeCell ref="H5:H6"/>
    <mergeCell ref="I5:I6"/>
    <mergeCell ref="J5:J6"/>
    <mergeCell ref="K5:K6"/>
    <mergeCell ref="L5:M5"/>
    <mergeCell ref="N5:O5"/>
  </mergeCells>
  <dataValidations count="5">
    <dataValidation type="custom" allowBlank="1" showInputMessage="1" showErrorMessage="1" sqref="O95">
      <formula1>G49=G26</formula1>
    </dataValidation>
    <dataValidation type="custom" allowBlank="1" showInputMessage="1" showErrorMessage="1" sqref="O96">
      <formula1>G26=#REF!</formula1>
    </dataValidation>
    <dataValidation type="custom" allowBlank="1" showInputMessage="1" showErrorMessage="1" sqref="O94">
      <formula1>G96=G49</formula1>
    </dataValidation>
    <dataValidation type="custom" allowBlank="1" showInputMessage="1" showErrorMessage="1" sqref="L94:M96 M15">
      <formula1>N15=N16</formula1>
    </dataValidation>
    <dataValidation type="custom" allowBlank="1" showInputMessage="1" showErrorMessage="1" sqref="N94:N96">
      <formula1>#REF!=#REF!</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1"/>
  <sheetViews>
    <sheetView workbookViewId="0"/>
  </sheetViews>
  <sheetFormatPr baseColWidth="10" defaultRowHeight="12.75" x14ac:dyDescent="0.2"/>
  <cols>
    <col min="1" max="1" width="5.5703125" style="56" customWidth="1"/>
    <col min="2" max="2" width="7" style="56" bestFit="1" customWidth="1"/>
    <col min="3" max="3" width="6.28515625" style="56" bestFit="1" customWidth="1"/>
    <col min="4" max="4" width="7.42578125" style="56" bestFit="1" customWidth="1"/>
    <col min="5" max="6" width="11.85546875" style="56" customWidth="1"/>
    <col min="7" max="7" width="12.140625" style="56" customWidth="1"/>
    <col min="8" max="8" width="13.5703125" style="56" customWidth="1"/>
    <col min="9" max="9" width="12.7109375" style="56" customWidth="1"/>
    <col min="10" max="10" width="12.28515625" style="56" customWidth="1"/>
    <col min="11" max="256" width="11.42578125" style="56"/>
    <col min="257" max="257" width="5.5703125" style="56" customWidth="1"/>
    <col min="258" max="258" width="7" style="56" bestFit="1" customWidth="1"/>
    <col min="259" max="259" width="6.28515625" style="56" bestFit="1" customWidth="1"/>
    <col min="260" max="260" width="7.42578125" style="56" bestFit="1" customWidth="1"/>
    <col min="261" max="262" width="11.85546875" style="56" customWidth="1"/>
    <col min="263" max="263" width="12.140625" style="56" customWidth="1"/>
    <col min="264" max="264" width="13.5703125" style="56" customWidth="1"/>
    <col min="265" max="265" width="12.7109375" style="56" customWidth="1"/>
    <col min="266" max="266" width="12.28515625" style="56" customWidth="1"/>
    <col min="267" max="512" width="11.42578125" style="56"/>
    <col min="513" max="513" width="5.5703125" style="56" customWidth="1"/>
    <col min="514" max="514" width="7" style="56" bestFit="1" customWidth="1"/>
    <col min="515" max="515" width="6.28515625" style="56" bestFit="1" customWidth="1"/>
    <col min="516" max="516" width="7.42578125" style="56" bestFit="1" customWidth="1"/>
    <col min="517" max="518" width="11.85546875" style="56" customWidth="1"/>
    <col min="519" max="519" width="12.140625" style="56" customWidth="1"/>
    <col min="520" max="520" width="13.5703125" style="56" customWidth="1"/>
    <col min="521" max="521" width="12.7109375" style="56" customWidth="1"/>
    <col min="522" max="522" width="12.28515625" style="56" customWidth="1"/>
    <col min="523" max="768" width="11.42578125" style="56"/>
    <col min="769" max="769" width="5.5703125" style="56" customWidth="1"/>
    <col min="770" max="770" width="7" style="56" bestFit="1" customWidth="1"/>
    <col min="771" max="771" width="6.28515625" style="56" bestFit="1" customWidth="1"/>
    <col min="772" max="772" width="7.42578125" style="56" bestFit="1" customWidth="1"/>
    <col min="773" max="774" width="11.85546875" style="56" customWidth="1"/>
    <col min="775" max="775" width="12.140625" style="56" customWidth="1"/>
    <col min="776" max="776" width="13.5703125" style="56" customWidth="1"/>
    <col min="777" max="777" width="12.7109375" style="56" customWidth="1"/>
    <col min="778" max="778" width="12.28515625" style="56" customWidth="1"/>
    <col min="779" max="1024" width="11.42578125" style="56"/>
    <col min="1025" max="1025" width="5.5703125" style="56" customWidth="1"/>
    <col min="1026" max="1026" width="7" style="56" bestFit="1" customWidth="1"/>
    <col min="1027" max="1027" width="6.28515625" style="56" bestFit="1" customWidth="1"/>
    <col min="1028" max="1028" width="7.42578125" style="56" bestFit="1" customWidth="1"/>
    <col min="1029" max="1030" width="11.85546875" style="56" customWidth="1"/>
    <col min="1031" max="1031" width="12.140625" style="56" customWidth="1"/>
    <col min="1032" max="1032" width="13.5703125" style="56" customWidth="1"/>
    <col min="1033" max="1033" width="12.7109375" style="56" customWidth="1"/>
    <col min="1034" max="1034" width="12.28515625" style="56" customWidth="1"/>
    <col min="1035" max="1280" width="11.42578125" style="56"/>
    <col min="1281" max="1281" width="5.5703125" style="56" customWidth="1"/>
    <col min="1282" max="1282" width="7" style="56" bestFit="1" customWidth="1"/>
    <col min="1283" max="1283" width="6.28515625" style="56" bestFit="1" customWidth="1"/>
    <col min="1284" max="1284" width="7.42578125" style="56" bestFit="1" customWidth="1"/>
    <col min="1285" max="1286" width="11.85546875" style="56" customWidth="1"/>
    <col min="1287" max="1287" width="12.140625" style="56" customWidth="1"/>
    <col min="1288" max="1288" width="13.5703125" style="56" customWidth="1"/>
    <col min="1289" max="1289" width="12.7109375" style="56" customWidth="1"/>
    <col min="1290" max="1290" width="12.28515625" style="56" customWidth="1"/>
    <col min="1291" max="1536" width="11.42578125" style="56"/>
    <col min="1537" max="1537" width="5.5703125" style="56" customWidth="1"/>
    <col min="1538" max="1538" width="7" style="56" bestFit="1" customWidth="1"/>
    <col min="1539" max="1539" width="6.28515625" style="56" bestFit="1" customWidth="1"/>
    <col min="1540" max="1540" width="7.42578125" style="56" bestFit="1" customWidth="1"/>
    <col min="1541" max="1542" width="11.85546875" style="56" customWidth="1"/>
    <col min="1543" max="1543" width="12.140625" style="56" customWidth="1"/>
    <col min="1544" max="1544" width="13.5703125" style="56" customWidth="1"/>
    <col min="1545" max="1545" width="12.7109375" style="56" customWidth="1"/>
    <col min="1546" max="1546" width="12.28515625" style="56" customWidth="1"/>
    <col min="1547" max="1792" width="11.42578125" style="56"/>
    <col min="1793" max="1793" width="5.5703125" style="56" customWidth="1"/>
    <col min="1794" max="1794" width="7" style="56" bestFit="1" customWidth="1"/>
    <col min="1795" max="1795" width="6.28515625" style="56" bestFit="1" customWidth="1"/>
    <col min="1796" max="1796" width="7.42578125" style="56" bestFit="1" customWidth="1"/>
    <col min="1797" max="1798" width="11.85546875" style="56" customWidth="1"/>
    <col min="1799" max="1799" width="12.140625" style="56" customWidth="1"/>
    <col min="1800" max="1800" width="13.5703125" style="56" customWidth="1"/>
    <col min="1801" max="1801" width="12.7109375" style="56" customWidth="1"/>
    <col min="1802" max="1802" width="12.28515625" style="56" customWidth="1"/>
    <col min="1803" max="2048" width="11.42578125" style="56"/>
    <col min="2049" max="2049" width="5.5703125" style="56" customWidth="1"/>
    <col min="2050" max="2050" width="7" style="56" bestFit="1" customWidth="1"/>
    <col min="2051" max="2051" width="6.28515625" style="56" bestFit="1" customWidth="1"/>
    <col min="2052" max="2052" width="7.42578125" style="56" bestFit="1" customWidth="1"/>
    <col min="2053" max="2054" width="11.85546875" style="56" customWidth="1"/>
    <col min="2055" max="2055" width="12.140625" style="56" customWidth="1"/>
    <col min="2056" max="2056" width="13.5703125" style="56" customWidth="1"/>
    <col min="2057" max="2057" width="12.7109375" style="56" customWidth="1"/>
    <col min="2058" max="2058" width="12.28515625" style="56" customWidth="1"/>
    <col min="2059" max="2304" width="11.42578125" style="56"/>
    <col min="2305" max="2305" width="5.5703125" style="56" customWidth="1"/>
    <col min="2306" max="2306" width="7" style="56" bestFit="1" customWidth="1"/>
    <col min="2307" max="2307" width="6.28515625" style="56" bestFit="1" customWidth="1"/>
    <col min="2308" max="2308" width="7.42578125" style="56" bestFit="1" customWidth="1"/>
    <col min="2309" max="2310" width="11.85546875" style="56" customWidth="1"/>
    <col min="2311" max="2311" width="12.140625" style="56" customWidth="1"/>
    <col min="2312" max="2312" width="13.5703125" style="56" customWidth="1"/>
    <col min="2313" max="2313" width="12.7109375" style="56" customWidth="1"/>
    <col min="2314" max="2314" width="12.28515625" style="56" customWidth="1"/>
    <col min="2315" max="2560" width="11.42578125" style="56"/>
    <col min="2561" max="2561" width="5.5703125" style="56" customWidth="1"/>
    <col min="2562" max="2562" width="7" style="56" bestFit="1" customWidth="1"/>
    <col min="2563" max="2563" width="6.28515625" style="56" bestFit="1" customWidth="1"/>
    <col min="2564" max="2564" width="7.42578125" style="56" bestFit="1" customWidth="1"/>
    <col min="2565" max="2566" width="11.85546875" style="56" customWidth="1"/>
    <col min="2567" max="2567" width="12.140625" style="56" customWidth="1"/>
    <col min="2568" max="2568" width="13.5703125" style="56" customWidth="1"/>
    <col min="2569" max="2569" width="12.7109375" style="56" customWidth="1"/>
    <col min="2570" max="2570" width="12.28515625" style="56" customWidth="1"/>
    <col min="2571" max="2816" width="11.42578125" style="56"/>
    <col min="2817" max="2817" width="5.5703125" style="56" customWidth="1"/>
    <col min="2818" max="2818" width="7" style="56" bestFit="1" customWidth="1"/>
    <col min="2819" max="2819" width="6.28515625" style="56" bestFit="1" customWidth="1"/>
    <col min="2820" max="2820" width="7.42578125" style="56" bestFit="1" customWidth="1"/>
    <col min="2821" max="2822" width="11.85546875" style="56" customWidth="1"/>
    <col min="2823" max="2823" width="12.140625" style="56" customWidth="1"/>
    <col min="2824" max="2824" width="13.5703125" style="56" customWidth="1"/>
    <col min="2825" max="2825" width="12.7109375" style="56" customWidth="1"/>
    <col min="2826" max="2826" width="12.28515625" style="56" customWidth="1"/>
    <col min="2827" max="3072" width="11.42578125" style="56"/>
    <col min="3073" max="3073" width="5.5703125" style="56" customWidth="1"/>
    <col min="3074" max="3074" width="7" style="56" bestFit="1" customWidth="1"/>
    <col min="3075" max="3075" width="6.28515625" style="56" bestFit="1" customWidth="1"/>
    <col min="3076" max="3076" width="7.42578125" style="56" bestFit="1" customWidth="1"/>
    <col min="3077" max="3078" width="11.85546875" style="56" customWidth="1"/>
    <col min="3079" max="3079" width="12.140625" style="56" customWidth="1"/>
    <col min="3080" max="3080" width="13.5703125" style="56" customWidth="1"/>
    <col min="3081" max="3081" width="12.7109375" style="56" customWidth="1"/>
    <col min="3082" max="3082" width="12.28515625" style="56" customWidth="1"/>
    <col min="3083" max="3328" width="11.42578125" style="56"/>
    <col min="3329" max="3329" width="5.5703125" style="56" customWidth="1"/>
    <col min="3330" max="3330" width="7" style="56" bestFit="1" customWidth="1"/>
    <col min="3331" max="3331" width="6.28515625" style="56" bestFit="1" customWidth="1"/>
    <col min="3332" max="3332" width="7.42578125" style="56" bestFit="1" customWidth="1"/>
    <col min="3333" max="3334" width="11.85546875" style="56" customWidth="1"/>
    <col min="3335" max="3335" width="12.140625" style="56" customWidth="1"/>
    <col min="3336" max="3336" width="13.5703125" style="56" customWidth="1"/>
    <col min="3337" max="3337" width="12.7109375" style="56" customWidth="1"/>
    <col min="3338" max="3338" width="12.28515625" style="56" customWidth="1"/>
    <col min="3339" max="3584" width="11.42578125" style="56"/>
    <col min="3585" max="3585" width="5.5703125" style="56" customWidth="1"/>
    <col min="3586" max="3586" width="7" style="56" bestFit="1" customWidth="1"/>
    <col min="3587" max="3587" width="6.28515625" style="56" bestFit="1" customWidth="1"/>
    <col min="3588" max="3588" width="7.42578125" style="56" bestFit="1" customWidth="1"/>
    <col min="3589" max="3590" width="11.85546875" style="56" customWidth="1"/>
    <col min="3591" max="3591" width="12.140625" style="56" customWidth="1"/>
    <col min="3592" max="3592" width="13.5703125" style="56" customWidth="1"/>
    <col min="3593" max="3593" width="12.7109375" style="56" customWidth="1"/>
    <col min="3594" max="3594" width="12.28515625" style="56" customWidth="1"/>
    <col min="3595" max="3840" width="11.42578125" style="56"/>
    <col min="3841" max="3841" width="5.5703125" style="56" customWidth="1"/>
    <col min="3842" max="3842" width="7" style="56" bestFit="1" customWidth="1"/>
    <col min="3843" max="3843" width="6.28515625" style="56" bestFit="1" customWidth="1"/>
    <col min="3844" max="3844" width="7.42578125" style="56" bestFit="1" customWidth="1"/>
    <col min="3845" max="3846" width="11.85546875" style="56" customWidth="1"/>
    <col min="3847" max="3847" width="12.140625" style="56" customWidth="1"/>
    <col min="3848" max="3848" width="13.5703125" style="56" customWidth="1"/>
    <col min="3849" max="3849" width="12.7109375" style="56" customWidth="1"/>
    <col min="3850" max="3850" width="12.28515625" style="56" customWidth="1"/>
    <col min="3851" max="4096" width="11.42578125" style="56"/>
    <col min="4097" max="4097" width="5.5703125" style="56" customWidth="1"/>
    <col min="4098" max="4098" width="7" style="56" bestFit="1" customWidth="1"/>
    <col min="4099" max="4099" width="6.28515625" style="56" bestFit="1" customWidth="1"/>
    <col min="4100" max="4100" width="7.42578125" style="56" bestFit="1" customWidth="1"/>
    <col min="4101" max="4102" width="11.85546875" style="56" customWidth="1"/>
    <col min="4103" max="4103" width="12.140625" style="56" customWidth="1"/>
    <col min="4104" max="4104" width="13.5703125" style="56" customWidth="1"/>
    <col min="4105" max="4105" width="12.7109375" style="56" customWidth="1"/>
    <col min="4106" max="4106" width="12.28515625" style="56" customWidth="1"/>
    <col min="4107" max="4352" width="11.42578125" style="56"/>
    <col min="4353" max="4353" width="5.5703125" style="56" customWidth="1"/>
    <col min="4354" max="4354" width="7" style="56" bestFit="1" customWidth="1"/>
    <col min="4355" max="4355" width="6.28515625" style="56" bestFit="1" customWidth="1"/>
    <col min="4356" max="4356" width="7.42578125" style="56" bestFit="1" customWidth="1"/>
    <col min="4357" max="4358" width="11.85546875" style="56" customWidth="1"/>
    <col min="4359" max="4359" width="12.140625" style="56" customWidth="1"/>
    <col min="4360" max="4360" width="13.5703125" style="56" customWidth="1"/>
    <col min="4361" max="4361" width="12.7109375" style="56" customWidth="1"/>
    <col min="4362" max="4362" width="12.28515625" style="56" customWidth="1"/>
    <col min="4363" max="4608" width="11.42578125" style="56"/>
    <col min="4609" max="4609" width="5.5703125" style="56" customWidth="1"/>
    <col min="4610" max="4610" width="7" style="56" bestFit="1" customWidth="1"/>
    <col min="4611" max="4611" width="6.28515625" style="56" bestFit="1" customWidth="1"/>
    <col min="4612" max="4612" width="7.42578125" style="56" bestFit="1" customWidth="1"/>
    <col min="4613" max="4614" width="11.85546875" style="56" customWidth="1"/>
    <col min="4615" max="4615" width="12.140625" style="56" customWidth="1"/>
    <col min="4616" max="4616" width="13.5703125" style="56" customWidth="1"/>
    <col min="4617" max="4617" width="12.7109375" style="56" customWidth="1"/>
    <col min="4618" max="4618" width="12.28515625" style="56" customWidth="1"/>
    <col min="4619" max="4864" width="11.42578125" style="56"/>
    <col min="4865" max="4865" width="5.5703125" style="56" customWidth="1"/>
    <col min="4866" max="4866" width="7" style="56" bestFit="1" customWidth="1"/>
    <col min="4867" max="4867" width="6.28515625" style="56" bestFit="1" customWidth="1"/>
    <col min="4868" max="4868" width="7.42578125" style="56" bestFit="1" customWidth="1"/>
    <col min="4869" max="4870" width="11.85546875" style="56" customWidth="1"/>
    <col min="4871" max="4871" width="12.140625" style="56" customWidth="1"/>
    <col min="4872" max="4872" width="13.5703125" style="56" customWidth="1"/>
    <col min="4873" max="4873" width="12.7109375" style="56" customWidth="1"/>
    <col min="4874" max="4874" width="12.28515625" style="56" customWidth="1"/>
    <col min="4875" max="5120" width="11.42578125" style="56"/>
    <col min="5121" max="5121" width="5.5703125" style="56" customWidth="1"/>
    <col min="5122" max="5122" width="7" style="56" bestFit="1" customWidth="1"/>
    <col min="5123" max="5123" width="6.28515625" style="56" bestFit="1" customWidth="1"/>
    <col min="5124" max="5124" width="7.42578125" style="56" bestFit="1" customWidth="1"/>
    <col min="5125" max="5126" width="11.85546875" style="56" customWidth="1"/>
    <col min="5127" max="5127" width="12.140625" style="56" customWidth="1"/>
    <col min="5128" max="5128" width="13.5703125" style="56" customWidth="1"/>
    <col min="5129" max="5129" width="12.7109375" style="56" customWidth="1"/>
    <col min="5130" max="5130" width="12.28515625" style="56" customWidth="1"/>
    <col min="5131" max="5376" width="11.42578125" style="56"/>
    <col min="5377" max="5377" width="5.5703125" style="56" customWidth="1"/>
    <col min="5378" max="5378" width="7" style="56" bestFit="1" customWidth="1"/>
    <col min="5379" max="5379" width="6.28515625" style="56" bestFit="1" customWidth="1"/>
    <col min="5380" max="5380" width="7.42578125" style="56" bestFit="1" customWidth="1"/>
    <col min="5381" max="5382" width="11.85546875" style="56" customWidth="1"/>
    <col min="5383" max="5383" width="12.140625" style="56" customWidth="1"/>
    <col min="5384" max="5384" width="13.5703125" style="56" customWidth="1"/>
    <col min="5385" max="5385" width="12.7109375" style="56" customWidth="1"/>
    <col min="5386" max="5386" width="12.28515625" style="56" customWidth="1"/>
    <col min="5387" max="5632" width="11.42578125" style="56"/>
    <col min="5633" max="5633" width="5.5703125" style="56" customWidth="1"/>
    <col min="5634" max="5634" width="7" style="56" bestFit="1" customWidth="1"/>
    <col min="5635" max="5635" width="6.28515625" style="56" bestFit="1" customWidth="1"/>
    <col min="5636" max="5636" width="7.42578125" style="56" bestFit="1" customWidth="1"/>
    <col min="5637" max="5638" width="11.85546875" style="56" customWidth="1"/>
    <col min="5639" max="5639" width="12.140625" style="56" customWidth="1"/>
    <col min="5640" max="5640" width="13.5703125" style="56" customWidth="1"/>
    <col min="5641" max="5641" width="12.7109375" style="56" customWidth="1"/>
    <col min="5642" max="5642" width="12.28515625" style="56" customWidth="1"/>
    <col min="5643" max="5888" width="11.42578125" style="56"/>
    <col min="5889" max="5889" width="5.5703125" style="56" customWidth="1"/>
    <col min="5890" max="5890" width="7" style="56" bestFit="1" customWidth="1"/>
    <col min="5891" max="5891" width="6.28515625" style="56" bestFit="1" customWidth="1"/>
    <col min="5892" max="5892" width="7.42578125" style="56" bestFit="1" customWidth="1"/>
    <col min="5893" max="5894" width="11.85546875" style="56" customWidth="1"/>
    <col min="5895" max="5895" width="12.140625" style="56" customWidth="1"/>
    <col min="5896" max="5896" width="13.5703125" style="56" customWidth="1"/>
    <col min="5897" max="5897" width="12.7109375" style="56" customWidth="1"/>
    <col min="5898" max="5898" width="12.28515625" style="56" customWidth="1"/>
    <col min="5899" max="6144" width="11.42578125" style="56"/>
    <col min="6145" max="6145" width="5.5703125" style="56" customWidth="1"/>
    <col min="6146" max="6146" width="7" style="56" bestFit="1" customWidth="1"/>
    <col min="6147" max="6147" width="6.28515625" style="56" bestFit="1" customWidth="1"/>
    <col min="6148" max="6148" width="7.42578125" style="56" bestFit="1" customWidth="1"/>
    <col min="6149" max="6150" width="11.85546875" style="56" customWidth="1"/>
    <col min="6151" max="6151" width="12.140625" style="56" customWidth="1"/>
    <col min="6152" max="6152" width="13.5703125" style="56" customWidth="1"/>
    <col min="6153" max="6153" width="12.7109375" style="56" customWidth="1"/>
    <col min="6154" max="6154" width="12.28515625" style="56" customWidth="1"/>
    <col min="6155" max="6400" width="11.42578125" style="56"/>
    <col min="6401" max="6401" width="5.5703125" style="56" customWidth="1"/>
    <col min="6402" max="6402" width="7" style="56" bestFit="1" customWidth="1"/>
    <col min="6403" max="6403" width="6.28515625" style="56" bestFit="1" customWidth="1"/>
    <col min="6404" max="6404" width="7.42578125" style="56" bestFit="1" customWidth="1"/>
    <col min="6405" max="6406" width="11.85546875" style="56" customWidth="1"/>
    <col min="6407" max="6407" width="12.140625" style="56" customWidth="1"/>
    <col min="6408" max="6408" width="13.5703125" style="56" customWidth="1"/>
    <col min="6409" max="6409" width="12.7109375" style="56" customWidth="1"/>
    <col min="6410" max="6410" width="12.28515625" style="56" customWidth="1"/>
    <col min="6411" max="6656" width="11.42578125" style="56"/>
    <col min="6657" max="6657" width="5.5703125" style="56" customWidth="1"/>
    <col min="6658" max="6658" width="7" style="56" bestFit="1" customWidth="1"/>
    <col min="6659" max="6659" width="6.28515625" style="56" bestFit="1" customWidth="1"/>
    <col min="6660" max="6660" width="7.42578125" style="56" bestFit="1" customWidth="1"/>
    <col min="6661" max="6662" width="11.85546875" style="56" customWidth="1"/>
    <col min="6663" max="6663" width="12.140625" style="56" customWidth="1"/>
    <col min="6664" max="6664" width="13.5703125" style="56" customWidth="1"/>
    <col min="6665" max="6665" width="12.7109375" style="56" customWidth="1"/>
    <col min="6666" max="6666" width="12.28515625" style="56" customWidth="1"/>
    <col min="6667" max="6912" width="11.42578125" style="56"/>
    <col min="6913" max="6913" width="5.5703125" style="56" customWidth="1"/>
    <col min="6914" max="6914" width="7" style="56" bestFit="1" customWidth="1"/>
    <col min="6915" max="6915" width="6.28515625" style="56" bestFit="1" customWidth="1"/>
    <col min="6916" max="6916" width="7.42578125" style="56" bestFit="1" customWidth="1"/>
    <col min="6917" max="6918" width="11.85546875" style="56" customWidth="1"/>
    <col min="6919" max="6919" width="12.140625" style="56" customWidth="1"/>
    <col min="6920" max="6920" width="13.5703125" style="56" customWidth="1"/>
    <col min="6921" max="6921" width="12.7109375" style="56" customWidth="1"/>
    <col min="6922" max="6922" width="12.28515625" style="56" customWidth="1"/>
    <col min="6923" max="7168" width="11.42578125" style="56"/>
    <col min="7169" max="7169" width="5.5703125" style="56" customWidth="1"/>
    <col min="7170" max="7170" width="7" style="56" bestFit="1" customWidth="1"/>
    <col min="7171" max="7171" width="6.28515625" style="56" bestFit="1" customWidth="1"/>
    <col min="7172" max="7172" width="7.42578125" style="56" bestFit="1" customWidth="1"/>
    <col min="7173" max="7174" width="11.85546875" style="56" customWidth="1"/>
    <col min="7175" max="7175" width="12.140625" style="56" customWidth="1"/>
    <col min="7176" max="7176" width="13.5703125" style="56" customWidth="1"/>
    <col min="7177" max="7177" width="12.7109375" style="56" customWidth="1"/>
    <col min="7178" max="7178" width="12.28515625" style="56" customWidth="1"/>
    <col min="7179" max="7424" width="11.42578125" style="56"/>
    <col min="7425" max="7425" width="5.5703125" style="56" customWidth="1"/>
    <col min="7426" max="7426" width="7" style="56" bestFit="1" customWidth="1"/>
    <col min="7427" max="7427" width="6.28515625" style="56" bestFit="1" customWidth="1"/>
    <col min="7428" max="7428" width="7.42578125" style="56" bestFit="1" customWidth="1"/>
    <col min="7429" max="7430" width="11.85546875" style="56" customWidth="1"/>
    <col min="7431" max="7431" width="12.140625" style="56" customWidth="1"/>
    <col min="7432" max="7432" width="13.5703125" style="56" customWidth="1"/>
    <col min="7433" max="7433" width="12.7109375" style="56" customWidth="1"/>
    <col min="7434" max="7434" width="12.28515625" style="56" customWidth="1"/>
    <col min="7435" max="7680" width="11.42578125" style="56"/>
    <col min="7681" max="7681" width="5.5703125" style="56" customWidth="1"/>
    <col min="7682" max="7682" width="7" style="56" bestFit="1" customWidth="1"/>
    <col min="7683" max="7683" width="6.28515625" style="56" bestFit="1" customWidth="1"/>
    <col min="7684" max="7684" width="7.42578125" style="56" bestFit="1" customWidth="1"/>
    <col min="7685" max="7686" width="11.85546875" style="56" customWidth="1"/>
    <col min="7687" max="7687" width="12.140625" style="56" customWidth="1"/>
    <col min="7688" max="7688" width="13.5703125" style="56" customWidth="1"/>
    <col min="7689" max="7689" width="12.7109375" style="56" customWidth="1"/>
    <col min="7690" max="7690" width="12.28515625" style="56" customWidth="1"/>
    <col min="7691" max="7936" width="11.42578125" style="56"/>
    <col min="7937" max="7937" width="5.5703125" style="56" customWidth="1"/>
    <col min="7938" max="7938" width="7" style="56" bestFit="1" customWidth="1"/>
    <col min="7939" max="7939" width="6.28515625" style="56" bestFit="1" customWidth="1"/>
    <col min="7940" max="7940" width="7.42578125" style="56" bestFit="1" customWidth="1"/>
    <col min="7941" max="7942" width="11.85546875" style="56" customWidth="1"/>
    <col min="7943" max="7943" width="12.140625" style="56" customWidth="1"/>
    <col min="7944" max="7944" width="13.5703125" style="56" customWidth="1"/>
    <col min="7945" max="7945" width="12.7109375" style="56" customWidth="1"/>
    <col min="7946" max="7946" width="12.28515625" style="56" customWidth="1"/>
    <col min="7947" max="8192" width="11.42578125" style="56"/>
    <col min="8193" max="8193" width="5.5703125" style="56" customWidth="1"/>
    <col min="8194" max="8194" width="7" style="56" bestFit="1" customWidth="1"/>
    <col min="8195" max="8195" width="6.28515625" style="56" bestFit="1" customWidth="1"/>
    <col min="8196" max="8196" width="7.42578125" style="56" bestFit="1" customWidth="1"/>
    <col min="8197" max="8198" width="11.85546875" style="56" customWidth="1"/>
    <col min="8199" max="8199" width="12.140625" style="56" customWidth="1"/>
    <col min="8200" max="8200" width="13.5703125" style="56" customWidth="1"/>
    <col min="8201" max="8201" width="12.7109375" style="56" customWidth="1"/>
    <col min="8202" max="8202" width="12.28515625" style="56" customWidth="1"/>
    <col min="8203" max="8448" width="11.42578125" style="56"/>
    <col min="8449" max="8449" width="5.5703125" style="56" customWidth="1"/>
    <col min="8450" max="8450" width="7" style="56" bestFit="1" customWidth="1"/>
    <col min="8451" max="8451" width="6.28515625" style="56" bestFit="1" customWidth="1"/>
    <col min="8452" max="8452" width="7.42578125" style="56" bestFit="1" customWidth="1"/>
    <col min="8453" max="8454" width="11.85546875" style="56" customWidth="1"/>
    <col min="8455" max="8455" width="12.140625" style="56" customWidth="1"/>
    <col min="8456" max="8456" width="13.5703125" style="56" customWidth="1"/>
    <col min="8457" max="8457" width="12.7109375" style="56" customWidth="1"/>
    <col min="8458" max="8458" width="12.28515625" style="56" customWidth="1"/>
    <col min="8459" max="8704" width="11.42578125" style="56"/>
    <col min="8705" max="8705" width="5.5703125" style="56" customWidth="1"/>
    <col min="8706" max="8706" width="7" style="56" bestFit="1" customWidth="1"/>
    <col min="8707" max="8707" width="6.28515625" style="56" bestFit="1" customWidth="1"/>
    <col min="8708" max="8708" width="7.42578125" style="56" bestFit="1" customWidth="1"/>
    <col min="8709" max="8710" width="11.85546875" style="56" customWidth="1"/>
    <col min="8711" max="8711" width="12.140625" style="56" customWidth="1"/>
    <col min="8712" max="8712" width="13.5703125" style="56" customWidth="1"/>
    <col min="8713" max="8713" width="12.7109375" style="56" customWidth="1"/>
    <col min="8714" max="8714" width="12.28515625" style="56" customWidth="1"/>
    <col min="8715" max="8960" width="11.42578125" style="56"/>
    <col min="8961" max="8961" width="5.5703125" style="56" customWidth="1"/>
    <col min="8962" max="8962" width="7" style="56" bestFit="1" customWidth="1"/>
    <col min="8963" max="8963" width="6.28515625" style="56" bestFit="1" customWidth="1"/>
    <col min="8964" max="8964" width="7.42578125" style="56" bestFit="1" customWidth="1"/>
    <col min="8965" max="8966" width="11.85546875" style="56" customWidth="1"/>
    <col min="8967" max="8967" width="12.140625" style="56" customWidth="1"/>
    <col min="8968" max="8968" width="13.5703125" style="56" customWidth="1"/>
    <col min="8969" max="8969" width="12.7109375" style="56" customWidth="1"/>
    <col min="8970" max="8970" width="12.28515625" style="56" customWidth="1"/>
    <col min="8971" max="9216" width="11.42578125" style="56"/>
    <col min="9217" max="9217" width="5.5703125" style="56" customWidth="1"/>
    <col min="9218" max="9218" width="7" style="56" bestFit="1" customWidth="1"/>
    <col min="9219" max="9219" width="6.28515625" style="56" bestFit="1" customWidth="1"/>
    <col min="9220" max="9220" width="7.42578125" style="56" bestFit="1" customWidth="1"/>
    <col min="9221" max="9222" width="11.85546875" style="56" customWidth="1"/>
    <col min="9223" max="9223" width="12.140625" style="56" customWidth="1"/>
    <col min="9224" max="9224" width="13.5703125" style="56" customWidth="1"/>
    <col min="9225" max="9225" width="12.7109375" style="56" customWidth="1"/>
    <col min="9226" max="9226" width="12.28515625" style="56" customWidth="1"/>
    <col min="9227" max="9472" width="11.42578125" style="56"/>
    <col min="9473" max="9473" width="5.5703125" style="56" customWidth="1"/>
    <col min="9474" max="9474" width="7" style="56" bestFit="1" customWidth="1"/>
    <col min="9475" max="9475" width="6.28515625" style="56" bestFit="1" customWidth="1"/>
    <col min="9476" max="9476" width="7.42578125" style="56" bestFit="1" customWidth="1"/>
    <col min="9477" max="9478" width="11.85546875" style="56" customWidth="1"/>
    <col min="9479" max="9479" width="12.140625" style="56" customWidth="1"/>
    <col min="9480" max="9480" width="13.5703125" style="56" customWidth="1"/>
    <col min="9481" max="9481" width="12.7109375" style="56" customWidth="1"/>
    <col min="9482" max="9482" width="12.28515625" style="56" customWidth="1"/>
    <col min="9483" max="9728" width="11.42578125" style="56"/>
    <col min="9729" max="9729" width="5.5703125" style="56" customWidth="1"/>
    <col min="9730" max="9730" width="7" style="56" bestFit="1" customWidth="1"/>
    <col min="9731" max="9731" width="6.28515625" style="56" bestFit="1" customWidth="1"/>
    <col min="9732" max="9732" width="7.42578125" style="56" bestFit="1" customWidth="1"/>
    <col min="9733" max="9734" width="11.85546875" style="56" customWidth="1"/>
    <col min="9735" max="9735" width="12.140625" style="56" customWidth="1"/>
    <col min="9736" max="9736" width="13.5703125" style="56" customWidth="1"/>
    <col min="9737" max="9737" width="12.7109375" style="56" customWidth="1"/>
    <col min="9738" max="9738" width="12.28515625" style="56" customWidth="1"/>
    <col min="9739" max="9984" width="11.42578125" style="56"/>
    <col min="9985" max="9985" width="5.5703125" style="56" customWidth="1"/>
    <col min="9986" max="9986" width="7" style="56" bestFit="1" customWidth="1"/>
    <col min="9987" max="9987" width="6.28515625" style="56" bestFit="1" customWidth="1"/>
    <col min="9988" max="9988" width="7.42578125" style="56" bestFit="1" customWidth="1"/>
    <col min="9989" max="9990" width="11.85546875" style="56" customWidth="1"/>
    <col min="9991" max="9991" width="12.140625" style="56" customWidth="1"/>
    <col min="9992" max="9992" width="13.5703125" style="56" customWidth="1"/>
    <col min="9993" max="9993" width="12.7109375" style="56" customWidth="1"/>
    <col min="9994" max="9994" width="12.28515625" style="56" customWidth="1"/>
    <col min="9995" max="10240" width="11.42578125" style="56"/>
    <col min="10241" max="10241" width="5.5703125" style="56" customWidth="1"/>
    <col min="10242" max="10242" width="7" style="56" bestFit="1" customWidth="1"/>
    <col min="10243" max="10243" width="6.28515625" style="56" bestFit="1" customWidth="1"/>
    <col min="10244" max="10244" width="7.42578125" style="56" bestFit="1" customWidth="1"/>
    <col min="10245" max="10246" width="11.85546875" style="56" customWidth="1"/>
    <col min="10247" max="10247" width="12.140625" style="56" customWidth="1"/>
    <col min="10248" max="10248" width="13.5703125" style="56" customWidth="1"/>
    <col min="10249" max="10249" width="12.7109375" style="56" customWidth="1"/>
    <col min="10250" max="10250" width="12.28515625" style="56" customWidth="1"/>
    <col min="10251" max="10496" width="11.42578125" style="56"/>
    <col min="10497" max="10497" width="5.5703125" style="56" customWidth="1"/>
    <col min="10498" max="10498" width="7" style="56" bestFit="1" customWidth="1"/>
    <col min="10499" max="10499" width="6.28515625" style="56" bestFit="1" customWidth="1"/>
    <col min="10500" max="10500" width="7.42578125" style="56" bestFit="1" customWidth="1"/>
    <col min="10501" max="10502" width="11.85546875" style="56" customWidth="1"/>
    <col min="10503" max="10503" width="12.140625" style="56" customWidth="1"/>
    <col min="10504" max="10504" width="13.5703125" style="56" customWidth="1"/>
    <col min="10505" max="10505" width="12.7109375" style="56" customWidth="1"/>
    <col min="10506" max="10506" width="12.28515625" style="56" customWidth="1"/>
    <col min="10507" max="10752" width="11.42578125" style="56"/>
    <col min="10753" max="10753" width="5.5703125" style="56" customWidth="1"/>
    <col min="10754" max="10754" width="7" style="56" bestFit="1" customWidth="1"/>
    <col min="10755" max="10755" width="6.28515625" style="56" bestFit="1" customWidth="1"/>
    <col min="10756" max="10756" width="7.42578125" style="56" bestFit="1" customWidth="1"/>
    <col min="10757" max="10758" width="11.85546875" style="56" customWidth="1"/>
    <col min="10759" max="10759" width="12.140625" style="56" customWidth="1"/>
    <col min="10760" max="10760" width="13.5703125" style="56" customWidth="1"/>
    <col min="10761" max="10761" width="12.7109375" style="56" customWidth="1"/>
    <col min="10762" max="10762" width="12.28515625" style="56" customWidth="1"/>
    <col min="10763" max="11008" width="11.42578125" style="56"/>
    <col min="11009" max="11009" width="5.5703125" style="56" customWidth="1"/>
    <col min="11010" max="11010" width="7" style="56" bestFit="1" customWidth="1"/>
    <col min="11011" max="11011" width="6.28515625" style="56" bestFit="1" customWidth="1"/>
    <col min="11012" max="11012" width="7.42578125" style="56" bestFit="1" customWidth="1"/>
    <col min="11013" max="11014" width="11.85546875" style="56" customWidth="1"/>
    <col min="11015" max="11015" width="12.140625" style="56" customWidth="1"/>
    <col min="11016" max="11016" width="13.5703125" style="56" customWidth="1"/>
    <col min="11017" max="11017" width="12.7109375" style="56" customWidth="1"/>
    <col min="11018" max="11018" width="12.28515625" style="56" customWidth="1"/>
    <col min="11019" max="11264" width="11.42578125" style="56"/>
    <col min="11265" max="11265" width="5.5703125" style="56" customWidth="1"/>
    <col min="11266" max="11266" width="7" style="56" bestFit="1" customWidth="1"/>
    <col min="11267" max="11267" width="6.28515625" style="56" bestFit="1" customWidth="1"/>
    <col min="11268" max="11268" width="7.42578125" style="56" bestFit="1" customWidth="1"/>
    <col min="11269" max="11270" width="11.85546875" style="56" customWidth="1"/>
    <col min="11271" max="11271" width="12.140625" style="56" customWidth="1"/>
    <col min="11272" max="11272" width="13.5703125" style="56" customWidth="1"/>
    <col min="11273" max="11273" width="12.7109375" style="56" customWidth="1"/>
    <col min="11274" max="11274" width="12.28515625" style="56" customWidth="1"/>
    <col min="11275" max="11520" width="11.42578125" style="56"/>
    <col min="11521" max="11521" width="5.5703125" style="56" customWidth="1"/>
    <col min="11522" max="11522" width="7" style="56" bestFit="1" customWidth="1"/>
    <col min="11523" max="11523" width="6.28515625" style="56" bestFit="1" customWidth="1"/>
    <col min="11524" max="11524" width="7.42578125" style="56" bestFit="1" customWidth="1"/>
    <col min="11525" max="11526" width="11.85546875" style="56" customWidth="1"/>
    <col min="11527" max="11527" width="12.140625" style="56" customWidth="1"/>
    <col min="11528" max="11528" width="13.5703125" style="56" customWidth="1"/>
    <col min="11529" max="11529" width="12.7109375" style="56" customWidth="1"/>
    <col min="11530" max="11530" width="12.28515625" style="56" customWidth="1"/>
    <col min="11531" max="11776" width="11.42578125" style="56"/>
    <col min="11777" max="11777" width="5.5703125" style="56" customWidth="1"/>
    <col min="11778" max="11778" width="7" style="56" bestFit="1" customWidth="1"/>
    <col min="11779" max="11779" width="6.28515625" style="56" bestFit="1" customWidth="1"/>
    <col min="11780" max="11780" width="7.42578125" style="56" bestFit="1" customWidth="1"/>
    <col min="11781" max="11782" width="11.85546875" style="56" customWidth="1"/>
    <col min="11783" max="11783" width="12.140625" style="56" customWidth="1"/>
    <col min="11784" max="11784" width="13.5703125" style="56" customWidth="1"/>
    <col min="11785" max="11785" width="12.7109375" style="56" customWidth="1"/>
    <col min="11786" max="11786" width="12.28515625" style="56" customWidth="1"/>
    <col min="11787" max="12032" width="11.42578125" style="56"/>
    <col min="12033" max="12033" width="5.5703125" style="56" customWidth="1"/>
    <col min="12034" max="12034" width="7" style="56" bestFit="1" customWidth="1"/>
    <col min="12035" max="12035" width="6.28515625" style="56" bestFit="1" customWidth="1"/>
    <col min="12036" max="12036" width="7.42578125" style="56" bestFit="1" customWidth="1"/>
    <col min="12037" max="12038" width="11.85546875" style="56" customWidth="1"/>
    <col min="12039" max="12039" width="12.140625" style="56" customWidth="1"/>
    <col min="12040" max="12040" width="13.5703125" style="56" customWidth="1"/>
    <col min="12041" max="12041" width="12.7109375" style="56" customWidth="1"/>
    <col min="12042" max="12042" width="12.28515625" style="56" customWidth="1"/>
    <col min="12043" max="12288" width="11.42578125" style="56"/>
    <col min="12289" max="12289" width="5.5703125" style="56" customWidth="1"/>
    <col min="12290" max="12290" width="7" style="56" bestFit="1" customWidth="1"/>
    <col min="12291" max="12291" width="6.28515625" style="56" bestFit="1" customWidth="1"/>
    <col min="12292" max="12292" width="7.42578125" style="56" bestFit="1" customWidth="1"/>
    <col min="12293" max="12294" width="11.85546875" style="56" customWidth="1"/>
    <col min="12295" max="12295" width="12.140625" style="56" customWidth="1"/>
    <col min="12296" max="12296" width="13.5703125" style="56" customWidth="1"/>
    <col min="12297" max="12297" width="12.7109375" style="56" customWidth="1"/>
    <col min="12298" max="12298" width="12.28515625" style="56" customWidth="1"/>
    <col min="12299" max="12544" width="11.42578125" style="56"/>
    <col min="12545" max="12545" width="5.5703125" style="56" customWidth="1"/>
    <col min="12546" max="12546" width="7" style="56" bestFit="1" customWidth="1"/>
    <col min="12547" max="12547" width="6.28515625" style="56" bestFit="1" customWidth="1"/>
    <col min="12548" max="12548" width="7.42578125" style="56" bestFit="1" customWidth="1"/>
    <col min="12549" max="12550" width="11.85546875" style="56" customWidth="1"/>
    <col min="12551" max="12551" width="12.140625" style="56" customWidth="1"/>
    <col min="12552" max="12552" width="13.5703125" style="56" customWidth="1"/>
    <col min="12553" max="12553" width="12.7109375" style="56" customWidth="1"/>
    <col min="12554" max="12554" width="12.28515625" style="56" customWidth="1"/>
    <col min="12555" max="12800" width="11.42578125" style="56"/>
    <col min="12801" max="12801" width="5.5703125" style="56" customWidth="1"/>
    <col min="12802" max="12802" width="7" style="56" bestFit="1" customWidth="1"/>
    <col min="12803" max="12803" width="6.28515625" style="56" bestFit="1" customWidth="1"/>
    <col min="12804" max="12804" width="7.42578125" style="56" bestFit="1" customWidth="1"/>
    <col min="12805" max="12806" width="11.85546875" style="56" customWidth="1"/>
    <col min="12807" max="12807" width="12.140625" style="56" customWidth="1"/>
    <col min="12808" max="12808" width="13.5703125" style="56" customWidth="1"/>
    <col min="12809" max="12809" width="12.7109375" style="56" customWidth="1"/>
    <col min="12810" max="12810" width="12.28515625" style="56" customWidth="1"/>
    <col min="12811" max="13056" width="11.42578125" style="56"/>
    <col min="13057" max="13057" width="5.5703125" style="56" customWidth="1"/>
    <col min="13058" max="13058" width="7" style="56" bestFit="1" customWidth="1"/>
    <col min="13059" max="13059" width="6.28515625" style="56" bestFit="1" customWidth="1"/>
    <col min="13060" max="13060" width="7.42578125" style="56" bestFit="1" customWidth="1"/>
    <col min="13061" max="13062" width="11.85546875" style="56" customWidth="1"/>
    <col min="13063" max="13063" width="12.140625" style="56" customWidth="1"/>
    <col min="13064" max="13064" width="13.5703125" style="56" customWidth="1"/>
    <col min="13065" max="13065" width="12.7109375" style="56" customWidth="1"/>
    <col min="13066" max="13066" width="12.28515625" style="56" customWidth="1"/>
    <col min="13067" max="13312" width="11.42578125" style="56"/>
    <col min="13313" max="13313" width="5.5703125" style="56" customWidth="1"/>
    <col min="13314" max="13314" width="7" style="56" bestFit="1" customWidth="1"/>
    <col min="13315" max="13315" width="6.28515625" style="56" bestFit="1" customWidth="1"/>
    <col min="13316" max="13316" width="7.42578125" style="56" bestFit="1" customWidth="1"/>
    <col min="13317" max="13318" width="11.85546875" style="56" customWidth="1"/>
    <col min="13319" max="13319" width="12.140625" style="56" customWidth="1"/>
    <col min="13320" max="13320" width="13.5703125" style="56" customWidth="1"/>
    <col min="13321" max="13321" width="12.7109375" style="56" customWidth="1"/>
    <col min="13322" max="13322" width="12.28515625" style="56" customWidth="1"/>
    <col min="13323" max="13568" width="11.42578125" style="56"/>
    <col min="13569" max="13569" width="5.5703125" style="56" customWidth="1"/>
    <col min="13570" max="13570" width="7" style="56" bestFit="1" customWidth="1"/>
    <col min="13571" max="13571" width="6.28515625" style="56" bestFit="1" customWidth="1"/>
    <col min="13572" max="13572" width="7.42578125" style="56" bestFit="1" customWidth="1"/>
    <col min="13573" max="13574" width="11.85546875" style="56" customWidth="1"/>
    <col min="13575" max="13575" width="12.140625" style="56" customWidth="1"/>
    <col min="13576" max="13576" width="13.5703125" style="56" customWidth="1"/>
    <col min="13577" max="13577" width="12.7109375" style="56" customWidth="1"/>
    <col min="13578" max="13578" width="12.28515625" style="56" customWidth="1"/>
    <col min="13579" max="13824" width="11.42578125" style="56"/>
    <col min="13825" max="13825" width="5.5703125" style="56" customWidth="1"/>
    <col min="13826" max="13826" width="7" style="56" bestFit="1" customWidth="1"/>
    <col min="13827" max="13827" width="6.28515625" style="56" bestFit="1" customWidth="1"/>
    <col min="13828" max="13828" width="7.42578125" style="56" bestFit="1" customWidth="1"/>
    <col min="13829" max="13830" width="11.85546875" style="56" customWidth="1"/>
    <col min="13831" max="13831" width="12.140625" style="56" customWidth="1"/>
    <col min="13832" max="13832" width="13.5703125" style="56" customWidth="1"/>
    <col min="13833" max="13833" width="12.7109375" style="56" customWidth="1"/>
    <col min="13834" max="13834" width="12.28515625" style="56" customWidth="1"/>
    <col min="13835" max="14080" width="11.42578125" style="56"/>
    <col min="14081" max="14081" width="5.5703125" style="56" customWidth="1"/>
    <col min="14082" max="14082" width="7" style="56" bestFit="1" customWidth="1"/>
    <col min="14083" max="14083" width="6.28515625" style="56" bestFit="1" customWidth="1"/>
    <col min="14084" max="14084" width="7.42578125" style="56" bestFit="1" customWidth="1"/>
    <col min="14085" max="14086" width="11.85546875" style="56" customWidth="1"/>
    <col min="14087" max="14087" width="12.140625" style="56" customWidth="1"/>
    <col min="14088" max="14088" width="13.5703125" style="56" customWidth="1"/>
    <col min="14089" max="14089" width="12.7109375" style="56" customWidth="1"/>
    <col min="14090" max="14090" width="12.28515625" style="56" customWidth="1"/>
    <col min="14091" max="14336" width="11.42578125" style="56"/>
    <col min="14337" max="14337" width="5.5703125" style="56" customWidth="1"/>
    <col min="14338" max="14338" width="7" style="56" bestFit="1" customWidth="1"/>
    <col min="14339" max="14339" width="6.28515625" style="56" bestFit="1" customWidth="1"/>
    <col min="14340" max="14340" width="7.42578125" style="56" bestFit="1" customWidth="1"/>
    <col min="14341" max="14342" width="11.85546875" style="56" customWidth="1"/>
    <col min="14343" max="14343" width="12.140625" style="56" customWidth="1"/>
    <col min="14344" max="14344" width="13.5703125" style="56" customWidth="1"/>
    <col min="14345" max="14345" width="12.7109375" style="56" customWidth="1"/>
    <col min="14346" max="14346" width="12.28515625" style="56" customWidth="1"/>
    <col min="14347" max="14592" width="11.42578125" style="56"/>
    <col min="14593" max="14593" width="5.5703125" style="56" customWidth="1"/>
    <col min="14594" max="14594" width="7" style="56" bestFit="1" customWidth="1"/>
    <col min="14595" max="14595" width="6.28515625" style="56" bestFit="1" customWidth="1"/>
    <col min="14596" max="14596" width="7.42578125" style="56" bestFit="1" customWidth="1"/>
    <col min="14597" max="14598" width="11.85546875" style="56" customWidth="1"/>
    <col min="14599" max="14599" width="12.140625" style="56" customWidth="1"/>
    <col min="14600" max="14600" width="13.5703125" style="56" customWidth="1"/>
    <col min="14601" max="14601" width="12.7109375" style="56" customWidth="1"/>
    <col min="14602" max="14602" width="12.28515625" style="56" customWidth="1"/>
    <col min="14603" max="14848" width="11.42578125" style="56"/>
    <col min="14849" max="14849" width="5.5703125" style="56" customWidth="1"/>
    <col min="14850" max="14850" width="7" style="56" bestFit="1" customWidth="1"/>
    <col min="14851" max="14851" width="6.28515625" style="56" bestFit="1" customWidth="1"/>
    <col min="14852" max="14852" width="7.42578125" style="56" bestFit="1" customWidth="1"/>
    <col min="14853" max="14854" width="11.85546875" style="56" customWidth="1"/>
    <col min="14855" max="14855" width="12.140625" style="56" customWidth="1"/>
    <col min="14856" max="14856" width="13.5703125" style="56" customWidth="1"/>
    <col min="14857" max="14857" width="12.7109375" style="56" customWidth="1"/>
    <col min="14858" max="14858" width="12.28515625" style="56" customWidth="1"/>
    <col min="14859" max="15104" width="11.42578125" style="56"/>
    <col min="15105" max="15105" width="5.5703125" style="56" customWidth="1"/>
    <col min="15106" max="15106" width="7" style="56" bestFit="1" customWidth="1"/>
    <col min="15107" max="15107" width="6.28515625" style="56" bestFit="1" customWidth="1"/>
    <col min="15108" max="15108" width="7.42578125" style="56" bestFit="1" customWidth="1"/>
    <col min="15109" max="15110" width="11.85546875" style="56" customWidth="1"/>
    <col min="15111" max="15111" width="12.140625" style="56" customWidth="1"/>
    <col min="15112" max="15112" width="13.5703125" style="56" customWidth="1"/>
    <col min="15113" max="15113" width="12.7109375" style="56" customWidth="1"/>
    <col min="15114" max="15114" width="12.28515625" style="56" customWidth="1"/>
    <col min="15115" max="15360" width="11.42578125" style="56"/>
    <col min="15361" max="15361" width="5.5703125" style="56" customWidth="1"/>
    <col min="15362" max="15362" width="7" style="56" bestFit="1" customWidth="1"/>
    <col min="15363" max="15363" width="6.28515625" style="56" bestFit="1" customWidth="1"/>
    <col min="15364" max="15364" width="7.42578125" style="56" bestFit="1" customWidth="1"/>
    <col min="15365" max="15366" width="11.85546875" style="56" customWidth="1"/>
    <col min="15367" max="15367" width="12.140625" style="56" customWidth="1"/>
    <col min="15368" max="15368" width="13.5703125" style="56" customWidth="1"/>
    <col min="15369" max="15369" width="12.7109375" style="56" customWidth="1"/>
    <col min="15370" max="15370" width="12.28515625" style="56" customWidth="1"/>
    <col min="15371" max="15616" width="11.42578125" style="56"/>
    <col min="15617" max="15617" width="5.5703125" style="56" customWidth="1"/>
    <col min="15618" max="15618" width="7" style="56" bestFit="1" customWidth="1"/>
    <col min="15619" max="15619" width="6.28515625" style="56" bestFit="1" customWidth="1"/>
    <col min="15620" max="15620" width="7.42578125" style="56" bestFit="1" customWidth="1"/>
    <col min="15621" max="15622" width="11.85546875" style="56" customWidth="1"/>
    <col min="15623" max="15623" width="12.140625" style="56" customWidth="1"/>
    <col min="15624" max="15624" width="13.5703125" style="56" customWidth="1"/>
    <col min="15625" max="15625" width="12.7109375" style="56" customWidth="1"/>
    <col min="15626" max="15626" width="12.28515625" style="56" customWidth="1"/>
    <col min="15627" max="15872" width="11.42578125" style="56"/>
    <col min="15873" max="15873" width="5.5703125" style="56" customWidth="1"/>
    <col min="15874" max="15874" width="7" style="56" bestFit="1" customWidth="1"/>
    <col min="15875" max="15875" width="6.28515625" style="56" bestFit="1" customWidth="1"/>
    <col min="15876" max="15876" width="7.42578125" style="56" bestFit="1" customWidth="1"/>
    <col min="15877" max="15878" width="11.85546875" style="56" customWidth="1"/>
    <col min="15879" max="15879" width="12.140625" style="56" customWidth="1"/>
    <col min="15880" max="15880" width="13.5703125" style="56" customWidth="1"/>
    <col min="15881" max="15881" width="12.7109375" style="56" customWidth="1"/>
    <col min="15882" max="15882" width="12.28515625" style="56" customWidth="1"/>
    <col min="15883" max="16128" width="11.42578125" style="56"/>
    <col min="16129" max="16129" width="5.5703125" style="56" customWidth="1"/>
    <col min="16130" max="16130" width="7" style="56" bestFit="1" customWidth="1"/>
    <col min="16131" max="16131" width="6.28515625" style="56" bestFit="1" customWidth="1"/>
    <col min="16132" max="16132" width="7.42578125" style="56" bestFit="1" customWidth="1"/>
    <col min="16133" max="16134" width="11.85546875" style="56" customWidth="1"/>
    <col min="16135" max="16135" width="12.140625" style="56" customWidth="1"/>
    <col min="16136" max="16136" width="13.5703125" style="56" customWidth="1"/>
    <col min="16137" max="16137" width="12.7109375" style="56" customWidth="1"/>
    <col min="16138" max="16138" width="12.28515625" style="56" customWidth="1"/>
    <col min="16139" max="16384" width="11.42578125" style="56"/>
  </cols>
  <sheetData>
    <row r="1" spans="1:10" s="2" customFormat="1" ht="60.75" customHeight="1" x14ac:dyDescent="0.2">
      <c r="B1" s="143" t="s">
        <v>32993</v>
      </c>
      <c r="C1" s="144"/>
      <c r="D1" s="144"/>
      <c r="E1" s="144"/>
      <c r="F1" s="144"/>
      <c r="G1" s="144"/>
      <c r="H1" s="144"/>
      <c r="I1" s="144"/>
      <c r="J1" s="145"/>
    </row>
    <row r="2" spans="1:10" s="2" customFormat="1" x14ac:dyDescent="0.2">
      <c r="B2" s="146"/>
      <c r="C2" s="146"/>
      <c r="D2" s="146"/>
      <c r="E2" s="146"/>
      <c r="F2" s="146"/>
      <c r="G2" s="146"/>
      <c r="H2" s="146"/>
      <c r="I2" s="146"/>
      <c r="J2" s="146"/>
    </row>
    <row r="3" spans="1:10" s="149" customFormat="1" ht="45" customHeight="1" x14ac:dyDescent="0.2">
      <c r="A3" s="147" t="s">
        <v>9</v>
      </c>
      <c r="B3" s="147" t="s">
        <v>32994</v>
      </c>
      <c r="C3" s="147" t="s">
        <v>32995</v>
      </c>
      <c r="D3" s="147" t="s">
        <v>32996</v>
      </c>
      <c r="E3" s="148" t="s">
        <v>32997</v>
      </c>
      <c r="F3" s="148" t="s">
        <v>32997</v>
      </c>
      <c r="G3" s="148" t="s">
        <v>32998</v>
      </c>
      <c r="H3" s="148" t="s">
        <v>32998</v>
      </c>
      <c r="I3" s="148" t="s">
        <v>32999</v>
      </c>
      <c r="J3" s="148" t="s">
        <v>32999</v>
      </c>
    </row>
    <row r="4" spans="1:10" s="150" customFormat="1" ht="21" customHeight="1" x14ac:dyDescent="0.2">
      <c r="A4" s="147"/>
      <c r="B4" s="147"/>
      <c r="C4" s="147"/>
      <c r="D4" s="147"/>
      <c r="E4" s="148" t="s">
        <v>33000</v>
      </c>
      <c r="F4" s="148" t="s">
        <v>33001</v>
      </c>
      <c r="G4" s="148" t="s">
        <v>33000</v>
      </c>
      <c r="H4" s="148" t="s">
        <v>33001</v>
      </c>
      <c r="I4" s="148" t="s">
        <v>33000</v>
      </c>
      <c r="J4" s="148" t="s">
        <v>33001</v>
      </c>
    </row>
    <row r="5" spans="1:10" x14ac:dyDescent="0.2">
      <c r="A5" s="136">
        <v>416</v>
      </c>
      <c r="B5" s="136" t="s">
        <v>33002</v>
      </c>
      <c r="C5" s="136">
        <v>1</v>
      </c>
      <c r="D5" s="56">
        <v>2</v>
      </c>
      <c r="E5" s="56">
        <v>16272</v>
      </c>
      <c r="F5" s="56">
        <v>11588</v>
      </c>
      <c r="G5" s="56">
        <v>6576</v>
      </c>
      <c r="H5" s="56">
        <v>18004</v>
      </c>
      <c r="I5" s="56">
        <v>12458</v>
      </c>
      <c r="J5" s="56">
        <v>7501</v>
      </c>
    </row>
    <row r="6" spans="1:10" x14ac:dyDescent="0.2">
      <c r="A6" s="136">
        <v>416</v>
      </c>
      <c r="B6" s="136" t="s">
        <v>33002</v>
      </c>
      <c r="C6" s="136">
        <v>1</v>
      </c>
      <c r="D6" s="56">
        <v>3</v>
      </c>
      <c r="E6" s="56">
        <v>14038</v>
      </c>
      <c r="F6" s="56">
        <v>10354</v>
      </c>
      <c r="G6" s="56">
        <v>4665</v>
      </c>
      <c r="H6" s="56">
        <v>15529</v>
      </c>
      <c r="I6" s="56">
        <v>11438</v>
      </c>
      <c r="J6" s="56">
        <v>5047</v>
      </c>
    </row>
    <row r="7" spans="1:10" x14ac:dyDescent="0.2">
      <c r="A7" s="136">
        <v>416</v>
      </c>
      <c r="B7" s="136" t="s">
        <v>33002</v>
      </c>
      <c r="C7" s="136">
        <v>1</v>
      </c>
      <c r="D7" s="56">
        <v>4</v>
      </c>
      <c r="E7" s="56">
        <v>16272</v>
      </c>
      <c r="F7" s="56">
        <v>7598</v>
      </c>
      <c r="G7" s="56">
        <v>10567</v>
      </c>
      <c r="H7" s="56">
        <v>18004</v>
      </c>
      <c r="I7" s="56">
        <v>9510</v>
      </c>
      <c r="J7" s="56">
        <v>10449</v>
      </c>
    </row>
    <row r="8" spans="1:10" x14ac:dyDescent="0.2">
      <c r="A8" s="136">
        <v>416</v>
      </c>
      <c r="B8" s="136" t="s">
        <v>33002</v>
      </c>
      <c r="C8" s="136">
        <v>1</v>
      </c>
      <c r="D8" s="56">
        <v>5</v>
      </c>
      <c r="E8" s="56">
        <v>15881</v>
      </c>
      <c r="F8" s="56">
        <v>8261</v>
      </c>
      <c r="G8" s="56">
        <v>10073</v>
      </c>
      <c r="H8" s="56">
        <v>17615</v>
      </c>
      <c r="I8" s="56">
        <v>9546</v>
      </c>
      <c r="J8" s="56">
        <v>10488</v>
      </c>
    </row>
    <row r="9" spans="1:10" x14ac:dyDescent="0.2">
      <c r="A9" s="136">
        <v>416</v>
      </c>
      <c r="B9" s="136" t="s">
        <v>33002</v>
      </c>
      <c r="C9" s="136">
        <v>1</v>
      </c>
      <c r="D9" s="56">
        <v>6</v>
      </c>
      <c r="E9" s="56">
        <v>14038</v>
      </c>
      <c r="F9" s="56">
        <v>8162</v>
      </c>
      <c r="G9" s="56">
        <v>6855</v>
      </c>
      <c r="H9" s="56">
        <v>15529</v>
      </c>
      <c r="I9" s="56">
        <v>8929</v>
      </c>
      <c r="J9" s="56">
        <v>7556</v>
      </c>
    </row>
    <row r="10" spans="1:10" x14ac:dyDescent="0.2">
      <c r="A10" s="136">
        <v>416</v>
      </c>
      <c r="B10" s="136" t="s">
        <v>33002</v>
      </c>
      <c r="C10" s="136">
        <v>1</v>
      </c>
      <c r="D10" s="56">
        <v>7</v>
      </c>
      <c r="E10" s="56">
        <v>13468</v>
      </c>
      <c r="F10" s="56">
        <v>7309</v>
      </c>
      <c r="G10" s="56">
        <v>6758</v>
      </c>
      <c r="H10" s="56">
        <v>14855</v>
      </c>
      <c r="I10" s="56">
        <v>8012</v>
      </c>
      <c r="J10" s="56">
        <v>7506</v>
      </c>
    </row>
    <row r="11" spans="1:10" x14ac:dyDescent="0.2">
      <c r="A11" s="136">
        <v>416</v>
      </c>
      <c r="B11" s="136" t="s">
        <v>33002</v>
      </c>
      <c r="C11" s="136">
        <v>1</v>
      </c>
      <c r="D11" s="56">
        <v>8</v>
      </c>
      <c r="E11" s="56">
        <v>14637</v>
      </c>
      <c r="F11" s="56">
        <v>8194</v>
      </c>
      <c r="G11" s="56">
        <v>8008</v>
      </c>
      <c r="H11" s="56">
        <v>16053</v>
      </c>
      <c r="I11" s="56">
        <v>9165</v>
      </c>
      <c r="J11" s="56">
        <v>8834</v>
      </c>
    </row>
    <row r="12" spans="1:10" x14ac:dyDescent="0.2">
      <c r="A12" s="136">
        <v>416</v>
      </c>
      <c r="B12" s="136" t="s">
        <v>33002</v>
      </c>
      <c r="C12" s="136">
        <v>1</v>
      </c>
      <c r="D12" s="56">
        <v>9</v>
      </c>
      <c r="E12" s="56">
        <v>15881</v>
      </c>
      <c r="F12" s="56">
        <v>8261</v>
      </c>
      <c r="G12" s="56">
        <v>9959</v>
      </c>
      <c r="H12" s="56">
        <v>17615</v>
      </c>
      <c r="I12" s="56">
        <v>9546</v>
      </c>
      <c r="J12" s="56">
        <v>10488</v>
      </c>
    </row>
    <row r="13" spans="1:10" x14ac:dyDescent="0.2">
      <c r="A13" s="136">
        <v>416</v>
      </c>
      <c r="B13" s="136" t="s">
        <v>33002</v>
      </c>
      <c r="C13" s="136">
        <v>1</v>
      </c>
      <c r="D13" s="56">
        <v>10</v>
      </c>
      <c r="E13" s="56">
        <v>16908</v>
      </c>
      <c r="F13" s="56">
        <v>8000</v>
      </c>
      <c r="G13" s="56">
        <v>11260</v>
      </c>
      <c r="H13" s="56">
        <v>19022</v>
      </c>
      <c r="I13" s="56">
        <v>9471</v>
      </c>
      <c r="J13" s="56">
        <v>11450</v>
      </c>
    </row>
    <row r="14" spans="1:10" x14ac:dyDescent="0.2">
      <c r="A14" s="136">
        <v>416</v>
      </c>
      <c r="B14" s="136" t="s">
        <v>33002</v>
      </c>
      <c r="C14" s="136">
        <v>1</v>
      </c>
      <c r="D14" s="56">
        <v>11</v>
      </c>
      <c r="E14" s="56">
        <v>19398</v>
      </c>
      <c r="F14" s="56">
        <v>9520</v>
      </c>
      <c r="G14" s="56">
        <v>10883</v>
      </c>
      <c r="H14" s="56">
        <v>21419</v>
      </c>
      <c r="I14" s="56">
        <v>10390</v>
      </c>
      <c r="J14" s="56">
        <v>12149</v>
      </c>
    </row>
    <row r="15" spans="1:10" x14ac:dyDescent="0.2">
      <c r="A15" s="136">
        <v>416</v>
      </c>
      <c r="B15" s="136" t="s">
        <v>33002</v>
      </c>
      <c r="C15" s="136">
        <v>1</v>
      </c>
      <c r="D15" s="56">
        <v>12</v>
      </c>
      <c r="E15" s="56">
        <v>16272</v>
      </c>
      <c r="F15" s="56">
        <v>7598</v>
      </c>
      <c r="G15" s="56">
        <v>10567</v>
      </c>
      <c r="H15" s="56">
        <v>18004</v>
      </c>
      <c r="I15" s="56">
        <v>9312</v>
      </c>
      <c r="J15" s="56">
        <v>10646</v>
      </c>
    </row>
    <row r="16" spans="1:10" x14ac:dyDescent="0.2">
      <c r="A16" s="136">
        <v>416</v>
      </c>
      <c r="B16" s="136" t="s">
        <v>33002</v>
      </c>
      <c r="C16" s="136">
        <v>1</v>
      </c>
      <c r="D16" s="56">
        <v>14</v>
      </c>
      <c r="E16" s="56">
        <v>14011</v>
      </c>
      <c r="F16" s="56">
        <v>7747</v>
      </c>
      <c r="G16" s="56">
        <v>7559</v>
      </c>
      <c r="H16" s="56">
        <v>15565</v>
      </c>
      <c r="I16" s="56">
        <v>8323</v>
      </c>
      <c r="J16" s="56">
        <v>7439</v>
      </c>
    </row>
    <row r="17" spans="1:10" x14ac:dyDescent="0.2">
      <c r="A17" s="136">
        <v>416</v>
      </c>
      <c r="B17" s="136" t="s">
        <v>33002</v>
      </c>
      <c r="C17" s="136">
        <v>1</v>
      </c>
      <c r="D17" s="56">
        <v>15</v>
      </c>
      <c r="E17" s="56">
        <v>14713</v>
      </c>
      <c r="F17" s="56">
        <v>8841</v>
      </c>
      <c r="G17" s="56">
        <v>7124</v>
      </c>
      <c r="H17" s="56">
        <v>16371</v>
      </c>
      <c r="I17" s="56">
        <v>9647</v>
      </c>
      <c r="J17" s="56">
        <v>7899</v>
      </c>
    </row>
    <row r="18" spans="1:10" x14ac:dyDescent="0.2">
      <c r="A18" s="136">
        <v>416</v>
      </c>
      <c r="B18" s="136" t="s">
        <v>33002</v>
      </c>
      <c r="C18" s="136">
        <v>1</v>
      </c>
      <c r="D18" s="56">
        <v>16</v>
      </c>
      <c r="E18" s="56">
        <v>19398</v>
      </c>
      <c r="F18" s="56">
        <v>9520</v>
      </c>
      <c r="G18" s="56">
        <v>10883</v>
      </c>
      <c r="H18" s="56">
        <v>21419</v>
      </c>
      <c r="I18" s="56">
        <v>10390</v>
      </c>
      <c r="J18" s="56">
        <v>12149</v>
      </c>
    </row>
    <row r="19" spans="1:10" x14ac:dyDescent="0.2">
      <c r="A19" s="136">
        <v>416</v>
      </c>
      <c r="B19" s="136" t="s">
        <v>33002</v>
      </c>
      <c r="C19" s="136">
        <v>2</v>
      </c>
      <c r="D19" s="56">
        <v>1</v>
      </c>
      <c r="E19" s="56">
        <v>12855</v>
      </c>
      <c r="F19" s="56">
        <v>7556</v>
      </c>
      <c r="G19" s="56">
        <v>4763</v>
      </c>
      <c r="H19" s="56">
        <v>14289</v>
      </c>
      <c r="I19" s="56">
        <v>8196</v>
      </c>
      <c r="J19" s="56">
        <v>5407</v>
      </c>
    </row>
    <row r="20" spans="1:10" x14ac:dyDescent="0.2">
      <c r="A20" s="136">
        <v>416</v>
      </c>
      <c r="B20" s="136" t="s">
        <v>33002</v>
      </c>
      <c r="C20" s="136">
        <v>2</v>
      </c>
      <c r="D20" s="56">
        <v>2</v>
      </c>
      <c r="E20" s="56">
        <v>12855</v>
      </c>
      <c r="F20" s="56">
        <v>7556</v>
      </c>
      <c r="G20" s="56">
        <v>4763</v>
      </c>
      <c r="H20" s="56">
        <v>14289</v>
      </c>
      <c r="I20" s="56">
        <v>8196</v>
      </c>
      <c r="J20" s="56">
        <v>5407</v>
      </c>
    </row>
    <row r="21" spans="1:10" x14ac:dyDescent="0.2">
      <c r="A21" s="136">
        <v>416</v>
      </c>
      <c r="B21" s="136" t="s">
        <v>33002</v>
      </c>
      <c r="C21" s="136">
        <v>2</v>
      </c>
      <c r="D21" s="56">
        <v>3</v>
      </c>
      <c r="E21" s="56">
        <v>8179</v>
      </c>
      <c r="F21" s="56">
        <v>3511</v>
      </c>
      <c r="G21" s="56">
        <v>1689</v>
      </c>
      <c r="H21" s="56">
        <v>9038</v>
      </c>
      <c r="I21" s="56">
        <v>3831</v>
      </c>
      <c r="J21" s="56">
        <v>1847</v>
      </c>
    </row>
    <row r="22" spans="1:10" x14ac:dyDescent="0.2">
      <c r="A22" s="136">
        <v>416</v>
      </c>
      <c r="B22" s="136" t="s">
        <v>33002</v>
      </c>
      <c r="C22" s="136">
        <v>2</v>
      </c>
      <c r="D22" s="56">
        <v>4</v>
      </c>
      <c r="E22" s="56">
        <v>8179</v>
      </c>
      <c r="F22" s="56">
        <v>3511</v>
      </c>
      <c r="G22" s="56">
        <v>1689</v>
      </c>
      <c r="H22" s="56">
        <v>9038</v>
      </c>
      <c r="I22" s="56">
        <v>3831</v>
      </c>
      <c r="J22" s="56">
        <v>1847</v>
      </c>
    </row>
    <row r="23" spans="1:10" x14ac:dyDescent="0.2">
      <c r="A23" s="136">
        <v>416</v>
      </c>
      <c r="B23" s="136" t="s">
        <v>33002</v>
      </c>
      <c r="C23" s="136">
        <v>2</v>
      </c>
      <c r="D23" s="56">
        <v>5</v>
      </c>
      <c r="E23" s="56">
        <v>7070</v>
      </c>
      <c r="F23" s="56">
        <v>2803</v>
      </c>
      <c r="G23" s="56">
        <v>1300</v>
      </c>
      <c r="H23" s="56">
        <v>7691</v>
      </c>
      <c r="I23" s="56">
        <v>3314</v>
      </c>
      <c r="J23" s="56">
        <v>1300</v>
      </c>
    </row>
    <row r="24" spans="1:10" x14ac:dyDescent="0.2">
      <c r="A24" s="136">
        <v>416</v>
      </c>
      <c r="B24" s="136" t="s">
        <v>33002</v>
      </c>
      <c r="C24" s="136">
        <v>2</v>
      </c>
      <c r="D24" s="56">
        <v>6</v>
      </c>
      <c r="E24" s="56">
        <v>8464</v>
      </c>
      <c r="F24" s="56">
        <v>3692</v>
      </c>
      <c r="G24" s="56">
        <v>1632</v>
      </c>
      <c r="H24" s="56">
        <v>9323</v>
      </c>
      <c r="I24" s="56">
        <v>4074</v>
      </c>
      <c r="J24" s="56">
        <v>1741</v>
      </c>
    </row>
    <row r="25" spans="1:10" x14ac:dyDescent="0.2">
      <c r="A25" s="136">
        <v>416</v>
      </c>
      <c r="B25" s="136" t="s">
        <v>33002</v>
      </c>
      <c r="C25" s="136">
        <v>2</v>
      </c>
      <c r="D25" s="56">
        <v>7</v>
      </c>
      <c r="E25" s="56">
        <v>8179</v>
      </c>
      <c r="F25" s="56">
        <v>3511</v>
      </c>
      <c r="G25" s="56">
        <v>1689</v>
      </c>
      <c r="H25" s="56">
        <v>9038</v>
      </c>
      <c r="I25" s="56">
        <v>3831</v>
      </c>
      <c r="J25" s="56">
        <v>1847</v>
      </c>
    </row>
    <row r="26" spans="1:10" x14ac:dyDescent="0.2">
      <c r="A26" s="136">
        <v>416</v>
      </c>
      <c r="B26" s="136" t="s">
        <v>33002</v>
      </c>
      <c r="C26" s="136">
        <v>2</v>
      </c>
      <c r="D26" s="56">
        <v>8</v>
      </c>
      <c r="E26" s="56">
        <v>10785</v>
      </c>
      <c r="F26" s="56">
        <v>4511</v>
      </c>
      <c r="G26" s="56">
        <v>1854</v>
      </c>
      <c r="H26" s="56">
        <v>11926</v>
      </c>
      <c r="I26" s="56">
        <v>4985</v>
      </c>
      <c r="J26" s="56">
        <v>2046</v>
      </c>
    </row>
    <row r="27" spans="1:10" x14ac:dyDescent="0.2">
      <c r="A27" s="136">
        <v>416</v>
      </c>
      <c r="B27" s="136" t="s">
        <v>33002</v>
      </c>
      <c r="C27" s="136">
        <v>2</v>
      </c>
      <c r="D27" s="56">
        <v>9</v>
      </c>
      <c r="E27" s="56">
        <v>8179</v>
      </c>
      <c r="F27" s="56">
        <v>3511</v>
      </c>
      <c r="G27" s="56">
        <v>1689</v>
      </c>
      <c r="H27" s="56">
        <v>9038</v>
      </c>
      <c r="I27" s="56">
        <v>3831</v>
      </c>
      <c r="J27" s="56">
        <v>1847</v>
      </c>
    </row>
    <row r="28" spans="1:10" x14ac:dyDescent="0.2">
      <c r="A28" s="136">
        <v>416</v>
      </c>
      <c r="B28" s="136" t="s">
        <v>33002</v>
      </c>
      <c r="C28" s="136">
        <v>2</v>
      </c>
      <c r="D28" s="56">
        <v>10</v>
      </c>
      <c r="E28" s="56">
        <v>8640</v>
      </c>
      <c r="F28" s="56">
        <v>4195</v>
      </c>
      <c r="G28" s="56">
        <v>3098</v>
      </c>
      <c r="H28" s="56">
        <v>9142</v>
      </c>
      <c r="I28" s="56">
        <v>4794</v>
      </c>
      <c r="J28" s="56">
        <v>3583</v>
      </c>
    </row>
    <row r="29" spans="1:10" x14ac:dyDescent="0.2">
      <c r="A29" s="136">
        <v>416</v>
      </c>
      <c r="B29" s="136" t="s">
        <v>33002</v>
      </c>
      <c r="C29" s="136">
        <v>2</v>
      </c>
      <c r="D29" s="56">
        <v>11</v>
      </c>
      <c r="E29" s="56">
        <v>8515</v>
      </c>
      <c r="F29" s="56">
        <v>3820</v>
      </c>
      <c r="G29" s="56">
        <v>1932</v>
      </c>
      <c r="H29" s="56">
        <v>9392</v>
      </c>
      <c r="I29" s="56">
        <v>4274</v>
      </c>
      <c r="J29" s="56">
        <v>2048</v>
      </c>
    </row>
    <row r="30" spans="1:10" x14ac:dyDescent="0.2">
      <c r="A30" s="136">
        <v>416</v>
      </c>
      <c r="B30" s="136" t="s">
        <v>33002</v>
      </c>
      <c r="C30" s="136">
        <v>2</v>
      </c>
      <c r="D30" s="56">
        <v>12</v>
      </c>
      <c r="E30" s="56">
        <v>8179</v>
      </c>
      <c r="F30" s="56">
        <v>3511</v>
      </c>
      <c r="G30" s="56">
        <v>1689</v>
      </c>
      <c r="H30" s="56">
        <v>9038</v>
      </c>
      <c r="I30" s="56">
        <v>3831</v>
      </c>
      <c r="J30" s="56">
        <v>1847</v>
      </c>
    </row>
    <row r="31" spans="1:10" x14ac:dyDescent="0.2">
      <c r="A31" s="136">
        <v>416</v>
      </c>
      <c r="B31" s="136" t="s">
        <v>33002</v>
      </c>
      <c r="C31" s="136">
        <v>2</v>
      </c>
      <c r="D31" s="56">
        <v>13</v>
      </c>
      <c r="E31" s="56">
        <v>8179</v>
      </c>
      <c r="F31" s="56">
        <v>3511</v>
      </c>
      <c r="G31" s="56">
        <v>1689</v>
      </c>
      <c r="H31" s="56">
        <v>9038</v>
      </c>
      <c r="I31" s="56">
        <v>3831</v>
      </c>
      <c r="J31" s="56">
        <v>1847</v>
      </c>
    </row>
    <row r="32" spans="1:10" x14ac:dyDescent="0.2">
      <c r="A32" s="136">
        <v>416</v>
      </c>
      <c r="B32" s="136" t="s">
        <v>33002</v>
      </c>
      <c r="C32" s="136">
        <v>2</v>
      </c>
      <c r="D32" s="56">
        <v>14</v>
      </c>
      <c r="E32" s="56">
        <v>8179</v>
      </c>
      <c r="F32" s="56">
        <v>3511</v>
      </c>
      <c r="G32" s="56">
        <v>1689</v>
      </c>
      <c r="H32" s="56">
        <v>9038</v>
      </c>
      <c r="I32" s="56">
        <v>3831</v>
      </c>
      <c r="J32" s="56">
        <v>1847</v>
      </c>
    </row>
    <row r="33" spans="1:10" x14ac:dyDescent="0.2">
      <c r="A33" s="136">
        <v>416</v>
      </c>
      <c r="B33" s="136" t="s">
        <v>33002</v>
      </c>
      <c r="C33" s="136">
        <v>2</v>
      </c>
      <c r="D33" s="56">
        <v>15</v>
      </c>
      <c r="E33" s="56">
        <v>12052</v>
      </c>
      <c r="F33" s="56">
        <v>7310</v>
      </c>
      <c r="G33" s="56">
        <v>3457</v>
      </c>
      <c r="H33" s="56">
        <v>13327</v>
      </c>
      <c r="I33" s="56">
        <v>7928</v>
      </c>
      <c r="J33" s="56">
        <v>3943</v>
      </c>
    </row>
    <row r="34" spans="1:10" x14ac:dyDescent="0.2">
      <c r="A34" s="136">
        <v>416</v>
      </c>
      <c r="B34" s="136" t="s">
        <v>33002</v>
      </c>
      <c r="C34" s="136">
        <v>2</v>
      </c>
      <c r="D34" s="56">
        <v>16</v>
      </c>
      <c r="E34" s="56">
        <v>8179</v>
      </c>
      <c r="F34" s="56">
        <v>3511</v>
      </c>
      <c r="G34" s="56">
        <v>1689</v>
      </c>
      <c r="H34" s="56">
        <v>9038</v>
      </c>
      <c r="I34" s="56">
        <v>3831</v>
      </c>
      <c r="J34" s="56">
        <v>1847</v>
      </c>
    </row>
    <row r="35" spans="1:10" x14ac:dyDescent="0.2">
      <c r="A35" s="136">
        <v>416</v>
      </c>
      <c r="B35" s="136" t="s">
        <v>33002</v>
      </c>
      <c r="C35" s="136">
        <v>2</v>
      </c>
      <c r="D35" s="56">
        <v>17</v>
      </c>
      <c r="E35" s="56">
        <v>8179</v>
      </c>
      <c r="F35" s="56">
        <v>3511</v>
      </c>
      <c r="G35" s="56">
        <v>1689</v>
      </c>
      <c r="H35" s="56">
        <v>9038</v>
      </c>
      <c r="I35" s="56">
        <v>3831</v>
      </c>
      <c r="J35" s="56">
        <v>1847</v>
      </c>
    </row>
    <row r="36" spans="1:10" x14ac:dyDescent="0.2">
      <c r="A36" s="136">
        <v>416</v>
      </c>
      <c r="B36" s="136" t="s">
        <v>33002</v>
      </c>
      <c r="C36" s="136">
        <v>2</v>
      </c>
      <c r="D36" s="56">
        <v>18</v>
      </c>
      <c r="E36" s="56">
        <v>8179</v>
      </c>
      <c r="F36" s="56">
        <v>3511</v>
      </c>
      <c r="G36" s="56">
        <v>1689</v>
      </c>
      <c r="H36" s="56">
        <v>9038</v>
      </c>
      <c r="I36" s="56">
        <v>3831</v>
      </c>
      <c r="J36" s="56">
        <v>1847</v>
      </c>
    </row>
    <row r="37" spans="1:10" x14ac:dyDescent="0.2">
      <c r="A37" s="136">
        <v>416</v>
      </c>
      <c r="B37" s="136" t="s">
        <v>33002</v>
      </c>
      <c r="C37" s="136">
        <v>2</v>
      </c>
      <c r="D37" s="56">
        <v>19</v>
      </c>
      <c r="E37" s="56">
        <v>8179</v>
      </c>
      <c r="F37" s="56">
        <v>3511</v>
      </c>
      <c r="G37" s="56">
        <v>1689</v>
      </c>
      <c r="H37" s="56">
        <v>9038</v>
      </c>
      <c r="I37" s="56">
        <v>3831</v>
      </c>
      <c r="J37" s="56">
        <v>1847</v>
      </c>
    </row>
    <row r="38" spans="1:10" x14ac:dyDescent="0.2">
      <c r="A38" s="136">
        <v>416</v>
      </c>
      <c r="B38" s="136" t="s">
        <v>33002</v>
      </c>
      <c r="C38" s="136">
        <v>2</v>
      </c>
      <c r="D38" s="56">
        <v>20</v>
      </c>
      <c r="E38" s="56">
        <v>14531</v>
      </c>
      <c r="F38" s="56">
        <v>8820</v>
      </c>
      <c r="G38" s="56">
        <v>6876</v>
      </c>
      <c r="H38" s="56">
        <v>16151</v>
      </c>
      <c r="I38" s="56">
        <v>9507</v>
      </c>
      <c r="J38" s="56">
        <v>7040</v>
      </c>
    </row>
    <row r="39" spans="1:10" x14ac:dyDescent="0.2">
      <c r="A39" s="136">
        <v>416</v>
      </c>
      <c r="B39" s="136" t="s">
        <v>33002</v>
      </c>
      <c r="C39" s="136">
        <v>2</v>
      </c>
      <c r="D39" s="56">
        <v>21</v>
      </c>
      <c r="E39" s="56">
        <v>13468</v>
      </c>
      <c r="F39" s="56">
        <v>7309</v>
      </c>
      <c r="G39" s="56">
        <v>6758</v>
      </c>
      <c r="H39" s="56">
        <v>14855</v>
      </c>
      <c r="I39" s="56">
        <v>8012</v>
      </c>
      <c r="J39" s="56">
        <v>7506</v>
      </c>
    </row>
    <row r="40" spans="1:10" x14ac:dyDescent="0.2">
      <c r="A40" s="136">
        <v>416</v>
      </c>
      <c r="B40" s="136" t="s">
        <v>33002</v>
      </c>
      <c r="C40" s="136">
        <v>2</v>
      </c>
      <c r="D40" s="56">
        <v>22</v>
      </c>
      <c r="E40" s="56">
        <v>12855</v>
      </c>
      <c r="F40" s="56">
        <v>7556</v>
      </c>
      <c r="G40" s="56">
        <v>4763</v>
      </c>
      <c r="H40" s="56">
        <v>14289</v>
      </c>
      <c r="I40" s="56">
        <v>8196</v>
      </c>
      <c r="J40" s="56">
        <v>5407</v>
      </c>
    </row>
    <row r="41" spans="1:10" x14ac:dyDescent="0.2">
      <c r="A41" s="136">
        <v>416</v>
      </c>
      <c r="B41" s="136" t="s">
        <v>33002</v>
      </c>
      <c r="C41" s="136">
        <v>2</v>
      </c>
      <c r="D41" s="56">
        <v>23</v>
      </c>
      <c r="E41" s="56">
        <v>8515</v>
      </c>
      <c r="F41" s="56">
        <v>3820</v>
      </c>
      <c r="G41" s="56">
        <v>1932</v>
      </c>
      <c r="H41" s="56">
        <v>9392</v>
      </c>
      <c r="I41" s="56">
        <v>4274</v>
      </c>
      <c r="J41" s="56">
        <v>2048</v>
      </c>
    </row>
    <row r="42" spans="1:10" x14ac:dyDescent="0.2">
      <c r="A42" s="136">
        <v>416</v>
      </c>
      <c r="B42" s="136" t="s">
        <v>33002</v>
      </c>
      <c r="C42" s="136">
        <v>2</v>
      </c>
      <c r="D42" s="56">
        <v>24</v>
      </c>
      <c r="E42" s="56">
        <v>8387</v>
      </c>
      <c r="F42" s="56">
        <v>3606</v>
      </c>
      <c r="G42" s="56">
        <v>1568</v>
      </c>
      <c r="H42" s="56">
        <v>9284</v>
      </c>
      <c r="I42" s="56">
        <v>3935</v>
      </c>
      <c r="J42" s="56">
        <v>1705</v>
      </c>
    </row>
    <row r="43" spans="1:10" x14ac:dyDescent="0.2">
      <c r="A43" s="136">
        <v>416</v>
      </c>
      <c r="B43" s="136" t="s">
        <v>33002</v>
      </c>
      <c r="C43" s="136">
        <v>2</v>
      </c>
      <c r="D43" s="56">
        <v>25</v>
      </c>
      <c r="E43" s="56">
        <v>13848</v>
      </c>
      <c r="F43" s="56">
        <v>6253</v>
      </c>
      <c r="G43" s="56">
        <v>6719</v>
      </c>
      <c r="H43" s="56">
        <v>15240</v>
      </c>
      <c r="I43" s="56">
        <v>7273</v>
      </c>
      <c r="J43" s="56">
        <v>7107</v>
      </c>
    </row>
    <row r="44" spans="1:10" x14ac:dyDescent="0.2">
      <c r="A44" s="136">
        <v>416</v>
      </c>
      <c r="B44" s="136" t="s">
        <v>33002</v>
      </c>
      <c r="C44" s="136">
        <v>2</v>
      </c>
      <c r="D44" s="56">
        <v>29</v>
      </c>
      <c r="E44" s="56">
        <v>10278</v>
      </c>
      <c r="F44" s="56">
        <v>4739</v>
      </c>
      <c r="G44" s="56">
        <v>1702</v>
      </c>
      <c r="H44" s="56">
        <v>11354</v>
      </c>
      <c r="I44" s="56">
        <v>5362</v>
      </c>
      <c r="J44" s="56">
        <v>1887</v>
      </c>
    </row>
    <row r="45" spans="1:10" x14ac:dyDescent="0.2">
      <c r="A45" s="136">
        <v>416</v>
      </c>
      <c r="B45" s="136" t="s">
        <v>33002</v>
      </c>
      <c r="C45" s="136">
        <v>2</v>
      </c>
      <c r="D45" s="56">
        <v>30</v>
      </c>
      <c r="E45" s="56">
        <v>14207</v>
      </c>
      <c r="F45" s="56">
        <v>7197</v>
      </c>
      <c r="G45" s="56">
        <v>6842</v>
      </c>
      <c r="H45" s="56">
        <v>15627</v>
      </c>
      <c r="I45" s="56">
        <v>7824</v>
      </c>
      <c r="J45" s="56">
        <v>7773</v>
      </c>
    </row>
    <row r="46" spans="1:10" x14ac:dyDescent="0.2">
      <c r="A46" s="136">
        <v>416</v>
      </c>
      <c r="B46" s="136" t="s">
        <v>33002</v>
      </c>
      <c r="C46" s="136">
        <v>2</v>
      </c>
      <c r="D46" s="56">
        <v>31</v>
      </c>
      <c r="E46" s="56">
        <v>14207</v>
      </c>
      <c r="F46" s="56">
        <v>7197</v>
      </c>
      <c r="G46" s="56">
        <v>6842</v>
      </c>
      <c r="H46" s="56">
        <v>15627</v>
      </c>
      <c r="I46" s="56">
        <v>7824</v>
      </c>
      <c r="J46" s="56">
        <v>7773</v>
      </c>
    </row>
    <row r="47" spans="1:10" x14ac:dyDescent="0.2">
      <c r="A47" s="136">
        <v>416</v>
      </c>
      <c r="B47" s="136" t="s">
        <v>33002</v>
      </c>
      <c r="C47" s="136">
        <v>2</v>
      </c>
      <c r="D47" s="56">
        <v>32</v>
      </c>
      <c r="E47" s="56">
        <v>13614</v>
      </c>
      <c r="F47" s="56">
        <v>7177</v>
      </c>
      <c r="G47" s="56">
        <v>7347</v>
      </c>
      <c r="H47" s="56">
        <v>15102</v>
      </c>
      <c r="I47" s="56">
        <v>7925</v>
      </c>
      <c r="J47" s="56">
        <v>8039</v>
      </c>
    </row>
    <row r="48" spans="1:10" x14ac:dyDescent="0.2">
      <c r="A48" s="136">
        <v>416</v>
      </c>
      <c r="B48" s="136" t="s">
        <v>33002</v>
      </c>
      <c r="C48" s="136">
        <v>2</v>
      </c>
      <c r="D48" s="56">
        <v>34</v>
      </c>
      <c r="E48" s="56">
        <v>9945</v>
      </c>
      <c r="F48" s="56">
        <v>5273</v>
      </c>
      <c r="G48" s="56">
        <v>4212</v>
      </c>
      <c r="H48" s="56">
        <v>10983</v>
      </c>
      <c r="I48" s="56">
        <v>5819</v>
      </c>
      <c r="J48" s="56">
        <v>4653</v>
      </c>
    </row>
    <row r="49" spans="1:10" x14ac:dyDescent="0.2">
      <c r="A49" s="136">
        <v>416</v>
      </c>
      <c r="B49" s="136" t="s">
        <v>33002</v>
      </c>
      <c r="C49" s="136">
        <v>2</v>
      </c>
      <c r="D49" s="56">
        <v>35</v>
      </c>
      <c r="E49" s="56">
        <v>9012</v>
      </c>
      <c r="F49" s="56">
        <v>5117</v>
      </c>
      <c r="G49" s="56">
        <v>3576</v>
      </c>
      <c r="H49" s="56">
        <v>9939</v>
      </c>
      <c r="I49" s="56">
        <v>6007</v>
      </c>
      <c r="J49" s="56">
        <v>3956</v>
      </c>
    </row>
    <row r="50" spans="1:10" x14ac:dyDescent="0.2">
      <c r="A50" s="136">
        <v>416</v>
      </c>
      <c r="B50" s="136" t="s">
        <v>33002</v>
      </c>
      <c r="C50" s="136">
        <v>2</v>
      </c>
      <c r="D50" s="56">
        <v>36</v>
      </c>
      <c r="E50" s="56">
        <v>7797</v>
      </c>
      <c r="F50" s="56">
        <v>3975</v>
      </c>
      <c r="G50" s="56">
        <v>3378</v>
      </c>
      <c r="H50" s="56">
        <v>8727</v>
      </c>
      <c r="I50" s="56">
        <v>4572</v>
      </c>
      <c r="J50" s="56">
        <v>4003</v>
      </c>
    </row>
    <row r="51" spans="1:10" x14ac:dyDescent="0.2">
      <c r="A51" s="136">
        <v>416</v>
      </c>
      <c r="B51" s="136" t="s">
        <v>33002</v>
      </c>
      <c r="C51" s="136">
        <v>2</v>
      </c>
      <c r="D51" s="56">
        <v>37</v>
      </c>
      <c r="E51" s="56">
        <v>10785</v>
      </c>
      <c r="F51" s="56">
        <v>4511</v>
      </c>
      <c r="G51" s="56">
        <v>1854</v>
      </c>
      <c r="H51" s="56">
        <v>11926</v>
      </c>
      <c r="I51" s="56">
        <v>4985</v>
      </c>
      <c r="J51" s="56">
        <v>2046</v>
      </c>
    </row>
    <row r="52" spans="1:10" x14ac:dyDescent="0.2">
      <c r="A52" s="136">
        <v>416</v>
      </c>
      <c r="B52" s="136" t="s">
        <v>33002</v>
      </c>
      <c r="C52" s="136">
        <v>2</v>
      </c>
      <c r="D52" s="56">
        <v>38</v>
      </c>
      <c r="E52" s="56">
        <v>8179</v>
      </c>
      <c r="F52" s="56">
        <v>3511</v>
      </c>
      <c r="G52" s="56">
        <v>1689</v>
      </c>
      <c r="H52" s="56">
        <v>9038</v>
      </c>
      <c r="I52" s="56">
        <v>3831</v>
      </c>
      <c r="J52" s="56">
        <v>1847</v>
      </c>
    </row>
    <row r="53" spans="1:10" x14ac:dyDescent="0.2">
      <c r="A53" s="136">
        <v>416</v>
      </c>
      <c r="B53" s="136" t="s">
        <v>33002</v>
      </c>
      <c r="C53" s="136">
        <v>2</v>
      </c>
      <c r="D53" s="56">
        <v>40</v>
      </c>
      <c r="E53" s="56">
        <v>8640</v>
      </c>
      <c r="F53" s="56">
        <v>4118</v>
      </c>
      <c r="G53" s="56">
        <v>3098</v>
      </c>
      <c r="H53" s="56">
        <v>9142</v>
      </c>
      <c r="I53" s="56">
        <v>4794</v>
      </c>
      <c r="J53" s="56">
        <v>3583</v>
      </c>
    </row>
    <row r="54" spans="1:10" x14ac:dyDescent="0.2">
      <c r="A54" s="136">
        <v>416</v>
      </c>
      <c r="B54" s="136" t="s">
        <v>33002</v>
      </c>
      <c r="C54" s="136">
        <v>2</v>
      </c>
      <c r="D54" s="56">
        <v>41</v>
      </c>
      <c r="E54" s="56">
        <v>8179</v>
      </c>
      <c r="F54" s="56">
        <v>3511</v>
      </c>
      <c r="G54" s="56">
        <v>1689</v>
      </c>
      <c r="H54" s="56">
        <v>9038</v>
      </c>
      <c r="I54" s="56">
        <v>3831</v>
      </c>
      <c r="J54" s="56">
        <v>1847</v>
      </c>
    </row>
    <row r="55" spans="1:10" x14ac:dyDescent="0.2">
      <c r="A55" s="136">
        <v>416</v>
      </c>
      <c r="B55" s="136" t="s">
        <v>33002</v>
      </c>
      <c r="C55" s="136">
        <v>2</v>
      </c>
      <c r="D55" s="56">
        <v>42</v>
      </c>
      <c r="E55" s="56">
        <v>8179</v>
      </c>
      <c r="F55" s="56">
        <v>3511</v>
      </c>
      <c r="G55" s="56">
        <v>1689</v>
      </c>
      <c r="H55" s="56">
        <v>9038</v>
      </c>
      <c r="I55" s="56">
        <v>3831</v>
      </c>
      <c r="J55" s="56">
        <v>1847</v>
      </c>
    </row>
    <row r="56" spans="1:10" x14ac:dyDescent="0.2">
      <c r="A56" s="136">
        <v>416</v>
      </c>
      <c r="B56" s="136" t="s">
        <v>33002</v>
      </c>
      <c r="C56" s="136">
        <v>2</v>
      </c>
      <c r="D56" s="56">
        <v>43</v>
      </c>
      <c r="E56" s="56">
        <v>9412</v>
      </c>
      <c r="F56" s="56">
        <v>4300</v>
      </c>
      <c r="G56" s="56">
        <v>1429</v>
      </c>
      <c r="H56" s="56">
        <v>10553</v>
      </c>
      <c r="I56" s="56">
        <v>4638</v>
      </c>
      <c r="J56" s="56">
        <v>1519</v>
      </c>
    </row>
    <row r="57" spans="1:10" x14ac:dyDescent="0.2">
      <c r="A57" s="136">
        <v>416</v>
      </c>
      <c r="B57" s="136" t="s">
        <v>33002</v>
      </c>
      <c r="C57" s="136">
        <v>2</v>
      </c>
      <c r="D57" s="56">
        <v>44</v>
      </c>
      <c r="E57" s="56">
        <v>8515</v>
      </c>
      <c r="F57" s="56">
        <v>3820</v>
      </c>
      <c r="G57" s="56">
        <v>1932</v>
      </c>
      <c r="H57" s="56">
        <v>9392</v>
      </c>
      <c r="I57" s="56">
        <v>4274</v>
      </c>
      <c r="J57" s="56">
        <v>2048</v>
      </c>
    </row>
    <row r="58" spans="1:10" x14ac:dyDescent="0.2">
      <c r="A58" s="136">
        <v>416</v>
      </c>
      <c r="B58" s="136" t="s">
        <v>33002</v>
      </c>
      <c r="C58" s="136">
        <v>2</v>
      </c>
      <c r="D58" s="56">
        <v>45</v>
      </c>
      <c r="E58" s="56">
        <v>8179</v>
      </c>
      <c r="F58" s="56">
        <v>3511</v>
      </c>
      <c r="G58" s="56">
        <v>1689</v>
      </c>
      <c r="H58" s="56">
        <v>9038</v>
      </c>
      <c r="I58" s="56">
        <v>3831</v>
      </c>
      <c r="J58" s="56">
        <v>1847</v>
      </c>
    </row>
    <row r="59" spans="1:10" x14ac:dyDescent="0.2">
      <c r="A59" s="136">
        <v>416</v>
      </c>
      <c r="B59" s="136" t="s">
        <v>33002</v>
      </c>
      <c r="C59" s="136">
        <v>2</v>
      </c>
      <c r="D59" s="56">
        <v>46</v>
      </c>
      <c r="E59" s="56">
        <v>7120</v>
      </c>
      <c r="F59" s="56">
        <v>2803</v>
      </c>
      <c r="G59" s="56">
        <v>1300</v>
      </c>
      <c r="H59" s="56">
        <v>7691</v>
      </c>
      <c r="I59" s="56">
        <v>3314</v>
      </c>
      <c r="J59" s="56">
        <v>1300</v>
      </c>
    </row>
    <row r="60" spans="1:10" x14ac:dyDescent="0.2">
      <c r="A60" s="136">
        <v>416</v>
      </c>
      <c r="B60" s="136" t="s">
        <v>33002</v>
      </c>
      <c r="C60" s="136">
        <v>2</v>
      </c>
      <c r="D60" s="56">
        <v>47</v>
      </c>
      <c r="E60" s="56">
        <v>7100</v>
      </c>
      <c r="F60" s="56">
        <v>2139</v>
      </c>
      <c r="G60" s="56">
        <v>1300</v>
      </c>
      <c r="H60" s="56">
        <v>7275</v>
      </c>
      <c r="I60" s="56">
        <v>2944</v>
      </c>
      <c r="J60" s="56">
        <v>1300</v>
      </c>
    </row>
    <row r="61" spans="1:10" x14ac:dyDescent="0.2">
      <c r="A61" s="136">
        <v>416</v>
      </c>
      <c r="B61" s="136" t="s">
        <v>33002</v>
      </c>
      <c r="C61" s="136">
        <v>2</v>
      </c>
      <c r="D61" s="56">
        <v>48</v>
      </c>
      <c r="E61" s="56">
        <v>7070</v>
      </c>
      <c r="F61" s="56">
        <v>2105</v>
      </c>
      <c r="G61" s="56">
        <v>1300</v>
      </c>
      <c r="H61" s="56">
        <v>7240</v>
      </c>
      <c r="I61" s="56">
        <v>2864</v>
      </c>
      <c r="J61" s="56">
        <v>1300</v>
      </c>
    </row>
    <row r="62" spans="1:10" x14ac:dyDescent="0.2">
      <c r="A62" s="136">
        <v>416</v>
      </c>
      <c r="B62" s="136" t="s">
        <v>33002</v>
      </c>
      <c r="C62" s="136">
        <v>2</v>
      </c>
      <c r="D62" s="56">
        <v>49</v>
      </c>
      <c r="E62" s="56">
        <v>11097</v>
      </c>
      <c r="F62" s="56">
        <v>4967</v>
      </c>
      <c r="G62" s="56">
        <v>2867</v>
      </c>
      <c r="H62" s="56">
        <v>12260</v>
      </c>
      <c r="I62" s="56">
        <v>5621</v>
      </c>
      <c r="J62" s="56">
        <v>3160</v>
      </c>
    </row>
    <row r="63" spans="1:10" x14ac:dyDescent="0.2">
      <c r="A63" s="136">
        <v>416</v>
      </c>
      <c r="B63" s="136" t="s">
        <v>33002</v>
      </c>
      <c r="C63" s="136">
        <v>2</v>
      </c>
      <c r="D63" s="56">
        <v>50</v>
      </c>
      <c r="E63" s="56">
        <v>8515</v>
      </c>
      <c r="F63" s="56">
        <v>3820</v>
      </c>
      <c r="G63" s="56">
        <v>1932</v>
      </c>
      <c r="H63" s="56">
        <v>9392</v>
      </c>
      <c r="I63" s="56">
        <v>4274</v>
      </c>
      <c r="J63" s="56">
        <v>2048</v>
      </c>
    </row>
    <row r="64" spans="1:10" x14ac:dyDescent="0.2">
      <c r="A64" s="136">
        <v>416</v>
      </c>
      <c r="B64" s="136" t="s">
        <v>33002</v>
      </c>
      <c r="C64" s="136">
        <v>2</v>
      </c>
      <c r="D64" s="56">
        <v>51</v>
      </c>
      <c r="E64" s="56">
        <v>7070</v>
      </c>
      <c r="F64" s="56">
        <v>2139</v>
      </c>
      <c r="G64" s="56">
        <v>1300</v>
      </c>
      <c r="H64" s="56">
        <v>7295</v>
      </c>
      <c r="I64" s="56">
        <v>2924</v>
      </c>
      <c r="J64" s="56">
        <v>1300</v>
      </c>
    </row>
    <row r="65" spans="1:10" x14ac:dyDescent="0.2">
      <c r="A65" s="136">
        <v>416</v>
      </c>
      <c r="B65" s="136" t="s">
        <v>33002</v>
      </c>
      <c r="C65" s="136">
        <v>2</v>
      </c>
      <c r="D65" s="56">
        <v>54</v>
      </c>
      <c r="E65" s="56">
        <v>7233</v>
      </c>
      <c r="F65" s="56">
        <v>3244</v>
      </c>
      <c r="G65" s="56">
        <v>1300</v>
      </c>
      <c r="H65" s="56">
        <v>7991</v>
      </c>
      <c r="I65" s="56">
        <v>3620</v>
      </c>
      <c r="J65" s="56">
        <v>1300</v>
      </c>
    </row>
    <row r="66" spans="1:10" x14ac:dyDescent="0.2">
      <c r="A66" s="136">
        <v>416</v>
      </c>
      <c r="B66" s="136" t="s">
        <v>33002</v>
      </c>
      <c r="C66" s="136">
        <v>2</v>
      </c>
      <c r="D66" s="56">
        <v>55</v>
      </c>
      <c r="E66" s="56">
        <v>7787</v>
      </c>
      <c r="F66" s="56">
        <v>3394</v>
      </c>
      <c r="G66" s="56">
        <v>1447</v>
      </c>
      <c r="H66" s="56">
        <v>8593</v>
      </c>
      <c r="I66" s="56">
        <v>3720</v>
      </c>
      <c r="J66" s="56">
        <v>1586</v>
      </c>
    </row>
    <row r="67" spans="1:10" x14ac:dyDescent="0.2">
      <c r="A67" s="136">
        <v>416</v>
      </c>
      <c r="B67" s="136" t="s">
        <v>33002</v>
      </c>
      <c r="C67" s="136">
        <v>2</v>
      </c>
      <c r="D67" s="56">
        <v>56</v>
      </c>
      <c r="E67" s="56">
        <v>7999</v>
      </c>
      <c r="F67" s="56">
        <v>3476</v>
      </c>
      <c r="G67" s="56">
        <v>1525</v>
      </c>
      <c r="H67" s="56">
        <v>8844</v>
      </c>
      <c r="I67" s="56">
        <v>3790</v>
      </c>
      <c r="J67" s="56">
        <v>1677</v>
      </c>
    </row>
    <row r="68" spans="1:10" x14ac:dyDescent="0.2">
      <c r="A68" s="136">
        <v>416</v>
      </c>
      <c r="B68" s="136" t="s">
        <v>33002</v>
      </c>
      <c r="C68" s="136">
        <v>2</v>
      </c>
      <c r="D68" s="56">
        <v>57</v>
      </c>
      <c r="E68" s="56">
        <v>7999</v>
      </c>
      <c r="F68" s="56">
        <v>3476</v>
      </c>
      <c r="G68" s="56">
        <v>1525</v>
      </c>
      <c r="H68" s="56">
        <v>8844</v>
      </c>
      <c r="I68" s="56">
        <v>3790</v>
      </c>
      <c r="J68" s="56">
        <v>1677</v>
      </c>
    </row>
    <row r="69" spans="1:10" x14ac:dyDescent="0.2">
      <c r="A69" s="136">
        <v>416</v>
      </c>
      <c r="B69" s="136" t="s">
        <v>33002</v>
      </c>
      <c r="C69" s="136">
        <v>2</v>
      </c>
      <c r="D69" s="56">
        <v>58</v>
      </c>
      <c r="E69" s="56">
        <v>7787</v>
      </c>
      <c r="F69" s="56">
        <v>3394</v>
      </c>
      <c r="G69" s="56">
        <v>1447</v>
      </c>
      <c r="H69" s="56">
        <v>8593</v>
      </c>
      <c r="I69" s="56">
        <v>3720</v>
      </c>
      <c r="J69" s="56">
        <v>1586</v>
      </c>
    </row>
    <row r="70" spans="1:10" x14ac:dyDescent="0.2">
      <c r="A70" s="136">
        <v>416</v>
      </c>
      <c r="B70" s="136" t="s">
        <v>33002</v>
      </c>
      <c r="C70" s="136">
        <v>2</v>
      </c>
      <c r="D70" s="56">
        <v>59</v>
      </c>
      <c r="E70" s="56">
        <v>7070</v>
      </c>
      <c r="F70" s="56">
        <v>2139</v>
      </c>
      <c r="G70" s="56">
        <v>1300</v>
      </c>
      <c r="H70" s="56">
        <v>7295</v>
      </c>
      <c r="I70" s="56">
        <v>2924</v>
      </c>
      <c r="J70" s="56">
        <v>1300</v>
      </c>
    </row>
    <row r="71" spans="1:10" x14ac:dyDescent="0.2">
      <c r="A71" s="136">
        <v>416</v>
      </c>
      <c r="B71" s="136" t="s">
        <v>33002</v>
      </c>
      <c r="C71" s="136">
        <v>2</v>
      </c>
      <c r="D71" s="56">
        <v>60</v>
      </c>
      <c r="E71" s="56">
        <v>7999</v>
      </c>
      <c r="F71" s="56">
        <v>3476</v>
      </c>
      <c r="G71" s="56">
        <v>1525</v>
      </c>
      <c r="H71" s="56">
        <v>8844</v>
      </c>
      <c r="I71" s="56">
        <v>3790</v>
      </c>
      <c r="J71" s="56">
        <v>1677</v>
      </c>
    </row>
    <row r="72" spans="1:10" x14ac:dyDescent="0.2">
      <c r="A72" s="136">
        <v>416</v>
      </c>
      <c r="B72" s="136" t="s">
        <v>33002</v>
      </c>
      <c r="C72" s="136">
        <v>2</v>
      </c>
      <c r="D72" s="56">
        <v>61</v>
      </c>
      <c r="E72" s="56">
        <v>7070</v>
      </c>
      <c r="F72" s="56">
        <v>2139</v>
      </c>
      <c r="G72" s="56">
        <v>1300</v>
      </c>
      <c r="H72" s="56">
        <v>7295</v>
      </c>
      <c r="I72" s="56">
        <v>2924</v>
      </c>
      <c r="J72" s="56">
        <v>1300</v>
      </c>
    </row>
    <row r="73" spans="1:10" x14ac:dyDescent="0.2">
      <c r="A73" s="136">
        <v>416</v>
      </c>
      <c r="B73" s="136" t="s">
        <v>33002</v>
      </c>
      <c r="C73" s="136">
        <v>2</v>
      </c>
      <c r="D73" s="56">
        <v>62</v>
      </c>
      <c r="E73" s="56">
        <v>13328</v>
      </c>
      <c r="F73" s="56">
        <v>8376</v>
      </c>
      <c r="G73" s="56">
        <v>3727</v>
      </c>
      <c r="H73" s="56">
        <v>14819</v>
      </c>
      <c r="I73" s="56">
        <v>9083</v>
      </c>
      <c r="J73" s="56">
        <v>4191</v>
      </c>
    </row>
    <row r="74" spans="1:10" x14ac:dyDescent="0.2">
      <c r="A74" s="136">
        <v>416</v>
      </c>
      <c r="B74" s="136" t="s">
        <v>33002</v>
      </c>
      <c r="C74" s="136">
        <v>2</v>
      </c>
      <c r="D74" s="56">
        <v>63</v>
      </c>
      <c r="E74" s="56">
        <v>7070</v>
      </c>
      <c r="F74" s="56">
        <v>2803</v>
      </c>
      <c r="G74" s="56">
        <v>1300</v>
      </c>
      <c r="H74" s="56">
        <v>7691</v>
      </c>
      <c r="I74" s="56">
        <v>3314</v>
      </c>
      <c r="J74" s="56">
        <v>1300</v>
      </c>
    </row>
    <row r="75" spans="1:10" x14ac:dyDescent="0.2">
      <c r="A75" s="136">
        <v>416</v>
      </c>
      <c r="B75" s="136" t="s">
        <v>33002</v>
      </c>
      <c r="C75" s="136">
        <v>2</v>
      </c>
      <c r="D75" s="56">
        <v>64</v>
      </c>
      <c r="E75" s="56">
        <v>7070</v>
      </c>
      <c r="F75" s="56">
        <v>2139</v>
      </c>
      <c r="G75" s="56">
        <v>1300</v>
      </c>
      <c r="H75" s="56">
        <v>7295</v>
      </c>
      <c r="I75" s="56">
        <v>2924</v>
      </c>
      <c r="J75" s="56">
        <v>1300</v>
      </c>
    </row>
    <row r="76" spans="1:10" x14ac:dyDescent="0.2">
      <c r="A76" s="136">
        <v>416</v>
      </c>
      <c r="B76" s="136" t="s">
        <v>33002</v>
      </c>
      <c r="C76" s="136">
        <v>2</v>
      </c>
      <c r="D76" s="56">
        <v>65</v>
      </c>
      <c r="E76" s="56">
        <v>7070</v>
      </c>
      <c r="F76" s="56">
        <v>2105</v>
      </c>
      <c r="G76" s="56">
        <v>1300</v>
      </c>
      <c r="H76" s="56">
        <v>7295</v>
      </c>
      <c r="I76" s="56">
        <v>2809</v>
      </c>
      <c r="J76" s="56">
        <v>1300</v>
      </c>
    </row>
    <row r="77" spans="1:10" x14ac:dyDescent="0.2">
      <c r="A77" s="136">
        <v>416</v>
      </c>
      <c r="B77" s="136" t="s">
        <v>33002</v>
      </c>
      <c r="C77" s="136">
        <v>2</v>
      </c>
      <c r="D77" s="56">
        <v>66</v>
      </c>
      <c r="E77" s="56">
        <v>8179</v>
      </c>
      <c r="F77" s="56">
        <v>3083</v>
      </c>
      <c r="G77" s="56">
        <v>2118</v>
      </c>
      <c r="H77" s="56">
        <v>9038</v>
      </c>
      <c r="I77" s="56">
        <v>3374</v>
      </c>
      <c r="J77" s="56">
        <v>2304</v>
      </c>
    </row>
    <row r="78" spans="1:10" x14ac:dyDescent="0.2">
      <c r="A78" s="136">
        <v>416</v>
      </c>
      <c r="B78" s="136" t="s">
        <v>33002</v>
      </c>
      <c r="C78" s="136">
        <v>2</v>
      </c>
      <c r="D78" s="56">
        <v>67</v>
      </c>
      <c r="E78" s="56">
        <v>7070</v>
      </c>
      <c r="F78" s="56">
        <v>2803</v>
      </c>
      <c r="G78" s="56">
        <v>1300</v>
      </c>
      <c r="H78" s="56">
        <v>7691</v>
      </c>
      <c r="I78" s="56">
        <v>3314</v>
      </c>
      <c r="J78" s="56">
        <v>1300</v>
      </c>
    </row>
    <row r="79" spans="1:10" x14ac:dyDescent="0.2">
      <c r="A79" s="136">
        <v>416</v>
      </c>
      <c r="B79" s="136" t="s">
        <v>33002</v>
      </c>
      <c r="C79" s="136">
        <v>2</v>
      </c>
      <c r="D79" s="56">
        <v>68</v>
      </c>
      <c r="E79" s="56">
        <v>8888</v>
      </c>
      <c r="F79" s="56">
        <v>3960</v>
      </c>
      <c r="G79" s="56">
        <v>1490</v>
      </c>
      <c r="H79" s="56">
        <v>9901</v>
      </c>
      <c r="I79" s="56">
        <v>4359</v>
      </c>
      <c r="J79" s="56">
        <v>1550</v>
      </c>
    </row>
    <row r="80" spans="1:10" x14ac:dyDescent="0.2">
      <c r="A80" s="136">
        <v>416</v>
      </c>
      <c r="B80" s="136" t="s">
        <v>33002</v>
      </c>
      <c r="C80" s="136">
        <v>2</v>
      </c>
      <c r="D80" s="56">
        <v>69</v>
      </c>
      <c r="E80" s="56">
        <v>7787</v>
      </c>
      <c r="F80" s="56">
        <v>3394</v>
      </c>
      <c r="G80" s="56">
        <v>1447</v>
      </c>
      <c r="H80" s="56">
        <v>8593</v>
      </c>
      <c r="I80" s="56">
        <v>3720</v>
      </c>
      <c r="J80" s="56">
        <v>1586</v>
      </c>
    </row>
    <row r="81" spans="1:10" x14ac:dyDescent="0.2">
      <c r="A81" s="136">
        <v>416</v>
      </c>
      <c r="B81" s="136" t="s">
        <v>33002</v>
      </c>
      <c r="C81" s="136">
        <v>2</v>
      </c>
      <c r="D81" s="56">
        <v>72</v>
      </c>
      <c r="E81" s="56">
        <v>9012</v>
      </c>
      <c r="F81" s="56">
        <v>5116</v>
      </c>
      <c r="G81" s="56">
        <v>3646</v>
      </c>
      <c r="H81" s="56">
        <v>9939</v>
      </c>
      <c r="I81" s="56">
        <v>6006</v>
      </c>
      <c r="J81" s="56">
        <v>4030</v>
      </c>
    </row>
    <row r="82" spans="1:10" x14ac:dyDescent="0.2">
      <c r="A82" s="136">
        <v>416</v>
      </c>
      <c r="B82" s="136" t="s">
        <v>33002</v>
      </c>
      <c r="C82" s="136">
        <v>2</v>
      </c>
      <c r="D82" s="56">
        <v>73</v>
      </c>
      <c r="E82" s="56">
        <v>7070</v>
      </c>
      <c r="F82" s="56">
        <v>2803</v>
      </c>
      <c r="G82" s="56">
        <v>1300</v>
      </c>
      <c r="H82" s="56">
        <v>7691</v>
      </c>
      <c r="I82" s="56">
        <v>3314</v>
      </c>
      <c r="J82" s="56">
        <v>1300</v>
      </c>
    </row>
    <row r="83" spans="1:10" x14ac:dyDescent="0.2">
      <c r="A83" s="136">
        <v>416</v>
      </c>
      <c r="B83" s="136" t="s">
        <v>33002</v>
      </c>
      <c r="C83" s="136">
        <v>2</v>
      </c>
      <c r="D83" s="56">
        <v>74</v>
      </c>
      <c r="E83" s="56">
        <v>8464</v>
      </c>
      <c r="F83" s="56">
        <v>3692</v>
      </c>
      <c r="G83" s="56">
        <v>1632</v>
      </c>
      <c r="H83" s="56">
        <v>9323</v>
      </c>
      <c r="I83" s="56">
        <v>4074</v>
      </c>
      <c r="J83" s="56">
        <v>1741</v>
      </c>
    </row>
    <row r="84" spans="1:10" x14ac:dyDescent="0.2">
      <c r="A84" s="136">
        <v>416</v>
      </c>
      <c r="B84" s="136" t="s">
        <v>33002</v>
      </c>
      <c r="C84" s="136">
        <v>2</v>
      </c>
      <c r="D84" s="56">
        <v>75</v>
      </c>
      <c r="E84" s="56">
        <v>8179</v>
      </c>
      <c r="F84" s="56">
        <v>3511</v>
      </c>
      <c r="G84" s="56">
        <v>1689</v>
      </c>
      <c r="H84" s="56">
        <v>9038</v>
      </c>
      <c r="I84" s="56">
        <v>3831</v>
      </c>
      <c r="J84" s="56">
        <v>1847</v>
      </c>
    </row>
    <row r="85" spans="1:10" x14ac:dyDescent="0.2">
      <c r="A85" s="136">
        <v>416</v>
      </c>
      <c r="B85" s="136" t="s">
        <v>33002</v>
      </c>
      <c r="C85" s="136">
        <v>2</v>
      </c>
      <c r="D85" s="56">
        <v>76</v>
      </c>
      <c r="E85" s="56">
        <v>7787</v>
      </c>
      <c r="F85" s="56">
        <v>3394</v>
      </c>
      <c r="G85" s="56">
        <v>1447</v>
      </c>
      <c r="H85" s="56">
        <v>8593</v>
      </c>
      <c r="I85" s="56">
        <v>3720</v>
      </c>
      <c r="J85" s="56">
        <v>1586</v>
      </c>
    </row>
    <row r="86" spans="1:10" x14ac:dyDescent="0.2">
      <c r="A86" s="136">
        <v>416</v>
      </c>
      <c r="B86" s="136" t="s">
        <v>33002</v>
      </c>
      <c r="C86" s="136">
        <v>2</v>
      </c>
      <c r="D86" s="56">
        <v>77</v>
      </c>
      <c r="E86" s="56">
        <v>14350</v>
      </c>
      <c r="F86" s="56">
        <v>8332</v>
      </c>
      <c r="G86" s="56">
        <v>7089</v>
      </c>
      <c r="H86" s="56">
        <v>15656</v>
      </c>
      <c r="I86" s="56">
        <v>9165</v>
      </c>
      <c r="J86" s="56">
        <v>6655</v>
      </c>
    </row>
    <row r="87" spans="1:10" x14ac:dyDescent="0.2">
      <c r="A87" s="136">
        <v>416</v>
      </c>
      <c r="B87" s="136" t="s">
        <v>33002</v>
      </c>
      <c r="C87" s="136">
        <v>2</v>
      </c>
      <c r="D87" s="56">
        <v>78</v>
      </c>
      <c r="E87" s="56">
        <v>12052</v>
      </c>
      <c r="F87" s="56">
        <v>7310</v>
      </c>
      <c r="G87" s="56">
        <v>3457</v>
      </c>
      <c r="H87" s="56">
        <v>13327</v>
      </c>
      <c r="I87" s="56">
        <v>7928</v>
      </c>
      <c r="J87" s="56">
        <v>3943</v>
      </c>
    </row>
    <row r="88" spans="1:10" x14ac:dyDescent="0.2">
      <c r="A88" s="136">
        <v>416</v>
      </c>
      <c r="B88" s="136" t="s">
        <v>33002</v>
      </c>
      <c r="C88" s="136">
        <v>2</v>
      </c>
      <c r="D88" s="56">
        <v>79</v>
      </c>
      <c r="E88" s="56">
        <v>8179</v>
      </c>
      <c r="F88" s="56">
        <v>3511</v>
      </c>
      <c r="G88" s="56">
        <v>1689</v>
      </c>
      <c r="H88" s="56">
        <v>9038</v>
      </c>
      <c r="I88" s="56">
        <v>3831</v>
      </c>
      <c r="J88" s="56">
        <v>1847</v>
      </c>
    </row>
    <row r="89" spans="1:10" x14ac:dyDescent="0.2">
      <c r="A89" s="136">
        <v>416</v>
      </c>
      <c r="B89" s="136" t="s">
        <v>33002</v>
      </c>
      <c r="C89" s="136">
        <v>2</v>
      </c>
      <c r="D89" s="56">
        <v>80</v>
      </c>
      <c r="E89" s="56">
        <v>8179</v>
      </c>
      <c r="F89" s="56">
        <v>3511</v>
      </c>
      <c r="G89" s="56">
        <v>1689</v>
      </c>
      <c r="H89" s="56">
        <v>9038</v>
      </c>
      <c r="I89" s="56">
        <v>3831</v>
      </c>
      <c r="J89" s="56">
        <v>1847</v>
      </c>
    </row>
    <row r="90" spans="1:10" x14ac:dyDescent="0.2">
      <c r="A90" s="136">
        <v>416</v>
      </c>
      <c r="B90" s="136" t="s">
        <v>33002</v>
      </c>
      <c r="C90" s="136">
        <v>2</v>
      </c>
      <c r="D90" s="56">
        <v>81</v>
      </c>
      <c r="E90" s="56">
        <v>9580</v>
      </c>
      <c r="F90" s="56">
        <v>5273</v>
      </c>
      <c r="G90" s="56">
        <v>4197</v>
      </c>
      <c r="H90" s="56">
        <v>10586</v>
      </c>
      <c r="I90" s="56">
        <v>5877</v>
      </c>
      <c r="J90" s="56">
        <v>4642</v>
      </c>
    </row>
    <row r="91" spans="1:10" x14ac:dyDescent="0.2">
      <c r="A91" s="136">
        <v>416</v>
      </c>
      <c r="B91" s="136" t="s">
        <v>33002</v>
      </c>
      <c r="C91" s="136">
        <v>2</v>
      </c>
      <c r="D91" s="56">
        <v>82</v>
      </c>
      <c r="E91" s="56">
        <v>8518</v>
      </c>
      <c r="F91" s="56">
        <v>4344</v>
      </c>
      <c r="G91" s="56">
        <v>3531</v>
      </c>
      <c r="H91" s="56">
        <v>9399</v>
      </c>
      <c r="I91" s="56">
        <v>5322</v>
      </c>
      <c r="J91" s="56">
        <v>3917</v>
      </c>
    </row>
    <row r="92" spans="1:10" x14ac:dyDescent="0.2">
      <c r="A92" s="136">
        <v>416</v>
      </c>
      <c r="B92" s="136" t="s">
        <v>33002</v>
      </c>
      <c r="C92" s="136">
        <v>2</v>
      </c>
      <c r="D92" s="56">
        <v>83</v>
      </c>
      <c r="E92" s="56">
        <v>9012</v>
      </c>
      <c r="F92" s="56">
        <v>5117</v>
      </c>
      <c r="G92" s="56">
        <v>3576</v>
      </c>
      <c r="H92" s="56">
        <v>9939</v>
      </c>
      <c r="I92" s="56">
        <v>6007</v>
      </c>
      <c r="J92" s="56">
        <v>3956</v>
      </c>
    </row>
    <row r="93" spans="1:10" x14ac:dyDescent="0.2">
      <c r="A93" s="136">
        <v>416</v>
      </c>
      <c r="B93" s="136" t="s">
        <v>33002</v>
      </c>
      <c r="C93" s="136">
        <v>2</v>
      </c>
      <c r="D93" s="56">
        <v>84</v>
      </c>
      <c r="E93" s="56">
        <v>11588</v>
      </c>
      <c r="F93" s="56">
        <v>5264</v>
      </c>
      <c r="G93" s="56">
        <v>3711</v>
      </c>
      <c r="H93" s="56">
        <v>12848</v>
      </c>
      <c r="I93" s="56">
        <v>5934</v>
      </c>
      <c r="J93" s="56">
        <v>3929</v>
      </c>
    </row>
    <row r="94" spans="1:10" x14ac:dyDescent="0.2">
      <c r="A94" s="136">
        <v>416</v>
      </c>
      <c r="B94" s="136" t="s">
        <v>33002</v>
      </c>
      <c r="C94" s="136">
        <v>2</v>
      </c>
      <c r="D94" s="56">
        <v>85</v>
      </c>
      <c r="E94" s="56">
        <v>8719</v>
      </c>
      <c r="F94" s="56">
        <v>4874</v>
      </c>
      <c r="G94" s="56">
        <v>3745</v>
      </c>
      <c r="H94" s="56">
        <v>9546</v>
      </c>
      <c r="I94" s="56">
        <v>5272</v>
      </c>
      <c r="J94" s="56">
        <v>3951</v>
      </c>
    </row>
    <row r="95" spans="1:10" x14ac:dyDescent="0.2">
      <c r="A95" s="136">
        <v>416</v>
      </c>
      <c r="B95" s="136" t="s">
        <v>33002</v>
      </c>
      <c r="C95" s="136">
        <v>2</v>
      </c>
      <c r="D95" s="56">
        <v>86</v>
      </c>
      <c r="E95" s="56">
        <v>8027</v>
      </c>
      <c r="F95" s="56">
        <v>3803</v>
      </c>
      <c r="G95" s="56">
        <v>2507</v>
      </c>
      <c r="H95" s="56">
        <v>8860</v>
      </c>
      <c r="I95" s="56">
        <v>4365</v>
      </c>
      <c r="J95" s="56">
        <v>2593</v>
      </c>
    </row>
    <row r="96" spans="1:10" x14ac:dyDescent="0.2">
      <c r="A96" s="136">
        <v>416</v>
      </c>
      <c r="B96" s="136" t="s">
        <v>33002</v>
      </c>
      <c r="C96" s="136">
        <v>2</v>
      </c>
      <c r="D96" s="56">
        <v>87</v>
      </c>
      <c r="E96" s="56">
        <v>10586</v>
      </c>
      <c r="F96" s="56">
        <v>6633</v>
      </c>
      <c r="G96" s="56">
        <v>4300</v>
      </c>
      <c r="H96" s="56">
        <v>11681</v>
      </c>
      <c r="I96" s="56">
        <v>7324</v>
      </c>
      <c r="J96" s="56">
        <v>4774</v>
      </c>
    </row>
    <row r="97" spans="1:10" x14ac:dyDescent="0.2">
      <c r="A97" s="136">
        <v>416</v>
      </c>
      <c r="B97" s="136" t="s">
        <v>33002</v>
      </c>
      <c r="C97" s="136">
        <v>2</v>
      </c>
      <c r="D97" s="56">
        <v>88</v>
      </c>
      <c r="E97" s="56">
        <v>13468</v>
      </c>
      <c r="F97" s="56">
        <v>7309</v>
      </c>
      <c r="G97" s="56">
        <v>6758</v>
      </c>
      <c r="H97" s="56">
        <v>14855</v>
      </c>
      <c r="I97" s="56">
        <v>8012</v>
      </c>
      <c r="J97" s="56">
        <v>7506</v>
      </c>
    </row>
    <row r="98" spans="1:10" x14ac:dyDescent="0.2">
      <c r="A98" s="136">
        <v>416</v>
      </c>
      <c r="B98" s="136" t="s">
        <v>33002</v>
      </c>
      <c r="C98" s="136">
        <v>2</v>
      </c>
      <c r="D98" s="56">
        <v>89</v>
      </c>
      <c r="E98" s="56">
        <v>14011</v>
      </c>
      <c r="F98" s="56">
        <v>7798</v>
      </c>
      <c r="G98" s="56">
        <v>7508</v>
      </c>
      <c r="H98" s="56">
        <v>15565</v>
      </c>
      <c r="I98" s="56">
        <v>8458</v>
      </c>
      <c r="J98" s="56">
        <v>7304</v>
      </c>
    </row>
    <row r="99" spans="1:10" x14ac:dyDescent="0.2">
      <c r="A99" s="136">
        <v>416</v>
      </c>
      <c r="B99" s="136" t="s">
        <v>33002</v>
      </c>
      <c r="C99" s="136">
        <v>2</v>
      </c>
      <c r="D99" s="56">
        <v>90</v>
      </c>
      <c r="E99" s="56">
        <v>14531</v>
      </c>
      <c r="F99" s="56">
        <v>8820</v>
      </c>
      <c r="G99" s="56">
        <v>6876</v>
      </c>
      <c r="H99" s="56">
        <v>16151</v>
      </c>
      <c r="I99" s="56">
        <v>9507</v>
      </c>
      <c r="J99" s="56">
        <v>7040</v>
      </c>
    </row>
    <row r="100" spans="1:10" x14ac:dyDescent="0.2">
      <c r="A100" s="136">
        <v>416</v>
      </c>
      <c r="B100" s="136" t="s">
        <v>33002</v>
      </c>
      <c r="C100" s="136">
        <v>2</v>
      </c>
      <c r="D100" s="56">
        <v>91</v>
      </c>
      <c r="E100" s="56">
        <v>14713</v>
      </c>
      <c r="F100" s="56">
        <v>8841</v>
      </c>
      <c r="G100" s="56">
        <v>7124</v>
      </c>
      <c r="H100" s="56">
        <v>16371</v>
      </c>
      <c r="I100" s="56">
        <v>9647</v>
      </c>
      <c r="J100" s="56">
        <v>7899</v>
      </c>
    </row>
    <row r="101" spans="1:10" x14ac:dyDescent="0.2">
      <c r="A101" s="136">
        <v>416</v>
      </c>
      <c r="B101" s="136" t="s">
        <v>33002</v>
      </c>
      <c r="C101" s="136">
        <v>2</v>
      </c>
      <c r="D101" s="56">
        <v>92</v>
      </c>
      <c r="E101" s="56">
        <v>13468</v>
      </c>
      <c r="F101" s="56">
        <v>7309</v>
      </c>
      <c r="G101" s="56">
        <v>6758</v>
      </c>
      <c r="H101" s="56">
        <v>14855</v>
      </c>
      <c r="I101" s="56">
        <v>8012</v>
      </c>
      <c r="J101" s="56">
        <v>7506</v>
      </c>
    </row>
    <row r="102" spans="1:10" x14ac:dyDescent="0.2">
      <c r="A102" s="136">
        <v>416</v>
      </c>
      <c r="B102" s="136" t="s">
        <v>33002</v>
      </c>
      <c r="C102" s="136">
        <v>2</v>
      </c>
      <c r="D102" s="56">
        <v>93</v>
      </c>
      <c r="E102" s="56">
        <v>14011</v>
      </c>
      <c r="F102" s="56">
        <v>7798</v>
      </c>
      <c r="G102" s="56">
        <v>7508</v>
      </c>
      <c r="H102" s="56">
        <v>15565</v>
      </c>
      <c r="I102" s="56">
        <v>8458</v>
      </c>
      <c r="J102" s="56">
        <v>7304</v>
      </c>
    </row>
    <row r="103" spans="1:10" x14ac:dyDescent="0.2">
      <c r="A103" s="136">
        <v>416</v>
      </c>
      <c r="B103" s="136" t="s">
        <v>33002</v>
      </c>
      <c r="C103" s="136">
        <v>2</v>
      </c>
      <c r="D103" s="56">
        <v>94</v>
      </c>
      <c r="E103" s="56">
        <v>8515</v>
      </c>
      <c r="F103" s="56">
        <v>3820</v>
      </c>
      <c r="G103" s="56">
        <v>1932</v>
      </c>
      <c r="H103" s="56">
        <v>9392</v>
      </c>
      <c r="I103" s="56">
        <v>4274</v>
      </c>
      <c r="J103" s="56">
        <v>2048</v>
      </c>
    </row>
    <row r="104" spans="1:10" x14ac:dyDescent="0.2">
      <c r="A104" s="136">
        <v>416</v>
      </c>
      <c r="B104" s="136" t="s">
        <v>33002</v>
      </c>
      <c r="C104" s="136">
        <v>2</v>
      </c>
      <c r="D104" s="56">
        <v>95</v>
      </c>
      <c r="E104" s="56">
        <v>8387</v>
      </c>
      <c r="F104" s="56">
        <v>3606</v>
      </c>
      <c r="G104" s="56">
        <v>1568</v>
      </c>
      <c r="H104" s="56">
        <v>9284</v>
      </c>
      <c r="I104" s="56">
        <v>3935</v>
      </c>
      <c r="J104" s="56">
        <v>1705</v>
      </c>
    </row>
    <row r="105" spans="1:10" x14ac:dyDescent="0.2">
      <c r="A105" s="136">
        <v>416</v>
      </c>
      <c r="B105" s="136" t="s">
        <v>33002</v>
      </c>
      <c r="C105" s="136">
        <v>2</v>
      </c>
      <c r="D105" s="56">
        <v>96</v>
      </c>
      <c r="E105" s="56">
        <v>7233</v>
      </c>
      <c r="F105" s="56">
        <v>3244</v>
      </c>
      <c r="G105" s="56">
        <v>1300</v>
      </c>
      <c r="H105" s="56">
        <v>7991</v>
      </c>
      <c r="I105" s="56">
        <v>3620</v>
      </c>
      <c r="J105" s="56">
        <v>1300</v>
      </c>
    </row>
    <row r="106" spans="1:10" x14ac:dyDescent="0.2">
      <c r="A106" s="136">
        <v>416</v>
      </c>
      <c r="B106" s="136" t="s">
        <v>33002</v>
      </c>
      <c r="C106" s="136">
        <v>2</v>
      </c>
      <c r="D106" s="56">
        <v>97</v>
      </c>
      <c r="E106" s="56">
        <v>8387</v>
      </c>
      <c r="F106" s="56">
        <v>3606</v>
      </c>
      <c r="G106" s="56">
        <v>1568</v>
      </c>
      <c r="H106" s="56">
        <v>9284</v>
      </c>
      <c r="I106" s="56">
        <v>3935</v>
      </c>
      <c r="J106" s="56">
        <v>1705</v>
      </c>
    </row>
    <row r="107" spans="1:10" x14ac:dyDescent="0.2">
      <c r="A107" s="136">
        <v>416</v>
      </c>
      <c r="B107" s="136" t="s">
        <v>33002</v>
      </c>
      <c r="C107" s="136">
        <v>2</v>
      </c>
      <c r="D107" s="56">
        <v>98</v>
      </c>
      <c r="E107" s="56">
        <v>8179</v>
      </c>
      <c r="F107" s="56">
        <v>3511</v>
      </c>
      <c r="G107" s="56">
        <v>1689</v>
      </c>
      <c r="H107" s="56">
        <v>9038</v>
      </c>
      <c r="I107" s="56">
        <v>3831</v>
      </c>
      <c r="J107" s="56">
        <v>1847</v>
      </c>
    </row>
    <row r="108" spans="1:10" x14ac:dyDescent="0.2">
      <c r="A108" s="136">
        <v>416</v>
      </c>
      <c r="B108" s="136" t="s">
        <v>33002</v>
      </c>
      <c r="C108" s="136">
        <v>2</v>
      </c>
      <c r="D108" s="56">
        <v>100</v>
      </c>
      <c r="E108" s="56">
        <v>7070</v>
      </c>
      <c r="F108" s="56">
        <v>2139</v>
      </c>
      <c r="G108" s="56">
        <v>1300</v>
      </c>
      <c r="H108" s="56">
        <v>7295</v>
      </c>
      <c r="I108" s="56">
        <v>2924</v>
      </c>
      <c r="J108" s="56">
        <v>1300</v>
      </c>
    </row>
    <row r="109" spans="1:10" x14ac:dyDescent="0.2">
      <c r="A109" s="136">
        <v>416</v>
      </c>
      <c r="B109" s="136" t="s">
        <v>33002</v>
      </c>
      <c r="C109" s="136">
        <v>2</v>
      </c>
      <c r="D109" s="56">
        <v>101</v>
      </c>
      <c r="E109" s="56">
        <v>7070</v>
      </c>
      <c r="F109" s="56">
        <v>2803</v>
      </c>
      <c r="G109" s="56">
        <v>1300</v>
      </c>
      <c r="H109" s="56">
        <v>7691</v>
      </c>
      <c r="I109" s="56">
        <v>3314</v>
      </c>
      <c r="J109" s="56">
        <v>1300</v>
      </c>
    </row>
    <row r="110" spans="1:10" x14ac:dyDescent="0.2">
      <c r="A110" s="136">
        <v>416</v>
      </c>
      <c r="B110" s="136" t="s">
        <v>33002</v>
      </c>
      <c r="C110" s="136">
        <v>2</v>
      </c>
      <c r="D110" s="56">
        <v>105</v>
      </c>
      <c r="E110" s="56">
        <v>12052</v>
      </c>
      <c r="F110" s="56">
        <v>6180</v>
      </c>
      <c r="G110" s="56">
        <v>4587</v>
      </c>
      <c r="H110" s="56">
        <v>13327</v>
      </c>
      <c r="I110" s="56">
        <v>6824</v>
      </c>
      <c r="J110" s="56">
        <v>5046</v>
      </c>
    </row>
    <row r="111" spans="1:10" x14ac:dyDescent="0.2">
      <c r="A111" s="136">
        <v>416</v>
      </c>
      <c r="B111" s="136" t="s">
        <v>33002</v>
      </c>
      <c r="C111" s="136">
        <v>2</v>
      </c>
      <c r="D111" s="56">
        <v>106</v>
      </c>
      <c r="E111" s="56">
        <v>12789</v>
      </c>
      <c r="F111" s="56">
        <v>6057</v>
      </c>
      <c r="G111" s="56">
        <v>5254</v>
      </c>
      <c r="H111" s="56">
        <v>14110</v>
      </c>
      <c r="I111" s="56">
        <v>6741</v>
      </c>
      <c r="J111" s="56">
        <v>5782</v>
      </c>
    </row>
    <row r="112" spans="1:10" x14ac:dyDescent="0.2">
      <c r="A112" s="136">
        <v>416</v>
      </c>
      <c r="B112" s="136" t="s">
        <v>33002</v>
      </c>
      <c r="C112" s="136">
        <v>2</v>
      </c>
      <c r="D112" s="56">
        <v>107</v>
      </c>
      <c r="E112" s="56">
        <v>13328</v>
      </c>
      <c r="F112" s="56">
        <v>6148</v>
      </c>
      <c r="G112" s="56">
        <v>5463</v>
      </c>
      <c r="H112" s="56">
        <v>14819</v>
      </c>
      <c r="I112" s="56">
        <v>6603</v>
      </c>
      <c r="J112" s="56">
        <v>6007</v>
      </c>
    </row>
    <row r="113" spans="1:10" x14ac:dyDescent="0.2">
      <c r="A113" s="136">
        <v>416</v>
      </c>
      <c r="B113" s="136" t="s">
        <v>33002</v>
      </c>
      <c r="C113" s="136">
        <v>2</v>
      </c>
      <c r="D113" s="56">
        <v>108</v>
      </c>
      <c r="E113" s="56">
        <v>13848</v>
      </c>
      <c r="F113" s="56">
        <v>6253</v>
      </c>
      <c r="G113" s="56">
        <v>6719</v>
      </c>
      <c r="H113" s="56">
        <v>15240</v>
      </c>
      <c r="I113" s="56">
        <v>7276</v>
      </c>
      <c r="J113" s="56">
        <v>7107</v>
      </c>
    </row>
    <row r="114" spans="1:10" x14ac:dyDescent="0.2">
      <c r="A114" s="136">
        <v>416</v>
      </c>
      <c r="B114" s="136" t="s">
        <v>33002</v>
      </c>
      <c r="C114" s="136">
        <v>2</v>
      </c>
      <c r="D114" s="56">
        <v>109</v>
      </c>
      <c r="E114" s="56">
        <v>12052</v>
      </c>
      <c r="F114" s="56">
        <v>7310</v>
      </c>
      <c r="G114" s="56">
        <v>3457</v>
      </c>
      <c r="H114" s="56">
        <v>13327</v>
      </c>
      <c r="I114" s="56">
        <v>7928</v>
      </c>
      <c r="J114" s="56">
        <v>3943</v>
      </c>
    </row>
    <row r="115" spans="1:10" x14ac:dyDescent="0.2">
      <c r="A115" s="136">
        <v>416</v>
      </c>
      <c r="B115" s="136" t="s">
        <v>33002</v>
      </c>
      <c r="C115" s="136">
        <v>2</v>
      </c>
      <c r="D115" s="56">
        <v>110</v>
      </c>
      <c r="E115" s="56">
        <v>11384</v>
      </c>
      <c r="F115" s="56">
        <v>5050</v>
      </c>
      <c r="G115" s="56">
        <v>4150</v>
      </c>
      <c r="H115" s="56">
        <v>12600</v>
      </c>
      <c r="I115" s="56">
        <v>5500</v>
      </c>
      <c r="J115" s="56">
        <v>4625</v>
      </c>
    </row>
    <row r="116" spans="1:10" x14ac:dyDescent="0.2">
      <c r="A116" s="136">
        <v>416</v>
      </c>
      <c r="B116" s="136" t="s">
        <v>33002</v>
      </c>
      <c r="C116" s="136">
        <v>2</v>
      </c>
      <c r="D116" s="56">
        <v>111</v>
      </c>
      <c r="E116" s="56">
        <v>11519</v>
      </c>
      <c r="F116" s="56">
        <v>5031</v>
      </c>
      <c r="G116" s="56">
        <v>5127</v>
      </c>
      <c r="H116" s="56">
        <v>12669</v>
      </c>
      <c r="I116" s="56">
        <v>5534</v>
      </c>
      <c r="J116" s="56">
        <v>5641</v>
      </c>
    </row>
    <row r="117" spans="1:10" x14ac:dyDescent="0.2">
      <c r="A117" s="136">
        <v>416</v>
      </c>
      <c r="B117" s="136" t="s">
        <v>33002</v>
      </c>
      <c r="C117" s="136">
        <v>2</v>
      </c>
      <c r="D117" s="56">
        <v>112</v>
      </c>
      <c r="E117" s="56">
        <v>11838</v>
      </c>
      <c r="F117" s="56">
        <v>5764</v>
      </c>
      <c r="G117" s="56">
        <v>4781</v>
      </c>
      <c r="H117" s="56">
        <v>13019</v>
      </c>
      <c r="I117" s="56">
        <v>6338</v>
      </c>
      <c r="J117" s="56">
        <v>5255</v>
      </c>
    </row>
    <row r="118" spans="1:10" x14ac:dyDescent="0.2">
      <c r="A118" s="136">
        <v>416</v>
      </c>
      <c r="B118" s="136" t="s">
        <v>33002</v>
      </c>
      <c r="C118" s="136">
        <v>2</v>
      </c>
      <c r="D118" s="56">
        <v>113</v>
      </c>
      <c r="E118" s="56">
        <v>12656</v>
      </c>
      <c r="F118" s="56">
        <v>6166</v>
      </c>
      <c r="G118" s="56">
        <v>5114</v>
      </c>
      <c r="H118" s="56">
        <v>13922</v>
      </c>
      <c r="I118" s="56">
        <v>6780</v>
      </c>
      <c r="J118" s="56">
        <v>5624</v>
      </c>
    </row>
    <row r="119" spans="1:10" x14ac:dyDescent="0.2">
      <c r="A119" s="136">
        <v>416</v>
      </c>
      <c r="B119" s="136" t="s">
        <v>33002</v>
      </c>
      <c r="C119" s="136">
        <v>2</v>
      </c>
      <c r="D119" s="56">
        <v>114</v>
      </c>
      <c r="E119" s="56">
        <v>12052</v>
      </c>
      <c r="F119" s="56">
        <v>7310</v>
      </c>
      <c r="G119" s="56">
        <v>3457</v>
      </c>
      <c r="H119" s="56">
        <v>13327</v>
      </c>
      <c r="I119" s="56">
        <v>7928</v>
      </c>
      <c r="J119" s="56">
        <v>3943</v>
      </c>
    </row>
    <row r="120" spans="1:10" x14ac:dyDescent="0.2">
      <c r="A120" s="136">
        <v>416</v>
      </c>
      <c r="B120" s="136" t="s">
        <v>33002</v>
      </c>
      <c r="C120" s="136">
        <v>2</v>
      </c>
      <c r="D120" s="56">
        <v>115</v>
      </c>
      <c r="E120" s="56">
        <v>11097</v>
      </c>
      <c r="F120" s="56">
        <v>4967</v>
      </c>
      <c r="G120" s="56">
        <v>2867</v>
      </c>
      <c r="H120" s="56">
        <v>12260</v>
      </c>
      <c r="I120" s="56">
        <v>5621</v>
      </c>
      <c r="J120" s="56">
        <v>3160</v>
      </c>
    </row>
    <row r="121" spans="1:10" x14ac:dyDescent="0.2">
      <c r="A121" s="136">
        <v>416</v>
      </c>
      <c r="B121" s="136" t="s">
        <v>33002</v>
      </c>
      <c r="C121" s="136">
        <v>2</v>
      </c>
      <c r="D121" s="56">
        <v>116</v>
      </c>
      <c r="E121" s="56">
        <v>12109</v>
      </c>
      <c r="F121" s="56">
        <v>5582</v>
      </c>
      <c r="G121" s="56">
        <v>3089</v>
      </c>
      <c r="H121" s="56">
        <v>13374</v>
      </c>
      <c r="I121" s="56">
        <v>6315</v>
      </c>
      <c r="J121" s="56">
        <v>3382</v>
      </c>
    </row>
    <row r="122" spans="1:10" x14ac:dyDescent="0.2">
      <c r="A122" s="136">
        <v>416</v>
      </c>
      <c r="B122" s="136" t="s">
        <v>33002</v>
      </c>
      <c r="C122" s="136">
        <v>2</v>
      </c>
      <c r="D122" s="56">
        <v>117</v>
      </c>
      <c r="E122" s="56">
        <v>8002</v>
      </c>
      <c r="F122" s="56">
        <v>3444</v>
      </c>
      <c r="G122" s="56">
        <v>1689</v>
      </c>
      <c r="H122" s="56">
        <v>8841</v>
      </c>
      <c r="I122" s="56">
        <v>3754</v>
      </c>
      <c r="J122" s="56">
        <v>1991</v>
      </c>
    </row>
    <row r="123" spans="1:10" x14ac:dyDescent="0.2">
      <c r="A123" s="136">
        <v>416</v>
      </c>
      <c r="B123" s="136" t="s">
        <v>33002</v>
      </c>
      <c r="C123" s="136">
        <v>2</v>
      </c>
      <c r="D123" s="56">
        <v>118</v>
      </c>
      <c r="E123" s="56">
        <v>8838</v>
      </c>
      <c r="F123" s="56">
        <v>5019</v>
      </c>
      <c r="G123" s="56">
        <v>3576</v>
      </c>
      <c r="H123" s="56">
        <v>9747</v>
      </c>
      <c r="I123" s="56">
        <v>5891</v>
      </c>
      <c r="J123" s="56">
        <v>4004</v>
      </c>
    </row>
    <row r="124" spans="1:10" x14ac:dyDescent="0.2">
      <c r="A124" s="136">
        <v>416</v>
      </c>
      <c r="B124" s="136" t="s">
        <v>33002</v>
      </c>
      <c r="C124" s="136">
        <v>2</v>
      </c>
      <c r="D124" s="56">
        <v>119</v>
      </c>
      <c r="E124" s="56">
        <v>13834</v>
      </c>
      <c r="F124" s="56">
        <v>7462</v>
      </c>
      <c r="G124" s="56">
        <v>7254</v>
      </c>
      <c r="H124" s="56">
        <v>15300</v>
      </c>
      <c r="I124" s="56">
        <v>8157</v>
      </c>
      <c r="J124" s="56">
        <v>8157</v>
      </c>
    </row>
    <row r="125" spans="1:10" x14ac:dyDescent="0.2">
      <c r="A125" s="136">
        <v>416</v>
      </c>
      <c r="B125" s="136" t="s">
        <v>33002</v>
      </c>
      <c r="C125" s="136">
        <v>2</v>
      </c>
      <c r="D125" s="56">
        <v>120</v>
      </c>
      <c r="E125" s="56">
        <v>8002</v>
      </c>
      <c r="F125" s="56">
        <v>3444</v>
      </c>
      <c r="G125" s="56">
        <v>1689</v>
      </c>
      <c r="H125" s="56">
        <v>8841</v>
      </c>
      <c r="I125" s="56">
        <v>3754</v>
      </c>
      <c r="J125" s="56">
        <v>1991</v>
      </c>
    </row>
    <row r="126" spans="1:10" x14ac:dyDescent="0.2">
      <c r="A126" s="136">
        <v>416</v>
      </c>
      <c r="B126" s="136" t="s">
        <v>33002</v>
      </c>
      <c r="C126" s="136">
        <v>3</v>
      </c>
      <c r="D126" s="56">
        <v>1</v>
      </c>
      <c r="E126" s="56">
        <v>13328</v>
      </c>
      <c r="F126" s="56">
        <v>8376</v>
      </c>
      <c r="G126" s="56">
        <v>3727</v>
      </c>
      <c r="H126" s="56">
        <v>14819</v>
      </c>
      <c r="I126" s="56">
        <v>9083</v>
      </c>
      <c r="J126" s="56">
        <v>4191</v>
      </c>
    </row>
    <row r="127" spans="1:10" x14ac:dyDescent="0.2">
      <c r="A127" s="136">
        <v>416</v>
      </c>
      <c r="B127" s="136" t="s">
        <v>33002</v>
      </c>
      <c r="C127" s="136">
        <v>3</v>
      </c>
      <c r="D127" s="56">
        <v>2</v>
      </c>
      <c r="E127" s="56">
        <v>12855</v>
      </c>
      <c r="F127" s="56">
        <v>7556</v>
      </c>
      <c r="G127" s="56">
        <v>4763</v>
      </c>
      <c r="H127" s="56">
        <v>14289</v>
      </c>
      <c r="I127" s="56">
        <v>8196</v>
      </c>
      <c r="J127" s="56">
        <v>5407</v>
      </c>
    </row>
    <row r="128" spans="1:10" x14ac:dyDescent="0.2">
      <c r="A128" s="136">
        <v>416</v>
      </c>
      <c r="B128" s="136" t="s">
        <v>33002</v>
      </c>
      <c r="C128" s="136">
        <v>3</v>
      </c>
      <c r="D128" s="56">
        <v>3</v>
      </c>
      <c r="E128" s="56">
        <v>7233</v>
      </c>
      <c r="F128" s="56">
        <v>3244</v>
      </c>
      <c r="G128" s="56">
        <v>1300</v>
      </c>
      <c r="H128" s="56">
        <v>7991</v>
      </c>
      <c r="I128" s="56">
        <v>3620</v>
      </c>
      <c r="J128" s="56">
        <v>1300</v>
      </c>
    </row>
    <row r="129" spans="1:10" x14ac:dyDescent="0.2">
      <c r="A129" s="136">
        <v>416</v>
      </c>
      <c r="B129" s="136" t="s">
        <v>33002</v>
      </c>
      <c r="C129" s="136">
        <v>3</v>
      </c>
      <c r="D129" s="56">
        <v>4</v>
      </c>
      <c r="E129" s="56">
        <v>8179</v>
      </c>
      <c r="F129" s="56">
        <v>3511</v>
      </c>
      <c r="G129" s="56">
        <v>1689</v>
      </c>
      <c r="H129" s="56">
        <v>9038</v>
      </c>
      <c r="I129" s="56">
        <v>3831</v>
      </c>
      <c r="J129" s="56">
        <v>1847</v>
      </c>
    </row>
    <row r="130" spans="1:10" x14ac:dyDescent="0.2">
      <c r="A130" s="136">
        <v>416</v>
      </c>
      <c r="B130" s="136" t="s">
        <v>33002</v>
      </c>
      <c r="C130" s="136">
        <v>3</v>
      </c>
      <c r="D130" s="56">
        <v>5</v>
      </c>
      <c r="E130" s="56">
        <v>7070</v>
      </c>
      <c r="F130" s="56">
        <v>2105</v>
      </c>
      <c r="G130" s="56">
        <v>1300</v>
      </c>
      <c r="H130" s="56">
        <v>7295</v>
      </c>
      <c r="I130" s="56">
        <v>2809</v>
      </c>
      <c r="J130" s="56">
        <v>1300</v>
      </c>
    </row>
    <row r="131" spans="1:10" x14ac:dyDescent="0.2">
      <c r="A131" s="136">
        <v>416</v>
      </c>
      <c r="B131" s="136" t="s">
        <v>33002</v>
      </c>
      <c r="C131" s="136">
        <v>3</v>
      </c>
      <c r="D131" s="56">
        <v>6</v>
      </c>
      <c r="E131" s="56">
        <v>7070</v>
      </c>
      <c r="F131" s="56">
        <v>2105</v>
      </c>
      <c r="G131" s="56">
        <v>1300</v>
      </c>
      <c r="H131" s="56">
        <v>7295</v>
      </c>
      <c r="I131" s="56">
        <v>2809</v>
      </c>
      <c r="J131" s="56">
        <v>1300</v>
      </c>
    </row>
    <row r="132" spans="1:10" x14ac:dyDescent="0.2">
      <c r="A132" s="136">
        <v>416</v>
      </c>
      <c r="B132" s="136" t="s">
        <v>33002</v>
      </c>
      <c r="C132" s="136">
        <v>3</v>
      </c>
      <c r="D132" s="56">
        <v>7</v>
      </c>
      <c r="E132" s="56">
        <v>13328</v>
      </c>
      <c r="F132" s="56">
        <v>8376</v>
      </c>
      <c r="G132" s="56">
        <v>3727</v>
      </c>
      <c r="H132" s="56">
        <v>14819</v>
      </c>
      <c r="I132" s="56">
        <v>9083</v>
      </c>
      <c r="J132" s="56">
        <v>4191</v>
      </c>
    </row>
    <row r="133" spans="1:10" x14ac:dyDescent="0.2">
      <c r="A133" s="136">
        <v>416</v>
      </c>
      <c r="B133" s="136" t="s">
        <v>33002</v>
      </c>
      <c r="C133" s="136">
        <v>3</v>
      </c>
      <c r="D133" s="56">
        <v>8</v>
      </c>
      <c r="E133" s="56">
        <v>8179</v>
      </c>
      <c r="F133" s="56">
        <v>3511</v>
      </c>
      <c r="G133" s="56">
        <v>1689</v>
      </c>
      <c r="H133" s="56">
        <v>9038</v>
      </c>
      <c r="I133" s="56">
        <v>3831</v>
      </c>
      <c r="J133" s="56">
        <v>1847</v>
      </c>
    </row>
    <row r="134" spans="1:10" x14ac:dyDescent="0.2">
      <c r="A134" s="136">
        <v>416</v>
      </c>
      <c r="B134" s="136" t="s">
        <v>33002</v>
      </c>
      <c r="C134" s="136">
        <v>3</v>
      </c>
      <c r="D134" s="56">
        <v>9</v>
      </c>
      <c r="E134" s="56">
        <v>13468</v>
      </c>
      <c r="F134" s="56">
        <v>7309</v>
      </c>
      <c r="G134" s="56">
        <v>6758</v>
      </c>
      <c r="H134" s="56">
        <v>14855</v>
      </c>
      <c r="I134" s="56">
        <v>8012</v>
      </c>
      <c r="J134" s="56">
        <v>7506</v>
      </c>
    </row>
    <row r="135" spans="1:10" x14ac:dyDescent="0.2">
      <c r="A135" s="136">
        <v>416</v>
      </c>
      <c r="B135" s="136" t="s">
        <v>33002</v>
      </c>
      <c r="C135" s="136">
        <v>3</v>
      </c>
      <c r="D135" s="56">
        <v>10</v>
      </c>
      <c r="E135" s="56">
        <v>14011</v>
      </c>
      <c r="F135" s="56">
        <v>7798</v>
      </c>
      <c r="G135" s="56">
        <v>7508</v>
      </c>
      <c r="H135" s="56">
        <v>15565</v>
      </c>
      <c r="I135" s="56">
        <v>8458</v>
      </c>
      <c r="J135" s="56">
        <v>7304</v>
      </c>
    </row>
    <row r="136" spans="1:10" x14ac:dyDescent="0.2">
      <c r="A136" s="136">
        <v>416</v>
      </c>
      <c r="B136" s="136" t="s">
        <v>33002</v>
      </c>
      <c r="C136" s="136">
        <v>3</v>
      </c>
      <c r="D136" s="56">
        <v>11</v>
      </c>
      <c r="E136" s="56">
        <v>7070</v>
      </c>
      <c r="F136" s="56">
        <v>1311</v>
      </c>
      <c r="G136" s="56">
        <v>1300</v>
      </c>
      <c r="H136" s="56">
        <v>7275</v>
      </c>
      <c r="I136" s="56">
        <v>1831</v>
      </c>
      <c r="J136" s="56">
        <v>1300</v>
      </c>
    </row>
    <row r="137" spans="1:10" x14ac:dyDescent="0.2">
      <c r="A137" s="136">
        <v>416</v>
      </c>
      <c r="B137" s="136" t="s">
        <v>33002</v>
      </c>
      <c r="C137" s="136">
        <v>3</v>
      </c>
      <c r="D137" s="56">
        <v>12</v>
      </c>
      <c r="E137" s="56">
        <v>7070</v>
      </c>
      <c r="F137" s="56">
        <v>1311</v>
      </c>
      <c r="G137" s="56">
        <v>1300</v>
      </c>
      <c r="H137" s="56">
        <v>7275</v>
      </c>
      <c r="I137" s="56">
        <v>1831</v>
      </c>
      <c r="J137" s="56">
        <v>1300</v>
      </c>
    </row>
    <row r="138" spans="1:10" x14ac:dyDescent="0.2">
      <c r="A138" s="136">
        <v>416</v>
      </c>
      <c r="B138" s="136" t="s">
        <v>33002</v>
      </c>
      <c r="C138" s="136">
        <v>3</v>
      </c>
      <c r="D138" s="56">
        <v>13</v>
      </c>
      <c r="E138" s="56">
        <v>7070</v>
      </c>
      <c r="F138" s="56">
        <v>2803</v>
      </c>
      <c r="G138" s="56">
        <v>1300</v>
      </c>
      <c r="H138" s="56">
        <v>7691</v>
      </c>
      <c r="I138" s="56">
        <v>3314</v>
      </c>
      <c r="J138" s="56">
        <v>1300</v>
      </c>
    </row>
    <row r="139" spans="1:10" x14ac:dyDescent="0.2">
      <c r="A139" s="136">
        <v>416</v>
      </c>
      <c r="B139" s="136" t="s">
        <v>33002</v>
      </c>
      <c r="C139" s="136">
        <v>3</v>
      </c>
      <c r="D139" s="56">
        <v>18</v>
      </c>
      <c r="E139" s="56">
        <v>7520</v>
      </c>
      <c r="F139" s="56">
        <v>2808</v>
      </c>
      <c r="G139" s="56">
        <v>1400</v>
      </c>
      <c r="H139" s="56">
        <v>7890</v>
      </c>
      <c r="I139" s="56">
        <v>3476</v>
      </c>
      <c r="J139" s="56">
        <v>1450</v>
      </c>
    </row>
    <row r="140" spans="1:10" x14ac:dyDescent="0.2">
      <c r="A140" s="136">
        <v>416</v>
      </c>
      <c r="B140" s="136" t="s">
        <v>33002</v>
      </c>
      <c r="C140" s="136">
        <v>3</v>
      </c>
      <c r="D140" s="56">
        <v>19</v>
      </c>
      <c r="E140" s="56">
        <v>7245</v>
      </c>
      <c r="F140" s="56">
        <v>2332</v>
      </c>
      <c r="G140" s="56">
        <v>1300</v>
      </c>
      <c r="H140" s="56">
        <v>7595</v>
      </c>
      <c r="I140" s="56">
        <v>2773</v>
      </c>
      <c r="J140" s="56">
        <v>1300</v>
      </c>
    </row>
    <row r="141" spans="1:10" x14ac:dyDescent="0.2">
      <c r="A141" s="136">
        <v>416</v>
      </c>
      <c r="B141" s="136" t="s">
        <v>33002</v>
      </c>
      <c r="C141" s="136">
        <v>3</v>
      </c>
      <c r="D141" s="56">
        <v>20</v>
      </c>
      <c r="E141" s="56">
        <v>7195</v>
      </c>
      <c r="F141" s="56">
        <v>1968</v>
      </c>
      <c r="G141" s="56">
        <v>1300</v>
      </c>
      <c r="H141" s="56">
        <v>7540</v>
      </c>
      <c r="I141" s="56">
        <v>2436</v>
      </c>
      <c r="J141" s="56">
        <v>1300</v>
      </c>
    </row>
    <row r="142" spans="1:10" x14ac:dyDescent="0.2">
      <c r="A142" s="136">
        <v>416</v>
      </c>
      <c r="B142" s="136" t="s">
        <v>33002</v>
      </c>
      <c r="C142" s="136">
        <v>3</v>
      </c>
      <c r="D142" s="56">
        <v>21</v>
      </c>
      <c r="E142" s="56">
        <v>7170</v>
      </c>
      <c r="F142" s="56">
        <v>1449</v>
      </c>
      <c r="G142" s="56">
        <v>1300</v>
      </c>
      <c r="H142" s="56">
        <v>7490</v>
      </c>
      <c r="I142" s="56">
        <v>1553</v>
      </c>
      <c r="J142" s="56">
        <v>1300</v>
      </c>
    </row>
    <row r="143" spans="1:10" x14ac:dyDescent="0.2">
      <c r="A143" s="136">
        <v>416</v>
      </c>
      <c r="B143" s="136" t="s">
        <v>33002</v>
      </c>
      <c r="C143" s="136">
        <v>3</v>
      </c>
      <c r="D143" s="56">
        <v>22</v>
      </c>
      <c r="E143" s="56">
        <v>7145</v>
      </c>
      <c r="F143" s="56">
        <v>1137</v>
      </c>
      <c r="G143" s="56">
        <v>1300</v>
      </c>
      <c r="H143" s="56">
        <v>7440</v>
      </c>
      <c r="I143" s="56">
        <v>1241</v>
      </c>
      <c r="J143" s="56">
        <v>1300</v>
      </c>
    </row>
    <row r="144" spans="1:10" x14ac:dyDescent="0.2">
      <c r="A144" s="136">
        <v>416</v>
      </c>
      <c r="B144" s="136" t="s">
        <v>33002</v>
      </c>
      <c r="C144" s="136">
        <v>3</v>
      </c>
      <c r="D144" s="56">
        <v>23</v>
      </c>
      <c r="E144" s="56">
        <v>7120</v>
      </c>
      <c r="F144" s="56">
        <v>851</v>
      </c>
      <c r="G144" s="56">
        <v>1300</v>
      </c>
      <c r="H144" s="56">
        <v>7395</v>
      </c>
      <c r="I144" s="56">
        <v>1189</v>
      </c>
      <c r="J144" s="56">
        <v>1300</v>
      </c>
    </row>
    <row r="145" spans="1:10" x14ac:dyDescent="0.2">
      <c r="A145" s="136">
        <v>416</v>
      </c>
      <c r="B145" s="136" t="s">
        <v>33002</v>
      </c>
      <c r="C145" s="136">
        <v>3</v>
      </c>
      <c r="D145" s="56">
        <v>24</v>
      </c>
      <c r="E145" s="56">
        <v>7070</v>
      </c>
      <c r="F145" s="56">
        <v>800</v>
      </c>
      <c r="G145" s="56">
        <v>1300</v>
      </c>
      <c r="H145" s="56">
        <v>7345</v>
      </c>
      <c r="I145" s="56">
        <v>1085</v>
      </c>
      <c r="J145" s="56">
        <v>1300</v>
      </c>
    </row>
    <row r="146" spans="1:10" x14ac:dyDescent="0.2">
      <c r="A146" s="136">
        <v>416</v>
      </c>
      <c r="B146" s="136" t="s">
        <v>33002</v>
      </c>
      <c r="C146" s="136">
        <v>3</v>
      </c>
      <c r="D146" s="56">
        <v>25</v>
      </c>
      <c r="E146" s="56">
        <v>7020</v>
      </c>
      <c r="F146" s="56">
        <v>721</v>
      </c>
      <c r="G146" s="56">
        <v>1300</v>
      </c>
      <c r="H146" s="56">
        <v>7295</v>
      </c>
      <c r="I146" s="56">
        <v>1071</v>
      </c>
      <c r="J146" s="56">
        <v>1300</v>
      </c>
    </row>
    <row r="147" spans="1:10" x14ac:dyDescent="0.2">
      <c r="A147" s="136">
        <v>416</v>
      </c>
      <c r="B147" s="136" t="s">
        <v>33003</v>
      </c>
      <c r="C147" s="136">
        <v>40</v>
      </c>
      <c r="D147" s="56">
        <v>1</v>
      </c>
      <c r="E147" s="56">
        <v>9352</v>
      </c>
      <c r="F147" s="56">
        <v>9495</v>
      </c>
      <c r="G147" s="56">
        <v>2524</v>
      </c>
      <c r="H147" s="56">
        <v>10202</v>
      </c>
      <c r="I147" s="56">
        <v>10385</v>
      </c>
      <c r="J147" s="56">
        <v>3029</v>
      </c>
    </row>
    <row r="148" spans="1:10" x14ac:dyDescent="0.2">
      <c r="A148" s="136">
        <v>416</v>
      </c>
      <c r="B148" s="136" t="s">
        <v>33003</v>
      </c>
      <c r="C148" s="136">
        <v>40</v>
      </c>
      <c r="D148" s="56">
        <v>2</v>
      </c>
      <c r="E148" s="56">
        <v>8253</v>
      </c>
      <c r="F148" s="56">
        <v>9705</v>
      </c>
      <c r="G148" s="56">
        <v>1810</v>
      </c>
      <c r="H148" s="56">
        <v>9096</v>
      </c>
      <c r="I148" s="56">
        <v>10258</v>
      </c>
      <c r="J148" s="56">
        <v>2126</v>
      </c>
    </row>
    <row r="149" spans="1:10" x14ac:dyDescent="0.2">
      <c r="A149" s="136">
        <v>416</v>
      </c>
      <c r="B149" s="136" t="s">
        <v>33003</v>
      </c>
      <c r="C149" s="136">
        <v>40</v>
      </c>
      <c r="D149" s="56">
        <v>3</v>
      </c>
      <c r="E149" s="56">
        <v>7862</v>
      </c>
      <c r="F149" s="56">
        <v>6973</v>
      </c>
      <c r="G149" s="56">
        <v>1792</v>
      </c>
      <c r="H149" s="56">
        <v>9068</v>
      </c>
      <c r="I149" s="56">
        <v>7453</v>
      </c>
      <c r="J149" s="56">
        <v>1980</v>
      </c>
    </row>
    <row r="150" spans="1:10" x14ac:dyDescent="0.2">
      <c r="A150" s="136">
        <v>416</v>
      </c>
      <c r="B150" s="136" t="s">
        <v>33003</v>
      </c>
      <c r="C150" s="136">
        <v>40</v>
      </c>
      <c r="D150" s="56">
        <v>4</v>
      </c>
      <c r="E150" s="56">
        <v>7496</v>
      </c>
      <c r="F150" s="56">
        <v>5583</v>
      </c>
      <c r="G150" s="56">
        <v>1687</v>
      </c>
      <c r="H150" s="56">
        <v>8318</v>
      </c>
      <c r="I150" s="56">
        <v>6149</v>
      </c>
      <c r="J150" s="56">
        <v>1815</v>
      </c>
    </row>
    <row r="151" spans="1:10" x14ac:dyDescent="0.2">
      <c r="A151" s="136">
        <v>416</v>
      </c>
      <c r="B151" s="136" t="s">
        <v>33003</v>
      </c>
      <c r="C151" s="136">
        <v>41</v>
      </c>
      <c r="D151" s="56">
        <v>1</v>
      </c>
      <c r="E151" s="56">
        <v>16908</v>
      </c>
      <c r="F151" s="56">
        <v>8000</v>
      </c>
      <c r="G151" s="56">
        <v>11260</v>
      </c>
      <c r="H151" s="56">
        <v>19022</v>
      </c>
      <c r="I151" s="56">
        <v>9471</v>
      </c>
      <c r="J151" s="56">
        <v>11450</v>
      </c>
    </row>
    <row r="152" spans="1:10" x14ac:dyDescent="0.2">
      <c r="A152" s="136">
        <v>416</v>
      </c>
      <c r="B152" s="136" t="s">
        <v>33003</v>
      </c>
      <c r="C152" s="136">
        <v>41</v>
      </c>
      <c r="D152" s="56">
        <v>2</v>
      </c>
      <c r="E152" s="56">
        <v>17451</v>
      </c>
      <c r="F152" s="56">
        <v>11131</v>
      </c>
      <c r="G152" s="56">
        <v>8836</v>
      </c>
      <c r="H152" s="56">
        <v>19392</v>
      </c>
      <c r="I152" s="56">
        <v>11815</v>
      </c>
      <c r="J152" s="56">
        <v>10123</v>
      </c>
    </row>
    <row r="153" spans="1:10" x14ac:dyDescent="0.2">
      <c r="A153" s="136">
        <v>416</v>
      </c>
      <c r="B153" s="136" t="s">
        <v>33003</v>
      </c>
      <c r="C153" s="136">
        <v>41</v>
      </c>
      <c r="D153" s="56">
        <v>3</v>
      </c>
      <c r="E153" s="56">
        <v>18469</v>
      </c>
      <c r="F153" s="56">
        <v>11257</v>
      </c>
      <c r="G153" s="56">
        <v>8104</v>
      </c>
      <c r="H153" s="56">
        <v>20400</v>
      </c>
      <c r="I153" s="56">
        <v>11680</v>
      </c>
      <c r="J153" s="56">
        <v>9736</v>
      </c>
    </row>
    <row r="154" spans="1:10" x14ac:dyDescent="0.2">
      <c r="A154" s="136">
        <v>416</v>
      </c>
      <c r="B154" s="136" t="s">
        <v>33003</v>
      </c>
      <c r="C154" s="136">
        <v>41</v>
      </c>
      <c r="D154" s="56">
        <v>4</v>
      </c>
      <c r="E154" s="56">
        <v>19398</v>
      </c>
      <c r="F154" s="56">
        <v>9738</v>
      </c>
      <c r="G154" s="56">
        <v>10668</v>
      </c>
      <c r="H154" s="56">
        <v>21419</v>
      </c>
      <c r="I154" s="56">
        <v>10390</v>
      </c>
      <c r="J154" s="56">
        <v>12149</v>
      </c>
    </row>
    <row r="155" spans="1:10" x14ac:dyDescent="0.2">
      <c r="A155" s="136">
        <v>416</v>
      </c>
      <c r="B155" s="136" t="s">
        <v>33003</v>
      </c>
      <c r="C155" s="136">
        <v>41</v>
      </c>
      <c r="D155" s="56">
        <v>6</v>
      </c>
      <c r="E155" s="56">
        <v>19702</v>
      </c>
      <c r="F155" s="56">
        <v>11328</v>
      </c>
      <c r="G155" s="56">
        <v>9394</v>
      </c>
      <c r="H155" s="56">
        <v>21813</v>
      </c>
      <c r="I155" s="56">
        <v>12526</v>
      </c>
      <c r="J155" s="56">
        <v>10326</v>
      </c>
    </row>
    <row r="156" spans="1:10" x14ac:dyDescent="0.2">
      <c r="A156" s="136">
        <v>416</v>
      </c>
      <c r="B156" s="136" t="s">
        <v>33003</v>
      </c>
      <c r="C156" s="136">
        <v>41</v>
      </c>
      <c r="D156" s="56">
        <v>7</v>
      </c>
      <c r="E156" s="56">
        <v>21490</v>
      </c>
      <c r="F156" s="56">
        <v>11539</v>
      </c>
      <c r="G156" s="56">
        <v>11085</v>
      </c>
      <c r="H156" s="56">
        <v>23742</v>
      </c>
      <c r="I156" s="56">
        <v>12666</v>
      </c>
      <c r="J156" s="56">
        <v>12335</v>
      </c>
    </row>
    <row r="157" spans="1:10" x14ac:dyDescent="0.2">
      <c r="A157" s="136">
        <v>416</v>
      </c>
      <c r="B157" s="136" t="s">
        <v>33003</v>
      </c>
      <c r="C157" s="136">
        <v>41</v>
      </c>
      <c r="D157" s="56">
        <v>8</v>
      </c>
      <c r="E157" s="56">
        <v>24635</v>
      </c>
      <c r="F157" s="56">
        <v>14961</v>
      </c>
      <c r="G157" s="56">
        <v>15243</v>
      </c>
      <c r="H157" s="56">
        <v>26922</v>
      </c>
      <c r="I157" s="56">
        <v>16351</v>
      </c>
      <c r="J157" s="56">
        <v>16662</v>
      </c>
    </row>
    <row r="158" spans="1:10" x14ac:dyDescent="0.2">
      <c r="A158" s="136">
        <v>416</v>
      </c>
      <c r="B158" s="136" t="s">
        <v>33003</v>
      </c>
      <c r="C158" s="136">
        <v>41</v>
      </c>
      <c r="D158" s="56">
        <v>9</v>
      </c>
      <c r="E158" s="56">
        <v>24635</v>
      </c>
      <c r="F158" s="56">
        <v>14961</v>
      </c>
      <c r="G158" s="56">
        <v>15243</v>
      </c>
      <c r="H158" s="56">
        <v>26922</v>
      </c>
      <c r="I158" s="56">
        <v>16351</v>
      </c>
      <c r="J158" s="56">
        <v>16662</v>
      </c>
    </row>
    <row r="159" spans="1:10" x14ac:dyDescent="0.2">
      <c r="A159" s="136">
        <v>416</v>
      </c>
      <c r="B159" s="136" t="s">
        <v>33003</v>
      </c>
      <c r="C159" s="136">
        <v>41</v>
      </c>
      <c r="D159" s="56">
        <v>10</v>
      </c>
      <c r="E159" s="56">
        <v>27456</v>
      </c>
      <c r="F159" s="56">
        <v>15409</v>
      </c>
      <c r="G159" s="56">
        <v>14054</v>
      </c>
      <c r="H159" s="56">
        <v>30208</v>
      </c>
      <c r="I159" s="56">
        <v>18872</v>
      </c>
      <c r="J159" s="56">
        <v>13869</v>
      </c>
    </row>
    <row r="160" spans="1:10" x14ac:dyDescent="0.2">
      <c r="A160" s="136">
        <v>416</v>
      </c>
      <c r="B160" s="136" t="s">
        <v>33003</v>
      </c>
      <c r="C160" s="136">
        <v>41</v>
      </c>
      <c r="D160" s="56">
        <v>11</v>
      </c>
      <c r="E160" s="56">
        <v>16908</v>
      </c>
      <c r="F160" s="56">
        <v>8000</v>
      </c>
      <c r="G160" s="56">
        <v>11260</v>
      </c>
      <c r="H160" s="56">
        <v>19022</v>
      </c>
      <c r="I160" s="56">
        <v>9471</v>
      </c>
      <c r="J160" s="56">
        <v>11450</v>
      </c>
    </row>
    <row r="161" spans="1:10" x14ac:dyDescent="0.2">
      <c r="A161" s="136">
        <v>416</v>
      </c>
      <c r="B161" s="136" t="s">
        <v>33003</v>
      </c>
      <c r="C161" s="136">
        <v>41</v>
      </c>
      <c r="D161" s="56">
        <v>12</v>
      </c>
      <c r="E161" s="56">
        <v>21490</v>
      </c>
      <c r="F161" s="56">
        <v>11539</v>
      </c>
      <c r="G161" s="56">
        <v>11085</v>
      </c>
      <c r="H161" s="56">
        <v>23742</v>
      </c>
      <c r="I161" s="56">
        <v>12666</v>
      </c>
      <c r="J161" s="56">
        <v>12335</v>
      </c>
    </row>
    <row r="162" spans="1:10" x14ac:dyDescent="0.2">
      <c r="A162" s="136">
        <v>416</v>
      </c>
      <c r="B162" s="136" t="s">
        <v>33003</v>
      </c>
      <c r="C162" s="136">
        <v>41</v>
      </c>
      <c r="D162" s="56">
        <v>13</v>
      </c>
      <c r="E162" s="56">
        <v>19702</v>
      </c>
      <c r="F162" s="56">
        <v>11328</v>
      </c>
      <c r="G162" s="56">
        <v>9394</v>
      </c>
      <c r="H162" s="56">
        <v>21813</v>
      </c>
      <c r="I162" s="56">
        <v>12526</v>
      </c>
      <c r="J162" s="56">
        <v>10326</v>
      </c>
    </row>
    <row r="163" spans="1:10" x14ac:dyDescent="0.2">
      <c r="A163" s="136">
        <v>416</v>
      </c>
      <c r="B163" s="136" t="s">
        <v>33003</v>
      </c>
      <c r="C163" s="136">
        <v>41</v>
      </c>
      <c r="D163" s="56">
        <v>14</v>
      </c>
      <c r="E163" s="56">
        <v>18469</v>
      </c>
      <c r="F163" s="56">
        <v>11257</v>
      </c>
      <c r="G163" s="56">
        <v>8104</v>
      </c>
      <c r="H163" s="56">
        <v>20400</v>
      </c>
      <c r="I163" s="56">
        <v>11680</v>
      </c>
      <c r="J163" s="56">
        <v>9736</v>
      </c>
    </row>
    <row r="164" spans="1:10" x14ac:dyDescent="0.2">
      <c r="A164" s="136">
        <v>416</v>
      </c>
      <c r="B164" s="136" t="s">
        <v>33003</v>
      </c>
      <c r="C164" s="136">
        <v>41</v>
      </c>
      <c r="D164" s="56">
        <v>15</v>
      </c>
      <c r="E164" s="56">
        <v>14038</v>
      </c>
      <c r="F164" s="56">
        <v>10325</v>
      </c>
      <c r="G164" s="56">
        <v>4625</v>
      </c>
      <c r="H164" s="56">
        <v>15529</v>
      </c>
      <c r="I164" s="56">
        <v>11400</v>
      </c>
      <c r="J164" s="56">
        <v>5000</v>
      </c>
    </row>
    <row r="165" spans="1:10" x14ac:dyDescent="0.2">
      <c r="A165" s="136">
        <v>416</v>
      </c>
      <c r="B165" s="136" t="s">
        <v>33003</v>
      </c>
      <c r="C165" s="136">
        <v>41</v>
      </c>
      <c r="D165" s="56">
        <v>16</v>
      </c>
      <c r="E165" s="56">
        <v>13614</v>
      </c>
      <c r="F165" s="56">
        <v>9247</v>
      </c>
      <c r="G165" s="56">
        <v>5280</v>
      </c>
      <c r="H165" s="56">
        <v>15102</v>
      </c>
      <c r="I165" s="56">
        <v>10221</v>
      </c>
      <c r="J165" s="56">
        <v>5746</v>
      </c>
    </row>
    <row r="166" spans="1:10" x14ac:dyDescent="0.2">
      <c r="A166" s="136">
        <v>416</v>
      </c>
      <c r="B166" s="136" t="s">
        <v>33003</v>
      </c>
      <c r="C166" s="136">
        <v>41</v>
      </c>
      <c r="D166" s="56">
        <v>17</v>
      </c>
      <c r="E166" s="56">
        <v>14531</v>
      </c>
      <c r="F166" s="56">
        <v>10783</v>
      </c>
      <c r="G166" s="56">
        <v>4499</v>
      </c>
      <c r="H166" s="56">
        <v>16151</v>
      </c>
      <c r="I166" s="56">
        <v>11913</v>
      </c>
      <c r="J166" s="56">
        <v>4636</v>
      </c>
    </row>
    <row r="167" spans="1:10" x14ac:dyDescent="0.2">
      <c r="A167" s="136">
        <v>416</v>
      </c>
      <c r="B167" s="136" t="s">
        <v>33003</v>
      </c>
      <c r="C167" s="136">
        <v>41</v>
      </c>
      <c r="D167" s="56">
        <v>18</v>
      </c>
      <c r="E167" s="56">
        <v>14592</v>
      </c>
      <c r="F167" s="56">
        <v>11096</v>
      </c>
      <c r="G167" s="56">
        <v>4991</v>
      </c>
      <c r="H167" s="56">
        <v>15986</v>
      </c>
      <c r="I167" s="56">
        <v>11901</v>
      </c>
      <c r="J167" s="56">
        <v>5992</v>
      </c>
    </row>
    <row r="168" spans="1:10" x14ac:dyDescent="0.2">
      <c r="A168" s="136">
        <v>416</v>
      </c>
      <c r="B168" s="136" t="s">
        <v>33003</v>
      </c>
      <c r="C168" s="136">
        <v>41</v>
      </c>
      <c r="D168" s="56">
        <v>22</v>
      </c>
      <c r="E168" s="56">
        <v>13337</v>
      </c>
      <c r="F168" s="56">
        <v>6920</v>
      </c>
      <c r="G168" s="56">
        <v>5410</v>
      </c>
      <c r="H168" s="56">
        <v>14855</v>
      </c>
      <c r="I168" s="56">
        <v>7452</v>
      </c>
      <c r="J168" s="56">
        <v>6071</v>
      </c>
    </row>
    <row r="169" spans="1:10" x14ac:dyDescent="0.2">
      <c r="A169" s="136">
        <v>416</v>
      </c>
      <c r="B169" s="136" t="s">
        <v>33003</v>
      </c>
      <c r="C169" s="136">
        <v>41</v>
      </c>
      <c r="D169" s="56">
        <v>23</v>
      </c>
      <c r="E169" s="56">
        <v>13614</v>
      </c>
      <c r="F169" s="56">
        <v>7177</v>
      </c>
      <c r="G169" s="56">
        <v>7347</v>
      </c>
      <c r="H169" s="56">
        <v>15102</v>
      </c>
      <c r="I169" s="56">
        <v>7925</v>
      </c>
      <c r="J169" s="56">
        <v>8039</v>
      </c>
    </row>
    <row r="170" spans="1:10" x14ac:dyDescent="0.2">
      <c r="A170" s="136">
        <v>416</v>
      </c>
      <c r="B170" s="136" t="s">
        <v>33003</v>
      </c>
      <c r="C170" s="136">
        <v>41</v>
      </c>
      <c r="D170" s="56">
        <v>24</v>
      </c>
      <c r="E170" s="56">
        <v>14661</v>
      </c>
      <c r="F170" s="56">
        <v>8190</v>
      </c>
      <c r="G170" s="56">
        <v>7547</v>
      </c>
      <c r="H170" s="56">
        <v>16002</v>
      </c>
      <c r="I170" s="56">
        <v>9298</v>
      </c>
      <c r="J170" s="56">
        <v>7986</v>
      </c>
    </row>
    <row r="171" spans="1:10" x14ac:dyDescent="0.2">
      <c r="A171" s="136">
        <v>416</v>
      </c>
      <c r="B171" s="136" t="s">
        <v>33003</v>
      </c>
      <c r="C171" s="136">
        <v>41</v>
      </c>
      <c r="D171" s="56">
        <v>25</v>
      </c>
      <c r="E171" s="56">
        <v>15213</v>
      </c>
      <c r="F171" s="56">
        <v>8498</v>
      </c>
      <c r="G171" s="56">
        <v>7832</v>
      </c>
      <c r="H171" s="56">
        <v>16657</v>
      </c>
      <c r="I171" s="56">
        <v>9844</v>
      </c>
      <c r="J171" s="56">
        <v>8256</v>
      </c>
    </row>
    <row r="172" spans="1:10" x14ac:dyDescent="0.2">
      <c r="A172" s="136">
        <v>416</v>
      </c>
      <c r="B172" s="136" t="s">
        <v>33003</v>
      </c>
      <c r="C172" s="136">
        <v>41</v>
      </c>
      <c r="D172" s="56">
        <v>26</v>
      </c>
      <c r="E172" s="56">
        <v>15823</v>
      </c>
      <c r="F172" s="56">
        <v>8839</v>
      </c>
      <c r="G172" s="56">
        <v>8142</v>
      </c>
      <c r="H172" s="56">
        <v>17210</v>
      </c>
      <c r="I172" s="56">
        <v>9839</v>
      </c>
      <c r="J172" s="56">
        <v>8842</v>
      </c>
    </row>
    <row r="173" spans="1:10" x14ac:dyDescent="0.2">
      <c r="A173" s="136">
        <v>416</v>
      </c>
      <c r="B173" s="136" t="s">
        <v>33003</v>
      </c>
      <c r="C173" s="136">
        <v>41</v>
      </c>
      <c r="D173" s="56">
        <v>27</v>
      </c>
      <c r="E173" s="56">
        <v>16456</v>
      </c>
      <c r="F173" s="56">
        <v>9194</v>
      </c>
      <c r="G173" s="56">
        <v>8471</v>
      </c>
      <c r="H173" s="56">
        <v>17955</v>
      </c>
      <c r="I173" s="56">
        <v>10750</v>
      </c>
      <c r="J173" s="56">
        <v>8405</v>
      </c>
    </row>
    <row r="174" spans="1:10" x14ac:dyDescent="0.2">
      <c r="A174" s="136">
        <v>416</v>
      </c>
      <c r="B174" s="136" t="s">
        <v>33003</v>
      </c>
      <c r="C174" s="136">
        <v>41</v>
      </c>
      <c r="D174" s="56">
        <v>28</v>
      </c>
      <c r="E174" s="56">
        <v>17114</v>
      </c>
      <c r="F174" s="56">
        <v>7901</v>
      </c>
      <c r="G174" s="56">
        <v>10498</v>
      </c>
      <c r="H174" s="56">
        <v>18717</v>
      </c>
      <c r="I174" s="56">
        <v>9179</v>
      </c>
      <c r="J174" s="56">
        <v>10675</v>
      </c>
    </row>
    <row r="175" spans="1:10" x14ac:dyDescent="0.2">
      <c r="A175" s="136">
        <v>416</v>
      </c>
      <c r="B175" s="136" t="s">
        <v>33003</v>
      </c>
      <c r="C175" s="136">
        <v>41</v>
      </c>
      <c r="D175" s="56">
        <v>30</v>
      </c>
      <c r="E175" s="56">
        <v>8600</v>
      </c>
      <c r="F175" s="56">
        <v>3728</v>
      </c>
      <c r="G175" s="56">
        <v>2081</v>
      </c>
      <c r="H175" s="56">
        <v>9500</v>
      </c>
      <c r="I175" s="56">
        <v>4122</v>
      </c>
      <c r="J175" s="56">
        <v>2281</v>
      </c>
    </row>
    <row r="176" spans="1:10" x14ac:dyDescent="0.2">
      <c r="A176" s="136">
        <v>416</v>
      </c>
      <c r="B176" s="136" t="s">
        <v>33003</v>
      </c>
      <c r="C176" s="136">
        <v>41</v>
      </c>
      <c r="D176" s="56">
        <v>31</v>
      </c>
      <c r="E176" s="56">
        <v>12855</v>
      </c>
      <c r="F176" s="56">
        <v>7556</v>
      </c>
      <c r="G176" s="56">
        <v>4763</v>
      </c>
      <c r="H176" s="56">
        <v>14289</v>
      </c>
      <c r="I176" s="56">
        <v>8196</v>
      </c>
      <c r="J176" s="56">
        <v>5407</v>
      </c>
    </row>
    <row r="177" spans="1:10" x14ac:dyDescent="0.2">
      <c r="A177" s="136">
        <v>416</v>
      </c>
      <c r="B177" s="136" t="s">
        <v>33003</v>
      </c>
      <c r="C177" s="136">
        <v>41</v>
      </c>
      <c r="D177" s="56">
        <v>32</v>
      </c>
      <c r="E177" s="56">
        <v>8600</v>
      </c>
      <c r="F177" s="56">
        <v>3728</v>
      </c>
      <c r="G177" s="56">
        <v>2081</v>
      </c>
      <c r="H177" s="56">
        <v>9500</v>
      </c>
      <c r="I177" s="56">
        <v>4122</v>
      </c>
      <c r="J177" s="56">
        <v>2281</v>
      </c>
    </row>
    <row r="178" spans="1:10" x14ac:dyDescent="0.2">
      <c r="A178" s="136">
        <v>416</v>
      </c>
      <c r="B178" s="136" t="s">
        <v>33003</v>
      </c>
      <c r="C178" s="136">
        <v>41</v>
      </c>
      <c r="D178" s="56">
        <v>36</v>
      </c>
      <c r="E178" s="56">
        <v>11266</v>
      </c>
      <c r="F178" s="56">
        <v>4693</v>
      </c>
      <c r="G178" s="56">
        <v>1920</v>
      </c>
      <c r="H178" s="56">
        <v>12471</v>
      </c>
      <c r="I178" s="56">
        <v>5188</v>
      </c>
      <c r="J178" s="56">
        <v>2262</v>
      </c>
    </row>
    <row r="179" spans="1:10" x14ac:dyDescent="0.2">
      <c r="A179" s="136">
        <v>416</v>
      </c>
      <c r="B179" s="136" t="s">
        <v>33003</v>
      </c>
      <c r="C179" s="136">
        <v>41</v>
      </c>
      <c r="D179" s="56">
        <v>37</v>
      </c>
      <c r="E179" s="56">
        <v>11484</v>
      </c>
      <c r="F179" s="56">
        <v>4785</v>
      </c>
      <c r="G179" s="56">
        <v>1955</v>
      </c>
      <c r="H179" s="56">
        <v>12744</v>
      </c>
      <c r="I179" s="56">
        <v>5308</v>
      </c>
      <c r="J179" s="56">
        <v>2169</v>
      </c>
    </row>
    <row r="180" spans="1:10" x14ac:dyDescent="0.2">
      <c r="A180" s="136">
        <v>416</v>
      </c>
      <c r="B180" s="136" t="s">
        <v>33003</v>
      </c>
      <c r="C180" s="136">
        <v>41</v>
      </c>
      <c r="D180" s="56">
        <v>38</v>
      </c>
      <c r="E180" s="56">
        <v>8515</v>
      </c>
      <c r="F180" s="56">
        <v>3820</v>
      </c>
      <c r="G180" s="56">
        <v>1932</v>
      </c>
      <c r="H180" s="56">
        <v>9392</v>
      </c>
      <c r="I180" s="56">
        <v>4274</v>
      </c>
      <c r="J180" s="56">
        <v>2048</v>
      </c>
    </row>
    <row r="181" spans="1:10" x14ac:dyDescent="0.2">
      <c r="A181" s="136">
        <v>416</v>
      </c>
      <c r="B181" s="136" t="s">
        <v>33003</v>
      </c>
      <c r="C181" s="136">
        <v>41</v>
      </c>
      <c r="D181" s="56">
        <v>39</v>
      </c>
      <c r="E181" s="56">
        <v>17451</v>
      </c>
      <c r="F181" s="56">
        <v>14077</v>
      </c>
      <c r="G181" s="56">
        <v>5890</v>
      </c>
      <c r="H181" s="56">
        <v>19392</v>
      </c>
      <c r="I181" s="56">
        <v>16159</v>
      </c>
      <c r="J181" s="56">
        <v>5697</v>
      </c>
    </row>
    <row r="182" spans="1:10" x14ac:dyDescent="0.2">
      <c r="A182" s="136">
        <v>416</v>
      </c>
      <c r="B182" s="136" t="s">
        <v>33003</v>
      </c>
      <c r="C182" s="136">
        <v>41</v>
      </c>
      <c r="D182" s="56">
        <v>40</v>
      </c>
      <c r="E182" s="56">
        <v>15797</v>
      </c>
      <c r="F182" s="56">
        <v>10505</v>
      </c>
      <c r="G182" s="56">
        <v>6126</v>
      </c>
      <c r="H182" s="56">
        <v>17522</v>
      </c>
      <c r="I182" s="56">
        <v>12037</v>
      </c>
      <c r="J182" s="56">
        <v>6258</v>
      </c>
    </row>
    <row r="183" spans="1:10" x14ac:dyDescent="0.2">
      <c r="A183" s="136">
        <v>416</v>
      </c>
      <c r="B183" s="136" t="s">
        <v>33003</v>
      </c>
      <c r="C183" s="136">
        <v>41</v>
      </c>
      <c r="D183" s="56">
        <v>41</v>
      </c>
      <c r="E183" s="56">
        <v>16332</v>
      </c>
      <c r="F183" s="56">
        <v>7355</v>
      </c>
      <c r="G183" s="56">
        <v>10945</v>
      </c>
      <c r="H183" s="56">
        <v>18059</v>
      </c>
      <c r="I183" s="56">
        <v>8627</v>
      </c>
      <c r="J183" s="56">
        <v>11492</v>
      </c>
    </row>
    <row r="184" spans="1:10" x14ac:dyDescent="0.2">
      <c r="A184" s="136">
        <v>416</v>
      </c>
      <c r="B184" s="136" t="s">
        <v>33003</v>
      </c>
      <c r="C184" s="136">
        <v>41</v>
      </c>
      <c r="D184" s="56">
        <v>42</v>
      </c>
      <c r="E184" s="56">
        <v>19091</v>
      </c>
      <c r="F184" s="56">
        <v>7918</v>
      </c>
      <c r="G184" s="56">
        <v>9144</v>
      </c>
      <c r="H184" s="56">
        <v>19442</v>
      </c>
      <c r="I184" s="56">
        <v>10041</v>
      </c>
      <c r="J184" s="56">
        <v>10435</v>
      </c>
    </row>
    <row r="185" spans="1:10" x14ac:dyDescent="0.2">
      <c r="A185" s="136">
        <v>416</v>
      </c>
      <c r="B185" s="136" t="s">
        <v>33003</v>
      </c>
      <c r="C185" s="136">
        <v>41</v>
      </c>
      <c r="D185" s="56">
        <v>43</v>
      </c>
      <c r="E185" s="56">
        <v>20691</v>
      </c>
      <c r="F185" s="56">
        <v>9090</v>
      </c>
      <c r="G185" s="56">
        <v>10001</v>
      </c>
      <c r="H185" s="56">
        <v>22488</v>
      </c>
      <c r="I185" s="56">
        <v>10371</v>
      </c>
      <c r="J185" s="56">
        <v>11075</v>
      </c>
    </row>
    <row r="186" spans="1:10" x14ac:dyDescent="0.2">
      <c r="A186" s="136">
        <v>416</v>
      </c>
      <c r="B186" s="136" t="s">
        <v>33003</v>
      </c>
      <c r="C186" s="136">
        <v>41</v>
      </c>
      <c r="D186" s="56">
        <v>44</v>
      </c>
      <c r="E186" s="56">
        <v>13614</v>
      </c>
      <c r="F186" s="56">
        <v>7177</v>
      </c>
      <c r="G186" s="56">
        <v>7347</v>
      </c>
      <c r="H186" s="56">
        <v>15102</v>
      </c>
      <c r="I186" s="56">
        <v>7925</v>
      </c>
      <c r="J186" s="56">
        <v>8039</v>
      </c>
    </row>
    <row r="187" spans="1:10" x14ac:dyDescent="0.2">
      <c r="A187" s="136">
        <v>416</v>
      </c>
      <c r="B187" s="136" t="s">
        <v>33003</v>
      </c>
      <c r="C187" s="136">
        <v>41</v>
      </c>
      <c r="D187" s="56">
        <v>45</v>
      </c>
      <c r="E187" s="56">
        <v>14637</v>
      </c>
      <c r="F187" s="56">
        <v>8194</v>
      </c>
      <c r="G187" s="56">
        <v>8008</v>
      </c>
      <c r="H187" s="56">
        <v>16053</v>
      </c>
      <c r="I187" s="56">
        <v>9165</v>
      </c>
      <c r="J187" s="56">
        <v>8834</v>
      </c>
    </row>
    <row r="188" spans="1:10" x14ac:dyDescent="0.2">
      <c r="A188" s="136">
        <v>416</v>
      </c>
      <c r="B188" s="136" t="s">
        <v>33003</v>
      </c>
      <c r="C188" s="136">
        <v>41</v>
      </c>
      <c r="D188" s="56">
        <v>46</v>
      </c>
      <c r="E188" s="56">
        <v>15881</v>
      </c>
      <c r="F188" s="56">
        <v>8261</v>
      </c>
      <c r="G188" s="56">
        <v>9959</v>
      </c>
      <c r="H188" s="56">
        <v>17615</v>
      </c>
      <c r="I188" s="56">
        <v>9546</v>
      </c>
      <c r="J188" s="56">
        <v>10488</v>
      </c>
    </row>
    <row r="189" spans="1:10" x14ac:dyDescent="0.2">
      <c r="A189" s="136">
        <v>416</v>
      </c>
      <c r="B189" s="136" t="s">
        <v>33003</v>
      </c>
      <c r="C189" s="136">
        <v>41</v>
      </c>
      <c r="D189" s="56">
        <v>47</v>
      </c>
      <c r="E189" s="56">
        <v>7787</v>
      </c>
      <c r="F189" s="56">
        <v>3394</v>
      </c>
      <c r="G189" s="56">
        <v>1447</v>
      </c>
      <c r="H189" s="56">
        <v>8593</v>
      </c>
      <c r="I189" s="56">
        <v>3720</v>
      </c>
      <c r="J189" s="56">
        <v>1586</v>
      </c>
    </row>
    <row r="190" spans="1:10" x14ac:dyDescent="0.2">
      <c r="A190" s="136">
        <v>416</v>
      </c>
      <c r="B190" s="136" t="s">
        <v>33003</v>
      </c>
      <c r="C190" s="136">
        <v>41</v>
      </c>
      <c r="D190" s="56">
        <v>48</v>
      </c>
      <c r="E190" s="56">
        <v>7999</v>
      </c>
      <c r="F190" s="56">
        <v>3476</v>
      </c>
      <c r="G190" s="56">
        <v>1525</v>
      </c>
      <c r="H190" s="56">
        <v>8844</v>
      </c>
      <c r="I190" s="56">
        <v>3790</v>
      </c>
      <c r="J190" s="56">
        <v>1677</v>
      </c>
    </row>
    <row r="191" spans="1:10" x14ac:dyDescent="0.2">
      <c r="A191" s="136">
        <v>416</v>
      </c>
      <c r="B191" s="136" t="s">
        <v>33003</v>
      </c>
      <c r="C191" s="136">
        <v>41</v>
      </c>
      <c r="D191" s="56">
        <v>49</v>
      </c>
      <c r="E191" s="56">
        <v>8460</v>
      </c>
      <c r="F191" s="56">
        <v>3690</v>
      </c>
      <c r="G191" s="56">
        <v>1631</v>
      </c>
      <c r="H191" s="56">
        <v>9318</v>
      </c>
      <c r="I191" s="56">
        <v>4073</v>
      </c>
      <c r="J191" s="56">
        <v>1740</v>
      </c>
    </row>
    <row r="192" spans="1:10" x14ac:dyDescent="0.2">
      <c r="A192" s="136">
        <v>416</v>
      </c>
      <c r="B192" s="136" t="s">
        <v>33003</v>
      </c>
      <c r="C192" s="136">
        <v>41</v>
      </c>
      <c r="D192" s="56">
        <v>50</v>
      </c>
      <c r="E192" s="56">
        <v>10458</v>
      </c>
      <c r="F192" s="56">
        <v>5132</v>
      </c>
      <c r="G192" s="56">
        <v>2061</v>
      </c>
      <c r="H192" s="56">
        <v>11365</v>
      </c>
      <c r="I192" s="56">
        <v>6192</v>
      </c>
      <c r="J192" s="56">
        <v>2282</v>
      </c>
    </row>
    <row r="193" spans="1:10" x14ac:dyDescent="0.2">
      <c r="A193" s="136">
        <v>416</v>
      </c>
      <c r="B193" s="136" t="s">
        <v>33003</v>
      </c>
      <c r="C193" s="136">
        <v>41</v>
      </c>
      <c r="D193" s="56">
        <v>52</v>
      </c>
      <c r="E193" s="56">
        <v>13962</v>
      </c>
      <c r="F193" s="56">
        <v>7799</v>
      </c>
      <c r="G193" s="56">
        <v>7187</v>
      </c>
      <c r="H193" s="56">
        <v>15267</v>
      </c>
      <c r="I193" s="56">
        <v>9059</v>
      </c>
      <c r="J193" s="56">
        <v>7309</v>
      </c>
    </row>
    <row r="194" spans="1:10" x14ac:dyDescent="0.2">
      <c r="A194" s="136">
        <v>416</v>
      </c>
      <c r="B194" s="136" t="s">
        <v>33003</v>
      </c>
      <c r="C194" s="136">
        <v>41</v>
      </c>
      <c r="D194" s="56">
        <v>54</v>
      </c>
      <c r="E194" s="56">
        <v>11974</v>
      </c>
      <c r="F194" s="56">
        <v>6502</v>
      </c>
      <c r="G194" s="56">
        <v>2416</v>
      </c>
      <c r="H194" s="56">
        <v>13235</v>
      </c>
      <c r="I194" s="56">
        <v>7103</v>
      </c>
      <c r="J194" s="56">
        <v>2854</v>
      </c>
    </row>
    <row r="195" spans="1:10" x14ac:dyDescent="0.2">
      <c r="A195" s="136">
        <v>416</v>
      </c>
      <c r="B195" s="136" t="s">
        <v>33003</v>
      </c>
      <c r="C195" s="136">
        <v>41</v>
      </c>
      <c r="D195" s="56">
        <v>55</v>
      </c>
      <c r="E195" s="56">
        <v>7070</v>
      </c>
      <c r="F195" s="56">
        <v>2788</v>
      </c>
      <c r="G195" s="56">
        <v>1300</v>
      </c>
      <c r="H195" s="56">
        <v>7691</v>
      </c>
      <c r="I195" s="56">
        <v>3231</v>
      </c>
      <c r="J195" s="56">
        <v>1300</v>
      </c>
    </row>
    <row r="196" spans="1:10" x14ac:dyDescent="0.2">
      <c r="A196" s="136">
        <v>416</v>
      </c>
      <c r="B196" s="136" t="s">
        <v>33003</v>
      </c>
      <c r="C196" s="136">
        <v>41</v>
      </c>
      <c r="D196" s="56">
        <v>56</v>
      </c>
      <c r="E196" s="56">
        <v>8515</v>
      </c>
      <c r="F196" s="56">
        <v>4181</v>
      </c>
      <c r="G196" s="56">
        <v>1571</v>
      </c>
      <c r="H196" s="56">
        <v>9392</v>
      </c>
      <c r="I196" s="56">
        <v>4676</v>
      </c>
      <c r="J196" s="56">
        <v>1646</v>
      </c>
    </row>
    <row r="197" spans="1:10" x14ac:dyDescent="0.2">
      <c r="A197" s="136">
        <v>416</v>
      </c>
      <c r="B197" s="136" t="s">
        <v>33003</v>
      </c>
      <c r="C197" s="136">
        <v>41</v>
      </c>
      <c r="D197" s="56">
        <v>57</v>
      </c>
      <c r="E197" s="56">
        <v>8594</v>
      </c>
      <c r="F197" s="56">
        <v>5605</v>
      </c>
      <c r="G197" s="56">
        <v>1646</v>
      </c>
      <c r="H197" s="56">
        <v>9498</v>
      </c>
      <c r="I197" s="56">
        <v>6839</v>
      </c>
      <c r="J197" s="56">
        <v>2054</v>
      </c>
    </row>
    <row r="198" spans="1:10" x14ac:dyDescent="0.2">
      <c r="A198" s="136">
        <v>416</v>
      </c>
      <c r="B198" s="136" t="s">
        <v>33003</v>
      </c>
      <c r="C198" s="136">
        <v>41</v>
      </c>
      <c r="D198" s="56">
        <v>58</v>
      </c>
      <c r="E198" s="56">
        <v>10458</v>
      </c>
      <c r="F198" s="56">
        <v>5132</v>
      </c>
      <c r="G198" s="56">
        <v>2061</v>
      </c>
      <c r="H198" s="56">
        <v>11365</v>
      </c>
      <c r="I198" s="56">
        <v>6192</v>
      </c>
      <c r="J198" s="56">
        <v>2282</v>
      </c>
    </row>
    <row r="199" spans="1:10" x14ac:dyDescent="0.2">
      <c r="A199" s="136">
        <v>416</v>
      </c>
      <c r="B199" s="136" t="s">
        <v>33003</v>
      </c>
      <c r="C199" s="136">
        <v>41</v>
      </c>
      <c r="D199" s="56">
        <v>59</v>
      </c>
      <c r="E199" s="56">
        <v>11588</v>
      </c>
      <c r="F199" s="56">
        <v>5264</v>
      </c>
      <c r="G199" s="56">
        <v>3711</v>
      </c>
      <c r="H199" s="56">
        <v>12848</v>
      </c>
      <c r="I199" s="56">
        <v>5934</v>
      </c>
      <c r="J199" s="56">
        <v>3929</v>
      </c>
    </row>
    <row r="200" spans="1:10" x14ac:dyDescent="0.2">
      <c r="A200" s="136">
        <v>416</v>
      </c>
      <c r="B200" s="136" t="s">
        <v>33003</v>
      </c>
      <c r="C200" s="136">
        <v>41</v>
      </c>
      <c r="D200" s="56">
        <v>60</v>
      </c>
      <c r="E200" s="56">
        <v>11974</v>
      </c>
      <c r="F200" s="56">
        <v>6502</v>
      </c>
      <c r="G200" s="56">
        <v>2416</v>
      </c>
      <c r="H200" s="56">
        <v>13235</v>
      </c>
      <c r="I200" s="56">
        <v>7105</v>
      </c>
      <c r="J200" s="56">
        <v>2854</v>
      </c>
    </row>
    <row r="201" spans="1:10" x14ac:dyDescent="0.2">
      <c r="A201" s="136">
        <v>416</v>
      </c>
      <c r="B201" s="136" t="s">
        <v>33003</v>
      </c>
      <c r="C201" s="136">
        <v>41</v>
      </c>
      <c r="D201" s="56">
        <v>61</v>
      </c>
      <c r="E201" s="56">
        <v>13343</v>
      </c>
      <c r="F201" s="56">
        <v>11144</v>
      </c>
      <c r="G201" s="56">
        <v>3184</v>
      </c>
      <c r="H201" s="56">
        <v>14755</v>
      </c>
      <c r="I201" s="56">
        <v>12313</v>
      </c>
      <c r="J201" s="56">
        <v>3601</v>
      </c>
    </row>
    <row r="202" spans="1:10" x14ac:dyDescent="0.2">
      <c r="A202" s="136">
        <v>416</v>
      </c>
      <c r="B202" s="136" t="s">
        <v>33003</v>
      </c>
      <c r="C202" s="136">
        <v>41</v>
      </c>
      <c r="D202" s="56">
        <v>62</v>
      </c>
      <c r="E202" s="56">
        <v>13542</v>
      </c>
      <c r="F202" s="56">
        <v>11668</v>
      </c>
      <c r="G202" s="56">
        <v>2684</v>
      </c>
      <c r="H202" s="56">
        <v>15021</v>
      </c>
      <c r="I202" s="56">
        <v>12895</v>
      </c>
      <c r="J202" s="56">
        <v>2886</v>
      </c>
    </row>
    <row r="203" spans="1:10" x14ac:dyDescent="0.2">
      <c r="A203" s="136">
        <v>416</v>
      </c>
      <c r="B203" s="136" t="s">
        <v>33003</v>
      </c>
      <c r="C203" s="136">
        <v>41</v>
      </c>
      <c r="D203" s="56">
        <v>63</v>
      </c>
      <c r="E203" s="56">
        <v>14038</v>
      </c>
      <c r="F203" s="56">
        <v>10325</v>
      </c>
      <c r="G203" s="56">
        <v>4625</v>
      </c>
      <c r="H203" s="56">
        <v>15529</v>
      </c>
      <c r="I203" s="56">
        <v>11400</v>
      </c>
      <c r="J203" s="56">
        <v>5000</v>
      </c>
    </row>
    <row r="204" spans="1:10" x14ac:dyDescent="0.2">
      <c r="A204" s="136">
        <v>416</v>
      </c>
      <c r="B204" s="136" t="s">
        <v>33003</v>
      </c>
      <c r="C204" s="136">
        <v>41</v>
      </c>
      <c r="D204" s="56">
        <v>64</v>
      </c>
      <c r="E204" s="56">
        <v>14592</v>
      </c>
      <c r="F204" s="56">
        <v>11096</v>
      </c>
      <c r="G204" s="56">
        <v>4990</v>
      </c>
      <c r="H204" s="56">
        <v>15986</v>
      </c>
      <c r="I204" s="56">
        <v>11905</v>
      </c>
      <c r="J204" s="56">
        <v>5989</v>
      </c>
    </row>
    <row r="205" spans="1:10" x14ac:dyDescent="0.2">
      <c r="A205" s="136">
        <v>416</v>
      </c>
      <c r="B205" s="136" t="s">
        <v>33003</v>
      </c>
      <c r="C205" s="136">
        <v>41</v>
      </c>
      <c r="D205" s="56">
        <v>65</v>
      </c>
      <c r="E205" s="56">
        <v>15538</v>
      </c>
      <c r="F205" s="56">
        <v>11554</v>
      </c>
      <c r="G205" s="56">
        <v>4161</v>
      </c>
      <c r="H205" s="56">
        <v>17092</v>
      </c>
      <c r="I205" s="56">
        <v>12766</v>
      </c>
      <c r="J205" s="56">
        <v>4676</v>
      </c>
    </row>
    <row r="206" spans="1:10" x14ac:dyDescent="0.2">
      <c r="A206" s="136">
        <v>416</v>
      </c>
      <c r="B206" s="136" t="s">
        <v>33003</v>
      </c>
      <c r="C206" s="136">
        <v>41</v>
      </c>
      <c r="D206" s="56">
        <v>74</v>
      </c>
      <c r="E206" s="56">
        <v>10785</v>
      </c>
      <c r="F206" s="56">
        <v>4511</v>
      </c>
      <c r="G206" s="56">
        <v>1854</v>
      </c>
      <c r="H206" s="56">
        <v>11926</v>
      </c>
      <c r="I206" s="56">
        <v>4985</v>
      </c>
      <c r="J206" s="56">
        <v>2046</v>
      </c>
    </row>
    <row r="207" spans="1:10" x14ac:dyDescent="0.2">
      <c r="A207" s="136">
        <v>416</v>
      </c>
      <c r="B207" s="136" t="s">
        <v>33003</v>
      </c>
      <c r="C207" s="136">
        <v>41</v>
      </c>
      <c r="D207" s="56">
        <v>75</v>
      </c>
      <c r="E207" s="56">
        <v>11266</v>
      </c>
      <c r="F207" s="56">
        <v>4693</v>
      </c>
      <c r="G207" s="56">
        <v>1920</v>
      </c>
      <c r="H207" s="56">
        <v>12471</v>
      </c>
      <c r="I207" s="56">
        <v>5188</v>
      </c>
      <c r="J207" s="56">
        <v>2262</v>
      </c>
    </row>
    <row r="208" spans="1:10" x14ac:dyDescent="0.2">
      <c r="A208" s="136">
        <v>416</v>
      </c>
      <c r="B208" s="136" t="s">
        <v>33003</v>
      </c>
      <c r="C208" s="136">
        <v>41</v>
      </c>
      <c r="D208" s="56">
        <v>76</v>
      </c>
      <c r="E208" s="56">
        <v>10458</v>
      </c>
      <c r="F208" s="56">
        <v>5132</v>
      </c>
      <c r="G208" s="56">
        <v>2061</v>
      </c>
      <c r="H208" s="56">
        <v>11365</v>
      </c>
      <c r="I208" s="56">
        <v>6192</v>
      </c>
      <c r="J208" s="56">
        <v>2282</v>
      </c>
    </row>
    <row r="209" spans="1:10" x14ac:dyDescent="0.2">
      <c r="A209" s="136">
        <v>416</v>
      </c>
      <c r="B209" s="136" t="s">
        <v>33003</v>
      </c>
      <c r="C209" s="136">
        <v>41</v>
      </c>
      <c r="D209" s="56">
        <v>77</v>
      </c>
      <c r="E209" s="56">
        <v>13219</v>
      </c>
      <c r="F209" s="56">
        <v>6442</v>
      </c>
      <c r="G209" s="56">
        <v>5343</v>
      </c>
      <c r="H209" s="56">
        <v>14540</v>
      </c>
      <c r="I209" s="56">
        <v>7219</v>
      </c>
      <c r="J209" s="56">
        <v>5875</v>
      </c>
    </row>
    <row r="210" spans="1:10" x14ac:dyDescent="0.2">
      <c r="A210" s="136">
        <v>416</v>
      </c>
      <c r="B210" s="136" t="s">
        <v>33003</v>
      </c>
      <c r="C210" s="136">
        <v>41</v>
      </c>
      <c r="D210" s="56">
        <v>87</v>
      </c>
      <c r="E210" s="56">
        <v>14533.3</v>
      </c>
      <c r="F210" s="56">
        <v>8119.49</v>
      </c>
      <c r="G210" s="56">
        <v>7340.81</v>
      </c>
      <c r="H210" s="56">
        <v>15986.63</v>
      </c>
      <c r="I210" s="56">
        <v>8931.1299999999992</v>
      </c>
      <c r="J210" s="56">
        <v>8075.2</v>
      </c>
    </row>
    <row r="211" spans="1:10" x14ac:dyDescent="0.2">
      <c r="A211" s="136">
        <v>416</v>
      </c>
      <c r="B211" s="136" t="s">
        <v>33003</v>
      </c>
      <c r="C211" s="136">
        <v>41</v>
      </c>
      <c r="D211" s="56">
        <v>88</v>
      </c>
      <c r="E211" s="56">
        <v>12435.19</v>
      </c>
      <c r="F211" s="56">
        <v>6945.29</v>
      </c>
      <c r="G211" s="56">
        <v>6280.94</v>
      </c>
      <c r="H211" s="56">
        <v>13599.09</v>
      </c>
      <c r="I211" s="56">
        <v>8069.02</v>
      </c>
      <c r="J211" s="56">
        <v>6387.03</v>
      </c>
    </row>
    <row r="212" spans="1:10" x14ac:dyDescent="0.2">
      <c r="A212" s="136">
        <v>416</v>
      </c>
      <c r="B212" s="136" t="s">
        <v>33003</v>
      </c>
      <c r="C212" s="136">
        <v>41</v>
      </c>
      <c r="D212" s="56">
        <v>89</v>
      </c>
      <c r="E212" s="56">
        <v>12435.19</v>
      </c>
      <c r="F212" s="56">
        <v>6945.29</v>
      </c>
      <c r="G212" s="56">
        <v>6280.94</v>
      </c>
      <c r="H212" s="56">
        <v>13599.09</v>
      </c>
      <c r="I212" s="56">
        <v>8069.02</v>
      </c>
      <c r="J212" s="56">
        <v>6387.03</v>
      </c>
    </row>
    <row r="213" spans="1:10" x14ac:dyDescent="0.2">
      <c r="A213" s="136">
        <v>416</v>
      </c>
      <c r="B213" s="136" t="s">
        <v>33003</v>
      </c>
      <c r="C213" s="136">
        <v>41</v>
      </c>
      <c r="D213" s="56">
        <v>90</v>
      </c>
      <c r="E213" s="56">
        <v>19094.14</v>
      </c>
      <c r="F213" s="56">
        <v>8082.41</v>
      </c>
      <c r="G213" s="56">
        <v>8129.79</v>
      </c>
      <c r="H213" s="56">
        <v>19972.73</v>
      </c>
      <c r="I213" s="56">
        <v>9213.35</v>
      </c>
      <c r="J213" s="56">
        <v>9826.2000000000007</v>
      </c>
    </row>
    <row r="214" spans="1:10" x14ac:dyDescent="0.2">
      <c r="A214" s="136">
        <v>416</v>
      </c>
      <c r="B214" s="136" t="s">
        <v>33003</v>
      </c>
      <c r="C214" s="136">
        <v>50</v>
      </c>
      <c r="D214" s="56">
        <v>0</v>
      </c>
      <c r="E214" s="56">
        <v>16735.28</v>
      </c>
      <c r="F214" s="56">
        <v>9210.34</v>
      </c>
      <c r="G214" s="56">
        <v>8837.2199999999993</v>
      </c>
      <c r="H214" s="56">
        <v>19167.98</v>
      </c>
      <c r="I214" s="56">
        <v>9613.14</v>
      </c>
      <c r="J214" s="56">
        <v>9224.1200000000008</v>
      </c>
    </row>
    <row r="215" spans="1:10" x14ac:dyDescent="0.2">
      <c r="A215" s="136">
        <v>416</v>
      </c>
      <c r="B215" s="136" t="s">
        <v>33003</v>
      </c>
      <c r="C215" s="136">
        <v>51</v>
      </c>
      <c r="D215" s="56">
        <v>0</v>
      </c>
      <c r="E215" s="56">
        <v>19157.38</v>
      </c>
      <c r="F215" s="56">
        <v>10574.56</v>
      </c>
      <c r="G215" s="56">
        <v>10118.76</v>
      </c>
      <c r="H215" s="56">
        <v>20938.18</v>
      </c>
      <c r="I215" s="56">
        <v>11556.12</v>
      </c>
      <c r="J215" s="56">
        <v>11058.98</v>
      </c>
    </row>
    <row r="216" spans="1:10" x14ac:dyDescent="0.2">
      <c r="A216" s="136">
        <v>416</v>
      </c>
      <c r="B216" s="136" t="s">
        <v>33003</v>
      </c>
      <c r="C216" s="136">
        <v>52</v>
      </c>
      <c r="D216" s="56">
        <v>0</v>
      </c>
      <c r="E216" s="56">
        <v>17237.34</v>
      </c>
      <c r="F216" s="56">
        <v>9486.65</v>
      </c>
      <c r="G216" s="56">
        <v>9102.34</v>
      </c>
      <c r="H216" s="56">
        <v>19743.02</v>
      </c>
      <c r="I216" s="56">
        <v>9901.5300000000007</v>
      </c>
      <c r="J216" s="56">
        <v>9500.84</v>
      </c>
    </row>
    <row r="217" spans="1:10" x14ac:dyDescent="0.2">
      <c r="A217" s="136">
        <v>610</v>
      </c>
      <c r="B217" s="136" t="s">
        <v>33002</v>
      </c>
      <c r="C217" s="136">
        <v>4</v>
      </c>
      <c r="D217" s="56">
        <v>1</v>
      </c>
      <c r="E217" s="56">
        <v>5439.18</v>
      </c>
      <c r="F217" s="56">
        <v>6180.58</v>
      </c>
      <c r="G217" s="56">
        <v>7935.48</v>
      </c>
      <c r="H217" s="56">
        <v>7935.46</v>
      </c>
      <c r="I217" s="56">
        <v>13374.64</v>
      </c>
      <c r="J217" s="56">
        <v>14116.04</v>
      </c>
    </row>
    <row r="218" spans="1:10" x14ac:dyDescent="0.2">
      <c r="A218" s="136">
        <v>610</v>
      </c>
      <c r="B218" s="136" t="s">
        <v>33002</v>
      </c>
      <c r="C218" s="136">
        <v>4</v>
      </c>
      <c r="D218" s="56">
        <v>2</v>
      </c>
      <c r="E218" s="56">
        <v>5931.99</v>
      </c>
      <c r="F218" s="56">
        <v>6780.12</v>
      </c>
      <c r="G218" s="56">
        <v>9412.5499999999993</v>
      </c>
      <c r="H218" s="56">
        <v>9412.5499999999993</v>
      </c>
      <c r="I218" s="56">
        <v>15344.54</v>
      </c>
      <c r="J218" s="56">
        <v>16192.67</v>
      </c>
    </row>
    <row r="219" spans="1:10" x14ac:dyDescent="0.2">
      <c r="A219" s="136">
        <v>610</v>
      </c>
      <c r="B219" s="136" t="s">
        <v>33002</v>
      </c>
      <c r="C219" s="136">
        <v>4</v>
      </c>
      <c r="D219" s="56">
        <v>3</v>
      </c>
      <c r="E219" s="56">
        <v>6070.86</v>
      </c>
      <c r="F219" s="56">
        <v>6953.25</v>
      </c>
      <c r="G219" s="56">
        <v>9903.7000000000007</v>
      </c>
      <c r="H219" s="56">
        <v>9903.7000000000007</v>
      </c>
      <c r="I219" s="56">
        <v>15974.76</v>
      </c>
      <c r="J219" s="56">
        <v>16856.95</v>
      </c>
    </row>
    <row r="220" spans="1:10" x14ac:dyDescent="0.2">
      <c r="A220" s="136">
        <v>610</v>
      </c>
      <c r="B220" s="136" t="s">
        <v>33002</v>
      </c>
      <c r="C220" s="136">
        <v>4</v>
      </c>
      <c r="D220" s="56">
        <v>4</v>
      </c>
      <c r="E220" s="56">
        <v>6227.49</v>
      </c>
      <c r="F220" s="56">
        <v>7146.5</v>
      </c>
      <c r="G220" s="56">
        <v>10418.73</v>
      </c>
      <c r="H220" s="56">
        <v>10418.73</v>
      </c>
      <c r="I220" s="56">
        <v>16646.22</v>
      </c>
      <c r="J220" s="56">
        <v>17565.23</v>
      </c>
    </row>
    <row r="221" spans="1:10" x14ac:dyDescent="0.2">
      <c r="A221" s="136">
        <v>610</v>
      </c>
      <c r="B221" s="136" t="s">
        <v>33002</v>
      </c>
      <c r="C221" s="136">
        <v>4</v>
      </c>
      <c r="D221" s="56">
        <v>5</v>
      </c>
      <c r="E221" s="56">
        <v>6771.81</v>
      </c>
      <c r="F221" s="56">
        <v>7728.53</v>
      </c>
      <c r="G221" s="56">
        <v>10569.27</v>
      </c>
      <c r="H221" s="56">
        <v>10569.27</v>
      </c>
      <c r="I221" s="56">
        <v>17341.080000000002</v>
      </c>
      <c r="J221" s="56">
        <v>18297.8</v>
      </c>
    </row>
    <row r="222" spans="1:10" x14ac:dyDescent="0.2">
      <c r="A222" s="136">
        <v>610</v>
      </c>
      <c r="B222" s="136" t="s">
        <v>33002</v>
      </c>
      <c r="C222" s="136">
        <v>4</v>
      </c>
      <c r="D222" s="56">
        <v>11</v>
      </c>
      <c r="E222" s="56">
        <v>5931.99</v>
      </c>
      <c r="F222" s="56">
        <v>6780.12</v>
      </c>
      <c r="G222" s="56">
        <v>9412.5499999999993</v>
      </c>
      <c r="H222" s="56">
        <v>9412.5499999999993</v>
      </c>
      <c r="I222" s="56">
        <v>15344.54</v>
      </c>
      <c r="J222" s="56">
        <v>16192.67</v>
      </c>
    </row>
    <row r="223" spans="1:10" x14ac:dyDescent="0.2">
      <c r="A223" s="136">
        <v>610</v>
      </c>
      <c r="B223" s="136" t="s">
        <v>33002</v>
      </c>
      <c r="C223" s="136">
        <v>4</v>
      </c>
      <c r="D223" s="56">
        <v>12</v>
      </c>
      <c r="E223" s="56">
        <v>13579</v>
      </c>
      <c r="F223" s="56">
        <v>15022</v>
      </c>
      <c r="G223" s="56">
        <v>14526</v>
      </c>
      <c r="H223" s="56">
        <v>15946</v>
      </c>
      <c r="I223" s="56">
        <v>28105</v>
      </c>
      <c r="J223" s="56">
        <v>30968</v>
      </c>
    </row>
    <row r="224" spans="1:10" x14ac:dyDescent="0.2">
      <c r="A224" s="136" t="s">
        <v>69</v>
      </c>
      <c r="B224" s="136" t="s">
        <v>33002</v>
      </c>
      <c r="C224" s="136">
        <v>1</v>
      </c>
      <c r="D224" s="56">
        <v>2</v>
      </c>
      <c r="E224" s="56">
        <v>16272</v>
      </c>
      <c r="F224" s="56">
        <v>11588</v>
      </c>
      <c r="G224" s="56">
        <v>6576</v>
      </c>
      <c r="H224" s="56">
        <v>18004</v>
      </c>
      <c r="I224" s="56">
        <v>12458</v>
      </c>
      <c r="J224" s="56">
        <v>7501</v>
      </c>
    </row>
    <row r="225" spans="1:10" x14ac:dyDescent="0.2">
      <c r="A225" s="136" t="s">
        <v>69</v>
      </c>
      <c r="B225" s="136" t="s">
        <v>33002</v>
      </c>
      <c r="C225" s="136">
        <v>1</v>
      </c>
      <c r="D225" s="56">
        <v>3</v>
      </c>
      <c r="E225" s="56">
        <v>14038</v>
      </c>
      <c r="F225" s="56">
        <v>10354</v>
      </c>
      <c r="G225" s="56">
        <v>4665</v>
      </c>
      <c r="H225" s="56">
        <v>15529</v>
      </c>
      <c r="I225" s="56">
        <v>11438</v>
      </c>
      <c r="J225" s="56">
        <v>5047</v>
      </c>
    </row>
    <row r="226" spans="1:10" x14ac:dyDescent="0.2">
      <c r="A226" s="136" t="s">
        <v>69</v>
      </c>
      <c r="B226" s="136" t="s">
        <v>33002</v>
      </c>
      <c r="C226" s="136">
        <v>1</v>
      </c>
      <c r="D226" s="56">
        <v>4</v>
      </c>
      <c r="E226" s="56">
        <v>16272</v>
      </c>
      <c r="F226" s="56">
        <v>7598</v>
      </c>
      <c r="G226" s="56">
        <v>10567</v>
      </c>
      <c r="H226" s="56">
        <v>18004</v>
      </c>
      <c r="I226" s="56">
        <v>9510</v>
      </c>
      <c r="J226" s="56">
        <v>10449</v>
      </c>
    </row>
    <row r="227" spans="1:10" x14ac:dyDescent="0.2">
      <c r="A227" s="136" t="s">
        <v>69</v>
      </c>
      <c r="B227" s="136" t="s">
        <v>33002</v>
      </c>
      <c r="C227" s="136">
        <v>1</v>
      </c>
      <c r="D227" s="56">
        <v>5</v>
      </c>
      <c r="E227" s="56">
        <v>15881</v>
      </c>
      <c r="F227" s="56">
        <v>8261</v>
      </c>
      <c r="G227" s="56">
        <v>10073</v>
      </c>
      <c r="H227" s="56">
        <v>17615</v>
      </c>
      <c r="I227" s="56">
        <v>9546</v>
      </c>
      <c r="J227" s="56">
        <v>10488</v>
      </c>
    </row>
    <row r="228" spans="1:10" x14ac:dyDescent="0.2">
      <c r="A228" s="136" t="s">
        <v>69</v>
      </c>
      <c r="B228" s="136" t="s">
        <v>33002</v>
      </c>
      <c r="C228" s="136">
        <v>1</v>
      </c>
      <c r="D228" s="56">
        <v>6</v>
      </c>
      <c r="E228" s="56">
        <v>14038</v>
      </c>
      <c r="F228" s="56">
        <v>8162</v>
      </c>
      <c r="G228" s="56">
        <v>6855</v>
      </c>
      <c r="H228" s="56">
        <v>15529</v>
      </c>
      <c r="I228" s="56">
        <v>8929</v>
      </c>
      <c r="J228" s="56">
        <v>7556</v>
      </c>
    </row>
    <row r="229" spans="1:10" x14ac:dyDescent="0.2">
      <c r="A229" s="136" t="s">
        <v>69</v>
      </c>
      <c r="B229" s="136" t="s">
        <v>33002</v>
      </c>
      <c r="C229" s="136">
        <v>1</v>
      </c>
      <c r="D229" s="56">
        <v>7</v>
      </c>
      <c r="E229" s="56">
        <v>13468</v>
      </c>
      <c r="F229" s="56">
        <v>7309</v>
      </c>
      <c r="G229" s="56">
        <v>6758</v>
      </c>
      <c r="H229" s="56">
        <v>14855</v>
      </c>
      <c r="I229" s="56">
        <v>8012</v>
      </c>
      <c r="J229" s="56">
        <v>7506</v>
      </c>
    </row>
    <row r="230" spans="1:10" x14ac:dyDescent="0.2">
      <c r="A230" s="136" t="s">
        <v>69</v>
      </c>
      <c r="B230" s="136" t="s">
        <v>33002</v>
      </c>
      <c r="C230" s="136">
        <v>1</v>
      </c>
      <c r="D230" s="56">
        <v>8</v>
      </c>
      <c r="E230" s="56">
        <v>14637</v>
      </c>
      <c r="F230" s="56">
        <v>8194</v>
      </c>
      <c r="G230" s="56">
        <v>8008</v>
      </c>
      <c r="H230" s="56">
        <v>16053</v>
      </c>
      <c r="I230" s="56">
        <v>9165</v>
      </c>
      <c r="J230" s="56">
        <v>8834</v>
      </c>
    </row>
    <row r="231" spans="1:10" x14ac:dyDescent="0.2">
      <c r="A231" s="136" t="s">
        <v>69</v>
      </c>
      <c r="B231" s="136" t="s">
        <v>33002</v>
      </c>
      <c r="C231" s="136">
        <v>1</v>
      </c>
      <c r="D231" s="56">
        <v>9</v>
      </c>
      <c r="E231" s="56">
        <v>15881</v>
      </c>
      <c r="F231" s="56">
        <v>8261</v>
      </c>
      <c r="G231" s="56">
        <v>9959</v>
      </c>
      <c r="H231" s="56">
        <v>17615</v>
      </c>
      <c r="I231" s="56">
        <v>9546</v>
      </c>
      <c r="J231" s="56">
        <v>10488</v>
      </c>
    </row>
    <row r="232" spans="1:10" x14ac:dyDescent="0.2">
      <c r="A232" s="136" t="s">
        <v>69</v>
      </c>
      <c r="B232" s="136" t="s">
        <v>33002</v>
      </c>
      <c r="C232" s="136">
        <v>1</v>
      </c>
      <c r="D232" s="56">
        <v>10</v>
      </c>
      <c r="E232" s="56">
        <v>16908</v>
      </c>
      <c r="F232" s="56">
        <v>8000</v>
      </c>
      <c r="G232" s="56">
        <v>11260</v>
      </c>
      <c r="H232" s="56">
        <v>19022</v>
      </c>
      <c r="I232" s="56">
        <v>9471</v>
      </c>
      <c r="J232" s="56">
        <v>11450</v>
      </c>
    </row>
    <row r="233" spans="1:10" x14ac:dyDescent="0.2">
      <c r="A233" s="136" t="s">
        <v>69</v>
      </c>
      <c r="B233" s="136" t="s">
        <v>33002</v>
      </c>
      <c r="C233" s="136">
        <v>1</v>
      </c>
      <c r="D233" s="56">
        <v>11</v>
      </c>
      <c r="E233" s="56">
        <v>19398</v>
      </c>
      <c r="F233" s="56">
        <v>9520</v>
      </c>
      <c r="G233" s="56">
        <v>10883</v>
      </c>
      <c r="H233" s="56">
        <v>21419</v>
      </c>
      <c r="I233" s="56">
        <v>10390</v>
      </c>
      <c r="J233" s="56">
        <v>12149</v>
      </c>
    </row>
    <row r="234" spans="1:10" x14ac:dyDescent="0.2">
      <c r="A234" s="136" t="s">
        <v>69</v>
      </c>
      <c r="B234" s="136" t="s">
        <v>33002</v>
      </c>
      <c r="C234" s="136">
        <v>1</v>
      </c>
      <c r="D234" s="56">
        <v>12</v>
      </c>
      <c r="E234" s="56">
        <v>16272</v>
      </c>
      <c r="F234" s="56">
        <v>7598</v>
      </c>
      <c r="G234" s="56">
        <v>10567</v>
      </c>
      <c r="H234" s="56">
        <v>18004</v>
      </c>
      <c r="I234" s="56">
        <v>9312</v>
      </c>
      <c r="J234" s="56">
        <v>10646</v>
      </c>
    </row>
    <row r="235" spans="1:10" x14ac:dyDescent="0.2">
      <c r="A235" s="136" t="s">
        <v>69</v>
      </c>
      <c r="B235" s="136" t="s">
        <v>33002</v>
      </c>
      <c r="C235" s="136">
        <v>1</v>
      </c>
      <c r="D235" s="56">
        <v>14</v>
      </c>
      <c r="E235" s="56">
        <v>14011</v>
      </c>
      <c r="F235" s="56">
        <v>7747</v>
      </c>
      <c r="G235" s="56">
        <v>7559</v>
      </c>
      <c r="H235" s="56">
        <v>15565</v>
      </c>
      <c r="I235" s="56">
        <v>8323</v>
      </c>
      <c r="J235" s="56">
        <v>7439</v>
      </c>
    </row>
    <row r="236" spans="1:10" x14ac:dyDescent="0.2">
      <c r="A236" s="136" t="s">
        <v>69</v>
      </c>
      <c r="B236" s="136" t="s">
        <v>33002</v>
      </c>
      <c r="C236" s="136">
        <v>1</v>
      </c>
      <c r="D236" s="56">
        <v>15</v>
      </c>
      <c r="E236" s="56">
        <v>14713</v>
      </c>
      <c r="F236" s="56">
        <v>8841</v>
      </c>
      <c r="G236" s="56">
        <v>7124</v>
      </c>
      <c r="H236" s="56">
        <v>16371</v>
      </c>
      <c r="I236" s="56">
        <v>9647</v>
      </c>
      <c r="J236" s="56">
        <v>7899</v>
      </c>
    </row>
    <row r="237" spans="1:10" x14ac:dyDescent="0.2">
      <c r="A237" s="136" t="s">
        <v>69</v>
      </c>
      <c r="B237" s="136" t="s">
        <v>33002</v>
      </c>
      <c r="C237" s="136">
        <v>1</v>
      </c>
      <c r="D237" s="56">
        <v>16</v>
      </c>
      <c r="E237" s="56">
        <v>19398</v>
      </c>
      <c r="F237" s="56">
        <v>9520</v>
      </c>
      <c r="G237" s="56">
        <v>10883</v>
      </c>
      <c r="H237" s="56">
        <v>21419</v>
      </c>
      <c r="I237" s="56">
        <v>10390</v>
      </c>
      <c r="J237" s="56">
        <v>12149</v>
      </c>
    </row>
    <row r="238" spans="1:10" x14ac:dyDescent="0.2">
      <c r="A238" s="136" t="s">
        <v>69</v>
      </c>
      <c r="B238" s="136" t="s">
        <v>33002</v>
      </c>
      <c r="C238" s="136">
        <v>2</v>
      </c>
      <c r="D238" s="56">
        <v>1</v>
      </c>
      <c r="E238" s="56">
        <v>12855</v>
      </c>
      <c r="F238" s="56">
        <v>7556</v>
      </c>
      <c r="G238" s="56">
        <v>4763</v>
      </c>
      <c r="H238" s="56">
        <v>14289</v>
      </c>
      <c r="I238" s="56">
        <v>8196</v>
      </c>
      <c r="J238" s="56">
        <v>5407</v>
      </c>
    </row>
    <row r="239" spans="1:10" x14ac:dyDescent="0.2">
      <c r="A239" s="136" t="s">
        <v>69</v>
      </c>
      <c r="B239" s="136" t="s">
        <v>33002</v>
      </c>
      <c r="C239" s="136">
        <v>2</v>
      </c>
      <c r="D239" s="56">
        <v>2</v>
      </c>
      <c r="E239" s="56">
        <v>12855</v>
      </c>
      <c r="F239" s="56">
        <v>7556</v>
      </c>
      <c r="G239" s="56">
        <v>4763</v>
      </c>
      <c r="H239" s="56">
        <v>14289</v>
      </c>
      <c r="I239" s="56">
        <v>8196</v>
      </c>
      <c r="J239" s="56">
        <v>5407</v>
      </c>
    </row>
    <row r="240" spans="1:10" x14ac:dyDescent="0.2">
      <c r="A240" s="136" t="s">
        <v>69</v>
      </c>
      <c r="B240" s="136" t="s">
        <v>33002</v>
      </c>
      <c r="C240" s="136">
        <v>2</v>
      </c>
      <c r="D240" s="56">
        <v>3</v>
      </c>
      <c r="E240" s="56">
        <v>8179</v>
      </c>
      <c r="F240" s="56">
        <v>3511</v>
      </c>
      <c r="G240" s="56">
        <v>1689</v>
      </c>
      <c r="H240" s="56">
        <v>9038</v>
      </c>
      <c r="I240" s="56">
        <v>3831</v>
      </c>
      <c r="J240" s="56">
        <v>1847</v>
      </c>
    </row>
    <row r="241" spans="1:10" x14ac:dyDescent="0.2">
      <c r="A241" s="136" t="s">
        <v>69</v>
      </c>
      <c r="B241" s="136" t="s">
        <v>33002</v>
      </c>
      <c r="C241" s="136">
        <v>2</v>
      </c>
      <c r="D241" s="56">
        <v>4</v>
      </c>
      <c r="E241" s="56">
        <v>8179</v>
      </c>
      <c r="F241" s="56">
        <v>3511</v>
      </c>
      <c r="G241" s="56">
        <v>1689</v>
      </c>
      <c r="H241" s="56">
        <v>9038</v>
      </c>
      <c r="I241" s="56">
        <v>3831</v>
      </c>
      <c r="J241" s="56">
        <v>1847</v>
      </c>
    </row>
    <row r="242" spans="1:10" x14ac:dyDescent="0.2">
      <c r="A242" s="136" t="s">
        <v>69</v>
      </c>
      <c r="B242" s="136" t="s">
        <v>33002</v>
      </c>
      <c r="C242" s="136">
        <v>2</v>
      </c>
      <c r="D242" s="56">
        <v>5</v>
      </c>
      <c r="E242" s="56">
        <v>7070</v>
      </c>
      <c r="F242" s="56">
        <v>2803</v>
      </c>
      <c r="G242" s="56">
        <v>1300</v>
      </c>
      <c r="H242" s="56">
        <v>7691</v>
      </c>
      <c r="I242" s="56">
        <v>3314</v>
      </c>
      <c r="J242" s="56">
        <v>1300</v>
      </c>
    </row>
    <row r="243" spans="1:10" x14ac:dyDescent="0.2">
      <c r="A243" s="136" t="s">
        <v>69</v>
      </c>
      <c r="B243" s="136" t="s">
        <v>33002</v>
      </c>
      <c r="C243" s="136">
        <v>2</v>
      </c>
      <c r="D243" s="56">
        <v>6</v>
      </c>
      <c r="E243" s="56">
        <v>8464</v>
      </c>
      <c r="F243" s="56">
        <v>3692</v>
      </c>
      <c r="G243" s="56">
        <v>1632</v>
      </c>
      <c r="H243" s="56">
        <v>9323</v>
      </c>
      <c r="I243" s="56">
        <v>4074</v>
      </c>
      <c r="J243" s="56">
        <v>1741</v>
      </c>
    </row>
    <row r="244" spans="1:10" x14ac:dyDescent="0.2">
      <c r="A244" s="136" t="s">
        <v>69</v>
      </c>
      <c r="B244" s="136" t="s">
        <v>33002</v>
      </c>
      <c r="C244" s="136">
        <v>2</v>
      </c>
      <c r="D244" s="56">
        <v>7</v>
      </c>
      <c r="E244" s="56">
        <v>8179</v>
      </c>
      <c r="F244" s="56">
        <v>3511</v>
      </c>
      <c r="G244" s="56">
        <v>1689</v>
      </c>
      <c r="H244" s="56">
        <v>9038</v>
      </c>
      <c r="I244" s="56">
        <v>3831</v>
      </c>
      <c r="J244" s="56">
        <v>1847</v>
      </c>
    </row>
    <row r="245" spans="1:10" x14ac:dyDescent="0.2">
      <c r="A245" s="136" t="s">
        <v>69</v>
      </c>
      <c r="B245" s="136" t="s">
        <v>33002</v>
      </c>
      <c r="C245" s="136">
        <v>2</v>
      </c>
      <c r="D245" s="56">
        <v>8</v>
      </c>
      <c r="E245" s="56">
        <v>10785</v>
      </c>
      <c r="F245" s="56">
        <v>4511</v>
      </c>
      <c r="G245" s="56">
        <v>1854</v>
      </c>
      <c r="H245" s="56">
        <v>11926</v>
      </c>
      <c r="I245" s="56">
        <v>4985</v>
      </c>
      <c r="J245" s="56">
        <v>2046</v>
      </c>
    </row>
    <row r="246" spans="1:10" x14ac:dyDescent="0.2">
      <c r="A246" s="136" t="s">
        <v>69</v>
      </c>
      <c r="B246" s="136" t="s">
        <v>33002</v>
      </c>
      <c r="C246" s="136">
        <v>2</v>
      </c>
      <c r="D246" s="56">
        <v>9</v>
      </c>
      <c r="E246" s="56">
        <v>8179</v>
      </c>
      <c r="F246" s="56">
        <v>3511</v>
      </c>
      <c r="G246" s="56">
        <v>1689</v>
      </c>
      <c r="H246" s="56">
        <v>9038</v>
      </c>
      <c r="I246" s="56">
        <v>3831</v>
      </c>
      <c r="J246" s="56">
        <v>1847</v>
      </c>
    </row>
    <row r="247" spans="1:10" x14ac:dyDescent="0.2">
      <c r="A247" s="136" t="s">
        <v>69</v>
      </c>
      <c r="B247" s="136" t="s">
        <v>33002</v>
      </c>
      <c r="C247" s="136">
        <v>2</v>
      </c>
      <c r="D247" s="56">
        <v>10</v>
      </c>
      <c r="E247" s="56">
        <v>8640</v>
      </c>
      <c r="F247" s="56">
        <v>4195</v>
      </c>
      <c r="G247" s="56">
        <v>3098</v>
      </c>
      <c r="H247" s="56">
        <v>9142</v>
      </c>
      <c r="I247" s="56">
        <v>4794</v>
      </c>
      <c r="J247" s="56">
        <v>3583</v>
      </c>
    </row>
    <row r="248" spans="1:10" x14ac:dyDescent="0.2">
      <c r="A248" s="136" t="s">
        <v>69</v>
      </c>
      <c r="B248" s="136" t="s">
        <v>33002</v>
      </c>
      <c r="C248" s="136">
        <v>2</v>
      </c>
      <c r="D248" s="56">
        <v>11</v>
      </c>
      <c r="E248" s="56">
        <v>8515</v>
      </c>
      <c r="F248" s="56">
        <v>3820</v>
      </c>
      <c r="G248" s="56">
        <v>1932</v>
      </c>
      <c r="H248" s="56">
        <v>9392</v>
      </c>
      <c r="I248" s="56">
        <v>4274</v>
      </c>
      <c r="J248" s="56">
        <v>2048</v>
      </c>
    </row>
    <row r="249" spans="1:10" x14ac:dyDescent="0.2">
      <c r="A249" s="136" t="s">
        <v>69</v>
      </c>
      <c r="B249" s="136" t="s">
        <v>33002</v>
      </c>
      <c r="C249" s="136">
        <v>2</v>
      </c>
      <c r="D249" s="56">
        <v>12</v>
      </c>
      <c r="E249" s="56">
        <v>8179</v>
      </c>
      <c r="F249" s="56">
        <v>3511</v>
      </c>
      <c r="G249" s="56">
        <v>1689</v>
      </c>
      <c r="H249" s="56">
        <v>9038</v>
      </c>
      <c r="I249" s="56">
        <v>3831</v>
      </c>
      <c r="J249" s="56">
        <v>1847</v>
      </c>
    </row>
    <row r="250" spans="1:10" x14ac:dyDescent="0.2">
      <c r="A250" s="136" t="s">
        <v>69</v>
      </c>
      <c r="B250" s="136" t="s">
        <v>33002</v>
      </c>
      <c r="C250" s="136">
        <v>2</v>
      </c>
      <c r="D250" s="56">
        <v>13</v>
      </c>
      <c r="E250" s="56">
        <v>8179</v>
      </c>
      <c r="F250" s="56">
        <v>3511</v>
      </c>
      <c r="G250" s="56">
        <v>1689</v>
      </c>
      <c r="H250" s="56">
        <v>9038</v>
      </c>
      <c r="I250" s="56">
        <v>3831</v>
      </c>
      <c r="J250" s="56">
        <v>1847</v>
      </c>
    </row>
    <row r="251" spans="1:10" x14ac:dyDescent="0.2">
      <c r="A251" s="136" t="s">
        <v>69</v>
      </c>
      <c r="B251" s="136" t="s">
        <v>33002</v>
      </c>
      <c r="C251" s="136">
        <v>2</v>
      </c>
      <c r="D251" s="56">
        <v>14</v>
      </c>
      <c r="E251" s="56">
        <v>8179</v>
      </c>
      <c r="F251" s="56">
        <v>3511</v>
      </c>
      <c r="G251" s="56">
        <v>1689</v>
      </c>
      <c r="H251" s="56">
        <v>9038</v>
      </c>
      <c r="I251" s="56">
        <v>3831</v>
      </c>
      <c r="J251" s="56">
        <v>1847</v>
      </c>
    </row>
    <row r="252" spans="1:10" x14ac:dyDescent="0.2">
      <c r="A252" s="136" t="s">
        <v>69</v>
      </c>
      <c r="B252" s="136" t="s">
        <v>33002</v>
      </c>
      <c r="C252" s="136">
        <v>2</v>
      </c>
      <c r="D252" s="56">
        <v>15</v>
      </c>
      <c r="E252" s="56">
        <v>12052</v>
      </c>
      <c r="F252" s="56">
        <v>7310</v>
      </c>
      <c r="G252" s="56">
        <v>3457</v>
      </c>
      <c r="H252" s="56">
        <v>13327</v>
      </c>
      <c r="I252" s="56">
        <v>7928</v>
      </c>
      <c r="J252" s="56">
        <v>3943</v>
      </c>
    </row>
    <row r="253" spans="1:10" x14ac:dyDescent="0.2">
      <c r="A253" s="136" t="s">
        <v>69</v>
      </c>
      <c r="B253" s="136" t="s">
        <v>33002</v>
      </c>
      <c r="C253" s="136">
        <v>2</v>
      </c>
      <c r="D253" s="56">
        <v>16</v>
      </c>
      <c r="E253" s="56">
        <v>8179</v>
      </c>
      <c r="F253" s="56">
        <v>3511</v>
      </c>
      <c r="G253" s="56">
        <v>1689</v>
      </c>
      <c r="H253" s="56">
        <v>9038</v>
      </c>
      <c r="I253" s="56">
        <v>3831</v>
      </c>
      <c r="J253" s="56">
        <v>1847</v>
      </c>
    </row>
    <row r="254" spans="1:10" x14ac:dyDescent="0.2">
      <c r="A254" s="136" t="s">
        <v>69</v>
      </c>
      <c r="B254" s="136" t="s">
        <v>33002</v>
      </c>
      <c r="C254" s="136">
        <v>2</v>
      </c>
      <c r="D254" s="56">
        <v>17</v>
      </c>
      <c r="E254" s="56">
        <v>8179</v>
      </c>
      <c r="F254" s="56">
        <v>3511</v>
      </c>
      <c r="G254" s="56">
        <v>1689</v>
      </c>
      <c r="H254" s="56">
        <v>9038</v>
      </c>
      <c r="I254" s="56">
        <v>3831</v>
      </c>
      <c r="J254" s="56">
        <v>1847</v>
      </c>
    </row>
    <row r="255" spans="1:10" x14ac:dyDescent="0.2">
      <c r="A255" s="136" t="s">
        <v>69</v>
      </c>
      <c r="B255" s="136" t="s">
        <v>33002</v>
      </c>
      <c r="C255" s="136">
        <v>2</v>
      </c>
      <c r="D255" s="56">
        <v>18</v>
      </c>
      <c r="E255" s="56">
        <v>8179</v>
      </c>
      <c r="F255" s="56">
        <v>3511</v>
      </c>
      <c r="G255" s="56">
        <v>1689</v>
      </c>
      <c r="H255" s="56">
        <v>9038</v>
      </c>
      <c r="I255" s="56">
        <v>3831</v>
      </c>
      <c r="J255" s="56">
        <v>1847</v>
      </c>
    </row>
    <row r="256" spans="1:10" x14ac:dyDescent="0.2">
      <c r="A256" s="136" t="s">
        <v>69</v>
      </c>
      <c r="B256" s="136" t="s">
        <v>33002</v>
      </c>
      <c r="C256" s="136">
        <v>2</v>
      </c>
      <c r="D256" s="56">
        <v>19</v>
      </c>
      <c r="E256" s="56">
        <v>8179</v>
      </c>
      <c r="F256" s="56">
        <v>3511</v>
      </c>
      <c r="G256" s="56">
        <v>1689</v>
      </c>
      <c r="H256" s="56">
        <v>9038</v>
      </c>
      <c r="I256" s="56">
        <v>3831</v>
      </c>
      <c r="J256" s="56">
        <v>1847</v>
      </c>
    </row>
    <row r="257" spans="1:10" x14ac:dyDescent="0.2">
      <c r="A257" s="136" t="s">
        <v>69</v>
      </c>
      <c r="B257" s="136" t="s">
        <v>33002</v>
      </c>
      <c r="C257" s="136">
        <v>2</v>
      </c>
      <c r="D257" s="56">
        <v>20</v>
      </c>
      <c r="E257" s="56">
        <v>14531</v>
      </c>
      <c r="F257" s="56">
        <v>8820</v>
      </c>
      <c r="G257" s="56">
        <v>6876</v>
      </c>
      <c r="H257" s="56">
        <v>16151</v>
      </c>
      <c r="I257" s="56">
        <v>9507</v>
      </c>
      <c r="J257" s="56">
        <v>7040</v>
      </c>
    </row>
    <row r="258" spans="1:10" x14ac:dyDescent="0.2">
      <c r="A258" s="136" t="s">
        <v>69</v>
      </c>
      <c r="B258" s="136" t="s">
        <v>33002</v>
      </c>
      <c r="C258" s="136">
        <v>2</v>
      </c>
      <c r="D258" s="56">
        <v>21</v>
      </c>
      <c r="E258" s="56">
        <v>13468</v>
      </c>
      <c r="F258" s="56">
        <v>7309</v>
      </c>
      <c r="G258" s="56">
        <v>6758</v>
      </c>
      <c r="H258" s="56">
        <v>14855</v>
      </c>
      <c r="I258" s="56">
        <v>8012</v>
      </c>
      <c r="J258" s="56">
        <v>7506</v>
      </c>
    </row>
    <row r="259" spans="1:10" x14ac:dyDescent="0.2">
      <c r="A259" s="136" t="s">
        <v>69</v>
      </c>
      <c r="B259" s="136" t="s">
        <v>33002</v>
      </c>
      <c r="C259" s="136">
        <v>2</v>
      </c>
      <c r="D259" s="56">
        <v>22</v>
      </c>
      <c r="E259" s="56">
        <v>12855</v>
      </c>
      <c r="F259" s="56">
        <v>7556</v>
      </c>
      <c r="G259" s="56">
        <v>4763</v>
      </c>
      <c r="H259" s="56">
        <v>14289</v>
      </c>
      <c r="I259" s="56">
        <v>8196</v>
      </c>
      <c r="J259" s="56">
        <v>5407</v>
      </c>
    </row>
    <row r="260" spans="1:10" x14ac:dyDescent="0.2">
      <c r="A260" s="136" t="s">
        <v>69</v>
      </c>
      <c r="B260" s="136" t="s">
        <v>33002</v>
      </c>
      <c r="C260" s="136">
        <v>2</v>
      </c>
      <c r="D260" s="56">
        <v>23</v>
      </c>
      <c r="E260" s="56">
        <v>8515</v>
      </c>
      <c r="F260" s="56">
        <v>3820</v>
      </c>
      <c r="G260" s="56">
        <v>1932</v>
      </c>
      <c r="H260" s="56">
        <v>9392</v>
      </c>
      <c r="I260" s="56">
        <v>4274</v>
      </c>
      <c r="J260" s="56">
        <v>2048</v>
      </c>
    </row>
    <row r="261" spans="1:10" x14ac:dyDescent="0.2">
      <c r="A261" s="136" t="s">
        <v>69</v>
      </c>
      <c r="B261" s="136" t="s">
        <v>33002</v>
      </c>
      <c r="C261" s="136">
        <v>2</v>
      </c>
      <c r="D261" s="56">
        <v>24</v>
      </c>
      <c r="E261" s="56">
        <v>8387</v>
      </c>
      <c r="F261" s="56">
        <v>3606</v>
      </c>
      <c r="G261" s="56">
        <v>1568</v>
      </c>
      <c r="H261" s="56">
        <v>9284</v>
      </c>
      <c r="I261" s="56">
        <v>3935</v>
      </c>
      <c r="J261" s="56">
        <v>1705</v>
      </c>
    </row>
    <row r="262" spans="1:10" x14ac:dyDescent="0.2">
      <c r="A262" s="136" t="s">
        <v>69</v>
      </c>
      <c r="B262" s="136" t="s">
        <v>33002</v>
      </c>
      <c r="C262" s="136">
        <v>2</v>
      </c>
      <c r="D262" s="56">
        <v>25</v>
      </c>
      <c r="E262" s="56">
        <v>13848</v>
      </c>
      <c r="F262" s="56">
        <v>6253</v>
      </c>
      <c r="G262" s="56">
        <v>6719</v>
      </c>
      <c r="H262" s="56">
        <v>15240</v>
      </c>
      <c r="I262" s="56">
        <v>7273</v>
      </c>
      <c r="J262" s="56">
        <v>7107</v>
      </c>
    </row>
    <row r="263" spans="1:10" x14ac:dyDescent="0.2">
      <c r="A263" s="136" t="s">
        <v>69</v>
      </c>
      <c r="B263" s="136" t="s">
        <v>33002</v>
      </c>
      <c r="C263" s="136">
        <v>2</v>
      </c>
      <c r="D263" s="56">
        <v>29</v>
      </c>
      <c r="E263" s="56">
        <v>10278</v>
      </c>
      <c r="F263" s="56">
        <v>4739</v>
      </c>
      <c r="G263" s="56">
        <v>1702</v>
      </c>
      <c r="H263" s="56">
        <v>11354</v>
      </c>
      <c r="I263" s="56">
        <v>5362</v>
      </c>
      <c r="J263" s="56">
        <v>1887</v>
      </c>
    </row>
    <row r="264" spans="1:10" x14ac:dyDescent="0.2">
      <c r="A264" s="136" t="s">
        <v>69</v>
      </c>
      <c r="B264" s="136" t="s">
        <v>33002</v>
      </c>
      <c r="C264" s="136">
        <v>2</v>
      </c>
      <c r="D264" s="56">
        <v>30</v>
      </c>
      <c r="E264" s="56">
        <v>14207</v>
      </c>
      <c r="F264" s="56">
        <v>7197</v>
      </c>
      <c r="G264" s="56">
        <v>6842</v>
      </c>
      <c r="H264" s="56">
        <v>15627</v>
      </c>
      <c r="I264" s="56">
        <v>7824</v>
      </c>
      <c r="J264" s="56">
        <v>7773</v>
      </c>
    </row>
    <row r="265" spans="1:10" x14ac:dyDescent="0.2">
      <c r="A265" s="136" t="s">
        <v>69</v>
      </c>
      <c r="B265" s="136" t="s">
        <v>33002</v>
      </c>
      <c r="C265" s="136">
        <v>2</v>
      </c>
      <c r="D265" s="56">
        <v>31</v>
      </c>
      <c r="E265" s="56">
        <v>14207</v>
      </c>
      <c r="F265" s="56">
        <v>7197</v>
      </c>
      <c r="G265" s="56">
        <v>6842</v>
      </c>
      <c r="H265" s="56">
        <v>15627</v>
      </c>
      <c r="I265" s="56">
        <v>7824</v>
      </c>
      <c r="J265" s="56">
        <v>7773</v>
      </c>
    </row>
    <row r="266" spans="1:10" x14ac:dyDescent="0.2">
      <c r="A266" s="136" t="s">
        <v>69</v>
      </c>
      <c r="B266" s="136" t="s">
        <v>33002</v>
      </c>
      <c r="C266" s="136">
        <v>2</v>
      </c>
      <c r="D266" s="56">
        <v>32</v>
      </c>
      <c r="E266" s="56">
        <v>13614</v>
      </c>
      <c r="F266" s="56">
        <v>7177</v>
      </c>
      <c r="G266" s="56">
        <v>7347</v>
      </c>
      <c r="H266" s="56">
        <v>15102</v>
      </c>
      <c r="I266" s="56">
        <v>7925</v>
      </c>
      <c r="J266" s="56">
        <v>8039</v>
      </c>
    </row>
    <row r="267" spans="1:10" x14ac:dyDescent="0.2">
      <c r="A267" s="136" t="s">
        <v>69</v>
      </c>
      <c r="B267" s="136" t="s">
        <v>33002</v>
      </c>
      <c r="C267" s="136">
        <v>2</v>
      </c>
      <c r="D267" s="56">
        <v>34</v>
      </c>
      <c r="E267" s="56">
        <v>9945</v>
      </c>
      <c r="F267" s="56">
        <v>5273</v>
      </c>
      <c r="G267" s="56">
        <v>4212</v>
      </c>
      <c r="H267" s="56">
        <v>10983</v>
      </c>
      <c r="I267" s="56">
        <v>5819</v>
      </c>
      <c r="J267" s="56">
        <v>4653</v>
      </c>
    </row>
    <row r="268" spans="1:10" x14ac:dyDescent="0.2">
      <c r="A268" s="136" t="s">
        <v>69</v>
      </c>
      <c r="B268" s="136" t="s">
        <v>33002</v>
      </c>
      <c r="C268" s="136">
        <v>2</v>
      </c>
      <c r="D268" s="56">
        <v>35</v>
      </c>
      <c r="E268" s="56">
        <v>9012</v>
      </c>
      <c r="F268" s="56">
        <v>5117</v>
      </c>
      <c r="G268" s="56">
        <v>3576</v>
      </c>
      <c r="H268" s="56">
        <v>9939</v>
      </c>
      <c r="I268" s="56">
        <v>6007</v>
      </c>
      <c r="J268" s="56">
        <v>3956</v>
      </c>
    </row>
    <row r="269" spans="1:10" x14ac:dyDescent="0.2">
      <c r="A269" s="136" t="s">
        <v>69</v>
      </c>
      <c r="B269" s="136" t="s">
        <v>33002</v>
      </c>
      <c r="C269" s="136">
        <v>2</v>
      </c>
      <c r="D269" s="56">
        <v>36</v>
      </c>
      <c r="E269" s="56">
        <v>7797</v>
      </c>
      <c r="F269" s="56">
        <v>3975</v>
      </c>
      <c r="G269" s="56">
        <v>3378</v>
      </c>
      <c r="H269" s="56">
        <v>8727</v>
      </c>
      <c r="I269" s="56">
        <v>4572</v>
      </c>
      <c r="J269" s="56">
        <v>4003</v>
      </c>
    </row>
    <row r="270" spans="1:10" x14ac:dyDescent="0.2">
      <c r="A270" s="136" t="s">
        <v>69</v>
      </c>
      <c r="B270" s="136" t="s">
        <v>33002</v>
      </c>
      <c r="C270" s="136">
        <v>2</v>
      </c>
      <c r="D270" s="56">
        <v>37</v>
      </c>
      <c r="E270" s="56">
        <v>10785</v>
      </c>
      <c r="F270" s="56">
        <v>4511</v>
      </c>
      <c r="G270" s="56">
        <v>1854</v>
      </c>
      <c r="H270" s="56">
        <v>11926</v>
      </c>
      <c r="I270" s="56">
        <v>4985</v>
      </c>
      <c r="J270" s="56">
        <v>2046</v>
      </c>
    </row>
    <row r="271" spans="1:10" x14ac:dyDescent="0.2">
      <c r="A271" s="136" t="s">
        <v>69</v>
      </c>
      <c r="B271" s="136" t="s">
        <v>33002</v>
      </c>
      <c r="C271" s="136">
        <v>2</v>
      </c>
      <c r="D271" s="56">
        <v>38</v>
      </c>
      <c r="E271" s="56">
        <v>8179</v>
      </c>
      <c r="F271" s="56">
        <v>3511</v>
      </c>
      <c r="G271" s="56">
        <v>1689</v>
      </c>
      <c r="H271" s="56">
        <v>9038</v>
      </c>
      <c r="I271" s="56">
        <v>3831</v>
      </c>
      <c r="J271" s="56">
        <v>1847</v>
      </c>
    </row>
    <row r="272" spans="1:10" x14ac:dyDescent="0.2">
      <c r="A272" s="136" t="s">
        <v>69</v>
      </c>
      <c r="B272" s="136" t="s">
        <v>33002</v>
      </c>
      <c r="C272" s="136">
        <v>2</v>
      </c>
      <c r="D272" s="56">
        <v>40</v>
      </c>
      <c r="E272" s="56">
        <v>8640</v>
      </c>
      <c r="F272" s="56">
        <v>4118</v>
      </c>
      <c r="G272" s="56">
        <v>3098</v>
      </c>
      <c r="H272" s="56">
        <v>9142</v>
      </c>
      <c r="I272" s="56">
        <v>4794</v>
      </c>
      <c r="J272" s="56">
        <v>3583</v>
      </c>
    </row>
    <row r="273" spans="1:10" x14ac:dyDescent="0.2">
      <c r="A273" s="136" t="s">
        <v>69</v>
      </c>
      <c r="B273" s="136" t="s">
        <v>33002</v>
      </c>
      <c r="C273" s="136">
        <v>2</v>
      </c>
      <c r="D273" s="56">
        <v>41</v>
      </c>
      <c r="E273" s="56">
        <v>8179</v>
      </c>
      <c r="F273" s="56">
        <v>3511</v>
      </c>
      <c r="G273" s="56">
        <v>1689</v>
      </c>
      <c r="H273" s="56">
        <v>9038</v>
      </c>
      <c r="I273" s="56">
        <v>3831</v>
      </c>
      <c r="J273" s="56">
        <v>1847</v>
      </c>
    </row>
    <row r="274" spans="1:10" x14ac:dyDescent="0.2">
      <c r="A274" s="136" t="s">
        <v>69</v>
      </c>
      <c r="B274" s="136" t="s">
        <v>33002</v>
      </c>
      <c r="C274" s="136">
        <v>2</v>
      </c>
      <c r="D274" s="56">
        <v>42</v>
      </c>
      <c r="E274" s="56">
        <v>8179</v>
      </c>
      <c r="F274" s="56">
        <v>3511</v>
      </c>
      <c r="G274" s="56">
        <v>1689</v>
      </c>
      <c r="H274" s="56">
        <v>9038</v>
      </c>
      <c r="I274" s="56">
        <v>3831</v>
      </c>
      <c r="J274" s="56">
        <v>1847</v>
      </c>
    </row>
    <row r="275" spans="1:10" x14ac:dyDescent="0.2">
      <c r="A275" s="136" t="s">
        <v>69</v>
      </c>
      <c r="B275" s="136" t="s">
        <v>33002</v>
      </c>
      <c r="C275" s="136">
        <v>2</v>
      </c>
      <c r="D275" s="56">
        <v>43</v>
      </c>
      <c r="E275" s="56">
        <v>9412</v>
      </c>
      <c r="F275" s="56">
        <v>4300</v>
      </c>
      <c r="G275" s="56">
        <v>1429</v>
      </c>
      <c r="H275" s="56">
        <v>10553</v>
      </c>
      <c r="I275" s="56">
        <v>4638</v>
      </c>
      <c r="J275" s="56">
        <v>1519</v>
      </c>
    </row>
    <row r="276" spans="1:10" x14ac:dyDescent="0.2">
      <c r="A276" s="136" t="s">
        <v>69</v>
      </c>
      <c r="B276" s="136" t="s">
        <v>33002</v>
      </c>
      <c r="C276" s="136">
        <v>2</v>
      </c>
      <c r="D276" s="56">
        <v>44</v>
      </c>
      <c r="E276" s="56">
        <v>8515</v>
      </c>
      <c r="F276" s="56">
        <v>3820</v>
      </c>
      <c r="G276" s="56">
        <v>1932</v>
      </c>
      <c r="H276" s="56">
        <v>9392</v>
      </c>
      <c r="I276" s="56">
        <v>4274</v>
      </c>
      <c r="J276" s="56">
        <v>2048</v>
      </c>
    </row>
    <row r="277" spans="1:10" x14ac:dyDescent="0.2">
      <c r="A277" s="136" t="s">
        <v>69</v>
      </c>
      <c r="B277" s="136" t="s">
        <v>33002</v>
      </c>
      <c r="C277" s="136">
        <v>2</v>
      </c>
      <c r="D277" s="56">
        <v>45</v>
      </c>
      <c r="E277" s="56">
        <v>8179</v>
      </c>
      <c r="F277" s="56">
        <v>3511</v>
      </c>
      <c r="G277" s="56">
        <v>1689</v>
      </c>
      <c r="H277" s="56">
        <v>9038</v>
      </c>
      <c r="I277" s="56">
        <v>3831</v>
      </c>
      <c r="J277" s="56">
        <v>1847</v>
      </c>
    </row>
    <row r="278" spans="1:10" x14ac:dyDescent="0.2">
      <c r="A278" s="136" t="s">
        <v>69</v>
      </c>
      <c r="B278" s="136" t="s">
        <v>33002</v>
      </c>
      <c r="C278" s="136">
        <v>2</v>
      </c>
      <c r="D278" s="56">
        <v>46</v>
      </c>
      <c r="E278" s="56">
        <v>7120</v>
      </c>
      <c r="F278" s="56">
        <v>2803</v>
      </c>
      <c r="G278" s="56">
        <v>1300</v>
      </c>
      <c r="H278" s="56">
        <v>7691</v>
      </c>
      <c r="I278" s="56">
        <v>3314</v>
      </c>
      <c r="J278" s="56">
        <v>1300</v>
      </c>
    </row>
    <row r="279" spans="1:10" x14ac:dyDescent="0.2">
      <c r="A279" s="136" t="s">
        <v>69</v>
      </c>
      <c r="B279" s="136" t="s">
        <v>33002</v>
      </c>
      <c r="C279" s="136">
        <v>2</v>
      </c>
      <c r="D279" s="56">
        <v>47</v>
      </c>
      <c r="E279" s="56">
        <v>7100</v>
      </c>
      <c r="F279" s="56">
        <v>2139</v>
      </c>
      <c r="G279" s="56">
        <v>1300</v>
      </c>
      <c r="H279" s="56">
        <v>7275</v>
      </c>
      <c r="I279" s="56">
        <v>2944</v>
      </c>
      <c r="J279" s="56">
        <v>1300</v>
      </c>
    </row>
    <row r="280" spans="1:10" x14ac:dyDescent="0.2">
      <c r="A280" s="136" t="s">
        <v>69</v>
      </c>
      <c r="B280" s="136" t="s">
        <v>33002</v>
      </c>
      <c r="C280" s="136">
        <v>2</v>
      </c>
      <c r="D280" s="56">
        <v>48</v>
      </c>
      <c r="E280" s="56">
        <v>7070</v>
      </c>
      <c r="F280" s="56">
        <v>2105</v>
      </c>
      <c r="G280" s="56">
        <v>1300</v>
      </c>
      <c r="H280" s="56">
        <v>7240</v>
      </c>
      <c r="I280" s="56">
        <v>2864</v>
      </c>
      <c r="J280" s="56">
        <v>1300</v>
      </c>
    </row>
    <row r="281" spans="1:10" x14ac:dyDescent="0.2">
      <c r="A281" s="136" t="s">
        <v>69</v>
      </c>
      <c r="B281" s="136" t="s">
        <v>33002</v>
      </c>
      <c r="C281" s="136">
        <v>2</v>
      </c>
      <c r="D281" s="56">
        <v>49</v>
      </c>
      <c r="E281" s="56">
        <v>11097</v>
      </c>
      <c r="F281" s="56">
        <v>4967</v>
      </c>
      <c r="G281" s="56">
        <v>2867</v>
      </c>
      <c r="H281" s="56">
        <v>12260</v>
      </c>
      <c r="I281" s="56">
        <v>5621</v>
      </c>
      <c r="J281" s="56">
        <v>3160</v>
      </c>
    </row>
    <row r="282" spans="1:10" x14ac:dyDescent="0.2">
      <c r="A282" s="136" t="s">
        <v>69</v>
      </c>
      <c r="B282" s="136" t="s">
        <v>33002</v>
      </c>
      <c r="C282" s="136">
        <v>2</v>
      </c>
      <c r="D282" s="56">
        <v>50</v>
      </c>
      <c r="E282" s="56">
        <v>8515</v>
      </c>
      <c r="F282" s="56">
        <v>3820</v>
      </c>
      <c r="G282" s="56">
        <v>1932</v>
      </c>
      <c r="H282" s="56">
        <v>9392</v>
      </c>
      <c r="I282" s="56">
        <v>4274</v>
      </c>
      <c r="J282" s="56">
        <v>2048</v>
      </c>
    </row>
    <row r="283" spans="1:10" x14ac:dyDescent="0.2">
      <c r="A283" s="136" t="s">
        <v>69</v>
      </c>
      <c r="B283" s="136" t="s">
        <v>33002</v>
      </c>
      <c r="C283" s="136">
        <v>2</v>
      </c>
      <c r="D283" s="56">
        <v>51</v>
      </c>
      <c r="E283" s="56">
        <v>7070</v>
      </c>
      <c r="F283" s="56">
        <v>2139</v>
      </c>
      <c r="G283" s="56">
        <v>1300</v>
      </c>
      <c r="H283" s="56">
        <v>7295</v>
      </c>
      <c r="I283" s="56">
        <v>2924</v>
      </c>
      <c r="J283" s="56">
        <v>1300</v>
      </c>
    </row>
    <row r="284" spans="1:10" x14ac:dyDescent="0.2">
      <c r="A284" s="136" t="s">
        <v>69</v>
      </c>
      <c r="B284" s="136" t="s">
        <v>33002</v>
      </c>
      <c r="C284" s="136">
        <v>2</v>
      </c>
      <c r="D284" s="56">
        <v>54</v>
      </c>
      <c r="E284" s="56">
        <v>7233</v>
      </c>
      <c r="F284" s="56">
        <v>3244</v>
      </c>
      <c r="G284" s="56">
        <v>1300</v>
      </c>
      <c r="H284" s="56">
        <v>7991</v>
      </c>
      <c r="I284" s="56">
        <v>3620</v>
      </c>
      <c r="J284" s="56">
        <v>1300</v>
      </c>
    </row>
    <row r="285" spans="1:10" x14ac:dyDescent="0.2">
      <c r="A285" s="136" t="s">
        <v>69</v>
      </c>
      <c r="B285" s="136" t="s">
        <v>33002</v>
      </c>
      <c r="C285" s="136">
        <v>2</v>
      </c>
      <c r="D285" s="56">
        <v>55</v>
      </c>
      <c r="E285" s="56">
        <v>7787</v>
      </c>
      <c r="F285" s="56">
        <v>3394</v>
      </c>
      <c r="G285" s="56">
        <v>1447</v>
      </c>
      <c r="H285" s="56">
        <v>8593</v>
      </c>
      <c r="I285" s="56">
        <v>3720</v>
      </c>
      <c r="J285" s="56">
        <v>1586</v>
      </c>
    </row>
    <row r="286" spans="1:10" x14ac:dyDescent="0.2">
      <c r="A286" s="136" t="s">
        <v>69</v>
      </c>
      <c r="B286" s="136" t="s">
        <v>33002</v>
      </c>
      <c r="C286" s="136">
        <v>2</v>
      </c>
      <c r="D286" s="56">
        <v>56</v>
      </c>
      <c r="E286" s="56">
        <v>7999</v>
      </c>
      <c r="F286" s="56">
        <v>3476</v>
      </c>
      <c r="G286" s="56">
        <v>1525</v>
      </c>
      <c r="H286" s="56">
        <v>8844</v>
      </c>
      <c r="I286" s="56">
        <v>3790</v>
      </c>
      <c r="J286" s="56">
        <v>1677</v>
      </c>
    </row>
    <row r="287" spans="1:10" x14ac:dyDescent="0.2">
      <c r="A287" s="136" t="s">
        <v>69</v>
      </c>
      <c r="B287" s="136" t="s">
        <v>33002</v>
      </c>
      <c r="C287" s="136">
        <v>2</v>
      </c>
      <c r="D287" s="56">
        <v>57</v>
      </c>
      <c r="E287" s="56">
        <v>7999</v>
      </c>
      <c r="F287" s="56">
        <v>3476</v>
      </c>
      <c r="G287" s="56">
        <v>1525</v>
      </c>
      <c r="H287" s="56">
        <v>8844</v>
      </c>
      <c r="I287" s="56">
        <v>3790</v>
      </c>
      <c r="J287" s="56">
        <v>1677</v>
      </c>
    </row>
    <row r="288" spans="1:10" x14ac:dyDescent="0.2">
      <c r="A288" s="136" t="s">
        <v>69</v>
      </c>
      <c r="B288" s="136" t="s">
        <v>33002</v>
      </c>
      <c r="C288" s="136">
        <v>2</v>
      </c>
      <c r="D288" s="56">
        <v>58</v>
      </c>
      <c r="E288" s="56">
        <v>7787</v>
      </c>
      <c r="F288" s="56">
        <v>3394</v>
      </c>
      <c r="G288" s="56">
        <v>1447</v>
      </c>
      <c r="H288" s="56">
        <v>8593</v>
      </c>
      <c r="I288" s="56">
        <v>3720</v>
      </c>
      <c r="J288" s="56">
        <v>1586</v>
      </c>
    </row>
    <row r="289" spans="1:10" x14ac:dyDescent="0.2">
      <c r="A289" s="136" t="s">
        <v>69</v>
      </c>
      <c r="B289" s="136" t="s">
        <v>33002</v>
      </c>
      <c r="C289" s="136">
        <v>2</v>
      </c>
      <c r="D289" s="56">
        <v>59</v>
      </c>
      <c r="E289" s="56">
        <v>7070</v>
      </c>
      <c r="F289" s="56">
        <v>2139</v>
      </c>
      <c r="G289" s="56">
        <v>1300</v>
      </c>
      <c r="H289" s="56">
        <v>7295</v>
      </c>
      <c r="I289" s="56">
        <v>2924</v>
      </c>
      <c r="J289" s="56">
        <v>1300</v>
      </c>
    </row>
    <row r="290" spans="1:10" x14ac:dyDescent="0.2">
      <c r="A290" s="136" t="s">
        <v>69</v>
      </c>
      <c r="B290" s="136" t="s">
        <v>33002</v>
      </c>
      <c r="C290" s="136">
        <v>2</v>
      </c>
      <c r="D290" s="56">
        <v>60</v>
      </c>
      <c r="E290" s="56">
        <v>7999</v>
      </c>
      <c r="F290" s="56">
        <v>3476</v>
      </c>
      <c r="G290" s="56">
        <v>1525</v>
      </c>
      <c r="H290" s="56">
        <v>8844</v>
      </c>
      <c r="I290" s="56">
        <v>3790</v>
      </c>
      <c r="J290" s="56">
        <v>1677</v>
      </c>
    </row>
    <row r="291" spans="1:10" x14ac:dyDescent="0.2">
      <c r="A291" s="136" t="s">
        <v>69</v>
      </c>
      <c r="B291" s="136" t="s">
        <v>33002</v>
      </c>
      <c r="C291" s="136">
        <v>2</v>
      </c>
      <c r="D291" s="56">
        <v>61</v>
      </c>
      <c r="E291" s="56">
        <v>7070</v>
      </c>
      <c r="F291" s="56">
        <v>2139</v>
      </c>
      <c r="G291" s="56">
        <v>1300</v>
      </c>
      <c r="H291" s="56">
        <v>7295</v>
      </c>
      <c r="I291" s="56">
        <v>2924</v>
      </c>
      <c r="J291" s="56">
        <v>1300</v>
      </c>
    </row>
    <row r="292" spans="1:10" x14ac:dyDescent="0.2">
      <c r="A292" s="136" t="s">
        <v>69</v>
      </c>
      <c r="B292" s="136" t="s">
        <v>33002</v>
      </c>
      <c r="C292" s="136">
        <v>2</v>
      </c>
      <c r="D292" s="56">
        <v>62</v>
      </c>
      <c r="E292" s="56">
        <v>13328</v>
      </c>
      <c r="F292" s="56">
        <v>8376</v>
      </c>
      <c r="G292" s="56">
        <v>3727</v>
      </c>
      <c r="H292" s="56">
        <v>14819</v>
      </c>
      <c r="I292" s="56">
        <v>9083</v>
      </c>
      <c r="J292" s="56">
        <v>4191</v>
      </c>
    </row>
    <row r="293" spans="1:10" x14ac:dyDescent="0.2">
      <c r="A293" s="136" t="s">
        <v>69</v>
      </c>
      <c r="B293" s="136" t="s">
        <v>33002</v>
      </c>
      <c r="C293" s="136">
        <v>2</v>
      </c>
      <c r="D293" s="56">
        <v>63</v>
      </c>
      <c r="E293" s="56">
        <v>7070</v>
      </c>
      <c r="F293" s="56">
        <v>2803</v>
      </c>
      <c r="G293" s="56">
        <v>1300</v>
      </c>
      <c r="H293" s="56">
        <v>7691</v>
      </c>
      <c r="I293" s="56">
        <v>3314</v>
      </c>
      <c r="J293" s="56">
        <v>1300</v>
      </c>
    </row>
    <row r="294" spans="1:10" x14ac:dyDescent="0.2">
      <c r="A294" s="136" t="s">
        <v>69</v>
      </c>
      <c r="B294" s="136" t="s">
        <v>33002</v>
      </c>
      <c r="C294" s="136">
        <v>2</v>
      </c>
      <c r="D294" s="56">
        <v>64</v>
      </c>
      <c r="E294" s="56">
        <v>7070</v>
      </c>
      <c r="F294" s="56">
        <v>2139</v>
      </c>
      <c r="G294" s="56">
        <v>1300</v>
      </c>
      <c r="H294" s="56">
        <v>7295</v>
      </c>
      <c r="I294" s="56">
        <v>2924</v>
      </c>
      <c r="J294" s="56">
        <v>1300</v>
      </c>
    </row>
    <row r="295" spans="1:10" x14ac:dyDescent="0.2">
      <c r="A295" s="136" t="s">
        <v>69</v>
      </c>
      <c r="B295" s="136" t="s">
        <v>33002</v>
      </c>
      <c r="C295" s="136">
        <v>2</v>
      </c>
      <c r="D295" s="56">
        <v>65</v>
      </c>
      <c r="E295" s="56">
        <v>7070</v>
      </c>
      <c r="F295" s="56">
        <v>2105</v>
      </c>
      <c r="G295" s="56">
        <v>1300</v>
      </c>
      <c r="H295" s="56">
        <v>7295</v>
      </c>
      <c r="I295" s="56">
        <v>2809</v>
      </c>
      <c r="J295" s="56">
        <v>1300</v>
      </c>
    </row>
    <row r="296" spans="1:10" x14ac:dyDescent="0.2">
      <c r="A296" s="136" t="s">
        <v>69</v>
      </c>
      <c r="B296" s="136" t="s">
        <v>33002</v>
      </c>
      <c r="C296" s="136">
        <v>2</v>
      </c>
      <c r="D296" s="56">
        <v>66</v>
      </c>
      <c r="E296" s="56">
        <v>8179</v>
      </c>
      <c r="F296" s="56">
        <v>3083</v>
      </c>
      <c r="G296" s="56">
        <v>2118</v>
      </c>
      <c r="H296" s="56">
        <v>9038</v>
      </c>
      <c r="I296" s="56">
        <v>3374</v>
      </c>
      <c r="J296" s="56">
        <v>2304</v>
      </c>
    </row>
    <row r="297" spans="1:10" x14ac:dyDescent="0.2">
      <c r="A297" s="136" t="s">
        <v>69</v>
      </c>
      <c r="B297" s="136" t="s">
        <v>33002</v>
      </c>
      <c r="C297" s="136">
        <v>2</v>
      </c>
      <c r="D297" s="56">
        <v>67</v>
      </c>
      <c r="E297" s="56">
        <v>7070</v>
      </c>
      <c r="F297" s="56">
        <v>2803</v>
      </c>
      <c r="G297" s="56">
        <v>1300</v>
      </c>
      <c r="H297" s="56">
        <v>7691</v>
      </c>
      <c r="I297" s="56">
        <v>3314</v>
      </c>
      <c r="J297" s="56">
        <v>1300</v>
      </c>
    </row>
    <row r="298" spans="1:10" x14ac:dyDescent="0.2">
      <c r="A298" s="136" t="s">
        <v>69</v>
      </c>
      <c r="B298" s="136" t="s">
        <v>33002</v>
      </c>
      <c r="C298" s="136">
        <v>2</v>
      </c>
      <c r="D298" s="56">
        <v>68</v>
      </c>
      <c r="E298" s="56">
        <v>8888</v>
      </c>
      <c r="F298" s="56">
        <v>3960</v>
      </c>
      <c r="G298" s="56">
        <v>1490</v>
      </c>
      <c r="H298" s="56">
        <v>9901</v>
      </c>
      <c r="I298" s="56">
        <v>4359</v>
      </c>
      <c r="J298" s="56">
        <v>1550</v>
      </c>
    </row>
    <row r="299" spans="1:10" x14ac:dyDescent="0.2">
      <c r="A299" s="136" t="s">
        <v>69</v>
      </c>
      <c r="B299" s="136" t="s">
        <v>33002</v>
      </c>
      <c r="C299" s="136">
        <v>2</v>
      </c>
      <c r="D299" s="56">
        <v>69</v>
      </c>
      <c r="E299" s="56">
        <v>7787</v>
      </c>
      <c r="F299" s="56">
        <v>3394</v>
      </c>
      <c r="G299" s="56">
        <v>1447</v>
      </c>
      <c r="H299" s="56">
        <v>8593</v>
      </c>
      <c r="I299" s="56">
        <v>3720</v>
      </c>
      <c r="J299" s="56">
        <v>1586</v>
      </c>
    </row>
    <row r="300" spans="1:10" x14ac:dyDescent="0.2">
      <c r="A300" s="136" t="s">
        <v>69</v>
      </c>
      <c r="B300" s="136" t="s">
        <v>33002</v>
      </c>
      <c r="C300" s="136">
        <v>2</v>
      </c>
      <c r="D300" s="56">
        <v>72</v>
      </c>
      <c r="E300" s="56">
        <v>9012</v>
      </c>
      <c r="F300" s="56">
        <v>5116</v>
      </c>
      <c r="G300" s="56">
        <v>3646</v>
      </c>
      <c r="H300" s="56">
        <v>9939</v>
      </c>
      <c r="I300" s="56">
        <v>6006</v>
      </c>
      <c r="J300" s="56">
        <v>4030</v>
      </c>
    </row>
    <row r="301" spans="1:10" x14ac:dyDescent="0.2">
      <c r="A301" s="136" t="s">
        <v>69</v>
      </c>
      <c r="B301" s="136" t="s">
        <v>33002</v>
      </c>
      <c r="C301" s="136">
        <v>2</v>
      </c>
      <c r="D301" s="56">
        <v>73</v>
      </c>
      <c r="E301" s="56">
        <v>7070</v>
      </c>
      <c r="F301" s="56">
        <v>2803</v>
      </c>
      <c r="G301" s="56">
        <v>1300</v>
      </c>
      <c r="H301" s="56">
        <v>7691</v>
      </c>
      <c r="I301" s="56">
        <v>3314</v>
      </c>
      <c r="J301" s="56">
        <v>1300</v>
      </c>
    </row>
    <row r="302" spans="1:10" x14ac:dyDescent="0.2">
      <c r="A302" s="136" t="s">
        <v>69</v>
      </c>
      <c r="B302" s="136" t="s">
        <v>33002</v>
      </c>
      <c r="C302" s="136">
        <v>2</v>
      </c>
      <c r="D302" s="56">
        <v>74</v>
      </c>
      <c r="E302" s="56">
        <v>8464</v>
      </c>
      <c r="F302" s="56">
        <v>3692</v>
      </c>
      <c r="G302" s="56">
        <v>1632</v>
      </c>
      <c r="H302" s="56">
        <v>9323</v>
      </c>
      <c r="I302" s="56">
        <v>4074</v>
      </c>
      <c r="J302" s="56">
        <v>1741</v>
      </c>
    </row>
    <row r="303" spans="1:10" x14ac:dyDescent="0.2">
      <c r="A303" s="136" t="s">
        <v>69</v>
      </c>
      <c r="B303" s="136" t="s">
        <v>33002</v>
      </c>
      <c r="C303" s="136">
        <v>2</v>
      </c>
      <c r="D303" s="56">
        <v>75</v>
      </c>
      <c r="E303" s="56">
        <v>8179</v>
      </c>
      <c r="F303" s="56">
        <v>3511</v>
      </c>
      <c r="G303" s="56">
        <v>1689</v>
      </c>
      <c r="H303" s="56">
        <v>9038</v>
      </c>
      <c r="I303" s="56">
        <v>3831</v>
      </c>
      <c r="J303" s="56">
        <v>1847</v>
      </c>
    </row>
    <row r="304" spans="1:10" x14ac:dyDescent="0.2">
      <c r="A304" s="136" t="s">
        <v>69</v>
      </c>
      <c r="B304" s="136" t="s">
        <v>33002</v>
      </c>
      <c r="C304" s="136">
        <v>2</v>
      </c>
      <c r="D304" s="56">
        <v>76</v>
      </c>
      <c r="E304" s="56">
        <v>7787</v>
      </c>
      <c r="F304" s="56">
        <v>3394</v>
      </c>
      <c r="G304" s="56">
        <v>1447</v>
      </c>
      <c r="H304" s="56">
        <v>8593</v>
      </c>
      <c r="I304" s="56">
        <v>3720</v>
      </c>
      <c r="J304" s="56">
        <v>1586</v>
      </c>
    </row>
    <row r="305" spans="1:10" x14ac:dyDescent="0.2">
      <c r="A305" s="136" t="s">
        <v>69</v>
      </c>
      <c r="B305" s="136" t="s">
        <v>33002</v>
      </c>
      <c r="C305" s="136">
        <v>2</v>
      </c>
      <c r="D305" s="56">
        <v>77</v>
      </c>
      <c r="E305" s="56">
        <v>14350</v>
      </c>
      <c r="F305" s="56">
        <v>8332</v>
      </c>
      <c r="G305" s="56">
        <v>7089</v>
      </c>
      <c r="H305" s="56">
        <v>15656</v>
      </c>
      <c r="I305" s="56">
        <v>9165</v>
      </c>
      <c r="J305" s="56">
        <v>6655</v>
      </c>
    </row>
    <row r="306" spans="1:10" x14ac:dyDescent="0.2">
      <c r="A306" s="136" t="s">
        <v>69</v>
      </c>
      <c r="B306" s="136" t="s">
        <v>33002</v>
      </c>
      <c r="C306" s="136">
        <v>2</v>
      </c>
      <c r="D306" s="56">
        <v>78</v>
      </c>
      <c r="E306" s="56">
        <v>12052</v>
      </c>
      <c r="F306" s="56">
        <v>7310</v>
      </c>
      <c r="G306" s="56">
        <v>3457</v>
      </c>
      <c r="H306" s="56">
        <v>13327</v>
      </c>
      <c r="I306" s="56">
        <v>7928</v>
      </c>
      <c r="J306" s="56">
        <v>3943</v>
      </c>
    </row>
    <row r="307" spans="1:10" x14ac:dyDescent="0.2">
      <c r="A307" s="136" t="s">
        <v>69</v>
      </c>
      <c r="B307" s="136" t="s">
        <v>33002</v>
      </c>
      <c r="C307" s="136">
        <v>2</v>
      </c>
      <c r="D307" s="56">
        <v>79</v>
      </c>
      <c r="E307" s="56">
        <v>8179</v>
      </c>
      <c r="F307" s="56">
        <v>3511</v>
      </c>
      <c r="G307" s="56">
        <v>1689</v>
      </c>
      <c r="H307" s="56">
        <v>9038</v>
      </c>
      <c r="I307" s="56">
        <v>3831</v>
      </c>
      <c r="J307" s="56">
        <v>1847</v>
      </c>
    </row>
    <row r="308" spans="1:10" x14ac:dyDescent="0.2">
      <c r="A308" s="136" t="s">
        <v>69</v>
      </c>
      <c r="B308" s="136" t="s">
        <v>33002</v>
      </c>
      <c r="C308" s="136">
        <v>2</v>
      </c>
      <c r="D308" s="56">
        <v>80</v>
      </c>
      <c r="E308" s="56">
        <v>8179</v>
      </c>
      <c r="F308" s="56">
        <v>3511</v>
      </c>
      <c r="G308" s="56">
        <v>1689</v>
      </c>
      <c r="H308" s="56">
        <v>9038</v>
      </c>
      <c r="I308" s="56">
        <v>3831</v>
      </c>
      <c r="J308" s="56">
        <v>1847</v>
      </c>
    </row>
    <row r="309" spans="1:10" x14ac:dyDescent="0.2">
      <c r="A309" s="136" t="s">
        <v>69</v>
      </c>
      <c r="B309" s="136" t="s">
        <v>33002</v>
      </c>
      <c r="C309" s="136">
        <v>2</v>
      </c>
      <c r="D309" s="56">
        <v>81</v>
      </c>
      <c r="E309" s="56">
        <v>9580</v>
      </c>
      <c r="F309" s="56">
        <v>5273</v>
      </c>
      <c r="G309" s="56">
        <v>4197</v>
      </c>
      <c r="H309" s="56">
        <v>10586</v>
      </c>
      <c r="I309" s="56">
        <v>5877</v>
      </c>
      <c r="J309" s="56">
        <v>4642</v>
      </c>
    </row>
    <row r="310" spans="1:10" x14ac:dyDescent="0.2">
      <c r="A310" s="136" t="s">
        <v>69</v>
      </c>
      <c r="B310" s="136" t="s">
        <v>33002</v>
      </c>
      <c r="C310" s="136">
        <v>2</v>
      </c>
      <c r="D310" s="56">
        <v>82</v>
      </c>
      <c r="E310" s="56">
        <v>8518</v>
      </c>
      <c r="F310" s="56">
        <v>4344</v>
      </c>
      <c r="G310" s="56">
        <v>3531</v>
      </c>
      <c r="H310" s="56">
        <v>9399</v>
      </c>
      <c r="I310" s="56">
        <v>5322</v>
      </c>
      <c r="J310" s="56">
        <v>3917</v>
      </c>
    </row>
    <row r="311" spans="1:10" x14ac:dyDescent="0.2">
      <c r="A311" s="136" t="s">
        <v>69</v>
      </c>
      <c r="B311" s="136" t="s">
        <v>33002</v>
      </c>
      <c r="C311" s="136">
        <v>2</v>
      </c>
      <c r="D311" s="56">
        <v>83</v>
      </c>
      <c r="E311" s="56">
        <v>9012</v>
      </c>
      <c r="F311" s="56">
        <v>5117</v>
      </c>
      <c r="G311" s="56">
        <v>3576</v>
      </c>
      <c r="H311" s="56">
        <v>9939</v>
      </c>
      <c r="I311" s="56">
        <v>6007</v>
      </c>
      <c r="J311" s="56">
        <v>3956</v>
      </c>
    </row>
    <row r="312" spans="1:10" x14ac:dyDescent="0.2">
      <c r="A312" s="136" t="s">
        <v>69</v>
      </c>
      <c r="B312" s="136" t="s">
        <v>33002</v>
      </c>
      <c r="C312" s="136">
        <v>2</v>
      </c>
      <c r="D312" s="56">
        <v>84</v>
      </c>
      <c r="E312" s="56">
        <v>11588</v>
      </c>
      <c r="F312" s="56">
        <v>5264</v>
      </c>
      <c r="G312" s="56">
        <v>3711</v>
      </c>
      <c r="H312" s="56">
        <v>12848</v>
      </c>
      <c r="I312" s="56">
        <v>5934</v>
      </c>
      <c r="J312" s="56">
        <v>3929</v>
      </c>
    </row>
    <row r="313" spans="1:10" x14ac:dyDescent="0.2">
      <c r="A313" s="136" t="s">
        <v>69</v>
      </c>
      <c r="B313" s="136" t="s">
        <v>33002</v>
      </c>
      <c r="C313" s="136">
        <v>2</v>
      </c>
      <c r="D313" s="56">
        <v>85</v>
      </c>
      <c r="E313" s="56">
        <v>8719</v>
      </c>
      <c r="F313" s="56">
        <v>4874</v>
      </c>
      <c r="G313" s="56">
        <v>3745</v>
      </c>
      <c r="H313" s="56">
        <v>9546</v>
      </c>
      <c r="I313" s="56">
        <v>5272</v>
      </c>
      <c r="J313" s="56">
        <v>3951</v>
      </c>
    </row>
    <row r="314" spans="1:10" x14ac:dyDescent="0.2">
      <c r="A314" s="136" t="s">
        <v>69</v>
      </c>
      <c r="B314" s="136" t="s">
        <v>33002</v>
      </c>
      <c r="C314" s="136">
        <v>2</v>
      </c>
      <c r="D314" s="56">
        <v>86</v>
      </c>
      <c r="E314" s="56">
        <v>8027</v>
      </c>
      <c r="F314" s="56">
        <v>3803</v>
      </c>
      <c r="G314" s="56">
        <v>2507</v>
      </c>
      <c r="H314" s="56">
        <v>8860</v>
      </c>
      <c r="I314" s="56">
        <v>4365</v>
      </c>
      <c r="J314" s="56">
        <v>2593</v>
      </c>
    </row>
    <row r="315" spans="1:10" x14ac:dyDescent="0.2">
      <c r="A315" s="136" t="s">
        <v>69</v>
      </c>
      <c r="B315" s="136" t="s">
        <v>33002</v>
      </c>
      <c r="C315" s="136">
        <v>2</v>
      </c>
      <c r="D315" s="56">
        <v>87</v>
      </c>
      <c r="E315" s="56">
        <v>10586</v>
      </c>
      <c r="F315" s="56">
        <v>6633</v>
      </c>
      <c r="G315" s="56">
        <v>4300</v>
      </c>
      <c r="H315" s="56">
        <v>11681</v>
      </c>
      <c r="I315" s="56">
        <v>7324</v>
      </c>
      <c r="J315" s="56">
        <v>4774</v>
      </c>
    </row>
    <row r="316" spans="1:10" x14ac:dyDescent="0.2">
      <c r="A316" s="136" t="s">
        <v>69</v>
      </c>
      <c r="B316" s="136" t="s">
        <v>33002</v>
      </c>
      <c r="C316" s="136">
        <v>2</v>
      </c>
      <c r="D316" s="56">
        <v>88</v>
      </c>
      <c r="E316" s="56">
        <v>13468</v>
      </c>
      <c r="F316" s="56">
        <v>7309</v>
      </c>
      <c r="G316" s="56">
        <v>6758</v>
      </c>
      <c r="H316" s="56">
        <v>14855</v>
      </c>
      <c r="I316" s="56">
        <v>8012</v>
      </c>
      <c r="J316" s="56">
        <v>7506</v>
      </c>
    </row>
    <row r="317" spans="1:10" x14ac:dyDescent="0.2">
      <c r="A317" s="136" t="s">
        <v>69</v>
      </c>
      <c r="B317" s="136" t="s">
        <v>33002</v>
      </c>
      <c r="C317" s="136">
        <v>2</v>
      </c>
      <c r="D317" s="56">
        <v>89</v>
      </c>
      <c r="E317" s="56">
        <v>14011</v>
      </c>
      <c r="F317" s="56">
        <v>7798</v>
      </c>
      <c r="G317" s="56">
        <v>7508</v>
      </c>
      <c r="H317" s="56">
        <v>15565</v>
      </c>
      <c r="I317" s="56">
        <v>8458</v>
      </c>
      <c r="J317" s="56">
        <v>7304</v>
      </c>
    </row>
    <row r="318" spans="1:10" x14ac:dyDescent="0.2">
      <c r="A318" s="136" t="s">
        <v>69</v>
      </c>
      <c r="B318" s="136" t="s">
        <v>33002</v>
      </c>
      <c r="C318" s="136">
        <v>2</v>
      </c>
      <c r="D318" s="56">
        <v>90</v>
      </c>
      <c r="E318" s="56">
        <v>14531</v>
      </c>
      <c r="F318" s="56">
        <v>8820</v>
      </c>
      <c r="G318" s="56">
        <v>6876</v>
      </c>
      <c r="H318" s="56">
        <v>16151</v>
      </c>
      <c r="I318" s="56">
        <v>9507</v>
      </c>
      <c r="J318" s="56">
        <v>7040</v>
      </c>
    </row>
    <row r="319" spans="1:10" x14ac:dyDescent="0.2">
      <c r="A319" s="136" t="s">
        <v>69</v>
      </c>
      <c r="B319" s="136" t="s">
        <v>33002</v>
      </c>
      <c r="C319" s="136">
        <v>2</v>
      </c>
      <c r="D319" s="56">
        <v>91</v>
      </c>
      <c r="E319" s="56">
        <v>14713</v>
      </c>
      <c r="F319" s="56">
        <v>8841</v>
      </c>
      <c r="G319" s="56">
        <v>7124</v>
      </c>
      <c r="H319" s="56">
        <v>16371</v>
      </c>
      <c r="I319" s="56">
        <v>9647</v>
      </c>
      <c r="J319" s="56">
        <v>7899</v>
      </c>
    </row>
    <row r="320" spans="1:10" x14ac:dyDescent="0.2">
      <c r="A320" s="136" t="s">
        <v>69</v>
      </c>
      <c r="B320" s="136" t="s">
        <v>33002</v>
      </c>
      <c r="C320" s="136">
        <v>2</v>
      </c>
      <c r="D320" s="56">
        <v>92</v>
      </c>
      <c r="E320" s="56">
        <v>13468</v>
      </c>
      <c r="F320" s="56">
        <v>7309</v>
      </c>
      <c r="G320" s="56">
        <v>6758</v>
      </c>
      <c r="H320" s="56">
        <v>14855</v>
      </c>
      <c r="I320" s="56">
        <v>8012</v>
      </c>
      <c r="J320" s="56">
        <v>7506</v>
      </c>
    </row>
    <row r="321" spans="1:10" x14ac:dyDescent="0.2">
      <c r="A321" s="136" t="s">
        <v>69</v>
      </c>
      <c r="B321" s="136" t="s">
        <v>33002</v>
      </c>
      <c r="C321" s="136">
        <v>2</v>
      </c>
      <c r="D321" s="56">
        <v>93</v>
      </c>
      <c r="E321" s="56">
        <v>14011</v>
      </c>
      <c r="F321" s="56">
        <v>7798</v>
      </c>
      <c r="G321" s="56">
        <v>7508</v>
      </c>
      <c r="H321" s="56">
        <v>15565</v>
      </c>
      <c r="I321" s="56">
        <v>8458</v>
      </c>
      <c r="J321" s="56">
        <v>7304</v>
      </c>
    </row>
    <row r="322" spans="1:10" x14ac:dyDescent="0.2">
      <c r="A322" s="136" t="s">
        <v>69</v>
      </c>
      <c r="B322" s="136" t="s">
        <v>33002</v>
      </c>
      <c r="C322" s="136">
        <v>2</v>
      </c>
      <c r="D322" s="56">
        <v>94</v>
      </c>
      <c r="E322" s="56">
        <v>8515</v>
      </c>
      <c r="F322" s="56">
        <v>3820</v>
      </c>
      <c r="G322" s="56">
        <v>1932</v>
      </c>
      <c r="H322" s="56">
        <v>9392</v>
      </c>
      <c r="I322" s="56">
        <v>4274</v>
      </c>
      <c r="J322" s="56">
        <v>2048</v>
      </c>
    </row>
    <row r="323" spans="1:10" x14ac:dyDescent="0.2">
      <c r="A323" s="136" t="s">
        <v>69</v>
      </c>
      <c r="B323" s="136" t="s">
        <v>33002</v>
      </c>
      <c r="C323" s="136">
        <v>2</v>
      </c>
      <c r="D323" s="56">
        <v>95</v>
      </c>
      <c r="E323" s="56">
        <v>8387</v>
      </c>
      <c r="F323" s="56">
        <v>3606</v>
      </c>
      <c r="G323" s="56">
        <v>1568</v>
      </c>
      <c r="H323" s="56">
        <v>9284</v>
      </c>
      <c r="I323" s="56">
        <v>3935</v>
      </c>
      <c r="J323" s="56">
        <v>1705</v>
      </c>
    </row>
    <row r="324" spans="1:10" x14ac:dyDescent="0.2">
      <c r="A324" s="136" t="s">
        <v>69</v>
      </c>
      <c r="B324" s="136" t="s">
        <v>33002</v>
      </c>
      <c r="C324" s="136">
        <v>2</v>
      </c>
      <c r="D324" s="56">
        <v>96</v>
      </c>
      <c r="E324" s="56">
        <v>7233</v>
      </c>
      <c r="F324" s="56">
        <v>3244</v>
      </c>
      <c r="G324" s="56">
        <v>1300</v>
      </c>
      <c r="H324" s="56">
        <v>7991</v>
      </c>
      <c r="I324" s="56">
        <v>3620</v>
      </c>
      <c r="J324" s="56">
        <v>1300</v>
      </c>
    </row>
    <row r="325" spans="1:10" x14ac:dyDescent="0.2">
      <c r="A325" s="136" t="s">
        <v>69</v>
      </c>
      <c r="B325" s="136" t="s">
        <v>33002</v>
      </c>
      <c r="C325" s="136">
        <v>2</v>
      </c>
      <c r="D325" s="56">
        <v>97</v>
      </c>
      <c r="E325" s="56">
        <v>8387</v>
      </c>
      <c r="F325" s="56">
        <v>3606</v>
      </c>
      <c r="G325" s="56">
        <v>1568</v>
      </c>
      <c r="H325" s="56">
        <v>9284</v>
      </c>
      <c r="I325" s="56">
        <v>3935</v>
      </c>
      <c r="J325" s="56">
        <v>1705</v>
      </c>
    </row>
    <row r="326" spans="1:10" x14ac:dyDescent="0.2">
      <c r="A326" s="136" t="s">
        <v>69</v>
      </c>
      <c r="B326" s="136" t="s">
        <v>33002</v>
      </c>
      <c r="C326" s="136">
        <v>2</v>
      </c>
      <c r="D326" s="56">
        <v>98</v>
      </c>
      <c r="E326" s="56">
        <v>8179</v>
      </c>
      <c r="F326" s="56">
        <v>3511</v>
      </c>
      <c r="G326" s="56">
        <v>1689</v>
      </c>
      <c r="H326" s="56">
        <v>9038</v>
      </c>
      <c r="I326" s="56">
        <v>3831</v>
      </c>
      <c r="J326" s="56">
        <v>1847</v>
      </c>
    </row>
    <row r="327" spans="1:10" x14ac:dyDescent="0.2">
      <c r="A327" s="136" t="s">
        <v>69</v>
      </c>
      <c r="B327" s="136" t="s">
        <v>33002</v>
      </c>
      <c r="C327" s="136">
        <v>2</v>
      </c>
      <c r="D327" s="56">
        <v>100</v>
      </c>
      <c r="E327" s="56">
        <v>7070</v>
      </c>
      <c r="F327" s="56">
        <v>2139</v>
      </c>
      <c r="G327" s="56">
        <v>1300</v>
      </c>
      <c r="H327" s="56">
        <v>7295</v>
      </c>
      <c r="I327" s="56">
        <v>2924</v>
      </c>
      <c r="J327" s="56">
        <v>1300</v>
      </c>
    </row>
    <row r="328" spans="1:10" x14ac:dyDescent="0.2">
      <c r="A328" s="136" t="s">
        <v>69</v>
      </c>
      <c r="B328" s="136" t="s">
        <v>33002</v>
      </c>
      <c r="C328" s="136">
        <v>2</v>
      </c>
      <c r="D328" s="56">
        <v>101</v>
      </c>
      <c r="E328" s="56">
        <v>7070</v>
      </c>
      <c r="F328" s="56">
        <v>2803</v>
      </c>
      <c r="G328" s="56">
        <v>1300</v>
      </c>
      <c r="H328" s="56">
        <v>7691</v>
      </c>
      <c r="I328" s="56">
        <v>3314</v>
      </c>
      <c r="J328" s="56">
        <v>1300</v>
      </c>
    </row>
    <row r="329" spans="1:10" x14ac:dyDescent="0.2">
      <c r="A329" s="136" t="s">
        <v>69</v>
      </c>
      <c r="B329" s="136" t="s">
        <v>33002</v>
      </c>
      <c r="C329" s="136">
        <v>2</v>
      </c>
      <c r="D329" s="56">
        <v>105</v>
      </c>
      <c r="E329" s="56">
        <v>12052</v>
      </c>
      <c r="F329" s="56">
        <v>6180</v>
      </c>
      <c r="G329" s="56">
        <v>4587</v>
      </c>
      <c r="H329" s="56">
        <v>13327</v>
      </c>
      <c r="I329" s="56">
        <v>6824</v>
      </c>
      <c r="J329" s="56">
        <v>5046</v>
      </c>
    </row>
    <row r="330" spans="1:10" x14ac:dyDescent="0.2">
      <c r="A330" s="136" t="s">
        <v>69</v>
      </c>
      <c r="B330" s="136" t="s">
        <v>33002</v>
      </c>
      <c r="C330" s="136">
        <v>2</v>
      </c>
      <c r="D330" s="56">
        <v>106</v>
      </c>
      <c r="E330" s="56">
        <v>12789</v>
      </c>
      <c r="F330" s="56">
        <v>6057</v>
      </c>
      <c r="G330" s="56">
        <v>5254</v>
      </c>
      <c r="H330" s="56">
        <v>14110</v>
      </c>
      <c r="I330" s="56">
        <v>6741</v>
      </c>
      <c r="J330" s="56">
        <v>5782</v>
      </c>
    </row>
    <row r="331" spans="1:10" x14ac:dyDescent="0.2">
      <c r="A331" s="136" t="s">
        <v>69</v>
      </c>
      <c r="B331" s="136" t="s">
        <v>33002</v>
      </c>
      <c r="C331" s="136">
        <v>2</v>
      </c>
      <c r="D331" s="56">
        <v>107</v>
      </c>
      <c r="E331" s="56">
        <v>13328</v>
      </c>
      <c r="F331" s="56">
        <v>6148</v>
      </c>
      <c r="G331" s="56">
        <v>5463</v>
      </c>
      <c r="H331" s="56">
        <v>14819</v>
      </c>
      <c r="I331" s="56">
        <v>6603</v>
      </c>
      <c r="J331" s="56">
        <v>6007</v>
      </c>
    </row>
    <row r="332" spans="1:10" x14ac:dyDescent="0.2">
      <c r="A332" s="136" t="s">
        <v>69</v>
      </c>
      <c r="B332" s="136" t="s">
        <v>33002</v>
      </c>
      <c r="C332" s="136">
        <v>2</v>
      </c>
      <c r="D332" s="56">
        <v>108</v>
      </c>
      <c r="E332" s="56">
        <v>13848</v>
      </c>
      <c r="F332" s="56">
        <v>6253</v>
      </c>
      <c r="G332" s="56">
        <v>6719</v>
      </c>
      <c r="H332" s="56">
        <v>15240</v>
      </c>
      <c r="I332" s="56">
        <v>7276</v>
      </c>
      <c r="J332" s="56">
        <v>7107</v>
      </c>
    </row>
    <row r="333" spans="1:10" x14ac:dyDescent="0.2">
      <c r="A333" s="136" t="s">
        <v>69</v>
      </c>
      <c r="B333" s="136" t="s">
        <v>33002</v>
      </c>
      <c r="C333" s="136">
        <v>2</v>
      </c>
      <c r="D333" s="56">
        <v>109</v>
      </c>
      <c r="E333" s="56">
        <v>12052</v>
      </c>
      <c r="F333" s="56">
        <v>7310</v>
      </c>
      <c r="G333" s="56">
        <v>3457</v>
      </c>
      <c r="H333" s="56">
        <v>13327</v>
      </c>
      <c r="I333" s="56">
        <v>7928</v>
      </c>
      <c r="J333" s="56">
        <v>3943</v>
      </c>
    </row>
    <row r="334" spans="1:10" x14ac:dyDescent="0.2">
      <c r="A334" s="136" t="s">
        <v>69</v>
      </c>
      <c r="B334" s="136" t="s">
        <v>33002</v>
      </c>
      <c r="C334" s="136">
        <v>2</v>
      </c>
      <c r="D334" s="56">
        <v>110</v>
      </c>
      <c r="E334" s="56">
        <v>11384</v>
      </c>
      <c r="F334" s="56">
        <v>5050</v>
      </c>
      <c r="G334" s="56">
        <v>4150</v>
      </c>
      <c r="H334" s="56">
        <v>12600</v>
      </c>
      <c r="I334" s="56">
        <v>5500</v>
      </c>
      <c r="J334" s="56">
        <v>4625</v>
      </c>
    </row>
    <row r="335" spans="1:10" x14ac:dyDescent="0.2">
      <c r="A335" s="136" t="s">
        <v>69</v>
      </c>
      <c r="B335" s="136" t="s">
        <v>33002</v>
      </c>
      <c r="C335" s="136">
        <v>2</v>
      </c>
      <c r="D335" s="56">
        <v>111</v>
      </c>
      <c r="E335" s="56">
        <v>11519</v>
      </c>
      <c r="F335" s="56">
        <v>5031</v>
      </c>
      <c r="G335" s="56">
        <v>5127</v>
      </c>
      <c r="H335" s="56">
        <v>12669</v>
      </c>
      <c r="I335" s="56">
        <v>5534</v>
      </c>
      <c r="J335" s="56">
        <v>5641</v>
      </c>
    </row>
    <row r="336" spans="1:10" x14ac:dyDescent="0.2">
      <c r="A336" s="136" t="s">
        <v>69</v>
      </c>
      <c r="B336" s="136" t="s">
        <v>33002</v>
      </c>
      <c r="C336" s="136">
        <v>2</v>
      </c>
      <c r="D336" s="56">
        <v>112</v>
      </c>
      <c r="E336" s="56">
        <v>11838</v>
      </c>
      <c r="F336" s="56">
        <v>5764</v>
      </c>
      <c r="G336" s="56">
        <v>4781</v>
      </c>
      <c r="H336" s="56">
        <v>13019</v>
      </c>
      <c r="I336" s="56">
        <v>6338</v>
      </c>
      <c r="J336" s="56">
        <v>5255</v>
      </c>
    </row>
    <row r="337" spans="1:10" x14ac:dyDescent="0.2">
      <c r="A337" s="136" t="s">
        <v>69</v>
      </c>
      <c r="B337" s="136" t="s">
        <v>33002</v>
      </c>
      <c r="C337" s="136">
        <v>2</v>
      </c>
      <c r="D337" s="56">
        <v>113</v>
      </c>
      <c r="E337" s="56">
        <v>12656</v>
      </c>
      <c r="F337" s="56">
        <v>6166</v>
      </c>
      <c r="G337" s="56">
        <v>5114</v>
      </c>
      <c r="H337" s="56">
        <v>13922</v>
      </c>
      <c r="I337" s="56">
        <v>6780</v>
      </c>
      <c r="J337" s="56">
        <v>5624</v>
      </c>
    </row>
    <row r="338" spans="1:10" x14ac:dyDescent="0.2">
      <c r="A338" s="136" t="s">
        <v>69</v>
      </c>
      <c r="B338" s="136" t="s">
        <v>33002</v>
      </c>
      <c r="C338" s="136">
        <v>2</v>
      </c>
      <c r="D338" s="56">
        <v>114</v>
      </c>
      <c r="E338" s="56">
        <v>12052</v>
      </c>
      <c r="F338" s="56">
        <v>7310</v>
      </c>
      <c r="G338" s="56">
        <v>3457</v>
      </c>
      <c r="H338" s="56">
        <v>13327</v>
      </c>
      <c r="I338" s="56">
        <v>7928</v>
      </c>
      <c r="J338" s="56">
        <v>3943</v>
      </c>
    </row>
    <row r="339" spans="1:10" x14ac:dyDescent="0.2">
      <c r="A339" s="136" t="s">
        <v>69</v>
      </c>
      <c r="B339" s="136" t="s">
        <v>33002</v>
      </c>
      <c r="C339" s="136">
        <v>2</v>
      </c>
      <c r="D339" s="56">
        <v>115</v>
      </c>
      <c r="E339" s="56">
        <v>11097</v>
      </c>
      <c r="F339" s="56">
        <v>4967</v>
      </c>
      <c r="G339" s="56">
        <v>2867</v>
      </c>
      <c r="H339" s="56">
        <v>12260</v>
      </c>
      <c r="I339" s="56">
        <v>5621</v>
      </c>
      <c r="J339" s="56">
        <v>3160</v>
      </c>
    </row>
    <row r="340" spans="1:10" x14ac:dyDescent="0.2">
      <c r="A340" s="136" t="s">
        <v>69</v>
      </c>
      <c r="B340" s="136" t="s">
        <v>33002</v>
      </c>
      <c r="C340" s="136">
        <v>2</v>
      </c>
      <c r="D340" s="56">
        <v>116</v>
      </c>
      <c r="E340" s="56">
        <v>12109</v>
      </c>
      <c r="F340" s="56">
        <v>5582</v>
      </c>
      <c r="G340" s="56">
        <v>3089</v>
      </c>
      <c r="H340" s="56">
        <v>13374</v>
      </c>
      <c r="I340" s="56">
        <v>6315</v>
      </c>
      <c r="J340" s="56">
        <v>3382</v>
      </c>
    </row>
    <row r="341" spans="1:10" x14ac:dyDescent="0.2">
      <c r="A341" s="136" t="s">
        <v>69</v>
      </c>
      <c r="B341" s="136" t="s">
        <v>33002</v>
      </c>
      <c r="C341" s="136">
        <v>2</v>
      </c>
      <c r="D341" s="56">
        <v>117</v>
      </c>
      <c r="E341" s="56">
        <v>8002</v>
      </c>
      <c r="F341" s="56">
        <v>3444</v>
      </c>
      <c r="G341" s="56">
        <v>1689</v>
      </c>
      <c r="H341" s="56">
        <v>8841</v>
      </c>
      <c r="I341" s="56">
        <v>3754</v>
      </c>
      <c r="J341" s="56">
        <v>1991</v>
      </c>
    </row>
    <row r="342" spans="1:10" x14ac:dyDescent="0.2">
      <c r="A342" s="136" t="s">
        <v>69</v>
      </c>
      <c r="B342" s="136" t="s">
        <v>33002</v>
      </c>
      <c r="C342" s="136">
        <v>2</v>
      </c>
      <c r="D342" s="56">
        <v>118</v>
      </c>
      <c r="E342" s="56">
        <v>8838</v>
      </c>
      <c r="F342" s="56">
        <v>5019</v>
      </c>
      <c r="G342" s="56">
        <v>3576</v>
      </c>
      <c r="H342" s="56">
        <v>9747</v>
      </c>
      <c r="I342" s="56">
        <v>5891</v>
      </c>
      <c r="J342" s="56">
        <v>4004</v>
      </c>
    </row>
    <row r="343" spans="1:10" x14ac:dyDescent="0.2">
      <c r="A343" s="136" t="s">
        <v>69</v>
      </c>
      <c r="B343" s="136" t="s">
        <v>33002</v>
      </c>
      <c r="C343" s="136">
        <v>2</v>
      </c>
      <c r="D343" s="56">
        <v>119</v>
      </c>
      <c r="E343" s="56">
        <v>13834</v>
      </c>
      <c r="F343" s="56">
        <v>7462</v>
      </c>
      <c r="G343" s="56">
        <v>7254</v>
      </c>
      <c r="H343" s="56">
        <v>15300</v>
      </c>
      <c r="I343" s="56">
        <v>8157</v>
      </c>
      <c r="J343" s="56">
        <v>8157</v>
      </c>
    </row>
    <row r="344" spans="1:10" x14ac:dyDescent="0.2">
      <c r="A344" s="136" t="s">
        <v>69</v>
      </c>
      <c r="B344" s="136" t="s">
        <v>33002</v>
      </c>
      <c r="C344" s="136">
        <v>2</v>
      </c>
      <c r="D344" s="56">
        <v>120</v>
      </c>
      <c r="E344" s="56">
        <v>8002</v>
      </c>
      <c r="F344" s="56">
        <v>3444</v>
      </c>
      <c r="G344" s="56">
        <v>1689</v>
      </c>
      <c r="H344" s="56">
        <v>8841</v>
      </c>
      <c r="I344" s="56">
        <v>3754</v>
      </c>
      <c r="J344" s="56">
        <v>1991</v>
      </c>
    </row>
    <row r="345" spans="1:10" x14ac:dyDescent="0.2">
      <c r="A345" s="136" t="s">
        <v>69</v>
      </c>
      <c r="B345" s="136" t="s">
        <v>33002</v>
      </c>
      <c r="C345" s="136">
        <v>3</v>
      </c>
      <c r="D345" s="56">
        <v>1</v>
      </c>
      <c r="E345" s="56">
        <v>13328</v>
      </c>
      <c r="F345" s="56">
        <v>8376</v>
      </c>
      <c r="G345" s="56">
        <v>3727</v>
      </c>
      <c r="H345" s="56">
        <v>14819</v>
      </c>
      <c r="I345" s="56">
        <v>9083</v>
      </c>
      <c r="J345" s="56">
        <v>4191</v>
      </c>
    </row>
    <row r="346" spans="1:10" x14ac:dyDescent="0.2">
      <c r="A346" s="136" t="s">
        <v>69</v>
      </c>
      <c r="B346" s="136" t="s">
        <v>33002</v>
      </c>
      <c r="C346" s="136">
        <v>3</v>
      </c>
      <c r="D346" s="56">
        <v>2</v>
      </c>
      <c r="E346" s="56">
        <v>12855</v>
      </c>
      <c r="F346" s="56">
        <v>7556</v>
      </c>
      <c r="G346" s="56">
        <v>4763</v>
      </c>
      <c r="H346" s="56">
        <v>14289</v>
      </c>
      <c r="I346" s="56">
        <v>8196</v>
      </c>
      <c r="J346" s="56">
        <v>5407</v>
      </c>
    </row>
    <row r="347" spans="1:10" x14ac:dyDescent="0.2">
      <c r="A347" s="136" t="s">
        <v>69</v>
      </c>
      <c r="B347" s="136" t="s">
        <v>33002</v>
      </c>
      <c r="C347" s="136">
        <v>3</v>
      </c>
      <c r="D347" s="56">
        <v>3</v>
      </c>
      <c r="E347" s="56">
        <v>7233</v>
      </c>
      <c r="F347" s="56">
        <v>3244</v>
      </c>
      <c r="G347" s="56">
        <v>1300</v>
      </c>
      <c r="H347" s="56">
        <v>7991</v>
      </c>
      <c r="I347" s="56">
        <v>3620</v>
      </c>
      <c r="J347" s="56">
        <v>1300</v>
      </c>
    </row>
    <row r="348" spans="1:10" x14ac:dyDescent="0.2">
      <c r="A348" s="136" t="s">
        <v>69</v>
      </c>
      <c r="B348" s="136" t="s">
        <v>33002</v>
      </c>
      <c r="C348" s="136">
        <v>3</v>
      </c>
      <c r="D348" s="56">
        <v>4</v>
      </c>
      <c r="E348" s="56">
        <v>8179</v>
      </c>
      <c r="F348" s="56">
        <v>3511</v>
      </c>
      <c r="G348" s="56">
        <v>1689</v>
      </c>
      <c r="H348" s="56">
        <v>9038</v>
      </c>
      <c r="I348" s="56">
        <v>3831</v>
      </c>
      <c r="J348" s="56">
        <v>1847</v>
      </c>
    </row>
    <row r="349" spans="1:10" x14ac:dyDescent="0.2">
      <c r="A349" s="136" t="s">
        <v>69</v>
      </c>
      <c r="B349" s="136" t="s">
        <v>33002</v>
      </c>
      <c r="C349" s="136">
        <v>3</v>
      </c>
      <c r="D349" s="56">
        <v>5</v>
      </c>
      <c r="E349" s="56">
        <v>7070</v>
      </c>
      <c r="F349" s="56">
        <v>2105</v>
      </c>
      <c r="G349" s="56">
        <v>1300</v>
      </c>
      <c r="H349" s="56">
        <v>7295</v>
      </c>
      <c r="I349" s="56">
        <v>2809</v>
      </c>
      <c r="J349" s="56">
        <v>1300</v>
      </c>
    </row>
    <row r="350" spans="1:10" x14ac:dyDescent="0.2">
      <c r="A350" s="136" t="s">
        <v>69</v>
      </c>
      <c r="B350" s="136" t="s">
        <v>33002</v>
      </c>
      <c r="C350" s="136">
        <v>3</v>
      </c>
      <c r="D350" s="56">
        <v>6</v>
      </c>
      <c r="E350" s="56">
        <v>7070</v>
      </c>
      <c r="F350" s="56">
        <v>2105</v>
      </c>
      <c r="G350" s="56">
        <v>1300</v>
      </c>
      <c r="H350" s="56">
        <v>7295</v>
      </c>
      <c r="I350" s="56">
        <v>2809</v>
      </c>
      <c r="J350" s="56">
        <v>1300</v>
      </c>
    </row>
    <row r="351" spans="1:10" x14ac:dyDescent="0.2">
      <c r="A351" s="136" t="s">
        <v>69</v>
      </c>
      <c r="B351" s="136" t="s">
        <v>33002</v>
      </c>
      <c r="C351" s="136">
        <v>3</v>
      </c>
      <c r="D351" s="56">
        <v>7</v>
      </c>
      <c r="E351" s="56">
        <v>13328</v>
      </c>
      <c r="F351" s="56">
        <v>8376</v>
      </c>
      <c r="G351" s="56">
        <v>3727</v>
      </c>
      <c r="H351" s="56">
        <v>14819</v>
      </c>
      <c r="I351" s="56">
        <v>9083</v>
      </c>
      <c r="J351" s="56">
        <v>4191</v>
      </c>
    </row>
    <row r="352" spans="1:10" x14ac:dyDescent="0.2">
      <c r="A352" s="136" t="s">
        <v>69</v>
      </c>
      <c r="B352" s="136" t="s">
        <v>33002</v>
      </c>
      <c r="C352" s="136">
        <v>3</v>
      </c>
      <c r="D352" s="56">
        <v>8</v>
      </c>
      <c r="E352" s="56">
        <v>8179</v>
      </c>
      <c r="F352" s="56">
        <v>3511</v>
      </c>
      <c r="G352" s="56">
        <v>1689</v>
      </c>
      <c r="H352" s="56">
        <v>9038</v>
      </c>
      <c r="I352" s="56">
        <v>3831</v>
      </c>
      <c r="J352" s="56">
        <v>1847</v>
      </c>
    </row>
    <row r="353" spans="1:10" x14ac:dyDescent="0.2">
      <c r="A353" s="136" t="s">
        <v>69</v>
      </c>
      <c r="B353" s="136" t="s">
        <v>33002</v>
      </c>
      <c r="C353" s="136">
        <v>3</v>
      </c>
      <c r="D353" s="56">
        <v>9</v>
      </c>
      <c r="E353" s="56">
        <v>13468</v>
      </c>
      <c r="F353" s="56">
        <v>7309</v>
      </c>
      <c r="G353" s="56">
        <v>6758</v>
      </c>
      <c r="H353" s="56">
        <v>14855</v>
      </c>
      <c r="I353" s="56">
        <v>8012</v>
      </c>
      <c r="J353" s="56">
        <v>7506</v>
      </c>
    </row>
    <row r="354" spans="1:10" x14ac:dyDescent="0.2">
      <c r="A354" s="136" t="s">
        <v>69</v>
      </c>
      <c r="B354" s="136" t="s">
        <v>33002</v>
      </c>
      <c r="C354" s="136">
        <v>3</v>
      </c>
      <c r="D354" s="56">
        <v>10</v>
      </c>
      <c r="E354" s="56">
        <v>14011</v>
      </c>
      <c r="F354" s="56">
        <v>7798</v>
      </c>
      <c r="G354" s="56">
        <v>7508</v>
      </c>
      <c r="H354" s="56">
        <v>15565</v>
      </c>
      <c r="I354" s="56">
        <v>8458</v>
      </c>
      <c r="J354" s="56">
        <v>7304</v>
      </c>
    </row>
    <row r="355" spans="1:10" x14ac:dyDescent="0.2">
      <c r="A355" s="136" t="s">
        <v>69</v>
      </c>
      <c r="B355" s="136" t="s">
        <v>33002</v>
      </c>
      <c r="C355" s="136">
        <v>3</v>
      </c>
      <c r="D355" s="56">
        <v>11</v>
      </c>
      <c r="E355" s="56">
        <v>7070</v>
      </c>
      <c r="F355" s="56">
        <v>1311</v>
      </c>
      <c r="G355" s="56">
        <v>1300</v>
      </c>
      <c r="H355" s="56">
        <v>7275</v>
      </c>
      <c r="I355" s="56">
        <v>1831</v>
      </c>
      <c r="J355" s="56">
        <v>1300</v>
      </c>
    </row>
    <row r="356" spans="1:10" x14ac:dyDescent="0.2">
      <c r="A356" s="136" t="s">
        <v>69</v>
      </c>
      <c r="B356" s="136" t="s">
        <v>33002</v>
      </c>
      <c r="C356" s="136">
        <v>3</v>
      </c>
      <c r="D356" s="56">
        <v>12</v>
      </c>
      <c r="E356" s="56">
        <v>7070</v>
      </c>
      <c r="F356" s="56">
        <v>1311</v>
      </c>
      <c r="G356" s="56">
        <v>1300</v>
      </c>
      <c r="H356" s="56">
        <v>7275</v>
      </c>
      <c r="I356" s="56">
        <v>1831</v>
      </c>
      <c r="J356" s="56">
        <v>1300</v>
      </c>
    </row>
    <row r="357" spans="1:10" x14ac:dyDescent="0.2">
      <c r="A357" s="136" t="s">
        <v>69</v>
      </c>
      <c r="B357" s="136" t="s">
        <v>33002</v>
      </c>
      <c r="C357" s="136">
        <v>3</v>
      </c>
      <c r="D357" s="56">
        <v>13</v>
      </c>
      <c r="E357" s="56">
        <v>7070</v>
      </c>
      <c r="F357" s="56">
        <v>2803</v>
      </c>
      <c r="G357" s="56">
        <v>1300</v>
      </c>
      <c r="H357" s="56">
        <v>7691</v>
      </c>
      <c r="I357" s="56">
        <v>3314</v>
      </c>
      <c r="J357" s="56">
        <v>1300</v>
      </c>
    </row>
    <row r="358" spans="1:10" x14ac:dyDescent="0.2">
      <c r="A358" s="136" t="s">
        <v>69</v>
      </c>
      <c r="B358" s="136" t="s">
        <v>33002</v>
      </c>
      <c r="C358" s="136">
        <v>3</v>
      </c>
      <c r="D358" s="56">
        <v>18</v>
      </c>
      <c r="E358" s="56">
        <v>7520</v>
      </c>
      <c r="F358" s="56">
        <v>2808</v>
      </c>
      <c r="G358" s="56">
        <v>1400</v>
      </c>
      <c r="H358" s="56">
        <v>7890</v>
      </c>
      <c r="I358" s="56">
        <v>3476</v>
      </c>
      <c r="J358" s="56">
        <v>1450</v>
      </c>
    </row>
    <row r="359" spans="1:10" x14ac:dyDescent="0.2">
      <c r="A359" s="136" t="s">
        <v>69</v>
      </c>
      <c r="B359" s="136" t="s">
        <v>33002</v>
      </c>
      <c r="C359" s="136">
        <v>3</v>
      </c>
      <c r="D359" s="56">
        <v>19</v>
      </c>
      <c r="E359" s="56">
        <v>7245</v>
      </c>
      <c r="F359" s="56">
        <v>2332</v>
      </c>
      <c r="G359" s="56">
        <v>1300</v>
      </c>
      <c r="H359" s="56">
        <v>7595</v>
      </c>
      <c r="I359" s="56">
        <v>2773</v>
      </c>
      <c r="J359" s="56">
        <v>1300</v>
      </c>
    </row>
    <row r="360" spans="1:10" x14ac:dyDescent="0.2">
      <c r="A360" s="136" t="s">
        <v>69</v>
      </c>
      <c r="B360" s="136" t="s">
        <v>33002</v>
      </c>
      <c r="C360" s="136">
        <v>3</v>
      </c>
      <c r="D360" s="56">
        <v>20</v>
      </c>
      <c r="E360" s="56">
        <v>7195</v>
      </c>
      <c r="F360" s="56">
        <v>1968</v>
      </c>
      <c r="G360" s="56">
        <v>1300</v>
      </c>
      <c r="H360" s="56">
        <v>7540</v>
      </c>
      <c r="I360" s="56">
        <v>2436</v>
      </c>
      <c r="J360" s="56">
        <v>1300</v>
      </c>
    </row>
    <row r="361" spans="1:10" x14ac:dyDescent="0.2">
      <c r="A361" s="136" t="s">
        <v>69</v>
      </c>
      <c r="B361" s="136" t="s">
        <v>33002</v>
      </c>
      <c r="C361" s="136">
        <v>3</v>
      </c>
      <c r="D361" s="56">
        <v>21</v>
      </c>
      <c r="E361" s="56">
        <v>7170</v>
      </c>
      <c r="F361" s="56">
        <v>1449</v>
      </c>
      <c r="G361" s="56">
        <v>1300</v>
      </c>
      <c r="H361" s="56">
        <v>7490</v>
      </c>
      <c r="I361" s="56">
        <v>1553</v>
      </c>
      <c r="J361" s="56">
        <v>1300</v>
      </c>
    </row>
    <row r="362" spans="1:10" x14ac:dyDescent="0.2">
      <c r="A362" s="136" t="s">
        <v>69</v>
      </c>
      <c r="B362" s="136" t="s">
        <v>33002</v>
      </c>
      <c r="C362" s="136">
        <v>3</v>
      </c>
      <c r="D362" s="56">
        <v>22</v>
      </c>
      <c r="E362" s="56">
        <v>7145</v>
      </c>
      <c r="F362" s="56">
        <v>1137</v>
      </c>
      <c r="G362" s="56">
        <v>1300</v>
      </c>
      <c r="H362" s="56">
        <v>7440</v>
      </c>
      <c r="I362" s="56">
        <v>1241</v>
      </c>
      <c r="J362" s="56">
        <v>1300</v>
      </c>
    </row>
    <row r="363" spans="1:10" x14ac:dyDescent="0.2">
      <c r="A363" s="136" t="s">
        <v>69</v>
      </c>
      <c r="B363" s="136" t="s">
        <v>33002</v>
      </c>
      <c r="C363" s="136">
        <v>3</v>
      </c>
      <c r="D363" s="56">
        <v>23</v>
      </c>
      <c r="E363" s="56">
        <v>7120</v>
      </c>
      <c r="F363" s="56">
        <v>851</v>
      </c>
      <c r="G363" s="56">
        <v>1300</v>
      </c>
      <c r="H363" s="56">
        <v>7395</v>
      </c>
      <c r="I363" s="56">
        <v>1189</v>
      </c>
      <c r="J363" s="56">
        <v>1300</v>
      </c>
    </row>
    <row r="364" spans="1:10" x14ac:dyDescent="0.2">
      <c r="A364" s="136" t="s">
        <v>69</v>
      </c>
      <c r="B364" s="136" t="s">
        <v>33002</v>
      </c>
      <c r="C364" s="136">
        <v>3</v>
      </c>
      <c r="D364" s="56">
        <v>24</v>
      </c>
      <c r="E364" s="56">
        <v>7070</v>
      </c>
      <c r="F364" s="56">
        <v>800</v>
      </c>
      <c r="G364" s="56">
        <v>1300</v>
      </c>
      <c r="H364" s="56">
        <v>7345</v>
      </c>
      <c r="I364" s="56">
        <v>1085</v>
      </c>
      <c r="J364" s="56">
        <v>1300</v>
      </c>
    </row>
    <row r="365" spans="1:10" x14ac:dyDescent="0.2">
      <c r="A365" s="136" t="s">
        <v>69</v>
      </c>
      <c r="B365" s="136" t="s">
        <v>33002</v>
      </c>
      <c r="C365" s="136">
        <v>3</v>
      </c>
      <c r="D365" s="56">
        <v>25</v>
      </c>
      <c r="E365" s="56">
        <v>7020</v>
      </c>
      <c r="F365" s="56">
        <v>721</v>
      </c>
      <c r="G365" s="56">
        <v>1300</v>
      </c>
      <c r="H365" s="56">
        <v>7295</v>
      </c>
      <c r="I365" s="56">
        <v>1071</v>
      </c>
      <c r="J365" s="56">
        <v>1300</v>
      </c>
    </row>
    <row r="366" spans="1:10" x14ac:dyDescent="0.2">
      <c r="A366" s="136" t="s">
        <v>69</v>
      </c>
      <c r="B366" s="136" t="s">
        <v>33003</v>
      </c>
      <c r="C366" s="136">
        <v>40</v>
      </c>
      <c r="D366" s="56">
        <v>1</v>
      </c>
      <c r="E366" s="56">
        <v>9352</v>
      </c>
      <c r="F366" s="56">
        <v>9495</v>
      </c>
      <c r="G366" s="56">
        <v>2524</v>
      </c>
      <c r="H366" s="56">
        <v>10202</v>
      </c>
      <c r="I366" s="56">
        <v>10385</v>
      </c>
      <c r="J366" s="56">
        <v>3029</v>
      </c>
    </row>
    <row r="367" spans="1:10" x14ac:dyDescent="0.2">
      <c r="A367" s="136" t="s">
        <v>69</v>
      </c>
      <c r="B367" s="136" t="s">
        <v>33003</v>
      </c>
      <c r="C367" s="136">
        <v>40</v>
      </c>
      <c r="D367" s="56">
        <v>2</v>
      </c>
      <c r="E367" s="56">
        <v>8253</v>
      </c>
      <c r="F367" s="56">
        <v>9705</v>
      </c>
      <c r="G367" s="56">
        <v>1810</v>
      </c>
      <c r="H367" s="56">
        <v>9096</v>
      </c>
      <c r="I367" s="56">
        <v>10258</v>
      </c>
      <c r="J367" s="56">
        <v>2126</v>
      </c>
    </row>
    <row r="368" spans="1:10" x14ac:dyDescent="0.2">
      <c r="A368" s="136" t="s">
        <v>69</v>
      </c>
      <c r="B368" s="136" t="s">
        <v>33003</v>
      </c>
      <c r="C368" s="136">
        <v>40</v>
      </c>
      <c r="D368" s="56">
        <v>3</v>
      </c>
      <c r="E368" s="56">
        <v>7862</v>
      </c>
      <c r="F368" s="56">
        <v>6973</v>
      </c>
      <c r="G368" s="56">
        <v>1792</v>
      </c>
      <c r="H368" s="56">
        <v>9068</v>
      </c>
      <c r="I368" s="56">
        <v>7453</v>
      </c>
      <c r="J368" s="56">
        <v>1980</v>
      </c>
    </row>
    <row r="369" spans="1:10" x14ac:dyDescent="0.2">
      <c r="A369" s="136" t="s">
        <v>69</v>
      </c>
      <c r="B369" s="136" t="s">
        <v>33003</v>
      </c>
      <c r="C369" s="136">
        <v>40</v>
      </c>
      <c r="D369" s="56">
        <v>4</v>
      </c>
      <c r="E369" s="56">
        <v>7496</v>
      </c>
      <c r="F369" s="56">
        <v>5583</v>
      </c>
      <c r="G369" s="56">
        <v>1687</v>
      </c>
      <c r="H369" s="56">
        <v>8318</v>
      </c>
      <c r="I369" s="56">
        <v>6149</v>
      </c>
      <c r="J369" s="56">
        <v>1815</v>
      </c>
    </row>
    <row r="370" spans="1:10" x14ac:dyDescent="0.2">
      <c r="A370" s="136" t="s">
        <v>69</v>
      </c>
      <c r="B370" s="136" t="s">
        <v>33003</v>
      </c>
      <c r="C370" s="136">
        <v>41</v>
      </c>
      <c r="D370" s="56">
        <v>1</v>
      </c>
      <c r="E370" s="56">
        <v>16908</v>
      </c>
      <c r="F370" s="56">
        <v>8000</v>
      </c>
      <c r="G370" s="56">
        <v>11260</v>
      </c>
      <c r="H370" s="56">
        <v>19022</v>
      </c>
      <c r="I370" s="56">
        <v>9471</v>
      </c>
      <c r="J370" s="56">
        <v>11450</v>
      </c>
    </row>
    <row r="371" spans="1:10" x14ac:dyDescent="0.2">
      <c r="A371" s="136" t="s">
        <v>69</v>
      </c>
      <c r="B371" s="136" t="s">
        <v>33003</v>
      </c>
      <c r="C371" s="136">
        <v>41</v>
      </c>
      <c r="D371" s="56">
        <v>2</v>
      </c>
      <c r="E371" s="56">
        <v>17451</v>
      </c>
      <c r="F371" s="56">
        <v>11131</v>
      </c>
      <c r="G371" s="56">
        <v>8836</v>
      </c>
      <c r="H371" s="56">
        <v>19392</v>
      </c>
      <c r="I371" s="56">
        <v>11815</v>
      </c>
      <c r="J371" s="56">
        <v>10123</v>
      </c>
    </row>
    <row r="372" spans="1:10" x14ac:dyDescent="0.2">
      <c r="A372" s="136" t="s">
        <v>69</v>
      </c>
      <c r="B372" s="136" t="s">
        <v>33003</v>
      </c>
      <c r="C372" s="136">
        <v>41</v>
      </c>
      <c r="D372" s="56">
        <v>3</v>
      </c>
      <c r="E372" s="56">
        <v>18469</v>
      </c>
      <c r="F372" s="56">
        <v>11257</v>
      </c>
      <c r="G372" s="56">
        <v>8104</v>
      </c>
      <c r="H372" s="56">
        <v>20400</v>
      </c>
      <c r="I372" s="56">
        <v>11680</v>
      </c>
      <c r="J372" s="56">
        <v>9736</v>
      </c>
    </row>
    <row r="373" spans="1:10" x14ac:dyDescent="0.2">
      <c r="A373" s="136" t="s">
        <v>69</v>
      </c>
      <c r="B373" s="136" t="s">
        <v>33003</v>
      </c>
      <c r="C373" s="136">
        <v>41</v>
      </c>
      <c r="D373" s="56">
        <v>4</v>
      </c>
      <c r="E373" s="56">
        <v>19398</v>
      </c>
      <c r="F373" s="56">
        <v>9738</v>
      </c>
      <c r="G373" s="56">
        <v>10668</v>
      </c>
      <c r="H373" s="56">
        <v>21419</v>
      </c>
      <c r="I373" s="56">
        <v>10390</v>
      </c>
      <c r="J373" s="56">
        <v>12149</v>
      </c>
    </row>
    <row r="374" spans="1:10" x14ac:dyDescent="0.2">
      <c r="A374" s="136" t="s">
        <v>69</v>
      </c>
      <c r="B374" s="136" t="s">
        <v>33003</v>
      </c>
      <c r="C374" s="136">
        <v>41</v>
      </c>
      <c r="D374" s="56">
        <v>6</v>
      </c>
      <c r="E374" s="56">
        <v>19702</v>
      </c>
      <c r="F374" s="56">
        <v>11328</v>
      </c>
      <c r="G374" s="56">
        <v>9394</v>
      </c>
      <c r="H374" s="56">
        <v>21813</v>
      </c>
      <c r="I374" s="56">
        <v>12526</v>
      </c>
      <c r="J374" s="56">
        <v>10326</v>
      </c>
    </row>
    <row r="375" spans="1:10" x14ac:dyDescent="0.2">
      <c r="A375" s="136" t="s">
        <v>69</v>
      </c>
      <c r="B375" s="136" t="s">
        <v>33003</v>
      </c>
      <c r="C375" s="136">
        <v>41</v>
      </c>
      <c r="D375" s="56">
        <v>7</v>
      </c>
      <c r="E375" s="56">
        <v>21490</v>
      </c>
      <c r="F375" s="56">
        <v>11539</v>
      </c>
      <c r="G375" s="56">
        <v>11085</v>
      </c>
      <c r="H375" s="56">
        <v>23742</v>
      </c>
      <c r="I375" s="56">
        <v>12666</v>
      </c>
      <c r="J375" s="56">
        <v>12335</v>
      </c>
    </row>
    <row r="376" spans="1:10" x14ac:dyDescent="0.2">
      <c r="A376" s="136" t="s">
        <v>69</v>
      </c>
      <c r="B376" s="136" t="s">
        <v>33003</v>
      </c>
      <c r="C376" s="136">
        <v>41</v>
      </c>
      <c r="D376" s="56">
        <v>8</v>
      </c>
      <c r="E376" s="56">
        <v>24635</v>
      </c>
      <c r="F376" s="56">
        <v>14961</v>
      </c>
      <c r="G376" s="56">
        <v>15243</v>
      </c>
      <c r="H376" s="56">
        <v>26922</v>
      </c>
      <c r="I376" s="56">
        <v>16351</v>
      </c>
      <c r="J376" s="56">
        <v>16662</v>
      </c>
    </row>
    <row r="377" spans="1:10" x14ac:dyDescent="0.2">
      <c r="A377" s="136" t="s">
        <v>69</v>
      </c>
      <c r="B377" s="136" t="s">
        <v>33003</v>
      </c>
      <c r="C377" s="136">
        <v>41</v>
      </c>
      <c r="D377" s="56">
        <v>9</v>
      </c>
      <c r="E377" s="56">
        <v>24635</v>
      </c>
      <c r="F377" s="56">
        <v>14961</v>
      </c>
      <c r="G377" s="56">
        <v>15243</v>
      </c>
      <c r="H377" s="56">
        <v>26922</v>
      </c>
      <c r="I377" s="56">
        <v>16351</v>
      </c>
      <c r="J377" s="56">
        <v>16662</v>
      </c>
    </row>
    <row r="378" spans="1:10" x14ac:dyDescent="0.2">
      <c r="A378" s="136" t="s">
        <v>69</v>
      </c>
      <c r="B378" s="136" t="s">
        <v>33003</v>
      </c>
      <c r="C378" s="136">
        <v>41</v>
      </c>
      <c r="D378" s="56">
        <v>10</v>
      </c>
      <c r="E378" s="56">
        <v>27456</v>
      </c>
      <c r="F378" s="56">
        <v>15409</v>
      </c>
      <c r="G378" s="56">
        <v>14054</v>
      </c>
      <c r="H378" s="56">
        <v>30208</v>
      </c>
      <c r="I378" s="56">
        <v>18872</v>
      </c>
      <c r="J378" s="56">
        <v>13869</v>
      </c>
    </row>
    <row r="379" spans="1:10" x14ac:dyDescent="0.2">
      <c r="A379" s="136" t="s">
        <v>69</v>
      </c>
      <c r="B379" s="136" t="s">
        <v>33003</v>
      </c>
      <c r="C379" s="136">
        <v>41</v>
      </c>
      <c r="D379" s="56">
        <v>11</v>
      </c>
      <c r="E379" s="56">
        <v>16908</v>
      </c>
      <c r="F379" s="56">
        <v>8000</v>
      </c>
      <c r="G379" s="56">
        <v>11260</v>
      </c>
      <c r="H379" s="56">
        <v>19022</v>
      </c>
      <c r="I379" s="56">
        <v>9471</v>
      </c>
      <c r="J379" s="56">
        <v>11450</v>
      </c>
    </row>
    <row r="380" spans="1:10" x14ac:dyDescent="0.2">
      <c r="A380" s="136" t="s">
        <v>69</v>
      </c>
      <c r="B380" s="136" t="s">
        <v>33003</v>
      </c>
      <c r="C380" s="136">
        <v>41</v>
      </c>
      <c r="D380" s="56">
        <v>12</v>
      </c>
      <c r="E380" s="56">
        <v>21490</v>
      </c>
      <c r="F380" s="56">
        <v>11539</v>
      </c>
      <c r="G380" s="56">
        <v>11085</v>
      </c>
      <c r="H380" s="56">
        <v>23742</v>
      </c>
      <c r="I380" s="56">
        <v>12666</v>
      </c>
      <c r="J380" s="56">
        <v>12335</v>
      </c>
    </row>
    <row r="381" spans="1:10" x14ac:dyDescent="0.2">
      <c r="A381" s="136" t="s">
        <v>69</v>
      </c>
      <c r="B381" s="136" t="s">
        <v>33003</v>
      </c>
      <c r="C381" s="136">
        <v>41</v>
      </c>
      <c r="D381" s="56">
        <v>13</v>
      </c>
      <c r="E381" s="56">
        <v>19702</v>
      </c>
      <c r="F381" s="56">
        <v>11328</v>
      </c>
      <c r="G381" s="56">
        <v>9394</v>
      </c>
      <c r="H381" s="56">
        <v>21813</v>
      </c>
      <c r="I381" s="56">
        <v>12526</v>
      </c>
      <c r="J381" s="56">
        <v>10326</v>
      </c>
    </row>
    <row r="382" spans="1:10" x14ac:dyDescent="0.2">
      <c r="A382" s="136" t="s">
        <v>69</v>
      </c>
      <c r="B382" s="136" t="s">
        <v>33003</v>
      </c>
      <c r="C382" s="136">
        <v>41</v>
      </c>
      <c r="D382" s="56">
        <v>14</v>
      </c>
      <c r="E382" s="56">
        <v>18469</v>
      </c>
      <c r="F382" s="56">
        <v>11257</v>
      </c>
      <c r="G382" s="56">
        <v>8104</v>
      </c>
      <c r="H382" s="56">
        <v>20400</v>
      </c>
      <c r="I382" s="56">
        <v>11680</v>
      </c>
      <c r="J382" s="56">
        <v>9736</v>
      </c>
    </row>
    <row r="383" spans="1:10" x14ac:dyDescent="0.2">
      <c r="A383" s="136" t="s">
        <v>69</v>
      </c>
      <c r="B383" s="136" t="s">
        <v>33003</v>
      </c>
      <c r="C383" s="136">
        <v>41</v>
      </c>
      <c r="D383" s="56">
        <v>15</v>
      </c>
      <c r="E383" s="56">
        <v>14038</v>
      </c>
      <c r="F383" s="56">
        <v>10325</v>
      </c>
      <c r="G383" s="56">
        <v>4625</v>
      </c>
      <c r="H383" s="56">
        <v>15529</v>
      </c>
      <c r="I383" s="56">
        <v>11400</v>
      </c>
      <c r="J383" s="56">
        <v>5000</v>
      </c>
    </row>
    <row r="384" spans="1:10" x14ac:dyDescent="0.2">
      <c r="A384" s="136" t="s">
        <v>69</v>
      </c>
      <c r="B384" s="136" t="s">
        <v>33003</v>
      </c>
      <c r="C384" s="136">
        <v>41</v>
      </c>
      <c r="D384" s="56">
        <v>16</v>
      </c>
      <c r="E384" s="56">
        <v>13614</v>
      </c>
      <c r="F384" s="56">
        <v>9247</v>
      </c>
      <c r="G384" s="56">
        <v>5280</v>
      </c>
      <c r="H384" s="56">
        <v>15102</v>
      </c>
      <c r="I384" s="56">
        <v>10221</v>
      </c>
      <c r="J384" s="56">
        <v>5746</v>
      </c>
    </row>
    <row r="385" spans="1:10" x14ac:dyDescent="0.2">
      <c r="A385" s="136" t="s">
        <v>69</v>
      </c>
      <c r="B385" s="136" t="s">
        <v>33003</v>
      </c>
      <c r="C385" s="136">
        <v>41</v>
      </c>
      <c r="D385" s="56">
        <v>17</v>
      </c>
      <c r="E385" s="56">
        <v>14531</v>
      </c>
      <c r="F385" s="56">
        <v>10783</v>
      </c>
      <c r="G385" s="56">
        <v>4499</v>
      </c>
      <c r="H385" s="56">
        <v>16151</v>
      </c>
      <c r="I385" s="56">
        <v>11913</v>
      </c>
      <c r="J385" s="56">
        <v>4636</v>
      </c>
    </row>
    <row r="386" spans="1:10" x14ac:dyDescent="0.2">
      <c r="A386" s="136" t="s">
        <v>69</v>
      </c>
      <c r="B386" s="136" t="s">
        <v>33003</v>
      </c>
      <c r="C386" s="136">
        <v>41</v>
      </c>
      <c r="D386" s="56">
        <v>18</v>
      </c>
      <c r="E386" s="56">
        <v>14592</v>
      </c>
      <c r="F386" s="56">
        <v>11096</v>
      </c>
      <c r="G386" s="56">
        <v>4991</v>
      </c>
      <c r="H386" s="56">
        <v>15986</v>
      </c>
      <c r="I386" s="56">
        <v>11901</v>
      </c>
      <c r="J386" s="56">
        <v>5992</v>
      </c>
    </row>
    <row r="387" spans="1:10" x14ac:dyDescent="0.2">
      <c r="A387" s="136" t="s">
        <v>69</v>
      </c>
      <c r="B387" s="136" t="s">
        <v>33003</v>
      </c>
      <c r="C387" s="136">
        <v>41</v>
      </c>
      <c r="D387" s="56">
        <v>22</v>
      </c>
      <c r="E387" s="56">
        <v>13337</v>
      </c>
      <c r="F387" s="56">
        <v>6920</v>
      </c>
      <c r="G387" s="56">
        <v>5410</v>
      </c>
      <c r="H387" s="56">
        <v>14855</v>
      </c>
      <c r="I387" s="56">
        <v>7452</v>
      </c>
      <c r="J387" s="56">
        <v>6071</v>
      </c>
    </row>
    <row r="388" spans="1:10" x14ac:dyDescent="0.2">
      <c r="A388" s="136" t="s">
        <v>69</v>
      </c>
      <c r="B388" s="136" t="s">
        <v>33003</v>
      </c>
      <c r="C388" s="136">
        <v>41</v>
      </c>
      <c r="D388" s="56">
        <v>23</v>
      </c>
      <c r="E388" s="56">
        <v>13614</v>
      </c>
      <c r="F388" s="56">
        <v>7177</v>
      </c>
      <c r="G388" s="56">
        <v>7347</v>
      </c>
      <c r="H388" s="56">
        <v>15102</v>
      </c>
      <c r="I388" s="56">
        <v>7925</v>
      </c>
      <c r="J388" s="56">
        <v>8039</v>
      </c>
    </row>
    <row r="389" spans="1:10" x14ac:dyDescent="0.2">
      <c r="A389" s="136" t="s">
        <v>69</v>
      </c>
      <c r="B389" s="136" t="s">
        <v>33003</v>
      </c>
      <c r="C389" s="136">
        <v>41</v>
      </c>
      <c r="D389" s="56">
        <v>24</v>
      </c>
      <c r="E389" s="56">
        <v>14661</v>
      </c>
      <c r="F389" s="56">
        <v>8190</v>
      </c>
      <c r="G389" s="56">
        <v>7547</v>
      </c>
      <c r="H389" s="56">
        <v>16002</v>
      </c>
      <c r="I389" s="56">
        <v>9298</v>
      </c>
      <c r="J389" s="56">
        <v>7986</v>
      </c>
    </row>
    <row r="390" spans="1:10" x14ac:dyDescent="0.2">
      <c r="A390" s="136" t="s">
        <v>69</v>
      </c>
      <c r="B390" s="136" t="s">
        <v>33003</v>
      </c>
      <c r="C390" s="136">
        <v>41</v>
      </c>
      <c r="D390" s="56">
        <v>25</v>
      </c>
      <c r="E390" s="56">
        <v>15213</v>
      </c>
      <c r="F390" s="56">
        <v>8498</v>
      </c>
      <c r="G390" s="56">
        <v>7832</v>
      </c>
      <c r="H390" s="56">
        <v>16657</v>
      </c>
      <c r="I390" s="56">
        <v>9844</v>
      </c>
      <c r="J390" s="56">
        <v>8256</v>
      </c>
    </row>
    <row r="391" spans="1:10" x14ac:dyDescent="0.2">
      <c r="A391" s="136" t="s">
        <v>69</v>
      </c>
      <c r="B391" s="136" t="s">
        <v>33003</v>
      </c>
      <c r="C391" s="136">
        <v>41</v>
      </c>
      <c r="D391" s="56">
        <v>26</v>
      </c>
      <c r="E391" s="56">
        <v>15823</v>
      </c>
      <c r="F391" s="56">
        <v>8839</v>
      </c>
      <c r="G391" s="56">
        <v>8142</v>
      </c>
      <c r="H391" s="56">
        <v>17210</v>
      </c>
      <c r="I391" s="56">
        <v>9839</v>
      </c>
      <c r="J391" s="56">
        <v>8842</v>
      </c>
    </row>
    <row r="392" spans="1:10" x14ac:dyDescent="0.2">
      <c r="A392" s="136" t="s">
        <v>69</v>
      </c>
      <c r="B392" s="136" t="s">
        <v>33003</v>
      </c>
      <c r="C392" s="136">
        <v>41</v>
      </c>
      <c r="D392" s="56">
        <v>27</v>
      </c>
      <c r="E392" s="56">
        <v>16456</v>
      </c>
      <c r="F392" s="56">
        <v>9194</v>
      </c>
      <c r="G392" s="56">
        <v>8471</v>
      </c>
      <c r="H392" s="56">
        <v>17955</v>
      </c>
      <c r="I392" s="56">
        <v>10750</v>
      </c>
      <c r="J392" s="56">
        <v>8405</v>
      </c>
    </row>
    <row r="393" spans="1:10" x14ac:dyDescent="0.2">
      <c r="A393" s="136" t="s">
        <v>69</v>
      </c>
      <c r="B393" s="136" t="s">
        <v>33003</v>
      </c>
      <c r="C393" s="136">
        <v>41</v>
      </c>
      <c r="D393" s="56">
        <v>28</v>
      </c>
      <c r="E393" s="56">
        <v>17114</v>
      </c>
      <c r="F393" s="56">
        <v>7901</v>
      </c>
      <c r="G393" s="56">
        <v>10498</v>
      </c>
      <c r="H393" s="56">
        <v>18717</v>
      </c>
      <c r="I393" s="56">
        <v>9179</v>
      </c>
      <c r="J393" s="56">
        <v>10675</v>
      </c>
    </row>
    <row r="394" spans="1:10" x14ac:dyDescent="0.2">
      <c r="A394" s="136" t="s">
        <v>69</v>
      </c>
      <c r="B394" s="136" t="s">
        <v>33003</v>
      </c>
      <c r="C394" s="136">
        <v>41</v>
      </c>
      <c r="D394" s="56">
        <v>30</v>
      </c>
      <c r="E394" s="56">
        <v>8600</v>
      </c>
      <c r="F394" s="56">
        <v>3728</v>
      </c>
      <c r="G394" s="56">
        <v>2081</v>
      </c>
      <c r="H394" s="56">
        <v>9500</v>
      </c>
      <c r="I394" s="56">
        <v>4122</v>
      </c>
      <c r="J394" s="56">
        <v>2281</v>
      </c>
    </row>
    <row r="395" spans="1:10" x14ac:dyDescent="0.2">
      <c r="A395" s="136" t="s">
        <v>69</v>
      </c>
      <c r="B395" s="136" t="s">
        <v>33003</v>
      </c>
      <c r="C395" s="136">
        <v>41</v>
      </c>
      <c r="D395" s="56">
        <v>31</v>
      </c>
      <c r="E395" s="56">
        <v>12855</v>
      </c>
      <c r="F395" s="56">
        <v>7556</v>
      </c>
      <c r="G395" s="56">
        <v>4763</v>
      </c>
      <c r="H395" s="56">
        <v>14289</v>
      </c>
      <c r="I395" s="56">
        <v>8196</v>
      </c>
      <c r="J395" s="56">
        <v>5407</v>
      </c>
    </row>
    <row r="396" spans="1:10" x14ac:dyDescent="0.2">
      <c r="A396" s="136" t="s">
        <v>69</v>
      </c>
      <c r="B396" s="136" t="s">
        <v>33003</v>
      </c>
      <c r="C396" s="136">
        <v>41</v>
      </c>
      <c r="D396" s="56">
        <v>32</v>
      </c>
      <c r="E396" s="56">
        <v>8600</v>
      </c>
      <c r="F396" s="56">
        <v>3728</v>
      </c>
      <c r="G396" s="56">
        <v>2081</v>
      </c>
      <c r="H396" s="56">
        <v>9500</v>
      </c>
      <c r="I396" s="56">
        <v>4122</v>
      </c>
      <c r="J396" s="56">
        <v>2281</v>
      </c>
    </row>
    <row r="397" spans="1:10" x14ac:dyDescent="0.2">
      <c r="A397" s="136" t="s">
        <v>69</v>
      </c>
      <c r="B397" s="136" t="s">
        <v>33003</v>
      </c>
      <c r="C397" s="136">
        <v>41</v>
      </c>
      <c r="D397" s="56">
        <v>36</v>
      </c>
      <c r="E397" s="56">
        <v>11266</v>
      </c>
      <c r="F397" s="56">
        <v>4693</v>
      </c>
      <c r="G397" s="56">
        <v>1920</v>
      </c>
      <c r="H397" s="56">
        <v>12471</v>
      </c>
      <c r="I397" s="56">
        <v>5188</v>
      </c>
      <c r="J397" s="56">
        <v>2262</v>
      </c>
    </row>
    <row r="398" spans="1:10" x14ac:dyDescent="0.2">
      <c r="A398" s="136" t="s">
        <v>69</v>
      </c>
      <c r="B398" s="136" t="s">
        <v>33003</v>
      </c>
      <c r="C398" s="136">
        <v>41</v>
      </c>
      <c r="D398" s="56">
        <v>37</v>
      </c>
      <c r="E398" s="56">
        <v>11484</v>
      </c>
      <c r="F398" s="56">
        <v>4785</v>
      </c>
      <c r="G398" s="56">
        <v>1955</v>
      </c>
      <c r="H398" s="56">
        <v>12744</v>
      </c>
      <c r="I398" s="56">
        <v>5308</v>
      </c>
      <c r="J398" s="56">
        <v>2169</v>
      </c>
    </row>
    <row r="399" spans="1:10" x14ac:dyDescent="0.2">
      <c r="A399" s="136" t="s">
        <v>69</v>
      </c>
      <c r="B399" s="136" t="s">
        <v>33003</v>
      </c>
      <c r="C399" s="136">
        <v>41</v>
      </c>
      <c r="D399" s="56">
        <v>38</v>
      </c>
      <c r="E399" s="56">
        <v>8515</v>
      </c>
      <c r="F399" s="56">
        <v>3820</v>
      </c>
      <c r="G399" s="56">
        <v>1932</v>
      </c>
      <c r="H399" s="56">
        <v>9392</v>
      </c>
      <c r="I399" s="56">
        <v>4274</v>
      </c>
      <c r="J399" s="56">
        <v>2048</v>
      </c>
    </row>
    <row r="400" spans="1:10" x14ac:dyDescent="0.2">
      <c r="A400" s="136" t="s">
        <v>69</v>
      </c>
      <c r="B400" s="136" t="s">
        <v>33003</v>
      </c>
      <c r="C400" s="136">
        <v>41</v>
      </c>
      <c r="D400" s="56">
        <v>39</v>
      </c>
      <c r="E400" s="56">
        <v>17451</v>
      </c>
      <c r="F400" s="56">
        <v>14077</v>
      </c>
      <c r="G400" s="56">
        <v>5890</v>
      </c>
      <c r="H400" s="56">
        <v>19392</v>
      </c>
      <c r="I400" s="56">
        <v>16159</v>
      </c>
      <c r="J400" s="56">
        <v>5697</v>
      </c>
    </row>
    <row r="401" spans="1:10" x14ac:dyDescent="0.2">
      <c r="A401" s="136" t="s">
        <v>69</v>
      </c>
      <c r="B401" s="136" t="s">
        <v>33003</v>
      </c>
      <c r="C401" s="136">
        <v>41</v>
      </c>
      <c r="D401" s="56">
        <v>40</v>
      </c>
      <c r="E401" s="56">
        <v>15797</v>
      </c>
      <c r="F401" s="56">
        <v>10505</v>
      </c>
      <c r="G401" s="56">
        <v>6126</v>
      </c>
      <c r="H401" s="56">
        <v>17522</v>
      </c>
      <c r="I401" s="56">
        <v>12037</v>
      </c>
      <c r="J401" s="56">
        <v>6258</v>
      </c>
    </row>
    <row r="402" spans="1:10" x14ac:dyDescent="0.2">
      <c r="A402" s="136" t="s">
        <v>69</v>
      </c>
      <c r="B402" s="136" t="s">
        <v>33003</v>
      </c>
      <c r="C402" s="136">
        <v>41</v>
      </c>
      <c r="D402" s="56">
        <v>41</v>
      </c>
      <c r="E402" s="56">
        <v>16332</v>
      </c>
      <c r="F402" s="56">
        <v>7355</v>
      </c>
      <c r="G402" s="56">
        <v>10945</v>
      </c>
      <c r="H402" s="56">
        <v>18059</v>
      </c>
      <c r="I402" s="56">
        <v>8627</v>
      </c>
      <c r="J402" s="56">
        <v>11492</v>
      </c>
    </row>
    <row r="403" spans="1:10" x14ac:dyDescent="0.2">
      <c r="A403" s="136" t="s">
        <v>69</v>
      </c>
      <c r="B403" s="136" t="s">
        <v>33003</v>
      </c>
      <c r="C403" s="136">
        <v>41</v>
      </c>
      <c r="D403" s="56">
        <v>42</v>
      </c>
      <c r="E403" s="56">
        <v>19091</v>
      </c>
      <c r="F403" s="56">
        <v>7918</v>
      </c>
      <c r="G403" s="56">
        <v>9144</v>
      </c>
      <c r="H403" s="56">
        <v>19442</v>
      </c>
      <c r="I403" s="56">
        <v>10041</v>
      </c>
      <c r="J403" s="56">
        <v>10435</v>
      </c>
    </row>
    <row r="404" spans="1:10" x14ac:dyDescent="0.2">
      <c r="A404" s="136" t="s">
        <v>69</v>
      </c>
      <c r="B404" s="136" t="s">
        <v>33003</v>
      </c>
      <c r="C404" s="136">
        <v>41</v>
      </c>
      <c r="D404" s="56">
        <v>43</v>
      </c>
      <c r="E404" s="56">
        <v>20691</v>
      </c>
      <c r="F404" s="56">
        <v>9090</v>
      </c>
      <c r="G404" s="56">
        <v>10001</v>
      </c>
      <c r="H404" s="56">
        <v>22488</v>
      </c>
      <c r="I404" s="56">
        <v>10371</v>
      </c>
      <c r="J404" s="56">
        <v>11075</v>
      </c>
    </row>
    <row r="405" spans="1:10" x14ac:dyDescent="0.2">
      <c r="A405" s="136" t="s">
        <v>69</v>
      </c>
      <c r="B405" s="136" t="s">
        <v>33003</v>
      </c>
      <c r="C405" s="136">
        <v>41</v>
      </c>
      <c r="D405" s="56">
        <v>44</v>
      </c>
      <c r="E405" s="56">
        <v>13614</v>
      </c>
      <c r="F405" s="56">
        <v>7177</v>
      </c>
      <c r="G405" s="56">
        <v>7347</v>
      </c>
      <c r="H405" s="56">
        <v>15102</v>
      </c>
      <c r="I405" s="56">
        <v>7925</v>
      </c>
      <c r="J405" s="56">
        <v>8039</v>
      </c>
    </row>
    <row r="406" spans="1:10" x14ac:dyDescent="0.2">
      <c r="A406" s="136" t="s">
        <v>69</v>
      </c>
      <c r="B406" s="136" t="s">
        <v>33003</v>
      </c>
      <c r="C406" s="136">
        <v>41</v>
      </c>
      <c r="D406" s="56">
        <v>45</v>
      </c>
      <c r="E406" s="56">
        <v>14637</v>
      </c>
      <c r="F406" s="56">
        <v>8194</v>
      </c>
      <c r="G406" s="56">
        <v>8008</v>
      </c>
      <c r="H406" s="56">
        <v>16053</v>
      </c>
      <c r="I406" s="56">
        <v>9165</v>
      </c>
      <c r="J406" s="56">
        <v>8834</v>
      </c>
    </row>
    <row r="407" spans="1:10" x14ac:dyDescent="0.2">
      <c r="A407" s="136" t="s">
        <v>69</v>
      </c>
      <c r="B407" s="136" t="s">
        <v>33003</v>
      </c>
      <c r="C407" s="136">
        <v>41</v>
      </c>
      <c r="D407" s="56">
        <v>46</v>
      </c>
      <c r="E407" s="56">
        <v>15881</v>
      </c>
      <c r="F407" s="56">
        <v>8261</v>
      </c>
      <c r="G407" s="56">
        <v>9959</v>
      </c>
      <c r="H407" s="56">
        <v>17615</v>
      </c>
      <c r="I407" s="56">
        <v>9546</v>
      </c>
      <c r="J407" s="56">
        <v>10488</v>
      </c>
    </row>
    <row r="408" spans="1:10" x14ac:dyDescent="0.2">
      <c r="A408" s="136" t="s">
        <v>69</v>
      </c>
      <c r="B408" s="136" t="s">
        <v>33003</v>
      </c>
      <c r="C408" s="136">
        <v>41</v>
      </c>
      <c r="D408" s="56">
        <v>47</v>
      </c>
      <c r="E408" s="56">
        <v>7787</v>
      </c>
      <c r="F408" s="56">
        <v>3394</v>
      </c>
      <c r="G408" s="56">
        <v>1447</v>
      </c>
      <c r="H408" s="56">
        <v>8593</v>
      </c>
      <c r="I408" s="56">
        <v>3720</v>
      </c>
      <c r="J408" s="56">
        <v>1586</v>
      </c>
    </row>
    <row r="409" spans="1:10" x14ac:dyDescent="0.2">
      <c r="A409" s="136" t="s">
        <v>69</v>
      </c>
      <c r="B409" s="136" t="s">
        <v>33003</v>
      </c>
      <c r="C409" s="136">
        <v>41</v>
      </c>
      <c r="D409" s="56">
        <v>48</v>
      </c>
      <c r="E409" s="56">
        <v>7999</v>
      </c>
      <c r="F409" s="56">
        <v>3476</v>
      </c>
      <c r="G409" s="56">
        <v>1525</v>
      </c>
      <c r="H409" s="56">
        <v>8844</v>
      </c>
      <c r="I409" s="56">
        <v>3790</v>
      </c>
      <c r="J409" s="56">
        <v>1677</v>
      </c>
    </row>
    <row r="410" spans="1:10" x14ac:dyDescent="0.2">
      <c r="A410" s="136" t="s">
        <v>69</v>
      </c>
      <c r="B410" s="136" t="s">
        <v>33003</v>
      </c>
      <c r="C410" s="136">
        <v>41</v>
      </c>
      <c r="D410" s="56">
        <v>49</v>
      </c>
      <c r="E410" s="56">
        <v>8460</v>
      </c>
      <c r="F410" s="56">
        <v>3690</v>
      </c>
      <c r="G410" s="56">
        <v>1631</v>
      </c>
      <c r="H410" s="56">
        <v>9318</v>
      </c>
      <c r="I410" s="56">
        <v>4073</v>
      </c>
      <c r="J410" s="56">
        <v>1740</v>
      </c>
    </row>
    <row r="411" spans="1:10" x14ac:dyDescent="0.2">
      <c r="A411" s="136" t="s">
        <v>69</v>
      </c>
      <c r="B411" s="136" t="s">
        <v>33003</v>
      </c>
      <c r="C411" s="136">
        <v>41</v>
      </c>
      <c r="D411" s="56">
        <v>50</v>
      </c>
      <c r="E411" s="56">
        <v>10458</v>
      </c>
      <c r="F411" s="56">
        <v>5132</v>
      </c>
      <c r="G411" s="56">
        <v>2061</v>
      </c>
      <c r="H411" s="56">
        <v>11365</v>
      </c>
      <c r="I411" s="56">
        <v>6192</v>
      </c>
      <c r="J411" s="56">
        <v>2282</v>
      </c>
    </row>
    <row r="412" spans="1:10" x14ac:dyDescent="0.2">
      <c r="A412" s="136" t="s">
        <v>69</v>
      </c>
      <c r="B412" s="136" t="s">
        <v>33003</v>
      </c>
      <c r="C412" s="136">
        <v>41</v>
      </c>
      <c r="D412" s="56">
        <v>52</v>
      </c>
      <c r="E412" s="56">
        <v>13962</v>
      </c>
      <c r="F412" s="56">
        <v>7799</v>
      </c>
      <c r="G412" s="56">
        <v>7187</v>
      </c>
      <c r="H412" s="56">
        <v>15267</v>
      </c>
      <c r="I412" s="56">
        <v>9059</v>
      </c>
      <c r="J412" s="56">
        <v>7309</v>
      </c>
    </row>
    <row r="413" spans="1:10" x14ac:dyDescent="0.2">
      <c r="A413" s="136" t="s">
        <v>69</v>
      </c>
      <c r="B413" s="136" t="s">
        <v>33003</v>
      </c>
      <c r="C413" s="136">
        <v>41</v>
      </c>
      <c r="D413" s="56">
        <v>54</v>
      </c>
      <c r="E413" s="56">
        <v>11974</v>
      </c>
      <c r="F413" s="56">
        <v>6502</v>
      </c>
      <c r="G413" s="56">
        <v>2416</v>
      </c>
      <c r="H413" s="56">
        <v>13235</v>
      </c>
      <c r="I413" s="56">
        <v>7103</v>
      </c>
      <c r="J413" s="56">
        <v>2854</v>
      </c>
    </row>
    <row r="414" spans="1:10" x14ac:dyDescent="0.2">
      <c r="A414" s="136" t="s">
        <v>69</v>
      </c>
      <c r="B414" s="136" t="s">
        <v>33003</v>
      </c>
      <c r="C414" s="136">
        <v>41</v>
      </c>
      <c r="D414" s="56">
        <v>55</v>
      </c>
      <c r="E414" s="56">
        <v>7070</v>
      </c>
      <c r="F414" s="56">
        <v>2788</v>
      </c>
      <c r="G414" s="56">
        <v>1300</v>
      </c>
      <c r="H414" s="56">
        <v>7691</v>
      </c>
      <c r="I414" s="56">
        <v>3231</v>
      </c>
      <c r="J414" s="56">
        <v>1300</v>
      </c>
    </row>
    <row r="415" spans="1:10" x14ac:dyDescent="0.2">
      <c r="A415" s="136" t="s">
        <v>69</v>
      </c>
      <c r="B415" s="136" t="s">
        <v>33003</v>
      </c>
      <c r="C415" s="136">
        <v>41</v>
      </c>
      <c r="D415" s="56">
        <v>56</v>
      </c>
      <c r="E415" s="56">
        <v>8515</v>
      </c>
      <c r="F415" s="56">
        <v>4181</v>
      </c>
      <c r="G415" s="56">
        <v>1571</v>
      </c>
      <c r="H415" s="56">
        <v>9392</v>
      </c>
      <c r="I415" s="56">
        <v>4676</v>
      </c>
      <c r="J415" s="56">
        <v>1646</v>
      </c>
    </row>
    <row r="416" spans="1:10" x14ac:dyDescent="0.2">
      <c r="A416" s="136" t="s">
        <v>69</v>
      </c>
      <c r="B416" s="136" t="s">
        <v>33003</v>
      </c>
      <c r="C416" s="136">
        <v>41</v>
      </c>
      <c r="D416" s="56">
        <v>57</v>
      </c>
      <c r="E416" s="56">
        <v>8594</v>
      </c>
      <c r="F416" s="56">
        <v>5605</v>
      </c>
      <c r="G416" s="56">
        <v>1646</v>
      </c>
      <c r="H416" s="56">
        <v>9498</v>
      </c>
      <c r="I416" s="56">
        <v>6839</v>
      </c>
      <c r="J416" s="56">
        <v>2054</v>
      </c>
    </row>
    <row r="417" spans="1:10" x14ac:dyDescent="0.2">
      <c r="A417" s="136" t="s">
        <v>69</v>
      </c>
      <c r="B417" s="136" t="s">
        <v>33003</v>
      </c>
      <c r="C417" s="136">
        <v>41</v>
      </c>
      <c r="D417" s="56">
        <v>58</v>
      </c>
      <c r="E417" s="56">
        <v>10458</v>
      </c>
      <c r="F417" s="56">
        <v>5132</v>
      </c>
      <c r="G417" s="56">
        <v>2061</v>
      </c>
      <c r="H417" s="56">
        <v>11365</v>
      </c>
      <c r="I417" s="56">
        <v>6192</v>
      </c>
      <c r="J417" s="56">
        <v>2282</v>
      </c>
    </row>
    <row r="418" spans="1:10" x14ac:dyDescent="0.2">
      <c r="A418" s="136" t="s">
        <v>69</v>
      </c>
      <c r="B418" s="136" t="s">
        <v>33003</v>
      </c>
      <c r="C418" s="136">
        <v>41</v>
      </c>
      <c r="D418" s="56">
        <v>59</v>
      </c>
      <c r="E418" s="56">
        <v>11588</v>
      </c>
      <c r="F418" s="56">
        <v>5264</v>
      </c>
      <c r="G418" s="56">
        <v>3711</v>
      </c>
      <c r="H418" s="56">
        <v>12848</v>
      </c>
      <c r="I418" s="56">
        <v>5934</v>
      </c>
      <c r="J418" s="56">
        <v>3929</v>
      </c>
    </row>
    <row r="419" spans="1:10" x14ac:dyDescent="0.2">
      <c r="A419" s="136" t="s">
        <v>69</v>
      </c>
      <c r="B419" s="136" t="s">
        <v>33003</v>
      </c>
      <c r="C419" s="136">
        <v>41</v>
      </c>
      <c r="D419" s="56">
        <v>60</v>
      </c>
      <c r="E419" s="56">
        <v>11974</v>
      </c>
      <c r="F419" s="56">
        <v>6502</v>
      </c>
      <c r="G419" s="56">
        <v>2416</v>
      </c>
      <c r="H419" s="56">
        <v>13235</v>
      </c>
      <c r="I419" s="56">
        <v>7105</v>
      </c>
      <c r="J419" s="56">
        <v>2854</v>
      </c>
    </row>
    <row r="420" spans="1:10" x14ac:dyDescent="0.2">
      <c r="A420" s="136" t="s">
        <v>69</v>
      </c>
      <c r="B420" s="136" t="s">
        <v>33003</v>
      </c>
      <c r="C420" s="136">
        <v>41</v>
      </c>
      <c r="D420" s="56">
        <v>61</v>
      </c>
      <c r="E420" s="56">
        <v>13343</v>
      </c>
      <c r="F420" s="56">
        <v>11144</v>
      </c>
      <c r="G420" s="56">
        <v>3184</v>
      </c>
      <c r="H420" s="56">
        <v>14755</v>
      </c>
      <c r="I420" s="56">
        <v>12313</v>
      </c>
      <c r="J420" s="56">
        <v>3601</v>
      </c>
    </row>
    <row r="421" spans="1:10" x14ac:dyDescent="0.2">
      <c r="A421" s="136" t="s">
        <v>69</v>
      </c>
      <c r="B421" s="136" t="s">
        <v>33003</v>
      </c>
      <c r="C421" s="136">
        <v>41</v>
      </c>
      <c r="D421" s="56">
        <v>62</v>
      </c>
      <c r="E421" s="56">
        <v>13542</v>
      </c>
      <c r="F421" s="56">
        <v>11668</v>
      </c>
      <c r="G421" s="56">
        <v>2684</v>
      </c>
      <c r="H421" s="56">
        <v>15021</v>
      </c>
      <c r="I421" s="56">
        <v>12895</v>
      </c>
      <c r="J421" s="56">
        <v>2886</v>
      </c>
    </row>
    <row r="422" spans="1:10" x14ac:dyDescent="0.2">
      <c r="A422" s="136" t="s">
        <v>69</v>
      </c>
      <c r="B422" s="136" t="s">
        <v>33003</v>
      </c>
      <c r="C422" s="136">
        <v>41</v>
      </c>
      <c r="D422" s="56">
        <v>63</v>
      </c>
      <c r="E422" s="56">
        <v>14038</v>
      </c>
      <c r="F422" s="56">
        <v>10325</v>
      </c>
      <c r="G422" s="56">
        <v>4625</v>
      </c>
      <c r="H422" s="56">
        <v>15529</v>
      </c>
      <c r="I422" s="56">
        <v>11400</v>
      </c>
      <c r="J422" s="56">
        <v>5000</v>
      </c>
    </row>
    <row r="423" spans="1:10" x14ac:dyDescent="0.2">
      <c r="A423" s="136" t="s">
        <v>69</v>
      </c>
      <c r="B423" s="136" t="s">
        <v>33003</v>
      </c>
      <c r="C423" s="136">
        <v>41</v>
      </c>
      <c r="D423" s="56">
        <v>64</v>
      </c>
      <c r="E423" s="56">
        <v>14592</v>
      </c>
      <c r="F423" s="56">
        <v>11096</v>
      </c>
      <c r="G423" s="56">
        <v>4990</v>
      </c>
      <c r="H423" s="56">
        <v>15986</v>
      </c>
      <c r="I423" s="56">
        <v>11905</v>
      </c>
      <c r="J423" s="56">
        <v>5989</v>
      </c>
    </row>
    <row r="424" spans="1:10" x14ac:dyDescent="0.2">
      <c r="A424" s="136" t="s">
        <v>69</v>
      </c>
      <c r="B424" s="136" t="s">
        <v>33003</v>
      </c>
      <c r="C424" s="136">
        <v>41</v>
      </c>
      <c r="D424" s="56">
        <v>65</v>
      </c>
      <c r="E424" s="56">
        <v>15538</v>
      </c>
      <c r="F424" s="56">
        <v>11554</v>
      </c>
      <c r="G424" s="56">
        <v>4161</v>
      </c>
      <c r="H424" s="56">
        <v>17092</v>
      </c>
      <c r="I424" s="56">
        <v>12766</v>
      </c>
      <c r="J424" s="56">
        <v>4676</v>
      </c>
    </row>
    <row r="425" spans="1:10" x14ac:dyDescent="0.2">
      <c r="A425" s="136" t="s">
        <v>69</v>
      </c>
      <c r="B425" s="136" t="s">
        <v>33003</v>
      </c>
      <c r="C425" s="136">
        <v>41</v>
      </c>
      <c r="D425" s="56">
        <v>74</v>
      </c>
      <c r="E425" s="56">
        <v>10785</v>
      </c>
      <c r="F425" s="56">
        <v>4511</v>
      </c>
      <c r="G425" s="56">
        <v>1854</v>
      </c>
      <c r="H425" s="56">
        <v>11926</v>
      </c>
      <c r="I425" s="56">
        <v>4985</v>
      </c>
      <c r="J425" s="56">
        <v>2046</v>
      </c>
    </row>
    <row r="426" spans="1:10" x14ac:dyDescent="0.2">
      <c r="A426" s="136" t="s">
        <v>69</v>
      </c>
      <c r="B426" s="136" t="s">
        <v>33003</v>
      </c>
      <c r="C426" s="136">
        <v>41</v>
      </c>
      <c r="D426" s="56">
        <v>75</v>
      </c>
      <c r="E426" s="56">
        <v>11266</v>
      </c>
      <c r="F426" s="56">
        <v>4693</v>
      </c>
      <c r="G426" s="56">
        <v>1920</v>
      </c>
      <c r="H426" s="56">
        <v>12471</v>
      </c>
      <c r="I426" s="56">
        <v>5188</v>
      </c>
      <c r="J426" s="56">
        <v>2262</v>
      </c>
    </row>
    <row r="427" spans="1:10" x14ac:dyDescent="0.2">
      <c r="A427" s="136" t="s">
        <v>69</v>
      </c>
      <c r="B427" s="136" t="s">
        <v>33003</v>
      </c>
      <c r="C427" s="136">
        <v>41</v>
      </c>
      <c r="D427" s="56">
        <v>76</v>
      </c>
      <c r="E427" s="56">
        <v>10458</v>
      </c>
      <c r="F427" s="56">
        <v>5132</v>
      </c>
      <c r="G427" s="56">
        <v>2061</v>
      </c>
      <c r="H427" s="56">
        <v>11365</v>
      </c>
      <c r="I427" s="56">
        <v>6192</v>
      </c>
      <c r="J427" s="56">
        <v>2282</v>
      </c>
    </row>
    <row r="428" spans="1:10" x14ac:dyDescent="0.2">
      <c r="A428" s="136" t="s">
        <v>69</v>
      </c>
      <c r="B428" s="136" t="s">
        <v>33003</v>
      </c>
      <c r="C428" s="136">
        <v>41</v>
      </c>
      <c r="D428" s="56">
        <v>77</v>
      </c>
      <c r="E428" s="56">
        <v>13219</v>
      </c>
      <c r="F428" s="56">
        <v>6442</v>
      </c>
      <c r="G428" s="56">
        <v>5343</v>
      </c>
      <c r="H428" s="56">
        <v>14540</v>
      </c>
      <c r="I428" s="56">
        <v>7219</v>
      </c>
      <c r="J428" s="56">
        <v>5875</v>
      </c>
    </row>
    <row r="429" spans="1:10" x14ac:dyDescent="0.2">
      <c r="A429" s="136" t="s">
        <v>69</v>
      </c>
      <c r="B429" s="136" t="s">
        <v>33003</v>
      </c>
      <c r="C429" s="136">
        <v>41</v>
      </c>
      <c r="D429" s="56">
        <v>87</v>
      </c>
      <c r="E429" s="56">
        <v>14533.3</v>
      </c>
      <c r="F429" s="56">
        <v>8119.49</v>
      </c>
      <c r="G429" s="56">
        <v>7340.81</v>
      </c>
      <c r="H429" s="56">
        <v>15986.63</v>
      </c>
      <c r="I429" s="56">
        <v>8931.1299999999992</v>
      </c>
      <c r="J429" s="56">
        <v>8075.2</v>
      </c>
    </row>
    <row r="430" spans="1:10" x14ac:dyDescent="0.2">
      <c r="A430" s="136" t="s">
        <v>69</v>
      </c>
      <c r="B430" s="136" t="s">
        <v>33003</v>
      </c>
      <c r="C430" s="136">
        <v>41</v>
      </c>
      <c r="D430" s="56">
        <v>88</v>
      </c>
      <c r="E430" s="56">
        <v>12435.19</v>
      </c>
      <c r="F430" s="56">
        <v>6945.29</v>
      </c>
      <c r="G430" s="56">
        <v>6280.94</v>
      </c>
      <c r="H430" s="56">
        <v>13599.09</v>
      </c>
      <c r="I430" s="56">
        <v>8069.02</v>
      </c>
      <c r="J430" s="56">
        <v>6387.03</v>
      </c>
    </row>
    <row r="431" spans="1:10" x14ac:dyDescent="0.2">
      <c r="A431" s="136" t="s">
        <v>69</v>
      </c>
      <c r="B431" s="136" t="s">
        <v>33003</v>
      </c>
      <c r="C431" s="136">
        <v>41</v>
      </c>
      <c r="D431" s="56">
        <v>89</v>
      </c>
      <c r="E431" s="56">
        <v>12435.19</v>
      </c>
      <c r="F431" s="56">
        <v>6945.29</v>
      </c>
      <c r="G431" s="56">
        <v>6280.94</v>
      </c>
      <c r="H431" s="56">
        <v>13599.09</v>
      </c>
      <c r="I431" s="56">
        <v>8069.02</v>
      </c>
      <c r="J431" s="56">
        <v>6387.03</v>
      </c>
    </row>
    <row r="432" spans="1:10" x14ac:dyDescent="0.2">
      <c r="A432" s="136" t="s">
        <v>69</v>
      </c>
      <c r="B432" s="136" t="s">
        <v>33003</v>
      </c>
      <c r="C432" s="136">
        <v>41</v>
      </c>
      <c r="D432" s="56">
        <v>90</v>
      </c>
      <c r="E432" s="56">
        <v>19094.14</v>
      </c>
      <c r="F432" s="56">
        <v>8082.41</v>
      </c>
      <c r="G432" s="56">
        <v>8129.79</v>
      </c>
      <c r="H432" s="56">
        <v>19972.73</v>
      </c>
      <c r="I432" s="56">
        <v>9213.35</v>
      </c>
      <c r="J432" s="56">
        <v>9826.2000000000007</v>
      </c>
    </row>
    <row r="433" spans="1:10" x14ac:dyDescent="0.2">
      <c r="A433" s="136" t="s">
        <v>69</v>
      </c>
      <c r="B433" s="136" t="s">
        <v>33003</v>
      </c>
      <c r="C433" s="136">
        <v>50</v>
      </c>
      <c r="D433" s="56">
        <v>0</v>
      </c>
      <c r="E433" s="56">
        <v>16735.28</v>
      </c>
      <c r="F433" s="56">
        <v>9210.34</v>
      </c>
      <c r="G433" s="56">
        <v>8837.2199999999993</v>
      </c>
      <c r="H433" s="56">
        <v>19167.98</v>
      </c>
      <c r="I433" s="56">
        <v>9613.14</v>
      </c>
      <c r="J433" s="56">
        <v>9224.1200000000008</v>
      </c>
    </row>
    <row r="434" spans="1:10" x14ac:dyDescent="0.2">
      <c r="A434" s="136" t="s">
        <v>69</v>
      </c>
      <c r="B434" s="136" t="s">
        <v>33003</v>
      </c>
      <c r="C434" s="136">
        <v>51</v>
      </c>
      <c r="D434" s="56">
        <v>0</v>
      </c>
      <c r="E434" s="56">
        <v>19157.38</v>
      </c>
      <c r="F434" s="56">
        <v>10574.56</v>
      </c>
      <c r="G434" s="56">
        <v>10118.76</v>
      </c>
      <c r="H434" s="56">
        <v>20938.18</v>
      </c>
      <c r="I434" s="56">
        <v>11556.12</v>
      </c>
      <c r="J434" s="56">
        <v>11058.98</v>
      </c>
    </row>
    <row r="435" spans="1:10" x14ac:dyDescent="0.2">
      <c r="A435" s="136" t="s">
        <v>69</v>
      </c>
      <c r="B435" s="136" t="s">
        <v>33003</v>
      </c>
      <c r="C435" s="136">
        <v>52</v>
      </c>
      <c r="D435" s="56">
        <v>0</v>
      </c>
      <c r="E435" s="56">
        <v>17237.34</v>
      </c>
      <c r="F435" s="56">
        <v>9486.65</v>
      </c>
      <c r="G435" s="56">
        <v>9102.34</v>
      </c>
      <c r="H435" s="56">
        <v>19743.02</v>
      </c>
      <c r="I435" s="56">
        <v>9901.5300000000007</v>
      </c>
      <c r="J435" s="56">
        <v>9500.84</v>
      </c>
    </row>
    <row r="436" spans="1:10" x14ac:dyDescent="0.2">
      <c r="A436" s="136" t="s">
        <v>9255</v>
      </c>
      <c r="B436" s="136" t="s">
        <v>33002</v>
      </c>
      <c r="C436" s="136">
        <v>1</v>
      </c>
      <c r="D436" s="56">
        <v>2</v>
      </c>
      <c r="E436" s="56">
        <v>16272</v>
      </c>
      <c r="F436" s="56">
        <v>11588</v>
      </c>
      <c r="G436" s="56">
        <v>6576</v>
      </c>
      <c r="H436" s="56">
        <v>18004</v>
      </c>
      <c r="I436" s="56">
        <v>12458</v>
      </c>
      <c r="J436" s="56">
        <v>7501</v>
      </c>
    </row>
    <row r="437" spans="1:10" x14ac:dyDescent="0.2">
      <c r="A437" s="136" t="s">
        <v>9255</v>
      </c>
      <c r="B437" s="136" t="s">
        <v>33002</v>
      </c>
      <c r="C437" s="136">
        <v>1</v>
      </c>
      <c r="D437" s="56">
        <v>3</v>
      </c>
      <c r="E437" s="56">
        <v>14038</v>
      </c>
      <c r="F437" s="56">
        <v>10354</v>
      </c>
      <c r="G437" s="56">
        <v>4665</v>
      </c>
      <c r="H437" s="56">
        <v>15529</v>
      </c>
      <c r="I437" s="56">
        <v>11438</v>
      </c>
      <c r="J437" s="56">
        <v>5047</v>
      </c>
    </row>
    <row r="438" spans="1:10" x14ac:dyDescent="0.2">
      <c r="A438" s="136" t="s">
        <v>9255</v>
      </c>
      <c r="B438" s="136" t="s">
        <v>33002</v>
      </c>
      <c r="C438" s="136">
        <v>1</v>
      </c>
      <c r="D438" s="56">
        <v>4</v>
      </c>
      <c r="E438" s="56">
        <v>16272</v>
      </c>
      <c r="F438" s="56">
        <v>7598</v>
      </c>
      <c r="G438" s="56">
        <v>10567</v>
      </c>
      <c r="H438" s="56">
        <v>18004</v>
      </c>
      <c r="I438" s="56">
        <v>9510</v>
      </c>
      <c r="J438" s="56">
        <v>10449</v>
      </c>
    </row>
    <row r="439" spans="1:10" x14ac:dyDescent="0.2">
      <c r="A439" s="136" t="s">
        <v>9255</v>
      </c>
      <c r="B439" s="136" t="s">
        <v>33002</v>
      </c>
      <c r="C439" s="136">
        <v>1</v>
      </c>
      <c r="D439" s="56">
        <v>5</v>
      </c>
      <c r="E439" s="56">
        <v>15881</v>
      </c>
      <c r="F439" s="56">
        <v>8261</v>
      </c>
      <c r="G439" s="56">
        <v>10073</v>
      </c>
      <c r="H439" s="56">
        <v>17615</v>
      </c>
      <c r="I439" s="56">
        <v>9546</v>
      </c>
      <c r="J439" s="56">
        <v>10488</v>
      </c>
    </row>
    <row r="440" spans="1:10" x14ac:dyDescent="0.2">
      <c r="A440" s="136" t="s">
        <v>9255</v>
      </c>
      <c r="B440" s="136" t="s">
        <v>33002</v>
      </c>
      <c r="C440" s="136">
        <v>1</v>
      </c>
      <c r="D440" s="56">
        <v>6</v>
      </c>
      <c r="E440" s="56">
        <v>14038</v>
      </c>
      <c r="F440" s="56">
        <v>8162</v>
      </c>
      <c r="G440" s="56">
        <v>6855</v>
      </c>
      <c r="H440" s="56">
        <v>15529</v>
      </c>
      <c r="I440" s="56">
        <v>8929</v>
      </c>
      <c r="J440" s="56">
        <v>7556</v>
      </c>
    </row>
    <row r="441" spans="1:10" x14ac:dyDescent="0.2">
      <c r="A441" s="136" t="s">
        <v>9255</v>
      </c>
      <c r="B441" s="136" t="s">
        <v>33002</v>
      </c>
      <c r="C441" s="136">
        <v>1</v>
      </c>
      <c r="D441" s="56">
        <v>7</v>
      </c>
      <c r="E441" s="56">
        <v>13468</v>
      </c>
      <c r="F441" s="56">
        <v>7309</v>
      </c>
      <c r="G441" s="56">
        <v>6758</v>
      </c>
      <c r="H441" s="56">
        <v>14855</v>
      </c>
      <c r="I441" s="56">
        <v>8012</v>
      </c>
      <c r="J441" s="56">
        <v>7506</v>
      </c>
    </row>
    <row r="442" spans="1:10" x14ac:dyDescent="0.2">
      <c r="A442" s="136" t="s">
        <v>9255</v>
      </c>
      <c r="B442" s="136" t="s">
        <v>33002</v>
      </c>
      <c r="C442" s="136">
        <v>1</v>
      </c>
      <c r="D442" s="56">
        <v>8</v>
      </c>
      <c r="E442" s="56">
        <v>14637</v>
      </c>
      <c r="F442" s="56">
        <v>8194</v>
      </c>
      <c r="G442" s="56">
        <v>8008</v>
      </c>
      <c r="H442" s="56">
        <v>16053</v>
      </c>
      <c r="I442" s="56">
        <v>9165</v>
      </c>
      <c r="J442" s="56">
        <v>8834</v>
      </c>
    </row>
    <row r="443" spans="1:10" x14ac:dyDescent="0.2">
      <c r="A443" s="136" t="s">
        <v>9255</v>
      </c>
      <c r="B443" s="136" t="s">
        <v>33002</v>
      </c>
      <c r="C443" s="136">
        <v>1</v>
      </c>
      <c r="D443" s="56">
        <v>9</v>
      </c>
      <c r="E443" s="56">
        <v>15881</v>
      </c>
      <c r="F443" s="56">
        <v>8261</v>
      </c>
      <c r="G443" s="56">
        <v>9959</v>
      </c>
      <c r="H443" s="56">
        <v>17615</v>
      </c>
      <c r="I443" s="56">
        <v>9546</v>
      </c>
      <c r="J443" s="56">
        <v>10488</v>
      </c>
    </row>
    <row r="444" spans="1:10" x14ac:dyDescent="0.2">
      <c r="A444" s="136" t="s">
        <v>9255</v>
      </c>
      <c r="B444" s="136" t="s">
        <v>33002</v>
      </c>
      <c r="C444" s="136">
        <v>1</v>
      </c>
      <c r="D444" s="56">
        <v>10</v>
      </c>
      <c r="E444" s="56">
        <v>16908</v>
      </c>
      <c r="F444" s="56">
        <v>8000</v>
      </c>
      <c r="G444" s="56">
        <v>11260</v>
      </c>
      <c r="H444" s="56">
        <v>19022</v>
      </c>
      <c r="I444" s="56">
        <v>9471</v>
      </c>
      <c r="J444" s="56">
        <v>11450</v>
      </c>
    </row>
    <row r="445" spans="1:10" x14ac:dyDescent="0.2">
      <c r="A445" s="136" t="s">
        <v>9255</v>
      </c>
      <c r="B445" s="136" t="s">
        <v>33002</v>
      </c>
      <c r="C445" s="136">
        <v>1</v>
      </c>
      <c r="D445" s="56">
        <v>11</v>
      </c>
      <c r="E445" s="56">
        <v>19398</v>
      </c>
      <c r="F445" s="56">
        <v>9520</v>
      </c>
      <c r="G445" s="56">
        <v>10883</v>
      </c>
      <c r="H445" s="56">
        <v>21419</v>
      </c>
      <c r="I445" s="56">
        <v>10390</v>
      </c>
      <c r="J445" s="56">
        <v>12149</v>
      </c>
    </row>
    <row r="446" spans="1:10" x14ac:dyDescent="0.2">
      <c r="A446" s="136" t="s">
        <v>9255</v>
      </c>
      <c r="B446" s="136" t="s">
        <v>33002</v>
      </c>
      <c r="C446" s="136">
        <v>1</v>
      </c>
      <c r="D446" s="56">
        <v>12</v>
      </c>
      <c r="E446" s="56">
        <v>16272</v>
      </c>
      <c r="F446" s="56">
        <v>7598</v>
      </c>
      <c r="G446" s="56">
        <v>10567</v>
      </c>
      <c r="H446" s="56">
        <v>18004</v>
      </c>
      <c r="I446" s="56">
        <v>9312</v>
      </c>
      <c r="J446" s="56">
        <v>10646</v>
      </c>
    </row>
    <row r="447" spans="1:10" x14ac:dyDescent="0.2">
      <c r="A447" s="136" t="s">
        <v>9255</v>
      </c>
      <c r="B447" s="136" t="s">
        <v>33002</v>
      </c>
      <c r="C447" s="136">
        <v>1</v>
      </c>
      <c r="D447" s="56">
        <v>14</v>
      </c>
      <c r="E447" s="56">
        <v>14011</v>
      </c>
      <c r="F447" s="56">
        <v>7747</v>
      </c>
      <c r="G447" s="56">
        <v>7559</v>
      </c>
      <c r="H447" s="56">
        <v>15565</v>
      </c>
      <c r="I447" s="56">
        <v>8323</v>
      </c>
      <c r="J447" s="56">
        <v>7439</v>
      </c>
    </row>
    <row r="448" spans="1:10" x14ac:dyDescent="0.2">
      <c r="A448" s="136" t="s">
        <v>9255</v>
      </c>
      <c r="B448" s="136" t="s">
        <v>33002</v>
      </c>
      <c r="C448" s="136">
        <v>1</v>
      </c>
      <c r="D448" s="56">
        <v>15</v>
      </c>
      <c r="E448" s="56">
        <v>14713</v>
      </c>
      <c r="F448" s="56">
        <v>8841</v>
      </c>
      <c r="G448" s="56">
        <v>7124</v>
      </c>
      <c r="H448" s="56">
        <v>16371</v>
      </c>
      <c r="I448" s="56">
        <v>9647</v>
      </c>
      <c r="J448" s="56">
        <v>7899</v>
      </c>
    </row>
    <row r="449" spans="1:10" x14ac:dyDescent="0.2">
      <c r="A449" s="136" t="s">
        <v>9255</v>
      </c>
      <c r="B449" s="136" t="s">
        <v>33002</v>
      </c>
      <c r="C449" s="136">
        <v>1</v>
      </c>
      <c r="D449" s="56">
        <v>16</v>
      </c>
      <c r="E449" s="56">
        <v>19398</v>
      </c>
      <c r="F449" s="56">
        <v>9520</v>
      </c>
      <c r="G449" s="56">
        <v>10883</v>
      </c>
      <c r="H449" s="56">
        <v>21419</v>
      </c>
      <c r="I449" s="56">
        <v>10390</v>
      </c>
      <c r="J449" s="56">
        <v>12149</v>
      </c>
    </row>
    <row r="450" spans="1:10" x14ac:dyDescent="0.2">
      <c r="A450" s="136" t="s">
        <v>9255</v>
      </c>
      <c r="B450" s="136" t="s">
        <v>33002</v>
      </c>
      <c r="C450" s="136">
        <v>2</v>
      </c>
      <c r="D450" s="56">
        <v>1</v>
      </c>
      <c r="E450" s="56">
        <v>12855</v>
      </c>
      <c r="F450" s="56">
        <v>7556</v>
      </c>
      <c r="G450" s="56">
        <v>4763</v>
      </c>
      <c r="H450" s="56">
        <v>14289</v>
      </c>
      <c r="I450" s="56">
        <v>8196</v>
      </c>
      <c r="J450" s="56">
        <v>5407</v>
      </c>
    </row>
    <row r="451" spans="1:10" x14ac:dyDescent="0.2">
      <c r="A451" s="136" t="s">
        <v>9255</v>
      </c>
      <c r="B451" s="136" t="s">
        <v>33002</v>
      </c>
      <c r="C451" s="136">
        <v>2</v>
      </c>
      <c r="D451" s="56">
        <v>2</v>
      </c>
      <c r="E451" s="56">
        <v>12855</v>
      </c>
      <c r="F451" s="56">
        <v>7556</v>
      </c>
      <c r="G451" s="56">
        <v>4763</v>
      </c>
      <c r="H451" s="56">
        <v>14289</v>
      </c>
      <c r="I451" s="56">
        <v>8196</v>
      </c>
      <c r="J451" s="56">
        <v>5407</v>
      </c>
    </row>
    <row r="452" spans="1:10" x14ac:dyDescent="0.2">
      <c r="A452" s="136" t="s">
        <v>9255</v>
      </c>
      <c r="B452" s="136" t="s">
        <v>33002</v>
      </c>
      <c r="C452" s="136">
        <v>2</v>
      </c>
      <c r="D452" s="56">
        <v>3</v>
      </c>
      <c r="E452" s="56">
        <v>8179</v>
      </c>
      <c r="F452" s="56">
        <v>3511</v>
      </c>
      <c r="G452" s="56">
        <v>1689</v>
      </c>
      <c r="H452" s="56">
        <v>9038</v>
      </c>
      <c r="I452" s="56">
        <v>3831</v>
      </c>
      <c r="J452" s="56">
        <v>1847</v>
      </c>
    </row>
    <row r="453" spans="1:10" x14ac:dyDescent="0.2">
      <c r="A453" s="136" t="s">
        <v>9255</v>
      </c>
      <c r="B453" s="136" t="s">
        <v>33002</v>
      </c>
      <c r="C453" s="136">
        <v>2</v>
      </c>
      <c r="D453" s="56">
        <v>4</v>
      </c>
      <c r="E453" s="56">
        <v>8179</v>
      </c>
      <c r="F453" s="56">
        <v>3511</v>
      </c>
      <c r="G453" s="56">
        <v>1689</v>
      </c>
      <c r="H453" s="56">
        <v>9038</v>
      </c>
      <c r="I453" s="56">
        <v>3831</v>
      </c>
      <c r="J453" s="56">
        <v>1847</v>
      </c>
    </row>
    <row r="454" spans="1:10" x14ac:dyDescent="0.2">
      <c r="A454" s="136" t="s">
        <v>9255</v>
      </c>
      <c r="B454" s="136" t="s">
        <v>33002</v>
      </c>
      <c r="C454" s="136">
        <v>2</v>
      </c>
      <c r="D454" s="56">
        <v>5</v>
      </c>
      <c r="E454" s="56">
        <v>7070</v>
      </c>
      <c r="F454" s="56">
        <v>2803</v>
      </c>
      <c r="G454" s="56">
        <v>1300</v>
      </c>
      <c r="H454" s="56">
        <v>7691</v>
      </c>
      <c r="I454" s="56">
        <v>3314</v>
      </c>
      <c r="J454" s="56">
        <v>1300</v>
      </c>
    </row>
    <row r="455" spans="1:10" x14ac:dyDescent="0.2">
      <c r="A455" s="136" t="s">
        <v>9255</v>
      </c>
      <c r="B455" s="136" t="s">
        <v>33002</v>
      </c>
      <c r="C455" s="136">
        <v>2</v>
      </c>
      <c r="D455" s="56">
        <v>6</v>
      </c>
      <c r="E455" s="56">
        <v>8464</v>
      </c>
      <c r="F455" s="56">
        <v>3692</v>
      </c>
      <c r="G455" s="56">
        <v>1632</v>
      </c>
      <c r="H455" s="56">
        <v>9323</v>
      </c>
      <c r="I455" s="56">
        <v>4074</v>
      </c>
      <c r="J455" s="56">
        <v>1741</v>
      </c>
    </row>
    <row r="456" spans="1:10" x14ac:dyDescent="0.2">
      <c r="A456" s="136" t="s">
        <v>9255</v>
      </c>
      <c r="B456" s="136" t="s">
        <v>33002</v>
      </c>
      <c r="C456" s="136">
        <v>2</v>
      </c>
      <c r="D456" s="56">
        <v>7</v>
      </c>
      <c r="E456" s="56">
        <v>8179</v>
      </c>
      <c r="F456" s="56">
        <v>3511</v>
      </c>
      <c r="G456" s="56">
        <v>1689</v>
      </c>
      <c r="H456" s="56">
        <v>9038</v>
      </c>
      <c r="I456" s="56">
        <v>3831</v>
      </c>
      <c r="J456" s="56">
        <v>1847</v>
      </c>
    </row>
    <row r="457" spans="1:10" x14ac:dyDescent="0.2">
      <c r="A457" s="136" t="s">
        <v>9255</v>
      </c>
      <c r="B457" s="136" t="s">
        <v>33002</v>
      </c>
      <c r="C457" s="136">
        <v>2</v>
      </c>
      <c r="D457" s="56">
        <v>8</v>
      </c>
      <c r="E457" s="56">
        <v>10785</v>
      </c>
      <c r="F457" s="56">
        <v>4511</v>
      </c>
      <c r="G457" s="56">
        <v>1854</v>
      </c>
      <c r="H457" s="56">
        <v>11926</v>
      </c>
      <c r="I457" s="56">
        <v>4985</v>
      </c>
      <c r="J457" s="56">
        <v>2046</v>
      </c>
    </row>
    <row r="458" spans="1:10" x14ac:dyDescent="0.2">
      <c r="A458" s="136" t="s">
        <v>9255</v>
      </c>
      <c r="B458" s="136" t="s">
        <v>33002</v>
      </c>
      <c r="C458" s="136">
        <v>2</v>
      </c>
      <c r="D458" s="56">
        <v>9</v>
      </c>
      <c r="E458" s="56">
        <v>8179</v>
      </c>
      <c r="F458" s="56">
        <v>3511</v>
      </c>
      <c r="G458" s="56">
        <v>1689</v>
      </c>
      <c r="H458" s="56">
        <v>9038</v>
      </c>
      <c r="I458" s="56">
        <v>3831</v>
      </c>
      <c r="J458" s="56">
        <v>1847</v>
      </c>
    </row>
    <row r="459" spans="1:10" x14ac:dyDescent="0.2">
      <c r="A459" s="136" t="s">
        <v>9255</v>
      </c>
      <c r="B459" s="136" t="s">
        <v>33002</v>
      </c>
      <c r="C459" s="136">
        <v>2</v>
      </c>
      <c r="D459" s="56">
        <v>10</v>
      </c>
      <c r="E459" s="56">
        <v>8640</v>
      </c>
      <c r="F459" s="56">
        <v>4195</v>
      </c>
      <c r="G459" s="56">
        <v>3098</v>
      </c>
      <c r="H459" s="56">
        <v>9142</v>
      </c>
      <c r="I459" s="56">
        <v>4794</v>
      </c>
      <c r="J459" s="56">
        <v>3583</v>
      </c>
    </row>
    <row r="460" spans="1:10" x14ac:dyDescent="0.2">
      <c r="A460" s="136" t="s">
        <v>9255</v>
      </c>
      <c r="B460" s="136" t="s">
        <v>33002</v>
      </c>
      <c r="C460" s="136">
        <v>2</v>
      </c>
      <c r="D460" s="56">
        <v>11</v>
      </c>
      <c r="E460" s="56">
        <v>8515</v>
      </c>
      <c r="F460" s="56">
        <v>3820</v>
      </c>
      <c r="G460" s="56">
        <v>1932</v>
      </c>
      <c r="H460" s="56">
        <v>9392</v>
      </c>
      <c r="I460" s="56">
        <v>4274</v>
      </c>
      <c r="J460" s="56">
        <v>2048</v>
      </c>
    </row>
    <row r="461" spans="1:10" x14ac:dyDescent="0.2">
      <c r="A461" s="136" t="s">
        <v>9255</v>
      </c>
      <c r="B461" s="136" t="s">
        <v>33002</v>
      </c>
      <c r="C461" s="136">
        <v>2</v>
      </c>
      <c r="D461" s="56">
        <v>12</v>
      </c>
      <c r="E461" s="56">
        <v>8179</v>
      </c>
      <c r="F461" s="56">
        <v>3511</v>
      </c>
      <c r="G461" s="56">
        <v>1689</v>
      </c>
      <c r="H461" s="56">
        <v>9038</v>
      </c>
      <c r="I461" s="56">
        <v>3831</v>
      </c>
      <c r="J461" s="56">
        <v>1847</v>
      </c>
    </row>
    <row r="462" spans="1:10" x14ac:dyDescent="0.2">
      <c r="A462" s="136" t="s">
        <v>9255</v>
      </c>
      <c r="B462" s="136" t="s">
        <v>33002</v>
      </c>
      <c r="C462" s="136">
        <v>2</v>
      </c>
      <c r="D462" s="56">
        <v>13</v>
      </c>
      <c r="E462" s="56">
        <v>8179</v>
      </c>
      <c r="F462" s="56">
        <v>3511</v>
      </c>
      <c r="G462" s="56">
        <v>1689</v>
      </c>
      <c r="H462" s="56">
        <v>9038</v>
      </c>
      <c r="I462" s="56">
        <v>3831</v>
      </c>
      <c r="J462" s="56">
        <v>1847</v>
      </c>
    </row>
    <row r="463" spans="1:10" x14ac:dyDescent="0.2">
      <c r="A463" s="136" t="s">
        <v>9255</v>
      </c>
      <c r="B463" s="136" t="s">
        <v>33002</v>
      </c>
      <c r="C463" s="136">
        <v>2</v>
      </c>
      <c r="D463" s="56">
        <v>14</v>
      </c>
      <c r="E463" s="56">
        <v>8179</v>
      </c>
      <c r="F463" s="56">
        <v>3511</v>
      </c>
      <c r="G463" s="56">
        <v>1689</v>
      </c>
      <c r="H463" s="56">
        <v>9038</v>
      </c>
      <c r="I463" s="56">
        <v>3831</v>
      </c>
      <c r="J463" s="56">
        <v>1847</v>
      </c>
    </row>
    <row r="464" spans="1:10" x14ac:dyDescent="0.2">
      <c r="A464" s="136" t="s">
        <v>9255</v>
      </c>
      <c r="B464" s="136" t="s">
        <v>33002</v>
      </c>
      <c r="C464" s="136">
        <v>2</v>
      </c>
      <c r="D464" s="56">
        <v>15</v>
      </c>
      <c r="E464" s="56">
        <v>12052</v>
      </c>
      <c r="F464" s="56">
        <v>7310</v>
      </c>
      <c r="G464" s="56">
        <v>3457</v>
      </c>
      <c r="H464" s="56">
        <v>13327</v>
      </c>
      <c r="I464" s="56">
        <v>7928</v>
      </c>
      <c r="J464" s="56">
        <v>3943</v>
      </c>
    </row>
    <row r="465" spans="1:10" x14ac:dyDescent="0.2">
      <c r="A465" s="136" t="s">
        <v>9255</v>
      </c>
      <c r="B465" s="136" t="s">
        <v>33002</v>
      </c>
      <c r="C465" s="136">
        <v>2</v>
      </c>
      <c r="D465" s="56">
        <v>16</v>
      </c>
      <c r="E465" s="56">
        <v>8179</v>
      </c>
      <c r="F465" s="56">
        <v>3511</v>
      </c>
      <c r="G465" s="56">
        <v>1689</v>
      </c>
      <c r="H465" s="56">
        <v>9038</v>
      </c>
      <c r="I465" s="56">
        <v>3831</v>
      </c>
      <c r="J465" s="56">
        <v>1847</v>
      </c>
    </row>
    <row r="466" spans="1:10" x14ac:dyDescent="0.2">
      <c r="A466" s="136" t="s">
        <v>9255</v>
      </c>
      <c r="B466" s="136" t="s">
        <v>33002</v>
      </c>
      <c r="C466" s="136">
        <v>2</v>
      </c>
      <c r="D466" s="56">
        <v>17</v>
      </c>
      <c r="E466" s="56">
        <v>8179</v>
      </c>
      <c r="F466" s="56">
        <v>3511</v>
      </c>
      <c r="G466" s="56">
        <v>1689</v>
      </c>
      <c r="H466" s="56">
        <v>9038</v>
      </c>
      <c r="I466" s="56">
        <v>3831</v>
      </c>
      <c r="J466" s="56">
        <v>1847</v>
      </c>
    </row>
    <row r="467" spans="1:10" x14ac:dyDescent="0.2">
      <c r="A467" s="136" t="s">
        <v>9255</v>
      </c>
      <c r="B467" s="136" t="s">
        <v>33002</v>
      </c>
      <c r="C467" s="136">
        <v>2</v>
      </c>
      <c r="D467" s="56">
        <v>18</v>
      </c>
      <c r="E467" s="56">
        <v>8179</v>
      </c>
      <c r="F467" s="56">
        <v>3511</v>
      </c>
      <c r="G467" s="56">
        <v>1689</v>
      </c>
      <c r="H467" s="56">
        <v>9038</v>
      </c>
      <c r="I467" s="56">
        <v>3831</v>
      </c>
      <c r="J467" s="56">
        <v>1847</v>
      </c>
    </row>
    <row r="468" spans="1:10" x14ac:dyDescent="0.2">
      <c r="A468" s="136" t="s">
        <v>9255</v>
      </c>
      <c r="B468" s="136" t="s">
        <v>33002</v>
      </c>
      <c r="C468" s="136">
        <v>2</v>
      </c>
      <c r="D468" s="56">
        <v>19</v>
      </c>
      <c r="E468" s="56">
        <v>8179</v>
      </c>
      <c r="F468" s="56">
        <v>3511</v>
      </c>
      <c r="G468" s="56">
        <v>1689</v>
      </c>
      <c r="H468" s="56">
        <v>9038</v>
      </c>
      <c r="I468" s="56">
        <v>3831</v>
      </c>
      <c r="J468" s="56">
        <v>1847</v>
      </c>
    </row>
    <row r="469" spans="1:10" x14ac:dyDescent="0.2">
      <c r="A469" s="136" t="s">
        <v>9255</v>
      </c>
      <c r="B469" s="136" t="s">
        <v>33002</v>
      </c>
      <c r="C469" s="136">
        <v>2</v>
      </c>
      <c r="D469" s="56">
        <v>20</v>
      </c>
      <c r="E469" s="56">
        <v>14531</v>
      </c>
      <c r="F469" s="56">
        <v>8820</v>
      </c>
      <c r="G469" s="56">
        <v>6876</v>
      </c>
      <c r="H469" s="56">
        <v>16151</v>
      </c>
      <c r="I469" s="56">
        <v>9507</v>
      </c>
      <c r="J469" s="56">
        <v>7040</v>
      </c>
    </row>
    <row r="470" spans="1:10" x14ac:dyDescent="0.2">
      <c r="A470" s="136" t="s">
        <v>9255</v>
      </c>
      <c r="B470" s="136" t="s">
        <v>33002</v>
      </c>
      <c r="C470" s="136">
        <v>2</v>
      </c>
      <c r="D470" s="56">
        <v>21</v>
      </c>
      <c r="E470" s="56">
        <v>13468</v>
      </c>
      <c r="F470" s="56">
        <v>7309</v>
      </c>
      <c r="G470" s="56">
        <v>6758</v>
      </c>
      <c r="H470" s="56">
        <v>14855</v>
      </c>
      <c r="I470" s="56">
        <v>8012</v>
      </c>
      <c r="J470" s="56">
        <v>7506</v>
      </c>
    </row>
    <row r="471" spans="1:10" x14ac:dyDescent="0.2">
      <c r="A471" s="136" t="s">
        <v>9255</v>
      </c>
      <c r="B471" s="136" t="s">
        <v>33002</v>
      </c>
      <c r="C471" s="136">
        <v>2</v>
      </c>
      <c r="D471" s="56">
        <v>22</v>
      </c>
      <c r="E471" s="56">
        <v>12855</v>
      </c>
      <c r="F471" s="56">
        <v>7556</v>
      </c>
      <c r="G471" s="56">
        <v>4763</v>
      </c>
      <c r="H471" s="56">
        <v>14289</v>
      </c>
      <c r="I471" s="56">
        <v>8196</v>
      </c>
      <c r="J471" s="56">
        <v>5407</v>
      </c>
    </row>
    <row r="472" spans="1:10" x14ac:dyDescent="0.2">
      <c r="A472" s="136" t="s">
        <v>9255</v>
      </c>
      <c r="B472" s="136" t="s">
        <v>33002</v>
      </c>
      <c r="C472" s="136">
        <v>2</v>
      </c>
      <c r="D472" s="56">
        <v>23</v>
      </c>
      <c r="E472" s="56">
        <v>8515</v>
      </c>
      <c r="F472" s="56">
        <v>3820</v>
      </c>
      <c r="G472" s="56">
        <v>1932</v>
      </c>
      <c r="H472" s="56">
        <v>9392</v>
      </c>
      <c r="I472" s="56">
        <v>4274</v>
      </c>
      <c r="J472" s="56">
        <v>2048</v>
      </c>
    </row>
    <row r="473" spans="1:10" x14ac:dyDescent="0.2">
      <c r="A473" s="136" t="s">
        <v>9255</v>
      </c>
      <c r="B473" s="136" t="s">
        <v>33002</v>
      </c>
      <c r="C473" s="136">
        <v>2</v>
      </c>
      <c r="D473" s="56">
        <v>24</v>
      </c>
      <c r="E473" s="56">
        <v>8387</v>
      </c>
      <c r="F473" s="56">
        <v>3606</v>
      </c>
      <c r="G473" s="56">
        <v>1568</v>
      </c>
      <c r="H473" s="56">
        <v>9284</v>
      </c>
      <c r="I473" s="56">
        <v>3935</v>
      </c>
      <c r="J473" s="56">
        <v>1705</v>
      </c>
    </row>
    <row r="474" spans="1:10" x14ac:dyDescent="0.2">
      <c r="A474" s="136" t="s">
        <v>9255</v>
      </c>
      <c r="B474" s="136" t="s">
        <v>33002</v>
      </c>
      <c r="C474" s="136">
        <v>2</v>
      </c>
      <c r="D474" s="56">
        <v>25</v>
      </c>
      <c r="E474" s="56">
        <v>13848</v>
      </c>
      <c r="F474" s="56">
        <v>6253</v>
      </c>
      <c r="G474" s="56">
        <v>6719</v>
      </c>
      <c r="H474" s="56">
        <v>15240</v>
      </c>
      <c r="I474" s="56">
        <v>7273</v>
      </c>
      <c r="J474" s="56">
        <v>7107</v>
      </c>
    </row>
    <row r="475" spans="1:10" x14ac:dyDescent="0.2">
      <c r="A475" s="136" t="s">
        <v>9255</v>
      </c>
      <c r="B475" s="136" t="s">
        <v>33002</v>
      </c>
      <c r="C475" s="136">
        <v>2</v>
      </c>
      <c r="D475" s="56">
        <v>29</v>
      </c>
      <c r="E475" s="56">
        <v>10278</v>
      </c>
      <c r="F475" s="56">
        <v>4739</v>
      </c>
      <c r="G475" s="56">
        <v>1702</v>
      </c>
      <c r="H475" s="56">
        <v>11354</v>
      </c>
      <c r="I475" s="56">
        <v>5362</v>
      </c>
      <c r="J475" s="56">
        <v>1887</v>
      </c>
    </row>
    <row r="476" spans="1:10" x14ac:dyDescent="0.2">
      <c r="A476" s="136" t="s">
        <v>9255</v>
      </c>
      <c r="B476" s="136" t="s">
        <v>33002</v>
      </c>
      <c r="C476" s="136">
        <v>2</v>
      </c>
      <c r="D476" s="56">
        <v>30</v>
      </c>
      <c r="E476" s="56">
        <v>14207</v>
      </c>
      <c r="F476" s="56">
        <v>7197</v>
      </c>
      <c r="G476" s="56">
        <v>6842</v>
      </c>
      <c r="H476" s="56">
        <v>15627</v>
      </c>
      <c r="I476" s="56">
        <v>7824</v>
      </c>
      <c r="J476" s="56">
        <v>7773</v>
      </c>
    </row>
    <row r="477" spans="1:10" x14ac:dyDescent="0.2">
      <c r="A477" s="136" t="s">
        <v>9255</v>
      </c>
      <c r="B477" s="136" t="s">
        <v>33002</v>
      </c>
      <c r="C477" s="136">
        <v>2</v>
      </c>
      <c r="D477" s="56">
        <v>31</v>
      </c>
      <c r="E477" s="56">
        <v>14207</v>
      </c>
      <c r="F477" s="56">
        <v>7197</v>
      </c>
      <c r="G477" s="56">
        <v>6842</v>
      </c>
      <c r="H477" s="56">
        <v>15627</v>
      </c>
      <c r="I477" s="56">
        <v>7824</v>
      </c>
      <c r="J477" s="56">
        <v>7773</v>
      </c>
    </row>
    <row r="478" spans="1:10" x14ac:dyDescent="0.2">
      <c r="A478" s="136" t="s">
        <v>9255</v>
      </c>
      <c r="B478" s="136" t="s">
        <v>33002</v>
      </c>
      <c r="C478" s="136">
        <v>2</v>
      </c>
      <c r="D478" s="56">
        <v>32</v>
      </c>
      <c r="E478" s="56">
        <v>13614</v>
      </c>
      <c r="F478" s="56">
        <v>7177</v>
      </c>
      <c r="G478" s="56">
        <v>7347</v>
      </c>
      <c r="H478" s="56">
        <v>15102</v>
      </c>
      <c r="I478" s="56">
        <v>7925</v>
      </c>
      <c r="J478" s="56">
        <v>8039</v>
      </c>
    </row>
    <row r="479" spans="1:10" x14ac:dyDescent="0.2">
      <c r="A479" s="136" t="s">
        <v>9255</v>
      </c>
      <c r="B479" s="136" t="s">
        <v>33002</v>
      </c>
      <c r="C479" s="136">
        <v>2</v>
      </c>
      <c r="D479" s="56">
        <v>34</v>
      </c>
      <c r="E479" s="56">
        <v>9945</v>
      </c>
      <c r="F479" s="56">
        <v>5273</v>
      </c>
      <c r="G479" s="56">
        <v>4212</v>
      </c>
      <c r="H479" s="56">
        <v>10983</v>
      </c>
      <c r="I479" s="56">
        <v>5819</v>
      </c>
      <c r="J479" s="56">
        <v>4653</v>
      </c>
    </row>
    <row r="480" spans="1:10" x14ac:dyDescent="0.2">
      <c r="A480" s="136" t="s">
        <v>9255</v>
      </c>
      <c r="B480" s="136" t="s">
        <v>33002</v>
      </c>
      <c r="C480" s="136">
        <v>2</v>
      </c>
      <c r="D480" s="56">
        <v>35</v>
      </c>
      <c r="E480" s="56">
        <v>9012</v>
      </c>
      <c r="F480" s="56">
        <v>5117</v>
      </c>
      <c r="G480" s="56">
        <v>3576</v>
      </c>
      <c r="H480" s="56">
        <v>9939</v>
      </c>
      <c r="I480" s="56">
        <v>6007</v>
      </c>
      <c r="J480" s="56">
        <v>3956</v>
      </c>
    </row>
    <row r="481" spans="1:10" x14ac:dyDescent="0.2">
      <c r="A481" s="136" t="s">
        <v>9255</v>
      </c>
      <c r="B481" s="136" t="s">
        <v>33002</v>
      </c>
      <c r="C481" s="136">
        <v>2</v>
      </c>
      <c r="D481" s="56">
        <v>36</v>
      </c>
      <c r="E481" s="56">
        <v>7797</v>
      </c>
      <c r="F481" s="56">
        <v>3975</v>
      </c>
      <c r="G481" s="56">
        <v>3378</v>
      </c>
      <c r="H481" s="56">
        <v>8727</v>
      </c>
      <c r="I481" s="56">
        <v>4572</v>
      </c>
      <c r="J481" s="56">
        <v>4003</v>
      </c>
    </row>
    <row r="482" spans="1:10" x14ac:dyDescent="0.2">
      <c r="A482" s="136" t="s">
        <v>9255</v>
      </c>
      <c r="B482" s="136" t="s">
        <v>33002</v>
      </c>
      <c r="C482" s="136">
        <v>2</v>
      </c>
      <c r="D482" s="56">
        <v>37</v>
      </c>
      <c r="E482" s="56">
        <v>10785</v>
      </c>
      <c r="F482" s="56">
        <v>4511</v>
      </c>
      <c r="G482" s="56">
        <v>1854</v>
      </c>
      <c r="H482" s="56">
        <v>11926</v>
      </c>
      <c r="I482" s="56">
        <v>4985</v>
      </c>
      <c r="J482" s="56">
        <v>2046</v>
      </c>
    </row>
    <row r="483" spans="1:10" x14ac:dyDescent="0.2">
      <c r="A483" s="136" t="s">
        <v>9255</v>
      </c>
      <c r="B483" s="136" t="s">
        <v>33002</v>
      </c>
      <c r="C483" s="136">
        <v>2</v>
      </c>
      <c r="D483" s="56">
        <v>38</v>
      </c>
      <c r="E483" s="56">
        <v>8179</v>
      </c>
      <c r="F483" s="56">
        <v>3511</v>
      </c>
      <c r="G483" s="56">
        <v>1689</v>
      </c>
      <c r="H483" s="56">
        <v>9038</v>
      </c>
      <c r="I483" s="56">
        <v>3831</v>
      </c>
      <c r="J483" s="56">
        <v>1847</v>
      </c>
    </row>
    <row r="484" spans="1:10" x14ac:dyDescent="0.2">
      <c r="A484" s="136" t="s">
        <v>9255</v>
      </c>
      <c r="B484" s="136" t="s">
        <v>33002</v>
      </c>
      <c r="C484" s="136">
        <v>2</v>
      </c>
      <c r="D484" s="56">
        <v>40</v>
      </c>
      <c r="E484" s="56">
        <v>8640</v>
      </c>
      <c r="F484" s="56">
        <v>4118</v>
      </c>
      <c r="G484" s="56">
        <v>3098</v>
      </c>
      <c r="H484" s="56">
        <v>9142</v>
      </c>
      <c r="I484" s="56">
        <v>4794</v>
      </c>
      <c r="J484" s="56">
        <v>3583</v>
      </c>
    </row>
    <row r="485" spans="1:10" x14ac:dyDescent="0.2">
      <c r="A485" s="136" t="s">
        <v>9255</v>
      </c>
      <c r="B485" s="136" t="s">
        <v>33002</v>
      </c>
      <c r="C485" s="136">
        <v>2</v>
      </c>
      <c r="D485" s="56">
        <v>41</v>
      </c>
      <c r="E485" s="56">
        <v>8179</v>
      </c>
      <c r="F485" s="56">
        <v>3511</v>
      </c>
      <c r="G485" s="56">
        <v>1689</v>
      </c>
      <c r="H485" s="56">
        <v>9038</v>
      </c>
      <c r="I485" s="56">
        <v>3831</v>
      </c>
      <c r="J485" s="56">
        <v>1847</v>
      </c>
    </row>
    <row r="486" spans="1:10" x14ac:dyDescent="0.2">
      <c r="A486" s="136" t="s">
        <v>9255</v>
      </c>
      <c r="B486" s="136" t="s">
        <v>33002</v>
      </c>
      <c r="C486" s="136">
        <v>2</v>
      </c>
      <c r="D486" s="56">
        <v>42</v>
      </c>
      <c r="E486" s="56">
        <v>8179</v>
      </c>
      <c r="F486" s="56">
        <v>3511</v>
      </c>
      <c r="G486" s="56">
        <v>1689</v>
      </c>
      <c r="H486" s="56">
        <v>9038</v>
      </c>
      <c r="I486" s="56">
        <v>3831</v>
      </c>
      <c r="J486" s="56">
        <v>1847</v>
      </c>
    </row>
    <row r="487" spans="1:10" x14ac:dyDescent="0.2">
      <c r="A487" s="136" t="s">
        <v>9255</v>
      </c>
      <c r="B487" s="136" t="s">
        <v>33002</v>
      </c>
      <c r="C487" s="136">
        <v>2</v>
      </c>
      <c r="D487" s="56">
        <v>43</v>
      </c>
      <c r="E487" s="56">
        <v>9412</v>
      </c>
      <c r="F487" s="56">
        <v>4300</v>
      </c>
      <c r="G487" s="56">
        <v>1429</v>
      </c>
      <c r="H487" s="56">
        <v>10553</v>
      </c>
      <c r="I487" s="56">
        <v>4638</v>
      </c>
      <c r="J487" s="56">
        <v>1519</v>
      </c>
    </row>
    <row r="488" spans="1:10" x14ac:dyDescent="0.2">
      <c r="A488" s="136" t="s">
        <v>9255</v>
      </c>
      <c r="B488" s="136" t="s">
        <v>33002</v>
      </c>
      <c r="C488" s="136">
        <v>2</v>
      </c>
      <c r="D488" s="56">
        <v>44</v>
      </c>
      <c r="E488" s="56">
        <v>8515</v>
      </c>
      <c r="F488" s="56">
        <v>3820</v>
      </c>
      <c r="G488" s="56">
        <v>1932</v>
      </c>
      <c r="H488" s="56">
        <v>9392</v>
      </c>
      <c r="I488" s="56">
        <v>4274</v>
      </c>
      <c r="J488" s="56">
        <v>2048</v>
      </c>
    </row>
    <row r="489" spans="1:10" x14ac:dyDescent="0.2">
      <c r="A489" s="136" t="s">
        <v>9255</v>
      </c>
      <c r="B489" s="136" t="s">
        <v>33002</v>
      </c>
      <c r="C489" s="136">
        <v>2</v>
      </c>
      <c r="D489" s="56">
        <v>45</v>
      </c>
      <c r="E489" s="56">
        <v>8179</v>
      </c>
      <c r="F489" s="56">
        <v>3511</v>
      </c>
      <c r="G489" s="56">
        <v>1689</v>
      </c>
      <c r="H489" s="56">
        <v>9038</v>
      </c>
      <c r="I489" s="56">
        <v>3831</v>
      </c>
      <c r="J489" s="56">
        <v>1847</v>
      </c>
    </row>
    <row r="490" spans="1:10" x14ac:dyDescent="0.2">
      <c r="A490" s="136" t="s">
        <v>9255</v>
      </c>
      <c r="B490" s="136" t="s">
        <v>33002</v>
      </c>
      <c r="C490" s="136">
        <v>2</v>
      </c>
      <c r="D490" s="56">
        <v>46</v>
      </c>
      <c r="E490" s="56">
        <v>7120</v>
      </c>
      <c r="F490" s="56">
        <v>2803</v>
      </c>
      <c r="G490" s="56">
        <v>1300</v>
      </c>
      <c r="H490" s="56">
        <v>7691</v>
      </c>
      <c r="I490" s="56">
        <v>3314</v>
      </c>
      <c r="J490" s="56">
        <v>1300</v>
      </c>
    </row>
    <row r="491" spans="1:10" x14ac:dyDescent="0.2">
      <c r="A491" s="136" t="s">
        <v>9255</v>
      </c>
      <c r="B491" s="136" t="s">
        <v>33002</v>
      </c>
      <c r="C491" s="136">
        <v>2</v>
      </c>
      <c r="D491" s="56">
        <v>47</v>
      </c>
      <c r="E491" s="56">
        <v>7100</v>
      </c>
      <c r="F491" s="56">
        <v>2139</v>
      </c>
      <c r="G491" s="56">
        <v>1300</v>
      </c>
      <c r="H491" s="56">
        <v>7275</v>
      </c>
      <c r="I491" s="56">
        <v>2944</v>
      </c>
      <c r="J491" s="56">
        <v>1300</v>
      </c>
    </row>
    <row r="492" spans="1:10" x14ac:dyDescent="0.2">
      <c r="A492" s="136" t="s">
        <v>9255</v>
      </c>
      <c r="B492" s="136" t="s">
        <v>33002</v>
      </c>
      <c r="C492" s="136">
        <v>2</v>
      </c>
      <c r="D492" s="56">
        <v>48</v>
      </c>
      <c r="E492" s="56">
        <v>7070</v>
      </c>
      <c r="F492" s="56">
        <v>2105</v>
      </c>
      <c r="G492" s="56">
        <v>1300</v>
      </c>
      <c r="H492" s="56">
        <v>7240</v>
      </c>
      <c r="I492" s="56">
        <v>2864</v>
      </c>
      <c r="J492" s="56">
        <v>1300</v>
      </c>
    </row>
    <row r="493" spans="1:10" x14ac:dyDescent="0.2">
      <c r="A493" s="136" t="s">
        <v>9255</v>
      </c>
      <c r="B493" s="136" t="s">
        <v>33002</v>
      </c>
      <c r="C493" s="136">
        <v>2</v>
      </c>
      <c r="D493" s="56">
        <v>49</v>
      </c>
      <c r="E493" s="56">
        <v>11097</v>
      </c>
      <c r="F493" s="56">
        <v>4967</v>
      </c>
      <c r="G493" s="56">
        <v>2867</v>
      </c>
      <c r="H493" s="56">
        <v>12260</v>
      </c>
      <c r="I493" s="56">
        <v>5621</v>
      </c>
      <c r="J493" s="56">
        <v>3160</v>
      </c>
    </row>
    <row r="494" spans="1:10" x14ac:dyDescent="0.2">
      <c r="A494" s="136" t="s">
        <v>9255</v>
      </c>
      <c r="B494" s="136" t="s">
        <v>33002</v>
      </c>
      <c r="C494" s="136">
        <v>2</v>
      </c>
      <c r="D494" s="56">
        <v>50</v>
      </c>
      <c r="E494" s="56">
        <v>8515</v>
      </c>
      <c r="F494" s="56">
        <v>3820</v>
      </c>
      <c r="G494" s="56">
        <v>1932</v>
      </c>
      <c r="H494" s="56">
        <v>9392</v>
      </c>
      <c r="I494" s="56">
        <v>4274</v>
      </c>
      <c r="J494" s="56">
        <v>2048</v>
      </c>
    </row>
    <row r="495" spans="1:10" x14ac:dyDescent="0.2">
      <c r="A495" s="136" t="s">
        <v>9255</v>
      </c>
      <c r="B495" s="136" t="s">
        <v>33002</v>
      </c>
      <c r="C495" s="136">
        <v>2</v>
      </c>
      <c r="D495" s="56">
        <v>51</v>
      </c>
      <c r="E495" s="56">
        <v>7070</v>
      </c>
      <c r="F495" s="56">
        <v>2139</v>
      </c>
      <c r="G495" s="56">
        <v>1300</v>
      </c>
      <c r="H495" s="56">
        <v>7295</v>
      </c>
      <c r="I495" s="56">
        <v>2924</v>
      </c>
      <c r="J495" s="56">
        <v>1300</v>
      </c>
    </row>
    <row r="496" spans="1:10" x14ac:dyDescent="0.2">
      <c r="A496" s="136" t="s">
        <v>9255</v>
      </c>
      <c r="B496" s="136" t="s">
        <v>33002</v>
      </c>
      <c r="C496" s="136">
        <v>2</v>
      </c>
      <c r="D496" s="56">
        <v>54</v>
      </c>
      <c r="E496" s="56">
        <v>7233</v>
      </c>
      <c r="F496" s="56">
        <v>3244</v>
      </c>
      <c r="G496" s="56">
        <v>1300</v>
      </c>
      <c r="H496" s="56">
        <v>7991</v>
      </c>
      <c r="I496" s="56">
        <v>3620</v>
      </c>
      <c r="J496" s="56">
        <v>1300</v>
      </c>
    </row>
    <row r="497" spans="1:10" x14ac:dyDescent="0.2">
      <c r="A497" s="136" t="s">
        <v>9255</v>
      </c>
      <c r="B497" s="136" t="s">
        <v>33002</v>
      </c>
      <c r="C497" s="136">
        <v>2</v>
      </c>
      <c r="D497" s="56">
        <v>55</v>
      </c>
      <c r="E497" s="56">
        <v>7787</v>
      </c>
      <c r="F497" s="56">
        <v>3394</v>
      </c>
      <c r="G497" s="56">
        <v>1447</v>
      </c>
      <c r="H497" s="56">
        <v>8593</v>
      </c>
      <c r="I497" s="56">
        <v>3720</v>
      </c>
      <c r="J497" s="56">
        <v>1586</v>
      </c>
    </row>
    <row r="498" spans="1:10" x14ac:dyDescent="0.2">
      <c r="A498" s="136" t="s">
        <v>9255</v>
      </c>
      <c r="B498" s="136" t="s">
        <v>33002</v>
      </c>
      <c r="C498" s="136">
        <v>2</v>
      </c>
      <c r="D498" s="56">
        <v>56</v>
      </c>
      <c r="E498" s="56">
        <v>7999</v>
      </c>
      <c r="F498" s="56">
        <v>3476</v>
      </c>
      <c r="G498" s="56">
        <v>1525</v>
      </c>
      <c r="H498" s="56">
        <v>8844</v>
      </c>
      <c r="I498" s="56">
        <v>3790</v>
      </c>
      <c r="J498" s="56">
        <v>1677</v>
      </c>
    </row>
    <row r="499" spans="1:10" x14ac:dyDescent="0.2">
      <c r="A499" s="136" t="s">
        <v>9255</v>
      </c>
      <c r="B499" s="136" t="s">
        <v>33002</v>
      </c>
      <c r="C499" s="136">
        <v>2</v>
      </c>
      <c r="D499" s="56">
        <v>57</v>
      </c>
      <c r="E499" s="56">
        <v>7999</v>
      </c>
      <c r="F499" s="56">
        <v>3476</v>
      </c>
      <c r="G499" s="56">
        <v>1525</v>
      </c>
      <c r="H499" s="56">
        <v>8844</v>
      </c>
      <c r="I499" s="56">
        <v>3790</v>
      </c>
      <c r="J499" s="56">
        <v>1677</v>
      </c>
    </row>
    <row r="500" spans="1:10" x14ac:dyDescent="0.2">
      <c r="A500" s="136" t="s">
        <v>9255</v>
      </c>
      <c r="B500" s="136" t="s">
        <v>33002</v>
      </c>
      <c r="C500" s="136">
        <v>2</v>
      </c>
      <c r="D500" s="56">
        <v>58</v>
      </c>
      <c r="E500" s="56">
        <v>7787</v>
      </c>
      <c r="F500" s="56">
        <v>3394</v>
      </c>
      <c r="G500" s="56">
        <v>1447</v>
      </c>
      <c r="H500" s="56">
        <v>8593</v>
      </c>
      <c r="I500" s="56">
        <v>3720</v>
      </c>
      <c r="J500" s="56">
        <v>1586</v>
      </c>
    </row>
    <row r="501" spans="1:10" x14ac:dyDescent="0.2">
      <c r="A501" s="136" t="s">
        <v>9255</v>
      </c>
      <c r="B501" s="136" t="s">
        <v>33002</v>
      </c>
      <c r="C501" s="136">
        <v>2</v>
      </c>
      <c r="D501" s="56">
        <v>59</v>
      </c>
      <c r="E501" s="56">
        <v>7070</v>
      </c>
      <c r="F501" s="56">
        <v>2139</v>
      </c>
      <c r="G501" s="56">
        <v>1300</v>
      </c>
      <c r="H501" s="56">
        <v>7295</v>
      </c>
      <c r="I501" s="56">
        <v>2924</v>
      </c>
      <c r="J501" s="56">
        <v>1300</v>
      </c>
    </row>
    <row r="502" spans="1:10" x14ac:dyDescent="0.2">
      <c r="A502" s="136" t="s">
        <v>9255</v>
      </c>
      <c r="B502" s="136" t="s">
        <v>33002</v>
      </c>
      <c r="C502" s="136">
        <v>2</v>
      </c>
      <c r="D502" s="56">
        <v>60</v>
      </c>
      <c r="E502" s="56">
        <v>7999</v>
      </c>
      <c r="F502" s="56">
        <v>3476</v>
      </c>
      <c r="G502" s="56">
        <v>1525</v>
      </c>
      <c r="H502" s="56">
        <v>8844</v>
      </c>
      <c r="I502" s="56">
        <v>3790</v>
      </c>
      <c r="J502" s="56">
        <v>1677</v>
      </c>
    </row>
    <row r="503" spans="1:10" x14ac:dyDescent="0.2">
      <c r="A503" s="136" t="s">
        <v>9255</v>
      </c>
      <c r="B503" s="136" t="s">
        <v>33002</v>
      </c>
      <c r="C503" s="136">
        <v>2</v>
      </c>
      <c r="D503" s="56">
        <v>61</v>
      </c>
      <c r="E503" s="56">
        <v>7070</v>
      </c>
      <c r="F503" s="56">
        <v>2139</v>
      </c>
      <c r="G503" s="56">
        <v>1300</v>
      </c>
      <c r="H503" s="56">
        <v>7295</v>
      </c>
      <c r="I503" s="56">
        <v>2924</v>
      </c>
      <c r="J503" s="56">
        <v>1300</v>
      </c>
    </row>
    <row r="504" spans="1:10" x14ac:dyDescent="0.2">
      <c r="A504" s="136" t="s">
        <v>9255</v>
      </c>
      <c r="B504" s="136" t="s">
        <v>33002</v>
      </c>
      <c r="C504" s="136">
        <v>2</v>
      </c>
      <c r="D504" s="56">
        <v>62</v>
      </c>
      <c r="E504" s="56">
        <v>13328</v>
      </c>
      <c r="F504" s="56">
        <v>8376</v>
      </c>
      <c r="G504" s="56">
        <v>3727</v>
      </c>
      <c r="H504" s="56">
        <v>14819</v>
      </c>
      <c r="I504" s="56">
        <v>9083</v>
      </c>
      <c r="J504" s="56">
        <v>4191</v>
      </c>
    </row>
    <row r="505" spans="1:10" x14ac:dyDescent="0.2">
      <c r="A505" s="136" t="s">
        <v>9255</v>
      </c>
      <c r="B505" s="136" t="s">
        <v>33002</v>
      </c>
      <c r="C505" s="136">
        <v>2</v>
      </c>
      <c r="D505" s="56">
        <v>63</v>
      </c>
      <c r="E505" s="56">
        <v>7070</v>
      </c>
      <c r="F505" s="56">
        <v>2803</v>
      </c>
      <c r="G505" s="56">
        <v>1300</v>
      </c>
      <c r="H505" s="56">
        <v>7691</v>
      </c>
      <c r="I505" s="56">
        <v>3314</v>
      </c>
      <c r="J505" s="56">
        <v>1300</v>
      </c>
    </row>
    <row r="506" spans="1:10" x14ac:dyDescent="0.2">
      <c r="A506" s="136" t="s">
        <v>9255</v>
      </c>
      <c r="B506" s="136" t="s">
        <v>33002</v>
      </c>
      <c r="C506" s="136">
        <v>2</v>
      </c>
      <c r="D506" s="56">
        <v>64</v>
      </c>
      <c r="E506" s="56">
        <v>7070</v>
      </c>
      <c r="F506" s="56">
        <v>2139</v>
      </c>
      <c r="G506" s="56">
        <v>1300</v>
      </c>
      <c r="H506" s="56">
        <v>7295</v>
      </c>
      <c r="I506" s="56">
        <v>2924</v>
      </c>
      <c r="J506" s="56">
        <v>1300</v>
      </c>
    </row>
    <row r="507" spans="1:10" x14ac:dyDescent="0.2">
      <c r="A507" s="136" t="s">
        <v>9255</v>
      </c>
      <c r="B507" s="136" t="s">
        <v>33002</v>
      </c>
      <c r="C507" s="136">
        <v>2</v>
      </c>
      <c r="D507" s="56">
        <v>65</v>
      </c>
      <c r="E507" s="56">
        <v>7070</v>
      </c>
      <c r="F507" s="56">
        <v>2105</v>
      </c>
      <c r="G507" s="56">
        <v>1300</v>
      </c>
      <c r="H507" s="56">
        <v>7295</v>
      </c>
      <c r="I507" s="56">
        <v>2809</v>
      </c>
      <c r="J507" s="56">
        <v>1300</v>
      </c>
    </row>
    <row r="508" spans="1:10" x14ac:dyDescent="0.2">
      <c r="A508" s="136" t="s">
        <v>9255</v>
      </c>
      <c r="B508" s="136" t="s">
        <v>33002</v>
      </c>
      <c r="C508" s="136">
        <v>2</v>
      </c>
      <c r="D508" s="56">
        <v>66</v>
      </c>
      <c r="E508" s="56">
        <v>8179</v>
      </c>
      <c r="F508" s="56">
        <v>3083</v>
      </c>
      <c r="G508" s="56">
        <v>2118</v>
      </c>
      <c r="H508" s="56">
        <v>9038</v>
      </c>
      <c r="I508" s="56">
        <v>3374</v>
      </c>
      <c r="J508" s="56">
        <v>2304</v>
      </c>
    </row>
    <row r="509" spans="1:10" x14ac:dyDescent="0.2">
      <c r="A509" s="136" t="s">
        <v>9255</v>
      </c>
      <c r="B509" s="136" t="s">
        <v>33002</v>
      </c>
      <c r="C509" s="136">
        <v>2</v>
      </c>
      <c r="D509" s="56">
        <v>67</v>
      </c>
      <c r="E509" s="56">
        <v>7070</v>
      </c>
      <c r="F509" s="56">
        <v>2803</v>
      </c>
      <c r="G509" s="56">
        <v>1300</v>
      </c>
      <c r="H509" s="56">
        <v>7691</v>
      </c>
      <c r="I509" s="56">
        <v>3314</v>
      </c>
      <c r="J509" s="56">
        <v>1300</v>
      </c>
    </row>
    <row r="510" spans="1:10" x14ac:dyDescent="0.2">
      <c r="A510" s="136" t="s">
        <v>9255</v>
      </c>
      <c r="B510" s="136" t="s">
        <v>33002</v>
      </c>
      <c r="C510" s="136">
        <v>2</v>
      </c>
      <c r="D510" s="56">
        <v>68</v>
      </c>
      <c r="E510" s="56">
        <v>8888</v>
      </c>
      <c r="F510" s="56">
        <v>3960</v>
      </c>
      <c r="G510" s="56">
        <v>1490</v>
      </c>
      <c r="H510" s="56">
        <v>9901</v>
      </c>
      <c r="I510" s="56">
        <v>4359</v>
      </c>
      <c r="J510" s="56">
        <v>1550</v>
      </c>
    </row>
    <row r="511" spans="1:10" x14ac:dyDescent="0.2">
      <c r="A511" s="136" t="s">
        <v>9255</v>
      </c>
      <c r="B511" s="136" t="s">
        <v>33002</v>
      </c>
      <c r="C511" s="136">
        <v>2</v>
      </c>
      <c r="D511" s="56">
        <v>69</v>
      </c>
      <c r="E511" s="56">
        <v>7787</v>
      </c>
      <c r="F511" s="56">
        <v>3394</v>
      </c>
      <c r="G511" s="56">
        <v>1447</v>
      </c>
      <c r="H511" s="56">
        <v>8593</v>
      </c>
      <c r="I511" s="56">
        <v>3720</v>
      </c>
      <c r="J511" s="56">
        <v>1586</v>
      </c>
    </row>
    <row r="512" spans="1:10" x14ac:dyDescent="0.2">
      <c r="A512" s="136" t="s">
        <v>9255</v>
      </c>
      <c r="B512" s="136" t="s">
        <v>33002</v>
      </c>
      <c r="C512" s="136">
        <v>2</v>
      </c>
      <c r="D512" s="56">
        <v>72</v>
      </c>
      <c r="E512" s="56">
        <v>9012</v>
      </c>
      <c r="F512" s="56">
        <v>5116</v>
      </c>
      <c r="G512" s="56">
        <v>3646</v>
      </c>
      <c r="H512" s="56">
        <v>9939</v>
      </c>
      <c r="I512" s="56">
        <v>6006</v>
      </c>
      <c r="J512" s="56">
        <v>4030</v>
      </c>
    </row>
    <row r="513" spans="1:10" x14ac:dyDescent="0.2">
      <c r="A513" s="136" t="s">
        <v>9255</v>
      </c>
      <c r="B513" s="136" t="s">
        <v>33002</v>
      </c>
      <c r="C513" s="136">
        <v>2</v>
      </c>
      <c r="D513" s="56">
        <v>73</v>
      </c>
      <c r="E513" s="56">
        <v>7070</v>
      </c>
      <c r="F513" s="56">
        <v>2803</v>
      </c>
      <c r="G513" s="56">
        <v>1300</v>
      </c>
      <c r="H513" s="56">
        <v>7691</v>
      </c>
      <c r="I513" s="56">
        <v>3314</v>
      </c>
      <c r="J513" s="56">
        <v>1300</v>
      </c>
    </row>
    <row r="514" spans="1:10" x14ac:dyDescent="0.2">
      <c r="A514" s="136" t="s">
        <v>9255</v>
      </c>
      <c r="B514" s="136" t="s">
        <v>33002</v>
      </c>
      <c r="C514" s="136">
        <v>2</v>
      </c>
      <c r="D514" s="56">
        <v>74</v>
      </c>
      <c r="E514" s="56">
        <v>8464</v>
      </c>
      <c r="F514" s="56">
        <v>3692</v>
      </c>
      <c r="G514" s="56">
        <v>1632</v>
      </c>
      <c r="H514" s="56">
        <v>9323</v>
      </c>
      <c r="I514" s="56">
        <v>4074</v>
      </c>
      <c r="J514" s="56">
        <v>1741</v>
      </c>
    </row>
    <row r="515" spans="1:10" x14ac:dyDescent="0.2">
      <c r="A515" s="136" t="s">
        <v>9255</v>
      </c>
      <c r="B515" s="136" t="s">
        <v>33002</v>
      </c>
      <c r="C515" s="136">
        <v>2</v>
      </c>
      <c r="D515" s="56">
        <v>75</v>
      </c>
      <c r="E515" s="56">
        <v>8179</v>
      </c>
      <c r="F515" s="56">
        <v>3511</v>
      </c>
      <c r="G515" s="56">
        <v>1689</v>
      </c>
      <c r="H515" s="56">
        <v>9038</v>
      </c>
      <c r="I515" s="56">
        <v>3831</v>
      </c>
      <c r="J515" s="56">
        <v>1847</v>
      </c>
    </row>
    <row r="516" spans="1:10" x14ac:dyDescent="0.2">
      <c r="A516" s="136" t="s">
        <v>9255</v>
      </c>
      <c r="B516" s="136" t="s">
        <v>33002</v>
      </c>
      <c r="C516" s="136">
        <v>2</v>
      </c>
      <c r="D516" s="56">
        <v>76</v>
      </c>
      <c r="E516" s="56">
        <v>7787</v>
      </c>
      <c r="F516" s="56">
        <v>3394</v>
      </c>
      <c r="G516" s="56">
        <v>1447</v>
      </c>
      <c r="H516" s="56">
        <v>8593</v>
      </c>
      <c r="I516" s="56">
        <v>3720</v>
      </c>
      <c r="J516" s="56">
        <v>1586</v>
      </c>
    </row>
    <row r="517" spans="1:10" x14ac:dyDescent="0.2">
      <c r="A517" s="136" t="s">
        <v>9255</v>
      </c>
      <c r="B517" s="136" t="s">
        <v>33002</v>
      </c>
      <c r="C517" s="136">
        <v>2</v>
      </c>
      <c r="D517" s="56">
        <v>77</v>
      </c>
      <c r="E517" s="56">
        <v>14350</v>
      </c>
      <c r="F517" s="56">
        <v>8332</v>
      </c>
      <c r="G517" s="56">
        <v>7089</v>
      </c>
      <c r="H517" s="56">
        <v>15656</v>
      </c>
      <c r="I517" s="56">
        <v>9165</v>
      </c>
      <c r="J517" s="56">
        <v>6655</v>
      </c>
    </row>
    <row r="518" spans="1:10" x14ac:dyDescent="0.2">
      <c r="A518" s="136" t="s">
        <v>9255</v>
      </c>
      <c r="B518" s="136" t="s">
        <v>33002</v>
      </c>
      <c r="C518" s="136">
        <v>2</v>
      </c>
      <c r="D518" s="56">
        <v>78</v>
      </c>
      <c r="E518" s="56">
        <v>12052</v>
      </c>
      <c r="F518" s="56">
        <v>7310</v>
      </c>
      <c r="G518" s="56">
        <v>3457</v>
      </c>
      <c r="H518" s="56">
        <v>13327</v>
      </c>
      <c r="I518" s="56">
        <v>7928</v>
      </c>
      <c r="J518" s="56">
        <v>3943</v>
      </c>
    </row>
    <row r="519" spans="1:10" x14ac:dyDescent="0.2">
      <c r="A519" s="136" t="s">
        <v>9255</v>
      </c>
      <c r="B519" s="136" t="s">
        <v>33002</v>
      </c>
      <c r="C519" s="136">
        <v>2</v>
      </c>
      <c r="D519" s="56">
        <v>79</v>
      </c>
      <c r="E519" s="56">
        <v>8179</v>
      </c>
      <c r="F519" s="56">
        <v>3511</v>
      </c>
      <c r="G519" s="56">
        <v>1689</v>
      </c>
      <c r="H519" s="56">
        <v>9038</v>
      </c>
      <c r="I519" s="56">
        <v>3831</v>
      </c>
      <c r="J519" s="56">
        <v>1847</v>
      </c>
    </row>
    <row r="520" spans="1:10" x14ac:dyDescent="0.2">
      <c r="A520" s="136" t="s">
        <v>9255</v>
      </c>
      <c r="B520" s="136" t="s">
        <v>33002</v>
      </c>
      <c r="C520" s="136">
        <v>2</v>
      </c>
      <c r="D520" s="56">
        <v>80</v>
      </c>
      <c r="E520" s="56">
        <v>8179</v>
      </c>
      <c r="F520" s="56">
        <v>3511</v>
      </c>
      <c r="G520" s="56">
        <v>1689</v>
      </c>
      <c r="H520" s="56">
        <v>9038</v>
      </c>
      <c r="I520" s="56">
        <v>3831</v>
      </c>
      <c r="J520" s="56">
        <v>1847</v>
      </c>
    </row>
    <row r="521" spans="1:10" x14ac:dyDescent="0.2">
      <c r="A521" s="136" t="s">
        <v>9255</v>
      </c>
      <c r="B521" s="136" t="s">
        <v>33002</v>
      </c>
      <c r="C521" s="136">
        <v>2</v>
      </c>
      <c r="D521" s="56">
        <v>81</v>
      </c>
      <c r="E521" s="56">
        <v>9580</v>
      </c>
      <c r="F521" s="56">
        <v>5273</v>
      </c>
      <c r="G521" s="56">
        <v>4197</v>
      </c>
      <c r="H521" s="56">
        <v>10586</v>
      </c>
      <c r="I521" s="56">
        <v>5877</v>
      </c>
      <c r="J521" s="56">
        <v>4642</v>
      </c>
    </row>
    <row r="522" spans="1:10" x14ac:dyDescent="0.2">
      <c r="A522" s="136" t="s">
        <v>9255</v>
      </c>
      <c r="B522" s="136" t="s">
        <v>33002</v>
      </c>
      <c r="C522" s="136">
        <v>2</v>
      </c>
      <c r="D522" s="56">
        <v>82</v>
      </c>
      <c r="E522" s="56">
        <v>8518</v>
      </c>
      <c r="F522" s="56">
        <v>4344</v>
      </c>
      <c r="G522" s="56">
        <v>3531</v>
      </c>
      <c r="H522" s="56">
        <v>9399</v>
      </c>
      <c r="I522" s="56">
        <v>5322</v>
      </c>
      <c r="J522" s="56">
        <v>3917</v>
      </c>
    </row>
    <row r="523" spans="1:10" x14ac:dyDescent="0.2">
      <c r="A523" s="136" t="s">
        <v>9255</v>
      </c>
      <c r="B523" s="136" t="s">
        <v>33002</v>
      </c>
      <c r="C523" s="136">
        <v>2</v>
      </c>
      <c r="D523" s="56">
        <v>83</v>
      </c>
      <c r="E523" s="56">
        <v>9012</v>
      </c>
      <c r="F523" s="56">
        <v>5117</v>
      </c>
      <c r="G523" s="56">
        <v>3576</v>
      </c>
      <c r="H523" s="56">
        <v>9939</v>
      </c>
      <c r="I523" s="56">
        <v>6007</v>
      </c>
      <c r="J523" s="56">
        <v>3956</v>
      </c>
    </row>
    <row r="524" spans="1:10" x14ac:dyDescent="0.2">
      <c r="A524" s="136" t="s">
        <v>9255</v>
      </c>
      <c r="B524" s="136" t="s">
        <v>33002</v>
      </c>
      <c r="C524" s="136">
        <v>2</v>
      </c>
      <c r="D524" s="56">
        <v>84</v>
      </c>
      <c r="E524" s="56">
        <v>11588</v>
      </c>
      <c r="F524" s="56">
        <v>5264</v>
      </c>
      <c r="G524" s="56">
        <v>3711</v>
      </c>
      <c r="H524" s="56">
        <v>12848</v>
      </c>
      <c r="I524" s="56">
        <v>5934</v>
      </c>
      <c r="J524" s="56">
        <v>3929</v>
      </c>
    </row>
    <row r="525" spans="1:10" x14ac:dyDescent="0.2">
      <c r="A525" s="136" t="s">
        <v>9255</v>
      </c>
      <c r="B525" s="136" t="s">
        <v>33002</v>
      </c>
      <c r="C525" s="136">
        <v>2</v>
      </c>
      <c r="D525" s="56">
        <v>85</v>
      </c>
      <c r="E525" s="56">
        <v>8719</v>
      </c>
      <c r="F525" s="56">
        <v>4874</v>
      </c>
      <c r="G525" s="56">
        <v>3745</v>
      </c>
      <c r="H525" s="56">
        <v>9546</v>
      </c>
      <c r="I525" s="56">
        <v>5272</v>
      </c>
      <c r="J525" s="56">
        <v>3951</v>
      </c>
    </row>
    <row r="526" spans="1:10" x14ac:dyDescent="0.2">
      <c r="A526" s="136" t="s">
        <v>9255</v>
      </c>
      <c r="B526" s="136" t="s">
        <v>33002</v>
      </c>
      <c r="C526" s="136">
        <v>2</v>
      </c>
      <c r="D526" s="56">
        <v>86</v>
      </c>
      <c r="E526" s="56">
        <v>8027</v>
      </c>
      <c r="F526" s="56">
        <v>3803</v>
      </c>
      <c r="G526" s="56">
        <v>2507</v>
      </c>
      <c r="H526" s="56">
        <v>8860</v>
      </c>
      <c r="I526" s="56">
        <v>4365</v>
      </c>
      <c r="J526" s="56">
        <v>2593</v>
      </c>
    </row>
    <row r="527" spans="1:10" x14ac:dyDescent="0.2">
      <c r="A527" s="136" t="s">
        <v>9255</v>
      </c>
      <c r="B527" s="136" t="s">
        <v>33002</v>
      </c>
      <c r="C527" s="136">
        <v>2</v>
      </c>
      <c r="D527" s="56">
        <v>87</v>
      </c>
      <c r="E527" s="56">
        <v>10586</v>
      </c>
      <c r="F527" s="56">
        <v>6633</v>
      </c>
      <c r="G527" s="56">
        <v>4300</v>
      </c>
      <c r="H527" s="56">
        <v>11681</v>
      </c>
      <c r="I527" s="56">
        <v>7324</v>
      </c>
      <c r="J527" s="56">
        <v>4774</v>
      </c>
    </row>
    <row r="528" spans="1:10" x14ac:dyDescent="0.2">
      <c r="A528" s="136" t="s">
        <v>9255</v>
      </c>
      <c r="B528" s="136" t="s">
        <v>33002</v>
      </c>
      <c r="C528" s="136">
        <v>2</v>
      </c>
      <c r="D528" s="56">
        <v>88</v>
      </c>
      <c r="E528" s="56">
        <v>13468</v>
      </c>
      <c r="F528" s="56">
        <v>7309</v>
      </c>
      <c r="G528" s="56">
        <v>6758</v>
      </c>
      <c r="H528" s="56">
        <v>14855</v>
      </c>
      <c r="I528" s="56">
        <v>8012</v>
      </c>
      <c r="J528" s="56">
        <v>7506</v>
      </c>
    </row>
    <row r="529" spans="1:10" x14ac:dyDescent="0.2">
      <c r="A529" s="136" t="s">
        <v>9255</v>
      </c>
      <c r="B529" s="136" t="s">
        <v>33002</v>
      </c>
      <c r="C529" s="136">
        <v>2</v>
      </c>
      <c r="D529" s="56">
        <v>89</v>
      </c>
      <c r="E529" s="56">
        <v>14011</v>
      </c>
      <c r="F529" s="56">
        <v>7798</v>
      </c>
      <c r="G529" s="56">
        <v>7508</v>
      </c>
      <c r="H529" s="56">
        <v>15565</v>
      </c>
      <c r="I529" s="56">
        <v>8458</v>
      </c>
      <c r="J529" s="56">
        <v>7304</v>
      </c>
    </row>
    <row r="530" spans="1:10" x14ac:dyDescent="0.2">
      <c r="A530" s="136" t="s">
        <v>9255</v>
      </c>
      <c r="B530" s="136" t="s">
        <v>33002</v>
      </c>
      <c r="C530" s="136">
        <v>2</v>
      </c>
      <c r="D530" s="56">
        <v>90</v>
      </c>
      <c r="E530" s="56">
        <v>14531</v>
      </c>
      <c r="F530" s="56">
        <v>8820</v>
      </c>
      <c r="G530" s="56">
        <v>6876</v>
      </c>
      <c r="H530" s="56">
        <v>16151</v>
      </c>
      <c r="I530" s="56">
        <v>9507</v>
      </c>
      <c r="J530" s="56">
        <v>7040</v>
      </c>
    </row>
    <row r="531" spans="1:10" x14ac:dyDescent="0.2">
      <c r="A531" s="136" t="s">
        <v>9255</v>
      </c>
      <c r="B531" s="136" t="s">
        <v>33002</v>
      </c>
      <c r="C531" s="136">
        <v>2</v>
      </c>
      <c r="D531" s="56">
        <v>91</v>
      </c>
      <c r="E531" s="56">
        <v>14713</v>
      </c>
      <c r="F531" s="56">
        <v>8841</v>
      </c>
      <c r="G531" s="56">
        <v>7124</v>
      </c>
      <c r="H531" s="56">
        <v>16371</v>
      </c>
      <c r="I531" s="56">
        <v>9647</v>
      </c>
      <c r="J531" s="56">
        <v>7899</v>
      </c>
    </row>
    <row r="532" spans="1:10" x14ac:dyDescent="0.2">
      <c r="A532" s="136" t="s">
        <v>9255</v>
      </c>
      <c r="B532" s="136" t="s">
        <v>33002</v>
      </c>
      <c r="C532" s="136">
        <v>2</v>
      </c>
      <c r="D532" s="56">
        <v>92</v>
      </c>
      <c r="E532" s="56">
        <v>13468</v>
      </c>
      <c r="F532" s="56">
        <v>7309</v>
      </c>
      <c r="G532" s="56">
        <v>6758</v>
      </c>
      <c r="H532" s="56">
        <v>14855</v>
      </c>
      <c r="I532" s="56">
        <v>8012</v>
      </c>
      <c r="J532" s="56">
        <v>7506</v>
      </c>
    </row>
    <row r="533" spans="1:10" x14ac:dyDescent="0.2">
      <c r="A533" s="136" t="s">
        <v>9255</v>
      </c>
      <c r="B533" s="136" t="s">
        <v>33002</v>
      </c>
      <c r="C533" s="136">
        <v>2</v>
      </c>
      <c r="D533" s="56">
        <v>93</v>
      </c>
      <c r="E533" s="56">
        <v>14011</v>
      </c>
      <c r="F533" s="56">
        <v>7798</v>
      </c>
      <c r="G533" s="56">
        <v>7508</v>
      </c>
      <c r="H533" s="56">
        <v>15565</v>
      </c>
      <c r="I533" s="56">
        <v>8458</v>
      </c>
      <c r="J533" s="56">
        <v>7304</v>
      </c>
    </row>
    <row r="534" spans="1:10" x14ac:dyDescent="0.2">
      <c r="A534" s="136" t="s">
        <v>9255</v>
      </c>
      <c r="B534" s="136" t="s">
        <v>33002</v>
      </c>
      <c r="C534" s="136">
        <v>2</v>
      </c>
      <c r="D534" s="56">
        <v>94</v>
      </c>
      <c r="E534" s="56">
        <v>8515</v>
      </c>
      <c r="F534" s="56">
        <v>3820</v>
      </c>
      <c r="G534" s="56">
        <v>1932</v>
      </c>
      <c r="H534" s="56">
        <v>9392</v>
      </c>
      <c r="I534" s="56">
        <v>4274</v>
      </c>
      <c r="J534" s="56">
        <v>2048</v>
      </c>
    </row>
    <row r="535" spans="1:10" x14ac:dyDescent="0.2">
      <c r="A535" s="136" t="s">
        <v>9255</v>
      </c>
      <c r="B535" s="136" t="s">
        <v>33002</v>
      </c>
      <c r="C535" s="136">
        <v>2</v>
      </c>
      <c r="D535" s="56">
        <v>95</v>
      </c>
      <c r="E535" s="56">
        <v>8387</v>
      </c>
      <c r="F535" s="56">
        <v>3606</v>
      </c>
      <c r="G535" s="56">
        <v>1568</v>
      </c>
      <c r="H535" s="56">
        <v>9284</v>
      </c>
      <c r="I535" s="56">
        <v>3935</v>
      </c>
      <c r="J535" s="56">
        <v>1705</v>
      </c>
    </row>
    <row r="536" spans="1:10" x14ac:dyDescent="0.2">
      <c r="A536" s="136" t="s">
        <v>9255</v>
      </c>
      <c r="B536" s="136" t="s">
        <v>33002</v>
      </c>
      <c r="C536" s="136">
        <v>2</v>
      </c>
      <c r="D536" s="56">
        <v>96</v>
      </c>
      <c r="E536" s="56">
        <v>7233</v>
      </c>
      <c r="F536" s="56">
        <v>3244</v>
      </c>
      <c r="G536" s="56">
        <v>1300</v>
      </c>
      <c r="H536" s="56">
        <v>7991</v>
      </c>
      <c r="I536" s="56">
        <v>3620</v>
      </c>
      <c r="J536" s="56">
        <v>1300</v>
      </c>
    </row>
    <row r="537" spans="1:10" x14ac:dyDescent="0.2">
      <c r="A537" s="136" t="s">
        <v>9255</v>
      </c>
      <c r="B537" s="136" t="s">
        <v>33002</v>
      </c>
      <c r="C537" s="136">
        <v>2</v>
      </c>
      <c r="D537" s="56">
        <v>97</v>
      </c>
      <c r="E537" s="56">
        <v>8387</v>
      </c>
      <c r="F537" s="56">
        <v>3606</v>
      </c>
      <c r="G537" s="56">
        <v>1568</v>
      </c>
      <c r="H537" s="56">
        <v>9284</v>
      </c>
      <c r="I537" s="56">
        <v>3935</v>
      </c>
      <c r="J537" s="56">
        <v>1705</v>
      </c>
    </row>
    <row r="538" spans="1:10" x14ac:dyDescent="0.2">
      <c r="A538" s="136" t="s">
        <v>9255</v>
      </c>
      <c r="B538" s="136" t="s">
        <v>33002</v>
      </c>
      <c r="C538" s="136">
        <v>2</v>
      </c>
      <c r="D538" s="56">
        <v>98</v>
      </c>
      <c r="E538" s="56">
        <v>8179</v>
      </c>
      <c r="F538" s="56">
        <v>3511</v>
      </c>
      <c r="G538" s="56">
        <v>1689</v>
      </c>
      <c r="H538" s="56">
        <v>9038</v>
      </c>
      <c r="I538" s="56">
        <v>3831</v>
      </c>
      <c r="J538" s="56">
        <v>1847</v>
      </c>
    </row>
    <row r="539" spans="1:10" x14ac:dyDescent="0.2">
      <c r="A539" s="136" t="s">
        <v>9255</v>
      </c>
      <c r="B539" s="136" t="s">
        <v>33002</v>
      </c>
      <c r="C539" s="136">
        <v>2</v>
      </c>
      <c r="D539" s="56">
        <v>100</v>
      </c>
      <c r="E539" s="56">
        <v>7070</v>
      </c>
      <c r="F539" s="56">
        <v>2139</v>
      </c>
      <c r="G539" s="56">
        <v>1300</v>
      </c>
      <c r="H539" s="56">
        <v>7295</v>
      </c>
      <c r="I539" s="56">
        <v>2924</v>
      </c>
      <c r="J539" s="56">
        <v>1300</v>
      </c>
    </row>
    <row r="540" spans="1:10" x14ac:dyDescent="0.2">
      <c r="A540" s="136" t="s">
        <v>9255</v>
      </c>
      <c r="B540" s="136" t="s">
        <v>33002</v>
      </c>
      <c r="C540" s="136">
        <v>2</v>
      </c>
      <c r="D540" s="56">
        <v>101</v>
      </c>
      <c r="E540" s="56">
        <v>7070</v>
      </c>
      <c r="F540" s="56">
        <v>2803</v>
      </c>
      <c r="G540" s="56">
        <v>1300</v>
      </c>
      <c r="H540" s="56">
        <v>7691</v>
      </c>
      <c r="I540" s="56">
        <v>3314</v>
      </c>
      <c r="J540" s="56">
        <v>1300</v>
      </c>
    </row>
    <row r="541" spans="1:10" x14ac:dyDescent="0.2">
      <c r="A541" s="136" t="s">
        <v>9255</v>
      </c>
      <c r="B541" s="136" t="s">
        <v>33002</v>
      </c>
      <c r="C541" s="136">
        <v>2</v>
      </c>
      <c r="D541" s="56">
        <v>105</v>
      </c>
      <c r="E541" s="56">
        <v>12052</v>
      </c>
      <c r="F541" s="56">
        <v>6180</v>
      </c>
      <c r="G541" s="56">
        <v>4587</v>
      </c>
      <c r="H541" s="56">
        <v>13327</v>
      </c>
      <c r="I541" s="56">
        <v>6824</v>
      </c>
      <c r="J541" s="56">
        <v>5046</v>
      </c>
    </row>
    <row r="542" spans="1:10" x14ac:dyDescent="0.2">
      <c r="A542" s="136" t="s">
        <v>9255</v>
      </c>
      <c r="B542" s="136" t="s">
        <v>33002</v>
      </c>
      <c r="C542" s="136">
        <v>2</v>
      </c>
      <c r="D542" s="56">
        <v>106</v>
      </c>
      <c r="E542" s="56">
        <v>12789</v>
      </c>
      <c r="F542" s="56">
        <v>6057</v>
      </c>
      <c r="G542" s="56">
        <v>5254</v>
      </c>
      <c r="H542" s="56">
        <v>14110</v>
      </c>
      <c r="I542" s="56">
        <v>6741</v>
      </c>
      <c r="J542" s="56">
        <v>5782</v>
      </c>
    </row>
    <row r="543" spans="1:10" x14ac:dyDescent="0.2">
      <c r="A543" s="136" t="s">
        <v>9255</v>
      </c>
      <c r="B543" s="136" t="s">
        <v>33002</v>
      </c>
      <c r="C543" s="136">
        <v>2</v>
      </c>
      <c r="D543" s="56">
        <v>107</v>
      </c>
      <c r="E543" s="56">
        <v>13328</v>
      </c>
      <c r="F543" s="56">
        <v>6148</v>
      </c>
      <c r="G543" s="56">
        <v>5463</v>
      </c>
      <c r="H543" s="56">
        <v>14819</v>
      </c>
      <c r="I543" s="56">
        <v>6603</v>
      </c>
      <c r="J543" s="56">
        <v>6007</v>
      </c>
    </row>
    <row r="544" spans="1:10" x14ac:dyDescent="0.2">
      <c r="A544" s="136" t="s">
        <v>9255</v>
      </c>
      <c r="B544" s="136" t="s">
        <v>33002</v>
      </c>
      <c r="C544" s="136">
        <v>2</v>
      </c>
      <c r="D544" s="56">
        <v>108</v>
      </c>
      <c r="E544" s="56">
        <v>13848</v>
      </c>
      <c r="F544" s="56">
        <v>6253</v>
      </c>
      <c r="G544" s="56">
        <v>6719</v>
      </c>
      <c r="H544" s="56">
        <v>15240</v>
      </c>
      <c r="I544" s="56">
        <v>7276</v>
      </c>
      <c r="J544" s="56">
        <v>7107</v>
      </c>
    </row>
    <row r="545" spans="1:10" x14ac:dyDescent="0.2">
      <c r="A545" s="136" t="s">
        <v>9255</v>
      </c>
      <c r="B545" s="136" t="s">
        <v>33002</v>
      </c>
      <c r="C545" s="136">
        <v>2</v>
      </c>
      <c r="D545" s="56">
        <v>109</v>
      </c>
      <c r="E545" s="56">
        <v>12052</v>
      </c>
      <c r="F545" s="56">
        <v>7310</v>
      </c>
      <c r="G545" s="56">
        <v>3457</v>
      </c>
      <c r="H545" s="56">
        <v>13327</v>
      </c>
      <c r="I545" s="56">
        <v>7928</v>
      </c>
      <c r="J545" s="56">
        <v>3943</v>
      </c>
    </row>
    <row r="546" spans="1:10" x14ac:dyDescent="0.2">
      <c r="A546" s="136" t="s">
        <v>9255</v>
      </c>
      <c r="B546" s="136" t="s">
        <v>33002</v>
      </c>
      <c r="C546" s="136">
        <v>2</v>
      </c>
      <c r="D546" s="56">
        <v>110</v>
      </c>
      <c r="E546" s="56">
        <v>11384</v>
      </c>
      <c r="F546" s="56">
        <v>5050</v>
      </c>
      <c r="G546" s="56">
        <v>4150</v>
      </c>
      <c r="H546" s="56">
        <v>12600</v>
      </c>
      <c r="I546" s="56">
        <v>5500</v>
      </c>
      <c r="J546" s="56">
        <v>4625</v>
      </c>
    </row>
    <row r="547" spans="1:10" x14ac:dyDescent="0.2">
      <c r="A547" s="136" t="s">
        <v>9255</v>
      </c>
      <c r="B547" s="136" t="s">
        <v>33002</v>
      </c>
      <c r="C547" s="136">
        <v>2</v>
      </c>
      <c r="D547" s="56">
        <v>111</v>
      </c>
      <c r="E547" s="56">
        <v>11519</v>
      </c>
      <c r="F547" s="56">
        <v>5031</v>
      </c>
      <c r="G547" s="56">
        <v>5127</v>
      </c>
      <c r="H547" s="56">
        <v>12669</v>
      </c>
      <c r="I547" s="56">
        <v>5534</v>
      </c>
      <c r="J547" s="56">
        <v>5641</v>
      </c>
    </row>
    <row r="548" spans="1:10" x14ac:dyDescent="0.2">
      <c r="A548" s="136" t="s">
        <v>9255</v>
      </c>
      <c r="B548" s="136" t="s">
        <v>33002</v>
      </c>
      <c r="C548" s="136">
        <v>2</v>
      </c>
      <c r="D548" s="56">
        <v>112</v>
      </c>
      <c r="E548" s="56">
        <v>11838</v>
      </c>
      <c r="F548" s="56">
        <v>5764</v>
      </c>
      <c r="G548" s="56">
        <v>4781</v>
      </c>
      <c r="H548" s="56">
        <v>13019</v>
      </c>
      <c r="I548" s="56">
        <v>6338</v>
      </c>
      <c r="J548" s="56">
        <v>5255</v>
      </c>
    </row>
    <row r="549" spans="1:10" x14ac:dyDescent="0.2">
      <c r="A549" s="136" t="s">
        <v>9255</v>
      </c>
      <c r="B549" s="136" t="s">
        <v>33002</v>
      </c>
      <c r="C549" s="136">
        <v>2</v>
      </c>
      <c r="D549" s="56">
        <v>113</v>
      </c>
      <c r="E549" s="56">
        <v>12656</v>
      </c>
      <c r="F549" s="56">
        <v>6166</v>
      </c>
      <c r="G549" s="56">
        <v>5114</v>
      </c>
      <c r="H549" s="56">
        <v>13922</v>
      </c>
      <c r="I549" s="56">
        <v>6780</v>
      </c>
      <c r="J549" s="56">
        <v>5624</v>
      </c>
    </row>
    <row r="550" spans="1:10" x14ac:dyDescent="0.2">
      <c r="A550" s="136" t="s">
        <v>9255</v>
      </c>
      <c r="B550" s="136" t="s">
        <v>33002</v>
      </c>
      <c r="C550" s="136">
        <v>2</v>
      </c>
      <c r="D550" s="56">
        <v>114</v>
      </c>
      <c r="E550" s="56">
        <v>12052</v>
      </c>
      <c r="F550" s="56">
        <v>7310</v>
      </c>
      <c r="G550" s="56">
        <v>3457</v>
      </c>
      <c r="H550" s="56">
        <v>13327</v>
      </c>
      <c r="I550" s="56">
        <v>7928</v>
      </c>
      <c r="J550" s="56">
        <v>3943</v>
      </c>
    </row>
    <row r="551" spans="1:10" x14ac:dyDescent="0.2">
      <c r="A551" s="136" t="s">
        <v>9255</v>
      </c>
      <c r="B551" s="136" t="s">
        <v>33002</v>
      </c>
      <c r="C551" s="136">
        <v>2</v>
      </c>
      <c r="D551" s="56">
        <v>115</v>
      </c>
      <c r="E551" s="56">
        <v>11097</v>
      </c>
      <c r="F551" s="56">
        <v>4967</v>
      </c>
      <c r="G551" s="56">
        <v>2867</v>
      </c>
      <c r="H551" s="56">
        <v>12260</v>
      </c>
      <c r="I551" s="56">
        <v>5621</v>
      </c>
      <c r="J551" s="56">
        <v>3160</v>
      </c>
    </row>
    <row r="552" spans="1:10" x14ac:dyDescent="0.2">
      <c r="A552" s="136" t="s">
        <v>9255</v>
      </c>
      <c r="B552" s="136" t="s">
        <v>33002</v>
      </c>
      <c r="C552" s="136">
        <v>2</v>
      </c>
      <c r="D552" s="56">
        <v>116</v>
      </c>
      <c r="E552" s="56">
        <v>12109</v>
      </c>
      <c r="F552" s="56">
        <v>5582</v>
      </c>
      <c r="G552" s="56">
        <v>3089</v>
      </c>
      <c r="H552" s="56">
        <v>13374</v>
      </c>
      <c r="I552" s="56">
        <v>6315</v>
      </c>
      <c r="J552" s="56">
        <v>3382</v>
      </c>
    </row>
    <row r="553" spans="1:10" x14ac:dyDescent="0.2">
      <c r="A553" s="136" t="s">
        <v>9255</v>
      </c>
      <c r="B553" s="136" t="s">
        <v>33002</v>
      </c>
      <c r="C553" s="136">
        <v>2</v>
      </c>
      <c r="D553" s="56">
        <v>117</v>
      </c>
      <c r="E553" s="56">
        <v>8002</v>
      </c>
      <c r="F553" s="56">
        <v>3444</v>
      </c>
      <c r="G553" s="56">
        <v>1689</v>
      </c>
      <c r="H553" s="56">
        <v>8841</v>
      </c>
      <c r="I553" s="56">
        <v>3754</v>
      </c>
      <c r="J553" s="56">
        <v>1991</v>
      </c>
    </row>
    <row r="554" spans="1:10" x14ac:dyDescent="0.2">
      <c r="A554" s="136" t="s">
        <v>9255</v>
      </c>
      <c r="B554" s="136" t="s">
        <v>33002</v>
      </c>
      <c r="C554" s="136">
        <v>2</v>
      </c>
      <c r="D554" s="56">
        <v>118</v>
      </c>
      <c r="E554" s="56">
        <v>8838</v>
      </c>
      <c r="F554" s="56">
        <v>5019</v>
      </c>
      <c r="G554" s="56">
        <v>3576</v>
      </c>
      <c r="H554" s="56">
        <v>9747</v>
      </c>
      <c r="I554" s="56">
        <v>5891</v>
      </c>
      <c r="J554" s="56">
        <v>4004</v>
      </c>
    </row>
    <row r="555" spans="1:10" x14ac:dyDescent="0.2">
      <c r="A555" s="136" t="s">
        <v>9255</v>
      </c>
      <c r="B555" s="136" t="s">
        <v>33002</v>
      </c>
      <c r="C555" s="136">
        <v>2</v>
      </c>
      <c r="D555" s="56">
        <v>119</v>
      </c>
      <c r="E555" s="56">
        <v>13834</v>
      </c>
      <c r="F555" s="56">
        <v>7462</v>
      </c>
      <c r="G555" s="56">
        <v>7254</v>
      </c>
      <c r="H555" s="56">
        <v>15300</v>
      </c>
      <c r="I555" s="56">
        <v>8157</v>
      </c>
      <c r="J555" s="56">
        <v>8157</v>
      </c>
    </row>
    <row r="556" spans="1:10" x14ac:dyDescent="0.2">
      <c r="A556" s="136" t="s">
        <v>9255</v>
      </c>
      <c r="B556" s="136" t="s">
        <v>33002</v>
      </c>
      <c r="C556" s="136">
        <v>2</v>
      </c>
      <c r="D556" s="56">
        <v>120</v>
      </c>
      <c r="E556" s="56">
        <v>8002</v>
      </c>
      <c r="F556" s="56">
        <v>3444</v>
      </c>
      <c r="G556" s="56">
        <v>1689</v>
      </c>
      <c r="H556" s="56">
        <v>8841</v>
      </c>
      <c r="I556" s="56">
        <v>3754</v>
      </c>
      <c r="J556" s="56">
        <v>1991</v>
      </c>
    </row>
    <row r="557" spans="1:10" x14ac:dyDescent="0.2">
      <c r="A557" s="136" t="s">
        <v>9255</v>
      </c>
      <c r="B557" s="136" t="s">
        <v>33002</v>
      </c>
      <c r="C557" s="136">
        <v>3</v>
      </c>
      <c r="D557" s="56">
        <v>1</v>
      </c>
      <c r="E557" s="56">
        <v>13328</v>
      </c>
      <c r="F557" s="56">
        <v>8376</v>
      </c>
      <c r="G557" s="56">
        <v>3727</v>
      </c>
      <c r="H557" s="56">
        <v>14819</v>
      </c>
      <c r="I557" s="56">
        <v>9083</v>
      </c>
      <c r="J557" s="56">
        <v>4191</v>
      </c>
    </row>
    <row r="558" spans="1:10" x14ac:dyDescent="0.2">
      <c r="A558" s="136" t="s">
        <v>9255</v>
      </c>
      <c r="B558" s="136" t="s">
        <v>33002</v>
      </c>
      <c r="C558" s="136">
        <v>3</v>
      </c>
      <c r="D558" s="56">
        <v>2</v>
      </c>
      <c r="E558" s="56">
        <v>12855</v>
      </c>
      <c r="F558" s="56">
        <v>7556</v>
      </c>
      <c r="G558" s="56">
        <v>4763</v>
      </c>
      <c r="H558" s="56">
        <v>14289</v>
      </c>
      <c r="I558" s="56">
        <v>8196</v>
      </c>
      <c r="J558" s="56">
        <v>5407</v>
      </c>
    </row>
    <row r="559" spans="1:10" x14ac:dyDescent="0.2">
      <c r="A559" s="136" t="s">
        <v>9255</v>
      </c>
      <c r="B559" s="136" t="s">
        <v>33002</v>
      </c>
      <c r="C559" s="136">
        <v>3</v>
      </c>
      <c r="D559" s="56">
        <v>3</v>
      </c>
      <c r="E559" s="56">
        <v>7233</v>
      </c>
      <c r="F559" s="56">
        <v>3244</v>
      </c>
      <c r="G559" s="56">
        <v>1300</v>
      </c>
      <c r="H559" s="56">
        <v>7991</v>
      </c>
      <c r="I559" s="56">
        <v>3620</v>
      </c>
      <c r="J559" s="56">
        <v>1300</v>
      </c>
    </row>
    <row r="560" spans="1:10" x14ac:dyDescent="0.2">
      <c r="A560" s="136" t="s">
        <v>9255</v>
      </c>
      <c r="B560" s="136" t="s">
        <v>33002</v>
      </c>
      <c r="C560" s="136">
        <v>3</v>
      </c>
      <c r="D560" s="56">
        <v>4</v>
      </c>
      <c r="E560" s="56">
        <v>8179</v>
      </c>
      <c r="F560" s="56">
        <v>3511</v>
      </c>
      <c r="G560" s="56">
        <v>1689</v>
      </c>
      <c r="H560" s="56">
        <v>9038</v>
      </c>
      <c r="I560" s="56">
        <v>3831</v>
      </c>
      <c r="J560" s="56">
        <v>1847</v>
      </c>
    </row>
    <row r="561" spans="1:10" x14ac:dyDescent="0.2">
      <c r="A561" s="136" t="s">
        <v>9255</v>
      </c>
      <c r="B561" s="136" t="s">
        <v>33002</v>
      </c>
      <c r="C561" s="136">
        <v>3</v>
      </c>
      <c r="D561" s="56">
        <v>5</v>
      </c>
      <c r="E561" s="56">
        <v>7070</v>
      </c>
      <c r="F561" s="56">
        <v>2105</v>
      </c>
      <c r="G561" s="56">
        <v>1300</v>
      </c>
      <c r="H561" s="56">
        <v>7295</v>
      </c>
      <c r="I561" s="56">
        <v>2809</v>
      </c>
      <c r="J561" s="56">
        <v>1300</v>
      </c>
    </row>
    <row r="562" spans="1:10" x14ac:dyDescent="0.2">
      <c r="A562" s="136" t="s">
        <v>9255</v>
      </c>
      <c r="B562" s="136" t="s">
        <v>33002</v>
      </c>
      <c r="C562" s="136">
        <v>3</v>
      </c>
      <c r="D562" s="56">
        <v>6</v>
      </c>
      <c r="E562" s="56">
        <v>7070</v>
      </c>
      <c r="F562" s="56">
        <v>2105</v>
      </c>
      <c r="G562" s="56">
        <v>1300</v>
      </c>
      <c r="H562" s="56">
        <v>7295</v>
      </c>
      <c r="I562" s="56">
        <v>2809</v>
      </c>
      <c r="J562" s="56">
        <v>1300</v>
      </c>
    </row>
    <row r="563" spans="1:10" x14ac:dyDescent="0.2">
      <c r="A563" s="136" t="s">
        <v>9255</v>
      </c>
      <c r="B563" s="136" t="s">
        <v>33002</v>
      </c>
      <c r="C563" s="136">
        <v>3</v>
      </c>
      <c r="D563" s="56">
        <v>7</v>
      </c>
      <c r="E563" s="56">
        <v>13328</v>
      </c>
      <c r="F563" s="56">
        <v>8376</v>
      </c>
      <c r="G563" s="56">
        <v>3727</v>
      </c>
      <c r="H563" s="56">
        <v>14819</v>
      </c>
      <c r="I563" s="56">
        <v>9083</v>
      </c>
      <c r="J563" s="56">
        <v>4191</v>
      </c>
    </row>
    <row r="564" spans="1:10" x14ac:dyDescent="0.2">
      <c r="A564" s="136" t="s">
        <v>9255</v>
      </c>
      <c r="B564" s="136" t="s">
        <v>33002</v>
      </c>
      <c r="C564" s="136">
        <v>3</v>
      </c>
      <c r="D564" s="56">
        <v>8</v>
      </c>
      <c r="E564" s="56">
        <v>8179</v>
      </c>
      <c r="F564" s="56">
        <v>3511</v>
      </c>
      <c r="G564" s="56">
        <v>1689</v>
      </c>
      <c r="H564" s="56">
        <v>9038</v>
      </c>
      <c r="I564" s="56">
        <v>3831</v>
      </c>
      <c r="J564" s="56">
        <v>1847</v>
      </c>
    </row>
    <row r="565" spans="1:10" x14ac:dyDescent="0.2">
      <c r="A565" s="136" t="s">
        <v>9255</v>
      </c>
      <c r="B565" s="136" t="s">
        <v>33002</v>
      </c>
      <c r="C565" s="136">
        <v>3</v>
      </c>
      <c r="D565" s="56">
        <v>9</v>
      </c>
      <c r="E565" s="56">
        <v>13468</v>
      </c>
      <c r="F565" s="56">
        <v>7309</v>
      </c>
      <c r="G565" s="56">
        <v>6758</v>
      </c>
      <c r="H565" s="56">
        <v>14855</v>
      </c>
      <c r="I565" s="56">
        <v>8012</v>
      </c>
      <c r="J565" s="56">
        <v>7506</v>
      </c>
    </row>
    <row r="566" spans="1:10" x14ac:dyDescent="0.2">
      <c r="A566" s="136" t="s">
        <v>9255</v>
      </c>
      <c r="B566" s="136" t="s">
        <v>33002</v>
      </c>
      <c r="C566" s="136">
        <v>3</v>
      </c>
      <c r="D566" s="56">
        <v>10</v>
      </c>
      <c r="E566" s="56">
        <v>14011</v>
      </c>
      <c r="F566" s="56">
        <v>7798</v>
      </c>
      <c r="G566" s="56">
        <v>7508</v>
      </c>
      <c r="H566" s="56">
        <v>15565</v>
      </c>
      <c r="I566" s="56">
        <v>8458</v>
      </c>
      <c r="J566" s="56">
        <v>7304</v>
      </c>
    </row>
    <row r="567" spans="1:10" x14ac:dyDescent="0.2">
      <c r="A567" s="136" t="s">
        <v>9255</v>
      </c>
      <c r="B567" s="136" t="s">
        <v>33002</v>
      </c>
      <c r="C567" s="136">
        <v>3</v>
      </c>
      <c r="D567" s="56">
        <v>11</v>
      </c>
      <c r="E567" s="56">
        <v>7070</v>
      </c>
      <c r="F567" s="56">
        <v>1311</v>
      </c>
      <c r="G567" s="56">
        <v>1300</v>
      </c>
      <c r="H567" s="56">
        <v>7275</v>
      </c>
      <c r="I567" s="56">
        <v>1831</v>
      </c>
      <c r="J567" s="56">
        <v>1300</v>
      </c>
    </row>
    <row r="568" spans="1:10" x14ac:dyDescent="0.2">
      <c r="A568" s="136" t="s">
        <v>9255</v>
      </c>
      <c r="B568" s="136" t="s">
        <v>33002</v>
      </c>
      <c r="C568" s="136">
        <v>3</v>
      </c>
      <c r="D568" s="56">
        <v>12</v>
      </c>
      <c r="E568" s="56">
        <v>7070</v>
      </c>
      <c r="F568" s="56">
        <v>1311</v>
      </c>
      <c r="G568" s="56">
        <v>1300</v>
      </c>
      <c r="H568" s="56">
        <v>7275</v>
      </c>
      <c r="I568" s="56">
        <v>1831</v>
      </c>
      <c r="J568" s="56">
        <v>1300</v>
      </c>
    </row>
    <row r="569" spans="1:10" x14ac:dyDescent="0.2">
      <c r="A569" s="136" t="s">
        <v>9255</v>
      </c>
      <c r="B569" s="136" t="s">
        <v>33002</v>
      </c>
      <c r="C569" s="136">
        <v>3</v>
      </c>
      <c r="D569" s="56">
        <v>13</v>
      </c>
      <c r="E569" s="56">
        <v>7070</v>
      </c>
      <c r="F569" s="56">
        <v>2803</v>
      </c>
      <c r="G569" s="56">
        <v>1300</v>
      </c>
      <c r="H569" s="56">
        <v>7691</v>
      </c>
      <c r="I569" s="56">
        <v>3314</v>
      </c>
      <c r="J569" s="56">
        <v>1300</v>
      </c>
    </row>
    <row r="570" spans="1:10" x14ac:dyDescent="0.2">
      <c r="A570" s="136" t="s">
        <v>9255</v>
      </c>
      <c r="B570" s="136" t="s">
        <v>33002</v>
      </c>
      <c r="C570" s="136">
        <v>3</v>
      </c>
      <c r="D570" s="56">
        <v>18</v>
      </c>
      <c r="E570" s="56">
        <v>7520</v>
      </c>
      <c r="F570" s="56">
        <v>2808</v>
      </c>
      <c r="G570" s="56">
        <v>1400</v>
      </c>
      <c r="H570" s="56">
        <v>7890</v>
      </c>
      <c r="I570" s="56">
        <v>3476</v>
      </c>
      <c r="J570" s="56">
        <v>1450</v>
      </c>
    </row>
    <row r="571" spans="1:10" x14ac:dyDescent="0.2">
      <c r="A571" s="136" t="s">
        <v>9255</v>
      </c>
      <c r="B571" s="136" t="s">
        <v>33002</v>
      </c>
      <c r="C571" s="136">
        <v>3</v>
      </c>
      <c r="D571" s="56">
        <v>19</v>
      </c>
      <c r="E571" s="56">
        <v>7245</v>
      </c>
      <c r="F571" s="56">
        <v>2332</v>
      </c>
      <c r="G571" s="56">
        <v>1300</v>
      </c>
      <c r="H571" s="56">
        <v>7595</v>
      </c>
      <c r="I571" s="56">
        <v>2773</v>
      </c>
      <c r="J571" s="56">
        <v>1300</v>
      </c>
    </row>
    <row r="572" spans="1:10" x14ac:dyDescent="0.2">
      <c r="A572" s="136" t="s">
        <v>9255</v>
      </c>
      <c r="B572" s="136" t="s">
        <v>33002</v>
      </c>
      <c r="C572" s="136">
        <v>3</v>
      </c>
      <c r="D572" s="56">
        <v>20</v>
      </c>
      <c r="E572" s="56">
        <v>7195</v>
      </c>
      <c r="F572" s="56">
        <v>1968</v>
      </c>
      <c r="G572" s="56">
        <v>1300</v>
      </c>
      <c r="H572" s="56">
        <v>7540</v>
      </c>
      <c r="I572" s="56">
        <v>2436</v>
      </c>
      <c r="J572" s="56">
        <v>1300</v>
      </c>
    </row>
    <row r="573" spans="1:10" x14ac:dyDescent="0.2">
      <c r="A573" s="136" t="s">
        <v>9255</v>
      </c>
      <c r="B573" s="136" t="s">
        <v>33002</v>
      </c>
      <c r="C573" s="136">
        <v>3</v>
      </c>
      <c r="D573" s="56">
        <v>21</v>
      </c>
      <c r="E573" s="56">
        <v>7170</v>
      </c>
      <c r="F573" s="56">
        <v>1449</v>
      </c>
      <c r="G573" s="56">
        <v>1300</v>
      </c>
      <c r="H573" s="56">
        <v>7490</v>
      </c>
      <c r="I573" s="56">
        <v>1553</v>
      </c>
      <c r="J573" s="56">
        <v>1300</v>
      </c>
    </row>
    <row r="574" spans="1:10" x14ac:dyDescent="0.2">
      <c r="A574" s="136" t="s">
        <v>9255</v>
      </c>
      <c r="B574" s="136" t="s">
        <v>33002</v>
      </c>
      <c r="C574" s="136">
        <v>3</v>
      </c>
      <c r="D574" s="56">
        <v>22</v>
      </c>
      <c r="E574" s="56">
        <v>7145</v>
      </c>
      <c r="F574" s="56">
        <v>1137</v>
      </c>
      <c r="G574" s="56">
        <v>1300</v>
      </c>
      <c r="H574" s="56">
        <v>7440</v>
      </c>
      <c r="I574" s="56">
        <v>1241</v>
      </c>
      <c r="J574" s="56">
        <v>1300</v>
      </c>
    </row>
    <row r="575" spans="1:10" x14ac:dyDescent="0.2">
      <c r="A575" s="136" t="s">
        <v>9255</v>
      </c>
      <c r="B575" s="136" t="s">
        <v>33002</v>
      </c>
      <c r="C575" s="136">
        <v>3</v>
      </c>
      <c r="D575" s="56">
        <v>23</v>
      </c>
      <c r="E575" s="56">
        <v>7120</v>
      </c>
      <c r="F575" s="56">
        <v>851</v>
      </c>
      <c r="G575" s="56">
        <v>1300</v>
      </c>
      <c r="H575" s="56">
        <v>7395</v>
      </c>
      <c r="I575" s="56">
        <v>1189</v>
      </c>
      <c r="J575" s="56">
        <v>1300</v>
      </c>
    </row>
    <row r="576" spans="1:10" x14ac:dyDescent="0.2">
      <c r="A576" s="136" t="s">
        <v>9255</v>
      </c>
      <c r="B576" s="136" t="s">
        <v>33002</v>
      </c>
      <c r="C576" s="136">
        <v>3</v>
      </c>
      <c r="D576" s="56">
        <v>24</v>
      </c>
      <c r="E576" s="56">
        <v>7070</v>
      </c>
      <c r="F576" s="56">
        <v>800</v>
      </c>
      <c r="G576" s="56">
        <v>1300</v>
      </c>
      <c r="H576" s="56">
        <v>7345</v>
      </c>
      <c r="I576" s="56">
        <v>1085</v>
      </c>
      <c r="J576" s="56">
        <v>1300</v>
      </c>
    </row>
    <row r="577" spans="1:10" x14ac:dyDescent="0.2">
      <c r="A577" s="136" t="s">
        <v>9255</v>
      </c>
      <c r="B577" s="136" t="s">
        <v>33002</v>
      </c>
      <c r="C577" s="136">
        <v>3</v>
      </c>
      <c r="D577" s="56">
        <v>25</v>
      </c>
      <c r="E577" s="56">
        <v>7020</v>
      </c>
      <c r="F577" s="56">
        <v>721</v>
      </c>
      <c r="G577" s="56">
        <v>1300</v>
      </c>
      <c r="H577" s="56">
        <v>7295</v>
      </c>
      <c r="I577" s="56">
        <v>1071</v>
      </c>
      <c r="J577" s="56">
        <v>1300</v>
      </c>
    </row>
    <row r="578" spans="1:10" x14ac:dyDescent="0.2">
      <c r="A578" s="136" t="s">
        <v>9255</v>
      </c>
      <c r="B578" s="136" t="s">
        <v>33003</v>
      </c>
      <c r="C578" s="136">
        <v>40</v>
      </c>
      <c r="D578" s="56">
        <v>1</v>
      </c>
      <c r="E578" s="56">
        <v>9352</v>
      </c>
      <c r="F578" s="56">
        <v>9495</v>
      </c>
      <c r="G578" s="56">
        <v>2524</v>
      </c>
      <c r="H578" s="56">
        <v>10202</v>
      </c>
      <c r="I578" s="56">
        <v>10385</v>
      </c>
      <c r="J578" s="56">
        <v>3029</v>
      </c>
    </row>
    <row r="579" spans="1:10" x14ac:dyDescent="0.2">
      <c r="A579" s="136" t="s">
        <v>9255</v>
      </c>
      <c r="B579" s="136" t="s">
        <v>33003</v>
      </c>
      <c r="C579" s="136">
        <v>40</v>
      </c>
      <c r="D579" s="56">
        <v>2</v>
      </c>
      <c r="E579" s="56">
        <v>8253</v>
      </c>
      <c r="F579" s="56">
        <v>9705</v>
      </c>
      <c r="G579" s="56">
        <v>1810</v>
      </c>
      <c r="H579" s="56">
        <v>9096</v>
      </c>
      <c r="I579" s="56">
        <v>10258</v>
      </c>
      <c r="J579" s="56">
        <v>2126</v>
      </c>
    </row>
    <row r="580" spans="1:10" x14ac:dyDescent="0.2">
      <c r="A580" s="136" t="s">
        <v>9255</v>
      </c>
      <c r="B580" s="136" t="s">
        <v>33003</v>
      </c>
      <c r="C580" s="136">
        <v>40</v>
      </c>
      <c r="D580" s="56">
        <v>3</v>
      </c>
      <c r="E580" s="56">
        <v>7862</v>
      </c>
      <c r="F580" s="56">
        <v>6973</v>
      </c>
      <c r="G580" s="56">
        <v>1792</v>
      </c>
      <c r="H580" s="56">
        <v>9068</v>
      </c>
      <c r="I580" s="56">
        <v>7453</v>
      </c>
      <c r="J580" s="56">
        <v>1980</v>
      </c>
    </row>
    <row r="581" spans="1:10" x14ac:dyDescent="0.2">
      <c r="A581" s="136" t="s">
        <v>9255</v>
      </c>
      <c r="B581" s="136" t="s">
        <v>33003</v>
      </c>
      <c r="C581" s="136">
        <v>40</v>
      </c>
      <c r="D581" s="56">
        <v>4</v>
      </c>
      <c r="E581" s="56">
        <v>7496</v>
      </c>
      <c r="F581" s="56">
        <v>5583</v>
      </c>
      <c r="G581" s="56">
        <v>1687</v>
      </c>
      <c r="H581" s="56">
        <v>8318</v>
      </c>
      <c r="I581" s="56">
        <v>6149</v>
      </c>
      <c r="J581" s="56">
        <v>1815</v>
      </c>
    </row>
    <row r="582" spans="1:10" x14ac:dyDescent="0.2">
      <c r="A582" s="136" t="s">
        <v>9255</v>
      </c>
      <c r="B582" s="136" t="s">
        <v>33003</v>
      </c>
      <c r="C582" s="136">
        <v>41</v>
      </c>
      <c r="D582" s="56">
        <v>1</v>
      </c>
      <c r="E582" s="56">
        <v>16908</v>
      </c>
      <c r="F582" s="56">
        <v>8000</v>
      </c>
      <c r="G582" s="56">
        <v>11260</v>
      </c>
      <c r="H582" s="56">
        <v>19022</v>
      </c>
      <c r="I582" s="56">
        <v>9471</v>
      </c>
      <c r="J582" s="56">
        <v>11450</v>
      </c>
    </row>
    <row r="583" spans="1:10" x14ac:dyDescent="0.2">
      <c r="A583" s="136" t="s">
        <v>9255</v>
      </c>
      <c r="B583" s="136" t="s">
        <v>33003</v>
      </c>
      <c r="C583" s="136">
        <v>41</v>
      </c>
      <c r="D583" s="56">
        <v>2</v>
      </c>
      <c r="E583" s="56">
        <v>17451</v>
      </c>
      <c r="F583" s="56">
        <v>11131</v>
      </c>
      <c r="G583" s="56">
        <v>8836</v>
      </c>
      <c r="H583" s="56">
        <v>19392</v>
      </c>
      <c r="I583" s="56">
        <v>11815</v>
      </c>
      <c r="J583" s="56">
        <v>10123</v>
      </c>
    </row>
    <row r="584" spans="1:10" x14ac:dyDescent="0.2">
      <c r="A584" s="136" t="s">
        <v>9255</v>
      </c>
      <c r="B584" s="136" t="s">
        <v>33003</v>
      </c>
      <c r="C584" s="136">
        <v>41</v>
      </c>
      <c r="D584" s="56">
        <v>3</v>
      </c>
      <c r="E584" s="56">
        <v>18469</v>
      </c>
      <c r="F584" s="56">
        <v>11257</v>
      </c>
      <c r="G584" s="56">
        <v>8104</v>
      </c>
      <c r="H584" s="56">
        <v>20400</v>
      </c>
      <c r="I584" s="56">
        <v>11680</v>
      </c>
      <c r="J584" s="56">
        <v>9736</v>
      </c>
    </row>
    <row r="585" spans="1:10" x14ac:dyDescent="0.2">
      <c r="A585" s="136" t="s">
        <v>9255</v>
      </c>
      <c r="B585" s="136" t="s">
        <v>33003</v>
      </c>
      <c r="C585" s="136">
        <v>41</v>
      </c>
      <c r="D585" s="56">
        <v>4</v>
      </c>
      <c r="E585" s="56">
        <v>19398</v>
      </c>
      <c r="F585" s="56">
        <v>9738</v>
      </c>
      <c r="G585" s="56">
        <v>10668</v>
      </c>
      <c r="H585" s="56">
        <v>21419</v>
      </c>
      <c r="I585" s="56">
        <v>10390</v>
      </c>
      <c r="J585" s="56">
        <v>12149</v>
      </c>
    </row>
    <row r="586" spans="1:10" x14ac:dyDescent="0.2">
      <c r="A586" s="136" t="s">
        <v>9255</v>
      </c>
      <c r="B586" s="136" t="s">
        <v>33003</v>
      </c>
      <c r="C586" s="136">
        <v>41</v>
      </c>
      <c r="D586" s="56">
        <v>6</v>
      </c>
      <c r="E586" s="56">
        <v>19702</v>
      </c>
      <c r="F586" s="56">
        <v>11328</v>
      </c>
      <c r="G586" s="56">
        <v>9394</v>
      </c>
      <c r="H586" s="56">
        <v>21813</v>
      </c>
      <c r="I586" s="56">
        <v>12526</v>
      </c>
      <c r="J586" s="56">
        <v>10326</v>
      </c>
    </row>
    <row r="587" spans="1:10" x14ac:dyDescent="0.2">
      <c r="A587" s="136" t="s">
        <v>9255</v>
      </c>
      <c r="B587" s="136" t="s">
        <v>33003</v>
      </c>
      <c r="C587" s="136">
        <v>41</v>
      </c>
      <c r="D587" s="56">
        <v>7</v>
      </c>
      <c r="E587" s="56">
        <v>21490</v>
      </c>
      <c r="F587" s="56">
        <v>11539</v>
      </c>
      <c r="G587" s="56">
        <v>11085</v>
      </c>
      <c r="H587" s="56">
        <v>23742</v>
      </c>
      <c r="I587" s="56">
        <v>12666</v>
      </c>
      <c r="J587" s="56">
        <v>12335</v>
      </c>
    </row>
    <row r="588" spans="1:10" x14ac:dyDescent="0.2">
      <c r="A588" s="136" t="s">
        <v>9255</v>
      </c>
      <c r="B588" s="136" t="s">
        <v>33003</v>
      </c>
      <c r="C588" s="136">
        <v>41</v>
      </c>
      <c r="D588" s="56">
        <v>8</v>
      </c>
      <c r="E588" s="56">
        <v>24635</v>
      </c>
      <c r="F588" s="56">
        <v>14961</v>
      </c>
      <c r="G588" s="56">
        <v>15243</v>
      </c>
      <c r="H588" s="56">
        <v>26922</v>
      </c>
      <c r="I588" s="56">
        <v>16351</v>
      </c>
      <c r="J588" s="56">
        <v>16662</v>
      </c>
    </row>
    <row r="589" spans="1:10" x14ac:dyDescent="0.2">
      <c r="A589" s="136" t="s">
        <v>9255</v>
      </c>
      <c r="B589" s="136" t="s">
        <v>33003</v>
      </c>
      <c r="C589" s="136">
        <v>41</v>
      </c>
      <c r="D589" s="56">
        <v>9</v>
      </c>
      <c r="E589" s="56">
        <v>24635</v>
      </c>
      <c r="F589" s="56">
        <v>14961</v>
      </c>
      <c r="G589" s="56">
        <v>15243</v>
      </c>
      <c r="H589" s="56">
        <v>26922</v>
      </c>
      <c r="I589" s="56">
        <v>16351</v>
      </c>
      <c r="J589" s="56">
        <v>16662</v>
      </c>
    </row>
    <row r="590" spans="1:10" x14ac:dyDescent="0.2">
      <c r="A590" s="136" t="s">
        <v>9255</v>
      </c>
      <c r="B590" s="136" t="s">
        <v>33003</v>
      </c>
      <c r="C590" s="136">
        <v>41</v>
      </c>
      <c r="D590" s="56">
        <v>10</v>
      </c>
      <c r="E590" s="56">
        <v>27456</v>
      </c>
      <c r="F590" s="56">
        <v>15409</v>
      </c>
      <c r="G590" s="56">
        <v>14054</v>
      </c>
      <c r="H590" s="56">
        <v>30208</v>
      </c>
      <c r="I590" s="56">
        <v>18872</v>
      </c>
      <c r="J590" s="56">
        <v>13869</v>
      </c>
    </row>
    <row r="591" spans="1:10" x14ac:dyDescent="0.2">
      <c r="A591" s="136" t="s">
        <v>9255</v>
      </c>
      <c r="B591" s="136" t="s">
        <v>33003</v>
      </c>
      <c r="C591" s="136">
        <v>41</v>
      </c>
      <c r="D591" s="56">
        <v>11</v>
      </c>
      <c r="E591" s="56">
        <v>16908</v>
      </c>
      <c r="F591" s="56">
        <v>8000</v>
      </c>
      <c r="G591" s="56">
        <v>11260</v>
      </c>
      <c r="H591" s="56">
        <v>19022</v>
      </c>
      <c r="I591" s="56">
        <v>9471</v>
      </c>
      <c r="J591" s="56">
        <v>11450</v>
      </c>
    </row>
    <row r="592" spans="1:10" x14ac:dyDescent="0.2">
      <c r="A592" s="136" t="s">
        <v>9255</v>
      </c>
      <c r="B592" s="136" t="s">
        <v>33003</v>
      </c>
      <c r="C592" s="136">
        <v>41</v>
      </c>
      <c r="D592" s="56">
        <v>12</v>
      </c>
      <c r="E592" s="56">
        <v>21490</v>
      </c>
      <c r="F592" s="56">
        <v>11539</v>
      </c>
      <c r="G592" s="56">
        <v>11085</v>
      </c>
      <c r="H592" s="56">
        <v>23742</v>
      </c>
      <c r="I592" s="56">
        <v>12666</v>
      </c>
      <c r="J592" s="56">
        <v>12335</v>
      </c>
    </row>
    <row r="593" spans="1:10" x14ac:dyDescent="0.2">
      <c r="A593" s="136" t="s">
        <v>9255</v>
      </c>
      <c r="B593" s="136" t="s">
        <v>33003</v>
      </c>
      <c r="C593" s="136">
        <v>41</v>
      </c>
      <c r="D593" s="56">
        <v>13</v>
      </c>
      <c r="E593" s="56">
        <v>19702</v>
      </c>
      <c r="F593" s="56">
        <v>11328</v>
      </c>
      <c r="G593" s="56">
        <v>9394</v>
      </c>
      <c r="H593" s="56">
        <v>21813</v>
      </c>
      <c r="I593" s="56">
        <v>12526</v>
      </c>
      <c r="J593" s="56">
        <v>10326</v>
      </c>
    </row>
    <row r="594" spans="1:10" x14ac:dyDescent="0.2">
      <c r="A594" s="136" t="s">
        <v>9255</v>
      </c>
      <c r="B594" s="136" t="s">
        <v>33003</v>
      </c>
      <c r="C594" s="136">
        <v>41</v>
      </c>
      <c r="D594" s="56">
        <v>14</v>
      </c>
      <c r="E594" s="56">
        <v>18469</v>
      </c>
      <c r="F594" s="56">
        <v>11257</v>
      </c>
      <c r="G594" s="56">
        <v>8104</v>
      </c>
      <c r="H594" s="56">
        <v>20400</v>
      </c>
      <c r="I594" s="56">
        <v>11680</v>
      </c>
      <c r="J594" s="56">
        <v>9736</v>
      </c>
    </row>
    <row r="595" spans="1:10" x14ac:dyDescent="0.2">
      <c r="A595" s="136" t="s">
        <v>9255</v>
      </c>
      <c r="B595" s="136" t="s">
        <v>33003</v>
      </c>
      <c r="C595" s="136">
        <v>41</v>
      </c>
      <c r="D595" s="56">
        <v>15</v>
      </c>
      <c r="E595" s="56">
        <v>14038</v>
      </c>
      <c r="F595" s="56">
        <v>10325</v>
      </c>
      <c r="G595" s="56">
        <v>4625</v>
      </c>
      <c r="H595" s="56">
        <v>15529</v>
      </c>
      <c r="I595" s="56">
        <v>11400</v>
      </c>
      <c r="J595" s="56">
        <v>5000</v>
      </c>
    </row>
    <row r="596" spans="1:10" x14ac:dyDescent="0.2">
      <c r="A596" s="136" t="s">
        <v>9255</v>
      </c>
      <c r="B596" s="136" t="s">
        <v>33003</v>
      </c>
      <c r="C596" s="136">
        <v>41</v>
      </c>
      <c r="D596" s="56">
        <v>16</v>
      </c>
      <c r="E596" s="56">
        <v>13614</v>
      </c>
      <c r="F596" s="56">
        <v>9247</v>
      </c>
      <c r="G596" s="56">
        <v>5280</v>
      </c>
      <c r="H596" s="56">
        <v>15102</v>
      </c>
      <c r="I596" s="56">
        <v>10221</v>
      </c>
      <c r="J596" s="56">
        <v>5746</v>
      </c>
    </row>
    <row r="597" spans="1:10" x14ac:dyDescent="0.2">
      <c r="A597" s="136" t="s">
        <v>9255</v>
      </c>
      <c r="B597" s="136" t="s">
        <v>33003</v>
      </c>
      <c r="C597" s="136">
        <v>41</v>
      </c>
      <c r="D597" s="56">
        <v>17</v>
      </c>
      <c r="E597" s="56">
        <v>14531</v>
      </c>
      <c r="F597" s="56">
        <v>10783</v>
      </c>
      <c r="G597" s="56">
        <v>4499</v>
      </c>
      <c r="H597" s="56">
        <v>16151</v>
      </c>
      <c r="I597" s="56">
        <v>11913</v>
      </c>
      <c r="J597" s="56">
        <v>4636</v>
      </c>
    </row>
    <row r="598" spans="1:10" x14ac:dyDescent="0.2">
      <c r="A598" s="136" t="s">
        <v>9255</v>
      </c>
      <c r="B598" s="136" t="s">
        <v>33003</v>
      </c>
      <c r="C598" s="136">
        <v>41</v>
      </c>
      <c r="D598" s="56">
        <v>18</v>
      </c>
      <c r="E598" s="56">
        <v>14592</v>
      </c>
      <c r="F598" s="56">
        <v>11096</v>
      </c>
      <c r="G598" s="56">
        <v>4991</v>
      </c>
      <c r="H598" s="56">
        <v>15986</v>
      </c>
      <c r="I598" s="56">
        <v>11901</v>
      </c>
      <c r="J598" s="56">
        <v>5992</v>
      </c>
    </row>
    <row r="599" spans="1:10" x14ac:dyDescent="0.2">
      <c r="A599" s="136" t="s">
        <v>9255</v>
      </c>
      <c r="B599" s="136" t="s">
        <v>33003</v>
      </c>
      <c r="C599" s="136">
        <v>41</v>
      </c>
      <c r="D599" s="56">
        <v>22</v>
      </c>
      <c r="E599" s="56">
        <v>13337</v>
      </c>
      <c r="F599" s="56">
        <v>6920</v>
      </c>
      <c r="G599" s="56">
        <v>5410</v>
      </c>
      <c r="H599" s="56">
        <v>14855</v>
      </c>
      <c r="I599" s="56">
        <v>7452</v>
      </c>
      <c r="J599" s="56">
        <v>6071</v>
      </c>
    </row>
    <row r="600" spans="1:10" x14ac:dyDescent="0.2">
      <c r="A600" s="136" t="s">
        <v>9255</v>
      </c>
      <c r="B600" s="136" t="s">
        <v>33003</v>
      </c>
      <c r="C600" s="136">
        <v>41</v>
      </c>
      <c r="D600" s="56">
        <v>23</v>
      </c>
      <c r="E600" s="56">
        <v>13614</v>
      </c>
      <c r="F600" s="56">
        <v>7177</v>
      </c>
      <c r="G600" s="56">
        <v>7347</v>
      </c>
      <c r="H600" s="56">
        <v>15102</v>
      </c>
      <c r="I600" s="56">
        <v>7925</v>
      </c>
      <c r="J600" s="56">
        <v>8039</v>
      </c>
    </row>
    <row r="601" spans="1:10" x14ac:dyDescent="0.2">
      <c r="A601" s="136" t="s">
        <v>9255</v>
      </c>
      <c r="B601" s="136" t="s">
        <v>33003</v>
      </c>
      <c r="C601" s="136">
        <v>41</v>
      </c>
      <c r="D601" s="56">
        <v>24</v>
      </c>
      <c r="E601" s="56">
        <v>14661</v>
      </c>
      <c r="F601" s="56">
        <v>8190</v>
      </c>
      <c r="G601" s="56">
        <v>7547</v>
      </c>
      <c r="H601" s="56">
        <v>16002</v>
      </c>
      <c r="I601" s="56">
        <v>9298</v>
      </c>
      <c r="J601" s="56">
        <v>7986</v>
      </c>
    </row>
    <row r="602" spans="1:10" x14ac:dyDescent="0.2">
      <c r="A602" s="136" t="s">
        <v>9255</v>
      </c>
      <c r="B602" s="136" t="s">
        <v>33003</v>
      </c>
      <c r="C602" s="136">
        <v>41</v>
      </c>
      <c r="D602" s="56">
        <v>25</v>
      </c>
      <c r="E602" s="56">
        <v>15213</v>
      </c>
      <c r="F602" s="56">
        <v>8498</v>
      </c>
      <c r="G602" s="56">
        <v>7832</v>
      </c>
      <c r="H602" s="56">
        <v>16657</v>
      </c>
      <c r="I602" s="56">
        <v>9844</v>
      </c>
      <c r="J602" s="56">
        <v>8256</v>
      </c>
    </row>
    <row r="603" spans="1:10" x14ac:dyDescent="0.2">
      <c r="A603" s="136" t="s">
        <v>9255</v>
      </c>
      <c r="B603" s="136" t="s">
        <v>33003</v>
      </c>
      <c r="C603" s="136">
        <v>41</v>
      </c>
      <c r="D603" s="56">
        <v>26</v>
      </c>
      <c r="E603" s="56">
        <v>15823</v>
      </c>
      <c r="F603" s="56">
        <v>8839</v>
      </c>
      <c r="G603" s="56">
        <v>8142</v>
      </c>
      <c r="H603" s="56">
        <v>17210</v>
      </c>
      <c r="I603" s="56">
        <v>9839</v>
      </c>
      <c r="J603" s="56">
        <v>8842</v>
      </c>
    </row>
    <row r="604" spans="1:10" x14ac:dyDescent="0.2">
      <c r="A604" s="136" t="s">
        <v>9255</v>
      </c>
      <c r="B604" s="136" t="s">
        <v>33003</v>
      </c>
      <c r="C604" s="136">
        <v>41</v>
      </c>
      <c r="D604" s="56">
        <v>27</v>
      </c>
      <c r="E604" s="56">
        <v>16456</v>
      </c>
      <c r="F604" s="56">
        <v>9194</v>
      </c>
      <c r="G604" s="56">
        <v>8471</v>
      </c>
      <c r="H604" s="56">
        <v>17955</v>
      </c>
      <c r="I604" s="56">
        <v>10750</v>
      </c>
      <c r="J604" s="56">
        <v>8405</v>
      </c>
    </row>
    <row r="605" spans="1:10" x14ac:dyDescent="0.2">
      <c r="A605" s="136" t="s">
        <v>9255</v>
      </c>
      <c r="B605" s="136" t="s">
        <v>33003</v>
      </c>
      <c r="C605" s="136">
        <v>41</v>
      </c>
      <c r="D605" s="56">
        <v>28</v>
      </c>
      <c r="E605" s="56">
        <v>17114</v>
      </c>
      <c r="F605" s="56">
        <v>7901</v>
      </c>
      <c r="G605" s="56">
        <v>10498</v>
      </c>
      <c r="H605" s="56">
        <v>18717</v>
      </c>
      <c r="I605" s="56">
        <v>9179</v>
      </c>
      <c r="J605" s="56">
        <v>10675</v>
      </c>
    </row>
    <row r="606" spans="1:10" x14ac:dyDescent="0.2">
      <c r="A606" s="136" t="s">
        <v>9255</v>
      </c>
      <c r="B606" s="136" t="s">
        <v>33003</v>
      </c>
      <c r="C606" s="136">
        <v>41</v>
      </c>
      <c r="D606" s="56">
        <v>30</v>
      </c>
      <c r="E606" s="56">
        <v>8600</v>
      </c>
      <c r="F606" s="56">
        <v>3728</v>
      </c>
      <c r="G606" s="56">
        <v>2081</v>
      </c>
      <c r="H606" s="56">
        <v>9500</v>
      </c>
      <c r="I606" s="56">
        <v>4122</v>
      </c>
      <c r="J606" s="56">
        <v>2281</v>
      </c>
    </row>
    <row r="607" spans="1:10" x14ac:dyDescent="0.2">
      <c r="A607" s="136" t="s">
        <v>9255</v>
      </c>
      <c r="B607" s="136" t="s">
        <v>33003</v>
      </c>
      <c r="C607" s="136">
        <v>41</v>
      </c>
      <c r="D607" s="56">
        <v>31</v>
      </c>
      <c r="E607" s="56">
        <v>12855</v>
      </c>
      <c r="F607" s="56">
        <v>7556</v>
      </c>
      <c r="G607" s="56">
        <v>4763</v>
      </c>
      <c r="H607" s="56">
        <v>14289</v>
      </c>
      <c r="I607" s="56">
        <v>8196</v>
      </c>
      <c r="J607" s="56">
        <v>5407</v>
      </c>
    </row>
    <row r="608" spans="1:10" x14ac:dyDescent="0.2">
      <c r="A608" s="136" t="s">
        <v>9255</v>
      </c>
      <c r="B608" s="136" t="s">
        <v>33003</v>
      </c>
      <c r="C608" s="136">
        <v>41</v>
      </c>
      <c r="D608" s="56">
        <v>32</v>
      </c>
      <c r="E608" s="56">
        <v>8600</v>
      </c>
      <c r="F608" s="56">
        <v>3728</v>
      </c>
      <c r="G608" s="56">
        <v>2081</v>
      </c>
      <c r="H608" s="56">
        <v>9500</v>
      </c>
      <c r="I608" s="56">
        <v>4122</v>
      </c>
      <c r="J608" s="56">
        <v>2281</v>
      </c>
    </row>
    <row r="609" spans="1:10" x14ac:dyDescent="0.2">
      <c r="A609" s="136" t="s">
        <v>9255</v>
      </c>
      <c r="B609" s="136" t="s">
        <v>33003</v>
      </c>
      <c r="C609" s="136">
        <v>41</v>
      </c>
      <c r="D609" s="56">
        <v>36</v>
      </c>
      <c r="E609" s="56">
        <v>11266</v>
      </c>
      <c r="F609" s="56">
        <v>4693</v>
      </c>
      <c r="G609" s="56">
        <v>1920</v>
      </c>
      <c r="H609" s="56">
        <v>12471</v>
      </c>
      <c r="I609" s="56">
        <v>5188</v>
      </c>
      <c r="J609" s="56">
        <v>2262</v>
      </c>
    </row>
    <row r="610" spans="1:10" x14ac:dyDescent="0.2">
      <c r="A610" s="136" t="s">
        <v>9255</v>
      </c>
      <c r="B610" s="136" t="s">
        <v>33003</v>
      </c>
      <c r="C610" s="136">
        <v>41</v>
      </c>
      <c r="D610" s="56">
        <v>37</v>
      </c>
      <c r="E610" s="56">
        <v>11484</v>
      </c>
      <c r="F610" s="56">
        <v>4785</v>
      </c>
      <c r="G610" s="56">
        <v>1955</v>
      </c>
      <c r="H610" s="56">
        <v>12744</v>
      </c>
      <c r="I610" s="56">
        <v>5308</v>
      </c>
      <c r="J610" s="56">
        <v>2169</v>
      </c>
    </row>
    <row r="611" spans="1:10" x14ac:dyDescent="0.2">
      <c r="A611" s="136" t="s">
        <v>9255</v>
      </c>
      <c r="B611" s="136" t="s">
        <v>33003</v>
      </c>
      <c r="C611" s="136">
        <v>41</v>
      </c>
      <c r="D611" s="56">
        <v>38</v>
      </c>
      <c r="E611" s="56">
        <v>8515</v>
      </c>
      <c r="F611" s="56">
        <v>3820</v>
      </c>
      <c r="G611" s="56">
        <v>1932</v>
      </c>
      <c r="H611" s="56">
        <v>9392</v>
      </c>
      <c r="I611" s="56">
        <v>4274</v>
      </c>
      <c r="J611" s="56">
        <v>2048</v>
      </c>
    </row>
    <row r="612" spans="1:10" x14ac:dyDescent="0.2">
      <c r="A612" s="136" t="s">
        <v>9255</v>
      </c>
      <c r="B612" s="136" t="s">
        <v>33003</v>
      </c>
      <c r="C612" s="136">
        <v>41</v>
      </c>
      <c r="D612" s="56">
        <v>39</v>
      </c>
      <c r="E612" s="56">
        <v>17451</v>
      </c>
      <c r="F612" s="56">
        <v>14077</v>
      </c>
      <c r="G612" s="56">
        <v>5890</v>
      </c>
      <c r="H612" s="56">
        <v>19392</v>
      </c>
      <c r="I612" s="56">
        <v>16159</v>
      </c>
      <c r="J612" s="56">
        <v>5697</v>
      </c>
    </row>
    <row r="613" spans="1:10" x14ac:dyDescent="0.2">
      <c r="A613" s="136" t="s">
        <v>9255</v>
      </c>
      <c r="B613" s="136" t="s">
        <v>33003</v>
      </c>
      <c r="C613" s="136">
        <v>41</v>
      </c>
      <c r="D613" s="56">
        <v>40</v>
      </c>
      <c r="E613" s="56">
        <v>15797</v>
      </c>
      <c r="F613" s="56">
        <v>10505</v>
      </c>
      <c r="G613" s="56">
        <v>6126</v>
      </c>
      <c r="H613" s="56">
        <v>17522</v>
      </c>
      <c r="I613" s="56">
        <v>12037</v>
      </c>
      <c r="J613" s="56">
        <v>6258</v>
      </c>
    </row>
    <row r="614" spans="1:10" x14ac:dyDescent="0.2">
      <c r="A614" s="136" t="s">
        <v>9255</v>
      </c>
      <c r="B614" s="136" t="s">
        <v>33003</v>
      </c>
      <c r="C614" s="136">
        <v>41</v>
      </c>
      <c r="D614" s="56">
        <v>41</v>
      </c>
      <c r="E614" s="56">
        <v>16332</v>
      </c>
      <c r="F614" s="56">
        <v>7355</v>
      </c>
      <c r="G614" s="56">
        <v>10945</v>
      </c>
      <c r="H614" s="56">
        <v>18059</v>
      </c>
      <c r="I614" s="56">
        <v>8627</v>
      </c>
      <c r="J614" s="56">
        <v>11492</v>
      </c>
    </row>
    <row r="615" spans="1:10" x14ac:dyDescent="0.2">
      <c r="A615" s="136" t="s">
        <v>9255</v>
      </c>
      <c r="B615" s="136" t="s">
        <v>33003</v>
      </c>
      <c r="C615" s="136">
        <v>41</v>
      </c>
      <c r="D615" s="56">
        <v>42</v>
      </c>
      <c r="E615" s="56">
        <v>19091</v>
      </c>
      <c r="F615" s="56">
        <v>7918</v>
      </c>
      <c r="G615" s="56">
        <v>9144</v>
      </c>
      <c r="H615" s="56">
        <v>19442</v>
      </c>
      <c r="I615" s="56">
        <v>10041</v>
      </c>
      <c r="J615" s="56">
        <v>10435</v>
      </c>
    </row>
    <row r="616" spans="1:10" x14ac:dyDescent="0.2">
      <c r="A616" s="136" t="s">
        <v>9255</v>
      </c>
      <c r="B616" s="136" t="s">
        <v>33003</v>
      </c>
      <c r="C616" s="136">
        <v>41</v>
      </c>
      <c r="D616" s="56">
        <v>43</v>
      </c>
      <c r="E616" s="56">
        <v>20691</v>
      </c>
      <c r="F616" s="56">
        <v>9090</v>
      </c>
      <c r="G616" s="56">
        <v>10001</v>
      </c>
      <c r="H616" s="56">
        <v>22488</v>
      </c>
      <c r="I616" s="56">
        <v>10371</v>
      </c>
      <c r="J616" s="56">
        <v>11075</v>
      </c>
    </row>
    <row r="617" spans="1:10" x14ac:dyDescent="0.2">
      <c r="A617" s="136" t="s">
        <v>9255</v>
      </c>
      <c r="B617" s="136" t="s">
        <v>33003</v>
      </c>
      <c r="C617" s="136">
        <v>41</v>
      </c>
      <c r="D617" s="56">
        <v>44</v>
      </c>
      <c r="E617" s="56">
        <v>13614</v>
      </c>
      <c r="F617" s="56">
        <v>7177</v>
      </c>
      <c r="G617" s="56">
        <v>7347</v>
      </c>
      <c r="H617" s="56">
        <v>15102</v>
      </c>
      <c r="I617" s="56">
        <v>7925</v>
      </c>
      <c r="J617" s="56">
        <v>8039</v>
      </c>
    </row>
    <row r="618" spans="1:10" x14ac:dyDescent="0.2">
      <c r="A618" s="136" t="s">
        <v>9255</v>
      </c>
      <c r="B618" s="136" t="s">
        <v>33003</v>
      </c>
      <c r="C618" s="136">
        <v>41</v>
      </c>
      <c r="D618" s="56">
        <v>45</v>
      </c>
      <c r="E618" s="56">
        <v>14637</v>
      </c>
      <c r="F618" s="56">
        <v>8194</v>
      </c>
      <c r="G618" s="56">
        <v>8008</v>
      </c>
      <c r="H618" s="56">
        <v>16053</v>
      </c>
      <c r="I618" s="56">
        <v>9165</v>
      </c>
      <c r="J618" s="56">
        <v>8834</v>
      </c>
    </row>
    <row r="619" spans="1:10" x14ac:dyDescent="0.2">
      <c r="A619" s="136" t="s">
        <v>9255</v>
      </c>
      <c r="B619" s="136" t="s">
        <v>33003</v>
      </c>
      <c r="C619" s="136">
        <v>41</v>
      </c>
      <c r="D619" s="56">
        <v>46</v>
      </c>
      <c r="E619" s="56">
        <v>15881</v>
      </c>
      <c r="F619" s="56">
        <v>8261</v>
      </c>
      <c r="G619" s="56">
        <v>9959</v>
      </c>
      <c r="H619" s="56">
        <v>17615</v>
      </c>
      <c r="I619" s="56">
        <v>9546</v>
      </c>
      <c r="J619" s="56">
        <v>10488</v>
      </c>
    </row>
    <row r="620" spans="1:10" x14ac:dyDescent="0.2">
      <c r="A620" s="136" t="s">
        <v>9255</v>
      </c>
      <c r="B620" s="136" t="s">
        <v>33003</v>
      </c>
      <c r="C620" s="136">
        <v>41</v>
      </c>
      <c r="D620" s="56">
        <v>47</v>
      </c>
      <c r="E620" s="56">
        <v>7787</v>
      </c>
      <c r="F620" s="56">
        <v>3394</v>
      </c>
      <c r="G620" s="56">
        <v>1447</v>
      </c>
      <c r="H620" s="56">
        <v>8593</v>
      </c>
      <c r="I620" s="56">
        <v>3720</v>
      </c>
      <c r="J620" s="56">
        <v>1586</v>
      </c>
    </row>
    <row r="621" spans="1:10" x14ac:dyDescent="0.2">
      <c r="A621" s="136" t="s">
        <v>9255</v>
      </c>
      <c r="B621" s="136" t="s">
        <v>33003</v>
      </c>
      <c r="C621" s="136">
        <v>41</v>
      </c>
      <c r="D621" s="56">
        <v>48</v>
      </c>
      <c r="E621" s="56">
        <v>7999</v>
      </c>
      <c r="F621" s="56">
        <v>3476</v>
      </c>
      <c r="G621" s="56">
        <v>1525</v>
      </c>
      <c r="H621" s="56">
        <v>8844</v>
      </c>
      <c r="I621" s="56">
        <v>3790</v>
      </c>
      <c r="J621" s="56">
        <v>1677</v>
      </c>
    </row>
    <row r="622" spans="1:10" x14ac:dyDescent="0.2">
      <c r="A622" s="136" t="s">
        <v>9255</v>
      </c>
      <c r="B622" s="136" t="s">
        <v>33003</v>
      </c>
      <c r="C622" s="136">
        <v>41</v>
      </c>
      <c r="D622" s="56">
        <v>49</v>
      </c>
      <c r="E622" s="56">
        <v>8460</v>
      </c>
      <c r="F622" s="56">
        <v>3690</v>
      </c>
      <c r="G622" s="56">
        <v>1631</v>
      </c>
      <c r="H622" s="56">
        <v>9318</v>
      </c>
      <c r="I622" s="56">
        <v>4073</v>
      </c>
      <c r="J622" s="56">
        <v>1740</v>
      </c>
    </row>
    <row r="623" spans="1:10" x14ac:dyDescent="0.2">
      <c r="A623" s="136" t="s">
        <v>9255</v>
      </c>
      <c r="B623" s="136" t="s">
        <v>33003</v>
      </c>
      <c r="C623" s="136">
        <v>41</v>
      </c>
      <c r="D623" s="56">
        <v>50</v>
      </c>
      <c r="E623" s="56">
        <v>10458</v>
      </c>
      <c r="F623" s="56">
        <v>5132</v>
      </c>
      <c r="G623" s="56">
        <v>2061</v>
      </c>
      <c r="H623" s="56">
        <v>11365</v>
      </c>
      <c r="I623" s="56">
        <v>6192</v>
      </c>
      <c r="J623" s="56">
        <v>2282</v>
      </c>
    </row>
    <row r="624" spans="1:10" x14ac:dyDescent="0.2">
      <c r="A624" s="136" t="s">
        <v>9255</v>
      </c>
      <c r="B624" s="136" t="s">
        <v>33003</v>
      </c>
      <c r="C624" s="136">
        <v>41</v>
      </c>
      <c r="D624" s="56">
        <v>52</v>
      </c>
      <c r="E624" s="56">
        <v>13962</v>
      </c>
      <c r="F624" s="56">
        <v>7799</v>
      </c>
      <c r="G624" s="56">
        <v>7187</v>
      </c>
      <c r="H624" s="56">
        <v>15267</v>
      </c>
      <c r="I624" s="56">
        <v>9059</v>
      </c>
      <c r="J624" s="56">
        <v>7309</v>
      </c>
    </row>
    <row r="625" spans="1:10" x14ac:dyDescent="0.2">
      <c r="A625" s="136" t="s">
        <v>9255</v>
      </c>
      <c r="B625" s="136" t="s">
        <v>33003</v>
      </c>
      <c r="C625" s="136">
        <v>41</v>
      </c>
      <c r="D625" s="56">
        <v>54</v>
      </c>
      <c r="E625" s="56">
        <v>11974</v>
      </c>
      <c r="F625" s="56">
        <v>6502</v>
      </c>
      <c r="G625" s="56">
        <v>2416</v>
      </c>
      <c r="H625" s="56">
        <v>13235</v>
      </c>
      <c r="I625" s="56">
        <v>7103</v>
      </c>
      <c r="J625" s="56">
        <v>2854</v>
      </c>
    </row>
    <row r="626" spans="1:10" x14ac:dyDescent="0.2">
      <c r="A626" s="136" t="s">
        <v>9255</v>
      </c>
      <c r="B626" s="136" t="s">
        <v>33003</v>
      </c>
      <c r="C626" s="136">
        <v>41</v>
      </c>
      <c r="D626" s="56">
        <v>55</v>
      </c>
      <c r="E626" s="56">
        <v>7070</v>
      </c>
      <c r="F626" s="56">
        <v>2788</v>
      </c>
      <c r="G626" s="56">
        <v>1300</v>
      </c>
      <c r="H626" s="56">
        <v>7691</v>
      </c>
      <c r="I626" s="56">
        <v>3231</v>
      </c>
      <c r="J626" s="56">
        <v>1300</v>
      </c>
    </row>
    <row r="627" spans="1:10" x14ac:dyDescent="0.2">
      <c r="A627" s="136" t="s">
        <v>9255</v>
      </c>
      <c r="B627" s="136" t="s">
        <v>33003</v>
      </c>
      <c r="C627" s="136">
        <v>41</v>
      </c>
      <c r="D627" s="56">
        <v>56</v>
      </c>
      <c r="E627" s="56">
        <v>8515</v>
      </c>
      <c r="F627" s="56">
        <v>4181</v>
      </c>
      <c r="G627" s="56">
        <v>1571</v>
      </c>
      <c r="H627" s="56">
        <v>9392</v>
      </c>
      <c r="I627" s="56">
        <v>4676</v>
      </c>
      <c r="J627" s="56">
        <v>1646</v>
      </c>
    </row>
    <row r="628" spans="1:10" x14ac:dyDescent="0.2">
      <c r="A628" s="136" t="s">
        <v>9255</v>
      </c>
      <c r="B628" s="136" t="s">
        <v>33003</v>
      </c>
      <c r="C628" s="136">
        <v>41</v>
      </c>
      <c r="D628" s="56">
        <v>57</v>
      </c>
      <c r="E628" s="56">
        <v>8594</v>
      </c>
      <c r="F628" s="56">
        <v>5605</v>
      </c>
      <c r="G628" s="56">
        <v>1646</v>
      </c>
      <c r="H628" s="56">
        <v>9498</v>
      </c>
      <c r="I628" s="56">
        <v>6839</v>
      </c>
      <c r="J628" s="56">
        <v>2054</v>
      </c>
    </row>
    <row r="629" spans="1:10" x14ac:dyDescent="0.2">
      <c r="A629" s="136" t="s">
        <v>9255</v>
      </c>
      <c r="B629" s="136" t="s">
        <v>33003</v>
      </c>
      <c r="C629" s="136">
        <v>41</v>
      </c>
      <c r="D629" s="56">
        <v>58</v>
      </c>
      <c r="E629" s="56">
        <v>10458</v>
      </c>
      <c r="F629" s="56">
        <v>5132</v>
      </c>
      <c r="G629" s="56">
        <v>2061</v>
      </c>
      <c r="H629" s="56">
        <v>11365</v>
      </c>
      <c r="I629" s="56">
        <v>6192</v>
      </c>
      <c r="J629" s="56">
        <v>2282</v>
      </c>
    </row>
    <row r="630" spans="1:10" x14ac:dyDescent="0.2">
      <c r="A630" s="136" t="s">
        <v>9255</v>
      </c>
      <c r="B630" s="136" t="s">
        <v>33003</v>
      </c>
      <c r="C630" s="136">
        <v>41</v>
      </c>
      <c r="D630" s="56">
        <v>59</v>
      </c>
      <c r="E630" s="56">
        <v>11588</v>
      </c>
      <c r="F630" s="56">
        <v>5264</v>
      </c>
      <c r="G630" s="56">
        <v>3711</v>
      </c>
      <c r="H630" s="56">
        <v>12848</v>
      </c>
      <c r="I630" s="56">
        <v>5934</v>
      </c>
      <c r="J630" s="56">
        <v>3929</v>
      </c>
    </row>
    <row r="631" spans="1:10" x14ac:dyDescent="0.2">
      <c r="A631" s="136" t="s">
        <v>9255</v>
      </c>
      <c r="B631" s="136" t="s">
        <v>33003</v>
      </c>
      <c r="C631" s="136">
        <v>41</v>
      </c>
      <c r="D631" s="56">
        <v>60</v>
      </c>
      <c r="E631" s="56">
        <v>11974</v>
      </c>
      <c r="F631" s="56">
        <v>6502</v>
      </c>
      <c r="G631" s="56">
        <v>2416</v>
      </c>
      <c r="H631" s="56">
        <v>13235</v>
      </c>
      <c r="I631" s="56">
        <v>7105</v>
      </c>
      <c r="J631" s="56">
        <v>2854</v>
      </c>
    </row>
    <row r="632" spans="1:10" x14ac:dyDescent="0.2">
      <c r="A632" s="136" t="s">
        <v>9255</v>
      </c>
      <c r="B632" s="136" t="s">
        <v>33003</v>
      </c>
      <c r="C632" s="136">
        <v>41</v>
      </c>
      <c r="D632" s="56">
        <v>61</v>
      </c>
      <c r="E632" s="56">
        <v>13343</v>
      </c>
      <c r="F632" s="56">
        <v>11144</v>
      </c>
      <c r="G632" s="56">
        <v>3184</v>
      </c>
      <c r="H632" s="56">
        <v>14755</v>
      </c>
      <c r="I632" s="56">
        <v>12313</v>
      </c>
      <c r="J632" s="56">
        <v>3601</v>
      </c>
    </row>
    <row r="633" spans="1:10" x14ac:dyDescent="0.2">
      <c r="A633" s="136" t="s">
        <v>9255</v>
      </c>
      <c r="B633" s="136" t="s">
        <v>33003</v>
      </c>
      <c r="C633" s="136">
        <v>41</v>
      </c>
      <c r="D633" s="56">
        <v>62</v>
      </c>
      <c r="E633" s="56">
        <v>13542</v>
      </c>
      <c r="F633" s="56">
        <v>11668</v>
      </c>
      <c r="G633" s="56">
        <v>2684</v>
      </c>
      <c r="H633" s="56">
        <v>15021</v>
      </c>
      <c r="I633" s="56">
        <v>12895</v>
      </c>
      <c r="J633" s="56">
        <v>2886</v>
      </c>
    </row>
    <row r="634" spans="1:10" x14ac:dyDescent="0.2">
      <c r="A634" s="136" t="s">
        <v>9255</v>
      </c>
      <c r="B634" s="136" t="s">
        <v>33003</v>
      </c>
      <c r="C634" s="136">
        <v>41</v>
      </c>
      <c r="D634" s="56">
        <v>63</v>
      </c>
      <c r="E634" s="56">
        <v>14038</v>
      </c>
      <c r="F634" s="56">
        <v>10325</v>
      </c>
      <c r="G634" s="56">
        <v>4625</v>
      </c>
      <c r="H634" s="56">
        <v>15529</v>
      </c>
      <c r="I634" s="56">
        <v>11400</v>
      </c>
      <c r="J634" s="56">
        <v>5000</v>
      </c>
    </row>
    <row r="635" spans="1:10" x14ac:dyDescent="0.2">
      <c r="A635" s="136" t="s">
        <v>9255</v>
      </c>
      <c r="B635" s="136" t="s">
        <v>33003</v>
      </c>
      <c r="C635" s="136">
        <v>41</v>
      </c>
      <c r="D635" s="56">
        <v>64</v>
      </c>
      <c r="E635" s="56">
        <v>14592</v>
      </c>
      <c r="F635" s="56">
        <v>11096</v>
      </c>
      <c r="G635" s="56">
        <v>4990</v>
      </c>
      <c r="H635" s="56">
        <v>15986</v>
      </c>
      <c r="I635" s="56">
        <v>11905</v>
      </c>
      <c r="J635" s="56">
        <v>5989</v>
      </c>
    </row>
    <row r="636" spans="1:10" x14ac:dyDescent="0.2">
      <c r="A636" s="136" t="s">
        <v>9255</v>
      </c>
      <c r="B636" s="136" t="s">
        <v>33003</v>
      </c>
      <c r="C636" s="136">
        <v>41</v>
      </c>
      <c r="D636" s="56">
        <v>65</v>
      </c>
      <c r="E636" s="56">
        <v>15538</v>
      </c>
      <c r="F636" s="56">
        <v>11554</v>
      </c>
      <c r="G636" s="56">
        <v>4161</v>
      </c>
      <c r="H636" s="56">
        <v>17092</v>
      </c>
      <c r="I636" s="56">
        <v>12766</v>
      </c>
      <c r="J636" s="56">
        <v>4676</v>
      </c>
    </row>
    <row r="637" spans="1:10" x14ac:dyDescent="0.2">
      <c r="A637" s="136" t="s">
        <v>9255</v>
      </c>
      <c r="B637" s="136" t="s">
        <v>33003</v>
      </c>
      <c r="C637" s="136">
        <v>41</v>
      </c>
      <c r="D637" s="56">
        <v>74</v>
      </c>
      <c r="E637" s="56">
        <v>10785</v>
      </c>
      <c r="F637" s="56">
        <v>4511</v>
      </c>
      <c r="G637" s="56">
        <v>1854</v>
      </c>
      <c r="H637" s="56">
        <v>11926</v>
      </c>
      <c r="I637" s="56">
        <v>4985</v>
      </c>
      <c r="J637" s="56">
        <v>2046</v>
      </c>
    </row>
    <row r="638" spans="1:10" x14ac:dyDescent="0.2">
      <c r="A638" s="136" t="s">
        <v>9255</v>
      </c>
      <c r="B638" s="136" t="s">
        <v>33003</v>
      </c>
      <c r="C638" s="136">
        <v>41</v>
      </c>
      <c r="D638" s="56">
        <v>75</v>
      </c>
      <c r="E638" s="56">
        <v>11266</v>
      </c>
      <c r="F638" s="56">
        <v>4693</v>
      </c>
      <c r="G638" s="56">
        <v>1920</v>
      </c>
      <c r="H638" s="56">
        <v>12471</v>
      </c>
      <c r="I638" s="56">
        <v>5188</v>
      </c>
      <c r="J638" s="56">
        <v>2262</v>
      </c>
    </row>
    <row r="639" spans="1:10" x14ac:dyDescent="0.2">
      <c r="A639" s="136" t="s">
        <v>9255</v>
      </c>
      <c r="B639" s="136" t="s">
        <v>33003</v>
      </c>
      <c r="C639" s="136">
        <v>41</v>
      </c>
      <c r="D639" s="56">
        <v>76</v>
      </c>
      <c r="E639" s="56">
        <v>10458</v>
      </c>
      <c r="F639" s="56">
        <v>5132</v>
      </c>
      <c r="G639" s="56">
        <v>2061</v>
      </c>
      <c r="H639" s="56">
        <v>11365</v>
      </c>
      <c r="I639" s="56">
        <v>6192</v>
      </c>
      <c r="J639" s="56">
        <v>2282</v>
      </c>
    </row>
    <row r="640" spans="1:10" x14ac:dyDescent="0.2">
      <c r="A640" s="136" t="s">
        <v>9255</v>
      </c>
      <c r="B640" s="136" t="s">
        <v>33003</v>
      </c>
      <c r="C640" s="136">
        <v>41</v>
      </c>
      <c r="D640" s="56">
        <v>77</v>
      </c>
      <c r="E640" s="56">
        <v>13219</v>
      </c>
      <c r="F640" s="56">
        <v>6442</v>
      </c>
      <c r="G640" s="56">
        <v>5343</v>
      </c>
      <c r="H640" s="56">
        <v>14540</v>
      </c>
      <c r="I640" s="56">
        <v>7219</v>
      </c>
      <c r="J640" s="56">
        <v>5875</v>
      </c>
    </row>
    <row r="641" spans="1:10" x14ac:dyDescent="0.2">
      <c r="A641" s="136" t="s">
        <v>9255</v>
      </c>
      <c r="B641" s="136" t="s">
        <v>33003</v>
      </c>
      <c r="C641" s="136">
        <v>41</v>
      </c>
      <c r="D641" s="56">
        <v>87</v>
      </c>
      <c r="E641" s="56">
        <v>14533.3</v>
      </c>
      <c r="F641" s="56">
        <v>8119.49</v>
      </c>
      <c r="G641" s="56">
        <v>7340.81</v>
      </c>
      <c r="H641" s="56">
        <v>15986.63</v>
      </c>
      <c r="I641" s="56">
        <v>8931.1299999999992</v>
      </c>
      <c r="J641" s="56">
        <v>8075.2</v>
      </c>
    </row>
    <row r="642" spans="1:10" x14ac:dyDescent="0.2">
      <c r="A642" s="136" t="s">
        <v>9255</v>
      </c>
      <c r="B642" s="136" t="s">
        <v>33003</v>
      </c>
      <c r="C642" s="136">
        <v>41</v>
      </c>
      <c r="D642" s="56">
        <v>88</v>
      </c>
      <c r="E642" s="56">
        <v>12435.19</v>
      </c>
      <c r="F642" s="56">
        <v>6945.29</v>
      </c>
      <c r="G642" s="56">
        <v>6280.94</v>
      </c>
      <c r="H642" s="56">
        <v>13599.09</v>
      </c>
      <c r="I642" s="56">
        <v>8069.02</v>
      </c>
      <c r="J642" s="56">
        <v>6387.03</v>
      </c>
    </row>
    <row r="643" spans="1:10" x14ac:dyDescent="0.2">
      <c r="A643" s="136" t="s">
        <v>9255</v>
      </c>
      <c r="B643" s="136" t="s">
        <v>33003</v>
      </c>
      <c r="C643" s="136">
        <v>41</v>
      </c>
      <c r="D643" s="56">
        <v>89</v>
      </c>
      <c r="E643" s="56">
        <v>12435.19</v>
      </c>
      <c r="F643" s="56">
        <v>6945.29</v>
      </c>
      <c r="G643" s="56">
        <v>6280.94</v>
      </c>
      <c r="H643" s="56">
        <v>13599.09</v>
      </c>
      <c r="I643" s="56">
        <v>8069.02</v>
      </c>
      <c r="J643" s="56">
        <v>6387.03</v>
      </c>
    </row>
    <row r="644" spans="1:10" x14ac:dyDescent="0.2">
      <c r="A644" s="136" t="s">
        <v>9255</v>
      </c>
      <c r="B644" s="136" t="s">
        <v>33003</v>
      </c>
      <c r="C644" s="136">
        <v>41</v>
      </c>
      <c r="D644" s="56">
        <v>90</v>
      </c>
      <c r="E644" s="56">
        <v>19094.14</v>
      </c>
      <c r="F644" s="56">
        <v>8082.41</v>
      </c>
      <c r="G644" s="56">
        <v>8129.79</v>
      </c>
      <c r="H644" s="56">
        <v>19972.73</v>
      </c>
      <c r="I644" s="56">
        <v>9213.35</v>
      </c>
      <c r="J644" s="56">
        <v>9826.2000000000007</v>
      </c>
    </row>
    <row r="645" spans="1:10" x14ac:dyDescent="0.2">
      <c r="A645" s="136" t="s">
        <v>9255</v>
      </c>
      <c r="B645" s="136" t="s">
        <v>33003</v>
      </c>
      <c r="C645" s="136">
        <v>50</v>
      </c>
      <c r="D645" s="56">
        <v>0</v>
      </c>
      <c r="E645" s="56">
        <v>16735.28</v>
      </c>
      <c r="F645" s="56">
        <v>9210.34</v>
      </c>
      <c r="G645" s="56">
        <v>8837.2199999999993</v>
      </c>
      <c r="H645" s="56">
        <v>19167.98</v>
      </c>
      <c r="I645" s="56">
        <v>9613.14</v>
      </c>
      <c r="J645" s="56">
        <v>9224.1200000000008</v>
      </c>
    </row>
    <row r="646" spans="1:10" x14ac:dyDescent="0.2">
      <c r="A646" s="136" t="s">
        <v>9255</v>
      </c>
      <c r="B646" s="136" t="s">
        <v>33003</v>
      </c>
      <c r="C646" s="136">
        <v>51</v>
      </c>
      <c r="D646" s="56">
        <v>0</v>
      </c>
      <c r="E646" s="56">
        <v>19157.38</v>
      </c>
      <c r="F646" s="56">
        <v>10574.56</v>
      </c>
      <c r="G646" s="56">
        <v>10118.76</v>
      </c>
      <c r="H646" s="56">
        <v>20938.18</v>
      </c>
      <c r="I646" s="56">
        <v>11556.12</v>
      </c>
      <c r="J646" s="56">
        <v>11058.98</v>
      </c>
    </row>
    <row r="647" spans="1:10" x14ac:dyDescent="0.2">
      <c r="A647" s="136" t="s">
        <v>9255</v>
      </c>
      <c r="B647" s="136" t="s">
        <v>33003</v>
      </c>
      <c r="C647" s="136">
        <v>52</v>
      </c>
      <c r="D647" s="56">
        <v>0</v>
      </c>
      <c r="E647" s="56">
        <v>17237.34</v>
      </c>
      <c r="F647" s="56">
        <v>9486.65</v>
      </c>
      <c r="G647" s="56">
        <v>9102.34</v>
      </c>
      <c r="H647" s="56">
        <v>19743.02</v>
      </c>
      <c r="I647" s="56">
        <v>9901.5300000000007</v>
      </c>
      <c r="J647" s="56">
        <v>9500.84</v>
      </c>
    </row>
    <row r="648" spans="1:10" x14ac:dyDescent="0.2">
      <c r="A648" s="136" t="s">
        <v>32928</v>
      </c>
      <c r="B648" s="136" t="s">
        <v>33002</v>
      </c>
      <c r="C648" s="136">
        <v>1</v>
      </c>
      <c r="D648" s="56">
        <v>2</v>
      </c>
      <c r="E648" s="56">
        <v>16272</v>
      </c>
      <c r="F648" s="56">
        <v>11588</v>
      </c>
      <c r="G648" s="56">
        <v>6576</v>
      </c>
      <c r="H648" s="56">
        <v>18004</v>
      </c>
      <c r="I648" s="56">
        <v>12458</v>
      </c>
      <c r="J648" s="56">
        <v>7501</v>
      </c>
    </row>
    <row r="649" spans="1:10" x14ac:dyDescent="0.2">
      <c r="A649" s="136" t="s">
        <v>32928</v>
      </c>
      <c r="B649" s="136" t="s">
        <v>33002</v>
      </c>
      <c r="C649" s="136">
        <v>1</v>
      </c>
      <c r="D649" s="56">
        <v>3</v>
      </c>
      <c r="E649" s="56">
        <v>14038</v>
      </c>
      <c r="F649" s="56">
        <v>10354</v>
      </c>
      <c r="G649" s="56">
        <v>4665</v>
      </c>
      <c r="H649" s="56">
        <v>15529</v>
      </c>
      <c r="I649" s="56">
        <v>11438</v>
      </c>
      <c r="J649" s="56">
        <v>5047</v>
      </c>
    </row>
    <row r="650" spans="1:10" x14ac:dyDescent="0.2">
      <c r="A650" s="136" t="s">
        <v>32928</v>
      </c>
      <c r="B650" s="136" t="s">
        <v>33002</v>
      </c>
      <c r="C650" s="136">
        <v>1</v>
      </c>
      <c r="D650" s="56">
        <v>4</v>
      </c>
      <c r="E650" s="56">
        <v>16272</v>
      </c>
      <c r="F650" s="56">
        <v>7598</v>
      </c>
      <c r="G650" s="56">
        <v>10567</v>
      </c>
      <c r="H650" s="56">
        <v>18004</v>
      </c>
      <c r="I650" s="56">
        <v>9510</v>
      </c>
      <c r="J650" s="56">
        <v>10449</v>
      </c>
    </row>
    <row r="651" spans="1:10" x14ac:dyDescent="0.2">
      <c r="A651" s="136" t="s">
        <v>32928</v>
      </c>
      <c r="B651" s="136" t="s">
        <v>33002</v>
      </c>
      <c r="C651" s="136">
        <v>1</v>
      </c>
      <c r="D651" s="56">
        <v>5</v>
      </c>
      <c r="E651" s="56">
        <v>15881</v>
      </c>
      <c r="F651" s="56">
        <v>8261</v>
      </c>
      <c r="G651" s="56">
        <v>10073</v>
      </c>
      <c r="H651" s="56">
        <v>17615</v>
      </c>
      <c r="I651" s="56">
        <v>9546</v>
      </c>
      <c r="J651" s="56">
        <v>10488</v>
      </c>
    </row>
    <row r="652" spans="1:10" x14ac:dyDescent="0.2">
      <c r="A652" s="136" t="s">
        <v>32928</v>
      </c>
      <c r="B652" s="136" t="s">
        <v>33002</v>
      </c>
      <c r="C652" s="136">
        <v>1</v>
      </c>
      <c r="D652" s="56">
        <v>6</v>
      </c>
      <c r="E652" s="56">
        <v>14038</v>
      </c>
      <c r="F652" s="56">
        <v>8162</v>
      </c>
      <c r="G652" s="56">
        <v>6855</v>
      </c>
      <c r="H652" s="56">
        <v>15529</v>
      </c>
      <c r="I652" s="56">
        <v>8929</v>
      </c>
      <c r="J652" s="56">
        <v>7556</v>
      </c>
    </row>
    <row r="653" spans="1:10" x14ac:dyDescent="0.2">
      <c r="A653" s="136" t="s">
        <v>32928</v>
      </c>
      <c r="B653" s="136" t="s">
        <v>33002</v>
      </c>
      <c r="C653" s="136">
        <v>1</v>
      </c>
      <c r="D653" s="56">
        <v>7</v>
      </c>
      <c r="E653" s="56">
        <v>13468</v>
      </c>
      <c r="F653" s="56">
        <v>7309</v>
      </c>
      <c r="G653" s="56">
        <v>6758</v>
      </c>
      <c r="H653" s="56">
        <v>14855</v>
      </c>
      <c r="I653" s="56">
        <v>8012</v>
      </c>
      <c r="J653" s="56">
        <v>7506</v>
      </c>
    </row>
    <row r="654" spans="1:10" x14ac:dyDescent="0.2">
      <c r="A654" s="136" t="s">
        <v>32928</v>
      </c>
      <c r="B654" s="136" t="s">
        <v>33002</v>
      </c>
      <c r="C654" s="136">
        <v>1</v>
      </c>
      <c r="D654" s="56">
        <v>8</v>
      </c>
      <c r="E654" s="56">
        <v>14637</v>
      </c>
      <c r="F654" s="56">
        <v>8194</v>
      </c>
      <c r="G654" s="56">
        <v>8008</v>
      </c>
      <c r="H654" s="56">
        <v>16053</v>
      </c>
      <c r="I654" s="56">
        <v>9165</v>
      </c>
      <c r="J654" s="56">
        <v>8834</v>
      </c>
    </row>
    <row r="655" spans="1:10" x14ac:dyDescent="0.2">
      <c r="A655" s="136" t="s">
        <v>32928</v>
      </c>
      <c r="B655" s="136" t="s">
        <v>33002</v>
      </c>
      <c r="C655" s="136">
        <v>1</v>
      </c>
      <c r="D655" s="56">
        <v>9</v>
      </c>
      <c r="E655" s="56">
        <v>15881</v>
      </c>
      <c r="F655" s="56">
        <v>8261</v>
      </c>
      <c r="G655" s="56">
        <v>9959</v>
      </c>
      <c r="H655" s="56">
        <v>17615</v>
      </c>
      <c r="I655" s="56">
        <v>9546</v>
      </c>
      <c r="J655" s="56">
        <v>10488</v>
      </c>
    </row>
    <row r="656" spans="1:10" x14ac:dyDescent="0.2">
      <c r="A656" s="136" t="s">
        <v>32928</v>
      </c>
      <c r="B656" s="136" t="s">
        <v>33002</v>
      </c>
      <c r="C656" s="136">
        <v>1</v>
      </c>
      <c r="D656" s="56">
        <v>10</v>
      </c>
      <c r="E656" s="56">
        <v>16908</v>
      </c>
      <c r="F656" s="56">
        <v>8000</v>
      </c>
      <c r="G656" s="56">
        <v>11260</v>
      </c>
      <c r="H656" s="56">
        <v>19022</v>
      </c>
      <c r="I656" s="56">
        <v>9471</v>
      </c>
      <c r="J656" s="56">
        <v>11450</v>
      </c>
    </row>
    <row r="657" spans="1:10" x14ac:dyDescent="0.2">
      <c r="A657" s="136" t="s">
        <v>32928</v>
      </c>
      <c r="B657" s="136" t="s">
        <v>33002</v>
      </c>
      <c r="C657" s="136">
        <v>1</v>
      </c>
      <c r="D657" s="56">
        <v>11</v>
      </c>
      <c r="E657" s="56">
        <v>19398</v>
      </c>
      <c r="F657" s="56">
        <v>9520</v>
      </c>
      <c r="G657" s="56">
        <v>10883</v>
      </c>
      <c r="H657" s="56">
        <v>21419</v>
      </c>
      <c r="I657" s="56">
        <v>10390</v>
      </c>
      <c r="J657" s="56">
        <v>12149</v>
      </c>
    </row>
    <row r="658" spans="1:10" x14ac:dyDescent="0.2">
      <c r="A658" s="136" t="s">
        <v>32928</v>
      </c>
      <c r="B658" s="136" t="s">
        <v>33002</v>
      </c>
      <c r="C658" s="136">
        <v>1</v>
      </c>
      <c r="D658" s="56">
        <v>12</v>
      </c>
      <c r="E658" s="56">
        <v>16272</v>
      </c>
      <c r="F658" s="56">
        <v>7598</v>
      </c>
      <c r="G658" s="56">
        <v>10567</v>
      </c>
      <c r="H658" s="56">
        <v>18004</v>
      </c>
      <c r="I658" s="56">
        <v>9312</v>
      </c>
      <c r="J658" s="56">
        <v>10646</v>
      </c>
    </row>
    <row r="659" spans="1:10" x14ac:dyDescent="0.2">
      <c r="A659" s="136" t="s">
        <v>32928</v>
      </c>
      <c r="B659" s="136" t="s">
        <v>33002</v>
      </c>
      <c r="C659" s="136">
        <v>1</v>
      </c>
      <c r="D659" s="56">
        <v>14</v>
      </c>
      <c r="E659" s="56">
        <v>14011</v>
      </c>
      <c r="F659" s="56">
        <v>7747</v>
      </c>
      <c r="G659" s="56">
        <v>7559</v>
      </c>
      <c r="H659" s="56">
        <v>15565</v>
      </c>
      <c r="I659" s="56">
        <v>8323</v>
      </c>
      <c r="J659" s="56">
        <v>7439</v>
      </c>
    </row>
    <row r="660" spans="1:10" x14ac:dyDescent="0.2">
      <c r="A660" s="136" t="s">
        <v>32928</v>
      </c>
      <c r="B660" s="136" t="s">
        <v>33002</v>
      </c>
      <c r="C660" s="136">
        <v>1</v>
      </c>
      <c r="D660" s="56">
        <v>15</v>
      </c>
      <c r="E660" s="56">
        <v>14713</v>
      </c>
      <c r="F660" s="56">
        <v>8841</v>
      </c>
      <c r="G660" s="56">
        <v>7124</v>
      </c>
      <c r="H660" s="56">
        <v>16371</v>
      </c>
      <c r="I660" s="56">
        <v>9647</v>
      </c>
      <c r="J660" s="56">
        <v>7899</v>
      </c>
    </row>
    <row r="661" spans="1:10" x14ac:dyDescent="0.2">
      <c r="A661" s="136" t="s">
        <v>32928</v>
      </c>
      <c r="B661" s="136" t="s">
        <v>33002</v>
      </c>
      <c r="C661" s="136">
        <v>1</v>
      </c>
      <c r="D661" s="56">
        <v>16</v>
      </c>
      <c r="E661" s="56">
        <v>19398</v>
      </c>
      <c r="F661" s="56">
        <v>9520</v>
      </c>
      <c r="G661" s="56">
        <v>10883</v>
      </c>
      <c r="H661" s="56">
        <v>21419</v>
      </c>
      <c r="I661" s="56">
        <v>10390</v>
      </c>
      <c r="J661" s="56">
        <v>12149</v>
      </c>
    </row>
    <row r="662" spans="1:10" x14ac:dyDescent="0.2">
      <c r="A662" s="136" t="s">
        <v>32928</v>
      </c>
      <c r="B662" s="136" t="s">
        <v>33002</v>
      </c>
      <c r="C662" s="136">
        <v>2</v>
      </c>
      <c r="D662" s="56">
        <v>1</v>
      </c>
      <c r="E662" s="56">
        <v>12855</v>
      </c>
      <c r="F662" s="56">
        <v>7556</v>
      </c>
      <c r="G662" s="56">
        <v>4763</v>
      </c>
      <c r="H662" s="56">
        <v>14289</v>
      </c>
      <c r="I662" s="56">
        <v>8196</v>
      </c>
      <c r="J662" s="56">
        <v>5407</v>
      </c>
    </row>
    <row r="663" spans="1:10" x14ac:dyDescent="0.2">
      <c r="A663" s="136" t="s">
        <v>32928</v>
      </c>
      <c r="B663" s="136" t="s">
        <v>33002</v>
      </c>
      <c r="C663" s="136">
        <v>2</v>
      </c>
      <c r="D663" s="56">
        <v>2</v>
      </c>
      <c r="E663" s="56">
        <v>12855</v>
      </c>
      <c r="F663" s="56">
        <v>7556</v>
      </c>
      <c r="G663" s="56">
        <v>4763</v>
      </c>
      <c r="H663" s="56">
        <v>14289</v>
      </c>
      <c r="I663" s="56">
        <v>8196</v>
      </c>
      <c r="J663" s="56">
        <v>5407</v>
      </c>
    </row>
    <row r="664" spans="1:10" x14ac:dyDescent="0.2">
      <c r="A664" s="136" t="s">
        <v>32928</v>
      </c>
      <c r="B664" s="136" t="s">
        <v>33002</v>
      </c>
      <c r="C664" s="136">
        <v>2</v>
      </c>
      <c r="D664" s="56">
        <v>3</v>
      </c>
      <c r="E664" s="56">
        <v>8179</v>
      </c>
      <c r="F664" s="56">
        <v>3511</v>
      </c>
      <c r="G664" s="56">
        <v>1689</v>
      </c>
      <c r="H664" s="56">
        <v>9038</v>
      </c>
      <c r="I664" s="56">
        <v>3831</v>
      </c>
      <c r="J664" s="56">
        <v>1847</v>
      </c>
    </row>
    <row r="665" spans="1:10" x14ac:dyDescent="0.2">
      <c r="A665" s="136" t="s">
        <v>32928</v>
      </c>
      <c r="B665" s="136" t="s">
        <v>33002</v>
      </c>
      <c r="C665" s="136">
        <v>2</v>
      </c>
      <c r="D665" s="56">
        <v>4</v>
      </c>
      <c r="E665" s="56">
        <v>8179</v>
      </c>
      <c r="F665" s="56">
        <v>3511</v>
      </c>
      <c r="G665" s="56">
        <v>1689</v>
      </c>
      <c r="H665" s="56">
        <v>9038</v>
      </c>
      <c r="I665" s="56">
        <v>3831</v>
      </c>
      <c r="J665" s="56">
        <v>1847</v>
      </c>
    </row>
    <row r="666" spans="1:10" x14ac:dyDescent="0.2">
      <c r="A666" s="136" t="s">
        <v>32928</v>
      </c>
      <c r="B666" s="136" t="s">
        <v>33002</v>
      </c>
      <c r="C666" s="136">
        <v>2</v>
      </c>
      <c r="D666" s="56">
        <v>5</v>
      </c>
      <c r="E666" s="56">
        <v>7070</v>
      </c>
      <c r="F666" s="56">
        <v>2803</v>
      </c>
      <c r="G666" s="56">
        <v>1300</v>
      </c>
      <c r="H666" s="56">
        <v>7691</v>
      </c>
      <c r="I666" s="56">
        <v>3314</v>
      </c>
      <c r="J666" s="56">
        <v>1300</v>
      </c>
    </row>
    <row r="667" spans="1:10" x14ac:dyDescent="0.2">
      <c r="A667" s="136" t="s">
        <v>32928</v>
      </c>
      <c r="B667" s="136" t="s">
        <v>33002</v>
      </c>
      <c r="C667" s="136">
        <v>2</v>
      </c>
      <c r="D667" s="56">
        <v>6</v>
      </c>
      <c r="E667" s="56">
        <v>8464</v>
      </c>
      <c r="F667" s="56">
        <v>3692</v>
      </c>
      <c r="G667" s="56">
        <v>1632</v>
      </c>
      <c r="H667" s="56">
        <v>9323</v>
      </c>
      <c r="I667" s="56">
        <v>4074</v>
      </c>
      <c r="J667" s="56">
        <v>1741</v>
      </c>
    </row>
    <row r="668" spans="1:10" x14ac:dyDescent="0.2">
      <c r="A668" s="136" t="s">
        <v>32928</v>
      </c>
      <c r="B668" s="136" t="s">
        <v>33002</v>
      </c>
      <c r="C668" s="136">
        <v>2</v>
      </c>
      <c r="D668" s="56">
        <v>7</v>
      </c>
      <c r="E668" s="56">
        <v>8179</v>
      </c>
      <c r="F668" s="56">
        <v>3511</v>
      </c>
      <c r="G668" s="56">
        <v>1689</v>
      </c>
      <c r="H668" s="56">
        <v>9038</v>
      </c>
      <c r="I668" s="56">
        <v>3831</v>
      </c>
      <c r="J668" s="56">
        <v>1847</v>
      </c>
    </row>
    <row r="669" spans="1:10" x14ac:dyDescent="0.2">
      <c r="A669" s="136" t="s">
        <v>32928</v>
      </c>
      <c r="B669" s="136" t="s">
        <v>33002</v>
      </c>
      <c r="C669" s="136">
        <v>2</v>
      </c>
      <c r="D669" s="56">
        <v>8</v>
      </c>
      <c r="E669" s="56">
        <v>10785</v>
      </c>
      <c r="F669" s="56">
        <v>4511</v>
      </c>
      <c r="G669" s="56">
        <v>1854</v>
      </c>
      <c r="H669" s="56">
        <v>11926</v>
      </c>
      <c r="I669" s="56">
        <v>4985</v>
      </c>
      <c r="J669" s="56">
        <v>2046</v>
      </c>
    </row>
    <row r="670" spans="1:10" x14ac:dyDescent="0.2">
      <c r="A670" s="136" t="s">
        <v>32928</v>
      </c>
      <c r="B670" s="136" t="s">
        <v>33002</v>
      </c>
      <c r="C670" s="136">
        <v>2</v>
      </c>
      <c r="D670" s="56">
        <v>9</v>
      </c>
      <c r="E670" s="56">
        <v>8179</v>
      </c>
      <c r="F670" s="56">
        <v>3511</v>
      </c>
      <c r="G670" s="56">
        <v>1689</v>
      </c>
      <c r="H670" s="56">
        <v>9038</v>
      </c>
      <c r="I670" s="56">
        <v>3831</v>
      </c>
      <c r="J670" s="56">
        <v>1847</v>
      </c>
    </row>
    <row r="671" spans="1:10" x14ac:dyDescent="0.2">
      <c r="A671" s="136" t="s">
        <v>32928</v>
      </c>
      <c r="B671" s="136" t="s">
        <v>33002</v>
      </c>
      <c r="C671" s="136">
        <v>2</v>
      </c>
      <c r="D671" s="56">
        <v>10</v>
      </c>
      <c r="E671" s="56">
        <v>8640</v>
      </c>
      <c r="F671" s="56">
        <v>4195</v>
      </c>
      <c r="G671" s="56">
        <v>3098</v>
      </c>
      <c r="H671" s="56">
        <v>9142</v>
      </c>
      <c r="I671" s="56">
        <v>4794</v>
      </c>
      <c r="J671" s="56">
        <v>3583</v>
      </c>
    </row>
    <row r="672" spans="1:10" x14ac:dyDescent="0.2">
      <c r="A672" s="136" t="s">
        <v>32928</v>
      </c>
      <c r="B672" s="136" t="s">
        <v>33002</v>
      </c>
      <c r="C672" s="136">
        <v>2</v>
      </c>
      <c r="D672" s="56">
        <v>11</v>
      </c>
      <c r="E672" s="56">
        <v>8515</v>
      </c>
      <c r="F672" s="56">
        <v>3820</v>
      </c>
      <c r="G672" s="56">
        <v>1932</v>
      </c>
      <c r="H672" s="56">
        <v>9392</v>
      </c>
      <c r="I672" s="56">
        <v>4274</v>
      </c>
      <c r="J672" s="56">
        <v>2048</v>
      </c>
    </row>
    <row r="673" spans="1:10" x14ac:dyDescent="0.2">
      <c r="A673" s="136" t="s">
        <v>32928</v>
      </c>
      <c r="B673" s="136" t="s">
        <v>33002</v>
      </c>
      <c r="C673" s="136">
        <v>2</v>
      </c>
      <c r="D673" s="56">
        <v>12</v>
      </c>
      <c r="E673" s="56">
        <v>8179</v>
      </c>
      <c r="F673" s="56">
        <v>3511</v>
      </c>
      <c r="G673" s="56">
        <v>1689</v>
      </c>
      <c r="H673" s="56">
        <v>9038</v>
      </c>
      <c r="I673" s="56">
        <v>3831</v>
      </c>
      <c r="J673" s="56">
        <v>1847</v>
      </c>
    </row>
    <row r="674" spans="1:10" x14ac:dyDescent="0.2">
      <c r="A674" s="136" t="s">
        <v>32928</v>
      </c>
      <c r="B674" s="136" t="s">
        <v>33002</v>
      </c>
      <c r="C674" s="136">
        <v>2</v>
      </c>
      <c r="D674" s="56">
        <v>13</v>
      </c>
      <c r="E674" s="56">
        <v>8179</v>
      </c>
      <c r="F674" s="56">
        <v>3511</v>
      </c>
      <c r="G674" s="56">
        <v>1689</v>
      </c>
      <c r="H674" s="56">
        <v>9038</v>
      </c>
      <c r="I674" s="56">
        <v>3831</v>
      </c>
      <c r="J674" s="56">
        <v>1847</v>
      </c>
    </row>
    <row r="675" spans="1:10" x14ac:dyDescent="0.2">
      <c r="A675" s="136" t="s">
        <v>32928</v>
      </c>
      <c r="B675" s="136" t="s">
        <v>33002</v>
      </c>
      <c r="C675" s="136">
        <v>2</v>
      </c>
      <c r="D675" s="56">
        <v>14</v>
      </c>
      <c r="E675" s="56">
        <v>8179</v>
      </c>
      <c r="F675" s="56">
        <v>3511</v>
      </c>
      <c r="G675" s="56">
        <v>1689</v>
      </c>
      <c r="H675" s="56">
        <v>9038</v>
      </c>
      <c r="I675" s="56">
        <v>3831</v>
      </c>
      <c r="J675" s="56">
        <v>1847</v>
      </c>
    </row>
    <row r="676" spans="1:10" x14ac:dyDescent="0.2">
      <c r="A676" s="136" t="s">
        <v>32928</v>
      </c>
      <c r="B676" s="136" t="s">
        <v>33002</v>
      </c>
      <c r="C676" s="136">
        <v>2</v>
      </c>
      <c r="D676" s="56">
        <v>15</v>
      </c>
      <c r="E676" s="56">
        <v>12052</v>
      </c>
      <c r="F676" s="56">
        <v>7310</v>
      </c>
      <c r="G676" s="56">
        <v>3457</v>
      </c>
      <c r="H676" s="56">
        <v>13327</v>
      </c>
      <c r="I676" s="56">
        <v>7928</v>
      </c>
      <c r="J676" s="56">
        <v>3943</v>
      </c>
    </row>
    <row r="677" spans="1:10" x14ac:dyDescent="0.2">
      <c r="A677" s="136" t="s">
        <v>32928</v>
      </c>
      <c r="B677" s="136" t="s">
        <v>33002</v>
      </c>
      <c r="C677" s="136">
        <v>2</v>
      </c>
      <c r="D677" s="56">
        <v>16</v>
      </c>
      <c r="E677" s="56">
        <v>8179</v>
      </c>
      <c r="F677" s="56">
        <v>3511</v>
      </c>
      <c r="G677" s="56">
        <v>1689</v>
      </c>
      <c r="H677" s="56">
        <v>9038</v>
      </c>
      <c r="I677" s="56">
        <v>3831</v>
      </c>
      <c r="J677" s="56">
        <v>1847</v>
      </c>
    </row>
    <row r="678" spans="1:10" x14ac:dyDescent="0.2">
      <c r="A678" s="136" t="s">
        <v>32928</v>
      </c>
      <c r="B678" s="136" t="s">
        <v>33002</v>
      </c>
      <c r="C678" s="136">
        <v>2</v>
      </c>
      <c r="D678" s="56">
        <v>17</v>
      </c>
      <c r="E678" s="56">
        <v>8179</v>
      </c>
      <c r="F678" s="56">
        <v>3511</v>
      </c>
      <c r="G678" s="56">
        <v>1689</v>
      </c>
      <c r="H678" s="56">
        <v>9038</v>
      </c>
      <c r="I678" s="56">
        <v>3831</v>
      </c>
      <c r="J678" s="56">
        <v>1847</v>
      </c>
    </row>
    <row r="679" spans="1:10" x14ac:dyDescent="0.2">
      <c r="A679" s="136" t="s">
        <v>32928</v>
      </c>
      <c r="B679" s="136" t="s">
        <v>33002</v>
      </c>
      <c r="C679" s="136">
        <v>2</v>
      </c>
      <c r="D679" s="56">
        <v>18</v>
      </c>
      <c r="E679" s="56">
        <v>8179</v>
      </c>
      <c r="F679" s="56">
        <v>3511</v>
      </c>
      <c r="G679" s="56">
        <v>1689</v>
      </c>
      <c r="H679" s="56">
        <v>9038</v>
      </c>
      <c r="I679" s="56">
        <v>3831</v>
      </c>
      <c r="J679" s="56">
        <v>1847</v>
      </c>
    </row>
    <row r="680" spans="1:10" x14ac:dyDescent="0.2">
      <c r="A680" s="136" t="s">
        <v>32928</v>
      </c>
      <c r="B680" s="136" t="s">
        <v>33002</v>
      </c>
      <c r="C680" s="136">
        <v>2</v>
      </c>
      <c r="D680" s="56">
        <v>19</v>
      </c>
      <c r="E680" s="56">
        <v>8179</v>
      </c>
      <c r="F680" s="56">
        <v>3511</v>
      </c>
      <c r="G680" s="56">
        <v>1689</v>
      </c>
      <c r="H680" s="56">
        <v>9038</v>
      </c>
      <c r="I680" s="56">
        <v>3831</v>
      </c>
      <c r="J680" s="56">
        <v>1847</v>
      </c>
    </row>
    <row r="681" spans="1:10" x14ac:dyDescent="0.2">
      <c r="A681" s="136" t="s">
        <v>32928</v>
      </c>
      <c r="B681" s="136" t="s">
        <v>33002</v>
      </c>
      <c r="C681" s="136">
        <v>2</v>
      </c>
      <c r="D681" s="56">
        <v>20</v>
      </c>
      <c r="E681" s="56">
        <v>14531</v>
      </c>
      <c r="F681" s="56">
        <v>8820</v>
      </c>
      <c r="G681" s="56">
        <v>6876</v>
      </c>
      <c r="H681" s="56">
        <v>16151</v>
      </c>
      <c r="I681" s="56">
        <v>9507</v>
      </c>
      <c r="J681" s="56">
        <v>7040</v>
      </c>
    </row>
    <row r="682" spans="1:10" x14ac:dyDescent="0.2">
      <c r="A682" s="136" t="s">
        <v>32928</v>
      </c>
      <c r="B682" s="136" t="s">
        <v>33002</v>
      </c>
      <c r="C682" s="136">
        <v>2</v>
      </c>
      <c r="D682" s="56">
        <v>21</v>
      </c>
      <c r="E682" s="56">
        <v>13468</v>
      </c>
      <c r="F682" s="56">
        <v>7309</v>
      </c>
      <c r="G682" s="56">
        <v>6758</v>
      </c>
      <c r="H682" s="56">
        <v>14855</v>
      </c>
      <c r="I682" s="56">
        <v>8012</v>
      </c>
      <c r="J682" s="56">
        <v>7506</v>
      </c>
    </row>
    <row r="683" spans="1:10" x14ac:dyDescent="0.2">
      <c r="A683" s="136" t="s">
        <v>32928</v>
      </c>
      <c r="B683" s="136" t="s">
        <v>33002</v>
      </c>
      <c r="C683" s="136">
        <v>2</v>
      </c>
      <c r="D683" s="56">
        <v>22</v>
      </c>
      <c r="E683" s="56">
        <v>12855</v>
      </c>
      <c r="F683" s="56">
        <v>7556</v>
      </c>
      <c r="G683" s="56">
        <v>4763</v>
      </c>
      <c r="H683" s="56">
        <v>14289</v>
      </c>
      <c r="I683" s="56">
        <v>8196</v>
      </c>
      <c r="J683" s="56">
        <v>5407</v>
      </c>
    </row>
    <row r="684" spans="1:10" x14ac:dyDescent="0.2">
      <c r="A684" s="136" t="s">
        <v>32928</v>
      </c>
      <c r="B684" s="136" t="s">
        <v>33002</v>
      </c>
      <c r="C684" s="136">
        <v>2</v>
      </c>
      <c r="D684" s="56">
        <v>23</v>
      </c>
      <c r="E684" s="56">
        <v>8515</v>
      </c>
      <c r="F684" s="56">
        <v>3820</v>
      </c>
      <c r="G684" s="56">
        <v>1932</v>
      </c>
      <c r="H684" s="56">
        <v>9392</v>
      </c>
      <c r="I684" s="56">
        <v>4274</v>
      </c>
      <c r="J684" s="56">
        <v>2048</v>
      </c>
    </row>
    <row r="685" spans="1:10" x14ac:dyDescent="0.2">
      <c r="A685" s="136" t="s">
        <v>32928</v>
      </c>
      <c r="B685" s="136" t="s">
        <v>33002</v>
      </c>
      <c r="C685" s="136">
        <v>2</v>
      </c>
      <c r="D685" s="56">
        <v>24</v>
      </c>
      <c r="E685" s="56">
        <v>8387</v>
      </c>
      <c r="F685" s="56">
        <v>3606</v>
      </c>
      <c r="G685" s="56">
        <v>1568</v>
      </c>
      <c r="H685" s="56">
        <v>9284</v>
      </c>
      <c r="I685" s="56">
        <v>3935</v>
      </c>
      <c r="J685" s="56">
        <v>1705</v>
      </c>
    </row>
    <row r="686" spans="1:10" x14ac:dyDescent="0.2">
      <c r="A686" s="136" t="s">
        <v>32928</v>
      </c>
      <c r="B686" s="136" t="s">
        <v>33002</v>
      </c>
      <c r="C686" s="136">
        <v>2</v>
      </c>
      <c r="D686" s="56">
        <v>25</v>
      </c>
      <c r="E686" s="56">
        <v>13848</v>
      </c>
      <c r="F686" s="56">
        <v>6253</v>
      </c>
      <c r="G686" s="56">
        <v>6719</v>
      </c>
      <c r="H686" s="56">
        <v>15240</v>
      </c>
      <c r="I686" s="56">
        <v>7273</v>
      </c>
      <c r="J686" s="56">
        <v>7107</v>
      </c>
    </row>
    <row r="687" spans="1:10" x14ac:dyDescent="0.2">
      <c r="A687" s="136" t="s">
        <v>32928</v>
      </c>
      <c r="B687" s="136" t="s">
        <v>33002</v>
      </c>
      <c r="C687" s="136">
        <v>2</v>
      </c>
      <c r="D687" s="56">
        <v>29</v>
      </c>
      <c r="E687" s="56">
        <v>10278</v>
      </c>
      <c r="F687" s="56">
        <v>4739</v>
      </c>
      <c r="G687" s="56">
        <v>1702</v>
      </c>
      <c r="H687" s="56">
        <v>11354</v>
      </c>
      <c r="I687" s="56">
        <v>5362</v>
      </c>
      <c r="J687" s="56">
        <v>1887</v>
      </c>
    </row>
    <row r="688" spans="1:10" x14ac:dyDescent="0.2">
      <c r="A688" s="136" t="s">
        <v>32928</v>
      </c>
      <c r="B688" s="136" t="s">
        <v>33002</v>
      </c>
      <c r="C688" s="136">
        <v>2</v>
      </c>
      <c r="D688" s="56">
        <v>30</v>
      </c>
      <c r="E688" s="56">
        <v>14207</v>
      </c>
      <c r="F688" s="56">
        <v>7197</v>
      </c>
      <c r="G688" s="56">
        <v>6842</v>
      </c>
      <c r="H688" s="56">
        <v>15627</v>
      </c>
      <c r="I688" s="56">
        <v>7824</v>
      </c>
      <c r="J688" s="56">
        <v>7773</v>
      </c>
    </row>
    <row r="689" spans="1:10" x14ac:dyDescent="0.2">
      <c r="A689" s="136" t="s">
        <v>32928</v>
      </c>
      <c r="B689" s="136" t="s">
        <v>33002</v>
      </c>
      <c r="C689" s="136">
        <v>2</v>
      </c>
      <c r="D689" s="56">
        <v>31</v>
      </c>
      <c r="E689" s="56">
        <v>14207</v>
      </c>
      <c r="F689" s="56">
        <v>7197</v>
      </c>
      <c r="G689" s="56">
        <v>6842</v>
      </c>
      <c r="H689" s="56">
        <v>15627</v>
      </c>
      <c r="I689" s="56">
        <v>7824</v>
      </c>
      <c r="J689" s="56">
        <v>7773</v>
      </c>
    </row>
    <row r="690" spans="1:10" x14ac:dyDescent="0.2">
      <c r="A690" s="136" t="s">
        <v>32928</v>
      </c>
      <c r="B690" s="136" t="s">
        <v>33002</v>
      </c>
      <c r="C690" s="136">
        <v>2</v>
      </c>
      <c r="D690" s="56">
        <v>32</v>
      </c>
      <c r="E690" s="56">
        <v>13614</v>
      </c>
      <c r="F690" s="56">
        <v>7177</v>
      </c>
      <c r="G690" s="56">
        <v>7347</v>
      </c>
      <c r="H690" s="56">
        <v>15102</v>
      </c>
      <c r="I690" s="56">
        <v>7925</v>
      </c>
      <c r="J690" s="56">
        <v>8039</v>
      </c>
    </row>
    <row r="691" spans="1:10" x14ac:dyDescent="0.2">
      <c r="A691" s="136" t="s">
        <v>32928</v>
      </c>
      <c r="B691" s="136" t="s">
        <v>33002</v>
      </c>
      <c r="C691" s="136">
        <v>2</v>
      </c>
      <c r="D691" s="56">
        <v>34</v>
      </c>
      <c r="E691" s="56">
        <v>9945</v>
      </c>
      <c r="F691" s="56">
        <v>5273</v>
      </c>
      <c r="G691" s="56">
        <v>4212</v>
      </c>
      <c r="H691" s="56">
        <v>10983</v>
      </c>
      <c r="I691" s="56">
        <v>5819</v>
      </c>
      <c r="J691" s="56">
        <v>4653</v>
      </c>
    </row>
    <row r="692" spans="1:10" x14ac:dyDescent="0.2">
      <c r="A692" s="136" t="s">
        <v>32928</v>
      </c>
      <c r="B692" s="136" t="s">
        <v>33002</v>
      </c>
      <c r="C692" s="136">
        <v>2</v>
      </c>
      <c r="D692" s="56">
        <v>35</v>
      </c>
      <c r="E692" s="56">
        <v>9012</v>
      </c>
      <c r="F692" s="56">
        <v>5117</v>
      </c>
      <c r="G692" s="56">
        <v>3576</v>
      </c>
      <c r="H692" s="56">
        <v>9939</v>
      </c>
      <c r="I692" s="56">
        <v>6007</v>
      </c>
      <c r="J692" s="56">
        <v>3956</v>
      </c>
    </row>
    <row r="693" spans="1:10" x14ac:dyDescent="0.2">
      <c r="A693" s="136" t="s">
        <v>32928</v>
      </c>
      <c r="B693" s="136" t="s">
        <v>33002</v>
      </c>
      <c r="C693" s="136">
        <v>2</v>
      </c>
      <c r="D693" s="56">
        <v>36</v>
      </c>
      <c r="E693" s="56">
        <v>7797</v>
      </c>
      <c r="F693" s="56">
        <v>3975</v>
      </c>
      <c r="G693" s="56">
        <v>3378</v>
      </c>
      <c r="H693" s="56">
        <v>8727</v>
      </c>
      <c r="I693" s="56">
        <v>4572</v>
      </c>
      <c r="J693" s="56">
        <v>4003</v>
      </c>
    </row>
    <row r="694" spans="1:10" x14ac:dyDescent="0.2">
      <c r="A694" s="136" t="s">
        <v>32928</v>
      </c>
      <c r="B694" s="136" t="s">
        <v>33002</v>
      </c>
      <c r="C694" s="136">
        <v>2</v>
      </c>
      <c r="D694" s="56">
        <v>37</v>
      </c>
      <c r="E694" s="56">
        <v>10785</v>
      </c>
      <c r="F694" s="56">
        <v>4511</v>
      </c>
      <c r="G694" s="56">
        <v>1854</v>
      </c>
      <c r="H694" s="56">
        <v>11926</v>
      </c>
      <c r="I694" s="56">
        <v>4985</v>
      </c>
      <c r="J694" s="56">
        <v>2046</v>
      </c>
    </row>
    <row r="695" spans="1:10" x14ac:dyDescent="0.2">
      <c r="A695" s="136" t="s">
        <v>32928</v>
      </c>
      <c r="B695" s="136" t="s">
        <v>33002</v>
      </c>
      <c r="C695" s="136">
        <v>2</v>
      </c>
      <c r="D695" s="56">
        <v>38</v>
      </c>
      <c r="E695" s="56">
        <v>8179</v>
      </c>
      <c r="F695" s="56">
        <v>3511</v>
      </c>
      <c r="G695" s="56">
        <v>1689</v>
      </c>
      <c r="H695" s="56">
        <v>9038</v>
      </c>
      <c r="I695" s="56">
        <v>3831</v>
      </c>
      <c r="J695" s="56">
        <v>1847</v>
      </c>
    </row>
    <row r="696" spans="1:10" x14ac:dyDescent="0.2">
      <c r="A696" s="136" t="s">
        <v>32928</v>
      </c>
      <c r="B696" s="136" t="s">
        <v>33002</v>
      </c>
      <c r="C696" s="136">
        <v>2</v>
      </c>
      <c r="D696" s="56">
        <v>40</v>
      </c>
      <c r="E696" s="56">
        <v>8640</v>
      </c>
      <c r="F696" s="56">
        <v>4118</v>
      </c>
      <c r="G696" s="56">
        <v>3098</v>
      </c>
      <c r="H696" s="56">
        <v>9142</v>
      </c>
      <c r="I696" s="56">
        <v>4794</v>
      </c>
      <c r="J696" s="56">
        <v>3583</v>
      </c>
    </row>
    <row r="697" spans="1:10" x14ac:dyDescent="0.2">
      <c r="A697" s="136" t="s">
        <v>32928</v>
      </c>
      <c r="B697" s="136" t="s">
        <v>33002</v>
      </c>
      <c r="C697" s="136">
        <v>2</v>
      </c>
      <c r="D697" s="56">
        <v>41</v>
      </c>
      <c r="E697" s="56">
        <v>8179</v>
      </c>
      <c r="F697" s="56">
        <v>3511</v>
      </c>
      <c r="G697" s="56">
        <v>1689</v>
      </c>
      <c r="H697" s="56">
        <v>9038</v>
      </c>
      <c r="I697" s="56">
        <v>3831</v>
      </c>
      <c r="J697" s="56">
        <v>1847</v>
      </c>
    </row>
    <row r="698" spans="1:10" x14ac:dyDescent="0.2">
      <c r="A698" s="136" t="s">
        <v>32928</v>
      </c>
      <c r="B698" s="136" t="s">
        <v>33002</v>
      </c>
      <c r="C698" s="136">
        <v>2</v>
      </c>
      <c r="D698" s="56">
        <v>42</v>
      </c>
      <c r="E698" s="56">
        <v>8179</v>
      </c>
      <c r="F698" s="56">
        <v>3511</v>
      </c>
      <c r="G698" s="56">
        <v>1689</v>
      </c>
      <c r="H698" s="56">
        <v>9038</v>
      </c>
      <c r="I698" s="56">
        <v>3831</v>
      </c>
      <c r="J698" s="56">
        <v>1847</v>
      </c>
    </row>
    <row r="699" spans="1:10" x14ac:dyDescent="0.2">
      <c r="A699" s="136" t="s">
        <v>32928</v>
      </c>
      <c r="B699" s="136" t="s">
        <v>33002</v>
      </c>
      <c r="C699" s="136">
        <v>2</v>
      </c>
      <c r="D699" s="56">
        <v>43</v>
      </c>
      <c r="E699" s="56">
        <v>9412</v>
      </c>
      <c r="F699" s="56">
        <v>4300</v>
      </c>
      <c r="G699" s="56">
        <v>1429</v>
      </c>
      <c r="H699" s="56">
        <v>10553</v>
      </c>
      <c r="I699" s="56">
        <v>4638</v>
      </c>
      <c r="J699" s="56">
        <v>1519</v>
      </c>
    </row>
    <row r="700" spans="1:10" x14ac:dyDescent="0.2">
      <c r="A700" s="136" t="s">
        <v>32928</v>
      </c>
      <c r="B700" s="136" t="s">
        <v>33002</v>
      </c>
      <c r="C700" s="136">
        <v>2</v>
      </c>
      <c r="D700" s="56">
        <v>44</v>
      </c>
      <c r="E700" s="56">
        <v>8515</v>
      </c>
      <c r="F700" s="56">
        <v>3820</v>
      </c>
      <c r="G700" s="56">
        <v>1932</v>
      </c>
      <c r="H700" s="56">
        <v>9392</v>
      </c>
      <c r="I700" s="56">
        <v>4274</v>
      </c>
      <c r="J700" s="56">
        <v>2048</v>
      </c>
    </row>
    <row r="701" spans="1:10" x14ac:dyDescent="0.2">
      <c r="A701" s="136" t="s">
        <v>32928</v>
      </c>
      <c r="B701" s="136" t="s">
        <v>33002</v>
      </c>
      <c r="C701" s="136">
        <v>2</v>
      </c>
      <c r="D701" s="56">
        <v>45</v>
      </c>
      <c r="E701" s="56">
        <v>8179</v>
      </c>
      <c r="F701" s="56">
        <v>3511</v>
      </c>
      <c r="G701" s="56">
        <v>1689</v>
      </c>
      <c r="H701" s="56">
        <v>9038</v>
      </c>
      <c r="I701" s="56">
        <v>3831</v>
      </c>
      <c r="J701" s="56">
        <v>1847</v>
      </c>
    </row>
    <row r="702" spans="1:10" x14ac:dyDescent="0.2">
      <c r="A702" s="136" t="s">
        <v>32928</v>
      </c>
      <c r="B702" s="136" t="s">
        <v>33002</v>
      </c>
      <c r="C702" s="136">
        <v>2</v>
      </c>
      <c r="D702" s="56">
        <v>46</v>
      </c>
      <c r="E702" s="56">
        <v>7120</v>
      </c>
      <c r="F702" s="56">
        <v>2803</v>
      </c>
      <c r="G702" s="56">
        <v>1300</v>
      </c>
      <c r="H702" s="56">
        <v>7691</v>
      </c>
      <c r="I702" s="56">
        <v>3314</v>
      </c>
      <c r="J702" s="56">
        <v>1300</v>
      </c>
    </row>
    <row r="703" spans="1:10" x14ac:dyDescent="0.2">
      <c r="A703" s="136" t="s">
        <v>32928</v>
      </c>
      <c r="B703" s="136" t="s">
        <v>33002</v>
      </c>
      <c r="C703" s="136">
        <v>2</v>
      </c>
      <c r="D703" s="56">
        <v>47</v>
      </c>
      <c r="E703" s="56">
        <v>7100</v>
      </c>
      <c r="F703" s="56">
        <v>2139</v>
      </c>
      <c r="G703" s="56">
        <v>1300</v>
      </c>
      <c r="H703" s="56">
        <v>7275</v>
      </c>
      <c r="I703" s="56">
        <v>2944</v>
      </c>
      <c r="J703" s="56">
        <v>1300</v>
      </c>
    </row>
    <row r="704" spans="1:10" x14ac:dyDescent="0.2">
      <c r="A704" s="136" t="s">
        <v>32928</v>
      </c>
      <c r="B704" s="136" t="s">
        <v>33002</v>
      </c>
      <c r="C704" s="136">
        <v>2</v>
      </c>
      <c r="D704" s="56">
        <v>48</v>
      </c>
      <c r="E704" s="56">
        <v>7070</v>
      </c>
      <c r="F704" s="56">
        <v>2105</v>
      </c>
      <c r="G704" s="56">
        <v>1300</v>
      </c>
      <c r="H704" s="56">
        <v>7240</v>
      </c>
      <c r="I704" s="56">
        <v>2864</v>
      </c>
      <c r="J704" s="56">
        <v>1300</v>
      </c>
    </row>
    <row r="705" spans="1:10" x14ac:dyDescent="0.2">
      <c r="A705" s="136" t="s">
        <v>32928</v>
      </c>
      <c r="B705" s="136" t="s">
        <v>33002</v>
      </c>
      <c r="C705" s="136">
        <v>2</v>
      </c>
      <c r="D705" s="56">
        <v>49</v>
      </c>
      <c r="E705" s="56">
        <v>11097</v>
      </c>
      <c r="F705" s="56">
        <v>4967</v>
      </c>
      <c r="G705" s="56">
        <v>2867</v>
      </c>
      <c r="H705" s="56">
        <v>12260</v>
      </c>
      <c r="I705" s="56">
        <v>5621</v>
      </c>
      <c r="J705" s="56">
        <v>3160</v>
      </c>
    </row>
    <row r="706" spans="1:10" x14ac:dyDescent="0.2">
      <c r="A706" s="136" t="s">
        <v>32928</v>
      </c>
      <c r="B706" s="136" t="s">
        <v>33002</v>
      </c>
      <c r="C706" s="136">
        <v>2</v>
      </c>
      <c r="D706" s="56">
        <v>50</v>
      </c>
      <c r="E706" s="56">
        <v>8515</v>
      </c>
      <c r="F706" s="56">
        <v>3820</v>
      </c>
      <c r="G706" s="56">
        <v>1932</v>
      </c>
      <c r="H706" s="56">
        <v>9392</v>
      </c>
      <c r="I706" s="56">
        <v>4274</v>
      </c>
      <c r="J706" s="56">
        <v>2048</v>
      </c>
    </row>
    <row r="707" spans="1:10" x14ac:dyDescent="0.2">
      <c r="A707" s="136" t="s">
        <v>32928</v>
      </c>
      <c r="B707" s="136" t="s">
        <v>33002</v>
      </c>
      <c r="C707" s="136">
        <v>2</v>
      </c>
      <c r="D707" s="56">
        <v>51</v>
      </c>
      <c r="E707" s="56">
        <v>7070</v>
      </c>
      <c r="F707" s="56">
        <v>2139</v>
      </c>
      <c r="G707" s="56">
        <v>1300</v>
      </c>
      <c r="H707" s="56">
        <v>7295</v>
      </c>
      <c r="I707" s="56">
        <v>2924</v>
      </c>
      <c r="J707" s="56">
        <v>1300</v>
      </c>
    </row>
    <row r="708" spans="1:10" x14ac:dyDescent="0.2">
      <c r="A708" s="136" t="s">
        <v>32928</v>
      </c>
      <c r="B708" s="136" t="s">
        <v>33002</v>
      </c>
      <c r="C708" s="136">
        <v>2</v>
      </c>
      <c r="D708" s="56">
        <v>54</v>
      </c>
      <c r="E708" s="56">
        <v>7233</v>
      </c>
      <c r="F708" s="56">
        <v>3244</v>
      </c>
      <c r="G708" s="56">
        <v>1300</v>
      </c>
      <c r="H708" s="56">
        <v>7991</v>
      </c>
      <c r="I708" s="56">
        <v>3620</v>
      </c>
      <c r="J708" s="56">
        <v>1300</v>
      </c>
    </row>
    <row r="709" spans="1:10" x14ac:dyDescent="0.2">
      <c r="A709" s="136" t="s">
        <v>32928</v>
      </c>
      <c r="B709" s="136" t="s">
        <v>33002</v>
      </c>
      <c r="C709" s="136">
        <v>2</v>
      </c>
      <c r="D709" s="56">
        <v>55</v>
      </c>
      <c r="E709" s="56">
        <v>7787</v>
      </c>
      <c r="F709" s="56">
        <v>3394</v>
      </c>
      <c r="G709" s="56">
        <v>1447</v>
      </c>
      <c r="H709" s="56">
        <v>8593</v>
      </c>
      <c r="I709" s="56">
        <v>3720</v>
      </c>
      <c r="J709" s="56">
        <v>1586</v>
      </c>
    </row>
    <row r="710" spans="1:10" x14ac:dyDescent="0.2">
      <c r="A710" s="136" t="s">
        <v>32928</v>
      </c>
      <c r="B710" s="136" t="s">
        <v>33002</v>
      </c>
      <c r="C710" s="136">
        <v>2</v>
      </c>
      <c r="D710" s="56">
        <v>56</v>
      </c>
      <c r="E710" s="56">
        <v>7999</v>
      </c>
      <c r="F710" s="56">
        <v>3476</v>
      </c>
      <c r="G710" s="56">
        <v>1525</v>
      </c>
      <c r="H710" s="56">
        <v>8844</v>
      </c>
      <c r="I710" s="56">
        <v>3790</v>
      </c>
      <c r="J710" s="56">
        <v>1677</v>
      </c>
    </row>
    <row r="711" spans="1:10" x14ac:dyDescent="0.2">
      <c r="A711" s="136" t="s">
        <v>32928</v>
      </c>
      <c r="B711" s="136" t="s">
        <v>33002</v>
      </c>
      <c r="C711" s="136">
        <v>2</v>
      </c>
      <c r="D711" s="56">
        <v>57</v>
      </c>
      <c r="E711" s="56">
        <v>7999</v>
      </c>
      <c r="F711" s="56">
        <v>3476</v>
      </c>
      <c r="G711" s="56">
        <v>1525</v>
      </c>
      <c r="H711" s="56">
        <v>8844</v>
      </c>
      <c r="I711" s="56">
        <v>3790</v>
      </c>
      <c r="J711" s="56">
        <v>1677</v>
      </c>
    </row>
    <row r="712" spans="1:10" x14ac:dyDescent="0.2">
      <c r="A712" s="136" t="s">
        <v>32928</v>
      </c>
      <c r="B712" s="136" t="s">
        <v>33002</v>
      </c>
      <c r="C712" s="136">
        <v>2</v>
      </c>
      <c r="D712" s="56">
        <v>58</v>
      </c>
      <c r="E712" s="56">
        <v>7787</v>
      </c>
      <c r="F712" s="56">
        <v>3394</v>
      </c>
      <c r="G712" s="56">
        <v>1447</v>
      </c>
      <c r="H712" s="56">
        <v>8593</v>
      </c>
      <c r="I712" s="56">
        <v>3720</v>
      </c>
      <c r="J712" s="56">
        <v>1586</v>
      </c>
    </row>
    <row r="713" spans="1:10" x14ac:dyDescent="0.2">
      <c r="A713" s="136" t="s">
        <v>32928</v>
      </c>
      <c r="B713" s="136" t="s">
        <v>33002</v>
      </c>
      <c r="C713" s="136">
        <v>2</v>
      </c>
      <c r="D713" s="56">
        <v>59</v>
      </c>
      <c r="E713" s="56">
        <v>7070</v>
      </c>
      <c r="F713" s="56">
        <v>2139</v>
      </c>
      <c r="G713" s="56">
        <v>1300</v>
      </c>
      <c r="H713" s="56">
        <v>7295</v>
      </c>
      <c r="I713" s="56">
        <v>2924</v>
      </c>
      <c r="J713" s="56">
        <v>1300</v>
      </c>
    </row>
    <row r="714" spans="1:10" x14ac:dyDescent="0.2">
      <c r="A714" s="136" t="s">
        <v>32928</v>
      </c>
      <c r="B714" s="136" t="s">
        <v>33002</v>
      </c>
      <c r="C714" s="136">
        <v>2</v>
      </c>
      <c r="D714" s="56">
        <v>60</v>
      </c>
      <c r="E714" s="56">
        <v>7999</v>
      </c>
      <c r="F714" s="56">
        <v>3476</v>
      </c>
      <c r="G714" s="56">
        <v>1525</v>
      </c>
      <c r="H714" s="56">
        <v>8844</v>
      </c>
      <c r="I714" s="56">
        <v>3790</v>
      </c>
      <c r="J714" s="56">
        <v>1677</v>
      </c>
    </row>
    <row r="715" spans="1:10" x14ac:dyDescent="0.2">
      <c r="A715" s="136" t="s">
        <v>32928</v>
      </c>
      <c r="B715" s="136" t="s">
        <v>33002</v>
      </c>
      <c r="C715" s="136">
        <v>2</v>
      </c>
      <c r="D715" s="56">
        <v>61</v>
      </c>
      <c r="E715" s="56">
        <v>7070</v>
      </c>
      <c r="F715" s="56">
        <v>2139</v>
      </c>
      <c r="G715" s="56">
        <v>1300</v>
      </c>
      <c r="H715" s="56">
        <v>7295</v>
      </c>
      <c r="I715" s="56">
        <v>2924</v>
      </c>
      <c r="J715" s="56">
        <v>1300</v>
      </c>
    </row>
    <row r="716" spans="1:10" x14ac:dyDescent="0.2">
      <c r="A716" s="136" t="s">
        <v>32928</v>
      </c>
      <c r="B716" s="136" t="s">
        <v>33002</v>
      </c>
      <c r="C716" s="136">
        <v>2</v>
      </c>
      <c r="D716" s="56">
        <v>62</v>
      </c>
      <c r="E716" s="56">
        <v>13328</v>
      </c>
      <c r="F716" s="56">
        <v>8376</v>
      </c>
      <c r="G716" s="56">
        <v>3727</v>
      </c>
      <c r="H716" s="56">
        <v>14819</v>
      </c>
      <c r="I716" s="56">
        <v>9083</v>
      </c>
      <c r="J716" s="56">
        <v>4191</v>
      </c>
    </row>
    <row r="717" spans="1:10" x14ac:dyDescent="0.2">
      <c r="A717" s="136" t="s">
        <v>32928</v>
      </c>
      <c r="B717" s="136" t="s">
        <v>33002</v>
      </c>
      <c r="C717" s="136">
        <v>2</v>
      </c>
      <c r="D717" s="56">
        <v>63</v>
      </c>
      <c r="E717" s="56">
        <v>7070</v>
      </c>
      <c r="F717" s="56">
        <v>2803</v>
      </c>
      <c r="G717" s="56">
        <v>1300</v>
      </c>
      <c r="H717" s="56">
        <v>7691</v>
      </c>
      <c r="I717" s="56">
        <v>3314</v>
      </c>
      <c r="J717" s="56">
        <v>1300</v>
      </c>
    </row>
    <row r="718" spans="1:10" x14ac:dyDescent="0.2">
      <c r="A718" s="136" t="s">
        <v>32928</v>
      </c>
      <c r="B718" s="136" t="s">
        <v>33002</v>
      </c>
      <c r="C718" s="136">
        <v>2</v>
      </c>
      <c r="D718" s="56">
        <v>64</v>
      </c>
      <c r="E718" s="56">
        <v>7070</v>
      </c>
      <c r="F718" s="56">
        <v>2139</v>
      </c>
      <c r="G718" s="56">
        <v>1300</v>
      </c>
      <c r="H718" s="56">
        <v>7295</v>
      </c>
      <c r="I718" s="56">
        <v>2924</v>
      </c>
      <c r="J718" s="56">
        <v>1300</v>
      </c>
    </row>
    <row r="719" spans="1:10" x14ac:dyDescent="0.2">
      <c r="A719" s="136" t="s">
        <v>32928</v>
      </c>
      <c r="B719" s="136" t="s">
        <v>33002</v>
      </c>
      <c r="C719" s="136">
        <v>2</v>
      </c>
      <c r="D719" s="56">
        <v>65</v>
      </c>
      <c r="E719" s="56">
        <v>7070</v>
      </c>
      <c r="F719" s="56">
        <v>2105</v>
      </c>
      <c r="G719" s="56">
        <v>1300</v>
      </c>
      <c r="H719" s="56">
        <v>7295</v>
      </c>
      <c r="I719" s="56">
        <v>2809</v>
      </c>
      <c r="J719" s="56">
        <v>1300</v>
      </c>
    </row>
    <row r="720" spans="1:10" x14ac:dyDescent="0.2">
      <c r="A720" s="136" t="s">
        <v>32928</v>
      </c>
      <c r="B720" s="136" t="s">
        <v>33002</v>
      </c>
      <c r="C720" s="136">
        <v>2</v>
      </c>
      <c r="D720" s="56">
        <v>66</v>
      </c>
      <c r="E720" s="56">
        <v>8179</v>
      </c>
      <c r="F720" s="56">
        <v>3083</v>
      </c>
      <c r="G720" s="56">
        <v>2118</v>
      </c>
      <c r="H720" s="56">
        <v>9038</v>
      </c>
      <c r="I720" s="56">
        <v>3374</v>
      </c>
      <c r="J720" s="56">
        <v>2304</v>
      </c>
    </row>
    <row r="721" spans="1:10" x14ac:dyDescent="0.2">
      <c r="A721" s="136" t="s">
        <v>32928</v>
      </c>
      <c r="B721" s="136" t="s">
        <v>33002</v>
      </c>
      <c r="C721" s="136">
        <v>2</v>
      </c>
      <c r="D721" s="56">
        <v>67</v>
      </c>
      <c r="E721" s="56">
        <v>7070</v>
      </c>
      <c r="F721" s="56">
        <v>2803</v>
      </c>
      <c r="G721" s="56">
        <v>1300</v>
      </c>
      <c r="H721" s="56">
        <v>7691</v>
      </c>
      <c r="I721" s="56">
        <v>3314</v>
      </c>
      <c r="J721" s="56">
        <v>1300</v>
      </c>
    </row>
    <row r="722" spans="1:10" x14ac:dyDescent="0.2">
      <c r="A722" s="136" t="s">
        <v>32928</v>
      </c>
      <c r="B722" s="136" t="s">
        <v>33002</v>
      </c>
      <c r="C722" s="136">
        <v>2</v>
      </c>
      <c r="D722" s="56">
        <v>68</v>
      </c>
      <c r="E722" s="56">
        <v>8888</v>
      </c>
      <c r="F722" s="56">
        <v>3960</v>
      </c>
      <c r="G722" s="56">
        <v>1490</v>
      </c>
      <c r="H722" s="56">
        <v>9901</v>
      </c>
      <c r="I722" s="56">
        <v>4359</v>
      </c>
      <c r="J722" s="56">
        <v>1550</v>
      </c>
    </row>
    <row r="723" spans="1:10" x14ac:dyDescent="0.2">
      <c r="A723" s="136" t="s">
        <v>32928</v>
      </c>
      <c r="B723" s="136" t="s">
        <v>33002</v>
      </c>
      <c r="C723" s="136">
        <v>2</v>
      </c>
      <c r="D723" s="56">
        <v>69</v>
      </c>
      <c r="E723" s="56">
        <v>7787</v>
      </c>
      <c r="F723" s="56">
        <v>3394</v>
      </c>
      <c r="G723" s="56">
        <v>1447</v>
      </c>
      <c r="H723" s="56">
        <v>8593</v>
      </c>
      <c r="I723" s="56">
        <v>3720</v>
      </c>
      <c r="J723" s="56">
        <v>1586</v>
      </c>
    </row>
    <row r="724" spans="1:10" x14ac:dyDescent="0.2">
      <c r="A724" s="136" t="s">
        <v>32928</v>
      </c>
      <c r="B724" s="136" t="s">
        <v>33002</v>
      </c>
      <c r="C724" s="136">
        <v>2</v>
      </c>
      <c r="D724" s="56">
        <v>72</v>
      </c>
      <c r="E724" s="56">
        <v>9012</v>
      </c>
      <c r="F724" s="56">
        <v>5116</v>
      </c>
      <c r="G724" s="56">
        <v>3646</v>
      </c>
      <c r="H724" s="56">
        <v>9939</v>
      </c>
      <c r="I724" s="56">
        <v>6006</v>
      </c>
      <c r="J724" s="56">
        <v>4030</v>
      </c>
    </row>
    <row r="725" spans="1:10" x14ac:dyDescent="0.2">
      <c r="A725" s="136" t="s">
        <v>32928</v>
      </c>
      <c r="B725" s="136" t="s">
        <v>33002</v>
      </c>
      <c r="C725" s="136">
        <v>2</v>
      </c>
      <c r="D725" s="56">
        <v>73</v>
      </c>
      <c r="E725" s="56">
        <v>7070</v>
      </c>
      <c r="F725" s="56">
        <v>2803</v>
      </c>
      <c r="G725" s="56">
        <v>1300</v>
      </c>
      <c r="H725" s="56">
        <v>7691</v>
      </c>
      <c r="I725" s="56">
        <v>3314</v>
      </c>
      <c r="J725" s="56">
        <v>1300</v>
      </c>
    </row>
    <row r="726" spans="1:10" x14ac:dyDescent="0.2">
      <c r="A726" s="136" t="s">
        <v>32928</v>
      </c>
      <c r="B726" s="136" t="s">
        <v>33002</v>
      </c>
      <c r="C726" s="136">
        <v>2</v>
      </c>
      <c r="D726" s="56">
        <v>74</v>
      </c>
      <c r="E726" s="56">
        <v>8464</v>
      </c>
      <c r="F726" s="56">
        <v>3692</v>
      </c>
      <c r="G726" s="56">
        <v>1632</v>
      </c>
      <c r="H726" s="56">
        <v>9323</v>
      </c>
      <c r="I726" s="56">
        <v>4074</v>
      </c>
      <c r="J726" s="56">
        <v>1741</v>
      </c>
    </row>
    <row r="727" spans="1:10" x14ac:dyDescent="0.2">
      <c r="A727" s="136" t="s">
        <v>32928</v>
      </c>
      <c r="B727" s="136" t="s">
        <v>33002</v>
      </c>
      <c r="C727" s="136">
        <v>2</v>
      </c>
      <c r="D727" s="56">
        <v>75</v>
      </c>
      <c r="E727" s="56">
        <v>8179</v>
      </c>
      <c r="F727" s="56">
        <v>3511</v>
      </c>
      <c r="G727" s="56">
        <v>1689</v>
      </c>
      <c r="H727" s="56">
        <v>9038</v>
      </c>
      <c r="I727" s="56">
        <v>3831</v>
      </c>
      <c r="J727" s="56">
        <v>1847</v>
      </c>
    </row>
    <row r="728" spans="1:10" x14ac:dyDescent="0.2">
      <c r="A728" s="136" t="s">
        <v>32928</v>
      </c>
      <c r="B728" s="136" t="s">
        <v>33002</v>
      </c>
      <c r="C728" s="136">
        <v>2</v>
      </c>
      <c r="D728" s="56">
        <v>76</v>
      </c>
      <c r="E728" s="56">
        <v>7787</v>
      </c>
      <c r="F728" s="56">
        <v>3394</v>
      </c>
      <c r="G728" s="56">
        <v>1447</v>
      </c>
      <c r="H728" s="56">
        <v>8593</v>
      </c>
      <c r="I728" s="56">
        <v>3720</v>
      </c>
      <c r="J728" s="56">
        <v>1586</v>
      </c>
    </row>
    <row r="729" spans="1:10" x14ac:dyDescent="0.2">
      <c r="A729" s="136" t="s">
        <v>32928</v>
      </c>
      <c r="B729" s="136" t="s">
        <v>33002</v>
      </c>
      <c r="C729" s="136">
        <v>2</v>
      </c>
      <c r="D729" s="56">
        <v>77</v>
      </c>
      <c r="E729" s="56">
        <v>14350</v>
      </c>
      <c r="F729" s="56">
        <v>8332</v>
      </c>
      <c r="G729" s="56">
        <v>7089</v>
      </c>
      <c r="H729" s="56">
        <v>15656</v>
      </c>
      <c r="I729" s="56">
        <v>9165</v>
      </c>
      <c r="J729" s="56">
        <v>6655</v>
      </c>
    </row>
    <row r="730" spans="1:10" x14ac:dyDescent="0.2">
      <c r="A730" s="136" t="s">
        <v>32928</v>
      </c>
      <c r="B730" s="136" t="s">
        <v>33002</v>
      </c>
      <c r="C730" s="136">
        <v>2</v>
      </c>
      <c r="D730" s="56">
        <v>78</v>
      </c>
      <c r="E730" s="56">
        <v>12052</v>
      </c>
      <c r="F730" s="56">
        <v>7310</v>
      </c>
      <c r="G730" s="56">
        <v>3457</v>
      </c>
      <c r="H730" s="56">
        <v>13327</v>
      </c>
      <c r="I730" s="56">
        <v>7928</v>
      </c>
      <c r="J730" s="56">
        <v>3943</v>
      </c>
    </row>
    <row r="731" spans="1:10" x14ac:dyDescent="0.2">
      <c r="A731" s="136" t="s">
        <v>32928</v>
      </c>
      <c r="B731" s="136" t="s">
        <v>33002</v>
      </c>
      <c r="C731" s="136">
        <v>2</v>
      </c>
      <c r="D731" s="56">
        <v>79</v>
      </c>
      <c r="E731" s="56">
        <v>8179</v>
      </c>
      <c r="F731" s="56">
        <v>3511</v>
      </c>
      <c r="G731" s="56">
        <v>1689</v>
      </c>
      <c r="H731" s="56">
        <v>9038</v>
      </c>
      <c r="I731" s="56">
        <v>3831</v>
      </c>
      <c r="J731" s="56">
        <v>1847</v>
      </c>
    </row>
    <row r="732" spans="1:10" x14ac:dyDescent="0.2">
      <c r="A732" s="136" t="s">
        <v>32928</v>
      </c>
      <c r="B732" s="136" t="s">
        <v>33002</v>
      </c>
      <c r="C732" s="136">
        <v>2</v>
      </c>
      <c r="D732" s="56">
        <v>80</v>
      </c>
      <c r="E732" s="56">
        <v>8179</v>
      </c>
      <c r="F732" s="56">
        <v>3511</v>
      </c>
      <c r="G732" s="56">
        <v>1689</v>
      </c>
      <c r="H732" s="56">
        <v>9038</v>
      </c>
      <c r="I732" s="56">
        <v>3831</v>
      </c>
      <c r="J732" s="56">
        <v>1847</v>
      </c>
    </row>
    <row r="733" spans="1:10" x14ac:dyDescent="0.2">
      <c r="A733" s="136" t="s">
        <v>32928</v>
      </c>
      <c r="B733" s="136" t="s">
        <v>33002</v>
      </c>
      <c r="C733" s="136">
        <v>2</v>
      </c>
      <c r="D733" s="56">
        <v>81</v>
      </c>
      <c r="E733" s="56">
        <v>9580</v>
      </c>
      <c r="F733" s="56">
        <v>5273</v>
      </c>
      <c r="G733" s="56">
        <v>4197</v>
      </c>
      <c r="H733" s="56">
        <v>10586</v>
      </c>
      <c r="I733" s="56">
        <v>5877</v>
      </c>
      <c r="J733" s="56">
        <v>4642</v>
      </c>
    </row>
    <row r="734" spans="1:10" x14ac:dyDescent="0.2">
      <c r="A734" s="136" t="s">
        <v>32928</v>
      </c>
      <c r="B734" s="136" t="s">
        <v>33002</v>
      </c>
      <c r="C734" s="136">
        <v>2</v>
      </c>
      <c r="D734" s="56">
        <v>82</v>
      </c>
      <c r="E734" s="56">
        <v>8518</v>
      </c>
      <c r="F734" s="56">
        <v>4344</v>
      </c>
      <c r="G734" s="56">
        <v>3531</v>
      </c>
      <c r="H734" s="56">
        <v>9399</v>
      </c>
      <c r="I734" s="56">
        <v>5322</v>
      </c>
      <c r="J734" s="56">
        <v>3917</v>
      </c>
    </row>
    <row r="735" spans="1:10" x14ac:dyDescent="0.2">
      <c r="A735" s="136" t="s">
        <v>32928</v>
      </c>
      <c r="B735" s="136" t="s">
        <v>33002</v>
      </c>
      <c r="C735" s="136">
        <v>2</v>
      </c>
      <c r="D735" s="56">
        <v>83</v>
      </c>
      <c r="E735" s="56">
        <v>9012</v>
      </c>
      <c r="F735" s="56">
        <v>5117</v>
      </c>
      <c r="G735" s="56">
        <v>3576</v>
      </c>
      <c r="H735" s="56">
        <v>9939</v>
      </c>
      <c r="I735" s="56">
        <v>6007</v>
      </c>
      <c r="J735" s="56">
        <v>3956</v>
      </c>
    </row>
    <row r="736" spans="1:10" x14ac:dyDescent="0.2">
      <c r="A736" s="136" t="s">
        <v>32928</v>
      </c>
      <c r="B736" s="136" t="s">
        <v>33002</v>
      </c>
      <c r="C736" s="136">
        <v>2</v>
      </c>
      <c r="D736" s="56">
        <v>84</v>
      </c>
      <c r="E736" s="56">
        <v>11588</v>
      </c>
      <c r="F736" s="56">
        <v>5264</v>
      </c>
      <c r="G736" s="56">
        <v>3711</v>
      </c>
      <c r="H736" s="56">
        <v>12848</v>
      </c>
      <c r="I736" s="56">
        <v>5934</v>
      </c>
      <c r="J736" s="56">
        <v>3929</v>
      </c>
    </row>
    <row r="737" spans="1:10" x14ac:dyDescent="0.2">
      <c r="A737" s="136" t="s">
        <v>32928</v>
      </c>
      <c r="B737" s="136" t="s">
        <v>33002</v>
      </c>
      <c r="C737" s="136">
        <v>2</v>
      </c>
      <c r="D737" s="56">
        <v>85</v>
      </c>
      <c r="E737" s="56">
        <v>8719</v>
      </c>
      <c r="F737" s="56">
        <v>4874</v>
      </c>
      <c r="G737" s="56">
        <v>3745</v>
      </c>
      <c r="H737" s="56">
        <v>9546</v>
      </c>
      <c r="I737" s="56">
        <v>5272</v>
      </c>
      <c r="J737" s="56">
        <v>3951</v>
      </c>
    </row>
    <row r="738" spans="1:10" x14ac:dyDescent="0.2">
      <c r="A738" s="136" t="s">
        <v>32928</v>
      </c>
      <c r="B738" s="136" t="s">
        <v>33002</v>
      </c>
      <c r="C738" s="136">
        <v>2</v>
      </c>
      <c r="D738" s="56">
        <v>86</v>
      </c>
      <c r="E738" s="56">
        <v>8027</v>
      </c>
      <c r="F738" s="56">
        <v>3803</v>
      </c>
      <c r="G738" s="56">
        <v>2507</v>
      </c>
      <c r="H738" s="56">
        <v>8860</v>
      </c>
      <c r="I738" s="56">
        <v>4365</v>
      </c>
      <c r="J738" s="56">
        <v>2593</v>
      </c>
    </row>
    <row r="739" spans="1:10" x14ac:dyDescent="0.2">
      <c r="A739" s="136" t="s">
        <v>32928</v>
      </c>
      <c r="B739" s="136" t="s">
        <v>33002</v>
      </c>
      <c r="C739" s="136">
        <v>2</v>
      </c>
      <c r="D739" s="56">
        <v>87</v>
      </c>
      <c r="E739" s="56">
        <v>10586</v>
      </c>
      <c r="F739" s="56">
        <v>6633</v>
      </c>
      <c r="G739" s="56">
        <v>4300</v>
      </c>
      <c r="H739" s="56">
        <v>11681</v>
      </c>
      <c r="I739" s="56">
        <v>7324</v>
      </c>
      <c r="J739" s="56">
        <v>4774</v>
      </c>
    </row>
    <row r="740" spans="1:10" x14ac:dyDescent="0.2">
      <c r="A740" s="136" t="s">
        <v>32928</v>
      </c>
      <c r="B740" s="136" t="s">
        <v>33002</v>
      </c>
      <c r="C740" s="136">
        <v>2</v>
      </c>
      <c r="D740" s="56">
        <v>88</v>
      </c>
      <c r="E740" s="56">
        <v>13468</v>
      </c>
      <c r="F740" s="56">
        <v>7309</v>
      </c>
      <c r="G740" s="56">
        <v>6758</v>
      </c>
      <c r="H740" s="56">
        <v>14855</v>
      </c>
      <c r="I740" s="56">
        <v>8012</v>
      </c>
      <c r="J740" s="56">
        <v>7506</v>
      </c>
    </row>
    <row r="741" spans="1:10" x14ac:dyDescent="0.2">
      <c r="A741" s="136" t="s">
        <v>32928</v>
      </c>
      <c r="B741" s="136" t="s">
        <v>33002</v>
      </c>
      <c r="C741" s="136">
        <v>2</v>
      </c>
      <c r="D741" s="56">
        <v>89</v>
      </c>
      <c r="E741" s="56">
        <v>14011</v>
      </c>
      <c r="F741" s="56">
        <v>7798</v>
      </c>
      <c r="G741" s="56">
        <v>7508</v>
      </c>
      <c r="H741" s="56">
        <v>15565</v>
      </c>
      <c r="I741" s="56">
        <v>8458</v>
      </c>
      <c r="J741" s="56">
        <v>7304</v>
      </c>
    </row>
    <row r="742" spans="1:10" x14ac:dyDescent="0.2">
      <c r="A742" s="136" t="s">
        <v>32928</v>
      </c>
      <c r="B742" s="136" t="s">
        <v>33002</v>
      </c>
      <c r="C742" s="136">
        <v>2</v>
      </c>
      <c r="D742" s="56">
        <v>90</v>
      </c>
      <c r="E742" s="56">
        <v>14531</v>
      </c>
      <c r="F742" s="56">
        <v>8820</v>
      </c>
      <c r="G742" s="56">
        <v>6876</v>
      </c>
      <c r="H742" s="56">
        <v>16151</v>
      </c>
      <c r="I742" s="56">
        <v>9507</v>
      </c>
      <c r="J742" s="56">
        <v>7040</v>
      </c>
    </row>
    <row r="743" spans="1:10" x14ac:dyDescent="0.2">
      <c r="A743" s="136" t="s">
        <v>32928</v>
      </c>
      <c r="B743" s="136" t="s">
        <v>33002</v>
      </c>
      <c r="C743" s="136">
        <v>2</v>
      </c>
      <c r="D743" s="56">
        <v>91</v>
      </c>
      <c r="E743" s="56">
        <v>14713</v>
      </c>
      <c r="F743" s="56">
        <v>8841</v>
      </c>
      <c r="G743" s="56">
        <v>7124</v>
      </c>
      <c r="H743" s="56">
        <v>16371</v>
      </c>
      <c r="I743" s="56">
        <v>9647</v>
      </c>
      <c r="J743" s="56">
        <v>7899</v>
      </c>
    </row>
    <row r="744" spans="1:10" x14ac:dyDescent="0.2">
      <c r="A744" s="136" t="s">
        <v>32928</v>
      </c>
      <c r="B744" s="136" t="s">
        <v>33002</v>
      </c>
      <c r="C744" s="136">
        <v>2</v>
      </c>
      <c r="D744" s="56">
        <v>92</v>
      </c>
      <c r="E744" s="56">
        <v>13468</v>
      </c>
      <c r="F744" s="56">
        <v>7309</v>
      </c>
      <c r="G744" s="56">
        <v>6758</v>
      </c>
      <c r="H744" s="56">
        <v>14855</v>
      </c>
      <c r="I744" s="56">
        <v>8012</v>
      </c>
      <c r="J744" s="56">
        <v>7506</v>
      </c>
    </row>
    <row r="745" spans="1:10" x14ac:dyDescent="0.2">
      <c r="A745" s="136" t="s">
        <v>32928</v>
      </c>
      <c r="B745" s="136" t="s">
        <v>33002</v>
      </c>
      <c r="C745" s="136">
        <v>2</v>
      </c>
      <c r="D745" s="56">
        <v>93</v>
      </c>
      <c r="E745" s="56">
        <v>14011</v>
      </c>
      <c r="F745" s="56">
        <v>7798</v>
      </c>
      <c r="G745" s="56">
        <v>7508</v>
      </c>
      <c r="H745" s="56">
        <v>15565</v>
      </c>
      <c r="I745" s="56">
        <v>8458</v>
      </c>
      <c r="J745" s="56">
        <v>7304</v>
      </c>
    </row>
    <row r="746" spans="1:10" x14ac:dyDescent="0.2">
      <c r="A746" s="136" t="s">
        <v>32928</v>
      </c>
      <c r="B746" s="136" t="s">
        <v>33002</v>
      </c>
      <c r="C746" s="136">
        <v>2</v>
      </c>
      <c r="D746" s="56">
        <v>94</v>
      </c>
      <c r="E746" s="56">
        <v>8515</v>
      </c>
      <c r="F746" s="56">
        <v>3820</v>
      </c>
      <c r="G746" s="56">
        <v>1932</v>
      </c>
      <c r="H746" s="56">
        <v>9392</v>
      </c>
      <c r="I746" s="56">
        <v>4274</v>
      </c>
      <c r="J746" s="56">
        <v>2048</v>
      </c>
    </row>
    <row r="747" spans="1:10" x14ac:dyDescent="0.2">
      <c r="A747" s="136" t="s">
        <v>32928</v>
      </c>
      <c r="B747" s="136" t="s">
        <v>33002</v>
      </c>
      <c r="C747" s="136">
        <v>2</v>
      </c>
      <c r="D747" s="56">
        <v>95</v>
      </c>
      <c r="E747" s="56">
        <v>8387</v>
      </c>
      <c r="F747" s="56">
        <v>3606</v>
      </c>
      <c r="G747" s="56">
        <v>1568</v>
      </c>
      <c r="H747" s="56">
        <v>9284</v>
      </c>
      <c r="I747" s="56">
        <v>3935</v>
      </c>
      <c r="J747" s="56">
        <v>1705</v>
      </c>
    </row>
    <row r="748" spans="1:10" x14ac:dyDescent="0.2">
      <c r="A748" s="136" t="s">
        <v>32928</v>
      </c>
      <c r="B748" s="136" t="s">
        <v>33002</v>
      </c>
      <c r="C748" s="136">
        <v>2</v>
      </c>
      <c r="D748" s="56">
        <v>96</v>
      </c>
      <c r="E748" s="56">
        <v>7233</v>
      </c>
      <c r="F748" s="56">
        <v>3244</v>
      </c>
      <c r="G748" s="56">
        <v>1300</v>
      </c>
      <c r="H748" s="56">
        <v>7991</v>
      </c>
      <c r="I748" s="56">
        <v>3620</v>
      </c>
      <c r="J748" s="56">
        <v>1300</v>
      </c>
    </row>
    <row r="749" spans="1:10" x14ac:dyDescent="0.2">
      <c r="A749" s="136" t="s">
        <v>32928</v>
      </c>
      <c r="B749" s="136" t="s">
        <v>33002</v>
      </c>
      <c r="C749" s="136">
        <v>2</v>
      </c>
      <c r="D749" s="56">
        <v>97</v>
      </c>
      <c r="E749" s="56">
        <v>8387</v>
      </c>
      <c r="F749" s="56">
        <v>3606</v>
      </c>
      <c r="G749" s="56">
        <v>1568</v>
      </c>
      <c r="H749" s="56">
        <v>9284</v>
      </c>
      <c r="I749" s="56">
        <v>3935</v>
      </c>
      <c r="J749" s="56">
        <v>1705</v>
      </c>
    </row>
    <row r="750" spans="1:10" x14ac:dyDescent="0.2">
      <c r="A750" s="136" t="s">
        <v>32928</v>
      </c>
      <c r="B750" s="136" t="s">
        <v>33002</v>
      </c>
      <c r="C750" s="136">
        <v>2</v>
      </c>
      <c r="D750" s="56">
        <v>98</v>
      </c>
      <c r="E750" s="56">
        <v>8179</v>
      </c>
      <c r="F750" s="56">
        <v>3511</v>
      </c>
      <c r="G750" s="56">
        <v>1689</v>
      </c>
      <c r="H750" s="56">
        <v>9038</v>
      </c>
      <c r="I750" s="56">
        <v>3831</v>
      </c>
      <c r="J750" s="56">
        <v>1847</v>
      </c>
    </row>
    <row r="751" spans="1:10" x14ac:dyDescent="0.2">
      <c r="A751" s="136" t="s">
        <v>32928</v>
      </c>
      <c r="B751" s="136" t="s">
        <v>33002</v>
      </c>
      <c r="C751" s="136">
        <v>2</v>
      </c>
      <c r="D751" s="56">
        <v>100</v>
      </c>
      <c r="E751" s="56">
        <v>7070</v>
      </c>
      <c r="F751" s="56">
        <v>2139</v>
      </c>
      <c r="G751" s="56">
        <v>1300</v>
      </c>
      <c r="H751" s="56">
        <v>7295</v>
      </c>
      <c r="I751" s="56">
        <v>2924</v>
      </c>
      <c r="J751" s="56">
        <v>1300</v>
      </c>
    </row>
    <row r="752" spans="1:10" x14ac:dyDescent="0.2">
      <c r="A752" s="136" t="s">
        <v>32928</v>
      </c>
      <c r="B752" s="136" t="s">
        <v>33002</v>
      </c>
      <c r="C752" s="136">
        <v>2</v>
      </c>
      <c r="D752" s="56">
        <v>101</v>
      </c>
      <c r="E752" s="56">
        <v>7070</v>
      </c>
      <c r="F752" s="56">
        <v>2803</v>
      </c>
      <c r="G752" s="56">
        <v>1300</v>
      </c>
      <c r="H752" s="56">
        <v>7691</v>
      </c>
      <c r="I752" s="56">
        <v>3314</v>
      </c>
      <c r="J752" s="56">
        <v>1300</v>
      </c>
    </row>
    <row r="753" spans="1:10" x14ac:dyDescent="0.2">
      <c r="A753" s="136" t="s">
        <v>32928</v>
      </c>
      <c r="B753" s="136" t="s">
        <v>33002</v>
      </c>
      <c r="C753" s="136">
        <v>2</v>
      </c>
      <c r="D753" s="56">
        <v>105</v>
      </c>
      <c r="E753" s="56">
        <v>12052</v>
      </c>
      <c r="F753" s="56">
        <v>6180</v>
      </c>
      <c r="G753" s="56">
        <v>4587</v>
      </c>
      <c r="H753" s="56">
        <v>13327</v>
      </c>
      <c r="I753" s="56">
        <v>6824</v>
      </c>
      <c r="J753" s="56">
        <v>5046</v>
      </c>
    </row>
    <row r="754" spans="1:10" x14ac:dyDescent="0.2">
      <c r="A754" s="136" t="s">
        <v>32928</v>
      </c>
      <c r="B754" s="136" t="s">
        <v>33002</v>
      </c>
      <c r="C754" s="136">
        <v>2</v>
      </c>
      <c r="D754" s="56">
        <v>106</v>
      </c>
      <c r="E754" s="56">
        <v>12789</v>
      </c>
      <c r="F754" s="56">
        <v>6057</v>
      </c>
      <c r="G754" s="56">
        <v>5254</v>
      </c>
      <c r="H754" s="56">
        <v>14110</v>
      </c>
      <c r="I754" s="56">
        <v>6741</v>
      </c>
      <c r="J754" s="56">
        <v>5782</v>
      </c>
    </row>
    <row r="755" spans="1:10" x14ac:dyDescent="0.2">
      <c r="A755" s="136" t="s">
        <v>32928</v>
      </c>
      <c r="B755" s="136" t="s">
        <v>33002</v>
      </c>
      <c r="C755" s="136">
        <v>2</v>
      </c>
      <c r="D755" s="56">
        <v>107</v>
      </c>
      <c r="E755" s="56">
        <v>13328</v>
      </c>
      <c r="F755" s="56">
        <v>6148</v>
      </c>
      <c r="G755" s="56">
        <v>5463</v>
      </c>
      <c r="H755" s="56">
        <v>14819</v>
      </c>
      <c r="I755" s="56">
        <v>6603</v>
      </c>
      <c r="J755" s="56">
        <v>6007</v>
      </c>
    </row>
    <row r="756" spans="1:10" x14ac:dyDescent="0.2">
      <c r="A756" s="136" t="s">
        <v>32928</v>
      </c>
      <c r="B756" s="136" t="s">
        <v>33002</v>
      </c>
      <c r="C756" s="136">
        <v>2</v>
      </c>
      <c r="D756" s="56">
        <v>108</v>
      </c>
      <c r="E756" s="56">
        <v>13848</v>
      </c>
      <c r="F756" s="56">
        <v>6253</v>
      </c>
      <c r="G756" s="56">
        <v>6719</v>
      </c>
      <c r="H756" s="56">
        <v>15240</v>
      </c>
      <c r="I756" s="56">
        <v>7276</v>
      </c>
      <c r="J756" s="56">
        <v>7107</v>
      </c>
    </row>
    <row r="757" spans="1:10" x14ac:dyDescent="0.2">
      <c r="A757" s="136" t="s">
        <v>32928</v>
      </c>
      <c r="B757" s="136" t="s">
        <v>33002</v>
      </c>
      <c r="C757" s="136">
        <v>2</v>
      </c>
      <c r="D757" s="56">
        <v>109</v>
      </c>
      <c r="E757" s="56">
        <v>12052</v>
      </c>
      <c r="F757" s="56">
        <v>7310</v>
      </c>
      <c r="G757" s="56">
        <v>3457</v>
      </c>
      <c r="H757" s="56">
        <v>13327</v>
      </c>
      <c r="I757" s="56">
        <v>7928</v>
      </c>
      <c r="J757" s="56">
        <v>3943</v>
      </c>
    </row>
    <row r="758" spans="1:10" x14ac:dyDescent="0.2">
      <c r="A758" s="136" t="s">
        <v>32928</v>
      </c>
      <c r="B758" s="136" t="s">
        <v>33002</v>
      </c>
      <c r="C758" s="136">
        <v>2</v>
      </c>
      <c r="D758" s="56">
        <v>110</v>
      </c>
      <c r="E758" s="56">
        <v>11384</v>
      </c>
      <c r="F758" s="56">
        <v>5050</v>
      </c>
      <c r="G758" s="56">
        <v>4150</v>
      </c>
      <c r="H758" s="56">
        <v>12600</v>
      </c>
      <c r="I758" s="56">
        <v>5500</v>
      </c>
      <c r="J758" s="56">
        <v>4625</v>
      </c>
    </row>
    <row r="759" spans="1:10" x14ac:dyDescent="0.2">
      <c r="A759" s="136" t="s">
        <v>32928</v>
      </c>
      <c r="B759" s="136" t="s">
        <v>33002</v>
      </c>
      <c r="C759" s="136">
        <v>2</v>
      </c>
      <c r="D759" s="56">
        <v>111</v>
      </c>
      <c r="E759" s="56">
        <v>11519</v>
      </c>
      <c r="F759" s="56">
        <v>5031</v>
      </c>
      <c r="G759" s="56">
        <v>5127</v>
      </c>
      <c r="H759" s="56">
        <v>12669</v>
      </c>
      <c r="I759" s="56">
        <v>5534</v>
      </c>
      <c r="J759" s="56">
        <v>5641</v>
      </c>
    </row>
    <row r="760" spans="1:10" x14ac:dyDescent="0.2">
      <c r="A760" s="136" t="s">
        <v>32928</v>
      </c>
      <c r="B760" s="136" t="s">
        <v>33002</v>
      </c>
      <c r="C760" s="136">
        <v>2</v>
      </c>
      <c r="D760" s="56">
        <v>112</v>
      </c>
      <c r="E760" s="56">
        <v>11838</v>
      </c>
      <c r="F760" s="56">
        <v>5764</v>
      </c>
      <c r="G760" s="56">
        <v>4781</v>
      </c>
      <c r="H760" s="56">
        <v>13019</v>
      </c>
      <c r="I760" s="56">
        <v>6338</v>
      </c>
      <c r="J760" s="56">
        <v>5255</v>
      </c>
    </row>
    <row r="761" spans="1:10" x14ac:dyDescent="0.2">
      <c r="A761" s="136" t="s">
        <v>32928</v>
      </c>
      <c r="B761" s="136" t="s">
        <v>33002</v>
      </c>
      <c r="C761" s="136">
        <v>2</v>
      </c>
      <c r="D761" s="56">
        <v>113</v>
      </c>
      <c r="E761" s="56">
        <v>12656</v>
      </c>
      <c r="F761" s="56">
        <v>6166</v>
      </c>
      <c r="G761" s="56">
        <v>5114</v>
      </c>
      <c r="H761" s="56">
        <v>13922</v>
      </c>
      <c r="I761" s="56">
        <v>6780</v>
      </c>
      <c r="J761" s="56">
        <v>5624</v>
      </c>
    </row>
    <row r="762" spans="1:10" x14ac:dyDescent="0.2">
      <c r="A762" s="136" t="s">
        <v>32928</v>
      </c>
      <c r="B762" s="136" t="s">
        <v>33002</v>
      </c>
      <c r="C762" s="136">
        <v>2</v>
      </c>
      <c r="D762" s="56">
        <v>114</v>
      </c>
      <c r="E762" s="56">
        <v>12052</v>
      </c>
      <c r="F762" s="56">
        <v>7310</v>
      </c>
      <c r="G762" s="56">
        <v>3457</v>
      </c>
      <c r="H762" s="56">
        <v>13327</v>
      </c>
      <c r="I762" s="56">
        <v>7928</v>
      </c>
      <c r="J762" s="56">
        <v>3943</v>
      </c>
    </row>
    <row r="763" spans="1:10" x14ac:dyDescent="0.2">
      <c r="A763" s="136" t="s">
        <v>32928</v>
      </c>
      <c r="B763" s="136" t="s">
        <v>33002</v>
      </c>
      <c r="C763" s="136">
        <v>2</v>
      </c>
      <c r="D763" s="56">
        <v>115</v>
      </c>
      <c r="E763" s="56">
        <v>11097</v>
      </c>
      <c r="F763" s="56">
        <v>4967</v>
      </c>
      <c r="G763" s="56">
        <v>2867</v>
      </c>
      <c r="H763" s="56">
        <v>12260</v>
      </c>
      <c r="I763" s="56">
        <v>5621</v>
      </c>
      <c r="J763" s="56">
        <v>3160</v>
      </c>
    </row>
    <row r="764" spans="1:10" x14ac:dyDescent="0.2">
      <c r="A764" s="136" t="s">
        <v>32928</v>
      </c>
      <c r="B764" s="136" t="s">
        <v>33002</v>
      </c>
      <c r="C764" s="136">
        <v>2</v>
      </c>
      <c r="D764" s="56">
        <v>116</v>
      </c>
      <c r="E764" s="56">
        <v>12109</v>
      </c>
      <c r="F764" s="56">
        <v>5582</v>
      </c>
      <c r="G764" s="56">
        <v>3089</v>
      </c>
      <c r="H764" s="56">
        <v>13374</v>
      </c>
      <c r="I764" s="56">
        <v>6315</v>
      </c>
      <c r="J764" s="56">
        <v>3382</v>
      </c>
    </row>
    <row r="765" spans="1:10" x14ac:dyDescent="0.2">
      <c r="A765" s="136" t="s">
        <v>32928</v>
      </c>
      <c r="B765" s="136" t="s">
        <v>33002</v>
      </c>
      <c r="C765" s="136">
        <v>2</v>
      </c>
      <c r="D765" s="56">
        <v>117</v>
      </c>
      <c r="E765" s="56">
        <v>8002</v>
      </c>
      <c r="F765" s="56">
        <v>3444</v>
      </c>
      <c r="G765" s="56">
        <v>1689</v>
      </c>
      <c r="H765" s="56">
        <v>8841</v>
      </c>
      <c r="I765" s="56">
        <v>3754</v>
      </c>
      <c r="J765" s="56">
        <v>1991</v>
      </c>
    </row>
    <row r="766" spans="1:10" x14ac:dyDescent="0.2">
      <c r="A766" s="136" t="s">
        <v>32928</v>
      </c>
      <c r="B766" s="136" t="s">
        <v>33002</v>
      </c>
      <c r="C766" s="136">
        <v>2</v>
      </c>
      <c r="D766" s="56">
        <v>118</v>
      </c>
      <c r="E766" s="56">
        <v>8838</v>
      </c>
      <c r="F766" s="56">
        <v>5019</v>
      </c>
      <c r="G766" s="56">
        <v>3576</v>
      </c>
      <c r="H766" s="56">
        <v>9747</v>
      </c>
      <c r="I766" s="56">
        <v>5891</v>
      </c>
      <c r="J766" s="56">
        <v>4004</v>
      </c>
    </row>
    <row r="767" spans="1:10" x14ac:dyDescent="0.2">
      <c r="A767" s="136" t="s">
        <v>32928</v>
      </c>
      <c r="B767" s="136" t="s">
        <v>33002</v>
      </c>
      <c r="C767" s="136">
        <v>2</v>
      </c>
      <c r="D767" s="56">
        <v>119</v>
      </c>
      <c r="E767" s="56">
        <v>13834</v>
      </c>
      <c r="F767" s="56">
        <v>7462</v>
      </c>
      <c r="G767" s="56">
        <v>7254</v>
      </c>
      <c r="H767" s="56">
        <v>15300</v>
      </c>
      <c r="I767" s="56">
        <v>8157</v>
      </c>
      <c r="J767" s="56">
        <v>8157</v>
      </c>
    </row>
    <row r="768" spans="1:10" x14ac:dyDescent="0.2">
      <c r="A768" s="136" t="s">
        <v>32928</v>
      </c>
      <c r="B768" s="136" t="s">
        <v>33002</v>
      </c>
      <c r="C768" s="136">
        <v>2</v>
      </c>
      <c r="D768" s="56">
        <v>120</v>
      </c>
      <c r="E768" s="56">
        <v>8002</v>
      </c>
      <c r="F768" s="56">
        <v>3444</v>
      </c>
      <c r="G768" s="56">
        <v>1689</v>
      </c>
      <c r="H768" s="56">
        <v>8841</v>
      </c>
      <c r="I768" s="56">
        <v>3754</v>
      </c>
      <c r="J768" s="56">
        <v>1991</v>
      </c>
    </row>
    <row r="769" spans="1:10" x14ac:dyDescent="0.2">
      <c r="A769" s="136" t="s">
        <v>32928</v>
      </c>
      <c r="B769" s="136" t="s">
        <v>33002</v>
      </c>
      <c r="C769" s="136">
        <v>3</v>
      </c>
      <c r="D769" s="56">
        <v>1</v>
      </c>
      <c r="E769" s="56">
        <v>13328</v>
      </c>
      <c r="F769" s="56">
        <v>8376</v>
      </c>
      <c r="G769" s="56">
        <v>3727</v>
      </c>
      <c r="H769" s="56">
        <v>14819</v>
      </c>
      <c r="I769" s="56">
        <v>9083</v>
      </c>
      <c r="J769" s="56">
        <v>4191</v>
      </c>
    </row>
    <row r="770" spans="1:10" x14ac:dyDescent="0.2">
      <c r="A770" s="136" t="s">
        <v>32928</v>
      </c>
      <c r="B770" s="136" t="s">
        <v>33002</v>
      </c>
      <c r="C770" s="136">
        <v>3</v>
      </c>
      <c r="D770" s="56">
        <v>2</v>
      </c>
      <c r="E770" s="56">
        <v>12855</v>
      </c>
      <c r="F770" s="56">
        <v>7556</v>
      </c>
      <c r="G770" s="56">
        <v>4763</v>
      </c>
      <c r="H770" s="56">
        <v>14289</v>
      </c>
      <c r="I770" s="56">
        <v>8196</v>
      </c>
      <c r="J770" s="56">
        <v>5407</v>
      </c>
    </row>
    <row r="771" spans="1:10" x14ac:dyDescent="0.2">
      <c r="A771" s="136" t="s">
        <v>32928</v>
      </c>
      <c r="B771" s="136" t="s">
        <v>33002</v>
      </c>
      <c r="C771" s="136">
        <v>3</v>
      </c>
      <c r="D771" s="56">
        <v>3</v>
      </c>
      <c r="E771" s="56">
        <v>7233</v>
      </c>
      <c r="F771" s="56">
        <v>3244</v>
      </c>
      <c r="G771" s="56">
        <v>1300</v>
      </c>
      <c r="H771" s="56">
        <v>7991</v>
      </c>
      <c r="I771" s="56">
        <v>3620</v>
      </c>
      <c r="J771" s="56">
        <v>1300</v>
      </c>
    </row>
    <row r="772" spans="1:10" x14ac:dyDescent="0.2">
      <c r="A772" s="136" t="s">
        <v>32928</v>
      </c>
      <c r="B772" s="136" t="s">
        <v>33002</v>
      </c>
      <c r="C772" s="136">
        <v>3</v>
      </c>
      <c r="D772" s="56">
        <v>4</v>
      </c>
      <c r="E772" s="56">
        <v>8179</v>
      </c>
      <c r="F772" s="56">
        <v>3511</v>
      </c>
      <c r="G772" s="56">
        <v>1689</v>
      </c>
      <c r="H772" s="56">
        <v>9038</v>
      </c>
      <c r="I772" s="56">
        <v>3831</v>
      </c>
      <c r="J772" s="56">
        <v>1847</v>
      </c>
    </row>
    <row r="773" spans="1:10" x14ac:dyDescent="0.2">
      <c r="A773" s="136" t="s">
        <v>32928</v>
      </c>
      <c r="B773" s="136" t="s">
        <v>33002</v>
      </c>
      <c r="C773" s="136">
        <v>3</v>
      </c>
      <c r="D773" s="56">
        <v>5</v>
      </c>
      <c r="E773" s="56">
        <v>7070</v>
      </c>
      <c r="F773" s="56">
        <v>2105</v>
      </c>
      <c r="G773" s="56">
        <v>1300</v>
      </c>
      <c r="H773" s="56">
        <v>7295</v>
      </c>
      <c r="I773" s="56">
        <v>2809</v>
      </c>
      <c r="J773" s="56">
        <v>1300</v>
      </c>
    </row>
    <row r="774" spans="1:10" x14ac:dyDescent="0.2">
      <c r="A774" s="136" t="s">
        <v>32928</v>
      </c>
      <c r="B774" s="136" t="s">
        <v>33002</v>
      </c>
      <c r="C774" s="136">
        <v>3</v>
      </c>
      <c r="D774" s="56">
        <v>6</v>
      </c>
      <c r="E774" s="56">
        <v>7070</v>
      </c>
      <c r="F774" s="56">
        <v>2105</v>
      </c>
      <c r="G774" s="56">
        <v>1300</v>
      </c>
      <c r="H774" s="56">
        <v>7295</v>
      </c>
      <c r="I774" s="56">
        <v>2809</v>
      </c>
      <c r="J774" s="56">
        <v>1300</v>
      </c>
    </row>
    <row r="775" spans="1:10" x14ac:dyDescent="0.2">
      <c r="A775" s="136" t="s">
        <v>32928</v>
      </c>
      <c r="B775" s="136" t="s">
        <v>33002</v>
      </c>
      <c r="C775" s="136">
        <v>3</v>
      </c>
      <c r="D775" s="56">
        <v>7</v>
      </c>
      <c r="E775" s="56">
        <v>13328</v>
      </c>
      <c r="F775" s="56">
        <v>8376</v>
      </c>
      <c r="G775" s="56">
        <v>3727</v>
      </c>
      <c r="H775" s="56">
        <v>14819</v>
      </c>
      <c r="I775" s="56">
        <v>9083</v>
      </c>
      <c r="J775" s="56">
        <v>4191</v>
      </c>
    </row>
    <row r="776" spans="1:10" x14ac:dyDescent="0.2">
      <c r="A776" s="136" t="s">
        <v>32928</v>
      </c>
      <c r="B776" s="136" t="s">
        <v>33002</v>
      </c>
      <c r="C776" s="136">
        <v>3</v>
      </c>
      <c r="D776" s="56">
        <v>8</v>
      </c>
      <c r="E776" s="56">
        <v>8179</v>
      </c>
      <c r="F776" s="56">
        <v>3511</v>
      </c>
      <c r="G776" s="56">
        <v>1689</v>
      </c>
      <c r="H776" s="56">
        <v>9038</v>
      </c>
      <c r="I776" s="56">
        <v>3831</v>
      </c>
      <c r="J776" s="56">
        <v>1847</v>
      </c>
    </row>
    <row r="777" spans="1:10" x14ac:dyDescent="0.2">
      <c r="A777" s="136" t="s">
        <v>32928</v>
      </c>
      <c r="B777" s="136" t="s">
        <v>33002</v>
      </c>
      <c r="C777" s="136">
        <v>3</v>
      </c>
      <c r="D777" s="56">
        <v>9</v>
      </c>
      <c r="E777" s="56">
        <v>13468</v>
      </c>
      <c r="F777" s="56">
        <v>7309</v>
      </c>
      <c r="G777" s="56">
        <v>6758</v>
      </c>
      <c r="H777" s="56">
        <v>14855</v>
      </c>
      <c r="I777" s="56">
        <v>8012</v>
      </c>
      <c r="J777" s="56">
        <v>7506</v>
      </c>
    </row>
    <row r="778" spans="1:10" x14ac:dyDescent="0.2">
      <c r="A778" s="136" t="s">
        <v>32928</v>
      </c>
      <c r="B778" s="136" t="s">
        <v>33002</v>
      </c>
      <c r="C778" s="136">
        <v>3</v>
      </c>
      <c r="D778" s="56">
        <v>10</v>
      </c>
      <c r="E778" s="56">
        <v>14011</v>
      </c>
      <c r="F778" s="56">
        <v>7798</v>
      </c>
      <c r="G778" s="56">
        <v>7508</v>
      </c>
      <c r="H778" s="56">
        <v>15565</v>
      </c>
      <c r="I778" s="56">
        <v>8458</v>
      </c>
      <c r="J778" s="56">
        <v>7304</v>
      </c>
    </row>
    <row r="779" spans="1:10" x14ac:dyDescent="0.2">
      <c r="A779" s="136" t="s">
        <v>32928</v>
      </c>
      <c r="B779" s="136" t="s">
        <v>33002</v>
      </c>
      <c r="C779" s="136">
        <v>3</v>
      </c>
      <c r="D779" s="56">
        <v>11</v>
      </c>
      <c r="E779" s="56">
        <v>7070</v>
      </c>
      <c r="F779" s="56">
        <v>1311</v>
      </c>
      <c r="G779" s="56">
        <v>1300</v>
      </c>
      <c r="H779" s="56">
        <v>7275</v>
      </c>
      <c r="I779" s="56">
        <v>1831</v>
      </c>
      <c r="J779" s="56">
        <v>1300</v>
      </c>
    </row>
    <row r="780" spans="1:10" x14ac:dyDescent="0.2">
      <c r="A780" s="136" t="s">
        <v>32928</v>
      </c>
      <c r="B780" s="136" t="s">
        <v>33002</v>
      </c>
      <c r="C780" s="136">
        <v>3</v>
      </c>
      <c r="D780" s="56">
        <v>12</v>
      </c>
      <c r="E780" s="56">
        <v>7070</v>
      </c>
      <c r="F780" s="56">
        <v>1311</v>
      </c>
      <c r="G780" s="56">
        <v>1300</v>
      </c>
      <c r="H780" s="56">
        <v>7275</v>
      </c>
      <c r="I780" s="56">
        <v>1831</v>
      </c>
      <c r="J780" s="56">
        <v>1300</v>
      </c>
    </row>
    <row r="781" spans="1:10" x14ac:dyDescent="0.2">
      <c r="A781" s="136" t="s">
        <v>32928</v>
      </c>
      <c r="B781" s="136" t="s">
        <v>33002</v>
      </c>
      <c r="C781" s="136">
        <v>3</v>
      </c>
      <c r="D781" s="56">
        <v>13</v>
      </c>
      <c r="E781" s="56">
        <v>7070</v>
      </c>
      <c r="F781" s="56">
        <v>2803</v>
      </c>
      <c r="G781" s="56">
        <v>1300</v>
      </c>
      <c r="H781" s="56">
        <v>7691</v>
      </c>
      <c r="I781" s="56">
        <v>3314</v>
      </c>
      <c r="J781" s="56">
        <v>1300</v>
      </c>
    </row>
    <row r="782" spans="1:10" x14ac:dyDescent="0.2">
      <c r="A782" s="136" t="s">
        <v>32928</v>
      </c>
      <c r="B782" s="136" t="s">
        <v>33002</v>
      </c>
      <c r="C782" s="136">
        <v>3</v>
      </c>
      <c r="D782" s="56">
        <v>18</v>
      </c>
      <c r="E782" s="56">
        <v>7520</v>
      </c>
      <c r="F782" s="56">
        <v>2808</v>
      </c>
      <c r="G782" s="56">
        <v>1400</v>
      </c>
      <c r="H782" s="56">
        <v>7890</v>
      </c>
      <c r="I782" s="56">
        <v>3476</v>
      </c>
      <c r="J782" s="56">
        <v>1450</v>
      </c>
    </row>
    <row r="783" spans="1:10" x14ac:dyDescent="0.2">
      <c r="A783" s="136" t="s">
        <v>32928</v>
      </c>
      <c r="B783" s="136" t="s">
        <v>33002</v>
      </c>
      <c r="C783" s="136">
        <v>3</v>
      </c>
      <c r="D783" s="56">
        <v>19</v>
      </c>
      <c r="E783" s="56">
        <v>7245</v>
      </c>
      <c r="F783" s="56">
        <v>2332</v>
      </c>
      <c r="G783" s="56">
        <v>1300</v>
      </c>
      <c r="H783" s="56">
        <v>7595</v>
      </c>
      <c r="I783" s="56">
        <v>2773</v>
      </c>
      <c r="J783" s="56">
        <v>1300</v>
      </c>
    </row>
    <row r="784" spans="1:10" x14ac:dyDescent="0.2">
      <c r="A784" s="136" t="s">
        <v>32928</v>
      </c>
      <c r="B784" s="136" t="s">
        <v>33002</v>
      </c>
      <c r="C784" s="136">
        <v>3</v>
      </c>
      <c r="D784" s="56">
        <v>20</v>
      </c>
      <c r="E784" s="56">
        <v>7195</v>
      </c>
      <c r="F784" s="56">
        <v>1968</v>
      </c>
      <c r="G784" s="56">
        <v>1300</v>
      </c>
      <c r="H784" s="56">
        <v>7540</v>
      </c>
      <c r="I784" s="56">
        <v>2436</v>
      </c>
      <c r="J784" s="56">
        <v>1300</v>
      </c>
    </row>
    <row r="785" spans="1:10" x14ac:dyDescent="0.2">
      <c r="A785" s="136" t="s">
        <v>32928</v>
      </c>
      <c r="B785" s="136" t="s">
        <v>33002</v>
      </c>
      <c r="C785" s="136">
        <v>3</v>
      </c>
      <c r="D785" s="56">
        <v>21</v>
      </c>
      <c r="E785" s="56">
        <v>7170</v>
      </c>
      <c r="F785" s="56">
        <v>1449</v>
      </c>
      <c r="G785" s="56">
        <v>1300</v>
      </c>
      <c r="H785" s="56">
        <v>7490</v>
      </c>
      <c r="I785" s="56">
        <v>1553</v>
      </c>
      <c r="J785" s="56">
        <v>1300</v>
      </c>
    </row>
    <row r="786" spans="1:10" x14ac:dyDescent="0.2">
      <c r="A786" s="136" t="s">
        <v>32928</v>
      </c>
      <c r="B786" s="136" t="s">
        <v>33002</v>
      </c>
      <c r="C786" s="136">
        <v>3</v>
      </c>
      <c r="D786" s="56">
        <v>22</v>
      </c>
      <c r="E786" s="56">
        <v>7145</v>
      </c>
      <c r="F786" s="56">
        <v>1137</v>
      </c>
      <c r="G786" s="56">
        <v>1300</v>
      </c>
      <c r="H786" s="56">
        <v>7440</v>
      </c>
      <c r="I786" s="56">
        <v>1241</v>
      </c>
      <c r="J786" s="56">
        <v>1300</v>
      </c>
    </row>
    <row r="787" spans="1:10" x14ac:dyDescent="0.2">
      <c r="A787" s="136" t="s">
        <v>32928</v>
      </c>
      <c r="B787" s="136" t="s">
        <v>33002</v>
      </c>
      <c r="C787" s="136">
        <v>3</v>
      </c>
      <c r="D787" s="56">
        <v>23</v>
      </c>
      <c r="E787" s="56">
        <v>7120</v>
      </c>
      <c r="F787" s="56">
        <v>851</v>
      </c>
      <c r="G787" s="56">
        <v>1300</v>
      </c>
      <c r="H787" s="56">
        <v>7395</v>
      </c>
      <c r="I787" s="56">
        <v>1189</v>
      </c>
      <c r="J787" s="56">
        <v>1300</v>
      </c>
    </row>
    <row r="788" spans="1:10" x14ac:dyDescent="0.2">
      <c r="A788" s="136" t="s">
        <v>32928</v>
      </c>
      <c r="B788" s="136" t="s">
        <v>33002</v>
      </c>
      <c r="C788" s="136">
        <v>3</v>
      </c>
      <c r="D788" s="56">
        <v>24</v>
      </c>
      <c r="E788" s="56">
        <v>7070</v>
      </c>
      <c r="F788" s="56">
        <v>800</v>
      </c>
      <c r="G788" s="56">
        <v>1300</v>
      </c>
      <c r="H788" s="56">
        <v>7345</v>
      </c>
      <c r="I788" s="56">
        <v>1085</v>
      </c>
      <c r="J788" s="56">
        <v>1300</v>
      </c>
    </row>
    <row r="789" spans="1:10" x14ac:dyDescent="0.2">
      <c r="A789" s="136" t="s">
        <v>32928</v>
      </c>
      <c r="B789" s="136" t="s">
        <v>33002</v>
      </c>
      <c r="C789" s="136">
        <v>3</v>
      </c>
      <c r="D789" s="56">
        <v>25</v>
      </c>
      <c r="E789" s="56">
        <v>7020</v>
      </c>
      <c r="F789" s="56">
        <v>721</v>
      </c>
      <c r="G789" s="56">
        <v>1300</v>
      </c>
      <c r="H789" s="56">
        <v>7295</v>
      </c>
      <c r="I789" s="56">
        <v>1071</v>
      </c>
      <c r="J789" s="56">
        <v>1300</v>
      </c>
    </row>
    <row r="790" spans="1:10" x14ac:dyDescent="0.2">
      <c r="A790" s="136" t="s">
        <v>32928</v>
      </c>
      <c r="B790" s="136" t="s">
        <v>33003</v>
      </c>
      <c r="C790" s="136">
        <v>40</v>
      </c>
      <c r="D790" s="56">
        <v>1</v>
      </c>
      <c r="E790" s="56">
        <v>9352</v>
      </c>
      <c r="F790" s="56">
        <v>9495</v>
      </c>
      <c r="G790" s="56">
        <v>2524</v>
      </c>
      <c r="H790" s="56">
        <v>10202</v>
      </c>
      <c r="I790" s="56">
        <v>10385</v>
      </c>
      <c r="J790" s="56">
        <v>3029</v>
      </c>
    </row>
    <row r="791" spans="1:10" x14ac:dyDescent="0.2">
      <c r="A791" s="136" t="s">
        <v>32928</v>
      </c>
      <c r="B791" s="136" t="s">
        <v>33003</v>
      </c>
      <c r="C791" s="136">
        <v>40</v>
      </c>
      <c r="D791" s="56">
        <v>2</v>
      </c>
      <c r="E791" s="56">
        <v>8253</v>
      </c>
      <c r="F791" s="56">
        <v>9705</v>
      </c>
      <c r="G791" s="56">
        <v>1810</v>
      </c>
      <c r="H791" s="56">
        <v>9096</v>
      </c>
      <c r="I791" s="56">
        <v>10258</v>
      </c>
      <c r="J791" s="56">
        <v>2126</v>
      </c>
    </row>
    <row r="792" spans="1:10" x14ac:dyDescent="0.2">
      <c r="A792" s="136" t="s">
        <v>32928</v>
      </c>
      <c r="B792" s="136" t="s">
        <v>33003</v>
      </c>
      <c r="C792" s="136">
        <v>40</v>
      </c>
      <c r="D792" s="56">
        <v>3</v>
      </c>
      <c r="E792" s="56">
        <v>7862</v>
      </c>
      <c r="F792" s="56">
        <v>6973</v>
      </c>
      <c r="G792" s="56">
        <v>1792</v>
      </c>
      <c r="H792" s="56">
        <v>9068</v>
      </c>
      <c r="I792" s="56">
        <v>7453</v>
      </c>
      <c r="J792" s="56">
        <v>1980</v>
      </c>
    </row>
    <row r="793" spans="1:10" x14ac:dyDescent="0.2">
      <c r="A793" s="136" t="s">
        <v>32928</v>
      </c>
      <c r="B793" s="136" t="s">
        <v>33003</v>
      </c>
      <c r="C793" s="136">
        <v>40</v>
      </c>
      <c r="D793" s="56">
        <v>4</v>
      </c>
      <c r="E793" s="56">
        <v>7496</v>
      </c>
      <c r="F793" s="56">
        <v>5583</v>
      </c>
      <c r="G793" s="56">
        <v>1687</v>
      </c>
      <c r="H793" s="56">
        <v>8318</v>
      </c>
      <c r="I793" s="56">
        <v>6149</v>
      </c>
      <c r="J793" s="56">
        <v>1815</v>
      </c>
    </row>
    <row r="794" spans="1:10" x14ac:dyDescent="0.2">
      <c r="A794" s="136" t="s">
        <v>32928</v>
      </c>
      <c r="B794" s="136" t="s">
        <v>33003</v>
      </c>
      <c r="C794" s="136">
        <v>41</v>
      </c>
      <c r="D794" s="56">
        <v>1</v>
      </c>
      <c r="E794" s="56">
        <v>16908</v>
      </c>
      <c r="F794" s="56">
        <v>8000</v>
      </c>
      <c r="G794" s="56">
        <v>11260</v>
      </c>
      <c r="H794" s="56">
        <v>19022</v>
      </c>
      <c r="I794" s="56">
        <v>9471</v>
      </c>
      <c r="J794" s="56">
        <v>11450</v>
      </c>
    </row>
    <row r="795" spans="1:10" x14ac:dyDescent="0.2">
      <c r="A795" s="136" t="s">
        <v>32928</v>
      </c>
      <c r="B795" s="136" t="s">
        <v>33003</v>
      </c>
      <c r="C795" s="136">
        <v>41</v>
      </c>
      <c r="D795" s="56">
        <v>2</v>
      </c>
      <c r="E795" s="56">
        <v>17451</v>
      </c>
      <c r="F795" s="56">
        <v>11131</v>
      </c>
      <c r="G795" s="56">
        <v>8836</v>
      </c>
      <c r="H795" s="56">
        <v>19392</v>
      </c>
      <c r="I795" s="56">
        <v>11815</v>
      </c>
      <c r="J795" s="56">
        <v>10123</v>
      </c>
    </row>
    <row r="796" spans="1:10" x14ac:dyDescent="0.2">
      <c r="A796" s="136" t="s">
        <v>32928</v>
      </c>
      <c r="B796" s="136" t="s">
        <v>33003</v>
      </c>
      <c r="C796" s="136">
        <v>41</v>
      </c>
      <c r="D796" s="56">
        <v>3</v>
      </c>
      <c r="E796" s="56">
        <v>18469</v>
      </c>
      <c r="F796" s="56">
        <v>11257</v>
      </c>
      <c r="G796" s="56">
        <v>8104</v>
      </c>
      <c r="H796" s="56">
        <v>20400</v>
      </c>
      <c r="I796" s="56">
        <v>11680</v>
      </c>
      <c r="J796" s="56">
        <v>9736</v>
      </c>
    </row>
    <row r="797" spans="1:10" x14ac:dyDescent="0.2">
      <c r="A797" s="136" t="s">
        <v>32928</v>
      </c>
      <c r="B797" s="136" t="s">
        <v>33003</v>
      </c>
      <c r="C797" s="136">
        <v>41</v>
      </c>
      <c r="D797" s="56">
        <v>4</v>
      </c>
      <c r="E797" s="56">
        <v>19398</v>
      </c>
      <c r="F797" s="56">
        <v>9738</v>
      </c>
      <c r="G797" s="56">
        <v>10668</v>
      </c>
      <c r="H797" s="56">
        <v>21419</v>
      </c>
      <c r="I797" s="56">
        <v>10390</v>
      </c>
      <c r="J797" s="56">
        <v>12149</v>
      </c>
    </row>
    <row r="798" spans="1:10" x14ac:dyDescent="0.2">
      <c r="A798" s="136" t="s">
        <v>32928</v>
      </c>
      <c r="B798" s="136" t="s">
        <v>33003</v>
      </c>
      <c r="C798" s="136">
        <v>41</v>
      </c>
      <c r="D798" s="56">
        <v>6</v>
      </c>
      <c r="E798" s="56">
        <v>19702</v>
      </c>
      <c r="F798" s="56">
        <v>11328</v>
      </c>
      <c r="G798" s="56">
        <v>9394</v>
      </c>
      <c r="H798" s="56">
        <v>21813</v>
      </c>
      <c r="I798" s="56">
        <v>12526</v>
      </c>
      <c r="J798" s="56">
        <v>10326</v>
      </c>
    </row>
    <row r="799" spans="1:10" x14ac:dyDescent="0.2">
      <c r="A799" s="136" t="s">
        <v>32928</v>
      </c>
      <c r="B799" s="136" t="s">
        <v>33003</v>
      </c>
      <c r="C799" s="136">
        <v>41</v>
      </c>
      <c r="D799" s="56">
        <v>7</v>
      </c>
      <c r="E799" s="56">
        <v>21490</v>
      </c>
      <c r="F799" s="56">
        <v>11539</v>
      </c>
      <c r="G799" s="56">
        <v>11085</v>
      </c>
      <c r="H799" s="56">
        <v>23742</v>
      </c>
      <c r="I799" s="56">
        <v>12666</v>
      </c>
      <c r="J799" s="56">
        <v>12335</v>
      </c>
    </row>
    <row r="800" spans="1:10" x14ac:dyDescent="0.2">
      <c r="A800" s="136" t="s">
        <v>32928</v>
      </c>
      <c r="B800" s="136" t="s">
        <v>33003</v>
      </c>
      <c r="C800" s="136">
        <v>41</v>
      </c>
      <c r="D800" s="56">
        <v>8</v>
      </c>
      <c r="E800" s="56">
        <v>24635</v>
      </c>
      <c r="F800" s="56">
        <v>14961</v>
      </c>
      <c r="G800" s="56">
        <v>15243</v>
      </c>
      <c r="H800" s="56">
        <v>26922</v>
      </c>
      <c r="I800" s="56">
        <v>16351</v>
      </c>
      <c r="J800" s="56">
        <v>16662</v>
      </c>
    </row>
    <row r="801" spans="1:10" x14ac:dyDescent="0.2">
      <c r="A801" s="136" t="s">
        <v>32928</v>
      </c>
      <c r="B801" s="136" t="s">
        <v>33003</v>
      </c>
      <c r="C801" s="136">
        <v>41</v>
      </c>
      <c r="D801" s="56">
        <v>9</v>
      </c>
      <c r="E801" s="56">
        <v>24635</v>
      </c>
      <c r="F801" s="56">
        <v>14961</v>
      </c>
      <c r="G801" s="56">
        <v>15243</v>
      </c>
      <c r="H801" s="56">
        <v>26922</v>
      </c>
      <c r="I801" s="56">
        <v>16351</v>
      </c>
      <c r="J801" s="56">
        <v>16662</v>
      </c>
    </row>
    <row r="802" spans="1:10" x14ac:dyDescent="0.2">
      <c r="A802" s="136" t="s">
        <v>32928</v>
      </c>
      <c r="B802" s="136" t="s">
        <v>33003</v>
      </c>
      <c r="C802" s="136">
        <v>41</v>
      </c>
      <c r="D802" s="56">
        <v>10</v>
      </c>
      <c r="E802" s="56">
        <v>27456</v>
      </c>
      <c r="F802" s="56">
        <v>15409</v>
      </c>
      <c r="G802" s="56">
        <v>14054</v>
      </c>
      <c r="H802" s="56">
        <v>30208</v>
      </c>
      <c r="I802" s="56">
        <v>18872</v>
      </c>
      <c r="J802" s="56">
        <v>13869</v>
      </c>
    </row>
    <row r="803" spans="1:10" x14ac:dyDescent="0.2">
      <c r="A803" s="136" t="s">
        <v>32928</v>
      </c>
      <c r="B803" s="136" t="s">
        <v>33003</v>
      </c>
      <c r="C803" s="136">
        <v>41</v>
      </c>
      <c r="D803" s="56">
        <v>11</v>
      </c>
      <c r="E803" s="56">
        <v>16908</v>
      </c>
      <c r="F803" s="56">
        <v>8000</v>
      </c>
      <c r="G803" s="56">
        <v>11260</v>
      </c>
      <c r="H803" s="56">
        <v>19022</v>
      </c>
      <c r="I803" s="56">
        <v>9471</v>
      </c>
      <c r="J803" s="56">
        <v>11450</v>
      </c>
    </row>
    <row r="804" spans="1:10" x14ac:dyDescent="0.2">
      <c r="A804" s="136" t="s">
        <v>32928</v>
      </c>
      <c r="B804" s="136" t="s">
        <v>33003</v>
      </c>
      <c r="C804" s="136">
        <v>41</v>
      </c>
      <c r="D804" s="56">
        <v>12</v>
      </c>
      <c r="E804" s="56">
        <v>21490</v>
      </c>
      <c r="F804" s="56">
        <v>11539</v>
      </c>
      <c r="G804" s="56">
        <v>11085</v>
      </c>
      <c r="H804" s="56">
        <v>23742</v>
      </c>
      <c r="I804" s="56">
        <v>12666</v>
      </c>
      <c r="J804" s="56">
        <v>12335</v>
      </c>
    </row>
    <row r="805" spans="1:10" x14ac:dyDescent="0.2">
      <c r="A805" s="136" t="s">
        <v>32928</v>
      </c>
      <c r="B805" s="136" t="s">
        <v>33003</v>
      </c>
      <c r="C805" s="136">
        <v>41</v>
      </c>
      <c r="D805" s="56">
        <v>13</v>
      </c>
      <c r="E805" s="56">
        <v>19702</v>
      </c>
      <c r="F805" s="56">
        <v>11328</v>
      </c>
      <c r="G805" s="56">
        <v>9394</v>
      </c>
      <c r="H805" s="56">
        <v>21813</v>
      </c>
      <c r="I805" s="56">
        <v>12526</v>
      </c>
      <c r="J805" s="56">
        <v>10326</v>
      </c>
    </row>
    <row r="806" spans="1:10" x14ac:dyDescent="0.2">
      <c r="A806" s="136" t="s">
        <v>32928</v>
      </c>
      <c r="B806" s="136" t="s">
        <v>33003</v>
      </c>
      <c r="C806" s="136">
        <v>41</v>
      </c>
      <c r="D806" s="56">
        <v>14</v>
      </c>
      <c r="E806" s="56">
        <v>18469</v>
      </c>
      <c r="F806" s="56">
        <v>11257</v>
      </c>
      <c r="G806" s="56">
        <v>8104</v>
      </c>
      <c r="H806" s="56">
        <v>20400</v>
      </c>
      <c r="I806" s="56">
        <v>11680</v>
      </c>
      <c r="J806" s="56">
        <v>9736</v>
      </c>
    </row>
    <row r="807" spans="1:10" x14ac:dyDescent="0.2">
      <c r="A807" s="136" t="s">
        <v>32928</v>
      </c>
      <c r="B807" s="136" t="s">
        <v>33003</v>
      </c>
      <c r="C807" s="136">
        <v>41</v>
      </c>
      <c r="D807" s="56">
        <v>15</v>
      </c>
      <c r="E807" s="56">
        <v>14038</v>
      </c>
      <c r="F807" s="56">
        <v>10325</v>
      </c>
      <c r="G807" s="56">
        <v>4625</v>
      </c>
      <c r="H807" s="56">
        <v>15529</v>
      </c>
      <c r="I807" s="56">
        <v>11400</v>
      </c>
      <c r="J807" s="56">
        <v>5000</v>
      </c>
    </row>
    <row r="808" spans="1:10" x14ac:dyDescent="0.2">
      <c r="A808" s="136" t="s">
        <v>32928</v>
      </c>
      <c r="B808" s="136" t="s">
        <v>33003</v>
      </c>
      <c r="C808" s="136">
        <v>41</v>
      </c>
      <c r="D808" s="56">
        <v>16</v>
      </c>
      <c r="E808" s="56">
        <v>13614</v>
      </c>
      <c r="F808" s="56">
        <v>9247</v>
      </c>
      <c r="G808" s="56">
        <v>5280</v>
      </c>
      <c r="H808" s="56">
        <v>15102</v>
      </c>
      <c r="I808" s="56">
        <v>10221</v>
      </c>
      <c r="J808" s="56">
        <v>5746</v>
      </c>
    </row>
    <row r="809" spans="1:10" x14ac:dyDescent="0.2">
      <c r="A809" s="136" t="s">
        <v>32928</v>
      </c>
      <c r="B809" s="136" t="s">
        <v>33003</v>
      </c>
      <c r="C809" s="136">
        <v>41</v>
      </c>
      <c r="D809" s="56">
        <v>17</v>
      </c>
      <c r="E809" s="56">
        <v>14531</v>
      </c>
      <c r="F809" s="56">
        <v>10783</v>
      </c>
      <c r="G809" s="56">
        <v>4499</v>
      </c>
      <c r="H809" s="56">
        <v>16151</v>
      </c>
      <c r="I809" s="56">
        <v>11913</v>
      </c>
      <c r="J809" s="56">
        <v>4636</v>
      </c>
    </row>
    <row r="810" spans="1:10" x14ac:dyDescent="0.2">
      <c r="A810" s="136" t="s">
        <v>32928</v>
      </c>
      <c r="B810" s="136" t="s">
        <v>33003</v>
      </c>
      <c r="C810" s="136">
        <v>41</v>
      </c>
      <c r="D810" s="56">
        <v>18</v>
      </c>
      <c r="E810" s="56">
        <v>14592</v>
      </c>
      <c r="F810" s="56">
        <v>11096</v>
      </c>
      <c r="G810" s="56">
        <v>4991</v>
      </c>
      <c r="H810" s="56">
        <v>15986</v>
      </c>
      <c r="I810" s="56">
        <v>11901</v>
      </c>
      <c r="J810" s="56">
        <v>5992</v>
      </c>
    </row>
    <row r="811" spans="1:10" x14ac:dyDescent="0.2">
      <c r="A811" s="136" t="s">
        <v>32928</v>
      </c>
      <c r="B811" s="136" t="s">
        <v>33003</v>
      </c>
      <c r="C811" s="136">
        <v>41</v>
      </c>
      <c r="D811" s="56">
        <v>22</v>
      </c>
      <c r="E811" s="56">
        <v>13337</v>
      </c>
      <c r="F811" s="56">
        <v>6920</v>
      </c>
      <c r="G811" s="56">
        <v>5410</v>
      </c>
      <c r="H811" s="56">
        <v>14855</v>
      </c>
      <c r="I811" s="56">
        <v>7452</v>
      </c>
      <c r="J811" s="56">
        <v>6071</v>
      </c>
    </row>
    <row r="812" spans="1:10" x14ac:dyDescent="0.2">
      <c r="A812" s="136" t="s">
        <v>32928</v>
      </c>
      <c r="B812" s="136" t="s">
        <v>33003</v>
      </c>
      <c r="C812" s="136">
        <v>41</v>
      </c>
      <c r="D812" s="56">
        <v>23</v>
      </c>
      <c r="E812" s="56">
        <v>13614</v>
      </c>
      <c r="F812" s="56">
        <v>7177</v>
      </c>
      <c r="G812" s="56">
        <v>7347</v>
      </c>
      <c r="H812" s="56">
        <v>15102</v>
      </c>
      <c r="I812" s="56">
        <v>7925</v>
      </c>
      <c r="J812" s="56">
        <v>8039</v>
      </c>
    </row>
    <row r="813" spans="1:10" x14ac:dyDescent="0.2">
      <c r="A813" s="136" t="s">
        <v>32928</v>
      </c>
      <c r="B813" s="136" t="s">
        <v>33003</v>
      </c>
      <c r="C813" s="136">
        <v>41</v>
      </c>
      <c r="D813" s="56">
        <v>24</v>
      </c>
      <c r="E813" s="56">
        <v>14661</v>
      </c>
      <c r="F813" s="56">
        <v>8190</v>
      </c>
      <c r="G813" s="56">
        <v>7547</v>
      </c>
      <c r="H813" s="56">
        <v>16002</v>
      </c>
      <c r="I813" s="56">
        <v>9298</v>
      </c>
      <c r="J813" s="56">
        <v>7986</v>
      </c>
    </row>
    <row r="814" spans="1:10" x14ac:dyDescent="0.2">
      <c r="A814" s="136" t="s">
        <v>32928</v>
      </c>
      <c r="B814" s="136" t="s">
        <v>33003</v>
      </c>
      <c r="C814" s="136">
        <v>41</v>
      </c>
      <c r="D814" s="56">
        <v>25</v>
      </c>
      <c r="E814" s="56">
        <v>15213</v>
      </c>
      <c r="F814" s="56">
        <v>8498</v>
      </c>
      <c r="G814" s="56">
        <v>7832</v>
      </c>
      <c r="H814" s="56">
        <v>16657</v>
      </c>
      <c r="I814" s="56">
        <v>9844</v>
      </c>
      <c r="J814" s="56">
        <v>8256</v>
      </c>
    </row>
    <row r="815" spans="1:10" x14ac:dyDescent="0.2">
      <c r="A815" s="136" t="s">
        <v>32928</v>
      </c>
      <c r="B815" s="136" t="s">
        <v>33003</v>
      </c>
      <c r="C815" s="136">
        <v>41</v>
      </c>
      <c r="D815" s="56">
        <v>26</v>
      </c>
      <c r="E815" s="56">
        <v>15823</v>
      </c>
      <c r="F815" s="56">
        <v>8839</v>
      </c>
      <c r="G815" s="56">
        <v>8142</v>
      </c>
      <c r="H815" s="56">
        <v>17210</v>
      </c>
      <c r="I815" s="56">
        <v>9839</v>
      </c>
      <c r="J815" s="56">
        <v>8842</v>
      </c>
    </row>
    <row r="816" spans="1:10" x14ac:dyDescent="0.2">
      <c r="A816" s="136" t="s">
        <v>32928</v>
      </c>
      <c r="B816" s="136" t="s">
        <v>33003</v>
      </c>
      <c r="C816" s="136">
        <v>41</v>
      </c>
      <c r="D816" s="56">
        <v>27</v>
      </c>
      <c r="E816" s="56">
        <v>16456</v>
      </c>
      <c r="F816" s="56">
        <v>9194</v>
      </c>
      <c r="G816" s="56">
        <v>8471</v>
      </c>
      <c r="H816" s="56">
        <v>17955</v>
      </c>
      <c r="I816" s="56">
        <v>10750</v>
      </c>
      <c r="J816" s="56">
        <v>8405</v>
      </c>
    </row>
    <row r="817" spans="1:10" x14ac:dyDescent="0.2">
      <c r="A817" s="136" t="s">
        <v>32928</v>
      </c>
      <c r="B817" s="136" t="s">
        <v>33003</v>
      </c>
      <c r="C817" s="136">
        <v>41</v>
      </c>
      <c r="D817" s="56">
        <v>28</v>
      </c>
      <c r="E817" s="56">
        <v>17114</v>
      </c>
      <c r="F817" s="56">
        <v>7901</v>
      </c>
      <c r="G817" s="56">
        <v>10498</v>
      </c>
      <c r="H817" s="56">
        <v>18717</v>
      </c>
      <c r="I817" s="56">
        <v>9179</v>
      </c>
      <c r="J817" s="56">
        <v>10675</v>
      </c>
    </row>
    <row r="818" spans="1:10" x14ac:dyDescent="0.2">
      <c r="A818" s="136" t="s">
        <v>32928</v>
      </c>
      <c r="B818" s="136" t="s">
        <v>33003</v>
      </c>
      <c r="C818" s="136">
        <v>41</v>
      </c>
      <c r="D818" s="56">
        <v>30</v>
      </c>
      <c r="E818" s="56">
        <v>8600</v>
      </c>
      <c r="F818" s="56">
        <v>3728</v>
      </c>
      <c r="G818" s="56">
        <v>2081</v>
      </c>
      <c r="H818" s="56">
        <v>9500</v>
      </c>
      <c r="I818" s="56">
        <v>4122</v>
      </c>
      <c r="J818" s="56">
        <v>2281</v>
      </c>
    </row>
    <row r="819" spans="1:10" x14ac:dyDescent="0.2">
      <c r="A819" s="136" t="s">
        <v>32928</v>
      </c>
      <c r="B819" s="136" t="s">
        <v>33003</v>
      </c>
      <c r="C819" s="136">
        <v>41</v>
      </c>
      <c r="D819" s="56">
        <v>31</v>
      </c>
      <c r="E819" s="56">
        <v>12855</v>
      </c>
      <c r="F819" s="56">
        <v>7556</v>
      </c>
      <c r="G819" s="56">
        <v>4763</v>
      </c>
      <c r="H819" s="56">
        <v>14289</v>
      </c>
      <c r="I819" s="56">
        <v>8196</v>
      </c>
      <c r="J819" s="56">
        <v>5407</v>
      </c>
    </row>
    <row r="820" spans="1:10" x14ac:dyDescent="0.2">
      <c r="A820" s="136" t="s">
        <v>32928</v>
      </c>
      <c r="B820" s="136" t="s">
        <v>33003</v>
      </c>
      <c r="C820" s="136">
        <v>41</v>
      </c>
      <c r="D820" s="56">
        <v>32</v>
      </c>
      <c r="E820" s="56">
        <v>8600</v>
      </c>
      <c r="F820" s="56">
        <v>3728</v>
      </c>
      <c r="G820" s="56">
        <v>2081</v>
      </c>
      <c r="H820" s="56">
        <v>9500</v>
      </c>
      <c r="I820" s="56">
        <v>4122</v>
      </c>
      <c r="J820" s="56">
        <v>2281</v>
      </c>
    </row>
    <row r="821" spans="1:10" x14ac:dyDescent="0.2">
      <c r="A821" s="136" t="s">
        <v>32928</v>
      </c>
      <c r="B821" s="136" t="s">
        <v>33003</v>
      </c>
      <c r="C821" s="136">
        <v>41</v>
      </c>
      <c r="D821" s="56">
        <v>36</v>
      </c>
      <c r="E821" s="56">
        <v>11266</v>
      </c>
      <c r="F821" s="56">
        <v>4693</v>
      </c>
      <c r="G821" s="56">
        <v>1920</v>
      </c>
      <c r="H821" s="56">
        <v>12471</v>
      </c>
      <c r="I821" s="56">
        <v>5188</v>
      </c>
      <c r="J821" s="56">
        <v>2262</v>
      </c>
    </row>
    <row r="822" spans="1:10" x14ac:dyDescent="0.2">
      <c r="A822" s="136" t="s">
        <v>32928</v>
      </c>
      <c r="B822" s="136" t="s">
        <v>33003</v>
      </c>
      <c r="C822" s="136">
        <v>41</v>
      </c>
      <c r="D822" s="56">
        <v>37</v>
      </c>
      <c r="E822" s="56">
        <v>11484</v>
      </c>
      <c r="F822" s="56">
        <v>4785</v>
      </c>
      <c r="G822" s="56">
        <v>1955</v>
      </c>
      <c r="H822" s="56">
        <v>12744</v>
      </c>
      <c r="I822" s="56">
        <v>5308</v>
      </c>
      <c r="J822" s="56">
        <v>2169</v>
      </c>
    </row>
    <row r="823" spans="1:10" x14ac:dyDescent="0.2">
      <c r="A823" s="136" t="s">
        <v>32928</v>
      </c>
      <c r="B823" s="136" t="s">
        <v>33003</v>
      </c>
      <c r="C823" s="136">
        <v>41</v>
      </c>
      <c r="D823" s="56">
        <v>38</v>
      </c>
      <c r="E823" s="56">
        <v>8515</v>
      </c>
      <c r="F823" s="56">
        <v>3820</v>
      </c>
      <c r="G823" s="56">
        <v>1932</v>
      </c>
      <c r="H823" s="56">
        <v>9392</v>
      </c>
      <c r="I823" s="56">
        <v>4274</v>
      </c>
      <c r="J823" s="56">
        <v>2048</v>
      </c>
    </row>
    <row r="824" spans="1:10" x14ac:dyDescent="0.2">
      <c r="A824" s="136" t="s">
        <v>32928</v>
      </c>
      <c r="B824" s="136" t="s">
        <v>33003</v>
      </c>
      <c r="C824" s="136">
        <v>41</v>
      </c>
      <c r="D824" s="56">
        <v>39</v>
      </c>
      <c r="E824" s="56">
        <v>17451</v>
      </c>
      <c r="F824" s="56">
        <v>14077</v>
      </c>
      <c r="G824" s="56">
        <v>5890</v>
      </c>
      <c r="H824" s="56">
        <v>19392</v>
      </c>
      <c r="I824" s="56">
        <v>16159</v>
      </c>
      <c r="J824" s="56">
        <v>5697</v>
      </c>
    </row>
    <row r="825" spans="1:10" x14ac:dyDescent="0.2">
      <c r="A825" s="136" t="s">
        <v>32928</v>
      </c>
      <c r="B825" s="136" t="s">
        <v>33003</v>
      </c>
      <c r="C825" s="136">
        <v>41</v>
      </c>
      <c r="D825" s="56">
        <v>40</v>
      </c>
      <c r="E825" s="56">
        <v>15797</v>
      </c>
      <c r="F825" s="56">
        <v>10505</v>
      </c>
      <c r="G825" s="56">
        <v>6126</v>
      </c>
      <c r="H825" s="56">
        <v>17522</v>
      </c>
      <c r="I825" s="56">
        <v>12037</v>
      </c>
      <c r="J825" s="56">
        <v>6258</v>
      </c>
    </row>
    <row r="826" spans="1:10" x14ac:dyDescent="0.2">
      <c r="A826" s="136" t="s">
        <v>32928</v>
      </c>
      <c r="B826" s="136" t="s">
        <v>33003</v>
      </c>
      <c r="C826" s="136">
        <v>41</v>
      </c>
      <c r="D826" s="56">
        <v>41</v>
      </c>
      <c r="E826" s="56">
        <v>16332</v>
      </c>
      <c r="F826" s="56">
        <v>7355</v>
      </c>
      <c r="G826" s="56">
        <v>10945</v>
      </c>
      <c r="H826" s="56">
        <v>18059</v>
      </c>
      <c r="I826" s="56">
        <v>8627</v>
      </c>
      <c r="J826" s="56">
        <v>11492</v>
      </c>
    </row>
    <row r="827" spans="1:10" x14ac:dyDescent="0.2">
      <c r="A827" s="136" t="s">
        <v>32928</v>
      </c>
      <c r="B827" s="136" t="s">
        <v>33003</v>
      </c>
      <c r="C827" s="136">
        <v>41</v>
      </c>
      <c r="D827" s="56">
        <v>42</v>
      </c>
      <c r="E827" s="56">
        <v>19091</v>
      </c>
      <c r="F827" s="56">
        <v>7918</v>
      </c>
      <c r="G827" s="56">
        <v>9144</v>
      </c>
      <c r="H827" s="56">
        <v>19442</v>
      </c>
      <c r="I827" s="56">
        <v>10041</v>
      </c>
      <c r="J827" s="56">
        <v>10435</v>
      </c>
    </row>
    <row r="828" spans="1:10" x14ac:dyDescent="0.2">
      <c r="A828" s="136" t="s">
        <v>32928</v>
      </c>
      <c r="B828" s="136" t="s">
        <v>33003</v>
      </c>
      <c r="C828" s="136">
        <v>41</v>
      </c>
      <c r="D828" s="56">
        <v>43</v>
      </c>
      <c r="E828" s="56">
        <v>20691</v>
      </c>
      <c r="F828" s="56">
        <v>9090</v>
      </c>
      <c r="G828" s="56">
        <v>10001</v>
      </c>
      <c r="H828" s="56">
        <v>22488</v>
      </c>
      <c r="I828" s="56">
        <v>10371</v>
      </c>
      <c r="J828" s="56">
        <v>11075</v>
      </c>
    </row>
    <row r="829" spans="1:10" x14ac:dyDescent="0.2">
      <c r="A829" s="136" t="s">
        <v>32928</v>
      </c>
      <c r="B829" s="136" t="s">
        <v>33003</v>
      </c>
      <c r="C829" s="136">
        <v>41</v>
      </c>
      <c r="D829" s="56">
        <v>44</v>
      </c>
      <c r="E829" s="56">
        <v>13614</v>
      </c>
      <c r="F829" s="56">
        <v>7177</v>
      </c>
      <c r="G829" s="56">
        <v>7347</v>
      </c>
      <c r="H829" s="56">
        <v>15102</v>
      </c>
      <c r="I829" s="56">
        <v>7925</v>
      </c>
      <c r="J829" s="56">
        <v>8039</v>
      </c>
    </row>
    <row r="830" spans="1:10" x14ac:dyDescent="0.2">
      <c r="A830" s="136" t="s">
        <v>32928</v>
      </c>
      <c r="B830" s="136" t="s">
        <v>33003</v>
      </c>
      <c r="C830" s="136">
        <v>41</v>
      </c>
      <c r="D830" s="56">
        <v>45</v>
      </c>
      <c r="E830" s="56">
        <v>14637</v>
      </c>
      <c r="F830" s="56">
        <v>8194</v>
      </c>
      <c r="G830" s="56">
        <v>8008</v>
      </c>
      <c r="H830" s="56">
        <v>16053</v>
      </c>
      <c r="I830" s="56">
        <v>9165</v>
      </c>
      <c r="J830" s="56">
        <v>8834</v>
      </c>
    </row>
    <row r="831" spans="1:10" x14ac:dyDescent="0.2">
      <c r="A831" s="136" t="s">
        <v>32928</v>
      </c>
      <c r="B831" s="136" t="s">
        <v>33003</v>
      </c>
      <c r="C831" s="136">
        <v>41</v>
      </c>
      <c r="D831" s="56">
        <v>46</v>
      </c>
      <c r="E831" s="56">
        <v>15881</v>
      </c>
      <c r="F831" s="56">
        <v>8261</v>
      </c>
      <c r="G831" s="56">
        <v>9959</v>
      </c>
      <c r="H831" s="56">
        <v>17615</v>
      </c>
      <c r="I831" s="56">
        <v>9546</v>
      </c>
      <c r="J831" s="56">
        <v>10488</v>
      </c>
    </row>
    <row r="832" spans="1:10" x14ac:dyDescent="0.2">
      <c r="A832" s="136" t="s">
        <v>32928</v>
      </c>
      <c r="B832" s="136" t="s">
        <v>33003</v>
      </c>
      <c r="C832" s="136">
        <v>41</v>
      </c>
      <c r="D832" s="56">
        <v>47</v>
      </c>
      <c r="E832" s="56">
        <v>7787</v>
      </c>
      <c r="F832" s="56">
        <v>3394</v>
      </c>
      <c r="G832" s="56">
        <v>1447</v>
      </c>
      <c r="H832" s="56">
        <v>8593</v>
      </c>
      <c r="I832" s="56">
        <v>3720</v>
      </c>
      <c r="J832" s="56">
        <v>1586</v>
      </c>
    </row>
    <row r="833" spans="1:10" x14ac:dyDescent="0.2">
      <c r="A833" s="136" t="s">
        <v>32928</v>
      </c>
      <c r="B833" s="136" t="s">
        <v>33003</v>
      </c>
      <c r="C833" s="136">
        <v>41</v>
      </c>
      <c r="D833" s="56">
        <v>48</v>
      </c>
      <c r="E833" s="56">
        <v>7999</v>
      </c>
      <c r="F833" s="56">
        <v>3476</v>
      </c>
      <c r="G833" s="56">
        <v>1525</v>
      </c>
      <c r="H833" s="56">
        <v>8844</v>
      </c>
      <c r="I833" s="56">
        <v>3790</v>
      </c>
      <c r="J833" s="56">
        <v>1677</v>
      </c>
    </row>
    <row r="834" spans="1:10" x14ac:dyDescent="0.2">
      <c r="A834" s="136" t="s">
        <v>32928</v>
      </c>
      <c r="B834" s="136" t="s">
        <v>33003</v>
      </c>
      <c r="C834" s="136">
        <v>41</v>
      </c>
      <c r="D834" s="56">
        <v>49</v>
      </c>
      <c r="E834" s="56">
        <v>8460</v>
      </c>
      <c r="F834" s="56">
        <v>3690</v>
      </c>
      <c r="G834" s="56">
        <v>1631</v>
      </c>
      <c r="H834" s="56">
        <v>9318</v>
      </c>
      <c r="I834" s="56">
        <v>4073</v>
      </c>
      <c r="J834" s="56">
        <v>1740</v>
      </c>
    </row>
    <row r="835" spans="1:10" x14ac:dyDescent="0.2">
      <c r="A835" s="136" t="s">
        <v>32928</v>
      </c>
      <c r="B835" s="136" t="s">
        <v>33003</v>
      </c>
      <c r="C835" s="136">
        <v>41</v>
      </c>
      <c r="D835" s="56">
        <v>50</v>
      </c>
      <c r="E835" s="56">
        <v>10458</v>
      </c>
      <c r="F835" s="56">
        <v>5132</v>
      </c>
      <c r="G835" s="56">
        <v>2061</v>
      </c>
      <c r="H835" s="56">
        <v>11365</v>
      </c>
      <c r="I835" s="56">
        <v>6192</v>
      </c>
      <c r="J835" s="56">
        <v>2282</v>
      </c>
    </row>
    <row r="836" spans="1:10" x14ac:dyDescent="0.2">
      <c r="A836" s="136" t="s">
        <v>32928</v>
      </c>
      <c r="B836" s="136" t="s">
        <v>33003</v>
      </c>
      <c r="C836" s="136">
        <v>41</v>
      </c>
      <c r="D836" s="56">
        <v>52</v>
      </c>
      <c r="E836" s="56">
        <v>13962</v>
      </c>
      <c r="F836" s="56">
        <v>7799</v>
      </c>
      <c r="G836" s="56">
        <v>7187</v>
      </c>
      <c r="H836" s="56">
        <v>15267</v>
      </c>
      <c r="I836" s="56">
        <v>9059</v>
      </c>
      <c r="J836" s="56">
        <v>7309</v>
      </c>
    </row>
    <row r="837" spans="1:10" x14ac:dyDescent="0.2">
      <c r="A837" s="136" t="s">
        <v>32928</v>
      </c>
      <c r="B837" s="136" t="s">
        <v>33003</v>
      </c>
      <c r="C837" s="136">
        <v>41</v>
      </c>
      <c r="D837" s="56">
        <v>54</v>
      </c>
      <c r="E837" s="56">
        <v>11974</v>
      </c>
      <c r="F837" s="56">
        <v>6502</v>
      </c>
      <c r="G837" s="56">
        <v>2416</v>
      </c>
      <c r="H837" s="56">
        <v>13235</v>
      </c>
      <c r="I837" s="56">
        <v>7103</v>
      </c>
      <c r="J837" s="56">
        <v>2854</v>
      </c>
    </row>
    <row r="838" spans="1:10" x14ac:dyDescent="0.2">
      <c r="A838" s="136" t="s">
        <v>32928</v>
      </c>
      <c r="B838" s="136" t="s">
        <v>33003</v>
      </c>
      <c r="C838" s="136">
        <v>41</v>
      </c>
      <c r="D838" s="56">
        <v>55</v>
      </c>
      <c r="E838" s="56">
        <v>7070</v>
      </c>
      <c r="F838" s="56">
        <v>2788</v>
      </c>
      <c r="G838" s="56">
        <v>1300</v>
      </c>
      <c r="H838" s="56">
        <v>7691</v>
      </c>
      <c r="I838" s="56">
        <v>3231</v>
      </c>
      <c r="J838" s="56">
        <v>1300</v>
      </c>
    </row>
    <row r="839" spans="1:10" x14ac:dyDescent="0.2">
      <c r="A839" s="136" t="s">
        <v>32928</v>
      </c>
      <c r="B839" s="136" t="s">
        <v>33003</v>
      </c>
      <c r="C839" s="136">
        <v>41</v>
      </c>
      <c r="D839" s="56">
        <v>56</v>
      </c>
      <c r="E839" s="56">
        <v>8515</v>
      </c>
      <c r="F839" s="56">
        <v>4181</v>
      </c>
      <c r="G839" s="56">
        <v>1571</v>
      </c>
      <c r="H839" s="56">
        <v>9392</v>
      </c>
      <c r="I839" s="56">
        <v>4676</v>
      </c>
      <c r="J839" s="56">
        <v>1646</v>
      </c>
    </row>
    <row r="840" spans="1:10" x14ac:dyDescent="0.2">
      <c r="A840" s="136" t="s">
        <v>32928</v>
      </c>
      <c r="B840" s="136" t="s">
        <v>33003</v>
      </c>
      <c r="C840" s="136">
        <v>41</v>
      </c>
      <c r="D840" s="56">
        <v>57</v>
      </c>
      <c r="E840" s="56">
        <v>8594</v>
      </c>
      <c r="F840" s="56">
        <v>5605</v>
      </c>
      <c r="G840" s="56">
        <v>1646</v>
      </c>
      <c r="H840" s="56">
        <v>9498</v>
      </c>
      <c r="I840" s="56">
        <v>6839</v>
      </c>
      <c r="J840" s="56">
        <v>2054</v>
      </c>
    </row>
    <row r="841" spans="1:10" x14ac:dyDescent="0.2">
      <c r="A841" s="136" t="s">
        <v>32928</v>
      </c>
      <c r="B841" s="136" t="s">
        <v>33003</v>
      </c>
      <c r="C841" s="136">
        <v>41</v>
      </c>
      <c r="D841" s="56">
        <v>58</v>
      </c>
      <c r="E841" s="56">
        <v>10458</v>
      </c>
      <c r="F841" s="56">
        <v>5132</v>
      </c>
      <c r="G841" s="56">
        <v>2061</v>
      </c>
      <c r="H841" s="56">
        <v>11365</v>
      </c>
      <c r="I841" s="56">
        <v>6192</v>
      </c>
      <c r="J841" s="56">
        <v>2282</v>
      </c>
    </row>
    <row r="842" spans="1:10" x14ac:dyDescent="0.2">
      <c r="A842" s="136" t="s">
        <v>32928</v>
      </c>
      <c r="B842" s="136" t="s">
        <v>33003</v>
      </c>
      <c r="C842" s="136">
        <v>41</v>
      </c>
      <c r="D842" s="56">
        <v>59</v>
      </c>
      <c r="E842" s="56">
        <v>11588</v>
      </c>
      <c r="F842" s="56">
        <v>5264</v>
      </c>
      <c r="G842" s="56">
        <v>3711</v>
      </c>
      <c r="H842" s="56">
        <v>12848</v>
      </c>
      <c r="I842" s="56">
        <v>5934</v>
      </c>
      <c r="J842" s="56">
        <v>3929</v>
      </c>
    </row>
    <row r="843" spans="1:10" x14ac:dyDescent="0.2">
      <c r="A843" s="136" t="s">
        <v>32928</v>
      </c>
      <c r="B843" s="136" t="s">
        <v>33003</v>
      </c>
      <c r="C843" s="136">
        <v>41</v>
      </c>
      <c r="D843" s="56">
        <v>60</v>
      </c>
      <c r="E843" s="56">
        <v>11974</v>
      </c>
      <c r="F843" s="56">
        <v>6502</v>
      </c>
      <c r="G843" s="56">
        <v>2416</v>
      </c>
      <c r="H843" s="56">
        <v>13235</v>
      </c>
      <c r="I843" s="56">
        <v>7105</v>
      </c>
      <c r="J843" s="56">
        <v>2854</v>
      </c>
    </row>
    <row r="844" spans="1:10" x14ac:dyDescent="0.2">
      <c r="A844" s="136" t="s">
        <v>32928</v>
      </c>
      <c r="B844" s="136" t="s">
        <v>33003</v>
      </c>
      <c r="C844" s="136">
        <v>41</v>
      </c>
      <c r="D844" s="56">
        <v>61</v>
      </c>
      <c r="E844" s="56">
        <v>13343</v>
      </c>
      <c r="F844" s="56">
        <v>11144</v>
      </c>
      <c r="G844" s="56">
        <v>3184</v>
      </c>
      <c r="H844" s="56">
        <v>14755</v>
      </c>
      <c r="I844" s="56">
        <v>12313</v>
      </c>
      <c r="J844" s="56">
        <v>3601</v>
      </c>
    </row>
    <row r="845" spans="1:10" x14ac:dyDescent="0.2">
      <c r="A845" s="136" t="s">
        <v>32928</v>
      </c>
      <c r="B845" s="136" t="s">
        <v>33003</v>
      </c>
      <c r="C845" s="136">
        <v>41</v>
      </c>
      <c r="D845" s="56">
        <v>62</v>
      </c>
      <c r="E845" s="56">
        <v>13542</v>
      </c>
      <c r="F845" s="56">
        <v>11668</v>
      </c>
      <c r="G845" s="56">
        <v>2684</v>
      </c>
      <c r="H845" s="56">
        <v>15021</v>
      </c>
      <c r="I845" s="56">
        <v>12895</v>
      </c>
      <c r="J845" s="56">
        <v>2886</v>
      </c>
    </row>
    <row r="846" spans="1:10" x14ac:dyDescent="0.2">
      <c r="A846" s="136" t="s">
        <v>32928</v>
      </c>
      <c r="B846" s="136" t="s">
        <v>33003</v>
      </c>
      <c r="C846" s="136">
        <v>41</v>
      </c>
      <c r="D846" s="56">
        <v>63</v>
      </c>
      <c r="E846" s="56">
        <v>14038</v>
      </c>
      <c r="F846" s="56">
        <v>10325</v>
      </c>
      <c r="G846" s="56">
        <v>4625</v>
      </c>
      <c r="H846" s="56">
        <v>15529</v>
      </c>
      <c r="I846" s="56">
        <v>11400</v>
      </c>
      <c r="J846" s="56">
        <v>5000</v>
      </c>
    </row>
    <row r="847" spans="1:10" x14ac:dyDescent="0.2">
      <c r="A847" s="136" t="s">
        <v>32928</v>
      </c>
      <c r="B847" s="136" t="s">
        <v>33003</v>
      </c>
      <c r="C847" s="136">
        <v>41</v>
      </c>
      <c r="D847" s="56">
        <v>64</v>
      </c>
      <c r="E847" s="56">
        <v>14592</v>
      </c>
      <c r="F847" s="56">
        <v>11096</v>
      </c>
      <c r="G847" s="56">
        <v>4990</v>
      </c>
      <c r="H847" s="56">
        <v>15986</v>
      </c>
      <c r="I847" s="56">
        <v>11905</v>
      </c>
      <c r="J847" s="56">
        <v>5989</v>
      </c>
    </row>
    <row r="848" spans="1:10" x14ac:dyDescent="0.2">
      <c r="A848" s="136" t="s">
        <v>32928</v>
      </c>
      <c r="B848" s="136" t="s">
        <v>33003</v>
      </c>
      <c r="C848" s="136">
        <v>41</v>
      </c>
      <c r="D848" s="56">
        <v>65</v>
      </c>
      <c r="E848" s="56">
        <v>15538</v>
      </c>
      <c r="F848" s="56">
        <v>11554</v>
      </c>
      <c r="G848" s="56">
        <v>4161</v>
      </c>
      <c r="H848" s="56">
        <v>17092</v>
      </c>
      <c r="I848" s="56">
        <v>12766</v>
      </c>
      <c r="J848" s="56">
        <v>4676</v>
      </c>
    </row>
    <row r="849" spans="1:10" x14ac:dyDescent="0.2">
      <c r="A849" s="136" t="s">
        <v>32928</v>
      </c>
      <c r="B849" s="136" t="s">
        <v>33003</v>
      </c>
      <c r="C849" s="136">
        <v>41</v>
      </c>
      <c r="D849" s="56">
        <v>74</v>
      </c>
      <c r="E849" s="56">
        <v>10785</v>
      </c>
      <c r="F849" s="56">
        <v>4511</v>
      </c>
      <c r="G849" s="56">
        <v>1854</v>
      </c>
      <c r="H849" s="56">
        <v>11926</v>
      </c>
      <c r="I849" s="56">
        <v>4985</v>
      </c>
      <c r="J849" s="56">
        <v>2046</v>
      </c>
    </row>
    <row r="850" spans="1:10" x14ac:dyDescent="0.2">
      <c r="A850" s="136" t="s">
        <v>32928</v>
      </c>
      <c r="B850" s="136" t="s">
        <v>33003</v>
      </c>
      <c r="C850" s="136">
        <v>41</v>
      </c>
      <c r="D850" s="56">
        <v>75</v>
      </c>
      <c r="E850" s="56">
        <v>11266</v>
      </c>
      <c r="F850" s="56">
        <v>4693</v>
      </c>
      <c r="G850" s="56">
        <v>1920</v>
      </c>
      <c r="H850" s="56">
        <v>12471</v>
      </c>
      <c r="I850" s="56">
        <v>5188</v>
      </c>
      <c r="J850" s="56">
        <v>2262</v>
      </c>
    </row>
    <row r="851" spans="1:10" x14ac:dyDescent="0.2">
      <c r="A851" s="136" t="s">
        <v>32928</v>
      </c>
      <c r="B851" s="136" t="s">
        <v>33003</v>
      </c>
      <c r="C851" s="136">
        <v>41</v>
      </c>
      <c r="D851" s="56">
        <v>76</v>
      </c>
      <c r="E851" s="56">
        <v>10458</v>
      </c>
      <c r="F851" s="56">
        <v>5132</v>
      </c>
      <c r="G851" s="56">
        <v>2061</v>
      </c>
      <c r="H851" s="56">
        <v>11365</v>
      </c>
      <c r="I851" s="56">
        <v>6192</v>
      </c>
      <c r="J851" s="56">
        <v>2282</v>
      </c>
    </row>
    <row r="852" spans="1:10" x14ac:dyDescent="0.2">
      <c r="A852" s="136" t="s">
        <v>32928</v>
      </c>
      <c r="B852" s="136" t="s">
        <v>33003</v>
      </c>
      <c r="C852" s="136">
        <v>41</v>
      </c>
      <c r="D852" s="56">
        <v>77</v>
      </c>
      <c r="E852" s="56">
        <v>13219</v>
      </c>
      <c r="F852" s="56">
        <v>6442</v>
      </c>
      <c r="G852" s="56">
        <v>5343</v>
      </c>
      <c r="H852" s="56">
        <v>14540</v>
      </c>
      <c r="I852" s="56">
        <v>7219</v>
      </c>
      <c r="J852" s="56">
        <v>5875</v>
      </c>
    </row>
    <row r="853" spans="1:10" x14ac:dyDescent="0.2">
      <c r="A853" s="136" t="s">
        <v>32928</v>
      </c>
      <c r="B853" s="136" t="s">
        <v>33003</v>
      </c>
      <c r="C853" s="136">
        <v>41</v>
      </c>
      <c r="D853" s="56">
        <v>87</v>
      </c>
      <c r="E853" s="56">
        <v>14533.3</v>
      </c>
      <c r="F853" s="56">
        <v>8119.49</v>
      </c>
      <c r="G853" s="56">
        <v>7340.81</v>
      </c>
      <c r="H853" s="56">
        <v>15986.63</v>
      </c>
      <c r="I853" s="56">
        <v>8931.1299999999992</v>
      </c>
      <c r="J853" s="56">
        <v>8075.2</v>
      </c>
    </row>
    <row r="854" spans="1:10" x14ac:dyDescent="0.2">
      <c r="A854" s="136" t="s">
        <v>32928</v>
      </c>
      <c r="B854" s="136" t="s">
        <v>33003</v>
      </c>
      <c r="C854" s="136">
        <v>41</v>
      </c>
      <c r="D854" s="56">
        <v>88</v>
      </c>
      <c r="E854" s="56">
        <v>12435.19</v>
      </c>
      <c r="F854" s="56">
        <v>6945.29</v>
      </c>
      <c r="G854" s="56">
        <v>6280.94</v>
      </c>
      <c r="H854" s="56">
        <v>13599.09</v>
      </c>
      <c r="I854" s="56">
        <v>8069.02</v>
      </c>
      <c r="J854" s="56">
        <v>6387.03</v>
      </c>
    </row>
    <row r="855" spans="1:10" x14ac:dyDescent="0.2">
      <c r="A855" s="136" t="s">
        <v>32928</v>
      </c>
      <c r="B855" s="136" t="s">
        <v>33003</v>
      </c>
      <c r="C855" s="136">
        <v>41</v>
      </c>
      <c r="D855" s="56">
        <v>89</v>
      </c>
      <c r="E855" s="56">
        <v>12435.19</v>
      </c>
      <c r="F855" s="56">
        <v>6945.29</v>
      </c>
      <c r="G855" s="56">
        <v>6280.94</v>
      </c>
      <c r="H855" s="56">
        <v>13599.09</v>
      </c>
      <c r="I855" s="56">
        <v>8069.02</v>
      </c>
      <c r="J855" s="56">
        <v>6387.03</v>
      </c>
    </row>
    <row r="856" spans="1:10" x14ac:dyDescent="0.2">
      <c r="A856" s="136" t="s">
        <v>32928</v>
      </c>
      <c r="B856" s="136" t="s">
        <v>33003</v>
      </c>
      <c r="C856" s="136">
        <v>41</v>
      </c>
      <c r="D856" s="56">
        <v>90</v>
      </c>
      <c r="E856" s="56">
        <v>19094.14</v>
      </c>
      <c r="F856" s="56">
        <v>8082.41</v>
      </c>
      <c r="G856" s="56">
        <v>8129.79</v>
      </c>
      <c r="H856" s="56">
        <v>19972.73</v>
      </c>
      <c r="I856" s="56">
        <v>9213.35</v>
      </c>
      <c r="J856" s="56">
        <v>9826.2000000000007</v>
      </c>
    </row>
    <row r="857" spans="1:10" x14ac:dyDescent="0.2">
      <c r="A857" s="136" t="s">
        <v>32928</v>
      </c>
      <c r="B857" s="136" t="s">
        <v>33003</v>
      </c>
      <c r="C857" s="136">
        <v>50</v>
      </c>
      <c r="D857" s="56">
        <v>0</v>
      </c>
      <c r="E857" s="56">
        <v>16735.28</v>
      </c>
      <c r="F857" s="56">
        <v>9210.34</v>
      </c>
      <c r="G857" s="56">
        <v>8837.2199999999993</v>
      </c>
      <c r="H857" s="56">
        <v>19167.98</v>
      </c>
      <c r="I857" s="56">
        <v>9613.14</v>
      </c>
      <c r="J857" s="56">
        <v>9224.1200000000008</v>
      </c>
    </row>
    <row r="858" spans="1:10" x14ac:dyDescent="0.2">
      <c r="A858" s="136" t="s">
        <v>32928</v>
      </c>
      <c r="B858" s="136" t="s">
        <v>33003</v>
      </c>
      <c r="C858" s="136">
        <v>51</v>
      </c>
      <c r="D858" s="56">
        <v>0</v>
      </c>
      <c r="E858" s="56">
        <v>19157.38</v>
      </c>
      <c r="F858" s="56">
        <v>10574.56</v>
      </c>
      <c r="G858" s="56">
        <v>10118.76</v>
      </c>
      <c r="H858" s="56">
        <v>20938.18</v>
      </c>
      <c r="I858" s="56">
        <v>11556.12</v>
      </c>
      <c r="J858" s="56">
        <v>11058.98</v>
      </c>
    </row>
    <row r="859" spans="1:10" x14ac:dyDescent="0.2">
      <c r="A859" s="136" t="s">
        <v>32928</v>
      </c>
      <c r="B859" s="136" t="s">
        <v>33003</v>
      </c>
      <c r="C859" s="136">
        <v>52</v>
      </c>
      <c r="D859" s="56">
        <v>0</v>
      </c>
      <c r="E859" s="56">
        <v>17237.34</v>
      </c>
      <c r="F859" s="56">
        <v>9486.65</v>
      </c>
      <c r="G859" s="56">
        <v>9102.34</v>
      </c>
      <c r="H859" s="56">
        <v>19743.02</v>
      </c>
      <c r="I859" s="56">
        <v>9901.5300000000007</v>
      </c>
      <c r="J859" s="56">
        <v>9500.84</v>
      </c>
    </row>
    <row r="860" spans="1:10" x14ac:dyDescent="0.2">
      <c r="A860" s="136" t="s">
        <v>8895</v>
      </c>
      <c r="B860" s="136" t="s">
        <v>33002</v>
      </c>
      <c r="C860" s="136">
        <v>1</v>
      </c>
      <c r="D860" s="56">
        <v>2</v>
      </c>
      <c r="E860" s="56">
        <v>16272</v>
      </c>
      <c r="F860" s="56">
        <v>11588</v>
      </c>
      <c r="G860" s="56">
        <v>6576</v>
      </c>
      <c r="H860" s="56">
        <v>18004</v>
      </c>
      <c r="I860" s="56">
        <v>12458</v>
      </c>
      <c r="J860" s="56">
        <v>7501</v>
      </c>
    </row>
    <row r="861" spans="1:10" x14ac:dyDescent="0.2">
      <c r="A861" s="136" t="s">
        <v>8895</v>
      </c>
      <c r="B861" s="136" t="s">
        <v>33002</v>
      </c>
      <c r="C861" s="136">
        <v>1</v>
      </c>
      <c r="D861" s="56">
        <v>3</v>
      </c>
      <c r="E861" s="56">
        <v>14038</v>
      </c>
      <c r="F861" s="56">
        <v>10354</v>
      </c>
      <c r="G861" s="56">
        <v>4665</v>
      </c>
      <c r="H861" s="56">
        <v>15529</v>
      </c>
      <c r="I861" s="56">
        <v>11438</v>
      </c>
      <c r="J861" s="56">
        <v>5047</v>
      </c>
    </row>
    <row r="862" spans="1:10" x14ac:dyDescent="0.2">
      <c r="A862" s="136" t="s">
        <v>8895</v>
      </c>
      <c r="B862" s="136" t="s">
        <v>33002</v>
      </c>
      <c r="C862" s="136">
        <v>1</v>
      </c>
      <c r="D862" s="56">
        <v>4</v>
      </c>
      <c r="E862" s="56">
        <v>16272</v>
      </c>
      <c r="F862" s="56">
        <v>7598</v>
      </c>
      <c r="G862" s="56">
        <v>10567</v>
      </c>
      <c r="H862" s="56">
        <v>18004</v>
      </c>
      <c r="I862" s="56">
        <v>9510</v>
      </c>
      <c r="J862" s="56">
        <v>10449</v>
      </c>
    </row>
    <row r="863" spans="1:10" x14ac:dyDescent="0.2">
      <c r="A863" s="136" t="s">
        <v>8895</v>
      </c>
      <c r="B863" s="136" t="s">
        <v>33002</v>
      </c>
      <c r="C863" s="136">
        <v>1</v>
      </c>
      <c r="D863" s="56">
        <v>5</v>
      </c>
      <c r="E863" s="56">
        <v>15881</v>
      </c>
      <c r="F863" s="56">
        <v>8261</v>
      </c>
      <c r="G863" s="56">
        <v>10073</v>
      </c>
      <c r="H863" s="56">
        <v>17615</v>
      </c>
      <c r="I863" s="56">
        <v>9546</v>
      </c>
      <c r="J863" s="56">
        <v>10488</v>
      </c>
    </row>
    <row r="864" spans="1:10" x14ac:dyDescent="0.2">
      <c r="A864" s="136" t="s">
        <v>8895</v>
      </c>
      <c r="B864" s="136" t="s">
        <v>33002</v>
      </c>
      <c r="C864" s="136">
        <v>1</v>
      </c>
      <c r="D864" s="56">
        <v>6</v>
      </c>
      <c r="E864" s="56">
        <v>14038</v>
      </c>
      <c r="F864" s="56">
        <v>8162</v>
      </c>
      <c r="G864" s="56">
        <v>6855</v>
      </c>
      <c r="H864" s="56">
        <v>15529</v>
      </c>
      <c r="I864" s="56">
        <v>8929</v>
      </c>
      <c r="J864" s="56">
        <v>7556</v>
      </c>
    </row>
    <row r="865" spans="1:10" x14ac:dyDescent="0.2">
      <c r="A865" s="136" t="s">
        <v>8895</v>
      </c>
      <c r="B865" s="136" t="s">
        <v>33002</v>
      </c>
      <c r="C865" s="136">
        <v>1</v>
      </c>
      <c r="D865" s="56">
        <v>7</v>
      </c>
      <c r="E865" s="56">
        <v>13468</v>
      </c>
      <c r="F865" s="56">
        <v>7309</v>
      </c>
      <c r="G865" s="56">
        <v>6758</v>
      </c>
      <c r="H865" s="56">
        <v>14855</v>
      </c>
      <c r="I865" s="56">
        <v>8012</v>
      </c>
      <c r="J865" s="56">
        <v>7506</v>
      </c>
    </row>
    <row r="866" spans="1:10" x14ac:dyDescent="0.2">
      <c r="A866" s="136" t="s">
        <v>8895</v>
      </c>
      <c r="B866" s="136" t="s">
        <v>33002</v>
      </c>
      <c r="C866" s="136">
        <v>1</v>
      </c>
      <c r="D866" s="56">
        <v>8</v>
      </c>
      <c r="E866" s="56">
        <v>14637</v>
      </c>
      <c r="F866" s="56">
        <v>8194</v>
      </c>
      <c r="G866" s="56">
        <v>8008</v>
      </c>
      <c r="H866" s="56">
        <v>16053</v>
      </c>
      <c r="I866" s="56">
        <v>9165</v>
      </c>
      <c r="J866" s="56">
        <v>8834</v>
      </c>
    </row>
    <row r="867" spans="1:10" x14ac:dyDescent="0.2">
      <c r="A867" s="136" t="s">
        <v>8895</v>
      </c>
      <c r="B867" s="136" t="s">
        <v>33002</v>
      </c>
      <c r="C867" s="136">
        <v>1</v>
      </c>
      <c r="D867" s="56">
        <v>9</v>
      </c>
      <c r="E867" s="56">
        <v>15881</v>
      </c>
      <c r="F867" s="56">
        <v>8261</v>
      </c>
      <c r="G867" s="56">
        <v>9959</v>
      </c>
      <c r="H867" s="56">
        <v>17615</v>
      </c>
      <c r="I867" s="56">
        <v>9546</v>
      </c>
      <c r="J867" s="56">
        <v>10488</v>
      </c>
    </row>
    <row r="868" spans="1:10" x14ac:dyDescent="0.2">
      <c r="A868" s="136" t="s">
        <v>8895</v>
      </c>
      <c r="B868" s="136" t="s">
        <v>33002</v>
      </c>
      <c r="C868" s="136">
        <v>1</v>
      </c>
      <c r="D868" s="56">
        <v>10</v>
      </c>
      <c r="E868" s="56">
        <v>16908</v>
      </c>
      <c r="F868" s="56">
        <v>8000</v>
      </c>
      <c r="G868" s="56">
        <v>11260</v>
      </c>
      <c r="H868" s="56">
        <v>19022</v>
      </c>
      <c r="I868" s="56">
        <v>9471</v>
      </c>
      <c r="J868" s="56">
        <v>11450</v>
      </c>
    </row>
    <row r="869" spans="1:10" x14ac:dyDescent="0.2">
      <c r="A869" s="136" t="s">
        <v>8895</v>
      </c>
      <c r="B869" s="136" t="s">
        <v>33002</v>
      </c>
      <c r="C869" s="136">
        <v>1</v>
      </c>
      <c r="D869" s="56">
        <v>11</v>
      </c>
      <c r="E869" s="56">
        <v>19398</v>
      </c>
      <c r="F869" s="56">
        <v>9520</v>
      </c>
      <c r="G869" s="56">
        <v>10883</v>
      </c>
      <c r="H869" s="56">
        <v>21419</v>
      </c>
      <c r="I869" s="56">
        <v>10390</v>
      </c>
      <c r="J869" s="56">
        <v>12149</v>
      </c>
    </row>
    <row r="870" spans="1:10" x14ac:dyDescent="0.2">
      <c r="A870" s="136" t="s">
        <v>8895</v>
      </c>
      <c r="B870" s="136" t="s">
        <v>33002</v>
      </c>
      <c r="C870" s="136">
        <v>1</v>
      </c>
      <c r="D870" s="56">
        <v>12</v>
      </c>
      <c r="E870" s="56">
        <v>16272</v>
      </c>
      <c r="F870" s="56">
        <v>7598</v>
      </c>
      <c r="G870" s="56">
        <v>10567</v>
      </c>
      <c r="H870" s="56">
        <v>18004</v>
      </c>
      <c r="I870" s="56">
        <v>9312</v>
      </c>
      <c r="J870" s="56">
        <v>10646</v>
      </c>
    </row>
    <row r="871" spans="1:10" x14ac:dyDescent="0.2">
      <c r="A871" s="136" t="s">
        <v>8895</v>
      </c>
      <c r="B871" s="136" t="s">
        <v>33002</v>
      </c>
      <c r="C871" s="136">
        <v>1</v>
      </c>
      <c r="D871" s="56">
        <v>14</v>
      </c>
      <c r="E871" s="56">
        <v>14011</v>
      </c>
      <c r="F871" s="56">
        <v>7747</v>
      </c>
      <c r="G871" s="56">
        <v>7559</v>
      </c>
      <c r="H871" s="56">
        <v>15565</v>
      </c>
      <c r="I871" s="56">
        <v>8323</v>
      </c>
      <c r="J871" s="56">
        <v>7439</v>
      </c>
    </row>
    <row r="872" spans="1:10" x14ac:dyDescent="0.2">
      <c r="A872" s="136" t="s">
        <v>8895</v>
      </c>
      <c r="B872" s="136" t="s">
        <v>33002</v>
      </c>
      <c r="C872" s="136">
        <v>1</v>
      </c>
      <c r="D872" s="56">
        <v>15</v>
      </c>
      <c r="E872" s="56">
        <v>14713</v>
      </c>
      <c r="F872" s="56">
        <v>8841</v>
      </c>
      <c r="G872" s="56">
        <v>7124</v>
      </c>
      <c r="H872" s="56">
        <v>16371</v>
      </c>
      <c r="I872" s="56">
        <v>9647</v>
      </c>
      <c r="J872" s="56">
        <v>7899</v>
      </c>
    </row>
    <row r="873" spans="1:10" x14ac:dyDescent="0.2">
      <c r="A873" s="136" t="s">
        <v>8895</v>
      </c>
      <c r="B873" s="136" t="s">
        <v>33002</v>
      </c>
      <c r="C873" s="136">
        <v>1</v>
      </c>
      <c r="D873" s="56">
        <v>16</v>
      </c>
      <c r="E873" s="56">
        <v>19398</v>
      </c>
      <c r="F873" s="56">
        <v>9520</v>
      </c>
      <c r="G873" s="56">
        <v>10883</v>
      </c>
      <c r="H873" s="56">
        <v>21419</v>
      </c>
      <c r="I873" s="56">
        <v>10390</v>
      </c>
      <c r="J873" s="56">
        <v>12149</v>
      </c>
    </row>
    <row r="874" spans="1:10" x14ac:dyDescent="0.2">
      <c r="A874" s="136" t="s">
        <v>8895</v>
      </c>
      <c r="B874" s="136" t="s">
        <v>33002</v>
      </c>
      <c r="C874" s="136">
        <v>2</v>
      </c>
      <c r="D874" s="56">
        <v>1</v>
      </c>
      <c r="E874" s="56">
        <v>12855</v>
      </c>
      <c r="F874" s="56">
        <v>7556</v>
      </c>
      <c r="G874" s="56">
        <v>4763</v>
      </c>
      <c r="H874" s="56">
        <v>14289</v>
      </c>
      <c r="I874" s="56">
        <v>8196</v>
      </c>
      <c r="J874" s="56">
        <v>5407</v>
      </c>
    </row>
    <row r="875" spans="1:10" x14ac:dyDescent="0.2">
      <c r="A875" s="136" t="s">
        <v>8895</v>
      </c>
      <c r="B875" s="136" t="s">
        <v>33002</v>
      </c>
      <c r="C875" s="136">
        <v>2</v>
      </c>
      <c r="D875" s="56">
        <v>2</v>
      </c>
      <c r="E875" s="56">
        <v>12855</v>
      </c>
      <c r="F875" s="56">
        <v>7556</v>
      </c>
      <c r="G875" s="56">
        <v>4763</v>
      </c>
      <c r="H875" s="56">
        <v>14289</v>
      </c>
      <c r="I875" s="56">
        <v>8196</v>
      </c>
      <c r="J875" s="56">
        <v>5407</v>
      </c>
    </row>
    <row r="876" spans="1:10" x14ac:dyDescent="0.2">
      <c r="A876" s="136" t="s">
        <v>8895</v>
      </c>
      <c r="B876" s="136" t="s">
        <v>33002</v>
      </c>
      <c r="C876" s="136">
        <v>2</v>
      </c>
      <c r="D876" s="56">
        <v>3</v>
      </c>
      <c r="E876" s="56">
        <v>8179</v>
      </c>
      <c r="F876" s="56">
        <v>3511</v>
      </c>
      <c r="G876" s="56">
        <v>1689</v>
      </c>
      <c r="H876" s="56">
        <v>9038</v>
      </c>
      <c r="I876" s="56">
        <v>3831</v>
      </c>
      <c r="J876" s="56">
        <v>1847</v>
      </c>
    </row>
    <row r="877" spans="1:10" x14ac:dyDescent="0.2">
      <c r="A877" s="136" t="s">
        <v>8895</v>
      </c>
      <c r="B877" s="136" t="s">
        <v>33002</v>
      </c>
      <c r="C877" s="136">
        <v>2</v>
      </c>
      <c r="D877" s="56">
        <v>4</v>
      </c>
      <c r="E877" s="56">
        <v>8179</v>
      </c>
      <c r="F877" s="56">
        <v>3511</v>
      </c>
      <c r="G877" s="56">
        <v>1689</v>
      </c>
      <c r="H877" s="56">
        <v>9038</v>
      </c>
      <c r="I877" s="56">
        <v>3831</v>
      </c>
      <c r="J877" s="56">
        <v>1847</v>
      </c>
    </row>
    <row r="878" spans="1:10" x14ac:dyDescent="0.2">
      <c r="A878" s="136" t="s">
        <v>8895</v>
      </c>
      <c r="B878" s="136" t="s">
        <v>33002</v>
      </c>
      <c r="C878" s="136">
        <v>2</v>
      </c>
      <c r="D878" s="56">
        <v>5</v>
      </c>
      <c r="E878" s="56">
        <v>7070</v>
      </c>
      <c r="F878" s="56">
        <v>2803</v>
      </c>
      <c r="G878" s="56">
        <v>1300</v>
      </c>
      <c r="H878" s="56">
        <v>7691</v>
      </c>
      <c r="I878" s="56">
        <v>3314</v>
      </c>
      <c r="J878" s="56">
        <v>1300</v>
      </c>
    </row>
    <row r="879" spans="1:10" x14ac:dyDescent="0.2">
      <c r="A879" s="136" t="s">
        <v>8895</v>
      </c>
      <c r="B879" s="136" t="s">
        <v>33002</v>
      </c>
      <c r="C879" s="136">
        <v>2</v>
      </c>
      <c r="D879" s="56">
        <v>6</v>
      </c>
      <c r="E879" s="56">
        <v>8464</v>
      </c>
      <c r="F879" s="56">
        <v>3692</v>
      </c>
      <c r="G879" s="56">
        <v>1632</v>
      </c>
      <c r="H879" s="56">
        <v>9323</v>
      </c>
      <c r="I879" s="56">
        <v>4074</v>
      </c>
      <c r="J879" s="56">
        <v>1741</v>
      </c>
    </row>
    <row r="880" spans="1:10" x14ac:dyDescent="0.2">
      <c r="A880" s="136" t="s">
        <v>8895</v>
      </c>
      <c r="B880" s="136" t="s">
        <v>33002</v>
      </c>
      <c r="C880" s="136">
        <v>2</v>
      </c>
      <c r="D880" s="56">
        <v>7</v>
      </c>
      <c r="E880" s="56">
        <v>8179</v>
      </c>
      <c r="F880" s="56">
        <v>3511</v>
      </c>
      <c r="G880" s="56">
        <v>1689</v>
      </c>
      <c r="H880" s="56">
        <v>9038</v>
      </c>
      <c r="I880" s="56">
        <v>3831</v>
      </c>
      <c r="J880" s="56">
        <v>1847</v>
      </c>
    </row>
    <row r="881" spans="1:10" x14ac:dyDescent="0.2">
      <c r="A881" s="136" t="s">
        <v>8895</v>
      </c>
      <c r="B881" s="136" t="s">
        <v>33002</v>
      </c>
      <c r="C881" s="136">
        <v>2</v>
      </c>
      <c r="D881" s="56">
        <v>8</v>
      </c>
      <c r="E881" s="56">
        <v>10785</v>
      </c>
      <c r="F881" s="56">
        <v>4511</v>
      </c>
      <c r="G881" s="56">
        <v>1854</v>
      </c>
      <c r="H881" s="56">
        <v>11926</v>
      </c>
      <c r="I881" s="56">
        <v>4985</v>
      </c>
      <c r="J881" s="56">
        <v>2046</v>
      </c>
    </row>
    <row r="882" spans="1:10" x14ac:dyDescent="0.2">
      <c r="A882" s="136" t="s">
        <v>8895</v>
      </c>
      <c r="B882" s="136" t="s">
        <v>33002</v>
      </c>
      <c r="C882" s="136">
        <v>2</v>
      </c>
      <c r="D882" s="56">
        <v>9</v>
      </c>
      <c r="E882" s="56">
        <v>8179</v>
      </c>
      <c r="F882" s="56">
        <v>3511</v>
      </c>
      <c r="G882" s="56">
        <v>1689</v>
      </c>
      <c r="H882" s="56">
        <v>9038</v>
      </c>
      <c r="I882" s="56">
        <v>3831</v>
      </c>
      <c r="J882" s="56">
        <v>1847</v>
      </c>
    </row>
    <row r="883" spans="1:10" x14ac:dyDescent="0.2">
      <c r="A883" s="136" t="s">
        <v>8895</v>
      </c>
      <c r="B883" s="136" t="s">
        <v>33002</v>
      </c>
      <c r="C883" s="136">
        <v>2</v>
      </c>
      <c r="D883" s="56">
        <v>10</v>
      </c>
      <c r="E883" s="56">
        <v>8640</v>
      </c>
      <c r="F883" s="56">
        <v>4195</v>
      </c>
      <c r="G883" s="56">
        <v>3098</v>
      </c>
      <c r="H883" s="56">
        <v>9142</v>
      </c>
      <c r="I883" s="56">
        <v>4794</v>
      </c>
      <c r="J883" s="56">
        <v>3583</v>
      </c>
    </row>
    <row r="884" spans="1:10" x14ac:dyDescent="0.2">
      <c r="A884" s="136" t="s">
        <v>8895</v>
      </c>
      <c r="B884" s="136" t="s">
        <v>33002</v>
      </c>
      <c r="C884" s="136">
        <v>2</v>
      </c>
      <c r="D884" s="56">
        <v>11</v>
      </c>
      <c r="E884" s="56">
        <v>8515</v>
      </c>
      <c r="F884" s="56">
        <v>3820</v>
      </c>
      <c r="G884" s="56">
        <v>1932</v>
      </c>
      <c r="H884" s="56">
        <v>9392</v>
      </c>
      <c r="I884" s="56">
        <v>4274</v>
      </c>
      <c r="J884" s="56">
        <v>2048</v>
      </c>
    </row>
    <row r="885" spans="1:10" x14ac:dyDescent="0.2">
      <c r="A885" s="136" t="s">
        <v>8895</v>
      </c>
      <c r="B885" s="136" t="s">
        <v>33002</v>
      </c>
      <c r="C885" s="136">
        <v>2</v>
      </c>
      <c r="D885" s="56">
        <v>12</v>
      </c>
      <c r="E885" s="56">
        <v>8179</v>
      </c>
      <c r="F885" s="56">
        <v>3511</v>
      </c>
      <c r="G885" s="56">
        <v>1689</v>
      </c>
      <c r="H885" s="56">
        <v>9038</v>
      </c>
      <c r="I885" s="56">
        <v>3831</v>
      </c>
      <c r="J885" s="56">
        <v>1847</v>
      </c>
    </row>
    <row r="886" spans="1:10" x14ac:dyDescent="0.2">
      <c r="A886" s="136" t="s">
        <v>8895</v>
      </c>
      <c r="B886" s="136" t="s">
        <v>33002</v>
      </c>
      <c r="C886" s="136">
        <v>2</v>
      </c>
      <c r="D886" s="56">
        <v>13</v>
      </c>
      <c r="E886" s="56">
        <v>8179</v>
      </c>
      <c r="F886" s="56">
        <v>3511</v>
      </c>
      <c r="G886" s="56">
        <v>1689</v>
      </c>
      <c r="H886" s="56">
        <v>9038</v>
      </c>
      <c r="I886" s="56">
        <v>3831</v>
      </c>
      <c r="J886" s="56">
        <v>1847</v>
      </c>
    </row>
    <row r="887" spans="1:10" x14ac:dyDescent="0.2">
      <c r="A887" s="136" t="s">
        <v>8895</v>
      </c>
      <c r="B887" s="136" t="s">
        <v>33002</v>
      </c>
      <c r="C887" s="136">
        <v>2</v>
      </c>
      <c r="D887" s="56">
        <v>14</v>
      </c>
      <c r="E887" s="56">
        <v>8179</v>
      </c>
      <c r="F887" s="56">
        <v>3511</v>
      </c>
      <c r="G887" s="56">
        <v>1689</v>
      </c>
      <c r="H887" s="56">
        <v>9038</v>
      </c>
      <c r="I887" s="56">
        <v>3831</v>
      </c>
      <c r="J887" s="56">
        <v>1847</v>
      </c>
    </row>
    <row r="888" spans="1:10" x14ac:dyDescent="0.2">
      <c r="A888" s="136" t="s">
        <v>8895</v>
      </c>
      <c r="B888" s="136" t="s">
        <v>33002</v>
      </c>
      <c r="C888" s="136">
        <v>2</v>
      </c>
      <c r="D888" s="56">
        <v>15</v>
      </c>
      <c r="E888" s="56">
        <v>12052</v>
      </c>
      <c r="F888" s="56">
        <v>7310</v>
      </c>
      <c r="G888" s="56">
        <v>3457</v>
      </c>
      <c r="H888" s="56">
        <v>13327</v>
      </c>
      <c r="I888" s="56">
        <v>7928</v>
      </c>
      <c r="J888" s="56">
        <v>3943</v>
      </c>
    </row>
    <row r="889" spans="1:10" x14ac:dyDescent="0.2">
      <c r="A889" s="136" t="s">
        <v>8895</v>
      </c>
      <c r="B889" s="136" t="s">
        <v>33002</v>
      </c>
      <c r="C889" s="136">
        <v>2</v>
      </c>
      <c r="D889" s="56">
        <v>16</v>
      </c>
      <c r="E889" s="56">
        <v>8179</v>
      </c>
      <c r="F889" s="56">
        <v>3511</v>
      </c>
      <c r="G889" s="56">
        <v>1689</v>
      </c>
      <c r="H889" s="56">
        <v>9038</v>
      </c>
      <c r="I889" s="56">
        <v>3831</v>
      </c>
      <c r="J889" s="56">
        <v>1847</v>
      </c>
    </row>
    <row r="890" spans="1:10" x14ac:dyDescent="0.2">
      <c r="A890" s="136" t="s">
        <v>8895</v>
      </c>
      <c r="B890" s="136" t="s">
        <v>33002</v>
      </c>
      <c r="C890" s="136">
        <v>2</v>
      </c>
      <c r="D890" s="56">
        <v>17</v>
      </c>
      <c r="E890" s="56">
        <v>8179</v>
      </c>
      <c r="F890" s="56">
        <v>3511</v>
      </c>
      <c r="G890" s="56">
        <v>1689</v>
      </c>
      <c r="H890" s="56">
        <v>9038</v>
      </c>
      <c r="I890" s="56">
        <v>3831</v>
      </c>
      <c r="J890" s="56">
        <v>1847</v>
      </c>
    </row>
    <row r="891" spans="1:10" x14ac:dyDescent="0.2">
      <c r="A891" s="136" t="s">
        <v>8895</v>
      </c>
      <c r="B891" s="136" t="s">
        <v>33002</v>
      </c>
      <c r="C891" s="136">
        <v>2</v>
      </c>
      <c r="D891" s="56">
        <v>18</v>
      </c>
      <c r="E891" s="56">
        <v>8179</v>
      </c>
      <c r="F891" s="56">
        <v>3511</v>
      </c>
      <c r="G891" s="56">
        <v>1689</v>
      </c>
      <c r="H891" s="56">
        <v>9038</v>
      </c>
      <c r="I891" s="56">
        <v>3831</v>
      </c>
      <c r="J891" s="56">
        <v>1847</v>
      </c>
    </row>
    <row r="892" spans="1:10" x14ac:dyDescent="0.2">
      <c r="A892" s="136" t="s">
        <v>8895</v>
      </c>
      <c r="B892" s="136" t="s">
        <v>33002</v>
      </c>
      <c r="C892" s="136">
        <v>2</v>
      </c>
      <c r="D892" s="56">
        <v>19</v>
      </c>
      <c r="E892" s="56">
        <v>8179</v>
      </c>
      <c r="F892" s="56">
        <v>3511</v>
      </c>
      <c r="G892" s="56">
        <v>1689</v>
      </c>
      <c r="H892" s="56">
        <v>9038</v>
      </c>
      <c r="I892" s="56">
        <v>3831</v>
      </c>
      <c r="J892" s="56">
        <v>1847</v>
      </c>
    </row>
    <row r="893" spans="1:10" x14ac:dyDescent="0.2">
      <c r="A893" s="136" t="s">
        <v>8895</v>
      </c>
      <c r="B893" s="136" t="s">
        <v>33002</v>
      </c>
      <c r="C893" s="136">
        <v>2</v>
      </c>
      <c r="D893" s="56">
        <v>20</v>
      </c>
      <c r="E893" s="56">
        <v>14531</v>
      </c>
      <c r="F893" s="56">
        <v>8820</v>
      </c>
      <c r="G893" s="56">
        <v>6876</v>
      </c>
      <c r="H893" s="56">
        <v>16151</v>
      </c>
      <c r="I893" s="56">
        <v>9507</v>
      </c>
      <c r="J893" s="56">
        <v>7040</v>
      </c>
    </row>
    <row r="894" spans="1:10" x14ac:dyDescent="0.2">
      <c r="A894" s="136" t="s">
        <v>8895</v>
      </c>
      <c r="B894" s="136" t="s">
        <v>33002</v>
      </c>
      <c r="C894" s="136">
        <v>2</v>
      </c>
      <c r="D894" s="56">
        <v>21</v>
      </c>
      <c r="E894" s="56">
        <v>13468</v>
      </c>
      <c r="F894" s="56">
        <v>7309</v>
      </c>
      <c r="G894" s="56">
        <v>6758</v>
      </c>
      <c r="H894" s="56">
        <v>14855</v>
      </c>
      <c r="I894" s="56">
        <v>8012</v>
      </c>
      <c r="J894" s="56">
        <v>7506</v>
      </c>
    </row>
    <row r="895" spans="1:10" x14ac:dyDescent="0.2">
      <c r="A895" s="136" t="s">
        <v>8895</v>
      </c>
      <c r="B895" s="136" t="s">
        <v>33002</v>
      </c>
      <c r="C895" s="136">
        <v>2</v>
      </c>
      <c r="D895" s="56">
        <v>22</v>
      </c>
      <c r="E895" s="56">
        <v>12855</v>
      </c>
      <c r="F895" s="56">
        <v>7556</v>
      </c>
      <c r="G895" s="56">
        <v>4763</v>
      </c>
      <c r="H895" s="56">
        <v>14289</v>
      </c>
      <c r="I895" s="56">
        <v>8196</v>
      </c>
      <c r="J895" s="56">
        <v>5407</v>
      </c>
    </row>
    <row r="896" spans="1:10" x14ac:dyDescent="0.2">
      <c r="A896" s="136" t="s">
        <v>8895</v>
      </c>
      <c r="B896" s="136" t="s">
        <v>33002</v>
      </c>
      <c r="C896" s="136">
        <v>2</v>
      </c>
      <c r="D896" s="56">
        <v>23</v>
      </c>
      <c r="E896" s="56">
        <v>8515</v>
      </c>
      <c r="F896" s="56">
        <v>3820</v>
      </c>
      <c r="G896" s="56">
        <v>1932</v>
      </c>
      <c r="H896" s="56">
        <v>9392</v>
      </c>
      <c r="I896" s="56">
        <v>4274</v>
      </c>
      <c r="J896" s="56">
        <v>2048</v>
      </c>
    </row>
    <row r="897" spans="1:10" x14ac:dyDescent="0.2">
      <c r="A897" s="136" t="s">
        <v>8895</v>
      </c>
      <c r="B897" s="136" t="s">
        <v>33002</v>
      </c>
      <c r="C897" s="136">
        <v>2</v>
      </c>
      <c r="D897" s="56">
        <v>24</v>
      </c>
      <c r="E897" s="56">
        <v>8387</v>
      </c>
      <c r="F897" s="56">
        <v>3606</v>
      </c>
      <c r="G897" s="56">
        <v>1568</v>
      </c>
      <c r="H897" s="56">
        <v>9284</v>
      </c>
      <c r="I897" s="56">
        <v>3935</v>
      </c>
      <c r="J897" s="56">
        <v>1705</v>
      </c>
    </row>
    <row r="898" spans="1:10" x14ac:dyDescent="0.2">
      <c r="A898" s="136" t="s">
        <v>8895</v>
      </c>
      <c r="B898" s="136" t="s">
        <v>33002</v>
      </c>
      <c r="C898" s="136">
        <v>2</v>
      </c>
      <c r="D898" s="56">
        <v>25</v>
      </c>
      <c r="E898" s="56">
        <v>13848</v>
      </c>
      <c r="F898" s="56">
        <v>6253</v>
      </c>
      <c r="G898" s="56">
        <v>6719</v>
      </c>
      <c r="H898" s="56">
        <v>15240</v>
      </c>
      <c r="I898" s="56">
        <v>7273</v>
      </c>
      <c r="J898" s="56">
        <v>7107</v>
      </c>
    </row>
    <row r="899" spans="1:10" x14ac:dyDescent="0.2">
      <c r="A899" s="136" t="s">
        <v>8895</v>
      </c>
      <c r="B899" s="136" t="s">
        <v>33002</v>
      </c>
      <c r="C899" s="136">
        <v>2</v>
      </c>
      <c r="D899" s="56">
        <v>29</v>
      </c>
      <c r="E899" s="56">
        <v>10278</v>
      </c>
      <c r="F899" s="56">
        <v>4739</v>
      </c>
      <c r="G899" s="56">
        <v>1702</v>
      </c>
      <c r="H899" s="56">
        <v>11354</v>
      </c>
      <c r="I899" s="56">
        <v>5362</v>
      </c>
      <c r="J899" s="56">
        <v>1887</v>
      </c>
    </row>
    <row r="900" spans="1:10" x14ac:dyDescent="0.2">
      <c r="A900" s="136" t="s">
        <v>8895</v>
      </c>
      <c r="B900" s="136" t="s">
        <v>33002</v>
      </c>
      <c r="C900" s="136">
        <v>2</v>
      </c>
      <c r="D900" s="56">
        <v>30</v>
      </c>
      <c r="E900" s="56">
        <v>14207</v>
      </c>
      <c r="F900" s="56">
        <v>7197</v>
      </c>
      <c r="G900" s="56">
        <v>6842</v>
      </c>
      <c r="H900" s="56">
        <v>15627</v>
      </c>
      <c r="I900" s="56">
        <v>7824</v>
      </c>
      <c r="J900" s="56">
        <v>7773</v>
      </c>
    </row>
    <row r="901" spans="1:10" x14ac:dyDescent="0.2">
      <c r="A901" s="136" t="s">
        <v>8895</v>
      </c>
      <c r="B901" s="136" t="s">
        <v>33002</v>
      </c>
      <c r="C901" s="136">
        <v>2</v>
      </c>
      <c r="D901" s="56">
        <v>31</v>
      </c>
      <c r="E901" s="56">
        <v>14207</v>
      </c>
      <c r="F901" s="56">
        <v>7197</v>
      </c>
      <c r="G901" s="56">
        <v>6842</v>
      </c>
      <c r="H901" s="56">
        <v>15627</v>
      </c>
      <c r="I901" s="56">
        <v>7824</v>
      </c>
      <c r="J901" s="56">
        <v>7773</v>
      </c>
    </row>
    <row r="902" spans="1:10" x14ac:dyDescent="0.2">
      <c r="A902" s="136" t="s">
        <v>8895</v>
      </c>
      <c r="B902" s="136" t="s">
        <v>33002</v>
      </c>
      <c r="C902" s="136">
        <v>2</v>
      </c>
      <c r="D902" s="56">
        <v>32</v>
      </c>
      <c r="E902" s="56">
        <v>13614</v>
      </c>
      <c r="F902" s="56">
        <v>7177</v>
      </c>
      <c r="G902" s="56">
        <v>7347</v>
      </c>
      <c r="H902" s="56">
        <v>15102</v>
      </c>
      <c r="I902" s="56">
        <v>7925</v>
      </c>
      <c r="J902" s="56">
        <v>8039</v>
      </c>
    </row>
    <row r="903" spans="1:10" x14ac:dyDescent="0.2">
      <c r="A903" s="136" t="s">
        <v>8895</v>
      </c>
      <c r="B903" s="136" t="s">
        <v>33002</v>
      </c>
      <c r="C903" s="136">
        <v>2</v>
      </c>
      <c r="D903" s="56">
        <v>34</v>
      </c>
      <c r="E903" s="56">
        <v>9945</v>
      </c>
      <c r="F903" s="56">
        <v>5273</v>
      </c>
      <c r="G903" s="56">
        <v>4212</v>
      </c>
      <c r="H903" s="56">
        <v>10983</v>
      </c>
      <c r="I903" s="56">
        <v>5819</v>
      </c>
      <c r="J903" s="56">
        <v>4653</v>
      </c>
    </row>
    <row r="904" spans="1:10" x14ac:dyDescent="0.2">
      <c r="A904" s="136" t="s">
        <v>8895</v>
      </c>
      <c r="B904" s="136" t="s">
        <v>33002</v>
      </c>
      <c r="C904" s="136">
        <v>2</v>
      </c>
      <c r="D904" s="56">
        <v>35</v>
      </c>
      <c r="E904" s="56">
        <v>9012</v>
      </c>
      <c r="F904" s="56">
        <v>5117</v>
      </c>
      <c r="G904" s="56">
        <v>3576</v>
      </c>
      <c r="H904" s="56">
        <v>9939</v>
      </c>
      <c r="I904" s="56">
        <v>6007</v>
      </c>
      <c r="J904" s="56">
        <v>3956</v>
      </c>
    </row>
    <row r="905" spans="1:10" x14ac:dyDescent="0.2">
      <c r="A905" s="136" t="s">
        <v>8895</v>
      </c>
      <c r="B905" s="136" t="s">
        <v>33002</v>
      </c>
      <c r="C905" s="136">
        <v>2</v>
      </c>
      <c r="D905" s="56">
        <v>36</v>
      </c>
      <c r="E905" s="56">
        <v>7797</v>
      </c>
      <c r="F905" s="56">
        <v>3975</v>
      </c>
      <c r="G905" s="56">
        <v>3378</v>
      </c>
      <c r="H905" s="56">
        <v>8727</v>
      </c>
      <c r="I905" s="56">
        <v>4572</v>
      </c>
      <c r="J905" s="56">
        <v>4003</v>
      </c>
    </row>
    <row r="906" spans="1:10" x14ac:dyDescent="0.2">
      <c r="A906" s="136" t="s">
        <v>8895</v>
      </c>
      <c r="B906" s="136" t="s">
        <v>33002</v>
      </c>
      <c r="C906" s="136">
        <v>2</v>
      </c>
      <c r="D906" s="56">
        <v>37</v>
      </c>
      <c r="E906" s="56">
        <v>10785</v>
      </c>
      <c r="F906" s="56">
        <v>4511</v>
      </c>
      <c r="G906" s="56">
        <v>1854</v>
      </c>
      <c r="H906" s="56">
        <v>11926</v>
      </c>
      <c r="I906" s="56">
        <v>4985</v>
      </c>
      <c r="J906" s="56">
        <v>2046</v>
      </c>
    </row>
    <row r="907" spans="1:10" x14ac:dyDescent="0.2">
      <c r="A907" s="136" t="s">
        <v>8895</v>
      </c>
      <c r="B907" s="136" t="s">
        <v>33002</v>
      </c>
      <c r="C907" s="136">
        <v>2</v>
      </c>
      <c r="D907" s="56">
        <v>38</v>
      </c>
      <c r="E907" s="56">
        <v>8179</v>
      </c>
      <c r="F907" s="56">
        <v>3511</v>
      </c>
      <c r="G907" s="56">
        <v>1689</v>
      </c>
      <c r="H907" s="56">
        <v>9038</v>
      </c>
      <c r="I907" s="56">
        <v>3831</v>
      </c>
      <c r="J907" s="56">
        <v>1847</v>
      </c>
    </row>
    <row r="908" spans="1:10" x14ac:dyDescent="0.2">
      <c r="A908" s="136" t="s">
        <v>8895</v>
      </c>
      <c r="B908" s="136" t="s">
        <v>33002</v>
      </c>
      <c r="C908" s="136">
        <v>2</v>
      </c>
      <c r="D908" s="56">
        <v>40</v>
      </c>
      <c r="E908" s="56">
        <v>8640</v>
      </c>
      <c r="F908" s="56">
        <v>4118</v>
      </c>
      <c r="G908" s="56">
        <v>3098</v>
      </c>
      <c r="H908" s="56">
        <v>9142</v>
      </c>
      <c r="I908" s="56">
        <v>4794</v>
      </c>
      <c r="J908" s="56">
        <v>3583</v>
      </c>
    </row>
    <row r="909" spans="1:10" x14ac:dyDescent="0.2">
      <c r="A909" s="136" t="s">
        <v>8895</v>
      </c>
      <c r="B909" s="136" t="s">
        <v>33002</v>
      </c>
      <c r="C909" s="136">
        <v>2</v>
      </c>
      <c r="D909" s="56">
        <v>41</v>
      </c>
      <c r="E909" s="56">
        <v>8179</v>
      </c>
      <c r="F909" s="56">
        <v>3511</v>
      </c>
      <c r="G909" s="56">
        <v>1689</v>
      </c>
      <c r="H909" s="56">
        <v>9038</v>
      </c>
      <c r="I909" s="56">
        <v>3831</v>
      </c>
      <c r="J909" s="56">
        <v>1847</v>
      </c>
    </row>
    <row r="910" spans="1:10" x14ac:dyDescent="0.2">
      <c r="A910" s="136" t="s">
        <v>8895</v>
      </c>
      <c r="B910" s="136" t="s">
        <v>33002</v>
      </c>
      <c r="C910" s="136">
        <v>2</v>
      </c>
      <c r="D910" s="56">
        <v>42</v>
      </c>
      <c r="E910" s="56">
        <v>8179</v>
      </c>
      <c r="F910" s="56">
        <v>3511</v>
      </c>
      <c r="G910" s="56">
        <v>1689</v>
      </c>
      <c r="H910" s="56">
        <v>9038</v>
      </c>
      <c r="I910" s="56">
        <v>3831</v>
      </c>
      <c r="J910" s="56">
        <v>1847</v>
      </c>
    </row>
    <row r="911" spans="1:10" x14ac:dyDescent="0.2">
      <c r="A911" s="136" t="s">
        <v>8895</v>
      </c>
      <c r="B911" s="136" t="s">
        <v>33002</v>
      </c>
      <c r="C911" s="136">
        <v>2</v>
      </c>
      <c r="D911" s="56">
        <v>43</v>
      </c>
      <c r="E911" s="56">
        <v>9412</v>
      </c>
      <c r="F911" s="56">
        <v>4300</v>
      </c>
      <c r="G911" s="56">
        <v>1429</v>
      </c>
      <c r="H911" s="56">
        <v>10553</v>
      </c>
      <c r="I911" s="56">
        <v>4638</v>
      </c>
      <c r="J911" s="56">
        <v>1519</v>
      </c>
    </row>
    <row r="912" spans="1:10" x14ac:dyDescent="0.2">
      <c r="A912" s="136" t="s">
        <v>8895</v>
      </c>
      <c r="B912" s="136" t="s">
        <v>33002</v>
      </c>
      <c r="C912" s="136">
        <v>2</v>
      </c>
      <c r="D912" s="56">
        <v>44</v>
      </c>
      <c r="E912" s="56">
        <v>8515</v>
      </c>
      <c r="F912" s="56">
        <v>3820</v>
      </c>
      <c r="G912" s="56">
        <v>1932</v>
      </c>
      <c r="H912" s="56">
        <v>9392</v>
      </c>
      <c r="I912" s="56">
        <v>4274</v>
      </c>
      <c r="J912" s="56">
        <v>2048</v>
      </c>
    </row>
    <row r="913" spans="1:10" x14ac:dyDescent="0.2">
      <c r="A913" s="136" t="s">
        <v>8895</v>
      </c>
      <c r="B913" s="136" t="s">
        <v>33002</v>
      </c>
      <c r="C913" s="136">
        <v>2</v>
      </c>
      <c r="D913" s="56">
        <v>45</v>
      </c>
      <c r="E913" s="56">
        <v>8179</v>
      </c>
      <c r="F913" s="56">
        <v>3511</v>
      </c>
      <c r="G913" s="56">
        <v>1689</v>
      </c>
      <c r="H913" s="56">
        <v>9038</v>
      </c>
      <c r="I913" s="56">
        <v>3831</v>
      </c>
      <c r="J913" s="56">
        <v>1847</v>
      </c>
    </row>
    <row r="914" spans="1:10" x14ac:dyDescent="0.2">
      <c r="A914" s="136" t="s">
        <v>8895</v>
      </c>
      <c r="B914" s="136" t="s">
        <v>33002</v>
      </c>
      <c r="C914" s="136">
        <v>2</v>
      </c>
      <c r="D914" s="56">
        <v>46</v>
      </c>
      <c r="E914" s="56">
        <v>7120</v>
      </c>
      <c r="F914" s="56">
        <v>2803</v>
      </c>
      <c r="G914" s="56">
        <v>1300</v>
      </c>
      <c r="H914" s="56">
        <v>7691</v>
      </c>
      <c r="I914" s="56">
        <v>3314</v>
      </c>
      <c r="J914" s="56">
        <v>1300</v>
      </c>
    </row>
    <row r="915" spans="1:10" x14ac:dyDescent="0.2">
      <c r="A915" s="136" t="s">
        <v>8895</v>
      </c>
      <c r="B915" s="136" t="s">
        <v>33002</v>
      </c>
      <c r="C915" s="136">
        <v>2</v>
      </c>
      <c r="D915" s="56">
        <v>47</v>
      </c>
      <c r="E915" s="56">
        <v>7100</v>
      </c>
      <c r="F915" s="56">
        <v>2139</v>
      </c>
      <c r="G915" s="56">
        <v>1300</v>
      </c>
      <c r="H915" s="56">
        <v>7275</v>
      </c>
      <c r="I915" s="56">
        <v>2944</v>
      </c>
      <c r="J915" s="56">
        <v>1300</v>
      </c>
    </row>
    <row r="916" spans="1:10" x14ac:dyDescent="0.2">
      <c r="A916" s="136" t="s">
        <v>8895</v>
      </c>
      <c r="B916" s="136" t="s">
        <v>33002</v>
      </c>
      <c r="C916" s="136">
        <v>2</v>
      </c>
      <c r="D916" s="56">
        <v>48</v>
      </c>
      <c r="E916" s="56">
        <v>7070</v>
      </c>
      <c r="F916" s="56">
        <v>2105</v>
      </c>
      <c r="G916" s="56">
        <v>1300</v>
      </c>
      <c r="H916" s="56">
        <v>7240</v>
      </c>
      <c r="I916" s="56">
        <v>2864</v>
      </c>
      <c r="J916" s="56">
        <v>1300</v>
      </c>
    </row>
    <row r="917" spans="1:10" x14ac:dyDescent="0.2">
      <c r="A917" s="136" t="s">
        <v>8895</v>
      </c>
      <c r="B917" s="136" t="s">
        <v>33002</v>
      </c>
      <c r="C917" s="136">
        <v>2</v>
      </c>
      <c r="D917" s="56">
        <v>49</v>
      </c>
      <c r="E917" s="56">
        <v>11097</v>
      </c>
      <c r="F917" s="56">
        <v>4967</v>
      </c>
      <c r="G917" s="56">
        <v>2867</v>
      </c>
      <c r="H917" s="56">
        <v>12260</v>
      </c>
      <c r="I917" s="56">
        <v>5621</v>
      </c>
      <c r="J917" s="56">
        <v>3160</v>
      </c>
    </row>
    <row r="918" spans="1:10" x14ac:dyDescent="0.2">
      <c r="A918" s="136" t="s">
        <v>8895</v>
      </c>
      <c r="B918" s="136" t="s">
        <v>33002</v>
      </c>
      <c r="C918" s="136">
        <v>2</v>
      </c>
      <c r="D918" s="56">
        <v>50</v>
      </c>
      <c r="E918" s="56">
        <v>8515</v>
      </c>
      <c r="F918" s="56">
        <v>3820</v>
      </c>
      <c r="G918" s="56">
        <v>1932</v>
      </c>
      <c r="H918" s="56">
        <v>9392</v>
      </c>
      <c r="I918" s="56">
        <v>4274</v>
      </c>
      <c r="J918" s="56">
        <v>2048</v>
      </c>
    </row>
    <row r="919" spans="1:10" x14ac:dyDescent="0.2">
      <c r="A919" s="136" t="s">
        <v>8895</v>
      </c>
      <c r="B919" s="136" t="s">
        <v>33002</v>
      </c>
      <c r="C919" s="136">
        <v>2</v>
      </c>
      <c r="D919" s="56">
        <v>51</v>
      </c>
      <c r="E919" s="56">
        <v>7070</v>
      </c>
      <c r="F919" s="56">
        <v>2139</v>
      </c>
      <c r="G919" s="56">
        <v>1300</v>
      </c>
      <c r="H919" s="56">
        <v>7295</v>
      </c>
      <c r="I919" s="56">
        <v>2924</v>
      </c>
      <c r="J919" s="56">
        <v>1300</v>
      </c>
    </row>
    <row r="920" spans="1:10" x14ac:dyDescent="0.2">
      <c r="A920" s="136" t="s">
        <v>8895</v>
      </c>
      <c r="B920" s="136" t="s">
        <v>33002</v>
      </c>
      <c r="C920" s="136">
        <v>2</v>
      </c>
      <c r="D920" s="56">
        <v>54</v>
      </c>
      <c r="E920" s="56">
        <v>7233</v>
      </c>
      <c r="F920" s="56">
        <v>3244</v>
      </c>
      <c r="G920" s="56">
        <v>1300</v>
      </c>
      <c r="H920" s="56">
        <v>7991</v>
      </c>
      <c r="I920" s="56">
        <v>3620</v>
      </c>
      <c r="J920" s="56">
        <v>1300</v>
      </c>
    </row>
    <row r="921" spans="1:10" x14ac:dyDescent="0.2">
      <c r="A921" s="136" t="s">
        <v>8895</v>
      </c>
      <c r="B921" s="136" t="s">
        <v>33002</v>
      </c>
      <c r="C921" s="136">
        <v>2</v>
      </c>
      <c r="D921" s="56">
        <v>55</v>
      </c>
      <c r="E921" s="56">
        <v>7787</v>
      </c>
      <c r="F921" s="56">
        <v>3394</v>
      </c>
      <c r="G921" s="56">
        <v>1447</v>
      </c>
      <c r="H921" s="56">
        <v>8593</v>
      </c>
      <c r="I921" s="56">
        <v>3720</v>
      </c>
      <c r="J921" s="56">
        <v>1586</v>
      </c>
    </row>
    <row r="922" spans="1:10" x14ac:dyDescent="0.2">
      <c r="A922" s="136" t="s">
        <v>8895</v>
      </c>
      <c r="B922" s="136" t="s">
        <v>33002</v>
      </c>
      <c r="C922" s="136">
        <v>2</v>
      </c>
      <c r="D922" s="56">
        <v>56</v>
      </c>
      <c r="E922" s="56">
        <v>7999</v>
      </c>
      <c r="F922" s="56">
        <v>3476</v>
      </c>
      <c r="G922" s="56">
        <v>1525</v>
      </c>
      <c r="H922" s="56">
        <v>8844</v>
      </c>
      <c r="I922" s="56">
        <v>3790</v>
      </c>
      <c r="J922" s="56">
        <v>1677</v>
      </c>
    </row>
    <row r="923" spans="1:10" x14ac:dyDescent="0.2">
      <c r="A923" s="136" t="s">
        <v>8895</v>
      </c>
      <c r="B923" s="136" t="s">
        <v>33002</v>
      </c>
      <c r="C923" s="136">
        <v>2</v>
      </c>
      <c r="D923" s="56">
        <v>57</v>
      </c>
      <c r="E923" s="56">
        <v>7999</v>
      </c>
      <c r="F923" s="56">
        <v>3476</v>
      </c>
      <c r="G923" s="56">
        <v>1525</v>
      </c>
      <c r="H923" s="56">
        <v>8844</v>
      </c>
      <c r="I923" s="56">
        <v>3790</v>
      </c>
      <c r="J923" s="56">
        <v>1677</v>
      </c>
    </row>
    <row r="924" spans="1:10" x14ac:dyDescent="0.2">
      <c r="A924" s="136" t="s">
        <v>8895</v>
      </c>
      <c r="B924" s="136" t="s">
        <v>33002</v>
      </c>
      <c r="C924" s="136">
        <v>2</v>
      </c>
      <c r="D924" s="56">
        <v>58</v>
      </c>
      <c r="E924" s="56">
        <v>7787</v>
      </c>
      <c r="F924" s="56">
        <v>3394</v>
      </c>
      <c r="G924" s="56">
        <v>1447</v>
      </c>
      <c r="H924" s="56">
        <v>8593</v>
      </c>
      <c r="I924" s="56">
        <v>3720</v>
      </c>
      <c r="J924" s="56">
        <v>1586</v>
      </c>
    </row>
    <row r="925" spans="1:10" x14ac:dyDescent="0.2">
      <c r="A925" s="136" t="s">
        <v>8895</v>
      </c>
      <c r="B925" s="136" t="s">
        <v>33002</v>
      </c>
      <c r="C925" s="136">
        <v>2</v>
      </c>
      <c r="D925" s="56">
        <v>59</v>
      </c>
      <c r="E925" s="56">
        <v>7070</v>
      </c>
      <c r="F925" s="56">
        <v>2139</v>
      </c>
      <c r="G925" s="56">
        <v>1300</v>
      </c>
      <c r="H925" s="56">
        <v>7295</v>
      </c>
      <c r="I925" s="56">
        <v>2924</v>
      </c>
      <c r="J925" s="56">
        <v>1300</v>
      </c>
    </row>
    <row r="926" spans="1:10" x14ac:dyDescent="0.2">
      <c r="A926" s="136" t="s">
        <v>8895</v>
      </c>
      <c r="B926" s="136" t="s">
        <v>33002</v>
      </c>
      <c r="C926" s="136">
        <v>2</v>
      </c>
      <c r="D926" s="56">
        <v>60</v>
      </c>
      <c r="E926" s="56">
        <v>7999</v>
      </c>
      <c r="F926" s="56">
        <v>3476</v>
      </c>
      <c r="G926" s="56">
        <v>1525</v>
      </c>
      <c r="H926" s="56">
        <v>8844</v>
      </c>
      <c r="I926" s="56">
        <v>3790</v>
      </c>
      <c r="J926" s="56">
        <v>1677</v>
      </c>
    </row>
    <row r="927" spans="1:10" x14ac:dyDescent="0.2">
      <c r="A927" s="136" t="s">
        <v>8895</v>
      </c>
      <c r="B927" s="136" t="s">
        <v>33002</v>
      </c>
      <c r="C927" s="136">
        <v>2</v>
      </c>
      <c r="D927" s="56">
        <v>61</v>
      </c>
      <c r="E927" s="56">
        <v>7070</v>
      </c>
      <c r="F927" s="56">
        <v>2139</v>
      </c>
      <c r="G927" s="56">
        <v>1300</v>
      </c>
      <c r="H927" s="56">
        <v>7295</v>
      </c>
      <c r="I927" s="56">
        <v>2924</v>
      </c>
      <c r="J927" s="56">
        <v>1300</v>
      </c>
    </row>
    <row r="928" spans="1:10" x14ac:dyDescent="0.2">
      <c r="A928" s="136" t="s">
        <v>8895</v>
      </c>
      <c r="B928" s="136" t="s">
        <v>33002</v>
      </c>
      <c r="C928" s="136">
        <v>2</v>
      </c>
      <c r="D928" s="56">
        <v>62</v>
      </c>
      <c r="E928" s="56">
        <v>13328</v>
      </c>
      <c r="F928" s="56">
        <v>8376</v>
      </c>
      <c r="G928" s="56">
        <v>3727</v>
      </c>
      <c r="H928" s="56">
        <v>14819</v>
      </c>
      <c r="I928" s="56">
        <v>9083</v>
      </c>
      <c r="J928" s="56">
        <v>4191</v>
      </c>
    </row>
    <row r="929" spans="1:10" x14ac:dyDescent="0.2">
      <c r="A929" s="136" t="s">
        <v>8895</v>
      </c>
      <c r="B929" s="136" t="s">
        <v>33002</v>
      </c>
      <c r="C929" s="136">
        <v>2</v>
      </c>
      <c r="D929" s="56">
        <v>63</v>
      </c>
      <c r="E929" s="56">
        <v>7070</v>
      </c>
      <c r="F929" s="56">
        <v>2803</v>
      </c>
      <c r="G929" s="56">
        <v>1300</v>
      </c>
      <c r="H929" s="56">
        <v>7691</v>
      </c>
      <c r="I929" s="56">
        <v>3314</v>
      </c>
      <c r="J929" s="56">
        <v>1300</v>
      </c>
    </row>
    <row r="930" spans="1:10" x14ac:dyDescent="0.2">
      <c r="A930" s="136" t="s">
        <v>8895</v>
      </c>
      <c r="B930" s="136" t="s">
        <v>33002</v>
      </c>
      <c r="C930" s="136">
        <v>2</v>
      </c>
      <c r="D930" s="56">
        <v>64</v>
      </c>
      <c r="E930" s="56">
        <v>7070</v>
      </c>
      <c r="F930" s="56">
        <v>2139</v>
      </c>
      <c r="G930" s="56">
        <v>1300</v>
      </c>
      <c r="H930" s="56">
        <v>7295</v>
      </c>
      <c r="I930" s="56">
        <v>2924</v>
      </c>
      <c r="J930" s="56">
        <v>1300</v>
      </c>
    </row>
    <row r="931" spans="1:10" x14ac:dyDescent="0.2">
      <c r="A931" s="136" t="s">
        <v>8895</v>
      </c>
      <c r="B931" s="136" t="s">
        <v>33002</v>
      </c>
      <c r="C931" s="136">
        <v>2</v>
      </c>
      <c r="D931" s="56">
        <v>65</v>
      </c>
      <c r="E931" s="56">
        <v>7070</v>
      </c>
      <c r="F931" s="56">
        <v>2105</v>
      </c>
      <c r="G931" s="56">
        <v>1300</v>
      </c>
      <c r="H931" s="56">
        <v>7295</v>
      </c>
      <c r="I931" s="56">
        <v>2809</v>
      </c>
      <c r="J931" s="56">
        <v>1300</v>
      </c>
    </row>
    <row r="932" spans="1:10" x14ac:dyDescent="0.2">
      <c r="A932" s="136" t="s">
        <v>8895</v>
      </c>
      <c r="B932" s="136" t="s">
        <v>33002</v>
      </c>
      <c r="C932" s="136">
        <v>2</v>
      </c>
      <c r="D932" s="56">
        <v>66</v>
      </c>
      <c r="E932" s="56">
        <v>8179</v>
      </c>
      <c r="F932" s="56">
        <v>3083</v>
      </c>
      <c r="G932" s="56">
        <v>2118</v>
      </c>
      <c r="H932" s="56">
        <v>9038</v>
      </c>
      <c r="I932" s="56">
        <v>3374</v>
      </c>
      <c r="J932" s="56">
        <v>2304</v>
      </c>
    </row>
    <row r="933" spans="1:10" x14ac:dyDescent="0.2">
      <c r="A933" s="136" t="s">
        <v>8895</v>
      </c>
      <c r="B933" s="136" t="s">
        <v>33002</v>
      </c>
      <c r="C933" s="136">
        <v>2</v>
      </c>
      <c r="D933" s="56">
        <v>67</v>
      </c>
      <c r="E933" s="56">
        <v>7070</v>
      </c>
      <c r="F933" s="56">
        <v>2803</v>
      </c>
      <c r="G933" s="56">
        <v>1300</v>
      </c>
      <c r="H933" s="56">
        <v>7691</v>
      </c>
      <c r="I933" s="56">
        <v>3314</v>
      </c>
      <c r="J933" s="56">
        <v>1300</v>
      </c>
    </row>
    <row r="934" spans="1:10" x14ac:dyDescent="0.2">
      <c r="A934" s="136" t="s">
        <v>8895</v>
      </c>
      <c r="B934" s="136" t="s">
        <v>33002</v>
      </c>
      <c r="C934" s="136">
        <v>2</v>
      </c>
      <c r="D934" s="56">
        <v>68</v>
      </c>
      <c r="E934" s="56">
        <v>8888</v>
      </c>
      <c r="F934" s="56">
        <v>3960</v>
      </c>
      <c r="G934" s="56">
        <v>1490</v>
      </c>
      <c r="H934" s="56">
        <v>9901</v>
      </c>
      <c r="I934" s="56">
        <v>4359</v>
      </c>
      <c r="J934" s="56">
        <v>1550</v>
      </c>
    </row>
    <row r="935" spans="1:10" x14ac:dyDescent="0.2">
      <c r="A935" s="136" t="s">
        <v>8895</v>
      </c>
      <c r="B935" s="136" t="s">
        <v>33002</v>
      </c>
      <c r="C935" s="136">
        <v>2</v>
      </c>
      <c r="D935" s="56">
        <v>69</v>
      </c>
      <c r="E935" s="56">
        <v>7787</v>
      </c>
      <c r="F935" s="56">
        <v>3394</v>
      </c>
      <c r="G935" s="56">
        <v>1447</v>
      </c>
      <c r="H935" s="56">
        <v>8593</v>
      </c>
      <c r="I935" s="56">
        <v>3720</v>
      </c>
      <c r="J935" s="56">
        <v>1586</v>
      </c>
    </row>
    <row r="936" spans="1:10" x14ac:dyDescent="0.2">
      <c r="A936" s="136" t="s">
        <v>8895</v>
      </c>
      <c r="B936" s="136" t="s">
        <v>33002</v>
      </c>
      <c r="C936" s="136">
        <v>2</v>
      </c>
      <c r="D936" s="56">
        <v>72</v>
      </c>
      <c r="E936" s="56">
        <v>9012</v>
      </c>
      <c r="F936" s="56">
        <v>5116</v>
      </c>
      <c r="G936" s="56">
        <v>3646</v>
      </c>
      <c r="H936" s="56">
        <v>9939</v>
      </c>
      <c r="I936" s="56">
        <v>6006</v>
      </c>
      <c r="J936" s="56">
        <v>4030</v>
      </c>
    </row>
    <row r="937" spans="1:10" x14ac:dyDescent="0.2">
      <c r="A937" s="136" t="s">
        <v>8895</v>
      </c>
      <c r="B937" s="136" t="s">
        <v>33002</v>
      </c>
      <c r="C937" s="136">
        <v>2</v>
      </c>
      <c r="D937" s="56">
        <v>73</v>
      </c>
      <c r="E937" s="56">
        <v>7070</v>
      </c>
      <c r="F937" s="56">
        <v>2803</v>
      </c>
      <c r="G937" s="56">
        <v>1300</v>
      </c>
      <c r="H937" s="56">
        <v>7691</v>
      </c>
      <c r="I937" s="56">
        <v>3314</v>
      </c>
      <c r="J937" s="56">
        <v>1300</v>
      </c>
    </row>
    <row r="938" spans="1:10" x14ac:dyDescent="0.2">
      <c r="A938" s="136" t="s">
        <v>8895</v>
      </c>
      <c r="B938" s="136" t="s">
        <v>33002</v>
      </c>
      <c r="C938" s="136">
        <v>2</v>
      </c>
      <c r="D938" s="56">
        <v>74</v>
      </c>
      <c r="E938" s="56">
        <v>8464</v>
      </c>
      <c r="F938" s="56">
        <v>3692</v>
      </c>
      <c r="G938" s="56">
        <v>1632</v>
      </c>
      <c r="H938" s="56">
        <v>9323</v>
      </c>
      <c r="I938" s="56">
        <v>4074</v>
      </c>
      <c r="J938" s="56">
        <v>1741</v>
      </c>
    </row>
    <row r="939" spans="1:10" x14ac:dyDescent="0.2">
      <c r="A939" s="136" t="s">
        <v>8895</v>
      </c>
      <c r="B939" s="136" t="s">
        <v>33002</v>
      </c>
      <c r="C939" s="136">
        <v>2</v>
      </c>
      <c r="D939" s="56">
        <v>75</v>
      </c>
      <c r="E939" s="56">
        <v>8179</v>
      </c>
      <c r="F939" s="56">
        <v>3511</v>
      </c>
      <c r="G939" s="56">
        <v>1689</v>
      </c>
      <c r="H939" s="56">
        <v>9038</v>
      </c>
      <c r="I939" s="56">
        <v>3831</v>
      </c>
      <c r="J939" s="56">
        <v>1847</v>
      </c>
    </row>
    <row r="940" spans="1:10" x14ac:dyDescent="0.2">
      <c r="A940" s="136" t="s">
        <v>8895</v>
      </c>
      <c r="B940" s="136" t="s">
        <v>33002</v>
      </c>
      <c r="C940" s="136">
        <v>2</v>
      </c>
      <c r="D940" s="56">
        <v>76</v>
      </c>
      <c r="E940" s="56">
        <v>7787</v>
      </c>
      <c r="F940" s="56">
        <v>3394</v>
      </c>
      <c r="G940" s="56">
        <v>1447</v>
      </c>
      <c r="H940" s="56">
        <v>8593</v>
      </c>
      <c r="I940" s="56">
        <v>3720</v>
      </c>
      <c r="J940" s="56">
        <v>1586</v>
      </c>
    </row>
    <row r="941" spans="1:10" x14ac:dyDescent="0.2">
      <c r="A941" s="136" t="s">
        <v>8895</v>
      </c>
      <c r="B941" s="136" t="s">
        <v>33002</v>
      </c>
      <c r="C941" s="136">
        <v>2</v>
      </c>
      <c r="D941" s="56">
        <v>77</v>
      </c>
      <c r="E941" s="56">
        <v>14350</v>
      </c>
      <c r="F941" s="56">
        <v>8332</v>
      </c>
      <c r="G941" s="56">
        <v>7089</v>
      </c>
      <c r="H941" s="56">
        <v>15656</v>
      </c>
      <c r="I941" s="56">
        <v>9165</v>
      </c>
      <c r="J941" s="56">
        <v>6655</v>
      </c>
    </row>
    <row r="942" spans="1:10" x14ac:dyDescent="0.2">
      <c r="A942" s="136" t="s">
        <v>8895</v>
      </c>
      <c r="B942" s="136" t="s">
        <v>33002</v>
      </c>
      <c r="C942" s="136">
        <v>2</v>
      </c>
      <c r="D942" s="56">
        <v>78</v>
      </c>
      <c r="E942" s="56">
        <v>12052</v>
      </c>
      <c r="F942" s="56">
        <v>7310</v>
      </c>
      <c r="G942" s="56">
        <v>3457</v>
      </c>
      <c r="H942" s="56">
        <v>13327</v>
      </c>
      <c r="I942" s="56">
        <v>7928</v>
      </c>
      <c r="J942" s="56">
        <v>3943</v>
      </c>
    </row>
    <row r="943" spans="1:10" x14ac:dyDescent="0.2">
      <c r="A943" s="136" t="s">
        <v>8895</v>
      </c>
      <c r="B943" s="136" t="s">
        <v>33002</v>
      </c>
      <c r="C943" s="136">
        <v>2</v>
      </c>
      <c r="D943" s="56">
        <v>79</v>
      </c>
      <c r="E943" s="56">
        <v>8179</v>
      </c>
      <c r="F943" s="56">
        <v>3511</v>
      </c>
      <c r="G943" s="56">
        <v>1689</v>
      </c>
      <c r="H943" s="56">
        <v>9038</v>
      </c>
      <c r="I943" s="56">
        <v>3831</v>
      </c>
      <c r="J943" s="56">
        <v>1847</v>
      </c>
    </row>
    <row r="944" spans="1:10" x14ac:dyDescent="0.2">
      <c r="A944" s="136" t="s">
        <v>8895</v>
      </c>
      <c r="B944" s="136" t="s">
        <v>33002</v>
      </c>
      <c r="C944" s="136">
        <v>2</v>
      </c>
      <c r="D944" s="56">
        <v>80</v>
      </c>
      <c r="E944" s="56">
        <v>8179</v>
      </c>
      <c r="F944" s="56">
        <v>3511</v>
      </c>
      <c r="G944" s="56">
        <v>1689</v>
      </c>
      <c r="H944" s="56">
        <v>9038</v>
      </c>
      <c r="I944" s="56">
        <v>3831</v>
      </c>
      <c r="J944" s="56">
        <v>1847</v>
      </c>
    </row>
    <row r="945" spans="1:10" x14ac:dyDescent="0.2">
      <c r="A945" s="136" t="s">
        <v>8895</v>
      </c>
      <c r="B945" s="136" t="s">
        <v>33002</v>
      </c>
      <c r="C945" s="136">
        <v>2</v>
      </c>
      <c r="D945" s="56">
        <v>81</v>
      </c>
      <c r="E945" s="56">
        <v>9580</v>
      </c>
      <c r="F945" s="56">
        <v>5273</v>
      </c>
      <c r="G945" s="56">
        <v>4197</v>
      </c>
      <c r="H945" s="56">
        <v>10586</v>
      </c>
      <c r="I945" s="56">
        <v>5877</v>
      </c>
      <c r="J945" s="56">
        <v>4642</v>
      </c>
    </row>
    <row r="946" spans="1:10" x14ac:dyDescent="0.2">
      <c r="A946" s="136" t="s">
        <v>8895</v>
      </c>
      <c r="B946" s="136" t="s">
        <v>33002</v>
      </c>
      <c r="C946" s="136">
        <v>2</v>
      </c>
      <c r="D946" s="56">
        <v>82</v>
      </c>
      <c r="E946" s="56">
        <v>8518</v>
      </c>
      <c r="F946" s="56">
        <v>4344</v>
      </c>
      <c r="G946" s="56">
        <v>3531</v>
      </c>
      <c r="H946" s="56">
        <v>9399</v>
      </c>
      <c r="I946" s="56">
        <v>5322</v>
      </c>
      <c r="J946" s="56">
        <v>3917</v>
      </c>
    </row>
    <row r="947" spans="1:10" x14ac:dyDescent="0.2">
      <c r="A947" s="136" t="s">
        <v>8895</v>
      </c>
      <c r="B947" s="136" t="s">
        <v>33002</v>
      </c>
      <c r="C947" s="136">
        <v>2</v>
      </c>
      <c r="D947" s="56">
        <v>83</v>
      </c>
      <c r="E947" s="56">
        <v>9012</v>
      </c>
      <c r="F947" s="56">
        <v>5117</v>
      </c>
      <c r="G947" s="56">
        <v>3576</v>
      </c>
      <c r="H947" s="56">
        <v>9939</v>
      </c>
      <c r="I947" s="56">
        <v>6007</v>
      </c>
      <c r="J947" s="56">
        <v>3956</v>
      </c>
    </row>
    <row r="948" spans="1:10" x14ac:dyDescent="0.2">
      <c r="A948" s="136" t="s">
        <v>8895</v>
      </c>
      <c r="B948" s="136" t="s">
        <v>33002</v>
      </c>
      <c r="C948" s="136">
        <v>2</v>
      </c>
      <c r="D948" s="56">
        <v>84</v>
      </c>
      <c r="E948" s="56">
        <v>11588</v>
      </c>
      <c r="F948" s="56">
        <v>5264</v>
      </c>
      <c r="G948" s="56">
        <v>3711</v>
      </c>
      <c r="H948" s="56">
        <v>12848</v>
      </c>
      <c r="I948" s="56">
        <v>5934</v>
      </c>
      <c r="J948" s="56">
        <v>3929</v>
      </c>
    </row>
    <row r="949" spans="1:10" x14ac:dyDescent="0.2">
      <c r="A949" s="136" t="s">
        <v>8895</v>
      </c>
      <c r="B949" s="136" t="s">
        <v>33002</v>
      </c>
      <c r="C949" s="136">
        <v>2</v>
      </c>
      <c r="D949" s="56">
        <v>85</v>
      </c>
      <c r="E949" s="56">
        <v>8719</v>
      </c>
      <c r="F949" s="56">
        <v>4874</v>
      </c>
      <c r="G949" s="56">
        <v>3745</v>
      </c>
      <c r="H949" s="56">
        <v>9546</v>
      </c>
      <c r="I949" s="56">
        <v>5272</v>
      </c>
      <c r="J949" s="56">
        <v>3951</v>
      </c>
    </row>
    <row r="950" spans="1:10" x14ac:dyDescent="0.2">
      <c r="A950" s="136" t="s">
        <v>8895</v>
      </c>
      <c r="B950" s="136" t="s">
        <v>33002</v>
      </c>
      <c r="C950" s="136">
        <v>2</v>
      </c>
      <c r="D950" s="56">
        <v>86</v>
      </c>
      <c r="E950" s="56">
        <v>8027</v>
      </c>
      <c r="F950" s="56">
        <v>3803</v>
      </c>
      <c r="G950" s="56">
        <v>2507</v>
      </c>
      <c r="H950" s="56">
        <v>8860</v>
      </c>
      <c r="I950" s="56">
        <v>4365</v>
      </c>
      <c r="J950" s="56">
        <v>2593</v>
      </c>
    </row>
    <row r="951" spans="1:10" x14ac:dyDescent="0.2">
      <c r="A951" s="136" t="s">
        <v>8895</v>
      </c>
      <c r="B951" s="136" t="s">
        <v>33002</v>
      </c>
      <c r="C951" s="136">
        <v>2</v>
      </c>
      <c r="D951" s="56">
        <v>87</v>
      </c>
      <c r="E951" s="56">
        <v>10586</v>
      </c>
      <c r="F951" s="56">
        <v>6633</v>
      </c>
      <c r="G951" s="56">
        <v>4300</v>
      </c>
      <c r="H951" s="56">
        <v>11681</v>
      </c>
      <c r="I951" s="56">
        <v>7324</v>
      </c>
      <c r="J951" s="56">
        <v>4774</v>
      </c>
    </row>
    <row r="952" spans="1:10" x14ac:dyDescent="0.2">
      <c r="A952" s="136" t="s">
        <v>8895</v>
      </c>
      <c r="B952" s="136" t="s">
        <v>33002</v>
      </c>
      <c r="C952" s="136">
        <v>2</v>
      </c>
      <c r="D952" s="56">
        <v>88</v>
      </c>
      <c r="E952" s="56">
        <v>13468</v>
      </c>
      <c r="F952" s="56">
        <v>7309</v>
      </c>
      <c r="G952" s="56">
        <v>6758</v>
      </c>
      <c r="H952" s="56">
        <v>14855</v>
      </c>
      <c r="I952" s="56">
        <v>8012</v>
      </c>
      <c r="J952" s="56">
        <v>7506</v>
      </c>
    </row>
    <row r="953" spans="1:10" x14ac:dyDescent="0.2">
      <c r="A953" s="136" t="s">
        <v>8895</v>
      </c>
      <c r="B953" s="136" t="s">
        <v>33002</v>
      </c>
      <c r="C953" s="136">
        <v>2</v>
      </c>
      <c r="D953" s="56">
        <v>89</v>
      </c>
      <c r="E953" s="56">
        <v>14011</v>
      </c>
      <c r="F953" s="56">
        <v>7798</v>
      </c>
      <c r="G953" s="56">
        <v>7508</v>
      </c>
      <c r="H953" s="56">
        <v>15565</v>
      </c>
      <c r="I953" s="56">
        <v>8458</v>
      </c>
      <c r="J953" s="56">
        <v>7304</v>
      </c>
    </row>
    <row r="954" spans="1:10" x14ac:dyDescent="0.2">
      <c r="A954" s="136" t="s">
        <v>8895</v>
      </c>
      <c r="B954" s="136" t="s">
        <v>33002</v>
      </c>
      <c r="C954" s="136">
        <v>2</v>
      </c>
      <c r="D954" s="56">
        <v>90</v>
      </c>
      <c r="E954" s="56">
        <v>14531</v>
      </c>
      <c r="F954" s="56">
        <v>8820</v>
      </c>
      <c r="G954" s="56">
        <v>6876</v>
      </c>
      <c r="H954" s="56">
        <v>16151</v>
      </c>
      <c r="I954" s="56">
        <v>9507</v>
      </c>
      <c r="J954" s="56">
        <v>7040</v>
      </c>
    </row>
    <row r="955" spans="1:10" x14ac:dyDescent="0.2">
      <c r="A955" s="136" t="s">
        <v>8895</v>
      </c>
      <c r="B955" s="136" t="s">
        <v>33002</v>
      </c>
      <c r="C955" s="136">
        <v>2</v>
      </c>
      <c r="D955" s="56">
        <v>91</v>
      </c>
      <c r="E955" s="56">
        <v>14713</v>
      </c>
      <c r="F955" s="56">
        <v>8841</v>
      </c>
      <c r="G955" s="56">
        <v>7124</v>
      </c>
      <c r="H955" s="56">
        <v>16371</v>
      </c>
      <c r="I955" s="56">
        <v>9647</v>
      </c>
      <c r="J955" s="56">
        <v>7899</v>
      </c>
    </row>
    <row r="956" spans="1:10" x14ac:dyDescent="0.2">
      <c r="A956" s="136" t="s">
        <v>8895</v>
      </c>
      <c r="B956" s="136" t="s">
        <v>33002</v>
      </c>
      <c r="C956" s="136">
        <v>2</v>
      </c>
      <c r="D956" s="56">
        <v>92</v>
      </c>
      <c r="E956" s="56">
        <v>13468</v>
      </c>
      <c r="F956" s="56">
        <v>7309</v>
      </c>
      <c r="G956" s="56">
        <v>6758</v>
      </c>
      <c r="H956" s="56">
        <v>14855</v>
      </c>
      <c r="I956" s="56">
        <v>8012</v>
      </c>
      <c r="J956" s="56">
        <v>7506</v>
      </c>
    </row>
    <row r="957" spans="1:10" x14ac:dyDescent="0.2">
      <c r="A957" s="136" t="s">
        <v>8895</v>
      </c>
      <c r="B957" s="136" t="s">
        <v>33002</v>
      </c>
      <c r="C957" s="136">
        <v>2</v>
      </c>
      <c r="D957" s="56">
        <v>93</v>
      </c>
      <c r="E957" s="56">
        <v>14011</v>
      </c>
      <c r="F957" s="56">
        <v>7798</v>
      </c>
      <c r="G957" s="56">
        <v>7508</v>
      </c>
      <c r="H957" s="56">
        <v>15565</v>
      </c>
      <c r="I957" s="56">
        <v>8458</v>
      </c>
      <c r="J957" s="56">
        <v>7304</v>
      </c>
    </row>
    <row r="958" spans="1:10" x14ac:dyDescent="0.2">
      <c r="A958" s="136" t="s">
        <v>8895</v>
      </c>
      <c r="B958" s="136" t="s">
        <v>33002</v>
      </c>
      <c r="C958" s="136">
        <v>2</v>
      </c>
      <c r="D958" s="56">
        <v>94</v>
      </c>
      <c r="E958" s="56">
        <v>8515</v>
      </c>
      <c r="F958" s="56">
        <v>3820</v>
      </c>
      <c r="G958" s="56">
        <v>1932</v>
      </c>
      <c r="H958" s="56">
        <v>9392</v>
      </c>
      <c r="I958" s="56">
        <v>4274</v>
      </c>
      <c r="J958" s="56">
        <v>2048</v>
      </c>
    </row>
    <row r="959" spans="1:10" x14ac:dyDescent="0.2">
      <c r="A959" s="136" t="s">
        <v>8895</v>
      </c>
      <c r="B959" s="136" t="s">
        <v>33002</v>
      </c>
      <c r="C959" s="136">
        <v>2</v>
      </c>
      <c r="D959" s="56">
        <v>95</v>
      </c>
      <c r="E959" s="56">
        <v>8387</v>
      </c>
      <c r="F959" s="56">
        <v>3606</v>
      </c>
      <c r="G959" s="56">
        <v>1568</v>
      </c>
      <c r="H959" s="56">
        <v>9284</v>
      </c>
      <c r="I959" s="56">
        <v>3935</v>
      </c>
      <c r="J959" s="56">
        <v>1705</v>
      </c>
    </row>
    <row r="960" spans="1:10" x14ac:dyDescent="0.2">
      <c r="A960" s="136" t="s">
        <v>8895</v>
      </c>
      <c r="B960" s="136" t="s">
        <v>33002</v>
      </c>
      <c r="C960" s="136">
        <v>2</v>
      </c>
      <c r="D960" s="56">
        <v>96</v>
      </c>
      <c r="E960" s="56">
        <v>7233</v>
      </c>
      <c r="F960" s="56">
        <v>3244</v>
      </c>
      <c r="G960" s="56">
        <v>1300</v>
      </c>
      <c r="H960" s="56">
        <v>7991</v>
      </c>
      <c r="I960" s="56">
        <v>3620</v>
      </c>
      <c r="J960" s="56">
        <v>1300</v>
      </c>
    </row>
    <row r="961" spans="1:10" x14ac:dyDescent="0.2">
      <c r="A961" s="136" t="s">
        <v>8895</v>
      </c>
      <c r="B961" s="136" t="s">
        <v>33002</v>
      </c>
      <c r="C961" s="136">
        <v>2</v>
      </c>
      <c r="D961" s="56">
        <v>97</v>
      </c>
      <c r="E961" s="56">
        <v>8387</v>
      </c>
      <c r="F961" s="56">
        <v>3606</v>
      </c>
      <c r="G961" s="56">
        <v>1568</v>
      </c>
      <c r="H961" s="56">
        <v>9284</v>
      </c>
      <c r="I961" s="56">
        <v>3935</v>
      </c>
      <c r="J961" s="56">
        <v>1705</v>
      </c>
    </row>
    <row r="962" spans="1:10" x14ac:dyDescent="0.2">
      <c r="A962" s="136" t="s">
        <v>8895</v>
      </c>
      <c r="B962" s="136" t="s">
        <v>33002</v>
      </c>
      <c r="C962" s="136">
        <v>2</v>
      </c>
      <c r="D962" s="56">
        <v>98</v>
      </c>
      <c r="E962" s="56">
        <v>8179</v>
      </c>
      <c r="F962" s="56">
        <v>3511</v>
      </c>
      <c r="G962" s="56">
        <v>1689</v>
      </c>
      <c r="H962" s="56">
        <v>9038</v>
      </c>
      <c r="I962" s="56">
        <v>3831</v>
      </c>
      <c r="J962" s="56">
        <v>1847</v>
      </c>
    </row>
    <row r="963" spans="1:10" x14ac:dyDescent="0.2">
      <c r="A963" s="136" t="s">
        <v>8895</v>
      </c>
      <c r="B963" s="136" t="s">
        <v>33002</v>
      </c>
      <c r="C963" s="136">
        <v>2</v>
      </c>
      <c r="D963" s="56">
        <v>100</v>
      </c>
      <c r="E963" s="56">
        <v>7070</v>
      </c>
      <c r="F963" s="56">
        <v>2139</v>
      </c>
      <c r="G963" s="56">
        <v>1300</v>
      </c>
      <c r="H963" s="56">
        <v>7295</v>
      </c>
      <c r="I963" s="56">
        <v>2924</v>
      </c>
      <c r="J963" s="56">
        <v>1300</v>
      </c>
    </row>
    <row r="964" spans="1:10" x14ac:dyDescent="0.2">
      <c r="A964" s="136" t="s">
        <v>8895</v>
      </c>
      <c r="B964" s="136" t="s">
        <v>33002</v>
      </c>
      <c r="C964" s="136">
        <v>2</v>
      </c>
      <c r="D964" s="56">
        <v>101</v>
      </c>
      <c r="E964" s="56">
        <v>7070</v>
      </c>
      <c r="F964" s="56">
        <v>2803</v>
      </c>
      <c r="G964" s="56">
        <v>1300</v>
      </c>
      <c r="H964" s="56">
        <v>7691</v>
      </c>
      <c r="I964" s="56">
        <v>3314</v>
      </c>
      <c r="J964" s="56">
        <v>1300</v>
      </c>
    </row>
    <row r="965" spans="1:10" x14ac:dyDescent="0.2">
      <c r="A965" s="136" t="s">
        <v>8895</v>
      </c>
      <c r="B965" s="136" t="s">
        <v>33002</v>
      </c>
      <c r="C965" s="136">
        <v>2</v>
      </c>
      <c r="D965" s="56">
        <v>105</v>
      </c>
      <c r="E965" s="56">
        <v>12052</v>
      </c>
      <c r="F965" s="56">
        <v>6180</v>
      </c>
      <c r="G965" s="56">
        <v>4587</v>
      </c>
      <c r="H965" s="56">
        <v>13327</v>
      </c>
      <c r="I965" s="56">
        <v>6824</v>
      </c>
      <c r="J965" s="56">
        <v>5046</v>
      </c>
    </row>
    <row r="966" spans="1:10" x14ac:dyDescent="0.2">
      <c r="A966" s="136" t="s">
        <v>8895</v>
      </c>
      <c r="B966" s="136" t="s">
        <v>33002</v>
      </c>
      <c r="C966" s="136">
        <v>2</v>
      </c>
      <c r="D966" s="56">
        <v>106</v>
      </c>
      <c r="E966" s="56">
        <v>12789</v>
      </c>
      <c r="F966" s="56">
        <v>6057</v>
      </c>
      <c r="G966" s="56">
        <v>5254</v>
      </c>
      <c r="H966" s="56">
        <v>14110</v>
      </c>
      <c r="I966" s="56">
        <v>6741</v>
      </c>
      <c r="J966" s="56">
        <v>5782</v>
      </c>
    </row>
    <row r="967" spans="1:10" x14ac:dyDescent="0.2">
      <c r="A967" s="136" t="s">
        <v>8895</v>
      </c>
      <c r="B967" s="136" t="s">
        <v>33002</v>
      </c>
      <c r="C967" s="136">
        <v>2</v>
      </c>
      <c r="D967" s="56">
        <v>107</v>
      </c>
      <c r="E967" s="56">
        <v>13328</v>
      </c>
      <c r="F967" s="56">
        <v>6148</v>
      </c>
      <c r="G967" s="56">
        <v>5463</v>
      </c>
      <c r="H967" s="56">
        <v>14819</v>
      </c>
      <c r="I967" s="56">
        <v>6603</v>
      </c>
      <c r="J967" s="56">
        <v>6007</v>
      </c>
    </row>
    <row r="968" spans="1:10" x14ac:dyDescent="0.2">
      <c r="A968" s="136" t="s">
        <v>8895</v>
      </c>
      <c r="B968" s="136" t="s">
        <v>33002</v>
      </c>
      <c r="C968" s="136">
        <v>2</v>
      </c>
      <c r="D968" s="56">
        <v>108</v>
      </c>
      <c r="E968" s="56">
        <v>13848</v>
      </c>
      <c r="F968" s="56">
        <v>6253</v>
      </c>
      <c r="G968" s="56">
        <v>6719</v>
      </c>
      <c r="H968" s="56">
        <v>15240</v>
      </c>
      <c r="I968" s="56">
        <v>7276</v>
      </c>
      <c r="J968" s="56">
        <v>7107</v>
      </c>
    </row>
    <row r="969" spans="1:10" x14ac:dyDescent="0.2">
      <c r="A969" s="136" t="s">
        <v>8895</v>
      </c>
      <c r="B969" s="136" t="s">
        <v>33002</v>
      </c>
      <c r="C969" s="136">
        <v>2</v>
      </c>
      <c r="D969" s="56">
        <v>109</v>
      </c>
      <c r="E969" s="56">
        <v>12052</v>
      </c>
      <c r="F969" s="56">
        <v>7310</v>
      </c>
      <c r="G969" s="56">
        <v>3457</v>
      </c>
      <c r="H969" s="56">
        <v>13327</v>
      </c>
      <c r="I969" s="56">
        <v>7928</v>
      </c>
      <c r="J969" s="56">
        <v>3943</v>
      </c>
    </row>
    <row r="970" spans="1:10" x14ac:dyDescent="0.2">
      <c r="A970" s="136" t="s">
        <v>8895</v>
      </c>
      <c r="B970" s="136" t="s">
        <v>33002</v>
      </c>
      <c r="C970" s="136">
        <v>2</v>
      </c>
      <c r="D970" s="56">
        <v>110</v>
      </c>
      <c r="E970" s="56">
        <v>11384</v>
      </c>
      <c r="F970" s="56">
        <v>5050</v>
      </c>
      <c r="G970" s="56">
        <v>4150</v>
      </c>
      <c r="H970" s="56">
        <v>12600</v>
      </c>
      <c r="I970" s="56">
        <v>5500</v>
      </c>
      <c r="J970" s="56">
        <v>4625</v>
      </c>
    </row>
    <row r="971" spans="1:10" x14ac:dyDescent="0.2">
      <c r="A971" s="136" t="s">
        <v>8895</v>
      </c>
      <c r="B971" s="136" t="s">
        <v>33002</v>
      </c>
      <c r="C971" s="136">
        <v>2</v>
      </c>
      <c r="D971" s="56">
        <v>111</v>
      </c>
      <c r="E971" s="56">
        <v>11519</v>
      </c>
      <c r="F971" s="56">
        <v>5031</v>
      </c>
      <c r="G971" s="56">
        <v>5127</v>
      </c>
      <c r="H971" s="56">
        <v>12669</v>
      </c>
      <c r="I971" s="56">
        <v>5534</v>
      </c>
      <c r="J971" s="56">
        <v>5641</v>
      </c>
    </row>
    <row r="972" spans="1:10" x14ac:dyDescent="0.2">
      <c r="A972" s="136" t="s">
        <v>8895</v>
      </c>
      <c r="B972" s="136" t="s">
        <v>33002</v>
      </c>
      <c r="C972" s="136">
        <v>2</v>
      </c>
      <c r="D972" s="56">
        <v>112</v>
      </c>
      <c r="E972" s="56">
        <v>11838</v>
      </c>
      <c r="F972" s="56">
        <v>5764</v>
      </c>
      <c r="G972" s="56">
        <v>4781</v>
      </c>
      <c r="H972" s="56">
        <v>13019</v>
      </c>
      <c r="I972" s="56">
        <v>6338</v>
      </c>
      <c r="J972" s="56">
        <v>5255</v>
      </c>
    </row>
    <row r="973" spans="1:10" x14ac:dyDescent="0.2">
      <c r="A973" s="136" t="s">
        <v>8895</v>
      </c>
      <c r="B973" s="136" t="s">
        <v>33002</v>
      </c>
      <c r="C973" s="136">
        <v>2</v>
      </c>
      <c r="D973" s="56">
        <v>113</v>
      </c>
      <c r="E973" s="56">
        <v>12656</v>
      </c>
      <c r="F973" s="56">
        <v>6166</v>
      </c>
      <c r="G973" s="56">
        <v>5114</v>
      </c>
      <c r="H973" s="56">
        <v>13922</v>
      </c>
      <c r="I973" s="56">
        <v>6780</v>
      </c>
      <c r="J973" s="56">
        <v>5624</v>
      </c>
    </row>
    <row r="974" spans="1:10" x14ac:dyDescent="0.2">
      <c r="A974" s="136" t="s">
        <v>8895</v>
      </c>
      <c r="B974" s="136" t="s">
        <v>33002</v>
      </c>
      <c r="C974" s="136">
        <v>2</v>
      </c>
      <c r="D974" s="56">
        <v>114</v>
      </c>
      <c r="E974" s="56">
        <v>12052</v>
      </c>
      <c r="F974" s="56">
        <v>7310</v>
      </c>
      <c r="G974" s="56">
        <v>3457</v>
      </c>
      <c r="H974" s="56">
        <v>13327</v>
      </c>
      <c r="I974" s="56">
        <v>7928</v>
      </c>
      <c r="J974" s="56">
        <v>3943</v>
      </c>
    </row>
    <row r="975" spans="1:10" x14ac:dyDescent="0.2">
      <c r="A975" s="136" t="s">
        <v>8895</v>
      </c>
      <c r="B975" s="136" t="s">
        <v>33002</v>
      </c>
      <c r="C975" s="136">
        <v>2</v>
      </c>
      <c r="D975" s="56">
        <v>115</v>
      </c>
      <c r="E975" s="56">
        <v>11097</v>
      </c>
      <c r="F975" s="56">
        <v>4967</v>
      </c>
      <c r="G975" s="56">
        <v>2867</v>
      </c>
      <c r="H975" s="56">
        <v>12260</v>
      </c>
      <c r="I975" s="56">
        <v>5621</v>
      </c>
      <c r="J975" s="56">
        <v>3160</v>
      </c>
    </row>
    <row r="976" spans="1:10" x14ac:dyDescent="0.2">
      <c r="A976" s="136" t="s">
        <v>8895</v>
      </c>
      <c r="B976" s="136" t="s">
        <v>33002</v>
      </c>
      <c r="C976" s="136">
        <v>2</v>
      </c>
      <c r="D976" s="56">
        <v>116</v>
      </c>
      <c r="E976" s="56">
        <v>12109</v>
      </c>
      <c r="F976" s="56">
        <v>5582</v>
      </c>
      <c r="G976" s="56">
        <v>3089</v>
      </c>
      <c r="H976" s="56">
        <v>13374</v>
      </c>
      <c r="I976" s="56">
        <v>6315</v>
      </c>
      <c r="J976" s="56">
        <v>3382</v>
      </c>
    </row>
    <row r="977" spans="1:10" x14ac:dyDescent="0.2">
      <c r="A977" s="136" t="s">
        <v>8895</v>
      </c>
      <c r="B977" s="136" t="s">
        <v>33002</v>
      </c>
      <c r="C977" s="136">
        <v>2</v>
      </c>
      <c r="D977" s="56">
        <v>117</v>
      </c>
      <c r="E977" s="56">
        <v>8002</v>
      </c>
      <c r="F977" s="56">
        <v>3444</v>
      </c>
      <c r="G977" s="56">
        <v>1689</v>
      </c>
      <c r="H977" s="56">
        <v>8841</v>
      </c>
      <c r="I977" s="56">
        <v>3754</v>
      </c>
      <c r="J977" s="56">
        <v>1991</v>
      </c>
    </row>
    <row r="978" spans="1:10" x14ac:dyDescent="0.2">
      <c r="A978" s="136" t="s">
        <v>8895</v>
      </c>
      <c r="B978" s="136" t="s">
        <v>33002</v>
      </c>
      <c r="C978" s="136">
        <v>2</v>
      </c>
      <c r="D978" s="56">
        <v>118</v>
      </c>
      <c r="E978" s="56">
        <v>8838</v>
      </c>
      <c r="F978" s="56">
        <v>5019</v>
      </c>
      <c r="G978" s="56">
        <v>3576</v>
      </c>
      <c r="H978" s="56">
        <v>9747</v>
      </c>
      <c r="I978" s="56">
        <v>5891</v>
      </c>
      <c r="J978" s="56">
        <v>4004</v>
      </c>
    </row>
    <row r="979" spans="1:10" x14ac:dyDescent="0.2">
      <c r="A979" s="136" t="s">
        <v>8895</v>
      </c>
      <c r="B979" s="136" t="s">
        <v>33002</v>
      </c>
      <c r="C979" s="136">
        <v>2</v>
      </c>
      <c r="D979" s="56">
        <v>119</v>
      </c>
      <c r="E979" s="56">
        <v>13834</v>
      </c>
      <c r="F979" s="56">
        <v>7462</v>
      </c>
      <c r="G979" s="56">
        <v>7254</v>
      </c>
      <c r="H979" s="56">
        <v>15300</v>
      </c>
      <c r="I979" s="56">
        <v>8157</v>
      </c>
      <c r="J979" s="56">
        <v>8157</v>
      </c>
    </row>
    <row r="980" spans="1:10" x14ac:dyDescent="0.2">
      <c r="A980" s="136" t="s">
        <v>8895</v>
      </c>
      <c r="B980" s="136" t="s">
        <v>33002</v>
      </c>
      <c r="C980" s="136">
        <v>2</v>
      </c>
      <c r="D980" s="56">
        <v>120</v>
      </c>
      <c r="E980" s="56">
        <v>8002</v>
      </c>
      <c r="F980" s="56">
        <v>3444</v>
      </c>
      <c r="G980" s="56">
        <v>1689</v>
      </c>
      <c r="H980" s="56">
        <v>8841</v>
      </c>
      <c r="I980" s="56">
        <v>3754</v>
      </c>
      <c r="J980" s="56">
        <v>1991</v>
      </c>
    </row>
    <row r="981" spans="1:10" x14ac:dyDescent="0.2">
      <c r="A981" s="136" t="s">
        <v>8895</v>
      </c>
      <c r="B981" s="136" t="s">
        <v>33002</v>
      </c>
      <c r="C981" s="136">
        <v>3</v>
      </c>
      <c r="D981" s="56">
        <v>1</v>
      </c>
      <c r="E981" s="56">
        <v>13328</v>
      </c>
      <c r="F981" s="56">
        <v>8376</v>
      </c>
      <c r="G981" s="56">
        <v>3727</v>
      </c>
      <c r="H981" s="56">
        <v>14819</v>
      </c>
      <c r="I981" s="56">
        <v>9083</v>
      </c>
      <c r="J981" s="56">
        <v>4191</v>
      </c>
    </row>
    <row r="982" spans="1:10" x14ac:dyDescent="0.2">
      <c r="A982" s="136" t="s">
        <v>8895</v>
      </c>
      <c r="B982" s="136" t="s">
        <v>33002</v>
      </c>
      <c r="C982" s="136">
        <v>3</v>
      </c>
      <c r="D982" s="56">
        <v>2</v>
      </c>
      <c r="E982" s="56">
        <v>12855</v>
      </c>
      <c r="F982" s="56">
        <v>7556</v>
      </c>
      <c r="G982" s="56">
        <v>4763</v>
      </c>
      <c r="H982" s="56">
        <v>14289</v>
      </c>
      <c r="I982" s="56">
        <v>8196</v>
      </c>
      <c r="J982" s="56">
        <v>5407</v>
      </c>
    </row>
    <row r="983" spans="1:10" x14ac:dyDescent="0.2">
      <c r="A983" s="136" t="s">
        <v>8895</v>
      </c>
      <c r="B983" s="136" t="s">
        <v>33002</v>
      </c>
      <c r="C983" s="136">
        <v>3</v>
      </c>
      <c r="D983" s="56">
        <v>3</v>
      </c>
      <c r="E983" s="56">
        <v>7233</v>
      </c>
      <c r="F983" s="56">
        <v>3244</v>
      </c>
      <c r="G983" s="56">
        <v>1300</v>
      </c>
      <c r="H983" s="56">
        <v>7991</v>
      </c>
      <c r="I983" s="56">
        <v>3620</v>
      </c>
      <c r="J983" s="56">
        <v>1300</v>
      </c>
    </row>
    <row r="984" spans="1:10" x14ac:dyDescent="0.2">
      <c r="A984" s="136" t="s">
        <v>8895</v>
      </c>
      <c r="B984" s="136" t="s">
        <v>33002</v>
      </c>
      <c r="C984" s="136">
        <v>3</v>
      </c>
      <c r="D984" s="56">
        <v>4</v>
      </c>
      <c r="E984" s="56">
        <v>8179</v>
      </c>
      <c r="F984" s="56">
        <v>3511</v>
      </c>
      <c r="G984" s="56">
        <v>1689</v>
      </c>
      <c r="H984" s="56">
        <v>9038</v>
      </c>
      <c r="I984" s="56">
        <v>3831</v>
      </c>
      <c r="J984" s="56">
        <v>1847</v>
      </c>
    </row>
    <row r="985" spans="1:10" x14ac:dyDescent="0.2">
      <c r="A985" s="136" t="s">
        <v>8895</v>
      </c>
      <c r="B985" s="136" t="s">
        <v>33002</v>
      </c>
      <c r="C985" s="136">
        <v>3</v>
      </c>
      <c r="D985" s="56">
        <v>5</v>
      </c>
      <c r="E985" s="56">
        <v>7070</v>
      </c>
      <c r="F985" s="56">
        <v>2105</v>
      </c>
      <c r="G985" s="56">
        <v>1300</v>
      </c>
      <c r="H985" s="56">
        <v>7295</v>
      </c>
      <c r="I985" s="56">
        <v>2809</v>
      </c>
      <c r="J985" s="56">
        <v>1300</v>
      </c>
    </row>
    <row r="986" spans="1:10" x14ac:dyDescent="0.2">
      <c r="A986" s="136" t="s">
        <v>8895</v>
      </c>
      <c r="B986" s="136" t="s">
        <v>33002</v>
      </c>
      <c r="C986" s="136">
        <v>3</v>
      </c>
      <c r="D986" s="56">
        <v>6</v>
      </c>
      <c r="E986" s="56">
        <v>7070</v>
      </c>
      <c r="F986" s="56">
        <v>2105</v>
      </c>
      <c r="G986" s="56">
        <v>1300</v>
      </c>
      <c r="H986" s="56">
        <v>7295</v>
      </c>
      <c r="I986" s="56">
        <v>2809</v>
      </c>
      <c r="J986" s="56">
        <v>1300</v>
      </c>
    </row>
    <row r="987" spans="1:10" x14ac:dyDescent="0.2">
      <c r="A987" s="136" t="s">
        <v>8895</v>
      </c>
      <c r="B987" s="136" t="s">
        <v>33002</v>
      </c>
      <c r="C987" s="136">
        <v>3</v>
      </c>
      <c r="D987" s="56">
        <v>7</v>
      </c>
      <c r="E987" s="56">
        <v>13328</v>
      </c>
      <c r="F987" s="56">
        <v>8376</v>
      </c>
      <c r="G987" s="56">
        <v>3727</v>
      </c>
      <c r="H987" s="56">
        <v>14819</v>
      </c>
      <c r="I987" s="56">
        <v>9083</v>
      </c>
      <c r="J987" s="56">
        <v>4191</v>
      </c>
    </row>
    <row r="988" spans="1:10" x14ac:dyDescent="0.2">
      <c r="A988" s="136" t="s">
        <v>8895</v>
      </c>
      <c r="B988" s="136" t="s">
        <v>33002</v>
      </c>
      <c r="C988" s="136">
        <v>3</v>
      </c>
      <c r="D988" s="56">
        <v>8</v>
      </c>
      <c r="E988" s="56">
        <v>8179</v>
      </c>
      <c r="F988" s="56">
        <v>3511</v>
      </c>
      <c r="G988" s="56">
        <v>1689</v>
      </c>
      <c r="H988" s="56">
        <v>9038</v>
      </c>
      <c r="I988" s="56">
        <v>3831</v>
      </c>
      <c r="J988" s="56">
        <v>1847</v>
      </c>
    </row>
    <row r="989" spans="1:10" x14ac:dyDescent="0.2">
      <c r="A989" s="136" t="s">
        <v>8895</v>
      </c>
      <c r="B989" s="136" t="s">
        <v>33002</v>
      </c>
      <c r="C989" s="136">
        <v>3</v>
      </c>
      <c r="D989" s="56">
        <v>9</v>
      </c>
      <c r="E989" s="56">
        <v>13468</v>
      </c>
      <c r="F989" s="56">
        <v>7309</v>
      </c>
      <c r="G989" s="56">
        <v>6758</v>
      </c>
      <c r="H989" s="56">
        <v>14855</v>
      </c>
      <c r="I989" s="56">
        <v>8012</v>
      </c>
      <c r="J989" s="56">
        <v>7506</v>
      </c>
    </row>
    <row r="990" spans="1:10" x14ac:dyDescent="0.2">
      <c r="A990" s="136" t="s">
        <v>8895</v>
      </c>
      <c r="B990" s="136" t="s">
        <v>33002</v>
      </c>
      <c r="C990" s="136">
        <v>3</v>
      </c>
      <c r="D990" s="56">
        <v>10</v>
      </c>
      <c r="E990" s="56">
        <v>14011</v>
      </c>
      <c r="F990" s="56">
        <v>7798</v>
      </c>
      <c r="G990" s="56">
        <v>7508</v>
      </c>
      <c r="H990" s="56">
        <v>15565</v>
      </c>
      <c r="I990" s="56">
        <v>8458</v>
      </c>
      <c r="J990" s="56">
        <v>7304</v>
      </c>
    </row>
    <row r="991" spans="1:10" x14ac:dyDescent="0.2">
      <c r="A991" s="136" t="s">
        <v>8895</v>
      </c>
      <c r="B991" s="136" t="s">
        <v>33002</v>
      </c>
      <c r="C991" s="136">
        <v>3</v>
      </c>
      <c r="D991" s="56">
        <v>11</v>
      </c>
      <c r="E991" s="56">
        <v>7070</v>
      </c>
      <c r="F991" s="56">
        <v>1311</v>
      </c>
      <c r="G991" s="56">
        <v>1300</v>
      </c>
      <c r="H991" s="56">
        <v>7275</v>
      </c>
      <c r="I991" s="56">
        <v>1831</v>
      </c>
      <c r="J991" s="56">
        <v>1300</v>
      </c>
    </row>
    <row r="992" spans="1:10" x14ac:dyDescent="0.2">
      <c r="A992" s="136" t="s">
        <v>8895</v>
      </c>
      <c r="B992" s="136" t="s">
        <v>33002</v>
      </c>
      <c r="C992" s="136">
        <v>3</v>
      </c>
      <c r="D992" s="56">
        <v>12</v>
      </c>
      <c r="E992" s="56">
        <v>7070</v>
      </c>
      <c r="F992" s="56">
        <v>1311</v>
      </c>
      <c r="G992" s="56">
        <v>1300</v>
      </c>
      <c r="H992" s="56">
        <v>7275</v>
      </c>
      <c r="I992" s="56">
        <v>1831</v>
      </c>
      <c r="J992" s="56">
        <v>1300</v>
      </c>
    </row>
    <row r="993" spans="1:10" x14ac:dyDescent="0.2">
      <c r="A993" s="136" t="s">
        <v>8895</v>
      </c>
      <c r="B993" s="136" t="s">
        <v>33002</v>
      </c>
      <c r="C993" s="136">
        <v>3</v>
      </c>
      <c r="D993" s="56">
        <v>13</v>
      </c>
      <c r="E993" s="56">
        <v>7070</v>
      </c>
      <c r="F993" s="56">
        <v>2803</v>
      </c>
      <c r="G993" s="56">
        <v>1300</v>
      </c>
      <c r="H993" s="56">
        <v>7691</v>
      </c>
      <c r="I993" s="56">
        <v>3314</v>
      </c>
      <c r="J993" s="56">
        <v>1300</v>
      </c>
    </row>
    <row r="994" spans="1:10" x14ac:dyDescent="0.2">
      <c r="A994" s="136" t="s">
        <v>8895</v>
      </c>
      <c r="B994" s="136" t="s">
        <v>33002</v>
      </c>
      <c r="C994" s="136">
        <v>3</v>
      </c>
      <c r="D994" s="56">
        <v>18</v>
      </c>
      <c r="E994" s="56">
        <v>7520</v>
      </c>
      <c r="F994" s="56">
        <v>2808</v>
      </c>
      <c r="G994" s="56">
        <v>1400</v>
      </c>
      <c r="H994" s="56">
        <v>7890</v>
      </c>
      <c r="I994" s="56">
        <v>3476</v>
      </c>
      <c r="J994" s="56">
        <v>1450</v>
      </c>
    </row>
    <row r="995" spans="1:10" x14ac:dyDescent="0.2">
      <c r="A995" s="136" t="s">
        <v>8895</v>
      </c>
      <c r="B995" s="136" t="s">
        <v>33002</v>
      </c>
      <c r="C995" s="136">
        <v>3</v>
      </c>
      <c r="D995" s="56">
        <v>19</v>
      </c>
      <c r="E995" s="56">
        <v>7245</v>
      </c>
      <c r="F995" s="56">
        <v>2332</v>
      </c>
      <c r="G995" s="56">
        <v>1300</v>
      </c>
      <c r="H995" s="56">
        <v>7595</v>
      </c>
      <c r="I995" s="56">
        <v>2773</v>
      </c>
      <c r="J995" s="56">
        <v>1300</v>
      </c>
    </row>
    <row r="996" spans="1:10" x14ac:dyDescent="0.2">
      <c r="A996" s="136" t="s">
        <v>8895</v>
      </c>
      <c r="B996" s="136" t="s">
        <v>33002</v>
      </c>
      <c r="C996" s="136">
        <v>3</v>
      </c>
      <c r="D996" s="56">
        <v>20</v>
      </c>
      <c r="E996" s="56">
        <v>7195</v>
      </c>
      <c r="F996" s="56">
        <v>1968</v>
      </c>
      <c r="G996" s="56">
        <v>1300</v>
      </c>
      <c r="H996" s="56">
        <v>7540</v>
      </c>
      <c r="I996" s="56">
        <v>2436</v>
      </c>
      <c r="J996" s="56">
        <v>1300</v>
      </c>
    </row>
    <row r="997" spans="1:10" x14ac:dyDescent="0.2">
      <c r="A997" s="136" t="s">
        <v>8895</v>
      </c>
      <c r="B997" s="136" t="s">
        <v>33002</v>
      </c>
      <c r="C997" s="136">
        <v>3</v>
      </c>
      <c r="D997" s="56">
        <v>21</v>
      </c>
      <c r="E997" s="56">
        <v>7170</v>
      </c>
      <c r="F997" s="56">
        <v>1449</v>
      </c>
      <c r="G997" s="56">
        <v>1300</v>
      </c>
      <c r="H997" s="56">
        <v>7490</v>
      </c>
      <c r="I997" s="56">
        <v>1553</v>
      </c>
      <c r="J997" s="56">
        <v>1300</v>
      </c>
    </row>
    <row r="998" spans="1:10" x14ac:dyDescent="0.2">
      <c r="A998" s="136" t="s">
        <v>8895</v>
      </c>
      <c r="B998" s="136" t="s">
        <v>33002</v>
      </c>
      <c r="C998" s="136">
        <v>3</v>
      </c>
      <c r="D998" s="56">
        <v>22</v>
      </c>
      <c r="E998" s="56">
        <v>7145</v>
      </c>
      <c r="F998" s="56">
        <v>1137</v>
      </c>
      <c r="G998" s="56">
        <v>1300</v>
      </c>
      <c r="H998" s="56">
        <v>7440</v>
      </c>
      <c r="I998" s="56">
        <v>1241</v>
      </c>
      <c r="J998" s="56">
        <v>1300</v>
      </c>
    </row>
    <row r="999" spans="1:10" x14ac:dyDescent="0.2">
      <c r="A999" s="136" t="s">
        <v>8895</v>
      </c>
      <c r="B999" s="136" t="s">
        <v>33002</v>
      </c>
      <c r="C999" s="136">
        <v>3</v>
      </c>
      <c r="D999" s="56">
        <v>23</v>
      </c>
      <c r="E999" s="56">
        <v>7120</v>
      </c>
      <c r="F999" s="56">
        <v>851</v>
      </c>
      <c r="G999" s="56">
        <v>1300</v>
      </c>
      <c r="H999" s="56">
        <v>7395</v>
      </c>
      <c r="I999" s="56">
        <v>1189</v>
      </c>
      <c r="J999" s="56">
        <v>1300</v>
      </c>
    </row>
    <row r="1000" spans="1:10" x14ac:dyDescent="0.2">
      <c r="A1000" s="136" t="s">
        <v>8895</v>
      </c>
      <c r="B1000" s="136" t="s">
        <v>33002</v>
      </c>
      <c r="C1000" s="136">
        <v>3</v>
      </c>
      <c r="D1000" s="56">
        <v>24</v>
      </c>
      <c r="E1000" s="56">
        <v>7070</v>
      </c>
      <c r="F1000" s="56">
        <v>800</v>
      </c>
      <c r="G1000" s="56">
        <v>1300</v>
      </c>
      <c r="H1000" s="56">
        <v>7345</v>
      </c>
      <c r="I1000" s="56">
        <v>1085</v>
      </c>
      <c r="J1000" s="56">
        <v>1300</v>
      </c>
    </row>
    <row r="1001" spans="1:10" x14ac:dyDescent="0.2">
      <c r="A1001" s="136" t="s">
        <v>8895</v>
      </c>
      <c r="B1001" s="136" t="s">
        <v>33002</v>
      </c>
      <c r="C1001" s="136">
        <v>3</v>
      </c>
      <c r="D1001" s="56">
        <v>25</v>
      </c>
      <c r="E1001" s="56">
        <v>7020</v>
      </c>
      <c r="F1001" s="56">
        <v>721</v>
      </c>
      <c r="G1001" s="56">
        <v>1300</v>
      </c>
      <c r="H1001" s="56">
        <v>7295</v>
      </c>
      <c r="I1001" s="56">
        <v>1071</v>
      </c>
      <c r="J1001" s="56">
        <v>1300</v>
      </c>
    </row>
    <row r="1002" spans="1:10" x14ac:dyDescent="0.2">
      <c r="A1002" s="136" t="s">
        <v>8895</v>
      </c>
      <c r="B1002" s="136" t="s">
        <v>33003</v>
      </c>
      <c r="C1002" s="136">
        <v>40</v>
      </c>
      <c r="D1002" s="56">
        <v>1</v>
      </c>
      <c r="E1002" s="56">
        <v>9352</v>
      </c>
      <c r="F1002" s="56">
        <v>9495</v>
      </c>
      <c r="G1002" s="56">
        <v>2524</v>
      </c>
      <c r="H1002" s="56">
        <v>10202</v>
      </c>
      <c r="I1002" s="56">
        <v>10385</v>
      </c>
      <c r="J1002" s="56">
        <v>3029</v>
      </c>
    </row>
    <row r="1003" spans="1:10" x14ac:dyDescent="0.2">
      <c r="A1003" s="136" t="s">
        <v>8895</v>
      </c>
      <c r="B1003" s="136" t="s">
        <v>33003</v>
      </c>
      <c r="C1003" s="136">
        <v>40</v>
      </c>
      <c r="D1003" s="56">
        <v>2</v>
      </c>
      <c r="E1003" s="56">
        <v>8253</v>
      </c>
      <c r="F1003" s="56">
        <v>9705</v>
      </c>
      <c r="G1003" s="56">
        <v>1810</v>
      </c>
      <c r="H1003" s="56">
        <v>9096</v>
      </c>
      <c r="I1003" s="56">
        <v>10258</v>
      </c>
      <c r="J1003" s="56">
        <v>2126</v>
      </c>
    </row>
    <row r="1004" spans="1:10" x14ac:dyDescent="0.2">
      <c r="A1004" s="136" t="s">
        <v>8895</v>
      </c>
      <c r="B1004" s="136" t="s">
        <v>33003</v>
      </c>
      <c r="C1004" s="136">
        <v>40</v>
      </c>
      <c r="D1004" s="56">
        <v>3</v>
      </c>
      <c r="E1004" s="56">
        <v>7862</v>
      </c>
      <c r="F1004" s="56">
        <v>6973</v>
      </c>
      <c r="G1004" s="56">
        <v>1792</v>
      </c>
      <c r="H1004" s="56">
        <v>9068</v>
      </c>
      <c r="I1004" s="56">
        <v>7453</v>
      </c>
      <c r="J1004" s="56">
        <v>1980</v>
      </c>
    </row>
    <row r="1005" spans="1:10" x14ac:dyDescent="0.2">
      <c r="A1005" s="136" t="s">
        <v>8895</v>
      </c>
      <c r="B1005" s="136" t="s">
        <v>33003</v>
      </c>
      <c r="C1005" s="136">
        <v>40</v>
      </c>
      <c r="D1005" s="56">
        <v>4</v>
      </c>
      <c r="E1005" s="56">
        <v>7496</v>
      </c>
      <c r="F1005" s="56">
        <v>5583</v>
      </c>
      <c r="G1005" s="56">
        <v>1687</v>
      </c>
      <c r="H1005" s="56">
        <v>8318</v>
      </c>
      <c r="I1005" s="56">
        <v>6149</v>
      </c>
      <c r="J1005" s="56">
        <v>1815</v>
      </c>
    </row>
    <row r="1006" spans="1:10" x14ac:dyDescent="0.2">
      <c r="A1006" s="136" t="s">
        <v>8895</v>
      </c>
      <c r="B1006" s="136" t="s">
        <v>33003</v>
      </c>
      <c r="C1006" s="136">
        <v>41</v>
      </c>
      <c r="D1006" s="56">
        <v>1</v>
      </c>
      <c r="E1006" s="56">
        <v>16908</v>
      </c>
      <c r="F1006" s="56">
        <v>8000</v>
      </c>
      <c r="G1006" s="56">
        <v>11260</v>
      </c>
      <c r="H1006" s="56">
        <v>19022</v>
      </c>
      <c r="I1006" s="56">
        <v>9471</v>
      </c>
      <c r="J1006" s="56">
        <v>11450</v>
      </c>
    </row>
    <row r="1007" spans="1:10" x14ac:dyDescent="0.2">
      <c r="A1007" s="136" t="s">
        <v>8895</v>
      </c>
      <c r="B1007" s="136" t="s">
        <v>33003</v>
      </c>
      <c r="C1007" s="136">
        <v>41</v>
      </c>
      <c r="D1007" s="56">
        <v>2</v>
      </c>
      <c r="E1007" s="56">
        <v>17451</v>
      </c>
      <c r="F1007" s="56">
        <v>11131</v>
      </c>
      <c r="G1007" s="56">
        <v>8836</v>
      </c>
      <c r="H1007" s="56">
        <v>19392</v>
      </c>
      <c r="I1007" s="56">
        <v>11815</v>
      </c>
      <c r="J1007" s="56">
        <v>10123</v>
      </c>
    </row>
    <row r="1008" spans="1:10" x14ac:dyDescent="0.2">
      <c r="A1008" s="136" t="s">
        <v>8895</v>
      </c>
      <c r="B1008" s="136" t="s">
        <v>33003</v>
      </c>
      <c r="C1008" s="136">
        <v>41</v>
      </c>
      <c r="D1008" s="56">
        <v>3</v>
      </c>
      <c r="E1008" s="56">
        <v>18469</v>
      </c>
      <c r="F1008" s="56">
        <v>11257</v>
      </c>
      <c r="G1008" s="56">
        <v>8104</v>
      </c>
      <c r="H1008" s="56">
        <v>20400</v>
      </c>
      <c r="I1008" s="56">
        <v>11680</v>
      </c>
      <c r="J1008" s="56">
        <v>9736</v>
      </c>
    </row>
    <row r="1009" spans="1:10" x14ac:dyDescent="0.2">
      <c r="A1009" s="136" t="s">
        <v>8895</v>
      </c>
      <c r="B1009" s="136" t="s">
        <v>33003</v>
      </c>
      <c r="C1009" s="136">
        <v>41</v>
      </c>
      <c r="D1009" s="56">
        <v>4</v>
      </c>
      <c r="E1009" s="56">
        <v>19398</v>
      </c>
      <c r="F1009" s="56">
        <v>9738</v>
      </c>
      <c r="G1009" s="56">
        <v>10668</v>
      </c>
      <c r="H1009" s="56">
        <v>21419</v>
      </c>
      <c r="I1009" s="56">
        <v>10390</v>
      </c>
      <c r="J1009" s="56">
        <v>12149</v>
      </c>
    </row>
    <row r="1010" spans="1:10" x14ac:dyDescent="0.2">
      <c r="A1010" s="136" t="s">
        <v>8895</v>
      </c>
      <c r="B1010" s="136" t="s">
        <v>33003</v>
      </c>
      <c r="C1010" s="136">
        <v>41</v>
      </c>
      <c r="D1010" s="56">
        <v>6</v>
      </c>
      <c r="E1010" s="56">
        <v>19702</v>
      </c>
      <c r="F1010" s="56">
        <v>11328</v>
      </c>
      <c r="G1010" s="56">
        <v>9394</v>
      </c>
      <c r="H1010" s="56">
        <v>21813</v>
      </c>
      <c r="I1010" s="56">
        <v>12526</v>
      </c>
      <c r="J1010" s="56">
        <v>10326</v>
      </c>
    </row>
    <row r="1011" spans="1:10" x14ac:dyDescent="0.2">
      <c r="A1011" s="136" t="s">
        <v>8895</v>
      </c>
      <c r="B1011" s="136" t="s">
        <v>33003</v>
      </c>
      <c r="C1011" s="136">
        <v>41</v>
      </c>
      <c r="D1011" s="56">
        <v>7</v>
      </c>
      <c r="E1011" s="56">
        <v>21490</v>
      </c>
      <c r="F1011" s="56">
        <v>11539</v>
      </c>
      <c r="G1011" s="56">
        <v>11085</v>
      </c>
      <c r="H1011" s="56">
        <v>23742</v>
      </c>
      <c r="I1011" s="56">
        <v>12666</v>
      </c>
      <c r="J1011" s="56">
        <v>12335</v>
      </c>
    </row>
    <row r="1012" spans="1:10" x14ac:dyDescent="0.2">
      <c r="A1012" s="136" t="s">
        <v>8895</v>
      </c>
      <c r="B1012" s="136" t="s">
        <v>33003</v>
      </c>
      <c r="C1012" s="136">
        <v>41</v>
      </c>
      <c r="D1012" s="56">
        <v>8</v>
      </c>
      <c r="E1012" s="56">
        <v>24635</v>
      </c>
      <c r="F1012" s="56">
        <v>14961</v>
      </c>
      <c r="G1012" s="56">
        <v>15243</v>
      </c>
      <c r="H1012" s="56">
        <v>26922</v>
      </c>
      <c r="I1012" s="56">
        <v>16351</v>
      </c>
      <c r="J1012" s="56">
        <v>16662</v>
      </c>
    </row>
    <row r="1013" spans="1:10" x14ac:dyDescent="0.2">
      <c r="A1013" s="136" t="s">
        <v>8895</v>
      </c>
      <c r="B1013" s="136" t="s">
        <v>33003</v>
      </c>
      <c r="C1013" s="136">
        <v>41</v>
      </c>
      <c r="D1013" s="56">
        <v>9</v>
      </c>
      <c r="E1013" s="56">
        <v>24635</v>
      </c>
      <c r="F1013" s="56">
        <v>14961</v>
      </c>
      <c r="G1013" s="56">
        <v>15243</v>
      </c>
      <c r="H1013" s="56">
        <v>26922</v>
      </c>
      <c r="I1013" s="56">
        <v>16351</v>
      </c>
      <c r="J1013" s="56">
        <v>16662</v>
      </c>
    </row>
    <row r="1014" spans="1:10" x14ac:dyDescent="0.2">
      <c r="A1014" s="136" t="s">
        <v>8895</v>
      </c>
      <c r="B1014" s="136" t="s">
        <v>33003</v>
      </c>
      <c r="C1014" s="136">
        <v>41</v>
      </c>
      <c r="D1014" s="56">
        <v>10</v>
      </c>
      <c r="E1014" s="56">
        <v>27456</v>
      </c>
      <c r="F1014" s="56">
        <v>15409</v>
      </c>
      <c r="G1014" s="56">
        <v>14054</v>
      </c>
      <c r="H1014" s="56">
        <v>30208</v>
      </c>
      <c r="I1014" s="56">
        <v>18872</v>
      </c>
      <c r="J1014" s="56">
        <v>13869</v>
      </c>
    </row>
    <row r="1015" spans="1:10" x14ac:dyDescent="0.2">
      <c r="A1015" s="136" t="s">
        <v>8895</v>
      </c>
      <c r="B1015" s="136" t="s">
        <v>33003</v>
      </c>
      <c r="C1015" s="136">
        <v>41</v>
      </c>
      <c r="D1015" s="56">
        <v>11</v>
      </c>
      <c r="E1015" s="56">
        <v>16908</v>
      </c>
      <c r="F1015" s="56">
        <v>8000</v>
      </c>
      <c r="G1015" s="56">
        <v>11260</v>
      </c>
      <c r="H1015" s="56">
        <v>19022</v>
      </c>
      <c r="I1015" s="56">
        <v>9471</v>
      </c>
      <c r="J1015" s="56">
        <v>11450</v>
      </c>
    </row>
    <row r="1016" spans="1:10" x14ac:dyDescent="0.2">
      <c r="A1016" s="136" t="s">
        <v>8895</v>
      </c>
      <c r="B1016" s="136" t="s">
        <v>33003</v>
      </c>
      <c r="C1016" s="136">
        <v>41</v>
      </c>
      <c r="D1016" s="56">
        <v>12</v>
      </c>
      <c r="E1016" s="56">
        <v>21490</v>
      </c>
      <c r="F1016" s="56">
        <v>11539</v>
      </c>
      <c r="G1016" s="56">
        <v>11085</v>
      </c>
      <c r="H1016" s="56">
        <v>23742</v>
      </c>
      <c r="I1016" s="56">
        <v>12666</v>
      </c>
      <c r="J1016" s="56">
        <v>12335</v>
      </c>
    </row>
    <row r="1017" spans="1:10" x14ac:dyDescent="0.2">
      <c r="A1017" s="136" t="s">
        <v>8895</v>
      </c>
      <c r="B1017" s="136" t="s">
        <v>33003</v>
      </c>
      <c r="C1017" s="136">
        <v>41</v>
      </c>
      <c r="D1017" s="56">
        <v>13</v>
      </c>
      <c r="E1017" s="56">
        <v>19702</v>
      </c>
      <c r="F1017" s="56">
        <v>11328</v>
      </c>
      <c r="G1017" s="56">
        <v>9394</v>
      </c>
      <c r="H1017" s="56">
        <v>21813</v>
      </c>
      <c r="I1017" s="56">
        <v>12526</v>
      </c>
      <c r="J1017" s="56">
        <v>10326</v>
      </c>
    </row>
    <row r="1018" spans="1:10" x14ac:dyDescent="0.2">
      <c r="A1018" s="136" t="s">
        <v>8895</v>
      </c>
      <c r="B1018" s="136" t="s">
        <v>33003</v>
      </c>
      <c r="C1018" s="136">
        <v>41</v>
      </c>
      <c r="D1018" s="56">
        <v>14</v>
      </c>
      <c r="E1018" s="56">
        <v>18469</v>
      </c>
      <c r="F1018" s="56">
        <v>11257</v>
      </c>
      <c r="G1018" s="56">
        <v>8104</v>
      </c>
      <c r="H1018" s="56">
        <v>20400</v>
      </c>
      <c r="I1018" s="56">
        <v>11680</v>
      </c>
      <c r="J1018" s="56">
        <v>9736</v>
      </c>
    </row>
    <row r="1019" spans="1:10" x14ac:dyDescent="0.2">
      <c r="A1019" s="136" t="s">
        <v>8895</v>
      </c>
      <c r="B1019" s="136" t="s">
        <v>33003</v>
      </c>
      <c r="C1019" s="136">
        <v>41</v>
      </c>
      <c r="D1019" s="56">
        <v>15</v>
      </c>
      <c r="E1019" s="56">
        <v>14038</v>
      </c>
      <c r="F1019" s="56">
        <v>10325</v>
      </c>
      <c r="G1019" s="56">
        <v>4625</v>
      </c>
      <c r="H1019" s="56">
        <v>15529</v>
      </c>
      <c r="I1019" s="56">
        <v>11400</v>
      </c>
      <c r="J1019" s="56">
        <v>5000</v>
      </c>
    </row>
    <row r="1020" spans="1:10" x14ac:dyDescent="0.2">
      <c r="A1020" s="136" t="s">
        <v>8895</v>
      </c>
      <c r="B1020" s="136" t="s">
        <v>33003</v>
      </c>
      <c r="C1020" s="136">
        <v>41</v>
      </c>
      <c r="D1020" s="56">
        <v>16</v>
      </c>
      <c r="E1020" s="56">
        <v>13614</v>
      </c>
      <c r="F1020" s="56">
        <v>9247</v>
      </c>
      <c r="G1020" s="56">
        <v>5280</v>
      </c>
      <c r="H1020" s="56">
        <v>15102</v>
      </c>
      <c r="I1020" s="56">
        <v>10221</v>
      </c>
      <c r="J1020" s="56">
        <v>5746</v>
      </c>
    </row>
    <row r="1021" spans="1:10" x14ac:dyDescent="0.2">
      <c r="A1021" s="136" t="s">
        <v>8895</v>
      </c>
      <c r="B1021" s="136" t="s">
        <v>33003</v>
      </c>
      <c r="C1021" s="136">
        <v>41</v>
      </c>
      <c r="D1021" s="56">
        <v>17</v>
      </c>
      <c r="E1021" s="56">
        <v>14531</v>
      </c>
      <c r="F1021" s="56">
        <v>10783</v>
      </c>
      <c r="G1021" s="56">
        <v>4499</v>
      </c>
      <c r="H1021" s="56">
        <v>16151</v>
      </c>
      <c r="I1021" s="56">
        <v>11913</v>
      </c>
      <c r="J1021" s="56">
        <v>4636</v>
      </c>
    </row>
    <row r="1022" spans="1:10" x14ac:dyDescent="0.2">
      <c r="A1022" s="136" t="s">
        <v>8895</v>
      </c>
      <c r="B1022" s="136" t="s">
        <v>33003</v>
      </c>
      <c r="C1022" s="136">
        <v>41</v>
      </c>
      <c r="D1022" s="56">
        <v>18</v>
      </c>
      <c r="E1022" s="56">
        <v>14592</v>
      </c>
      <c r="F1022" s="56">
        <v>11096</v>
      </c>
      <c r="G1022" s="56">
        <v>4991</v>
      </c>
      <c r="H1022" s="56">
        <v>15986</v>
      </c>
      <c r="I1022" s="56">
        <v>11901</v>
      </c>
      <c r="J1022" s="56">
        <v>5992</v>
      </c>
    </row>
    <row r="1023" spans="1:10" x14ac:dyDescent="0.2">
      <c r="A1023" s="136" t="s">
        <v>8895</v>
      </c>
      <c r="B1023" s="136" t="s">
        <v>33003</v>
      </c>
      <c r="C1023" s="136">
        <v>41</v>
      </c>
      <c r="D1023" s="56">
        <v>22</v>
      </c>
      <c r="E1023" s="56">
        <v>13337</v>
      </c>
      <c r="F1023" s="56">
        <v>6920</v>
      </c>
      <c r="G1023" s="56">
        <v>5410</v>
      </c>
      <c r="H1023" s="56">
        <v>14855</v>
      </c>
      <c r="I1023" s="56">
        <v>7452</v>
      </c>
      <c r="J1023" s="56">
        <v>6071</v>
      </c>
    </row>
    <row r="1024" spans="1:10" x14ac:dyDescent="0.2">
      <c r="A1024" s="136" t="s">
        <v>8895</v>
      </c>
      <c r="B1024" s="136" t="s">
        <v>33003</v>
      </c>
      <c r="C1024" s="136">
        <v>41</v>
      </c>
      <c r="D1024" s="56">
        <v>23</v>
      </c>
      <c r="E1024" s="56">
        <v>13614</v>
      </c>
      <c r="F1024" s="56">
        <v>7177</v>
      </c>
      <c r="G1024" s="56">
        <v>7347</v>
      </c>
      <c r="H1024" s="56">
        <v>15102</v>
      </c>
      <c r="I1024" s="56">
        <v>7925</v>
      </c>
      <c r="J1024" s="56">
        <v>8039</v>
      </c>
    </row>
    <row r="1025" spans="1:10" x14ac:dyDescent="0.2">
      <c r="A1025" s="136" t="s">
        <v>8895</v>
      </c>
      <c r="B1025" s="136" t="s">
        <v>33003</v>
      </c>
      <c r="C1025" s="136">
        <v>41</v>
      </c>
      <c r="D1025" s="56">
        <v>24</v>
      </c>
      <c r="E1025" s="56">
        <v>14661</v>
      </c>
      <c r="F1025" s="56">
        <v>8190</v>
      </c>
      <c r="G1025" s="56">
        <v>7547</v>
      </c>
      <c r="H1025" s="56">
        <v>16002</v>
      </c>
      <c r="I1025" s="56">
        <v>9298</v>
      </c>
      <c r="J1025" s="56">
        <v>7986</v>
      </c>
    </row>
    <row r="1026" spans="1:10" x14ac:dyDescent="0.2">
      <c r="A1026" s="136" t="s">
        <v>8895</v>
      </c>
      <c r="B1026" s="136" t="s">
        <v>33003</v>
      </c>
      <c r="C1026" s="136">
        <v>41</v>
      </c>
      <c r="D1026" s="56">
        <v>25</v>
      </c>
      <c r="E1026" s="56">
        <v>15213</v>
      </c>
      <c r="F1026" s="56">
        <v>8498</v>
      </c>
      <c r="G1026" s="56">
        <v>7832</v>
      </c>
      <c r="H1026" s="56">
        <v>16657</v>
      </c>
      <c r="I1026" s="56">
        <v>9844</v>
      </c>
      <c r="J1026" s="56">
        <v>8256</v>
      </c>
    </row>
    <row r="1027" spans="1:10" x14ac:dyDescent="0.2">
      <c r="A1027" s="136" t="s">
        <v>8895</v>
      </c>
      <c r="B1027" s="136" t="s">
        <v>33003</v>
      </c>
      <c r="C1027" s="136">
        <v>41</v>
      </c>
      <c r="D1027" s="56">
        <v>26</v>
      </c>
      <c r="E1027" s="56">
        <v>15823</v>
      </c>
      <c r="F1027" s="56">
        <v>8839</v>
      </c>
      <c r="G1027" s="56">
        <v>8142</v>
      </c>
      <c r="H1027" s="56">
        <v>17210</v>
      </c>
      <c r="I1027" s="56">
        <v>9839</v>
      </c>
      <c r="J1027" s="56">
        <v>8842</v>
      </c>
    </row>
    <row r="1028" spans="1:10" x14ac:dyDescent="0.2">
      <c r="A1028" s="136" t="s">
        <v>8895</v>
      </c>
      <c r="B1028" s="136" t="s">
        <v>33003</v>
      </c>
      <c r="C1028" s="136">
        <v>41</v>
      </c>
      <c r="D1028" s="56">
        <v>27</v>
      </c>
      <c r="E1028" s="56">
        <v>16456</v>
      </c>
      <c r="F1028" s="56">
        <v>9194</v>
      </c>
      <c r="G1028" s="56">
        <v>8471</v>
      </c>
      <c r="H1028" s="56">
        <v>17955</v>
      </c>
      <c r="I1028" s="56">
        <v>10750</v>
      </c>
      <c r="J1028" s="56">
        <v>8405</v>
      </c>
    </row>
    <row r="1029" spans="1:10" x14ac:dyDescent="0.2">
      <c r="A1029" s="136" t="s">
        <v>8895</v>
      </c>
      <c r="B1029" s="136" t="s">
        <v>33003</v>
      </c>
      <c r="C1029" s="136">
        <v>41</v>
      </c>
      <c r="D1029" s="56">
        <v>28</v>
      </c>
      <c r="E1029" s="56">
        <v>17114</v>
      </c>
      <c r="F1029" s="56">
        <v>7901</v>
      </c>
      <c r="G1029" s="56">
        <v>10498</v>
      </c>
      <c r="H1029" s="56">
        <v>18717</v>
      </c>
      <c r="I1029" s="56">
        <v>9179</v>
      </c>
      <c r="J1029" s="56">
        <v>10675</v>
      </c>
    </row>
    <row r="1030" spans="1:10" x14ac:dyDescent="0.2">
      <c r="A1030" s="136" t="s">
        <v>8895</v>
      </c>
      <c r="B1030" s="136" t="s">
        <v>33003</v>
      </c>
      <c r="C1030" s="136">
        <v>41</v>
      </c>
      <c r="D1030" s="56">
        <v>30</v>
      </c>
      <c r="E1030" s="56">
        <v>8600</v>
      </c>
      <c r="F1030" s="56">
        <v>3728</v>
      </c>
      <c r="G1030" s="56">
        <v>2081</v>
      </c>
      <c r="H1030" s="56">
        <v>9500</v>
      </c>
      <c r="I1030" s="56">
        <v>4122</v>
      </c>
      <c r="J1030" s="56">
        <v>2281</v>
      </c>
    </row>
    <row r="1031" spans="1:10" x14ac:dyDescent="0.2">
      <c r="A1031" s="136" t="s">
        <v>8895</v>
      </c>
      <c r="B1031" s="136" t="s">
        <v>33003</v>
      </c>
      <c r="C1031" s="136">
        <v>41</v>
      </c>
      <c r="D1031" s="56">
        <v>31</v>
      </c>
      <c r="E1031" s="56">
        <v>12855</v>
      </c>
      <c r="F1031" s="56">
        <v>7556</v>
      </c>
      <c r="G1031" s="56">
        <v>4763</v>
      </c>
      <c r="H1031" s="56">
        <v>14289</v>
      </c>
      <c r="I1031" s="56">
        <v>8196</v>
      </c>
      <c r="J1031" s="56">
        <v>5407</v>
      </c>
    </row>
    <row r="1032" spans="1:10" x14ac:dyDescent="0.2">
      <c r="A1032" s="136" t="s">
        <v>8895</v>
      </c>
      <c r="B1032" s="136" t="s">
        <v>33003</v>
      </c>
      <c r="C1032" s="136">
        <v>41</v>
      </c>
      <c r="D1032" s="56">
        <v>32</v>
      </c>
      <c r="E1032" s="56">
        <v>8600</v>
      </c>
      <c r="F1032" s="56">
        <v>3728</v>
      </c>
      <c r="G1032" s="56">
        <v>2081</v>
      </c>
      <c r="H1032" s="56">
        <v>9500</v>
      </c>
      <c r="I1032" s="56">
        <v>4122</v>
      </c>
      <c r="J1032" s="56">
        <v>2281</v>
      </c>
    </row>
    <row r="1033" spans="1:10" x14ac:dyDescent="0.2">
      <c r="A1033" s="136" t="s">
        <v>8895</v>
      </c>
      <c r="B1033" s="136" t="s">
        <v>33003</v>
      </c>
      <c r="C1033" s="136">
        <v>41</v>
      </c>
      <c r="D1033" s="56">
        <v>36</v>
      </c>
      <c r="E1033" s="56">
        <v>11266</v>
      </c>
      <c r="F1033" s="56">
        <v>4693</v>
      </c>
      <c r="G1033" s="56">
        <v>1920</v>
      </c>
      <c r="H1033" s="56">
        <v>12471</v>
      </c>
      <c r="I1033" s="56">
        <v>5188</v>
      </c>
      <c r="J1033" s="56">
        <v>2262</v>
      </c>
    </row>
    <row r="1034" spans="1:10" x14ac:dyDescent="0.2">
      <c r="A1034" s="136" t="s">
        <v>8895</v>
      </c>
      <c r="B1034" s="136" t="s">
        <v>33003</v>
      </c>
      <c r="C1034" s="136">
        <v>41</v>
      </c>
      <c r="D1034" s="56">
        <v>37</v>
      </c>
      <c r="E1034" s="56">
        <v>11484</v>
      </c>
      <c r="F1034" s="56">
        <v>4785</v>
      </c>
      <c r="G1034" s="56">
        <v>1955</v>
      </c>
      <c r="H1034" s="56">
        <v>12744</v>
      </c>
      <c r="I1034" s="56">
        <v>5308</v>
      </c>
      <c r="J1034" s="56">
        <v>2169</v>
      </c>
    </row>
    <row r="1035" spans="1:10" x14ac:dyDescent="0.2">
      <c r="A1035" s="136" t="s">
        <v>8895</v>
      </c>
      <c r="B1035" s="136" t="s">
        <v>33003</v>
      </c>
      <c r="C1035" s="136">
        <v>41</v>
      </c>
      <c r="D1035" s="56">
        <v>38</v>
      </c>
      <c r="E1035" s="56">
        <v>8515</v>
      </c>
      <c r="F1035" s="56">
        <v>3820</v>
      </c>
      <c r="G1035" s="56">
        <v>1932</v>
      </c>
      <c r="H1035" s="56">
        <v>9392</v>
      </c>
      <c r="I1035" s="56">
        <v>4274</v>
      </c>
      <c r="J1035" s="56">
        <v>2048</v>
      </c>
    </row>
    <row r="1036" spans="1:10" x14ac:dyDescent="0.2">
      <c r="A1036" s="136" t="s">
        <v>8895</v>
      </c>
      <c r="B1036" s="136" t="s">
        <v>33003</v>
      </c>
      <c r="C1036" s="136">
        <v>41</v>
      </c>
      <c r="D1036" s="56">
        <v>39</v>
      </c>
      <c r="E1036" s="56">
        <v>17451</v>
      </c>
      <c r="F1036" s="56">
        <v>14077</v>
      </c>
      <c r="G1036" s="56">
        <v>5890</v>
      </c>
      <c r="H1036" s="56">
        <v>19392</v>
      </c>
      <c r="I1036" s="56">
        <v>16159</v>
      </c>
      <c r="J1036" s="56">
        <v>5697</v>
      </c>
    </row>
    <row r="1037" spans="1:10" x14ac:dyDescent="0.2">
      <c r="A1037" s="136" t="s">
        <v>8895</v>
      </c>
      <c r="B1037" s="136" t="s">
        <v>33003</v>
      </c>
      <c r="C1037" s="136">
        <v>41</v>
      </c>
      <c r="D1037" s="56">
        <v>40</v>
      </c>
      <c r="E1037" s="56">
        <v>15797</v>
      </c>
      <c r="F1037" s="56">
        <v>10505</v>
      </c>
      <c r="G1037" s="56">
        <v>6126</v>
      </c>
      <c r="H1037" s="56">
        <v>17522</v>
      </c>
      <c r="I1037" s="56">
        <v>12037</v>
      </c>
      <c r="J1037" s="56">
        <v>6258</v>
      </c>
    </row>
    <row r="1038" spans="1:10" x14ac:dyDescent="0.2">
      <c r="A1038" s="136" t="s">
        <v>8895</v>
      </c>
      <c r="B1038" s="136" t="s">
        <v>33003</v>
      </c>
      <c r="C1038" s="136">
        <v>41</v>
      </c>
      <c r="D1038" s="56">
        <v>41</v>
      </c>
      <c r="E1038" s="56">
        <v>16332</v>
      </c>
      <c r="F1038" s="56">
        <v>7355</v>
      </c>
      <c r="G1038" s="56">
        <v>10945</v>
      </c>
      <c r="H1038" s="56">
        <v>18059</v>
      </c>
      <c r="I1038" s="56">
        <v>8627</v>
      </c>
      <c r="J1038" s="56">
        <v>11492</v>
      </c>
    </row>
    <row r="1039" spans="1:10" x14ac:dyDescent="0.2">
      <c r="A1039" s="136" t="s">
        <v>8895</v>
      </c>
      <c r="B1039" s="136" t="s">
        <v>33003</v>
      </c>
      <c r="C1039" s="136">
        <v>41</v>
      </c>
      <c r="D1039" s="56">
        <v>42</v>
      </c>
      <c r="E1039" s="56">
        <v>19091</v>
      </c>
      <c r="F1039" s="56">
        <v>7918</v>
      </c>
      <c r="G1039" s="56">
        <v>9144</v>
      </c>
      <c r="H1039" s="56">
        <v>19442</v>
      </c>
      <c r="I1039" s="56">
        <v>10041</v>
      </c>
      <c r="J1039" s="56">
        <v>10435</v>
      </c>
    </row>
    <row r="1040" spans="1:10" x14ac:dyDescent="0.2">
      <c r="A1040" s="136" t="s">
        <v>8895</v>
      </c>
      <c r="B1040" s="136" t="s">
        <v>33003</v>
      </c>
      <c r="C1040" s="136">
        <v>41</v>
      </c>
      <c r="D1040" s="56">
        <v>43</v>
      </c>
      <c r="E1040" s="56">
        <v>20691</v>
      </c>
      <c r="F1040" s="56">
        <v>9090</v>
      </c>
      <c r="G1040" s="56">
        <v>10001</v>
      </c>
      <c r="H1040" s="56">
        <v>22488</v>
      </c>
      <c r="I1040" s="56">
        <v>10371</v>
      </c>
      <c r="J1040" s="56">
        <v>11075</v>
      </c>
    </row>
    <row r="1041" spans="1:10" x14ac:dyDescent="0.2">
      <c r="A1041" s="136" t="s">
        <v>8895</v>
      </c>
      <c r="B1041" s="136" t="s">
        <v>33003</v>
      </c>
      <c r="C1041" s="136">
        <v>41</v>
      </c>
      <c r="D1041" s="56">
        <v>44</v>
      </c>
      <c r="E1041" s="56">
        <v>13614</v>
      </c>
      <c r="F1041" s="56">
        <v>7177</v>
      </c>
      <c r="G1041" s="56">
        <v>7347</v>
      </c>
      <c r="H1041" s="56">
        <v>15102</v>
      </c>
      <c r="I1041" s="56">
        <v>7925</v>
      </c>
      <c r="J1041" s="56">
        <v>8039</v>
      </c>
    </row>
    <row r="1042" spans="1:10" x14ac:dyDescent="0.2">
      <c r="A1042" s="136" t="s">
        <v>8895</v>
      </c>
      <c r="B1042" s="136" t="s">
        <v>33003</v>
      </c>
      <c r="C1042" s="136">
        <v>41</v>
      </c>
      <c r="D1042" s="56">
        <v>45</v>
      </c>
      <c r="E1042" s="56">
        <v>14637</v>
      </c>
      <c r="F1042" s="56">
        <v>8194</v>
      </c>
      <c r="G1042" s="56">
        <v>8008</v>
      </c>
      <c r="H1042" s="56">
        <v>16053</v>
      </c>
      <c r="I1042" s="56">
        <v>9165</v>
      </c>
      <c r="J1042" s="56">
        <v>8834</v>
      </c>
    </row>
    <row r="1043" spans="1:10" x14ac:dyDescent="0.2">
      <c r="A1043" s="136" t="s">
        <v>8895</v>
      </c>
      <c r="B1043" s="136" t="s">
        <v>33003</v>
      </c>
      <c r="C1043" s="136">
        <v>41</v>
      </c>
      <c r="D1043" s="56">
        <v>46</v>
      </c>
      <c r="E1043" s="56">
        <v>15881</v>
      </c>
      <c r="F1043" s="56">
        <v>8261</v>
      </c>
      <c r="G1043" s="56">
        <v>9959</v>
      </c>
      <c r="H1043" s="56">
        <v>17615</v>
      </c>
      <c r="I1043" s="56">
        <v>9546</v>
      </c>
      <c r="J1043" s="56">
        <v>10488</v>
      </c>
    </row>
    <row r="1044" spans="1:10" x14ac:dyDescent="0.2">
      <c r="A1044" s="136" t="s">
        <v>8895</v>
      </c>
      <c r="B1044" s="136" t="s">
        <v>33003</v>
      </c>
      <c r="C1044" s="136">
        <v>41</v>
      </c>
      <c r="D1044" s="56">
        <v>47</v>
      </c>
      <c r="E1044" s="56">
        <v>7787</v>
      </c>
      <c r="F1044" s="56">
        <v>3394</v>
      </c>
      <c r="G1044" s="56">
        <v>1447</v>
      </c>
      <c r="H1044" s="56">
        <v>8593</v>
      </c>
      <c r="I1044" s="56">
        <v>3720</v>
      </c>
      <c r="J1044" s="56">
        <v>1586</v>
      </c>
    </row>
    <row r="1045" spans="1:10" x14ac:dyDescent="0.2">
      <c r="A1045" s="136" t="s">
        <v>8895</v>
      </c>
      <c r="B1045" s="136" t="s">
        <v>33003</v>
      </c>
      <c r="C1045" s="136">
        <v>41</v>
      </c>
      <c r="D1045" s="56">
        <v>48</v>
      </c>
      <c r="E1045" s="56">
        <v>7999</v>
      </c>
      <c r="F1045" s="56">
        <v>3476</v>
      </c>
      <c r="G1045" s="56">
        <v>1525</v>
      </c>
      <c r="H1045" s="56">
        <v>8844</v>
      </c>
      <c r="I1045" s="56">
        <v>3790</v>
      </c>
      <c r="J1045" s="56">
        <v>1677</v>
      </c>
    </row>
    <row r="1046" spans="1:10" x14ac:dyDescent="0.2">
      <c r="A1046" s="136" t="s">
        <v>8895</v>
      </c>
      <c r="B1046" s="136" t="s">
        <v>33003</v>
      </c>
      <c r="C1046" s="136">
        <v>41</v>
      </c>
      <c r="D1046" s="56">
        <v>49</v>
      </c>
      <c r="E1046" s="56">
        <v>8460</v>
      </c>
      <c r="F1046" s="56">
        <v>3690</v>
      </c>
      <c r="G1046" s="56">
        <v>1631</v>
      </c>
      <c r="H1046" s="56">
        <v>9318</v>
      </c>
      <c r="I1046" s="56">
        <v>4073</v>
      </c>
      <c r="J1046" s="56">
        <v>1740</v>
      </c>
    </row>
    <row r="1047" spans="1:10" x14ac:dyDescent="0.2">
      <c r="A1047" s="136" t="s">
        <v>8895</v>
      </c>
      <c r="B1047" s="136" t="s">
        <v>33003</v>
      </c>
      <c r="C1047" s="136">
        <v>41</v>
      </c>
      <c r="D1047" s="56">
        <v>50</v>
      </c>
      <c r="E1047" s="56">
        <v>10458</v>
      </c>
      <c r="F1047" s="56">
        <v>5132</v>
      </c>
      <c r="G1047" s="56">
        <v>2061</v>
      </c>
      <c r="H1047" s="56">
        <v>11365</v>
      </c>
      <c r="I1047" s="56">
        <v>6192</v>
      </c>
      <c r="J1047" s="56">
        <v>2282</v>
      </c>
    </row>
    <row r="1048" spans="1:10" x14ac:dyDescent="0.2">
      <c r="A1048" s="136" t="s">
        <v>8895</v>
      </c>
      <c r="B1048" s="136" t="s">
        <v>33003</v>
      </c>
      <c r="C1048" s="136">
        <v>41</v>
      </c>
      <c r="D1048" s="56">
        <v>52</v>
      </c>
      <c r="E1048" s="56">
        <v>13962</v>
      </c>
      <c r="F1048" s="56">
        <v>7799</v>
      </c>
      <c r="G1048" s="56">
        <v>7187</v>
      </c>
      <c r="H1048" s="56">
        <v>15267</v>
      </c>
      <c r="I1048" s="56">
        <v>9059</v>
      </c>
      <c r="J1048" s="56">
        <v>7309</v>
      </c>
    </row>
    <row r="1049" spans="1:10" x14ac:dyDescent="0.2">
      <c r="A1049" s="136" t="s">
        <v>8895</v>
      </c>
      <c r="B1049" s="136" t="s">
        <v>33003</v>
      </c>
      <c r="C1049" s="136">
        <v>41</v>
      </c>
      <c r="D1049" s="56">
        <v>54</v>
      </c>
      <c r="E1049" s="56">
        <v>11974</v>
      </c>
      <c r="F1049" s="56">
        <v>6502</v>
      </c>
      <c r="G1049" s="56">
        <v>2416</v>
      </c>
      <c r="H1049" s="56">
        <v>13235</v>
      </c>
      <c r="I1049" s="56">
        <v>7103</v>
      </c>
      <c r="J1049" s="56">
        <v>2854</v>
      </c>
    </row>
    <row r="1050" spans="1:10" x14ac:dyDescent="0.2">
      <c r="A1050" s="136" t="s">
        <v>8895</v>
      </c>
      <c r="B1050" s="136" t="s">
        <v>33003</v>
      </c>
      <c r="C1050" s="136">
        <v>41</v>
      </c>
      <c r="D1050" s="56">
        <v>55</v>
      </c>
      <c r="E1050" s="56">
        <v>7070</v>
      </c>
      <c r="F1050" s="56">
        <v>2788</v>
      </c>
      <c r="G1050" s="56">
        <v>1300</v>
      </c>
      <c r="H1050" s="56">
        <v>7691</v>
      </c>
      <c r="I1050" s="56">
        <v>3231</v>
      </c>
      <c r="J1050" s="56">
        <v>1300</v>
      </c>
    </row>
    <row r="1051" spans="1:10" x14ac:dyDescent="0.2">
      <c r="A1051" s="136" t="s">
        <v>8895</v>
      </c>
      <c r="B1051" s="136" t="s">
        <v>33003</v>
      </c>
      <c r="C1051" s="136">
        <v>41</v>
      </c>
      <c r="D1051" s="56">
        <v>56</v>
      </c>
      <c r="E1051" s="56">
        <v>8515</v>
      </c>
      <c r="F1051" s="56">
        <v>4181</v>
      </c>
      <c r="G1051" s="56">
        <v>1571</v>
      </c>
      <c r="H1051" s="56">
        <v>9392</v>
      </c>
      <c r="I1051" s="56">
        <v>4676</v>
      </c>
      <c r="J1051" s="56">
        <v>1646</v>
      </c>
    </row>
    <row r="1052" spans="1:10" x14ac:dyDescent="0.2">
      <c r="A1052" s="136" t="s">
        <v>8895</v>
      </c>
      <c r="B1052" s="136" t="s">
        <v>33003</v>
      </c>
      <c r="C1052" s="136">
        <v>41</v>
      </c>
      <c r="D1052" s="56">
        <v>57</v>
      </c>
      <c r="E1052" s="56">
        <v>8594</v>
      </c>
      <c r="F1052" s="56">
        <v>5605</v>
      </c>
      <c r="G1052" s="56">
        <v>1646</v>
      </c>
      <c r="H1052" s="56">
        <v>9498</v>
      </c>
      <c r="I1052" s="56">
        <v>6839</v>
      </c>
      <c r="J1052" s="56">
        <v>2054</v>
      </c>
    </row>
    <row r="1053" spans="1:10" x14ac:dyDescent="0.2">
      <c r="A1053" s="136" t="s">
        <v>8895</v>
      </c>
      <c r="B1053" s="136" t="s">
        <v>33003</v>
      </c>
      <c r="C1053" s="136">
        <v>41</v>
      </c>
      <c r="D1053" s="56">
        <v>58</v>
      </c>
      <c r="E1053" s="56">
        <v>10458</v>
      </c>
      <c r="F1053" s="56">
        <v>5132</v>
      </c>
      <c r="G1053" s="56">
        <v>2061</v>
      </c>
      <c r="H1053" s="56">
        <v>11365</v>
      </c>
      <c r="I1053" s="56">
        <v>6192</v>
      </c>
      <c r="J1053" s="56">
        <v>2282</v>
      </c>
    </row>
    <row r="1054" spans="1:10" x14ac:dyDescent="0.2">
      <c r="A1054" s="136" t="s">
        <v>8895</v>
      </c>
      <c r="B1054" s="136" t="s">
        <v>33003</v>
      </c>
      <c r="C1054" s="136">
        <v>41</v>
      </c>
      <c r="D1054" s="56">
        <v>59</v>
      </c>
      <c r="E1054" s="56">
        <v>11588</v>
      </c>
      <c r="F1054" s="56">
        <v>5264</v>
      </c>
      <c r="G1054" s="56">
        <v>3711</v>
      </c>
      <c r="H1054" s="56">
        <v>12848</v>
      </c>
      <c r="I1054" s="56">
        <v>5934</v>
      </c>
      <c r="J1054" s="56">
        <v>3929</v>
      </c>
    </row>
    <row r="1055" spans="1:10" x14ac:dyDescent="0.2">
      <c r="A1055" s="136" t="s">
        <v>8895</v>
      </c>
      <c r="B1055" s="136" t="s">
        <v>33003</v>
      </c>
      <c r="C1055" s="136">
        <v>41</v>
      </c>
      <c r="D1055" s="56">
        <v>60</v>
      </c>
      <c r="E1055" s="56">
        <v>11974</v>
      </c>
      <c r="F1055" s="56">
        <v>6502</v>
      </c>
      <c r="G1055" s="56">
        <v>2416</v>
      </c>
      <c r="H1055" s="56">
        <v>13235</v>
      </c>
      <c r="I1055" s="56">
        <v>7105</v>
      </c>
      <c r="J1055" s="56">
        <v>2854</v>
      </c>
    </row>
    <row r="1056" spans="1:10" x14ac:dyDescent="0.2">
      <c r="A1056" s="136" t="s">
        <v>8895</v>
      </c>
      <c r="B1056" s="136" t="s">
        <v>33003</v>
      </c>
      <c r="C1056" s="136">
        <v>41</v>
      </c>
      <c r="D1056" s="56">
        <v>61</v>
      </c>
      <c r="E1056" s="56">
        <v>13343</v>
      </c>
      <c r="F1056" s="56">
        <v>11144</v>
      </c>
      <c r="G1056" s="56">
        <v>3184</v>
      </c>
      <c r="H1056" s="56">
        <v>14755</v>
      </c>
      <c r="I1056" s="56">
        <v>12313</v>
      </c>
      <c r="J1056" s="56">
        <v>3601</v>
      </c>
    </row>
    <row r="1057" spans="1:10" x14ac:dyDescent="0.2">
      <c r="A1057" s="136" t="s">
        <v>8895</v>
      </c>
      <c r="B1057" s="136" t="s">
        <v>33003</v>
      </c>
      <c r="C1057" s="136">
        <v>41</v>
      </c>
      <c r="D1057" s="56">
        <v>62</v>
      </c>
      <c r="E1057" s="56">
        <v>13542</v>
      </c>
      <c r="F1057" s="56">
        <v>11668</v>
      </c>
      <c r="G1057" s="56">
        <v>2684</v>
      </c>
      <c r="H1057" s="56">
        <v>15021</v>
      </c>
      <c r="I1057" s="56">
        <v>12895</v>
      </c>
      <c r="J1057" s="56">
        <v>2886</v>
      </c>
    </row>
    <row r="1058" spans="1:10" x14ac:dyDescent="0.2">
      <c r="A1058" s="136" t="s">
        <v>8895</v>
      </c>
      <c r="B1058" s="136" t="s">
        <v>33003</v>
      </c>
      <c r="C1058" s="136">
        <v>41</v>
      </c>
      <c r="D1058" s="56">
        <v>63</v>
      </c>
      <c r="E1058" s="56">
        <v>14038</v>
      </c>
      <c r="F1058" s="56">
        <v>10325</v>
      </c>
      <c r="G1058" s="56">
        <v>4625</v>
      </c>
      <c r="H1058" s="56">
        <v>15529</v>
      </c>
      <c r="I1058" s="56">
        <v>11400</v>
      </c>
      <c r="J1058" s="56">
        <v>5000</v>
      </c>
    </row>
    <row r="1059" spans="1:10" x14ac:dyDescent="0.2">
      <c r="A1059" s="136" t="s">
        <v>8895</v>
      </c>
      <c r="B1059" s="136" t="s">
        <v>33003</v>
      </c>
      <c r="C1059" s="136">
        <v>41</v>
      </c>
      <c r="D1059" s="56">
        <v>64</v>
      </c>
      <c r="E1059" s="56">
        <v>14592</v>
      </c>
      <c r="F1059" s="56">
        <v>11096</v>
      </c>
      <c r="G1059" s="56">
        <v>4990</v>
      </c>
      <c r="H1059" s="56">
        <v>15986</v>
      </c>
      <c r="I1059" s="56">
        <v>11905</v>
      </c>
      <c r="J1059" s="56">
        <v>5989</v>
      </c>
    </row>
    <row r="1060" spans="1:10" x14ac:dyDescent="0.2">
      <c r="A1060" s="136" t="s">
        <v>8895</v>
      </c>
      <c r="B1060" s="136" t="s">
        <v>33003</v>
      </c>
      <c r="C1060" s="136">
        <v>41</v>
      </c>
      <c r="D1060" s="56">
        <v>65</v>
      </c>
      <c r="E1060" s="56">
        <v>15538</v>
      </c>
      <c r="F1060" s="56">
        <v>11554</v>
      </c>
      <c r="G1060" s="56">
        <v>4161</v>
      </c>
      <c r="H1060" s="56">
        <v>17092</v>
      </c>
      <c r="I1060" s="56">
        <v>12766</v>
      </c>
      <c r="J1060" s="56">
        <v>4676</v>
      </c>
    </row>
    <row r="1061" spans="1:10" x14ac:dyDescent="0.2">
      <c r="A1061" s="136" t="s">
        <v>8895</v>
      </c>
      <c r="B1061" s="136" t="s">
        <v>33003</v>
      </c>
      <c r="C1061" s="136">
        <v>41</v>
      </c>
      <c r="D1061" s="56">
        <v>74</v>
      </c>
      <c r="E1061" s="56">
        <v>10785</v>
      </c>
      <c r="F1061" s="56">
        <v>4511</v>
      </c>
      <c r="G1061" s="56">
        <v>1854</v>
      </c>
      <c r="H1061" s="56">
        <v>11926</v>
      </c>
      <c r="I1061" s="56">
        <v>4985</v>
      </c>
      <c r="J1061" s="56">
        <v>2046</v>
      </c>
    </row>
    <row r="1062" spans="1:10" x14ac:dyDescent="0.2">
      <c r="A1062" s="136" t="s">
        <v>8895</v>
      </c>
      <c r="B1062" s="136" t="s">
        <v>33003</v>
      </c>
      <c r="C1062" s="136">
        <v>41</v>
      </c>
      <c r="D1062" s="56">
        <v>75</v>
      </c>
      <c r="E1062" s="56">
        <v>11266</v>
      </c>
      <c r="F1062" s="56">
        <v>4693</v>
      </c>
      <c r="G1062" s="56">
        <v>1920</v>
      </c>
      <c r="H1062" s="56">
        <v>12471</v>
      </c>
      <c r="I1062" s="56">
        <v>5188</v>
      </c>
      <c r="J1062" s="56">
        <v>2262</v>
      </c>
    </row>
    <row r="1063" spans="1:10" x14ac:dyDescent="0.2">
      <c r="A1063" s="136" t="s">
        <v>8895</v>
      </c>
      <c r="B1063" s="136" t="s">
        <v>33003</v>
      </c>
      <c r="C1063" s="136">
        <v>41</v>
      </c>
      <c r="D1063" s="56">
        <v>76</v>
      </c>
      <c r="E1063" s="56">
        <v>10458</v>
      </c>
      <c r="F1063" s="56">
        <v>5132</v>
      </c>
      <c r="G1063" s="56">
        <v>2061</v>
      </c>
      <c r="H1063" s="56">
        <v>11365</v>
      </c>
      <c r="I1063" s="56">
        <v>6192</v>
      </c>
      <c r="J1063" s="56">
        <v>2282</v>
      </c>
    </row>
    <row r="1064" spans="1:10" x14ac:dyDescent="0.2">
      <c r="A1064" s="136" t="s">
        <v>8895</v>
      </c>
      <c r="B1064" s="136" t="s">
        <v>33003</v>
      </c>
      <c r="C1064" s="136">
        <v>41</v>
      </c>
      <c r="D1064" s="56">
        <v>77</v>
      </c>
      <c r="E1064" s="56">
        <v>13219</v>
      </c>
      <c r="F1064" s="56">
        <v>6442</v>
      </c>
      <c r="G1064" s="56">
        <v>5343</v>
      </c>
      <c r="H1064" s="56">
        <v>14540</v>
      </c>
      <c r="I1064" s="56">
        <v>7219</v>
      </c>
      <c r="J1064" s="56">
        <v>5875</v>
      </c>
    </row>
    <row r="1065" spans="1:10" x14ac:dyDescent="0.2">
      <c r="A1065" s="136" t="s">
        <v>8895</v>
      </c>
      <c r="B1065" s="136" t="s">
        <v>33003</v>
      </c>
      <c r="C1065" s="136">
        <v>41</v>
      </c>
      <c r="D1065" s="56">
        <v>87</v>
      </c>
      <c r="E1065" s="56">
        <v>14533.3</v>
      </c>
      <c r="F1065" s="56">
        <v>8119.49</v>
      </c>
      <c r="G1065" s="56">
        <v>7340.81</v>
      </c>
      <c r="H1065" s="56">
        <v>15986.63</v>
      </c>
      <c r="I1065" s="56">
        <v>8931.1299999999992</v>
      </c>
      <c r="J1065" s="56">
        <v>8075.2</v>
      </c>
    </row>
    <row r="1066" spans="1:10" x14ac:dyDescent="0.2">
      <c r="A1066" s="136" t="s">
        <v>8895</v>
      </c>
      <c r="B1066" s="136" t="s">
        <v>33003</v>
      </c>
      <c r="C1066" s="136">
        <v>41</v>
      </c>
      <c r="D1066" s="56">
        <v>88</v>
      </c>
      <c r="E1066" s="56">
        <v>12435.19</v>
      </c>
      <c r="F1066" s="56">
        <v>6945.29</v>
      </c>
      <c r="G1066" s="56">
        <v>6280.94</v>
      </c>
      <c r="H1066" s="56">
        <v>13599.09</v>
      </c>
      <c r="I1066" s="56">
        <v>8069.02</v>
      </c>
      <c r="J1066" s="56">
        <v>6387.03</v>
      </c>
    </row>
    <row r="1067" spans="1:10" x14ac:dyDescent="0.2">
      <c r="A1067" s="136" t="s">
        <v>8895</v>
      </c>
      <c r="B1067" s="136" t="s">
        <v>33003</v>
      </c>
      <c r="C1067" s="136">
        <v>41</v>
      </c>
      <c r="D1067" s="56">
        <v>89</v>
      </c>
      <c r="E1067" s="56">
        <v>12435.19</v>
      </c>
      <c r="F1067" s="56">
        <v>6945.29</v>
      </c>
      <c r="G1067" s="56">
        <v>6280.94</v>
      </c>
      <c r="H1067" s="56">
        <v>13599.09</v>
      </c>
      <c r="I1067" s="56">
        <v>8069.02</v>
      </c>
      <c r="J1067" s="56">
        <v>6387.03</v>
      </c>
    </row>
    <row r="1068" spans="1:10" x14ac:dyDescent="0.2">
      <c r="A1068" s="136" t="s">
        <v>8895</v>
      </c>
      <c r="B1068" s="136" t="s">
        <v>33003</v>
      </c>
      <c r="C1068" s="136">
        <v>41</v>
      </c>
      <c r="D1068" s="56">
        <v>90</v>
      </c>
      <c r="E1068" s="56">
        <v>19094.14</v>
      </c>
      <c r="F1068" s="56">
        <v>8082.41</v>
      </c>
      <c r="G1068" s="56">
        <v>8129.79</v>
      </c>
      <c r="H1068" s="56">
        <v>19972.73</v>
      </c>
      <c r="I1068" s="56">
        <v>9213.35</v>
      </c>
      <c r="J1068" s="56">
        <v>9826.2000000000007</v>
      </c>
    </row>
    <row r="1069" spans="1:10" x14ac:dyDescent="0.2">
      <c r="A1069" s="136" t="s">
        <v>8895</v>
      </c>
      <c r="B1069" s="136" t="s">
        <v>33003</v>
      </c>
      <c r="C1069" s="136">
        <v>50</v>
      </c>
      <c r="D1069" s="56">
        <v>0</v>
      </c>
      <c r="E1069" s="56">
        <v>16735.28</v>
      </c>
      <c r="F1069" s="56">
        <v>9210.34</v>
      </c>
      <c r="G1069" s="56">
        <v>8837.2199999999993</v>
      </c>
      <c r="H1069" s="56">
        <v>19167.98</v>
      </c>
      <c r="I1069" s="56">
        <v>9613.14</v>
      </c>
      <c r="J1069" s="56">
        <v>9224.1200000000008</v>
      </c>
    </row>
    <row r="1070" spans="1:10" x14ac:dyDescent="0.2">
      <c r="A1070" s="136" t="s">
        <v>8895</v>
      </c>
      <c r="B1070" s="136" t="s">
        <v>33003</v>
      </c>
      <c r="C1070" s="136">
        <v>51</v>
      </c>
      <c r="D1070" s="56">
        <v>0</v>
      </c>
      <c r="E1070" s="56">
        <v>19157.38</v>
      </c>
      <c r="F1070" s="56">
        <v>10574.56</v>
      </c>
      <c r="G1070" s="56">
        <v>10118.76</v>
      </c>
      <c r="H1070" s="56">
        <v>20938.18</v>
      </c>
      <c r="I1070" s="56">
        <v>11556.12</v>
      </c>
      <c r="J1070" s="56">
        <v>11058.98</v>
      </c>
    </row>
    <row r="1071" spans="1:10" x14ac:dyDescent="0.2">
      <c r="A1071" s="136" t="s">
        <v>8895</v>
      </c>
      <c r="B1071" s="136" t="s">
        <v>33003</v>
      </c>
      <c r="C1071" s="136">
        <v>52</v>
      </c>
      <c r="D1071" s="56">
        <v>0</v>
      </c>
      <c r="E1071" s="56">
        <v>17237.34</v>
      </c>
      <c r="F1071" s="56">
        <v>9486.65</v>
      </c>
      <c r="G1071" s="56">
        <v>9102.34</v>
      </c>
      <c r="H1071" s="56">
        <v>19743.02</v>
      </c>
      <c r="I1071" s="56">
        <v>9901.5300000000007</v>
      </c>
      <c r="J1071" s="56">
        <v>9500.84</v>
      </c>
    </row>
  </sheetData>
  <mergeCells count="6">
    <mergeCell ref="B1:J1"/>
    <mergeCell ref="B2:J2"/>
    <mergeCell ref="A3:A4"/>
    <mergeCell ref="B3:B4"/>
    <mergeCell ref="C3:C4"/>
    <mergeCell ref="D3:D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9"/>
  <sheetViews>
    <sheetView workbookViewId="0">
      <selection sqref="A1:I1"/>
    </sheetView>
  </sheetViews>
  <sheetFormatPr baseColWidth="10" defaultRowHeight="12.75" x14ac:dyDescent="0.2"/>
  <cols>
    <col min="1" max="1" width="19.42578125" style="156" bestFit="1" customWidth="1"/>
    <col min="2" max="2" width="20" style="156" bestFit="1" customWidth="1"/>
    <col min="3" max="3" width="14.7109375" style="152" bestFit="1" customWidth="1"/>
    <col min="4" max="4" width="11.5703125" style="152" customWidth="1"/>
    <col min="5" max="5" width="16.85546875" style="152" bestFit="1" customWidth="1"/>
    <col min="6" max="6" width="71.28515625" style="152" bestFit="1" customWidth="1"/>
    <col min="7" max="7" width="8.28515625" style="152" bestFit="1" customWidth="1"/>
    <col min="8" max="8" width="16.85546875" style="152" bestFit="1" customWidth="1"/>
    <col min="9" max="9" width="71.28515625" style="152" bestFit="1" customWidth="1"/>
    <col min="10" max="16384" width="11.42578125" style="152"/>
  </cols>
  <sheetData>
    <row r="1" spans="1:9" ht="52.5" customHeight="1" x14ac:dyDescent="0.2">
      <c r="A1" s="151" t="s">
        <v>33004</v>
      </c>
      <c r="B1" s="151"/>
      <c r="C1" s="151"/>
      <c r="D1" s="151"/>
      <c r="E1" s="151"/>
      <c r="F1" s="151"/>
      <c r="G1" s="151"/>
      <c r="H1" s="151"/>
      <c r="I1" s="151"/>
    </row>
    <row r="2" spans="1:9" ht="15.75" customHeight="1" x14ac:dyDescent="0.2">
      <c r="A2" s="147" t="s">
        <v>33005</v>
      </c>
      <c r="B2" s="147"/>
      <c r="C2" s="147"/>
      <c r="D2" s="147"/>
      <c r="E2" s="147"/>
      <c r="F2" s="147"/>
      <c r="G2" s="153" t="s">
        <v>33006</v>
      </c>
      <c r="H2" s="154"/>
      <c r="I2" s="154"/>
    </row>
    <row r="3" spans="1:9" s="156" customFormat="1" ht="38.25" x14ac:dyDescent="0.2">
      <c r="A3" s="155" t="s">
        <v>9</v>
      </c>
      <c r="B3" s="155" t="s">
        <v>33007</v>
      </c>
      <c r="C3" s="155" t="s">
        <v>33008</v>
      </c>
      <c r="D3" s="155" t="s">
        <v>33009</v>
      </c>
      <c r="E3" s="155" t="s">
        <v>33010</v>
      </c>
      <c r="F3" s="155" t="s">
        <v>33011</v>
      </c>
      <c r="G3" s="155" t="s">
        <v>33009</v>
      </c>
      <c r="H3" s="155" t="s">
        <v>33010</v>
      </c>
      <c r="I3" s="155" t="s">
        <v>33011</v>
      </c>
    </row>
    <row r="4" spans="1:9" x14ac:dyDescent="0.2">
      <c r="A4" s="157">
        <v>610</v>
      </c>
      <c r="B4" s="158">
        <v>12201</v>
      </c>
      <c r="C4" s="158">
        <v>1</v>
      </c>
      <c r="D4" s="158" t="s">
        <v>282</v>
      </c>
      <c r="E4" s="158" t="s">
        <v>33012</v>
      </c>
      <c r="F4" s="159" t="s">
        <v>33013</v>
      </c>
      <c r="G4" s="158" t="s">
        <v>282</v>
      </c>
      <c r="H4" s="158" t="s">
        <v>33012</v>
      </c>
      <c r="I4" s="159" t="s">
        <v>33013</v>
      </c>
    </row>
    <row r="5" spans="1:9" x14ac:dyDescent="0.2">
      <c r="A5" s="157">
        <v>610</v>
      </c>
      <c r="B5" s="158">
        <v>44106</v>
      </c>
      <c r="C5" s="160">
        <v>1</v>
      </c>
      <c r="D5" s="160" t="s">
        <v>33014</v>
      </c>
      <c r="E5" s="160" t="s">
        <v>33015</v>
      </c>
      <c r="F5" s="161" t="s">
        <v>33016</v>
      </c>
      <c r="G5" s="160" t="s">
        <v>33014</v>
      </c>
      <c r="H5" s="160" t="s">
        <v>33015</v>
      </c>
      <c r="I5" s="161" t="s">
        <v>33016</v>
      </c>
    </row>
    <row r="6" spans="1:9" x14ac:dyDescent="0.2">
      <c r="A6" s="157">
        <v>610</v>
      </c>
      <c r="B6" s="158">
        <v>12301</v>
      </c>
      <c r="C6" s="160">
        <v>1</v>
      </c>
      <c r="D6" s="160" t="s">
        <v>33014</v>
      </c>
      <c r="E6" s="160" t="s">
        <v>33017</v>
      </c>
      <c r="F6" s="161" t="s">
        <v>33018</v>
      </c>
      <c r="G6" s="160" t="s">
        <v>33014</v>
      </c>
      <c r="H6" s="160" t="s">
        <v>33017</v>
      </c>
      <c r="I6" s="161" t="s">
        <v>33018</v>
      </c>
    </row>
    <row r="7" spans="1:9" x14ac:dyDescent="0.2">
      <c r="A7" s="157">
        <v>610</v>
      </c>
      <c r="B7" s="158">
        <v>44106</v>
      </c>
      <c r="C7" s="160">
        <v>1</v>
      </c>
      <c r="D7" s="160" t="s">
        <v>33014</v>
      </c>
      <c r="E7" s="160" t="s">
        <v>33019</v>
      </c>
      <c r="F7" s="161" t="s">
        <v>33020</v>
      </c>
      <c r="G7" s="160" t="s">
        <v>33014</v>
      </c>
      <c r="H7" s="160" t="s">
        <v>33019</v>
      </c>
      <c r="I7" s="161" t="s">
        <v>33020</v>
      </c>
    </row>
    <row r="8" spans="1:9" x14ac:dyDescent="0.2">
      <c r="A8" s="157">
        <v>610</v>
      </c>
      <c r="B8" s="158">
        <v>13202</v>
      </c>
      <c r="C8" s="160">
        <v>1</v>
      </c>
      <c r="D8" s="160" t="s">
        <v>33021</v>
      </c>
      <c r="E8" s="160" t="s">
        <v>33022</v>
      </c>
      <c r="F8" s="161" t="s">
        <v>33023</v>
      </c>
      <c r="G8" s="160" t="s">
        <v>33021</v>
      </c>
      <c r="H8" s="160" t="s">
        <v>33022</v>
      </c>
      <c r="I8" s="161" t="s">
        <v>33023</v>
      </c>
    </row>
    <row r="9" spans="1:9" x14ac:dyDescent="0.2">
      <c r="A9" s="157">
        <v>610</v>
      </c>
      <c r="B9" s="158">
        <v>13202</v>
      </c>
      <c r="C9" s="160">
        <v>1</v>
      </c>
      <c r="D9" s="160" t="s">
        <v>33021</v>
      </c>
      <c r="E9" s="160" t="s">
        <v>33024</v>
      </c>
      <c r="F9" s="161" t="s">
        <v>33025</v>
      </c>
      <c r="G9" s="160" t="s">
        <v>33021</v>
      </c>
      <c r="H9" s="160" t="s">
        <v>33024</v>
      </c>
      <c r="I9" s="161" t="s">
        <v>33025</v>
      </c>
    </row>
    <row r="10" spans="1:9" x14ac:dyDescent="0.2">
      <c r="A10" s="157">
        <v>610</v>
      </c>
      <c r="B10" s="158">
        <v>13202</v>
      </c>
      <c r="C10" s="160">
        <v>1</v>
      </c>
      <c r="D10" s="160" t="s">
        <v>33021</v>
      </c>
      <c r="E10" s="160" t="s">
        <v>33026</v>
      </c>
      <c r="F10" s="161" t="s">
        <v>33027</v>
      </c>
      <c r="G10" s="160" t="s">
        <v>33021</v>
      </c>
      <c r="H10" s="160" t="s">
        <v>33026</v>
      </c>
      <c r="I10" s="161" t="s">
        <v>33027</v>
      </c>
    </row>
    <row r="11" spans="1:9" x14ac:dyDescent="0.2">
      <c r="A11" s="157">
        <v>610</v>
      </c>
      <c r="B11" s="158">
        <v>13202</v>
      </c>
      <c r="C11" s="160">
        <v>1</v>
      </c>
      <c r="D11" s="160" t="s">
        <v>33021</v>
      </c>
      <c r="E11" s="160" t="s">
        <v>33017</v>
      </c>
      <c r="F11" s="161" t="s">
        <v>33025</v>
      </c>
      <c r="G11" s="160" t="s">
        <v>33021</v>
      </c>
      <c r="H11" s="160" t="s">
        <v>33017</v>
      </c>
      <c r="I11" s="161" t="s">
        <v>33025</v>
      </c>
    </row>
    <row r="12" spans="1:9" x14ac:dyDescent="0.2">
      <c r="A12" s="157">
        <v>610</v>
      </c>
      <c r="B12" s="158">
        <v>44106</v>
      </c>
      <c r="C12" s="160">
        <v>1</v>
      </c>
      <c r="D12" s="160" t="s">
        <v>33028</v>
      </c>
      <c r="E12" s="160" t="s">
        <v>33015</v>
      </c>
      <c r="F12" s="161" t="s">
        <v>33029</v>
      </c>
      <c r="G12" s="160" t="s">
        <v>33028</v>
      </c>
      <c r="H12" s="160" t="s">
        <v>33015</v>
      </c>
      <c r="I12" s="161" t="s">
        <v>33029</v>
      </c>
    </row>
    <row r="13" spans="1:9" x14ac:dyDescent="0.2">
      <c r="A13" s="157">
        <v>610</v>
      </c>
      <c r="B13" s="158">
        <v>13201</v>
      </c>
      <c r="C13" s="160">
        <v>1</v>
      </c>
      <c r="D13" s="160" t="s">
        <v>33030</v>
      </c>
      <c r="E13" s="160" t="s">
        <v>33031</v>
      </c>
      <c r="F13" s="161" t="s">
        <v>33032</v>
      </c>
      <c r="G13" s="160" t="s">
        <v>33030</v>
      </c>
      <c r="H13" s="160" t="s">
        <v>33031</v>
      </c>
      <c r="I13" s="161" t="s">
        <v>33032</v>
      </c>
    </row>
    <row r="14" spans="1:9" x14ac:dyDescent="0.2">
      <c r="A14" s="157">
        <v>610</v>
      </c>
      <c r="B14" s="158">
        <v>13201</v>
      </c>
      <c r="C14" s="160">
        <v>1</v>
      </c>
      <c r="D14" s="160" t="s">
        <v>33030</v>
      </c>
      <c r="E14" s="160" t="s">
        <v>33033</v>
      </c>
      <c r="F14" s="161" t="s">
        <v>33032</v>
      </c>
      <c r="G14" s="160" t="s">
        <v>33030</v>
      </c>
      <c r="H14" s="160" t="s">
        <v>33033</v>
      </c>
      <c r="I14" s="161" t="s">
        <v>33032</v>
      </c>
    </row>
    <row r="15" spans="1:9" x14ac:dyDescent="0.2">
      <c r="A15" s="157">
        <v>610</v>
      </c>
      <c r="B15" s="158">
        <v>13201</v>
      </c>
      <c r="C15" s="160">
        <v>1</v>
      </c>
      <c r="D15" s="160" t="s">
        <v>33030</v>
      </c>
      <c r="E15" s="160" t="s">
        <v>33034</v>
      </c>
      <c r="F15" s="161" t="s">
        <v>33035</v>
      </c>
      <c r="G15" s="160" t="s">
        <v>33030</v>
      </c>
      <c r="H15" s="160" t="s">
        <v>33034</v>
      </c>
      <c r="I15" s="161" t="s">
        <v>33035</v>
      </c>
    </row>
    <row r="16" spans="1:9" x14ac:dyDescent="0.2">
      <c r="A16" s="157">
        <v>610</v>
      </c>
      <c r="B16" s="158">
        <v>13407</v>
      </c>
      <c r="C16" s="160">
        <v>1</v>
      </c>
      <c r="D16" s="160" t="s">
        <v>33036</v>
      </c>
      <c r="E16" s="160" t="s">
        <v>33037</v>
      </c>
      <c r="F16" s="161" t="s">
        <v>33038</v>
      </c>
      <c r="G16" s="160" t="s">
        <v>33036</v>
      </c>
      <c r="H16" s="160" t="s">
        <v>33037</v>
      </c>
      <c r="I16" s="161" t="s">
        <v>33038</v>
      </c>
    </row>
    <row r="17" spans="1:9" x14ac:dyDescent="0.2">
      <c r="A17" s="157">
        <v>610</v>
      </c>
      <c r="B17" s="158">
        <v>13407</v>
      </c>
      <c r="C17" s="160">
        <v>1</v>
      </c>
      <c r="D17" s="160" t="s">
        <v>33036</v>
      </c>
      <c r="E17" s="160" t="s">
        <v>33017</v>
      </c>
      <c r="F17" s="161" t="s">
        <v>33039</v>
      </c>
      <c r="G17" s="160" t="s">
        <v>33036</v>
      </c>
      <c r="H17" s="160" t="s">
        <v>33017</v>
      </c>
      <c r="I17" s="161" t="s">
        <v>33039</v>
      </c>
    </row>
    <row r="18" spans="1:9" x14ac:dyDescent="0.2">
      <c r="A18" s="157">
        <v>610</v>
      </c>
      <c r="B18" s="158">
        <v>44106</v>
      </c>
      <c r="C18" s="160">
        <v>1</v>
      </c>
      <c r="D18" s="160" t="s">
        <v>33040</v>
      </c>
      <c r="E18" s="160" t="s">
        <v>33015</v>
      </c>
      <c r="F18" s="161" t="s">
        <v>33041</v>
      </c>
      <c r="G18" s="160" t="s">
        <v>33040</v>
      </c>
      <c r="H18" s="160" t="s">
        <v>33015</v>
      </c>
      <c r="I18" s="161" t="s">
        <v>33041</v>
      </c>
    </row>
    <row r="19" spans="1:9" x14ac:dyDescent="0.2">
      <c r="A19" s="157">
        <v>610</v>
      </c>
      <c r="B19" s="158">
        <v>13411</v>
      </c>
      <c r="C19" s="160">
        <v>1</v>
      </c>
      <c r="D19" s="160" t="s">
        <v>33040</v>
      </c>
      <c r="E19" s="160" t="s">
        <v>33017</v>
      </c>
      <c r="F19" s="161" t="s">
        <v>33042</v>
      </c>
      <c r="G19" s="160" t="s">
        <v>33040</v>
      </c>
      <c r="H19" s="160" t="s">
        <v>33017</v>
      </c>
      <c r="I19" s="161" t="s">
        <v>33042</v>
      </c>
    </row>
    <row r="20" spans="1:9" x14ac:dyDescent="0.2">
      <c r="A20" s="157">
        <v>610</v>
      </c>
      <c r="B20" s="158">
        <v>44106</v>
      </c>
      <c r="C20" s="160">
        <v>1</v>
      </c>
      <c r="D20" s="160" t="s">
        <v>33043</v>
      </c>
      <c r="E20" s="160" t="s">
        <v>33015</v>
      </c>
      <c r="F20" s="161" t="s">
        <v>33044</v>
      </c>
      <c r="G20" s="160" t="s">
        <v>33043</v>
      </c>
      <c r="H20" s="160" t="s">
        <v>33015</v>
      </c>
      <c r="I20" s="161" t="s">
        <v>33044</v>
      </c>
    </row>
    <row r="21" spans="1:9" x14ac:dyDescent="0.2">
      <c r="A21" s="157">
        <v>610</v>
      </c>
      <c r="B21" s="158">
        <v>44106</v>
      </c>
      <c r="C21" s="160">
        <v>1</v>
      </c>
      <c r="D21" s="160" t="s">
        <v>33045</v>
      </c>
      <c r="E21" s="160" t="s">
        <v>33046</v>
      </c>
      <c r="F21" s="161" t="s">
        <v>33047</v>
      </c>
      <c r="G21" s="160" t="s">
        <v>33045</v>
      </c>
      <c r="H21" s="160" t="s">
        <v>33046</v>
      </c>
      <c r="I21" s="161" t="s">
        <v>33047</v>
      </c>
    </row>
    <row r="22" spans="1:9" x14ac:dyDescent="0.2">
      <c r="A22" s="157">
        <v>610</v>
      </c>
      <c r="B22" s="158" t="s">
        <v>33371</v>
      </c>
      <c r="C22" s="160">
        <v>1</v>
      </c>
      <c r="D22" s="160" t="s">
        <v>33048</v>
      </c>
      <c r="E22" s="160" t="s">
        <v>33015</v>
      </c>
      <c r="F22" s="161" t="s">
        <v>33049</v>
      </c>
      <c r="G22" s="160" t="s">
        <v>33048</v>
      </c>
      <c r="H22" s="160" t="s">
        <v>33015</v>
      </c>
      <c r="I22" s="161" t="s">
        <v>33049</v>
      </c>
    </row>
    <row r="23" spans="1:9" x14ac:dyDescent="0.2">
      <c r="A23" s="157">
        <v>610</v>
      </c>
      <c r="B23" s="158" t="s">
        <v>33371</v>
      </c>
      <c r="C23" s="160">
        <v>1</v>
      </c>
      <c r="D23" s="160">
        <v>62</v>
      </c>
      <c r="E23" s="160" t="s">
        <v>33050</v>
      </c>
      <c r="F23" s="161" t="s">
        <v>33051</v>
      </c>
      <c r="G23" s="160">
        <v>62</v>
      </c>
      <c r="H23" s="160" t="s">
        <v>33050</v>
      </c>
      <c r="I23" s="161" t="s">
        <v>33051</v>
      </c>
    </row>
    <row r="24" spans="1:9" x14ac:dyDescent="0.2">
      <c r="A24" s="157">
        <v>610</v>
      </c>
      <c r="B24" s="158" t="s">
        <v>33371</v>
      </c>
      <c r="C24" s="160">
        <v>1</v>
      </c>
      <c r="D24" s="160">
        <v>62</v>
      </c>
      <c r="E24" s="160" t="s">
        <v>33052</v>
      </c>
      <c r="F24" s="161" t="s">
        <v>33053</v>
      </c>
      <c r="G24" s="160">
        <v>62</v>
      </c>
      <c r="H24" s="160" t="s">
        <v>33052</v>
      </c>
      <c r="I24" s="161" t="s">
        <v>33053</v>
      </c>
    </row>
    <row r="25" spans="1:9" x14ac:dyDescent="0.2">
      <c r="A25" s="157">
        <v>610</v>
      </c>
      <c r="B25" s="158" t="s">
        <v>33371</v>
      </c>
      <c r="C25" s="160">
        <v>1</v>
      </c>
      <c r="D25" s="160">
        <v>62</v>
      </c>
      <c r="E25" s="160" t="s">
        <v>33054</v>
      </c>
      <c r="F25" s="161" t="s">
        <v>33055</v>
      </c>
      <c r="G25" s="160">
        <v>62</v>
      </c>
      <c r="H25" s="160" t="s">
        <v>33054</v>
      </c>
      <c r="I25" s="161" t="s">
        <v>33055</v>
      </c>
    </row>
    <row r="26" spans="1:9" x14ac:dyDescent="0.2">
      <c r="A26" s="157">
        <v>610</v>
      </c>
      <c r="B26" s="158" t="s">
        <v>33371</v>
      </c>
      <c r="C26" s="160">
        <v>1</v>
      </c>
      <c r="D26" s="160">
        <v>62</v>
      </c>
      <c r="E26" s="160" t="s">
        <v>33056</v>
      </c>
      <c r="F26" s="161" t="s">
        <v>33057</v>
      </c>
      <c r="G26" s="160">
        <v>62</v>
      </c>
      <c r="H26" s="160" t="s">
        <v>33056</v>
      </c>
      <c r="I26" s="161" t="s">
        <v>33057</v>
      </c>
    </row>
    <row r="27" spans="1:9" x14ac:dyDescent="0.2">
      <c r="A27" s="157">
        <v>610</v>
      </c>
      <c r="B27" s="158" t="s">
        <v>33371</v>
      </c>
      <c r="C27" s="160">
        <v>1</v>
      </c>
      <c r="D27" s="160" t="s">
        <v>33048</v>
      </c>
      <c r="E27" s="160" t="s">
        <v>33058</v>
      </c>
      <c r="F27" s="161" t="s">
        <v>33059</v>
      </c>
      <c r="G27" s="160" t="s">
        <v>33048</v>
      </c>
      <c r="H27" s="160" t="s">
        <v>33058</v>
      </c>
      <c r="I27" s="161" t="s">
        <v>33059</v>
      </c>
    </row>
    <row r="28" spans="1:9" x14ac:dyDescent="0.2">
      <c r="A28" s="157">
        <v>610</v>
      </c>
      <c r="B28" s="158" t="s">
        <v>33371</v>
      </c>
      <c r="C28" s="160">
        <v>1</v>
      </c>
      <c r="D28" s="160" t="s">
        <v>33048</v>
      </c>
      <c r="E28" s="160" t="s">
        <v>33060</v>
      </c>
      <c r="F28" s="161" t="s">
        <v>33061</v>
      </c>
      <c r="G28" s="160" t="s">
        <v>33048</v>
      </c>
      <c r="H28" s="160" t="s">
        <v>33060</v>
      </c>
      <c r="I28" s="161" t="s">
        <v>33061</v>
      </c>
    </row>
    <row r="29" spans="1:9" x14ac:dyDescent="0.2">
      <c r="A29" s="157">
        <v>610</v>
      </c>
      <c r="B29" s="158" t="s">
        <v>33371</v>
      </c>
      <c r="C29" s="160">
        <v>1</v>
      </c>
      <c r="D29" s="160" t="s">
        <v>33048</v>
      </c>
      <c r="E29" s="160" t="s">
        <v>33062</v>
      </c>
      <c r="F29" s="161" t="s">
        <v>33063</v>
      </c>
      <c r="G29" s="160" t="s">
        <v>33048</v>
      </c>
      <c r="H29" s="160" t="s">
        <v>33062</v>
      </c>
      <c r="I29" s="161" t="s">
        <v>33063</v>
      </c>
    </row>
    <row r="30" spans="1:9" x14ac:dyDescent="0.2">
      <c r="A30" s="157">
        <v>610</v>
      </c>
      <c r="B30" s="158" t="s">
        <v>33371</v>
      </c>
      <c r="C30" s="160">
        <v>1</v>
      </c>
      <c r="D30" s="160" t="s">
        <v>33048</v>
      </c>
      <c r="E30" s="160" t="s">
        <v>799</v>
      </c>
      <c r="F30" s="161" t="s">
        <v>33064</v>
      </c>
      <c r="G30" s="160" t="s">
        <v>33048</v>
      </c>
      <c r="H30" s="160" t="s">
        <v>799</v>
      </c>
      <c r="I30" s="161" t="s">
        <v>33064</v>
      </c>
    </row>
    <row r="31" spans="1:9" x14ac:dyDescent="0.2">
      <c r="A31" s="157">
        <v>610</v>
      </c>
      <c r="B31" s="158" t="s">
        <v>33371</v>
      </c>
      <c r="C31" s="160">
        <v>1</v>
      </c>
      <c r="D31" s="160" t="s">
        <v>33048</v>
      </c>
      <c r="E31" s="160" t="s">
        <v>282</v>
      </c>
      <c r="F31" s="161" t="s">
        <v>33065</v>
      </c>
      <c r="G31" s="160" t="s">
        <v>33048</v>
      </c>
      <c r="H31" s="160" t="s">
        <v>282</v>
      </c>
      <c r="I31" s="161" t="s">
        <v>33065</v>
      </c>
    </row>
    <row r="32" spans="1:9" x14ac:dyDescent="0.2">
      <c r="A32" s="157">
        <v>610</v>
      </c>
      <c r="B32" s="158" t="s">
        <v>33371</v>
      </c>
      <c r="C32" s="160">
        <v>1</v>
      </c>
      <c r="D32" s="160" t="s">
        <v>33048</v>
      </c>
      <c r="E32" s="160" t="s">
        <v>34</v>
      </c>
      <c r="F32" s="161" t="s">
        <v>33066</v>
      </c>
      <c r="G32" s="160" t="s">
        <v>33048</v>
      </c>
      <c r="H32" s="160" t="s">
        <v>34</v>
      </c>
      <c r="I32" s="161" t="s">
        <v>33066</v>
      </c>
    </row>
    <row r="33" spans="1:9" x14ac:dyDescent="0.2">
      <c r="A33" s="157">
        <v>610</v>
      </c>
      <c r="B33" s="158" t="s">
        <v>33371</v>
      </c>
      <c r="C33" s="160">
        <v>1</v>
      </c>
      <c r="D33" s="160">
        <v>62</v>
      </c>
      <c r="E33" s="162" t="s">
        <v>275</v>
      </c>
      <c r="F33" s="161" t="s">
        <v>33067</v>
      </c>
      <c r="G33" s="160">
        <v>62</v>
      </c>
      <c r="H33" s="162" t="s">
        <v>275</v>
      </c>
      <c r="I33" s="161" t="s">
        <v>33067</v>
      </c>
    </row>
    <row r="34" spans="1:9" x14ac:dyDescent="0.2">
      <c r="A34" s="157">
        <v>610</v>
      </c>
      <c r="B34" s="158">
        <v>13101</v>
      </c>
      <c r="C34" s="160">
        <v>1</v>
      </c>
      <c r="D34" s="160" t="s">
        <v>33068</v>
      </c>
      <c r="E34" s="160" t="s">
        <v>33015</v>
      </c>
      <c r="F34" s="161" t="s">
        <v>33069</v>
      </c>
      <c r="G34" s="160" t="s">
        <v>33068</v>
      </c>
      <c r="H34" s="160" t="s">
        <v>33015</v>
      </c>
      <c r="I34" s="161" t="s">
        <v>33069</v>
      </c>
    </row>
    <row r="35" spans="1:9" x14ac:dyDescent="0.2">
      <c r="A35" s="157">
        <v>610</v>
      </c>
      <c r="B35" s="158">
        <v>13101</v>
      </c>
      <c r="C35" s="160">
        <v>1</v>
      </c>
      <c r="D35" s="160" t="s">
        <v>33070</v>
      </c>
      <c r="E35" s="160" t="s">
        <v>33015</v>
      </c>
      <c r="F35" s="161" t="s">
        <v>33069</v>
      </c>
      <c r="G35" s="160" t="s">
        <v>33070</v>
      </c>
      <c r="H35" s="160" t="s">
        <v>33015</v>
      </c>
      <c r="I35" s="161" t="s">
        <v>33069</v>
      </c>
    </row>
    <row r="36" spans="1:9" x14ac:dyDescent="0.2">
      <c r="A36" s="157">
        <v>610</v>
      </c>
      <c r="B36" s="158">
        <v>13101</v>
      </c>
      <c r="C36" s="160">
        <v>1</v>
      </c>
      <c r="D36" s="160" t="s">
        <v>33071</v>
      </c>
      <c r="E36" s="160" t="s">
        <v>33015</v>
      </c>
      <c r="F36" s="161" t="s">
        <v>33069</v>
      </c>
      <c r="G36" s="160" t="s">
        <v>33071</v>
      </c>
      <c r="H36" s="160" t="s">
        <v>33015</v>
      </c>
      <c r="I36" s="161" t="s">
        <v>33069</v>
      </c>
    </row>
    <row r="37" spans="1:9" x14ac:dyDescent="0.2">
      <c r="A37" s="157">
        <v>610</v>
      </c>
      <c r="B37" s="158">
        <v>13101</v>
      </c>
      <c r="C37" s="160">
        <v>1</v>
      </c>
      <c r="D37" s="160" t="s">
        <v>33072</v>
      </c>
      <c r="E37" s="160" t="s">
        <v>33015</v>
      </c>
      <c r="F37" s="161" t="s">
        <v>33073</v>
      </c>
      <c r="G37" s="160" t="s">
        <v>33072</v>
      </c>
      <c r="H37" s="160" t="s">
        <v>33015</v>
      </c>
      <c r="I37" s="161" t="s">
        <v>33073</v>
      </c>
    </row>
    <row r="38" spans="1:9" x14ac:dyDescent="0.2">
      <c r="A38" s="157">
        <v>610</v>
      </c>
      <c r="B38" s="158">
        <v>13101</v>
      </c>
      <c r="C38" s="160">
        <v>1</v>
      </c>
      <c r="D38" s="160" t="s">
        <v>33074</v>
      </c>
      <c r="E38" s="160" t="s">
        <v>33015</v>
      </c>
      <c r="F38" s="161" t="s">
        <v>33073</v>
      </c>
      <c r="G38" s="160" t="s">
        <v>33074</v>
      </c>
      <c r="H38" s="160" t="s">
        <v>33015</v>
      </c>
      <c r="I38" s="161" t="s">
        <v>33073</v>
      </c>
    </row>
    <row r="39" spans="1:9" ht="25.5" x14ac:dyDescent="0.2">
      <c r="A39" s="157">
        <v>610</v>
      </c>
      <c r="B39" s="158">
        <v>15403</v>
      </c>
      <c r="C39" s="160">
        <v>1</v>
      </c>
      <c r="D39" s="160" t="s">
        <v>33075</v>
      </c>
      <c r="E39" s="160" t="s">
        <v>33076</v>
      </c>
      <c r="F39" s="161" t="s">
        <v>33077</v>
      </c>
      <c r="G39" s="160" t="s">
        <v>33075</v>
      </c>
      <c r="H39" s="160" t="s">
        <v>33076</v>
      </c>
      <c r="I39" s="161" t="s">
        <v>33077</v>
      </c>
    </row>
    <row r="40" spans="1:9" ht="25.5" x14ac:dyDescent="0.2">
      <c r="A40" s="157">
        <v>610</v>
      </c>
      <c r="B40" s="158">
        <v>15403</v>
      </c>
      <c r="C40" s="160">
        <v>1</v>
      </c>
      <c r="D40" s="160" t="s">
        <v>33075</v>
      </c>
      <c r="E40" s="160" t="s">
        <v>33078</v>
      </c>
      <c r="F40" s="161" t="s">
        <v>33079</v>
      </c>
      <c r="G40" s="160" t="s">
        <v>33075</v>
      </c>
      <c r="H40" s="160" t="s">
        <v>33078</v>
      </c>
      <c r="I40" s="161" t="s">
        <v>33079</v>
      </c>
    </row>
    <row r="41" spans="1:9" x14ac:dyDescent="0.2">
      <c r="A41" s="157">
        <v>610</v>
      </c>
      <c r="B41" s="163" t="s">
        <v>33371</v>
      </c>
      <c r="C41" s="160">
        <v>2</v>
      </c>
      <c r="D41" s="160" t="s">
        <v>799</v>
      </c>
      <c r="E41" s="160" t="s">
        <v>33015</v>
      </c>
      <c r="F41" s="161" t="s">
        <v>33080</v>
      </c>
      <c r="G41" s="160" t="s">
        <v>799</v>
      </c>
      <c r="H41" s="160" t="s">
        <v>33015</v>
      </c>
      <c r="I41" s="161" t="s">
        <v>33080</v>
      </c>
    </row>
    <row r="42" spans="1:9" x14ac:dyDescent="0.2">
      <c r="A42" s="157">
        <v>610</v>
      </c>
      <c r="B42" s="163" t="s">
        <v>33371</v>
      </c>
      <c r="C42" s="160">
        <v>2</v>
      </c>
      <c r="D42" s="160" t="s">
        <v>799</v>
      </c>
      <c r="E42" s="160" t="s">
        <v>33081</v>
      </c>
      <c r="F42" s="161" t="s">
        <v>33082</v>
      </c>
      <c r="G42" s="160" t="s">
        <v>799</v>
      </c>
      <c r="H42" s="160" t="s">
        <v>33081</v>
      </c>
      <c r="I42" s="161" t="s">
        <v>33082</v>
      </c>
    </row>
    <row r="43" spans="1:9" x14ac:dyDescent="0.2">
      <c r="A43" s="157">
        <v>610</v>
      </c>
      <c r="B43" s="163" t="s">
        <v>33371</v>
      </c>
      <c r="C43" s="160">
        <v>2</v>
      </c>
      <c r="D43" s="160" t="s">
        <v>799</v>
      </c>
      <c r="E43" s="160" t="s">
        <v>33046</v>
      </c>
      <c r="F43" s="161" t="s">
        <v>33083</v>
      </c>
      <c r="G43" s="160" t="s">
        <v>799</v>
      </c>
      <c r="H43" s="160" t="s">
        <v>33046</v>
      </c>
      <c r="I43" s="161" t="s">
        <v>33083</v>
      </c>
    </row>
    <row r="44" spans="1:9" x14ac:dyDescent="0.2">
      <c r="A44" s="157">
        <v>610</v>
      </c>
      <c r="B44" s="163" t="s">
        <v>33371</v>
      </c>
      <c r="C44" s="160">
        <v>2</v>
      </c>
      <c r="D44" s="160" t="s">
        <v>799</v>
      </c>
      <c r="E44" s="160" t="s">
        <v>33031</v>
      </c>
      <c r="F44" s="161" t="s">
        <v>33084</v>
      </c>
      <c r="G44" s="160" t="s">
        <v>799</v>
      </c>
      <c r="H44" s="160" t="s">
        <v>33031</v>
      </c>
      <c r="I44" s="161" t="s">
        <v>33084</v>
      </c>
    </row>
    <row r="45" spans="1:9" x14ac:dyDescent="0.2">
      <c r="A45" s="157">
        <v>610</v>
      </c>
      <c r="B45" s="163" t="s">
        <v>33371</v>
      </c>
      <c r="C45" s="160">
        <v>2</v>
      </c>
      <c r="D45" s="160" t="s">
        <v>799</v>
      </c>
      <c r="E45" s="160" t="s">
        <v>33085</v>
      </c>
      <c r="F45" s="161" t="s">
        <v>33086</v>
      </c>
      <c r="G45" s="160" t="s">
        <v>799</v>
      </c>
      <c r="H45" s="160" t="s">
        <v>33085</v>
      </c>
      <c r="I45" s="161" t="s">
        <v>33086</v>
      </c>
    </row>
    <row r="46" spans="1:9" x14ac:dyDescent="0.2">
      <c r="A46" s="157">
        <v>610</v>
      </c>
      <c r="B46" s="163" t="s">
        <v>33371</v>
      </c>
      <c r="C46" s="160">
        <v>2</v>
      </c>
      <c r="D46" s="160" t="s">
        <v>799</v>
      </c>
      <c r="E46" s="160" t="s">
        <v>33087</v>
      </c>
      <c r="F46" s="161" t="s">
        <v>33088</v>
      </c>
      <c r="G46" s="160" t="s">
        <v>799</v>
      </c>
      <c r="H46" s="160" t="s">
        <v>33087</v>
      </c>
      <c r="I46" s="161" t="s">
        <v>33088</v>
      </c>
    </row>
    <row r="47" spans="1:9" x14ac:dyDescent="0.2">
      <c r="A47" s="157">
        <v>610</v>
      </c>
      <c r="B47" s="163" t="s">
        <v>33371</v>
      </c>
      <c r="C47" s="160">
        <v>2</v>
      </c>
      <c r="D47" s="160" t="s">
        <v>282</v>
      </c>
      <c r="E47" s="160" t="s">
        <v>33015</v>
      </c>
      <c r="F47" s="161" t="s">
        <v>33089</v>
      </c>
      <c r="G47" s="160" t="s">
        <v>282</v>
      </c>
      <c r="H47" s="160" t="s">
        <v>33015</v>
      </c>
      <c r="I47" s="161" t="s">
        <v>33089</v>
      </c>
    </row>
    <row r="48" spans="1:9" x14ac:dyDescent="0.2">
      <c r="A48" s="157">
        <v>610</v>
      </c>
      <c r="B48" s="163" t="s">
        <v>33371</v>
      </c>
      <c r="C48" s="160">
        <v>2</v>
      </c>
      <c r="D48" s="160" t="s">
        <v>282</v>
      </c>
      <c r="E48" s="160" t="s">
        <v>33090</v>
      </c>
      <c r="F48" s="161" t="s">
        <v>33091</v>
      </c>
      <c r="G48" s="160" t="s">
        <v>282</v>
      </c>
      <c r="H48" s="160" t="s">
        <v>33090</v>
      </c>
      <c r="I48" s="161" t="s">
        <v>33091</v>
      </c>
    </row>
    <row r="49" spans="1:9" x14ac:dyDescent="0.2">
      <c r="A49" s="157">
        <v>610</v>
      </c>
      <c r="B49" s="163" t="s">
        <v>33371</v>
      </c>
      <c r="C49" s="160">
        <v>2</v>
      </c>
      <c r="D49" s="160" t="s">
        <v>282</v>
      </c>
      <c r="E49" s="160" t="s">
        <v>33092</v>
      </c>
      <c r="F49" s="161" t="s">
        <v>33093</v>
      </c>
      <c r="G49" s="160" t="s">
        <v>282</v>
      </c>
      <c r="H49" s="160" t="s">
        <v>33092</v>
      </c>
      <c r="I49" s="161" t="s">
        <v>33093</v>
      </c>
    </row>
    <row r="50" spans="1:9" x14ac:dyDescent="0.2">
      <c r="A50" s="157">
        <v>610</v>
      </c>
      <c r="B50" s="163" t="s">
        <v>33371</v>
      </c>
      <c r="C50" s="160">
        <v>2</v>
      </c>
      <c r="D50" s="160" t="s">
        <v>282</v>
      </c>
      <c r="E50" s="160" t="s">
        <v>33094</v>
      </c>
      <c r="F50" s="161" t="s">
        <v>33095</v>
      </c>
      <c r="G50" s="160" t="s">
        <v>282</v>
      </c>
      <c r="H50" s="160" t="s">
        <v>33094</v>
      </c>
      <c r="I50" s="161" t="s">
        <v>33095</v>
      </c>
    </row>
    <row r="51" spans="1:9" x14ac:dyDescent="0.2">
      <c r="A51" s="157">
        <v>610</v>
      </c>
      <c r="B51" s="163" t="s">
        <v>33371</v>
      </c>
      <c r="C51" s="160">
        <v>3</v>
      </c>
      <c r="D51" s="160" t="s">
        <v>34</v>
      </c>
      <c r="E51" s="160" t="s">
        <v>33015</v>
      </c>
      <c r="F51" s="161" t="s">
        <v>33096</v>
      </c>
      <c r="G51" s="160" t="s">
        <v>34</v>
      </c>
      <c r="H51" s="160" t="s">
        <v>33015</v>
      </c>
      <c r="I51" s="161" t="s">
        <v>33096</v>
      </c>
    </row>
    <row r="52" spans="1:9" x14ac:dyDescent="0.2">
      <c r="A52" s="157">
        <v>610</v>
      </c>
      <c r="B52" s="163" t="s">
        <v>33371</v>
      </c>
      <c r="C52" s="160">
        <v>2</v>
      </c>
      <c r="D52" s="160" t="s">
        <v>275</v>
      </c>
      <c r="E52" s="160" t="s">
        <v>33015</v>
      </c>
      <c r="F52" s="161" t="s">
        <v>33097</v>
      </c>
      <c r="G52" s="160" t="s">
        <v>275</v>
      </c>
      <c r="H52" s="160" t="s">
        <v>33015</v>
      </c>
      <c r="I52" s="161" t="s">
        <v>33097</v>
      </c>
    </row>
    <row r="53" spans="1:9" x14ac:dyDescent="0.2">
      <c r="A53" s="157">
        <v>610</v>
      </c>
      <c r="B53" s="163" t="s">
        <v>33371</v>
      </c>
      <c r="C53" s="160">
        <v>2</v>
      </c>
      <c r="D53" s="160" t="s">
        <v>275</v>
      </c>
      <c r="E53" s="160" t="s">
        <v>33098</v>
      </c>
      <c r="F53" s="161" t="s">
        <v>33099</v>
      </c>
      <c r="G53" s="160" t="s">
        <v>275</v>
      </c>
      <c r="H53" s="160" t="s">
        <v>33098</v>
      </c>
      <c r="I53" s="161" t="s">
        <v>33099</v>
      </c>
    </row>
    <row r="54" spans="1:9" x14ac:dyDescent="0.2">
      <c r="A54" s="157">
        <v>610</v>
      </c>
      <c r="B54" s="163" t="s">
        <v>33371</v>
      </c>
      <c r="C54" s="160">
        <v>2</v>
      </c>
      <c r="D54" s="160" t="s">
        <v>275</v>
      </c>
      <c r="E54" s="160" t="s">
        <v>33100</v>
      </c>
      <c r="F54" s="161" t="s">
        <v>33101</v>
      </c>
      <c r="G54" s="160" t="s">
        <v>275</v>
      </c>
      <c r="H54" s="160" t="s">
        <v>33100</v>
      </c>
      <c r="I54" s="161" t="s">
        <v>33101</v>
      </c>
    </row>
    <row r="55" spans="1:9" x14ac:dyDescent="0.2">
      <c r="A55" s="157">
        <v>610</v>
      </c>
      <c r="B55" s="163" t="s">
        <v>33371</v>
      </c>
      <c r="C55" s="160">
        <v>2</v>
      </c>
      <c r="D55" s="160" t="s">
        <v>275</v>
      </c>
      <c r="E55" s="160" t="s">
        <v>33094</v>
      </c>
      <c r="F55" s="161" t="s">
        <v>33101</v>
      </c>
      <c r="G55" s="160" t="s">
        <v>275</v>
      </c>
      <c r="H55" s="160" t="s">
        <v>33094</v>
      </c>
      <c r="I55" s="161" t="s">
        <v>33101</v>
      </c>
    </row>
    <row r="56" spans="1:9" x14ac:dyDescent="0.2">
      <c r="A56" s="157">
        <v>610</v>
      </c>
      <c r="B56" s="163" t="s">
        <v>33371</v>
      </c>
      <c r="C56" s="160">
        <v>3</v>
      </c>
      <c r="D56" s="160" t="s">
        <v>33102</v>
      </c>
      <c r="E56" s="160" t="s">
        <v>33015</v>
      </c>
      <c r="F56" s="161" t="s">
        <v>33103</v>
      </c>
      <c r="G56" s="160" t="s">
        <v>33102</v>
      </c>
      <c r="H56" s="160" t="s">
        <v>33015</v>
      </c>
      <c r="I56" s="161" t="s">
        <v>33103</v>
      </c>
    </row>
    <row r="57" spans="1:9" x14ac:dyDescent="0.2">
      <c r="A57" s="157">
        <v>610</v>
      </c>
      <c r="B57" s="163" t="s">
        <v>33371</v>
      </c>
      <c r="C57" s="160">
        <v>2</v>
      </c>
      <c r="D57" s="160" t="s">
        <v>33104</v>
      </c>
      <c r="E57" s="160" t="s">
        <v>33015</v>
      </c>
      <c r="F57" s="161" t="s">
        <v>33105</v>
      </c>
      <c r="G57" s="160" t="s">
        <v>33104</v>
      </c>
      <c r="H57" s="160" t="s">
        <v>33015</v>
      </c>
      <c r="I57" s="161" t="s">
        <v>33105</v>
      </c>
    </row>
    <row r="58" spans="1:9" x14ac:dyDescent="0.2">
      <c r="A58" s="157">
        <v>610</v>
      </c>
      <c r="B58" s="163" t="s">
        <v>33371</v>
      </c>
      <c r="C58" s="160">
        <v>2</v>
      </c>
      <c r="D58" s="160" t="s">
        <v>26</v>
      </c>
      <c r="E58" s="160" t="s">
        <v>33015</v>
      </c>
      <c r="F58" s="161" t="s">
        <v>33106</v>
      </c>
      <c r="G58" s="160" t="s">
        <v>26</v>
      </c>
      <c r="H58" s="160" t="s">
        <v>33015</v>
      </c>
      <c r="I58" s="161" t="s">
        <v>33106</v>
      </c>
    </row>
    <row r="59" spans="1:9" x14ac:dyDescent="0.2">
      <c r="A59" s="157">
        <v>610</v>
      </c>
      <c r="B59" s="163" t="s">
        <v>33371</v>
      </c>
      <c r="C59" s="160">
        <v>2</v>
      </c>
      <c r="D59" s="160" t="s">
        <v>51</v>
      </c>
      <c r="E59" s="160" t="s">
        <v>33015</v>
      </c>
      <c r="F59" s="161" t="s">
        <v>33107</v>
      </c>
      <c r="G59" s="160" t="s">
        <v>51</v>
      </c>
      <c r="H59" s="160" t="s">
        <v>33015</v>
      </c>
      <c r="I59" s="161" t="s">
        <v>33107</v>
      </c>
    </row>
    <row r="60" spans="1:9" x14ac:dyDescent="0.2">
      <c r="A60" s="157">
        <v>610</v>
      </c>
      <c r="B60" s="163" t="s">
        <v>33371</v>
      </c>
      <c r="C60" s="160">
        <v>2</v>
      </c>
      <c r="D60" s="160" t="s">
        <v>64</v>
      </c>
      <c r="E60" s="160" t="s">
        <v>33015</v>
      </c>
      <c r="F60" s="161" t="s">
        <v>33108</v>
      </c>
      <c r="G60" s="160" t="s">
        <v>64</v>
      </c>
      <c r="H60" s="160" t="s">
        <v>33015</v>
      </c>
      <c r="I60" s="161" t="s">
        <v>33108</v>
      </c>
    </row>
    <row r="61" spans="1:9" x14ac:dyDescent="0.2">
      <c r="A61" s="157">
        <v>610</v>
      </c>
      <c r="B61" s="163" t="s">
        <v>33371</v>
      </c>
      <c r="C61" s="160">
        <v>2</v>
      </c>
      <c r="D61" s="160" t="s">
        <v>33109</v>
      </c>
      <c r="E61" s="160" t="s">
        <v>33015</v>
      </c>
      <c r="F61" s="161" t="s">
        <v>33110</v>
      </c>
      <c r="G61" s="160" t="s">
        <v>33109</v>
      </c>
      <c r="H61" s="160" t="s">
        <v>33015</v>
      </c>
      <c r="I61" s="161" t="s">
        <v>33110</v>
      </c>
    </row>
    <row r="62" spans="1:9" x14ac:dyDescent="0.2">
      <c r="A62" s="157">
        <v>610</v>
      </c>
      <c r="B62" s="163" t="s">
        <v>33371</v>
      </c>
      <c r="C62" s="160">
        <v>2</v>
      </c>
      <c r="D62" s="160" t="s">
        <v>42</v>
      </c>
      <c r="E62" s="160" t="s">
        <v>33015</v>
      </c>
      <c r="F62" s="161" t="s">
        <v>33111</v>
      </c>
      <c r="G62" s="160" t="s">
        <v>42</v>
      </c>
      <c r="H62" s="160" t="s">
        <v>33015</v>
      </c>
      <c r="I62" s="161" t="s">
        <v>33111</v>
      </c>
    </row>
    <row r="63" spans="1:9" x14ac:dyDescent="0.2">
      <c r="A63" s="157">
        <v>610</v>
      </c>
      <c r="B63" s="163" t="s">
        <v>33371</v>
      </c>
      <c r="C63" s="160">
        <v>2</v>
      </c>
      <c r="D63" s="160" t="s">
        <v>218</v>
      </c>
      <c r="E63" s="160" t="s">
        <v>33015</v>
      </c>
      <c r="F63" s="161" t="s">
        <v>33112</v>
      </c>
      <c r="G63" s="160" t="s">
        <v>218</v>
      </c>
      <c r="H63" s="160" t="s">
        <v>33015</v>
      </c>
      <c r="I63" s="161" t="s">
        <v>33112</v>
      </c>
    </row>
    <row r="64" spans="1:9" x14ac:dyDescent="0.2">
      <c r="A64" s="157">
        <v>610</v>
      </c>
      <c r="B64" s="163" t="s">
        <v>33371</v>
      </c>
      <c r="C64" s="160">
        <v>2</v>
      </c>
      <c r="D64" s="160" t="s">
        <v>33113</v>
      </c>
      <c r="E64" s="160" t="s">
        <v>33015</v>
      </c>
      <c r="F64" s="161" t="s">
        <v>33114</v>
      </c>
      <c r="G64" s="160" t="s">
        <v>33113</v>
      </c>
      <c r="H64" s="160" t="s">
        <v>33015</v>
      </c>
      <c r="I64" s="161" t="s">
        <v>33114</v>
      </c>
    </row>
    <row r="65" spans="1:9" x14ac:dyDescent="0.2">
      <c r="A65" s="157">
        <v>610</v>
      </c>
      <c r="B65" s="163" t="s">
        <v>33371</v>
      </c>
      <c r="C65" s="160">
        <v>2</v>
      </c>
      <c r="D65" s="160" t="s">
        <v>33115</v>
      </c>
      <c r="E65" s="160" t="s">
        <v>33015</v>
      </c>
      <c r="F65" s="161" t="s">
        <v>33116</v>
      </c>
      <c r="G65" s="160" t="s">
        <v>33115</v>
      </c>
      <c r="H65" s="160" t="s">
        <v>33015</v>
      </c>
      <c r="I65" s="161" t="s">
        <v>33116</v>
      </c>
    </row>
    <row r="66" spans="1:9" x14ac:dyDescent="0.2">
      <c r="A66" s="157">
        <v>610</v>
      </c>
      <c r="B66" s="163" t="s">
        <v>33371</v>
      </c>
      <c r="C66" s="160">
        <v>2</v>
      </c>
      <c r="D66" s="160" t="s">
        <v>33115</v>
      </c>
      <c r="E66" s="160" t="s">
        <v>33117</v>
      </c>
      <c r="F66" s="161" t="s">
        <v>33118</v>
      </c>
      <c r="G66" s="160" t="s">
        <v>33115</v>
      </c>
      <c r="H66" s="160" t="s">
        <v>33117</v>
      </c>
      <c r="I66" s="161" t="s">
        <v>33118</v>
      </c>
    </row>
    <row r="67" spans="1:9" x14ac:dyDescent="0.2">
      <c r="A67" s="157">
        <v>610</v>
      </c>
      <c r="B67" s="163" t="s">
        <v>33371</v>
      </c>
      <c r="C67" s="160">
        <v>2</v>
      </c>
      <c r="D67" s="160" t="s">
        <v>33036</v>
      </c>
      <c r="E67" s="160" t="s">
        <v>33015</v>
      </c>
      <c r="F67" s="161" t="s">
        <v>33119</v>
      </c>
      <c r="G67" s="160" t="s">
        <v>33036</v>
      </c>
      <c r="H67" s="160" t="s">
        <v>33015</v>
      </c>
      <c r="I67" s="161" t="s">
        <v>33119</v>
      </c>
    </row>
    <row r="68" spans="1:9" x14ac:dyDescent="0.2">
      <c r="A68" s="157">
        <v>610</v>
      </c>
      <c r="B68" s="163" t="s">
        <v>33371</v>
      </c>
      <c r="C68" s="160">
        <v>2</v>
      </c>
      <c r="D68" s="160" t="s">
        <v>33045</v>
      </c>
      <c r="E68" s="160" t="s">
        <v>33120</v>
      </c>
      <c r="F68" s="161" t="s">
        <v>33121</v>
      </c>
      <c r="G68" s="160" t="s">
        <v>33045</v>
      </c>
      <c r="H68" s="160" t="s">
        <v>33120</v>
      </c>
      <c r="I68" s="161" t="s">
        <v>33121</v>
      </c>
    </row>
    <row r="69" spans="1:9" ht="25.5" x14ac:dyDescent="0.2">
      <c r="A69" s="157">
        <v>610</v>
      </c>
      <c r="B69" s="163" t="s">
        <v>33371</v>
      </c>
      <c r="C69" s="160">
        <v>2</v>
      </c>
      <c r="D69" s="160" t="s">
        <v>33045</v>
      </c>
      <c r="E69" s="160" t="s">
        <v>33122</v>
      </c>
      <c r="F69" s="161" t="s">
        <v>33123</v>
      </c>
      <c r="G69" s="160" t="s">
        <v>33045</v>
      </c>
      <c r="H69" s="160" t="s">
        <v>33122</v>
      </c>
      <c r="I69" s="161" t="s">
        <v>33123</v>
      </c>
    </row>
    <row r="70" spans="1:9" x14ac:dyDescent="0.2">
      <c r="A70" s="157">
        <v>610</v>
      </c>
      <c r="B70" s="163" t="s">
        <v>33371</v>
      </c>
      <c r="C70" s="160">
        <v>2</v>
      </c>
      <c r="D70" s="160" t="s">
        <v>33045</v>
      </c>
      <c r="E70" s="160" t="s">
        <v>33124</v>
      </c>
      <c r="F70" s="161" t="s">
        <v>33125</v>
      </c>
      <c r="G70" s="160" t="s">
        <v>33045</v>
      </c>
      <c r="H70" s="160" t="s">
        <v>33124</v>
      </c>
      <c r="I70" s="161" t="s">
        <v>33125</v>
      </c>
    </row>
    <row r="71" spans="1:9" x14ac:dyDescent="0.2">
      <c r="A71" s="157">
        <v>610</v>
      </c>
      <c r="B71" s="163" t="s">
        <v>33371</v>
      </c>
      <c r="C71" s="160">
        <v>2</v>
      </c>
      <c r="D71" s="160" t="s">
        <v>33045</v>
      </c>
      <c r="E71" s="160" t="s">
        <v>33085</v>
      </c>
      <c r="F71" s="161" t="s">
        <v>33126</v>
      </c>
      <c r="G71" s="160" t="s">
        <v>33045</v>
      </c>
      <c r="H71" s="160" t="s">
        <v>33085</v>
      </c>
      <c r="I71" s="161" t="s">
        <v>33126</v>
      </c>
    </row>
    <row r="72" spans="1:9" x14ac:dyDescent="0.2">
      <c r="A72" s="157">
        <v>610</v>
      </c>
      <c r="B72" s="163" t="s">
        <v>33371</v>
      </c>
      <c r="C72" s="160">
        <v>2</v>
      </c>
      <c r="D72" s="160" t="s">
        <v>33045</v>
      </c>
      <c r="E72" s="160" t="s">
        <v>33127</v>
      </c>
      <c r="F72" s="161" t="s">
        <v>33128</v>
      </c>
      <c r="G72" s="160" t="s">
        <v>33045</v>
      </c>
      <c r="H72" s="160" t="s">
        <v>33127</v>
      </c>
      <c r="I72" s="161" t="s">
        <v>33128</v>
      </c>
    </row>
    <row r="73" spans="1:9" ht="25.5" x14ac:dyDescent="0.2">
      <c r="A73" s="157">
        <v>610</v>
      </c>
      <c r="B73" s="163" t="s">
        <v>33371</v>
      </c>
      <c r="C73" s="160">
        <v>2</v>
      </c>
      <c r="D73" s="160">
        <v>46</v>
      </c>
      <c r="E73" s="160" t="s">
        <v>33129</v>
      </c>
      <c r="F73" s="161" t="s">
        <v>33130</v>
      </c>
      <c r="G73" s="160">
        <v>46</v>
      </c>
      <c r="H73" s="160" t="s">
        <v>33129</v>
      </c>
      <c r="I73" s="161" t="s">
        <v>33130</v>
      </c>
    </row>
    <row r="74" spans="1:9" x14ac:dyDescent="0.2">
      <c r="A74" s="157">
        <v>610</v>
      </c>
      <c r="B74" s="163" t="s">
        <v>33371</v>
      </c>
      <c r="C74" s="160">
        <v>2</v>
      </c>
      <c r="D74" s="160" t="s">
        <v>33131</v>
      </c>
      <c r="E74" s="160">
        <v>13</v>
      </c>
      <c r="F74" s="161" t="s">
        <v>33132</v>
      </c>
      <c r="G74" s="160" t="s">
        <v>33131</v>
      </c>
      <c r="H74" s="160">
        <v>13</v>
      </c>
      <c r="I74" s="161" t="s">
        <v>33132</v>
      </c>
    </row>
    <row r="75" spans="1:9" x14ac:dyDescent="0.2">
      <c r="A75" s="157">
        <v>610</v>
      </c>
      <c r="B75" s="163" t="s">
        <v>33371</v>
      </c>
      <c r="C75" s="160">
        <v>2</v>
      </c>
      <c r="D75" s="160" t="s">
        <v>33131</v>
      </c>
      <c r="E75" s="160">
        <v>19</v>
      </c>
      <c r="F75" s="161" t="s">
        <v>33132</v>
      </c>
      <c r="G75" s="160" t="s">
        <v>33131</v>
      </c>
      <c r="H75" s="160">
        <v>19</v>
      </c>
      <c r="I75" s="161" t="s">
        <v>33132</v>
      </c>
    </row>
    <row r="76" spans="1:9" x14ac:dyDescent="0.2">
      <c r="A76" s="157">
        <v>610</v>
      </c>
      <c r="B76" s="163" t="s">
        <v>33371</v>
      </c>
      <c r="C76" s="160">
        <v>2</v>
      </c>
      <c r="D76" s="160" t="s">
        <v>33131</v>
      </c>
      <c r="E76" s="160">
        <v>25</v>
      </c>
      <c r="F76" s="161" t="s">
        <v>33132</v>
      </c>
      <c r="G76" s="160" t="s">
        <v>33131</v>
      </c>
      <c r="H76" s="160">
        <v>25</v>
      </c>
      <c r="I76" s="161" t="s">
        <v>33132</v>
      </c>
    </row>
    <row r="77" spans="1:9" x14ac:dyDescent="0.2">
      <c r="A77" s="157">
        <v>610</v>
      </c>
      <c r="B77" s="163" t="s">
        <v>33371</v>
      </c>
      <c r="C77" s="160">
        <v>2</v>
      </c>
      <c r="D77" s="160" t="s">
        <v>33131</v>
      </c>
      <c r="E77" s="160">
        <v>50</v>
      </c>
      <c r="F77" s="161" t="s">
        <v>33132</v>
      </c>
      <c r="G77" s="160" t="s">
        <v>33131</v>
      </c>
      <c r="H77" s="160">
        <v>50</v>
      </c>
      <c r="I77" s="161" t="s">
        <v>33132</v>
      </c>
    </row>
    <row r="78" spans="1:9" x14ac:dyDescent="0.2">
      <c r="A78" s="157">
        <v>610</v>
      </c>
      <c r="B78" s="163" t="s">
        <v>33371</v>
      </c>
      <c r="C78" s="160">
        <v>2</v>
      </c>
      <c r="D78" s="160" t="s">
        <v>33131</v>
      </c>
      <c r="E78" s="160">
        <v>51</v>
      </c>
      <c r="F78" s="161" t="s">
        <v>33132</v>
      </c>
      <c r="G78" s="160" t="s">
        <v>33131</v>
      </c>
      <c r="H78" s="160">
        <v>51</v>
      </c>
      <c r="I78" s="161" t="s">
        <v>33132</v>
      </c>
    </row>
    <row r="79" spans="1:9" x14ac:dyDescent="0.2">
      <c r="A79" s="157">
        <v>610</v>
      </c>
      <c r="B79" s="163" t="s">
        <v>33371</v>
      </c>
      <c r="C79" s="160">
        <v>2</v>
      </c>
      <c r="D79" s="160" t="s">
        <v>33131</v>
      </c>
      <c r="E79" s="160">
        <v>18</v>
      </c>
      <c r="F79" s="161" t="s">
        <v>33132</v>
      </c>
      <c r="G79" s="160" t="s">
        <v>33131</v>
      </c>
      <c r="H79" s="160">
        <v>18</v>
      </c>
      <c r="I79" s="161" t="s">
        <v>33132</v>
      </c>
    </row>
    <row r="80" spans="1:9" x14ac:dyDescent="0.2">
      <c r="A80" s="157">
        <v>610</v>
      </c>
      <c r="B80" s="163" t="s">
        <v>33371</v>
      </c>
      <c r="C80" s="160">
        <v>2</v>
      </c>
      <c r="D80" s="160" t="s">
        <v>33131</v>
      </c>
      <c r="E80" s="160" t="s">
        <v>33133</v>
      </c>
      <c r="F80" s="161" t="s">
        <v>33132</v>
      </c>
      <c r="G80" s="160" t="s">
        <v>33131</v>
      </c>
      <c r="H80" s="160" t="s">
        <v>33133</v>
      </c>
      <c r="I80" s="161" t="s">
        <v>33132</v>
      </c>
    </row>
    <row r="81" spans="1:9" x14ac:dyDescent="0.2">
      <c r="A81" s="157">
        <v>610</v>
      </c>
      <c r="B81" s="163" t="s">
        <v>33371</v>
      </c>
      <c r="C81" s="160">
        <v>2</v>
      </c>
      <c r="D81" s="160" t="s">
        <v>33134</v>
      </c>
      <c r="E81" s="160" t="s">
        <v>33015</v>
      </c>
      <c r="F81" s="161" t="s">
        <v>33135</v>
      </c>
      <c r="G81" s="160" t="s">
        <v>33134</v>
      </c>
      <c r="H81" s="160" t="s">
        <v>33015</v>
      </c>
      <c r="I81" s="161" t="s">
        <v>33135</v>
      </c>
    </row>
    <row r="82" spans="1:9" x14ac:dyDescent="0.2">
      <c r="A82" s="157">
        <v>610</v>
      </c>
      <c r="B82" s="163" t="s">
        <v>33371</v>
      </c>
      <c r="C82" s="160">
        <v>2</v>
      </c>
      <c r="D82" s="160" t="s">
        <v>33136</v>
      </c>
      <c r="E82" s="160" t="s">
        <v>33019</v>
      </c>
      <c r="F82" s="161" t="s">
        <v>33137</v>
      </c>
      <c r="G82" s="160" t="s">
        <v>33136</v>
      </c>
      <c r="H82" s="160" t="s">
        <v>33019</v>
      </c>
      <c r="I82" s="161" t="s">
        <v>33137</v>
      </c>
    </row>
    <row r="83" spans="1:9" x14ac:dyDescent="0.2">
      <c r="A83" s="157">
        <v>610</v>
      </c>
      <c r="B83" s="163" t="s">
        <v>33371</v>
      </c>
      <c r="C83" s="160">
        <v>2</v>
      </c>
      <c r="D83" s="160" t="s">
        <v>33138</v>
      </c>
      <c r="E83" s="160" t="s">
        <v>33015</v>
      </c>
      <c r="F83" s="161" t="s">
        <v>33139</v>
      </c>
      <c r="G83" s="160" t="s">
        <v>33138</v>
      </c>
      <c r="H83" s="160" t="s">
        <v>33015</v>
      </c>
      <c r="I83" s="161" t="s">
        <v>33139</v>
      </c>
    </row>
    <row r="84" spans="1:9" x14ac:dyDescent="0.2">
      <c r="A84" s="157">
        <v>610</v>
      </c>
      <c r="B84" s="163" t="s">
        <v>33371</v>
      </c>
      <c r="C84" s="160">
        <v>2</v>
      </c>
      <c r="D84" s="160" t="s">
        <v>33140</v>
      </c>
      <c r="E84" s="160" t="s">
        <v>33015</v>
      </c>
      <c r="F84" s="161" t="s">
        <v>33139</v>
      </c>
      <c r="G84" s="160" t="s">
        <v>33140</v>
      </c>
      <c r="H84" s="160" t="s">
        <v>33015</v>
      </c>
      <c r="I84" s="161" t="s">
        <v>33139</v>
      </c>
    </row>
    <row r="85" spans="1:9" x14ac:dyDescent="0.2">
      <c r="A85" s="157">
        <v>610</v>
      </c>
      <c r="B85" s="163" t="s">
        <v>33371</v>
      </c>
      <c r="C85" s="160">
        <v>2</v>
      </c>
      <c r="D85" s="160" t="s">
        <v>33141</v>
      </c>
      <c r="E85" s="160" t="s">
        <v>33015</v>
      </c>
      <c r="F85" s="161" t="s">
        <v>33142</v>
      </c>
      <c r="G85" s="160" t="s">
        <v>33141</v>
      </c>
      <c r="H85" s="160" t="s">
        <v>33015</v>
      </c>
      <c r="I85" s="161" t="s">
        <v>33142</v>
      </c>
    </row>
    <row r="86" spans="1:9" x14ac:dyDescent="0.2">
      <c r="A86" s="157">
        <v>610</v>
      </c>
      <c r="B86" s="163" t="s">
        <v>33371</v>
      </c>
      <c r="C86" s="160">
        <v>2</v>
      </c>
      <c r="D86" s="160" t="s">
        <v>33048</v>
      </c>
      <c r="E86" s="160" t="s">
        <v>33143</v>
      </c>
      <c r="F86" s="161" t="s">
        <v>33049</v>
      </c>
      <c r="G86" s="160" t="s">
        <v>33048</v>
      </c>
      <c r="H86" s="160" t="s">
        <v>33143</v>
      </c>
      <c r="I86" s="161" t="s">
        <v>33049</v>
      </c>
    </row>
    <row r="87" spans="1:9" x14ac:dyDescent="0.2">
      <c r="A87" s="157">
        <v>610</v>
      </c>
      <c r="B87" s="163" t="s">
        <v>33371</v>
      </c>
      <c r="C87" s="160">
        <v>2</v>
      </c>
      <c r="D87" s="160" t="s">
        <v>33048</v>
      </c>
      <c r="E87" s="160" t="s">
        <v>33058</v>
      </c>
      <c r="F87" s="161" t="s">
        <v>33144</v>
      </c>
      <c r="G87" s="160" t="s">
        <v>33048</v>
      </c>
      <c r="H87" s="160" t="s">
        <v>33058</v>
      </c>
      <c r="I87" s="161" t="s">
        <v>33144</v>
      </c>
    </row>
    <row r="88" spans="1:9" x14ac:dyDescent="0.2">
      <c r="A88" s="157">
        <v>610</v>
      </c>
      <c r="B88" s="163" t="s">
        <v>33371</v>
      </c>
      <c r="C88" s="160">
        <v>2</v>
      </c>
      <c r="D88" s="160" t="s">
        <v>33048</v>
      </c>
      <c r="E88" s="160" t="s">
        <v>33145</v>
      </c>
      <c r="F88" s="161" t="s">
        <v>33146</v>
      </c>
      <c r="G88" s="160" t="s">
        <v>33048</v>
      </c>
      <c r="H88" s="160" t="s">
        <v>33145</v>
      </c>
      <c r="I88" s="161" t="s">
        <v>33146</v>
      </c>
    </row>
    <row r="89" spans="1:9" x14ac:dyDescent="0.2">
      <c r="A89" s="157">
        <v>610</v>
      </c>
      <c r="B89" s="163" t="s">
        <v>33371</v>
      </c>
      <c r="C89" s="160">
        <v>2</v>
      </c>
      <c r="D89" s="160" t="s">
        <v>33048</v>
      </c>
      <c r="E89" s="160" t="s">
        <v>33060</v>
      </c>
      <c r="F89" s="161" t="s">
        <v>33061</v>
      </c>
      <c r="G89" s="160" t="s">
        <v>33048</v>
      </c>
      <c r="H89" s="160" t="s">
        <v>33060</v>
      </c>
      <c r="I89" s="161" t="s">
        <v>33061</v>
      </c>
    </row>
    <row r="90" spans="1:9" x14ac:dyDescent="0.2">
      <c r="A90" s="157">
        <v>610</v>
      </c>
      <c r="B90" s="163" t="s">
        <v>33371</v>
      </c>
      <c r="C90" s="160">
        <v>2</v>
      </c>
      <c r="D90" s="160" t="s">
        <v>33048</v>
      </c>
      <c r="E90" s="160" t="s">
        <v>33062</v>
      </c>
      <c r="F90" s="161" t="s">
        <v>33063</v>
      </c>
      <c r="G90" s="160" t="s">
        <v>33048</v>
      </c>
      <c r="H90" s="160" t="s">
        <v>33062</v>
      </c>
      <c r="I90" s="161" t="s">
        <v>33063</v>
      </c>
    </row>
    <row r="91" spans="1:9" x14ac:dyDescent="0.2">
      <c r="A91" s="157">
        <v>610</v>
      </c>
      <c r="B91" s="163" t="s">
        <v>33371</v>
      </c>
      <c r="C91" s="160">
        <v>2</v>
      </c>
      <c r="D91" s="160" t="s">
        <v>33048</v>
      </c>
      <c r="E91" s="160" t="s">
        <v>799</v>
      </c>
      <c r="F91" s="161" t="s">
        <v>33147</v>
      </c>
      <c r="G91" s="160" t="s">
        <v>33048</v>
      </c>
      <c r="H91" s="160" t="s">
        <v>799</v>
      </c>
      <c r="I91" s="161" t="s">
        <v>33147</v>
      </c>
    </row>
    <row r="92" spans="1:9" x14ac:dyDescent="0.2">
      <c r="A92" s="157">
        <v>610</v>
      </c>
      <c r="B92" s="163" t="s">
        <v>33371</v>
      </c>
      <c r="C92" s="160">
        <v>2</v>
      </c>
      <c r="D92" s="160" t="s">
        <v>33048</v>
      </c>
      <c r="E92" s="160" t="s">
        <v>282</v>
      </c>
      <c r="F92" s="161" t="s">
        <v>33148</v>
      </c>
      <c r="G92" s="160" t="s">
        <v>33048</v>
      </c>
      <c r="H92" s="160" t="s">
        <v>282</v>
      </c>
      <c r="I92" s="161" t="s">
        <v>33148</v>
      </c>
    </row>
    <row r="93" spans="1:9" x14ac:dyDescent="0.2">
      <c r="A93" s="157">
        <v>610</v>
      </c>
      <c r="B93" s="163" t="s">
        <v>33371</v>
      </c>
      <c r="C93" s="160">
        <v>2</v>
      </c>
      <c r="D93" s="160" t="s">
        <v>33048</v>
      </c>
      <c r="E93" s="160" t="s">
        <v>34</v>
      </c>
      <c r="F93" s="161" t="s">
        <v>33149</v>
      </c>
      <c r="G93" s="160" t="s">
        <v>33048</v>
      </c>
      <c r="H93" s="160" t="s">
        <v>34</v>
      </c>
      <c r="I93" s="161" t="s">
        <v>33149</v>
      </c>
    </row>
    <row r="94" spans="1:9" x14ac:dyDescent="0.2">
      <c r="A94" s="157">
        <v>610</v>
      </c>
      <c r="B94" s="163" t="s">
        <v>33371</v>
      </c>
      <c r="C94" s="160">
        <v>2</v>
      </c>
      <c r="D94" s="160" t="s">
        <v>33048</v>
      </c>
      <c r="E94" s="162" t="s">
        <v>275</v>
      </c>
      <c r="F94" s="161" t="s">
        <v>33150</v>
      </c>
      <c r="G94" s="160" t="s">
        <v>33048</v>
      </c>
      <c r="H94" s="162" t="s">
        <v>275</v>
      </c>
      <c r="I94" s="161" t="s">
        <v>33150</v>
      </c>
    </row>
    <row r="95" spans="1:9" x14ac:dyDescent="0.2">
      <c r="A95" s="157">
        <v>610</v>
      </c>
      <c r="B95" s="163" t="s">
        <v>33371</v>
      </c>
      <c r="C95" s="160">
        <v>2</v>
      </c>
      <c r="D95" s="160" t="s">
        <v>33151</v>
      </c>
      <c r="E95" s="160" t="s">
        <v>33015</v>
      </c>
      <c r="F95" s="161" t="s">
        <v>33152</v>
      </c>
      <c r="G95" s="160" t="s">
        <v>33151</v>
      </c>
      <c r="H95" s="160" t="s">
        <v>33015</v>
      </c>
      <c r="I95" s="161" t="s">
        <v>33152</v>
      </c>
    </row>
    <row r="96" spans="1:9" x14ac:dyDescent="0.2">
      <c r="A96" s="157">
        <v>610</v>
      </c>
      <c r="B96" s="163" t="s">
        <v>33371</v>
      </c>
      <c r="C96" s="160">
        <v>2</v>
      </c>
      <c r="D96" s="160" t="s">
        <v>33151</v>
      </c>
      <c r="E96" s="160" t="s">
        <v>33102</v>
      </c>
      <c r="F96" s="161" t="s">
        <v>33153</v>
      </c>
      <c r="G96" s="160" t="s">
        <v>33151</v>
      </c>
      <c r="H96" s="160" t="s">
        <v>33102</v>
      </c>
      <c r="I96" s="161" t="s">
        <v>33153</v>
      </c>
    </row>
    <row r="97" spans="1:9" x14ac:dyDescent="0.2">
      <c r="A97" s="157">
        <v>610</v>
      </c>
      <c r="B97" s="163" t="s">
        <v>33371</v>
      </c>
      <c r="C97" s="160">
        <v>2</v>
      </c>
      <c r="D97" s="160" t="s">
        <v>33151</v>
      </c>
      <c r="E97" s="160" t="s">
        <v>26</v>
      </c>
      <c r="F97" s="161" t="s">
        <v>33154</v>
      </c>
      <c r="G97" s="160" t="s">
        <v>33151</v>
      </c>
      <c r="H97" s="160" t="s">
        <v>26</v>
      </c>
      <c r="I97" s="161" t="s">
        <v>33154</v>
      </c>
    </row>
    <row r="98" spans="1:9" x14ac:dyDescent="0.2">
      <c r="A98" s="157">
        <v>610</v>
      </c>
      <c r="B98" s="163" t="s">
        <v>33371</v>
      </c>
      <c r="C98" s="160">
        <v>2</v>
      </c>
      <c r="D98" s="160" t="s">
        <v>33151</v>
      </c>
      <c r="E98" s="160" t="s">
        <v>51</v>
      </c>
      <c r="F98" s="161" t="s">
        <v>33155</v>
      </c>
      <c r="G98" s="160" t="s">
        <v>33151</v>
      </c>
      <c r="H98" s="160" t="s">
        <v>51</v>
      </c>
      <c r="I98" s="161" t="s">
        <v>33155</v>
      </c>
    </row>
    <row r="99" spans="1:9" x14ac:dyDescent="0.2">
      <c r="A99" s="157">
        <v>610</v>
      </c>
      <c r="B99" s="163" t="s">
        <v>33371</v>
      </c>
      <c r="C99" s="160">
        <v>2</v>
      </c>
      <c r="D99" s="160" t="s">
        <v>33151</v>
      </c>
      <c r="E99" s="160" t="s">
        <v>33156</v>
      </c>
      <c r="F99" s="161" t="s">
        <v>33157</v>
      </c>
      <c r="G99" s="160" t="s">
        <v>33151</v>
      </c>
      <c r="H99" s="160" t="s">
        <v>33156</v>
      </c>
      <c r="I99" s="161" t="s">
        <v>33157</v>
      </c>
    </row>
    <row r="100" spans="1:9" x14ac:dyDescent="0.2">
      <c r="A100" s="157">
        <v>610</v>
      </c>
      <c r="B100" s="163" t="s">
        <v>33371</v>
      </c>
      <c r="C100" s="160">
        <v>2</v>
      </c>
      <c r="D100" s="160" t="s">
        <v>33151</v>
      </c>
      <c r="E100" s="160" t="s">
        <v>33158</v>
      </c>
      <c r="F100" s="161" t="s">
        <v>33159</v>
      </c>
      <c r="G100" s="160" t="s">
        <v>33151</v>
      </c>
      <c r="H100" s="160" t="s">
        <v>33158</v>
      </c>
      <c r="I100" s="161" t="s">
        <v>33159</v>
      </c>
    </row>
    <row r="101" spans="1:9" x14ac:dyDescent="0.2">
      <c r="A101" s="157">
        <v>610</v>
      </c>
      <c r="B101" s="163" t="s">
        <v>33371</v>
      </c>
      <c r="C101" s="160">
        <v>2</v>
      </c>
      <c r="D101" s="160" t="s">
        <v>33151</v>
      </c>
      <c r="E101" s="160" t="s">
        <v>33160</v>
      </c>
      <c r="F101" s="161" t="s">
        <v>33161</v>
      </c>
      <c r="G101" s="160" t="s">
        <v>33151</v>
      </c>
      <c r="H101" s="160" t="s">
        <v>33160</v>
      </c>
      <c r="I101" s="161" t="s">
        <v>33161</v>
      </c>
    </row>
    <row r="102" spans="1:9" x14ac:dyDescent="0.2">
      <c r="A102" s="157">
        <v>610</v>
      </c>
      <c r="B102" s="163" t="s">
        <v>33371</v>
      </c>
      <c r="C102" s="160">
        <v>2</v>
      </c>
      <c r="D102" s="160" t="s">
        <v>33151</v>
      </c>
      <c r="E102" s="160" t="s">
        <v>33162</v>
      </c>
      <c r="F102" s="161" t="s">
        <v>33163</v>
      </c>
      <c r="G102" s="160" t="s">
        <v>33151</v>
      </c>
      <c r="H102" s="160" t="s">
        <v>33162</v>
      </c>
      <c r="I102" s="161" t="s">
        <v>33163</v>
      </c>
    </row>
    <row r="103" spans="1:9" x14ac:dyDescent="0.2">
      <c r="A103" s="157">
        <v>610</v>
      </c>
      <c r="B103" s="163" t="s">
        <v>33371</v>
      </c>
      <c r="C103" s="160">
        <v>2</v>
      </c>
      <c r="D103" s="160" t="s">
        <v>33151</v>
      </c>
      <c r="E103" s="160" t="s">
        <v>33164</v>
      </c>
      <c r="F103" s="161" t="s">
        <v>33165</v>
      </c>
      <c r="G103" s="160" t="s">
        <v>33151</v>
      </c>
      <c r="H103" s="160" t="s">
        <v>33164</v>
      </c>
      <c r="I103" s="161" t="s">
        <v>33165</v>
      </c>
    </row>
    <row r="104" spans="1:9" x14ac:dyDescent="0.2">
      <c r="A104" s="157">
        <v>610</v>
      </c>
      <c r="B104" s="163" t="s">
        <v>33371</v>
      </c>
      <c r="C104" s="160">
        <v>2</v>
      </c>
      <c r="D104" s="160" t="s">
        <v>33166</v>
      </c>
      <c r="E104" s="160" t="s">
        <v>33015</v>
      </c>
      <c r="F104" s="161" t="s">
        <v>33167</v>
      </c>
      <c r="G104" s="160" t="s">
        <v>33166</v>
      </c>
      <c r="H104" s="160" t="s">
        <v>33015</v>
      </c>
      <c r="I104" s="161" t="s">
        <v>33167</v>
      </c>
    </row>
    <row r="105" spans="1:9" x14ac:dyDescent="0.2">
      <c r="A105" s="157">
        <v>610</v>
      </c>
      <c r="B105" s="163" t="s">
        <v>33371</v>
      </c>
      <c r="C105" s="160">
        <v>2</v>
      </c>
      <c r="D105" s="160" t="s">
        <v>33168</v>
      </c>
      <c r="E105" s="160" t="s">
        <v>33015</v>
      </c>
      <c r="F105" s="161" t="s">
        <v>33169</v>
      </c>
      <c r="G105" s="160" t="s">
        <v>33168</v>
      </c>
      <c r="H105" s="160" t="s">
        <v>33015</v>
      </c>
      <c r="I105" s="161" t="s">
        <v>33169</v>
      </c>
    </row>
    <row r="106" spans="1:9" x14ac:dyDescent="0.2">
      <c r="A106" s="157">
        <v>610</v>
      </c>
      <c r="B106" s="163" t="s">
        <v>33371</v>
      </c>
      <c r="C106" s="160">
        <v>2</v>
      </c>
      <c r="D106" s="160" t="s">
        <v>33170</v>
      </c>
      <c r="E106" s="160" t="s">
        <v>33015</v>
      </c>
      <c r="F106" s="161" t="s">
        <v>33171</v>
      </c>
      <c r="G106" s="160" t="s">
        <v>33170</v>
      </c>
      <c r="H106" s="160" t="s">
        <v>33015</v>
      </c>
      <c r="I106" s="161" t="s">
        <v>33171</v>
      </c>
    </row>
    <row r="107" spans="1:9" x14ac:dyDescent="0.2">
      <c r="A107" s="157">
        <v>610</v>
      </c>
      <c r="B107" s="163" t="s">
        <v>33371</v>
      </c>
      <c r="C107" s="160">
        <v>2</v>
      </c>
      <c r="D107" s="160" t="s">
        <v>33172</v>
      </c>
      <c r="E107" s="160" t="s">
        <v>33015</v>
      </c>
      <c r="F107" s="161" t="s">
        <v>33173</v>
      </c>
      <c r="G107" s="160" t="s">
        <v>33172</v>
      </c>
      <c r="H107" s="160" t="s">
        <v>33015</v>
      </c>
      <c r="I107" s="161" t="s">
        <v>33173</v>
      </c>
    </row>
    <row r="108" spans="1:9" x14ac:dyDescent="0.2">
      <c r="A108" s="157">
        <v>610</v>
      </c>
      <c r="B108" s="163" t="s">
        <v>33371</v>
      </c>
      <c r="C108" s="160">
        <v>2</v>
      </c>
      <c r="D108" s="160" t="s">
        <v>33174</v>
      </c>
      <c r="E108" s="160" t="s">
        <v>33015</v>
      </c>
      <c r="F108" s="161" t="s">
        <v>33175</v>
      </c>
      <c r="G108" s="160" t="s">
        <v>33174</v>
      </c>
      <c r="H108" s="160" t="s">
        <v>33015</v>
      </c>
      <c r="I108" s="161" t="s">
        <v>33175</v>
      </c>
    </row>
    <row r="109" spans="1:9" ht="25.5" x14ac:dyDescent="0.2">
      <c r="A109" s="157">
        <v>610</v>
      </c>
      <c r="B109" s="163" t="s">
        <v>33371</v>
      </c>
      <c r="C109" s="160">
        <v>2</v>
      </c>
      <c r="D109" s="160" t="s">
        <v>33176</v>
      </c>
      <c r="E109" s="160" t="s">
        <v>33177</v>
      </c>
      <c r="F109" s="161" t="s">
        <v>33178</v>
      </c>
      <c r="G109" s="160" t="s">
        <v>33176</v>
      </c>
      <c r="H109" s="160" t="s">
        <v>33177</v>
      </c>
      <c r="I109" s="161" t="s">
        <v>33178</v>
      </c>
    </row>
    <row r="110" spans="1:9" ht="25.5" x14ac:dyDescent="0.2">
      <c r="A110" s="157">
        <v>610</v>
      </c>
      <c r="B110" s="163" t="s">
        <v>33371</v>
      </c>
      <c r="C110" s="160">
        <v>2</v>
      </c>
      <c r="D110" s="160" t="s">
        <v>33176</v>
      </c>
      <c r="E110" s="160" t="s">
        <v>33179</v>
      </c>
      <c r="F110" s="161" t="s">
        <v>33180</v>
      </c>
      <c r="G110" s="160" t="s">
        <v>33176</v>
      </c>
      <c r="H110" s="160" t="s">
        <v>33179</v>
      </c>
      <c r="I110" s="161" t="s">
        <v>33180</v>
      </c>
    </row>
    <row r="111" spans="1:9" x14ac:dyDescent="0.2">
      <c r="A111" s="157">
        <v>610</v>
      </c>
      <c r="B111" s="163" t="s">
        <v>33371</v>
      </c>
      <c r="C111" s="160">
        <v>2</v>
      </c>
      <c r="D111" s="160" t="s">
        <v>33176</v>
      </c>
      <c r="E111" s="160" t="s">
        <v>33181</v>
      </c>
      <c r="F111" s="161" t="s">
        <v>33182</v>
      </c>
      <c r="G111" s="160" t="s">
        <v>33176</v>
      </c>
      <c r="H111" s="160" t="s">
        <v>33181</v>
      </c>
      <c r="I111" s="161" t="s">
        <v>33182</v>
      </c>
    </row>
    <row r="112" spans="1:9" x14ac:dyDescent="0.2">
      <c r="A112" s="157">
        <v>610</v>
      </c>
      <c r="B112" s="163" t="s">
        <v>33371</v>
      </c>
      <c r="C112" s="157">
        <v>2</v>
      </c>
      <c r="D112" s="157" t="s">
        <v>33183</v>
      </c>
      <c r="E112" s="157">
        <v>10</v>
      </c>
      <c r="F112" s="161" t="s">
        <v>33184</v>
      </c>
      <c r="G112" s="157" t="s">
        <v>33183</v>
      </c>
      <c r="H112" s="157">
        <v>10</v>
      </c>
      <c r="I112" s="161" t="s">
        <v>33184</v>
      </c>
    </row>
    <row r="113" spans="1:9" x14ac:dyDescent="0.2">
      <c r="A113" s="157">
        <v>610</v>
      </c>
      <c r="B113" s="163" t="s">
        <v>33371</v>
      </c>
      <c r="C113" s="157">
        <v>2</v>
      </c>
      <c r="D113" s="157" t="s">
        <v>33183</v>
      </c>
      <c r="E113" s="157">
        <v>20</v>
      </c>
      <c r="F113" s="161" t="s">
        <v>33185</v>
      </c>
      <c r="G113" s="157" t="s">
        <v>33183</v>
      </c>
      <c r="H113" s="157">
        <v>20</v>
      </c>
      <c r="I113" s="161" t="s">
        <v>33185</v>
      </c>
    </row>
    <row r="114" spans="1:9" x14ac:dyDescent="0.2">
      <c r="A114" s="157">
        <v>610</v>
      </c>
      <c r="B114" s="163" t="s">
        <v>33371</v>
      </c>
      <c r="C114" s="157">
        <v>4</v>
      </c>
      <c r="D114" s="157" t="s">
        <v>33183</v>
      </c>
      <c r="E114" s="157">
        <v>10</v>
      </c>
      <c r="F114" s="161" t="s">
        <v>33186</v>
      </c>
      <c r="G114" s="157" t="s">
        <v>33183</v>
      </c>
      <c r="H114" s="157">
        <v>10</v>
      </c>
      <c r="I114" s="161" t="s">
        <v>33186</v>
      </c>
    </row>
    <row r="115" spans="1:9" x14ac:dyDescent="0.2">
      <c r="A115" s="157">
        <v>610</v>
      </c>
      <c r="B115" s="163" t="s">
        <v>33371</v>
      </c>
      <c r="C115" s="157">
        <v>4</v>
      </c>
      <c r="D115" s="157" t="s">
        <v>33183</v>
      </c>
      <c r="E115" s="157">
        <v>20</v>
      </c>
      <c r="F115" s="161" t="s">
        <v>33187</v>
      </c>
      <c r="G115" s="157" t="s">
        <v>33183</v>
      </c>
      <c r="H115" s="157">
        <v>20</v>
      </c>
      <c r="I115" s="161" t="s">
        <v>33187</v>
      </c>
    </row>
    <row r="116" spans="1:9" x14ac:dyDescent="0.2">
      <c r="A116" s="157" t="s">
        <v>33188</v>
      </c>
      <c r="B116" s="164">
        <v>12201</v>
      </c>
      <c r="C116" s="165" t="s">
        <v>1047</v>
      </c>
      <c r="D116" s="165" t="s">
        <v>282</v>
      </c>
      <c r="E116" s="165" t="s">
        <v>33015</v>
      </c>
      <c r="F116" s="166" t="s">
        <v>33189</v>
      </c>
      <c r="G116" s="167" t="str">
        <f t="shared" ref="G116:I147" si="0">D116</f>
        <v>02</v>
      </c>
      <c r="H116" s="167" t="str">
        <f t="shared" si="0"/>
        <v>00</v>
      </c>
      <c r="I116" s="163" t="str">
        <f t="shared" si="0"/>
        <v>Sueldo Eventuales</v>
      </c>
    </row>
    <row r="117" spans="1:9" x14ac:dyDescent="0.2">
      <c r="A117" s="157" t="s">
        <v>33188</v>
      </c>
      <c r="B117" s="164">
        <v>11301</v>
      </c>
      <c r="C117" s="165" t="s">
        <v>1047</v>
      </c>
      <c r="D117" s="165" t="s">
        <v>179</v>
      </c>
      <c r="E117" s="165" t="s">
        <v>33015</v>
      </c>
      <c r="F117" s="166" t="s">
        <v>33190</v>
      </c>
      <c r="G117" s="167" t="str">
        <f t="shared" si="0"/>
        <v>05</v>
      </c>
      <c r="H117" s="167" t="str">
        <f t="shared" si="0"/>
        <v>00</v>
      </c>
      <c r="I117" s="163" t="str">
        <f t="shared" si="0"/>
        <v>Homologacion Estatal</v>
      </c>
    </row>
    <row r="118" spans="1:9" x14ac:dyDescent="0.2">
      <c r="A118" s="157" t="s">
        <v>33188</v>
      </c>
      <c r="B118" s="157">
        <v>11301</v>
      </c>
      <c r="C118" s="165" t="s">
        <v>1047</v>
      </c>
      <c r="D118" s="165" t="s">
        <v>33191</v>
      </c>
      <c r="E118" s="165" t="s">
        <v>33015</v>
      </c>
      <c r="F118" s="166" t="s">
        <v>33192</v>
      </c>
      <c r="G118" s="167" t="str">
        <f t="shared" si="0"/>
        <v>07</v>
      </c>
      <c r="H118" s="167" t="str">
        <f t="shared" si="0"/>
        <v>00</v>
      </c>
      <c r="I118" s="163" t="str">
        <f t="shared" si="0"/>
        <v xml:space="preserve">Sueldo Base       </v>
      </c>
    </row>
    <row r="119" spans="1:9" x14ac:dyDescent="0.2">
      <c r="A119" s="157" t="s">
        <v>33188</v>
      </c>
      <c r="B119" s="157" t="s">
        <v>33371</v>
      </c>
      <c r="C119" s="165" t="s">
        <v>1047</v>
      </c>
      <c r="D119" s="168">
        <v>16</v>
      </c>
      <c r="E119" s="165" t="s">
        <v>33015</v>
      </c>
      <c r="F119" s="169" t="s">
        <v>33193</v>
      </c>
      <c r="G119" s="167">
        <f t="shared" si="0"/>
        <v>16</v>
      </c>
      <c r="H119" s="167" t="str">
        <f t="shared" si="0"/>
        <v>00</v>
      </c>
      <c r="I119" s="163" t="str">
        <f t="shared" si="0"/>
        <v>Beca a Internos de pregrado y pasantes en servicio social</v>
      </c>
    </row>
    <row r="120" spans="1:9" x14ac:dyDescent="0.2">
      <c r="A120" s="157" t="s">
        <v>33188</v>
      </c>
      <c r="B120" s="157" t="s">
        <v>33371</v>
      </c>
      <c r="C120" s="165" t="s">
        <v>1047</v>
      </c>
      <c r="D120" s="165" t="s">
        <v>33014</v>
      </c>
      <c r="E120" s="165" t="s">
        <v>33017</v>
      </c>
      <c r="F120" s="169" t="s">
        <v>33194</v>
      </c>
      <c r="G120" s="167" t="str">
        <f t="shared" si="0"/>
        <v>16</v>
      </c>
      <c r="H120" s="167" t="str">
        <f t="shared" si="0"/>
        <v>MR</v>
      </c>
      <c r="I120" s="163" t="str">
        <f t="shared" si="0"/>
        <v>Beca a Medicos Residentes</v>
      </c>
    </row>
    <row r="121" spans="1:9" x14ac:dyDescent="0.2">
      <c r="A121" s="157" t="s">
        <v>33188</v>
      </c>
      <c r="B121" s="157" t="s">
        <v>33371</v>
      </c>
      <c r="C121" s="165" t="s">
        <v>1047</v>
      </c>
      <c r="D121" s="170">
        <v>16</v>
      </c>
      <c r="E121" s="170" t="s">
        <v>33019</v>
      </c>
      <c r="F121" s="169" t="s">
        <v>33195</v>
      </c>
      <c r="G121" s="167">
        <f t="shared" si="0"/>
        <v>16</v>
      </c>
      <c r="H121" s="167" t="str">
        <f t="shared" si="0"/>
        <v>PI</v>
      </c>
      <c r="I121" s="163" t="str">
        <f t="shared" si="0"/>
        <v>Seguro de vida adicional para prestadores de servicio social e internos de pregrado</v>
      </c>
    </row>
    <row r="122" spans="1:9" x14ac:dyDescent="0.2">
      <c r="A122" s="157" t="s">
        <v>33188</v>
      </c>
      <c r="B122" s="157">
        <v>13301</v>
      </c>
      <c r="C122" s="165" t="s">
        <v>1047</v>
      </c>
      <c r="D122" s="165" t="s">
        <v>218</v>
      </c>
      <c r="E122" s="165" t="s">
        <v>33015</v>
      </c>
      <c r="F122" s="166" t="s">
        <v>33196</v>
      </c>
      <c r="G122" s="167" t="str">
        <f t="shared" si="0"/>
        <v>19</v>
      </c>
      <c r="H122" s="167" t="str">
        <f t="shared" si="0"/>
        <v>00</v>
      </c>
      <c r="I122" s="163" t="str">
        <f t="shared" si="0"/>
        <v>Tiempo Extra</v>
      </c>
    </row>
    <row r="123" spans="1:9" x14ac:dyDescent="0.2">
      <c r="A123" s="157" t="s">
        <v>33188</v>
      </c>
      <c r="B123" s="157">
        <v>13202</v>
      </c>
      <c r="C123" s="165" t="s">
        <v>1047</v>
      </c>
      <c r="D123" s="165" t="s">
        <v>33021</v>
      </c>
      <c r="E123" s="165" t="s">
        <v>33022</v>
      </c>
      <c r="F123" s="166" t="s">
        <v>33197</v>
      </c>
      <c r="G123" s="167" t="str">
        <f t="shared" si="0"/>
        <v>24</v>
      </c>
      <c r="H123" s="167" t="str">
        <f t="shared" si="0"/>
        <v>BA</v>
      </c>
      <c r="I123" s="163" t="str">
        <f t="shared" si="0"/>
        <v>Aguinaldo o Gratificación de Fin de Año (Personal de Baja)</v>
      </c>
    </row>
    <row r="124" spans="1:9" x14ac:dyDescent="0.2">
      <c r="A124" s="157" t="s">
        <v>33188</v>
      </c>
      <c r="B124" s="157" t="s">
        <v>33371</v>
      </c>
      <c r="C124" s="165" t="s">
        <v>1047</v>
      </c>
      <c r="D124" s="165" t="s">
        <v>33021</v>
      </c>
      <c r="E124" s="165" t="s">
        <v>33024</v>
      </c>
      <c r="F124" s="166" t="s">
        <v>33198</v>
      </c>
      <c r="G124" s="167" t="str">
        <f t="shared" si="0"/>
        <v>24</v>
      </c>
      <c r="H124" s="167" t="str">
        <f t="shared" si="0"/>
        <v>BR</v>
      </c>
      <c r="I124" s="163" t="str">
        <f t="shared" si="0"/>
        <v>Gratificacion de Fin de Año a Medicos Residentes (Bajas)</v>
      </c>
    </row>
    <row r="125" spans="1:9" x14ac:dyDescent="0.2">
      <c r="A125" s="157" t="s">
        <v>33188</v>
      </c>
      <c r="B125" s="157">
        <v>13202</v>
      </c>
      <c r="C125" s="165" t="s">
        <v>1047</v>
      </c>
      <c r="D125" s="165" t="s">
        <v>33021</v>
      </c>
      <c r="E125" s="165" t="s">
        <v>33046</v>
      </c>
      <c r="F125" s="166" t="s">
        <v>33199</v>
      </c>
      <c r="G125" s="167" t="str">
        <f t="shared" si="0"/>
        <v>24</v>
      </c>
      <c r="H125" s="167" t="str">
        <f t="shared" si="0"/>
        <v>GA</v>
      </c>
      <c r="I125" s="163" t="str">
        <f t="shared" si="0"/>
        <v>Aguinaldo o Gratificación de Fin de Año (Personal Activo)</v>
      </c>
    </row>
    <row r="126" spans="1:9" x14ac:dyDescent="0.2">
      <c r="A126" s="157" t="s">
        <v>33188</v>
      </c>
      <c r="B126" s="157">
        <v>13202</v>
      </c>
      <c r="C126" s="165" t="s">
        <v>1047</v>
      </c>
      <c r="D126" s="165" t="s">
        <v>33021</v>
      </c>
      <c r="E126" s="165" t="s">
        <v>33026</v>
      </c>
      <c r="F126" s="166" t="s">
        <v>33200</v>
      </c>
      <c r="G126" s="167" t="str">
        <f t="shared" si="0"/>
        <v>24</v>
      </c>
      <c r="H126" s="167" t="str">
        <f t="shared" si="0"/>
        <v>GG</v>
      </c>
      <c r="I126" s="163" t="str">
        <f t="shared" si="0"/>
        <v>Compensacion de Imp. por pago de Gratificacion de Fin de Año o Aguinaldo</v>
      </c>
    </row>
    <row r="127" spans="1:9" x14ac:dyDescent="0.2">
      <c r="A127" s="157" t="s">
        <v>33188</v>
      </c>
      <c r="B127" s="157" t="s">
        <v>33371</v>
      </c>
      <c r="C127" s="165" t="s">
        <v>1047</v>
      </c>
      <c r="D127" s="165" t="s">
        <v>33021</v>
      </c>
      <c r="E127" s="165" t="s">
        <v>33017</v>
      </c>
      <c r="F127" s="166" t="s">
        <v>33201</v>
      </c>
      <c r="G127" s="167" t="str">
        <f t="shared" si="0"/>
        <v>24</v>
      </c>
      <c r="H127" s="167" t="str">
        <f t="shared" si="0"/>
        <v>MR</v>
      </c>
      <c r="I127" s="163" t="str">
        <f t="shared" si="0"/>
        <v>Gratificacion de Fin de Año a Medicos Residentes (Activos)</v>
      </c>
    </row>
    <row r="128" spans="1:9" x14ac:dyDescent="0.2">
      <c r="A128" s="157" t="s">
        <v>33188</v>
      </c>
      <c r="B128" s="157">
        <v>13407</v>
      </c>
      <c r="C128" s="165" t="s">
        <v>1047</v>
      </c>
      <c r="D128" s="165" t="s">
        <v>33160</v>
      </c>
      <c r="E128" s="165" t="s">
        <v>33037</v>
      </c>
      <c r="F128" s="166" t="s">
        <v>33202</v>
      </c>
      <c r="G128" s="167" t="str">
        <f t="shared" si="0"/>
        <v>30</v>
      </c>
      <c r="H128" s="167" t="str">
        <f t="shared" si="0"/>
        <v>AR</v>
      </c>
      <c r="I128" s="163" t="str">
        <f t="shared" si="0"/>
        <v>Compensacin de Alto Riesgo</v>
      </c>
    </row>
    <row r="129" spans="1:9" x14ac:dyDescent="0.2">
      <c r="A129" s="157" t="s">
        <v>33188</v>
      </c>
      <c r="B129" s="157">
        <v>13407</v>
      </c>
      <c r="C129" s="165" t="s">
        <v>1047</v>
      </c>
      <c r="D129" s="165" t="s">
        <v>33160</v>
      </c>
      <c r="E129" s="165" t="s">
        <v>33024</v>
      </c>
      <c r="F129" s="166" t="s">
        <v>33203</v>
      </c>
      <c r="G129" s="167" t="str">
        <f t="shared" si="0"/>
        <v>30</v>
      </c>
      <c r="H129" s="167" t="str">
        <f t="shared" si="0"/>
        <v>BR</v>
      </c>
      <c r="I129" s="163" t="str">
        <f t="shared" si="0"/>
        <v>Compensacin de Bajo</v>
      </c>
    </row>
    <row r="130" spans="1:9" x14ac:dyDescent="0.2">
      <c r="A130" s="157" t="s">
        <v>33188</v>
      </c>
      <c r="B130" s="157">
        <v>13407</v>
      </c>
      <c r="C130" s="165" t="s">
        <v>1047</v>
      </c>
      <c r="D130" s="165" t="s">
        <v>33160</v>
      </c>
      <c r="E130" s="165" t="s">
        <v>33017</v>
      </c>
      <c r="F130" s="166" t="s">
        <v>33204</v>
      </c>
      <c r="G130" s="167" t="str">
        <f t="shared" si="0"/>
        <v>30</v>
      </c>
      <c r="H130" s="167" t="str">
        <f t="shared" si="0"/>
        <v>MR</v>
      </c>
      <c r="I130" s="163" t="str">
        <f t="shared" si="0"/>
        <v>Compensacin de Mediano Riesgo</v>
      </c>
    </row>
    <row r="131" spans="1:9" x14ac:dyDescent="0.2">
      <c r="A131" s="157" t="s">
        <v>33188</v>
      </c>
      <c r="B131" s="157">
        <v>13201</v>
      </c>
      <c r="C131" s="165" t="s">
        <v>1047</v>
      </c>
      <c r="D131" s="165" t="s">
        <v>33030</v>
      </c>
      <c r="E131" s="165" t="s">
        <v>33205</v>
      </c>
      <c r="F131" s="166" t="s">
        <v>33206</v>
      </c>
      <c r="G131" s="167" t="str">
        <f t="shared" si="0"/>
        <v>32</v>
      </c>
      <c r="H131" s="167" t="str">
        <f t="shared" si="0"/>
        <v>PD</v>
      </c>
      <c r="I131" s="163" t="str">
        <f t="shared" si="0"/>
        <v>Prima Dominical</v>
      </c>
    </row>
    <row r="132" spans="1:9" x14ac:dyDescent="0.2">
      <c r="A132" s="157" t="s">
        <v>33188</v>
      </c>
      <c r="B132" s="157">
        <v>13201</v>
      </c>
      <c r="C132" s="165" t="s">
        <v>1047</v>
      </c>
      <c r="D132" s="165" t="s">
        <v>33030</v>
      </c>
      <c r="E132" s="165" t="s">
        <v>33031</v>
      </c>
      <c r="F132" s="166" t="s">
        <v>33207</v>
      </c>
      <c r="G132" s="167" t="str">
        <f t="shared" si="0"/>
        <v>32</v>
      </c>
      <c r="H132" s="167" t="str">
        <f t="shared" si="0"/>
        <v>PV</v>
      </c>
      <c r="I132" s="163" t="str">
        <f t="shared" si="0"/>
        <v>Prima Vacacional</v>
      </c>
    </row>
    <row r="133" spans="1:9" x14ac:dyDescent="0.2">
      <c r="A133" s="157" t="s">
        <v>33188</v>
      </c>
      <c r="B133" s="157">
        <v>13201</v>
      </c>
      <c r="C133" s="165" t="s">
        <v>1047</v>
      </c>
      <c r="D133" s="165" t="s">
        <v>33030</v>
      </c>
      <c r="E133" s="165" t="s">
        <v>33034</v>
      </c>
      <c r="F133" s="166" t="s">
        <v>33208</v>
      </c>
      <c r="G133" s="167" t="str">
        <f t="shared" si="0"/>
        <v>32</v>
      </c>
      <c r="H133" s="167" t="str">
        <f t="shared" si="0"/>
        <v>VV</v>
      </c>
      <c r="I133" s="163" t="str">
        <f t="shared" si="0"/>
        <v>Compensacion de Impuesto por pago de Prima Vacacional</v>
      </c>
    </row>
    <row r="134" spans="1:9" x14ac:dyDescent="0.2">
      <c r="A134" s="157" t="s">
        <v>33188</v>
      </c>
      <c r="B134" s="157" t="s">
        <v>33371</v>
      </c>
      <c r="C134" s="165" t="s">
        <v>1047</v>
      </c>
      <c r="D134" s="165" t="s">
        <v>33036</v>
      </c>
      <c r="E134" s="165" t="s">
        <v>33037</v>
      </c>
      <c r="F134" s="166" t="s">
        <v>33209</v>
      </c>
      <c r="G134" s="167" t="str">
        <f t="shared" si="0"/>
        <v>34</v>
      </c>
      <c r="H134" s="167" t="str">
        <f t="shared" si="0"/>
        <v>AR</v>
      </c>
      <c r="I134" s="163" t="str">
        <f t="shared" si="0"/>
        <v>Alto Riesgo</v>
      </c>
    </row>
    <row r="135" spans="1:9" x14ac:dyDescent="0.2">
      <c r="A135" s="157" t="s">
        <v>33188</v>
      </c>
      <c r="B135" s="157" t="s">
        <v>33371</v>
      </c>
      <c r="C135" s="165" t="s">
        <v>1047</v>
      </c>
      <c r="D135" s="165" t="s">
        <v>33036</v>
      </c>
      <c r="E135" s="165" t="s">
        <v>33017</v>
      </c>
      <c r="F135" s="166" t="s">
        <v>33210</v>
      </c>
      <c r="G135" s="167" t="str">
        <f t="shared" si="0"/>
        <v>34</v>
      </c>
      <c r="H135" s="167" t="str">
        <f t="shared" si="0"/>
        <v>MR</v>
      </c>
      <c r="I135" s="163" t="str">
        <f t="shared" si="0"/>
        <v>Mediano Riesgo</v>
      </c>
    </row>
    <row r="136" spans="1:9" x14ac:dyDescent="0.2">
      <c r="A136" s="157" t="s">
        <v>33188</v>
      </c>
      <c r="B136" s="157" t="s">
        <v>33371</v>
      </c>
      <c r="C136" s="165" t="s">
        <v>1047</v>
      </c>
      <c r="D136" s="165" t="s">
        <v>33040</v>
      </c>
      <c r="E136" s="165" t="s">
        <v>33017</v>
      </c>
      <c r="F136" s="166" t="s">
        <v>33211</v>
      </c>
      <c r="G136" s="167" t="str">
        <f t="shared" si="0"/>
        <v>36</v>
      </c>
      <c r="H136" s="167" t="str">
        <f t="shared" si="0"/>
        <v>MR</v>
      </c>
      <c r="I136" s="163" t="str">
        <f t="shared" si="0"/>
        <v>Complemento de Beca</v>
      </c>
    </row>
    <row r="137" spans="1:9" x14ac:dyDescent="0.2">
      <c r="A137" s="157" t="s">
        <v>33188</v>
      </c>
      <c r="B137" s="157">
        <v>15402</v>
      </c>
      <c r="C137" s="165" t="s">
        <v>1047</v>
      </c>
      <c r="D137" s="165" t="s">
        <v>33212</v>
      </c>
      <c r="E137" s="165" t="s">
        <v>33213</v>
      </c>
      <c r="F137" s="166" t="s">
        <v>33214</v>
      </c>
      <c r="G137" s="167" t="str">
        <f t="shared" si="0"/>
        <v>37</v>
      </c>
      <c r="H137" s="167" t="str">
        <f t="shared" si="0"/>
        <v>CG</v>
      </c>
      <c r="I137" s="163" t="str">
        <f t="shared" si="0"/>
        <v xml:space="preserve">Compensación Garantizada </v>
      </c>
    </row>
    <row r="138" spans="1:9" x14ac:dyDescent="0.2">
      <c r="A138" s="157" t="s">
        <v>33188</v>
      </c>
      <c r="B138" s="157">
        <v>17102</v>
      </c>
      <c r="C138" s="165" t="s">
        <v>1047</v>
      </c>
      <c r="D138" s="165" t="s">
        <v>33212</v>
      </c>
      <c r="E138" s="165" t="s">
        <v>33215</v>
      </c>
      <c r="F138" s="166" t="s">
        <v>33216</v>
      </c>
      <c r="G138" s="167" t="str">
        <f t="shared" si="0"/>
        <v>37</v>
      </c>
      <c r="H138" s="167" t="str">
        <f t="shared" si="0"/>
        <v>ES</v>
      </c>
      <c r="I138" s="163" t="str">
        <f t="shared" si="0"/>
        <v>Estimulos al personal (premios, estimulos y recompensas civiles)</v>
      </c>
    </row>
    <row r="139" spans="1:9" x14ac:dyDescent="0.2">
      <c r="A139" s="157" t="s">
        <v>33188</v>
      </c>
      <c r="B139" s="157">
        <v>15403</v>
      </c>
      <c r="C139" s="165" t="s">
        <v>1047</v>
      </c>
      <c r="D139" s="165" t="s">
        <v>33217</v>
      </c>
      <c r="E139" s="165" t="s">
        <v>33015</v>
      </c>
      <c r="F139" s="166" t="s">
        <v>33218</v>
      </c>
      <c r="G139" s="167" t="str">
        <f t="shared" si="0"/>
        <v>38</v>
      </c>
      <c r="H139" s="167" t="str">
        <f t="shared" si="0"/>
        <v>00</v>
      </c>
      <c r="I139" s="163" t="str">
        <f t="shared" si="0"/>
        <v xml:space="preserve">Ayuda de despensa </v>
      </c>
    </row>
    <row r="140" spans="1:9" x14ac:dyDescent="0.2">
      <c r="A140" s="157" t="s">
        <v>33188</v>
      </c>
      <c r="B140" s="157" t="s">
        <v>33371</v>
      </c>
      <c r="C140" s="165" t="s">
        <v>1047</v>
      </c>
      <c r="D140" s="170">
        <v>39</v>
      </c>
      <c r="E140" s="170">
        <v>0</v>
      </c>
      <c r="F140" s="166" t="s">
        <v>33219</v>
      </c>
      <c r="G140" s="167">
        <f t="shared" si="0"/>
        <v>39</v>
      </c>
      <c r="H140" s="167">
        <f t="shared" si="0"/>
        <v>0</v>
      </c>
      <c r="I140" s="163" t="str">
        <f t="shared" si="0"/>
        <v>Material Didactico (Internos de Pregrado y Medicos Pasante en Serv. Social</v>
      </c>
    </row>
    <row r="141" spans="1:9" x14ac:dyDescent="0.2">
      <c r="A141" s="157" t="s">
        <v>33188</v>
      </c>
      <c r="B141" s="157">
        <v>15901</v>
      </c>
      <c r="C141" s="165" t="s">
        <v>1047</v>
      </c>
      <c r="D141" s="165" t="s">
        <v>33164</v>
      </c>
      <c r="E141" s="165" t="s">
        <v>33015</v>
      </c>
      <c r="F141" s="166" t="s">
        <v>33220</v>
      </c>
      <c r="G141" s="167" t="str">
        <f t="shared" si="0"/>
        <v>42</v>
      </c>
      <c r="H141" s="167" t="str">
        <f t="shared" si="0"/>
        <v>00</v>
      </c>
      <c r="I141" s="163" t="str">
        <f t="shared" si="0"/>
        <v>Asignación Neta</v>
      </c>
    </row>
    <row r="142" spans="1:9" x14ac:dyDescent="0.2">
      <c r="A142" s="157" t="s">
        <v>33188</v>
      </c>
      <c r="B142" s="157">
        <v>15403</v>
      </c>
      <c r="C142" s="165" t="s">
        <v>1047</v>
      </c>
      <c r="D142" s="165" t="s">
        <v>33221</v>
      </c>
      <c r="E142" s="165" t="s">
        <v>33015</v>
      </c>
      <c r="F142" s="166" t="s">
        <v>33222</v>
      </c>
      <c r="G142" s="167" t="str">
        <f t="shared" si="0"/>
        <v>44</v>
      </c>
      <c r="H142" s="167" t="str">
        <f t="shared" si="0"/>
        <v>00</v>
      </c>
      <c r="I142" s="163" t="str">
        <f t="shared" si="0"/>
        <v xml:space="preserve">Previsión Social Múltiple </v>
      </c>
    </row>
    <row r="143" spans="1:9" x14ac:dyDescent="0.2">
      <c r="A143" s="157" t="s">
        <v>33188</v>
      </c>
      <c r="B143" s="157">
        <v>15401</v>
      </c>
      <c r="C143" s="165" t="s">
        <v>1047</v>
      </c>
      <c r="D143" s="165" t="s">
        <v>33223</v>
      </c>
      <c r="E143" s="165" t="s">
        <v>33015</v>
      </c>
      <c r="F143" s="166" t="s">
        <v>33224</v>
      </c>
      <c r="G143" s="167" t="str">
        <f t="shared" si="0"/>
        <v>45</v>
      </c>
      <c r="H143" s="167" t="str">
        <f t="shared" si="0"/>
        <v>00</v>
      </c>
      <c r="I143" s="163" t="str">
        <f t="shared" si="0"/>
        <v>Ayuda de Lentes</v>
      </c>
    </row>
    <row r="144" spans="1:9" x14ac:dyDescent="0.2">
      <c r="A144" s="157" t="s">
        <v>33188</v>
      </c>
      <c r="B144" s="157">
        <v>15403</v>
      </c>
      <c r="C144" s="165" t="s">
        <v>1047</v>
      </c>
      <c r="D144" s="165" t="s">
        <v>33045</v>
      </c>
      <c r="E144" s="165" t="s">
        <v>33015</v>
      </c>
      <c r="F144" s="166" t="s">
        <v>33225</v>
      </c>
      <c r="G144" s="167" t="str">
        <f t="shared" si="0"/>
        <v>46</v>
      </c>
      <c r="H144" s="167" t="str">
        <f t="shared" si="0"/>
        <v>00</v>
      </c>
      <c r="I144" s="163" t="str">
        <f t="shared" si="0"/>
        <v xml:space="preserve">Ayuda por Servicios </v>
      </c>
    </row>
    <row r="145" spans="1:9" x14ac:dyDescent="0.2">
      <c r="A145" s="157" t="s">
        <v>33188</v>
      </c>
      <c r="B145" s="157" t="s">
        <v>33371</v>
      </c>
      <c r="C145" s="165" t="s">
        <v>1047</v>
      </c>
      <c r="D145" s="170">
        <v>46</v>
      </c>
      <c r="E145" s="170" t="s">
        <v>33046</v>
      </c>
      <c r="F145" s="166" t="s">
        <v>33226</v>
      </c>
      <c r="G145" s="167">
        <f t="shared" si="0"/>
        <v>46</v>
      </c>
      <c r="H145" s="167" t="str">
        <f t="shared" si="0"/>
        <v>GA</v>
      </c>
      <c r="I145" s="163" t="str">
        <f t="shared" si="0"/>
        <v>Gratificacion de fin de año a internos de pregrado y pasantes en Serv. Social</v>
      </c>
    </row>
    <row r="146" spans="1:9" x14ac:dyDescent="0.2">
      <c r="A146" s="157" t="s">
        <v>33188</v>
      </c>
      <c r="B146" s="157">
        <v>13410</v>
      </c>
      <c r="C146" s="165" t="s">
        <v>1047</v>
      </c>
      <c r="D146" s="165" t="s">
        <v>33138</v>
      </c>
      <c r="E146" s="165" t="s">
        <v>33227</v>
      </c>
      <c r="F146" s="166" t="s">
        <v>33228</v>
      </c>
      <c r="G146" s="167" t="str">
        <f t="shared" si="0"/>
        <v>55</v>
      </c>
      <c r="H146" s="167" t="str">
        <f t="shared" si="0"/>
        <v>AG</v>
      </c>
      <c r="I146" s="163" t="str">
        <f t="shared" si="0"/>
        <v>Ayuda para Gastos de actualización</v>
      </c>
    </row>
    <row r="147" spans="1:9" x14ac:dyDescent="0.2">
      <c r="A147" s="157" t="s">
        <v>33188</v>
      </c>
      <c r="B147" s="157">
        <v>17102</v>
      </c>
      <c r="C147" s="165" t="s">
        <v>1047</v>
      </c>
      <c r="D147" s="165" t="s">
        <v>33140</v>
      </c>
      <c r="E147" s="165" t="s">
        <v>33015</v>
      </c>
      <c r="F147" s="166" t="s">
        <v>33229</v>
      </c>
      <c r="G147" s="167" t="str">
        <f t="shared" si="0"/>
        <v>56</v>
      </c>
      <c r="H147" s="167" t="str">
        <f t="shared" si="0"/>
        <v>00</v>
      </c>
      <c r="I147" s="163" t="str">
        <f t="shared" si="0"/>
        <v xml:space="preserve">Cero Incidencias </v>
      </c>
    </row>
    <row r="148" spans="1:9" x14ac:dyDescent="0.2">
      <c r="A148" s="157" t="s">
        <v>33188</v>
      </c>
      <c r="B148" s="157">
        <v>17102</v>
      </c>
      <c r="C148" s="165" t="s">
        <v>1047</v>
      </c>
      <c r="D148" s="165" t="s">
        <v>33140</v>
      </c>
      <c r="E148" s="165" t="s">
        <v>33015</v>
      </c>
      <c r="F148" s="166" t="s">
        <v>33230</v>
      </c>
      <c r="G148" s="167" t="str">
        <f t="shared" ref="G148:I179" si="1">D148</f>
        <v>56</v>
      </c>
      <c r="H148" s="167" t="str">
        <f t="shared" si="1"/>
        <v>00</v>
      </c>
      <c r="I148" s="163" t="str">
        <f t="shared" si="1"/>
        <v xml:space="preserve">Bono de Reforma de Salud 30% </v>
      </c>
    </row>
    <row r="149" spans="1:9" x14ac:dyDescent="0.2">
      <c r="A149" s="157" t="s">
        <v>33188</v>
      </c>
      <c r="B149" s="157">
        <v>17102</v>
      </c>
      <c r="C149" s="165" t="s">
        <v>1047</v>
      </c>
      <c r="D149" s="165" t="s">
        <v>33140</v>
      </c>
      <c r="E149" s="165" t="s">
        <v>33015</v>
      </c>
      <c r="F149" s="166" t="s">
        <v>33231</v>
      </c>
      <c r="G149" s="167" t="str">
        <f t="shared" si="1"/>
        <v>56</v>
      </c>
      <c r="H149" s="167" t="str">
        <f t="shared" si="1"/>
        <v>00</v>
      </c>
      <c r="I149" s="163" t="str">
        <f t="shared" si="1"/>
        <v>Bono de Record Perfecto</v>
      </c>
    </row>
    <row r="150" spans="1:9" x14ac:dyDescent="0.2">
      <c r="A150" s="157" t="s">
        <v>33188</v>
      </c>
      <c r="B150" s="157">
        <v>17102</v>
      </c>
      <c r="C150" s="165" t="s">
        <v>1047</v>
      </c>
      <c r="D150" s="165" t="s">
        <v>33140</v>
      </c>
      <c r="E150" s="165" t="s">
        <v>33015</v>
      </c>
      <c r="F150" s="166" t="s">
        <v>33232</v>
      </c>
      <c r="G150" s="167" t="str">
        <f t="shared" si="1"/>
        <v>56</v>
      </c>
      <c r="H150" s="167" t="str">
        <f t="shared" si="1"/>
        <v>00</v>
      </c>
      <c r="I150" s="163" t="str">
        <f t="shared" si="1"/>
        <v>Estimulo de Enfermería</v>
      </c>
    </row>
    <row r="151" spans="1:9" x14ac:dyDescent="0.2">
      <c r="A151" s="157" t="s">
        <v>33188</v>
      </c>
      <c r="B151" s="157">
        <v>17102</v>
      </c>
      <c r="C151" s="165" t="s">
        <v>1047</v>
      </c>
      <c r="D151" s="165" t="s">
        <v>33140</v>
      </c>
      <c r="E151" s="165" t="s">
        <v>33015</v>
      </c>
      <c r="F151" s="166" t="s">
        <v>33233</v>
      </c>
      <c r="G151" s="167" t="str">
        <f t="shared" si="1"/>
        <v>56</v>
      </c>
      <c r="H151" s="167" t="str">
        <f t="shared" si="1"/>
        <v>00</v>
      </c>
      <c r="I151" s="163" t="str">
        <f t="shared" si="1"/>
        <v>Bono de Reforma de Salud 10% Staff Jurisdiccional</v>
      </c>
    </row>
    <row r="152" spans="1:9" x14ac:dyDescent="0.2">
      <c r="A152" s="157" t="s">
        <v>33188</v>
      </c>
      <c r="B152" s="157">
        <v>17102</v>
      </c>
      <c r="C152" s="165" t="s">
        <v>1047</v>
      </c>
      <c r="D152" s="165" t="s">
        <v>33140</v>
      </c>
      <c r="E152" s="165" t="s">
        <v>33015</v>
      </c>
      <c r="F152" s="166" t="s">
        <v>33234</v>
      </c>
      <c r="G152" s="167" t="str">
        <f t="shared" si="1"/>
        <v>56</v>
      </c>
      <c r="H152" s="167" t="str">
        <f t="shared" si="1"/>
        <v>00</v>
      </c>
      <c r="I152" s="163" t="str">
        <f t="shared" si="1"/>
        <v xml:space="preserve">Bono de Reforma de Salud Convenio Municipal </v>
      </c>
    </row>
    <row r="153" spans="1:9" x14ac:dyDescent="0.2">
      <c r="A153" s="157" t="s">
        <v>33188</v>
      </c>
      <c r="B153" s="157">
        <v>17102</v>
      </c>
      <c r="C153" s="165" t="s">
        <v>1047</v>
      </c>
      <c r="D153" s="165" t="s">
        <v>33140</v>
      </c>
      <c r="E153" s="165" t="s">
        <v>33183</v>
      </c>
      <c r="F153" s="166" t="s">
        <v>33235</v>
      </c>
      <c r="G153" s="167" t="str">
        <f t="shared" si="1"/>
        <v>56</v>
      </c>
      <c r="H153" s="167" t="str">
        <f t="shared" si="1"/>
        <v>AS</v>
      </c>
      <c r="I153" s="163" t="str">
        <f t="shared" si="1"/>
        <v>Estimulo cuatrimestral a Nutricionistas</v>
      </c>
    </row>
    <row r="154" spans="1:9" x14ac:dyDescent="0.2">
      <c r="A154" s="157" t="s">
        <v>33188</v>
      </c>
      <c r="B154" s="157">
        <v>17102</v>
      </c>
      <c r="C154" s="165" t="s">
        <v>1047</v>
      </c>
      <c r="D154" s="165" t="s">
        <v>33140</v>
      </c>
      <c r="E154" s="165" t="s">
        <v>33236</v>
      </c>
      <c r="F154" s="166" t="s">
        <v>33237</v>
      </c>
      <c r="G154" s="167" t="str">
        <f t="shared" si="1"/>
        <v>56</v>
      </c>
      <c r="H154" s="167" t="str">
        <f t="shared" si="1"/>
        <v>EN</v>
      </c>
      <c r="I154" s="163" t="str">
        <f t="shared" si="1"/>
        <v>Estimulo cuatrimestral a personal de Enfermeria</v>
      </c>
    </row>
    <row r="155" spans="1:9" x14ac:dyDescent="0.2">
      <c r="A155" s="157" t="s">
        <v>33188</v>
      </c>
      <c r="B155" s="157">
        <v>17102</v>
      </c>
      <c r="C155" s="165" t="s">
        <v>1047</v>
      </c>
      <c r="D155" s="165" t="s">
        <v>33140</v>
      </c>
      <c r="E155" s="165" t="s">
        <v>33215</v>
      </c>
      <c r="F155" s="166" t="s">
        <v>33238</v>
      </c>
      <c r="G155" s="167" t="str">
        <f t="shared" si="1"/>
        <v>56</v>
      </c>
      <c r="H155" s="167" t="str">
        <f t="shared" si="1"/>
        <v>ES</v>
      </c>
      <c r="I155" s="163" t="str">
        <f t="shared" si="1"/>
        <v>Estimulo cuatrimestral a la Excelencia</v>
      </c>
    </row>
    <row r="156" spans="1:9" x14ac:dyDescent="0.2">
      <c r="A156" s="157" t="s">
        <v>33188</v>
      </c>
      <c r="B156" s="157">
        <v>17102</v>
      </c>
      <c r="C156" s="165" t="s">
        <v>1047</v>
      </c>
      <c r="D156" s="165" t="s">
        <v>33140</v>
      </c>
      <c r="E156" s="165" t="s">
        <v>33239</v>
      </c>
      <c r="F156" s="166" t="s">
        <v>33240</v>
      </c>
      <c r="G156" s="167" t="str">
        <f t="shared" si="1"/>
        <v>56</v>
      </c>
      <c r="H156" s="167" t="str">
        <f t="shared" si="1"/>
        <v>MD</v>
      </c>
      <c r="I156" s="163" t="str">
        <f t="shared" si="1"/>
        <v>Estimulo cuatrimestral a medicos</v>
      </c>
    </row>
    <row r="157" spans="1:9" x14ac:dyDescent="0.2">
      <c r="A157" s="157" t="s">
        <v>33188</v>
      </c>
      <c r="B157" s="157">
        <v>17102</v>
      </c>
      <c r="C157" s="165" t="s">
        <v>1047</v>
      </c>
      <c r="D157" s="165" t="s">
        <v>33140</v>
      </c>
      <c r="E157" s="165" t="s">
        <v>33241</v>
      </c>
      <c r="F157" s="166" t="s">
        <v>33242</v>
      </c>
      <c r="G157" s="167" t="str">
        <f t="shared" si="1"/>
        <v>56</v>
      </c>
      <c r="H157" s="167" t="str">
        <f t="shared" si="1"/>
        <v>ON</v>
      </c>
      <c r="I157" s="163" t="str">
        <f t="shared" si="1"/>
        <v>Estimulo cuatrimestral a odontologos</v>
      </c>
    </row>
    <row r="158" spans="1:9" x14ac:dyDescent="0.2">
      <c r="A158" s="157" t="s">
        <v>33188</v>
      </c>
      <c r="B158" s="157">
        <v>17102</v>
      </c>
      <c r="C158" s="165" t="s">
        <v>1047</v>
      </c>
      <c r="D158" s="165" t="s">
        <v>33140</v>
      </c>
      <c r="E158" s="165" t="s">
        <v>33243</v>
      </c>
      <c r="F158" s="166" t="s">
        <v>33244</v>
      </c>
      <c r="G158" s="167" t="str">
        <f t="shared" si="1"/>
        <v>56</v>
      </c>
      <c r="H158" s="167" t="str">
        <f t="shared" si="1"/>
        <v>PS</v>
      </c>
      <c r="I158" s="163" t="str">
        <f t="shared" si="1"/>
        <v>Estimulo cuatrimestral a Psicologos</v>
      </c>
    </row>
    <row r="159" spans="1:9" x14ac:dyDescent="0.2">
      <c r="A159" s="157" t="s">
        <v>33188</v>
      </c>
      <c r="B159" s="157">
        <v>17102</v>
      </c>
      <c r="C159" s="165" t="s">
        <v>1047</v>
      </c>
      <c r="D159" s="165" t="s">
        <v>33140</v>
      </c>
      <c r="E159" s="165" t="s">
        <v>33245</v>
      </c>
      <c r="F159" s="166" t="s">
        <v>33246</v>
      </c>
      <c r="G159" s="167" t="str">
        <f t="shared" si="1"/>
        <v>56</v>
      </c>
      <c r="H159" s="167" t="str">
        <f t="shared" si="1"/>
        <v>QM</v>
      </c>
      <c r="I159" s="163" t="str">
        <f t="shared" si="1"/>
        <v>Estimulo cuatrimestral a quimicos</v>
      </c>
    </row>
    <row r="160" spans="1:9" x14ac:dyDescent="0.2">
      <c r="A160" s="157" t="s">
        <v>33188</v>
      </c>
      <c r="B160" s="157">
        <v>17102</v>
      </c>
      <c r="C160" s="165" t="s">
        <v>1047</v>
      </c>
      <c r="D160" s="165" t="s">
        <v>33140</v>
      </c>
      <c r="E160" s="165" t="s">
        <v>33247</v>
      </c>
      <c r="F160" s="166" t="s">
        <v>33248</v>
      </c>
      <c r="G160" s="167" t="str">
        <f t="shared" si="1"/>
        <v>56</v>
      </c>
      <c r="H160" s="167" t="str">
        <f t="shared" si="1"/>
        <v>TS</v>
      </c>
      <c r="I160" s="163" t="str">
        <f t="shared" si="1"/>
        <v>Estimulo cuatrimestral a personal de Trabajo Social</v>
      </c>
    </row>
    <row r="161" spans="1:9" x14ac:dyDescent="0.2">
      <c r="A161" s="157" t="s">
        <v>33188</v>
      </c>
      <c r="B161" s="157">
        <v>15401</v>
      </c>
      <c r="C161" s="165" t="s">
        <v>1047</v>
      </c>
      <c r="D161" s="165" t="s">
        <v>33141</v>
      </c>
      <c r="E161" s="165" t="s">
        <v>33249</v>
      </c>
      <c r="F161" s="166" t="s">
        <v>33250</v>
      </c>
      <c r="G161" s="167" t="str">
        <f t="shared" si="1"/>
        <v>57</v>
      </c>
      <c r="H161" s="167" t="str">
        <f t="shared" si="1"/>
        <v>CL</v>
      </c>
      <c r="I161" s="163" t="str">
        <f t="shared" si="1"/>
        <v>Compensacion credito al salario tramite licencia de manejo</v>
      </c>
    </row>
    <row r="162" spans="1:9" x14ac:dyDescent="0.2">
      <c r="A162" s="157" t="s">
        <v>33188</v>
      </c>
      <c r="B162" s="157">
        <v>15401</v>
      </c>
      <c r="C162" s="165" t="s">
        <v>1047</v>
      </c>
      <c r="D162" s="165" t="s">
        <v>33141</v>
      </c>
      <c r="E162" s="165" t="s">
        <v>33251</v>
      </c>
      <c r="F162" s="166" t="s">
        <v>33252</v>
      </c>
      <c r="G162" s="167" t="str">
        <f t="shared" si="1"/>
        <v>57</v>
      </c>
      <c r="H162" s="167" t="str">
        <f t="shared" si="1"/>
        <v>LL</v>
      </c>
      <c r="I162" s="163" t="str">
        <f t="shared" si="1"/>
        <v>Compensacion de Imp. de Lic. de Manejo</v>
      </c>
    </row>
    <row r="163" spans="1:9" x14ac:dyDescent="0.2">
      <c r="A163" s="157" t="s">
        <v>33188</v>
      </c>
      <c r="B163" s="157">
        <v>15401</v>
      </c>
      <c r="C163" s="165" t="s">
        <v>1047</v>
      </c>
      <c r="D163" s="165" t="s">
        <v>33141</v>
      </c>
      <c r="E163" s="165" t="s">
        <v>33253</v>
      </c>
      <c r="F163" s="166" t="s">
        <v>33254</v>
      </c>
      <c r="G163" s="167" t="str">
        <f t="shared" si="1"/>
        <v>57</v>
      </c>
      <c r="H163" s="167" t="str">
        <f t="shared" si="1"/>
        <v>LM</v>
      </c>
      <c r="I163" s="163" t="str">
        <f t="shared" si="1"/>
        <v>Ayuda de Licencia de Manejo</v>
      </c>
    </row>
    <row r="164" spans="1:9" x14ac:dyDescent="0.2">
      <c r="A164" s="157" t="s">
        <v>33188</v>
      </c>
      <c r="B164" s="157">
        <v>15401</v>
      </c>
      <c r="C164" s="165" t="s">
        <v>1047</v>
      </c>
      <c r="D164" s="165" t="s">
        <v>33255</v>
      </c>
      <c r="E164" s="165" t="s">
        <v>33256</v>
      </c>
      <c r="F164" s="166" t="s">
        <v>33257</v>
      </c>
      <c r="G164" s="167" t="str">
        <f t="shared" si="1"/>
        <v>59</v>
      </c>
      <c r="H164" s="167" t="str">
        <f t="shared" si="1"/>
        <v>DT</v>
      </c>
      <c r="I164" s="163" t="str">
        <f t="shared" si="1"/>
        <v>Dia del Trabajador</v>
      </c>
    </row>
    <row r="165" spans="1:9" x14ac:dyDescent="0.2">
      <c r="A165" s="157" t="s">
        <v>33188</v>
      </c>
      <c r="B165" s="157">
        <v>15401</v>
      </c>
      <c r="C165" s="165" t="s">
        <v>1047</v>
      </c>
      <c r="D165" s="165" t="s">
        <v>33255</v>
      </c>
      <c r="E165" s="165" t="s">
        <v>33258</v>
      </c>
      <c r="F165" s="166" t="s">
        <v>33259</v>
      </c>
      <c r="G165" s="167" t="str">
        <f t="shared" si="1"/>
        <v>59</v>
      </c>
      <c r="H165" s="167" t="str">
        <f t="shared" si="1"/>
        <v>TT</v>
      </c>
      <c r="I165" s="163" t="str">
        <f t="shared" si="1"/>
        <v>Compensacion de impuesto dia del trabajador</v>
      </c>
    </row>
    <row r="166" spans="1:9" x14ac:dyDescent="0.2">
      <c r="A166" s="157" t="s">
        <v>33188</v>
      </c>
      <c r="B166" s="157">
        <v>17102</v>
      </c>
      <c r="C166" s="165" t="s">
        <v>1047</v>
      </c>
      <c r="D166" s="165" t="s">
        <v>33260</v>
      </c>
      <c r="E166" s="165" t="s">
        <v>33261</v>
      </c>
      <c r="F166" s="166" t="s">
        <v>33262</v>
      </c>
      <c r="G166" s="167" t="str">
        <f t="shared" si="1"/>
        <v>68</v>
      </c>
      <c r="H166" s="167" t="str">
        <f t="shared" si="1"/>
        <v>AN</v>
      </c>
      <c r="I166" s="163" t="str">
        <f t="shared" si="1"/>
        <v>Estimulos por Antigüedad</v>
      </c>
    </row>
    <row r="167" spans="1:9" x14ac:dyDescent="0.2">
      <c r="A167" s="157" t="s">
        <v>33188</v>
      </c>
      <c r="B167" s="157">
        <v>17102</v>
      </c>
      <c r="C167" s="165" t="s">
        <v>1047</v>
      </c>
      <c r="D167" s="165" t="s">
        <v>33263</v>
      </c>
      <c r="E167" s="165" t="s">
        <v>33261</v>
      </c>
      <c r="F167" s="166" t="s">
        <v>33264</v>
      </c>
      <c r="G167" s="167" t="str">
        <f t="shared" si="1"/>
        <v>69</v>
      </c>
      <c r="H167" s="167" t="str">
        <f t="shared" si="1"/>
        <v>AN</v>
      </c>
      <c r="I167" s="163" t="str">
        <f t="shared" si="1"/>
        <v>Estimulos Anuales por Asistencia y Permanencia en el Trabajo</v>
      </c>
    </row>
    <row r="168" spans="1:9" x14ac:dyDescent="0.2">
      <c r="A168" s="157" t="s">
        <v>33188</v>
      </c>
      <c r="B168" s="157">
        <v>17102</v>
      </c>
      <c r="C168" s="165" t="s">
        <v>1047</v>
      </c>
      <c r="D168" s="165" t="s">
        <v>33263</v>
      </c>
      <c r="E168" s="165" t="s">
        <v>33265</v>
      </c>
      <c r="F168" s="166" t="s">
        <v>33266</v>
      </c>
      <c r="G168" s="167" t="str">
        <f t="shared" si="1"/>
        <v>69</v>
      </c>
      <c r="H168" s="167" t="str">
        <f t="shared" si="1"/>
        <v>TR</v>
      </c>
      <c r="I168" s="163" t="str">
        <f t="shared" si="1"/>
        <v>Estimulos Trimestrales por Puntualidad y Asistencia</v>
      </c>
    </row>
    <row r="169" spans="1:9" x14ac:dyDescent="0.2">
      <c r="A169" s="157" t="s">
        <v>33188</v>
      </c>
      <c r="B169" s="157">
        <v>15401</v>
      </c>
      <c r="C169" s="165" t="s">
        <v>1047</v>
      </c>
      <c r="D169" s="165" t="s">
        <v>33267</v>
      </c>
      <c r="E169" s="165" t="s">
        <v>33268</v>
      </c>
      <c r="F169" s="166" t="s">
        <v>33269</v>
      </c>
      <c r="G169" s="167" t="str">
        <f t="shared" si="1"/>
        <v>73</v>
      </c>
      <c r="H169" s="167" t="str">
        <f t="shared" si="1"/>
        <v>DM</v>
      </c>
      <c r="I169" s="163" t="str">
        <f t="shared" si="1"/>
        <v>Dia de las Madres</v>
      </c>
    </row>
    <row r="170" spans="1:9" x14ac:dyDescent="0.2">
      <c r="A170" s="157" t="s">
        <v>33188</v>
      </c>
      <c r="B170" s="157">
        <v>15401</v>
      </c>
      <c r="C170" s="165" t="s">
        <v>1047</v>
      </c>
      <c r="D170" s="165" t="s">
        <v>33267</v>
      </c>
      <c r="E170" s="165" t="s">
        <v>33270</v>
      </c>
      <c r="F170" s="166" t="s">
        <v>33271</v>
      </c>
      <c r="G170" s="167" t="str">
        <f t="shared" si="1"/>
        <v>73</v>
      </c>
      <c r="H170" s="167" t="str">
        <f t="shared" si="1"/>
        <v>DR</v>
      </c>
      <c r="I170" s="163" t="str">
        <f t="shared" si="1"/>
        <v>Dia de Reyes</v>
      </c>
    </row>
    <row r="171" spans="1:9" x14ac:dyDescent="0.2">
      <c r="A171" s="157" t="s">
        <v>33188</v>
      </c>
      <c r="B171" s="157">
        <v>15401</v>
      </c>
      <c r="C171" s="165" t="s">
        <v>1047</v>
      </c>
      <c r="D171" s="165" t="s">
        <v>33267</v>
      </c>
      <c r="E171" s="165" t="s">
        <v>33272</v>
      </c>
      <c r="F171" s="166" t="s">
        <v>33273</v>
      </c>
      <c r="G171" s="167" t="str">
        <f t="shared" si="1"/>
        <v>73</v>
      </c>
      <c r="H171" s="167" t="str">
        <f t="shared" si="1"/>
        <v>MM</v>
      </c>
      <c r="I171" s="163" t="str">
        <f t="shared" si="1"/>
        <v>Compensacion de impuesto dia de las Madres</v>
      </c>
    </row>
    <row r="172" spans="1:9" x14ac:dyDescent="0.2">
      <c r="A172" s="157" t="s">
        <v>33188</v>
      </c>
      <c r="B172" s="157">
        <v>15401</v>
      </c>
      <c r="C172" s="165" t="s">
        <v>1047</v>
      </c>
      <c r="D172" s="165" t="s">
        <v>33267</v>
      </c>
      <c r="E172" s="165" t="s">
        <v>33272</v>
      </c>
      <c r="F172" s="166" t="s">
        <v>33274</v>
      </c>
      <c r="G172" s="167" t="str">
        <f t="shared" si="1"/>
        <v>73</v>
      </c>
      <c r="H172" s="167" t="str">
        <f t="shared" si="1"/>
        <v>MM</v>
      </c>
      <c r="I172" s="163" t="str">
        <f t="shared" si="1"/>
        <v>Compensa al Impuesto de Dia de Madres</v>
      </c>
    </row>
    <row r="173" spans="1:9" x14ac:dyDescent="0.2">
      <c r="A173" s="157" t="s">
        <v>33188</v>
      </c>
      <c r="B173" s="157">
        <v>15401</v>
      </c>
      <c r="C173" s="165" t="s">
        <v>1047</v>
      </c>
      <c r="D173" s="165" t="s">
        <v>33267</v>
      </c>
      <c r="E173" s="165" t="s">
        <v>33275</v>
      </c>
      <c r="F173" s="166" t="s">
        <v>33276</v>
      </c>
      <c r="G173" s="167" t="str">
        <f t="shared" si="1"/>
        <v>73</v>
      </c>
      <c r="H173" s="167" t="str">
        <f t="shared" si="1"/>
        <v>RR</v>
      </c>
      <c r="I173" s="163" t="str">
        <f t="shared" si="1"/>
        <v>Compensacion de impuesto dia de reyes</v>
      </c>
    </row>
    <row r="174" spans="1:9" x14ac:dyDescent="0.2">
      <c r="A174" s="157" t="s">
        <v>33188</v>
      </c>
      <c r="B174" s="157">
        <v>15401</v>
      </c>
      <c r="C174" s="165" t="s">
        <v>1047</v>
      </c>
      <c r="D174" s="165" t="s">
        <v>33172</v>
      </c>
      <c r="E174" s="165" t="s">
        <v>33277</v>
      </c>
      <c r="F174" s="166" t="s">
        <v>33278</v>
      </c>
      <c r="G174" s="167" t="str">
        <f t="shared" si="1"/>
        <v>75</v>
      </c>
      <c r="H174" s="167" t="str">
        <f t="shared" si="1"/>
        <v>AP</v>
      </c>
      <c r="I174" s="163" t="str">
        <f t="shared" si="1"/>
        <v>Estimulos por Asistencia Perfecta</v>
      </c>
    </row>
    <row r="175" spans="1:9" x14ac:dyDescent="0.2">
      <c r="A175" s="157" t="s">
        <v>33188</v>
      </c>
      <c r="B175" s="157">
        <v>11301</v>
      </c>
      <c r="C175" s="165" t="s">
        <v>1047</v>
      </c>
      <c r="D175" s="165" t="s">
        <v>33279</v>
      </c>
      <c r="E175" s="165" t="s">
        <v>33015</v>
      </c>
      <c r="F175" s="166" t="s">
        <v>33280</v>
      </c>
      <c r="G175" s="167" t="str">
        <f t="shared" si="1"/>
        <v>98</v>
      </c>
      <c r="H175" s="167" t="str">
        <f t="shared" si="1"/>
        <v>00</v>
      </c>
      <c r="I175" s="163" t="str">
        <f t="shared" si="1"/>
        <v>Compensacion Funcional Federal (Mandos Medios)</v>
      </c>
    </row>
    <row r="176" spans="1:9" x14ac:dyDescent="0.2">
      <c r="A176" s="157" t="s">
        <v>33188</v>
      </c>
      <c r="B176" s="157">
        <v>11301</v>
      </c>
      <c r="C176" s="165" t="s">
        <v>1047</v>
      </c>
      <c r="D176" s="165" t="s">
        <v>33281</v>
      </c>
      <c r="E176" s="165" t="s">
        <v>33015</v>
      </c>
      <c r="F176" s="166" t="s">
        <v>33282</v>
      </c>
      <c r="G176" s="167" t="str">
        <f t="shared" si="1"/>
        <v>99</v>
      </c>
      <c r="H176" s="167" t="str">
        <f t="shared" si="1"/>
        <v>00</v>
      </c>
      <c r="I176" s="163" t="str">
        <f t="shared" si="1"/>
        <v>Compensacion Funcional Estatal</v>
      </c>
    </row>
    <row r="177" spans="1:9" x14ac:dyDescent="0.2">
      <c r="A177" s="157" t="s">
        <v>33188</v>
      </c>
      <c r="B177" s="157">
        <v>13101</v>
      </c>
      <c r="C177" s="165" t="s">
        <v>1047</v>
      </c>
      <c r="D177" s="165" t="s">
        <v>33068</v>
      </c>
      <c r="E177" s="165" t="s">
        <v>33015</v>
      </c>
      <c r="F177" s="166" t="s">
        <v>33283</v>
      </c>
      <c r="G177" s="167" t="str">
        <f t="shared" si="1"/>
        <v>A1</v>
      </c>
      <c r="H177" s="167" t="str">
        <f t="shared" si="1"/>
        <v>00</v>
      </c>
      <c r="I177" s="163" t="str">
        <f t="shared" si="1"/>
        <v>Pago quinquenal por   5 Años de Servicio Efectivos Prestado en el Gob. Fed.</v>
      </c>
    </row>
    <row r="178" spans="1:9" x14ac:dyDescent="0.2">
      <c r="A178" s="157" t="s">
        <v>33188</v>
      </c>
      <c r="B178" s="157">
        <v>13101</v>
      </c>
      <c r="C178" s="165" t="s">
        <v>1047</v>
      </c>
      <c r="D178" s="165" t="s">
        <v>33070</v>
      </c>
      <c r="E178" s="165" t="s">
        <v>33015</v>
      </c>
      <c r="F178" s="166" t="s">
        <v>33284</v>
      </c>
      <c r="G178" s="167" t="str">
        <f t="shared" si="1"/>
        <v>A2</v>
      </c>
      <c r="H178" s="167" t="str">
        <f t="shared" si="1"/>
        <v>00</v>
      </c>
      <c r="I178" s="163" t="str">
        <f t="shared" si="1"/>
        <v>Pago quinquenal por 10 Años de Servicio Efectivos Prestado en el Gob. Fed.</v>
      </c>
    </row>
    <row r="179" spans="1:9" x14ac:dyDescent="0.2">
      <c r="A179" s="157" t="s">
        <v>33188</v>
      </c>
      <c r="B179" s="157">
        <v>13101</v>
      </c>
      <c r="C179" s="165" t="s">
        <v>1047</v>
      </c>
      <c r="D179" s="165" t="s">
        <v>33071</v>
      </c>
      <c r="E179" s="165" t="s">
        <v>33015</v>
      </c>
      <c r="F179" s="166" t="s">
        <v>33285</v>
      </c>
      <c r="G179" s="167" t="str">
        <f t="shared" si="1"/>
        <v>A3</v>
      </c>
      <c r="H179" s="167" t="str">
        <f t="shared" si="1"/>
        <v>00</v>
      </c>
      <c r="I179" s="163" t="str">
        <f t="shared" si="1"/>
        <v>Pago quinquenal por 15 Años de Servicio Efectivos Prestado en el Gob. Fed.</v>
      </c>
    </row>
    <row r="180" spans="1:9" x14ac:dyDescent="0.2">
      <c r="A180" s="157" t="s">
        <v>33188</v>
      </c>
      <c r="B180" s="157">
        <v>13101</v>
      </c>
      <c r="C180" s="165" t="s">
        <v>1047</v>
      </c>
      <c r="D180" s="165" t="s">
        <v>33072</v>
      </c>
      <c r="E180" s="165" t="s">
        <v>33015</v>
      </c>
      <c r="F180" s="166" t="s">
        <v>33286</v>
      </c>
      <c r="G180" s="167" t="str">
        <f t="shared" ref="G180:I211" si="2">D180</f>
        <v>A4</v>
      </c>
      <c r="H180" s="167" t="str">
        <f t="shared" si="2"/>
        <v>00</v>
      </c>
      <c r="I180" s="163" t="str">
        <f t="shared" si="2"/>
        <v>Pago quinquenal por 20 Años de Servicio Efectivos Prestado en el Gob. Fed.</v>
      </c>
    </row>
    <row r="181" spans="1:9" x14ac:dyDescent="0.2">
      <c r="A181" s="157" t="s">
        <v>33188</v>
      </c>
      <c r="B181" s="157">
        <v>13101</v>
      </c>
      <c r="C181" s="165" t="s">
        <v>1047</v>
      </c>
      <c r="D181" s="165" t="s">
        <v>33074</v>
      </c>
      <c r="E181" s="165" t="s">
        <v>33015</v>
      </c>
      <c r="F181" s="166" t="s">
        <v>33287</v>
      </c>
      <c r="G181" s="167" t="str">
        <f t="shared" si="2"/>
        <v>A5</v>
      </c>
      <c r="H181" s="167" t="str">
        <f t="shared" si="2"/>
        <v>00</v>
      </c>
      <c r="I181" s="163" t="str">
        <f t="shared" si="2"/>
        <v>Pago quinquenal por 25 Años de Servicio Efectivos Prestado en el Gob. Fed.</v>
      </c>
    </row>
    <row r="182" spans="1:9" x14ac:dyDescent="0.2">
      <c r="A182" s="157" t="s">
        <v>33188</v>
      </c>
      <c r="B182" s="157" t="s">
        <v>33371</v>
      </c>
      <c r="C182" s="165" t="s">
        <v>1047</v>
      </c>
      <c r="D182" s="165" t="s">
        <v>33288</v>
      </c>
      <c r="E182" s="165" t="s">
        <v>33015</v>
      </c>
      <c r="F182" s="166" t="s">
        <v>33289</v>
      </c>
      <c r="G182" s="167" t="str">
        <f t="shared" si="2"/>
        <v>E4</v>
      </c>
      <c r="H182" s="167" t="str">
        <f t="shared" si="2"/>
        <v>00</v>
      </c>
      <c r="I182" s="163" t="str">
        <f t="shared" si="2"/>
        <v xml:space="preserve">Comp.por lab. en Com.de bajo desarrollo </v>
      </c>
    </row>
    <row r="183" spans="1:9" x14ac:dyDescent="0.2">
      <c r="A183" s="157" t="s">
        <v>33188</v>
      </c>
      <c r="B183" s="157" t="s">
        <v>33371</v>
      </c>
      <c r="C183" s="165" t="s">
        <v>33290</v>
      </c>
      <c r="D183" s="165" t="s">
        <v>799</v>
      </c>
      <c r="E183" s="165" t="s">
        <v>33015</v>
      </c>
      <c r="F183" s="166" t="s">
        <v>33291</v>
      </c>
      <c r="G183" s="167" t="str">
        <f t="shared" si="2"/>
        <v>01</v>
      </c>
      <c r="H183" s="167" t="str">
        <f t="shared" si="2"/>
        <v>00</v>
      </c>
      <c r="I183" s="163" t="str">
        <f t="shared" si="2"/>
        <v>Impuesto Sobre la Renta</v>
      </c>
    </row>
    <row r="184" spans="1:9" x14ac:dyDescent="0.2">
      <c r="A184" s="157" t="s">
        <v>33188</v>
      </c>
      <c r="B184" s="157" t="s">
        <v>33371</v>
      </c>
      <c r="C184" s="165" t="s">
        <v>33290</v>
      </c>
      <c r="D184" s="165" t="s">
        <v>799</v>
      </c>
      <c r="E184" s="165" t="s">
        <v>282</v>
      </c>
      <c r="F184" s="166" t="s">
        <v>33291</v>
      </c>
      <c r="G184" s="167" t="str">
        <f t="shared" si="2"/>
        <v>01</v>
      </c>
      <c r="H184" s="167" t="str">
        <f t="shared" si="2"/>
        <v>02</v>
      </c>
      <c r="I184" s="163" t="str">
        <f t="shared" si="2"/>
        <v>Impuesto Sobre la Renta</v>
      </c>
    </row>
    <row r="185" spans="1:9" x14ac:dyDescent="0.2">
      <c r="A185" s="157" t="s">
        <v>33188</v>
      </c>
      <c r="B185" s="157" t="s">
        <v>33371</v>
      </c>
      <c r="C185" s="165" t="s">
        <v>33290</v>
      </c>
      <c r="D185" s="165" t="s">
        <v>799</v>
      </c>
      <c r="E185" s="165" t="s">
        <v>33292</v>
      </c>
      <c r="F185" s="166" t="s">
        <v>33293</v>
      </c>
      <c r="G185" s="167" t="str">
        <f t="shared" si="2"/>
        <v>01</v>
      </c>
      <c r="H185" s="167" t="str">
        <f t="shared" si="2"/>
        <v>AA</v>
      </c>
      <c r="I185" s="163" t="str">
        <f t="shared" si="2"/>
        <v>ISR Ayuda de Anteojos</v>
      </c>
    </row>
    <row r="186" spans="1:9" x14ac:dyDescent="0.2">
      <c r="A186" s="157" t="s">
        <v>33188</v>
      </c>
      <c r="B186" s="157" t="s">
        <v>33371</v>
      </c>
      <c r="C186" s="165" t="s">
        <v>33290</v>
      </c>
      <c r="D186" s="165" t="s">
        <v>799</v>
      </c>
      <c r="E186" s="165" t="s">
        <v>33081</v>
      </c>
      <c r="F186" s="166" t="s">
        <v>33294</v>
      </c>
      <c r="G186" s="167" t="str">
        <f t="shared" si="2"/>
        <v>01</v>
      </c>
      <c r="H186" s="167" t="str">
        <f t="shared" si="2"/>
        <v>AJ</v>
      </c>
      <c r="I186" s="163" t="str">
        <f t="shared" si="2"/>
        <v>Impuesto por Ajuste Anual</v>
      </c>
    </row>
    <row r="187" spans="1:9" x14ac:dyDescent="0.2">
      <c r="A187" s="157" t="s">
        <v>33188</v>
      </c>
      <c r="B187" s="157" t="s">
        <v>33371</v>
      </c>
      <c r="C187" s="165" t="s">
        <v>33290</v>
      </c>
      <c r="D187" s="165" t="s">
        <v>799</v>
      </c>
      <c r="E187" s="165" t="s">
        <v>33261</v>
      </c>
      <c r="F187" s="166" t="s">
        <v>33295</v>
      </c>
      <c r="G187" s="167" t="str">
        <f t="shared" si="2"/>
        <v>01</v>
      </c>
      <c r="H187" s="167" t="str">
        <f t="shared" si="2"/>
        <v>AN</v>
      </c>
      <c r="I187" s="163" t="str">
        <f t="shared" si="2"/>
        <v>ISR por Estimulo Anual</v>
      </c>
    </row>
    <row r="188" spans="1:9" x14ac:dyDescent="0.2">
      <c r="A188" s="157" t="s">
        <v>33188</v>
      </c>
      <c r="B188" s="157" t="s">
        <v>33371</v>
      </c>
      <c r="C188" s="165" t="s">
        <v>33290</v>
      </c>
      <c r="D188" s="165" t="s">
        <v>799</v>
      </c>
      <c r="E188" s="165" t="s">
        <v>33277</v>
      </c>
      <c r="F188" s="166" t="s">
        <v>33296</v>
      </c>
      <c r="G188" s="167" t="str">
        <f t="shared" si="2"/>
        <v>01</v>
      </c>
      <c r="H188" s="167" t="str">
        <f t="shared" si="2"/>
        <v>AP</v>
      </c>
      <c r="I188" s="163" t="str">
        <f t="shared" si="2"/>
        <v>ISR por Estimulo de Asistencia Perfecta</v>
      </c>
    </row>
    <row r="189" spans="1:9" x14ac:dyDescent="0.2">
      <c r="A189" s="157" t="s">
        <v>33188</v>
      </c>
      <c r="B189" s="157" t="s">
        <v>33371</v>
      </c>
      <c r="C189" s="165" t="s">
        <v>33290</v>
      </c>
      <c r="D189" s="165" t="s">
        <v>799</v>
      </c>
      <c r="E189" s="165" t="s">
        <v>33003</v>
      </c>
      <c r="F189" s="166" t="s">
        <v>33297</v>
      </c>
      <c r="G189" s="167" t="str">
        <f t="shared" si="2"/>
        <v>01</v>
      </c>
      <c r="H189" s="167" t="str">
        <f t="shared" si="2"/>
        <v>CF</v>
      </c>
      <c r="I189" s="163" t="str">
        <f t="shared" si="2"/>
        <v>Credito al Salario por Faltas y Sanciones</v>
      </c>
    </row>
    <row r="190" spans="1:9" x14ac:dyDescent="0.2">
      <c r="A190" s="157" t="s">
        <v>33188</v>
      </c>
      <c r="B190" s="157" t="s">
        <v>33371</v>
      </c>
      <c r="C190" s="165" t="s">
        <v>33290</v>
      </c>
      <c r="D190" s="165" t="s">
        <v>799</v>
      </c>
      <c r="E190" s="165" t="s">
        <v>33249</v>
      </c>
      <c r="F190" s="166" t="s">
        <v>33298</v>
      </c>
      <c r="G190" s="167" t="str">
        <f t="shared" si="2"/>
        <v>01</v>
      </c>
      <c r="H190" s="167" t="str">
        <f t="shared" si="2"/>
        <v>CL</v>
      </c>
      <c r="I190" s="163" t="str">
        <f t="shared" si="2"/>
        <v>Credito al Salario Licencia de Manejo</v>
      </c>
    </row>
    <row r="191" spans="1:9" x14ac:dyDescent="0.2">
      <c r="A191" s="157" t="s">
        <v>33188</v>
      </c>
      <c r="B191" s="157" t="s">
        <v>33371</v>
      </c>
      <c r="C191" s="165" t="s">
        <v>33290</v>
      </c>
      <c r="D191" s="165" t="s">
        <v>799</v>
      </c>
      <c r="E191" s="165" t="s">
        <v>33268</v>
      </c>
      <c r="F191" s="166" t="s">
        <v>33299</v>
      </c>
      <c r="G191" s="167" t="str">
        <f t="shared" si="2"/>
        <v>01</v>
      </c>
      <c r="H191" s="167" t="str">
        <f t="shared" si="2"/>
        <v>DM</v>
      </c>
      <c r="I191" s="163" t="str">
        <f t="shared" si="2"/>
        <v>ISR dia de las Madres</v>
      </c>
    </row>
    <row r="192" spans="1:9" x14ac:dyDescent="0.2">
      <c r="A192" s="157" t="s">
        <v>33188</v>
      </c>
      <c r="B192" s="157" t="s">
        <v>33371</v>
      </c>
      <c r="C192" s="165" t="s">
        <v>33290</v>
      </c>
      <c r="D192" s="165" t="s">
        <v>799</v>
      </c>
      <c r="E192" s="165" t="s">
        <v>33270</v>
      </c>
      <c r="F192" s="166" t="s">
        <v>33300</v>
      </c>
      <c r="G192" s="167" t="str">
        <f t="shared" si="2"/>
        <v>01</v>
      </c>
      <c r="H192" s="167" t="str">
        <f t="shared" si="2"/>
        <v>DR</v>
      </c>
      <c r="I192" s="163" t="str">
        <f t="shared" si="2"/>
        <v>ISR dia de Reyes</v>
      </c>
    </row>
    <row r="193" spans="1:9" x14ac:dyDescent="0.2">
      <c r="A193" s="157" t="s">
        <v>33188</v>
      </c>
      <c r="B193" s="157" t="s">
        <v>33371</v>
      </c>
      <c r="C193" s="165" t="s">
        <v>33290</v>
      </c>
      <c r="D193" s="165" t="s">
        <v>799</v>
      </c>
      <c r="E193" s="165" t="s">
        <v>33256</v>
      </c>
      <c r="F193" s="166" t="s">
        <v>33301</v>
      </c>
      <c r="G193" s="167" t="str">
        <f t="shared" si="2"/>
        <v>01</v>
      </c>
      <c r="H193" s="167" t="str">
        <f t="shared" si="2"/>
        <v>DT</v>
      </c>
      <c r="I193" s="163" t="str">
        <f t="shared" si="2"/>
        <v>ISR dia del Trabajador</v>
      </c>
    </row>
    <row r="194" spans="1:9" x14ac:dyDescent="0.2">
      <c r="A194" s="157" t="s">
        <v>33188</v>
      </c>
      <c r="B194" s="157" t="s">
        <v>33371</v>
      </c>
      <c r="C194" s="165" t="s">
        <v>33290</v>
      </c>
      <c r="D194" s="165" t="s">
        <v>799</v>
      </c>
      <c r="E194" s="165" t="s">
        <v>33302</v>
      </c>
      <c r="F194" s="166" t="s">
        <v>33303</v>
      </c>
      <c r="G194" s="167" t="str">
        <f t="shared" si="2"/>
        <v>01</v>
      </c>
      <c r="H194" s="167" t="str">
        <f t="shared" si="2"/>
        <v>EA</v>
      </c>
      <c r="I194" s="163" t="str">
        <f t="shared" si="2"/>
        <v>ISR Estimulos por Antigüedad</v>
      </c>
    </row>
    <row r="195" spans="1:9" x14ac:dyDescent="0.2">
      <c r="A195" s="157" t="s">
        <v>33188</v>
      </c>
      <c r="B195" s="157" t="s">
        <v>33371</v>
      </c>
      <c r="C195" s="165" t="s">
        <v>33290</v>
      </c>
      <c r="D195" s="165" t="s">
        <v>799</v>
      </c>
      <c r="E195" s="165" t="s">
        <v>33215</v>
      </c>
      <c r="F195" s="166" t="s">
        <v>33304</v>
      </c>
      <c r="G195" s="167" t="str">
        <f t="shared" si="2"/>
        <v>01</v>
      </c>
      <c r="H195" s="167" t="str">
        <f t="shared" si="2"/>
        <v>ES</v>
      </c>
      <c r="I195" s="163" t="str">
        <f t="shared" si="2"/>
        <v>ISR Premios, Estimulos y Recompensas Civiles</v>
      </c>
    </row>
    <row r="196" spans="1:9" x14ac:dyDescent="0.2">
      <c r="A196" s="157" t="s">
        <v>33188</v>
      </c>
      <c r="B196" s="157" t="s">
        <v>33371</v>
      </c>
      <c r="C196" s="165" t="s">
        <v>33290</v>
      </c>
      <c r="D196" s="165" t="s">
        <v>799</v>
      </c>
      <c r="E196" s="165" t="s">
        <v>33046</v>
      </c>
      <c r="F196" s="166" t="s">
        <v>33305</v>
      </c>
      <c r="G196" s="167" t="str">
        <f t="shared" si="2"/>
        <v>01</v>
      </c>
      <c r="H196" s="167" t="str">
        <f t="shared" si="2"/>
        <v>GA</v>
      </c>
      <c r="I196" s="163" t="str">
        <f t="shared" si="2"/>
        <v>ISR Aguinaldo o Gratificación de Fin de Año</v>
      </c>
    </row>
    <row r="197" spans="1:9" x14ac:dyDescent="0.2">
      <c r="A197" s="157" t="s">
        <v>33188</v>
      </c>
      <c r="B197" s="157" t="s">
        <v>33371</v>
      </c>
      <c r="C197" s="165" t="s">
        <v>33290</v>
      </c>
      <c r="D197" s="165" t="s">
        <v>799</v>
      </c>
      <c r="E197" s="165" t="s">
        <v>33253</v>
      </c>
      <c r="F197" s="166" t="s">
        <v>33306</v>
      </c>
      <c r="G197" s="167" t="str">
        <f t="shared" si="2"/>
        <v>01</v>
      </c>
      <c r="H197" s="167" t="str">
        <f t="shared" si="2"/>
        <v>LM</v>
      </c>
      <c r="I197" s="163" t="str">
        <f t="shared" si="2"/>
        <v>ISR Licencia de Manejo</v>
      </c>
    </row>
    <row r="198" spans="1:9" x14ac:dyDescent="0.2">
      <c r="A198" s="157" t="s">
        <v>33188</v>
      </c>
      <c r="B198" s="157" t="s">
        <v>33371</v>
      </c>
      <c r="C198" s="165" t="s">
        <v>33290</v>
      </c>
      <c r="D198" s="165" t="s">
        <v>799</v>
      </c>
      <c r="E198" s="165" t="s">
        <v>33205</v>
      </c>
      <c r="F198" s="166" t="s">
        <v>33307</v>
      </c>
      <c r="G198" s="167" t="str">
        <f t="shared" si="2"/>
        <v>01</v>
      </c>
      <c r="H198" s="167" t="str">
        <f t="shared" si="2"/>
        <v>PD</v>
      </c>
      <c r="I198" s="163" t="str">
        <f t="shared" si="2"/>
        <v>Impuesto Prima Dominical</v>
      </c>
    </row>
    <row r="199" spans="1:9" x14ac:dyDescent="0.2">
      <c r="A199" s="157" t="s">
        <v>33188</v>
      </c>
      <c r="B199" s="157" t="s">
        <v>33371</v>
      </c>
      <c r="C199" s="165" t="s">
        <v>33290</v>
      </c>
      <c r="D199" s="165" t="s">
        <v>799</v>
      </c>
      <c r="E199" s="165" t="s">
        <v>33031</v>
      </c>
      <c r="F199" s="166" t="s">
        <v>33308</v>
      </c>
      <c r="G199" s="167" t="str">
        <f t="shared" si="2"/>
        <v>01</v>
      </c>
      <c r="H199" s="167" t="str">
        <f t="shared" si="2"/>
        <v>PV</v>
      </c>
      <c r="I199" s="163" t="str">
        <f t="shared" si="2"/>
        <v>ISR Prima Vacacional</v>
      </c>
    </row>
    <row r="200" spans="1:9" x14ac:dyDescent="0.2">
      <c r="A200" s="157" t="s">
        <v>33188</v>
      </c>
      <c r="B200" s="157" t="s">
        <v>33371</v>
      </c>
      <c r="C200" s="165" t="s">
        <v>33290</v>
      </c>
      <c r="D200" s="165" t="s">
        <v>799</v>
      </c>
      <c r="E200" s="165" t="s">
        <v>33085</v>
      </c>
      <c r="F200" s="166" t="s">
        <v>33309</v>
      </c>
      <c r="G200" s="167" t="str">
        <f t="shared" si="2"/>
        <v>01</v>
      </c>
      <c r="H200" s="167" t="str">
        <f t="shared" si="2"/>
        <v>SA</v>
      </c>
      <c r="I200" s="163" t="str">
        <f t="shared" si="2"/>
        <v>ISR por Faltas y Sanciones Administrativas</v>
      </c>
    </row>
    <row r="201" spans="1:9" x14ac:dyDescent="0.2">
      <c r="A201" s="157" t="s">
        <v>33188</v>
      </c>
      <c r="B201" s="157" t="s">
        <v>33371</v>
      </c>
      <c r="C201" s="165" t="s">
        <v>33290</v>
      </c>
      <c r="D201" s="165" t="s">
        <v>799</v>
      </c>
      <c r="E201" s="165" t="s">
        <v>33087</v>
      </c>
      <c r="F201" s="166" t="s">
        <v>33310</v>
      </c>
      <c r="G201" s="167" t="str">
        <f t="shared" si="2"/>
        <v>01</v>
      </c>
      <c r="H201" s="167" t="str">
        <f t="shared" si="2"/>
        <v>SE</v>
      </c>
      <c r="I201" s="163" t="str">
        <f t="shared" si="2"/>
        <v>Subsidio para el Empleo</v>
      </c>
    </row>
    <row r="202" spans="1:9" x14ac:dyDescent="0.2">
      <c r="A202" s="157" t="s">
        <v>33188</v>
      </c>
      <c r="B202" s="157" t="s">
        <v>33371</v>
      </c>
      <c r="C202" s="165" t="s">
        <v>33290</v>
      </c>
      <c r="D202" s="165" t="s">
        <v>799</v>
      </c>
      <c r="E202" s="165" t="s">
        <v>33311</v>
      </c>
      <c r="F202" s="166" t="s">
        <v>33312</v>
      </c>
      <c r="G202" s="167" t="str">
        <f t="shared" si="2"/>
        <v>01</v>
      </c>
      <c r="H202" s="167" t="str">
        <f t="shared" si="2"/>
        <v>TE</v>
      </c>
      <c r="I202" s="163" t="str">
        <f t="shared" si="2"/>
        <v>ISR Tiempo Extra</v>
      </c>
    </row>
    <row r="203" spans="1:9" x14ac:dyDescent="0.2">
      <c r="A203" s="157" t="s">
        <v>33188</v>
      </c>
      <c r="B203" s="157" t="s">
        <v>33371</v>
      </c>
      <c r="C203" s="165" t="s">
        <v>33290</v>
      </c>
      <c r="D203" s="165" t="s">
        <v>799</v>
      </c>
      <c r="E203" s="165" t="s">
        <v>33265</v>
      </c>
      <c r="F203" s="166" t="s">
        <v>33313</v>
      </c>
      <c r="G203" s="167" t="str">
        <f t="shared" si="2"/>
        <v>01</v>
      </c>
      <c r="H203" s="167" t="str">
        <f t="shared" si="2"/>
        <v>TR</v>
      </c>
      <c r="I203" s="163" t="str">
        <f t="shared" si="2"/>
        <v>ISR de Estimulo Trimestral</v>
      </c>
    </row>
    <row r="204" spans="1:9" x14ac:dyDescent="0.2">
      <c r="A204" s="157" t="s">
        <v>33188</v>
      </c>
      <c r="B204" s="157" t="s">
        <v>33371</v>
      </c>
      <c r="C204" s="165" t="s">
        <v>33290</v>
      </c>
      <c r="D204" s="165" t="s">
        <v>282</v>
      </c>
      <c r="E204" s="165" t="s">
        <v>33090</v>
      </c>
      <c r="F204" s="169" t="s">
        <v>33314</v>
      </c>
      <c r="G204" s="167" t="str">
        <f t="shared" si="2"/>
        <v>02</v>
      </c>
      <c r="H204" s="167" t="str">
        <f t="shared" si="2"/>
        <v>SI</v>
      </c>
      <c r="I204" s="163" t="str">
        <f t="shared" si="2"/>
        <v>Seguro de Invalidez y Vida</v>
      </c>
    </row>
    <row r="205" spans="1:9" x14ac:dyDescent="0.2">
      <c r="A205" s="157" t="s">
        <v>33188</v>
      </c>
      <c r="B205" s="157" t="s">
        <v>33371</v>
      </c>
      <c r="C205" s="165" t="s">
        <v>33290</v>
      </c>
      <c r="D205" s="165" t="s">
        <v>282</v>
      </c>
      <c r="E205" s="165" t="s">
        <v>33092</v>
      </c>
      <c r="F205" s="169" t="s">
        <v>33315</v>
      </c>
      <c r="G205" s="167" t="str">
        <f t="shared" si="2"/>
        <v>02</v>
      </c>
      <c r="H205" s="167" t="str">
        <f t="shared" si="2"/>
        <v>SR</v>
      </c>
      <c r="I205" s="163" t="str">
        <f t="shared" si="2"/>
        <v>Seguro de Retiro, Cesantia en Edad Avanzada y Vejez</v>
      </c>
    </row>
    <row r="206" spans="1:9" x14ac:dyDescent="0.2">
      <c r="A206" s="157" t="s">
        <v>33188</v>
      </c>
      <c r="B206" s="157" t="s">
        <v>33371</v>
      </c>
      <c r="C206" s="165" t="s">
        <v>33290</v>
      </c>
      <c r="D206" s="165" t="s">
        <v>282</v>
      </c>
      <c r="E206" s="165" t="s">
        <v>33094</v>
      </c>
      <c r="F206" s="169" t="s">
        <v>33316</v>
      </c>
      <c r="G206" s="167" t="str">
        <f t="shared" si="2"/>
        <v>02</v>
      </c>
      <c r="H206" s="167" t="str">
        <f t="shared" si="2"/>
        <v>SS</v>
      </c>
      <c r="I206" s="163" t="str">
        <f t="shared" si="2"/>
        <v xml:space="preserve">Servicios Sociales y Culturales </v>
      </c>
    </row>
    <row r="207" spans="1:9" x14ac:dyDescent="0.2">
      <c r="A207" s="157" t="s">
        <v>33188</v>
      </c>
      <c r="B207" s="157" t="s">
        <v>33371</v>
      </c>
      <c r="C207" s="165" t="s">
        <v>33290</v>
      </c>
      <c r="D207" s="165" t="s">
        <v>34</v>
      </c>
      <c r="E207" s="165" t="s">
        <v>33015</v>
      </c>
      <c r="F207" s="169" t="s">
        <v>33317</v>
      </c>
      <c r="G207" s="167" t="str">
        <f t="shared" si="2"/>
        <v>03</v>
      </c>
      <c r="H207" s="167" t="str">
        <f t="shared" si="2"/>
        <v>00</v>
      </c>
      <c r="I207" s="163" t="str">
        <f t="shared" si="2"/>
        <v>Prestamos a Corto Plazo del ISSSTE</v>
      </c>
    </row>
    <row r="208" spans="1:9" x14ac:dyDescent="0.2">
      <c r="A208" s="157" t="s">
        <v>33188</v>
      </c>
      <c r="B208" s="157" t="s">
        <v>33371</v>
      </c>
      <c r="C208" s="165" t="s">
        <v>33290</v>
      </c>
      <c r="D208" s="165" t="s">
        <v>275</v>
      </c>
      <c r="E208" s="165" t="s">
        <v>33100</v>
      </c>
      <c r="F208" s="166" t="s">
        <v>33318</v>
      </c>
      <c r="G208" s="167" t="str">
        <f t="shared" si="2"/>
        <v>04</v>
      </c>
      <c r="H208" s="167" t="str">
        <f t="shared" si="2"/>
        <v>SP</v>
      </c>
      <c r="I208" s="163" t="str">
        <f t="shared" si="2"/>
        <v>Seguro de Salud  Trabajadores en Activo y Familiares Derechohabientes</v>
      </c>
    </row>
    <row r="209" spans="1:9" x14ac:dyDescent="0.2">
      <c r="A209" s="157" t="s">
        <v>33188</v>
      </c>
      <c r="B209" s="157" t="s">
        <v>33371</v>
      </c>
      <c r="C209" s="165" t="s">
        <v>33290</v>
      </c>
      <c r="D209" s="165" t="s">
        <v>275</v>
      </c>
      <c r="E209" s="165" t="s">
        <v>33094</v>
      </c>
      <c r="F209" s="166" t="s">
        <v>33319</v>
      </c>
      <c r="G209" s="167" t="str">
        <f t="shared" si="2"/>
        <v>04</v>
      </c>
      <c r="H209" s="167" t="str">
        <f t="shared" si="2"/>
        <v>SS</v>
      </c>
      <c r="I209" s="163" t="str">
        <f t="shared" si="2"/>
        <v>Seguro de Salud Trabajadores Pensionados y Familiares Derechohabientes</v>
      </c>
    </row>
    <row r="210" spans="1:9" x14ac:dyDescent="0.2">
      <c r="A210" s="157" t="s">
        <v>33188</v>
      </c>
      <c r="B210" s="157" t="s">
        <v>33371</v>
      </c>
      <c r="C210" s="165" t="s">
        <v>33290</v>
      </c>
      <c r="D210" s="165" t="s">
        <v>33102</v>
      </c>
      <c r="E210" s="165" t="s">
        <v>33015</v>
      </c>
      <c r="F210" s="169" t="s">
        <v>33317</v>
      </c>
      <c r="G210" s="167" t="str">
        <f t="shared" si="2"/>
        <v>08</v>
      </c>
      <c r="H210" s="167" t="str">
        <f t="shared" si="2"/>
        <v>00</v>
      </c>
      <c r="I210" s="163" t="str">
        <f t="shared" si="2"/>
        <v>Prestamos a Corto Plazo del ISSSTE</v>
      </c>
    </row>
    <row r="211" spans="1:9" x14ac:dyDescent="0.2">
      <c r="A211" s="157" t="s">
        <v>33188</v>
      </c>
      <c r="B211" s="157" t="s">
        <v>33371</v>
      </c>
      <c r="C211" s="165" t="s">
        <v>33290</v>
      </c>
      <c r="D211" s="165" t="s">
        <v>33109</v>
      </c>
      <c r="E211" s="165" t="s">
        <v>33015</v>
      </c>
      <c r="F211" s="166" t="s">
        <v>33320</v>
      </c>
      <c r="G211" s="167" t="str">
        <f t="shared" si="2"/>
        <v>17</v>
      </c>
      <c r="H211" s="167" t="str">
        <f t="shared" si="2"/>
        <v>00</v>
      </c>
      <c r="I211" s="163" t="str">
        <f t="shared" si="2"/>
        <v>Retardos y Faltas de Asistencia A/C</v>
      </c>
    </row>
    <row r="212" spans="1:9" x14ac:dyDescent="0.2">
      <c r="A212" s="157" t="s">
        <v>33188</v>
      </c>
      <c r="B212" s="157" t="s">
        <v>33371</v>
      </c>
      <c r="C212" s="165" t="s">
        <v>33290</v>
      </c>
      <c r="D212" s="165" t="s">
        <v>42</v>
      </c>
      <c r="E212" s="165" t="s">
        <v>33015</v>
      </c>
      <c r="F212" s="166" t="s">
        <v>33321</v>
      </c>
      <c r="G212" s="167" t="str">
        <f t="shared" ref="G212:I243" si="3">D212</f>
        <v>18</v>
      </c>
      <c r="H212" s="167" t="str">
        <f t="shared" si="3"/>
        <v>00</v>
      </c>
      <c r="I212" s="163" t="str">
        <f t="shared" si="3"/>
        <v>Retardos y Faltas de Asistencia A/A (año anterior)</v>
      </c>
    </row>
    <row r="213" spans="1:9" x14ac:dyDescent="0.2">
      <c r="A213" s="157" t="s">
        <v>33188</v>
      </c>
      <c r="B213" s="157" t="s">
        <v>33371</v>
      </c>
      <c r="C213" s="165" t="s">
        <v>33290</v>
      </c>
      <c r="D213" s="165" t="s">
        <v>33322</v>
      </c>
      <c r="E213" s="165" t="s">
        <v>33322</v>
      </c>
      <c r="F213" s="166" t="s">
        <v>33323</v>
      </c>
      <c r="G213" s="167" t="str">
        <f t="shared" si="3"/>
        <v>21</v>
      </c>
      <c r="H213" s="167" t="str">
        <f t="shared" si="3"/>
        <v>21</v>
      </c>
      <c r="I213" s="163" t="str">
        <f t="shared" si="3"/>
        <v>Responsabilidad del FONAC Ciclo Actual</v>
      </c>
    </row>
    <row r="214" spans="1:9" x14ac:dyDescent="0.2">
      <c r="A214" s="157" t="s">
        <v>33188</v>
      </c>
      <c r="B214" s="157" t="s">
        <v>33371</v>
      </c>
      <c r="C214" s="165" t="s">
        <v>33290</v>
      </c>
      <c r="D214" s="165" t="s">
        <v>33322</v>
      </c>
      <c r="E214" s="165" t="s">
        <v>33324</v>
      </c>
      <c r="F214" s="166" t="s">
        <v>33325</v>
      </c>
      <c r="G214" s="167" t="str">
        <f t="shared" si="3"/>
        <v>21</v>
      </c>
      <c r="H214" s="167" t="str">
        <f t="shared" si="3"/>
        <v>FA</v>
      </c>
      <c r="I214" s="163" t="str">
        <f t="shared" si="3"/>
        <v>Fondo de Ahorro</v>
      </c>
    </row>
    <row r="215" spans="1:9" x14ac:dyDescent="0.2">
      <c r="A215" s="157" t="s">
        <v>33188</v>
      </c>
      <c r="B215" s="157" t="s">
        <v>33371</v>
      </c>
      <c r="C215" s="165" t="s">
        <v>33290</v>
      </c>
      <c r="D215" s="165" t="s">
        <v>33322</v>
      </c>
      <c r="E215" s="165" t="s">
        <v>33326</v>
      </c>
      <c r="F215" s="166" t="s">
        <v>33327</v>
      </c>
      <c r="G215" s="167" t="str">
        <f t="shared" si="3"/>
        <v>21</v>
      </c>
      <c r="H215" s="167" t="str">
        <f t="shared" si="3"/>
        <v>FC</v>
      </c>
      <c r="I215" s="163" t="str">
        <f t="shared" si="3"/>
        <v>Devolucion del FONAC del Ciclo Actual</v>
      </c>
    </row>
    <row r="216" spans="1:9" x14ac:dyDescent="0.2">
      <c r="A216" s="157" t="s">
        <v>33188</v>
      </c>
      <c r="B216" s="157" t="s">
        <v>33371</v>
      </c>
      <c r="C216" s="165" t="s">
        <v>33290</v>
      </c>
      <c r="D216" s="165" t="s">
        <v>33322</v>
      </c>
      <c r="E216" s="165" t="s">
        <v>33328</v>
      </c>
      <c r="F216" s="166" t="s">
        <v>33329</v>
      </c>
      <c r="G216" s="167" t="str">
        <f t="shared" si="3"/>
        <v>21</v>
      </c>
      <c r="H216" s="167" t="str">
        <f t="shared" si="3"/>
        <v>FN</v>
      </c>
      <c r="I216" s="163" t="str">
        <f t="shared" si="3"/>
        <v>Devolucion del FONAC del Ciclo Anterior</v>
      </c>
    </row>
    <row r="217" spans="1:9" x14ac:dyDescent="0.2">
      <c r="A217" s="157" t="s">
        <v>33188</v>
      </c>
      <c r="B217" s="157" t="s">
        <v>33371</v>
      </c>
      <c r="C217" s="165" t="s">
        <v>33290</v>
      </c>
      <c r="D217" s="165" t="s">
        <v>33322</v>
      </c>
      <c r="E217" s="165" t="s">
        <v>33330</v>
      </c>
      <c r="F217" s="166" t="s">
        <v>33331</v>
      </c>
      <c r="G217" s="167" t="str">
        <f t="shared" si="3"/>
        <v>21</v>
      </c>
      <c r="H217" s="167" t="str">
        <f t="shared" si="3"/>
        <v>FR</v>
      </c>
      <c r="I217" s="163" t="str">
        <f t="shared" si="3"/>
        <v>Responsabilidad del FONAC Ciclo Anterior</v>
      </c>
    </row>
    <row r="218" spans="1:9" x14ac:dyDescent="0.2">
      <c r="A218" s="157" t="s">
        <v>33188</v>
      </c>
      <c r="B218" s="157" t="s">
        <v>33371</v>
      </c>
      <c r="C218" s="165" t="s">
        <v>33290</v>
      </c>
      <c r="D218" s="165" t="s">
        <v>33115</v>
      </c>
      <c r="E218" s="165" t="s">
        <v>33015</v>
      </c>
      <c r="F218" s="166" t="s">
        <v>33332</v>
      </c>
      <c r="G218" s="167" t="str">
        <f t="shared" si="3"/>
        <v>29</v>
      </c>
      <c r="H218" s="167" t="str">
        <f t="shared" si="3"/>
        <v>00</v>
      </c>
      <c r="I218" s="163" t="str">
        <f t="shared" si="3"/>
        <v>Responsabilidades Por cobrar o descontar en demasia por captura de movto.</v>
      </c>
    </row>
    <row r="219" spans="1:9" x14ac:dyDescent="0.2">
      <c r="A219" s="157" t="s">
        <v>33188</v>
      </c>
      <c r="B219" s="157" t="s">
        <v>33371</v>
      </c>
      <c r="C219" s="165" t="s">
        <v>33290</v>
      </c>
      <c r="D219" s="165" t="s">
        <v>33115</v>
      </c>
      <c r="E219" s="165" t="s">
        <v>33253</v>
      </c>
      <c r="F219" s="166" t="s">
        <v>33333</v>
      </c>
      <c r="G219" s="167" t="str">
        <f t="shared" si="3"/>
        <v>29</v>
      </c>
      <c r="H219" s="167" t="str">
        <f t="shared" si="3"/>
        <v>LM</v>
      </c>
      <c r="I219" s="163" t="str">
        <f t="shared" si="3"/>
        <v>Responsabilidades de Licencias Medicas</v>
      </c>
    </row>
    <row r="220" spans="1:9" x14ac:dyDescent="0.2">
      <c r="A220" s="157" t="s">
        <v>33188</v>
      </c>
      <c r="B220" s="157" t="s">
        <v>33371</v>
      </c>
      <c r="C220" s="165" t="s">
        <v>33290</v>
      </c>
      <c r="D220" s="165" t="s">
        <v>33115</v>
      </c>
      <c r="E220" s="165" t="s">
        <v>33117</v>
      </c>
      <c r="F220" s="166" t="s">
        <v>33334</v>
      </c>
      <c r="G220" s="167" t="str">
        <f t="shared" si="3"/>
        <v>29</v>
      </c>
      <c r="H220" s="167" t="str">
        <f t="shared" si="3"/>
        <v>RT</v>
      </c>
      <c r="I220" s="163" t="str">
        <f t="shared" si="3"/>
        <v>Responsabilidades de Retroactivo</v>
      </c>
    </row>
    <row r="221" spans="1:9" x14ac:dyDescent="0.2">
      <c r="A221" s="157" t="s">
        <v>33188</v>
      </c>
      <c r="B221" s="157" t="s">
        <v>33371</v>
      </c>
      <c r="C221" s="165" t="s">
        <v>33290</v>
      </c>
      <c r="D221" s="165" t="s">
        <v>33036</v>
      </c>
      <c r="E221" s="165" t="s">
        <v>33015</v>
      </c>
      <c r="F221" s="166" t="s">
        <v>33335</v>
      </c>
      <c r="G221" s="167" t="str">
        <f t="shared" si="3"/>
        <v>34</v>
      </c>
      <c r="H221" s="167" t="str">
        <f t="shared" si="3"/>
        <v>00</v>
      </c>
      <c r="I221" s="163" t="str">
        <f t="shared" si="3"/>
        <v>Seguro de Riesgo Profesional</v>
      </c>
    </row>
    <row r="222" spans="1:9" x14ac:dyDescent="0.2">
      <c r="A222" s="157" t="s">
        <v>33188</v>
      </c>
      <c r="B222" s="157" t="s">
        <v>33371</v>
      </c>
      <c r="C222" s="165" t="s">
        <v>33290</v>
      </c>
      <c r="D222" s="165" t="s">
        <v>33036</v>
      </c>
      <c r="E222" s="165" t="s">
        <v>33336</v>
      </c>
      <c r="F222" s="166" t="s">
        <v>33337</v>
      </c>
      <c r="G222" s="167" t="str">
        <f t="shared" si="3"/>
        <v>34</v>
      </c>
      <c r="H222" s="167" t="str">
        <f t="shared" si="3"/>
        <v>PT</v>
      </c>
      <c r="I222" s="163" t="str">
        <f t="shared" si="3"/>
        <v>Potenciacion del Seguro de Riesgo Profesional</v>
      </c>
    </row>
    <row r="223" spans="1:9" x14ac:dyDescent="0.2">
      <c r="A223" s="157" t="s">
        <v>33188</v>
      </c>
      <c r="B223" s="157" t="s">
        <v>33371</v>
      </c>
      <c r="C223" s="165" t="s">
        <v>33290</v>
      </c>
      <c r="D223" s="165" t="s">
        <v>33045</v>
      </c>
      <c r="E223" s="165" t="s">
        <v>33338</v>
      </c>
      <c r="F223" s="166" t="s">
        <v>33339</v>
      </c>
      <c r="G223" s="167" t="str">
        <f t="shared" si="3"/>
        <v>46</v>
      </c>
      <c r="H223" s="167" t="str">
        <f t="shared" si="3"/>
        <v>DX</v>
      </c>
      <c r="I223" s="163" t="str">
        <f t="shared" si="3"/>
        <v>Compañía comercial Comernova S.A. de C.V. Sofom Enr (DIMEX)</v>
      </c>
    </row>
    <row r="224" spans="1:9" x14ac:dyDescent="0.2">
      <c r="A224" s="157" t="s">
        <v>33188</v>
      </c>
      <c r="B224" s="157" t="s">
        <v>33371</v>
      </c>
      <c r="C224" s="165" t="s">
        <v>33290</v>
      </c>
      <c r="D224" s="165" t="s">
        <v>33045</v>
      </c>
      <c r="E224" s="165" t="s">
        <v>33122</v>
      </c>
      <c r="F224" s="169" t="s">
        <v>33340</v>
      </c>
      <c r="G224" s="167" t="str">
        <f t="shared" si="3"/>
        <v>46</v>
      </c>
      <c r="H224" s="167" t="str">
        <f t="shared" si="3"/>
        <v>ET</v>
      </c>
      <c r="I224" s="163" t="str">
        <f t="shared" si="3"/>
        <v>Adquisición de Bienes y Servicios SSA, Ediciones, Tratados y Equipos, S.A. de C.V. (ETESA)</v>
      </c>
    </row>
    <row r="225" spans="1:9" x14ac:dyDescent="0.2">
      <c r="A225" s="157" t="s">
        <v>33188</v>
      </c>
      <c r="B225" s="157" t="s">
        <v>33371</v>
      </c>
      <c r="C225" s="165" t="s">
        <v>33290</v>
      </c>
      <c r="D225" s="165" t="s">
        <v>33045</v>
      </c>
      <c r="E225" s="165" t="s">
        <v>33129</v>
      </c>
      <c r="F225" s="166" t="s">
        <v>33341</v>
      </c>
      <c r="G225" s="167" t="str">
        <f t="shared" si="3"/>
        <v>46</v>
      </c>
      <c r="H225" s="167" t="str">
        <f t="shared" si="3"/>
        <v>EX</v>
      </c>
      <c r="I225" s="163" t="str">
        <f t="shared" si="3"/>
        <v>Adquisiciones de Bienes y Servs. SSA, Credito en Efvo., DNX Express, SA de CV</v>
      </c>
    </row>
    <row r="226" spans="1:9" x14ac:dyDescent="0.2">
      <c r="A226" s="157" t="s">
        <v>33188</v>
      </c>
      <c r="B226" s="157" t="s">
        <v>33371</v>
      </c>
      <c r="C226" s="165" t="s">
        <v>33290</v>
      </c>
      <c r="D226" s="165" t="s">
        <v>33045</v>
      </c>
      <c r="E226" s="165" t="s">
        <v>33124</v>
      </c>
      <c r="F226" s="169" t="s">
        <v>33342</v>
      </c>
      <c r="G226" s="167" t="str">
        <f t="shared" si="3"/>
        <v>46</v>
      </c>
      <c r="H226" s="167" t="str">
        <f t="shared" si="3"/>
        <v>PB</v>
      </c>
      <c r="I226" s="163" t="str">
        <f t="shared" si="3"/>
        <v>Adquisición de Bienes y Servicios SSA, Impulsora Promobien, S.A. de C. V. (FAMSA)</v>
      </c>
    </row>
    <row r="227" spans="1:9" x14ac:dyDescent="0.2">
      <c r="A227" s="157" t="s">
        <v>33188</v>
      </c>
      <c r="B227" s="157" t="s">
        <v>33371</v>
      </c>
      <c r="C227" s="165" t="s">
        <v>33290</v>
      </c>
      <c r="D227" s="165" t="s">
        <v>33045</v>
      </c>
      <c r="E227" s="165" t="s">
        <v>33085</v>
      </c>
      <c r="F227" s="166" t="s">
        <v>33343</v>
      </c>
      <c r="G227" s="167" t="str">
        <f t="shared" si="3"/>
        <v>46</v>
      </c>
      <c r="H227" s="167" t="str">
        <f t="shared" si="3"/>
        <v>SA</v>
      </c>
      <c r="I227" s="163" t="str">
        <f t="shared" si="3"/>
        <v>Adquisición de Bienes y Servicios SSA, Seguros Argos, S.A. DE C.V.</v>
      </c>
    </row>
    <row r="228" spans="1:9" x14ac:dyDescent="0.2">
      <c r="A228" s="157" t="s">
        <v>33188</v>
      </c>
      <c r="B228" s="157" t="s">
        <v>33371</v>
      </c>
      <c r="C228" s="165" t="s">
        <v>33290</v>
      </c>
      <c r="D228" s="165" t="s">
        <v>33045</v>
      </c>
      <c r="E228" s="165" t="s">
        <v>33127</v>
      </c>
      <c r="F228" s="166" t="s">
        <v>33344</v>
      </c>
      <c r="G228" s="167" t="str">
        <f t="shared" si="3"/>
        <v>46</v>
      </c>
      <c r="H228" s="167" t="str">
        <f t="shared" si="3"/>
        <v>TM</v>
      </c>
      <c r="I228" s="163" t="str">
        <f t="shared" si="3"/>
        <v>Creditos Adicionales, La Tenda Mexico, S.A. DE C.V.</v>
      </c>
    </row>
    <row r="229" spans="1:9" x14ac:dyDescent="0.2">
      <c r="A229" s="157" t="s">
        <v>33188</v>
      </c>
      <c r="B229" s="157" t="s">
        <v>33371</v>
      </c>
      <c r="C229" s="165" t="s">
        <v>33290</v>
      </c>
      <c r="D229" s="165" t="s">
        <v>33131</v>
      </c>
      <c r="E229" s="165" t="s">
        <v>143</v>
      </c>
      <c r="F229" s="166" t="s">
        <v>33345</v>
      </c>
      <c r="G229" s="167" t="str">
        <f t="shared" si="3"/>
        <v>50</v>
      </c>
      <c r="H229" s="167" t="str">
        <f t="shared" si="3"/>
        <v>13</v>
      </c>
      <c r="I229" s="163" t="str">
        <f t="shared" si="3"/>
        <v>Potenciación del nuevo seguro institucional</v>
      </c>
    </row>
    <row r="230" spans="1:9" x14ac:dyDescent="0.2">
      <c r="A230" s="157" t="s">
        <v>33188</v>
      </c>
      <c r="B230" s="157" t="s">
        <v>33371</v>
      </c>
      <c r="C230" s="165" t="s">
        <v>33290</v>
      </c>
      <c r="D230" s="165" t="s">
        <v>33131</v>
      </c>
      <c r="E230" s="165" t="s">
        <v>42</v>
      </c>
      <c r="F230" s="166" t="s">
        <v>33345</v>
      </c>
      <c r="G230" s="167" t="str">
        <f t="shared" si="3"/>
        <v>50</v>
      </c>
      <c r="H230" s="167" t="str">
        <f t="shared" si="3"/>
        <v>18</v>
      </c>
      <c r="I230" s="163" t="str">
        <f t="shared" si="3"/>
        <v>Potenciación del nuevo seguro institucional</v>
      </c>
    </row>
    <row r="231" spans="1:9" x14ac:dyDescent="0.2">
      <c r="A231" s="157" t="s">
        <v>33188</v>
      </c>
      <c r="B231" s="157" t="s">
        <v>33371</v>
      </c>
      <c r="C231" s="165" t="s">
        <v>33290</v>
      </c>
      <c r="D231" s="165" t="s">
        <v>33131</v>
      </c>
      <c r="E231" s="165" t="s">
        <v>218</v>
      </c>
      <c r="F231" s="166" t="s">
        <v>33345</v>
      </c>
      <c r="G231" s="167" t="str">
        <f t="shared" si="3"/>
        <v>50</v>
      </c>
      <c r="H231" s="167" t="str">
        <f t="shared" si="3"/>
        <v>19</v>
      </c>
      <c r="I231" s="163" t="str">
        <f t="shared" si="3"/>
        <v>Potenciación del nuevo seguro institucional</v>
      </c>
    </row>
    <row r="232" spans="1:9" x14ac:dyDescent="0.2">
      <c r="A232" s="157" t="s">
        <v>33188</v>
      </c>
      <c r="B232" s="157" t="s">
        <v>33371</v>
      </c>
      <c r="C232" s="165" t="s">
        <v>33290</v>
      </c>
      <c r="D232" s="165" t="s">
        <v>33131</v>
      </c>
      <c r="E232" s="165" t="s">
        <v>33028</v>
      </c>
      <c r="F232" s="166" t="s">
        <v>33345</v>
      </c>
      <c r="G232" s="167" t="str">
        <f t="shared" si="3"/>
        <v>50</v>
      </c>
      <c r="H232" s="167" t="str">
        <f t="shared" si="3"/>
        <v>25</v>
      </c>
      <c r="I232" s="163" t="str">
        <f t="shared" si="3"/>
        <v>Potenciación del nuevo seguro institucional</v>
      </c>
    </row>
    <row r="233" spans="1:9" x14ac:dyDescent="0.2">
      <c r="A233" s="157" t="s">
        <v>33188</v>
      </c>
      <c r="B233" s="157" t="s">
        <v>33371</v>
      </c>
      <c r="C233" s="165" t="s">
        <v>33290</v>
      </c>
      <c r="D233" s="165" t="s">
        <v>33131</v>
      </c>
      <c r="E233" s="165" t="s">
        <v>33131</v>
      </c>
      <c r="F233" s="166" t="s">
        <v>33345</v>
      </c>
      <c r="G233" s="167" t="str">
        <f t="shared" si="3"/>
        <v>50</v>
      </c>
      <c r="H233" s="167" t="str">
        <f t="shared" si="3"/>
        <v>50</v>
      </c>
      <c r="I233" s="163" t="str">
        <f t="shared" si="3"/>
        <v>Potenciación del nuevo seguro institucional</v>
      </c>
    </row>
    <row r="234" spans="1:9" x14ac:dyDescent="0.2">
      <c r="A234" s="157" t="s">
        <v>33188</v>
      </c>
      <c r="B234" s="157" t="s">
        <v>33371</v>
      </c>
      <c r="C234" s="165" t="s">
        <v>33290</v>
      </c>
      <c r="D234" s="165" t="s">
        <v>33131</v>
      </c>
      <c r="E234" s="165" t="s">
        <v>33134</v>
      </c>
      <c r="F234" s="166" t="s">
        <v>33345</v>
      </c>
      <c r="G234" s="167" t="str">
        <f t="shared" si="3"/>
        <v>50</v>
      </c>
      <c r="H234" s="167" t="str">
        <f t="shared" si="3"/>
        <v>51</v>
      </c>
      <c r="I234" s="163" t="str">
        <f t="shared" si="3"/>
        <v>Potenciación del nuevo seguro institucional</v>
      </c>
    </row>
    <row r="235" spans="1:9" x14ac:dyDescent="0.2">
      <c r="A235" s="157" t="s">
        <v>33188</v>
      </c>
      <c r="B235" s="157" t="s">
        <v>33371</v>
      </c>
      <c r="C235" s="165" t="s">
        <v>33290</v>
      </c>
      <c r="D235" s="165" t="s">
        <v>33131</v>
      </c>
      <c r="E235" s="165" t="s">
        <v>33166</v>
      </c>
      <c r="F235" s="166" t="s">
        <v>33345</v>
      </c>
      <c r="G235" s="167" t="str">
        <f t="shared" si="3"/>
        <v>50</v>
      </c>
      <c r="H235" s="167" t="str">
        <f t="shared" si="3"/>
        <v>65</v>
      </c>
      <c r="I235" s="163" t="str">
        <f t="shared" si="3"/>
        <v>Potenciación del nuevo seguro institucional</v>
      </c>
    </row>
    <row r="236" spans="1:9" x14ac:dyDescent="0.2">
      <c r="A236" s="157" t="s">
        <v>33188</v>
      </c>
      <c r="B236" s="157" t="s">
        <v>33371</v>
      </c>
      <c r="C236" s="165" t="s">
        <v>33290</v>
      </c>
      <c r="D236" s="165" t="s">
        <v>33131</v>
      </c>
      <c r="E236" s="165" t="s">
        <v>33346</v>
      </c>
      <c r="F236" s="166" t="s">
        <v>33345</v>
      </c>
      <c r="G236" s="167" t="str">
        <f t="shared" si="3"/>
        <v>50</v>
      </c>
      <c r="H236" s="167" t="str">
        <f t="shared" si="3"/>
        <v>76</v>
      </c>
      <c r="I236" s="163" t="str">
        <f t="shared" si="3"/>
        <v>Potenciación del nuevo seguro institucional</v>
      </c>
    </row>
    <row r="237" spans="1:9" x14ac:dyDescent="0.2">
      <c r="A237" s="157" t="s">
        <v>33188</v>
      </c>
      <c r="B237" s="157" t="s">
        <v>33371</v>
      </c>
      <c r="C237" s="165" t="s">
        <v>33290</v>
      </c>
      <c r="D237" s="165" t="s">
        <v>33134</v>
      </c>
      <c r="E237" s="165" t="s">
        <v>33015</v>
      </c>
      <c r="F237" s="166" t="s">
        <v>33347</v>
      </c>
      <c r="G237" s="167" t="str">
        <f t="shared" si="3"/>
        <v>51</v>
      </c>
      <c r="H237" s="167" t="str">
        <f t="shared" si="3"/>
        <v>00</v>
      </c>
      <c r="I237" s="163" t="str">
        <f t="shared" si="3"/>
        <v>Seguro de Vida Individual Met Life</v>
      </c>
    </row>
    <row r="238" spans="1:9" x14ac:dyDescent="0.2">
      <c r="A238" s="157" t="s">
        <v>33188</v>
      </c>
      <c r="B238" s="157" t="s">
        <v>33371</v>
      </c>
      <c r="C238" s="165" t="s">
        <v>33290</v>
      </c>
      <c r="D238" s="165" t="s">
        <v>33136</v>
      </c>
      <c r="E238" s="165" t="s">
        <v>33019</v>
      </c>
      <c r="F238" s="166" t="s">
        <v>33348</v>
      </c>
      <c r="G238" s="167" t="str">
        <f t="shared" si="3"/>
        <v>54</v>
      </c>
      <c r="H238" s="167" t="str">
        <f t="shared" si="3"/>
        <v>PI</v>
      </c>
      <c r="I238" s="163" t="str">
        <f t="shared" si="3"/>
        <v xml:space="preserve">Seguro de vida adicional  </v>
      </c>
    </row>
    <row r="239" spans="1:9" x14ac:dyDescent="0.2">
      <c r="A239" s="157" t="s">
        <v>33188</v>
      </c>
      <c r="B239" s="157" t="s">
        <v>33371</v>
      </c>
      <c r="C239" s="165" t="s">
        <v>33290</v>
      </c>
      <c r="D239" s="165" t="s">
        <v>33140</v>
      </c>
      <c r="E239" s="165" t="s">
        <v>33015</v>
      </c>
      <c r="F239" s="166" t="s">
        <v>33349</v>
      </c>
      <c r="G239" s="167" t="str">
        <f t="shared" si="3"/>
        <v>56</v>
      </c>
      <c r="H239" s="167" t="str">
        <f t="shared" si="3"/>
        <v>00</v>
      </c>
      <c r="I239" s="163" t="str">
        <f t="shared" si="3"/>
        <v>Amortización Fovissste</v>
      </c>
    </row>
    <row r="240" spans="1:9" x14ac:dyDescent="0.2">
      <c r="A240" s="157" t="s">
        <v>33188</v>
      </c>
      <c r="B240" s="157" t="s">
        <v>33371</v>
      </c>
      <c r="C240" s="165" t="s">
        <v>33290</v>
      </c>
      <c r="D240" s="165" t="s">
        <v>33141</v>
      </c>
      <c r="E240" s="165" t="s">
        <v>33015</v>
      </c>
      <c r="F240" s="166" t="s">
        <v>33350</v>
      </c>
      <c r="G240" s="167" t="str">
        <f t="shared" si="3"/>
        <v>57</v>
      </c>
      <c r="H240" s="167" t="str">
        <f t="shared" si="3"/>
        <v>00</v>
      </c>
      <c r="I240" s="163" t="str">
        <f t="shared" si="3"/>
        <v>Seguro de Vida Adicional Aseg. Hidalgo</v>
      </c>
    </row>
    <row r="241" spans="1:9" x14ac:dyDescent="0.2">
      <c r="A241" s="157" t="s">
        <v>33188</v>
      </c>
      <c r="B241" s="157" t="s">
        <v>33371</v>
      </c>
      <c r="C241" s="165" t="s">
        <v>33290</v>
      </c>
      <c r="D241" s="165" t="s">
        <v>33351</v>
      </c>
      <c r="E241" s="165" t="s">
        <v>33015</v>
      </c>
      <c r="F241" s="166" t="s">
        <v>33352</v>
      </c>
      <c r="G241" s="167" t="str">
        <f t="shared" si="3"/>
        <v>58</v>
      </c>
      <c r="H241" s="167" t="str">
        <f t="shared" si="3"/>
        <v>00</v>
      </c>
      <c r="I241" s="163" t="str">
        <f t="shared" si="3"/>
        <v>Cuota Sindical</v>
      </c>
    </row>
    <row r="242" spans="1:9" x14ac:dyDescent="0.2">
      <c r="A242" s="157" t="s">
        <v>33188</v>
      </c>
      <c r="B242" s="157" t="s">
        <v>33371</v>
      </c>
      <c r="C242" s="165" t="s">
        <v>33290</v>
      </c>
      <c r="D242" s="165" t="s">
        <v>33048</v>
      </c>
      <c r="E242" s="165" t="s">
        <v>799</v>
      </c>
      <c r="F242" s="166" t="s">
        <v>33353</v>
      </c>
      <c r="G242" s="167" t="str">
        <f t="shared" si="3"/>
        <v>62</v>
      </c>
      <c r="H242" s="167" t="str">
        <f t="shared" si="3"/>
        <v>01</v>
      </c>
      <c r="I242" s="163" t="str">
        <f t="shared" si="3"/>
        <v>Pension Alimenticia</v>
      </c>
    </row>
    <row r="243" spans="1:9" x14ac:dyDescent="0.2">
      <c r="A243" s="157" t="s">
        <v>33188</v>
      </c>
      <c r="B243" s="157" t="s">
        <v>33371</v>
      </c>
      <c r="C243" s="165" t="s">
        <v>33290</v>
      </c>
      <c r="D243" s="165" t="s">
        <v>33048</v>
      </c>
      <c r="E243" s="165" t="s">
        <v>282</v>
      </c>
      <c r="F243" s="166" t="s">
        <v>33353</v>
      </c>
      <c r="G243" s="167" t="str">
        <f t="shared" si="3"/>
        <v>62</v>
      </c>
      <c r="H243" s="167" t="str">
        <f t="shared" si="3"/>
        <v>02</v>
      </c>
      <c r="I243" s="163" t="str">
        <f t="shared" si="3"/>
        <v>Pension Alimenticia</v>
      </c>
    </row>
    <row r="244" spans="1:9" x14ac:dyDescent="0.2">
      <c r="A244" s="157" t="s">
        <v>33188</v>
      </c>
      <c r="B244" s="157" t="s">
        <v>33371</v>
      </c>
      <c r="C244" s="165" t="s">
        <v>33290</v>
      </c>
      <c r="D244" s="165" t="s">
        <v>33048</v>
      </c>
      <c r="E244" s="165" t="s">
        <v>34</v>
      </c>
      <c r="F244" s="166" t="s">
        <v>33353</v>
      </c>
      <c r="G244" s="167" t="str">
        <f t="shared" ref="G244:I259" si="4">D244</f>
        <v>62</v>
      </c>
      <c r="H244" s="167" t="str">
        <f t="shared" si="4"/>
        <v>03</v>
      </c>
      <c r="I244" s="163" t="str">
        <f t="shared" si="4"/>
        <v>Pension Alimenticia</v>
      </c>
    </row>
    <row r="245" spans="1:9" x14ac:dyDescent="0.2">
      <c r="A245" s="157" t="s">
        <v>33188</v>
      </c>
      <c r="B245" s="157" t="s">
        <v>33371</v>
      </c>
      <c r="C245" s="165" t="s">
        <v>33290</v>
      </c>
      <c r="D245" s="165" t="s">
        <v>33151</v>
      </c>
      <c r="E245" s="165" t="s">
        <v>33015</v>
      </c>
      <c r="F245" s="166" t="s">
        <v>33354</v>
      </c>
      <c r="G245" s="167" t="str">
        <f t="shared" si="4"/>
        <v>64</v>
      </c>
      <c r="H245" s="167" t="str">
        <f t="shared" si="4"/>
        <v>00</v>
      </c>
      <c r="I245" s="163" t="str">
        <f t="shared" si="4"/>
        <v>Descuento de Vivienda Fovissste</v>
      </c>
    </row>
    <row r="246" spans="1:9" x14ac:dyDescent="0.2">
      <c r="A246" s="157" t="s">
        <v>33188</v>
      </c>
      <c r="B246" s="157" t="s">
        <v>33371</v>
      </c>
      <c r="C246" s="165" t="s">
        <v>33290</v>
      </c>
      <c r="D246" s="165" t="s">
        <v>33151</v>
      </c>
      <c r="E246" s="165" t="s">
        <v>179</v>
      </c>
      <c r="F246" s="166" t="s">
        <v>33355</v>
      </c>
      <c r="G246" s="167" t="str">
        <f t="shared" si="4"/>
        <v>64</v>
      </c>
      <c r="H246" s="167" t="str">
        <f t="shared" si="4"/>
        <v>05</v>
      </c>
      <c r="I246" s="163" t="str">
        <f t="shared" si="4"/>
        <v>Amortización Fovissste SM  5%</v>
      </c>
    </row>
    <row r="247" spans="1:9" x14ac:dyDescent="0.2">
      <c r="A247" s="157" t="s">
        <v>33188</v>
      </c>
      <c r="B247" s="157" t="s">
        <v>33371</v>
      </c>
      <c r="C247" s="165" t="s">
        <v>33290</v>
      </c>
      <c r="D247" s="165" t="s">
        <v>33151</v>
      </c>
      <c r="E247" s="165" t="s">
        <v>26</v>
      </c>
      <c r="F247" s="166" t="s">
        <v>33356</v>
      </c>
      <c r="G247" s="167" t="str">
        <f t="shared" si="4"/>
        <v>64</v>
      </c>
      <c r="H247" s="167" t="str">
        <f t="shared" si="4"/>
        <v>10</v>
      </c>
      <c r="I247" s="163" t="str">
        <f t="shared" si="4"/>
        <v>Amortización Fovissste SM  10%</v>
      </c>
    </row>
    <row r="248" spans="1:9" x14ac:dyDescent="0.2">
      <c r="A248" s="157" t="s">
        <v>33188</v>
      </c>
      <c r="B248" s="157" t="s">
        <v>33371</v>
      </c>
      <c r="C248" s="165" t="s">
        <v>33290</v>
      </c>
      <c r="D248" s="165" t="s">
        <v>33151</v>
      </c>
      <c r="E248" s="165" t="s">
        <v>33156</v>
      </c>
      <c r="F248" s="166" t="s">
        <v>33357</v>
      </c>
      <c r="G248" s="167" t="str">
        <f t="shared" si="4"/>
        <v>64</v>
      </c>
      <c r="H248" s="167" t="str">
        <f t="shared" si="4"/>
        <v>15</v>
      </c>
      <c r="I248" s="163" t="str">
        <f t="shared" si="4"/>
        <v>Amortización Fovissste SM  15%</v>
      </c>
    </row>
    <row r="249" spans="1:9" x14ac:dyDescent="0.2">
      <c r="A249" s="157" t="s">
        <v>33188</v>
      </c>
      <c r="B249" s="157" t="s">
        <v>33371</v>
      </c>
      <c r="C249" s="165" t="s">
        <v>33290</v>
      </c>
      <c r="D249" s="165" t="s">
        <v>33151</v>
      </c>
      <c r="E249" s="165" t="s">
        <v>33160</v>
      </c>
      <c r="F249" s="166" t="s">
        <v>33358</v>
      </c>
      <c r="G249" s="167" t="str">
        <f t="shared" si="4"/>
        <v>64</v>
      </c>
      <c r="H249" s="167" t="str">
        <f t="shared" si="4"/>
        <v>30</v>
      </c>
      <c r="I249" s="163" t="str">
        <f t="shared" si="4"/>
        <v>Amortización Fovissste SM 30%</v>
      </c>
    </row>
    <row r="250" spans="1:9" x14ac:dyDescent="0.2">
      <c r="A250" s="157" t="s">
        <v>33188</v>
      </c>
      <c r="B250" s="157" t="s">
        <v>33371</v>
      </c>
      <c r="C250" s="165" t="s">
        <v>33290</v>
      </c>
      <c r="D250" s="165" t="s">
        <v>33166</v>
      </c>
      <c r="E250" s="165" t="s">
        <v>33015</v>
      </c>
      <c r="F250" s="166" t="s">
        <v>33359</v>
      </c>
      <c r="G250" s="167" t="str">
        <f t="shared" si="4"/>
        <v>65</v>
      </c>
      <c r="H250" s="167" t="str">
        <f t="shared" si="4"/>
        <v>00</v>
      </c>
      <c r="I250" s="163" t="str">
        <f t="shared" si="4"/>
        <v>Seguro de Daños Fovissste</v>
      </c>
    </row>
    <row r="251" spans="1:9" x14ac:dyDescent="0.2">
      <c r="A251" s="157" t="s">
        <v>33188</v>
      </c>
      <c r="B251" s="157" t="s">
        <v>33371</v>
      </c>
      <c r="C251" s="165" t="s">
        <v>33290</v>
      </c>
      <c r="D251" s="165" t="s">
        <v>33360</v>
      </c>
      <c r="E251" s="165" t="s">
        <v>33015</v>
      </c>
      <c r="F251" s="166" t="s">
        <v>33361</v>
      </c>
      <c r="G251" s="167" t="str">
        <f t="shared" si="4"/>
        <v>70</v>
      </c>
      <c r="H251" s="167" t="str">
        <f t="shared" si="4"/>
        <v>00</v>
      </c>
      <c r="I251" s="163" t="str">
        <f t="shared" si="4"/>
        <v>Defunción</v>
      </c>
    </row>
    <row r="252" spans="1:9" x14ac:dyDescent="0.2">
      <c r="A252" s="157" t="s">
        <v>33188</v>
      </c>
      <c r="B252" s="157" t="s">
        <v>33371</v>
      </c>
      <c r="C252" s="165" t="s">
        <v>33290</v>
      </c>
      <c r="D252" s="165" t="s">
        <v>33168</v>
      </c>
      <c r="E252" s="165" t="s">
        <v>33015</v>
      </c>
      <c r="F252" s="166" t="s">
        <v>33362</v>
      </c>
      <c r="G252" s="167" t="str">
        <f t="shared" si="4"/>
        <v>72</v>
      </c>
      <c r="H252" s="167" t="str">
        <f t="shared" si="4"/>
        <v>00</v>
      </c>
      <c r="I252" s="163" t="str">
        <f t="shared" si="4"/>
        <v xml:space="preserve">Seguro del Carro </v>
      </c>
    </row>
    <row r="253" spans="1:9" x14ac:dyDescent="0.2">
      <c r="A253" s="157" t="s">
        <v>33188</v>
      </c>
      <c r="B253" s="157" t="s">
        <v>33371</v>
      </c>
      <c r="C253" s="165" t="s">
        <v>33290</v>
      </c>
      <c r="D253" s="165" t="s">
        <v>33168</v>
      </c>
      <c r="E253" s="165" t="s">
        <v>33363</v>
      </c>
      <c r="F253" s="166" t="s">
        <v>33364</v>
      </c>
      <c r="G253" s="167" t="str">
        <f t="shared" si="4"/>
        <v>72</v>
      </c>
      <c r="H253" s="167" t="str">
        <f t="shared" si="4"/>
        <v>FU</v>
      </c>
      <c r="I253" s="163" t="str">
        <f t="shared" si="4"/>
        <v>Seguro de Gastos Medicos</v>
      </c>
    </row>
    <row r="254" spans="1:9" x14ac:dyDescent="0.2">
      <c r="A254" s="157" t="s">
        <v>33188</v>
      </c>
      <c r="B254" s="157" t="s">
        <v>33371</v>
      </c>
      <c r="C254" s="165" t="s">
        <v>33290</v>
      </c>
      <c r="D254" s="165" t="s">
        <v>33174</v>
      </c>
      <c r="E254" s="165" t="s">
        <v>33015</v>
      </c>
      <c r="F254" s="166" t="s">
        <v>33365</v>
      </c>
      <c r="G254" s="167" t="str">
        <f t="shared" si="4"/>
        <v>77</v>
      </c>
      <c r="H254" s="167" t="str">
        <f t="shared" si="4"/>
        <v>00</v>
      </c>
      <c r="I254" s="163" t="str">
        <f t="shared" si="4"/>
        <v>Seguro de Retiro Aseg. Hidalgo</v>
      </c>
    </row>
    <row r="255" spans="1:9" x14ac:dyDescent="0.2">
      <c r="A255" s="157" t="s">
        <v>33188</v>
      </c>
      <c r="B255" s="157" t="s">
        <v>33371</v>
      </c>
      <c r="C255" s="165" t="s">
        <v>33290</v>
      </c>
      <c r="D255" s="171" t="s">
        <v>33366</v>
      </c>
      <c r="E255" s="171" t="s">
        <v>33015</v>
      </c>
      <c r="F255" s="172" t="s">
        <v>33367</v>
      </c>
      <c r="G255" s="167" t="str">
        <f t="shared" si="4"/>
        <v>97</v>
      </c>
      <c r="H255" s="167" t="str">
        <f t="shared" si="4"/>
        <v>00</v>
      </c>
      <c r="I255" s="163" t="str">
        <f t="shared" si="4"/>
        <v>Amortización impuesto Reforma de Salud</v>
      </c>
    </row>
    <row r="256" spans="1:9" x14ac:dyDescent="0.2">
      <c r="A256" s="157" t="s">
        <v>33188</v>
      </c>
      <c r="B256" s="157" t="s">
        <v>33371</v>
      </c>
      <c r="C256" s="165" t="s">
        <v>33290</v>
      </c>
      <c r="D256" s="165" t="s">
        <v>33183</v>
      </c>
      <c r="E256" s="165" t="s">
        <v>26</v>
      </c>
      <c r="F256" s="166" t="s">
        <v>33368</v>
      </c>
      <c r="G256" s="167" t="str">
        <f t="shared" si="4"/>
        <v>AS</v>
      </c>
      <c r="H256" s="167" t="str">
        <f t="shared" si="4"/>
        <v>10</v>
      </c>
      <c r="I256" s="163" t="str">
        <f t="shared" si="4"/>
        <v>Ahorro Solidario</v>
      </c>
    </row>
    <row r="257" spans="1:9" x14ac:dyDescent="0.2">
      <c r="A257" s="157" t="s">
        <v>33188</v>
      </c>
      <c r="B257" s="157" t="s">
        <v>33371</v>
      </c>
      <c r="C257" s="165" t="s">
        <v>33290</v>
      </c>
      <c r="D257" s="165" t="s">
        <v>33183</v>
      </c>
      <c r="E257" s="165" t="s">
        <v>33113</v>
      </c>
      <c r="F257" s="166" t="s">
        <v>33368</v>
      </c>
      <c r="G257" s="167" t="str">
        <f t="shared" si="4"/>
        <v>AS</v>
      </c>
      <c r="H257" s="167" t="str">
        <f t="shared" si="4"/>
        <v>20</v>
      </c>
      <c r="I257" s="163" t="str">
        <f t="shared" si="4"/>
        <v>Ahorro Solidario</v>
      </c>
    </row>
    <row r="258" spans="1:9" x14ac:dyDescent="0.2">
      <c r="A258" s="157" t="s">
        <v>33188</v>
      </c>
      <c r="B258" s="157" t="s">
        <v>33371</v>
      </c>
      <c r="C258" s="165" t="s">
        <v>33369</v>
      </c>
      <c r="D258" s="165" t="s">
        <v>33183</v>
      </c>
      <c r="E258" s="165" t="s">
        <v>26</v>
      </c>
      <c r="F258" s="166" t="s">
        <v>33370</v>
      </c>
      <c r="G258" s="167" t="str">
        <f t="shared" si="4"/>
        <v>AS</v>
      </c>
      <c r="H258" s="167" t="str">
        <f t="shared" si="4"/>
        <v>10</v>
      </c>
      <c r="I258" s="163" t="str">
        <f t="shared" si="4"/>
        <v>Ahorro Solidario (Lo que aporta la Secretaría)</v>
      </c>
    </row>
    <row r="259" spans="1:9" x14ac:dyDescent="0.2">
      <c r="A259" s="157" t="s">
        <v>33188</v>
      </c>
      <c r="B259" s="157" t="s">
        <v>33371</v>
      </c>
      <c r="C259" s="165" t="s">
        <v>33369</v>
      </c>
      <c r="D259" s="165" t="s">
        <v>33183</v>
      </c>
      <c r="E259" s="165" t="s">
        <v>33113</v>
      </c>
      <c r="F259" s="166" t="s">
        <v>33370</v>
      </c>
      <c r="G259" s="167" t="str">
        <f t="shared" si="4"/>
        <v>AS</v>
      </c>
      <c r="H259" s="167" t="str">
        <f t="shared" si="4"/>
        <v>20</v>
      </c>
      <c r="I259" s="163" t="str">
        <f t="shared" si="4"/>
        <v>Ahorro Solidario (Lo que aporta la Secretaría)</v>
      </c>
    </row>
  </sheetData>
  <mergeCells count="3">
    <mergeCell ref="A1:I1"/>
    <mergeCell ref="A2:F2"/>
    <mergeCell ref="G2:I2"/>
  </mergeCell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0"/>
  <sheetViews>
    <sheetView topLeftCell="I1" workbookViewId="0">
      <selection activeCell="O5" sqref="O5"/>
    </sheetView>
  </sheetViews>
  <sheetFormatPr baseColWidth="10" defaultRowHeight="15" x14ac:dyDescent="0.25"/>
  <cols>
    <col min="1" max="1" width="3" style="21" hidden="1" customWidth="1"/>
    <col min="2" max="2" width="2" style="21" hidden="1" customWidth="1"/>
    <col min="3" max="3" width="5" style="21" hidden="1" customWidth="1"/>
    <col min="4" max="4" width="4.42578125" style="22" hidden="1" customWidth="1"/>
    <col min="5" max="5" width="7.42578125" style="22" hidden="1" customWidth="1"/>
    <col min="6" max="6" width="8.7109375" style="22" hidden="1" customWidth="1"/>
    <col min="7" max="7" width="5" style="22" hidden="1" customWidth="1"/>
    <col min="8" max="8" width="7.5703125" style="22" hidden="1" customWidth="1"/>
    <col min="9" max="10" width="13" style="21" bestFit="1" customWidth="1"/>
    <col min="11" max="11" width="28.42578125" style="21" bestFit="1" customWidth="1"/>
    <col min="12" max="12" width="8.140625" style="21" bestFit="1" customWidth="1"/>
    <col min="13" max="13" width="9" style="21" bestFit="1" customWidth="1"/>
    <col min="14" max="15" width="9.28515625" style="21" bestFit="1" customWidth="1"/>
    <col min="16" max="16" width="11.85546875" style="21" bestFit="1" customWidth="1"/>
    <col min="17" max="17" width="13.7109375" style="22" bestFit="1" customWidth="1"/>
    <col min="18" max="18" width="10.140625" style="21" hidden="1" customWidth="1"/>
    <col min="19" max="19" width="16.85546875" style="21" hidden="1" customWidth="1"/>
    <col min="20" max="20" width="0" style="21" hidden="1" customWidth="1"/>
    <col min="21" max="21" width="13.42578125" style="21" hidden="1" customWidth="1"/>
    <col min="22" max="22" width="141.42578125" style="21" hidden="1" customWidth="1"/>
    <col min="23" max="23" width="39.140625" style="21" hidden="1" customWidth="1"/>
    <col min="24" max="24" width="13.42578125" style="21" hidden="1" customWidth="1"/>
    <col min="25" max="25" width="16.140625" style="21" hidden="1" customWidth="1"/>
    <col min="26" max="26" width="134.42578125" style="21" hidden="1" customWidth="1"/>
    <col min="27" max="16384" width="11.42578125" style="21"/>
  </cols>
  <sheetData>
    <row r="1" spans="1:26" ht="15" customHeight="1" x14ac:dyDescent="0.25">
      <c r="I1" s="1" t="s">
        <v>791</v>
      </c>
      <c r="J1" s="1"/>
      <c r="K1" s="1"/>
      <c r="L1" s="1"/>
      <c r="M1" s="1"/>
      <c r="N1" s="1"/>
      <c r="O1" s="1"/>
      <c r="P1" s="1"/>
      <c r="Q1" s="1"/>
    </row>
    <row r="2" spans="1:26" x14ac:dyDescent="0.25">
      <c r="I2" s="1"/>
      <c r="J2" s="1"/>
      <c r="K2" s="1"/>
      <c r="L2" s="1"/>
      <c r="M2" s="1"/>
      <c r="N2" s="1"/>
      <c r="O2" s="1"/>
      <c r="P2" s="1"/>
      <c r="Q2" s="1"/>
    </row>
    <row r="3" spans="1:26" x14ac:dyDescent="0.25">
      <c r="I3" s="1"/>
      <c r="J3" s="1"/>
      <c r="K3" s="1"/>
      <c r="L3" s="1"/>
      <c r="M3" s="1"/>
      <c r="N3" s="1"/>
      <c r="O3" s="1"/>
      <c r="P3" s="1"/>
      <c r="Q3" s="1"/>
    </row>
    <row r="4" spans="1:26" ht="23.25" customHeight="1" x14ac:dyDescent="0.25">
      <c r="I4" s="1" t="s">
        <v>2</v>
      </c>
      <c r="J4" s="1"/>
      <c r="K4" s="1"/>
      <c r="L4" s="1" t="s">
        <v>3</v>
      </c>
      <c r="M4" s="1" t="s">
        <v>792</v>
      </c>
      <c r="N4" s="1" t="s">
        <v>793</v>
      </c>
      <c r="O4" s="1" t="s">
        <v>794</v>
      </c>
      <c r="P4" s="1"/>
      <c r="Q4" s="6"/>
    </row>
    <row r="5" spans="1:26" ht="15" customHeight="1" x14ac:dyDescent="0.25">
      <c r="I5" s="1"/>
      <c r="J5" s="1"/>
      <c r="K5" s="1"/>
      <c r="L5" s="1"/>
      <c r="M5" s="1"/>
      <c r="N5" s="1"/>
      <c r="O5" s="6" t="s">
        <v>795</v>
      </c>
      <c r="P5" s="6" t="s">
        <v>796</v>
      </c>
      <c r="Q5" s="6" t="s">
        <v>797</v>
      </c>
      <c r="S5" s="21" t="s">
        <v>798</v>
      </c>
    </row>
    <row r="6" spans="1:26" ht="15" customHeight="1" x14ac:dyDescent="0.25">
      <c r="A6" s="21">
        <v>19</v>
      </c>
      <c r="B6" s="21">
        <v>4</v>
      </c>
      <c r="C6" s="21">
        <v>2015</v>
      </c>
      <c r="D6" s="22">
        <v>416</v>
      </c>
      <c r="E6" s="22">
        <v>19</v>
      </c>
      <c r="F6" s="24" t="s">
        <v>799</v>
      </c>
      <c r="G6" s="24" t="s">
        <v>800</v>
      </c>
      <c r="H6" s="22">
        <v>416</v>
      </c>
      <c r="I6" s="8" t="s">
        <v>801</v>
      </c>
      <c r="J6" s="8" t="s">
        <v>801</v>
      </c>
      <c r="K6" s="8" t="s">
        <v>802</v>
      </c>
      <c r="L6" s="8" t="s">
        <v>803</v>
      </c>
      <c r="M6" s="8">
        <v>8463.02</v>
      </c>
      <c r="N6" s="8">
        <v>30032016</v>
      </c>
      <c r="O6" s="7" t="s">
        <v>192</v>
      </c>
      <c r="P6" s="7" t="s">
        <v>29</v>
      </c>
      <c r="Q6" s="7">
        <v>4002</v>
      </c>
      <c r="R6" s="21" t="s">
        <v>804</v>
      </c>
      <c r="S6" s="21" t="s">
        <v>805</v>
      </c>
      <c r="U6" s="21" t="e">
        <f>VLOOKUP(S6,[1]Hoja1!$A:$K,14,0)</f>
        <v>#N/A</v>
      </c>
      <c r="V6" s="21" t="e">
        <f>CONCATENATE(A6,"|",B6,"|",C6,"|",D6,"|",#REF!,"|",L6,"|",M6,"|",N6,"|",O6,"|",P6,"|",Q6,"|",U6,"|",S6,"|")</f>
        <v>#REF!</v>
      </c>
      <c r="W6" s="21" t="s">
        <v>806</v>
      </c>
      <c r="X6" s="21" t="s">
        <v>807</v>
      </c>
      <c r="Y6" s="21" t="s">
        <v>808</v>
      </c>
      <c r="Z6" s="21" t="str">
        <f>CONCATENATE(E6,"|",F6,"|",G6,"|",H6,"|",W6,"|",L6,"|",M6,"|",N6,"|",O6,"|",P6,"|",Q6,"|",X6,"|",Y6,"|")</f>
        <v>19|01|2016|416|ANDRADE,ANDRADE/INES GUADALUPE|CF41060|8463.02|30032016|01032016|15032016|4002|NLSSA014156  |AAAI6401081K8|</v>
      </c>
    </row>
    <row r="7" spans="1:26" x14ac:dyDescent="0.25">
      <c r="A7" s="21">
        <v>19</v>
      </c>
      <c r="B7" s="21">
        <v>4</v>
      </c>
      <c r="C7" s="21">
        <v>2015</v>
      </c>
      <c r="D7" s="22">
        <v>416</v>
      </c>
      <c r="E7" s="22">
        <v>19</v>
      </c>
      <c r="F7" s="24" t="s">
        <v>799</v>
      </c>
      <c r="G7" s="24" t="s">
        <v>800</v>
      </c>
      <c r="H7" s="22">
        <v>416</v>
      </c>
      <c r="I7" s="8" t="s">
        <v>801</v>
      </c>
      <c r="J7" s="8" t="s">
        <v>809</v>
      </c>
      <c r="K7" s="8" t="s">
        <v>810</v>
      </c>
      <c r="L7" s="8" t="s">
        <v>49</v>
      </c>
      <c r="M7" s="8">
        <v>22953.48</v>
      </c>
      <c r="N7" s="8">
        <v>12022016</v>
      </c>
      <c r="O7" s="7" t="s">
        <v>20</v>
      </c>
      <c r="P7" s="7" t="s">
        <v>110</v>
      </c>
      <c r="Q7" s="7">
        <v>4503</v>
      </c>
      <c r="R7" s="21" t="s">
        <v>804</v>
      </c>
      <c r="S7" s="21" t="s">
        <v>811</v>
      </c>
      <c r="U7" s="21" t="e">
        <f>VLOOKUP(S7,[1]Hoja1!$A:$K,14,0)</f>
        <v>#N/A</v>
      </c>
      <c r="V7" s="21" t="e">
        <f>CONCATENATE(A7,"|",B7,"|",C7,"|",D7,"|",#REF!,"|",L7,"|",M7,"|",N7,"|",O7,"|",P7,"|",Q7,"|",U7,"|",S7,"|")</f>
        <v>#REF!</v>
      </c>
      <c r="W7" s="21" t="s">
        <v>812</v>
      </c>
      <c r="X7" s="21" t="s">
        <v>813</v>
      </c>
      <c r="Y7" s="21" t="s">
        <v>814</v>
      </c>
      <c r="Z7" s="21" t="str">
        <f t="shared" ref="Z7:Z29" si="0">CONCATENATE(E7,"|",F7,"|",G7,"|",H7,"|",W7,"|",L7,"|",M7,"|",N7,"|",O7,"|",P7,"|",Q7,"|",X7,"|",Y7,"|")</f>
        <v>19|01|2016|416|ANDRADE,RODRIGUEZ/ARTURO|M01006|22953.48|12022016|01012016|31012016|4503|NLSSA001782  |AARA8611051E5|</v>
      </c>
    </row>
    <row r="8" spans="1:26" x14ac:dyDescent="0.25">
      <c r="A8" s="21">
        <v>19</v>
      </c>
      <c r="B8" s="21">
        <v>4</v>
      </c>
      <c r="C8" s="21">
        <v>2015</v>
      </c>
      <c r="D8" s="22">
        <v>416</v>
      </c>
      <c r="E8" s="22">
        <v>19</v>
      </c>
      <c r="F8" s="24" t="s">
        <v>799</v>
      </c>
      <c r="G8" s="24" t="s">
        <v>800</v>
      </c>
      <c r="H8" s="22">
        <v>416</v>
      </c>
      <c r="I8" s="8" t="s">
        <v>815</v>
      </c>
      <c r="J8" s="8" t="s">
        <v>816</v>
      </c>
      <c r="K8" s="8" t="s">
        <v>817</v>
      </c>
      <c r="L8" s="8" t="s">
        <v>16</v>
      </c>
      <c r="M8" s="8">
        <v>8401.92</v>
      </c>
      <c r="N8" s="8">
        <v>12022016</v>
      </c>
      <c r="O8" s="7" t="s">
        <v>20</v>
      </c>
      <c r="P8" s="7" t="s">
        <v>110</v>
      </c>
      <c r="Q8" s="7">
        <v>4504</v>
      </c>
      <c r="R8" s="21" t="s">
        <v>804</v>
      </c>
      <c r="S8" s="21" t="s">
        <v>811</v>
      </c>
      <c r="U8" s="21" t="e">
        <f>VLOOKUP(S8,[1]Hoja1!$A:$K,14,0)</f>
        <v>#N/A</v>
      </c>
      <c r="V8" s="21" t="e">
        <f>CONCATENATE(A8,"|",B8,"|",C8,"|",D8,"|",#REF!,"|",L8,"|",M8,"|",N8,"|",O8,"|",P8,"|",Q8,"|",U8,"|",S8,"|")</f>
        <v>#REF!</v>
      </c>
      <c r="W8" s="21" t="s">
        <v>818</v>
      </c>
      <c r="X8" s="21" t="s">
        <v>819</v>
      </c>
      <c r="Y8" s="21" t="s">
        <v>820</v>
      </c>
      <c r="Z8" s="21" t="str">
        <f t="shared" si="0"/>
        <v>19|01|2016|416|BARRERA,ESPINOZA/HECTOR MARIEL|M03024|8401.92|12022016|01012016|31012016|4504|NLSSA014913  |BAEH710412JR6|</v>
      </c>
    </row>
    <row r="9" spans="1:26" x14ac:dyDescent="0.25">
      <c r="A9" s="21">
        <v>19</v>
      </c>
      <c r="B9" s="21">
        <v>4</v>
      </c>
      <c r="C9" s="21">
        <v>2015</v>
      </c>
      <c r="D9" s="22">
        <v>416</v>
      </c>
      <c r="E9" s="22">
        <v>19</v>
      </c>
      <c r="F9" s="24" t="s">
        <v>799</v>
      </c>
      <c r="G9" s="24" t="s">
        <v>800</v>
      </c>
      <c r="H9" s="22">
        <v>416</v>
      </c>
      <c r="I9" s="8" t="s">
        <v>821</v>
      </c>
      <c r="J9" s="8" t="s">
        <v>822</v>
      </c>
      <c r="K9" s="8" t="s">
        <v>823</v>
      </c>
      <c r="L9" s="8" t="s">
        <v>824</v>
      </c>
      <c r="M9" s="8">
        <v>11449.28</v>
      </c>
      <c r="N9" s="8">
        <v>30032016</v>
      </c>
      <c r="O9" s="7" t="s">
        <v>192</v>
      </c>
      <c r="P9" s="7" t="s">
        <v>29</v>
      </c>
      <c r="Q9" s="7">
        <v>4002</v>
      </c>
      <c r="R9" s="21" t="s">
        <v>804</v>
      </c>
      <c r="S9" s="21" t="s">
        <v>825</v>
      </c>
      <c r="U9" s="21" t="e">
        <f>VLOOKUP(S9,[1]Hoja1!$A:$K,14,0)</f>
        <v>#N/A</v>
      </c>
      <c r="V9" s="21" t="e">
        <f>CONCATENATE(A9,"|",B9,"|",C9,"|",D9,"|",#REF!,"|",L9,"|",M9,"|",N9,"|",O9,"|",P9,"|",Q9,"|",U9,"|",S9,"|")</f>
        <v>#REF!</v>
      </c>
      <c r="W9" s="21" t="s">
        <v>826</v>
      </c>
      <c r="X9" s="21" t="s">
        <v>807</v>
      </c>
      <c r="Y9" s="21" t="s">
        <v>827</v>
      </c>
      <c r="Z9" s="21" t="str">
        <f t="shared" si="0"/>
        <v>19|01|2016|416|CANTU,GUAJARDO/ALEJANDRA|CF41063|11449.28|30032016|01032016|15032016|4002|NLSSA014156  |CAGX9108112IA|</v>
      </c>
    </row>
    <row r="10" spans="1:26" x14ac:dyDescent="0.25">
      <c r="A10" s="21">
        <v>19</v>
      </c>
      <c r="B10" s="21">
        <v>4</v>
      </c>
      <c r="C10" s="21">
        <v>2015</v>
      </c>
      <c r="D10" s="22">
        <v>416</v>
      </c>
      <c r="E10" s="22">
        <v>19</v>
      </c>
      <c r="F10" s="24" t="s">
        <v>799</v>
      </c>
      <c r="G10" s="24" t="s">
        <v>800</v>
      </c>
      <c r="H10" s="22">
        <v>416</v>
      </c>
      <c r="I10" s="8" t="s">
        <v>828</v>
      </c>
      <c r="J10" s="8" t="s">
        <v>829</v>
      </c>
      <c r="K10" s="8" t="s">
        <v>830</v>
      </c>
      <c r="L10" s="8" t="s">
        <v>831</v>
      </c>
      <c r="M10" s="8">
        <v>12066.1</v>
      </c>
      <c r="N10" s="8">
        <v>30032016</v>
      </c>
      <c r="O10" s="7" t="s">
        <v>192</v>
      </c>
      <c r="P10" s="7" t="s">
        <v>29</v>
      </c>
      <c r="Q10" s="7">
        <v>4002</v>
      </c>
      <c r="R10" s="21" t="s">
        <v>804</v>
      </c>
      <c r="S10" s="21" t="s">
        <v>832</v>
      </c>
      <c r="U10" s="21" t="e">
        <f>VLOOKUP(S10,[1]Hoja1!$A:$K,14,0)</f>
        <v>#N/A</v>
      </c>
      <c r="V10" s="21" t="e">
        <f>CONCATENATE(A10,"|",B10,"|",C10,"|",D10,"|",#REF!,"|",L10,"|",M10,"|",N10,"|",O10,"|",P10,"|",Q10,"|",U10,"|",S10,"|")</f>
        <v>#REF!</v>
      </c>
      <c r="W10" s="21" t="s">
        <v>833</v>
      </c>
      <c r="X10" s="21" t="s">
        <v>807</v>
      </c>
      <c r="Y10" s="21" t="s">
        <v>834</v>
      </c>
      <c r="Z10" s="21" t="str">
        <f t="shared" si="0"/>
        <v>19|01|2016|416|DAVILA,TREVI&amp;O/MARIANA|CF41064|12066.1|30032016|01032016|15032016|4002|NLSSA014156  |DATM830429GZ8|</v>
      </c>
    </row>
    <row r="11" spans="1:26" x14ac:dyDescent="0.25">
      <c r="A11" s="21">
        <v>19</v>
      </c>
      <c r="B11" s="21">
        <v>4</v>
      </c>
      <c r="C11" s="21">
        <v>2015</v>
      </c>
      <c r="D11" s="22">
        <v>416</v>
      </c>
      <c r="E11" s="22">
        <v>19</v>
      </c>
      <c r="F11" s="24" t="s">
        <v>799</v>
      </c>
      <c r="G11" s="24" t="s">
        <v>800</v>
      </c>
      <c r="H11" s="22">
        <v>416</v>
      </c>
      <c r="I11" s="8" t="s">
        <v>835</v>
      </c>
      <c r="J11" s="8" t="s">
        <v>836</v>
      </c>
      <c r="K11" s="8" t="s">
        <v>837</v>
      </c>
      <c r="L11" s="8" t="s">
        <v>838</v>
      </c>
      <c r="M11" s="8">
        <v>9977.08</v>
      </c>
      <c r="N11" s="8">
        <v>12022016</v>
      </c>
      <c r="O11" s="7" t="s">
        <v>20</v>
      </c>
      <c r="P11" s="7" t="s">
        <v>110</v>
      </c>
      <c r="Q11" s="7">
        <v>4003</v>
      </c>
      <c r="R11" s="21" t="s">
        <v>804</v>
      </c>
      <c r="S11" s="21" t="s">
        <v>832</v>
      </c>
      <c r="U11" s="21" t="e">
        <f>VLOOKUP(S11,[1]Hoja1!$A:$K,14,0)</f>
        <v>#N/A</v>
      </c>
      <c r="V11" s="21" t="e">
        <f>CONCATENATE(A11,"|",B11,"|",C11,"|",D11,"|",#REF!,"|",L11,"|",M11,"|",N11,"|",O11,"|",P11,"|",Q11,"|",U11,"|",S11,"|")</f>
        <v>#REF!</v>
      </c>
      <c r="W11" s="21" t="s">
        <v>839</v>
      </c>
      <c r="X11" s="21" t="s">
        <v>840</v>
      </c>
      <c r="Y11" s="21" t="s">
        <v>841</v>
      </c>
      <c r="Z11" s="21" t="str">
        <f t="shared" si="0"/>
        <v>19|01|2016|416|ESPRONCEDA,TORRES/GIOVANNA RUBI|M03013|9977.08|12022016|01012016|31012016|4003|NLSSA004046  |EOTG870618TG3|</v>
      </c>
    </row>
    <row r="12" spans="1:26" x14ac:dyDescent="0.25">
      <c r="A12" s="21">
        <v>19</v>
      </c>
      <c r="B12" s="21">
        <v>4</v>
      </c>
      <c r="C12" s="21">
        <v>2015</v>
      </c>
      <c r="D12" s="22">
        <v>416</v>
      </c>
      <c r="E12" s="22">
        <v>19</v>
      </c>
      <c r="F12" s="24" t="s">
        <v>799</v>
      </c>
      <c r="G12" s="24" t="s">
        <v>800</v>
      </c>
      <c r="H12" s="22">
        <v>416</v>
      </c>
      <c r="I12" s="8" t="s">
        <v>842</v>
      </c>
      <c r="J12" s="8" t="s">
        <v>843</v>
      </c>
      <c r="K12" s="8" t="s">
        <v>844</v>
      </c>
      <c r="L12" s="8" t="s">
        <v>91</v>
      </c>
      <c r="M12" s="8">
        <v>9402.9599999999991</v>
      </c>
      <c r="N12" s="8">
        <v>11122015</v>
      </c>
      <c r="O12" s="7" t="s">
        <v>314</v>
      </c>
      <c r="P12" s="7" t="s">
        <v>320</v>
      </c>
      <c r="Q12" s="7">
        <v>4003</v>
      </c>
      <c r="R12" s="21" t="s">
        <v>845</v>
      </c>
      <c r="S12" s="21" t="s">
        <v>846</v>
      </c>
      <c r="U12" s="21" t="e">
        <f>VLOOKUP(S12,[1]Hoja1!$A:$K,14,0)</f>
        <v>#N/A</v>
      </c>
      <c r="V12" s="21" t="e">
        <f>CONCATENATE(A12,"|",B12,"|",C12,"|",D12,"|",#REF!,"|",L12,"|",M12,"|",N12,"|",O12,"|",P12,"|",Q12,"|",U12,"|",S12,"|")</f>
        <v>#REF!</v>
      </c>
      <c r="W12" s="21" t="s">
        <v>847</v>
      </c>
      <c r="X12" s="21" t="s">
        <v>807</v>
      </c>
      <c r="Y12" s="21" t="s">
        <v>848</v>
      </c>
      <c r="Z12" s="21" t="str">
        <f t="shared" si="0"/>
        <v>19|01|2016|416|FERNANDEZ,SOTO/LIZZETH|M03020|9402.96|11122015|01122015|31122015|4003|NLSSA014156  |FESL870518NJ5|</v>
      </c>
    </row>
    <row r="13" spans="1:26" x14ac:dyDescent="0.25">
      <c r="A13" s="21">
        <v>19</v>
      </c>
      <c r="B13" s="21">
        <v>4</v>
      </c>
      <c r="C13" s="21">
        <v>2015</v>
      </c>
      <c r="D13" s="22">
        <v>416</v>
      </c>
      <c r="E13" s="22">
        <v>19</v>
      </c>
      <c r="F13" s="24" t="s">
        <v>799</v>
      </c>
      <c r="G13" s="24" t="s">
        <v>800</v>
      </c>
      <c r="H13" s="22">
        <v>416</v>
      </c>
      <c r="I13" s="8" t="s">
        <v>849</v>
      </c>
      <c r="J13" s="8" t="s">
        <v>850</v>
      </c>
      <c r="K13" s="8" t="s">
        <v>851</v>
      </c>
      <c r="L13" s="8" t="s">
        <v>206</v>
      </c>
      <c r="M13" s="8">
        <v>8475.0400000000009</v>
      </c>
      <c r="N13" s="8">
        <v>12022016</v>
      </c>
      <c r="O13" s="7" t="s">
        <v>20</v>
      </c>
      <c r="P13" s="7" t="s">
        <v>110</v>
      </c>
      <c r="Q13" s="7">
        <v>4003</v>
      </c>
      <c r="R13" s="21" t="s">
        <v>845</v>
      </c>
      <c r="S13" s="21" t="s">
        <v>846</v>
      </c>
      <c r="U13" s="21" t="e">
        <f>VLOOKUP(S13,[1]Hoja1!$A:$K,14,0)</f>
        <v>#N/A</v>
      </c>
      <c r="V13" s="21" t="e">
        <f>CONCATENATE(A13,"|",B13,"|",C13,"|",D13,"|",#REF!,"|",L13,"|",M13,"|",N13,"|",O13,"|",P13,"|",Q13,"|",U13,"|",S13,"|")</f>
        <v>#REF!</v>
      </c>
      <c r="W13" s="21" t="s">
        <v>852</v>
      </c>
      <c r="X13" s="21" t="s">
        <v>853</v>
      </c>
      <c r="Y13" s="21" t="s">
        <v>854</v>
      </c>
      <c r="Z13" s="21" t="str">
        <f t="shared" si="0"/>
        <v>19|01|2016|416|GALLARDO,SANTANA/NORMA LILIANA|M03023|8475.04|12022016|01012016|31012016|4003|NLSSA014103  |GASN8201242N7|</v>
      </c>
    </row>
    <row r="14" spans="1:26" x14ac:dyDescent="0.25">
      <c r="A14" s="21">
        <v>19</v>
      </c>
      <c r="B14" s="21">
        <v>4</v>
      </c>
      <c r="C14" s="21">
        <v>2015</v>
      </c>
      <c r="D14" s="22">
        <v>416</v>
      </c>
      <c r="E14" s="22">
        <v>19</v>
      </c>
      <c r="F14" s="24" t="s">
        <v>799</v>
      </c>
      <c r="G14" s="24" t="s">
        <v>800</v>
      </c>
      <c r="H14" s="22">
        <v>416</v>
      </c>
      <c r="I14" s="8" t="s">
        <v>855</v>
      </c>
      <c r="J14" s="8" t="s">
        <v>856</v>
      </c>
      <c r="K14" s="8" t="s">
        <v>857</v>
      </c>
      <c r="L14" s="8" t="s">
        <v>858</v>
      </c>
      <c r="M14" s="8">
        <v>20295.55</v>
      </c>
      <c r="N14" s="8">
        <v>11122015</v>
      </c>
      <c r="O14" s="7" t="s">
        <v>346</v>
      </c>
      <c r="P14" s="7" t="s">
        <v>320</v>
      </c>
      <c r="Q14" s="7">
        <v>4502</v>
      </c>
      <c r="R14" s="21" t="s">
        <v>845</v>
      </c>
      <c r="S14" s="21" t="s">
        <v>859</v>
      </c>
      <c r="U14" s="21" t="e">
        <f>VLOOKUP(S14,[1]Hoja1!$A:$K,14,0)</f>
        <v>#N/A</v>
      </c>
      <c r="V14" s="21" t="e">
        <f>CONCATENATE(A14,"|",B14,"|",C14,"|",D14,"|",#REF!,"|",L14,"|",M14,"|",N14,"|",O14,"|",P14,"|",Q14,"|",U14,"|",S14,"|")</f>
        <v>#REF!</v>
      </c>
      <c r="W14" s="21" t="s">
        <v>860</v>
      </c>
      <c r="X14" s="21" t="s">
        <v>807</v>
      </c>
      <c r="Y14" s="21" t="s">
        <v>861</v>
      </c>
      <c r="Z14" s="21" t="str">
        <f t="shared" si="0"/>
        <v>19|01|2016|416|GAMBOA,LOPEZ/OSCAR|CF40003|20295.55|11122015|19112015|31122015|4502|NLSSA014156  |GALO571025M85|</v>
      </c>
    </row>
    <row r="15" spans="1:26" x14ac:dyDescent="0.25">
      <c r="A15" s="21">
        <v>19</v>
      </c>
      <c r="B15" s="21">
        <v>4</v>
      </c>
      <c r="C15" s="21">
        <v>2015</v>
      </c>
      <c r="D15" s="22">
        <v>416</v>
      </c>
      <c r="E15" s="22">
        <v>19</v>
      </c>
      <c r="F15" s="24" t="s">
        <v>799</v>
      </c>
      <c r="G15" s="24" t="s">
        <v>800</v>
      </c>
      <c r="H15" s="22">
        <v>416</v>
      </c>
      <c r="I15" s="8" t="s">
        <v>862</v>
      </c>
      <c r="J15" s="8" t="s">
        <v>863</v>
      </c>
      <c r="K15" s="8" t="s">
        <v>864</v>
      </c>
      <c r="L15" s="8" t="s">
        <v>865</v>
      </c>
      <c r="M15" s="8">
        <v>5247.35</v>
      </c>
      <c r="N15" s="8">
        <v>26022016</v>
      </c>
      <c r="O15" s="7" t="s">
        <v>28</v>
      </c>
      <c r="P15" s="7" t="s">
        <v>174</v>
      </c>
      <c r="Q15" s="7">
        <v>4002</v>
      </c>
      <c r="R15" s="21" t="s">
        <v>845</v>
      </c>
      <c r="S15" s="21" t="s">
        <v>859</v>
      </c>
      <c r="U15" s="21" t="e">
        <f>VLOOKUP(S15,[1]Hoja1!$A:$K,14,0)</f>
        <v>#N/A</v>
      </c>
      <c r="V15" s="21" t="e">
        <f>CONCATENATE(A15,"|",B15,"|",C15,"|",D15,"|",#REF!,"|",L15,"|",M15,"|",N15,"|",O15,"|",P15,"|",Q15,"|",U15,"|",S15,"|")</f>
        <v>#REF!</v>
      </c>
      <c r="W15" s="21" t="s">
        <v>866</v>
      </c>
      <c r="X15" s="21" t="s">
        <v>807</v>
      </c>
      <c r="Y15" s="21" t="s">
        <v>867</v>
      </c>
      <c r="Z15" s="21" t="str">
        <f t="shared" si="0"/>
        <v>19|01|2016|416|GARAY,ARECHIGA/EVELYN|CF34263|5247.35|26022016|16022016|29022016|4002|NLSSA014156  |GAAE810721IT8|</v>
      </c>
    </row>
    <row r="16" spans="1:26" x14ac:dyDescent="0.25">
      <c r="A16" s="21">
        <v>19</v>
      </c>
      <c r="B16" s="21">
        <v>4</v>
      </c>
      <c r="C16" s="21">
        <v>2015</v>
      </c>
      <c r="D16" s="22">
        <v>416</v>
      </c>
      <c r="E16" s="22">
        <v>19</v>
      </c>
      <c r="F16" s="24" t="s">
        <v>799</v>
      </c>
      <c r="G16" s="24" t="s">
        <v>800</v>
      </c>
      <c r="H16" s="22">
        <v>416</v>
      </c>
      <c r="I16" s="8" t="s">
        <v>868</v>
      </c>
      <c r="J16" s="8" t="s">
        <v>829</v>
      </c>
      <c r="K16" s="8" t="s">
        <v>869</v>
      </c>
      <c r="L16" s="8" t="s">
        <v>334</v>
      </c>
      <c r="M16" s="8">
        <v>26595.46</v>
      </c>
      <c r="N16" s="8">
        <v>11122015</v>
      </c>
      <c r="O16" s="7" t="s">
        <v>314</v>
      </c>
      <c r="P16" s="7" t="s">
        <v>320</v>
      </c>
      <c r="Q16" s="7">
        <v>4003</v>
      </c>
      <c r="R16" s="21" t="s">
        <v>870</v>
      </c>
      <c r="S16" s="21" t="s">
        <v>871</v>
      </c>
      <c r="U16" s="21" t="e">
        <f>VLOOKUP(S16,[1]Hoja1!$A:$K,14,0)</f>
        <v>#N/A</v>
      </c>
      <c r="V16" s="21" t="e">
        <f>CONCATENATE(A16,"|",B16,"|",C16,"|",D16,"|",#REF!,"|",L16,"|",M16,"|",N16,"|",O16,"|",P16,"|",Q16,"|",U16,"|",S16,"|")</f>
        <v>#REF!</v>
      </c>
      <c r="W16" s="21" t="s">
        <v>872</v>
      </c>
      <c r="X16" s="21" t="s">
        <v>840</v>
      </c>
      <c r="Y16" s="21" t="s">
        <v>873</v>
      </c>
      <c r="Z16" s="21" t="str">
        <f t="shared" si="0"/>
        <v>19|01|2016|416|GONZALEZ,TREVI&amp;O/LUIS ALBERTO|M01004|26595.46|11122015|01122015|31122015|4003|NLSSA004046  |GOTL710429F33|</v>
      </c>
    </row>
    <row r="17" spans="1:26" x14ac:dyDescent="0.25">
      <c r="A17" s="21">
        <v>19</v>
      </c>
      <c r="B17" s="21">
        <v>4</v>
      </c>
      <c r="C17" s="21">
        <v>2015</v>
      </c>
      <c r="D17" s="22">
        <v>416</v>
      </c>
      <c r="E17" s="22">
        <v>19</v>
      </c>
      <c r="F17" s="24" t="s">
        <v>799</v>
      </c>
      <c r="G17" s="24" t="s">
        <v>800</v>
      </c>
      <c r="H17" s="22">
        <v>416</v>
      </c>
      <c r="I17" s="8" t="s">
        <v>874</v>
      </c>
      <c r="J17" s="8" t="s">
        <v>875</v>
      </c>
      <c r="K17" s="8" t="s">
        <v>876</v>
      </c>
      <c r="L17" s="8" t="s">
        <v>567</v>
      </c>
      <c r="M17" s="8">
        <v>7063.04</v>
      </c>
      <c r="N17" s="8">
        <v>11122015</v>
      </c>
      <c r="O17" s="7" t="s">
        <v>456</v>
      </c>
      <c r="P17" s="7" t="s">
        <v>320</v>
      </c>
      <c r="Q17" s="7">
        <v>4503</v>
      </c>
      <c r="R17" s="21" t="s">
        <v>870</v>
      </c>
      <c r="S17" s="21" t="s">
        <v>871</v>
      </c>
      <c r="U17" s="21" t="e">
        <f>VLOOKUP(S17,[1]Hoja1!$A:$K,14,0)</f>
        <v>#N/A</v>
      </c>
      <c r="V17" s="21" t="e">
        <f>CONCATENATE(A17,"|",B17,"|",C17,"|",D17,"|",#REF!,"|",L17,"|",M17,"|",N17,"|",O17,"|",P17,"|",Q17,"|",U17,"|",S17,"|")</f>
        <v>#REF!</v>
      </c>
      <c r="W17" s="21" t="s">
        <v>877</v>
      </c>
      <c r="X17" s="21" t="s">
        <v>840</v>
      </c>
      <c r="Y17" s="21" t="s">
        <v>878</v>
      </c>
      <c r="Z17" s="21" t="str">
        <f t="shared" si="0"/>
        <v>19|01|2016|416|HERNANDEZ,MEDINA/RAFAEL|M02005|7063.04|11122015|18112015|31122015|4503|NLSSA004046  |HEMR610916JJ4|</v>
      </c>
    </row>
    <row r="18" spans="1:26" x14ac:dyDescent="0.25">
      <c r="A18" s="21">
        <v>19</v>
      </c>
      <c r="B18" s="21">
        <v>4</v>
      </c>
      <c r="C18" s="21">
        <v>2015</v>
      </c>
      <c r="D18" s="22">
        <v>416</v>
      </c>
      <c r="E18" s="22">
        <v>19</v>
      </c>
      <c r="F18" s="24" t="s">
        <v>799</v>
      </c>
      <c r="G18" s="24" t="s">
        <v>800</v>
      </c>
      <c r="H18" s="22">
        <v>416</v>
      </c>
      <c r="I18" s="8" t="s">
        <v>879</v>
      </c>
      <c r="J18" s="8" t="s">
        <v>880</v>
      </c>
      <c r="K18" s="8" t="s">
        <v>881</v>
      </c>
      <c r="L18" s="8" t="s">
        <v>882</v>
      </c>
      <c r="M18" s="8">
        <v>23157.279999999999</v>
      </c>
      <c r="N18" s="8">
        <v>11122015</v>
      </c>
      <c r="O18" s="7" t="s">
        <v>314</v>
      </c>
      <c r="P18" s="7" t="s">
        <v>320</v>
      </c>
      <c r="Q18" s="7">
        <v>4003</v>
      </c>
      <c r="R18" s="21" t="s">
        <v>883</v>
      </c>
      <c r="S18" s="21" t="s">
        <v>884</v>
      </c>
      <c r="U18" s="21" t="e">
        <f>VLOOKUP(S18,[1]Hoja1!$A:$K,14,0)</f>
        <v>#N/A</v>
      </c>
      <c r="V18" s="21" t="e">
        <f>CONCATENATE(A18,"|",B18,"|",C18,"|",D18,"|",#REF!,"|",L18,"|",M18,"|",N18,"|",O18,"|",P18,"|",Q18,"|",U18,"|",S18,"|")</f>
        <v>#REF!</v>
      </c>
      <c r="W18" s="21" t="s">
        <v>885</v>
      </c>
      <c r="X18" s="21" t="s">
        <v>886</v>
      </c>
      <c r="Y18" s="21" t="s">
        <v>887</v>
      </c>
      <c r="Z18" s="21" t="str">
        <f t="shared" si="0"/>
        <v>19|01|2016|416|HERRERA,CASTILLO/CLARISSA GUADALUPE|M01014|23157.28|11122015|01122015|31122015|4003|NLSSA014074  |HECC791206HQ0|</v>
      </c>
    </row>
    <row r="19" spans="1:26" x14ac:dyDescent="0.25">
      <c r="A19" s="21">
        <v>19</v>
      </c>
      <c r="B19" s="21">
        <v>4</v>
      </c>
      <c r="C19" s="21">
        <v>2015</v>
      </c>
      <c r="D19" s="22">
        <v>416</v>
      </c>
      <c r="E19" s="22">
        <v>19</v>
      </c>
      <c r="F19" s="24" t="s">
        <v>799</v>
      </c>
      <c r="G19" s="24" t="s">
        <v>800</v>
      </c>
      <c r="H19" s="22">
        <v>416</v>
      </c>
      <c r="I19" s="8" t="s">
        <v>888</v>
      </c>
      <c r="J19" s="8" t="s">
        <v>809</v>
      </c>
      <c r="K19" s="8" t="s">
        <v>889</v>
      </c>
      <c r="L19" s="8" t="s">
        <v>687</v>
      </c>
      <c r="M19" s="8">
        <v>10931.46</v>
      </c>
      <c r="N19" s="8">
        <v>12022016</v>
      </c>
      <c r="O19" s="7" t="s">
        <v>890</v>
      </c>
      <c r="P19" s="7" t="s">
        <v>110</v>
      </c>
      <c r="Q19" s="7">
        <v>4003</v>
      </c>
      <c r="R19" s="21" t="s">
        <v>883</v>
      </c>
      <c r="S19" s="21" t="s">
        <v>891</v>
      </c>
      <c r="U19" s="21" t="e">
        <f>VLOOKUP(S19,[1]Hoja1!$A:$K,14,0)</f>
        <v>#N/A</v>
      </c>
      <c r="V19" s="21" t="e">
        <f>CONCATENATE(A19,"|",B19,"|",C19,"|",D19,"|",#REF!,"|",L19,"|",M19,"|",N19,"|",O19,"|",P19,"|",Q19,"|",U19,"|",S19,"|")</f>
        <v>#REF!</v>
      </c>
      <c r="W19" s="21" t="s">
        <v>892</v>
      </c>
      <c r="X19" s="21" t="s">
        <v>893</v>
      </c>
      <c r="Y19" s="21" t="s">
        <v>894</v>
      </c>
      <c r="Z19" s="21" t="str">
        <f t="shared" si="0"/>
        <v>19|01|2016|416|LARA,RODRIGUEZ/JESSICA LIZZETH|M02088|10931.46|12022016|16012016|31012016|4003|NLSSA003643  |LARJ880324V26|</v>
      </c>
    </row>
    <row r="20" spans="1:26" x14ac:dyDescent="0.25">
      <c r="A20" s="21">
        <v>19</v>
      </c>
      <c r="B20" s="21">
        <v>4</v>
      </c>
      <c r="C20" s="21">
        <v>2015</v>
      </c>
      <c r="D20" s="22">
        <v>416</v>
      </c>
      <c r="E20" s="22">
        <v>19</v>
      </c>
      <c r="F20" s="24" t="s">
        <v>799</v>
      </c>
      <c r="G20" s="24" t="s">
        <v>800</v>
      </c>
      <c r="H20" s="22">
        <v>416</v>
      </c>
      <c r="I20" s="8" t="s">
        <v>895</v>
      </c>
      <c r="J20" s="8" t="s">
        <v>896</v>
      </c>
      <c r="K20" s="8" t="s">
        <v>897</v>
      </c>
      <c r="L20" s="8" t="s">
        <v>898</v>
      </c>
      <c r="M20" s="8">
        <v>14182.35</v>
      </c>
      <c r="N20" s="8">
        <v>26022016</v>
      </c>
      <c r="O20" s="7" t="s">
        <v>890</v>
      </c>
      <c r="P20" s="7" t="s">
        <v>174</v>
      </c>
      <c r="Q20" s="7">
        <v>4003</v>
      </c>
      <c r="R20" s="21" t="s">
        <v>883</v>
      </c>
      <c r="S20" s="21" t="s">
        <v>891</v>
      </c>
      <c r="U20" s="21" t="e">
        <f>VLOOKUP(S20,[1]Hoja1!$A:$K,14,0)</f>
        <v>#N/A</v>
      </c>
      <c r="V20" s="21" t="e">
        <f>CONCATENATE(A20,"|",B20,"|",C20,"|",D20,"|",#REF!,"|",L20,"|",M20,"|",N20,"|",O20,"|",P20,"|",Q20,"|",U20,"|",S20,"|")</f>
        <v>#REF!</v>
      </c>
      <c r="W20" s="21" t="s">
        <v>899</v>
      </c>
      <c r="X20" s="21" t="s">
        <v>807</v>
      </c>
      <c r="Y20" s="21" t="s">
        <v>900</v>
      </c>
      <c r="Z20" s="21" t="str">
        <f t="shared" si="0"/>
        <v>19|01|2016|416|LUNA,GARCIA/ANA CLARA|M02059|14182.35|26022016|16012016|29022016|4003|NLSSA014156  |LUGA740727AK0|</v>
      </c>
    </row>
    <row r="21" spans="1:26" x14ac:dyDescent="0.25">
      <c r="A21" s="21">
        <v>19</v>
      </c>
      <c r="B21" s="21">
        <v>4</v>
      </c>
      <c r="C21" s="21">
        <v>2015</v>
      </c>
      <c r="D21" s="22" t="s">
        <v>901</v>
      </c>
      <c r="E21" s="22">
        <v>19</v>
      </c>
      <c r="F21" s="24" t="s">
        <v>799</v>
      </c>
      <c r="G21" s="24" t="s">
        <v>800</v>
      </c>
      <c r="H21" s="22">
        <v>416</v>
      </c>
      <c r="I21" s="8" t="s">
        <v>902</v>
      </c>
      <c r="J21" s="8" t="s">
        <v>903</v>
      </c>
      <c r="K21" s="8" t="s">
        <v>904</v>
      </c>
      <c r="L21" s="8" t="s">
        <v>865</v>
      </c>
      <c r="M21" s="8">
        <v>10494.7</v>
      </c>
      <c r="N21" s="8">
        <v>26022016</v>
      </c>
      <c r="O21" s="7" t="s">
        <v>890</v>
      </c>
      <c r="P21" s="7" t="s">
        <v>44</v>
      </c>
      <c r="Q21" s="7">
        <v>4002</v>
      </c>
      <c r="R21" s="21" t="s">
        <v>905</v>
      </c>
      <c r="S21" s="21" t="s">
        <v>906</v>
      </c>
      <c r="U21" s="21" t="e">
        <f>VLOOKUP(S21,[1]Hoja1!$A:$K,14,0)</f>
        <v>#N/A</v>
      </c>
      <c r="V21" s="21" t="e">
        <f>CONCATENATE(A21,"|",B21,"|",C21,"|",D21,"|",#REF!,"|",L21,"|",M21,"|",N21,"|",O21,"|",P21,"|",Q21,"|",U21,"|",S21,"|")</f>
        <v>#REF!</v>
      </c>
      <c r="W21" s="21" t="s">
        <v>907</v>
      </c>
      <c r="X21" s="21" t="s">
        <v>807</v>
      </c>
      <c r="Y21" s="21" t="s">
        <v>908</v>
      </c>
      <c r="Z21" s="21" t="str">
        <f t="shared" si="0"/>
        <v>19|01|2016|416|MARTINEZ,GARZA/JOSE ALFREDO|CF34263|10494.7|26022016|16012016|15022016|4002|NLSSA014156  |MAGA780711RG3|</v>
      </c>
    </row>
    <row r="22" spans="1:26" x14ac:dyDescent="0.25">
      <c r="A22" s="21">
        <v>19</v>
      </c>
      <c r="B22" s="21">
        <v>4</v>
      </c>
      <c r="C22" s="21">
        <v>2015</v>
      </c>
      <c r="D22" s="22" t="s">
        <v>901</v>
      </c>
      <c r="E22" s="22">
        <v>19</v>
      </c>
      <c r="F22" s="24" t="s">
        <v>799</v>
      </c>
      <c r="G22" s="24" t="s">
        <v>800</v>
      </c>
      <c r="H22" s="22">
        <v>416</v>
      </c>
      <c r="I22" s="8" t="s">
        <v>902</v>
      </c>
      <c r="J22" s="8" t="s">
        <v>909</v>
      </c>
      <c r="K22" s="8" t="s">
        <v>910</v>
      </c>
      <c r="L22" s="8" t="s">
        <v>911</v>
      </c>
      <c r="M22" s="8">
        <v>6668.91</v>
      </c>
      <c r="N22" s="8">
        <v>30032016</v>
      </c>
      <c r="O22" s="7" t="s">
        <v>192</v>
      </c>
      <c r="P22" s="7" t="s">
        <v>29</v>
      </c>
      <c r="Q22" s="7">
        <v>4002</v>
      </c>
      <c r="R22" s="21" t="s">
        <v>905</v>
      </c>
      <c r="S22" s="21" t="s">
        <v>906</v>
      </c>
      <c r="U22" s="21" t="e">
        <f>VLOOKUP(S22,[1]Hoja1!$A:$K,14,0)</f>
        <v>#N/A</v>
      </c>
      <c r="V22" s="21" t="e">
        <f>CONCATENATE(A22,"|",B22,"|",C22,"|",D22,"|",#REF!,"|",L22,"|",M22,"|",N22,"|",O22,"|",P22,"|",Q22,"|",U22,"|",S22,"|")</f>
        <v>#REF!</v>
      </c>
      <c r="W22" s="21" t="s">
        <v>912</v>
      </c>
      <c r="X22" s="21" t="s">
        <v>807</v>
      </c>
      <c r="Y22" s="21" t="s">
        <v>913</v>
      </c>
      <c r="Z22" s="21" t="str">
        <f t="shared" si="0"/>
        <v>19|01|2016|416|MARTINEZ,TAMEZ/DOLORES ELISA|CF41057|6668.91|30032016|01032016|15032016|4002|NLSSA014156  |MATD8205075Y3|</v>
      </c>
    </row>
    <row r="23" spans="1:26" x14ac:dyDescent="0.25">
      <c r="A23" s="21">
        <v>19</v>
      </c>
      <c r="B23" s="21">
        <v>4</v>
      </c>
      <c r="C23" s="21">
        <v>2015</v>
      </c>
      <c r="D23" s="22" t="s">
        <v>901</v>
      </c>
      <c r="E23" s="22">
        <v>19</v>
      </c>
      <c r="F23" s="24" t="s">
        <v>799</v>
      </c>
      <c r="G23" s="24" t="s">
        <v>800</v>
      </c>
      <c r="H23" s="22">
        <v>416</v>
      </c>
      <c r="I23" s="8" t="s">
        <v>914</v>
      </c>
      <c r="J23" s="8" t="s">
        <v>903</v>
      </c>
      <c r="K23" s="8" t="s">
        <v>915</v>
      </c>
      <c r="L23" s="8" t="s">
        <v>217</v>
      </c>
      <c r="M23" s="8">
        <v>11571.86</v>
      </c>
      <c r="N23" s="8">
        <v>12022016</v>
      </c>
      <c r="O23" s="7" t="s">
        <v>20</v>
      </c>
      <c r="P23" s="7" t="s">
        <v>110</v>
      </c>
      <c r="Q23" s="7">
        <v>4503</v>
      </c>
      <c r="R23" s="21" t="s">
        <v>905</v>
      </c>
      <c r="S23" s="21" t="s">
        <v>906</v>
      </c>
      <c r="U23" s="21" t="e">
        <f>VLOOKUP(S23,[1]Hoja1!$A:$K,14,0)</f>
        <v>#N/A</v>
      </c>
      <c r="V23" s="21" t="e">
        <f>CONCATENATE(A23,"|",B23,"|",C23,"|",D23,"|",#REF!,"|",L23,"|",M23,"|",N23,"|",O23,"|",P23,"|",Q23,"|",U23,"|",S23,"|")</f>
        <v>#REF!</v>
      </c>
      <c r="W23" s="21" t="s">
        <v>916</v>
      </c>
      <c r="X23" s="21" t="s">
        <v>917</v>
      </c>
      <c r="Y23" s="21" t="s">
        <v>918</v>
      </c>
      <c r="Z23" s="21" t="str">
        <f t="shared" si="0"/>
        <v>19|01|2016|416|REYNOSO,GARZA/CLAUDIA ABIGAIL|M03004|11571.86|12022016|01012016|31012016|4503|NLSSA003264  |REGC770125RY7|</v>
      </c>
    </row>
    <row r="24" spans="1:26" x14ac:dyDescent="0.25">
      <c r="A24" s="21">
        <v>19</v>
      </c>
      <c r="B24" s="21">
        <v>4</v>
      </c>
      <c r="C24" s="21">
        <v>2015</v>
      </c>
      <c r="D24" s="22" t="s">
        <v>901</v>
      </c>
      <c r="E24" s="22">
        <v>19</v>
      </c>
      <c r="F24" s="24" t="s">
        <v>799</v>
      </c>
      <c r="G24" s="24" t="s">
        <v>800</v>
      </c>
      <c r="H24" s="22">
        <v>416</v>
      </c>
      <c r="I24" s="8" t="s">
        <v>809</v>
      </c>
      <c r="J24" s="8" t="s">
        <v>822</v>
      </c>
      <c r="K24" s="8" t="s">
        <v>919</v>
      </c>
      <c r="L24" s="8" t="s">
        <v>49</v>
      </c>
      <c r="M24" s="8">
        <v>34430.22</v>
      </c>
      <c r="N24" s="8">
        <v>30032016</v>
      </c>
      <c r="O24" s="7" t="s">
        <v>920</v>
      </c>
      <c r="P24" s="7" t="s">
        <v>29</v>
      </c>
      <c r="Q24" s="7">
        <v>4003</v>
      </c>
      <c r="R24" s="21" t="s">
        <v>905</v>
      </c>
      <c r="S24" s="21" t="s">
        <v>906</v>
      </c>
      <c r="U24" s="21" t="e">
        <f>VLOOKUP(S24,[1]Hoja1!$A:$K,14,0)</f>
        <v>#N/A</v>
      </c>
      <c r="V24" s="21" t="e">
        <f>CONCATENATE(A24,"|",B24,"|",C24,"|",D24,"|",#REF!,"|",L24,"|",M24,"|",N24,"|",O24,"|",P24,"|",Q24,"|",U24,"|",S24,"|")</f>
        <v>#REF!</v>
      </c>
      <c r="W24" s="21" t="s">
        <v>921</v>
      </c>
      <c r="X24" s="21" t="s">
        <v>922</v>
      </c>
      <c r="Y24" s="21" t="s">
        <v>923</v>
      </c>
      <c r="Z24" s="21" t="str">
        <f t="shared" si="0"/>
        <v>19|01|2016|416|RODRIGUEZ,GUAJARDO/RENE|M01006|34430.22|30032016|01022016|15032016|4003|NLSSA002260  |ROGR550904HU9|</v>
      </c>
    </row>
    <row r="25" spans="1:26" x14ac:dyDescent="0.25">
      <c r="A25" s="21">
        <v>19</v>
      </c>
      <c r="B25" s="21">
        <v>4</v>
      </c>
      <c r="C25" s="21">
        <v>2015</v>
      </c>
      <c r="D25" s="22" t="s">
        <v>901</v>
      </c>
      <c r="E25" s="22">
        <v>19</v>
      </c>
      <c r="F25" s="24" t="s">
        <v>799</v>
      </c>
      <c r="G25" s="24" t="s">
        <v>800</v>
      </c>
      <c r="H25" s="22">
        <v>416</v>
      </c>
      <c r="I25" s="8" t="s">
        <v>924</v>
      </c>
      <c r="J25" s="8" t="s">
        <v>903</v>
      </c>
      <c r="K25" s="8" t="s">
        <v>925</v>
      </c>
      <c r="L25" s="8" t="s">
        <v>926</v>
      </c>
      <c r="M25" s="8">
        <v>36315.9</v>
      </c>
      <c r="N25" s="8">
        <v>11122015</v>
      </c>
      <c r="O25" s="7" t="s">
        <v>242</v>
      </c>
      <c r="P25" s="7" t="s">
        <v>320</v>
      </c>
      <c r="Q25" s="7">
        <v>4002</v>
      </c>
      <c r="R25" s="21" t="s">
        <v>905</v>
      </c>
      <c r="S25" s="21" t="s">
        <v>927</v>
      </c>
      <c r="U25" s="21" t="e">
        <f>VLOOKUP(S25,[1]Hoja1!$A:$K,14,0)</f>
        <v>#N/A</v>
      </c>
      <c r="V25" s="21" t="e">
        <f>CONCATENATE(A25,"|",B25,"|",C25,"|",D25,"|",#REF!,"|",L25,"|",M25,"|",N25,"|",O25,"|",P25,"|",Q25,"|",U25,"|",S25,"|")</f>
        <v>#REF!</v>
      </c>
      <c r="W25" s="21" t="s">
        <v>928</v>
      </c>
      <c r="X25" s="21" t="s">
        <v>853</v>
      </c>
      <c r="Y25" s="21" t="s">
        <v>929</v>
      </c>
      <c r="Z25" s="21" t="str">
        <f t="shared" si="0"/>
        <v>19|01|2016|416|SALAZAR,GARZA/RAYMA SUZETT|CF41038|36315.9|11122015|01102015|31122015|4002|NLSSA014103  |SAGR930322JS1|</v>
      </c>
    </row>
    <row r="26" spans="1:26" x14ac:dyDescent="0.25">
      <c r="A26" s="21">
        <v>19</v>
      </c>
      <c r="B26" s="21">
        <v>4</v>
      </c>
      <c r="C26" s="21">
        <v>2015</v>
      </c>
      <c r="D26" s="22" t="s">
        <v>901</v>
      </c>
      <c r="E26" s="22">
        <v>19</v>
      </c>
      <c r="F26" s="24" t="s">
        <v>799</v>
      </c>
      <c r="G26" s="24" t="s">
        <v>800</v>
      </c>
      <c r="H26" s="22">
        <v>416</v>
      </c>
      <c r="I26" s="8" t="s">
        <v>829</v>
      </c>
      <c r="J26" s="8" t="s">
        <v>930</v>
      </c>
      <c r="K26" s="8" t="s">
        <v>931</v>
      </c>
      <c r="L26" s="8" t="s">
        <v>932</v>
      </c>
      <c r="M26" s="8">
        <v>11057.28</v>
      </c>
      <c r="N26" s="8">
        <v>30032016</v>
      </c>
      <c r="O26" s="7" t="s">
        <v>192</v>
      </c>
      <c r="P26" s="7" t="s">
        <v>29</v>
      </c>
      <c r="Q26" s="7">
        <v>4002</v>
      </c>
      <c r="R26" s="21" t="s">
        <v>905</v>
      </c>
      <c r="S26" s="21" t="s">
        <v>927</v>
      </c>
      <c r="U26" s="21" t="e">
        <f>VLOOKUP(S26,[1]Hoja1!$A:$K,14,0)</f>
        <v>#N/A</v>
      </c>
      <c r="V26" s="21" t="e">
        <f>CONCATENATE(A26,"|",B26,"|",C26,"|",D26,"|",#REF!,"|",L26,"|",M26,"|",N26,"|",O26,"|",P26,"|",Q26,"|",U26,"|",S26,"|")</f>
        <v>#REF!</v>
      </c>
      <c r="W26" s="21" t="s">
        <v>933</v>
      </c>
      <c r="X26" s="21" t="s">
        <v>807</v>
      </c>
      <c r="Y26" s="21" t="s">
        <v>934</v>
      </c>
      <c r="Z26" s="21" t="str">
        <f t="shared" si="0"/>
        <v>19|01|2016|416|TREVI&amp;O,VILLARREAL/REBECA GUADALUPE|CF41062|11057.28|30032016|01032016|15032016|4002|NLSSA014156  |TEVR801005PL4|</v>
      </c>
    </row>
    <row r="27" spans="1:26" x14ac:dyDescent="0.25">
      <c r="A27" s="21">
        <v>19</v>
      </c>
      <c r="B27" s="21">
        <v>4</v>
      </c>
      <c r="C27" s="21">
        <v>2015</v>
      </c>
      <c r="D27" s="22" t="s">
        <v>901</v>
      </c>
      <c r="E27" s="22">
        <v>19</v>
      </c>
      <c r="F27" s="24" t="s">
        <v>799</v>
      </c>
      <c r="G27" s="24" t="s">
        <v>800</v>
      </c>
      <c r="H27" s="22">
        <v>416</v>
      </c>
      <c r="I27" s="8" t="s">
        <v>935</v>
      </c>
      <c r="J27" s="8" t="s">
        <v>936</v>
      </c>
      <c r="K27" s="8" t="s">
        <v>937</v>
      </c>
      <c r="L27" s="8" t="s">
        <v>938</v>
      </c>
      <c r="M27" s="8">
        <v>23114.58</v>
      </c>
      <c r="N27" s="8">
        <v>26022016</v>
      </c>
      <c r="O27" s="7" t="s">
        <v>20</v>
      </c>
      <c r="P27" s="7" t="s">
        <v>44</v>
      </c>
      <c r="Q27" s="7">
        <v>4502</v>
      </c>
      <c r="R27" s="21" t="s">
        <v>905</v>
      </c>
      <c r="S27" s="21" t="s">
        <v>927</v>
      </c>
      <c r="U27" s="21" t="e">
        <f>VLOOKUP(S27,[1]Hoja1!$A:$K,14,0)</f>
        <v>#N/A</v>
      </c>
      <c r="V27" s="21" t="e">
        <f>CONCATENATE(A27,"|",B27,"|",C27,"|",D27,"|",#REF!,"|",L27,"|",M27,"|",N27,"|",O27,"|",P27,"|",Q27,"|",U27,"|",S27,"|")</f>
        <v>#REF!</v>
      </c>
      <c r="W27" s="21" t="s">
        <v>939</v>
      </c>
      <c r="X27" s="21" t="s">
        <v>940</v>
      </c>
      <c r="Y27" s="21" t="s">
        <v>941</v>
      </c>
      <c r="Z27" s="21" t="str">
        <f t="shared" si="0"/>
        <v>19|01|2016|416|VALDEZ,LEAL/RAMON|CF34261|23114.58|26022016|01012016|15022016|4502|NLSSA014045  |VALR590322BN8|</v>
      </c>
    </row>
    <row r="28" spans="1:26" x14ac:dyDescent="0.25">
      <c r="A28" s="21">
        <v>19</v>
      </c>
      <c r="B28" s="21">
        <v>4</v>
      </c>
      <c r="C28" s="21">
        <v>2015</v>
      </c>
      <c r="D28" s="22" t="s">
        <v>901</v>
      </c>
      <c r="E28" s="22">
        <v>19</v>
      </c>
      <c r="F28" s="24" t="s">
        <v>799</v>
      </c>
      <c r="G28" s="24" t="s">
        <v>800</v>
      </c>
      <c r="H28" s="22">
        <v>416</v>
      </c>
      <c r="I28" s="8" t="s">
        <v>942</v>
      </c>
      <c r="J28" s="8" t="s">
        <v>868</v>
      </c>
      <c r="K28" s="8" t="s">
        <v>943</v>
      </c>
      <c r="L28" s="8" t="s">
        <v>865</v>
      </c>
      <c r="M28" s="8">
        <v>10494.7</v>
      </c>
      <c r="N28" s="8">
        <v>26022016</v>
      </c>
      <c r="O28" s="7" t="s">
        <v>920</v>
      </c>
      <c r="P28" s="7" t="s">
        <v>174</v>
      </c>
      <c r="Q28" s="7">
        <v>4002</v>
      </c>
      <c r="R28" s="21" t="s">
        <v>905</v>
      </c>
      <c r="S28" s="21" t="s">
        <v>927</v>
      </c>
      <c r="U28" s="21" t="e">
        <f>VLOOKUP(S28,[1]Hoja1!$A:$K,14,0)</f>
        <v>#N/A</v>
      </c>
      <c r="V28" s="21" t="e">
        <f>CONCATENATE(A28,"|",B28,"|",C28,"|",D28,"|",#REF!,"|",L28,"|",M28,"|",N28,"|",O28,"|",P28,"|",Q28,"|",U28,"|",S28,"|")</f>
        <v>#REF!</v>
      </c>
      <c r="W28" s="21" t="s">
        <v>944</v>
      </c>
      <c r="X28" s="21" t="s">
        <v>807</v>
      </c>
      <c r="Y28" s="21" t="s">
        <v>945</v>
      </c>
      <c r="Z28" s="21" t="str">
        <f t="shared" si="0"/>
        <v>19|01|2016|416|VALLEJO,GONZALEZ/ALEJANDRO OSIEL|CF34263|10494.7|26022016|01022016|29022016|4002|NLSSA014156  |VAGA7502034F9|</v>
      </c>
    </row>
    <row r="29" spans="1:26" x14ac:dyDescent="0.25">
      <c r="A29" s="21">
        <v>19</v>
      </c>
      <c r="B29" s="21">
        <v>4</v>
      </c>
      <c r="C29" s="21">
        <v>2015</v>
      </c>
      <c r="D29" s="22" t="s">
        <v>901</v>
      </c>
      <c r="E29" s="22">
        <v>19</v>
      </c>
      <c r="F29" s="24" t="s">
        <v>799</v>
      </c>
      <c r="G29" s="24" t="s">
        <v>800</v>
      </c>
      <c r="H29" s="22">
        <v>416</v>
      </c>
      <c r="I29" s="8" t="s">
        <v>946</v>
      </c>
      <c r="J29" s="8" t="s">
        <v>947</v>
      </c>
      <c r="K29" s="8" t="s">
        <v>948</v>
      </c>
      <c r="L29" s="8" t="s">
        <v>949</v>
      </c>
      <c r="M29" s="8">
        <v>14401.53</v>
      </c>
      <c r="N29" s="8">
        <v>30032016</v>
      </c>
      <c r="O29" s="7" t="s">
        <v>192</v>
      </c>
      <c r="P29" s="7" t="s">
        <v>29</v>
      </c>
      <c r="Q29" s="7">
        <v>4002</v>
      </c>
      <c r="R29" s="21" t="s">
        <v>905</v>
      </c>
      <c r="S29" s="21" t="s">
        <v>927</v>
      </c>
      <c r="U29" s="21" t="e">
        <f>VLOOKUP(S29,[1]Hoja1!$A:$K,14,0)</f>
        <v>#N/A</v>
      </c>
      <c r="V29" s="21" t="e">
        <f>CONCATENATE(A29,"|",B29,"|",C29,"|",D29,"|",#REF!,"|",L29,"|",M29,"|",N29,"|",O29,"|",P29,"|",Q29,"|",U29,"|",S29,"|")</f>
        <v>#REF!</v>
      </c>
      <c r="W29" s="21" t="s">
        <v>950</v>
      </c>
      <c r="X29" s="21" t="s">
        <v>951</v>
      </c>
      <c r="Y29" s="21" t="s">
        <v>952</v>
      </c>
      <c r="Z29" s="21" t="str">
        <f t="shared" si="0"/>
        <v>19|01|2016|416|VIACAVA,PARODI/DINO RENZO|CF41014|14401.53|30032016|01032016|15032016|4002|NLSSA000732  |VIPD650923EC3|</v>
      </c>
    </row>
    <row r="30" spans="1:26" x14ac:dyDescent="0.25">
      <c r="A30" s="21">
        <v>19</v>
      </c>
      <c r="B30" s="21">
        <v>4</v>
      </c>
      <c r="C30" s="21">
        <v>2015</v>
      </c>
      <c r="D30" s="22" t="s">
        <v>901</v>
      </c>
      <c r="F30" s="24" t="s">
        <v>799</v>
      </c>
      <c r="G30" s="24" t="s">
        <v>800</v>
      </c>
      <c r="H30" s="22">
        <v>416</v>
      </c>
      <c r="I30" s="25" t="s">
        <v>953</v>
      </c>
      <c r="M30" s="25">
        <f>SUM(M6:M29)</f>
        <v>357211.0500000001</v>
      </c>
      <c r="Q30" s="26"/>
      <c r="R30" s="21" t="s">
        <v>954</v>
      </c>
      <c r="S30" s="21" t="s">
        <v>955</v>
      </c>
      <c r="U30" s="21" t="e">
        <f>VLOOKUP(S30,[1]Hoja1!$A:$K,14,0)</f>
        <v>#N/A</v>
      </c>
      <c r="V30" s="21" t="e">
        <f>CONCATENATE(A30,"|",B30,"|",C30,"|",D30,"|",#REF!,"|",L30,"|",M30,"|",N30,"|",O30,"|",P30,"|",Q30,"|",U30,"|",S30,"|")</f>
        <v>#REF!</v>
      </c>
    </row>
    <row r="31" spans="1:26" x14ac:dyDescent="0.25">
      <c r="A31" s="21">
        <v>19</v>
      </c>
      <c r="B31" s="21">
        <v>4</v>
      </c>
      <c r="C31" s="21">
        <v>2015</v>
      </c>
      <c r="D31" s="22" t="s">
        <v>901</v>
      </c>
      <c r="F31" s="24" t="s">
        <v>799</v>
      </c>
      <c r="G31" s="24" t="s">
        <v>800</v>
      </c>
      <c r="H31" s="22">
        <v>416</v>
      </c>
      <c r="Q31" s="26"/>
      <c r="R31" s="21" t="s">
        <v>954</v>
      </c>
      <c r="S31" s="21" t="s">
        <v>955</v>
      </c>
      <c r="U31" s="21" t="e">
        <f>VLOOKUP(S31,[1]Hoja1!$A:$K,14,0)</f>
        <v>#N/A</v>
      </c>
      <c r="V31" s="21" t="e">
        <f>CONCATENATE(A31,"|",B31,"|",C31,"|",D31,"|",#REF!,"|",L31,"|",M31,"|",N31,"|",O31,"|",P31,"|",Q31,"|",U31,"|",S31,"|")</f>
        <v>#REF!</v>
      </c>
    </row>
    <row r="32" spans="1:26" x14ac:dyDescent="0.25">
      <c r="A32" s="21">
        <v>19</v>
      </c>
      <c r="B32" s="21">
        <v>4</v>
      </c>
      <c r="C32" s="21">
        <v>2015</v>
      </c>
      <c r="D32" s="22" t="s">
        <v>901</v>
      </c>
      <c r="F32" s="24" t="s">
        <v>799</v>
      </c>
      <c r="G32" s="24" t="s">
        <v>800</v>
      </c>
      <c r="H32" s="22">
        <v>416</v>
      </c>
      <c r="Q32" s="26"/>
      <c r="R32" s="21" t="s">
        <v>954</v>
      </c>
      <c r="S32" s="21" t="s">
        <v>955</v>
      </c>
      <c r="U32" s="21" t="e">
        <f>VLOOKUP(S32,[1]Hoja1!$A:$K,14,0)</f>
        <v>#N/A</v>
      </c>
      <c r="V32" s="21" t="e">
        <f>CONCATENATE(A32,"|",B32,"|",C32,"|",D32,"|",#REF!,"|",L32,"|",M32,"|",N32,"|",O32,"|",P32,"|",Q32,"|",U32,"|",S32,"|")</f>
        <v>#REF!</v>
      </c>
    </row>
    <row r="33" spans="1:22" x14ac:dyDescent="0.25">
      <c r="A33" s="21">
        <v>19</v>
      </c>
      <c r="B33" s="21">
        <v>4</v>
      </c>
      <c r="C33" s="21">
        <v>2015</v>
      </c>
      <c r="D33" s="22" t="s">
        <v>901</v>
      </c>
      <c r="F33" s="24" t="s">
        <v>799</v>
      </c>
      <c r="G33" s="24" t="s">
        <v>800</v>
      </c>
      <c r="H33" s="22">
        <v>416</v>
      </c>
      <c r="Q33" s="26"/>
      <c r="R33" s="21" t="s">
        <v>954</v>
      </c>
      <c r="S33" s="21" t="s">
        <v>955</v>
      </c>
      <c r="U33" s="21" t="e">
        <f>VLOOKUP(S33,[1]Hoja1!$A:$K,14,0)</f>
        <v>#N/A</v>
      </c>
      <c r="V33" s="21" t="e">
        <f>CONCATENATE(A33,"|",B33,"|",C33,"|",D33,"|",#REF!,"|",L33,"|",M33,"|",N33,"|",O33,"|",P33,"|",Q33,"|",U33,"|",S33,"|")</f>
        <v>#REF!</v>
      </c>
    </row>
    <row r="34" spans="1:22" x14ac:dyDescent="0.25">
      <c r="A34" s="21">
        <v>19</v>
      </c>
      <c r="B34" s="21">
        <v>4</v>
      </c>
      <c r="C34" s="21">
        <v>2015</v>
      </c>
      <c r="D34" s="22" t="s">
        <v>901</v>
      </c>
      <c r="F34" s="24" t="s">
        <v>799</v>
      </c>
      <c r="G34" s="24" t="s">
        <v>800</v>
      </c>
      <c r="H34" s="22">
        <v>416</v>
      </c>
      <c r="Q34" s="26"/>
      <c r="R34" s="21" t="s">
        <v>954</v>
      </c>
      <c r="S34" s="21" t="s">
        <v>955</v>
      </c>
      <c r="U34" s="21" t="e">
        <f>VLOOKUP(S34,[1]Hoja1!$A:$K,14,0)</f>
        <v>#N/A</v>
      </c>
      <c r="V34" s="21" t="e">
        <f>CONCATENATE(A34,"|",B34,"|",C34,"|",D34,"|",#REF!,"|",L34,"|",M34,"|",N34,"|",O34,"|",P34,"|",Q34,"|",U34,"|",S34,"|")</f>
        <v>#REF!</v>
      </c>
    </row>
    <row r="35" spans="1:22" x14ac:dyDescent="0.25">
      <c r="A35" s="21">
        <v>19</v>
      </c>
      <c r="B35" s="21">
        <v>4</v>
      </c>
      <c r="C35" s="21">
        <v>2015</v>
      </c>
      <c r="D35" s="22" t="s">
        <v>901</v>
      </c>
      <c r="F35" s="24" t="s">
        <v>799</v>
      </c>
      <c r="G35" s="24" t="s">
        <v>800</v>
      </c>
      <c r="H35" s="22">
        <v>416</v>
      </c>
      <c r="Q35" s="26"/>
      <c r="R35" s="21" t="s">
        <v>954</v>
      </c>
      <c r="S35" s="21" t="s">
        <v>956</v>
      </c>
      <c r="U35" s="21" t="e">
        <f>VLOOKUP(S35,[1]Hoja1!$A:$K,14,0)</f>
        <v>#N/A</v>
      </c>
      <c r="V35" s="21" t="e">
        <f>CONCATENATE(A35,"|",B35,"|",C35,"|",D35,"|",#REF!,"|",L35,"|",M35,"|",N35,"|",O35,"|",P35,"|",Q35,"|",U35,"|",S35,"|")</f>
        <v>#REF!</v>
      </c>
    </row>
    <row r="36" spans="1:22" x14ac:dyDescent="0.25">
      <c r="A36" s="21">
        <v>19</v>
      </c>
      <c r="B36" s="21">
        <v>4</v>
      </c>
      <c r="C36" s="21">
        <v>2015</v>
      </c>
      <c r="D36" s="22" t="s">
        <v>901</v>
      </c>
      <c r="F36" s="24" t="s">
        <v>799</v>
      </c>
      <c r="G36" s="24" t="s">
        <v>800</v>
      </c>
      <c r="H36" s="22">
        <v>416</v>
      </c>
      <c r="Q36" s="26"/>
      <c r="R36" s="21" t="s">
        <v>954</v>
      </c>
      <c r="S36" s="21" t="s">
        <v>956</v>
      </c>
      <c r="U36" s="21" t="e">
        <f>VLOOKUP(S36,[1]Hoja1!$A:$K,14,0)</f>
        <v>#N/A</v>
      </c>
      <c r="V36" s="21" t="e">
        <f>CONCATENATE(A36,"|",B36,"|",C36,"|",D36,"|",#REF!,"|",L36,"|",M36,"|",N36,"|",O36,"|",P36,"|",Q36,"|",U36,"|",S36,"|")</f>
        <v>#REF!</v>
      </c>
    </row>
    <row r="37" spans="1:22" x14ac:dyDescent="0.25">
      <c r="A37" s="21">
        <v>19</v>
      </c>
      <c r="B37" s="21">
        <v>4</v>
      </c>
      <c r="C37" s="21">
        <v>2015</v>
      </c>
      <c r="D37" s="22" t="s">
        <v>901</v>
      </c>
      <c r="F37" s="24" t="s">
        <v>799</v>
      </c>
      <c r="G37" s="24" t="s">
        <v>800</v>
      </c>
      <c r="H37" s="22">
        <v>416</v>
      </c>
      <c r="Q37" s="26"/>
      <c r="R37" s="21" t="s">
        <v>954</v>
      </c>
      <c r="S37" s="21" t="s">
        <v>956</v>
      </c>
      <c r="U37" s="21" t="e">
        <f>VLOOKUP(S37,[1]Hoja1!$A:$K,14,0)</f>
        <v>#N/A</v>
      </c>
      <c r="V37" s="21" t="e">
        <f>CONCATENATE(A37,"|",B37,"|",C37,"|",D37,"|",#REF!,"|",L37,"|",M37,"|",N37,"|",O37,"|",P37,"|",Q37,"|",U37,"|",S37,"|")</f>
        <v>#REF!</v>
      </c>
    </row>
    <row r="38" spans="1:22" x14ac:dyDescent="0.25">
      <c r="A38" s="21">
        <v>19</v>
      </c>
      <c r="B38" s="21">
        <v>4</v>
      </c>
      <c r="C38" s="21">
        <v>2015</v>
      </c>
      <c r="D38" s="22" t="s">
        <v>901</v>
      </c>
      <c r="F38" s="24" t="s">
        <v>799</v>
      </c>
      <c r="G38" s="24" t="s">
        <v>800</v>
      </c>
      <c r="H38" s="22">
        <v>416</v>
      </c>
      <c r="Q38" s="26"/>
      <c r="R38" s="21" t="s">
        <v>954</v>
      </c>
      <c r="S38" s="21" t="s">
        <v>956</v>
      </c>
      <c r="U38" s="21" t="e">
        <f>VLOOKUP(S38,[1]Hoja1!$A:$K,14,0)</f>
        <v>#N/A</v>
      </c>
      <c r="V38" s="21" t="e">
        <f>CONCATENATE(A38,"|",B38,"|",C38,"|",D38,"|",#REF!,"|",L38,"|",M38,"|",N38,"|",O38,"|",P38,"|",Q38,"|",U38,"|",S38,"|")</f>
        <v>#REF!</v>
      </c>
    </row>
    <row r="39" spans="1:22" x14ac:dyDescent="0.25">
      <c r="A39" s="21">
        <v>19</v>
      </c>
      <c r="B39" s="21">
        <v>4</v>
      </c>
      <c r="C39" s="21">
        <v>2015</v>
      </c>
      <c r="D39" s="22" t="s">
        <v>901</v>
      </c>
      <c r="F39" s="24" t="s">
        <v>799</v>
      </c>
      <c r="G39" s="24" t="s">
        <v>800</v>
      </c>
      <c r="H39" s="22">
        <v>416</v>
      </c>
      <c r="Q39" s="26"/>
      <c r="R39" s="21" t="s">
        <v>954</v>
      </c>
      <c r="S39" s="21" t="s">
        <v>956</v>
      </c>
      <c r="U39" s="21" t="e">
        <f>VLOOKUP(S39,[1]Hoja1!$A:$K,14,0)</f>
        <v>#N/A</v>
      </c>
      <c r="V39" s="21" t="e">
        <f>CONCATENATE(A39,"|",B39,"|",C39,"|",D39,"|",#REF!,"|",L39,"|",M39,"|",N39,"|",O39,"|",P39,"|",Q39,"|",U39,"|",S39,"|")</f>
        <v>#REF!</v>
      </c>
    </row>
    <row r="40" spans="1:22" x14ac:dyDescent="0.25">
      <c r="A40" s="21">
        <v>19</v>
      </c>
      <c r="B40" s="21">
        <v>4</v>
      </c>
      <c r="C40" s="21">
        <v>2015</v>
      </c>
      <c r="D40" s="22" t="s">
        <v>901</v>
      </c>
      <c r="F40" s="24" t="s">
        <v>799</v>
      </c>
      <c r="G40" s="24" t="s">
        <v>800</v>
      </c>
      <c r="H40" s="22">
        <v>416</v>
      </c>
      <c r="Q40" s="26"/>
      <c r="R40" s="21" t="s">
        <v>954</v>
      </c>
      <c r="S40" s="21" t="s">
        <v>956</v>
      </c>
      <c r="U40" s="21" t="e">
        <f>VLOOKUP(S40,[1]Hoja1!$A:$K,14,0)</f>
        <v>#N/A</v>
      </c>
      <c r="V40" s="21" t="e">
        <f>CONCATENATE(A40,"|",B40,"|",C40,"|",D40,"|",#REF!,"|",L40,"|",M40,"|",N40,"|",O40,"|",P40,"|",Q40,"|",U40,"|",S40,"|")</f>
        <v>#REF!</v>
      </c>
    </row>
    <row r="41" spans="1:22" x14ac:dyDescent="0.25">
      <c r="A41" s="21">
        <v>19</v>
      </c>
      <c r="B41" s="21">
        <v>4</v>
      </c>
      <c r="C41" s="21">
        <v>2015</v>
      </c>
      <c r="D41" s="22" t="s">
        <v>901</v>
      </c>
      <c r="F41" s="24" t="s">
        <v>799</v>
      </c>
      <c r="G41" s="24" t="s">
        <v>800</v>
      </c>
      <c r="H41" s="22">
        <v>416</v>
      </c>
      <c r="Q41" s="26"/>
      <c r="R41" s="21" t="s">
        <v>954</v>
      </c>
      <c r="S41" s="21" t="s">
        <v>957</v>
      </c>
      <c r="U41" s="21" t="e">
        <f>VLOOKUP(S41,[1]Hoja1!$A:$K,14,0)</f>
        <v>#N/A</v>
      </c>
      <c r="V41" s="21" t="e">
        <f>CONCATENATE(A41,"|",B41,"|",C41,"|",D41,"|",#REF!,"|",L41,"|",M41,"|",N41,"|",O41,"|",P41,"|",Q41,"|",U41,"|",S41,"|")</f>
        <v>#REF!</v>
      </c>
    </row>
    <row r="42" spans="1:22" x14ac:dyDescent="0.25">
      <c r="A42" s="21">
        <v>19</v>
      </c>
      <c r="B42" s="21">
        <v>4</v>
      </c>
      <c r="C42" s="21">
        <v>2015</v>
      </c>
      <c r="D42" s="22" t="s">
        <v>901</v>
      </c>
      <c r="F42" s="24" t="s">
        <v>799</v>
      </c>
      <c r="G42" s="24" t="s">
        <v>800</v>
      </c>
      <c r="H42" s="22">
        <v>416</v>
      </c>
      <c r="Q42" s="26"/>
      <c r="R42" s="21" t="s">
        <v>954</v>
      </c>
      <c r="S42" s="21" t="s">
        <v>957</v>
      </c>
      <c r="U42" s="21" t="e">
        <f>VLOOKUP(S42,[1]Hoja1!$A:$K,14,0)</f>
        <v>#N/A</v>
      </c>
      <c r="V42" s="21" t="e">
        <f>CONCATENATE(A42,"|",B42,"|",C42,"|",D42,"|",#REF!,"|",L42,"|",M42,"|",N42,"|",O42,"|",P42,"|",Q42,"|",U42,"|",S42,"|")</f>
        <v>#REF!</v>
      </c>
    </row>
    <row r="43" spans="1:22" x14ac:dyDescent="0.25">
      <c r="A43" s="21">
        <v>19</v>
      </c>
      <c r="B43" s="21">
        <v>4</v>
      </c>
      <c r="C43" s="21">
        <v>2015</v>
      </c>
      <c r="D43" s="22" t="s">
        <v>901</v>
      </c>
      <c r="F43" s="24" t="s">
        <v>799</v>
      </c>
      <c r="G43" s="24" t="s">
        <v>800</v>
      </c>
      <c r="H43" s="22">
        <v>416</v>
      </c>
      <c r="Q43" s="26"/>
      <c r="R43" s="21" t="s">
        <v>954</v>
      </c>
      <c r="S43" s="21" t="s">
        <v>958</v>
      </c>
      <c r="U43" s="21" t="e">
        <f>VLOOKUP(S43,[1]Hoja1!$A:$K,14,0)</f>
        <v>#N/A</v>
      </c>
      <c r="V43" s="21" t="e">
        <f>CONCATENATE(A43,"|",B43,"|",C43,"|",D43,"|",#REF!,"|",L43,"|",M43,"|",N43,"|",O43,"|",P43,"|",Q43,"|",U43,"|",S43,"|")</f>
        <v>#REF!</v>
      </c>
    </row>
    <row r="44" spans="1:22" x14ac:dyDescent="0.25">
      <c r="A44" s="21">
        <v>19</v>
      </c>
      <c r="B44" s="21">
        <v>4</v>
      </c>
      <c r="C44" s="21">
        <v>2015</v>
      </c>
      <c r="D44" s="22" t="s">
        <v>901</v>
      </c>
      <c r="F44" s="24" t="s">
        <v>799</v>
      </c>
      <c r="G44" s="24" t="s">
        <v>800</v>
      </c>
      <c r="H44" s="22">
        <v>416</v>
      </c>
      <c r="Q44" s="26"/>
      <c r="R44" s="21" t="s">
        <v>954</v>
      </c>
      <c r="S44" s="21" t="s">
        <v>958</v>
      </c>
      <c r="U44" s="21" t="e">
        <f>VLOOKUP(S44,[1]Hoja1!$A:$K,14,0)</f>
        <v>#N/A</v>
      </c>
      <c r="V44" s="21" t="e">
        <f>CONCATENATE(A44,"|",B44,"|",C44,"|",D44,"|",#REF!,"|",L44,"|",M44,"|",N44,"|",O44,"|",P44,"|",Q44,"|",U44,"|",S44,"|")</f>
        <v>#REF!</v>
      </c>
    </row>
    <row r="45" spans="1:22" x14ac:dyDescent="0.25">
      <c r="A45" s="21">
        <v>19</v>
      </c>
      <c r="B45" s="21">
        <v>4</v>
      </c>
      <c r="C45" s="21">
        <v>2015</v>
      </c>
      <c r="D45" s="22" t="s">
        <v>901</v>
      </c>
      <c r="F45" s="24" t="s">
        <v>799</v>
      </c>
      <c r="G45" s="24" t="s">
        <v>800</v>
      </c>
      <c r="H45" s="22">
        <v>416</v>
      </c>
      <c r="Q45" s="26"/>
      <c r="R45" s="21" t="s">
        <v>954</v>
      </c>
      <c r="S45" s="21" t="s">
        <v>958</v>
      </c>
      <c r="U45" s="21" t="e">
        <f>VLOOKUP(S45,[1]Hoja1!$A:$K,14,0)</f>
        <v>#N/A</v>
      </c>
      <c r="V45" s="21" t="e">
        <f>CONCATENATE(A45,"|",B45,"|",C45,"|",D45,"|",#REF!,"|",L45,"|",M45,"|",N45,"|",O45,"|",P45,"|",Q45,"|",U45,"|",S45,"|")</f>
        <v>#REF!</v>
      </c>
    </row>
    <row r="46" spans="1:22" x14ac:dyDescent="0.25">
      <c r="A46" s="21">
        <v>19</v>
      </c>
      <c r="B46" s="21">
        <v>4</v>
      </c>
      <c r="C46" s="21">
        <v>2015</v>
      </c>
      <c r="D46" s="22" t="s">
        <v>901</v>
      </c>
      <c r="F46" s="24" t="s">
        <v>799</v>
      </c>
      <c r="G46" s="24" t="s">
        <v>800</v>
      </c>
      <c r="H46" s="22">
        <v>416</v>
      </c>
      <c r="Q46" s="26"/>
      <c r="R46" s="21" t="s">
        <v>954</v>
      </c>
      <c r="S46" s="21" t="s">
        <v>958</v>
      </c>
      <c r="U46" s="21" t="e">
        <f>VLOOKUP(S46,[1]Hoja1!$A:$K,14,0)</f>
        <v>#N/A</v>
      </c>
      <c r="V46" s="21" t="e">
        <f>CONCATENATE(A46,"|",B46,"|",C46,"|",D46,"|",#REF!,"|",L46,"|",M46,"|",N46,"|",O46,"|",P46,"|",Q46,"|",U46,"|",S46,"|")</f>
        <v>#REF!</v>
      </c>
    </row>
    <row r="47" spans="1:22" x14ac:dyDescent="0.25">
      <c r="A47" s="21">
        <v>19</v>
      </c>
      <c r="B47" s="21">
        <v>4</v>
      </c>
      <c r="C47" s="21">
        <v>2015</v>
      </c>
      <c r="D47" s="22" t="s">
        <v>901</v>
      </c>
      <c r="F47" s="24" t="s">
        <v>799</v>
      </c>
      <c r="G47" s="24" t="s">
        <v>800</v>
      </c>
      <c r="H47" s="22">
        <v>416</v>
      </c>
      <c r="Q47" s="26"/>
      <c r="R47" s="21" t="s">
        <v>954</v>
      </c>
      <c r="S47" s="21" t="s">
        <v>958</v>
      </c>
      <c r="U47" s="21" t="e">
        <f>VLOOKUP(S47,[1]Hoja1!$A:$K,14,0)</f>
        <v>#N/A</v>
      </c>
      <c r="V47" s="21" t="e">
        <f>CONCATENATE(A47,"|",B47,"|",C47,"|",D47,"|",#REF!,"|",L47,"|",M47,"|",N47,"|",O47,"|",P47,"|",Q47,"|",U47,"|",S47,"|")</f>
        <v>#REF!</v>
      </c>
    </row>
    <row r="48" spans="1:22" x14ac:dyDescent="0.25">
      <c r="A48" s="21">
        <v>19</v>
      </c>
      <c r="B48" s="21">
        <v>4</v>
      </c>
      <c r="C48" s="21">
        <v>2015</v>
      </c>
      <c r="D48" s="22" t="s">
        <v>901</v>
      </c>
      <c r="F48" s="24" t="s">
        <v>799</v>
      </c>
      <c r="G48" s="24" t="s">
        <v>800</v>
      </c>
      <c r="H48" s="22">
        <v>416</v>
      </c>
      <c r="Q48" s="26"/>
      <c r="R48" s="21" t="s">
        <v>954</v>
      </c>
      <c r="S48" s="21" t="s">
        <v>958</v>
      </c>
      <c r="U48" s="21" t="e">
        <f>VLOOKUP(S48,[1]Hoja1!$A:$K,14,0)</f>
        <v>#N/A</v>
      </c>
      <c r="V48" s="21" t="e">
        <f>CONCATENATE(A48,"|",B48,"|",C48,"|",D48,"|",#REF!,"|",L48,"|",M48,"|",N48,"|",O48,"|",P48,"|",Q48,"|",U48,"|",S48,"|")</f>
        <v>#REF!</v>
      </c>
    </row>
    <row r="49" spans="1:22" x14ac:dyDescent="0.25">
      <c r="A49" s="21">
        <v>19</v>
      </c>
      <c r="B49" s="21">
        <v>4</v>
      </c>
      <c r="C49" s="21">
        <v>2015</v>
      </c>
      <c r="D49" s="22" t="s">
        <v>901</v>
      </c>
      <c r="F49" s="24" t="s">
        <v>799</v>
      </c>
      <c r="G49" s="24" t="s">
        <v>800</v>
      </c>
      <c r="H49" s="22">
        <v>416</v>
      </c>
      <c r="Q49" s="26"/>
      <c r="R49" s="21" t="s">
        <v>954</v>
      </c>
      <c r="S49" s="21" t="s">
        <v>958</v>
      </c>
      <c r="U49" s="21" t="e">
        <f>VLOOKUP(S49,[1]Hoja1!$A:$K,14,0)</f>
        <v>#N/A</v>
      </c>
      <c r="V49" s="21" t="e">
        <f>CONCATENATE(A49,"|",B49,"|",C49,"|",D49,"|",#REF!,"|",L49,"|",M49,"|",N49,"|",O49,"|",P49,"|",Q49,"|",U49,"|",S49,"|")</f>
        <v>#REF!</v>
      </c>
    </row>
    <row r="50" spans="1:22" x14ac:dyDescent="0.25">
      <c r="A50" s="21">
        <v>19</v>
      </c>
      <c r="B50" s="21">
        <v>4</v>
      </c>
      <c r="C50" s="21">
        <v>2015</v>
      </c>
      <c r="D50" s="22" t="s">
        <v>901</v>
      </c>
      <c r="F50" s="24" t="s">
        <v>799</v>
      </c>
      <c r="G50" s="24" t="s">
        <v>800</v>
      </c>
      <c r="H50" s="22">
        <v>416</v>
      </c>
      <c r="Q50" s="26"/>
      <c r="R50" s="21" t="s">
        <v>954</v>
      </c>
      <c r="S50" s="21" t="s">
        <v>958</v>
      </c>
      <c r="U50" s="21" t="e">
        <f>VLOOKUP(S50,[1]Hoja1!$A:$K,14,0)</f>
        <v>#N/A</v>
      </c>
      <c r="V50" s="21" t="e">
        <f>CONCATENATE(A50,"|",B50,"|",C50,"|",D50,"|",#REF!,"|",L50,"|",M50,"|",N50,"|",O50,"|",P50,"|",Q50,"|",U50,"|",S50,"|")</f>
        <v>#REF!</v>
      </c>
    </row>
    <row r="51" spans="1:22" x14ac:dyDescent="0.25">
      <c r="A51" s="21">
        <v>19</v>
      </c>
      <c r="B51" s="21">
        <v>4</v>
      </c>
      <c r="C51" s="21">
        <v>2015</v>
      </c>
      <c r="D51" s="22" t="s">
        <v>901</v>
      </c>
      <c r="F51" s="24" t="s">
        <v>799</v>
      </c>
      <c r="G51" s="24" t="s">
        <v>800</v>
      </c>
      <c r="H51" s="22">
        <v>416</v>
      </c>
      <c r="Q51" s="26"/>
      <c r="R51" s="21" t="s">
        <v>954</v>
      </c>
      <c r="S51" s="21" t="s">
        <v>959</v>
      </c>
      <c r="U51" s="21" t="e">
        <f>VLOOKUP(S51,[1]Hoja1!$A:$K,14,0)</f>
        <v>#N/A</v>
      </c>
      <c r="V51" s="21" t="e">
        <f>CONCATENATE(A51,"|",B51,"|",C51,"|",D51,"|",#REF!,"|",L51,"|",M51,"|",N51,"|",O51,"|",P51,"|",Q51,"|",U51,"|",S51,"|")</f>
        <v>#REF!</v>
      </c>
    </row>
    <row r="52" spans="1:22" x14ac:dyDescent="0.25">
      <c r="A52" s="21">
        <v>19</v>
      </c>
      <c r="B52" s="21">
        <v>4</v>
      </c>
      <c r="C52" s="21">
        <v>2015</v>
      </c>
      <c r="D52" s="22" t="s">
        <v>901</v>
      </c>
      <c r="F52" s="24" t="s">
        <v>799</v>
      </c>
      <c r="G52" s="24" t="s">
        <v>800</v>
      </c>
      <c r="H52" s="22">
        <v>416</v>
      </c>
      <c r="Q52" s="26"/>
      <c r="R52" s="21" t="s">
        <v>954</v>
      </c>
      <c r="S52" s="21" t="s">
        <v>957</v>
      </c>
      <c r="U52" s="21" t="e">
        <f>VLOOKUP(S52,[1]Hoja1!$A:$K,14,0)</f>
        <v>#N/A</v>
      </c>
      <c r="V52" s="21" t="e">
        <f>CONCATENATE(A52,"|",B52,"|",C52,"|",D52,"|",#REF!,"|",L52,"|",M52,"|",N52,"|",O52,"|",P52,"|",Q52,"|",U52,"|",S52,"|")</f>
        <v>#REF!</v>
      </c>
    </row>
    <row r="53" spans="1:22" x14ac:dyDescent="0.25">
      <c r="A53" s="21">
        <v>19</v>
      </c>
      <c r="B53" s="21">
        <v>4</v>
      </c>
      <c r="C53" s="21">
        <v>2015</v>
      </c>
      <c r="D53" s="22" t="s">
        <v>901</v>
      </c>
      <c r="F53" s="24" t="s">
        <v>799</v>
      </c>
      <c r="G53" s="24" t="s">
        <v>800</v>
      </c>
      <c r="H53" s="22">
        <v>416</v>
      </c>
      <c r="Q53" s="26"/>
      <c r="R53" s="21" t="s">
        <v>954</v>
      </c>
      <c r="S53" s="21" t="s">
        <v>957</v>
      </c>
      <c r="U53" s="21" t="e">
        <f>VLOOKUP(S53,[1]Hoja1!$A:$K,14,0)</f>
        <v>#N/A</v>
      </c>
      <c r="V53" s="21" t="e">
        <f>CONCATENATE(A53,"|",B53,"|",C53,"|",D53,"|",#REF!,"|",L53,"|",M53,"|",N53,"|",O53,"|",P53,"|",Q53,"|",U53,"|",S53,"|")</f>
        <v>#REF!</v>
      </c>
    </row>
    <row r="54" spans="1:22" x14ac:dyDescent="0.25">
      <c r="A54" s="21">
        <v>19</v>
      </c>
      <c r="B54" s="21">
        <v>4</v>
      </c>
      <c r="C54" s="21">
        <v>2015</v>
      </c>
      <c r="D54" s="22" t="s">
        <v>901</v>
      </c>
      <c r="F54" s="24" t="s">
        <v>799</v>
      </c>
      <c r="G54" s="24" t="s">
        <v>800</v>
      </c>
      <c r="H54" s="22">
        <v>416</v>
      </c>
      <c r="Q54" s="26"/>
      <c r="R54" s="21" t="s">
        <v>954</v>
      </c>
      <c r="S54" s="21" t="s">
        <v>957</v>
      </c>
      <c r="U54" s="21" t="e">
        <f>VLOOKUP(S54,[1]Hoja1!$A:$K,14,0)</f>
        <v>#N/A</v>
      </c>
      <c r="V54" s="21" t="e">
        <f>CONCATENATE(A54,"|",B54,"|",C54,"|",D54,"|",#REF!,"|",L54,"|",M54,"|",N54,"|",O54,"|",P54,"|",Q54,"|",U54,"|",S54,"|")</f>
        <v>#REF!</v>
      </c>
    </row>
    <row r="55" spans="1:22" x14ac:dyDescent="0.25">
      <c r="A55" s="21">
        <v>19</v>
      </c>
      <c r="B55" s="21">
        <v>4</v>
      </c>
      <c r="C55" s="21">
        <v>2015</v>
      </c>
      <c r="D55" s="22" t="s">
        <v>901</v>
      </c>
      <c r="F55" s="24" t="s">
        <v>799</v>
      </c>
      <c r="G55" s="24" t="s">
        <v>800</v>
      </c>
      <c r="H55" s="22">
        <v>416</v>
      </c>
      <c r="Q55" s="26"/>
      <c r="R55" s="21" t="s">
        <v>954</v>
      </c>
      <c r="S55" s="21" t="s">
        <v>957</v>
      </c>
      <c r="U55" s="21" t="e">
        <f>VLOOKUP(S55,[1]Hoja1!$A:$K,14,0)</f>
        <v>#N/A</v>
      </c>
      <c r="V55" s="21" t="e">
        <f>CONCATENATE(A55,"|",B55,"|",C55,"|",D55,"|",#REF!,"|",L55,"|",M55,"|",N55,"|",O55,"|",P55,"|",Q55,"|",U55,"|",S55,"|")</f>
        <v>#REF!</v>
      </c>
    </row>
    <row r="56" spans="1:22" x14ac:dyDescent="0.25">
      <c r="A56" s="21">
        <v>19</v>
      </c>
      <c r="B56" s="21">
        <v>4</v>
      </c>
      <c r="C56" s="21">
        <v>2015</v>
      </c>
      <c r="D56" s="22" t="s">
        <v>901</v>
      </c>
      <c r="F56" s="24" t="s">
        <v>799</v>
      </c>
      <c r="G56" s="24" t="s">
        <v>800</v>
      </c>
      <c r="H56" s="22">
        <v>416</v>
      </c>
      <c r="Q56" s="26"/>
      <c r="R56" s="21" t="s">
        <v>954</v>
      </c>
      <c r="S56" s="21" t="s">
        <v>957</v>
      </c>
      <c r="U56" s="21" t="e">
        <f>VLOOKUP(S56,[1]Hoja1!$A:$K,14,0)</f>
        <v>#N/A</v>
      </c>
      <c r="V56" s="21" t="e">
        <f>CONCATENATE(A56,"|",B56,"|",C56,"|",D56,"|",#REF!,"|",L56,"|",M56,"|",N56,"|",O56,"|",P56,"|",Q56,"|",U56,"|",S56,"|")</f>
        <v>#REF!</v>
      </c>
    </row>
    <row r="57" spans="1:22" x14ac:dyDescent="0.25">
      <c r="A57" s="21">
        <v>19</v>
      </c>
      <c r="B57" s="21">
        <v>4</v>
      </c>
      <c r="C57" s="21">
        <v>2015</v>
      </c>
      <c r="D57" s="22" t="s">
        <v>901</v>
      </c>
      <c r="F57" s="24" t="s">
        <v>799</v>
      </c>
      <c r="G57" s="24" t="s">
        <v>800</v>
      </c>
      <c r="H57" s="22">
        <v>416</v>
      </c>
      <c r="Q57" s="26"/>
      <c r="R57" s="21" t="s">
        <v>954</v>
      </c>
      <c r="S57" s="21" t="s">
        <v>957</v>
      </c>
      <c r="U57" s="21" t="e">
        <f>VLOOKUP(S57,[1]Hoja1!$A:$K,14,0)</f>
        <v>#N/A</v>
      </c>
      <c r="V57" s="21" t="e">
        <f>CONCATENATE(A57,"|",B57,"|",C57,"|",D57,"|",#REF!,"|",L57,"|",M57,"|",N57,"|",O57,"|",P57,"|",Q57,"|",U57,"|",S57,"|")</f>
        <v>#REF!</v>
      </c>
    </row>
    <row r="58" spans="1:22" x14ac:dyDescent="0.25">
      <c r="A58" s="21">
        <v>19</v>
      </c>
      <c r="B58" s="21">
        <v>4</v>
      </c>
      <c r="C58" s="21">
        <v>2015</v>
      </c>
      <c r="D58" s="22" t="s">
        <v>901</v>
      </c>
      <c r="F58" s="24" t="s">
        <v>799</v>
      </c>
      <c r="G58" s="24" t="s">
        <v>800</v>
      </c>
      <c r="H58" s="22">
        <v>416</v>
      </c>
      <c r="Q58" s="26"/>
      <c r="R58" s="21" t="s">
        <v>954</v>
      </c>
      <c r="S58" s="21" t="s">
        <v>960</v>
      </c>
      <c r="U58" s="21" t="e">
        <f>VLOOKUP(S58,[1]Hoja1!$A:$K,14,0)</f>
        <v>#N/A</v>
      </c>
      <c r="V58" s="21" t="e">
        <f>CONCATENATE(A58,"|",B58,"|",C58,"|",D58,"|",#REF!,"|",L58,"|",M58,"|",N58,"|",O58,"|",P58,"|",Q58,"|",U58,"|",S58,"|")</f>
        <v>#REF!</v>
      </c>
    </row>
    <row r="59" spans="1:22" x14ac:dyDescent="0.25">
      <c r="A59" s="21">
        <v>19</v>
      </c>
      <c r="B59" s="21">
        <v>4</v>
      </c>
      <c r="C59" s="21">
        <v>2015</v>
      </c>
      <c r="D59" s="22" t="s">
        <v>901</v>
      </c>
      <c r="F59" s="24" t="s">
        <v>799</v>
      </c>
      <c r="G59" s="24" t="s">
        <v>800</v>
      </c>
      <c r="H59" s="22">
        <v>416</v>
      </c>
      <c r="Q59" s="26"/>
      <c r="R59" s="21" t="s">
        <v>954</v>
      </c>
      <c r="S59" s="21" t="s">
        <v>960</v>
      </c>
      <c r="U59" s="21" t="e">
        <f>VLOOKUP(S59,[1]Hoja1!$A:$K,14,0)</f>
        <v>#N/A</v>
      </c>
      <c r="V59" s="21" t="e">
        <f>CONCATENATE(A59,"|",B59,"|",C59,"|",D59,"|",#REF!,"|",L59,"|",M59,"|",N59,"|",O59,"|",P59,"|",Q59,"|",U59,"|",S59,"|")</f>
        <v>#REF!</v>
      </c>
    </row>
    <row r="60" spans="1:22" x14ac:dyDescent="0.25">
      <c r="A60" s="21">
        <v>19</v>
      </c>
      <c r="B60" s="21">
        <v>4</v>
      </c>
      <c r="C60" s="21">
        <v>2015</v>
      </c>
      <c r="D60" s="22" t="s">
        <v>901</v>
      </c>
      <c r="F60" s="24" t="s">
        <v>799</v>
      </c>
      <c r="G60" s="24" t="s">
        <v>800</v>
      </c>
      <c r="H60" s="22">
        <v>416</v>
      </c>
      <c r="Q60" s="26"/>
      <c r="R60" s="21" t="s">
        <v>954</v>
      </c>
      <c r="S60" s="21" t="s">
        <v>961</v>
      </c>
      <c r="U60" s="21" t="e">
        <f>VLOOKUP(S60,[1]Hoja1!$A:$K,14,0)</f>
        <v>#N/A</v>
      </c>
      <c r="V60" s="21" t="e">
        <f>CONCATENATE(A60,"|",B60,"|",C60,"|",D60,"|",#REF!,"|",L60,"|",M60,"|",N60,"|",O60,"|",P60,"|",Q60,"|",U60,"|",S60,"|")</f>
        <v>#REF!</v>
      </c>
    </row>
    <row r="61" spans="1:22" x14ac:dyDescent="0.25">
      <c r="A61" s="21">
        <v>19</v>
      </c>
      <c r="B61" s="21">
        <v>4</v>
      </c>
      <c r="C61" s="21">
        <v>2015</v>
      </c>
      <c r="D61" s="22" t="s">
        <v>901</v>
      </c>
      <c r="F61" s="24" t="s">
        <v>799</v>
      </c>
      <c r="G61" s="24" t="s">
        <v>800</v>
      </c>
      <c r="H61" s="22">
        <v>416</v>
      </c>
      <c r="Q61" s="26"/>
      <c r="R61" s="21" t="s">
        <v>954</v>
      </c>
      <c r="S61" s="21" t="s">
        <v>961</v>
      </c>
      <c r="U61" s="21" t="e">
        <f>VLOOKUP(S61,[1]Hoja1!$A:$K,14,0)</f>
        <v>#N/A</v>
      </c>
      <c r="V61" s="21" t="e">
        <f>CONCATENATE(A61,"|",B61,"|",C61,"|",D61,"|",#REF!,"|",L61,"|",M61,"|",N61,"|",O61,"|",P61,"|",Q61,"|",U61,"|",S61,"|")</f>
        <v>#REF!</v>
      </c>
    </row>
    <row r="62" spans="1:22" x14ac:dyDescent="0.25">
      <c r="A62" s="21">
        <v>19</v>
      </c>
      <c r="B62" s="21">
        <v>4</v>
      </c>
      <c r="C62" s="21">
        <v>2015</v>
      </c>
      <c r="D62" s="22" t="s">
        <v>901</v>
      </c>
      <c r="F62" s="24" t="s">
        <v>799</v>
      </c>
      <c r="G62" s="24" t="s">
        <v>800</v>
      </c>
      <c r="H62" s="22">
        <v>416</v>
      </c>
      <c r="Q62" s="26"/>
      <c r="R62" s="21" t="s">
        <v>954</v>
      </c>
      <c r="S62" s="21" t="s">
        <v>961</v>
      </c>
      <c r="U62" s="21" t="e">
        <f>VLOOKUP(S62,[1]Hoja1!$A:$K,14,0)</f>
        <v>#N/A</v>
      </c>
      <c r="V62" s="21" t="e">
        <f>CONCATENATE(A62,"|",B62,"|",C62,"|",D62,"|",#REF!,"|",L62,"|",M62,"|",N62,"|",O62,"|",P62,"|",Q62,"|",U62,"|",S62,"|")</f>
        <v>#REF!</v>
      </c>
    </row>
    <row r="63" spans="1:22" x14ac:dyDescent="0.25">
      <c r="A63" s="21">
        <v>19</v>
      </c>
      <c r="B63" s="21">
        <v>4</v>
      </c>
      <c r="C63" s="21">
        <v>2015</v>
      </c>
      <c r="D63" s="22" t="s">
        <v>901</v>
      </c>
      <c r="F63" s="24" t="s">
        <v>799</v>
      </c>
      <c r="G63" s="24" t="s">
        <v>800</v>
      </c>
      <c r="H63" s="22">
        <v>416</v>
      </c>
      <c r="Q63" s="26"/>
      <c r="R63" s="21" t="s">
        <v>954</v>
      </c>
      <c r="S63" s="21" t="s">
        <v>961</v>
      </c>
      <c r="U63" s="21" t="e">
        <f>VLOOKUP(S63,[1]Hoja1!$A:$K,14,0)</f>
        <v>#N/A</v>
      </c>
      <c r="V63" s="21" t="e">
        <f>CONCATENATE(A63,"|",B63,"|",C63,"|",D63,"|",#REF!,"|",L63,"|",M63,"|",N63,"|",O63,"|",P63,"|",Q63,"|",U63,"|",S63,"|")</f>
        <v>#REF!</v>
      </c>
    </row>
    <row r="64" spans="1:22" x14ac:dyDescent="0.25">
      <c r="A64" s="21">
        <v>19</v>
      </c>
      <c r="B64" s="21">
        <v>4</v>
      </c>
      <c r="C64" s="21">
        <v>2015</v>
      </c>
      <c r="D64" s="22" t="s">
        <v>901</v>
      </c>
      <c r="F64" s="24" t="s">
        <v>799</v>
      </c>
      <c r="G64" s="24" t="s">
        <v>800</v>
      </c>
      <c r="H64" s="22">
        <v>416</v>
      </c>
      <c r="Q64" s="26"/>
      <c r="R64" s="21" t="s">
        <v>954</v>
      </c>
      <c r="S64" s="21" t="s">
        <v>961</v>
      </c>
      <c r="U64" s="21" t="e">
        <f>VLOOKUP(S64,[1]Hoja1!$A:$K,14,0)</f>
        <v>#N/A</v>
      </c>
      <c r="V64" s="21" t="e">
        <f>CONCATENATE(A64,"|",B64,"|",C64,"|",D64,"|",#REF!,"|",L64,"|",M64,"|",N64,"|",O64,"|",P64,"|",Q64,"|",U64,"|",S64,"|")</f>
        <v>#REF!</v>
      </c>
    </row>
    <row r="65" spans="1:22" x14ac:dyDescent="0.25">
      <c r="A65" s="21">
        <v>19</v>
      </c>
      <c r="B65" s="21">
        <v>4</v>
      </c>
      <c r="C65" s="21">
        <v>2015</v>
      </c>
      <c r="D65" s="22" t="s">
        <v>901</v>
      </c>
      <c r="F65" s="24" t="s">
        <v>799</v>
      </c>
      <c r="G65" s="24" t="s">
        <v>800</v>
      </c>
      <c r="H65" s="22">
        <v>416</v>
      </c>
      <c r="Q65" s="26"/>
      <c r="R65" s="21" t="s">
        <v>954</v>
      </c>
      <c r="S65" s="21" t="s">
        <v>961</v>
      </c>
      <c r="U65" s="21" t="e">
        <f>VLOOKUP(S65,[1]Hoja1!$A:$K,14,0)</f>
        <v>#N/A</v>
      </c>
      <c r="V65" s="21" t="e">
        <f>CONCATENATE(A65,"|",B65,"|",C65,"|",D65,"|",#REF!,"|",L65,"|",M65,"|",N65,"|",O65,"|",P65,"|",Q65,"|",U65,"|",S65,"|")</f>
        <v>#REF!</v>
      </c>
    </row>
    <row r="66" spans="1:22" x14ac:dyDescent="0.25">
      <c r="A66" s="21">
        <v>19</v>
      </c>
      <c r="B66" s="21">
        <v>4</v>
      </c>
      <c r="C66" s="21">
        <v>2015</v>
      </c>
      <c r="D66" s="22" t="s">
        <v>901</v>
      </c>
      <c r="F66" s="24" t="s">
        <v>799</v>
      </c>
      <c r="G66" s="24" t="s">
        <v>800</v>
      </c>
      <c r="H66" s="22">
        <v>416</v>
      </c>
      <c r="Q66" s="26"/>
      <c r="R66" s="21" t="s">
        <v>954</v>
      </c>
      <c r="S66" s="21" t="s">
        <v>961</v>
      </c>
      <c r="U66" s="21" t="e">
        <f>VLOOKUP(S66,[1]Hoja1!$A:$K,14,0)</f>
        <v>#N/A</v>
      </c>
      <c r="V66" s="21" t="e">
        <f>CONCATENATE(A66,"|",B66,"|",C66,"|",D66,"|",#REF!,"|",L66,"|",M66,"|",N66,"|",O66,"|",P66,"|",Q66,"|",U66,"|",S66,"|")</f>
        <v>#REF!</v>
      </c>
    </row>
    <row r="67" spans="1:22" x14ac:dyDescent="0.25">
      <c r="A67" s="21">
        <v>19</v>
      </c>
      <c r="B67" s="21">
        <v>4</v>
      </c>
      <c r="C67" s="21">
        <v>2015</v>
      </c>
      <c r="D67" s="22" t="s">
        <v>901</v>
      </c>
      <c r="F67" s="24" t="s">
        <v>799</v>
      </c>
      <c r="G67" s="24" t="s">
        <v>800</v>
      </c>
      <c r="H67" s="22">
        <v>416</v>
      </c>
      <c r="Q67" s="26"/>
      <c r="R67" s="21" t="s">
        <v>954</v>
      </c>
      <c r="S67" s="21" t="s">
        <v>962</v>
      </c>
      <c r="U67" s="21" t="e">
        <f>VLOOKUP(S67,[1]Hoja1!$A:$K,14,0)</f>
        <v>#N/A</v>
      </c>
      <c r="V67" s="21" t="e">
        <f>CONCATENATE(A67,"|",B67,"|",C67,"|",D67,"|",#REF!,"|",L67,"|",M67,"|",N67,"|",O67,"|",P67,"|",Q67,"|",U67,"|",S67,"|")</f>
        <v>#REF!</v>
      </c>
    </row>
    <row r="68" spans="1:22" x14ac:dyDescent="0.25">
      <c r="A68" s="21">
        <v>19</v>
      </c>
      <c r="B68" s="21">
        <v>4</v>
      </c>
      <c r="C68" s="21">
        <v>2015</v>
      </c>
      <c r="D68" s="22" t="s">
        <v>901</v>
      </c>
      <c r="F68" s="24" t="s">
        <v>799</v>
      </c>
      <c r="G68" s="24" t="s">
        <v>800</v>
      </c>
      <c r="H68" s="22">
        <v>416</v>
      </c>
      <c r="Q68" s="26"/>
      <c r="R68" s="21" t="s">
        <v>954</v>
      </c>
      <c r="S68" s="21" t="s">
        <v>962</v>
      </c>
      <c r="U68" s="21" t="e">
        <f>VLOOKUP(S68,[1]Hoja1!$A:$K,14,0)</f>
        <v>#N/A</v>
      </c>
      <c r="V68" s="21" t="e">
        <f>CONCATENATE(A68,"|",B68,"|",C68,"|",D68,"|",#REF!,"|",L68,"|",M68,"|",N68,"|",O68,"|",P68,"|",Q68,"|",U68,"|",S68,"|")</f>
        <v>#REF!</v>
      </c>
    </row>
    <row r="69" spans="1:22" x14ac:dyDescent="0.25">
      <c r="A69" s="21">
        <v>19</v>
      </c>
      <c r="B69" s="21">
        <v>4</v>
      </c>
      <c r="C69" s="21">
        <v>2015</v>
      </c>
      <c r="D69" s="22" t="s">
        <v>901</v>
      </c>
      <c r="F69" s="24" t="s">
        <v>799</v>
      </c>
      <c r="G69" s="24" t="s">
        <v>800</v>
      </c>
      <c r="H69" s="22">
        <v>416</v>
      </c>
      <c r="Q69" s="26"/>
      <c r="R69" s="21" t="s">
        <v>954</v>
      </c>
      <c r="S69" s="21" t="s">
        <v>963</v>
      </c>
      <c r="U69" s="21" t="e">
        <f>VLOOKUP(S69,[1]Hoja1!$A:$K,14,0)</f>
        <v>#N/A</v>
      </c>
      <c r="V69" s="21" t="e">
        <f>CONCATENATE(A69,"|",B69,"|",C69,"|",D69,"|",#REF!,"|",L69,"|",M69,"|",N69,"|",O69,"|",P69,"|",Q69,"|",U69,"|",S69,"|")</f>
        <v>#REF!</v>
      </c>
    </row>
    <row r="70" spans="1:22" x14ac:dyDescent="0.25">
      <c r="A70" s="21">
        <v>19</v>
      </c>
      <c r="B70" s="21">
        <v>4</v>
      </c>
      <c r="C70" s="21">
        <v>2015</v>
      </c>
      <c r="D70" s="22" t="s">
        <v>901</v>
      </c>
      <c r="F70" s="24" t="s">
        <v>799</v>
      </c>
      <c r="G70" s="24" t="s">
        <v>800</v>
      </c>
      <c r="H70" s="22">
        <v>416</v>
      </c>
      <c r="Q70" s="26"/>
      <c r="R70" s="21" t="s">
        <v>954</v>
      </c>
      <c r="S70" s="21" t="s">
        <v>963</v>
      </c>
      <c r="U70" s="21" t="e">
        <f>VLOOKUP(S70,[1]Hoja1!$A:$K,14,0)</f>
        <v>#N/A</v>
      </c>
      <c r="V70" s="21" t="e">
        <f>CONCATENATE(A70,"|",B70,"|",C70,"|",D70,"|",#REF!,"|",L70,"|",M70,"|",N70,"|",O70,"|",P70,"|",Q70,"|",U70,"|",S70,"|")</f>
        <v>#REF!</v>
      </c>
    </row>
    <row r="71" spans="1:22" x14ac:dyDescent="0.25">
      <c r="A71" s="21">
        <v>19</v>
      </c>
      <c r="B71" s="21">
        <v>4</v>
      </c>
      <c r="C71" s="21">
        <v>2015</v>
      </c>
      <c r="D71" s="22" t="s">
        <v>901</v>
      </c>
      <c r="F71" s="24" t="s">
        <v>799</v>
      </c>
      <c r="G71" s="24" t="s">
        <v>800</v>
      </c>
      <c r="H71" s="22">
        <v>416</v>
      </c>
      <c r="Q71" s="26"/>
      <c r="R71" s="21" t="s">
        <v>954</v>
      </c>
      <c r="S71" s="21" t="s">
        <v>963</v>
      </c>
      <c r="U71" s="21" t="e">
        <f>VLOOKUP(S71,[1]Hoja1!$A:$K,14,0)</f>
        <v>#N/A</v>
      </c>
      <c r="V71" s="21" t="e">
        <f>CONCATENATE(A71,"|",B71,"|",C71,"|",D71,"|",#REF!,"|",L71,"|",M71,"|",N71,"|",O71,"|",P71,"|",Q71,"|",U71,"|",S71,"|")</f>
        <v>#REF!</v>
      </c>
    </row>
    <row r="72" spans="1:22" x14ac:dyDescent="0.25">
      <c r="A72" s="21">
        <v>19</v>
      </c>
      <c r="B72" s="21">
        <v>4</v>
      </c>
      <c r="C72" s="21">
        <v>2015</v>
      </c>
      <c r="D72" s="22" t="s">
        <v>901</v>
      </c>
      <c r="F72" s="24" t="s">
        <v>799</v>
      </c>
      <c r="G72" s="24" t="s">
        <v>800</v>
      </c>
      <c r="H72" s="22">
        <v>416</v>
      </c>
      <c r="Q72" s="26"/>
      <c r="R72" s="21" t="s">
        <v>954</v>
      </c>
      <c r="S72" s="21" t="s">
        <v>963</v>
      </c>
      <c r="U72" s="21" t="e">
        <f>VLOOKUP(S72,[1]Hoja1!$A:$K,14,0)</f>
        <v>#N/A</v>
      </c>
      <c r="V72" s="21" t="e">
        <f>CONCATENATE(A72,"|",B72,"|",C72,"|",D72,"|",#REF!,"|",L72,"|",M72,"|",N72,"|",O72,"|",P72,"|",Q72,"|",U72,"|",S72,"|")</f>
        <v>#REF!</v>
      </c>
    </row>
    <row r="73" spans="1:22" x14ac:dyDescent="0.25">
      <c r="A73" s="21">
        <v>19</v>
      </c>
      <c r="B73" s="21">
        <v>4</v>
      </c>
      <c r="C73" s="21">
        <v>2015</v>
      </c>
      <c r="D73" s="22" t="s">
        <v>901</v>
      </c>
      <c r="F73" s="24" t="s">
        <v>799</v>
      </c>
      <c r="G73" s="24" t="s">
        <v>800</v>
      </c>
      <c r="H73" s="22">
        <v>416</v>
      </c>
      <c r="Q73" s="26"/>
      <c r="R73" s="21" t="s">
        <v>954</v>
      </c>
      <c r="S73" s="21" t="s">
        <v>963</v>
      </c>
      <c r="U73" s="21" t="e">
        <f>VLOOKUP(S73,[1]Hoja1!$A:$K,14,0)</f>
        <v>#N/A</v>
      </c>
      <c r="V73" s="21" t="e">
        <f>CONCATENATE(A73,"|",B73,"|",C73,"|",D73,"|",#REF!,"|",L73,"|",M73,"|",N73,"|",O73,"|",P73,"|",Q73,"|",U73,"|",S73,"|")</f>
        <v>#REF!</v>
      </c>
    </row>
    <row r="74" spans="1:22" x14ac:dyDescent="0.25">
      <c r="A74" s="21">
        <v>19</v>
      </c>
      <c r="B74" s="21">
        <v>4</v>
      </c>
      <c r="C74" s="21">
        <v>2015</v>
      </c>
      <c r="D74" s="22" t="s">
        <v>901</v>
      </c>
      <c r="F74" s="24" t="s">
        <v>799</v>
      </c>
      <c r="G74" s="24" t="s">
        <v>800</v>
      </c>
      <c r="H74" s="22">
        <v>416</v>
      </c>
      <c r="Q74" s="26"/>
      <c r="R74" s="21" t="s">
        <v>954</v>
      </c>
      <c r="S74" s="21" t="s">
        <v>964</v>
      </c>
      <c r="U74" s="21" t="e">
        <f>VLOOKUP(S74,[1]Hoja1!$A:$K,14,0)</f>
        <v>#N/A</v>
      </c>
      <c r="V74" s="21" t="e">
        <f>CONCATENATE(A74,"|",B74,"|",C74,"|",D74,"|",#REF!,"|",L74,"|",M74,"|",N74,"|",O74,"|",P74,"|",Q74,"|",U74,"|",S74,"|")</f>
        <v>#REF!</v>
      </c>
    </row>
    <row r="75" spans="1:22" x14ac:dyDescent="0.25">
      <c r="A75" s="21">
        <v>19</v>
      </c>
      <c r="B75" s="21">
        <v>4</v>
      </c>
      <c r="C75" s="21">
        <v>2015</v>
      </c>
      <c r="D75" s="22" t="s">
        <v>901</v>
      </c>
      <c r="F75" s="24" t="s">
        <v>799</v>
      </c>
      <c r="G75" s="24" t="s">
        <v>800</v>
      </c>
      <c r="H75" s="22">
        <v>416</v>
      </c>
      <c r="Q75" s="26"/>
      <c r="R75" s="21" t="s">
        <v>954</v>
      </c>
      <c r="S75" s="21" t="s">
        <v>964</v>
      </c>
      <c r="U75" s="21" t="e">
        <f>VLOOKUP(S75,[1]Hoja1!$A:$K,14,0)</f>
        <v>#N/A</v>
      </c>
      <c r="V75" s="21" t="e">
        <f>CONCATENATE(A75,"|",B75,"|",C75,"|",D75,"|",#REF!,"|",L75,"|",M75,"|",N75,"|",O75,"|",P75,"|",Q75,"|",U75,"|",S75,"|")</f>
        <v>#REF!</v>
      </c>
    </row>
    <row r="76" spans="1:22" x14ac:dyDescent="0.25">
      <c r="A76" s="21">
        <v>19</v>
      </c>
      <c r="B76" s="21">
        <v>4</v>
      </c>
      <c r="C76" s="21">
        <v>2015</v>
      </c>
      <c r="D76" s="22" t="s">
        <v>901</v>
      </c>
      <c r="F76" s="24" t="s">
        <v>799</v>
      </c>
      <c r="G76" s="24" t="s">
        <v>800</v>
      </c>
      <c r="H76" s="22">
        <v>416</v>
      </c>
      <c r="Q76" s="26"/>
      <c r="R76" s="21" t="s">
        <v>954</v>
      </c>
      <c r="S76" s="21" t="s">
        <v>964</v>
      </c>
      <c r="U76" s="21" t="e">
        <f>VLOOKUP(S76,[1]Hoja1!$A:$K,14,0)</f>
        <v>#N/A</v>
      </c>
      <c r="V76" s="21" t="e">
        <f>CONCATENATE(A76,"|",B76,"|",C76,"|",D76,"|",#REF!,"|",L76,"|",M76,"|",N76,"|",O76,"|",P76,"|",Q76,"|",U76,"|",S76,"|")</f>
        <v>#REF!</v>
      </c>
    </row>
    <row r="77" spans="1:22" x14ac:dyDescent="0.25">
      <c r="A77" s="21">
        <v>19</v>
      </c>
      <c r="B77" s="21">
        <v>4</v>
      </c>
      <c r="C77" s="21">
        <v>2015</v>
      </c>
      <c r="D77" s="22" t="s">
        <v>901</v>
      </c>
      <c r="F77" s="24" t="s">
        <v>799</v>
      </c>
      <c r="G77" s="24" t="s">
        <v>800</v>
      </c>
      <c r="H77" s="22">
        <v>416</v>
      </c>
      <c r="Q77" s="26"/>
      <c r="R77" s="21" t="s">
        <v>954</v>
      </c>
      <c r="S77" s="21" t="s">
        <v>965</v>
      </c>
      <c r="U77" s="21" t="e">
        <f>VLOOKUP(S77,[1]Hoja1!$A:$K,14,0)</f>
        <v>#N/A</v>
      </c>
      <c r="V77" s="21" t="e">
        <f>CONCATENATE(A77,"|",B77,"|",C77,"|",D77,"|",#REF!,"|",L77,"|",M77,"|",N77,"|",O77,"|",P77,"|",Q77,"|",U77,"|",S77,"|")</f>
        <v>#REF!</v>
      </c>
    </row>
    <row r="78" spans="1:22" x14ac:dyDescent="0.25">
      <c r="A78" s="21">
        <v>19</v>
      </c>
      <c r="B78" s="21">
        <v>4</v>
      </c>
      <c r="C78" s="21">
        <v>2015</v>
      </c>
      <c r="D78" s="22" t="s">
        <v>901</v>
      </c>
      <c r="F78" s="24" t="s">
        <v>799</v>
      </c>
      <c r="G78" s="24" t="s">
        <v>800</v>
      </c>
      <c r="H78" s="22">
        <v>416</v>
      </c>
      <c r="Q78" s="26"/>
      <c r="R78" s="21" t="s">
        <v>954</v>
      </c>
      <c r="S78" s="21" t="s">
        <v>965</v>
      </c>
      <c r="U78" s="21" t="e">
        <f>VLOOKUP(S78,[1]Hoja1!$A:$K,14,0)</f>
        <v>#N/A</v>
      </c>
      <c r="V78" s="21" t="e">
        <f>CONCATENATE(A78,"|",B78,"|",C78,"|",D78,"|",#REF!,"|",L78,"|",M78,"|",N78,"|",O78,"|",P78,"|",Q78,"|",U78,"|",S78,"|")</f>
        <v>#REF!</v>
      </c>
    </row>
    <row r="79" spans="1:22" x14ac:dyDescent="0.25">
      <c r="A79" s="21">
        <v>19</v>
      </c>
      <c r="B79" s="21">
        <v>4</v>
      </c>
      <c r="C79" s="21">
        <v>2015</v>
      </c>
      <c r="D79" s="22" t="s">
        <v>901</v>
      </c>
      <c r="F79" s="24" t="s">
        <v>799</v>
      </c>
      <c r="G79" s="24" t="s">
        <v>800</v>
      </c>
      <c r="H79" s="22">
        <v>416</v>
      </c>
      <c r="Q79" s="26"/>
      <c r="R79" s="21" t="s">
        <v>954</v>
      </c>
      <c r="S79" s="21" t="s">
        <v>965</v>
      </c>
      <c r="U79" s="21" t="e">
        <f>VLOOKUP(S79,[1]Hoja1!$A:$K,14,0)</f>
        <v>#N/A</v>
      </c>
      <c r="V79" s="21" t="e">
        <f>CONCATENATE(A79,"|",B79,"|",C79,"|",D79,"|",#REF!,"|",L79,"|",M79,"|",N79,"|",O79,"|",P79,"|",Q79,"|",U79,"|",S79,"|")</f>
        <v>#REF!</v>
      </c>
    </row>
    <row r="80" spans="1:22" x14ac:dyDescent="0.25">
      <c r="A80" s="21">
        <v>19</v>
      </c>
      <c r="B80" s="21">
        <v>4</v>
      </c>
      <c r="C80" s="21">
        <v>2015</v>
      </c>
      <c r="D80" s="22" t="s">
        <v>901</v>
      </c>
      <c r="F80" s="24" t="s">
        <v>799</v>
      </c>
      <c r="G80" s="24" t="s">
        <v>800</v>
      </c>
      <c r="H80" s="22">
        <v>416</v>
      </c>
      <c r="Q80" s="26"/>
      <c r="R80" s="21" t="s">
        <v>954</v>
      </c>
      <c r="S80" s="21" t="s">
        <v>965</v>
      </c>
      <c r="U80" s="21" t="e">
        <f>VLOOKUP(S80,[1]Hoja1!$A:$K,14,0)</f>
        <v>#N/A</v>
      </c>
      <c r="V80" s="21" t="e">
        <f>CONCATENATE(A80,"|",B80,"|",C80,"|",D80,"|",#REF!,"|",L80,"|",M80,"|",N80,"|",O80,"|",P80,"|",Q80,"|",U80,"|",S80,"|")</f>
        <v>#REF!</v>
      </c>
    </row>
    <row r="81" spans="1:22" x14ac:dyDescent="0.25">
      <c r="A81" s="21">
        <v>19</v>
      </c>
      <c r="B81" s="21">
        <v>4</v>
      </c>
      <c r="C81" s="21">
        <v>2015</v>
      </c>
      <c r="D81" s="22" t="s">
        <v>901</v>
      </c>
      <c r="F81" s="24" t="s">
        <v>799</v>
      </c>
      <c r="G81" s="24" t="s">
        <v>800</v>
      </c>
      <c r="H81" s="22">
        <v>416</v>
      </c>
      <c r="Q81" s="26"/>
      <c r="R81" s="21" t="s">
        <v>954</v>
      </c>
      <c r="S81" s="21" t="s">
        <v>966</v>
      </c>
      <c r="U81" s="21" t="e">
        <f>VLOOKUP(S81,[1]Hoja1!$A:$K,14,0)</f>
        <v>#N/A</v>
      </c>
      <c r="V81" s="21" t="e">
        <f>CONCATENATE(A81,"|",B81,"|",C81,"|",D81,"|",#REF!,"|",L81,"|",M81,"|",N81,"|",O81,"|",P81,"|",Q81,"|",U81,"|",S81,"|")</f>
        <v>#REF!</v>
      </c>
    </row>
    <row r="82" spans="1:22" x14ac:dyDescent="0.25">
      <c r="A82" s="21">
        <v>19</v>
      </c>
      <c r="B82" s="21">
        <v>4</v>
      </c>
      <c r="C82" s="21">
        <v>2015</v>
      </c>
      <c r="D82" s="22" t="s">
        <v>901</v>
      </c>
      <c r="F82" s="24" t="s">
        <v>799</v>
      </c>
      <c r="G82" s="24" t="s">
        <v>800</v>
      </c>
      <c r="H82" s="22">
        <v>416</v>
      </c>
      <c r="Q82" s="26"/>
      <c r="R82" s="21" t="s">
        <v>954</v>
      </c>
      <c r="S82" s="21" t="s">
        <v>966</v>
      </c>
      <c r="U82" s="21" t="e">
        <f>VLOOKUP(S82,[1]Hoja1!$A:$K,14,0)</f>
        <v>#N/A</v>
      </c>
      <c r="V82" s="21" t="e">
        <f>CONCATENATE(A82,"|",B82,"|",C82,"|",D82,"|",#REF!,"|",L82,"|",M82,"|",N82,"|",O82,"|",P82,"|",Q82,"|",U82,"|",S82,"|")</f>
        <v>#REF!</v>
      </c>
    </row>
    <row r="83" spans="1:22" x14ac:dyDescent="0.25">
      <c r="A83" s="21">
        <v>19</v>
      </c>
      <c r="B83" s="21">
        <v>4</v>
      </c>
      <c r="C83" s="21">
        <v>2015</v>
      </c>
      <c r="D83" s="22" t="s">
        <v>901</v>
      </c>
      <c r="F83" s="24" t="s">
        <v>799</v>
      </c>
      <c r="G83" s="24" t="s">
        <v>800</v>
      </c>
      <c r="H83" s="22">
        <v>416</v>
      </c>
      <c r="Q83" s="26"/>
      <c r="R83" s="21" t="s">
        <v>954</v>
      </c>
      <c r="S83" s="21" t="s">
        <v>966</v>
      </c>
      <c r="U83" s="21" t="e">
        <f>VLOOKUP(S83,[1]Hoja1!$A:$K,14,0)</f>
        <v>#N/A</v>
      </c>
      <c r="V83" s="21" t="e">
        <f>CONCATENATE(A83,"|",B83,"|",C83,"|",D83,"|",#REF!,"|",L83,"|",M83,"|",N83,"|",O83,"|",P83,"|",Q83,"|",U83,"|",S83,"|")</f>
        <v>#REF!</v>
      </c>
    </row>
    <row r="84" spans="1:22" x14ac:dyDescent="0.25">
      <c r="A84" s="21">
        <v>19</v>
      </c>
      <c r="B84" s="21">
        <v>4</v>
      </c>
      <c r="C84" s="21">
        <v>2015</v>
      </c>
      <c r="D84" s="22" t="s">
        <v>901</v>
      </c>
      <c r="F84" s="24" t="s">
        <v>799</v>
      </c>
      <c r="G84" s="24" t="s">
        <v>800</v>
      </c>
      <c r="H84" s="22">
        <v>416</v>
      </c>
      <c r="Q84" s="26"/>
      <c r="R84" s="21" t="s">
        <v>954</v>
      </c>
      <c r="S84" s="21" t="s">
        <v>966</v>
      </c>
      <c r="U84" s="21" t="e">
        <f>VLOOKUP(S84,[1]Hoja1!$A:$K,14,0)</f>
        <v>#N/A</v>
      </c>
      <c r="V84" s="21" t="e">
        <f>CONCATENATE(A84,"|",B84,"|",C84,"|",D84,"|",#REF!,"|",L84,"|",M84,"|",N84,"|",O84,"|",P84,"|",Q84,"|",U84,"|",S84,"|")</f>
        <v>#REF!</v>
      </c>
    </row>
    <row r="85" spans="1:22" x14ac:dyDescent="0.25">
      <c r="A85" s="21">
        <v>19</v>
      </c>
      <c r="B85" s="21">
        <v>4</v>
      </c>
      <c r="C85" s="21">
        <v>2015</v>
      </c>
      <c r="D85" s="22" t="s">
        <v>901</v>
      </c>
      <c r="F85" s="24" t="s">
        <v>799</v>
      </c>
      <c r="G85" s="24" t="s">
        <v>800</v>
      </c>
      <c r="H85" s="22">
        <v>416</v>
      </c>
      <c r="Q85" s="26"/>
      <c r="R85" s="21" t="s">
        <v>954</v>
      </c>
      <c r="S85" s="21" t="s">
        <v>966</v>
      </c>
      <c r="U85" s="21" t="e">
        <f>VLOOKUP(S85,[1]Hoja1!$A:$K,14,0)</f>
        <v>#N/A</v>
      </c>
      <c r="V85" s="21" t="e">
        <f>CONCATENATE(A85,"|",B85,"|",C85,"|",D85,"|",#REF!,"|",L85,"|",M85,"|",N85,"|",O85,"|",P85,"|",Q85,"|",U85,"|",S85,"|")</f>
        <v>#REF!</v>
      </c>
    </row>
    <row r="86" spans="1:22" x14ac:dyDescent="0.25">
      <c r="A86" s="21">
        <v>19</v>
      </c>
      <c r="B86" s="21">
        <v>4</v>
      </c>
      <c r="C86" s="21">
        <v>2015</v>
      </c>
      <c r="D86" s="22" t="s">
        <v>901</v>
      </c>
      <c r="F86" s="24" t="s">
        <v>799</v>
      </c>
      <c r="G86" s="24" t="s">
        <v>800</v>
      </c>
      <c r="H86" s="22">
        <v>416</v>
      </c>
      <c r="Q86" s="26"/>
      <c r="R86" s="21" t="s">
        <v>954</v>
      </c>
      <c r="S86" s="21" t="s">
        <v>966</v>
      </c>
      <c r="U86" s="21" t="e">
        <f>VLOOKUP(S86,[1]Hoja1!$A:$K,14,0)</f>
        <v>#N/A</v>
      </c>
      <c r="V86" s="21" t="e">
        <f>CONCATENATE(A86,"|",B86,"|",C86,"|",D86,"|",#REF!,"|",L86,"|",M86,"|",N86,"|",O86,"|",P86,"|",Q86,"|",U86,"|",S86,"|")</f>
        <v>#REF!</v>
      </c>
    </row>
    <row r="87" spans="1:22" x14ac:dyDescent="0.25">
      <c r="A87" s="21">
        <v>19</v>
      </c>
      <c r="B87" s="21">
        <v>4</v>
      </c>
      <c r="C87" s="21">
        <v>2015</v>
      </c>
      <c r="D87" s="22" t="s">
        <v>901</v>
      </c>
      <c r="F87" s="24" t="s">
        <v>799</v>
      </c>
      <c r="G87" s="24" t="s">
        <v>800</v>
      </c>
      <c r="H87" s="22">
        <v>416</v>
      </c>
      <c r="Q87" s="26"/>
      <c r="R87" s="21" t="s">
        <v>954</v>
      </c>
      <c r="S87" s="21" t="s">
        <v>966</v>
      </c>
      <c r="U87" s="21" t="e">
        <f>VLOOKUP(S87,[1]Hoja1!$A:$K,14,0)</f>
        <v>#N/A</v>
      </c>
      <c r="V87" s="21" t="e">
        <f>CONCATENATE(A87,"|",B87,"|",C87,"|",D87,"|",#REF!,"|",L87,"|",M87,"|",N87,"|",O87,"|",P87,"|",Q87,"|",U87,"|",S87,"|")</f>
        <v>#REF!</v>
      </c>
    </row>
    <row r="88" spans="1:22" x14ac:dyDescent="0.25">
      <c r="A88" s="21">
        <v>19</v>
      </c>
      <c r="B88" s="21">
        <v>4</v>
      </c>
      <c r="C88" s="21">
        <v>2015</v>
      </c>
      <c r="D88" s="22" t="s">
        <v>901</v>
      </c>
      <c r="F88" s="24" t="s">
        <v>799</v>
      </c>
      <c r="G88" s="24" t="s">
        <v>800</v>
      </c>
      <c r="H88" s="22">
        <v>416</v>
      </c>
      <c r="Q88" s="26"/>
      <c r="R88" s="21" t="s">
        <v>954</v>
      </c>
      <c r="S88" s="21" t="s">
        <v>966</v>
      </c>
      <c r="U88" s="21" t="e">
        <f>VLOOKUP(S88,[1]Hoja1!$A:$K,14,0)</f>
        <v>#N/A</v>
      </c>
      <c r="V88" s="21" t="e">
        <f>CONCATENATE(A88,"|",B88,"|",C88,"|",D88,"|",#REF!,"|",L88,"|",M88,"|",N88,"|",O88,"|",P88,"|",Q88,"|",U88,"|",S88,"|")</f>
        <v>#REF!</v>
      </c>
    </row>
    <row r="89" spans="1:22" x14ac:dyDescent="0.25">
      <c r="A89" s="21">
        <v>19</v>
      </c>
      <c r="B89" s="21">
        <v>4</v>
      </c>
      <c r="C89" s="21">
        <v>2015</v>
      </c>
      <c r="D89" s="22" t="s">
        <v>901</v>
      </c>
      <c r="F89" s="24" t="s">
        <v>799</v>
      </c>
      <c r="G89" s="24" t="s">
        <v>800</v>
      </c>
      <c r="H89" s="22">
        <v>416</v>
      </c>
      <c r="Q89" s="26"/>
      <c r="R89" s="21" t="s">
        <v>954</v>
      </c>
      <c r="S89" s="21" t="s">
        <v>967</v>
      </c>
      <c r="U89" s="21" t="e">
        <f>VLOOKUP(S89,[1]Hoja1!$A:$K,14,0)</f>
        <v>#N/A</v>
      </c>
      <c r="V89" s="21" t="e">
        <f>CONCATENATE(A89,"|",B89,"|",C89,"|",D89,"|",#REF!,"|",L89,"|",M89,"|",N89,"|",O89,"|",P89,"|",Q89,"|",U89,"|",S89,"|")</f>
        <v>#REF!</v>
      </c>
    </row>
    <row r="90" spans="1:22" x14ac:dyDescent="0.25">
      <c r="A90" s="21">
        <v>19</v>
      </c>
      <c r="B90" s="21">
        <v>4</v>
      </c>
      <c r="C90" s="21">
        <v>2015</v>
      </c>
      <c r="D90" s="22" t="s">
        <v>901</v>
      </c>
      <c r="F90" s="24" t="s">
        <v>799</v>
      </c>
      <c r="G90" s="24" t="s">
        <v>800</v>
      </c>
      <c r="H90" s="22">
        <v>416</v>
      </c>
      <c r="Q90" s="26"/>
      <c r="R90" s="21" t="s">
        <v>954</v>
      </c>
      <c r="S90" s="21" t="s">
        <v>967</v>
      </c>
      <c r="U90" s="21" t="e">
        <f>VLOOKUP(S90,[1]Hoja1!$A:$K,14,0)</f>
        <v>#N/A</v>
      </c>
      <c r="V90" s="21" t="e">
        <f>CONCATENATE(A90,"|",B90,"|",C90,"|",D90,"|",#REF!,"|",L90,"|",M90,"|",N90,"|",O90,"|",P90,"|",Q90,"|",U90,"|",S90,"|")</f>
        <v>#REF!</v>
      </c>
    </row>
    <row r="91" spans="1:22" x14ac:dyDescent="0.25">
      <c r="A91" s="21">
        <v>19</v>
      </c>
      <c r="B91" s="21">
        <v>4</v>
      </c>
      <c r="C91" s="21">
        <v>2015</v>
      </c>
      <c r="D91" s="22" t="s">
        <v>901</v>
      </c>
      <c r="F91" s="24" t="s">
        <v>799</v>
      </c>
      <c r="G91" s="24" t="s">
        <v>800</v>
      </c>
      <c r="H91" s="22">
        <v>416</v>
      </c>
      <c r="Q91" s="26"/>
      <c r="R91" s="21" t="s">
        <v>954</v>
      </c>
      <c r="S91" s="21" t="s">
        <v>967</v>
      </c>
      <c r="U91" s="21" t="e">
        <f>VLOOKUP(S91,[1]Hoja1!$A:$K,14,0)</f>
        <v>#N/A</v>
      </c>
      <c r="V91" s="21" t="e">
        <f>CONCATENATE(A91,"|",B91,"|",C91,"|",D91,"|",#REF!,"|",L91,"|",M91,"|",N91,"|",O91,"|",P91,"|",Q91,"|",U91,"|",S91,"|")</f>
        <v>#REF!</v>
      </c>
    </row>
    <row r="92" spans="1:22" x14ac:dyDescent="0.25">
      <c r="A92" s="21">
        <v>19</v>
      </c>
      <c r="B92" s="21">
        <v>4</v>
      </c>
      <c r="C92" s="21">
        <v>2015</v>
      </c>
      <c r="D92" s="22" t="s">
        <v>901</v>
      </c>
      <c r="F92" s="24" t="s">
        <v>799</v>
      </c>
      <c r="G92" s="24" t="s">
        <v>800</v>
      </c>
      <c r="H92" s="22">
        <v>416</v>
      </c>
      <c r="Q92" s="26"/>
      <c r="R92" s="21" t="s">
        <v>954</v>
      </c>
      <c r="S92" s="21" t="s">
        <v>967</v>
      </c>
      <c r="U92" s="21" t="e">
        <f>VLOOKUP(S92,[1]Hoja1!$A:$K,14,0)</f>
        <v>#N/A</v>
      </c>
      <c r="V92" s="21" t="e">
        <f>CONCATENATE(A92,"|",B92,"|",C92,"|",D92,"|",#REF!,"|",L92,"|",M92,"|",N92,"|",O92,"|",P92,"|",Q92,"|",U92,"|",S92,"|")</f>
        <v>#REF!</v>
      </c>
    </row>
    <row r="93" spans="1:22" x14ac:dyDescent="0.25">
      <c r="A93" s="21">
        <v>19</v>
      </c>
      <c r="B93" s="21">
        <v>4</v>
      </c>
      <c r="C93" s="21">
        <v>2015</v>
      </c>
      <c r="D93" s="22" t="s">
        <v>901</v>
      </c>
      <c r="F93" s="24" t="s">
        <v>799</v>
      </c>
      <c r="G93" s="24" t="s">
        <v>800</v>
      </c>
      <c r="H93" s="22">
        <v>416</v>
      </c>
      <c r="Q93" s="26"/>
      <c r="R93" s="21" t="s">
        <v>954</v>
      </c>
      <c r="S93" s="21" t="s">
        <v>967</v>
      </c>
      <c r="U93" s="21" t="e">
        <f>VLOOKUP(S93,[1]Hoja1!$A:$K,14,0)</f>
        <v>#N/A</v>
      </c>
      <c r="V93" s="21" t="e">
        <f>CONCATENATE(A93,"|",B93,"|",C93,"|",D93,"|",#REF!,"|",L93,"|",M93,"|",N93,"|",O93,"|",P93,"|",Q93,"|",U93,"|",S93,"|")</f>
        <v>#REF!</v>
      </c>
    </row>
    <row r="94" spans="1:22" x14ac:dyDescent="0.25">
      <c r="A94" s="21">
        <v>19</v>
      </c>
      <c r="B94" s="21">
        <v>4</v>
      </c>
      <c r="C94" s="21">
        <v>2015</v>
      </c>
      <c r="D94" s="22" t="s">
        <v>901</v>
      </c>
      <c r="F94" s="24" t="s">
        <v>799</v>
      </c>
      <c r="G94" s="24" t="s">
        <v>800</v>
      </c>
      <c r="H94" s="22">
        <v>416</v>
      </c>
      <c r="Q94" s="26"/>
      <c r="R94" s="21" t="s">
        <v>954</v>
      </c>
      <c r="S94" s="21" t="s">
        <v>967</v>
      </c>
      <c r="U94" s="21" t="e">
        <f>VLOOKUP(S94,[1]Hoja1!$A:$K,14,0)</f>
        <v>#N/A</v>
      </c>
      <c r="V94" s="21" t="e">
        <f>CONCATENATE(A94,"|",B94,"|",C94,"|",D94,"|",#REF!,"|",L94,"|",M94,"|",N94,"|",O94,"|",P94,"|",Q94,"|",U94,"|",S94,"|")</f>
        <v>#REF!</v>
      </c>
    </row>
    <row r="95" spans="1:22" x14ac:dyDescent="0.25">
      <c r="A95" s="21">
        <v>19</v>
      </c>
      <c r="B95" s="21">
        <v>4</v>
      </c>
      <c r="C95" s="21">
        <v>2015</v>
      </c>
      <c r="D95" s="22" t="s">
        <v>901</v>
      </c>
      <c r="F95" s="24" t="s">
        <v>799</v>
      </c>
      <c r="G95" s="24" t="s">
        <v>800</v>
      </c>
      <c r="H95" s="22">
        <v>416</v>
      </c>
      <c r="Q95" s="26"/>
      <c r="R95" s="21" t="s">
        <v>954</v>
      </c>
      <c r="S95" s="21" t="s">
        <v>968</v>
      </c>
      <c r="U95" s="21" t="e">
        <f>VLOOKUP(S95,[1]Hoja1!$A:$K,14,0)</f>
        <v>#N/A</v>
      </c>
      <c r="V95" s="21" t="e">
        <f>CONCATENATE(A95,"|",B95,"|",C95,"|",D95,"|",#REF!,"|",L95,"|",M95,"|",N95,"|",O95,"|",P95,"|",Q95,"|",U95,"|",S95,"|")</f>
        <v>#REF!</v>
      </c>
    </row>
    <row r="96" spans="1:22" x14ac:dyDescent="0.25">
      <c r="A96" s="21">
        <v>19</v>
      </c>
      <c r="B96" s="21">
        <v>4</v>
      </c>
      <c r="C96" s="21">
        <v>2015</v>
      </c>
      <c r="D96" s="22" t="s">
        <v>901</v>
      </c>
      <c r="F96" s="24" t="s">
        <v>799</v>
      </c>
      <c r="G96" s="24" t="s">
        <v>800</v>
      </c>
      <c r="H96" s="22">
        <v>416</v>
      </c>
      <c r="Q96" s="26"/>
      <c r="R96" s="21" t="s">
        <v>954</v>
      </c>
      <c r="S96" s="21" t="s">
        <v>968</v>
      </c>
      <c r="U96" s="21" t="e">
        <f>VLOOKUP(S96,[1]Hoja1!$A:$K,14,0)</f>
        <v>#N/A</v>
      </c>
      <c r="V96" s="21" t="e">
        <f>CONCATENATE(A96,"|",B96,"|",C96,"|",D96,"|",#REF!,"|",L96,"|",M96,"|",N96,"|",O96,"|",P96,"|",Q96,"|",U96,"|",S96,"|")</f>
        <v>#REF!</v>
      </c>
    </row>
    <row r="97" spans="1:22" x14ac:dyDescent="0.25">
      <c r="A97" s="21">
        <v>19</v>
      </c>
      <c r="B97" s="21">
        <v>4</v>
      </c>
      <c r="C97" s="21">
        <v>2015</v>
      </c>
      <c r="D97" s="22" t="s">
        <v>901</v>
      </c>
      <c r="F97" s="24" t="s">
        <v>799</v>
      </c>
      <c r="G97" s="24" t="s">
        <v>800</v>
      </c>
      <c r="H97" s="22">
        <v>416</v>
      </c>
      <c r="Q97" s="26"/>
      <c r="R97" s="21" t="s">
        <v>954</v>
      </c>
      <c r="S97" s="21" t="s">
        <v>968</v>
      </c>
      <c r="U97" s="21" t="e">
        <f>VLOOKUP(S97,[1]Hoja1!$A:$K,14,0)</f>
        <v>#N/A</v>
      </c>
      <c r="V97" s="21" t="e">
        <f>CONCATENATE(A97,"|",B97,"|",C97,"|",D97,"|",#REF!,"|",L97,"|",M97,"|",N97,"|",O97,"|",P97,"|",Q97,"|",U97,"|",S97,"|")</f>
        <v>#REF!</v>
      </c>
    </row>
    <row r="98" spans="1:22" x14ac:dyDescent="0.25">
      <c r="A98" s="21">
        <v>19</v>
      </c>
      <c r="B98" s="21">
        <v>4</v>
      </c>
      <c r="C98" s="21">
        <v>2015</v>
      </c>
      <c r="D98" s="22" t="s">
        <v>901</v>
      </c>
      <c r="F98" s="24" t="s">
        <v>799</v>
      </c>
      <c r="G98" s="24" t="s">
        <v>800</v>
      </c>
      <c r="H98" s="22">
        <v>416</v>
      </c>
      <c r="Q98" s="26"/>
      <c r="R98" s="21" t="s">
        <v>954</v>
      </c>
      <c r="S98" s="21" t="s">
        <v>968</v>
      </c>
      <c r="U98" s="21" t="e">
        <f>VLOOKUP(S98,[1]Hoja1!$A:$K,14,0)</f>
        <v>#N/A</v>
      </c>
      <c r="V98" s="21" t="e">
        <f>CONCATENATE(A98,"|",B98,"|",C98,"|",D98,"|",#REF!,"|",L98,"|",M98,"|",N98,"|",O98,"|",P98,"|",Q98,"|",U98,"|",S98,"|")</f>
        <v>#REF!</v>
      </c>
    </row>
    <row r="99" spans="1:22" x14ac:dyDescent="0.25">
      <c r="A99" s="21">
        <v>19</v>
      </c>
      <c r="B99" s="21">
        <v>4</v>
      </c>
      <c r="C99" s="21">
        <v>2015</v>
      </c>
      <c r="D99" s="22" t="s">
        <v>901</v>
      </c>
      <c r="F99" s="24" t="s">
        <v>799</v>
      </c>
      <c r="G99" s="24" t="s">
        <v>800</v>
      </c>
      <c r="H99" s="22">
        <v>416</v>
      </c>
      <c r="Q99" s="26"/>
      <c r="R99" s="21" t="s">
        <v>954</v>
      </c>
      <c r="S99" s="21" t="s">
        <v>968</v>
      </c>
      <c r="U99" s="21" t="e">
        <f>VLOOKUP(S99,[1]Hoja1!$A:$K,14,0)</f>
        <v>#N/A</v>
      </c>
      <c r="V99" s="21" t="e">
        <f>CONCATENATE(A99,"|",B99,"|",C99,"|",D99,"|",#REF!,"|",L99,"|",M99,"|",N99,"|",O99,"|",P99,"|",Q99,"|",U99,"|",S99,"|")</f>
        <v>#REF!</v>
      </c>
    </row>
    <row r="100" spans="1:22" x14ac:dyDescent="0.25">
      <c r="A100" s="21">
        <v>19</v>
      </c>
      <c r="B100" s="21">
        <v>4</v>
      </c>
      <c r="C100" s="21">
        <v>2015</v>
      </c>
      <c r="D100" s="22" t="s">
        <v>901</v>
      </c>
      <c r="F100" s="24" t="s">
        <v>799</v>
      </c>
      <c r="G100" s="24" t="s">
        <v>800</v>
      </c>
      <c r="H100" s="22">
        <v>416</v>
      </c>
      <c r="Q100" s="26"/>
      <c r="R100" s="21" t="s">
        <v>954</v>
      </c>
      <c r="S100" s="21" t="s">
        <v>968</v>
      </c>
      <c r="U100" s="21" t="e">
        <f>VLOOKUP(S100,[1]Hoja1!$A:$K,14,0)</f>
        <v>#N/A</v>
      </c>
      <c r="V100" s="21" t="e">
        <f>CONCATENATE(A100,"|",B100,"|",C100,"|",D100,"|",#REF!,"|",L100,"|",M100,"|",N100,"|",O100,"|",P100,"|",Q100,"|",U100,"|",S100,"|")</f>
        <v>#REF!</v>
      </c>
    </row>
    <row r="101" spans="1:22" x14ac:dyDescent="0.25">
      <c r="A101" s="21">
        <v>19</v>
      </c>
      <c r="B101" s="21">
        <v>4</v>
      </c>
      <c r="C101" s="21">
        <v>2015</v>
      </c>
      <c r="D101" s="22" t="s">
        <v>901</v>
      </c>
      <c r="F101" s="24" t="s">
        <v>799</v>
      </c>
      <c r="G101" s="24" t="s">
        <v>800</v>
      </c>
      <c r="H101" s="22">
        <v>416</v>
      </c>
      <c r="Q101" s="26"/>
      <c r="R101" s="21" t="s">
        <v>954</v>
      </c>
      <c r="S101" s="21" t="s">
        <v>969</v>
      </c>
      <c r="U101" s="21" t="e">
        <f>VLOOKUP(S101,[1]Hoja1!$A:$K,14,0)</f>
        <v>#N/A</v>
      </c>
      <c r="V101" s="21" t="e">
        <f>CONCATENATE(A101,"|",B101,"|",C101,"|",D101,"|",#REF!,"|",L101,"|",M101,"|",N101,"|",O101,"|",P101,"|",Q101,"|",U101,"|",S101,"|")</f>
        <v>#REF!</v>
      </c>
    </row>
    <row r="102" spans="1:22" x14ac:dyDescent="0.25">
      <c r="A102" s="21">
        <v>19</v>
      </c>
      <c r="B102" s="21">
        <v>4</v>
      </c>
      <c r="C102" s="21">
        <v>2015</v>
      </c>
      <c r="D102" s="22" t="s">
        <v>901</v>
      </c>
      <c r="F102" s="24" t="s">
        <v>799</v>
      </c>
      <c r="G102" s="24" t="s">
        <v>800</v>
      </c>
      <c r="H102" s="22">
        <v>416</v>
      </c>
      <c r="Q102" s="26"/>
      <c r="R102" s="21" t="s">
        <v>954</v>
      </c>
      <c r="S102" s="21" t="s">
        <v>969</v>
      </c>
      <c r="U102" s="21" t="e">
        <f>VLOOKUP(S102,[1]Hoja1!$A:$K,14,0)</f>
        <v>#N/A</v>
      </c>
      <c r="V102" s="21" t="e">
        <f>CONCATENATE(A102,"|",B102,"|",C102,"|",D102,"|",#REF!,"|",L102,"|",M102,"|",N102,"|",O102,"|",P102,"|",Q102,"|",U102,"|",S102,"|")</f>
        <v>#REF!</v>
      </c>
    </row>
    <row r="103" spans="1:22" x14ac:dyDescent="0.25">
      <c r="A103" s="21">
        <v>19</v>
      </c>
      <c r="B103" s="21">
        <v>4</v>
      </c>
      <c r="C103" s="21">
        <v>2015</v>
      </c>
      <c r="D103" s="22" t="s">
        <v>901</v>
      </c>
      <c r="F103" s="24" t="s">
        <v>799</v>
      </c>
      <c r="G103" s="24" t="s">
        <v>800</v>
      </c>
      <c r="H103" s="22">
        <v>416</v>
      </c>
      <c r="Q103" s="26"/>
      <c r="R103" s="21" t="s">
        <v>954</v>
      </c>
      <c r="S103" s="21" t="s">
        <v>970</v>
      </c>
      <c r="U103" s="21" t="e">
        <f>VLOOKUP(S103,[1]Hoja1!$A:$K,14,0)</f>
        <v>#N/A</v>
      </c>
      <c r="V103" s="21" t="e">
        <f>CONCATENATE(A103,"|",B103,"|",C103,"|",D103,"|",#REF!,"|",L103,"|",M103,"|",N103,"|",O103,"|",P103,"|",Q103,"|",U103,"|",S103,"|")</f>
        <v>#REF!</v>
      </c>
    </row>
    <row r="104" spans="1:22" x14ac:dyDescent="0.25">
      <c r="A104" s="21">
        <v>19</v>
      </c>
      <c r="B104" s="21">
        <v>4</v>
      </c>
      <c r="C104" s="21">
        <v>2015</v>
      </c>
      <c r="D104" s="22" t="s">
        <v>901</v>
      </c>
      <c r="F104" s="24" t="s">
        <v>799</v>
      </c>
      <c r="G104" s="24" t="s">
        <v>800</v>
      </c>
      <c r="H104" s="22">
        <v>416</v>
      </c>
      <c r="Q104" s="26"/>
      <c r="R104" s="21" t="s">
        <v>954</v>
      </c>
      <c r="S104" s="21" t="s">
        <v>970</v>
      </c>
      <c r="U104" s="21" t="e">
        <f>VLOOKUP(S104,[1]Hoja1!$A:$K,14,0)</f>
        <v>#N/A</v>
      </c>
      <c r="V104" s="21" t="e">
        <f>CONCATENATE(A104,"|",B104,"|",C104,"|",D104,"|",#REF!,"|",L104,"|",M104,"|",N104,"|",O104,"|",P104,"|",Q104,"|",U104,"|",S104,"|")</f>
        <v>#REF!</v>
      </c>
    </row>
    <row r="105" spans="1:22" x14ac:dyDescent="0.25">
      <c r="A105" s="21">
        <v>19</v>
      </c>
      <c r="B105" s="21">
        <v>4</v>
      </c>
      <c r="C105" s="21">
        <v>2015</v>
      </c>
      <c r="D105" s="22" t="s">
        <v>901</v>
      </c>
      <c r="F105" s="24" t="s">
        <v>799</v>
      </c>
      <c r="G105" s="24" t="s">
        <v>800</v>
      </c>
      <c r="H105" s="22">
        <v>416</v>
      </c>
      <c r="Q105" s="26"/>
      <c r="R105" s="21" t="s">
        <v>954</v>
      </c>
      <c r="S105" s="21" t="s">
        <v>970</v>
      </c>
      <c r="U105" s="21" t="e">
        <f>VLOOKUP(S105,[1]Hoja1!$A:$K,14,0)</f>
        <v>#N/A</v>
      </c>
      <c r="V105" s="21" t="e">
        <f>CONCATENATE(A105,"|",B105,"|",C105,"|",D105,"|",#REF!,"|",L105,"|",M105,"|",N105,"|",O105,"|",P105,"|",Q105,"|",U105,"|",S105,"|")</f>
        <v>#REF!</v>
      </c>
    </row>
    <row r="106" spans="1:22" x14ac:dyDescent="0.25">
      <c r="A106" s="21">
        <v>19</v>
      </c>
      <c r="B106" s="21">
        <v>4</v>
      </c>
      <c r="C106" s="21">
        <v>2015</v>
      </c>
      <c r="D106" s="22" t="s">
        <v>901</v>
      </c>
      <c r="F106" s="24" t="s">
        <v>799</v>
      </c>
      <c r="G106" s="24" t="s">
        <v>800</v>
      </c>
      <c r="H106" s="22">
        <v>416</v>
      </c>
      <c r="Q106" s="26"/>
      <c r="R106" s="21" t="s">
        <v>954</v>
      </c>
      <c r="S106" s="21" t="s">
        <v>970</v>
      </c>
      <c r="U106" s="21" t="e">
        <f>VLOOKUP(S106,[1]Hoja1!$A:$K,14,0)</f>
        <v>#N/A</v>
      </c>
      <c r="V106" s="21" t="e">
        <f>CONCATENATE(A106,"|",B106,"|",C106,"|",D106,"|",#REF!,"|",L106,"|",M106,"|",N106,"|",O106,"|",P106,"|",Q106,"|",U106,"|",S106,"|")</f>
        <v>#REF!</v>
      </c>
    </row>
    <row r="107" spans="1:22" x14ac:dyDescent="0.25">
      <c r="A107" s="21">
        <v>19</v>
      </c>
      <c r="B107" s="21">
        <v>4</v>
      </c>
      <c r="C107" s="21">
        <v>2015</v>
      </c>
      <c r="D107" s="22" t="s">
        <v>901</v>
      </c>
      <c r="F107" s="24" t="s">
        <v>799</v>
      </c>
      <c r="G107" s="24" t="s">
        <v>800</v>
      </c>
      <c r="H107" s="22">
        <v>416</v>
      </c>
      <c r="Q107" s="26"/>
      <c r="R107" s="21" t="s">
        <v>954</v>
      </c>
      <c r="S107" s="21" t="s">
        <v>970</v>
      </c>
      <c r="U107" s="21" t="e">
        <f>VLOOKUP(S107,[1]Hoja1!$A:$K,14,0)</f>
        <v>#N/A</v>
      </c>
      <c r="V107" s="21" t="e">
        <f>CONCATENATE(A107,"|",B107,"|",C107,"|",D107,"|",#REF!,"|",L107,"|",M107,"|",N107,"|",O107,"|",P107,"|",Q107,"|",U107,"|",S107,"|")</f>
        <v>#REF!</v>
      </c>
    </row>
    <row r="108" spans="1:22" x14ac:dyDescent="0.25">
      <c r="A108" s="21">
        <v>19</v>
      </c>
      <c r="B108" s="21">
        <v>4</v>
      </c>
      <c r="C108" s="21">
        <v>2015</v>
      </c>
      <c r="D108" s="22" t="s">
        <v>901</v>
      </c>
      <c r="F108" s="24" t="s">
        <v>799</v>
      </c>
      <c r="G108" s="24" t="s">
        <v>800</v>
      </c>
      <c r="H108" s="22">
        <v>416</v>
      </c>
      <c r="Q108" s="26"/>
      <c r="R108" s="21" t="s">
        <v>954</v>
      </c>
      <c r="S108" s="21" t="s">
        <v>970</v>
      </c>
      <c r="U108" s="21" t="e">
        <f>VLOOKUP(S108,[1]Hoja1!$A:$K,14,0)</f>
        <v>#N/A</v>
      </c>
      <c r="V108" s="21" t="e">
        <f>CONCATENATE(A108,"|",B108,"|",C108,"|",D108,"|",#REF!,"|",L108,"|",M108,"|",N108,"|",O108,"|",P108,"|",Q108,"|",U108,"|",S108,"|")</f>
        <v>#REF!</v>
      </c>
    </row>
    <row r="109" spans="1:22" x14ac:dyDescent="0.25">
      <c r="A109" s="21">
        <v>19</v>
      </c>
      <c r="B109" s="21">
        <v>4</v>
      </c>
      <c r="C109" s="21">
        <v>2015</v>
      </c>
      <c r="D109" s="22" t="s">
        <v>901</v>
      </c>
      <c r="F109" s="24" t="s">
        <v>799</v>
      </c>
      <c r="G109" s="24" t="s">
        <v>800</v>
      </c>
      <c r="H109" s="22">
        <v>416</v>
      </c>
      <c r="Q109" s="26"/>
      <c r="R109" s="21" t="s">
        <v>954</v>
      </c>
      <c r="S109" s="21" t="s">
        <v>970</v>
      </c>
      <c r="U109" s="21" t="e">
        <f>VLOOKUP(S109,[1]Hoja1!$A:$K,14,0)</f>
        <v>#N/A</v>
      </c>
      <c r="V109" s="21" t="e">
        <f>CONCATENATE(A109,"|",B109,"|",C109,"|",D109,"|",#REF!,"|",L109,"|",M109,"|",N109,"|",O109,"|",P109,"|",Q109,"|",U109,"|",S109,"|")</f>
        <v>#REF!</v>
      </c>
    </row>
    <row r="110" spans="1:22" x14ac:dyDescent="0.25">
      <c r="A110" s="21">
        <v>19</v>
      </c>
      <c r="B110" s="21">
        <v>4</v>
      </c>
      <c r="C110" s="21">
        <v>2015</v>
      </c>
      <c r="D110" s="22" t="s">
        <v>901</v>
      </c>
      <c r="F110" s="24" t="s">
        <v>799</v>
      </c>
      <c r="G110" s="24" t="s">
        <v>800</v>
      </c>
      <c r="H110" s="22">
        <v>416</v>
      </c>
      <c r="Q110" s="26"/>
      <c r="R110" s="21" t="s">
        <v>954</v>
      </c>
      <c r="S110" s="21" t="s">
        <v>971</v>
      </c>
      <c r="U110" s="21" t="e">
        <f>VLOOKUP(S110,[1]Hoja1!$A:$K,14,0)</f>
        <v>#N/A</v>
      </c>
      <c r="V110" s="21" t="e">
        <f>CONCATENATE(A110,"|",B110,"|",C110,"|",D110,"|",#REF!,"|",L110,"|",M110,"|",N110,"|",O110,"|",P110,"|",Q110,"|",U110,"|",S110,"|")</f>
        <v>#REF!</v>
      </c>
    </row>
    <row r="111" spans="1:22" x14ac:dyDescent="0.25">
      <c r="A111" s="21">
        <v>19</v>
      </c>
      <c r="B111" s="21">
        <v>4</v>
      </c>
      <c r="C111" s="21">
        <v>2015</v>
      </c>
      <c r="D111" s="22" t="s">
        <v>901</v>
      </c>
      <c r="F111" s="24" t="s">
        <v>799</v>
      </c>
      <c r="G111" s="24" t="s">
        <v>800</v>
      </c>
      <c r="H111" s="22">
        <v>416</v>
      </c>
      <c r="Q111" s="26"/>
      <c r="R111" s="21" t="s">
        <v>954</v>
      </c>
      <c r="S111" s="21" t="s">
        <v>972</v>
      </c>
      <c r="U111" s="21" t="e">
        <f>VLOOKUP(S111,[1]Hoja1!$A:$K,14,0)</f>
        <v>#N/A</v>
      </c>
      <c r="V111" s="21" t="e">
        <f>CONCATENATE(A111,"|",B111,"|",C111,"|",D111,"|",#REF!,"|",L111,"|",M111,"|",N111,"|",O111,"|",P111,"|",Q111,"|",U111,"|",S111,"|")</f>
        <v>#REF!</v>
      </c>
    </row>
    <row r="112" spans="1:22" x14ac:dyDescent="0.25">
      <c r="A112" s="21">
        <v>19</v>
      </c>
      <c r="B112" s="21">
        <v>4</v>
      </c>
      <c r="C112" s="21">
        <v>2015</v>
      </c>
      <c r="D112" s="22" t="s">
        <v>901</v>
      </c>
      <c r="F112" s="24" t="s">
        <v>799</v>
      </c>
      <c r="G112" s="24" t="s">
        <v>800</v>
      </c>
      <c r="H112" s="22">
        <v>416</v>
      </c>
      <c r="Q112" s="26"/>
      <c r="R112" s="21" t="s">
        <v>954</v>
      </c>
      <c r="S112" s="21" t="s">
        <v>972</v>
      </c>
      <c r="U112" s="21" t="e">
        <f>VLOOKUP(S112,[1]Hoja1!$A:$K,14,0)</f>
        <v>#N/A</v>
      </c>
      <c r="V112" s="21" t="e">
        <f>CONCATENATE(A112,"|",B112,"|",C112,"|",D112,"|",#REF!,"|",L112,"|",M112,"|",N112,"|",O112,"|",P112,"|",Q112,"|",U112,"|",S112,"|")</f>
        <v>#REF!</v>
      </c>
    </row>
    <row r="113" spans="1:22" x14ac:dyDescent="0.25">
      <c r="A113" s="21">
        <v>19</v>
      </c>
      <c r="B113" s="21">
        <v>4</v>
      </c>
      <c r="C113" s="21">
        <v>2015</v>
      </c>
      <c r="D113" s="22" t="s">
        <v>901</v>
      </c>
      <c r="F113" s="24" t="s">
        <v>799</v>
      </c>
      <c r="G113" s="24" t="s">
        <v>800</v>
      </c>
      <c r="H113" s="22">
        <v>416</v>
      </c>
      <c r="Q113" s="26"/>
      <c r="R113" s="21" t="s">
        <v>954</v>
      </c>
      <c r="S113" s="21" t="s">
        <v>972</v>
      </c>
      <c r="U113" s="21" t="e">
        <f>VLOOKUP(S113,[1]Hoja1!$A:$K,14,0)</f>
        <v>#N/A</v>
      </c>
      <c r="V113" s="21" t="e">
        <f>CONCATENATE(A113,"|",B113,"|",C113,"|",D113,"|",#REF!,"|",L113,"|",M113,"|",N113,"|",O113,"|",P113,"|",Q113,"|",U113,"|",S113,"|")</f>
        <v>#REF!</v>
      </c>
    </row>
    <row r="114" spans="1:22" x14ac:dyDescent="0.25">
      <c r="A114" s="21">
        <v>19</v>
      </c>
      <c r="B114" s="21">
        <v>4</v>
      </c>
      <c r="C114" s="21">
        <v>2015</v>
      </c>
      <c r="D114" s="22" t="s">
        <v>901</v>
      </c>
      <c r="F114" s="24" t="s">
        <v>799</v>
      </c>
      <c r="G114" s="24" t="s">
        <v>800</v>
      </c>
      <c r="H114" s="22">
        <v>416</v>
      </c>
      <c r="Q114" s="26"/>
      <c r="R114" s="21" t="s">
        <v>954</v>
      </c>
      <c r="S114" s="21" t="s">
        <v>972</v>
      </c>
      <c r="U114" s="21" t="e">
        <f>VLOOKUP(S114,[1]Hoja1!$A:$K,14,0)</f>
        <v>#N/A</v>
      </c>
      <c r="V114" s="21" t="e">
        <f>CONCATENATE(A114,"|",B114,"|",C114,"|",D114,"|",#REF!,"|",L114,"|",M114,"|",N114,"|",O114,"|",P114,"|",Q114,"|",U114,"|",S114,"|")</f>
        <v>#REF!</v>
      </c>
    </row>
    <row r="115" spans="1:22" x14ac:dyDescent="0.25">
      <c r="A115" s="21">
        <v>19</v>
      </c>
      <c r="B115" s="21">
        <v>4</v>
      </c>
      <c r="C115" s="21">
        <v>2015</v>
      </c>
      <c r="D115" s="22" t="s">
        <v>901</v>
      </c>
      <c r="F115" s="24" t="s">
        <v>799</v>
      </c>
      <c r="G115" s="24" t="s">
        <v>800</v>
      </c>
      <c r="H115" s="22">
        <v>416</v>
      </c>
      <c r="Q115" s="26"/>
      <c r="R115" s="21" t="s">
        <v>954</v>
      </c>
      <c r="S115" s="21" t="s">
        <v>972</v>
      </c>
      <c r="U115" s="21" t="e">
        <f>VLOOKUP(S115,[1]Hoja1!$A:$K,14,0)</f>
        <v>#N/A</v>
      </c>
      <c r="V115" s="21" t="e">
        <f>CONCATENATE(A115,"|",B115,"|",C115,"|",D115,"|",#REF!,"|",L115,"|",M115,"|",N115,"|",O115,"|",P115,"|",Q115,"|",U115,"|",S115,"|")</f>
        <v>#REF!</v>
      </c>
    </row>
    <row r="116" spans="1:22" x14ac:dyDescent="0.25">
      <c r="A116" s="21">
        <v>19</v>
      </c>
      <c r="B116" s="21">
        <v>4</v>
      </c>
      <c r="C116" s="21">
        <v>2015</v>
      </c>
      <c r="D116" s="22" t="s">
        <v>901</v>
      </c>
      <c r="F116" s="24" t="s">
        <v>799</v>
      </c>
      <c r="G116" s="24" t="s">
        <v>800</v>
      </c>
      <c r="H116" s="22">
        <v>416</v>
      </c>
      <c r="Q116" s="26"/>
      <c r="R116" s="21" t="s">
        <v>954</v>
      </c>
      <c r="S116" s="21" t="s">
        <v>972</v>
      </c>
      <c r="U116" s="21" t="e">
        <f>VLOOKUP(S116,[1]Hoja1!$A:$K,14,0)</f>
        <v>#N/A</v>
      </c>
      <c r="V116" s="21" t="e">
        <f>CONCATENATE(A116,"|",B116,"|",C116,"|",D116,"|",#REF!,"|",L116,"|",M116,"|",N116,"|",O116,"|",P116,"|",Q116,"|",U116,"|",S116,"|")</f>
        <v>#REF!</v>
      </c>
    </row>
    <row r="117" spans="1:22" x14ac:dyDescent="0.25">
      <c r="A117" s="21">
        <v>19</v>
      </c>
      <c r="B117" s="21">
        <v>4</v>
      </c>
      <c r="C117" s="21">
        <v>2015</v>
      </c>
      <c r="D117" s="22" t="s">
        <v>901</v>
      </c>
      <c r="F117" s="24" t="s">
        <v>799</v>
      </c>
      <c r="G117" s="24" t="s">
        <v>800</v>
      </c>
      <c r="H117" s="22">
        <v>416</v>
      </c>
      <c r="Q117" s="26"/>
      <c r="R117" s="21" t="s">
        <v>954</v>
      </c>
      <c r="S117" s="21" t="s">
        <v>972</v>
      </c>
      <c r="U117" s="21" t="e">
        <f>VLOOKUP(S117,[1]Hoja1!$A:$K,14,0)</f>
        <v>#N/A</v>
      </c>
      <c r="V117" s="21" t="e">
        <f>CONCATENATE(A117,"|",B117,"|",C117,"|",D117,"|",#REF!,"|",L117,"|",M117,"|",N117,"|",O117,"|",P117,"|",Q117,"|",U117,"|",S117,"|")</f>
        <v>#REF!</v>
      </c>
    </row>
    <row r="118" spans="1:22" x14ac:dyDescent="0.25">
      <c r="A118" s="21">
        <v>19</v>
      </c>
      <c r="B118" s="21">
        <v>4</v>
      </c>
      <c r="C118" s="21">
        <v>2015</v>
      </c>
      <c r="D118" s="22" t="s">
        <v>901</v>
      </c>
      <c r="F118" s="24" t="s">
        <v>799</v>
      </c>
      <c r="G118" s="24" t="s">
        <v>800</v>
      </c>
      <c r="H118" s="22">
        <v>416</v>
      </c>
      <c r="Q118" s="26"/>
      <c r="R118" s="21" t="s">
        <v>954</v>
      </c>
      <c r="S118" s="21" t="s">
        <v>972</v>
      </c>
      <c r="U118" s="21" t="e">
        <f>VLOOKUP(S118,[1]Hoja1!$A:$K,14,0)</f>
        <v>#N/A</v>
      </c>
      <c r="V118" s="21" t="e">
        <f>CONCATENATE(A118,"|",B118,"|",C118,"|",D118,"|",#REF!,"|",L118,"|",M118,"|",N118,"|",O118,"|",P118,"|",Q118,"|",U118,"|",S118,"|")</f>
        <v>#REF!</v>
      </c>
    </row>
    <row r="119" spans="1:22" x14ac:dyDescent="0.25">
      <c r="A119" s="21">
        <v>19</v>
      </c>
      <c r="B119" s="21">
        <v>4</v>
      </c>
      <c r="C119" s="21">
        <v>2015</v>
      </c>
      <c r="D119" s="22" t="s">
        <v>901</v>
      </c>
      <c r="F119" s="24" t="s">
        <v>799</v>
      </c>
      <c r="G119" s="24" t="s">
        <v>800</v>
      </c>
      <c r="H119" s="22">
        <v>416</v>
      </c>
      <c r="Q119" s="26"/>
      <c r="R119" s="21" t="s">
        <v>954</v>
      </c>
      <c r="S119" s="21" t="s">
        <v>973</v>
      </c>
      <c r="U119" s="21" t="e">
        <f>VLOOKUP(S119,[1]Hoja1!$A:$K,14,0)</f>
        <v>#N/A</v>
      </c>
      <c r="V119" s="21" t="e">
        <f>CONCATENATE(A119,"|",B119,"|",C119,"|",D119,"|",#REF!,"|",L119,"|",M119,"|",N119,"|",O119,"|",P119,"|",Q119,"|",U119,"|",S119,"|")</f>
        <v>#REF!</v>
      </c>
    </row>
    <row r="120" spans="1:22" x14ac:dyDescent="0.25">
      <c r="A120" s="21">
        <v>19</v>
      </c>
      <c r="B120" s="21">
        <v>4</v>
      </c>
      <c r="C120" s="21">
        <v>2015</v>
      </c>
      <c r="D120" s="22" t="s">
        <v>901</v>
      </c>
      <c r="F120" s="24" t="s">
        <v>799</v>
      </c>
      <c r="G120" s="24" t="s">
        <v>800</v>
      </c>
      <c r="H120" s="22">
        <v>416</v>
      </c>
      <c r="Q120" s="26"/>
      <c r="R120" s="21" t="s">
        <v>954</v>
      </c>
      <c r="S120" s="21" t="s">
        <v>973</v>
      </c>
      <c r="U120" s="21" t="e">
        <f>VLOOKUP(S120,[1]Hoja1!$A:$K,14,0)</f>
        <v>#N/A</v>
      </c>
      <c r="V120" s="21" t="e">
        <f>CONCATENATE(A120,"|",B120,"|",C120,"|",D120,"|",#REF!,"|",L120,"|",M120,"|",N120,"|",O120,"|",P120,"|",Q120,"|",U120,"|",S120,"|")</f>
        <v>#REF!</v>
      </c>
    </row>
    <row r="121" spans="1:22" x14ac:dyDescent="0.25">
      <c r="A121" s="21">
        <v>19</v>
      </c>
      <c r="B121" s="21">
        <v>4</v>
      </c>
      <c r="C121" s="21">
        <v>2015</v>
      </c>
      <c r="D121" s="22" t="s">
        <v>901</v>
      </c>
      <c r="F121" s="24" t="s">
        <v>799</v>
      </c>
      <c r="G121" s="24" t="s">
        <v>800</v>
      </c>
      <c r="H121" s="22">
        <v>416</v>
      </c>
      <c r="Q121" s="26"/>
      <c r="R121" s="21" t="s">
        <v>954</v>
      </c>
      <c r="S121" s="21" t="s">
        <v>973</v>
      </c>
      <c r="U121" s="21" t="e">
        <f>VLOOKUP(S121,[1]Hoja1!$A:$K,14,0)</f>
        <v>#N/A</v>
      </c>
      <c r="V121" s="21" t="e">
        <f>CONCATENATE(A121,"|",B121,"|",C121,"|",D121,"|",#REF!,"|",L121,"|",M121,"|",N121,"|",O121,"|",P121,"|",Q121,"|",U121,"|",S121,"|")</f>
        <v>#REF!</v>
      </c>
    </row>
    <row r="122" spans="1:22" x14ac:dyDescent="0.25">
      <c r="A122" s="21">
        <v>19</v>
      </c>
      <c r="B122" s="21">
        <v>4</v>
      </c>
      <c r="C122" s="21">
        <v>2015</v>
      </c>
      <c r="D122" s="22" t="s">
        <v>901</v>
      </c>
      <c r="F122" s="24" t="s">
        <v>799</v>
      </c>
      <c r="G122" s="24" t="s">
        <v>800</v>
      </c>
      <c r="H122" s="22">
        <v>416</v>
      </c>
      <c r="Q122" s="26"/>
      <c r="R122" s="21" t="s">
        <v>954</v>
      </c>
      <c r="S122" s="21" t="s">
        <v>973</v>
      </c>
      <c r="U122" s="21" t="e">
        <f>VLOOKUP(S122,[1]Hoja1!$A:$K,14,0)</f>
        <v>#N/A</v>
      </c>
      <c r="V122" s="21" t="e">
        <f>CONCATENATE(A122,"|",B122,"|",C122,"|",D122,"|",#REF!,"|",L122,"|",M122,"|",N122,"|",O122,"|",P122,"|",Q122,"|",U122,"|",S122,"|")</f>
        <v>#REF!</v>
      </c>
    </row>
    <row r="123" spans="1:22" x14ac:dyDescent="0.25">
      <c r="A123" s="21">
        <v>19</v>
      </c>
      <c r="B123" s="21">
        <v>4</v>
      </c>
      <c r="C123" s="21">
        <v>2015</v>
      </c>
      <c r="D123" s="22" t="s">
        <v>901</v>
      </c>
      <c r="F123" s="24" t="s">
        <v>799</v>
      </c>
      <c r="G123" s="24" t="s">
        <v>800</v>
      </c>
      <c r="H123" s="22">
        <v>416</v>
      </c>
      <c r="Q123" s="26"/>
      <c r="R123" s="21" t="s">
        <v>954</v>
      </c>
      <c r="S123" s="21" t="s">
        <v>973</v>
      </c>
      <c r="U123" s="21" t="e">
        <f>VLOOKUP(S123,[1]Hoja1!$A:$K,14,0)</f>
        <v>#N/A</v>
      </c>
      <c r="V123" s="21" t="e">
        <f>CONCATENATE(A123,"|",B123,"|",C123,"|",D123,"|",#REF!,"|",L123,"|",M123,"|",N123,"|",O123,"|",P123,"|",Q123,"|",U123,"|",S123,"|")</f>
        <v>#REF!</v>
      </c>
    </row>
    <row r="124" spans="1:22" x14ac:dyDescent="0.25">
      <c r="A124" s="21">
        <v>19</v>
      </c>
      <c r="B124" s="21">
        <v>4</v>
      </c>
      <c r="C124" s="21">
        <v>2015</v>
      </c>
      <c r="D124" s="22" t="s">
        <v>901</v>
      </c>
      <c r="F124" s="24" t="s">
        <v>799</v>
      </c>
      <c r="G124" s="24" t="s">
        <v>800</v>
      </c>
      <c r="H124" s="22">
        <v>416</v>
      </c>
      <c r="Q124" s="26"/>
      <c r="R124" s="21" t="s">
        <v>954</v>
      </c>
      <c r="S124" s="21" t="s">
        <v>973</v>
      </c>
      <c r="U124" s="21" t="e">
        <f>VLOOKUP(S124,[1]Hoja1!$A:$K,14,0)</f>
        <v>#N/A</v>
      </c>
      <c r="V124" s="21" t="e">
        <f>CONCATENATE(A124,"|",B124,"|",C124,"|",D124,"|",#REF!,"|",L124,"|",M124,"|",N124,"|",O124,"|",P124,"|",Q124,"|",U124,"|",S124,"|")</f>
        <v>#REF!</v>
      </c>
    </row>
    <row r="125" spans="1:22" x14ac:dyDescent="0.25">
      <c r="A125" s="21">
        <v>19</v>
      </c>
      <c r="B125" s="21">
        <v>4</v>
      </c>
      <c r="C125" s="21">
        <v>2015</v>
      </c>
      <c r="D125" s="22" t="s">
        <v>901</v>
      </c>
      <c r="F125" s="24" t="s">
        <v>799</v>
      </c>
      <c r="G125" s="24" t="s">
        <v>800</v>
      </c>
      <c r="H125" s="22">
        <v>416</v>
      </c>
      <c r="Q125" s="26"/>
      <c r="R125" s="21" t="s">
        <v>954</v>
      </c>
      <c r="S125" s="21" t="s">
        <v>973</v>
      </c>
      <c r="U125" s="21" t="e">
        <f>VLOOKUP(S125,[1]Hoja1!$A:$K,14,0)</f>
        <v>#N/A</v>
      </c>
      <c r="V125" s="21" t="e">
        <f>CONCATENATE(A125,"|",B125,"|",C125,"|",D125,"|",#REF!,"|",L125,"|",M125,"|",N125,"|",O125,"|",P125,"|",Q125,"|",U125,"|",S125,"|")</f>
        <v>#REF!</v>
      </c>
    </row>
    <row r="126" spans="1:22" x14ac:dyDescent="0.25">
      <c r="A126" s="21">
        <v>19</v>
      </c>
      <c r="B126" s="21">
        <v>4</v>
      </c>
      <c r="C126" s="21">
        <v>2015</v>
      </c>
      <c r="D126" s="22" t="s">
        <v>901</v>
      </c>
      <c r="F126" s="24" t="s">
        <v>799</v>
      </c>
      <c r="G126" s="24" t="s">
        <v>800</v>
      </c>
      <c r="H126" s="22">
        <v>416</v>
      </c>
      <c r="Q126" s="26"/>
      <c r="R126" s="21" t="s">
        <v>954</v>
      </c>
      <c r="S126" s="21" t="s">
        <v>961</v>
      </c>
      <c r="U126" s="21" t="e">
        <f>VLOOKUP(S126,[1]Hoja1!$A:$K,14,0)</f>
        <v>#N/A</v>
      </c>
      <c r="V126" s="21" t="e">
        <f>CONCATENATE(A126,"|",B126,"|",C126,"|",D126,"|",#REF!,"|",L126,"|",M126,"|",N126,"|",O126,"|",P126,"|",Q126,"|",U126,"|",S126,"|")</f>
        <v>#REF!</v>
      </c>
    </row>
    <row r="127" spans="1:22" x14ac:dyDescent="0.25">
      <c r="A127" s="21">
        <v>19</v>
      </c>
      <c r="B127" s="21">
        <v>4</v>
      </c>
      <c r="C127" s="21">
        <v>2015</v>
      </c>
      <c r="D127" s="22" t="s">
        <v>901</v>
      </c>
      <c r="F127" s="24" t="s">
        <v>799</v>
      </c>
      <c r="G127" s="24" t="s">
        <v>800</v>
      </c>
      <c r="H127" s="22">
        <v>416</v>
      </c>
      <c r="Q127" s="26"/>
      <c r="R127" s="21" t="s">
        <v>954</v>
      </c>
      <c r="S127" s="21" t="s">
        <v>964</v>
      </c>
      <c r="U127" s="21" t="e">
        <f>VLOOKUP(S127,[1]Hoja1!$A:$K,14,0)</f>
        <v>#N/A</v>
      </c>
      <c r="V127" s="21" t="e">
        <f>CONCATENATE(A127,"|",B127,"|",C127,"|",D127,"|",#REF!,"|",L127,"|",M127,"|",N127,"|",O127,"|",P127,"|",Q127,"|",U127,"|",S127,"|")</f>
        <v>#REF!</v>
      </c>
    </row>
    <row r="128" spans="1:22" x14ac:dyDescent="0.25">
      <c r="A128" s="21">
        <v>19</v>
      </c>
      <c r="B128" s="21">
        <v>4</v>
      </c>
      <c r="C128" s="21">
        <v>2015</v>
      </c>
      <c r="D128" s="22" t="s">
        <v>901</v>
      </c>
      <c r="F128" s="24" t="s">
        <v>799</v>
      </c>
      <c r="G128" s="24" t="s">
        <v>800</v>
      </c>
      <c r="H128" s="22">
        <v>416</v>
      </c>
      <c r="Q128" s="26"/>
      <c r="R128" s="21" t="s">
        <v>954</v>
      </c>
      <c r="S128" s="21" t="s">
        <v>964</v>
      </c>
      <c r="U128" s="21" t="e">
        <f>VLOOKUP(S128,[1]Hoja1!$A:$K,14,0)</f>
        <v>#N/A</v>
      </c>
      <c r="V128" s="21" t="e">
        <f>CONCATENATE(A128,"|",B128,"|",C128,"|",D128,"|",#REF!,"|",L128,"|",M128,"|",N128,"|",O128,"|",P128,"|",Q128,"|",U128,"|",S128,"|")</f>
        <v>#REF!</v>
      </c>
    </row>
    <row r="129" spans="1:22" x14ac:dyDescent="0.25">
      <c r="A129" s="21">
        <v>19</v>
      </c>
      <c r="B129" s="21">
        <v>4</v>
      </c>
      <c r="C129" s="21">
        <v>2015</v>
      </c>
      <c r="D129" s="22" t="s">
        <v>901</v>
      </c>
      <c r="F129" s="24" t="s">
        <v>799</v>
      </c>
      <c r="G129" s="24" t="s">
        <v>800</v>
      </c>
      <c r="H129" s="22">
        <v>416</v>
      </c>
      <c r="Q129" s="26"/>
      <c r="R129" s="21" t="s">
        <v>954</v>
      </c>
      <c r="S129" s="21" t="s">
        <v>964</v>
      </c>
      <c r="U129" s="21" t="e">
        <f>VLOOKUP(S129,[1]Hoja1!$A:$K,14,0)</f>
        <v>#N/A</v>
      </c>
      <c r="V129" s="21" t="e">
        <f>CONCATENATE(A129,"|",B129,"|",C129,"|",D129,"|",#REF!,"|",L129,"|",M129,"|",N129,"|",O129,"|",P129,"|",Q129,"|",U129,"|",S129,"|")</f>
        <v>#REF!</v>
      </c>
    </row>
    <row r="130" spans="1:22" x14ac:dyDescent="0.25">
      <c r="A130" s="21">
        <v>19</v>
      </c>
      <c r="B130" s="21">
        <v>4</v>
      </c>
      <c r="C130" s="21">
        <v>2015</v>
      </c>
      <c r="D130" s="22" t="s">
        <v>901</v>
      </c>
      <c r="F130" s="24" t="s">
        <v>799</v>
      </c>
      <c r="G130" s="24" t="s">
        <v>800</v>
      </c>
      <c r="H130" s="22">
        <v>416</v>
      </c>
      <c r="Q130" s="26"/>
      <c r="R130" s="21" t="s">
        <v>954</v>
      </c>
      <c r="S130" s="21" t="s">
        <v>964</v>
      </c>
      <c r="U130" s="21" t="e">
        <f>VLOOKUP(S130,[1]Hoja1!$A:$K,14,0)</f>
        <v>#N/A</v>
      </c>
      <c r="V130" s="21" t="e">
        <f>CONCATENATE(A130,"|",B130,"|",C130,"|",D130,"|",#REF!,"|",L130,"|",M130,"|",N130,"|",O130,"|",P130,"|",Q130,"|",U130,"|",S130,"|")</f>
        <v>#REF!</v>
      </c>
    </row>
    <row r="131" spans="1:22" x14ac:dyDescent="0.25">
      <c r="A131" s="21">
        <v>19</v>
      </c>
      <c r="B131" s="21">
        <v>4</v>
      </c>
      <c r="C131" s="21">
        <v>2015</v>
      </c>
      <c r="D131" s="22" t="s">
        <v>901</v>
      </c>
      <c r="F131" s="24" t="s">
        <v>799</v>
      </c>
      <c r="G131" s="24" t="s">
        <v>800</v>
      </c>
      <c r="H131" s="22">
        <v>416</v>
      </c>
      <c r="Q131" s="26"/>
      <c r="R131" s="21" t="s">
        <v>954</v>
      </c>
      <c r="S131" s="21" t="s">
        <v>964</v>
      </c>
      <c r="U131" s="21" t="e">
        <f>VLOOKUP(S131,[1]Hoja1!$A:$K,14,0)</f>
        <v>#N/A</v>
      </c>
      <c r="V131" s="21" t="e">
        <f>CONCATENATE(A131,"|",B131,"|",C131,"|",D131,"|",#REF!,"|",L131,"|",M131,"|",N131,"|",O131,"|",P131,"|",Q131,"|",U131,"|",S131,"|")</f>
        <v>#REF!</v>
      </c>
    </row>
    <row r="132" spans="1:22" x14ac:dyDescent="0.25">
      <c r="A132" s="21">
        <v>19</v>
      </c>
      <c r="B132" s="21">
        <v>4</v>
      </c>
      <c r="C132" s="21">
        <v>2015</v>
      </c>
      <c r="D132" s="22" t="s">
        <v>901</v>
      </c>
      <c r="F132" s="24" t="s">
        <v>799</v>
      </c>
      <c r="G132" s="24" t="s">
        <v>800</v>
      </c>
      <c r="H132" s="22">
        <v>416</v>
      </c>
      <c r="Q132" s="26"/>
      <c r="R132" s="21" t="s">
        <v>954</v>
      </c>
      <c r="S132" s="21" t="s">
        <v>974</v>
      </c>
      <c r="U132" s="21" t="e">
        <f>VLOOKUP(S132,[1]Hoja1!$A:$K,14,0)</f>
        <v>#N/A</v>
      </c>
      <c r="V132" s="21" t="e">
        <f>CONCATENATE(A132,"|",B132,"|",C132,"|",D132,"|",#REF!,"|",L132,"|",M132,"|",N132,"|",O132,"|",P132,"|",Q132,"|",U132,"|",S132,"|")</f>
        <v>#REF!</v>
      </c>
    </row>
    <row r="133" spans="1:22" x14ac:dyDescent="0.25">
      <c r="A133" s="21">
        <v>19</v>
      </c>
      <c r="B133" s="21">
        <v>4</v>
      </c>
      <c r="C133" s="21">
        <v>2015</v>
      </c>
      <c r="D133" s="22" t="s">
        <v>901</v>
      </c>
      <c r="F133" s="24" t="s">
        <v>799</v>
      </c>
      <c r="G133" s="24" t="s">
        <v>800</v>
      </c>
      <c r="H133" s="22">
        <v>416</v>
      </c>
      <c r="Q133" s="26"/>
      <c r="R133" s="21" t="s">
        <v>954</v>
      </c>
      <c r="S133" s="21" t="s">
        <v>974</v>
      </c>
      <c r="U133" s="21" t="e">
        <f>VLOOKUP(S133,[1]Hoja1!$A:$K,14,0)</f>
        <v>#N/A</v>
      </c>
      <c r="V133" s="21" t="e">
        <f>CONCATENATE(A133,"|",B133,"|",C133,"|",D133,"|",#REF!,"|",L133,"|",M133,"|",N133,"|",O133,"|",P133,"|",Q133,"|",U133,"|",S133,"|")</f>
        <v>#REF!</v>
      </c>
    </row>
    <row r="134" spans="1:22" x14ac:dyDescent="0.25">
      <c r="A134" s="21">
        <v>19</v>
      </c>
      <c r="B134" s="21">
        <v>4</v>
      </c>
      <c r="C134" s="21">
        <v>2015</v>
      </c>
      <c r="D134" s="22" t="s">
        <v>901</v>
      </c>
      <c r="F134" s="24" t="s">
        <v>799</v>
      </c>
      <c r="G134" s="24" t="s">
        <v>800</v>
      </c>
      <c r="H134" s="22">
        <v>416</v>
      </c>
      <c r="Q134" s="26"/>
      <c r="R134" s="21" t="s">
        <v>954</v>
      </c>
      <c r="S134" s="21" t="s">
        <v>974</v>
      </c>
      <c r="U134" s="21" t="e">
        <f>VLOOKUP(S134,[1]Hoja1!$A:$K,14,0)</f>
        <v>#N/A</v>
      </c>
      <c r="V134" s="21" t="e">
        <f>CONCATENATE(A134,"|",B134,"|",C134,"|",D134,"|",#REF!,"|",L134,"|",M134,"|",N134,"|",O134,"|",P134,"|",Q134,"|",U134,"|",S134,"|")</f>
        <v>#REF!</v>
      </c>
    </row>
    <row r="135" spans="1:22" x14ac:dyDescent="0.25">
      <c r="A135" s="21">
        <v>19</v>
      </c>
      <c r="B135" s="21">
        <v>4</v>
      </c>
      <c r="C135" s="21">
        <v>2015</v>
      </c>
      <c r="D135" s="22" t="s">
        <v>901</v>
      </c>
      <c r="F135" s="24" t="s">
        <v>799</v>
      </c>
      <c r="G135" s="24" t="s">
        <v>800</v>
      </c>
      <c r="H135" s="22">
        <v>416</v>
      </c>
      <c r="Q135" s="26"/>
      <c r="R135" s="21" t="s">
        <v>954</v>
      </c>
      <c r="S135" s="21" t="s">
        <v>975</v>
      </c>
      <c r="U135" s="21" t="e">
        <f>VLOOKUP(S135,[1]Hoja1!$A:$K,14,0)</f>
        <v>#N/A</v>
      </c>
      <c r="V135" s="21" t="e">
        <f>CONCATENATE(A135,"|",B135,"|",C135,"|",D135,"|",#REF!,"|",L135,"|",M135,"|",N135,"|",O135,"|",P135,"|",Q135,"|",U135,"|",S135,"|")</f>
        <v>#REF!</v>
      </c>
    </row>
    <row r="136" spans="1:22" x14ac:dyDescent="0.25">
      <c r="A136" s="21">
        <v>19</v>
      </c>
      <c r="B136" s="21">
        <v>4</v>
      </c>
      <c r="C136" s="21">
        <v>2015</v>
      </c>
      <c r="D136" s="22" t="s">
        <v>901</v>
      </c>
      <c r="F136" s="24" t="s">
        <v>799</v>
      </c>
      <c r="G136" s="24" t="s">
        <v>800</v>
      </c>
      <c r="H136" s="22">
        <v>416</v>
      </c>
      <c r="Q136" s="26"/>
      <c r="R136" s="21" t="s">
        <v>954</v>
      </c>
      <c r="S136" s="21" t="s">
        <v>975</v>
      </c>
      <c r="U136" s="21" t="e">
        <f>VLOOKUP(S136,[1]Hoja1!$A:$K,14,0)</f>
        <v>#N/A</v>
      </c>
      <c r="V136" s="21" t="e">
        <f>CONCATENATE(A136,"|",B136,"|",C136,"|",D136,"|",#REF!,"|",L136,"|",M136,"|",N136,"|",O136,"|",P136,"|",Q136,"|",U136,"|",S136,"|")</f>
        <v>#REF!</v>
      </c>
    </row>
    <row r="137" spans="1:22" x14ac:dyDescent="0.25">
      <c r="A137" s="21">
        <v>19</v>
      </c>
      <c r="B137" s="21">
        <v>4</v>
      </c>
      <c r="C137" s="21">
        <v>2015</v>
      </c>
      <c r="D137" s="22" t="s">
        <v>901</v>
      </c>
      <c r="F137" s="24" t="s">
        <v>799</v>
      </c>
      <c r="G137" s="24" t="s">
        <v>800</v>
      </c>
      <c r="H137" s="22">
        <v>416</v>
      </c>
      <c r="Q137" s="26"/>
      <c r="R137" s="21" t="s">
        <v>954</v>
      </c>
      <c r="S137" s="21" t="s">
        <v>975</v>
      </c>
      <c r="U137" s="21" t="e">
        <f>VLOOKUP(S137,[1]Hoja1!$A:$K,14,0)</f>
        <v>#N/A</v>
      </c>
      <c r="V137" s="21" t="e">
        <f>CONCATENATE(A137,"|",B137,"|",C137,"|",D137,"|",#REF!,"|",L137,"|",M137,"|",N137,"|",O137,"|",P137,"|",Q137,"|",U137,"|",S137,"|")</f>
        <v>#REF!</v>
      </c>
    </row>
    <row r="138" spans="1:22" x14ac:dyDescent="0.25">
      <c r="A138" s="21">
        <v>19</v>
      </c>
      <c r="B138" s="21">
        <v>4</v>
      </c>
      <c r="C138" s="21">
        <v>2015</v>
      </c>
      <c r="D138" s="22" t="s">
        <v>901</v>
      </c>
      <c r="F138" s="24" t="s">
        <v>799</v>
      </c>
      <c r="G138" s="24" t="s">
        <v>800</v>
      </c>
      <c r="H138" s="22">
        <v>416</v>
      </c>
      <c r="Q138" s="26"/>
      <c r="R138" s="21" t="s">
        <v>954</v>
      </c>
      <c r="S138" s="21" t="s">
        <v>975</v>
      </c>
      <c r="U138" s="21" t="e">
        <f>VLOOKUP(S138,[1]Hoja1!$A:$K,14,0)</f>
        <v>#N/A</v>
      </c>
      <c r="V138" s="21" t="e">
        <f>CONCATENATE(A138,"|",B138,"|",C138,"|",D138,"|",#REF!,"|",L138,"|",M138,"|",N138,"|",O138,"|",P138,"|",Q138,"|",U138,"|",S138,"|")</f>
        <v>#REF!</v>
      </c>
    </row>
    <row r="139" spans="1:22" x14ac:dyDescent="0.25">
      <c r="A139" s="21">
        <v>19</v>
      </c>
      <c r="B139" s="21">
        <v>4</v>
      </c>
      <c r="C139" s="21">
        <v>2015</v>
      </c>
      <c r="D139" s="22" t="s">
        <v>901</v>
      </c>
      <c r="F139" s="24" t="s">
        <v>799</v>
      </c>
      <c r="G139" s="24" t="s">
        <v>800</v>
      </c>
      <c r="H139" s="22">
        <v>416</v>
      </c>
      <c r="Q139" s="26"/>
      <c r="R139" s="21" t="s">
        <v>954</v>
      </c>
      <c r="S139" s="21" t="s">
        <v>975</v>
      </c>
      <c r="U139" s="21" t="e">
        <f>VLOOKUP(S139,[1]Hoja1!$A:$K,14,0)</f>
        <v>#N/A</v>
      </c>
      <c r="V139" s="21" t="e">
        <f>CONCATENATE(A139,"|",B139,"|",C139,"|",D139,"|",#REF!,"|",L139,"|",M139,"|",N139,"|",O139,"|",P139,"|",Q139,"|",U139,"|",S139,"|")</f>
        <v>#REF!</v>
      </c>
    </row>
    <row r="140" spans="1:22" x14ac:dyDescent="0.25">
      <c r="A140" s="21">
        <v>19</v>
      </c>
      <c r="B140" s="21">
        <v>4</v>
      </c>
      <c r="C140" s="21">
        <v>2015</v>
      </c>
      <c r="D140" s="22" t="s">
        <v>901</v>
      </c>
      <c r="F140" s="24" t="s">
        <v>799</v>
      </c>
      <c r="G140" s="24" t="s">
        <v>800</v>
      </c>
      <c r="H140" s="22">
        <v>416</v>
      </c>
      <c r="Q140" s="26"/>
      <c r="R140" s="21" t="s">
        <v>954</v>
      </c>
      <c r="S140" s="21" t="s">
        <v>976</v>
      </c>
      <c r="U140" s="21" t="e">
        <f>VLOOKUP(S140,[1]Hoja1!$A:$K,14,0)</f>
        <v>#N/A</v>
      </c>
      <c r="V140" s="21" t="e">
        <f>CONCATENATE(A140,"|",B140,"|",C140,"|",D140,"|",#REF!,"|",L140,"|",M140,"|",N140,"|",O140,"|",P140,"|",Q140,"|",U140,"|",S140,"|")</f>
        <v>#REF!</v>
      </c>
    </row>
    <row r="141" spans="1:22" x14ac:dyDescent="0.25">
      <c r="A141" s="21">
        <v>19</v>
      </c>
      <c r="B141" s="21">
        <v>4</v>
      </c>
      <c r="C141" s="21">
        <v>2015</v>
      </c>
      <c r="D141" s="22" t="s">
        <v>901</v>
      </c>
      <c r="F141" s="24" t="s">
        <v>799</v>
      </c>
      <c r="G141" s="24" t="s">
        <v>800</v>
      </c>
      <c r="H141" s="22">
        <v>416</v>
      </c>
      <c r="Q141" s="26"/>
      <c r="R141" s="21" t="s">
        <v>954</v>
      </c>
      <c r="S141" s="21" t="s">
        <v>976</v>
      </c>
      <c r="U141" s="21" t="e">
        <f>VLOOKUP(S141,[1]Hoja1!$A:$K,14,0)</f>
        <v>#N/A</v>
      </c>
      <c r="V141" s="21" t="e">
        <f>CONCATENATE(A141,"|",B141,"|",C141,"|",D141,"|",#REF!,"|",L141,"|",M141,"|",N141,"|",O141,"|",P141,"|",Q141,"|",U141,"|",S141,"|")</f>
        <v>#REF!</v>
      </c>
    </row>
    <row r="142" spans="1:22" x14ac:dyDescent="0.25">
      <c r="A142" s="21">
        <v>19</v>
      </c>
      <c r="B142" s="21">
        <v>4</v>
      </c>
      <c r="C142" s="21">
        <v>2015</v>
      </c>
      <c r="D142" s="22" t="s">
        <v>901</v>
      </c>
      <c r="F142" s="24" t="s">
        <v>799</v>
      </c>
      <c r="G142" s="24" t="s">
        <v>800</v>
      </c>
      <c r="H142" s="22">
        <v>416</v>
      </c>
      <c r="Q142" s="26"/>
      <c r="R142" s="21" t="s">
        <v>954</v>
      </c>
      <c r="S142" s="21" t="s">
        <v>976</v>
      </c>
      <c r="U142" s="21" t="e">
        <f>VLOOKUP(S142,[1]Hoja1!$A:$K,14,0)</f>
        <v>#N/A</v>
      </c>
      <c r="V142" s="21" t="e">
        <f>CONCATENATE(A142,"|",B142,"|",C142,"|",D142,"|",#REF!,"|",L142,"|",M142,"|",N142,"|",O142,"|",P142,"|",Q142,"|",U142,"|",S142,"|")</f>
        <v>#REF!</v>
      </c>
    </row>
    <row r="143" spans="1:22" x14ac:dyDescent="0.25">
      <c r="A143" s="21">
        <v>19</v>
      </c>
      <c r="B143" s="21">
        <v>4</v>
      </c>
      <c r="C143" s="21">
        <v>2015</v>
      </c>
      <c r="D143" s="22" t="s">
        <v>901</v>
      </c>
      <c r="F143" s="24" t="s">
        <v>799</v>
      </c>
      <c r="G143" s="24" t="s">
        <v>800</v>
      </c>
      <c r="H143" s="22">
        <v>416</v>
      </c>
      <c r="Q143" s="26"/>
      <c r="R143" s="21" t="s">
        <v>954</v>
      </c>
      <c r="S143" s="21" t="s">
        <v>977</v>
      </c>
      <c r="U143" s="21" t="e">
        <f>VLOOKUP(S143,[1]Hoja1!$A:$K,14,0)</f>
        <v>#N/A</v>
      </c>
      <c r="V143" s="21" t="e">
        <f>CONCATENATE(A143,"|",B143,"|",C143,"|",D143,"|",#REF!,"|",L143,"|",M143,"|",N143,"|",O143,"|",P143,"|",Q143,"|",U143,"|",S143,"|")</f>
        <v>#REF!</v>
      </c>
    </row>
    <row r="144" spans="1:22" x14ac:dyDescent="0.25">
      <c r="A144" s="21">
        <v>19</v>
      </c>
      <c r="B144" s="21">
        <v>4</v>
      </c>
      <c r="C144" s="21">
        <v>2015</v>
      </c>
      <c r="D144" s="22" t="s">
        <v>901</v>
      </c>
      <c r="F144" s="24" t="s">
        <v>799</v>
      </c>
      <c r="G144" s="24" t="s">
        <v>800</v>
      </c>
      <c r="H144" s="22">
        <v>416</v>
      </c>
      <c r="Q144" s="26"/>
      <c r="R144" s="21" t="s">
        <v>954</v>
      </c>
      <c r="S144" s="21" t="s">
        <v>977</v>
      </c>
      <c r="U144" s="21" t="e">
        <f>VLOOKUP(S144,[1]Hoja1!$A:$K,14,0)</f>
        <v>#N/A</v>
      </c>
      <c r="V144" s="21" t="e">
        <f>CONCATENATE(A144,"|",B144,"|",C144,"|",D144,"|",#REF!,"|",L144,"|",M144,"|",N144,"|",O144,"|",P144,"|",Q144,"|",U144,"|",S144,"|")</f>
        <v>#REF!</v>
      </c>
    </row>
    <row r="145" spans="1:22" x14ac:dyDescent="0.25">
      <c r="A145" s="21">
        <v>19</v>
      </c>
      <c r="B145" s="21">
        <v>4</v>
      </c>
      <c r="C145" s="21">
        <v>2015</v>
      </c>
      <c r="D145" s="22" t="s">
        <v>901</v>
      </c>
      <c r="F145" s="24" t="s">
        <v>799</v>
      </c>
      <c r="G145" s="24" t="s">
        <v>800</v>
      </c>
      <c r="H145" s="22">
        <v>416</v>
      </c>
      <c r="Q145" s="26"/>
      <c r="R145" s="21" t="s">
        <v>954</v>
      </c>
      <c r="S145" s="21" t="s">
        <v>978</v>
      </c>
      <c r="U145" s="21" t="e">
        <f>VLOOKUP(S145,[1]Hoja1!$A:$K,14,0)</f>
        <v>#N/A</v>
      </c>
      <c r="V145" s="21" t="e">
        <f>CONCATENATE(A145,"|",B145,"|",C145,"|",D145,"|",#REF!,"|",L145,"|",M145,"|",N145,"|",O145,"|",P145,"|",Q145,"|",U145,"|",S145,"|")</f>
        <v>#REF!</v>
      </c>
    </row>
    <row r="146" spans="1:22" x14ac:dyDescent="0.25">
      <c r="A146" s="21">
        <v>19</v>
      </c>
      <c r="B146" s="21">
        <v>4</v>
      </c>
      <c r="C146" s="21">
        <v>2015</v>
      </c>
      <c r="D146" s="22" t="s">
        <v>901</v>
      </c>
      <c r="F146" s="24" t="s">
        <v>799</v>
      </c>
      <c r="G146" s="24" t="s">
        <v>800</v>
      </c>
      <c r="H146" s="22">
        <v>416</v>
      </c>
      <c r="Q146" s="26"/>
      <c r="R146" s="21" t="s">
        <v>954</v>
      </c>
      <c r="S146" s="21" t="s">
        <v>978</v>
      </c>
      <c r="U146" s="21" t="e">
        <f>VLOOKUP(S146,[1]Hoja1!$A:$K,14,0)</f>
        <v>#N/A</v>
      </c>
      <c r="V146" s="21" t="e">
        <f>CONCATENATE(A146,"|",B146,"|",C146,"|",D146,"|",#REF!,"|",L146,"|",M146,"|",N146,"|",O146,"|",P146,"|",Q146,"|",U146,"|",S146,"|")</f>
        <v>#REF!</v>
      </c>
    </row>
    <row r="147" spans="1:22" x14ac:dyDescent="0.25">
      <c r="A147" s="21">
        <v>19</v>
      </c>
      <c r="B147" s="21">
        <v>4</v>
      </c>
      <c r="C147" s="21">
        <v>2015</v>
      </c>
      <c r="D147" s="22" t="s">
        <v>901</v>
      </c>
      <c r="F147" s="24" t="s">
        <v>799</v>
      </c>
      <c r="G147" s="24" t="s">
        <v>800</v>
      </c>
      <c r="H147" s="22">
        <v>416</v>
      </c>
      <c r="Q147" s="26"/>
      <c r="R147" s="21" t="s">
        <v>954</v>
      </c>
      <c r="S147" s="21" t="s">
        <v>978</v>
      </c>
      <c r="U147" s="21" t="e">
        <f>VLOOKUP(S147,[1]Hoja1!$A:$K,14,0)</f>
        <v>#N/A</v>
      </c>
      <c r="V147" s="21" t="e">
        <f>CONCATENATE(A147,"|",B147,"|",C147,"|",D147,"|",#REF!,"|",L147,"|",M147,"|",N147,"|",O147,"|",P147,"|",Q147,"|",U147,"|",S147,"|")</f>
        <v>#REF!</v>
      </c>
    </row>
    <row r="148" spans="1:22" x14ac:dyDescent="0.25">
      <c r="A148" s="21">
        <v>19</v>
      </c>
      <c r="B148" s="21">
        <v>4</v>
      </c>
      <c r="C148" s="21">
        <v>2015</v>
      </c>
      <c r="D148" s="22" t="s">
        <v>901</v>
      </c>
      <c r="F148" s="24" t="s">
        <v>799</v>
      </c>
      <c r="G148" s="24" t="s">
        <v>800</v>
      </c>
      <c r="H148" s="22">
        <v>416</v>
      </c>
      <c r="Q148" s="26"/>
      <c r="R148" s="21" t="s">
        <v>954</v>
      </c>
      <c r="S148" s="21" t="s">
        <v>978</v>
      </c>
      <c r="U148" s="21" t="e">
        <f>VLOOKUP(S148,[1]Hoja1!$A:$K,14,0)</f>
        <v>#N/A</v>
      </c>
      <c r="V148" s="21" t="e">
        <f>CONCATENATE(A148,"|",B148,"|",C148,"|",D148,"|",#REF!,"|",L148,"|",M148,"|",N148,"|",O148,"|",P148,"|",Q148,"|",U148,"|",S148,"|")</f>
        <v>#REF!</v>
      </c>
    </row>
    <row r="149" spans="1:22" x14ac:dyDescent="0.25">
      <c r="A149" s="21">
        <v>19</v>
      </c>
      <c r="B149" s="21">
        <v>4</v>
      </c>
      <c r="C149" s="21">
        <v>2015</v>
      </c>
      <c r="D149" s="22" t="s">
        <v>901</v>
      </c>
      <c r="F149" s="24" t="s">
        <v>799</v>
      </c>
      <c r="G149" s="24" t="s">
        <v>800</v>
      </c>
      <c r="H149" s="22">
        <v>416</v>
      </c>
      <c r="Q149" s="26"/>
      <c r="R149" s="21" t="s">
        <v>954</v>
      </c>
      <c r="S149" s="21" t="s">
        <v>978</v>
      </c>
      <c r="U149" s="21" t="e">
        <f>VLOOKUP(S149,[1]Hoja1!$A:$K,14,0)</f>
        <v>#N/A</v>
      </c>
      <c r="V149" s="21" t="e">
        <f>CONCATENATE(A149,"|",B149,"|",C149,"|",D149,"|",#REF!,"|",L149,"|",M149,"|",N149,"|",O149,"|",P149,"|",Q149,"|",U149,"|",S149,"|")</f>
        <v>#REF!</v>
      </c>
    </row>
    <row r="150" spans="1:22" x14ac:dyDescent="0.25">
      <c r="A150" s="21">
        <v>19</v>
      </c>
      <c r="B150" s="21">
        <v>4</v>
      </c>
      <c r="C150" s="21">
        <v>2015</v>
      </c>
      <c r="D150" s="22" t="s">
        <v>901</v>
      </c>
      <c r="F150" s="24" t="s">
        <v>799</v>
      </c>
      <c r="G150" s="24" t="s">
        <v>800</v>
      </c>
      <c r="H150" s="22">
        <v>416</v>
      </c>
      <c r="Q150" s="26"/>
      <c r="R150" s="21" t="s">
        <v>954</v>
      </c>
      <c r="S150" s="21" t="s">
        <v>978</v>
      </c>
      <c r="U150" s="21" t="e">
        <f>VLOOKUP(S150,[1]Hoja1!$A:$K,14,0)</f>
        <v>#N/A</v>
      </c>
      <c r="V150" s="21" t="e">
        <f>CONCATENATE(A150,"|",B150,"|",C150,"|",D150,"|",#REF!,"|",L150,"|",M150,"|",N150,"|",O150,"|",P150,"|",Q150,"|",U150,"|",S150,"|")</f>
        <v>#REF!</v>
      </c>
    </row>
    <row r="151" spans="1:22" x14ac:dyDescent="0.25">
      <c r="A151" s="21">
        <v>19</v>
      </c>
      <c r="B151" s="21">
        <v>4</v>
      </c>
      <c r="C151" s="21">
        <v>2015</v>
      </c>
      <c r="D151" s="22" t="s">
        <v>901</v>
      </c>
      <c r="F151" s="24" t="s">
        <v>799</v>
      </c>
      <c r="G151" s="24" t="s">
        <v>800</v>
      </c>
      <c r="H151" s="22">
        <v>416</v>
      </c>
      <c r="Q151" s="26"/>
      <c r="R151" s="21" t="s">
        <v>954</v>
      </c>
      <c r="S151" s="21" t="s">
        <v>978</v>
      </c>
      <c r="U151" s="21" t="e">
        <f>VLOOKUP(S151,[1]Hoja1!$A:$K,14,0)</f>
        <v>#N/A</v>
      </c>
      <c r="V151" s="21" t="e">
        <f>CONCATENATE(A151,"|",B151,"|",C151,"|",D151,"|",#REF!,"|",L151,"|",M151,"|",N151,"|",O151,"|",P151,"|",Q151,"|",U151,"|",S151,"|")</f>
        <v>#REF!</v>
      </c>
    </row>
    <row r="152" spans="1:22" x14ac:dyDescent="0.25">
      <c r="A152" s="21">
        <v>19</v>
      </c>
      <c r="B152" s="21">
        <v>4</v>
      </c>
      <c r="C152" s="21">
        <v>2015</v>
      </c>
      <c r="D152" s="22" t="s">
        <v>901</v>
      </c>
      <c r="F152" s="24" t="s">
        <v>799</v>
      </c>
      <c r="G152" s="24" t="s">
        <v>800</v>
      </c>
      <c r="H152" s="22">
        <v>416</v>
      </c>
      <c r="Q152" s="26"/>
      <c r="R152" s="21" t="s">
        <v>954</v>
      </c>
      <c r="S152" s="21" t="s">
        <v>979</v>
      </c>
      <c r="U152" s="21" t="e">
        <f>VLOOKUP(S152,[1]Hoja1!$A:$K,14,0)</f>
        <v>#N/A</v>
      </c>
      <c r="V152" s="21" t="e">
        <f>CONCATENATE(A152,"|",B152,"|",C152,"|",D152,"|",#REF!,"|",L152,"|",M152,"|",N152,"|",O152,"|",P152,"|",Q152,"|",U152,"|",S152,"|")</f>
        <v>#REF!</v>
      </c>
    </row>
    <row r="153" spans="1:22" x14ac:dyDescent="0.25">
      <c r="A153" s="21">
        <v>19</v>
      </c>
      <c r="B153" s="21">
        <v>4</v>
      </c>
      <c r="C153" s="21">
        <v>2015</v>
      </c>
      <c r="D153" s="22" t="s">
        <v>901</v>
      </c>
      <c r="F153" s="24" t="s">
        <v>799</v>
      </c>
      <c r="G153" s="24" t="s">
        <v>800</v>
      </c>
      <c r="H153" s="22">
        <v>416</v>
      </c>
      <c r="Q153" s="26"/>
      <c r="R153" s="21" t="s">
        <v>954</v>
      </c>
      <c r="S153" s="21" t="s">
        <v>979</v>
      </c>
      <c r="U153" s="21" t="e">
        <f>VLOOKUP(S153,[1]Hoja1!$A:$K,14,0)</f>
        <v>#N/A</v>
      </c>
      <c r="V153" s="21" t="e">
        <f>CONCATENATE(A153,"|",B153,"|",C153,"|",D153,"|",#REF!,"|",L153,"|",M153,"|",N153,"|",O153,"|",P153,"|",Q153,"|",U153,"|",S153,"|")</f>
        <v>#REF!</v>
      </c>
    </row>
    <row r="154" spans="1:22" x14ac:dyDescent="0.25">
      <c r="A154" s="21">
        <v>19</v>
      </c>
      <c r="B154" s="21">
        <v>4</v>
      </c>
      <c r="C154" s="21">
        <v>2015</v>
      </c>
      <c r="D154" s="22" t="s">
        <v>901</v>
      </c>
      <c r="F154" s="24" t="s">
        <v>799</v>
      </c>
      <c r="G154" s="24" t="s">
        <v>800</v>
      </c>
      <c r="H154" s="22">
        <v>416</v>
      </c>
      <c r="Q154" s="26"/>
      <c r="R154" s="21" t="s">
        <v>954</v>
      </c>
      <c r="S154" s="21" t="s">
        <v>979</v>
      </c>
      <c r="U154" s="21" t="e">
        <f>VLOOKUP(S154,[1]Hoja1!$A:$K,14,0)</f>
        <v>#N/A</v>
      </c>
      <c r="V154" s="21" t="e">
        <f>CONCATENATE(A154,"|",B154,"|",C154,"|",D154,"|",#REF!,"|",L154,"|",M154,"|",N154,"|",O154,"|",P154,"|",Q154,"|",U154,"|",S154,"|")</f>
        <v>#REF!</v>
      </c>
    </row>
    <row r="155" spans="1:22" x14ac:dyDescent="0.25">
      <c r="A155" s="21">
        <v>19</v>
      </c>
      <c r="B155" s="21">
        <v>4</v>
      </c>
      <c r="C155" s="21">
        <v>2015</v>
      </c>
      <c r="D155" s="22" t="s">
        <v>901</v>
      </c>
      <c r="F155" s="24" t="s">
        <v>799</v>
      </c>
      <c r="G155" s="24" t="s">
        <v>800</v>
      </c>
      <c r="H155" s="22">
        <v>416</v>
      </c>
      <c r="Q155" s="26"/>
      <c r="R155" s="21" t="s">
        <v>954</v>
      </c>
      <c r="S155" s="21" t="s">
        <v>979</v>
      </c>
      <c r="U155" s="21" t="e">
        <f>VLOOKUP(S155,[1]Hoja1!$A:$K,14,0)</f>
        <v>#N/A</v>
      </c>
      <c r="V155" s="21" t="e">
        <f>CONCATENATE(A155,"|",B155,"|",C155,"|",D155,"|",#REF!,"|",L155,"|",M155,"|",N155,"|",O155,"|",P155,"|",Q155,"|",U155,"|",S155,"|")</f>
        <v>#REF!</v>
      </c>
    </row>
    <row r="156" spans="1:22" x14ac:dyDescent="0.25">
      <c r="A156" s="21">
        <v>19</v>
      </c>
      <c r="B156" s="21">
        <v>4</v>
      </c>
      <c r="C156" s="21">
        <v>2015</v>
      </c>
      <c r="D156" s="22" t="s">
        <v>901</v>
      </c>
      <c r="F156" s="24" t="s">
        <v>799</v>
      </c>
      <c r="G156" s="24" t="s">
        <v>800</v>
      </c>
      <c r="H156" s="22">
        <v>416</v>
      </c>
      <c r="Q156" s="26"/>
      <c r="R156" s="21" t="s">
        <v>954</v>
      </c>
      <c r="S156" s="21" t="s">
        <v>979</v>
      </c>
      <c r="U156" s="21" t="e">
        <f>VLOOKUP(S156,[1]Hoja1!$A:$K,14,0)</f>
        <v>#N/A</v>
      </c>
      <c r="V156" s="21" t="e">
        <f>CONCATENATE(A156,"|",B156,"|",C156,"|",D156,"|",#REF!,"|",L156,"|",M156,"|",N156,"|",O156,"|",P156,"|",Q156,"|",U156,"|",S156,"|")</f>
        <v>#REF!</v>
      </c>
    </row>
    <row r="157" spans="1:22" x14ac:dyDescent="0.25">
      <c r="A157" s="21">
        <v>19</v>
      </c>
      <c r="B157" s="21">
        <v>4</v>
      </c>
      <c r="C157" s="21">
        <v>2015</v>
      </c>
      <c r="D157" s="22" t="s">
        <v>901</v>
      </c>
      <c r="F157" s="24" t="s">
        <v>799</v>
      </c>
      <c r="G157" s="24" t="s">
        <v>800</v>
      </c>
      <c r="H157" s="22">
        <v>416</v>
      </c>
      <c r="Q157" s="26"/>
      <c r="R157" s="21" t="s">
        <v>954</v>
      </c>
      <c r="S157" s="21" t="s">
        <v>979</v>
      </c>
      <c r="U157" s="21" t="e">
        <f>VLOOKUP(S157,[1]Hoja1!$A:$K,14,0)</f>
        <v>#N/A</v>
      </c>
      <c r="V157" s="21" t="e">
        <f>CONCATENATE(A157,"|",B157,"|",C157,"|",D157,"|",#REF!,"|",L157,"|",M157,"|",N157,"|",O157,"|",P157,"|",Q157,"|",U157,"|",S157,"|")</f>
        <v>#REF!</v>
      </c>
    </row>
    <row r="158" spans="1:22" x14ac:dyDescent="0.25">
      <c r="A158" s="21">
        <v>19</v>
      </c>
      <c r="B158" s="21">
        <v>4</v>
      </c>
      <c r="C158" s="21">
        <v>2015</v>
      </c>
      <c r="D158" s="22" t="s">
        <v>901</v>
      </c>
      <c r="F158" s="24" t="s">
        <v>799</v>
      </c>
      <c r="G158" s="24" t="s">
        <v>800</v>
      </c>
      <c r="H158" s="22">
        <v>416</v>
      </c>
      <c r="Q158" s="26"/>
      <c r="R158" s="21" t="s">
        <v>954</v>
      </c>
      <c r="S158" s="21" t="s">
        <v>979</v>
      </c>
      <c r="U158" s="21" t="e">
        <f>VLOOKUP(S158,[1]Hoja1!$A:$K,14,0)</f>
        <v>#N/A</v>
      </c>
      <c r="V158" s="21" t="e">
        <f>CONCATENATE(A158,"|",B158,"|",C158,"|",D158,"|",#REF!,"|",L158,"|",M158,"|",N158,"|",O158,"|",P158,"|",Q158,"|",U158,"|",S158,"|")</f>
        <v>#REF!</v>
      </c>
    </row>
    <row r="159" spans="1:22" x14ac:dyDescent="0.25">
      <c r="A159" s="21">
        <v>19</v>
      </c>
      <c r="B159" s="21">
        <v>4</v>
      </c>
      <c r="C159" s="21">
        <v>2015</v>
      </c>
      <c r="D159" s="22" t="s">
        <v>901</v>
      </c>
      <c r="F159" s="24" t="s">
        <v>799</v>
      </c>
      <c r="G159" s="24" t="s">
        <v>800</v>
      </c>
      <c r="H159" s="22">
        <v>416</v>
      </c>
      <c r="Q159" s="26"/>
      <c r="R159" s="21" t="s">
        <v>954</v>
      </c>
      <c r="S159" s="21" t="s">
        <v>980</v>
      </c>
      <c r="U159" s="21" t="e">
        <f>VLOOKUP(S159,[1]Hoja1!$A:$K,14,0)</f>
        <v>#N/A</v>
      </c>
      <c r="V159" s="21" t="e">
        <f>CONCATENATE(A159,"|",B159,"|",C159,"|",D159,"|",#REF!,"|",L159,"|",M159,"|",N159,"|",O159,"|",P159,"|",Q159,"|",U159,"|",S159,"|")</f>
        <v>#REF!</v>
      </c>
    </row>
    <row r="160" spans="1:22" x14ac:dyDescent="0.25">
      <c r="A160" s="21">
        <v>19</v>
      </c>
      <c r="B160" s="21">
        <v>4</v>
      </c>
      <c r="C160" s="21">
        <v>2015</v>
      </c>
      <c r="D160" s="22" t="s">
        <v>901</v>
      </c>
      <c r="F160" s="24" t="s">
        <v>799</v>
      </c>
      <c r="G160" s="24" t="s">
        <v>800</v>
      </c>
      <c r="H160" s="22">
        <v>416</v>
      </c>
      <c r="Q160" s="26"/>
      <c r="R160" s="21" t="s">
        <v>954</v>
      </c>
      <c r="S160" s="21" t="s">
        <v>981</v>
      </c>
      <c r="U160" s="21" t="e">
        <f>VLOOKUP(S160,[1]Hoja1!$A:$K,14,0)</f>
        <v>#N/A</v>
      </c>
      <c r="V160" s="21" t="e">
        <f>CONCATENATE(A160,"|",B160,"|",C160,"|",D160,"|",#REF!,"|",L160,"|",M160,"|",N160,"|",O160,"|",P160,"|",Q160,"|",U160,"|",S160,"|")</f>
        <v>#REF!</v>
      </c>
    </row>
    <row r="161" spans="1:22" x14ac:dyDescent="0.25">
      <c r="A161" s="21">
        <v>19</v>
      </c>
      <c r="B161" s="21">
        <v>4</v>
      </c>
      <c r="C161" s="21">
        <v>2015</v>
      </c>
      <c r="D161" s="22" t="s">
        <v>901</v>
      </c>
      <c r="F161" s="24" t="s">
        <v>799</v>
      </c>
      <c r="G161" s="24" t="s">
        <v>800</v>
      </c>
      <c r="H161" s="22">
        <v>416</v>
      </c>
      <c r="Q161" s="26"/>
      <c r="R161" s="21" t="s">
        <v>954</v>
      </c>
      <c r="S161" s="21" t="s">
        <v>981</v>
      </c>
      <c r="U161" s="21" t="e">
        <f>VLOOKUP(S161,[1]Hoja1!$A:$K,14,0)</f>
        <v>#N/A</v>
      </c>
      <c r="V161" s="21" t="e">
        <f>CONCATENATE(A161,"|",B161,"|",C161,"|",D161,"|",#REF!,"|",L161,"|",M161,"|",N161,"|",O161,"|",P161,"|",Q161,"|",U161,"|",S161,"|")</f>
        <v>#REF!</v>
      </c>
    </row>
    <row r="162" spans="1:22" x14ac:dyDescent="0.25">
      <c r="A162" s="21">
        <v>19</v>
      </c>
      <c r="B162" s="21">
        <v>4</v>
      </c>
      <c r="C162" s="21">
        <v>2015</v>
      </c>
      <c r="D162" s="22" t="s">
        <v>901</v>
      </c>
      <c r="F162" s="24" t="s">
        <v>799</v>
      </c>
      <c r="G162" s="24" t="s">
        <v>800</v>
      </c>
      <c r="H162" s="22">
        <v>416</v>
      </c>
      <c r="Q162" s="26"/>
      <c r="R162" s="21" t="s">
        <v>954</v>
      </c>
      <c r="S162" s="21" t="s">
        <v>981</v>
      </c>
      <c r="U162" s="21" t="e">
        <f>VLOOKUP(S162,[1]Hoja1!$A:$K,14,0)</f>
        <v>#N/A</v>
      </c>
      <c r="V162" s="21" t="e">
        <f>CONCATENATE(A162,"|",B162,"|",C162,"|",D162,"|",#REF!,"|",L162,"|",M162,"|",N162,"|",O162,"|",P162,"|",Q162,"|",U162,"|",S162,"|")</f>
        <v>#REF!</v>
      </c>
    </row>
    <row r="163" spans="1:22" x14ac:dyDescent="0.25">
      <c r="A163" s="21">
        <v>19</v>
      </c>
      <c r="B163" s="21">
        <v>4</v>
      </c>
      <c r="C163" s="21">
        <v>2015</v>
      </c>
      <c r="D163" s="22" t="s">
        <v>901</v>
      </c>
      <c r="F163" s="24" t="s">
        <v>799</v>
      </c>
      <c r="G163" s="24" t="s">
        <v>800</v>
      </c>
      <c r="H163" s="22">
        <v>416</v>
      </c>
      <c r="Q163" s="26"/>
      <c r="R163" s="21" t="s">
        <v>954</v>
      </c>
      <c r="S163" s="21" t="s">
        <v>981</v>
      </c>
      <c r="U163" s="21" t="e">
        <f>VLOOKUP(S163,[1]Hoja1!$A:$K,14,0)</f>
        <v>#N/A</v>
      </c>
      <c r="V163" s="21" t="e">
        <f>CONCATENATE(A163,"|",B163,"|",C163,"|",D163,"|",#REF!,"|",L163,"|",M163,"|",N163,"|",O163,"|",P163,"|",Q163,"|",U163,"|",S163,"|")</f>
        <v>#REF!</v>
      </c>
    </row>
    <row r="164" spans="1:22" x14ac:dyDescent="0.25">
      <c r="A164" s="21">
        <v>19</v>
      </c>
      <c r="B164" s="21">
        <v>4</v>
      </c>
      <c r="C164" s="21">
        <v>2015</v>
      </c>
      <c r="D164" s="22" t="s">
        <v>901</v>
      </c>
      <c r="F164" s="24" t="s">
        <v>799</v>
      </c>
      <c r="G164" s="24" t="s">
        <v>800</v>
      </c>
      <c r="H164" s="22">
        <v>416</v>
      </c>
      <c r="Q164" s="26"/>
      <c r="R164" s="21" t="s">
        <v>954</v>
      </c>
      <c r="S164" s="21" t="s">
        <v>981</v>
      </c>
      <c r="U164" s="21" t="e">
        <f>VLOOKUP(S164,[1]Hoja1!$A:$K,14,0)</f>
        <v>#N/A</v>
      </c>
      <c r="V164" s="21" t="e">
        <f>CONCATENATE(A164,"|",B164,"|",C164,"|",D164,"|",#REF!,"|",L164,"|",M164,"|",N164,"|",O164,"|",P164,"|",Q164,"|",U164,"|",S164,"|")</f>
        <v>#REF!</v>
      </c>
    </row>
    <row r="165" spans="1:22" x14ac:dyDescent="0.25">
      <c r="A165" s="21">
        <v>19</v>
      </c>
      <c r="B165" s="21">
        <v>4</v>
      </c>
      <c r="C165" s="21">
        <v>2015</v>
      </c>
      <c r="D165" s="22" t="s">
        <v>901</v>
      </c>
      <c r="F165" s="24" t="s">
        <v>799</v>
      </c>
      <c r="G165" s="24" t="s">
        <v>800</v>
      </c>
      <c r="H165" s="22">
        <v>416</v>
      </c>
      <c r="Q165" s="26"/>
      <c r="R165" s="21" t="s">
        <v>954</v>
      </c>
      <c r="S165" s="21" t="s">
        <v>981</v>
      </c>
      <c r="U165" s="21" t="e">
        <f>VLOOKUP(S165,[1]Hoja1!$A:$K,14,0)</f>
        <v>#N/A</v>
      </c>
      <c r="V165" s="21" t="e">
        <f>CONCATENATE(A165,"|",B165,"|",C165,"|",D165,"|",#REF!,"|",L165,"|",M165,"|",N165,"|",O165,"|",P165,"|",Q165,"|",U165,"|",S165,"|")</f>
        <v>#REF!</v>
      </c>
    </row>
    <row r="166" spans="1:22" x14ac:dyDescent="0.25">
      <c r="A166" s="21">
        <v>19</v>
      </c>
      <c r="B166" s="21">
        <v>4</v>
      </c>
      <c r="C166" s="21">
        <v>2015</v>
      </c>
      <c r="D166" s="22" t="s">
        <v>901</v>
      </c>
      <c r="F166" s="24" t="s">
        <v>799</v>
      </c>
      <c r="G166" s="24" t="s">
        <v>800</v>
      </c>
      <c r="H166" s="22">
        <v>416</v>
      </c>
      <c r="Q166" s="26"/>
      <c r="R166" s="21" t="s">
        <v>954</v>
      </c>
      <c r="S166" s="21" t="s">
        <v>981</v>
      </c>
      <c r="U166" s="21" t="e">
        <f>VLOOKUP(S166,[1]Hoja1!$A:$K,14,0)</f>
        <v>#N/A</v>
      </c>
      <c r="V166" s="21" t="e">
        <f>CONCATENATE(A166,"|",B166,"|",C166,"|",D166,"|",#REF!,"|",L166,"|",M166,"|",N166,"|",O166,"|",P166,"|",Q166,"|",U166,"|",S166,"|")</f>
        <v>#REF!</v>
      </c>
    </row>
    <row r="167" spans="1:22" x14ac:dyDescent="0.25">
      <c r="A167" s="21">
        <v>19</v>
      </c>
      <c r="B167" s="21">
        <v>4</v>
      </c>
      <c r="C167" s="21">
        <v>2015</v>
      </c>
      <c r="D167" s="22" t="s">
        <v>901</v>
      </c>
      <c r="F167" s="24" t="s">
        <v>799</v>
      </c>
      <c r="G167" s="24" t="s">
        <v>800</v>
      </c>
      <c r="H167" s="22">
        <v>416</v>
      </c>
      <c r="Q167" s="26"/>
      <c r="R167" s="21" t="s">
        <v>954</v>
      </c>
      <c r="S167" s="21" t="s">
        <v>982</v>
      </c>
      <c r="U167" s="21" t="e">
        <f>VLOOKUP(S167,[1]Hoja1!$A:$K,14,0)</f>
        <v>#N/A</v>
      </c>
      <c r="V167" s="21" t="e">
        <f>CONCATENATE(A167,"|",B167,"|",C167,"|",D167,"|",#REF!,"|",L167,"|",M167,"|",N167,"|",O167,"|",P167,"|",Q167,"|",U167,"|",S167,"|")</f>
        <v>#REF!</v>
      </c>
    </row>
    <row r="168" spans="1:22" x14ac:dyDescent="0.25">
      <c r="A168" s="21">
        <v>19</v>
      </c>
      <c r="B168" s="21">
        <v>4</v>
      </c>
      <c r="C168" s="21">
        <v>2015</v>
      </c>
      <c r="D168" s="22" t="s">
        <v>901</v>
      </c>
      <c r="F168" s="24" t="s">
        <v>799</v>
      </c>
      <c r="G168" s="24" t="s">
        <v>800</v>
      </c>
      <c r="H168" s="22">
        <v>416</v>
      </c>
      <c r="Q168" s="26"/>
      <c r="R168" s="21" t="s">
        <v>954</v>
      </c>
      <c r="S168" s="21" t="s">
        <v>983</v>
      </c>
      <c r="U168" s="21" t="e">
        <f>VLOOKUP(S168,[1]Hoja1!$A:$K,14,0)</f>
        <v>#N/A</v>
      </c>
      <c r="V168" s="21" t="e">
        <f>CONCATENATE(A168,"|",B168,"|",C168,"|",D168,"|",#REF!,"|",L168,"|",M168,"|",N168,"|",O168,"|",P168,"|",Q168,"|",U168,"|",S168,"|")</f>
        <v>#REF!</v>
      </c>
    </row>
    <row r="169" spans="1:22" x14ac:dyDescent="0.25">
      <c r="A169" s="21">
        <v>19</v>
      </c>
      <c r="B169" s="21">
        <v>4</v>
      </c>
      <c r="C169" s="21">
        <v>2015</v>
      </c>
      <c r="D169" s="22" t="s">
        <v>901</v>
      </c>
      <c r="F169" s="24" t="s">
        <v>799</v>
      </c>
      <c r="G169" s="24" t="s">
        <v>800</v>
      </c>
      <c r="H169" s="22">
        <v>416</v>
      </c>
      <c r="Q169" s="26"/>
      <c r="R169" s="21" t="s">
        <v>954</v>
      </c>
      <c r="S169" s="21" t="s">
        <v>983</v>
      </c>
      <c r="U169" s="21" t="e">
        <f>VLOOKUP(S169,[1]Hoja1!$A:$K,14,0)</f>
        <v>#N/A</v>
      </c>
      <c r="V169" s="21" t="e">
        <f>CONCATENATE(A169,"|",B169,"|",C169,"|",D169,"|",#REF!,"|",L169,"|",M169,"|",N169,"|",O169,"|",P169,"|",Q169,"|",U169,"|",S169,"|")</f>
        <v>#REF!</v>
      </c>
    </row>
    <row r="170" spans="1:22" x14ac:dyDescent="0.25">
      <c r="A170" s="21">
        <v>19</v>
      </c>
      <c r="B170" s="21">
        <v>4</v>
      </c>
      <c r="C170" s="21">
        <v>2015</v>
      </c>
      <c r="D170" s="22" t="s">
        <v>901</v>
      </c>
      <c r="F170" s="24" t="s">
        <v>799</v>
      </c>
      <c r="G170" s="24" t="s">
        <v>800</v>
      </c>
      <c r="H170" s="22">
        <v>416</v>
      </c>
      <c r="Q170" s="26"/>
      <c r="R170" s="21" t="s">
        <v>954</v>
      </c>
      <c r="S170" s="21" t="s">
        <v>983</v>
      </c>
      <c r="U170" s="21" t="e">
        <f>VLOOKUP(S170,[1]Hoja1!$A:$K,14,0)</f>
        <v>#N/A</v>
      </c>
      <c r="V170" s="21" t="e">
        <f>CONCATENATE(A170,"|",B170,"|",C170,"|",D170,"|",#REF!,"|",L170,"|",M170,"|",N170,"|",O170,"|",P170,"|",Q170,"|",U170,"|",S170,"|")</f>
        <v>#REF!</v>
      </c>
    </row>
    <row r="171" spans="1:22" x14ac:dyDescent="0.25">
      <c r="A171" s="21">
        <v>19</v>
      </c>
      <c r="B171" s="21">
        <v>4</v>
      </c>
      <c r="C171" s="21">
        <v>2015</v>
      </c>
      <c r="D171" s="22" t="s">
        <v>901</v>
      </c>
      <c r="F171" s="24" t="s">
        <v>799</v>
      </c>
      <c r="G171" s="24" t="s">
        <v>800</v>
      </c>
      <c r="H171" s="22">
        <v>416</v>
      </c>
      <c r="Q171" s="26"/>
      <c r="R171" s="21" t="s">
        <v>954</v>
      </c>
      <c r="S171" s="21" t="s">
        <v>983</v>
      </c>
      <c r="U171" s="21" t="e">
        <f>VLOOKUP(S171,[1]Hoja1!$A:$K,14,0)</f>
        <v>#N/A</v>
      </c>
      <c r="V171" s="21" t="e">
        <f>CONCATENATE(A171,"|",B171,"|",C171,"|",D171,"|",#REF!,"|",L171,"|",M171,"|",N171,"|",O171,"|",P171,"|",Q171,"|",U171,"|",S171,"|")</f>
        <v>#REF!</v>
      </c>
    </row>
    <row r="172" spans="1:22" x14ac:dyDescent="0.25">
      <c r="A172" s="21">
        <v>19</v>
      </c>
      <c r="B172" s="21">
        <v>4</v>
      </c>
      <c r="C172" s="21">
        <v>2015</v>
      </c>
      <c r="D172" s="22" t="s">
        <v>901</v>
      </c>
      <c r="F172" s="24" t="s">
        <v>799</v>
      </c>
      <c r="G172" s="24" t="s">
        <v>800</v>
      </c>
      <c r="H172" s="22">
        <v>416</v>
      </c>
      <c r="Q172" s="26"/>
      <c r="R172" s="21" t="s">
        <v>954</v>
      </c>
      <c r="S172" s="21" t="s">
        <v>983</v>
      </c>
      <c r="U172" s="21" t="e">
        <f>VLOOKUP(S172,[1]Hoja1!$A:$K,14,0)</f>
        <v>#N/A</v>
      </c>
      <c r="V172" s="21" t="e">
        <f>CONCATENATE(A172,"|",B172,"|",C172,"|",D172,"|",#REF!,"|",L172,"|",M172,"|",N172,"|",O172,"|",P172,"|",Q172,"|",U172,"|",S172,"|")</f>
        <v>#REF!</v>
      </c>
    </row>
    <row r="173" spans="1:22" x14ac:dyDescent="0.25">
      <c r="A173" s="21">
        <v>19</v>
      </c>
      <c r="B173" s="21">
        <v>4</v>
      </c>
      <c r="C173" s="21">
        <v>2015</v>
      </c>
      <c r="D173" s="22" t="s">
        <v>901</v>
      </c>
      <c r="F173" s="24" t="s">
        <v>799</v>
      </c>
      <c r="G173" s="24" t="s">
        <v>800</v>
      </c>
      <c r="H173" s="22">
        <v>416</v>
      </c>
      <c r="Q173" s="26"/>
      <c r="R173" s="21" t="s">
        <v>954</v>
      </c>
      <c r="S173" s="21" t="s">
        <v>983</v>
      </c>
      <c r="U173" s="21" t="e">
        <f>VLOOKUP(S173,[1]Hoja1!$A:$K,14,0)</f>
        <v>#N/A</v>
      </c>
      <c r="V173" s="21" t="e">
        <f>CONCATENATE(A173,"|",B173,"|",C173,"|",D173,"|",#REF!,"|",L173,"|",M173,"|",N173,"|",O173,"|",P173,"|",Q173,"|",U173,"|",S173,"|")</f>
        <v>#REF!</v>
      </c>
    </row>
    <row r="174" spans="1:22" x14ac:dyDescent="0.25">
      <c r="A174" s="21">
        <v>19</v>
      </c>
      <c r="B174" s="21">
        <v>4</v>
      </c>
      <c r="C174" s="21">
        <v>2015</v>
      </c>
      <c r="D174" s="22" t="s">
        <v>901</v>
      </c>
      <c r="F174" s="24" t="s">
        <v>799</v>
      </c>
      <c r="G174" s="24" t="s">
        <v>800</v>
      </c>
      <c r="H174" s="22">
        <v>416</v>
      </c>
      <c r="Q174" s="26"/>
      <c r="R174" s="21" t="s">
        <v>954</v>
      </c>
      <c r="S174" s="21" t="s">
        <v>983</v>
      </c>
      <c r="U174" s="21" t="e">
        <f>VLOOKUP(S174,[1]Hoja1!$A:$K,14,0)</f>
        <v>#N/A</v>
      </c>
      <c r="V174" s="21" t="e">
        <f>CONCATENATE(A174,"|",B174,"|",C174,"|",D174,"|",#REF!,"|",L174,"|",M174,"|",N174,"|",O174,"|",P174,"|",Q174,"|",U174,"|",S174,"|")</f>
        <v>#REF!</v>
      </c>
    </row>
    <row r="175" spans="1:22" x14ac:dyDescent="0.25">
      <c r="A175" s="21">
        <v>19</v>
      </c>
      <c r="B175" s="21">
        <v>4</v>
      </c>
      <c r="C175" s="21">
        <v>2015</v>
      </c>
      <c r="D175" s="22" t="s">
        <v>901</v>
      </c>
      <c r="F175" s="24" t="s">
        <v>799</v>
      </c>
      <c r="G175" s="24" t="s">
        <v>800</v>
      </c>
      <c r="H175" s="22">
        <v>416</v>
      </c>
      <c r="Q175" s="26"/>
      <c r="R175" s="21" t="s">
        <v>954</v>
      </c>
      <c r="S175" s="21" t="s">
        <v>984</v>
      </c>
      <c r="U175" s="21" t="e">
        <f>VLOOKUP(S175,[1]Hoja1!$A:$K,14,0)</f>
        <v>#N/A</v>
      </c>
      <c r="V175" s="21" t="e">
        <f>CONCATENATE(A175,"|",B175,"|",C175,"|",D175,"|",#REF!,"|",L175,"|",M175,"|",N175,"|",O175,"|",P175,"|",Q175,"|",U175,"|",S175,"|")</f>
        <v>#REF!</v>
      </c>
    </row>
    <row r="176" spans="1:22" x14ac:dyDescent="0.25">
      <c r="A176" s="21">
        <v>19</v>
      </c>
      <c r="B176" s="21">
        <v>4</v>
      </c>
      <c r="C176" s="21">
        <v>2015</v>
      </c>
      <c r="D176" s="22" t="s">
        <v>901</v>
      </c>
      <c r="F176" s="24" t="s">
        <v>799</v>
      </c>
      <c r="G176" s="24" t="s">
        <v>800</v>
      </c>
      <c r="H176" s="22">
        <v>416</v>
      </c>
      <c r="Q176" s="26"/>
      <c r="R176" s="21" t="s">
        <v>954</v>
      </c>
      <c r="S176" s="21" t="s">
        <v>985</v>
      </c>
      <c r="U176" s="21" t="e">
        <f>VLOOKUP(S176,[1]Hoja1!$A:$K,14,0)</f>
        <v>#N/A</v>
      </c>
      <c r="V176" s="21" t="e">
        <f>CONCATENATE(A176,"|",B176,"|",C176,"|",D176,"|",#REF!,"|",L176,"|",M176,"|",N176,"|",O176,"|",P176,"|",Q176,"|",U176,"|",S176,"|")</f>
        <v>#REF!</v>
      </c>
    </row>
    <row r="177" spans="1:22" x14ac:dyDescent="0.25">
      <c r="A177" s="21">
        <v>19</v>
      </c>
      <c r="B177" s="21">
        <v>4</v>
      </c>
      <c r="C177" s="21">
        <v>2015</v>
      </c>
      <c r="D177" s="22" t="s">
        <v>901</v>
      </c>
      <c r="F177" s="24" t="s">
        <v>799</v>
      </c>
      <c r="G177" s="24" t="s">
        <v>800</v>
      </c>
      <c r="H177" s="22">
        <v>416</v>
      </c>
      <c r="Q177" s="26"/>
      <c r="R177" s="21" t="s">
        <v>954</v>
      </c>
      <c r="S177" s="21" t="s">
        <v>985</v>
      </c>
      <c r="U177" s="21" t="e">
        <f>VLOOKUP(S177,[1]Hoja1!$A:$K,14,0)</f>
        <v>#N/A</v>
      </c>
      <c r="V177" s="21" t="e">
        <f>CONCATENATE(A177,"|",B177,"|",C177,"|",D177,"|",#REF!,"|",L177,"|",M177,"|",N177,"|",O177,"|",P177,"|",Q177,"|",U177,"|",S177,"|")</f>
        <v>#REF!</v>
      </c>
    </row>
    <row r="178" spans="1:22" x14ac:dyDescent="0.25">
      <c r="A178" s="21">
        <v>19</v>
      </c>
      <c r="B178" s="21">
        <v>4</v>
      </c>
      <c r="C178" s="21">
        <v>2015</v>
      </c>
      <c r="D178" s="22" t="s">
        <v>901</v>
      </c>
      <c r="F178" s="24" t="s">
        <v>799</v>
      </c>
      <c r="G178" s="24" t="s">
        <v>800</v>
      </c>
      <c r="H178" s="22">
        <v>416</v>
      </c>
      <c r="Q178" s="26"/>
      <c r="R178" s="21" t="s">
        <v>954</v>
      </c>
      <c r="S178" s="21" t="s">
        <v>985</v>
      </c>
      <c r="U178" s="21" t="e">
        <f>VLOOKUP(S178,[1]Hoja1!$A:$K,14,0)</f>
        <v>#N/A</v>
      </c>
      <c r="V178" s="21" t="e">
        <f>CONCATENATE(A178,"|",B178,"|",C178,"|",D178,"|",#REF!,"|",L178,"|",M178,"|",N178,"|",O178,"|",P178,"|",Q178,"|",U178,"|",S178,"|")</f>
        <v>#REF!</v>
      </c>
    </row>
    <row r="179" spans="1:22" x14ac:dyDescent="0.25">
      <c r="A179" s="21">
        <v>19</v>
      </c>
      <c r="B179" s="21">
        <v>4</v>
      </c>
      <c r="C179" s="21">
        <v>2015</v>
      </c>
      <c r="D179" s="22" t="s">
        <v>901</v>
      </c>
      <c r="F179" s="24" t="s">
        <v>799</v>
      </c>
      <c r="G179" s="24" t="s">
        <v>800</v>
      </c>
      <c r="H179" s="22">
        <v>416</v>
      </c>
      <c r="Q179" s="26"/>
      <c r="R179" s="21" t="s">
        <v>954</v>
      </c>
      <c r="S179" s="21" t="s">
        <v>985</v>
      </c>
      <c r="U179" s="21" t="e">
        <f>VLOOKUP(S179,[1]Hoja1!$A:$K,14,0)</f>
        <v>#N/A</v>
      </c>
      <c r="V179" s="21" t="e">
        <f>CONCATENATE(A179,"|",B179,"|",C179,"|",D179,"|",#REF!,"|",L179,"|",M179,"|",N179,"|",O179,"|",P179,"|",Q179,"|",U179,"|",S179,"|")</f>
        <v>#REF!</v>
      </c>
    </row>
    <row r="180" spans="1:22" x14ac:dyDescent="0.25">
      <c r="A180" s="21">
        <v>19</v>
      </c>
      <c r="B180" s="21">
        <v>4</v>
      </c>
      <c r="C180" s="21">
        <v>2015</v>
      </c>
      <c r="D180" s="22" t="s">
        <v>901</v>
      </c>
      <c r="F180" s="24" t="s">
        <v>799</v>
      </c>
      <c r="G180" s="24" t="s">
        <v>800</v>
      </c>
      <c r="H180" s="22">
        <v>416</v>
      </c>
      <c r="Q180" s="26"/>
      <c r="R180" s="21" t="s">
        <v>954</v>
      </c>
      <c r="S180" s="21" t="s">
        <v>985</v>
      </c>
      <c r="U180" s="21" t="e">
        <f>VLOOKUP(S180,[1]Hoja1!$A:$K,14,0)</f>
        <v>#N/A</v>
      </c>
      <c r="V180" s="21" t="e">
        <f>CONCATENATE(A180,"|",B180,"|",C180,"|",D180,"|",#REF!,"|",L180,"|",M180,"|",N180,"|",O180,"|",P180,"|",Q180,"|",U180,"|",S180,"|")</f>
        <v>#REF!</v>
      </c>
    </row>
    <row r="181" spans="1:22" x14ac:dyDescent="0.25">
      <c r="A181" s="21">
        <v>19</v>
      </c>
      <c r="B181" s="21">
        <v>4</v>
      </c>
      <c r="C181" s="21">
        <v>2015</v>
      </c>
      <c r="D181" s="22" t="s">
        <v>901</v>
      </c>
      <c r="F181" s="24" t="s">
        <v>799</v>
      </c>
      <c r="G181" s="24" t="s">
        <v>800</v>
      </c>
      <c r="H181" s="22">
        <v>416</v>
      </c>
      <c r="Q181" s="26"/>
      <c r="R181" s="21" t="s">
        <v>954</v>
      </c>
      <c r="S181" s="21" t="s">
        <v>985</v>
      </c>
      <c r="U181" s="21" t="e">
        <f>VLOOKUP(S181,[1]Hoja1!$A:$K,14,0)</f>
        <v>#N/A</v>
      </c>
      <c r="V181" s="21" t="e">
        <f>CONCATENATE(A181,"|",B181,"|",C181,"|",D181,"|",#REF!,"|",L181,"|",M181,"|",N181,"|",O181,"|",P181,"|",Q181,"|",U181,"|",S181,"|")</f>
        <v>#REF!</v>
      </c>
    </row>
    <row r="182" spans="1:22" x14ac:dyDescent="0.25">
      <c r="A182" s="21">
        <v>19</v>
      </c>
      <c r="B182" s="21">
        <v>4</v>
      </c>
      <c r="C182" s="21">
        <v>2015</v>
      </c>
      <c r="D182" s="22" t="s">
        <v>901</v>
      </c>
      <c r="F182" s="24" t="s">
        <v>799</v>
      </c>
      <c r="G182" s="24" t="s">
        <v>800</v>
      </c>
      <c r="H182" s="22">
        <v>416</v>
      </c>
      <c r="Q182" s="26"/>
      <c r="R182" s="21" t="s">
        <v>954</v>
      </c>
      <c r="S182" s="21" t="s">
        <v>956</v>
      </c>
      <c r="U182" s="21" t="e">
        <f>VLOOKUP(S182,[1]Hoja1!$A:$K,14,0)</f>
        <v>#N/A</v>
      </c>
      <c r="V182" s="21" t="e">
        <f>CONCATENATE(A182,"|",B182,"|",C182,"|",D182,"|",#REF!,"|",L182,"|",M182,"|",N182,"|",O182,"|",P182,"|",Q182,"|",U182,"|",S182,"|")</f>
        <v>#REF!</v>
      </c>
    </row>
    <row r="183" spans="1:22" x14ac:dyDescent="0.25">
      <c r="A183" s="21">
        <v>19</v>
      </c>
      <c r="B183" s="21">
        <v>4</v>
      </c>
      <c r="C183" s="21">
        <v>2015</v>
      </c>
      <c r="D183" s="22" t="s">
        <v>901</v>
      </c>
      <c r="F183" s="24" t="s">
        <v>799</v>
      </c>
      <c r="G183" s="24" t="s">
        <v>800</v>
      </c>
      <c r="H183" s="22">
        <v>416</v>
      </c>
      <c r="Q183" s="26"/>
      <c r="R183" s="21" t="s">
        <v>954</v>
      </c>
      <c r="S183" s="21" t="s">
        <v>956</v>
      </c>
      <c r="U183" s="21" t="e">
        <f>VLOOKUP(S183,[1]Hoja1!$A:$K,14,0)</f>
        <v>#N/A</v>
      </c>
      <c r="V183" s="21" t="e">
        <f>CONCATENATE(A183,"|",B183,"|",C183,"|",D183,"|",#REF!,"|",L183,"|",M183,"|",N183,"|",O183,"|",P183,"|",Q183,"|",U183,"|",S183,"|")</f>
        <v>#REF!</v>
      </c>
    </row>
    <row r="184" spans="1:22" x14ac:dyDescent="0.25">
      <c r="A184" s="21">
        <v>19</v>
      </c>
      <c r="B184" s="21">
        <v>4</v>
      </c>
      <c r="C184" s="21">
        <v>2015</v>
      </c>
      <c r="D184" s="22" t="s">
        <v>901</v>
      </c>
      <c r="F184" s="24" t="s">
        <v>799</v>
      </c>
      <c r="G184" s="24" t="s">
        <v>800</v>
      </c>
      <c r="H184" s="22">
        <v>416</v>
      </c>
      <c r="Q184" s="26"/>
      <c r="R184" s="21" t="s">
        <v>954</v>
      </c>
      <c r="S184" s="21" t="s">
        <v>960</v>
      </c>
      <c r="U184" s="21" t="e">
        <f>VLOOKUP(S184,[1]Hoja1!$A:$K,14,0)</f>
        <v>#N/A</v>
      </c>
      <c r="V184" s="21" t="e">
        <f>CONCATENATE(A184,"|",B184,"|",C184,"|",D184,"|",#REF!,"|",L184,"|",M184,"|",N184,"|",O184,"|",P184,"|",Q184,"|",U184,"|",S184,"|")</f>
        <v>#REF!</v>
      </c>
    </row>
    <row r="185" spans="1:22" x14ac:dyDescent="0.25">
      <c r="A185" s="21">
        <v>19</v>
      </c>
      <c r="B185" s="21">
        <v>4</v>
      </c>
      <c r="C185" s="21">
        <v>2015</v>
      </c>
      <c r="D185" s="22" t="s">
        <v>901</v>
      </c>
      <c r="F185" s="24" t="s">
        <v>799</v>
      </c>
      <c r="G185" s="24" t="s">
        <v>800</v>
      </c>
      <c r="H185" s="22">
        <v>416</v>
      </c>
      <c r="Q185" s="26"/>
      <c r="R185" s="21" t="s">
        <v>954</v>
      </c>
      <c r="S185" s="21" t="s">
        <v>960</v>
      </c>
      <c r="U185" s="21" t="e">
        <f>VLOOKUP(S185,[1]Hoja1!$A:$K,14,0)</f>
        <v>#N/A</v>
      </c>
      <c r="V185" s="21" t="e">
        <f>CONCATENATE(A185,"|",B185,"|",C185,"|",D185,"|",#REF!,"|",L185,"|",M185,"|",N185,"|",O185,"|",P185,"|",Q185,"|",U185,"|",S185,"|")</f>
        <v>#REF!</v>
      </c>
    </row>
    <row r="186" spans="1:22" x14ac:dyDescent="0.25">
      <c r="A186" s="21">
        <v>19</v>
      </c>
      <c r="B186" s="21">
        <v>4</v>
      </c>
      <c r="C186" s="21">
        <v>2015</v>
      </c>
      <c r="D186" s="22" t="s">
        <v>901</v>
      </c>
      <c r="F186" s="24" t="s">
        <v>799</v>
      </c>
      <c r="G186" s="24" t="s">
        <v>800</v>
      </c>
      <c r="H186" s="22">
        <v>416</v>
      </c>
      <c r="Q186" s="26"/>
      <c r="R186" s="21" t="s">
        <v>954</v>
      </c>
      <c r="S186" s="21" t="s">
        <v>960</v>
      </c>
      <c r="U186" s="21" t="e">
        <f>VLOOKUP(S186,[1]Hoja1!$A:$K,14,0)</f>
        <v>#N/A</v>
      </c>
      <c r="V186" s="21" t="e">
        <f>CONCATENATE(A186,"|",B186,"|",C186,"|",D186,"|",#REF!,"|",L186,"|",M186,"|",N186,"|",O186,"|",P186,"|",Q186,"|",U186,"|",S186,"|")</f>
        <v>#REF!</v>
      </c>
    </row>
    <row r="187" spans="1:22" x14ac:dyDescent="0.25">
      <c r="A187" s="21">
        <v>19</v>
      </c>
      <c r="B187" s="21">
        <v>4</v>
      </c>
      <c r="C187" s="21">
        <v>2015</v>
      </c>
      <c r="D187" s="22" t="s">
        <v>901</v>
      </c>
      <c r="F187" s="24" t="s">
        <v>799</v>
      </c>
      <c r="G187" s="24" t="s">
        <v>800</v>
      </c>
      <c r="H187" s="22">
        <v>416</v>
      </c>
      <c r="Q187" s="26"/>
      <c r="R187" s="21" t="s">
        <v>954</v>
      </c>
      <c r="S187" s="21" t="s">
        <v>960</v>
      </c>
      <c r="U187" s="21" t="e">
        <f>VLOOKUP(S187,[1]Hoja1!$A:$K,14,0)</f>
        <v>#N/A</v>
      </c>
      <c r="V187" s="21" t="e">
        <f>CONCATENATE(A187,"|",B187,"|",C187,"|",D187,"|",#REF!,"|",L187,"|",M187,"|",N187,"|",O187,"|",P187,"|",Q187,"|",U187,"|",S187,"|")</f>
        <v>#REF!</v>
      </c>
    </row>
    <row r="188" spans="1:22" x14ac:dyDescent="0.25">
      <c r="A188" s="21">
        <v>19</v>
      </c>
      <c r="B188" s="21">
        <v>4</v>
      </c>
      <c r="C188" s="21">
        <v>2015</v>
      </c>
      <c r="D188" s="22" t="s">
        <v>901</v>
      </c>
      <c r="F188" s="24" t="s">
        <v>799</v>
      </c>
      <c r="G188" s="24" t="s">
        <v>800</v>
      </c>
      <c r="H188" s="22">
        <v>416</v>
      </c>
      <c r="Q188" s="26"/>
      <c r="R188" s="21" t="s">
        <v>954</v>
      </c>
      <c r="S188" s="21" t="s">
        <v>960</v>
      </c>
      <c r="U188" s="21" t="e">
        <f>VLOOKUP(S188,[1]Hoja1!$A:$K,14,0)</f>
        <v>#N/A</v>
      </c>
      <c r="V188" s="21" t="e">
        <f>CONCATENATE(A188,"|",B188,"|",C188,"|",D188,"|",#REF!,"|",L188,"|",M188,"|",N188,"|",O188,"|",P188,"|",Q188,"|",U188,"|",S188,"|")</f>
        <v>#REF!</v>
      </c>
    </row>
    <row r="189" spans="1:22" x14ac:dyDescent="0.25">
      <c r="A189" s="21">
        <v>19</v>
      </c>
      <c r="B189" s="21">
        <v>4</v>
      </c>
      <c r="C189" s="21">
        <v>2015</v>
      </c>
      <c r="D189" s="22" t="s">
        <v>901</v>
      </c>
      <c r="F189" s="24" t="s">
        <v>799</v>
      </c>
      <c r="G189" s="24" t="s">
        <v>800</v>
      </c>
      <c r="H189" s="22">
        <v>416</v>
      </c>
      <c r="Q189" s="26"/>
      <c r="R189" s="21" t="s">
        <v>954</v>
      </c>
      <c r="S189" s="21" t="s">
        <v>960</v>
      </c>
      <c r="U189" s="21" t="e">
        <f>VLOOKUP(S189,[1]Hoja1!$A:$K,14,0)</f>
        <v>#N/A</v>
      </c>
      <c r="V189" s="21" t="e">
        <f>CONCATENATE(A189,"|",B189,"|",C189,"|",D189,"|",#REF!,"|",L189,"|",M189,"|",N189,"|",O189,"|",P189,"|",Q189,"|",U189,"|",S189,"|")</f>
        <v>#REF!</v>
      </c>
    </row>
    <row r="190" spans="1:22" x14ac:dyDescent="0.25">
      <c r="A190" s="21">
        <v>19</v>
      </c>
      <c r="B190" s="21">
        <v>4</v>
      </c>
      <c r="C190" s="21">
        <v>2015</v>
      </c>
      <c r="D190" s="22" t="s">
        <v>901</v>
      </c>
      <c r="F190" s="24" t="s">
        <v>799</v>
      </c>
      <c r="G190" s="24" t="s">
        <v>800</v>
      </c>
      <c r="H190" s="22">
        <v>416</v>
      </c>
      <c r="Q190" s="26"/>
      <c r="R190" s="21" t="s">
        <v>954</v>
      </c>
      <c r="S190" s="21" t="s">
        <v>986</v>
      </c>
      <c r="U190" s="21" t="e">
        <f>VLOOKUP(S190,[1]Hoja1!$A:$K,14,0)</f>
        <v>#N/A</v>
      </c>
      <c r="V190" s="21" t="e">
        <f>CONCATENATE(A190,"|",B190,"|",C190,"|",D190,"|",#REF!,"|",L190,"|",M190,"|",N190,"|",O190,"|",P190,"|",Q190,"|",U190,"|",S190,"|")</f>
        <v>#REF!</v>
      </c>
    </row>
    <row r="191" spans="1:22" x14ac:dyDescent="0.25">
      <c r="A191" s="21">
        <v>19</v>
      </c>
      <c r="B191" s="21">
        <v>4</v>
      </c>
      <c r="C191" s="21">
        <v>2015</v>
      </c>
      <c r="D191" s="22" t="s">
        <v>901</v>
      </c>
      <c r="F191" s="24" t="s">
        <v>799</v>
      </c>
      <c r="G191" s="24" t="s">
        <v>800</v>
      </c>
      <c r="H191" s="22">
        <v>416</v>
      </c>
      <c r="Q191" s="26"/>
      <c r="R191" s="21" t="s">
        <v>954</v>
      </c>
      <c r="S191" s="21" t="s">
        <v>986</v>
      </c>
      <c r="U191" s="21" t="e">
        <f>VLOOKUP(S191,[1]Hoja1!$A:$K,14,0)</f>
        <v>#N/A</v>
      </c>
      <c r="V191" s="21" t="e">
        <f>CONCATENATE(A191,"|",B191,"|",C191,"|",D191,"|",#REF!,"|",L191,"|",M191,"|",N191,"|",O191,"|",P191,"|",Q191,"|",U191,"|",S191,"|")</f>
        <v>#REF!</v>
      </c>
    </row>
    <row r="192" spans="1:22" x14ac:dyDescent="0.25">
      <c r="A192" s="21">
        <v>19</v>
      </c>
      <c r="B192" s="21">
        <v>4</v>
      </c>
      <c r="C192" s="21">
        <v>2015</v>
      </c>
      <c r="D192" s="22" t="s">
        <v>901</v>
      </c>
      <c r="F192" s="24" t="s">
        <v>799</v>
      </c>
      <c r="G192" s="24" t="s">
        <v>800</v>
      </c>
      <c r="H192" s="22">
        <v>416</v>
      </c>
      <c r="Q192" s="26"/>
      <c r="R192" s="21" t="s">
        <v>954</v>
      </c>
      <c r="S192" s="21" t="s">
        <v>987</v>
      </c>
      <c r="U192" s="21" t="e">
        <f>VLOOKUP(S192,[1]Hoja1!$A:$K,14,0)</f>
        <v>#N/A</v>
      </c>
      <c r="V192" s="21" t="e">
        <f>CONCATENATE(A192,"|",B192,"|",C192,"|",D192,"|",#REF!,"|",L192,"|",M192,"|",N192,"|",O192,"|",P192,"|",Q192,"|",U192,"|",S192,"|")</f>
        <v>#REF!</v>
      </c>
    </row>
    <row r="193" spans="1:22" x14ac:dyDescent="0.25">
      <c r="A193" s="21">
        <v>19</v>
      </c>
      <c r="B193" s="21">
        <v>4</v>
      </c>
      <c r="C193" s="21">
        <v>2015</v>
      </c>
      <c r="D193" s="22" t="s">
        <v>901</v>
      </c>
      <c r="F193" s="24" t="s">
        <v>799</v>
      </c>
      <c r="G193" s="24" t="s">
        <v>800</v>
      </c>
      <c r="H193" s="22">
        <v>416</v>
      </c>
      <c r="Q193" s="26"/>
      <c r="R193" s="21" t="s">
        <v>954</v>
      </c>
      <c r="S193" s="21" t="s">
        <v>987</v>
      </c>
      <c r="U193" s="21" t="e">
        <f>VLOOKUP(S193,[1]Hoja1!$A:$K,14,0)</f>
        <v>#N/A</v>
      </c>
      <c r="V193" s="21" t="e">
        <f>CONCATENATE(A193,"|",B193,"|",C193,"|",D193,"|",#REF!,"|",L193,"|",M193,"|",N193,"|",O193,"|",P193,"|",Q193,"|",U193,"|",S193,"|")</f>
        <v>#REF!</v>
      </c>
    </row>
    <row r="194" spans="1:22" x14ac:dyDescent="0.25">
      <c r="A194" s="21">
        <v>19</v>
      </c>
      <c r="B194" s="21">
        <v>4</v>
      </c>
      <c r="C194" s="21">
        <v>2015</v>
      </c>
      <c r="D194" s="22" t="s">
        <v>901</v>
      </c>
      <c r="F194" s="24" t="s">
        <v>799</v>
      </c>
      <c r="G194" s="24" t="s">
        <v>800</v>
      </c>
      <c r="H194" s="22">
        <v>416</v>
      </c>
      <c r="Q194" s="26"/>
      <c r="R194" s="21" t="s">
        <v>954</v>
      </c>
      <c r="S194" s="21" t="s">
        <v>987</v>
      </c>
      <c r="U194" s="21" t="e">
        <f>VLOOKUP(S194,[1]Hoja1!$A:$K,14,0)</f>
        <v>#N/A</v>
      </c>
      <c r="V194" s="21" t="e">
        <f>CONCATENATE(A194,"|",B194,"|",C194,"|",D194,"|",#REF!,"|",L194,"|",M194,"|",N194,"|",O194,"|",P194,"|",Q194,"|",U194,"|",S194,"|")</f>
        <v>#REF!</v>
      </c>
    </row>
    <row r="195" spans="1:22" x14ac:dyDescent="0.25">
      <c r="A195" s="21">
        <v>19</v>
      </c>
      <c r="B195" s="21">
        <v>4</v>
      </c>
      <c r="C195" s="21">
        <v>2015</v>
      </c>
      <c r="D195" s="22" t="s">
        <v>901</v>
      </c>
      <c r="F195" s="24" t="s">
        <v>799</v>
      </c>
      <c r="G195" s="24" t="s">
        <v>800</v>
      </c>
      <c r="H195" s="22">
        <v>416</v>
      </c>
      <c r="Q195" s="26"/>
      <c r="R195" s="21" t="s">
        <v>954</v>
      </c>
      <c r="S195" s="21" t="s">
        <v>987</v>
      </c>
      <c r="U195" s="21" t="e">
        <f>VLOOKUP(S195,[1]Hoja1!$A:$K,14,0)</f>
        <v>#N/A</v>
      </c>
      <c r="V195" s="21" t="e">
        <f>CONCATENATE(A195,"|",B195,"|",C195,"|",D195,"|",#REF!,"|",L195,"|",M195,"|",N195,"|",O195,"|",P195,"|",Q195,"|",U195,"|",S195,"|")</f>
        <v>#REF!</v>
      </c>
    </row>
    <row r="196" spans="1:22" x14ac:dyDescent="0.25">
      <c r="A196" s="21">
        <v>19</v>
      </c>
      <c r="B196" s="21">
        <v>4</v>
      </c>
      <c r="C196" s="21">
        <v>2015</v>
      </c>
      <c r="D196" s="22" t="s">
        <v>901</v>
      </c>
      <c r="F196" s="24" t="s">
        <v>799</v>
      </c>
      <c r="G196" s="24" t="s">
        <v>800</v>
      </c>
      <c r="H196" s="22">
        <v>416</v>
      </c>
      <c r="Q196" s="26"/>
      <c r="R196" s="21" t="s">
        <v>954</v>
      </c>
      <c r="S196" s="21" t="s">
        <v>987</v>
      </c>
      <c r="U196" s="21" t="e">
        <f>VLOOKUP(S196,[1]Hoja1!$A:$K,14,0)</f>
        <v>#N/A</v>
      </c>
      <c r="V196" s="21" t="e">
        <f>CONCATENATE(A196,"|",B196,"|",C196,"|",D196,"|",#REF!,"|",L196,"|",M196,"|",N196,"|",O196,"|",P196,"|",Q196,"|",U196,"|",S196,"|")</f>
        <v>#REF!</v>
      </c>
    </row>
    <row r="197" spans="1:22" x14ac:dyDescent="0.25">
      <c r="A197" s="21">
        <v>19</v>
      </c>
      <c r="B197" s="21">
        <v>4</v>
      </c>
      <c r="C197" s="21">
        <v>2015</v>
      </c>
      <c r="D197" s="22" t="s">
        <v>901</v>
      </c>
      <c r="F197" s="24" t="s">
        <v>799</v>
      </c>
      <c r="G197" s="24" t="s">
        <v>800</v>
      </c>
      <c r="H197" s="22">
        <v>416</v>
      </c>
      <c r="Q197" s="26"/>
      <c r="R197" s="21" t="s">
        <v>954</v>
      </c>
      <c r="S197" s="21" t="s">
        <v>987</v>
      </c>
      <c r="U197" s="21" t="e">
        <f>VLOOKUP(S197,[1]Hoja1!$A:$K,14,0)</f>
        <v>#N/A</v>
      </c>
      <c r="V197" s="21" t="e">
        <f>CONCATENATE(A197,"|",B197,"|",C197,"|",D197,"|",#REF!,"|",L197,"|",M197,"|",N197,"|",O197,"|",P197,"|",Q197,"|",U197,"|",S197,"|")</f>
        <v>#REF!</v>
      </c>
    </row>
    <row r="198" spans="1:22" x14ac:dyDescent="0.25">
      <c r="A198" s="21">
        <v>19</v>
      </c>
      <c r="B198" s="21">
        <v>4</v>
      </c>
      <c r="C198" s="21">
        <v>2015</v>
      </c>
      <c r="D198" s="22" t="s">
        <v>901</v>
      </c>
      <c r="F198" s="24" t="s">
        <v>799</v>
      </c>
      <c r="G198" s="24" t="s">
        <v>800</v>
      </c>
      <c r="H198" s="22">
        <v>416</v>
      </c>
      <c r="Q198" s="26"/>
      <c r="R198" s="21" t="s">
        <v>954</v>
      </c>
      <c r="S198" s="21" t="s">
        <v>988</v>
      </c>
      <c r="U198" s="21" t="e">
        <f>VLOOKUP(S198,[1]Hoja1!$A:$K,14,0)</f>
        <v>#N/A</v>
      </c>
      <c r="V198" s="21" t="e">
        <f>CONCATENATE(A198,"|",B198,"|",C198,"|",D198,"|",#REF!,"|",L198,"|",M198,"|",N198,"|",O198,"|",P198,"|",Q198,"|",U198,"|",S198,"|")</f>
        <v>#REF!</v>
      </c>
    </row>
    <row r="199" spans="1:22" x14ac:dyDescent="0.25">
      <c r="A199" s="21">
        <v>19</v>
      </c>
      <c r="B199" s="21">
        <v>4</v>
      </c>
      <c r="C199" s="21">
        <v>2015</v>
      </c>
      <c r="D199" s="22" t="s">
        <v>901</v>
      </c>
      <c r="F199" s="24" t="s">
        <v>799</v>
      </c>
      <c r="G199" s="24" t="s">
        <v>800</v>
      </c>
      <c r="H199" s="22">
        <v>416</v>
      </c>
      <c r="Q199" s="26"/>
      <c r="R199" s="21" t="s">
        <v>954</v>
      </c>
      <c r="S199" s="21" t="s">
        <v>988</v>
      </c>
      <c r="U199" s="21" t="e">
        <f>VLOOKUP(S199,[1]Hoja1!$A:$K,14,0)</f>
        <v>#N/A</v>
      </c>
      <c r="V199" s="21" t="e">
        <f>CONCATENATE(A199,"|",B199,"|",C199,"|",D199,"|",#REF!,"|",L199,"|",M199,"|",N199,"|",O199,"|",P199,"|",Q199,"|",U199,"|",S199,"|")</f>
        <v>#REF!</v>
      </c>
    </row>
    <row r="200" spans="1:22" x14ac:dyDescent="0.25">
      <c r="A200" s="21">
        <v>19</v>
      </c>
      <c r="B200" s="21">
        <v>4</v>
      </c>
      <c r="C200" s="21">
        <v>2015</v>
      </c>
      <c r="D200" s="22" t="s">
        <v>901</v>
      </c>
      <c r="F200" s="24" t="s">
        <v>799</v>
      </c>
      <c r="G200" s="24" t="s">
        <v>800</v>
      </c>
      <c r="H200" s="22">
        <v>416</v>
      </c>
      <c r="Q200" s="26"/>
      <c r="R200" s="21" t="s">
        <v>954</v>
      </c>
      <c r="S200" s="21" t="s">
        <v>989</v>
      </c>
      <c r="U200" s="21" t="e">
        <f>VLOOKUP(S200,[1]Hoja1!$A:$K,14,0)</f>
        <v>#N/A</v>
      </c>
      <c r="V200" s="21" t="e">
        <f>CONCATENATE(A200,"|",B200,"|",C200,"|",D200,"|",#REF!,"|",L200,"|",M200,"|",N200,"|",O200,"|",P200,"|",Q200,"|",U200,"|",S200,"|")</f>
        <v>#REF!</v>
      </c>
    </row>
    <row r="201" spans="1:22" x14ac:dyDescent="0.25">
      <c r="A201" s="21">
        <v>19</v>
      </c>
      <c r="B201" s="21">
        <v>4</v>
      </c>
      <c r="C201" s="21">
        <v>2015</v>
      </c>
      <c r="D201" s="22" t="s">
        <v>901</v>
      </c>
      <c r="F201" s="24" t="s">
        <v>799</v>
      </c>
      <c r="G201" s="24" t="s">
        <v>800</v>
      </c>
      <c r="H201" s="22">
        <v>416</v>
      </c>
      <c r="Q201" s="26"/>
      <c r="R201" s="21" t="s">
        <v>954</v>
      </c>
      <c r="S201" s="21" t="s">
        <v>989</v>
      </c>
      <c r="U201" s="21" t="e">
        <f>VLOOKUP(S201,[1]Hoja1!$A:$K,14,0)</f>
        <v>#N/A</v>
      </c>
      <c r="V201" s="21" t="e">
        <f>CONCATENATE(A201,"|",B201,"|",C201,"|",D201,"|",#REF!,"|",L201,"|",M201,"|",N201,"|",O201,"|",P201,"|",Q201,"|",U201,"|",S201,"|")</f>
        <v>#REF!</v>
      </c>
    </row>
    <row r="202" spans="1:22" x14ac:dyDescent="0.25">
      <c r="A202" s="21">
        <v>19</v>
      </c>
      <c r="B202" s="21">
        <v>4</v>
      </c>
      <c r="C202" s="21">
        <v>2015</v>
      </c>
      <c r="D202" s="22" t="s">
        <v>901</v>
      </c>
      <c r="F202" s="24" t="s">
        <v>799</v>
      </c>
      <c r="G202" s="24" t="s">
        <v>800</v>
      </c>
      <c r="H202" s="22">
        <v>416</v>
      </c>
      <c r="Q202" s="26"/>
      <c r="R202" s="21" t="s">
        <v>954</v>
      </c>
      <c r="S202" s="21" t="s">
        <v>989</v>
      </c>
      <c r="U202" s="21" t="e">
        <f>VLOOKUP(S202,[1]Hoja1!$A:$K,14,0)</f>
        <v>#N/A</v>
      </c>
      <c r="V202" s="21" t="e">
        <f>CONCATENATE(A202,"|",B202,"|",C202,"|",D202,"|",#REF!,"|",L202,"|",M202,"|",N202,"|",O202,"|",P202,"|",Q202,"|",U202,"|",S202,"|")</f>
        <v>#REF!</v>
      </c>
    </row>
    <row r="203" spans="1:22" x14ac:dyDescent="0.25">
      <c r="A203" s="21">
        <v>19</v>
      </c>
      <c r="B203" s="21">
        <v>4</v>
      </c>
      <c r="C203" s="21">
        <v>2015</v>
      </c>
      <c r="D203" s="22" t="s">
        <v>901</v>
      </c>
      <c r="F203" s="24" t="s">
        <v>799</v>
      </c>
      <c r="G203" s="24" t="s">
        <v>800</v>
      </c>
      <c r="H203" s="22">
        <v>416</v>
      </c>
      <c r="Q203" s="26"/>
      <c r="R203" s="21" t="s">
        <v>954</v>
      </c>
      <c r="S203" s="21" t="s">
        <v>989</v>
      </c>
      <c r="U203" s="21" t="e">
        <f>VLOOKUP(S203,[1]Hoja1!$A:$K,14,0)</f>
        <v>#N/A</v>
      </c>
      <c r="V203" s="21" t="e">
        <f>CONCATENATE(A203,"|",B203,"|",C203,"|",D203,"|",#REF!,"|",L203,"|",M203,"|",N203,"|",O203,"|",P203,"|",Q203,"|",U203,"|",S203,"|")</f>
        <v>#REF!</v>
      </c>
    </row>
    <row r="204" spans="1:22" x14ac:dyDescent="0.25">
      <c r="A204" s="21">
        <v>19</v>
      </c>
      <c r="B204" s="21">
        <v>4</v>
      </c>
      <c r="C204" s="21">
        <v>2015</v>
      </c>
      <c r="D204" s="22" t="s">
        <v>901</v>
      </c>
      <c r="F204" s="24" t="s">
        <v>799</v>
      </c>
      <c r="G204" s="24" t="s">
        <v>800</v>
      </c>
      <c r="H204" s="22">
        <v>416</v>
      </c>
      <c r="Q204" s="26"/>
      <c r="R204" s="21" t="s">
        <v>954</v>
      </c>
      <c r="S204" s="21" t="s">
        <v>989</v>
      </c>
      <c r="U204" s="21" t="e">
        <f>VLOOKUP(S204,[1]Hoja1!$A:$K,14,0)</f>
        <v>#N/A</v>
      </c>
      <c r="V204" s="21" t="e">
        <f>CONCATENATE(A204,"|",B204,"|",C204,"|",D204,"|",#REF!,"|",L204,"|",M204,"|",N204,"|",O204,"|",P204,"|",Q204,"|",U204,"|",S204,"|")</f>
        <v>#REF!</v>
      </c>
    </row>
    <row r="205" spans="1:22" x14ac:dyDescent="0.25">
      <c r="A205" s="21">
        <v>19</v>
      </c>
      <c r="B205" s="21">
        <v>4</v>
      </c>
      <c r="C205" s="21">
        <v>2015</v>
      </c>
      <c r="D205" s="22" t="s">
        <v>901</v>
      </c>
      <c r="F205" s="24" t="s">
        <v>799</v>
      </c>
      <c r="G205" s="24" t="s">
        <v>800</v>
      </c>
      <c r="H205" s="22">
        <v>416</v>
      </c>
      <c r="Q205" s="26"/>
      <c r="R205" s="21" t="s">
        <v>954</v>
      </c>
      <c r="S205" s="21" t="s">
        <v>989</v>
      </c>
      <c r="U205" s="21" t="e">
        <f>VLOOKUP(S205,[1]Hoja1!$A:$K,14,0)</f>
        <v>#N/A</v>
      </c>
      <c r="V205" s="21" t="e">
        <f>CONCATENATE(A205,"|",B205,"|",C205,"|",D205,"|",#REF!,"|",L205,"|",M205,"|",N205,"|",O205,"|",P205,"|",Q205,"|",U205,"|",S205,"|")</f>
        <v>#REF!</v>
      </c>
    </row>
    <row r="206" spans="1:22" x14ac:dyDescent="0.25">
      <c r="A206" s="21">
        <v>19</v>
      </c>
      <c r="B206" s="21">
        <v>4</v>
      </c>
      <c r="C206" s="21">
        <v>2015</v>
      </c>
      <c r="D206" s="22" t="s">
        <v>901</v>
      </c>
      <c r="F206" s="24" t="s">
        <v>799</v>
      </c>
      <c r="G206" s="24" t="s">
        <v>800</v>
      </c>
      <c r="H206" s="22">
        <v>416</v>
      </c>
      <c r="Q206" s="26"/>
      <c r="R206" s="21" t="s">
        <v>954</v>
      </c>
      <c r="S206" s="21" t="s">
        <v>990</v>
      </c>
      <c r="U206" s="21" t="e">
        <f>VLOOKUP(S206,[1]Hoja1!$A:$K,14,0)</f>
        <v>#N/A</v>
      </c>
      <c r="V206" s="21" t="e">
        <f>CONCATENATE(A206,"|",B206,"|",C206,"|",D206,"|",#REF!,"|",L206,"|",M206,"|",N206,"|",O206,"|",P206,"|",Q206,"|",U206,"|",S206,"|")</f>
        <v>#REF!</v>
      </c>
    </row>
    <row r="207" spans="1:22" x14ac:dyDescent="0.25">
      <c r="A207" s="21">
        <v>19</v>
      </c>
      <c r="B207" s="21">
        <v>4</v>
      </c>
      <c r="C207" s="21">
        <v>2015</v>
      </c>
      <c r="D207" s="22" t="s">
        <v>901</v>
      </c>
      <c r="F207" s="24" t="s">
        <v>799</v>
      </c>
      <c r="G207" s="24" t="s">
        <v>800</v>
      </c>
      <c r="H207" s="22">
        <v>416</v>
      </c>
      <c r="Q207" s="26"/>
      <c r="R207" s="21" t="s">
        <v>954</v>
      </c>
      <c r="S207" s="21" t="s">
        <v>990</v>
      </c>
      <c r="U207" s="21" t="e">
        <f>VLOOKUP(S207,[1]Hoja1!$A:$K,14,0)</f>
        <v>#N/A</v>
      </c>
      <c r="V207" s="21" t="e">
        <f>CONCATENATE(A207,"|",B207,"|",C207,"|",D207,"|",#REF!,"|",L207,"|",M207,"|",N207,"|",O207,"|",P207,"|",Q207,"|",U207,"|",S207,"|")</f>
        <v>#REF!</v>
      </c>
    </row>
    <row r="208" spans="1:22" x14ac:dyDescent="0.25">
      <c r="A208" s="21">
        <v>19</v>
      </c>
      <c r="B208" s="21">
        <v>4</v>
      </c>
      <c r="C208" s="21">
        <v>2015</v>
      </c>
      <c r="D208" s="22" t="s">
        <v>901</v>
      </c>
      <c r="F208" s="24" t="s">
        <v>799</v>
      </c>
      <c r="G208" s="24" t="s">
        <v>800</v>
      </c>
      <c r="H208" s="22">
        <v>416</v>
      </c>
      <c r="Q208" s="26"/>
      <c r="R208" s="21" t="s">
        <v>954</v>
      </c>
      <c r="S208" s="21" t="s">
        <v>991</v>
      </c>
      <c r="U208" s="21" t="e">
        <f>VLOOKUP(S208,[1]Hoja1!$A:$K,14,0)</f>
        <v>#N/A</v>
      </c>
      <c r="V208" s="21" t="e">
        <f>CONCATENATE(A208,"|",B208,"|",C208,"|",D208,"|",#REF!,"|",L208,"|",M208,"|",N208,"|",O208,"|",P208,"|",Q208,"|",U208,"|",S208,"|")</f>
        <v>#REF!</v>
      </c>
    </row>
    <row r="209" spans="1:22" x14ac:dyDescent="0.25">
      <c r="A209" s="21">
        <v>19</v>
      </c>
      <c r="B209" s="21">
        <v>4</v>
      </c>
      <c r="C209" s="21">
        <v>2015</v>
      </c>
      <c r="D209" s="22" t="s">
        <v>901</v>
      </c>
      <c r="F209" s="24" t="s">
        <v>799</v>
      </c>
      <c r="G209" s="24" t="s">
        <v>800</v>
      </c>
      <c r="H209" s="22">
        <v>416</v>
      </c>
      <c r="Q209" s="26"/>
      <c r="R209" s="21" t="s">
        <v>954</v>
      </c>
      <c r="S209" s="21" t="s">
        <v>991</v>
      </c>
      <c r="U209" s="21" t="e">
        <f>VLOOKUP(S209,[1]Hoja1!$A:$K,14,0)</f>
        <v>#N/A</v>
      </c>
      <c r="V209" s="21" t="e">
        <f>CONCATENATE(A209,"|",B209,"|",C209,"|",D209,"|",#REF!,"|",L209,"|",M209,"|",N209,"|",O209,"|",P209,"|",Q209,"|",U209,"|",S209,"|")</f>
        <v>#REF!</v>
      </c>
    </row>
    <row r="210" spans="1:22" x14ac:dyDescent="0.25">
      <c r="A210" s="21">
        <v>19</v>
      </c>
      <c r="B210" s="21">
        <v>4</v>
      </c>
      <c r="C210" s="21">
        <v>2015</v>
      </c>
      <c r="D210" s="22" t="s">
        <v>901</v>
      </c>
      <c r="F210" s="24" t="s">
        <v>799</v>
      </c>
      <c r="G210" s="24" t="s">
        <v>800</v>
      </c>
      <c r="H210" s="22">
        <v>416</v>
      </c>
      <c r="Q210" s="26"/>
      <c r="R210" s="21" t="s">
        <v>954</v>
      </c>
      <c r="S210" s="21" t="s">
        <v>991</v>
      </c>
      <c r="U210" s="21" t="e">
        <f>VLOOKUP(S210,[1]Hoja1!$A:$K,14,0)</f>
        <v>#N/A</v>
      </c>
      <c r="V210" s="21" t="e">
        <f>CONCATENATE(A210,"|",B210,"|",C210,"|",D210,"|",#REF!,"|",L210,"|",M210,"|",N210,"|",O210,"|",P210,"|",Q210,"|",U210,"|",S210,"|")</f>
        <v>#REF!</v>
      </c>
    </row>
    <row r="211" spans="1:22" x14ac:dyDescent="0.25">
      <c r="A211" s="21">
        <v>19</v>
      </c>
      <c r="B211" s="21">
        <v>4</v>
      </c>
      <c r="C211" s="21">
        <v>2015</v>
      </c>
      <c r="D211" s="22" t="s">
        <v>901</v>
      </c>
      <c r="F211" s="24" t="s">
        <v>799</v>
      </c>
      <c r="G211" s="24" t="s">
        <v>800</v>
      </c>
      <c r="H211" s="22">
        <v>416</v>
      </c>
      <c r="Q211" s="26"/>
      <c r="R211" s="21" t="s">
        <v>954</v>
      </c>
      <c r="S211" s="21" t="s">
        <v>991</v>
      </c>
      <c r="U211" s="21" t="e">
        <f>VLOOKUP(S211,[1]Hoja1!$A:$K,14,0)</f>
        <v>#N/A</v>
      </c>
      <c r="V211" s="21" t="e">
        <f>CONCATENATE(A211,"|",B211,"|",C211,"|",D211,"|",#REF!,"|",L211,"|",M211,"|",N211,"|",O211,"|",P211,"|",Q211,"|",U211,"|",S211,"|")</f>
        <v>#REF!</v>
      </c>
    </row>
    <row r="212" spans="1:22" x14ac:dyDescent="0.25">
      <c r="A212" s="21">
        <v>19</v>
      </c>
      <c r="B212" s="21">
        <v>4</v>
      </c>
      <c r="C212" s="21">
        <v>2015</v>
      </c>
      <c r="D212" s="22" t="s">
        <v>901</v>
      </c>
      <c r="F212" s="24" t="s">
        <v>799</v>
      </c>
      <c r="G212" s="24" t="s">
        <v>800</v>
      </c>
      <c r="H212" s="22">
        <v>416</v>
      </c>
      <c r="Q212" s="26"/>
      <c r="R212" s="21" t="s">
        <v>954</v>
      </c>
      <c r="S212" s="21" t="s">
        <v>991</v>
      </c>
      <c r="U212" s="21" t="e">
        <f>VLOOKUP(S212,[1]Hoja1!$A:$K,14,0)</f>
        <v>#N/A</v>
      </c>
      <c r="V212" s="21" t="e">
        <f>CONCATENATE(A212,"|",B212,"|",C212,"|",D212,"|",#REF!,"|",L212,"|",M212,"|",N212,"|",O212,"|",P212,"|",Q212,"|",U212,"|",S212,"|")</f>
        <v>#REF!</v>
      </c>
    </row>
    <row r="213" spans="1:22" x14ac:dyDescent="0.25">
      <c r="A213" s="21">
        <v>19</v>
      </c>
      <c r="B213" s="21">
        <v>4</v>
      </c>
      <c r="C213" s="21">
        <v>2015</v>
      </c>
      <c r="D213" s="22" t="s">
        <v>901</v>
      </c>
      <c r="F213" s="24" t="s">
        <v>799</v>
      </c>
      <c r="G213" s="24" t="s">
        <v>800</v>
      </c>
      <c r="H213" s="22">
        <v>416</v>
      </c>
      <c r="Q213" s="26"/>
      <c r="R213" s="21" t="s">
        <v>954</v>
      </c>
      <c r="S213" s="21" t="s">
        <v>965</v>
      </c>
      <c r="U213" s="21" t="e">
        <f>VLOOKUP(S213,[1]Hoja1!$A:$K,14,0)</f>
        <v>#N/A</v>
      </c>
      <c r="V213" s="21" t="e">
        <f>CONCATENATE(A213,"|",B213,"|",C213,"|",D213,"|",#REF!,"|",L213,"|",M213,"|",N213,"|",O213,"|",P213,"|",Q213,"|",U213,"|",S213,"|")</f>
        <v>#REF!</v>
      </c>
    </row>
    <row r="214" spans="1:22" x14ac:dyDescent="0.25">
      <c r="A214" s="21">
        <v>19</v>
      </c>
      <c r="B214" s="21">
        <v>4</v>
      </c>
      <c r="C214" s="21">
        <v>2015</v>
      </c>
      <c r="D214" s="22" t="s">
        <v>901</v>
      </c>
      <c r="F214" s="24" t="s">
        <v>799</v>
      </c>
      <c r="G214" s="24" t="s">
        <v>800</v>
      </c>
      <c r="H214" s="22">
        <v>416</v>
      </c>
      <c r="Q214" s="26"/>
      <c r="R214" s="21" t="s">
        <v>954</v>
      </c>
      <c r="S214" s="21" t="s">
        <v>965</v>
      </c>
      <c r="U214" s="21" t="e">
        <f>VLOOKUP(S214,[1]Hoja1!$A:$K,14,0)</f>
        <v>#N/A</v>
      </c>
      <c r="V214" s="21" t="e">
        <f>CONCATENATE(A214,"|",B214,"|",C214,"|",D214,"|",#REF!,"|",L214,"|",M214,"|",N214,"|",O214,"|",P214,"|",Q214,"|",U214,"|",S214,"|")</f>
        <v>#REF!</v>
      </c>
    </row>
    <row r="215" spans="1:22" x14ac:dyDescent="0.25">
      <c r="A215" s="21">
        <v>19</v>
      </c>
      <c r="B215" s="21">
        <v>4</v>
      </c>
      <c r="C215" s="21">
        <v>2015</v>
      </c>
      <c r="D215" s="22" t="s">
        <v>901</v>
      </c>
      <c r="F215" s="24" t="s">
        <v>799</v>
      </c>
      <c r="G215" s="24" t="s">
        <v>800</v>
      </c>
      <c r="H215" s="22">
        <v>416</v>
      </c>
      <c r="Q215" s="26"/>
      <c r="R215" s="21" t="s">
        <v>954</v>
      </c>
      <c r="S215" s="21" t="s">
        <v>965</v>
      </c>
      <c r="U215" s="21" t="e">
        <f>VLOOKUP(S215,[1]Hoja1!$A:$K,14,0)</f>
        <v>#N/A</v>
      </c>
      <c r="V215" s="21" t="e">
        <f>CONCATENATE(A215,"|",B215,"|",C215,"|",D215,"|",#REF!,"|",L215,"|",M215,"|",N215,"|",O215,"|",P215,"|",Q215,"|",U215,"|",S215,"|")</f>
        <v>#REF!</v>
      </c>
    </row>
    <row r="216" spans="1:22" x14ac:dyDescent="0.25">
      <c r="A216" s="21">
        <v>19</v>
      </c>
      <c r="B216" s="21">
        <v>4</v>
      </c>
      <c r="C216" s="21">
        <v>2015</v>
      </c>
      <c r="D216" s="22" t="s">
        <v>901</v>
      </c>
      <c r="F216" s="24" t="s">
        <v>799</v>
      </c>
      <c r="G216" s="24" t="s">
        <v>800</v>
      </c>
      <c r="H216" s="22">
        <v>416</v>
      </c>
      <c r="Q216" s="26"/>
      <c r="R216" s="21" t="s">
        <v>954</v>
      </c>
      <c r="S216" s="21" t="s">
        <v>965</v>
      </c>
      <c r="U216" s="21" t="e">
        <f>VLOOKUP(S216,[1]Hoja1!$A:$K,14,0)</f>
        <v>#N/A</v>
      </c>
      <c r="V216" s="21" t="e">
        <f>CONCATENATE(A216,"|",B216,"|",C216,"|",D216,"|",#REF!,"|",L216,"|",M216,"|",N216,"|",O216,"|",P216,"|",Q216,"|",U216,"|",S216,"|")</f>
        <v>#REF!</v>
      </c>
    </row>
    <row r="217" spans="1:22" x14ac:dyDescent="0.25">
      <c r="A217" s="21">
        <v>19</v>
      </c>
      <c r="B217" s="21">
        <v>4</v>
      </c>
      <c r="C217" s="21">
        <v>2015</v>
      </c>
      <c r="D217" s="22" t="s">
        <v>901</v>
      </c>
      <c r="F217" s="24" t="s">
        <v>799</v>
      </c>
      <c r="G217" s="24" t="s">
        <v>800</v>
      </c>
      <c r="H217" s="22">
        <v>416</v>
      </c>
      <c r="Q217" s="26"/>
      <c r="R217" s="21" t="s">
        <v>954</v>
      </c>
      <c r="S217" s="21" t="s">
        <v>967</v>
      </c>
      <c r="U217" s="21" t="e">
        <f>VLOOKUP(S217,[1]Hoja1!$A:$K,14,0)</f>
        <v>#N/A</v>
      </c>
      <c r="V217" s="21" t="e">
        <f>CONCATENATE(A217,"|",B217,"|",C217,"|",D217,"|",#REF!,"|",L217,"|",M217,"|",N217,"|",O217,"|",P217,"|",Q217,"|",U217,"|",S217,"|")</f>
        <v>#REF!</v>
      </c>
    </row>
    <row r="218" spans="1:22" x14ac:dyDescent="0.25">
      <c r="A218" s="21">
        <v>19</v>
      </c>
      <c r="B218" s="21">
        <v>4</v>
      </c>
      <c r="C218" s="21">
        <v>2015</v>
      </c>
      <c r="D218" s="22" t="s">
        <v>901</v>
      </c>
      <c r="F218" s="24" t="s">
        <v>799</v>
      </c>
      <c r="G218" s="24" t="s">
        <v>800</v>
      </c>
      <c r="H218" s="22">
        <v>416</v>
      </c>
      <c r="Q218" s="26"/>
      <c r="R218" s="21" t="s">
        <v>954</v>
      </c>
      <c r="S218" s="21" t="s">
        <v>967</v>
      </c>
      <c r="U218" s="21" t="e">
        <f>VLOOKUP(S218,[1]Hoja1!$A:$K,14,0)</f>
        <v>#N/A</v>
      </c>
      <c r="V218" s="21" t="e">
        <f>CONCATENATE(A218,"|",B218,"|",C218,"|",D218,"|",#REF!,"|",L218,"|",M218,"|",N218,"|",O218,"|",P218,"|",Q218,"|",U218,"|",S218,"|")</f>
        <v>#REF!</v>
      </c>
    </row>
    <row r="219" spans="1:22" x14ac:dyDescent="0.25">
      <c r="A219" s="21">
        <v>19</v>
      </c>
      <c r="B219" s="21">
        <v>4</v>
      </c>
      <c r="C219" s="21">
        <v>2015</v>
      </c>
      <c r="D219" s="22" t="s">
        <v>901</v>
      </c>
      <c r="F219" s="24" t="s">
        <v>799</v>
      </c>
      <c r="G219" s="24" t="s">
        <v>800</v>
      </c>
      <c r="H219" s="22">
        <v>416</v>
      </c>
      <c r="Q219" s="26"/>
      <c r="R219" s="21" t="s">
        <v>954</v>
      </c>
      <c r="S219" s="21" t="s">
        <v>992</v>
      </c>
      <c r="U219" s="21" t="e">
        <f>VLOOKUP(S219,[1]Hoja1!$A:$K,14,0)</f>
        <v>#N/A</v>
      </c>
      <c r="V219" s="21" t="e">
        <f>CONCATENATE(A219,"|",B219,"|",C219,"|",D219,"|",#REF!,"|",L219,"|",M219,"|",N219,"|",O219,"|",P219,"|",Q219,"|",U219,"|",S219,"|")</f>
        <v>#REF!</v>
      </c>
    </row>
    <row r="220" spans="1:22" x14ac:dyDescent="0.25">
      <c r="A220" s="21">
        <v>19</v>
      </c>
      <c r="B220" s="21">
        <v>4</v>
      </c>
      <c r="C220" s="21">
        <v>2015</v>
      </c>
      <c r="D220" s="22" t="s">
        <v>901</v>
      </c>
      <c r="F220" s="24" t="s">
        <v>799</v>
      </c>
      <c r="G220" s="24" t="s">
        <v>800</v>
      </c>
      <c r="H220" s="22">
        <v>416</v>
      </c>
      <c r="Q220" s="26"/>
      <c r="R220" s="21" t="s">
        <v>954</v>
      </c>
      <c r="S220" s="21" t="s">
        <v>992</v>
      </c>
      <c r="U220" s="21" t="e">
        <f>VLOOKUP(S220,[1]Hoja1!$A:$K,14,0)</f>
        <v>#N/A</v>
      </c>
      <c r="V220" s="21" t="e">
        <f>CONCATENATE(A220,"|",B220,"|",C220,"|",D220,"|",#REF!,"|",L220,"|",M220,"|",N220,"|",O220,"|",P220,"|",Q220,"|",U220,"|",S220,"|")</f>
        <v>#REF!</v>
      </c>
    </row>
    <row r="221" spans="1:22" x14ac:dyDescent="0.25">
      <c r="A221" s="21">
        <v>19</v>
      </c>
      <c r="B221" s="21">
        <v>4</v>
      </c>
      <c r="C221" s="21">
        <v>2015</v>
      </c>
      <c r="D221" s="22" t="s">
        <v>901</v>
      </c>
      <c r="F221" s="24" t="s">
        <v>799</v>
      </c>
      <c r="G221" s="24" t="s">
        <v>800</v>
      </c>
      <c r="H221" s="22">
        <v>416</v>
      </c>
      <c r="Q221" s="26"/>
      <c r="R221" s="21" t="s">
        <v>954</v>
      </c>
      <c r="S221" s="21" t="s">
        <v>992</v>
      </c>
      <c r="U221" s="21" t="e">
        <f>VLOOKUP(S221,[1]Hoja1!$A:$K,14,0)</f>
        <v>#N/A</v>
      </c>
      <c r="V221" s="21" t="e">
        <f>CONCATENATE(A221,"|",B221,"|",C221,"|",D221,"|",#REF!,"|",L221,"|",M221,"|",N221,"|",O221,"|",P221,"|",Q221,"|",U221,"|",S221,"|")</f>
        <v>#REF!</v>
      </c>
    </row>
    <row r="222" spans="1:22" x14ac:dyDescent="0.25">
      <c r="A222" s="21">
        <v>19</v>
      </c>
      <c r="B222" s="21">
        <v>4</v>
      </c>
      <c r="C222" s="21">
        <v>2015</v>
      </c>
      <c r="D222" s="22" t="s">
        <v>901</v>
      </c>
      <c r="F222" s="24" t="s">
        <v>799</v>
      </c>
      <c r="G222" s="24" t="s">
        <v>800</v>
      </c>
      <c r="H222" s="22">
        <v>416</v>
      </c>
      <c r="Q222" s="26"/>
      <c r="R222" s="21" t="s">
        <v>954</v>
      </c>
      <c r="S222" s="21" t="s">
        <v>992</v>
      </c>
      <c r="U222" s="21" t="e">
        <f>VLOOKUP(S222,[1]Hoja1!$A:$K,14,0)</f>
        <v>#N/A</v>
      </c>
      <c r="V222" s="21" t="e">
        <f>CONCATENATE(A222,"|",B222,"|",C222,"|",D222,"|",#REF!,"|",L222,"|",M222,"|",N222,"|",O222,"|",P222,"|",Q222,"|",U222,"|",S222,"|")</f>
        <v>#REF!</v>
      </c>
    </row>
    <row r="223" spans="1:22" x14ac:dyDescent="0.25">
      <c r="A223" s="21">
        <v>19</v>
      </c>
      <c r="B223" s="21">
        <v>4</v>
      </c>
      <c r="C223" s="21">
        <v>2015</v>
      </c>
      <c r="D223" s="22" t="s">
        <v>901</v>
      </c>
      <c r="F223" s="24" t="s">
        <v>799</v>
      </c>
      <c r="G223" s="24" t="s">
        <v>800</v>
      </c>
      <c r="H223" s="22">
        <v>416</v>
      </c>
      <c r="Q223" s="26"/>
      <c r="R223" s="21" t="s">
        <v>954</v>
      </c>
      <c r="S223" s="21" t="s">
        <v>992</v>
      </c>
      <c r="U223" s="21" t="e">
        <f>VLOOKUP(S223,[1]Hoja1!$A:$K,14,0)</f>
        <v>#N/A</v>
      </c>
      <c r="V223" s="21" t="e">
        <f>CONCATENATE(A223,"|",B223,"|",C223,"|",D223,"|",#REF!,"|",L223,"|",M223,"|",N223,"|",O223,"|",P223,"|",Q223,"|",U223,"|",S223,"|")</f>
        <v>#REF!</v>
      </c>
    </row>
    <row r="224" spans="1:22" x14ac:dyDescent="0.25">
      <c r="A224" s="21">
        <v>19</v>
      </c>
      <c r="B224" s="21">
        <v>4</v>
      </c>
      <c r="C224" s="21">
        <v>2015</v>
      </c>
      <c r="D224" s="22" t="s">
        <v>901</v>
      </c>
      <c r="F224" s="24" t="s">
        <v>799</v>
      </c>
      <c r="G224" s="24" t="s">
        <v>800</v>
      </c>
      <c r="H224" s="22">
        <v>416</v>
      </c>
      <c r="Q224" s="26"/>
      <c r="R224" s="21" t="s">
        <v>954</v>
      </c>
      <c r="S224" s="21" t="s">
        <v>992</v>
      </c>
      <c r="U224" s="21" t="e">
        <f>VLOOKUP(S224,[1]Hoja1!$A:$K,14,0)</f>
        <v>#N/A</v>
      </c>
      <c r="V224" s="21" t="e">
        <f>CONCATENATE(A224,"|",B224,"|",C224,"|",D224,"|",#REF!,"|",L224,"|",M224,"|",N224,"|",O224,"|",P224,"|",Q224,"|",U224,"|",S224,"|")</f>
        <v>#REF!</v>
      </c>
    </row>
    <row r="225" spans="1:22" x14ac:dyDescent="0.25">
      <c r="A225" s="21">
        <v>19</v>
      </c>
      <c r="B225" s="21">
        <v>4</v>
      </c>
      <c r="C225" s="21">
        <v>2015</v>
      </c>
      <c r="D225" s="22" t="s">
        <v>901</v>
      </c>
      <c r="F225" s="24" t="s">
        <v>799</v>
      </c>
      <c r="G225" s="24" t="s">
        <v>800</v>
      </c>
      <c r="H225" s="22">
        <v>416</v>
      </c>
      <c r="Q225" s="26"/>
      <c r="R225" s="21" t="s">
        <v>954</v>
      </c>
      <c r="S225" s="21" t="s">
        <v>993</v>
      </c>
      <c r="U225" s="21" t="e">
        <f>VLOOKUP(S225,[1]Hoja1!$A:$K,14,0)</f>
        <v>#N/A</v>
      </c>
      <c r="V225" s="21" t="e">
        <f>CONCATENATE(A225,"|",B225,"|",C225,"|",D225,"|",#REF!,"|",L225,"|",M225,"|",N225,"|",O225,"|",P225,"|",Q225,"|",U225,"|",S225,"|")</f>
        <v>#REF!</v>
      </c>
    </row>
    <row r="226" spans="1:22" x14ac:dyDescent="0.25">
      <c r="A226" s="21">
        <v>19</v>
      </c>
      <c r="B226" s="21">
        <v>4</v>
      </c>
      <c r="C226" s="21">
        <v>2015</v>
      </c>
      <c r="D226" s="22" t="s">
        <v>901</v>
      </c>
      <c r="F226" s="24" t="s">
        <v>799</v>
      </c>
      <c r="G226" s="24" t="s">
        <v>800</v>
      </c>
      <c r="H226" s="22">
        <v>416</v>
      </c>
      <c r="Q226" s="26"/>
      <c r="R226" s="21" t="s">
        <v>954</v>
      </c>
      <c r="S226" s="21" t="s">
        <v>993</v>
      </c>
      <c r="U226" s="21" t="e">
        <f>VLOOKUP(S226,[1]Hoja1!$A:$K,14,0)</f>
        <v>#N/A</v>
      </c>
      <c r="V226" s="21" t="e">
        <f>CONCATENATE(A226,"|",B226,"|",C226,"|",D226,"|",#REF!,"|",L226,"|",M226,"|",N226,"|",O226,"|",P226,"|",Q226,"|",U226,"|",S226,"|")</f>
        <v>#REF!</v>
      </c>
    </row>
    <row r="227" spans="1:22" x14ac:dyDescent="0.25">
      <c r="A227" s="21">
        <v>19</v>
      </c>
      <c r="B227" s="21">
        <v>4</v>
      </c>
      <c r="C227" s="21">
        <v>2015</v>
      </c>
      <c r="D227" s="22" t="s">
        <v>901</v>
      </c>
      <c r="F227" s="24" t="s">
        <v>799</v>
      </c>
      <c r="G227" s="24" t="s">
        <v>800</v>
      </c>
      <c r="H227" s="22">
        <v>416</v>
      </c>
      <c r="Q227" s="26"/>
      <c r="R227" s="21" t="s">
        <v>954</v>
      </c>
      <c r="S227" s="21" t="s">
        <v>994</v>
      </c>
      <c r="U227" s="21" t="e">
        <f>VLOOKUP(S227,[1]Hoja1!$A:$K,14,0)</f>
        <v>#N/A</v>
      </c>
      <c r="V227" s="21" t="e">
        <f>CONCATENATE(A227,"|",B227,"|",C227,"|",D227,"|",#REF!,"|",L227,"|",M227,"|",N227,"|",O227,"|",P227,"|",Q227,"|",U227,"|",S227,"|")</f>
        <v>#REF!</v>
      </c>
    </row>
    <row r="228" spans="1:22" x14ac:dyDescent="0.25">
      <c r="A228" s="21">
        <v>19</v>
      </c>
      <c r="B228" s="21">
        <v>4</v>
      </c>
      <c r="C228" s="21">
        <v>2015</v>
      </c>
      <c r="D228" s="22" t="s">
        <v>901</v>
      </c>
      <c r="F228" s="24" t="s">
        <v>799</v>
      </c>
      <c r="G228" s="24" t="s">
        <v>800</v>
      </c>
      <c r="H228" s="22">
        <v>416</v>
      </c>
      <c r="Q228" s="26"/>
      <c r="R228" s="21" t="s">
        <v>954</v>
      </c>
      <c r="S228" s="21" t="s">
        <v>994</v>
      </c>
      <c r="U228" s="21" t="e">
        <f>VLOOKUP(S228,[1]Hoja1!$A:$K,14,0)</f>
        <v>#N/A</v>
      </c>
      <c r="V228" s="21" t="e">
        <f>CONCATENATE(A228,"|",B228,"|",C228,"|",D228,"|",#REF!,"|",L228,"|",M228,"|",N228,"|",O228,"|",P228,"|",Q228,"|",U228,"|",S228,"|")</f>
        <v>#REF!</v>
      </c>
    </row>
    <row r="229" spans="1:22" x14ac:dyDescent="0.25">
      <c r="A229" s="21">
        <v>19</v>
      </c>
      <c r="B229" s="21">
        <v>4</v>
      </c>
      <c r="C229" s="21">
        <v>2015</v>
      </c>
      <c r="D229" s="22" t="s">
        <v>901</v>
      </c>
      <c r="F229" s="24" t="s">
        <v>799</v>
      </c>
      <c r="G229" s="24" t="s">
        <v>800</v>
      </c>
      <c r="H229" s="22">
        <v>416</v>
      </c>
      <c r="Q229" s="26"/>
      <c r="R229" s="21" t="s">
        <v>954</v>
      </c>
      <c r="S229" s="21" t="s">
        <v>994</v>
      </c>
      <c r="U229" s="21" t="e">
        <f>VLOOKUP(S229,[1]Hoja1!$A:$K,14,0)</f>
        <v>#N/A</v>
      </c>
      <c r="V229" s="21" t="e">
        <f>CONCATENATE(A229,"|",B229,"|",C229,"|",D229,"|",#REF!,"|",L229,"|",M229,"|",N229,"|",O229,"|",P229,"|",Q229,"|",U229,"|",S229,"|")</f>
        <v>#REF!</v>
      </c>
    </row>
    <row r="230" spans="1:22" x14ac:dyDescent="0.25">
      <c r="A230" s="21">
        <v>19</v>
      </c>
      <c r="B230" s="21">
        <v>4</v>
      </c>
      <c r="C230" s="21">
        <v>2015</v>
      </c>
      <c r="D230" s="22" t="s">
        <v>901</v>
      </c>
      <c r="F230" s="24" t="s">
        <v>799</v>
      </c>
      <c r="G230" s="24" t="s">
        <v>800</v>
      </c>
      <c r="H230" s="22">
        <v>416</v>
      </c>
      <c r="Q230" s="26"/>
      <c r="R230" s="21" t="s">
        <v>954</v>
      </c>
      <c r="S230" s="21" t="s">
        <v>994</v>
      </c>
      <c r="U230" s="21" t="e">
        <f>VLOOKUP(S230,[1]Hoja1!$A:$K,14,0)</f>
        <v>#N/A</v>
      </c>
      <c r="V230" s="21" t="e">
        <f>CONCATENATE(A230,"|",B230,"|",C230,"|",D230,"|",#REF!,"|",L230,"|",M230,"|",N230,"|",O230,"|",P230,"|",Q230,"|",U230,"|",S230,"|")</f>
        <v>#REF!</v>
      </c>
    </row>
    <row r="231" spans="1:22" x14ac:dyDescent="0.25">
      <c r="A231" s="21">
        <v>19</v>
      </c>
      <c r="B231" s="21">
        <v>4</v>
      </c>
      <c r="C231" s="21">
        <v>2015</v>
      </c>
      <c r="D231" s="22" t="s">
        <v>901</v>
      </c>
      <c r="F231" s="24" t="s">
        <v>799</v>
      </c>
      <c r="G231" s="24" t="s">
        <v>800</v>
      </c>
      <c r="H231" s="22">
        <v>416</v>
      </c>
      <c r="Q231" s="26"/>
      <c r="R231" s="21" t="s">
        <v>954</v>
      </c>
      <c r="S231" s="21" t="s">
        <v>994</v>
      </c>
      <c r="U231" s="21" t="e">
        <f>VLOOKUP(S231,[1]Hoja1!$A:$K,14,0)</f>
        <v>#N/A</v>
      </c>
      <c r="V231" s="21" t="e">
        <f>CONCATENATE(A231,"|",B231,"|",C231,"|",D231,"|",#REF!,"|",L231,"|",M231,"|",N231,"|",O231,"|",P231,"|",Q231,"|",U231,"|",S231,"|")</f>
        <v>#REF!</v>
      </c>
    </row>
    <row r="232" spans="1:22" x14ac:dyDescent="0.25">
      <c r="A232" s="21">
        <v>19</v>
      </c>
      <c r="B232" s="21">
        <v>4</v>
      </c>
      <c r="C232" s="21">
        <v>2015</v>
      </c>
      <c r="D232" s="22" t="s">
        <v>901</v>
      </c>
      <c r="F232" s="24" t="s">
        <v>799</v>
      </c>
      <c r="G232" s="24" t="s">
        <v>800</v>
      </c>
      <c r="H232" s="22">
        <v>416</v>
      </c>
      <c r="Q232" s="26"/>
      <c r="R232" s="21" t="s">
        <v>954</v>
      </c>
      <c r="S232" s="21" t="s">
        <v>994</v>
      </c>
      <c r="U232" s="21" t="e">
        <f>VLOOKUP(S232,[1]Hoja1!$A:$K,14,0)</f>
        <v>#N/A</v>
      </c>
      <c r="V232" s="21" t="e">
        <f>CONCATENATE(A232,"|",B232,"|",C232,"|",D232,"|",#REF!,"|",L232,"|",M232,"|",N232,"|",O232,"|",P232,"|",Q232,"|",U232,"|",S232,"|")</f>
        <v>#REF!</v>
      </c>
    </row>
    <row r="233" spans="1:22" x14ac:dyDescent="0.25">
      <c r="A233" s="21">
        <v>19</v>
      </c>
      <c r="B233" s="21">
        <v>4</v>
      </c>
      <c r="C233" s="21">
        <v>2015</v>
      </c>
      <c r="D233" s="22" t="s">
        <v>901</v>
      </c>
      <c r="F233" s="24" t="s">
        <v>799</v>
      </c>
      <c r="G233" s="24" t="s">
        <v>800</v>
      </c>
      <c r="H233" s="22">
        <v>416</v>
      </c>
      <c r="Q233" s="26"/>
      <c r="R233" s="21" t="s">
        <v>954</v>
      </c>
      <c r="S233" s="21" t="s">
        <v>994</v>
      </c>
      <c r="U233" s="21" t="e">
        <f>VLOOKUP(S233,[1]Hoja1!$A:$K,14,0)</f>
        <v>#N/A</v>
      </c>
      <c r="V233" s="21" t="e">
        <f>CONCATENATE(A233,"|",B233,"|",C233,"|",D233,"|",#REF!,"|",L233,"|",M233,"|",N233,"|",O233,"|",P233,"|",Q233,"|",U233,"|",S233,"|")</f>
        <v>#REF!</v>
      </c>
    </row>
    <row r="234" spans="1:22" x14ac:dyDescent="0.25">
      <c r="A234" s="21">
        <v>19</v>
      </c>
      <c r="B234" s="21">
        <v>4</v>
      </c>
      <c r="C234" s="21">
        <v>2015</v>
      </c>
      <c r="D234" s="22" t="s">
        <v>901</v>
      </c>
      <c r="F234" s="24" t="s">
        <v>799</v>
      </c>
      <c r="G234" s="24" t="s">
        <v>800</v>
      </c>
      <c r="H234" s="22">
        <v>416</v>
      </c>
      <c r="Q234" s="26"/>
      <c r="R234" s="21" t="s">
        <v>954</v>
      </c>
      <c r="S234" s="21" t="s">
        <v>995</v>
      </c>
      <c r="U234" s="21" t="e">
        <f>VLOOKUP(S234,[1]Hoja1!$A:$K,14,0)</f>
        <v>#N/A</v>
      </c>
      <c r="V234" s="21" t="e">
        <f>CONCATENATE(A234,"|",B234,"|",C234,"|",D234,"|",#REF!,"|",L234,"|",M234,"|",N234,"|",O234,"|",P234,"|",Q234,"|",U234,"|",S234,"|")</f>
        <v>#REF!</v>
      </c>
    </row>
    <row r="235" spans="1:22" x14ac:dyDescent="0.25">
      <c r="A235" s="21">
        <v>19</v>
      </c>
      <c r="B235" s="21">
        <v>4</v>
      </c>
      <c r="C235" s="21">
        <v>2015</v>
      </c>
      <c r="D235" s="22" t="s">
        <v>901</v>
      </c>
      <c r="F235" s="24" t="s">
        <v>799</v>
      </c>
      <c r="G235" s="24" t="s">
        <v>800</v>
      </c>
      <c r="H235" s="22">
        <v>416</v>
      </c>
      <c r="Q235" s="26"/>
      <c r="R235" s="21" t="s">
        <v>954</v>
      </c>
      <c r="S235" s="21" t="s">
        <v>995</v>
      </c>
      <c r="U235" s="21" t="e">
        <f>VLOOKUP(S235,[1]Hoja1!$A:$K,14,0)</f>
        <v>#N/A</v>
      </c>
      <c r="V235" s="21" t="e">
        <f>CONCATENATE(A235,"|",B235,"|",C235,"|",D235,"|",#REF!,"|",L235,"|",M235,"|",N235,"|",O235,"|",P235,"|",Q235,"|",U235,"|",S235,"|")</f>
        <v>#REF!</v>
      </c>
    </row>
    <row r="236" spans="1:22" x14ac:dyDescent="0.25">
      <c r="A236" s="21">
        <v>19</v>
      </c>
      <c r="B236" s="21">
        <v>4</v>
      </c>
      <c r="C236" s="21">
        <v>2015</v>
      </c>
      <c r="D236" s="22" t="s">
        <v>901</v>
      </c>
      <c r="F236" s="24" t="s">
        <v>799</v>
      </c>
      <c r="G236" s="24" t="s">
        <v>800</v>
      </c>
      <c r="H236" s="22">
        <v>416</v>
      </c>
      <c r="Q236" s="26"/>
      <c r="R236" s="21" t="s">
        <v>954</v>
      </c>
      <c r="S236" s="21" t="s">
        <v>995</v>
      </c>
      <c r="U236" s="21" t="e">
        <f>VLOOKUP(S236,[1]Hoja1!$A:$K,14,0)</f>
        <v>#N/A</v>
      </c>
      <c r="V236" s="21" t="e">
        <f>CONCATENATE(A236,"|",B236,"|",C236,"|",D236,"|",#REF!,"|",L236,"|",M236,"|",N236,"|",O236,"|",P236,"|",Q236,"|",U236,"|",S236,"|")</f>
        <v>#REF!</v>
      </c>
    </row>
    <row r="237" spans="1:22" x14ac:dyDescent="0.25">
      <c r="A237" s="21">
        <v>19</v>
      </c>
      <c r="B237" s="21">
        <v>4</v>
      </c>
      <c r="C237" s="21">
        <v>2015</v>
      </c>
      <c r="D237" s="22" t="s">
        <v>901</v>
      </c>
      <c r="F237" s="24" t="s">
        <v>799</v>
      </c>
      <c r="G237" s="24" t="s">
        <v>800</v>
      </c>
      <c r="H237" s="22">
        <v>416</v>
      </c>
      <c r="Q237" s="26"/>
      <c r="R237" s="21" t="s">
        <v>954</v>
      </c>
      <c r="S237" s="21" t="s">
        <v>995</v>
      </c>
      <c r="U237" s="21" t="e">
        <f>VLOOKUP(S237,[1]Hoja1!$A:$K,14,0)</f>
        <v>#N/A</v>
      </c>
      <c r="V237" s="21" t="e">
        <f>CONCATENATE(A237,"|",B237,"|",C237,"|",D237,"|",#REF!,"|",L237,"|",M237,"|",N237,"|",O237,"|",P237,"|",Q237,"|",U237,"|",S237,"|")</f>
        <v>#REF!</v>
      </c>
    </row>
    <row r="238" spans="1:22" x14ac:dyDescent="0.25">
      <c r="A238" s="21">
        <v>19</v>
      </c>
      <c r="B238" s="21">
        <v>4</v>
      </c>
      <c r="C238" s="21">
        <v>2015</v>
      </c>
      <c r="D238" s="22" t="s">
        <v>901</v>
      </c>
      <c r="F238" s="24" t="s">
        <v>799</v>
      </c>
      <c r="G238" s="24" t="s">
        <v>800</v>
      </c>
      <c r="H238" s="22">
        <v>416</v>
      </c>
      <c r="Q238" s="26"/>
      <c r="R238" s="21" t="s">
        <v>954</v>
      </c>
      <c r="S238" s="21" t="s">
        <v>995</v>
      </c>
      <c r="U238" s="21" t="e">
        <f>VLOOKUP(S238,[1]Hoja1!$A:$K,14,0)</f>
        <v>#N/A</v>
      </c>
      <c r="V238" s="21" t="e">
        <f>CONCATENATE(A238,"|",B238,"|",C238,"|",D238,"|",#REF!,"|",L238,"|",M238,"|",N238,"|",O238,"|",P238,"|",Q238,"|",U238,"|",S238,"|")</f>
        <v>#REF!</v>
      </c>
    </row>
    <row r="239" spans="1:22" x14ac:dyDescent="0.25">
      <c r="A239" s="21">
        <v>19</v>
      </c>
      <c r="B239" s="21">
        <v>4</v>
      </c>
      <c r="C239" s="21">
        <v>2015</v>
      </c>
      <c r="D239" s="22" t="s">
        <v>901</v>
      </c>
      <c r="F239" s="24" t="s">
        <v>799</v>
      </c>
      <c r="G239" s="24" t="s">
        <v>800</v>
      </c>
      <c r="H239" s="22">
        <v>416</v>
      </c>
      <c r="Q239" s="26"/>
      <c r="R239" s="21" t="s">
        <v>954</v>
      </c>
      <c r="S239" s="21" t="s">
        <v>995</v>
      </c>
      <c r="U239" s="21" t="e">
        <f>VLOOKUP(S239,[1]Hoja1!$A:$K,14,0)</f>
        <v>#N/A</v>
      </c>
      <c r="V239" s="21" t="e">
        <f>CONCATENATE(A239,"|",B239,"|",C239,"|",D239,"|",#REF!,"|",L239,"|",M239,"|",N239,"|",O239,"|",P239,"|",Q239,"|",U239,"|",S239,"|")</f>
        <v>#REF!</v>
      </c>
    </row>
    <row r="240" spans="1:22" x14ac:dyDescent="0.25">
      <c r="A240" s="21">
        <v>19</v>
      </c>
      <c r="B240" s="21">
        <v>4</v>
      </c>
      <c r="C240" s="21">
        <v>2015</v>
      </c>
      <c r="D240" s="22" t="s">
        <v>901</v>
      </c>
      <c r="F240" s="24" t="s">
        <v>799</v>
      </c>
      <c r="G240" s="24" t="s">
        <v>800</v>
      </c>
      <c r="H240" s="22">
        <v>416</v>
      </c>
      <c r="Q240" s="26"/>
      <c r="R240" s="21" t="s">
        <v>954</v>
      </c>
      <c r="S240" s="21" t="s">
        <v>995</v>
      </c>
      <c r="U240" s="21" t="e">
        <f>VLOOKUP(S240,[1]Hoja1!$A:$K,14,0)</f>
        <v>#N/A</v>
      </c>
      <c r="V240" s="21" t="e">
        <f>CONCATENATE(A240,"|",B240,"|",C240,"|",D240,"|",#REF!,"|",L240,"|",M240,"|",N240,"|",O240,"|",P240,"|",Q240,"|",U240,"|",S240,"|")</f>
        <v>#REF!</v>
      </c>
    </row>
    <row r="241" spans="1:22" x14ac:dyDescent="0.25">
      <c r="A241" s="21">
        <v>19</v>
      </c>
      <c r="B241" s="21">
        <v>4</v>
      </c>
      <c r="C241" s="21">
        <v>2015</v>
      </c>
      <c r="D241" s="22" t="s">
        <v>901</v>
      </c>
      <c r="F241" s="24" t="s">
        <v>799</v>
      </c>
      <c r="G241" s="24" t="s">
        <v>800</v>
      </c>
      <c r="H241" s="22">
        <v>416</v>
      </c>
      <c r="Q241" s="26"/>
      <c r="R241" s="21" t="s">
        <v>954</v>
      </c>
      <c r="S241" s="21" t="s">
        <v>996</v>
      </c>
      <c r="U241" s="21" t="e">
        <f>VLOOKUP(S241,[1]Hoja1!$A:$K,14,0)</f>
        <v>#N/A</v>
      </c>
      <c r="V241" s="21" t="e">
        <f>CONCATENATE(A241,"|",B241,"|",C241,"|",D241,"|",#REF!,"|",L241,"|",M241,"|",N241,"|",O241,"|",P241,"|",Q241,"|",U241,"|",S241,"|")</f>
        <v>#REF!</v>
      </c>
    </row>
    <row r="242" spans="1:22" x14ac:dyDescent="0.25">
      <c r="A242" s="21">
        <v>19</v>
      </c>
      <c r="B242" s="21">
        <v>4</v>
      </c>
      <c r="C242" s="21">
        <v>2015</v>
      </c>
      <c r="D242" s="22" t="s">
        <v>901</v>
      </c>
      <c r="F242" s="24" t="s">
        <v>799</v>
      </c>
      <c r="G242" s="24" t="s">
        <v>800</v>
      </c>
      <c r="H242" s="22">
        <v>416</v>
      </c>
      <c r="Q242" s="26"/>
      <c r="R242" s="21" t="s">
        <v>954</v>
      </c>
      <c r="S242" s="21" t="s">
        <v>996</v>
      </c>
      <c r="U242" s="21" t="e">
        <f>VLOOKUP(S242,[1]Hoja1!$A:$K,14,0)</f>
        <v>#N/A</v>
      </c>
      <c r="V242" s="21" t="e">
        <f>CONCATENATE(A242,"|",B242,"|",C242,"|",D242,"|",#REF!,"|",L242,"|",M242,"|",N242,"|",O242,"|",P242,"|",Q242,"|",U242,"|",S242,"|")</f>
        <v>#REF!</v>
      </c>
    </row>
    <row r="243" spans="1:22" x14ac:dyDescent="0.25">
      <c r="A243" s="21">
        <v>19</v>
      </c>
      <c r="B243" s="21">
        <v>4</v>
      </c>
      <c r="C243" s="21">
        <v>2015</v>
      </c>
      <c r="D243" s="22" t="s">
        <v>901</v>
      </c>
      <c r="F243" s="24" t="s">
        <v>799</v>
      </c>
      <c r="G243" s="24" t="s">
        <v>800</v>
      </c>
      <c r="H243" s="22">
        <v>416</v>
      </c>
      <c r="Q243" s="26"/>
      <c r="R243" s="21" t="s">
        <v>954</v>
      </c>
      <c r="S243" s="21" t="s">
        <v>996</v>
      </c>
      <c r="U243" s="21" t="e">
        <f>VLOOKUP(S243,[1]Hoja1!$A:$K,14,0)</f>
        <v>#N/A</v>
      </c>
      <c r="V243" s="21" t="e">
        <f>CONCATENATE(A243,"|",B243,"|",C243,"|",D243,"|",#REF!,"|",L243,"|",M243,"|",N243,"|",O243,"|",P243,"|",Q243,"|",U243,"|",S243,"|")</f>
        <v>#REF!</v>
      </c>
    </row>
    <row r="244" spans="1:22" x14ac:dyDescent="0.25">
      <c r="A244" s="21">
        <v>19</v>
      </c>
      <c r="B244" s="21">
        <v>4</v>
      </c>
      <c r="C244" s="21">
        <v>2015</v>
      </c>
      <c r="D244" s="22" t="s">
        <v>901</v>
      </c>
      <c r="F244" s="24" t="s">
        <v>799</v>
      </c>
      <c r="G244" s="24" t="s">
        <v>800</v>
      </c>
      <c r="H244" s="22">
        <v>416</v>
      </c>
      <c r="Q244" s="26"/>
      <c r="R244" s="21" t="s">
        <v>954</v>
      </c>
      <c r="S244" s="21" t="s">
        <v>996</v>
      </c>
      <c r="U244" s="21" t="e">
        <f>VLOOKUP(S244,[1]Hoja1!$A:$K,14,0)</f>
        <v>#N/A</v>
      </c>
      <c r="V244" s="21" t="e">
        <f>CONCATENATE(A244,"|",B244,"|",C244,"|",D244,"|",#REF!,"|",L244,"|",M244,"|",N244,"|",O244,"|",P244,"|",Q244,"|",U244,"|",S244,"|")</f>
        <v>#REF!</v>
      </c>
    </row>
    <row r="245" spans="1:22" x14ac:dyDescent="0.25">
      <c r="A245" s="21">
        <v>19</v>
      </c>
      <c r="B245" s="21">
        <v>4</v>
      </c>
      <c r="C245" s="21">
        <v>2015</v>
      </c>
      <c r="D245" s="22" t="s">
        <v>901</v>
      </c>
      <c r="F245" s="24" t="s">
        <v>799</v>
      </c>
      <c r="G245" s="24" t="s">
        <v>800</v>
      </c>
      <c r="H245" s="22">
        <v>416</v>
      </c>
      <c r="Q245" s="26"/>
      <c r="R245" s="21" t="s">
        <v>954</v>
      </c>
      <c r="S245" s="21" t="s">
        <v>996</v>
      </c>
      <c r="U245" s="21" t="e">
        <f>VLOOKUP(S245,[1]Hoja1!$A:$K,14,0)</f>
        <v>#N/A</v>
      </c>
      <c r="V245" s="21" t="e">
        <f>CONCATENATE(A245,"|",B245,"|",C245,"|",D245,"|",#REF!,"|",L245,"|",M245,"|",N245,"|",O245,"|",P245,"|",Q245,"|",U245,"|",S245,"|")</f>
        <v>#REF!</v>
      </c>
    </row>
    <row r="246" spans="1:22" x14ac:dyDescent="0.25">
      <c r="A246" s="21">
        <v>19</v>
      </c>
      <c r="B246" s="21">
        <v>4</v>
      </c>
      <c r="C246" s="21">
        <v>2015</v>
      </c>
      <c r="D246" s="22" t="s">
        <v>901</v>
      </c>
      <c r="F246" s="24" t="s">
        <v>799</v>
      </c>
      <c r="G246" s="24" t="s">
        <v>800</v>
      </c>
      <c r="H246" s="22">
        <v>416</v>
      </c>
      <c r="Q246" s="26"/>
      <c r="R246" s="21" t="s">
        <v>954</v>
      </c>
      <c r="S246" s="21" t="s">
        <v>996</v>
      </c>
      <c r="U246" s="21" t="e">
        <f>VLOOKUP(S246,[1]Hoja1!$A:$K,14,0)</f>
        <v>#N/A</v>
      </c>
      <c r="V246" s="21" t="e">
        <f>CONCATENATE(A246,"|",B246,"|",C246,"|",D246,"|",#REF!,"|",L246,"|",M246,"|",N246,"|",O246,"|",P246,"|",Q246,"|",U246,"|",S246,"|")</f>
        <v>#REF!</v>
      </c>
    </row>
    <row r="247" spans="1:22" x14ac:dyDescent="0.25">
      <c r="A247" s="21">
        <v>19</v>
      </c>
      <c r="B247" s="21">
        <v>4</v>
      </c>
      <c r="C247" s="21">
        <v>2015</v>
      </c>
      <c r="D247" s="22" t="s">
        <v>901</v>
      </c>
      <c r="F247" s="24" t="s">
        <v>799</v>
      </c>
      <c r="G247" s="24" t="s">
        <v>800</v>
      </c>
      <c r="H247" s="22">
        <v>416</v>
      </c>
      <c r="Q247" s="26"/>
      <c r="R247" s="21" t="s">
        <v>954</v>
      </c>
      <c r="S247" s="21" t="s">
        <v>996</v>
      </c>
      <c r="U247" s="21" t="e">
        <f>VLOOKUP(S247,[1]Hoja1!$A:$K,14,0)</f>
        <v>#N/A</v>
      </c>
      <c r="V247" s="21" t="e">
        <f>CONCATENATE(A247,"|",B247,"|",C247,"|",D247,"|",#REF!,"|",L247,"|",M247,"|",N247,"|",O247,"|",P247,"|",Q247,"|",U247,"|",S247,"|")</f>
        <v>#REF!</v>
      </c>
    </row>
    <row r="248" spans="1:22" x14ac:dyDescent="0.25">
      <c r="A248" s="21">
        <v>19</v>
      </c>
      <c r="B248" s="21">
        <v>4</v>
      </c>
      <c r="C248" s="21">
        <v>2015</v>
      </c>
      <c r="D248" s="22" t="s">
        <v>901</v>
      </c>
      <c r="F248" s="24" t="s">
        <v>799</v>
      </c>
      <c r="G248" s="24" t="s">
        <v>800</v>
      </c>
      <c r="H248" s="22">
        <v>416</v>
      </c>
      <c r="Q248" s="26"/>
      <c r="R248" s="21" t="s">
        <v>954</v>
      </c>
      <c r="S248" s="21" t="s">
        <v>996</v>
      </c>
      <c r="U248" s="21" t="e">
        <f>VLOOKUP(S248,[1]Hoja1!$A:$K,14,0)</f>
        <v>#N/A</v>
      </c>
      <c r="V248" s="21" t="e">
        <f>CONCATENATE(A248,"|",B248,"|",C248,"|",D248,"|",#REF!,"|",L248,"|",M248,"|",N248,"|",O248,"|",P248,"|",Q248,"|",U248,"|",S248,"|")</f>
        <v>#REF!</v>
      </c>
    </row>
    <row r="249" spans="1:22" x14ac:dyDescent="0.25">
      <c r="A249" s="21">
        <v>19</v>
      </c>
      <c r="B249" s="21">
        <v>4</v>
      </c>
      <c r="C249" s="21">
        <v>2015</v>
      </c>
      <c r="D249" s="22" t="s">
        <v>901</v>
      </c>
      <c r="F249" s="24" t="s">
        <v>799</v>
      </c>
      <c r="G249" s="24" t="s">
        <v>800</v>
      </c>
      <c r="H249" s="22">
        <v>416</v>
      </c>
      <c r="Q249" s="26"/>
      <c r="R249" s="21" t="s">
        <v>954</v>
      </c>
      <c r="S249" s="21" t="s">
        <v>988</v>
      </c>
      <c r="U249" s="21" t="e">
        <f>VLOOKUP(S249,[1]Hoja1!$A:$K,14,0)</f>
        <v>#N/A</v>
      </c>
      <c r="V249" s="21" t="e">
        <f>CONCATENATE(A249,"|",B249,"|",C249,"|",D249,"|",#REF!,"|",L249,"|",M249,"|",N249,"|",O249,"|",P249,"|",Q249,"|",U249,"|",S249,"|")</f>
        <v>#REF!</v>
      </c>
    </row>
    <row r="250" spans="1:22" x14ac:dyDescent="0.25">
      <c r="A250" s="21">
        <v>19</v>
      </c>
      <c r="B250" s="21">
        <v>4</v>
      </c>
      <c r="C250" s="21">
        <v>2015</v>
      </c>
      <c r="D250" s="22" t="s">
        <v>901</v>
      </c>
      <c r="F250" s="24" t="s">
        <v>799</v>
      </c>
      <c r="G250" s="24" t="s">
        <v>800</v>
      </c>
      <c r="H250" s="22">
        <v>416</v>
      </c>
      <c r="Q250" s="26"/>
      <c r="R250" s="21" t="s">
        <v>954</v>
      </c>
      <c r="S250" s="21" t="s">
        <v>988</v>
      </c>
      <c r="U250" s="21" t="e">
        <f>VLOOKUP(S250,[1]Hoja1!$A:$K,14,0)</f>
        <v>#N/A</v>
      </c>
      <c r="V250" s="21" t="e">
        <f>CONCATENATE(A250,"|",B250,"|",C250,"|",D250,"|",#REF!,"|",L250,"|",M250,"|",N250,"|",O250,"|",P250,"|",Q250,"|",U250,"|",S250,"|")</f>
        <v>#REF!</v>
      </c>
    </row>
    <row r="251" spans="1:22" x14ac:dyDescent="0.25">
      <c r="A251" s="21">
        <v>19</v>
      </c>
      <c r="B251" s="21">
        <v>4</v>
      </c>
      <c r="C251" s="21">
        <v>2015</v>
      </c>
      <c r="D251" s="22" t="s">
        <v>901</v>
      </c>
      <c r="F251" s="24" t="s">
        <v>799</v>
      </c>
      <c r="G251" s="24" t="s">
        <v>800</v>
      </c>
      <c r="H251" s="22">
        <v>416</v>
      </c>
      <c r="Q251" s="26"/>
      <c r="R251" s="21" t="s">
        <v>954</v>
      </c>
      <c r="S251" s="21" t="s">
        <v>988</v>
      </c>
      <c r="U251" s="21" t="e">
        <f>VLOOKUP(S251,[1]Hoja1!$A:$K,14,0)</f>
        <v>#N/A</v>
      </c>
      <c r="V251" s="21" t="e">
        <f>CONCATENATE(A251,"|",B251,"|",C251,"|",D251,"|",#REF!,"|",L251,"|",M251,"|",N251,"|",O251,"|",P251,"|",Q251,"|",U251,"|",S251,"|")</f>
        <v>#REF!</v>
      </c>
    </row>
    <row r="252" spans="1:22" x14ac:dyDescent="0.25">
      <c r="A252" s="21">
        <v>19</v>
      </c>
      <c r="B252" s="21">
        <v>4</v>
      </c>
      <c r="C252" s="21">
        <v>2015</v>
      </c>
      <c r="D252" s="22" t="s">
        <v>901</v>
      </c>
      <c r="F252" s="24" t="s">
        <v>799</v>
      </c>
      <c r="G252" s="24" t="s">
        <v>800</v>
      </c>
      <c r="H252" s="22">
        <v>416</v>
      </c>
      <c r="Q252" s="26"/>
      <c r="R252" s="21" t="s">
        <v>954</v>
      </c>
      <c r="S252" s="21" t="s">
        <v>988</v>
      </c>
      <c r="U252" s="21" t="e">
        <f>VLOOKUP(S252,[1]Hoja1!$A:$K,14,0)</f>
        <v>#N/A</v>
      </c>
      <c r="V252" s="21" t="e">
        <f>CONCATENATE(A252,"|",B252,"|",C252,"|",D252,"|",#REF!,"|",L252,"|",M252,"|",N252,"|",O252,"|",P252,"|",Q252,"|",U252,"|",S252,"|")</f>
        <v>#REF!</v>
      </c>
    </row>
    <row r="253" spans="1:22" x14ac:dyDescent="0.25">
      <c r="A253" s="21">
        <v>19</v>
      </c>
      <c r="B253" s="21">
        <v>4</v>
      </c>
      <c r="C253" s="21">
        <v>2015</v>
      </c>
      <c r="D253" s="22" t="s">
        <v>901</v>
      </c>
      <c r="F253" s="24" t="s">
        <v>799</v>
      </c>
      <c r="G253" s="24" t="s">
        <v>800</v>
      </c>
      <c r="H253" s="22">
        <v>416</v>
      </c>
      <c r="Q253" s="26"/>
      <c r="R253" s="21" t="s">
        <v>954</v>
      </c>
      <c r="S253" s="21" t="s">
        <v>988</v>
      </c>
      <c r="U253" s="21" t="e">
        <f>VLOOKUP(S253,[1]Hoja1!$A:$K,14,0)</f>
        <v>#N/A</v>
      </c>
      <c r="V253" s="21" t="e">
        <f>CONCATENATE(A253,"|",B253,"|",C253,"|",D253,"|",#REF!,"|",L253,"|",M253,"|",N253,"|",O253,"|",P253,"|",Q253,"|",U253,"|",S253,"|")</f>
        <v>#REF!</v>
      </c>
    </row>
    <row r="254" spans="1:22" x14ac:dyDescent="0.25">
      <c r="A254" s="21">
        <v>19</v>
      </c>
      <c r="B254" s="21">
        <v>4</v>
      </c>
      <c r="C254" s="21">
        <v>2015</v>
      </c>
      <c r="D254" s="22" t="s">
        <v>901</v>
      </c>
      <c r="F254" s="24" t="s">
        <v>799</v>
      </c>
      <c r="G254" s="24" t="s">
        <v>800</v>
      </c>
      <c r="H254" s="22">
        <v>416</v>
      </c>
      <c r="Q254" s="26"/>
      <c r="R254" s="21" t="s">
        <v>954</v>
      </c>
      <c r="S254" s="21" t="s">
        <v>988</v>
      </c>
      <c r="U254" s="21" t="e">
        <f>VLOOKUP(S254,[1]Hoja1!$A:$K,14,0)</f>
        <v>#N/A</v>
      </c>
      <c r="V254" s="21" t="e">
        <f>CONCATENATE(A254,"|",B254,"|",C254,"|",D254,"|",#REF!,"|",L254,"|",M254,"|",N254,"|",O254,"|",P254,"|",Q254,"|",U254,"|",S254,"|")</f>
        <v>#REF!</v>
      </c>
    </row>
    <row r="255" spans="1:22" x14ac:dyDescent="0.25">
      <c r="A255" s="21">
        <v>19</v>
      </c>
      <c r="B255" s="21">
        <v>4</v>
      </c>
      <c r="C255" s="21">
        <v>2015</v>
      </c>
      <c r="D255" s="22" t="s">
        <v>901</v>
      </c>
      <c r="F255" s="24" t="s">
        <v>799</v>
      </c>
      <c r="G255" s="24" t="s">
        <v>800</v>
      </c>
      <c r="H255" s="22">
        <v>416</v>
      </c>
      <c r="Q255" s="26"/>
      <c r="R255" s="21" t="s">
        <v>954</v>
      </c>
      <c r="S255" s="21" t="s">
        <v>997</v>
      </c>
      <c r="U255" s="21" t="e">
        <f>VLOOKUP(S255,[1]Hoja1!$A:$K,14,0)</f>
        <v>#N/A</v>
      </c>
      <c r="V255" s="21" t="e">
        <f>CONCATENATE(A255,"|",B255,"|",C255,"|",D255,"|",#REF!,"|",L255,"|",M255,"|",N255,"|",O255,"|",P255,"|",Q255,"|",U255,"|",S255,"|")</f>
        <v>#REF!</v>
      </c>
    </row>
    <row r="256" spans="1:22" x14ac:dyDescent="0.25">
      <c r="A256" s="21">
        <v>19</v>
      </c>
      <c r="B256" s="21">
        <v>4</v>
      </c>
      <c r="C256" s="21">
        <v>2015</v>
      </c>
      <c r="D256" s="22" t="s">
        <v>901</v>
      </c>
      <c r="F256" s="24" t="s">
        <v>799</v>
      </c>
      <c r="G256" s="24" t="s">
        <v>800</v>
      </c>
      <c r="H256" s="22">
        <v>416</v>
      </c>
      <c r="Q256" s="26"/>
      <c r="R256" s="21" t="s">
        <v>954</v>
      </c>
      <c r="S256" s="21" t="s">
        <v>997</v>
      </c>
      <c r="U256" s="21" t="e">
        <f>VLOOKUP(S256,[1]Hoja1!$A:$K,14,0)</f>
        <v>#N/A</v>
      </c>
      <c r="V256" s="21" t="e">
        <f>CONCATENATE(A256,"|",B256,"|",C256,"|",D256,"|",#REF!,"|",L256,"|",M256,"|",N256,"|",O256,"|",P256,"|",Q256,"|",U256,"|",S256,"|")</f>
        <v>#REF!</v>
      </c>
    </row>
    <row r="257" spans="1:22" x14ac:dyDescent="0.25">
      <c r="A257" s="21">
        <v>19</v>
      </c>
      <c r="B257" s="21">
        <v>4</v>
      </c>
      <c r="C257" s="21">
        <v>2015</v>
      </c>
      <c r="D257" s="22" t="s">
        <v>901</v>
      </c>
      <c r="F257" s="24" t="s">
        <v>799</v>
      </c>
      <c r="G257" s="24" t="s">
        <v>800</v>
      </c>
      <c r="H257" s="22">
        <v>416</v>
      </c>
      <c r="Q257" s="26"/>
      <c r="R257" s="21" t="s">
        <v>954</v>
      </c>
      <c r="S257" s="21" t="s">
        <v>997</v>
      </c>
      <c r="U257" s="21" t="e">
        <f>VLOOKUP(S257,[1]Hoja1!$A:$K,14,0)</f>
        <v>#N/A</v>
      </c>
      <c r="V257" s="21" t="e">
        <f>CONCATENATE(A257,"|",B257,"|",C257,"|",D257,"|",#REF!,"|",L257,"|",M257,"|",N257,"|",O257,"|",P257,"|",Q257,"|",U257,"|",S257,"|")</f>
        <v>#REF!</v>
      </c>
    </row>
    <row r="258" spans="1:22" x14ac:dyDescent="0.25">
      <c r="A258" s="21">
        <v>19</v>
      </c>
      <c r="B258" s="21">
        <v>4</v>
      </c>
      <c r="C258" s="21">
        <v>2015</v>
      </c>
      <c r="D258" s="22" t="s">
        <v>901</v>
      </c>
      <c r="F258" s="24" t="s">
        <v>799</v>
      </c>
      <c r="G258" s="24" t="s">
        <v>800</v>
      </c>
      <c r="H258" s="22">
        <v>416</v>
      </c>
      <c r="Q258" s="26"/>
      <c r="R258" s="21" t="s">
        <v>954</v>
      </c>
      <c r="S258" s="21" t="s">
        <v>997</v>
      </c>
      <c r="U258" s="21" t="e">
        <f>VLOOKUP(S258,[1]Hoja1!$A:$K,14,0)</f>
        <v>#N/A</v>
      </c>
      <c r="V258" s="21" t="e">
        <f>CONCATENATE(A258,"|",B258,"|",C258,"|",D258,"|",#REF!,"|",L258,"|",M258,"|",N258,"|",O258,"|",P258,"|",Q258,"|",U258,"|",S258,"|")</f>
        <v>#REF!</v>
      </c>
    </row>
    <row r="259" spans="1:22" x14ac:dyDescent="0.25">
      <c r="A259" s="21">
        <v>19</v>
      </c>
      <c r="B259" s="21">
        <v>4</v>
      </c>
      <c r="C259" s="21">
        <v>2015</v>
      </c>
      <c r="D259" s="22" t="s">
        <v>901</v>
      </c>
      <c r="F259" s="24" t="s">
        <v>799</v>
      </c>
      <c r="G259" s="24" t="s">
        <v>800</v>
      </c>
      <c r="H259" s="22">
        <v>416</v>
      </c>
      <c r="Q259" s="26"/>
      <c r="R259" s="21" t="s">
        <v>954</v>
      </c>
      <c r="S259" s="21" t="s">
        <v>997</v>
      </c>
      <c r="U259" s="21" t="e">
        <f>VLOOKUP(S259,[1]Hoja1!$A:$K,14,0)</f>
        <v>#N/A</v>
      </c>
      <c r="V259" s="21" t="e">
        <f>CONCATENATE(A259,"|",B259,"|",C259,"|",D259,"|",#REF!,"|",L259,"|",M259,"|",N259,"|",O259,"|",P259,"|",Q259,"|",U259,"|",S259,"|")</f>
        <v>#REF!</v>
      </c>
    </row>
    <row r="260" spans="1:22" x14ac:dyDescent="0.25">
      <c r="A260" s="21">
        <v>19</v>
      </c>
      <c r="B260" s="21">
        <v>4</v>
      </c>
      <c r="C260" s="21">
        <v>2015</v>
      </c>
      <c r="D260" s="22" t="s">
        <v>901</v>
      </c>
      <c r="F260" s="24" t="s">
        <v>799</v>
      </c>
      <c r="G260" s="24" t="s">
        <v>800</v>
      </c>
      <c r="H260" s="22">
        <v>416</v>
      </c>
      <c r="Q260" s="26"/>
      <c r="R260" s="21" t="s">
        <v>954</v>
      </c>
      <c r="S260" s="21" t="s">
        <v>997</v>
      </c>
      <c r="U260" s="21" t="e">
        <f>VLOOKUP(S260,[1]Hoja1!$A:$K,14,0)</f>
        <v>#N/A</v>
      </c>
      <c r="V260" s="21" t="e">
        <f>CONCATENATE(A260,"|",B260,"|",C260,"|",D260,"|",#REF!,"|",L260,"|",M260,"|",N260,"|",O260,"|",P260,"|",Q260,"|",U260,"|",S260,"|")</f>
        <v>#REF!</v>
      </c>
    </row>
    <row r="261" spans="1:22" x14ac:dyDescent="0.25">
      <c r="A261" s="21">
        <v>19</v>
      </c>
      <c r="B261" s="21">
        <v>4</v>
      </c>
      <c r="C261" s="21">
        <v>2015</v>
      </c>
      <c r="D261" s="22" t="s">
        <v>901</v>
      </c>
      <c r="F261" s="24" t="s">
        <v>799</v>
      </c>
      <c r="G261" s="24" t="s">
        <v>800</v>
      </c>
      <c r="H261" s="22">
        <v>416</v>
      </c>
      <c r="Q261" s="26"/>
      <c r="R261" s="21" t="s">
        <v>954</v>
      </c>
      <c r="S261" s="21" t="s">
        <v>997</v>
      </c>
      <c r="U261" s="21" t="e">
        <f>VLOOKUP(S261,[1]Hoja1!$A:$K,14,0)</f>
        <v>#N/A</v>
      </c>
      <c r="V261" s="21" t="e">
        <f>CONCATENATE(A261,"|",B261,"|",C261,"|",D261,"|",#REF!,"|",L261,"|",M261,"|",N261,"|",O261,"|",P261,"|",Q261,"|",U261,"|",S261,"|")</f>
        <v>#REF!</v>
      </c>
    </row>
    <row r="262" spans="1:22" x14ac:dyDescent="0.25">
      <c r="A262" s="21">
        <v>19</v>
      </c>
      <c r="B262" s="21">
        <v>4</v>
      </c>
      <c r="C262" s="21">
        <v>2015</v>
      </c>
      <c r="D262" s="22" t="s">
        <v>901</v>
      </c>
      <c r="F262" s="24" t="s">
        <v>799</v>
      </c>
      <c r="G262" s="24" t="s">
        <v>800</v>
      </c>
      <c r="H262" s="22">
        <v>416</v>
      </c>
      <c r="Q262" s="26"/>
      <c r="R262" s="21" t="s">
        <v>954</v>
      </c>
      <c r="S262" s="21" t="s">
        <v>997</v>
      </c>
      <c r="U262" s="21" t="e">
        <f>VLOOKUP(S262,[1]Hoja1!$A:$K,14,0)</f>
        <v>#N/A</v>
      </c>
      <c r="V262" s="21" t="e">
        <f>CONCATENATE(A262,"|",B262,"|",C262,"|",D262,"|",#REF!,"|",L262,"|",M262,"|",N262,"|",O262,"|",P262,"|",Q262,"|",U262,"|",S262,"|")</f>
        <v>#REF!</v>
      </c>
    </row>
    <row r="263" spans="1:22" x14ac:dyDescent="0.25">
      <c r="A263" s="21">
        <v>19</v>
      </c>
      <c r="B263" s="21">
        <v>4</v>
      </c>
      <c r="C263" s="21">
        <v>2015</v>
      </c>
      <c r="D263" s="22" t="s">
        <v>901</v>
      </c>
      <c r="F263" s="24" t="s">
        <v>799</v>
      </c>
      <c r="G263" s="24" t="s">
        <v>800</v>
      </c>
      <c r="H263" s="22">
        <v>416</v>
      </c>
      <c r="Q263" s="26"/>
      <c r="R263" s="21" t="s">
        <v>954</v>
      </c>
      <c r="S263" s="21" t="s">
        <v>989</v>
      </c>
      <c r="U263" s="21" t="e">
        <f>VLOOKUP(S263,[1]Hoja1!$A:$K,14,0)</f>
        <v>#N/A</v>
      </c>
      <c r="V263" s="21" t="e">
        <f>CONCATENATE(A263,"|",B263,"|",C263,"|",D263,"|",#REF!,"|",L263,"|",M263,"|",N263,"|",O263,"|",P263,"|",Q263,"|",U263,"|",S263,"|")</f>
        <v>#REF!</v>
      </c>
    </row>
    <row r="264" spans="1:22" x14ac:dyDescent="0.25">
      <c r="A264" s="21">
        <v>19</v>
      </c>
      <c r="B264" s="21">
        <v>4</v>
      </c>
      <c r="C264" s="21">
        <v>2015</v>
      </c>
      <c r="D264" s="22" t="s">
        <v>901</v>
      </c>
      <c r="F264" s="24" t="s">
        <v>799</v>
      </c>
      <c r="G264" s="24" t="s">
        <v>800</v>
      </c>
      <c r="H264" s="22">
        <v>416</v>
      </c>
      <c r="Q264" s="26"/>
      <c r="R264" s="21" t="s">
        <v>954</v>
      </c>
      <c r="S264" s="21" t="s">
        <v>989</v>
      </c>
      <c r="U264" s="21" t="e">
        <f>VLOOKUP(S264,[1]Hoja1!$A:$K,14,0)</f>
        <v>#N/A</v>
      </c>
      <c r="V264" s="21" t="e">
        <f>CONCATENATE(A264,"|",B264,"|",C264,"|",D264,"|",#REF!,"|",L264,"|",M264,"|",N264,"|",O264,"|",P264,"|",Q264,"|",U264,"|",S264,"|")</f>
        <v>#REF!</v>
      </c>
    </row>
    <row r="265" spans="1:22" x14ac:dyDescent="0.25">
      <c r="A265" s="21">
        <v>19</v>
      </c>
      <c r="B265" s="21">
        <v>4</v>
      </c>
      <c r="C265" s="21">
        <v>2015</v>
      </c>
      <c r="D265" s="22" t="s">
        <v>901</v>
      </c>
      <c r="F265" s="24" t="s">
        <v>799</v>
      </c>
      <c r="G265" s="24" t="s">
        <v>800</v>
      </c>
      <c r="H265" s="22">
        <v>416</v>
      </c>
      <c r="Q265" s="26"/>
      <c r="R265" s="21" t="s">
        <v>954</v>
      </c>
      <c r="S265" s="21" t="s">
        <v>990</v>
      </c>
      <c r="U265" s="21" t="e">
        <f>VLOOKUP(S265,[1]Hoja1!$A:$K,14,0)</f>
        <v>#N/A</v>
      </c>
      <c r="V265" s="21" t="e">
        <f>CONCATENATE(A265,"|",B265,"|",C265,"|",D265,"|",#REF!,"|",L265,"|",M265,"|",N265,"|",O265,"|",P265,"|",Q265,"|",U265,"|",S265,"|")</f>
        <v>#REF!</v>
      </c>
    </row>
    <row r="266" spans="1:22" x14ac:dyDescent="0.25">
      <c r="A266" s="21">
        <v>19</v>
      </c>
      <c r="B266" s="21">
        <v>4</v>
      </c>
      <c r="C266" s="21">
        <v>2015</v>
      </c>
      <c r="D266" s="22" t="s">
        <v>901</v>
      </c>
      <c r="F266" s="24" t="s">
        <v>799</v>
      </c>
      <c r="G266" s="24" t="s">
        <v>800</v>
      </c>
      <c r="H266" s="22">
        <v>416</v>
      </c>
      <c r="Q266" s="26"/>
      <c r="R266" s="21" t="s">
        <v>954</v>
      </c>
      <c r="S266" s="21" t="s">
        <v>990</v>
      </c>
      <c r="U266" s="21" t="e">
        <f>VLOOKUP(S266,[1]Hoja1!$A:$K,14,0)</f>
        <v>#N/A</v>
      </c>
      <c r="V266" s="21" t="e">
        <f>CONCATENATE(A266,"|",B266,"|",C266,"|",D266,"|",#REF!,"|",L266,"|",M266,"|",N266,"|",O266,"|",P266,"|",Q266,"|",U266,"|",S266,"|")</f>
        <v>#REF!</v>
      </c>
    </row>
    <row r="267" spans="1:22" x14ac:dyDescent="0.25">
      <c r="A267" s="21">
        <v>19</v>
      </c>
      <c r="B267" s="21">
        <v>4</v>
      </c>
      <c r="C267" s="21">
        <v>2015</v>
      </c>
      <c r="D267" s="22" t="s">
        <v>901</v>
      </c>
      <c r="F267" s="24" t="s">
        <v>799</v>
      </c>
      <c r="G267" s="24" t="s">
        <v>800</v>
      </c>
      <c r="H267" s="22">
        <v>416</v>
      </c>
      <c r="Q267" s="26"/>
      <c r="R267" s="21" t="s">
        <v>954</v>
      </c>
      <c r="S267" s="21" t="s">
        <v>990</v>
      </c>
      <c r="U267" s="21" t="e">
        <f>VLOOKUP(S267,[1]Hoja1!$A:$K,14,0)</f>
        <v>#N/A</v>
      </c>
      <c r="V267" s="21" t="e">
        <f>CONCATENATE(A267,"|",B267,"|",C267,"|",D267,"|",#REF!,"|",L267,"|",M267,"|",N267,"|",O267,"|",P267,"|",Q267,"|",U267,"|",S267,"|")</f>
        <v>#REF!</v>
      </c>
    </row>
    <row r="268" spans="1:22" x14ac:dyDescent="0.25">
      <c r="A268" s="21">
        <v>19</v>
      </c>
      <c r="B268" s="21">
        <v>4</v>
      </c>
      <c r="C268" s="21">
        <v>2015</v>
      </c>
      <c r="D268" s="22" t="s">
        <v>901</v>
      </c>
      <c r="F268" s="24" t="s">
        <v>799</v>
      </c>
      <c r="G268" s="24" t="s">
        <v>800</v>
      </c>
      <c r="H268" s="22">
        <v>416</v>
      </c>
      <c r="Q268" s="26"/>
      <c r="R268" s="21" t="s">
        <v>954</v>
      </c>
      <c r="S268" s="21" t="s">
        <v>990</v>
      </c>
      <c r="U268" s="21" t="e">
        <f>VLOOKUP(S268,[1]Hoja1!$A:$K,14,0)</f>
        <v>#N/A</v>
      </c>
      <c r="V268" s="21" t="e">
        <f>CONCATENATE(A268,"|",B268,"|",C268,"|",D268,"|",#REF!,"|",L268,"|",M268,"|",N268,"|",O268,"|",P268,"|",Q268,"|",U268,"|",S268,"|")</f>
        <v>#REF!</v>
      </c>
    </row>
    <row r="269" spans="1:22" x14ac:dyDescent="0.25">
      <c r="A269" s="21">
        <v>19</v>
      </c>
      <c r="B269" s="21">
        <v>4</v>
      </c>
      <c r="C269" s="21">
        <v>2015</v>
      </c>
      <c r="D269" s="22" t="s">
        <v>901</v>
      </c>
      <c r="F269" s="24" t="s">
        <v>799</v>
      </c>
      <c r="G269" s="24" t="s">
        <v>800</v>
      </c>
      <c r="H269" s="22">
        <v>416</v>
      </c>
      <c r="Q269" s="26"/>
      <c r="R269" s="21" t="s">
        <v>954</v>
      </c>
      <c r="S269" s="21" t="s">
        <v>990</v>
      </c>
      <c r="U269" s="21" t="e">
        <f>VLOOKUP(S269,[1]Hoja1!$A:$K,14,0)</f>
        <v>#N/A</v>
      </c>
      <c r="V269" s="21" t="e">
        <f>CONCATENATE(A269,"|",B269,"|",C269,"|",D269,"|",#REF!,"|",L269,"|",M269,"|",N269,"|",O269,"|",P269,"|",Q269,"|",U269,"|",S269,"|")</f>
        <v>#REF!</v>
      </c>
    </row>
    <row r="270" spans="1:22" x14ac:dyDescent="0.25">
      <c r="A270" s="21">
        <v>19</v>
      </c>
      <c r="B270" s="21">
        <v>4</v>
      </c>
      <c r="C270" s="21">
        <v>2015</v>
      </c>
      <c r="D270" s="22" t="s">
        <v>901</v>
      </c>
      <c r="F270" s="24" t="s">
        <v>799</v>
      </c>
      <c r="G270" s="24" t="s">
        <v>800</v>
      </c>
      <c r="H270" s="22">
        <v>416</v>
      </c>
      <c r="Q270" s="26"/>
      <c r="R270" s="21" t="s">
        <v>954</v>
      </c>
      <c r="S270" s="21" t="s">
        <v>990</v>
      </c>
      <c r="U270" s="21" t="e">
        <f>VLOOKUP(S270,[1]Hoja1!$A:$K,14,0)</f>
        <v>#N/A</v>
      </c>
      <c r="V270" s="21" t="e">
        <f>CONCATENATE(A270,"|",B270,"|",C270,"|",D270,"|",#REF!,"|",L270,"|",M270,"|",N270,"|",O270,"|",P270,"|",Q270,"|",U270,"|",S270,"|")</f>
        <v>#REF!</v>
      </c>
    </row>
    <row r="271" spans="1:22" x14ac:dyDescent="0.25">
      <c r="A271" s="21">
        <v>19</v>
      </c>
      <c r="B271" s="21">
        <v>4</v>
      </c>
      <c r="C271" s="21">
        <v>2015</v>
      </c>
      <c r="D271" s="22" t="s">
        <v>901</v>
      </c>
      <c r="F271" s="24" t="s">
        <v>799</v>
      </c>
      <c r="G271" s="24" t="s">
        <v>800</v>
      </c>
      <c r="H271" s="22">
        <v>416</v>
      </c>
      <c r="Q271" s="26"/>
      <c r="R271" s="21" t="s">
        <v>954</v>
      </c>
      <c r="S271" s="21" t="s">
        <v>998</v>
      </c>
      <c r="U271" s="21" t="e">
        <f>VLOOKUP(S271,[1]Hoja1!$A:$K,14,0)</f>
        <v>#N/A</v>
      </c>
      <c r="V271" s="21" t="e">
        <f>CONCATENATE(A271,"|",B271,"|",C271,"|",D271,"|",#REF!,"|",L271,"|",M271,"|",N271,"|",O271,"|",P271,"|",Q271,"|",U271,"|",S271,"|")</f>
        <v>#REF!</v>
      </c>
    </row>
    <row r="272" spans="1:22" x14ac:dyDescent="0.25">
      <c r="A272" s="21">
        <v>19</v>
      </c>
      <c r="B272" s="21">
        <v>4</v>
      </c>
      <c r="C272" s="21">
        <v>2015</v>
      </c>
      <c r="D272" s="22" t="s">
        <v>901</v>
      </c>
      <c r="F272" s="24" t="s">
        <v>799</v>
      </c>
      <c r="G272" s="24" t="s">
        <v>800</v>
      </c>
      <c r="H272" s="22">
        <v>416</v>
      </c>
      <c r="Q272" s="26"/>
      <c r="R272" s="21" t="s">
        <v>954</v>
      </c>
      <c r="S272" s="21" t="s">
        <v>998</v>
      </c>
      <c r="U272" s="21" t="e">
        <f>VLOOKUP(S272,[1]Hoja1!$A:$K,14,0)</f>
        <v>#N/A</v>
      </c>
      <c r="V272" s="21" t="e">
        <f>CONCATENATE(A272,"|",B272,"|",C272,"|",D272,"|",#REF!,"|",L272,"|",M272,"|",N272,"|",O272,"|",P272,"|",Q272,"|",U272,"|",S272,"|")</f>
        <v>#REF!</v>
      </c>
    </row>
    <row r="273" spans="1:22" x14ac:dyDescent="0.25">
      <c r="A273" s="21">
        <v>19</v>
      </c>
      <c r="B273" s="21">
        <v>4</v>
      </c>
      <c r="C273" s="21">
        <v>2015</v>
      </c>
      <c r="D273" s="22" t="s">
        <v>901</v>
      </c>
      <c r="F273" s="24" t="s">
        <v>799</v>
      </c>
      <c r="G273" s="24" t="s">
        <v>800</v>
      </c>
      <c r="H273" s="22">
        <v>416</v>
      </c>
      <c r="Q273" s="26"/>
      <c r="R273" s="21" t="s">
        <v>954</v>
      </c>
      <c r="S273" s="21" t="s">
        <v>998</v>
      </c>
      <c r="U273" s="21" t="e">
        <f>VLOOKUP(S273,[1]Hoja1!$A:$K,14,0)</f>
        <v>#N/A</v>
      </c>
      <c r="V273" s="21" t="e">
        <f>CONCATENATE(A273,"|",B273,"|",C273,"|",D273,"|",#REF!,"|",L273,"|",M273,"|",N273,"|",O273,"|",P273,"|",Q273,"|",U273,"|",S273,"|")</f>
        <v>#REF!</v>
      </c>
    </row>
    <row r="274" spans="1:22" x14ac:dyDescent="0.25">
      <c r="A274" s="21">
        <v>19</v>
      </c>
      <c r="B274" s="21">
        <v>4</v>
      </c>
      <c r="C274" s="21">
        <v>2015</v>
      </c>
      <c r="D274" s="22" t="s">
        <v>901</v>
      </c>
      <c r="F274" s="24" t="s">
        <v>799</v>
      </c>
      <c r="G274" s="24" t="s">
        <v>800</v>
      </c>
      <c r="H274" s="22">
        <v>416</v>
      </c>
      <c r="Q274" s="26"/>
      <c r="R274" s="21" t="s">
        <v>954</v>
      </c>
      <c r="S274" s="21" t="s">
        <v>998</v>
      </c>
      <c r="U274" s="21" t="e">
        <f>VLOOKUP(S274,[1]Hoja1!$A:$K,14,0)</f>
        <v>#N/A</v>
      </c>
      <c r="V274" s="21" t="e">
        <f>CONCATENATE(A274,"|",B274,"|",C274,"|",D274,"|",#REF!,"|",L274,"|",M274,"|",N274,"|",O274,"|",P274,"|",Q274,"|",U274,"|",S274,"|")</f>
        <v>#REF!</v>
      </c>
    </row>
    <row r="275" spans="1:22" x14ac:dyDescent="0.25">
      <c r="A275" s="21">
        <v>19</v>
      </c>
      <c r="B275" s="21">
        <v>4</v>
      </c>
      <c r="C275" s="21">
        <v>2015</v>
      </c>
      <c r="D275" s="22" t="s">
        <v>901</v>
      </c>
      <c r="F275" s="24" t="s">
        <v>799</v>
      </c>
      <c r="G275" s="24" t="s">
        <v>800</v>
      </c>
      <c r="H275" s="22">
        <v>416</v>
      </c>
      <c r="Q275" s="26"/>
      <c r="R275" s="21" t="s">
        <v>954</v>
      </c>
      <c r="S275" s="21" t="s">
        <v>998</v>
      </c>
      <c r="U275" s="21" t="e">
        <f>VLOOKUP(S275,[1]Hoja1!$A:$K,14,0)</f>
        <v>#N/A</v>
      </c>
      <c r="V275" s="21" t="e">
        <f>CONCATENATE(A275,"|",B275,"|",C275,"|",D275,"|",#REF!,"|",L275,"|",M275,"|",N275,"|",O275,"|",P275,"|",Q275,"|",U275,"|",S275,"|")</f>
        <v>#REF!</v>
      </c>
    </row>
    <row r="276" spans="1:22" x14ac:dyDescent="0.25">
      <c r="A276" s="21">
        <v>19</v>
      </c>
      <c r="B276" s="21">
        <v>4</v>
      </c>
      <c r="C276" s="21">
        <v>2015</v>
      </c>
      <c r="D276" s="22" t="s">
        <v>901</v>
      </c>
      <c r="F276" s="24" t="s">
        <v>799</v>
      </c>
      <c r="G276" s="24" t="s">
        <v>800</v>
      </c>
      <c r="H276" s="22">
        <v>416</v>
      </c>
      <c r="Q276" s="26"/>
      <c r="R276" s="21" t="s">
        <v>954</v>
      </c>
      <c r="S276" s="21" t="s">
        <v>998</v>
      </c>
      <c r="U276" s="21" t="e">
        <f>VLOOKUP(S276,[1]Hoja1!$A:$K,14,0)</f>
        <v>#N/A</v>
      </c>
      <c r="V276" s="21" t="e">
        <f>CONCATENATE(A276,"|",B276,"|",C276,"|",D276,"|",#REF!,"|",L276,"|",M276,"|",N276,"|",O276,"|",P276,"|",Q276,"|",U276,"|",S276,"|")</f>
        <v>#REF!</v>
      </c>
    </row>
    <row r="277" spans="1:22" x14ac:dyDescent="0.25">
      <c r="A277" s="21">
        <v>19</v>
      </c>
      <c r="B277" s="21">
        <v>4</v>
      </c>
      <c r="C277" s="21">
        <v>2015</v>
      </c>
      <c r="D277" s="22" t="s">
        <v>901</v>
      </c>
      <c r="F277" s="24" t="s">
        <v>799</v>
      </c>
      <c r="G277" s="24" t="s">
        <v>800</v>
      </c>
      <c r="H277" s="22">
        <v>416</v>
      </c>
      <c r="Q277" s="26"/>
      <c r="R277" s="21" t="s">
        <v>954</v>
      </c>
      <c r="S277" s="21" t="s">
        <v>998</v>
      </c>
      <c r="U277" s="21" t="e">
        <f>VLOOKUP(S277,[1]Hoja1!$A:$K,14,0)</f>
        <v>#N/A</v>
      </c>
      <c r="V277" s="21" t="e">
        <f>CONCATENATE(A277,"|",B277,"|",C277,"|",D277,"|",#REF!,"|",L277,"|",M277,"|",N277,"|",O277,"|",P277,"|",Q277,"|",U277,"|",S277,"|")</f>
        <v>#REF!</v>
      </c>
    </row>
    <row r="278" spans="1:22" x14ac:dyDescent="0.25">
      <c r="A278" s="21">
        <v>19</v>
      </c>
      <c r="B278" s="21">
        <v>4</v>
      </c>
      <c r="C278" s="21">
        <v>2015</v>
      </c>
      <c r="D278" s="22" t="s">
        <v>901</v>
      </c>
      <c r="F278" s="24" t="s">
        <v>799</v>
      </c>
      <c r="G278" s="24" t="s">
        <v>800</v>
      </c>
      <c r="H278" s="22">
        <v>416</v>
      </c>
      <c r="Q278" s="26"/>
      <c r="R278" s="21" t="s">
        <v>954</v>
      </c>
      <c r="S278" s="21" t="s">
        <v>998</v>
      </c>
      <c r="U278" s="21" t="e">
        <f>VLOOKUP(S278,[1]Hoja1!$A:$K,14,0)</f>
        <v>#N/A</v>
      </c>
      <c r="V278" s="21" t="e">
        <f>CONCATENATE(A278,"|",B278,"|",C278,"|",D278,"|",#REF!,"|",L278,"|",M278,"|",N278,"|",O278,"|",P278,"|",Q278,"|",U278,"|",S278,"|")</f>
        <v>#REF!</v>
      </c>
    </row>
    <row r="279" spans="1:22" x14ac:dyDescent="0.25">
      <c r="A279" s="21">
        <v>19</v>
      </c>
      <c r="B279" s="21">
        <v>4</v>
      </c>
      <c r="C279" s="21">
        <v>2015</v>
      </c>
      <c r="D279" s="22" t="s">
        <v>901</v>
      </c>
      <c r="F279" s="24" t="s">
        <v>799</v>
      </c>
      <c r="G279" s="24" t="s">
        <v>800</v>
      </c>
      <c r="H279" s="22">
        <v>416</v>
      </c>
      <c r="Q279" s="26"/>
      <c r="R279" s="21" t="s">
        <v>954</v>
      </c>
      <c r="S279" s="21" t="s">
        <v>991</v>
      </c>
      <c r="U279" s="21" t="e">
        <f>VLOOKUP(S279,[1]Hoja1!$A:$K,14,0)</f>
        <v>#N/A</v>
      </c>
      <c r="V279" s="21" t="e">
        <f>CONCATENATE(A279,"|",B279,"|",C279,"|",D279,"|",#REF!,"|",L279,"|",M279,"|",N279,"|",O279,"|",P279,"|",Q279,"|",U279,"|",S279,"|")</f>
        <v>#REF!</v>
      </c>
    </row>
    <row r="280" spans="1:22" x14ac:dyDescent="0.25">
      <c r="A280" s="21">
        <v>19</v>
      </c>
      <c r="B280" s="21">
        <v>4</v>
      </c>
      <c r="C280" s="21">
        <v>2015</v>
      </c>
      <c r="D280" s="22" t="s">
        <v>901</v>
      </c>
      <c r="F280" s="24" t="s">
        <v>799</v>
      </c>
      <c r="G280" s="24" t="s">
        <v>800</v>
      </c>
      <c r="H280" s="22">
        <v>416</v>
      </c>
      <c r="Q280" s="26"/>
      <c r="R280" s="21" t="s">
        <v>954</v>
      </c>
      <c r="S280" s="21" t="s">
        <v>991</v>
      </c>
      <c r="U280" s="21" t="e">
        <f>VLOOKUP(S280,[1]Hoja1!$A:$K,14,0)</f>
        <v>#N/A</v>
      </c>
      <c r="V280" s="21" t="e">
        <f>CONCATENATE(A280,"|",B280,"|",C280,"|",D280,"|",#REF!,"|",L280,"|",M280,"|",N280,"|",O280,"|",P280,"|",Q280,"|",U280,"|",S280,"|")</f>
        <v>#REF!</v>
      </c>
    </row>
    <row r="281" spans="1:22" x14ac:dyDescent="0.25">
      <c r="A281" s="21">
        <v>19</v>
      </c>
      <c r="B281" s="21">
        <v>4</v>
      </c>
      <c r="C281" s="21">
        <v>2015</v>
      </c>
      <c r="D281" s="22" t="s">
        <v>901</v>
      </c>
      <c r="F281" s="24" t="s">
        <v>799</v>
      </c>
      <c r="G281" s="24" t="s">
        <v>800</v>
      </c>
      <c r="H281" s="22">
        <v>416</v>
      </c>
      <c r="Q281" s="26"/>
      <c r="R281" s="21" t="s">
        <v>954</v>
      </c>
      <c r="S281" s="21" t="s">
        <v>991</v>
      </c>
      <c r="U281" s="21" t="e">
        <f>VLOOKUP(S281,[1]Hoja1!$A:$K,14,0)</f>
        <v>#N/A</v>
      </c>
      <c r="V281" s="21" t="e">
        <f>CONCATENATE(A281,"|",B281,"|",C281,"|",D281,"|",#REF!,"|",L281,"|",M281,"|",N281,"|",O281,"|",P281,"|",Q281,"|",U281,"|",S281,"|")</f>
        <v>#REF!</v>
      </c>
    </row>
    <row r="282" spans="1:22" x14ac:dyDescent="0.25">
      <c r="A282" s="21">
        <v>19</v>
      </c>
      <c r="B282" s="21">
        <v>4</v>
      </c>
      <c r="C282" s="21">
        <v>2015</v>
      </c>
      <c r="D282" s="22" t="s">
        <v>901</v>
      </c>
      <c r="F282" s="24" t="s">
        <v>799</v>
      </c>
      <c r="G282" s="24" t="s">
        <v>800</v>
      </c>
      <c r="H282" s="22">
        <v>416</v>
      </c>
      <c r="Q282" s="26"/>
      <c r="R282" s="21" t="s">
        <v>954</v>
      </c>
      <c r="S282" s="21" t="s">
        <v>992</v>
      </c>
      <c r="U282" s="21" t="e">
        <f>VLOOKUP(S282,[1]Hoja1!$A:$K,14,0)</f>
        <v>#N/A</v>
      </c>
      <c r="V282" s="21" t="e">
        <f>CONCATENATE(A282,"|",B282,"|",C282,"|",D282,"|",#REF!,"|",L282,"|",M282,"|",N282,"|",O282,"|",P282,"|",Q282,"|",U282,"|",S282,"|")</f>
        <v>#REF!</v>
      </c>
    </row>
    <row r="283" spans="1:22" x14ac:dyDescent="0.25">
      <c r="A283" s="21">
        <v>19</v>
      </c>
      <c r="B283" s="21">
        <v>4</v>
      </c>
      <c r="C283" s="21">
        <v>2015</v>
      </c>
      <c r="D283" s="22" t="s">
        <v>901</v>
      </c>
      <c r="F283" s="24" t="s">
        <v>799</v>
      </c>
      <c r="G283" s="24" t="s">
        <v>800</v>
      </c>
      <c r="H283" s="22">
        <v>416</v>
      </c>
      <c r="Q283" s="26"/>
      <c r="R283" s="21" t="s">
        <v>954</v>
      </c>
      <c r="S283" s="21" t="s">
        <v>992</v>
      </c>
      <c r="U283" s="21" t="e">
        <f>VLOOKUP(S283,[1]Hoja1!$A:$K,14,0)</f>
        <v>#N/A</v>
      </c>
      <c r="V283" s="21" t="e">
        <f>CONCATENATE(A283,"|",B283,"|",C283,"|",D283,"|",#REF!,"|",L283,"|",M283,"|",N283,"|",O283,"|",P283,"|",Q283,"|",U283,"|",S283,"|")</f>
        <v>#REF!</v>
      </c>
    </row>
    <row r="284" spans="1:22" x14ac:dyDescent="0.25">
      <c r="A284" s="21">
        <v>19</v>
      </c>
      <c r="B284" s="21">
        <v>4</v>
      </c>
      <c r="C284" s="21">
        <v>2015</v>
      </c>
      <c r="D284" s="22" t="s">
        <v>901</v>
      </c>
      <c r="F284" s="24" t="s">
        <v>799</v>
      </c>
      <c r="G284" s="24" t="s">
        <v>800</v>
      </c>
      <c r="H284" s="22">
        <v>416</v>
      </c>
      <c r="Q284" s="26"/>
      <c r="R284" s="21" t="s">
        <v>954</v>
      </c>
      <c r="S284" s="21" t="s">
        <v>999</v>
      </c>
      <c r="U284" s="21" t="e">
        <f>VLOOKUP(S284,[1]Hoja1!$A:$K,14,0)</f>
        <v>#N/A</v>
      </c>
      <c r="V284" s="21" t="e">
        <f>CONCATENATE(A284,"|",B284,"|",C284,"|",D284,"|",#REF!,"|",L284,"|",M284,"|",N284,"|",O284,"|",P284,"|",Q284,"|",U284,"|",S284,"|")</f>
        <v>#REF!</v>
      </c>
    </row>
    <row r="285" spans="1:22" x14ac:dyDescent="0.25">
      <c r="A285" s="21">
        <v>19</v>
      </c>
      <c r="B285" s="21">
        <v>4</v>
      </c>
      <c r="C285" s="21">
        <v>2015</v>
      </c>
      <c r="D285" s="22" t="s">
        <v>901</v>
      </c>
      <c r="F285" s="24" t="s">
        <v>799</v>
      </c>
      <c r="G285" s="24" t="s">
        <v>800</v>
      </c>
      <c r="H285" s="22">
        <v>416</v>
      </c>
      <c r="Q285" s="26"/>
      <c r="R285" s="21" t="s">
        <v>954</v>
      </c>
      <c r="S285" s="21" t="s">
        <v>999</v>
      </c>
      <c r="U285" s="21" t="e">
        <f>VLOOKUP(S285,[1]Hoja1!$A:$K,14,0)</f>
        <v>#N/A</v>
      </c>
      <c r="V285" s="21" t="e">
        <f>CONCATENATE(A285,"|",B285,"|",C285,"|",D285,"|",#REF!,"|",L285,"|",M285,"|",N285,"|",O285,"|",P285,"|",Q285,"|",U285,"|",S285,"|")</f>
        <v>#REF!</v>
      </c>
    </row>
    <row r="286" spans="1:22" x14ac:dyDescent="0.25">
      <c r="A286" s="21">
        <v>19</v>
      </c>
      <c r="B286" s="21">
        <v>4</v>
      </c>
      <c r="C286" s="21">
        <v>2015</v>
      </c>
      <c r="D286" s="22" t="s">
        <v>901</v>
      </c>
      <c r="F286" s="24" t="s">
        <v>799</v>
      </c>
      <c r="G286" s="24" t="s">
        <v>800</v>
      </c>
      <c r="H286" s="22">
        <v>416</v>
      </c>
      <c r="Q286" s="26"/>
      <c r="R286" s="21" t="s">
        <v>954</v>
      </c>
      <c r="S286" s="21" t="s">
        <v>999</v>
      </c>
      <c r="U286" s="21" t="e">
        <f>VLOOKUP(S286,[1]Hoja1!$A:$K,14,0)</f>
        <v>#N/A</v>
      </c>
      <c r="V286" s="21" t="e">
        <f>CONCATENATE(A286,"|",B286,"|",C286,"|",D286,"|",#REF!,"|",L286,"|",M286,"|",N286,"|",O286,"|",P286,"|",Q286,"|",U286,"|",S286,"|")</f>
        <v>#REF!</v>
      </c>
    </row>
    <row r="287" spans="1:22" x14ac:dyDescent="0.25">
      <c r="A287" s="21">
        <v>19</v>
      </c>
      <c r="B287" s="21">
        <v>4</v>
      </c>
      <c r="C287" s="21">
        <v>2015</v>
      </c>
      <c r="D287" s="22" t="s">
        <v>901</v>
      </c>
      <c r="F287" s="24" t="s">
        <v>799</v>
      </c>
      <c r="G287" s="24" t="s">
        <v>800</v>
      </c>
      <c r="H287" s="22">
        <v>416</v>
      </c>
      <c r="Q287" s="26"/>
      <c r="R287" s="21" t="s">
        <v>954</v>
      </c>
      <c r="S287" s="21" t="s">
        <v>999</v>
      </c>
      <c r="U287" s="21" t="e">
        <f>VLOOKUP(S287,[1]Hoja1!$A:$K,14,0)</f>
        <v>#N/A</v>
      </c>
      <c r="V287" s="21" t="e">
        <f>CONCATENATE(A287,"|",B287,"|",C287,"|",D287,"|",#REF!,"|",L287,"|",M287,"|",N287,"|",O287,"|",P287,"|",Q287,"|",U287,"|",S287,"|")</f>
        <v>#REF!</v>
      </c>
    </row>
    <row r="288" spans="1:22" x14ac:dyDescent="0.25">
      <c r="A288" s="21">
        <v>19</v>
      </c>
      <c r="B288" s="21">
        <v>4</v>
      </c>
      <c r="C288" s="21">
        <v>2015</v>
      </c>
      <c r="D288" s="22" t="s">
        <v>901</v>
      </c>
      <c r="F288" s="24" t="s">
        <v>799</v>
      </c>
      <c r="G288" s="24" t="s">
        <v>800</v>
      </c>
      <c r="H288" s="22">
        <v>416</v>
      </c>
      <c r="Q288" s="26"/>
      <c r="R288" s="21" t="s">
        <v>954</v>
      </c>
      <c r="S288" s="21" t="s">
        <v>999</v>
      </c>
      <c r="U288" s="21" t="e">
        <f>VLOOKUP(S288,[1]Hoja1!$A:$K,14,0)</f>
        <v>#N/A</v>
      </c>
      <c r="V288" s="21" t="e">
        <f>CONCATENATE(A288,"|",B288,"|",C288,"|",D288,"|",#REF!,"|",L288,"|",M288,"|",N288,"|",O288,"|",P288,"|",Q288,"|",U288,"|",S288,"|")</f>
        <v>#REF!</v>
      </c>
    </row>
    <row r="289" spans="1:22" x14ac:dyDescent="0.25">
      <c r="A289" s="21">
        <v>19</v>
      </c>
      <c r="B289" s="21">
        <v>4</v>
      </c>
      <c r="C289" s="21">
        <v>2015</v>
      </c>
      <c r="D289" s="22" t="s">
        <v>901</v>
      </c>
      <c r="F289" s="24" t="s">
        <v>799</v>
      </c>
      <c r="G289" s="24" t="s">
        <v>800</v>
      </c>
      <c r="H289" s="22">
        <v>416</v>
      </c>
      <c r="Q289" s="26"/>
      <c r="R289" s="21" t="s">
        <v>954</v>
      </c>
      <c r="S289" s="21" t="s">
        <v>999</v>
      </c>
      <c r="U289" s="21" t="e">
        <f>VLOOKUP(S289,[1]Hoja1!$A:$K,14,0)</f>
        <v>#N/A</v>
      </c>
      <c r="V289" s="21" t="e">
        <f>CONCATENATE(A289,"|",B289,"|",C289,"|",D289,"|",#REF!,"|",L289,"|",M289,"|",N289,"|",O289,"|",P289,"|",Q289,"|",U289,"|",S289,"|")</f>
        <v>#REF!</v>
      </c>
    </row>
    <row r="290" spans="1:22" x14ac:dyDescent="0.25">
      <c r="A290" s="21">
        <v>19</v>
      </c>
      <c r="B290" s="21">
        <v>4</v>
      </c>
      <c r="C290" s="21">
        <v>2015</v>
      </c>
      <c r="D290" s="22" t="s">
        <v>901</v>
      </c>
      <c r="F290" s="24" t="s">
        <v>799</v>
      </c>
      <c r="G290" s="24" t="s">
        <v>800</v>
      </c>
      <c r="H290" s="22">
        <v>416</v>
      </c>
      <c r="Q290" s="26"/>
      <c r="R290" s="21" t="s">
        <v>954</v>
      </c>
      <c r="S290" s="21" t="s">
        <v>978</v>
      </c>
      <c r="U290" s="21" t="e">
        <f>VLOOKUP(S290,[1]Hoja1!$A:$K,14,0)</f>
        <v>#N/A</v>
      </c>
      <c r="V290" s="21" t="e">
        <f>CONCATENATE(A290,"|",B290,"|",C290,"|",D290,"|",#REF!,"|",L290,"|",M290,"|",N290,"|",O290,"|",P290,"|",Q290,"|",U290,"|",S290,"|")</f>
        <v>#REF!</v>
      </c>
    </row>
    <row r="291" spans="1:22" x14ac:dyDescent="0.25">
      <c r="A291" s="21">
        <v>19</v>
      </c>
      <c r="B291" s="21">
        <v>4</v>
      </c>
      <c r="C291" s="21">
        <v>2015</v>
      </c>
      <c r="D291" s="22" t="s">
        <v>901</v>
      </c>
      <c r="F291" s="24" t="s">
        <v>799</v>
      </c>
      <c r="G291" s="24" t="s">
        <v>800</v>
      </c>
      <c r="H291" s="22">
        <v>416</v>
      </c>
      <c r="Q291" s="26"/>
      <c r="R291" s="21" t="s">
        <v>954</v>
      </c>
      <c r="S291" s="21" t="s">
        <v>1000</v>
      </c>
      <c r="U291" s="21" t="e">
        <f>VLOOKUP(S291,[1]Hoja1!$A:$K,14,0)</f>
        <v>#N/A</v>
      </c>
      <c r="V291" s="21" t="e">
        <f>CONCATENATE(A291,"|",B291,"|",C291,"|",D291,"|",#REF!,"|",L291,"|",M291,"|",N291,"|",O291,"|",P291,"|",Q291,"|",U291,"|",S291,"|")</f>
        <v>#REF!</v>
      </c>
    </row>
    <row r="292" spans="1:22" x14ac:dyDescent="0.25">
      <c r="A292" s="21">
        <v>19</v>
      </c>
      <c r="B292" s="21">
        <v>4</v>
      </c>
      <c r="C292" s="21">
        <v>2015</v>
      </c>
      <c r="D292" s="22" t="s">
        <v>901</v>
      </c>
      <c r="F292" s="24" t="s">
        <v>799</v>
      </c>
      <c r="G292" s="24" t="s">
        <v>800</v>
      </c>
      <c r="H292" s="22">
        <v>416</v>
      </c>
      <c r="Q292" s="26"/>
      <c r="R292" s="21" t="s">
        <v>954</v>
      </c>
      <c r="S292" s="21" t="s">
        <v>1000</v>
      </c>
      <c r="U292" s="21" t="e">
        <f>VLOOKUP(S292,[1]Hoja1!$A:$K,14,0)</f>
        <v>#N/A</v>
      </c>
      <c r="V292" s="21" t="e">
        <f>CONCATENATE(A292,"|",B292,"|",C292,"|",D292,"|",#REF!,"|",L292,"|",M292,"|",N292,"|",O292,"|",P292,"|",Q292,"|",U292,"|",S292,"|")</f>
        <v>#REF!</v>
      </c>
    </row>
    <row r="293" spans="1:22" x14ac:dyDescent="0.25">
      <c r="A293" s="21">
        <v>19</v>
      </c>
      <c r="B293" s="21">
        <v>4</v>
      </c>
      <c r="C293" s="21">
        <v>2015</v>
      </c>
      <c r="D293" s="22" t="s">
        <v>901</v>
      </c>
      <c r="F293" s="24" t="s">
        <v>799</v>
      </c>
      <c r="G293" s="24" t="s">
        <v>800</v>
      </c>
      <c r="H293" s="22">
        <v>416</v>
      </c>
      <c r="Q293" s="26"/>
      <c r="R293" s="21" t="s">
        <v>954</v>
      </c>
      <c r="S293" s="21" t="s">
        <v>1000</v>
      </c>
      <c r="U293" s="21" t="e">
        <f>VLOOKUP(S293,[1]Hoja1!$A:$K,14,0)</f>
        <v>#N/A</v>
      </c>
      <c r="V293" s="21" t="e">
        <f>CONCATENATE(A293,"|",B293,"|",C293,"|",D293,"|",#REF!,"|",L293,"|",M293,"|",N293,"|",O293,"|",P293,"|",Q293,"|",U293,"|",S293,"|")</f>
        <v>#REF!</v>
      </c>
    </row>
    <row r="294" spans="1:22" x14ac:dyDescent="0.25">
      <c r="A294" s="21">
        <v>19</v>
      </c>
      <c r="B294" s="21">
        <v>4</v>
      </c>
      <c r="C294" s="21">
        <v>2015</v>
      </c>
      <c r="D294" s="22" t="s">
        <v>901</v>
      </c>
      <c r="F294" s="24" t="s">
        <v>799</v>
      </c>
      <c r="G294" s="24" t="s">
        <v>800</v>
      </c>
      <c r="H294" s="22">
        <v>416</v>
      </c>
      <c r="Q294" s="26"/>
      <c r="R294" s="21" t="s">
        <v>954</v>
      </c>
      <c r="S294" s="21" t="s">
        <v>1000</v>
      </c>
      <c r="U294" s="21" t="e">
        <f>VLOOKUP(S294,[1]Hoja1!$A:$K,14,0)</f>
        <v>#N/A</v>
      </c>
      <c r="V294" s="21" t="e">
        <f>CONCATENATE(A294,"|",B294,"|",C294,"|",D294,"|",#REF!,"|",L294,"|",M294,"|",N294,"|",O294,"|",P294,"|",Q294,"|",U294,"|",S294,"|")</f>
        <v>#REF!</v>
      </c>
    </row>
    <row r="295" spans="1:22" x14ac:dyDescent="0.25">
      <c r="A295" s="21">
        <v>19</v>
      </c>
      <c r="B295" s="21">
        <v>4</v>
      </c>
      <c r="C295" s="21">
        <v>2015</v>
      </c>
      <c r="D295" s="22" t="s">
        <v>901</v>
      </c>
      <c r="F295" s="24" t="s">
        <v>799</v>
      </c>
      <c r="G295" s="24" t="s">
        <v>800</v>
      </c>
      <c r="H295" s="22">
        <v>416</v>
      </c>
      <c r="Q295" s="26"/>
      <c r="R295" s="21" t="s">
        <v>954</v>
      </c>
      <c r="S295" s="21" t="s">
        <v>1000</v>
      </c>
      <c r="U295" s="21" t="e">
        <f>VLOOKUP(S295,[1]Hoja1!$A:$K,14,0)</f>
        <v>#N/A</v>
      </c>
      <c r="V295" s="21" t="e">
        <f>CONCATENATE(A295,"|",B295,"|",C295,"|",D295,"|",#REF!,"|",L295,"|",M295,"|",N295,"|",O295,"|",P295,"|",Q295,"|",U295,"|",S295,"|")</f>
        <v>#REF!</v>
      </c>
    </row>
    <row r="296" spans="1:22" x14ac:dyDescent="0.25">
      <c r="A296" s="21">
        <v>19</v>
      </c>
      <c r="B296" s="21">
        <v>4</v>
      </c>
      <c r="C296" s="21">
        <v>2015</v>
      </c>
      <c r="D296" s="22" t="s">
        <v>901</v>
      </c>
      <c r="F296" s="24" t="s">
        <v>799</v>
      </c>
      <c r="G296" s="24" t="s">
        <v>800</v>
      </c>
      <c r="H296" s="22">
        <v>416</v>
      </c>
      <c r="Q296" s="26"/>
      <c r="R296" s="21" t="s">
        <v>954</v>
      </c>
      <c r="S296" s="21" t="s">
        <v>1000</v>
      </c>
      <c r="U296" s="21" t="e">
        <f>VLOOKUP(S296,[1]Hoja1!$A:$K,14,0)</f>
        <v>#N/A</v>
      </c>
      <c r="V296" s="21" t="e">
        <f>CONCATENATE(A296,"|",B296,"|",C296,"|",D296,"|",#REF!,"|",L296,"|",M296,"|",N296,"|",O296,"|",P296,"|",Q296,"|",U296,"|",S296,"|")</f>
        <v>#REF!</v>
      </c>
    </row>
    <row r="297" spans="1:22" x14ac:dyDescent="0.25">
      <c r="A297" s="21">
        <v>19</v>
      </c>
      <c r="B297" s="21">
        <v>4</v>
      </c>
      <c r="C297" s="21">
        <v>2015</v>
      </c>
      <c r="D297" s="22" t="s">
        <v>901</v>
      </c>
      <c r="F297" s="24" t="s">
        <v>799</v>
      </c>
      <c r="G297" s="24" t="s">
        <v>800</v>
      </c>
      <c r="H297" s="22">
        <v>416</v>
      </c>
      <c r="Q297" s="26"/>
      <c r="R297" s="21" t="s">
        <v>954</v>
      </c>
      <c r="S297" s="21" t="s">
        <v>1000</v>
      </c>
      <c r="U297" s="21" t="e">
        <f>VLOOKUP(S297,[1]Hoja1!$A:$K,14,0)</f>
        <v>#N/A</v>
      </c>
      <c r="V297" s="21" t="e">
        <f>CONCATENATE(A297,"|",B297,"|",C297,"|",D297,"|",#REF!,"|",L297,"|",M297,"|",N297,"|",O297,"|",P297,"|",Q297,"|",U297,"|",S297,"|")</f>
        <v>#REF!</v>
      </c>
    </row>
    <row r="298" spans="1:22" x14ac:dyDescent="0.25">
      <c r="A298" s="21">
        <v>19</v>
      </c>
      <c r="B298" s="21">
        <v>4</v>
      </c>
      <c r="C298" s="21">
        <v>2015</v>
      </c>
      <c r="D298" s="22" t="s">
        <v>901</v>
      </c>
      <c r="F298" s="24" t="s">
        <v>799</v>
      </c>
      <c r="G298" s="24" t="s">
        <v>800</v>
      </c>
      <c r="H298" s="22">
        <v>416</v>
      </c>
      <c r="Q298" s="26"/>
      <c r="R298" s="21" t="s">
        <v>954</v>
      </c>
      <c r="S298" s="21" t="s">
        <v>1000</v>
      </c>
      <c r="U298" s="21" t="e">
        <f>VLOOKUP(S298,[1]Hoja1!$A:$K,14,0)</f>
        <v>#N/A</v>
      </c>
      <c r="V298" s="21" t="e">
        <f>CONCATENATE(A298,"|",B298,"|",C298,"|",D298,"|",#REF!,"|",L298,"|",M298,"|",N298,"|",O298,"|",P298,"|",Q298,"|",U298,"|",S298,"|")</f>
        <v>#REF!</v>
      </c>
    </row>
    <row r="299" spans="1:22" x14ac:dyDescent="0.25">
      <c r="A299" s="21">
        <v>19</v>
      </c>
      <c r="B299" s="21">
        <v>4</v>
      </c>
      <c r="C299" s="21">
        <v>2015</v>
      </c>
      <c r="D299" s="22" t="s">
        <v>901</v>
      </c>
      <c r="F299" s="24" t="s">
        <v>799</v>
      </c>
      <c r="G299" s="24" t="s">
        <v>800</v>
      </c>
      <c r="H299" s="22">
        <v>416</v>
      </c>
      <c r="Q299" s="26"/>
      <c r="R299" s="21" t="s">
        <v>954</v>
      </c>
      <c r="S299" s="21" t="s">
        <v>999</v>
      </c>
      <c r="U299" s="21" t="e">
        <f>VLOOKUP(S299,[1]Hoja1!$A:$K,14,0)</f>
        <v>#N/A</v>
      </c>
      <c r="V299" s="21" t="e">
        <f>CONCATENATE(A299,"|",B299,"|",C299,"|",D299,"|",#REF!,"|",L299,"|",M299,"|",N299,"|",O299,"|",P299,"|",Q299,"|",U299,"|",S299,"|")</f>
        <v>#REF!</v>
      </c>
    </row>
    <row r="300" spans="1:22" x14ac:dyDescent="0.25">
      <c r="A300" s="21">
        <v>19</v>
      </c>
      <c r="B300" s="21">
        <v>4</v>
      </c>
      <c r="C300" s="21">
        <v>2015</v>
      </c>
      <c r="D300" s="22" t="s">
        <v>901</v>
      </c>
      <c r="F300" s="24" t="s">
        <v>799</v>
      </c>
      <c r="G300" s="24" t="s">
        <v>800</v>
      </c>
      <c r="H300" s="22">
        <v>416</v>
      </c>
      <c r="Q300" s="26"/>
      <c r="R300" s="21" t="s">
        <v>954</v>
      </c>
      <c r="S300" s="21" t="s">
        <v>999</v>
      </c>
      <c r="U300" s="21" t="e">
        <f>VLOOKUP(S300,[1]Hoja1!$A:$K,14,0)</f>
        <v>#N/A</v>
      </c>
      <c r="V300" s="21" t="e">
        <f>CONCATENATE(A300,"|",B300,"|",C300,"|",D300,"|",#REF!,"|",L300,"|",M300,"|",N300,"|",O300,"|",P300,"|",Q300,"|",U300,"|",S300,"|")</f>
        <v>#REF!</v>
      </c>
    </row>
    <row r="301" spans="1:22" x14ac:dyDescent="0.25">
      <c r="A301" s="21">
        <v>19</v>
      </c>
      <c r="B301" s="21">
        <v>4</v>
      </c>
      <c r="C301" s="21">
        <v>2015</v>
      </c>
      <c r="D301" s="22" t="s">
        <v>901</v>
      </c>
      <c r="F301" s="24" t="s">
        <v>799</v>
      </c>
      <c r="G301" s="24" t="s">
        <v>800</v>
      </c>
      <c r="H301" s="22">
        <v>416</v>
      </c>
      <c r="Q301" s="26"/>
      <c r="R301" s="21" t="s">
        <v>954</v>
      </c>
      <c r="S301" s="21" t="s">
        <v>993</v>
      </c>
      <c r="U301" s="21" t="e">
        <f>VLOOKUP(S301,[1]Hoja1!$A:$K,14,0)</f>
        <v>#N/A</v>
      </c>
      <c r="V301" s="21" t="e">
        <f>CONCATENATE(A301,"|",B301,"|",C301,"|",D301,"|",#REF!,"|",L301,"|",M301,"|",N301,"|",O301,"|",P301,"|",Q301,"|",U301,"|",S301,"|")</f>
        <v>#REF!</v>
      </c>
    </row>
    <row r="302" spans="1:22" x14ac:dyDescent="0.25">
      <c r="A302" s="21">
        <v>19</v>
      </c>
      <c r="B302" s="21">
        <v>4</v>
      </c>
      <c r="C302" s="21">
        <v>2015</v>
      </c>
      <c r="D302" s="22" t="s">
        <v>901</v>
      </c>
      <c r="F302" s="24" t="s">
        <v>799</v>
      </c>
      <c r="G302" s="24" t="s">
        <v>800</v>
      </c>
      <c r="H302" s="22">
        <v>416</v>
      </c>
      <c r="Q302" s="26"/>
      <c r="R302" s="21" t="s">
        <v>954</v>
      </c>
      <c r="S302" s="21" t="s">
        <v>993</v>
      </c>
      <c r="U302" s="21" t="e">
        <f>VLOOKUP(S302,[1]Hoja1!$A:$K,14,0)</f>
        <v>#N/A</v>
      </c>
      <c r="V302" s="21" t="e">
        <f>CONCATENATE(A302,"|",B302,"|",C302,"|",D302,"|",#REF!,"|",L302,"|",M302,"|",N302,"|",O302,"|",P302,"|",Q302,"|",U302,"|",S302,"|")</f>
        <v>#REF!</v>
      </c>
    </row>
    <row r="303" spans="1:22" x14ac:dyDescent="0.25">
      <c r="A303" s="21">
        <v>19</v>
      </c>
      <c r="B303" s="21">
        <v>4</v>
      </c>
      <c r="C303" s="21">
        <v>2015</v>
      </c>
      <c r="D303" s="22" t="s">
        <v>901</v>
      </c>
      <c r="F303" s="24" t="s">
        <v>799</v>
      </c>
      <c r="G303" s="24" t="s">
        <v>800</v>
      </c>
      <c r="H303" s="22">
        <v>416</v>
      </c>
      <c r="Q303" s="26"/>
      <c r="R303" s="21" t="s">
        <v>954</v>
      </c>
      <c r="S303" s="21" t="s">
        <v>993</v>
      </c>
      <c r="U303" s="21" t="e">
        <f>VLOOKUP(S303,[1]Hoja1!$A:$K,14,0)</f>
        <v>#N/A</v>
      </c>
      <c r="V303" s="21" t="e">
        <f>CONCATENATE(A303,"|",B303,"|",C303,"|",D303,"|",#REF!,"|",L303,"|",M303,"|",N303,"|",O303,"|",P303,"|",Q303,"|",U303,"|",S303,"|")</f>
        <v>#REF!</v>
      </c>
    </row>
    <row r="304" spans="1:22" x14ac:dyDescent="0.25">
      <c r="A304" s="21">
        <v>19</v>
      </c>
      <c r="B304" s="21">
        <v>4</v>
      </c>
      <c r="C304" s="21">
        <v>2015</v>
      </c>
      <c r="D304" s="22" t="s">
        <v>901</v>
      </c>
      <c r="F304" s="24" t="s">
        <v>799</v>
      </c>
      <c r="G304" s="24" t="s">
        <v>800</v>
      </c>
      <c r="H304" s="22">
        <v>416</v>
      </c>
      <c r="Q304" s="26"/>
      <c r="R304" s="21" t="s">
        <v>954</v>
      </c>
      <c r="S304" s="21" t="s">
        <v>993</v>
      </c>
      <c r="U304" s="21" t="e">
        <f>VLOOKUP(S304,[1]Hoja1!$A:$K,14,0)</f>
        <v>#N/A</v>
      </c>
      <c r="V304" s="21" t="e">
        <f>CONCATENATE(A304,"|",B304,"|",C304,"|",D304,"|",#REF!,"|",L304,"|",M304,"|",N304,"|",O304,"|",P304,"|",Q304,"|",U304,"|",S304,"|")</f>
        <v>#REF!</v>
      </c>
    </row>
    <row r="305" spans="1:22" x14ac:dyDescent="0.25">
      <c r="A305" s="21">
        <v>19</v>
      </c>
      <c r="B305" s="21">
        <v>4</v>
      </c>
      <c r="C305" s="21">
        <v>2015</v>
      </c>
      <c r="D305" s="22" t="s">
        <v>901</v>
      </c>
      <c r="F305" s="24" t="s">
        <v>799</v>
      </c>
      <c r="G305" s="24" t="s">
        <v>800</v>
      </c>
      <c r="H305" s="22">
        <v>416</v>
      </c>
      <c r="Q305" s="26"/>
      <c r="R305" s="21" t="s">
        <v>954</v>
      </c>
      <c r="S305" s="21" t="s">
        <v>993</v>
      </c>
      <c r="U305" s="21" t="e">
        <f>VLOOKUP(S305,[1]Hoja1!$A:$K,14,0)</f>
        <v>#N/A</v>
      </c>
      <c r="V305" s="21" t="e">
        <f>CONCATENATE(A305,"|",B305,"|",C305,"|",D305,"|",#REF!,"|",L305,"|",M305,"|",N305,"|",O305,"|",P305,"|",Q305,"|",U305,"|",S305,"|")</f>
        <v>#REF!</v>
      </c>
    </row>
    <row r="306" spans="1:22" x14ac:dyDescent="0.25">
      <c r="A306" s="21">
        <v>19</v>
      </c>
      <c r="B306" s="21">
        <v>4</v>
      </c>
      <c r="C306" s="21">
        <v>2015</v>
      </c>
      <c r="D306" s="22" t="s">
        <v>901</v>
      </c>
      <c r="F306" s="24" t="s">
        <v>799</v>
      </c>
      <c r="G306" s="24" t="s">
        <v>800</v>
      </c>
      <c r="H306" s="22">
        <v>416</v>
      </c>
      <c r="Q306" s="26"/>
      <c r="R306" s="21" t="s">
        <v>954</v>
      </c>
      <c r="S306" s="21" t="s">
        <v>993</v>
      </c>
      <c r="U306" s="21" t="e">
        <f>VLOOKUP(S306,[1]Hoja1!$A:$K,14,0)</f>
        <v>#N/A</v>
      </c>
      <c r="V306" s="21" t="e">
        <f>CONCATENATE(A306,"|",B306,"|",C306,"|",D306,"|",#REF!,"|",L306,"|",M306,"|",N306,"|",O306,"|",P306,"|",Q306,"|",U306,"|",S306,"|")</f>
        <v>#REF!</v>
      </c>
    </row>
    <row r="307" spans="1:22" x14ac:dyDescent="0.25">
      <c r="A307" s="21">
        <v>19</v>
      </c>
      <c r="B307" s="21">
        <v>4</v>
      </c>
      <c r="C307" s="21">
        <v>2015</v>
      </c>
      <c r="D307" s="22" t="s">
        <v>901</v>
      </c>
      <c r="F307" s="24" t="s">
        <v>799</v>
      </c>
      <c r="G307" s="24" t="s">
        <v>800</v>
      </c>
      <c r="H307" s="22">
        <v>416</v>
      </c>
      <c r="Q307" s="26"/>
      <c r="R307" s="21" t="s">
        <v>954</v>
      </c>
      <c r="S307" s="21" t="s">
        <v>980</v>
      </c>
      <c r="U307" s="21" t="e">
        <f>VLOOKUP(S307,[1]Hoja1!$A:$K,14,0)</f>
        <v>#N/A</v>
      </c>
      <c r="V307" s="21" t="e">
        <f>CONCATENATE(A307,"|",B307,"|",C307,"|",D307,"|",#REF!,"|",L307,"|",M307,"|",N307,"|",O307,"|",P307,"|",Q307,"|",U307,"|",S307,"|")</f>
        <v>#REF!</v>
      </c>
    </row>
    <row r="308" spans="1:22" x14ac:dyDescent="0.25">
      <c r="A308" s="21">
        <v>19</v>
      </c>
      <c r="B308" s="21">
        <v>4</v>
      </c>
      <c r="C308" s="21">
        <v>2015</v>
      </c>
      <c r="D308" s="22" t="s">
        <v>901</v>
      </c>
      <c r="F308" s="24" t="s">
        <v>799</v>
      </c>
      <c r="G308" s="24" t="s">
        <v>800</v>
      </c>
      <c r="H308" s="22">
        <v>416</v>
      </c>
      <c r="Q308" s="26"/>
      <c r="R308" s="21" t="s">
        <v>954</v>
      </c>
      <c r="S308" s="21" t="s">
        <v>980</v>
      </c>
      <c r="U308" s="21" t="e">
        <f>VLOOKUP(S308,[1]Hoja1!$A:$K,14,0)</f>
        <v>#N/A</v>
      </c>
      <c r="V308" s="21" t="e">
        <f>CONCATENATE(A308,"|",B308,"|",C308,"|",D308,"|",#REF!,"|",L308,"|",M308,"|",N308,"|",O308,"|",P308,"|",Q308,"|",U308,"|",S308,"|")</f>
        <v>#REF!</v>
      </c>
    </row>
    <row r="309" spans="1:22" x14ac:dyDescent="0.25">
      <c r="A309" s="21">
        <v>19</v>
      </c>
      <c r="B309" s="21">
        <v>4</v>
      </c>
      <c r="C309" s="21">
        <v>2015</v>
      </c>
      <c r="D309" s="22" t="s">
        <v>901</v>
      </c>
      <c r="F309" s="24" t="s">
        <v>799</v>
      </c>
      <c r="G309" s="24" t="s">
        <v>800</v>
      </c>
      <c r="H309" s="22">
        <v>416</v>
      </c>
      <c r="Q309" s="26"/>
      <c r="R309" s="21" t="s">
        <v>954</v>
      </c>
      <c r="S309" s="21" t="s">
        <v>980</v>
      </c>
      <c r="U309" s="21" t="e">
        <f>VLOOKUP(S309,[1]Hoja1!$A:$K,14,0)</f>
        <v>#N/A</v>
      </c>
      <c r="V309" s="21" t="e">
        <f>CONCATENATE(A309,"|",B309,"|",C309,"|",D309,"|",#REF!,"|",L309,"|",M309,"|",N309,"|",O309,"|",P309,"|",Q309,"|",U309,"|",S309,"|")</f>
        <v>#REF!</v>
      </c>
    </row>
    <row r="310" spans="1:22" x14ac:dyDescent="0.25">
      <c r="A310" s="21">
        <v>19</v>
      </c>
      <c r="B310" s="21">
        <v>4</v>
      </c>
      <c r="C310" s="21">
        <v>2015</v>
      </c>
      <c r="D310" s="22" t="s">
        <v>901</v>
      </c>
      <c r="F310" s="24" t="s">
        <v>799</v>
      </c>
      <c r="G310" s="24" t="s">
        <v>800</v>
      </c>
      <c r="H310" s="22">
        <v>416</v>
      </c>
      <c r="Q310" s="26"/>
      <c r="R310" s="21" t="s">
        <v>954</v>
      </c>
      <c r="S310" s="21" t="s">
        <v>980</v>
      </c>
      <c r="U310" s="21" t="e">
        <f>VLOOKUP(S310,[1]Hoja1!$A:$K,14,0)</f>
        <v>#N/A</v>
      </c>
      <c r="V310" s="21" t="e">
        <f>CONCATENATE(A310,"|",B310,"|",C310,"|",D310,"|",#REF!,"|",L310,"|",M310,"|",N310,"|",O310,"|",P310,"|",Q310,"|",U310,"|",S310,"|")</f>
        <v>#REF!</v>
      </c>
    </row>
    <row r="311" spans="1:22" x14ac:dyDescent="0.25">
      <c r="A311" s="21">
        <v>19</v>
      </c>
      <c r="B311" s="21">
        <v>4</v>
      </c>
      <c r="C311" s="21">
        <v>2015</v>
      </c>
      <c r="D311" s="22" t="s">
        <v>901</v>
      </c>
      <c r="F311" s="24" t="s">
        <v>799</v>
      </c>
      <c r="G311" s="24" t="s">
        <v>800</v>
      </c>
      <c r="H311" s="22">
        <v>416</v>
      </c>
      <c r="Q311" s="26"/>
      <c r="R311" s="21" t="s">
        <v>954</v>
      </c>
      <c r="S311" s="21" t="s">
        <v>980</v>
      </c>
      <c r="U311" s="21" t="e">
        <f>VLOOKUP(S311,[1]Hoja1!$A:$K,14,0)</f>
        <v>#N/A</v>
      </c>
      <c r="V311" s="21" t="e">
        <f>CONCATENATE(A311,"|",B311,"|",C311,"|",D311,"|",#REF!,"|",L311,"|",M311,"|",N311,"|",O311,"|",P311,"|",Q311,"|",U311,"|",S311,"|")</f>
        <v>#REF!</v>
      </c>
    </row>
    <row r="312" spans="1:22" x14ac:dyDescent="0.25">
      <c r="A312" s="21">
        <v>19</v>
      </c>
      <c r="B312" s="21">
        <v>4</v>
      </c>
      <c r="C312" s="21">
        <v>2015</v>
      </c>
      <c r="D312" s="22" t="s">
        <v>901</v>
      </c>
      <c r="F312" s="24" t="s">
        <v>799</v>
      </c>
      <c r="G312" s="24" t="s">
        <v>800</v>
      </c>
      <c r="H312" s="22">
        <v>416</v>
      </c>
      <c r="Q312" s="26"/>
      <c r="R312" s="21" t="s">
        <v>954</v>
      </c>
      <c r="S312" s="21" t="s">
        <v>980</v>
      </c>
      <c r="U312" s="21" t="e">
        <f>VLOOKUP(S312,[1]Hoja1!$A:$K,14,0)</f>
        <v>#N/A</v>
      </c>
      <c r="V312" s="21" t="e">
        <f>CONCATENATE(A312,"|",B312,"|",C312,"|",D312,"|",#REF!,"|",L312,"|",M312,"|",N312,"|",O312,"|",P312,"|",Q312,"|",U312,"|",S312,"|")</f>
        <v>#REF!</v>
      </c>
    </row>
    <row r="313" spans="1:22" x14ac:dyDescent="0.25">
      <c r="A313" s="21">
        <v>19</v>
      </c>
      <c r="B313" s="21">
        <v>4</v>
      </c>
      <c r="C313" s="21">
        <v>2015</v>
      </c>
      <c r="D313" s="22" t="s">
        <v>901</v>
      </c>
      <c r="F313" s="24" t="s">
        <v>799</v>
      </c>
      <c r="G313" s="24" t="s">
        <v>800</v>
      </c>
      <c r="H313" s="22">
        <v>416</v>
      </c>
      <c r="Q313" s="26"/>
      <c r="R313" s="21" t="s">
        <v>954</v>
      </c>
      <c r="S313" s="21" t="s">
        <v>980</v>
      </c>
      <c r="U313" s="21" t="e">
        <f>VLOOKUP(S313,[1]Hoja1!$A:$K,14,0)</f>
        <v>#N/A</v>
      </c>
      <c r="V313" s="21" t="e">
        <f>CONCATENATE(A313,"|",B313,"|",C313,"|",D313,"|",#REF!,"|",L313,"|",M313,"|",N313,"|",O313,"|",P313,"|",Q313,"|",U313,"|",S313,"|")</f>
        <v>#REF!</v>
      </c>
    </row>
    <row r="314" spans="1:22" x14ac:dyDescent="0.25">
      <c r="A314" s="21">
        <v>19</v>
      </c>
      <c r="B314" s="21">
        <v>4</v>
      </c>
      <c r="C314" s="21">
        <v>2015</v>
      </c>
      <c r="D314" s="22" t="s">
        <v>901</v>
      </c>
      <c r="F314" s="24" t="s">
        <v>799</v>
      </c>
      <c r="G314" s="24" t="s">
        <v>800</v>
      </c>
      <c r="H314" s="22">
        <v>416</v>
      </c>
      <c r="Q314" s="26"/>
      <c r="R314" s="21" t="s">
        <v>954</v>
      </c>
      <c r="S314" s="21" t="s">
        <v>1001</v>
      </c>
      <c r="U314" s="21" t="e">
        <f>VLOOKUP(S314,[1]Hoja1!$A:$K,14,0)</f>
        <v>#N/A</v>
      </c>
      <c r="V314" s="21" t="e">
        <f>CONCATENATE(A314,"|",B314,"|",C314,"|",D314,"|",#REF!,"|",L314,"|",M314,"|",N314,"|",O314,"|",P314,"|",Q314,"|",U314,"|",S314,"|")</f>
        <v>#REF!</v>
      </c>
    </row>
    <row r="315" spans="1:22" x14ac:dyDescent="0.25">
      <c r="A315" s="21">
        <v>19</v>
      </c>
      <c r="B315" s="21">
        <v>4</v>
      </c>
      <c r="C315" s="21">
        <v>2015</v>
      </c>
      <c r="D315" s="22" t="s">
        <v>901</v>
      </c>
      <c r="F315" s="24" t="s">
        <v>799</v>
      </c>
      <c r="G315" s="24" t="s">
        <v>800</v>
      </c>
      <c r="H315" s="22">
        <v>416</v>
      </c>
      <c r="Q315" s="26"/>
      <c r="R315" s="21" t="s">
        <v>954</v>
      </c>
      <c r="S315" s="21" t="s">
        <v>1001</v>
      </c>
      <c r="U315" s="21" t="e">
        <f>VLOOKUP(S315,[1]Hoja1!$A:$K,14,0)</f>
        <v>#N/A</v>
      </c>
      <c r="V315" s="21" t="e">
        <f>CONCATENATE(A315,"|",B315,"|",C315,"|",D315,"|",#REF!,"|",L315,"|",M315,"|",N315,"|",O315,"|",P315,"|",Q315,"|",U315,"|",S315,"|")</f>
        <v>#REF!</v>
      </c>
    </row>
    <row r="316" spans="1:22" x14ac:dyDescent="0.25">
      <c r="A316" s="21">
        <v>19</v>
      </c>
      <c r="B316" s="21">
        <v>4</v>
      </c>
      <c r="C316" s="21">
        <v>2015</v>
      </c>
      <c r="D316" s="22" t="s">
        <v>901</v>
      </c>
      <c r="F316" s="24" t="s">
        <v>799</v>
      </c>
      <c r="G316" s="24" t="s">
        <v>800</v>
      </c>
      <c r="H316" s="22">
        <v>416</v>
      </c>
      <c r="Q316" s="26"/>
      <c r="R316" s="21" t="s">
        <v>954</v>
      </c>
      <c r="S316" s="21" t="s">
        <v>1001</v>
      </c>
      <c r="U316" s="21" t="e">
        <f>VLOOKUP(S316,[1]Hoja1!$A:$K,14,0)</f>
        <v>#N/A</v>
      </c>
      <c r="V316" s="21" t="e">
        <f>CONCATENATE(A316,"|",B316,"|",C316,"|",D316,"|",#REF!,"|",L316,"|",M316,"|",N316,"|",O316,"|",P316,"|",Q316,"|",U316,"|",S316,"|")</f>
        <v>#REF!</v>
      </c>
    </row>
    <row r="317" spans="1:22" x14ac:dyDescent="0.25">
      <c r="A317" s="21">
        <v>19</v>
      </c>
      <c r="B317" s="21">
        <v>4</v>
      </c>
      <c r="C317" s="21">
        <v>2015</v>
      </c>
      <c r="D317" s="22" t="s">
        <v>901</v>
      </c>
      <c r="F317" s="24" t="s">
        <v>799</v>
      </c>
      <c r="G317" s="24" t="s">
        <v>800</v>
      </c>
      <c r="H317" s="22">
        <v>416</v>
      </c>
      <c r="Q317" s="26"/>
      <c r="R317" s="21" t="s">
        <v>1002</v>
      </c>
      <c r="S317" s="21" t="s">
        <v>1001</v>
      </c>
      <c r="U317" s="21" t="e">
        <f>VLOOKUP(S317,[1]Hoja1!$A:$K,14,0)</f>
        <v>#N/A</v>
      </c>
      <c r="V317" s="21" t="e">
        <f>CONCATENATE(A317,"|",B317,"|",C317,"|",D317,"|",#REF!,"|",L317,"|",M317,"|",N317,"|",O317,"|",P317,"|",Q317,"|",U317,"|",S317,"|")</f>
        <v>#REF!</v>
      </c>
    </row>
    <row r="318" spans="1:22" x14ac:dyDescent="0.25">
      <c r="A318" s="21">
        <v>19</v>
      </c>
      <c r="B318" s="21">
        <v>4</v>
      </c>
      <c r="C318" s="21">
        <v>2015</v>
      </c>
      <c r="D318" s="22" t="s">
        <v>901</v>
      </c>
      <c r="F318" s="24" t="s">
        <v>799</v>
      </c>
      <c r="G318" s="24" t="s">
        <v>800</v>
      </c>
      <c r="H318" s="22">
        <v>416</v>
      </c>
      <c r="Q318" s="26"/>
      <c r="R318" s="21" t="s">
        <v>1002</v>
      </c>
      <c r="S318" s="21" t="s">
        <v>1001</v>
      </c>
      <c r="U318" s="21" t="e">
        <f>VLOOKUP(S318,[1]Hoja1!$A:$K,14,0)</f>
        <v>#N/A</v>
      </c>
      <c r="V318" s="21" t="e">
        <f>CONCATENATE(A318,"|",B318,"|",C318,"|",D318,"|",#REF!,"|",L318,"|",M318,"|",N318,"|",O318,"|",P318,"|",Q318,"|",U318,"|",S318,"|")</f>
        <v>#REF!</v>
      </c>
    </row>
    <row r="319" spans="1:22" x14ac:dyDescent="0.25">
      <c r="A319" s="21">
        <v>19</v>
      </c>
      <c r="B319" s="21">
        <v>4</v>
      </c>
      <c r="C319" s="21">
        <v>2015</v>
      </c>
      <c r="D319" s="22" t="s">
        <v>901</v>
      </c>
      <c r="F319" s="24" t="s">
        <v>799</v>
      </c>
      <c r="G319" s="24" t="s">
        <v>800</v>
      </c>
      <c r="H319" s="22">
        <v>416</v>
      </c>
      <c r="Q319" s="26"/>
      <c r="R319" s="21" t="s">
        <v>1002</v>
      </c>
      <c r="S319" s="21" t="s">
        <v>981</v>
      </c>
      <c r="U319" s="21" t="e">
        <f>VLOOKUP(S319,[1]Hoja1!$A:$K,14,0)</f>
        <v>#N/A</v>
      </c>
      <c r="V319" s="21" t="e">
        <f>CONCATENATE(A319,"|",B319,"|",C319,"|",D319,"|",#REF!,"|",L319,"|",M319,"|",N319,"|",O319,"|",P319,"|",Q319,"|",U319,"|",S319,"|")</f>
        <v>#REF!</v>
      </c>
    </row>
    <row r="320" spans="1:22" x14ac:dyDescent="0.25">
      <c r="A320" s="21">
        <v>19</v>
      </c>
      <c r="B320" s="21">
        <v>4</v>
      </c>
      <c r="C320" s="21">
        <v>2015</v>
      </c>
      <c r="D320" s="22" t="s">
        <v>901</v>
      </c>
      <c r="F320" s="24" t="s">
        <v>799</v>
      </c>
      <c r="G320" s="24" t="s">
        <v>800</v>
      </c>
      <c r="H320" s="22">
        <v>416</v>
      </c>
      <c r="Q320" s="26"/>
      <c r="R320" s="21" t="s">
        <v>1002</v>
      </c>
      <c r="S320" s="21" t="s">
        <v>981</v>
      </c>
      <c r="U320" s="21" t="e">
        <f>VLOOKUP(S320,[1]Hoja1!$A:$K,14,0)</f>
        <v>#N/A</v>
      </c>
      <c r="V320" s="21" t="e">
        <f>CONCATENATE(A320,"|",B320,"|",C320,"|",D320,"|",#REF!,"|",L320,"|",M320,"|",N320,"|",O320,"|",P320,"|",Q320,"|",U320,"|",S320,"|")</f>
        <v>#REF!</v>
      </c>
    </row>
    <row r="321" spans="1:22" x14ac:dyDescent="0.25">
      <c r="A321" s="21">
        <v>19</v>
      </c>
      <c r="B321" s="21">
        <v>4</v>
      </c>
      <c r="C321" s="21">
        <v>2015</v>
      </c>
      <c r="D321" s="22" t="s">
        <v>901</v>
      </c>
      <c r="F321" s="24" t="s">
        <v>799</v>
      </c>
      <c r="G321" s="24" t="s">
        <v>800</v>
      </c>
      <c r="H321" s="22">
        <v>416</v>
      </c>
      <c r="Q321" s="26"/>
      <c r="R321" s="21" t="s">
        <v>1002</v>
      </c>
      <c r="S321" s="21" t="s">
        <v>982</v>
      </c>
      <c r="U321" s="21" t="e">
        <f>VLOOKUP(S321,[1]Hoja1!$A:$K,14,0)</f>
        <v>#N/A</v>
      </c>
      <c r="V321" s="21" t="e">
        <f>CONCATENATE(A321,"|",B321,"|",C321,"|",D321,"|",#REF!,"|",L321,"|",M321,"|",N321,"|",O321,"|",P321,"|",Q321,"|",U321,"|",S321,"|")</f>
        <v>#REF!</v>
      </c>
    </row>
    <row r="322" spans="1:22" x14ac:dyDescent="0.25">
      <c r="A322" s="21">
        <v>19</v>
      </c>
      <c r="B322" s="21">
        <v>4</v>
      </c>
      <c r="C322" s="21">
        <v>2015</v>
      </c>
      <c r="D322" s="22" t="s">
        <v>901</v>
      </c>
      <c r="F322" s="24" t="s">
        <v>799</v>
      </c>
      <c r="G322" s="24" t="s">
        <v>800</v>
      </c>
      <c r="H322" s="22">
        <v>416</v>
      </c>
      <c r="Q322" s="26"/>
      <c r="R322" s="21" t="s">
        <v>1002</v>
      </c>
      <c r="S322" s="21" t="s">
        <v>982</v>
      </c>
      <c r="U322" s="21" t="e">
        <f>VLOOKUP(S322,[1]Hoja1!$A:$K,14,0)</f>
        <v>#N/A</v>
      </c>
      <c r="V322" s="21" t="e">
        <f>CONCATENATE(A322,"|",B322,"|",C322,"|",D322,"|",#REF!,"|",L322,"|",M322,"|",N322,"|",O322,"|",P322,"|",Q322,"|",U322,"|",S322,"|")</f>
        <v>#REF!</v>
      </c>
    </row>
    <row r="323" spans="1:22" x14ac:dyDescent="0.25">
      <c r="A323" s="21">
        <v>19</v>
      </c>
      <c r="B323" s="21">
        <v>4</v>
      </c>
      <c r="C323" s="21">
        <v>2015</v>
      </c>
      <c r="D323" s="22" t="s">
        <v>901</v>
      </c>
      <c r="F323" s="24" t="s">
        <v>799</v>
      </c>
      <c r="G323" s="24" t="s">
        <v>800</v>
      </c>
      <c r="H323" s="22">
        <v>416</v>
      </c>
      <c r="Q323" s="26"/>
      <c r="R323" s="21" t="s">
        <v>1002</v>
      </c>
      <c r="S323" s="21" t="s">
        <v>1003</v>
      </c>
      <c r="U323" s="21" t="e">
        <f>VLOOKUP(S323,[1]Hoja1!$A:$K,14,0)</f>
        <v>#N/A</v>
      </c>
      <c r="V323" s="21" t="e">
        <f>CONCATENATE(A323,"|",B323,"|",C323,"|",D323,"|",#REF!,"|",L323,"|",M323,"|",N323,"|",O323,"|",P323,"|",Q323,"|",U323,"|",S323,"|")</f>
        <v>#REF!</v>
      </c>
    </row>
    <row r="324" spans="1:22" x14ac:dyDescent="0.25">
      <c r="A324" s="21">
        <v>19</v>
      </c>
      <c r="B324" s="21">
        <v>4</v>
      </c>
      <c r="C324" s="21">
        <v>2015</v>
      </c>
      <c r="D324" s="22" t="s">
        <v>901</v>
      </c>
      <c r="F324" s="24" t="s">
        <v>799</v>
      </c>
      <c r="G324" s="24" t="s">
        <v>800</v>
      </c>
      <c r="H324" s="22">
        <v>416</v>
      </c>
      <c r="Q324" s="26"/>
      <c r="R324" s="21" t="s">
        <v>1002</v>
      </c>
      <c r="S324" s="21" t="s">
        <v>1003</v>
      </c>
      <c r="U324" s="21" t="e">
        <f>VLOOKUP(S324,[1]Hoja1!$A:$K,14,0)</f>
        <v>#N/A</v>
      </c>
      <c r="V324" s="21" t="e">
        <f>CONCATENATE(A324,"|",B324,"|",C324,"|",D324,"|",#REF!,"|",L324,"|",M324,"|",N324,"|",O324,"|",P324,"|",Q324,"|",U324,"|",S324,"|")</f>
        <v>#REF!</v>
      </c>
    </row>
    <row r="325" spans="1:22" x14ac:dyDescent="0.25">
      <c r="A325" s="21">
        <v>19</v>
      </c>
      <c r="B325" s="21">
        <v>4</v>
      </c>
      <c r="C325" s="21">
        <v>2015</v>
      </c>
      <c r="D325" s="22" t="s">
        <v>901</v>
      </c>
      <c r="F325" s="24" t="s">
        <v>799</v>
      </c>
      <c r="G325" s="24" t="s">
        <v>800</v>
      </c>
      <c r="H325" s="22">
        <v>416</v>
      </c>
      <c r="Q325" s="26"/>
      <c r="R325" s="21" t="s">
        <v>1002</v>
      </c>
      <c r="S325" s="21" t="s">
        <v>1004</v>
      </c>
      <c r="U325" s="21" t="e">
        <f>VLOOKUP(S325,[1]Hoja1!$A:$K,14,0)</f>
        <v>#N/A</v>
      </c>
      <c r="V325" s="21" t="e">
        <f>CONCATENATE(A325,"|",B325,"|",C325,"|",D325,"|",#REF!,"|",L325,"|",M325,"|",N325,"|",O325,"|",P325,"|",Q325,"|",U325,"|",S325,"|")</f>
        <v>#REF!</v>
      </c>
    </row>
    <row r="326" spans="1:22" x14ac:dyDescent="0.25">
      <c r="A326" s="21">
        <v>19</v>
      </c>
      <c r="B326" s="21">
        <v>4</v>
      </c>
      <c r="C326" s="21">
        <v>2015</v>
      </c>
      <c r="D326" s="22" t="s">
        <v>901</v>
      </c>
      <c r="F326" s="24" t="s">
        <v>799</v>
      </c>
      <c r="G326" s="24" t="s">
        <v>800</v>
      </c>
      <c r="H326" s="22">
        <v>416</v>
      </c>
      <c r="Q326" s="26"/>
      <c r="R326" s="21" t="s">
        <v>1002</v>
      </c>
      <c r="S326" s="21" t="s">
        <v>1004</v>
      </c>
      <c r="U326" s="21" t="e">
        <f>VLOOKUP(S326,[1]Hoja1!$A:$K,14,0)</f>
        <v>#N/A</v>
      </c>
      <c r="V326" s="21" t="e">
        <f>CONCATENATE(A326,"|",B326,"|",C326,"|",D326,"|",#REF!,"|",L326,"|",M326,"|",N326,"|",O326,"|",P326,"|",Q326,"|",U326,"|",S326,"|")</f>
        <v>#REF!</v>
      </c>
    </row>
    <row r="327" spans="1:22" x14ac:dyDescent="0.25">
      <c r="A327" s="21">
        <v>19</v>
      </c>
      <c r="B327" s="21">
        <v>4</v>
      </c>
      <c r="C327" s="21">
        <v>2015</v>
      </c>
      <c r="D327" s="22" t="s">
        <v>901</v>
      </c>
      <c r="F327" s="24" t="s">
        <v>799</v>
      </c>
      <c r="G327" s="24" t="s">
        <v>800</v>
      </c>
      <c r="H327" s="22">
        <v>416</v>
      </c>
      <c r="Q327" s="26"/>
      <c r="R327" s="21" t="s">
        <v>1002</v>
      </c>
      <c r="S327" s="21" t="s">
        <v>1005</v>
      </c>
      <c r="U327" s="21" t="e">
        <f>VLOOKUP(S327,[1]Hoja1!$A:$K,14,0)</f>
        <v>#N/A</v>
      </c>
      <c r="V327" s="21" t="e">
        <f>CONCATENATE(A327,"|",B327,"|",C327,"|",D327,"|",#REF!,"|",L327,"|",M327,"|",N327,"|",O327,"|",P327,"|",Q327,"|",U327,"|",S327,"|")</f>
        <v>#REF!</v>
      </c>
    </row>
    <row r="328" spans="1:22" x14ac:dyDescent="0.25">
      <c r="A328" s="21">
        <v>19</v>
      </c>
      <c r="B328" s="21">
        <v>4</v>
      </c>
      <c r="C328" s="21">
        <v>2015</v>
      </c>
      <c r="D328" s="22" t="s">
        <v>901</v>
      </c>
      <c r="F328" s="24" t="s">
        <v>799</v>
      </c>
      <c r="G328" s="24" t="s">
        <v>800</v>
      </c>
      <c r="H328" s="22">
        <v>416</v>
      </c>
      <c r="Q328" s="26"/>
      <c r="R328" s="21" t="s">
        <v>1002</v>
      </c>
      <c r="S328" s="21" t="s">
        <v>1005</v>
      </c>
      <c r="U328" s="21" t="e">
        <f>VLOOKUP(S328,[1]Hoja1!$A:$K,14,0)</f>
        <v>#N/A</v>
      </c>
      <c r="V328" s="21" t="e">
        <f>CONCATENATE(A328,"|",B328,"|",C328,"|",D328,"|",#REF!,"|",L328,"|",M328,"|",N328,"|",O328,"|",P328,"|",Q328,"|",U328,"|",S328,"|")</f>
        <v>#REF!</v>
      </c>
    </row>
    <row r="329" spans="1:22" x14ac:dyDescent="0.25">
      <c r="A329" s="21">
        <v>19</v>
      </c>
      <c r="B329" s="21">
        <v>4</v>
      </c>
      <c r="C329" s="21">
        <v>2015</v>
      </c>
      <c r="D329" s="22" t="s">
        <v>901</v>
      </c>
      <c r="F329" s="24" t="s">
        <v>799</v>
      </c>
      <c r="G329" s="24" t="s">
        <v>800</v>
      </c>
      <c r="H329" s="22">
        <v>416</v>
      </c>
      <c r="Q329" s="26"/>
      <c r="R329" s="21" t="s">
        <v>1002</v>
      </c>
      <c r="S329" s="21" t="s">
        <v>1006</v>
      </c>
      <c r="U329" s="21" t="e">
        <f>VLOOKUP(S329,[1]Hoja1!$A:$K,14,0)</f>
        <v>#N/A</v>
      </c>
      <c r="V329" s="21" t="e">
        <f>CONCATENATE(A329,"|",B329,"|",C329,"|",D329,"|",#REF!,"|",L329,"|",M329,"|",N329,"|",O329,"|",P329,"|",Q329,"|",U329,"|",S329,"|")</f>
        <v>#REF!</v>
      </c>
    </row>
    <row r="330" spans="1:22" x14ac:dyDescent="0.25">
      <c r="A330" s="21">
        <v>19</v>
      </c>
      <c r="B330" s="21">
        <v>4</v>
      </c>
      <c r="C330" s="21">
        <v>2015</v>
      </c>
      <c r="D330" s="22" t="s">
        <v>901</v>
      </c>
      <c r="F330" s="24" t="s">
        <v>799</v>
      </c>
      <c r="G330" s="24" t="s">
        <v>800</v>
      </c>
      <c r="H330" s="22">
        <v>416</v>
      </c>
      <c r="Q330" s="26"/>
      <c r="R330" s="21" t="s">
        <v>1002</v>
      </c>
      <c r="S330" s="21" t="s">
        <v>1006</v>
      </c>
      <c r="U330" s="21" t="e">
        <f>VLOOKUP(S330,[1]Hoja1!$A:$K,14,0)</f>
        <v>#N/A</v>
      </c>
      <c r="V330" s="21" t="e">
        <f>CONCATENATE(A330,"|",B330,"|",C330,"|",D330,"|",#REF!,"|",L330,"|",M330,"|",N330,"|",O330,"|",P330,"|",Q330,"|",U330,"|",S330,"|")</f>
        <v>#REF!</v>
      </c>
    </row>
    <row r="331" spans="1:22" x14ac:dyDescent="0.25">
      <c r="A331" s="21">
        <v>19</v>
      </c>
      <c r="B331" s="21">
        <v>4</v>
      </c>
      <c r="C331" s="21">
        <v>2015</v>
      </c>
      <c r="D331" s="22" t="s">
        <v>901</v>
      </c>
      <c r="F331" s="24" t="s">
        <v>799</v>
      </c>
      <c r="G331" s="24" t="s">
        <v>800</v>
      </c>
      <c r="H331" s="22">
        <v>416</v>
      </c>
      <c r="Q331" s="26"/>
      <c r="R331" s="21" t="s">
        <v>1002</v>
      </c>
      <c r="S331" s="21" t="s">
        <v>1007</v>
      </c>
      <c r="U331" s="21" t="e">
        <f>VLOOKUP(S331,[1]Hoja1!$A:$K,14,0)</f>
        <v>#N/A</v>
      </c>
      <c r="V331" s="21" t="e">
        <f>CONCATENATE(A331,"|",B331,"|",C331,"|",D331,"|",#REF!,"|",L331,"|",M331,"|",N331,"|",O331,"|",P331,"|",Q331,"|",U331,"|",S331,"|")</f>
        <v>#REF!</v>
      </c>
    </row>
    <row r="332" spans="1:22" x14ac:dyDescent="0.25">
      <c r="A332" s="21">
        <v>19</v>
      </c>
      <c r="B332" s="21">
        <v>4</v>
      </c>
      <c r="C332" s="21">
        <v>2015</v>
      </c>
      <c r="D332" s="22" t="s">
        <v>901</v>
      </c>
      <c r="F332" s="24" t="s">
        <v>799</v>
      </c>
      <c r="G332" s="24" t="s">
        <v>800</v>
      </c>
      <c r="H332" s="22">
        <v>416</v>
      </c>
      <c r="Q332" s="26"/>
      <c r="R332" s="21" t="s">
        <v>1002</v>
      </c>
      <c r="S332" s="21" t="s">
        <v>1007</v>
      </c>
      <c r="U332" s="21" t="e">
        <f>VLOOKUP(S332,[1]Hoja1!$A:$K,14,0)</f>
        <v>#N/A</v>
      </c>
      <c r="V332" s="21" t="e">
        <f>CONCATENATE(A332,"|",B332,"|",C332,"|",D332,"|",#REF!,"|",L332,"|",M332,"|",N332,"|",O332,"|",P332,"|",Q332,"|",U332,"|",S332,"|")</f>
        <v>#REF!</v>
      </c>
    </row>
    <row r="333" spans="1:22" x14ac:dyDescent="0.25">
      <c r="A333" s="21">
        <v>19</v>
      </c>
      <c r="B333" s="21">
        <v>4</v>
      </c>
      <c r="C333" s="21">
        <v>2015</v>
      </c>
      <c r="D333" s="22" t="s">
        <v>901</v>
      </c>
      <c r="F333" s="24" t="s">
        <v>799</v>
      </c>
      <c r="G333" s="24" t="s">
        <v>800</v>
      </c>
      <c r="H333" s="22">
        <v>416</v>
      </c>
      <c r="Q333" s="26"/>
      <c r="R333" s="21" t="s">
        <v>1002</v>
      </c>
      <c r="S333" s="21" t="s">
        <v>1008</v>
      </c>
      <c r="U333" s="21" t="e">
        <f>VLOOKUP(S333,[1]Hoja1!$A:$K,14,0)</f>
        <v>#N/A</v>
      </c>
      <c r="V333" s="21" t="e">
        <f>CONCATENATE(A333,"|",B333,"|",C333,"|",D333,"|",#REF!,"|",L333,"|",M333,"|",N333,"|",O333,"|",P333,"|",Q333,"|",U333,"|",S333,"|")</f>
        <v>#REF!</v>
      </c>
    </row>
    <row r="334" spans="1:22" x14ac:dyDescent="0.25">
      <c r="A334" s="21">
        <v>19</v>
      </c>
      <c r="B334" s="21">
        <v>4</v>
      </c>
      <c r="C334" s="21">
        <v>2015</v>
      </c>
      <c r="D334" s="22" t="s">
        <v>901</v>
      </c>
      <c r="F334" s="24" t="s">
        <v>799</v>
      </c>
      <c r="G334" s="24" t="s">
        <v>800</v>
      </c>
      <c r="H334" s="22">
        <v>416</v>
      </c>
      <c r="Q334" s="26"/>
      <c r="R334" s="21" t="s">
        <v>1002</v>
      </c>
      <c r="S334" s="21" t="s">
        <v>1008</v>
      </c>
      <c r="U334" s="21" t="e">
        <f>VLOOKUP(S334,[1]Hoja1!$A:$K,14,0)</f>
        <v>#N/A</v>
      </c>
      <c r="V334" s="21" t="e">
        <f>CONCATENATE(A334,"|",B334,"|",C334,"|",D334,"|",#REF!,"|",L334,"|",M334,"|",N334,"|",O334,"|",P334,"|",Q334,"|",U334,"|",S334,"|")</f>
        <v>#REF!</v>
      </c>
    </row>
    <row r="335" spans="1:22" x14ac:dyDescent="0.25">
      <c r="A335" s="21">
        <v>19</v>
      </c>
      <c r="B335" s="21">
        <v>4</v>
      </c>
      <c r="C335" s="21">
        <v>2015</v>
      </c>
      <c r="D335" s="22" t="s">
        <v>901</v>
      </c>
      <c r="F335" s="24" t="s">
        <v>799</v>
      </c>
      <c r="G335" s="24" t="s">
        <v>800</v>
      </c>
      <c r="H335" s="22">
        <v>416</v>
      </c>
      <c r="Q335" s="26"/>
      <c r="R335" s="21" t="s">
        <v>1002</v>
      </c>
      <c r="S335" s="21" t="s">
        <v>1009</v>
      </c>
      <c r="U335" s="21" t="e">
        <f>VLOOKUP(S335,[1]Hoja1!$A:$K,14,0)</f>
        <v>#N/A</v>
      </c>
      <c r="V335" s="21" t="e">
        <f>CONCATENATE(A335,"|",B335,"|",C335,"|",D335,"|",#REF!,"|",L335,"|",M335,"|",N335,"|",O335,"|",P335,"|",Q335,"|",U335,"|",S335,"|")</f>
        <v>#REF!</v>
      </c>
    </row>
    <row r="336" spans="1:22" x14ac:dyDescent="0.25">
      <c r="A336" s="21">
        <v>19</v>
      </c>
      <c r="B336" s="21">
        <v>4</v>
      </c>
      <c r="C336" s="21">
        <v>2015</v>
      </c>
      <c r="D336" s="22" t="s">
        <v>901</v>
      </c>
      <c r="F336" s="24" t="s">
        <v>799</v>
      </c>
      <c r="G336" s="24" t="s">
        <v>800</v>
      </c>
      <c r="H336" s="22">
        <v>416</v>
      </c>
      <c r="Q336" s="26"/>
      <c r="R336" s="21" t="s">
        <v>1002</v>
      </c>
      <c r="S336" s="21" t="s">
        <v>1009</v>
      </c>
      <c r="U336" s="21" t="e">
        <f>VLOOKUP(S336,[1]Hoja1!$A:$K,14,0)</f>
        <v>#N/A</v>
      </c>
      <c r="V336" s="21" t="e">
        <f>CONCATENATE(A336,"|",B336,"|",C336,"|",D336,"|",#REF!,"|",L336,"|",M336,"|",N336,"|",O336,"|",P336,"|",Q336,"|",U336,"|",S336,"|")</f>
        <v>#REF!</v>
      </c>
    </row>
    <row r="337" spans="1:22" x14ac:dyDescent="0.25">
      <c r="A337" s="21">
        <v>19</v>
      </c>
      <c r="B337" s="21">
        <v>4</v>
      </c>
      <c r="C337" s="21">
        <v>2015</v>
      </c>
      <c r="D337" s="22" t="s">
        <v>901</v>
      </c>
      <c r="F337" s="24" t="s">
        <v>799</v>
      </c>
      <c r="G337" s="24" t="s">
        <v>800</v>
      </c>
      <c r="H337" s="22">
        <v>416</v>
      </c>
      <c r="Q337" s="26"/>
      <c r="R337" s="21" t="s">
        <v>1002</v>
      </c>
      <c r="S337" s="21" t="s">
        <v>1010</v>
      </c>
      <c r="U337" s="21" t="e">
        <f>VLOOKUP(S337,[1]Hoja1!$A:$K,14,0)</f>
        <v>#N/A</v>
      </c>
      <c r="V337" s="21" t="e">
        <f>CONCATENATE(A337,"|",B337,"|",C337,"|",D337,"|",#REF!,"|",L337,"|",M337,"|",N337,"|",O337,"|",P337,"|",Q337,"|",U337,"|",S337,"|")</f>
        <v>#REF!</v>
      </c>
    </row>
    <row r="338" spans="1:22" x14ac:dyDescent="0.25">
      <c r="A338" s="21">
        <v>19</v>
      </c>
      <c r="B338" s="21">
        <v>4</v>
      </c>
      <c r="C338" s="21">
        <v>2015</v>
      </c>
      <c r="D338" s="22" t="s">
        <v>901</v>
      </c>
      <c r="F338" s="24" t="s">
        <v>799</v>
      </c>
      <c r="G338" s="24" t="s">
        <v>800</v>
      </c>
      <c r="H338" s="22">
        <v>416</v>
      </c>
      <c r="Q338" s="26"/>
      <c r="R338" s="21" t="s">
        <v>1002</v>
      </c>
      <c r="S338" s="21" t="s">
        <v>1010</v>
      </c>
      <c r="U338" s="21" t="e">
        <f>VLOOKUP(S338,[1]Hoja1!$A:$K,14,0)</f>
        <v>#N/A</v>
      </c>
      <c r="V338" s="21" t="e">
        <f>CONCATENATE(A338,"|",B338,"|",C338,"|",D338,"|",#REF!,"|",L338,"|",M338,"|",N338,"|",O338,"|",P338,"|",Q338,"|",U338,"|",S338,"|")</f>
        <v>#REF!</v>
      </c>
    </row>
    <row r="339" spans="1:22" x14ac:dyDescent="0.25">
      <c r="A339" s="21">
        <v>19</v>
      </c>
      <c r="B339" s="21">
        <v>4</v>
      </c>
      <c r="C339" s="21">
        <v>2015</v>
      </c>
      <c r="D339" s="22" t="s">
        <v>901</v>
      </c>
      <c r="F339" s="24" t="s">
        <v>799</v>
      </c>
      <c r="G339" s="24" t="s">
        <v>800</v>
      </c>
      <c r="H339" s="22">
        <v>416</v>
      </c>
      <c r="Q339" s="26"/>
      <c r="R339" s="21" t="s">
        <v>1002</v>
      </c>
      <c r="S339" s="21" t="s">
        <v>1011</v>
      </c>
      <c r="U339" s="21" t="e">
        <f>VLOOKUP(S339,[1]Hoja1!$A:$K,14,0)</f>
        <v>#N/A</v>
      </c>
      <c r="V339" s="21" t="e">
        <f>CONCATENATE(A339,"|",B339,"|",C339,"|",D339,"|",#REF!,"|",L339,"|",M339,"|",N339,"|",O339,"|",P339,"|",Q339,"|",U339,"|",S339,"|")</f>
        <v>#REF!</v>
      </c>
    </row>
    <row r="340" spans="1:22" x14ac:dyDescent="0.25">
      <c r="A340" s="21">
        <v>19</v>
      </c>
      <c r="B340" s="21">
        <v>4</v>
      </c>
      <c r="C340" s="21">
        <v>2015</v>
      </c>
      <c r="D340" s="22" t="s">
        <v>901</v>
      </c>
      <c r="F340" s="24" t="s">
        <v>799</v>
      </c>
      <c r="G340" s="24" t="s">
        <v>800</v>
      </c>
      <c r="H340" s="22">
        <v>416</v>
      </c>
      <c r="Q340" s="26"/>
      <c r="R340" s="21" t="s">
        <v>1002</v>
      </c>
      <c r="S340" s="21" t="s">
        <v>1011</v>
      </c>
      <c r="U340" s="21" t="e">
        <f>VLOOKUP(S340,[1]Hoja1!$A:$K,14,0)</f>
        <v>#N/A</v>
      </c>
      <c r="V340" s="21" t="e">
        <f>CONCATENATE(A340,"|",B340,"|",C340,"|",D340,"|",#REF!,"|",L340,"|",M340,"|",N340,"|",O340,"|",P340,"|",Q340,"|",U340,"|",S340,"|")</f>
        <v>#REF!</v>
      </c>
    </row>
    <row r="341" spans="1:22" x14ac:dyDescent="0.25">
      <c r="A341" s="21">
        <v>19</v>
      </c>
      <c r="B341" s="21">
        <v>4</v>
      </c>
      <c r="C341" s="21">
        <v>2015</v>
      </c>
      <c r="D341" s="22" t="s">
        <v>901</v>
      </c>
      <c r="F341" s="24" t="s">
        <v>799</v>
      </c>
      <c r="G341" s="24" t="s">
        <v>800</v>
      </c>
      <c r="H341" s="22">
        <v>416</v>
      </c>
      <c r="Q341" s="26"/>
      <c r="R341" s="21" t="s">
        <v>1002</v>
      </c>
      <c r="S341" s="21" t="s">
        <v>1012</v>
      </c>
      <c r="U341" s="21" t="e">
        <f>VLOOKUP(S341,[1]Hoja1!$A:$K,14,0)</f>
        <v>#N/A</v>
      </c>
      <c r="V341" s="21" t="e">
        <f>CONCATENATE(A341,"|",B341,"|",C341,"|",D341,"|",#REF!,"|",L341,"|",M341,"|",N341,"|",O341,"|",P341,"|",Q341,"|",U341,"|",S341,"|")</f>
        <v>#REF!</v>
      </c>
    </row>
    <row r="342" spans="1:22" x14ac:dyDescent="0.25">
      <c r="A342" s="21">
        <v>19</v>
      </c>
      <c r="B342" s="21">
        <v>4</v>
      </c>
      <c r="C342" s="21">
        <v>2015</v>
      </c>
      <c r="D342" s="22" t="s">
        <v>901</v>
      </c>
      <c r="F342" s="24" t="s">
        <v>799</v>
      </c>
      <c r="G342" s="24" t="s">
        <v>800</v>
      </c>
      <c r="H342" s="22">
        <v>416</v>
      </c>
      <c r="Q342" s="26"/>
      <c r="R342" s="21" t="s">
        <v>1002</v>
      </c>
      <c r="S342" s="21" t="s">
        <v>1012</v>
      </c>
      <c r="U342" s="21" t="e">
        <f>VLOOKUP(S342,[1]Hoja1!$A:$K,14,0)</f>
        <v>#N/A</v>
      </c>
      <c r="V342" s="21" t="e">
        <f>CONCATENATE(A342,"|",B342,"|",C342,"|",D342,"|",#REF!,"|",L342,"|",M342,"|",N342,"|",O342,"|",P342,"|",Q342,"|",U342,"|",S342,"|")</f>
        <v>#REF!</v>
      </c>
    </row>
    <row r="343" spans="1:22" x14ac:dyDescent="0.25">
      <c r="A343" s="21">
        <v>19</v>
      </c>
      <c r="B343" s="21">
        <v>4</v>
      </c>
      <c r="C343" s="21">
        <v>2015</v>
      </c>
      <c r="D343" s="22" t="s">
        <v>901</v>
      </c>
      <c r="F343" s="24" t="s">
        <v>799</v>
      </c>
      <c r="G343" s="24" t="s">
        <v>800</v>
      </c>
      <c r="H343" s="22">
        <v>416</v>
      </c>
      <c r="Q343" s="26"/>
      <c r="R343" s="21" t="s">
        <v>1002</v>
      </c>
      <c r="S343" s="21" t="s">
        <v>1013</v>
      </c>
      <c r="U343" s="21" t="e">
        <f>VLOOKUP(S343,[1]Hoja1!$A:$K,14,0)</f>
        <v>#N/A</v>
      </c>
      <c r="V343" s="21" t="e">
        <f>CONCATENATE(A343,"|",B343,"|",C343,"|",D343,"|",#REF!,"|",L343,"|",M343,"|",N343,"|",O343,"|",P343,"|",Q343,"|",U343,"|",S343,"|")</f>
        <v>#REF!</v>
      </c>
    </row>
    <row r="344" spans="1:22" x14ac:dyDescent="0.25">
      <c r="A344" s="21">
        <v>19</v>
      </c>
      <c r="B344" s="21">
        <v>4</v>
      </c>
      <c r="C344" s="21">
        <v>2015</v>
      </c>
      <c r="D344" s="22" t="s">
        <v>901</v>
      </c>
      <c r="F344" s="24" t="s">
        <v>799</v>
      </c>
      <c r="G344" s="24" t="s">
        <v>800</v>
      </c>
      <c r="H344" s="22">
        <v>416</v>
      </c>
      <c r="Q344" s="26"/>
      <c r="R344" s="21" t="s">
        <v>1002</v>
      </c>
      <c r="S344" s="21" t="s">
        <v>1013</v>
      </c>
      <c r="U344" s="21" t="e">
        <f>VLOOKUP(S344,[1]Hoja1!$A:$K,14,0)</f>
        <v>#N/A</v>
      </c>
      <c r="V344" s="21" t="e">
        <f>CONCATENATE(A344,"|",B344,"|",C344,"|",D344,"|",#REF!,"|",L344,"|",M344,"|",N344,"|",O344,"|",P344,"|",Q344,"|",U344,"|",S344,"|")</f>
        <v>#REF!</v>
      </c>
    </row>
    <row r="345" spans="1:22" x14ac:dyDescent="0.25">
      <c r="A345" s="21">
        <v>19</v>
      </c>
      <c r="B345" s="21">
        <v>4</v>
      </c>
      <c r="C345" s="21">
        <v>2015</v>
      </c>
      <c r="D345" s="22" t="s">
        <v>901</v>
      </c>
      <c r="F345" s="24" t="s">
        <v>799</v>
      </c>
      <c r="G345" s="24" t="s">
        <v>800</v>
      </c>
      <c r="H345" s="22">
        <v>416</v>
      </c>
      <c r="Q345" s="26"/>
      <c r="R345" s="21" t="s">
        <v>1002</v>
      </c>
      <c r="S345" s="21" t="s">
        <v>1014</v>
      </c>
      <c r="U345" s="21" t="e">
        <f>VLOOKUP(S345,[1]Hoja1!$A:$K,14,0)</f>
        <v>#N/A</v>
      </c>
      <c r="V345" s="21" t="e">
        <f>CONCATENATE(A345,"|",B345,"|",C345,"|",D345,"|",#REF!,"|",L345,"|",M345,"|",N345,"|",O345,"|",P345,"|",Q345,"|",U345,"|",S345,"|")</f>
        <v>#REF!</v>
      </c>
    </row>
    <row r="346" spans="1:22" x14ac:dyDescent="0.25">
      <c r="A346" s="21">
        <v>19</v>
      </c>
      <c r="B346" s="21">
        <v>4</v>
      </c>
      <c r="C346" s="21">
        <v>2015</v>
      </c>
      <c r="D346" s="22" t="s">
        <v>901</v>
      </c>
      <c r="F346" s="24" t="s">
        <v>799</v>
      </c>
      <c r="G346" s="24" t="s">
        <v>800</v>
      </c>
      <c r="H346" s="22">
        <v>416</v>
      </c>
      <c r="Q346" s="26"/>
      <c r="R346" s="21" t="s">
        <v>1002</v>
      </c>
      <c r="S346" s="21" t="s">
        <v>1014</v>
      </c>
      <c r="U346" s="21" t="e">
        <f>VLOOKUP(S346,[1]Hoja1!$A:$K,14,0)</f>
        <v>#N/A</v>
      </c>
      <c r="V346" s="21" t="e">
        <f>CONCATENATE(A346,"|",B346,"|",C346,"|",D346,"|",#REF!,"|",L346,"|",M346,"|",N346,"|",O346,"|",P346,"|",Q346,"|",U346,"|",S346,"|")</f>
        <v>#REF!</v>
      </c>
    </row>
    <row r="347" spans="1:22" x14ac:dyDescent="0.25">
      <c r="A347" s="21">
        <v>19</v>
      </c>
      <c r="B347" s="21">
        <v>4</v>
      </c>
      <c r="C347" s="21">
        <v>2015</v>
      </c>
      <c r="D347" s="22" t="s">
        <v>901</v>
      </c>
      <c r="F347" s="24" t="s">
        <v>799</v>
      </c>
      <c r="G347" s="24" t="s">
        <v>800</v>
      </c>
      <c r="H347" s="22">
        <v>416</v>
      </c>
      <c r="Q347" s="26"/>
      <c r="R347" s="21" t="s">
        <v>1002</v>
      </c>
      <c r="S347" s="21" t="s">
        <v>968</v>
      </c>
      <c r="U347" s="21" t="e">
        <f>VLOOKUP(S347,[1]Hoja1!$A:$K,14,0)</f>
        <v>#N/A</v>
      </c>
      <c r="V347" s="21" t="e">
        <f>CONCATENATE(A347,"|",B347,"|",C347,"|",D347,"|",#REF!,"|",L347,"|",M347,"|",N347,"|",O347,"|",P347,"|",Q347,"|",U347,"|",S347,"|")</f>
        <v>#REF!</v>
      </c>
    </row>
    <row r="348" spans="1:22" x14ac:dyDescent="0.25">
      <c r="A348" s="21">
        <v>19</v>
      </c>
      <c r="B348" s="21">
        <v>4</v>
      </c>
      <c r="C348" s="21">
        <v>2015</v>
      </c>
      <c r="D348" s="22" t="s">
        <v>901</v>
      </c>
      <c r="F348" s="24" t="s">
        <v>799</v>
      </c>
      <c r="G348" s="24" t="s">
        <v>800</v>
      </c>
      <c r="H348" s="22">
        <v>416</v>
      </c>
      <c r="Q348" s="26"/>
      <c r="R348" s="21" t="s">
        <v>1002</v>
      </c>
      <c r="S348" s="21" t="s">
        <v>968</v>
      </c>
      <c r="U348" s="21" t="e">
        <f>VLOOKUP(S348,[1]Hoja1!$A:$K,14,0)</f>
        <v>#N/A</v>
      </c>
      <c r="V348" s="21" t="e">
        <f>CONCATENATE(A348,"|",B348,"|",C348,"|",D348,"|",#REF!,"|",L348,"|",M348,"|",N348,"|",O348,"|",P348,"|",Q348,"|",U348,"|",S348,"|")</f>
        <v>#REF!</v>
      </c>
    </row>
    <row r="349" spans="1:22" x14ac:dyDescent="0.25">
      <c r="A349" s="21">
        <v>19</v>
      </c>
      <c r="B349" s="21">
        <v>4</v>
      </c>
      <c r="C349" s="21">
        <v>2015</v>
      </c>
      <c r="D349" s="22" t="s">
        <v>901</v>
      </c>
      <c r="F349" s="24" t="s">
        <v>799</v>
      </c>
      <c r="G349" s="24" t="s">
        <v>800</v>
      </c>
      <c r="H349" s="22">
        <v>416</v>
      </c>
      <c r="Q349" s="26"/>
      <c r="R349" s="21" t="s">
        <v>1002</v>
      </c>
      <c r="S349" s="21" t="s">
        <v>1015</v>
      </c>
      <c r="U349" s="21" t="e">
        <f>VLOOKUP(S349,[1]Hoja1!$A:$K,14,0)</f>
        <v>#N/A</v>
      </c>
      <c r="V349" s="21" t="e">
        <f>CONCATENATE(A349,"|",B349,"|",C349,"|",D349,"|",#REF!,"|",L349,"|",M349,"|",N349,"|",O349,"|",P349,"|",Q349,"|",U349,"|",S349,"|")</f>
        <v>#REF!</v>
      </c>
    </row>
    <row r="350" spans="1:22" x14ac:dyDescent="0.25">
      <c r="A350" s="21">
        <v>19</v>
      </c>
      <c r="B350" s="21">
        <v>4</v>
      </c>
      <c r="C350" s="21">
        <v>2015</v>
      </c>
      <c r="D350" s="22" t="s">
        <v>901</v>
      </c>
      <c r="F350" s="24" t="s">
        <v>799</v>
      </c>
      <c r="G350" s="24" t="s">
        <v>800</v>
      </c>
      <c r="H350" s="22">
        <v>416</v>
      </c>
      <c r="Q350" s="26"/>
      <c r="R350" s="21" t="s">
        <v>1002</v>
      </c>
      <c r="S350" s="21" t="s">
        <v>1015</v>
      </c>
      <c r="U350" s="21" t="e">
        <f>VLOOKUP(S350,[1]Hoja1!$A:$K,14,0)</f>
        <v>#N/A</v>
      </c>
      <c r="V350" s="21" t="e">
        <f>CONCATENATE(A350,"|",B350,"|",C350,"|",D350,"|",#REF!,"|",L350,"|",M350,"|",N350,"|",O350,"|",P350,"|",Q350,"|",U350,"|",S350,"|")</f>
        <v>#REF!</v>
      </c>
    </row>
    <row r="351" spans="1:22" x14ac:dyDescent="0.25">
      <c r="A351" s="21">
        <v>19</v>
      </c>
      <c r="B351" s="21">
        <v>4</v>
      </c>
      <c r="C351" s="21">
        <v>2015</v>
      </c>
      <c r="D351" s="22" t="s">
        <v>901</v>
      </c>
      <c r="F351" s="24" t="s">
        <v>799</v>
      </c>
      <c r="G351" s="24" t="s">
        <v>800</v>
      </c>
      <c r="H351" s="22">
        <v>416</v>
      </c>
      <c r="Q351" s="26"/>
      <c r="R351" s="21" t="s">
        <v>1002</v>
      </c>
      <c r="S351" s="21" t="s">
        <v>1016</v>
      </c>
      <c r="U351" s="21" t="e">
        <f>VLOOKUP(S351,[1]Hoja1!$A:$K,14,0)</f>
        <v>#N/A</v>
      </c>
      <c r="V351" s="21" t="e">
        <f>CONCATENATE(A351,"|",B351,"|",C351,"|",D351,"|",#REF!,"|",L351,"|",M351,"|",N351,"|",O351,"|",P351,"|",Q351,"|",U351,"|",S351,"|")</f>
        <v>#REF!</v>
      </c>
    </row>
    <row r="352" spans="1:22" x14ac:dyDescent="0.25">
      <c r="A352" s="21">
        <v>19</v>
      </c>
      <c r="B352" s="21">
        <v>4</v>
      </c>
      <c r="C352" s="21">
        <v>2015</v>
      </c>
      <c r="D352" s="22" t="s">
        <v>901</v>
      </c>
      <c r="F352" s="24" t="s">
        <v>799</v>
      </c>
      <c r="G352" s="24" t="s">
        <v>800</v>
      </c>
      <c r="H352" s="22">
        <v>416</v>
      </c>
      <c r="Q352" s="26"/>
      <c r="R352" s="21" t="s">
        <v>1002</v>
      </c>
      <c r="S352" s="21" t="s">
        <v>1017</v>
      </c>
      <c r="U352" s="21" t="e">
        <f>VLOOKUP(S352,[1]Hoja1!$A:$K,14,0)</f>
        <v>#N/A</v>
      </c>
      <c r="V352" s="21" t="e">
        <f>CONCATENATE(A352,"|",B352,"|",C352,"|",D352,"|",#REF!,"|",L352,"|",M352,"|",N352,"|",O352,"|",P352,"|",Q352,"|",U352,"|",S352,"|")</f>
        <v>#REF!</v>
      </c>
    </row>
    <row r="353" spans="1:22" x14ac:dyDescent="0.25">
      <c r="A353" s="21">
        <v>19</v>
      </c>
      <c r="B353" s="21">
        <v>4</v>
      </c>
      <c r="C353" s="21">
        <v>2015</v>
      </c>
      <c r="D353" s="22" t="s">
        <v>901</v>
      </c>
      <c r="F353" s="24" t="s">
        <v>799</v>
      </c>
      <c r="G353" s="24" t="s">
        <v>800</v>
      </c>
      <c r="H353" s="22">
        <v>416</v>
      </c>
      <c r="Q353" s="26"/>
      <c r="R353" s="21" t="s">
        <v>1002</v>
      </c>
      <c r="S353" s="21" t="s">
        <v>971</v>
      </c>
      <c r="U353" s="21" t="e">
        <f>VLOOKUP(S353,[1]Hoja1!$A:$K,14,0)</f>
        <v>#N/A</v>
      </c>
      <c r="V353" s="21" t="e">
        <f>CONCATENATE(A353,"|",B353,"|",C353,"|",D353,"|",#REF!,"|",L353,"|",M353,"|",N353,"|",O353,"|",P353,"|",Q353,"|",U353,"|",S353,"|")</f>
        <v>#REF!</v>
      </c>
    </row>
    <row r="354" spans="1:22" x14ac:dyDescent="0.25">
      <c r="A354" s="21">
        <v>19</v>
      </c>
      <c r="B354" s="21">
        <v>4</v>
      </c>
      <c r="C354" s="21">
        <v>2015</v>
      </c>
      <c r="D354" s="22" t="s">
        <v>901</v>
      </c>
      <c r="F354" s="24" t="s">
        <v>799</v>
      </c>
      <c r="G354" s="24" t="s">
        <v>800</v>
      </c>
      <c r="H354" s="22">
        <v>416</v>
      </c>
      <c r="Q354" s="26"/>
      <c r="R354" s="21" t="s">
        <v>1002</v>
      </c>
      <c r="S354" s="21" t="s">
        <v>971</v>
      </c>
      <c r="U354" s="21" t="e">
        <f>VLOOKUP(S354,[1]Hoja1!$A:$K,14,0)</f>
        <v>#N/A</v>
      </c>
      <c r="V354" s="21" t="e">
        <f>CONCATENATE(A354,"|",B354,"|",C354,"|",D354,"|",#REF!,"|",L354,"|",M354,"|",N354,"|",O354,"|",P354,"|",Q354,"|",U354,"|",S354,"|")</f>
        <v>#REF!</v>
      </c>
    </row>
    <row r="355" spans="1:22" x14ac:dyDescent="0.25">
      <c r="A355" s="21">
        <v>19</v>
      </c>
      <c r="B355" s="21">
        <v>4</v>
      </c>
      <c r="C355" s="21">
        <v>2015</v>
      </c>
      <c r="D355" s="22" t="s">
        <v>901</v>
      </c>
      <c r="F355" s="24" t="s">
        <v>799</v>
      </c>
      <c r="G355" s="24" t="s">
        <v>800</v>
      </c>
      <c r="H355" s="22">
        <v>416</v>
      </c>
      <c r="Q355" s="26"/>
      <c r="R355" s="21" t="s">
        <v>1002</v>
      </c>
      <c r="S355" s="21" t="s">
        <v>972</v>
      </c>
      <c r="U355" s="21" t="e">
        <f>VLOOKUP(S355,[1]Hoja1!$A:$K,14,0)</f>
        <v>#N/A</v>
      </c>
      <c r="V355" s="21" t="e">
        <f>CONCATENATE(A355,"|",B355,"|",C355,"|",D355,"|",#REF!,"|",L355,"|",M355,"|",N355,"|",O355,"|",P355,"|",Q355,"|",U355,"|",S355,"|")</f>
        <v>#REF!</v>
      </c>
    </row>
    <row r="356" spans="1:22" x14ac:dyDescent="0.25">
      <c r="A356" s="21">
        <v>19</v>
      </c>
      <c r="B356" s="21">
        <v>4</v>
      </c>
      <c r="C356" s="21">
        <v>2015</v>
      </c>
      <c r="D356" s="22" t="s">
        <v>901</v>
      </c>
      <c r="F356" s="24" t="s">
        <v>799</v>
      </c>
      <c r="G356" s="24" t="s">
        <v>800</v>
      </c>
      <c r="H356" s="22">
        <v>416</v>
      </c>
      <c r="Q356" s="26"/>
      <c r="R356" s="21" t="s">
        <v>1002</v>
      </c>
      <c r="S356" s="21" t="s">
        <v>972</v>
      </c>
      <c r="U356" s="21" t="e">
        <f>VLOOKUP(S356,[1]Hoja1!$A:$K,14,0)</f>
        <v>#N/A</v>
      </c>
      <c r="V356" s="21" t="e">
        <f>CONCATENATE(A356,"|",B356,"|",C356,"|",D356,"|",#REF!,"|",L356,"|",M356,"|",N356,"|",O356,"|",P356,"|",Q356,"|",U356,"|",S356,"|")</f>
        <v>#REF!</v>
      </c>
    </row>
    <row r="357" spans="1:22" x14ac:dyDescent="0.25">
      <c r="A357" s="21">
        <v>19</v>
      </c>
      <c r="B357" s="21">
        <v>4</v>
      </c>
      <c r="C357" s="21">
        <v>2015</v>
      </c>
      <c r="D357" s="22" t="s">
        <v>901</v>
      </c>
      <c r="F357" s="24" t="s">
        <v>799</v>
      </c>
      <c r="G357" s="24" t="s">
        <v>800</v>
      </c>
      <c r="H357" s="22">
        <v>416</v>
      </c>
      <c r="Q357" s="26"/>
      <c r="R357" s="21" t="s">
        <v>1002</v>
      </c>
      <c r="S357" s="21" t="s">
        <v>958</v>
      </c>
      <c r="U357" s="21" t="e">
        <f>VLOOKUP(S357,[1]Hoja1!$A:$K,14,0)</f>
        <v>#N/A</v>
      </c>
      <c r="V357" s="21" t="e">
        <f>CONCATENATE(A357,"|",B357,"|",C357,"|",D357,"|",#REF!,"|",L357,"|",M357,"|",N357,"|",O357,"|",P357,"|",Q357,"|",U357,"|",S357,"|")</f>
        <v>#REF!</v>
      </c>
    </row>
    <row r="358" spans="1:22" x14ac:dyDescent="0.25">
      <c r="A358" s="21">
        <v>19</v>
      </c>
      <c r="B358" s="21">
        <v>4</v>
      </c>
      <c r="C358" s="21">
        <v>2015</v>
      </c>
      <c r="D358" s="22" t="s">
        <v>901</v>
      </c>
      <c r="F358" s="24" t="s">
        <v>799</v>
      </c>
      <c r="G358" s="24" t="s">
        <v>800</v>
      </c>
      <c r="H358" s="22">
        <v>416</v>
      </c>
      <c r="Q358" s="26"/>
      <c r="R358" s="21" t="s">
        <v>1002</v>
      </c>
      <c r="S358" s="21" t="s">
        <v>958</v>
      </c>
      <c r="U358" s="21" t="e">
        <f>VLOOKUP(S358,[1]Hoja1!$A:$K,14,0)</f>
        <v>#N/A</v>
      </c>
      <c r="V358" s="21" t="e">
        <f>CONCATENATE(A358,"|",B358,"|",C358,"|",D358,"|",#REF!,"|",L358,"|",M358,"|",N358,"|",O358,"|",P358,"|",Q358,"|",U358,"|",S358,"|")</f>
        <v>#REF!</v>
      </c>
    </row>
    <row r="359" spans="1:22" x14ac:dyDescent="0.25">
      <c r="A359" s="21">
        <v>19</v>
      </c>
      <c r="B359" s="21">
        <v>4</v>
      </c>
      <c r="C359" s="21">
        <v>2015</v>
      </c>
      <c r="D359" s="22" t="s">
        <v>901</v>
      </c>
      <c r="F359" s="24" t="s">
        <v>799</v>
      </c>
      <c r="G359" s="24" t="s">
        <v>800</v>
      </c>
      <c r="H359" s="22">
        <v>416</v>
      </c>
      <c r="Q359" s="26"/>
      <c r="R359" s="21" t="s">
        <v>1002</v>
      </c>
      <c r="S359" s="21" t="s">
        <v>959</v>
      </c>
      <c r="U359" s="21" t="e">
        <f>VLOOKUP(S359,[1]Hoja1!$A:$K,14,0)</f>
        <v>#N/A</v>
      </c>
      <c r="V359" s="21" t="e">
        <f>CONCATENATE(A359,"|",B359,"|",C359,"|",D359,"|",#REF!,"|",L359,"|",M359,"|",N359,"|",O359,"|",P359,"|",Q359,"|",U359,"|",S359,"|")</f>
        <v>#REF!</v>
      </c>
    </row>
    <row r="360" spans="1:22" x14ac:dyDescent="0.25">
      <c r="A360" s="21">
        <v>19</v>
      </c>
      <c r="B360" s="21">
        <v>4</v>
      </c>
      <c r="C360" s="21">
        <v>2015</v>
      </c>
      <c r="D360" s="22" t="s">
        <v>901</v>
      </c>
      <c r="F360" s="24" t="s">
        <v>799</v>
      </c>
      <c r="G360" s="24" t="s">
        <v>800</v>
      </c>
      <c r="H360" s="22">
        <v>416</v>
      </c>
      <c r="Q360" s="26"/>
      <c r="R360" s="21" t="s">
        <v>1002</v>
      </c>
      <c r="S360" s="21" t="s">
        <v>959</v>
      </c>
      <c r="U360" s="21" t="e">
        <f>VLOOKUP(S360,[1]Hoja1!$A:$K,14,0)</f>
        <v>#N/A</v>
      </c>
      <c r="V360" s="21" t="e">
        <f>CONCATENATE(A360,"|",B360,"|",C360,"|",D360,"|",#REF!,"|",L360,"|",M360,"|",N360,"|",O360,"|",P360,"|",Q360,"|",U360,"|",S360,"|")</f>
        <v>#REF!</v>
      </c>
    </row>
    <row r="361" spans="1:22" x14ac:dyDescent="0.25">
      <c r="A361" s="21">
        <v>19</v>
      </c>
      <c r="B361" s="21">
        <v>4</v>
      </c>
      <c r="C361" s="21">
        <v>2015</v>
      </c>
      <c r="D361" s="22" t="s">
        <v>901</v>
      </c>
      <c r="F361" s="24" t="s">
        <v>799</v>
      </c>
      <c r="G361" s="24" t="s">
        <v>800</v>
      </c>
      <c r="H361" s="22">
        <v>416</v>
      </c>
      <c r="Q361" s="26"/>
      <c r="R361" s="21" t="s">
        <v>1002</v>
      </c>
      <c r="S361" s="21" t="s">
        <v>1018</v>
      </c>
      <c r="U361" s="21" t="e">
        <f>VLOOKUP(S361,[1]Hoja1!$A:$K,14,0)</f>
        <v>#N/A</v>
      </c>
      <c r="V361" s="21" t="e">
        <f>CONCATENATE(A361,"|",B361,"|",C361,"|",D361,"|",#REF!,"|",L361,"|",M361,"|",N361,"|",O361,"|",P361,"|",Q361,"|",U361,"|",S361,"|")</f>
        <v>#REF!</v>
      </c>
    </row>
    <row r="362" spans="1:22" x14ac:dyDescent="0.25">
      <c r="A362" s="21">
        <v>19</v>
      </c>
      <c r="B362" s="21">
        <v>4</v>
      </c>
      <c r="C362" s="21">
        <v>2015</v>
      </c>
      <c r="D362" s="22" t="s">
        <v>901</v>
      </c>
      <c r="F362" s="24" t="s">
        <v>799</v>
      </c>
      <c r="G362" s="24" t="s">
        <v>800</v>
      </c>
      <c r="H362" s="22">
        <v>416</v>
      </c>
      <c r="Q362" s="26"/>
      <c r="R362" s="21" t="s">
        <v>1002</v>
      </c>
      <c r="S362" s="21" t="s">
        <v>1018</v>
      </c>
      <c r="U362" s="21" t="e">
        <f>VLOOKUP(S362,[1]Hoja1!$A:$K,14,0)</f>
        <v>#N/A</v>
      </c>
      <c r="V362" s="21" t="e">
        <f>CONCATENATE(A362,"|",B362,"|",C362,"|",D362,"|",#REF!,"|",L362,"|",M362,"|",N362,"|",O362,"|",P362,"|",Q362,"|",U362,"|",S362,"|")</f>
        <v>#REF!</v>
      </c>
    </row>
    <row r="363" spans="1:22" x14ac:dyDescent="0.25">
      <c r="A363" s="21">
        <v>19</v>
      </c>
      <c r="B363" s="21">
        <v>4</v>
      </c>
      <c r="C363" s="21">
        <v>2015</v>
      </c>
      <c r="D363" s="22" t="s">
        <v>901</v>
      </c>
      <c r="F363" s="24" t="s">
        <v>799</v>
      </c>
      <c r="G363" s="24" t="s">
        <v>800</v>
      </c>
      <c r="H363" s="22">
        <v>416</v>
      </c>
      <c r="Q363" s="26"/>
      <c r="R363" s="21" t="s">
        <v>1002</v>
      </c>
      <c r="S363" s="21" t="s">
        <v>973</v>
      </c>
      <c r="U363" s="21" t="e">
        <f>VLOOKUP(S363,[1]Hoja1!$A:$K,14,0)</f>
        <v>#N/A</v>
      </c>
      <c r="V363" s="21" t="e">
        <f>CONCATENATE(A363,"|",B363,"|",C363,"|",D363,"|",#REF!,"|",L363,"|",M363,"|",N363,"|",O363,"|",P363,"|",Q363,"|",U363,"|",S363,"|")</f>
        <v>#REF!</v>
      </c>
    </row>
    <row r="364" spans="1:22" x14ac:dyDescent="0.25">
      <c r="A364" s="21">
        <v>19</v>
      </c>
      <c r="B364" s="21">
        <v>4</v>
      </c>
      <c r="C364" s="21">
        <v>2015</v>
      </c>
      <c r="D364" s="22" t="s">
        <v>901</v>
      </c>
      <c r="F364" s="24" t="s">
        <v>799</v>
      </c>
      <c r="G364" s="24" t="s">
        <v>800</v>
      </c>
      <c r="H364" s="22">
        <v>416</v>
      </c>
      <c r="Q364" s="26"/>
      <c r="R364" s="21" t="s">
        <v>1002</v>
      </c>
      <c r="S364" s="21" t="s">
        <v>973</v>
      </c>
      <c r="U364" s="21" t="e">
        <f>VLOOKUP(S364,[1]Hoja1!$A:$K,14,0)</f>
        <v>#N/A</v>
      </c>
      <c r="V364" s="21" t="e">
        <f>CONCATENATE(A364,"|",B364,"|",C364,"|",D364,"|",#REF!,"|",L364,"|",M364,"|",N364,"|",O364,"|",P364,"|",Q364,"|",U364,"|",S364,"|")</f>
        <v>#REF!</v>
      </c>
    </row>
    <row r="365" spans="1:22" x14ac:dyDescent="0.25">
      <c r="A365" s="21">
        <v>19</v>
      </c>
      <c r="B365" s="21">
        <v>4</v>
      </c>
      <c r="C365" s="21">
        <v>2015</v>
      </c>
      <c r="D365" s="22" t="s">
        <v>901</v>
      </c>
      <c r="F365" s="24" t="s">
        <v>799</v>
      </c>
      <c r="G365" s="24" t="s">
        <v>800</v>
      </c>
      <c r="H365" s="22">
        <v>416</v>
      </c>
      <c r="Q365" s="26"/>
      <c r="R365" s="21" t="s">
        <v>1002</v>
      </c>
      <c r="S365" s="21" t="s">
        <v>961</v>
      </c>
      <c r="U365" s="21" t="e">
        <f>VLOOKUP(S365,[1]Hoja1!$A:$K,14,0)</f>
        <v>#N/A</v>
      </c>
      <c r="V365" s="21" t="e">
        <f>CONCATENATE(A365,"|",B365,"|",C365,"|",D365,"|",#REF!,"|",L365,"|",M365,"|",N365,"|",O365,"|",P365,"|",Q365,"|",U365,"|",S365,"|")</f>
        <v>#REF!</v>
      </c>
    </row>
    <row r="366" spans="1:22" x14ac:dyDescent="0.25">
      <c r="A366" s="21">
        <v>19</v>
      </c>
      <c r="B366" s="21">
        <v>4</v>
      </c>
      <c r="C366" s="21">
        <v>2015</v>
      </c>
      <c r="D366" s="22" t="s">
        <v>901</v>
      </c>
      <c r="F366" s="24" t="s">
        <v>799</v>
      </c>
      <c r="G366" s="24" t="s">
        <v>800</v>
      </c>
      <c r="H366" s="22">
        <v>416</v>
      </c>
      <c r="Q366" s="26"/>
      <c r="R366" s="21" t="s">
        <v>1002</v>
      </c>
      <c r="S366" s="21" t="s">
        <v>961</v>
      </c>
      <c r="U366" s="21" t="e">
        <f>VLOOKUP(S366,[1]Hoja1!$A:$K,14,0)</f>
        <v>#N/A</v>
      </c>
      <c r="V366" s="21" t="e">
        <f>CONCATENATE(A366,"|",B366,"|",C366,"|",D366,"|",#REF!,"|",L366,"|",M366,"|",N366,"|",O366,"|",P366,"|",Q366,"|",U366,"|",S366,"|")</f>
        <v>#REF!</v>
      </c>
    </row>
    <row r="367" spans="1:22" x14ac:dyDescent="0.25">
      <c r="A367" s="21">
        <v>19</v>
      </c>
      <c r="B367" s="21">
        <v>4</v>
      </c>
      <c r="C367" s="21">
        <v>2015</v>
      </c>
      <c r="D367" s="22" t="s">
        <v>901</v>
      </c>
      <c r="F367" s="24" t="s">
        <v>799</v>
      </c>
      <c r="G367" s="24" t="s">
        <v>800</v>
      </c>
      <c r="H367" s="22">
        <v>416</v>
      </c>
      <c r="Q367" s="26"/>
      <c r="R367" s="21" t="s">
        <v>1002</v>
      </c>
      <c r="S367" s="21" t="s">
        <v>962</v>
      </c>
      <c r="U367" s="21" t="e">
        <f>VLOOKUP(S367,[1]Hoja1!$A:$K,14,0)</f>
        <v>#N/A</v>
      </c>
      <c r="V367" s="21" t="e">
        <f>CONCATENATE(A367,"|",B367,"|",C367,"|",D367,"|",#REF!,"|",L367,"|",M367,"|",N367,"|",O367,"|",P367,"|",Q367,"|",U367,"|",S367,"|")</f>
        <v>#REF!</v>
      </c>
    </row>
    <row r="368" spans="1:22" x14ac:dyDescent="0.25">
      <c r="A368" s="21">
        <v>19</v>
      </c>
      <c r="B368" s="21">
        <v>4</v>
      </c>
      <c r="C368" s="21">
        <v>2015</v>
      </c>
      <c r="D368" s="22" t="s">
        <v>901</v>
      </c>
      <c r="F368" s="24" t="s">
        <v>799</v>
      </c>
      <c r="G368" s="24" t="s">
        <v>800</v>
      </c>
      <c r="H368" s="22">
        <v>416</v>
      </c>
      <c r="Q368" s="26"/>
      <c r="R368" s="21" t="s">
        <v>1002</v>
      </c>
      <c r="S368" s="21" t="s">
        <v>1019</v>
      </c>
      <c r="U368" s="21" t="e">
        <f>VLOOKUP(S368,[1]Hoja1!$A:$K,14,0)</f>
        <v>#N/A</v>
      </c>
      <c r="V368" s="21" t="e">
        <f>CONCATENATE(A368,"|",B368,"|",C368,"|",D368,"|",#REF!,"|",L368,"|",M368,"|",N368,"|",O368,"|",P368,"|",Q368,"|",U368,"|",S368,"|")</f>
        <v>#REF!</v>
      </c>
    </row>
    <row r="369" spans="1:22" x14ac:dyDescent="0.25">
      <c r="A369" s="21">
        <v>19</v>
      </c>
      <c r="B369" s="21">
        <v>4</v>
      </c>
      <c r="C369" s="21">
        <v>2015</v>
      </c>
      <c r="D369" s="22" t="s">
        <v>901</v>
      </c>
      <c r="F369" s="24" t="s">
        <v>799</v>
      </c>
      <c r="G369" s="24" t="s">
        <v>800</v>
      </c>
      <c r="H369" s="22">
        <v>416</v>
      </c>
      <c r="Q369" s="26"/>
      <c r="R369" s="21" t="s">
        <v>1002</v>
      </c>
      <c r="S369" s="21" t="s">
        <v>1020</v>
      </c>
      <c r="U369" s="21" t="e">
        <f>VLOOKUP(S369,[1]Hoja1!$A:$K,14,0)</f>
        <v>#N/A</v>
      </c>
      <c r="V369" s="21" t="e">
        <f>CONCATENATE(A369,"|",B369,"|",C369,"|",D369,"|",#REF!,"|",L369,"|",M369,"|",N369,"|",O369,"|",P369,"|",Q369,"|",U369,"|",S369,"|")</f>
        <v>#REF!</v>
      </c>
    </row>
    <row r="370" spans="1:22" x14ac:dyDescent="0.25">
      <c r="A370" s="21">
        <v>19</v>
      </c>
      <c r="B370" s="21">
        <v>4</v>
      </c>
      <c r="C370" s="21">
        <v>2015</v>
      </c>
      <c r="D370" s="22" t="s">
        <v>901</v>
      </c>
      <c r="F370" s="24" t="s">
        <v>799</v>
      </c>
      <c r="G370" s="24" t="s">
        <v>800</v>
      </c>
      <c r="H370" s="22">
        <v>416</v>
      </c>
      <c r="Q370" s="26"/>
      <c r="R370" s="21" t="s">
        <v>1002</v>
      </c>
      <c r="S370" s="21" t="s">
        <v>1020</v>
      </c>
      <c r="U370" s="21" t="e">
        <f>VLOOKUP(S370,[1]Hoja1!$A:$K,14,0)</f>
        <v>#N/A</v>
      </c>
      <c r="V370" s="21" t="e">
        <f>CONCATENATE(A370,"|",B370,"|",C370,"|",D370,"|",#REF!,"|",L370,"|",M370,"|",N370,"|",O370,"|",P370,"|",Q370,"|",U370,"|",S370,"|")</f>
        <v>#REF!</v>
      </c>
    </row>
    <row r="371" spans="1:22" x14ac:dyDescent="0.25">
      <c r="A371" s="21">
        <v>19</v>
      </c>
      <c r="B371" s="21">
        <v>4</v>
      </c>
      <c r="C371" s="21">
        <v>2015</v>
      </c>
      <c r="D371" s="22" t="s">
        <v>901</v>
      </c>
      <c r="F371" s="24" t="s">
        <v>799</v>
      </c>
      <c r="G371" s="24" t="s">
        <v>800</v>
      </c>
      <c r="H371" s="22">
        <v>416</v>
      </c>
      <c r="Q371" s="26"/>
      <c r="R371" s="21" t="s">
        <v>1002</v>
      </c>
      <c r="S371" s="21" t="s">
        <v>975</v>
      </c>
      <c r="U371" s="21" t="e">
        <f>VLOOKUP(S371,[1]Hoja1!$A:$K,14,0)</f>
        <v>#N/A</v>
      </c>
      <c r="V371" s="21" t="e">
        <f>CONCATENATE(A371,"|",B371,"|",C371,"|",D371,"|",#REF!,"|",L371,"|",M371,"|",N371,"|",O371,"|",P371,"|",Q371,"|",U371,"|",S371,"|")</f>
        <v>#REF!</v>
      </c>
    </row>
    <row r="372" spans="1:22" x14ac:dyDescent="0.25">
      <c r="A372" s="21">
        <v>19</v>
      </c>
      <c r="B372" s="21">
        <v>4</v>
      </c>
      <c r="C372" s="21">
        <v>2015</v>
      </c>
      <c r="D372" s="22" t="s">
        <v>901</v>
      </c>
      <c r="F372" s="24" t="s">
        <v>799</v>
      </c>
      <c r="G372" s="24" t="s">
        <v>800</v>
      </c>
      <c r="H372" s="22">
        <v>416</v>
      </c>
      <c r="Q372" s="26"/>
      <c r="R372" s="21" t="s">
        <v>1002</v>
      </c>
      <c r="S372" s="21" t="s">
        <v>975</v>
      </c>
      <c r="U372" s="21" t="e">
        <f>VLOOKUP(S372,[1]Hoja1!$A:$K,14,0)</f>
        <v>#N/A</v>
      </c>
      <c r="V372" s="21" t="e">
        <f>CONCATENATE(A372,"|",B372,"|",C372,"|",D372,"|",#REF!,"|",L372,"|",M372,"|",N372,"|",O372,"|",P372,"|",Q372,"|",U372,"|",S372,"|")</f>
        <v>#REF!</v>
      </c>
    </row>
    <row r="373" spans="1:22" x14ac:dyDescent="0.25">
      <c r="A373" s="21">
        <v>19</v>
      </c>
      <c r="B373" s="21">
        <v>4</v>
      </c>
      <c r="C373" s="21">
        <v>2015</v>
      </c>
      <c r="D373" s="22" t="s">
        <v>901</v>
      </c>
      <c r="F373" s="24" t="s">
        <v>799</v>
      </c>
      <c r="G373" s="24" t="s">
        <v>800</v>
      </c>
      <c r="H373" s="22">
        <v>416</v>
      </c>
      <c r="Q373" s="26"/>
      <c r="R373" s="21" t="s">
        <v>1002</v>
      </c>
      <c r="S373" s="21" t="s">
        <v>976</v>
      </c>
      <c r="U373" s="21" t="e">
        <f>VLOOKUP(S373,[1]Hoja1!$A:$K,14,0)</f>
        <v>#N/A</v>
      </c>
      <c r="V373" s="21" t="e">
        <f>CONCATENATE(A373,"|",B373,"|",C373,"|",D373,"|",#REF!,"|",L373,"|",M373,"|",N373,"|",O373,"|",P373,"|",Q373,"|",U373,"|",S373,"|")</f>
        <v>#REF!</v>
      </c>
    </row>
    <row r="374" spans="1:22" x14ac:dyDescent="0.25">
      <c r="A374" s="21">
        <v>19</v>
      </c>
      <c r="B374" s="21">
        <v>4</v>
      </c>
      <c r="C374" s="21">
        <v>2015</v>
      </c>
      <c r="D374" s="22" t="s">
        <v>901</v>
      </c>
      <c r="F374" s="24" t="s">
        <v>799</v>
      </c>
      <c r="G374" s="24" t="s">
        <v>800</v>
      </c>
      <c r="H374" s="22">
        <v>416</v>
      </c>
      <c r="Q374" s="26"/>
      <c r="R374" s="21" t="s">
        <v>1002</v>
      </c>
      <c r="S374" s="21" t="s">
        <v>976</v>
      </c>
      <c r="U374" s="21" t="e">
        <f>VLOOKUP(S374,[1]Hoja1!$A:$K,14,0)</f>
        <v>#N/A</v>
      </c>
      <c r="V374" s="21" t="e">
        <f>CONCATENATE(A374,"|",B374,"|",C374,"|",D374,"|",#REF!,"|",L374,"|",M374,"|",N374,"|",O374,"|",P374,"|",Q374,"|",U374,"|",S374,"|")</f>
        <v>#REF!</v>
      </c>
    </row>
    <row r="375" spans="1:22" x14ac:dyDescent="0.25">
      <c r="A375" s="21">
        <v>19</v>
      </c>
      <c r="B375" s="21">
        <v>4</v>
      </c>
      <c r="C375" s="21">
        <v>2015</v>
      </c>
      <c r="D375" s="22" t="s">
        <v>901</v>
      </c>
      <c r="F375" s="24" t="s">
        <v>799</v>
      </c>
      <c r="G375" s="24" t="s">
        <v>800</v>
      </c>
      <c r="H375" s="22">
        <v>416</v>
      </c>
      <c r="Q375" s="26"/>
      <c r="R375" s="21" t="s">
        <v>1002</v>
      </c>
      <c r="S375" s="21" t="s">
        <v>1021</v>
      </c>
      <c r="U375" s="21" t="e">
        <f>VLOOKUP(S375,[1]Hoja1!$A:$K,14,0)</f>
        <v>#N/A</v>
      </c>
      <c r="V375" s="21" t="e">
        <f>CONCATENATE(A375,"|",B375,"|",C375,"|",D375,"|",#REF!,"|",L375,"|",M375,"|",N375,"|",O375,"|",P375,"|",Q375,"|",U375,"|",S375,"|")</f>
        <v>#REF!</v>
      </c>
    </row>
    <row r="376" spans="1:22" x14ac:dyDescent="0.25">
      <c r="A376" s="21">
        <v>19</v>
      </c>
      <c r="B376" s="21">
        <v>4</v>
      </c>
      <c r="C376" s="21">
        <v>2015</v>
      </c>
      <c r="D376" s="22" t="s">
        <v>901</v>
      </c>
      <c r="F376" s="24" t="s">
        <v>799</v>
      </c>
      <c r="G376" s="24" t="s">
        <v>800</v>
      </c>
      <c r="H376" s="22">
        <v>416</v>
      </c>
      <c r="Q376" s="26"/>
      <c r="R376" s="21" t="s">
        <v>1002</v>
      </c>
      <c r="S376" s="21" t="s">
        <v>1021</v>
      </c>
      <c r="U376" s="21" t="e">
        <f>VLOOKUP(S376,[1]Hoja1!$A:$K,14,0)</f>
        <v>#N/A</v>
      </c>
      <c r="V376" s="21" t="e">
        <f>CONCATENATE(A376,"|",B376,"|",C376,"|",D376,"|",#REF!,"|",L376,"|",M376,"|",N376,"|",O376,"|",P376,"|",Q376,"|",U376,"|",S376,"|")</f>
        <v>#REF!</v>
      </c>
    </row>
    <row r="377" spans="1:22" x14ac:dyDescent="0.25">
      <c r="A377" s="21">
        <v>19</v>
      </c>
      <c r="B377" s="21">
        <v>4</v>
      </c>
      <c r="C377" s="21">
        <v>2015</v>
      </c>
      <c r="D377" s="22" t="s">
        <v>901</v>
      </c>
      <c r="F377" s="24" t="s">
        <v>799</v>
      </c>
      <c r="G377" s="24" t="s">
        <v>800</v>
      </c>
      <c r="H377" s="22">
        <v>416</v>
      </c>
      <c r="Q377" s="26"/>
      <c r="R377" s="21" t="s">
        <v>1002</v>
      </c>
      <c r="S377" s="21" t="s">
        <v>1022</v>
      </c>
      <c r="U377" s="21" t="e">
        <f>VLOOKUP(S377,[1]Hoja1!$A:$K,14,0)</f>
        <v>#N/A</v>
      </c>
      <c r="V377" s="21" t="e">
        <f>CONCATENATE(A377,"|",B377,"|",C377,"|",D377,"|",#REF!,"|",L377,"|",M377,"|",N377,"|",O377,"|",P377,"|",Q377,"|",U377,"|",S377,"|")</f>
        <v>#REF!</v>
      </c>
    </row>
    <row r="378" spans="1:22" x14ac:dyDescent="0.25">
      <c r="A378" s="21">
        <v>19</v>
      </c>
      <c r="B378" s="21">
        <v>4</v>
      </c>
      <c r="C378" s="21">
        <v>2015</v>
      </c>
      <c r="D378" s="22" t="s">
        <v>901</v>
      </c>
      <c r="F378" s="24" t="s">
        <v>799</v>
      </c>
      <c r="G378" s="24" t="s">
        <v>800</v>
      </c>
      <c r="H378" s="22">
        <v>416</v>
      </c>
      <c r="Q378" s="26"/>
      <c r="R378" s="21" t="s">
        <v>1002</v>
      </c>
      <c r="S378" s="21" t="s">
        <v>1022</v>
      </c>
      <c r="U378" s="21" t="e">
        <f>VLOOKUP(S378,[1]Hoja1!$A:$K,14,0)</f>
        <v>#N/A</v>
      </c>
      <c r="V378" s="21" t="e">
        <f>CONCATENATE(A378,"|",B378,"|",C378,"|",D378,"|",#REF!,"|",L378,"|",M378,"|",N378,"|",O378,"|",P378,"|",Q378,"|",U378,"|",S378,"|")</f>
        <v>#REF!</v>
      </c>
    </row>
    <row r="379" spans="1:22" x14ac:dyDescent="0.25">
      <c r="A379" s="21">
        <v>19</v>
      </c>
      <c r="B379" s="21">
        <v>4</v>
      </c>
      <c r="C379" s="21">
        <v>2015</v>
      </c>
      <c r="D379" s="22" t="s">
        <v>901</v>
      </c>
      <c r="F379" s="24" t="s">
        <v>799</v>
      </c>
      <c r="G379" s="24" t="s">
        <v>800</v>
      </c>
      <c r="H379" s="22">
        <v>416</v>
      </c>
      <c r="Q379" s="26"/>
      <c r="R379" s="21" t="s">
        <v>1002</v>
      </c>
      <c r="S379" s="21" t="s">
        <v>977</v>
      </c>
      <c r="U379" s="21" t="e">
        <f>VLOOKUP(S379,[1]Hoja1!$A:$K,14,0)</f>
        <v>#N/A</v>
      </c>
      <c r="V379" s="21" t="e">
        <f>CONCATENATE(A379,"|",B379,"|",C379,"|",D379,"|",#REF!,"|",L379,"|",M379,"|",N379,"|",O379,"|",P379,"|",Q379,"|",U379,"|",S379,"|")</f>
        <v>#REF!</v>
      </c>
    </row>
    <row r="380" spans="1:22" x14ac:dyDescent="0.25">
      <c r="A380" s="21">
        <v>19</v>
      </c>
      <c r="B380" s="21">
        <v>4</v>
      </c>
      <c r="C380" s="21">
        <v>2015</v>
      </c>
      <c r="D380" s="22" t="s">
        <v>901</v>
      </c>
      <c r="F380" s="24" t="s">
        <v>799</v>
      </c>
      <c r="G380" s="24" t="s">
        <v>800</v>
      </c>
      <c r="H380" s="22">
        <v>416</v>
      </c>
      <c r="Q380" s="26"/>
      <c r="R380" s="21" t="s">
        <v>1002</v>
      </c>
      <c r="S380" s="21" t="s">
        <v>977</v>
      </c>
      <c r="U380" s="21" t="e">
        <f>VLOOKUP(S380,[1]Hoja1!$A:$K,14,0)</f>
        <v>#N/A</v>
      </c>
      <c r="V380" s="21" t="e">
        <f>CONCATENATE(A380,"|",B380,"|",C380,"|",D380,"|",#REF!,"|",L380,"|",M380,"|",N380,"|",O380,"|",P380,"|",Q380,"|",U380,"|",S380,"|")</f>
        <v>#REF!</v>
      </c>
    </row>
    <row r="381" spans="1:22" x14ac:dyDescent="0.25">
      <c r="A381" s="21">
        <v>19</v>
      </c>
      <c r="B381" s="21">
        <v>4</v>
      </c>
      <c r="C381" s="21">
        <v>2015</v>
      </c>
      <c r="D381" s="22" t="s">
        <v>901</v>
      </c>
      <c r="F381" s="24" t="s">
        <v>799</v>
      </c>
      <c r="G381" s="24" t="s">
        <v>800</v>
      </c>
      <c r="H381" s="22">
        <v>416</v>
      </c>
      <c r="Q381" s="26"/>
      <c r="R381" s="21" t="s">
        <v>1002</v>
      </c>
      <c r="S381" s="21" t="s">
        <v>978</v>
      </c>
      <c r="U381" s="21" t="e">
        <f>VLOOKUP(S381,[1]Hoja1!$A:$K,14,0)</f>
        <v>#N/A</v>
      </c>
      <c r="V381" s="21" t="e">
        <f>CONCATENATE(A381,"|",B381,"|",C381,"|",D381,"|",#REF!,"|",L381,"|",M381,"|",N381,"|",O381,"|",P381,"|",Q381,"|",U381,"|",S381,"|")</f>
        <v>#REF!</v>
      </c>
    </row>
    <row r="382" spans="1:22" x14ac:dyDescent="0.25">
      <c r="A382" s="21">
        <v>19</v>
      </c>
      <c r="B382" s="21">
        <v>4</v>
      </c>
      <c r="C382" s="21">
        <v>2015</v>
      </c>
      <c r="D382" s="22" t="s">
        <v>901</v>
      </c>
      <c r="F382" s="24" t="s">
        <v>799</v>
      </c>
      <c r="G382" s="24" t="s">
        <v>800</v>
      </c>
      <c r="H382" s="22">
        <v>416</v>
      </c>
      <c r="Q382" s="26"/>
      <c r="R382" s="21" t="s">
        <v>1002</v>
      </c>
      <c r="S382" s="21" t="s">
        <v>978</v>
      </c>
      <c r="U382" s="21" t="e">
        <f>VLOOKUP(S382,[1]Hoja1!$A:$K,14,0)</f>
        <v>#N/A</v>
      </c>
      <c r="V382" s="21" t="e">
        <f>CONCATENATE(A382,"|",B382,"|",C382,"|",D382,"|",#REF!,"|",L382,"|",M382,"|",N382,"|",O382,"|",P382,"|",Q382,"|",U382,"|",S382,"|")</f>
        <v>#REF!</v>
      </c>
    </row>
    <row r="383" spans="1:22" x14ac:dyDescent="0.25">
      <c r="A383" s="21">
        <v>19</v>
      </c>
      <c r="B383" s="21">
        <v>4</v>
      </c>
      <c r="C383" s="21">
        <v>2015</v>
      </c>
      <c r="D383" s="22" t="s">
        <v>901</v>
      </c>
      <c r="F383" s="24" t="s">
        <v>799</v>
      </c>
      <c r="G383" s="24" t="s">
        <v>800</v>
      </c>
      <c r="H383" s="22">
        <v>416</v>
      </c>
      <c r="Q383" s="26"/>
      <c r="R383" s="21" t="s">
        <v>1002</v>
      </c>
      <c r="S383" s="21" t="s">
        <v>1000</v>
      </c>
      <c r="U383" s="21" t="e">
        <f>VLOOKUP(S383,[1]Hoja1!$A:$K,14,0)</f>
        <v>#N/A</v>
      </c>
      <c r="V383" s="21" t="e">
        <f>CONCATENATE(A383,"|",B383,"|",C383,"|",D383,"|",#REF!,"|",L383,"|",M383,"|",N383,"|",O383,"|",P383,"|",Q383,"|",U383,"|",S383,"|")</f>
        <v>#REF!</v>
      </c>
    </row>
    <row r="384" spans="1:22" x14ac:dyDescent="0.25">
      <c r="A384" s="21">
        <v>19</v>
      </c>
      <c r="B384" s="21">
        <v>4</v>
      </c>
      <c r="C384" s="21">
        <v>2015</v>
      </c>
      <c r="D384" s="22" t="s">
        <v>901</v>
      </c>
      <c r="F384" s="24" t="s">
        <v>799</v>
      </c>
      <c r="G384" s="24" t="s">
        <v>800</v>
      </c>
      <c r="H384" s="22">
        <v>416</v>
      </c>
      <c r="Q384" s="26"/>
      <c r="R384" s="21" t="s">
        <v>1002</v>
      </c>
      <c r="S384" s="21" t="s">
        <v>1000</v>
      </c>
      <c r="U384" s="21" t="e">
        <f>VLOOKUP(S384,[1]Hoja1!$A:$K,14,0)</f>
        <v>#N/A</v>
      </c>
      <c r="V384" s="21" t="e">
        <f>CONCATENATE(A384,"|",B384,"|",C384,"|",D384,"|",#REF!,"|",L384,"|",M384,"|",N384,"|",O384,"|",P384,"|",Q384,"|",U384,"|",S384,"|")</f>
        <v>#REF!</v>
      </c>
    </row>
    <row r="385" spans="1:22" x14ac:dyDescent="0.25">
      <c r="A385" s="21">
        <v>19</v>
      </c>
      <c r="B385" s="21">
        <v>4</v>
      </c>
      <c r="C385" s="21">
        <v>2015</v>
      </c>
      <c r="D385" s="22" t="s">
        <v>901</v>
      </c>
      <c r="F385" s="24" t="s">
        <v>799</v>
      </c>
      <c r="G385" s="24" t="s">
        <v>800</v>
      </c>
      <c r="H385" s="22">
        <v>416</v>
      </c>
      <c r="Q385" s="26"/>
      <c r="R385" s="21" t="s">
        <v>1002</v>
      </c>
      <c r="S385" s="21" t="s">
        <v>1023</v>
      </c>
      <c r="U385" s="21" t="e">
        <f>VLOOKUP(S385,[1]Hoja1!$A:$K,14,0)</f>
        <v>#N/A</v>
      </c>
      <c r="V385" s="21" t="e">
        <f>CONCATENATE(A385,"|",B385,"|",C385,"|",D385,"|",#REF!,"|",L385,"|",M385,"|",N385,"|",O385,"|",P385,"|",Q385,"|",U385,"|",S385,"|")</f>
        <v>#REF!</v>
      </c>
    </row>
    <row r="386" spans="1:22" x14ac:dyDescent="0.25">
      <c r="A386" s="21">
        <v>19</v>
      </c>
      <c r="B386" s="21">
        <v>4</v>
      </c>
      <c r="C386" s="21">
        <v>2015</v>
      </c>
      <c r="D386" s="22" t="s">
        <v>901</v>
      </c>
      <c r="F386" s="24" t="s">
        <v>799</v>
      </c>
      <c r="G386" s="24" t="s">
        <v>800</v>
      </c>
      <c r="H386" s="22">
        <v>416</v>
      </c>
      <c r="Q386" s="26"/>
      <c r="R386" s="21" t="s">
        <v>1002</v>
      </c>
      <c r="S386" s="21" t="s">
        <v>1023</v>
      </c>
      <c r="U386" s="21" t="e">
        <f>VLOOKUP(S386,[1]Hoja1!$A:$K,14,0)</f>
        <v>#N/A</v>
      </c>
      <c r="V386" s="21" t="e">
        <f>CONCATENATE(A386,"|",B386,"|",C386,"|",D386,"|",#REF!,"|",L386,"|",M386,"|",N386,"|",O386,"|",P386,"|",Q386,"|",U386,"|",S386,"|")</f>
        <v>#REF!</v>
      </c>
    </row>
    <row r="387" spans="1:22" x14ac:dyDescent="0.25">
      <c r="A387" s="21">
        <v>19</v>
      </c>
      <c r="B387" s="21">
        <v>4</v>
      </c>
      <c r="C387" s="21">
        <v>2015</v>
      </c>
      <c r="D387" s="22" t="s">
        <v>901</v>
      </c>
      <c r="F387" s="24" t="s">
        <v>799</v>
      </c>
      <c r="G387" s="24" t="s">
        <v>800</v>
      </c>
      <c r="H387" s="22">
        <v>416</v>
      </c>
      <c r="Q387" s="26"/>
      <c r="R387" s="21" t="s">
        <v>1002</v>
      </c>
      <c r="S387" s="21" t="s">
        <v>1024</v>
      </c>
      <c r="U387" s="21" t="e">
        <f>VLOOKUP(S387,[1]Hoja1!$A:$K,14,0)</f>
        <v>#N/A</v>
      </c>
      <c r="V387" s="21" t="e">
        <f>CONCATENATE(A387,"|",B387,"|",C387,"|",D387,"|",#REF!,"|",L387,"|",M387,"|",N387,"|",O387,"|",P387,"|",Q387,"|",U387,"|",S387,"|")</f>
        <v>#REF!</v>
      </c>
    </row>
    <row r="388" spans="1:22" x14ac:dyDescent="0.25">
      <c r="A388" s="21">
        <v>19</v>
      </c>
      <c r="B388" s="21">
        <v>4</v>
      </c>
      <c r="C388" s="21">
        <v>2015</v>
      </c>
      <c r="D388" s="22" t="s">
        <v>901</v>
      </c>
      <c r="F388" s="24" t="s">
        <v>799</v>
      </c>
      <c r="G388" s="24" t="s">
        <v>800</v>
      </c>
      <c r="H388" s="22">
        <v>416</v>
      </c>
      <c r="Q388" s="26"/>
      <c r="R388" s="21" t="s">
        <v>1002</v>
      </c>
      <c r="S388" s="21" t="s">
        <v>1024</v>
      </c>
      <c r="U388" s="21" t="e">
        <f>VLOOKUP(S388,[1]Hoja1!$A:$K,14,0)</f>
        <v>#N/A</v>
      </c>
      <c r="V388" s="21" t="e">
        <f>CONCATENATE(A388,"|",B388,"|",C388,"|",D388,"|",#REF!,"|",L388,"|",M388,"|",N388,"|",O388,"|",P388,"|",Q388,"|",U388,"|",S388,"|")</f>
        <v>#REF!</v>
      </c>
    </row>
    <row r="389" spans="1:22" x14ac:dyDescent="0.25">
      <c r="A389" s="21">
        <v>19</v>
      </c>
      <c r="B389" s="21">
        <v>4</v>
      </c>
      <c r="C389" s="21">
        <v>2015</v>
      </c>
      <c r="D389" s="22" t="s">
        <v>901</v>
      </c>
      <c r="F389" s="24" t="s">
        <v>799</v>
      </c>
      <c r="G389" s="24" t="s">
        <v>800</v>
      </c>
      <c r="H389" s="22">
        <v>416</v>
      </c>
      <c r="Q389" s="26"/>
      <c r="R389" s="21" t="s">
        <v>1002</v>
      </c>
      <c r="S389" s="21" t="s">
        <v>1025</v>
      </c>
      <c r="U389" s="21" t="e">
        <f>VLOOKUP(S389,[1]Hoja1!$A:$K,14,0)</f>
        <v>#N/A</v>
      </c>
      <c r="V389" s="21" t="e">
        <f>CONCATENATE(A389,"|",B389,"|",C389,"|",D389,"|",#REF!,"|",L389,"|",M389,"|",N389,"|",O389,"|",P389,"|",Q389,"|",U389,"|",S389,"|")</f>
        <v>#REF!</v>
      </c>
    </row>
    <row r="390" spans="1:22" x14ac:dyDescent="0.25">
      <c r="A390" s="21">
        <v>19</v>
      </c>
      <c r="B390" s="21">
        <v>4</v>
      </c>
      <c r="C390" s="21">
        <v>2015</v>
      </c>
      <c r="D390" s="22" t="s">
        <v>901</v>
      </c>
      <c r="F390" s="24" t="s">
        <v>799</v>
      </c>
      <c r="G390" s="24" t="s">
        <v>800</v>
      </c>
      <c r="H390" s="22">
        <v>416</v>
      </c>
      <c r="Q390" s="26"/>
      <c r="R390" s="21" t="s">
        <v>1002</v>
      </c>
      <c r="S390" s="21" t="s">
        <v>1025</v>
      </c>
      <c r="U390" s="21" t="e">
        <f>VLOOKUP(S390,[1]Hoja1!$A:$K,14,0)</f>
        <v>#N/A</v>
      </c>
      <c r="V390" s="21" t="e">
        <f>CONCATENATE(A390,"|",B390,"|",C390,"|",D390,"|",#REF!,"|",L390,"|",M390,"|",N390,"|",O390,"|",P390,"|",Q390,"|",U390,"|",S390,"|")</f>
        <v>#REF!</v>
      </c>
    </row>
    <row r="391" spans="1:22" x14ac:dyDescent="0.25">
      <c r="A391" s="21">
        <v>19</v>
      </c>
      <c r="B391" s="21">
        <v>4</v>
      </c>
      <c r="C391" s="21">
        <v>2015</v>
      </c>
      <c r="D391" s="22" t="s">
        <v>901</v>
      </c>
      <c r="F391" s="24" t="s">
        <v>799</v>
      </c>
      <c r="G391" s="24" t="s">
        <v>800</v>
      </c>
      <c r="H391" s="22">
        <v>416</v>
      </c>
      <c r="Q391" s="26"/>
      <c r="R391" s="21" t="s">
        <v>1002</v>
      </c>
      <c r="S391" s="21" t="s">
        <v>1026</v>
      </c>
      <c r="U391" s="21" t="e">
        <f>VLOOKUP(S391,[1]Hoja1!$A:$K,14,0)</f>
        <v>#N/A</v>
      </c>
      <c r="V391" s="21" t="e">
        <f>CONCATENATE(A391,"|",B391,"|",C391,"|",D391,"|",#REF!,"|",L391,"|",M391,"|",N391,"|",O391,"|",P391,"|",Q391,"|",U391,"|",S391,"|")</f>
        <v>#REF!</v>
      </c>
    </row>
    <row r="392" spans="1:22" x14ac:dyDescent="0.25">
      <c r="A392" s="21">
        <v>19</v>
      </c>
      <c r="B392" s="21">
        <v>4</v>
      </c>
      <c r="C392" s="21">
        <v>2015</v>
      </c>
      <c r="D392" s="22" t="s">
        <v>901</v>
      </c>
      <c r="F392" s="24" t="s">
        <v>799</v>
      </c>
      <c r="G392" s="24" t="s">
        <v>800</v>
      </c>
      <c r="H392" s="22">
        <v>416</v>
      </c>
      <c r="Q392" s="26"/>
      <c r="R392" s="21" t="s">
        <v>1002</v>
      </c>
      <c r="S392" s="21" t="s">
        <v>1026</v>
      </c>
      <c r="U392" s="21" t="e">
        <f>VLOOKUP(S392,[1]Hoja1!$A:$K,14,0)</f>
        <v>#N/A</v>
      </c>
      <c r="V392" s="21" t="e">
        <f>CONCATENATE(A392,"|",B392,"|",C392,"|",D392,"|",#REF!,"|",L392,"|",M392,"|",N392,"|",O392,"|",P392,"|",Q392,"|",U392,"|",S392,"|")</f>
        <v>#REF!</v>
      </c>
    </row>
    <row r="393" spans="1:22" x14ac:dyDescent="0.25">
      <c r="A393" s="21">
        <v>19</v>
      </c>
      <c r="B393" s="21">
        <v>4</v>
      </c>
      <c r="C393" s="21">
        <v>2015</v>
      </c>
      <c r="D393" s="22" t="s">
        <v>901</v>
      </c>
      <c r="F393" s="24" t="s">
        <v>799</v>
      </c>
      <c r="G393" s="24" t="s">
        <v>800</v>
      </c>
      <c r="H393" s="22">
        <v>416</v>
      </c>
      <c r="Q393" s="26"/>
      <c r="R393" s="21" t="s">
        <v>1002</v>
      </c>
      <c r="S393" s="21" t="s">
        <v>1016</v>
      </c>
      <c r="U393" s="21" t="e">
        <f>VLOOKUP(S393,[1]Hoja1!$A:$K,14,0)</f>
        <v>#N/A</v>
      </c>
      <c r="V393" s="21" t="e">
        <f>CONCATENATE(A393,"|",B393,"|",C393,"|",D393,"|",#REF!,"|",L393,"|",M393,"|",N393,"|",O393,"|",P393,"|",Q393,"|",U393,"|",S393,"|")</f>
        <v>#REF!</v>
      </c>
    </row>
    <row r="394" spans="1:22" x14ac:dyDescent="0.25">
      <c r="A394" s="21">
        <v>19</v>
      </c>
      <c r="B394" s="21">
        <v>4</v>
      </c>
      <c r="C394" s="21">
        <v>2015</v>
      </c>
      <c r="D394" s="22" t="s">
        <v>901</v>
      </c>
      <c r="F394" s="24" t="s">
        <v>799</v>
      </c>
      <c r="G394" s="24" t="s">
        <v>800</v>
      </c>
      <c r="H394" s="22">
        <v>416</v>
      </c>
      <c r="Q394" s="26"/>
      <c r="R394" s="21" t="s">
        <v>1002</v>
      </c>
      <c r="S394" s="21" t="s">
        <v>969</v>
      </c>
      <c r="U394" s="21" t="e">
        <f>VLOOKUP(S394,[1]Hoja1!$A:$K,14,0)</f>
        <v>#N/A</v>
      </c>
      <c r="V394" s="21" t="e">
        <f>CONCATENATE(A394,"|",B394,"|",C394,"|",D394,"|",#REF!,"|",L394,"|",M394,"|",N394,"|",O394,"|",P394,"|",Q394,"|",U394,"|",S394,"|")</f>
        <v>#REF!</v>
      </c>
    </row>
    <row r="395" spans="1:22" x14ac:dyDescent="0.25">
      <c r="A395" s="21">
        <v>19</v>
      </c>
      <c r="B395" s="21">
        <v>4</v>
      </c>
      <c r="C395" s="21">
        <v>2015</v>
      </c>
      <c r="D395" s="22" t="s">
        <v>901</v>
      </c>
      <c r="F395" s="24" t="s">
        <v>799</v>
      </c>
      <c r="G395" s="24" t="s">
        <v>800</v>
      </c>
      <c r="H395" s="22">
        <v>416</v>
      </c>
      <c r="Q395" s="26"/>
      <c r="R395" s="21" t="s">
        <v>1002</v>
      </c>
      <c r="S395" s="21" t="s">
        <v>969</v>
      </c>
      <c r="U395" s="21" t="e">
        <f>VLOOKUP(S395,[1]Hoja1!$A:$K,14,0)</f>
        <v>#N/A</v>
      </c>
      <c r="V395" s="21" t="e">
        <f>CONCATENATE(A395,"|",B395,"|",C395,"|",D395,"|",#REF!,"|",L395,"|",M395,"|",N395,"|",O395,"|",P395,"|",Q395,"|",U395,"|",S395,"|")</f>
        <v>#REF!</v>
      </c>
    </row>
    <row r="396" spans="1:22" x14ac:dyDescent="0.25">
      <c r="A396" s="21">
        <v>19</v>
      </c>
      <c r="B396" s="21">
        <v>4</v>
      </c>
      <c r="C396" s="21">
        <v>2015</v>
      </c>
      <c r="D396" s="22" t="s">
        <v>901</v>
      </c>
      <c r="F396" s="24" t="s">
        <v>799</v>
      </c>
      <c r="G396" s="24" t="s">
        <v>800</v>
      </c>
      <c r="H396" s="22">
        <v>416</v>
      </c>
      <c r="Q396" s="26"/>
      <c r="R396" s="21" t="s">
        <v>1002</v>
      </c>
      <c r="S396" s="21" t="s">
        <v>970</v>
      </c>
      <c r="U396" s="21" t="e">
        <f>VLOOKUP(S396,[1]Hoja1!$A:$K,14,0)</f>
        <v>#N/A</v>
      </c>
      <c r="V396" s="21" t="e">
        <f>CONCATENATE(A396,"|",B396,"|",C396,"|",D396,"|",#REF!,"|",L396,"|",M396,"|",N396,"|",O396,"|",P396,"|",Q396,"|",U396,"|",S396,"|")</f>
        <v>#REF!</v>
      </c>
    </row>
    <row r="397" spans="1:22" x14ac:dyDescent="0.25">
      <c r="A397" s="21">
        <v>19</v>
      </c>
      <c r="B397" s="21">
        <v>4</v>
      </c>
      <c r="C397" s="21">
        <v>2015</v>
      </c>
      <c r="D397" s="22" t="s">
        <v>901</v>
      </c>
      <c r="F397" s="24" t="s">
        <v>799</v>
      </c>
      <c r="G397" s="24" t="s">
        <v>800</v>
      </c>
      <c r="H397" s="22">
        <v>416</v>
      </c>
      <c r="Q397" s="26"/>
      <c r="R397" s="21" t="s">
        <v>1002</v>
      </c>
      <c r="S397" s="21" t="s">
        <v>970</v>
      </c>
      <c r="U397" s="21" t="e">
        <f>VLOOKUP(S397,[1]Hoja1!$A:$K,14,0)</f>
        <v>#N/A</v>
      </c>
      <c r="V397" s="21" t="e">
        <f>CONCATENATE(A397,"|",B397,"|",C397,"|",D397,"|",#REF!,"|",L397,"|",M397,"|",N397,"|",O397,"|",P397,"|",Q397,"|",U397,"|",S397,"|")</f>
        <v>#REF!</v>
      </c>
    </row>
    <row r="398" spans="1:22" x14ac:dyDescent="0.25">
      <c r="A398" s="21">
        <v>19</v>
      </c>
      <c r="B398" s="21">
        <v>4</v>
      </c>
      <c r="C398" s="21">
        <v>2015</v>
      </c>
      <c r="D398" s="22" t="s">
        <v>901</v>
      </c>
      <c r="F398" s="24" t="s">
        <v>799</v>
      </c>
      <c r="G398" s="24" t="s">
        <v>800</v>
      </c>
      <c r="H398" s="22">
        <v>416</v>
      </c>
      <c r="Q398" s="26"/>
      <c r="R398" s="21" t="s">
        <v>1002</v>
      </c>
      <c r="S398" s="21" t="s">
        <v>955</v>
      </c>
      <c r="U398" s="21" t="e">
        <f>VLOOKUP(S398,[1]Hoja1!$A:$K,14,0)</f>
        <v>#N/A</v>
      </c>
      <c r="V398" s="21" t="e">
        <f>CONCATENATE(A398,"|",B398,"|",C398,"|",D398,"|",#REF!,"|",L398,"|",M398,"|",N398,"|",O398,"|",P398,"|",Q398,"|",U398,"|",S398,"|")</f>
        <v>#REF!</v>
      </c>
    </row>
    <row r="399" spans="1:22" x14ac:dyDescent="0.25">
      <c r="A399" s="21">
        <v>19</v>
      </c>
      <c r="B399" s="21">
        <v>4</v>
      </c>
      <c r="C399" s="21">
        <v>2015</v>
      </c>
      <c r="D399" s="22" t="s">
        <v>901</v>
      </c>
      <c r="F399" s="24" t="s">
        <v>799</v>
      </c>
      <c r="G399" s="24" t="s">
        <v>800</v>
      </c>
      <c r="H399" s="22">
        <v>416</v>
      </c>
      <c r="Q399" s="26"/>
      <c r="R399" s="21" t="s">
        <v>1002</v>
      </c>
      <c r="S399" s="21" t="s">
        <v>955</v>
      </c>
      <c r="U399" s="21" t="e">
        <f>VLOOKUP(S399,[1]Hoja1!$A:$K,14,0)</f>
        <v>#N/A</v>
      </c>
      <c r="V399" s="21" t="e">
        <f>CONCATENATE(A399,"|",B399,"|",C399,"|",D399,"|",#REF!,"|",L399,"|",M399,"|",N399,"|",O399,"|",P399,"|",Q399,"|",U399,"|",S399,"|")</f>
        <v>#REF!</v>
      </c>
    </row>
    <row r="400" spans="1:22" x14ac:dyDescent="0.25">
      <c r="A400" s="21">
        <v>19</v>
      </c>
      <c r="B400" s="21">
        <v>4</v>
      </c>
      <c r="C400" s="21">
        <v>2015</v>
      </c>
      <c r="D400" s="22" t="s">
        <v>901</v>
      </c>
      <c r="F400" s="24" t="s">
        <v>799</v>
      </c>
      <c r="G400" s="24" t="s">
        <v>800</v>
      </c>
      <c r="H400" s="22">
        <v>416</v>
      </c>
      <c r="Q400" s="26"/>
      <c r="R400" s="21" t="s">
        <v>1002</v>
      </c>
      <c r="S400" s="21" t="s">
        <v>1017</v>
      </c>
      <c r="U400" s="21" t="e">
        <f>VLOOKUP(S400,[1]Hoja1!$A:$K,14,0)</f>
        <v>#N/A</v>
      </c>
      <c r="V400" s="21" t="e">
        <f>CONCATENATE(A400,"|",B400,"|",C400,"|",D400,"|",#REF!,"|",L400,"|",M400,"|",N400,"|",O400,"|",P400,"|",Q400,"|",U400,"|",S400,"|")</f>
        <v>#REF!</v>
      </c>
    </row>
    <row r="401" spans="1:22" x14ac:dyDescent="0.25">
      <c r="A401" s="21">
        <v>19</v>
      </c>
      <c r="B401" s="21">
        <v>4</v>
      </c>
      <c r="C401" s="21">
        <v>2015</v>
      </c>
      <c r="D401" s="22" t="s">
        <v>901</v>
      </c>
      <c r="F401" s="24" t="s">
        <v>799</v>
      </c>
      <c r="G401" s="24" t="s">
        <v>800</v>
      </c>
      <c r="H401" s="22">
        <v>416</v>
      </c>
      <c r="Q401" s="26"/>
      <c r="R401" s="21" t="s">
        <v>1002</v>
      </c>
      <c r="S401" s="21" t="s">
        <v>962</v>
      </c>
      <c r="U401" s="21" t="e">
        <f>VLOOKUP(S401,[1]Hoja1!$A:$K,14,0)</f>
        <v>#N/A</v>
      </c>
      <c r="V401" s="21" t="e">
        <f>CONCATENATE(A401,"|",B401,"|",C401,"|",D401,"|",#REF!,"|",L401,"|",M401,"|",N401,"|",O401,"|",P401,"|",Q401,"|",U401,"|",S401,"|")</f>
        <v>#REF!</v>
      </c>
    </row>
    <row r="402" spans="1:22" x14ac:dyDescent="0.25">
      <c r="A402" s="21">
        <v>19</v>
      </c>
      <c r="B402" s="21">
        <v>4</v>
      </c>
      <c r="C402" s="21">
        <v>2015</v>
      </c>
      <c r="D402" s="22" t="s">
        <v>901</v>
      </c>
      <c r="F402" s="24" t="s">
        <v>799</v>
      </c>
      <c r="G402" s="24" t="s">
        <v>800</v>
      </c>
      <c r="H402" s="22">
        <v>416</v>
      </c>
      <c r="Q402" s="26"/>
      <c r="R402" s="21" t="s">
        <v>1002</v>
      </c>
      <c r="S402" s="21" t="s">
        <v>963</v>
      </c>
      <c r="U402" s="21" t="e">
        <f>VLOOKUP(S402,[1]Hoja1!$A:$K,14,0)</f>
        <v>#N/A</v>
      </c>
      <c r="V402" s="21" t="e">
        <f>CONCATENATE(A402,"|",B402,"|",C402,"|",D402,"|",#REF!,"|",L402,"|",M402,"|",N402,"|",O402,"|",P402,"|",Q402,"|",U402,"|",S402,"|")</f>
        <v>#REF!</v>
      </c>
    </row>
    <row r="403" spans="1:22" x14ac:dyDescent="0.25">
      <c r="A403" s="21">
        <v>19</v>
      </c>
      <c r="B403" s="21">
        <v>4</v>
      </c>
      <c r="C403" s="21">
        <v>2015</v>
      </c>
      <c r="D403" s="22" t="s">
        <v>901</v>
      </c>
      <c r="F403" s="24" t="s">
        <v>799</v>
      </c>
      <c r="G403" s="24" t="s">
        <v>800</v>
      </c>
      <c r="H403" s="22">
        <v>416</v>
      </c>
      <c r="Q403" s="26"/>
      <c r="R403" s="21" t="s">
        <v>1002</v>
      </c>
      <c r="S403" s="21" t="s">
        <v>963</v>
      </c>
      <c r="U403" s="21" t="e">
        <f>VLOOKUP(S403,[1]Hoja1!$A:$K,14,0)</f>
        <v>#N/A</v>
      </c>
      <c r="V403" s="21" t="e">
        <f>CONCATENATE(A403,"|",B403,"|",C403,"|",D403,"|",#REF!,"|",L403,"|",M403,"|",N403,"|",O403,"|",P403,"|",Q403,"|",U403,"|",S403,"|")</f>
        <v>#REF!</v>
      </c>
    </row>
    <row r="404" spans="1:22" x14ac:dyDescent="0.25">
      <c r="A404" s="21">
        <v>19</v>
      </c>
      <c r="B404" s="21">
        <v>4</v>
      </c>
      <c r="C404" s="21">
        <v>2015</v>
      </c>
      <c r="D404" s="22" t="s">
        <v>901</v>
      </c>
      <c r="F404" s="24" t="s">
        <v>799</v>
      </c>
      <c r="G404" s="24" t="s">
        <v>800</v>
      </c>
      <c r="H404" s="22">
        <v>416</v>
      </c>
      <c r="Q404" s="26"/>
      <c r="R404" s="21" t="s">
        <v>1002</v>
      </c>
      <c r="S404" s="21" t="s">
        <v>964</v>
      </c>
      <c r="U404" s="21" t="e">
        <f>VLOOKUP(S404,[1]Hoja1!$A:$K,14,0)</f>
        <v>#N/A</v>
      </c>
      <c r="V404" s="21" t="e">
        <f>CONCATENATE(A404,"|",B404,"|",C404,"|",D404,"|",#REF!,"|",L404,"|",M404,"|",N404,"|",O404,"|",P404,"|",Q404,"|",U404,"|",S404,"|")</f>
        <v>#REF!</v>
      </c>
    </row>
    <row r="405" spans="1:22" x14ac:dyDescent="0.25">
      <c r="A405" s="21">
        <v>19</v>
      </c>
      <c r="B405" s="21">
        <v>4</v>
      </c>
      <c r="C405" s="21">
        <v>2015</v>
      </c>
      <c r="D405" s="22" t="s">
        <v>901</v>
      </c>
      <c r="F405" s="24" t="s">
        <v>799</v>
      </c>
      <c r="G405" s="24" t="s">
        <v>800</v>
      </c>
      <c r="H405" s="22">
        <v>416</v>
      </c>
      <c r="Q405" s="26"/>
      <c r="R405" s="21" t="s">
        <v>1002</v>
      </c>
      <c r="S405" s="21" t="s">
        <v>964</v>
      </c>
      <c r="U405" s="21" t="e">
        <f>VLOOKUP(S405,[1]Hoja1!$A:$K,14,0)</f>
        <v>#N/A</v>
      </c>
      <c r="V405" s="21" t="e">
        <f>CONCATENATE(A405,"|",B405,"|",C405,"|",D405,"|",#REF!,"|",L405,"|",M405,"|",N405,"|",O405,"|",P405,"|",Q405,"|",U405,"|",S405,"|")</f>
        <v>#REF!</v>
      </c>
    </row>
    <row r="406" spans="1:22" x14ac:dyDescent="0.25">
      <c r="A406" s="21">
        <v>19</v>
      </c>
      <c r="B406" s="21">
        <v>4</v>
      </c>
      <c r="C406" s="21">
        <v>2015</v>
      </c>
      <c r="D406" s="22" t="s">
        <v>901</v>
      </c>
      <c r="F406" s="24" t="s">
        <v>799</v>
      </c>
      <c r="G406" s="24" t="s">
        <v>800</v>
      </c>
      <c r="H406" s="22">
        <v>416</v>
      </c>
      <c r="Q406" s="26"/>
      <c r="R406" s="21" t="s">
        <v>1002</v>
      </c>
      <c r="S406" s="21" t="s">
        <v>974</v>
      </c>
      <c r="U406" s="21" t="e">
        <f>VLOOKUP(S406,[1]Hoja1!$A:$K,14,0)</f>
        <v>#N/A</v>
      </c>
      <c r="V406" s="21" t="e">
        <f>CONCATENATE(A406,"|",B406,"|",C406,"|",D406,"|",#REF!,"|",L406,"|",M406,"|",N406,"|",O406,"|",P406,"|",Q406,"|",U406,"|",S406,"|")</f>
        <v>#REF!</v>
      </c>
    </row>
    <row r="407" spans="1:22" x14ac:dyDescent="0.25">
      <c r="A407" s="21">
        <v>19</v>
      </c>
      <c r="B407" s="21">
        <v>4</v>
      </c>
      <c r="C407" s="21">
        <v>2015</v>
      </c>
      <c r="D407" s="22" t="s">
        <v>901</v>
      </c>
      <c r="F407" s="24" t="s">
        <v>799</v>
      </c>
      <c r="G407" s="24" t="s">
        <v>800</v>
      </c>
      <c r="H407" s="22">
        <v>416</v>
      </c>
      <c r="Q407" s="26"/>
      <c r="R407" s="21" t="s">
        <v>1002</v>
      </c>
      <c r="S407" s="21" t="s">
        <v>974</v>
      </c>
      <c r="U407" s="21" t="e">
        <f>VLOOKUP(S407,[1]Hoja1!$A:$K,14,0)</f>
        <v>#N/A</v>
      </c>
      <c r="V407" s="21" t="e">
        <f>CONCATENATE(A407,"|",B407,"|",C407,"|",D407,"|",#REF!,"|",L407,"|",M407,"|",N407,"|",O407,"|",P407,"|",Q407,"|",U407,"|",S407,"|")</f>
        <v>#REF!</v>
      </c>
    </row>
    <row r="408" spans="1:22" x14ac:dyDescent="0.25">
      <c r="A408" s="21">
        <v>19</v>
      </c>
      <c r="B408" s="21">
        <v>4</v>
      </c>
      <c r="C408" s="21">
        <v>2015</v>
      </c>
      <c r="D408" s="22" t="s">
        <v>901</v>
      </c>
      <c r="F408" s="24" t="s">
        <v>799</v>
      </c>
      <c r="G408" s="24" t="s">
        <v>800</v>
      </c>
      <c r="H408" s="22">
        <v>416</v>
      </c>
      <c r="Q408" s="26"/>
      <c r="R408" s="21" t="s">
        <v>1002</v>
      </c>
      <c r="S408" s="21" t="s">
        <v>1019</v>
      </c>
      <c r="U408" s="21" t="e">
        <f>VLOOKUP(S408,[1]Hoja1!$A:$K,14,0)</f>
        <v>#N/A</v>
      </c>
      <c r="V408" s="21" t="e">
        <f>CONCATENATE(A408,"|",B408,"|",C408,"|",D408,"|",#REF!,"|",L408,"|",M408,"|",N408,"|",O408,"|",P408,"|",Q408,"|",U408,"|",S408,"|")</f>
        <v>#REF!</v>
      </c>
    </row>
    <row r="409" spans="1:22" x14ac:dyDescent="0.25">
      <c r="A409" s="21">
        <v>19</v>
      </c>
      <c r="B409" s="21">
        <v>4</v>
      </c>
      <c r="C409" s="21">
        <v>2015</v>
      </c>
      <c r="D409" s="22" t="s">
        <v>901</v>
      </c>
      <c r="F409" s="24" t="s">
        <v>799</v>
      </c>
      <c r="G409" s="24" t="s">
        <v>800</v>
      </c>
      <c r="H409" s="22">
        <v>416</v>
      </c>
      <c r="Q409" s="26"/>
      <c r="R409" s="21" t="s">
        <v>1002</v>
      </c>
      <c r="S409" s="21" t="s">
        <v>1027</v>
      </c>
      <c r="U409" s="21" t="e">
        <f>VLOOKUP(S409,[1]Hoja1!$A:$K,14,0)</f>
        <v>#N/A</v>
      </c>
      <c r="V409" s="21" t="e">
        <f>CONCATENATE(A409,"|",B409,"|",C409,"|",D409,"|",#REF!,"|",L409,"|",M409,"|",N409,"|",O409,"|",P409,"|",Q409,"|",U409,"|",S409,"|")</f>
        <v>#REF!</v>
      </c>
    </row>
    <row r="410" spans="1:22" x14ac:dyDescent="0.25">
      <c r="A410" s="21">
        <v>19</v>
      </c>
      <c r="B410" s="21">
        <v>4</v>
      </c>
      <c r="C410" s="21">
        <v>2015</v>
      </c>
      <c r="D410" s="22" t="s">
        <v>901</v>
      </c>
      <c r="F410" s="24" t="s">
        <v>799</v>
      </c>
      <c r="G410" s="24" t="s">
        <v>800</v>
      </c>
      <c r="H410" s="22">
        <v>416</v>
      </c>
      <c r="Q410" s="26"/>
      <c r="R410" s="21" t="s">
        <v>1002</v>
      </c>
      <c r="S410" s="21" t="s">
        <v>1027</v>
      </c>
      <c r="U410" s="21" t="e">
        <f>VLOOKUP(S410,[1]Hoja1!$A:$K,14,0)</f>
        <v>#N/A</v>
      </c>
      <c r="V410" s="21" t="e">
        <f>CONCATENATE(A410,"|",B410,"|",C410,"|",D410,"|",#REF!,"|",L410,"|",M410,"|",N410,"|",O410,"|",P410,"|",Q410,"|",U410,"|",S410,"|")</f>
        <v>#REF!</v>
      </c>
    </row>
    <row r="411" spans="1:22" x14ac:dyDescent="0.25">
      <c r="A411" s="21">
        <v>19</v>
      </c>
      <c r="B411" s="21">
        <v>4</v>
      </c>
      <c r="C411" s="21">
        <v>2015</v>
      </c>
      <c r="D411" s="22" t="s">
        <v>901</v>
      </c>
      <c r="F411" s="24" t="s">
        <v>799</v>
      </c>
      <c r="G411" s="24" t="s">
        <v>800</v>
      </c>
      <c r="H411" s="22">
        <v>416</v>
      </c>
      <c r="Q411" s="26"/>
      <c r="R411" s="21" t="s">
        <v>1002</v>
      </c>
      <c r="S411" s="21" t="s">
        <v>1028</v>
      </c>
      <c r="U411" s="21" t="e">
        <f>VLOOKUP(S411,[1]Hoja1!$A:$K,14,0)</f>
        <v>#N/A</v>
      </c>
      <c r="V411" s="21" t="e">
        <f>CONCATENATE(A411,"|",B411,"|",C411,"|",D411,"|",#REF!,"|",L411,"|",M411,"|",N411,"|",O411,"|",P411,"|",Q411,"|",U411,"|",S411,"|")</f>
        <v>#REF!</v>
      </c>
    </row>
    <row r="412" spans="1:22" x14ac:dyDescent="0.25">
      <c r="A412" s="21">
        <v>19</v>
      </c>
      <c r="B412" s="21">
        <v>4</v>
      </c>
      <c r="C412" s="21">
        <v>2015</v>
      </c>
      <c r="D412" s="22" t="s">
        <v>901</v>
      </c>
      <c r="F412" s="24" t="s">
        <v>799</v>
      </c>
      <c r="G412" s="24" t="s">
        <v>800</v>
      </c>
      <c r="H412" s="22">
        <v>416</v>
      </c>
      <c r="Q412" s="26"/>
      <c r="R412" s="21" t="s">
        <v>1002</v>
      </c>
      <c r="S412" s="21" t="s">
        <v>1028</v>
      </c>
      <c r="U412" s="21" t="e">
        <f>VLOOKUP(S412,[1]Hoja1!$A:$K,14,0)</f>
        <v>#N/A</v>
      </c>
      <c r="V412" s="21" t="e">
        <f>CONCATENATE(A412,"|",B412,"|",C412,"|",D412,"|",#REF!,"|",L412,"|",M412,"|",N412,"|",O412,"|",P412,"|",Q412,"|",U412,"|",S412,"|")</f>
        <v>#REF!</v>
      </c>
    </row>
    <row r="413" spans="1:22" x14ac:dyDescent="0.25">
      <c r="A413" s="21">
        <v>19</v>
      </c>
      <c r="B413" s="21">
        <v>4</v>
      </c>
      <c r="C413" s="21">
        <v>2015</v>
      </c>
      <c r="D413" s="22" t="s">
        <v>901</v>
      </c>
      <c r="F413" s="24" t="s">
        <v>799</v>
      </c>
      <c r="G413" s="24" t="s">
        <v>800</v>
      </c>
      <c r="H413" s="22">
        <v>416</v>
      </c>
      <c r="Q413" s="26"/>
      <c r="R413" s="21" t="s">
        <v>1002</v>
      </c>
      <c r="S413" s="21" t="s">
        <v>979</v>
      </c>
      <c r="U413" s="21" t="e">
        <f>VLOOKUP(S413,[1]Hoja1!$A:$K,14,0)</f>
        <v>#N/A</v>
      </c>
      <c r="V413" s="21" t="e">
        <f>CONCATENATE(A413,"|",B413,"|",C413,"|",D413,"|",#REF!,"|",L413,"|",M413,"|",N413,"|",O413,"|",P413,"|",Q413,"|",U413,"|",S413,"|")</f>
        <v>#REF!</v>
      </c>
    </row>
    <row r="414" spans="1:22" x14ac:dyDescent="0.25">
      <c r="A414" s="21">
        <v>19</v>
      </c>
      <c r="B414" s="21">
        <v>4</v>
      </c>
      <c r="C414" s="21">
        <v>2015</v>
      </c>
      <c r="D414" s="22" t="s">
        <v>901</v>
      </c>
      <c r="F414" s="24" t="s">
        <v>799</v>
      </c>
      <c r="G414" s="24" t="s">
        <v>800</v>
      </c>
      <c r="H414" s="22">
        <v>416</v>
      </c>
      <c r="Q414" s="26"/>
      <c r="R414" s="21" t="s">
        <v>1002</v>
      </c>
      <c r="S414" s="21" t="s">
        <v>979</v>
      </c>
      <c r="U414" s="21" t="e">
        <f>VLOOKUP(S414,[1]Hoja1!$A:$K,14,0)</f>
        <v>#N/A</v>
      </c>
      <c r="V414" s="21" t="e">
        <f>CONCATENATE(A414,"|",B414,"|",C414,"|",D414,"|",#REF!,"|",L414,"|",M414,"|",N414,"|",O414,"|",P414,"|",Q414,"|",U414,"|",S414,"|")</f>
        <v>#REF!</v>
      </c>
    </row>
    <row r="415" spans="1:22" x14ac:dyDescent="0.25">
      <c r="A415" s="21">
        <v>19</v>
      </c>
      <c r="B415" s="21">
        <v>4</v>
      </c>
      <c r="C415" s="21">
        <v>2015</v>
      </c>
      <c r="D415" s="22" t="s">
        <v>901</v>
      </c>
      <c r="F415" s="24" t="s">
        <v>799</v>
      </c>
      <c r="G415" s="24" t="s">
        <v>800</v>
      </c>
      <c r="H415" s="22">
        <v>416</v>
      </c>
      <c r="Q415" s="26"/>
      <c r="R415" s="21" t="s">
        <v>1002</v>
      </c>
      <c r="S415" s="21" t="s">
        <v>980</v>
      </c>
      <c r="U415" s="21" t="e">
        <f>VLOOKUP(S415,[1]Hoja1!$A:$K,14,0)</f>
        <v>#N/A</v>
      </c>
      <c r="V415" s="21" t="e">
        <f>CONCATENATE(A415,"|",B415,"|",C415,"|",D415,"|",#REF!,"|",L415,"|",M415,"|",N415,"|",O415,"|",P415,"|",Q415,"|",U415,"|",S415,"|")</f>
        <v>#REF!</v>
      </c>
    </row>
    <row r="416" spans="1:22" x14ac:dyDescent="0.25">
      <c r="A416" s="21">
        <v>19</v>
      </c>
      <c r="B416" s="21">
        <v>4</v>
      </c>
      <c r="C416" s="21">
        <v>2015</v>
      </c>
      <c r="D416" s="22" t="s">
        <v>901</v>
      </c>
      <c r="F416" s="24" t="s">
        <v>799</v>
      </c>
      <c r="G416" s="24" t="s">
        <v>800</v>
      </c>
      <c r="H416" s="22">
        <v>416</v>
      </c>
      <c r="Q416" s="26"/>
      <c r="R416" s="21" t="s">
        <v>1002</v>
      </c>
      <c r="S416" s="21" t="s">
        <v>980</v>
      </c>
      <c r="U416" s="21" t="e">
        <f>VLOOKUP(S416,[1]Hoja1!$A:$K,14,0)</f>
        <v>#N/A</v>
      </c>
      <c r="V416" s="21" t="e">
        <f>CONCATENATE(A416,"|",B416,"|",C416,"|",D416,"|",#REF!,"|",L416,"|",M416,"|",N416,"|",O416,"|",P416,"|",Q416,"|",U416,"|",S416,"|")</f>
        <v>#REF!</v>
      </c>
    </row>
    <row r="417" spans="1:22" x14ac:dyDescent="0.25">
      <c r="A417" s="21">
        <v>19</v>
      </c>
      <c r="B417" s="21">
        <v>4</v>
      </c>
      <c r="C417" s="21">
        <v>2015</v>
      </c>
      <c r="D417" s="22" t="s">
        <v>901</v>
      </c>
      <c r="F417" s="24" t="s">
        <v>799</v>
      </c>
      <c r="G417" s="24" t="s">
        <v>800</v>
      </c>
      <c r="H417" s="22">
        <v>416</v>
      </c>
      <c r="Q417" s="26"/>
      <c r="R417" s="21" t="s">
        <v>1002</v>
      </c>
      <c r="S417" s="21" t="s">
        <v>956</v>
      </c>
      <c r="U417" s="21" t="e">
        <f>VLOOKUP(S417,[1]Hoja1!$A:$K,14,0)</f>
        <v>#N/A</v>
      </c>
      <c r="V417" s="21" t="e">
        <f>CONCATENATE(A417,"|",B417,"|",C417,"|",D417,"|",#REF!,"|",L417,"|",M417,"|",N417,"|",O417,"|",P417,"|",Q417,"|",U417,"|",S417,"|")</f>
        <v>#REF!</v>
      </c>
    </row>
    <row r="418" spans="1:22" x14ac:dyDescent="0.25">
      <c r="A418" s="21">
        <v>19</v>
      </c>
      <c r="B418" s="21">
        <v>4</v>
      </c>
      <c r="C418" s="21">
        <v>2015</v>
      </c>
      <c r="D418" s="22" t="s">
        <v>901</v>
      </c>
      <c r="F418" s="24" t="s">
        <v>799</v>
      </c>
      <c r="G418" s="24" t="s">
        <v>800</v>
      </c>
      <c r="H418" s="22">
        <v>416</v>
      </c>
      <c r="Q418" s="26"/>
      <c r="R418" s="21" t="s">
        <v>1002</v>
      </c>
      <c r="S418" s="21" t="s">
        <v>956</v>
      </c>
      <c r="U418" s="21" t="e">
        <f>VLOOKUP(S418,[1]Hoja1!$A:$K,14,0)</f>
        <v>#N/A</v>
      </c>
      <c r="V418" s="21" t="e">
        <f>CONCATENATE(A418,"|",B418,"|",C418,"|",D418,"|",#REF!,"|",L418,"|",M418,"|",N418,"|",O418,"|",P418,"|",Q418,"|",U418,"|",S418,"|")</f>
        <v>#REF!</v>
      </c>
    </row>
    <row r="419" spans="1:22" x14ac:dyDescent="0.25">
      <c r="A419" s="21">
        <v>19</v>
      </c>
      <c r="B419" s="21">
        <v>4</v>
      </c>
      <c r="C419" s="21">
        <v>2015</v>
      </c>
      <c r="D419" s="22" t="s">
        <v>901</v>
      </c>
      <c r="F419" s="24" t="s">
        <v>799</v>
      </c>
      <c r="G419" s="24" t="s">
        <v>800</v>
      </c>
      <c r="H419" s="22">
        <v>416</v>
      </c>
      <c r="Q419" s="26"/>
      <c r="R419" s="21" t="s">
        <v>1002</v>
      </c>
      <c r="S419" s="21" t="s">
        <v>957</v>
      </c>
      <c r="U419" s="21" t="e">
        <f>VLOOKUP(S419,[1]Hoja1!$A:$K,14,0)</f>
        <v>#N/A</v>
      </c>
      <c r="V419" s="21" t="e">
        <f>CONCATENATE(A419,"|",B419,"|",C419,"|",D419,"|",#REF!,"|",L419,"|",M419,"|",N419,"|",O419,"|",P419,"|",Q419,"|",U419,"|",S419,"|")</f>
        <v>#REF!</v>
      </c>
    </row>
    <row r="420" spans="1:22" x14ac:dyDescent="0.25">
      <c r="A420" s="21">
        <v>19</v>
      </c>
      <c r="B420" s="21">
        <v>4</v>
      </c>
      <c r="C420" s="21">
        <v>2015</v>
      </c>
      <c r="D420" s="22" t="s">
        <v>901</v>
      </c>
      <c r="F420" s="24" t="s">
        <v>799</v>
      </c>
      <c r="G420" s="24" t="s">
        <v>800</v>
      </c>
      <c r="H420" s="22">
        <v>416</v>
      </c>
      <c r="Q420" s="26"/>
      <c r="R420" s="21" t="s">
        <v>1002</v>
      </c>
      <c r="S420" s="21" t="s">
        <v>957</v>
      </c>
      <c r="U420" s="21" t="e">
        <f>VLOOKUP(S420,[1]Hoja1!$A:$K,14,0)</f>
        <v>#N/A</v>
      </c>
      <c r="V420" s="21" t="e">
        <f>CONCATENATE(A420,"|",B420,"|",C420,"|",D420,"|",#REF!,"|",L420,"|",M420,"|",N420,"|",O420,"|",P420,"|",Q420,"|",U420,"|",S420,"|")</f>
        <v>#REF!</v>
      </c>
    </row>
    <row r="421" spans="1:22" x14ac:dyDescent="0.25">
      <c r="A421" s="21">
        <v>19</v>
      </c>
      <c r="B421" s="21">
        <v>4</v>
      </c>
      <c r="C421" s="21">
        <v>2015</v>
      </c>
      <c r="D421" s="22" t="s">
        <v>901</v>
      </c>
      <c r="F421" s="24" t="s">
        <v>799</v>
      </c>
      <c r="G421" s="24" t="s">
        <v>800</v>
      </c>
      <c r="H421" s="22">
        <v>416</v>
      </c>
      <c r="Q421" s="26"/>
      <c r="R421" s="21" t="s">
        <v>1002</v>
      </c>
      <c r="S421" s="21" t="s">
        <v>960</v>
      </c>
      <c r="U421" s="21" t="e">
        <f>VLOOKUP(S421,[1]Hoja1!$A:$K,14,0)</f>
        <v>#N/A</v>
      </c>
      <c r="V421" s="21" t="e">
        <f>CONCATENATE(A421,"|",B421,"|",C421,"|",D421,"|",#REF!,"|",L421,"|",M421,"|",N421,"|",O421,"|",P421,"|",Q421,"|",U421,"|",S421,"|")</f>
        <v>#REF!</v>
      </c>
    </row>
    <row r="422" spans="1:22" x14ac:dyDescent="0.25">
      <c r="A422" s="21">
        <v>19</v>
      </c>
      <c r="B422" s="21">
        <v>4</v>
      </c>
      <c r="C422" s="21">
        <v>2015</v>
      </c>
      <c r="D422" s="22" t="s">
        <v>901</v>
      </c>
      <c r="F422" s="24" t="s">
        <v>799</v>
      </c>
      <c r="G422" s="24" t="s">
        <v>800</v>
      </c>
      <c r="H422" s="22">
        <v>416</v>
      </c>
      <c r="Q422" s="26"/>
      <c r="R422" s="21" t="s">
        <v>1002</v>
      </c>
      <c r="S422" s="21" t="s">
        <v>960</v>
      </c>
      <c r="U422" s="21" t="e">
        <f>VLOOKUP(S422,[1]Hoja1!$A:$K,14,0)</f>
        <v>#N/A</v>
      </c>
      <c r="V422" s="21" t="e">
        <f>CONCATENATE(A422,"|",B422,"|",C422,"|",D422,"|",#REF!,"|",L422,"|",M422,"|",N422,"|",O422,"|",P422,"|",Q422,"|",U422,"|",S422,"|")</f>
        <v>#REF!</v>
      </c>
    </row>
    <row r="423" spans="1:22" x14ac:dyDescent="0.25">
      <c r="A423" s="21">
        <v>19</v>
      </c>
      <c r="B423" s="21">
        <v>4</v>
      </c>
      <c r="C423" s="21">
        <v>2015</v>
      </c>
      <c r="D423" s="22" t="s">
        <v>901</v>
      </c>
      <c r="F423" s="24" t="s">
        <v>799</v>
      </c>
      <c r="G423" s="24" t="s">
        <v>800</v>
      </c>
      <c r="H423" s="22">
        <v>416</v>
      </c>
      <c r="Q423" s="26"/>
      <c r="R423" s="21" t="s">
        <v>1002</v>
      </c>
      <c r="S423" s="21" t="s">
        <v>986</v>
      </c>
      <c r="U423" s="21" t="e">
        <f>VLOOKUP(S423,[1]Hoja1!$A:$K,14,0)</f>
        <v>#N/A</v>
      </c>
      <c r="V423" s="21" t="e">
        <f>CONCATENATE(A423,"|",B423,"|",C423,"|",D423,"|",#REF!,"|",L423,"|",M423,"|",N423,"|",O423,"|",P423,"|",Q423,"|",U423,"|",S423,"|")</f>
        <v>#REF!</v>
      </c>
    </row>
    <row r="424" spans="1:22" x14ac:dyDescent="0.25">
      <c r="A424" s="21">
        <v>19</v>
      </c>
      <c r="B424" s="21">
        <v>4</v>
      </c>
      <c r="C424" s="21">
        <v>2015</v>
      </c>
      <c r="D424" s="22" t="s">
        <v>901</v>
      </c>
      <c r="F424" s="24" t="s">
        <v>799</v>
      </c>
      <c r="G424" s="24" t="s">
        <v>800</v>
      </c>
      <c r="H424" s="22">
        <v>416</v>
      </c>
      <c r="Q424" s="26"/>
      <c r="R424" s="21" t="s">
        <v>1002</v>
      </c>
      <c r="S424" s="21" t="s">
        <v>986</v>
      </c>
      <c r="U424" s="21" t="e">
        <f>VLOOKUP(S424,[1]Hoja1!$A:$K,14,0)</f>
        <v>#N/A</v>
      </c>
      <c r="V424" s="21" t="e">
        <f>CONCATENATE(A424,"|",B424,"|",C424,"|",D424,"|",#REF!,"|",L424,"|",M424,"|",N424,"|",O424,"|",P424,"|",Q424,"|",U424,"|",S424,"|")</f>
        <v>#REF!</v>
      </c>
    </row>
    <row r="425" spans="1:22" x14ac:dyDescent="0.25">
      <c r="A425" s="21">
        <v>19</v>
      </c>
      <c r="B425" s="21">
        <v>4</v>
      </c>
      <c r="C425" s="21">
        <v>2015</v>
      </c>
      <c r="D425" s="22" t="s">
        <v>901</v>
      </c>
      <c r="F425" s="24" t="s">
        <v>799</v>
      </c>
      <c r="G425" s="24" t="s">
        <v>800</v>
      </c>
      <c r="H425" s="22">
        <v>416</v>
      </c>
      <c r="Q425" s="26"/>
      <c r="R425" s="21" t="s">
        <v>1002</v>
      </c>
      <c r="S425" s="21" t="s">
        <v>965</v>
      </c>
      <c r="U425" s="21" t="e">
        <f>VLOOKUP(S425,[1]Hoja1!$A:$K,14,0)</f>
        <v>#N/A</v>
      </c>
      <c r="V425" s="21" t="e">
        <f>CONCATENATE(A425,"|",B425,"|",C425,"|",D425,"|",#REF!,"|",L425,"|",M425,"|",N425,"|",O425,"|",P425,"|",Q425,"|",U425,"|",S425,"|")</f>
        <v>#REF!</v>
      </c>
    </row>
    <row r="426" spans="1:22" x14ac:dyDescent="0.25">
      <c r="A426" s="21">
        <v>19</v>
      </c>
      <c r="B426" s="21">
        <v>4</v>
      </c>
      <c r="C426" s="21">
        <v>2015</v>
      </c>
      <c r="D426" s="22" t="s">
        <v>901</v>
      </c>
      <c r="F426" s="24" t="s">
        <v>799</v>
      </c>
      <c r="G426" s="24" t="s">
        <v>800</v>
      </c>
      <c r="H426" s="22">
        <v>416</v>
      </c>
      <c r="Q426" s="26"/>
      <c r="R426" s="21" t="s">
        <v>1002</v>
      </c>
      <c r="S426" s="21" t="s">
        <v>966</v>
      </c>
      <c r="U426" s="21" t="e">
        <f>VLOOKUP(S426,[1]Hoja1!$A:$K,14,0)</f>
        <v>#N/A</v>
      </c>
      <c r="V426" s="21" t="e">
        <f>CONCATENATE(A426,"|",B426,"|",C426,"|",D426,"|",#REF!,"|",L426,"|",M426,"|",N426,"|",O426,"|",P426,"|",Q426,"|",U426,"|",S426,"|")</f>
        <v>#REF!</v>
      </c>
    </row>
    <row r="427" spans="1:22" x14ac:dyDescent="0.25">
      <c r="A427" s="21">
        <v>19</v>
      </c>
      <c r="B427" s="21">
        <v>4</v>
      </c>
      <c r="C427" s="21">
        <v>2015</v>
      </c>
      <c r="D427" s="22" t="s">
        <v>901</v>
      </c>
      <c r="F427" s="24" t="s">
        <v>799</v>
      </c>
      <c r="G427" s="24" t="s">
        <v>800</v>
      </c>
      <c r="H427" s="22">
        <v>416</v>
      </c>
      <c r="Q427" s="26"/>
      <c r="R427" s="21" t="s">
        <v>1002</v>
      </c>
      <c r="S427" s="21" t="s">
        <v>966</v>
      </c>
      <c r="U427" s="21" t="e">
        <f>VLOOKUP(S427,[1]Hoja1!$A:$K,14,0)</f>
        <v>#N/A</v>
      </c>
      <c r="V427" s="21" t="e">
        <f>CONCATENATE(A427,"|",B427,"|",C427,"|",D427,"|",#REF!,"|",L427,"|",M427,"|",N427,"|",O427,"|",P427,"|",Q427,"|",U427,"|",S427,"|")</f>
        <v>#REF!</v>
      </c>
    </row>
    <row r="428" spans="1:22" x14ac:dyDescent="0.25">
      <c r="A428" s="21">
        <v>19</v>
      </c>
      <c r="B428" s="21">
        <v>4</v>
      </c>
      <c r="C428" s="21">
        <v>2015</v>
      </c>
      <c r="D428" s="22" t="s">
        <v>901</v>
      </c>
      <c r="F428" s="24" t="s">
        <v>799</v>
      </c>
      <c r="G428" s="24" t="s">
        <v>800</v>
      </c>
      <c r="H428" s="22">
        <v>416</v>
      </c>
      <c r="Q428" s="26"/>
      <c r="R428" s="21" t="s">
        <v>1002</v>
      </c>
      <c r="S428" s="21" t="s">
        <v>967</v>
      </c>
      <c r="U428" s="21" t="e">
        <f>VLOOKUP(S428,[1]Hoja1!$A:$K,14,0)</f>
        <v>#N/A</v>
      </c>
      <c r="V428" s="21" t="e">
        <f>CONCATENATE(A428,"|",B428,"|",C428,"|",D428,"|",#REF!,"|",L428,"|",M428,"|",N428,"|",O428,"|",P428,"|",Q428,"|",U428,"|",S428,"|")</f>
        <v>#REF!</v>
      </c>
    </row>
    <row r="429" spans="1:22" x14ac:dyDescent="0.25">
      <c r="A429" s="21">
        <v>19</v>
      </c>
      <c r="B429" s="21">
        <v>4</v>
      </c>
      <c r="C429" s="21">
        <v>2015</v>
      </c>
      <c r="D429" s="22" t="s">
        <v>901</v>
      </c>
      <c r="F429" s="24" t="s">
        <v>799</v>
      </c>
      <c r="G429" s="24" t="s">
        <v>800</v>
      </c>
      <c r="H429" s="22">
        <v>416</v>
      </c>
      <c r="Q429" s="26"/>
      <c r="R429" s="21" t="s">
        <v>1002</v>
      </c>
      <c r="S429" s="21" t="s">
        <v>967</v>
      </c>
      <c r="U429" s="21" t="e">
        <f>VLOOKUP(S429,[1]Hoja1!$A:$K,14,0)</f>
        <v>#N/A</v>
      </c>
      <c r="V429" s="21" t="e">
        <f>CONCATENATE(A429,"|",B429,"|",C429,"|",D429,"|",#REF!,"|",L429,"|",M429,"|",N429,"|",O429,"|",P429,"|",Q429,"|",U429,"|",S429,"|")</f>
        <v>#REF!</v>
      </c>
    </row>
    <row r="430" spans="1:22" x14ac:dyDescent="0.25">
      <c r="A430" s="21">
        <v>19</v>
      </c>
      <c r="B430" s="21">
        <v>4</v>
      </c>
      <c r="C430" s="21">
        <v>2015</v>
      </c>
      <c r="D430" s="22" t="s">
        <v>901</v>
      </c>
      <c r="F430" s="24" t="s">
        <v>799</v>
      </c>
      <c r="G430" s="24" t="s">
        <v>800</v>
      </c>
      <c r="H430" s="22">
        <v>416</v>
      </c>
      <c r="Q430" s="26"/>
      <c r="R430" s="21" t="s">
        <v>1002</v>
      </c>
      <c r="S430" s="21" t="s">
        <v>992</v>
      </c>
      <c r="U430" s="21" t="e">
        <f>VLOOKUP(S430,[1]Hoja1!$A:$K,14,0)</f>
        <v>#N/A</v>
      </c>
      <c r="V430" s="21" t="e">
        <f>CONCATENATE(A430,"|",B430,"|",C430,"|",D430,"|",#REF!,"|",L430,"|",M430,"|",N430,"|",O430,"|",P430,"|",Q430,"|",U430,"|",S430,"|")</f>
        <v>#REF!</v>
      </c>
    </row>
    <row r="431" spans="1:22" x14ac:dyDescent="0.25">
      <c r="A431" s="21">
        <v>19</v>
      </c>
      <c r="B431" s="21">
        <v>4</v>
      </c>
      <c r="C431" s="21">
        <v>2015</v>
      </c>
      <c r="D431" s="22" t="s">
        <v>901</v>
      </c>
      <c r="F431" s="24" t="s">
        <v>799</v>
      </c>
      <c r="G431" s="24" t="s">
        <v>800</v>
      </c>
      <c r="H431" s="22">
        <v>416</v>
      </c>
      <c r="Q431" s="26"/>
      <c r="R431" s="21" t="s">
        <v>1002</v>
      </c>
      <c r="S431" s="21" t="s">
        <v>992</v>
      </c>
      <c r="U431" s="21" t="e">
        <f>VLOOKUP(S431,[1]Hoja1!$A:$K,14,0)</f>
        <v>#N/A</v>
      </c>
      <c r="V431" s="21" t="e">
        <f>CONCATENATE(A431,"|",B431,"|",C431,"|",D431,"|",#REF!,"|",L431,"|",M431,"|",N431,"|",O431,"|",P431,"|",Q431,"|",U431,"|",S431,"|")</f>
        <v>#REF!</v>
      </c>
    </row>
    <row r="432" spans="1:22" x14ac:dyDescent="0.25">
      <c r="A432" s="21">
        <v>19</v>
      </c>
      <c r="B432" s="21">
        <v>4</v>
      </c>
      <c r="C432" s="21">
        <v>2015</v>
      </c>
      <c r="D432" s="22" t="s">
        <v>901</v>
      </c>
      <c r="F432" s="24" t="s">
        <v>799</v>
      </c>
      <c r="G432" s="24" t="s">
        <v>800</v>
      </c>
      <c r="H432" s="22">
        <v>416</v>
      </c>
      <c r="Q432" s="26"/>
      <c r="R432" s="21" t="s">
        <v>1002</v>
      </c>
      <c r="S432" s="21" t="s">
        <v>999</v>
      </c>
      <c r="U432" s="21" t="e">
        <f>VLOOKUP(S432,[1]Hoja1!$A:$K,14,0)</f>
        <v>#N/A</v>
      </c>
      <c r="V432" s="21" t="e">
        <f>CONCATENATE(A432,"|",B432,"|",C432,"|",D432,"|",#REF!,"|",L432,"|",M432,"|",N432,"|",O432,"|",P432,"|",Q432,"|",U432,"|",S432,"|")</f>
        <v>#REF!</v>
      </c>
    </row>
    <row r="433" spans="1:22" x14ac:dyDescent="0.25">
      <c r="A433" s="21">
        <v>19</v>
      </c>
      <c r="B433" s="21">
        <v>4</v>
      </c>
      <c r="C433" s="21">
        <v>2015</v>
      </c>
      <c r="D433" s="22" t="s">
        <v>901</v>
      </c>
      <c r="F433" s="24" t="s">
        <v>799</v>
      </c>
      <c r="G433" s="24" t="s">
        <v>800</v>
      </c>
      <c r="H433" s="22">
        <v>416</v>
      </c>
      <c r="Q433" s="26"/>
      <c r="R433" s="21" t="s">
        <v>1002</v>
      </c>
      <c r="S433" s="21" t="s">
        <v>989</v>
      </c>
      <c r="U433" s="21" t="e">
        <f>VLOOKUP(S433,[1]Hoja1!$A:$K,14,0)</f>
        <v>#N/A</v>
      </c>
      <c r="V433" s="21" t="e">
        <f>CONCATENATE(A433,"|",B433,"|",C433,"|",D433,"|",#REF!,"|",L433,"|",M433,"|",N433,"|",O433,"|",P433,"|",Q433,"|",U433,"|",S433,"|")</f>
        <v>#REF!</v>
      </c>
    </row>
    <row r="434" spans="1:22" x14ac:dyDescent="0.25">
      <c r="A434" s="21">
        <v>19</v>
      </c>
      <c r="B434" s="21">
        <v>4</v>
      </c>
      <c r="C434" s="21">
        <v>2015</v>
      </c>
      <c r="D434" s="22" t="s">
        <v>901</v>
      </c>
      <c r="F434" s="24" t="s">
        <v>799</v>
      </c>
      <c r="G434" s="24" t="s">
        <v>800</v>
      </c>
      <c r="H434" s="22">
        <v>416</v>
      </c>
      <c r="Q434" s="26"/>
      <c r="R434" s="21" t="s">
        <v>1002</v>
      </c>
      <c r="S434" s="21" t="s">
        <v>989</v>
      </c>
      <c r="U434" s="21" t="e">
        <f>VLOOKUP(S434,[1]Hoja1!$A:$K,14,0)</f>
        <v>#N/A</v>
      </c>
      <c r="V434" s="21" t="e">
        <f>CONCATENATE(A434,"|",B434,"|",C434,"|",D434,"|",#REF!,"|",L434,"|",M434,"|",N434,"|",O434,"|",P434,"|",Q434,"|",U434,"|",S434,"|")</f>
        <v>#REF!</v>
      </c>
    </row>
    <row r="435" spans="1:22" x14ac:dyDescent="0.25">
      <c r="A435" s="21">
        <v>19</v>
      </c>
      <c r="B435" s="21">
        <v>4</v>
      </c>
      <c r="C435" s="21">
        <v>2015</v>
      </c>
      <c r="D435" s="22" t="s">
        <v>901</v>
      </c>
      <c r="F435" s="24" t="s">
        <v>799</v>
      </c>
      <c r="G435" s="24" t="s">
        <v>800</v>
      </c>
      <c r="H435" s="22">
        <v>416</v>
      </c>
      <c r="Q435" s="26"/>
      <c r="R435" s="21" t="s">
        <v>1002</v>
      </c>
      <c r="S435" s="21" t="s">
        <v>990</v>
      </c>
      <c r="U435" s="21" t="e">
        <f>VLOOKUP(S435,[1]Hoja1!$A:$K,14,0)</f>
        <v>#N/A</v>
      </c>
      <c r="V435" s="21" t="e">
        <f>CONCATENATE(A435,"|",B435,"|",C435,"|",D435,"|",#REF!,"|",L435,"|",M435,"|",N435,"|",O435,"|",P435,"|",Q435,"|",U435,"|",S435,"|")</f>
        <v>#REF!</v>
      </c>
    </row>
    <row r="436" spans="1:22" x14ac:dyDescent="0.25">
      <c r="A436" s="21">
        <v>19</v>
      </c>
      <c r="B436" s="21">
        <v>4</v>
      </c>
      <c r="C436" s="21">
        <v>2015</v>
      </c>
      <c r="D436" s="22" t="s">
        <v>901</v>
      </c>
      <c r="F436" s="24" t="s">
        <v>799</v>
      </c>
      <c r="G436" s="24" t="s">
        <v>800</v>
      </c>
      <c r="H436" s="22">
        <v>416</v>
      </c>
      <c r="Q436" s="26"/>
      <c r="R436" s="21" t="s">
        <v>1002</v>
      </c>
      <c r="S436" s="21" t="s">
        <v>990</v>
      </c>
      <c r="U436" s="21" t="e">
        <f>VLOOKUP(S436,[1]Hoja1!$A:$K,14,0)</f>
        <v>#N/A</v>
      </c>
      <c r="V436" s="21" t="e">
        <f>CONCATENATE(A436,"|",B436,"|",C436,"|",D436,"|",#REF!,"|",L436,"|",M436,"|",N436,"|",O436,"|",P436,"|",Q436,"|",U436,"|",S436,"|")</f>
        <v>#REF!</v>
      </c>
    </row>
    <row r="437" spans="1:22" x14ac:dyDescent="0.25">
      <c r="A437" s="21">
        <v>19</v>
      </c>
      <c r="B437" s="21">
        <v>4</v>
      </c>
      <c r="C437" s="21">
        <v>2015</v>
      </c>
      <c r="D437" s="22" t="s">
        <v>901</v>
      </c>
      <c r="F437" s="24" t="s">
        <v>799</v>
      </c>
      <c r="G437" s="24" t="s">
        <v>800</v>
      </c>
      <c r="H437" s="22">
        <v>416</v>
      </c>
      <c r="Q437" s="26"/>
      <c r="R437" s="21" t="s">
        <v>1002</v>
      </c>
      <c r="S437" s="21" t="s">
        <v>998</v>
      </c>
      <c r="U437" s="21" t="e">
        <f>VLOOKUP(S437,[1]Hoja1!$A:$K,14,0)</f>
        <v>#N/A</v>
      </c>
      <c r="V437" s="21" t="e">
        <f>CONCATENATE(A437,"|",B437,"|",C437,"|",D437,"|",#REF!,"|",L437,"|",M437,"|",N437,"|",O437,"|",P437,"|",Q437,"|",U437,"|",S437,"|")</f>
        <v>#REF!</v>
      </c>
    </row>
    <row r="438" spans="1:22" x14ac:dyDescent="0.25">
      <c r="A438" s="21">
        <v>19</v>
      </c>
      <c r="B438" s="21">
        <v>4</v>
      </c>
      <c r="C438" s="21">
        <v>2015</v>
      </c>
      <c r="D438" s="22" t="s">
        <v>901</v>
      </c>
      <c r="F438" s="24" t="s">
        <v>799</v>
      </c>
      <c r="G438" s="24" t="s">
        <v>800</v>
      </c>
      <c r="H438" s="22">
        <v>416</v>
      </c>
      <c r="Q438" s="26"/>
      <c r="R438" s="21" t="s">
        <v>1002</v>
      </c>
      <c r="S438" s="21" t="s">
        <v>998</v>
      </c>
      <c r="U438" s="21" t="e">
        <f>VLOOKUP(S438,[1]Hoja1!$A:$K,14,0)</f>
        <v>#N/A</v>
      </c>
      <c r="V438" s="21" t="e">
        <f>CONCATENATE(A438,"|",B438,"|",C438,"|",D438,"|",#REF!,"|",L438,"|",M438,"|",N438,"|",O438,"|",P438,"|",Q438,"|",U438,"|",S438,"|")</f>
        <v>#REF!</v>
      </c>
    </row>
    <row r="439" spans="1:22" x14ac:dyDescent="0.25">
      <c r="A439" s="21">
        <v>19</v>
      </c>
      <c r="B439" s="21">
        <v>4</v>
      </c>
      <c r="C439" s="21">
        <v>2015</v>
      </c>
      <c r="D439" s="22" t="s">
        <v>901</v>
      </c>
      <c r="F439" s="24" t="s">
        <v>799</v>
      </c>
      <c r="G439" s="24" t="s">
        <v>800</v>
      </c>
      <c r="H439" s="22">
        <v>416</v>
      </c>
      <c r="Q439" s="26"/>
      <c r="R439" s="21" t="s">
        <v>1002</v>
      </c>
      <c r="S439" s="21" t="s">
        <v>991</v>
      </c>
      <c r="U439" s="21" t="e">
        <f>VLOOKUP(S439,[1]Hoja1!$A:$K,14,0)</f>
        <v>#N/A</v>
      </c>
      <c r="V439" s="21" t="e">
        <f>CONCATENATE(A439,"|",B439,"|",C439,"|",D439,"|",#REF!,"|",L439,"|",M439,"|",N439,"|",O439,"|",P439,"|",Q439,"|",U439,"|",S439,"|")</f>
        <v>#REF!</v>
      </c>
    </row>
    <row r="440" spans="1:22" x14ac:dyDescent="0.25">
      <c r="A440" s="21">
        <v>19</v>
      </c>
      <c r="B440" s="21">
        <v>4</v>
      </c>
      <c r="C440" s="21">
        <v>2015</v>
      </c>
      <c r="D440" s="22" t="s">
        <v>901</v>
      </c>
      <c r="F440" s="24" t="s">
        <v>799</v>
      </c>
      <c r="G440" s="24" t="s">
        <v>800</v>
      </c>
      <c r="H440" s="22">
        <v>416</v>
      </c>
      <c r="Q440" s="26"/>
      <c r="R440" s="21" t="s">
        <v>1002</v>
      </c>
      <c r="S440" s="21" t="s">
        <v>991</v>
      </c>
      <c r="U440" s="21" t="e">
        <f>VLOOKUP(S440,[1]Hoja1!$A:$K,14,0)</f>
        <v>#N/A</v>
      </c>
      <c r="V440" s="21" t="e">
        <f>CONCATENATE(A440,"|",B440,"|",C440,"|",D440,"|",#REF!,"|",L440,"|",M440,"|",N440,"|",O440,"|",P440,"|",Q440,"|",U440,"|",S440,"|")</f>
        <v>#REF!</v>
      </c>
    </row>
    <row r="441" spans="1:22" x14ac:dyDescent="0.25">
      <c r="A441" s="21">
        <v>19</v>
      </c>
      <c r="B441" s="21">
        <v>4</v>
      </c>
      <c r="C441" s="21">
        <v>2015</v>
      </c>
      <c r="D441" s="22" t="s">
        <v>901</v>
      </c>
      <c r="F441" s="24" t="s">
        <v>799</v>
      </c>
      <c r="G441" s="24" t="s">
        <v>800</v>
      </c>
      <c r="H441" s="22">
        <v>416</v>
      </c>
      <c r="Q441" s="26"/>
      <c r="R441" s="21" t="s">
        <v>1002</v>
      </c>
      <c r="S441" s="21" t="s">
        <v>965</v>
      </c>
      <c r="U441" s="21" t="e">
        <f>VLOOKUP(S441,[1]Hoja1!$A:$K,14,0)</f>
        <v>#N/A</v>
      </c>
      <c r="V441" s="21" t="e">
        <f>CONCATENATE(A441,"|",B441,"|",C441,"|",D441,"|",#REF!,"|",L441,"|",M441,"|",N441,"|",O441,"|",P441,"|",Q441,"|",U441,"|",S441,"|")</f>
        <v>#REF!</v>
      </c>
    </row>
    <row r="442" spans="1:22" x14ac:dyDescent="0.25">
      <c r="A442" s="21">
        <v>19</v>
      </c>
      <c r="B442" s="21">
        <v>4</v>
      </c>
      <c r="C442" s="21">
        <v>2015</v>
      </c>
      <c r="D442" s="22" t="s">
        <v>901</v>
      </c>
      <c r="F442" s="24" t="s">
        <v>799</v>
      </c>
      <c r="G442" s="24" t="s">
        <v>800</v>
      </c>
      <c r="H442" s="22">
        <v>416</v>
      </c>
      <c r="Q442" s="26"/>
      <c r="R442" s="21" t="s">
        <v>1002</v>
      </c>
      <c r="S442" s="21" t="s">
        <v>999</v>
      </c>
      <c r="U442" s="21" t="e">
        <f>VLOOKUP(S442,[1]Hoja1!$A:$K,14,0)</f>
        <v>#N/A</v>
      </c>
      <c r="V442" s="21" t="e">
        <f>CONCATENATE(A442,"|",B442,"|",C442,"|",D442,"|",#REF!,"|",L442,"|",M442,"|",N442,"|",O442,"|",P442,"|",Q442,"|",U442,"|",S442,"|")</f>
        <v>#REF!</v>
      </c>
    </row>
    <row r="443" spans="1:22" x14ac:dyDescent="0.25">
      <c r="A443" s="21">
        <v>19</v>
      </c>
      <c r="B443" s="21">
        <v>4</v>
      </c>
      <c r="C443" s="21">
        <v>2015</v>
      </c>
      <c r="D443" s="22" t="s">
        <v>901</v>
      </c>
      <c r="F443" s="24" t="s">
        <v>799</v>
      </c>
      <c r="G443" s="24" t="s">
        <v>800</v>
      </c>
      <c r="H443" s="22">
        <v>416</v>
      </c>
      <c r="Q443" s="26"/>
      <c r="R443" s="21" t="s">
        <v>1002</v>
      </c>
      <c r="S443" s="21" t="s">
        <v>993</v>
      </c>
      <c r="U443" s="21" t="e">
        <f>VLOOKUP(S443,[1]Hoja1!$A:$K,14,0)</f>
        <v>#N/A</v>
      </c>
      <c r="V443" s="21" t="e">
        <f>CONCATENATE(A443,"|",B443,"|",C443,"|",D443,"|",#REF!,"|",L443,"|",M443,"|",N443,"|",O443,"|",P443,"|",Q443,"|",U443,"|",S443,"|")</f>
        <v>#REF!</v>
      </c>
    </row>
    <row r="444" spans="1:22" x14ac:dyDescent="0.25">
      <c r="A444" s="21">
        <v>19</v>
      </c>
      <c r="B444" s="21">
        <v>4</v>
      </c>
      <c r="C444" s="21">
        <v>2015</v>
      </c>
      <c r="D444" s="22" t="s">
        <v>901</v>
      </c>
      <c r="F444" s="24" t="s">
        <v>799</v>
      </c>
      <c r="G444" s="24" t="s">
        <v>800</v>
      </c>
      <c r="H444" s="22">
        <v>416</v>
      </c>
      <c r="Q444" s="26"/>
      <c r="R444" s="21" t="s">
        <v>1002</v>
      </c>
      <c r="S444" s="21" t="s">
        <v>993</v>
      </c>
      <c r="U444" s="21" t="e">
        <f>VLOOKUP(S444,[1]Hoja1!$A:$K,14,0)</f>
        <v>#N/A</v>
      </c>
      <c r="V444" s="21" t="e">
        <f>CONCATENATE(A444,"|",B444,"|",C444,"|",D444,"|",#REF!,"|",L444,"|",M444,"|",N444,"|",O444,"|",P444,"|",Q444,"|",U444,"|",S444,"|")</f>
        <v>#REF!</v>
      </c>
    </row>
    <row r="445" spans="1:22" x14ac:dyDescent="0.25">
      <c r="A445" s="21">
        <v>19</v>
      </c>
      <c r="B445" s="21">
        <v>4</v>
      </c>
      <c r="C445" s="21">
        <v>2015</v>
      </c>
      <c r="D445" s="22" t="s">
        <v>901</v>
      </c>
      <c r="F445" s="24" t="s">
        <v>799</v>
      </c>
      <c r="G445" s="24" t="s">
        <v>800</v>
      </c>
      <c r="H445" s="22">
        <v>416</v>
      </c>
      <c r="Q445" s="26"/>
      <c r="R445" s="21" t="s">
        <v>1002</v>
      </c>
      <c r="S445" s="21" t="s">
        <v>994</v>
      </c>
      <c r="U445" s="21" t="e">
        <f>VLOOKUP(S445,[1]Hoja1!$A:$K,14,0)</f>
        <v>#N/A</v>
      </c>
      <c r="V445" s="21" t="e">
        <f>CONCATENATE(A445,"|",B445,"|",C445,"|",D445,"|",#REF!,"|",L445,"|",M445,"|",N445,"|",O445,"|",P445,"|",Q445,"|",U445,"|",S445,"|")</f>
        <v>#REF!</v>
      </c>
    </row>
    <row r="446" spans="1:22" x14ac:dyDescent="0.25">
      <c r="A446" s="21">
        <v>19</v>
      </c>
      <c r="B446" s="21">
        <v>4</v>
      </c>
      <c r="C446" s="21">
        <v>2015</v>
      </c>
      <c r="D446" s="22" t="s">
        <v>901</v>
      </c>
      <c r="F446" s="24" t="s">
        <v>799</v>
      </c>
      <c r="G446" s="24" t="s">
        <v>800</v>
      </c>
      <c r="H446" s="22">
        <v>416</v>
      </c>
      <c r="Q446" s="26"/>
      <c r="R446" s="21" t="s">
        <v>1002</v>
      </c>
      <c r="S446" s="21" t="s">
        <v>994</v>
      </c>
      <c r="U446" s="21" t="e">
        <f>VLOOKUP(S446,[1]Hoja1!$A:$K,14,0)</f>
        <v>#N/A</v>
      </c>
      <c r="V446" s="21" t="e">
        <f>CONCATENATE(A446,"|",B446,"|",C446,"|",D446,"|",#REF!,"|",L446,"|",M446,"|",N446,"|",O446,"|",P446,"|",Q446,"|",U446,"|",S446,"|")</f>
        <v>#REF!</v>
      </c>
    </row>
    <row r="447" spans="1:22" x14ac:dyDescent="0.25">
      <c r="A447" s="21">
        <v>19</v>
      </c>
      <c r="B447" s="21">
        <v>4</v>
      </c>
      <c r="C447" s="21">
        <v>2015</v>
      </c>
      <c r="D447" s="22" t="s">
        <v>901</v>
      </c>
      <c r="F447" s="24" t="s">
        <v>799</v>
      </c>
      <c r="G447" s="24" t="s">
        <v>800</v>
      </c>
      <c r="H447" s="22">
        <v>416</v>
      </c>
      <c r="Q447" s="26"/>
      <c r="R447" s="21" t="s">
        <v>1002</v>
      </c>
      <c r="S447" s="21" t="s">
        <v>1029</v>
      </c>
      <c r="U447" s="21" t="e">
        <f>VLOOKUP(S447,[1]Hoja1!$A:$K,14,0)</f>
        <v>#N/A</v>
      </c>
      <c r="V447" s="21" t="e">
        <f>CONCATENATE(A447,"|",B447,"|",C447,"|",D447,"|",#REF!,"|",L447,"|",M447,"|",N447,"|",O447,"|",P447,"|",Q447,"|",U447,"|",S447,"|")</f>
        <v>#REF!</v>
      </c>
    </row>
    <row r="448" spans="1:22" x14ac:dyDescent="0.25">
      <c r="A448" s="21">
        <v>19</v>
      </c>
      <c r="B448" s="21">
        <v>4</v>
      </c>
      <c r="C448" s="21">
        <v>2015</v>
      </c>
      <c r="D448" s="22" t="s">
        <v>901</v>
      </c>
      <c r="F448" s="24" t="s">
        <v>799</v>
      </c>
      <c r="G448" s="24" t="s">
        <v>800</v>
      </c>
      <c r="H448" s="22">
        <v>416</v>
      </c>
      <c r="Q448" s="26"/>
      <c r="R448" s="21" t="s">
        <v>1002</v>
      </c>
      <c r="S448" s="21" t="s">
        <v>1029</v>
      </c>
      <c r="U448" s="21" t="e">
        <f>VLOOKUP(S448,[1]Hoja1!$A:$K,14,0)</f>
        <v>#N/A</v>
      </c>
      <c r="V448" s="21" t="e">
        <f>CONCATENATE(A448,"|",B448,"|",C448,"|",D448,"|",#REF!,"|",L448,"|",M448,"|",N448,"|",O448,"|",P448,"|",Q448,"|",U448,"|",S448,"|")</f>
        <v>#REF!</v>
      </c>
    </row>
    <row r="449" spans="1:22" x14ac:dyDescent="0.25">
      <c r="A449" s="21">
        <v>19</v>
      </c>
      <c r="B449" s="21">
        <v>4</v>
      </c>
      <c r="C449" s="21">
        <v>2015</v>
      </c>
      <c r="D449" s="22" t="s">
        <v>901</v>
      </c>
      <c r="F449" s="24" t="s">
        <v>799</v>
      </c>
      <c r="G449" s="24" t="s">
        <v>800</v>
      </c>
      <c r="H449" s="22">
        <v>416</v>
      </c>
      <c r="Q449" s="26"/>
      <c r="R449" s="21" t="s">
        <v>1002</v>
      </c>
      <c r="S449" s="21" t="s">
        <v>1030</v>
      </c>
      <c r="U449" s="21" t="e">
        <f>VLOOKUP(S449,[1]Hoja1!$A:$K,14,0)</f>
        <v>#N/A</v>
      </c>
      <c r="V449" s="21" t="e">
        <f>CONCATENATE(A449,"|",B449,"|",C449,"|",D449,"|",#REF!,"|",L449,"|",M449,"|",N449,"|",O449,"|",P449,"|",Q449,"|",U449,"|",S449,"|")</f>
        <v>#REF!</v>
      </c>
    </row>
    <row r="450" spans="1:22" x14ac:dyDescent="0.25">
      <c r="A450" s="21">
        <v>19</v>
      </c>
      <c r="B450" s="21">
        <v>4</v>
      </c>
      <c r="C450" s="21">
        <v>2015</v>
      </c>
      <c r="D450" s="22" t="s">
        <v>901</v>
      </c>
      <c r="F450" s="24" t="s">
        <v>799</v>
      </c>
      <c r="G450" s="24" t="s">
        <v>800</v>
      </c>
      <c r="H450" s="22">
        <v>416</v>
      </c>
      <c r="Q450" s="26"/>
      <c r="R450" s="21" t="s">
        <v>1002</v>
      </c>
      <c r="S450" s="21" t="s">
        <v>1030</v>
      </c>
      <c r="U450" s="21" t="e">
        <f>VLOOKUP(S450,[1]Hoja1!$A:$K,14,0)</f>
        <v>#N/A</v>
      </c>
      <c r="V450" s="21" t="e">
        <f>CONCATENATE(A450,"|",B450,"|",C450,"|",D450,"|",#REF!,"|",L450,"|",M450,"|",N450,"|",O450,"|",P450,"|",Q450,"|",U450,"|",S450,"|")</f>
        <v>#REF!</v>
      </c>
    </row>
    <row r="451" spans="1:22" x14ac:dyDescent="0.25">
      <c r="A451" s="21">
        <v>19</v>
      </c>
      <c r="B451" s="21">
        <v>4</v>
      </c>
      <c r="C451" s="21">
        <v>2015</v>
      </c>
      <c r="D451" s="22" t="s">
        <v>901</v>
      </c>
      <c r="F451" s="24" t="s">
        <v>799</v>
      </c>
      <c r="G451" s="24" t="s">
        <v>800</v>
      </c>
      <c r="H451" s="22">
        <v>416</v>
      </c>
      <c r="Q451" s="26"/>
      <c r="R451" s="21" t="s">
        <v>1002</v>
      </c>
      <c r="S451" s="21" t="s">
        <v>995</v>
      </c>
      <c r="U451" s="21" t="e">
        <f>VLOOKUP(S451,[1]Hoja1!$A:$K,14,0)</f>
        <v>#N/A</v>
      </c>
      <c r="V451" s="21" t="e">
        <f>CONCATENATE(A451,"|",B451,"|",C451,"|",D451,"|",#REF!,"|",L451,"|",M451,"|",N451,"|",O451,"|",P451,"|",Q451,"|",U451,"|",S451,"|")</f>
        <v>#REF!</v>
      </c>
    </row>
    <row r="452" spans="1:22" x14ac:dyDescent="0.25">
      <c r="A452" s="21">
        <v>19</v>
      </c>
      <c r="B452" s="21">
        <v>4</v>
      </c>
      <c r="C452" s="21">
        <v>2015</v>
      </c>
      <c r="D452" s="22" t="s">
        <v>901</v>
      </c>
      <c r="F452" s="24" t="s">
        <v>799</v>
      </c>
      <c r="G452" s="24" t="s">
        <v>800</v>
      </c>
      <c r="H452" s="22">
        <v>416</v>
      </c>
      <c r="Q452" s="26"/>
      <c r="R452" s="21" t="s">
        <v>1002</v>
      </c>
      <c r="S452" s="21" t="s">
        <v>995</v>
      </c>
      <c r="U452" s="21" t="e">
        <f>VLOOKUP(S452,[1]Hoja1!$A:$K,14,0)</f>
        <v>#N/A</v>
      </c>
      <c r="V452" s="21" t="e">
        <f>CONCATENATE(A452,"|",B452,"|",C452,"|",D452,"|",#REF!,"|",L452,"|",M452,"|",N452,"|",O452,"|",P452,"|",Q452,"|",U452,"|",S452,"|")</f>
        <v>#REF!</v>
      </c>
    </row>
    <row r="453" spans="1:22" x14ac:dyDescent="0.25">
      <c r="A453" s="21">
        <v>19</v>
      </c>
      <c r="B453" s="21">
        <v>4</v>
      </c>
      <c r="C453" s="21">
        <v>2015</v>
      </c>
      <c r="D453" s="22" t="s">
        <v>901</v>
      </c>
      <c r="F453" s="24" t="s">
        <v>799</v>
      </c>
      <c r="G453" s="24" t="s">
        <v>800</v>
      </c>
      <c r="H453" s="22">
        <v>416</v>
      </c>
      <c r="Q453" s="26"/>
      <c r="R453" s="21" t="s">
        <v>1002</v>
      </c>
      <c r="S453" s="21" t="s">
        <v>996</v>
      </c>
      <c r="U453" s="21" t="e">
        <f>VLOOKUP(S453,[1]Hoja1!$A:$K,14,0)</f>
        <v>#N/A</v>
      </c>
      <c r="V453" s="21" t="e">
        <f>CONCATENATE(A453,"|",B453,"|",C453,"|",D453,"|",#REF!,"|",L453,"|",M453,"|",N453,"|",O453,"|",P453,"|",Q453,"|",U453,"|",S453,"|")</f>
        <v>#REF!</v>
      </c>
    </row>
    <row r="454" spans="1:22" x14ac:dyDescent="0.25">
      <c r="A454" s="21">
        <v>19</v>
      </c>
      <c r="B454" s="21">
        <v>4</v>
      </c>
      <c r="C454" s="21">
        <v>2015</v>
      </c>
      <c r="D454" s="22" t="s">
        <v>901</v>
      </c>
      <c r="F454" s="24" t="s">
        <v>799</v>
      </c>
      <c r="G454" s="24" t="s">
        <v>800</v>
      </c>
      <c r="H454" s="22">
        <v>416</v>
      </c>
      <c r="Q454" s="26"/>
      <c r="R454" s="21" t="s">
        <v>1002</v>
      </c>
      <c r="S454" s="21" t="s">
        <v>996</v>
      </c>
      <c r="U454" s="21" t="e">
        <f>VLOOKUP(S454,[1]Hoja1!$A:$K,14,0)</f>
        <v>#N/A</v>
      </c>
      <c r="V454" s="21" t="e">
        <f>CONCATENATE(A454,"|",B454,"|",C454,"|",D454,"|",#REF!,"|",L454,"|",M454,"|",N454,"|",O454,"|",P454,"|",Q454,"|",U454,"|",S454,"|")</f>
        <v>#REF!</v>
      </c>
    </row>
    <row r="455" spans="1:22" x14ac:dyDescent="0.25">
      <c r="A455" s="21">
        <v>19</v>
      </c>
      <c r="B455" s="21">
        <v>4</v>
      </c>
      <c r="C455" s="21">
        <v>2015</v>
      </c>
      <c r="D455" s="22" t="s">
        <v>901</v>
      </c>
      <c r="F455" s="24" t="s">
        <v>799</v>
      </c>
      <c r="G455" s="24" t="s">
        <v>800</v>
      </c>
      <c r="H455" s="22">
        <v>416</v>
      </c>
      <c r="Q455" s="26"/>
      <c r="R455" s="21" t="s">
        <v>1002</v>
      </c>
      <c r="S455" s="21" t="s">
        <v>983</v>
      </c>
      <c r="U455" s="21" t="e">
        <f>VLOOKUP(S455,[1]Hoja1!$A:$K,14,0)</f>
        <v>#N/A</v>
      </c>
      <c r="V455" s="21" t="e">
        <f>CONCATENATE(A455,"|",B455,"|",C455,"|",D455,"|",#REF!,"|",L455,"|",M455,"|",N455,"|",O455,"|",P455,"|",Q455,"|",U455,"|",S455,"|")</f>
        <v>#REF!</v>
      </c>
    </row>
    <row r="456" spans="1:22" x14ac:dyDescent="0.25">
      <c r="A456" s="21">
        <v>19</v>
      </c>
      <c r="B456" s="21">
        <v>4</v>
      </c>
      <c r="C456" s="21">
        <v>2015</v>
      </c>
      <c r="D456" s="22" t="s">
        <v>901</v>
      </c>
      <c r="F456" s="24" t="s">
        <v>799</v>
      </c>
      <c r="G456" s="24" t="s">
        <v>800</v>
      </c>
      <c r="H456" s="22">
        <v>416</v>
      </c>
      <c r="Q456" s="26"/>
      <c r="R456" s="21" t="s">
        <v>1002</v>
      </c>
      <c r="S456" s="21" t="s">
        <v>983</v>
      </c>
      <c r="U456" s="21" t="e">
        <f>VLOOKUP(S456,[1]Hoja1!$A:$K,14,0)</f>
        <v>#N/A</v>
      </c>
      <c r="V456" s="21" t="e">
        <f>CONCATENATE(A456,"|",B456,"|",C456,"|",D456,"|",#REF!,"|",L456,"|",M456,"|",N456,"|",O456,"|",P456,"|",Q456,"|",U456,"|",S456,"|")</f>
        <v>#REF!</v>
      </c>
    </row>
    <row r="457" spans="1:22" x14ac:dyDescent="0.25">
      <c r="A457" s="21">
        <v>19</v>
      </c>
      <c r="B457" s="21">
        <v>4</v>
      </c>
      <c r="C457" s="21">
        <v>2015</v>
      </c>
      <c r="D457" s="22" t="s">
        <v>901</v>
      </c>
      <c r="F457" s="24" t="s">
        <v>799</v>
      </c>
      <c r="G457" s="24" t="s">
        <v>800</v>
      </c>
      <c r="H457" s="22">
        <v>416</v>
      </c>
      <c r="Q457" s="26"/>
      <c r="R457" s="21" t="s">
        <v>1002</v>
      </c>
      <c r="S457" s="21" t="s">
        <v>984</v>
      </c>
      <c r="U457" s="21" t="e">
        <f>VLOOKUP(S457,[1]Hoja1!$A:$K,14,0)</f>
        <v>#N/A</v>
      </c>
      <c r="V457" s="21" t="e">
        <f>CONCATENATE(A457,"|",B457,"|",C457,"|",D457,"|",#REF!,"|",L457,"|",M457,"|",N457,"|",O457,"|",P457,"|",Q457,"|",U457,"|",S457,"|")</f>
        <v>#REF!</v>
      </c>
    </row>
    <row r="458" spans="1:22" x14ac:dyDescent="0.25">
      <c r="A458" s="21">
        <v>19</v>
      </c>
      <c r="B458" s="21">
        <v>4</v>
      </c>
      <c r="C458" s="21">
        <v>2015</v>
      </c>
      <c r="D458" s="22" t="s">
        <v>901</v>
      </c>
      <c r="F458" s="24" t="s">
        <v>799</v>
      </c>
      <c r="G458" s="24" t="s">
        <v>800</v>
      </c>
      <c r="H458" s="22">
        <v>416</v>
      </c>
      <c r="Q458" s="26"/>
      <c r="R458" s="21" t="s">
        <v>1002</v>
      </c>
      <c r="S458" s="21" t="s">
        <v>984</v>
      </c>
      <c r="U458" s="21" t="e">
        <f>VLOOKUP(S458,[1]Hoja1!$A:$K,14,0)</f>
        <v>#N/A</v>
      </c>
      <c r="V458" s="21" t="e">
        <f>CONCATENATE(A458,"|",B458,"|",C458,"|",D458,"|",#REF!,"|",L458,"|",M458,"|",N458,"|",O458,"|",P458,"|",Q458,"|",U458,"|",S458,"|")</f>
        <v>#REF!</v>
      </c>
    </row>
    <row r="459" spans="1:22" x14ac:dyDescent="0.25">
      <c r="A459" s="21">
        <v>19</v>
      </c>
      <c r="B459" s="21">
        <v>4</v>
      </c>
      <c r="C459" s="21">
        <v>2015</v>
      </c>
      <c r="D459" s="22" t="s">
        <v>901</v>
      </c>
      <c r="F459" s="24" t="s">
        <v>799</v>
      </c>
      <c r="G459" s="24" t="s">
        <v>800</v>
      </c>
      <c r="H459" s="22">
        <v>416</v>
      </c>
      <c r="Q459" s="26"/>
      <c r="R459" s="21" t="s">
        <v>1002</v>
      </c>
      <c r="S459" s="21" t="s">
        <v>1031</v>
      </c>
      <c r="U459" s="21" t="e">
        <f>VLOOKUP(S459,[1]Hoja1!$A:$K,14,0)</f>
        <v>#N/A</v>
      </c>
      <c r="V459" s="21" t="e">
        <f>CONCATENATE(A459,"|",B459,"|",C459,"|",D459,"|",#REF!,"|",L459,"|",M459,"|",N459,"|",O459,"|",P459,"|",Q459,"|",U459,"|",S459,"|")</f>
        <v>#REF!</v>
      </c>
    </row>
    <row r="460" spans="1:22" x14ac:dyDescent="0.25">
      <c r="A460" s="21">
        <v>19</v>
      </c>
      <c r="B460" s="21">
        <v>4</v>
      </c>
      <c r="C460" s="21">
        <v>2015</v>
      </c>
      <c r="D460" s="22" t="s">
        <v>901</v>
      </c>
      <c r="F460" s="24" t="s">
        <v>799</v>
      </c>
      <c r="G460" s="24" t="s">
        <v>800</v>
      </c>
      <c r="H460" s="22">
        <v>416</v>
      </c>
      <c r="Q460" s="26"/>
      <c r="R460" s="21" t="s">
        <v>1002</v>
      </c>
      <c r="S460" s="21" t="s">
        <v>1031</v>
      </c>
      <c r="U460" s="21" t="e">
        <f>VLOOKUP(S460,[1]Hoja1!$A:$K,14,0)</f>
        <v>#N/A</v>
      </c>
      <c r="V460" s="21" t="e">
        <f>CONCATENATE(A460,"|",B460,"|",C460,"|",D460,"|",#REF!,"|",L460,"|",M460,"|",N460,"|",O460,"|",P460,"|",Q460,"|",U460,"|",S460,"|")</f>
        <v>#REF!</v>
      </c>
    </row>
    <row r="461" spans="1:22" x14ac:dyDescent="0.25">
      <c r="A461" s="21">
        <v>19</v>
      </c>
      <c r="B461" s="21">
        <v>4</v>
      </c>
      <c r="C461" s="21">
        <v>2015</v>
      </c>
      <c r="D461" s="22" t="s">
        <v>901</v>
      </c>
      <c r="F461" s="24" t="s">
        <v>799</v>
      </c>
      <c r="G461" s="24" t="s">
        <v>800</v>
      </c>
      <c r="H461" s="22">
        <v>416</v>
      </c>
      <c r="Q461" s="26"/>
      <c r="R461" s="21" t="s">
        <v>1002</v>
      </c>
      <c r="S461" s="21" t="s">
        <v>985</v>
      </c>
      <c r="U461" s="21" t="e">
        <f>VLOOKUP(S461,[1]Hoja1!$A:$K,14,0)</f>
        <v>#N/A</v>
      </c>
      <c r="V461" s="21" t="e">
        <f>CONCATENATE(A461,"|",B461,"|",C461,"|",D461,"|",#REF!,"|",L461,"|",M461,"|",N461,"|",O461,"|",P461,"|",Q461,"|",U461,"|",S461,"|")</f>
        <v>#REF!</v>
      </c>
    </row>
    <row r="462" spans="1:22" x14ac:dyDescent="0.25">
      <c r="A462" s="21">
        <v>19</v>
      </c>
      <c r="B462" s="21">
        <v>4</v>
      </c>
      <c r="C462" s="21">
        <v>2015</v>
      </c>
      <c r="D462" s="22" t="s">
        <v>901</v>
      </c>
      <c r="F462" s="24" t="s">
        <v>799</v>
      </c>
      <c r="G462" s="24" t="s">
        <v>800</v>
      </c>
      <c r="H462" s="22">
        <v>416</v>
      </c>
      <c r="Q462" s="26"/>
      <c r="R462" s="21" t="s">
        <v>1002</v>
      </c>
      <c r="S462" s="21" t="s">
        <v>985</v>
      </c>
      <c r="U462" s="21" t="e">
        <f>VLOOKUP(S462,[1]Hoja1!$A:$K,14,0)</f>
        <v>#N/A</v>
      </c>
      <c r="V462" s="21" t="e">
        <f>CONCATENATE(A462,"|",B462,"|",C462,"|",D462,"|",#REF!,"|",L462,"|",M462,"|",N462,"|",O462,"|",P462,"|",Q462,"|",U462,"|",S462,"|")</f>
        <v>#REF!</v>
      </c>
    </row>
    <row r="463" spans="1:22" x14ac:dyDescent="0.25">
      <c r="A463" s="21">
        <v>19</v>
      </c>
      <c r="B463" s="21">
        <v>4</v>
      </c>
      <c r="C463" s="21">
        <v>2015</v>
      </c>
      <c r="D463" s="22" t="s">
        <v>901</v>
      </c>
      <c r="F463" s="24" t="s">
        <v>799</v>
      </c>
      <c r="G463" s="24" t="s">
        <v>800</v>
      </c>
      <c r="H463" s="22">
        <v>416</v>
      </c>
      <c r="Q463" s="26"/>
      <c r="R463" s="21" t="s">
        <v>1002</v>
      </c>
      <c r="S463" s="21" t="s">
        <v>1032</v>
      </c>
      <c r="U463" s="21" t="e">
        <f>VLOOKUP(S463,[1]Hoja1!$A:$K,14,0)</f>
        <v>#N/A</v>
      </c>
      <c r="V463" s="21" t="e">
        <f>CONCATENATE(A463,"|",B463,"|",C463,"|",D463,"|",#REF!,"|",L463,"|",M463,"|",N463,"|",O463,"|",P463,"|",Q463,"|",U463,"|",S463,"|")</f>
        <v>#REF!</v>
      </c>
    </row>
    <row r="464" spans="1:22" x14ac:dyDescent="0.25">
      <c r="A464" s="21">
        <v>19</v>
      </c>
      <c r="B464" s="21">
        <v>4</v>
      </c>
      <c r="C464" s="21">
        <v>2015</v>
      </c>
      <c r="D464" s="22" t="s">
        <v>901</v>
      </c>
      <c r="F464" s="24" t="s">
        <v>799</v>
      </c>
      <c r="G464" s="24" t="s">
        <v>800</v>
      </c>
      <c r="H464" s="22">
        <v>416</v>
      </c>
      <c r="Q464" s="26"/>
      <c r="R464" s="21" t="s">
        <v>1002</v>
      </c>
      <c r="S464" s="21" t="s">
        <v>1032</v>
      </c>
      <c r="U464" s="21" t="e">
        <f>VLOOKUP(S464,[1]Hoja1!$A:$K,14,0)</f>
        <v>#N/A</v>
      </c>
      <c r="V464" s="21" t="e">
        <f>CONCATENATE(A464,"|",B464,"|",C464,"|",D464,"|",#REF!,"|",L464,"|",M464,"|",N464,"|",O464,"|",P464,"|",Q464,"|",U464,"|",S464,"|")</f>
        <v>#REF!</v>
      </c>
    </row>
    <row r="465" spans="1:22" x14ac:dyDescent="0.25">
      <c r="A465" s="21">
        <v>19</v>
      </c>
      <c r="B465" s="21">
        <v>4</v>
      </c>
      <c r="C465" s="21">
        <v>2015</v>
      </c>
      <c r="D465" s="22" t="s">
        <v>901</v>
      </c>
      <c r="F465" s="24" t="s">
        <v>799</v>
      </c>
      <c r="G465" s="24" t="s">
        <v>800</v>
      </c>
      <c r="H465" s="22">
        <v>416</v>
      </c>
      <c r="Q465" s="26"/>
      <c r="R465" s="21" t="s">
        <v>1002</v>
      </c>
      <c r="S465" s="21" t="s">
        <v>987</v>
      </c>
      <c r="U465" s="21" t="e">
        <f>VLOOKUP(S465,[1]Hoja1!$A:$K,14,0)</f>
        <v>#N/A</v>
      </c>
      <c r="V465" s="21" t="e">
        <f>CONCATENATE(A465,"|",B465,"|",C465,"|",D465,"|",#REF!,"|",L465,"|",M465,"|",N465,"|",O465,"|",P465,"|",Q465,"|",U465,"|",S465,"|")</f>
        <v>#REF!</v>
      </c>
    </row>
    <row r="466" spans="1:22" x14ac:dyDescent="0.25">
      <c r="A466" s="21">
        <v>19</v>
      </c>
      <c r="B466" s="21">
        <v>4</v>
      </c>
      <c r="C466" s="21">
        <v>2015</v>
      </c>
      <c r="D466" s="22" t="s">
        <v>901</v>
      </c>
      <c r="F466" s="24" t="s">
        <v>799</v>
      </c>
      <c r="G466" s="24" t="s">
        <v>800</v>
      </c>
      <c r="H466" s="22">
        <v>416</v>
      </c>
      <c r="Q466" s="26"/>
      <c r="R466" s="21" t="s">
        <v>1002</v>
      </c>
      <c r="S466" s="21" t="s">
        <v>987</v>
      </c>
      <c r="U466" s="21" t="e">
        <f>VLOOKUP(S466,[1]Hoja1!$A:$K,14,0)</f>
        <v>#N/A</v>
      </c>
      <c r="V466" s="21" t="e">
        <f>CONCATENATE(A466,"|",B466,"|",C466,"|",D466,"|",#REF!,"|",L466,"|",M466,"|",N466,"|",O466,"|",P466,"|",Q466,"|",U466,"|",S466,"|")</f>
        <v>#REF!</v>
      </c>
    </row>
    <row r="467" spans="1:22" x14ac:dyDescent="0.25">
      <c r="A467" s="21">
        <v>19</v>
      </c>
      <c r="B467" s="21">
        <v>4</v>
      </c>
      <c r="C467" s="21">
        <v>2015</v>
      </c>
      <c r="D467" s="22" t="s">
        <v>901</v>
      </c>
      <c r="F467" s="24" t="s">
        <v>799</v>
      </c>
      <c r="G467" s="24" t="s">
        <v>800</v>
      </c>
      <c r="H467" s="22">
        <v>416</v>
      </c>
      <c r="Q467" s="26"/>
      <c r="R467" s="21" t="s">
        <v>1002</v>
      </c>
      <c r="S467" s="21" t="s">
        <v>988</v>
      </c>
      <c r="U467" s="21" t="e">
        <f>VLOOKUP(S467,[1]Hoja1!$A:$K,14,0)</f>
        <v>#N/A</v>
      </c>
      <c r="V467" s="21" t="e">
        <f>CONCATENATE(A467,"|",B467,"|",C467,"|",D467,"|",#REF!,"|",L467,"|",M467,"|",N467,"|",O467,"|",P467,"|",Q467,"|",U467,"|",S467,"|")</f>
        <v>#REF!</v>
      </c>
    </row>
    <row r="468" spans="1:22" x14ac:dyDescent="0.25">
      <c r="A468" s="21">
        <v>19</v>
      </c>
      <c r="B468" s="21">
        <v>4</v>
      </c>
      <c r="C468" s="21">
        <v>2015</v>
      </c>
      <c r="D468" s="22" t="s">
        <v>901</v>
      </c>
      <c r="F468" s="24" t="s">
        <v>799</v>
      </c>
      <c r="G468" s="24" t="s">
        <v>800</v>
      </c>
      <c r="H468" s="22">
        <v>416</v>
      </c>
      <c r="Q468" s="26"/>
      <c r="R468" s="21" t="s">
        <v>1002</v>
      </c>
      <c r="S468" s="21" t="s">
        <v>988</v>
      </c>
      <c r="U468" s="21" t="e">
        <f>VLOOKUP(S468,[1]Hoja1!$A:$K,14,0)</f>
        <v>#N/A</v>
      </c>
      <c r="V468" s="21" t="e">
        <f>CONCATENATE(A468,"|",B468,"|",C468,"|",D468,"|",#REF!,"|",L468,"|",M468,"|",N468,"|",O468,"|",P468,"|",Q468,"|",U468,"|",S468,"|")</f>
        <v>#REF!</v>
      </c>
    </row>
    <row r="469" spans="1:22" x14ac:dyDescent="0.25">
      <c r="A469" s="21">
        <v>19</v>
      </c>
      <c r="B469" s="21">
        <v>4</v>
      </c>
      <c r="C469" s="21">
        <v>2015</v>
      </c>
      <c r="D469" s="22" t="s">
        <v>901</v>
      </c>
      <c r="F469" s="24" t="s">
        <v>799</v>
      </c>
      <c r="G469" s="24" t="s">
        <v>800</v>
      </c>
      <c r="H469" s="22">
        <v>416</v>
      </c>
      <c r="Q469" s="26"/>
      <c r="R469" s="21" t="s">
        <v>1002</v>
      </c>
      <c r="S469" s="21" t="s">
        <v>997</v>
      </c>
      <c r="U469" s="21" t="e">
        <f>VLOOKUP(S469,[1]Hoja1!$A:$K,14,0)</f>
        <v>#N/A</v>
      </c>
      <c r="V469" s="21" t="e">
        <f>CONCATENATE(A469,"|",B469,"|",C469,"|",D469,"|",#REF!,"|",L469,"|",M469,"|",N469,"|",O469,"|",P469,"|",Q469,"|",U469,"|",S469,"|")</f>
        <v>#REF!</v>
      </c>
    </row>
    <row r="470" spans="1:22" x14ac:dyDescent="0.25">
      <c r="A470" s="21">
        <v>19</v>
      </c>
      <c r="B470" s="21">
        <v>4</v>
      </c>
      <c r="C470" s="21">
        <v>2015</v>
      </c>
      <c r="D470" s="22" t="s">
        <v>901</v>
      </c>
      <c r="F470" s="24" t="s">
        <v>799</v>
      </c>
      <c r="G470" s="24" t="s">
        <v>800</v>
      </c>
      <c r="H470" s="22">
        <v>416</v>
      </c>
      <c r="Q470" s="26"/>
      <c r="R470" s="21" t="s">
        <v>1002</v>
      </c>
      <c r="S470" s="21" t="s">
        <v>997</v>
      </c>
      <c r="U470" s="21" t="e">
        <f>VLOOKUP(S470,[1]Hoja1!$A:$K,14,0)</f>
        <v>#N/A</v>
      </c>
      <c r="V470" s="21" t="e">
        <f>CONCATENATE(A470,"|",B470,"|",C470,"|",D470,"|",#REF!,"|",L470,"|",M470,"|",N470,"|",O470,"|",P470,"|",Q470,"|",U470,"|",S470,"|")</f>
        <v>#REF!</v>
      </c>
    </row>
  </sheetData>
  <mergeCells count="6">
    <mergeCell ref="I1:Q3"/>
    <mergeCell ref="I4:K5"/>
    <mergeCell ref="L4:L5"/>
    <mergeCell ref="M4:M5"/>
    <mergeCell ref="N4:N5"/>
    <mergeCell ref="O4:P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88"/>
  <sheetViews>
    <sheetView topLeftCell="E1" workbookViewId="0">
      <selection activeCell="J4" sqref="J4"/>
    </sheetView>
  </sheetViews>
  <sheetFormatPr baseColWidth="10" defaultRowHeight="15" x14ac:dyDescent="0.25"/>
  <cols>
    <col min="1" max="1" width="8.28515625" style="5" hidden="1" customWidth="1"/>
    <col min="2" max="2" width="6.5703125" style="5" hidden="1" customWidth="1"/>
    <col min="3" max="3" width="6" style="5" hidden="1" customWidth="1"/>
    <col min="4" max="4" width="6.28515625" style="5" hidden="1" customWidth="1"/>
    <col min="5" max="5" width="8.140625" style="21" bestFit="1" customWidth="1"/>
    <col min="6" max="6" width="21.5703125" style="21" bestFit="1" customWidth="1"/>
    <col min="7" max="7" width="20.5703125" style="21" bestFit="1" customWidth="1"/>
    <col min="8" max="8" width="29.28515625" style="21" bestFit="1" customWidth="1"/>
    <col min="9" max="9" width="13.42578125" style="21" bestFit="1" customWidth="1"/>
    <col min="10" max="10" width="13.7109375" style="21" bestFit="1" customWidth="1"/>
    <col min="11" max="11" width="10.7109375" style="22" bestFit="1" customWidth="1"/>
    <col min="12" max="12" width="6.28515625" style="22" bestFit="1" customWidth="1"/>
    <col min="13" max="13" width="0" hidden="1" customWidth="1"/>
    <col min="14" max="14" width="13.42578125" hidden="1" customWidth="1"/>
    <col min="15" max="15" width="43.85546875" hidden="1" customWidth="1"/>
    <col min="16" max="16" width="12.5703125" hidden="1" customWidth="1"/>
    <col min="17" max="17" width="14.7109375" hidden="1" customWidth="1"/>
    <col min="18" max="18" width="0" hidden="1" customWidth="1"/>
    <col min="19" max="19" width="17.5703125" hidden="1" customWidth="1"/>
    <col min="20" max="20" width="98.140625" hidden="1" customWidth="1"/>
  </cols>
  <sheetData>
    <row r="1" spans="1:20" ht="15" customHeight="1" x14ac:dyDescent="0.25">
      <c r="E1" s="1" t="s">
        <v>1033</v>
      </c>
      <c r="F1" s="1"/>
      <c r="G1" s="1"/>
      <c r="H1" s="1"/>
      <c r="I1" s="1"/>
      <c r="J1" s="1"/>
      <c r="K1" s="1"/>
      <c r="L1" s="1"/>
    </row>
    <row r="2" spans="1:20" x14ac:dyDescent="0.25">
      <c r="E2" s="1"/>
      <c r="F2" s="1"/>
      <c r="G2" s="1"/>
      <c r="H2" s="1"/>
      <c r="I2" s="1"/>
      <c r="J2" s="1"/>
      <c r="K2" s="1"/>
      <c r="L2" s="1"/>
    </row>
    <row r="3" spans="1:20" x14ac:dyDescent="0.25">
      <c r="E3" s="1"/>
      <c r="F3" s="1"/>
      <c r="G3" s="1"/>
      <c r="H3" s="1"/>
      <c r="I3" s="1"/>
      <c r="J3" s="1"/>
      <c r="K3" s="1"/>
      <c r="L3" s="1"/>
    </row>
    <row r="4" spans="1:20" ht="44.25" customHeight="1" x14ac:dyDescent="0.25">
      <c r="A4" s="5" t="s">
        <v>1034</v>
      </c>
      <c r="B4" s="5" t="s">
        <v>1035</v>
      </c>
      <c r="C4" s="5" t="s">
        <v>1036</v>
      </c>
      <c r="D4" s="5" t="s">
        <v>1037</v>
      </c>
      <c r="E4" s="6" t="s">
        <v>1038</v>
      </c>
      <c r="F4" s="173" t="s">
        <v>1039</v>
      </c>
      <c r="G4" s="173"/>
      <c r="H4" s="173"/>
      <c r="I4" s="6" t="s">
        <v>1040</v>
      </c>
      <c r="J4" s="6" t="s">
        <v>1041</v>
      </c>
      <c r="K4" s="6" t="s">
        <v>1042</v>
      </c>
      <c r="L4" s="6" t="s">
        <v>1043</v>
      </c>
      <c r="N4" s="23"/>
      <c r="P4" t="s">
        <v>1044</v>
      </c>
      <c r="Q4" s="5" t="s">
        <v>1045</v>
      </c>
      <c r="R4" s="5" t="s">
        <v>1046</v>
      </c>
      <c r="S4" s="5" t="s">
        <v>798</v>
      </c>
    </row>
    <row r="5" spans="1:20" x14ac:dyDescent="0.25">
      <c r="A5" s="5">
        <v>19</v>
      </c>
      <c r="B5" s="27" t="s">
        <v>1047</v>
      </c>
      <c r="C5" s="5">
        <v>2016</v>
      </c>
      <c r="D5" s="5">
        <v>416</v>
      </c>
      <c r="E5" s="8" t="s">
        <v>224</v>
      </c>
      <c r="F5" s="8" t="s">
        <v>1048</v>
      </c>
      <c r="G5" s="8" t="s">
        <v>1049</v>
      </c>
      <c r="H5" s="8" t="s">
        <v>1050</v>
      </c>
      <c r="I5" s="8" t="s">
        <v>376</v>
      </c>
      <c r="J5" s="8">
        <v>8884.67</v>
      </c>
      <c r="K5" s="28" t="s">
        <v>320</v>
      </c>
      <c r="L5" s="29" t="s">
        <v>799</v>
      </c>
      <c r="M5">
        <v>1914860790</v>
      </c>
      <c r="N5" t="str">
        <f>VLOOKUP(M5,[2]CLUES!$A:$B,2,0)</f>
        <v>NLSSA003585</v>
      </c>
      <c r="O5" t="str">
        <f>CONCATENATE(F5,",",G5,"/",H5)</f>
        <v>PONCE,AMAYA/ELISA VIANEY</v>
      </c>
      <c r="P5" t="s">
        <v>376</v>
      </c>
      <c r="Q5" s="27" t="s">
        <v>799</v>
      </c>
      <c r="R5">
        <v>1914860850</v>
      </c>
      <c r="S5" t="s">
        <v>1051</v>
      </c>
      <c r="T5" t="str">
        <f>CONCATENATE(A5,"|",B5,"|",C5,"|",D5,"|",E5,"|",O5,"|",J5,"|",K5,"|",Q5,"|",I5,"|",S5,"|")</f>
        <v>19|1|2016|416|M02105|PONCE,AMAYA/ELISA VIANEY|8884.67|31122015|01|NLSSA014115|POAE760523JI0|</v>
      </c>
    </row>
    <row r="6" spans="1:20" ht="15" customHeight="1" x14ac:dyDescent="0.25">
      <c r="A6" s="5">
        <v>19</v>
      </c>
      <c r="B6" s="27" t="s">
        <v>1047</v>
      </c>
      <c r="C6" s="5">
        <v>2016</v>
      </c>
      <c r="D6" s="5">
        <v>416</v>
      </c>
      <c r="E6" s="8" t="s">
        <v>1052</v>
      </c>
      <c r="F6" s="8" t="s">
        <v>809</v>
      </c>
      <c r="G6" s="8" t="s">
        <v>1053</v>
      </c>
      <c r="H6" s="8" t="s">
        <v>1054</v>
      </c>
      <c r="I6" s="8" t="s">
        <v>376</v>
      </c>
      <c r="J6" s="8">
        <v>11394.67</v>
      </c>
      <c r="K6" s="28" t="s">
        <v>320</v>
      </c>
      <c r="L6" s="29" t="s">
        <v>799</v>
      </c>
      <c r="M6">
        <v>1914860790</v>
      </c>
      <c r="N6" t="str">
        <f>VLOOKUP(M6,[2]CLUES!$A:$B,2,0)</f>
        <v>NLSSA003585</v>
      </c>
      <c r="O6" t="str">
        <f t="shared" ref="O6:O69" si="0">CONCATENATE(F6,",",G6,"/",H6)</f>
        <v>RODRIGUEZ,GUADIANA/ABIMAEL</v>
      </c>
      <c r="P6" t="s">
        <v>376</v>
      </c>
      <c r="Q6" s="27" t="s">
        <v>799</v>
      </c>
      <c r="R6">
        <v>1914860850</v>
      </c>
      <c r="S6" t="s">
        <v>1055</v>
      </c>
      <c r="T6" t="str">
        <f t="shared" ref="T6:T69" si="1">CONCATENATE(A6,"|",B6,"|",C6,"|",D6,"|",E6,"|",O6,"|",J6,"|",K6,"|",Q6,"|",I6,"|",S6,"|")</f>
        <v>19|1|2016|416|CF41065|RODRIGUEZ,GUADIANA/ABIMAEL|11394.67|31122015|01|NLSSA014115|ROGA621019ET6|</v>
      </c>
    </row>
    <row r="7" spans="1:20" x14ac:dyDescent="0.25">
      <c r="A7" s="5">
        <v>19</v>
      </c>
      <c r="B7" s="27" t="s">
        <v>1047</v>
      </c>
      <c r="C7" s="5">
        <v>2016</v>
      </c>
      <c r="D7" s="5">
        <v>416</v>
      </c>
      <c r="E7" s="8" t="s">
        <v>1056</v>
      </c>
      <c r="F7" s="8" t="s">
        <v>809</v>
      </c>
      <c r="G7" s="8" t="s">
        <v>1053</v>
      </c>
      <c r="H7" s="8" t="s">
        <v>1057</v>
      </c>
      <c r="I7" s="8" t="s">
        <v>376</v>
      </c>
      <c r="J7" s="8">
        <v>6261.34</v>
      </c>
      <c r="K7" s="28" t="s">
        <v>320</v>
      </c>
      <c r="L7" s="29" t="s">
        <v>799</v>
      </c>
      <c r="M7">
        <v>1914860790</v>
      </c>
      <c r="N7" t="str">
        <f>VLOOKUP(M7,[2]CLUES!$A:$B,2,0)</f>
        <v>NLSSA003585</v>
      </c>
      <c r="O7" t="str">
        <f t="shared" si="0"/>
        <v>RODRIGUEZ,GUADIANA/RACIEL DANI NOE</v>
      </c>
      <c r="P7" t="s">
        <v>376</v>
      </c>
      <c r="Q7" s="27" t="s">
        <v>799</v>
      </c>
      <c r="R7">
        <v>1914860850</v>
      </c>
      <c r="S7" t="s">
        <v>1058</v>
      </c>
      <c r="T7" t="str">
        <f t="shared" si="1"/>
        <v>19|1|2016|416|CF41056|RODRIGUEZ,GUADIANA/RACIEL DANI NOE|6261.34|31122015|01|NLSSA014115|ROGR571106IQ9|</v>
      </c>
    </row>
    <row r="8" spans="1:20" x14ac:dyDescent="0.25">
      <c r="A8" s="5">
        <v>19</v>
      </c>
      <c r="B8" s="27" t="s">
        <v>1047</v>
      </c>
      <c r="C8" s="5">
        <v>2016</v>
      </c>
      <c r="D8" s="5">
        <v>416</v>
      </c>
      <c r="E8" s="8" t="s">
        <v>1059</v>
      </c>
      <c r="F8" s="8" t="s">
        <v>1060</v>
      </c>
      <c r="G8" s="8" t="s">
        <v>1061</v>
      </c>
      <c r="H8" s="8" t="s">
        <v>1062</v>
      </c>
      <c r="I8" s="8" t="s">
        <v>376</v>
      </c>
      <c r="J8" s="8">
        <v>10638.77</v>
      </c>
      <c r="K8" s="28" t="s">
        <v>320</v>
      </c>
      <c r="L8" s="29" t="s">
        <v>799</v>
      </c>
      <c r="M8">
        <v>1914860790</v>
      </c>
      <c r="N8" t="str">
        <f>VLOOKUP(M8,[2]CLUES!$A:$B,2,0)</f>
        <v>NLSSA003585</v>
      </c>
      <c r="O8" t="str">
        <f t="shared" si="0"/>
        <v>DE LOS SANTOS,ABREGO/LETICIA</v>
      </c>
      <c r="P8" t="s">
        <v>376</v>
      </c>
      <c r="Q8" s="27" t="s">
        <v>799</v>
      </c>
      <c r="R8">
        <v>1914860850</v>
      </c>
      <c r="S8" t="s">
        <v>1063</v>
      </c>
      <c r="T8" t="str">
        <f t="shared" si="1"/>
        <v>19|1|2016|416|CF41024|DE LOS SANTOS,ABREGO/LETICIA|10638.77|31122015|01|NLSSA014115|SAAL640301NI4|</v>
      </c>
    </row>
    <row r="9" spans="1:20" x14ac:dyDescent="0.25">
      <c r="A9" s="5">
        <v>19</v>
      </c>
      <c r="B9" s="27" t="s">
        <v>1047</v>
      </c>
      <c r="C9" s="5">
        <v>2016</v>
      </c>
      <c r="D9" s="5">
        <v>416</v>
      </c>
      <c r="E9" s="8" t="s">
        <v>1064</v>
      </c>
      <c r="F9" s="8" t="s">
        <v>1065</v>
      </c>
      <c r="G9" s="8" t="s">
        <v>1066</v>
      </c>
      <c r="H9" s="8" t="s">
        <v>1067</v>
      </c>
      <c r="I9" s="8" t="s">
        <v>376</v>
      </c>
      <c r="J9" s="8">
        <v>7576.67</v>
      </c>
      <c r="K9" s="28" t="s">
        <v>320</v>
      </c>
      <c r="L9" s="29" t="s">
        <v>799</v>
      </c>
      <c r="M9">
        <v>1914860790</v>
      </c>
      <c r="N9" t="str">
        <f>VLOOKUP(M9,[2]CLUES!$A:$B,2,0)</f>
        <v>NLSSA003585</v>
      </c>
      <c r="O9" t="str">
        <f t="shared" si="0"/>
        <v>SANCHEZ,NAVARRO/MARIA DEL PILAR</v>
      </c>
      <c r="P9" t="s">
        <v>376</v>
      </c>
      <c r="Q9" s="27" t="s">
        <v>799</v>
      </c>
      <c r="R9">
        <v>1914860850</v>
      </c>
      <c r="S9" t="s">
        <v>1068</v>
      </c>
      <c r="T9" t="str">
        <f t="shared" si="1"/>
        <v>19|1|2016|416|CF41076|SANCHEZ,NAVARRO/MARIA DEL PILAR|7576.67|31122015|01|NLSSA014115|SANP731228S17|</v>
      </c>
    </row>
    <row r="10" spans="1:20" x14ac:dyDescent="0.25">
      <c r="A10" s="5">
        <v>19</v>
      </c>
      <c r="B10" s="27" t="s">
        <v>1047</v>
      </c>
      <c r="C10" s="5">
        <v>2016</v>
      </c>
      <c r="D10" s="5">
        <v>416</v>
      </c>
      <c r="E10" s="8" t="s">
        <v>368</v>
      </c>
      <c r="F10" s="8" t="s">
        <v>1065</v>
      </c>
      <c r="G10" s="8" t="s">
        <v>924</v>
      </c>
      <c r="H10" s="8" t="s">
        <v>1069</v>
      </c>
      <c r="I10" s="8" t="s">
        <v>376</v>
      </c>
      <c r="J10" s="8">
        <v>4960</v>
      </c>
      <c r="K10" s="28" t="s">
        <v>320</v>
      </c>
      <c r="L10" s="29" t="s">
        <v>799</v>
      </c>
      <c r="M10">
        <v>1914860790</v>
      </c>
      <c r="N10" t="str">
        <f>VLOOKUP(M10,[2]CLUES!$A:$B,2,0)</f>
        <v>NLSSA003585</v>
      </c>
      <c r="O10" t="str">
        <f t="shared" si="0"/>
        <v>SANCHEZ,SALAZAR/YOLANDA</v>
      </c>
      <c r="P10" t="s">
        <v>376</v>
      </c>
      <c r="Q10" s="27" t="s">
        <v>799</v>
      </c>
      <c r="R10">
        <v>1914860850</v>
      </c>
      <c r="S10" t="s">
        <v>372</v>
      </c>
      <c r="T10" t="str">
        <f t="shared" si="1"/>
        <v>19|1|2016|416|M03022|SANCHEZ,SALAZAR/YOLANDA|4960|31122015|01|NLSSA014115|SASY660615C50|</v>
      </c>
    </row>
    <row r="11" spans="1:20" x14ac:dyDescent="0.25">
      <c r="A11" s="5">
        <v>19</v>
      </c>
      <c r="B11" s="27" t="s">
        <v>1047</v>
      </c>
      <c r="C11" s="5">
        <v>2016</v>
      </c>
      <c r="D11" s="5">
        <v>416</v>
      </c>
      <c r="E11" s="8" t="s">
        <v>439</v>
      </c>
      <c r="F11" s="8" t="s">
        <v>829</v>
      </c>
      <c r="G11" s="8" t="s">
        <v>1070</v>
      </c>
      <c r="H11" s="8" t="s">
        <v>1071</v>
      </c>
      <c r="I11" s="8" t="s">
        <v>376</v>
      </c>
      <c r="J11" s="8">
        <v>4993.34</v>
      </c>
      <c r="K11" s="28" t="s">
        <v>320</v>
      </c>
      <c r="L11" s="29" t="s">
        <v>799</v>
      </c>
      <c r="M11">
        <v>1914860810</v>
      </c>
      <c r="N11" t="str">
        <f>VLOOKUP(M11,[2]CLUES!$A:$B,2,0)</f>
        <v>NLSSA014074</v>
      </c>
      <c r="O11" t="str">
        <f t="shared" si="0"/>
        <v>TREVI&amp;O,FLORES/ESTEBAN</v>
      </c>
      <c r="P11" t="s">
        <v>376</v>
      </c>
      <c r="Q11" s="27" t="s">
        <v>799</v>
      </c>
      <c r="R11">
        <v>1914860850</v>
      </c>
      <c r="S11" t="s">
        <v>1072</v>
      </c>
      <c r="T11" t="str">
        <f t="shared" si="1"/>
        <v>19|1|2016|416|M03021|TREVI&amp;O,FLORES/ESTEBAN|4993.34|31122015|01|NLSSA014115|TEFE601003PN7|</v>
      </c>
    </row>
    <row r="12" spans="1:20" x14ac:dyDescent="0.25">
      <c r="A12" s="5">
        <v>19</v>
      </c>
      <c r="B12" s="27" t="s">
        <v>1047</v>
      </c>
      <c r="C12" s="5">
        <v>2016</v>
      </c>
      <c r="D12" s="5">
        <v>416</v>
      </c>
      <c r="E12" s="8" t="s">
        <v>224</v>
      </c>
      <c r="F12" s="8" t="s">
        <v>1073</v>
      </c>
      <c r="G12" s="8" t="s">
        <v>1074</v>
      </c>
      <c r="H12" s="8" t="s">
        <v>1075</v>
      </c>
      <c r="I12" s="8" t="s">
        <v>209</v>
      </c>
      <c r="J12" s="8">
        <v>8884.67</v>
      </c>
      <c r="K12" s="28" t="s">
        <v>320</v>
      </c>
      <c r="L12" s="29" t="s">
        <v>799</v>
      </c>
      <c r="M12">
        <v>1914860810</v>
      </c>
      <c r="N12" t="str">
        <f>VLOOKUP(M12,[2]CLUES!$A:$B,2,0)</f>
        <v>NLSSA014074</v>
      </c>
      <c r="O12" t="str">
        <f t="shared" si="0"/>
        <v>ALDABA,LUCAS/ESTHER</v>
      </c>
      <c r="P12" t="s">
        <v>209</v>
      </c>
      <c r="Q12" s="27" t="s">
        <v>799</v>
      </c>
      <c r="R12">
        <v>1914860860</v>
      </c>
      <c r="S12" t="s">
        <v>1076</v>
      </c>
      <c r="T12" t="str">
        <f t="shared" si="1"/>
        <v>19|1|2016|416|M02105|ALDABA,LUCAS/ESTHER|8884.67|31122015|01|NLSSA014120|AALE491220184|</v>
      </c>
    </row>
    <row r="13" spans="1:20" x14ac:dyDescent="0.25">
      <c r="A13" s="5">
        <v>19</v>
      </c>
      <c r="B13" s="27" t="s">
        <v>1047</v>
      </c>
      <c r="C13" s="5">
        <v>2016</v>
      </c>
      <c r="D13" s="5">
        <v>416</v>
      </c>
      <c r="E13" s="8" t="s">
        <v>1077</v>
      </c>
      <c r="F13" s="8" t="s">
        <v>1078</v>
      </c>
      <c r="G13" s="8" t="s">
        <v>809</v>
      </c>
      <c r="H13" s="8" t="s">
        <v>1079</v>
      </c>
      <c r="I13" s="8" t="s">
        <v>209</v>
      </c>
      <c r="J13" s="8">
        <v>8314</v>
      </c>
      <c r="K13" s="28" t="s">
        <v>320</v>
      </c>
      <c r="L13" s="29" t="s">
        <v>799</v>
      </c>
      <c r="M13">
        <v>1914860810</v>
      </c>
      <c r="N13" t="str">
        <f>VLOOKUP(M13,[2]CLUES!$A:$B,2,0)</f>
        <v>NLSSA014074</v>
      </c>
      <c r="O13" t="str">
        <f t="shared" si="0"/>
        <v>AREVALO,RODRIGUEZ/ROSALINDA</v>
      </c>
      <c r="P13" t="s">
        <v>209</v>
      </c>
      <c r="Q13" s="27" t="s">
        <v>799</v>
      </c>
      <c r="R13">
        <v>1914860860</v>
      </c>
      <c r="S13" t="s">
        <v>1080</v>
      </c>
      <c r="T13" t="str">
        <f t="shared" si="1"/>
        <v>19|1|2016|416|CF41075|AREVALO,RODRIGUEZ/ROSALINDA|8314|31122015|01|NLSSA014120|AERR670206B61|</v>
      </c>
    </row>
    <row r="14" spans="1:20" x14ac:dyDescent="0.25">
      <c r="A14" s="5">
        <v>19</v>
      </c>
      <c r="B14" s="27" t="s">
        <v>1047</v>
      </c>
      <c r="C14" s="5">
        <v>2016</v>
      </c>
      <c r="D14" s="5">
        <v>416</v>
      </c>
      <c r="E14" s="8" t="s">
        <v>41</v>
      </c>
      <c r="F14" s="8" t="s">
        <v>1081</v>
      </c>
      <c r="G14" s="8" t="s">
        <v>1082</v>
      </c>
      <c r="H14" s="8" t="s">
        <v>1083</v>
      </c>
      <c r="I14" s="8" t="s">
        <v>209</v>
      </c>
      <c r="J14" s="8">
        <v>5728.67</v>
      </c>
      <c r="K14" s="28" t="s">
        <v>320</v>
      </c>
      <c r="L14" s="29" t="s">
        <v>799</v>
      </c>
      <c r="M14">
        <v>1914860810</v>
      </c>
      <c r="N14" t="str">
        <f>VLOOKUP(M14,[2]CLUES!$A:$B,2,0)</f>
        <v>NLSSA014074</v>
      </c>
      <c r="O14" t="str">
        <f t="shared" si="0"/>
        <v>BALDERAS,VARGAS/BLANCA ESTELA</v>
      </c>
      <c r="P14" t="s">
        <v>209</v>
      </c>
      <c r="Q14" s="27" t="s">
        <v>799</v>
      </c>
      <c r="R14">
        <v>1914860860</v>
      </c>
      <c r="S14" t="s">
        <v>1084</v>
      </c>
      <c r="T14" t="str">
        <f t="shared" si="1"/>
        <v>19|1|2016|416|M02058|BALDERAS,VARGAS/BLANCA ESTELA|5728.67|31122015|01|NLSSA014120|BAVB5206303W1|</v>
      </c>
    </row>
    <row r="15" spans="1:20" x14ac:dyDescent="0.25">
      <c r="A15" s="5">
        <v>19</v>
      </c>
      <c r="B15" s="27" t="s">
        <v>1047</v>
      </c>
      <c r="C15" s="5">
        <v>2016</v>
      </c>
      <c r="D15" s="5">
        <v>416</v>
      </c>
      <c r="E15" s="8" t="s">
        <v>1085</v>
      </c>
      <c r="F15" s="8" t="s">
        <v>1086</v>
      </c>
      <c r="G15" s="8" t="s">
        <v>1082</v>
      </c>
      <c r="H15" s="8" t="s">
        <v>1087</v>
      </c>
      <c r="I15" s="8" t="s">
        <v>209</v>
      </c>
      <c r="J15" s="8">
        <v>12681.34</v>
      </c>
      <c r="K15" s="28" t="s">
        <v>320</v>
      </c>
      <c r="L15" s="29" t="s">
        <v>799</v>
      </c>
      <c r="M15">
        <v>1914860810</v>
      </c>
      <c r="N15" t="str">
        <f>VLOOKUP(M15,[2]CLUES!$A:$B,2,0)</f>
        <v>NLSSA014074</v>
      </c>
      <c r="O15" t="str">
        <f t="shared" si="0"/>
        <v>BENITEZ,VARGAS/ANGELICA</v>
      </c>
      <c r="P15" t="s">
        <v>209</v>
      </c>
      <c r="Q15" s="27" t="s">
        <v>799</v>
      </c>
      <c r="R15">
        <v>1914860860</v>
      </c>
      <c r="S15" t="s">
        <v>1088</v>
      </c>
      <c r="T15" t="str">
        <f t="shared" si="1"/>
        <v>19|1|2016|416|CF41001|BENITEZ,VARGAS/ANGELICA|12681.34|31122015|01|NLSSA014120|BEVA610930G71|</v>
      </c>
    </row>
    <row r="16" spans="1:20" x14ac:dyDescent="0.25">
      <c r="A16" s="5">
        <v>19</v>
      </c>
      <c r="B16" s="27" t="s">
        <v>1047</v>
      </c>
      <c r="C16" s="5">
        <v>2016</v>
      </c>
      <c r="D16" s="5">
        <v>416</v>
      </c>
      <c r="E16" s="8" t="s">
        <v>1089</v>
      </c>
      <c r="F16" s="8" t="s">
        <v>1090</v>
      </c>
      <c r="G16" s="8" t="s">
        <v>1091</v>
      </c>
      <c r="H16" s="8" t="s">
        <v>1092</v>
      </c>
      <c r="I16" s="8" t="s">
        <v>209</v>
      </c>
      <c r="J16" s="8">
        <v>5896</v>
      </c>
      <c r="K16" s="28" t="s">
        <v>320</v>
      </c>
      <c r="L16" s="29" t="s">
        <v>799</v>
      </c>
      <c r="M16">
        <v>1914860810</v>
      </c>
      <c r="N16" t="str">
        <f>VLOOKUP(M16,[2]CLUES!$A:$B,2,0)</f>
        <v>NLSSA014074</v>
      </c>
      <c r="O16" t="str">
        <f t="shared" si="0"/>
        <v>BORJAS,RAMIREZ/NEFTALI</v>
      </c>
      <c r="P16" t="s">
        <v>209</v>
      </c>
      <c r="Q16" s="27" t="s">
        <v>799</v>
      </c>
      <c r="R16">
        <v>1914860860</v>
      </c>
      <c r="S16" t="s">
        <v>1093</v>
      </c>
      <c r="T16" t="str">
        <f t="shared" si="1"/>
        <v>19|1|2016|416|M02057|BORJAS,RAMIREZ/NEFTALI|5896|31122015|01|NLSSA014120|BORN600515P68|</v>
      </c>
    </row>
    <row r="17" spans="1:20" x14ac:dyDescent="0.25">
      <c r="A17" s="5">
        <v>19</v>
      </c>
      <c r="B17" s="27" t="s">
        <v>1047</v>
      </c>
      <c r="C17" s="5">
        <v>2016</v>
      </c>
      <c r="D17" s="5">
        <v>416</v>
      </c>
      <c r="E17" s="8" t="s">
        <v>1094</v>
      </c>
      <c r="F17" s="8" t="s">
        <v>1095</v>
      </c>
      <c r="G17" s="8" t="s">
        <v>896</v>
      </c>
      <c r="H17" s="8" t="s">
        <v>937</v>
      </c>
      <c r="I17" s="8" t="s">
        <v>209</v>
      </c>
      <c r="J17" s="8">
        <v>5113.29</v>
      </c>
      <c r="K17" s="28" t="s">
        <v>320</v>
      </c>
      <c r="L17" s="29" t="s">
        <v>799</v>
      </c>
      <c r="M17">
        <v>1914860810</v>
      </c>
      <c r="N17" t="str">
        <f>VLOOKUP(M17,[2]CLUES!$A:$B,2,0)</f>
        <v>NLSSA014074</v>
      </c>
      <c r="O17" t="str">
        <f t="shared" si="0"/>
        <v>CABALLERO,GARCIA/RAMON</v>
      </c>
      <c r="P17" t="s">
        <v>209</v>
      </c>
      <c r="Q17" s="27" t="s">
        <v>799</v>
      </c>
      <c r="R17">
        <v>1914860860</v>
      </c>
      <c r="S17" t="s">
        <v>1096</v>
      </c>
      <c r="T17" t="str">
        <f t="shared" si="1"/>
        <v>19|1|2016|416|CF41055|CABALLERO,GARCIA/RAMON|5113.29|31122015|01|NLSSA014120|CAGR5103103G9|</v>
      </c>
    </row>
    <row r="18" spans="1:20" x14ac:dyDescent="0.25">
      <c r="A18" s="5">
        <v>19</v>
      </c>
      <c r="B18" s="27" t="s">
        <v>1047</v>
      </c>
      <c r="C18" s="5">
        <v>2016</v>
      </c>
      <c r="D18" s="5">
        <v>416</v>
      </c>
      <c r="E18" s="8" t="s">
        <v>224</v>
      </c>
      <c r="F18" s="8" t="s">
        <v>896</v>
      </c>
      <c r="G18" s="8" t="s">
        <v>896</v>
      </c>
      <c r="H18" s="8" t="s">
        <v>1097</v>
      </c>
      <c r="I18" s="8" t="s">
        <v>209</v>
      </c>
      <c r="J18" s="8">
        <v>8884.67</v>
      </c>
      <c r="K18" s="28" t="s">
        <v>320</v>
      </c>
      <c r="L18" s="29" t="s">
        <v>799</v>
      </c>
      <c r="M18">
        <v>1914860810</v>
      </c>
      <c r="N18" t="str">
        <f>VLOOKUP(M18,[2]CLUES!$A:$B,2,0)</f>
        <v>NLSSA014074</v>
      </c>
      <c r="O18" t="str">
        <f t="shared" si="0"/>
        <v>GARCIA,GARCIA/MARIA MONICA</v>
      </c>
      <c r="P18" t="s">
        <v>209</v>
      </c>
      <c r="Q18" s="27" t="s">
        <v>799</v>
      </c>
      <c r="R18">
        <v>1914860860</v>
      </c>
      <c r="S18" t="s">
        <v>1098</v>
      </c>
      <c r="T18" t="str">
        <f t="shared" si="1"/>
        <v>19|1|2016|416|M02105|GARCIA,GARCIA/MARIA MONICA|8884.67|31122015|01|NLSSA014120|GAGM631115JF8|</v>
      </c>
    </row>
    <row r="19" spans="1:20" x14ac:dyDescent="0.25">
      <c r="A19" s="5">
        <v>19</v>
      </c>
      <c r="B19" s="27" t="s">
        <v>1047</v>
      </c>
      <c r="C19" s="5">
        <v>2016</v>
      </c>
      <c r="D19" s="5">
        <v>416</v>
      </c>
      <c r="E19" s="8" t="s">
        <v>217</v>
      </c>
      <c r="F19" s="8" t="s">
        <v>1099</v>
      </c>
      <c r="G19" s="8" t="s">
        <v>902</v>
      </c>
      <c r="H19" s="8" t="s">
        <v>1100</v>
      </c>
      <c r="I19" s="8" t="s">
        <v>209</v>
      </c>
      <c r="J19" s="8">
        <v>6025.34</v>
      </c>
      <c r="K19" s="28" t="s">
        <v>320</v>
      </c>
      <c r="L19" s="29" t="s">
        <v>799</v>
      </c>
      <c r="M19">
        <v>1914860810</v>
      </c>
      <c r="N19" t="str">
        <f>VLOOKUP(M19,[2]CLUES!$A:$B,2,0)</f>
        <v>NLSSA014074</v>
      </c>
      <c r="O19" t="str">
        <f t="shared" si="0"/>
        <v>GALINDO,MARTINEZ/ALMA ROCIO</v>
      </c>
      <c r="P19" t="s">
        <v>209</v>
      </c>
      <c r="Q19" s="27" t="s">
        <v>799</v>
      </c>
      <c r="R19">
        <v>1914860860</v>
      </c>
      <c r="S19" t="s">
        <v>1101</v>
      </c>
      <c r="T19" t="str">
        <f t="shared" si="1"/>
        <v>19|1|2016|416|M03004|GALINDO,MARTINEZ/ALMA ROCIO|6025.34|31122015|01|NLSSA014120|GAMA761109KZ6|</v>
      </c>
    </row>
    <row r="20" spans="1:20" x14ac:dyDescent="0.25">
      <c r="A20" s="5">
        <v>19</v>
      </c>
      <c r="B20" s="27" t="s">
        <v>1047</v>
      </c>
      <c r="C20" s="5">
        <v>2016</v>
      </c>
      <c r="D20" s="5">
        <v>416</v>
      </c>
      <c r="E20" s="8" t="s">
        <v>831</v>
      </c>
      <c r="F20" s="8" t="s">
        <v>868</v>
      </c>
      <c r="G20" s="8" t="s">
        <v>1102</v>
      </c>
      <c r="H20" s="8" t="s">
        <v>1103</v>
      </c>
      <c r="I20" s="8" t="s">
        <v>209</v>
      </c>
      <c r="J20" s="8">
        <v>10657.34</v>
      </c>
      <c r="K20" s="28" t="s">
        <v>320</v>
      </c>
      <c r="L20" s="29" t="s">
        <v>799</v>
      </c>
      <c r="M20">
        <v>1914860810</v>
      </c>
      <c r="N20" t="str">
        <f>VLOOKUP(M20,[2]CLUES!$A:$B,2,0)</f>
        <v>NLSSA014074</v>
      </c>
      <c r="O20" t="str">
        <f t="shared" si="0"/>
        <v>GONZALEZ,ELIZONDO/MARIA ALEJANDRA</v>
      </c>
      <c r="P20" t="s">
        <v>209</v>
      </c>
      <c r="Q20" s="27" t="s">
        <v>799</v>
      </c>
      <c r="R20">
        <v>1914860860</v>
      </c>
      <c r="S20" t="s">
        <v>1104</v>
      </c>
      <c r="T20" t="str">
        <f t="shared" si="1"/>
        <v>19|1|2016|416|CF41064|GONZALEZ,ELIZONDO/MARIA ALEJANDRA|10657.34|31122015|01|NLSSA014120|GOEA600901RK3|</v>
      </c>
    </row>
    <row r="21" spans="1:20" x14ac:dyDescent="0.25">
      <c r="A21" s="5">
        <v>19</v>
      </c>
      <c r="B21" s="27" t="s">
        <v>1047</v>
      </c>
      <c r="C21" s="5">
        <v>2016</v>
      </c>
      <c r="D21" s="5">
        <v>416</v>
      </c>
      <c r="E21" s="8" t="s">
        <v>224</v>
      </c>
      <c r="F21" s="8" t="s">
        <v>879</v>
      </c>
      <c r="G21" s="8" t="s">
        <v>1105</v>
      </c>
      <c r="H21" s="8" t="s">
        <v>1106</v>
      </c>
      <c r="I21" s="8" t="s">
        <v>209</v>
      </c>
      <c r="J21" s="8">
        <v>8884.67</v>
      </c>
      <c r="K21" s="28" t="s">
        <v>320</v>
      </c>
      <c r="L21" s="29" t="s">
        <v>799</v>
      </c>
      <c r="M21">
        <v>1914860810</v>
      </c>
      <c r="N21" t="str">
        <f>VLOOKUP(M21,[2]CLUES!$A:$B,2,0)</f>
        <v>NLSSA014074</v>
      </c>
      <c r="O21" t="str">
        <f t="shared" si="0"/>
        <v>HERRERA,GAMEZ/JESUS ARTURO</v>
      </c>
      <c r="P21" t="s">
        <v>209</v>
      </c>
      <c r="Q21" s="27" t="s">
        <v>799</v>
      </c>
      <c r="R21">
        <v>1914860860</v>
      </c>
      <c r="S21" t="s">
        <v>1107</v>
      </c>
      <c r="T21" t="str">
        <f t="shared" si="1"/>
        <v>19|1|2016|416|M02105|HERRERA,GAMEZ/JESUS ARTURO|8884.67|31122015|01|NLSSA014120|HEGJ7212251K9|</v>
      </c>
    </row>
    <row r="22" spans="1:20" x14ac:dyDescent="0.25">
      <c r="A22" s="5">
        <v>19</v>
      </c>
      <c r="B22" s="27" t="s">
        <v>1047</v>
      </c>
      <c r="C22" s="5">
        <v>2016</v>
      </c>
      <c r="D22" s="5">
        <v>416</v>
      </c>
      <c r="E22" s="8" t="s">
        <v>439</v>
      </c>
      <c r="F22" s="8" t="s">
        <v>874</v>
      </c>
      <c r="G22" s="8" t="s">
        <v>1108</v>
      </c>
      <c r="H22" s="8" t="s">
        <v>810</v>
      </c>
      <c r="I22" s="8" t="s">
        <v>209</v>
      </c>
      <c r="J22" s="8">
        <v>4993.34</v>
      </c>
      <c r="K22" s="28" t="s">
        <v>320</v>
      </c>
      <c r="L22" s="29" t="s">
        <v>799</v>
      </c>
      <c r="M22">
        <v>1914860810</v>
      </c>
      <c r="N22" t="str">
        <f>VLOOKUP(M22,[2]CLUES!$A:$B,2,0)</f>
        <v>NLSSA014074</v>
      </c>
      <c r="O22" t="str">
        <f t="shared" si="0"/>
        <v>HERNANDEZ,MEXICANO/ARTURO</v>
      </c>
      <c r="P22" t="s">
        <v>209</v>
      </c>
      <c r="Q22" s="27" t="s">
        <v>799</v>
      </c>
      <c r="R22">
        <v>1914860860</v>
      </c>
      <c r="S22" t="s">
        <v>1109</v>
      </c>
      <c r="T22" t="str">
        <f t="shared" si="1"/>
        <v>19|1|2016|416|M03021|HERNANDEZ,MEXICANO/ARTURO|4993.34|31122015|01|NLSSA014120|HEMA700516UK4|</v>
      </c>
    </row>
    <row r="23" spans="1:20" x14ac:dyDescent="0.25">
      <c r="A23" s="5">
        <v>19</v>
      </c>
      <c r="B23" s="27" t="s">
        <v>1047</v>
      </c>
      <c r="C23" s="5">
        <v>2016</v>
      </c>
      <c r="D23" s="5">
        <v>416</v>
      </c>
      <c r="E23" s="8" t="s">
        <v>898</v>
      </c>
      <c r="F23" s="8" t="s">
        <v>1110</v>
      </c>
      <c r="G23" s="8" t="s">
        <v>902</v>
      </c>
      <c r="H23" s="8" t="s">
        <v>1111</v>
      </c>
      <c r="I23" s="8" t="s">
        <v>46</v>
      </c>
      <c r="J23" s="8">
        <v>4713.34</v>
      </c>
      <c r="K23" s="28" t="s">
        <v>320</v>
      </c>
      <c r="L23" s="29" t="s">
        <v>799</v>
      </c>
      <c r="M23">
        <v>1914860810</v>
      </c>
      <c r="N23" t="str">
        <f>VLOOKUP(M23,[2]CLUES!$A:$B,2,0)</f>
        <v>NLSSA014074</v>
      </c>
      <c r="O23" t="str">
        <f t="shared" si="0"/>
        <v>ANCONA,MARTINEZ/MAGALY</v>
      </c>
      <c r="P23" t="s">
        <v>46</v>
      </c>
      <c r="Q23" s="27" t="s">
        <v>799</v>
      </c>
      <c r="R23">
        <v>1914860820</v>
      </c>
      <c r="S23" t="s">
        <v>1112</v>
      </c>
      <c r="T23" t="str">
        <f t="shared" si="1"/>
        <v>19|1|2016|416|M02059|ANCONA,MARTINEZ/MAGALY|4713.34|31122015|01|NLSSA014086|AOMM730215IS5|</v>
      </c>
    </row>
    <row r="24" spans="1:20" x14ac:dyDescent="0.25">
      <c r="A24" s="5">
        <v>19</v>
      </c>
      <c r="B24" s="27" t="s">
        <v>1047</v>
      </c>
      <c r="C24" s="5">
        <v>2016</v>
      </c>
      <c r="D24" s="5">
        <v>416</v>
      </c>
      <c r="E24" s="8" t="s">
        <v>439</v>
      </c>
      <c r="F24" s="8" t="s">
        <v>1113</v>
      </c>
      <c r="G24" s="8" t="s">
        <v>902</v>
      </c>
      <c r="H24" s="8" t="s">
        <v>1114</v>
      </c>
      <c r="I24" s="8" t="s">
        <v>46</v>
      </c>
      <c r="J24" s="8">
        <v>4740.71</v>
      </c>
      <c r="K24" s="28" t="s">
        <v>320</v>
      </c>
      <c r="L24" s="29" t="s">
        <v>799</v>
      </c>
      <c r="M24">
        <v>1914860810</v>
      </c>
      <c r="N24" t="str">
        <f>VLOOKUP(M24,[2]CLUES!$A:$B,2,0)</f>
        <v>NLSSA014074</v>
      </c>
      <c r="O24" t="str">
        <f t="shared" si="0"/>
        <v>AGUIRRE,MARTINEZ/MARIA DE LOS ANGELES</v>
      </c>
      <c r="P24" t="s">
        <v>46</v>
      </c>
      <c r="Q24" s="27" t="s">
        <v>799</v>
      </c>
      <c r="R24">
        <v>1914860820</v>
      </c>
      <c r="S24" t="s">
        <v>765</v>
      </c>
      <c r="T24" t="str">
        <f t="shared" si="1"/>
        <v>19|1|2016|416|M03021|AGUIRRE,MARTINEZ/MARIA DE LOS ANGELES|4740.71|31122015|01|NLSSA014086|AUMA591027HZ4|</v>
      </c>
    </row>
    <row r="25" spans="1:20" x14ac:dyDescent="0.25">
      <c r="A25" s="5">
        <v>19</v>
      </c>
      <c r="B25" s="27" t="s">
        <v>1047</v>
      </c>
      <c r="C25" s="5">
        <v>2016</v>
      </c>
      <c r="D25" s="5">
        <v>416</v>
      </c>
      <c r="E25" s="8" t="s">
        <v>206</v>
      </c>
      <c r="F25" s="8" t="s">
        <v>1081</v>
      </c>
      <c r="G25" s="8" t="s">
        <v>1115</v>
      </c>
      <c r="H25" s="8" t="s">
        <v>1116</v>
      </c>
      <c r="I25" s="8" t="s">
        <v>46</v>
      </c>
      <c r="J25" s="8">
        <v>3381.2</v>
      </c>
      <c r="K25" s="28" t="s">
        <v>320</v>
      </c>
      <c r="L25" s="29" t="s">
        <v>799</v>
      </c>
      <c r="M25">
        <v>1914860810</v>
      </c>
      <c r="N25" t="str">
        <f>VLOOKUP(M25,[2]CLUES!$A:$B,2,0)</f>
        <v>NLSSA014074</v>
      </c>
      <c r="O25" t="str">
        <f t="shared" si="0"/>
        <v>BALDERAS,ESQUIVEL/BERTHA ALICIA</v>
      </c>
      <c r="P25" t="s">
        <v>46</v>
      </c>
      <c r="Q25" s="27" t="s">
        <v>799</v>
      </c>
      <c r="R25">
        <v>1914860820</v>
      </c>
      <c r="S25" t="s">
        <v>1117</v>
      </c>
      <c r="T25" t="str">
        <f t="shared" si="1"/>
        <v>19|1|2016|416|M03023|BALDERAS,ESQUIVEL/BERTHA ALICIA|3381.2|31122015|01|NLSSA014086|BAEB7202203Y8|</v>
      </c>
    </row>
    <row r="26" spans="1:20" x14ac:dyDescent="0.25">
      <c r="A26" s="5">
        <v>19</v>
      </c>
      <c r="B26" s="27" t="s">
        <v>1047</v>
      </c>
      <c r="C26" s="5">
        <v>2016</v>
      </c>
      <c r="D26" s="5">
        <v>416</v>
      </c>
      <c r="E26" s="8" t="s">
        <v>25</v>
      </c>
      <c r="F26" s="8" t="s">
        <v>1118</v>
      </c>
      <c r="G26" s="8" t="s">
        <v>1119</v>
      </c>
      <c r="H26" s="8" t="s">
        <v>1120</v>
      </c>
      <c r="I26" s="8" t="s">
        <v>46</v>
      </c>
      <c r="J26" s="8">
        <v>5198</v>
      </c>
      <c r="K26" s="28" t="s">
        <v>320</v>
      </c>
      <c r="L26" s="29" t="s">
        <v>799</v>
      </c>
      <c r="M26">
        <v>1914860810</v>
      </c>
      <c r="N26" t="str">
        <f>VLOOKUP(M26,[2]CLUES!$A:$B,2,0)</f>
        <v>NLSSA014074</v>
      </c>
      <c r="O26" t="str">
        <f t="shared" si="0"/>
        <v>CAMACHO,CARREON/PERLA SELENE</v>
      </c>
      <c r="P26" t="s">
        <v>46</v>
      </c>
      <c r="Q26" s="27" t="s">
        <v>799</v>
      </c>
      <c r="R26">
        <v>1914860820</v>
      </c>
      <c r="S26" t="s">
        <v>1121</v>
      </c>
      <c r="T26" t="str">
        <f t="shared" si="1"/>
        <v>19|1|2016|416|M02036|CAMACHO,CARREON/PERLA SELENE|5198|31122015|01|NLSSA014086|CACP8309153L8|</v>
      </c>
    </row>
    <row r="27" spans="1:20" x14ac:dyDescent="0.25">
      <c r="A27" s="5">
        <v>19</v>
      </c>
      <c r="B27" s="27" t="s">
        <v>1047</v>
      </c>
      <c r="C27" s="5">
        <v>2016</v>
      </c>
      <c r="D27" s="5">
        <v>416</v>
      </c>
      <c r="E27" s="8" t="s">
        <v>535</v>
      </c>
      <c r="F27" s="8" t="s">
        <v>1122</v>
      </c>
      <c r="G27" s="8" t="s">
        <v>1123</v>
      </c>
      <c r="H27" s="8" t="s">
        <v>1124</v>
      </c>
      <c r="I27" s="8" t="s">
        <v>46</v>
      </c>
      <c r="J27" s="8">
        <v>5013.34</v>
      </c>
      <c r="K27" s="28" t="s">
        <v>320</v>
      </c>
      <c r="L27" s="29" t="s">
        <v>799</v>
      </c>
      <c r="M27">
        <v>1914860810</v>
      </c>
      <c r="N27" t="str">
        <f>VLOOKUP(M27,[2]CLUES!$A:$B,2,0)</f>
        <v>NLSSA014074</v>
      </c>
      <c r="O27" t="str">
        <f t="shared" si="0"/>
        <v>CABIEDES,CASTILLA/RICARDO</v>
      </c>
      <c r="P27" t="s">
        <v>46</v>
      </c>
      <c r="Q27" s="27" t="s">
        <v>799</v>
      </c>
      <c r="R27">
        <v>1914860820</v>
      </c>
      <c r="S27" t="s">
        <v>1125</v>
      </c>
      <c r="T27" t="str">
        <f t="shared" si="1"/>
        <v>19|1|2016|416|M03018|CABIEDES,CASTILLA/RICARDO|5013.34|31122015|01|NLSSA014086|CACR470707946|</v>
      </c>
    </row>
    <row r="28" spans="1:20" x14ac:dyDescent="0.25">
      <c r="A28" s="5">
        <v>19</v>
      </c>
      <c r="B28" s="27" t="s">
        <v>1047</v>
      </c>
      <c r="C28" s="5">
        <v>2016</v>
      </c>
      <c r="D28" s="5">
        <v>416</v>
      </c>
      <c r="E28" s="8" t="s">
        <v>1085</v>
      </c>
      <c r="F28" s="8" t="s">
        <v>1126</v>
      </c>
      <c r="G28" s="8" t="s">
        <v>1127</v>
      </c>
      <c r="H28" s="8" t="s">
        <v>1128</v>
      </c>
      <c r="I28" s="8" t="s">
        <v>46</v>
      </c>
      <c r="J28" s="8">
        <v>11272</v>
      </c>
      <c r="K28" s="28" t="s">
        <v>320</v>
      </c>
      <c r="L28" s="29" t="s">
        <v>799</v>
      </c>
      <c r="M28">
        <v>1914860810</v>
      </c>
      <c r="N28" t="str">
        <f>VLOOKUP(M28,[2]CLUES!$A:$B,2,0)</f>
        <v>NLSSA014074</v>
      </c>
      <c r="O28" t="str">
        <f t="shared" si="0"/>
        <v>CAMPOS,JASSO/MARIA ISABEL</v>
      </c>
      <c r="P28" t="s">
        <v>46</v>
      </c>
      <c r="Q28" s="27" t="s">
        <v>799</v>
      </c>
      <c r="R28">
        <v>1914860820</v>
      </c>
      <c r="S28" t="s">
        <v>1129</v>
      </c>
      <c r="T28" t="str">
        <f t="shared" si="1"/>
        <v>19|1|2016|416|CF41001|CAMPOS,JASSO/MARIA ISABEL|11272|31122015|01|NLSSA014086|CAJI6001255T6|</v>
      </c>
    </row>
    <row r="29" spans="1:20" x14ac:dyDescent="0.25">
      <c r="A29" s="5">
        <v>19</v>
      </c>
      <c r="B29" s="27" t="s">
        <v>1047</v>
      </c>
      <c r="C29" s="5">
        <v>2016</v>
      </c>
      <c r="D29" s="5">
        <v>416</v>
      </c>
      <c r="E29" s="8" t="s">
        <v>388</v>
      </c>
      <c r="F29" s="8" t="s">
        <v>1130</v>
      </c>
      <c r="G29" s="8" t="s">
        <v>1131</v>
      </c>
      <c r="H29" s="8" t="s">
        <v>1132</v>
      </c>
      <c r="I29" s="8" t="s">
        <v>46</v>
      </c>
      <c r="J29" s="8">
        <v>6386.67</v>
      </c>
      <c r="K29" s="28" t="s">
        <v>320</v>
      </c>
      <c r="L29" s="29" t="s">
        <v>799</v>
      </c>
      <c r="M29">
        <v>1914860810</v>
      </c>
      <c r="N29" t="str">
        <f>VLOOKUP(M29,[2]CLUES!$A:$B,2,0)</f>
        <v>NLSSA014074</v>
      </c>
      <c r="O29" t="str">
        <f t="shared" si="0"/>
        <v>CHAIREZ,MENCHACA/GRACIELA</v>
      </c>
      <c r="P29" t="s">
        <v>46</v>
      </c>
      <c r="Q29" s="27" t="s">
        <v>799</v>
      </c>
      <c r="R29">
        <v>1914860820</v>
      </c>
      <c r="S29" t="s">
        <v>1133</v>
      </c>
      <c r="T29" t="str">
        <f t="shared" si="1"/>
        <v>19|1|2016|416|M02081|CHAIREZ,MENCHACA/GRACIELA|6386.67|31122015|01|NLSSA014086|CAMG560828NH4|</v>
      </c>
    </row>
    <row r="30" spans="1:20" x14ac:dyDescent="0.25">
      <c r="A30" s="5">
        <v>19</v>
      </c>
      <c r="B30" s="27" t="s">
        <v>1047</v>
      </c>
      <c r="C30" s="5">
        <v>2016</v>
      </c>
      <c r="D30" s="5">
        <v>416</v>
      </c>
      <c r="E30" s="8" t="s">
        <v>422</v>
      </c>
      <c r="F30" s="8" t="s">
        <v>1134</v>
      </c>
      <c r="G30" s="8" t="s">
        <v>875</v>
      </c>
      <c r="H30" s="8" t="s">
        <v>1135</v>
      </c>
      <c r="I30" s="8" t="s">
        <v>46</v>
      </c>
      <c r="J30" s="8">
        <v>9758</v>
      </c>
      <c r="K30" s="28" t="s">
        <v>320</v>
      </c>
      <c r="L30" s="29" t="s">
        <v>799</v>
      </c>
      <c r="M30">
        <v>1914860810</v>
      </c>
      <c r="N30" t="str">
        <f>VLOOKUP(M30,[2]CLUES!$A:$B,2,0)</f>
        <v>NLSSA014074</v>
      </c>
      <c r="O30" t="str">
        <f t="shared" si="0"/>
        <v>CARRANZA,MEDINA/GLORIA YOLANDA</v>
      </c>
      <c r="P30" t="s">
        <v>46</v>
      </c>
      <c r="Q30" s="27" t="s">
        <v>799</v>
      </c>
      <c r="R30">
        <v>1914860820</v>
      </c>
      <c r="S30" t="s">
        <v>1136</v>
      </c>
      <c r="T30" t="str">
        <f t="shared" si="1"/>
        <v>19|1|2016|416|M01008|CARRANZA,MEDINA/GLORIA YOLANDA|9758|31122015|01|NLSSA014086|CAMG7106252R3|</v>
      </c>
    </row>
    <row r="31" spans="1:20" x14ac:dyDescent="0.25">
      <c r="A31" s="5">
        <v>19</v>
      </c>
      <c r="B31" s="27" t="s">
        <v>1047</v>
      </c>
      <c r="C31" s="5">
        <v>2016</v>
      </c>
      <c r="D31" s="5">
        <v>416</v>
      </c>
      <c r="E31" s="8" t="s">
        <v>535</v>
      </c>
      <c r="F31" s="8" t="s">
        <v>1118</v>
      </c>
      <c r="G31" s="8" t="s">
        <v>902</v>
      </c>
      <c r="H31" s="8" t="s">
        <v>1137</v>
      </c>
      <c r="I31" s="8" t="s">
        <v>46</v>
      </c>
      <c r="J31" s="8">
        <v>5013.34</v>
      </c>
      <c r="K31" s="28" t="s">
        <v>320</v>
      </c>
      <c r="L31" s="29" t="s">
        <v>799</v>
      </c>
      <c r="M31">
        <v>1914860820</v>
      </c>
      <c r="N31" t="str">
        <f>VLOOKUP(M31,[2]CLUES!$A:$B,2,0)</f>
        <v>NLSSA014086</v>
      </c>
      <c r="O31" t="str">
        <f t="shared" si="0"/>
        <v>CAMACHO,MARTINEZ/HUMBERTO OTILIO</v>
      </c>
      <c r="P31" t="s">
        <v>46</v>
      </c>
      <c r="Q31" s="27" t="s">
        <v>799</v>
      </c>
      <c r="R31">
        <v>1914860820</v>
      </c>
      <c r="S31" t="s">
        <v>1138</v>
      </c>
      <c r="T31" t="str">
        <f t="shared" si="1"/>
        <v>19|1|2016|416|M03018|CAMACHO,MARTINEZ/HUMBERTO OTILIO|5013.34|31122015|01|NLSSA014086|CAMH620227278|</v>
      </c>
    </row>
    <row r="32" spans="1:20" x14ac:dyDescent="0.25">
      <c r="A32" s="5">
        <v>19</v>
      </c>
      <c r="B32" s="27" t="s">
        <v>1047</v>
      </c>
      <c r="C32" s="5">
        <v>2016</v>
      </c>
      <c r="D32" s="5">
        <v>416</v>
      </c>
      <c r="E32" s="8" t="s">
        <v>91</v>
      </c>
      <c r="F32" s="8" t="s">
        <v>880</v>
      </c>
      <c r="G32" s="8" t="s">
        <v>1139</v>
      </c>
      <c r="H32" s="8" t="s">
        <v>1140</v>
      </c>
      <c r="I32" s="8" t="s">
        <v>46</v>
      </c>
      <c r="J32" s="8">
        <v>3009.42</v>
      </c>
      <c r="K32" s="28" t="s">
        <v>320</v>
      </c>
      <c r="L32" s="29" t="s">
        <v>799</v>
      </c>
      <c r="M32">
        <v>1914860820</v>
      </c>
      <c r="N32" t="str">
        <f>VLOOKUP(M32,[2]CLUES!$A:$B,2,0)</f>
        <v>NLSSA014086</v>
      </c>
      <c r="O32" t="str">
        <f t="shared" si="0"/>
        <v>CASTILLO,MENDOZA/LILIANA JAZMIN</v>
      </c>
      <c r="P32" t="s">
        <v>46</v>
      </c>
      <c r="Q32" s="27" t="s">
        <v>799</v>
      </c>
      <c r="R32">
        <v>1914860820</v>
      </c>
      <c r="S32" t="s">
        <v>1141</v>
      </c>
      <c r="T32" t="str">
        <f t="shared" si="1"/>
        <v>19|1|2016|416|M03020|CASTILLO,MENDOZA/LILIANA JAZMIN|3009.42|31122015|01|NLSSA014086|CAML920930RS9|</v>
      </c>
    </row>
    <row r="33" spans="1:20" x14ac:dyDescent="0.25">
      <c r="A33" s="5">
        <v>19</v>
      </c>
      <c r="B33" s="27" t="s">
        <v>1047</v>
      </c>
      <c r="C33" s="5">
        <v>2016</v>
      </c>
      <c r="D33" s="5">
        <v>416</v>
      </c>
      <c r="E33" s="8" t="s">
        <v>1142</v>
      </c>
      <c r="F33" s="8" t="s">
        <v>1118</v>
      </c>
      <c r="G33" s="8" t="s">
        <v>902</v>
      </c>
      <c r="H33" s="8" t="s">
        <v>1143</v>
      </c>
      <c r="I33" s="8" t="s">
        <v>46</v>
      </c>
      <c r="J33" s="8">
        <v>4713.34</v>
      </c>
      <c r="K33" s="28" t="s">
        <v>320</v>
      </c>
      <c r="L33" s="29" t="s">
        <v>799</v>
      </c>
      <c r="M33">
        <v>1914860820</v>
      </c>
      <c r="N33" t="str">
        <f>VLOOKUP(M33,[2]CLUES!$A:$B,2,0)</f>
        <v>NLSSA014086</v>
      </c>
      <c r="O33" t="str">
        <f t="shared" si="0"/>
        <v>CAMACHO,MARTINEZ/VENUSTIANO</v>
      </c>
      <c r="P33" t="s">
        <v>46</v>
      </c>
      <c r="Q33" s="27" t="s">
        <v>799</v>
      </c>
      <c r="R33">
        <v>1914860820</v>
      </c>
      <c r="S33" t="s">
        <v>1144</v>
      </c>
      <c r="T33" t="str">
        <f t="shared" si="1"/>
        <v>19|1|2016|416|M03012|CAMACHO,MARTINEZ/VENUSTIANO|4713.34|31122015|01|NLSSA014086|CAMV441231KP0|</v>
      </c>
    </row>
    <row r="34" spans="1:20" x14ac:dyDescent="0.25">
      <c r="A34" s="5">
        <v>19</v>
      </c>
      <c r="B34" s="27" t="s">
        <v>1047</v>
      </c>
      <c r="C34" s="5">
        <v>2016</v>
      </c>
      <c r="D34" s="5">
        <v>416</v>
      </c>
      <c r="E34" s="8" t="s">
        <v>49</v>
      </c>
      <c r="F34" s="8" t="s">
        <v>1145</v>
      </c>
      <c r="G34" s="8" t="s">
        <v>1146</v>
      </c>
      <c r="H34" s="8" t="s">
        <v>1147</v>
      </c>
      <c r="I34" s="8" t="s">
        <v>46</v>
      </c>
      <c r="J34" s="8">
        <v>9358.67</v>
      </c>
      <c r="K34" s="28" t="s">
        <v>320</v>
      </c>
      <c r="L34" s="29" t="s">
        <v>799</v>
      </c>
      <c r="M34">
        <v>1914860820</v>
      </c>
      <c r="N34" t="str">
        <f>VLOOKUP(M34,[2]CLUES!$A:$B,2,0)</f>
        <v>NLSSA014086</v>
      </c>
      <c r="O34" t="str">
        <f t="shared" si="0"/>
        <v>CASTRO,PEREA/MILCA ROSARIO</v>
      </c>
      <c r="P34" t="s">
        <v>46</v>
      </c>
      <c r="Q34" s="27" t="s">
        <v>799</v>
      </c>
      <c r="R34">
        <v>1914860820</v>
      </c>
      <c r="S34" t="s">
        <v>1148</v>
      </c>
      <c r="T34" t="str">
        <f t="shared" si="1"/>
        <v>19|1|2016|416|M01006|CASTRO,PEREA/MILCA ROSARIO|9358.67|31122015|01|NLSSA014086|CAPM860214CW8|</v>
      </c>
    </row>
    <row r="35" spans="1:20" x14ac:dyDescent="0.25">
      <c r="A35" s="5">
        <v>19</v>
      </c>
      <c r="B35" s="27" t="s">
        <v>1047</v>
      </c>
      <c r="C35" s="5">
        <v>2016</v>
      </c>
      <c r="D35" s="5">
        <v>416</v>
      </c>
      <c r="E35" s="8" t="s">
        <v>91</v>
      </c>
      <c r="F35" s="8" t="s">
        <v>821</v>
      </c>
      <c r="G35" s="8" t="s">
        <v>1149</v>
      </c>
      <c r="H35" s="8" t="s">
        <v>1150</v>
      </c>
      <c r="I35" s="8" t="s">
        <v>46</v>
      </c>
      <c r="J35" s="8">
        <v>4586.41</v>
      </c>
      <c r="K35" s="28" t="s">
        <v>320</v>
      </c>
      <c r="L35" s="29" t="s">
        <v>799</v>
      </c>
      <c r="M35">
        <v>1914860820</v>
      </c>
      <c r="N35" t="str">
        <f>VLOOKUP(M35,[2]CLUES!$A:$B,2,0)</f>
        <v>NLSSA014086</v>
      </c>
      <c r="O35" t="str">
        <f t="shared" si="0"/>
        <v>CANTU,RANGEL/RAMIRO</v>
      </c>
      <c r="P35" t="s">
        <v>46</v>
      </c>
      <c r="Q35" s="27" t="s">
        <v>799</v>
      </c>
      <c r="R35">
        <v>1914860820</v>
      </c>
      <c r="S35" t="s">
        <v>1151</v>
      </c>
      <c r="T35" t="str">
        <f t="shared" si="1"/>
        <v>19|1|2016|416|M03020|CANTU,RANGEL/RAMIRO|4586.41|31122015|01|NLSSA014086|CARR7405067A2|</v>
      </c>
    </row>
    <row r="36" spans="1:20" x14ac:dyDescent="0.25">
      <c r="A36" s="5">
        <v>19</v>
      </c>
      <c r="B36" s="27" t="s">
        <v>1047</v>
      </c>
      <c r="C36" s="5">
        <v>2016</v>
      </c>
      <c r="D36" s="5">
        <v>416</v>
      </c>
      <c r="E36" s="8" t="s">
        <v>1152</v>
      </c>
      <c r="F36" s="8" t="s">
        <v>1118</v>
      </c>
      <c r="G36" s="8" t="s">
        <v>942</v>
      </c>
      <c r="H36" s="8" t="s">
        <v>1153</v>
      </c>
      <c r="I36" s="8" t="s">
        <v>46</v>
      </c>
      <c r="J36" s="8">
        <v>5191.34</v>
      </c>
      <c r="K36" s="28" t="s">
        <v>320</v>
      </c>
      <c r="L36" s="29" t="s">
        <v>799</v>
      </c>
      <c r="M36">
        <v>1914860820</v>
      </c>
      <c r="N36" t="str">
        <f>VLOOKUP(M36,[2]CLUES!$A:$B,2,0)</f>
        <v>NLSSA014086</v>
      </c>
      <c r="O36" t="str">
        <f t="shared" si="0"/>
        <v>CAMACHO,VALLEJO/MARCO ANTONIO</v>
      </c>
      <c r="P36" t="s">
        <v>46</v>
      </c>
      <c r="Q36" s="27" t="s">
        <v>799</v>
      </c>
      <c r="R36">
        <v>1914860820</v>
      </c>
      <c r="S36" t="s">
        <v>1154</v>
      </c>
      <c r="T36" t="str">
        <f t="shared" si="1"/>
        <v>19|1|2016|416|M02055|CAMACHO,VALLEJO/MARCO ANTONIO|5191.34|31122015|01|NLSSA014086|CAVM540815T28|</v>
      </c>
    </row>
    <row r="37" spans="1:20" x14ac:dyDescent="0.25">
      <c r="A37" s="5">
        <v>19</v>
      </c>
      <c r="B37" s="27" t="s">
        <v>1047</v>
      </c>
      <c r="C37" s="5">
        <v>2016</v>
      </c>
      <c r="D37" s="5">
        <v>416</v>
      </c>
      <c r="E37" s="8" t="s">
        <v>368</v>
      </c>
      <c r="F37" s="8" t="s">
        <v>1155</v>
      </c>
      <c r="G37" s="8" t="s">
        <v>1156</v>
      </c>
      <c r="H37" s="8" t="s">
        <v>1157</v>
      </c>
      <c r="I37" s="8" t="s">
        <v>46</v>
      </c>
      <c r="J37" s="8">
        <v>4763.34</v>
      </c>
      <c r="K37" s="28" t="s">
        <v>320</v>
      </c>
      <c r="L37" s="29" t="s">
        <v>799</v>
      </c>
      <c r="M37">
        <v>1914860820</v>
      </c>
      <c r="N37" t="str">
        <f>VLOOKUP(M37,[2]CLUES!$A:$B,2,0)</f>
        <v>NLSSA014086</v>
      </c>
      <c r="O37" t="str">
        <f t="shared" si="0"/>
        <v>CONTRERAS,LUCIO/JOSE GUADALUPE</v>
      </c>
      <c r="P37" t="s">
        <v>46</v>
      </c>
      <c r="Q37" s="27" t="s">
        <v>799</v>
      </c>
      <c r="R37">
        <v>1914860820</v>
      </c>
      <c r="S37" t="s">
        <v>1158</v>
      </c>
      <c r="T37" t="str">
        <f t="shared" si="1"/>
        <v>19|1|2016|416|M03022|CONTRERAS,LUCIO/JOSE GUADALUPE|4763.34|31122015|01|NLSSA014086|COLG670816LR2|</v>
      </c>
    </row>
    <row r="38" spans="1:20" x14ac:dyDescent="0.25">
      <c r="A38" s="5">
        <v>19</v>
      </c>
      <c r="B38" s="27" t="s">
        <v>1047</v>
      </c>
      <c r="C38" s="5">
        <v>2016</v>
      </c>
      <c r="D38" s="5">
        <v>416</v>
      </c>
      <c r="E38" s="8" t="s">
        <v>41</v>
      </c>
      <c r="F38" s="8" t="s">
        <v>1159</v>
      </c>
      <c r="G38" s="8" t="s">
        <v>1070</v>
      </c>
      <c r="H38" s="8" t="s">
        <v>1160</v>
      </c>
      <c r="I38" s="8" t="s">
        <v>46</v>
      </c>
      <c r="J38" s="8">
        <v>5191.34</v>
      </c>
      <c r="K38" s="28" t="s">
        <v>320</v>
      </c>
      <c r="L38" s="29" t="s">
        <v>799</v>
      </c>
      <c r="M38">
        <v>1914860820</v>
      </c>
      <c r="N38" t="str">
        <f>VLOOKUP(M38,[2]CLUES!$A:$B,2,0)</f>
        <v>NLSSA014086</v>
      </c>
      <c r="O38" t="str">
        <f t="shared" si="0"/>
        <v>CRUZ,FLORES/SOCORRO</v>
      </c>
      <c r="P38" t="s">
        <v>46</v>
      </c>
      <c r="Q38" s="27" t="s">
        <v>799</v>
      </c>
      <c r="R38">
        <v>1914860820</v>
      </c>
      <c r="S38" t="s">
        <v>1161</v>
      </c>
      <c r="T38" t="str">
        <f t="shared" si="1"/>
        <v>19|1|2016|416|M02058|CRUZ,FLORES/SOCORRO|5191.34|31122015|01|NLSSA014086|CUFS580218A22|</v>
      </c>
    </row>
    <row r="39" spans="1:20" x14ac:dyDescent="0.25">
      <c r="A39" s="5">
        <v>19</v>
      </c>
      <c r="B39" s="27" t="s">
        <v>1047</v>
      </c>
      <c r="C39" s="5">
        <v>2016</v>
      </c>
      <c r="D39" s="5">
        <v>416</v>
      </c>
      <c r="E39" s="8" t="s">
        <v>1162</v>
      </c>
      <c r="F39" s="8" t="s">
        <v>1163</v>
      </c>
      <c r="G39" s="8" t="s">
        <v>1164</v>
      </c>
      <c r="H39" s="8" t="s">
        <v>1165</v>
      </c>
      <c r="I39" s="8" t="s">
        <v>46</v>
      </c>
      <c r="J39" s="8">
        <v>4713.34</v>
      </c>
      <c r="K39" s="28" t="s">
        <v>320</v>
      </c>
      <c r="L39" s="29" t="s">
        <v>799</v>
      </c>
      <c r="M39">
        <v>1914860820</v>
      </c>
      <c r="N39" t="str">
        <f>VLOOKUP(M39,[2]CLUES!$A:$B,2,0)</f>
        <v>NLSSA014086</v>
      </c>
      <c r="O39" t="str">
        <f t="shared" si="0"/>
        <v>DIAZ,ACOSTA/JOSE FRANCISCO</v>
      </c>
      <c r="P39" t="s">
        <v>46</v>
      </c>
      <c r="Q39" s="27" t="s">
        <v>799</v>
      </c>
      <c r="R39">
        <v>1914860820</v>
      </c>
      <c r="S39" t="s">
        <v>1166</v>
      </c>
      <c r="T39" t="str">
        <f t="shared" si="1"/>
        <v>19|1|2016|416|M02073|DIAZ,ACOSTA/JOSE FRANCISCO|4713.34|31122015|01|NLSSA014086|DIAF700430LU8|</v>
      </c>
    </row>
    <row r="40" spans="1:20" x14ac:dyDescent="0.25">
      <c r="A40" s="5">
        <v>19</v>
      </c>
      <c r="B40" s="27" t="s">
        <v>1047</v>
      </c>
      <c r="C40" s="5">
        <v>2016</v>
      </c>
      <c r="D40" s="5">
        <v>416</v>
      </c>
      <c r="E40" s="8" t="s">
        <v>97</v>
      </c>
      <c r="F40" s="8" t="s">
        <v>1167</v>
      </c>
      <c r="G40" s="8" t="s">
        <v>1168</v>
      </c>
      <c r="H40" s="8" t="s">
        <v>810</v>
      </c>
      <c r="I40" s="8" t="s">
        <v>46</v>
      </c>
      <c r="J40" s="8">
        <v>8287.42</v>
      </c>
      <c r="K40" s="28" t="s">
        <v>320</v>
      </c>
      <c r="L40" s="29" t="s">
        <v>799</v>
      </c>
      <c r="M40">
        <v>1914860820</v>
      </c>
      <c r="N40" t="str">
        <f>VLOOKUP(M40,[2]CLUES!$A:$B,2,0)</f>
        <v>NLSSA014086</v>
      </c>
      <c r="O40" t="str">
        <f t="shared" si="0"/>
        <v>DUARTE,VAZQUEZ/ARTURO</v>
      </c>
      <c r="P40" t="s">
        <v>46</v>
      </c>
      <c r="Q40" s="27" t="s">
        <v>799</v>
      </c>
      <c r="R40">
        <v>1914860820</v>
      </c>
      <c r="S40" t="s">
        <v>1169</v>
      </c>
      <c r="T40" t="str">
        <f t="shared" si="1"/>
        <v>19|1|2016|416|M02031|DUARTE,VAZQUEZ/ARTURO|8287.42|31122015|01|NLSSA014086|DUVA520106PC2|</v>
      </c>
    </row>
    <row r="41" spans="1:20" x14ac:dyDescent="0.25">
      <c r="A41" s="5">
        <v>19</v>
      </c>
      <c r="B41" s="27" t="s">
        <v>1047</v>
      </c>
      <c r="C41" s="5">
        <v>2016</v>
      </c>
      <c r="D41" s="5">
        <v>416</v>
      </c>
      <c r="E41" s="8" t="s">
        <v>217</v>
      </c>
      <c r="F41" s="8" t="s">
        <v>809</v>
      </c>
      <c r="G41" s="8" t="s">
        <v>1170</v>
      </c>
      <c r="H41" s="8" t="s">
        <v>1171</v>
      </c>
      <c r="I41" s="8" t="s">
        <v>1172</v>
      </c>
      <c r="J41" s="8">
        <v>5452.67</v>
      </c>
      <c r="K41" s="28" t="s">
        <v>320</v>
      </c>
      <c r="L41" s="29" t="s">
        <v>799</v>
      </c>
      <c r="M41">
        <v>1914860820</v>
      </c>
      <c r="N41" t="str">
        <f>VLOOKUP(M41,[2]CLUES!$A:$B,2,0)</f>
        <v>NLSSA014086</v>
      </c>
      <c r="O41" t="str">
        <f t="shared" si="0"/>
        <v>RODRIGUEZ,DELGADILLO/JUAN FRANCISCO</v>
      </c>
      <c r="P41" t="s">
        <v>1172</v>
      </c>
      <c r="Q41" s="27" t="s">
        <v>799</v>
      </c>
      <c r="R41">
        <v>1914860910</v>
      </c>
      <c r="S41" t="s">
        <v>1173</v>
      </c>
      <c r="T41" t="str">
        <f t="shared" si="1"/>
        <v>19|1|2016|416|M03004|RODRIGUEZ,DELGADILLO/JUAN FRANCISCO|5452.67|31122015|01|NLSSA003491|RODJ6104274T6|</v>
      </c>
    </row>
    <row r="42" spans="1:20" x14ac:dyDescent="0.25">
      <c r="A42" s="5">
        <v>19</v>
      </c>
      <c r="B42" s="27" t="s">
        <v>1047</v>
      </c>
      <c r="C42" s="5">
        <v>2016</v>
      </c>
      <c r="D42" s="5">
        <v>416</v>
      </c>
      <c r="E42" s="8" t="s">
        <v>217</v>
      </c>
      <c r="F42" s="8" t="s">
        <v>1174</v>
      </c>
      <c r="G42" s="8" t="s">
        <v>1081</v>
      </c>
      <c r="H42" s="8" t="s">
        <v>1175</v>
      </c>
      <c r="I42" s="8" t="s">
        <v>1172</v>
      </c>
      <c r="J42" s="8">
        <v>5452.67</v>
      </c>
      <c r="K42" s="28" t="s">
        <v>320</v>
      </c>
      <c r="L42" s="29" t="s">
        <v>799</v>
      </c>
      <c r="M42">
        <v>1914860820</v>
      </c>
      <c r="N42" t="str">
        <f>VLOOKUP(M42,[2]CLUES!$A:$B,2,0)</f>
        <v>NLSSA014086</v>
      </c>
      <c r="O42" t="str">
        <f t="shared" si="0"/>
        <v>RUIZ DE LA PE&amp;A,BALDERAS/LUCIA</v>
      </c>
      <c r="P42" t="s">
        <v>1172</v>
      </c>
      <c r="Q42" s="27" t="s">
        <v>799</v>
      </c>
      <c r="R42">
        <v>1914860910</v>
      </c>
      <c r="S42" t="s">
        <v>1176</v>
      </c>
      <c r="T42" t="str">
        <f t="shared" si="1"/>
        <v>19|1|2016|416|M03004|RUIZ DE LA PE&amp;A,BALDERAS/LUCIA|5452.67|31122015|01|NLSSA003491|RUBL861113V74|</v>
      </c>
    </row>
    <row r="43" spans="1:20" x14ac:dyDescent="0.25">
      <c r="A43" s="5">
        <v>19</v>
      </c>
      <c r="B43" s="27" t="s">
        <v>1047</v>
      </c>
      <c r="C43" s="5">
        <v>2016</v>
      </c>
      <c r="D43" s="5">
        <v>416</v>
      </c>
      <c r="E43" s="8" t="s">
        <v>368</v>
      </c>
      <c r="F43" s="8" t="s">
        <v>1177</v>
      </c>
      <c r="G43" s="8" t="s">
        <v>1178</v>
      </c>
      <c r="H43" s="8" t="s">
        <v>1179</v>
      </c>
      <c r="I43" s="8" t="s">
        <v>1172</v>
      </c>
      <c r="J43" s="8">
        <v>4554.54</v>
      </c>
      <c r="K43" s="28" t="s">
        <v>320</v>
      </c>
      <c r="L43" s="29" t="s">
        <v>799</v>
      </c>
      <c r="M43">
        <v>1914860820</v>
      </c>
      <c r="N43" t="str">
        <f>VLOOKUP(M43,[2]CLUES!$A:$B,2,0)</f>
        <v>NLSSA014086</v>
      </c>
      <c r="O43" t="str">
        <f t="shared" si="0"/>
        <v>SALINAS,OLIVO/ALBERTO</v>
      </c>
      <c r="P43" t="s">
        <v>1172</v>
      </c>
      <c r="Q43" s="27" t="s">
        <v>799</v>
      </c>
      <c r="R43">
        <v>1914860910</v>
      </c>
      <c r="S43" t="s">
        <v>1180</v>
      </c>
      <c r="T43" t="str">
        <f t="shared" si="1"/>
        <v>19|1|2016|416|M03022|SALINAS,OLIVO/ALBERTO|4554.54|31122015|01|NLSSA003491|SAOA740701BN8|</v>
      </c>
    </row>
    <row r="44" spans="1:20" x14ac:dyDescent="0.25">
      <c r="A44" s="5">
        <v>19</v>
      </c>
      <c r="B44" s="27" t="s">
        <v>1047</v>
      </c>
      <c r="C44" s="5">
        <v>2016</v>
      </c>
      <c r="D44" s="5">
        <v>416</v>
      </c>
      <c r="E44" s="8" t="s">
        <v>206</v>
      </c>
      <c r="F44" s="8" t="s">
        <v>1181</v>
      </c>
      <c r="G44" s="8" t="s">
        <v>1182</v>
      </c>
      <c r="H44" s="8" t="s">
        <v>1183</v>
      </c>
      <c r="I44" s="8" t="s">
        <v>1172</v>
      </c>
      <c r="J44" s="8">
        <v>4746.67</v>
      </c>
      <c r="K44" s="28" t="s">
        <v>320</v>
      </c>
      <c r="L44" s="29" t="s">
        <v>799</v>
      </c>
      <c r="M44">
        <v>1914860820</v>
      </c>
      <c r="N44" t="str">
        <f>VLOOKUP(M44,[2]CLUES!$A:$B,2,0)</f>
        <v>NLSSA014086</v>
      </c>
      <c r="O44" t="str">
        <f t="shared" si="0"/>
        <v>TELLO,NAVA/MARIA</v>
      </c>
      <c r="P44" t="s">
        <v>1172</v>
      </c>
      <c r="Q44" s="27" t="s">
        <v>799</v>
      </c>
      <c r="R44">
        <v>1914860910</v>
      </c>
      <c r="S44" t="s">
        <v>1184</v>
      </c>
      <c r="T44" t="str">
        <f t="shared" si="1"/>
        <v>19|1|2016|416|M03023|TELLO,NAVA/MARIA|4746.67|31122015|01|NLSSA003491|TENM58082919A|</v>
      </c>
    </row>
    <row r="45" spans="1:20" x14ac:dyDescent="0.25">
      <c r="A45" s="5">
        <v>19</v>
      </c>
      <c r="B45" s="27" t="s">
        <v>1047</v>
      </c>
      <c r="C45" s="5">
        <v>2016</v>
      </c>
      <c r="D45" s="5">
        <v>416</v>
      </c>
      <c r="E45" s="8" t="s">
        <v>97</v>
      </c>
      <c r="F45" s="8" t="s">
        <v>836</v>
      </c>
      <c r="G45" s="8" t="s">
        <v>856</v>
      </c>
      <c r="H45" s="8" t="s">
        <v>1185</v>
      </c>
      <c r="I45" s="8" t="s">
        <v>1172</v>
      </c>
      <c r="J45" s="8">
        <v>9471.33</v>
      </c>
      <c r="K45" s="28" t="s">
        <v>320</v>
      </c>
      <c r="L45" s="29" t="s">
        <v>799</v>
      </c>
      <c r="M45">
        <v>1914860820</v>
      </c>
      <c r="N45" t="str">
        <f>VLOOKUP(M45,[2]CLUES!$A:$B,2,0)</f>
        <v>NLSSA014086</v>
      </c>
      <c r="O45" t="str">
        <f t="shared" si="0"/>
        <v>TORRES,LOPEZ/LUZ MARIA</v>
      </c>
      <c r="P45" t="s">
        <v>1172</v>
      </c>
      <c r="Q45" s="27" t="s">
        <v>799</v>
      </c>
      <c r="R45">
        <v>1914860910</v>
      </c>
      <c r="S45" t="s">
        <v>1186</v>
      </c>
      <c r="T45" t="str">
        <f t="shared" si="1"/>
        <v>19|1|2016|416|M02031|TORRES,LOPEZ/LUZ MARIA|9471.33|31122015|01|NLSSA003491|TOLL640111CQ9|</v>
      </c>
    </row>
    <row r="46" spans="1:20" x14ac:dyDescent="0.25">
      <c r="A46" s="5">
        <v>19</v>
      </c>
      <c r="B46" s="27" t="s">
        <v>1047</v>
      </c>
      <c r="C46" s="5">
        <v>2016</v>
      </c>
      <c r="D46" s="5">
        <v>416</v>
      </c>
      <c r="E46" s="8" t="s">
        <v>1187</v>
      </c>
      <c r="F46" s="8" t="s">
        <v>1188</v>
      </c>
      <c r="G46" s="8" t="s">
        <v>1189</v>
      </c>
      <c r="H46" s="8" t="s">
        <v>1190</v>
      </c>
      <c r="I46" s="8" t="s">
        <v>1172</v>
      </c>
      <c r="J46" s="8">
        <v>9358.67</v>
      </c>
      <c r="K46" s="28" t="s">
        <v>320</v>
      </c>
      <c r="L46" s="29" t="s">
        <v>799</v>
      </c>
      <c r="M46">
        <v>1914860820</v>
      </c>
      <c r="N46" t="str">
        <f>VLOOKUP(M46,[2]CLUES!$A:$B,2,0)</f>
        <v>NLSSA014086</v>
      </c>
      <c r="O46" t="str">
        <f t="shared" si="0"/>
        <v>VITA,SALDIVAR/CARMELA</v>
      </c>
      <c r="P46" t="s">
        <v>1172</v>
      </c>
      <c r="Q46" s="27" t="s">
        <v>799</v>
      </c>
      <c r="R46">
        <v>1914860910</v>
      </c>
      <c r="S46" t="s">
        <v>1191</v>
      </c>
      <c r="T46" t="str">
        <f t="shared" si="1"/>
        <v>19|1|2016|416|CF41015|VITA,SALDIVAR/CARMELA|9358.67|31122015|01|NLSSA003491|VISC580527411|</v>
      </c>
    </row>
    <row r="47" spans="1:20" x14ac:dyDescent="0.25">
      <c r="A47" s="5">
        <v>19</v>
      </c>
      <c r="B47" s="27" t="s">
        <v>1047</v>
      </c>
      <c r="C47" s="5">
        <v>2016</v>
      </c>
      <c r="D47" s="5">
        <v>416</v>
      </c>
      <c r="E47" s="8" t="s">
        <v>200</v>
      </c>
      <c r="F47" s="8" t="s">
        <v>1192</v>
      </c>
      <c r="G47" s="8" t="s">
        <v>1193</v>
      </c>
      <c r="H47" s="8" t="s">
        <v>1194</v>
      </c>
      <c r="I47" s="8" t="s">
        <v>1172</v>
      </c>
      <c r="J47" s="8">
        <v>10587.34</v>
      </c>
      <c r="K47" s="28" t="s">
        <v>320</v>
      </c>
      <c r="L47" s="29" t="s">
        <v>799</v>
      </c>
      <c r="M47">
        <v>1914860820</v>
      </c>
      <c r="N47" t="str">
        <f>VLOOKUP(M47,[2]CLUES!$A:$B,2,0)</f>
        <v>NLSSA014086</v>
      </c>
      <c r="O47" t="str">
        <f t="shared" si="0"/>
        <v>YA&amp;EZ,ESCOBEDO/JUAN MANUEL</v>
      </c>
      <c r="P47" t="s">
        <v>1172</v>
      </c>
      <c r="Q47" s="27" t="s">
        <v>799</v>
      </c>
      <c r="R47">
        <v>1914860910</v>
      </c>
      <c r="S47" t="s">
        <v>1195</v>
      </c>
      <c r="T47" t="str">
        <f t="shared" si="1"/>
        <v>19|1|2016|416|M01009|YA&amp;EZ,ESCOBEDO/JUAN MANUEL|10587.34|31122015|01|NLSSA003491|YAEJ550401CMA|</v>
      </c>
    </row>
    <row r="48" spans="1:20" x14ac:dyDescent="0.25">
      <c r="A48" s="5">
        <v>19</v>
      </c>
      <c r="B48" s="27" t="s">
        <v>1047</v>
      </c>
      <c r="C48" s="5">
        <v>2016</v>
      </c>
      <c r="D48" s="5">
        <v>416</v>
      </c>
      <c r="E48" s="8" t="s">
        <v>91</v>
      </c>
      <c r="F48" s="8" t="s">
        <v>1196</v>
      </c>
      <c r="G48" s="8" t="s">
        <v>1197</v>
      </c>
      <c r="H48" s="8" t="s">
        <v>1198</v>
      </c>
      <c r="I48" s="8" t="s">
        <v>1199</v>
      </c>
      <c r="J48" s="8">
        <v>4796.67</v>
      </c>
      <c r="K48" s="28" t="s">
        <v>320</v>
      </c>
      <c r="L48" s="29" t="s">
        <v>799</v>
      </c>
      <c r="M48">
        <v>1914860820</v>
      </c>
      <c r="N48" t="str">
        <f>VLOOKUP(M48,[2]CLUES!$A:$B,2,0)</f>
        <v>NLSSA014086</v>
      </c>
      <c r="O48" t="str">
        <f t="shared" si="0"/>
        <v>ALEJANDRO,RAMOS/HOTONIEL</v>
      </c>
      <c r="P48" t="s">
        <v>1199</v>
      </c>
      <c r="Q48" s="27" t="s">
        <v>799</v>
      </c>
      <c r="R48">
        <v>1914860920</v>
      </c>
      <c r="S48" t="s">
        <v>1200</v>
      </c>
      <c r="T48" t="str">
        <f t="shared" si="1"/>
        <v>19|1|2016|416|M03020|ALEJANDRO,RAMOS/HOTONIEL|4796.67|31122015|01|NLSSA003602|AERH5007262U3|</v>
      </c>
    </row>
    <row r="49" spans="1:20" x14ac:dyDescent="0.25">
      <c r="A49" s="5">
        <v>19</v>
      </c>
      <c r="B49" s="27" t="s">
        <v>1047</v>
      </c>
      <c r="C49" s="5">
        <v>2016</v>
      </c>
      <c r="D49" s="5">
        <v>416</v>
      </c>
      <c r="E49" s="8" t="s">
        <v>217</v>
      </c>
      <c r="F49" s="8" t="s">
        <v>1201</v>
      </c>
      <c r="G49" s="8" t="s">
        <v>1202</v>
      </c>
      <c r="H49" s="8" t="s">
        <v>1203</v>
      </c>
      <c r="I49" s="8" t="s">
        <v>1199</v>
      </c>
      <c r="J49" s="8">
        <v>5153.8900000000003</v>
      </c>
      <c r="K49" s="28" t="s">
        <v>320</v>
      </c>
      <c r="L49" s="29" t="s">
        <v>799</v>
      </c>
      <c r="M49">
        <v>1914860820</v>
      </c>
      <c r="N49" t="str">
        <f>VLOOKUP(M49,[2]CLUES!$A:$B,2,0)</f>
        <v>NLSSA014086</v>
      </c>
      <c r="O49" t="str">
        <f t="shared" si="0"/>
        <v>BARRIENTOS,ALVEAR/BLANCA LETICIA</v>
      </c>
      <c r="P49" t="s">
        <v>1199</v>
      </c>
      <c r="Q49" s="27" t="s">
        <v>799</v>
      </c>
      <c r="R49">
        <v>1914860920</v>
      </c>
      <c r="S49" t="s">
        <v>1204</v>
      </c>
      <c r="T49" t="str">
        <f t="shared" si="1"/>
        <v>19|1|2016|416|M03004|BARRIENTOS,ALVEAR/BLANCA LETICIA|5153.89|31122015|01|NLSSA003602|BAAB621124HI3|</v>
      </c>
    </row>
    <row r="50" spans="1:20" x14ac:dyDescent="0.25">
      <c r="A50" s="5">
        <v>19</v>
      </c>
      <c r="B50" s="27" t="s">
        <v>1047</v>
      </c>
      <c r="C50" s="5">
        <v>2016</v>
      </c>
      <c r="D50" s="5">
        <v>416</v>
      </c>
      <c r="E50" s="8" t="s">
        <v>368</v>
      </c>
      <c r="F50" s="8" t="s">
        <v>868</v>
      </c>
      <c r="G50" s="8" t="s">
        <v>1205</v>
      </c>
      <c r="H50" s="8" t="s">
        <v>1206</v>
      </c>
      <c r="I50" s="8" t="s">
        <v>46</v>
      </c>
      <c r="J50" s="8">
        <v>4763.34</v>
      </c>
      <c r="K50" s="28" t="s">
        <v>320</v>
      </c>
      <c r="L50" s="29" t="s">
        <v>799</v>
      </c>
      <c r="M50">
        <v>1914860820</v>
      </c>
      <c r="N50" t="str">
        <f>VLOOKUP(M50,[2]CLUES!$A:$B,2,0)</f>
        <v>NLSSA014086</v>
      </c>
      <c r="O50" t="str">
        <f t="shared" si="0"/>
        <v>GONZALEZ,VERA/LETICIA LEONOR</v>
      </c>
      <c r="P50" t="s">
        <v>46</v>
      </c>
      <c r="Q50" s="27" t="s">
        <v>799</v>
      </c>
      <c r="R50">
        <v>1914860820</v>
      </c>
      <c r="S50" t="s">
        <v>1207</v>
      </c>
      <c r="T50" t="str">
        <f t="shared" si="1"/>
        <v>19|1|2016|416|M03022|GONZALEZ,VERA/LETICIA LEONOR|4763.34|31122015|01|NLSSA014086|GOVL551114646|</v>
      </c>
    </row>
    <row r="51" spans="1:20" x14ac:dyDescent="0.25">
      <c r="A51" s="5">
        <v>19</v>
      </c>
      <c r="B51" s="27" t="s">
        <v>1047</v>
      </c>
      <c r="C51" s="5">
        <v>2016</v>
      </c>
      <c r="D51" s="5">
        <v>416</v>
      </c>
      <c r="E51" s="8" t="s">
        <v>41</v>
      </c>
      <c r="F51" s="8" t="s">
        <v>1208</v>
      </c>
      <c r="G51" s="8" t="s">
        <v>1070</v>
      </c>
      <c r="H51" s="8" t="s">
        <v>1209</v>
      </c>
      <c r="I51" s="8" t="s">
        <v>46</v>
      </c>
      <c r="J51" s="8">
        <v>5191.34</v>
      </c>
      <c r="K51" s="28" t="s">
        <v>320</v>
      </c>
      <c r="L51" s="29" t="s">
        <v>799</v>
      </c>
      <c r="M51">
        <v>1914860820</v>
      </c>
      <c r="N51" t="str">
        <f>VLOOKUP(M51,[2]CLUES!$A:$B,2,0)</f>
        <v>NLSSA014086</v>
      </c>
      <c r="O51" t="str">
        <f t="shared" si="0"/>
        <v>GUTIERREZ,FLORES/JUANA</v>
      </c>
      <c r="P51" t="s">
        <v>46</v>
      </c>
      <c r="Q51" s="27" t="s">
        <v>799</v>
      </c>
      <c r="R51">
        <v>1914860820</v>
      </c>
      <c r="S51" t="s">
        <v>1210</v>
      </c>
      <c r="T51" t="str">
        <f t="shared" si="1"/>
        <v>19|1|2016|416|M02058|GUTIERREZ,FLORES/JUANA|5191.34|31122015|01|NLSSA014086|GUFJ5612299Y9|</v>
      </c>
    </row>
    <row r="52" spans="1:20" x14ac:dyDescent="0.25">
      <c r="A52" s="5">
        <v>19</v>
      </c>
      <c r="B52" s="27" t="s">
        <v>1047</v>
      </c>
      <c r="C52" s="5">
        <v>2016</v>
      </c>
      <c r="D52" s="5">
        <v>416</v>
      </c>
      <c r="E52" s="8" t="s">
        <v>91</v>
      </c>
      <c r="F52" s="8" t="s">
        <v>1208</v>
      </c>
      <c r="G52" s="8" t="s">
        <v>1211</v>
      </c>
      <c r="H52" s="8" t="s">
        <v>1212</v>
      </c>
      <c r="I52" s="8" t="s">
        <v>46</v>
      </c>
      <c r="J52" s="8">
        <v>4796.67</v>
      </c>
      <c r="K52" s="28" t="s">
        <v>320</v>
      </c>
      <c r="L52" s="29" t="s">
        <v>799</v>
      </c>
      <c r="M52">
        <v>1914860820</v>
      </c>
      <c r="N52" t="str">
        <f>VLOOKUP(M52,[2]CLUES!$A:$B,2,0)</f>
        <v>NLSSA014086</v>
      </c>
      <c r="O52" t="str">
        <f t="shared" si="0"/>
        <v>GUTIERREZ,MONRROY/LUCINA</v>
      </c>
      <c r="P52" t="s">
        <v>46</v>
      </c>
      <c r="Q52" s="27" t="s">
        <v>799</v>
      </c>
      <c r="R52">
        <v>1914860820</v>
      </c>
      <c r="S52" t="s">
        <v>1213</v>
      </c>
      <c r="T52" t="str">
        <f t="shared" si="1"/>
        <v>19|1|2016|416|M03020|GUTIERREZ,MONRROY/LUCINA|4796.67|31122015|01|NLSSA014086|GUML460630N31|</v>
      </c>
    </row>
    <row r="53" spans="1:20" x14ac:dyDescent="0.25">
      <c r="A53" s="5">
        <v>19</v>
      </c>
      <c r="B53" s="27" t="s">
        <v>1047</v>
      </c>
      <c r="C53" s="5">
        <v>2016</v>
      </c>
      <c r="D53" s="5">
        <v>416</v>
      </c>
      <c r="E53" s="8" t="s">
        <v>1214</v>
      </c>
      <c r="F53" s="8" t="s">
        <v>1215</v>
      </c>
      <c r="G53" s="8" t="s">
        <v>1216</v>
      </c>
      <c r="H53" s="8" t="s">
        <v>1217</v>
      </c>
      <c r="I53" s="8" t="s">
        <v>46</v>
      </c>
      <c r="J53" s="8">
        <v>6895.59</v>
      </c>
      <c r="K53" s="28" t="s">
        <v>320</v>
      </c>
      <c r="L53" s="29" t="s">
        <v>799</v>
      </c>
      <c r="M53">
        <v>1914860820</v>
      </c>
      <c r="N53" t="str">
        <f>VLOOKUP(M53,[2]CLUES!$A:$B,2,0)</f>
        <v>NLSSA014086</v>
      </c>
      <c r="O53" t="str">
        <f t="shared" si="0"/>
        <v>GUEVARA,WONG/CLAUDIA DINORAH</v>
      </c>
      <c r="P53" t="s">
        <v>46</v>
      </c>
      <c r="Q53" s="27" t="s">
        <v>799</v>
      </c>
      <c r="R53">
        <v>1914860820</v>
      </c>
      <c r="S53" t="s">
        <v>1218</v>
      </c>
      <c r="T53" t="str">
        <f t="shared" si="1"/>
        <v>19|1|2016|416|CF41058|GUEVARA,WONG/CLAUDIA DINORAH|6895.59|31122015|01|NLSSA014086|GUWC780724I24|</v>
      </c>
    </row>
    <row r="54" spans="1:20" x14ac:dyDescent="0.25">
      <c r="A54" s="5">
        <v>19</v>
      </c>
      <c r="B54" s="27" t="s">
        <v>1047</v>
      </c>
      <c r="C54" s="5">
        <v>2016</v>
      </c>
      <c r="D54" s="5">
        <v>416</v>
      </c>
      <c r="E54" s="8" t="s">
        <v>206</v>
      </c>
      <c r="F54" s="8" t="s">
        <v>874</v>
      </c>
      <c r="G54" s="8" t="s">
        <v>1219</v>
      </c>
      <c r="H54" s="8" t="s">
        <v>1220</v>
      </c>
      <c r="I54" s="8" t="s">
        <v>46</v>
      </c>
      <c r="J54" s="8">
        <v>4668.6499999999996</v>
      </c>
      <c r="K54" s="28" t="s">
        <v>320</v>
      </c>
      <c r="L54" s="29" t="s">
        <v>799</v>
      </c>
      <c r="M54">
        <v>1914860820</v>
      </c>
      <c r="N54" t="str">
        <f>VLOOKUP(M54,[2]CLUES!$A:$B,2,0)</f>
        <v>NLSSA014086</v>
      </c>
      <c r="O54" t="str">
        <f t="shared" si="0"/>
        <v>HERNANDEZ,VELAZQUEZ/HERIBERTO</v>
      </c>
      <c r="P54" t="s">
        <v>46</v>
      </c>
      <c r="Q54" s="27" t="s">
        <v>799</v>
      </c>
      <c r="R54">
        <v>1914860820</v>
      </c>
      <c r="S54" t="s">
        <v>1221</v>
      </c>
      <c r="T54" t="str">
        <f t="shared" si="1"/>
        <v>19|1|2016|416|M03023|HERNANDEZ,VELAZQUEZ/HERIBERTO|4668.65|31122015|01|NLSSA014086|HEVH711026BG1|</v>
      </c>
    </row>
    <row r="55" spans="1:20" x14ac:dyDescent="0.25">
      <c r="A55" s="5">
        <v>19</v>
      </c>
      <c r="B55" s="27" t="s">
        <v>1047</v>
      </c>
      <c r="C55" s="5">
        <v>2016</v>
      </c>
      <c r="D55" s="5">
        <v>416</v>
      </c>
      <c r="E55" s="8" t="s">
        <v>439</v>
      </c>
      <c r="F55" s="8" t="s">
        <v>1222</v>
      </c>
      <c r="G55" s="8" t="s">
        <v>1223</v>
      </c>
      <c r="H55" s="8" t="s">
        <v>1224</v>
      </c>
      <c r="I55" s="8" t="s">
        <v>46</v>
      </c>
      <c r="J55" s="8">
        <v>808.92</v>
      </c>
      <c r="K55" s="28" t="s">
        <v>320</v>
      </c>
      <c r="L55" s="29" t="s">
        <v>799</v>
      </c>
      <c r="M55">
        <v>1914860820</v>
      </c>
      <c r="N55" t="str">
        <f>VLOOKUP(M55,[2]CLUES!$A:$B,2,0)</f>
        <v>NLSSA014086</v>
      </c>
      <c r="O55" t="str">
        <f t="shared" si="0"/>
        <v>HINOJOSA,REYES/IRMA</v>
      </c>
      <c r="P55" t="s">
        <v>46</v>
      </c>
      <c r="Q55" s="27" t="s">
        <v>799</v>
      </c>
      <c r="R55">
        <v>1914860820</v>
      </c>
      <c r="S55" t="s">
        <v>1225</v>
      </c>
      <c r="T55" t="str">
        <f t="shared" si="1"/>
        <v>19|1|2016|416|M03021|HINOJOSA,REYES/IRMA|808.92|31122015|01|NLSSA014086|HIRI510124PH0|</v>
      </c>
    </row>
    <row r="56" spans="1:20" x14ac:dyDescent="0.25">
      <c r="A56" s="5">
        <v>19</v>
      </c>
      <c r="B56" s="27" t="s">
        <v>1047</v>
      </c>
      <c r="C56" s="5">
        <v>2016</v>
      </c>
      <c r="D56" s="5">
        <v>416</v>
      </c>
      <c r="E56" s="8" t="s">
        <v>224</v>
      </c>
      <c r="F56" s="8" t="s">
        <v>1226</v>
      </c>
      <c r="G56" s="8" t="s">
        <v>1227</v>
      </c>
      <c r="H56" s="8" t="s">
        <v>1228</v>
      </c>
      <c r="I56" s="8" t="s">
        <v>46</v>
      </c>
      <c r="J56" s="8">
        <v>8034.67</v>
      </c>
      <c r="K56" s="28" t="s">
        <v>320</v>
      </c>
      <c r="L56" s="29" t="s">
        <v>799</v>
      </c>
      <c r="M56">
        <v>1914860820</v>
      </c>
      <c r="N56" t="str">
        <f>VLOOKUP(M56,[2]CLUES!$A:$B,2,0)</f>
        <v>NLSSA014086</v>
      </c>
      <c r="O56" t="str">
        <f t="shared" si="0"/>
        <v>DE HOYOS,CERVANTES/CATALINA</v>
      </c>
      <c r="P56" t="s">
        <v>46</v>
      </c>
      <c r="Q56" s="27" t="s">
        <v>799</v>
      </c>
      <c r="R56">
        <v>1914860820</v>
      </c>
      <c r="S56" t="s">
        <v>1229</v>
      </c>
      <c r="T56" t="str">
        <f t="shared" si="1"/>
        <v>19|1|2016|416|M02105|DE HOYOS,CERVANTES/CATALINA|8034.67|31122015|01|NLSSA014086|HOCC670109CM7|</v>
      </c>
    </row>
    <row r="57" spans="1:20" x14ac:dyDescent="0.25">
      <c r="A57" s="5">
        <v>19</v>
      </c>
      <c r="B57" s="27" t="s">
        <v>1047</v>
      </c>
      <c r="C57" s="5">
        <v>2016</v>
      </c>
      <c r="D57" s="5">
        <v>416</v>
      </c>
      <c r="E57" s="8" t="s">
        <v>16</v>
      </c>
      <c r="F57" s="8" t="s">
        <v>1230</v>
      </c>
      <c r="G57" s="8" t="s">
        <v>1231</v>
      </c>
      <c r="H57" s="8" t="s">
        <v>1232</v>
      </c>
      <c r="I57" s="8" t="s">
        <v>46</v>
      </c>
      <c r="J57" s="8">
        <v>4713.34</v>
      </c>
      <c r="K57" s="28" t="s">
        <v>320</v>
      </c>
      <c r="L57" s="29" t="s">
        <v>799</v>
      </c>
      <c r="M57">
        <v>1914860830</v>
      </c>
      <c r="N57" t="str">
        <f>VLOOKUP(M57,[2]CLUES!$A:$B,2,0)</f>
        <v>NLSSA014091</v>
      </c>
      <c r="O57" t="str">
        <f t="shared" si="0"/>
        <v>LEYVA,CORTES/LUIS JESUS ERNESTO</v>
      </c>
      <c r="P57" t="s">
        <v>46</v>
      </c>
      <c r="Q57" s="27" t="s">
        <v>799</v>
      </c>
      <c r="R57">
        <v>1914860820</v>
      </c>
      <c r="S57" t="s">
        <v>1233</v>
      </c>
      <c r="T57" t="str">
        <f t="shared" si="1"/>
        <v>19|1|2016|416|M03024|LEYVA,CORTES/LUIS JESUS ERNESTO|4713.34|31122015|01|NLSSA014086|LECL861114HJ8|</v>
      </c>
    </row>
    <row r="58" spans="1:20" x14ac:dyDescent="0.25">
      <c r="A58" s="5">
        <v>19</v>
      </c>
      <c r="B58" s="27" t="s">
        <v>1047</v>
      </c>
      <c r="C58" s="5">
        <v>2016</v>
      </c>
      <c r="D58" s="5">
        <v>416</v>
      </c>
      <c r="E58" s="8" t="s">
        <v>422</v>
      </c>
      <c r="F58" s="8" t="s">
        <v>1230</v>
      </c>
      <c r="G58" s="8" t="s">
        <v>1234</v>
      </c>
      <c r="H58" s="8" t="s">
        <v>1235</v>
      </c>
      <c r="I58" s="8" t="s">
        <v>46</v>
      </c>
      <c r="J58" s="8">
        <v>9758</v>
      </c>
      <c r="K58" s="28" t="s">
        <v>320</v>
      </c>
      <c r="L58" s="29" t="s">
        <v>799</v>
      </c>
      <c r="M58">
        <v>1914860830</v>
      </c>
      <c r="N58" t="str">
        <f>VLOOKUP(M58,[2]CLUES!$A:$B,2,0)</f>
        <v>NLSSA014091</v>
      </c>
      <c r="O58" t="str">
        <f t="shared" si="0"/>
        <v>LEYVA,ENCINAS/LUIS ANTONIO</v>
      </c>
      <c r="P58" t="s">
        <v>46</v>
      </c>
      <c r="Q58" s="27" t="s">
        <v>799</v>
      </c>
      <c r="R58">
        <v>1914860820</v>
      </c>
      <c r="S58" t="s">
        <v>1236</v>
      </c>
      <c r="T58" t="str">
        <f t="shared" si="1"/>
        <v>19|1|2016|416|M01008|LEYVA,ENCINAS/LUIS ANTONIO|9758|31122015|01|NLSSA014086|LEEL540505G34|</v>
      </c>
    </row>
    <row r="59" spans="1:20" x14ac:dyDescent="0.25">
      <c r="A59" s="5">
        <v>19</v>
      </c>
      <c r="B59" s="27" t="s">
        <v>1047</v>
      </c>
      <c r="C59" s="5">
        <v>2016</v>
      </c>
      <c r="D59" s="5">
        <v>416</v>
      </c>
      <c r="E59" s="8" t="s">
        <v>281</v>
      </c>
      <c r="F59" s="8" t="s">
        <v>856</v>
      </c>
      <c r="G59" s="8" t="s">
        <v>1237</v>
      </c>
      <c r="H59" s="8" t="s">
        <v>1238</v>
      </c>
      <c r="I59" s="8" t="s">
        <v>46</v>
      </c>
      <c r="J59" s="8">
        <v>7589.34</v>
      </c>
      <c r="K59" s="28" t="s">
        <v>320</v>
      </c>
      <c r="L59" s="29" t="s">
        <v>799</v>
      </c>
      <c r="M59">
        <v>1914860830</v>
      </c>
      <c r="N59" t="str">
        <f>VLOOKUP(M59,[2]CLUES!$A:$B,2,0)</f>
        <v>NLSSA014091</v>
      </c>
      <c r="O59" t="str">
        <f t="shared" si="0"/>
        <v>LOPEZ,ABELLA/SILVIA</v>
      </c>
      <c r="P59" t="s">
        <v>46</v>
      </c>
      <c r="Q59" s="27" t="s">
        <v>799</v>
      </c>
      <c r="R59">
        <v>1914860820</v>
      </c>
      <c r="S59" t="s">
        <v>1239</v>
      </c>
      <c r="T59" t="str">
        <f t="shared" si="1"/>
        <v>19|1|2016|416|M02110|LOPEZ,ABELLA/SILVIA|7589.34|31122015|01|NLSSA014086|LOAS600126RK8|</v>
      </c>
    </row>
    <row r="60" spans="1:20" x14ac:dyDescent="0.25">
      <c r="A60" s="5">
        <v>19</v>
      </c>
      <c r="B60" s="27" t="s">
        <v>1047</v>
      </c>
      <c r="C60" s="5">
        <v>2016</v>
      </c>
      <c r="D60" s="5">
        <v>416</v>
      </c>
      <c r="E60" s="8" t="s">
        <v>49</v>
      </c>
      <c r="F60" s="8" t="s">
        <v>1240</v>
      </c>
      <c r="G60" s="8" t="s">
        <v>902</v>
      </c>
      <c r="H60" s="8" t="s">
        <v>1241</v>
      </c>
      <c r="I60" s="8" t="s">
        <v>46</v>
      </c>
      <c r="J60" s="8">
        <v>9358.67</v>
      </c>
      <c r="K60" s="28" t="s">
        <v>320</v>
      </c>
      <c r="L60" s="29" t="s">
        <v>799</v>
      </c>
      <c r="M60">
        <v>1914860830</v>
      </c>
      <c r="N60" t="str">
        <f>VLOOKUP(M60,[2]CLUES!$A:$B,2,0)</f>
        <v>NLSSA014091</v>
      </c>
      <c r="O60" t="str">
        <f t="shared" si="0"/>
        <v>LOZANO,MARTINEZ/NORA LAURA</v>
      </c>
      <c r="P60" t="s">
        <v>46</v>
      </c>
      <c r="Q60" s="27" t="s">
        <v>799</v>
      </c>
      <c r="R60">
        <v>1914860820</v>
      </c>
      <c r="S60" t="s">
        <v>1242</v>
      </c>
      <c r="T60" t="str">
        <f t="shared" si="1"/>
        <v>19|1|2016|416|M01006|LOZANO,MARTINEZ/NORA LAURA|9358.67|31122015|01|NLSSA014086|LOMN610318T29|</v>
      </c>
    </row>
    <row r="61" spans="1:20" x14ac:dyDescent="0.25">
      <c r="A61" s="5">
        <v>19</v>
      </c>
      <c r="B61" s="27" t="s">
        <v>1047</v>
      </c>
      <c r="C61" s="5">
        <v>2016</v>
      </c>
      <c r="D61" s="5">
        <v>416</v>
      </c>
      <c r="E61" s="8" t="s">
        <v>91</v>
      </c>
      <c r="F61" s="8" t="s">
        <v>1243</v>
      </c>
      <c r="G61" s="8" t="s">
        <v>1244</v>
      </c>
      <c r="H61" s="8" t="s">
        <v>1245</v>
      </c>
      <c r="I61" s="8" t="s">
        <v>46</v>
      </c>
      <c r="J61" s="8">
        <v>4796.67</v>
      </c>
      <c r="K61" s="28" t="s">
        <v>320</v>
      </c>
      <c r="L61" s="29" t="s">
        <v>799</v>
      </c>
      <c r="M61">
        <v>1914860830</v>
      </c>
      <c r="N61" t="str">
        <f>VLOOKUP(M61,[2]CLUES!$A:$B,2,0)</f>
        <v>NLSSA014091</v>
      </c>
      <c r="O61" t="str">
        <f t="shared" si="0"/>
        <v>LOERA,TOVAR/GILBERTO SANTOS</v>
      </c>
      <c r="P61" t="s">
        <v>46</v>
      </c>
      <c r="Q61" s="27" t="s">
        <v>799</v>
      </c>
      <c r="R61">
        <v>1914860820</v>
      </c>
      <c r="S61" t="s">
        <v>1246</v>
      </c>
      <c r="T61" t="str">
        <f t="shared" si="1"/>
        <v>19|1|2016|416|M03020|LOERA,TOVAR/GILBERTO SANTOS|4796.67|31122015|01|NLSSA014086|LOTG951117K40|</v>
      </c>
    </row>
    <row r="62" spans="1:20" x14ac:dyDescent="0.25">
      <c r="A62" s="5">
        <v>19</v>
      </c>
      <c r="B62" s="27" t="s">
        <v>1047</v>
      </c>
      <c r="C62" s="5">
        <v>2016</v>
      </c>
      <c r="D62" s="5">
        <v>416</v>
      </c>
      <c r="E62" s="8" t="s">
        <v>1077</v>
      </c>
      <c r="F62" s="8" t="s">
        <v>902</v>
      </c>
      <c r="G62" s="8" t="s">
        <v>1247</v>
      </c>
      <c r="H62" s="8" t="s">
        <v>1248</v>
      </c>
      <c r="I62" s="8" t="s">
        <v>46</v>
      </c>
      <c r="J62" s="8">
        <v>7510.67</v>
      </c>
      <c r="K62" s="28" t="s">
        <v>320</v>
      </c>
      <c r="L62" s="29" t="s">
        <v>799</v>
      </c>
      <c r="M62">
        <v>1914860830</v>
      </c>
      <c r="N62" t="str">
        <f>VLOOKUP(M62,[2]CLUES!$A:$B,2,0)</f>
        <v>NLSSA014091</v>
      </c>
      <c r="O62" t="str">
        <f t="shared" si="0"/>
        <v>MARTINEZ,DE LA CRUZ/LUCINA MAGDALENA</v>
      </c>
      <c r="P62" t="s">
        <v>46</v>
      </c>
      <c r="Q62" s="27" t="s">
        <v>799</v>
      </c>
      <c r="R62">
        <v>1914860820</v>
      </c>
      <c r="S62" t="s">
        <v>1249</v>
      </c>
      <c r="T62" t="str">
        <f t="shared" si="1"/>
        <v>19|1|2016|416|CF41075|MARTINEZ,DE LA CRUZ/LUCINA MAGDALENA|7510.67|31122015|01|NLSSA014086|MACL671207DF5|</v>
      </c>
    </row>
    <row r="63" spans="1:20" x14ac:dyDescent="0.25">
      <c r="A63" s="5">
        <v>19</v>
      </c>
      <c r="B63" s="27" t="s">
        <v>1047</v>
      </c>
      <c r="C63" s="5">
        <v>2016</v>
      </c>
      <c r="D63" s="5">
        <v>416</v>
      </c>
      <c r="E63" s="8" t="s">
        <v>41</v>
      </c>
      <c r="F63" s="8" t="s">
        <v>1250</v>
      </c>
      <c r="G63" s="8" t="s">
        <v>1251</v>
      </c>
      <c r="H63" s="8" t="s">
        <v>1252</v>
      </c>
      <c r="I63" s="8" t="s">
        <v>46</v>
      </c>
      <c r="J63" s="8">
        <v>5191.34</v>
      </c>
      <c r="K63" s="28" t="s">
        <v>320</v>
      </c>
      <c r="L63" s="29" t="s">
        <v>799</v>
      </c>
      <c r="M63">
        <v>1914860830</v>
      </c>
      <c r="N63" t="str">
        <f>VLOOKUP(M63,[2]CLUES!$A:$B,2,0)</f>
        <v>NLSSA014091</v>
      </c>
      <c r="O63" t="str">
        <f t="shared" si="0"/>
        <v>MEZA,JUAREZ/ROGELIO</v>
      </c>
      <c r="P63" t="s">
        <v>46</v>
      </c>
      <c r="Q63" s="27" t="s">
        <v>799</v>
      </c>
      <c r="R63">
        <v>1914860820</v>
      </c>
      <c r="S63" t="s">
        <v>1253</v>
      </c>
      <c r="T63" t="str">
        <f t="shared" si="1"/>
        <v>19|1|2016|416|M02058|MEZA,JUAREZ/ROGELIO|5191.34|31122015|01|NLSSA014086|MEJR721010L89|</v>
      </c>
    </row>
    <row r="64" spans="1:20" x14ac:dyDescent="0.25">
      <c r="A64" s="5">
        <v>19</v>
      </c>
      <c r="B64" s="27" t="s">
        <v>1047</v>
      </c>
      <c r="C64" s="5">
        <v>2016</v>
      </c>
      <c r="D64" s="5">
        <v>416</v>
      </c>
      <c r="E64" s="8" t="s">
        <v>368</v>
      </c>
      <c r="F64" s="8" t="s">
        <v>1254</v>
      </c>
      <c r="G64" s="8" t="s">
        <v>1163</v>
      </c>
      <c r="H64" s="8" t="s">
        <v>1255</v>
      </c>
      <c r="I64" s="8" t="s">
        <v>46</v>
      </c>
      <c r="J64" s="8">
        <v>4763.34</v>
      </c>
      <c r="K64" s="28" t="s">
        <v>320</v>
      </c>
      <c r="L64" s="29" t="s">
        <v>799</v>
      </c>
      <c r="M64">
        <v>1914860830</v>
      </c>
      <c r="N64" t="str">
        <f>VLOOKUP(M64,[2]CLUES!$A:$B,2,0)</f>
        <v>NLSSA014091</v>
      </c>
      <c r="O64" t="str">
        <f t="shared" si="0"/>
        <v>MORALES,DIAZ/MARIA ELVIRA</v>
      </c>
      <c r="P64" t="s">
        <v>46</v>
      </c>
      <c r="Q64" s="27" t="s">
        <v>799</v>
      </c>
      <c r="R64">
        <v>1914860820</v>
      </c>
      <c r="S64" t="s">
        <v>1256</v>
      </c>
      <c r="T64" t="str">
        <f t="shared" si="1"/>
        <v>19|1|2016|416|M03022|MORALES,DIAZ/MARIA ELVIRA|4763.34|31122015|01|NLSSA014086|MODE630321426|</v>
      </c>
    </row>
    <row r="65" spans="1:20" x14ac:dyDescent="0.25">
      <c r="A65" s="5">
        <v>19</v>
      </c>
      <c r="B65" s="27" t="s">
        <v>1047</v>
      </c>
      <c r="C65" s="5">
        <v>2016</v>
      </c>
      <c r="D65" s="5">
        <v>416</v>
      </c>
      <c r="E65" s="8" t="s">
        <v>1059</v>
      </c>
      <c r="F65" s="8" t="s">
        <v>1257</v>
      </c>
      <c r="G65" s="8" t="s">
        <v>1258</v>
      </c>
      <c r="H65" s="8" t="s">
        <v>1259</v>
      </c>
      <c r="I65" s="8" t="s">
        <v>46</v>
      </c>
      <c r="J65" s="8">
        <v>9774</v>
      </c>
      <c r="K65" s="28" t="s">
        <v>320</v>
      </c>
      <c r="L65" s="29" t="s">
        <v>799</v>
      </c>
      <c r="M65">
        <v>1914860830</v>
      </c>
      <c r="N65" t="str">
        <f>VLOOKUP(M65,[2]CLUES!$A:$B,2,0)</f>
        <v>NLSSA014091</v>
      </c>
      <c r="O65" t="str">
        <f t="shared" si="0"/>
        <v>MONTEJANO,GUERRERO/MARIA GUADALUPE</v>
      </c>
      <c r="P65" t="s">
        <v>46</v>
      </c>
      <c r="Q65" s="27" t="s">
        <v>799</v>
      </c>
      <c r="R65">
        <v>1914860820</v>
      </c>
      <c r="S65" t="s">
        <v>1260</v>
      </c>
      <c r="T65" t="str">
        <f t="shared" si="1"/>
        <v>19|1|2016|416|CF41024|MONTEJANO,GUERRERO/MARIA GUADALUPE|9774|31122015|01|NLSSA014086|MOGG580926UP1|</v>
      </c>
    </row>
    <row r="66" spans="1:20" x14ac:dyDescent="0.25">
      <c r="A66" s="5">
        <v>19</v>
      </c>
      <c r="B66" s="27" t="s">
        <v>1047</v>
      </c>
      <c r="C66" s="5">
        <v>2016</v>
      </c>
      <c r="D66" s="5">
        <v>416</v>
      </c>
      <c r="E66" s="8" t="s">
        <v>368</v>
      </c>
      <c r="F66" s="8" t="s">
        <v>1257</v>
      </c>
      <c r="G66" s="8" t="s">
        <v>1258</v>
      </c>
      <c r="H66" s="8" t="s">
        <v>1261</v>
      </c>
      <c r="I66" s="8" t="s">
        <v>46</v>
      </c>
      <c r="J66" s="8">
        <v>4763.34</v>
      </c>
      <c r="K66" s="28" t="s">
        <v>320</v>
      </c>
      <c r="L66" s="29" t="s">
        <v>799</v>
      </c>
      <c r="M66">
        <v>1914860830</v>
      </c>
      <c r="N66" t="str">
        <f>VLOOKUP(M66,[2]CLUES!$A:$B,2,0)</f>
        <v>NLSSA014091</v>
      </c>
      <c r="O66" t="str">
        <f t="shared" si="0"/>
        <v>MONTEJANO,GUERRERO/GUILLERMO</v>
      </c>
      <c r="P66" t="s">
        <v>46</v>
      </c>
      <c r="Q66" s="27" t="s">
        <v>799</v>
      </c>
      <c r="R66">
        <v>1914860820</v>
      </c>
      <c r="S66" t="s">
        <v>1262</v>
      </c>
      <c r="T66" t="str">
        <f t="shared" si="1"/>
        <v>19|1|2016|416|M03022|MONTEJANO,GUERRERO/GUILLERMO|4763.34|31122015|01|NLSSA014086|MOGG660626QV4|</v>
      </c>
    </row>
    <row r="67" spans="1:20" x14ac:dyDescent="0.25">
      <c r="A67" s="5">
        <v>19</v>
      </c>
      <c r="B67" s="27" t="s">
        <v>1047</v>
      </c>
      <c r="C67" s="5">
        <v>2016</v>
      </c>
      <c r="D67" s="5">
        <v>416</v>
      </c>
      <c r="E67" s="8" t="s">
        <v>49</v>
      </c>
      <c r="F67" s="8" t="s">
        <v>1254</v>
      </c>
      <c r="G67" s="8" t="s">
        <v>1263</v>
      </c>
      <c r="H67" s="8" t="s">
        <v>1264</v>
      </c>
      <c r="I67" s="8" t="s">
        <v>46</v>
      </c>
      <c r="J67" s="8">
        <v>9358.67</v>
      </c>
      <c r="K67" s="28" t="s">
        <v>320</v>
      </c>
      <c r="L67" s="29" t="s">
        <v>799</v>
      </c>
      <c r="M67">
        <v>1914860830</v>
      </c>
      <c r="N67" t="str">
        <f>VLOOKUP(M67,[2]CLUES!$A:$B,2,0)</f>
        <v>NLSSA014091</v>
      </c>
      <c r="O67" t="str">
        <f t="shared" si="0"/>
        <v>MORALES,RUBALCABA/ANA BELLA</v>
      </c>
      <c r="P67" t="s">
        <v>46</v>
      </c>
      <c r="Q67" s="27" t="s">
        <v>799</v>
      </c>
      <c r="R67">
        <v>1914860820</v>
      </c>
      <c r="S67" t="s">
        <v>1265</v>
      </c>
      <c r="T67" t="str">
        <f t="shared" si="1"/>
        <v>19|1|2016|416|M01006|MORALES,RUBALCABA/ANA BELLA|9358.67|31122015|01|NLSSA014086|MORA580806V56|</v>
      </c>
    </row>
    <row r="68" spans="1:20" x14ac:dyDescent="0.25">
      <c r="A68" s="5">
        <v>19</v>
      </c>
      <c r="B68" s="27" t="s">
        <v>1047</v>
      </c>
      <c r="C68" s="5">
        <v>2016</v>
      </c>
      <c r="D68" s="5">
        <v>416</v>
      </c>
      <c r="E68" s="8" t="s">
        <v>91</v>
      </c>
      <c r="F68" s="8" t="s">
        <v>1266</v>
      </c>
      <c r="G68" s="8" t="s">
        <v>1267</v>
      </c>
      <c r="H68" s="8" t="s">
        <v>1268</v>
      </c>
      <c r="I68" s="8" t="s">
        <v>209</v>
      </c>
      <c r="J68" s="8">
        <v>5026.67</v>
      </c>
      <c r="K68" s="28" t="s">
        <v>320</v>
      </c>
      <c r="L68" s="29" t="s">
        <v>799</v>
      </c>
      <c r="M68">
        <v>1914860830</v>
      </c>
      <c r="N68" t="str">
        <f>VLOOKUP(M68,[2]CLUES!$A:$B,2,0)</f>
        <v>NLSSA014091</v>
      </c>
      <c r="O68" t="str">
        <f t="shared" si="0"/>
        <v>PEREZ,FAZ/JESUS</v>
      </c>
      <c r="P68" t="s">
        <v>209</v>
      </c>
      <c r="Q68" s="27" t="s">
        <v>799</v>
      </c>
      <c r="R68">
        <v>1914860860</v>
      </c>
      <c r="S68" t="s">
        <v>1269</v>
      </c>
      <c r="T68" t="str">
        <f t="shared" si="1"/>
        <v>19|1|2016|416|M03020|PEREZ,FAZ/JESUS|5026.67|31122015|01|NLSSA014120|PEFJ701224KR4|</v>
      </c>
    </row>
    <row r="69" spans="1:20" x14ac:dyDescent="0.25">
      <c r="A69" s="5">
        <v>19</v>
      </c>
      <c r="B69" s="27" t="s">
        <v>1047</v>
      </c>
      <c r="C69" s="5">
        <v>2016</v>
      </c>
      <c r="D69" s="5">
        <v>416</v>
      </c>
      <c r="E69" s="8" t="s">
        <v>422</v>
      </c>
      <c r="F69" s="8" t="s">
        <v>1266</v>
      </c>
      <c r="G69" s="8" t="s">
        <v>1270</v>
      </c>
      <c r="H69" s="8" t="s">
        <v>1271</v>
      </c>
      <c r="I69" s="8" t="s">
        <v>209</v>
      </c>
      <c r="J69" s="8">
        <v>8913.4599999999991</v>
      </c>
      <c r="K69" s="28" t="s">
        <v>320</v>
      </c>
      <c r="L69" s="29" t="s">
        <v>799</v>
      </c>
      <c r="M69">
        <v>1914860830</v>
      </c>
      <c r="N69" t="str">
        <f>VLOOKUP(M69,[2]CLUES!$A:$B,2,0)</f>
        <v>NLSSA014091</v>
      </c>
      <c r="O69" t="str">
        <f t="shared" si="0"/>
        <v>PEREZ,GOMEZ/FRANCISCO ROMAN</v>
      </c>
      <c r="P69" t="s">
        <v>209</v>
      </c>
      <c r="Q69" s="27" t="s">
        <v>799</v>
      </c>
      <c r="R69">
        <v>1914860860</v>
      </c>
      <c r="S69" t="s">
        <v>1272</v>
      </c>
      <c r="T69" t="str">
        <f t="shared" si="1"/>
        <v>19|1|2016|416|M01008|PEREZ,GOMEZ/FRANCISCO ROMAN|8913.46|31122015|01|NLSSA014120|PEGF610309AF4|</v>
      </c>
    </row>
    <row r="70" spans="1:20" x14ac:dyDescent="0.25">
      <c r="A70" s="5">
        <v>19</v>
      </c>
      <c r="B70" s="27" t="s">
        <v>1047</v>
      </c>
      <c r="C70" s="5">
        <v>2016</v>
      </c>
      <c r="D70" s="5">
        <v>416</v>
      </c>
      <c r="E70" s="8" t="s">
        <v>97</v>
      </c>
      <c r="F70" s="8" t="s">
        <v>1266</v>
      </c>
      <c r="G70" s="8" t="s">
        <v>874</v>
      </c>
      <c r="H70" s="8" t="s">
        <v>1273</v>
      </c>
      <c r="I70" s="8" t="s">
        <v>209</v>
      </c>
      <c r="J70" s="8">
        <v>10418</v>
      </c>
      <c r="K70" s="28" t="s">
        <v>320</v>
      </c>
      <c r="L70" s="29" t="s">
        <v>799</v>
      </c>
      <c r="M70">
        <v>1914860830</v>
      </c>
      <c r="N70" t="str">
        <f>VLOOKUP(M70,[2]CLUES!$A:$B,2,0)</f>
        <v>NLSSA014091</v>
      </c>
      <c r="O70" t="str">
        <f t="shared" ref="O70:O133" si="2">CONCATENATE(F70,",",G70,"/",H70)</f>
        <v>PEREZ,HERNANDEZ/ALMA DELIA</v>
      </c>
      <c r="P70" t="s">
        <v>209</v>
      </c>
      <c r="Q70" s="27" t="s">
        <v>799</v>
      </c>
      <c r="R70">
        <v>1914860860</v>
      </c>
      <c r="S70" t="s">
        <v>1274</v>
      </c>
      <c r="T70" t="str">
        <f t="shared" ref="T70:T133" si="3">CONCATENATE(A70,"|",B70,"|",C70,"|",D70,"|",E70,"|",O70,"|",J70,"|",K70,"|",Q70,"|",I70,"|",S70,"|")</f>
        <v>19|1|2016|416|M02031|PEREZ,HERNANDEZ/ALMA DELIA|10418|31122015|01|NLSSA014120|PEHA7206148U8|</v>
      </c>
    </row>
    <row r="71" spans="1:20" x14ac:dyDescent="0.25">
      <c r="A71" s="5">
        <v>19</v>
      </c>
      <c r="B71" s="27" t="s">
        <v>1047</v>
      </c>
      <c r="C71" s="5">
        <v>2016</v>
      </c>
      <c r="D71" s="5">
        <v>416</v>
      </c>
      <c r="E71" s="8" t="s">
        <v>206</v>
      </c>
      <c r="F71" s="8" t="s">
        <v>1266</v>
      </c>
      <c r="G71" s="8" t="s">
        <v>1223</v>
      </c>
      <c r="H71" s="8" t="s">
        <v>1275</v>
      </c>
      <c r="I71" s="8" t="s">
        <v>209</v>
      </c>
      <c r="J71" s="8">
        <v>4930</v>
      </c>
      <c r="K71" s="28" t="s">
        <v>320</v>
      </c>
      <c r="L71" s="29" t="s">
        <v>799</v>
      </c>
      <c r="M71">
        <v>1914860830</v>
      </c>
      <c r="N71" t="str">
        <f>VLOOKUP(M71,[2]CLUES!$A:$B,2,0)</f>
        <v>NLSSA014091</v>
      </c>
      <c r="O71" t="str">
        <f t="shared" si="2"/>
        <v>PEREZ,REYES/DIANA GABRIELA</v>
      </c>
      <c r="P71" t="s">
        <v>209</v>
      </c>
      <c r="Q71" s="27" t="s">
        <v>799</v>
      </c>
      <c r="R71">
        <v>1914860860</v>
      </c>
      <c r="S71" t="s">
        <v>1276</v>
      </c>
      <c r="T71" t="str">
        <f t="shared" si="3"/>
        <v>19|1|2016|416|M03023|PEREZ,REYES/DIANA GABRIELA|4930|31122015|01|NLSSA014120|PERD730926DD4|</v>
      </c>
    </row>
    <row r="72" spans="1:20" x14ac:dyDescent="0.25">
      <c r="A72" s="5">
        <v>19</v>
      </c>
      <c r="B72" s="27" t="s">
        <v>1047</v>
      </c>
      <c r="C72" s="5">
        <v>2016</v>
      </c>
      <c r="D72" s="5">
        <v>416</v>
      </c>
      <c r="E72" s="8" t="s">
        <v>91</v>
      </c>
      <c r="F72" s="8" t="s">
        <v>1266</v>
      </c>
      <c r="G72" s="8" t="s">
        <v>1277</v>
      </c>
      <c r="H72" s="8" t="s">
        <v>1062</v>
      </c>
      <c r="I72" s="8" t="s">
        <v>209</v>
      </c>
      <c r="J72" s="8">
        <v>5026.67</v>
      </c>
      <c r="K72" s="28" t="s">
        <v>320</v>
      </c>
      <c r="L72" s="29" t="s">
        <v>799</v>
      </c>
      <c r="M72">
        <v>1914860830</v>
      </c>
      <c r="N72" t="str">
        <f>VLOOKUP(M72,[2]CLUES!$A:$B,2,0)</f>
        <v>NLSSA014091</v>
      </c>
      <c r="O72" t="str">
        <f t="shared" si="2"/>
        <v>PEREZ,RIOS/LETICIA</v>
      </c>
      <c r="P72" t="s">
        <v>209</v>
      </c>
      <c r="Q72" s="27" t="s">
        <v>799</v>
      </c>
      <c r="R72">
        <v>1914860860</v>
      </c>
      <c r="S72" t="s">
        <v>1278</v>
      </c>
      <c r="T72" t="str">
        <f t="shared" si="3"/>
        <v>19|1|2016|416|M03020|PEREZ,RIOS/LETICIA|5026.67|31122015|01|NLSSA014120|PERL690619HV0|</v>
      </c>
    </row>
    <row r="73" spans="1:20" x14ac:dyDescent="0.25">
      <c r="A73" s="5">
        <v>19</v>
      </c>
      <c r="B73" s="27" t="s">
        <v>1047</v>
      </c>
      <c r="C73" s="5">
        <v>2016</v>
      </c>
      <c r="D73" s="5">
        <v>416</v>
      </c>
      <c r="E73" s="8" t="s">
        <v>41</v>
      </c>
      <c r="F73" s="8" t="s">
        <v>1279</v>
      </c>
      <c r="G73" s="8" t="s">
        <v>809</v>
      </c>
      <c r="H73" s="8" t="s">
        <v>1280</v>
      </c>
      <c r="I73" s="8" t="s">
        <v>209</v>
      </c>
      <c r="J73" s="8">
        <v>5728.67</v>
      </c>
      <c r="K73" s="28" t="s">
        <v>320</v>
      </c>
      <c r="L73" s="29" t="s">
        <v>799</v>
      </c>
      <c r="M73">
        <v>1914860830</v>
      </c>
      <c r="N73" t="str">
        <f>VLOOKUP(M73,[2]CLUES!$A:$B,2,0)</f>
        <v>NLSSA014091</v>
      </c>
      <c r="O73" t="str">
        <f t="shared" si="2"/>
        <v>QUINTANILLA,RODRIGUEZ/MARIA MAGDALENA</v>
      </c>
      <c r="P73" t="s">
        <v>209</v>
      </c>
      <c r="Q73" s="27" t="s">
        <v>799</v>
      </c>
      <c r="R73">
        <v>1914860860</v>
      </c>
      <c r="S73" t="s">
        <v>1281</v>
      </c>
      <c r="T73" t="str">
        <f t="shared" si="3"/>
        <v>19|1|2016|416|M02058|QUINTANILLA,RODRIGUEZ/MARIA MAGDALENA|5728.67|31122015|01|NLSSA014120|QURM610303FV0|</v>
      </c>
    </row>
    <row r="74" spans="1:20" x14ac:dyDescent="0.25">
      <c r="A74" s="5">
        <v>19</v>
      </c>
      <c r="B74" s="27" t="s">
        <v>1047</v>
      </c>
      <c r="C74" s="5">
        <v>2016</v>
      </c>
      <c r="D74" s="5">
        <v>416</v>
      </c>
      <c r="E74" s="8" t="s">
        <v>224</v>
      </c>
      <c r="F74" s="8" t="s">
        <v>1282</v>
      </c>
      <c r="G74" s="8" t="s">
        <v>1283</v>
      </c>
      <c r="H74" s="8" t="s">
        <v>1284</v>
      </c>
      <c r="I74" s="8" t="s">
        <v>209</v>
      </c>
      <c r="J74" s="8">
        <v>8884.67</v>
      </c>
      <c r="K74" s="28" t="s">
        <v>320</v>
      </c>
      <c r="L74" s="29" t="s">
        <v>799</v>
      </c>
      <c r="M74">
        <v>1914860830</v>
      </c>
      <c r="N74" t="str">
        <f>VLOOKUP(M74,[2]CLUES!$A:$B,2,0)</f>
        <v>NLSSA014091</v>
      </c>
      <c r="O74" t="str">
        <f t="shared" si="2"/>
        <v>RENDON,VELA/JUAN ENRIQUE</v>
      </c>
      <c r="P74" t="s">
        <v>209</v>
      </c>
      <c r="Q74" s="27" t="s">
        <v>799</v>
      </c>
      <c r="R74">
        <v>1914860860</v>
      </c>
      <c r="S74" t="s">
        <v>1285</v>
      </c>
      <c r="T74" t="str">
        <f t="shared" si="3"/>
        <v>19|1|2016|416|M02105|RENDON,VELA/JUAN ENRIQUE|8884.67|31122015|01|NLSSA014120|REVJ7003301P7|</v>
      </c>
    </row>
    <row r="75" spans="1:20" x14ac:dyDescent="0.25">
      <c r="A75" s="5">
        <v>19</v>
      </c>
      <c r="B75" s="27" t="s">
        <v>1047</v>
      </c>
      <c r="C75" s="5">
        <v>2016</v>
      </c>
      <c r="D75" s="5">
        <v>416</v>
      </c>
      <c r="E75" s="8" t="s">
        <v>16</v>
      </c>
      <c r="F75" s="8" t="s">
        <v>809</v>
      </c>
      <c r="G75" s="8" t="s">
        <v>1070</v>
      </c>
      <c r="H75" s="8" t="s">
        <v>1286</v>
      </c>
      <c r="I75" s="8" t="s">
        <v>209</v>
      </c>
      <c r="J75" s="8">
        <v>4896.67</v>
      </c>
      <c r="K75" s="28" t="s">
        <v>320</v>
      </c>
      <c r="L75" s="29" t="s">
        <v>799</v>
      </c>
      <c r="M75">
        <v>1914860830</v>
      </c>
      <c r="N75" t="str">
        <f>VLOOKUP(M75,[2]CLUES!$A:$B,2,0)</f>
        <v>NLSSA014091</v>
      </c>
      <c r="O75" t="str">
        <f t="shared" si="2"/>
        <v>RODRIGUEZ,FLORES/HUGO ALBERTO</v>
      </c>
      <c r="P75" t="s">
        <v>209</v>
      </c>
      <c r="Q75" s="27" t="s">
        <v>799</v>
      </c>
      <c r="R75">
        <v>1914860860</v>
      </c>
      <c r="S75" t="s">
        <v>1287</v>
      </c>
      <c r="T75" t="str">
        <f t="shared" si="3"/>
        <v>19|1|2016|416|M03024|RODRIGUEZ,FLORES/HUGO ALBERTO|4896.67|31122015|01|NLSSA014120|ROFH771229IE7|</v>
      </c>
    </row>
    <row r="76" spans="1:20" x14ac:dyDescent="0.25">
      <c r="A76" s="5">
        <v>19</v>
      </c>
      <c r="B76" s="27" t="s">
        <v>1047</v>
      </c>
      <c r="C76" s="5">
        <v>2016</v>
      </c>
      <c r="D76" s="5">
        <v>416</v>
      </c>
      <c r="E76" s="8" t="s">
        <v>334</v>
      </c>
      <c r="F76" s="8" t="s">
        <v>1288</v>
      </c>
      <c r="G76" s="8" t="s">
        <v>1289</v>
      </c>
      <c r="H76" s="8" t="s">
        <v>1290</v>
      </c>
      <c r="I76" s="8" t="s">
        <v>209</v>
      </c>
      <c r="J76" s="8">
        <v>12002.67</v>
      </c>
      <c r="K76" s="28" t="s">
        <v>320</v>
      </c>
      <c r="L76" s="29" t="s">
        <v>799</v>
      </c>
      <c r="M76">
        <v>1914860830</v>
      </c>
      <c r="N76" t="str">
        <f>VLOOKUP(M76,[2]CLUES!$A:$B,2,0)</f>
        <v>NLSSA014091</v>
      </c>
      <c r="O76" t="str">
        <f t="shared" si="2"/>
        <v>ROCHA,GUERRA/GONZALO</v>
      </c>
      <c r="P76" t="s">
        <v>209</v>
      </c>
      <c r="Q76" s="27" t="s">
        <v>799</v>
      </c>
      <c r="R76">
        <v>1914860860</v>
      </c>
      <c r="S76" t="s">
        <v>1291</v>
      </c>
      <c r="T76" t="str">
        <f t="shared" si="3"/>
        <v>19|1|2016|416|M01004|ROCHA,GUERRA/GONZALO|12002.67|31122015|01|NLSSA014120|ROGG650323328|</v>
      </c>
    </row>
    <row r="77" spans="1:20" x14ac:dyDescent="0.25">
      <c r="A77" s="5">
        <v>19</v>
      </c>
      <c r="B77" s="27" t="s">
        <v>1047</v>
      </c>
      <c r="C77" s="5">
        <v>2016</v>
      </c>
      <c r="D77" s="5">
        <v>416</v>
      </c>
      <c r="E77" s="8" t="s">
        <v>1085</v>
      </c>
      <c r="F77" s="8" t="s">
        <v>1292</v>
      </c>
      <c r="G77" s="8" t="s">
        <v>1293</v>
      </c>
      <c r="H77" s="8" t="s">
        <v>1294</v>
      </c>
      <c r="I77" s="8" t="s">
        <v>46</v>
      </c>
      <c r="J77" s="8">
        <v>11272</v>
      </c>
      <c r="K77" s="28" t="s">
        <v>320</v>
      </c>
      <c r="L77" s="29" t="s">
        <v>799</v>
      </c>
      <c r="M77">
        <v>1914860830</v>
      </c>
      <c r="N77" t="str">
        <f>VLOOKUP(M77,[2]CLUES!$A:$B,2,0)</f>
        <v>NLSSA014091</v>
      </c>
      <c r="O77" t="str">
        <f t="shared" si="2"/>
        <v>RIVERA,TLASECA/AUSENCIO SILVESTRE</v>
      </c>
      <c r="P77" t="s">
        <v>46</v>
      </c>
      <c r="Q77" s="27" t="s">
        <v>799</v>
      </c>
      <c r="R77">
        <v>1914860820</v>
      </c>
      <c r="S77" t="s">
        <v>1295</v>
      </c>
      <c r="T77" t="str">
        <f t="shared" si="3"/>
        <v>19|1|2016|416|CF41001|RIVERA,TLASECA/AUSENCIO SILVESTRE|11272|31122015|01|NLSSA014086|RITA551218AK0|</v>
      </c>
    </row>
    <row r="78" spans="1:20" x14ac:dyDescent="0.25">
      <c r="A78" s="5">
        <v>19</v>
      </c>
      <c r="B78" s="27" t="s">
        <v>1047</v>
      </c>
      <c r="C78" s="5">
        <v>2016</v>
      </c>
      <c r="D78" s="5">
        <v>416</v>
      </c>
      <c r="E78" s="8" t="s">
        <v>206</v>
      </c>
      <c r="F78" s="8" t="s">
        <v>809</v>
      </c>
      <c r="G78" s="8" t="s">
        <v>1296</v>
      </c>
      <c r="H78" s="8" t="s">
        <v>1062</v>
      </c>
      <c r="I78" s="8" t="s">
        <v>46</v>
      </c>
      <c r="J78" s="8">
        <v>4746.67</v>
      </c>
      <c r="K78" s="28" t="s">
        <v>320</v>
      </c>
      <c r="L78" s="29" t="s">
        <v>799</v>
      </c>
      <c r="M78">
        <v>1914860830</v>
      </c>
      <c r="N78" t="str">
        <f>VLOOKUP(M78,[2]CLUES!$A:$B,2,0)</f>
        <v>NLSSA014091</v>
      </c>
      <c r="O78" t="str">
        <f t="shared" si="2"/>
        <v>RODRIGUEZ,AYALA/LETICIA</v>
      </c>
      <c r="P78" t="s">
        <v>46</v>
      </c>
      <c r="Q78" s="27" t="s">
        <v>799</v>
      </c>
      <c r="R78">
        <v>1914860820</v>
      </c>
      <c r="S78" t="s">
        <v>1297</v>
      </c>
      <c r="T78" t="str">
        <f t="shared" si="3"/>
        <v>19|1|2016|416|M03023|RODRIGUEZ,AYALA/LETICIA|4746.67|31122015|01|NLSSA014086|ROAL720212664|</v>
      </c>
    </row>
    <row r="79" spans="1:20" x14ac:dyDescent="0.25">
      <c r="A79" s="5">
        <v>19</v>
      </c>
      <c r="B79" s="27" t="s">
        <v>1047</v>
      </c>
      <c r="C79" s="5">
        <v>2016</v>
      </c>
      <c r="D79" s="5">
        <v>416</v>
      </c>
      <c r="E79" s="8" t="s">
        <v>25</v>
      </c>
      <c r="F79" s="8" t="s">
        <v>809</v>
      </c>
      <c r="G79" s="8" t="s">
        <v>1298</v>
      </c>
      <c r="H79" s="8" t="s">
        <v>1299</v>
      </c>
      <c r="I79" s="8" t="s">
        <v>46</v>
      </c>
      <c r="J79" s="8">
        <v>5198</v>
      </c>
      <c r="K79" s="28" t="s">
        <v>320</v>
      </c>
      <c r="L79" s="29" t="s">
        <v>799</v>
      </c>
      <c r="M79">
        <v>1914860830</v>
      </c>
      <c r="N79" t="str">
        <f>VLOOKUP(M79,[2]CLUES!$A:$B,2,0)</f>
        <v>NLSSA014091</v>
      </c>
      <c r="O79" t="str">
        <f t="shared" si="2"/>
        <v>RODRIGUEZ,CHAVEZ/JUANA ELVIRA</v>
      </c>
      <c r="P79" t="s">
        <v>46</v>
      </c>
      <c r="Q79" s="27" t="s">
        <v>799</v>
      </c>
      <c r="R79">
        <v>1914860820</v>
      </c>
      <c r="S79" t="s">
        <v>1300</v>
      </c>
      <c r="T79" t="str">
        <f t="shared" si="3"/>
        <v>19|1|2016|416|M02036|RODRIGUEZ,CHAVEZ/JUANA ELVIRA|5198|31122015|01|NLSSA014086|ROCJ690125DQ2|</v>
      </c>
    </row>
    <row r="80" spans="1:20" x14ac:dyDescent="0.25">
      <c r="A80" s="5">
        <v>19</v>
      </c>
      <c r="B80" s="27" t="s">
        <v>1047</v>
      </c>
      <c r="C80" s="5">
        <v>2016</v>
      </c>
      <c r="D80" s="5">
        <v>416</v>
      </c>
      <c r="E80" s="8" t="s">
        <v>1162</v>
      </c>
      <c r="F80" s="8" t="s">
        <v>809</v>
      </c>
      <c r="G80" s="8" t="s">
        <v>856</v>
      </c>
      <c r="H80" s="8" t="s">
        <v>1301</v>
      </c>
      <c r="I80" s="8" t="s">
        <v>46</v>
      </c>
      <c r="J80" s="8">
        <v>4713.34</v>
      </c>
      <c r="K80" s="28" t="s">
        <v>320</v>
      </c>
      <c r="L80" s="29" t="s">
        <v>799</v>
      </c>
      <c r="M80">
        <v>1914860830</v>
      </c>
      <c r="N80" t="str">
        <f>VLOOKUP(M80,[2]CLUES!$A:$B,2,0)</f>
        <v>NLSSA014091</v>
      </c>
      <c r="O80" t="str">
        <f t="shared" si="2"/>
        <v>RODRIGUEZ,LOPEZ/LEONEL GUMARO</v>
      </c>
      <c r="P80" t="s">
        <v>46</v>
      </c>
      <c r="Q80" s="27" t="s">
        <v>799</v>
      </c>
      <c r="R80">
        <v>1914860820</v>
      </c>
      <c r="S80" t="s">
        <v>1302</v>
      </c>
      <c r="T80" t="str">
        <f t="shared" si="3"/>
        <v>19|1|2016|416|M02073|RODRIGUEZ,LOPEZ/LEONEL GUMARO|4713.34|31122015|01|NLSSA014086|ROLL5605093R2|</v>
      </c>
    </row>
    <row r="81" spans="1:20" x14ac:dyDescent="0.25">
      <c r="A81" s="5">
        <v>19</v>
      </c>
      <c r="B81" s="27" t="s">
        <v>1047</v>
      </c>
      <c r="C81" s="5">
        <v>2016</v>
      </c>
      <c r="D81" s="5">
        <v>416</v>
      </c>
      <c r="E81" s="8" t="s">
        <v>422</v>
      </c>
      <c r="F81" s="8" t="s">
        <v>1177</v>
      </c>
      <c r="G81" s="8" t="s">
        <v>903</v>
      </c>
      <c r="H81" s="8" t="s">
        <v>1303</v>
      </c>
      <c r="I81" s="8" t="s">
        <v>46</v>
      </c>
      <c r="J81" s="8">
        <v>9758</v>
      </c>
      <c r="K81" s="28" t="s">
        <v>320</v>
      </c>
      <c r="L81" s="29" t="s">
        <v>799</v>
      </c>
      <c r="M81">
        <v>1914860830</v>
      </c>
      <c r="N81" t="str">
        <f>VLOOKUP(M81,[2]CLUES!$A:$B,2,0)</f>
        <v>NLSSA014091</v>
      </c>
      <c r="O81" t="str">
        <f t="shared" si="2"/>
        <v>SALINAS,GARZA/MA. AURELIA</v>
      </c>
      <c r="P81" t="s">
        <v>46</v>
      </c>
      <c r="Q81" s="27" t="s">
        <v>799</v>
      </c>
      <c r="R81">
        <v>1914860820</v>
      </c>
      <c r="S81" t="s">
        <v>1304</v>
      </c>
      <c r="T81" t="str">
        <f t="shared" si="3"/>
        <v>19|1|2016|416|M01008|SALINAS,GARZA/MA. AURELIA|9758|31122015|01|NLSSA014086|SAGA610520DD6|</v>
      </c>
    </row>
    <row r="82" spans="1:20" x14ac:dyDescent="0.25">
      <c r="A82" s="5">
        <v>19</v>
      </c>
      <c r="B82" s="27" t="s">
        <v>1047</v>
      </c>
      <c r="C82" s="5">
        <v>2016</v>
      </c>
      <c r="D82" s="5">
        <v>416</v>
      </c>
      <c r="E82" s="8" t="s">
        <v>1305</v>
      </c>
      <c r="F82" s="8" t="s">
        <v>1306</v>
      </c>
      <c r="G82" s="8" t="s">
        <v>903</v>
      </c>
      <c r="H82" s="8" t="s">
        <v>1307</v>
      </c>
      <c r="I82" s="8" t="s">
        <v>46</v>
      </c>
      <c r="J82" s="8">
        <v>5502</v>
      </c>
      <c r="K82" s="28" t="s">
        <v>320</v>
      </c>
      <c r="L82" s="29" t="s">
        <v>799</v>
      </c>
      <c r="M82">
        <v>1914860840</v>
      </c>
      <c r="N82" t="str">
        <f>VLOOKUP(M82,[2]CLUES!$A:$B,2,0)</f>
        <v>NLSSA014103</v>
      </c>
      <c r="O82" t="str">
        <f t="shared" si="2"/>
        <v>SAMANIEGO,GARZA/OLIVIA ESTHELA</v>
      </c>
      <c r="P82" t="s">
        <v>46</v>
      </c>
      <c r="Q82" s="27" t="s">
        <v>799</v>
      </c>
      <c r="R82">
        <v>1914860820</v>
      </c>
      <c r="S82" t="s">
        <v>1308</v>
      </c>
      <c r="T82" t="str">
        <f t="shared" si="3"/>
        <v>19|1|2016|416|CF40002|SAMANIEGO,GARZA/OLIVIA ESTHELA|5502|31122015|01|NLSSA014086|SAGO620417QZ7|</v>
      </c>
    </row>
    <row r="83" spans="1:20" x14ac:dyDescent="0.25">
      <c r="A83" s="5">
        <v>19</v>
      </c>
      <c r="B83" s="27" t="s">
        <v>1047</v>
      </c>
      <c r="C83" s="5">
        <v>2016</v>
      </c>
      <c r="D83" s="5">
        <v>416</v>
      </c>
      <c r="E83" s="8" t="s">
        <v>97</v>
      </c>
      <c r="F83" s="8" t="s">
        <v>1309</v>
      </c>
      <c r="G83" s="8" t="s">
        <v>1310</v>
      </c>
      <c r="H83" s="8" t="s">
        <v>1311</v>
      </c>
      <c r="I83" s="8" t="s">
        <v>46</v>
      </c>
      <c r="J83" s="8">
        <v>9471.33</v>
      </c>
      <c r="K83" s="28" t="s">
        <v>320</v>
      </c>
      <c r="L83" s="29" t="s">
        <v>799</v>
      </c>
      <c r="M83">
        <v>1914860840</v>
      </c>
      <c r="N83" t="str">
        <f>VLOOKUP(M83,[2]CLUES!$A:$B,2,0)</f>
        <v>NLSSA014103</v>
      </c>
      <c r="O83" t="str">
        <f t="shared" si="2"/>
        <v>SALDA&amp;A,OVALLE/NANCY DEYANIRA</v>
      </c>
      <c r="P83" t="s">
        <v>46</v>
      </c>
      <c r="Q83" s="27" t="s">
        <v>799</v>
      </c>
      <c r="R83">
        <v>1914860820</v>
      </c>
      <c r="S83" t="s">
        <v>1312</v>
      </c>
      <c r="T83" t="str">
        <f t="shared" si="3"/>
        <v>19|1|2016|416|M02031|SALDA&amp;A,OVALLE/NANCY DEYANIRA|9471.33|31122015|01|NLSSA014086|SAON780108NA9|</v>
      </c>
    </row>
    <row r="84" spans="1:20" x14ac:dyDescent="0.25">
      <c r="A84" s="5">
        <v>19</v>
      </c>
      <c r="B84" s="27" t="s">
        <v>1047</v>
      </c>
      <c r="C84" s="5">
        <v>2016</v>
      </c>
      <c r="D84" s="5">
        <v>416</v>
      </c>
      <c r="E84" s="8" t="s">
        <v>232</v>
      </c>
      <c r="F84" s="8" t="s">
        <v>1313</v>
      </c>
      <c r="G84" s="8" t="s">
        <v>1314</v>
      </c>
      <c r="H84" s="8" t="s">
        <v>1315</v>
      </c>
      <c r="I84" s="8" t="s">
        <v>46</v>
      </c>
      <c r="J84" s="8">
        <v>5678.67</v>
      </c>
      <c r="K84" s="28" t="s">
        <v>320</v>
      </c>
      <c r="L84" s="29" t="s">
        <v>799</v>
      </c>
      <c r="M84">
        <v>1914860840</v>
      </c>
      <c r="N84" t="str">
        <f>VLOOKUP(M84,[2]CLUES!$A:$B,2,0)</f>
        <v>NLSSA014103</v>
      </c>
      <c r="O84" t="str">
        <f t="shared" si="2"/>
        <v>SERRANO,CHAPA/ADRIANA GABRIELA</v>
      </c>
      <c r="P84" t="s">
        <v>46</v>
      </c>
      <c r="Q84" s="27" t="s">
        <v>799</v>
      </c>
      <c r="R84">
        <v>1914860820</v>
      </c>
      <c r="S84" t="s">
        <v>1316</v>
      </c>
      <c r="T84" t="str">
        <f t="shared" si="3"/>
        <v>19|1|2016|416|M02082|SERRANO,CHAPA/ADRIANA GABRIELA|5678.67|31122015|01|NLSSA014086|SECA840524955|</v>
      </c>
    </row>
    <row r="85" spans="1:20" x14ac:dyDescent="0.25">
      <c r="A85" s="5">
        <v>19</v>
      </c>
      <c r="B85" s="27" t="s">
        <v>1047</v>
      </c>
      <c r="C85" s="5">
        <v>2016</v>
      </c>
      <c r="D85" s="5">
        <v>416</v>
      </c>
      <c r="E85" s="8" t="s">
        <v>16</v>
      </c>
      <c r="F85" s="8" t="s">
        <v>1317</v>
      </c>
      <c r="G85" s="8" t="s">
        <v>1288</v>
      </c>
      <c r="H85" s="8" t="s">
        <v>1318</v>
      </c>
      <c r="I85" s="8" t="s">
        <v>46</v>
      </c>
      <c r="J85" s="8">
        <v>4713.34</v>
      </c>
      <c r="K85" s="28" t="s">
        <v>320</v>
      </c>
      <c r="L85" s="29" t="s">
        <v>799</v>
      </c>
      <c r="M85">
        <v>1914860840</v>
      </c>
      <c r="N85" t="str">
        <f>VLOOKUP(M85,[2]CLUES!$A:$B,2,0)</f>
        <v>NLSSA014103</v>
      </c>
      <c r="O85" t="str">
        <f t="shared" si="2"/>
        <v>SIFUENTES,ROCHA/MARIO</v>
      </c>
      <c r="P85" t="s">
        <v>46</v>
      </c>
      <c r="Q85" s="27" t="s">
        <v>799</v>
      </c>
      <c r="R85">
        <v>1914860820</v>
      </c>
      <c r="S85" t="s">
        <v>1319</v>
      </c>
      <c r="T85" t="str">
        <f t="shared" si="3"/>
        <v>19|1|2016|416|M03024|SIFUENTES,ROCHA/MARIO|4713.34|31122015|01|NLSSA014086|SIRM590928M75|</v>
      </c>
    </row>
    <row r="86" spans="1:20" x14ac:dyDescent="0.25">
      <c r="A86" s="5">
        <v>19</v>
      </c>
      <c r="B86" s="27" t="s">
        <v>1047</v>
      </c>
      <c r="C86" s="5">
        <v>2016</v>
      </c>
      <c r="D86" s="5">
        <v>416</v>
      </c>
      <c r="E86" s="8" t="s">
        <v>206</v>
      </c>
      <c r="F86" s="8" t="s">
        <v>843</v>
      </c>
      <c r="G86" s="8" t="s">
        <v>896</v>
      </c>
      <c r="H86" s="8" t="s">
        <v>1320</v>
      </c>
      <c r="I86" s="8" t="s">
        <v>46</v>
      </c>
      <c r="J86" s="8">
        <v>4746.67</v>
      </c>
      <c r="K86" s="28" t="s">
        <v>320</v>
      </c>
      <c r="L86" s="29" t="s">
        <v>799</v>
      </c>
      <c r="M86">
        <v>1914860840</v>
      </c>
      <c r="N86" t="str">
        <f>VLOOKUP(M86,[2]CLUES!$A:$B,2,0)</f>
        <v>NLSSA014103</v>
      </c>
      <c r="O86" t="str">
        <f t="shared" si="2"/>
        <v>SOTO,GARCIA/ROSBEL</v>
      </c>
      <c r="P86" t="s">
        <v>46</v>
      </c>
      <c r="Q86" s="27" t="s">
        <v>799</v>
      </c>
      <c r="R86">
        <v>1914860820</v>
      </c>
      <c r="S86" t="s">
        <v>1321</v>
      </c>
      <c r="T86" t="str">
        <f t="shared" si="3"/>
        <v>19|1|2016|416|M03023|SOTO,GARCIA/ROSBEL|4746.67|31122015|01|NLSSA014086|SOGR520930RQ7|</v>
      </c>
    </row>
    <row r="87" spans="1:20" x14ac:dyDescent="0.25">
      <c r="A87" s="5">
        <v>19</v>
      </c>
      <c r="B87" s="27" t="s">
        <v>1047</v>
      </c>
      <c r="C87" s="5">
        <v>2016</v>
      </c>
      <c r="D87" s="5">
        <v>416</v>
      </c>
      <c r="E87" s="8" t="s">
        <v>16</v>
      </c>
      <c r="F87" s="8" t="s">
        <v>1322</v>
      </c>
      <c r="G87" s="8" t="s">
        <v>902</v>
      </c>
      <c r="H87" s="8" t="s">
        <v>1124</v>
      </c>
      <c r="I87" s="8" t="s">
        <v>46</v>
      </c>
      <c r="J87" s="8">
        <v>4713.34</v>
      </c>
      <c r="K87" s="28" t="s">
        <v>320</v>
      </c>
      <c r="L87" s="29" t="s">
        <v>799</v>
      </c>
      <c r="M87">
        <v>1914860840</v>
      </c>
      <c r="N87" t="str">
        <f>VLOOKUP(M87,[2]CLUES!$A:$B,2,0)</f>
        <v>NLSSA014103</v>
      </c>
      <c r="O87" t="str">
        <f t="shared" si="2"/>
        <v>SOLIS,MARTINEZ/RICARDO</v>
      </c>
      <c r="P87" t="s">
        <v>46</v>
      </c>
      <c r="Q87" s="27" t="s">
        <v>799</v>
      </c>
      <c r="R87">
        <v>1914860820</v>
      </c>
      <c r="S87" t="s">
        <v>1323</v>
      </c>
      <c r="T87" t="str">
        <f t="shared" si="3"/>
        <v>19|1|2016|416|M03024|SOLIS,MARTINEZ/RICARDO|4713.34|31122015|01|NLSSA014086|SOMR470403B55|</v>
      </c>
    </row>
    <row r="88" spans="1:20" x14ac:dyDescent="0.25">
      <c r="A88" s="5">
        <v>19</v>
      </c>
      <c r="B88" s="27" t="s">
        <v>1047</v>
      </c>
      <c r="C88" s="5">
        <v>2016</v>
      </c>
      <c r="D88" s="5">
        <v>416</v>
      </c>
      <c r="E88" s="8" t="s">
        <v>154</v>
      </c>
      <c r="F88" s="8" t="s">
        <v>1324</v>
      </c>
      <c r="G88" s="8" t="s">
        <v>1325</v>
      </c>
      <c r="H88" s="8" t="s">
        <v>1326</v>
      </c>
      <c r="I88" s="8" t="s">
        <v>46</v>
      </c>
      <c r="J88" s="8">
        <v>4830</v>
      </c>
      <c r="K88" s="28" t="s">
        <v>320</v>
      </c>
      <c r="L88" s="29" t="s">
        <v>799</v>
      </c>
      <c r="M88">
        <v>1914860840</v>
      </c>
      <c r="N88" t="str">
        <f>VLOOKUP(M88,[2]CLUES!$A:$B,2,0)</f>
        <v>NLSSA014103</v>
      </c>
      <c r="O88" t="str">
        <f t="shared" si="2"/>
        <v>TREJO,VIGIL/MA GRACIELA</v>
      </c>
      <c r="P88" t="s">
        <v>46</v>
      </c>
      <c r="Q88" s="27" t="s">
        <v>799</v>
      </c>
      <c r="R88">
        <v>1914860820</v>
      </c>
      <c r="S88" t="s">
        <v>1327</v>
      </c>
      <c r="T88" t="str">
        <f t="shared" si="3"/>
        <v>19|1|2016|416|M03019|TREJO,VIGIL/MA GRACIELA|4830|31122015|01|NLSSA014086|TEVG610928DK2|</v>
      </c>
    </row>
    <row r="89" spans="1:20" x14ac:dyDescent="0.25">
      <c r="A89" s="5">
        <v>19</v>
      </c>
      <c r="B89" s="27" t="s">
        <v>1047</v>
      </c>
      <c r="C89" s="5">
        <v>2016</v>
      </c>
      <c r="D89" s="5">
        <v>416</v>
      </c>
      <c r="E89" s="8" t="s">
        <v>932</v>
      </c>
      <c r="F89" s="8" t="s">
        <v>1328</v>
      </c>
      <c r="G89" s="8" t="s">
        <v>1329</v>
      </c>
      <c r="H89" s="8" t="s">
        <v>1330</v>
      </c>
      <c r="I89" s="8" t="s">
        <v>46</v>
      </c>
      <c r="J89" s="8">
        <v>6325.37</v>
      </c>
      <c r="K89" s="28" t="s">
        <v>320</v>
      </c>
      <c r="L89" s="29" t="s">
        <v>799</v>
      </c>
      <c r="M89">
        <v>1914860840</v>
      </c>
      <c r="N89" t="str">
        <f>VLOOKUP(M89,[2]CLUES!$A:$B,2,0)</f>
        <v>NLSSA014103</v>
      </c>
      <c r="O89" t="str">
        <f t="shared" si="2"/>
        <v>TIJERINA,CASTORENA/TRISTAN MANUEL</v>
      </c>
      <c r="P89" t="s">
        <v>46</v>
      </c>
      <c r="Q89" s="27" t="s">
        <v>799</v>
      </c>
      <c r="R89">
        <v>1914860820</v>
      </c>
      <c r="S89" t="s">
        <v>1331</v>
      </c>
      <c r="T89" t="str">
        <f t="shared" si="3"/>
        <v>19|1|2016|416|CF41062|TIJERINA,CASTORENA/TRISTAN MANUEL|6325.37|31122015|01|NLSSA014086|TICT5105249Q4|</v>
      </c>
    </row>
    <row r="90" spans="1:20" x14ac:dyDescent="0.25">
      <c r="A90" s="5">
        <v>19</v>
      </c>
      <c r="B90" s="27" t="s">
        <v>1047</v>
      </c>
      <c r="C90" s="5">
        <v>2016</v>
      </c>
      <c r="D90" s="5">
        <v>416</v>
      </c>
      <c r="E90" s="8" t="s">
        <v>154</v>
      </c>
      <c r="F90" s="8" t="s">
        <v>1244</v>
      </c>
      <c r="G90" s="8" t="s">
        <v>1168</v>
      </c>
      <c r="H90" s="8" t="s">
        <v>1332</v>
      </c>
      <c r="I90" s="8" t="s">
        <v>46</v>
      </c>
      <c r="J90" s="8">
        <v>4830</v>
      </c>
      <c r="K90" s="28" t="s">
        <v>320</v>
      </c>
      <c r="L90" s="29" t="s">
        <v>799</v>
      </c>
      <c r="M90">
        <v>1914860840</v>
      </c>
      <c r="N90" t="str">
        <f>VLOOKUP(M90,[2]CLUES!$A:$B,2,0)</f>
        <v>NLSSA014103</v>
      </c>
      <c r="O90" t="str">
        <f t="shared" si="2"/>
        <v>TOVAR,VAZQUEZ/DIANA ESTHELA</v>
      </c>
      <c r="P90" t="s">
        <v>46</v>
      </c>
      <c r="Q90" s="27" t="s">
        <v>799</v>
      </c>
      <c r="R90">
        <v>1914860820</v>
      </c>
      <c r="S90" t="s">
        <v>1333</v>
      </c>
      <c r="T90" t="str">
        <f t="shared" si="3"/>
        <v>19|1|2016|416|M03019|TOVAR,VAZQUEZ/DIANA ESTHELA|4830|31122015|01|NLSSA014086|TOVD650419LA5|</v>
      </c>
    </row>
    <row r="91" spans="1:20" x14ac:dyDescent="0.25">
      <c r="A91" s="5">
        <v>19</v>
      </c>
      <c r="B91" s="27" t="s">
        <v>1047</v>
      </c>
      <c r="C91" s="5">
        <v>2016</v>
      </c>
      <c r="D91" s="5">
        <v>416</v>
      </c>
      <c r="E91" s="8" t="s">
        <v>91</v>
      </c>
      <c r="F91" s="8" t="s">
        <v>836</v>
      </c>
      <c r="G91" s="8" t="s">
        <v>930</v>
      </c>
      <c r="H91" s="8" t="s">
        <v>1334</v>
      </c>
      <c r="I91" s="8" t="s">
        <v>46</v>
      </c>
      <c r="J91" s="8">
        <v>3082.44</v>
      </c>
      <c r="K91" s="28" t="s">
        <v>320</v>
      </c>
      <c r="L91" s="29" t="s">
        <v>799</v>
      </c>
      <c r="M91">
        <v>1914860840</v>
      </c>
      <c r="N91" t="str">
        <f>VLOOKUP(M91,[2]CLUES!$A:$B,2,0)</f>
        <v>NLSSA014103</v>
      </c>
      <c r="O91" t="str">
        <f t="shared" si="2"/>
        <v>TORRES,VILLARREAL/RITO M.</v>
      </c>
      <c r="P91" t="s">
        <v>46</v>
      </c>
      <c r="Q91" s="27" t="s">
        <v>799</v>
      </c>
      <c r="R91">
        <v>1914860820</v>
      </c>
      <c r="S91" t="s">
        <v>1335</v>
      </c>
      <c r="T91" t="str">
        <f t="shared" si="3"/>
        <v>19|1|2016|416|M03020|TORRES,VILLARREAL/RITO M.|3082.44|31122015|01|NLSSA014086|TOVR380513KC7|</v>
      </c>
    </row>
    <row r="92" spans="1:20" x14ac:dyDescent="0.25">
      <c r="A92" s="5">
        <v>19</v>
      </c>
      <c r="B92" s="27" t="s">
        <v>1047</v>
      </c>
      <c r="C92" s="5">
        <v>2016</v>
      </c>
      <c r="D92" s="5">
        <v>416</v>
      </c>
      <c r="E92" s="8" t="s">
        <v>1336</v>
      </c>
      <c r="F92" s="8" t="s">
        <v>1337</v>
      </c>
      <c r="G92" s="8" t="s">
        <v>1099</v>
      </c>
      <c r="H92" s="8" t="s">
        <v>1338</v>
      </c>
      <c r="I92" s="8" t="s">
        <v>46</v>
      </c>
      <c r="J92" s="8">
        <v>8570</v>
      </c>
      <c r="K92" s="28" t="s">
        <v>320</v>
      </c>
      <c r="L92" s="29" t="s">
        <v>799</v>
      </c>
      <c r="M92">
        <v>1914860840</v>
      </c>
      <c r="N92" t="str">
        <f>VLOOKUP(M92,[2]CLUES!$A:$B,2,0)</f>
        <v>NLSSA014103</v>
      </c>
      <c r="O92" t="str">
        <f t="shared" si="2"/>
        <v>VILLALOBOS,GALINDO/LEONEL ELOY</v>
      </c>
      <c r="P92" t="s">
        <v>46</v>
      </c>
      <c r="Q92" s="27" t="s">
        <v>799</v>
      </c>
      <c r="R92">
        <v>1914860820</v>
      </c>
      <c r="S92" t="s">
        <v>1339</v>
      </c>
      <c r="T92" t="str">
        <f t="shared" si="3"/>
        <v>19|1|2016|416|M03002|VILLALOBOS,GALINDO/LEONEL ELOY|8570|31122015|01|NLSSA014086|VIGL600711P68|</v>
      </c>
    </row>
    <row r="93" spans="1:20" x14ac:dyDescent="0.25">
      <c r="A93" s="5">
        <v>19</v>
      </c>
      <c r="B93" s="27" t="s">
        <v>1047</v>
      </c>
      <c r="C93" s="5">
        <v>2016</v>
      </c>
      <c r="D93" s="5">
        <v>416</v>
      </c>
      <c r="E93" s="8" t="s">
        <v>368</v>
      </c>
      <c r="F93" s="8" t="s">
        <v>1340</v>
      </c>
      <c r="G93" s="8" t="s">
        <v>1341</v>
      </c>
      <c r="H93" s="8" t="s">
        <v>1342</v>
      </c>
      <c r="I93" s="8" t="s">
        <v>46</v>
      </c>
      <c r="J93" s="8">
        <v>4763.34</v>
      </c>
      <c r="K93" s="28" t="s">
        <v>320</v>
      </c>
      <c r="L93" s="29" t="s">
        <v>799</v>
      </c>
      <c r="M93">
        <v>1914860840</v>
      </c>
      <c r="N93" t="str">
        <f>VLOOKUP(M93,[2]CLUES!$A:$B,2,0)</f>
        <v>NLSSA014103</v>
      </c>
      <c r="O93" t="str">
        <f t="shared" si="2"/>
        <v>VILLEGAS,IPI&amp;A/MARIA CANDELARIA</v>
      </c>
      <c r="P93" t="s">
        <v>46</v>
      </c>
      <c r="Q93" s="27" t="s">
        <v>799</v>
      </c>
      <c r="R93">
        <v>1914860820</v>
      </c>
      <c r="S93" t="s">
        <v>1343</v>
      </c>
      <c r="T93" t="str">
        <f t="shared" si="3"/>
        <v>19|1|2016|416|M03022|VILLEGAS,IPI&amp;A/MARIA CANDELARIA|4763.34|31122015|01|NLSSA014086|VIIC640202H47|</v>
      </c>
    </row>
    <row r="94" spans="1:20" x14ac:dyDescent="0.25">
      <c r="A94" s="5">
        <v>19</v>
      </c>
      <c r="B94" s="27" t="s">
        <v>1047</v>
      </c>
      <c r="C94" s="5">
        <v>2016</v>
      </c>
      <c r="D94" s="5">
        <v>416</v>
      </c>
      <c r="E94" s="8" t="s">
        <v>97</v>
      </c>
      <c r="F94" s="8" t="s">
        <v>1344</v>
      </c>
      <c r="G94" s="8" t="s">
        <v>1345</v>
      </c>
      <c r="H94" s="8" t="s">
        <v>1346</v>
      </c>
      <c r="I94" s="8" t="s">
        <v>46</v>
      </c>
      <c r="J94" s="8">
        <v>9471.33</v>
      </c>
      <c r="K94" s="28" t="s">
        <v>320</v>
      </c>
      <c r="L94" s="29" t="s">
        <v>799</v>
      </c>
      <c r="M94">
        <v>1914860840</v>
      </c>
      <c r="N94" t="str">
        <f>VLOOKUP(M94,[2]CLUES!$A:$B,2,0)</f>
        <v>NLSSA014103</v>
      </c>
      <c r="O94" t="str">
        <f t="shared" si="2"/>
        <v>VIVERO,PEDRAZA/MARINA AIDA</v>
      </c>
      <c r="P94" t="s">
        <v>46</v>
      </c>
      <c r="Q94" s="27" t="s">
        <v>799</v>
      </c>
      <c r="R94">
        <v>1914860820</v>
      </c>
      <c r="S94" t="s">
        <v>1347</v>
      </c>
      <c r="T94" t="str">
        <f t="shared" si="3"/>
        <v>19|1|2016|416|M02031|VIVERO,PEDRAZA/MARINA AIDA|9471.33|31122015|01|NLSSA014086|VIPM610627GV0|</v>
      </c>
    </row>
    <row r="95" spans="1:20" x14ac:dyDescent="0.25">
      <c r="A95" s="5">
        <v>19</v>
      </c>
      <c r="B95" s="27" t="s">
        <v>1047</v>
      </c>
      <c r="C95" s="5">
        <v>2016</v>
      </c>
      <c r="D95" s="5">
        <v>416</v>
      </c>
      <c r="E95" s="8" t="s">
        <v>439</v>
      </c>
      <c r="F95" s="8" t="s">
        <v>1348</v>
      </c>
      <c r="G95" s="8" t="s">
        <v>809</v>
      </c>
      <c r="H95" s="8" t="s">
        <v>1349</v>
      </c>
      <c r="I95" s="8" t="s">
        <v>209</v>
      </c>
      <c r="J95" s="8">
        <v>4993.34</v>
      </c>
      <c r="K95" s="28" t="s">
        <v>320</v>
      </c>
      <c r="L95" s="29" t="s">
        <v>799</v>
      </c>
      <c r="M95">
        <v>1914860840</v>
      </c>
      <c r="N95" t="str">
        <f>VLOOKUP(M95,[2]CLUES!$A:$B,2,0)</f>
        <v>NLSSA014103</v>
      </c>
      <c r="O95" t="str">
        <f t="shared" si="2"/>
        <v>RUBIO,RODRIGUEZ/ALMA LILIA</v>
      </c>
      <c r="P95" t="s">
        <v>209</v>
      </c>
      <c r="Q95" s="27" t="s">
        <v>799</v>
      </c>
      <c r="R95">
        <v>1914860860</v>
      </c>
      <c r="S95" t="s">
        <v>1350</v>
      </c>
      <c r="T95" t="str">
        <f t="shared" si="3"/>
        <v>19|1|2016|416|M03021|RUBIO,RODRIGUEZ/ALMA LILIA|4993.34|31122015|01|NLSSA014120|RURA760415TU7|</v>
      </c>
    </row>
    <row r="96" spans="1:20" x14ac:dyDescent="0.25">
      <c r="A96" s="5">
        <v>19</v>
      </c>
      <c r="B96" s="27" t="s">
        <v>1047</v>
      </c>
      <c r="C96" s="5">
        <v>2016</v>
      </c>
      <c r="D96" s="5">
        <v>416</v>
      </c>
      <c r="E96" s="8" t="s">
        <v>1064</v>
      </c>
      <c r="F96" s="8" t="s">
        <v>1348</v>
      </c>
      <c r="G96" s="8" t="s">
        <v>809</v>
      </c>
      <c r="H96" s="8" t="s">
        <v>1351</v>
      </c>
      <c r="I96" s="8" t="s">
        <v>209</v>
      </c>
      <c r="J96" s="8">
        <v>7576.67</v>
      </c>
      <c r="K96" s="28" t="s">
        <v>320</v>
      </c>
      <c r="L96" s="29" t="s">
        <v>799</v>
      </c>
      <c r="M96">
        <v>1914860840</v>
      </c>
      <c r="N96" t="str">
        <f>VLOOKUP(M96,[2]CLUES!$A:$B,2,0)</f>
        <v>NLSSA014103</v>
      </c>
      <c r="O96" t="str">
        <f t="shared" si="2"/>
        <v>RUBIO,RODRIGUEZ/NORMA ALICIA</v>
      </c>
      <c r="P96" t="s">
        <v>209</v>
      </c>
      <c r="Q96" s="27" t="s">
        <v>799</v>
      </c>
      <c r="R96">
        <v>1914860860</v>
      </c>
      <c r="S96" t="s">
        <v>1352</v>
      </c>
      <c r="T96" t="str">
        <f t="shared" si="3"/>
        <v>19|1|2016|416|CF41076|RUBIO,RODRIGUEZ/NORMA ALICIA|7576.67|31122015|01|NLSSA014120|RURN721214JY9|</v>
      </c>
    </row>
    <row r="97" spans="1:20" x14ac:dyDescent="0.25">
      <c r="A97" s="5">
        <v>19</v>
      </c>
      <c r="B97" s="27" t="s">
        <v>1047</v>
      </c>
      <c r="C97" s="5">
        <v>2016</v>
      </c>
      <c r="D97" s="5">
        <v>416</v>
      </c>
      <c r="E97" s="8" t="s">
        <v>1056</v>
      </c>
      <c r="F97" s="8" t="s">
        <v>1353</v>
      </c>
      <c r="G97" s="8" t="s">
        <v>1354</v>
      </c>
      <c r="H97" s="8" t="s">
        <v>1355</v>
      </c>
      <c r="I97" s="8" t="s">
        <v>209</v>
      </c>
      <c r="J97" s="8">
        <v>6106.95</v>
      </c>
      <c r="K97" s="28" t="s">
        <v>320</v>
      </c>
      <c r="L97" s="29" t="s">
        <v>799</v>
      </c>
      <c r="M97">
        <v>1914860840</v>
      </c>
      <c r="N97" t="str">
        <f>VLOOKUP(M97,[2]CLUES!$A:$B,2,0)</f>
        <v>NLSSA014103</v>
      </c>
      <c r="O97" t="str">
        <f t="shared" si="2"/>
        <v>SANTOYO,CABRERA/JOSE LUIS</v>
      </c>
      <c r="P97" t="s">
        <v>209</v>
      </c>
      <c r="Q97" s="27" t="s">
        <v>799</v>
      </c>
      <c r="R97">
        <v>1914860860</v>
      </c>
      <c r="S97" t="s">
        <v>1356</v>
      </c>
      <c r="T97" t="str">
        <f t="shared" si="3"/>
        <v>19|1|2016|416|CF41056|SANTOYO,CABRERA/JOSE LUIS|6106.95|31122015|01|NLSSA014120|SACL5409061I1|</v>
      </c>
    </row>
    <row r="98" spans="1:20" x14ac:dyDescent="0.25">
      <c r="A98" s="5">
        <v>19</v>
      </c>
      <c r="B98" s="27" t="s">
        <v>1047</v>
      </c>
      <c r="C98" s="5">
        <v>2016</v>
      </c>
      <c r="D98" s="5">
        <v>416</v>
      </c>
      <c r="E98" s="8" t="s">
        <v>49</v>
      </c>
      <c r="F98" s="8" t="s">
        <v>1357</v>
      </c>
      <c r="G98" s="8" t="s">
        <v>821</v>
      </c>
      <c r="H98" s="8" t="s">
        <v>1358</v>
      </c>
      <c r="I98" s="8" t="s">
        <v>209</v>
      </c>
      <c r="J98" s="8">
        <v>10352.67</v>
      </c>
      <c r="K98" s="28" t="s">
        <v>320</v>
      </c>
      <c r="L98" s="29" t="s">
        <v>799</v>
      </c>
      <c r="M98">
        <v>1914860840</v>
      </c>
      <c r="N98" t="str">
        <f>VLOOKUP(M98,[2]CLUES!$A:$B,2,0)</f>
        <v>NLSSA014103</v>
      </c>
      <c r="O98" t="str">
        <f t="shared" si="2"/>
        <v>SARMIENTO,CANTU/RAMIRO ALFONSO</v>
      </c>
      <c r="P98" t="s">
        <v>209</v>
      </c>
      <c r="Q98" s="27" t="s">
        <v>799</v>
      </c>
      <c r="R98">
        <v>1914860860</v>
      </c>
      <c r="S98" t="s">
        <v>1359</v>
      </c>
      <c r="T98" t="str">
        <f t="shared" si="3"/>
        <v>19|1|2016|416|M01006|SARMIENTO,CANTU/RAMIRO ALFONSO|10352.67|31122015|01|NLSSA014120|SACR5912065C3|</v>
      </c>
    </row>
    <row r="99" spans="1:20" x14ac:dyDescent="0.25">
      <c r="A99" s="5">
        <v>19</v>
      </c>
      <c r="B99" s="27" t="s">
        <v>1047</v>
      </c>
      <c r="C99" s="5">
        <v>2016</v>
      </c>
      <c r="D99" s="5">
        <v>416</v>
      </c>
      <c r="E99" s="8" t="s">
        <v>224</v>
      </c>
      <c r="F99" s="8" t="s">
        <v>1065</v>
      </c>
      <c r="G99" s="8" t="s">
        <v>1139</v>
      </c>
      <c r="H99" s="8" t="s">
        <v>1360</v>
      </c>
      <c r="I99" s="8" t="s">
        <v>209</v>
      </c>
      <c r="J99" s="8">
        <v>8884.67</v>
      </c>
      <c r="K99" s="28" t="s">
        <v>320</v>
      </c>
      <c r="L99" s="29" t="s">
        <v>799</v>
      </c>
      <c r="M99">
        <v>1914860840</v>
      </c>
      <c r="N99" t="str">
        <f>VLOOKUP(M99,[2]CLUES!$A:$B,2,0)</f>
        <v>NLSSA014103</v>
      </c>
      <c r="O99" t="str">
        <f t="shared" si="2"/>
        <v>SANCHEZ,MENDOZA/ALEJANDRA MAYELA</v>
      </c>
      <c r="P99" t="s">
        <v>209</v>
      </c>
      <c r="Q99" s="27" t="s">
        <v>799</v>
      </c>
      <c r="R99">
        <v>1914860860</v>
      </c>
      <c r="S99" t="s">
        <v>1361</v>
      </c>
      <c r="T99" t="str">
        <f t="shared" si="3"/>
        <v>19|1|2016|416|M02105|SANCHEZ,MENDOZA/ALEJANDRA MAYELA|8884.67|31122015|01|NLSSA014120|SAMA770816H38|</v>
      </c>
    </row>
    <row r="100" spans="1:20" x14ac:dyDescent="0.25">
      <c r="A100" s="5">
        <v>19</v>
      </c>
      <c r="B100" s="27" t="s">
        <v>1047</v>
      </c>
      <c r="C100" s="5">
        <v>2016</v>
      </c>
      <c r="D100" s="5">
        <v>416</v>
      </c>
      <c r="E100" s="8" t="s">
        <v>535</v>
      </c>
      <c r="F100" s="8" t="s">
        <v>1362</v>
      </c>
      <c r="G100" s="8" t="s">
        <v>809</v>
      </c>
      <c r="H100" s="8" t="s">
        <v>1363</v>
      </c>
      <c r="I100" s="8" t="s">
        <v>209</v>
      </c>
      <c r="J100" s="8">
        <v>5260</v>
      </c>
      <c r="K100" s="28" t="s">
        <v>320</v>
      </c>
      <c r="L100" s="29" t="s">
        <v>799</v>
      </c>
      <c r="M100">
        <v>1914860840</v>
      </c>
      <c r="N100" t="str">
        <f>VLOOKUP(M100,[2]CLUES!$A:$B,2,0)</f>
        <v>NLSSA014103</v>
      </c>
      <c r="O100" t="str">
        <f t="shared" si="2"/>
        <v>SANDOVAL,RODRIGUEZ/JERONIMO</v>
      </c>
      <c r="P100" t="s">
        <v>209</v>
      </c>
      <c r="Q100" s="27" t="s">
        <v>799</v>
      </c>
      <c r="R100">
        <v>1914860860</v>
      </c>
      <c r="S100" t="s">
        <v>1364</v>
      </c>
      <c r="T100" t="str">
        <f t="shared" si="3"/>
        <v>19|1|2016|416|M03018|SANDOVAL,RODRIGUEZ/JERONIMO|5260|31122015|01|NLSSA014120|SARJ580930E65|</v>
      </c>
    </row>
    <row r="101" spans="1:20" x14ac:dyDescent="0.25">
      <c r="A101" s="5">
        <v>19</v>
      </c>
      <c r="B101" s="27" t="s">
        <v>1047</v>
      </c>
      <c r="C101" s="5">
        <v>2016</v>
      </c>
      <c r="D101" s="5">
        <v>416</v>
      </c>
      <c r="E101" s="8" t="s">
        <v>25</v>
      </c>
      <c r="F101" s="8" t="s">
        <v>1177</v>
      </c>
      <c r="G101" s="8" t="s">
        <v>1365</v>
      </c>
      <c r="H101" s="8" t="s">
        <v>1366</v>
      </c>
      <c r="I101" s="8" t="s">
        <v>209</v>
      </c>
      <c r="J101" s="8">
        <v>5818</v>
      </c>
      <c r="K101" s="28" t="s">
        <v>320</v>
      </c>
      <c r="L101" s="29" t="s">
        <v>799</v>
      </c>
      <c r="M101">
        <v>1914860850</v>
      </c>
      <c r="N101" t="str">
        <f>VLOOKUP(M101,[2]CLUES!$A:$B,2,0)</f>
        <v>NLSSA014115</v>
      </c>
      <c r="O101" t="str">
        <f t="shared" si="2"/>
        <v>SALINAS,ROMERO/SILVIA ERIKA</v>
      </c>
      <c r="P101" t="s">
        <v>209</v>
      </c>
      <c r="Q101" s="27" t="s">
        <v>799</v>
      </c>
      <c r="R101">
        <v>1914860860</v>
      </c>
      <c r="S101" t="s">
        <v>1367</v>
      </c>
      <c r="T101" t="str">
        <f t="shared" si="3"/>
        <v>19|1|2016|416|M02036|SALINAS,ROMERO/SILVIA ERIKA|5818|31122015|01|NLSSA014120|SARS761210IM3|</v>
      </c>
    </row>
    <row r="102" spans="1:20" x14ac:dyDescent="0.25">
      <c r="A102" s="5">
        <v>19</v>
      </c>
      <c r="B102" s="27" t="s">
        <v>1047</v>
      </c>
      <c r="C102" s="5">
        <v>2016</v>
      </c>
      <c r="D102" s="5">
        <v>416</v>
      </c>
      <c r="E102" s="8" t="s">
        <v>1368</v>
      </c>
      <c r="F102" s="8" t="s">
        <v>1328</v>
      </c>
      <c r="G102" s="8" t="s">
        <v>821</v>
      </c>
      <c r="H102" s="8" t="s">
        <v>1369</v>
      </c>
      <c r="I102" s="8" t="s">
        <v>209</v>
      </c>
      <c r="J102" s="8">
        <v>6647.44</v>
      </c>
      <c r="K102" s="28" t="s">
        <v>320</v>
      </c>
      <c r="L102" s="29" t="s">
        <v>799</v>
      </c>
      <c r="M102">
        <v>1914860850</v>
      </c>
      <c r="N102" t="str">
        <f>VLOOKUP(M102,[2]CLUES!$A:$B,2,0)</f>
        <v>NLSSA014115</v>
      </c>
      <c r="O102" t="str">
        <f t="shared" si="2"/>
        <v>TIJERINA,CANTU/JESUS RENE</v>
      </c>
      <c r="P102" t="s">
        <v>209</v>
      </c>
      <c r="Q102" s="27" t="s">
        <v>799</v>
      </c>
      <c r="R102">
        <v>1914860860</v>
      </c>
      <c r="S102" t="s">
        <v>1370</v>
      </c>
      <c r="T102" t="str">
        <f t="shared" si="3"/>
        <v>19|1|2016|416|M03009|TIJERINA,CANTU/JESUS RENE|6647.44|31122015|01|NLSSA014120|TICJ580929QR2|</v>
      </c>
    </row>
    <row r="103" spans="1:20" x14ac:dyDescent="0.25">
      <c r="A103" s="5">
        <v>19</v>
      </c>
      <c r="B103" s="27" t="s">
        <v>1047</v>
      </c>
      <c r="C103" s="5">
        <v>2016</v>
      </c>
      <c r="D103" s="5">
        <v>416</v>
      </c>
      <c r="E103" s="8" t="s">
        <v>154</v>
      </c>
      <c r="F103" s="8" t="s">
        <v>1328</v>
      </c>
      <c r="G103" s="8" t="s">
        <v>809</v>
      </c>
      <c r="H103" s="8" t="s">
        <v>1371</v>
      </c>
      <c r="I103" s="8" t="s">
        <v>209</v>
      </c>
      <c r="J103" s="8">
        <v>5063.34</v>
      </c>
      <c r="K103" s="28" t="s">
        <v>320</v>
      </c>
      <c r="L103" s="29" t="s">
        <v>799</v>
      </c>
      <c r="M103">
        <v>1914860850</v>
      </c>
      <c r="N103" t="str">
        <f>VLOOKUP(M103,[2]CLUES!$A:$B,2,0)</f>
        <v>NLSSA014115</v>
      </c>
      <c r="O103" t="str">
        <f t="shared" si="2"/>
        <v>TIJERINA,RODRIGUEZ/ALFREDO TRISTAN</v>
      </c>
      <c r="P103" t="s">
        <v>209</v>
      </c>
      <c r="Q103" s="27" t="s">
        <v>799</v>
      </c>
      <c r="R103">
        <v>1914860860</v>
      </c>
      <c r="S103" t="s">
        <v>1372</v>
      </c>
      <c r="T103" t="str">
        <f t="shared" si="3"/>
        <v>19|1|2016|416|M03019|TIJERINA,RODRIGUEZ/ALFREDO TRISTAN|5063.34|31122015|01|NLSSA014120|TIRA770511K19|</v>
      </c>
    </row>
    <row r="104" spans="1:20" x14ac:dyDescent="0.25">
      <c r="A104" s="5">
        <v>19</v>
      </c>
      <c r="B104" s="27" t="s">
        <v>1047</v>
      </c>
      <c r="C104" s="5">
        <v>2016</v>
      </c>
      <c r="D104" s="5">
        <v>416</v>
      </c>
      <c r="E104" s="8" t="s">
        <v>49</v>
      </c>
      <c r="F104" s="8" t="s">
        <v>1373</v>
      </c>
      <c r="G104" s="8" t="s">
        <v>1060</v>
      </c>
      <c r="H104" s="8" t="s">
        <v>1374</v>
      </c>
      <c r="I104" s="8" t="s">
        <v>1375</v>
      </c>
      <c r="J104" s="8">
        <v>9358.67</v>
      </c>
      <c r="K104" s="28" t="s">
        <v>320</v>
      </c>
      <c r="L104" s="29" t="s">
        <v>799</v>
      </c>
      <c r="M104">
        <v>1914860850</v>
      </c>
      <c r="N104" t="str">
        <f>VLOOKUP(M104,[2]CLUES!$A:$B,2,0)</f>
        <v>NLSSA014115</v>
      </c>
      <c r="O104" t="str">
        <f t="shared" si="2"/>
        <v>BAHENA,DE LOS SANTOS/ARTURO MARTIN</v>
      </c>
      <c r="P104" t="s">
        <v>1375</v>
      </c>
      <c r="Q104" s="27" t="s">
        <v>799</v>
      </c>
      <c r="R104">
        <v>1914860830</v>
      </c>
      <c r="S104" t="s">
        <v>1376</v>
      </c>
      <c r="T104" t="str">
        <f t="shared" si="3"/>
        <v>19|1|2016|416|M01006|BAHENA,DE LOS SANTOS/ARTURO MARTIN|9358.67|31122015|01|NLSSA014091|BASA6403039D7|</v>
      </c>
    </row>
    <row r="105" spans="1:20" x14ac:dyDescent="0.25">
      <c r="A105" s="5">
        <v>19</v>
      </c>
      <c r="B105" s="27" t="s">
        <v>1047</v>
      </c>
      <c r="C105" s="5">
        <v>2016</v>
      </c>
      <c r="D105" s="5">
        <v>416</v>
      </c>
      <c r="E105" s="8" t="s">
        <v>368</v>
      </c>
      <c r="F105" s="8" t="s">
        <v>1377</v>
      </c>
      <c r="G105" s="8" t="s">
        <v>902</v>
      </c>
      <c r="H105" s="8" t="s">
        <v>1378</v>
      </c>
      <c r="I105" s="8" t="s">
        <v>1375</v>
      </c>
      <c r="J105" s="8">
        <v>4763.34</v>
      </c>
      <c r="K105" s="28" t="s">
        <v>320</v>
      </c>
      <c r="L105" s="29" t="s">
        <v>799</v>
      </c>
      <c r="M105">
        <v>1914860850</v>
      </c>
      <c r="N105" t="str">
        <f>VLOOKUP(M105,[2]CLUES!$A:$B,2,0)</f>
        <v>NLSSA014115</v>
      </c>
      <c r="O105" t="str">
        <f t="shared" si="2"/>
        <v>BEDARTE,MARTINEZ/NORMA ELIZABETH</v>
      </c>
      <c r="P105" t="s">
        <v>1375</v>
      </c>
      <c r="Q105" s="27" t="s">
        <v>799</v>
      </c>
      <c r="R105">
        <v>1914860830</v>
      </c>
      <c r="S105" t="s">
        <v>1379</v>
      </c>
      <c r="T105" t="str">
        <f t="shared" si="3"/>
        <v>19|1|2016|416|M03022|BEDARTE,MARTINEZ/NORMA ELIZABETH|4763.34|31122015|01|NLSSA014091|BEMN691116RF2|</v>
      </c>
    </row>
    <row r="106" spans="1:20" x14ac:dyDescent="0.25">
      <c r="A106" s="5">
        <v>19</v>
      </c>
      <c r="B106" s="27" t="s">
        <v>1047</v>
      </c>
      <c r="C106" s="5">
        <v>2016</v>
      </c>
      <c r="D106" s="5">
        <v>416</v>
      </c>
      <c r="E106" s="8" t="s">
        <v>439</v>
      </c>
      <c r="F106" s="8" t="s">
        <v>821</v>
      </c>
      <c r="G106" s="8" t="s">
        <v>1070</v>
      </c>
      <c r="H106" s="8" t="s">
        <v>1150</v>
      </c>
      <c r="I106" s="8" t="s">
        <v>1375</v>
      </c>
      <c r="J106" s="8">
        <v>4780</v>
      </c>
      <c r="K106" s="28" t="s">
        <v>320</v>
      </c>
      <c r="L106" s="29" t="s">
        <v>799</v>
      </c>
      <c r="M106">
        <v>1914860850</v>
      </c>
      <c r="N106" t="str">
        <f>VLOOKUP(M106,[2]CLUES!$A:$B,2,0)</f>
        <v>NLSSA014115</v>
      </c>
      <c r="O106" t="str">
        <f t="shared" si="2"/>
        <v>CANTU,FLORES/RAMIRO</v>
      </c>
      <c r="P106" t="s">
        <v>1375</v>
      </c>
      <c r="Q106" s="27" t="s">
        <v>799</v>
      </c>
      <c r="R106">
        <v>1914860830</v>
      </c>
      <c r="S106" t="s">
        <v>1380</v>
      </c>
      <c r="T106" t="str">
        <f t="shared" si="3"/>
        <v>19|1|2016|416|M03021|CANTU,FLORES/RAMIRO|4780|31122015|01|NLSSA014091|CAFR510307FH3|</v>
      </c>
    </row>
    <row r="107" spans="1:20" x14ac:dyDescent="0.25">
      <c r="A107" s="5">
        <v>19</v>
      </c>
      <c r="B107" s="27" t="s">
        <v>1047</v>
      </c>
      <c r="C107" s="5">
        <v>2016</v>
      </c>
      <c r="D107" s="5">
        <v>416</v>
      </c>
      <c r="E107" s="8" t="s">
        <v>1085</v>
      </c>
      <c r="F107" s="8" t="s">
        <v>1381</v>
      </c>
      <c r="G107" s="8" t="s">
        <v>1208</v>
      </c>
      <c r="H107" s="8" t="s">
        <v>1382</v>
      </c>
      <c r="I107" s="8" t="s">
        <v>1375</v>
      </c>
      <c r="J107" s="8">
        <v>11272</v>
      </c>
      <c r="K107" s="28" t="s">
        <v>320</v>
      </c>
      <c r="L107" s="29" t="s">
        <v>799</v>
      </c>
      <c r="M107">
        <v>1914860850</v>
      </c>
      <c r="N107" t="str">
        <f>VLOOKUP(M107,[2]CLUES!$A:$B,2,0)</f>
        <v>NLSSA014115</v>
      </c>
      <c r="O107" t="str">
        <f t="shared" si="2"/>
        <v>CARMONA,GUTIERREZ/MARTHA LYDIA</v>
      </c>
      <c r="P107" t="s">
        <v>1375</v>
      </c>
      <c r="Q107" s="27" t="s">
        <v>799</v>
      </c>
      <c r="R107">
        <v>1914860830</v>
      </c>
      <c r="S107" t="s">
        <v>1383</v>
      </c>
      <c r="T107" t="str">
        <f t="shared" si="3"/>
        <v>19|1|2016|416|CF41001|CARMONA,GUTIERREZ/MARTHA LYDIA|11272|31122015|01|NLSSA014091|CAGM570709NH3|</v>
      </c>
    </row>
    <row r="108" spans="1:20" x14ac:dyDescent="0.25">
      <c r="A108" s="5">
        <v>19</v>
      </c>
      <c r="B108" s="27" t="s">
        <v>1047</v>
      </c>
      <c r="C108" s="5">
        <v>2016</v>
      </c>
      <c r="D108" s="5">
        <v>416</v>
      </c>
      <c r="E108" s="8" t="s">
        <v>1384</v>
      </c>
      <c r="F108" s="8" t="s">
        <v>1298</v>
      </c>
      <c r="G108" s="8" t="s">
        <v>874</v>
      </c>
      <c r="H108" s="8" t="s">
        <v>1385</v>
      </c>
      <c r="I108" s="8" t="s">
        <v>1375</v>
      </c>
      <c r="J108" s="8">
        <v>7892</v>
      </c>
      <c r="K108" s="28" t="s">
        <v>320</v>
      </c>
      <c r="L108" s="29" t="s">
        <v>799</v>
      </c>
      <c r="M108">
        <v>1914860850</v>
      </c>
      <c r="N108" t="str">
        <f>VLOOKUP(M108,[2]CLUES!$A:$B,2,0)</f>
        <v>NLSSA014115</v>
      </c>
      <c r="O108" t="str">
        <f t="shared" si="2"/>
        <v>CHAVEZ,HERNANDEZ/MA. GLORIA</v>
      </c>
      <c r="P108" t="s">
        <v>1375</v>
      </c>
      <c r="Q108" s="27" t="s">
        <v>799</v>
      </c>
      <c r="R108">
        <v>1914860830</v>
      </c>
      <c r="S108" t="s">
        <v>1386</v>
      </c>
      <c r="T108" t="str">
        <f t="shared" si="3"/>
        <v>19|1|2016|416|M02112|CHAVEZ,HERNANDEZ/MA. GLORIA|7892|31122015|01|NLSSA014091|CAHG5903286A9|</v>
      </c>
    </row>
    <row r="109" spans="1:20" x14ac:dyDescent="0.25">
      <c r="A109" s="5">
        <v>19</v>
      </c>
      <c r="B109" s="27" t="s">
        <v>1047</v>
      </c>
      <c r="C109" s="5">
        <v>2016</v>
      </c>
      <c r="D109" s="5">
        <v>416</v>
      </c>
      <c r="E109" s="8" t="s">
        <v>154</v>
      </c>
      <c r="F109" s="8" t="s">
        <v>1387</v>
      </c>
      <c r="G109" s="8" t="s">
        <v>1277</v>
      </c>
      <c r="H109" s="8" t="s">
        <v>1268</v>
      </c>
      <c r="I109" s="8" t="s">
        <v>1375</v>
      </c>
      <c r="J109" s="8">
        <v>4830</v>
      </c>
      <c r="K109" s="28" t="s">
        <v>320</v>
      </c>
      <c r="L109" s="29" t="s">
        <v>799</v>
      </c>
      <c r="M109">
        <v>1914860850</v>
      </c>
      <c r="N109" t="str">
        <f>VLOOKUP(M109,[2]CLUES!$A:$B,2,0)</f>
        <v>NLSSA014115</v>
      </c>
      <c r="O109" t="str">
        <f t="shared" si="2"/>
        <v>CARRE&amp;O,RIOS/JESUS</v>
      </c>
      <c r="P109" t="s">
        <v>1375</v>
      </c>
      <c r="Q109" s="27" t="s">
        <v>799</v>
      </c>
      <c r="R109">
        <v>1914860830</v>
      </c>
      <c r="S109" t="s">
        <v>1388</v>
      </c>
      <c r="T109" t="str">
        <f t="shared" si="3"/>
        <v>19|1|2016|416|M03019|CARRE&amp;O,RIOS/JESUS|4830|31122015|01|NLSSA014091|CARJ710128289|</v>
      </c>
    </row>
    <row r="110" spans="1:20" x14ac:dyDescent="0.25">
      <c r="A110" s="5">
        <v>19</v>
      </c>
      <c r="B110" s="27" t="s">
        <v>1047</v>
      </c>
      <c r="C110" s="5">
        <v>2016</v>
      </c>
      <c r="D110" s="5">
        <v>416</v>
      </c>
      <c r="E110" s="8" t="s">
        <v>16</v>
      </c>
      <c r="F110" s="8" t="s">
        <v>1389</v>
      </c>
      <c r="G110" s="8" t="s">
        <v>1390</v>
      </c>
      <c r="H110" s="8" t="s">
        <v>810</v>
      </c>
      <c r="I110" s="8" t="s">
        <v>1375</v>
      </c>
      <c r="J110" s="8">
        <v>4713.34</v>
      </c>
      <c r="K110" s="28" t="s">
        <v>320</v>
      </c>
      <c r="L110" s="29" t="s">
        <v>799</v>
      </c>
      <c r="M110">
        <v>1914860860</v>
      </c>
      <c r="N110" t="str">
        <f>VLOOKUP(M110,[2]CLUES!$A:$B,2,0)</f>
        <v>NLSSA014120</v>
      </c>
      <c r="O110" t="str">
        <f t="shared" si="2"/>
        <v>ESTRADA,FUENTES/ARTURO</v>
      </c>
      <c r="P110" t="s">
        <v>1375</v>
      </c>
      <c r="Q110" s="27" t="s">
        <v>799</v>
      </c>
      <c r="R110">
        <v>1914860830</v>
      </c>
      <c r="S110" t="s">
        <v>1391</v>
      </c>
      <c r="T110" t="str">
        <f t="shared" si="3"/>
        <v>19|1|2016|416|M03024|ESTRADA,FUENTES/ARTURO|4713.34|31122015|01|NLSSA014091|EAFA830310UB2|</v>
      </c>
    </row>
    <row r="111" spans="1:20" x14ac:dyDescent="0.25">
      <c r="A111" s="5">
        <v>19</v>
      </c>
      <c r="B111" s="27" t="s">
        <v>1047</v>
      </c>
      <c r="C111" s="5">
        <v>2016</v>
      </c>
      <c r="D111" s="5">
        <v>416</v>
      </c>
      <c r="E111" s="8" t="s">
        <v>1392</v>
      </c>
      <c r="F111" s="8" t="s">
        <v>1193</v>
      </c>
      <c r="G111" s="8" t="s">
        <v>1393</v>
      </c>
      <c r="H111" s="8" t="s">
        <v>1394</v>
      </c>
      <c r="I111" s="8" t="s">
        <v>1375</v>
      </c>
      <c r="J111" s="8">
        <v>5452.67</v>
      </c>
      <c r="K111" s="28" t="s">
        <v>320</v>
      </c>
      <c r="L111" s="29" t="s">
        <v>799</v>
      </c>
      <c r="M111">
        <v>1914860860</v>
      </c>
      <c r="N111" t="str">
        <f>VLOOKUP(M111,[2]CLUES!$A:$B,2,0)</f>
        <v>NLSSA014120</v>
      </c>
      <c r="O111" t="str">
        <f t="shared" si="2"/>
        <v>ESCOBEDO,ORTIZ/MARIANO</v>
      </c>
      <c r="P111" t="s">
        <v>1375</v>
      </c>
      <c r="Q111" s="27" t="s">
        <v>799</v>
      </c>
      <c r="R111">
        <v>1914860830</v>
      </c>
      <c r="S111" t="s">
        <v>1395</v>
      </c>
      <c r="T111" t="str">
        <f t="shared" si="3"/>
        <v>19|1|2016|416|M02038|ESCOBEDO,ORTIZ/MARIANO|5452.67|31122015|01|NLSSA014091|EOOM610208359|</v>
      </c>
    </row>
    <row r="112" spans="1:20" x14ac:dyDescent="0.25">
      <c r="A112" s="5">
        <v>19</v>
      </c>
      <c r="B112" s="27" t="s">
        <v>1047</v>
      </c>
      <c r="C112" s="5">
        <v>2016</v>
      </c>
      <c r="D112" s="5">
        <v>416</v>
      </c>
      <c r="E112" s="8" t="s">
        <v>200</v>
      </c>
      <c r="F112" s="8" t="s">
        <v>1115</v>
      </c>
      <c r="G112" s="8" t="s">
        <v>1396</v>
      </c>
      <c r="H112" s="8" t="s">
        <v>1397</v>
      </c>
      <c r="I112" s="8" t="s">
        <v>1375</v>
      </c>
      <c r="J112" s="8">
        <v>10587.34</v>
      </c>
      <c r="K112" s="28" t="s">
        <v>320</v>
      </c>
      <c r="L112" s="29" t="s">
        <v>799</v>
      </c>
      <c r="M112">
        <v>1914860860</v>
      </c>
      <c r="N112" t="str">
        <f>VLOOKUP(M112,[2]CLUES!$A:$B,2,0)</f>
        <v>NLSSA014120</v>
      </c>
      <c r="O112" t="str">
        <f t="shared" si="2"/>
        <v>ESQUIVEL,MONTEMAYOR/DALIA ESTELA</v>
      </c>
      <c r="P112" t="s">
        <v>1375</v>
      </c>
      <c r="Q112" s="27" t="s">
        <v>799</v>
      </c>
      <c r="R112">
        <v>1914860830</v>
      </c>
      <c r="S112" t="s">
        <v>1398</v>
      </c>
      <c r="T112" t="str">
        <f t="shared" si="3"/>
        <v>19|1|2016|416|M01009|ESQUIVEL,MONTEMAYOR/DALIA ESTELA|10587.34|31122015|01|NLSSA014091|EUMD570105EN3|</v>
      </c>
    </row>
    <row r="113" spans="1:20" x14ac:dyDescent="0.25">
      <c r="A113" s="5">
        <v>19</v>
      </c>
      <c r="B113" s="27" t="s">
        <v>1047</v>
      </c>
      <c r="C113" s="5">
        <v>2016</v>
      </c>
      <c r="D113" s="5">
        <v>416</v>
      </c>
      <c r="E113" s="8" t="s">
        <v>368</v>
      </c>
      <c r="F113" s="8" t="s">
        <v>1399</v>
      </c>
      <c r="G113" s="8" t="s">
        <v>1400</v>
      </c>
      <c r="H113" s="8" t="s">
        <v>1401</v>
      </c>
      <c r="I113" s="8" t="s">
        <v>1375</v>
      </c>
      <c r="J113" s="8">
        <v>4763.34</v>
      </c>
      <c r="K113" s="28" t="s">
        <v>320</v>
      </c>
      <c r="L113" s="29" t="s">
        <v>799</v>
      </c>
      <c r="M113">
        <v>1914860860</v>
      </c>
      <c r="N113" t="str">
        <f>VLOOKUP(M113,[2]CLUES!$A:$B,2,0)</f>
        <v>NLSSA014120</v>
      </c>
      <c r="O113" t="str">
        <f t="shared" si="2"/>
        <v>EGUREN,SAUCEDO/GERARDO</v>
      </c>
      <c r="P113" t="s">
        <v>1375</v>
      </c>
      <c r="Q113" s="27" t="s">
        <v>799</v>
      </c>
      <c r="R113">
        <v>1914860830</v>
      </c>
      <c r="S113" t="s">
        <v>1402</v>
      </c>
      <c r="T113" t="str">
        <f t="shared" si="3"/>
        <v>19|1|2016|416|M03022|EGUREN,SAUCEDO/GERARDO|4763.34|31122015|01|NLSSA014091|EUSG590228HG0|</v>
      </c>
    </row>
    <row r="114" spans="1:20" x14ac:dyDescent="0.25">
      <c r="A114" s="5">
        <v>19</v>
      </c>
      <c r="B114" s="27" t="s">
        <v>1047</v>
      </c>
      <c r="C114" s="5">
        <v>2016</v>
      </c>
      <c r="D114" s="5">
        <v>416</v>
      </c>
      <c r="E114" s="8" t="s">
        <v>1403</v>
      </c>
      <c r="F114" s="8" t="s">
        <v>1070</v>
      </c>
      <c r="G114" s="8" t="s">
        <v>874</v>
      </c>
      <c r="H114" s="8" t="s">
        <v>1404</v>
      </c>
      <c r="I114" s="8" t="s">
        <v>1375</v>
      </c>
      <c r="J114" s="8">
        <v>5332.67</v>
      </c>
      <c r="K114" s="28" t="s">
        <v>320</v>
      </c>
      <c r="L114" s="29" t="s">
        <v>799</v>
      </c>
      <c r="M114">
        <v>1914860860</v>
      </c>
      <c r="N114" t="str">
        <f>VLOOKUP(M114,[2]CLUES!$A:$B,2,0)</f>
        <v>NLSSA014120</v>
      </c>
      <c r="O114" t="str">
        <f t="shared" si="2"/>
        <v>FLORES,HERNANDEZ/CARLOS</v>
      </c>
      <c r="P114" t="s">
        <v>1375</v>
      </c>
      <c r="Q114" s="27" t="s">
        <v>799</v>
      </c>
      <c r="R114">
        <v>1914860830</v>
      </c>
      <c r="S114" t="s">
        <v>1405</v>
      </c>
      <c r="T114" t="str">
        <f t="shared" si="3"/>
        <v>19|1|2016|416|M02056|FLORES,HERNANDEZ/CARLOS|5332.67|31122015|01|NLSSA014091|FOHC4811049Q0|</v>
      </c>
    </row>
    <row r="115" spans="1:20" x14ac:dyDescent="0.25">
      <c r="A115" s="5">
        <v>19</v>
      </c>
      <c r="B115" s="27" t="s">
        <v>1047</v>
      </c>
      <c r="C115" s="5">
        <v>2016</v>
      </c>
      <c r="D115" s="5">
        <v>416</v>
      </c>
      <c r="E115" s="8" t="s">
        <v>368</v>
      </c>
      <c r="F115" s="8" t="s">
        <v>849</v>
      </c>
      <c r="G115" s="8" t="s">
        <v>1406</v>
      </c>
      <c r="H115" s="8" t="s">
        <v>1407</v>
      </c>
      <c r="I115" s="8" t="s">
        <v>1375</v>
      </c>
      <c r="J115" s="8">
        <v>4632.83</v>
      </c>
      <c r="K115" s="28" t="s">
        <v>320</v>
      </c>
      <c r="L115" s="29" t="s">
        <v>799</v>
      </c>
      <c r="M115">
        <v>1914860860</v>
      </c>
      <c r="N115" t="str">
        <f>VLOOKUP(M115,[2]CLUES!$A:$B,2,0)</f>
        <v>NLSSA014120</v>
      </c>
      <c r="O115" t="str">
        <f t="shared" si="2"/>
        <v>GALLARDO,AVILA/ROSA ELVIA</v>
      </c>
      <c r="P115" t="s">
        <v>1375</v>
      </c>
      <c r="Q115" s="27" t="s">
        <v>799</v>
      </c>
      <c r="R115">
        <v>1914860830</v>
      </c>
      <c r="S115" t="s">
        <v>1408</v>
      </c>
      <c r="T115" t="str">
        <f t="shared" si="3"/>
        <v>19|1|2016|416|M03022|GALLARDO,AVILA/ROSA ELVIA|4632.83|31122015|01|NLSSA014091|GAAR570310JB3|</v>
      </c>
    </row>
    <row r="116" spans="1:20" x14ac:dyDescent="0.25">
      <c r="A116" s="5">
        <v>19</v>
      </c>
      <c r="B116" s="27" t="s">
        <v>1047</v>
      </c>
      <c r="C116" s="5">
        <v>2016</v>
      </c>
      <c r="D116" s="5">
        <v>416</v>
      </c>
      <c r="E116" s="8" t="s">
        <v>91</v>
      </c>
      <c r="F116" s="8" t="s">
        <v>903</v>
      </c>
      <c r="G116" s="8" t="s">
        <v>1409</v>
      </c>
      <c r="H116" s="8" t="s">
        <v>1410</v>
      </c>
      <c r="I116" s="8" t="s">
        <v>1375</v>
      </c>
      <c r="J116" s="8">
        <v>4783.5200000000004</v>
      </c>
      <c r="K116" s="28" t="s">
        <v>320</v>
      </c>
      <c r="L116" s="29" t="s">
        <v>799</v>
      </c>
      <c r="M116">
        <v>1914860860</v>
      </c>
      <c r="N116" t="str">
        <f>VLOOKUP(M116,[2]CLUES!$A:$B,2,0)</f>
        <v>NLSSA014120</v>
      </c>
      <c r="O116" t="str">
        <f t="shared" si="2"/>
        <v>GARZA,LOREDO/ANA CAROLINA</v>
      </c>
      <c r="P116" t="s">
        <v>1375</v>
      </c>
      <c r="Q116" s="27" t="s">
        <v>799</v>
      </c>
      <c r="R116">
        <v>1914860830</v>
      </c>
      <c r="S116" t="s">
        <v>1411</v>
      </c>
      <c r="T116" t="str">
        <f t="shared" si="3"/>
        <v>19|1|2016|416|M03020|GARZA,LOREDO/ANA CAROLINA|4783.52|31122015|01|NLSSA014091|GALA900214458|</v>
      </c>
    </row>
    <row r="117" spans="1:20" x14ac:dyDescent="0.25">
      <c r="A117" s="5">
        <v>19</v>
      </c>
      <c r="B117" s="27" t="s">
        <v>1047</v>
      </c>
      <c r="C117" s="5">
        <v>2016</v>
      </c>
      <c r="D117" s="5">
        <v>416</v>
      </c>
      <c r="E117" s="8" t="s">
        <v>72</v>
      </c>
      <c r="F117" s="8" t="s">
        <v>903</v>
      </c>
      <c r="G117" s="8" t="s">
        <v>1412</v>
      </c>
      <c r="H117" s="8" t="s">
        <v>1413</v>
      </c>
      <c r="I117" s="8" t="s">
        <v>1375</v>
      </c>
      <c r="J117" s="8">
        <v>8034.67</v>
      </c>
      <c r="K117" s="28" t="s">
        <v>320</v>
      </c>
      <c r="L117" s="29" t="s">
        <v>799</v>
      </c>
      <c r="M117">
        <v>1914860860</v>
      </c>
      <c r="N117" t="str">
        <f>VLOOKUP(M117,[2]CLUES!$A:$B,2,0)</f>
        <v>NLSSA014120</v>
      </c>
      <c r="O117" t="str">
        <f t="shared" si="2"/>
        <v>GARZA,MORENO/MARIA ADELA</v>
      </c>
      <c r="P117" t="s">
        <v>1375</v>
      </c>
      <c r="Q117" s="27" t="s">
        <v>799</v>
      </c>
      <c r="R117">
        <v>1914860830</v>
      </c>
      <c r="S117" t="s">
        <v>1414</v>
      </c>
      <c r="T117" t="str">
        <f t="shared" si="3"/>
        <v>19|1|2016|416|M02015|GARZA,MORENO/MARIA ADELA|8034.67|31122015|01|NLSSA014091|GAMA481020PU8|</v>
      </c>
    </row>
    <row r="118" spans="1:20" x14ac:dyDescent="0.25">
      <c r="A118" s="5">
        <v>19</v>
      </c>
      <c r="B118" s="27" t="s">
        <v>1047</v>
      </c>
      <c r="C118" s="5">
        <v>2016</v>
      </c>
      <c r="D118" s="5">
        <v>416</v>
      </c>
      <c r="E118" s="8" t="s">
        <v>41</v>
      </c>
      <c r="F118" s="8" t="s">
        <v>903</v>
      </c>
      <c r="G118" s="8" t="s">
        <v>924</v>
      </c>
      <c r="H118" s="8" t="s">
        <v>1415</v>
      </c>
      <c r="I118" s="8" t="s">
        <v>1375</v>
      </c>
      <c r="J118" s="8">
        <v>5191.34</v>
      </c>
      <c r="K118" s="28" t="s">
        <v>320</v>
      </c>
      <c r="L118" s="29" t="s">
        <v>799</v>
      </c>
      <c r="M118">
        <v>1914860860</v>
      </c>
      <c r="N118" t="str">
        <f>VLOOKUP(M118,[2]CLUES!$A:$B,2,0)</f>
        <v>NLSSA014120</v>
      </c>
      <c r="O118" t="str">
        <f t="shared" si="2"/>
        <v>GARZA,SALAZAR/PATRICIA SANDRA</v>
      </c>
      <c r="P118" t="s">
        <v>1375</v>
      </c>
      <c r="Q118" s="27" t="s">
        <v>799</v>
      </c>
      <c r="R118">
        <v>1914860830</v>
      </c>
      <c r="S118" t="s">
        <v>1416</v>
      </c>
      <c r="T118" t="str">
        <f t="shared" si="3"/>
        <v>19|1|2016|416|M02058|GARZA,SALAZAR/PATRICIA SANDRA|5191.34|31122015|01|NLSSA014091|GASP640312F32|</v>
      </c>
    </row>
    <row r="119" spans="1:20" x14ac:dyDescent="0.25">
      <c r="A119" s="5">
        <v>19</v>
      </c>
      <c r="B119" s="27" t="s">
        <v>1047</v>
      </c>
      <c r="C119" s="5">
        <v>2016</v>
      </c>
      <c r="D119" s="5">
        <v>416</v>
      </c>
      <c r="E119" s="8" t="s">
        <v>422</v>
      </c>
      <c r="F119" s="8" t="s">
        <v>896</v>
      </c>
      <c r="G119" s="8" t="s">
        <v>909</v>
      </c>
      <c r="H119" s="8" t="s">
        <v>1417</v>
      </c>
      <c r="I119" s="8" t="s">
        <v>1375</v>
      </c>
      <c r="J119" s="8">
        <v>4919.1000000000004</v>
      </c>
      <c r="K119" s="28" t="s">
        <v>320</v>
      </c>
      <c r="L119" s="29" t="s">
        <v>799</v>
      </c>
      <c r="M119">
        <v>1914860860</v>
      </c>
      <c r="N119" t="str">
        <f>VLOOKUP(M119,[2]CLUES!$A:$B,2,0)</f>
        <v>NLSSA014120</v>
      </c>
      <c r="O119" t="str">
        <f t="shared" si="2"/>
        <v>GARCIA,TAMEZ/DIANA KARINA</v>
      </c>
      <c r="P119" t="s">
        <v>1375</v>
      </c>
      <c r="Q119" s="27" t="s">
        <v>799</v>
      </c>
      <c r="R119">
        <v>1914860830</v>
      </c>
      <c r="S119" t="s">
        <v>1418</v>
      </c>
      <c r="T119" t="str">
        <f t="shared" si="3"/>
        <v>19|1|2016|416|M01008|GARCIA,TAMEZ/DIANA KARINA|4919.1|31122015|01|NLSSA014091|GATD830309CP8|</v>
      </c>
    </row>
    <row r="120" spans="1:20" x14ac:dyDescent="0.25">
      <c r="A120" s="5">
        <v>19</v>
      </c>
      <c r="B120" s="27" t="s">
        <v>1047</v>
      </c>
      <c r="C120" s="5">
        <v>2016</v>
      </c>
      <c r="D120" s="5">
        <v>416</v>
      </c>
      <c r="E120" s="8" t="s">
        <v>368</v>
      </c>
      <c r="F120" s="8" t="s">
        <v>1270</v>
      </c>
      <c r="G120" s="8" t="s">
        <v>1419</v>
      </c>
      <c r="H120" s="8" t="s">
        <v>1420</v>
      </c>
      <c r="I120" s="8" t="s">
        <v>1375</v>
      </c>
      <c r="J120" s="8">
        <v>4763.34</v>
      </c>
      <c r="K120" s="28" t="s">
        <v>320</v>
      </c>
      <c r="L120" s="29" t="s">
        <v>799</v>
      </c>
      <c r="M120">
        <v>1914860860</v>
      </c>
      <c r="N120" t="str">
        <f>VLOOKUP(M120,[2]CLUES!$A:$B,2,0)</f>
        <v>NLSSA014120</v>
      </c>
      <c r="O120" t="str">
        <f t="shared" si="2"/>
        <v>GOMEZ,ESPIRICUETA/DOLORES DE LA LUZ</v>
      </c>
      <c r="P120" t="s">
        <v>1375</v>
      </c>
      <c r="Q120" s="27" t="s">
        <v>799</v>
      </c>
      <c r="R120">
        <v>1914860830</v>
      </c>
      <c r="S120" t="s">
        <v>1421</v>
      </c>
      <c r="T120" t="str">
        <f t="shared" si="3"/>
        <v>19|1|2016|416|M03022|GOMEZ,ESPIRICUETA/DOLORES DE LA LUZ|4763.34|31122015|01|NLSSA014091|GOED6607123L1|</v>
      </c>
    </row>
    <row r="121" spans="1:20" x14ac:dyDescent="0.25">
      <c r="A121" s="5">
        <v>19</v>
      </c>
      <c r="B121" s="27" t="s">
        <v>1047</v>
      </c>
      <c r="C121" s="5">
        <v>2016</v>
      </c>
      <c r="D121" s="5">
        <v>416</v>
      </c>
      <c r="E121" s="8" t="s">
        <v>206</v>
      </c>
      <c r="F121" s="8" t="s">
        <v>868</v>
      </c>
      <c r="G121" s="8" t="s">
        <v>1070</v>
      </c>
      <c r="H121" s="8" t="s">
        <v>1422</v>
      </c>
      <c r="I121" s="8" t="s">
        <v>1375</v>
      </c>
      <c r="J121" s="8">
        <v>4746.67</v>
      </c>
      <c r="K121" s="28" t="s">
        <v>320</v>
      </c>
      <c r="L121" s="29" t="s">
        <v>799</v>
      </c>
      <c r="M121">
        <v>1914860860</v>
      </c>
      <c r="N121" t="str">
        <f>VLOOKUP(M121,[2]CLUES!$A:$B,2,0)</f>
        <v>NLSSA014120</v>
      </c>
      <c r="O121" t="str">
        <f t="shared" si="2"/>
        <v>GONZALEZ,FLORES/JULIAN</v>
      </c>
      <c r="P121" t="s">
        <v>1375</v>
      </c>
      <c r="Q121" s="27" t="s">
        <v>799</v>
      </c>
      <c r="R121">
        <v>1914860830</v>
      </c>
      <c r="S121" t="s">
        <v>1423</v>
      </c>
      <c r="T121" t="str">
        <f t="shared" si="3"/>
        <v>19|1|2016|416|M03023|GONZALEZ,FLORES/JULIAN|4746.67|31122015|01|NLSSA014091|GOFJ8507203D5|</v>
      </c>
    </row>
    <row r="122" spans="1:20" x14ac:dyDescent="0.25">
      <c r="A122" s="5">
        <v>19</v>
      </c>
      <c r="B122" s="27" t="s">
        <v>1047</v>
      </c>
      <c r="C122" s="5">
        <v>2016</v>
      </c>
      <c r="D122" s="5">
        <v>416</v>
      </c>
      <c r="E122" s="8" t="s">
        <v>224</v>
      </c>
      <c r="F122" s="8" t="s">
        <v>809</v>
      </c>
      <c r="G122" s="8" t="s">
        <v>1389</v>
      </c>
      <c r="H122" s="8" t="s">
        <v>1424</v>
      </c>
      <c r="I122" s="8" t="s">
        <v>38</v>
      </c>
      <c r="J122" s="8">
        <v>8034.67</v>
      </c>
      <c r="K122" s="28" t="s">
        <v>320</v>
      </c>
      <c r="L122" s="29" t="s">
        <v>799</v>
      </c>
      <c r="M122">
        <v>1914860860</v>
      </c>
      <c r="N122" t="str">
        <f>VLOOKUP(M122,[2]CLUES!$A:$B,2,0)</f>
        <v>NLSSA014120</v>
      </c>
      <c r="O122" t="str">
        <f t="shared" si="2"/>
        <v>RODRIGUEZ,ESTRADA/ACENCION</v>
      </c>
      <c r="P122" t="s">
        <v>38</v>
      </c>
      <c r="Q122" s="27" t="s">
        <v>799</v>
      </c>
      <c r="R122">
        <v>1914860720</v>
      </c>
      <c r="S122" t="s">
        <v>1425</v>
      </c>
      <c r="T122" t="str">
        <f t="shared" si="3"/>
        <v>19|1|2016|416|M02105|RODRIGUEZ,ESTRADA/ACENCION|8034.67|31122015|01|NLSSA002366|ROEA410522PV3|</v>
      </c>
    </row>
    <row r="123" spans="1:20" x14ac:dyDescent="0.25">
      <c r="A123" s="5">
        <v>19</v>
      </c>
      <c r="B123" s="27" t="s">
        <v>1047</v>
      </c>
      <c r="C123" s="5">
        <v>2016</v>
      </c>
      <c r="D123" s="5">
        <v>416</v>
      </c>
      <c r="E123" s="8" t="s">
        <v>224</v>
      </c>
      <c r="F123" s="8" t="s">
        <v>809</v>
      </c>
      <c r="G123" s="8" t="s">
        <v>1426</v>
      </c>
      <c r="H123" s="8" t="s">
        <v>1427</v>
      </c>
      <c r="I123" s="8" t="s">
        <v>38</v>
      </c>
      <c r="J123" s="8">
        <v>8034.67</v>
      </c>
      <c r="K123" s="28" t="s">
        <v>320</v>
      </c>
      <c r="L123" s="29" t="s">
        <v>799</v>
      </c>
      <c r="M123">
        <v>1914860860</v>
      </c>
      <c r="N123" t="str">
        <f>VLOOKUP(M123,[2]CLUES!$A:$B,2,0)</f>
        <v>NLSSA014120</v>
      </c>
      <c r="O123" t="str">
        <f t="shared" si="2"/>
        <v>RODRIGUEZ,HUERTA/MARIA MARICELA</v>
      </c>
      <c r="P123" t="s">
        <v>38</v>
      </c>
      <c r="Q123" s="27" t="s">
        <v>799</v>
      </c>
      <c r="R123">
        <v>1914860720</v>
      </c>
      <c r="S123" t="s">
        <v>1428</v>
      </c>
      <c r="T123" t="str">
        <f t="shared" si="3"/>
        <v>19|1|2016|416|M02105|RODRIGUEZ,HUERTA/MARIA MARICELA|8034.67|31122015|01|NLSSA002366|ROHM591001SJ7|</v>
      </c>
    </row>
    <row r="124" spans="1:20" x14ac:dyDescent="0.25">
      <c r="A124" s="5">
        <v>19</v>
      </c>
      <c r="B124" s="27" t="s">
        <v>1047</v>
      </c>
      <c r="C124" s="5">
        <v>2016</v>
      </c>
      <c r="D124" s="5">
        <v>416</v>
      </c>
      <c r="E124" s="8" t="s">
        <v>354</v>
      </c>
      <c r="F124" s="8" t="s">
        <v>809</v>
      </c>
      <c r="G124" s="8" t="s">
        <v>936</v>
      </c>
      <c r="H124" s="8" t="s">
        <v>1429</v>
      </c>
      <c r="I124" s="8" t="s">
        <v>38</v>
      </c>
      <c r="J124" s="8">
        <v>9340.67</v>
      </c>
      <c r="K124" s="28" t="s">
        <v>320</v>
      </c>
      <c r="L124" s="29" t="s">
        <v>799</v>
      </c>
      <c r="M124">
        <v>1914860870</v>
      </c>
      <c r="N124" t="str">
        <f>VLOOKUP(M124,[2]CLUES!$A:$B,2,0)</f>
        <v>NLSSA014843</v>
      </c>
      <c r="O124" t="str">
        <f t="shared" si="2"/>
        <v>RODRIGUEZ,LEAL/JUANA MARIA</v>
      </c>
      <c r="P124" t="s">
        <v>38</v>
      </c>
      <c r="Q124" s="27" t="s">
        <v>799</v>
      </c>
      <c r="R124">
        <v>1914860720</v>
      </c>
      <c r="S124" t="s">
        <v>1430</v>
      </c>
      <c r="T124" t="str">
        <f t="shared" si="3"/>
        <v>19|1|2016|416|M02089|RODRIGUEZ,LEAL/JUANA MARIA|9340.67|31122015|01|NLSSA002366|ROLJ6011014H8|</v>
      </c>
    </row>
    <row r="125" spans="1:20" x14ac:dyDescent="0.25">
      <c r="A125" s="5">
        <v>19</v>
      </c>
      <c r="B125" s="27" t="s">
        <v>1047</v>
      </c>
      <c r="C125" s="5">
        <v>2016</v>
      </c>
      <c r="D125" s="5">
        <v>416</v>
      </c>
      <c r="E125" s="8" t="s">
        <v>334</v>
      </c>
      <c r="F125" s="8" t="s">
        <v>809</v>
      </c>
      <c r="G125" s="8" t="s">
        <v>1431</v>
      </c>
      <c r="H125" s="8" t="s">
        <v>1432</v>
      </c>
      <c r="I125" s="8" t="s">
        <v>38</v>
      </c>
      <c r="J125" s="8">
        <v>9492</v>
      </c>
      <c r="K125" s="28" t="s">
        <v>320</v>
      </c>
      <c r="L125" s="29" t="s">
        <v>799</v>
      </c>
      <c r="M125">
        <v>1914860870</v>
      </c>
      <c r="N125" t="str">
        <f>VLOOKUP(M125,[2]CLUES!$A:$B,2,0)</f>
        <v>NLSSA014843</v>
      </c>
      <c r="O125" t="str">
        <f t="shared" si="2"/>
        <v>RODRIGUEZ,SALAS/SANTIAGO</v>
      </c>
      <c r="P125" t="s">
        <v>38</v>
      </c>
      <c r="Q125" s="27" t="s">
        <v>799</v>
      </c>
      <c r="R125">
        <v>1914860720</v>
      </c>
      <c r="S125" t="s">
        <v>1433</v>
      </c>
      <c r="T125" t="str">
        <f t="shared" si="3"/>
        <v>19|1|2016|416|M01004|RODRIGUEZ,SALAS/SANTIAGO|9492|31122015|01|NLSSA002366|ROSS460726482|</v>
      </c>
    </row>
    <row r="126" spans="1:20" x14ac:dyDescent="0.25">
      <c r="A126" s="5">
        <v>19</v>
      </c>
      <c r="B126" s="27" t="s">
        <v>1047</v>
      </c>
      <c r="C126" s="5">
        <v>2016</v>
      </c>
      <c r="D126" s="5">
        <v>416</v>
      </c>
      <c r="E126" s="8" t="s">
        <v>49</v>
      </c>
      <c r="F126" s="8" t="s">
        <v>1434</v>
      </c>
      <c r="G126" s="8" t="s">
        <v>1435</v>
      </c>
      <c r="H126" s="8" t="s">
        <v>1436</v>
      </c>
      <c r="I126" s="8" t="s">
        <v>38</v>
      </c>
      <c r="J126" s="8">
        <v>1564.05</v>
      </c>
      <c r="K126" s="28" t="s">
        <v>320</v>
      </c>
      <c r="L126" s="29" t="s">
        <v>799</v>
      </c>
      <c r="M126">
        <v>1914860870</v>
      </c>
      <c r="N126" t="str">
        <f>VLOOKUP(M126,[2]CLUES!$A:$B,2,0)</f>
        <v>NLSSA014843</v>
      </c>
      <c r="O126" t="str">
        <f t="shared" si="2"/>
        <v>RUIZ,DIMAS/MARIA DEL ROSARIO</v>
      </c>
      <c r="P126" t="s">
        <v>38</v>
      </c>
      <c r="Q126" s="27" t="s">
        <v>799</v>
      </c>
      <c r="R126">
        <v>1914860720</v>
      </c>
      <c r="S126" t="s">
        <v>884</v>
      </c>
      <c r="T126" t="str">
        <f t="shared" si="3"/>
        <v>19|1|2016|416|M01006|RUIZ,DIMAS/MARIA DEL ROSARIO|1564.05|31122015|01|NLSSA002366|RUDR8506055F3|</v>
      </c>
    </row>
    <row r="127" spans="1:20" x14ac:dyDescent="0.25">
      <c r="A127" s="5">
        <v>19</v>
      </c>
      <c r="B127" s="27" t="s">
        <v>1047</v>
      </c>
      <c r="C127" s="5">
        <v>2016</v>
      </c>
      <c r="D127" s="5">
        <v>416</v>
      </c>
      <c r="E127" s="8" t="s">
        <v>368</v>
      </c>
      <c r="F127" s="8" t="s">
        <v>924</v>
      </c>
      <c r="G127" s="8" t="s">
        <v>1437</v>
      </c>
      <c r="H127" s="8" t="s">
        <v>1438</v>
      </c>
      <c r="I127" s="8" t="s">
        <v>38</v>
      </c>
      <c r="J127" s="8">
        <v>4763.34</v>
      </c>
      <c r="K127" s="28" t="s">
        <v>320</v>
      </c>
      <c r="L127" s="29" t="s">
        <v>799</v>
      </c>
      <c r="M127">
        <v>1914860870</v>
      </c>
      <c r="N127" t="str">
        <f>VLOOKUP(M127,[2]CLUES!$A:$B,2,0)</f>
        <v>NLSSA014843</v>
      </c>
      <c r="O127" t="str">
        <f t="shared" si="2"/>
        <v>SALAZAR,CORTEZ/MA. CORINA</v>
      </c>
      <c r="P127" t="s">
        <v>38</v>
      </c>
      <c r="Q127" s="27" t="s">
        <v>799</v>
      </c>
      <c r="R127">
        <v>1914860720</v>
      </c>
      <c r="S127" t="s">
        <v>1439</v>
      </c>
      <c r="T127" t="str">
        <f t="shared" si="3"/>
        <v>19|1|2016|416|M03022|SALAZAR,CORTEZ/MA. CORINA|4763.34|31122015|01|NLSSA002366|SACM5410183J6|</v>
      </c>
    </row>
    <row r="128" spans="1:20" x14ac:dyDescent="0.25">
      <c r="A128" s="5">
        <v>19</v>
      </c>
      <c r="B128" s="27" t="s">
        <v>1047</v>
      </c>
      <c r="C128" s="5">
        <v>2016</v>
      </c>
      <c r="D128" s="5">
        <v>416</v>
      </c>
      <c r="E128" s="8" t="s">
        <v>274</v>
      </c>
      <c r="F128" s="8" t="s">
        <v>1440</v>
      </c>
      <c r="G128" s="8" t="s">
        <v>874</v>
      </c>
      <c r="H128" s="8" t="s">
        <v>1441</v>
      </c>
      <c r="I128" s="8" t="s">
        <v>38</v>
      </c>
      <c r="J128" s="8">
        <v>5642.67</v>
      </c>
      <c r="K128" s="28" t="s">
        <v>320</v>
      </c>
      <c r="L128" s="29" t="s">
        <v>799</v>
      </c>
      <c r="M128">
        <v>1914860870</v>
      </c>
      <c r="N128" t="str">
        <f>VLOOKUP(M128,[2]CLUES!$A:$B,2,0)</f>
        <v>NLSSA014843</v>
      </c>
      <c r="O128" t="str">
        <f t="shared" si="2"/>
        <v>SANTILLANA,HERNANDEZ/CRISTOBAL RAMON</v>
      </c>
      <c r="P128" t="s">
        <v>38</v>
      </c>
      <c r="Q128" s="27" t="s">
        <v>799</v>
      </c>
      <c r="R128">
        <v>1914860720</v>
      </c>
      <c r="S128" t="s">
        <v>1442</v>
      </c>
      <c r="T128" t="str">
        <f t="shared" si="3"/>
        <v>19|1|2016|416|M02006|SANTILLANA,HERNANDEZ/CRISTOBAL RAMON|5642.67|31122015|01|NLSSA002366|SAHC640706Q16|</v>
      </c>
    </row>
    <row r="129" spans="1:20" x14ac:dyDescent="0.25">
      <c r="A129" s="5">
        <v>19</v>
      </c>
      <c r="B129" s="27" t="s">
        <v>1047</v>
      </c>
      <c r="C129" s="5">
        <v>2016</v>
      </c>
      <c r="D129" s="5">
        <v>416</v>
      </c>
      <c r="E129" s="8" t="s">
        <v>33</v>
      </c>
      <c r="F129" s="8" t="s">
        <v>1443</v>
      </c>
      <c r="G129" s="8" t="s">
        <v>856</v>
      </c>
      <c r="H129" s="8" t="s">
        <v>1444</v>
      </c>
      <c r="I129" s="8" t="s">
        <v>38</v>
      </c>
      <c r="J129" s="8">
        <v>5407.85</v>
      </c>
      <c r="K129" s="28" t="s">
        <v>320</v>
      </c>
      <c r="L129" s="29" t="s">
        <v>799</v>
      </c>
      <c r="M129">
        <v>1914860870</v>
      </c>
      <c r="N129" t="str">
        <f>VLOOKUP(M129,[2]CLUES!$A:$B,2,0)</f>
        <v>NLSSA014843</v>
      </c>
      <c r="O129" t="str">
        <f t="shared" si="2"/>
        <v>SALDUA,LOPEZ/KARINA IMELDA</v>
      </c>
      <c r="P129" t="s">
        <v>38</v>
      </c>
      <c r="Q129" s="27" t="s">
        <v>799</v>
      </c>
      <c r="R129">
        <v>1914860720</v>
      </c>
      <c r="S129" t="s">
        <v>1445</v>
      </c>
      <c r="T129" t="str">
        <f t="shared" si="3"/>
        <v>19|1|2016|416|M02003|SALDUA,LOPEZ/KARINA IMELDA|5407.85|31122015|01|NLSSA002366|SALK691119MU7|</v>
      </c>
    </row>
    <row r="130" spans="1:20" x14ac:dyDescent="0.25">
      <c r="A130" s="5">
        <v>19</v>
      </c>
      <c r="B130" s="27" t="s">
        <v>1047</v>
      </c>
      <c r="C130" s="5">
        <v>2016</v>
      </c>
      <c r="D130" s="5">
        <v>416</v>
      </c>
      <c r="E130" s="8" t="s">
        <v>206</v>
      </c>
      <c r="F130" s="8" t="s">
        <v>1065</v>
      </c>
      <c r="G130" s="8" t="s">
        <v>1446</v>
      </c>
      <c r="H130" s="8" t="s">
        <v>1447</v>
      </c>
      <c r="I130" s="8" t="s">
        <v>38</v>
      </c>
      <c r="J130" s="8">
        <v>4746.67</v>
      </c>
      <c r="K130" s="28" t="s">
        <v>320</v>
      </c>
      <c r="L130" s="29" t="s">
        <v>799</v>
      </c>
      <c r="M130">
        <v>1914860870</v>
      </c>
      <c r="N130" t="str">
        <f>VLOOKUP(M130,[2]CLUES!$A:$B,2,0)</f>
        <v>NLSSA014843</v>
      </c>
      <c r="O130" t="str">
        <f t="shared" si="2"/>
        <v>SANCHEZ,POSADA/JOEL</v>
      </c>
      <c r="P130" t="s">
        <v>38</v>
      </c>
      <c r="Q130" s="27" t="s">
        <v>799</v>
      </c>
      <c r="R130">
        <v>1914860720</v>
      </c>
      <c r="S130" t="s">
        <v>1448</v>
      </c>
      <c r="T130" t="str">
        <f t="shared" si="3"/>
        <v>19|1|2016|416|M03023|SANCHEZ,POSADA/JOEL|4746.67|31122015|01|NLSSA002366|SAPJ471024IJ9|</v>
      </c>
    </row>
    <row r="131" spans="1:20" x14ac:dyDescent="0.25">
      <c r="A131" s="5">
        <v>19</v>
      </c>
      <c r="B131" s="27" t="s">
        <v>1047</v>
      </c>
      <c r="C131" s="5">
        <v>2016</v>
      </c>
      <c r="D131" s="5">
        <v>416</v>
      </c>
      <c r="E131" s="8" t="s">
        <v>1449</v>
      </c>
      <c r="F131" s="8" t="s">
        <v>1450</v>
      </c>
      <c r="G131" s="8" t="s">
        <v>1177</v>
      </c>
      <c r="H131" s="8" t="s">
        <v>1451</v>
      </c>
      <c r="I131" s="8" t="s">
        <v>1452</v>
      </c>
      <c r="J131" s="8">
        <v>8978.67</v>
      </c>
      <c r="K131" s="28" t="s">
        <v>320</v>
      </c>
      <c r="L131" s="29" t="s">
        <v>799</v>
      </c>
      <c r="M131">
        <v>1914860870</v>
      </c>
      <c r="N131" t="str">
        <f>VLOOKUP(M131,[2]CLUES!$A:$B,2,0)</f>
        <v>NLSSA014843</v>
      </c>
      <c r="O131" t="str">
        <f t="shared" si="2"/>
        <v>COSME,SALINAS/EMMA ELIZABETH LUCIA</v>
      </c>
      <c r="P131" t="s">
        <v>1452</v>
      </c>
      <c r="Q131" s="27" t="s">
        <v>799</v>
      </c>
      <c r="R131">
        <v>1914860740</v>
      </c>
      <c r="S131" t="s">
        <v>1453</v>
      </c>
      <c r="T131" t="str">
        <f t="shared" si="3"/>
        <v>19|1|2016|416|M01007|COSME,SALINAS/EMMA ELIZABETH LUCIA|8978.67|31122015|01|NLSSA003281|COSE720603ID0|</v>
      </c>
    </row>
    <row r="132" spans="1:20" x14ac:dyDescent="0.25">
      <c r="A132" s="5">
        <v>19</v>
      </c>
      <c r="B132" s="27" t="s">
        <v>1047</v>
      </c>
      <c r="C132" s="5">
        <v>2016</v>
      </c>
      <c r="D132" s="5">
        <v>416</v>
      </c>
      <c r="E132" s="8" t="s">
        <v>25</v>
      </c>
      <c r="F132" s="8" t="s">
        <v>896</v>
      </c>
      <c r="G132" s="8" t="s">
        <v>1208</v>
      </c>
      <c r="H132" s="8" t="s">
        <v>1454</v>
      </c>
      <c r="I132" s="8" t="s">
        <v>1452</v>
      </c>
      <c r="J132" s="8">
        <v>1096.57</v>
      </c>
      <c r="K132" s="28" t="s">
        <v>320</v>
      </c>
      <c r="L132" s="29" t="s">
        <v>799</v>
      </c>
      <c r="M132">
        <v>1914860870</v>
      </c>
      <c r="N132" t="str">
        <f>VLOOKUP(M132,[2]CLUES!$A:$B,2,0)</f>
        <v>NLSSA014843</v>
      </c>
      <c r="O132" t="str">
        <f t="shared" si="2"/>
        <v>GARCIA,GUTIERREZ/REBECA</v>
      </c>
      <c r="P132" t="s">
        <v>1452</v>
      </c>
      <c r="Q132" s="27" t="s">
        <v>799</v>
      </c>
      <c r="R132">
        <v>1914860740</v>
      </c>
      <c r="S132" t="s">
        <v>1455</v>
      </c>
      <c r="T132" t="str">
        <f t="shared" si="3"/>
        <v>19|1|2016|416|M02036|GARCIA,GUTIERREZ/REBECA|1096.57|31122015|01|NLSSA003281|GAGR630422793|</v>
      </c>
    </row>
    <row r="133" spans="1:20" x14ac:dyDescent="0.25">
      <c r="A133" s="5">
        <v>19</v>
      </c>
      <c r="B133" s="27" t="s">
        <v>1047</v>
      </c>
      <c r="C133" s="5">
        <v>2016</v>
      </c>
      <c r="D133" s="5">
        <v>416</v>
      </c>
      <c r="E133" s="8" t="s">
        <v>80</v>
      </c>
      <c r="F133" s="8" t="s">
        <v>1456</v>
      </c>
      <c r="G133" s="8" t="s">
        <v>868</v>
      </c>
      <c r="H133" s="8" t="s">
        <v>1196</v>
      </c>
      <c r="I133" s="8" t="s">
        <v>22</v>
      </c>
      <c r="J133" s="8">
        <v>6008</v>
      </c>
      <c r="K133" s="28" t="s">
        <v>320</v>
      </c>
      <c r="L133" s="29" t="s">
        <v>799</v>
      </c>
      <c r="M133">
        <v>1914860870</v>
      </c>
      <c r="N133" t="str">
        <f>VLOOKUP(M133,[2]CLUES!$A:$B,2,0)</f>
        <v>NLSSA014843</v>
      </c>
      <c r="O133" t="str">
        <f t="shared" si="2"/>
        <v>ALVAREZ,GONZALEZ/ALEJANDRO</v>
      </c>
      <c r="P133" t="s">
        <v>22</v>
      </c>
      <c r="Q133" s="27" t="s">
        <v>799</v>
      </c>
      <c r="R133">
        <v>1914860750</v>
      </c>
      <c r="S133" t="s">
        <v>1457</v>
      </c>
      <c r="T133" t="str">
        <f t="shared" si="3"/>
        <v>19|1|2016|416|M02035|ALVAREZ,GONZALEZ/ALEJANDRO|6008|31122015|01|NLSSA014913|AAGA591112LC3|</v>
      </c>
    </row>
    <row r="134" spans="1:20" x14ac:dyDescent="0.25">
      <c r="A134" s="5">
        <v>19</v>
      </c>
      <c r="B134" s="27" t="s">
        <v>1047</v>
      </c>
      <c r="C134" s="5">
        <v>2016</v>
      </c>
      <c r="D134" s="5">
        <v>416</v>
      </c>
      <c r="E134" s="8" t="s">
        <v>16</v>
      </c>
      <c r="F134" s="8" t="s">
        <v>815</v>
      </c>
      <c r="G134" s="8" t="s">
        <v>816</v>
      </c>
      <c r="H134" s="8" t="s">
        <v>817</v>
      </c>
      <c r="I134" s="8" t="s">
        <v>22</v>
      </c>
      <c r="J134" s="8">
        <v>1575.42</v>
      </c>
      <c r="K134" s="28" t="s">
        <v>320</v>
      </c>
      <c r="L134" s="29" t="s">
        <v>799</v>
      </c>
      <c r="M134">
        <v>1914860870</v>
      </c>
      <c r="N134" t="str">
        <f>VLOOKUP(M134,[2]CLUES!$A:$B,2,0)</f>
        <v>NLSSA014843</v>
      </c>
      <c r="O134" t="str">
        <f t="shared" ref="O134:O197" si="4">CONCATENATE(F134,",",G134,"/",H134)</f>
        <v>BARRERA,ESPINOZA/HECTOR MARIEL</v>
      </c>
      <c r="P134" t="s">
        <v>22</v>
      </c>
      <c r="Q134" s="27" t="s">
        <v>799</v>
      </c>
      <c r="R134">
        <v>1914860750</v>
      </c>
      <c r="S134" t="s">
        <v>820</v>
      </c>
      <c r="T134" t="str">
        <f t="shared" ref="T134:T197" si="5">CONCATENATE(A134,"|",B134,"|",C134,"|",D134,"|",E134,"|",O134,"|",J134,"|",K134,"|",Q134,"|",I134,"|",S134,"|")</f>
        <v>19|1|2016|416|M03024|BARRERA,ESPINOZA/HECTOR MARIEL|1575.42|31122015|01|NLSSA014913|BAEH710412JR6|</v>
      </c>
    </row>
    <row r="135" spans="1:20" x14ac:dyDescent="0.25">
      <c r="A135" s="5">
        <v>19</v>
      </c>
      <c r="B135" s="27" t="s">
        <v>1047</v>
      </c>
      <c r="C135" s="5">
        <v>2016</v>
      </c>
      <c r="D135" s="5">
        <v>416</v>
      </c>
      <c r="E135" s="8" t="s">
        <v>16</v>
      </c>
      <c r="F135" s="8" t="s">
        <v>1070</v>
      </c>
      <c r="G135" s="8" t="s">
        <v>1458</v>
      </c>
      <c r="H135" s="8" t="s">
        <v>1459</v>
      </c>
      <c r="I135" s="8" t="s">
        <v>22</v>
      </c>
      <c r="J135" s="8">
        <v>2404.13</v>
      </c>
      <c r="K135" s="28" t="s">
        <v>320</v>
      </c>
      <c r="L135" s="29" t="s">
        <v>799</v>
      </c>
      <c r="M135">
        <v>1914860870</v>
      </c>
      <c r="N135" t="str">
        <f>VLOOKUP(M135,[2]CLUES!$A:$B,2,0)</f>
        <v>NLSSA014843</v>
      </c>
      <c r="O135" t="str">
        <f t="shared" si="4"/>
        <v>FLORES,MORA/JOEL AMNEL</v>
      </c>
      <c r="P135" t="s">
        <v>22</v>
      </c>
      <c r="Q135" s="27" t="s">
        <v>799</v>
      </c>
      <c r="R135">
        <v>1914860750</v>
      </c>
      <c r="S135" t="s">
        <v>14</v>
      </c>
      <c r="T135" t="str">
        <f t="shared" si="5"/>
        <v>19|1|2016|416|M03024|FLORES,MORA/JOEL AMNEL|2404.13|31122015|01|NLSSA014913|FOMJ8603238T6|</v>
      </c>
    </row>
    <row r="136" spans="1:20" x14ac:dyDescent="0.25">
      <c r="A136" s="5">
        <v>19</v>
      </c>
      <c r="B136" s="27" t="s">
        <v>1047</v>
      </c>
      <c r="C136" s="5">
        <v>2016</v>
      </c>
      <c r="D136" s="5">
        <v>416</v>
      </c>
      <c r="E136" s="8" t="s">
        <v>49</v>
      </c>
      <c r="F136" s="8" t="s">
        <v>1460</v>
      </c>
      <c r="G136" s="8" t="s">
        <v>902</v>
      </c>
      <c r="H136" s="8" t="s">
        <v>1461</v>
      </c>
      <c r="I136" s="8" t="s">
        <v>22</v>
      </c>
      <c r="J136" s="8">
        <v>9358.67</v>
      </c>
      <c r="K136" s="28" t="s">
        <v>320</v>
      </c>
      <c r="L136" s="29" t="s">
        <v>799</v>
      </c>
      <c r="M136">
        <v>1914860870</v>
      </c>
      <c r="N136" t="str">
        <f>VLOOKUP(M136,[2]CLUES!$A:$B,2,0)</f>
        <v>NLSSA014843</v>
      </c>
      <c r="O136" t="str">
        <f t="shared" si="4"/>
        <v>GARCIA LANDOIS,MARTINEZ/DAVID ARMANDO</v>
      </c>
      <c r="P136" t="s">
        <v>22</v>
      </c>
      <c r="Q136" s="27" t="s">
        <v>799</v>
      </c>
      <c r="R136">
        <v>1914860750</v>
      </c>
      <c r="S136" t="s">
        <v>1462</v>
      </c>
      <c r="T136" t="str">
        <f t="shared" si="5"/>
        <v>19|1|2016|416|M01006|GARCIA LANDOIS,MARTINEZ/DAVID ARMANDO|9358.67|31122015|01|NLSSA014913|GAMD540329S31|</v>
      </c>
    </row>
    <row r="137" spans="1:20" x14ac:dyDescent="0.25">
      <c r="A137" s="5">
        <v>19</v>
      </c>
      <c r="B137" s="27" t="s">
        <v>1047</v>
      </c>
      <c r="C137" s="5">
        <v>2016</v>
      </c>
      <c r="D137" s="5">
        <v>416</v>
      </c>
      <c r="E137" s="8" t="s">
        <v>49</v>
      </c>
      <c r="F137" s="8" t="s">
        <v>1270</v>
      </c>
      <c r="G137" s="8" t="s">
        <v>1277</v>
      </c>
      <c r="H137" s="8" t="s">
        <v>1463</v>
      </c>
      <c r="I137" s="8" t="s">
        <v>22</v>
      </c>
      <c r="J137" s="8">
        <v>9358.67</v>
      </c>
      <c r="K137" s="28" t="s">
        <v>320</v>
      </c>
      <c r="L137" s="29" t="s">
        <v>799</v>
      </c>
      <c r="M137">
        <v>1914860880</v>
      </c>
      <c r="N137" t="str">
        <f>VLOOKUP(M137,[2]CLUES!$A:$B,2,0)</f>
        <v>NLSSA014144</v>
      </c>
      <c r="O137" t="str">
        <f t="shared" si="4"/>
        <v>GOMEZ,RIOS/EZEQUIEL ZITO</v>
      </c>
      <c r="P137" t="s">
        <v>22</v>
      </c>
      <c r="Q137" s="27" t="s">
        <v>799</v>
      </c>
      <c r="R137">
        <v>1914860750</v>
      </c>
      <c r="S137" t="s">
        <v>1464</v>
      </c>
      <c r="T137" t="str">
        <f t="shared" si="5"/>
        <v>19|1|2016|416|M01006|GOMEZ,RIOS/EZEQUIEL ZITO|9358.67|31122015|01|NLSSA014913|GORE570427JB1|</v>
      </c>
    </row>
    <row r="138" spans="1:20" x14ac:dyDescent="0.25">
      <c r="A138" s="5">
        <v>19</v>
      </c>
      <c r="B138" s="27" t="s">
        <v>1047</v>
      </c>
      <c r="C138" s="5">
        <v>2016</v>
      </c>
      <c r="D138" s="5">
        <v>416</v>
      </c>
      <c r="E138" s="8" t="s">
        <v>217</v>
      </c>
      <c r="F138" s="8" t="s">
        <v>1288</v>
      </c>
      <c r="G138" s="8" t="s">
        <v>1465</v>
      </c>
      <c r="H138" s="8" t="s">
        <v>1466</v>
      </c>
      <c r="I138" s="8" t="s">
        <v>22</v>
      </c>
      <c r="J138" s="8">
        <v>5452.67</v>
      </c>
      <c r="K138" s="28" t="s">
        <v>320</v>
      </c>
      <c r="L138" s="29" t="s">
        <v>799</v>
      </c>
      <c r="M138">
        <v>1914860880</v>
      </c>
      <c r="N138" t="str">
        <f>VLOOKUP(M138,[2]CLUES!$A:$B,2,0)</f>
        <v>NLSSA014144</v>
      </c>
      <c r="O138" t="str">
        <f t="shared" si="4"/>
        <v>ROCHA,QUISTIAN/GABRIELA ELOISA</v>
      </c>
      <c r="P138" t="s">
        <v>22</v>
      </c>
      <c r="Q138" s="27" t="s">
        <v>799</v>
      </c>
      <c r="R138">
        <v>1914860750</v>
      </c>
      <c r="S138" t="s">
        <v>1467</v>
      </c>
      <c r="T138" t="str">
        <f t="shared" si="5"/>
        <v>19|1|2016|416|M03004|ROCHA,QUISTIAN/GABRIELA ELOISA|5452.67|31122015|01|NLSSA014913|ROQG7811261N9|</v>
      </c>
    </row>
    <row r="139" spans="1:20" x14ac:dyDescent="0.25">
      <c r="A139" s="5">
        <v>19</v>
      </c>
      <c r="B139" s="27" t="s">
        <v>1047</v>
      </c>
      <c r="C139" s="5">
        <v>2016</v>
      </c>
      <c r="D139" s="5">
        <v>416</v>
      </c>
      <c r="E139" s="8" t="s">
        <v>217</v>
      </c>
      <c r="F139" s="8" t="s">
        <v>1431</v>
      </c>
      <c r="G139" s="8" t="s">
        <v>1396</v>
      </c>
      <c r="H139" s="8" t="s">
        <v>1468</v>
      </c>
      <c r="I139" s="8" t="s">
        <v>22</v>
      </c>
      <c r="J139" s="8">
        <v>5452.67</v>
      </c>
      <c r="K139" s="28" t="s">
        <v>320</v>
      </c>
      <c r="L139" s="29" t="s">
        <v>799</v>
      </c>
      <c r="M139">
        <v>1914860880</v>
      </c>
      <c r="N139" t="str">
        <f>VLOOKUP(M139,[2]CLUES!$A:$B,2,0)</f>
        <v>NLSSA014144</v>
      </c>
      <c r="O139" t="str">
        <f t="shared" si="4"/>
        <v>SALAS,MONTEMAYOR/ELIZABETH IMELDA</v>
      </c>
      <c r="P139" t="s">
        <v>22</v>
      </c>
      <c r="Q139" s="27" t="s">
        <v>799</v>
      </c>
      <c r="R139">
        <v>1914860750</v>
      </c>
      <c r="S139" t="s">
        <v>1469</v>
      </c>
      <c r="T139" t="str">
        <f t="shared" si="5"/>
        <v>19|1|2016|416|M03004|SALAS,MONTEMAYOR/ELIZABETH IMELDA|5452.67|31122015|01|NLSSA014913|SAME6903307K1|</v>
      </c>
    </row>
    <row r="140" spans="1:20" x14ac:dyDescent="0.25">
      <c r="A140" s="5">
        <v>19</v>
      </c>
      <c r="B140" s="27" t="s">
        <v>1047</v>
      </c>
      <c r="C140" s="5">
        <v>2016</v>
      </c>
      <c r="D140" s="5">
        <v>416</v>
      </c>
      <c r="E140" s="8" t="s">
        <v>224</v>
      </c>
      <c r="F140" s="8" t="s">
        <v>1470</v>
      </c>
      <c r="G140" s="8" t="s">
        <v>1471</v>
      </c>
      <c r="H140" s="8" t="s">
        <v>1472</v>
      </c>
      <c r="I140" s="8" t="s">
        <v>447</v>
      </c>
      <c r="J140" s="8">
        <v>8034.67</v>
      </c>
      <c r="K140" s="28" t="s">
        <v>320</v>
      </c>
      <c r="L140" s="29" t="s">
        <v>799</v>
      </c>
      <c r="M140">
        <v>1914860880</v>
      </c>
      <c r="N140" t="str">
        <f>VLOOKUP(M140,[2]CLUES!$A:$B,2,0)</f>
        <v>NLSSA014144</v>
      </c>
      <c r="O140" t="str">
        <f t="shared" si="4"/>
        <v>ALDAMA,DECIDERIO/GRACIELA ISABEL</v>
      </c>
      <c r="P140" t="s">
        <v>447</v>
      </c>
      <c r="Q140" s="27" t="s">
        <v>799</v>
      </c>
      <c r="R140">
        <v>1914860760</v>
      </c>
      <c r="S140" t="s">
        <v>1473</v>
      </c>
      <c r="T140" t="str">
        <f t="shared" si="5"/>
        <v>19|1|2016|416|M02105|ALDAMA,DECIDERIO/GRACIELA ISABEL|8034.67|31122015|01|NLSSA003556|AADG5812097J5|</v>
      </c>
    </row>
    <row r="141" spans="1:20" x14ac:dyDescent="0.25">
      <c r="A141" s="5">
        <v>19</v>
      </c>
      <c r="B141" s="27" t="s">
        <v>1047</v>
      </c>
      <c r="C141" s="5">
        <v>2016</v>
      </c>
      <c r="D141" s="5">
        <v>416</v>
      </c>
      <c r="E141" s="8" t="s">
        <v>217</v>
      </c>
      <c r="F141" s="8" t="s">
        <v>896</v>
      </c>
      <c r="G141" s="8" t="s">
        <v>1456</v>
      </c>
      <c r="H141" s="8" t="s">
        <v>1474</v>
      </c>
      <c r="I141" s="8" t="s">
        <v>447</v>
      </c>
      <c r="J141" s="8">
        <v>5452.67</v>
      </c>
      <c r="K141" s="28" t="s">
        <v>320</v>
      </c>
      <c r="L141" s="29" t="s">
        <v>799</v>
      </c>
      <c r="M141">
        <v>1914860880</v>
      </c>
      <c r="N141" t="str">
        <f>VLOOKUP(M141,[2]CLUES!$A:$B,2,0)</f>
        <v>NLSSA014144</v>
      </c>
      <c r="O141" t="str">
        <f t="shared" si="4"/>
        <v>GARCIA,ALVAREZ/MARTIN GERARDO</v>
      </c>
      <c r="P141" t="s">
        <v>447</v>
      </c>
      <c r="Q141" s="27" t="s">
        <v>799</v>
      </c>
      <c r="R141">
        <v>1914860760</v>
      </c>
      <c r="S141" t="s">
        <v>1475</v>
      </c>
      <c r="T141" t="str">
        <f t="shared" si="5"/>
        <v>19|1|2016|416|M03004|GARCIA,ALVAREZ/MARTIN GERARDO|5452.67|31122015|01|NLSSA003556|GAAM6111182L7|</v>
      </c>
    </row>
    <row r="142" spans="1:20" x14ac:dyDescent="0.25">
      <c r="A142" s="5">
        <v>19</v>
      </c>
      <c r="B142" s="27" t="s">
        <v>1047</v>
      </c>
      <c r="C142" s="5">
        <v>2016</v>
      </c>
      <c r="D142" s="5">
        <v>416</v>
      </c>
      <c r="E142" s="8" t="s">
        <v>49</v>
      </c>
      <c r="F142" s="8" t="s">
        <v>1270</v>
      </c>
      <c r="G142" s="8" t="s">
        <v>1270</v>
      </c>
      <c r="H142" s="8" t="s">
        <v>1476</v>
      </c>
      <c r="I142" s="8" t="s">
        <v>447</v>
      </c>
      <c r="J142" s="8">
        <v>9358.67</v>
      </c>
      <c r="K142" s="28" t="s">
        <v>320</v>
      </c>
      <c r="L142" s="29" t="s">
        <v>799</v>
      </c>
      <c r="M142">
        <v>1914860880</v>
      </c>
      <c r="N142" t="str">
        <f>VLOOKUP(M142,[2]CLUES!$A:$B,2,0)</f>
        <v>NLSSA014144</v>
      </c>
      <c r="O142" t="str">
        <f t="shared" si="4"/>
        <v>GOMEZ,GOMEZ/JUAN ANGEL</v>
      </c>
      <c r="P142" t="s">
        <v>447</v>
      </c>
      <c r="Q142" s="27" t="s">
        <v>799</v>
      </c>
      <c r="R142">
        <v>1914860760</v>
      </c>
      <c r="S142" t="s">
        <v>1477</v>
      </c>
      <c r="T142" t="str">
        <f t="shared" si="5"/>
        <v>19|1|2016|416|M01006|GOMEZ,GOMEZ/JUAN ANGEL|9358.67|31122015|01|NLSSA003556|GOGJ591015I60|</v>
      </c>
    </row>
    <row r="143" spans="1:20" x14ac:dyDescent="0.25">
      <c r="A143" s="5">
        <v>19</v>
      </c>
      <c r="B143" s="27" t="s">
        <v>1047</v>
      </c>
      <c r="C143" s="5">
        <v>2016</v>
      </c>
      <c r="D143" s="5">
        <v>416</v>
      </c>
      <c r="E143" s="8" t="s">
        <v>200</v>
      </c>
      <c r="F143" s="8" t="s">
        <v>902</v>
      </c>
      <c r="G143" s="8" t="s">
        <v>1073</v>
      </c>
      <c r="H143" s="8" t="s">
        <v>1478</v>
      </c>
      <c r="I143" s="8" t="s">
        <v>447</v>
      </c>
      <c r="J143" s="8">
        <v>10587.34</v>
      </c>
      <c r="K143" s="28" t="s">
        <v>320</v>
      </c>
      <c r="L143" s="29" t="s">
        <v>799</v>
      </c>
      <c r="M143">
        <v>1914860880</v>
      </c>
      <c r="N143" t="str">
        <f>VLOOKUP(M143,[2]CLUES!$A:$B,2,0)</f>
        <v>NLSSA014144</v>
      </c>
      <c r="O143" t="str">
        <f t="shared" si="4"/>
        <v>MARTINEZ,ALDABA/MIRELLA</v>
      </c>
      <c r="P143" t="s">
        <v>447</v>
      </c>
      <c r="Q143" s="27" t="s">
        <v>799</v>
      </c>
      <c r="R143">
        <v>1914860760</v>
      </c>
      <c r="S143" t="s">
        <v>1479</v>
      </c>
      <c r="T143" t="str">
        <f t="shared" si="5"/>
        <v>19|1|2016|416|M01009|MARTINEZ,ALDABA/MIRELLA|10587.34|31122015|01|NLSSA003556|MAAM560213H12|</v>
      </c>
    </row>
    <row r="144" spans="1:20" x14ac:dyDescent="0.25">
      <c r="A144" s="5">
        <v>19</v>
      </c>
      <c r="B144" s="27" t="s">
        <v>1047</v>
      </c>
      <c r="C144" s="5">
        <v>2016</v>
      </c>
      <c r="D144" s="5">
        <v>416</v>
      </c>
      <c r="E144" s="8" t="s">
        <v>217</v>
      </c>
      <c r="F144" s="8" t="s">
        <v>902</v>
      </c>
      <c r="G144" s="8" t="s">
        <v>1091</v>
      </c>
      <c r="H144" s="8" t="s">
        <v>1280</v>
      </c>
      <c r="I144" s="8" t="s">
        <v>447</v>
      </c>
      <c r="J144" s="8">
        <v>5452.67</v>
      </c>
      <c r="K144" s="28" t="s">
        <v>320</v>
      </c>
      <c r="L144" s="29" t="s">
        <v>799</v>
      </c>
      <c r="M144">
        <v>1914860880</v>
      </c>
      <c r="N144" t="str">
        <f>VLOOKUP(M144,[2]CLUES!$A:$B,2,0)</f>
        <v>NLSSA014144</v>
      </c>
      <c r="O144" t="str">
        <f t="shared" si="4"/>
        <v>MARTINEZ,RAMIREZ/MARIA MAGDALENA</v>
      </c>
      <c r="P144" t="s">
        <v>447</v>
      </c>
      <c r="Q144" s="27" t="s">
        <v>799</v>
      </c>
      <c r="R144">
        <v>1914860760</v>
      </c>
      <c r="S144" t="s">
        <v>442</v>
      </c>
      <c r="T144" t="str">
        <f t="shared" si="5"/>
        <v>19|1|2016|416|M03004|MARTINEZ,RAMIREZ/MARIA MAGDALENA|5452.67|31122015|01|NLSSA003556|MARM680722GQ7|</v>
      </c>
    </row>
    <row r="145" spans="1:20" x14ac:dyDescent="0.25">
      <c r="A145" s="5">
        <v>19</v>
      </c>
      <c r="B145" s="27" t="s">
        <v>1047</v>
      </c>
      <c r="C145" s="5">
        <v>2016</v>
      </c>
      <c r="D145" s="5">
        <v>416</v>
      </c>
      <c r="E145" s="8" t="s">
        <v>1449</v>
      </c>
      <c r="F145" s="8" t="s">
        <v>1480</v>
      </c>
      <c r="G145" s="8" t="s">
        <v>1481</v>
      </c>
      <c r="H145" s="8" t="s">
        <v>1482</v>
      </c>
      <c r="I145" s="8" t="s">
        <v>447</v>
      </c>
      <c r="J145" s="8">
        <v>8954.07</v>
      </c>
      <c r="K145" s="28" t="s">
        <v>320</v>
      </c>
      <c r="L145" s="29" t="s">
        <v>799</v>
      </c>
      <c r="M145">
        <v>1914860880</v>
      </c>
      <c r="N145" t="str">
        <f>VLOOKUP(M145,[2]CLUES!$A:$B,2,0)</f>
        <v>NLSSA014144</v>
      </c>
      <c r="O145" t="str">
        <f t="shared" si="4"/>
        <v>NADER,ALCALA/GABIDIA</v>
      </c>
      <c r="P145" t="s">
        <v>447</v>
      </c>
      <c r="Q145" s="27" t="s">
        <v>799</v>
      </c>
      <c r="R145">
        <v>1914860760</v>
      </c>
      <c r="S145" t="s">
        <v>1483</v>
      </c>
      <c r="T145" t="str">
        <f t="shared" si="5"/>
        <v>19|1|2016|416|M01007|NADER,ALCALA/GABIDIA|8954.07|31122015|01|NLSSA003556|NAAG580312UV4|</v>
      </c>
    </row>
    <row r="146" spans="1:20" x14ac:dyDescent="0.25">
      <c r="A146" s="5">
        <v>19</v>
      </c>
      <c r="B146" s="27" t="s">
        <v>1047</v>
      </c>
      <c r="C146" s="5">
        <v>2016</v>
      </c>
      <c r="D146" s="5">
        <v>416</v>
      </c>
      <c r="E146" s="8" t="s">
        <v>217</v>
      </c>
      <c r="F146" s="8" t="s">
        <v>809</v>
      </c>
      <c r="G146" s="8" t="s">
        <v>1484</v>
      </c>
      <c r="H146" s="8" t="s">
        <v>1485</v>
      </c>
      <c r="I146" s="8" t="s">
        <v>447</v>
      </c>
      <c r="J146" s="8">
        <v>5452.67</v>
      </c>
      <c r="K146" s="28" t="s">
        <v>320</v>
      </c>
      <c r="L146" s="29" t="s">
        <v>799</v>
      </c>
      <c r="M146">
        <v>1914860890</v>
      </c>
      <c r="N146" t="str">
        <f>VLOOKUP(M146,[2]CLUES!$A:$B,2,0)</f>
        <v>NLSSA003515</v>
      </c>
      <c r="O146" t="str">
        <f t="shared" si="4"/>
        <v>RODRIGUEZ,CALVILLO/GIOCONDA</v>
      </c>
      <c r="P146" t="s">
        <v>447</v>
      </c>
      <c r="Q146" s="27" t="s">
        <v>799</v>
      </c>
      <c r="R146">
        <v>1914860760</v>
      </c>
      <c r="S146" t="s">
        <v>1486</v>
      </c>
      <c r="T146" t="str">
        <f t="shared" si="5"/>
        <v>19|1|2016|416|M03004|RODRIGUEZ,CALVILLO/GIOCONDA|5452.67|31122015|01|NLSSA003556|ROCG6208237P8|</v>
      </c>
    </row>
    <row r="147" spans="1:20" x14ac:dyDescent="0.25">
      <c r="A147" s="5">
        <v>19</v>
      </c>
      <c r="B147" s="27" t="s">
        <v>1047</v>
      </c>
      <c r="C147" s="5">
        <v>2016</v>
      </c>
      <c r="D147" s="5">
        <v>416</v>
      </c>
      <c r="E147" s="8" t="s">
        <v>379</v>
      </c>
      <c r="F147" s="8" t="s">
        <v>1400</v>
      </c>
      <c r="G147" s="8" t="s">
        <v>936</v>
      </c>
      <c r="H147" s="8" t="s">
        <v>1487</v>
      </c>
      <c r="I147" s="8" t="s">
        <v>447</v>
      </c>
      <c r="J147" s="8">
        <v>4347.5600000000004</v>
      </c>
      <c r="K147" s="28" t="s">
        <v>320</v>
      </c>
      <c r="L147" s="29" t="s">
        <v>799</v>
      </c>
      <c r="M147">
        <v>1914860890</v>
      </c>
      <c r="N147" t="str">
        <f>VLOOKUP(M147,[2]CLUES!$A:$B,2,0)</f>
        <v>NLSSA003515</v>
      </c>
      <c r="O147" t="str">
        <f t="shared" si="4"/>
        <v>SAUCEDO,LEAL/ELISEO</v>
      </c>
      <c r="P147" t="s">
        <v>447</v>
      </c>
      <c r="Q147" s="27" t="s">
        <v>799</v>
      </c>
      <c r="R147">
        <v>1914860760</v>
      </c>
      <c r="S147" t="s">
        <v>1488</v>
      </c>
      <c r="T147" t="str">
        <f t="shared" si="5"/>
        <v>19|1|2016|416|M02083|SAUCEDO,LEAL/ELISEO|4347.56|31122015|01|NLSSA003556|SALE6208069R7|</v>
      </c>
    </row>
    <row r="148" spans="1:20" x14ac:dyDescent="0.25">
      <c r="A148" s="5">
        <v>19</v>
      </c>
      <c r="B148" s="27" t="s">
        <v>1047</v>
      </c>
      <c r="C148" s="5">
        <v>2016</v>
      </c>
      <c r="D148" s="5">
        <v>416</v>
      </c>
      <c r="E148" s="8" t="s">
        <v>422</v>
      </c>
      <c r="F148" s="8" t="s">
        <v>1489</v>
      </c>
      <c r="G148" s="8" t="s">
        <v>1155</v>
      </c>
      <c r="H148" s="8" t="s">
        <v>1490</v>
      </c>
      <c r="I148" s="8" t="s">
        <v>447</v>
      </c>
      <c r="J148" s="8">
        <v>9758</v>
      </c>
      <c r="K148" s="28" t="s">
        <v>320</v>
      </c>
      <c r="L148" s="29" t="s">
        <v>799</v>
      </c>
      <c r="M148">
        <v>1914860890</v>
      </c>
      <c r="N148" t="str">
        <f>VLOOKUP(M148,[2]CLUES!$A:$B,2,0)</f>
        <v>NLSSA003515</v>
      </c>
      <c r="O148" t="str">
        <f t="shared" si="4"/>
        <v>VENEGAS,CONTRERAS/SAUL</v>
      </c>
      <c r="P148" t="s">
        <v>447</v>
      </c>
      <c r="Q148" s="27" t="s">
        <v>799</v>
      </c>
      <c r="R148">
        <v>1914860760</v>
      </c>
      <c r="S148" t="s">
        <v>1491</v>
      </c>
      <c r="T148" t="str">
        <f t="shared" si="5"/>
        <v>19|1|2016|416|M01008|VENEGAS,CONTRERAS/SAUL|9758|31122015|01|NLSSA003556|VECS5403209A8|</v>
      </c>
    </row>
    <row r="149" spans="1:20" x14ac:dyDescent="0.25">
      <c r="A149" s="5">
        <v>19</v>
      </c>
      <c r="B149" s="27" t="s">
        <v>1047</v>
      </c>
      <c r="C149" s="5">
        <v>2016</v>
      </c>
      <c r="D149" s="5">
        <v>416</v>
      </c>
      <c r="E149" s="8" t="s">
        <v>379</v>
      </c>
      <c r="F149" s="8" t="s">
        <v>1492</v>
      </c>
      <c r="G149" s="8" t="s">
        <v>1065</v>
      </c>
      <c r="H149" s="8" t="s">
        <v>1493</v>
      </c>
      <c r="I149" s="8" t="s">
        <v>1199</v>
      </c>
      <c r="J149" s="8">
        <v>5991.54</v>
      </c>
      <c r="K149" s="28" t="s">
        <v>320</v>
      </c>
      <c r="L149" s="29" t="s">
        <v>799</v>
      </c>
      <c r="M149">
        <v>1914860890</v>
      </c>
      <c r="N149" t="str">
        <f>VLOOKUP(M149,[2]CLUES!$A:$B,2,0)</f>
        <v>NLSSA003515</v>
      </c>
      <c r="O149" t="str">
        <f t="shared" si="4"/>
        <v>DE LA FUENTE,SANCHEZ/MA. CONCEPCION</v>
      </c>
      <c r="P149" t="s">
        <v>1199</v>
      </c>
      <c r="Q149" s="27" t="s">
        <v>799</v>
      </c>
      <c r="R149">
        <v>1914860920</v>
      </c>
      <c r="S149" t="s">
        <v>1494</v>
      </c>
      <c r="T149" t="str">
        <f t="shared" si="5"/>
        <v>19|1|2016|416|M02083|DE LA FUENTE,SANCHEZ/MA. CONCEPCION|5991.54|31122015|01|NLSSA003602|FUSC600510KA2|</v>
      </c>
    </row>
    <row r="150" spans="1:20" x14ac:dyDescent="0.25">
      <c r="A150" s="5">
        <v>19</v>
      </c>
      <c r="B150" s="27" t="s">
        <v>1047</v>
      </c>
      <c r="C150" s="5">
        <v>2016</v>
      </c>
      <c r="D150" s="5">
        <v>416</v>
      </c>
      <c r="E150" s="8" t="s">
        <v>1449</v>
      </c>
      <c r="F150" s="8" t="s">
        <v>1495</v>
      </c>
      <c r="G150" s="8" t="s">
        <v>1496</v>
      </c>
      <c r="H150" s="8" t="s">
        <v>1497</v>
      </c>
      <c r="I150" s="8" t="s">
        <v>1199</v>
      </c>
      <c r="J150" s="8">
        <v>8978.67</v>
      </c>
      <c r="K150" s="28" t="s">
        <v>320</v>
      </c>
      <c r="L150" s="29" t="s">
        <v>799</v>
      </c>
      <c r="M150">
        <v>1914860890</v>
      </c>
      <c r="N150" t="str">
        <f>VLOOKUP(M150,[2]CLUES!$A:$B,2,0)</f>
        <v>NLSSA003515</v>
      </c>
      <c r="O150" t="str">
        <f t="shared" si="4"/>
        <v>GATICA,ORTEGA/NANCY</v>
      </c>
      <c r="P150" t="s">
        <v>1199</v>
      </c>
      <c r="Q150" s="27" t="s">
        <v>799</v>
      </c>
      <c r="R150">
        <v>1914860920</v>
      </c>
      <c r="S150" t="s">
        <v>1498</v>
      </c>
      <c r="T150" t="str">
        <f t="shared" si="5"/>
        <v>19|1|2016|416|M01007|GATICA,ORTEGA/NANCY|8978.67|31122015|01|NLSSA003602|GAON660111QDA|</v>
      </c>
    </row>
    <row r="151" spans="1:20" x14ac:dyDescent="0.25">
      <c r="A151" s="5">
        <v>19</v>
      </c>
      <c r="B151" s="27" t="s">
        <v>1047</v>
      </c>
      <c r="C151" s="5">
        <v>2016</v>
      </c>
      <c r="D151" s="5">
        <v>416</v>
      </c>
      <c r="E151" s="8" t="s">
        <v>49</v>
      </c>
      <c r="F151" s="8" t="s">
        <v>1499</v>
      </c>
      <c r="G151" s="8" t="s">
        <v>1065</v>
      </c>
      <c r="H151" s="8" t="s">
        <v>1500</v>
      </c>
      <c r="I151" s="8" t="s">
        <v>1199</v>
      </c>
      <c r="J151" s="8">
        <v>9358.67</v>
      </c>
      <c r="K151" s="28" t="s">
        <v>320</v>
      </c>
      <c r="L151" s="29" t="s">
        <v>799</v>
      </c>
      <c r="M151">
        <v>1914860890</v>
      </c>
      <c r="N151" t="str">
        <f>VLOOKUP(M151,[2]CLUES!$A:$B,2,0)</f>
        <v>NLSSA003515</v>
      </c>
      <c r="O151" t="str">
        <f t="shared" si="4"/>
        <v>GALVAN,SANCHEZ/MAYELA DEL CARMEN</v>
      </c>
      <c r="P151" t="s">
        <v>1199</v>
      </c>
      <c r="Q151" s="27" t="s">
        <v>799</v>
      </c>
      <c r="R151">
        <v>1914860920</v>
      </c>
      <c r="S151" t="s">
        <v>1501</v>
      </c>
      <c r="T151" t="str">
        <f t="shared" si="5"/>
        <v>19|1|2016|416|M01006|GALVAN,SANCHEZ/MAYELA DEL CARMEN|9358.67|31122015|01|NLSSA003602|GASM8311185Z0|</v>
      </c>
    </row>
    <row r="152" spans="1:20" x14ac:dyDescent="0.25">
      <c r="A152" s="5">
        <v>19</v>
      </c>
      <c r="B152" s="27" t="s">
        <v>1047</v>
      </c>
      <c r="C152" s="5">
        <v>2016</v>
      </c>
      <c r="D152" s="5">
        <v>416</v>
      </c>
      <c r="E152" s="8" t="s">
        <v>379</v>
      </c>
      <c r="F152" s="8" t="s">
        <v>868</v>
      </c>
      <c r="G152" s="8" t="s">
        <v>1502</v>
      </c>
      <c r="H152" s="8" t="s">
        <v>1503</v>
      </c>
      <c r="I152" s="8" t="s">
        <v>1199</v>
      </c>
      <c r="J152" s="8">
        <v>6008</v>
      </c>
      <c r="K152" s="28" t="s">
        <v>320</v>
      </c>
      <c r="L152" s="29" t="s">
        <v>799</v>
      </c>
      <c r="M152">
        <v>1914860890</v>
      </c>
      <c r="N152" t="str">
        <f>VLOOKUP(M152,[2]CLUES!$A:$B,2,0)</f>
        <v>NLSSA003515</v>
      </c>
      <c r="O152" t="str">
        <f t="shared" si="4"/>
        <v>GONZALEZ,CUEVAS/FRANCISCA</v>
      </c>
      <c r="P152" t="s">
        <v>1199</v>
      </c>
      <c r="Q152" s="27" t="s">
        <v>799</v>
      </c>
      <c r="R152">
        <v>1914860920</v>
      </c>
      <c r="S152" t="s">
        <v>1504</v>
      </c>
      <c r="T152" t="str">
        <f t="shared" si="5"/>
        <v>19|1|2016|416|M02083|GONZALEZ,CUEVAS/FRANCISCA|6008|31122015|01|NLSSA003602|GOCF700611BB4|</v>
      </c>
    </row>
    <row r="153" spans="1:20" x14ac:dyDescent="0.25">
      <c r="A153" s="5">
        <v>19</v>
      </c>
      <c r="B153" s="27" t="s">
        <v>1047</v>
      </c>
      <c r="C153" s="5">
        <v>2016</v>
      </c>
      <c r="D153" s="5">
        <v>416</v>
      </c>
      <c r="E153" s="8" t="s">
        <v>1449</v>
      </c>
      <c r="F153" s="8" t="s">
        <v>1505</v>
      </c>
      <c r="G153" s="8" t="s">
        <v>1506</v>
      </c>
      <c r="H153" s="8" t="s">
        <v>1507</v>
      </c>
      <c r="I153" s="8" t="s">
        <v>1199</v>
      </c>
      <c r="J153" s="8">
        <v>8978.67</v>
      </c>
      <c r="K153" s="28" t="s">
        <v>320</v>
      </c>
      <c r="L153" s="29" t="s">
        <v>799</v>
      </c>
      <c r="M153">
        <v>1914860890</v>
      </c>
      <c r="N153" t="str">
        <f>VLOOKUP(M153,[2]CLUES!$A:$B,2,0)</f>
        <v>NLSSA003515</v>
      </c>
      <c r="O153" t="str">
        <f t="shared" si="4"/>
        <v>GONZALEZ/RODRIGUEZ,BLANCA CECI/RODRIGUEZ,BLANCA CECILIA</v>
      </c>
      <c r="P153" t="s">
        <v>1199</v>
      </c>
      <c r="Q153" s="27" t="s">
        <v>799</v>
      </c>
      <c r="R153">
        <v>1914860920</v>
      </c>
      <c r="S153" t="s">
        <v>1508</v>
      </c>
      <c r="T153" t="str">
        <f t="shared" si="5"/>
        <v>19|1|2016|416|M01007|GONZALEZ/RODRIGUEZ,BLANCA CECI/RODRIGUEZ,BLANCA CECILIA|8978.67|31122015|01|NLSSA003602|GORB810630UF8|</v>
      </c>
    </row>
    <row r="154" spans="1:20" x14ac:dyDescent="0.25">
      <c r="A154" s="5">
        <v>19</v>
      </c>
      <c r="B154" s="27" t="s">
        <v>1047</v>
      </c>
      <c r="C154" s="5">
        <v>2016</v>
      </c>
      <c r="D154" s="5">
        <v>416</v>
      </c>
      <c r="E154" s="8" t="s">
        <v>379</v>
      </c>
      <c r="F154" s="8" t="s">
        <v>1509</v>
      </c>
      <c r="G154" s="8" t="s">
        <v>1159</v>
      </c>
      <c r="H154" s="8" t="s">
        <v>1510</v>
      </c>
      <c r="I154" s="8" t="s">
        <v>1199</v>
      </c>
      <c r="J154" s="8">
        <v>6008</v>
      </c>
      <c r="K154" s="28" t="s">
        <v>320</v>
      </c>
      <c r="L154" s="29" t="s">
        <v>799</v>
      </c>
      <c r="M154">
        <v>1914860890</v>
      </c>
      <c r="N154" t="str">
        <f>VLOOKUP(M154,[2]CLUES!$A:$B,2,0)</f>
        <v>NLSSA003515</v>
      </c>
      <c r="O154" t="str">
        <f t="shared" si="4"/>
        <v>LEIJA,CRUZ/MARIA DE LA LUZ</v>
      </c>
      <c r="P154" t="s">
        <v>1199</v>
      </c>
      <c r="Q154" s="27" t="s">
        <v>799</v>
      </c>
      <c r="R154">
        <v>1914860920</v>
      </c>
      <c r="S154" t="s">
        <v>1511</v>
      </c>
      <c r="T154" t="str">
        <f t="shared" si="5"/>
        <v>19|1|2016|416|M02083|LEIJA,CRUZ/MARIA DE LA LUZ|6008|31122015|01|NLSSA003602|LECL571013K51|</v>
      </c>
    </row>
    <row r="155" spans="1:20" x14ac:dyDescent="0.25">
      <c r="A155" s="5">
        <v>19</v>
      </c>
      <c r="B155" s="27" t="s">
        <v>1047</v>
      </c>
      <c r="C155" s="5">
        <v>2016</v>
      </c>
      <c r="D155" s="5">
        <v>416</v>
      </c>
      <c r="E155" s="8" t="s">
        <v>80</v>
      </c>
      <c r="F155" s="8" t="s">
        <v>1060</v>
      </c>
      <c r="G155" s="8" t="s">
        <v>1512</v>
      </c>
      <c r="H155" s="8" t="s">
        <v>1513</v>
      </c>
      <c r="I155" s="8" t="s">
        <v>1199</v>
      </c>
      <c r="J155" s="8">
        <v>6008</v>
      </c>
      <c r="K155" s="28" t="s">
        <v>320</v>
      </c>
      <c r="L155" s="29" t="s">
        <v>799</v>
      </c>
      <c r="M155">
        <v>1914860900</v>
      </c>
      <c r="N155" t="str">
        <f>VLOOKUP(M155,[2]CLUES!$A:$B,2,0)</f>
        <v>NLSSA003631</v>
      </c>
      <c r="O155" t="str">
        <f t="shared" si="4"/>
        <v>DE LOS SANTOS,RESENDEZ/MA DE LOURDES</v>
      </c>
      <c r="P155" t="s">
        <v>1199</v>
      </c>
      <c r="Q155" s="27" t="s">
        <v>799</v>
      </c>
      <c r="R155">
        <v>1914860920</v>
      </c>
      <c r="S155" t="s">
        <v>1514</v>
      </c>
      <c r="T155" t="str">
        <f t="shared" si="5"/>
        <v>19|1|2016|416|M02035|DE LOS SANTOS,RESENDEZ/MA DE LOURDES|6008|31122015|01|NLSSA003602|SARL5508216LA|</v>
      </c>
    </row>
    <row r="156" spans="1:20" x14ac:dyDescent="0.25">
      <c r="A156" s="5">
        <v>19</v>
      </c>
      <c r="B156" s="27" t="s">
        <v>1047</v>
      </c>
      <c r="C156" s="5">
        <v>2016</v>
      </c>
      <c r="D156" s="5">
        <v>416</v>
      </c>
      <c r="E156" s="8" t="s">
        <v>16</v>
      </c>
      <c r="F156" s="8" t="s">
        <v>1168</v>
      </c>
      <c r="G156" s="8" t="s">
        <v>879</v>
      </c>
      <c r="H156" s="8" t="s">
        <v>1515</v>
      </c>
      <c r="I156" s="8" t="s">
        <v>1199</v>
      </c>
      <c r="J156" s="8">
        <v>573.01</v>
      </c>
      <c r="K156" s="28" t="s">
        <v>320</v>
      </c>
      <c r="L156" s="29" t="s">
        <v>799</v>
      </c>
      <c r="M156">
        <v>1914860900</v>
      </c>
      <c r="N156" t="str">
        <f>VLOOKUP(M156,[2]CLUES!$A:$B,2,0)</f>
        <v>NLSSA003631</v>
      </c>
      <c r="O156" t="str">
        <f t="shared" si="4"/>
        <v>VAZQUEZ,HERRERA/JOSE</v>
      </c>
      <c r="P156" t="s">
        <v>1199</v>
      </c>
      <c r="Q156" s="27" t="s">
        <v>799</v>
      </c>
      <c r="R156">
        <v>1914860920</v>
      </c>
      <c r="S156" t="s">
        <v>1516</v>
      </c>
      <c r="T156" t="str">
        <f t="shared" si="5"/>
        <v>19|1|2016|416|M03024|VAZQUEZ,HERRERA/JOSE|573.01|31122015|01|NLSSA003602|VAHJ510218BE2|</v>
      </c>
    </row>
    <row r="157" spans="1:20" x14ac:dyDescent="0.25">
      <c r="A157" s="5">
        <v>19</v>
      </c>
      <c r="B157" s="27" t="s">
        <v>1047</v>
      </c>
      <c r="C157" s="5">
        <v>2016</v>
      </c>
      <c r="D157" s="5">
        <v>416</v>
      </c>
      <c r="E157" s="8" t="s">
        <v>224</v>
      </c>
      <c r="F157" s="8" t="s">
        <v>1517</v>
      </c>
      <c r="G157" s="8" t="s">
        <v>1518</v>
      </c>
      <c r="H157" s="8" t="s">
        <v>1519</v>
      </c>
      <c r="I157" s="8" t="s">
        <v>1199</v>
      </c>
      <c r="J157" s="8">
        <v>8034.67</v>
      </c>
      <c r="K157" s="28" t="s">
        <v>320</v>
      </c>
      <c r="L157" s="29" t="s">
        <v>799</v>
      </c>
      <c r="M157">
        <v>1914860900</v>
      </c>
      <c r="N157" t="str">
        <f>VLOOKUP(M157,[2]CLUES!$A:$B,2,0)</f>
        <v>NLSSA003631</v>
      </c>
      <c r="O157" t="str">
        <f t="shared" si="4"/>
        <v>XOTLANIHUA,TZOPITL/YOLANDA SABINA</v>
      </c>
      <c r="P157" t="s">
        <v>1199</v>
      </c>
      <c r="Q157" s="27" t="s">
        <v>799</v>
      </c>
      <c r="R157">
        <v>1914860920</v>
      </c>
      <c r="S157" t="s">
        <v>1520</v>
      </c>
      <c r="T157" t="str">
        <f t="shared" si="5"/>
        <v>19|1|2016|416|M02105|XOTLANIHUA,TZOPITL/YOLANDA SABINA|8034.67|31122015|01|NLSSA003602|XOTY850318SZ1|</v>
      </c>
    </row>
    <row r="158" spans="1:20" x14ac:dyDescent="0.25">
      <c r="A158" s="5">
        <v>19</v>
      </c>
      <c r="B158" s="27" t="s">
        <v>1047</v>
      </c>
      <c r="C158" s="5">
        <v>2016</v>
      </c>
      <c r="D158" s="5">
        <v>416</v>
      </c>
      <c r="E158" s="8" t="s">
        <v>16</v>
      </c>
      <c r="F158" s="8" t="s">
        <v>1521</v>
      </c>
      <c r="G158" s="8" t="s">
        <v>1081</v>
      </c>
      <c r="H158" s="8" t="s">
        <v>1157</v>
      </c>
      <c r="I158" s="8" t="s">
        <v>30</v>
      </c>
      <c r="J158" s="8">
        <v>4713.34</v>
      </c>
      <c r="K158" s="28" t="s">
        <v>320</v>
      </c>
      <c r="L158" s="29" t="s">
        <v>799</v>
      </c>
      <c r="M158">
        <v>1914860900</v>
      </c>
      <c r="N158" t="str">
        <f>VLOOKUP(M158,[2]CLUES!$A:$B,2,0)</f>
        <v>NLSSA003631</v>
      </c>
      <c r="O158" t="str">
        <f t="shared" si="4"/>
        <v>ALMARAZ,BALDERAS/JOSE GUADALUPE</v>
      </c>
      <c r="P158" t="s">
        <v>30</v>
      </c>
      <c r="Q158" s="27" t="s">
        <v>799</v>
      </c>
      <c r="R158">
        <v>1914860790</v>
      </c>
      <c r="S158" t="s">
        <v>1522</v>
      </c>
      <c r="T158" t="str">
        <f t="shared" si="5"/>
        <v>19|1|2016|416|M03024|ALMARAZ,BALDERAS/JOSE GUADALUPE|4713.34|31122015|01|NLSSA003585|AABG680921UD0|</v>
      </c>
    </row>
    <row r="159" spans="1:20" x14ac:dyDescent="0.25">
      <c r="A159" s="5">
        <v>19</v>
      </c>
      <c r="B159" s="27" t="s">
        <v>1047</v>
      </c>
      <c r="C159" s="5">
        <v>2016</v>
      </c>
      <c r="D159" s="5">
        <v>416</v>
      </c>
      <c r="E159" s="8" t="s">
        <v>217</v>
      </c>
      <c r="F159" s="8" t="s">
        <v>1523</v>
      </c>
      <c r="G159" s="8" t="s">
        <v>1524</v>
      </c>
      <c r="H159" s="8" t="s">
        <v>1525</v>
      </c>
      <c r="I159" s="8" t="s">
        <v>30</v>
      </c>
      <c r="J159" s="8">
        <v>5452.67</v>
      </c>
      <c r="K159" s="28" t="s">
        <v>320</v>
      </c>
      <c r="L159" s="29" t="s">
        <v>799</v>
      </c>
      <c r="M159">
        <v>1914860900</v>
      </c>
      <c r="N159" t="str">
        <f>VLOOKUP(M159,[2]CLUES!$A:$B,2,0)</f>
        <v>NLSSA003631</v>
      </c>
      <c r="O159" t="str">
        <f t="shared" si="4"/>
        <v>DEL ANGEL,SEGURA/JORGE</v>
      </c>
      <c r="P159" t="s">
        <v>30</v>
      </c>
      <c r="Q159" s="27" t="s">
        <v>799</v>
      </c>
      <c r="R159">
        <v>1914860790</v>
      </c>
      <c r="S159" t="s">
        <v>1526</v>
      </c>
      <c r="T159" t="str">
        <f t="shared" si="5"/>
        <v>19|1|2016|416|M03004|DEL ANGEL,SEGURA/JORGE|5452.67|31122015|01|NLSSA003585|AESJ5304233G5|</v>
      </c>
    </row>
    <row r="160" spans="1:20" x14ac:dyDescent="0.25">
      <c r="A160" s="5">
        <v>19</v>
      </c>
      <c r="B160" s="27" t="s">
        <v>1047</v>
      </c>
      <c r="C160" s="5">
        <v>2016</v>
      </c>
      <c r="D160" s="5">
        <v>416</v>
      </c>
      <c r="E160" s="8" t="s">
        <v>49</v>
      </c>
      <c r="F160" s="8" t="s">
        <v>1527</v>
      </c>
      <c r="G160" s="8" t="s">
        <v>1528</v>
      </c>
      <c r="H160" s="8" t="s">
        <v>1529</v>
      </c>
      <c r="I160" s="8" t="s">
        <v>30</v>
      </c>
      <c r="J160" s="8">
        <v>8563.81</v>
      </c>
      <c r="K160" s="28" t="s">
        <v>320</v>
      </c>
      <c r="L160" s="29" t="s">
        <v>799</v>
      </c>
      <c r="M160">
        <v>1914860900</v>
      </c>
      <c r="N160" t="str">
        <f>VLOOKUP(M160,[2]CLUES!$A:$B,2,0)</f>
        <v>NLSSA003631</v>
      </c>
      <c r="O160" t="str">
        <f t="shared" si="4"/>
        <v>AGUILAR,GOVEA/MANUEL</v>
      </c>
      <c r="P160" t="s">
        <v>30</v>
      </c>
      <c r="Q160" s="27" t="s">
        <v>799</v>
      </c>
      <c r="R160">
        <v>1914860790</v>
      </c>
      <c r="S160" t="s">
        <v>1530</v>
      </c>
      <c r="T160" t="str">
        <f t="shared" si="5"/>
        <v>19|1|2016|416|M01006|AGUILAR,GOVEA/MANUEL|8563.81|31122015|01|NLSSA003585|AUGM8306155B8|</v>
      </c>
    </row>
    <row r="161" spans="1:20" x14ac:dyDescent="0.25">
      <c r="A161" s="5">
        <v>19</v>
      </c>
      <c r="B161" s="27" t="s">
        <v>1047</v>
      </c>
      <c r="C161" s="5">
        <v>2016</v>
      </c>
      <c r="D161" s="5">
        <v>416</v>
      </c>
      <c r="E161" s="8" t="s">
        <v>217</v>
      </c>
      <c r="F161" s="8" t="s">
        <v>1527</v>
      </c>
      <c r="G161" s="8" t="s">
        <v>1531</v>
      </c>
      <c r="H161" s="8" t="s">
        <v>1532</v>
      </c>
      <c r="I161" s="8" t="s">
        <v>30</v>
      </c>
      <c r="J161" s="8">
        <v>5407.85</v>
      </c>
      <c r="K161" s="28" t="s">
        <v>320</v>
      </c>
      <c r="L161" s="29" t="s">
        <v>799</v>
      </c>
      <c r="M161">
        <v>1914860900</v>
      </c>
      <c r="N161" t="str">
        <f>VLOOKUP(M161,[2]CLUES!$A:$B,2,0)</f>
        <v>NLSSA003631</v>
      </c>
      <c r="O161" t="str">
        <f t="shared" si="4"/>
        <v>AGUILAR,ZU&amp;IGA/VERONICA</v>
      </c>
      <c r="P161" t="s">
        <v>30</v>
      </c>
      <c r="Q161" s="27" t="s">
        <v>799</v>
      </c>
      <c r="R161">
        <v>1914860790</v>
      </c>
      <c r="S161" t="s">
        <v>1533</v>
      </c>
      <c r="T161" t="str">
        <f t="shared" si="5"/>
        <v>19|1|2016|416|M03004|AGUILAR,ZU&amp;IGA/VERONICA|5407.85|31122015|01|NLSSA003585|AUZV7512066H3|</v>
      </c>
    </row>
    <row r="162" spans="1:20" x14ac:dyDescent="0.25">
      <c r="A162" s="5">
        <v>19</v>
      </c>
      <c r="B162" s="27" t="s">
        <v>1047</v>
      </c>
      <c r="C162" s="5">
        <v>2016</v>
      </c>
      <c r="D162" s="5">
        <v>416</v>
      </c>
      <c r="E162" s="8" t="s">
        <v>556</v>
      </c>
      <c r="F162" s="8" t="s">
        <v>1534</v>
      </c>
      <c r="G162" s="8" t="s">
        <v>1535</v>
      </c>
      <c r="H162" s="8" t="s">
        <v>1536</v>
      </c>
      <c r="I162" s="8" t="s">
        <v>30</v>
      </c>
      <c r="J162" s="8">
        <v>11272</v>
      </c>
      <c r="K162" s="28" t="s">
        <v>320</v>
      </c>
      <c r="L162" s="29" t="s">
        <v>799</v>
      </c>
      <c r="M162">
        <v>1914860900</v>
      </c>
      <c r="N162" t="str">
        <f>VLOOKUP(M162,[2]CLUES!$A:$B,2,0)</f>
        <v>NLSSA003631</v>
      </c>
      <c r="O162" t="str">
        <f t="shared" si="4"/>
        <v>BARRON,OLIVA/FRANCISCO</v>
      </c>
      <c r="P162" t="s">
        <v>30</v>
      </c>
      <c r="Q162" s="27" t="s">
        <v>799</v>
      </c>
      <c r="R162">
        <v>1914860790</v>
      </c>
      <c r="S162" t="s">
        <v>1537</v>
      </c>
      <c r="T162" t="str">
        <f t="shared" si="5"/>
        <v>19|1|2016|416|M01010|BARRON,OLIVA/FRANCISCO|11272|31122015|01|NLSSA003585|BAOF5810033T6|</v>
      </c>
    </row>
    <row r="163" spans="1:20" x14ac:dyDescent="0.25">
      <c r="A163" s="5">
        <v>19</v>
      </c>
      <c r="B163" s="27" t="s">
        <v>1047</v>
      </c>
      <c r="C163" s="5">
        <v>2016</v>
      </c>
      <c r="D163" s="5">
        <v>416</v>
      </c>
      <c r="E163" s="8" t="s">
        <v>379</v>
      </c>
      <c r="F163" s="8" t="s">
        <v>1538</v>
      </c>
      <c r="G163" s="8" t="s">
        <v>1324</v>
      </c>
      <c r="H163" s="8" t="s">
        <v>1539</v>
      </c>
      <c r="I163" s="8" t="s">
        <v>30</v>
      </c>
      <c r="J163" s="8">
        <v>6008</v>
      </c>
      <c r="K163" s="28" t="s">
        <v>320</v>
      </c>
      <c r="L163" s="29" t="s">
        <v>799</v>
      </c>
      <c r="M163">
        <v>1914860900</v>
      </c>
      <c r="N163" t="str">
        <f>VLOOKUP(M163,[2]CLUES!$A:$B,2,0)</f>
        <v>NLSSA003631</v>
      </c>
      <c r="O163" t="str">
        <f t="shared" si="4"/>
        <v>BARBOSA,TREJO/MARTHA PATRICIA</v>
      </c>
      <c r="P163" t="s">
        <v>30</v>
      </c>
      <c r="Q163" s="27" t="s">
        <v>799</v>
      </c>
      <c r="R163">
        <v>1914860790</v>
      </c>
      <c r="S163" t="s">
        <v>1540</v>
      </c>
      <c r="T163" t="str">
        <f t="shared" si="5"/>
        <v>19|1|2016|416|M02083|BARBOSA,TREJO/MARTHA PATRICIA|6008|31122015|01|NLSSA003585|BATM690328BN0|</v>
      </c>
    </row>
    <row r="164" spans="1:20" x14ac:dyDescent="0.25">
      <c r="A164" s="5">
        <v>19</v>
      </c>
      <c r="B164" s="27" t="s">
        <v>1047</v>
      </c>
      <c r="C164" s="5">
        <v>2016</v>
      </c>
      <c r="D164" s="5">
        <v>416</v>
      </c>
      <c r="E164" s="8" t="s">
        <v>228</v>
      </c>
      <c r="F164" s="8" t="s">
        <v>1541</v>
      </c>
      <c r="G164" s="8" t="s">
        <v>1542</v>
      </c>
      <c r="H164" s="8" t="s">
        <v>1543</v>
      </c>
      <c r="I164" s="8" t="s">
        <v>30</v>
      </c>
      <c r="J164" s="8">
        <v>4680</v>
      </c>
      <c r="K164" s="28" t="s">
        <v>320</v>
      </c>
      <c r="L164" s="29" t="s">
        <v>799</v>
      </c>
      <c r="M164">
        <v>1914860910</v>
      </c>
      <c r="N164" t="str">
        <f>VLOOKUP(M164,[2]CLUES!$A:$B,2,0)</f>
        <v>NLSSA003491</v>
      </c>
      <c r="O164" t="str">
        <f t="shared" si="4"/>
        <v>CASTRUITA,CUELLAR/HUMBERTO</v>
      </c>
      <c r="P164" t="s">
        <v>30</v>
      </c>
      <c r="Q164" s="27" t="s">
        <v>799</v>
      </c>
      <c r="R164">
        <v>1914860790</v>
      </c>
      <c r="S164" t="s">
        <v>1544</v>
      </c>
      <c r="T164" t="str">
        <f t="shared" si="5"/>
        <v>19|1|2016|416|M03025|CASTRUITA,CUELLAR/HUMBERTO|4680|31122015|01|NLSSA003585|CACH530325I69|</v>
      </c>
    </row>
    <row r="165" spans="1:20" x14ac:dyDescent="0.25">
      <c r="A165" s="5">
        <v>19</v>
      </c>
      <c r="B165" s="27" t="s">
        <v>1047</v>
      </c>
      <c r="C165" s="5">
        <v>2016</v>
      </c>
      <c r="D165" s="5">
        <v>416</v>
      </c>
      <c r="E165" s="8" t="s">
        <v>97</v>
      </c>
      <c r="F165" s="8" t="s">
        <v>1159</v>
      </c>
      <c r="G165" s="8" t="s">
        <v>1545</v>
      </c>
      <c r="H165" s="8" t="s">
        <v>1546</v>
      </c>
      <c r="I165" s="8" t="s">
        <v>30</v>
      </c>
      <c r="J165" s="8">
        <v>9471.33</v>
      </c>
      <c r="K165" s="28" t="s">
        <v>320</v>
      </c>
      <c r="L165" s="29" t="s">
        <v>799</v>
      </c>
      <c r="M165">
        <v>1914860910</v>
      </c>
      <c r="N165" t="str">
        <f>VLOOKUP(M165,[2]CLUES!$A:$B,2,0)</f>
        <v>NLSSA003491</v>
      </c>
      <c r="O165" t="str">
        <f t="shared" si="4"/>
        <v>CRUZ,GALLEGOS/BENITA</v>
      </c>
      <c r="P165" t="s">
        <v>30</v>
      </c>
      <c r="Q165" s="27" t="s">
        <v>799</v>
      </c>
      <c r="R165">
        <v>1914860790</v>
      </c>
      <c r="S165" t="s">
        <v>1547</v>
      </c>
      <c r="T165" t="str">
        <f t="shared" si="5"/>
        <v>19|1|2016|416|M02031|CRUZ,GALLEGOS/BENITA|9471.33|31122015|01|NLSSA003585|CUGB660321FZ2|</v>
      </c>
    </row>
    <row r="166" spans="1:20" x14ac:dyDescent="0.25">
      <c r="A166" s="5">
        <v>19</v>
      </c>
      <c r="B166" s="27" t="s">
        <v>1047</v>
      </c>
      <c r="C166" s="5">
        <v>2016</v>
      </c>
      <c r="D166" s="5">
        <v>416</v>
      </c>
      <c r="E166" s="8" t="s">
        <v>274</v>
      </c>
      <c r="F166" s="8" t="s">
        <v>896</v>
      </c>
      <c r="G166" s="8" t="s">
        <v>1049</v>
      </c>
      <c r="H166" s="8" t="s">
        <v>1548</v>
      </c>
      <c r="I166" s="8" t="s">
        <v>30</v>
      </c>
      <c r="J166" s="8">
        <v>5457.15</v>
      </c>
      <c r="K166" s="28" t="s">
        <v>320</v>
      </c>
      <c r="L166" s="29" t="s">
        <v>799</v>
      </c>
      <c r="M166">
        <v>1914860910</v>
      </c>
      <c r="N166" t="str">
        <f>VLOOKUP(M166,[2]CLUES!$A:$B,2,0)</f>
        <v>NLSSA003491</v>
      </c>
      <c r="O166" t="str">
        <f t="shared" si="4"/>
        <v>GARCIA,AMAYA/MIGUEL ANGEL</v>
      </c>
      <c r="P166" t="s">
        <v>30</v>
      </c>
      <c r="Q166" s="27" t="s">
        <v>799</v>
      </c>
      <c r="R166">
        <v>1914860790</v>
      </c>
      <c r="S166" t="s">
        <v>1549</v>
      </c>
      <c r="T166" t="str">
        <f t="shared" si="5"/>
        <v>19|1|2016|416|M02006|GARCIA,AMAYA/MIGUEL ANGEL|5457.15|31122015|01|NLSSA003585|GAAM800912BH5|</v>
      </c>
    </row>
    <row r="167" spans="1:20" x14ac:dyDescent="0.25">
      <c r="A167" s="5">
        <v>19</v>
      </c>
      <c r="B167" s="27" t="s">
        <v>1047</v>
      </c>
      <c r="C167" s="5">
        <v>2016</v>
      </c>
      <c r="D167" s="5">
        <v>416</v>
      </c>
      <c r="E167" s="8" t="s">
        <v>224</v>
      </c>
      <c r="F167" s="8" t="s">
        <v>896</v>
      </c>
      <c r="G167" s="8" t="s">
        <v>1550</v>
      </c>
      <c r="H167" s="8" t="s">
        <v>1551</v>
      </c>
      <c r="I167" s="8" t="s">
        <v>30</v>
      </c>
      <c r="J167" s="8">
        <v>8034.67</v>
      </c>
      <c r="K167" s="28" t="s">
        <v>320</v>
      </c>
      <c r="L167" s="29" t="s">
        <v>799</v>
      </c>
      <c r="M167">
        <v>1914860910</v>
      </c>
      <c r="N167" t="str">
        <f>VLOOKUP(M167,[2]CLUES!$A:$B,2,0)</f>
        <v>NLSSA003491</v>
      </c>
      <c r="O167" t="str">
        <f t="shared" si="4"/>
        <v>GARCIA,PECINA/INOCENCIA</v>
      </c>
      <c r="P167" t="s">
        <v>30</v>
      </c>
      <c r="Q167" s="27" t="s">
        <v>799</v>
      </c>
      <c r="R167">
        <v>1914860790</v>
      </c>
      <c r="S167" t="s">
        <v>1552</v>
      </c>
      <c r="T167" t="str">
        <f t="shared" si="5"/>
        <v>19|1|2016|416|M02105|GARCIA,PECINA/INOCENCIA|8034.67|31122015|01|NLSSA003585|GAPI681228FI2|</v>
      </c>
    </row>
    <row r="168" spans="1:20" x14ac:dyDescent="0.25">
      <c r="A168" s="5">
        <v>19</v>
      </c>
      <c r="B168" s="27" t="s">
        <v>1047</v>
      </c>
      <c r="C168" s="5">
        <v>2016</v>
      </c>
      <c r="D168" s="5">
        <v>416</v>
      </c>
      <c r="E168" s="8" t="s">
        <v>217</v>
      </c>
      <c r="F168" s="8" t="s">
        <v>896</v>
      </c>
      <c r="G168" s="8" t="s">
        <v>843</v>
      </c>
      <c r="H168" s="8" t="s">
        <v>1553</v>
      </c>
      <c r="I168" s="8" t="s">
        <v>30</v>
      </c>
      <c r="J168" s="8">
        <v>4771.08</v>
      </c>
      <c r="K168" s="28" t="s">
        <v>320</v>
      </c>
      <c r="L168" s="29" t="s">
        <v>799</v>
      </c>
      <c r="M168">
        <v>1914860910</v>
      </c>
      <c r="N168" t="str">
        <f>VLOOKUP(M168,[2]CLUES!$A:$B,2,0)</f>
        <v>NLSSA003491</v>
      </c>
      <c r="O168" t="str">
        <f t="shared" si="4"/>
        <v>GARCIA,SOTO/NICOLAS EDGAR</v>
      </c>
      <c r="P168" t="s">
        <v>30</v>
      </c>
      <c r="Q168" s="27" t="s">
        <v>799</v>
      </c>
      <c r="R168">
        <v>1914860790</v>
      </c>
      <c r="S168" t="s">
        <v>1554</v>
      </c>
      <c r="T168" t="str">
        <f t="shared" si="5"/>
        <v>19|1|2016|416|M03004|GARCIA,SOTO/NICOLAS EDGAR|4771.08|31122015|01|NLSSA003585|GASN700815EA3|</v>
      </c>
    </row>
    <row r="169" spans="1:20" x14ac:dyDescent="0.25">
      <c r="A169" s="5">
        <v>19</v>
      </c>
      <c r="B169" s="27" t="s">
        <v>1047</v>
      </c>
      <c r="C169" s="5">
        <v>2016</v>
      </c>
      <c r="D169" s="5">
        <v>416</v>
      </c>
      <c r="E169" s="8" t="s">
        <v>200</v>
      </c>
      <c r="F169" s="8" t="s">
        <v>879</v>
      </c>
      <c r="G169" s="8" t="s">
        <v>1499</v>
      </c>
      <c r="H169" s="8" t="s">
        <v>1555</v>
      </c>
      <c r="I169" s="8" t="s">
        <v>30</v>
      </c>
      <c r="J169" s="8">
        <v>10587.34</v>
      </c>
      <c r="K169" s="28" t="s">
        <v>320</v>
      </c>
      <c r="L169" s="29" t="s">
        <v>799</v>
      </c>
      <c r="M169">
        <v>1914860910</v>
      </c>
      <c r="N169" t="str">
        <f>VLOOKUP(M169,[2]CLUES!$A:$B,2,0)</f>
        <v>NLSSA003491</v>
      </c>
      <c r="O169" t="str">
        <f t="shared" si="4"/>
        <v>HERRERA,GALVAN/ENRIQUE</v>
      </c>
      <c r="P169" t="s">
        <v>30</v>
      </c>
      <c r="Q169" s="27" t="s">
        <v>799</v>
      </c>
      <c r="R169">
        <v>1914860790</v>
      </c>
      <c r="S169" t="s">
        <v>1556</v>
      </c>
      <c r="T169" t="str">
        <f t="shared" si="5"/>
        <v>19|1|2016|416|M01009|HERRERA,GALVAN/ENRIQUE|10587.34|31122015|01|NLSSA003585|HEGE600214LM3|</v>
      </c>
    </row>
    <row r="170" spans="1:20" x14ac:dyDescent="0.25">
      <c r="A170" s="5">
        <v>19</v>
      </c>
      <c r="B170" s="27" t="s">
        <v>1047</v>
      </c>
      <c r="C170" s="5">
        <v>2016</v>
      </c>
      <c r="D170" s="5">
        <v>416</v>
      </c>
      <c r="E170" s="8" t="s">
        <v>25</v>
      </c>
      <c r="F170" s="8" t="s">
        <v>1557</v>
      </c>
      <c r="G170" s="8" t="s">
        <v>1251</v>
      </c>
      <c r="H170" s="8" t="s">
        <v>1558</v>
      </c>
      <c r="I170" s="8" t="s">
        <v>30</v>
      </c>
      <c r="J170" s="8">
        <v>4927.42</v>
      </c>
      <c r="K170" s="28" t="s">
        <v>320</v>
      </c>
      <c r="L170" s="29" t="s">
        <v>799</v>
      </c>
      <c r="M170">
        <v>1914860910</v>
      </c>
      <c r="N170" t="str">
        <f>VLOOKUP(M170,[2]CLUES!$A:$B,2,0)</f>
        <v>NLSSA003491</v>
      </c>
      <c r="O170" t="str">
        <f t="shared" si="4"/>
        <v>HONSTEIN,JUAREZ/HEINZ</v>
      </c>
      <c r="P170" t="s">
        <v>30</v>
      </c>
      <c r="Q170" s="27" t="s">
        <v>799</v>
      </c>
      <c r="R170">
        <v>1914860790</v>
      </c>
      <c r="S170" t="s">
        <v>1559</v>
      </c>
      <c r="T170" t="str">
        <f t="shared" si="5"/>
        <v>19|1|2016|416|M02036|HONSTEIN,JUAREZ/HEINZ|4927.42|31122015|01|NLSSA003585|HOJH7801103B9|</v>
      </c>
    </row>
    <row r="171" spans="1:20" x14ac:dyDescent="0.25">
      <c r="A171" s="5">
        <v>19</v>
      </c>
      <c r="B171" s="27" t="s">
        <v>1047</v>
      </c>
      <c r="C171" s="5">
        <v>2016</v>
      </c>
      <c r="D171" s="5">
        <v>416</v>
      </c>
      <c r="E171" s="8" t="s">
        <v>882</v>
      </c>
      <c r="F171" s="8" t="s">
        <v>1426</v>
      </c>
      <c r="G171" s="8" t="s">
        <v>1560</v>
      </c>
      <c r="H171" s="8" t="s">
        <v>1561</v>
      </c>
      <c r="I171" s="8" t="s">
        <v>30</v>
      </c>
      <c r="J171" s="8">
        <v>9340.67</v>
      </c>
      <c r="K171" s="28" t="s">
        <v>320</v>
      </c>
      <c r="L171" s="29" t="s">
        <v>799</v>
      </c>
      <c r="M171">
        <v>1914860910</v>
      </c>
      <c r="N171" t="str">
        <f>VLOOKUP(M171,[2]CLUES!$A:$B,2,0)</f>
        <v>NLSSA003491</v>
      </c>
      <c r="O171" t="str">
        <f t="shared" si="4"/>
        <v>HUERTA,TRUJILLO/PEDRO</v>
      </c>
      <c r="P171" t="s">
        <v>30</v>
      </c>
      <c r="Q171" s="27" t="s">
        <v>799</v>
      </c>
      <c r="R171">
        <v>1914860790</v>
      </c>
      <c r="S171" t="s">
        <v>1562</v>
      </c>
      <c r="T171" t="str">
        <f t="shared" si="5"/>
        <v>19|1|2016|416|M01014|HUERTA,TRUJILLO/PEDRO|9340.67|31122015|01|NLSSA003585|HUTP6110069X4|</v>
      </c>
    </row>
    <row r="172" spans="1:20" x14ac:dyDescent="0.25">
      <c r="A172" s="5">
        <v>19</v>
      </c>
      <c r="B172" s="27" t="s">
        <v>1047</v>
      </c>
      <c r="C172" s="5">
        <v>2016</v>
      </c>
      <c r="D172" s="5">
        <v>416</v>
      </c>
      <c r="E172" s="8" t="s">
        <v>556</v>
      </c>
      <c r="F172" s="8" t="s">
        <v>1563</v>
      </c>
      <c r="G172" s="8" t="s">
        <v>1564</v>
      </c>
      <c r="H172" s="8" t="s">
        <v>1565</v>
      </c>
      <c r="I172" s="8" t="s">
        <v>30</v>
      </c>
      <c r="J172" s="8">
        <v>9863</v>
      </c>
      <c r="K172" s="28" t="s">
        <v>320</v>
      </c>
      <c r="L172" s="29" t="s">
        <v>799</v>
      </c>
      <c r="M172">
        <v>1914860910</v>
      </c>
      <c r="N172" t="str">
        <f>VLOOKUP(M172,[2]CLUES!$A:$B,2,0)</f>
        <v>NLSSA003491</v>
      </c>
      <c r="O172" t="str">
        <f t="shared" si="4"/>
        <v>IBARRA,DANIEL/JOSE EDUARDO</v>
      </c>
      <c r="P172" t="s">
        <v>30</v>
      </c>
      <c r="Q172" s="27" t="s">
        <v>799</v>
      </c>
      <c r="R172">
        <v>1914860790</v>
      </c>
      <c r="S172" t="s">
        <v>1566</v>
      </c>
      <c r="T172" t="str">
        <f t="shared" si="5"/>
        <v>19|1|2016|416|M01010|IBARRA,DANIEL/JOSE EDUARDO|9863|31122015|01|NLSSA003585|IADE590521LH7|</v>
      </c>
    </row>
    <row r="173" spans="1:20" x14ac:dyDescent="0.25">
      <c r="A173" s="5">
        <v>19</v>
      </c>
      <c r="B173" s="27" t="s">
        <v>1047</v>
      </c>
      <c r="C173" s="5">
        <v>2016</v>
      </c>
      <c r="D173" s="5">
        <v>416</v>
      </c>
      <c r="E173" s="8" t="s">
        <v>206</v>
      </c>
      <c r="F173" s="8" t="s">
        <v>1567</v>
      </c>
      <c r="G173" s="8" t="s">
        <v>821</v>
      </c>
      <c r="H173" s="8" t="s">
        <v>1568</v>
      </c>
      <c r="I173" s="8" t="s">
        <v>30</v>
      </c>
      <c r="J173" s="8">
        <v>4746.67</v>
      </c>
      <c r="K173" s="28" t="s">
        <v>320</v>
      </c>
      <c r="L173" s="29" t="s">
        <v>799</v>
      </c>
      <c r="M173">
        <v>1914860930</v>
      </c>
      <c r="N173" t="str">
        <f>VLOOKUP(M173,[2]CLUES!$A:$B,2,0)</f>
        <v>NLSSA003322</v>
      </c>
      <c r="O173" t="str">
        <f t="shared" si="4"/>
        <v>LIMON,CANTU/AGUSTIN</v>
      </c>
      <c r="P173" t="s">
        <v>30</v>
      </c>
      <c r="Q173" s="27" t="s">
        <v>799</v>
      </c>
      <c r="R173">
        <v>1914860790</v>
      </c>
      <c r="S173" t="s">
        <v>1569</v>
      </c>
      <c r="T173" t="str">
        <f t="shared" si="5"/>
        <v>19|1|2016|416|M03023|LIMON,CANTU/AGUSTIN|4746.67|31122015|01|NLSSA003585|LICA65011952A|</v>
      </c>
    </row>
    <row r="174" spans="1:20" x14ac:dyDescent="0.25">
      <c r="A174" s="5">
        <v>19</v>
      </c>
      <c r="B174" s="27" t="s">
        <v>1047</v>
      </c>
      <c r="C174" s="5">
        <v>2016</v>
      </c>
      <c r="D174" s="5">
        <v>416</v>
      </c>
      <c r="E174" s="8" t="s">
        <v>49</v>
      </c>
      <c r="F174" s="8" t="s">
        <v>895</v>
      </c>
      <c r="G174" s="8" t="s">
        <v>1570</v>
      </c>
      <c r="H174" s="8" t="s">
        <v>1571</v>
      </c>
      <c r="I174" s="8" t="s">
        <v>30</v>
      </c>
      <c r="J174" s="8">
        <v>9358.67</v>
      </c>
      <c r="K174" s="28" t="s">
        <v>320</v>
      </c>
      <c r="L174" s="29" t="s">
        <v>799</v>
      </c>
      <c r="M174">
        <v>1914860930</v>
      </c>
      <c r="N174" t="str">
        <f>VLOOKUP(M174,[2]CLUES!$A:$B,2,0)</f>
        <v>NLSSA003322</v>
      </c>
      <c r="O174" t="str">
        <f t="shared" si="4"/>
        <v>LUNA,SEPULVEDA/JAVIER</v>
      </c>
      <c r="P174" t="s">
        <v>30</v>
      </c>
      <c r="Q174" s="27" t="s">
        <v>799</v>
      </c>
      <c r="R174">
        <v>1914860790</v>
      </c>
      <c r="S174" t="s">
        <v>1572</v>
      </c>
      <c r="T174" t="str">
        <f t="shared" si="5"/>
        <v>19|1|2016|416|M01006|LUNA,SEPULVEDA/JAVIER|9358.67|31122015|01|NLSSA003585|LUSJ540609480|</v>
      </c>
    </row>
    <row r="175" spans="1:20" x14ac:dyDescent="0.25">
      <c r="A175" s="5">
        <v>19</v>
      </c>
      <c r="B175" s="27" t="s">
        <v>1047</v>
      </c>
      <c r="C175" s="5">
        <v>2016</v>
      </c>
      <c r="D175" s="5">
        <v>416</v>
      </c>
      <c r="E175" s="8" t="s">
        <v>49</v>
      </c>
      <c r="F175" s="8" t="s">
        <v>1573</v>
      </c>
      <c r="G175" s="8" t="s">
        <v>1574</v>
      </c>
      <c r="H175" s="8" t="s">
        <v>1575</v>
      </c>
      <c r="I175" s="8" t="s">
        <v>30</v>
      </c>
      <c r="J175" s="8">
        <v>9358.67</v>
      </c>
      <c r="K175" s="28" t="s">
        <v>320</v>
      </c>
      <c r="L175" s="29" t="s">
        <v>799</v>
      </c>
      <c r="M175">
        <v>1914860930</v>
      </c>
      <c r="N175" t="str">
        <f>VLOOKUP(M175,[2]CLUES!$A:$B,2,0)</f>
        <v>NLSSA003322</v>
      </c>
      <c r="O175" t="str">
        <f t="shared" si="4"/>
        <v>MANSILLA,RINCON/ROMAN</v>
      </c>
      <c r="P175" t="s">
        <v>30</v>
      </c>
      <c r="Q175" s="27" t="s">
        <v>799</v>
      </c>
      <c r="R175">
        <v>1914860790</v>
      </c>
      <c r="S175" t="s">
        <v>1576</v>
      </c>
      <c r="T175" t="str">
        <f t="shared" si="5"/>
        <v>19|1|2016|416|M01006|MANSILLA,RINCON/ROMAN|9358.67|31122015|01|NLSSA003585|MARR621120HM6|</v>
      </c>
    </row>
    <row r="176" spans="1:20" x14ac:dyDescent="0.25">
      <c r="A176" s="5">
        <v>19</v>
      </c>
      <c r="B176" s="27" t="s">
        <v>1047</v>
      </c>
      <c r="C176" s="5">
        <v>2016</v>
      </c>
      <c r="D176" s="5">
        <v>416</v>
      </c>
      <c r="E176" s="8" t="s">
        <v>91</v>
      </c>
      <c r="F176" s="8" t="s">
        <v>856</v>
      </c>
      <c r="G176" s="8" t="s">
        <v>1577</v>
      </c>
      <c r="H176" s="8" t="s">
        <v>1436</v>
      </c>
      <c r="I176" s="8" t="s">
        <v>1375</v>
      </c>
      <c r="J176" s="8">
        <v>4796.67</v>
      </c>
      <c r="K176" s="28" t="s">
        <v>320</v>
      </c>
      <c r="L176" s="29" t="s">
        <v>799</v>
      </c>
      <c r="M176">
        <v>1914860930</v>
      </c>
      <c r="N176" t="str">
        <f>VLOOKUP(M176,[2]CLUES!$A:$B,2,0)</f>
        <v>NLSSA003322</v>
      </c>
      <c r="O176" t="str">
        <f t="shared" si="4"/>
        <v>LOPEZ,LERMA/MARIA DEL ROSARIO</v>
      </c>
      <c r="P176" t="s">
        <v>1375</v>
      </c>
      <c r="Q176" s="27" t="s">
        <v>799</v>
      </c>
      <c r="R176">
        <v>1914860830</v>
      </c>
      <c r="S176" t="s">
        <v>1578</v>
      </c>
      <c r="T176" t="str">
        <f t="shared" si="5"/>
        <v>19|1|2016|416|M03020|LOPEZ,LERMA/MARIA DEL ROSARIO|4796.67|31122015|01|NLSSA014091|LOLR4609072U2|</v>
      </c>
    </row>
    <row r="177" spans="1:20" x14ac:dyDescent="0.25">
      <c r="A177" s="5">
        <v>19</v>
      </c>
      <c r="B177" s="27" t="s">
        <v>1047</v>
      </c>
      <c r="C177" s="5">
        <v>2016</v>
      </c>
      <c r="D177" s="5">
        <v>416</v>
      </c>
      <c r="E177" s="8" t="s">
        <v>154</v>
      </c>
      <c r="F177" s="8" t="s">
        <v>895</v>
      </c>
      <c r="G177" s="8" t="s">
        <v>1579</v>
      </c>
      <c r="H177" s="8" t="s">
        <v>1580</v>
      </c>
      <c r="I177" s="8" t="s">
        <v>1375</v>
      </c>
      <c r="J177" s="8">
        <v>4830</v>
      </c>
      <c r="K177" s="28" t="s">
        <v>320</v>
      </c>
      <c r="L177" s="29" t="s">
        <v>799</v>
      </c>
      <c r="M177">
        <v>1914860930</v>
      </c>
      <c r="N177" t="str">
        <f>VLOOKUP(M177,[2]CLUES!$A:$B,2,0)</f>
        <v>NLSSA003322</v>
      </c>
      <c r="O177" t="str">
        <f t="shared" si="4"/>
        <v>LUNA,VITELA/HECTOR ALEJANDRO</v>
      </c>
      <c r="P177" t="s">
        <v>1375</v>
      </c>
      <c r="Q177" s="27" t="s">
        <v>799</v>
      </c>
      <c r="R177">
        <v>1914860830</v>
      </c>
      <c r="S177" t="s">
        <v>1581</v>
      </c>
      <c r="T177" t="str">
        <f t="shared" si="5"/>
        <v>19|1|2016|416|M03019|LUNA,VITELA/HECTOR ALEJANDRO|4830|31122015|01|NLSSA014091|LUVH551130686|</v>
      </c>
    </row>
    <row r="178" spans="1:20" x14ac:dyDescent="0.25">
      <c r="A178" s="5">
        <v>19</v>
      </c>
      <c r="B178" s="27" t="s">
        <v>1047</v>
      </c>
      <c r="C178" s="5">
        <v>2016</v>
      </c>
      <c r="D178" s="5">
        <v>416</v>
      </c>
      <c r="E178" s="8" t="s">
        <v>1336</v>
      </c>
      <c r="F178" s="8" t="s">
        <v>1582</v>
      </c>
      <c r="G178" s="8" t="s">
        <v>1583</v>
      </c>
      <c r="H178" s="8" t="s">
        <v>1584</v>
      </c>
      <c r="I178" s="8" t="s">
        <v>1375</v>
      </c>
      <c r="J178" s="8">
        <v>8570</v>
      </c>
      <c r="K178" s="28" t="s">
        <v>320</v>
      </c>
      <c r="L178" s="29" t="s">
        <v>799</v>
      </c>
      <c r="M178">
        <v>1914860930</v>
      </c>
      <c r="N178" t="str">
        <f>VLOOKUP(M178,[2]CLUES!$A:$B,2,0)</f>
        <v>NLSSA003322</v>
      </c>
      <c r="O178" t="str">
        <f t="shared" si="4"/>
        <v>MALDONADO,CARRIZALES/JOSE FLORENCIO</v>
      </c>
      <c r="P178" t="s">
        <v>1375</v>
      </c>
      <c r="Q178" s="27" t="s">
        <v>799</v>
      </c>
      <c r="R178">
        <v>1914860830</v>
      </c>
      <c r="S178" t="s">
        <v>1585</v>
      </c>
      <c r="T178" t="str">
        <f t="shared" si="5"/>
        <v>19|1|2016|416|M03002|MALDONADO,CARRIZALES/JOSE FLORENCIO|8570|31122015|01|NLSSA014091|MACF521209SB0|</v>
      </c>
    </row>
    <row r="179" spans="1:20" x14ac:dyDescent="0.25">
      <c r="A179" s="5">
        <v>19</v>
      </c>
      <c r="B179" s="27" t="s">
        <v>1047</v>
      </c>
      <c r="C179" s="5">
        <v>2016</v>
      </c>
      <c r="D179" s="5">
        <v>416</v>
      </c>
      <c r="E179" s="8" t="s">
        <v>259</v>
      </c>
      <c r="F179" s="8" t="s">
        <v>902</v>
      </c>
      <c r="G179" s="8" t="s">
        <v>1586</v>
      </c>
      <c r="H179" s="8" t="s">
        <v>1069</v>
      </c>
      <c r="I179" s="8" t="s">
        <v>1375</v>
      </c>
      <c r="J179" s="8">
        <v>4713.34</v>
      </c>
      <c r="K179" s="28" t="s">
        <v>320</v>
      </c>
      <c r="L179" s="29" t="s">
        <v>799</v>
      </c>
      <c r="M179">
        <v>1914860930</v>
      </c>
      <c r="N179" t="str">
        <f>VLOOKUP(M179,[2]CLUES!$A:$B,2,0)</f>
        <v>NLSSA003322</v>
      </c>
      <c r="O179" t="str">
        <f t="shared" si="4"/>
        <v>MARTINEZ,ZAVALETA/YOLANDA</v>
      </c>
      <c r="P179" t="s">
        <v>1375</v>
      </c>
      <c r="Q179" s="27" t="s">
        <v>799</v>
      </c>
      <c r="R179">
        <v>1914860830</v>
      </c>
      <c r="S179" t="s">
        <v>1587</v>
      </c>
      <c r="T179" t="str">
        <f t="shared" si="5"/>
        <v>19|1|2016|416|M03005|MARTINEZ,ZAVALETA/YOLANDA|4713.34|31122015|01|NLSSA014091|MAZY560510C20|</v>
      </c>
    </row>
    <row r="180" spans="1:20" x14ac:dyDescent="0.25">
      <c r="A180" s="5">
        <v>19</v>
      </c>
      <c r="B180" s="27" t="s">
        <v>1047</v>
      </c>
      <c r="C180" s="5">
        <v>2016</v>
      </c>
      <c r="D180" s="5">
        <v>416</v>
      </c>
      <c r="E180" s="8" t="s">
        <v>368</v>
      </c>
      <c r="F180" s="8" t="s">
        <v>1588</v>
      </c>
      <c r="G180" s="8" t="s">
        <v>1589</v>
      </c>
      <c r="H180" s="8" t="s">
        <v>1590</v>
      </c>
      <c r="I180" s="8" t="s">
        <v>1375</v>
      </c>
      <c r="J180" s="8">
        <v>4763.34</v>
      </c>
      <c r="K180" s="28" t="s">
        <v>320</v>
      </c>
      <c r="L180" s="29" t="s">
        <v>799</v>
      </c>
      <c r="M180">
        <v>1914860930</v>
      </c>
      <c r="N180" t="str">
        <f>VLOOKUP(M180,[2]CLUES!$A:$B,2,0)</f>
        <v>NLSSA003322</v>
      </c>
      <c r="O180" t="str">
        <f t="shared" si="4"/>
        <v>MONSIVAIS,PRADO/MARIA DEL CARMEN</v>
      </c>
      <c r="P180" t="s">
        <v>1375</v>
      </c>
      <c r="Q180" s="27" t="s">
        <v>799</v>
      </c>
      <c r="R180">
        <v>1914860830</v>
      </c>
      <c r="S180" t="s">
        <v>1591</v>
      </c>
      <c r="T180" t="str">
        <f t="shared" si="5"/>
        <v>19|1|2016|416|M03022|MONSIVAIS,PRADO/MARIA DEL CARMEN|4763.34|31122015|01|NLSSA014091|MOPC520728317|</v>
      </c>
    </row>
    <row r="181" spans="1:20" x14ac:dyDescent="0.25">
      <c r="A181" s="5">
        <v>19</v>
      </c>
      <c r="B181" s="27" t="s">
        <v>1047</v>
      </c>
      <c r="C181" s="5">
        <v>2016</v>
      </c>
      <c r="D181" s="5">
        <v>416</v>
      </c>
      <c r="E181" s="8" t="s">
        <v>1064</v>
      </c>
      <c r="F181" s="8" t="s">
        <v>1310</v>
      </c>
      <c r="G181" s="8" t="s">
        <v>868</v>
      </c>
      <c r="H181" s="8" t="s">
        <v>1592</v>
      </c>
      <c r="I181" s="8" t="s">
        <v>1375</v>
      </c>
      <c r="J181" s="8">
        <v>6972</v>
      </c>
      <c r="K181" s="28" t="s">
        <v>320</v>
      </c>
      <c r="L181" s="29" t="s">
        <v>799</v>
      </c>
      <c r="M181">
        <v>1914860940</v>
      </c>
      <c r="N181" t="str">
        <f>VLOOKUP(M181,[2]CLUES!$A:$B,2,0)</f>
        <v>NLSSA003573</v>
      </c>
      <c r="O181" t="str">
        <f t="shared" si="4"/>
        <v>OVALLE,GONZALEZ/MIRIAM</v>
      </c>
      <c r="P181" t="s">
        <v>1375</v>
      </c>
      <c r="Q181" s="27" t="s">
        <v>799</v>
      </c>
      <c r="R181">
        <v>1914860830</v>
      </c>
      <c r="S181" t="s">
        <v>1593</v>
      </c>
      <c r="T181" t="str">
        <f t="shared" si="5"/>
        <v>19|1|2016|416|CF41076|OVALLE,GONZALEZ/MIRIAM|6972|31122015|01|NLSSA014091|OAGM5204125E8|</v>
      </c>
    </row>
    <row r="182" spans="1:20" x14ac:dyDescent="0.25">
      <c r="A182" s="5">
        <v>19</v>
      </c>
      <c r="B182" s="27" t="s">
        <v>1047</v>
      </c>
      <c r="C182" s="5">
        <v>2016</v>
      </c>
      <c r="D182" s="5">
        <v>416</v>
      </c>
      <c r="E182" s="8" t="s">
        <v>16</v>
      </c>
      <c r="F182" s="8" t="s">
        <v>1594</v>
      </c>
      <c r="G182" s="8" t="s">
        <v>902</v>
      </c>
      <c r="H182" s="8" t="s">
        <v>1595</v>
      </c>
      <c r="I182" s="8" t="s">
        <v>1375</v>
      </c>
      <c r="J182" s="8">
        <v>4713.34</v>
      </c>
      <c r="K182" s="28" t="s">
        <v>320</v>
      </c>
      <c r="L182" s="29" t="s">
        <v>799</v>
      </c>
      <c r="M182">
        <v>1914860950</v>
      </c>
      <c r="N182" t="str">
        <f>VLOOKUP(M182,[2]CLUES!$A:$B,2,0)</f>
        <v>NLSSA003520</v>
      </c>
      <c r="O182" t="str">
        <f t="shared" si="4"/>
        <v>ONTIVEROS,MARTINEZ/NANCY LETICIA</v>
      </c>
      <c r="P182" t="s">
        <v>1375</v>
      </c>
      <c r="Q182" s="27" t="s">
        <v>799</v>
      </c>
      <c r="R182">
        <v>1914860830</v>
      </c>
      <c r="S182" t="s">
        <v>1596</v>
      </c>
      <c r="T182" t="str">
        <f t="shared" si="5"/>
        <v>19|1|2016|416|M03024|ONTIVEROS,MARTINEZ/NANCY LETICIA|4713.34|31122015|01|NLSSA014091|OIMN740221948|</v>
      </c>
    </row>
    <row r="183" spans="1:20" x14ac:dyDescent="0.25">
      <c r="A183" s="5">
        <v>19</v>
      </c>
      <c r="B183" s="27" t="s">
        <v>1047</v>
      </c>
      <c r="C183" s="5">
        <v>2016</v>
      </c>
      <c r="D183" s="5">
        <v>416</v>
      </c>
      <c r="E183" s="8" t="s">
        <v>379</v>
      </c>
      <c r="F183" s="8" t="s">
        <v>1393</v>
      </c>
      <c r="G183" s="8" t="s">
        <v>1597</v>
      </c>
      <c r="H183" s="8" t="s">
        <v>1598</v>
      </c>
      <c r="I183" s="8" t="s">
        <v>1375</v>
      </c>
      <c r="J183" s="8">
        <v>6008</v>
      </c>
      <c r="K183" s="28" t="s">
        <v>320</v>
      </c>
      <c r="L183" s="29" t="s">
        <v>799</v>
      </c>
      <c r="M183">
        <v>1914860950</v>
      </c>
      <c r="N183" t="str">
        <f>VLOOKUP(M183,[2]CLUES!$A:$B,2,0)</f>
        <v>NLSSA003520</v>
      </c>
      <c r="O183" t="str">
        <f t="shared" si="4"/>
        <v>ORTIZ,DE OSIO/VICTOR MANUEL</v>
      </c>
      <c r="P183" t="s">
        <v>1375</v>
      </c>
      <c r="Q183" s="27" t="s">
        <v>799</v>
      </c>
      <c r="R183">
        <v>1914860830</v>
      </c>
      <c r="S183" t="s">
        <v>1599</v>
      </c>
      <c r="T183" t="str">
        <f t="shared" si="5"/>
        <v>19|1|2016|416|M02083|ORTIZ,DE OSIO/VICTOR MANUEL|6008|31122015|01|NLSSA014091|OIOV7612013VA|</v>
      </c>
    </row>
    <row r="184" spans="1:20" x14ac:dyDescent="0.25">
      <c r="A184" s="5">
        <v>19</v>
      </c>
      <c r="B184" s="27" t="s">
        <v>1047</v>
      </c>
      <c r="C184" s="5">
        <v>2016</v>
      </c>
      <c r="D184" s="5">
        <v>416</v>
      </c>
      <c r="E184" s="8" t="s">
        <v>334</v>
      </c>
      <c r="F184" s="8" t="s">
        <v>1600</v>
      </c>
      <c r="G184" s="8" t="s">
        <v>1322</v>
      </c>
      <c r="H184" s="8" t="s">
        <v>1601</v>
      </c>
      <c r="I184" s="8" t="s">
        <v>1375</v>
      </c>
      <c r="J184" s="8">
        <v>10848</v>
      </c>
      <c r="K184" s="28" t="s">
        <v>320</v>
      </c>
      <c r="L184" s="29" t="s">
        <v>799</v>
      </c>
      <c r="M184">
        <v>1914860960</v>
      </c>
      <c r="N184" t="str">
        <f>VLOOKUP(M184,[2]CLUES!$A:$B,2,0)</f>
        <v>NLSSA003561</v>
      </c>
      <c r="O184" t="str">
        <f t="shared" si="4"/>
        <v>PLACENCIA,SOLIS/TERESA DE JESUS</v>
      </c>
      <c r="P184" t="s">
        <v>1375</v>
      </c>
      <c r="Q184" s="27" t="s">
        <v>799</v>
      </c>
      <c r="R184">
        <v>1914860830</v>
      </c>
      <c r="S184" t="s">
        <v>1602</v>
      </c>
      <c r="T184" t="str">
        <f t="shared" si="5"/>
        <v>19|1|2016|416|M01004|PLACENCIA,SOLIS/TERESA DE JESUS|10848|31122015|01|NLSSA014091|PAST581015585|</v>
      </c>
    </row>
    <row r="185" spans="1:20" x14ac:dyDescent="0.25">
      <c r="A185" s="5">
        <v>19</v>
      </c>
      <c r="B185" s="27" t="s">
        <v>1047</v>
      </c>
      <c r="C185" s="5">
        <v>2016</v>
      </c>
      <c r="D185" s="5">
        <v>416</v>
      </c>
      <c r="E185" s="8" t="s">
        <v>350</v>
      </c>
      <c r="F185" s="8" t="s">
        <v>809</v>
      </c>
      <c r="G185" s="8" t="s">
        <v>1223</v>
      </c>
      <c r="H185" s="8" t="s">
        <v>1603</v>
      </c>
      <c r="I185" s="8" t="s">
        <v>30</v>
      </c>
      <c r="J185" s="8">
        <v>5591.34</v>
      </c>
      <c r="K185" s="28" t="s">
        <v>320</v>
      </c>
      <c r="L185" s="29" t="s">
        <v>799</v>
      </c>
      <c r="M185">
        <v>1914860960</v>
      </c>
      <c r="N185" t="str">
        <f>VLOOKUP(M185,[2]CLUES!$A:$B,2,0)</f>
        <v>NLSSA003561</v>
      </c>
      <c r="O185" t="str">
        <f t="shared" si="4"/>
        <v>RODRIGUEZ,REYES/JAIME ARNULFO</v>
      </c>
      <c r="P185" t="s">
        <v>30</v>
      </c>
      <c r="Q185" s="27" t="s">
        <v>799</v>
      </c>
      <c r="R185">
        <v>1914860790</v>
      </c>
      <c r="S185" t="s">
        <v>1604</v>
      </c>
      <c r="T185" t="str">
        <f t="shared" si="5"/>
        <v>19|1|2016|416|M02095|RODRIGUEZ,REYES/JAIME ARNULFO|5591.34|31122015|01|NLSSA003585|RORJ671213RV7|</v>
      </c>
    </row>
    <row r="186" spans="1:20" x14ac:dyDescent="0.25">
      <c r="A186" s="5">
        <v>19</v>
      </c>
      <c r="B186" s="27" t="s">
        <v>1047</v>
      </c>
      <c r="C186" s="5">
        <v>2016</v>
      </c>
      <c r="D186" s="5">
        <v>416</v>
      </c>
      <c r="E186" s="8" t="s">
        <v>224</v>
      </c>
      <c r="F186" s="8" t="s">
        <v>1065</v>
      </c>
      <c r="G186" s="8" t="s">
        <v>1155</v>
      </c>
      <c r="H186" s="8" t="s">
        <v>1605</v>
      </c>
      <c r="I186" s="8" t="s">
        <v>30</v>
      </c>
      <c r="J186" s="8">
        <v>8034.67</v>
      </c>
      <c r="K186" s="28" t="s">
        <v>320</v>
      </c>
      <c r="L186" s="29" t="s">
        <v>799</v>
      </c>
      <c r="M186">
        <v>1914860960</v>
      </c>
      <c r="N186" t="str">
        <f>VLOOKUP(M186,[2]CLUES!$A:$B,2,0)</f>
        <v>NLSSA003561</v>
      </c>
      <c r="O186" t="str">
        <f t="shared" si="4"/>
        <v>SANCHEZ,CONTRERAS/ROSA</v>
      </c>
      <c r="P186" t="s">
        <v>30</v>
      </c>
      <c r="Q186" s="27" t="s">
        <v>799</v>
      </c>
      <c r="R186">
        <v>1914860790</v>
      </c>
      <c r="S186" t="s">
        <v>1606</v>
      </c>
      <c r="T186" t="str">
        <f t="shared" si="5"/>
        <v>19|1|2016|416|M02105|SANCHEZ,CONTRERAS/ROSA|8034.67|31122015|01|NLSSA003585|SACR711020SK9|</v>
      </c>
    </row>
    <row r="187" spans="1:20" x14ac:dyDescent="0.25">
      <c r="A187" s="5">
        <v>19</v>
      </c>
      <c r="B187" s="27" t="s">
        <v>1047</v>
      </c>
      <c r="C187" s="5">
        <v>2016</v>
      </c>
      <c r="D187" s="5">
        <v>416</v>
      </c>
      <c r="E187" s="8" t="s">
        <v>217</v>
      </c>
      <c r="F187" s="8" t="s">
        <v>1065</v>
      </c>
      <c r="G187" s="8" t="s">
        <v>1607</v>
      </c>
      <c r="H187" s="8" t="s">
        <v>1608</v>
      </c>
      <c r="I187" s="8" t="s">
        <v>30</v>
      </c>
      <c r="J187" s="8">
        <v>5258.46</v>
      </c>
      <c r="K187" s="28" t="s">
        <v>320</v>
      </c>
      <c r="L187" s="29" t="s">
        <v>799</v>
      </c>
      <c r="M187">
        <v>1914860960</v>
      </c>
      <c r="N187" t="str">
        <f>VLOOKUP(M187,[2]CLUES!$A:$B,2,0)</f>
        <v>NLSSA003561</v>
      </c>
      <c r="O187" t="str">
        <f t="shared" si="4"/>
        <v>SANCHEZ,LUGO/LUDIVINA</v>
      </c>
      <c r="P187" t="s">
        <v>30</v>
      </c>
      <c r="Q187" s="27" t="s">
        <v>799</v>
      </c>
      <c r="R187">
        <v>1914860790</v>
      </c>
      <c r="S187" t="s">
        <v>1609</v>
      </c>
      <c r="T187" t="str">
        <f t="shared" si="5"/>
        <v>19|1|2016|416|M03004|SANCHEZ,LUGO/LUDIVINA|5258.46|31122015|01|NLSSA003585|SALL730507J63|</v>
      </c>
    </row>
    <row r="188" spans="1:20" x14ac:dyDescent="0.25">
      <c r="A188" s="5">
        <v>19</v>
      </c>
      <c r="B188" s="27" t="s">
        <v>1047</v>
      </c>
      <c r="C188" s="5">
        <v>2016</v>
      </c>
      <c r="D188" s="5">
        <v>416</v>
      </c>
      <c r="E188" s="8" t="s">
        <v>259</v>
      </c>
      <c r="F188" s="8" t="s">
        <v>1309</v>
      </c>
      <c r="G188" s="8" t="s">
        <v>1610</v>
      </c>
      <c r="H188" s="8" t="s">
        <v>1611</v>
      </c>
      <c r="I188" s="8" t="s">
        <v>30</v>
      </c>
      <c r="J188" s="8">
        <v>4403.42</v>
      </c>
      <c r="K188" s="28" t="s">
        <v>320</v>
      </c>
      <c r="L188" s="29" t="s">
        <v>799</v>
      </c>
      <c r="M188">
        <v>1914860960</v>
      </c>
      <c r="N188" t="str">
        <f>VLOOKUP(M188,[2]CLUES!$A:$B,2,0)</f>
        <v>NLSSA003561</v>
      </c>
      <c r="O188" t="str">
        <f t="shared" si="4"/>
        <v>SALDA&amp;A,ZAPATA/MARIA REBECA</v>
      </c>
      <c r="P188" t="s">
        <v>30</v>
      </c>
      <c r="Q188" s="27" t="s">
        <v>799</v>
      </c>
      <c r="R188">
        <v>1914860790</v>
      </c>
      <c r="S188" t="s">
        <v>1612</v>
      </c>
      <c r="T188" t="str">
        <f t="shared" si="5"/>
        <v>19|1|2016|416|M03005|SALDA&amp;A,ZAPATA/MARIA REBECA|4403.42|31122015|01|NLSSA003585|SAZR660122QH5|</v>
      </c>
    </row>
    <row r="189" spans="1:20" x14ac:dyDescent="0.25">
      <c r="A189" s="5">
        <v>19</v>
      </c>
      <c r="B189" s="27" t="s">
        <v>1047</v>
      </c>
      <c r="C189" s="5">
        <v>2016</v>
      </c>
      <c r="D189" s="5">
        <v>416</v>
      </c>
      <c r="E189" s="8" t="s">
        <v>1089</v>
      </c>
      <c r="F189" s="8" t="s">
        <v>1524</v>
      </c>
      <c r="G189" s="8" t="s">
        <v>809</v>
      </c>
      <c r="H189" s="8" t="s">
        <v>1261</v>
      </c>
      <c r="I189" s="8" t="s">
        <v>30</v>
      </c>
      <c r="J189" s="8">
        <v>5332.67</v>
      </c>
      <c r="K189" s="28" t="s">
        <v>320</v>
      </c>
      <c r="L189" s="29" t="s">
        <v>799</v>
      </c>
      <c r="M189">
        <v>1914860960</v>
      </c>
      <c r="N189" t="str">
        <f>VLOOKUP(M189,[2]CLUES!$A:$B,2,0)</f>
        <v>NLSSA003561</v>
      </c>
      <c r="O189" t="str">
        <f t="shared" si="4"/>
        <v>SEGURA,RODRIGUEZ/GUILLERMO</v>
      </c>
      <c r="P189" t="s">
        <v>30</v>
      </c>
      <c r="Q189" s="27" t="s">
        <v>799</v>
      </c>
      <c r="R189">
        <v>1914860790</v>
      </c>
      <c r="S189" t="s">
        <v>1613</v>
      </c>
      <c r="T189" t="str">
        <f t="shared" si="5"/>
        <v>19|1|2016|416|M02057|SEGURA,RODRIGUEZ/GUILLERMO|5332.67|31122015|01|NLSSA003585|SERG581202MC4|</v>
      </c>
    </row>
    <row r="190" spans="1:20" x14ac:dyDescent="0.25">
      <c r="A190" s="5">
        <v>19</v>
      </c>
      <c r="B190" s="27" t="s">
        <v>1047</v>
      </c>
      <c r="C190" s="5">
        <v>2016</v>
      </c>
      <c r="D190" s="5">
        <v>416</v>
      </c>
      <c r="E190" s="8" t="s">
        <v>1614</v>
      </c>
      <c r="F190" s="8" t="s">
        <v>1322</v>
      </c>
      <c r="G190" s="8" t="s">
        <v>874</v>
      </c>
      <c r="H190" s="8" t="s">
        <v>1615</v>
      </c>
      <c r="I190" s="8" t="s">
        <v>30</v>
      </c>
      <c r="J190" s="8">
        <v>9566.67</v>
      </c>
      <c r="K190" s="28" t="s">
        <v>320</v>
      </c>
      <c r="L190" s="29" t="s">
        <v>799</v>
      </c>
      <c r="M190">
        <v>1914860960</v>
      </c>
      <c r="N190" t="str">
        <f>VLOOKUP(M190,[2]CLUES!$A:$B,2,0)</f>
        <v>NLSSA003561</v>
      </c>
      <c r="O190" t="str">
        <f t="shared" si="4"/>
        <v>SOLIS,HERNANDEZ/SANJUANA</v>
      </c>
      <c r="P190" t="s">
        <v>30</v>
      </c>
      <c r="Q190" s="27" t="s">
        <v>799</v>
      </c>
      <c r="R190">
        <v>1914860790</v>
      </c>
      <c r="S190" t="s">
        <v>1616</v>
      </c>
      <c r="T190" t="str">
        <f t="shared" si="5"/>
        <v>19|1|2016|416|M02077|SOLIS,HERNANDEZ/SANJUANA|9566.67|31122015|01|NLSSA003585|SOHS610831MZ9|</v>
      </c>
    </row>
    <row r="191" spans="1:20" x14ac:dyDescent="0.25">
      <c r="A191" s="5">
        <v>19</v>
      </c>
      <c r="B191" s="27" t="s">
        <v>1047</v>
      </c>
      <c r="C191" s="5">
        <v>2016</v>
      </c>
      <c r="D191" s="5">
        <v>416</v>
      </c>
      <c r="E191" s="8" t="s">
        <v>422</v>
      </c>
      <c r="F191" s="8" t="s">
        <v>829</v>
      </c>
      <c r="G191" s="8" t="s">
        <v>829</v>
      </c>
      <c r="H191" s="8" t="s">
        <v>1617</v>
      </c>
      <c r="I191" s="8" t="s">
        <v>30</v>
      </c>
      <c r="J191" s="8">
        <v>7318.51</v>
      </c>
      <c r="K191" s="28" t="s">
        <v>320</v>
      </c>
      <c r="L191" s="29" t="s">
        <v>799</v>
      </c>
      <c r="M191">
        <v>1914861000</v>
      </c>
      <c r="N191" t="str">
        <f>VLOOKUP(M191,[2]CLUES!$A:$B,2,0)</f>
        <v>NLSSA003182</v>
      </c>
      <c r="O191" t="str">
        <f t="shared" si="4"/>
        <v>TREVI&amp;O,TREVI&amp;O/HUGO GERARDO</v>
      </c>
      <c r="P191" t="s">
        <v>30</v>
      </c>
      <c r="Q191" s="27" t="s">
        <v>799</v>
      </c>
      <c r="R191">
        <v>1914860790</v>
      </c>
      <c r="S191" t="s">
        <v>1618</v>
      </c>
      <c r="T191" t="str">
        <f t="shared" si="5"/>
        <v>19|1|2016|416|M01008|TREVI&amp;O,TREVI&amp;O/HUGO GERARDO|7318.51|31122015|01|NLSSA003585|TETH591207743|</v>
      </c>
    </row>
    <row r="192" spans="1:20" x14ac:dyDescent="0.25">
      <c r="A192" s="5">
        <v>19</v>
      </c>
      <c r="B192" s="27" t="s">
        <v>1047</v>
      </c>
      <c r="C192" s="5">
        <v>2016</v>
      </c>
      <c r="D192" s="5">
        <v>416</v>
      </c>
      <c r="E192" s="8" t="s">
        <v>200</v>
      </c>
      <c r="F192" s="8" t="s">
        <v>1619</v>
      </c>
      <c r="G192" s="8" t="s">
        <v>1620</v>
      </c>
      <c r="H192" s="8" t="s">
        <v>1621</v>
      </c>
      <c r="I192" s="8" t="s">
        <v>30</v>
      </c>
      <c r="J192" s="8">
        <v>10587.34</v>
      </c>
      <c r="K192" s="28" t="s">
        <v>320</v>
      </c>
      <c r="L192" s="29" t="s">
        <v>799</v>
      </c>
      <c r="M192">
        <v>1914861010</v>
      </c>
      <c r="N192" t="str">
        <f>VLOOKUP(M192,[2]CLUES!$A:$B,2,0)</f>
        <v>NLSSA003170</v>
      </c>
      <c r="O192" t="str">
        <f t="shared" si="4"/>
        <v>ZARATE,TINOCO/JOSE MANUEL</v>
      </c>
      <c r="P192" t="s">
        <v>30</v>
      </c>
      <c r="Q192" s="27" t="s">
        <v>799</v>
      </c>
      <c r="R192">
        <v>1914860790</v>
      </c>
      <c r="S192" t="s">
        <v>1622</v>
      </c>
      <c r="T192" t="str">
        <f t="shared" si="5"/>
        <v>19|1|2016|416|M01009|ZARATE,TINOCO/JOSE MANUEL|10587.34|31122015|01|NLSSA003585|ZATM510803MI0|</v>
      </c>
    </row>
    <row r="193" spans="1:20" x14ac:dyDescent="0.25">
      <c r="A193" s="5">
        <v>19</v>
      </c>
      <c r="B193" s="27" t="s">
        <v>1047</v>
      </c>
      <c r="C193" s="5">
        <v>2016</v>
      </c>
      <c r="D193" s="5">
        <v>416</v>
      </c>
      <c r="E193" s="8" t="s">
        <v>49</v>
      </c>
      <c r="F193" s="8" t="s">
        <v>1531</v>
      </c>
      <c r="G193" s="8" t="s">
        <v>874</v>
      </c>
      <c r="H193" s="8" t="s">
        <v>1623</v>
      </c>
      <c r="I193" s="8" t="s">
        <v>30</v>
      </c>
      <c r="J193" s="8">
        <v>9358.67</v>
      </c>
      <c r="K193" s="28" t="s">
        <v>320</v>
      </c>
      <c r="L193" s="29" t="s">
        <v>799</v>
      </c>
      <c r="M193">
        <v>1914861010</v>
      </c>
      <c r="N193" t="str">
        <f>VLOOKUP(M193,[2]CLUES!$A:$B,2,0)</f>
        <v>NLSSA003170</v>
      </c>
      <c r="O193" t="str">
        <f t="shared" si="4"/>
        <v>ZU&amp;IGA,HERNANDEZ/OFELIA</v>
      </c>
      <c r="P193" t="s">
        <v>30</v>
      </c>
      <c r="Q193" s="27" t="s">
        <v>799</v>
      </c>
      <c r="R193">
        <v>1914860790</v>
      </c>
      <c r="S193" t="s">
        <v>1624</v>
      </c>
      <c r="T193" t="str">
        <f t="shared" si="5"/>
        <v>19|1|2016|416|M01006|ZU&amp;IGA,HERNANDEZ/OFELIA|9358.67|31122015|01|NLSSA003585|ZUHO560704AT7|</v>
      </c>
    </row>
    <row r="194" spans="1:20" x14ac:dyDescent="0.25">
      <c r="A194" s="5">
        <v>19</v>
      </c>
      <c r="B194" s="27" t="s">
        <v>1047</v>
      </c>
      <c r="C194" s="5">
        <v>2016</v>
      </c>
      <c r="D194" s="5">
        <v>416</v>
      </c>
      <c r="E194" s="8" t="s">
        <v>281</v>
      </c>
      <c r="F194" s="8" t="s">
        <v>896</v>
      </c>
      <c r="G194" s="8" t="s">
        <v>1247</v>
      </c>
      <c r="H194" s="8" t="s">
        <v>1625</v>
      </c>
      <c r="I194" s="8" t="s">
        <v>1626</v>
      </c>
      <c r="J194" s="8">
        <v>7589.34</v>
      </c>
      <c r="K194" s="28" t="s">
        <v>320</v>
      </c>
      <c r="L194" s="29" t="s">
        <v>799</v>
      </c>
      <c r="M194">
        <v>1914861010</v>
      </c>
      <c r="N194" t="str">
        <f>VLOOKUP(M194,[2]CLUES!$A:$B,2,0)</f>
        <v>NLSSA003170</v>
      </c>
      <c r="O194" t="str">
        <f t="shared" si="4"/>
        <v>GARCIA,DE LA CRUZ/VICTORIA</v>
      </c>
      <c r="P194" t="s">
        <v>1626</v>
      </c>
      <c r="Q194" s="27" t="s">
        <v>799</v>
      </c>
      <c r="R194">
        <v>1914860800</v>
      </c>
      <c r="S194" t="s">
        <v>1627</v>
      </c>
      <c r="T194" t="str">
        <f t="shared" si="5"/>
        <v>19|1|2016|416|M02110|GARCIA,DE LA CRUZ/VICTORIA|7589.34|31122015|01|NLSSA003346|GACV601206631|</v>
      </c>
    </row>
    <row r="195" spans="1:20" x14ac:dyDescent="0.25">
      <c r="A195" s="5">
        <v>19</v>
      </c>
      <c r="B195" s="27" t="s">
        <v>1047</v>
      </c>
      <c r="C195" s="5">
        <v>2016</v>
      </c>
      <c r="D195" s="5">
        <v>416</v>
      </c>
      <c r="E195" s="8" t="s">
        <v>49</v>
      </c>
      <c r="F195" s="8" t="s">
        <v>868</v>
      </c>
      <c r="G195" s="8" t="s">
        <v>1628</v>
      </c>
      <c r="H195" s="8" t="s">
        <v>1629</v>
      </c>
      <c r="I195" s="8" t="s">
        <v>1626</v>
      </c>
      <c r="J195" s="8">
        <v>9358.67</v>
      </c>
      <c r="K195" s="28" t="s">
        <v>320</v>
      </c>
      <c r="L195" s="29" t="s">
        <v>799</v>
      </c>
      <c r="M195">
        <v>1914861020</v>
      </c>
      <c r="N195" t="str">
        <f>VLOOKUP(M195,[2]CLUES!$A:$B,2,0)</f>
        <v>NLSSA003310</v>
      </c>
      <c r="O195" t="str">
        <f t="shared" si="4"/>
        <v>GONZALEZ,URBANO/NORMA LETICIA</v>
      </c>
      <c r="P195" t="s">
        <v>1626</v>
      </c>
      <c r="Q195" s="27" t="s">
        <v>799</v>
      </c>
      <c r="R195">
        <v>1914860800</v>
      </c>
      <c r="S195" t="s">
        <v>1630</v>
      </c>
      <c r="T195" t="str">
        <f t="shared" si="5"/>
        <v>19|1|2016|416|M01006|GONZALEZ,URBANO/NORMA LETICIA|9358.67|31122015|01|NLSSA003346|GOUN6103077C0|</v>
      </c>
    </row>
    <row r="196" spans="1:20" x14ac:dyDescent="0.25">
      <c r="A196" s="5">
        <v>19</v>
      </c>
      <c r="B196" s="27" t="s">
        <v>1047</v>
      </c>
      <c r="C196" s="5">
        <v>2016</v>
      </c>
      <c r="D196" s="5">
        <v>416</v>
      </c>
      <c r="E196" s="8" t="s">
        <v>1631</v>
      </c>
      <c r="F196" s="8" t="s">
        <v>903</v>
      </c>
      <c r="G196" s="8" t="s">
        <v>1288</v>
      </c>
      <c r="H196" s="8" t="s">
        <v>1632</v>
      </c>
      <c r="I196" s="8" t="s">
        <v>1633</v>
      </c>
      <c r="J196" s="8">
        <v>3508.67</v>
      </c>
      <c r="K196" s="28" t="s">
        <v>320</v>
      </c>
      <c r="L196" s="29" t="s">
        <v>799</v>
      </c>
      <c r="M196">
        <v>1914861020</v>
      </c>
      <c r="N196" t="str">
        <f>VLOOKUP(M196,[2]CLUES!$A:$B,2,0)</f>
        <v>NLSSA003310</v>
      </c>
      <c r="O196" t="str">
        <f t="shared" si="4"/>
        <v>GARZA,ROCHA/HECTOR GERARDO</v>
      </c>
      <c r="P196" t="s">
        <v>1633</v>
      </c>
      <c r="Q196" s="27" t="s">
        <v>799</v>
      </c>
      <c r="R196">
        <v>1914860810</v>
      </c>
      <c r="S196" t="s">
        <v>1634</v>
      </c>
      <c r="T196" t="str">
        <f t="shared" si="5"/>
        <v>19|1|2016|416|CF21905|GARZA,ROCHA/HECTOR GERARDO|3508.67|31122015|01|NLSSA014074|GARH581002P98|</v>
      </c>
    </row>
    <row r="197" spans="1:20" x14ac:dyDescent="0.25">
      <c r="A197" s="5">
        <v>19</v>
      </c>
      <c r="B197" s="27" t="s">
        <v>1047</v>
      </c>
      <c r="C197" s="5">
        <v>2016</v>
      </c>
      <c r="D197" s="5">
        <v>416</v>
      </c>
      <c r="E197" s="8" t="s">
        <v>1635</v>
      </c>
      <c r="F197" s="8" t="s">
        <v>1636</v>
      </c>
      <c r="G197" s="8" t="s">
        <v>902</v>
      </c>
      <c r="H197" s="8" t="s">
        <v>1637</v>
      </c>
      <c r="I197" s="8" t="s">
        <v>1633</v>
      </c>
      <c r="J197" s="8">
        <v>3027.34</v>
      </c>
      <c r="K197" s="28" t="s">
        <v>320</v>
      </c>
      <c r="L197" s="29" t="s">
        <v>799</v>
      </c>
      <c r="M197">
        <v>1914861020</v>
      </c>
      <c r="N197" t="str">
        <f>VLOOKUP(M197,[2]CLUES!$A:$B,2,0)</f>
        <v>NLSSA003310</v>
      </c>
      <c r="O197" t="str">
        <f t="shared" si="4"/>
        <v>COLLINS,MARTINEZ/JUAN HECTOR</v>
      </c>
      <c r="P197" t="s">
        <v>1633</v>
      </c>
      <c r="Q197" s="27" t="s">
        <v>799</v>
      </c>
      <c r="R197">
        <v>1914860810</v>
      </c>
      <c r="S197" t="s">
        <v>1638</v>
      </c>
      <c r="T197" t="str">
        <f t="shared" si="5"/>
        <v>19|1|2016|416|CF34068|COLLINS,MARTINEZ/JUAN HECTOR|3027.34|31122015|01|NLSSA014074|COMJ600217RT2|</v>
      </c>
    </row>
    <row r="198" spans="1:20" x14ac:dyDescent="0.25">
      <c r="A198" s="5">
        <v>19</v>
      </c>
      <c r="B198" s="27" t="s">
        <v>1047</v>
      </c>
      <c r="C198" s="5">
        <v>2016</v>
      </c>
      <c r="D198" s="5">
        <v>416</v>
      </c>
      <c r="E198" s="8" t="s">
        <v>865</v>
      </c>
      <c r="F198" s="8" t="s">
        <v>855</v>
      </c>
      <c r="G198" s="8" t="s">
        <v>1155</v>
      </c>
      <c r="H198" s="8" t="s">
        <v>1639</v>
      </c>
      <c r="I198" s="8" t="s">
        <v>1633</v>
      </c>
      <c r="J198" s="8">
        <v>3019.04</v>
      </c>
      <c r="K198" s="28" t="s">
        <v>320</v>
      </c>
      <c r="L198" s="29" t="s">
        <v>799</v>
      </c>
      <c r="M198">
        <v>1914861020</v>
      </c>
      <c r="N198" t="str">
        <f>VLOOKUP(M198,[2]CLUES!$A:$B,2,0)</f>
        <v>NLSSA003310</v>
      </c>
      <c r="O198" t="str">
        <f t="shared" ref="O198:O261" si="6">CONCATENATE(F198,",",G198,"/",H198)</f>
        <v>GAMBOA,CONTRERAS/CARLOS EDUARDO</v>
      </c>
      <c r="P198" t="s">
        <v>1633</v>
      </c>
      <c r="Q198" s="27" t="s">
        <v>799</v>
      </c>
      <c r="R198">
        <v>1914860810</v>
      </c>
      <c r="S198" t="s">
        <v>1640</v>
      </c>
      <c r="T198" t="str">
        <f t="shared" ref="T198:T261" si="7">CONCATENATE(A198,"|",B198,"|",C198,"|",D198,"|",E198,"|",O198,"|",J198,"|",K198,"|",Q198,"|",I198,"|",S198,"|")</f>
        <v>19|1|2016|416|CF34263|GAMBOA,CONTRERAS/CARLOS EDUARDO|3019.04|31122015|01|NLSSA014074|GACC571013N58|</v>
      </c>
    </row>
    <row r="199" spans="1:20" x14ac:dyDescent="0.25">
      <c r="A199" s="5">
        <v>19</v>
      </c>
      <c r="B199" s="27" t="s">
        <v>1047</v>
      </c>
      <c r="C199" s="5">
        <v>2016</v>
      </c>
      <c r="D199" s="5">
        <v>416</v>
      </c>
      <c r="E199" s="8" t="s">
        <v>422</v>
      </c>
      <c r="F199" s="8" t="s">
        <v>1296</v>
      </c>
      <c r="G199" s="8" t="s">
        <v>1641</v>
      </c>
      <c r="H199" s="8" t="s">
        <v>1642</v>
      </c>
      <c r="I199" s="8" t="s">
        <v>1633</v>
      </c>
      <c r="J199" s="8">
        <v>7318.51</v>
      </c>
      <c r="K199" s="28" t="s">
        <v>320</v>
      </c>
      <c r="L199" s="29" t="s">
        <v>799</v>
      </c>
      <c r="M199">
        <v>1914861030</v>
      </c>
      <c r="N199" t="str">
        <f>VLOOKUP(M199,[2]CLUES!$A:$B,2,0)</f>
        <v>NLSSA003194</v>
      </c>
      <c r="O199" t="str">
        <f t="shared" si="6"/>
        <v>AYALA,ALVARADO/CRISTOBAL</v>
      </c>
      <c r="P199" t="s">
        <v>1633</v>
      </c>
      <c r="Q199" s="27" t="s">
        <v>799</v>
      </c>
      <c r="R199">
        <v>1914860810</v>
      </c>
      <c r="S199" t="s">
        <v>1643</v>
      </c>
      <c r="T199" t="str">
        <f t="shared" si="7"/>
        <v>19|1|2016|416|M01008|AYALA,ALVARADO/CRISTOBAL|7318.51|31122015|01|NLSSA014074|AAAC6108239E8|</v>
      </c>
    </row>
    <row r="200" spans="1:20" x14ac:dyDescent="0.25">
      <c r="A200" s="5">
        <v>19</v>
      </c>
      <c r="B200" s="27" t="s">
        <v>1047</v>
      </c>
      <c r="C200" s="5">
        <v>2016</v>
      </c>
      <c r="D200" s="5">
        <v>416</v>
      </c>
      <c r="E200" s="8" t="s">
        <v>1187</v>
      </c>
      <c r="F200" s="8" t="s">
        <v>1296</v>
      </c>
      <c r="G200" s="8" t="s">
        <v>1492</v>
      </c>
      <c r="H200" s="8" t="s">
        <v>1124</v>
      </c>
      <c r="I200" s="8" t="s">
        <v>1633</v>
      </c>
      <c r="J200" s="8">
        <v>6666.46</v>
      </c>
      <c r="K200" s="28" t="s">
        <v>320</v>
      </c>
      <c r="L200" s="29" t="s">
        <v>799</v>
      </c>
      <c r="M200">
        <v>1914861070</v>
      </c>
      <c r="N200" t="str">
        <f>VLOOKUP(M200,[2]CLUES!$A:$B,2,0)</f>
        <v>NLSSA003404</v>
      </c>
      <c r="O200" t="str">
        <f t="shared" si="6"/>
        <v>AYALA,DE LA FUENTE/RICARDO</v>
      </c>
      <c r="P200" t="s">
        <v>1633</v>
      </c>
      <c r="Q200" s="27" t="s">
        <v>799</v>
      </c>
      <c r="R200">
        <v>1914860810</v>
      </c>
      <c r="S200" t="s">
        <v>1644</v>
      </c>
      <c r="T200" t="str">
        <f t="shared" si="7"/>
        <v>19|1|2016|416|CF41015|AYALA,DE LA FUENTE/RICARDO|6666.46|31122015|01|NLSSA014074|AAFR800419BY0|</v>
      </c>
    </row>
    <row r="201" spans="1:20" x14ac:dyDescent="0.25">
      <c r="A201" s="5">
        <v>19</v>
      </c>
      <c r="B201" s="27" t="s">
        <v>1047</v>
      </c>
      <c r="C201" s="5">
        <v>2016</v>
      </c>
      <c r="D201" s="5">
        <v>416</v>
      </c>
      <c r="E201" s="8" t="s">
        <v>154</v>
      </c>
      <c r="F201" s="8" t="s">
        <v>1296</v>
      </c>
      <c r="G201" s="8" t="s">
        <v>1393</v>
      </c>
      <c r="H201" s="8" t="s">
        <v>1645</v>
      </c>
      <c r="I201" s="8" t="s">
        <v>1633</v>
      </c>
      <c r="J201" s="8">
        <v>4830</v>
      </c>
      <c r="K201" s="28" t="s">
        <v>320</v>
      </c>
      <c r="L201" s="29" t="s">
        <v>799</v>
      </c>
      <c r="M201">
        <v>1914861070</v>
      </c>
      <c r="N201" t="str">
        <f>VLOOKUP(M201,[2]CLUES!$A:$B,2,0)</f>
        <v>NLSSA003404</v>
      </c>
      <c r="O201" t="str">
        <f t="shared" si="6"/>
        <v>AYALA,ORTIZ/LAURA MONICA</v>
      </c>
      <c r="P201" t="s">
        <v>1633</v>
      </c>
      <c r="Q201" s="27" t="s">
        <v>799</v>
      </c>
      <c r="R201">
        <v>1914860810</v>
      </c>
      <c r="S201" t="s">
        <v>1646</v>
      </c>
      <c r="T201" t="str">
        <f t="shared" si="7"/>
        <v>19|1|2016|416|M03019|AYALA,ORTIZ/LAURA MONICA|4830|31122015|01|NLSSA014074|AAOL6308092P2|</v>
      </c>
    </row>
    <row r="202" spans="1:20" x14ac:dyDescent="0.25">
      <c r="A202" s="5">
        <v>19</v>
      </c>
      <c r="B202" s="27" t="s">
        <v>1047</v>
      </c>
      <c r="C202" s="5">
        <v>2016</v>
      </c>
      <c r="D202" s="5">
        <v>416</v>
      </c>
      <c r="E202" s="8" t="s">
        <v>16</v>
      </c>
      <c r="F202" s="8" t="s">
        <v>1647</v>
      </c>
      <c r="G202" s="8" t="s">
        <v>1648</v>
      </c>
      <c r="H202" s="8" t="s">
        <v>1649</v>
      </c>
      <c r="I202" s="8" t="s">
        <v>1633</v>
      </c>
      <c r="J202" s="8">
        <v>4713.34</v>
      </c>
      <c r="K202" s="28" t="s">
        <v>320</v>
      </c>
      <c r="L202" s="29" t="s">
        <v>799</v>
      </c>
      <c r="M202">
        <v>1914861070</v>
      </c>
      <c r="N202" t="str">
        <f>VLOOKUP(M202,[2]CLUES!$A:$B,2,0)</f>
        <v>NLSSA003404</v>
      </c>
      <c r="O202" t="str">
        <f t="shared" si="6"/>
        <v>ALANIS,VILLAGRAN/LUIS MARTIN</v>
      </c>
      <c r="P202" t="s">
        <v>1633</v>
      </c>
      <c r="Q202" s="27" t="s">
        <v>799</v>
      </c>
      <c r="R202">
        <v>1914860810</v>
      </c>
      <c r="S202" t="s">
        <v>1650</v>
      </c>
      <c r="T202" t="str">
        <f t="shared" si="7"/>
        <v>19|1|2016|416|M03024|ALANIS,VILLAGRAN/LUIS MARTIN|4713.34|31122015|01|NLSSA014074|AAVL651015KQ4|</v>
      </c>
    </row>
    <row r="203" spans="1:20" x14ac:dyDescent="0.25">
      <c r="A203" s="5">
        <v>19</v>
      </c>
      <c r="B203" s="27" t="s">
        <v>1047</v>
      </c>
      <c r="C203" s="5">
        <v>2016</v>
      </c>
      <c r="D203" s="5">
        <v>416</v>
      </c>
      <c r="E203" s="8" t="s">
        <v>97</v>
      </c>
      <c r="F203" s="8" t="s">
        <v>1266</v>
      </c>
      <c r="G203" s="8" t="s">
        <v>896</v>
      </c>
      <c r="H203" s="8" t="s">
        <v>1651</v>
      </c>
      <c r="I203" s="8" t="s">
        <v>1375</v>
      </c>
      <c r="J203" s="8">
        <v>2776.52</v>
      </c>
      <c r="K203" s="28" t="s">
        <v>320</v>
      </c>
      <c r="L203" s="29" t="s">
        <v>799</v>
      </c>
      <c r="M203">
        <v>1914861070</v>
      </c>
      <c r="N203" t="str">
        <f>VLOOKUP(M203,[2]CLUES!$A:$B,2,0)</f>
        <v>NLSSA003404</v>
      </c>
      <c r="O203" t="str">
        <f t="shared" si="6"/>
        <v>PEREZ,GARCIA/ARIANA MARLEN</v>
      </c>
      <c r="P203" t="s">
        <v>1375</v>
      </c>
      <c r="Q203" s="27" t="s">
        <v>799</v>
      </c>
      <c r="R203">
        <v>1914860830</v>
      </c>
      <c r="S203" t="s">
        <v>1652</v>
      </c>
      <c r="T203" t="str">
        <f t="shared" si="7"/>
        <v>19|1|2016|416|M02031|PEREZ,GARCIA/ARIANA MARLEN|2776.52|31122015|01|NLSSA014091|PEGA8701046U0|</v>
      </c>
    </row>
    <row r="204" spans="1:20" x14ac:dyDescent="0.25">
      <c r="A204" s="5">
        <v>19</v>
      </c>
      <c r="B204" s="27" t="s">
        <v>1047</v>
      </c>
      <c r="C204" s="5">
        <v>2016</v>
      </c>
      <c r="D204" s="5">
        <v>416</v>
      </c>
      <c r="E204" s="8" t="s">
        <v>41</v>
      </c>
      <c r="F204" s="8" t="s">
        <v>1653</v>
      </c>
      <c r="G204" s="8" t="s">
        <v>1654</v>
      </c>
      <c r="H204" s="8" t="s">
        <v>1555</v>
      </c>
      <c r="I204" s="8" t="s">
        <v>1375</v>
      </c>
      <c r="J204" s="8">
        <v>4542.42</v>
      </c>
      <c r="K204" s="28" t="s">
        <v>320</v>
      </c>
      <c r="L204" s="29" t="s">
        <v>799</v>
      </c>
      <c r="M204">
        <v>1914861070</v>
      </c>
      <c r="N204" t="str">
        <f>VLOOKUP(M204,[2]CLUES!$A:$B,2,0)</f>
        <v>NLSSA003404</v>
      </c>
      <c r="O204" t="str">
        <f t="shared" si="6"/>
        <v>PEYRANO,SAUCEDA/ENRIQUE</v>
      </c>
      <c r="P204" t="s">
        <v>1375</v>
      </c>
      <c r="Q204" s="27" t="s">
        <v>799</v>
      </c>
      <c r="R204">
        <v>1914860830</v>
      </c>
      <c r="S204" t="s">
        <v>1655</v>
      </c>
      <c r="T204" t="str">
        <f t="shared" si="7"/>
        <v>19|1|2016|416|M02058|PEYRANO,SAUCEDA/ENRIQUE|4542.42|31122015|01|NLSSA014091|PESE640910710|</v>
      </c>
    </row>
    <row r="205" spans="1:20" x14ac:dyDescent="0.25">
      <c r="A205" s="5">
        <v>19</v>
      </c>
      <c r="B205" s="27" t="s">
        <v>1047</v>
      </c>
      <c r="C205" s="5">
        <v>2016</v>
      </c>
      <c r="D205" s="5">
        <v>416</v>
      </c>
      <c r="E205" s="8" t="s">
        <v>91</v>
      </c>
      <c r="F205" s="8" t="s">
        <v>1656</v>
      </c>
      <c r="G205" s="8" t="s">
        <v>1657</v>
      </c>
      <c r="H205" s="8" t="s">
        <v>1658</v>
      </c>
      <c r="I205" s="8" t="s">
        <v>1375</v>
      </c>
      <c r="J205" s="8">
        <v>4796.67</v>
      </c>
      <c r="K205" s="28" t="s">
        <v>320</v>
      </c>
      <c r="L205" s="29" t="s">
        <v>799</v>
      </c>
      <c r="M205">
        <v>1914861080</v>
      </c>
      <c r="N205" t="str">
        <f>VLOOKUP(M205,[2]CLUES!$A:$B,2,0)</f>
        <v>NLSSA003375</v>
      </c>
      <c r="O205" t="str">
        <f t="shared" si="6"/>
        <v>PE&amp;A,ZAVALA/GRISELDA</v>
      </c>
      <c r="P205" t="s">
        <v>1375</v>
      </c>
      <c r="Q205" s="27" t="s">
        <v>799</v>
      </c>
      <c r="R205">
        <v>1914860830</v>
      </c>
      <c r="S205" t="s">
        <v>1659</v>
      </c>
      <c r="T205" t="str">
        <f t="shared" si="7"/>
        <v>19|1|2016|416|M03020|PE&amp;A,ZAVALA/GRISELDA|4796.67|31122015|01|NLSSA014091|PEZG600101USA|</v>
      </c>
    </row>
    <row r="206" spans="1:20" x14ac:dyDescent="0.25">
      <c r="A206" s="5">
        <v>19</v>
      </c>
      <c r="B206" s="27" t="s">
        <v>1047</v>
      </c>
      <c r="C206" s="5">
        <v>2016</v>
      </c>
      <c r="D206" s="5">
        <v>416</v>
      </c>
      <c r="E206" s="8" t="s">
        <v>206</v>
      </c>
      <c r="F206" s="8" t="s">
        <v>1149</v>
      </c>
      <c r="G206" s="8" t="s">
        <v>874</v>
      </c>
      <c r="H206" s="8" t="s">
        <v>1660</v>
      </c>
      <c r="I206" s="8" t="s">
        <v>1375</v>
      </c>
      <c r="J206" s="8">
        <v>4746.67</v>
      </c>
      <c r="K206" s="28" t="s">
        <v>320</v>
      </c>
      <c r="L206" s="29" t="s">
        <v>799</v>
      </c>
      <c r="M206">
        <v>1914861080</v>
      </c>
      <c r="N206" t="str">
        <f>VLOOKUP(M206,[2]CLUES!$A:$B,2,0)</f>
        <v>NLSSA003375</v>
      </c>
      <c r="O206" t="str">
        <f t="shared" si="6"/>
        <v>RANGEL,HERNANDEZ/EDUARDO ADRIAN</v>
      </c>
      <c r="P206" t="s">
        <v>1375</v>
      </c>
      <c r="Q206" s="27" t="s">
        <v>799</v>
      </c>
      <c r="R206">
        <v>1914860830</v>
      </c>
      <c r="S206" t="s">
        <v>1661</v>
      </c>
      <c r="T206" t="str">
        <f t="shared" si="7"/>
        <v>19|1|2016|416|M03023|RANGEL,HERNANDEZ/EDUARDO ADRIAN|4746.67|31122015|01|NLSSA014091|RAHE7903281Z8|</v>
      </c>
    </row>
    <row r="207" spans="1:20" x14ac:dyDescent="0.25">
      <c r="A207" s="5">
        <v>19</v>
      </c>
      <c r="B207" s="27" t="s">
        <v>1047</v>
      </c>
      <c r="C207" s="5">
        <v>2016</v>
      </c>
      <c r="D207" s="5">
        <v>416</v>
      </c>
      <c r="E207" s="8" t="s">
        <v>439</v>
      </c>
      <c r="F207" s="8" t="s">
        <v>1091</v>
      </c>
      <c r="G207" s="8" t="s">
        <v>856</v>
      </c>
      <c r="H207" s="8" t="s">
        <v>1662</v>
      </c>
      <c r="I207" s="8" t="s">
        <v>1375</v>
      </c>
      <c r="J207" s="8">
        <v>4780</v>
      </c>
      <c r="K207" s="28" t="s">
        <v>320</v>
      </c>
      <c r="L207" s="29" t="s">
        <v>799</v>
      </c>
      <c r="M207">
        <v>1914861080</v>
      </c>
      <c r="N207" t="str">
        <f>VLOOKUP(M207,[2]CLUES!$A:$B,2,0)</f>
        <v>NLSSA003375</v>
      </c>
      <c r="O207" t="str">
        <f t="shared" si="6"/>
        <v>RAMIREZ,LOPEZ/JESUS JAVIER</v>
      </c>
      <c r="P207" t="s">
        <v>1375</v>
      </c>
      <c r="Q207" s="27" t="s">
        <v>799</v>
      </c>
      <c r="R207">
        <v>1914860830</v>
      </c>
      <c r="S207" t="s">
        <v>1663</v>
      </c>
      <c r="T207" t="str">
        <f t="shared" si="7"/>
        <v>19|1|2016|416|M03021|RAMIREZ,LOPEZ/JESUS JAVIER|4780|31122015|01|NLSSA014091|RALJ600811QDA|</v>
      </c>
    </row>
    <row r="208" spans="1:20" x14ac:dyDescent="0.25">
      <c r="A208" s="5">
        <v>19</v>
      </c>
      <c r="B208" s="27" t="s">
        <v>1047</v>
      </c>
      <c r="C208" s="5">
        <v>2016</v>
      </c>
      <c r="D208" s="5">
        <v>416</v>
      </c>
      <c r="E208" s="8" t="s">
        <v>154</v>
      </c>
      <c r="F208" s="8" t="s">
        <v>1091</v>
      </c>
      <c r="G208" s="8" t="s">
        <v>875</v>
      </c>
      <c r="H208" s="8" t="s">
        <v>1664</v>
      </c>
      <c r="I208" s="8" t="s">
        <v>1375</v>
      </c>
      <c r="J208" s="8">
        <v>4830</v>
      </c>
      <c r="K208" s="28" t="s">
        <v>320</v>
      </c>
      <c r="L208" s="29" t="s">
        <v>799</v>
      </c>
      <c r="M208">
        <v>1914861080</v>
      </c>
      <c r="N208" t="str">
        <f>VLOOKUP(M208,[2]CLUES!$A:$B,2,0)</f>
        <v>NLSSA003375</v>
      </c>
      <c r="O208" t="str">
        <f t="shared" si="6"/>
        <v>RAMIREZ,MEDINA/RAUL</v>
      </c>
      <c r="P208" t="s">
        <v>1375</v>
      </c>
      <c r="Q208" s="27" t="s">
        <v>799</v>
      </c>
      <c r="R208">
        <v>1914860830</v>
      </c>
      <c r="S208" t="s">
        <v>1665</v>
      </c>
      <c r="T208" t="str">
        <f t="shared" si="7"/>
        <v>19|1|2016|416|M03019|RAMIREZ,MEDINA/RAUL|4830|31122015|01|NLSSA014091|RAMR651223DE2|</v>
      </c>
    </row>
    <row r="209" spans="1:20" x14ac:dyDescent="0.25">
      <c r="A209" s="5">
        <v>19</v>
      </c>
      <c r="B209" s="27" t="s">
        <v>1047</v>
      </c>
      <c r="C209" s="5">
        <v>2016</v>
      </c>
      <c r="D209" s="5">
        <v>416</v>
      </c>
      <c r="E209" s="8" t="s">
        <v>16</v>
      </c>
      <c r="F209" s="8" t="s">
        <v>1666</v>
      </c>
      <c r="G209" s="8" t="s">
        <v>1667</v>
      </c>
      <c r="H209" s="8" t="s">
        <v>1668</v>
      </c>
      <c r="I209" s="8" t="s">
        <v>1375</v>
      </c>
      <c r="J209" s="8">
        <v>4713.34</v>
      </c>
      <c r="K209" s="28" t="s">
        <v>320</v>
      </c>
      <c r="L209" s="29" t="s">
        <v>799</v>
      </c>
      <c r="M209">
        <v>1914861090</v>
      </c>
      <c r="N209" t="str">
        <f>VLOOKUP(M209,[2]CLUES!$A:$B,2,0)</f>
        <v>NLSSA004150</v>
      </c>
      <c r="O209" t="str">
        <f t="shared" si="6"/>
        <v>REYNA,LI&amp;AN/GILBERTO</v>
      </c>
      <c r="P209" t="s">
        <v>1375</v>
      </c>
      <c r="Q209" s="27" t="s">
        <v>799</v>
      </c>
      <c r="R209">
        <v>1914860830</v>
      </c>
      <c r="S209" t="s">
        <v>1669</v>
      </c>
      <c r="T209" t="str">
        <f t="shared" si="7"/>
        <v>19|1|2016|416|M03024|REYNA,LI&amp;AN/GILBERTO|4713.34|31122015|01|NLSSA014091|RELG561009FR6|</v>
      </c>
    </row>
    <row r="210" spans="1:20" x14ac:dyDescent="0.25">
      <c r="A210" s="5">
        <v>19</v>
      </c>
      <c r="B210" s="27" t="s">
        <v>1047</v>
      </c>
      <c r="C210" s="5">
        <v>2016</v>
      </c>
      <c r="D210" s="5">
        <v>416</v>
      </c>
      <c r="E210" s="8" t="s">
        <v>1214</v>
      </c>
      <c r="F210" s="8" t="s">
        <v>1670</v>
      </c>
      <c r="G210" s="8" t="s">
        <v>1671</v>
      </c>
      <c r="H210" s="8" t="s">
        <v>1672</v>
      </c>
      <c r="I210" s="8" t="s">
        <v>1375</v>
      </c>
      <c r="J210" s="8">
        <v>6972</v>
      </c>
      <c r="K210" s="28" t="s">
        <v>320</v>
      </c>
      <c r="L210" s="29" t="s">
        <v>799</v>
      </c>
      <c r="M210">
        <v>1914861090</v>
      </c>
      <c r="N210" t="str">
        <f>VLOOKUP(M210,[2]CLUES!$A:$B,2,0)</f>
        <v>NLSSA004150</v>
      </c>
      <c r="O210" t="str">
        <f t="shared" si="6"/>
        <v>SADA,CAZARES/FRANCISCA LEONOR</v>
      </c>
      <c r="P210" t="s">
        <v>1375</v>
      </c>
      <c r="Q210" s="27" t="s">
        <v>799</v>
      </c>
      <c r="R210">
        <v>1914860830</v>
      </c>
      <c r="S210" t="s">
        <v>1673</v>
      </c>
      <c r="T210" t="str">
        <f t="shared" si="7"/>
        <v>19|1|2016|416|CF41058|SADA,CAZARES/FRANCISCA LEONOR|6972|31122015|01|NLSSA014091|SACF640916947|</v>
      </c>
    </row>
    <row r="211" spans="1:20" x14ac:dyDescent="0.25">
      <c r="A211" s="5">
        <v>19</v>
      </c>
      <c r="B211" s="27" t="s">
        <v>1047</v>
      </c>
      <c r="C211" s="5">
        <v>2016</v>
      </c>
      <c r="D211" s="5">
        <v>416</v>
      </c>
      <c r="E211" s="8" t="s">
        <v>368</v>
      </c>
      <c r="F211" s="8" t="s">
        <v>1177</v>
      </c>
      <c r="G211" s="8" t="s">
        <v>903</v>
      </c>
      <c r="H211" s="8" t="s">
        <v>1674</v>
      </c>
      <c r="I211" s="8" t="s">
        <v>1375</v>
      </c>
      <c r="J211" s="8">
        <v>4763.34</v>
      </c>
      <c r="K211" s="28" t="s">
        <v>320</v>
      </c>
      <c r="L211" s="29" t="s">
        <v>799</v>
      </c>
      <c r="M211">
        <v>1914861090</v>
      </c>
      <c r="N211" t="str">
        <f>VLOOKUP(M211,[2]CLUES!$A:$B,2,0)</f>
        <v>NLSSA004150</v>
      </c>
      <c r="O211" t="str">
        <f t="shared" si="6"/>
        <v>SALINAS,GARZA/CESAREA SANTOS</v>
      </c>
      <c r="P211" t="s">
        <v>1375</v>
      </c>
      <c r="Q211" s="27" t="s">
        <v>799</v>
      </c>
      <c r="R211">
        <v>1914860830</v>
      </c>
      <c r="S211" t="s">
        <v>1675</v>
      </c>
      <c r="T211" t="str">
        <f t="shared" si="7"/>
        <v>19|1|2016|416|M03022|SALINAS,GARZA/CESAREA SANTOS|4763.34|31122015|01|NLSSA014091|SAGC721021V79|</v>
      </c>
    </row>
    <row r="212" spans="1:20" x14ac:dyDescent="0.25">
      <c r="A212" s="5">
        <v>19</v>
      </c>
      <c r="B212" s="27" t="s">
        <v>1047</v>
      </c>
      <c r="C212" s="5">
        <v>2016</v>
      </c>
      <c r="D212" s="5">
        <v>416</v>
      </c>
      <c r="E212" s="8" t="s">
        <v>1162</v>
      </c>
      <c r="F212" s="8" t="s">
        <v>1163</v>
      </c>
      <c r="G212" s="8" t="s">
        <v>1164</v>
      </c>
      <c r="H212" s="8" t="s">
        <v>1676</v>
      </c>
      <c r="I212" s="8" t="s">
        <v>1633</v>
      </c>
      <c r="J212" s="8">
        <v>4713.34</v>
      </c>
      <c r="K212" s="28" t="s">
        <v>320</v>
      </c>
      <c r="L212" s="29" t="s">
        <v>799</v>
      </c>
      <c r="M212">
        <v>1914861090</v>
      </c>
      <c r="N212" t="str">
        <f>VLOOKUP(M212,[2]CLUES!$A:$B,2,0)</f>
        <v>NLSSA004150</v>
      </c>
      <c r="O212" t="str">
        <f t="shared" si="6"/>
        <v>DIAZ,ACOSTA/JUAN RAFAEL</v>
      </c>
      <c r="P212" t="s">
        <v>1633</v>
      </c>
      <c r="Q212" s="27" t="s">
        <v>799</v>
      </c>
      <c r="R212">
        <v>1914860810</v>
      </c>
      <c r="S212" t="s">
        <v>1677</v>
      </c>
      <c r="T212" t="str">
        <f t="shared" si="7"/>
        <v>19|1|2016|416|M02073|DIAZ,ACOSTA/JUAN RAFAEL|4713.34|31122015|01|NLSSA014074|DIAJ690210LY7|</v>
      </c>
    </row>
    <row r="213" spans="1:20" x14ac:dyDescent="0.25">
      <c r="A213" s="5">
        <v>19</v>
      </c>
      <c r="B213" s="27" t="s">
        <v>1047</v>
      </c>
      <c r="C213" s="5">
        <v>2016</v>
      </c>
      <c r="D213" s="5">
        <v>416</v>
      </c>
      <c r="E213" s="8" t="s">
        <v>368</v>
      </c>
      <c r="F213" s="8" t="s">
        <v>1678</v>
      </c>
      <c r="G213" s="8" t="s">
        <v>1679</v>
      </c>
      <c r="H213" s="8" t="s">
        <v>1503</v>
      </c>
      <c r="I213" s="8" t="s">
        <v>1633</v>
      </c>
      <c r="J213" s="8">
        <v>4763.34</v>
      </c>
      <c r="K213" s="28" t="s">
        <v>320</v>
      </c>
      <c r="L213" s="29" t="s">
        <v>799</v>
      </c>
      <c r="M213">
        <v>1914861090</v>
      </c>
      <c r="N213" t="str">
        <f>VLOOKUP(M213,[2]CLUES!$A:$B,2,0)</f>
        <v>NLSSA004150</v>
      </c>
      <c r="O213" t="str">
        <f t="shared" si="6"/>
        <v>ESPARZA,MOLINA/FRANCISCA</v>
      </c>
      <c r="P213" t="s">
        <v>1633</v>
      </c>
      <c r="Q213" s="27" t="s">
        <v>799</v>
      </c>
      <c r="R213">
        <v>1914860810</v>
      </c>
      <c r="S213" t="s">
        <v>1680</v>
      </c>
      <c r="T213" t="str">
        <f t="shared" si="7"/>
        <v>19|1|2016|416|M03022|ESPARZA,MOLINA/FRANCISCA|4763.34|31122015|01|NLSSA014074|EAMF691005744|</v>
      </c>
    </row>
    <row r="214" spans="1:20" x14ac:dyDescent="0.25">
      <c r="A214" s="5">
        <v>19</v>
      </c>
      <c r="B214" s="27" t="s">
        <v>1047</v>
      </c>
      <c r="C214" s="5">
        <v>2016</v>
      </c>
      <c r="D214" s="5">
        <v>416</v>
      </c>
      <c r="E214" s="8" t="s">
        <v>1681</v>
      </c>
      <c r="F214" s="8" t="s">
        <v>1115</v>
      </c>
      <c r="G214" s="8" t="s">
        <v>1682</v>
      </c>
      <c r="H214" s="8" t="s">
        <v>1548</v>
      </c>
      <c r="I214" s="8" t="s">
        <v>1633</v>
      </c>
      <c r="J214" s="8">
        <v>9076</v>
      </c>
      <c r="K214" s="28" t="s">
        <v>320</v>
      </c>
      <c r="L214" s="29" t="s">
        <v>799</v>
      </c>
      <c r="M214">
        <v>1914861090</v>
      </c>
      <c r="N214" t="str">
        <f>VLOOKUP(M214,[2]CLUES!$A:$B,2,0)</f>
        <v>NLSSA004150</v>
      </c>
      <c r="O214" t="str">
        <f t="shared" si="6"/>
        <v>ESQUIVEL,URISTA/MIGUEL ANGEL</v>
      </c>
      <c r="P214" t="s">
        <v>1633</v>
      </c>
      <c r="Q214" s="27" t="s">
        <v>799</v>
      </c>
      <c r="R214">
        <v>1914860810</v>
      </c>
      <c r="S214" t="s">
        <v>1683</v>
      </c>
      <c r="T214" t="str">
        <f t="shared" si="7"/>
        <v>19|1|2016|416|M02032|ESQUIVEL,URISTA/MIGUEL ANGEL|9076|31122015|01|NLSSA014074|EUUM651001257|</v>
      </c>
    </row>
    <row r="215" spans="1:20" x14ac:dyDescent="0.25">
      <c r="A215" s="5">
        <v>19</v>
      </c>
      <c r="B215" s="27" t="s">
        <v>1047</v>
      </c>
      <c r="C215" s="5">
        <v>2016</v>
      </c>
      <c r="D215" s="5">
        <v>416</v>
      </c>
      <c r="E215" s="8" t="s">
        <v>1684</v>
      </c>
      <c r="F215" s="8" t="s">
        <v>1492</v>
      </c>
      <c r="G215" s="8" t="s">
        <v>1065</v>
      </c>
      <c r="H215" s="8" t="s">
        <v>1685</v>
      </c>
      <c r="I215" s="8" t="s">
        <v>1633</v>
      </c>
      <c r="J215" s="8">
        <v>4822</v>
      </c>
      <c r="K215" s="28" t="s">
        <v>320</v>
      </c>
      <c r="L215" s="29" t="s">
        <v>799</v>
      </c>
      <c r="M215">
        <v>1914861090</v>
      </c>
      <c r="N215" t="str">
        <f>VLOOKUP(M215,[2]CLUES!$A:$B,2,0)</f>
        <v>NLSSA004150</v>
      </c>
      <c r="O215" t="str">
        <f t="shared" si="6"/>
        <v>DE LA FUENTE,SANCHEZ/MARIO ALBERTO</v>
      </c>
      <c r="P215" t="s">
        <v>1633</v>
      </c>
      <c r="Q215" s="27" t="s">
        <v>799</v>
      </c>
      <c r="R215">
        <v>1914860810</v>
      </c>
      <c r="S215" t="s">
        <v>1686</v>
      </c>
      <c r="T215" t="str">
        <f t="shared" si="7"/>
        <v>19|1|2016|416|M02054|DE LA FUENTE,SANCHEZ/MARIO ALBERTO|4822|31122015|01|NLSSA014074|FUSM720707HW3|</v>
      </c>
    </row>
    <row r="216" spans="1:20" x14ac:dyDescent="0.25">
      <c r="A216" s="5">
        <v>19</v>
      </c>
      <c r="B216" s="27" t="s">
        <v>1047</v>
      </c>
      <c r="C216" s="5">
        <v>2016</v>
      </c>
      <c r="D216" s="5">
        <v>416</v>
      </c>
      <c r="E216" s="8" t="s">
        <v>154</v>
      </c>
      <c r="F216" s="8" t="s">
        <v>903</v>
      </c>
      <c r="G216" s="8" t="s">
        <v>1687</v>
      </c>
      <c r="H216" s="8" t="s">
        <v>1688</v>
      </c>
      <c r="I216" s="8" t="s">
        <v>1633</v>
      </c>
      <c r="J216" s="8">
        <v>4830</v>
      </c>
      <c r="K216" s="28" t="s">
        <v>320</v>
      </c>
      <c r="L216" s="29" t="s">
        <v>799</v>
      </c>
      <c r="M216">
        <v>1914861090</v>
      </c>
      <c r="N216" t="str">
        <f>VLOOKUP(M216,[2]CLUES!$A:$B,2,0)</f>
        <v>NLSSA004150</v>
      </c>
      <c r="O216" t="str">
        <f t="shared" si="6"/>
        <v>GARZA,DE ALBA/SILVIA ADERINA</v>
      </c>
      <c r="P216" t="s">
        <v>1633</v>
      </c>
      <c r="Q216" s="27" t="s">
        <v>799</v>
      </c>
      <c r="R216">
        <v>1914860810</v>
      </c>
      <c r="S216" t="s">
        <v>1689</v>
      </c>
      <c r="T216" t="str">
        <f t="shared" si="7"/>
        <v>19|1|2016|416|M03019|GARZA,DE ALBA/SILVIA ADERINA|4830|31122015|01|NLSSA014074|GAAS800320SA0|</v>
      </c>
    </row>
    <row r="217" spans="1:20" x14ac:dyDescent="0.25">
      <c r="A217" s="5">
        <v>19</v>
      </c>
      <c r="B217" s="27" t="s">
        <v>1047</v>
      </c>
      <c r="C217" s="5">
        <v>2016</v>
      </c>
      <c r="D217" s="5">
        <v>416</v>
      </c>
      <c r="E217" s="8" t="s">
        <v>1162</v>
      </c>
      <c r="F217" s="8" t="s">
        <v>862</v>
      </c>
      <c r="G217" s="8" t="s">
        <v>1690</v>
      </c>
      <c r="H217" s="8" t="s">
        <v>1691</v>
      </c>
      <c r="I217" s="8" t="s">
        <v>1633</v>
      </c>
      <c r="J217" s="8">
        <v>4713.34</v>
      </c>
      <c r="K217" s="28" t="s">
        <v>320</v>
      </c>
      <c r="L217" s="29" t="s">
        <v>799</v>
      </c>
      <c r="M217">
        <v>1914861090</v>
      </c>
      <c r="N217" t="str">
        <f>VLOOKUP(M217,[2]CLUES!$A:$B,2,0)</f>
        <v>NLSSA004150</v>
      </c>
      <c r="O217" t="str">
        <f t="shared" si="6"/>
        <v>GARAY,CORDERO/TEODORO</v>
      </c>
      <c r="P217" t="s">
        <v>1633</v>
      </c>
      <c r="Q217" s="27" t="s">
        <v>799</v>
      </c>
      <c r="R217">
        <v>1914860810</v>
      </c>
      <c r="S217" t="s">
        <v>1692</v>
      </c>
      <c r="T217" t="str">
        <f t="shared" si="7"/>
        <v>19|1|2016|416|M02073|GARAY,CORDERO/TEODORO|4713.34|31122015|01|NLSSA014074|GACT4609093Z8|</v>
      </c>
    </row>
    <row r="218" spans="1:20" x14ac:dyDescent="0.25">
      <c r="A218" s="5">
        <v>19</v>
      </c>
      <c r="B218" s="27" t="s">
        <v>1047</v>
      </c>
      <c r="C218" s="5">
        <v>2016</v>
      </c>
      <c r="D218" s="5">
        <v>416</v>
      </c>
      <c r="E218" s="8" t="s">
        <v>228</v>
      </c>
      <c r="F218" s="8" t="s">
        <v>1545</v>
      </c>
      <c r="G218" s="8" t="s">
        <v>1693</v>
      </c>
      <c r="H218" s="8" t="s">
        <v>1694</v>
      </c>
      <c r="I218" s="8" t="s">
        <v>1633</v>
      </c>
      <c r="J218" s="8">
        <v>4680</v>
      </c>
      <c r="K218" s="28" t="s">
        <v>320</v>
      </c>
      <c r="L218" s="29" t="s">
        <v>799</v>
      </c>
      <c r="M218">
        <v>1914861110</v>
      </c>
      <c r="N218" t="str">
        <f>VLOOKUP(M218,[2]CLUES!$A:$B,2,0)</f>
        <v>NLSSA004116</v>
      </c>
      <c r="O218" t="str">
        <f t="shared" si="6"/>
        <v>GALLEGOS,MACIAS/ELVIRA</v>
      </c>
      <c r="P218" t="s">
        <v>1633</v>
      </c>
      <c r="Q218" s="27" t="s">
        <v>799</v>
      </c>
      <c r="R218">
        <v>1914860810</v>
      </c>
      <c r="S218" t="s">
        <v>1695</v>
      </c>
      <c r="T218" t="str">
        <f t="shared" si="7"/>
        <v>19|1|2016|416|M03025|GALLEGOS,MACIAS/ELVIRA|4680|31122015|01|NLSSA014074|GAME7107265N6|</v>
      </c>
    </row>
    <row r="219" spans="1:20" x14ac:dyDescent="0.25">
      <c r="A219" s="5">
        <v>19</v>
      </c>
      <c r="B219" s="27" t="s">
        <v>1047</v>
      </c>
      <c r="C219" s="5">
        <v>2016</v>
      </c>
      <c r="D219" s="5">
        <v>416</v>
      </c>
      <c r="E219" s="8" t="s">
        <v>200</v>
      </c>
      <c r="F219" s="8" t="s">
        <v>1545</v>
      </c>
      <c r="G219" s="8" t="s">
        <v>1693</v>
      </c>
      <c r="H219" s="8" t="s">
        <v>1696</v>
      </c>
      <c r="I219" s="8" t="s">
        <v>1633</v>
      </c>
      <c r="J219" s="8">
        <v>4658.01</v>
      </c>
      <c r="K219" s="28" t="s">
        <v>320</v>
      </c>
      <c r="L219" s="29" t="s">
        <v>799</v>
      </c>
      <c r="M219">
        <v>1914861110</v>
      </c>
      <c r="N219" t="str">
        <f>VLOOKUP(M219,[2]CLUES!$A:$B,2,0)</f>
        <v>NLSSA004116</v>
      </c>
      <c r="O219" t="str">
        <f t="shared" si="6"/>
        <v>GALLEGOS,MACIAS/IMELDA</v>
      </c>
      <c r="P219" t="s">
        <v>1633</v>
      </c>
      <c r="Q219" s="27" t="s">
        <v>799</v>
      </c>
      <c r="R219">
        <v>1914860810</v>
      </c>
      <c r="S219" t="s">
        <v>1697</v>
      </c>
      <c r="T219" t="str">
        <f t="shared" si="7"/>
        <v>19|1|2016|416|M01009|GALLEGOS,MACIAS/IMELDA|4658.01|31122015|01|NLSSA014074|GAMI541214MY9|</v>
      </c>
    </row>
    <row r="220" spans="1:20" x14ac:dyDescent="0.25">
      <c r="A220" s="5">
        <v>19</v>
      </c>
      <c r="B220" s="27" t="s">
        <v>1047</v>
      </c>
      <c r="C220" s="5">
        <v>2016</v>
      </c>
      <c r="D220" s="5">
        <v>416</v>
      </c>
      <c r="E220" s="8" t="s">
        <v>97</v>
      </c>
      <c r="F220" s="8" t="s">
        <v>896</v>
      </c>
      <c r="G220" s="8" t="s">
        <v>1149</v>
      </c>
      <c r="H220" s="8" t="s">
        <v>1698</v>
      </c>
      <c r="I220" s="8" t="s">
        <v>1633</v>
      </c>
      <c r="J220" s="8">
        <v>5553.07</v>
      </c>
      <c r="K220" s="28" t="s">
        <v>320</v>
      </c>
      <c r="L220" s="29" t="s">
        <v>799</v>
      </c>
      <c r="M220">
        <v>1914861110</v>
      </c>
      <c r="N220" t="str">
        <f>VLOOKUP(M220,[2]CLUES!$A:$B,2,0)</f>
        <v>NLSSA004116</v>
      </c>
      <c r="O220" t="str">
        <f t="shared" si="6"/>
        <v>GARCIA,RANGEL/FRANCISCO EDUARDO</v>
      </c>
      <c r="P220" t="s">
        <v>1633</v>
      </c>
      <c r="Q220" s="27" t="s">
        <v>799</v>
      </c>
      <c r="R220">
        <v>1914860810</v>
      </c>
      <c r="S220" t="s">
        <v>1699</v>
      </c>
      <c r="T220" t="str">
        <f t="shared" si="7"/>
        <v>19|1|2016|416|M02031|GARCIA,RANGEL/FRANCISCO EDUARDO|5553.07|31122015|01|NLSSA014074|GARF820924MYA|</v>
      </c>
    </row>
    <row r="221" spans="1:20" x14ac:dyDescent="0.25">
      <c r="A221" s="5">
        <v>19</v>
      </c>
      <c r="B221" s="27" t="s">
        <v>1047</v>
      </c>
      <c r="C221" s="5">
        <v>2016</v>
      </c>
      <c r="D221" s="5">
        <v>416</v>
      </c>
      <c r="E221" s="8" t="s">
        <v>1152</v>
      </c>
      <c r="F221" s="8" t="s">
        <v>896</v>
      </c>
      <c r="G221" s="8" t="s">
        <v>1091</v>
      </c>
      <c r="H221" s="8" t="s">
        <v>1700</v>
      </c>
      <c r="I221" s="8" t="s">
        <v>1633</v>
      </c>
      <c r="J221" s="8">
        <v>5191.34</v>
      </c>
      <c r="K221" s="28" t="s">
        <v>320</v>
      </c>
      <c r="L221" s="29" t="s">
        <v>799</v>
      </c>
      <c r="M221">
        <v>1914861110</v>
      </c>
      <c r="N221" t="str">
        <f>VLOOKUP(M221,[2]CLUES!$A:$B,2,0)</f>
        <v>NLSSA004116</v>
      </c>
      <c r="O221" t="str">
        <f t="shared" si="6"/>
        <v>GARCIA,RAMIREZ/J JORGE</v>
      </c>
      <c r="P221" t="s">
        <v>1633</v>
      </c>
      <c r="Q221" s="27" t="s">
        <v>799</v>
      </c>
      <c r="R221">
        <v>1914860810</v>
      </c>
      <c r="S221" t="s">
        <v>1701</v>
      </c>
      <c r="T221" t="str">
        <f t="shared" si="7"/>
        <v>19|1|2016|416|M02055|GARCIA,RAMIREZ/J JORGE|5191.34|31122015|01|NLSSA014074|GARJ540321LYA|</v>
      </c>
    </row>
    <row r="222" spans="1:20" x14ac:dyDescent="0.25">
      <c r="A222" s="5">
        <v>19</v>
      </c>
      <c r="B222" s="27" t="s">
        <v>1047</v>
      </c>
      <c r="C222" s="5">
        <v>2016</v>
      </c>
      <c r="D222" s="5">
        <v>416</v>
      </c>
      <c r="E222" s="8" t="s">
        <v>63</v>
      </c>
      <c r="F222" s="8" t="s">
        <v>868</v>
      </c>
      <c r="G222" s="8" t="s">
        <v>1702</v>
      </c>
      <c r="H222" s="8" t="s">
        <v>1703</v>
      </c>
      <c r="I222" s="8" t="s">
        <v>1633</v>
      </c>
      <c r="J222" s="8">
        <v>9808.67</v>
      </c>
      <c r="K222" s="28" t="s">
        <v>320</v>
      </c>
      <c r="L222" s="29" t="s">
        <v>799</v>
      </c>
      <c r="M222">
        <v>1914861110</v>
      </c>
      <c r="N222" t="str">
        <f>VLOOKUP(M222,[2]CLUES!$A:$B,2,0)</f>
        <v>NLSSA004116</v>
      </c>
      <c r="O222" t="str">
        <f t="shared" si="6"/>
        <v>GONZALEZ,DELGADO/SAN JUANITA DALIA</v>
      </c>
      <c r="P222" t="s">
        <v>1633</v>
      </c>
      <c r="Q222" s="27" t="s">
        <v>799</v>
      </c>
      <c r="R222">
        <v>1914860810</v>
      </c>
      <c r="S222" t="s">
        <v>1704</v>
      </c>
      <c r="T222" t="str">
        <f t="shared" si="7"/>
        <v>19|1|2016|416|M01015|GONZALEZ,DELGADO/SAN JUANITA DALIA|9808.67|31122015|01|NLSSA014074|GODS550515KYA|</v>
      </c>
    </row>
    <row r="223" spans="1:20" x14ac:dyDescent="0.25">
      <c r="A223" s="5">
        <v>19</v>
      </c>
      <c r="B223" s="27" t="s">
        <v>1047</v>
      </c>
      <c r="C223" s="5">
        <v>2016</v>
      </c>
      <c r="D223" s="5">
        <v>416</v>
      </c>
      <c r="E223" s="8" t="s">
        <v>200</v>
      </c>
      <c r="F223" s="8" t="s">
        <v>868</v>
      </c>
      <c r="G223" s="8" t="s">
        <v>1678</v>
      </c>
      <c r="H223" s="8" t="s">
        <v>1705</v>
      </c>
      <c r="I223" s="8" t="s">
        <v>1633</v>
      </c>
      <c r="J223" s="8">
        <v>420.9</v>
      </c>
      <c r="K223" s="28" t="s">
        <v>320</v>
      </c>
      <c r="L223" s="29" t="s">
        <v>799</v>
      </c>
      <c r="M223">
        <v>1914861120</v>
      </c>
      <c r="N223" t="str">
        <f>VLOOKUP(M223,[2]CLUES!$A:$B,2,0)</f>
        <v>NLSSA004104</v>
      </c>
      <c r="O223" t="str">
        <f t="shared" si="6"/>
        <v>GONZALEZ,ESPARZA/SILVIA ARIADNA</v>
      </c>
      <c r="P223" t="s">
        <v>1633</v>
      </c>
      <c r="Q223" s="27" t="s">
        <v>799</v>
      </c>
      <c r="R223">
        <v>1914860810</v>
      </c>
      <c r="S223" t="s">
        <v>1706</v>
      </c>
      <c r="T223" t="str">
        <f t="shared" si="7"/>
        <v>19|1|2016|416|M01009|GONZALEZ,ESPARZA/SILVIA ARIADNA|420.9|31122015|01|NLSSA014074|GOES830629MN1|</v>
      </c>
    </row>
    <row r="224" spans="1:20" x14ac:dyDescent="0.25">
      <c r="A224" s="5">
        <v>19</v>
      </c>
      <c r="B224" s="27" t="s">
        <v>1047</v>
      </c>
      <c r="C224" s="5">
        <v>2016</v>
      </c>
      <c r="D224" s="5">
        <v>416</v>
      </c>
      <c r="E224" s="8" t="s">
        <v>200</v>
      </c>
      <c r="F224" s="8" t="s">
        <v>868</v>
      </c>
      <c r="G224" s="8" t="s">
        <v>936</v>
      </c>
      <c r="H224" s="8" t="s">
        <v>1707</v>
      </c>
      <c r="I224" s="8" t="s">
        <v>1633</v>
      </c>
      <c r="J224" s="8">
        <v>10587.34</v>
      </c>
      <c r="K224" s="28" t="s">
        <v>320</v>
      </c>
      <c r="L224" s="29" t="s">
        <v>799</v>
      </c>
      <c r="M224">
        <v>1914861120</v>
      </c>
      <c r="N224" t="str">
        <f>VLOOKUP(M224,[2]CLUES!$A:$B,2,0)</f>
        <v>NLSSA004104</v>
      </c>
      <c r="O224" t="str">
        <f t="shared" si="6"/>
        <v>GONZALEZ,LEAL/JAIME</v>
      </c>
      <c r="P224" t="s">
        <v>1633</v>
      </c>
      <c r="Q224" s="27" t="s">
        <v>799</v>
      </c>
      <c r="R224">
        <v>1914860810</v>
      </c>
      <c r="S224" t="s">
        <v>1708</v>
      </c>
      <c r="T224" t="str">
        <f t="shared" si="7"/>
        <v>19|1|2016|416|M01009|GONZALEZ,LEAL/JAIME|10587.34|31122015|01|NLSSA014074|GOLJ490527TX2|</v>
      </c>
    </row>
    <row r="225" spans="1:20" x14ac:dyDescent="0.25">
      <c r="A225" s="5">
        <v>19</v>
      </c>
      <c r="B225" s="27" t="s">
        <v>1047</v>
      </c>
      <c r="C225" s="5">
        <v>2016</v>
      </c>
      <c r="D225" s="5">
        <v>416</v>
      </c>
      <c r="E225" s="8" t="s">
        <v>97</v>
      </c>
      <c r="F225" s="8" t="s">
        <v>822</v>
      </c>
      <c r="G225" s="8" t="s">
        <v>1396</v>
      </c>
      <c r="H225" s="8" t="s">
        <v>1709</v>
      </c>
      <c r="I225" s="8" t="s">
        <v>1633</v>
      </c>
      <c r="J225" s="8">
        <v>9471.33</v>
      </c>
      <c r="K225" s="28" t="s">
        <v>320</v>
      </c>
      <c r="L225" s="29" t="s">
        <v>799</v>
      </c>
      <c r="M225">
        <v>1914861120</v>
      </c>
      <c r="N225" t="str">
        <f>VLOOKUP(M225,[2]CLUES!$A:$B,2,0)</f>
        <v>NLSSA004104</v>
      </c>
      <c r="O225" t="str">
        <f t="shared" si="6"/>
        <v>GUAJARDO,MONTEMAYOR/MAYRA AURORA</v>
      </c>
      <c r="P225" t="s">
        <v>1633</v>
      </c>
      <c r="Q225" s="27" t="s">
        <v>799</v>
      </c>
      <c r="R225">
        <v>1914860810</v>
      </c>
      <c r="S225" t="s">
        <v>1710</v>
      </c>
      <c r="T225" t="str">
        <f t="shared" si="7"/>
        <v>19|1|2016|416|M02031|GUAJARDO,MONTEMAYOR/MAYRA AURORA|9471.33|31122015|01|NLSSA014074|GUMM580122SH2|</v>
      </c>
    </row>
    <row r="226" spans="1:20" x14ac:dyDescent="0.25">
      <c r="A226" s="5">
        <v>19</v>
      </c>
      <c r="B226" s="27" t="s">
        <v>1047</v>
      </c>
      <c r="C226" s="5">
        <v>2016</v>
      </c>
      <c r="D226" s="5">
        <v>416</v>
      </c>
      <c r="E226" s="8" t="s">
        <v>206</v>
      </c>
      <c r="F226" s="8" t="s">
        <v>1258</v>
      </c>
      <c r="G226" s="8" t="s">
        <v>1446</v>
      </c>
      <c r="H226" s="8" t="s">
        <v>810</v>
      </c>
      <c r="I226" s="8" t="s">
        <v>1633</v>
      </c>
      <c r="J226" s="8">
        <v>4746.67</v>
      </c>
      <c r="K226" s="28" t="s">
        <v>320</v>
      </c>
      <c r="L226" s="29" t="s">
        <v>799</v>
      </c>
      <c r="M226">
        <v>1914861120</v>
      </c>
      <c r="N226" t="str">
        <f>VLOOKUP(M226,[2]CLUES!$A:$B,2,0)</f>
        <v>NLSSA004104</v>
      </c>
      <c r="O226" t="str">
        <f t="shared" si="6"/>
        <v>GUERRERO,POSADA/ARTURO</v>
      </c>
      <c r="P226" t="s">
        <v>1633</v>
      </c>
      <c r="Q226" s="27" t="s">
        <v>799</v>
      </c>
      <c r="R226">
        <v>1914860810</v>
      </c>
      <c r="S226" t="s">
        <v>1711</v>
      </c>
      <c r="T226" t="str">
        <f t="shared" si="7"/>
        <v>19|1|2016|416|M03023|GUERRERO,POSADA/ARTURO|4746.67|31122015|01|NLSSA014074|GUPA480115NHA|</v>
      </c>
    </row>
    <row r="227" spans="1:20" x14ac:dyDescent="0.25">
      <c r="A227" s="5">
        <v>19</v>
      </c>
      <c r="B227" s="27" t="s">
        <v>1047</v>
      </c>
      <c r="C227" s="5">
        <v>2016</v>
      </c>
      <c r="D227" s="5">
        <v>416</v>
      </c>
      <c r="E227" s="8" t="s">
        <v>171</v>
      </c>
      <c r="F227" s="8" t="s">
        <v>1712</v>
      </c>
      <c r="G227" s="8" t="s">
        <v>1266</v>
      </c>
      <c r="H227" s="8" t="s">
        <v>1713</v>
      </c>
      <c r="I227" s="8" t="s">
        <v>1633</v>
      </c>
      <c r="J227" s="8">
        <v>6630</v>
      </c>
      <c r="K227" s="28" t="s">
        <v>320</v>
      </c>
      <c r="L227" s="29" t="s">
        <v>799</v>
      </c>
      <c r="M227">
        <v>1914861140</v>
      </c>
      <c r="N227" t="str">
        <f>VLOOKUP(M227,[2]CLUES!$A:$B,2,0)</f>
        <v>NLSSA001765</v>
      </c>
      <c r="O227" t="str">
        <f t="shared" si="6"/>
        <v>GUZMAN,PEREZ/TERECITA</v>
      </c>
      <c r="P227" t="s">
        <v>1633</v>
      </c>
      <c r="Q227" s="27" t="s">
        <v>799</v>
      </c>
      <c r="R227">
        <v>1914860810</v>
      </c>
      <c r="S227" t="s">
        <v>1714</v>
      </c>
      <c r="T227" t="str">
        <f t="shared" si="7"/>
        <v>19|1|2016|416|M02034|GUZMAN,PEREZ/TERECITA|6630|31122015|01|NLSSA014074|GUPT56092092A|</v>
      </c>
    </row>
    <row r="228" spans="1:20" x14ac:dyDescent="0.25">
      <c r="A228" s="5">
        <v>19</v>
      </c>
      <c r="B228" s="27" t="s">
        <v>1047</v>
      </c>
      <c r="C228" s="5">
        <v>2016</v>
      </c>
      <c r="D228" s="5">
        <v>416</v>
      </c>
      <c r="E228" s="8" t="s">
        <v>206</v>
      </c>
      <c r="F228" s="8" t="s">
        <v>874</v>
      </c>
      <c r="G228" s="8" t="s">
        <v>1070</v>
      </c>
      <c r="H228" s="8" t="s">
        <v>857</v>
      </c>
      <c r="I228" s="8" t="s">
        <v>1633</v>
      </c>
      <c r="J228" s="8">
        <v>4733.66</v>
      </c>
      <c r="K228" s="28" t="s">
        <v>320</v>
      </c>
      <c r="L228" s="29" t="s">
        <v>799</v>
      </c>
      <c r="M228">
        <v>1914861140</v>
      </c>
      <c r="N228" t="str">
        <f>VLOOKUP(M228,[2]CLUES!$A:$B,2,0)</f>
        <v>NLSSA001765</v>
      </c>
      <c r="O228" t="str">
        <f t="shared" si="6"/>
        <v>HERNANDEZ,FLORES/OSCAR</v>
      </c>
      <c r="P228" t="s">
        <v>1633</v>
      </c>
      <c r="Q228" s="27" t="s">
        <v>799</v>
      </c>
      <c r="R228">
        <v>1914860810</v>
      </c>
      <c r="S228" t="s">
        <v>1715</v>
      </c>
      <c r="T228" t="str">
        <f t="shared" si="7"/>
        <v>19|1|2016|416|M03023|HERNANDEZ,FLORES/OSCAR|4733.66|31122015|01|NLSSA014074|HEFO470203144|</v>
      </c>
    </row>
    <row r="229" spans="1:20" x14ac:dyDescent="0.25">
      <c r="A229" s="5">
        <v>19</v>
      </c>
      <c r="B229" s="27" t="s">
        <v>1047</v>
      </c>
      <c r="C229" s="5">
        <v>2016</v>
      </c>
      <c r="D229" s="5">
        <v>416</v>
      </c>
      <c r="E229" s="8" t="s">
        <v>206</v>
      </c>
      <c r="F229" s="8" t="s">
        <v>1251</v>
      </c>
      <c r="G229" s="8" t="s">
        <v>868</v>
      </c>
      <c r="H229" s="8" t="s">
        <v>1561</v>
      </c>
      <c r="I229" s="8" t="s">
        <v>1633</v>
      </c>
      <c r="J229" s="8">
        <v>4746.67</v>
      </c>
      <c r="K229" s="28" t="s">
        <v>320</v>
      </c>
      <c r="L229" s="29" t="s">
        <v>799</v>
      </c>
      <c r="M229">
        <v>1914861150</v>
      </c>
      <c r="N229" t="str">
        <f>VLOOKUP(M229,[2]CLUES!$A:$B,2,0)</f>
        <v>NLSSA004051</v>
      </c>
      <c r="O229" t="str">
        <f t="shared" si="6"/>
        <v>JUAREZ,GONZALEZ/PEDRO</v>
      </c>
      <c r="P229" t="s">
        <v>1633</v>
      </c>
      <c r="Q229" s="27" t="s">
        <v>799</v>
      </c>
      <c r="R229">
        <v>1914860810</v>
      </c>
      <c r="S229" t="s">
        <v>1716</v>
      </c>
      <c r="T229" t="str">
        <f t="shared" si="7"/>
        <v>19|1|2016|416|M03023|JUAREZ,GONZALEZ/PEDRO|4746.67|31122015|01|NLSSA014074|JUGP610520AU5|</v>
      </c>
    </row>
    <row r="230" spans="1:20" x14ac:dyDescent="0.25">
      <c r="A230" s="5">
        <v>19</v>
      </c>
      <c r="B230" s="27" t="s">
        <v>1047</v>
      </c>
      <c r="C230" s="5">
        <v>2016</v>
      </c>
      <c r="D230" s="5">
        <v>416</v>
      </c>
      <c r="E230" s="8" t="s">
        <v>206</v>
      </c>
      <c r="F230" s="8" t="s">
        <v>902</v>
      </c>
      <c r="G230" s="8" t="s">
        <v>1081</v>
      </c>
      <c r="H230" s="8" t="s">
        <v>1529</v>
      </c>
      <c r="I230" s="8" t="s">
        <v>1717</v>
      </c>
      <c r="J230" s="8">
        <v>4746.67</v>
      </c>
      <c r="K230" s="28" t="s">
        <v>320</v>
      </c>
      <c r="L230" s="29" t="s">
        <v>799</v>
      </c>
      <c r="M230">
        <v>1914861150</v>
      </c>
      <c r="N230" t="str">
        <f>VLOOKUP(M230,[2]CLUES!$A:$B,2,0)</f>
        <v>NLSSA004051</v>
      </c>
      <c r="O230" t="str">
        <f t="shared" si="6"/>
        <v>MARTINEZ,BALDERAS/MANUEL</v>
      </c>
      <c r="P230" t="s">
        <v>1717</v>
      </c>
      <c r="Q230" s="27" t="s">
        <v>799</v>
      </c>
      <c r="R230">
        <v>1914860550</v>
      </c>
      <c r="S230" t="s">
        <v>1718</v>
      </c>
      <c r="T230" t="str">
        <f t="shared" si="7"/>
        <v>19|1|2016|416|M03023|MARTINEZ,BALDERAS/MANUEL|4746.67|31122015|01|NLSSA001514|MABM620118NN4|</v>
      </c>
    </row>
    <row r="231" spans="1:20" x14ac:dyDescent="0.25">
      <c r="A231" s="5">
        <v>19</v>
      </c>
      <c r="B231" s="27" t="s">
        <v>1047</v>
      </c>
      <c r="C231" s="5">
        <v>2016</v>
      </c>
      <c r="D231" s="5">
        <v>416</v>
      </c>
      <c r="E231" s="8" t="s">
        <v>1162</v>
      </c>
      <c r="F231" s="8" t="s">
        <v>1719</v>
      </c>
      <c r="G231" s="8" t="s">
        <v>1720</v>
      </c>
      <c r="H231" s="8" t="s">
        <v>1721</v>
      </c>
      <c r="I231" s="8" t="s">
        <v>1722</v>
      </c>
      <c r="J231" s="8">
        <v>4713.34</v>
      </c>
      <c r="K231" s="28" t="s">
        <v>320</v>
      </c>
      <c r="L231" s="29" t="s">
        <v>799</v>
      </c>
      <c r="M231">
        <v>1914861150</v>
      </c>
      <c r="N231" t="str">
        <f>VLOOKUP(M231,[2]CLUES!$A:$B,2,0)</f>
        <v>NLSSA004051</v>
      </c>
      <c r="O231" t="str">
        <f t="shared" si="6"/>
        <v>CASAS,PARRA/EVERARDO</v>
      </c>
      <c r="P231" t="s">
        <v>1722</v>
      </c>
      <c r="Q231" s="27" t="s">
        <v>799</v>
      </c>
      <c r="R231">
        <v>1914860870</v>
      </c>
      <c r="S231" t="s">
        <v>1723</v>
      </c>
      <c r="T231" t="str">
        <f t="shared" si="7"/>
        <v>19|1|2016|416|M02073|CASAS,PARRA/EVERARDO|4713.34|31122015|01|NLSSA014843|CAPE620608414|</v>
      </c>
    </row>
    <row r="232" spans="1:20" x14ac:dyDescent="0.25">
      <c r="A232" s="5">
        <v>19</v>
      </c>
      <c r="B232" s="27" t="s">
        <v>1047</v>
      </c>
      <c r="C232" s="5">
        <v>2016</v>
      </c>
      <c r="D232" s="5">
        <v>416</v>
      </c>
      <c r="E232" s="8" t="s">
        <v>91</v>
      </c>
      <c r="F232" s="8" t="s">
        <v>1155</v>
      </c>
      <c r="G232" s="8" t="s">
        <v>1724</v>
      </c>
      <c r="H232" s="8" t="s">
        <v>1725</v>
      </c>
      <c r="I232" s="8" t="s">
        <v>1722</v>
      </c>
      <c r="J232" s="8">
        <v>4796.67</v>
      </c>
      <c r="K232" s="28" t="s">
        <v>320</v>
      </c>
      <c r="L232" s="29" t="s">
        <v>799</v>
      </c>
      <c r="M232">
        <v>1914861150</v>
      </c>
      <c r="N232" t="str">
        <f>VLOOKUP(M232,[2]CLUES!$A:$B,2,0)</f>
        <v>NLSSA004051</v>
      </c>
      <c r="O232" t="str">
        <f t="shared" si="6"/>
        <v>CONTRERAS,CIRILO/HECTOR JESUS</v>
      </c>
      <c r="P232" t="s">
        <v>1722</v>
      </c>
      <c r="Q232" s="27" t="s">
        <v>799</v>
      </c>
      <c r="R232">
        <v>1914860870</v>
      </c>
      <c r="S232" t="s">
        <v>1726</v>
      </c>
      <c r="T232" t="str">
        <f t="shared" si="7"/>
        <v>19|1|2016|416|M03020|CONTRERAS,CIRILO/HECTOR JESUS|4796.67|31122015|01|NLSSA014843|COCH700821BAA|</v>
      </c>
    </row>
    <row r="233" spans="1:20" x14ac:dyDescent="0.25">
      <c r="A233" s="5">
        <v>19</v>
      </c>
      <c r="B233" s="27" t="s">
        <v>1047</v>
      </c>
      <c r="C233" s="5">
        <v>2016</v>
      </c>
      <c r="D233" s="5">
        <v>416</v>
      </c>
      <c r="E233" s="8" t="s">
        <v>91</v>
      </c>
      <c r="F233" s="8" t="s">
        <v>1727</v>
      </c>
      <c r="G233" s="8" t="s">
        <v>868</v>
      </c>
      <c r="H233" s="8" t="s">
        <v>1728</v>
      </c>
      <c r="I233" s="8" t="s">
        <v>1722</v>
      </c>
      <c r="J233" s="8">
        <v>4691.54</v>
      </c>
      <c r="K233" s="28" t="s">
        <v>320</v>
      </c>
      <c r="L233" s="29" t="s">
        <v>799</v>
      </c>
      <c r="M233">
        <v>1914861150</v>
      </c>
      <c r="N233" t="str">
        <f>VLOOKUP(M233,[2]CLUES!$A:$B,2,0)</f>
        <v>NLSSA004051</v>
      </c>
      <c r="O233" t="str">
        <f t="shared" si="6"/>
        <v>CORRALES,GONZALEZ/GERMAN</v>
      </c>
      <c r="P233" t="s">
        <v>1722</v>
      </c>
      <c r="Q233" s="27" t="s">
        <v>799</v>
      </c>
      <c r="R233">
        <v>1914860870</v>
      </c>
      <c r="S233" t="s">
        <v>1729</v>
      </c>
      <c r="T233" t="str">
        <f t="shared" si="7"/>
        <v>19|1|2016|416|M03020|CORRALES,GONZALEZ/GERMAN|4691.54|31122015|01|NLSSA014843|COGG750520M35|</v>
      </c>
    </row>
    <row r="234" spans="1:20" x14ac:dyDescent="0.25">
      <c r="A234" s="5">
        <v>19</v>
      </c>
      <c r="B234" s="27" t="s">
        <v>1047</v>
      </c>
      <c r="C234" s="5">
        <v>2016</v>
      </c>
      <c r="D234" s="5">
        <v>416</v>
      </c>
      <c r="E234" s="8" t="s">
        <v>368</v>
      </c>
      <c r="F234" s="8" t="s">
        <v>1247</v>
      </c>
      <c r="G234" s="8" t="s">
        <v>1730</v>
      </c>
      <c r="H234" s="8" t="s">
        <v>1731</v>
      </c>
      <c r="I234" s="8" t="s">
        <v>1722</v>
      </c>
      <c r="J234" s="8">
        <v>4737.2299999999996</v>
      </c>
      <c r="K234" s="28" t="s">
        <v>320</v>
      </c>
      <c r="L234" s="29" t="s">
        <v>799</v>
      </c>
      <c r="M234">
        <v>1914861150</v>
      </c>
      <c r="N234" t="str">
        <f>VLOOKUP(M234,[2]CLUES!$A:$B,2,0)</f>
        <v>NLSSA004051</v>
      </c>
      <c r="O234" t="str">
        <f t="shared" si="6"/>
        <v>DE LA CRUZ,VEGA/HECTOR GUADALUPE</v>
      </c>
      <c r="P234" t="s">
        <v>1722</v>
      </c>
      <c r="Q234" s="27" t="s">
        <v>799</v>
      </c>
      <c r="R234">
        <v>1914860870</v>
      </c>
      <c r="S234" t="s">
        <v>1732</v>
      </c>
      <c r="T234" t="str">
        <f t="shared" si="7"/>
        <v>19|1|2016|416|M03022|DE LA CRUZ,VEGA/HECTOR GUADALUPE|4737.23|31122015|01|NLSSA014843|CUVH771212LI9|</v>
      </c>
    </row>
    <row r="235" spans="1:20" x14ac:dyDescent="0.25">
      <c r="A235" s="5">
        <v>19</v>
      </c>
      <c r="B235" s="27" t="s">
        <v>1047</v>
      </c>
      <c r="C235" s="5">
        <v>2016</v>
      </c>
      <c r="D235" s="5">
        <v>416</v>
      </c>
      <c r="E235" s="8" t="s">
        <v>206</v>
      </c>
      <c r="F235" s="8" t="s">
        <v>1102</v>
      </c>
      <c r="G235" s="8" t="s">
        <v>909</v>
      </c>
      <c r="H235" s="8" t="s">
        <v>1733</v>
      </c>
      <c r="I235" s="8" t="s">
        <v>1722</v>
      </c>
      <c r="J235" s="8">
        <v>4746.67</v>
      </c>
      <c r="K235" s="28" t="s">
        <v>320</v>
      </c>
      <c r="L235" s="29" t="s">
        <v>799</v>
      </c>
      <c r="M235">
        <v>1914861160</v>
      </c>
      <c r="N235" t="str">
        <f>VLOOKUP(M235,[2]CLUES!$A:$B,2,0)</f>
        <v>NLSSA004080</v>
      </c>
      <c r="O235" t="str">
        <f t="shared" si="6"/>
        <v>ELIZONDO,TAMEZ/CESAR</v>
      </c>
      <c r="P235" t="s">
        <v>1722</v>
      </c>
      <c r="Q235" s="27" t="s">
        <v>799</v>
      </c>
      <c r="R235">
        <v>1914860870</v>
      </c>
      <c r="S235" t="s">
        <v>1734</v>
      </c>
      <c r="T235" t="str">
        <f t="shared" si="7"/>
        <v>19|1|2016|416|M03023|ELIZONDO,TAMEZ/CESAR|4746.67|31122015|01|NLSSA014843|EITC830325IMA|</v>
      </c>
    </row>
    <row r="236" spans="1:20" x14ac:dyDescent="0.25">
      <c r="A236" s="5">
        <v>19</v>
      </c>
      <c r="B236" s="27" t="s">
        <v>1047</v>
      </c>
      <c r="C236" s="5">
        <v>2016</v>
      </c>
      <c r="D236" s="5">
        <v>416</v>
      </c>
      <c r="E236" s="8" t="s">
        <v>1403</v>
      </c>
      <c r="F236" s="8" t="s">
        <v>1536</v>
      </c>
      <c r="G236" s="8" t="s">
        <v>1197</v>
      </c>
      <c r="H236" s="8" t="s">
        <v>1735</v>
      </c>
      <c r="I236" s="8" t="s">
        <v>1722</v>
      </c>
      <c r="J236" s="8">
        <v>5332.67</v>
      </c>
      <c r="K236" s="28" t="s">
        <v>320</v>
      </c>
      <c r="L236" s="29" t="s">
        <v>799</v>
      </c>
      <c r="M236">
        <v>1914861180</v>
      </c>
      <c r="N236" t="str">
        <f>VLOOKUP(M236,[2]CLUES!$A:$B,2,0)</f>
        <v>NLSSA004075</v>
      </c>
      <c r="O236" t="str">
        <f t="shared" si="6"/>
        <v>FRANCISCO,RAMOS/MARTIN</v>
      </c>
      <c r="P236" t="s">
        <v>1722</v>
      </c>
      <c r="Q236" s="27" t="s">
        <v>799</v>
      </c>
      <c r="R236">
        <v>1914860870</v>
      </c>
      <c r="S236" t="s">
        <v>1736</v>
      </c>
      <c r="T236" t="str">
        <f t="shared" si="7"/>
        <v>19|1|2016|416|M02056|FRANCISCO,RAMOS/MARTIN|5332.67|31122015|01|NLSSA014843|FARM461111U38|</v>
      </c>
    </row>
    <row r="237" spans="1:20" x14ac:dyDescent="0.25">
      <c r="A237" s="5">
        <v>19</v>
      </c>
      <c r="B237" s="27" t="s">
        <v>1047</v>
      </c>
      <c r="C237" s="5">
        <v>2016</v>
      </c>
      <c r="D237" s="5">
        <v>416</v>
      </c>
      <c r="E237" s="8" t="s">
        <v>291</v>
      </c>
      <c r="F237" s="8" t="s">
        <v>896</v>
      </c>
      <c r="G237" s="8" t="s">
        <v>1102</v>
      </c>
      <c r="H237" s="8" t="s">
        <v>1737</v>
      </c>
      <c r="I237" s="8" t="s">
        <v>1722</v>
      </c>
      <c r="J237" s="8">
        <v>12932</v>
      </c>
      <c r="K237" s="28" t="s">
        <v>320</v>
      </c>
      <c r="L237" s="29" t="s">
        <v>799</v>
      </c>
      <c r="M237">
        <v>1914861180</v>
      </c>
      <c r="N237" t="str">
        <f>VLOOKUP(M237,[2]CLUES!$A:$B,2,0)</f>
        <v>NLSSA004075</v>
      </c>
      <c r="O237" t="str">
        <f t="shared" si="6"/>
        <v>GARCIA,ELIZONDO/FRANCISCO JAVIER</v>
      </c>
      <c r="P237" t="s">
        <v>1722</v>
      </c>
      <c r="Q237" s="27" t="s">
        <v>799</v>
      </c>
      <c r="R237">
        <v>1914860870</v>
      </c>
      <c r="S237" t="s">
        <v>1738</v>
      </c>
      <c r="T237" t="str">
        <f t="shared" si="7"/>
        <v>19|1|2016|416|M01011|GARCIA,ELIZONDO/FRANCISCO JAVIER|12932|31122015|01|NLSSA014843|GAEF530109IN4|</v>
      </c>
    </row>
    <row r="238" spans="1:20" x14ac:dyDescent="0.25">
      <c r="A238" s="5">
        <v>19</v>
      </c>
      <c r="B238" s="27" t="s">
        <v>1047</v>
      </c>
      <c r="C238" s="5">
        <v>2016</v>
      </c>
      <c r="D238" s="5">
        <v>416</v>
      </c>
      <c r="E238" s="8" t="s">
        <v>368</v>
      </c>
      <c r="F238" s="8" t="s">
        <v>903</v>
      </c>
      <c r="G238" s="8" t="s">
        <v>1182</v>
      </c>
      <c r="H238" s="8" t="s">
        <v>1739</v>
      </c>
      <c r="I238" s="8" t="s">
        <v>1722</v>
      </c>
      <c r="J238" s="8">
        <v>4763.34</v>
      </c>
      <c r="K238" s="28" t="s">
        <v>320</v>
      </c>
      <c r="L238" s="29" t="s">
        <v>799</v>
      </c>
      <c r="M238">
        <v>1914861180</v>
      </c>
      <c r="N238" t="str">
        <f>VLOOKUP(M238,[2]CLUES!$A:$B,2,0)</f>
        <v>NLSSA004075</v>
      </c>
      <c r="O238" t="str">
        <f t="shared" si="6"/>
        <v>GARZA,NAVA/ATALIDA MARGARITA</v>
      </c>
      <c r="P238" t="s">
        <v>1722</v>
      </c>
      <c r="Q238" s="27" t="s">
        <v>799</v>
      </c>
      <c r="R238">
        <v>1914860870</v>
      </c>
      <c r="S238" t="s">
        <v>1740</v>
      </c>
      <c r="T238" t="str">
        <f t="shared" si="7"/>
        <v>19|1|2016|416|M03022|GARZA,NAVA/ATALIDA MARGARITA|4763.34|31122015|01|NLSSA014843|GANA740128311|</v>
      </c>
    </row>
    <row r="239" spans="1:20" x14ac:dyDescent="0.25">
      <c r="A239" s="5">
        <v>19</v>
      </c>
      <c r="B239" s="27" t="s">
        <v>1047</v>
      </c>
      <c r="C239" s="5">
        <v>2016</v>
      </c>
      <c r="D239" s="5">
        <v>416</v>
      </c>
      <c r="E239" s="8" t="s">
        <v>535</v>
      </c>
      <c r="F239" s="8" t="s">
        <v>896</v>
      </c>
      <c r="G239" s="8" t="s">
        <v>1279</v>
      </c>
      <c r="H239" s="8" t="s">
        <v>1741</v>
      </c>
      <c r="I239" s="8" t="s">
        <v>1722</v>
      </c>
      <c r="J239" s="8">
        <v>5013.34</v>
      </c>
      <c r="K239" s="28" t="s">
        <v>320</v>
      </c>
      <c r="L239" s="29" t="s">
        <v>799</v>
      </c>
      <c r="M239">
        <v>1914861190</v>
      </c>
      <c r="N239" t="str">
        <f>VLOOKUP(M239,[2]CLUES!$A:$B,2,0)</f>
        <v>NLSSA001741</v>
      </c>
      <c r="O239" t="str">
        <f t="shared" si="6"/>
        <v>GARCIA,QUINTANILLA/JUVENCIO</v>
      </c>
      <c r="P239" t="s">
        <v>1722</v>
      </c>
      <c r="Q239" s="27" t="s">
        <v>799</v>
      </c>
      <c r="R239">
        <v>1914860870</v>
      </c>
      <c r="S239" t="s">
        <v>1742</v>
      </c>
      <c r="T239" t="str">
        <f t="shared" si="7"/>
        <v>19|1|2016|416|M03018|GARCIA,QUINTANILLA/JUVENCIO|5013.34|31122015|01|NLSSA014843|GAQJ830813JZ6|</v>
      </c>
    </row>
    <row r="240" spans="1:20" x14ac:dyDescent="0.25">
      <c r="A240" s="5">
        <v>19</v>
      </c>
      <c r="B240" s="27" t="s">
        <v>1047</v>
      </c>
      <c r="C240" s="5">
        <v>2016</v>
      </c>
      <c r="D240" s="5">
        <v>416</v>
      </c>
      <c r="E240" s="8" t="s">
        <v>25</v>
      </c>
      <c r="F240" s="8" t="s">
        <v>1743</v>
      </c>
      <c r="G240" s="8" t="s">
        <v>880</v>
      </c>
      <c r="H240" s="8" t="s">
        <v>1744</v>
      </c>
      <c r="I240" s="8" t="s">
        <v>1745</v>
      </c>
      <c r="J240" s="8">
        <v>5198</v>
      </c>
      <c r="K240" s="28" t="s">
        <v>320</v>
      </c>
      <c r="L240" s="29" t="s">
        <v>799</v>
      </c>
      <c r="M240">
        <v>1914861190</v>
      </c>
      <c r="N240" t="str">
        <f>VLOOKUP(M240,[2]CLUES!$A:$B,2,0)</f>
        <v>NLSSA001741</v>
      </c>
      <c r="O240" t="str">
        <f t="shared" si="6"/>
        <v>MATA,CASTILLO/IMELDA MARISOL</v>
      </c>
      <c r="P240" t="s">
        <v>1745</v>
      </c>
      <c r="Q240" s="27" t="s">
        <v>799</v>
      </c>
      <c r="R240">
        <v>1914860600</v>
      </c>
      <c r="S240" t="s">
        <v>1746</v>
      </c>
      <c r="T240" t="str">
        <f t="shared" si="7"/>
        <v>19|1|2016|416|M02036|MATA,CASTILLO/IMELDA MARISOL|5198|31122015|01|NLSSA001910|MACI881229PS5|</v>
      </c>
    </row>
    <row r="241" spans="1:20" x14ac:dyDescent="0.25">
      <c r="A241" s="5">
        <v>19</v>
      </c>
      <c r="B241" s="27" t="s">
        <v>1047</v>
      </c>
      <c r="C241" s="5">
        <v>2016</v>
      </c>
      <c r="D241" s="5">
        <v>416</v>
      </c>
      <c r="E241" s="8" t="s">
        <v>25</v>
      </c>
      <c r="F241" s="8" t="s">
        <v>902</v>
      </c>
      <c r="G241" s="8" t="s">
        <v>1747</v>
      </c>
      <c r="H241" s="8" t="s">
        <v>1748</v>
      </c>
      <c r="I241" s="8" t="s">
        <v>1745</v>
      </c>
      <c r="J241" s="8">
        <v>5198</v>
      </c>
      <c r="K241" s="28" t="s">
        <v>320</v>
      </c>
      <c r="L241" s="29" t="s">
        <v>799</v>
      </c>
      <c r="M241">
        <v>1914861190</v>
      </c>
      <c r="N241" t="str">
        <f>VLOOKUP(M241,[2]CLUES!$A:$B,2,0)</f>
        <v>NLSSA001741</v>
      </c>
      <c r="O241" t="str">
        <f t="shared" si="6"/>
        <v>MARTINEZ,NU&amp;EZ/PAULA</v>
      </c>
      <c r="P241" t="s">
        <v>1745</v>
      </c>
      <c r="Q241" s="27" t="s">
        <v>799</v>
      </c>
      <c r="R241">
        <v>1914860600</v>
      </c>
      <c r="S241" t="s">
        <v>1749</v>
      </c>
      <c r="T241" t="str">
        <f t="shared" si="7"/>
        <v>19|1|2016|416|M02036|MARTINEZ,NU&amp;EZ/PAULA|5198|31122015|01|NLSSA001910|MANP820607PC4|</v>
      </c>
    </row>
    <row r="242" spans="1:20" x14ac:dyDescent="0.25">
      <c r="A242" s="5">
        <v>19</v>
      </c>
      <c r="B242" s="27" t="s">
        <v>1047</v>
      </c>
      <c r="C242" s="5">
        <v>2016</v>
      </c>
      <c r="D242" s="5">
        <v>416</v>
      </c>
      <c r="E242" s="8" t="s">
        <v>379</v>
      </c>
      <c r="F242" s="8" t="s">
        <v>1750</v>
      </c>
      <c r="G242" s="8" t="s">
        <v>1550</v>
      </c>
      <c r="H242" s="8" t="s">
        <v>1751</v>
      </c>
      <c r="I242" s="8" t="s">
        <v>1752</v>
      </c>
      <c r="J242" s="8">
        <v>6008</v>
      </c>
      <c r="K242" s="28" t="s">
        <v>320</v>
      </c>
      <c r="L242" s="29" t="s">
        <v>799</v>
      </c>
      <c r="M242">
        <v>1914861190</v>
      </c>
      <c r="N242" t="str">
        <f>VLOOKUP(M242,[2]CLUES!$A:$B,2,0)</f>
        <v>NLSSA001741</v>
      </c>
      <c r="O242" t="str">
        <f t="shared" si="6"/>
        <v>MELENDEZ,PECINA/MARIA DE LA GRACIA</v>
      </c>
      <c r="P242" t="s">
        <v>1752</v>
      </c>
      <c r="Q242" s="27" t="s">
        <v>799</v>
      </c>
      <c r="R242">
        <v>1914860620</v>
      </c>
      <c r="S242" t="s">
        <v>1753</v>
      </c>
      <c r="T242" t="str">
        <f t="shared" si="7"/>
        <v>19|1|2016|416|M02083|MELENDEZ,PECINA/MARIA DE LA GRACIA|6008|31122015|01|NLSSA002873|MEPG640609GK9|</v>
      </c>
    </row>
    <row r="243" spans="1:20" x14ac:dyDescent="0.25">
      <c r="A243" s="5">
        <v>19</v>
      </c>
      <c r="B243" s="27" t="s">
        <v>1047</v>
      </c>
      <c r="C243" s="5">
        <v>2016</v>
      </c>
      <c r="D243" s="5">
        <v>416</v>
      </c>
      <c r="E243" s="8" t="s">
        <v>80</v>
      </c>
      <c r="F243" s="8" t="s">
        <v>1091</v>
      </c>
      <c r="G243" s="8" t="s">
        <v>896</v>
      </c>
      <c r="H243" s="8" t="s">
        <v>1754</v>
      </c>
      <c r="I243" s="8" t="s">
        <v>1752</v>
      </c>
      <c r="J243" s="8">
        <v>3028.7</v>
      </c>
      <c r="K243" s="28" t="s">
        <v>320</v>
      </c>
      <c r="L243" s="29" t="s">
        <v>799</v>
      </c>
      <c r="M243">
        <v>1914861190</v>
      </c>
      <c r="N243" t="str">
        <f>VLOOKUP(M243,[2]CLUES!$A:$B,2,0)</f>
        <v>NLSSA001741</v>
      </c>
      <c r="O243" t="str">
        <f t="shared" si="6"/>
        <v>RAMIREZ,GARCIA/ITZEL</v>
      </c>
      <c r="P243" t="s">
        <v>1752</v>
      </c>
      <c r="Q243" s="27" t="s">
        <v>799</v>
      </c>
      <c r="R243">
        <v>1914860620</v>
      </c>
      <c r="S243" t="s">
        <v>1755</v>
      </c>
      <c r="T243" t="str">
        <f t="shared" si="7"/>
        <v>19|1|2016|416|M02035|RAMIREZ,GARCIA/ITZEL|3028.7|31122015|01|NLSSA002873|RAIT9401213D5|</v>
      </c>
    </row>
    <row r="244" spans="1:20" x14ac:dyDescent="0.25">
      <c r="A244" s="5">
        <v>19</v>
      </c>
      <c r="B244" s="27" t="s">
        <v>1047</v>
      </c>
      <c r="C244" s="5">
        <v>2016</v>
      </c>
      <c r="D244" s="5">
        <v>416</v>
      </c>
      <c r="E244" s="8" t="s">
        <v>224</v>
      </c>
      <c r="F244" s="8" t="s">
        <v>1574</v>
      </c>
      <c r="G244" s="8" t="s">
        <v>1456</v>
      </c>
      <c r="H244" s="8" t="s">
        <v>1756</v>
      </c>
      <c r="I244" s="8" t="s">
        <v>1752</v>
      </c>
      <c r="J244" s="8">
        <v>8034.67</v>
      </c>
      <c r="K244" s="28" t="s">
        <v>320</v>
      </c>
      <c r="L244" s="29" t="s">
        <v>799</v>
      </c>
      <c r="M244">
        <v>1914861190</v>
      </c>
      <c r="N244" t="str">
        <f>VLOOKUP(M244,[2]CLUES!$A:$B,2,0)</f>
        <v>NLSSA001741</v>
      </c>
      <c r="O244" t="str">
        <f t="shared" si="6"/>
        <v>RINCON,ALVAREZ/DIANA IVETTE</v>
      </c>
      <c r="P244" t="s">
        <v>1752</v>
      </c>
      <c r="Q244" s="27" t="s">
        <v>799</v>
      </c>
      <c r="R244">
        <v>1914860620</v>
      </c>
      <c r="S244" t="s">
        <v>1757</v>
      </c>
      <c r="T244" t="str">
        <f t="shared" si="7"/>
        <v>19|1|2016|416|M02105|RINCON,ALVAREZ/DIANA IVETTE|8034.67|31122015|01|NLSSA002873|RIAD840409LE3|</v>
      </c>
    </row>
    <row r="245" spans="1:20" x14ac:dyDescent="0.25">
      <c r="A245" s="5">
        <v>19</v>
      </c>
      <c r="B245" s="27" t="s">
        <v>1047</v>
      </c>
      <c r="C245" s="5">
        <v>2016</v>
      </c>
      <c r="D245" s="5">
        <v>416</v>
      </c>
      <c r="E245" s="8" t="s">
        <v>224</v>
      </c>
      <c r="F245" s="8" t="s">
        <v>1538</v>
      </c>
      <c r="G245" s="8" t="s">
        <v>895</v>
      </c>
      <c r="H245" s="8" t="s">
        <v>1758</v>
      </c>
      <c r="I245" s="8" t="s">
        <v>493</v>
      </c>
      <c r="J245" s="8">
        <v>8034.67</v>
      </c>
      <c r="K245" s="28" t="s">
        <v>320</v>
      </c>
      <c r="L245" s="29" t="s">
        <v>799</v>
      </c>
      <c r="M245">
        <v>1914861240</v>
      </c>
      <c r="N245" t="str">
        <f>VLOOKUP(M245,[2]CLUES!$A:$B,2,0)</f>
        <v>NLSSA001712</v>
      </c>
      <c r="O245" t="str">
        <f t="shared" si="6"/>
        <v>BARBOSA,LUNA/NORMA DELIA</v>
      </c>
      <c r="P245" t="s">
        <v>493</v>
      </c>
      <c r="Q245" s="27" t="s">
        <v>799</v>
      </c>
      <c r="R245">
        <v>1914860640</v>
      </c>
      <c r="S245" t="s">
        <v>1759</v>
      </c>
      <c r="T245" t="str">
        <f t="shared" si="7"/>
        <v>19|1|2016|416|M02105|BARBOSA,LUNA/NORMA DELIA|8034.67|31122015|01|NLSSA014144|BALN720103969|</v>
      </c>
    </row>
    <row r="246" spans="1:20" x14ac:dyDescent="0.25">
      <c r="A246" s="5">
        <v>19</v>
      </c>
      <c r="B246" s="27" t="s">
        <v>1047</v>
      </c>
      <c r="C246" s="5">
        <v>2016</v>
      </c>
      <c r="D246" s="5">
        <v>416</v>
      </c>
      <c r="E246" s="8" t="s">
        <v>80</v>
      </c>
      <c r="F246" s="8" t="s">
        <v>1126</v>
      </c>
      <c r="G246" s="8" t="s">
        <v>875</v>
      </c>
      <c r="H246" s="8" t="s">
        <v>1493</v>
      </c>
      <c r="I246" s="8" t="s">
        <v>493</v>
      </c>
      <c r="J246" s="8">
        <v>6008</v>
      </c>
      <c r="K246" s="28" t="s">
        <v>320</v>
      </c>
      <c r="L246" s="29" t="s">
        <v>799</v>
      </c>
      <c r="M246">
        <v>1914861240</v>
      </c>
      <c r="N246" t="str">
        <f>VLOOKUP(M246,[2]CLUES!$A:$B,2,0)</f>
        <v>NLSSA001712</v>
      </c>
      <c r="O246" t="str">
        <f t="shared" si="6"/>
        <v>CAMPOS,MEDINA/MA. CONCEPCION</v>
      </c>
      <c r="P246" t="s">
        <v>493</v>
      </c>
      <c r="Q246" s="27" t="s">
        <v>799</v>
      </c>
      <c r="R246">
        <v>1914860660</v>
      </c>
      <c r="S246" t="s">
        <v>1760</v>
      </c>
      <c r="T246" t="str">
        <f t="shared" si="7"/>
        <v>19|1|2016|416|M02035|CAMPOS,MEDINA/MA. CONCEPCION|6008|31122015|01|NLSSA014144|CAMC540204UZ5|</v>
      </c>
    </row>
    <row r="247" spans="1:20" x14ac:dyDescent="0.25">
      <c r="A247" s="5">
        <v>19</v>
      </c>
      <c r="B247" s="27" t="s">
        <v>1047</v>
      </c>
      <c r="C247" s="5">
        <v>2016</v>
      </c>
      <c r="D247" s="5">
        <v>416</v>
      </c>
      <c r="E247" s="8" t="s">
        <v>25</v>
      </c>
      <c r="F247" s="8" t="s">
        <v>1761</v>
      </c>
      <c r="G247" s="8" t="s">
        <v>1762</v>
      </c>
      <c r="H247" s="8" t="s">
        <v>1763</v>
      </c>
      <c r="I247" s="8" t="s">
        <v>493</v>
      </c>
      <c r="J247" s="8">
        <v>5198</v>
      </c>
      <c r="K247" s="28" t="s">
        <v>320</v>
      </c>
      <c r="L247" s="29" t="s">
        <v>799</v>
      </c>
      <c r="M247">
        <v>1914861250</v>
      </c>
      <c r="N247" t="str">
        <f>VLOOKUP(M247,[2]CLUES!$A:$B,2,0)</f>
        <v>NLSSA003544</v>
      </c>
      <c r="O247" t="str">
        <f t="shared" si="6"/>
        <v>CARRILLO,ARZOLA/MARIA GERONIMA</v>
      </c>
      <c r="P247" t="s">
        <v>493</v>
      </c>
      <c r="Q247" s="27" t="s">
        <v>799</v>
      </c>
      <c r="R247">
        <v>1914860670</v>
      </c>
      <c r="S247" t="s">
        <v>1764</v>
      </c>
      <c r="T247" t="str">
        <f t="shared" si="7"/>
        <v>19|1|2016|416|M02036|CARRILLO,ARZOLA/MARIA GERONIMA|5198|31122015|01|NLSSA014144|CAAG880209NA6|</v>
      </c>
    </row>
    <row r="248" spans="1:20" x14ac:dyDescent="0.25">
      <c r="A248" s="5">
        <v>19</v>
      </c>
      <c r="B248" s="27" t="s">
        <v>1047</v>
      </c>
      <c r="C248" s="5">
        <v>2016</v>
      </c>
      <c r="D248" s="5">
        <v>416</v>
      </c>
      <c r="E248" s="8" t="s">
        <v>224</v>
      </c>
      <c r="F248" s="8" t="s">
        <v>1765</v>
      </c>
      <c r="G248" s="8" t="s">
        <v>809</v>
      </c>
      <c r="H248" s="8" t="s">
        <v>1766</v>
      </c>
      <c r="I248" s="8" t="s">
        <v>493</v>
      </c>
      <c r="J248" s="8">
        <v>8034.67</v>
      </c>
      <c r="K248" s="28" t="s">
        <v>320</v>
      </c>
      <c r="L248" s="29" t="s">
        <v>799</v>
      </c>
      <c r="M248">
        <v>1914861250</v>
      </c>
      <c r="N248" t="str">
        <f>VLOOKUP(M248,[2]CLUES!$A:$B,2,0)</f>
        <v>NLSSA003544</v>
      </c>
      <c r="O248" t="str">
        <f t="shared" si="6"/>
        <v>CEDILLO,RODRIGUEZ/REGINA ABIGAIL</v>
      </c>
      <c r="P248" t="s">
        <v>493</v>
      </c>
      <c r="Q248" s="27" t="s">
        <v>799</v>
      </c>
      <c r="R248">
        <v>1914860680</v>
      </c>
      <c r="S248" t="s">
        <v>1767</v>
      </c>
      <c r="T248" t="str">
        <f t="shared" si="7"/>
        <v>19|1|2016|416|M02105|CEDILLO,RODRIGUEZ/REGINA ABIGAIL|8034.67|31122015|01|NLSSA014144|CERR840324NP7|</v>
      </c>
    </row>
    <row r="249" spans="1:20" x14ac:dyDescent="0.25">
      <c r="A249" s="5">
        <v>19</v>
      </c>
      <c r="B249" s="27" t="s">
        <v>1047</v>
      </c>
      <c r="C249" s="5">
        <v>2016</v>
      </c>
      <c r="D249" s="5">
        <v>416</v>
      </c>
      <c r="E249" s="8" t="s">
        <v>25</v>
      </c>
      <c r="F249" s="8" t="s">
        <v>1768</v>
      </c>
      <c r="G249" s="8" t="s">
        <v>1769</v>
      </c>
      <c r="H249" s="8" t="s">
        <v>1770</v>
      </c>
      <c r="I249" s="8" t="s">
        <v>68</v>
      </c>
      <c r="J249" s="8">
        <v>4548.26</v>
      </c>
      <c r="K249" s="28" t="s">
        <v>320</v>
      </c>
      <c r="L249" s="29" t="s">
        <v>799</v>
      </c>
      <c r="M249">
        <v>1914861250</v>
      </c>
      <c r="N249" t="str">
        <f>VLOOKUP(M249,[2]CLUES!$A:$B,2,0)</f>
        <v>NLSSA003544</v>
      </c>
      <c r="O249" t="str">
        <f t="shared" si="6"/>
        <v>ALONSO,DE LA ROSA/SANDRA</v>
      </c>
      <c r="P249" t="s">
        <v>68</v>
      </c>
      <c r="Q249" s="27" t="s">
        <v>799</v>
      </c>
      <c r="R249">
        <v>1914860690</v>
      </c>
      <c r="S249" t="s">
        <v>1771</v>
      </c>
      <c r="T249" t="str">
        <f t="shared" si="7"/>
        <v>19|1|2016|416|M02036|ALONSO,DE LA ROSA/SANDRA|4548.26|31122015|01|NLSSA001654|AORS670424UX4|</v>
      </c>
    </row>
    <row r="250" spans="1:20" x14ac:dyDescent="0.25">
      <c r="A250" s="5">
        <v>19</v>
      </c>
      <c r="B250" s="27" t="s">
        <v>1047</v>
      </c>
      <c r="C250" s="5">
        <v>2016</v>
      </c>
      <c r="D250" s="5">
        <v>416</v>
      </c>
      <c r="E250" s="8" t="s">
        <v>49</v>
      </c>
      <c r="F250" s="8" t="s">
        <v>868</v>
      </c>
      <c r="G250" s="8" t="s">
        <v>815</v>
      </c>
      <c r="H250" s="8" t="s">
        <v>1772</v>
      </c>
      <c r="I250" s="8" t="s">
        <v>68</v>
      </c>
      <c r="J250" s="8">
        <v>9358.67</v>
      </c>
      <c r="K250" s="28" t="s">
        <v>320</v>
      </c>
      <c r="L250" s="29" t="s">
        <v>799</v>
      </c>
      <c r="M250">
        <v>1914861250</v>
      </c>
      <c r="N250" t="str">
        <f>VLOOKUP(M250,[2]CLUES!$A:$B,2,0)</f>
        <v>NLSSA003544</v>
      </c>
      <c r="O250" t="str">
        <f t="shared" si="6"/>
        <v>GONZALEZ,BARRERA/GENOVEVA</v>
      </c>
      <c r="P250" t="s">
        <v>68</v>
      </c>
      <c r="Q250" s="27" t="s">
        <v>799</v>
      </c>
      <c r="R250">
        <v>1914860690</v>
      </c>
      <c r="S250" t="s">
        <v>1773</v>
      </c>
      <c r="T250" t="str">
        <f t="shared" si="7"/>
        <v>19|1|2016|416|M01006|GONZALEZ,BARRERA/GENOVEVA|9358.67|31122015|01|NLSSA001654|GOBG6312052I9|</v>
      </c>
    </row>
    <row r="251" spans="1:20" x14ac:dyDescent="0.25">
      <c r="A251" s="5">
        <v>19</v>
      </c>
      <c r="B251" s="27" t="s">
        <v>1047</v>
      </c>
      <c r="C251" s="5">
        <v>2016</v>
      </c>
      <c r="D251" s="5">
        <v>416</v>
      </c>
      <c r="E251" s="8" t="s">
        <v>63</v>
      </c>
      <c r="F251" s="8" t="s">
        <v>902</v>
      </c>
      <c r="G251" s="8" t="s">
        <v>1774</v>
      </c>
      <c r="H251" s="8" t="s">
        <v>1775</v>
      </c>
      <c r="I251" s="8" t="s">
        <v>68</v>
      </c>
      <c r="J251" s="8">
        <v>9808.67</v>
      </c>
      <c r="K251" s="28" t="s">
        <v>320</v>
      </c>
      <c r="L251" s="29" t="s">
        <v>799</v>
      </c>
      <c r="M251">
        <v>1914861250</v>
      </c>
      <c r="N251" t="str">
        <f>VLOOKUP(M251,[2]CLUES!$A:$B,2,0)</f>
        <v>NLSSA003544</v>
      </c>
      <c r="O251" t="str">
        <f t="shared" si="6"/>
        <v>MARTINEZ,JIMENEZ/MARIA VALENTINA</v>
      </c>
      <c r="P251" t="s">
        <v>68</v>
      </c>
      <c r="Q251" s="27" t="s">
        <v>799</v>
      </c>
      <c r="R251">
        <v>1914860690</v>
      </c>
      <c r="S251" t="s">
        <v>61</v>
      </c>
      <c r="T251" t="str">
        <f t="shared" si="7"/>
        <v>19|1|2016|416|M01015|MARTINEZ,JIMENEZ/MARIA VALENTINA|9808.67|31122015|01|NLSSA001654|MAJV510216MN3|</v>
      </c>
    </row>
    <row r="252" spans="1:20" x14ac:dyDescent="0.25">
      <c r="A252" s="5">
        <v>19</v>
      </c>
      <c r="B252" s="27" t="s">
        <v>1047</v>
      </c>
      <c r="C252" s="5">
        <v>2016</v>
      </c>
      <c r="D252" s="5">
        <v>416</v>
      </c>
      <c r="E252" s="8" t="s">
        <v>422</v>
      </c>
      <c r="F252" s="8" t="s">
        <v>1557</v>
      </c>
      <c r="G252" s="8" t="s">
        <v>1251</v>
      </c>
      <c r="H252" s="8" t="s">
        <v>1776</v>
      </c>
      <c r="I252" s="8" t="s">
        <v>1777</v>
      </c>
      <c r="J252" s="8">
        <v>9758</v>
      </c>
      <c r="K252" s="28" t="s">
        <v>320</v>
      </c>
      <c r="L252" s="29" t="s">
        <v>799</v>
      </c>
      <c r="M252">
        <v>1914861250</v>
      </c>
      <c r="N252" t="str">
        <f>VLOOKUP(M252,[2]CLUES!$A:$B,2,0)</f>
        <v>NLSSA003544</v>
      </c>
      <c r="O252" t="str">
        <f t="shared" si="6"/>
        <v>HONSTEIN,JUAREZ/WENDY RUTH</v>
      </c>
      <c r="P252" t="s">
        <v>1777</v>
      </c>
      <c r="Q252" s="27" t="s">
        <v>799</v>
      </c>
      <c r="R252">
        <v>1914860710</v>
      </c>
      <c r="S252" t="s">
        <v>1778</v>
      </c>
      <c r="T252" t="str">
        <f t="shared" si="7"/>
        <v>19|1|2016|416|M01008|HONSTEIN,JUAREZ/WENDY RUTH|9758|31122015|01|NLSSA004191|HOJW8212225Y6|</v>
      </c>
    </row>
    <row r="253" spans="1:20" x14ac:dyDescent="0.25">
      <c r="A253" s="5">
        <v>19</v>
      </c>
      <c r="B253" s="27" t="s">
        <v>1047</v>
      </c>
      <c r="C253" s="5">
        <v>2016</v>
      </c>
      <c r="D253" s="5">
        <v>416</v>
      </c>
      <c r="E253" s="8" t="s">
        <v>80</v>
      </c>
      <c r="F253" s="8" t="s">
        <v>1779</v>
      </c>
      <c r="G253" s="8" t="s">
        <v>902</v>
      </c>
      <c r="H253" s="8" t="s">
        <v>1780</v>
      </c>
      <c r="I253" s="8" t="s">
        <v>1777</v>
      </c>
      <c r="J253" s="8">
        <v>6008</v>
      </c>
      <c r="K253" s="28" t="s">
        <v>320</v>
      </c>
      <c r="L253" s="29" t="s">
        <v>799</v>
      </c>
      <c r="M253">
        <v>1914861250</v>
      </c>
      <c r="N253" t="str">
        <f>VLOOKUP(M253,[2]CLUES!$A:$B,2,0)</f>
        <v>NLSSA003544</v>
      </c>
      <c r="O253" t="str">
        <f t="shared" si="6"/>
        <v>RIVAS,MARTINEZ/MARIA DOLORES</v>
      </c>
      <c r="P253" t="s">
        <v>1777</v>
      </c>
      <c r="Q253" s="27" t="s">
        <v>799</v>
      </c>
      <c r="R253">
        <v>1914860710</v>
      </c>
      <c r="S253" t="s">
        <v>1781</v>
      </c>
      <c r="T253" t="str">
        <f t="shared" si="7"/>
        <v>19|1|2016|416|M02035|RIVAS,MARTINEZ/MARIA DOLORES|6008|31122015|01|NLSSA004191|RIMD600308CK1|</v>
      </c>
    </row>
    <row r="254" spans="1:20" x14ac:dyDescent="0.25">
      <c r="A254" s="5">
        <v>19</v>
      </c>
      <c r="B254" s="27" t="s">
        <v>1047</v>
      </c>
      <c r="C254" s="5">
        <v>2016</v>
      </c>
      <c r="D254" s="5">
        <v>416</v>
      </c>
      <c r="E254" s="8" t="s">
        <v>1782</v>
      </c>
      <c r="F254" s="8" t="s">
        <v>1670</v>
      </c>
      <c r="G254" s="8" t="s">
        <v>1671</v>
      </c>
      <c r="H254" s="8" t="s">
        <v>1783</v>
      </c>
      <c r="I254" s="8" t="s">
        <v>1777</v>
      </c>
      <c r="J254" s="8">
        <v>7190</v>
      </c>
      <c r="K254" s="28" t="s">
        <v>320</v>
      </c>
      <c r="L254" s="29" t="s">
        <v>799</v>
      </c>
      <c r="M254">
        <v>1914861290</v>
      </c>
      <c r="N254" t="str">
        <f>VLOOKUP(M254,[2]CLUES!$A:$B,2,0)</f>
        <v>NLSSA003433</v>
      </c>
      <c r="O254" t="str">
        <f t="shared" si="6"/>
        <v>SADA,CAZARES/KARLA HAYDEE</v>
      </c>
      <c r="P254" t="s">
        <v>1777</v>
      </c>
      <c r="Q254" s="27" t="s">
        <v>799</v>
      </c>
      <c r="R254">
        <v>1914860710</v>
      </c>
      <c r="S254" t="s">
        <v>1784</v>
      </c>
      <c r="T254" t="str">
        <f t="shared" si="7"/>
        <v>19|1|2016|416|CF41074|SADA,CAZARES/KARLA HAYDEE|7190|31122015|01|NLSSA004191|SACK7608263P6|</v>
      </c>
    </row>
    <row r="255" spans="1:20" x14ac:dyDescent="0.25">
      <c r="A255" s="5">
        <v>19</v>
      </c>
      <c r="B255" s="27" t="s">
        <v>1047</v>
      </c>
      <c r="C255" s="5">
        <v>2016</v>
      </c>
      <c r="D255" s="5">
        <v>416</v>
      </c>
      <c r="E255" s="8" t="s">
        <v>25</v>
      </c>
      <c r="F255" s="8" t="s">
        <v>1168</v>
      </c>
      <c r="G255" s="8" t="s">
        <v>1082</v>
      </c>
      <c r="H255" s="8" t="s">
        <v>1785</v>
      </c>
      <c r="I255" s="8" t="s">
        <v>1777</v>
      </c>
      <c r="J255" s="8">
        <v>5198</v>
      </c>
      <c r="K255" s="28" t="s">
        <v>320</v>
      </c>
      <c r="L255" s="29" t="s">
        <v>799</v>
      </c>
      <c r="M255">
        <v>1914861290</v>
      </c>
      <c r="N255" t="str">
        <f>VLOOKUP(M255,[2]CLUES!$A:$B,2,0)</f>
        <v>NLSSA003433</v>
      </c>
      <c r="O255" t="str">
        <f t="shared" si="6"/>
        <v>VAZQUEZ,VARGAS/MA. GUADALUPE</v>
      </c>
      <c r="P255" t="s">
        <v>1777</v>
      </c>
      <c r="Q255" s="27" t="s">
        <v>799</v>
      </c>
      <c r="R255">
        <v>1914860710</v>
      </c>
      <c r="S255" t="s">
        <v>1786</v>
      </c>
      <c r="T255" t="str">
        <f t="shared" si="7"/>
        <v>19|1|2016|416|M02036|VAZQUEZ,VARGAS/MA. GUADALUPE|5198|31122015|01|NLSSA004191|VAVG611023GH0|</v>
      </c>
    </row>
    <row r="256" spans="1:20" x14ac:dyDescent="0.25">
      <c r="A256" s="5">
        <v>19</v>
      </c>
      <c r="B256" s="27" t="s">
        <v>1047</v>
      </c>
      <c r="C256" s="5">
        <v>2016</v>
      </c>
      <c r="D256" s="5">
        <v>416</v>
      </c>
      <c r="E256" s="8" t="s">
        <v>379</v>
      </c>
      <c r="F256" s="8" t="s">
        <v>1787</v>
      </c>
      <c r="G256" s="8" t="s">
        <v>1788</v>
      </c>
      <c r="H256" s="8" t="s">
        <v>1536</v>
      </c>
      <c r="I256" s="8" t="s">
        <v>38</v>
      </c>
      <c r="J256" s="8">
        <v>6008</v>
      </c>
      <c r="K256" s="28" t="s">
        <v>320</v>
      </c>
      <c r="L256" s="29" t="s">
        <v>799</v>
      </c>
      <c r="M256">
        <v>1914861290</v>
      </c>
      <c r="N256" t="str">
        <f>VLOOKUP(M256,[2]CLUES!$A:$B,2,0)</f>
        <v>NLSSA003433</v>
      </c>
      <c r="O256" t="str">
        <f t="shared" si="6"/>
        <v>ALMAGUER,CORONADO/FRANCISCO</v>
      </c>
      <c r="P256" t="s">
        <v>38</v>
      </c>
      <c r="Q256" s="27" t="s">
        <v>799</v>
      </c>
      <c r="R256">
        <v>1914860720</v>
      </c>
      <c r="S256" t="s">
        <v>1789</v>
      </c>
      <c r="T256" t="str">
        <f t="shared" si="7"/>
        <v>19|1|2016|416|M02083|ALMAGUER,CORONADO/FRANCISCO|6008|31122015|01|NLSSA002366|AACF531005GQ7|</v>
      </c>
    </row>
    <row r="257" spans="1:20" x14ac:dyDescent="0.25">
      <c r="A257" s="5">
        <v>19</v>
      </c>
      <c r="B257" s="27" t="s">
        <v>1047</v>
      </c>
      <c r="C257" s="5">
        <v>2016</v>
      </c>
      <c r="D257" s="5">
        <v>416</v>
      </c>
      <c r="E257" s="8" t="s">
        <v>1085</v>
      </c>
      <c r="F257" s="8" t="s">
        <v>1456</v>
      </c>
      <c r="G257" s="8" t="s">
        <v>828</v>
      </c>
      <c r="H257" s="8" t="s">
        <v>1790</v>
      </c>
      <c r="I257" s="8" t="s">
        <v>38</v>
      </c>
      <c r="J257" s="8">
        <v>11272</v>
      </c>
      <c r="K257" s="28" t="s">
        <v>320</v>
      </c>
      <c r="L257" s="29" t="s">
        <v>799</v>
      </c>
      <c r="M257">
        <v>1914861290</v>
      </c>
      <c r="N257" t="str">
        <f>VLOOKUP(M257,[2]CLUES!$A:$B,2,0)</f>
        <v>NLSSA003433</v>
      </c>
      <c r="O257" t="str">
        <f t="shared" si="6"/>
        <v>ALVAREZ,DAVILA/SONIA</v>
      </c>
      <c r="P257" t="s">
        <v>38</v>
      </c>
      <c r="Q257" s="27" t="s">
        <v>799</v>
      </c>
      <c r="R257">
        <v>1914860720</v>
      </c>
      <c r="S257" t="s">
        <v>1791</v>
      </c>
      <c r="T257" t="str">
        <f t="shared" si="7"/>
        <v>19|1|2016|416|CF41001|ALVAREZ,DAVILA/SONIA|11272|31122015|01|NLSSA002366|AADS6402283L6|</v>
      </c>
    </row>
    <row r="258" spans="1:20" x14ac:dyDescent="0.25">
      <c r="A258" s="5">
        <v>19</v>
      </c>
      <c r="B258" s="27" t="s">
        <v>1047</v>
      </c>
      <c r="C258" s="5">
        <v>2016</v>
      </c>
      <c r="D258" s="5">
        <v>416</v>
      </c>
      <c r="E258" s="8" t="s">
        <v>1792</v>
      </c>
      <c r="F258" s="8" t="s">
        <v>1091</v>
      </c>
      <c r="G258" s="8" t="s">
        <v>1793</v>
      </c>
      <c r="H258" s="8" t="s">
        <v>1794</v>
      </c>
      <c r="I258" s="8" t="s">
        <v>1633</v>
      </c>
      <c r="J258" s="8">
        <v>10587.34</v>
      </c>
      <c r="K258" s="28" t="s">
        <v>320</v>
      </c>
      <c r="L258" s="29" t="s">
        <v>799</v>
      </c>
      <c r="M258">
        <v>1914861290</v>
      </c>
      <c r="N258" t="str">
        <f>VLOOKUP(M258,[2]CLUES!$A:$B,2,0)</f>
        <v>NLSSA003433</v>
      </c>
      <c r="O258" t="str">
        <f t="shared" si="6"/>
        <v>RAMIREZ,LIMONES/TERESA</v>
      </c>
      <c r="P258" t="s">
        <v>1633</v>
      </c>
      <c r="Q258" s="27" t="s">
        <v>799</v>
      </c>
      <c r="R258">
        <v>1914860810</v>
      </c>
      <c r="S258" t="s">
        <v>1795</v>
      </c>
      <c r="T258" t="str">
        <f t="shared" si="7"/>
        <v>19|1|2016|416|M01005|RAMIREZ,LIMONES/TERESA|10587.34|31122015|01|NLSSA014074|RALT7609217A8|</v>
      </c>
    </row>
    <row r="259" spans="1:20" x14ac:dyDescent="0.25">
      <c r="A259" s="5">
        <v>19</v>
      </c>
      <c r="B259" s="27" t="s">
        <v>1047</v>
      </c>
      <c r="C259" s="5">
        <v>2016</v>
      </c>
      <c r="D259" s="5">
        <v>416</v>
      </c>
      <c r="E259" s="8" t="s">
        <v>439</v>
      </c>
      <c r="F259" s="8" t="s">
        <v>1223</v>
      </c>
      <c r="G259" s="8" t="s">
        <v>1796</v>
      </c>
      <c r="H259" s="8" t="s">
        <v>1797</v>
      </c>
      <c r="I259" s="8" t="s">
        <v>1633</v>
      </c>
      <c r="J259" s="8">
        <v>4780</v>
      </c>
      <c r="K259" s="28" t="s">
        <v>320</v>
      </c>
      <c r="L259" s="29" t="s">
        <v>799</v>
      </c>
      <c r="M259">
        <v>1914861290</v>
      </c>
      <c r="N259" t="str">
        <f>VLOOKUP(M259,[2]CLUES!$A:$B,2,0)</f>
        <v>NLSSA003433</v>
      </c>
      <c r="O259" t="str">
        <f t="shared" si="6"/>
        <v>REYES,MARES/CLAUDIA</v>
      </c>
      <c r="P259" t="s">
        <v>1633</v>
      </c>
      <c r="Q259" s="27" t="s">
        <v>799</v>
      </c>
      <c r="R259">
        <v>1914860810</v>
      </c>
      <c r="S259" t="s">
        <v>1798</v>
      </c>
      <c r="T259" t="str">
        <f t="shared" si="7"/>
        <v>19|1|2016|416|M03021|REYES,MARES/CLAUDIA|4780|31122015|01|NLSSA014074|REMC721031SH2|</v>
      </c>
    </row>
    <row r="260" spans="1:20" x14ac:dyDescent="0.25">
      <c r="A260" s="5">
        <v>19</v>
      </c>
      <c r="B260" s="27" t="s">
        <v>1047</v>
      </c>
      <c r="C260" s="5">
        <v>2016</v>
      </c>
      <c r="D260" s="5">
        <v>416</v>
      </c>
      <c r="E260" s="8" t="s">
        <v>206</v>
      </c>
      <c r="F260" s="8" t="s">
        <v>1292</v>
      </c>
      <c r="G260" s="8" t="s">
        <v>1774</v>
      </c>
      <c r="H260" s="8" t="s">
        <v>1799</v>
      </c>
      <c r="I260" s="8" t="s">
        <v>1633</v>
      </c>
      <c r="J260" s="8">
        <v>4746.67</v>
      </c>
      <c r="K260" s="28" t="s">
        <v>320</v>
      </c>
      <c r="L260" s="29" t="s">
        <v>799</v>
      </c>
      <c r="M260">
        <v>1914861300</v>
      </c>
      <c r="N260" t="str">
        <f>VLOOKUP(M260,[2]CLUES!$A:$B,2,0)</f>
        <v>NLSSA003235</v>
      </c>
      <c r="O260" t="str">
        <f t="shared" si="6"/>
        <v>RIVERA,JIMENEZ/GERARDO JAIRZINHO</v>
      </c>
      <c r="P260" t="s">
        <v>1633</v>
      </c>
      <c r="Q260" s="27" t="s">
        <v>799</v>
      </c>
      <c r="R260">
        <v>1914860810</v>
      </c>
      <c r="S260" t="s">
        <v>1800</v>
      </c>
      <c r="T260" t="str">
        <f t="shared" si="7"/>
        <v>19|1|2016|416|M03023|RIVERA,JIMENEZ/GERARDO JAIRZINHO|4746.67|31122015|01|NLSSA014074|RIJG700611QM6|</v>
      </c>
    </row>
    <row r="261" spans="1:20" x14ac:dyDescent="0.25">
      <c r="A261" s="5">
        <v>19</v>
      </c>
      <c r="B261" s="27" t="s">
        <v>1047</v>
      </c>
      <c r="C261" s="5">
        <v>2016</v>
      </c>
      <c r="D261" s="5">
        <v>416</v>
      </c>
      <c r="E261" s="8" t="s">
        <v>882</v>
      </c>
      <c r="F261" s="8" t="s">
        <v>1292</v>
      </c>
      <c r="G261" s="8" t="s">
        <v>1091</v>
      </c>
      <c r="H261" s="8" t="s">
        <v>1801</v>
      </c>
      <c r="I261" s="8" t="s">
        <v>1633</v>
      </c>
      <c r="J261" s="8">
        <v>9340.67</v>
      </c>
      <c r="K261" s="28" t="s">
        <v>320</v>
      </c>
      <c r="L261" s="29" t="s">
        <v>799</v>
      </c>
      <c r="M261">
        <v>1914861300</v>
      </c>
      <c r="N261" t="str">
        <f>VLOOKUP(M261,[2]CLUES!$A:$B,2,0)</f>
        <v>NLSSA003235</v>
      </c>
      <c r="O261" t="str">
        <f t="shared" si="6"/>
        <v>RIVERA,RAMIREZ/SAUL GERARDO</v>
      </c>
      <c r="P261" t="s">
        <v>1633</v>
      </c>
      <c r="Q261" s="27" t="s">
        <v>799</v>
      </c>
      <c r="R261">
        <v>1914860810</v>
      </c>
      <c r="S261" t="s">
        <v>1802</v>
      </c>
      <c r="T261" t="str">
        <f t="shared" si="7"/>
        <v>19|1|2016|416|M01014|RIVERA,RAMIREZ/SAUL GERARDO|9340.67|31122015|01|NLSSA014074|RIRS5911027V9|</v>
      </c>
    </row>
    <row r="262" spans="1:20" x14ac:dyDescent="0.25">
      <c r="A262" s="5">
        <v>19</v>
      </c>
      <c r="B262" s="27" t="s">
        <v>1047</v>
      </c>
      <c r="C262" s="5">
        <v>2016</v>
      </c>
      <c r="D262" s="5">
        <v>416</v>
      </c>
      <c r="E262" s="8" t="s">
        <v>49</v>
      </c>
      <c r="F262" s="8" t="s">
        <v>1288</v>
      </c>
      <c r="G262" s="8" t="s">
        <v>1803</v>
      </c>
      <c r="H262" s="8" t="s">
        <v>1804</v>
      </c>
      <c r="I262" s="8" t="s">
        <v>1633</v>
      </c>
      <c r="J262" s="8">
        <v>9358.67</v>
      </c>
      <c r="K262" s="28" t="s">
        <v>320</v>
      </c>
      <c r="L262" s="29" t="s">
        <v>799</v>
      </c>
      <c r="M262">
        <v>1914861300</v>
      </c>
      <c r="N262" t="str">
        <f>VLOOKUP(M262,[2]CLUES!$A:$B,2,0)</f>
        <v>NLSSA003235</v>
      </c>
      <c r="O262" t="str">
        <f t="shared" ref="O262:O325" si="8">CONCATENATE(F262,",",G262,"/",H262)</f>
        <v>ROCHA,BUENTELLO/ADRIANA YADIRA</v>
      </c>
      <c r="P262" t="s">
        <v>1805</v>
      </c>
      <c r="Q262" s="27" t="s">
        <v>799</v>
      </c>
      <c r="R262">
        <v>1914860810</v>
      </c>
      <c r="S262" t="s">
        <v>1806</v>
      </c>
      <c r="T262" t="str">
        <f t="shared" ref="T262:T325" si="9">CONCATENATE(A262,"|",B262,"|",C262,"|",D262,"|",E262,"|",O262,"|",J262,"|",K262,"|",Q262,"|",I262,"|",S262,"|")</f>
        <v>19|1|2016|416|M01006|ROCHA,BUENTELLO/ADRIANA YADIRA|9358.67|31122015|01|NLSSA014074|ROBA620131KM5|</v>
      </c>
    </row>
    <row r="263" spans="1:20" x14ac:dyDescent="0.25">
      <c r="A263" s="5">
        <v>19</v>
      </c>
      <c r="B263" s="27" t="s">
        <v>1047</v>
      </c>
      <c r="C263" s="5">
        <v>2016</v>
      </c>
      <c r="D263" s="5">
        <v>416</v>
      </c>
      <c r="E263" s="8" t="s">
        <v>16</v>
      </c>
      <c r="F263" s="8" t="s">
        <v>809</v>
      </c>
      <c r="G263" s="8" t="s">
        <v>868</v>
      </c>
      <c r="H263" s="8" t="s">
        <v>1807</v>
      </c>
      <c r="I263" s="8" t="s">
        <v>1633</v>
      </c>
      <c r="J263" s="8">
        <v>4713.34</v>
      </c>
      <c r="K263" s="28" t="s">
        <v>320</v>
      </c>
      <c r="L263" s="29" t="s">
        <v>799</v>
      </c>
      <c r="M263">
        <v>1914861340</v>
      </c>
      <c r="N263" t="str">
        <f>VLOOKUP(M263,[2]CLUES!$A:$B,2,0)</f>
        <v>NLSSA003445</v>
      </c>
      <c r="O263" t="str">
        <f t="shared" si="8"/>
        <v>RODRIGUEZ,GONZALEZ/BELISARIO</v>
      </c>
      <c r="P263" t="s">
        <v>1633</v>
      </c>
      <c r="Q263" s="27" t="s">
        <v>799</v>
      </c>
      <c r="R263">
        <v>1914860810</v>
      </c>
      <c r="S263" t="s">
        <v>1808</v>
      </c>
      <c r="T263" t="str">
        <f t="shared" si="9"/>
        <v>19|1|2016|416|M03024|RODRIGUEZ,GONZALEZ/BELISARIO|4713.34|31122015|01|NLSSA014074|ROGB9012018W0|</v>
      </c>
    </row>
    <row r="264" spans="1:20" x14ac:dyDescent="0.25">
      <c r="A264" s="5">
        <v>19</v>
      </c>
      <c r="B264" s="27" t="s">
        <v>1047</v>
      </c>
      <c r="C264" s="5">
        <v>2016</v>
      </c>
      <c r="D264" s="5">
        <v>416</v>
      </c>
      <c r="E264" s="8" t="s">
        <v>1085</v>
      </c>
      <c r="F264" s="8" t="s">
        <v>1434</v>
      </c>
      <c r="G264" s="8" t="s">
        <v>1809</v>
      </c>
      <c r="H264" s="8" t="s">
        <v>1810</v>
      </c>
      <c r="I264" s="8" t="s">
        <v>1633</v>
      </c>
      <c r="J264" s="8">
        <v>11272</v>
      </c>
      <c r="K264" s="28" t="s">
        <v>320</v>
      </c>
      <c r="L264" s="29" t="s">
        <v>799</v>
      </c>
      <c r="M264">
        <v>1914861340</v>
      </c>
      <c r="N264" t="str">
        <f>VLOOKUP(M264,[2]CLUES!$A:$B,2,0)</f>
        <v>NLSSA003445</v>
      </c>
      <c r="O264" t="str">
        <f t="shared" si="8"/>
        <v>RUIZ,GAYTAN/YOLANDA IRASEMA</v>
      </c>
      <c r="P264" t="s">
        <v>1633</v>
      </c>
      <c r="Q264" s="27" t="s">
        <v>799</v>
      </c>
      <c r="R264">
        <v>1914860810</v>
      </c>
      <c r="S264" t="s">
        <v>1811</v>
      </c>
      <c r="T264" t="str">
        <f t="shared" si="9"/>
        <v>19|1|2016|416|CF41001|RUIZ,GAYTAN/YOLANDA IRASEMA|11272|31122015|01|NLSSA014074|RUGY560906U11|</v>
      </c>
    </row>
    <row r="265" spans="1:20" x14ac:dyDescent="0.25">
      <c r="A265" s="5">
        <v>19</v>
      </c>
      <c r="B265" s="27" t="s">
        <v>1047</v>
      </c>
      <c r="C265" s="5">
        <v>2016</v>
      </c>
      <c r="D265" s="5">
        <v>416</v>
      </c>
      <c r="E265" s="8" t="s">
        <v>16</v>
      </c>
      <c r="F265" s="8" t="s">
        <v>924</v>
      </c>
      <c r="G265" s="8" t="s">
        <v>828</v>
      </c>
      <c r="H265" s="8" t="s">
        <v>1812</v>
      </c>
      <c r="I265" s="8" t="s">
        <v>1633</v>
      </c>
      <c r="J265" s="8">
        <v>4713.34</v>
      </c>
      <c r="K265" s="28" t="s">
        <v>320</v>
      </c>
      <c r="L265" s="29" t="s">
        <v>799</v>
      </c>
      <c r="M265">
        <v>1914861340</v>
      </c>
      <c r="N265" t="str">
        <f>VLOOKUP(M265,[2]CLUES!$A:$B,2,0)</f>
        <v>NLSSA003445</v>
      </c>
      <c r="O265" t="str">
        <f t="shared" si="8"/>
        <v>SALAZAR,DAVILA/ARIANA MELISSA</v>
      </c>
      <c r="P265" t="s">
        <v>1633</v>
      </c>
      <c r="Q265" s="27" t="s">
        <v>799</v>
      </c>
      <c r="R265">
        <v>1914860810</v>
      </c>
      <c r="S265" t="s">
        <v>1813</v>
      </c>
      <c r="T265" t="str">
        <f t="shared" si="9"/>
        <v>19|1|2016|416|M03024|SALAZAR,DAVILA/ARIANA MELISSA|4713.34|31122015|01|NLSSA014074|SADA831020QD8|</v>
      </c>
    </row>
    <row r="266" spans="1:20" x14ac:dyDescent="0.25">
      <c r="A266" s="5">
        <v>19</v>
      </c>
      <c r="B266" s="27" t="s">
        <v>1047</v>
      </c>
      <c r="C266" s="5">
        <v>2016</v>
      </c>
      <c r="D266" s="5">
        <v>416</v>
      </c>
      <c r="E266" s="8" t="s">
        <v>25</v>
      </c>
      <c r="F266" s="8" t="s">
        <v>1814</v>
      </c>
      <c r="G266" s="8" t="s">
        <v>1815</v>
      </c>
      <c r="H266" s="8" t="s">
        <v>1816</v>
      </c>
      <c r="I266" s="8" t="s">
        <v>1633</v>
      </c>
      <c r="J266" s="8">
        <v>4970.1499999999996</v>
      </c>
      <c r="K266" s="28" t="s">
        <v>320</v>
      </c>
      <c r="L266" s="29" t="s">
        <v>799</v>
      </c>
      <c r="M266">
        <v>1914861340</v>
      </c>
      <c r="N266" t="str">
        <f>VLOOKUP(M266,[2]CLUES!$A:$B,2,0)</f>
        <v>NLSSA003445</v>
      </c>
      <c r="O266" t="str">
        <f t="shared" si="8"/>
        <v>SANCHEZ Y OBREGON,MARIN/MARIA LUISA</v>
      </c>
      <c r="P266" t="s">
        <v>1817</v>
      </c>
      <c r="Q266" s="27" t="s">
        <v>799</v>
      </c>
      <c r="R266">
        <v>1914860810</v>
      </c>
      <c r="S266" t="s">
        <v>1818</v>
      </c>
      <c r="T266" t="str">
        <f t="shared" si="9"/>
        <v>19|1|2016|416|M02036|SANCHEZ Y OBREGON,MARIN/MARIA LUISA|4970.15|31122015|01|NLSSA014074|SAML820121JR7|</v>
      </c>
    </row>
    <row r="267" spans="1:20" x14ac:dyDescent="0.25">
      <c r="A267" s="5">
        <v>19</v>
      </c>
      <c r="B267" s="27" t="s">
        <v>1047</v>
      </c>
      <c r="C267" s="5">
        <v>2016</v>
      </c>
      <c r="D267" s="5">
        <v>416</v>
      </c>
      <c r="E267" s="8" t="s">
        <v>388</v>
      </c>
      <c r="F267" s="8" t="s">
        <v>1819</v>
      </c>
      <c r="G267" s="8" t="s">
        <v>1820</v>
      </c>
      <c r="H267" s="8" t="s">
        <v>1821</v>
      </c>
      <c r="I267" s="8" t="s">
        <v>38</v>
      </c>
      <c r="J267" s="8">
        <v>6246.69</v>
      </c>
      <c r="K267" s="28" t="s">
        <v>320</v>
      </c>
      <c r="L267" s="29" t="s">
        <v>799</v>
      </c>
      <c r="M267">
        <v>1914861340</v>
      </c>
      <c r="N267" t="str">
        <f>VLOOKUP(M267,[2]CLUES!$A:$B,2,0)</f>
        <v>NLSSA003445</v>
      </c>
      <c r="O267" t="str">
        <f t="shared" si="8"/>
        <v>COLIMA,BUENO/ELSA BEATRIZ</v>
      </c>
      <c r="P267" t="s">
        <v>38</v>
      </c>
      <c r="Q267" s="27" t="s">
        <v>799</v>
      </c>
      <c r="R267">
        <v>1914860720</v>
      </c>
      <c r="S267" t="s">
        <v>1822</v>
      </c>
      <c r="T267" t="str">
        <f t="shared" si="9"/>
        <v>19|1|2016|416|M02081|COLIMA,BUENO/ELSA BEATRIZ|6246.69|31122015|01|NLSSA002366|COBE571027PN3|</v>
      </c>
    </row>
    <row r="268" spans="1:20" x14ac:dyDescent="0.25">
      <c r="A268" s="5">
        <v>19</v>
      </c>
      <c r="B268" s="27" t="s">
        <v>1047</v>
      </c>
      <c r="C268" s="5">
        <v>2016</v>
      </c>
      <c r="D268" s="5">
        <v>416</v>
      </c>
      <c r="E268" s="8" t="s">
        <v>49</v>
      </c>
      <c r="F268" s="8" t="s">
        <v>1788</v>
      </c>
      <c r="G268" s="8" t="s">
        <v>896</v>
      </c>
      <c r="H268" s="8" t="s">
        <v>1224</v>
      </c>
      <c r="I268" s="8" t="s">
        <v>38</v>
      </c>
      <c r="J268" s="8">
        <v>4926.26</v>
      </c>
      <c r="K268" s="28" t="s">
        <v>320</v>
      </c>
      <c r="L268" s="29" t="s">
        <v>799</v>
      </c>
      <c r="M268">
        <v>1914861350</v>
      </c>
      <c r="N268" t="str">
        <f>VLOOKUP(M268,[2]CLUES!$A:$B,2,0)</f>
        <v>NLSSA003252</v>
      </c>
      <c r="O268" t="str">
        <f t="shared" si="8"/>
        <v>CORONADO,GARCIA/IRMA</v>
      </c>
      <c r="P268" t="s">
        <v>38</v>
      </c>
      <c r="Q268" s="27" t="s">
        <v>799</v>
      </c>
      <c r="R268">
        <v>1914860720</v>
      </c>
      <c r="S268" t="s">
        <v>1823</v>
      </c>
      <c r="T268" t="str">
        <f t="shared" si="9"/>
        <v>19|1|2016|416|M01006|CORONADO,GARCIA/IRMA|4926.26|31122015|01|NLSSA002366|COGI580108EX9|</v>
      </c>
    </row>
    <row r="269" spans="1:20" x14ac:dyDescent="0.25">
      <c r="A269" s="5">
        <v>19</v>
      </c>
      <c r="B269" s="27" t="s">
        <v>1047</v>
      </c>
      <c r="C269" s="5">
        <v>2016</v>
      </c>
      <c r="D269" s="5">
        <v>416</v>
      </c>
      <c r="E269" s="8" t="s">
        <v>97</v>
      </c>
      <c r="F269" s="8" t="s">
        <v>1247</v>
      </c>
      <c r="G269" s="8" t="s">
        <v>902</v>
      </c>
      <c r="H269" s="8" t="s">
        <v>1780</v>
      </c>
      <c r="I269" s="8" t="s">
        <v>38</v>
      </c>
      <c r="J269" s="8">
        <v>9471.33</v>
      </c>
      <c r="K269" s="28" t="s">
        <v>320</v>
      </c>
      <c r="L269" s="29" t="s">
        <v>799</v>
      </c>
      <c r="M269">
        <v>1914861350</v>
      </c>
      <c r="N269" t="str">
        <f>VLOOKUP(M269,[2]CLUES!$A:$B,2,0)</f>
        <v>NLSSA003252</v>
      </c>
      <c r="O269" t="str">
        <f t="shared" si="8"/>
        <v>DE LA CRUZ,MARTINEZ/MARIA DOLORES</v>
      </c>
      <c r="P269" t="s">
        <v>38</v>
      </c>
      <c r="Q269" s="27" t="s">
        <v>799</v>
      </c>
      <c r="R269">
        <v>1914860720</v>
      </c>
      <c r="S269" t="s">
        <v>1824</v>
      </c>
      <c r="T269" t="str">
        <f t="shared" si="9"/>
        <v>19|1|2016|416|M02031|DE LA CRUZ,MARTINEZ/MARIA DOLORES|9471.33|31122015|01|NLSSA002366|CUMD560725PE6|</v>
      </c>
    </row>
    <row r="270" spans="1:20" x14ac:dyDescent="0.25">
      <c r="A270" s="5">
        <v>19</v>
      </c>
      <c r="B270" s="27" t="s">
        <v>1047</v>
      </c>
      <c r="C270" s="5">
        <v>2016</v>
      </c>
      <c r="D270" s="5">
        <v>416</v>
      </c>
      <c r="E270" s="8" t="s">
        <v>224</v>
      </c>
      <c r="F270" s="8" t="s">
        <v>1102</v>
      </c>
      <c r="G270" s="8" t="s">
        <v>868</v>
      </c>
      <c r="H270" s="8" t="s">
        <v>1825</v>
      </c>
      <c r="I270" s="8" t="s">
        <v>38</v>
      </c>
      <c r="J270" s="8">
        <v>8034.67</v>
      </c>
      <c r="K270" s="28" t="s">
        <v>320</v>
      </c>
      <c r="L270" s="29" t="s">
        <v>799</v>
      </c>
      <c r="M270">
        <v>1914861350</v>
      </c>
      <c r="N270" t="str">
        <f>VLOOKUP(M270,[2]CLUES!$A:$B,2,0)</f>
        <v>NLSSA003252</v>
      </c>
      <c r="O270" t="str">
        <f t="shared" si="8"/>
        <v>ELIZONDO,GONZALEZ/ELIESAR</v>
      </c>
      <c r="P270" t="s">
        <v>38</v>
      </c>
      <c r="Q270" s="27" t="s">
        <v>799</v>
      </c>
      <c r="R270">
        <v>1914860720</v>
      </c>
      <c r="S270" t="s">
        <v>1826</v>
      </c>
      <c r="T270" t="str">
        <f t="shared" si="9"/>
        <v>19|1|2016|416|M02105|ELIZONDO,GONZALEZ/ELIESAR|8034.67|31122015|01|NLSSA002366|EIGE4904225U5|</v>
      </c>
    </row>
    <row r="271" spans="1:20" x14ac:dyDescent="0.25">
      <c r="A271" s="5">
        <v>19</v>
      </c>
      <c r="B271" s="27" t="s">
        <v>1047</v>
      </c>
      <c r="C271" s="5">
        <v>2016</v>
      </c>
      <c r="D271" s="5">
        <v>416</v>
      </c>
      <c r="E271" s="8" t="s">
        <v>217</v>
      </c>
      <c r="F271" s="8" t="s">
        <v>816</v>
      </c>
      <c r="G271" s="8" t="s">
        <v>902</v>
      </c>
      <c r="H271" s="8" t="s">
        <v>1827</v>
      </c>
      <c r="I271" s="8" t="s">
        <v>38</v>
      </c>
      <c r="J271" s="8">
        <v>5452.67</v>
      </c>
      <c r="K271" s="28" t="s">
        <v>320</v>
      </c>
      <c r="L271" s="29" t="s">
        <v>799</v>
      </c>
      <c r="M271">
        <v>1914861350</v>
      </c>
      <c r="N271" t="str">
        <f>VLOOKUP(M271,[2]CLUES!$A:$B,2,0)</f>
        <v>NLSSA003252</v>
      </c>
      <c r="O271" t="str">
        <f t="shared" si="8"/>
        <v>ESPINOZA,MARTINEZ/JACQUELINE PATRICIA</v>
      </c>
      <c r="P271" t="s">
        <v>38</v>
      </c>
      <c r="Q271" s="27" t="s">
        <v>799</v>
      </c>
      <c r="R271">
        <v>1914860720</v>
      </c>
      <c r="S271" t="s">
        <v>1828</v>
      </c>
      <c r="T271" t="str">
        <f t="shared" si="9"/>
        <v>19|1|2016|416|M03004|ESPINOZA,MARTINEZ/JACQUELINE PATRICIA|5452.67|31122015|01|NLSSA002366|EIMJ6411083A0|</v>
      </c>
    </row>
    <row r="272" spans="1:20" x14ac:dyDescent="0.25">
      <c r="A272" s="5">
        <v>19</v>
      </c>
      <c r="B272" s="27" t="s">
        <v>1047</v>
      </c>
      <c r="C272" s="5">
        <v>2016</v>
      </c>
      <c r="D272" s="5">
        <v>416</v>
      </c>
      <c r="E272" s="8" t="s">
        <v>379</v>
      </c>
      <c r="F272" s="8" t="s">
        <v>896</v>
      </c>
      <c r="G272" s="8" t="s">
        <v>1829</v>
      </c>
      <c r="H272" s="8" t="s">
        <v>1830</v>
      </c>
      <c r="I272" s="8" t="s">
        <v>38</v>
      </c>
      <c r="J272" s="8">
        <v>3376.13</v>
      </c>
      <c r="K272" s="28" t="s">
        <v>320</v>
      </c>
      <c r="L272" s="29" t="s">
        <v>799</v>
      </c>
      <c r="M272">
        <v>1914861420</v>
      </c>
      <c r="N272" t="str">
        <f>VLOOKUP(M272,[2]CLUES!$A:$B,2,0)</f>
        <v>NLSSA002243</v>
      </c>
      <c r="O272" t="str">
        <f t="shared" si="8"/>
        <v>GARCIA,CHICO/MARIA DE LOURDES</v>
      </c>
      <c r="P272" t="s">
        <v>38</v>
      </c>
      <c r="Q272" s="27" t="s">
        <v>799</v>
      </c>
      <c r="R272">
        <v>1914860720</v>
      </c>
      <c r="S272" t="s">
        <v>1831</v>
      </c>
      <c r="T272" t="str">
        <f t="shared" si="9"/>
        <v>19|1|2016|416|M02083|GARCIA,CHICO/MARIA DE LOURDES|3376.13|31122015|01|NLSSA002366|GACL5907205R3|</v>
      </c>
    </row>
    <row r="273" spans="1:20" x14ac:dyDescent="0.25">
      <c r="A273" s="5">
        <v>19</v>
      </c>
      <c r="B273" s="27" t="s">
        <v>1047</v>
      </c>
      <c r="C273" s="5">
        <v>2016</v>
      </c>
      <c r="D273" s="5">
        <v>416</v>
      </c>
      <c r="E273" s="8" t="s">
        <v>224</v>
      </c>
      <c r="F273" s="8" t="s">
        <v>1099</v>
      </c>
      <c r="G273" s="8" t="s">
        <v>1099</v>
      </c>
      <c r="H273" s="8" t="s">
        <v>1772</v>
      </c>
      <c r="I273" s="8" t="s">
        <v>38</v>
      </c>
      <c r="J273" s="8">
        <v>8034.67</v>
      </c>
      <c r="K273" s="28" t="s">
        <v>320</v>
      </c>
      <c r="L273" s="29" t="s">
        <v>799</v>
      </c>
      <c r="M273">
        <v>1914861430</v>
      </c>
      <c r="N273" t="str">
        <f>VLOOKUP(M273,[2]CLUES!$A:$B,2,0)</f>
        <v>NLSSA004232</v>
      </c>
      <c r="O273" t="str">
        <f t="shared" si="8"/>
        <v>GALINDO,GALINDO/GENOVEVA</v>
      </c>
      <c r="P273" t="s">
        <v>38</v>
      </c>
      <c r="Q273" s="27" t="s">
        <v>799</v>
      </c>
      <c r="R273">
        <v>1914860720</v>
      </c>
      <c r="S273" t="s">
        <v>1832</v>
      </c>
      <c r="T273" t="str">
        <f t="shared" si="9"/>
        <v>19|1|2016|416|M02105|GALINDO,GALINDO/GENOVEVA|8034.67|31122015|01|NLSSA002366|GAGG520111TV8|</v>
      </c>
    </row>
    <row r="274" spans="1:20" x14ac:dyDescent="0.25">
      <c r="A274" s="5">
        <v>19</v>
      </c>
      <c r="B274" s="27" t="s">
        <v>1047</v>
      </c>
      <c r="C274" s="5">
        <v>2016</v>
      </c>
      <c r="D274" s="5">
        <v>416</v>
      </c>
      <c r="E274" s="8" t="s">
        <v>33</v>
      </c>
      <c r="F274" s="8" t="s">
        <v>903</v>
      </c>
      <c r="G274" s="8" t="s">
        <v>903</v>
      </c>
      <c r="H274" s="8" t="s">
        <v>1157</v>
      </c>
      <c r="I274" s="8" t="s">
        <v>38</v>
      </c>
      <c r="J274" s="8">
        <v>5452.67</v>
      </c>
      <c r="K274" s="28" t="s">
        <v>320</v>
      </c>
      <c r="L274" s="29" t="s">
        <v>799</v>
      </c>
      <c r="M274">
        <v>1914861430</v>
      </c>
      <c r="N274" t="str">
        <f>VLOOKUP(M274,[2]CLUES!$A:$B,2,0)</f>
        <v>NLSSA004232</v>
      </c>
      <c r="O274" t="str">
        <f t="shared" si="8"/>
        <v>GARZA,GARZA/JOSE GUADALUPE</v>
      </c>
      <c r="P274" t="s">
        <v>38</v>
      </c>
      <c r="Q274" s="27" t="s">
        <v>799</v>
      </c>
      <c r="R274">
        <v>1914860720</v>
      </c>
      <c r="S274" t="s">
        <v>1833</v>
      </c>
      <c r="T274" t="str">
        <f t="shared" si="9"/>
        <v>19|1|2016|416|M02003|GARZA,GARZA/JOSE GUADALUPE|5452.67|31122015|01|NLSSA002366|GAGG891208CC5|</v>
      </c>
    </row>
    <row r="275" spans="1:20" x14ac:dyDescent="0.25">
      <c r="A275" s="5">
        <v>19</v>
      </c>
      <c r="B275" s="27" t="s">
        <v>1047</v>
      </c>
      <c r="C275" s="5">
        <v>2016</v>
      </c>
      <c r="D275" s="5">
        <v>416</v>
      </c>
      <c r="E275" s="8" t="s">
        <v>224</v>
      </c>
      <c r="F275" s="8" t="s">
        <v>903</v>
      </c>
      <c r="G275" s="8" t="s">
        <v>903</v>
      </c>
      <c r="H275" s="8" t="s">
        <v>1834</v>
      </c>
      <c r="I275" s="8" t="s">
        <v>38</v>
      </c>
      <c r="J275" s="8">
        <v>8034.67</v>
      </c>
      <c r="K275" s="28" t="s">
        <v>320</v>
      </c>
      <c r="L275" s="29" t="s">
        <v>799</v>
      </c>
      <c r="M275">
        <v>1914861430</v>
      </c>
      <c r="N275" t="str">
        <f>VLOOKUP(M275,[2]CLUES!$A:$B,2,0)</f>
        <v>NLSSA004232</v>
      </c>
      <c r="O275" t="str">
        <f t="shared" si="8"/>
        <v>GARZA,GARZA/RITA ANELIA</v>
      </c>
      <c r="P275" t="s">
        <v>38</v>
      </c>
      <c r="Q275" s="27" t="s">
        <v>799</v>
      </c>
      <c r="R275">
        <v>1914860720</v>
      </c>
      <c r="S275" t="s">
        <v>1835</v>
      </c>
      <c r="T275" t="str">
        <f t="shared" si="9"/>
        <v>19|1|2016|416|M02105|GARZA,GARZA/RITA ANELIA|8034.67|31122015|01|NLSSA002366|GAGR5807075E6|</v>
      </c>
    </row>
    <row r="276" spans="1:20" x14ac:dyDescent="0.25">
      <c r="A276" s="5">
        <v>19</v>
      </c>
      <c r="B276" s="27" t="s">
        <v>1047</v>
      </c>
      <c r="C276" s="5">
        <v>2016</v>
      </c>
      <c r="D276" s="5">
        <v>416</v>
      </c>
      <c r="E276" s="8" t="s">
        <v>274</v>
      </c>
      <c r="F276" s="8" t="s">
        <v>896</v>
      </c>
      <c r="G276" s="8" t="s">
        <v>1434</v>
      </c>
      <c r="H276" s="8" t="s">
        <v>1836</v>
      </c>
      <c r="I276" s="8" t="s">
        <v>38</v>
      </c>
      <c r="J276" s="8">
        <v>5642.67</v>
      </c>
      <c r="K276" s="28" t="s">
        <v>320</v>
      </c>
      <c r="L276" s="29" t="s">
        <v>799</v>
      </c>
      <c r="M276">
        <v>1914861430</v>
      </c>
      <c r="N276" t="str">
        <f>VLOOKUP(M276,[2]CLUES!$A:$B,2,0)</f>
        <v>NLSSA004232</v>
      </c>
      <c r="O276" t="str">
        <f t="shared" si="8"/>
        <v>GARCIA,RUIZ/ERNESTO</v>
      </c>
      <c r="P276" t="s">
        <v>38</v>
      </c>
      <c r="Q276" s="27" t="s">
        <v>799</v>
      </c>
      <c r="R276">
        <v>1914860720</v>
      </c>
      <c r="S276" t="s">
        <v>1837</v>
      </c>
      <c r="T276" t="str">
        <f t="shared" si="9"/>
        <v>19|1|2016|416|M02006|GARCIA,RUIZ/ERNESTO|5642.67|31122015|01|NLSSA002366|GARE630320TD3|</v>
      </c>
    </row>
    <row r="277" spans="1:20" x14ac:dyDescent="0.25">
      <c r="A277" s="5">
        <v>19</v>
      </c>
      <c r="B277" s="27" t="s">
        <v>1047</v>
      </c>
      <c r="C277" s="5">
        <v>2016</v>
      </c>
      <c r="D277" s="5">
        <v>416</v>
      </c>
      <c r="E277" s="8" t="s">
        <v>687</v>
      </c>
      <c r="F277" s="8" t="s">
        <v>1270</v>
      </c>
      <c r="G277" s="8" t="s">
        <v>1270</v>
      </c>
      <c r="H277" s="8" t="s">
        <v>1838</v>
      </c>
      <c r="I277" s="8" t="s">
        <v>38</v>
      </c>
      <c r="J277" s="8">
        <v>8978.67</v>
      </c>
      <c r="K277" s="28" t="s">
        <v>320</v>
      </c>
      <c r="L277" s="29" t="s">
        <v>799</v>
      </c>
      <c r="M277">
        <v>1914861440</v>
      </c>
      <c r="N277" t="str">
        <f>VLOOKUP(M277,[2]CLUES!$A:$B,2,0)</f>
        <v>NLSSA001630</v>
      </c>
      <c r="O277" t="str">
        <f t="shared" si="8"/>
        <v>GOMEZ,GOMEZ/ROBERTO JAVIER</v>
      </c>
      <c r="P277" t="s">
        <v>38</v>
      </c>
      <c r="Q277" s="27" t="s">
        <v>799</v>
      </c>
      <c r="R277">
        <v>1914860720</v>
      </c>
      <c r="S277" t="s">
        <v>1839</v>
      </c>
      <c r="T277" t="str">
        <f t="shared" si="9"/>
        <v>19|1|2016|416|M02088|GOMEZ,GOMEZ/ROBERTO JAVIER|8978.67|31122015|01|NLSSA002366|GOGR6301169PA|</v>
      </c>
    </row>
    <row r="278" spans="1:20" x14ac:dyDescent="0.25">
      <c r="A278" s="5">
        <v>19</v>
      </c>
      <c r="B278" s="27" t="s">
        <v>1047</v>
      </c>
      <c r="C278" s="5">
        <v>2016</v>
      </c>
      <c r="D278" s="5">
        <v>416</v>
      </c>
      <c r="E278" s="8" t="s">
        <v>1392</v>
      </c>
      <c r="F278" s="8" t="s">
        <v>868</v>
      </c>
      <c r="G278" s="8" t="s">
        <v>809</v>
      </c>
      <c r="H278" s="8" t="s">
        <v>1840</v>
      </c>
      <c r="I278" s="8" t="s">
        <v>38</v>
      </c>
      <c r="J278" s="8">
        <v>447.88</v>
      </c>
      <c r="K278" s="28" t="s">
        <v>320</v>
      </c>
      <c r="L278" s="29" t="s">
        <v>799</v>
      </c>
      <c r="M278">
        <v>1914861440</v>
      </c>
      <c r="N278" t="str">
        <f>VLOOKUP(M278,[2]CLUES!$A:$B,2,0)</f>
        <v>NLSSA001630</v>
      </c>
      <c r="O278" t="str">
        <f t="shared" si="8"/>
        <v>GONZALEZ,RODRIGUEZ/ADELFA</v>
      </c>
      <c r="P278" t="s">
        <v>38</v>
      </c>
      <c r="Q278" s="27" t="s">
        <v>799</v>
      </c>
      <c r="R278">
        <v>1914860720</v>
      </c>
      <c r="S278" t="s">
        <v>1841</v>
      </c>
      <c r="T278" t="str">
        <f t="shared" si="9"/>
        <v>19|1|2016|416|M02038|GONZALEZ,RODRIGUEZ/ADELFA|447.88|31122015|01|NLSSA002366|GORA5801303A3|</v>
      </c>
    </row>
    <row r="279" spans="1:20" x14ac:dyDescent="0.25">
      <c r="A279" s="5">
        <v>19</v>
      </c>
      <c r="B279" s="27" t="s">
        <v>1047</v>
      </c>
      <c r="C279" s="5">
        <v>2016</v>
      </c>
      <c r="D279" s="5">
        <v>416</v>
      </c>
      <c r="E279" s="8" t="s">
        <v>217</v>
      </c>
      <c r="F279" s="8" t="s">
        <v>868</v>
      </c>
      <c r="G279" s="8" t="s">
        <v>843</v>
      </c>
      <c r="H279" s="8" t="s">
        <v>1842</v>
      </c>
      <c r="I279" s="8" t="s">
        <v>38</v>
      </c>
      <c r="J279" s="8">
        <v>5452.67</v>
      </c>
      <c r="K279" s="28" t="s">
        <v>320</v>
      </c>
      <c r="L279" s="29" t="s">
        <v>799</v>
      </c>
      <c r="M279">
        <v>1914861440</v>
      </c>
      <c r="N279" t="str">
        <f>VLOOKUP(M279,[2]CLUES!$A:$B,2,0)</f>
        <v>NLSSA001630</v>
      </c>
      <c r="O279" t="str">
        <f t="shared" si="8"/>
        <v>GONZALEZ,SOTO/MARIA F.</v>
      </c>
      <c r="P279" t="s">
        <v>38</v>
      </c>
      <c r="Q279" s="27" t="s">
        <v>799</v>
      </c>
      <c r="R279">
        <v>1914860720</v>
      </c>
      <c r="S279" t="s">
        <v>1843</v>
      </c>
      <c r="T279" t="str">
        <f t="shared" si="9"/>
        <v>19|1|2016|416|M03004|GONZALEZ,SOTO/MARIA F.|5452.67|31122015|01|NLSSA002366|GOSF590705KP8|</v>
      </c>
    </row>
    <row r="280" spans="1:20" x14ac:dyDescent="0.25">
      <c r="A280" s="5">
        <v>19</v>
      </c>
      <c r="B280" s="27" t="s">
        <v>1047</v>
      </c>
      <c r="C280" s="5">
        <v>2016</v>
      </c>
      <c r="D280" s="5">
        <v>416</v>
      </c>
      <c r="E280" s="8" t="s">
        <v>91</v>
      </c>
      <c r="F280" s="8" t="s">
        <v>874</v>
      </c>
      <c r="G280" s="8" t="s">
        <v>903</v>
      </c>
      <c r="H280" s="8" t="s">
        <v>1259</v>
      </c>
      <c r="I280" s="8" t="s">
        <v>38</v>
      </c>
      <c r="J280" s="8">
        <v>4796.67</v>
      </c>
      <c r="K280" s="28" t="s">
        <v>320</v>
      </c>
      <c r="L280" s="29" t="s">
        <v>799</v>
      </c>
      <c r="M280">
        <v>1914861450</v>
      </c>
      <c r="N280" t="str">
        <f>VLOOKUP(M280,[2]CLUES!$A:$B,2,0)</f>
        <v>NLSSA001666</v>
      </c>
      <c r="O280" t="str">
        <f t="shared" si="8"/>
        <v>HERNANDEZ,GARZA/MARIA GUADALUPE</v>
      </c>
      <c r="P280" t="s">
        <v>38</v>
      </c>
      <c r="Q280" s="27" t="s">
        <v>799</v>
      </c>
      <c r="R280">
        <v>1914860720</v>
      </c>
      <c r="S280" t="s">
        <v>1844</v>
      </c>
      <c r="T280" t="str">
        <f t="shared" si="9"/>
        <v>19|1|2016|416|M03020|HERNANDEZ,GARZA/MARIA GUADALUPE|4796.67|31122015|01|NLSSA002366|HEGG510221ASA|</v>
      </c>
    </row>
    <row r="281" spans="1:20" x14ac:dyDescent="0.25">
      <c r="A281" s="5">
        <v>19</v>
      </c>
      <c r="B281" s="27" t="s">
        <v>1047</v>
      </c>
      <c r="C281" s="5">
        <v>2016</v>
      </c>
      <c r="D281" s="5">
        <v>416</v>
      </c>
      <c r="E281" s="8" t="s">
        <v>567</v>
      </c>
      <c r="F281" s="8" t="s">
        <v>1845</v>
      </c>
      <c r="G281" s="8" t="s">
        <v>1240</v>
      </c>
      <c r="H281" s="8" t="s">
        <v>1318</v>
      </c>
      <c r="I281" s="8" t="s">
        <v>38</v>
      </c>
      <c r="J281" s="8">
        <v>4713.34</v>
      </c>
      <c r="K281" s="28" t="s">
        <v>320</v>
      </c>
      <c r="L281" s="29" t="s">
        <v>799</v>
      </c>
      <c r="M281">
        <v>1914861490</v>
      </c>
      <c r="N281" t="str">
        <f>VLOOKUP(M281,[2]CLUES!$A:$B,2,0)</f>
        <v>NLSSA000365</v>
      </c>
      <c r="O281" t="str">
        <f t="shared" si="8"/>
        <v>LEOS,LOZANO/MARIO</v>
      </c>
      <c r="P281" t="s">
        <v>38</v>
      </c>
      <c r="Q281" s="27" t="s">
        <v>799</v>
      </c>
      <c r="R281">
        <v>1914860720</v>
      </c>
      <c r="S281" t="s">
        <v>1846</v>
      </c>
      <c r="T281" t="str">
        <f t="shared" si="9"/>
        <v>19|1|2016|416|M02005|LEOS,LOZANO/MARIO|4713.34|31122015|01|NLSSA002366|LELM600912387|</v>
      </c>
    </row>
    <row r="282" spans="1:20" x14ac:dyDescent="0.25">
      <c r="A282" s="5">
        <v>19</v>
      </c>
      <c r="B282" s="27" t="s">
        <v>1047</v>
      </c>
      <c r="C282" s="5">
        <v>2016</v>
      </c>
      <c r="D282" s="5">
        <v>416</v>
      </c>
      <c r="E282" s="8" t="s">
        <v>422</v>
      </c>
      <c r="F282" s="8" t="s">
        <v>856</v>
      </c>
      <c r="G282" s="8" t="s">
        <v>1393</v>
      </c>
      <c r="H282" s="8" t="s">
        <v>1847</v>
      </c>
      <c r="I282" s="8" t="s">
        <v>38</v>
      </c>
      <c r="J282" s="8">
        <v>9758</v>
      </c>
      <c r="K282" s="28" t="s">
        <v>320</v>
      </c>
      <c r="L282" s="29" t="s">
        <v>799</v>
      </c>
      <c r="M282">
        <v>1914861490</v>
      </c>
      <c r="N282" t="str">
        <f>VLOOKUP(M282,[2]CLUES!$A:$B,2,0)</f>
        <v>NLSSA000365</v>
      </c>
      <c r="O282" t="str">
        <f t="shared" si="8"/>
        <v>LOPEZ,ORTIZ/JAZMINE</v>
      </c>
      <c r="P282" t="s">
        <v>38</v>
      </c>
      <c r="Q282" s="27" t="s">
        <v>799</v>
      </c>
      <c r="R282">
        <v>1914860720</v>
      </c>
      <c r="S282" t="s">
        <v>1848</v>
      </c>
      <c r="T282" t="str">
        <f t="shared" si="9"/>
        <v>19|1|2016|416|M01008|LOPEZ,ORTIZ/JAZMINE|9758|31122015|01|NLSSA002366|LOOJ5908048I8|</v>
      </c>
    </row>
    <row r="283" spans="1:20" x14ac:dyDescent="0.25">
      <c r="A283" s="5">
        <v>19</v>
      </c>
      <c r="B283" s="27" t="s">
        <v>1047</v>
      </c>
      <c r="C283" s="5">
        <v>2016</v>
      </c>
      <c r="D283" s="5">
        <v>416</v>
      </c>
      <c r="E283" s="8" t="s">
        <v>379</v>
      </c>
      <c r="F283" s="8" t="s">
        <v>856</v>
      </c>
      <c r="G283" s="8" t="s">
        <v>1849</v>
      </c>
      <c r="H283" s="8" t="s">
        <v>1850</v>
      </c>
      <c r="I283" s="8" t="s">
        <v>38</v>
      </c>
      <c r="J283" s="8">
        <v>2866.52</v>
      </c>
      <c r="K283" s="28" t="s">
        <v>320</v>
      </c>
      <c r="L283" s="29" t="s">
        <v>799</v>
      </c>
      <c r="M283">
        <v>1914861490</v>
      </c>
      <c r="N283" t="str">
        <f>VLOOKUP(M283,[2]CLUES!$A:$B,2,0)</f>
        <v>NLSSA000365</v>
      </c>
      <c r="O283" t="str">
        <f t="shared" si="8"/>
        <v>LOPEZ,PACHECO/MARIA DE JESUS</v>
      </c>
      <c r="P283" t="s">
        <v>38</v>
      </c>
      <c r="Q283" s="27" t="s">
        <v>799</v>
      </c>
      <c r="R283">
        <v>1914860720</v>
      </c>
      <c r="S283" t="s">
        <v>1851</v>
      </c>
      <c r="T283" t="str">
        <f t="shared" si="9"/>
        <v>19|1|2016|416|M02083|LOPEZ,PACHECO/MARIA DE JESUS|2866.52|31122015|01|NLSSA002366|LOPJ610609TH2|</v>
      </c>
    </row>
    <row r="284" spans="1:20" x14ac:dyDescent="0.25">
      <c r="A284" s="5">
        <v>19</v>
      </c>
      <c r="B284" s="27" t="s">
        <v>1047</v>
      </c>
      <c r="C284" s="5">
        <v>2016</v>
      </c>
      <c r="D284" s="5">
        <v>416</v>
      </c>
      <c r="E284" s="8" t="s">
        <v>41</v>
      </c>
      <c r="F284" s="8" t="s">
        <v>895</v>
      </c>
      <c r="G284" s="8" t="s">
        <v>1779</v>
      </c>
      <c r="H284" s="8" t="s">
        <v>1259</v>
      </c>
      <c r="I284" s="8" t="s">
        <v>38</v>
      </c>
      <c r="J284" s="8">
        <v>5191.34</v>
      </c>
      <c r="K284" s="28" t="s">
        <v>320</v>
      </c>
      <c r="L284" s="29" t="s">
        <v>799</v>
      </c>
      <c r="M284">
        <v>1914861490</v>
      </c>
      <c r="N284" t="str">
        <f>VLOOKUP(M284,[2]CLUES!$A:$B,2,0)</f>
        <v>NLSSA000365</v>
      </c>
      <c r="O284" t="str">
        <f t="shared" si="8"/>
        <v>LUNA,RIVAS/MARIA GUADALUPE</v>
      </c>
      <c r="P284" t="s">
        <v>38</v>
      </c>
      <c r="Q284" s="27" t="s">
        <v>799</v>
      </c>
      <c r="R284">
        <v>1914860720</v>
      </c>
      <c r="S284" t="s">
        <v>1852</v>
      </c>
      <c r="T284" t="str">
        <f t="shared" si="9"/>
        <v>19|1|2016|416|M02058|LUNA,RIVAS/MARIA GUADALUPE|5191.34|31122015|01|NLSSA002366|LURG600418T29|</v>
      </c>
    </row>
    <row r="285" spans="1:20" x14ac:dyDescent="0.25">
      <c r="A285" s="5">
        <v>19</v>
      </c>
      <c r="B285" s="27" t="s">
        <v>1047</v>
      </c>
      <c r="C285" s="5">
        <v>2016</v>
      </c>
      <c r="D285" s="5">
        <v>416</v>
      </c>
      <c r="E285" s="8" t="s">
        <v>224</v>
      </c>
      <c r="F285" s="8" t="s">
        <v>1065</v>
      </c>
      <c r="G285" s="8" t="s">
        <v>1853</v>
      </c>
      <c r="H285" s="8" t="s">
        <v>1601</v>
      </c>
      <c r="I285" s="8" t="s">
        <v>1633</v>
      </c>
      <c r="J285" s="8">
        <v>8034.67</v>
      </c>
      <c r="K285" s="28" t="s">
        <v>320</v>
      </c>
      <c r="L285" s="29" t="s">
        <v>799</v>
      </c>
      <c r="M285">
        <v>1914861490</v>
      </c>
      <c r="N285" t="str">
        <f>VLOOKUP(M285,[2]CLUES!$A:$B,2,0)</f>
        <v>NLSSA000365</v>
      </c>
      <c r="O285" t="str">
        <f t="shared" si="8"/>
        <v>SANCHEZ,MONTOYA/TERESA DE JESUS</v>
      </c>
      <c r="P285" t="s">
        <v>1633</v>
      </c>
      <c r="Q285" s="27" t="s">
        <v>799</v>
      </c>
      <c r="R285">
        <v>1914860810</v>
      </c>
      <c r="S285" t="s">
        <v>1854</v>
      </c>
      <c r="T285" t="str">
        <f t="shared" si="9"/>
        <v>19|1|2016|416|M02105|SANCHEZ,MONTOYA/TERESA DE JESUS|8034.67|31122015|01|NLSSA014074|SAMT481003MU1|</v>
      </c>
    </row>
    <row r="286" spans="1:20" x14ac:dyDescent="0.25">
      <c r="A286" s="5">
        <v>19</v>
      </c>
      <c r="B286" s="27" t="s">
        <v>1047</v>
      </c>
      <c r="C286" s="5">
        <v>2016</v>
      </c>
      <c r="D286" s="5">
        <v>416</v>
      </c>
      <c r="E286" s="8" t="s">
        <v>1085</v>
      </c>
      <c r="F286" s="8" t="s">
        <v>924</v>
      </c>
      <c r="G286" s="8" t="s">
        <v>1855</v>
      </c>
      <c r="H286" s="8" t="s">
        <v>1856</v>
      </c>
      <c r="I286" s="8" t="s">
        <v>1633</v>
      </c>
      <c r="J286" s="8">
        <v>11272</v>
      </c>
      <c r="K286" s="28" t="s">
        <v>320</v>
      </c>
      <c r="L286" s="29" t="s">
        <v>799</v>
      </c>
      <c r="M286">
        <v>1914861490</v>
      </c>
      <c r="N286" t="str">
        <f>VLOOKUP(M286,[2]CLUES!$A:$B,2,0)</f>
        <v>NLSSA000365</v>
      </c>
      <c r="O286" t="str">
        <f t="shared" si="8"/>
        <v>SALAZAR,PALACIOS/HECTOR</v>
      </c>
      <c r="P286" t="s">
        <v>1633</v>
      </c>
      <c r="Q286" s="27" t="s">
        <v>799</v>
      </c>
      <c r="R286">
        <v>1914860810</v>
      </c>
      <c r="S286" t="s">
        <v>1857</v>
      </c>
      <c r="T286" t="str">
        <f t="shared" si="9"/>
        <v>19|1|2016|416|CF41001|SALAZAR,PALACIOS/HECTOR|11272|31122015|01|NLSSA014074|SAPH540220EQ7|</v>
      </c>
    </row>
    <row r="287" spans="1:20" x14ac:dyDescent="0.25">
      <c r="A287" s="5">
        <v>19</v>
      </c>
      <c r="B287" s="27" t="s">
        <v>1047</v>
      </c>
      <c r="C287" s="5">
        <v>2016</v>
      </c>
      <c r="D287" s="5">
        <v>416</v>
      </c>
      <c r="E287" s="8" t="s">
        <v>80</v>
      </c>
      <c r="F287" s="8" t="s">
        <v>924</v>
      </c>
      <c r="G287" s="8" t="s">
        <v>809</v>
      </c>
      <c r="H287" s="8" t="s">
        <v>1858</v>
      </c>
      <c r="I287" s="8" t="s">
        <v>1633</v>
      </c>
      <c r="J287" s="8">
        <v>4789.9399999999996</v>
      </c>
      <c r="K287" s="28" t="s">
        <v>320</v>
      </c>
      <c r="L287" s="29" t="s">
        <v>799</v>
      </c>
      <c r="M287">
        <v>1914861490</v>
      </c>
      <c r="N287" t="str">
        <f>VLOOKUP(M287,[2]CLUES!$A:$B,2,0)</f>
        <v>NLSSA000365</v>
      </c>
      <c r="O287" t="str">
        <f t="shared" si="8"/>
        <v>SALAZAR,RODRIGUEZ/JOVAN YAIR</v>
      </c>
      <c r="P287" t="s">
        <v>1633</v>
      </c>
      <c r="Q287" s="27" t="s">
        <v>799</v>
      </c>
      <c r="R287">
        <v>1914860810</v>
      </c>
      <c r="S287" t="s">
        <v>1859</v>
      </c>
      <c r="T287" t="str">
        <f t="shared" si="9"/>
        <v>19|1|2016|416|M02035|SALAZAR,RODRIGUEZ/JOVAN YAIR|4789.94|31122015|01|NLSSA014074|SARJ920902BA3|</v>
      </c>
    </row>
    <row r="288" spans="1:20" x14ac:dyDescent="0.25">
      <c r="A288" s="5">
        <v>19</v>
      </c>
      <c r="B288" s="27" t="s">
        <v>1047</v>
      </c>
      <c r="C288" s="5">
        <v>2016</v>
      </c>
      <c r="D288" s="5">
        <v>416</v>
      </c>
      <c r="E288" s="8" t="s">
        <v>1162</v>
      </c>
      <c r="F288" s="8" t="s">
        <v>924</v>
      </c>
      <c r="G288" s="8" t="s">
        <v>1860</v>
      </c>
      <c r="H288" s="8" t="s">
        <v>1861</v>
      </c>
      <c r="I288" s="8" t="s">
        <v>1633</v>
      </c>
      <c r="J288" s="8">
        <v>4713.34</v>
      </c>
      <c r="K288" s="28" t="s">
        <v>320</v>
      </c>
      <c r="L288" s="29" t="s">
        <v>799</v>
      </c>
      <c r="M288">
        <v>1914861490</v>
      </c>
      <c r="N288" t="str">
        <f>VLOOKUP(M288,[2]CLUES!$A:$B,2,0)</f>
        <v>NLSSA000365</v>
      </c>
      <c r="O288" t="str">
        <f t="shared" si="8"/>
        <v>SALAZAR,SILVA/EDGAR SAUL</v>
      </c>
      <c r="P288" t="s">
        <v>1633</v>
      </c>
      <c r="Q288" s="27" t="s">
        <v>799</v>
      </c>
      <c r="R288">
        <v>1914860810</v>
      </c>
      <c r="S288" t="s">
        <v>1862</v>
      </c>
      <c r="T288" t="str">
        <f t="shared" si="9"/>
        <v>19|1|2016|416|M02073|SALAZAR,SILVA/EDGAR SAUL|4713.34|31122015|01|NLSSA014074|SASE7702011F9|</v>
      </c>
    </row>
    <row r="289" spans="1:20" x14ac:dyDescent="0.25">
      <c r="A289" s="5">
        <v>19</v>
      </c>
      <c r="B289" s="27" t="s">
        <v>1047</v>
      </c>
      <c r="C289" s="5">
        <v>2016</v>
      </c>
      <c r="D289" s="5">
        <v>416</v>
      </c>
      <c r="E289" s="8" t="s">
        <v>72</v>
      </c>
      <c r="F289" s="8" t="s">
        <v>1863</v>
      </c>
      <c r="G289" s="8" t="s">
        <v>1298</v>
      </c>
      <c r="H289" s="8" t="s">
        <v>1864</v>
      </c>
      <c r="I289" s="8" t="s">
        <v>1633</v>
      </c>
      <c r="J289" s="8">
        <v>8034.67</v>
      </c>
      <c r="K289" s="28" t="s">
        <v>320</v>
      </c>
      <c r="L289" s="29" t="s">
        <v>799</v>
      </c>
      <c r="M289">
        <v>1914861490</v>
      </c>
      <c r="N289" t="str">
        <f>VLOOKUP(M289,[2]CLUES!$A:$B,2,0)</f>
        <v>NLSSA000365</v>
      </c>
      <c r="O289" t="str">
        <f t="shared" si="8"/>
        <v>SEGOVIA,CHAVEZ/MARIA PETRA</v>
      </c>
      <c r="P289" t="s">
        <v>1633</v>
      </c>
      <c r="Q289" s="27" t="s">
        <v>799</v>
      </c>
      <c r="R289">
        <v>1914860810</v>
      </c>
      <c r="S289" t="s">
        <v>1865</v>
      </c>
      <c r="T289" t="str">
        <f t="shared" si="9"/>
        <v>19|1|2016|416|M02015|SEGOVIA,CHAVEZ/MARIA PETRA|8034.67|31122015|01|NLSSA014074|SECP570928A45|</v>
      </c>
    </row>
    <row r="290" spans="1:20" x14ac:dyDescent="0.25">
      <c r="A290" s="5">
        <v>19</v>
      </c>
      <c r="B290" s="27" t="s">
        <v>1047</v>
      </c>
      <c r="C290" s="5">
        <v>2016</v>
      </c>
      <c r="D290" s="5">
        <v>416</v>
      </c>
      <c r="E290" s="8" t="s">
        <v>228</v>
      </c>
      <c r="F290" s="8" t="s">
        <v>1322</v>
      </c>
      <c r="G290" s="8" t="s">
        <v>1243</v>
      </c>
      <c r="H290" s="8" t="s">
        <v>1866</v>
      </c>
      <c r="I290" s="8" t="s">
        <v>1633</v>
      </c>
      <c r="J290" s="8">
        <v>4538.96</v>
      </c>
      <c r="K290" s="28" t="s">
        <v>320</v>
      </c>
      <c r="L290" s="29" t="s">
        <v>799</v>
      </c>
      <c r="M290">
        <v>1914861520</v>
      </c>
      <c r="N290" t="str">
        <f>VLOOKUP(M290,[2]CLUES!$A:$B,2,0)</f>
        <v>NLSSA002313</v>
      </c>
      <c r="O290" t="str">
        <f t="shared" si="8"/>
        <v>SOLIS,LOERA/GILBERTO EULOGIO</v>
      </c>
      <c r="P290" t="s">
        <v>1633</v>
      </c>
      <c r="Q290" s="27" t="s">
        <v>799</v>
      </c>
      <c r="R290">
        <v>1914860810</v>
      </c>
      <c r="S290" t="s">
        <v>1867</v>
      </c>
      <c r="T290" t="str">
        <f t="shared" si="9"/>
        <v>19|1|2016|416|M03025|SOLIS,LOERA/GILBERTO EULOGIO|4538.96|31122015|01|NLSSA014074|SOLG88082257A|</v>
      </c>
    </row>
    <row r="291" spans="1:20" x14ac:dyDescent="0.25">
      <c r="A291" s="5">
        <v>19</v>
      </c>
      <c r="B291" s="27" t="s">
        <v>1047</v>
      </c>
      <c r="C291" s="5">
        <v>2016</v>
      </c>
      <c r="D291" s="5">
        <v>416</v>
      </c>
      <c r="E291" s="8" t="s">
        <v>206</v>
      </c>
      <c r="F291" s="8" t="s">
        <v>836</v>
      </c>
      <c r="G291" s="8" t="s">
        <v>880</v>
      </c>
      <c r="H291" s="8" t="s">
        <v>1355</v>
      </c>
      <c r="I291" s="8" t="s">
        <v>1633</v>
      </c>
      <c r="J291" s="8">
        <v>4681.6499999999996</v>
      </c>
      <c r="K291" s="28" t="s">
        <v>320</v>
      </c>
      <c r="L291" s="29" t="s">
        <v>799</v>
      </c>
      <c r="M291">
        <v>1914861520</v>
      </c>
      <c r="N291" t="str">
        <f>VLOOKUP(M291,[2]CLUES!$A:$B,2,0)</f>
        <v>NLSSA002313</v>
      </c>
      <c r="O291" t="str">
        <f t="shared" si="8"/>
        <v>TORRES,CASTILLO/JOSE LUIS</v>
      </c>
      <c r="P291" t="s">
        <v>1633</v>
      </c>
      <c r="Q291" s="27" t="s">
        <v>799</v>
      </c>
      <c r="R291">
        <v>1914860810</v>
      </c>
      <c r="S291" t="s">
        <v>1868</v>
      </c>
      <c r="T291" t="str">
        <f t="shared" si="9"/>
        <v>19|1|2016|416|M03023|TORRES,CASTILLO/JOSE LUIS|4681.65|31122015|01|NLSSA014074|TOCL6008264P0|</v>
      </c>
    </row>
    <row r="292" spans="1:20" x14ac:dyDescent="0.25">
      <c r="A292" s="5">
        <v>19</v>
      </c>
      <c r="B292" s="27" t="s">
        <v>1047</v>
      </c>
      <c r="C292" s="5">
        <v>2016</v>
      </c>
      <c r="D292" s="5">
        <v>416</v>
      </c>
      <c r="E292" s="8" t="s">
        <v>49</v>
      </c>
      <c r="F292" s="8" t="s">
        <v>1869</v>
      </c>
      <c r="G292" s="8" t="s">
        <v>1647</v>
      </c>
      <c r="H292" s="8" t="s">
        <v>810</v>
      </c>
      <c r="I292" s="8" t="s">
        <v>1633</v>
      </c>
      <c r="J292" s="8">
        <v>9358.67</v>
      </c>
      <c r="K292" s="28" t="s">
        <v>320</v>
      </c>
      <c r="L292" s="29" t="s">
        <v>799</v>
      </c>
      <c r="M292">
        <v>1914861520</v>
      </c>
      <c r="N292" t="str">
        <f>VLOOKUP(M292,[2]CLUES!$A:$B,2,0)</f>
        <v>NLSSA002313</v>
      </c>
      <c r="O292" t="str">
        <f t="shared" si="8"/>
        <v>VILLANUEVA,ALANIS/ARTURO</v>
      </c>
      <c r="P292" t="s">
        <v>1870</v>
      </c>
      <c r="Q292" s="27" t="s">
        <v>799</v>
      </c>
      <c r="R292">
        <v>1914860810</v>
      </c>
      <c r="S292" t="s">
        <v>1871</v>
      </c>
      <c r="T292" t="str">
        <f t="shared" si="9"/>
        <v>19|1|2016|416|M01006|VILLANUEVA,ALANIS/ARTURO|9358.67|31122015|01|NLSSA014074|VIAA620428893|</v>
      </c>
    </row>
    <row r="293" spans="1:20" x14ac:dyDescent="0.25">
      <c r="A293" s="5">
        <v>19</v>
      </c>
      <c r="B293" s="27" t="s">
        <v>1047</v>
      </c>
      <c r="C293" s="5">
        <v>2016</v>
      </c>
      <c r="D293" s="5">
        <v>416</v>
      </c>
      <c r="E293" s="8" t="s">
        <v>41</v>
      </c>
      <c r="F293" s="8" t="s">
        <v>1412</v>
      </c>
      <c r="G293" s="8" t="s">
        <v>874</v>
      </c>
      <c r="H293" s="8" t="s">
        <v>1872</v>
      </c>
      <c r="I293" s="8" t="s">
        <v>38</v>
      </c>
      <c r="J293" s="8">
        <v>5191.34</v>
      </c>
      <c r="K293" s="28" t="s">
        <v>320</v>
      </c>
      <c r="L293" s="29" t="s">
        <v>799</v>
      </c>
      <c r="M293">
        <v>1914861520</v>
      </c>
      <c r="N293" t="str">
        <f>VLOOKUP(M293,[2]CLUES!$A:$B,2,0)</f>
        <v>NLSSA002313</v>
      </c>
      <c r="O293" t="str">
        <f t="shared" si="8"/>
        <v>MORENO,HERNANDEZ/LAZARO</v>
      </c>
      <c r="P293" t="s">
        <v>38</v>
      </c>
      <c r="Q293" s="27" t="s">
        <v>799</v>
      </c>
      <c r="R293">
        <v>1914860720</v>
      </c>
      <c r="S293" t="s">
        <v>1873</v>
      </c>
      <c r="T293" t="str">
        <f t="shared" si="9"/>
        <v>19|1|2016|416|M02058|MORENO,HERNANDEZ/LAZARO|5191.34|31122015|01|NLSSA002366|MOHL680715GM5|</v>
      </c>
    </row>
    <row r="294" spans="1:20" x14ac:dyDescent="0.25">
      <c r="A294" s="5">
        <v>19</v>
      </c>
      <c r="B294" s="27" t="s">
        <v>1047</v>
      </c>
      <c r="C294" s="5">
        <v>2016</v>
      </c>
      <c r="D294" s="5">
        <v>416</v>
      </c>
      <c r="E294" s="8" t="s">
        <v>224</v>
      </c>
      <c r="F294" s="8" t="s">
        <v>1874</v>
      </c>
      <c r="G294" s="8" t="s">
        <v>1875</v>
      </c>
      <c r="H294" s="8" t="s">
        <v>1876</v>
      </c>
      <c r="I294" s="8" t="s">
        <v>38</v>
      </c>
      <c r="J294" s="8">
        <v>8034.67</v>
      </c>
      <c r="K294" s="28" t="s">
        <v>320</v>
      </c>
      <c r="L294" s="29" t="s">
        <v>799</v>
      </c>
      <c r="M294">
        <v>1914861520</v>
      </c>
      <c r="N294" t="str">
        <f>VLOOKUP(M294,[2]CLUES!$A:$B,2,0)</f>
        <v>NLSSA002313</v>
      </c>
      <c r="O294" t="str">
        <f t="shared" si="8"/>
        <v>MU&amp;OZ,TELLEZ/ALMA NOHEMY</v>
      </c>
      <c r="P294" t="s">
        <v>38</v>
      </c>
      <c r="Q294" s="27" t="s">
        <v>799</v>
      </c>
      <c r="R294">
        <v>1914860720</v>
      </c>
      <c r="S294" t="s">
        <v>1877</v>
      </c>
      <c r="T294" t="str">
        <f t="shared" si="9"/>
        <v>19|1|2016|416|M02105|MU&amp;OZ,TELLEZ/ALMA NOHEMY|8034.67|31122015|01|NLSSA002366|MUTA671227R70|</v>
      </c>
    </row>
    <row r="295" spans="1:20" x14ac:dyDescent="0.25">
      <c r="A295" s="5">
        <v>19</v>
      </c>
      <c r="B295" s="27" t="s">
        <v>1047</v>
      </c>
      <c r="C295" s="5">
        <v>2016</v>
      </c>
      <c r="D295" s="5">
        <v>416</v>
      </c>
      <c r="E295" s="8" t="s">
        <v>1614</v>
      </c>
      <c r="F295" s="8" t="s">
        <v>1878</v>
      </c>
      <c r="G295" s="8" t="s">
        <v>888</v>
      </c>
      <c r="H295" s="8" t="s">
        <v>1879</v>
      </c>
      <c r="I295" s="8" t="s">
        <v>38</v>
      </c>
      <c r="J295" s="8">
        <v>9566.67</v>
      </c>
      <c r="K295" s="28" t="s">
        <v>320</v>
      </c>
      <c r="L295" s="29" t="s">
        <v>799</v>
      </c>
      <c r="M295">
        <v>1914861520</v>
      </c>
      <c r="N295" t="str">
        <f>VLOOKUP(M295,[2]CLUES!$A:$B,2,0)</f>
        <v>NLSSA002313</v>
      </c>
      <c r="O295" t="str">
        <f t="shared" si="8"/>
        <v>PEGUEROS,LARA/DIONISIO</v>
      </c>
      <c r="P295" t="s">
        <v>38</v>
      </c>
      <c r="Q295" s="27" t="s">
        <v>799</v>
      </c>
      <c r="R295">
        <v>1914860720</v>
      </c>
      <c r="S295" t="s">
        <v>1880</v>
      </c>
      <c r="T295" t="str">
        <f t="shared" si="9"/>
        <v>19|1|2016|416|M02077|PEGUEROS,LARA/DIONISIO|9566.67|31122015|01|NLSSA002366|PELD560408CM4|</v>
      </c>
    </row>
    <row r="296" spans="1:20" x14ac:dyDescent="0.25">
      <c r="A296" s="5">
        <v>19</v>
      </c>
      <c r="B296" s="27" t="s">
        <v>1047</v>
      </c>
      <c r="C296" s="5">
        <v>2016</v>
      </c>
      <c r="D296" s="5">
        <v>416</v>
      </c>
      <c r="E296" s="8" t="s">
        <v>334</v>
      </c>
      <c r="F296" s="8" t="s">
        <v>1266</v>
      </c>
      <c r="G296" s="8" t="s">
        <v>1881</v>
      </c>
      <c r="H296" s="8" t="s">
        <v>1882</v>
      </c>
      <c r="I296" s="8" t="s">
        <v>38</v>
      </c>
      <c r="J296" s="8">
        <v>10848</v>
      </c>
      <c r="K296" s="28" t="s">
        <v>320</v>
      </c>
      <c r="L296" s="29" t="s">
        <v>799</v>
      </c>
      <c r="M296">
        <v>1914861530</v>
      </c>
      <c r="N296" t="str">
        <f>VLOOKUP(M296,[2]CLUES!$A:$B,2,0)</f>
        <v>NLSSA002354</v>
      </c>
      <c r="O296" t="str">
        <f t="shared" si="8"/>
        <v>PEREZ,ROBLES/EDUARDO ALEJANDRO</v>
      </c>
      <c r="P296" t="s">
        <v>38</v>
      </c>
      <c r="Q296" s="27" t="s">
        <v>799</v>
      </c>
      <c r="R296">
        <v>1914860720</v>
      </c>
      <c r="S296" t="s">
        <v>1883</v>
      </c>
      <c r="T296" t="str">
        <f t="shared" si="9"/>
        <v>19|1|2016|416|M01004|PEREZ,ROBLES/EDUARDO ALEJANDRO|10848|31122015|01|NLSSA002366|PERE680128UX6|</v>
      </c>
    </row>
    <row r="297" spans="1:20" x14ac:dyDescent="0.25">
      <c r="A297" s="5">
        <v>19</v>
      </c>
      <c r="B297" s="27" t="s">
        <v>1047</v>
      </c>
      <c r="C297" s="5">
        <v>2016</v>
      </c>
      <c r="D297" s="5">
        <v>416</v>
      </c>
      <c r="E297" s="8" t="s">
        <v>297</v>
      </c>
      <c r="F297" s="8" t="s">
        <v>1884</v>
      </c>
      <c r="G297" s="8" t="s">
        <v>1431</v>
      </c>
      <c r="H297" s="8" t="s">
        <v>1885</v>
      </c>
      <c r="I297" s="8" t="s">
        <v>38</v>
      </c>
      <c r="J297" s="8">
        <v>8885.33</v>
      </c>
      <c r="K297" s="28" t="s">
        <v>320</v>
      </c>
      <c r="L297" s="29" t="s">
        <v>799</v>
      </c>
      <c r="M297">
        <v>1914861530</v>
      </c>
      <c r="N297" t="str">
        <f>VLOOKUP(M297,[2]CLUES!$A:$B,2,0)</f>
        <v>NLSSA002354</v>
      </c>
      <c r="O297" t="str">
        <f t="shared" si="8"/>
        <v>PICAZO,SALAS/MARIA SILVIA</v>
      </c>
      <c r="P297" t="s">
        <v>38</v>
      </c>
      <c r="Q297" s="27" t="s">
        <v>799</v>
      </c>
      <c r="R297">
        <v>1914860720</v>
      </c>
      <c r="S297" t="s">
        <v>1886</v>
      </c>
      <c r="T297" t="str">
        <f t="shared" si="9"/>
        <v>19|1|2016|416|M02107|PICAZO,SALAS/MARIA SILVIA|8885.33|31122015|01|NLSSA002366|PISS620816IK4|</v>
      </c>
    </row>
    <row r="298" spans="1:20" x14ac:dyDescent="0.25">
      <c r="A298" s="5">
        <v>19</v>
      </c>
      <c r="B298" s="27" t="s">
        <v>1047</v>
      </c>
      <c r="C298" s="5">
        <v>2016</v>
      </c>
      <c r="D298" s="5">
        <v>416</v>
      </c>
      <c r="E298" s="8" t="s">
        <v>334</v>
      </c>
      <c r="F298" s="8" t="s">
        <v>1887</v>
      </c>
      <c r="G298" s="8" t="s">
        <v>1888</v>
      </c>
      <c r="H298" s="8" t="s">
        <v>1889</v>
      </c>
      <c r="I298" s="8" t="s">
        <v>38</v>
      </c>
      <c r="J298" s="8">
        <v>10818.28</v>
      </c>
      <c r="K298" s="28" t="s">
        <v>320</v>
      </c>
      <c r="L298" s="29" t="s">
        <v>799</v>
      </c>
      <c r="M298">
        <v>1914861530</v>
      </c>
      <c r="N298" t="str">
        <f>VLOOKUP(M298,[2]CLUES!$A:$B,2,0)</f>
        <v>NLSSA002354</v>
      </c>
      <c r="O298" t="str">
        <f t="shared" si="8"/>
        <v>QUIRARTE,MICHEL/OSCAR NATIVIDAD</v>
      </c>
      <c r="P298" t="s">
        <v>38</v>
      </c>
      <c r="Q298" s="27" t="s">
        <v>799</v>
      </c>
      <c r="R298">
        <v>1914860720</v>
      </c>
      <c r="S298" t="s">
        <v>1890</v>
      </c>
      <c r="T298" t="str">
        <f t="shared" si="9"/>
        <v>19|1|2016|416|M01004|QUIRARTE,MICHEL/OSCAR NATIVIDAD|10818.28|31122015|01|NLSSA002366|QUMO610402BL2|</v>
      </c>
    </row>
    <row r="299" spans="1:20" x14ac:dyDescent="0.25">
      <c r="A299" s="5">
        <v>19</v>
      </c>
      <c r="B299" s="27" t="s">
        <v>1047</v>
      </c>
      <c r="C299" s="5">
        <v>2016</v>
      </c>
      <c r="D299" s="5">
        <v>416</v>
      </c>
      <c r="E299" s="8" t="s">
        <v>556</v>
      </c>
      <c r="F299" s="8" t="s">
        <v>1091</v>
      </c>
      <c r="G299" s="8" t="s">
        <v>809</v>
      </c>
      <c r="H299" s="8" t="s">
        <v>1891</v>
      </c>
      <c r="I299" s="8" t="s">
        <v>38</v>
      </c>
      <c r="J299" s="8">
        <v>11272</v>
      </c>
      <c r="K299" s="28" t="s">
        <v>320</v>
      </c>
      <c r="L299" s="29" t="s">
        <v>799</v>
      </c>
      <c r="M299">
        <v>1914861570</v>
      </c>
      <c r="N299" t="str">
        <f>VLOOKUP(M299,[2]CLUES!$A:$B,2,0)</f>
        <v>NLSSA000336</v>
      </c>
      <c r="O299" t="str">
        <f t="shared" si="8"/>
        <v>RAMIREZ,RODRIGUEZ/RAUL SERGIO</v>
      </c>
      <c r="P299" t="s">
        <v>38</v>
      </c>
      <c r="Q299" s="27" t="s">
        <v>799</v>
      </c>
      <c r="R299">
        <v>1914860720</v>
      </c>
      <c r="S299" t="s">
        <v>1892</v>
      </c>
      <c r="T299" t="str">
        <f t="shared" si="9"/>
        <v>19|1|2016|416|M01010|RAMIREZ,RODRIGUEZ/RAUL SERGIO|11272|31122015|01|NLSSA002366|RARR511112BM4|</v>
      </c>
    </row>
    <row r="300" spans="1:20" x14ac:dyDescent="0.25">
      <c r="A300" s="5">
        <v>19</v>
      </c>
      <c r="B300" s="27" t="s">
        <v>1047</v>
      </c>
      <c r="C300" s="5">
        <v>2016</v>
      </c>
      <c r="D300" s="5">
        <v>416</v>
      </c>
      <c r="E300" s="8" t="s">
        <v>206</v>
      </c>
      <c r="F300" s="8" t="s">
        <v>1223</v>
      </c>
      <c r="G300" s="8" t="s">
        <v>895</v>
      </c>
      <c r="H300" s="8" t="s">
        <v>1893</v>
      </c>
      <c r="I300" s="8" t="s">
        <v>38</v>
      </c>
      <c r="J300" s="8">
        <v>4746.67</v>
      </c>
      <c r="K300" s="28" t="s">
        <v>320</v>
      </c>
      <c r="L300" s="29" t="s">
        <v>799</v>
      </c>
      <c r="M300">
        <v>1914861580</v>
      </c>
      <c r="N300" t="str">
        <f>VLOOKUP(M300,[2]CLUES!$A:$B,2,0)</f>
        <v>NLSSA000312</v>
      </c>
      <c r="O300" t="str">
        <f t="shared" si="8"/>
        <v>REYES,LUNA/VICTOR</v>
      </c>
      <c r="P300" t="s">
        <v>38</v>
      </c>
      <c r="Q300" s="27" t="s">
        <v>799</v>
      </c>
      <c r="R300">
        <v>1914860720</v>
      </c>
      <c r="S300" t="s">
        <v>1894</v>
      </c>
      <c r="T300" t="str">
        <f t="shared" si="9"/>
        <v>19|1|2016|416|M03023|REYES,LUNA/VICTOR|4746.67|31122015|01|NLSSA002366|RELV5802226M3|</v>
      </c>
    </row>
    <row r="301" spans="1:20" x14ac:dyDescent="0.25">
      <c r="A301" s="5">
        <v>19</v>
      </c>
      <c r="B301" s="27" t="s">
        <v>1047</v>
      </c>
      <c r="C301" s="5">
        <v>2016</v>
      </c>
      <c r="D301" s="5">
        <v>416</v>
      </c>
      <c r="E301" s="8" t="s">
        <v>91</v>
      </c>
      <c r="F301" s="8" t="s">
        <v>809</v>
      </c>
      <c r="G301" s="8" t="s">
        <v>1895</v>
      </c>
      <c r="H301" s="8" t="s">
        <v>1896</v>
      </c>
      <c r="I301" s="8" t="s">
        <v>38</v>
      </c>
      <c r="J301" s="8">
        <v>4796.67</v>
      </c>
      <c r="K301" s="28" t="s">
        <v>320</v>
      </c>
      <c r="L301" s="29" t="s">
        <v>799</v>
      </c>
      <c r="M301">
        <v>1914861580</v>
      </c>
      <c r="N301" t="str">
        <f>VLOOKUP(M301,[2]CLUES!$A:$B,2,0)</f>
        <v>NLSSA000312</v>
      </c>
      <c r="O301" t="str">
        <f t="shared" si="8"/>
        <v>RODRIGUEZ,CAPETILLO/MA. IRMA</v>
      </c>
      <c r="P301" t="s">
        <v>38</v>
      </c>
      <c r="Q301" s="27" t="s">
        <v>799</v>
      </c>
      <c r="R301">
        <v>1914860720</v>
      </c>
      <c r="S301" t="s">
        <v>89</v>
      </c>
      <c r="T301" t="str">
        <f t="shared" si="9"/>
        <v>19|1|2016|416|M03020|RODRIGUEZ,CAPETILLO/MA. IRMA|4796.67|31122015|01|NLSSA002366|ROCI5604214S0|</v>
      </c>
    </row>
    <row r="302" spans="1:20" x14ac:dyDescent="0.25">
      <c r="A302" s="5">
        <v>19</v>
      </c>
      <c r="B302" s="27" t="s">
        <v>1047</v>
      </c>
      <c r="C302" s="5">
        <v>2016</v>
      </c>
      <c r="D302" s="5">
        <v>416</v>
      </c>
      <c r="E302" s="8" t="s">
        <v>1085</v>
      </c>
      <c r="F302" s="8" t="s">
        <v>1065</v>
      </c>
      <c r="G302" s="8" t="s">
        <v>1897</v>
      </c>
      <c r="H302" s="8" t="s">
        <v>1536</v>
      </c>
      <c r="I302" s="8" t="s">
        <v>203</v>
      </c>
      <c r="J302" s="8">
        <v>12681.34</v>
      </c>
      <c r="K302" s="28" t="s">
        <v>320</v>
      </c>
      <c r="L302" s="29" t="s">
        <v>799</v>
      </c>
      <c r="M302">
        <v>1914861580</v>
      </c>
      <c r="N302" t="str">
        <f>VLOOKUP(M302,[2]CLUES!$A:$B,2,0)</f>
        <v>NLSSA000312</v>
      </c>
      <c r="O302" t="str">
        <f t="shared" si="8"/>
        <v>SANCHEZ,BLANCO/FRANCISCO</v>
      </c>
      <c r="P302" t="s">
        <v>203</v>
      </c>
      <c r="Q302" s="27" t="s">
        <v>799</v>
      </c>
      <c r="R302">
        <v>1914860430</v>
      </c>
      <c r="S302" t="s">
        <v>1898</v>
      </c>
      <c r="T302" t="str">
        <f t="shared" si="9"/>
        <v>19|1|2016|416|CF41001|SANCHEZ,BLANCO/FRANCISCO|12681.34|31122015|01|NLSSA000592|SABF481203EW5|</v>
      </c>
    </row>
    <row r="303" spans="1:20" x14ac:dyDescent="0.25">
      <c r="A303" s="5">
        <v>19</v>
      </c>
      <c r="B303" s="27" t="s">
        <v>1047</v>
      </c>
      <c r="C303" s="5">
        <v>2016</v>
      </c>
      <c r="D303" s="5">
        <v>416</v>
      </c>
      <c r="E303" s="8" t="s">
        <v>80</v>
      </c>
      <c r="F303" s="8" t="s">
        <v>1065</v>
      </c>
      <c r="G303" s="8" t="s">
        <v>1899</v>
      </c>
      <c r="H303" s="8" t="s">
        <v>1900</v>
      </c>
      <c r="I303" s="8" t="s">
        <v>203</v>
      </c>
      <c r="J303" s="8">
        <v>6626</v>
      </c>
      <c r="K303" s="28" t="s">
        <v>320</v>
      </c>
      <c r="L303" s="29" t="s">
        <v>799</v>
      </c>
      <c r="M303">
        <v>1914861590</v>
      </c>
      <c r="N303" t="str">
        <f>VLOOKUP(M303,[2]CLUES!$A:$B,2,0)</f>
        <v>NLSSA000300</v>
      </c>
      <c r="O303" t="str">
        <f t="shared" si="8"/>
        <v>SANCHEZ,MENDEZ/DELFINA</v>
      </c>
      <c r="P303" t="s">
        <v>203</v>
      </c>
      <c r="Q303" s="27" t="s">
        <v>799</v>
      </c>
      <c r="R303">
        <v>1914860430</v>
      </c>
      <c r="S303" t="s">
        <v>1901</v>
      </c>
      <c r="T303" t="str">
        <f t="shared" si="9"/>
        <v>19|1|2016|416|M02035|SANCHEZ,MENDEZ/DELFINA|6626|31122015|01|NLSSA000592|SAMD551201DX5|</v>
      </c>
    </row>
    <row r="304" spans="1:20" x14ac:dyDescent="0.25">
      <c r="A304" s="5">
        <v>19</v>
      </c>
      <c r="B304" s="27" t="s">
        <v>1047</v>
      </c>
      <c r="C304" s="5">
        <v>2016</v>
      </c>
      <c r="D304" s="5">
        <v>416</v>
      </c>
      <c r="E304" s="8" t="s">
        <v>388</v>
      </c>
      <c r="F304" s="8" t="s">
        <v>1431</v>
      </c>
      <c r="G304" s="8" t="s">
        <v>809</v>
      </c>
      <c r="H304" s="8" t="s">
        <v>1902</v>
      </c>
      <c r="I304" s="8" t="s">
        <v>203</v>
      </c>
      <c r="J304" s="8">
        <v>3267.64</v>
      </c>
      <c r="K304" s="28" t="s">
        <v>320</v>
      </c>
      <c r="L304" s="29" t="s">
        <v>799</v>
      </c>
      <c r="M304">
        <v>1914861590</v>
      </c>
      <c r="N304" t="str">
        <f>VLOOKUP(M304,[2]CLUES!$A:$B,2,0)</f>
        <v>NLSSA000300</v>
      </c>
      <c r="O304" t="str">
        <f t="shared" si="8"/>
        <v>SALAS,RODRIGUEZ/ANA LAURA</v>
      </c>
      <c r="P304" t="s">
        <v>203</v>
      </c>
      <c r="Q304" s="27" t="s">
        <v>799</v>
      </c>
      <c r="R304">
        <v>1914860430</v>
      </c>
      <c r="S304" t="s">
        <v>1903</v>
      </c>
      <c r="T304" t="str">
        <f t="shared" si="9"/>
        <v>19|1|2016|416|M02081|SALAS,RODRIGUEZ/ANA LAURA|3267.64|31122015|01|NLSSA000592|SARA881012Q88|</v>
      </c>
    </row>
    <row r="305" spans="1:20" x14ac:dyDescent="0.25">
      <c r="A305" s="5">
        <v>19</v>
      </c>
      <c r="B305" s="27" t="s">
        <v>1047</v>
      </c>
      <c r="C305" s="5">
        <v>2016</v>
      </c>
      <c r="D305" s="5">
        <v>416</v>
      </c>
      <c r="E305" s="8" t="s">
        <v>200</v>
      </c>
      <c r="F305" s="8" t="s">
        <v>1904</v>
      </c>
      <c r="G305" s="8" t="s">
        <v>829</v>
      </c>
      <c r="H305" s="8" t="s">
        <v>1905</v>
      </c>
      <c r="I305" s="8" t="s">
        <v>203</v>
      </c>
      <c r="J305" s="8">
        <v>11743.34</v>
      </c>
      <c r="K305" s="28" t="s">
        <v>320</v>
      </c>
      <c r="L305" s="29" t="s">
        <v>799</v>
      </c>
      <c r="M305">
        <v>1914861590</v>
      </c>
      <c r="N305" t="str">
        <f>VLOOKUP(M305,[2]CLUES!$A:$B,2,0)</f>
        <v>NLSSA000300</v>
      </c>
      <c r="O305" t="str">
        <f t="shared" si="8"/>
        <v>SUAREZ,TREVI&amp;O/DELIA</v>
      </c>
      <c r="P305" t="s">
        <v>203</v>
      </c>
      <c r="Q305" s="27" t="s">
        <v>799</v>
      </c>
      <c r="R305">
        <v>1914860430</v>
      </c>
      <c r="S305" t="s">
        <v>198</v>
      </c>
      <c r="T305" t="str">
        <f t="shared" si="9"/>
        <v>19|1|2016|416|M01009|SUAREZ,TREVI&amp;O/DELIA|11743.34|31122015|01|NLSSA000592|SUTD540102JL9|</v>
      </c>
    </row>
    <row r="306" spans="1:20" x14ac:dyDescent="0.25">
      <c r="A306" s="5">
        <v>19</v>
      </c>
      <c r="B306" s="27" t="s">
        <v>1047</v>
      </c>
      <c r="C306" s="5">
        <v>2016</v>
      </c>
      <c r="D306" s="5">
        <v>416</v>
      </c>
      <c r="E306" s="8" t="s">
        <v>200</v>
      </c>
      <c r="F306" s="8" t="s">
        <v>1610</v>
      </c>
      <c r="G306" s="8" t="s">
        <v>868</v>
      </c>
      <c r="H306" s="8" t="s">
        <v>1906</v>
      </c>
      <c r="I306" s="8" t="s">
        <v>203</v>
      </c>
      <c r="J306" s="8">
        <v>11743.34</v>
      </c>
      <c r="K306" s="28" t="s">
        <v>320</v>
      </c>
      <c r="L306" s="29" t="s">
        <v>799</v>
      </c>
      <c r="M306">
        <v>1914861590</v>
      </c>
      <c r="N306" t="str">
        <f>VLOOKUP(M306,[2]CLUES!$A:$B,2,0)</f>
        <v>NLSSA000300</v>
      </c>
      <c r="O306" t="str">
        <f t="shared" si="8"/>
        <v>ZAPATA,GONZALEZ/LEONARDO GUADALUPE</v>
      </c>
      <c r="P306" t="s">
        <v>203</v>
      </c>
      <c r="Q306" s="27" t="s">
        <v>799</v>
      </c>
      <c r="R306">
        <v>1914860430</v>
      </c>
      <c r="S306" t="s">
        <v>487</v>
      </c>
      <c r="T306" t="str">
        <f t="shared" si="9"/>
        <v>19|1|2016|416|M01009|ZAPATA,GONZALEZ/LEONARDO GUADALUPE|11743.34|31122015|01|NLSSA000592|ZAGL531124MU0|</v>
      </c>
    </row>
    <row r="307" spans="1:20" x14ac:dyDescent="0.25">
      <c r="A307" s="5">
        <v>19</v>
      </c>
      <c r="B307" s="27" t="s">
        <v>1047</v>
      </c>
      <c r="C307" s="5">
        <v>2016</v>
      </c>
      <c r="D307" s="5">
        <v>416</v>
      </c>
      <c r="E307" s="8" t="s">
        <v>1449</v>
      </c>
      <c r="F307" s="8" t="s">
        <v>1907</v>
      </c>
      <c r="G307" s="8" t="s">
        <v>1908</v>
      </c>
      <c r="H307" s="8" t="s">
        <v>1909</v>
      </c>
      <c r="I307" s="8" t="s">
        <v>203</v>
      </c>
      <c r="J307" s="8">
        <v>9903.33</v>
      </c>
      <c r="K307" s="28" t="s">
        <v>320</v>
      </c>
      <c r="L307" s="29" t="s">
        <v>799</v>
      </c>
      <c r="M307">
        <v>1914861590</v>
      </c>
      <c r="N307" t="str">
        <f>VLOOKUP(M307,[2]CLUES!$A:$B,2,0)</f>
        <v>NLSSA000300</v>
      </c>
      <c r="O307" t="str">
        <f t="shared" si="8"/>
        <v>ZEPEDA,OCAMPO/JORGE EDUARDO</v>
      </c>
      <c r="P307" t="s">
        <v>203</v>
      </c>
      <c r="Q307" s="27" t="s">
        <v>799</v>
      </c>
      <c r="R307">
        <v>1914860430</v>
      </c>
      <c r="S307" t="s">
        <v>1910</v>
      </c>
      <c r="T307" t="str">
        <f t="shared" si="9"/>
        <v>19|1|2016|416|M01007|ZEPEDA,OCAMPO/JORGE EDUARDO|9903.33|31122015|01|NLSSA000592|ZEOJ6006307ZA|</v>
      </c>
    </row>
    <row r="308" spans="1:20" x14ac:dyDescent="0.25">
      <c r="A308" s="5">
        <v>19</v>
      </c>
      <c r="B308" s="27" t="s">
        <v>1047</v>
      </c>
      <c r="C308" s="5">
        <v>2016</v>
      </c>
      <c r="D308" s="5">
        <v>416</v>
      </c>
      <c r="E308" s="8" t="s">
        <v>232</v>
      </c>
      <c r="F308" s="8" t="s">
        <v>855</v>
      </c>
      <c r="G308" s="8" t="s">
        <v>874</v>
      </c>
      <c r="H308" s="8" t="s">
        <v>1911</v>
      </c>
      <c r="I308" s="8" t="s">
        <v>1912</v>
      </c>
      <c r="J308" s="8">
        <v>6266</v>
      </c>
      <c r="K308" s="28" t="s">
        <v>320</v>
      </c>
      <c r="L308" s="29" t="s">
        <v>799</v>
      </c>
      <c r="M308">
        <v>1914861640</v>
      </c>
      <c r="N308" t="str">
        <f>VLOOKUP(M308,[2]CLUES!$A:$B,2,0)</f>
        <v>NLSSA002284</v>
      </c>
      <c r="O308" t="str">
        <f t="shared" si="8"/>
        <v>GAMBOA,HERNANDEZ/MA. GERTRUDIS</v>
      </c>
      <c r="P308" t="s">
        <v>1912</v>
      </c>
      <c r="Q308" s="27" t="s">
        <v>799</v>
      </c>
      <c r="R308">
        <v>1914860440</v>
      </c>
      <c r="S308" t="s">
        <v>1913</v>
      </c>
      <c r="T308" t="str">
        <f t="shared" si="9"/>
        <v>19|1|2016|416|M02082|GAMBOA,HERNANDEZ/MA. GERTRUDIS|6266|31122015|01|NLSSA000575|GAHG5511164V2|</v>
      </c>
    </row>
    <row r="309" spans="1:20" x14ac:dyDescent="0.25">
      <c r="A309" s="5">
        <v>19</v>
      </c>
      <c r="B309" s="27" t="s">
        <v>1047</v>
      </c>
      <c r="C309" s="5">
        <v>2016</v>
      </c>
      <c r="D309" s="5">
        <v>416</v>
      </c>
      <c r="E309" s="8" t="s">
        <v>217</v>
      </c>
      <c r="F309" s="8" t="s">
        <v>1914</v>
      </c>
      <c r="G309" s="8" t="s">
        <v>1915</v>
      </c>
      <c r="H309" s="8" t="s">
        <v>1916</v>
      </c>
      <c r="I309" s="8" t="s">
        <v>1912</v>
      </c>
      <c r="J309" s="8">
        <v>6025.34</v>
      </c>
      <c r="K309" s="28" t="s">
        <v>320</v>
      </c>
      <c r="L309" s="29" t="s">
        <v>799</v>
      </c>
      <c r="M309">
        <v>1914861640</v>
      </c>
      <c r="N309" t="str">
        <f>VLOOKUP(M309,[2]CLUES!$A:$B,2,0)</f>
        <v>NLSSA002284</v>
      </c>
      <c r="O309" t="str">
        <f t="shared" si="8"/>
        <v>PALACIO,SENA/MELVA KARINA</v>
      </c>
      <c r="P309" t="s">
        <v>1912</v>
      </c>
      <c r="Q309" s="27" t="s">
        <v>799</v>
      </c>
      <c r="R309">
        <v>1914860440</v>
      </c>
      <c r="S309" t="s">
        <v>1917</v>
      </c>
      <c r="T309" t="str">
        <f t="shared" si="9"/>
        <v>19|1|2016|416|M03004|PALACIO,SENA/MELVA KARINA|6025.34|31122015|01|NLSSA000575|PASM7806016G7|</v>
      </c>
    </row>
    <row r="310" spans="1:20" x14ac:dyDescent="0.25">
      <c r="A310" s="5">
        <v>19</v>
      </c>
      <c r="B310" s="27" t="s">
        <v>1047</v>
      </c>
      <c r="C310" s="5">
        <v>2016</v>
      </c>
      <c r="D310" s="5">
        <v>416</v>
      </c>
      <c r="E310" s="8" t="s">
        <v>865</v>
      </c>
      <c r="F310" s="8" t="s">
        <v>902</v>
      </c>
      <c r="G310" s="8" t="s">
        <v>1247</v>
      </c>
      <c r="H310" s="8" t="s">
        <v>1918</v>
      </c>
      <c r="I310" s="8" t="s">
        <v>325</v>
      </c>
      <c r="J310" s="8">
        <v>3027.34</v>
      </c>
      <c r="K310" s="28" t="s">
        <v>320</v>
      </c>
      <c r="L310" s="29" t="s">
        <v>799</v>
      </c>
      <c r="M310">
        <v>1914861640</v>
      </c>
      <c r="N310" t="str">
        <f>VLOOKUP(M310,[2]CLUES!$A:$B,2,0)</f>
        <v>NLSSA002284</v>
      </c>
      <c r="O310" t="str">
        <f t="shared" si="8"/>
        <v>MARTINEZ,DE LA CRUZ/ARIADNA ELISA</v>
      </c>
      <c r="P310" t="s">
        <v>1722</v>
      </c>
      <c r="Q310" s="27" t="s">
        <v>799</v>
      </c>
      <c r="R310">
        <v>1914860450</v>
      </c>
      <c r="S310" t="s">
        <v>1919</v>
      </c>
      <c r="T310" t="str">
        <f t="shared" si="9"/>
        <v>19|1|2016|416|CF34263|MARTINEZ,DE LA CRUZ/ARIADNA ELISA|3027.34|31122015|01|NLSSA002972|MACA770929AV6|</v>
      </c>
    </row>
    <row r="311" spans="1:20" x14ac:dyDescent="0.25">
      <c r="A311" s="5">
        <v>19</v>
      </c>
      <c r="B311" s="27" t="s">
        <v>1047</v>
      </c>
      <c r="C311" s="5">
        <v>2016</v>
      </c>
      <c r="D311" s="5">
        <v>416</v>
      </c>
      <c r="E311" s="8" t="s">
        <v>1920</v>
      </c>
      <c r="F311" s="8" t="s">
        <v>1362</v>
      </c>
      <c r="G311" s="8" t="s">
        <v>936</v>
      </c>
      <c r="H311" s="8" t="s">
        <v>1733</v>
      </c>
      <c r="I311" s="8" t="s">
        <v>325</v>
      </c>
      <c r="J311" s="8">
        <v>3624</v>
      </c>
      <c r="K311" s="28" t="s">
        <v>320</v>
      </c>
      <c r="L311" s="29" t="s">
        <v>799</v>
      </c>
      <c r="M311">
        <v>1914861640</v>
      </c>
      <c r="N311" t="str">
        <f>VLOOKUP(M311,[2]CLUES!$A:$B,2,0)</f>
        <v>NLSSA002284</v>
      </c>
      <c r="O311" t="str">
        <f t="shared" si="8"/>
        <v>SANDOVAL,LEAL/CESAR</v>
      </c>
      <c r="P311" t="s">
        <v>325</v>
      </c>
      <c r="Q311" s="27" t="s">
        <v>799</v>
      </c>
      <c r="R311">
        <v>1914860450</v>
      </c>
      <c r="S311" t="s">
        <v>1921</v>
      </c>
      <c r="T311" t="str">
        <f t="shared" si="9"/>
        <v>19|1|2016|416|CF34245|SANDOVAL,LEAL/CESAR|3624|31122015|01|NLSSA002972|SALC63111055A|</v>
      </c>
    </row>
    <row r="312" spans="1:20" x14ac:dyDescent="0.25">
      <c r="A312" s="5">
        <v>19</v>
      </c>
      <c r="B312" s="27" t="s">
        <v>1047</v>
      </c>
      <c r="C312" s="5">
        <v>2016</v>
      </c>
      <c r="D312" s="5">
        <v>416</v>
      </c>
      <c r="E312" s="8" t="s">
        <v>949</v>
      </c>
      <c r="F312" s="8" t="s">
        <v>1922</v>
      </c>
      <c r="G312" s="8" t="s">
        <v>1193</v>
      </c>
      <c r="H312" s="8" t="s">
        <v>1268</v>
      </c>
      <c r="I312" s="8" t="s">
        <v>325</v>
      </c>
      <c r="J312" s="8">
        <v>12312.67</v>
      </c>
      <c r="K312" s="28" t="s">
        <v>320</v>
      </c>
      <c r="L312" s="29" t="s">
        <v>799</v>
      </c>
      <c r="M312">
        <v>1914861640</v>
      </c>
      <c r="N312" t="str">
        <f>VLOOKUP(M312,[2]CLUES!$A:$B,2,0)</f>
        <v>NLSSA002284</v>
      </c>
      <c r="O312" t="str">
        <f t="shared" si="8"/>
        <v>ALMANZA,ESCOBEDO/JESUS</v>
      </c>
      <c r="P312" t="s">
        <v>325</v>
      </c>
      <c r="Q312" s="27" t="s">
        <v>799</v>
      </c>
      <c r="R312">
        <v>1914860450</v>
      </c>
      <c r="S312" t="s">
        <v>1923</v>
      </c>
      <c r="T312" t="str">
        <f t="shared" si="9"/>
        <v>19|1|2016|416|CF41014|ALMANZA,ESCOBEDO/JESUS|12312.67|31122015|01|NLSSA002972|AAEJ660526SZ5|</v>
      </c>
    </row>
    <row r="313" spans="1:20" x14ac:dyDescent="0.25">
      <c r="A313" s="5">
        <v>19</v>
      </c>
      <c r="B313" s="27" t="s">
        <v>1047</v>
      </c>
      <c r="C313" s="5">
        <v>2016</v>
      </c>
      <c r="D313" s="5">
        <v>416</v>
      </c>
      <c r="E313" s="8" t="s">
        <v>274</v>
      </c>
      <c r="F313" s="8" t="s">
        <v>1296</v>
      </c>
      <c r="G313" s="8" t="s">
        <v>809</v>
      </c>
      <c r="H313" s="8" t="s">
        <v>1543</v>
      </c>
      <c r="I313" s="8" t="s">
        <v>325</v>
      </c>
      <c r="J313" s="8">
        <v>5488.07</v>
      </c>
      <c r="K313" s="28" t="s">
        <v>320</v>
      </c>
      <c r="L313" s="29" t="s">
        <v>799</v>
      </c>
      <c r="M313">
        <v>1914861650</v>
      </c>
      <c r="N313" t="str">
        <f>VLOOKUP(M313,[2]CLUES!$A:$B,2,0)</f>
        <v>NLSSA002120</v>
      </c>
      <c r="O313" t="str">
        <f t="shared" si="8"/>
        <v>AYALA,RODRIGUEZ/HUMBERTO</v>
      </c>
      <c r="P313" t="s">
        <v>325</v>
      </c>
      <c r="Q313" s="27" t="s">
        <v>799</v>
      </c>
      <c r="R313">
        <v>1914860450</v>
      </c>
      <c r="S313" t="s">
        <v>1924</v>
      </c>
      <c r="T313" t="str">
        <f t="shared" si="9"/>
        <v>19|1|2016|416|M02006|AYALA,RODRIGUEZ/HUMBERTO|5488.07|31122015|01|NLSSA002972|AARH590915TJ4|</v>
      </c>
    </row>
    <row r="314" spans="1:20" x14ac:dyDescent="0.25">
      <c r="A314" s="5">
        <v>19</v>
      </c>
      <c r="B314" s="27" t="s">
        <v>1047</v>
      </c>
      <c r="C314" s="5">
        <v>2016</v>
      </c>
      <c r="D314" s="5">
        <v>416</v>
      </c>
      <c r="E314" s="8" t="s">
        <v>334</v>
      </c>
      <c r="F314" s="8" t="s">
        <v>1925</v>
      </c>
      <c r="G314" s="8" t="s">
        <v>1926</v>
      </c>
      <c r="H314" s="8" t="s">
        <v>1927</v>
      </c>
      <c r="I314" s="8" t="s">
        <v>325</v>
      </c>
      <c r="J314" s="8">
        <v>8069.12</v>
      </c>
      <c r="K314" s="28" t="s">
        <v>320</v>
      </c>
      <c r="L314" s="29" t="s">
        <v>799</v>
      </c>
      <c r="M314">
        <v>1914861650</v>
      </c>
      <c r="N314" t="str">
        <f>VLOOKUP(M314,[2]CLUES!$A:$B,2,0)</f>
        <v>NLSSA002120</v>
      </c>
      <c r="O314" t="str">
        <f t="shared" si="8"/>
        <v>ALEMAN,DE LA GARZA/CAROLINA EVA</v>
      </c>
      <c r="P314" t="s">
        <v>325</v>
      </c>
      <c r="Q314" s="27" t="s">
        <v>799</v>
      </c>
      <c r="R314">
        <v>1914860450</v>
      </c>
      <c r="S314" t="s">
        <v>1928</v>
      </c>
      <c r="T314" t="str">
        <f t="shared" si="9"/>
        <v>19|1|2016|416|M01004|ALEMAN,DE LA GARZA/CAROLINA EVA|8069.12|31122015|01|NLSSA002972|AEGC5801112W2|</v>
      </c>
    </row>
    <row r="315" spans="1:20" x14ac:dyDescent="0.25">
      <c r="A315" s="5">
        <v>19</v>
      </c>
      <c r="B315" s="27" t="s">
        <v>1047</v>
      </c>
      <c r="C315" s="5">
        <v>2016</v>
      </c>
      <c r="D315" s="5">
        <v>416</v>
      </c>
      <c r="E315" s="8" t="s">
        <v>616</v>
      </c>
      <c r="F315" s="8" t="s">
        <v>1929</v>
      </c>
      <c r="G315" s="8" t="s">
        <v>1149</v>
      </c>
      <c r="H315" s="8" t="s">
        <v>1930</v>
      </c>
      <c r="I315" s="8" t="s">
        <v>325</v>
      </c>
      <c r="J315" s="8">
        <v>4733.34</v>
      </c>
      <c r="K315" s="28" t="s">
        <v>320</v>
      </c>
      <c r="L315" s="29" t="s">
        <v>799</v>
      </c>
      <c r="M315">
        <v>1914861650</v>
      </c>
      <c r="N315" t="str">
        <f>VLOOKUP(M315,[2]CLUES!$A:$B,2,0)</f>
        <v>NLSSA002120</v>
      </c>
      <c r="O315" t="str">
        <f t="shared" si="8"/>
        <v>ARRIOLA,RANGEL/MARIA ESTHER</v>
      </c>
      <c r="P315" t="s">
        <v>325</v>
      </c>
      <c r="Q315" s="27" t="s">
        <v>799</v>
      </c>
      <c r="R315">
        <v>1914860450</v>
      </c>
      <c r="S315" t="s">
        <v>1931</v>
      </c>
      <c r="T315" t="str">
        <f t="shared" si="9"/>
        <v>19|1|2016|416|M02047|ARRIOLA,RANGEL/MARIA ESTHER|4733.34|31122015|01|NLSSA002972|AIRE560210H53|</v>
      </c>
    </row>
    <row r="316" spans="1:20" x14ac:dyDescent="0.25">
      <c r="A316" s="5">
        <v>19</v>
      </c>
      <c r="B316" s="27" t="s">
        <v>1047</v>
      </c>
      <c r="C316" s="5">
        <v>2016</v>
      </c>
      <c r="D316" s="5">
        <v>416</v>
      </c>
      <c r="E316" s="8" t="s">
        <v>949</v>
      </c>
      <c r="F316" s="8" t="s">
        <v>1932</v>
      </c>
      <c r="G316" s="8" t="s">
        <v>1899</v>
      </c>
      <c r="H316" s="8" t="s">
        <v>1933</v>
      </c>
      <c r="I316" s="8" t="s">
        <v>325</v>
      </c>
      <c r="J316" s="8">
        <v>12278.93</v>
      </c>
      <c r="K316" s="28" t="s">
        <v>320</v>
      </c>
      <c r="L316" s="29" t="s">
        <v>799</v>
      </c>
      <c r="M316">
        <v>1914861660</v>
      </c>
      <c r="N316" t="str">
        <f>VLOOKUP(M316,[2]CLUES!$A:$B,2,0)</f>
        <v>NLSSA000382</v>
      </c>
      <c r="O316" t="str">
        <f t="shared" si="8"/>
        <v>ARROYO,MENDEZ/JOSE JUAN</v>
      </c>
      <c r="P316" t="s">
        <v>325</v>
      </c>
      <c r="Q316" s="27" t="s">
        <v>799</v>
      </c>
      <c r="R316">
        <v>1914860450</v>
      </c>
      <c r="S316" t="s">
        <v>1934</v>
      </c>
      <c r="T316" t="str">
        <f t="shared" si="9"/>
        <v>19|1|2016|416|CF41014|ARROYO,MENDEZ/JOSE JUAN|12278.93|31122015|01|NLSSA002972|AOMJ6209131UA|</v>
      </c>
    </row>
    <row r="317" spans="1:20" x14ac:dyDescent="0.25">
      <c r="A317" s="5">
        <v>19</v>
      </c>
      <c r="B317" s="27" t="s">
        <v>1047</v>
      </c>
      <c r="C317" s="5">
        <v>2016</v>
      </c>
      <c r="D317" s="5">
        <v>416</v>
      </c>
      <c r="E317" s="8" t="s">
        <v>334</v>
      </c>
      <c r="F317" s="8" t="s">
        <v>1527</v>
      </c>
      <c r="G317" s="8" t="s">
        <v>1527</v>
      </c>
      <c r="H317" s="8" t="s">
        <v>1935</v>
      </c>
      <c r="I317" s="8" t="s">
        <v>325</v>
      </c>
      <c r="J317" s="8">
        <v>10818.28</v>
      </c>
      <c r="K317" s="28" t="s">
        <v>320</v>
      </c>
      <c r="L317" s="29" t="s">
        <v>799</v>
      </c>
      <c r="M317">
        <v>1914861680</v>
      </c>
      <c r="N317" t="str">
        <f>VLOOKUP(M317,[2]CLUES!$A:$B,2,0)</f>
        <v>NLSSA002260</v>
      </c>
      <c r="O317" t="str">
        <f t="shared" si="8"/>
        <v>AGUILAR,AGUILAR/FEDERICO</v>
      </c>
      <c r="P317" t="s">
        <v>325</v>
      </c>
      <c r="Q317" s="27" t="s">
        <v>799</v>
      </c>
      <c r="R317">
        <v>1914860450</v>
      </c>
      <c r="S317" t="s">
        <v>1936</v>
      </c>
      <c r="T317" t="str">
        <f t="shared" si="9"/>
        <v>19|1|2016|416|M01004|AGUILAR,AGUILAR/FEDERICO|10818.28|31122015|01|NLSSA002972|AUAF7007111CA|</v>
      </c>
    </row>
    <row r="318" spans="1:20" x14ac:dyDescent="0.25">
      <c r="A318" s="5">
        <v>19</v>
      </c>
      <c r="B318" s="27" t="s">
        <v>1047</v>
      </c>
      <c r="C318" s="5">
        <v>2016</v>
      </c>
      <c r="D318" s="5">
        <v>416</v>
      </c>
      <c r="E318" s="8" t="s">
        <v>25</v>
      </c>
      <c r="F318" s="8" t="s">
        <v>1937</v>
      </c>
      <c r="G318" s="8" t="s">
        <v>856</v>
      </c>
      <c r="H318" s="8" t="s">
        <v>1938</v>
      </c>
      <c r="I318" s="8" t="s">
        <v>325</v>
      </c>
      <c r="J318" s="8">
        <v>4955.91</v>
      </c>
      <c r="K318" s="28" t="s">
        <v>320</v>
      </c>
      <c r="L318" s="29" t="s">
        <v>799</v>
      </c>
      <c r="M318">
        <v>1914861680</v>
      </c>
      <c r="N318" t="str">
        <f>VLOOKUP(M318,[2]CLUES!$A:$B,2,0)</f>
        <v>NLSSA002260</v>
      </c>
      <c r="O318" t="str">
        <f t="shared" si="8"/>
        <v>BECERRA,LOPEZ/GABRIELA</v>
      </c>
      <c r="P318" t="s">
        <v>325</v>
      </c>
      <c r="Q318" s="27" t="s">
        <v>799</v>
      </c>
      <c r="R318">
        <v>1914860450</v>
      </c>
      <c r="S318" t="s">
        <v>1939</v>
      </c>
      <c r="T318" t="str">
        <f t="shared" si="9"/>
        <v>19|1|2016|416|M02036|BECERRA,LOPEZ/GABRIELA|4955.91|31122015|01|NLSSA002972|BELG750217KW3|</v>
      </c>
    </row>
    <row r="319" spans="1:20" x14ac:dyDescent="0.25">
      <c r="A319" s="5">
        <v>19</v>
      </c>
      <c r="B319" s="27" t="s">
        <v>1047</v>
      </c>
      <c r="C319" s="5">
        <v>2016</v>
      </c>
      <c r="D319" s="5">
        <v>416</v>
      </c>
      <c r="E319" s="8" t="s">
        <v>154</v>
      </c>
      <c r="F319" s="8" t="s">
        <v>1937</v>
      </c>
      <c r="G319" s="8" t="s">
        <v>1434</v>
      </c>
      <c r="H319" s="8" t="s">
        <v>876</v>
      </c>
      <c r="I319" s="8" t="s">
        <v>325</v>
      </c>
      <c r="J319" s="8">
        <v>4049.26</v>
      </c>
      <c r="K319" s="28" t="s">
        <v>320</v>
      </c>
      <c r="L319" s="29" t="s">
        <v>799</v>
      </c>
      <c r="M319">
        <v>1914861690</v>
      </c>
      <c r="N319" t="str">
        <f>VLOOKUP(M319,[2]CLUES!$A:$B,2,0)</f>
        <v>NLSSA002255</v>
      </c>
      <c r="O319" t="str">
        <f t="shared" si="8"/>
        <v>BECERRA,RUIZ/RAFAEL</v>
      </c>
      <c r="P319" t="s">
        <v>325</v>
      </c>
      <c r="Q319" s="27" t="s">
        <v>799</v>
      </c>
      <c r="R319">
        <v>1914860450</v>
      </c>
      <c r="S319" t="s">
        <v>1940</v>
      </c>
      <c r="T319" t="str">
        <f t="shared" si="9"/>
        <v>19|1|2016|416|M03019|BECERRA,RUIZ/RAFAEL|4049.26|31122015|01|NLSSA002972|BERR880605HD9|</v>
      </c>
    </row>
    <row r="320" spans="1:20" x14ac:dyDescent="0.25">
      <c r="A320" s="5">
        <v>19</v>
      </c>
      <c r="B320" s="27" t="s">
        <v>1047</v>
      </c>
      <c r="C320" s="5">
        <v>2016</v>
      </c>
      <c r="D320" s="5">
        <v>416</v>
      </c>
      <c r="E320" s="8" t="s">
        <v>334</v>
      </c>
      <c r="F320" s="8" t="s">
        <v>1389</v>
      </c>
      <c r="G320" s="8" t="s">
        <v>868</v>
      </c>
      <c r="H320" s="8" t="s">
        <v>1941</v>
      </c>
      <c r="I320" s="8" t="s">
        <v>325</v>
      </c>
      <c r="J320" s="8">
        <v>6986.41</v>
      </c>
      <c r="K320" s="28" t="s">
        <v>320</v>
      </c>
      <c r="L320" s="29" t="s">
        <v>799</v>
      </c>
      <c r="M320">
        <v>1914861690</v>
      </c>
      <c r="N320" t="str">
        <f>VLOOKUP(M320,[2]CLUES!$A:$B,2,0)</f>
        <v>NLSSA002255</v>
      </c>
      <c r="O320" t="str">
        <f t="shared" si="8"/>
        <v>ESTRADA,GONZALEZ/FAUSTINO</v>
      </c>
      <c r="P320" t="s">
        <v>325</v>
      </c>
      <c r="Q320" s="27" t="s">
        <v>799</v>
      </c>
      <c r="R320">
        <v>1914860450</v>
      </c>
      <c r="S320" t="s">
        <v>1942</v>
      </c>
      <c r="T320" t="str">
        <f t="shared" si="9"/>
        <v>19|1|2016|416|M01004|ESTRADA,GONZALEZ/FAUSTINO|6986.41|31122015|01|NLSSA002972|EAGF570514F43|</v>
      </c>
    </row>
    <row r="321" spans="1:20" x14ac:dyDescent="0.25">
      <c r="A321" s="5">
        <v>19</v>
      </c>
      <c r="B321" s="27" t="s">
        <v>1047</v>
      </c>
      <c r="C321" s="5">
        <v>2016</v>
      </c>
      <c r="D321" s="5">
        <v>416</v>
      </c>
      <c r="E321" s="8" t="s">
        <v>1943</v>
      </c>
      <c r="F321" s="8" t="s">
        <v>1389</v>
      </c>
      <c r="G321" s="8" t="s">
        <v>936</v>
      </c>
      <c r="H321" s="8" t="s">
        <v>1224</v>
      </c>
      <c r="I321" s="8" t="s">
        <v>325</v>
      </c>
      <c r="J321" s="8">
        <v>7398</v>
      </c>
      <c r="K321" s="28" t="s">
        <v>320</v>
      </c>
      <c r="L321" s="29" t="s">
        <v>799</v>
      </c>
      <c r="M321">
        <v>1914861690</v>
      </c>
      <c r="N321" t="str">
        <f>VLOOKUP(M321,[2]CLUES!$A:$B,2,0)</f>
        <v>NLSSA002255</v>
      </c>
      <c r="O321" t="str">
        <f t="shared" si="8"/>
        <v>ESTRADA,LEAL/IRMA</v>
      </c>
      <c r="P321" t="s">
        <v>325</v>
      </c>
      <c r="Q321" s="27" t="s">
        <v>799</v>
      </c>
      <c r="R321">
        <v>1914860450</v>
      </c>
      <c r="S321" t="s">
        <v>1944</v>
      </c>
      <c r="T321" t="str">
        <f t="shared" si="9"/>
        <v>19|1|2016|416|M02049|ESTRADA,LEAL/IRMA|7398|31122015|01|NLSSA002972|EALI6106159Q7|</v>
      </c>
    </row>
    <row r="322" spans="1:20" x14ac:dyDescent="0.25">
      <c r="A322" s="5">
        <v>19</v>
      </c>
      <c r="B322" s="27" t="s">
        <v>1047</v>
      </c>
      <c r="C322" s="5">
        <v>2016</v>
      </c>
      <c r="D322" s="5">
        <v>416</v>
      </c>
      <c r="E322" s="8" t="s">
        <v>422</v>
      </c>
      <c r="F322" s="8" t="s">
        <v>1945</v>
      </c>
      <c r="G322" s="8" t="s">
        <v>1251</v>
      </c>
      <c r="H322" s="8" t="s">
        <v>1946</v>
      </c>
      <c r="I322" s="8" t="s">
        <v>325</v>
      </c>
      <c r="J322" s="8">
        <v>9758</v>
      </c>
      <c r="K322" s="28" t="s">
        <v>320</v>
      </c>
      <c r="L322" s="29" t="s">
        <v>799</v>
      </c>
      <c r="M322">
        <v>1914861710</v>
      </c>
      <c r="N322" t="str">
        <f>VLOOKUP(M322,[2]CLUES!$A:$B,2,0)</f>
        <v>NLSSA002161</v>
      </c>
      <c r="O322" t="str">
        <f t="shared" si="8"/>
        <v>FANO,JUAREZ/JONATAN</v>
      </c>
      <c r="P322" t="s">
        <v>325</v>
      </c>
      <c r="Q322" s="27" t="s">
        <v>799</v>
      </c>
      <c r="R322">
        <v>1914860450</v>
      </c>
      <c r="S322" t="s">
        <v>1947</v>
      </c>
      <c r="T322" t="str">
        <f t="shared" si="9"/>
        <v>19|1|2016|416|M01008|FANO,JUAREZ/JONATAN|9758|31122015|01|NLSSA002972|FAJJ501004JQ9|</v>
      </c>
    </row>
    <row r="323" spans="1:20" x14ac:dyDescent="0.25">
      <c r="A323" s="5">
        <v>19</v>
      </c>
      <c r="B323" s="27" t="s">
        <v>1047</v>
      </c>
      <c r="C323" s="5">
        <v>2016</v>
      </c>
      <c r="D323" s="5">
        <v>416</v>
      </c>
      <c r="E323" s="8" t="s">
        <v>334</v>
      </c>
      <c r="F323" s="8" t="s">
        <v>1926</v>
      </c>
      <c r="G323" s="8" t="s">
        <v>1948</v>
      </c>
      <c r="H323" s="8" t="s">
        <v>1949</v>
      </c>
      <c r="I323" s="8" t="s">
        <v>325</v>
      </c>
      <c r="J323" s="8">
        <v>10848</v>
      </c>
      <c r="K323" s="28" t="s">
        <v>320</v>
      </c>
      <c r="L323" s="29" t="s">
        <v>799</v>
      </c>
      <c r="M323">
        <v>1914861710</v>
      </c>
      <c r="N323" t="str">
        <f>VLOOKUP(M323,[2]CLUES!$A:$B,2,0)</f>
        <v>NLSSA002161</v>
      </c>
      <c r="O323" t="str">
        <f t="shared" si="8"/>
        <v>DE LA GARZA,BAZAN/LUIS ENRIQUE DE JESUS</v>
      </c>
      <c r="P323" t="s">
        <v>325</v>
      </c>
      <c r="Q323" s="27" t="s">
        <v>799</v>
      </c>
      <c r="R323">
        <v>1914860450</v>
      </c>
      <c r="S323" t="s">
        <v>1950</v>
      </c>
      <c r="T323" t="str">
        <f t="shared" si="9"/>
        <v>19|1|2016|416|M01004|DE LA GARZA,BAZAN/LUIS ENRIQUE DE JESUS|10848|31122015|01|NLSSA002972|GABL530421PYA|</v>
      </c>
    </row>
    <row r="324" spans="1:20" x14ac:dyDescent="0.25">
      <c r="A324" s="5">
        <v>19</v>
      </c>
      <c r="B324" s="27" t="s">
        <v>1047</v>
      </c>
      <c r="C324" s="5">
        <v>2016</v>
      </c>
      <c r="D324" s="5">
        <v>416</v>
      </c>
      <c r="E324" s="8" t="s">
        <v>25</v>
      </c>
      <c r="F324" s="8" t="s">
        <v>896</v>
      </c>
      <c r="G324" s="8" t="s">
        <v>1719</v>
      </c>
      <c r="H324" s="8" t="s">
        <v>1951</v>
      </c>
      <c r="I324" s="8" t="s">
        <v>325</v>
      </c>
      <c r="J324" s="8">
        <v>4884.6899999999996</v>
      </c>
      <c r="K324" s="28" t="s">
        <v>320</v>
      </c>
      <c r="L324" s="29" t="s">
        <v>799</v>
      </c>
      <c r="M324">
        <v>1914861710</v>
      </c>
      <c r="N324" t="str">
        <f>VLOOKUP(M324,[2]CLUES!$A:$B,2,0)</f>
        <v>NLSSA002161</v>
      </c>
      <c r="O324" t="str">
        <f t="shared" si="8"/>
        <v>GARCIA,CASAS/LAURA PATRICIA</v>
      </c>
      <c r="P324" t="s">
        <v>325</v>
      </c>
      <c r="Q324" s="27" t="s">
        <v>799</v>
      </c>
      <c r="R324">
        <v>1914860450</v>
      </c>
      <c r="S324" t="s">
        <v>1952</v>
      </c>
      <c r="T324" t="str">
        <f t="shared" si="9"/>
        <v>19|1|2016|416|M02036|GARCIA,CASAS/LAURA PATRICIA|4884.69|31122015|01|NLSSA002972|GACL711010D51|</v>
      </c>
    </row>
    <row r="325" spans="1:20" x14ac:dyDescent="0.25">
      <c r="A325" s="5">
        <v>19</v>
      </c>
      <c r="B325" s="27" t="s">
        <v>1047</v>
      </c>
      <c r="C325" s="5">
        <v>2016</v>
      </c>
      <c r="D325" s="5">
        <v>416</v>
      </c>
      <c r="E325" s="8" t="s">
        <v>80</v>
      </c>
      <c r="F325" s="8" t="s">
        <v>896</v>
      </c>
      <c r="G325" s="8" t="s">
        <v>1193</v>
      </c>
      <c r="H325" s="8" t="s">
        <v>1953</v>
      </c>
      <c r="I325" s="8" t="s">
        <v>325</v>
      </c>
      <c r="J325" s="8">
        <v>5250.83</v>
      </c>
      <c r="K325" s="28" t="s">
        <v>320</v>
      </c>
      <c r="L325" s="29" t="s">
        <v>799</v>
      </c>
      <c r="M325">
        <v>1914861720</v>
      </c>
      <c r="N325" t="str">
        <f>VLOOKUP(M325,[2]CLUES!$A:$B,2,0)</f>
        <v>NLSSA004046</v>
      </c>
      <c r="O325" t="str">
        <f t="shared" si="8"/>
        <v>GARCIA,ESCOBEDO/MARCOS ALEJANDRO</v>
      </c>
      <c r="P325" t="s">
        <v>325</v>
      </c>
      <c r="Q325" s="27" t="s">
        <v>799</v>
      </c>
      <c r="R325">
        <v>1914860450</v>
      </c>
      <c r="S325" t="s">
        <v>1954</v>
      </c>
      <c r="T325" t="str">
        <f t="shared" si="9"/>
        <v>19|1|2016|416|M02035|GARCIA,ESCOBEDO/MARCOS ALEJANDRO|5250.83|31122015|01|NLSSA002972|GAEM840713BTA|</v>
      </c>
    </row>
    <row r="326" spans="1:20" x14ac:dyDescent="0.25">
      <c r="A326" s="5">
        <v>19</v>
      </c>
      <c r="B326" s="27" t="s">
        <v>1047</v>
      </c>
      <c r="C326" s="5">
        <v>2016</v>
      </c>
      <c r="D326" s="5">
        <v>416</v>
      </c>
      <c r="E326" s="8" t="s">
        <v>334</v>
      </c>
      <c r="F326" s="8" t="s">
        <v>1499</v>
      </c>
      <c r="G326" s="8" t="s">
        <v>1550</v>
      </c>
      <c r="H326" s="8" t="s">
        <v>1735</v>
      </c>
      <c r="I326" s="8" t="s">
        <v>325</v>
      </c>
      <c r="J326" s="8">
        <v>10848</v>
      </c>
      <c r="K326" s="28" t="s">
        <v>320</v>
      </c>
      <c r="L326" s="29" t="s">
        <v>799</v>
      </c>
      <c r="M326">
        <v>1914861720</v>
      </c>
      <c r="N326" t="str">
        <f>VLOOKUP(M326,[2]CLUES!$A:$B,2,0)</f>
        <v>NLSSA004046</v>
      </c>
      <c r="O326" t="str">
        <f t="shared" ref="O326:O389" si="10">CONCATENATE(F326,",",G326,"/",H326)</f>
        <v>GALVAN,PECINA/MARTIN</v>
      </c>
      <c r="P326" t="s">
        <v>325</v>
      </c>
      <c r="Q326" s="27" t="s">
        <v>799</v>
      </c>
      <c r="R326">
        <v>1914860450</v>
      </c>
      <c r="S326" t="s">
        <v>1955</v>
      </c>
      <c r="T326" t="str">
        <f t="shared" ref="T326:T389" si="11">CONCATENATE(A326,"|",B326,"|",C326,"|",D326,"|",E326,"|",O326,"|",J326,"|",K326,"|",Q326,"|",I326,"|",S326,"|")</f>
        <v>19|1|2016|416|M01004|GALVAN,PECINA/MARTIN|10848|31122015|01|NLSSA002972|GAPM680403479|</v>
      </c>
    </row>
    <row r="327" spans="1:20" x14ac:dyDescent="0.25">
      <c r="A327" s="5">
        <v>19</v>
      </c>
      <c r="B327" s="27" t="s">
        <v>1047</v>
      </c>
      <c r="C327" s="5">
        <v>2016</v>
      </c>
      <c r="D327" s="5">
        <v>416</v>
      </c>
      <c r="E327" s="8" t="s">
        <v>97</v>
      </c>
      <c r="F327" s="8" t="s">
        <v>896</v>
      </c>
      <c r="G327" s="8" t="s">
        <v>1956</v>
      </c>
      <c r="H327" s="8" t="s">
        <v>1957</v>
      </c>
      <c r="I327" s="8" t="s">
        <v>325</v>
      </c>
      <c r="J327" s="8">
        <v>9471.33</v>
      </c>
      <c r="K327" s="28" t="s">
        <v>320</v>
      </c>
      <c r="L327" s="29" t="s">
        <v>799</v>
      </c>
      <c r="M327">
        <v>1914861720</v>
      </c>
      <c r="N327" t="str">
        <f>VLOOKUP(M327,[2]CLUES!$A:$B,2,0)</f>
        <v>NLSSA004046</v>
      </c>
      <c r="O327" t="str">
        <f t="shared" si="10"/>
        <v>GARCIA,SERNA/ARACELI</v>
      </c>
      <c r="P327" t="s">
        <v>325</v>
      </c>
      <c r="Q327" s="27" t="s">
        <v>799</v>
      </c>
      <c r="R327">
        <v>1914860450</v>
      </c>
      <c r="S327" t="s">
        <v>1958</v>
      </c>
      <c r="T327" t="str">
        <f t="shared" si="11"/>
        <v>19|1|2016|416|M02031|GARCIA,SERNA/ARACELI|9471.33|31122015|01|NLSSA002972|GASA701107N98|</v>
      </c>
    </row>
    <row r="328" spans="1:20" x14ac:dyDescent="0.25">
      <c r="A328" s="5">
        <v>19</v>
      </c>
      <c r="B328" s="27" t="s">
        <v>1047</v>
      </c>
      <c r="C328" s="5">
        <v>2016</v>
      </c>
      <c r="D328" s="5">
        <v>416</v>
      </c>
      <c r="E328" s="8" t="s">
        <v>25</v>
      </c>
      <c r="F328" s="8" t="s">
        <v>903</v>
      </c>
      <c r="G328" s="8" t="s">
        <v>935</v>
      </c>
      <c r="H328" s="8" t="s">
        <v>1959</v>
      </c>
      <c r="I328" s="8" t="s">
        <v>325</v>
      </c>
      <c r="J328" s="8">
        <v>5155.2700000000004</v>
      </c>
      <c r="K328" s="28" t="s">
        <v>320</v>
      </c>
      <c r="L328" s="29" t="s">
        <v>799</v>
      </c>
      <c r="M328">
        <v>1914861720</v>
      </c>
      <c r="N328" t="str">
        <f>VLOOKUP(M328,[2]CLUES!$A:$B,2,0)</f>
        <v>NLSSA004046</v>
      </c>
      <c r="O328" t="str">
        <f t="shared" si="10"/>
        <v>GARZA,VALDEZ/PATRICIA GUADALUPE</v>
      </c>
      <c r="P328" t="s">
        <v>325</v>
      </c>
      <c r="Q328" s="27" t="s">
        <v>799</v>
      </c>
      <c r="R328">
        <v>1914860450</v>
      </c>
      <c r="S328" t="s">
        <v>1960</v>
      </c>
      <c r="T328" t="str">
        <f t="shared" si="11"/>
        <v>19|1|2016|416|M02036|GARZA,VALDEZ/PATRICIA GUADALUPE|5155.27|31122015|01|NLSSA002972|GAVP6808273W2|</v>
      </c>
    </row>
    <row r="329" spans="1:20" x14ac:dyDescent="0.25">
      <c r="A329" s="5">
        <v>19</v>
      </c>
      <c r="B329" s="27" t="s">
        <v>1047</v>
      </c>
      <c r="C329" s="5">
        <v>2016</v>
      </c>
      <c r="D329" s="5">
        <v>416</v>
      </c>
      <c r="E329" s="8" t="s">
        <v>949</v>
      </c>
      <c r="F329" s="8" t="s">
        <v>868</v>
      </c>
      <c r="G329" s="8" t="s">
        <v>1527</v>
      </c>
      <c r="H329" s="8" t="s">
        <v>1555</v>
      </c>
      <c r="I329" s="8" t="s">
        <v>325</v>
      </c>
      <c r="J329" s="8">
        <v>12312.67</v>
      </c>
      <c r="K329" s="28" t="s">
        <v>320</v>
      </c>
      <c r="L329" s="29" t="s">
        <v>799</v>
      </c>
      <c r="M329">
        <v>1914861720</v>
      </c>
      <c r="N329" t="str">
        <f>VLOOKUP(M329,[2]CLUES!$A:$B,2,0)</f>
        <v>NLSSA004046</v>
      </c>
      <c r="O329" t="str">
        <f t="shared" si="10"/>
        <v>GONZALEZ,AGUILAR/ENRIQUE</v>
      </c>
      <c r="P329" t="s">
        <v>325</v>
      </c>
      <c r="Q329" s="27" t="s">
        <v>799</v>
      </c>
      <c r="R329">
        <v>1914860450</v>
      </c>
      <c r="S329" t="s">
        <v>1961</v>
      </c>
      <c r="T329" t="str">
        <f t="shared" si="11"/>
        <v>19|1|2016|416|CF41014|GONZALEZ,AGUILAR/ENRIQUE|12312.67|31122015|01|NLSSA002972|GOAE7101114J8|</v>
      </c>
    </row>
    <row r="330" spans="1:20" x14ac:dyDescent="0.25">
      <c r="A330" s="5">
        <v>19</v>
      </c>
      <c r="B330" s="27" t="s">
        <v>1047</v>
      </c>
      <c r="C330" s="5">
        <v>2016</v>
      </c>
      <c r="D330" s="5">
        <v>416</v>
      </c>
      <c r="E330" s="8" t="s">
        <v>616</v>
      </c>
      <c r="F330" s="8" t="s">
        <v>868</v>
      </c>
      <c r="G330" s="8" t="s">
        <v>1962</v>
      </c>
      <c r="H330" s="8" t="s">
        <v>1963</v>
      </c>
      <c r="I330" s="8" t="s">
        <v>325</v>
      </c>
      <c r="J330" s="8">
        <v>4733.34</v>
      </c>
      <c r="K330" s="28" t="s">
        <v>320</v>
      </c>
      <c r="L330" s="29" t="s">
        <v>799</v>
      </c>
      <c r="M330">
        <v>1914861720</v>
      </c>
      <c r="N330" t="str">
        <f>VLOOKUP(M330,[2]CLUES!$A:$B,2,0)</f>
        <v>NLSSA004046</v>
      </c>
      <c r="O330" t="str">
        <f t="shared" si="10"/>
        <v>GONZALEZ,BRAVO/ALMA LUCIA</v>
      </c>
      <c r="P330" t="s">
        <v>325</v>
      </c>
      <c r="Q330" s="27" t="s">
        <v>799</v>
      </c>
      <c r="R330">
        <v>1914860450</v>
      </c>
      <c r="S330" t="s">
        <v>1964</v>
      </c>
      <c r="T330" t="str">
        <f t="shared" si="11"/>
        <v>19|1|2016|416|M02047|GONZALEZ,BRAVO/ALMA LUCIA|4733.34|31122015|01|NLSSA002972|GOBA690129SM7|</v>
      </c>
    </row>
    <row r="331" spans="1:20" x14ac:dyDescent="0.25">
      <c r="A331" s="5">
        <v>19</v>
      </c>
      <c r="B331" s="27" t="s">
        <v>1047</v>
      </c>
      <c r="C331" s="5">
        <v>2016</v>
      </c>
      <c r="D331" s="5">
        <v>416</v>
      </c>
      <c r="E331" s="8" t="s">
        <v>232</v>
      </c>
      <c r="F331" s="8" t="s">
        <v>868</v>
      </c>
      <c r="G331" s="8" t="s">
        <v>1965</v>
      </c>
      <c r="H331" s="8" t="s">
        <v>1966</v>
      </c>
      <c r="I331" s="8" t="s">
        <v>325</v>
      </c>
      <c r="J331" s="8">
        <v>5678.67</v>
      </c>
      <c r="K331" s="28" t="s">
        <v>320</v>
      </c>
      <c r="L331" s="29" t="s">
        <v>799</v>
      </c>
      <c r="M331">
        <v>1914861720</v>
      </c>
      <c r="N331" t="str">
        <f>VLOOKUP(M331,[2]CLUES!$A:$B,2,0)</f>
        <v>NLSSA004046</v>
      </c>
      <c r="O331" t="str">
        <f t="shared" si="10"/>
        <v>GONZALEZ,CAVAZOS/MARTHA ELENA</v>
      </c>
      <c r="P331" t="s">
        <v>325</v>
      </c>
      <c r="Q331" s="27" t="s">
        <v>799</v>
      </c>
      <c r="R331">
        <v>1914860450</v>
      </c>
      <c r="S331" t="s">
        <v>1967</v>
      </c>
      <c r="T331" t="str">
        <f t="shared" si="11"/>
        <v>19|1|2016|416|M02082|GONZALEZ,CAVAZOS/MARTHA ELENA|5678.67|31122015|01|NLSSA002972|GOCM7507012R7|</v>
      </c>
    </row>
    <row r="332" spans="1:20" x14ac:dyDescent="0.25">
      <c r="A332" s="5">
        <v>19</v>
      </c>
      <c r="B332" s="27" t="s">
        <v>1047</v>
      </c>
      <c r="C332" s="5">
        <v>2016</v>
      </c>
      <c r="D332" s="5">
        <v>416</v>
      </c>
      <c r="E332" s="8" t="s">
        <v>334</v>
      </c>
      <c r="F332" s="8" t="s">
        <v>868</v>
      </c>
      <c r="G332" s="8" t="s">
        <v>868</v>
      </c>
      <c r="H332" s="8" t="s">
        <v>1968</v>
      </c>
      <c r="I332" s="8" t="s">
        <v>325</v>
      </c>
      <c r="J332" s="8">
        <v>3392.58</v>
      </c>
      <c r="K332" s="28" t="s">
        <v>320</v>
      </c>
      <c r="L332" s="29" t="s">
        <v>799</v>
      </c>
      <c r="M332">
        <v>1914861720</v>
      </c>
      <c r="N332" t="str">
        <f>VLOOKUP(M332,[2]CLUES!$A:$B,2,0)</f>
        <v>NLSSA004046</v>
      </c>
      <c r="O332" t="str">
        <f t="shared" si="10"/>
        <v>GONZALEZ,GONZALEZ/HECTOR SAMUEL</v>
      </c>
      <c r="P332" t="s">
        <v>325</v>
      </c>
      <c r="Q332" s="27" t="s">
        <v>799</v>
      </c>
      <c r="R332">
        <v>1914860450</v>
      </c>
      <c r="S332" t="s">
        <v>1969</v>
      </c>
      <c r="T332" t="str">
        <f t="shared" si="11"/>
        <v>19|1|2016|416|M01004|GONZALEZ,GONZALEZ/HECTOR SAMUEL|3392.58|31122015|01|NLSSA002972|GOGH540607U28|</v>
      </c>
    </row>
    <row r="333" spans="1:20" x14ac:dyDescent="0.25">
      <c r="A333" s="5">
        <v>19</v>
      </c>
      <c r="B333" s="27" t="s">
        <v>1047</v>
      </c>
      <c r="C333" s="5">
        <v>2016</v>
      </c>
      <c r="D333" s="5">
        <v>416</v>
      </c>
      <c r="E333" s="8" t="s">
        <v>379</v>
      </c>
      <c r="F333" s="8" t="s">
        <v>868</v>
      </c>
      <c r="G333" s="8" t="s">
        <v>1970</v>
      </c>
      <c r="H333" s="8" t="s">
        <v>1590</v>
      </c>
      <c r="I333" s="8" t="s">
        <v>325</v>
      </c>
      <c r="J333" s="8">
        <v>6008</v>
      </c>
      <c r="K333" s="28" t="s">
        <v>320</v>
      </c>
      <c r="L333" s="29" t="s">
        <v>799</v>
      </c>
      <c r="M333">
        <v>1914861720</v>
      </c>
      <c r="N333" t="str">
        <f>VLOOKUP(M333,[2]CLUES!$A:$B,2,0)</f>
        <v>NLSSA004046</v>
      </c>
      <c r="O333" t="str">
        <f t="shared" si="10"/>
        <v>GONZALEZ,PRESAS/MARIA DEL CARMEN</v>
      </c>
      <c r="P333" t="s">
        <v>325</v>
      </c>
      <c r="Q333" s="27" t="s">
        <v>799</v>
      </c>
      <c r="R333">
        <v>1914860450</v>
      </c>
      <c r="S333" t="s">
        <v>1971</v>
      </c>
      <c r="T333" t="str">
        <f t="shared" si="11"/>
        <v>19|1|2016|416|M02083|GONZALEZ,PRESAS/MARIA DEL CARMEN|6008|31122015|01|NLSSA002972|GOPC6801258E2|</v>
      </c>
    </row>
    <row r="334" spans="1:20" x14ac:dyDescent="0.25">
      <c r="A334" s="5">
        <v>19</v>
      </c>
      <c r="B334" s="27" t="s">
        <v>1047</v>
      </c>
      <c r="C334" s="5">
        <v>2016</v>
      </c>
      <c r="D334" s="5">
        <v>416</v>
      </c>
      <c r="E334" s="8" t="s">
        <v>25</v>
      </c>
      <c r="F334" s="8" t="s">
        <v>1208</v>
      </c>
      <c r="G334" s="8" t="s">
        <v>809</v>
      </c>
      <c r="H334" s="8" t="s">
        <v>1079</v>
      </c>
      <c r="I334" s="8" t="s">
        <v>325</v>
      </c>
      <c r="J334" s="8">
        <v>5198</v>
      </c>
      <c r="K334" s="28" t="s">
        <v>320</v>
      </c>
      <c r="L334" s="29" t="s">
        <v>799</v>
      </c>
      <c r="M334">
        <v>1914861720</v>
      </c>
      <c r="N334" t="str">
        <f>VLOOKUP(M334,[2]CLUES!$A:$B,2,0)</f>
        <v>NLSSA004046</v>
      </c>
      <c r="O334" t="str">
        <f t="shared" si="10"/>
        <v>GUTIERREZ,RODRIGUEZ/ROSALINDA</v>
      </c>
      <c r="P334" t="s">
        <v>325</v>
      </c>
      <c r="Q334" s="27" t="s">
        <v>799</v>
      </c>
      <c r="R334">
        <v>1914860450</v>
      </c>
      <c r="S334" t="s">
        <v>1972</v>
      </c>
      <c r="T334" t="str">
        <f t="shared" si="11"/>
        <v>19|1|2016|416|M02036|GUTIERREZ,RODRIGUEZ/ROSALINDA|5198|31122015|01|NLSSA002972|GURR670305MH3|</v>
      </c>
    </row>
    <row r="335" spans="1:20" x14ac:dyDescent="0.25">
      <c r="A335" s="5">
        <v>19</v>
      </c>
      <c r="B335" s="27" t="s">
        <v>1047</v>
      </c>
      <c r="C335" s="5">
        <v>2016</v>
      </c>
      <c r="D335" s="5">
        <v>416</v>
      </c>
      <c r="E335" s="8" t="s">
        <v>80</v>
      </c>
      <c r="F335" s="8" t="s">
        <v>1426</v>
      </c>
      <c r="G335" s="8" t="s">
        <v>1155</v>
      </c>
      <c r="H335" s="8" t="s">
        <v>1590</v>
      </c>
      <c r="I335" s="8" t="s">
        <v>325</v>
      </c>
      <c r="J335" s="8">
        <v>5678.79</v>
      </c>
      <c r="K335" s="28" t="s">
        <v>320</v>
      </c>
      <c r="L335" s="29" t="s">
        <v>799</v>
      </c>
      <c r="M335">
        <v>1914861720</v>
      </c>
      <c r="N335" t="str">
        <f>VLOOKUP(M335,[2]CLUES!$A:$B,2,0)</f>
        <v>NLSSA004046</v>
      </c>
      <c r="O335" t="str">
        <f t="shared" si="10"/>
        <v>HUERTA,CONTRERAS/MARIA DEL CARMEN</v>
      </c>
      <c r="P335" t="s">
        <v>325</v>
      </c>
      <c r="Q335" s="27" t="s">
        <v>799</v>
      </c>
      <c r="R335">
        <v>1914860450</v>
      </c>
      <c r="S335" t="s">
        <v>1973</v>
      </c>
      <c r="T335" t="str">
        <f t="shared" si="11"/>
        <v>19|1|2016|416|M02035|HUERTA,CONTRERAS/MARIA DEL CARMEN|5678.79|31122015|01|NLSSA002972|HUCC660423CQ6|</v>
      </c>
    </row>
    <row r="336" spans="1:20" x14ac:dyDescent="0.25">
      <c r="A336" s="5">
        <v>19</v>
      </c>
      <c r="B336" s="27" t="s">
        <v>1047</v>
      </c>
      <c r="C336" s="5">
        <v>2016</v>
      </c>
      <c r="D336" s="5">
        <v>416</v>
      </c>
      <c r="E336" s="8" t="s">
        <v>91</v>
      </c>
      <c r="F336" s="8" t="s">
        <v>1974</v>
      </c>
      <c r="G336" s="8" t="s">
        <v>842</v>
      </c>
      <c r="H336" s="8" t="s">
        <v>1548</v>
      </c>
      <c r="I336" s="8" t="s">
        <v>325</v>
      </c>
      <c r="J336" s="8">
        <v>4796.67</v>
      </c>
      <c r="K336" s="28" t="s">
        <v>320</v>
      </c>
      <c r="L336" s="29" t="s">
        <v>799</v>
      </c>
      <c r="M336">
        <v>1914861720</v>
      </c>
      <c r="N336" t="str">
        <f>VLOOKUP(M336,[2]CLUES!$A:$B,2,0)</f>
        <v>NLSSA004046</v>
      </c>
      <c r="O336" t="str">
        <f t="shared" si="10"/>
        <v>DE LEON,FERNANDEZ/MIGUEL ANGEL</v>
      </c>
      <c r="P336" t="s">
        <v>325</v>
      </c>
      <c r="Q336" s="27" t="s">
        <v>799</v>
      </c>
      <c r="R336">
        <v>1914860450</v>
      </c>
      <c r="S336" t="s">
        <v>1975</v>
      </c>
      <c r="T336" t="str">
        <f t="shared" si="11"/>
        <v>19|1|2016|416|M03020|DE LEON,FERNANDEZ/MIGUEL ANGEL|4796.67|31122015|01|NLSSA002972|LEFM650117GJ0|</v>
      </c>
    </row>
    <row r="337" spans="1:20" x14ac:dyDescent="0.25">
      <c r="A337" s="5">
        <v>19</v>
      </c>
      <c r="B337" s="27" t="s">
        <v>1047</v>
      </c>
      <c r="C337" s="5">
        <v>2016</v>
      </c>
      <c r="D337" s="5">
        <v>416</v>
      </c>
      <c r="E337" s="8" t="s">
        <v>616</v>
      </c>
      <c r="F337" s="8" t="s">
        <v>1974</v>
      </c>
      <c r="G337" s="8" t="s">
        <v>896</v>
      </c>
      <c r="H337" s="8" t="s">
        <v>1976</v>
      </c>
      <c r="I337" s="8" t="s">
        <v>325</v>
      </c>
      <c r="J337" s="8">
        <v>4733.34</v>
      </c>
      <c r="K337" s="28" t="s">
        <v>320</v>
      </c>
      <c r="L337" s="29" t="s">
        <v>799</v>
      </c>
      <c r="M337">
        <v>1914861720</v>
      </c>
      <c r="N337" t="str">
        <f>VLOOKUP(M337,[2]CLUES!$A:$B,2,0)</f>
        <v>NLSSA004046</v>
      </c>
      <c r="O337" t="str">
        <f t="shared" si="10"/>
        <v>DE LEON,GARCIA/ALICIA GUILLERMINA</v>
      </c>
      <c r="P337" t="s">
        <v>325</v>
      </c>
      <c r="Q337" s="27" t="s">
        <v>799</v>
      </c>
      <c r="R337">
        <v>1914860450</v>
      </c>
      <c r="S337" t="s">
        <v>1977</v>
      </c>
      <c r="T337" t="str">
        <f t="shared" si="11"/>
        <v>19|1|2016|416|M02047|DE LEON,GARCIA/ALICIA GUILLERMINA|4733.34|31122015|01|NLSSA002972|LEGA521012TDA|</v>
      </c>
    </row>
    <row r="338" spans="1:20" x14ac:dyDescent="0.25">
      <c r="A338" s="5">
        <v>19</v>
      </c>
      <c r="B338" s="27" t="s">
        <v>1047</v>
      </c>
      <c r="C338" s="5">
        <v>2016</v>
      </c>
      <c r="D338" s="5">
        <v>416</v>
      </c>
      <c r="E338" s="8" t="s">
        <v>297</v>
      </c>
      <c r="F338" s="8" t="s">
        <v>1250</v>
      </c>
      <c r="G338" s="8" t="s">
        <v>930</v>
      </c>
      <c r="H338" s="8" t="s">
        <v>1978</v>
      </c>
      <c r="I338" s="8" t="s">
        <v>325</v>
      </c>
      <c r="J338" s="8">
        <v>8885.33</v>
      </c>
      <c r="K338" s="28" t="s">
        <v>320</v>
      </c>
      <c r="L338" s="29" t="s">
        <v>799</v>
      </c>
      <c r="M338">
        <v>1914861720</v>
      </c>
      <c r="N338" t="str">
        <f>VLOOKUP(M338,[2]CLUES!$A:$B,2,0)</f>
        <v>NLSSA004046</v>
      </c>
      <c r="O338" t="str">
        <f t="shared" si="10"/>
        <v>MEZA,VILLARREAL/MARIA JULIA</v>
      </c>
      <c r="P338" t="s">
        <v>325</v>
      </c>
      <c r="Q338" s="27" t="s">
        <v>799</v>
      </c>
      <c r="R338">
        <v>1914860450</v>
      </c>
      <c r="S338" t="s">
        <v>1979</v>
      </c>
      <c r="T338" t="str">
        <f t="shared" si="11"/>
        <v>19|1|2016|416|M02107|MEZA,VILLARREAL/MARIA JULIA|8885.33|31122015|01|NLSSA002972|MEVJ68010962A|</v>
      </c>
    </row>
    <row r="339" spans="1:20" x14ac:dyDescent="0.25">
      <c r="A339" s="5">
        <v>19</v>
      </c>
      <c r="B339" s="27" t="s">
        <v>1047</v>
      </c>
      <c r="C339" s="5">
        <v>2016</v>
      </c>
      <c r="D339" s="5">
        <v>416</v>
      </c>
      <c r="E339" s="8" t="s">
        <v>97</v>
      </c>
      <c r="F339" s="8" t="s">
        <v>1254</v>
      </c>
      <c r="G339" s="8" t="s">
        <v>1980</v>
      </c>
      <c r="H339" s="8" t="s">
        <v>1209</v>
      </c>
      <c r="I339" s="8" t="s">
        <v>325</v>
      </c>
      <c r="J339" s="8">
        <v>9471.33</v>
      </c>
      <c r="K339" s="28" t="s">
        <v>320</v>
      </c>
      <c r="L339" s="29" t="s">
        <v>799</v>
      </c>
      <c r="M339">
        <v>1914861720</v>
      </c>
      <c r="N339" t="str">
        <f>VLOOKUP(M339,[2]CLUES!$A:$B,2,0)</f>
        <v>NLSSA004046</v>
      </c>
      <c r="O339" t="str">
        <f t="shared" si="10"/>
        <v>MORALES,CHARLES/JUANA</v>
      </c>
      <c r="P339" t="s">
        <v>325</v>
      </c>
      <c r="Q339" s="27" t="s">
        <v>799</v>
      </c>
      <c r="R339">
        <v>1914860450</v>
      </c>
      <c r="S339" t="s">
        <v>1981</v>
      </c>
      <c r="T339" t="str">
        <f t="shared" si="11"/>
        <v>19|1|2016|416|M02031|MORALES,CHARLES/JUANA|9471.33|31122015|01|NLSSA002972|MOCJ670311S36|</v>
      </c>
    </row>
    <row r="340" spans="1:20" x14ac:dyDescent="0.25">
      <c r="A340" s="5">
        <v>19</v>
      </c>
      <c r="B340" s="27" t="s">
        <v>1047</v>
      </c>
      <c r="C340" s="5">
        <v>2016</v>
      </c>
      <c r="D340" s="5">
        <v>416</v>
      </c>
      <c r="E340" s="8" t="s">
        <v>80</v>
      </c>
      <c r="F340" s="8" t="s">
        <v>1982</v>
      </c>
      <c r="G340" s="8" t="s">
        <v>1091</v>
      </c>
      <c r="H340" s="8" t="s">
        <v>1930</v>
      </c>
      <c r="I340" s="8" t="s">
        <v>325</v>
      </c>
      <c r="J340" s="8">
        <v>6008</v>
      </c>
      <c r="K340" s="28" t="s">
        <v>320</v>
      </c>
      <c r="L340" s="29" t="s">
        <v>799</v>
      </c>
      <c r="M340">
        <v>1914861720</v>
      </c>
      <c r="N340" t="str">
        <f>VLOOKUP(M340,[2]CLUES!$A:$B,2,0)</f>
        <v>NLSSA004046</v>
      </c>
      <c r="O340" t="str">
        <f t="shared" si="10"/>
        <v>MOYA,RAMIREZ/MARIA ESTHER</v>
      </c>
      <c r="P340" t="s">
        <v>325</v>
      </c>
      <c r="Q340" s="27" t="s">
        <v>799</v>
      </c>
      <c r="R340">
        <v>1914860450</v>
      </c>
      <c r="S340" t="s">
        <v>1983</v>
      </c>
      <c r="T340" t="str">
        <f t="shared" si="11"/>
        <v>19|1|2016|416|M02035|MOYA,RAMIREZ/MARIA ESTHER|6008|31122015|01|NLSSA002972|MORE710219LV2|</v>
      </c>
    </row>
    <row r="341" spans="1:20" x14ac:dyDescent="0.25">
      <c r="A341" s="5">
        <v>19</v>
      </c>
      <c r="B341" s="27" t="s">
        <v>1047</v>
      </c>
      <c r="C341" s="5">
        <v>2016</v>
      </c>
      <c r="D341" s="5">
        <v>416</v>
      </c>
      <c r="E341" s="8" t="s">
        <v>154</v>
      </c>
      <c r="F341" s="8" t="s">
        <v>1984</v>
      </c>
      <c r="G341" s="8" t="s">
        <v>1563</v>
      </c>
      <c r="H341" s="8" t="s">
        <v>1985</v>
      </c>
      <c r="I341" s="8" t="s">
        <v>325</v>
      </c>
      <c r="J341" s="8">
        <v>4830</v>
      </c>
      <c r="K341" s="28" t="s">
        <v>320</v>
      </c>
      <c r="L341" s="29" t="s">
        <v>799</v>
      </c>
      <c r="M341">
        <v>1914861720</v>
      </c>
      <c r="N341" t="str">
        <f>VLOOKUP(M341,[2]CLUES!$A:$B,2,0)</f>
        <v>NLSSA004046</v>
      </c>
      <c r="O341" t="str">
        <f t="shared" si="10"/>
        <v>OCA&amp;AS,IBARRA/JORGE ALBERTO</v>
      </c>
      <c r="P341" t="s">
        <v>325</v>
      </c>
      <c r="Q341" s="27" t="s">
        <v>799</v>
      </c>
      <c r="R341">
        <v>1914860450</v>
      </c>
      <c r="S341" t="s">
        <v>1986</v>
      </c>
      <c r="T341" t="str">
        <f t="shared" si="11"/>
        <v>19|1|2016|416|M03019|OCA&amp;AS,IBARRA/JORGE ALBERTO|4830|31122015|01|NLSSA002972|OAIJ650606EEA|</v>
      </c>
    </row>
    <row r="342" spans="1:20" x14ac:dyDescent="0.25">
      <c r="A342" s="5">
        <v>19</v>
      </c>
      <c r="B342" s="27" t="s">
        <v>1047</v>
      </c>
      <c r="C342" s="5">
        <v>2016</v>
      </c>
      <c r="D342" s="5">
        <v>416</v>
      </c>
      <c r="E342" s="8" t="s">
        <v>1614</v>
      </c>
      <c r="F342" s="8" t="s">
        <v>1496</v>
      </c>
      <c r="G342" s="8" t="s">
        <v>1987</v>
      </c>
      <c r="H342" s="8" t="s">
        <v>1988</v>
      </c>
      <c r="I342" s="8" t="s">
        <v>325</v>
      </c>
      <c r="J342" s="8">
        <v>9566.67</v>
      </c>
      <c r="K342" s="28" t="s">
        <v>320</v>
      </c>
      <c r="L342" s="29" t="s">
        <v>799</v>
      </c>
      <c r="M342">
        <v>1914861720</v>
      </c>
      <c r="N342" t="str">
        <f>VLOOKUP(M342,[2]CLUES!$A:$B,2,0)</f>
        <v>NLSSA004046</v>
      </c>
      <c r="O342" t="str">
        <f t="shared" si="10"/>
        <v>ORTEGA,SALGADO/AARON NOE</v>
      </c>
      <c r="P342" t="s">
        <v>325</v>
      </c>
      <c r="Q342" s="27" t="s">
        <v>799</v>
      </c>
      <c r="R342">
        <v>1914860450</v>
      </c>
      <c r="S342" t="s">
        <v>1989</v>
      </c>
      <c r="T342" t="str">
        <f t="shared" si="11"/>
        <v>19|1|2016|416|M02077|ORTEGA,SALGADO/AARON NOE|9566.67|31122015|01|NLSSA002972|OESA650827EA1|</v>
      </c>
    </row>
    <row r="343" spans="1:20" x14ac:dyDescent="0.25">
      <c r="A343" s="5">
        <v>19</v>
      </c>
      <c r="B343" s="27" t="s">
        <v>1047</v>
      </c>
      <c r="C343" s="5">
        <v>2016</v>
      </c>
      <c r="D343" s="5">
        <v>416</v>
      </c>
      <c r="E343" s="8" t="s">
        <v>334</v>
      </c>
      <c r="F343" s="8" t="s">
        <v>1990</v>
      </c>
      <c r="G343" s="8" t="s">
        <v>1208</v>
      </c>
      <c r="H343" s="8" t="s">
        <v>1721</v>
      </c>
      <c r="I343" s="8" t="s">
        <v>325</v>
      </c>
      <c r="J343" s="8">
        <v>10788.56</v>
      </c>
      <c r="K343" s="28" t="s">
        <v>320</v>
      </c>
      <c r="L343" s="29" t="s">
        <v>799</v>
      </c>
      <c r="M343">
        <v>1914861720</v>
      </c>
      <c r="N343" t="str">
        <f>VLOOKUP(M343,[2]CLUES!$A:$B,2,0)</f>
        <v>NLSSA004046</v>
      </c>
      <c r="O343" t="str">
        <f t="shared" si="10"/>
        <v>PADILLA,GUTIERREZ/EVERARDO</v>
      </c>
      <c r="P343" t="s">
        <v>325</v>
      </c>
      <c r="Q343" s="27" t="s">
        <v>799</v>
      </c>
      <c r="R343">
        <v>1914860450</v>
      </c>
      <c r="S343" t="s">
        <v>1991</v>
      </c>
      <c r="T343" t="str">
        <f t="shared" si="11"/>
        <v>19|1|2016|416|M01004|PADILLA,GUTIERREZ/EVERARDO|10788.56|31122015|01|NLSSA002972|PAGE5805027B4|</v>
      </c>
    </row>
    <row r="344" spans="1:20" x14ac:dyDescent="0.25">
      <c r="A344" s="5">
        <v>19</v>
      </c>
      <c r="B344" s="27" t="s">
        <v>1047</v>
      </c>
      <c r="C344" s="5">
        <v>2016</v>
      </c>
      <c r="D344" s="5">
        <v>416</v>
      </c>
      <c r="E344" s="8" t="s">
        <v>1384</v>
      </c>
      <c r="F344" s="8" t="s">
        <v>1990</v>
      </c>
      <c r="G344" s="8" t="s">
        <v>809</v>
      </c>
      <c r="H344" s="8" t="s">
        <v>1966</v>
      </c>
      <c r="I344" s="8" t="s">
        <v>325</v>
      </c>
      <c r="J344" s="8">
        <v>7892</v>
      </c>
      <c r="K344" s="28" t="s">
        <v>320</v>
      </c>
      <c r="L344" s="29" t="s">
        <v>799</v>
      </c>
      <c r="M344">
        <v>1914861720</v>
      </c>
      <c r="N344" t="str">
        <f>VLOOKUP(M344,[2]CLUES!$A:$B,2,0)</f>
        <v>NLSSA004046</v>
      </c>
      <c r="O344" t="str">
        <f t="shared" si="10"/>
        <v>PADILLA,RODRIGUEZ/MARTHA ELENA</v>
      </c>
      <c r="P344" t="s">
        <v>325</v>
      </c>
      <c r="Q344" s="27" t="s">
        <v>799</v>
      </c>
      <c r="R344">
        <v>1914860450</v>
      </c>
      <c r="S344" t="s">
        <v>1992</v>
      </c>
      <c r="T344" t="str">
        <f t="shared" si="11"/>
        <v>19|1|2016|416|M02112|PADILLA,RODRIGUEZ/MARTHA ELENA|7892|31122015|01|NLSSA002972|PARM6001257S0|</v>
      </c>
    </row>
    <row r="345" spans="1:20" x14ac:dyDescent="0.25">
      <c r="A345" s="5">
        <v>19</v>
      </c>
      <c r="B345" s="27" t="s">
        <v>1047</v>
      </c>
      <c r="C345" s="5">
        <v>2016</v>
      </c>
      <c r="D345" s="5">
        <v>416</v>
      </c>
      <c r="E345" s="8" t="s">
        <v>132</v>
      </c>
      <c r="F345" s="8" t="s">
        <v>1266</v>
      </c>
      <c r="G345" s="8" t="s">
        <v>1993</v>
      </c>
      <c r="H345" s="8" t="s">
        <v>1994</v>
      </c>
      <c r="I345" s="8" t="s">
        <v>325</v>
      </c>
      <c r="J345" s="8">
        <v>8570</v>
      </c>
      <c r="K345" s="28" t="s">
        <v>320</v>
      </c>
      <c r="L345" s="29" t="s">
        <v>799</v>
      </c>
      <c r="M345">
        <v>1914861720</v>
      </c>
      <c r="N345" t="str">
        <f>VLOOKUP(M345,[2]CLUES!$A:$B,2,0)</f>
        <v>NLSSA004046</v>
      </c>
      <c r="O345" t="str">
        <f t="shared" si="10"/>
        <v>PEREZ,PUENTE/GILMA EDITH</v>
      </c>
      <c r="P345" t="s">
        <v>325</v>
      </c>
      <c r="Q345" s="27" t="s">
        <v>799</v>
      </c>
      <c r="R345">
        <v>1914860450</v>
      </c>
      <c r="S345" t="s">
        <v>1995</v>
      </c>
      <c r="T345" t="str">
        <f t="shared" si="11"/>
        <v>19|1|2016|416|M02001|PEREZ,PUENTE/GILMA EDITH|8570|31122015|01|NLSSA002972|PEPG651220D59|</v>
      </c>
    </row>
    <row r="346" spans="1:20" x14ac:dyDescent="0.25">
      <c r="A346" s="5">
        <v>19</v>
      </c>
      <c r="B346" s="27" t="s">
        <v>1047</v>
      </c>
      <c r="C346" s="5">
        <v>2016</v>
      </c>
      <c r="D346" s="5">
        <v>416</v>
      </c>
      <c r="E346" s="8" t="s">
        <v>49</v>
      </c>
      <c r="F346" s="8" t="s">
        <v>1996</v>
      </c>
      <c r="G346" s="8" t="s">
        <v>1997</v>
      </c>
      <c r="H346" s="8" t="s">
        <v>1998</v>
      </c>
      <c r="I346" s="8" t="s">
        <v>325</v>
      </c>
      <c r="J346" s="8">
        <v>3128.11</v>
      </c>
      <c r="K346" s="28" t="s">
        <v>320</v>
      </c>
      <c r="L346" s="29" t="s">
        <v>799</v>
      </c>
      <c r="M346">
        <v>1914861720</v>
      </c>
      <c r="N346" t="str">
        <f>VLOOKUP(M346,[2]CLUES!$A:$B,2,0)</f>
        <v>NLSSA004046</v>
      </c>
      <c r="O346" t="str">
        <f t="shared" si="10"/>
        <v>PRUDENTE,SANTOS/EDUARDO</v>
      </c>
      <c r="P346" t="s">
        <v>325</v>
      </c>
      <c r="Q346" s="27" t="s">
        <v>799</v>
      </c>
      <c r="R346">
        <v>1914860450</v>
      </c>
      <c r="S346" t="s">
        <v>811</v>
      </c>
      <c r="T346" t="str">
        <f t="shared" si="11"/>
        <v>19|1|2016|416|M01006|PRUDENTE,SANTOS/EDUARDO|3128.11|31122015|01|NLSSA002972|PUSE770601UQA|</v>
      </c>
    </row>
    <row r="347" spans="1:20" x14ac:dyDescent="0.25">
      <c r="A347" s="5">
        <v>19</v>
      </c>
      <c r="B347" s="27" t="s">
        <v>1047</v>
      </c>
      <c r="C347" s="5">
        <v>2016</v>
      </c>
      <c r="D347" s="5">
        <v>416</v>
      </c>
      <c r="E347" s="8" t="s">
        <v>350</v>
      </c>
      <c r="F347" s="8" t="s">
        <v>1999</v>
      </c>
      <c r="G347" s="8" t="s">
        <v>930</v>
      </c>
      <c r="H347" s="8" t="s">
        <v>2000</v>
      </c>
      <c r="I347" s="8" t="s">
        <v>325</v>
      </c>
      <c r="J347" s="8">
        <v>5576.02</v>
      </c>
      <c r="K347" s="28" t="s">
        <v>320</v>
      </c>
      <c r="L347" s="29" t="s">
        <v>799</v>
      </c>
      <c r="M347">
        <v>1914861720</v>
      </c>
      <c r="N347" t="str">
        <f>VLOOKUP(M347,[2]CLUES!$A:$B,2,0)</f>
        <v>NLSSA004046</v>
      </c>
      <c r="O347" t="str">
        <f t="shared" si="10"/>
        <v>QUEZADA,VILLARREAL/MA. DE LOURDES</v>
      </c>
      <c r="P347" t="s">
        <v>325</v>
      </c>
      <c r="Q347" s="27" t="s">
        <v>799</v>
      </c>
      <c r="R347">
        <v>1914860450</v>
      </c>
      <c r="S347" t="s">
        <v>2001</v>
      </c>
      <c r="T347" t="str">
        <f t="shared" si="11"/>
        <v>19|1|2016|416|M02095|QUEZADA,VILLARREAL/MA. DE LOURDES|5576.02|31122015|01|NLSSA002972|QUVL660211NLA|</v>
      </c>
    </row>
    <row r="348" spans="1:20" x14ac:dyDescent="0.25">
      <c r="A348" s="5">
        <v>19</v>
      </c>
      <c r="B348" s="27" t="s">
        <v>1047</v>
      </c>
      <c r="C348" s="5">
        <v>2016</v>
      </c>
      <c r="D348" s="5">
        <v>416</v>
      </c>
      <c r="E348" s="8" t="s">
        <v>1392</v>
      </c>
      <c r="F348" s="8" t="s">
        <v>1091</v>
      </c>
      <c r="G348" s="8" t="s">
        <v>2002</v>
      </c>
      <c r="H348" s="8" t="s">
        <v>2003</v>
      </c>
      <c r="I348" s="8" t="s">
        <v>325</v>
      </c>
      <c r="J348" s="8">
        <v>1374.37</v>
      </c>
      <c r="K348" s="28" t="s">
        <v>320</v>
      </c>
      <c r="L348" s="29" t="s">
        <v>799</v>
      </c>
      <c r="M348">
        <v>1914861720</v>
      </c>
      <c r="N348" t="str">
        <f>VLOOKUP(M348,[2]CLUES!$A:$B,2,0)</f>
        <v>NLSSA004046</v>
      </c>
      <c r="O348" t="str">
        <f t="shared" si="10"/>
        <v>RAMIREZ,FARRERA/ABIEL</v>
      </c>
      <c r="P348" t="s">
        <v>325</v>
      </c>
      <c r="Q348" s="27" t="s">
        <v>799</v>
      </c>
      <c r="R348">
        <v>1914860450</v>
      </c>
      <c r="S348" t="s">
        <v>2004</v>
      </c>
      <c r="T348" t="str">
        <f t="shared" si="11"/>
        <v>19|1|2016|416|M02038|RAMIREZ,FARRERA/ABIEL|1374.37|31122015|01|NLSSA002972|RAFA830117TD1|</v>
      </c>
    </row>
    <row r="349" spans="1:20" x14ac:dyDescent="0.25">
      <c r="A349" s="5">
        <v>19</v>
      </c>
      <c r="B349" s="27" t="s">
        <v>1047</v>
      </c>
      <c r="C349" s="5">
        <v>2016</v>
      </c>
      <c r="D349" s="5">
        <v>416</v>
      </c>
      <c r="E349" s="8" t="s">
        <v>224</v>
      </c>
      <c r="F349" s="8" t="s">
        <v>1091</v>
      </c>
      <c r="G349" s="8" t="s">
        <v>2005</v>
      </c>
      <c r="H349" s="8" t="s">
        <v>1429</v>
      </c>
      <c r="I349" s="8" t="s">
        <v>325</v>
      </c>
      <c r="J349" s="8">
        <v>8034.67</v>
      </c>
      <c r="K349" s="28" t="s">
        <v>320</v>
      </c>
      <c r="L349" s="29" t="s">
        <v>799</v>
      </c>
      <c r="M349">
        <v>1914861720</v>
      </c>
      <c r="N349" t="str">
        <f>VLOOKUP(M349,[2]CLUES!$A:$B,2,0)</f>
        <v>NLSSA004046</v>
      </c>
      <c r="O349" t="str">
        <f t="shared" si="10"/>
        <v>RAMIREZ,PEZINO/JUANA MARIA</v>
      </c>
      <c r="P349" t="s">
        <v>325</v>
      </c>
      <c r="Q349" s="27" t="s">
        <v>799</v>
      </c>
      <c r="R349">
        <v>1914860450</v>
      </c>
      <c r="S349" t="s">
        <v>2006</v>
      </c>
      <c r="T349" t="str">
        <f t="shared" si="11"/>
        <v>19|1|2016|416|M02105|RAMIREZ,PEZINO/JUANA MARIA|8034.67|31122015|01|NLSSA002972|RAPJ710624NH3|</v>
      </c>
    </row>
    <row r="350" spans="1:20" x14ac:dyDescent="0.25">
      <c r="A350" s="5">
        <v>19</v>
      </c>
      <c r="B350" s="27" t="s">
        <v>1047</v>
      </c>
      <c r="C350" s="5">
        <v>2016</v>
      </c>
      <c r="D350" s="5">
        <v>416</v>
      </c>
      <c r="E350" s="8" t="s">
        <v>2007</v>
      </c>
      <c r="F350" s="8" t="s">
        <v>2008</v>
      </c>
      <c r="G350" s="8" t="s">
        <v>1270</v>
      </c>
      <c r="H350" s="8" t="s">
        <v>1797</v>
      </c>
      <c r="I350" s="8" t="s">
        <v>325</v>
      </c>
      <c r="J350" s="8">
        <v>5733.34</v>
      </c>
      <c r="K350" s="28" t="s">
        <v>320</v>
      </c>
      <c r="L350" s="29" t="s">
        <v>799</v>
      </c>
      <c r="M350">
        <v>1914861720</v>
      </c>
      <c r="N350" t="str">
        <f>VLOOKUP(M350,[2]CLUES!$A:$B,2,0)</f>
        <v>NLSSA004046</v>
      </c>
      <c r="O350" t="str">
        <f t="shared" si="10"/>
        <v>ROSARIO,GOMEZ/CLAUDIA</v>
      </c>
      <c r="P350" t="s">
        <v>325</v>
      </c>
      <c r="Q350" s="27" t="s">
        <v>799</v>
      </c>
      <c r="R350">
        <v>1914860450</v>
      </c>
      <c r="S350" t="s">
        <v>2009</v>
      </c>
      <c r="T350" t="str">
        <f t="shared" si="11"/>
        <v>19|1|2016|416|CF41032|ROSARIO,GOMEZ/CLAUDIA|5733.34|31122015|01|NLSSA002972|ROGC720210QU0|</v>
      </c>
    </row>
    <row r="351" spans="1:20" x14ac:dyDescent="0.25">
      <c r="A351" s="5">
        <v>19</v>
      </c>
      <c r="B351" s="27" t="s">
        <v>1047</v>
      </c>
      <c r="C351" s="5">
        <v>2016</v>
      </c>
      <c r="D351" s="5">
        <v>416</v>
      </c>
      <c r="E351" s="8" t="s">
        <v>224</v>
      </c>
      <c r="F351" s="8" t="s">
        <v>809</v>
      </c>
      <c r="G351" s="8" t="s">
        <v>1208</v>
      </c>
      <c r="H351" s="8" t="s">
        <v>2010</v>
      </c>
      <c r="I351" s="8" t="s">
        <v>325</v>
      </c>
      <c r="J351" s="8">
        <v>8034.67</v>
      </c>
      <c r="K351" s="28" t="s">
        <v>320</v>
      </c>
      <c r="L351" s="29" t="s">
        <v>799</v>
      </c>
      <c r="M351">
        <v>1914861720</v>
      </c>
      <c r="N351" t="str">
        <f>VLOOKUP(M351,[2]CLUES!$A:$B,2,0)</f>
        <v>NLSSA004046</v>
      </c>
      <c r="O351" t="str">
        <f t="shared" si="10"/>
        <v>RODRIGUEZ,GUTIERREZ/JUANA ALEJANDRA</v>
      </c>
      <c r="P351" t="s">
        <v>325</v>
      </c>
      <c r="Q351" s="27" t="s">
        <v>799</v>
      </c>
      <c r="R351">
        <v>1914860450</v>
      </c>
      <c r="S351" t="s">
        <v>2011</v>
      </c>
      <c r="T351" t="str">
        <f t="shared" si="11"/>
        <v>19|1|2016|416|M02105|RODRIGUEZ,GUTIERREZ/JUANA ALEJANDRA|8034.67|31122015|01|NLSSA002972|ROGJ780525IP8|</v>
      </c>
    </row>
    <row r="352" spans="1:20" x14ac:dyDescent="0.25">
      <c r="A352" s="5">
        <v>19</v>
      </c>
      <c r="B352" s="27" t="s">
        <v>1047</v>
      </c>
      <c r="C352" s="5">
        <v>2016</v>
      </c>
      <c r="D352" s="5">
        <v>416</v>
      </c>
      <c r="E352" s="8" t="s">
        <v>368</v>
      </c>
      <c r="F352" s="8" t="s">
        <v>809</v>
      </c>
      <c r="G352" s="8" t="s">
        <v>2012</v>
      </c>
      <c r="H352" s="8" t="s">
        <v>2013</v>
      </c>
      <c r="I352" s="8" t="s">
        <v>325</v>
      </c>
      <c r="J352" s="8">
        <v>4645.88</v>
      </c>
      <c r="K352" s="28" t="s">
        <v>320</v>
      </c>
      <c r="L352" s="29" t="s">
        <v>799</v>
      </c>
      <c r="M352">
        <v>1914861720</v>
      </c>
      <c r="N352" t="str">
        <f>VLOOKUP(M352,[2]CLUES!$A:$B,2,0)</f>
        <v>NLSSA004046</v>
      </c>
      <c r="O352" t="str">
        <f t="shared" si="10"/>
        <v>RODRIGUEZ,NI&amp;O/OLGA MIRNA</v>
      </c>
      <c r="P352" t="s">
        <v>325</v>
      </c>
      <c r="Q352" s="27" t="s">
        <v>799</v>
      </c>
      <c r="R352">
        <v>1914860450</v>
      </c>
      <c r="S352" t="s">
        <v>2014</v>
      </c>
      <c r="T352" t="str">
        <f t="shared" si="11"/>
        <v>19|1|2016|416|M03022|RODRIGUEZ,NI&amp;O/OLGA MIRNA|4645.88|31122015|01|NLSSA002972|RONO7010254J3|</v>
      </c>
    </row>
    <row r="353" spans="1:20" x14ac:dyDescent="0.25">
      <c r="A353" s="5">
        <v>19</v>
      </c>
      <c r="B353" s="27" t="s">
        <v>1047</v>
      </c>
      <c r="C353" s="5">
        <v>2016</v>
      </c>
      <c r="D353" s="5">
        <v>416</v>
      </c>
      <c r="E353" s="8" t="s">
        <v>297</v>
      </c>
      <c r="F353" s="8" t="s">
        <v>2015</v>
      </c>
      <c r="G353" s="8" t="s">
        <v>1091</v>
      </c>
      <c r="H353" s="8" t="s">
        <v>2016</v>
      </c>
      <c r="I353" s="8" t="s">
        <v>325</v>
      </c>
      <c r="J353" s="8">
        <v>8885.33</v>
      </c>
      <c r="K353" s="28" t="s">
        <v>320</v>
      </c>
      <c r="L353" s="29" t="s">
        <v>799</v>
      </c>
      <c r="M353">
        <v>1914861720</v>
      </c>
      <c r="N353" t="str">
        <f>VLOOKUP(M353,[2]CLUES!$A:$B,2,0)</f>
        <v>NLSSA004046</v>
      </c>
      <c r="O353" t="str">
        <f t="shared" si="10"/>
        <v>ROBLEDO,RAMIREZ/ENEDINA</v>
      </c>
      <c r="P353" t="s">
        <v>325</v>
      </c>
      <c r="Q353" s="27" t="s">
        <v>799</v>
      </c>
      <c r="R353">
        <v>1914860450</v>
      </c>
      <c r="S353" t="s">
        <v>2017</v>
      </c>
      <c r="T353" t="str">
        <f t="shared" si="11"/>
        <v>19|1|2016|416|M02107|ROBLEDO,RAMIREZ/ENEDINA|8885.33|31122015|01|NLSSA002972|RORE6705086T2|</v>
      </c>
    </row>
    <row r="354" spans="1:20" x14ac:dyDescent="0.25">
      <c r="A354" s="5">
        <v>19</v>
      </c>
      <c r="B354" s="27" t="s">
        <v>1047</v>
      </c>
      <c r="C354" s="5">
        <v>2016</v>
      </c>
      <c r="D354" s="5">
        <v>416</v>
      </c>
      <c r="E354" s="8" t="s">
        <v>274</v>
      </c>
      <c r="F354" s="8" t="s">
        <v>2018</v>
      </c>
      <c r="G354" s="8" t="s">
        <v>809</v>
      </c>
      <c r="H354" s="8" t="s">
        <v>1850</v>
      </c>
      <c r="I354" s="8" t="s">
        <v>325</v>
      </c>
      <c r="J354" s="8">
        <v>5642.67</v>
      </c>
      <c r="K354" s="28" t="s">
        <v>320</v>
      </c>
      <c r="L354" s="29" t="s">
        <v>799</v>
      </c>
      <c r="M354">
        <v>1914861720</v>
      </c>
      <c r="N354" t="str">
        <f>VLOOKUP(M354,[2]CLUES!$A:$B,2,0)</f>
        <v>NLSSA004046</v>
      </c>
      <c r="O354" t="str">
        <f t="shared" si="10"/>
        <v>ROSALES,RODRIGUEZ/MARIA DE JESUS</v>
      </c>
      <c r="P354" t="s">
        <v>325</v>
      </c>
      <c r="Q354" s="27" t="s">
        <v>799</v>
      </c>
      <c r="R354">
        <v>1914860450</v>
      </c>
      <c r="S354" t="s">
        <v>2019</v>
      </c>
      <c r="T354" t="str">
        <f t="shared" si="11"/>
        <v>19|1|2016|416|M02006|ROSALES,RODRIGUEZ/MARIA DE JESUS|5642.67|31122015|01|NLSSA002972|RORJ710412GU6|</v>
      </c>
    </row>
    <row r="355" spans="1:20" x14ac:dyDescent="0.25">
      <c r="A355" s="5">
        <v>19</v>
      </c>
      <c r="B355" s="27" t="s">
        <v>1047</v>
      </c>
      <c r="C355" s="5">
        <v>2016</v>
      </c>
      <c r="D355" s="5">
        <v>416</v>
      </c>
      <c r="E355" s="8" t="s">
        <v>80</v>
      </c>
      <c r="F355" s="8" t="s">
        <v>1431</v>
      </c>
      <c r="G355" s="8" t="s">
        <v>2020</v>
      </c>
      <c r="H355" s="8" t="s">
        <v>2021</v>
      </c>
      <c r="I355" s="8" t="s">
        <v>325</v>
      </c>
      <c r="J355" s="8">
        <v>6008</v>
      </c>
      <c r="K355" s="28" t="s">
        <v>320</v>
      </c>
      <c r="L355" s="29" t="s">
        <v>799</v>
      </c>
      <c r="M355">
        <v>1914861720</v>
      </c>
      <c r="N355" t="str">
        <f>VLOOKUP(M355,[2]CLUES!$A:$B,2,0)</f>
        <v>NLSSA004046</v>
      </c>
      <c r="O355" t="str">
        <f t="shared" si="10"/>
        <v>SALAS,DEGOLLADO/SENORINA DE LA LUZ</v>
      </c>
      <c r="P355" t="s">
        <v>325</v>
      </c>
      <c r="Q355" s="27" t="s">
        <v>799</v>
      </c>
      <c r="R355">
        <v>1914860450</v>
      </c>
      <c r="S355" t="s">
        <v>2022</v>
      </c>
      <c r="T355" t="str">
        <f t="shared" si="11"/>
        <v>19|1|2016|416|M02035|SALAS,DEGOLLADO/SENORINA DE LA LUZ|6008|31122015|01|NLSSA002972|SADS570901D64|</v>
      </c>
    </row>
    <row r="356" spans="1:20" x14ac:dyDescent="0.25">
      <c r="A356" s="5">
        <v>19</v>
      </c>
      <c r="B356" s="27" t="s">
        <v>1047</v>
      </c>
      <c r="C356" s="5">
        <v>2016</v>
      </c>
      <c r="D356" s="5">
        <v>416</v>
      </c>
      <c r="E356" s="8" t="s">
        <v>224</v>
      </c>
      <c r="F356" s="8" t="s">
        <v>836</v>
      </c>
      <c r="G356" s="8" t="s">
        <v>856</v>
      </c>
      <c r="H356" s="8" t="s">
        <v>1598</v>
      </c>
      <c r="I356" s="8" t="s">
        <v>325</v>
      </c>
      <c r="J356" s="8">
        <v>8034.67</v>
      </c>
      <c r="K356" s="28" t="s">
        <v>320</v>
      </c>
      <c r="L356" s="29" t="s">
        <v>799</v>
      </c>
      <c r="M356">
        <v>1914861720</v>
      </c>
      <c r="N356" t="str">
        <f>VLOOKUP(M356,[2]CLUES!$A:$B,2,0)</f>
        <v>NLSSA004046</v>
      </c>
      <c r="O356" t="str">
        <f t="shared" si="10"/>
        <v>TORRES,LOPEZ/VICTOR MANUEL</v>
      </c>
      <c r="P356" t="s">
        <v>325</v>
      </c>
      <c r="Q356" s="27" t="s">
        <v>799</v>
      </c>
      <c r="R356">
        <v>1914860450</v>
      </c>
      <c r="S356" t="s">
        <v>2023</v>
      </c>
      <c r="T356" t="str">
        <f t="shared" si="11"/>
        <v>19|1|2016|416|M02105|TORRES,LOPEZ/VICTOR MANUEL|8034.67|31122015|01|NLSSA002972|TOLV7106101Z2|</v>
      </c>
    </row>
    <row r="357" spans="1:20" x14ac:dyDescent="0.25">
      <c r="A357" s="5">
        <v>19</v>
      </c>
      <c r="B357" s="27" t="s">
        <v>1047</v>
      </c>
      <c r="C357" s="5">
        <v>2016</v>
      </c>
      <c r="D357" s="5">
        <v>416</v>
      </c>
      <c r="E357" s="8" t="s">
        <v>80</v>
      </c>
      <c r="F357" s="8" t="s">
        <v>836</v>
      </c>
      <c r="G357" s="8" t="s">
        <v>902</v>
      </c>
      <c r="H357" s="8" t="s">
        <v>2024</v>
      </c>
      <c r="I357" s="8" t="s">
        <v>325</v>
      </c>
      <c r="J357" s="8">
        <v>6008</v>
      </c>
      <c r="K357" s="28" t="s">
        <v>320</v>
      </c>
      <c r="L357" s="29" t="s">
        <v>799</v>
      </c>
      <c r="M357">
        <v>1914861720</v>
      </c>
      <c r="N357" t="str">
        <f>VLOOKUP(M357,[2]CLUES!$A:$B,2,0)</f>
        <v>NLSSA004046</v>
      </c>
      <c r="O357" t="str">
        <f t="shared" si="10"/>
        <v>TORRES,MARTINEZ/GUILLERMINA</v>
      </c>
      <c r="P357" t="s">
        <v>325</v>
      </c>
      <c r="Q357" s="27" t="s">
        <v>799</v>
      </c>
      <c r="R357">
        <v>1914860450</v>
      </c>
      <c r="S357" t="s">
        <v>321</v>
      </c>
      <c r="T357" t="str">
        <f t="shared" si="11"/>
        <v>19|1|2016|416|M02035|TORRES,MARTINEZ/GUILLERMINA|6008|31122015|01|NLSSA002972|TOMG580210SY0|</v>
      </c>
    </row>
    <row r="358" spans="1:20" x14ac:dyDescent="0.25">
      <c r="A358" s="5">
        <v>19</v>
      </c>
      <c r="B358" s="27" t="s">
        <v>1047</v>
      </c>
      <c r="C358" s="5">
        <v>2016</v>
      </c>
      <c r="D358" s="5">
        <v>416</v>
      </c>
      <c r="E358" s="8" t="s">
        <v>80</v>
      </c>
      <c r="F358" s="8" t="s">
        <v>2025</v>
      </c>
      <c r="G358" s="8" t="s">
        <v>1065</v>
      </c>
      <c r="H358" s="8" t="s">
        <v>2026</v>
      </c>
      <c r="I358" s="8" t="s">
        <v>325</v>
      </c>
      <c r="J358" s="8">
        <v>5975.08</v>
      </c>
      <c r="K358" s="28" t="s">
        <v>320</v>
      </c>
      <c r="L358" s="29" t="s">
        <v>799</v>
      </c>
      <c r="M358">
        <v>1914861720</v>
      </c>
      <c r="N358" t="str">
        <f>VLOOKUP(M358,[2]CLUES!$A:$B,2,0)</f>
        <v>NLSSA004046</v>
      </c>
      <c r="O358" t="str">
        <f t="shared" si="10"/>
        <v>URESTI,SANCHEZ/BLANCA NELLY</v>
      </c>
      <c r="P358" t="s">
        <v>325</v>
      </c>
      <c r="Q358" s="27" t="s">
        <v>799</v>
      </c>
      <c r="R358">
        <v>1914860450</v>
      </c>
      <c r="S358" t="s">
        <v>2027</v>
      </c>
      <c r="T358" t="str">
        <f t="shared" si="11"/>
        <v>19|1|2016|416|M02035|URESTI,SANCHEZ/BLANCA NELLY|5975.08|31122015|01|NLSSA002972|UESB671219KA2|</v>
      </c>
    </row>
    <row r="359" spans="1:20" x14ac:dyDescent="0.25">
      <c r="A359" s="5">
        <v>19</v>
      </c>
      <c r="B359" s="27" t="s">
        <v>1047</v>
      </c>
      <c r="C359" s="5">
        <v>2016</v>
      </c>
      <c r="D359" s="5">
        <v>416</v>
      </c>
      <c r="E359" s="8" t="s">
        <v>33</v>
      </c>
      <c r="F359" s="8" t="s">
        <v>1168</v>
      </c>
      <c r="G359" s="8" t="s">
        <v>2028</v>
      </c>
      <c r="H359" s="8" t="s">
        <v>2029</v>
      </c>
      <c r="I359" s="8" t="s">
        <v>325</v>
      </c>
      <c r="J359" s="8">
        <v>5452.67</v>
      </c>
      <c r="K359" s="28" t="s">
        <v>320</v>
      </c>
      <c r="L359" s="29" t="s">
        <v>799</v>
      </c>
      <c r="M359">
        <v>1914861720</v>
      </c>
      <c r="N359" t="str">
        <f>VLOOKUP(M359,[2]CLUES!$A:$B,2,0)</f>
        <v>NLSSA004046</v>
      </c>
      <c r="O359" t="str">
        <f t="shared" si="10"/>
        <v>VAZQUEZ,MURILLO/ALEX JAIR</v>
      </c>
      <c r="P359" t="s">
        <v>325</v>
      </c>
      <c r="Q359" s="27" t="s">
        <v>799</v>
      </c>
      <c r="R359">
        <v>1914860450</v>
      </c>
      <c r="S359" t="s">
        <v>2030</v>
      </c>
      <c r="T359" t="str">
        <f t="shared" si="11"/>
        <v>19|1|2016|416|M02003|VAZQUEZ,MURILLO/ALEX JAIR|5452.67|31122015|01|NLSSA002972|VAMA810905TJ6|</v>
      </c>
    </row>
    <row r="360" spans="1:20" x14ac:dyDescent="0.25">
      <c r="A360" s="5">
        <v>19</v>
      </c>
      <c r="B360" s="27" t="s">
        <v>1047</v>
      </c>
      <c r="C360" s="5">
        <v>2016</v>
      </c>
      <c r="D360" s="5">
        <v>416</v>
      </c>
      <c r="E360" s="8" t="s">
        <v>334</v>
      </c>
      <c r="F360" s="8" t="s">
        <v>935</v>
      </c>
      <c r="G360" s="8" t="s">
        <v>2031</v>
      </c>
      <c r="H360" s="8" t="s">
        <v>2032</v>
      </c>
      <c r="I360" s="8" t="s">
        <v>325</v>
      </c>
      <c r="J360" s="8">
        <v>10848</v>
      </c>
      <c r="K360" s="28" t="s">
        <v>320</v>
      </c>
      <c r="L360" s="29" t="s">
        <v>799</v>
      </c>
      <c r="M360">
        <v>1914861720</v>
      </c>
      <c r="N360" t="str">
        <f>VLOOKUP(M360,[2]CLUES!$A:$B,2,0)</f>
        <v>NLSSA004046</v>
      </c>
      <c r="O360" t="str">
        <f t="shared" si="10"/>
        <v>VALDEZ,RICO/JOSEFINA</v>
      </c>
      <c r="P360" t="s">
        <v>325</v>
      </c>
      <c r="Q360" s="27" t="s">
        <v>799</v>
      </c>
      <c r="R360">
        <v>1914860450</v>
      </c>
      <c r="S360" t="s">
        <v>2033</v>
      </c>
      <c r="T360" t="str">
        <f t="shared" si="11"/>
        <v>19|1|2016|416|M01004|VALDEZ,RICO/JOSEFINA|10848|31122015|01|NLSSA002972|VARJ5907067V7|</v>
      </c>
    </row>
    <row r="361" spans="1:20" x14ac:dyDescent="0.25">
      <c r="A361" s="5">
        <v>19</v>
      </c>
      <c r="B361" s="27" t="s">
        <v>1047</v>
      </c>
      <c r="C361" s="5">
        <v>2016</v>
      </c>
      <c r="D361" s="5">
        <v>416</v>
      </c>
      <c r="E361" s="8" t="s">
        <v>49</v>
      </c>
      <c r="F361" s="8" t="s">
        <v>2034</v>
      </c>
      <c r="G361" s="8" t="s">
        <v>1620</v>
      </c>
      <c r="H361" s="8" t="s">
        <v>2035</v>
      </c>
      <c r="I361" s="8" t="s">
        <v>325</v>
      </c>
      <c r="J361" s="8">
        <v>9333.0300000000007</v>
      </c>
      <c r="K361" s="28" t="s">
        <v>320</v>
      </c>
      <c r="L361" s="29" t="s">
        <v>799</v>
      </c>
      <c r="M361">
        <v>1914861720</v>
      </c>
      <c r="N361" t="str">
        <f>VLOOKUP(M361,[2]CLUES!$A:$B,2,0)</f>
        <v>NLSSA004046</v>
      </c>
      <c r="O361" t="str">
        <f t="shared" si="10"/>
        <v>VALENZUELA,TINOCO/ELEAZAR</v>
      </c>
      <c r="P361" t="s">
        <v>325</v>
      </c>
      <c r="Q361" s="27" t="s">
        <v>799</v>
      </c>
      <c r="R361">
        <v>1914860450</v>
      </c>
      <c r="S361" t="s">
        <v>2036</v>
      </c>
      <c r="T361" t="str">
        <f t="shared" si="11"/>
        <v>19|1|2016|416|M01006|VALENZUELA,TINOCO/ELEAZAR|9333.03|31122015|01|NLSSA002972|VATE690826AI7|</v>
      </c>
    </row>
    <row r="362" spans="1:20" x14ac:dyDescent="0.25">
      <c r="A362" s="5">
        <v>19</v>
      </c>
      <c r="B362" s="27" t="s">
        <v>1047</v>
      </c>
      <c r="C362" s="5">
        <v>2016</v>
      </c>
      <c r="D362" s="5">
        <v>416</v>
      </c>
      <c r="E362" s="8" t="s">
        <v>224</v>
      </c>
      <c r="F362" s="8" t="s">
        <v>2037</v>
      </c>
      <c r="G362" s="8" t="s">
        <v>2038</v>
      </c>
      <c r="H362" s="8" t="s">
        <v>2039</v>
      </c>
      <c r="I362" s="8" t="s">
        <v>325</v>
      </c>
      <c r="J362" s="8">
        <v>8034.67</v>
      </c>
      <c r="K362" s="28" t="s">
        <v>320</v>
      </c>
      <c r="L362" s="29" t="s">
        <v>799</v>
      </c>
      <c r="M362">
        <v>1914861720</v>
      </c>
      <c r="N362" t="str">
        <f>VLOOKUP(M362,[2]CLUES!$A:$B,2,0)</f>
        <v>NLSSA004046</v>
      </c>
      <c r="O362" t="str">
        <f t="shared" si="10"/>
        <v>ZAMORA,CASTELAN/PAOLA</v>
      </c>
      <c r="P362" t="s">
        <v>325</v>
      </c>
      <c r="Q362" s="27" t="s">
        <v>799</v>
      </c>
      <c r="R362">
        <v>1914860450</v>
      </c>
      <c r="S362" t="s">
        <v>2040</v>
      </c>
      <c r="T362" t="str">
        <f t="shared" si="11"/>
        <v>19|1|2016|416|M02105|ZAMORA,CASTELAN/PAOLA|8034.67|31122015|01|NLSSA002972|ZACP780809Q71|</v>
      </c>
    </row>
    <row r="363" spans="1:20" x14ac:dyDescent="0.25">
      <c r="A363" s="5">
        <v>19</v>
      </c>
      <c r="B363" s="27" t="s">
        <v>1047</v>
      </c>
      <c r="C363" s="5">
        <v>2016</v>
      </c>
      <c r="D363" s="5">
        <v>416</v>
      </c>
      <c r="E363" s="8" t="s">
        <v>25</v>
      </c>
      <c r="F363" s="8" t="s">
        <v>2041</v>
      </c>
      <c r="G363" s="8" t="s">
        <v>2042</v>
      </c>
      <c r="H363" s="8" t="s">
        <v>1785</v>
      </c>
      <c r="I363" s="8" t="s">
        <v>331</v>
      </c>
      <c r="J363" s="8">
        <v>5818</v>
      </c>
      <c r="K363" s="28" t="s">
        <v>320</v>
      </c>
      <c r="L363" s="29" t="s">
        <v>799</v>
      </c>
      <c r="M363">
        <v>1914861720</v>
      </c>
      <c r="N363" t="str">
        <f>VLOOKUP(M363,[2]CLUES!$A:$B,2,0)</f>
        <v>NLSSA004046</v>
      </c>
      <c r="O363" t="str">
        <f t="shared" si="10"/>
        <v>BARRIOS,BARBOZA/MA. GUADALUPE</v>
      </c>
      <c r="P363" t="s">
        <v>331</v>
      </c>
      <c r="Q363" s="27" t="s">
        <v>799</v>
      </c>
      <c r="R363">
        <v>1914860230</v>
      </c>
      <c r="S363" t="s">
        <v>2043</v>
      </c>
      <c r="T363" t="str">
        <f t="shared" si="11"/>
        <v>19|1|2016|416|M02036|BARRIOS,BARBOZA/MA. GUADALUPE|5818|31122015|01|NLSSA003911|BABG621211FB6|</v>
      </c>
    </row>
    <row r="364" spans="1:20" x14ac:dyDescent="0.25">
      <c r="A364" s="5">
        <v>19</v>
      </c>
      <c r="B364" s="27" t="s">
        <v>1047</v>
      </c>
      <c r="C364" s="5">
        <v>2016</v>
      </c>
      <c r="D364" s="5">
        <v>416</v>
      </c>
      <c r="E364" s="8" t="s">
        <v>80</v>
      </c>
      <c r="F364" s="8" t="s">
        <v>1314</v>
      </c>
      <c r="G364" s="8" t="s">
        <v>2044</v>
      </c>
      <c r="H364" s="8" t="s">
        <v>2045</v>
      </c>
      <c r="I364" s="8" t="s">
        <v>331</v>
      </c>
      <c r="J364" s="8">
        <v>2214.73</v>
      </c>
      <c r="K364" s="28" t="s">
        <v>320</v>
      </c>
      <c r="L364" s="29" t="s">
        <v>799</v>
      </c>
      <c r="M364">
        <v>1914861720</v>
      </c>
      <c r="N364" t="str">
        <f>VLOOKUP(M364,[2]CLUES!$A:$B,2,0)</f>
        <v>NLSSA004046</v>
      </c>
      <c r="O364" t="str">
        <f t="shared" si="10"/>
        <v>CHAPA,CAMERO/ELIZABETH</v>
      </c>
      <c r="P364" t="s">
        <v>331</v>
      </c>
      <c r="Q364" s="27" t="s">
        <v>799</v>
      </c>
      <c r="R364">
        <v>1914860230</v>
      </c>
      <c r="S364" t="s">
        <v>2046</v>
      </c>
      <c r="T364" t="str">
        <f t="shared" si="11"/>
        <v>19|1|2016|416|M02035|CHAPA,CAMERO/ELIZABETH|2214.73|31122015|01|NLSSA003911|CACE910621BY2|</v>
      </c>
    </row>
    <row r="365" spans="1:20" x14ac:dyDescent="0.25">
      <c r="A365" s="5">
        <v>19</v>
      </c>
      <c r="B365" s="27" t="s">
        <v>1047</v>
      </c>
      <c r="C365" s="5">
        <v>2016</v>
      </c>
      <c r="D365" s="5">
        <v>416</v>
      </c>
      <c r="E365" s="8" t="s">
        <v>556</v>
      </c>
      <c r="F365" s="8" t="s">
        <v>1314</v>
      </c>
      <c r="G365" s="8" t="s">
        <v>1155</v>
      </c>
      <c r="H365" s="8" t="s">
        <v>2047</v>
      </c>
      <c r="I365" s="8" t="s">
        <v>331</v>
      </c>
      <c r="J365" s="8">
        <v>2119.34</v>
      </c>
      <c r="K365" s="28" t="s">
        <v>320</v>
      </c>
      <c r="L365" s="29" t="s">
        <v>799</v>
      </c>
      <c r="M365">
        <v>1914861720</v>
      </c>
      <c r="N365" t="str">
        <f>VLOOKUP(M365,[2]CLUES!$A:$B,2,0)</f>
        <v>NLSSA004046</v>
      </c>
      <c r="O365" t="str">
        <f t="shared" si="10"/>
        <v>CHAPA,CONTRERAS/ROSENDO</v>
      </c>
      <c r="P365" t="s">
        <v>331</v>
      </c>
      <c r="Q365" s="27" t="s">
        <v>799</v>
      </c>
      <c r="R365">
        <v>1914860230</v>
      </c>
      <c r="S365" t="s">
        <v>2048</v>
      </c>
      <c r="T365" t="str">
        <f t="shared" si="11"/>
        <v>19|1|2016|416|M01010|CHAPA,CONTRERAS/ROSENDO|2119.34|31122015|01|NLSSA003911|CACR601018U95|</v>
      </c>
    </row>
    <row r="366" spans="1:20" x14ac:dyDescent="0.25">
      <c r="A366" s="5">
        <v>19</v>
      </c>
      <c r="B366" s="27" t="s">
        <v>1047</v>
      </c>
      <c r="C366" s="5">
        <v>2016</v>
      </c>
      <c r="D366" s="5">
        <v>416</v>
      </c>
      <c r="E366" s="8" t="s">
        <v>41</v>
      </c>
      <c r="F366" s="8" t="s">
        <v>1095</v>
      </c>
      <c r="G366" s="8" t="s">
        <v>1105</v>
      </c>
      <c r="H366" s="8" t="s">
        <v>2049</v>
      </c>
      <c r="I366" s="8" t="s">
        <v>331</v>
      </c>
      <c r="J366" s="8">
        <v>721.97</v>
      </c>
      <c r="K366" s="28" t="s">
        <v>320</v>
      </c>
      <c r="L366" s="29" t="s">
        <v>799</v>
      </c>
      <c r="M366">
        <v>1914861720</v>
      </c>
      <c r="N366" t="str">
        <f>VLOOKUP(M366,[2]CLUES!$A:$B,2,0)</f>
        <v>NLSSA004046</v>
      </c>
      <c r="O366" t="str">
        <f t="shared" si="10"/>
        <v>CABALLERO,GAMEZ/SERGIO EDUARDO</v>
      </c>
      <c r="P366" t="s">
        <v>331</v>
      </c>
      <c r="Q366" s="27" t="s">
        <v>799</v>
      </c>
      <c r="R366">
        <v>1914860230</v>
      </c>
      <c r="S366" t="s">
        <v>2050</v>
      </c>
      <c r="T366" t="str">
        <f t="shared" si="11"/>
        <v>19|1|2016|416|M02058|CABALLERO,GAMEZ/SERGIO EDUARDO|721.97|31122015|01|NLSSA003911|CAGS820727JL3|</v>
      </c>
    </row>
    <row r="367" spans="1:20" x14ac:dyDescent="0.25">
      <c r="A367" s="5">
        <v>19</v>
      </c>
      <c r="B367" s="27" t="s">
        <v>1047</v>
      </c>
      <c r="C367" s="5">
        <v>2016</v>
      </c>
      <c r="D367" s="5">
        <v>416</v>
      </c>
      <c r="E367" s="8" t="s">
        <v>80</v>
      </c>
      <c r="F367" s="8" t="s">
        <v>1095</v>
      </c>
      <c r="G367" s="8" t="s">
        <v>2051</v>
      </c>
      <c r="H367" s="8" t="s">
        <v>2052</v>
      </c>
      <c r="I367" s="8" t="s">
        <v>331</v>
      </c>
      <c r="J367" s="8">
        <v>6626</v>
      </c>
      <c r="K367" s="28" t="s">
        <v>320</v>
      </c>
      <c r="L367" s="29" t="s">
        <v>799</v>
      </c>
      <c r="M367">
        <v>1914861720</v>
      </c>
      <c r="N367" t="str">
        <f>VLOOKUP(M367,[2]CLUES!$A:$B,2,0)</f>
        <v>NLSSA004046</v>
      </c>
      <c r="O367" t="str">
        <f t="shared" si="10"/>
        <v>CABALLERO,MONCADA/BLANCA ESTHELA</v>
      </c>
      <c r="P367" t="s">
        <v>331</v>
      </c>
      <c r="Q367" s="27" t="s">
        <v>799</v>
      </c>
      <c r="R367">
        <v>1914860230</v>
      </c>
      <c r="S367" t="s">
        <v>2053</v>
      </c>
      <c r="T367" t="str">
        <f t="shared" si="11"/>
        <v>19|1|2016|416|M02035|CABALLERO,MONCADA/BLANCA ESTHELA|6626|31122015|01|NLSSA003911|CAMB690828FQ3|</v>
      </c>
    </row>
    <row r="368" spans="1:20" x14ac:dyDescent="0.25">
      <c r="A368" s="5">
        <v>19</v>
      </c>
      <c r="B368" s="27" t="s">
        <v>1047</v>
      </c>
      <c r="C368" s="5">
        <v>2016</v>
      </c>
      <c r="D368" s="5">
        <v>416</v>
      </c>
      <c r="E368" s="8" t="s">
        <v>91</v>
      </c>
      <c r="F368" s="8" t="s">
        <v>880</v>
      </c>
      <c r="G368" s="8" t="s">
        <v>1582</v>
      </c>
      <c r="H368" s="8" t="s">
        <v>1785</v>
      </c>
      <c r="I368" s="8" t="s">
        <v>331</v>
      </c>
      <c r="J368" s="8">
        <v>5026.67</v>
      </c>
      <c r="K368" s="28" t="s">
        <v>320</v>
      </c>
      <c r="L368" s="29" t="s">
        <v>799</v>
      </c>
      <c r="M368">
        <v>1914861720</v>
      </c>
      <c r="N368" t="str">
        <f>VLOOKUP(M368,[2]CLUES!$A:$B,2,0)</f>
        <v>NLSSA004046</v>
      </c>
      <c r="O368" t="str">
        <f t="shared" si="10"/>
        <v>CASTILLO,MALDONADO/MA. GUADALUPE</v>
      </c>
      <c r="P368" t="s">
        <v>331</v>
      </c>
      <c r="Q368" s="27" t="s">
        <v>799</v>
      </c>
      <c r="R368">
        <v>1914860230</v>
      </c>
      <c r="S368" t="s">
        <v>2054</v>
      </c>
      <c r="T368" t="str">
        <f t="shared" si="11"/>
        <v>19|1|2016|416|M03020|CASTILLO,MALDONADO/MA. GUADALUPE|5026.67|31122015|01|NLSSA003911|CAMG601202SD8|</v>
      </c>
    </row>
    <row r="369" spans="1:20" x14ac:dyDescent="0.25">
      <c r="A369" s="5">
        <v>19</v>
      </c>
      <c r="B369" s="27" t="s">
        <v>1047</v>
      </c>
      <c r="C369" s="5">
        <v>2016</v>
      </c>
      <c r="D369" s="5">
        <v>416</v>
      </c>
      <c r="E369" s="8" t="s">
        <v>33</v>
      </c>
      <c r="F369" s="8" t="s">
        <v>821</v>
      </c>
      <c r="G369" s="8" t="s">
        <v>902</v>
      </c>
      <c r="H369" s="8" t="s">
        <v>2055</v>
      </c>
      <c r="I369" s="8" t="s">
        <v>331</v>
      </c>
      <c r="J369" s="8">
        <v>6025.34</v>
      </c>
      <c r="K369" s="28" t="s">
        <v>320</v>
      </c>
      <c r="L369" s="29" t="s">
        <v>799</v>
      </c>
      <c r="M369">
        <v>1914861720</v>
      </c>
      <c r="N369" t="str">
        <f>VLOOKUP(M369,[2]CLUES!$A:$B,2,0)</f>
        <v>NLSSA004046</v>
      </c>
      <c r="O369" t="str">
        <f t="shared" si="10"/>
        <v>CANTU,MARTINEZ/PERLA CYNTHIA</v>
      </c>
      <c r="P369" t="s">
        <v>331</v>
      </c>
      <c r="Q369" s="27" t="s">
        <v>799</v>
      </c>
      <c r="R369">
        <v>1914860230</v>
      </c>
      <c r="S369" t="s">
        <v>2056</v>
      </c>
      <c r="T369" t="str">
        <f t="shared" si="11"/>
        <v>19|1|2016|416|M02003|CANTU,MARTINEZ/PERLA CYNTHIA|6025.34|31122015|01|NLSSA003911|CAMP721122712|</v>
      </c>
    </row>
    <row r="370" spans="1:20" x14ac:dyDescent="0.25">
      <c r="A370" s="5">
        <v>19</v>
      </c>
      <c r="B370" s="27" t="s">
        <v>1047</v>
      </c>
      <c r="C370" s="5">
        <v>2016</v>
      </c>
      <c r="D370" s="5">
        <v>416</v>
      </c>
      <c r="E370" s="8" t="s">
        <v>33</v>
      </c>
      <c r="F370" s="8" t="s">
        <v>1314</v>
      </c>
      <c r="G370" s="8" t="s">
        <v>1317</v>
      </c>
      <c r="H370" s="8" t="s">
        <v>2045</v>
      </c>
      <c r="I370" s="8" t="s">
        <v>331</v>
      </c>
      <c r="J370" s="8">
        <v>6025.34</v>
      </c>
      <c r="K370" s="28" t="s">
        <v>320</v>
      </c>
      <c r="L370" s="29" t="s">
        <v>799</v>
      </c>
      <c r="M370">
        <v>1914861720</v>
      </c>
      <c r="N370" t="str">
        <f>VLOOKUP(M370,[2]CLUES!$A:$B,2,0)</f>
        <v>NLSSA004046</v>
      </c>
      <c r="O370" t="str">
        <f t="shared" si="10"/>
        <v>CHAPA,SIFUENTES/ELIZABETH</v>
      </c>
      <c r="P370" t="s">
        <v>331</v>
      </c>
      <c r="Q370" s="27" t="s">
        <v>799</v>
      </c>
      <c r="R370">
        <v>1914860230</v>
      </c>
      <c r="S370" t="s">
        <v>2057</v>
      </c>
      <c r="T370" t="str">
        <f t="shared" si="11"/>
        <v>19|1|2016|416|M02003|CHAPA,SIFUENTES/ELIZABETH|6025.34|31122015|01|NLSSA003911|CASE9209272Q6|</v>
      </c>
    </row>
    <row r="371" spans="1:20" x14ac:dyDescent="0.25">
      <c r="A371" s="5">
        <v>19</v>
      </c>
      <c r="B371" s="27" t="s">
        <v>1047</v>
      </c>
      <c r="C371" s="5">
        <v>2016</v>
      </c>
      <c r="D371" s="5">
        <v>416</v>
      </c>
      <c r="E371" s="8" t="s">
        <v>2058</v>
      </c>
      <c r="F371" s="8" t="s">
        <v>1765</v>
      </c>
      <c r="G371" s="8" t="s">
        <v>868</v>
      </c>
      <c r="H371" s="8" t="s">
        <v>2059</v>
      </c>
      <c r="I371" s="8" t="s">
        <v>331</v>
      </c>
      <c r="J371" s="8">
        <v>9526</v>
      </c>
      <c r="K371" s="28" t="s">
        <v>320</v>
      </c>
      <c r="L371" s="29" t="s">
        <v>799</v>
      </c>
      <c r="M371">
        <v>1914861720</v>
      </c>
      <c r="N371" t="str">
        <f>VLOOKUP(M371,[2]CLUES!$A:$B,2,0)</f>
        <v>NLSSA004046</v>
      </c>
      <c r="O371" t="str">
        <f t="shared" si="10"/>
        <v>CEDILLO,GONZALEZ/ANDREA MARICELA</v>
      </c>
      <c r="P371" t="s">
        <v>331</v>
      </c>
      <c r="Q371" s="27" t="s">
        <v>799</v>
      </c>
      <c r="R371">
        <v>1914860230</v>
      </c>
      <c r="S371" t="s">
        <v>2060</v>
      </c>
      <c r="T371" t="str">
        <f t="shared" si="11"/>
        <v>19|1|2016|416|CF41031|CEDILLO,GONZALEZ/ANDREA MARICELA|9526|31122015|01|NLSSA003911|CEGA5811302J0|</v>
      </c>
    </row>
    <row r="372" spans="1:20" x14ac:dyDescent="0.25">
      <c r="A372" s="5">
        <v>19</v>
      </c>
      <c r="B372" s="27" t="s">
        <v>1047</v>
      </c>
      <c r="C372" s="5">
        <v>2016</v>
      </c>
      <c r="D372" s="5">
        <v>416</v>
      </c>
      <c r="E372" s="8" t="s">
        <v>80</v>
      </c>
      <c r="F372" s="8" t="s">
        <v>2061</v>
      </c>
      <c r="G372" s="8" t="s">
        <v>1743</v>
      </c>
      <c r="H372" s="8" t="s">
        <v>2062</v>
      </c>
      <c r="I372" s="8" t="s">
        <v>331</v>
      </c>
      <c r="J372" s="8">
        <v>6626</v>
      </c>
      <c r="K372" s="28" t="s">
        <v>320</v>
      </c>
      <c r="L372" s="29" t="s">
        <v>799</v>
      </c>
      <c r="M372">
        <v>1914861720</v>
      </c>
      <c r="N372" t="str">
        <f>VLOOKUP(M372,[2]CLUES!$A:$B,2,0)</f>
        <v>NLSSA004046</v>
      </c>
      <c r="O372" t="str">
        <f t="shared" si="10"/>
        <v>FACUNDO,MATA/ESPERANZA</v>
      </c>
      <c r="P372" t="s">
        <v>331</v>
      </c>
      <c r="Q372" s="27" t="s">
        <v>799</v>
      </c>
      <c r="R372">
        <v>1914860230</v>
      </c>
      <c r="S372" t="s">
        <v>2063</v>
      </c>
      <c r="T372" t="str">
        <f t="shared" si="11"/>
        <v>19|1|2016|416|M02035|FACUNDO,MATA/ESPERANZA|6626|31122015|01|NLSSA003911|FAME5301178B7|</v>
      </c>
    </row>
    <row r="373" spans="1:20" x14ac:dyDescent="0.25">
      <c r="A373" s="5">
        <v>19</v>
      </c>
      <c r="B373" s="27" t="s">
        <v>1047</v>
      </c>
      <c r="C373" s="5">
        <v>2016</v>
      </c>
      <c r="D373" s="5">
        <v>416</v>
      </c>
      <c r="E373" s="8" t="s">
        <v>368</v>
      </c>
      <c r="F373" s="8" t="s">
        <v>1070</v>
      </c>
      <c r="G373" s="8" t="s">
        <v>1322</v>
      </c>
      <c r="H373" s="8" t="s">
        <v>1165</v>
      </c>
      <c r="I373" s="8" t="s">
        <v>331</v>
      </c>
      <c r="J373" s="8">
        <v>4960</v>
      </c>
      <c r="K373" s="28" t="s">
        <v>320</v>
      </c>
      <c r="L373" s="29" t="s">
        <v>799</v>
      </c>
      <c r="M373">
        <v>1914861720</v>
      </c>
      <c r="N373" t="str">
        <f>VLOOKUP(M373,[2]CLUES!$A:$B,2,0)</f>
        <v>NLSSA004046</v>
      </c>
      <c r="O373" t="str">
        <f t="shared" si="10"/>
        <v>FLORES,SOLIS/JOSE FRANCISCO</v>
      </c>
      <c r="P373" t="s">
        <v>331</v>
      </c>
      <c r="Q373" s="27" t="s">
        <v>799</v>
      </c>
      <c r="R373">
        <v>1914860230</v>
      </c>
      <c r="S373" t="s">
        <v>2064</v>
      </c>
      <c r="T373" t="str">
        <f t="shared" si="11"/>
        <v>19|1|2016|416|M03022|FLORES,SOLIS/JOSE FRANCISCO|4960|31122015|01|NLSSA003911|FOSF520417FM6|</v>
      </c>
    </row>
    <row r="374" spans="1:20" x14ac:dyDescent="0.25">
      <c r="A374" s="5">
        <v>19</v>
      </c>
      <c r="B374" s="27" t="s">
        <v>1047</v>
      </c>
      <c r="C374" s="5">
        <v>2016</v>
      </c>
      <c r="D374" s="5">
        <v>416</v>
      </c>
      <c r="E374" s="8" t="s">
        <v>25</v>
      </c>
      <c r="F374" s="8" t="s">
        <v>896</v>
      </c>
      <c r="G374" s="8" t="s">
        <v>1208</v>
      </c>
      <c r="H374" s="8" t="s">
        <v>2065</v>
      </c>
      <c r="I374" s="8" t="s">
        <v>331</v>
      </c>
      <c r="J374" s="8">
        <v>5770.18</v>
      </c>
      <c r="K374" s="28" t="s">
        <v>320</v>
      </c>
      <c r="L374" s="29" t="s">
        <v>799</v>
      </c>
      <c r="M374">
        <v>1914861720</v>
      </c>
      <c r="N374" t="str">
        <f>VLOOKUP(M374,[2]CLUES!$A:$B,2,0)</f>
        <v>NLSSA004046</v>
      </c>
      <c r="O374" t="str">
        <f t="shared" si="10"/>
        <v>GARCIA,GUTIERREZ/LEONOR GUADALUPE</v>
      </c>
      <c r="P374" t="s">
        <v>331</v>
      </c>
      <c r="Q374" s="27" t="s">
        <v>799</v>
      </c>
      <c r="R374">
        <v>1914860230</v>
      </c>
      <c r="S374" t="s">
        <v>2066</v>
      </c>
      <c r="T374" t="str">
        <f t="shared" si="11"/>
        <v>19|1|2016|416|M02036|GARCIA,GUTIERREZ/LEONOR GUADALUPE|5770.18|31122015|01|NLSSA003911|GAGL660625718|</v>
      </c>
    </row>
    <row r="375" spans="1:20" x14ac:dyDescent="0.25">
      <c r="A375" s="5">
        <v>19</v>
      </c>
      <c r="B375" s="27" t="s">
        <v>1047</v>
      </c>
      <c r="C375" s="5">
        <v>2016</v>
      </c>
      <c r="D375" s="5">
        <v>416</v>
      </c>
      <c r="E375" s="8" t="s">
        <v>274</v>
      </c>
      <c r="F375" s="8" t="s">
        <v>903</v>
      </c>
      <c r="G375" s="8" t="s">
        <v>868</v>
      </c>
      <c r="H375" s="8" t="s">
        <v>857</v>
      </c>
      <c r="I375" s="8" t="s">
        <v>331</v>
      </c>
      <c r="J375" s="8">
        <v>6215.34</v>
      </c>
      <c r="K375" s="28" t="s">
        <v>320</v>
      </c>
      <c r="L375" s="29" t="s">
        <v>799</v>
      </c>
      <c r="M375">
        <v>1914861720</v>
      </c>
      <c r="N375" t="str">
        <f>VLOOKUP(M375,[2]CLUES!$A:$B,2,0)</f>
        <v>NLSSA004046</v>
      </c>
      <c r="O375" t="str">
        <f t="shared" si="10"/>
        <v>GARZA,GONZALEZ/OSCAR</v>
      </c>
      <c r="P375" t="s">
        <v>331</v>
      </c>
      <c r="Q375" s="27" t="s">
        <v>799</v>
      </c>
      <c r="R375">
        <v>1914860230</v>
      </c>
      <c r="S375" t="s">
        <v>2067</v>
      </c>
      <c r="T375" t="str">
        <f t="shared" si="11"/>
        <v>19|1|2016|416|M02006|GARZA,GONZALEZ/OSCAR|6215.34|31122015|01|NLSSA003911|GAGO6306201A1|</v>
      </c>
    </row>
    <row r="376" spans="1:20" x14ac:dyDescent="0.25">
      <c r="A376" s="5">
        <v>19</v>
      </c>
      <c r="B376" s="27" t="s">
        <v>1047</v>
      </c>
      <c r="C376" s="5">
        <v>2016</v>
      </c>
      <c r="D376" s="5">
        <v>416</v>
      </c>
      <c r="E376" s="8" t="s">
        <v>334</v>
      </c>
      <c r="F376" s="8" t="s">
        <v>903</v>
      </c>
      <c r="G376" s="8" t="s">
        <v>1563</v>
      </c>
      <c r="H376" s="8" t="s">
        <v>1598</v>
      </c>
      <c r="I376" s="8" t="s">
        <v>331</v>
      </c>
      <c r="J376" s="8">
        <v>12002.67</v>
      </c>
      <c r="K376" s="28" t="s">
        <v>320</v>
      </c>
      <c r="L376" s="29" t="s">
        <v>799</v>
      </c>
      <c r="M376">
        <v>1914861720</v>
      </c>
      <c r="N376" t="str">
        <f>VLOOKUP(M376,[2]CLUES!$A:$B,2,0)</f>
        <v>NLSSA004046</v>
      </c>
      <c r="O376" t="str">
        <f t="shared" si="10"/>
        <v>GARZA,IBARRA/VICTOR MANUEL</v>
      </c>
      <c r="P376" t="s">
        <v>331</v>
      </c>
      <c r="Q376" s="27" t="s">
        <v>799</v>
      </c>
      <c r="R376">
        <v>1914860230</v>
      </c>
      <c r="S376" t="s">
        <v>2068</v>
      </c>
      <c r="T376" t="str">
        <f t="shared" si="11"/>
        <v>19|1|2016|416|M01004|GARZA,IBARRA/VICTOR MANUEL|12002.67|31122015|01|NLSSA003911|GAIV570829IH4|</v>
      </c>
    </row>
    <row r="377" spans="1:20" x14ac:dyDescent="0.25">
      <c r="A377" s="5">
        <v>19</v>
      </c>
      <c r="B377" s="27" t="s">
        <v>1047</v>
      </c>
      <c r="C377" s="5">
        <v>2016</v>
      </c>
      <c r="D377" s="5">
        <v>416</v>
      </c>
      <c r="E377" s="8" t="s">
        <v>334</v>
      </c>
      <c r="F377" s="8" t="s">
        <v>896</v>
      </c>
      <c r="G377" s="8" t="s">
        <v>902</v>
      </c>
      <c r="H377" s="8" t="s">
        <v>2069</v>
      </c>
      <c r="I377" s="8" t="s">
        <v>331</v>
      </c>
      <c r="J377" s="8">
        <v>12002.67</v>
      </c>
      <c r="K377" s="28" t="s">
        <v>320</v>
      </c>
      <c r="L377" s="29" t="s">
        <v>799</v>
      </c>
      <c r="M377">
        <v>1914861720</v>
      </c>
      <c r="N377" t="str">
        <f>VLOOKUP(M377,[2]CLUES!$A:$B,2,0)</f>
        <v>NLSSA004046</v>
      </c>
      <c r="O377" t="str">
        <f t="shared" si="10"/>
        <v>GARCIA,MARTINEZ/JUAN CARLOS</v>
      </c>
      <c r="P377" t="s">
        <v>331</v>
      </c>
      <c r="Q377" s="27" t="s">
        <v>799</v>
      </c>
      <c r="R377">
        <v>1914860230</v>
      </c>
      <c r="S377" t="s">
        <v>2070</v>
      </c>
      <c r="T377" t="str">
        <f t="shared" si="11"/>
        <v>19|1|2016|416|M01004|GARCIA,MARTINEZ/JUAN CARLOS|12002.67|31122015|01|NLSSA003911|GAMJ590220C43|</v>
      </c>
    </row>
    <row r="378" spans="1:20" x14ac:dyDescent="0.25">
      <c r="A378" s="5">
        <v>19</v>
      </c>
      <c r="B378" s="27" t="s">
        <v>1047</v>
      </c>
      <c r="C378" s="5">
        <v>2016</v>
      </c>
      <c r="D378" s="5">
        <v>416</v>
      </c>
      <c r="E378" s="8" t="s">
        <v>25</v>
      </c>
      <c r="F378" s="8" t="s">
        <v>896</v>
      </c>
      <c r="G378" s="8" t="s">
        <v>1582</v>
      </c>
      <c r="H378" s="8" t="s">
        <v>2071</v>
      </c>
      <c r="I378" s="8" t="s">
        <v>331</v>
      </c>
      <c r="J378" s="8">
        <v>5818</v>
      </c>
      <c r="K378" s="28" t="s">
        <v>320</v>
      </c>
      <c r="L378" s="29" t="s">
        <v>799</v>
      </c>
      <c r="M378">
        <v>1914861720</v>
      </c>
      <c r="N378" t="str">
        <f>VLOOKUP(M378,[2]CLUES!$A:$B,2,0)</f>
        <v>NLSSA004046</v>
      </c>
      <c r="O378" t="str">
        <f t="shared" si="10"/>
        <v>GARCIA,MALDONADO/LAURA</v>
      </c>
      <c r="P378" t="s">
        <v>331</v>
      </c>
      <c r="Q378" s="27" t="s">
        <v>799</v>
      </c>
      <c r="R378">
        <v>1914860230</v>
      </c>
      <c r="S378" t="s">
        <v>2072</v>
      </c>
      <c r="T378" t="str">
        <f t="shared" si="11"/>
        <v>19|1|2016|416|M02036|GARCIA,MALDONADO/LAURA|5818|31122015|01|NLSSA003911|GAML710115QY1|</v>
      </c>
    </row>
    <row r="379" spans="1:20" x14ac:dyDescent="0.25">
      <c r="A379" s="5">
        <v>19</v>
      </c>
      <c r="B379" s="27" t="s">
        <v>1047</v>
      </c>
      <c r="C379" s="5">
        <v>2016</v>
      </c>
      <c r="D379" s="5">
        <v>416</v>
      </c>
      <c r="E379" s="8" t="s">
        <v>80</v>
      </c>
      <c r="F379" s="8" t="s">
        <v>896</v>
      </c>
      <c r="G379" s="8" t="s">
        <v>809</v>
      </c>
      <c r="H379" s="8" t="s">
        <v>2073</v>
      </c>
      <c r="I379" s="8" t="s">
        <v>331</v>
      </c>
      <c r="J379" s="8">
        <v>6626</v>
      </c>
      <c r="K379" s="28" t="s">
        <v>320</v>
      </c>
      <c r="L379" s="29" t="s">
        <v>799</v>
      </c>
      <c r="M379">
        <v>1914861720</v>
      </c>
      <c r="N379" t="str">
        <f>VLOOKUP(M379,[2]CLUES!$A:$B,2,0)</f>
        <v>NLSSA004046</v>
      </c>
      <c r="O379" t="str">
        <f t="shared" si="10"/>
        <v>GARCIA,RODRIGUEZ/SANJUANA GUADALUPE</v>
      </c>
      <c r="P379" t="s">
        <v>331</v>
      </c>
      <c r="Q379" s="27" t="s">
        <v>799</v>
      </c>
      <c r="R379">
        <v>1914860230</v>
      </c>
      <c r="S379" t="s">
        <v>2074</v>
      </c>
      <c r="T379" t="str">
        <f t="shared" si="11"/>
        <v>19|1|2016|416|M02035|GARCIA,RODRIGUEZ/SANJUANA GUADALUPE|6626|31122015|01|NLSSA003911|GARS730403K61|</v>
      </c>
    </row>
    <row r="380" spans="1:20" x14ac:dyDescent="0.25">
      <c r="A380" s="5">
        <v>19</v>
      </c>
      <c r="B380" s="27" t="s">
        <v>1047</v>
      </c>
      <c r="C380" s="5">
        <v>2016</v>
      </c>
      <c r="D380" s="5">
        <v>416</v>
      </c>
      <c r="E380" s="8" t="s">
        <v>297</v>
      </c>
      <c r="F380" s="8" t="s">
        <v>896</v>
      </c>
      <c r="G380" s="8" t="s">
        <v>1168</v>
      </c>
      <c r="H380" s="8" t="s">
        <v>1510</v>
      </c>
      <c r="I380" s="8" t="s">
        <v>331</v>
      </c>
      <c r="J380" s="8">
        <v>9879.33</v>
      </c>
      <c r="K380" s="28" t="s">
        <v>320</v>
      </c>
      <c r="L380" s="29" t="s">
        <v>799</v>
      </c>
      <c r="M380">
        <v>1914861720</v>
      </c>
      <c r="N380" t="str">
        <f>VLOOKUP(M380,[2]CLUES!$A:$B,2,0)</f>
        <v>NLSSA004046</v>
      </c>
      <c r="O380" t="str">
        <f t="shared" si="10"/>
        <v>GARCIA,VAZQUEZ/MARIA DE LA LUZ</v>
      </c>
      <c r="P380" t="s">
        <v>331</v>
      </c>
      <c r="Q380" s="27" t="s">
        <v>799</v>
      </c>
      <c r="R380">
        <v>1914860230</v>
      </c>
      <c r="S380" t="s">
        <v>2075</v>
      </c>
      <c r="T380" t="str">
        <f t="shared" si="11"/>
        <v>19|1|2016|416|M02107|GARCIA,VAZQUEZ/MARIA DE LA LUZ|9879.33|31122015|01|NLSSA003911|GAVL670722R43|</v>
      </c>
    </row>
    <row r="381" spans="1:20" x14ac:dyDescent="0.25">
      <c r="A381" s="5">
        <v>19</v>
      </c>
      <c r="B381" s="27" t="s">
        <v>1047</v>
      </c>
      <c r="C381" s="5">
        <v>2016</v>
      </c>
      <c r="D381" s="5">
        <v>416</v>
      </c>
      <c r="E381" s="8" t="s">
        <v>297</v>
      </c>
      <c r="F381" s="8" t="s">
        <v>1270</v>
      </c>
      <c r="G381" s="8" t="s">
        <v>1788</v>
      </c>
      <c r="H381" s="8" t="s">
        <v>2076</v>
      </c>
      <c r="I381" s="8" t="s">
        <v>331</v>
      </c>
      <c r="J381" s="8">
        <v>9825.2000000000007</v>
      </c>
      <c r="K381" s="28" t="s">
        <v>320</v>
      </c>
      <c r="L381" s="29" t="s">
        <v>799</v>
      </c>
      <c r="M381">
        <v>1914861720</v>
      </c>
      <c r="N381" t="str">
        <f>VLOOKUP(M381,[2]CLUES!$A:$B,2,0)</f>
        <v>NLSSA004046</v>
      </c>
      <c r="O381" t="str">
        <f t="shared" si="10"/>
        <v>GOMEZ,CORONADO/MA. MAGDALENA</v>
      </c>
      <c r="P381" t="s">
        <v>331</v>
      </c>
      <c r="Q381" s="27" t="s">
        <v>799</v>
      </c>
      <c r="R381">
        <v>1914860230</v>
      </c>
      <c r="S381" t="s">
        <v>2077</v>
      </c>
      <c r="T381" t="str">
        <f t="shared" si="11"/>
        <v>19|1|2016|416|M02107|GOMEZ,CORONADO/MA. MAGDALENA|9825.2|31122015|01|NLSSA003911|GOCM650802ULA|</v>
      </c>
    </row>
    <row r="382" spans="1:20" x14ac:dyDescent="0.25">
      <c r="A382" s="5">
        <v>19</v>
      </c>
      <c r="B382" s="27" t="s">
        <v>1047</v>
      </c>
      <c r="C382" s="5">
        <v>2016</v>
      </c>
      <c r="D382" s="5">
        <v>416</v>
      </c>
      <c r="E382" s="8" t="s">
        <v>274</v>
      </c>
      <c r="F382" s="8" t="s">
        <v>868</v>
      </c>
      <c r="G382" s="8" t="s">
        <v>1270</v>
      </c>
      <c r="H382" s="8" t="s">
        <v>1355</v>
      </c>
      <c r="I382" s="8" t="s">
        <v>331</v>
      </c>
      <c r="J382" s="8">
        <v>6215.34</v>
      </c>
      <c r="K382" s="28" t="s">
        <v>320</v>
      </c>
      <c r="L382" s="29" t="s">
        <v>799</v>
      </c>
      <c r="M382">
        <v>1914861720</v>
      </c>
      <c r="N382" t="str">
        <f>VLOOKUP(M382,[2]CLUES!$A:$B,2,0)</f>
        <v>NLSSA004046</v>
      </c>
      <c r="O382" t="str">
        <f t="shared" si="10"/>
        <v>GONZALEZ,GOMEZ/JOSE LUIS</v>
      </c>
      <c r="P382" t="s">
        <v>331</v>
      </c>
      <c r="Q382" s="27" t="s">
        <v>799</v>
      </c>
      <c r="R382">
        <v>1914860230</v>
      </c>
      <c r="S382" t="s">
        <v>2078</v>
      </c>
      <c r="T382" t="str">
        <f t="shared" si="11"/>
        <v>19|1|2016|416|M02006|GONZALEZ,GOMEZ/JOSE LUIS|6215.34|31122015|01|NLSSA003911|GOGL571031KT3|</v>
      </c>
    </row>
    <row r="383" spans="1:20" x14ac:dyDescent="0.25">
      <c r="A383" s="5">
        <v>19</v>
      </c>
      <c r="B383" s="27" t="s">
        <v>1047</v>
      </c>
      <c r="C383" s="5">
        <v>2016</v>
      </c>
      <c r="D383" s="5">
        <v>416</v>
      </c>
      <c r="E383" s="8" t="s">
        <v>556</v>
      </c>
      <c r="F383" s="8" t="s">
        <v>868</v>
      </c>
      <c r="G383" s="8" t="s">
        <v>2079</v>
      </c>
      <c r="H383" s="8" t="s">
        <v>2080</v>
      </c>
      <c r="I383" s="8" t="s">
        <v>331</v>
      </c>
      <c r="J383" s="8">
        <v>10562</v>
      </c>
      <c r="K383" s="28" t="s">
        <v>320</v>
      </c>
      <c r="L383" s="29" t="s">
        <v>799</v>
      </c>
      <c r="M383">
        <v>1914861720</v>
      </c>
      <c r="N383" t="str">
        <f>VLOOKUP(M383,[2]CLUES!$A:$B,2,0)</f>
        <v>NLSSA004046</v>
      </c>
      <c r="O383" t="str">
        <f t="shared" si="10"/>
        <v>GONZALEZ,RUBALCAVA/FERNANDO</v>
      </c>
      <c r="P383" t="s">
        <v>331</v>
      </c>
      <c r="Q383" s="27" t="s">
        <v>799</v>
      </c>
      <c r="R383">
        <v>1914860230</v>
      </c>
      <c r="S383" t="s">
        <v>2081</v>
      </c>
      <c r="T383" t="str">
        <f t="shared" si="11"/>
        <v>19|1|2016|416|M01010|GONZALEZ,RUBALCAVA/FERNANDO|10562|31122015|01|NLSSA003911|GORF590225LZ5|</v>
      </c>
    </row>
    <row r="384" spans="1:20" x14ac:dyDescent="0.25">
      <c r="A384" s="5">
        <v>19</v>
      </c>
      <c r="B384" s="27" t="s">
        <v>1047</v>
      </c>
      <c r="C384" s="5">
        <v>2016</v>
      </c>
      <c r="D384" s="5">
        <v>416</v>
      </c>
      <c r="E384" s="8" t="s">
        <v>224</v>
      </c>
      <c r="F384" s="8" t="s">
        <v>1258</v>
      </c>
      <c r="G384" s="8" t="s">
        <v>1393</v>
      </c>
      <c r="H384" s="8" t="s">
        <v>2082</v>
      </c>
      <c r="I384" s="8" t="s">
        <v>331</v>
      </c>
      <c r="J384" s="8">
        <v>8884.67</v>
      </c>
      <c r="K384" s="28" t="s">
        <v>320</v>
      </c>
      <c r="L384" s="29" t="s">
        <v>799</v>
      </c>
      <c r="M384">
        <v>1914861720</v>
      </c>
      <c r="N384" t="str">
        <f>VLOOKUP(M384,[2]CLUES!$A:$B,2,0)</f>
        <v>NLSSA004046</v>
      </c>
      <c r="O384" t="str">
        <f t="shared" si="10"/>
        <v>GUERRERO,ORTIZ/ROSA ELENA</v>
      </c>
      <c r="P384" t="s">
        <v>331</v>
      </c>
      <c r="Q384" s="27" t="s">
        <v>799</v>
      </c>
      <c r="R384">
        <v>1914860230</v>
      </c>
      <c r="S384" t="s">
        <v>2083</v>
      </c>
      <c r="T384" t="str">
        <f t="shared" si="11"/>
        <v>19|1|2016|416|M02105|GUERRERO,ORTIZ/ROSA ELENA|8884.67|31122015|01|NLSSA003911|GUOR700927HK5|</v>
      </c>
    </row>
    <row r="385" spans="1:20" x14ac:dyDescent="0.25">
      <c r="A385" s="5">
        <v>19</v>
      </c>
      <c r="B385" s="27" t="s">
        <v>1047</v>
      </c>
      <c r="C385" s="5">
        <v>2016</v>
      </c>
      <c r="D385" s="5">
        <v>416</v>
      </c>
      <c r="E385" s="8" t="s">
        <v>25</v>
      </c>
      <c r="F385" s="8" t="s">
        <v>874</v>
      </c>
      <c r="G385" s="8" t="s">
        <v>815</v>
      </c>
      <c r="H385" s="8" t="s">
        <v>2084</v>
      </c>
      <c r="I385" s="8" t="s">
        <v>331</v>
      </c>
      <c r="J385" s="8">
        <v>5578.91</v>
      </c>
      <c r="K385" s="28" t="s">
        <v>320</v>
      </c>
      <c r="L385" s="29" t="s">
        <v>799</v>
      </c>
      <c r="M385">
        <v>1914861720</v>
      </c>
      <c r="N385" t="str">
        <f>VLOOKUP(M385,[2]CLUES!$A:$B,2,0)</f>
        <v>NLSSA004046</v>
      </c>
      <c r="O385" t="str">
        <f t="shared" si="10"/>
        <v>HERNANDEZ,BARRERA/SYLVIA JOSEFINA</v>
      </c>
      <c r="P385" t="s">
        <v>331</v>
      </c>
      <c r="Q385" s="27" t="s">
        <v>799</v>
      </c>
      <c r="R385">
        <v>1914860230</v>
      </c>
      <c r="S385" t="s">
        <v>2085</v>
      </c>
      <c r="T385" t="str">
        <f t="shared" si="11"/>
        <v>19|1|2016|416|M02036|HERNANDEZ,BARRERA/SYLVIA JOSEFINA|5578.91|31122015|01|NLSSA003911|HEBS640612T33|</v>
      </c>
    </row>
    <row r="386" spans="1:20" x14ac:dyDescent="0.25">
      <c r="A386" s="5">
        <v>19</v>
      </c>
      <c r="B386" s="27" t="s">
        <v>1047</v>
      </c>
      <c r="C386" s="5">
        <v>2016</v>
      </c>
      <c r="D386" s="5">
        <v>416</v>
      </c>
      <c r="E386" s="8" t="s">
        <v>154</v>
      </c>
      <c r="F386" s="8" t="s">
        <v>874</v>
      </c>
      <c r="G386" s="8" t="s">
        <v>1070</v>
      </c>
      <c r="H386" s="8" t="s">
        <v>1590</v>
      </c>
      <c r="I386" s="8" t="s">
        <v>331</v>
      </c>
      <c r="J386" s="8">
        <v>5063.34</v>
      </c>
      <c r="K386" s="28" t="s">
        <v>320</v>
      </c>
      <c r="L386" s="29" t="s">
        <v>799</v>
      </c>
      <c r="M386">
        <v>1914861720</v>
      </c>
      <c r="N386" t="str">
        <f>VLOOKUP(M386,[2]CLUES!$A:$B,2,0)</f>
        <v>NLSSA004046</v>
      </c>
      <c r="O386" t="str">
        <f t="shared" si="10"/>
        <v>HERNANDEZ,FLORES/MARIA DEL CARMEN</v>
      </c>
      <c r="P386" t="s">
        <v>331</v>
      </c>
      <c r="Q386" s="27" t="s">
        <v>799</v>
      </c>
      <c r="R386">
        <v>1914860230</v>
      </c>
      <c r="S386" t="s">
        <v>2086</v>
      </c>
      <c r="T386" t="str">
        <f t="shared" si="11"/>
        <v>19|1|2016|416|M03019|HERNANDEZ,FLORES/MARIA DEL CARMEN|5063.34|31122015|01|NLSSA003911|HEFC591003B39|</v>
      </c>
    </row>
    <row r="387" spans="1:20" x14ac:dyDescent="0.25">
      <c r="A387" s="5">
        <v>19</v>
      </c>
      <c r="B387" s="27" t="s">
        <v>1047</v>
      </c>
      <c r="C387" s="5">
        <v>2016</v>
      </c>
      <c r="D387" s="5">
        <v>416</v>
      </c>
      <c r="E387" s="8" t="s">
        <v>334</v>
      </c>
      <c r="F387" s="8" t="s">
        <v>874</v>
      </c>
      <c r="G387" s="8" t="s">
        <v>1070</v>
      </c>
      <c r="H387" s="8" t="s">
        <v>1850</v>
      </c>
      <c r="I387" s="8" t="s">
        <v>331</v>
      </c>
      <c r="J387" s="8">
        <v>12002.67</v>
      </c>
      <c r="K387" s="28" t="s">
        <v>320</v>
      </c>
      <c r="L387" s="29" t="s">
        <v>799</v>
      </c>
      <c r="M387">
        <v>1914861720</v>
      </c>
      <c r="N387" t="str">
        <f>VLOOKUP(M387,[2]CLUES!$A:$B,2,0)</f>
        <v>NLSSA004046</v>
      </c>
      <c r="O387" t="str">
        <f t="shared" si="10"/>
        <v>HERNANDEZ,FLORES/MARIA DE JESUS</v>
      </c>
      <c r="P387" t="s">
        <v>331</v>
      </c>
      <c r="Q387" s="27" t="s">
        <v>799</v>
      </c>
      <c r="R387">
        <v>1914860230</v>
      </c>
      <c r="S387" t="s">
        <v>332</v>
      </c>
      <c r="T387" t="str">
        <f t="shared" si="11"/>
        <v>19|1|2016|416|M01004|HERNANDEZ,FLORES/MARIA DE JESUS|12002.67|31122015|01|NLSSA003911|HEFJ611225SR3|</v>
      </c>
    </row>
    <row r="388" spans="1:20" x14ac:dyDescent="0.25">
      <c r="A388" s="5">
        <v>19</v>
      </c>
      <c r="B388" s="27" t="s">
        <v>1047</v>
      </c>
      <c r="C388" s="5">
        <v>2016</v>
      </c>
      <c r="D388" s="5">
        <v>416</v>
      </c>
      <c r="E388" s="8" t="s">
        <v>224</v>
      </c>
      <c r="F388" s="8" t="s">
        <v>874</v>
      </c>
      <c r="G388" s="8" t="s">
        <v>874</v>
      </c>
      <c r="H388" s="8" t="s">
        <v>2087</v>
      </c>
      <c r="I388" s="8" t="s">
        <v>331</v>
      </c>
      <c r="J388" s="8">
        <v>8884.67</v>
      </c>
      <c r="K388" s="28" t="s">
        <v>320</v>
      </c>
      <c r="L388" s="29" t="s">
        <v>799</v>
      </c>
      <c r="M388">
        <v>1914861720</v>
      </c>
      <c r="N388" t="str">
        <f>VLOOKUP(M388,[2]CLUES!$A:$B,2,0)</f>
        <v>NLSSA004046</v>
      </c>
      <c r="O388" t="str">
        <f t="shared" si="10"/>
        <v>HERNANDEZ,HERNANDEZ/PAULINA</v>
      </c>
      <c r="P388" t="s">
        <v>331</v>
      </c>
      <c r="Q388" s="27" t="s">
        <v>799</v>
      </c>
      <c r="R388">
        <v>1914860230</v>
      </c>
      <c r="S388" t="s">
        <v>2088</v>
      </c>
      <c r="T388" t="str">
        <f t="shared" si="11"/>
        <v>19|1|2016|416|M02105|HERNANDEZ,HERNANDEZ/PAULINA|8884.67|31122015|01|NLSSA003911|HEHP6409171F3|</v>
      </c>
    </row>
    <row r="389" spans="1:20" x14ac:dyDescent="0.25">
      <c r="A389" s="5">
        <v>19</v>
      </c>
      <c r="B389" s="27" t="s">
        <v>1047</v>
      </c>
      <c r="C389" s="5">
        <v>2016</v>
      </c>
      <c r="D389" s="5">
        <v>416</v>
      </c>
      <c r="E389" s="8" t="s">
        <v>224</v>
      </c>
      <c r="F389" s="8" t="s">
        <v>874</v>
      </c>
      <c r="G389" s="8" t="s">
        <v>1774</v>
      </c>
      <c r="H389" s="8" t="s">
        <v>2089</v>
      </c>
      <c r="I389" s="8" t="s">
        <v>331</v>
      </c>
      <c r="J389" s="8">
        <v>8884.67</v>
      </c>
      <c r="K389" s="28" t="s">
        <v>320</v>
      </c>
      <c r="L389" s="29" t="s">
        <v>799</v>
      </c>
      <c r="M389">
        <v>1914861720</v>
      </c>
      <c r="N389" t="str">
        <f>VLOOKUP(M389,[2]CLUES!$A:$B,2,0)</f>
        <v>NLSSA004046</v>
      </c>
      <c r="O389" t="str">
        <f t="shared" si="10"/>
        <v>HERNANDEZ,JIMENEZ/PAULA MINELLY</v>
      </c>
      <c r="P389" t="s">
        <v>331</v>
      </c>
      <c r="Q389" s="27" t="s">
        <v>799</v>
      </c>
      <c r="R389">
        <v>1914860230</v>
      </c>
      <c r="S389" t="s">
        <v>2090</v>
      </c>
      <c r="T389" t="str">
        <f t="shared" si="11"/>
        <v>19|1|2016|416|M02105|HERNANDEZ,JIMENEZ/PAULA MINELLY|8884.67|31122015|01|NLSSA003911|HEJP841213FD9|</v>
      </c>
    </row>
    <row r="390" spans="1:20" x14ac:dyDescent="0.25">
      <c r="A390" s="5">
        <v>19</v>
      </c>
      <c r="B390" s="27" t="s">
        <v>1047</v>
      </c>
      <c r="C390" s="5">
        <v>2016</v>
      </c>
      <c r="D390" s="5">
        <v>416</v>
      </c>
      <c r="E390" s="8" t="s">
        <v>224</v>
      </c>
      <c r="F390" s="8" t="s">
        <v>902</v>
      </c>
      <c r="G390" s="8" t="s">
        <v>903</v>
      </c>
      <c r="H390" s="8" t="s">
        <v>2091</v>
      </c>
      <c r="I390" s="8" t="s">
        <v>331</v>
      </c>
      <c r="J390" s="8">
        <v>8884.67</v>
      </c>
      <c r="K390" s="28" t="s">
        <v>320</v>
      </c>
      <c r="L390" s="29" t="s">
        <v>799</v>
      </c>
      <c r="M390">
        <v>1914861720</v>
      </c>
      <c r="N390" t="str">
        <f>VLOOKUP(M390,[2]CLUES!$A:$B,2,0)</f>
        <v>NLSSA004046</v>
      </c>
      <c r="O390" t="str">
        <f t="shared" ref="O390:O453" si="12">CONCATENATE(F390,",",G390,"/",H390)</f>
        <v>MARTINEZ,GARZA/LUIS CARLOS</v>
      </c>
      <c r="P390" t="s">
        <v>331</v>
      </c>
      <c r="Q390" s="27" t="s">
        <v>799</v>
      </c>
      <c r="R390">
        <v>1914860230</v>
      </c>
      <c r="S390" t="s">
        <v>2092</v>
      </c>
      <c r="T390" t="str">
        <f t="shared" ref="T390:T453" si="13">CONCATENATE(A390,"|",B390,"|",C390,"|",D390,"|",E390,"|",O390,"|",J390,"|",K390,"|",Q390,"|",I390,"|",S390,"|")</f>
        <v>19|1|2016|416|M02105|MARTINEZ,GARZA/LUIS CARLOS|8884.67|31122015|01|NLSSA003911|MAGL621009520|</v>
      </c>
    </row>
    <row r="391" spans="1:20" x14ac:dyDescent="0.25">
      <c r="A391" s="5">
        <v>19</v>
      </c>
      <c r="B391" s="27" t="s">
        <v>1047</v>
      </c>
      <c r="C391" s="5">
        <v>2016</v>
      </c>
      <c r="D391" s="5">
        <v>416</v>
      </c>
      <c r="E391" s="8" t="s">
        <v>259</v>
      </c>
      <c r="F391" s="8" t="s">
        <v>2093</v>
      </c>
      <c r="G391" s="8" t="s">
        <v>1362</v>
      </c>
      <c r="H391" s="8" t="s">
        <v>1487</v>
      </c>
      <c r="I391" s="8" t="s">
        <v>331</v>
      </c>
      <c r="J391" s="8">
        <v>4863.34</v>
      </c>
      <c r="K391" s="28" t="s">
        <v>320</v>
      </c>
      <c r="L391" s="29" t="s">
        <v>799</v>
      </c>
      <c r="M391">
        <v>1914861720</v>
      </c>
      <c r="N391" t="str">
        <f>VLOOKUP(M391,[2]CLUES!$A:$B,2,0)</f>
        <v>NLSSA004046</v>
      </c>
      <c r="O391" t="str">
        <f t="shared" si="12"/>
        <v>MANCHA,SANDOVAL/ELISEO</v>
      </c>
      <c r="P391" t="s">
        <v>331</v>
      </c>
      <c r="Q391" s="27" t="s">
        <v>799</v>
      </c>
      <c r="R391">
        <v>1914860230</v>
      </c>
      <c r="S391" t="s">
        <v>2094</v>
      </c>
      <c r="T391" t="str">
        <f t="shared" si="13"/>
        <v>19|1|2016|416|M03005|MANCHA,SANDOVAL/ELISEO|4863.34|31122015|01|NLSSA003911|MASE520128TB3|</v>
      </c>
    </row>
    <row r="392" spans="1:20" x14ac:dyDescent="0.25">
      <c r="A392" s="5">
        <v>19</v>
      </c>
      <c r="B392" s="27" t="s">
        <v>1047</v>
      </c>
      <c r="C392" s="5">
        <v>2016</v>
      </c>
      <c r="D392" s="5">
        <v>416</v>
      </c>
      <c r="E392" s="8" t="s">
        <v>1449</v>
      </c>
      <c r="F392" s="8" t="s">
        <v>2095</v>
      </c>
      <c r="G392" s="8" t="s">
        <v>1065</v>
      </c>
      <c r="H392" s="8" t="s">
        <v>2096</v>
      </c>
      <c r="I392" s="8" t="s">
        <v>331</v>
      </c>
      <c r="J392" s="8">
        <v>9903.33</v>
      </c>
      <c r="K392" s="28" t="s">
        <v>320</v>
      </c>
      <c r="L392" s="29" t="s">
        <v>799</v>
      </c>
      <c r="M392">
        <v>1914861720</v>
      </c>
      <c r="N392" t="str">
        <f>VLOOKUP(M392,[2]CLUES!$A:$B,2,0)</f>
        <v>NLSSA004046</v>
      </c>
      <c r="O392" t="str">
        <f t="shared" si="12"/>
        <v>MAURICIO,SANCHEZ/JUAN ANTONIO</v>
      </c>
      <c r="P392" t="s">
        <v>331</v>
      </c>
      <c r="Q392" s="27" t="s">
        <v>799</v>
      </c>
      <c r="R392">
        <v>1914860230</v>
      </c>
      <c r="S392" t="s">
        <v>2097</v>
      </c>
      <c r="T392" t="str">
        <f t="shared" si="13"/>
        <v>19|1|2016|416|M01007|MAURICIO,SANCHEZ/JUAN ANTONIO|9903.33|31122015|01|NLSSA003911|MASJ550302JW6|</v>
      </c>
    </row>
    <row r="393" spans="1:20" x14ac:dyDescent="0.25">
      <c r="A393" s="5">
        <v>19</v>
      </c>
      <c r="B393" s="27" t="s">
        <v>1047</v>
      </c>
      <c r="C393" s="5">
        <v>2016</v>
      </c>
      <c r="D393" s="5">
        <v>416</v>
      </c>
      <c r="E393" s="8" t="s">
        <v>1059</v>
      </c>
      <c r="F393" s="8" t="s">
        <v>902</v>
      </c>
      <c r="G393" s="8" t="s">
        <v>942</v>
      </c>
      <c r="H393" s="8" t="s">
        <v>2098</v>
      </c>
      <c r="I393" s="8" t="s">
        <v>331</v>
      </c>
      <c r="J393" s="8">
        <v>10551.08</v>
      </c>
      <c r="K393" s="28" t="s">
        <v>320</v>
      </c>
      <c r="L393" s="29" t="s">
        <v>799</v>
      </c>
      <c r="M393">
        <v>1914861720</v>
      </c>
      <c r="N393" t="str">
        <f>VLOOKUP(M393,[2]CLUES!$A:$B,2,0)</f>
        <v>NLSSA004046</v>
      </c>
      <c r="O393" t="str">
        <f t="shared" si="12"/>
        <v>MARTINEZ,VALLEJO/NESTOR OZIEL</v>
      </c>
      <c r="P393" t="s">
        <v>331</v>
      </c>
      <c r="Q393" s="27" t="s">
        <v>799</v>
      </c>
      <c r="R393">
        <v>1914860230</v>
      </c>
      <c r="S393" t="s">
        <v>2099</v>
      </c>
      <c r="T393" t="str">
        <f t="shared" si="13"/>
        <v>19|1|2016|416|CF41024|MARTINEZ,VALLEJO/NESTOR OZIEL|10551.08|31122015|01|NLSSA003911|MAVN850607CP2|</v>
      </c>
    </row>
    <row r="394" spans="1:20" x14ac:dyDescent="0.25">
      <c r="A394" s="5">
        <v>19</v>
      </c>
      <c r="B394" s="27" t="s">
        <v>1047</v>
      </c>
      <c r="C394" s="5">
        <v>2016</v>
      </c>
      <c r="D394" s="5">
        <v>416</v>
      </c>
      <c r="E394" s="8" t="s">
        <v>224</v>
      </c>
      <c r="F394" s="8" t="s">
        <v>2100</v>
      </c>
      <c r="G394" s="8" t="s">
        <v>2101</v>
      </c>
      <c r="H394" s="8" t="s">
        <v>2102</v>
      </c>
      <c r="I394" s="8" t="s">
        <v>331</v>
      </c>
      <c r="J394" s="8">
        <v>1874.31</v>
      </c>
      <c r="K394" s="28" t="s">
        <v>320</v>
      </c>
      <c r="L394" s="29" t="s">
        <v>799</v>
      </c>
      <c r="M394">
        <v>1914861720</v>
      </c>
      <c r="N394" t="str">
        <f>VLOOKUP(M394,[2]CLUES!$A:$B,2,0)</f>
        <v>NLSSA004046</v>
      </c>
      <c r="O394" t="str">
        <f t="shared" si="12"/>
        <v>MEJIA,GRIMALDO/ATZIRI YULIANA</v>
      </c>
      <c r="P394" t="s">
        <v>331</v>
      </c>
      <c r="Q394" s="27" t="s">
        <v>799</v>
      </c>
      <c r="R394">
        <v>1914860230</v>
      </c>
      <c r="S394" t="s">
        <v>2103</v>
      </c>
      <c r="T394" t="str">
        <f t="shared" si="13"/>
        <v>19|1|2016|416|M02105|MEJIA,GRIMALDO/ATZIRI YULIANA|1874.31|31122015|01|NLSSA003911|MEGA9007183X1|</v>
      </c>
    </row>
    <row r="395" spans="1:20" x14ac:dyDescent="0.25">
      <c r="A395" s="5">
        <v>19</v>
      </c>
      <c r="B395" s="27" t="s">
        <v>1047</v>
      </c>
      <c r="C395" s="5">
        <v>2016</v>
      </c>
      <c r="D395" s="5">
        <v>416</v>
      </c>
      <c r="E395" s="8" t="s">
        <v>224</v>
      </c>
      <c r="F395" s="8" t="s">
        <v>1139</v>
      </c>
      <c r="G395" s="8" t="s">
        <v>896</v>
      </c>
      <c r="H395" s="8" t="s">
        <v>2104</v>
      </c>
      <c r="I395" s="8" t="s">
        <v>331</v>
      </c>
      <c r="J395" s="8">
        <v>8884.67</v>
      </c>
      <c r="K395" s="28" t="s">
        <v>320</v>
      </c>
      <c r="L395" s="29" t="s">
        <v>799</v>
      </c>
      <c r="M395">
        <v>1914861720</v>
      </c>
      <c r="N395" t="str">
        <f>VLOOKUP(M395,[2]CLUES!$A:$B,2,0)</f>
        <v>NLSSA004046</v>
      </c>
      <c r="O395" t="str">
        <f t="shared" si="12"/>
        <v>MENDOZA,GARCIA/ERIKA JANET</v>
      </c>
      <c r="P395" t="s">
        <v>331</v>
      </c>
      <c r="Q395" s="27" t="s">
        <v>799</v>
      </c>
      <c r="R395">
        <v>1914860230</v>
      </c>
      <c r="S395" t="s">
        <v>2105</v>
      </c>
      <c r="T395" t="str">
        <f t="shared" si="13"/>
        <v>19|1|2016|416|M02105|MENDOZA,GARCIA/ERIKA JANET|8884.67|31122015|01|NLSSA003911|MEGE850811SF0|</v>
      </c>
    </row>
    <row r="396" spans="1:20" x14ac:dyDescent="0.25">
      <c r="A396" s="5">
        <v>19</v>
      </c>
      <c r="B396" s="27" t="s">
        <v>1047</v>
      </c>
      <c r="C396" s="5">
        <v>2016</v>
      </c>
      <c r="D396" s="5">
        <v>416</v>
      </c>
      <c r="E396" s="8" t="s">
        <v>334</v>
      </c>
      <c r="F396" s="8" t="s">
        <v>1139</v>
      </c>
      <c r="G396" s="8" t="s">
        <v>1974</v>
      </c>
      <c r="H396" s="8" t="s">
        <v>2106</v>
      </c>
      <c r="I396" s="8" t="s">
        <v>331</v>
      </c>
      <c r="J396" s="8">
        <v>12002.67</v>
      </c>
      <c r="K396" s="28" t="s">
        <v>320</v>
      </c>
      <c r="L396" s="29" t="s">
        <v>799</v>
      </c>
      <c r="M396">
        <v>1914861720</v>
      </c>
      <c r="N396" t="str">
        <f>VLOOKUP(M396,[2]CLUES!$A:$B,2,0)</f>
        <v>NLSSA004046</v>
      </c>
      <c r="O396" t="str">
        <f t="shared" si="12"/>
        <v>MENDOZA,DE LEON/ROSA ELIA</v>
      </c>
      <c r="P396" t="s">
        <v>331</v>
      </c>
      <c r="Q396" s="27" t="s">
        <v>799</v>
      </c>
      <c r="R396">
        <v>1914860230</v>
      </c>
      <c r="S396" t="s">
        <v>2107</v>
      </c>
      <c r="T396" t="str">
        <f t="shared" si="13"/>
        <v>19|1|2016|416|M01004|MENDOZA,DE LEON/ROSA ELIA|12002.67|31122015|01|NLSSA003911|MELR640727MQ3|</v>
      </c>
    </row>
    <row r="397" spans="1:20" x14ac:dyDescent="0.25">
      <c r="A397" s="5">
        <v>19</v>
      </c>
      <c r="B397" s="27" t="s">
        <v>1047</v>
      </c>
      <c r="C397" s="5">
        <v>2016</v>
      </c>
      <c r="D397" s="5">
        <v>416</v>
      </c>
      <c r="E397" s="8" t="s">
        <v>616</v>
      </c>
      <c r="F397" s="8" t="s">
        <v>1750</v>
      </c>
      <c r="G397" s="8" t="s">
        <v>2108</v>
      </c>
      <c r="H397" s="8" t="s">
        <v>2109</v>
      </c>
      <c r="I397" s="8" t="s">
        <v>331</v>
      </c>
      <c r="J397" s="8">
        <v>4850</v>
      </c>
      <c r="K397" s="28" t="s">
        <v>320</v>
      </c>
      <c r="L397" s="29" t="s">
        <v>799</v>
      </c>
      <c r="M397">
        <v>1914861720</v>
      </c>
      <c r="N397" t="str">
        <f>VLOOKUP(M397,[2]CLUES!$A:$B,2,0)</f>
        <v>NLSSA004046</v>
      </c>
      <c r="O397" t="str">
        <f t="shared" si="12"/>
        <v>MELENDEZ,MONTANO/ARMANDINA DEL CARMEN</v>
      </c>
      <c r="P397" t="s">
        <v>331</v>
      </c>
      <c r="Q397" s="27" t="s">
        <v>799</v>
      </c>
      <c r="R397">
        <v>1914860230</v>
      </c>
      <c r="S397" t="s">
        <v>2110</v>
      </c>
      <c r="T397" t="str">
        <f t="shared" si="13"/>
        <v>19|1|2016|416|M02047|MELENDEZ,MONTANO/ARMANDINA DEL CARMEN|4850|31122015|01|NLSSA003911|MEMA590827HI3|</v>
      </c>
    </row>
    <row r="398" spans="1:20" x14ac:dyDescent="0.25">
      <c r="A398" s="5">
        <v>19</v>
      </c>
      <c r="B398" s="27" t="s">
        <v>1047</v>
      </c>
      <c r="C398" s="5">
        <v>2016</v>
      </c>
      <c r="D398" s="5">
        <v>416</v>
      </c>
      <c r="E398" s="8" t="s">
        <v>224</v>
      </c>
      <c r="F398" s="8" t="s">
        <v>2111</v>
      </c>
      <c r="G398" s="8" t="s">
        <v>874</v>
      </c>
      <c r="H398" s="8" t="s">
        <v>2112</v>
      </c>
      <c r="I398" s="8" t="s">
        <v>331</v>
      </c>
      <c r="J398" s="8">
        <v>8884.67</v>
      </c>
      <c r="K398" s="28" t="s">
        <v>320</v>
      </c>
      <c r="L398" s="29" t="s">
        <v>799</v>
      </c>
      <c r="M398">
        <v>1914861720</v>
      </c>
      <c r="N398" t="str">
        <f>VLOOKUP(M398,[2]CLUES!$A:$B,2,0)</f>
        <v>NLSSA004046</v>
      </c>
      <c r="O398" t="str">
        <f t="shared" si="12"/>
        <v>MIRANDA,HERNANDEZ/AZUCENA DE JESUS</v>
      </c>
      <c r="P398" t="s">
        <v>331</v>
      </c>
      <c r="Q398" s="27" t="s">
        <v>799</v>
      </c>
      <c r="R398">
        <v>1914860230</v>
      </c>
      <c r="S398" t="s">
        <v>2113</v>
      </c>
      <c r="T398" t="str">
        <f t="shared" si="13"/>
        <v>19|1|2016|416|M02105|MIRANDA,HERNANDEZ/AZUCENA DE JESUS|8884.67|31122015|01|NLSSA003911|MIHA8506029E1|</v>
      </c>
    </row>
    <row r="399" spans="1:20" x14ac:dyDescent="0.25">
      <c r="A399" s="5">
        <v>19</v>
      </c>
      <c r="B399" s="27" t="s">
        <v>1047</v>
      </c>
      <c r="C399" s="5">
        <v>2016</v>
      </c>
      <c r="D399" s="5">
        <v>416</v>
      </c>
      <c r="E399" s="8" t="s">
        <v>224</v>
      </c>
      <c r="F399" s="8" t="s">
        <v>1679</v>
      </c>
      <c r="G399" s="8" t="s">
        <v>2114</v>
      </c>
      <c r="H399" s="8" t="s">
        <v>2115</v>
      </c>
      <c r="I399" s="8" t="s">
        <v>331</v>
      </c>
      <c r="J399" s="8">
        <v>8787.2900000000009</v>
      </c>
      <c r="K399" s="28" t="s">
        <v>320</v>
      </c>
      <c r="L399" s="29" t="s">
        <v>799</v>
      </c>
      <c r="M399">
        <v>1914861720</v>
      </c>
      <c r="N399" t="str">
        <f>VLOOKUP(M399,[2]CLUES!$A:$B,2,0)</f>
        <v>NLSSA004046</v>
      </c>
      <c r="O399" t="str">
        <f t="shared" si="12"/>
        <v>MOLINA,PATLAN/ROSA LINDA</v>
      </c>
      <c r="P399" t="s">
        <v>331</v>
      </c>
      <c r="Q399" s="27" t="s">
        <v>799</v>
      </c>
      <c r="R399">
        <v>1914860230</v>
      </c>
      <c r="S399" t="s">
        <v>2116</v>
      </c>
      <c r="T399" t="str">
        <f t="shared" si="13"/>
        <v>19|1|2016|416|M02105|MOLINA,PATLAN/ROSA LINDA|8787.29|31122015|01|NLSSA003911|MOPR741013F12|</v>
      </c>
    </row>
    <row r="400" spans="1:20" x14ac:dyDescent="0.25">
      <c r="A400" s="5">
        <v>19</v>
      </c>
      <c r="B400" s="27" t="s">
        <v>1047</v>
      </c>
      <c r="C400" s="5">
        <v>2016</v>
      </c>
      <c r="D400" s="5">
        <v>416</v>
      </c>
      <c r="E400" s="8" t="s">
        <v>224</v>
      </c>
      <c r="F400" s="8" t="s">
        <v>1874</v>
      </c>
      <c r="G400" s="8" t="s">
        <v>2117</v>
      </c>
      <c r="H400" s="8" t="s">
        <v>2118</v>
      </c>
      <c r="I400" s="8" t="s">
        <v>331</v>
      </c>
      <c r="J400" s="8">
        <v>8884.67</v>
      </c>
      <c r="K400" s="28" t="s">
        <v>320</v>
      </c>
      <c r="L400" s="29" t="s">
        <v>799</v>
      </c>
      <c r="M400">
        <v>1914861720</v>
      </c>
      <c r="N400" t="str">
        <f>VLOOKUP(M400,[2]CLUES!$A:$B,2,0)</f>
        <v>NLSSA004046</v>
      </c>
      <c r="O400" t="str">
        <f t="shared" si="12"/>
        <v>MU&amp;OZ,ARMENDARIZ/ZULEMA</v>
      </c>
      <c r="P400" t="s">
        <v>331</v>
      </c>
      <c r="Q400" s="27" t="s">
        <v>799</v>
      </c>
      <c r="R400">
        <v>1914860230</v>
      </c>
      <c r="S400" t="s">
        <v>2119</v>
      </c>
      <c r="T400" t="str">
        <f t="shared" si="13"/>
        <v>19|1|2016|416|M02105|MU&amp;OZ,ARMENDARIZ/ZULEMA|8884.67|31122015|01|NLSSA003911|MUAZ680704P47|</v>
      </c>
    </row>
    <row r="401" spans="1:20" x14ac:dyDescent="0.25">
      <c r="A401" s="5">
        <v>19</v>
      </c>
      <c r="B401" s="27" t="s">
        <v>1047</v>
      </c>
      <c r="C401" s="5">
        <v>2016</v>
      </c>
      <c r="D401" s="5">
        <v>416</v>
      </c>
      <c r="E401" s="8" t="s">
        <v>25</v>
      </c>
      <c r="F401" s="8" t="s">
        <v>2120</v>
      </c>
      <c r="G401" s="8" t="s">
        <v>822</v>
      </c>
      <c r="H401" s="8" t="s">
        <v>2121</v>
      </c>
      <c r="I401" s="8" t="s">
        <v>331</v>
      </c>
      <c r="J401" s="8">
        <v>5594.85</v>
      </c>
      <c r="K401" s="28" t="s">
        <v>320</v>
      </c>
      <c r="L401" s="29" t="s">
        <v>799</v>
      </c>
      <c r="M401">
        <v>1914861720</v>
      </c>
      <c r="N401" t="str">
        <f>VLOOKUP(M401,[2]CLUES!$A:$B,2,0)</f>
        <v>NLSSA004046</v>
      </c>
      <c r="O401" t="str">
        <f t="shared" si="12"/>
        <v>MU&amp;IZ,GUAJARDO/MARIA TERESA</v>
      </c>
      <c r="P401" t="s">
        <v>331</v>
      </c>
      <c r="Q401" s="27" t="s">
        <v>799</v>
      </c>
      <c r="R401">
        <v>1914860230</v>
      </c>
      <c r="S401" t="s">
        <v>2122</v>
      </c>
      <c r="T401" t="str">
        <f t="shared" si="13"/>
        <v>19|1|2016|416|M02036|MU&amp;IZ,GUAJARDO/MARIA TERESA|5594.85|31122015|01|NLSSA003911|MUGT730402D30|</v>
      </c>
    </row>
    <row r="402" spans="1:20" x14ac:dyDescent="0.25">
      <c r="A402" s="5">
        <v>19</v>
      </c>
      <c r="B402" s="27" t="s">
        <v>1047</v>
      </c>
      <c r="C402" s="5">
        <v>2016</v>
      </c>
      <c r="D402" s="5">
        <v>416</v>
      </c>
      <c r="E402" s="8" t="s">
        <v>97</v>
      </c>
      <c r="F402" s="8" t="s">
        <v>1266</v>
      </c>
      <c r="G402" s="8" t="s">
        <v>2123</v>
      </c>
      <c r="H402" s="8" t="s">
        <v>2124</v>
      </c>
      <c r="I402" s="8" t="s">
        <v>331</v>
      </c>
      <c r="J402" s="8">
        <v>10360.91</v>
      </c>
      <c r="K402" s="28" t="s">
        <v>320</v>
      </c>
      <c r="L402" s="29" t="s">
        <v>799</v>
      </c>
      <c r="M402">
        <v>1914861720</v>
      </c>
      <c r="N402" t="str">
        <f>VLOOKUP(M402,[2]CLUES!$A:$B,2,0)</f>
        <v>NLSSA004046</v>
      </c>
      <c r="O402" t="str">
        <f t="shared" si="12"/>
        <v>PEREZ,BAEZ/MA. ALEJANDRA</v>
      </c>
      <c r="P402" t="s">
        <v>331</v>
      </c>
      <c r="Q402" s="27" t="s">
        <v>799</v>
      </c>
      <c r="R402">
        <v>1914860230</v>
      </c>
      <c r="S402" t="s">
        <v>326</v>
      </c>
      <c r="T402" t="str">
        <f t="shared" si="13"/>
        <v>19|1|2016|416|M02031|PEREZ,BAEZ/MA. ALEJANDRA|10360.91|31122015|01|NLSSA003911|PEBM580112896|</v>
      </c>
    </row>
    <row r="403" spans="1:20" x14ac:dyDescent="0.25">
      <c r="A403" s="5">
        <v>19</v>
      </c>
      <c r="B403" s="27" t="s">
        <v>1047</v>
      </c>
      <c r="C403" s="5">
        <v>2016</v>
      </c>
      <c r="D403" s="5">
        <v>416</v>
      </c>
      <c r="E403" s="8" t="s">
        <v>224</v>
      </c>
      <c r="F403" s="8" t="s">
        <v>1266</v>
      </c>
      <c r="G403" s="8" t="s">
        <v>1159</v>
      </c>
      <c r="H403" s="8" t="s">
        <v>2125</v>
      </c>
      <c r="I403" s="8" t="s">
        <v>331</v>
      </c>
      <c r="J403" s="8">
        <v>8884.67</v>
      </c>
      <c r="K403" s="28" t="s">
        <v>320</v>
      </c>
      <c r="L403" s="29" t="s">
        <v>799</v>
      </c>
      <c r="M403">
        <v>1914861720</v>
      </c>
      <c r="N403" t="str">
        <f>VLOOKUP(M403,[2]CLUES!$A:$B,2,0)</f>
        <v>NLSSA004046</v>
      </c>
      <c r="O403" t="str">
        <f t="shared" si="12"/>
        <v>PEREZ,CRUZ/RENE OMAR</v>
      </c>
      <c r="P403" t="s">
        <v>331</v>
      </c>
      <c r="Q403" s="27" t="s">
        <v>799</v>
      </c>
      <c r="R403">
        <v>1914860230</v>
      </c>
      <c r="S403" t="s">
        <v>2126</v>
      </c>
      <c r="T403" t="str">
        <f t="shared" si="13"/>
        <v>19|1|2016|416|M02105|PEREZ,CRUZ/RENE OMAR|8884.67|31122015|01|NLSSA003911|PECR681115586|</v>
      </c>
    </row>
    <row r="404" spans="1:20" x14ac:dyDescent="0.25">
      <c r="A404" s="5">
        <v>19</v>
      </c>
      <c r="B404" s="27" t="s">
        <v>1047</v>
      </c>
      <c r="C404" s="5">
        <v>2016</v>
      </c>
      <c r="D404" s="5">
        <v>416</v>
      </c>
      <c r="E404" s="8" t="s">
        <v>80</v>
      </c>
      <c r="F404" s="8" t="s">
        <v>1266</v>
      </c>
      <c r="G404" s="8" t="s">
        <v>2127</v>
      </c>
      <c r="H404" s="8" t="s">
        <v>2128</v>
      </c>
      <c r="I404" s="8" t="s">
        <v>331</v>
      </c>
      <c r="J404" s="8">
        <v>6408.16</v>
      </c>
      <c r="K404" s="28" t="s">
        <v>320</v>
      </c>
      <c r="L404" s="29" t="s">
        <v>799</v>
      </c>
      <c r="M404">
        <v>1914861720</v>
      </c>
      <c r="N404" t="str">
        <f>VLOOKUP(M404,[2]CLUES!$A:$B,2,0)</f>
        <v>NLSSA004046</v>
      </c>
      <c r="O404" t="str">
        <f t="shared" si="12"/>
        <v>PEREZ,GASCA/MINERVA</v>
      </c>
      <c r="P404" t="s">
        <v>331</v>
      </c>
      <c r="Q404" s="27" t="s">
        <v>799</v>
      </c>
      <c r="R404">
        <v>1914860230</v>
      </c>
      <c r="S404" t="s">
        <v>2129</v>
      </c>
      <c r="T404" t="str">
        <f t="shared" si="13"/>
        <v>19|1|2016|416|M02035|PEREZ,GASCA/MINERVA|6408.16|31122015|01|NLSSA003911|PEGM630123D84|</v>
      </c>
    </row>
    <row r="405" spans="1:20" x14ac:dyDescent="0.25">
      <c r="A405" s="5">
        <v>19</v>
      </c>
      <c r="B405" s="27" t="s">
        <v>1047</v>
      </c>
      <c r="C405" s="5">
        <v>2016</v>
      </c>
      <c r="D405" s="5">
        <v>416</v>
      </c>
      <c r="E405" s="8" t="s">
        <v>80</v>
      </c>
      <c r="F405" s="8" t="s">
        <v>1266</v>
      </c>
      <c r="G405" s="8" t="s">
        <v>2130</v>
      </c>
      <c r="H405" s="8" t="s">
        <v>2131</v>
      </c>
      <c r="I405" s="8" t="s">
        <v>331</v>
      </c>
      <c r="J405" s="8">
        <v>6589.69</v>
      </c>
      <c r="K405" s="28" t="s">
        <v>320</v>
      </c>
      <c r="L405" s="29" t="s">
        <v>799</v>
      </c>
      <c r="M405">
        <v>1914861720</v>
      </c>
      <c r="N405" t="str">
        <f>VLOOKUP(M405,[2]CLUES!$A:$B,2,0)</f>
        <v>NLSSA004046</v>
      </c>
      <c r="O405" t="str">
        <f t="shared" si="12"/>
        <v>PEREZ,LEDEZMA/GERTRUDIS</v>
      </c>
      <c r="P405" t="s">
        <v>331</v>
      </c>
      <c r="Q405" s="27" t="s">
        <v>799</v>
      </c>
      <c r="R405">
        <v>1914860230</v>
      </c>
      <c r="S405" t="s">
        <v>2132</v>
      </c>
      <c r="T405" t="str">
        <f t="shared" si="13"/>
        <v>19|1|2016|416|M02035|PEREZ,LEDEZMA/GERTRUDIS|6589.69|31122015|01|NLSSA003911|PELG5704101R3|</v>
      </c>
    </row>
    <row r="406" spans="1:20" x14ac:dyDescent="0.25">
      <c r="A406" s="5">
        <v>19</v>
      </c>
      <c r="B406" s="27" t="s">
        <v>1047</v>
      </c>
      <c r="C406" s="5">
        <v>2016</v>
      </c>
      <c r="D406" s="5">
        <v>416</v>
      </c>
      <c r="E406" s="8" t="s">
        <v>224</v>
      </c>
      <c r="F406" s="8" t="s">
        <v>1266</v>
      </c>
      <c r="G406" s="8" t="s">
        <v>809</v>
      </c>
      <c r="H406" s="8" t="s">
        <v>1259</v>
      </c>
      <c r="I406" s="8" t="s">
        <v>331</v>
      </c>
      <c r="J406" s="8">
        <v>8689.94</v>
      </c>
      <c r="K406" s="28" t="s">
        <v>320</v>
      </c>
      <c r="L406" s="29" t="s">
        <v>799</v>
      </c>
      <c r="M406">
        <v>1914861720</v>
      </c>
      <c r="N406" t="str">
        <f>VLOOKUP(M406,[2]CLUES!$A:$B,2,0)</f>
        <v>NLSSA004046</v>
      </c>
      <c r="O406" t="str">
        <f t="shared" si="12"/>
        <v>PEREZ,RODRIGUEZ/MARIA GUADALUPE</v>
      </c>
      <c r="P406" t="s">
        <v>331</v>
      </c>
      <c r="Q406" s="27" t="s">
        <v>799</v>
      </c>
      <c r="R406">
        <v>1914860230</v>
      </c>
      <c r="S406" t="s">
        <v>2133</v>
      </c>
      <c r="T406" t="str">
        <f t="shared" si="13"/>
        <v>19|1|2016|416|M02105|PEREZ,RODRIGUEZ/MARIA GUADALUPE|8689.94|31122015|01|NLSSA003911|PERG6801093S9|</v>
      </c>
    </row>
    <row r="407" spans="1:20" x14ac:dyDescent="0.25">
      <c r="A407" s="5">
        <v>19</v>
      </c>
      <c r="B407" s="27" t="s">
        <v>1047</v>
      </c>
      <c r="C407" s="5">
        <v>2016</v>
      </c>
      <c r="D407" s="5">
        <v>416</v>
      </c>
      <c r="E407" s="8" t="s">
        <v>224</v>
      </c>
      <c r="F407" s="8" t="s">
        <v>1091</v>
      </c>
      <c r="G407" s="8" t="s">
        <v>2134</v>
      </c>
      <c r="H407" s="8" t="s">
        <v>1224</v>
      </c>
      <c r="I407" s="8" t="s">
        <v>331</v>
      </c>
      <c r="J407" s="8">
        <v>8884.67</v>
      </c>
      <c r="K407" s="28" t="s">
        <v>320</v>
      </c>
      <c r="L407" s="29" t="s">
        <v>799</v>
      </c>
      <c r="M407">
        <v>1914861720</v>
      </c>
      <c r="N407" t="str">
        <f>VLOOKUP(M407,[2]CLUES!$A:$B,2,0)</f>
        <v>NLSSA004046</v>
      </c>
      <c r="O407" t="str">
        <f t="shared" si="12"/>
        <v>RAMIREZ,MONTALVO/IRMA</v>
      </c>
      <c r="P407" t="s">
        <v>331</v>
      </c>
      <c r="Q407" s="27" t="s">
        <v>799</v>
      </c>
      <c r="R407">
        <v>1914860230</v>
      </c>
      <c r="S407" t="s">
        <v>2135</v>
      </c>
      <c r="T407" t="str">
        <f t="shared" si="13"/>
        <v>19|1|2016|416|M02105|RAMIREZ,MONTALVO/IRMA|8884.67|31122015|01|NLSSA003911|RAMI6701209E2|</v>
      </c>
    </row>
    <row r="408" spans="1:20" x14ac:dyDescent="0.25">
      <c r="A408" s="5">
        <v>19</v>
      </c>
      <c r="B408" s="27" t="s">
        <v>1047</v>
      </c>
      <c r="C408" s="5">
        <v>2016</v>
      </c>
      <c r="D408" s="5">
        <v>416</v>
      </c>
      <c r="E408" s="8" t="s">
        <v>49</v>
      </c>
      <c r="F408" s="8" t="s">
        <v>2136</v>
      </c>
      <c r="G408" s="8" t="s">
        <v>896</v>
      </c>
      <c r="H408" s="8" t="s">
        <v>2137</v>
      </c>
      <c r="I408" s="8" t="s">
        <v>2138</v>
      </c>
      <c r="J408" s="8">
        <v>9358.67</v>
      </c>
      <c r="K408" s="28" t="s">
        <v>320</v>
      </c>
      <c r="L408" s="29" t="s">
        <v>799</v>
      </c>
      <c r="M408">
        <v>1914861720</v>
      </c>
      <c r="N408" t="str">
        <f>VLOOKUP(M408,[2]CLUES!$A:$B,2,0)</f>
        <v>NLSSA004046</v>
      </c>
      <c r="O408" t="str">
        <f t="shared" si="12"/>
        <v>NORIEGA,GARCIA/MAYRA VIOLETA</v>
      </c>
      <c r="P408" t="s">
        <v>2138</v>
      </c>
      <c r="Q408" s="27" t="s">
        <v>799</v>
      </c>
      <c r="R408">
        <v>1914860460</v>
      </c>
      <c r="S408" t="s">
        <v>2139</v>
      </c>
      <c r="T408" t="str">
        <f t="shared" si="13"/>
        <v>19|1|2016|416|M01006|NORIEGA,GARCIA/MAYRA VIOLETA|9358.67|31122015|01|NLSSA001823|NOGM731108MUA|</v>
      </c>
    </row>
    <row r="409" spans="1:20" x14ac:dyDescent="0.25">
      <c r="A409" s="5">
        <v>19</v>
      </c>
      <c r="B409" s="27" t="s">
        <v>1047</v>
      </c>
      <c r="C409" s="5">
        <v>2016</v>
      </c>
      <c r="D409" s="5">
        <v>416</v>
      </c>
      <c r="E409" s="8" t="s">
        <v>379</v>
      </c>
      <c r="F409" s="8" t="s">
        <v>1993</v>
      </c>
      <c r="G409" s="8" t="s">
        <v>1874</v>
      </c>
      <c r="H409" s="8" t="s">
        <v>2140</v>
      </c>
      <c r="I409" s="8" t="s">
        <v>2138</v>
      </c>
      <c r="J409" s="8">
        <v>6008</v>
      </c>
      <c r="K409" s="28" t="s">
        <v>320</v>
      </c>
      <c r="L409" s="29" t="s">
        <v>799</v>
      </c>
      <c r="M409">
        <v>1914861720</v>
      </c>
      <c r="N409" t="str">
        <f>VLOOKUP(M409,[2]CLUES!$A:$B,2,0)</f>
        <v>NLSSA004046</v>
      </c>
      <c r="O409" t="str">
        <f t="shared" si="12"/>
        <v>PUENTE,MU&amp;OZ/CRUZ MARGARITA</v>
      </c>
      <c r="P409" t="s">
        <v>2138</v>
      </c>
      <c r="Q409" s="27" t="s">
        <v>799</v>
      </c>
      <c r="R409">
        <v>1914860460</v>
      </c>
      <c r="S409" t="s">
        <v>2141</v>
      </c>
      <c r="T409" t="str">
        <f t="shared" si="13"/>
        <v>19|1|2016|416|M02083|PUENTE,MU&amp;OZ/CRUZ MARGARITA|6008|31122015|01|NLSSA001823|PUMC500503ED5|</v>
      </c>
    </row>
    <row r="410" spans="1:20" x14ac:dyDescent="0.25">
      <c r="A410" s="5">
        <v>19</v>
      </c>
      <c r="B410" s="27" t="s">
        <v>1047</v>
      </c>
      <c r="C410" s="5">
        <v>2016</v>
      </c>
      <c r="D410" s="5">
        <v>416</v>
      </c>
      <c r="E410" s="8" t="s">
        <v>25</v>
      </c>
      <c r="F410" s="8" t="s">
        <v>2142</v>
      </c>
      <c r="G410" s="8" t="s">
        <v>1527</v>
      </c>
      <c r="H410" s="8" t="s">
        <v>1067</v>
      </c>
      <c r="I410" s="8" t="s">
        <v>753</v>
      </c>
      <c r="J410" s="8">
        <v>5198</v>
      </c>
      <c r="K410" s="28" t="s">
        <v>320</v>
      </c>
      <c r="L410" s="29" t="s">
        <v>799</v>
      </c>
      <c r="M410">
        <v>1914861720</v>
      </c>
      <c r="N410" t="str">
        <f>VLOOKUP(M410,[2]CLUES!$A:$B,2,0)</f>
        <v>NLSSA004046</v>
      </c>
      <c r="O410" t="str">
        <f t="shared" si="12"/>
        <v>CAMARILLO,AGUILAR/MARIA DEL PILAR</v>
      </c>
      <c r="P410" t="s">
        <v>753</v>
      </c>
      <c r="Q410" s="27" t="s">
        <v>799</v>
      </c>
      <c r="R410">
        <v>1914860470</v>
      </c>
      <c r="S410" t="s">
        <v>2143</v>
      </c>
      <c r="T410" t="str">
        <f t="shared" si="13"/>
        <v>19|1|2016|416|M02036|CAMARILLO,AGUILAR/MARIA DEL PILAR|5198|31122015|01|NLSSA000131|CAAP531120R97|</v>
      </c>
    </row>
    <row r="411" spans="1:20" x14ac:dyDescent="0.25">
      <c r="A411" s="5">
        <v>19</v>
      </c>
      <c r="B411" s="27" t="s">
        <v>1047</v>
      </c>
      <c r="C411" s="5">
        <v>2016</v>
      </c>
      <c r="D411" s="5">
        <v>416</v>
      </c>
      <c r="E411" s="8" t="s">
        <v>439</v>
      </c>
      <c r="F411" s="8" t="s">
        <v>880</v>
      </c>
      <c r="G411" s="8" t="s">
        <v>2144</v>
      </c>
      <c r="H411" s="8" t="s">
        <v>1959</v>
      </c>
      <c r="I411" s="8" t="s">
        <v>753</v>
      </c>
      <c r="J411" s="8">
        <v>4780</v>
      </c>
      <c r="K411" s="28" t="s">
        <v>320</v>
      </c>
      <c r="L411" s="29" t="s">
        <v>799</v>
      </c>
      <c r="M411">
        <v>1914861720</v>
      </c>
      <c r="N411" t="str">
        <f>VLOOKUP(M411,[2]CLUES!$A:$B,2,0)</f>
        <v>NLSSA004046</v>
      </c>
      <c r="O411" t="str">
        <f t="shared" si="12"/>
        <v>CASTILLO,VASQUEZ/PATRICIA GUADALUPE</v>
      </c>
      <c r="P411" t="s">
        <v>753</v>
      </c>
      <c r="Q411" s="27" t="s">
        <v>799</v>
      </c>
      <c r="R411">
        <v>1914860470</v>
      </c>
      <c r="S411" t="s">
        <v>2145</v>
      </c>
      <c r="T411" t="str">
        <f t="shared" si="13"/>
        <v>19|1|2016|416|M03021|CASTILLO,VASQUEZ/PATRICIA GUADALUPE|4780|31122015|01|NLSSA000131|CAVP701001J55|</v>
      </c>
    </row>
    <row r="412" spans="1:20" x14ac:dyDescent="0.25">
      <c r="A412" s="5">
        <v>19</v>
      </c>
      <c r="B412" s="27" t="s">
        <v>1047</v>
      </c>
      <c r="C412" s="5">
        <v>2016</v>
      </c>
      <c r="D412" s="5">
        <v>416</v>
      </c>
      <c r="E412" s="8" t="s">
        <v>25</v>
      </c>
      <c r="F412" s="8" t="s">
        <v>2146</v>
      </c>
      <c r="G412" s="8" t="s">
        <v>2144</v>
      </c>
      <c r="H412" s="8" t="s">
        <v>2147</v>
      </c>
      <c r="I412" s="8" t="s">
        <v>753</v>
      </c>
      <c r="J412" s="8">
        <v>5055.59</v>
      </c>
      <c r="K412" s="28" t="s">
        <v>320</v>
      </c>
      <c r="L412" s="29" t="s">
        <v>799</v>
      </c>
      <c r="M412">
        <v>1914861720</v>
      </c>
      <c r="N412" t="str">
        <f>VLOOKUP(M412,[2]CLUES!$A:$B,2,0)</f>
        <v>NLSSA004046</v>
      </c>
      <c r="O412" t="str">
        <f t="shared" si="12"/>
        <v>CISNEROS,VASQUEZ/NARCEDALIA</v>
      </c>
      <c r="P412" t="s">
        <v>753</v>
      </c>
      <c r="Q412" s="27" t="s">
        <v>799</v>
      </c>
      <c r="R412">
        <v>1914860470</v>
      </c>
      <c r="S412" t="s">
        <v>2148</v>
      </c>
      <c r="T412" t="str">
        <f t="shared" si="13"/>
        <v>19|1|2016|416|M02036|CISNEROS,VASQUEZ/NARCEDALIA|5055.59|31122015|01|NLSSA000131|CIVN750125ML9|</v>
      </c>
    </row>
    <row r="413" spans="1:20" x14ac:dyDescent="0.25">
      <c r="A413" s="5">
        <v>19</v>
      </c>
      <c r="B413" s="27" t="s">
        <v>1047</v>
      </c>
      <c r="C413" s="5">
        <v>2016</v>
      </c>
      <c r="D413" s="5">
        <v>416</v>
      </c>
      <c r="E413" s="8" t="s">
        <v>206</v>
      </c>
      <c r="F413" s="8" t="s">
        <v>1159</v>
      </c>
      <c r="G413" s="8" t="s">
        <v>2149</v>
      </c>
      <c r="H413" s="8" t="s">
        <v>2150</v>
      </c>
      <c r="I413" s="8" t="s">
        <v>753</v>
      </c>
      <c r="J413" s="8">
        <v>4746.67</v>
      </c>
      <c r="K413" s="28" t="s">
        <v>320</v>
      </c>
      <c r="L413" s="29" t="s">
        <v>799</v>
      </c>
      <c r="M413">
        <v>1914861720</v>
      </c>
      <c r="N413" t="str">
        <f>VLOOKUP(M413,[2]CLUES!$A:$B,2,0)</f>
        <v>NLSSA004046</v>
      </c>
      <c r="O413" t="str">
        <f t="shared" si="12"/>
        <v>CRUZ,INDALECIO/ROSA MARIA</v>
      </c>
      <c r="P413" t="s">
        <v>753</v>
      </c>
      <c r="Q413" s="27" t="s">
        <v>799</v>
      </c>
      <c r="R413">
        <v>1914860470</v>
      </c>
      <c r="S413" t="s">
        <v>2151</v>
      </c>
      <c r="T413" t="str">
        <f t="shared" si="13"/>
        <v>19|1|2016|416|M03023|CRUZ,INDALECIO/ROSA MARIA|4746.67|31122015|01|NLSSA000131|CUIR810406DF7|</v>
      </c>
    </row>
    <row r="414" spans="1:20" x14ac:dyDescent="0.25">
      <c r="A414" s="5">
        <v>19</v>
      </c>
      <c r="B414" s="27" t="s">
        <v>1047</v>
      </c>
      <c r="C414" s="5">
        <v>2016</v>
      </c>
      <c r="D414" s="5">
        <v>416</v>
      </c>
      <c r="E414" s="8" t="s">
        <v>217</v>
      </c>
      <c r="F414" s="8" t="s">
        <v>1702</v>
      </c>
      <c r="G414" s="8" t="s">
        <v>935</v>
      </c>
      <c r="H414" s="8" t="s">
        <v>1997</v>
      </c>
      <c r="I414" s="8" t="s">
        <v>753</v>
      </c>
      <c r="J414" s="8">
        <v>5452.67</v>
      </c>
      <c r="K414" s="28" t="s">
        <v>320</v>
      </c>
      <c r="L414" s="29" t="s">
        <v>799</v>
      </c>
      <c r="M414">
        <v>1914861720</v>
      </c>
      <c r="N414" t="str">
        <f>VLOOKUP(M414,[2]CLUES!$A:$B,2,0)</f>
        <v>NLSSA004046</v>
      </c>
      <c r="O414" t="str">
        <f t="shared" si="12"/>
        <v>DELGADO,VALDEZ/SANTOS</v>
      </c>
      <c r="P414" t="s">
        <v>753</v>
      </c>
      <c r="Q414" s="27" t="s">
        <v>799</v>
      </c>
      <c r="R414">
        <v>1914860470</v>
      </c>
      <c r="S414" t="s">
        <v>2152</v>
      </c>
      <c r="T414" t="str">
        <f t="shared" si="13"/>
        <v>19|1|2016|416|M03004|DELGADO,VALDEZ/SANTOS|5452.67|31122015|01|NLSSA000131|DEVS660428T57|</v>
      </c>
    </row>
    <row r="415" spans="1:20" x14ac:dyDescent="0.25">
      <c r="A415" s="5">
        <v>19</v>
      </c>
      <c r="B415" s="27" t="s">
        <v>1047</v>
      </c>
      <c r="C415" s="5">
        <v>2016</v>
      </c>
      <c r="D415" s="5">
        <v>416</v>
      </c>
      <c r="E415" s="8" t="s">
        <v>224</v>
      </c>
      <c r="F415" s="8" t="s">
        <v>1070</v>
      </c>
      <c r="G415" s="8" t="s">
        <v>936</v>
      </c>
      <c r="H415" s="8" t="s">
        <v>2153</v>
      </c>
      <c r="I415" s="8" t="s">
        <v>753</v>
      </c>
      <c r="J415" s="8">
        <v>2355.36</v>
      </c>
      <c r="K415" s="28" t="s">
        <v>320</v>
      </c>
      <c r="L415" s="29" t="s">
        <v>799</v>
      </c>
      <c r="M415">
        <v>1914861720</v>
      </c>
      <c r="N415" t="str">
        <f>VLOOKUP(M415,[2]CLUES!$A:$B,2,0)</f>
        <v>NLSSA004046</v>
      </c>
      <c r="O415" t="str">
        <f t="shared" si="12"/>
        <v>FLORES,LEAL/GRACIELA DEL SOCORRO</v>
      </c>
      <c r="P415" t="s">
        <v>753</v>
      </c>
      <c r="Q415" s="27" t="s">
        <v>799</v>
      </c>
      <c r="R415">
        <v>1914860470</v>
      </c>
      <c r="S415" t="s">
        <v>825</v>
      </c>
      <c r="T415" t="str">
        <f t="shared" si="13"/>
        <v>19|1|2016|416|M02105|FLORES,LEAL/GRACIELA DEL SOCORRO|2355.36|31122015|01|NLSSA000131|FOLG870916V22|</v>
      </c>
    </row>
    <row r="416" spans="1:20" x14ac:dyDescent="0.25">
      <c r="A416" s="5">
        <v>19</v>
      </c>
      <c r="B416" s="27" t="s">
        <v>1047</v>
      </c>
      <c r="C416" s="5">
        <v>2016</v>
      </c>
      <c r="D416" s="5">
        <v>416</v>
      </c>
      <c r="E416" s="8" t="s">
        <v>228</v>
      </c>
      <c r="F416" s="8" t="s">
        <v>1070</v>
      </c>
      <c r="G416" s="8" t="s">
        <v>843</v>
      </c>
      <c r="H416" s="8" t="s">
        <v>2154</v>
      </c>
      <c r="I416" s="8" t="s">
        <v>753</v>
      </c>
      <c r="J416" s="8">
        <v>4680</v>
      </c>
      <c r="K416" s="28" t="s">
        <v>320</v>
      </c>
      <c r="L416" s="29" t="s">
        <v>799</v>
      </c>
      <c r="M416">
        <v>1914861720</v>
      </c>
      <c r="N416" t="str">
        <f>VLOOKUP(M416,[2]CLUES!$A:$B,2,0)</f>
        <v>NLSSA004046</v>
      </c>
      <c r="O416" t="str">
        <f t="shared" si="12"/>
        <v>FLORES,SOTO/FRANCISCO LUCIO</v>
      </c>
      <c r="P416" t="s">
        <v>753</v>
      </c>
      <c r="Q416" s="27" t="s">
        <v>799</v>
      </c>
      <c r="R416">
        <v>1914860470</v>
      </c>
      <c r="S416" t="s">
        <v>2155</v>
      </c>
      <c r="T416" t="str">
        <f t="shared" si="13"/>
        <v>19|1|2016|416|M03025|FLORES,SOTO/FRANCISCO LUCIO|4680|31122015|01|NLSSA000131|FOSF521213JX2|</v>
      </c>
    </row>
    <row r="417" spans="1:20" x14ac:dyDescent="0.25">
      <c r="A417" s="5">
        <v>19</v>
      </c>
      <c r="B417" s="27" t="s">
        <v>1047</v>
      </c>
      <c r="C417" s="5">
        <v>2016</v>
      </c>
      <c r="D417" s="5">
        <v>416</v>
      </c>
      <c r="E417" s="8" t="s">
        <v>49</v>
      </c>
      <c r="F417" s="8" t="s">
        <v>843</v>
      </c>
      <c r="G417" s="8" t="s">
        <v>1502</v>
      </c>
      <c r="H417" s="8" t="s">
        <v>1737</v>
      </c>
      <c r="I417" s="8" t="s">
        <v>331</v>
      </c>
      <c r="J417" s="8">
        <v>10352.67</v>
      </c>
      <c r="K417" s="28" t="s">
        <v>320</v>
      </c>
      <c r="L417" s="29" t="s">
        <v>799</v>
      </c>
      <c r="M417">
        <v>1914861720</v>
      </c>
      <c r="N417" t="str">
        <f>VLOOKUP(M417,[2]CLUES!$A:$B,2,0)</f>
        <v>NLSSA004046</v>
      </c>
      <c r="O417" t="str">
        <f t="shared" si="12"/>
        <v>SOTO,CUEVAS/FRANCISCO JAVIER</v>
      </c>
      <c r="P417" t="s">
        <v>331</v>
      </c>
      <c r="Q417" s="27" t="s">
        <v>799</v>
      </c>
      <c r="R417">
        <v>1914860230</v>
      </c>
      <c r="S417" t="s">
        <v>2156</v>
      </c>
      <c r="T417" t="str">
        <f t="shared" si="13"/>
        <v>19|1|2016|416|M01006|SOTO,CUEVAS/FRANCISCO JAVIER|10352.67|31122015|01|NLSSA003911|SOCF570323AT9|</v>
      </c>
    </row>
    <row r="418" spans="1:20" x14ac:dyDescent="0.25">
      <c r="A418" s="5">
        <v>19</v>
      </c>
      <c r="B418" s="27" t="s">
        <v>1047</v>
      </c>
      <c r="C418" s="5">
        <v>2016</v>
      </c>
      <c r="D418" s="5">
        <v>416</v>
      </c>
      <c r="E418" s="8" t="s">
        <v>949</v>
      </c>
      <c r="F418" s="8" t="s">
        <v>2157</v>
      </c>
      <c r="G418" s="8" t="s">
        <v>1254</v>
      </c>
      <c r="H418" s="8" t="s">
        <v>1083</v>
      </c>
      <c r="I418" s="8" t="s">
        <v>331</v>
      </c>
      <c r="J418" s="8">
        <v>13600</v>
      </c>
      <c r="K418" s="28" t="s">
        <v>320</v>
      </c>
      <c r="L418" s="29" t="s">
        <v>799</v>
      </c>
      <c r="M418">
        <v>1914861720</v>
      </c>
      <c r="N418" t="str">
        <f>VLOOKUP(M418,[2]CLUES!$A:$B,2,0)</f>
        <v>NLSSA004046</v>
      </c>
      <c r="O418" t="str">
        <f t="shared" si="12"/>
        <v>SOLORZANO,MORALES/BLANCA ESTELA</v>
      </c>
      <c r="P418" t="s">
        <v>331</v>
      </c>
      <c r="Q418" s="27" t="s">
        <v>799</v>
      </c>
      <c r="R418">
        <v>1914860230</v>
      </c>
      <c r="S418" t="s">
        <v>2158</v>
      </c>
      <c r="T418" t="str">
        <f t="shared" si="13"/>
        <v>19|1|2016|416|CF41014|SOLORZANO,MORALES/BLANCA ESTELA|13600|31122015|01|NLSSA003911|SOMB730410LW2|</v>
      </c>
    </row>
    <row r="419" spans="1:20" x14ac:dyDescent="0.25">
      <c r="A419" s="5">
        <v>19</v>
      </c>
      <c r="B419" s="27" t="s">
        <v>1047</v>
      </c>
      <c r="C419" s="5">
        <v>2016</v>
      </c>
      <c r="D419" s="5">
        <v>416</v>
      </c>
      <c r="E419" s="8" t="s">
        <v>949</v>
      </c>
      <c r="F419" s="8" t="s">
        <v>1322</v>
      </c>
      <c r="G419" s="8" t="s">
        <v>829</v>
      </c>
      <c r="H419" s="8" t="s">
        <v>2159</v>
      </c>
      <c r="I419" s="8" t="s">
        <v>331</v>
      </c>
      <c r="J419" s="8">
        <v>13600</v>
      </c>
      <c r="K419" s="28" t="s">
        <v>320</v>
      </c>
      <c r="L419" s="29" t="s">
        <v>799</v>
      </c>
      <c r="M419">
        <v>1914861720</v>
      </c>
      <c r="N419" t="str">
        <f>VLOOKUP(M419,[2]CLUES!$A:$B,2,0)</f>
        <v>NLSSA004046</v>
      </c>
      <c r="O419" t="str">
        <f t="shared" si="12"/>
        <v>SOLIS,TREVI&amp;O/NATALIO GUADALUPE</v>
      </c>
      <c r="P419" t="s">
        <v>331</v>
      </c>
      <c r="Q419" s="27" t="s">
        <v>799</v>
      </c>
      <c r="R419">
        <v>1914860230</v>
      </c>
      <c r="S419" t="s">
        <v>2160</v>
      </c>
      <c r="T419" t="str">
        <f t="shared" si="13"/>
        <v>19|1|2016|416|CF41014|SOLIS,TREVI&amp;O/NATALIO GUADALUPE|13600|31122015|01|NLSSA003911|SOTN630412Q16|</v>
      </c>
    </row>
    <row r="420" spans="1:20" x14ac:dyDescent="0.25">
      <c r="A420" s="5">
        <v>19</v>
      </c>
      <c r="B420" s="27" t="s">
        <v>1047</v>
      </c>
      <c r="C420" s="5">
        <v>2016</v>
      </c>
      <c r="D420" s="5">
        <v>416</v>
      </c>
      <c r="E420" s="8" t="s">
        <v>388</v>
      </c>
      <c r="F420" s="8" t="s">
        <v>2161</v>
      </c>
      <c r="G420" s="8" t="s">
        <v>1412</v>
      </c>
      <c r="H420" s="8" t="s">
        <v>1510</v>
      </c>
      <c r="I420" s="8" t="s">
        <v>331</v>
      </c>
      <c r="J420" s="8">
        <v>7057.34</v>
      </c>
      <c r="K420" s="28" t="s">
        <v>320</v>
      </c>
      <c r="L420" s="29" t="s">
        <v>799</v>
      </c>
      <c r="M420">
        <v>1914861720</v>
      </c>
      <c r="N420" t="str">
        <f>VLOOKUP(M420,[2]CLUES!$A:$B,2,0)</f>
        <v>NLSSA004046</v>
      </c>
      <c r="O420" t="str">
        <f t="shared" si="12"/>
        <v>TERRAZAS,MORENO/MARIA DE LA LUZ</v>
      </c>
      <c r="P420" t="s">
        <v>331</v>
      </c>
      <c r="Q420" s="27" t="s">
        <v>799</v>
      </c>
      <c r="R420">
        <v>1914860230</v>
      </c>
      <c r="S420" t="s">
        <v>2162</v>
      </c>
      <c r="T420" t="str">
        <f t="shared" si="13"/>
        <v>19|1|2016|416|M02081|TERRAZAS,MORENO/MARIA DE LA LUZ|7057.34|31122015|01|NLSSA003911|TEML521113US2|</v>
      </c>
    </row>
    <row r="421" spans="1:20" x14ac:dyDescent="0.25">
      <c r="A421" s="5">
        <v>19</v>
      </c>
      <c r="B421" s="27" t="s">
        <v>1047</v>
      </c>
      <c r="C421" s="5">
        <v>2016</v>
      </c>
      <c r="D421" s="5">
        <v>416</v>
      </c>
      <c r="E421" s="8" t="s">
        <v>535</v>
      </c>
      <c r="F421" s="8" t="s">
        <v>829</v>
      </c>
      <c r="G421" s="8" t="s">
        <v>2163</v>
      </c>
      <c r="H421" s="8" t="s">
        <v>1171</v>
      </c>
      <c r="I421" s="8" t="s">
        <v>331</v>
      </c>
      <c r="J421" s="8">
        <v>5260</v>
      </c>
      <c r="K421" s="28" t="s">
        <v>320</v>
      </c>
      <c r="L421" s="29" t="s">
        <v>799</v>
      </c>
      <c r="M421">
        <v>1914861720</v>
      </c>
      <c r="N421" t="str">
        <f>VLOOKUP(M421,[2]CLUES!$A:$B,2,0)</f>
        <v>NLSSA004046</v>
      </c>
      <c r="O421" t="str">
        <f t="shared" si="12"/>
        <v>TREVI&amp;O,SANMIGUEL/JUAN FRANCISCO</v>
      </c>
      <c r="P421" t="s">
        <v>331</v>
      </c>
      <c r="Q421" s="27" t="s">
        <v>799</v>
      </c>
      <c r="R421">
        <v>1914860230</v>
      </c>
      <c r="S421" t="s">
        <v>2164</v>
      </c>
      <c r="T421" t="str">
        <f t="shared" si="13"/>
        <v>19|1|2016|416|M03018|TREVI&amp;O,SANMIGUEL/JUAN FRANCISCO|5260|31122015|01|NLSSA003911|TESJ6301088N1|</v>
      </c>
    </row>
    <row r="422" spans="1:20" x14ac:dyDescent="0.25">
      <c r="A422" s="5">
        <v>19</v>
      </c>
      <c r="B422" s="27" t="s">
        <v>1047</v>
      </c>
      <c r="C422" s="5">
        <v>2016</v>
      </c>
      <c r="D422" s="5">
        <v>416</v>
      </c>
      <c r="E422" s="8" t="s">
        <v>334</v>
      </c>
      <c r="F422" s="8" t="s">
        <v>2165</v>
      </c>
      <c r="G422" s="8" t="s">
        <v>2166</v>
      </c>
      <c r="H422" s="8" t="s">
        <v>1902</v>
      </c>
      <c r="I422" s="8" t="s">
        <v>331</v>
      </c>
      <c r="J422" s="8">
        <v>11904.01</v>
      </c>
      <c r="K422" s="28" t="s">
        <v>320</v>
      </c>
      <c r="L422" s="29" t="s">
        <v>799</v>
      </c>
      <c r="M422">
        <v>1914861720</v>
      </c>
      <c r="N422" t="str">
        <f>VLOOKUP(M422,[2]CLUES!$A:$B,2,0)</f>
        <v>NLSSA004046</v>
      </c>
      <c r="O422" t="str">
        <f t="shared" si="12"/>
        <v>ULLOA,MILAN/ANA LAURA</v>
      </c>
      <c r="P422" t="s">
        <v>331</v>
      </c>
      <c r="Q422" s="27" t="s">
        <v>799</v>
      </c>
      <c r="R422">
        <v>1914860230</v>
      </c>
      <c r="S422" t="s">
        <v>2167</v>
      </c>
      <c r="T422" t="str">
        <f t="shared" si="13"/>
        <v>19|1|2016|416|M01004|ULLOA,MILAN/ANA LAURA|11904.01|31122015|01|NLSSA003911|UOMA601128DX4|</v>
      </c>
    </row>
    <row r="423" spans="1:20" x14ac:dyDescent="0.25">
      <c r="A423" s="5">
        <v>19</v>
      </c>
      <c r="B423" s="27" t="s">
        <v>1047</v>
      </c>
      <c r="C423" s="5">
        <v>2016</v>
      </c>
      <c r="D423" s="5">
        <v>416</v>
      </c>
      <c r="E423" s="8" t="s">
        <v>154</v>
      </c>
      <c r="F423" s="8" t="s">
        <v>1168</v>
      </c>
      <c r="G423" s="8" t="s">
        <v>1208</v>
      </c>
      <c r="H423" s="8" t="s">
        <v>2168</v>
      </c>
      <c r="I423" s="8" t="s">
        <v>331</v>
      </c>
      <c r="J423" s="8">
        <v>5063.34</v>
      </c>
      <c r="K423" s="28" t="s">
        <v>320</v>
      </c>
      <c r="L423" s="29" t="s">
        <v>799</v>
      </c>
      <c r="M423">
        <v>1914861720</v>
      </c>
      <c r="N423" t="str">
        <f>VLOOKUP(M423,[2]CLUES!$A:$B,2,0)</f>
        <v>NLSSA004046</v>
      </c>
      <c r="O423" t="str">
        <f t="shared" si="12"/>
        <v>VAZQUEZ,GUTIERREZ/ELSA</v>
      </c>
      <c r="P423" t="s">
        <v>331</v>
      </c>
      <c r="Q423" s="27" t="s">
        <v>799</v>
      </c>
      <c r="R423">
        <v>1914860230</v>
      </c>
      <c r="S423" t="s">
        <v>2169</v>
      </c>
      <c r="T423" t="str">
        <f t="shared" si="13"/>
        <v>19|1|2016|416|M03019|VAZQUEZ,GUTIERREZ/ELSA|5063.34|31122015|01|NLSSA003911|VAGE6108142NA|</v>
      </c>
    </row>
    <row r="424" spans="1:20" x14ac:dyDescent="0.25">
      <c r="A424" s="5">
        <v>19</v>
      </c>
      <c r="B424" s="27" t="s">
        <v>1047</v>
      </c>
      <c r="C424" s="5">
        <v>2016</v>
      </c>
      <c r="D424" s="5">
        <v>416</v>
      </c>
      <c r="E424" s="8" t="s">
        <v>535</v>
      </c>
      <c r="F424" s="8" t="s">
        <v>1168</v>
      </c>
      <c r="G424" s="8" t="s">
        <v>1208</v>
      </c>
      <c r="H424" s="8" t="s">
        <v>2170</v>
      </c>
      <c r="I424" s="8" t="s">
        <v>331</v>
      </c>
      <c r="J424" s="8">
        <v>5260</v>
      </c>
      <c r="K424" s="28" t="s">
        <v>320</v>
      </c>
      <c r="L424" s="29" t="s">
        <v>799</v>
      </c>
      <c r="M424">
        <v>1914861720</v>
      </c>
      <c r="N424" t="str">
        <f>VLOOKUP(M424,[2]CLUES!$A:$B,2,0)</f>
        <v>NLSSA004046</v>
      </c>
      <c r="O424" t="str">
        <f t="shared" si="12"/>
        <v>VAZQUEZ,GUTIERREZ/ROSA ELVA</v>
      </c>
      <c r="P424" t="s">
        <v>331</v>
      </c>
      <c r="Q424" s="27" t="s">
        <v>799</v>
      </c>
      <c r="R424">
        <v>1914860230</v>
      </c>
      <c r="S424" t="s">
        <v>2171</v>
      </c>
      <c r="T424" t="str">
        <f t="shared" si="13"/>
        <v>19|1|2016|416|M03018|VAZQUEZ,GUTIERREZ/ROSA ELVA|5260|31122015|01|NLSSA003911|VAGR4711103K4|</v>
      </c>
    </row>
    <row r="425" spans="1:20" x14ac:dyDescent="0.25">
      <c r="A425" s="5">
        <v>19</v>
      </c>
      <c r="B425" s="27" t="s">
        <v>1047</v>
      </c>
      <c r="C425" s="5">
        <v>2016</v>
      </c>
      <c r="D425" s="5">
        <v>416</v>
      </c>
      <c r="E425" s="8" t="s">
        <v>1384</v>
      </c>
      <c r="F425" s="8" t="s">
        <v>935</v>
      </c>
      <c r="G425" s="8" t="s">
        <v>1091</v>
      </c>
      <c r="H425" s="8" t="s">
        <v>2172</v>
      </c>
      <c r="I425" s="8" t="s">
        <v>331</v>
      </c>
      <c r="J425" s="8">
        <v>8679.33</v>
      </c>
      <c r="K425" s="28" t="s">
        <v>320</v>
      </c>
      <c r="L425" s="29" t="s">
        <v>799</v>
      </c>
      <c r="M425">
        <v>1914861720</v>
      </c>
      <c r="N425" t="str">
        <f>VLOOKUP(M425,[2]CLUES!$A:$B,2,0)</f>
        <v>NLSSA004046</v>
      </c>
      <c r="O425" t="str">
        <f t="shared" si="12"/>
        <v>VALDEZ,RAMIREZ/ERNESTINA</v>
      </c>
      <c r="P425" t="s">
        <v>331</v>
      </c>
      <c r="Q425" s="27" t="s">
        <v>799</v>
      </c>
      <c r="R425">
        <v>1914860230</v>
      </c>
      <c r="S425" t="s">
        <v>2173</v>
      </c>
      <c r="T425" t="str">
        <f t="shared" si="13"/>
        <v>19|1|2016|416|M02112|VALDEZ,RAMIREZ/ERNESTINA|8679.33|31122015|01|NLSSA003911|VARE600620LY4|</v>
      </c>
    </row>
    <row r="426" spans="1:20" x14ac:dyDescent="0.25">
      <c r="A426" s="5">
        <v>19</v>
      </c>
      <c r="B426" s="27" t="s">
        <v>1047</v>
      </c>
      <c r="C426" s="5">
        <v>2016</v>
      </c>
      <c r="D426" s="5">
        <v>416</v>
      </c>
      <c r="E426" s="8" t="s">
        <v>224</v>
      </c>
      <c r="F426" s="8" t="s">
        <v>2174</v>
      </c>
      <c r="G426" s="8" t="s">
        <v>1251</v>
      </c>
      <c r="H426" s="8" t="s">
        <v>2175</v>
      </c>
      <c r="I426" s="8" t="s">
        <v>331</v>
      </c>
      <c r="J426" s="8">
        <v>8884.67</v>
      </c>
      <c r="K426" s="28" t="s">
        <v>320</v>
      </c>
      <c r="L426" s="29" t="s">
        <v>799</v>
      </c>
      <c r="M426">
        <v>1914861720</v>
      </c>
      <c r="N426" t="str">
        <f>VLOOKUP(M426,[2]CLUES!$A:$B,2,0)</f>
        <v>NLSSA004046</v>
      </c>
      <c r="O426" t="str">
        <f t="shared" si="12"/>
        <v>ZERME&amp;O,JUAREZ/JESSICA JANNETTE</v>
      </c>
      <c r="P426" t="s">
        <v>331</v>
      </c>
      <c r="Q426" s="27" t="s">
        <v>799</v>
      </c>
      <c r="R426">
        <v>1914860230</v>
      </c>
      <c r="S426" t="s">
        <v>2176</v>
      </c>
      <c r="T426" t="str">
        <f t="shared" si="13"/>
        <v>19|1|2016|416|M02105|ZERME&amp;O,JUAREZ/JESSICA JANNETTE|8884.67|31122015|01|NLSSA003911|ZEJJ791129TG2|</v>
      </c>
    </row>
    <row r="427" spans="1:20" x14ac:dyDescent="0.25">
      <c r="A427" s="5">
        <v>19</v>
      </c>
      <c r="B427" s="27" t="s">
        <v>1047</v>
      </c>
      <c r="C427" s="5">
        <v>2016</v>
      </c>
      <c r="D427" s="5">
        <v>416</v>
      </c>
      <c r="E427" s="8" t="s">
        <v>80</v>
      </c>
      <c r="F427" s="8" t="s">
        <v>2174</v>
      </c>
      <c r="G427" s="8" t="s">
        <v>1956</v>
      </c>
      <c r="H427" s="8" t="s">
        <v>2177</v>
      </c>
      <c r="I427" s="8" t="s">
        <v>331</v>
      </c>
      <c r="J427" s="8">
        <v>6390</v>
      </c>
      <c r="K427" s="28" t="s">
        <v>320</v>
      </c>
      <c r="L427" s="29" t="s">
        <v>799</v>
      </c>
      <c r="M427">
        <v>1914861720</v>
      </c>
      <c r="N427" t="str">
        <f>VLOOKUP(M427,[2]CLUES!$A:$B,2,0)</f>
        <v>NLSSA004046</v>
      </c>
      <c r="O427" t="str">
        <f t="shared" si="12"/>
        <v>ZERME&amp;O,SERNA/CLAUDIA JUDITH</v>
      </c>
      <c r="P427" t="s">
        <v>331</v>
      </c>
      <c r="Q427" s="27" t="s">
        <v>799</v>
      </c>
      <c r="R427">
        <v>1914860230</v>
      </c>
      <c r="S427" t="s">
        <v>2178</v>
      </c>
      <c r="T427" t="str">
        <f t="shared" si="13"/>
        <v>19|1|2016|416|M02035|ZERME&amp;O,SERNA/CLAUDIA JUDITH|6390|31122015|01|NLSSA003911|ZESC770113DP1|</v>
      </c>
    </row>
    <row r="428" spans="1:20" x14ac:dyDescent="0.25">
      <c r="A428" s="5">
        <v>19</v>
      </c>
      <c r="B428" s="27" t="s">
        <v>1047</v>
      </c>
      <c r="C428" s="5">
        <v>2016</v>
      </c>
      <c r="D428" s="5">
        <v>416</v>
      </c>
      <c r="E428" s="8" t="s">
        <v>206</v>
      </c>
      <c r="F428" s="8" t="s">
        <v>1070</v>
      </c>
      <c r="G428" s="8" t="s">
        <v>843</v>
      </c>
      <c r="H428" s="8" t="s">
        <v>2179</v>
      </c>
      <c r="I428" s="8" t="s">
        <v>753</v>
      </c>
      <c r="J428" s="8">
        <v>4746.67</v>
      </c>
      <c r="K428" s="28" t="s">
        <v>320</v>
      </c>
      <c r="L428" s="29" t="s">
        <v>799</v>
      </c>
      <c r="M428">
        <v>1914861720</v>
      </c>
      <c r="N428" t="str">
        <f>VLOOKUP(M428,[2]CLUES!$A:$B,2,0)</f>
        <v>NLSSA004046</v>
      </c>
      <c r="O428" t="str">
        <f t="shared" si="12"/>
        <v>FLORES,SOTO/LAZARO DE JESUS</v>
      </c>
      <c r="P428" t="s">
        <v>753</v>
      </c>
      <c r="Q428" s="27" t="s">
        <v>799</v>
      </c>
      <c r="R428">
        <v>1914860470</v>
      </c>
      <c r="S428" t="s">
        <v>2180</v>
      </c>
      <c r="T428" t="str">
        <f t="shared" si="13"/>
        <v>19|1|2016|416|M03023|FLORES,SOTO/LAZARO DE JESUS|4746.67|31122015|01|NLSSA000131|FOSL6207076Y2|</v>
      </c>
    </row>
    <row r="429" spans="1:20" x14ac:dyDescent="0.25">
      <c r="A429" s="5">
        <v>19</v>
      </c>
      <c r="B429" s="27" t="s">
        <v>1047</v>
      </c>
      <c r="C429" s="5">
        <v>2016</v>
      </c>
      <c r="D429" s="5">
        <v>416</v>
      </c>
      <c r="E429" s="8" t="s">
        <v>25</v>
      </c>
      <c r="F429" s="8" t="s">
        <v>2181</v>
      </c>
      <c r="G429" s="8" t="s">
        <v>1982</v>
      </c>
      <c r="H429" s="8" t="s">
        <v>2182</v>
      </c>
      <c r="I429" s="8" t="s">
        <v>753</v>
      </c>
      <c r="J429" s="8">
        <v>5198</v>
      </c>
      <c r="K429" s="28" t="s">
        <v>320</v>
      </c>
      <c r="L429" s="29" t="s">
        <v>799</v>
      </c>
      <c r="M429">
        <v>1914861720</v>
      </c>
      <c r="N429" t="str">
        <f>VLOOKUP(M429,[2]CLUES!$A:$B,2,0)</f>
        <v>NLSSA004046</v>
      </c>
      <c r="O429" t="str">
        <f t="shared" si="12"/>
        <v>GAONA,MOYA/CRISTINA GUADALUPE</v>
      </c>
      <c r="P429" t="s">
        <v>753</v>
      </c>
      <c r="Q429" s="27" t="s">
        <v>799</v>
      </c>
      <c r="R429">
        <v>1914860470</v>
      </c>
      <c r="S429" t="s">
        <v>2183</v>
      </c>
      <c r="T429" t="str">
        <f t="shared" si="13"/>
        <v>19|1|2016|416|M02036|GAONA,MOYA/CRISTINA GUADALUPE|5198|31122015|01|NLSSA000131|GAMC810607M96|</v>
      </c>
    </row>
    <row r="430" spans="1:20" x14ac:dyDescent="0.25">
      <c r="A430" s="5">
        <v>19</v>
      </c>
      <c r="B430" s="27" t="s">
        <v>1047</v>
      </c>
      <c r="C430" s="5">
        <v>2016</v>
      </c>
      <c r="D430" s="5">
        <v>416</v>
      </c>
      <c r="E430" s="8" t="s">
        <v>25</v>
      </c>
      <c r="F430" s="8" t="s">
        <v>1215</v>
      </c>
      <c r="G430" s="8" t="s">
        <v>896</v>
      </c>
      <c r="H430" s="8" t="s">
        <v>2184</v>
      </c>
      <c r="I430" s="8" t="s">
        <v>753</v>
      </c>
      <c r="J430" s="8">
        <v>5198</v>
      </c>
      <c r="K430" s="28" t="s">
        <v>320</v>
      </c>
      <c r="L430" s="29" t="s">
        <v>799</v>
      </c>
      <c r="M430">
        <v>1914861720</v>
      </c>
      <c r="N430" t="str">
        <f>VLOOKUP(M430,[2]CLUES!$A:$B,2,0)</f>
        <v>NLSSA004046</v>
      </c>
      <c r="O430" t="str">
        <f t="shared" si="12"/>
        <v>GUEVARA,GARCIA/NANCY GUADALUPE</v>
      </c>
      <c r="P430" t="s">
        <v>753</v>
      </c>
      <c r="Q430" s="27" t="s">
        <v>799</v>
      </c>
      <c r="R430">
        <v>1914860470</v>
      </c>
      <c r="S430" t="s">
        <v>2185</v>
      </c>
      <c r="T430" t="str">
        <f t="shared" si="13"/>
        <v>19|1|2016|416|M02036|GUEVARA,GARCIA/NANCY GUADALUPE|5198|31122015|01|NLSSA000131|GUGN721125GC8|</v>
      </c>
    </row>
    <row r="431" spans="1:20" x14ac:dyDescent="0.25">
      <c r="A431" s="5">
        <v>19</v>
      </c>
      <c r="B431" s="27" t="s">
        <v>1047</v>
      </c>
      <c r="C431" s="5">
        <v>2016</v>
      </c>
      <c r="D431" s="5">
        <v>416</v>
      </c>
      <c r="E431" s="8" t="s">
        <v>49</v>
      </c>
      <c r="F431" s="8" t="s">
        <v>1974</v>
      </c>
      <c r="G431" s="8" t="s">
        <v>1730</v>
      </c>
      <c r="H431" s="8" t="s">
        <v>1252</v>
      </c>
      <c r="I431" s="8" t="s">
        <v>753</v>
      </c>
      <c r="J431" s="8">
        <v>9358.67</v>
      </c>
      <c r="K431" s="28" t="s">
        <v>320</v>
      </c>
      <c r="L431" s="29" t="s">
        <v>799</v>
      </c>
      <c r="M431">
        <v>1914861720</v>
      </c>
      <c r="N431" t="str">
        <f>VLOOKUP(M431,[2]CLUES!$A:$B,2,0)</f>
        <v>NLSSA004046</v>
      </c>
      <c r="O431" t="str">
        <f t="shared" si="12"/>
        <v>DE LEON,VEGA/ROGELIO</v>
      </c>
      <c r="P431" t="s">
        <v>753</v>
      </c>
      <c r="Q431" s="27" t="s">
        <v>799</v>
      </c>
      <c r="R431">
        <v>1914860470</v>
      </c>
      <c r="S431" t="s">
        <v>749</v>
      </c>
      <c r="T431" t="str">
        <f t="shared" si="13"/>
        <v>19|1|2016|416|M01006|DE LEON,VEGA/ROGELIO|9358.67|31122015|01|NLSSA000131|LEVR590307325|</v>
      </c>
    </row>
    <row r="432" spans="1:20" x14ac:dyDescent="0.25">
      <c r="A432" s="5">
        <v>19</v>
      </c>
      <c r="B432" s="27" t="s">
        <v>1047</v>
      </c>
      <c r="C432" s="5">
        <v>2016</v>
      </c>
      <c r="D432" s="5">
        <v>416</v>
      </c>
      <c r="E432" s="8" t="s">
        <v>224</v>
      </c>
      <c r="F432" s="8" t="s">
        <v>1393</v>
      </c>
      <c r="G432" s="8" t="s">
        <v>1254</v>
      </c>
      <c r="H432" s="8" t="s">
        <v>2186</v>
      </c>
      <c r="I432" s="8" t="s">
        <v>753</v>
      </c>
      <c r="J432" s="8">
        <v>8034.67</v>
      </c>
      <c r="K432" s="28" t="s">
        <v>320</v>
      </c>
      <c r="L432" s="29" t="s">
        <v>799</v>
      </c>
      <c r="M432">
        <v>1914861720</v>
      </c>
      <c r="N432" t="str">
        <f>VLOOKUP(M432,[2]CLUES!$A:$B,2,0)</f>
        <v>NLSSA004046</v>
      </c>
      <c r="O432" t="str">
        <f t="shared" si="12"/>
        <v>ORTIZ,MORALES/BRIZA BEATRIZ</v>
      </c>
      <c r="P432" t="s">
        <v>753</v>
      </c>
      <c r="Q432" s="27" t="s">
        <v>799</v>
      </c>
      <c r="R432">
        <v>1914860470</v>
      </c>
      <c r="S432" t="s">
        <v>2187</v>
      </c>
      <c r="T432" t="str">
        <f t="shared" si="13"/>
        <v>19|1|2016|416|M02105|ORTIZ,MORALES/BRIZA BEATRIZ|8034.67|31122015|01|NLSSA000131|OIMB810423RH7|</v>
      </c>
    </row>
    <row r="433" spans="1:20" x14ac:dyDescent="0.25">
      <c r="A433" s="5">
        <v>19</v>
      </c>
      <c r="B433" s="27" t="s">
        <v>1047</v>
      </c>
      <c r="C433" s="5">
        <v>2016</v>
      </c>
      <c r="D433" s="5">
        <v>416</v>
      </c>
      <c r="E433" s="8" t="s">
        <v>49</v>
      </c>
      <c r="F433" s="8" t="s">
        <v>1197</v>
      </c>
      <c r="G433" s="8" t="s">
        <v>1875</v>
      </c>
      <c r="H433" s="8" t="s">
        <v>2188</v>
      </c>
      <c r="I433" s="8" t="s">
        <v>753</v>
      </c>
      <c r="J433" s="8">
        <v>9358.67</v>
      </c>
      <c r="K433" s="28" t="s">
        <v>320</v>
      </c>
      <c r="L433" s="29" t="s">
        <v>799</v>
      </c>
      <c r="M433">
        <v>1914861720</v>
      </c>
      <c r="N433" t="str">
        <f>VLOOKUP(M433,[2]CLUES!$A:$B,2,0)</f>
        <v>NLSSA004046</v>
      </c>
      <c r="O433" t="str">
        <f t="shared" si="12"/>
        <v>RAMOS,TELLEZ/EDMUNDO</v>
      </c>
      <c r="P433" t="s">
        <v>753</v>
      </c>
      <c r="Q433" s="27" t="s">
        <v>799</v>
      </c>
      <c r="R433">
        <v>1914860470</v>
      </c>
      <c r="S433" t="s">
        <v>2189</v>
      </c>
      <c r="T433" t="str">
        <f t="shared" si="13"/>
        <v>19|1|2016|416|M01006|RAMOS,TELLEZ/EDMUNDO|9358.67|31122015|01|NLSSA000131|RATE5510099U6|</v>
      </c>
    </row>
    <row r="434" spans="1:20" x14ac:dyDescent="0.25">
      <c r="A434" s="5">
        <v>19</v>
      </c>
      <c r="B434" s="27" t="s">
        <v>1047</v>
      </c>
      <c r="C434" s="5">
        <v>2016</v>
      </c>
      <c r="D434" s="5">
        <v>416</v>
      </c>
      <c r="E434" s="8" t="s">
        <v>379</v>
      </c>
      <c r="F434" s="8" t="s">
        <v>909</v>
      </c>
      <c r="G434" s="8" t="s">
        <v>903</v>
      </c>
      <c r="H434" s="8" t="s">
        <v>2190</v>
      </c>
      <c r="I434" s="8" t="s">
        <v>753</v>
      </c>
      <c r="J434" s="8">
        <v>6008</v>
      </c>
      <c r="K434" s="28" t="s">
        <v>320</v>
      </c>
      <c r="L434" s="29" t="s">
        <v>799</v>
      </c>
      <c r="M434">
        <v>1914861720</v>
      </c>
      <c r="N434" t="str">
        <f>VLOOKUP(M434,[2]CLUES!$A:$B,2,0)</f>
        <v>NLSSA004046</v>
      </c>
      <c r="O434" t="str">
        <f t="shared" si="12"/>
        <v>TAMEZ,GARZA/MARIA ELENA</v>
      </c>
      <c r="P434" t="s">
        <v>753</v>
      </c>
      <c r="Q434" s="27" t="s">
        <v>799</v>
      </c>
      <c r="R434">
        <v>1914860470</v>
      </c>
      <c r="S434" t="s">
        <v>2191</v>
      </c>
      <c r="T434" t="str">
        <f t="shared" si="13"/>
        <v>19|1|2016|416|M02083|TAMEZ,GARZA/MARIA ELENA|6008|31122015|01|NLSSA000131|TAGE540514HJ2|</v>
      </c>
    </row>
    <row r="435" spans="1:20" x14ac:dyDescent="0.25">
      <c r="A435" s="5">
        <v>19</v>
      </c>
      <c r="B435" s="27" t="s">
        <v>1047</v>
      </c>
      <c r="C435" s="5">
        <v>2016</v>
      </c>
      <c r="D435" s="5">
        <v>416</v>
      </c>
      <c r="E435" s="8" t="s">
        <v>1214</v>
      </c>
      <c r="F435" s="8" t="s">
        <v>1641</v>
      </c>
      <c r="G435" s="8" t="s">
        <v>2192</v>
      </c>
      <c r="H435" s="8" t="s">
        <v>1548</v>
      </c>
      <c r="I435" s="8" t="s">
        <v>214</v>
      </c>
      <c r="J435" s="8">
        <v>6972</v>
      </c>
      <c r="K435" s="28" t="s">
        <v>320</v>
      </c>
      <c r="L435" s="29" t="s">
        <v>799</v>
      </c>
      <c r="M435">
        <v>1914861720</v>
      </c>
      <c r="N435" t="str">
        <f>VLOOKUP(M435,[2]CLUES!$A:$B,2,0)</f>
        <v>NLSSA004046</v>
      </c>
      <c r="O435" t="str">
        <f t="shared" si="12"/>
        <v>ALVARADO,ALFARO/MIGUEL ANGEL</v>
      </c>
      <c r="P435" t="s">
        <v>214</v>
      </c>
      <c r="Q435" s="27" t="s">
        <v>799</v>
      </c>
      <c r="R435">
        <v>1914860480</v>
      </c>
      <c r="S435" t="s">
        <v>2193</v>
      </c>
      <c r="T435" t="str">
        <f t="shared" si="13"/>
        <v>19|1|2016|416|CF41058|ALVARADO,ALFARO/MIGUEL ANGEL|6972|31122015|01|NLSSA002605|AAAM460929RWA|</v>
      </c>
    </row>
    <row r="436" spans="1:20" x14ac:dyDescent="0.25">
      <c r="A436" s="5">
        <v>19</v>
      </c>
      <c r="B436" s="27" t="s">
        <v>1047</v>
      </c>
      <c r="C436" s="5">
        <v>2016</v>
      </c>
      <c r="D436" s="5">
        <v>416</v>
      </c>
      <c r="E436" s="8" t="s">
        <v>224</v>
      </c>
      <c r="F436" s="8" t="s">
        <v>2194</v>
      </c>
      <c r="G436" s="8" t="s">
        <v>2195</v>
      </c>
      <c r="H436" s="8" t="s">
        <v>2196</v>
      </c>
      <c r="I436" s="8" t="s">
        <v>214</v>
      </c>
      <c r="J436" s="8">
        <v>8034.67</v>
      </c>
      <c r="K436" s="28" t="s">
        <v>320</v>
      </c>
      <c r="L436" s="29" t="s">
        <v>799</v>
      </c>
      <c r="M436">
        <v>1914861720</v>
      </c>
      <c r="N436" t="str">
        <f>VLOOKUP(M436,[2]CLUES!$A:$B,2,0)</f>
        <v>NLSSA004046</v>
      </c>
      <c r="O436" t="str">
        <f t="shared" si="12"/>
        <v>ALDAPE,SUSTAITA/SILVIA MARGARITA</v>
      </c>
      <c r="P436" t="s">
        <v>214</v>
      </c>
      <c r="Q436" s="27" t="s">
        <v>799</v>
      </c>
      <c r="R436">
        <v>1914860480</v>
      </c>
      <c r="S436" t="s">
        <v>2197</v>
      </c>
      <c r="T436" t="str">
        <f t="shared" si="13"/>
        <v>19|1|2016|416|M02105|ALDAPE,SUSTAITA/SILVIA MARGARITA|8034.67|31122015|01|NLSSA002605|AASS720724LJ4|</v>
      </c>
    </row>
    <row r="437" spans="1:20" x14ac:dyDescent="0.25">
      <c r="A437" s="5">
        <v>19</v>
      </c>
      <c r="B437" s="27" t="s">
        <v>1047</v>
      </c>
      <c r="C437" s="5">
        <v>2016</v>
      </c>
      <c r="D437" s="5">
        <v>416</v>
      </c>
      <c r="E437" s="8" t="s">
        <v>224</v>
      </c>
      <c r="F437" s="8" t="s">
        <v>1244</v>
      </c>
      <c r="G437" s="8" t="s">
        <v>809</v>
      </c>
      <c r="H437" s="8" t="s">
        <v>2198</v>
      </c>
      <c r="I437" s="8" t="s">
        <v>175</v>
      </c>
      <c r="J437" s="8">
        <v>8012.65</v>
      </c>
      <c r="K437" s="28" t="s">
        <v>320</v>
      </c>
      <c r="L437" s="29" t="s">
        <v>799</v>
      </c>
      <c r="M437">
        <v>1914861720</v>
      </c>
      <c r="N437" t="str">
        <f>VLOOKUP(M437,[2]CLUES!$A:$B,2,0)</f>
        <v>NLSSA004046</v>
      </c>
      <c r="O437" t="str">
        <f t="shared" si="12"/>
        <v>TOVAR,RODRIGUEZ/MARIA ERNESTINA</v>
      </c>
      <c r="P437" t="s">
        <v>175</v>
      </c>
      <c r="Q437" s="27" t="s">
        <v>799</v>
      </c>
      <c r="R437">
        <v>1914860170</v>
      </c>
      <c r="S437" t="s">
        <v>2199</v>
      </c>
      <c r="T437" t="str">
        <f t="shared" si="13"/>
        <v>19|1|2016|416|M02105|TOVAR,RODRIGUEZ/MARIA ERNESTINA|8012.65|31122015|01|NLSSA014295|TORE5701156WA|</v>
      </c>
    </row>
    <row r="438" spans="1:20" x14ac:dyDescent="0.25">
      <c r="A438" s="5">
        <v>19</v>
      </c>
      <c r="B438" s="27" t="s">
        <v>1047</v>
      </c>
      <c r="C438" s="5">
        <v>2016</v>
      </c>
      <c r="D438" s="5">
        <v>416</v>
      </c>
      <c r="E438" s="8" t="s">
        <v>291</v>
      </c>
      <c r="F438" s="8" t="s">
        <v>2200</v>
      </c>
      <c r="G438" s="8" t="s">
        <v>842</v>
      </c>
      <c r="H438" s="8" t="s">
        <v>1685</v>
      </c>
      <c r="I438" s="8" t="s">
        <v>175</v>
      </c>
      <c r="J438" s="8">
        <v>12932</v>
      </c>
      <c r="K438" s="28" t="s">
        <v>320</v>
      </c>
      <c r="L438" s="29" t="s">
        <v>799</v>
      </c>
      <c r="M438">
        <v>1914861720</v>
      </c>
      <c r="N438" t="str">
        <f>VLOOKUP(M438,[2]CLUES!$A:$B,2,0)</f>
        <v>NLSSA004046</v>
      </c>
      <c r="O438" t="str">
        <f t="shared" si="12"/>
        <v>UGALDE,FERNANDEZ/MARIO ALBERTO</v>
      </c>
      <c r="P438" t="s">
        <v>175</v>
      </c>
      <c r="Q438" s="27" t="s">
        <v>799</v>
      </c>
      <c r="R438">
        <v>1914860170</v>
      </c>
      <c r="S438" t="s">
        <v>2201</v>
      </c>
      <c r="T438" t="str">
        <f t="shared" si="13"/>
        <v>19|1|2016|416|M01011|UGALDE,FERNANDEZ/MARIO ALBERTO|12932|31122015|01|NLSSA014295|UAFM570817PB9|</v>
      </c>
    </row>
    <row r="439" spans="1:20" x14ac:dyDescent="0.25">
      <c r="A439" s="5">
        <v>19</v>
      </c>
      <c r="B439" s="27" t="s">
        <v>1047</v>
      </c>
      <c r="C439" s="5">
        <v>2016</v>
      </c>
      <c r="D439" s="5">
        <v>416</v>
      </c>
      <c r="E439" s="8" t="s">
        <v>281</v>
      </c>
      <c r="F439" s="8" t="s">
        <v>1628</v>
      </c>
      <c r="G439" s="8" t="s">
        <v>2202</v>
      </c>
      <c r="H439" s="8" t="s">
        <v>2203</v>
      </c>
      <c r="I439" s="8" t="s">
        <v>175</v>
      </c>
      <c r="J439" s="8">
        <v>7589.34</v>
      </c>
      <c r="K439" s="28" t="s">
        <v>320</v>
      </c>
      <c r="L439" s="29" t="s">
        <v>799</v>
      </c>
      <c r="M439">
        <v>1914861720</v>
      </c>
      <c r="N439" t="str">
        <f>VLOOKUP(M439,[2]CLUES!$A:$B,2,0)</f>
        <v>NLSSA004046</v>
      </c>
      <c r="O439" t="str">
        <f t="shared" si="12"/>
        <v>URBANO,MONTES/MA. DE LOS ANGELES</v>
      </c>
      <c r="P439" t="s">
        <v>175</v>
      </c>
      <c r="Q439" s="27" t="s">
        <v>799</v>
      </c>
      <c r="R439">
        <v>1914860170</v>
      </c>
      <c r="S439" t="s">
        <v>2204</v>
      </c>
      <c r="T439" t="str">
        <f t="shared" si="13"/>
        <v>19|1|2016|416|M02110|URBANO,MONTES/MA. DE LOS ANGELES|7589.34|31122015|01|NLSSA014295|UAMA521101356|</v>
      </c>
    </row>
    <row r="440" spans="1:20" x14ac:dyDescent="0.25">
      <c r="A440" s="5">
        <v>19</v>
      </c>
      <c r="B440" s="27" t="s">
        <v>1047</v>
      </c>
      <c r="C440" s="5">
        <v>2016</v>
      </c>
      <c r="D440" s="5">
        <v>416</v>
      </c>
      <c r="E440" s="8" t="s">
        <v>206</v>
      </c>
      <c r="F440" s="8" t="s">
        <v>2205</v>
      </c>
      <c r="G440" s="8" t="s">
        <v>1897</v>
      </c>
      <c r="H440" s="8" t="s">
        <v>2206</v>
      </c>
      <c r="I440" s="8" t="s">
        <v>175</v>
      </c>
      <c r="J440" s="8">
        <v>4746.67</v>
      </c>
      <c r="K440" s="28" t="s">
        <v>320</v>
      </c>
      <c r="L440" s="29" t="s">
        <v>799</v>
      </c>
      <c r="M440">
        <v>1914861720</v>
      </c>
      <c r="N440" t="str">
        <f>VLOOKUP(M440,[2]CLUES!$A:$B,2,0)</f>
        <v>NLSSA004046</v>
      </c>
      <c r="O440" t="str">
        <f t="shared" si="12"/>
        <v>VALADEZ,BLANCO/JORGE LUIS</v>
      </c>
      <c r="P440" t="s">
        <v>175</v>
      </c>
      <c r="Q440" s="27" t="s">
        <v>799</v>
      </c>
      <c r="R440">
        <v>1914860170</v>
      </c>
      <c r="S440" t="s">
        <v>2207</v>
      </c>
      <c r="T440" t="str">
        <f t="shared" si="13"/>
        <v>19|1|2016|416|M03023|VALADEZ,BLANCO/JORGE LUIS|4746.67|31122015|01|NLSSA014295|VABJ760124GD3|</v>
      </c>
    </row>
    <row r="441" spans="1:20" x14ac:dyDescent="0.25">
      <c r="A441" s="5">
        <v>19</v>
      </c>
      <c r="B441" s="27" t="s">
        <v>1047</v>
      </c>
      <c r="C441" s="5">
        <v>2016</v>
      </c>
      <c r="D441" s="5">
        <v>416</v>
      </c>
      <c r="E441" s="8" t="s">
        <v>259</v>
      </c>
      <c r="F441" s="8" t="s">
        <v>1168</v>
      </c>
      <c r="G441" s="8" t="s">
        <v>1542</v>
      </c>
      <c r="H441" s="8" t="s">
        <v>2208</v>
      </c>
      <c r="I441" s="8" t="s">
        <v>175</v>
      </c>
      <c r="J441" s="8">
        <v>4390.51</v>
      </c>
      <c r="K441" s="28" t="s">
        <v>320</v>
      </c>
      <c r="L441" s="29" t="s">
        <v>799</v>
      </c>
      <c r="M441">
        <v>1914861720</v>
      </c>
      <c r="N441" t="str">
        <f>VLOOKUP(M441,[2]CLUES!$A:$B,2,0)</f>
        <v>NLSSA004046</v>
      </c>
      <c r="O441" t="str">
        <f t="shared" si="12"/>
        <v>VAZQUEZ,CUELLAR/BLANCA IDALIA</v>
      </c>
      <c r="P441" t="s">
        <v>175</v>
      </c>
      <c r="Q441" s="27" t="s">
        <v>799</v>
      </c>
      <c r="R441">
        <v>1914860170</v>
      </c>
      <c r="S441" t="s">
        <v>2209</v>
      </c>
      <c r="T441" t="str">
        <f t="shared" si="13"/>
        <v>19|1|2016|416|M03005|VAZQUEZ,CUELLAR/BLANCA IDALIA|4390.51|31122015|01|NLSSA014295|VACB800303A38|</v>
      </c>
    </row>
    <row r="442" spans="1:20" x14ac:dyDescent="0.25">
      <c r="A442" s="5">
        <v>19</v>
      </c>
      <c r="B442" s="27" t="s">
        <v>1047</v>
      </c>
      <c r="C442" s="5">
        <v>2016</v>
      </c>
      <c r="D442" s="5">
        <v>416</v>
      </c>
      <c r="E442" s="8" t="s">
        <v>341</v>
      </c>
      <c r="F442" s="8" t="s">
        <v>2210</v>
      </c>
      <c r="G442" s="8" t="s">
        <v>896</v>
      </c>
      <c r="H442" s="8" t="s">
        <v>2211</v>
      </c>
      <c r="I442" s="8" t="s">
        <v>175</v>
      </c>
      <c r="J442" s="8">
        <v>4687.51</v>
      </c>
      <c r="K442" s="28" t="s">
        <v>320</v>
      </c>
      <c r="L442" s="29" t="s">
        <v>799</v>
      </c>
      <c r="M442">
        <v>1914861720</v>
      </c>
      <c r="N442" t="str">
        <f>VLOOKUP(M442,[2]CLUES!$A:$B,2,0)</f>
        <v>NLSSA004046</v>
      </c>
      <c r="O442" t="str">
        <f t="shared" si="12"/>
        <v>VALERO,GARCIA/CONSUELO</v>
      </c>
      <c r="P442" t="s">
        <v>175</v>
      </c>
      <c r="Q442" s="27" t="s">
        <v>799</v>
      </c>
      <c r="R442">
        <v>1914860170</v>
      </c>
      <c r="S442" t="s">
        <v>2212</v>
      </c>
      <c r="T442" t="str">
        <f t="shared" si="13"/>
        <v>19|1|2016|416|M03011|VALERO,GARCIA/CONSUELO|4687.51|31122015|01|NLSSA014295|VAGC470704G8A|</v>
      </c>
    </row>
    <row r="443" spans="1:20" x14ac:dyDescent="0.25">
      <c r="A443" s="5">
        <v>19</v>
      </c>
      <c r="B443" s="27" t="s">
        <v>1047</v>
      </c>
      <c r="C443" s="5">
        <v>2016</v>
      </c>
      <c r="D443" s="5">
        <v>416</v>
      </c>
      <c r="E443" s="8" t="s">
        <v>171</v>
      </c>
      <c r="F443" s="8" t="s">
        <v>1082</v>
      </c>
      <c r="G443" s="8" t="s">
        <v>856</v>
      </c>
      <c r="H443" s="8" t="s">
        <v>2213</v>
      </c>
      <c r="I443" s="8" t="s">
        <v>175</v>
      </c>
      <c r="J443" s="8">
        <v>6630</v>
      </c>
      <c r="K443" s="28" t="s">
        <v>320</v>
      </c>
      <c r="L443" s="29" t="s">
        <v>799</v>
      </c>
      <c r="M443">
        <v>1914861720</v>
      </c>
      <c r="N443" t="str">
        <f>VLOOKUP(M443,[2]CLUES!$A:$B,2,0)</f>
        <v>NLSSA004046</v>
      </c>
      <c r="O443" t="str">
        <f t="shared" si="12"/>
        <v>VARGAS,LOPEZ/ADRIANA</v>
      </c>
      <c r="P443" t="s">
        <v>175</v>
      </c>
      <c r="Q443" s="27" t="s">
        <v>799</v>
      </c>
      <c r="R443">
        <v>1914860170</v>
      </c>
      <c r="S443" t="s">
        <v>2214</v>
      </c>
      <c r="T443" t="str">
        <f t="shared" si="13"/>
        <v>19|1|2016|416|M02034|VARGAS,LOPEZ/ADRIANA|6630|31122015|01|NLSSA014295|VALA6908296I3|</v>
      </c>
    </row>
    <row r="444" spans="1:20" x14ac:dyDescent="0.25">
      <c r="A444" s="5">
        <v>19</v>
      </c>
      <c r="B444" s="27" t="s">
        <v>1047</v>
      </c>
      <c r="C444" s="5">
        <v>2016</v>
      </c>
      <c r="D444" s="5">
        <v>416</v>
      </c>
      <c r="E444" s="8" t="s">
        <v>224</v>
      </c>
      <c r="F444" s="8" t="s">
        <v>2215</v>
      </c>
      <c r="G444" s="8" t="s">
        <v>856</v>
      </c>
      <c r="H444" s="8" t="s">
        <v>1938</v>
      </c>
      <c r="I444" s="8" t="s">
        <v>175</v>
      </c>
      <c r="J444" s="8">
        <v>8034.67</v>
      </c>
      <c r="K444" s="28" t="s">
        <v>320</v>
      </c>
      <c r="L444" s="29" t="s">
        <v>799</v>
      </c>
      <c r="M444">
        <v>1914861720</v>
      </c>
      <c r="N444" t="str">
        <f>VLOOKUP(M444,[2]CLUES!$A:$B,2,0)</f>
        <v>NLSSA004046</v>
      </c>
      <c r="O444" t="str">
        <f t="shared" si="12"/>
        <v>VALTIERRA,LOPEZ/GABRIELA</v>
      </c>
      <c r="P444" t="s">
        <v>175</v>
      </c>
      <c r="Q444" s="27" t="s">
        <v>799</v>
      </c>
      <c r="R444">
        <v>1914860170</v>
      </c>
      <c r="S444" t="s">
        <v>2216</v>
      </c>
      <c r="T444" t="str">
        <f t="shared" si="13"/>
        <v>19|1|2016|416|M02105|VALTIERRA,LOPEZ/GABRIELA|8034.67|31122015|01|NLSSA014295|VALG7501068S2|</v>
      </c>
    </row>
    <row r="445" spans="1:20" x14ac:dyDescent="0.25">
      <c r="A445" s="5">
        <v>19</v>
      </c>
      <c r="B445" s="27" t="s">
        <v>1047</v>
      </c>
      <c r="C445" s="5">
        <v>2016</v>
      </c>
      <c r="D445" s="5">
        <v>416</v>
      </c>
      <c r="E445" s="8" t="s">
        <v>132</v>
      </c>
      <c r="F445" s="8" t="s">
        <v>2205</v>
      </c>
      <c r="G445" s="8" t="s">
        <v>1693</v>
      </c>
      <c r="H445" s="8" t="s">
        <v>2217</v>
      </c>
      <c r="I445" s="8" t="s">
        <v>175</v>
      </c>
      <c r="J445" s="8">
        <v>8570</v>
      </c>
      <c r="K445" s="28" t="s">
        <v>320</v>
      </c>
      <c r="L445" s="29" t="s">
        <v>799</v>
      </c>
      <c r="M445">
        <v>1914861720</v>
      </c>
      <c r="N445" t="str">
        <f>VLOOKUP(M445,[2]CLUES!$A:$B,2,0)</f>
        <v>NLSSA004046</v>
      </c>
      <c r="O445" t="str">
        <f t="shared" si="12"/>
        <v>VALADEZ,MACIAS/JOSE AGUSTIN</v>
      </c>
      <c r="P445" t="s">
        <v>175</v>
      </c>
      <c r="Q445" s="27" t="s">
        <v>799</v>
      </c>
      <c r="R445">
        <v>1914860170</v>
      </c>
      <c r="S445" t="s">
        <v>2218</v>
      </c>
      <c r="T445" t="str">
        <f t="shared" si="13"/>
        <v>19|1|2016|416|M02001|VALADEZ,MACIAS/JOSE AGUSTIN|8570|31122015|01|NLSSA014295|VAMA600903IU8|</v>
      </c>
    </row>
    <row r="446" spans="1:20" x14ac:dyDescent="0.25">
      <c r="A446" s="5">
        <v>19</v>
      </c>
      <c r="B446" s="27" t="s">
        <v>1047</v>
      </c>
      <c r="C446" s="5">
        <v>2016</v>
      </c>
      <c r="D446" s="5">
        <v>416</v>
      </c>
      <c r="E446" s="8" t="s">
        <v>91</v>
      </c>
      <c r="F446" s="8" t="s">
        <v>1168</v>
      </c>
      <c r="G446" s="8" t="s">
        <v>2012</v>
      </c>
      <c r="H446" s="8" t="s">
        <v>2219</v>
      </c>
      <c r="I446" s="8" t="s">
        <v>175</v>
      </c>
      <c r="J446" s="8">
        <v>4796.67</v>
      </c>
      <c r="K446" s="28" t="s">
        <v>320</v>
      </c>
      <c r="L446" s="29" t="s">
        <v>799</v>
      </c>
      <c r="M446">
        <v>1914861720</v>
      </c>
      <c r="N446" t="str">
        <f>VLOOKUP(M446,[2]CLUES!$A:$B,2,0)</f>
        <v>NLSSA004046</v>
      </c>
      <c r="O446" t="str">
        <f t="shared" si="12"/>
        <v>VAZQUEZ,NI&amp;O/MARTHA ELIDA</v>
      </c>
      <c r="P446" t="s">
        <v>175</v>
      </c>
      <c r="Q446" s="27" t="s">
        <v>799</v>
      </c>
      <c r="R446">
        <v>1914860170</v>
      </c>
      <c r="S446" t="s">
        <v>2220</v>
      </c>
      <c r="T446" t="str">
        <f t="shared" si="13"/>
        <v>19|1|2016|416|M03020|VAZQUEZ,NI&amp;O/MARTHA ELIDA|4796.67|31122015|01|NLSSA014295|VANM701006KU7|</v>
      </c>
    </row>
    <row r="447" spans="1:20" x14ac:dyDescent="0.25">
      <c r="A447" s="5">
        <v>19</v>
      </c>
      <c r="B447" s="27" t="s">
        <v>1047</v>
      </c>
      <c r="C447" s="5">
        <v>2016</v>
      </c>
      <c r="D447" s="5">
        <v>416</v>
      </c>
      <c r="E447" s="8" t="s">
        <v>80</v>
      </c>
      <c r="F447" s="8" t="s">
        <v>1168</v>
      </c>
      <c r="G447" s="8" t="s">
        <v>1657</v>
      </c>
      <c r="H447" s="8" t="s">
        <v>2221</v>
      </c>
      <c r="I447" s="8" t="s">
        <v>175</v>
      </c>
      <c r="J447" s="8">
        <v>5563.58</v>
      </c>
      <c r="K447" s="28" t="s">
        <v>320</v>
      </c>
      <c r="L447" s="29" t="s">
        <v>799</v>
      </c>
      <c r="M447">
        <v>1914861720</v>
      </c>
      <c r="N447" t="str">
        <f>VLOOKUP(M447,[2]CLUES!$A:$B,2,0)</f>
        <v>NLSSA004046</v>
      </c>
      <c r="O447" t="str">
        <f t="shared" si="12"/>
        <v>VAZQUEZ,ZAVALA/MAYRA</v>
      </c>
      <c r="P447" t="s">
        <v>175</v>
      </c>
      <c r="Q447" s="27" t="s">
        <v>799</v>
      </c>
      <c r="R447">
        <v>1914860170</v>
      </c>
      <c r="S447" t="s">
        <v>2222</v>
      </c>
      <c r="T447" t="str">
        <f t="shared" si="13"/>
        <v>19|1|2016|416|M02035|VAZQUEZ,ZAVALA/MAYRA|5563.58|31122015|01|NLSSA014295|VAZM750130TY5|</v>
      </c>
    </row>
    <row r="448" spans="1:20" x14ac:dyDescent="0.25">
      <c r="A448" s="5">
        <v>19</v>
      </c>
      <c r="B448" s="27" t="s">
        <v>1047</v>
      </c>
      <c r="C448" s="5">
        <v>2016</v>
      </c>
      <c r="D448" s="5">
        <v>416</v>
      </c>
      <c r="E448" s="8" t="s">
        <v>97</v>
      </c>
      <c r="F448" s="8" t="s">
        <v>2223</v>
      </c>
      <c r="G448" s="8" t="s">
        <v>1412</v>
      </c>
      <c r="H448" s="8" t="s">
        <v>2224</v>
      </c>
      <c r="I448" s="8" t="s">
        <v>175</v>
      </c>
      <c r="J448" s="8">
        <v>9471.33</v>
      </c>
      <c r="K448" s="28" t="s">
        <v>320</v>
      </c>
      <c r="L448" s="29" t="s">
        <v>799</v>
      </c>
      <c r="M448">
        <v>1914861720</v>
      </c>
      <c r="N448" t="str">
        <f>VLOOKUP(M448,[2]CLUES!$A:$B,2,0)</f>
        <v>NLSSA004046</v>
      </c>
      <c r="O448" t="str">
        <f t="shared" si="12"/>
        <v>VELES,MORENO/MAURILIO</v>
      </c>
      <c r="P448" t="s">
        <v>175</v>
      </c>
      <c r="Q448" s="27" t="s">
        <v>799</v>
      </c>
      <c r="R448">
        <v>1914860170</v>
      </c>
      <c r="S448" t="s">
        <v>2225</v>
      </c>
      <c r="T448" t="str">
        <f t="shared" si="13"/>
        <v>19|1|2016|416|M02031|VELES,MORENO/MAURILIO|9471.33|31122015|01|NLSSA014295|VEMM640115T44|</v>
      </c>
    </row>
    <row r="449" spans="1:20" x14ac:dyDescent="0.25">
      <c r="A449" s="5">
        <v>19</v>
      </c>
      <c r="B449" s="27" t="s">
        <v>1047</v>
      </c>
      <c r="C449" s="5">
        <v>2016</v>
      </c>
      <c r="D449" s="5">
        <v>416</v>
      </c>
      <c r="E449" s="8" t="s">
        <v>2226</v>
      </c>
      <c r="F449" s="8" t="s">
        <v>1205</v>
      </c>
      <c r="G449" s="8" t="s">
        <v>1993</v>
      </c>
      <c r="H449" s="8" t="s">
        <v>2035</v>
      </c>
      <c r="I449" s="8" t="s">
        <v>175</v>
      </c>
      <c r="J449" s="8">
        <v>9687.33</v>
      </c>
      <c r="K449" s="28" t="s">
        <v>320</v>
      </c>
      <c r="L449" s="29" t="s">
        <v>799</v>
      </c>
      <c r="M449">
        <v>1914861720</v>
      </c>
      <c r="N449" t="str">
        <f>VLOOKUP(M449,[2]CLUES!$A:$B,2,0)</f>
        <v>NLSSA004046</v>
      </c>
      <c r="O449" t="str">
        <f t="shared" si="12"/>
        <v>VERA,PUENTE/ELEAZAR</v>
      </c>
      <c r="P449" t="s">
        <v>175</v>
      </c>
      <c r="Q449" s="27" t="s">
        <v>799</v>
      </c>
      <c r="R449">
        <v>1914860170</v>
      </c>
      <c r="S449" t="s">
        <v>2227</v>
      </c>
      <c r="T449" t="str">
        <f t="shared" si="13"/>
        <v>19|1|2016|416|M02090|VERA,PUENTE/ELEAZAR|9687.33|31122015|01|NLSSA014295|VEPE5911027Q9|</v>
      </c>
    </row>
    <row r="450" spans="1:20" x14ac:dyDescent="0.25">
      <c r="A450" s="5">
        <v>19</v>
      </c>
      <c r="B450" s="27" t="s">
        <v>1047</v>
      </c>
      <c r="C450" s="5">
        <v>2016</v>
      </c>
      <c r="D450" s="5">
        <v>416</v>
      </c>
      <c r="E450" s="8" t="s">
        <v>368</v>
      </c>
      <c r="F450" s="8" t="s">
        <v>1219</v>
      </c>
      <c r="G450" s="8" t="s">
        <v>809</v>
      </c>
      <c r="H450" s="8" t="s">
        <v>1196</v>
      </c>
      <c r="I450" s="8" t="s">
        <v>175</v>
      </c>
      <c r="J450" s="8">
        <v>4763.34</v>
      </c>
      <c r="K450" s="28" t="s">
        <v>320</v>
      </c>
      <c r="L450" s="29" t="s">
        <v>799</v>
      </c>
      <c r="M450">
        <v>1914861720</v>
      </c>
      <c r="N450" t="str">
        <f>VLOOKUP(M450,[2]CLUES!$A:$B,2,0)</f>
        <v>NLSSA004046</v>
      </c>
      <c r="O450" t="str">
        <f t="shared" si="12"/>
        <v>VELAZQUEZ,RODRIGUEZ/ALEJANDRO</v>
      </c>
      <c r="P450" t="s">
        <v>175</v>
      </c>
      <c r="Q450" s="27" t="s">
        <v>799</v>
      </c>
      <c r="R450">
        <v>1914860170</v>
      </c>
      <c r="S450" t="s">
        <v>2228</v>
      </c>
      <c r="T450" t="str">
        <f t="shared" si="13"/>
        <v>19|1|2016|416|M03022|VELAZQUEZ,RODRIGUEZ/ALEJANDRO|4763.34|31122015|01|NLSSA014295|VERA6310085I6|</v>
      </c>
    </row>
    <row r="451" spans="1:20" x14ac:dyDescent="0.25">
      <c r="A451" s="5">
        <v>19</v>
      </c>
      <c r="B451" s="27" t="s">
        <v>1047</v>
      </c>
      <c r="C451" s="5">
        <v>2016</v>
      </c>
      <c r="D451" s="5">
        <v>416</v>
      </c>
      <c r="E451" s="8" t="s">
        <v>91</v>
      </c>
      <c r="F451" s="8" t="s">
        <v>1340</v>
      </c>
      <c r="G451" s="8" t="s">
        <v>2229</v>
      </c>
      <c r="H451" s="8" t="s">
        <v>2230</v>
      </c>
      <c r="I451" s="8" t="s">
        <v>175</v>
      </c>
      <c r="J451" s="8">
        <v>4796.67</v>
      </c>
      <c r="K451" s="28" t="s">
        <v>320</v>
      </c>
      <c r="L451" s="29" t="s">
        <v>799</v>
      </c>
      <c r="M451">
        <v>1914861720</v>
      </c>
      <c r="N451" t="str">
        <f>VLOOKUP(M451,[2]CLUES!$A:$B,2,0)</f>
        <v>NLSSA004046</v>
      </c>
      <c r="O451" t="str">
        <f t="shared" si="12"/>
        <v>VILLEGAS,CASTA&amp;EDA/JULIANA</v>
      </c>
      <c r="P451" t="s">
        <v>175</v>
      </c>
      <c r="Q451" s="27" t="s">
        <v>799</v>
      </c>
      <c r="R451">
        <v>1914860170</v>
      </c>
      <c r="S451" t="s">
        <v>2231</v>
      </c>
      <c r="T451" t="str">
        <f t="shared" si="13"/>
        <v>19|1|2016|416|M03020|VILLEGAS,CASTA&amp;EDA/JULIANA|4796.67|31122015|01|NLSSA014295|VICJ561230NF8|</v>
      </c>
    </row>
    <row r="452" spans="1:20" x14ac:dyDescent="0.25">
      <c r="A452" s="5">
        <v>19</v>
      </c>
      <c r="B452" s="27" t="s">
        <v>1047</v>
      </c>
      <c r="C452" s="5">
        <v>2016</v>
      </c>
      <c r="D452" s="5">
        <v>416</v>
      </c>
      <c r="E452" s="8" t="s">
        <v>291</v>
      </c>
      <c r="F452" s="8" t="s">
        <v>930</v>
      </c>
      <c r="G452" s="8" t="s">
        <v>1545</v>
      </c>
      <c r="H452" s="8" t="s">
        <v>2232</v>
      </c>
      <c r="I452" s="8" t="s">
        <v>175</v>
      </c>
      <c r="J452" s="8">
        <v>12861.14</v>
      </c>
      <c r="K452" s="28" t="s">
        <v>320</v>
      </c>
      <c r="L452" s="29" t="s">
        <v>799</v>
      </c>
      <c r="M452">
        <v>1914861720</v>
      </c>
      <c r="N452" t="str">
        <f>VLOOKUP(M452,[2]CLUES!$A:$B,2,0)</f>
        <v>NLSSA004046</v>
      </c>
      <c r="O452" t="str">
        <f t="shared" si="12"/>
        <v>VILLARREAL,GALLEGOS/ELIUD ENRIQUE</v>
      </c>
      <c r="P452" t="s">
        <v>175</v>
      </c>
      <c r="Q452" s="27" t="s">
        <v>799</v>
      </c>
      <c r="R452">
        <v>1914860170</v>
      </c>
      <c r="S452" t="s">
        <v>2233</v>
      </c>
      <c r="T452" t="str">
        <f t="shared" si="13"/>
        <v>19|1|2016|416|M01011|VILLARREAL,GALLEGOS/ELIUD ENRIQUE|12861.14|31122015|01|NLSSA014295|VIGE560220TU6|</v>
      </c>
    </row>
    <row r="453" spans="1:20" x14ac:dyDescent="0.25">
      <c r="A453" s="5">
        <v>19</v>
      </c>
      <c r="B453" s="27" t="s">
        <v>1047</v>
      </c>
      <c r="C453" s="5">
        <v>2016</v>
      </c>
      <c r="D453" s="5">
        <v>416</v>
      </c>
      <c r="E453" s="8" t="s">
        <v>171</v>
      </c>
      <c r="F453" s="8" t="s">
        <v>1869</v>
      </c>
      <c r="G453" s="8" t="s">
        <v>1872</v>
      </c>
      <c r="H453" s="8" t="s">
        <v>1259</v>
      </c>
      <c r="I453" s="8" t="s">
        <v>175</v>
      </c>
      <c r="J453" s="8">
        <v>6630</v>
      </c>
      <c r="K453" s="28" t="s">
        <v>320</v>
      </c>
      <c r="L453" s="29" t="s">
        <v>799</v>
      </c>
      <c r="M453">
        <v>1914861720</v>
      </c>
      <c r="N453" t="str">
        <f>VLOOKUP(M453,[2]CLUES!$A:$B,2,0)</f>
        <v>NLSSA004046</v>
      </c>
      <c r="O453" t="str">
        <f t="shared" si="12"/>
        <v>VILLANUEVA,LAZARO/MARIA GUADALUPE</v>
      </c>
      <c r="P453" t="s">
        <v>175</v>
      </c>
      <c r="Q453" s="27" t="s">
        <v>799</v>
      </c>
      <c r="R453">
        <v>1914860170</v>
      </c>
      <c r="S453" t="s">
        <v>2234</v>
      </c>
      <c r="T453" t="str">
        <f t="shared" si="13"/>
        <v>19|1|2016|416|M02034|VILLANUEVA,LAZARO/MARIA GUADALUPE|6630|31122015|01|NLSSA014295|VILG4301167D1|</v>
      </c>
    </row>
    <row r="454" spans="1:20" x14ac:dyDescent="0.25">
      <c r="A454" s="5">
        <v>19</v>
      </c>
      <c r="B454" s="27" t="s">
        <v>1047</v>
      </c>
      <c r="C454" s="5">
        <v>2016</v>
      </c>
      <c r="D454" s="5">
        <v>416</v>
      </c>
      <c r="E454" s="8" t="s">
        <v>119</v>
      </c>
      <c r="F454" s="8" t="s">
        <v>1340</v>
      </c>
      <c r="G454" s="8" t="s">
        <v>856</v>
      </c>
      <c r="H454" s="8" t="s">
        <v>1150</v>
      </c>
      <c r="I454" s="8" t="s">
        <v>175</v>
      </c>
      <c r="J454" s="8">
        <v>3999.88</v>
      </c>
      <c r="K454" s="28" t="s">
        <v>320</v>
      </c>
      <c r="L454" s="29" t="s">
        <v>799</v>
      </c>
      <c r="M454">
        <v>1914861720</v>
      </c>
      <c r="N454" t="str">
        <f>VLOOKUP(M454,[2]CLUES!$A:$B,2,0)</f>
        <v>NLSSA004046</v>
      </c>
      <c r="O454" t="str">
        <f t="shared" ref="O454:O517" si="14">CONCATENATE(F454,",",G454,"/",H454)</f>
        <v>VILLEGAS,LOPEZ/RAMIRO</v>
      </c>
      <c r="P454" t="s">
        <v>175</v>
      </c>
      <c r="Q454" s="27" t="s">
        <v>799</v>
      </c>
      <c r="R454">
        <v>1914860170</v>
      </c>
      <c r="S454" t="s">
        <v>2235</v>
      </c>
      <c r="T454" t="str">
        <f t="shared" ref="T454:T517" si="15">CONCATENATE(A454,"|",B454,"|",C454,"|",D454,"|",E454,"|",O454,"|",J454,"|",K454,"|",Q454,"|",I454,"|",S454,"|")</f>
        <v>19|1|2016|416|M03006|VILLEGAS,LOPEZ/RAMIRO|3999.88|31122015|01|NLSSA014295|VILR620415VE0|</v>
      </c>
    </row>
    <row r="455" spans="1:20" x14ac:dyDescent="0.25">
      <c r="A455" s="5">
        <v>19</v>
      </c>
      <c r="B455" s="27" t="s">
        <v>1047</v>
      </c>
      <c r="C455" s="5">
        <v>2016</v>
      </c>
      <c r="D455" s="5">
        <v>416</v>
      </c>
      <c r="E455" s="8" t="s">
        <v>49</v>
      </c>
      <c r="F455" s="8" t="s">
        <v>2236</v>
      </c>
      <c r="G455" s="8" t="s">
        <v>1139</v>
      </c>
      <c r="H455" s="8" t="s">
        <v>1998</v>
      </c>
      <c r="I455" s="8" t="s">
        <v>2237</v>
      </c>
      <c r="J455" s="8">
        <v>10352.67</v>
      </c>
      <c r="K455" s="28" t="s">
        <v>320</v>
      </c>
      <c r="L455" s="29" t="s">
        <v>799</v>
      </c>
      <c r="M455">
        <v>1914861720</v>
      </c>
      <c r="N455" t="str">
        <f>VLOOKUP(M455,[2]CLUES!$A:$B,2,0)</f>
        <v>NLSSA004046</v>
      </c>
      <c r="O455" t="str">
        <f t="shared" si="14"/>
        <v>MARCHAN,MENDOZA/EDUARDO</v>
      </c>
      <c r="P455" t="s">
        <v>2237</v>
      </c>
      <c r="Q455" s="27" t="s">
        <v>799</v>
      </c>
      <c r="R455">
        <v>1914860240</v>
      </c>
      <c r="S455" t="s">
        <v>2238</v>
      </c>
      <c r="T455" t="str">
        <f t="shared" si="15"/>
        <v>19|1|2016|416|M01006|MARCHAN,MENDOZA/EDUARDO|10352.67|31122015|01|NLSSA000196|MAMX711103IC4|</v>
      </c>
    </row>
    <row r="456" spans="1:20" x14ac:dyDescent="0.25">
      <c r="A456" s="5">
        <v>19</v>
      </c>
      <c r="B456" s="27" t="s">
        <v>1047</v>
      </c>
      <c r="C456" s="5">
        <v>2016</v>
      </c>
      <c r="D456" s="5">
        <v>416</v>
      </c>
      <c r="E456" s="8" t="s">
        <v>91</v>
      </c>
      <c r="F456" s="8" t="s">
        <v>1679</v>
      </c>
      <c r="G456" s="8" t="s">
        <v>2239</v>
      </c>
      <c r="H456" s="8" t="s">
        <v>1605</v>
      </c>
      <c r="I456" s="8" t="s">
        <v>2237</v>
      </c>
      <c r="J456" s="8">
        <v>3022.52</v>
      </c>
      <c r="K456" s="28" t="s">
        <v>320</v>
      </c>
      <c r="L456" s="29" t="s">
        <v>799</v>
      </c>
      <c r="M456">
        <v>1914861720</v>
      </c>
      <c r="N456" t="str">
        <f>VLOOKUP(M456,[2]CLUES!$A:$B,2,0)</f>
        <v>NLSSA004046</v>
      </c>
      <c r="O456" t="str">
        <f t="shared" si="14"/>
        <v>MOLINA,CEPEDA/ROSA</v>
      </c>
      <c r="P456" t="s">
        <v>2237</v>
      </c>
      <c r="Q456" s="27" t="s">
        <v>799</v>
      </c>
      <c r="R456">
        <v>1914860240</v>
      </c>
      <c r="S456" t="s">
        <v>2240</v>
      </c>
      <c r="T456" t="str">
        <f t="shared" si="15"/>
        <v>19|1|2016|416|M03020|MOLINA,CEPEDA/ROSA|3022.52|31122015|01|NLSSA000196|MOCR560730MS4|</v>
      </c>
    </row>
    <row r="457" spans="1:20" x14ac:dyDescent="0.25">
      <c r="A457" s="5">
        <v>19</v>
      </c>
      <c r="B457" s="27" t="s">
        <v>1047</v>
      </c>
      <c r="C457" s="5">
        <v>2016</v>
      </c>
      <c r="D457" s="5">
        <v>416</v>
      </c>
      <c r="E457" s="8" t="s">
        <v>228</v>
      </c>
      <c r="F457" s="8" t="s">
        <v>2241</v>
      </c>
      <c r="G457" s="8" t="s">
        <v>1656</v>
      </c>
      <c r="H457" s="8" t="s">
        <v>2242</v>
      </c>
      <c r="I457" s="8" t="s">
        <v>2237</v>
      </c>
      <c r="J457" s="8">
        <v>4850.01</v>
      </c>
      <c r="K457" s="28" t="s">
        <v>320</v>
      </c>
      <c r="L457" s="29" t="s">
        <v>799</v>
      </c>
      <c r="M457">
        <v>1914861720</v>
      </c>
      <c r="N457" t="str">
        <f>VLOOKUP(M457,[2]CLUES!$A:$B,2,0)</f>
        <v>NLSSA004046</v>
      </c>
      <c r="O457" t="str">
        <f t="shared" si="14"/>
        <v>QUIROZ,PE&amp;A/RICARDO ENRIQUE</v>
      </c>
      <c r="P457" t="s">
        <v>2237</v>
      </c>
      <c r="Q457" s="27" t="s">
        <v>799</v>
      </c>
      <c r="R457">
        <v>1914860240</v>
      </c>
      <c r="S457" t="s">
        <v>2243</v>
      </c>
      <c r="T457" t="str">
        <f t="shared" si="15"/>
        <v>19|1|2016|416|M03025|QUIROZ,PE&amp;A/RICARDO ENRIQUE|4850.01|31122015|01|NLSSA000196|QUPR630909NH2|</v>
      </c>
    </row>
    <row r="458" spans="1:20" x14ac:dyDescent="0.25">
      <c r="A458" s="5">
        <v>19</v>
      </c>
      <c r="B458" s="27" t="s">
        <v>1047</v>
      </c>
      <c r="C458" s="5">
        <v>2016</v>
      </c>
      <c r="D458" s="5">
        <v>416</v>
      </c>
      <c r="E458" s="8" t="s">
        <v>422</v>
      </c>
      <c r="F458" s="8" t="s">
        <v>1362</v>
      </c>
      <c r="G458" s="8" t="s">
        <v>1907</v>
      </c>
      <c r="H458" s="8" t="s">
        <v>2244</v>
      </c>
      <c r="I458" s="8" t="s">
        <v>2237</v>
      </c>
      <c r="J458" s="8">
        <v>8026.51</v>
      </c>
      <c r="K458" s="28" t="s">
        <v>320</v>
      </c>
      <c r="L458" s="29" t="s">
        <v>799</v>
      </c>
      <c r="M458">
        <v>1914861720</v>
      </c>
      <c r="N458" t="str">
        <f>VLOOKUP(M458,[2]CLUES!$A:$B,2,0)</f>
        <v>NLSSA004046</v>
      </c>
      <c r="O458" t="str">
        <f t="shared" si="14"/>
        <v>SANDOVAL,ZEPEDA/FRANCISCO DE JESUS</v>
      </c>
      <c r="P458" t="s">
        <v>2237</v>
      </c>
      <c r="Q458" s="27" t="s">
        <v>799</v>
      </c>
      <c r="R458">
        <v>1914860240</v>
      </c>
      <c r="S458" t="s">
        <v>2245</v>
      </c>
      <c r="T458" t="str">
        <f t="shared" si="15"/>
        <v>19|1|2016|416|M01008|SANDOVAL,ZEPEDA/FRANCISCO DE JESUS|8026.51|31122015|01|NLSSA000196|SAZF631214PG5|</v>
      </c>
    </row>
    <row r="459" spans="1:20" x14ac:dyDescent="0.25">
      <c r="A459" s="5">
        <v>19</v>
      </c>
      <c r="B459" s="27" t="s">
        <v>1047</v>
      </c>
      <c r="C459" s="5">
        <v>2016</v>
      </c>
      <c r="D459" s="5">
        <v>416</v>
      </c>
      <c r="E459" s="8" t="s">
        <v>368</v>
      </c>
      <c r="F459" s="8" t="s">
        <v>2246</v>
      </c>
      <c r="G459" s="8" t="s">
        <v>903</v>
      </c>
      <c r="H459" s="8" t="s">
        <v>1571</v>
      </c>
      <c r="I459" s="8" t="s">
        <v>2247</v>
      </c>
      <c r="J459" s="8">
        <v>4960</v>
      </c>
      <c r="K459" s="28" t="s">
        <v>320</v>
      </c>
      <c r="L459" s="29" t="s">
        <v>799</v>
      </c>
      <c r="M459">
        <v>1914861720</v>
      </c>
      <c r="N459" t="str">
        <f>VLOOKUP(M459,[2]CLUES!$A:$B,2,0)</f>
        <v>NLSSA004046</v>
      </c>
      <c r="O459" t="str">
        <f t="shared" si="14"/>
        <v>ELIZALDI,GARZA/JAVIER</v>
      </c>
      <c r="P459" t="s">
        <v>2247</v>
      </c>
      <c r="Q459" s="27" t="s">
        <v>799</v>
      </c>
      <c r="R459">
        <v>1914860250</v>
      </c>
      <c r="S459" t="s">
        <v>2248</v>
      </c>
      <c r="T459" t="str">
        <f t="shared" si="15"/>
        <v>19|1|2016|416|M03022|ELIZALDI,GARZA/JAVIER|4960|31122015|01|NLSSA004442|EIGJ870831PS5|</v>
      </c>
    </row>
    <row r="460" spans="1:20" x14ac:dyDescent="0.25">
      <c r="A460" s="5">
        <v>19</v>
      </c>
      <c r="B460" s="27" t="s">
        <v>1047</v>
      </c>
      <c r="C460" s="5">
        <v>2016</v>
      </c>
      <c r="D460" s="5">
        <v>416</v>
      </c>
      <c r="E460" s="8" t="s">
        <v>33</v>
      </c>
      <c r="F460" s="8" t="s">
        <v>1226</v>
      </c>
      <c r="G460" s="8" t="s">
        <v>1227</v>
      </c>
      <c r="H460" s="8" t="s">
        <v>2249</v>
      </c>
      <c r="I460" s="8" t="s">
        <v>2247</v>
      </c>
      <c r="J460" s="8">
        <v>6025.34</v>
      </c>
      <c r="K460" s="28" t="s">
        <v>320</v>
      </c>
      <c r="L460" s="29" t="s">
        <v>799</v>
      </c>
      <c r="M460">
        <v>1914861720</v>
      </c>
      <c r="N460" t="str">
        <f>VLOOKUP(M460,[2]CLUES!$A:$B,2,0)</f>
        <v>NLSSA004046</v>
      </c>
      <c r="O460" t="str">
        <f t="shared" si="14"/>
        <v>DE HOYOS,CERVANTES/EMMANUEL</v>
      </c>
      <c r="P460" t="s">
        <v>2247</v>
      </c>
      <c r="Q460" s="27" t="s">
        <v>799</v>
      </c>
      <c r="R460">
        <v>1914860250</v>
      </c>
      <c r="S460" t="s">
        <v>2250</v>
      </c>
      <c r="T460" t="str">
        <f t="shared" si="15"/>
        <v>19|1|2016|416|M02003|DE HOYOS,CERVANTES/EMMANUEL|6025.34|31122015|01|NLSSA004442|HOCE801031LU7|</v>
      </c>
    </row>
    <row r="461" spans="1:20" x14ac:dyDescent="0.25">
      <c r="A461" s="5">
        <v>19</v>
      </c>
      <c r="B461" s="27" t="s">
        <v>1047</v>
      </c>
      <c r="C461" s="5">
        <v>2016</v>
      </c>
      <c r="D461" s="5">
        <v>416</v>
      </c>
      <c r="E461" s="8" t="s">
        <v>379</v>
      </c>
      <c r="F461" s="8" t="s">
        <v>2251</v>
      </c>
      <c r="G461" s="8" t="s">
        <v>2018</v>
      </c>
      <c r="H461" s="8" t="s">
        <v>2252</v>
      </c>
      <c r="I461" s="8" t="s">
        <v>2247</v>
      </c>
      <c r="J461" s="8">
        <v>6626</v>
      </c>
      <c r="K461" s="28" t="s">
        <v>320</v>
      </c>
      <c r="L461" s="29" t="s">
        <v>799</v>
      </c>
      <c r="M461">
        <v>1914861720</v>
      </c>
      <c r="N461" t="str">
        <f>VLOOKUP(M461,[2]CLUES!$A:$B,2,0)</f>
        <v>NLSSA004046</v>
      </c>
      <c r="O461" t="str">
        <f t="shared" si="14"/>
        <v>MURAIRA,ROSALES/MA. INES</v>
      </c>
      <c r="P461" t="s">
        <v>2247</v>
      </c>
      <c r="Q461" s="27" t="s">
        <v>799</v>
      </c>
      <c r="R461">
        <v>1914860250</v>
      </c>
      <c r="S461" t="s">
        <v>2253</v>
      </c>
      <c r="T461" t="str">
        <f t="shared" si="15"/>
        <v>19|1|2016|416|M02083|MURAIRA,ROSALES/MA. INES|6626|31122015|01|NLSSA004442|MURI591129QK9|</v>
      </c>
    </row>
    <row r="462" spans="1:20" x14ac:dyDescent="0.25">
      <c r="A462" s="5">
        <v>19</v>
      </c>
      <c r="B462" s="27" t="s">
        <v>1047</v>
      </c>
      <c r="C462" s="5">
        <v>2016</v>
      </c>
      <c r="D462" s="5">
        <v>416</v>
      </c>
      <c r="E462" s="8" t="s">
        <v>259</v>
      </c>
      <c r="F462" s="8" t="s">
        <v>1279</v>
      </c>
      <c r="G462" s="8" t="s">
        <v>868</v>
      </c>
      <c r="H462" s="8" t="s">
        <v>2254</v>
      </c>
      <c r="I462" s="8" t="s">
        <v>2247</v>
      </c>
      <c r="J462" s="8">
        <v>4823.3500000000004</v>
      </c>
      <c r="K462" s="28" t="s">
        <v>320</v>
      </c>
      <c r="L462" s="29" t="s">
        <v>799</v>
      </c>
      <c r="M462">
        <v>1914861720</v>
      </c>
      <c r="N462" t="str">
        <f>VLOOKUP(M462,[2]CLUES!$A:$B,2,0)</f>
        <v>NLSSA004046</v>
      </c>
      <c r="O462" t="str">
        <f t="shared" si="14"/>
        <v>QUINTANILLA,GONZALEZ/GENARO</v>
      </c>
      <c r="P462" t="s">
        <v>2247</v>
      </c>
      <c r="Q462" s="27" t="s">
        <v>799</v>
      </c>
      <c r="R462">
        <v>1914860250</v>
      </c>
      <c r="S462" t="s">
        <v>2255</v>
      </c>
      <c r="T462" t="str">
        <f t="shared" si="15"/>
        <v>19|1|2016|416|M03005|QUINTANILLA,GONZALEZ/GENARO|4823.35|31122015|01|NLSSA004442|QUGG780217CX7|</v>
      </c>
    </row>
    <row r="463" spans="1:20" x14ac:dyDescent="0.25">
      <c r="A463" s="5">
        <v>19</v>
      </c>
      <c r="B463" s="27" t="s">
        <v>1047</v>
      </c>
      <c r="C463" s="5">
        <v>2016</v>
      </c>
      <c r="D463" s="5">
        <v>416</v>
      </c>
      <c r="E463" s="8" t="s">
        <v>33</v>
      </c>
      <c r="F463" s="8" t="s">
        <v>896</v>
      </c>
      <c r="G463" s="8" t="s">
        <v>2256</v>
      </c>
      <c r="H463" s="8" t="s">
        <v>1268</v>
      </c>
      <c r="I463" s="8" t="s">
        <v>2257</v>
      </c>
      <c r="J463" s="8">
        <v>6025.34</v>
      </c>
      <c r="K463" s="28" t="s">
        <v>320</v>
      </c>
      <c r="L463" s="29" t="s">
        <v>799</v>
      </c>
      <c r="M463">
        <v>1914861720</v>
      </c>
      <c r="N463" t="str">
        <f>VLOOKUP(M463,[2]CLUES!$A:$B,2,0)</f>
        <v>NLSSA004046</v>
      </c>
      <c r="O463" t="str">
        <f t="shared" si="14"/>
        <v>GARCIA,LONGORIA/JESUS</v>
      </c>
      <c r="P463" t="s">
        <v>2257</v>
      </c>
      <c r="Q463" s="27" t="s">
        <v>799</v>
      </c>
      <c r="R463">
        <v>1914860260</v>
      </c>
      <c r="S463" t="s">
        <v>2258</v>
      </c>
      <c r="T463" t="str">
        <f t="shared" si="15"/>
        <v>19|1|2016|416|M02003|GARCIA,LONGORIA/JESUS|6025.34|31122015|01|NLSSA002523|GALJ690401D71|</v>
      </c>
    </row>
    <row r="464" spans="1:20" x14ac:dyDescent="0.25">
      <c r="A464" s="5">
        <v>19</v>
      </c>
      <c r="B464" s="27" t="s">
        <v>1047</v>
      </c>
      <c r="C464" s="5">
        <v>2016</v>
      </c>
      <c r="D464" s="5">
        <v>416</v>
      </c>
      <c r="E464" s="8" t="s">
        <v>224</v>
      </c>
      <c r="F464" s="8" t="s">
        <v>1657</v>
      </c>
      <c r="G464" s="8" t="s">
        <v>1412</v>
      </c>
      <c r="H464" s="8" t="s">
        <v>2259</v>
      </c>
      <c r="I464" s="8" t="s">
        <v>2257</v>
      </c>
      <c r="J464" s="8">
        <v>8884.67</v>
      </c>
      <c r="K464" s="28" t="s">
        <v>320</v>
      </c>
      <c r="L464" s="29" t="s">
        <v>799</v>
      </c>
      <c r="M464">
        <v>1914861720</v>
      </c>
      <c r="N464" t="str">
        <f>VLOOKUP(M464,[2]CLUES!$A:$B,2,0)</f>
        <v>NLSSA004046</v>
      </c>
      <c r="O464" t="str">
        <f t="shared" si="14"/>
        <v>ZAVALA,MORENO/JUAN MARTIN</v>
      </c>
      <c r="P464" t="s">
        <v>2257</v>
      </c>
      <c r="Q464" s="27" t="s">
        <v>799</v>
      </c>
      <c r="R464">
        <v>1914860260</v>
      </c>
      <c r="S464" t="s">
        <v>2260</v>
      </c>
      <c r="T464" t="str">
        <f t="shared" si="15"/>
        <v>19|1|2016|416|M02105|ZAVALA,MORENO/JUAN MARTIN|8884.67|31122015|01|NLSSA002523|ZAMJ780419UU8|</v>
      </c>
    </row>
    <row r="465" spans="1:20" x14ac:dyDescent="0.25">
      <c r="A465" s="5">
        <v>19</v>
      </c>
      <c r="B465" s="27" t="s">
        <v>1047</v>
      </c>
      <c r="C465" s="5">
        <v>2016</v>
      </c>
      <c r="D465" s="5">
        <v>416</v>
      </c>
      <c r="E465" s="8" t="s">
        <v>422</v>
      </c>
      <c r="F465" s="8" t="s">
        <v>2261</v>
      </c>
      <c r="G465" s="8" t="s">
        <v>1563</v>
      </c>
      <c r="H465" s="8" t="s">
        <v>1737</v>
      </c>
      <c r="I465" s="8" t="s">
        <v>2262</v>
      </c>
      <c r="J465" s="8">
        <v>10702</v>
      </c>
      <c r="K465" s="28" t="s">
        <v>320</v>
      </c>
      <c r="L465" s="29" t="s">
        <v>799</v>
      </c>
      <c r="M465">
        <v>1914861720</v>
      </c>
      <c r="N465" t="str">
        <f>VLOOKUP(M465,[2]CLUES!$A:$B,2,0)</f>
        <v>NLSSA004046</v>
      </c>
      <c r="O465" t="str">
        <f t="shared" si="14"/>
        <v>BARRA,IBARRA/FRANCISCO JAVIER</v>
      </c>
      <c r="P465" t="s">
        <v>2262</v>
      </c>
      <c r="Q465" s="27" t="s">
        <v>799</v>
      </c>
      <c r="R465">
        <v>1914860270</v>
      </c>
      <c r="S465" t="s">
        <v>2263</v>
      </c>
      <c r="T465" t="str">
        <f t="shared" si="15"/>
        <v>19|1|2016|416|M01008|BARRA,IBARRA/FRANCISCO JAVIER|10702|31122015|01|NLSSA000546|BAIF601203LN9|</v>
      </c>
    </row>
    <row r="466" spans="1:20" x14ac:dyDescent="0.25">
      <c r="A466" s="5">
        <v>19</v>
      </c>
      <c r="B466" s="27" t="s">
        <v>1047</v>
      </c>
      <c r="C466" s="5">
        <v>2016</v>
      </c>
      <c r="D466" s="5">
        <v>416</v>
      </c>
      <c r="E466" s="8" t="s">
        <v>224</v>
      </c>
      <c r="F466" s="8" t="s">
        <v>868</v>
      </c>
      <c r="G466" s="8" t="s">
        <v>1456</v>
      </c>
      <c r="H466" s="8" t="s">
        <v>2264</v>
      </c>
      <c r="I466" s="8" t="s">
        <v>2262</v>
      </c>
      <c r="J466" s="8">
        <v>8884.67</v>
      </c>
      <c r="K466" s="28" t="s">
        <v>320</v>
      </c>
      <c r="L466" s="29" t="s">
        <v>799</v>
      </c>
      <c r="M466">
        <v>1914861720</v>
      </c>
      <c r="N466" t="str">
        <f>VLOOKUP(M466,[2]CLUES!$A:$B,2,0)</f>
        <v>NLSSA004046</v>
      </c>
      <c r="O466" t="str">
        <f t="shared" si="14"/>
        <v>GONZALEZ,ALVAREZ/VICTORIA LOURDES</v>
      </c>
      <c r="P466" t="s">
        <v>2262</v>
      </c>
      <c r="Q466" s="27" t="s">
        <v>799</v>
      </c>
      <c r="R466">
        <v>1914860270</v>
      </c>
      <c r="S466" t="s">
        <v>2265</v>
      </c>
      <c r="T466" t="str">
        <f t="shared" si="15"/>
        <v>19|1|2016|416|M02105|GONZALEZ,ALVAREZ/VICTORIA LOURDES|8884.67|31122015|01|NLSSA000546|GOAV651007H12|</v>
      </c>
    </row>
    <row r="467" spans="1:20" x14ac:dyDescent="0.25">
      <c r="A467" s="5">
        <v>19</v>
      </c>
      <c r="B467" s="27" t="s">
        <v>1047</v>
      </c>
      <c r="C467" s="5">
        <v>2016</v>
      </c>
      <c r="D467" s="5">
        <v>416</v>
      </c>
      <c r="E467" s="8" t="s">
        <v>25</v>
      </c>
      <c r="F467" s="8" t="s">
        <v>896</v>
      </c>
      <c r="G467" s="8" t="s">
        <v>1177</v>
      </c>
      <c r="H467" s="8" t="s">
        <v>2266</v>
      </c>
      <c r="I467" s="8" t="s">
        <v>2267</v>
      </c>
      <c r="J467" s="8">
        <v>5198</v>
      </c>
      <c r="K467" s="28" t="s">
        <v>320</v>
      </c>
      <c r="L467" s="29" t="s">
        <v>799</v>
      </c>
      <c r="M467">
        <v>1914861720</v>
      </c>
      <c r="N467" t="str">
        <f>VLOOKUP(M467,[2]CLUES!$A:$B,2,0)</f>
        <v>NLSSA004046</v>
      </c>
      <c r="O467" t="str">
        <f t="shared" si="14"/>
        <v>GARCIA,SALINAS/DARIELA</v>
      </c>
      <c r="P467" t="s">
        <v>2267</v>
      </c>
      <c r="Q467" s="27" t="s">
        <v>799</v>
      </c>
      <c r="R467">
        <v>1914860280</v>
      </c>
      <c r="S467" t="s">
        <v>2268</v>
      </c>
      <c r="T467" t="str">
        <f t="shared" si="15"/>
        <v>19|1|2016|416|M02036|GARCIA,SALINAS/DARIELA|5198|31122015|01|NLSSA000744|GASD830211QH3|</v>
      </c>
    </row>
    <row r="468" spans="1:20" x14ac:dyDescent="0.25">
      <c r="A468" s="5">
        <v>19</v>
      </c>
      <c r="B468" s="27" t="s">
        <v>1047</v>
      </c>
      <c r="C468" s="5">
        <v>2016</v>
      </c>
      <c r="D468" s="5">
        <v>416</v>
      </c>
      <c r="E468" s="8" t="s">
        <v>25</v>
      </c>
      <c r="F468" s="8" t="s">
        <v>2130</v>
      </c>
      <c r="G468" s="8" t="s">
        <v>1073</v>
      </c>
      <c r="H468" s="8" t="s">
        <v>2269</v>
      </c>
      <c r="I468" s="8" t="s">
        <v>2267</v>
      </c>
      <c r="J468" s="8">
        <v>5198</v>
      </c>
      <c r="K468" s="28" t="s">
        <v>320</v>
      </c>
      <c r="L468" s="29" t="s">
        <v>799</v>
      </c>
      <c r="M468">
        <v>1914861720</v>
      </c>
      <c r="N468" t="str">
        <f>VLOOKUP(M468,[2]CLUES!$A:$B,2,0)</f>
        <v>NLSSA004046</v>
      </c>
      <c r="O468" t="str">
        <f t="shared" si="14"/>
        <v>LEDEZMA,ALDABA/ESTHER ABIGAIL</v>
      </c>
      <c r="P468" t="s">
        <v>2267</v>
      </c>
      <c r="Q468" s="27" t="s">
        <v>799</v>
      </c>
      <c r="R468">
        <v>1914860280</v>
      </c>
      <c r="S468" t="s">
        <v>2270</v>
      </c>
      <c r="T468" t="str">
        <f t="shared" si="15"/>
        <v>19|1|2016|416|M02036|LEDEZMA,ALDABA/ESTHER ABIGAIL|5198|31122015|01|NLSSA000744|LEAE790715L52|</v>
      </c>
    </row>
    <row r="469" spans="1:20" x14ac:dyDescent="0.25">
      <c r="A469" s="5">
        <v>19</v>
      </c>
      <c r="B469" s="27" t="s">
        <v>1047</v>
      </c>
      <c r="C469" s="5">
        <v>2016</v>
      </c>
      <c r="D469" s="5">
        <v>416</v>
      </c>
      <c r="E469" s="8" t="s">
        <v>422</v>
      </c>
      <c r="F469" s="8" t="s">
        <v>2271</v>
      </c>
      <c r="G469" s="8" t="s">
        <v>1168</v>
      </c>
      <c r="H469" s="8" t="s">
        <v>2272</v>
      </c>
      <c r="I469" s="8" t="s">
        <v>2267</v>
      </c>
      <c r="J469" s="8">
        <v>7779.67</v>
      </c>
      <c r="K469" s="28" t="s">
        <v>320</v>
      </c>
      <c r="L469" s="29" t="s">
        <v>799</v>
      </c>
      <c r="M469">
        <v>1914861720</v>
      </c>
      <c r="N469" t="str">
        <f>VLOOKUP(M469,[2]CLUES!$A:$B,2,0)</f>
        <v>NLSSA004046</v>
      </c>
      <c r="O469" t="str">
        <f t="shared" si="14"/>
        <v>VIDAL,VAZQUEZ/NOE GUILLERMO</v>
      </c>
      <c r="P469" t="s">
        <v>2267</v>
      </c>
      <c r="Q469" s="27" t="s">
        <v>799</v>
      </c>
      <c r="R469">
        <v>1914860280</v>
      </c>
      <c r="S469" t="s">
        <v>2273</v>
      </c>
      <c r="T469" t="str">
        <f t="shared" si="15"/>
        <v>19|1|2016|416|M01008|VIDAL,VAZQUEZ/NOE GUILLERMO|7779.67|31122015|01|NLSSA000744|VIVN740504B33|</v>
      </c>
    </row>
    <row r="470" spans="1:20" x14ac:dyDescent="0.25">
      <c r="A470" s="5">
        <v>19</v>
      </c>
      <c r="B470" s="27" t="s">
        <v>1047</v>
      </c>
      <c r="C470" s="5">
        <v>2016</v>
      </c>
      <c r="D470" s="5">
        <v>416</v>
      </c>
      <c r="E470" s="8" t="s">
        <v>379</v>
      </c>
      <c r="F470" s="8" t="s">
        <v>1091</v>
      </c>
      <c r="G470" s="8" t="s">
        <v>868</v>
      </c>
      <c r="H470" s="8" t="s">
        <v>2274</v>
      </c>
      <c r="I470" s="8" t="s">
        <v>209</v>
      </c>
      <c r="J470" s="8">
        <v>6008</v>
      </c>
      <c r="K470" s="28" t="s">
        <v>320</v>
      </c>
      <c r="L470" s="29" t="s">
        <v>799</v>
      </c>
      <c r="M470">
        <v>1914861720</v>
      </c>
      <c r="N470" t="str">
        <f>VLOOKUP(M470,[2]CLUES!$A:$B,2,0)</f>
        <v>NLSSA004046</v>
      </c>
      <c r="O470" t="str">
        <f t="shared" si="14"/>
        <v>RAMIREZ,GONZALEZ/JUANA MARIANA</v>
      </c>
      <c r="P470" t="s">
        <v>209</v>
      </c>
      <c r="Q470" s="27" t="s">
        <v>799</v>
      </c>
      <c r="R470">
        <v>1914860290</v>
      </c>
      <c r="S470" t="s">
        <v>2275</v>
      </c>
      <c r="T470" t="str">
        <f t="shared" si="15"/>
        <v>19|1|2016|416|M02083|RAMIREZ,GONZALEZ/JUANA MARIANA|6008|31122015|01|NLSSA014120|RAGJ5601199E0|</v>
      </c>
    </row>
    <row r="471" spans="1:20" x14ac:dyDescent="0.25">
      <c r="A471" s="5">
        <v>19</v>
      </c>
      <c r="B471" s="27" t="s">
        <v>1047</v>
      </c>
      <c r="C471" s="5">
        <v>2016</v>
      </c>
      <c r="D471" s="5">
        <v>416</v>
      </c>
      <c r="E471" s="8" t="s">
        <v>422</v>
      </c>
      <c r="F471" s="8" t="s">
        <v>896</v>
      </c>
      <c r="G471" s="8" t="s">
        <v>903</v>
      </c>
      <c r="H471" s="8" t="s">
        <v>1157</v>
      </c>
      <c r="I471" s="8" t="s">
        <v>2276</v>
      </c>
      <c r="J471" s="8">
        <v>9758</v>
      </c>
      <c r="K471" s="28" t="s">
        <v>320</v>
      </c>
      <c r="L471" s="29" t="s">
        <v>799</v>
      </c>
      <c r="M471">
        <v>1914861720</v>
      </c>
      <c r="N471" t="str">
        <f>VLOOKUP(M471,[2]CLUES!$A:$B,2,0)</f>
        <v>NLSSA004046</v>
      </c>
      <c r="O471" t="str">
        <f t="shared" si="14"/>
        <v>GARCIA,GARZA/JOSE GUADALUPE</v>
      </c>
      <c r="P471" t="s">
        <v>2276</v>
      </c>
      <c r="Q471" s="27" t="s">
        <v>799</v>
      </c>
      <c r="R471">
        <v>1914860310</v>
      </c>
      <c r="S471" t="s">
        <v>2277</v>
      </c>
      <c r="T471" t="str">
        <f t="shared" si="15"/>
        <v>19|1|2016|416|M01008|GARCIA,GARZA/JOSE GUADALUPE|9758|31122015|01|NLSSA000020|GAGG5912183K5|</v>
      </c>
    </row>
    <row r="472" spans="1:20" x14ac:dyDescent="0.25">
      <c r="A472" s="5">
        <v>19</v>
      </c>
      <c r="B472" s="27" t="s">
        <v>1047</v>
      </c>
      <c r="C472" s="5">
        <v>2016</v>
      </c>
      <c r="D472" s="5">
        <v>416</v>
      </c>
      <c r="E472" s="8" t="s">
        <v>368</v>
      </c>
      <c r="F472" s="8" t="s">
        <v>2163</v>
      </c>
      <c r="G472" s="8" t="s">
        <v>1527</v>
      </c>
      <c r="H472" s="8" t="s">
        <v>2278</v>
      </c>
      <c r="I472" s="8" t="s">
        <v>2276</v>
      </c>
      <c r="J472" s="8">
        <v>4763.34</v>
      </c>
      <c r="K472" s="28" t="s">
        <v>320</v>
      </c>
      <c r="L472" s="29" t="s">
        <v>799</v>
      </c>
      <c r="M472">
        <v>1914861720</v>
      </c>
      <c r="N472" t="str">
        <f>VLOOKUP(M472,[2]CLUES!$A:$B,2,0)</f>
        <v>NLSSA004046</v>
      </c>
      <c r="O472" t="str">
        <f t="shared" si="14"/>
        <v>SANMIGUEL,AGUILAR/ANICETO</v>
      </c>
      <c r="P472" t="s">
        <v>2276</v>
      </c>
      <c r="Q472" s="27" t="s">
        <v>799</v>
      </c>
      <c r="R472">
        <v>1914860310</v>
      </c>
      <c r="S472" t="s">
        <v>2279</v>
      </c>
      <c r="T472" t="str">
        <f t="shared" si="15"/>
        <v>19|1|2016|416|M03022|SANMIGUEL,AGUILAR/ANICETO|4763.34|31122015|01|NLSSA000020|SAAA790224SNA|</v>
      </c>
    </row>
    <row r="473" spans="1:20" x14ac:dyDescent="0.25">
      <c r="A473" s="5">
        <v>19</v>
      </c>
      <c r="B473" s="27" t="s">
        <v>1047</v>
      </c>
      <c r="C473" s="5">
        <v>2016</v>
      </c>
      <c r="D473" s="5">
        <v>416</v>
      </c>
      <c r="E473" s="8" t="s">
        <v>206</v>
      </c>
      <c r="F473" s="8" t="s">
        <v>816</v>
      </c>
      <c r="G473" s="8" t="s">
        <v>1542</v>
      </c>
      <c r="H473" s="8" t="s">
        <v>1493</v>
      </c>
      <c r="I473" s="8" t="s">
        <v>486</v>
      </c>
      <c r="J473" s="8">
        <v>4746.67</v>
      </c>
      <c r="K473" s="28" t="s">
        <v>320</v>
      </c>
      <c r="L473" s="29" t="s">
        <v>799</v>
      </c>
      <c r="M473">
        <v>1914861720</v>
      </c>
      <c r="N473" t="str">
        <f>VLOOKUP(M473,[2]CLUES!$A:$B,2,0)</f>
        <v>NLSSA004046</v>
      </c>
      <c r="O473" t="str">
        <f t="shared" si="14"/>
        <v>ESPINOZA,CUELLAR/MA. CONCEPCION</v>
      </c>
      <c r="P473" t="s">
        <v>486</v>
      </c>
      <c r="Q473" s="27" t="s">
        <v>799</v>
      </c>
      <c r="R473">
        <v>1914861770</v>
      </c>
      <c r="S473" t="s">
        <v>2280</v>
      </c>
      <c r="T473" t="str">
        <f t="shared" si="15"/>
        <v>19|1|2016|416|M03023|ESPINOZA,CUELLAR/MA. CONCEPCION|4746.67|31122015|01|NLSSA014103|EICC4609202S7|</v>
      </c>
    </row>
    <row r="474" spans="1:20" x14ac:dyDescent="0.25">
      <c r="A474" s="5">
        <v>19</v>
      </c>
      <c r="B474" s="27" t="s">
        <v>1047</v>
      </c>
      <c r="C474" s="5">
        <v>2016</v>
      </c>
      <c r="D474" s="5">
        <v>416</v>
      </c>
      <c r="E474" s="8" t="s">
        <v>80</v>
      </c>
      <c r="F474" s="8" t="s">
        <v>1528</v>
      </c>
      <c r="G474" s="8" t="s">
        <v>874</v>
      </c>
      <c r="H474" s="8" t="s">
        <v>2281</v>
      </c>
      <c r="I474" s="8" t="s">
        <v>486</v>
      </c>
      <c r="J474" s="8">
        <v>5257</v>
      </c>
      <c r="K474" s="28" t="s">
        <v>320</v>
      </c>
      <c r="L474" s="29" t="s">
        <v>799</v>
      </c>
      <c r="M474">
        <v>1914861720</v>
      </c>
      <c r="N474" t="str">
        <f>VLOOKUP(M474,[2]CLUES!$A:$B,2,0)</f>
        <v>NLSSA004046</v>
      </c>
      <c r="O474" t="str">
        <f t="shared" si="14"/>
        <v>GOVEA,HERNANDEZ/BELIA LETICIA</v>
      </c>
      <c r="P474" t="s">
        <v>486</v>
      </c>
      <c r="Q474" s="27" t="s">
        <v>799</v>
      </c>
      <c r="R474">
        <v>1914861770</v>
      </c>
      <c r="S474" t="s">
        <v>2282</v>
      </c>
      <c r="T474" t="str">
        <f t="shared" si="15"/>
        <v>19|1|2016|416|M02035|GOVEA,HERNANDEZ/BELIA LETICIA|5257|31122015|01|NLSSA014103|GOHB561220HJ7|</v>
      </c>
    </row>
    <row r="475" spans="1:20" x14ac:dyDescent="0.25">
      <c r="A475" s="5">
        <v>19</v>
      </c>
      <c r="B475" s="27" t="s">
        <v>1047</v>
      </c>
      <c r="C475" s="5">
        <v>2016</v>
      </c>
      <c r="D475" s="5">
        <v>416</v>
      </c>
      <c r="E475" s="8" t="s">
        <v>422</v>
      </c>
      <c r="F475" s="8" t="s">
        <v>874</v>
      </c>
      <c r="G475" s="8" t="s">
        <v>1167</v>
      </c>
      <c r="H475" s="8" t="s">
        <v>2283</v>
      </c>
      <c r="I475" s="8" t="s">
        <v>486</v>
      </c>
      <c r="J475" s="8">
        <v>9758</v>
      </c>
      <c r="K475" s="28" t="s">
        <v>320</v>
      </c>
      <c r="L475" s="29" t="s">
        <v>799</v>
      </c>
      <c r="M475">
        <v>1914861720</v>
      </c>
      <c r="N475" t="str">
        <f>VLOOKUP(M475,[2]CLUES!$A:$B,2,0)</f>
        <v>NLSSA004046</v>
      </c>
      <c r="O475" t="str">
        <f t="shared" si="14"/>
        <v>HERNANDEZ,DUARTE/ALVARO</v>
      </c>
      <c r="P475" t="s">
        <v>486</v>
      </c>
      <c r="Q475" s="27" t="s">
        <v>799</v>
      </c>
      <c r="R475">
        <v>1914861770</v>
      </c>
      <c r="S475" t="s">
        <v>2284</v>
      </c>
      <c r="T475" t="str">
        <f t="shared" si="15"/>
        <v>19|1|2016|416|M01008|HERNANDEZ,DUARTE/ALVARO|9758|31122015|01|NLSSA014103|HEDA6105224S2|</v>
      </c>
    </row>
    <row r="476" spans="1:20" x14ac:dyDescent="0.25">
      <c r="A476" s="5">
        <v>19</v>
      </c>
      <c r="B476" s="27" t="s">
        <v>1047</v>
      </c>
      <c r="C476" s="5">
        <v>2016</v>
      </c>
      <c r="D476" s="5">
        <v>416</v>
      </c>
      <c r="E476" s="8" t="s">
        <v>80</v>
      </c>
      <c r="F476" s="8" t="s">
        <v>1588</v>
      </c>
      <c r="G476" s="8" t="s">
        <v>1589</v>
      </c>
      <c r="H476" s="8" t="s">
        <v>1510</v>
      </c>
      <c r="I476" s="8" t="s">
        <v>486</v>
      </c>
      <c r="J476" s="8">
        <v>6008</v>
      </c>
      <c r="K476" s="28" t="s">
        <v>320</v>
      </c>
      <c r="L476" s="29" t="s">
        <v>799</v>
      </c>
      <c r="M476">
        <v>1914861720</v>
      </c>
      <c r="N476" t="str">
        <f>VLOOKUP(M476,[2]CLUES!$A:$B,2,0)</f>
        <v>NLSSA004046</v>
      </c>
      <c r="O476" t="str">
        <f t="shared" si="14"/>
        <v>MONSIVAIS,PRADO/MARIA DE LA LUZ</v>
      </c>
      <c r="P476" t="s">
        <v>486</v>
      </c>
      <c r="Q476" s="27" t="s">
        <v>799</v>
      </c>
      <c r="R476">
        <v>1914861770</v>
      </c>
      <c r="S476" t="s">
        <v>482</v>
      </c>
      <c r="T476" t="str">
        <f t="shared" si="15"/>
        <v>19|1|2016|416|M02035|MONSIVAIS,PRADO/MARIA DE LA LUZ|6008|31122015|01|NLSSA014103|MOPL560630TC2|</v>
      </c>
    </row>
    <row r="477" spans="1:20" x14ac:dyDescent="0.25">
      <c r="A477" s="5">
        <v>19</v>
      </c>
      <c r="B477" s="27" t="s">
        <v>1047</v>
      </c>
      <c r="C477" s="5">
        <v>2016</v>
      </c>
      <c r="D477" s="5">
        <v>416</v>
      </c>
      <c r="E477" s="8" t="s">
        <v>217</v>
      </c>
      <c r="F477" s="8" t="s">
        <v>2285</v>
      </c>
      <c r="G477" s="8" t="s">
        <v>2286</v>
      </c>
      <c r="H477" s="8" t="s">
        <v>2287</v>
      </c>
      <c r="I477" s="8" t="s">
        <v>486</v>
      </c>
      <c r="J477" s="8">
        <v>5452.67</v>
      </c>
      <c r="K477" s="28" t="s">
        <v>320</v>
      </c>
      <c r="L477" s="29" t="s">
        <v>799</v>
      </c>
      <c r="M477">
        <v>1914861720</v>
      </c>
      <c r="N477" t="str">
        <f>VLOOKUP(M477,[2]CLUES!$A:$B,2,0)</f>
        <v>NLSSA004046</v>
      </c>
      <c r="O477" t="str">
        <f t="shared" si="14"/>
        <v>NAJERA,ARRIAGA/MARTHA</v>
      </c>
      <c r="P477" t="s">
        <v>486</v>
      </c>
      <c r="Q477" s="27" t="s">
        <v>799</v>
      </c>
      <c r="R477">
        <v>1914861770</v>
      </c>
      <c r="S477" t="s">
        <v>2288</v>
      </c>
      <c r="T477" t="str">
        <f t="shared" si="15"/>
        <v>19|1|2016|416|M03004|NAJERA,ARRIAGA/MARTHA|5452.67|31122015|01|NLSSA014103|NAAM6307136K2|</v>
      </c>
    </row>
    <row r="478" spans="1:20" x14ac:dyDescent="0.25">
      <c r="A478" s="5">
        <v>19</v>
      </c>
      <c r="B478" s="27" t="s">
        <v>1047</v>
      </c>
      <c r="C478" s="5">
        <v>2016</v>
      </c>
      <c r="D478" s="5">
        <v>416</v>
      </c>
      <c r="E478" s="8" t="s">
        <v>80</v>
      </c>
      <c r="F478" s="8" t="s">
        <v>2289</v>
      </c>
      <c r="G478" s="8"/>
      <c r="H478" s="8" t="s">
        <v>2032</v>
      </c>
      <c r="I478" s="8" t="s">
        <v>486</v>
      </c>
      <c r="J478" s="8">
        <v>6008</v>
      </c>
      <c r="K478" s="28" t="s">
        <v>320</v>
      </c>
      <c r="L478" s="29" t="s">
        <v>799</v>
      </c>
      <c r="M478">
        <v>1914861720</v>
      </c>
      <c r="N478" t="str">
        <f>VLOOKUP(M478,[2]CLUES!$A:$B,2,0)</f>
        <v>NLSSA004046</v>
      </c>
      <c r="O478" t="str">
        <f t="shared" si="14"/>
        <v>ROSAS,/JOSEFINA</v>
      </c>
      <c r="P478" t="s">
        <v>486</v>
      </c>
      <c r="Q478" s="27" t="s">
        <v>799</v>
      </c>
      <c r="R478">
        <v>1914861770</v>
      </c>
      <c r="S478" t="s">
        <v>2290</v>
      </c>
      <c r="T478" t="str">
        <f t="shared" si="15"/>
        <v>19|1|2016|416|M02035|ROSAS,/JOSEFINA|6008|31122015|01|NLSSA014103|ROJO6403199R2|</v>
      </c>
    </row>
    <row r="479" spans="1:20" x14ac:dyDescent="0.25">
      <c r="A479" s="5">
        <v>19</v>
      </c>
      <c r="B479" s="27" t="s">
        <v>1047</v>
      </c>
      <c r="C479" s="5">
        <v>2016</v>
      </c>
      <c r="D479" s="5">
        <v>416</v>
      </c>
      <c r="E479" s="8" t="s">
        <v>80</v>
      </c>
      <c r="F479" s="8" t="s">
        <v>924</v>
      </c>
      <c r="G479" s="8" t="s">
        <v>1070</v>
      </c>
      <c r="H479" s="8" t="s">
        <v>2291</v>
      </c>
      <c r="I479" s="8" t="s">
        <v>486</v>
      </c>
      <c r="J479" s="8">
        <v>6008</v>
      </c>
      <c r="K479" s="28" t="s">
        <v>320</v>
      </c>
      <c r="L479" s="29" t="s">
        <v>799</v>
      </c>
      <c r="M479">
        <v>1914861720</v>
      </c>
      <c r="N479" t="str">
        <f>VLOOKUP(M479,[2]CLUES!$A:$B,2,0)</f>
        <v>NLSSA004046</v>
      </c>
      <c r="O479" t="str">
        <f t="shared" si="14"/>
        <v>SALAZAR,FLORES/IRMA IDALIA</v>
      </c>
      <c r="P479" t="s">
        <v>486</v>
      </c>
      <c r="Q479" s="27" t="s">
        <v>799</v>
      </c>
      <c r="R479">
        <v>1914861770</v>
      </c>
      <c r="S479" t="s">
        <v>2292</v>
      </c>
      <c r="T479" t="str">
        <f t="shared" si="15"/>
        <v>19|1|2016|416|M02035|SALAZAR,FLORES/IRMA IDALIA|6008|31122015|01|NLSSA014103|SAFI6309171J8|</v>
      </c>
    </row>
    <row r="480" spans="1:20" x14ac:dyDescent="0.25">
      <c r="A480" s="5">
        <v>19</v>
      </c>
      <c r="B480" s="27" t="s">
        <v>1047</v>
      </c>
      <c r="C480" s="5">
        <v>2016</v>
      </c>
      <c r="D480" s="5">
        <v>416</v>
      </c>
      <c r="E480" s="8" t="s">
        <v>49</v>
      </c>
      <c r="F480" s="8" t="s">
        <v>2210</v>
      </c>
      <c r="G480" s="8" t="s">
        <v>2293</v>
      </c>
      <c r="H480" s="8" t="s">
        <v>2294</v>
      </c>
      <c r="I480" s="8" t="s">
        <v>486</v>
      </c>
      <c r="J480" s="8">
        <v>9358.67</v>
      </c>
      <c r="K480" s="28" t="s">
        <v>320</v>
      </c>
      <c r="L480" s="29" t="s">
        <v>799</v>
      </c>
      <c r="M480">
        <v>1914861720</v>
      </c>
      <c r="N480" t="str">
        <f>VLOOKUP(M480,[2]CLUES!$A:$B,2,0)</f>
        <v>NLSSA004046</v>
      </c>
      <c r="O480" t="str">
        <f t="shared" si="14"/>
        <v>VALERO,CALDERON/NATALIO</v>
      </c>
      <c r="P480" t="s">
        <v>486</v>
      </c>
      <c r="Q480" s="27" t="s">
        <v>799</v>
      </c>
      <c r="R480">
        <v>1914861770</v>
      </c>
      <c r="S480" t="s">
        <v>2295</v>
      </c>
      <c r="T480" t="str">
        <f t="shared" si="15"/>
        <v>19|1|2016|416|M01006|VALERO,CALDERON/NATALIO|9358.67|31122015|01|NLSSA014103|VACN540124FD0|</v>
      </c>
    </row>
    <row r="481" spans="1:20" x14ac:dyDescent="0.25">
      <c r="A481" s="5">
        <v>19</v>
      </c>
      <c r="B481" s="27" t="s">
        <v>1047</v>
      </c>
      <c r="C481" s="5">
        <v>2016</v>
      </c>
      <c r="D481" s="5">
        <v>416</v>
      </c>
      <c r="E481" s="8" t="s">
        <v>16</v>
      </c>
      <c r="F481" s="8" t="s">
        <v>1168</v>
      </c>
      <c r="G481" s="8" t="s">
        <v>1231</v>
      </c>
      <c r="H481" s="8" t="s">
        <v>2296</v>
      </c>
      <c r="I481" s="8" t="s">
        <v>486</v>
      </c>
      <c r="J481" s="8">
        <v>4713.34</v>
      </c>
      <c r="K481" s="28" t="s">
        <v>320</v>
      </c>
      <c r="L481" s="29" t="s">
        <v>799</v>
      </c>
      <c r="M481">
        <v>1914861720</v>
      </c>
      <c r="N481" t="str">
        <f>VLOOKUP(M481,[2]CLUES!$A:$B,2,0)</f>
        <v>NLSSA004046</v>
      </c>
      <c r="O481" t="str">
        <f t="shared" si="14"/>
        <v>VAZQUEZ,CORTES/RUBEN</v>
      </c>
      <c r="P481" t="s">
        <v>486</v>
      </c>
      <c r="Q481" s="27" t="s">
        <v>799</v>
      </c>
      <c r="R481">
        <v>1914861770</v>
      </c>
      <c r="S481" t="s">
        <v>2297</v>
      </c>
      <c r="T481" t="str">
        <f t="shared" si="15"/>
        <v>19|1|2016|416|M03024|VAZQUEZ,CORTES/RUBEN|4713.34|31122015|01|NLSSA014103|VACR650202F20|</v>
      </c>
    </row>
    <row r="482" spans="1:20" x14ac:dyDescent="0.25">
      <c r="A482" s="5">
        <v>19</v>
      </c>
      <c r="B482" s="27" t="s">
        <v>1047</v>
      </c>
      <c r="C482" s="5">
        <v>2016</v>
      </c>
      <c r="D482" s="5">
        <v>416</v>
      </c>
      <c r="E482" s="8" t="s">
        <v>379</v>
      </c>
      <c r="F482" s="8" t="s">
        <v>1970</v>
      </c>
      <c r="G482" s="8" t="s">
        <v>1065</v>
      </c>
      <c r="H482" s="8" t="s">
        <v>2298</v>
      </c>
      <c r="I482" s="8" t="s">
        <v>486</v>
      </c>
      <c r="J482" s="8">
        <v>1514.35</v>
      </c>
      <c r="K482" s="28" t="s">
        <v>320</v>
      </c>
      <c r="L482" s="29" t="s">
        <v>799</v>
      </c>
      <c r="M482">
        <v>1914861720</v>
      </c>
      <c r="N482" t="str">
        <f>VLOOKUP(M482,[2]CLUES!$A:$B,2,0)</f>
        <v>NLSSA004046</v>
      </c>
      <c r="O482" t="str">
        <f t="shared" si="14"/>
        <v>PRESAS,SANCHEZ/ANA LIDIA</v>
      </c>
      <c r="P482" t="s">
        <v>486</v>
      </c>
      <c r="Q482" s="27" t="s">
        <v>799</v>
      </c>
      <c r="R482">
        <v>1914861820</v>
      </c>
      <c r="S482" t="s">
        <v>2299</v>
      </c>
      <c r="T482" t="str">
        <f t="shared" si="15"/>
        <v>19|1|2016|416|M02083|PRESAS,SANCHEZ/ANA LIDIA|1514.35|31122015|01|NLSSA014103|PESA7307128U2|</v>
      </c>
    </row>
    <row r="483" spans="1:20" x14ac:dyDescent="0.25">
      <c r="A483" s="5">
        <v>19</v>
      </c>
      <c r="B483" s="27" t="s">
        <v>1047</v>
      </c>
      <c r="C483" s="5">
        <v>2016</v>
      </c>
      <c r="D483" s="5">
        <v>416</v>
      </c>
      <c r="E483" s="8" t="s">
        <v>422</v>
      </c>
      <c r="F483" s="8" t="s">
        <v>1177</v>
      </c>
      <c r="G483" s="8" t="s">
        <v>1102</v>
      </c>
      <c r="H483" s="8" t="s">
        <v>2300</v>
      </c>
      <c r="I483" s="8" t="s">
        <v>486</v>
      </c>
      <c r="J483" s="8">
        <v>6284.26</v>
      </c>
      <c r="K483" s="28" t="s">
        <v>320</v>
      </c>
      <c r="L483" s="29" t="s">
        <v>799</v>
      </c>
      <c r="M483">
        <v>1914861720</v>
      </c>
      <c r="N483" t="str">
        <f>VLOOKUP(M483,[2]CLUES!$A:$B,2,0)</f>
        <v>NLSSA004046</v>
      </c>
      <c r="O483" t="str">
        <f t="shared" si="14"/>
        <v>SALINAS,ELIZONDO/JORGE ANDRES</v>
      </c>
      <c r="P483" t="s">
        <v>486</v>
      </c>
      <c r="Q483" s="27" t="s">
        <v>799</v>
      </c>
      <c r="R483">
        <v>1914861820</v>
      </c>
      <c r="S483" t="s">
        <v>2301</v>
      </c>
      <c r="T483" t="str">
        <f t="shared" si="15"/>
        <v>19|1|2016|416|M01008|SALINAS,ELIZONDO/JORGE ANDRES|6284.26|31122015|01|NLSSA014103|SAEJ790913QP8|</v>
      </c>
    </row>
    <row r="484" spans="1:20" x14ac:dyDescent="0.25">
      <c r="A484" s="5">
        <v>19</v>
      </c>
      <c r="B484" s="27" t="s">
        <v>1047</v>
      </c>
      <c r="C484" s="5">
        <v>2016</v>
      </c>
      <c r="D484" s="5">
        <v>416</v>
      </c>
      <c r="E484" s="8" t="s">
        <v>206</v>
      </c>
      <c r="F484" s="8" t="s">
        <v>829</v>
      </c>
      <c r="G484" s="8" t="s">
        <v>2241</v>
      </c>
      <c r="H484" s="8" t="s">
        <v>2302</v>
      </c>
      <c r="I484" s="8" t="s">
        <v>486</v>
      </c>
      <c r="J484" s="8">
        <v>4746.67</v>
      </c>
      <c r="K484" s="28" t="s">
        <v>320</v>
      </c>
      <c r="L484" s="29" t="s">
        <v>799</v>
      </c>
      <c r="M484">
        <v>1914861720</v>
      </c>
      <c r="N484" t="str">
        <f>VLOOKUP(M484,[2]CLUES!$A:$B,2,0)</f>
        <v>NLSSA004046</v>
      </c>
      <c r="O484" t="str">
        <f t="shared" si="14"/>
        <v>TREVI&amp;O,QUIROZ/JOSE ANGEL</v>
      </c>
      <c r="P484" t="s">
        <v>486</v>
      </c>
      <c r="Q484" s="27" t="s">
        <v>799</v>
      </c>
      <c r="R484">
        <v>1914861820</v>
      </c>
      <c r="S484" t="s">
        <v>2303</v>
      </c>
      <c r="T484" t="str">
        <f t="shared" si="15"/>
        <v>19|1|2016|416|M03023|TREVI&amp;O,QUIROZ/JOSE ANGEL|4746.67|31122015|01|NLSSA014103|TEQA501001ND5|</v>
      </c>
    </row>
    <row r="485" spans="1:20" x14ac:dyDescent="0.25">
      <c r="A485" s="5">
        <v>19</v>
      </c>
      <c r="B485" s="27" t="s">
        <v>1047</v>
      </c>
      <c r="C485" s="5">
        <v>2016</v>
      </c>
      <c r="D485" s="5">
        <v>416</v>
      </c>
      <c r="E485" s="8" t="s">
        <v>200</v>
      </c>
      <c r="F485" s="8" t="s">
        <v>2304</v>
      </c>
      <c r="G485" s="8" t="s">
        <v>868</v>
      </c>
      <c r="H485" s="8" t="s">
        <v>2305</v>
      </c>
      <c r="I485" s="8" t="s">
        <v>486</v>
      </c>
      <c r="J485" s="8">
        <v>10587.34</v>
      </c>
      <c r="K485" s="28" t="s">
        <v>320</v>
      </c>
      <c r="L485" s="29" t="s">
        <v>799</v>
      </c>
      <c r="M485">
        <v>1914861720</v>
      </c>
      <c r="N485" t="str">
        <f>VLOOKUP(M485,[2]CLUES!$A:$B,2,0)</f>
        <v>NLSSA004046</v>
      </c>
      <c r="O485" t="str">
        <f t="shared" si="14"/>
        <v>ZERTUCHE,GONZALEZ/ALMA ROSA</v>
      </c>
      <c r="P485" t="s">
        <v>486</v>
      </c>
      <c r="Q485" s="27" t="s">
        <v>799</v>
      </c>
      <c r="R485">
        <v>1914861820</v>
      </c>
      <c r="S485" t="s">
        <v>2306</v>
      </c>
      <c r="T485" t="str">
        <f t="shared" si="15"/>
        <v>19|1|2016|416|M01009|ZERTUCHE,GONZALEZ/ALMA ROSA|10587.34|31122015|01|NLSSA014103|ZEGA6111144B3|</v>
      </c>
    </row>
    <row r="486" spans="1:20" x14ac:dyDescent="0.25">
      <c r="A486" s="5">
        <v>19</v>
      </c>
      <c r="B486" s="27" t="s">
        <v>1047</v>
      </c>
      <c r="C486" s="5">
        <v>2016</v>
      </c>
      <c r="D486" s="5">
        <v>416</v>
      </c>
      <c r="E486" s="8" t="s">
        <v>439</v>
      </c>
      <c r="F486" s="8" t="s">
        <v>1119</v>
      </c>
      <c r="G486" s="8" t="s">
        <v>1534</v>
      </c>
      <c r="H486" s="8" t="s">
        <v>2307</v>
      </c>
      <c r="I486" s="8" t="s">
        <v>2308</v>
      </c>
      <c r="J486" s="8">
        <v>4780</v>
      </c>
      <c r="K486" s="28" t="s">
        <v>320</v>
      </c>
      <c r="L486" s="29" t="s">
        <v>799</v>
      </c>
      <c r="M486">
        <v>1914861720</v>
      </c>
      <c r="N486" t="str">
        <f>VLOOKUP(M486,[2]CLUES!$A:$B,2,0)</f>
        <v>NLSSA004046</v>
      </c>
      <c r="O486" t="str">
        <f t="shared" si="14"/>
        <v>CARREON,BARRON/JOSE ALBERTO</v>
      </c>
      <c r="P486" t="s">
        <v>2308</v>
      </c>
      <c r="Q486" s="27" t="s">
        <v>799</v>
      </c>
      <c r="R486">
        <v>1914861830</v>
      </c>
      <c r="S486" t="s">
        <v>2309</v>
      </c>
      <c r="T486" t="str">
        <f t="shared" si="15"/>
        <v>19|1|2016|416|M03021|CARREON,BARRON/JOSE ALBERTO|4780|31122015|01|NLSSA002074|CABA550905RK1|</v>
      </c>
    </row>
    <row r="487" spans="1:20" x14ac:dyDescent="0.25">
      <c r="A487" s="5">
        <v>19</v>
      </c>
      <c r="B487" s="27" t="s">
        <v>1047</v>
      </c>
      <c r="C487" s="5">
        <v>2016</v>
      </c>
      <c r="D487" s="5">
        <v>416</v>
      </c>
      <c r="E487" s="8" t="s">
        <v>217</v>
      </c>
      <c r="F487" s="8" t="s">
        <v>1243</v>
      </c>
      <c r="G487" s="8" t="s">
        <v>1243</v>
      </c>
      <c r="H487" s="8" t="s">
        <v>1407</v>
      </c>
      <c r="I487" s="8" t="s">
        <v>2308</v>
      </c>
      <c r="J487" s="8">
        <v>5452.67</v>
      </c>
      <c r="K487" s="28" t="s">
        <v>320</v>
      </c>
      <c r="L487" s="29" t="s">
        <v>799</v>
      </c>
      <c r="M487">
        <v>1914861720</v>
      </c>
      <c r="N487" t="str">
        <f>VLOOKUP(M487,[2]CLUES!$A:$B,2,0)</f>
        <v>NLSSA004046</v>
      </c>
      <c r="O487" t="str">
        <f t="shared" si="14"/>
        <v>LOERA,LOERA/ROSA ELVIA</v>
      </c>
      <c r="P487" t="s">
        <v>2308</v>
      </c>
      <c r="Q487" s="27" t="s">
        <v>799</v>
      </c>
      <c r="R487">
        <v>1914861830</v>
      </c>
      <c r="S487" t="s">
        <v>2310</v>
      </c>
      <c r="T487" t="str">
        <f t="shared" si="15"/>
        <v>19|1|2016|416|M03004|LOERA,LOERA/ROSA ELVIA|5452.67|31122015|01|NLSSA002074|LOLR740127GK9|</v>
      </c>
    </row>
    <row r="488" spans="1:20" x14ac:dyDescent="0.25">
      <c r="A488" s="5">
        <v>19</v>
      </c>
      <c r="B488" s="27" t="s">
        <v>1047</v>
      </c>
      <c r="C488" s="5">
        <v>2016</v>
      </c>
      <c r="D488" s="5">
        <v>416</v>
      </c>
      <c r="E488" s="8" t="s">
        <v>80</v>
      </c>
      <c r="F488" s="8" t="s">
        <v>1393</v>
      </c>
      <c r="G488" s="8" t="s">
        <v>1277</v>
      </c>
      <c r="H488" s="8" t="s">
        <v>2311</v>
      </c>
      <c r="I488" s="8" t="s">
        <v>2308</v>
      </c>
      <c r="J488" s="8">
        <v>6008</v>
      </c>
      <c r="K488" s="28" t="s">
        <v>320</v>
      </c>
      <c r="L488" s="29" t="s">
        <v>799</v>
      </c>
      <c r="M488">
        <v>1914861720</v>
      </c>
      <c r="N488" t="str">
        <f>VLOOKUP(M488,[2]CLUES!$A:$B,2,0)</f>
        <v>NLSSA004046</v>
      </c>
      <c r="O488" t="str">
        <f t="shared" si="14"/>
        <v>ORTIZ,RIOS/MARIA JUANA</v>
      </c>
      <c r="P488" t="s">
        <v>2308</v>
      </c>
      <c r="Q488" s="27" t="s">
        <v>799</v>
      </c>
      <c r="R488">
        <v>1914861830</v>
      </c>
      <c r="S488" t="s">
        <v>2312</v>
      </c>
      <c r="T488" t="str">
        <f t="shared" si="15"/>
        <v>19|1|2016|416|M02035|ORTIZ,RIOS/MARIA JUANA|6008|31122015|01|NLSSA002074|OIRJ55111654A|</v>
      </c>
    </row>
    <row r="489" spans="1:20" x14ac:dyDescent="0.25">
      <c r="A489" s="5">
        <v>19</v>
      </c>
      <c r="B489" s="27" t="s">
        <v>1047</v>
      </c>
      <c r="C489" s="5">
        <v>2016</v>
      </c>
      <c r="D489" s="5">
        <v>416</v>
      </c>
      <c r="E489" s="8" t="s">
        <v>217</v>
      </c>
      <c r="F489" s="8" t="s">
        <v>930</v>
      </c>
      <c r="G489" s="8" t="s">
        <v>1915</v>
      </c>
      <c r="H489" s="8" t="s">
        <v>2313</v>
      </c>
      <c r="I489" s="8" t="s">
        <v>2308</v>
      </c>
      <c r="J489" s="8">
        <v>5452.67</v>
      </c>
      <c r="K489" s="28" t="s">
        <v>320</v>
      </c>
      <c r="L489" s="29" t="s">
        <v>799</v>
      </c>
      <c r="M489">
        <v>1914861720</v>
      </c>
      <c r="N489" t="str">
        <f>VLOOKUP(M489,[2]CLUES!$A:$B,2,0)</f>
        <v>NLSSA004046</v>
      </c>
      <c r="O489" t="str">
        <f t="shared" si="14"/>
        <v>VILLARREAL,SENA/LAURA ELENA</v>
      </c>
      <c r="P489" t="s">
        <v>2308</v>
      </c>
      <c r="Q489" s="27" t="s">
        <v>799</v>
      </c>
      <c r="R489">
        <v>1914861830</v>
      </c>
      <c r="S489" t="s">
        <v>2314</v>
      </c>
      <c r="T489" t="str">
        <f t="shared" si="15"/>
        <v>19|1|2016|416|M03004|VILLARREAL,SENA/LAURA ELENA|5452.67|31122015|01|NLSSA002074|VISL790810MF7|</v>
      </c>
    </row>
    <row r="490" spans="1:20" x14ac:dyDescent="0.25">
      <c r="A490" s="5">
        <v>19</v>
      </c>
      <c r="B490" s="27" t="s">
        <v>1047</v>
      </c>
      <c r="C490" s="5">
        <v>2016</v>
      </c>
      <c r="D490" s="5">
        <v>416</v>
      </c>
      <c r="E490" s="8" t="s">
        <v>97</v>
      </c>
      <c r="F490" s="8" t="s">
        <v>1527</v>
      </c>
      <c r="G490" s="8" t="s">
        <v>2239</v>
      </c>
      <c r="H490" s="8" t="s">
        <v>2315</v>
      </c>
      <c r="I490" s="8" t="s">
        <v>2316</v>
      </c>
      <c r="J490" s="8">
        <v>9471.33</v>
      </c>
      <c r="K490" s="28" t="s">
        <v>320</v>
      </c>
      <c r="L490" s="29" t="s">
        <v>799</v>
      </c>
      <c r="M490">
        <v>1914861720</v>
      </c>
      <c r="N490" t="str">
        <f>VLOOKUP(M490,[2]CLUES!$A:$B,2,0)</f>
        <v>NLSSA004046</v>
      </c>
      <c r="O490" t="str">
        <f t="shared" si="14"/>
        <v>AGUILAR,CEPEDA/JULIO CESAR</v>
      </c>
      <c r="P490" t="s">
        <v>2316</v>
      </c>
      <c r="Q490" s="27" t="s">
        <v>799</v>
      </c>
      <c r="R490">
        <v>1914861850</v>
      </c>
      <c r="S490" t="s">
        <v>2317</v>
      </c>
      <c r="T490" t="str">
        <f t="shared" si="15"/>
        <v>19|1|2016|416|M02031|AGUILAR,CEPEDA/JULIO CESAR|9471.33|31122015|01|NLSSA000324|AUCJ730612J30|</v>
      </c>
    </row>
    <row r="491" spans="1:20" x14ac:dyDescent="0.25">
      <c r="A491" s="5">
        <v>19</v>
      </c>
      <c r="B491" s="27" t="s">
        <v>1047</v>
      </c>
      <c r="C491" s="5">
        <v>2016</v>
      </c>
      <c r="D491" s="5">
        <v>416</v>
      </c>
      <c r="E491" s="8" t="s">
        <v>49</v>
      </c>
      <c r="F491" s="8" t="s">
        <v>1702</v>
      </c>
      <c r="G491" s="8" t="s">
        <v>2318</v>
      </c>
      <c r="H491" s="8" t="s">
        <v>2302</v>
      </c>
      <c r="I491" s="8" t="s">
        <v>493</v>
      </c>
      <c r="J491" s="8">
        <v>9358.67</v>
      </c>
      <c r="K491" s="28" t="s">
        <v>320</v>
      </c>
      <c r="L491" s="29" t="s">
        <v>799</v>
      </c>
      <c r="M491">
        <v>1914861720</v>
      </c>
      <c r="N491" t="str">
        <f>VLOOKUP(M491,[2]CLUES!$A:$B,2,0)</f>
        <v>NLSSA004046</v>
      </c>
      <c r="O491" t="str">
        <f t="shared" si="14"/>
        <v>DELGADO,CORONA/JOSE ANGEL</v>
      </c>
      <c r="P491" t="s">
        <v>493</v>
      </c>
      <c r="Q491" s="27" t="s">
        <v>799</v>
      </c>
      <c r="R491">
        <v>1914861920</v>
      </c>
      <c r="S491" t="s">
        <v>2319</v>
      </c>
      <c r="T491" t="str">
        <f t="shared" si="15"/>
        <v>19|1|2016|416|M01006|DELGADO,CORONA/JOSE ANGEL|9358.67|31122015|01|NLSSA014144|DECA630928CC0|</v>
      </c>
    </row>
    <row r="492" spans="1:20" x14ac:dyDescent="0.25">
      <c r="A492" s="5">
        <v>19</v>
      </c>
      <c r="B492" s="27" t="s">
        <v>1047</v>
      </c>
      <c r="C492" s="5">
        <v>2016</v>
      </c>
      <c r="D492" s="5">
        <v>416</v>
      </c>
      <c r="E492" s="8" t="s">
        <v>379</v>
      </c>
      <c r="F492" s="8" t="s">
        <v>1070</v>
      </c>
      <c r="G492" s="8" t="s">
        <v>2320</v>
      </c>
      <c r="H492" s="8" t="s">
        <v>1794</v>
      </c>
      <c r="I492" s="8" t="s">
        <v>1722</v>
      </c>
      <c r="J492" s="8">
        <v>6008</v>
      </c>
      <c r="K492" s="28" t="s">
        <v>320</v>
      </c>
      <c r="L492" s="29" t="s">
        <v>799</v>
      </c>
      <c r="M492">
        <v>1914861600</v>
      </c>
      <c r="N492" t="str">
        <f>VLOOKUP(M492,[2]CLUES!$A:$B,2,0)</f>
        <v>NLSSA002202</v>
      </c>
      <c r="O492" t="str">
        <f t="shared" si="14"/>
        <v>FLORES,ESPINOSA/TERESA</v>
      </c>
      <c r="P492" t="s">
        <v>1722</v>
      </c>
      <c r="Q492" s="27" t="s">
        <v>799</v>
      </c>
      <c r="R492">
        <v>1914861930</v>
      </c>
      <c r="S492" t="s">
        <v>2321</v>
      </c>
      <c r="T492" t="str">
        <f t="shared" si="15"/>
        <v>19|1|2016|416|M02083|FLORES,ESPINOSA/TERESA|6008|31122015|01|NLSSA014843|FOET671015SU3|</v>
      </c>
    </row>
    <row r="493" spans="1:20" x14ac:dyDescent="0.25">
      <c r="A493" s="5">
        <v>19</v>
      </c>
      <c r="B493" s="27" t="s">
        <v>1047</v>
      </c>
      <c r="C493" s="5">
        <v>2016</v>
      </c>
      <c r="D493" s="5">
        <v>416</v>
      </c>
      <c r="E493" s="8" t="s">
        <v>334</v>
      </c>
      <c r="F493" s="8" t="s">
        <v>1974</v>
      </c>
      <c r="G493" s="8" t="s">
        <v>896</v>
      </c>
      <c r="H493" s="8" t="s">
        <v>876</v>
      </c>
      <c r="I493" s="8" t="s">
        <v>1722</v>
      </c>
      <c r="J493" s="8">
        <v>10848</v>
      </c>
      <c r="K493" s="28" t="s">
        <v>320</v>
      </c>
      <c r="L493" s="29" t="s">
        <v>799</v>
      </c>
      <c r="M493">
        <v>1914861600</v>
      </c>
      <c r="N493" t="str">
        <f>VLOOKUP(M493,[2]CLUES!$A:$B,2,0)</f>
        <v>NLSSA002202</v>
      </c>
      <c r="O493" t="str">
        <f t="shared" si="14"/>
        <v>DE LEON,GARCIA/RAFAEL</v>
      </c>
      <c r="P493" t="s">
        <v>1722</v>
      </c>
      <c r="Q493" s="27" t="s">
        <v>799</v>
      </c>
      <c r="R493">
        <v>1914861930</v>
      </c>
      <c r="S493" t="s">
        <v>2322</v>
      </c>
      <c r="T493" t="str">
        <f t="shared" si="15"/>
        <v>19|1|2016|416|M01004|DE LEON,GARCIA/RAFAEL|10848|31122015|01|NLSSA014843|LEGR580122IA7|</v>
      </c>
    </row>
    <row r="494" spans="1:20" x14ac:dyDescent="0.25">
      <c r="A494" s="5">
        <v>19</v>
      </c>
      <c r="B494" s="27" t="s">
        <v>1047</v>
      </c>
      <c r="C494" s="5">
        <v>2016</v>
      </c>
      <c r="D494" s="5">
        <v>416</v>
      </c>
      <c r="E494" s="8" t="s">
        <v>49</v>
      </c>
      <c r="F494" s="8" t="s">
        <v>2031</v>
      </c>
      <c r="G494" s="8" t="s">
        <v>896</v>
      </c>
      <c r="H494" s="8" t="s">
        <v>2323</v>
      </c>
      <c r="I494" s="8" t="s">
        <v>1722</v>
      </c>
      <c r="J494" s="8">
        <v>9358.67</v>
      </c>
      <c r="K494" s="28" t="s">
        <v>320</v>
      </c>
      <c r="L494" s="29" t="s">
        <v>799</v>
      </c>
      <c r="M494">
        <v>1914861600</v>
      </c>
      <c r="N494" t="str">
        <f>VLOOKUP(M494,[2]CLUES!$A:$B,2,0)</f>
        <v>NLSSA002202</v>
      </c>
      <c r="O494" t="str">
        <f t="shared" si="14"/>
        <v>RICO,GARCIA/SALVADOR</v>
      </c>
      <c r="P494" t="s">
        <v>1722</v>
      </c>
      <c r="Q494" s="27" t="s">
        <v>799</v>
      </c>
      <c r="R494">
        <v>1914861930</v>
      </c>
      <c r="S494" t="s">
        <v>2324</v>
      </c>
      <c r="T494" t="str">
        <f t="shared" si="15"/>
        <v>19|1|2016|416|M01006|RICO,GARCIA/SALVADOR|9358.67|31122015|01|NLSSA014843|RIGS5403011Q8|</v>
      </c>
    </row>
    <row r="495" spans="1:20" x14ac:dyDescent="0.25">
      <c r="A495" s="5">
        <v>19</v>
      </c>
      <c r="B495" s="27" t="s">
        <v>1047</v>
      </c>
      <c r="C495" s="5">
        <v>2016</v>
      </c>
      <c r="D495" s="5">
        <v>416</v>
      </c>
      <c r="E495" s="8" t="s">
        <v>217</v>
      </c>
      <c r="F495" s="8" t="s">
        <v>1244</v>
      </c>
      <c r="G495" s="8" t="s">
        <v>1266</v>
      </c>
      <c r="H495" s="8" t="s">
        <v>2325</v>
      </c>
      <c r="I495" s="8" t="s">
        <v>1722</v>
      </c>
      <c r="J495" s="8">
        <v>5452.67</v>
      </c>
      <c r="K495" s="28" t="s">
        <v>320</v>
      </c>
      <c r="L495" s="29" t="s">
        <v>799</v>
      </c>
      <c r="M495">
        <v>1914861610</v>
      </c>
      <c r="N495" t="str">
        <f>VLOOKUP(M495,[2]CLUES!$A:$B,2,0)</f>
        <v>NLSSA002086</v>
      </c>
      <c r="O495" t="str">
        <f t="shared" si="14"/>
        <v>TOVAR,PEREZ/ALMA LUZ</v>
      </c>
      <c r="P495" t="s">
        <v>1722</v>
      </c>
      <c r="Q495" s="27" t="s">
        <v>799</v>
      </c>
      <c r="R495">
        <v>1914861930</v>
      </c>
      <c r="S495" t="s">
        <v>2326</v>
      </c>
      <c r="T495" t="str">
        <f t="shared" si="15"/>
        <v>19|1|2016|416|M03004|TOVAR,PEREZ/ALMA LUZ|5452.67|31122015|01|NLSSA014843|TOPA660410GF2|</v>
      </c>
    </row>
    <row r="496" spans="1:20" x14ac:dyDescent="0.25">
      <c r="A496" s="5">
        <v>19</v>
      </c>
      <c r="B496" s="27" t="s">
        <v>1047</v>
      </c>
      <c r="C496" s="5">
        <v>2016</v>
      </c>
      <c r="D496" s="5">
        <v>416</v>
      </c>
      <c r="E496" s="8" t="s">
        <v>1920</v>
      </c>
      <c r="F496" s="8" t="s">
        <v>2327</v>
      </c>
      <c r="G496" s="8" t="s">
        <v>1434</v>
      </c>
      <c r="H496" s="8" t="s">
        <v>2328</v>
      </c>
      <c r="I496" s="8" t="s">
        <v>2329</v>
      </c>
      <c r="J496" s="8">
        <v>3624</v>
      </c>
      <c r="K496" s="28" t="s">
        <v>320</v>
      </c>
      <c r="L496" s="29" t="s">
        <v>799</v>
      </c>
      <c r="M496">
        <v>1914861610</v>
      </c>
      <c r="N496" t="str">
        <f>VLOOKUP(M496,[2]CLUES!$A:$B,2,0)</f>
        <v>NLSSA002086</v>
      </c>
      <c r="O496" t="str">
        <f t="shared" si="14"/>
        <v>COMPA&amp;,RUIZ/SALVADOR ENRIQUE</v>
      </c>
      <c r="P496" t="s">
        <v>2329</v>
      </c>
      <c r="Q496" s="27" t="s">
        <v>799</v>
      </c>
      <c r="R496">
        <v>1914861940</v>
      </c>
      <c r="S496" t="s">
        <v>2330</v>
      </c>
      <c r="T496" t="str">
        <f t="shared" si="15"/>
        <v>19|1|2016|416|CF34245|COMPA&amp;,RUIZ/SALVADOR ENRIQUE|3624|31122015|01|NLSSA003141|CORS481122DT3|</v>
      </c>
    </row>
    <row r="497" spans="1:20" x14ac:dyDescent="0.25">
      <c r="A497" s="5">
        <v>19</v>
      </c>
      <c r="B497" s="27" t="s">
        <v>1047</v>
      </c>
      <c r="C497" s="5">
        <v>2016</v>
      </c>
      <c r="D497" s="5">
        <v>416</v>
      </c>
      <c r="E497" s="8" t="s">
        <v>297</v>
      </c>
      <c r="F497" s="8" t="s">
        <v>1690</v>
      </c>
      <c r="G497" s="8"/>
      <c r="H497" s="8" t="s">
        <v>2331</v>
      </c>
      <c r="I497" s="8" t="s">
        <v>2329</v>
      </c>
      <c r="J497" s="8">
        <v>8885.33</v>
      </c>
      <c r="K497" s="28" t="s">
        <v>320</v>
      </c>
      <c r="L497" s="29" t="s">
        <v>799</v>
      </c>
      <c r="M497">
        <v>1914861610</v>
      </c>
      <c r="N497" t="str">
        <f>VLOOKUP(M497,[2]CLUES!$A:$B,2,0)</f>
        <v>NLSSA002086</v>
      </c>
      <c r="O497" t="str">
        <f t="shared" si="14"/>
        <v>CORDERO,/CATARINA</v>
      </c>
      <c r="P497" t="s">
        <v>2329</v>
      </c>
      <c r="Q497" s="27" t="s">
        <v>799</v>
      </c>
      <c r="R497">
        <v>1914861940</v>
      </c>
      <c r="S497" t="s">
        <v>2332</v>
      </c>
      <c r="T497" t="str">
        <f t="shared" si="15"/>
        <v>19|1|2016|416|M02107|CORDERO,/CATARINA|8885.33|31122015|01|NLSSA003141|COCA590430PC0|</v>
      </c>
    </row>
    <row r="498" spans="1:20" x14ac:dyDescent="0.25">
      <c r="A498" s="5">
        <v>19</v>
      </c>
      <c r="B498" s="27" t="s">
        <v>1047</v>
      </c>
      <c r="C498" s="5">
        <v>2016</v>
      </c>
      <c r="D498" s="5">
        <v>416</v>
      </c>
      <c r="E498" s="8" t="s">
        <v>224</v>
      </c>
      <c r="F498" s="8" t="s">
        <v>816</v>
      </c>
      <c r="G498" s="8" t="s">
        <v>1393</v>
      </c>
      <c r="H498" s="8" t="s">
        <v>2333</v>
      </c>
      <c r="I498" s="8" t="s">
        <v>2329</v>
      </c>
      <c r="J498" s="8">
        <v>8034.67</v>
      </c>
      <c r="K498" s="28" t="s">
        <v>320</v>
      </c>
      <c r="L498" s="29" t="s">
        <v>799</v>
      </c>
      <c r="M498">
        <v>1914861620</v>
      </c>
      <c r="N498" t="str">
        <f>VLOOKUP(M498,[2]CLUES!$A:$B,2,0)</f>
        <v>NLSSA002185</v>
      </c>
      <c r="O498" t="str">
        <f t="shared" si="14"/>
        <v>ESPINOZA,ORTIZ/MARILU</v>
      </c>
      <c r="P498" t="s">
        <v>2329</v>
      </c>
      <c r="Q498" s="27" t="s">
        <v>799</v>
      </c>
      <c r="R498">
        <v>1914861940</v>
      </c>
      <c r="S498" t="s">
        <v>2334</v>
      </c>
      <c r="T498" t="str">
        <f t="shared" si="15"/>
        <v>19|1|2016|416|M02105|ESPINOZA,ORTIZ/MARILU|8034.67|31122015|01|NLSSA003141|EIOM581220TA3|</v>
      </c>
    </row>
    <row r="499" spans="1:20" x14ac:dyDescent="0.25">
      <c r="A499" s="5">
        <v>19</v>
      </c>
      <c r="B499" s="27" t="s">
        <v>1047</v>
      </c>
      <c r="C499" s="5">
        <v>2016</v>
      </c>
      <c r="D499" s="5">
        <v>416</v>
      </c>
      <c r="E499" s="8" t="s">
        <v>535</v>
      </c>
      <c r="F499" s="8" t="s">
        <v>2335</v>
      </c>
      <c r="G499" s="8" t="s">
        <v>1070</v>
      </c>
      <c r="H499" s="8" t="s">
        <v>1273</v>
      </c>
      <c r="I499" s="8" t="s">
        <v>2329</v>
      </c>
      <c r="J499" s="8">
        <v>4999.6000000000004</v>
      </c>
      <c r="K499" s="28" t="s">
        <v>320</v>
      </c>
      <c r="L499" s="29" t="s">
        <v>799</v>
      </c>
      <c r="M499">
        <v>1914861620</v>
      </c>
      <c r="N499" t="str">
        <f>VLOOKUP(M499,[2]CLUES!$A:$B,2,0)</f>
        <v>NLSSA002185</v>
      </c>
      <c r="O499" t="str">
        <f t="shared" si="14"/>
        <v>GONGORA,FLORES/ALMA DELIA</v>
      </c>
      <c r="P499" t="s">
        <v>2329</v>
      </c>
      <c r="Q499" s="27" t="s">
        <v>799</v>
      </c>
      <c r="R499">
        <v>1914861940</v>
      </c>
      <c r="S499" t="s">
        <v>2336</v>
      </c>
      <c r="T499" t="str">
        <f t="shared" si="15"/>
        <v>19|1|2016|416|M03018|GONGORA,FLORES/ALMA DELIA|4999.6|31122015|01|NLSSA003141|GOFA671023RT0|</v>
      </c>
    </row>
    <row r="500" spans="1:20" x14ac:dyDescent="0.25">
      <c r="A500" s="5">
        <v>19</v>
      </c>
      <c r="B500" s="27" t="s">
        <v>1047</v>
      </c>
      <c r="C500" s="5">
        <v>2016</v>
      </c>
      <c r="D500" s="5">
        <v>416</v>
      </c>
      <c r="E500" s="8" t="s">
        <v>80</v>
      </c>
      <c r="F500" s="8" t="s">
        <v>1400</v>
      </c>
      <c r="G500" s="8" t="s">
        <v>936</v>
      </c>
      <c r="H500" s="8" t="s">
        <v>2337</v>
      </c>
      <c r="I500" s="8" t="s">
        <v>221</v>
      </c>
      <c r="J500" s="8">
        <v>6008</v>
      </c>
      <c r="K500" s="28" t="s">
        <v>320</v>
      </c>
      <c r="L500" s="29" t="s">
        <v>799</v>
      </c>
      <c r="M500">
        <v>1914861620</v>
      </c>
      <c r="N500" t="str">
        <f>VLOOKUP(M500,[2]CLUES!$A:$B,2,0)</f>
        <v>NLSSA002185</v>
      </c>
      <c r="O500" t="str">
        <f t="shared" si="14"/>
        <v>SAUCEDO,LEAL/VIANEY GUADALUPE</v>
      </c>
      <c r="P500" t="s">
        <v>221</v>
      </c>
      <c r="Q500" s="27" t="s">
        <v>799</v>
      </c>
      <c r="R500">
        <v>1914861950</v>
      </c>
      <c r="S500" t="s">
        <v>2338</v>
      </c>
      <c r="T500" t="str">
        <f t="shared" si="15"/>
        <v>19|1|2016|416|M02035|SAUCEDO,LEAL/VIANEY GUADALUPE|6008|31122015|01|NLSSA004606|SALV660402P56|</v>
      </c>
    </row>
    <row r="501" spans="1:20" x14ac:dyDescent="0.25">
      <c r="A501" s="5">
        <v>19</v>
      </c>
      <c r="B501" s="27" t="s">
        <v>1047</v>
      </c>
      <c r="C501" s="5">
        <v>2016</v>
      </c>
      <c r="D501" s="5">
        <v>416</v>
      </c>
      <c r="E501" s="8" t="s">
        <v>228</v>
      </c>
      <c r="F501" s="8" t="s">
        <v>935</v>
      </c>
      <c r="G501" s="8" t="s">
        <v>809</v>
      </c>
      <c r="H501" s="8" t="s">
        <v>2339</v>
      </c>
      <c r="I501" s="8" t="s">
        <v>221</v>
      </c>
      <c r="J501" s="8">
        <v>4680</v>
      </c>
      <c r="K501" s="28" t="s">
        <v>320</v>
      </c>
      <c r="L501" s="29" t="s">
        <v>799</v>
      </c>
      <c r="M501">
        <v>1914861620</v>
      </c>
      <c r="N501" t="str">
        <f>VLOOKUP(M501,[2]CLUES!$A:$B,2,0)</f>
        <v>NLSSA002185</v>
      </c>
      <c r="O501" t="str">
        <f t="shared" si="14"/>
        <v>VALDEZ,RODRIGUEZ/ALEJANDRO GUADALUPE</v>
      </c>
      <c r="P501" t="s">
        <v>221</v>
      </c>
      <c r="Q501" s="27" t="s">
        <v>799</v>
      </c>
      <c r="R501">
        <v>1914861950</v>
      </c>
      <c r="S501" t="s">
        <v>226</v>
      </c>
      <c r="T501" t="str">
        <f t="shared" si="15"/>
        <v>19|1|2016|416|M03025|VALDEZ,RODRIGUEZ/ALEJANDRO GUADALUPE|4680|31122015|01|NLSSA004606|VARA4802268S5|</v>
      </c>
    </row>
    <row r="502" spans="1:20" x14ac:dyDescent="0.25">
      <c r="A502" s="5">
        <v>19</v>
      </c>
      <c r="B502" s="27" t="s">
        <v>1047</v>
      </c>
      <c r="C502" s="5">
        <v>2016</v>
      </c>
      <c r="D502" s="5">
        <v>416</v>
      </c>
      <c r="E502" s="8" t="s">
        <v>217</v>
      </c>
      <c r="F502" s="8" t="s">
        <v>2340</v>
      </c>
      <c r="G502" s="8" t="s">
        <v>809</v>
      </c>
      <c r="H502" s="8" t="s">
        <v>2341</v>
      </c>
      <c r="I502" s="8" t="s">
        <v>221</v>
      </c>
      <c r="J502" s="8">
        <v>5452.67</v>
      </c>
      <c r="K502" s="28" t="s">
        <v>320</v>
      </c>
      <c r="L502" s="29" t="s">
        <v>799</v>
      </c>
      <c r="M502">
        <v>1914861630</v>
      </c>
      <c r="N502" t="str">
        <f>VLOOKUP(M502,[2]CLUES!$A:$B,2,0)</f>
        <v>NLSSA002325</v>
      </c>
      <c r="O502" t="str">
        <f t="shared" si="14"/>
        <v>VILLALON,RODRIGUEZ/DIANA ISABEL</v>
      </c>
      <c r="P502" t="s">
        <v>221</v>
      </c>
      <c r="Q502" s="27" t="s">
        <v>799</v>
      </c>
      <c r="R502">
        <v>1914861950</v>
      </c>
      <c r="S502" t="s">
        <v>2342</v>
      </c>
      <c r="T502" t="str">
        <f t="shared" si="15"/>
        <v>19|1|2016|416|M03004|VILLALON,RODRIGUEZ/DIANA ISABEL|5452.67|31122015|01|NLSSA004606|VIRD570221BA4|</v>
      </c>
    </row>
    <row r="503" spans="1:20" x14ac:dyDescent="0.25">
      <c r="A503" s="5">
        <v>19</v>
      </c>
      <c r="B503" s="27" t="s">
        <v>1047</v>
      </c>
      <c r="C503" s="5">
        <v>2016</v>
      </c>
      <c r="D503" s="5">
        <v>416</v>
      </c>
      <c r="E503" s="8" t="s">
        <v>49</v>
      </c>
      <c r="F503" s="8" t="s">
        <v>1396</v>
      </c>
      <c r="G503" s="8" t="s">
        <v>924</v>
      </c>
      <c r="H503" s="8" t="s">
        <v>1422</v>
      </c>
      <c r="I503" s="8" t="s">
        <v>1722</v>
      </c>
      <c r="J503" s="8">
        <v>9358.67</v>
      </c>
      <c r="K503" s="28" t="s">
        <v>320</v>
      </c>
      <c r="L503" s="29" t="s">
        <v>799</v>
      </c>
      <c r="M503">
        <v>1914861630</v>
      </c>
      <c r="N503" t="str">
        <f>VLOOKUP(M503,[2]CLUES!$A:$B,2,0)</f>
        <v>NLSSA002325</v>
      </c>
      <c r="O503" t="str">
        <f t="shared" si="14"/>
        <v>MONTEMAYOR,SALAZAR/JULIAN</v>
      </c>
      <c r="P503" t="s">
        <v>1722</v>
      </c>
      <c r="Q503" s="27" t="s">
        <v>799</v>
      </c>
      <c r="R503">
        <v>1914861960</v>
      </c>
      <c r="S503" t="s">
        <v>2343</v>
      </c>
      <c r="T503" t="str">
        <f t="shared" si="15"/>
        <v>19|1|2016|416|M01006|MONTEMAYOR,SALAZAR/JULIAN|9358.67|31122015|01|NLSSA014843|MOSJ640711396|</v>
      </c>
    </row>
    <row r="504" spans="1:20" x14ac:dyDescent="0.25">
      <c r="A504" s="5">
        <v>19</v>
      </c>
      <c r="B504" s="27" t="s">
        <v>1047</v>
      </c>
      <c r="C504" s="5">
        <v>2016</v>
      </c>
      <c r="D504" s="5">
        <v>416</v>
      </c>
      <c r="E504" s="8" t="s">
        <v>25</v>
      </c>
      <c r="F504" s="8" t="s">
        <v>2344</v>
      </c>
      <c r="G504" s="8" t="s">
        <v>2345</v>
      </c>
      <c r="H504" s="8" t="s">
        <v>2346</v>
      </c>
      <c r="I504" s="8" t="s">
        <v>1722</v>
      </c>
      <c r="J504" s="8">
        <v>5198</v>
      </c>
      <c r="K504" s="28" t="s">
        <v>320</v>
      </c>
      <c r="L504" s="29" t="s">
        <v>799</v>
      </c>
      <c r="M504">
        <v>1914861630</v>
      </c>
      <c r="N504" t="str">
        <f>VLOOKUP(M504,[2]CLUES!$A:$B,2,0)</f>
        <v>NLSSA002325</v>
      </c>
      <c r="O504" t="str">
        <f t="shared" si="14"/>
        <v>GALARZA,MEDRANO/HILDA DOLORES</v>
      </c>
      <c r="P504" t="s">
        <v>1722</v>
      </c>
      <c r="Q504" s="27" t="s">
        <v>799</v>
      </c>
      <c r="R504">
        <v>1914861970</v>
      </c>
      <c r="S504" t="s">
        <v>2347</v>
      </c>
      <c r="T504" t="str">
        <f t="shared" si="15"/>
        <v>19|1|2016|416|M02036|GALARZA,MEDRANO/HILDA DOLORES|5198|31122015|01|NLSSA014843|GAMH710109PQ5|</v>
      </c>
    </row>
    <row r="505" spans="1:20" x14ac:dyDescent="0.25">
      <c r="A505" s="5">
        <v>19</v>
      </c>
      <c r="B505" s="27" t="s">
        <v>1047</v>
      </c>
      <c r="C505" s="5">
        <v>2016</v>
      </c>
      <c r="D505" s="5">
        <v>416</v>
      </c>
      <c r="E505" s="8" t="s">
        <v>25</v>
      </c>
      <c r="F505" s="8" t="s">
        <v>895</v>
      </c>
      <c r="G505" s="8" t="s">
        <v>2286</v>
      </c>
      <c r="H505" s="8" t="s">
        <v>1548</v>
      </c>
      <c r="I505" s="8" t="s">
        <v>1722</v>
      </c>
      <c r="J505" s="8">
        <v>5198</v>
      </c>
      <c r="K505" s="28" t="s">
        <v>320</v>
      </c>
      <c r="L505" s="29" t="s">
        <v>799</v>
      </c>
      <c r="M505">
        <v>1914861630</v>
      </c>
      <c r="N505" t="str">
        <f>VLOOKUP(M505,[2]CLUES!$A:$B,2,0)</f>
        <v>NLSSA002325</v>
      </c>
      <c r="O505" t="str">
        <f t="shared" si="14"/>
        <v>LUNA,ARRIAGA/MIGUEL ANGEL</v>
      </c>
      <c r="P505" t="s">
        <v>1722</v>
      </c>
      <c r="Q505" s="27" t="s">
        <v>799</v>
      </c>
      <c r="R505">
        <v>1914861980</v>
      </c>
      <c r="S505" t="s">
        <v>2348</v>
      </c>
      <c r="T505" t="str">
        <f t="shared" si="15"/>
        <v>19|1|2016|416|M02036|LUNA,ARRIAGA/MIGUEL ANGEL|5198|31122015|01|NLSSA014843|LUAM730801LZ5|</v>
      </c>
    </row>
    <row r="506" spans="1:20" x14ac:dyDescent="0.25">
      <c r="A506" s="5">
        <v>19</v>
      </c>
      <c r="B506" s="27" t="s">
        <v>1047</v>
      </c>
      <c r="C506" s="5">
        <v>2016</v>
      </c>
      <c r="D506" s="5">
        <v>416</v>
      </c>
      <c r="E506" s="8" t="s">
        <v>224</v>
      </c>
      <c r="F506" s="8" t="s">
        <v>902</v>
      </c>
      <c r="G506" s="8" t="s">
        <v>1309</v>
      </c>
      <c r="H506" s="8" t="s">
        <v>2349</v>
      </c>
      <c r="I506" s="8" t="s">
        <v>2350</v>
      </c>
      <c r="J506" s="8">
        <v>8034.67</v>
      </c>
      <c r="K506" s="28" t="s">
        <v>320</v>
      </c>
      <c r="L506" s="29" t="s">
        <v>799</v>
      </c>
      <c r="M506">
        <v>1914861630</v>
      </c>
      <c r="N506" t="str">
        <f>VLOOKUP(M506,[2]CLUES!$A:$B,2,0)</f>
        <v>NLSSA002325</v>
      </c>
      <c r="O506" t="str">
        <f t="shared" si="14"/>
        <v>MARTINEZ,SALDA&amp;A/MARIA OFELIA</v>
      </c>
      <c r="P506" t="s">
        <v>2350</v>
      </c>
      <c r="Q506" s="27" t="s">
        <v>799</v>
      </c>
      <c r="R506">
        <v>1914862000</v>
      </c>
      <c r="S506" t="s">
        <v>2351</v>
      </c>
      <c r="T506" t="str">
        <f t="shared" si="15"/>
        <v>19|1|2016|416|M02105|MARTINEZ,SALDA&amp;A/MARIA OFELIA|8034.67|31122015|01|NLSSA002144|MASO640401E88|</v>
      </c>
    </row>
    <row r="507" spans="1:20" x14ac:dyDescent="0.25">
      <c r="A507" s="5">
        <v>19</v>
      </c>
      <c r="B507" s="27" t="s">
        <v>1047</v>
      </c>
      <c r="C507" s="5">
        <v>2016</v>
      </c>
      <c r="D507" s="5">
        <v>416</v>
      </c>
      <c r="E507" s="8" t="s">
        <v>1392</v>
      </c>
      <c r="F507" s="8" t="s">
        <v>2352</v>
      </c>
      <c r="G507" s="8" t="s">
        <v>1197</v>
      </c>
      <c r="H507" s="8" t="s">
        <v>2353</v>
      </c>
      <c r="I507" s="8" t="s">
        <v>2350</v>
      </c>
      <c r="J507" s="8">
        <v>5452.67</v>
      </c>
      <c r="K507" s="28" t="s">
        <v>320</v>
      </c>
      <c r="L507" s="29" t="s">
        <v>799</v>
      </c>
      <c r="M507">
        <v>1914861630</v>
      </c>
      <c r="N507" t="str">
        <f>VLOOKUP(M507,[2]CLUES!$A:$B,2,0)</f>
        <v>NLSSA002325</v>
      </c>
      <c r="O507" t="str">
        <f t="shared" si="14"/>
        <v>MORONES,RAMOS/SONIA MERCEDES</v>
      </c>
      <c r="P507" t="s">
        <v>2350</v>
      </c>
      <c r="Q507" s="27" t="s">
        <v>799</v>
      </c>
      <c r="R507">
        <v>1914862000</v>
      </c>
      <c r="S507" t="s">
        <v>2354</v>
      </c>
      <c r="T507" t="str">
        <f t="shared" si="15"/>
        <v>19|1|2016|416|M02038|MORONES,RAMOS/SONIA MERCEDES|5452.67|31122015|01|NLSSA002144|MORS600924N50|</v>
      </c>
    </row>
    <row r="508" spans="1:20" x14ac:dyDescent="0.25">
      <c r="A508" s="5">
        <v>19</v>
      </c>
      <c r="B508" s="27" t="s">
        <v>1047</v>
      </c>
      <c r="C508" s="5">
        <v>2016</v>
      </c>
      <c r="D508" s="5">
        <v>416</v>
      </c>
      <c r="E508" s="8" t="s">
        <v>49</v>
      </c>
      <c r="F508" s="8" t="s">
        <v>1657</v>
      </c>
      <c r="G508" s="8" t="s">
        <v>816</v>
      </c>
      <c r="H508" s="8" t="s">
        <v>2355</v>
      </c>
      <c r="I508" s="8" t="s">
        <v>2350</v>
      </c>
      <c r="J508" s="8">
        <v>9358.67</v>
      </c>
      <c r="K508" s="28" t="s">
        <v>320</v>
      </c>
      <c r="L508" s="29" t="s">
        <v>799</v>
      </c>
      <c r="M508">
        <v>1914861640</v>
      </c>
      <c r="N508" t="str">
        <f>VLOOKUP(M508,[2]CLUES!$A:$B,2,0)</f>
        <v>NLSSA002284</v>
      </c>
      <c r="O508" t="str">
        <f t="shared" si="14"/>
        <v>ZAVALA,ESPINOZA/JOSE JAIME</v>
      </c>
      <c r="P508" t="s">
        <v>2350</v>
      </c>
      <c r="Q508" s="27" t="s">
        <v>799</v>
      </c>
      <c r="R508">
        <v>1914862000</v>
      </c>
      <c r="S508" t="s">
        <v>2356</v>
      </c>
      <c r="T508" t="str">
        <f t="shared" si="15"/>
        <v>19|1|2016|416|M01006|ZAVALA,ESPINOZA/JOSE JAIME|9358.67|31122015|01|NLSSA002144|ZAEJ621222243|</v>
      </c>
    </row>
    <row r="509" spans="1:20" x14ac:dyDescent="0.25">
      <c r="A509" s="5">
        <v>19</v>
      </c>
      <c r="B509" s="27" t="s">
        <v>1047</v>
      </c>
      <c r="C509" s="5">
        <v>2016</v>
      </c>
      <c r="D509" s="5">
        <v>416</v>
      </c>
      <c r="E509" s="8" t="s">
        <v>2357</v>
      </c>
      <c r="F509" s="8" t="s">
        <v>1070</v>
      </c>
      <c r="G509" s="8" t="s">
        <v>868</v>
      </c>
      <c r="H509" s="8" t="s">
        <v>2358</v>
      </c>
      <c r="I509" s="8" t="s">
        <v>401</v>
      </c>
      <c r="J509" s="8">
        <v>5676.67</v>
      </c>
      <c r="K509" s="28" t="s">
        <v>320</v>
      </c>
      <c r="L509" s="29" t="s">
        <v>799</v>
      </c>
      <c r="M509">
        <v>1914861640</v>
      </c>
      <c r="N509" t="str">
        <f>VLOOKUP(M509,[2]CLUES!$A:$B,2,0)</f>
        <v>NLSSA002284</v>
      </c>
      <c r="O509" t="str">
        <f t="shared" si="14"/>
        <v>FLORES,GONZALEZ/ARMANDINA</v>
      </c>
      <c r="P509" t="s">
        <v>401</v>
      </c>
      <c r="Q509" s="27" t="s">
        <v>799</v>
      </c>
      <c r="R509">
        <v>1914862020</v>
      </c>
      <c r="S509" t="s">
        <v>2359</v>
      </c>
      <c r="T509" t="str">
        <f t="shared" si="15"/>
        <v>19|1|2016|416|M02011|FLORES,GONZALEZ/ARMANDINA|5676.67|31122015|01|NLSSA002050|FOGA611010MU6|</v>
      </c>
    </row>
    <row r="510" spans="1:20" x14ac:dyDescent="0.25">
      <c r="A510" s="5">
        <v>19</v>
      </c>
      <c r="B510" s="27" t="s">
        <v>1047</v>
      </c>
      <c r="C510" s="5">
        <v>2016</v>
      </c>
      <c r="D510" s="5">
        <v>416</v>
      </c>
      <c r="E510" s="8" t="s">
        <v>91</v>
      </c>
      <c r="F510" s="8" t="s">
        <v>1070</v>
      </c>
      <c r="G510" s="8" t="s">
        <v>1048</v>
      </c>
      <c r="H510" s="8" t="s">
        <v>2360</v>
      </c>
      <c r="I510" s="8" t="s">
        <v>401</v>
      </c>
      <c r="J510" s="8">
        <v>4796.67</v>
      </c>
      <c r="K510" s="28" t="s">
        <v>320</v>
      </c>
      <c r="L510" s="29" t="s">
        <v>799</v>
      </c>
      <c r="M510">
        <v>1914861720</v>
      </c>
      <c r="N510" t="str">
        <f>VLOOKUP(M510,[2]CLUES!$A:$B,2,0)</f>
        <v>NLSSA004046</v>
      </c>
      <c r="O510" t="str">
        <f t="shared" si="14"/>
        <v>FLORES,PONCE/ELODIA</v>
      </c>
      <c r="P510" t="s">
        <v>401</v>
      </c>
      <c r="Q510" s="27" t="s">
        <v>799</v>
      </c>
      <c r="R510">
        <v>1914862020</v>
      </c>
      <c r="S510" t="s">
        <v>2361</v>
      </c>
      <c r="T510" t="str">
        <f t="shared" si="15"/>
        <v>19|1|2016|416|M03020|FLORES,PONCE/ELODIA|4796.67|31122015|01|NLSSA002050|FOPE5404134L7|</v>
      </c>
    </row>
    <row r="511" spans="1:20" x14ac:dyDescent="0.25">
      <c r="A511" s="5">
        <v>19</v>
      </c>
      <c r="B511" s="27" t="s">
        <v>1047</v>
      </c>
      <c r="C511" s="5">
        <v>2016</v>
      </c>
      <c r="D511" s="5">
        <v>416</v>
      </c>
      <c r="E511" s="8" t="s">
        <v>119</v>
      </c>
      <c r="F511" s="8" t="s">
        <v>1809</v>
      </c>
      <c r="G511" s="8" t="s">
        <v>1768</v>
      </c>
      <c r="H511" s="8" t="s">
        <v>1998</v>
      </c>
      <c r="I511" s="8" t="s">
        <v>401</v>
      </c>
      <c r="J511" s="8">
        <v>4713.34</v>
      </c>
      <c r="K511" s="28" t="s">
        <v>320</v>
      </c>
      <c r="L511" s="29" t="s">
        <v>799</v>
      </c>
      <c r="M511">
        <v>1914861720</v>
      </c>
      <c r="N511" t="str">
        <f>VLOOKUP(M511,[2]CLUES!$A:$B,2,0)</f>
        <v>NLSSA004046</v>
      </c>
      <c r="O511" t="str">
        <f t="shared" si="14"/>
        <v>GAYTAN,ALONSO/EDUARDO</v>
      </c>
      <c r="P511" t="s">
        <v>401</v>
      </c>
      <c r="Q511" s="27" t="s">
        <v>799</v>
      </c>
      <c r="R511">
        <v>1914862020</v>
      </c>
      <c r="S511" t="s">
        <v>2362</v>
      </c>
      <c r="T511" t="str">
        <f t="shared" si="15"/>
        <v>19|1|2016|416|M03006|GAYTAN,ALONSO/EDUARDO|4713.34|31122015|01|NLSSA002050|GAAE7209258G6|</v>
      </c>
    </row>
    <row r="512" spans="1:20" x14ac:dyDescent="0.25">
      <c r="A512" s="5">
        <v>19</v>
      </c>
      <c r="B512" s="27" t="s">
        <v>1047</v>
      </c>
      <c r="C512" s="5">
        <v>2016</v>
      </c>
      <c r="D512" s="5">
        <v>416</v>
      </c>
      <c r="E512" s="8" t="s">
        <v>2357</v>
      </c>
      <c r="F512" s="8" t="s">
        <v>2344</v>
      </c>
      <c r="G512" s="8" t="s">
        <v>1523</v>
      </c>
      <c r="H512" s="8" t="s">
        <v>2363</v>
      </c>
      <c r="I512" s="8" t="s">
        <v>401</v>
      </c>
      <c r="J512" s="8">
        <v>5490.03</v>
      </c>
      <c r="K512" s="28" t="s">
        <v>320</v>
      </c>
      <c r="L512" s="29" t="s">
        <v>799</v>
      </c>
      <c r="M512">
        <v>1914861720</v>
      </c>
      <c r="N512" t="str">
        <f>VLOOKUP(M512,[2]CLUES!$A:$B,2,0)</f>
        <v>NLSSA004046</v>
      </c>
      <c r="O512" t="str">
        <f t="shared" si="14"/>
        <v>GALARZA,DEL ANGEL/MARIA IMELDA</v>
      </c>
      <c r="P512" t="s">
        <v>401</v>
      </c>
      <c r="Q512" s="27" t="s">
        <v>799</v>
      </c>
      <c r="R512">
        <v>1914862020</v>
      </c>
      <c r="S512" t="s">
        <v>2364</v>
      </c>
      <c r="T512" t="str">
        <f t="shared" si="15"/>
        <v>19|1|2016|416|M02011|GALARZA,DEL ANGEL/MARIA IMELDA|5490.03|31122015|01|NLSSA002050|GAAI5005251X9|</v>
      </c>
    </row>
    <row r="513" spans="1:20" x14ac:dyDescent="0.25">
      <c r="A513" s="5">
        <v>19</v>
      </c>
      <c r="B513" s="27" t="s">
        <v>1047</v>
      </c>
      <c r="C513" s="5">
        <v>2016</v>
      </c>
      <c r="D513" s="5">
        <v>416</v>
      </c>
      <c r="E513" s="8" t="s">
        <v>91</v>
      </c>
      <c r="F513" s="8" t="s">
        <v>896</v>
      </c>
      <c r="G513" s="8" t="s">
        <v>1671</v>
      </c>
      <c r="H513" s="8" t="s">
        <v>2365</v>
      </c>
      <c r="I513" s="8" t="s">
        <v>401</v>
      </c>
      <c r="J513" s="8">
        <v>4796.67</v>
      </c>
      <c r="K513" s="28" t="s">
        <v>320</v>
      </c>
      <c r="L513" s="29" t="s">
        <v>799</v>
      </c>
      <c r="M513">
        <v>1914861720</v>
      </c>
      <c r="N513" t="str">
        <f>VLOOKUP(M513,[2]CLUES!$A:$B,2,0)</f>
        <v>NLSSA004046</v>
      </c>
      <c r="O513" t="str">
        <f t="shared" si="14"/>
        <v>GARCIA,CAZARES/GLORIA ESTELA</v>
      </c>
      <c r="P513" t="s">
        <v>401</v>
      </c>
      <c r="Q513" s="27" t="s">
        <v>799</v>
      </c>
      <c r="R513">
        <v>1914862020</v>
      </c>
      <c r="S513" t="s">
        <v>758</v>
      </c>
      <c r="T513" t="str">
        <f t="shared" si="15"/>
        <v>19|1|2016|416|M03020|GARCIA,CAZARES/GLORIA ESTELA|4796.67|31122015|01|NLSSA002050|GACG5204128M6|</v>
      </c>
    </row>
    <row r="514" spans="1:20" x14ac:dyDescent="0.25">
      <c r="A514" s="5">
        <v>19</v>
      </c>
      <c r="B514" s="27" t="s">
        <v>1047</v>
      </c>
      <c r="C514" s="5">
        <v>2016</v>
      </c>
      <c r="D514" s="5">
        <v>416</v>
      </c>
      <c r="E514" s="8" t="s">
        <v>2357</v>
      </c>
      <c r="F514" s="8" t="s">
        <v>903</v>
      </c>
      <c r="G514" s="8" t="s">
        <v>1099</v>
      </c>
      <c r="H514" s="8" t="s">
        <v>2366</v>
      </c>
      <c r="I514" s="8" t="s">
        <v>401</v>
      </c>
      <c r="J514" s="8">
        <v>5676.67</v>
      </c>
      <c r="K514" s="28" t="s">
        <v>320</v>
      </c>
      <c r="L514" s="29" t="s">
        <v>799</v>
      </c>
      <c r="M514">
        <v>1914861720</v>
      </c>
      <c r="N514" t="str">
        <f>VLOOKUP(M514,[2]CLUES!$A:$B,2,0)</f>
        <v>NLSSA004046</v>
      </c>
      <c r="O514" t="str">
        <f t="shared" si="14"/>
        <v>GARZA,GALINDO/AMERICO</v>
      </c>
      <c r="P514" t="s">
        <v>401</v>
      </c>
      <c r="Q514" s="27" t="s">
        <v>799</v>
      </c>
      <c r="R514">
        <v>1914862020</v>
      </c>
      <c r="S514" t="s">
        <v>2367</v>
      </c>
      <c r="T514" t="str">
        <f t="shared" si="15"/>
        <v>19|1|2016|416|M02011|GARZA,GALINDO/AMERICO|5676.67|31122015|01|NLSSA002050|GAGA671128IK6|</v>
      </c>
    </row>
    <row r="515" spans="1:20" x14ac:dyDescent="0.25">
      <c r="A515" s="5">
        <v>19</v>
      </c>
      <c r="B515" s="27" t="s">
        <v>1047</v>
      </c>
      <c r="C515" s="5">
        <v>2016</v>
      </c>
      <c r="D515" s="5">
        <v>416</v>
      </c>
      <c r="E515" s="8" t="s">
        <v>119</v>
      </c>
      <c r="F515" s="8" t="s">
        <v>2181</v>
      </c>
      <c r="G515" s="8" t="s">
        <v>1779</v>
      </c>
      <c r="H515" s="8" t="s">
        <v>2368</v>
      </c>
      <c r="I515" s="8" t="s">
        <v>401</v>
      </c>
      <c r="J515" s="8">
        <v>4713.34</v>
      </c>
      <c r="K515" s="28" t="s">
        <v>320</v>
      </c>
      <c r="L515" s="29" t="s">
        <v>799</v>
      </c>
      <c r="M515">
        <v>1914861720</v>
      </c>
      <c r="N515" t="str">
        <f>VLOOKUP(M515,[2]CLUES!$A:$B,2,0)</f>
        <v>NLSSA004046</v>
      </c>
      <c r="O515" t="str">
        <f t="shared" si="14"/>
        <v>GAONA,RIVAS/MARCIAL</v>
      </c>
      <c r="P515" t="s">
        <v>401</v>
      </c>
      <c r="Q515" s="27" t="s">
        <v>799</v>
      </c>
      <c r="R515">
        <v>1914862020</v>
      </c>
      <c r="S515" t="s">
        <v>397</v>
      </c>
      <c r="T515" t="str">
        <f t="shared" si="15"/>
        <v>19|1|2016|416|M03006|GAONA,RIVAS/MARCIAL|4713.34|31122015|01|NLSSA002050|GARM621218PM7|</v>
      </c>
    </row>
    <row r="516" spans="1:20" x14ac:dyDescent="0.25">
      <c r="A516" s="5">
        <v>19</v>
      </c>
      <c r="B516" s="27" t="s">
        <v>1047</v>
      </c>
      <c r="C516" s="5">
        <v>2016</v>
      </c>
      <c r="D516" s="5">
        <v>416</v>
      </c>
      <c r="E516" s="8" t="s">
        <v>72</v>
      </c>
      <c r="F516" s="8" t="s">
        <v>896</v>
      </c>
      <c r="G516" s="8" t="s">
        <v>2369</v>
      </c>
      <c r="H516" s="8" t="s">
        <v>2370</v>
      </c>
      <c r="I516" s="8" t="s">
        <v>401</v>
      </c>
      <c r="J516" s="8">
        <v>8034.67</v>
      </c>
      <c r="K516" s="28" t="s">
        <v>320</v>
      </c>
      <c r="L516" s="29" t="s">
        <v>799</v>
      </c>
      <c r="M516">
        <v>1914861720</v>
      </c>
      <c r="N516" t="str">
        <f>VLOOKUP(M516,[2]CLUES!$A:$B,2,0)</f>
        <v>NLSSA004046</v>
      </c>
      <c r="O516" t="str">
        <f t="shared" si="14"/>
        <v>GARCIA,TOBIAS/EUNICE</v>
      </c>
      <c r="P516" t="s">
        <v>401</v>
      </c>
      <c r="Q516" s="27" t="s">
        <v>799</v>
      </c>
      <c r="R516">
        <v>1914862020</v>
      </c>
      <c r="S516" t="s">
        <v>2371</v>
      </c>
      <c r="T516" t="str">
        <f t="shared" si="15"/>
        <v>19|1|2016|416|M02015|GARCIA,TOBIAS/EUNICE|8034.67|31122015|01|NLSSA002050|GATE611218NM5|</v>
      </c>
    </row>
    <row r="517" spans="1:20" x14ac:dyDescent="0.25">
      <c r="A517" s="5">
        <v>19</v>
      </c>
      <c r="B517" s="27" t="s">
        <v>1047</v>
      </c>
      <c r="C517" s="5">
        <v>2016</v>
      </c>
      <c r="D517" s="5">
        <v>416</v>
      </c>
      <c r="E517" s="8" t="s">
        <v>91</v>
      </c>
      <c r="F517" s="8" t="s">
        <v>868</v>
      </c>
      <c r="G517" s="8" t="s">
        <v>888</v>
      </c>
      <c r="H517" s="8" t="s">
        <v>1737</v>
      </c>
      <c r="I517" s="8" t="s">
        <v>401</v>
      </c>
      <c r="J517" s="8">
        <v>4770.38</v>
      </c>
      <c r="K517" s="28" t="s">
        <v>320</v>
      </c>
      <c r="L517" s="29" t="s">
        <v>799</v>
      </c>
      <c r="M517">
        <v>1914861720</v>
      </c>
      <c r="N517" t="str">
        <f>VLOOKUP(M517,[2]CLUES!$A:$B,2,0)</f>
        <v>NLSSA004046</v>
      </c>
      <c r="O517" t="str">
        <f t="shared" si="14"/>
        <v>GONZALEZ,LARA/FRANCISCO JAVIER</v>
      </c>
      <c r="P517" t="s">
        <v>401</v>
      </c>
      <c r="Q517" s="27" t="s">
        <v>799</v>
      </c>
      <c r="R517">
        <v>1914862020</v>
      </c>
      <c r="S517" t="s">
        <v>2372</v>
      </c>
      <c r="T517" t="str">
        <f t="shared" si="15"/>
        <v>19|1|2016|416|M03020|GONZALEZ,LARA/FRANCISCO JAVIER|4770.38|31122015|01|NLSSA002050|GOLF6201295J3|</v>
      </c>
    </row>
    <row r="518" spans="1:20" x14ac:dyDescent="0.25">
      <c r="A518" s="5">
        <v>19</v>
      </c>
      <c r="B518" s="27" t="s">
        <v>1047</v>
      </c>
      <c r="C518" s="5">
        <v>2016</v>
      </c>
      <c r="D518" s="5">
        <v>416</v>
      </c>
      <c r="E518" s="8" t="s">
        <v>259</v>
      </c>
      <c r="F518" s="8" t="s">
        <v>2373</v>
      </c>
      <c r="G518" s="8" t="s">
        <v>1404</v>
      </c>
      <c r="H518" s="8" t="s">
        <v>2374</v>
      </c>
      <c r="I518" s="8" t="s">
        <v>401</v>
      </c>
      <c r="J518" s="8">
        <v>4713.34</v>
      </c>
      <c r="K518" s="28" t="s">
        <v>320</v>
      </c>
      <c r="L518" s="29" t="s">
        <v>799</v>
      </c>
      <c r="M518">
        <v>1914861720</v>
      </c>
      <c r="N518" t="str">
        <f>VLOOKUP(M518,[2]CLUES!$A:$B,2,0)</f>
        <v>NLSSA004046</v>
      </c>
      <c r="O518" t="str">
        <f t="shared" ref="O518:O581" si="16">CONCATENATE(F518,",",G518,"/",H518)</f>
        <v>ORNELAS,CARLOS/BEATRIZ</v>
      </c>
      <c r="P518" t="s">
        <v>401</v>
      </c>
      <c r="Q518" s="27" t="s">
        <v>799</v>
      </c>
      <c r="R518">
        <v>1914862020</v>
      </c>
      <c r="S518" t="s">
        <v>2375</v>
      </c>
      <c r="T518" t="str">
        <f t="shared" ref="T518:T581" si="17">CONCATENATE(A518,"|",B518,"|",C518,"|",D518,"|",E518,"|",O518,"|",J518,"|",K518,"|",Q518,"|",I518,"|",S518,"|")</f>
        <v>19|1|2016|416|M03005|ORNELAS,CARLOS/BEATRIZ|4713.34|31122015|01|NLSSA002050|OECB671115TC4|</v>
      </c>
    </row>
    <row r="519" spans="1:20" x14ac:dyDescent="0.25">
      <c r="A519" s="5">
        <v>19</v>
      </c>
      <c r="B519" s="27" t="s">
        <v>1047</v>
      </c>
      <c r="C519" s="5">
        <v>2016</v>
      </c>
      <c r="D519" s="5">
        <v>416</v>
      </c>
      <c r="E519" s="8" t="s">
        <v>2357</v>
      </c>
      <c r="F519" s="8" t="s">
        <v>2376</v>
      </c>
      <c r="G519" s="8" t="s">
        <v>2377</v>
      </c>
      <c r="H519" s="8" t="s">
        <v>2378</v>
      </c>
      <c r="I519" s="8" t="s">
        <v>401</v>
      </c>
      <c r="J519" s="8">
        <v>5676.67</v>
      </c>
      <c r="K519" s="28" t="s">
        <v>320</v>
      </c>
      <c r="L519" s="29" t="s">
        <v>799</v>
      </c>
      <c r="M519">
        <v>1914861660</v>
      </c>
      <c r="N519" t="str">
        <f>VLOOKUP(M519,[2]CLUES!$A:$B,2,0)</f>
        <v>NLSSA000382</v>
      </c>
      <c r="O519" t="str">
        <f t="shared" si="16"/>
        <v>OSORIO,BALLESTEROS/HERMELINDA ESTHER</v>
      </c>
      <c r="P519" t="s">
        <v>401</v>
      </c>
      <c r="Q519" s="27" t="s">
        <v>799</v>
      </c>
      <c r="R519">
        <v>1914862020</v>
      </c>
      <c r="S519" t="s">
        <v>2379</v>
      </c>
      <c r="T519" t="str">
        <f t="shared" si="17"/>
        <v>19|1|2016|416|M02011|OSORIO,BALLESTEROS/HERMELINDA ESTHER|5676.67|31122015|01|NLSSA002050|OOBH5805168M3|</v>
      </c>
    </row>
    <row r="520" spans="1:20" x14ac:dyDescent="0.25">
      <c r="A520" s="5">
        <v>19</v>
      </c>
      <c r="B520" s="27" t="s">
        <v>1047</v>
      </c>
      <c r="C520" s="5">
        <v>2016</v>
      </c>
      <c r="D520" s="5">
        <v>416</v>
      </c>
      <c r="E520" s="8" t="s">
        <v>2357</v>
      </c>
      <c r="F520" s="8" t="s">
        <v>1855</v>
      </c>
      <c r="G520" s="8" t="s">
        <v>2380</v>
      </c>
      <c r="H520" s="8" t="s">
        <v>2381</v>
      </c>
      <c r="I520" s="8" t="s">
        <v>401</v>
      </c>
      <c r="J520" s="8">
        <v>5676.67</v>
      </c>
      <c r="K520" s="28" t="s">
        <v>320</v>
      </c>
      <c r="L520" s="29" t="s">
        <v>799</v>
      </c>
      <c r="M520">
        <v>1914861660</v>
      </c>
      <c r="N520" t="str">
        <f>VLOOKUP(M520,[2]CLUES!$A:$B,2,0)</f>
        <v>NLSSA000382</v>
      </c>
      <c r="O520" t="str">
        <f t="shared" si="16"/>
        <v>PALACIOS,ESCOBAR/ADRIANA IVONNE</v>
      </c>
      <c r="P520" t="s">
        <v>401</v>
      </c>
      <c r="Q520" s="27" t="s">
        <v>799</v>
      </c>
      <c r="R520">
        <v>1914862020</v>
      </c>
      <c r="S520" t="s">
        <v>2382</v>
      </c>
      <c r="T520" t="str">
        <f t="shared" si="17"/>
        <v>19|1|2016|416|M02011|PALACIOS,ESCOBAR/ADRIANA IVONNE|5676.67|31122015|01|NLSSA002050|PAEA701213MC1|</v>
      </c>
    </row>
    <row r="521" spans="1:20" x14ac:dyDescent="0.25">
      <c r="A521" s="5">
        <v>19</v>
      </c>
      <c r="B521" s="27" t="s">
        <v>1047</v>
      </c>
      <c r="C521" s="5">
        <v>2016</v>
      </c>
      <c r="D521" s="5">
        <v>416</v>
      </c>
      <c r="E521" s="8" t="s">
        <v>2357</v>
      </c>
      <c r="F521" s="8" t="s">
        <v>2383</v>
      </c>
      <c r="G521" s="8" t="s">
        <v>1531</v>
      </c>
      <c r="H521" s="8" t="s">
        <v>2384</v>
      </c>
      <c r="I521" s="8" t="s">
        <v>401</v>
      </c>
      <c r="J521" s="8">
        <v>5676.67</v>
      </c>
      <c r="K521" s="28" t="s">
        <v>320</v>
      </c>
      <c r="L521" s="29" t="s">
        <v>799</v>
      </c>
      <c r="M521">
        <v>1914861660</v>
      </c>
      <c r="N521" t="str">
        <f>VLOOKUP(M521,[2]CLUES!$A:$B,2,0)</f>
        <v>NLSSA000382</v>
      </c>
      <c r="O521" t="str">
        <f t="shared" si="16"/>
        <v>PAZ,ZU&amp;IGA/MARIA YOLANDA</v>
      </c>
      <c r="P521" t="s">
        <v>401</v>
      </c>
      <c r="Q521" s="27" t="s">
        <v>799</v>
      </c>
      <c r="R521">
        <v>1914862020</v>
      </c>
      <c r="S521" t="s">
        <v>2385</v>
      </c>
      <c r="T521" t="str">
        <f t="shared" si="17"/>
        <v>19|1|2016|416|M02011|PAZ,ZU&amp;IGA/MARIA YOLANDA|5676.67|31122015|01|NLSSA002050|PAZY7101062P1|</v>
      </c>
    </row>
    <row r="522" spans="1:20" x14ac:dyDescent="0.25">
      <c r="A522" s="5">
        <v>19</v>
      </c>
      <c r="B522" s="27" t="s">
        <v>1047</v>
      </c>
      <c r="C522" s="5">
        <v>2016</v>
      </c>
      <c r="D522" s="5">
        <v>416</v>
      </c>
      <c r="E522" s="8" t="s">
        <v>91</v>
      </c>
      <c r="F522" s="8" t="s">
        <v>2386</v>
      </c>
      <c r="G522" s="8" t="s">
        <v>902</v>
      </c>
      <c r="H522" s="8" t="s">
        <v>2387</v>
      </c>
      <c r="I522" s="8" t="s">
        <v>401</v>
      </c>
      <c r="J522" s="8">
        <v>4796.67</v>
      </c>
      <c r="K522" s="28" t="s">
        <v>320</v>
      </c>
      <c r="L522" s="29" t="s">
        <v>799</v>
      </c>
      <c r="M522">
        <v>1914861660</v>
      </c>
      <c r="N522" t="str">
        <f>VLOOKUP(M522,[2]CLUES!$A:$B,2,0)</f>
        <v>NLSSA000382</v>
      </c>
      <c r="O522" t="str">
        <f t="shared" si="16"/>
        <v>PERALES,MARTINEZ/MARIA DE LA PAZ</v>
      </c>
      <c r="P522" t="s">
        <v>401</v>
      </c>
      <c r="Q522" s="27" t="s">
        <v>799</v>
      </c>
      <c r="R522">
        <v>1914862020</v>
      </c>
      <c r="S522" t="s">
        <v>2388</v>
      </c>
      <c r="T522" t="str">
        <f t="shared" si="17"/>
        <v>19|1|2016|416|M03020|PERALES,MARTINEZ/MARIA DE LA PAZ|4796.67|31122015|01|NLSSA002050|PEMP610124TS4|</v>
      </c>
    </row>
    <row r="523" spans="1:20" x14ac:dyDescent="0.25">
      <c r="A523" s="5">
        <v>19</v>
      </c>
      <c r="B523" s="27" t="s">
        <v>1047</v>
      </c>
      <c r="C523" s="5">
        <v>2016</v>
      </c>
      <c r="D523" s="5">
        <v>416</v>
      </c>
      <c r="E523" s="8" t="s">
        <v>2357</v>
      </c>
      <c r="F523" s="8" t="s">
        <v>2389</v>
      </c>
      <c r="G523" s="8" t="s">
        <v>2390</v>
      </c>
      <c r="H523" s="8" t="s">
        <v>2391</v>
      </c>
      <c r="I523" s="8" t="s">
        <v>401</v>
      </c>
      <c r="J523" s="8">
        <v>5676.67</v>
      </c>
      <c r="K523" s="28" t="s">
        <v>320</v>
      </c>
      <c r="L523" s="29" t="s">
        <v>799</v>
      </c>
      <c r="M523">
        <v>1914861660</v>
      </c>
      <c r="N523" t="str">
        <f>VLOOKUP(M523,[2]CLUES!$A:$B,2,0)</f>
        <v>NLSSA000382</v>
      </c>
      <c r="O523" t="str">
        <f t="shared" si="16"/>
        <v>POLINA,ALCOCER/MARIA GRISELDA</v>
      </c>
      <c r="P523" t="s">
        <v>401</v>
      </c>
      <c r="Q523" s="27" t="s">
        <v>799</v>
      </c>
      <c r="R523">
        <v>1914862020</v>
      </c>
      <c r="S523" t="s">
        <v>2392</v>
      </c>
      <c r="T523" t="str">
        <f t="shared" si="17"/>
        <v>19|1|2016|416|M02011|POLINA,ALCOCER/MARIA GRISELDA|5676.67|31122015|01|NLSSA002050|POAG691020HLO|</v>
      </c>
    </row>
    <row r="524" spans="1:20" x14ac:dyDescent="0.25">
      <c r="A524" s="5">
        <v>19</v>
      </c>
      <c r="B524" s="27" t="s">
        <v>1047</v>
      </c>
      <c r="C524" s="5">
        <v>2016</v>
      </c>
      <c r="D524" s="5">
        <v>416</v>
      </c>
      <c r="E524" s="8" t="s">
        <v>2357</v>
      </c>
      <c r="F524" s="8" t="s">
        <v>1993</v>
      </c>
      <c r="G524" s="8" t="s">
        <v>1456</v>
      </c>
      <c r="H524" s="8" t="s">
        <v>2393</v>
      </c>
      <c r="I524" s="8" t="s">
        <v>401</v>
      </c>
      <c r="J524" s="8">
        <v>5676.67</v>
      </c>
      <c r="K524" s="28" t="s">
        <v>320</v>
      </c>
      <c r="L524" s="29" t="s">
        <v>799</v>
      </c>
      <c r="M524">
        <v>1914861660</v>
      </c>
      <c r="N524" t="str">
        <f>VLOOKUP(M524,[2]CLUES!$A:$B,2,0)</f>
        <v>NLSSA000382</v>
      </c>
      <c r="O524" t="str">
        <f t="shared" si="16"/>
        <v>PUENTE,ALVAREZ/MARIA MARCOS</v>
      </c>
      <c r="P524" t="s">
        <v>401</v>
      </c>
      <c r="Q524" s="27" t="s">
        <v>799</v>
      </c>
      <c r="R524">
        <v>1914862020</v>
      </c>
      <c r="S524" t="s">
        <v>2394</v>
      </c>
      <c r="T524" t="str">
        <f t="shared" si="17"/>
        <v>19|1|2016|416|M02011|PUENTE,ALVAREZ/MARIA MARCOS|5676.67|31122015|01|NLSSA002050|PUAM630618R28|</v>
      </c>
    </row>
    <row r="525" spans="1:20" x14ac:dyDescent="0.25">
      <c r="A525" s="5">
        <v>19</v>
      </c>
      <c r="B525" s="27" t="s">
        <v>1047</v>
      </c>
      <c r="C525" s="5">
        <v>2016</v>
      </c>
      <c r="D525" s="5">
        <v>416</v>
      </c>
      <c r="E525" s="8" t="s">
        <v>281</v>
      </c>
      <c r="F525" s="8" t="s">
        <v>1993</v>
      </c>
      <c r="G525" s="8" t="s">
        <v>1149</v>
      </c>
      <c r="H525" s="8" t="s">
        <v>2395</v>
      </c>
      <c r="I525" s="8" t="s">
        <v>401</v>
      </c>
      <c r="J525" s="8">
        <v>7589.34</v>
      </c>
      <c r="K525" s="28" t="s">
        <v>320</v>
      </c>
      <c r="L525" s="29" t="s">
        <v>799</v>
      </c>
      <c r="M525">
        <v>1914861660</v>
      </c>
      <c r="N525" t="str">
        <f>VLOOKUP(M525,[2]CLUES!$A:$B,2,0)</f>
        <v>NLSSA000382</v>
      </c>
      <c r="O525" t="str">
        <f t="shared" si="16"/>
        <v>PUENTE,RANGEL/ANTONIA</v>
      </c>
      <c r="P525" t="s">
        <v>401</v>
      </c>
      <c r="Q525" s="27" t="s">
        <v>799</v>
      </c>
      <c r="R525">
        <v>1914862020</v>
      </c>
      <c r="S525" t="s">
        <v>2396</v>
      </c>
      <c r="T525" t="str">
        <f t="shared" si="17"/>
        <v>19|1|2016|416|M02110|PUENTE,RANGEL/ANTONIA|7589.34|31122015|01|NLSSA002050|PURA551023EY9|</v>
      </c>
    </row>
    <row r="526" spans="1:20" x14ac:dyDescent="0.25">
      <c r="A526" s="5">
        <v>19</v>
      </c>
      <c r="B526" s="27" t="s">
        <v>1047</v>
      </c>
      <c r="C526" s="5">
        <v>2016</v>
      </c>
      <c r="D526" s="5">
        <v>416</v>
      </c>
      <c r="E526" s="8" t="s">
        <v>119</v>
      </c>
      <c r="F526" s="8" t="s">
        <v>2397</v>
      </c>
      <c r="G526" s="8" t="s">
        <v>1288</v>
      </c>
      <c r="H526" s="8" t="s">
        <v>1194</v>
      </c>
      <c r="I526" s="8" t="s">
        <v>401</v>
      </c>
      <c r="J526" s="8">
        <v>4713.34</v>
      </c>
      <c r="K526" s="28" t="s">
        <v>320</v>
      </c>
      <c r="L526" s="29" t="s">
        <v>799</v>
      </c>
      <c r="M526">
        <v>1914861660</v>
      </c>
      <c r="N526" t="str">
        <f>VLOOKUP(M526,[2]CLUES!$A:$B,2,0)</f>
        <v>NLSSA000382</v>
      </c>
      <c r="O526" t="str">
        <f t="shared" si="16"/>
        <v>PUGA,ROCHA/JUAN MANUEL</v>
      </c>
      <c r="P526" t="s">
        <v>401</v>
      </c>
      <c r="Q526" s="27" t="s">
        <v>799</v>
      </c>
      <c r="R526">
        <v>1914862020</v>
      </c>
      <c r="S526" t="s">
        <v>2398</v>
      </c>
      <c r="T526" t="str">
        <f t="shared" si="17"/>
        <v>19|1|2016|416|M03006|PUGA,ROCHA/JUAN MANUEL|4713.34|31122015|01|NLSSA002050|PURJ4905122F2|</v>
      </c>
    </row>
    <row r="527" spans="1:20" x14ac:dyDescent="0.25">
      <c r="A527" s="5">
        <v>19</v>
      </c>
      <c r="B527" s="27" t="s">
        <v>1047</v>
      </c>
      <c r="C527" s="5">
        <v>2016</v>
      </c>
      <c r="D527" s="5">
        <v>416</v>
      </c>
      <c r="E527" s="8" t="s">
        <v>232</v>
      </c>
      <c r="F527" s="8" t="s">
        <v>1400</v>
      </c>
      <c r="G527" s="8" t="s">
        <v>1389</v>
      </c>
      <c r="H527" s="8" t="s">
        <v>2399</v>
      </c>
      <c r="I527" s="8" t="s">
        <v>2400</v>
      </c>
      <c r="J527" s="8">
        <v>6266</v>
      </c>
      <c r="K527" s="28" t="s">
        <v>320</v>
      </c>
      <c r="L527" s="29" t="s">
        <v>799</v>
      </c>
      <c r="M527">
        <v>1914861660</v>
      </c>
      <c r="N527" t="str">
        <f>VLOOKUP(M527,[2]CLUES!$A:$B,2,0)</f>
        <v>NLSSA000382</v>
      </c>
      <c r="O527" t="str">
        <f t="shared" si="16"/>
        <v>SAUCEDO,ESTRADA/YESENIA SANJUANA</v>
      </c>
      <c r="P527" t="s">
        <v>2400</v>
      </c>
      <c r="Q527" s="27" t="s">
        <v>799</v>
      </c>
      <c r="R527">
        <v>1914862050</v>
      </c>
      <c r="S527" t="s">
        <v>2401</v>
      </c>
      <c r="T527" t="str">
        <f t="shared" si="17"/>
        <v>19|1|2016|416|M02082|SAUCEDO,ESTRADA/YESENIA SANJUANA|6266|31122015|01|NLSSA000201|SAEY770228UY5|</v>
      </c>
    </row>
    <row r="528" spans="1:20" x14ac:dyDescent="0.25">
      <c r="A528" s="5">
        <v>19</v>
      </c>
      <c r="B528" s="27" t="s">
        <v>1047</v>
      </c>
      <c r="C528" s="5">
        <v>2016</v>
      </c>
      <c r="D528" s="5">
        <v>416</v>
      </c>
      <c r="E528" s="8" t="s">
        <v>217</v>
      </c>
      <c r="F528" s="8" t="s">
        <v>1060</v>
      </c>
      <c r="G528" s="8" t="s">
        <v>874</v>
      </c>
      <c r="H528" s="8" t="s">
        <v>2402</v>
      </c>
      <c r="I528" s="8" t="s">
        <v>2400</v>
      </c>
      <c r="J528" s="8">
        <v>6025.34</v>
      </c>
      <c r="K528" s="28" t="s">
        <v>320</v>
      </c>
      <c r="L528" s="29" t="s">
        <v>799</v>
      </c>
      <c r="M528">
        <v>1914861660</v>
      </c>
      <c r="N528" t="str">
        <f>VLOOKUP(M528,[2]CLUES!$A:$B,2,0)</f>
        <v>NLSSA000382</v>
      </c>
      <c r="O528" t="str">
        <f t="shared" si="16"/>
        <v>DE LOS SANTOS,HERNANDEZ/ARMANDO JAVIER</v>
      </c>
      <c r="P528" t="s">
        <v>2400</v>
      </c>
      <c r="Q528" s="27" t="s">
        <v>799</v>
      </c>
      <c r="R528">
        <v>1914862050</v>
      </c>
      <c r="S528" t="s">
        <v>2403</v>
      </c>
      <c r="T528" t="str">
        <f t="shared" si="17"/>
        <v>19|1|2016|416|M03004|DE LOS SANTOS,HERNANDEZ/ARMANDO JAVIER|6025.34|31122015|01|NLSSA000201|SAHA730923NFA|</v>
      </c>
    </row>
    <row r="529" spans="1:20" x14ac:dyDescent="0.25">
      <c r="A529" s="5">
        <v>19</v>
      </c>
      <c r="B529" s="27" t="s">
        <v>1047</v>
      </c>
      <c r="C529" s="5">
        <v>2016</v>
      </c>
      <c r="D529" s="5">
        <v>416</v>
      </c>
      <c r="E529" s="8" t="s">
        <v>49</v>
      </c>
      <c r="F529" s="8" t="s">
        <v>1499</v>
      </c>
      <c r="G529" s="8" t="s">
        <v>1769</v>
      </c>
      <c r="H529" s="8" t="s">
        <v>1150</v>
      </c>
      <c r="I529" s="8" t="s">
        <v>376</v>
      </c>
      <c r="J529" s="8">
        <v>10352.67</v>
      </c>
      <c r="K529" s="28" t="s">
        <v>320</v>
      </c>
      <c r="L529" s="29" t="s">
        <v>799</v>
      </c>
      <c r="M529">
        <v>1914861660</v>
      </c>
      <c r="N529" t="str">
        <f>VLOOKUP(M529,[2]CLUES!$A:$B,2,0)</f>
        <v>NLSSA000382</v>
      </c>
      <c r="O529" t="str">
        <f t="shared" si="16"/>
        <v>GALVAN,DE LA ROSA/RAMIRO</v>
      </c>
      <c r="P529" t="s">
        <v>376</v>
      </c>
      <c r="Q529" s="27" t="s">
        <v>799</v>
      </c>
      <c r="R529">
        <v>1914862060</v>
      </c>
      <c r="S529" t="s">
        <v>2404</v>
      </c>
      <c r="T529" t="str">
        <f t="shared" si="17"/>
        <v>19|1|2016|416|M01006|GALVAN,DE LA ROSA/RAMIRO|10352.67|31122015|01|NLSSA014115|GARR620920E16|</v>
      </c>
    </row>
    <row r="530" spans="1:20" x14ac:dyDescent="0.25">
      <c r="A530" s="5">
        <v>19</v>
      </c>
      <c r="B530" s="27" t="s">
        <v>1047</v>
      </c>
      <c r="C530" s="5">
        <v>2016</v>
      </c>
      <c r="D530" s="5">
        <v>416</v>
      </c>
      <c r="E530" s="8" t="s">
        <v>1449</v>
      </c>
      <c r="F530" s="8" t="s">
        <v>896</v>
      </c>
      <c r="G530" s="8" t="s">
        <v>1610</v>
      </c>
      <c r="H530" s="8" t="s">
        <v>2405</v>
      </c>
      <c r="I530" s="8" t="s">
        <v>376</v>
      </c>
      <c r="J530" s="8">
        <v>9903.33</v>
      </c>
      <c r="K530" s="28" t="s">
        <v>320</v>
      </c>
      <c r="L530" s="29" t="s">
        <v>799</v>
      </c>
      <c r="M530">
        <v>1914861670</v>
      </c>
      <c r="N530" t="str">
        <f>VLOOKUP(M530,[2]CLUES!$A:$B,2,0)</f>
        <v>NLSSA002091</v>
      </c>
      <c r="O530" t="str">
        <f t="shared" si="16"/>
        <v>GARCIA,ZAPATA/EDDY</v>
      </c>
      <c r="P530" t="s">
        <v>376</v>
      </c>
      <c r="Q530" s="27" t="s">
        <v>799</v>
      </c>
      <c r="R530">
        <v>1914862060</v>
      </c>
      <c r="S530" t="s">
        <v>2406</v>
      </c>
      <c r="T530" t="str">
        <f t="shared" si="17"/>
        <v>19|1|2016|416|M01007|GARCIA,ZAPATA/EDDY|9903.33|31122015|01|NLSSA014115|GAZE730505HTA|</v>
      </c>
    </row>
    <row r="531" spans="1:20" x14ac:dyDescent="0.25">
      <c r="A531" s="5">
        <v>19</v>
      </c>
      <c r="B531" s="27" t="s">
        <v>1047</v>
      </c>
      <c r="C531" s="5">
        <v>2016</v>
      </c>
      <c r="D531" s="5">
        <v>416</v>
      </c>
      <c r="E531" s="8" t="s">
        <v>49</v>
      </c>
      <c r="F531" s="8" t="s">
        <v>1155</v>
      </c>
      <c r="G531" s="8" t="s">
        <v>1393</v>
      </c>
      <c r="H531" s="8" t="s">
        <v>1571</v>
      </c>
      <c r="I531" s="8" t="s">
        <v>376</v>
      </c>
      <c r="J531" s="8">
        <v>10352.67</v>
      </c>
      <c r="K531" s="28" t="s">
        <v>320</v>
      </c>
      <c r="L531" s="29" t="s">
        <v>799</v>
      </c>
      <c r="M531">
        <v>1914861670</v>
      </c>
      <c r="N531" t="str">
        <f>VLOOKUP(M531,[2]CLUES!$A:$B,2,0)</f>
        <v>NLSSA002091</v>
      </c>
      <c r="O531" t="str">
        <f t="shared" si="16"/>
        <v>CONTRERAS,ORTIZ/JAVIER</v>
      </c>
      <c r="P531" t="s">
        <v>376</v>
      </c>
      <c r="Q531" s="27" t="s">
        <v>799</v>
      </c>
      <c r="R531">
        <v>1914862070</v>
      </c>
      <c r="S531" t="s">
        <v>2407</v>
      </c>
      <c r="T531" t="str">
        <f t="shared" si="17"/>
        <v>19|1|2016|416|M01006|CONTRERAS,ORTIZ/JAVIER|10352.67|31122015|01|NLSSA014115|COOJ490810IK1|</v>
      </c>
    </row>
    <row r="532" spans="1:20" x14ac:dyDescent="0.25">
      <c r="A532" s="5">
        <v>19</v>
      </c>
      <c r="B532" s="27" t="s">
        <v>1047</v>
      </c>
      <c r="C532" s="5">
        <v>2016</v>
      </c>
      <c r="D532" s="5">
        <v>416</v>
      </c>
      <c r="E532" s="8" t="s">
        <v>224</v>
      </c>
      <c r="F532" s="8" t="s">
        <v>2408</v>
      </c>
      <c r="G532" s="8" t="s">
        <v>902</v>
      </c>
      <c r="H532" s="8" t="s">
        <v>2409</v>
      </c>
      <c r="I532" s="8" t="s">
        <v>376</v>
      </c>
      <c r="J532" s="8">
        <v>8860.33</v>
      </c>
      <c r="K532" s="28" t="s">
        <v>320</v>
      </c>
      <c r="L532" s="29" t="s">
        <v>799</v>
      </c>
      <c r="M532">
        <v>1914861670</v>
      </c>
      <c r="N532" t="str">
        <f>VLOOKUP(M532,[2]CLUES!$A:$B,2,0)</f>
        <v>NLSSA002091</v>
      </c>
      <c r="O532" t="str">
        <f t="shared" si="16"/>
        <v>PIEDRA,MARTINEZ/JUANA ARACELI</v>
      </c>
      <c r="P532" t="s">
        <v>376</v>
      </c>
      <c r="Q532" s="27" t="s">
        <v>799</v>
      </c>
      <c r="R532">
        <v>1914862070</v>
      </c>
      <c r="S532" t="s">
        <v>2410</v>
      </c>
      <c r="T532" t="str">
        <f t="shared" si="17"/>
        <v>19|1|2016|416|M02105|PIEDRA,MARTINEZ/JUANA ARACELI|8860.33|31122015|01|NLSSA014115|PIMJ780508G17|</v>
      </c>
    </row>
    <row r="533" spans="1:20" x14ac:dyDescent="0.25">
      <c r="A533" s="5">
        <v>19</v>
      </c>
      <c r="B533" s="27" t="s">
        <v>1047</v>
      </c>
      <c r="C533" s="5">
        <v>2016</v>
      </c>
      <c r="D533" s="5">
        <v>416</v>
      </c>
      <c r="E533" s="8" t="s">
        <v>49</v>
      </c>
      <c r="F533" s="8" t="s">
        <v>1869</v>
      </c>
      <c r="G533" s="8" t="s">
        <v>809</v>
      </c>
      <c r="H533" s="8" t="s">
        <v>2411</v>
      </c>
      <c r="I533" s="8" t="s">
        <v>376</v>
      </c>
      <c r="J533" s="8">
        <v>9058.58</v>
      </c>
      <c r="K533" s="28" t="s">
        <v>320</v>
      </c>
      <c r="L533" s="29" t="s">
        <v>799</v>
      </c>
      <c r="M533">
        <v>1914861670</v>
      </c>
      <c r="N533" t="str">
        <f>VLOOKUP(M533,[2]CLUES!$A:$B,2,0)</f>
        <v>NLSSA002091</v>
      </c>
      <c r="O533" t="str">
        <f t="shared" si="16"/>
        <v>VILLANUEVA,RODRIGUEZ/GUADALUPE</v>
      </c>
      <c r="P533" t="s">
        <v>376</v>
      </c>
      <c r="Q533" s="27" t="s">
        <v>799</v>
      </c>
      <c r="R533">
        <v>1914862070</v>
      </c>
      <c r="S533" t="s">
        <v>2412</v>
      </c>
      <c r="T533" t="str">
        <f t="shared" si="17"/>
        <v>19|1|2016|416|M01006|VILLANUEVA,RODRIGUEZ/GUADALUPE|9058.58|31122015|01|NLSSA014115|VIRG660718LP1|</v>
      </c>
    </row>
    <row r="534" spans="1:20" x14ac:dyDescent="0.25">
      <c r="A534" s="5">
        <v>19</v>
      </c>
      <c r="B534" s="27" t="s">
        <v>1047</v>
      </c>
      <c r="C534" s="5">
        <v>2016</v>
      </c>
      <c r="D534" s="5">
        <v>416</v>
      </c>
      <c r="E534" s="8" t="s">
        <v>217</v>
      </c>
      <c r="F534" s="8" t="s">
        <v>1656</v>
      </c>
      <c r="G534" s="8" t="s">
        <v>2037</v>
      </c>
      <c r="H534" s="8" t="s">
        <v>2413</v>
      </c>
      <c r="I534" s="8" t="s">
        <v>376</v>
      </c>
      <c r="J534" s="8">
        <v>3780.28</v>
      </c>
      <c r="K534" s="28" t="s">
        <v>320</v>
      </c>
      <c r="L534" s="29" t="s">
        <v>799</v>
      </c>
      <c r="M534">
        <v>1914861680</v>
      </c>
      <c r="N534" t="str">
        <f>VLOOKUP(M534,[2]CLUES!$A:$B,2,0)</f>
        <v>NLSSA002260</v>
      </c>
      <c r="O534" t="str">
        <f t="shared" si="16"/>
        <v>PE&amp;A,ZAMORA/ANNA TERESA</v>
      </c>
      <c r="P534" t="s">
        <v>376</v>
      </c>
      <c r="Q534" s="27" t="s">
        <v>799</v>
      </c>
      <c r="R534">
        <v>1914862080</v>
      </c>
      <c r="S534" t="s">
        <v>2414</v>
      </c>
      <c r="T534" t="str">
        <f t="shared" si="17"/>
        <v>19|1|2016|416|M03004|PE&amp;A,ZAMORA/ANNA TERESA|3780.28|31122015|01|NLSSA014115|PEZA930726A26|</v>
      </c>
    </row>
    <row r="535" spans="1:20" x14ac:dyDescent="0.25">
      <c r="A535" s="5">
        <v>19</v>
      </c>
      <c r="B535" s="27" t="s">
        <v>1047</v>
      </c>
      <c r="C535" s="5">
        <v>2016</v>
      </c>
      <c r="D535" s="5">
        <v>416</v>
      </c>
      <c r="E535" s="8" t="s">
        <v>259</v>
      </c>
      <c r="F535" s="8" t="s">
        <v>1065</v>
      </c>
      <c r="G535" s="8" t="s">
        <v>1208</v>
      </c>
      <c r="H535" s="8" t="s">
        <v>1548</v>
      </c>
      <c r="I535" s="8" t="s">
        <v>376</v>
      </c>
      <c r="J535" s="8">
        <v>4823.3500000000004</v>
      </c>
      <c r="K535" s="28" t="s">
        <v>320</v>
      </c>
      <c r="L535" s="29" t="s">
        <v>799</v>
      </c>
      <c r="M535">
        <v>1914861680</v>
      </c>
      <c r="N535" t="str">
        <f>VLOOKUP(M535,[2]CLUES!$A:$B,2,0)</f>
        <v>NLSSA002260</v>
      </c>
      <c r="O535" t="str">
        <f t="shared" si="16"/>
        <v>SANCHEZ,GUTIERREZ/MIGUEL ANGEL</v>
      </c>
      <c r="P535" t="s">
        <v>376</v>
      </c>
      <c r="Q535" s="27" t="s">
        <v>799</v>
      </c>
      <c r="R535">
        <v>1914862080</v>
      </c>
      <c r="S535" t="s">
        <v>2415</v>
      </c>
      <c r="T535" t="str">
        <f t="shared" si="17"/>
        <v>19|1|2016|416|M03005|SANCHEZ,GUTIERREZ/MIGUEL ANGEL|4823.35|31122015|01|NLSSA014115|SAGM600920HF8|</v>
      </c>
    </row>
    <row r="536" spans="1:20" x14ac:dyDescent="0.25">
      <c r="A536" s="5">
        <v>19</v>
      </c>
      <c r="B536" s="27" t="s">
        <v>1047</v>
      </c>
      <c r="C536" s="5">
        <v>2016</v>
      </c>
      <c r="D536" s="5">
        <v>416</v>
      </c>
      <c r="E536" s="8" t="s">
        <v>206</v>
      </c>
      <c r="F536" s="8" t="s">
        <v>1247</v>
      </c>
      <c r="G536" s="8" t="s">
        <v>1588</v>
      </c>
      <c r="H536" s="8" t="s">
        <v>2213</v>
      </c>
      <c r="I536" s="8" t="s">
        <v>385</v>
      </c>
      <c r="J536" s="8">
        <v>4278.51</v>
      </c>
      <c r="K536" s="28" t="s">
        <v>320</v>
      </c>
      <c r="L536" s="29" t="s">
        <v>799</v>
      </c>
      <c r="M536">
        <v>1914861680</v>
      </c>
      <c r="N536" t="str">
        <f>VLOOKUP(M536,[2]CLUES!$A:$B,2,0)</f>
        <v>NLSSA002260</v>
      </c>
      <c r="O536" t="str">
        <f t="shared" si="16"/>
        <v>DE LA CRUZ,MONSIVAIS/ADRIANA</v>
      </c>
      <c r="P536" t="s">
        <v>385</v>
      </c>
      <c r="Q536" s="27" t="s">
        <v>799</v>
      </c>
      <c r="R536">
        <v>1914862110</v>
      </c>
      <c r="S536" t="s">
        <v>2416</v>
      </c>
      <c r="T536" t="str">
        <f t="shared" si="17"/>
        <v>19|1|2016|416|M03023|DE LA CRUZ,MONSIVAIS/ADRIANA|4278.51|31122015|01|NLSSA003153|CUMA690107IF8|</v>
      </c>
    </row>
    <row r="537" spans="1:20" x14ac:dyDescent="0.25">
      <c r="A537" s="5">
        <v>19</v>
      </c>
      <c r="B537" s="27" t="s">
        <v>1047</v>
      </c>
      <c r="C537" s="5">
        <v>2016</v>
      </c>
      <c r="D537" s="5">
        <v>416</v>
      </c>
      <c r="E537" s="8" t="s">
        <v>556</v>
      </c>
      <c r="F537" s="8" t="s">
        <v>2417</v>
      </c>
      <c r="G537" s="8" t="s">
        <v>902</v>
      </c>
      <c r="H537" s="8" t="s">
        <v>1548</v>
      </c>
      <c r="I537" s="8" t="s">
        <v>385</v>
      </c>
      <c r="J537" s="8">
        <v>11272</v>
      </c>
      <c r="K537" s="28" t="s">
        <v>320</v>
      </c>
      <c r="L537" s="29" t="s">
        <v>799</v>
      </c>
      <c r="M537">
        <v>1914861720</v>
      </c>
      <c r="N537" t="str">
        <f>VLOOKUP(M537,[2]CLUES!$A:$B,2,0)</f>
        <v>NLSSA004046</v>
      </c>
      <c r="O537" t="str">
        <f t="shared" si="16"/>
        <v>CUELLO,MARTINEZ/MIGUEL ANGEL</v>
      </c>
      <c r="P537" t="s">
        <v>385</v>
      </c>
      <c r="Q537" s="27" t="s">
        <v>799</v>
      </c>
      <c r="R537">
        <v>1914862110</v>
      </c>
      <c r="S537" t="s">
        <v>2418</v>
      </c>
      <c r="T537" t="str">
        <f t="shared" si="17"/>
        <v>19|1|2016|416|M01010|CUELLO,MARTINEZ/MIGUEL ANGEL|11272|31122015|01|NLSSA003153|CUMM620624LG4|</v>
      </c>
    </row>
    <row r="538" spans="1:20" x14ac:dyDescent="0.25">
      <c r="A538" s="5">
        <v>19</v>
      </c>
      <c r="B538" s="27" t="s">
        <v>1047</v>
      </c>
      <c r="C538" s="5">
        <v>2016</v>
      </c>
      <c r="D538" s="5">
        <v>416</v>
      </c>
      <c r="E538" s="8" t="s">
        <v>2357</v>
      </c>
      <c r="F538" s="8" t="s">
        <v>1163</v>
      </c>
      <c r="G538" s="8" t="s">
        <v>856</v>
      </c>
      <c r="H538" s="8" t="s">
        <v>1639</v>
      </c>
      <c r="I538" s="8" t="s">
        <v>385</v>
      </c>
      <c r="J538" s="8">
        <v>5676.67</v>
      </c>
      <c r="K538" s="28" t="s">
        <v>320</v>
      </c>
      <c r="L538" s="29" t="s">
        <v>799</v>
      </c>
      <c r="M538">
        <v>1914861720</v>
      </c>
      <c r="N538" t="str">
        <f>VLOOKUP(M538,[2]CLUES!$A:$B,2,0)</f>
        <v>NLSSA004046</v>
      </c>
      <c r="O538" t="str">
        <f t="shared" si="16"/>
        <v>DIAZ,LOPEZ/CARLOS EDUARDO</v>
      </c>
      <c r="P538" t="s">
        <v>385</v>
      </c>
      <c r="Q538" s="27" t="s">
        <v>799</v>
      </c>
      <c r="R538">
        <v>1914862110</v>
      </c>
      <c r="S538" t="s">
        <v>2419</v>
      </c>
      <c r="T538" t="str">
        <f t="shared" si="17"/>
        <v>19|1|2016|416|M02011|DIAZ,LOPEZ/CARLOS EDUARDO|5676.67|31122015|01|NLSSA003153|DILC7011189H3|</v>
      </c>
    </row>
    <row r="539" spans="1:20" x14ac:dyDescent="0.25">
      <c r="A539" s="5">
        <v>19</v>
      </c>
      <c r="B539" s="27" t="s">
        <v>1047</v>
      </c>
      <c r="C539" s="5">
        <v>2016</v>
      </c>
      <c r="D539" s="5">
        <v>416</v>
      </c>
      <c r="E539" s="8" t="s">
        <v>25</v>
      </c>
      <c r="F539" s="8" t="s">
        <v>2420</v>
      </c>
      <c r="G539" s="8" t="s">
        <v>1743</v>
      </c>
      <c r="H539" s="8" t="s">
        <v>2421</v>
      </c>
      <c r="I539" s="8" t="s">
        <v>385</v>
      </c>
      <c r="J539" s="8">
        <v>5198</v>
      </c>
      <c r="K539" s="28" t="s">
        <v>320</v>
      </c>
      <c r="L539" s="29" t="s">
        <v>799</v>
      </c>
      <c r="M539">
        <v>1914861720</v>
      </c>
      <c r="N539" t="str">
        <f>VLOOKUP(M539,[2]CLUES!$A:$B,2,0)</f>
        <v>NLSSA004046</v>
      </c>
      <c r="O539" t="str">
        <f t="shared" si="16"/>
        <v>EMILIANO,MATA/RODOLFO CONCEPCION</v>
      </c>
      <c r="P539" t="s">
        <v>385</v>
      </c>
      <c r="Q539" s="27" t="s">
        <v>799</v>
      </c>
      <c r="R539">
        <v>1914862110</v>
      </c>
      <c r="S539" t="s">
        <v>2422</v>
      </c>
      <c r="T539" t="str">
        <f t="shared" si="17"/>
        <v>19|1|2016|416|M02036|EMILIANO,MATA/RODOLFO CONCEPCION|5198|31122015|01|NLSSA003153|EIMR7207068A2|</v>
      </c>
    </row>
    <row r="540" spans="1:20" x14ac:dyDescent="0.25">
      <c r="A540" s="5">
        <v>19</v>
      </c>
      <c r="B540" s="27" t="s">
        <v>1047</v>
      </c>
      <c r="C540" s="5">
        <v>2016</v>
      </c>
      <c r="D540" s="5">
        <v>416</v>
      </c>
      <c r="E540" s="8" t="s">
        <v>291</v>
      </c>
      <c r="F540" s="8" t="s">
        <v>842</v>
      </c>
      <c r="G540" s="8" t="s">
        <v>1065</v>
      </c>
      <c r="H540" s="8" t="s">
        <v>2423</v>
      </c>
      <c r="I540" s="8" t="s">
        <v>385</v>
      </c>
      <c r="J540" s="8">
        <v>12932</v>
      </c>
      <c r="K540" s="28" t="s">
        <v>320</v>
      </c>
      <c r="L540" s="29" t="s">
        <v>799</v>
      </c>
      <c r="M540">
        <v>1914861720</v>
      </c>
      <c r="N540" t="str">
        <f>VLOOKUP(M540,[2]CLUES!$A:$B,2,0)</f>
        <v>NLSSA004046</v>
      </c>
      <c r="O540" t="str">
        <f t="shared" si="16"/>
        <v>FERNANDEZ,SANCHEZ/ZENAIDA LILIAM</v>
      </c>
      <c r="P540" t="s">
        <v>385</v>
      </c>
      <c r="Q540" s="27" t="s">
        <v>799</v>
      </c>
      <c r="R540">
        <v>1914862110</v>
      </c>
      <c r="S540" t="s">
        <v>2424</v>
      </c>
      <c r="T540" t="str">
        <f t="shared" si="17"/>
        <v>19|1|2016|416|M01011|FERNANDEZ,SANCHEZ/ZENAIDA LILIAM|12932|31122015|01|NLSSA003153|FESZ6201276H2|</v>
      </c>
    </row>
    <row r="541" spans="1:20" x14ac:dyDescent="0.25">
      <c r="A541" s="5">
        <v>19</v>
      </c>
      <c r="B541" s="27" t="s">
        <v>1047</v>
      </c>
      <c r="C541" s="5">
        <v>2016</v>
      </c>
      <c r="D541" s="5">
        <v>416</v>
      </c>
      <c r="E541" s="8" t="s">
        <v>281</v>
      </c>
      <c r="F541" s="8" t="s">
        <v>1070</v>
      </c>
      <c r="G541" s="8" t="s">
        <v>2425</v>
      </c>
      <c r="H541" s="8" t="s">
        <v>2426</v>
      </c>
      <c r="I541" s="8" t="s">
        <v>385</v>
      </c>
      <c r="J541" s="8">
        <v>7589.34</v>
      </c>
      <c r="K541" s="28" t="s">
        <v>320</v>
      </c>
      <c r="L541" s="29" t="s">
        <v>799</v>
      </c>
      <c r="M541">
        <v>1914861720</v>
      </c>
      <c r="N541" t="str">
        <f>VLOOKUP(M541,[2]CLUES!$A:$B,2,0)</f>
        <v>NLSSA004046</v>
      </c>
      <c r="O541" t="str">
        <f t="shared" si="16"/>
        <v>FLORES,HILARIO/MARIA ALICIA</v>
      </c>
      <c r="P541" t="s">
        <v>385</v>
      </c>
      <c r="Q541" s="27" t="s">
        <v>799</v>
      </c>
      <c r="R541">
        <v>1914862110</v>
      </c>
      <c r="S541" t="s">
        <v>382</v>
      </c>
      <c r="T541" t="str">
        <f t="shared" si="17"/>
        <v>19|1|2016|416|M02110|FLORES,HILARIO/MARIA ALICIA|7589.34|31122015|01|NLSSA003153|FOHA560610CX3|</v>
      </c>
    </row>
    <row r="542" spans="1:20" x14ac:dyDescent="0.25">
      <c r="A542" s="5">
        <v>19</v>
      </c>
      <c r="B542" s="27" t="s">
        <v>1047</v>
      </c>
      <c r="C542" s="5">
        <v>2016</v>
      </c>
      <c r="D542" s="5">
        <v>416</v>
      </c>
      <c r="E542" s="8" t="s">
        <v>1384</v>
      </c>
      <c r="F542" s="8" t="s">
        <v>1070</v>
      </c>
      <c r="G542" s="8" t="s">
        <v>809</v>
      </c>
      <c r="H542" s="8" t="s">
        <v>1062</v>
      </c>
      <c r="I542" s="8" t="s">
        <v>385</v>
      </c>
      <c r="J542" s="8">
        <v>7892</v>
      </c>
      <c r="K542" s="28" t="s">
        <v>320</v>
      </c>
      <c r="L542" s="29" t="s">
        <v>799</v>
      </c>
      <c r="M542">
        <v>1914861720</v>
      </c>
      <c r="N542" t="str">
        <f>VLOOKUP(M542,[2]CLUES!$A:$B,2,0)</f>
        <v>NLSSA004046</v>
      </c>
      <c r="O542" t="str">
        <f t="shared" si="16"/>
        <v>FLORES,RODRIGUEZ/LETICIA</v>
      </c>
      <c r="P542" t="s">
        <v>385</v>
      </c>
      <c r="Q542" s="27" t="s">
        <v>799</v>
      </c>
      <c r="R542">
        <v>1914862110</v>
      </c>
      <c r="S542" t="s">
        <v>2427</v>
      </c>
      <c r="T542" t="str">
        <f t="shared" si="17"/>
        <v>19|1|2016|416|M02112|FLORES,RODRIGUEZ/LETICIA|7892|31122015|01|NLSSA003153|FORL530105RT2|</v>
      </c>
    </row>
    <row r="543" spans="1:20" x14ac:dyDescent="0.25">
      <c r="A543" s="5">
        <v>19</v>
      </c>
      <c r="B543" s="27" t="s">
        <v>1047</v>
      </c>
      <c r="C543" s="5">
        <v>2016</v>
      </c>
      <c r="D543" s="5">
        <v>416</v>
      </c>
      <c r="E543" s="8" t="s">
        <v>49</v>
      </c>
      <c r="F543" s="8" t="s">
        <v>896</v>
      </c>
      <c r="G543" s="8" t="s">
        <v>2428</v>
      </c>
      <c r="H543" s="8" t="s">
        <v>1124</v>
      </c>
      <c r="I543" s="8" t="s">
        <v>385</v>
      </c>
      <c r="J543" s="8">
        <v>9204.83</v>
      </c>
      <c r="K543" s="28" t="s">
        <v>320</v>
      </c>
      <c r="L543" s="29" t="s">
        <v>799</v>
      </c>
      <c r="M543">
        <v>1914861720</v>
      </c>
      <c r="N543" t="str">
        <f>VLOOKUP(M543,[2]CLUES!$A:$B,2,0)</f>
        <v>NLSSA004046</v>
      </c>
      <c r="O543" t="str">
        <f t="shared" si="16"/>
        <v>GARCIA,JARAMILLO/RICARDO</v>
      </c>
      <c r="P543" t="s">
        <v>385</v>
      </c>
      <c r="Q543" s="27" t="s">
        <v>799</v>
      </c>
      <c r="R543">
        <v>1914862110</v>
      </c>
      <c r="S543" t="s">
        <v>2429</v>
      </c>
      <c r="T543" t="str">
        <f t="shared" si="17"/>
        <v>19|1|2016|416|M01006|GARCIA,JARAMILLO/RICARDO|9204.83|31122015|01|NLSSA003153|GAJR611007KJ0|</v>
      </c>
    </row>
    <row r="544" spans="1:20" x14ac:dyDescent="0.25">
      <c r="A544" s="5">
        <v>19</v>
      </c>
      <c r="B544" s="27" t="s">
        <v>1047</v>
      </c>
      <c r="C544" s="5">
        <v>2016</v>
      </c>
      <c r="D544" s="5">
        <v>416</v>
      </c>
      <c r="E544" s="8" t="s">
        <v>504</v>
      </c>
      <c r="F544" s="8" t="s">
        <v>896</v>
      </c>
      <c r="G544" s="8" t="s">
        <v>856</v>
      </c>
      <c r="H544" s="8" t="s">
        <v>2430</v>
      </c>
      <c r="I544" s="8" t="s">
        <v>385</v>
      </c>
      <c r="J544" s="8">
        <v>1782.03</v>
      </c>
      <c r="K544" s="28" t="s">
        <v>320</v>
      </c>
      <c r="L544" s="29" t="s">
        <v>799</v>
      </c>
      <c r="M544">
        <v>1914861720</v>
      </c>
      <c r="N544" t="str">
        <f>VLOOKUP(M544,[2]CLUES!$A:$B,2,0)</f>
        <v>NLSSA004046</v>
      </c>
      <c r="O544" t="str">
        <f t="shared" si="16"/>
        <v>GARCIA,LOPEZ/RUBEN ALEJANDRO</v>
      </c>
      <c r="P544" t="s">
        <v>385</v>
      </c>
      <c r="Q544" s="27" t="s">
        <v>799</v>
      </c>
      <c r="R544">
        <v>1914862110</v>
      </c>
      <c r="S544" t="s">
        <v>2431</v>
      </c>
      <c r="T544" t="str">
        <f t="shared" si="17"/>
        <v>19|1|2016|416|M02048|GARCIA,LOPEZ/RUBEN ALEJANDRO|1782.03|31122015|01|NLSSA003153|GALR930617H97|</v>
      </c>
    </row>
    <row r="545" spans="1:20" x14ac:dyDescent="0.25">
      <c r="A545" s="5">
        <v>19</v>
      </c>
      <c r="B545" s="27" t="s">
        <v>1047</v>
      </c>
      <c r="C545" s="5">
        <v>2016</v>
      </c>
      <c r="D545" s="5">
        <v>416</v>
      </c>
      <c r="E545" s="8" t="s">
        <v>25</v>
      </c>
      <c r="F545" s="8" t="s">
        <v>1091</v>
      </c>
      <c r="G545" s="8" t="s">
        <v>1149</v>
      </c>
      <c r="H545" s="8" t="s">
        <v>2432</v>
      </c>
      <c r="I545" s="8" t="s">
        <v>385</v>
      </c>
      <c r="J545" s="8">
        <v>5198</v>
      </c>
      <c r="K545" s="28" t="s">
        <v>320</v>
      </c>
      <c r="L545" s="29" t="s">
        <v>799</v>
      </c>
      <c r="M545">
        <v>1914861720</v>
      </c>
      <c r="N545" t="str">
        <f>VLOOKUP(M545,[2]CLUES!$A:$B,2,0)</f>
        <v>NLSSA004046</v>
      </c>
      <c r="O545" t="str">
        <f t="shared" si="16"/>
        <v>RAMIREZ,RANGEL/FROYLAN</v>
      </c>
      <c r="P545" t="s">
        <v>385</v>
      </c>
      <c r="Q545" s="27" t="s">
        <v>799</v>
      </c>
      <c r="R545">
        <v>1914862110</v>
      </c>
      <c r="S545" t="s">
        <v>2433</v>
      </c>
      <c r="T545" t="str">
        <f t="shared" si="17"/>
        <v>19|1|2016|416|M02036|RAMIREZ,RANGEL/FROYLAN|5198|31122015|01|NLSSA003153|RARF790906HL6|</v>
      </c>
    </row>
    <row r="546" spans="1:20" x14ac:dyDescent="0.25">
      <c r="A546" s="5">
        <v>19</v>
      </c>
      <c r="B546" s="27" t="s">
        <v>1047</v>
      </c>
      <c r="C546" s="5">
        <v>2016</v>
      </c>
      <c r="D546" s="5">
        <v>416</v>
      </c>
      <c r="E546" s="8" t="s">
        <v>2434</v>
      </c>
      <c r="F546" s="8" t="s">
        <v>1666</v>
      </c>
      <c r="G546" s="8" t="s">
        <v>829</v>
      </c>
      <c r="H546" s="8" t="s">
        <v>1565</v>
      </c>
      <c r="I546" s="8" t="s">
        <v>385</v>
      </c>
      <c r="J546" s="8">
        <v>5452.67</v>
      </c>
      <c r="K546" s="28" t="s">
        <v>320</v>
      </c>
      <c r="L546" s="29" t="s">
        <v>799</v>
      </c>
      <c r="M546">
        <v>1914861720</v>
      </c>
      <c r="N546" t="str">
        <f>VLOOKUP(M546,[2]CLUES!$A:$B,2,0)</f>
        <v>NLSSA004046</v>
      </c>
      <c r="O546" t="str">
        <f t="shared" si="16"/>
        <v>REYNA,TREVI&amp;O/JOSE EDUARDO</v>
      </c>
      <c r="P546" t="s">
        <v>385</v>
      </c>
      <c r="Q546" s="27" t="s">
        <v>799</v>
      </c>
      <c r="R546">
        <v>1914862110</v>
      </c>
      <c r="S546" t="s">
        <v>2435</v>
      </c>
      <c r="T546" t="str">
        <f t="shared" si="17"/>
        <v>19|1|2016|416|M02012|REYNA,TREVI&amp;O/JOSE EDUARDO|5452.67|31122015|01|NLSSA003153|RETE761013KH1|</v>
      </c>
    </row>
    <row r="547" spans="1:20" x14ac:dyDescent="0.25">
      <c r="A547" s="5">
        <v>19</v>
      </c>
      <c r="B547" s="27" t="s">
        <v>1047</v>
      </c>
      <c r="C547" s="5">
        <v>2016</v>
      </c>
      <c r="D547" s="5">
        <v>416</v>
      </c>
      <c r="E547" s="8" t="s">
        <v>1943</v>
      </c>
      <c r="F547" s="8" t="s">
        <v>809</v>
      </c>
      <c r="G547" s="8" t="s">
        <v>1389</v>
      </c>
      <c r="H547" s="8" t="s">
        <v>1601</v>
      </c>
      <c r="I547" s="8" t="s">
        <v>385</v>
      </c>
      <c r="J547" s="8">
        <v>7398</v>
      </c>
      <c r="K547" s="28" t="s">
        <v>320</v>
      </c>
      <c r="L547" s="29" t="s">
        <v>799</v>
      </c>
      <c r="M547">
        <v>1914861720</v>
      </c>
      <c r="N547" t="str">
        <f>VLOOKUP(M547,[2]CLUES!$A:$B,2,0)</f>
        <v>NLSSA004046</v>
      </c>
      <c r="O547" t="str">
        <f t="shared" si="16"/>
        <v>RODRIGUEZ,ESTRADA/TERESA DE JESUS</v>
      </c>
      <c r="P547" t="s">
        <v>385</v>
      </c>
      <c r="Q547" s="27" t="s">
        <v>799</v>
      </c>
      <c r="R547">
        <v>1914862110</v>
      </c>
      <c r="S547" t="s">
        <v>2436</v>
      </c>
      <c r="T547" t="str">
        <f t="shared" si="17"/>
        <v>19|1|2016|416|M02049|RODRIGUEZ,ESTRADA/TERESA DE JESUS|7398|31122015|01|NLSSA003153|ROET660916DW0|</v>
      </c>
    </row>
    <row r="548" spans="1:20" x14ac:dyDescent="0.25">
      <c r="A548" s="5">
        <v>19</v>
      </c>
      <c r="B548" s="27" t="s">
        <v>1047</v>
      </c>
      <c r="C548" s="5">
        <v>2016</v>
      </c>
      <c r="D548" s="5">
        <v>416</v>
      </c>
      <c r="E548" s="8" t="s">
        <v>368</v>
      </c>
      <c r="F548" s="8" t="s">
        <v>1434</v>
      </c>
      <c r="G548" s="8" t="s">
        <v>1254</v>
      </c>
      <c r="H548" s="8" t="s">
        <v>1797</v>
      </c>
      <c r="I548" s="8" t="s">
        <v>385</v>
      </c>
      <c r="J548" s="8">
        <v>4763.34</v>
      </c>
      <c r="K548" s="28" t="s">
        <v>320</v>
      </c>
      <c r="L548" s="29" t="s">
        <v>799</v>
      </c>
      <c r="M548">
        <v>1914861720</v>
      </c>
      <c r="N548" t="str">
        <f>VLOOKUP(M548,[2]CLUES!$A:$B,2,0)</f>
        <v>NLSSA004046</v>
      </c>
      <c r="O548" t="str">
        <f t="shared" si="16"/>
        <v>RUIZ,MORALES/CLAUDIA</v>
      </c>
      <c r="P548" t="s">
        <v>385</v>
      </c>
      <c r="Q548" s="27" t="s">
        <v>799</v>
      </c>
      <c r="R548">
        <v>1914862110</v>
      </c>
      <c r="S548" t="s">
        <v>2437</v>
      </c>
      <c r="T548" t="str">
        <f t="shared" si="17"/>
        <v>19|1|2016|416|M03022|RUIZ,MORALES/CLAUDIA|4763.34|31122015|01|NLSSA003153|RUMC750902HUA|</v>
      </c>
    </row>
    <row r="549" spans="1:20" x14ac:dyDescent="0.25">
      <c r="A549" s="5">
        <v>19</v>
      </c>
      <c r="B549" s="27" t="s">
        <v>1047</v>
      </c>
      <c r="C549" s="5">
        <v>2016</v>
      </c>
      <c r="D549" s="5">
        <v>416</v>
      </c>
      <c r="E549" s="8" t="s">
        <v>1449</v>
      </c>
      <c r="F549" s="8" t="s">
        <v>1434</v>
      </c>
      <c r="G549" s="8" t="s">
        <v>2438</v>
      </c>
      <c r="H549" s="8" t="s">
        <v>1124</v>
      </c>
      <c r="I549" s="8" t="s">
        <v>385</v>
      </c>
      <c r="J549" s="8">
        <v>8978.67</v>
      </c>
      <c r="K549" s="28" t="s">
        <v>320</v>
      </c>
      <c r="L549" s="29" t="s">
        <v>799</v>
      </c>
      <c r="M549">
        <v>1914861720</v>
      </c>
      <c r="N549" t="str">
        <f>VLOOKUP(M549,[2]CLUES!$A:$B,2,0)</f>
        <v>NLSSA004046</v>
      </c>
      <c r="O549" t="str">
        <f t="shared" si="16"/>
        <v>RUIZ,MANCILLA/RICARDO</v>
      </c>
      <c r="P549" t="s">
        <v>385</v>
      </c>
      <c r="Q549" s="27" t="s">
        <v>799</v>
      </c>
      <c r="R549">
        <v>1914862110</v>
      </c>
      <c r="S549" t="s">
        <v>2439</v>
      </c>
      <c r="T549" t="str">
        <f t="shared" si="17"/>
        <v>19|1|2016|416|M01007|RUIZ,MANCILLA/RICARDO|8978.67|31122015|01|NLSSA003153|RUMR731120SW8|</v>
      </c>
    </row>
    <row r="550" spans="1:20" x14ac:dyDescent="0.25">
      <c r="A550" s="5">
        <v>19</v>
      </c>
      <c r="B550" s="27" t="s">
        <v>1047</v>
      </c>
      <c r="C550" s="5">
        <v>2016</v>
      </c>
      <c r="D550" s="5">
        <v>416</v>
      </c>
      <c r="E550" s="8" t="s">
        <v>80</v>
      </c>
      <c r="F550" s="8" t="s">
        <v>1177</v>
      </c>
      <c r="G550" s="8" t="s">
        <v>816</v>
      </c>
      <c r="H550" s="8" t="s">
        <v>2440</v>
      </c>
      <c r="I550" s="8" t="s">
        <v>385</v>
      </c>
      <c r="J550" s="8">
        <v>5744.64</v>
      </c>
      <c r="K550" s="28" t="s">
        <v>320</v>
      </c>
      <c r="L550" s="29" t="s">
        <v>799</v>
      </c>
      <c r="M550">
        <v>1914861720</v>
      </c>
      <c r="N550" t="str">
        <f>VLOOKUP(M550,[2]CLUES!$A:$B,2,0)</f>
        <v>NLSSA004046</v>
      </c>
      <c r="O550" t="str">
        <f t="shared" si="16"/>
        <v>SALINAS,ESPINOZA/RUTH GUADALUPE</v>
      </c>
      <c r="P550" t="s">
        <v>385</v>
      </c>
      <c r="Q550" s="27" t="s">
        <v>799</v>
      </c>
      <c r="R550">
        <v>1914862110</v>
      </c>
      <c r="S550" t="s">
        <v>2441</v>
      </c>
      <c r="T550" t="str">
        <f t="shared" si="17"/>
        <v>19|1|2016|416|M02035|SALINAS,ESPINOZA/RUTH GUADALUPE|5744.64|31122015|01|NLSSA003153|SAER780207US5|</v>
      </c>
    </row>
    <row r="551" spans="1:20" x14ac:dyDescent="0.25">
      <c r="A551" s="5">
        <v>19</v>
      </c>
      <c r="B551" s="27" t="s">
        <v>1047</v>
      </c>
      <c r="C551" s="5">
        <v>2016</v>
      </c>
      <c r="D551" s="5">
        <v>416</v>
      </c>
      <c r="E551" s="8" t="s">
        <v>49</v>
      </c>
      <c r="F551" s="8" t="s">
        <v>1322</v>
      </c>
      <c r="G551" s="8" t="s">
        <v>1277</v>
      </c>
      <c r="H551" s="8" t="s">
        <v>2442</v>
      </c>
      <c r="I551" s="8" t="s">
        <v>385</v>
      </c>
      <c r="J551" s="8">
        <v>9358.67</v>
      </c>
      <c r="K551" s="28" t="s">
        <v>320</v>
      </c>
      <c r="L551" s="29" t="s">
        <v>799</v>
      </c>
      <c r="M551">
        <v>1914861720</v>
      </c>
      <c r="N551" t="str">
        <f>VLOOKUP(M551,[2]CLUES!$A:$B,2,0)</f>
        <v>NLSSA004046</v>
      </c>
      <c r="O551" t="str">
        <f t="shared" si="16"/>
        <v>SOLIS,RIOS/JESUS ESTEBAN</v>
      </c>
      <c r="P551" t="s">
        <v>385</v>
      </c>
      <c r="Q551" s="27" t="s">
        <v>799</v>
      </c>
      <c r="R551">
        <v>1914862110</v>
      </c>
      <c r="S551" t="s">
        <v>2443</v>
      </c>
      <c r="T551" t="str">
        <f t="shared" si="17"/>
        <v>19|1|2016|416|M01006|SOLIS,RIOS/JESUS ESTEBAN|9358.67|31122015|01|NLSSA003153|SORJ520803LD1|</v>
      </c>
    </row>
    <row r="552" spans="1:20" x14ac:dyDescent="0.25">
      <c r="A552" s="5">
        <v>19</v>
      </c>
      <c r="B552" s="27" t="s">
        <v>1047</v>
      </c>
      <c r="C552" s="5">
        <v>2016</v>
      </c>
      <c r="D552" s="5">
        <v>416</v>
      </c>
      <c r="E552" s="8" t="s">
        <v>2444</v>
      </c>
      <c r="F552" s="8" t="s">
        <v>829</v>
      </c>
      <c r="G552" s="8" t="s">
        <v>880</v>
      </c>
      <c r="H552" s="8" t="s">
        <v>2445</v>
      </c>
      <c r="I552" s="8" t="s">
        <v>385</v>
      </c>
      <c r="J552" s="8">
        <v>14326.67</v>
      </c>
      <c r="K552" s="28" t="s">
        <v>320</v>
      </c>
      <c r="L552" s="29" t="s">
        <v>799</v>
      </c>
      <c r="M552">
        <v>1914861720</v>
      </c>
      <c r="N552" t="str">
        <f>VLOOKUP(M552,[2]CLUES!$A:$B,2,0)</f>
        <v>NLSSA004046</v>
      </c>
      <c r="O552" t="str">
        <f t="shared" si="16"/>
        <v>TREVI&amp;O,CASTILLO/EDGAR</v>
      </c>
      <c r="P552" t="s">
        <v>385</v>
      </c>
      <c r="Q552" s="27" t="s">
        <v>799</v>
      </c>
      <c r="R552">
        <v>1914862110</v>
      </c>
      <c r="S552" t="s">
        <v>2446</v>
      </c>
      <c r="T552" t="str">
        <f t="shared" si="17"/>
        <v>19|1|2016|416|CF41012|TREVI&amp;O,CASTILLO/EDGAR|14326.67|31122015|01|NLSSA003153|TECE770906HJ6|</v>
      </c>
    </row>
    <row r="553" spans="1:20" x14ac:dyDescent="0.25">
      <c r="A553" s="5">
        <v>19</v>
      </c>
      <c r="B553" s="27" t="s">
        <v>1047</v>
      </c>
      <c r="C553" s="5">
        <v>2016</v>
      </c>
      <c r="D553" s="5">
        <v>416</v>
      </c>
      <c r="E553" s="8" t="s">
        <v>556</v>
      </c>
      <c r="F553" s="8" t="s">
        <v>829</v>
      </c>
      <c r="G553" s="8" t="s">
        <v>2447</v>
      </c>
      <c r="H553" s="8" t="s">
        <v>2448</v>
      </c>
      <c r="I553" s="8" t="s">
        <v>385</v>
      </c>
      <c r="J553" s="8">
        <v>11272</v>
      </c>
      <c r="K553" s="28" t="s">
        <v>320</v>
      </c>
      <c r="L553" s="29" t="s">
        <v>799</v>
      </c>
      <c r="M553">
        <v>1914861720</v>
      </c>
      <c r="N553" t="str">
        <f>VLOOKUP(M553,[2]CLUES!$A:$B,2,0)</f>
        <v>NLSSA004046</v>
      </c>
      <c r="O553" t="str">
        <f t="shared" si="16"/>
        <v>TREVI&amp;O,TERAN/CARLOS ALBERTO</v>
      </c>
      <c r="P553" t="s">
        <v>385</v>
      </c>
      <c r="Q553" s="27" t="s">
        <v>799</v>
      </c>
      <c r="R553">
        <v>1914862110</v>
      </c>
      <c r="S553" t="s">
        <v>2449</v>
      </c>
      <c r="T553" t="str">
        <f t="shared" si="17"/>
        <v>19|1|2016|416|M01010|TREVI&amp;O,TERAN/CARLOS ALBERTO|11272|31122015|01|NLSSA003153|TETC741021H53|</v>
      </c>
    </row>
    <row r="554" spans="1:20" x14ac:dyDescent="0.25">
      <c r="A554" s="5">
        <v>19</v>
      </c>
      <c r="B554" s="27" t="s">
        <v>1047</v>
      </c>
      <c r="C554" s="5">
        <v>2016</v>
      </c>
      <c r="D554" s="5">
        <v>416</v>
      </c>
      <c r="E554" s="8" t="s">
        <v>49</v>
      </c>
      <c r="F554" s="8" t="s">
        <v>822</v>
      </c>
      <c r="G554" s="8" t="s">
        <v>903</v>
      </c>
      <c r="H554" s="8" t="s">
        <v>2291</v>
      </c>
      <c r="I554" s="8" t="s">
        <v>2450</v>
      </c>
      <c r="J554" s="8">
        <v>8188.84</v>
      </c>
      <c r="K554" s="28" t="s">
        <v>320</v>
      </c>
      <c r="L554" s="29" t="s">
        <v>799</v>
      </c>
      <c r="M554">
        <v>1914861720</v>
      </c>
      <c r="N554" t="str">
        <f>VLOOKUP(M554,[2]CLUES!$A:$B,2,0)</f>
        <v>NLSSA004046</v>
      </c>
      <c r="O554" t="str">
        <f t="shared" si="16"/>
        <v>GUAJARDO,GARZA/IRMA IDALIA</v>
      </c>
      <c r="P554" t="s">
        <v>2450</v>
      </c>
      <c r="Q554" s="27" t="s">
        <v>799</v>
      </c>
      <c r="R554">
        <v>1914862150</v>
      </c>
      <c r="S554" t="s">
        <v>2451</v>
      </c>
      <c r="T554" t="str">
        <f t="shared" si="17"/>
        <v>19|1|2016|416|M01006|GUAJARDO,GARZA/IRMA IDALIA|8188.84|31122015|01|NLSSA001642|GUGI6205216Y6|</v>
      </c>
    </row>
    <row r="555" spans="1:20" x14ac:dyDescent="0.25">
      <c r="A555" s="5">
        <v>19</v>
      </c>
      <c r="B555" s="27" t="s">
        <v>1047</v>
      </c>
      <c r="C555" s="5">
        <v>2016</v>
      </c>
      <c r="D555" s="5">
        <v>416</v>
      </c>
      <c r="E555" s="8" t="s">
        <v>80</v>
      </c>
      <c r="F555" s="8" t="s">
        <v>2120</v>
      </c>
      <c r="G555" s="8" t="s">
        <v>1527</v>
      </c>
      <c r="H555" s="8" t="s">
        <v>2452</v>
      </c>
      <c r="I555" s="8" t="s">
        <v>2450</v>
      </c>
      <c r="J555" s="8">
        <v>6008</v>
      </c>
      <c r="K555" s="28" t="s">
        <v>320</v>
      </c>
      <c r="L555" s="29" t="s">
        <v>799</v>
      </c>
      <c r="M555">
        <v>1914861720</v>
      </c>
      <c r="N555" t="str">
        <f>VLOOKUP(M555,[2]CLUES!$A:$B,2,0)</f>
        <v>NLSSA004046</v>
      </c>
      <c r="O555" t="str">
        <f t="shared" si="16"/>
        <v>MU&amp;IZ,AGUILAR/CRISTINA</v>
      </c>
      <c r="P555" t="s">
        <v>2450</v>
      </c>
      <c r="Q555" s="27" t="s">
        <v>799</v>
      </c>
      <c r="R555">
        <v>1914862150</v>
      </c>
      <c r="S555" t="s">
        <v>2453</v>
      </c>
      <c r="T555" t="str">
        <f t="shared" si="17"/>
        <v>19|1|2016|416|M02035|MU&amp;IZ,AGUILAR/CRISTINA|6008|31122015|01|NLSSA001642|MUAC661108DJA|</v>
      </c>
    </row>
    <row r="556" spans="1:20" x14ac:dyDescent="0.25">
      <c r="A556" s="5">
        <v>19</v>
      </c>
      <c r="B556" s="27" t="s">
        <v>1047</v>
      </c>
      <c r="C556" s="5">
        <v>2016</v>
      </c>
      <c r="D556" s="5">
        <v>416</v>
      </c>
      <c r="E556" s="8" t="s">
        <v>217</v>
      </c>
      <c r="F556" s="8" t="s">
        <v>1641</v>
      </c>
      <c r="G556" s="8" t="s">
        <v>896</v>
      </c>
      <c r="H556" s="8" t="s">
        <v>2454</v>
      </c>
      <c r="I556" s="8" t="s">
        <v>2455</v>
      </c>
      <c r="J556" s="8">
        <v>5452.67</v>
      </c>
      <c r="K556" s="28" t="s">
        <v>320</v>
      </c>
      <c r="L556" s="29" t="s">
        <v>799</v>
      </c>
      <c r="M556">
        <v>1914861720</v>
      </c>
      <c r="N556" t="str">
        <f>VLOOKUP(M556,[2]CLUES!$A:$B,2,0)</f>
        <v>NLSSA004046</v>
      </c>
      <c r="O556" t="str">
        <f t="shared" si="16"/>
        <v>ALVARADO,GARCIA/EFREN</v>
      </c>
      <c r="P556" t="s">
        <v>2455</v>
      </c>
      <c r="Q556" s="27" t="s">
        <v>799</v>
      </c>
      <c r="R556">
        <v>1914862170</v>
      </c>
      <c r="S556" t="s">
        <v>2456</v>
      </c>
      <c r="T556" t="str">
        <f t="shared" si="17"/>
        <v>19|1|2016|416|M03004|ALVARADO,GARCIA/EFREN|5452.67|31122015|01|NLSSA001601|AAGE6506192R4|</v>
      </c>
    </row>
    <row r="557" spans="1:20" x14ac:dyDescent="0.25">
      <c r="A557" s="5">
        <v>19</v>
      </c>
      <c r="B557" s="27" t="s">
        <v>1047</v>
      </c>
      <c r="C557" s="5">
        <v>2016</v>
      </c>
      <c r="D557" s="5">
        <v>416</v>
      </c>
      <c r="E557" s="8" t="s">
        <v>25</v>
      </c>
      <c r="F557" s="8" t="s">
        <v>2457</v>
      </c>
      <c r="G557" s="8" t="s">
        <v>1277</v>
      </c>
      <c r="H557" s="8" t="s">
        <v>2208</v>
      </c>
      <c r="I557" s="8" t="s">
        <v>2455</v>
      </c>
      <c r="J557" s="8">
        <v>5198</v>
      </c>
      <c r="K557" s="28" t="s">
        <v>320</v>
      </c>
      <c r="L557" s="29" t="s">
        <v>799</v>
      </c>
      <c r="M557">
        <v>1914861720</v>
      </c>
      <c r="N557" t="str">
        <f>VLOOKUP(M557,[2]CLUES!$A:$B,2,0)</f>
        <v>NLSSA004046</v>
      </c>
      <c r="O557" t="str">
        <f t="shared" si="16"/>
        <v>CANO,RIOS/BLANCA IDALIA</v>
      </c>
      <c r="P557" t="s">
        <v>2455</v>
      </c>
      <c r="Q557" s="27" t="s">
        <v>799</v>
      </c>
      <c r="R557">
        <v>1914862170</v>
      </c>
      <c r="S557" t="s">
        <v>2458</v>
      </c>
      <c r="T557" t="str">
        <f t="shared" si="17"/>
        <v>19|1|2016|416|M02036|CANO,RIOS/BLANCA IDALIA|5198|31122015|01|NLSSA001601|CARB690407QQ5|</v>
      </c>
    </row>
    <row r="558" spans="1:20" x14ac:dyDescent="0.25">
      <c r="A558" s="5">
        <v>19</v>
      </c>
      <c r="B558" s="27" t="s">
        <v>1047</v>
      </c>
      <c r="C558" s="5">
        <v>2016</v>
      </c>
      <c r="D558" s="5">
        <v>416</v>
      </c>
      <c r="E558" s="8" t="s">
        <v>2459</v>
      </c>
      <c r="F558" s="8" t="s">
        <v>2239</v>
      </c>
      <c r="G558" s="8" t="s">
        <v>2383</v>
      </c>
      <c r="H558" s="8" t="s">
        <v>1830</v>
      </c>
      <c r="I558" s="8" t="s">
        <v>2455</v>
      </c>
      <c r="J558" s="8">
        <v>5760</v>
      </c>
      <c r="K558" s="28" t="s">
        <v>320</v>
      </c>
      <c r="L558" s="29" t="s">
        <v>799</v>
      </c>
      <c r="M558">
        <v>1914861720</v>
      </c>
      <c r="N558" t="str">
        <f>VLOOKUP(M558,[2]CLUES!$A:$B,2,0)</f>
        <v>NLSSA004046</v>
      </c>
      <c r="O558" t="str">
        <f t="shared" si="16"/>
        <v>CEPEDA,PAZ/MARIA DE LOURDES</v>
      </c>
      <c r="P558" t="s">
        <v>2455</v>
      </c>
      <c r="Q558" s="27" t="s">
        <v>799</v>
      </c>
      <c r="R558">
        <v>1914862170</v>
      </c>
      <c r="S558" t="s">
        <v>2460</v>
      </c>
      <c r="T558" t="str">
        <f t="shared" si="17"/>
        <v>19|1|2016|416|M02040|CEPEDA,PAZ/MARIA DE LOURDES|5760|31122015|01|NLSSA001601|CEPL700929QH2|</v>
      </c>
    </row>
    <row r="559" spans="1:20" x14ac:dyDescent="0.25">
      <c r="A559" s="5">
        <v>19</v>
      </c>
      <c r="B559" s="27" t="s">
        <v>1047</v>
      </c>
      <c r="C559" s="5">
        <v>2016</v>
      </c>
      <c r="D559" s="5">
        <v>416</v>
      </c>
      <c r="E559" s="8" t="s">
        <v>1449</v>
      </c>
      <c r="F559" s="8" t="s">
        <v>896</v>
      </c>
      <c r="G559" s="8" t="s">
        <v>809</v>
      </c>
      <c r="H559" s="8" t="s">
        <v>1830</v>
      </c>
      <c r="I559" s="8" t="s">
        <v>2455</v>
      </c>
      <c r="J559" s="8">
        <v>8978.67</v>
      </c>
      <c r="K559" s="28" t="s">
        <v>320</v>
      </c>
      <c r="L559" s="29" t="s">
        <v>799</v>
      </c>
      <c r="M559">
        <v>1914861720</v>
      </c>
      <c r="N559" t="str">
        <f>VLOOKUP(M559,[2]CLUES!$A:$B,2,0)</f>
        <v>NLSSA004046</v>
      </c>
      <c r="O559" t="str">
        <f t="shared" si="16"/>
        <v>GARCIA,RODRIGUEZ/MARIA DE LOURDES</v>
      </c>
      <c r="P559" t="s">
        <v>2455</v>
      </c>
      <c r="Q559" s="27" t="s">
        <v>799</v>
      </c>
      <c r="R559">
        <v>1914862170</v>
      </c>
      <c r="S559" t="s">
        <v>2461</v>
      </c>
      <c r="T559" t="str">
        <f t="shared" si="17"/>
        <v>19|1|2016|416|M01007|GARCIA,RODRIGUEZ/MARIA DE LOURDES|8978.67|31122015|01|NLSSA001601|GARL670721RF7|</v>
      </c>
    </row>
    <row r="560" spans="1:20" x14ac:dyDescent="0.25">
      <c r="A560" s="5">
        <v>19</v>
      </c>
      <c r="B560" s="27" t="s">
        <v>1047</v>
      </c>
      <c r="C560" s="5">
        <v>2016</v>
      </c>
      <c r="D560" s="5">
        <v>416</v>
      </c>
      <c r="E560" s="8" t="s">
        <v>224</v>
      </c>
      <c r="F560" s="8" t="s">
        <v>879</v>
      </c>
      <c r="G560" s="8" t="s">
        <v>896</v>
      </c>
      <c r="H560" s="8" t="s">
        <v>2462</v>
      </c>
      <c r="I560" s="8" t="s">
        <v>2455</v>
      </c>
      <c r="J560" s="8">
        <v>8012.65</v>
      </c>
      <c r="K560" s="28" t="s">
        <v>320</v>
      </c>
      <c r="L560" s="29" t="s">
        <v>799</v>
      </c>
      <c r="M560">
        <v>1914861720</v>
      </c>
      <c r="N560" t="str">
        <f>VLOOKUP(M560,[2]CLUES!$A:$B,2,0)</f>
        <v>NLSSA004046</v>
      </c>
      <c r="O560" t="str">
        <f t="shared" si="16"/>
        <v>HERRERA,GARCIA/GUADALUPE ERNESTINA</v>
      </c>
      <c r="P560" t="s">
        <v>2455</v>
      </c>
      <c r="Q560" s="27" t="s">
        <v>799</v>
      </c>
      <c r="R560">
        <v>1914862170</v>
      </c>
      <c r="S560" t="s">
        <v>2463</v>
      </c>
      <c r="T560" t="str">
        <f t="shared" si="17"/>
        <v>19|1|2016|416|M02105|HERRERA,GARCIA/GUADALUPE ERNESTINA|8012.65|31122015|01|NLSSA001601|HEGG800215SF6|</v>
      </c>
    </row>
    <row r="561" spans="1:20" x14ac:dyDescent="0.25">
      <c r="A561" s="5">
        <v>19</v>
      </c>
      <c r="B561" s="27" t="s">
        <v>1047</v>
      </c>
      <c r="C561" s="5">
        <v>2016</v>
      </c>
      <c r="D561" s="5">
        <v>416</v>
      </c>
      <c r="E561" s="8" t="s">
        <v>25</v>
      </c>
      <c r="F561" s="8" t="s">
        <v>1149</v>
      </c>
      <c r="G561" s="8" t="s">
        <v>1139</v>
      </c>
      <c r="H561" s="8" t="s">
        <v>1069</v>
      </c>
      <c r="I561" s="8" t="s">
        <v>2455</v>
      </c>
      <c r="J561" s="8">
        <v>5198</v>
      </c>
      <c r="K561" s="28" t="s">
        <v>320</v>
      </c>
      <c r="L561" s="29" t="s">
        <v>799</v>
      </c>
      <c r="M561">
        <v>1914861720</v>
      </c>
      <c r="N561" t="str">
        <f>VLOOKUP(M561,[2]CLUES!$A:$B,2,0)</f>
        <v>NLSSA004046</v>
      </c>
      <c r="O561" t="str">
        <f t="shared" si="16"/>
        <v>RANGEL,MENDOZA/YOLANDA</v>
      </c>
      <c r="P561" t="s">
        <v>2455</v>
      </c>
      <c r="Q561" s="27" t="s">
        <v>799</v>
      </c>
      <c r="R561">
        <v>1914862170</v>
      </c>
      <c r="S561" t="s">
        <v>2464</v>
      </c>
      <c r="T561" t="str">
        <f t="shared" si="17"/>
        <v>19|1|2016|416|M02036|RANGEL,MENDOZA/YOLANDA|5198|31122015|01|NLSSA001601|RAMY700628J45|</v>
      </c>
    </row>
    <row r="562" spans="1:20" x14ac:dyDescent="0.25">
      <c r="A562" s="5">
        <v>19</v>
      </c>
      <c r="B562" s="27" t="s">
        <v>1047</v>
      </c>
      <c r="C562" s="5">
        <v>2016</v>
      </c>
      <c r="D562" s="5">
        <v>416</v>
      </c>
      <c r="E562" s="8" t="s">
        <v>49</v>
      </c>
      <c r="F562" s="8" t="s">
        <v>1531</v>
      </c>
      <c r="G562" s="8" t="s">
        <v>1208</v>
      </c>
      <c r="H562" s="8" t="s">
        <v>2465</v>
      </c>
      <c r="I562" s="8" t="s">
        <v>2455</v>
      </c>
      <c r="J562" s="8">
        <v>9358.67</v>
      </c>
      <c r="K562" s="28" t="s">
        <v>320</v>
      </c>
      <c r="L562" s="29" t="s">
        <v>799</v>
      </c>
      <c r="M562">
        <v>1914861720</v>
      </c>
      <c r="N562" t="str">
        <f>VLOOKUP(M562,[2]CLUES!$A:$B,2,0)</f>
        <v>NLSSA004046</v>
      </c>
      <c r="O562" t="str">
        <f t="shared" si="16"/>
        <v>ZU&amp;IGA,GUTIERREZ/RODOLFO</v>
      </c>
      <c r="P562" t="s">
        <v>2455</v>
      </c>
      <c r="Q562" s="27" t="s">
        <v>799</v>
      </c>
      <c r="R562">
        <v>1914862170</v>
      </c>
      <c r="S562" t="s">
        <v>2466</v>
      </c>
      <c r="T562" t="str">
        <f t="shared" si="17"/>
        <v>19|1|2016|416|M01006|ZU&amp;IGA,GUTIERREZ/RODOLFO|9358.67|31122015|01|NLSSA001601|ZUGR530919GQ0|</v>
      </c>
    </row>
    <row r="563" spans="1:20" x14ac:dyDescent="0.25">
      <c r="A563" s="5">
        <v>19</v>
      </c>
      <c r="B563" s="27" t="s">
        <v>1047</v>
      </c>
      <c r="C563" s="5">
        <v>2016</v>
      </c>
      <c r="D563" s="5">
        <v>416</v>
      </c>
      <c r="E563" s="8" t="s">
        <v>422</v>
      </c>
      <c r="F563" s="8" t="s">
        <v>902</v>
      </c>
      <c r="G563" s="8" t="s">
        <v>868</v>
      </c>
      <c r="H563" s="8" t="s">
        <v>1525</v>
      </c>
      <c r="I563" s="8" t="s">
        <v>2467</v>
      </c>
      <c r="J563" s="8">
        <v>10702</v>
      </c>
      <c r="K563" s="28" t="s">
        <v>320</v>
      </c>
      <c r="L563" s="29" t="s">
        <v>799</v>
      </c>
      <c r="M563">
        <v>1914861720</v>
      </c>
      <c r="N563" t="str">
        <f>VLOOKUP(M563,[2]CLUES!$A:$B,2,0)</f>
        <v>NLSSA004046</v>
      </c>
      <c r="O563" t="str">
        <f t="shared" si="16"/>
        <v>MARTINEZ,GONZALEZ/JORGE</v>
      </c>
      <c r="P563" t="s">
        <v>2467</v>
      </c>
      <c r="Q563" s="27" t="s">
        <v>799</v>
      </c>
      <c r="R563">
        <v>1914862340</v>
      </c>
      <c r="S563" t="s">
        <v>2468</v>
      </c>
      <c r="T563" t="str">
        <f t="shared" si="17"/>
        <v>19|1|2016|416|M01008|MARTINEZ,GONZALEZ/JORGE|10702|31122015|01|NLSSA003940|MAGJ580423SF1|</v>
      </c>
    </row>
    <row r="564" spans="1:20" x14ac:dyDescent="0.25">
      <c r="A564" s="5">
        <v>19</v>
      </c>
      <c r="B564" s="27" t="s">
        <v>1047</v>
      </c>
      <c r="C564" s="5">
        <v>2016</v>
      </c>
      <c r="D564" s="5">
        <v>416</v>
      </c>
      <c r="E564" s="8" t="s">
        <v>80</v>
      </c>
      <c r="F564" s="8" t="s">
        <v>1974</v>
      </c>
      <c r="G564" s="8" t="s">
        <v>868</v>
      </c>
      <c r="H564" s="8" t="s">
        <v>2469</v>
      </c>
      <c r="I564" s="8" t="s">
        <v>209</v>
      </c>
      <c r="J564" s="8">
        <v>5991.54</v>
      </c>
      <c r="K564" s="28" t="s">
        <v>320</v>
      </c>
      <c r="L564" s="29" t="s">
        <v>799</v>
      </c>
      <c r="M564">
        <v>1914861720</v>
      </c>
      <c r="N564" t="str">
        <f>VLOOKUP(M564,[2]CLUES!$A:$B,2,0)</f>
        <v>NLSSA004046</v>
      </c>
      <c r="O564" t="str">
        <f t="shared" si="16"/>
        <v>DE LEON,GONZALEZ/NORMA LAURA</v>
      </c>
      <c r="P564" t="s">
        <v>209</v>
      </c>
      <c r="Q564" s="27" t="s">
        <v>799</v>
      </c>
      <c r="R564">
        <v>1914862360</v>
      </c>
      <c r="S564" t="s">
        <v>2470</v>
      </c>
      <c r="T564" t="str">
        <f t="shared" si="17"/>
        <v>19|1|2016|416|M02035|DE LEON,GONZALEZ/NORMA LAURA|5991.54|31122015|01|NLSSA014120|LEGN721218LF3|</v>
      </c>
    </row>
    <row r="565" spans="1:20" x14ac:dyDescent="0.25">
      <c r="A565" s="5">
        <v>19</v>
      </c>
      <c r="B565" s="27" t="s">
        <v>1047</v>
      </c>
      <c r="C565" s="5">
        <v>2016</v>
      </c>
      <c r="D565" s="5">
        <v>416</v>
      </c>
      <c r="E565" s="8" t="s">
        <v>49</v>
      </c>
      <c r="F565" s="8" t="s">
        <v>2471</v>
      </c>
      <c r="G565" s="8" t="s">
        <v>2472</v>
      </c>
      <c r="H565" s="8" t="s">
        <v>2473</v>
      </c>
      <c r="I565" s="8" t="s">
        <v>385</v>
      </c>
      <c r="J565" s="8">
        <v>9358.67</v>
      </c>
      <c r="K565" s="28" t="s">
        <v>320</v>
      </c>
      <c r="L565" s="29" t="s">
        <v>799</v>
      </c>
      <c r="M565">
        <v>1914861720</v>
      </c>
      <c r="N565" t="str">
        <f>VLOOKUP(M565,[2]CLUES!$A:$B,2,0)</f>
        <v>NLSSA004046</v>
      </c>
      <c r="O565" t="str">
        <f t="shared" si="16"/>
        <v>OLMOS,LEMUS/JOSE ROGELIO</v>
      </c>
      <c r="P565" t="s">
        <v>385</v>
      </c>
      <c r="Q565" s="27" t="s">
        <v>799</v>
      </c>
      <c r="R565">
        <v>1914862110</v>
      </c>
      <c r="S565" t="s">
        <v>2474</v>
      </c>
      <c r="T565" t="str">
        <f t="shared" si="17"/>
        <v>19|1|2016|416|M01006|OLMOS,LEMUS/JOSE ROGELIO|9358.67|31122015|01|NLSSA003153|OOLR5407192A9|</v>
      </c>
    </row>
    <row r="566" spans="1:20" x14ac:dyDescent="0.25">
      <c r="A566" s="5">
        <v>19</v>
      </c>
      <c r="B566" s="27" t="s">
        <v>1047</v>
      </c>
      <c r="C566" s="5">
        <v>2016</v>
      </c>
      <c r="D566" s="5">
        <v>416</v>
      </c>
      <c r="E566" s="8" t="s">
        <v>2475</v>
      </c>
      <c r="F566" s="8" t="s">
        <v>1266</v>
      </c>
      <c r="G566" s="8" t="s">
        <v>874</v>
      </c>
      <c r="H566" s="8" t="s">
        <v>2476</v>
      </c>
      <c r="I566" s="8" t="s">
        <v>385</v>
      </c>
      <c r="J566" s="8">
        <v>13134.67</v>
      </c>
      <c r="K566" s="28" t="s">
        <v>320</v>
      </c>
      <c r="L566" s="29" t="s">
        <v>799</v>
      </c>
      <c r="M566">
        <v>1914861720</v>
      </c>
      <c r="N566" t="str">
        <f>VLOOKUP(M566,[2]CLUES!$A:$B,2,0)</f>
        <v>NLSSA004046</v>
      </c>
      <c r="O566" t="str">
        <f t="shared" si="16"/>
        <v>PEREZ,HERNANDEZ/MAGDALENO</v>
      </c>
      <c r="P566" t="s">
        <v>385</v>
      </c>
      <c r="Q566" s="27" t="s">
        <v>799</v>
      </c>
      <c r="R566">
        <v>1914862110</v>
      </c>
      <c r="S566" t="s">
        <v>2477</v>
      </c>
      <c r="T566" t="str">
        <f t="shared" si="17"/>
        <v>19|1|2016|416|CF41013|PEREZ,HERNANDEZ/MAGDALENO|13134.67|31122015|01|NLSSA003153|PEHM650722E7A|</v>
      </c>
    </row>
    <row r="567" spans="1:20" x14ac:dyDescent="0.25">
      <c r="A567" s="5">
        <v>19</v>
      </c>
      <c r="B567" s="27" t="s">
        <v>1047</v>
      </c>
      <c r="C567" s="5">
        <v>2016</v>
      </c>
      <c r="D567" s="5">
        <v>416</v>
      </c>
      <c r="E567" s="8" t="s">
        <v>206</v>
      </c>
      <c r="F567" s="8" t="s">
        <v>1993</v>
      </c>
      <c r="G567" s="8" t="s">
        <v>2478</v>
      </c>
      <c r="H567" s="8" t="s">
        <v>1194</v>
      </c>
      <c r="I567" s="8" t="s">
        <v>385</v>
      </c>
      <c r="J567" s="8">
        <v>4746.67</v>
      </c>
      <c r="K567" s="28" t="s">
        <v>320</v>
      </c>
      <c r="L567" s="29" t="s">
        <v>799</v>
      </c>
      <c r="M567">
        <v>1914861720</v>
      </c>
      <c r="N567" t="str">
        <f>VLOOKUP(M567,[2]CLUES!$A:$B,2,0)</f>
        <v>NLSSA004046</v>
      </c>
      <c r="O567" t="str">
        <f t="shared" si="16"/>
        <v>PUENTE,PALOMO/JUAN MANUEL</v>
      </c>
      <c r="P567" t="s">
        <v>385</v>
      </c>
      <c r="Q567" s="27" t="s">
        <v>799</v>
      </c>
      <c r="R567">
        <v>1914862110</v>
      </c>
      <c r="S567" t="s">
        <v>2479</v>
      </c>
      <c r="T567" t="str">
        <f t="shared" si="17"/>
        <v>19|1|2016|416|M03023|PUENTE,PALOMO/JUAN MANUEL|4746.67|31122015|01|NLSSA003153|PUPJ620128IE0|</v>
      </c>
    </row>
    <row r="568" spans="1:20" x14ac:dyDescent="0.25">
      <c r="A568" s="5">
        <v>19</v>
      </c>
      <c r="B568" s="27" t="s">
        <v>1047</v>
      </c>
      <c r="C568" s="5">
        <v>2016</v>
      </c>
      <c r="D568" s="5">
        <v>416</v>
      </c>
      <c r="E568" s="8" t="s">
        <v>49</v>
      </c>
      <c r="F568" s="8" t="s">
        <v>2111</v>
      </c>
      <c r="G568" s="8" t="s">
        <v>902</v>
      </c>
      <c r="H568" s="8" t="s">
        <v>2480</v>
      </c>
      <c r="I568" s="8" t="s">
        <v>2481</v>
      </c>
      <c r="J568" s="8">
        <v>9358.67</v>
      </c>
      <c r="K568" s="28" t="s">
        <v>320</v>
      </c>
      <c r="L568" s="29" t="s">
        <v>799</v>
      </c>
      <c r="M568">
        <v>1914861720</v>
      </c>
      <c r="N568" t="str">
        <f>VLOOKUP(M568,[2]CLUES!$A:$B,2,0)</f>
        <v>NLSSA004046</v>
      </c>
      <c r="O568" t="str">
        <f t="shared" si="16"/>
        <v>MIRANDA,MARTINEZ/LIDIA</v>
      </c>
      <c r="P568" t="s">
        <v>2481</v>
      </c>
      <c r="Q568" s="27" t="s">
        <v>799</v>
      </c>
      <c r="R568">
        <v>1914863580</v>
      </c>
      <c r="S568" t="s">
        <v>2482</v>
      </c>
      <c r="T568" t="str">
        <f t="shared" si="17"/>
        <v>19|1|2016|416|M01006|MIRANDA,MARTINEZ/LIDIA|9358.67|31122015|01|NLSSA003486|MIML570423RG4|</v>
      </c>
    </row>
    <row r="569" spans="1:20" x14ac:dyDescent="0.25">
      <c r="A569" s="5">
        <v>19</v>
      </c>
      <c r="B569" s="27" t="s">
        <v>1047</v>
      </c>
      <c r="C569" s="5">
        <v>2016</v>
      </c>
      <c r="D569" s="5">
        <v>416</v>
      </c>
      <c r="E569" s="8" t="s">
        <v>49</v>
      </c>
      <c r="F569" s="8" t="s">
        <v>1254</v>
      </c>
      <c r="G569" s="8" t="s">
        <v>2483</v>
      </c>
      <c r="H569" s="8" t="s">
        <v>1879</v>
      </c>
      <c r="I569" s="8" t="s">
        <v>2481</v>
      </c>
      <c r="J569" s="8">
        <v>9333.0300000000007</v>
      </c>
      <c r="K569" s="28" t="s">
        <v>320</v>
      </c>
      <c r="L569" s="29" t="s">
        <v>799</v>
      </c>
      <c r="M569">
        <v>1914861720</v>
      </c>
      <c r="N569" t="str">
        <f>VLOOKUP(M569,[2]CLUES!$A:$B,2,0)</f>
        <v>NLSSA004046</v>
      </c>
      <c r="O569" t="str">
        <f t="shared" si="16"/>
        <v>MORALES,BALLEJO/DIONISIO</v>
      </c>
      <c r="P569" t="s">
        <v>2481</v>
      </c>
      <c r="Q569" s="27" t="s">
        <v>799</v>
      </c>
      <c r="R569">
        <v>1914863580</v>
      </c>
      <c r="S569" t="s">
        <v>2484</v>
      </c>
      <c r="T569" t="str">
        <f t="shared" si="17"/>
        <v>19|1|2016|416|M01006|MORALES,BALLEJO/DIONISIO|9333.03|31122015|01|NLSSA003486|MOBD571009SF2|</v>
      </c>
    </row>
    <row r="570" spans="1:20" x14ac:dyDescent="0.25">
      <c r="A570" s="5">
        <v>19</v>
      </c>
      <c r="B570" s="27" t="s">
        <v>1047</v>
      </c>
      <c r="C570" s="5">
        <v>2016</v>
      </c>
      <c r="D570" s="5">
        <v>416</v>
      </c>
      <c r="E570" s="8" t="s">
        <v>16</v>
      </c>
      <c r="F570" s="8" t="s">
        <v>1182</v>
      </c>
      <c r="G570" s="8" t="s">
        <v>1244</v>
      </c>
      <c r="H570" s="8" t="s">
        <v>2485</v>
      </c>
      <c r="I570" s="8" t="s">
        <v>2481</v>
      </c>
      <c r="J570" s="8">
        <v>4713.34</v>
      </c>
      <c r="K570" s="28" t="s">
        <v>320</v>
      </c>
      <c r="L570" s="29" t="s">
        <v>799</v>
      </c>
      <c r="M570">
        <v>1914861720</v>
      </c>
      <c r="N570" t="str">
        <f>VLOOKUP(M570,[2]CLUES!$A:$B,2,0)</f>
        <v>NLSSA004046</v>
      </c>
      <c r="O570" t="str">
        <f t="shared" si="16"/>
        <v>NAVA,TOVAR/JULIETA IMELDA</v>
      </c>
      <c r="P570" t="s">
        <v>2481</v>
      </c>
      <c r="Q570" s="27" t="s">
        <v>799</v>
      </c>
      <c r="R570">
        <v>1914863580</v>
      </c>
      <c r="S570" t="s">
        <v>2486</v>
      </c>
      <c r="T570" t="str">
        <f t="shared" si="17"/>
        <v>19|1|2016|416|M03024|NAVA,TOVAR/JULIETA IMELDA|4713.34|31122015|01|NLSSA003486|NATJ620730CZ3|</v>
      </c>
    </row>
    <row r="571" spans="1:20" x14ac:dyDescent="0.25">
      <c r="A571" s="5">
        <v>19</v>
      </c>
      <c r="B571" s="27" t="s">
        <v>1047</v>
      </c>
      <c r="C571" s="5">
        <v>2016</v>
      </c>
      <c r="D571" s="5">
        <v>416</v>
      </c>
      <c r="E571" s="8" t="s">
        <v>206</v>
      </c>
      <c r="F571" s="8" t="s">
        <v>1292</v>
      </c>
      <c r="G571" s="8" t="s">
        <v>1853</v>
      </c>
      <c r="H571" s="8" t="s">
        <v>2487</v>
      </c>
      <c r="I571" s="8" t="s">
        <v>2481</v>
      </c>
      <c r="J571" s="8">
        <v>4603.62</v>
      </c>
      <c r="K571" s="28" t="s">
        <v>320</v>
      </c>
      <c r="L571" s="29" t="s">
        <v>799</v>
      </c>
      <c r="M571">
        <v>1914861720</v>
      </c>
      <c r="N571" t="str">
        <f>VLOOKUP(M571,[2]CLUES!$A:$B,2,0)</f>
        <v>NLSSA004046</v>
      </c>
      <c r="O571" t="str">
        <f t="shared" si="16"/>
        <v>RIVERA,MONTOYA/JOSE IGNACIO</v>
      </c>
      <c r="P571" t="s">
        <v>2481</v>
      </c>
      <c r="Q571" s="27" t="s">
        <v>799</v>
      </c>
      <c r="R571">
        <v>1914863580</v>
      </c>
      <c r="S571" t="s">
        <v>2488</v>
      </c>
      <c r="T571" t="str">
        <f t="shared" si="17"/>
        <v>19|1|2016|416|M03023|RIVERA,MONTOYA/JOSE IGNACIO|4603.62|31122015|01|NLSSA003486|RIMI6412073I8|</v>
      </c>
    </row>
    <row r="572" spans="1:20" x14ac:dyDescent="0.25">
      <c r="A572" s="5">
        <v>19</v>
      </c>
      <c r="B572" s="27" t="s">
        <v>1047</v>
      </c>
      <c r="C572" s="5">
        <v>2016</v>
      </c>
      <c r="D572" s="5">
        <v>416</v>
      </c>
      <c r="E572" s="8" t="s">
        <v>379</v>
      </c>
      <c r="F572" s="8" t="s">
        <v>829</v>
      </c>
      <c r="G572" s="8" t="s">
        <v>2489</v>
      </c>
      <c r="H572" s="8" t="s">
        <v>1748</v>
      </c>
      <c r="I572" s="8" t="s">
        <v>2481</v>
      </c>
      <c r="J572" s="8">
        <v>6008</v>
      </c>
      <c r="K572" s="28" t="s">
        <v>320</v>
      </c>
      <c r="L572" s="29" t="s">
        <v>799</v>
      </c>
      <c r="M572">
        <v>1914861720</v>
      </c>
      <c r="N572" t="str">
        <f>VLOOKUP(M572,[2]CLUES!$A:$B,2,0)</f>
        <v>NLSSA004046</v>
      </c>
      <c r="O572" t="str">
        <f t="shared" si="16"/>
        <v>TREVI&amp;O,BERNAL/PAULA</v>
      </c>
      <c r="P572" t="s">
        <v>2481</v>
      </c>
      <c r="Q572" s="27" t="s">
        <v>799</v>
      </c>
      <c r="R572">
        <v>1914863580</v>
      </c>
      <c r="S572" t="s">
        <v>2490</v>
      </c>
      <c r="T572" t="str">
        <f t="shared" si="17"/>
        <v>19|1|2016|416|M02083|TREVI&amp;O,BERNAL/PAULA|6008|31122015|01|NLSSA003486|TEBP6706029F5|</v>
      </c>
    </row>
    <row r="573" spans="1:20" x14ac:dyDescent="0.25">
      <c r="A573" s="5">
        <v>19</v>
      </c>
      <c r="B573" s="27" t="s">
        <v>1047</v>
      </c>
      <c r="C573" s="5">
        <v>2016</v>
      </c>
      <c r="D573" s="5">
        <v>416</v>
      </c>
      <c r="E573" s="8" t="s">
        <v>368</v>
      </c>
      <c r="F573" s="8" t="s">
        <v>874</v>
      </c>
      <c r="G573" s="8" t="s">
        <v>874</v>
      </c>
      <c r="H573" s="8" t="s">
        <v>2491</v>
      </c>
      <c r="I573" s="8" t="s">
        <v>2492</v>
      </c>
      <c r="J573" s="8">
        <v>4763.34</v>
      </c>
      <c r="K573" s="28" t="s">
        <v>320</v>
      </c>
      <c r="L573" s="29" t="s">
        <v>799</v>
      </c>
      <c r="M573">
        <v>1914861720</v>
      </c>
      <c r="N573" t="str">
        <f>VLOOKUP(M573,[2]CLUES!$A:$B,2,0)</f>
        <v>NLSSA004046</v>
      </c>
      <c r="O573" t="str">
        <f t="shared" si="16"/>
        <v>HERNANDEZ,HERNANDEZ/MARIA EDUVIGES</v>
      </c>
      <c r="P573" t="s">
        <v>2492</v>
      </c>
      <c r="Q573" s="27" t="s">
        <v>799</v>
      </c>
      <c r="R573">
        <v>1914863590</v>
      </c>
      <c r="S573" t="s">
        <v>2493</v>
      </c>
      <c r="T573" t="str">
        <f t="shared" si="17"/>
        <v>19|1|2016|416|M03022|HERNANDEZ,HERNANDEZ/MARIA EDUVIGES|4763.34|31122015|01|NLSSA003334|HEHE7810166N3|</v>
      </c>
    </row>
    <row r="574" spans="1:20" x14ac:dyDescent="0.25">
      <c r="A574" s="5">
        <v>19</v>
      </c>
      <c r="B574" s="27" t="s">
        <v>1047</v>
      </c>
      <c r="C574" s="5">
        <v>2016</v>
      </c>
      <c r="D574" s="5">
        <v>416</v>
      </c>
      <c r="E574" s="8" t="s">
        <v>217</v>
      </c>
      <c r="F574" s="8" t="s">
        <v>1254</v>
      </c>
      <c r="G574" s="8" t="s">
        <v>2494</v>
      </c>
      <c r="H574" s="8" t="s">
        <v>1797</v>
      </c>
      <c r="I574" s="8" t="s">
        <v>2492</v>
      </c>
      <c r="J574" s="8">
        <v>5437.73</v>
      </c>
      <c r="K574" s="28" t="s">
        <v>320</v>
      </c>
      <c r="L574" s="29" t="s">
        <v>799</v>
      </c>
      <c r="M574">
        <v>1914861720</v>
      </c>
      <c r="N574" t="str">
        <f>VLOOKUP(M574,[2]CLUES!$A:$B,2,0)</f>
        <v>NLSSA004046</v>
      </c>
      <c r="O574" t="str">
        <f t="shared" si="16"/>
        <v>MORALES,QUI&amp;ONES/CLAUDIA</v>
      </c>
      <c r="P574" t="s">
        <v>2492</v>
      </c>
      <c r="Q574" s="27" t="s">
        <v>799</v>
      </c>
      <c r="R574">
        <v>1914863590</v>
      </c>
      <c r="S574" t="s">
        <v>2495</v>
      </c>
      <c r="T574" t="str">
        <f t="shared" si="17"/>
        <v>19|1|2016|416|M03004|MORALES,QUI&amp;ONES/CLAUDIA|5437.73|31122015|01|NLSSA003334|MOQC8101251A2|</v>
      </c>
    </row>
    <row r="575" spans="1:20" x14ac:dyDescent="0.25">
      <c r="A575" s="5">
        <v>19</v>
      </c>
      <c r="B575" s="27" t="s">
        <v>1047</v>
      </c>
      <c r="C575" s="5">
        <v>2016</v>
      </c>
      <c r="D575" s="5">
        <v>416</v>
      </c>
      <c r="E575" s="8" t="s">
        <v>422</v>
      </c>
      <c r="F575" s="8" t="s">
        <v>2496</v>
      </c>
      <c r="G575" s="8" t="s">
        <v>1168</v>
      </c>
      <c r="H575" s="8" t="s">
        <v>2497</v>
      </c>
      <c r="I575" s="8" t="s">
        <v>2492</v>
      </c>
      <c r="J575" s="8">
        <v>9758</v>
      </c>
      <c r="K575" s="28" t="s">
        <v>320</v>
      </c>
      <c r="L575" s="29" t="s">
        <v>799</v>
      </c>
      <c r="M575">
        <v>1914861720</v>
      </c>
      <c r="N575" t="str">
        <f>VLOOKUP(M575,[2]CLUES!$A:$B,2,0)</f>
        <v>NLSSA004046</v>
      </c>
      <c r="O575" t="str">
        <f t="shared" si="16"/>
        <v>PARTIDA,VAZQUEZ/MA. EUGENIA</v>
      </c>
      <c r="P575" t="s">
        <v>2492</v>
      </c>
      <c r="Q575" s="27" t="s">
        <v>799</v>
      </c>
      <c r="R575">
        <v>1914863590</v>
      </c>
      <c r="S575" t="s">
        <v>2498</v>
      </c>
      <c r="T575" t="str">
        <f t="shared" si="17"/>
        <v>19|1|2016|416|M01008|PARTIDA,VAZQUEZ/MA. EUGENIA|9758|31122015|01|NLSSA003334|PAVM611027NU8|</v>
      </c>
    </row>
    <row r="576" spans="1:20" x14ac:dyDescent="0.25">
      <c r="A576" s="5">
        <v>19</v>
      </c>
      <c r="B576" s="27" t="s">
        <v>1047</v>
      </c>
      <c r="C576" s="5">
        <v>2016</v>
      </c>
      <c r="D576" s="5">
        <v>416</v>
      </c>
      <c r="E576" s="8" t="s">
        <v>25</v>
      </c>
      <c r="F576" s="8" t="s">
        <v>1126</v>
      </c>
      <c r="G576" s="8" t="s">
        <v>1163</v>
      </c>
      <c r="H576" s="8" t="s">
        <v>2499</v>
      </c>
      <c r="I576" s="8" t="s">
        <v>2500</v>
      </c>
      <c r="J576" s="8">
        <v>5169.5200000000004</v>
      </c>
      <c r="K576" s="28" t="s">
        <v>320</v>
      </c>
      <c r="L576" s="29" t="s">
        <v>799</v>
      </c>
      <c r="M576">
        <v>1914861720</v>
      </c>
      <c r="N576" t="str">
        <f>VLOOKUP(M576,[2]CLUES!$A:$B,2,0)</f>
        <v>NLSSA004046</v>
      </c>
      <c r="O576" t="str">
        <f t="shared" si="16"/>
        <v>CAMPOS,DIAZ/ALBA HILDA</v>
      </c>
      <c r="P576" t="s">
        <v>2500</v>
      </c>
      <c r="Q576" s="27" t="s">
        <v>799</v>
      </c>
      <c r="R576">
        <v>1914863600</v>
      </c>
      <c r="S576" t="s">
        <v>2501</v>
      </c>
      <c r="T576" t="str">
        <f t="shared" si="17"/>
        <v>19|1|2016|416|M02036|CAMPOS,DIAZ/ALBA HILDA|5169.52|31122015|01|NLSSA000394|CADA680311NN2|</v>
      </c>
    </row>
    <row r="577" spans="1:20" x14ac:dyDescent="0.25">
      <c r="A577" s="5">
        <v>19</v>
      </c>
      <c r="B577" s="27" t="s">
        <v>1047</v>
      </c>
      <c r="C577" s="5">
        <v>2016</v>
      </c>
      <c r="D577" s="5">
        <v>416</v>
      </c>
      <c r="E577" s="8" t="s">
        <v>228</v>
      </c>
      <c r="F577" s="8" t="s">
        <v>874</v>
      </c>
      <c r="G577" s="8" t="s">
        <v>1240</v>
      </c>
      <c r="H577" s="8" t="s">
        <v>1536</v>
      </c>
      <c r="I577" s="8" t="s">
        <v>461</v>
      </c>
      <c r="J577" s="8">
        <v>4667.18</v>
      </c>
      <c r="K577" s="28" t="s">
        <v>320</v>
      </c>
      <c r="L577" s="29" t="s">
        <v>799</v>
      </c>
      <c r="M577">
        <v>1914861720</v>
      </c>
      <c r="N577" t="str">
        <f>VLOOKUP(M577,[2]CLUES!$A:$B,2,0)</f>
        <v>NLSSA004046</v>
      </c>
      <c r="O577" t="str">
        <f t="shared" si="16"/>
        <v>HERNANDEZ,LOZANO/FRANCISCO</v>
      </c>
      <c r="P577" t="s">
        <v>461</v>
      </c>
      <c r="Q577" s="27" t="s">
        <v>799</v>
      </c>
      <c r="R577">
        <v>1914862130</v>
      </c>
      <c r="S577" t="s">
        <v>458</v>
      </c>
      <c r="T577" t="str">
        <f t="shared" si="17"/>
        <v>19|1|2016|416|M03025|HERNANDEZ,LOZANO/FRANCISCO|4667.18|31122015|01|NLSSA004186|HELF820103ST0|</v>
      </c>
    </row>
    <row r="578" spans="1:20" x14ac:dyDescent="0.25">
      <c r="A578" s="5">
        <v>19</v>
      </c>
      <c r="B578" s="27" t="s">
        <v>1047</v>
      </c>
      <c r="C578" s="5">
        <v>2016</v>
      </c>
      <c r="D578" s="5">
        <v>416</v>
      </c>
      <c r="E578" s="8" t="s">
        <v>297</v>
      </c>
      <c r="F578" s="8" t="s">
        <v>1082</v>
      </c>
      <c r="G578" s="8" t="s">
        <v>2489</v>
      </c>
      <c r="H578" s="8" t="s">
        <v>2502</v>
      </c>
      <c r="I578" s="8" t="s">
        <v>461</v>
      </c>
      <c r="J578" s="8">
        <v>8885.33</v>
      </c>
      <c r="K578" s="28" t="s">
        <v>320</v>
      </c>
      <c r="L578" s="29" t="s">
        <v>799</v>
      </c>
      <c r="M578">
        <v>1914861720</v>
      </c>
      <c r="N578" t="str">
        <f>VLOOKUP(M578,[2]CLUES!$A:$B,2,0)</f>
        <v>NLSSA004046</v>
      </c>
      <c r="O578" t="str">
        <f t="shared" si="16"/>
        <v>VARGAS,BERNAL/MARICELA</v>
      </c>
      <c r="P578" t="s">
        <v>461</v>
      </c>
      <c r="Q578" s="27" t="s">
        <v>799</v>
      </c>
      <c r="R578">
        <v>1914862130</v>
      </c>
      <c r="S578" t="s">
        <v>2503</v>
      </c>
      <c r="T578" t="str">
        <f t="shared" si="17"/>
        <v>19|1|2016|416|M02107|VARGAS,BERNAL/MARICELA|8885.33|31122015|01|NLSSA004186|VABM6711171S6|</v>
      </c>
    </row>
    <row r="579" spans="1:20" x14ac:dyDescent="0.25">
      <c r="A579" s="5">
        <v>19</v>
      </c>
      <c r="B579" s="27" t="s">
        <v>1047</v>
      </c>
      <c r="C579" s="5">
        <v>2016</v>
      </c>
      <c r="D579" s="5">
        <v>416</v>
      </c>
      <c r="E579" s="8" t="s">
        <v>49</v>
      </c>
      <c r="F579" s="8" t="s">
        <v>902</v>
      </c>
      <c r="G579" s="8" t="s">
        <v>1678</v>
      </c>
      <c r="H579" s="8" t="s">
        <v>2504</v>
      </c>
      <c r="I579" s="8" t="s">
        <v>2505</v>
      </c>
      <c r="J579" s="8">
        <v>9358.67</v>
      </c>
      <c r="K579" s="28" t="s">
        <v>320</v>
      </c>
      <c r="L579" s="29" t="s">
        <v>799</v>
      </c>
      <c r="M579">
        <v>1914861720</v>
      </c>
      <c r="N579" t="str">
        <f>VLOOKUP(M579,[2]CLUES!$A:$B,2,0)</f>
        <v>NLSSA004046</v>
      </c>
      <c r="O579" t="str">
        <f t="shared" si="16"/>
        <v>MARTINEZ,ESPARZA/MARTHA ALICIA</v>
      </c>
      <c r="P579" t="s">
        <v>2505</v>
      </c>
      <c r="Q579" s="27" t="s">
        <v>799</v>
      </c>
      <c r="R579">
        <v>1914862140</v>
      </c>
      <c r="S579" t="s">
        <v>2506</v>
      </c>
      <c r="T579" t="str">
        <f t="shared" si="17"/>
        <v>19|1|2016|416|M01006|MARTINEZ,ESPARZA/MARTHA ALICIA|9358.67|31122015|01|NLSSA001625|MAEM650223D93|</v>
      </c>
    </row>
    <row r="580" spans="1:20" x14ac:dyDescent="0.25">
      <c r="A580" s="5">
        <v>19</v>
      </c>
      <c r="B580" s="27" t="s">
        <v>1047</v>
      </c>
      <c r="C580" s="5">
        <v>2016</v>
      </c>
      <c r="D580" s="5">
        <v>416</v>
      </c>
      <c r="E580" s="8" t="s">
        <v>297</v>
      </c>
      <c r="F580" s="8" t="s">
        <v>809</v>
      </c>
      <c r="G580" s="8" t="s">
        <v>902</v>
      </c>
      <c r="H580" s="8" t="s">
        <v>2507</v>
      </c>
      <c r="I580" s="8" t="s">
        <v>2505</v>
      </c>
      <c r="J580" s="8">
        <v>8885.33</v>
      </c>
      <c r="K580" s="28" t="s">
        <v>320</v>
      </c>
      <c r="L580" s="29" t="s">
        <v>799</v>
      </c>
      <c r="M580">
        <v>1914861720</v>
      </c>
      <c r="N580" t="str">
        <f>VLOOKUP(M580,[2]CLUES!$A:$B,2,0)</f>
        <v>NLSSA004046</v>
      </c>
      <c r="O580" t="str">
        <f t="shared" si="16"/>
        <v>RODRIGUEZ,MARTINEZ/MARCELA PATRICIA</v>
      </c>
      <c r="P580" t="s">
        <v>2505</v>
      </c>
      <c r="Q580" s="27" t="s">
        <v>799</v>
      </c>
      <c r="R580">
        <v>1914862140</v>
      </c>
      <c r="S580" t="s">
        <v>2508</v>
      </c>
      <c r="T580" t="str">
        <f t="shared" si="17"/>
        <v>19|1|2016|416|M02107|RODRIGUEZ,MARTINEZ/MARCELA PATRICIA|8885.33|31122015|01|NLSSA001625|ROMM710520PN3|</v>
      </c>
    </row>
    <row r="581" spans="1:20" x14ac:dyDescent="0.25">
      <c r="A581" s="5">
        <v>19</v>
      </c>
      <c r="B581" s="27" t="s">
        <v>1047</v>
      </c>
      <c r="C581" s="5">
        <v>2016</v>
      </c>
      <c r="D581" s="5">
        <v>416</v>
      </c>
      <c r="E581" s="8" t="s">
        <v>217</v>
      </c>
      <c r="F581" s="8" t="s">
        <v>2509</v>
      </c>
      <c r="G581" s="8" t="s">
        <v>1570</v>
      </c>
      <c r="H581" s="8" t="s">
        <v>1536</v>
      </c>
      <c r="I581" s="8" t="s">
        <v>2450</v>
      </c>
      <c r="J581" s="8">
        <v>5452.67</v>
      </c>
      <c r="K581" s="28" t="s">
        <v>320</v>
      </c>
      <c r="L581" s="29" t="s">
        <v>799</v>
      </c>
      <c r="M581">
        <v>1914861720</v>
      </c>
      <c r="N581" t="str">
        <f>VLOOKUP(M581,[2]CLUES!$A:$B,2,0)</f>
        <v>NLSSA004046</v>
      </c>
      <c r="O581" t="str">
        <f t="shared" si="16"/>
        <v>BRICE&amp;O,SEPULVEDA/FRANCISCO</v>
      </c>
      <c r="P581" t="s">
        <v>2450</v>
      </c>
      <c r="Q581" s="27" t="s">
        <v>799</v>
      </c>
      <c r="R581">
        <v>1914862150</v>
      </c>
      <c r="S581" t="s">
        <v>2510</v>
      </c>
      <c r="T581" t="str">
        <f t="shared" si="17"/>
        <v>19|1|2016|416|M03004|BRICE&amp;O,SEPULVEDA/FRANCISCO|5452.67|31122015|01|NLSSA001642|BISF6702287D6|</v>
      </c>
    </row>
    <row r="582" spans="1:20" x14ac:dyDescent="0.25">
      <c r="A582" s="5">
        <v>19</v>
      </c>
      <c r="B582" s="27" t="s">
        <v>1047</v>
      </c>
      <c r="C582" s="5">
        <v>2016</v>
      </c>
      <c r="D582" s="5">
        <v>416</v>
      </c>
      <c r="E582" s="8" t="s">
        <v>49</v>
      </c>
      <c r="F582" s="8" t="s">
        <v>903</v>
      </c>
      <c r="G582" s="8" t="s">
        <v>2511</v>
      </c>
      <c r="H582" s="8" t="s">
        <v>1872</v>
      </c>
      <c r="I582" s="8" t="s">
        <v>2500</v>
      </c>
      <c r="J582" s="8">
        <v>9333.0300000000007</v>
      </c>
      <c r="K582" s="28" t="s">
        <v>320</v>
      </c>
      <c r="L582" s="29" t="s">
        <v>799</v>
      </c>
      <c r="M582">
        <v>1914861720</v>
      </c>
      <c r="N582" t="str">
        <f>VLOOKUP(M582,[2]CLUES!$A:$B,2,0)</f>
        <v>NLSSA004046</v>
      </c>
      <c r="O582" t="str">
        <f t="shared" ref="O582:O645" si="18">CONCATENATE(F582,",",G582,"/",H582)</f>
        <v>GARZA,CA&amp;A/LAZARO</v>
      </c>
      <c r="P582" t="s">
        <v>2500</v>
      </c>
      <c r="Q582" s="27" t="s">
        <v>799</v>
      </c>
      <c r="R582">
        <v>1914863600</v>
      </c>
      <c r="S582" t="s">
        <v>2512</v>
      </c>
      <c r="T582" t="str">
        <f t="shared" ref="T582:T645" si="19">CONCATENATE(A582,"|",B582,"|",C582,"|",D582,"|",E582,"|",O582,"|",J582,"|",K582,"|",Q582,"|",I582,"|",S582,"|")</f>
        <v>19|1|2016|416|M01006|GARZA,CA&amp;A/LAZARO|9333.03|31122015|01|NLSSA000394|GACL610308HDA|</v>
      </c>
    </row>
    <row r="583" spans="1:20" x14ac:dyDescent="0.25">
      <c r="A583" s="5">
        <v>19</v>
      </c>
      <c r="B583" s="27" t="s">
        <v>1047</v>
      </c>
      <c r="C583" s="5">
        <v>2016</v>
      </c>
      <c r="D583" s="5">
        <v>416</v>
      </c>
      <c r="E583" s="8" t="s">
        <v>41</v>
      </c>
      <c r="F583" s="8" t="s">
        <v>874</v>
      </c>
      <c r="G583" s="8" t="s">
        <v>1244</v>
      </c>
      <c r="H583" s="8" t="s">
        <v>1510</v>
      </c>
      <c r="I583" s="8" t="s">
        <v>2500</v>
      </c>
      <c r="J583" s="8">
        <v>5191.34</v>
      </c>
      <c r="K583" s="28" t="s">
        <v>320</v>
      </c>
      <c r="L583" s="29" t="s">
        <v>799</v>
      </c>
      <c r="M583">
        <v>1914861720</v>
      </c>
      <c r="N583" t="str">
        <f>VLOOKUP(M583,[2]CLUES!$A:$B,2,0)</f>
        <v>NLSSA004046</v>
      </c>
      <c r="O583" t="str">
        <f t="shared" si="18"/>
        <v>HERNANDEZ,TOVAR/MARIA DE LA LUZ</v>
      </c>
      <c r="P583" t="s">
        <v>2500</v>
      </c>
      <c r="Q583" s="27" t="s">
        <v>799</v>
      </c>
      <c r="R583">
        <v>1914863600</v>
      </c>
      <c r="S583" t="s">
        <v>2513</v>
      </c>
      <c r="T583" t="str">
        <f t="shared" si="19"/>
        <v>19|1|2016|416|M02058|HERNANDEZ,TOVAR/MARIA DE LA LUZ|5191.34|31122015|01|NLSSA000394|HETL611215QKA|</v>
      </c>
    </row>
    <row r="584" spans="1:20" x14ac:dyDescent="0.25">
      <c r="A584" s="5">
        <v>19</v>
      </c>
      <c r="B584" s="27" t="s">
        <v>1047</v>
      </c>
      <c r="C584" s="5">
        <v>2016</v>
      </c>
      <c r="D584" s="5">
        <v>416</v>
      </c>
      <c r="E584" s="8" t="s">
        <v>224</v>
      </c>
      <c r="F584" s="8" t="s">
        <v>888</v>
      </c>
      <c r="G584" s="8" t="s">
        <v>1702</v>
      </c>
      <c r="H584" s="8" t="s">
        <v>2514</v>
      </c>
      <c r="I584" s="8" t="s">
        <v>2500</v>
      </c>
      <c r="J584" s="8">
        <v>7990.64</v>
      </c>
      <c r="K584" s="28" t="s">
        <v>320</v>
      </c>
      <c r="L584" s="29" t="s">
        <v>799</v>
      </c>
      <c r="M584">
        <v>1914861720</v>
      </c>
      <c r="N584" t="str">
        <f>VLOOKUP(M584,[2]CLUES!$A:$B,2,0)</f>
        <v>NLSSA004046</v>
      </c>
      <c r="O584" t="str">
        <f t="shared" si="18"/>
        <v>LARA,DELGADO/NOEMY</v>
      </c>
      <c r="P584" t="s">
        <v>2500</v>
      </c>
      <c r="Q584" s="27" t="s">
        <v>799</v>
      </c>
      <c r="R584">
        <v>1914863600</v>
      </c>
      <c r="S584" t="s">
        <v>2515</v>
      </c>
      <c r="T584" t="str">
        <f t="shared" si="19"/>
        <v>19|1|2016|416|M02105|LARA,DELGADO/NOEMY|7990.64|31122015|01|NLSSA000394|LADN551101H21|</v>
      </c>
    </row>
    <row r="585" spans="1:20" x14ac:dyDescent="0.25">
      <c r="A585" s="5">
        <v>19</v>
      </c>
      <c r="B585" s="27" t="s">
        <v>1047</v>
      </c>
      <c r="C585" s="5">
        <v>2016</v>
      </c>
      <c r="D585" s="5">
        <v>416</v>
      </c>
      <c r="E585" s="8" t="s">
        <v>80</v>
      </c>
      <c r="F585" s="8" t="s">
        <v>1594</v>
      </c>
      <c r="G585" s="8" t="s">
        <v>903</v>
      </c>
      <c r="H585" s="8" t="s">
        <v>2516</v>
      </c>
      <c r="I585" s="8" t="s">
        <v>2500</v>
      </c>
      <c r="J585" s="8">
        <v>4506</v>
      </c>
      <c r="K585" s="28" t="s">
        <v>320</v>
      </c>
      <c r="L585" s="29" t="s">
        <v>799</v>
      </c>
      <c r="M585">
        <v>1914861720</v>
      </c>
      <c r="N585" t="str">
        <f>VLOOKUP(M585,[2]CLUES!$A:$B,2,0)</f>
        <v>NLSSA004046</v>
      </c>
      <c r="O585" t="str">
        <f t="shared" si="18"/>
        <v>ONTIVEROS,GARZA/LUIS ARNULFO</v>
      </c>
      <c r="P585" t="s">
        <v>2500</v>
      </c>
      <c r="Q585" s="27" t="s">
        <v>799</v>
      </c>
      <c r="R585">
        <v>1914863600</v>
      </c>
      <c r="S585" t="s">
        <v>2517</v>
      </c>
      <c r="T585" t="str">
        <f t="shared" si="19"/>
        <v>19|1|2016|416|M02035|ONTIVEROS,GARZA/LUIS ARNULFO|4506|31122015|01|NLSSA000394|OIGL620531TY4|</v>
      </c>
    </row>
    <row r="586" spans="1:20" x14ac:dyDescent="0.25">
      <c r="A586" s="5">
        <v>19</v>
      </c>
      <c r="B586" s="27" t="s">
        <v>1047</v>
      </c>
      <c r="C586" s="5">
        <v>2016</v>
      </c>
      <c r="D586" s="5">
        <v>416</v>
      </c>
      <c r="E586" s="8" t="s">
        <v>49</v>
      </c>
      <c r="F586" s="8" t="s">
        <v>1393</v>
      </c>
      <c r="G586" s="8" t="s">
        <v>1065</v>
      </c>
      <c r="H586" s="8" t="s">
        <v>876</v>
      </c>
      <c r="I586" s="8" t="s">
        <v>2500</v>
      </c>
      <c r="J586" s="8">
        <v>9358.67</v>
      </c>
      <c r="K586" s="28" t="s">
        <v>320</v>
      </c>
      <c r="L586" s="29" t="s">
        <v>799</v>
      </c>
      <c r="M586">
        <v>1914861720</v>
      </c>
      <c r="N586" t="str">
        <f>VLOOKUP(M586,[2]CLUES!$A:$B,2,0)</f>
        <v>NLSSA004046</v>
      </c>
      <c r="O586" t="str">
        <f t="shared" si="18"/>
        <v>ORTIZ,SANCHEZ/RAFAEL</v>
      </c>
      <c r="P586" t="s">
        <v>2500</v>
      </c>
      <c r="Q586" s="27" t="s">
        <v>799</v>
      </c>
      <c r="R586">
        <v>1914863600</v>
      </c>
      <c r="S586" t="s">
        <v>2518</v>
      </c>
      <c r="T586" t="str">
        <f t="shared" si="19"/>
        <v>19|1|2016|416|M01006|ORTIZ,SANCHEZ/RAFAEL|9358.67|31122015|01|NLSSA000394|OISR661024MXA|</v>
      </c>
    </row>
    <row r="587" spans="1:20" x14ac:dyDescent="0.25">
      <c r="A587" s="5">
        <v>19</v>
      </c>
      <c r="B587" s="27" t="s">
        <v>1047</v>
      </c>
      <c r="C587" s="5">
        <v>2016</v>
      </c>
      <c r="D587" s="5">
        <v>416</v>
      </c>
      <c r="E587" s="8" t="s">
        <v>232</v>
      </c>
      <c r="F587" s="8" t="s">
        <v>1223</v>
      </c>
      <c r="G587" s="8" t="s">
        <v>1159</v>
      </c>
      <c r="H587" s="8" t="s">
        <v>1590</v>
      </c>
      <c r="I587" s="8" t="s">
        <v>2500</v>
      </c>
      <c r="J587" s="8">
        <v>5678.67</v>
      </c>
      <c r="K587" s="28" t="s">
        <v>320</v>
      </c>
      <c r="L587" s="29" t="s">
        <v>799</v>
      </c>
      <c r="M587">
        <v>1914861720</v>
      </c>
      <c r="N587" t="str">
        <f>VLOOKUP(M587,[2]CLUES!$A:$B,2,0)</f>
        <v>NLSSA004046</v>
      </c>
      <c r="O587" t="str">
        <f t="shared" si="18"/>
        <v>REYES,CRUZ/MARIA DEL CARMEN</v>
      </c>
      <c r="P587" t="s">
        <v>2500</v>
      </c>
      <c r="Q587" s="27" t="s">
        <v>799</v>
      </c>
      <c r="R587">
        <v>1914863600</v>
      </c>
      <c r="S587" t="s">
        <v>2519</v>
      </c>
      <c r="T587" t="str">
        <f t="shared" si="19"/>
        <v>19|1|2016|416|M02082|REYES,CRUZ/MARIA DEL CARMEN|5678.67|31122015|01|NLSSA000394|RECC590519KSA|</v>
      </c>
    </row>
    <row r="588" spans="1:20" x14ac:dyDescent="0.25">
      <c r="A588" s="5">
        <v>19</v>
      </c>
      <c r="B588" s="27" t="s">
        <v>1047</v>
      </c>
      <c r="C588" s="5">
        <v>2016</v>
      </c>
      <c r="D588" s="5">
        <v>416</v>
      </c>
      <c r="E588" s="8" t="s">
        <v>224</v>
      </c>
      <c r="F588" s="8" t="s">
        <v>1065</v>
      </c>
      <c r="G588" s="8" t="s">
        <v>1251</v>
      </c>
      <c r="H588" s="8" t="s">
        <v>2520</v>
      </c>
      <c r="I588" s="8" t="s">
        <v>2500</v>
      </c>
      <c r="J588" s="8">
        <v>8012.65</v>
      </c>
      <c r="K588" s="28" t="s">
        <v>320</v>
      </c>
      <c r="L588" s="29" t="s">
        <v>799</v>
      </c>
      <c r="M588">
        <v>1914861720</v>
      </c>
      <c r="N588" t="str">
        <f>VLOOKUP(M588,[2]CLUES!$A:$B,2,0)</f>
        <v>NLSSA004046</v>
      </c>
      <c r="O588" t="str">
        <f t="shared" si="18"/>
        <v>SANCHEZ,JUAREZ/SULI</v>
      </c>
      <c r="P588" t="s">
        <v>2500</v>
      </c>
      <c r="Q588" s="27" t="s">
        <v>799</v>
      </c>
      <c r="R588">
        <v>1914863600</v>
      </c>
      <c r="S588" t="s">
        <v>2521</v>
      </c>
      <c r="T588" t="str">
        <f t="shared" si="19"/>
        <v>19|1|2016|416|M02105|SANCHEZ,JUAREZ/SULI|8012.65|31122015|01|NLSSA000394|SAJS6603121XA|</v>
      </c>
    </row>
    <row r="589" spans="1:20" x14ac:dyDescent="0.25">
      <c r="A589" s="5">
        <v>19</v>
      </c>
      <c r="B589" s="27" t="s">
        <v>1047</v>
      </c>
      <c r="C589" s="5">
        <v>2016</v>
      </c>
      <c r="D589" s="5">
        <v>416</v>
      </c>
      <c r="E589" s="8" t="s">
        <v>274</v>
      </c>
      <c r="F589" s="8" t="s">
        <v>2522</v>
      </c>
      <c r="G589" s="8" t="s">
        <v>1091</v>
      </c>
      <c r="H589" s="8" t="s">
        <v>1685</v>
      </c>
      <c r="I589" s="8" t="s">
        <v>2500</v>
      </c>
      <c r="J589" s="8">
        <v>5642.67</v>
      </c>
      <c r="K589" s="28" t="s">
        <v>320</v>
      </c>
      <c r="L589" s="29" t="s">
        <v>799</v>
      </c>
      <c r="M589">
        <v>1914861720</v>
      </c>
      <c r="N589" t="str">
        <f>VLOOKUP(M589,[2]CLUES!$A:$B,2,0)</f>
        <v>NLSSA004046</v>
      </c>
      <c r="O589" t="str">
        <f t="shared" si="18"/>
        <v>URZUA,RAMIREZ/MARIO ALBERTO</v>
      </c>
      <c r="P589" t="s">
        <v>2500</v>
      </c>
      <c r="Q589" s="27" t="s">
        <v>799</v>
      </c>
      <c r="R589">
        <v>1914863600</v>
      </c>
      <c r="S589" t="s">
        <v>2523</v>
      </c>
      <c r="T589" t="str">
        <f t="shared" si="19"/>
        <v>19|1|2016|416|M02006|URZUA,RAMIREZ/MARIO ALBERTO|5642.67|31122015|01|NLSSA000394|UURM600711KKA|</v>
      </c>
    </row>
    <row r="590" spans="1:20" x14ac:dyDescent="0.25">
      <c r="A590" s="5">
        <v>19</v>
      </c>
      <c r="B590" s="27" t="s">
        <v>1047</v>
      </c>
      <c r="C590" s="5">
        <v>2016</v>
      </c>
      <c r="D590" s="5">
        <v>416</v>
      </c>
      <c r="E590" s="8" t="s">
        <v>80</v>
      </c>
      <c r="F590" s="8" t="s">
        <v>880</v>
      </c>
      <c r="G590" s="8" t="s">
        <v>2524</v>
      </c>
      <c r="H590" s="8" t="s">
        <v>2525</v>
      </c>
      <c r="I590" s="8" t="s">
        <v>2526</v>
      </c>
      <c r="J590" s="8">
        <v>6008</v>
      </c>
      <c r="K590" s="28" t="s">
        <v>320</v>
      </c>
      <c r="L590" s="29" t="s">
        <v>799</v>
      </c>
      <c r="M590">
        <v>1914861720</v>
      </c>
      <c r="N590" t="str">
        <f>VLOOKUP(M590,[2]CLUES!$A:$B,2,0)</f>
        <v>NLSSA004046</v>
      </c>
      <c r="O590" t="str">
        <f t="shared" si="18"/>
        <v>CASTILLO,BRIONES/SANDRA GUADALUPE</v>
      </c>
      <c r="P590" t="s">
        <v>2526</v>
      </c>
      <c r="Q590" s="27" t="s">
        <v>799</v>
      </c>
      <c r="R590">
        <v>1914863610</v>
      </c>
      <c r="S590" t="s">
        <v>2527</v>
      </c>
      <c r="T590" t="str">
        <f t="shared" si="19"/>
        <v>19|1|2016|416|M02035|CASTILLO,BRIONES/SANDRA GUADALUPE|6008|31122015|01|NLSSA000370|CABS680616S94|</v>
      </c>
    </row>
    <row r="591" spans="1:20" x14ac:dyDescent="0.25">
      <c r="A591" s="5">
        <v>19</v>
      </c>
      <c r="B591" s="27" t="s">
        <v>1047</v>
      </c>
      <c r="C591" s="5">
        <v>2016</v>
      </c>
      <c r="D591" s="5">
        <v>416</v>
      </c>
      <c r="E591" s="8" t="s">
        <v>217</v>
      </c>
      <c r="F591" s="8" t="s">
        <v>2528</v>
      </c>
      <c r="G591" s="8" t="s">
        <v>809</v>
      </c>
      <c r="H591" s="8" t="s">
        <v>2529</v>
      </c>
      <c r="I591" s="8" t="s">
        <v>1633</v>
      </c>
      <c r="J591" s="8">
        <v>5437.73</v>
      </c>
      <c r="K591" s="28" t="s">
        <v>320</v>
      </c>
      <c r="L591" s="29" t="s">
        <v>799</v>
      </c>
      <c r="M591">
        <v>1914861270</v>
      </c>
      <c r="N591" t="str">
        <f>VLOOKUP(M591,[2]CLUES!$A:$B,2,0)</f>
        <v>NLSSA004290</v>
      </c>
      <c r="O591" t="str">
        <f t="shared" si="18"/>
        <v>ARAIZA,RODRIGUEZ/ELDA BERENICE</v>
      </c>
      <c r="P591" t="s">
        <v>1633</v>
      </c>
      <c r="Q591" s="27" t="s">
        <v>799</v>
      </c>
      <c r="R591">
        <v>1914862180</v>
      </c>
      <c r="S591" t="s">
        <v>2530</v>
      </c>
      <c r="T591" t="str">
        <f t="shared" si="19"/>
        <v>19|1|2016|416|M03004|ARAIZA,RODRIGUEZ/ELDA BERENICE|5437.73|31122015|01|NLSSA014074|AARE851021HH8|</v>
      </c>
    </row>
    <row r="592" spans="1:20" x14ac:dyDescent="0.25">
      <c r="A592" s="5">
        <v>19</v>
      </c>
      <c r="B592" s="27" t="s">
        <v>1047</v>
      </c>
      <c r="C592" s="5">
        <v>2016</v>
      </c>
      <c r="D592" s="5">
        <v>416</v>
      </c>
      <c r="E592" s="8" t="s">
        <v>25</v>
      </c>
      <c r="F592" s="8" t="s">
        <v>880</v>
      </c>
      <c r="G592" s="8" t="s">
        <v>2531</v>
      </c>
      <c r="H592" s="8" t="s">
        <v>2532</v>
      </c>
      <c r="I592" s="8" t="s">
        <v>1633</v>
      </c>
      <c r="J592" s="8">
        <v>5198</v>
      </c>
      <c r="K592" s="28" t="s">
        <v>320</v>
      </c>
      <c r="L592" s="29" t="s">
        <v>799</v>
      </c>
      <c r="M592">
        <v>1914861270</v>
      </c>
      <c r="N592" t="str">
        <f>VLOOKUP(M592,[2]CLUES!$A:$B,2,0)</f>
        <v>NLSSA004290</v>
      </c>
      <c r="O592" t="str">
        <f t="shared" si="18"/>
        <v>CASTILLO,VELACIO/RAQUEL</v>
      </c>
      <c r="P592" t="s">
        <v>1633</v>
      </c>
      <c r="Q592" s="27" t="s">
        <v>799</v>
      </c>
      <c r="R592">
        <v>1914862180</v>
      </c>
      <c r="S592" t="s">
        <v>2533</v>
      </c>
      <c r="T592" t="str">
        <f t="shared" si="19"/>
        <v>19|1|2016|416|M02036|CASTILLO,VELACIO/RAQUEL|5198|31122015|01|NLSSA014074|CAVR750116HP6|</v>
      </c>
    </row>
    <row r="593" spans="1:20" x14ac:dyDescent="0.25">
      <c r="A593" s="5">
        <v>19</v>
      </c>
      <c r="B593" s="27" t="s">
        <v>1047</v>
      </c>
      <c r="C593" s="5">
        <v>2016</v>
      </c>
      <c r="D593" s="5">
        <v>416</v>
      </c>
      <c r="E593" s="8" t="s">
        <v>259</v>
      </c>
      <c r="F593" s="8" t="s">
        <v>896</v>
      </c>
      <c r="G593" s="8" t="s">
        <v>1982</v>
      </c>
      <c r="H593" s="8" t="s">
        <v>2534</v>
      </c>
      <c r="I593" s="8" t="s">
        <v>1633</v>
      </c>
      <c r="J593" s="8">
        <v>4713.34</v>
      </c>
      <c r="K593" s="28" t="s">
        <v>320</v>
      </c>
      <c r="L593" s="29" t="s">
        <v>799</v>
      </c>
      <c r="M593">
        <v>1914861270</v>
      </c>
      <c r="N593" t="str">
        <f>VLOOKUP(M593,[2]CLUES!$A:$B,2,0)</f>
        <v>NLSSA004290</v>
      </c>
      <c r="O593" t="str">
        <f t="shared" si="18"/>
        <v>GARCIA,MOYA/JOSE RAUL</v>
      </c>
      <c r="P593" t="s">
        <v>1633</v>
      </c>
      <c r="Q593" s="27" t="s">
        <v>799</v>
      </c>
      <c r="R593">
        <v>1914862180</v>
      </c>
      <c r="S593" t="s">
        <v>2535</v>
      </c>
      <c r="T593" t="str">
        <f t="shared" si="19"/>
        <v>19|1|2016|416|M03005|GARCIA,MOYA/JOSE RAUL|4713.34|31122015|01|NLSSA014074|GAMR7407283T2|</v>
      </c>
    </row>
    <row r="594" spans="1:20" x14ac:dyDescent="0.25">
      <c r="A594" s="5">
        <v>19</v>
      </c>
      <c r="B594" s="27" t="s">
        <v>1047</v>
      </c>
      <c r="C594" s="5">
        <v>2016</v>
      </c>
      <c r="D594" s="5">
        <v>416</v>
      </c>
      <c r="E594" s="8" t="s">
        <v>49</v>
      </c>
      <c r="F594" s="8" t="s">
        <v>896</v>
      </c>
      <c r="G594" s="8" t="s">
        <v>1266</v>
      </c>
      <c r="H594" s="8" t="s">
        <v>2096</v>
      </c>
      <c r="I594" s="8" t="s">
        <v>1633</v>
      </c>
      <c r="J594" s="8">
        <v>9358.67</v>
      </c>
      <c r="K594" s="28" t="s">
        <v>320</v>
      </c>
      <c r="L594" s="29" t="s">
        <v>799</v>
      </c>
      <c r="M594">
        <v>1914861280</v>
      </c>
      <c r="N594" t="str">
        <f>VLOOKUP(M594,[2]CLUES!$A:$B,2,0)</f>
        <v>NLSSA003532</v>
      </c>
      <c r="O594" t="str">
        <f t="shared" si="18"/>
        <v>GARCIA,PEREZ/JUAN ANTONIO</v>
      </c>
      <c r="P594" t="s">
        <v>1633</v>
      </c>
      <c r="Q594" s="27" t="s">
        <v>799</v>
      </c>
      <c r="R594">
        <v>1914862180</v>
      </c>
      <c r="S594" t="s">
        <v>2536</v>
      </c>
      <c r="T594" t="str">
        <f t="shared" si="19"/>
        <v>19|1|2016|416|M01006|GARCIA,PEREZ/JUAN ANTONIO|9358.67|31122015|01|NLSSA014074|GAPJ6411295H3|</v>
      </c>
    </row>
    <row r="595" spans="1:20" x14ac:dyDescent="0.25">
      <c r="A595" s="5">
        <v>19</v>
      </c>
      <c r="B595" s="27" t="s">
        <v>1047</v>
      </c>
      <c r="C595" s="5">
        <v>2016</v>
      </c>
      <c r="D595" s="5">
        <v>416</v>
      </c>
      <c r="E595" s="8" t="s">
        <v>206</v>
      </c>
      <c r="F595" s="8" t="s">
        <v>902</v>
      </c>
      <c r="G595" s="8" t="s">
        <v>896</v>
      </c>
      <c r="H595" s="8" t="s">
        <v>2537</v>
      </c>
      <c r="I595" s="8" t="s">
        <v>1633</v>
      </c>
      <c r="J595" s="8">
        <v>4616.62</v>
      </c>
      <c r="K595" s="28" t="s">
        <v>320</v>
      </c>
      <c r="L595" s="29" t="s">
        <v>799</v>
      </c>
      <c r="M595">
        <v>1914861280</v>
      </c>
      <c r="N595" t="str">
        <f>VLOOKUP(M595,[2]CLUES!$A:$B,2,0)</f>
        <v>NLSSA003532</v>
      </c>
      <c r="O595" t="str">
        <f t="shared" si="18"/>
        <v>MARTINEZ,GARCIA/GINA PAOLA</v>
      </c>
      <c r="P595" t="s">
        <v>1633</v>
      </c>
      <c r="Q595" s="27" t="s">
        <v>799</v>
      </c>
      <c r="R595">
        <v>1914862180</v>
      </c>
      <c r="S595" t="s">
        <v>2538</v>
      </c>
      <c r="T595" t="str">
        <f t="shared" si="19"/>
        <v>19|1|2016|416|M03023|MARTINEZ,GARCIA/GINA PAOLA|4616.62|31122015|01|NLSSA014074|MAGG820711A10|</v>
      </c>
    </row>
    <row r="596" spans="1:20" x14ac:dyDescent="0.25">
      <c r="A596" s="5">
        <v>19</v>
      </c>
      <c r="B596" s="27" t="s">
        <v>1047</v>
      </c>
      <c r="C596" s="5">
        <v>2016</v>
      </c>
      <c r="D596" s="5">
        <v>416</v>
      </c>
      <c r="E596" s="8" t="s">
        <v>16</v>
      </c>
      <c r="F596" s="8" t="s">
        <v>2539</v>
      </c>
      <c r="G596" s="8" t="s">
        <v>2540</v>
      </c>
      <c r="H596" s="8" t="s">
        <v>2541</v>
      </c>
      <c r="I596" s="8" t="s">
        <v>1633</v>
      </c>
      <c r="J596" s="8">
        <v>4674.59</v>
      </c>
      <c r="K596" s="28" t="s">
        <v>320</v>
      </c>
      <c r="L596" s="29" t="s">
        <v>799</v>
      </c>
      <c r="M596">
        <v>1914861280</v>
      </c>
      <c r="N596" t="str">
        <f>VLOOKUP(M596,[2]CLUES!$A:$B,2,0)</f>
        <v>NLSSA003532</v>
      </c>
      <c r="O596" t="str">
        <f t="shared" si="18"/>
        <v>MENDIOLA,LOMAS/LETICIA ABIGAIL</v>
      </c>
      <c r="P596" t="s">
        <v>1633</v>
      </c>
      <c r="Q596" s="27" t="s">
        <v>799</v>
      </c>
      <c r="R596">
        <v>1914862180</v>
      </c>
      <c r="S596" t="s">
        <v>2542</v>
      </c>
      <c r="T596" t="str">
        <f t="shared" si="19"/>
        <v>19|1|2016|416|M03024|MENDIOLA,LOMAS/LETICIA ABIGAIL|4674.59|31122015|01|NLSSA014074|MELL8602042D3|</v>
      </c>
    </row>
    <row r="597" spans="1:20" x14ac:dyDescent="0.25">
      <c r="A597" s="5">
        <v>19</v>
      </c>
      <c r="B597" s="27" t="s">
        <v>1047</v>
      </c>
      <c r="C597" s="5">
        <v>2016</v>
      </c>
      <c r="D597" s="5">
        <v>416</v>
      </c>
      <c r="E597" s="8" t="s">
        <v>49</v>
      </c>
      <c r="F597" s="8" t="s">
        <v>2543</v>
      </c>
      <c r="G597" s="8" t="s">
        <v>815</v>
      </c>
      <c r="H597" s="8" t="s">
        <v>2544</v>
      </c>
      <c r="I597" s="8" t="s">
        <v>1633</v>
      </c>
      <c r="J597" s="8">
        <v>9358.67</v>
      </c>
      <c r="K597" s="28" t="s">
        <v>320</v>
      </c>
      <c r="L597" s="29" t="s">
        <v>799</v>
      </c>
      <c r="M597">
        <v>1914861280</v>
      </c>
      <c r="N597" t="str">
        <f>VLOOKUP(M597,[2]CLUES!$A:$B,2,0)</f>
        <v>NLSSA003532</v>
      </c>
      <c r="O597" t="str">
        <f t="shared" si="18"/>
        <v>NARRO,BARRERA/GREGORIO MANUEL</v>
      </c>
      <c r="P597" t="s">
        <v>1633</v>
      </c>
      <c r="Q597" s="27" t="s">
        <v>799</v>
      </c>
      <c r="R597">
        <v>1914862180</v>
      </c>
      <c r="S597" t="s">
        <v>2545</v>
      </c>
      <c r="T597" t="str">
        <f t="shared" si="19"/>
        <v>19|1|2016|416|M01006|NARRO,BARRERA/GREGORIO MANUEL|9358.67|31122015|01|NLSSA014074|NABG700421M10|</v>
      </c>
    </row>
    <row r="598" spans="1:20" x14ac:dyDescent="0.25">
      <c r="A598" s="5">
        <v>19</v>
      </c>
      <c r="B598" s="27" t="s">
        <v>1047</v>
      </c>
      <c r="C598" s="5">
        <v>2016</v>
      </c>
      <c r="D598" s="5">
        <v>416</v>
      </c>
      <c r="E598" s="8" t="s">
        <v>217</v>
      </c>
      <c r="F598" s="8" t="s">
        <v>1219</v>
      </c>
      <c r="G598" s="8" t="s">
        <v>1990</v>
      </c>
      <c r="H598" s="8" t="s">
        <v>2546</v>
      </c>
      <c r="I598" s="8" t="s">
        <v>1633</v>
      </c>
      <c r="J598" s="8">
        <v>5452.67</v>
      </c>
      <c r="K598" s="28" t="s">
        <v>320</v>
      </c>
      <c r="L598" s="29" t="s">
        <v>799</v>
      </c>
      <c r="M598">
        <v>1914861280</v>
      </c>
      <c r="N598" t="str">
        <f>VLOOKUP(M598,[2]CLUES!$A:$B,2,0)</f>
        <v>NLSSA003532</v>
      </c>
      <c r="O598" t="str">
        <f t="shared" si="18"/>
        <v>VELAZQUEZ,PADILLA/NELDA YOWANA</v>
      </c>
      <c r="P598" t="s">
        <v>1633</v>
      </c>
      <c r="Q598" s="27" t="s">
        <v>799</v>
      </c>
      <c r="R598">
        <v>1914862180</v>
      </c>
      <c r="S598" t="s">
        <v>2547</v>
      </c>
      <c r="T598" t="str">
        <f t="shared" si="19"/>
        <v>19|1|2016|416|M03004|VELAZQUEZ,PADILLA/NELDA YOWANA|5452.67|31122015|01|NLSSA014074|VEPN741105713|</v>
      </c>
    </row>
    <row r="599" spans="1:20" x14ac:dyDescent="0.25">
      <c r="A599" s="5">
        <v>19</v>
      </c>
      <c r="B599" s="27" t="s">
        <v>1047</v>
      </c>
      <c r="C599" s="5">
        <v>2016</v>
      </c>
      <c r="D599" s="5">
        <v>416</v>
      </c>
      <c r="E599" s="8" t="s">
        <v>224</v>
      </c>
      <c r="F599" s="8" t="s">
        <v>1641</v>
      </c>
      <c r="G599" s="8" t="s">
        <v>2548</v>
      </c>
      <c r="H599" s="8" t="s">
        <v>2549</v>
      </c>
      <c r="I599" s="8" t="s">
        <v>1633</v>
      </c>
      <c r="J599" s="8">
        <v>8012.65</v>
      </c>
      <c r="K599" s="28" t="s">
        <v>320</v>
      </c>
      <c r="L599" s="29" t="s">
        <v>799</v>
      </c>
      <c r="M599">
        <v>1914861290</v>
      </c>
      <c r="N599" t="str">
        <f>VLOOKUP(M599,[2]CLUES!$A:$B,2,0)</f>
        <v>NLSSA003433</v>
      </c>
      <c r="O599" t="str">
        <f t="shared" si="18"/>
        <v>ALVARADO,MEZQUITIC/MARIA RAQUEL</v>
      </c>
      <c r="P599" t="s">
        <v>1633</v>
      </c>
      <c r="Q599" s="27" t="s">
        <v>799</v>
      </c>
      <c r="R599">
        <v>1914862190</v>
      </c>
      <c r="S599" t="s">
        <v>2550</v>
      </c>
      <c r="T599" t="str">
        <f t="shared" si="19"/>
        <v>19|1|2016|416|M02105|ALVARADO,MEZQUITIC/MARIA RAQUEL|8012.65|31122015|01|NLSSA014074|AAMR701228KL3|</v>
      </c>
    </row>
    <row r="600" spans="1:20" x14ac:dyDescent="0.25">
      <c r="A600" s="5">
        <v>19</v>
      </c>
      <c r="B600" s="27" t="s">
        <v>1047</v>
      </c>
      <c r="C600" s="5">
        <v>2016</v>
      </c>
      <c r="D600" s="5">
        <v>416</v>
      </c>
      <c r="E600" s="8" t="s">
        <v>217</v>
      </c>
      <c r="F600" s="8" t="s">
        <v>2551</v>
      </c>
      <c r="G600" s="8" t="s">
        <v>836</v>
      </c>
      <c r="H600" s="8" t="s">
        <v>2552</v>
      </c>
      <c r="I600" s="8" t="s">
        <v>1633</v>
      </c>
      <c r="J600" s="8">
        <v>5452.67</v>
      </c>
      <c r="K600" s="28" t="s">
        <v>320</v>
      </c>
      <c r="L600" s="29" t="s">
        <v>799</v>
      </c>
      <c r="M600">
        <v>1914861300</v>
      </c>
      <c r="N600" t="str">
        <f>VLOOKUP(M600,[2]CLUES!$A:$B,2,0)</f>
        <v>NLSSA003235</v>
      </c>
      <c r="O600" t="str">
        <f t="shared" si="18"/>
        <v>CHAVERO,TORRES/BLANCA ESPERANZA</v>
      </c>
      <c r="P600" t="s">
        <v>1633</v>
      </c>
      <c r="Q600" s="27" t="s">
        <v>799</v>
      </c>
      <c r="R600">
        <v>1914862190</v>
      </c>
      <c r="S600" t="s">
        <v>2553</v>
      </c>
      <c r="T600" t="str">
        <f t="shared" si="19"/>
        <v>19|1|2016|416|M03004|CHAVERO,TORRES/BLANCA ESPERANZA|5452.67|31122015|01|NLSSA014074|CATB7708018U6|</v>
      </c>
    </row>
    <row r="601" spans="1:20" x14ac:dyDescent="0.25">
      <c r="A601" s="5">
        <v>19</v>
      </c>
      <c r="B601" s="27" t="s">
        <v>1047</v>
      </c>
      <c r="C601" s="5">
        <v>2016</v>
      </c>
      <c r="D601" s="5">
        <v>416</v>
      </c>
      <c r="E601" s="8" t="s">
        <v>80</v>
      </c>
      <c r="F601" s="8" t="s">
        <v>874</v>
      </c>
      <c r="G601" s="8" t="s">
        <v>1531</v>
      </c>
      <c r="H601" s="8" t="s">
        <v>2554</v>
      </c>
      <c r="I601" s="8" t="s">
        <v>1633</v>
      </c>
      <c r="J601" s="8">
        <v>5991.54</v>
      </c>
      <c r="K601" s="28" t="s">
        <v>320</v>
      </c>
      <c r="L601" s="29" t="s">
        <v>799</v>
      </c>
      <c r="M601">
        <v>1914861310</v>
      </c>
      <c r="N601" t="str">
        <f>VLOOKUP(M601,[2]CLUES!$A:$B,2,0)</f>
        <v>NLSSA001671</v>
      </c>
      <c r="O601" t="str">
        <f t="shared" si="18"/>
        <v>HERNANDEZ,ZU&amp;IGA/ROSALIA</v>
      </c>
      <c r="P601" t="s">
        <v>1633</v>
      </c>
      <c r="Q601" s="27" t="s">
        <v>799</v>
      </c>
      <c r="R601">
        <v>1914862190</v>
      </c>
      <c r="S601" t="s">
        <v>2555</v>
      </c>
      <c r="T601" t="str">
        <f t="shared" si="19"/>
        <v>19|1|2016|416|M02035|HERNANDEZ,ZU&amp;IGA/ROSALIA|5991.54|31122015|01|NLSSA014074|HEZR710904FB3|</v>
      </c>
    </row>
    <row r="602" spans="1:20" x14ac:dyDescent="0.25">
      <c r="A602" s="5">
        <v>19</v>
      </c>
      <c r="B602" s="27" t="s">
        <v>1047</v>
      </c>
      <c r="C602" s="5">
        <v>2016</v>
      </c>
      <c r="D602" s="5">
        <v>416</v>
      </c>
      <c r="E602" s="8" t="s">
        <v>25</v>
      </c>
      <c r="F602" s="8" t="s">
        <v>1412</v>
      </c>
      <c r="G602" s="8" t="s">
        <v>874</v>
      </c>
      <c r="H602" s="8" t="s">
        <v>2045</v>
      </c>
      <c r="I602" s="8" t="s">
        <v>1633</v>
      </c>
      <c r="J602" s="8">
        <v>5169.5200000000004</v>
      </c>
      <c r="K602" s="28" t="s">
        <v>320</v>
      </c>
      <c r="L602" s="29" t="s">
        <v>799</v>
      </c>
      <c r="M602">
        <v>1914861310</v>
      </c>
      <c r="N602" t="str">
        <f>VLOOKUP(M602,[2]CLUES!$A:$B,2,0)</f>
        <v>NLSSA001671</v>
      </c>
      <c r="O602" t="str">
        <f t="shared" si="18"/>
        <v>MORENO,HERNANDEZ/ELIZABETH</v>
      </c>
      <c r="P602" t="s">
        <v>1633</v>
      </c>
      <c r="Q602" s="27" t="s">
        <v>799</v>
      </c>
      <c r="R602">
        <v>1914862190</v>
      </c>
      <c r="S602" t="s">
        <v>2556</v>
      </c>
      <c r="T602" t="str">
        <f t="shared" si="19"/>
        <v>19|1|2016|416|M02036|MORENO,HERNANDEZ/ELIZABETH|5169.52|31122015|01|NLSSA014074|MOHE7903022D5|</v>
      </c>
    </row>
    <row r="603" spans="1:20" x14ac:dyDescent="0.25">
      <c r="A603" s="5">
        <v>19</v>
      </c>
      <c r="B603" s="27" t="s">
        <v>1047</v>
      </c>
      <c r="C603" s="5">
        <v>2016</v>
      </c>
      <c r="D603" s="5">
        <v>416</v>
      </c>
      <c r="E603" s="8" t="s">
        <v>439</v>
      </c>
      <c r="F603" s="8" t="s">
        <v>2557</v>
      </c>
      <c r="G603" s="8" t="s">
        <v>902</v>
      </c>
      <c r="H603" s="8" t="s">
        <v>2558</v>
      </c>
      <c r="I603" s="8" t="s">
        <v>1633</v>
      </c>
      <c r="J603" s="8">
        <v>4727.6099999999997</v>
      </c>
      <c r="K603" s="28" t="s">
        <v>320</v>
      </c>
      <c r="L603" s="29" t="s">
        <v>799</v>
      </c>
      <c r="M603">
        <v>1914861310</v>
      </c>
      <c r="N603" t="str">
        <f>VLOOKUP(M603,[2]CLUES!$A:$B,2,0)</f>
        <v>NLSSA001671</v>
      </c>
      <c r="O603" t="str">
        <f t="shared" si="18"/>
        <v>DE LA PE&amp;A,MARTINEZ/MARIO DANIEL</v>
      </c>
      <c r="P603" t="s">
        <v>1633</v>
      </c>
      <c r="Q603" s="27" t="s">
        <v>799</v>
      </c>
      <c r="R603">
        <v>1914862190</v>
      </c>
      <c r="S603" t="s">
        <v>2559</v>
      </c>
      <c r="T603" t="str">
        <f t="shared" si="19"/>
        <v>19|1|2016|416|M03021|DE LA PE&amp;A,MARTINEZ/MARIO DANIEL|4727.61|31122015|01|NLSSA014074|PEMM870905KV4|</v>
      </c>
    </row>
    <row r="604" spans="1:20" x14ac:dyDescent="0.25">
      <c r="A604" s="5">
        <v>19</v>
      </c>
      <c r="B604" s="27" t="s">
        <v>1047</v>
      </c>
      <c r="C604" s="5">
        <v>2016</v>
      </c>
      <c r="D604" s="5">
        <v>416</v>
      </c>
      <c r="E604" s="8" t="s">
        <v>80</v>
      </c>
      <c r="F604" s="8" t="s">
        <v>903</v>
      </c>
      <c r="G604" s="8" t="s">
        <v>903</v>
      </c>
      <c r="H604" s="8" t="s">
        <v>2560</v>
      </c>
      <c r="I604" s="8" t="s">
        <v>376</v>
      </c>
      <c r="J604" s="8">
        <v>6008</v>
      </c>
      <c r="K604" s="28" t="s">
        <v>320</v>
      </c>
      <c r="L604" s="29" t="s">
        <v>799</v>
      </c>
      <c r="M604">
        <v>1914861310</v>
      </c>
      <c r="N604" t="str">
        <f>VLOOKUP(M604,[2]CLUES!$A:$B,2,0)</f>
        <v>NLSSA001671</v>
      </c>
      <c r="O604" t="str">
        <f t="shared" si="18"/>
        <v>GARZA,GARZA/OLGA</v>
      </c>
      <c r="P604" t="s">
        <v>376</v>
      </c>
      <c r="Q604" s="27" t="s">
        <v>799</v>
      </c>
      <c r="R604">
        <v>1914862260</v>
      </c>
      <c r="S604" t="s">
        <v>2561</v>
      </c>
      <c r="T604" t="str">
        <f t="shared" si="19"/>
        <v>19|1|2016|416|M02035|GARZA,GARZA/OLGA|6008|31122015|01|NLSSA014115|GAGO3703291P1|</v>
      </c>
    </row>
    <row r="605" spans="1:20" x14ac:dyDescent="0.25">
      <c r="A605" s="5">
        <v>19</v>
      </c>
      <c r="B605" s="27" t="s">
        <v>1047</v>
      </c>
      <c r="C605" s="5">
        <v>2016</v>
      </c>
      <c r="D605" s="5">
        <v>416</v>
      </c>
      <c r="E605" s="8" t="s">
        <v>41</v>
      </c>
      <c r="F605" s="8" t="s">
        <v>1641</v>
      </c>
      <c r="G605" s="8" t="s">
        <v>930</v>
      </c>
      <c r="H605" s="8" t="s">
        <v>2562</v>
      </c>
      <c r="I605" s="8" t="s">
        <v>2563</v>
      </c>
      <c r="J605" s="8">
        <v>5728.67</v>
      </c>
      <c r="K605" s="28" t="s">
        <v>320</v>
      </c>
      <c r="L605" s="29" t="s">
        <v>799</v>
      </c>
      <c r="M605">
        <v>1914861310</v>
      </c>
      <c r="N605" t="str">
        <f>VLOOKUP(M605,[2]CLUES!$A:$B,2,0)</f>
        <v>NLSSA001671</v>
      </c>
      <c r="O605" t="str">
        <f t="shared" si="18"/>
        <v>ALVARADO,VILLARREAL/CLAUDIA MARIA</v>
      </c>
      <c r="P605" t="s">
        <v>2563</v>
      </c>
      <c r="Q605" s="27" t="s">
        <v>799</v>
      </c>
      <c r="R605">
        <v>1914862330</v>
      </c>
      <c r="S605" t="s">
        <v>2564</v>
      </c>
      <c r="T605" t="str">
        <f t="shared" si="19"/>
        <v>19|1|2016|416|M02058|ALVARADO,VILLARREAL/CLAUDIA MARIA|5728.67|31122015|01|NLSSA003952|AAVC711210JB6|</v>
      </c>
    </row>
    <row r="606" spans="1:20" x14ac:dyDescent="0.25">
      <c r="A606" s="5">
        <v>19</v>
      </c>
      <c r="B606" s="27" t="s">
        <v>1047</v>
      </c>
      <c r="C606" s="5">
        <v>2016</v>
      </c>
      <c r="D606" s="5">
        <v>416</v>
      </c>
      <c r="E606" s="8" t="s">
        <v>217</v>
      </c>
      <c r="F606" s="8" t="s">
        <v>828</v>
      </c>
      <c r="G606" s="8" t="s">
        <v>896</v>
      </c>
      <c r="H606" s="8" t="s">
        <v>2565</v>
      </c>
      <c r="I606" s="8" t="s">
        <v>2563</v>
      </c>
      <c r="J606" s="8">
        <v>6025.34</v>
      </c>
      <c r="K606" s="28" t="s">
        <v>320</v>
      </c>
      <c r="L606" s="29" t="s">
        <v>799</v>
      </c>
      <c r="M606">
        <v>1914861310</v>
      </c>
      <c r="N606" t="str">
        <f>VLOOKUP(M606,[2]CLUES!$A:$B,2,0)</f>
        <v>NLSSA001671</v>
      </c>
      <c r="O606" t="str">
        <f t="shared" si="18"/>
        <v>DAVILA,GARCIA/ANTONIO</v>
      </c>
      <c r="P606" t="s">
        <v>2563</v>
      </c>
      <c r="Q606" s="27" t="s">
        <v>799</v>
      </c>
      <c r="R606">
        <v>1914862330</v>
      </c>
      <c r="S606" t="s">
        <v>2566</v>
      </c>
      <c r="T606" t="str">
        <f t="shared" si="19"/>
        <v>19|1|2016|416|M03004|DAVILA,GARCIA/ANTONIO|6025.34|31122015|01|NLSSA003952|DAGA840519748|</v>
      </c>
    </row>
    <row r="607" spans="1:20" x14ac:dyDescent="0.25">
      <c r="A607" s="5">
        <v>19</v>
      </c>
      <c r="B607" s="27" t="s">
        <v>1047</v>
      </c>
      <c r="C607" s="5">
        <v>2016</v>
      </c>
      <c r="D607" s="5">
        <v>416</v>
      </c>
      <c r="E607" s="8" t="s">
        <v>25</v>
      </c>
      <c r="F607" s="8" t="s">
        <v>1869</v>
      </c>
      <c r="G607" s="8" t="s">
        <v>856</v>
      </c>
      <c r="H607" s="8" t="s">
        <v>1615</v>
      </c>
      <c r="I607" s="8" t="s">
        <v>2563</v>
      </c>
      <c r="J607" s="8">
        <v>5818</v>
      </c>
      <c r="K607" s="28" t="s">
        <v>320</v>
      </c>
      <c r="L607" s="29" t="s">
        <v>799</v>
      </c>
      <c r="M607">
        <v>1914861310</v>
      </c>
      <c r="N607" t="str">
        <f>VLOOKUP(M607,[2]CLUES!$A:$B,2,0)</f>
        <v>NLSSA001671</v>
      </c>
      <c r="O607" t="str">
        <f t="shared" si="18"/>
        <v>VILLANUEVA,LOPEZ/SANJUANA</v>
      </c>
      <c r="P607" t="s">
        <v>2563</v>
      </c>
      <c r="Q607" s="27" t="s">
        <v>799</v>
      </c>
      <c r="R607">
        <v>1914862330</v>
      </c>
      <c r="S607" t="s">
        <v>2567</v>
      </c>
      <c r="T607" t="str">
        <f t="shared" si="19"/>
        <v>19|1|2016|416|M02036|VILLANUEVA,LOPEZ/SANJUANA|5818|31122015|01|NLSSA003952|VILS750611RK5|</v>
      </c>
    </row>
    <row r="608" spans="1:20" x14ac:dyDescent="0.25">
      <c r="A608" s="5">
        <v>19</v>
      </c>
      <c r="B608" s="27" t="s">
        <v>1047</v>
      </c>
      <c r="C608" s="5">
        <v>2016</v>
      </c>
      <c r="D608" s="5">
        <v>416</v>
      </c>
      <c r="E608" s="8" t="s">
        <v>368</v>
      </c>
      <c r="F608" s="8" t="s">
        <v>896</v>
      </c>
      <c r="G608" s="8" t="s">
        <v>2568</v>
      </c>
      <c r="H608" s="8" t="s">
        <v>2569</v>
      </c>
      <c r="I608" s="8" t="s">
        <v>2467</v>
      </c>
      <c r="J608" s="8">
        <v>4960</v>
      </c>
      <c r="K608" s="28" t="s">
        <v>320</v>
      </c>
      <c r="L608" s="29" t="s">
        <v>799</v>
      </c>
      <c r="M608">
        <v>1914861320</v>
      </c>
      <c r="N608" t="str">
        <f>VLOOKUP(M608,[2]CLUES!$A:$B,2,0)</f>
        <v>NLSSA004285</v>
      </c>
      <c r="O608" t="str">
        <f t="shared" si="18"/>
        <v>GARCIA,LIUSKOS/VIRIDIANA</v>
      </c>
      <c r="P608" t="s">
        <v>2467</v>
      </c>
      <c r="Q608" s="27" t="s">
        <v>799</v>
      </c>
      <c r="R608">
        <v>1914862340</v>
      </c>
      <c r="S608" t="s">
        <v>2570</v>
      </c>
      <c r="T608" t="str">
        <f t="shared" si="19"/>
        <v>19|1|2016|416|M03022|GARCIA,LIUSKOS/VIRIDIANA|4960|31122015|01|NLSSA003940|GALV8307164U2|</v>
      </c>
    </row>
    <row r="609" spans="1:20" x14ac:dyDescent="0.25">
      <c r="A609" s="5">
        <v>19</v>
      </c>
      <c r="B609" s="27" t="s">
        <v>1047</v>
      </c>
      <c r="C609" s="5">
        <v>2016</v>
      </c>
      <c r="D609" s="5">
        <v>416</v>
      </c>
      <c r="E609" s="8" t="s">
        <v>1085</v>
      </c>
      <c r="F609" s="8" t="s">
        <v>903</v>
      </c>
      <c r="G609" s="8" t="s">
        <v>1499</v>
      </c>
      <c r="H609" s="8" t="s">
        <v>2571</v>
      </c>
      <c r="I609" s="8" t="s">
        <v>2572</v>
      </c>
      <c r="J609" s="8">
        <v>11272</v>
      </c>
      <c r="K609" s="28" t="s">
        <v>320</v>
      </c>
      <c r="L609" s="29" t="s">
        <v>799</v>
      </c>
      <c r="M609">
        <v>1914861320</v>
      </c>
      <c r="N609" t="str">
        <f>VLOOKUP(M609,[2]CLUES!$A:$B,2,0)</f>
        <v>NLSSA004285</v>
      </c>
      <c r="O609" t="str">
        <f t="shared" si="18"/>
        <v>GARZA,GALVAN/LETICIA GUADALUPE</v>
      </c>
      <c r="P609" t="s">
        <v>2572</v>
      </c>
      <c r="Q609" s="27" t="s">
        <v>799</v>
      </c>
      <c r="R609">
        <v>1914861800</v>
      </c>
      <c r="S609" t="s">
        <v>2573</v>
      </c>
      <c r="T609" t="str">
        <f t="shared" si="19"/>
        <v>19|1|2016|416|CF41001|GARZA,GALVAN/LETICIA GUADALUPE|11272|31122015|01|NLSSA002330|GAGL630805EP3|</v>
      </c>
    </row>
    <row r="610" spans="1:20" x14ac:dyDescent="0.25">
      <c r="A610" s="5">
        <v>19</v>
      </c>
      <c r="B610" s="27" t="s">
        <v>1047</v>
      </c>
      <c r="C610" s="5">
        <v>2016</v>
      </c>
      <c r="D610" s="5">
        <v>416</v>
      </c>
      <c r="E610" s="8" t="s">
        <v>217</v>
      </c>
      <c r="F610" s="8" t="s">
        <v>1127</v>
      </c>
      <c r="G610" s="8" t="s">
        <v>868</v>
      </c>
      <c r="H610" s="8" t="s">
        <v>2574</v>
      </c>
      <c r="I610" s="8" t="s">
        <v>2572</v>
      </c>
      <c r="J610" s="8">
        <v>5407.85</v>
      </c>
      <c r="K610" s="28" t="s">
        <v>320</v>
      </c>
      <c r="L610" s="29" t="s">
        <v>799</v>
      </c>
      <c r="M610">
        <v>1914861320</v>
      </c>
      <c r="N610" t="str">
        <f>VLOOKUP(M610,[2]CLUES!$A:$B,2,0)</f>
        <v>NLSSA004285</v>
      </c>
      <c r="O610" t="str">
        <f t="shared" si="18"/>
        <v>JASSO,GONZALEZ/SANJUANITA</v>
      </c>
      <c r="P610" t="s">
        <v>2572</v>
      </c>
      <c r="Q610" s="27" t="s">
        <v>799</v>
      </c>
      <c r="R610">
        <v>1914861800</v>
      </c>
      <c r="S610" t="s">
        <v>2575</v>
      </c>
      <c r="T610" t="str">
        <f t="shared" si="19"/>
        <v>19|1|2016|416|M03004|JASSO,GONZALEZ/SANJUANITA|5407.85|31122015|01|NLSSA002330|JAGS810528RL0|</v>
      </c>
    </row>
    <row r="611" spans="1:20" x14ac:dyDescent="0.25">
      <c r="A611" s="5">
        <v>19</v>
      </c>
      <c r="B611" s="27" t="s">
        <v>1047</v>
      </c>
      <c r="C611" s="5">
        <v>2016</v>
      </c>
      <c r="D611" s="5">
        <v>416</v>
      </c>
      <c r="E611" s="8" t="s">
        <v>91</v>
      </c>
      <c r="F611" s="8" t="s">
        <v>895</v>
      </c>
      <c r="G611" s="8" t="s">
        <v>836</v>
      </c>
      <c r="H611" s="8" t="s">
        <v>2576</v>
      </c>
      <c r="I611" s="8" t="s">
        <v>2572</v>
      </c>
      <c r="J611" s="8">
        <v>4796.67</v>
      </c>
      <c r="K611" s="28" t="s">
        <v>320</v>
      </c>
      <c r="L611" s="29" t="s">
        <v>799</v>
      </c>
      <c r="M611">
        <v>1914861320</v>
      </c>
      <c r="N611" t="str">
        <f>VLOOKUP(M611,[2]CLUES!$A:$B,2,0)</f>
        <v>NLSSA004285</v>
      </c>
      <c r="O611" t="str">
        <f t="shared" si="18"/>
        <v>LUNA,TORRES/MARIA DEL ROBLE</v>
      </c>
      <c r="P611" t="s">
        <v>2572</v>
      </c>
      <c r="Q611" s="27" t="s">
        <v>799</v>
      </c>
      <c r="R611">
        <v>1914861800</v>
      </c>
      <c r="S611" t="s">
        <v>2577</v>
      </c>
      <c r="T611" t="str">
        <f t="shared" si="19"/>
        <v>19|1|2016|416|M03020|LUNA,TORRES/MARIA DEL ROBLE|4796.67|31122015|01|NLSSA002330|LUTR5607146D8|</v>
      </c>
    </row>
    <row r="612" spans="1:20" x14ac:dyDescent="0.25">
      <c r="A612" s="5">
        <v>19</v>
      </c>
      <c r="B612" s="27" t="s">
        <v>1047</v>
      </c>
      <c r="C612" s="5">
        <v>2016</v>
      </c>
      <c r="D612" s="5">
        <v>416</v>
      </c>
      <c r="E612" s="8" t="s">
        <v>224</v>
      </c>
      <c r="F612" s="8" t="s">
        <v>1266</v>
      </c>
      <c r="G612" s="8" t="s">
        <v>1774</v>
      </c>
      <c r="H612" s="8" t="s">
        <v>2578</v>
      </c>
      <c r="I612" s="8" t="s">
        <v>2572</v>
      </c>
      <c r="J612" s="8">
        <v>8034.67</v>
      </c>
      <c r="K612" s="28" t="s">
        <v>320</v>
      </c>
      <c r="L612" s="29" t="s">
        <v>799</v>
      </c>
      <c r="M612">
        <v>1914861320</v>
      </c>
      <c r="N612" t="str">
        <f>VLOOKUP(M612,[2]CLUES!$A:$B,2,0)</f>
        <v>NLSSA004285</v>
      </c>
      <c r="O612" t="str">
        <f t="shared" si="18"/>
        <v>PEREZ,JIMENEZ/BLANCA ELIA</v>
      </c>
      <c r="P612" t="s">
        <v>2572</v>
      </c>
      <c r="Q612" s="27" t="s">
        <v>799</v>
      </c>
      <c r="R612">
        <v>1914861800</v>
      </c>
      <c r="S612" t="s">
        <v>2579</v>
      </c>
      <c r="T612" t="str">
        <f t="shared" si="19"/>
        <v>19|1|2016|416|M02105|PEREZ,JIMENEZ/BLANCA ELIA|8034.67|31122015|01|NLSSA002330|PEJB720225RD0|</v>
      </c>
    </row>
    <row r="613" spans="1:20" x14ac:dyDescent="0.25">
      <c r="A613" s="5">
        <v>19</v>
      </c>
      <c r="B613" s="27" t="s">
        <v>1047</v>
      </c>
      <c r="C613" s="5">
        <v>2016</v>
      </c>
      <c r="D613" s="5">
        <v>416</v>
      </c>
      <c r="E613" s="8" t="s">
        <v>49</v>
      </c>
      <c r="F613" s="8" t="s">
        <v>1065</v>
      </c>
      <c r="G613" s="8" t="s">
        <v>1065</v>
      </c>
      <c r="H613" s="8" t="s">
        <v>1124</v>
      </c>
      <c r="I613" s="8" t="s">
        <v>2572</v>
      </c>
      <c r="J613" s="8">
        <v>2358.9</v>
      </c>
      <c r="K613" s="28" t="s">
        <v>320</v>
      </c>
      <c r="L613" s="29" t="s">
        <v>799</v>
      </c>
      <c r="M613">
        <v>1914861330</v>
      </c>
      <c r="N613" t="str">
        <f>VLOOKUP(M613,[2]CLUES!$A:$B,2,0)</f>
        <v>NLSSA004203</v>
      </c>
      <c r="O613" t="str">
        <f t="shared" si="18"/>
        <v>SANCHEZ,SANCHEZ/RICARDO</v>
      </c>
      <c r="P613" t="s">
        <v>2572</v>
      </c>
      <c r="Q613" s="27" t="s">
        <v>799</v>
      </c>
      <c r="R613">
        <v>1914861800</v>
      </c>
      <c r="S613" t="s">
        <v>2580</v>
      </c>
      <c r="T613" t="str">
        <f t="shared" si="19"/>
        <v>19|1|2016|416|M01006|SANCHEZ,SANCHEZ/RICARDO|2358.9|31122015|01|NLSSA002330|SASR840716MT0|</v>
      </c>
    </row>
    <row r="614" spans="1:20" x14ac:dyDescent="0.25">
      <c r="A614" s="5">
        <v>19</v>
      </c>
      <c r="B614" s="27" t="s">
        <v>1047</v>
      </c>
      <c r="C614" s="5">
        <v>2016</v>
      </c>
      <c r="D614" s="5">
        <v>416</v>
      </c>
      <c r="E614" s="8" t="s">
        <v>200</v>
      </c>
      <c r="F614" s="8" t="s">
        <v>1065</v>
      </c>
      <c r="G614" s="8" t="s">
        <v>874</v>
      </c>
      <c r="H614" s="8" t="s">
        <v>1157</v>
      </c>
      <c r="I614" s="8" t="s">
        <v>2581</v>
      </c>
      <c r="J614" s="8">
        <v>10587.34</v>
      </c>
      <c r="K614" s="28" t="s">
        <v>320</v>
      </c>
      <c r="L614" s="29" t="s">
        <v>799</v>
      </c>
      <c r="M614">
        <v>1914861330</v>
      </c>
      <c r="N614" t="str">
        <f>VLOOKUP(M614,[2]CLUES!$A:$B,2,0)</f>
        <v>NLSSA004203</v>
      </c>
      <c r="O614" t="str">
        <f t="shared" si="18"/>
        <v>SANCHEZ,HERNANDEZ/JOSE GUADALUPE</v>
      </c>
      <c r="P614" t="s">
        <v>2581</v>
      </c>
      <c r="Q614" s="27" t="s">
        <v>799</v>
      </c>
      <c r="R614">
        <v>1914861810</v>
      </c>
      <c r="S614" t="s">
        <v>2582</v>
      </c>
      <c r="T614" t="str">
        <f t="shared" si="19"/>
        <v>19|1|2016|416|M01009|SANCHEZ,HERNANDEZ/JOSE GUADALUPE|10587.34|31122015|01|NLSSA002190|SAHG5612102I9|</v>
      </c>
    </row>
    <row r="615" spans="1:20" x14ac:dyDescent="0.25">
      <c r="A615" s="5">
        <v>19</v>
      </c>
      <c r="B615" s="27" t="s">
        <v>1047</v>
      </c>
      <c r="C615" s="5">
        <v>2016</v>
      </c>
      <c r="D615" s="5">
        <v>416</v>
      </c>
      <c r="E615" s="8" t="s">
        <v>80</v>
      </c>
      <c r="F615" s="8" t="s">
        <v>1163</v>
      </c>
      <c r="G615" s="8" t="s">
        <v>1980</v>
      </c>
      <c r="H615" s="8" t="s">
        <v>2583</v>
      </c>
      <c r="I615" s="8" t="s">
        <v>486</v>
      </c>
      <c r="J615" s="8">
        <v>6008</v>
      </c>
      <c r="K615" s="28" t="s">
        <v>320</v>
      </c>
      <c r="L615" s="29" t="s">
        <v>799</v>
      </c>
      <c r="M615">
        <v>1914861330</v>
      </c>
      <c r="N615" t="str">
        <f>VLOOKUP(M615,[2]CLUES!$A:$B,2,0)</f>
        <v>NLSSA004203</v>
      </c>
      <c r="O615" t="str">
        <f t="shared" si="18"/>
        <v>DIAZ,CHARLES/MA. CRISTINA</v>
      </c>
      <c r="P615" t="s">
        <v>486</v>
      </c>
      <c r="Q615" s="27" t="s">
        <v>799</v>
      </c>
      <c r="R615">
        <v>1914861820</v>
      </c>
      <c r="S615" t="s">
        <v>2584</v>
      </c>
      <c r="T615" t="str">
        <f t="shared" si="19"/>
        <v>19|1|2016|416|M02035|DIAZ,CHARLES/MA. CRISTINA|6008|31122015|01|NLSSA014103|DICC670208PHA|</v>
      </c>
    </row>
    <row r="616" spans="1:20" x14ac:dyDescent="0.25">
      <c r="A616" s="5">
        <v>19</v>
      </c>
      <c r="B616" s="27" t="s">
        <v>1047</v>
      </c>
      <c r="C616" s="5">
        <v>2016</v>
      </c>
      <c r="D616" s="5">
        <v>416</v>
      </c>
      <c r="E616" s="8" t="s">
        <v>379</v>
      </c>
      <c r="F616" s="8" t="s">
        <v>2585</v>
      </c>
      <c r="G616" s="8" t="s">
        <v>1337</v>
      </c>
      <c r="H616" s="8" t="s">
        <v>2586</v>
      </c>
      <c r="I616" s="8" t="s">
        <v>486</v>
      </c>
      <c r="J616" s="8">
        <v>3376.13</v>
      </c>
      <c r="K616" s="28" t="s">
        <v>320</v>
      </c>
      <c r="L616" s="29" t="s">
        <v>799</v>
      </c>
      <c r="M616">
        <v>1914861340</v>
      </c>
      <c r="N616" t="str">
        <f>VLOOKUP(M616,[2]CLUES!$A:$B,2,0)</f>
        <v>NLSSA003445</v>
      </c>
      <c r="O616" t="str">
        <f t="shared" si="18"/>
        <v>FRAUSTRO,VILLALOBOS/MARTHA CONCEPCION</v>
      </c>
      <c r="P616" t="s">
        <v>486</v>
      </c>
      <c r="Q616" s="27" t="s">
        <v>799</v>
      </c>
      <c r="R616">
        <v>1914861820</v>
      </c>
      <c r="S616" t="s">
        <v>2587</v>
      </c>
      <c r="T616" t="str">
        <f t="shared" si="19"/>
        <v>19|1|2016|416|M02083|FRAUSTRO,VILLALOBOS/MARTHA CONCEPCION|3376.13|31122015|01|NLSSA014103|FAVM591208EA5|</v>
      </c>
    </row>
    <row r="617" spans="1:20" x14ac:dyDescent="0.25">
      <c r="A617" s="5">
        <v>19</v>
      </c>
      <c r="B617" s="27" t="s">
        <v>1047</v>
      </c>
      <c r="C617" s="5">
        <v>2016</v>
      </c>
      <c r="D617" s="5">
        <v>416</v>
      </c>
      <c r="E617" s="8" t="s">
        <v>1449</v>
      </c>
      <c r="F617" s="8" t="s">
        <v>896</v>
      </c>
      <c r="G617" s="8" t="s">
        <v>1458</v>
      </c>
      <c r="H617" s="8" t="s">
        <v>2588</v>
      </c>
      <c r="I617" s="8" t="s">
        <v>486</v>
      </c>
      <c r="J617" s="8">
        <v>8978.67</v>
      </c>
      <c r="K617" s="28" t="s">
        <v>320</v>
      </c>
      <c r="L617" s="29" t="s">
        <v>799</v>
      </c>
      <c r="M617">
        <v>1914861340</v>
      </c>
      <c r="N617" t="str">
        <f>VLOOKUP(M617,[2]CLUES!$A:$B,2,0)</f>
        <v>NLSSA003445</v>
      </c>
      <c r="O617" t="str">
        <f t="shared" si="18"/>
        <v>GARCIA,MORA/ALFREDO</v>
      </c>
      <c r="P617" t="s">
        <v>486</v>
      </c>
      <c r="Q617" s="27" t="s">
        <v>799</v>
      </c>
      <c r="R617">
        <v>1914861820</v>
      </c>
      <c r="S617" t="s">
        <v>2589</v>
      </c>
      <c r="T617" t="str">
        <f t="shared" si="19"/>
        <v>19|1|2016|416|M01007|GARCIA,MORA/ALFREDO|8978.67|31122015|01|NLSSA014103|GAMA620112RU8|</v>
      </c>
    </row>
    <row r="618" spans="1:20" x14ac:dyDescent="0.25">
      <c r="A618" s="5">
        <v>19</v>
      </c>
      <c r="B618" s="27" t="s">
        <v>1047</v>
      </c>
      <c r="C618" s="5">
        <v>2016</v>
      </c>
      <c r="D618" s="5">
        <v>416</v>
      </c>
      <c r="E618" s="8" t="s">
        <v>49</v>
      </c>
      <c r="F618" s="8" t="s">
        <v>936</v>
      </c>
      <c r="G618" s="8" t="s">
        <v>856</v>
      </c>
      <c r="H618" s="8" t="s">
        <v>2590</v>
      </c>
      <c r="I618" s="8" t="s">
        <v>2316</v>
      </c>
      <c r="J618" s="8">
        <v>9358.67</v>
      </c>
      <c r="K618" s="28" t="s">
        <v>320</v>
      </c>
      <c r="L618" s="29" t="s">
        <v>799</v>
      </c>
      <c r="M618">
        <v>1914861720</v>
      </c>
      <c r="N618" t="str">
        <f>VLOOKUP(M618,[2]CLUES!$A:$B,2,0)</f>
        <v>NLSSA004046</v>
      </c>
      <c r="O618" t="str">
        <f t="shared" si="18"/>
        <v>LEAL,LOPEZ/JOSE ELISEO</v>
      </c>
      <c r="P618" t="s">
        <v>2316</v>
      </c>
      <c r="Q618" s="27" t="s">
        <v>799</v>
      </c>
      <c r="R618">
        <v>1914861850</v>
      </c>
      <c r="S618" t="s">
        <v>2591</v>
      </c>
      <c r="T618" t="str">
        <f t="shared" si="19"/>
        <v>19|1|2016|416|M01006|LEAL,LOPEZ/JOSE ELISEO|9358.67|31122015|01|NLSSA000324|LELE6403099U4|</v>
      </c>
    </row>
    <row r="619" spans="1:20" x14ac:dyDescent="0.25">
      <c r="A619" s="5">
        <v>19</v>
      </c>
      <c r="B619" s="27" t="s">
        <v>1047</v>
      </c>
      <c r="C619" s="5">
        <v>2016</v>
      </c>
      <c r="D619" s="5">
        <v>416</v>
      </c>
      <c r="E619" s="8" t="s">
        <v>217</v>
      </c>
      <c r="F619" s="8" t="s">
        <v>2202</v>
      </c>
      <c r="G619" s="8" t="s">
        <v>1258</v>
      </c>
      <c r="H619" s="8" t="s">
        <v>2592</v>
      </c>
      <c r="I619" s="8" t="s">
        <v>2316</v>
      </c>
      <c r="J619" s="8">
        <v>5452.67</v>
      </c>
      <c r="K619" s="28" t="s">
        <v>320</v>
      </c>
      <c r="L619" s="29" t="s">
        <v>799</v>
      </c>
      <c r="M619">
        <v>1914861720</v>
      </c>
      <c r="N619" t="str">
        <f>VLOOKUP(M619,[2]CLUES!$A:$B,2,0)</f>
        <v>NLSSA004046</v>
      </c>
      <c r="O619" t="str">
        <f t="shared" si="18"/>
        <v>MONTES,GUERRERO/JOSE ENRIQUE</v>
      </c>
      <c r="P619" t="s">
        <v>2316</v>
      </c>
      <c r="Q619" s="27" t="s">
        <v>799</v>
      </c>
      <c r="R619">
        <v>1914861850</v>
      </c>
      <c r="S619" t="s">
        <v>2593</v>
      </c>
      <c r="T619" t="str">
        <f t="shared" si="19"/>
        <v>19|1|2016|416|M03004|MONTES,GUERRERO/JOSE ENRIQUE|5452.67|31122015|01|NLSSA000324|MOGE620203QT7|</v>
      </c>
    </row>
    <row r="620" spans="1:20" x14ac:dyDescent="0.25">
      <c r="A620" s="5">
        <v>19</v>
      </c>
      <c r="B620" s="27" t="s">
        <v>1047</v>
      </c>
      <c r="C620" s="5">
        <v>2016</v>
      </c>
      <c r="D620" s="5">
        <v>416</v>
      </c>
      <c r="E620" s="8" t="s">
        <v>206</v>
      </c>
      <c r="F620" s="8" t="s">
        <v>935</v>
      </c>
      <c r="G620" s="8" t="s">
        <v>1426</v>
      </c>
      <c r="H620" s="8" t="s">
        <v>2594</v>
      </c>
      <c r="I620" s="8" t="s">
        <v>2316</v>
      </c>
      <c r="J620" s="8">
        <v>4746.67</v>
      </c>
      <c r="K620" s="28" t="s">
        <v>320</v>
      </c>
      <c r="L620" s="29" t="s">
        <v>799</v>
      </c>
      <c r="M620">
        <v>1914861720</v>
      </c>
      <c r="N620" t="str">
        <f>VLOOKUP(M620,[2]CLUES!$A:$B,2,0)</f>
        <v>NLSSA004046</v>
      </c>
      <c r="O620" t="str">
        <f t="shared" si="18"/>
        <v>VALDEZ,HUERTA/JUAN GERARDO</v>
      </c>
      <c r="P620" t="s">
        <v>2316</v>
      </c>
      <c r="Q620" s="27" t="s">
        <v>799</v>
      </c>
      <c r="R620">
        <v>1914861850</v>
      </c>
      <c r="S620" t="s">
        <v>2595</v>
      </c>
      <c r="T620" t="str">
        <f t="shared" si="19"/>
        <v>19|1|2016|416|M03023|VALDEZ,HUERTA/JUAN GERARDO|4746.67|31122015|01|NLSSA000324|VAHJ8309119I9|</v>
      </c>
    </row>
    <row r="621" spans="1:20" x14ac:dyDescent="0.25">
      <c r="A621" s="5">
        <v>19</v>
      </c>
      <c r="B621" s="27" t="s">
        <v>1047</v>
      </c>
      <c r="C621" s="5">
        <v>2016</v>
      </c>
      <c r="D621" s="5">
        <v>416</v>
      </c>
      <c r="E621" s="8" t="s">
        <v>439</v>
      </c>
      <c r="F621" s="8" t="s">
        <v>1086</v>
      </c>
      <c r="G621" s="8" t="s">
        <v>1266</v>
      </c>
      <c r="H621" s="8" t="s">
        <v>1171</v>
      </c>
      <c r="I621" s="8" t="s">
        <v>2596</v>
      </c>
      <c r="J621" s="8">
        <v>4780</v>
      </c>
      <c r="K621" s="28" t="s">
        <v>320</v>
      </c>
      <c r="L621" s="29" t="s">
        <v>799</v>
      </c>
      <c r="M621">
        <v>1914861720</v>
      </c>
      <c r="N621" t="str">
        <f>VLOOKUP(M621,[2]CLUES!$A:$B,2,0)</f>
        <v>NLSSA004046</v>
      </c>
      <c r="O621" t="str">
        <f t="shared" si="18"/>
        <v>BENITEZ,PEREZ/JUAN FRANCISCO</v>
      </c>
      <c r="P621" t="s">
        <v>2596</v>
      </c>
      <c r="Q621" s="27" t="s">
        <v>799</v>
      </c>
      <c r="R621">
        <v>1914861860</v>
      </c>
      <c r="S621" t="s">
        <v>2597</v>
      </c>
      <c r="T621" t="str">
        <f t="shared" si="19"/>
        <v>19|1|2016|416|M03021|BENITEZ,PEREZ/JUAN FRANCISCO|4780|31122015|01|NLSSA003421|BEPJ640630VA5|</v>
      </c>
    </row>
    <row r="622" spans="1:20" x14ac:dyDescent="0.25">
      <c r="A622" s="5">
        <v>19</v>
      </c>
      <c r="B622" s="27" t="s">
        <v>1047</v>
      </c>
      <c r="C622" s="5">
        <v>2016</v>
      </c>
      <c r="D622" s="5">
        <v>416</v>
      </c>
      <c r="E622" s="8" t="s">
        <v>224</v>
      </c>
      <c r="F622" s="8" t="s">
        <v>1193</v>
      </c>
      <c r="G622" s="8" t="s">
        <v>1853</v>
      </c>
      <c r="H622" s="8" t="s">
        <v>2598</v>
      </c>
      <c r="I622" s="8" t="s">
        <v>2596</v>
      </c>
      <c r="J622" s="8">
        <v>8034.67</v>
      </c>
      <c r="K622" s="28" t="s">
        <v>320</v>
      </c>
      <c r="L622" s="29" t="s">
        <v>799</v>
      </c>
      <c r="M622">
        <v>1914861720</v>
      </c>
      <c r="N622" t="str">
        <f>VLOOKUP(M622,[2]CLUES!$A:$B,2,0)</f>
        <v>NLSSA004046</v>
      </c>
      <c r="O622" t="str">
        <f t="shared" si="18"/>
        <v>ESCOBEDO,MONTOYA/LESLY YUDITH</v>
      </c>
      <c r="P622" t="s">
        <v>2596</v>
      </c>
      <c r="Q622" s="27" t="s">
        <v>799</v>
      </c>
      <c r="R622">
        <v>1914861860</v>
      </c>
      <c r="S622" t="s">
        <v>2599</v>
      </c>
      <c r="T622" t="str">
        <f t="shared" si="19"/>
        <v>19|1|2016|416|M02105|ESCOBEDO,MONTOYA/LESLY YUDITH|8034.67|31122015|01|NLSSA003421|EOML8504237Z3|</v>
      </c>
    </row>
    <row r="623" spans="1:20" x14ac:dyDescent="0.25">
      <c r="A623" s="5">
        <v>19</v>
      </c>
      <c r="B623" s="27" t="s">
        <v>1047</v>
      </c>
      <c r="C623" s="5">
        <v>2016</v>
      </c>
      <c r="D623" s="5">
        <v>416</v>
      </c>
      <c r="E623" s="8" t="s">
        <v>368</v>
      </c>
      <c r="F623" s="8" t="s">
        <v>2600</v>
      </c>
      <c r="G623" s="8" t="s">
        <v>1208</v>
      </c>
      <c r="H623" s="8" t="s">
        <v>2601</v>
      </c>
      <c r="I623" s="8" t="s">
        <v>2596</v>
      </c>
      <c r="J623" s="8">
        <v>4763.34</v>
      </c>
      <c r="K623" s="28" t="s">
        <v>320</v>
      </c>
      <c r="L623" s="29" t="s">
        <v>799</v>
      </c>
      <c r="M623">
        <v>1914861720</v>
      </c>
      <c r="N623" t="str">
        <f>VLOOKUP(M623,[2]CLUES!$A:$B,2,0)</f>
        <v>NLSSA004046</v>
      </c>
      <c r="O623" t="str">
        <f t="shared" si="18"/>
        <v>GLORIA,GUTIERREZ/JOSE ADALBERTO</v>
      </c>
      <c r="P623" t="s">
        <v>2596</v>
      </c>
      <c r="Q623" s="27" t="s">
        <v>799</v>
      </c>
      <c r="R623">
        <v>1914861860</v>
      </c>
      <c r="S623" t="s">
        <v>2602</v>
      </c>
      <c r="T623" t="str">
        <f t="shared" si="19"/>
        <v>19|1|2016|416|M03022|GLORIA,GUTIERREZ/JOSE ADALBERTO|4763.34|31122015|01|NLSSA003421|GOGA700913N46|</v>
      </c>
    </row>
    <row r="624" spans="1:20" x14ac:dyDescent="0.25">
      <c r="A624" s="5">
        <v>19</v>
      </c>
      <c r="B624" s="27" t="s">
        <v>1047</v>
      </c>
      <c r="C624" s="5">
        <v>2016</v>
      </c>
      <c r="D624" s="5">
        <v>416</v>
      </c>
      <c r="E624" s="8" t="s">
        <v>80</v>
      </c>
      <c r="F624" s="8" t="s">
        <v>1270</v>
      </c>
      <c r="G624" s="8" t="s">
        <v>1270</v>
      </c>
      <c r="H624" s="8" t="s">
        <v>2603</v>
      </c>
      <c r="I624" s="8" t="s">
        <v>2596</v>
      </c>
      <c r="J624" s="8">
        <v>6008</v>
      </c>
      <c r="K624" s="28" t="s">
        <v>320</v>
      </c>
      <c r="L624" s="29" t="s">
        <v>799</v>
      </c>
      <c r="M624">
        <v>1914861720</v>
      </c>
      <c r="N624" t="str">
        <f>VLOOKUP(M624,[2]CLUES!$A:$B,2,0)</f>
        <v>NLSSA004046</v>
      </c>
      <c r="O624" t="str">
        <f t="shared" si="18"/>
        <v>GOMEZ,GOMEZ/PABLO</v>
      </c>
      <c r="P624" t="s">
        <v>2596</v>
      </c>
      <c r="Q624" s="27" t="s">
        <v>799</v>
      </c>
      <c r="R624">
        <v>1914861860</v>
      </c>
      <c r="S624" t="s">
        <v>2604</v>
      </c>
      <c r="T624" t="str">
        <f t="shared" si="19"/>
        <v>19|1|2016|416|M02035|GOMEZ,GOMEZ/PABLO|6008|31122015|01|NLSSA003421|GOGP540311660|</v>
      </c>
    </row>
    <row r="625" spans="1:20" x14ac:dyDescent="0.25">
      <c r="A625" s="5">
        <v>19</v>
      </c>
      <c r="B625" s="27" t="s">
        <v>1047</v>
      </c>
      <c r="C625" s="5">
        <v>2016</v>
      </c>
      <c r="D625" s="5">
        <v>416</v>
      </c>
      <c r="E625" s="8" t="s">
        <v>49</v>
      </c>
      <c r="F625" s="8" t="s">
        <v>1279</v>
      </c>
      <c r="G625" s="8" t="s">
        <v>1345</v>
      </c>
      <c r="H625" s="8" t="s">
        <v>2605</v>
      </c>
      <c r="I625" s="8" t="s">
        <v>2596</v>
      </c>
      <c r="J625" s="8">
        <v>9358.67</v>
      </c>
      <c r="K625" s="28" t="s">
        <v>320</v>
      </c>
      <c r="L625" s="29" t="s">
        <v>799</v>
      </c>
      <c r="M625">
        <v>1914861720</v>
      </c>
      <c r="N625" t="str">
        <f>VLOOKUP(M625,[2]CLUES!$A:$B,2,0)</f>
        <v>NLSSA004046</v>
      </c>
      <c r="O625" t="str">
        <f t="shared" si="18"/>
        <v>QUINTANILLA,PEDRAZA/ANDRES</v>
      </c>
      <c r="P625" t="s">
        <v>2596</v>
      </c>
      <c r="Q625" s="27" t="s">
        <v>799</v>
      </c>
      <c r="R625">
        <v>1914861860</v>
      </c>
      <c r="S625" t="s">
        <v>2606</v>
      </c>
      <c r="T625" t="str">
        <f t="shared" si="19"/>
        <v>19|1|2016|416|M01006|QUINTANILLA,PEDRAZA/ANDRES|9358.67|31122015|01|NLSSA003421|QUPA570622J93|</v>
      </c>
    </row>
    <row r="626" spans="1:20" x14ac:dyDescent="0.25">
      <c r="A626" s="5">
        <v>19</v>
      </c>
      <c r="B626" s="27" t="s">
        <v>1047</v>
      </c>
      <c r="C626" s="5">
        <v>2016</v>
      </c>
      <c r="D626" s="5">
        <v>416</v>
      </c>
      <c r="E626" s="8" t="s">
        <v>224</v>
      </c>
      <c r="F626" s="8" t="s">
        <v>2607</v>
      </c>
      <c r="G626" s="8" t="s">
        <v>868</v>
      </c>
      <c r="H626" s="8" t="s">
        <v>2608</v>
      </c>
      <c r="I626" s="8" t="s">
        <v>2609</v>
      </c>
      <c r="J626" s="8">
        <v>8860.33</v>
      </c>
      <c r="K626" s="28" t="s">
        <v>320</v>
      </c>
      <c r="L626" s="29" t="s">
        <v>799</v>
      </c>
      <c r="M626">
        <v>1914861720</v>
      </c>
      <c r="N626" t="str">
        <f>VLOOKUP(M626,[2]CLUES!$A:$B,2,0)</f>
        <v>NLSSA004046</v>
      </c>
      <c r="O626" t="str">
        <f t="shared" si="18"/>
        <v>BARQUIN,GONZALEZ/OLIVIA GUADALUPE</v>
      </c>
      <c r="P626" t="s">
        <v>2609</v>
      </c>
      <c r="Q626" s="27" t="s">
        <v>799</v>
      </c>
      <c r="R626">
        <v>1914861870</v>
      </c>
      <c r="S626" t="s">
        <v>2610</v>
      </c>
      <c r="T626" t="str">
        <f t="shared" si="19"/>
        <v>19|1|2016|416|M02105|BARQUIN,GONZALEZ/OLIVIA GUADALUPE|8860.33|31122015|01|NLSSA000580|BAGO740606BYA|</v>
      </c>
    </row>
    <row r="627" spans="1:20" x14ac:dyDescent="0.25">
      <c r="A627" s="5">
        <v>19</v>
      </c>
      <c r="B627" s="27" t="s">
        <v>1047</v>
      </c>
      <c r="C627" s="5">
        <v>2016</v>
      </c>
      <c r="D627" s="5">
        <v>416</v>
      </c>
      <c r="E627" s="8" t="s">
        <v>224</v>
      </c>
      <c r="F627" s="8" t="s">
        <v>1314</v>
      </c>
      <c r="G627" s="8" t="s">
        <v>1796</v>
      </c>
      <c r="H627" s="8" t="s">
        <v>2611</v>
      </c>
      <c r="I627" s="8" t="s">
        <v>2609</v>
      </c>
      <c r="J627" s="8">
        <v>8884.67</v>
      </c>
      <c r="K627" s="28" t="s">
        <v>320</v>
      </c>
      <c r="L627" s="29" t="s">
        <v>799</v>
      </c>
      <c r="M627">
        <v>1914861360</v>
      </c>
      <c r="N627" t="str">
        <f>VLOOKUP(M627,[2]CLUES!$A:$B,2,0)</f>
        <v>NLSSA003223</v>
      </c>
      <c r="O627" t="str">
        <f t="shared" si="18"/>
        <v>CHAPA,MARES/PABLO SERGIO</v>
      </c>
      <c r="P627" t="s">
        <v>2609</v>
      </c>
      <c r="Q627" s="27" t="s">
        <v>799</v>
      </c>
      <c r="R627">
        <v>1914861870</v>
      </c>
      <c r="S627" t="s">
        <v>2612</v>
      </c>
      <c r="T627" t="str">
        <f t="shared" si="19"/>
        <v>19|1|2016|416|M02105|CHAPA,MARES/PABLO SERGIO|8884.67|31122015|01|NLSSA000580|CAMP710629CP4|</v>
      </c>
    </row>
    <row r="628" spans="1:20" x14ac:dyDescent="0.25">
      <c r="A628" s="5">
        <v>19</v>
      </c>
      <c r="B628" s="27" t="s">
        <v>1047</v>
      </c>
      <c r="C628" s="5">
        <v>2016</v>
      </c>
      <c r="D628" s="5">
        <v>416</v>
      </c>
      <c r="E628" s="8" t="s">
        <v>217</v>
      </c>
      <c r="F628" s="8" t="s">
        <v>1227</v>
      </c>
      <c r="G628" s="8" t="s">
        <v>1258</v>
      </c>
      <c r="H628" s="8" t="s">
        <v>1733</v>
      </c>
      <c r="I628" s="8" t="s">
        <v>2609</v>
      </c>
      <c r="J628" s="8">
        <v>6008.83</v>
      </c>
      <c r="K628" s="28" t="s">
        <v>320</v>
      </c>
      <c r="L628" s="29" t="s">
        <v>799</v>
      </c>
      <c r="M628">
        <v>1914861360</v>
      </c>
      <c r="N628" t="str">
        <f>VLOOKUP(M628,[2]CLUES!$A:$B,2,0)</f>
        <v>NLSSA003223</v>
      </c>
      <c r="O628" t="str">
        <f t="shared" si="18"/>
        <v>CERVANTES,GUERRERO/CESAR</v>
      </c>
      <c r="P628" t="s">
        <v>2609</v>
      </c>
      <c r="Q628" s="27" t="s">
        <v>799</v>
      </c>
      <c r="R628">
        <v>1914861870</v>
      </c>
      <c r="S628" t="s">
        <v>2613</v>
      </c>
      <c r="T628" t="str">
        <f t="shared" si="19"/>
        <v>19|1|2016|416|M03004|CERVANTES,GUERRERO/CESAR|6008.83|31122015|01|NLSSA000580|CEGC500315M82|</v>
      </c>
    </row>
    <row r="629" spans="1:20" x14ac:dyDescent="0.25">
      <c r="A629" s="5">
        <v>19</v>
      </c>
      <c r="B629" s="27" t="s">
        <v>1047</v>
      </c>
      <c r="C629" s="5">
        <v>2016</v>
      </c>
      <c r="D629" s="5">
        <v>416</v>
      </c>
      <c r="E629" s="8" t="s">
        <v>224</v>
      </c>
      <c r="F629" s="8" t="s">
        <v>1678</v>
      </c>
      <c r="G629" s="8" t="s">
        <v>1208</v>
      </c>
      <c r="H629" s="8" t="s">
        <v>2614</v>
      </c>
      <c r="I629" s="8" t="s">
        <v>2609</v>
      </c>
      <c r="J629" s="8">
        <v>8884.67</v>
      </c>
      <c r="K629" s="28" t="s">
        <v>320</v>
      </c>
      <c r="L629" s="29" t="s">
        <v>799</v>
      </c>
      <c r="M629">
        <v>1914861360</v>
      </c>
      <c r="N629" t="str">
        <f>VLOOKUP(M629,[2]CLUES!$A:$B,2,0)</f>
        <v>NLSSA003223</v>
      </c>
      <c r="O629" t="str">
        <f t="shared" si="18"/>
        <v>ESPARZA,GUTIERREZ/CLARA</v>
      </c>
      <c r="P629" t="s">
        <v>2609</v>
      </c>
      <c r="Q629" s="27" t="s">
        <v>799</v>
      </c>
      <c r="R629">
        <v>1914861870</v>
      </c>
      <c r="S629" t="s">
        <v>2615</v>
      </c>
      <c r="T629" t="str">
        <f t="shared" si="19"/>
        <v>19|1|2016|416|M02105|ESPARZA,GUTIERREZ/CLARA|8884.67|31122015|01|NLSSA000580|EAGC570812P92|</v>
      </c>
    </row>
    <row r="630" spans="1:20" x14ac:dyDescent="0.25">
      <c r="A630" s="5">
        <v>19</v>
      </c>
      <c r="B630" s="27" t="s">
        <v>1047</v>
      </c>
      <c r="C630" s="5">
        <v>2016</v>
      </c>
      <c r="D630" s="5">
        <v>416</v>
      </c>
      <c r="E630" s="8" t="s">
        <v>49</v>
      </c>
      <c r="F630" s="8" t="s">
        <v>1809</v>
      </c>
      <c r="G630" s="8" t="s">
        <v>2616</v>
      </c>
      <c r="H630" s="8" t="s">
        <v>2617</v>
      </c>
      <c r="I630" s="8" t="s">
        <v>2609</v>
      </c>
      <c r="J630" s="8">
        <v>10352.67</v>
      </c>
      <c r="K630" s="28" t="s">
        <v>320</v>
      </c>
      <c r="L630" s="29" t="s">
        <v>799</v>
      </c>
      <c r="M630">
        <v>1914861360</v>
      </c>
      <c r="N630" t="str">
        <f>VLOOKUP(M630,[2]CLUES!$A:$B,2,0)</f>
        <v>NLSSA003223</v>
      </c>
      <c r="O630" t="str">
        <f t="shared" si="18"/>
        <v>GAYTAN,BAUTISTA/MARIA SOLEDAD</v>
      </c>
      <c r="P630" t="s">
        <v>2609</v>
      </c>
      <c r="Q630" s="27" t="s">
        <v>799</v>
      </c>
      <c r="R630">
        <v>1914861870</v>
      </c>
      <c r="S630" t="s">
        <v>2618</v>
      </c>
      <c r="T630" t="str">
        <f t="shared" si="19"/>
        <v>19|1|2016|416|M01006|GAYTAN,BAUTISTA/MARIA SOLEDAD|10352.67|31122015|01|NLSSA000580|GABS660330SFA|</v>
      </c>
    </row>
    <row r="631" spans="1:20" x14ac:dyDescent="0.25">
      <c r="A631" s="5">
        <v>19</v>
      </c>
      <c r="B631" s="27" t="s">
        <v>1047</v>
      </c>
      <c r="C631" s="5">
        <v>2016</v>
      </c>
      <c r="D631" s="5">
        <v>416</v>
      </c>
      <c r="E631" s="8" t="s">
        <v>49</v>
      </c>
      <c r="F631" s="8" t="s">
        <v>1496</v>
      </c>
      <c r="G631" s="8" t="s">
        <v>1215</v>
      </c>
      <c r="H631" s="8" t="s">
        <v>1157</v>
      </c>
      <c r="I631" s="8" t="s">
        <v>2609</v>
      </c>
      <c r="J631" s="8">
        <v>10352.67</v>
      </c>
      <c r="K631" s="28" t="s">
        <v>320</v>
      </c>
      <c r="L631" s="29" t="s">
        <v>799</v>
      </c>
      <c r="M631">
        <v>1914861370</v>
      </c>
      <c r="N631" t="str">
        <f>VLOOKUP(M631,[2]CLUES!$A:$B,2,0)</f>
        <v>NLSSA003276</v>
      </c>
      <c r="O631" t="str">
        <f t="shared" si="18"/>
        <v>ORTEGA,GUEVARA/JOSE GUADALUPE</v>
      </c>
      <c r="P631" t="s">
        <v>2609</v>
      </c>
      <c r="Q631" s="27" t="s">
        <v>799</v>
      </c>
      <c r="R631">
        <v>1914861870</v>
      </c>
      <c r="S631" t="s">
        <v>2619</v>
      </c>
      <c r="T631" t="str">
        <f t="shared" si="19"/>
        <v>19|1|2016|416|M01006|ORTEGA,GUEVARA/JOSE GUADALUPE|10352.67|31122015|01|NLSSA000580|OEGG660201IQ1|</v>
      </c>
    </row>
    <row r="632" spans="1:20" x14ac:dyDescent="0.25">
      <c r="A632" s="5">
        <v>19</v>
      </c>
      <c r="B632" s="27" t="s">
        <v>1047</v>
      </c>
      <c r="C632" s="5">
        <v>2016</v>
      </c>
      <c r="D632" s="5">
        <v>416</v>
      </c>
      <c r="E632" s="8" t="s">
        <v>49</v>
      </c>
      <c r="F632" s="8" t="s">
        <v>1393</v>
      </c>
      <c r="G632" s="8" t="s">
        <v>2620</v>
      </c>
      <c r="H632" s="8" t="s">
        <v>2565</v>
      </c>
      <c r="I632" s="8" t="s">
        <v>2609</v>
      </c>
      <c r="J632" s="8">
        <v>10352.67</v>
      </c>
      <c r="K632" s="28" t="s">
        <v>320</v>
      </c>
      <c r="L632" s="29" t="s">
        <v>799</v>
      </c>
      <c r="M632">
        <v>1914861370</v>
      </c>
      <c r="N632" t="str">
        <f>VLOOKUP(M632,[2]CLUES!$A:$B,2,0)</f>
        <v>NLSSA003276</v>
      </c>
      <c r="O632" t="str">
        <f t="shared" si="18"/>
        <v>ORTIZ,PARADA/ANTONIO</v>
      </c>
      <c r="P632" t="s">
        <v>2609</v>
      </c>
      <c r="Q632" s="27" t="s">
        <v>799</v>
      </c>
      <c r="R632">
        <v>1914861870</v>
      </c>
      <c r="S632" t="s">
        <v>2621</v>
      </c>
      <c r="T632" t="str">
        <f t="shared" si="19"/>
        <v>19|1|2016|416|M01006|ORTIZ,PARADA/ANTONIO|10352.67|31122015|01|NLSSA000580|OIPA570225V19|</v>
      </c>
    </row>
    <row r="633" spans="1:20" x14ac:dyDescent="0.25">
      <c r="A633" s="5">
        <v>19</v>
      </c>
      <c r="B633" s="27" t="s">
        <v>1047</v>
      </c>
      <c r="C633" s="5">
        <v>2016</v>
      </c>
      <c r="D633" s="5">
        <v>416</v>
      </c>
      <c r="E633" s="8" t="s">
        <v>16</v>
      </c>
      <c r="F633" s="8" t="s">
        <v>809</v>
      </c>
      <c r="G633" s="8" t="s">
        <v>2622</v>
      </c>
      <c r="H633" s="8" t="s">
        <v>1525</v>
      </c>
      <c r="I633" s="8" t="s">
        <v>2609</v>
      </c>
      <c r="J633" s="8">
        <v>4896.67</v>
      </c>
      <c r="K633" s="28" t="s">
        <v>320</v>
      </c>
      <c r="L633" s="29" t="s">
        <v>799</v>
      </c>
      <c r="M633">
        <v>1914861380</v>
      </c>
      <c r="N633" t="str">
        <f>VLOOKUP(M633,[2]CLUES!$A:$B,2,0)</f>
        <v>NLSSA003293</v>
      </c>
      <c r="O633" t="str">
        <f t="shared" si="18"/>
        <v>RODRIGUEZ,LIRA/JORGE</v>
      </c>
      <c r="P633" t="s">
        <v>2609</v>
      </c>
      <c r="Q633" s="27" t="s">
        <v>799</v>
      </c>
      <c r="R633">
        <v>1914861870</v>
      </c>
      <c r="S633" t="s">
        <v>2623</v>
      </c>
      <c r="T633" t="str">
        <f t="shared" si="19"/>
        <v>19|1|2016|416|M03024|RODRIGUEZ,LIRA/JORGE|4896.67|31122015|01|NLSSA000580|ROLJ4907269H1|</v>
      </c>
    </row>
    <row r="634" spans="1:20" x14ac:dyDescent="0.25">
      <c r="A634" s="5">
        <v>19</v>
      </c>
      <c r="B634" s="27" t="s">
        <v>1047</v>
      </c>
      <c r="C634" s="5">
        <v>2016</v>
      </c>
      <c r="D634" s="5">
        <v>416</v>
      </c>
      <c r="E634" s="8" t="s">
        <v>217</v>
      </c>
      <c r="F634" s="8" t="s">
        <v>2390</v>
      </c>
      <c r="G634" s="8" t="s">
        <v>1354</v>
      </c>
      <c r="H634" s="8" t="s">
        <v>1401</v>
      </c>
      <c r="I634" s="8" t="s">
        <v>209</v>
      </c>
      <c r="J634" s="8">
        <v>6025.34</v>
      </c>
      <c r="K634" s="28" t="s">
        <v>320</v>
      </c>
      <c r="L634" s="29" t="s">
        <v>799</v>
      </c>
      <c r="M634">
        <v>1914861380</v>
      </c>
      <c r="N634" t="str">
        <f>VLOOKUP(M634,[2]CLUES!$A:$B,2,0)</f>
        <v>NLSSA003293</v>
      </c>
      <c r="O634" t="str">
        <f t="shared" si="18"/>
        <v>ALCOCER,CABRERA/GERARDO</v>
      </c>
      <c r="P634" t="s">
        <v>209</v>
      </c>
      <c r="Q634" s="27" t="s">
        <v>799</v>
      </c>
      <c r="R634">
        <v>1914861880</v>
      </c>
      <c r="S634" t="s">
        <v>2624</v>
      </c>
      <c r="T634" t="str">
        <f t="shared" si="19"/>
        <v>19|1|2016|416|M03004|ALCOCER,CABRERA/GERARDO|6025.34|31122015|01|NLSSA014120|AOCG681109DJ2|</v>
      </c>
    </row>
    <row r="635" spans="1:20" x14ac:dyDescent="0.25">
      <c r="A635" s="5">
        <v>19</v>
      </c>
      <c r="B635" s="27" t="s">
        <v>1047</v>
      </c>
      <c r="C635" s="5">
        <v>2016</v>
      </c>
      <c r="D635" s="5">
        <v>416</v>
      </c>
      <c r="E635" s="8" t="s">
        <v>25</v>
      </c>
      <c r="F635" s="8" t="s">
        <v>1654</v>
      </c>
      <c r="G635" s="8" t="s">
        <v>1712</v>
      </c>
      <c r="H635" s="8" t="s">
        <v>2625</v>
      </c>
      <c r="I635" s="8" t="s">
        <v>1722</v>
      </c>
      <c r="J635" s="8">
        <v>5198</v>
      </c>
      <c r="K635" s="28" t="s">
        <v>320</v>
      </c>
      <c r="L635" s="29" t="s">
        <v>799</v>
      </c>
      <c r="M635">
        <v>1914861400</v>
      </c>
      <c r="N635" t="str">
        <f>VLOOKUP(M635,[2]CLUES!$A:$B,2,0)</f>
        <v>NLSSA003264</v>
      </c>
      <c r="O635" t="str">
        <f t="shared" si="18"/>
        <v>SAUCEDA,GUZMAN/ROSALVA</v>
      </c>
      <c r="P635" t="s">
        <v>1722</v>
      </c>
      <c r="Q635" s="27" t="s">
        <v>799</v>
      </c>
      <c r="R635">
        <v>1914861900</v>
      </c>
      <c r="S635" t="s">
        <v>2626</v>
      </c>
      <c r="T635" t="str">
        <f t="shared" si="19"/>
        <v>19|1|2016|416|M02036|SAUCEDA,GUZMAN/ROSALVA|5198|31122015|01|NLSSA014843|SAGR630527C76|</v>
      </c>
    </row>
    <row r="636" spans="1:20" x14ac:dyDescent="0.25">
      <c r="A636" s="5">
        <v>19</v>
      </c>
      <c r="B636" s="27" t="s">
        <v>1047</v>
      </c>
      <c r="C636" s="5">
        <v>2016</v>
      </c>
      <c r="D636" s="5">
        <v>416</v>
      </c>
      <c r="E636" s="8" t="s">
        <v>388</v>
      </c>
      <c r="F636" s="8" t="s">
        <v>809</v>
      </c>
      <c r="G636" s="8" t="s">
        <v>1993</v>
      </c>
      <c r="H636" s="8" t="s">
        <v>2627</v>
      </c>
      <c r="I636" s="8" t="s">
        <v>2628</v>
      </c>
      <c r="J636" s="8">
        <v>1523.51</v>
      </c>
      <c r="K636" s="28" t="s">
        <v>320</v>
      </c>
      <c r="L636" s="29" t="s">
        <v>799</v>
      </c>
      <c r="M636">
        <v>1914861400</v>
      </c>
      <c r="N636" t="str">
        <f>VLOOKUP(M636,[2]CLUES!$A:$B,2,0)</f>
        <v>NLSSA003264</v>
      </c>
      <c r="O636" t="str">
        <f t="shared" si="18"/>
        <v>RODRIGUEZ,PUENTE/RUTILA</v>
      </c>
      <c r="P636" t="s">
        <v>2628</v>
      </c>
      <c r="Q636" s="27" t="s">
        <v>799</v>
      </c>
      <c r="R636">
        <v>1914869430</v>
      </c>
      <c r="S636" t="s">
        <v>2629</v>
      </c>
      <c r="T636" t="str">
        <f t="shared" si="19"/>
        <v>19|1|2016|416|M02081|RODRIGUEZ,PUENTE/RUTILA|1523.51|31122015|01|NLSSA001263|ROPR5207046D4|</v>
      </c>
    </row>
    <row r="637" spans="1:20" x14ac:dyDescent="0.25">
      <c r="A637" s="5">
        <v>19</v>
      </c>
      <c r="B637" s="27" t="s">
        <v>1047</v>
      </c>
      <c r="C637" s="5">
        <v>2016</v>
      </c>
      <c r="D637" s="5">
        <v>416</v>
      </c>
      <c r="E637" s="8" t="s">
        <v>259</v>
      </c>
      <c r="F637" s="8" t="s">
        <v>2018</v>
      </c>
      <c r="G637" s="8" t="s">
        <v>924</v>
      </c>
      <c r="H637" s="8" t="s">
        <v>1447</v>
      </c>
      <c r="I637" s="8" t="s">
        <v>2628</v>
      </c>
      <c r="J637" s="8">
        <v>4713.34</v>
      </c>
      <c r="K637" s="28" t="s">
        <v>320</v>
      </c>
      <c r="L637" s="29" t="s">
        <v>799</v>
      </c>
      <c r="M637">
        <v>1914861410</v>
      </c>
      <c r="N637" t="str">
        <f>VLOOKUP(M637,[2]CLUES!$A:$B,2,0)</f>
        <v>NLSSA003450</v>
      </c>
      <c r="O637" t="str">
        <f t="shared" si="18"/>
        <v>ROSALES,SALAZAR/JOEL</v>
      </c>
      <c r="P637" t="s">
        <v>2628</v>
      </c>
      <c r="Q637" s="27" t="s">
        <v>799</v>
      </c>
      <c r="R637">
        <v>1914869430</v>
      </c>
      <c r="S637" t="s">
        <v>2630</v>
      </c>
      <c r="T637" t="str">
        <f t="shared" si="19"/>
        <v>19|1|2016|416|M03005|ROSALES,SALAZAR/JOEL|4713.34|31122015|01|NLSSA001263|ROSJ640202QTA|</v>
      </c>
    </row>
    <row r="638" spans="1:20" x14ac:dyDescent="0.25">
      <c r="A638" s="5">
        <v>19</v>
      </c>
      <c r="B638" s="27" t="s">
        <v>1047</v>
      </c>
      <c r="C638" s="5">
        <v>2016</v>
      </c>
      <c r="D638" s="5">
        <v>416</v>
      </c>
      <c r="E638" s="8" t="s">
        <v>949</v>
      </c>
      <c r="F638" s="8" t="s">
        <v>2631</v>
      </c>
      <c r="G638" s="8" t="s">
        <v>1863</v>
      </c>
      <c r="H638" s="8" t="s">
        <v>2632</v>
      </c>
      <c r="I638" s="8" t="s">
        <v>2628</v>
      </c>
      <c r="J638" s="8">
        <v>12312.67</v>
      </c>
      <c r="K638" s="28" t="s">
        <v>320</v>
      </c>
      <c r="L638" s="29" t="s">
        <v>799</v>
      </c>
      <c r="M638">
        <v>1914861410</v>
      </c>
      <c r="N638" t="str">
        <f>VLOOKUP(M638,[2]CLUES!$A:$B,2,0)</f>
        <v>NLSSA003450</v>
      </c>
      <c r="O638" t="str">
        <f t="shared" si="18"/>
        <v>ROQUE,SEGOVIA/MARTIN JAVIER</v>
      </c>
      <c r="P638" t="s">
        <v>2628</v>
      </c>
      <c r="Q638" s="27" t="s">
        <v>799</v>
      </c>
      <c r="R638">
        <v>1914869430</v>
      </c>
      <c r="S638" t="s">
        <v>2633</v>
      </c>
      <c r="T638" t="str">
        <f t="shared" si="19"/>
        <v>19|1|2016|416|CF41014|ROQUE,SEGOVIA/MARTIN JAVIER|12312.67|31122015|01|NLSSA001263|ROSM6408204K9|</v>
      </c>
    </row>
    <row r="639" spans="1:20" x14ac:dyDescent="0.25">
      <c r="A639" s="5">
        <v>19</v>
      </c>
      <c r="B639" s="27" t="s">
        <v>1047</v>
      </c>
      <c r="C639" s="5">
        <v>2016</v>
      </c>
      <c r="D639" s="5">
        <v>416</v>
      </c>
      <c r="E639" s="8" t="s">
        <v>91</v>
      </c>
      <c r="F639" s="8" t="s">
        <v>1348</v>
      </c>
      <c r="G639" s="8" t="s">
        <v>1345</v>
      </c>
      <c r="H639" s="8" t="s">
        <v>1268</v>
      </c>
      <c r="I639" s="8" t="s">
        <v>2628</v>
      </c>
      <c r="J639" s="8">
        <v>4796.67</v>
      </c>
      <c r="K639" s="28" t="s">
        <v>320</v>
      </c>
      <c r="L639" s="29" t="s">
        <v>799</v>
      </c>
      <c r="M639">
        <v>1914861410</v>
      </c>
      <c r="N639" t="str">
        <f>VLOOKUP(M639,[2]CLUES!$A:$B,2,0)</f>
        <v>NLSSA003450</v>
      </c>
      <c r="O639" t="str">
        <f t="shared" si="18"/>
        <v>RUBIO,PEDRAZA/JESUS</v>
      </c>
      <c r="P639" t="s">
        <v>2628</v>
      </c>
      <c r="Q639" s="27" t="s">
        <v>799</v>
      </c>
      <c r="R639">
        <v>1914869430</v>
      </c>
      <c r="S639" t="s">
        <v>2634</v>
      </c>
      <c r="T639" t="str">
        <f t="shared" si="19"/>
        <v>19|1|2016|416|M03020|RUBIO,PEDRAZA/JESUS|4796.67|31122015|01|NLSSA001263|RUPJ531128CL5|</v>
      </c>
    </row>
    <row r="640" spans="1:20" x14ac:dyDescent="0.25">
      <c r="A640" s="5">
        <v>19</v>
      </c>
      <c r="B640" s="27" t="s">
        <v>1047</v>
      </c>
      <c r="C640" s="5">
        <v>2016</v>
      </c>
      <c r="D640" s="5">
        <v>416</v>
      </c>
      <c r="E640" s="8" t="s">
        <v>224</v>
      </c>
      <c r="F640" s="8" t="s">
        <v>1065</v>
      </c>
      <c r="G640" s="8" t="s">
        <v>1647</v>
      </c>
      <c r="H640" s="8" t="s">
        <v>2635</v>
      </c>
      <c r="I640" s="8" t="s">
        <v>2628</v>
      </c>
      <c r="J640" s="8">
        <v>8012.65</v>
      </c>
      <c r="K640" s="28" t="s">
        <v>320</v>
      </c>
      <c r="L640" s="29" t="s">
        <v>799</v>
      </c>
      <c r="M640">
        <v>1914861410</v>
      </c>
      <c r="N640" t="str">
        <f>VLOOKUP(M640,[2]CLUES!$A:$B,2,0)</f>
        <v>NLSSA003450</v>
      </c>
      <c r="O640" t="str">
        <f t="shared" si="18"/>
        <v>SANCHEZ,ALANIS/SANDRA DEYANIRA</v>
      </c>
      <c r="P640" t="s">
        <v>2628</v>
      </c>
      <c r="Q640" s="27" t="s">
        <v>799</v>
      </c>
      <c r="R640">
        <v>1914869430</v>
      </c>
      <c r="S640" t="s">
        <v>2636</v>
      </c>
      <c r="T640" t="str">
        <f t="shared" si="19"/>
        <v>19|1|2016|416|M02105|SANCHEZ,ALANIS/SANDRA DEYANIRA|8012.65|31122015|01|NLSSA001263|SAAS720418FQ8|</v>
      </c>
    </row>
    <row r="641" spans="1:20" x14ac:dyDescent="0.25">
      <c r="A641" s="5">
        <v>19</v>
      </c>
      <c r="B641" s="27" t="s">
        <v>1047</v>
      </c>
      <c r="C641" s="5">
        <v>2016</v>
      </c>
      <c r="D641" s="5">
        <v>416</v>
      </c>
      <c r="E641" s="8" t="s">
        <v>535</v>
      </c>
      <c r="F641" s="8" t="s">
        <v>1065</v>
      </c>
      <c r="G641" s="8" t="s">
        <v>2181</v>
      </c>
      <c r="H641" s="8" t="s">
        <v>1668</v>
      </c>
      <c r="I641" s="8" t="s">
        <v>2628</v>
      </c>
      <c r="J641" s="8">
        <v>5013.34</v>
      </c>
      <c r="K641" s="28" t="s">
        <v>320</v>
      </c>
      <c r="L641" s="29" t="s">
        <v>799</v>
      </c>
      <c r="M641">
        <v>1914861410</v>
      </c>
      <c r="N641" t="str">
        <f>VLOOKUP(M641,[2]CLUES!$A:$B,2,0)</f>
        <v>NLSSA003450</v>
      </c>
      <c r="O641" t="str">
        <f t="shared" si="18"/>
        <v>SANCHEZ,GAONA/GILBERTO</v>
      </c>
      <c r="P641" t="s">
        <v>2628</v>
      </c>
      <c r="Q641" s="27" t="s">
        <v>799</v>
      </c>
      <c r="R641">
        <v>1914869430</v>
      </c>
      <c r="S641" t="s">
        <v>2637</v>
      </c>
      <c r="T641" t="str">
        <f t="shared" si="19"/>
        <v>19|1|2016|416|M03018|SANCHEZ,GAONA/GILBERTO|5013.34|31122015|01|NLSSA001263|SAGG680128IV5|</v>
      </c>
    </row>
    <row r="642" spans="1:20" x14ac:dyDescent="0.25">
      <c r="A642" s="5">
        <v>19</v>
      </c>
      <c r="B642" s="27" t="s">
        <v>1047</v>
      </c>
      <c r="C642" s="5">
        <v>2016</v>
      </c>
      <c r="D642" s="5">
        <v>416</v>
      </c>
      <c r="E642" s="8" t="s">
        <v>422</v>
      </c>
      <c r="F642" s="8" t="s">
        <v>1362</v>
      </c>
      <c r="G642" s="8" t="s">
        <v>2638</v>
      </c>
      <c r="H642" s="8" t="s">
        <v>2639</v>
      </c>
      <c r="I642" s="8" t="s">
        <v>2628</v>
      </c>
      <c r="J642" s="8">
        <v>9758</v>
      </c>
      <c r="K642" s="28" t="s">
        <v>320</v>
      </c>
      <c r="L642" s="29" t="s">
        <v>799</v>
      </c>
      <c r="M642">
        <v>1914861410</v>
      </c>
      <c r="N642" t="str">
        <f>VLOOKUP(M642,[2]CLUES!$A:$B,2,0)</f>
        <v>NLSSA003450</v>
      </c>
      <c r="O642" t="str">
        <f t="shared" si="18"/>
        <v>SANDOVAL,VALDES/IVAN ALFREDO</v>
      </c>
      <c r="P642" t="s">
        <v>2628</v>
      </c>
      <c r="Q642" s="27" t="s">
        <v>799</v>
      </c>
      <c r="R642">
        <v>1914869430</v>
      </c>
      <c r="S642" t="s">
        <v>2640</v>
      </c>
      <c r="T642" t="str">
        <f t="shared" si="19"/>
        <v>19|1|2016|416|M01008|SANDOVAL,VALDES/IVAN ALFREDO|9758|31122015|01|NLSSA001263|SAVI790722R36|</v>
      </c>
    </row>
    <row r="643" spans="1:20" x14ac:dyDescent="0.25">
      <c r="A643" s="5">
        <v>19</v>
      </c>
      <c r="B643" s="27" t="s">
        <v>1047</v>
      </c>
      <c r="C643" s="5">
        <v>2016</v>
      </c>
      <c r="D643" s="5">
        <v>416</v>
      </c>
      <c r="E643" s="8" t="s">
        <v>504</v>
      </c>
      <c r="F643" s="8" t="s">
        <v>1860</v>
      </c>
      <c r="G643" s="8" t="s">
        <v>1922</v>
      </c>
      <c r="H643" s="8" t="s">
        <v>1893</v>
      </c>
      <c r="I643" s="8" t="s">
        <v>2628</v>
      </c>
      <c r="J643" s="8">
        <v>4713.34</v>
      </c>
      <c r="K643" s="28" t="s">
        <v>320</v>
      </c>
      <c r="L643" s="29" t="s">
        <v>799</v>
      </c>
      <c r="M643">
        <v>1914861420</v>
      </c>
      <c r="N643" t="str">
        <f>VLOOKUP(M643,[2]CLUES!$A:$B,2,0)</f>
        <v>NLSSA002243</v>
      </c>
      <c r="O643" t="str">
        <f t="shared" si="18"/>
        <v>SILVA,ALMANZA/VICTOR</v>
      </c>
      <c r="P643" t="s">
        <v>2628</v>
      </c>
      <c r="Q643" s="27" t="s">
        <v>799</v>
      </c>
      <c r="R643">
        <v>1914869430</v>
      </c>
      <c r="S643" t="s">
        <v>2641</v>
      </c>
      <c r="T643" t="str">
        <f t="shared" si="19"/>
        <v>19|1|2016|416|M02048|SILVA,ALMANZA/VICTOR|4713.34|31122015|01|NLSSA001263|SIAV6008268ZA|</v>
      </c>
    </row>
    <row r="644" spans="1:20" x14ac:dyDescent="0.25">
      <c r="A644" s="5">
        <v>19</v>
      </c>
      <c r="B644" s="27" t="s">
        <v>1047</v>
      </c>
      <c r="C644" s="5">
        <v>2016</v>
      </c>
      <c r="D644" s="5">
        <v>416</v>
      </c>
      <c r="E644" s="8" t="s">
        <v>80</v>
      </c>
      <c r="F644" s="8" t="s">
        <v>1860</v>
      </c>
      <c r="G644" s="8" t="s">
        <v>1348</v>
      </c>
      <c r="H644" s="8" t="s">
        <v>2642</v>
      </c>
      <c r="I644" s="8" t="s">
        <v>2628</v>
      </c>
      <c r="J644" s="8">
        <v>6008</v>
      </c>
      <c r="K644" s="28" t="s">
        <v>320</v>
      </c>
      <c r="L644" s="29" t="s">
        <v>799</v>
      </c>
      <c r="M644">
        <v>1914861420</v>
      </c>
      <c r="N644" t="str">
        <f>VLOOKUP(M644,[2]CLUES!$A:$B,2,0)</f>
        <v>NLSSA002243</v>
      </c>
      <c r="O644" t="str">
        <f t="shared" si="18"/>
        <v>SILVA,RUBIO/PETRA</v>
      </c>
      <c r="P644" t="s">
        <v>2628</v>
      </c>
      <c r="Q644" s="27" t="s">
        <v>799</v>
      </c>
      <c r="R644">
        <v>1914869430</v>
      </c>
      <c r="S644" t="s">
        <v>2643</v>
      </c>
      <c r="T644" t="str">
        <f t="shared" si="19"/>
        <v>19|1|2016|416|M02035|SILVA,RUBIO/PETRA|6008|31122015|01|NLSSA001263|SIRP5711065KA|</v>
      </c>
    </row>
    <row r="645" spans="1:20" x14ac:dyDescent="0.25">
      <c r="A645" s="5">
        <v>19</v>
      </c>
      <c r="B645" s="27" t="s">
        <v>1047</v>
      </c>
      <c r="C645" s="5">
        <v>2016</v>
      </c>
      <c r="D645" s="5">
        <v>416</v>
      </c>
      <c r="E645" s="8" t="s">
        <v>368</v>
      </c>
      <c r="F645" s="8" t="s">
        <v>1270</v>
      </c>
      <c r="G645" s="8" t="s">
        <v>1400</v>
      </c>
      <c r="H645" s="8" t="s">
        <v>2644</v>
      </c>
      <c r="I645" s="8" t="s">
        <v>2329</v>
      </c>
      <c r="J645" s="8">
        <v>4763.34</v>
      </c>
      <c r="K645" s="28" t="s">
        <v>320</v>
      </c>
      <c r="L645" s="29" t="s">
        <v>799</v>
      </c>
      <c r="M645">
        <v>1914861720</v>
      </c>
      <c r="N645" t="str">
        <f>VLOOKUP(M645,[2]CLUES!$A:$B,2,0)</f>
        <v>NLSSA004046</v>
      </c>
      <c r="O645" t="str">
        <f t="shared" si="18"/>
        <v>GOMEZ,SAUCEDO/MA. DEL ROSARIO</v>
      </c>
      <c r="P645" t="s">
        <v>2329</v>
      </c>
      <c r="Q645" s="27" t="s">
        <v>799</v>
      </c>
      <c r="R645">
        <v>1914861940</v>
      </c>
      <c r="S645" t="s">
        <v>2645</v>
      </c>
      <c r="T645" t="str">
        <f t="shared" si="19"/>
        <v>19|1|2016|416|M03022|GOMEZ,SAUCEDO/MA. DEL ROSARIO|4763.34|31122015|01|NLSSA003141|GOSR661216BF0|</v>
      </c>
    </row>
    <row r="646" spans="1:20" x14ac:dyDescent="0.25">
      <c r="A646" s="5">
        <v>19</v>
      </c>
      <c r="B646" s="27" t="s">
        <v>1047</v>
      </c>
      <c r="C646" s="5">
        <v>2016</v>
      </c>
      <c r="D646" s="5">
        <v>416</v>
      </c>
      <c r="E646" s="8" t="s">
        <v>72</v>
      </c>
      <c r="F646" s="8" t="s">
        <v>2646</v>
      </c>
      <c r="G646" s="8" t="s">
        <v>1432</v>
      </c>
      <c r="H646" s="8" t="s">
        <v>2647</v>
      </c>
      <c r="I646" s="8" t="s">
        <v>2329</v>
      </c>
      <c r="J646" s="8">
        <v>8034.67</v>
      </c>
      <c r="K646" s="28" t="s">
        <v>320</v>
      </c>
      <c r="L646" s="29" t="s">
        <v>799</v>
      </c>
      <c r="M646">
        <v>1914861720</v>
      </c>
      <c r="N646" t="str">
        <f>VLOOKUP(M646,[2]CLUES!$A:$B,2,0)</f>
        <v>NLSSA004046</v>
      </c>
      <c r="O646" t="str">
        <f t="shared" ref="O646:O709" si="20">CONCATENATE(F646,",",G646,"/",H646)</f>
        <v>LIMA,SANTIAGO/GERMAN AMBROSIO</v>
      </c>
      <c r="P646" t="s">
        <v>2329</v>
      </c>
      <c r="Q646" s="27" t="s">
        <v>799</v>
      </c>
      <c r="R646">
        <v>1914861940</v>
      </c>
      <c r="S646" t="s">
        <v>2648</v>
      </c>
      <c r="T646" t="str">
        <f t="shared" ref="T646:T709" si="21">CONCATENATE(A646,"|",B646,"|",C646,"|",D646,"|",E646,"|",O646,"|",J646,"|",K646,"|",Q646,"|",I646,"|",S646,"|")</f>
        <v>19|1|2016|416|M02015|LIMA,SANTIAGO/GERMAN AMBROSIO|8034.67|31122015|01|NLSSA003141|LISG700804IF9|</v>
      </c>
    </row>
    <row r="647" spans="1:20" x14ac:dyDescent="0.25">
      <c r="A647" s="5">
        <v>19</v>
      </c>
      <c r="B647" s="27" t="s">
        <v>1047</v>
      </c>
      <c r="C647" s="5">
        <v>2016</v>
      </c>
      <c r="D647" s="5">
        <v>416</v>
      </c>
      <c r="E647" s="8" t="s">
        <v>281</v>
      </c>
      <c r="F647" s="8" t="s">
        <v>902</v>
      </c>
      <c r="G647" s="8" t="s">
        <v>2649</v>
      </c>
      <c r="H647" s="8" t="s">
        <v>1132</v>
      </c>
      <c r="I647" s="8" t="s">
        <v>2329</v>
      </c>
      <c r="J647" s="8">
        <v>7589.34</v>
      </c>
      <c r="K647" s="28" t="s">
        <v>320</v>
      </c>
      <c r="L647" s="29" t="s">
        <v>799</v>
      </c>
      <c r="M647">
        <v>1914861720</v>
      </c>
      <c r="N647" t="str">
        <f>VLOOKUP(M647,[2]CLUES!$A:$B,2,0)</f>
        <v>NLSSA004046</v>
      </c>
      <c r="O647" t="str">
        <f t="shared" si="20"/>
        <v>MARTINEZ,ROJAS/GRACIELA</v>
      </c>
      <c r="P647" t="s">
        <v>2329</v>
      </c>
      <c r="Q647" s="27" t="s">
        <v>799</v>
      </c>
      <c r="R647">
        <v>1914861940</v>
      </c>
      <c r="S647" t="s">
        <v>2650</v>
      </c>
      <c r="T647" t="str">
        <f t="shared" si="21"/>
        <v>19|1|2016|416|M02110|MARTINEZ,ROJAS/GRACIELA|7589.34|31122015|01|NLSSA003141|MARG5810243V0|</v>
      </c>
    </row>
    <row r="648" spans="1:20" x14ac:dyDescent="0.25">
      <c r="A648" s="5">
        <v>19</v>
      </c>
      <c r="B648" s="27" t="s">
        <v>1047</v>
      </c>
      <c r="C648" s="5">
        <v>2016</v>
      </c>
      <c r="D648" s="5">
        <v>416</v>
      </c>
      <c r="E648" s="8" t="s">
        <v>858</v>
      </c>
      <c r="F648" s="8" t="s">
        <v>902</v>
      </c>
      <c r="G648" s="8" t="s">
        <v>1177</v>
      </c>
      <c r="H648" s="8" t="s">
        <v>2651</v>
      </c>
      <c r="I648" s="8" t="s">
        <v>2329</v>
      </c>
      <c r="J648" s="8">
        <v>5241.34</v>
      </c>
      <c r="K648" s="28" t="s">
        <v>320</v>
      </c>
      <c r="L648" s="29" t="s">
        <v>799</v>
      </c>
      <c r="M648">
        <v>1914861720</v>
      </c>
      <c r="N648" t="str">
        <f>VLOOKUP(M648,[2]CLUES!$A:$B,2,0)</f>
        <v>NLSSA004046</v>
      </c>
      <c r="O648" t="str">
        <f t="shared" si="20"/>
        <v>MARTINEZ,SALINAS/ABEL JOSE</v>
      </c>
      <c r="P648" t="s">
        <v>2329</v>
      </c>
      <c r="Q648" s="27" t="s">
        <v>799</v>
      </c>
      <c r="R648">
        <v>1914861940</v>
      </c>
      <c r="S648" t="s">
        <v>2652</v>
      </c>
      <c r="T648" t="str">
        <f t="shared" si="21"/>
        <v>19|1|2016|416|CF40003|MARTINEZ,SALINAS/ABEL JOSE|5241.34|31122015|01|NLSSA003141|MASA441030LS9|</v>
      </c>
    </row>
    <row r="649" spans="1:20" x14ac:dyDescent="0.25">
      <c r="A649" s="5">
        <v>19</v>
      </c>
      <c r="B649" s="27" t="s">
        <v>1047</v>
      </c>
      <c r="C649" s="5">
        <v>2016</v>
      </c>
      <c r="D649" s="5">
        <v>416</v>
      </c>
      <c r="E649" s="8" t="s">
        <v>25</v>
      </c>
      <c r="F649" s="8" t="s">
        <v>1288</v>
      </c>
      <c r="G649" s="8" t="s">
        <v>1231</v>
      </c>
      <c r="H649" s="8" t="s">
        <v>1830</v>
      </c>
      <c r="I649" s="8" t="s">
        <v>2329</v>
      </c>
      <c r="J649" s="8">
        <v>5198</v>
      </c>
      <c r="K649" s="28" t="s">
        <v>320</v>
      </c>
      <c r="L649" s="29" t="s">
        <v>799</v>
      </c>
      <c r="M649">
        <v>1914861720</v>
      </c>
      <c r="N649" t="str">
        <f>VLOOKUP(M649,[2]CLUES!$A:$B,2,0)</f>
        <v>NLSSA004046</v>
      </c>
      <c r="O649" t="str">
        <f t="shared" si="20"/>
        <v>ROCHA,CORTES/MARIA DE LOURDES</v>
      </c>
      <c r="P649" t="s">
        <v>2329</v>
      </c>
      <c r="Q649" s="27" t="s">
        <v>799</v>
      </c>
      <c r="R649">
        <v>1914861940</v>
      </c>
      <c r="S649" t="s">
        <v>2653</v>
      </c>
      <c r="T649" t="str">
        <f t="shared" si="21"/>
        <v>19|1|2016|416|M02036|ROCHA,CORTES/MARIA DE LOURDES|5198|31122015|01|NLSSA003141|ROCL650323MZ9|</v>
      </c>
    </row>
    <row r="650" spans="1:20" x14ac:dyDescent="0.25">
      <c r="A650" s="5">
        <v>19</v>
      </c>
      <c r="B650" s="27" t="s">
        <v>1047</v>
      </c>
      <c r="C650" s="5">
        <v>2016</v>
      </c>
      <c r="D650" s="5">
        <v>416</v>
      </c>
      <c r="E650" s="8" t="s">
        <v>224</v>
      </c>
      <c r="F650" s="8" t="s">
        <v>809</v>
      </c>
      <c r="G650" s="8" t="s">
        <v>1974</v>
      </c>
      <c r="H650" s="8" t="s">
        <v>2654</v>
      </c>
      <c r="I650" s="8" t="s">
        <v>2329</v>
      </c>
      <c r="J650" s="8">
        <v>8034.67</v>
      </c>
      <c r="K650" s="28" t="s">
        <v>320</v>
      </c>
      <c r="L650" s="29" t="s">
        <v>799</v>
      </c>
      <c r="M650">
        <v>1914861720</v>
      </c>
      <c r="N650" t="str">
        <f>VLOOKUP(M650,[2]CLUES!$A:$B,2,0)</f>
        <v>NLSSA004046</v>
      </c>
      <c r="O650" t="str">
        <f t="shared" si="20"/>
        <v>RODRIGUEZ,DE LEON/DULCE SOFIA</v>
      </c>
      <c r="P650" t="s">
        <v>2329</v>
      </c>
      <c r="Q650" s="27" t="s">
        <v>799</v>
      </c>
      <c r="R650">
        <v>1914861940</v>
      </c>
      <c r="S650" t="s">
        <v>2655</v>
      </c>
      <c r="T650" t="str">
        <f t="shared" si="21"/>
        <v>19|1|2016|416|M02105|RODRIGUEZ,DE LEON/DULCE SOFIA|8034.67|31122015|01|NLSSA003141|ROLD881020PF1|</v>
      </c>
    </row>
    <row r="651" spans="1:20" x14ac:dyDescent="0.25">
      <c r="A651" s="5">
        <v>19</v>
      </c>
      <c r="B651" s="27" t="s">
        <v>1047</v>
      </c>
      <c r="C651" s="5">
        <v>2016</v>
      </c>
      <c r="D651" s="5">
        <v>416</v>
      </c>
      <c r="E651" s="8" t="s">
        <v>281</v>
      </c>
      <c r="F651" s="8" t="s">
        <v>1657</v>
      </c>
      <c r="G651" s="8" t="s">
        <v>896</v>
      </c>
      <c r="H651" s="8" t="s">
        <v>2656</v>
      </c>
      <c r="I651" s="8" t="s">
        <v>2329</v>
      </c>
      <c r="J651" s="8">
        <v>7589.34</v>
      </c>
      <c r="K651" s="28" t="s">
        <v>320</v>
      </c>
      <c r="L651" s="29" t="s">
        <v>799</v>
      </c>
      <c r="M651">
        <v>1914861720</v>
      </c>
      <c r="N651" t="str">
        <f>VLOOKUP(M651,[2]CLUES!$A:$B,2,0)</f>
        <v>NLSSA004046</v>
      </c>
      <c r="O651" t="str">
        <f t="shared" si="20"/>
        <v>ZAVALA,GARCIA/MARTHA LILIA</v>
      </c>
      <c r="P651" t="s">
        <v>2329</v>
      </c>
      <c r="Q651" s="27" t="s">
        <v>799</v>
      </c>
      <c r="R651">
        <v>1914861940</v>
      </c>
      <c r="S651" t="s">
        <v>2657</v>
      </c>
      <c r="T651" t="str">
        <f t="shared" si="21"/>
        <v>19|1|2016|416|M02110|ZAVALA,GARCIA/MARTHA LILIA|7589.34|31122015|01|NLSSA003141|ZAGM630224LU7|</v>
      </c>
    </row>
    <row r="652" spans="1:20" x14ac:dyDescent="0.25">
      <c r="A652" s="5">
        <v>19</v>
      </c>
      <c r="B652" s="27" t="s">
        <v>1047</v>
      </c>
      <c r="C652" s="5">
        <v>2016</v>
      </c>
      <c r="D652" s="5">
        <v>416</v>
      </c>
      <c r="E652" s="8" t="s">
        <v>217</v>
      </c>
      <c r="F652" s="8" t="s">
        <v>2658</v>
      </c>
      <c r="G652" s="8" t="s">
        <v>924</v>
      </c>
      <c r="H652" s="8" t="s">
        <v>2659</v>
      </c>
      <c r="I652" s="8" t="s">
        <v>221</v>
      </c>
      <c r="J652" s="8">
        <v>5333.16</v>
      </c>
      <c r="K652" s="28" t="s">
        <v>320</v>
      </c>
      <c r="L652" s="29" t="s">
        <v>799</v>
      </c>
      <c r="M652">
        <v>1914861720</v>
      </c>
      <c r="N652" t="str">
        <f>VLOOKUP(M652,[2]CLUES!$A:$B,2,0)</f>
        <v>NLSSA004046</v>
      </c>
      <c r="O652" t="str">
        <f t="shared" si="20"/>
        <v>BRISE&amp;O,SALAZAR/ALEJANDRINA BERTHA</v>
      </c>
      <c r="P652" t="s">
        <v>221</v>
      </c>
      <c r="Q652" s="27" t="s">
        <v>799</v>
      </c>
      <c r="R652">
        <v>1914861950</v>
      </c>
      <c r="S652" t="s">
        <v>215</v>
      </c>
      <c r="T652" t="str">
        <f t="shared" si="21"/>
        <v>19|1|2016|416|M03004|BRISE&amp;O,SALAZAR/ALEJANDRINA BERTHA|5333.16|31122015|01|NLSSA004606|BISA6110185C1|</v>
      </c>
    </row>
    <row r="653" spans="1:20" x14ac:dyDescent="0.25">
      <c r="A653" s="5">
        <v>19</v>
      </c>
      <c r="B653" s="27" t="s">
        <v>1047</v>
      </c>
      <c r="C653" s="5">
        <v>2016</v>
      </c>
      <c r="D653" s="5">
        <v>416</v>
      </c>
      <c r="E653" s="8" t="s">
        <v>49</v>
      </c>
      <c r="F653" s="8" t="s">
        <v>2660</v>
      </c>
      <c r="G653" s="8" t="s">
        <v>2661</v>
      </c>
      <c r="H653" s="8" t="s">
        <v>2662</v>
      </c>
      <c r="I653" s="8" t="s">
        <v>221</v>
      </c>
      <c r="J653" s="8">
        <v>9358.67</v>
      </c>
      <c r="K653" s="28" t="s">
        <v>320</v>
      </c>
      <c r="L653" s="29" t="s">
        <v>799</v>
      </c>
      <c r="M653">
        <v>1914861720</v>
      </c>
      <c r="N653" t="str">
        <f>VLOOKUP(M653,[2]CLUES!$A:$B,2,0)</f>
        <v>NLSSA004046</v>
      </c>
      <c r="O653" t="str">
        <f t="shared" si="20"/>
        <v>CERON,DUQUE/EVELINA TERESA</v>
      </c>
      <c r="P653" t="s">
        <v>221</v>
      </c>
      <c r="Q653" s="27" t="s">
        <v>799</v>
      </c>
      <c r="R653">
        <v>1914861950</v>
      </c>
      <c r="S653" t="s">
        <v>2663</v>
      </c>
      <c r="T653" t="str">
        <f t="shared" si="21"/>
        <v>19|1|2016|416|M01006|CERON,DUQUE/EVELINA TERESA|9358.67|31122015|01|NLSSA004606|CEDE661030G45|</v>
      </c>
    </row>
    <row r="654" spans="1:20" x14ac:dyDescent="0.25">
      <c r="A654" s="5">
        <v>19</v>
      </c>
      <c r="B654" s="27" t="s">
        <v>1047</v>
      </c>
      <c r="C654" s="5">
        <v>2016</v>
      </c>
      <c r="D654" s="5">
        <v>416</v>
      </c>
      <c r="E654" s="8" t="s">
        <v>217</v>
      </c>
      <c r="F654" s="8" t="s">
        <v>842</v>
      </c>
      <c r="G654" s="8" t="s">
        <v>874</v>
      </c>
      <c r="H654" s="8" t="s">
        <v>2664</v>
      </c>
      <c r="I654" s="8" t="s">
        <v>221</v>
      </c>
      <c r="J654" s="8">
        <v>5452.67</v>
      </c>
      <c r="K654" s="28" t="s">
        <v>320</v>
      </c>
      <c r="L654" s="29" t="s">
        <v>799</v>
      </c>
      <c r="M654">
        <v>1914861450</v>
      </c>
      <c r="N654" t="str">
        <f>VLOOKUP(M654,[2]CLUES!$A:$B,2,0)</f>
        <v>NLSSA001666</v>
      </c>
      <c r="O654" t="str">
        <f t="shared" si="20"/>
        <v>FERNANDEZ,HERNANDEZ/ELSA VERONICA</v>
      </c>
      <c r="P654" t="s">
        <v>221</v>
      </c>
      <c r="Q654" s="27" t="s">
        <v>799</v>
      </c>
      <c r="R654">
        <v>1914861950</v>
      </c>
      <c r="S654" t="s">
        <v>2665</v>
      </c>
      <c r="T654" t="str">
        <f t="shared" si="21"/>
        <v>19|1|2016|416|M03004|FERNANDEZ,HERNANDEZ/ELSA VERONICA|5452.67|31122015|01|NLSSA004606|FEHE761019RN0|</v>
      </c>
    </row>
    <row r="655" spans="1:20" x14ac:dyDescent="0.25">
      <c r="A655" s="5">
        <v>19</v>
      </c>
      <c r="B655" s="27" t="s">
        <v>1047</v>
      </c>
      <c r="C655" s="5">
        <v>2016</v>
      </c>
      <c r="D655" s="5">
        <v>416</v>
      </c>
      <c r="E655" s="8" t="s">
        <v>224</v>
      </c>
      <c r="F655" s="8" t="s">
        <v>856</v>
      </c>
      <c r="G655" s="8" t="s">
        <v>2666</v>
      </c>
      <c r="H655" s="8" t="s">
        <v>1513</v>
      </c>
      <c r="I655" s="8" t="s">
        <v>221</v>
      </c>
      <c r="J655" s="8">
        <v>8034.67</v>
      </c>
      <c r="K655" s="28" t="s">
        <v>320</v>
      </c>
      <c r="L655" s="29" t="s">
        <v>799</v>
      </c>
      <c r="M655">
        <v>1914861450</v>
      </c>
      <c r="N655" t="str">
        <f>VLOOKUP(M655,[2]CLUES!$A:$B,2,0)</f>
        <v>NLSSA001666</v>
      </c>
      <c r="O655" t="str">
        <f t="shared" si="20"/>
        <v>LOPEZ,OVIEDO/MA DE LOURDES</v>
      </c>
      <c r="P655" t="s">
        <v>221</v>
      </c>
      <c r="Q655" s="27" t="s">
        <v>799</v>
      </c>
      <c r="R655">
        <v>1914861950</v>
      </c>
      <c r="S655" t="s">
        <v>2667</v>
      </c>
      <c r="T655" t="str">
        <f t="shared" si="21"/>
        <v>19|1|2016|416|M02105|LOPEZ,OVIEDO/MA DE LOURDES|8034.67|31122015|01|NLSSA004606|LOOL6904109P6|</v>
      </c>
    </row>
    <row r="656" spans="1:20" x14ac:dyDescent="0.25">
      <c r="A656" s="5">
        <v>19</v>
      </c>
      <c r="B656" s="27" t="s">
        <v>1047</v>
      </c>
      <c r="C656" s="5">
        <v>2016</v>
      </c>
      <c r="D656" s="5">
        <v>416</v>
      </c>
      <c r="E656" s="8" t="s">
        <v>224</v>
      </c>
      <c r="F656" s="8" t="s">
        <v>1396</v>
      </c>
      <c r="G656" s="8" t="s">
        <v>1189</v>
      </c>
      <c r="H656" s="8" t="s">
        <v>2668</v>
      </c>
      <c r="I656" s="8" t="s">
        <v>221</v>
      </c>
      <c r="J656" s="8">
        <v>8034.67</v>
      </c>
      <c r="K656" s="28" t="s">
        <v>320</v>
      </c>
      <c r="L656" s="29" t="s">
        <v>799</v>
      </c>
      <c r="M656">
        <v>1914861450</v>
      </c>
      <c r="N656" t="str">
        <f>VLOOKUP(M656,[2]CLUES!$A:$B,2,0)</f>
        <v>NLSSA001666</v>
      </c>
      <c r="O656" t="str">
        <f t="shared" si="20"/>
        <v>MONTEMAYOR,SALDIVAR/MAYRA DIANA</v>
      </c>
      <c r="P656" t="s">
        <v>221</v>
      </c>
      <c r="Q656" s="27" t="s">
        <v>799</v>
      </c>
      <c r="R656">
        <v>1914861950</v>
      </c>
      <c r="S656" t="s">
        <v>2669</v>
      </c>
      <c r="T656" t="str">
        <f t="shared" si="21"/>
        <v>19|1|2016|416|M02105|MONTEMAYOR,SALDIVAR/MAYRA DIANA|8034.67|31122015|01|NLSSA004606|MOSM6908075K4|</v>
      </c>
    </row>
    <row r="657" spans="1:20" x14ac:dyDescent="0.25">
      <c r="A657" s="5">
        <v>19</v>
      </c>
      <c r="B657" s="27" t="s">
        <v>1047</v>
      </c>
      <c r="C657" s="5">
        <v>2016</v>
      </c>
      <c r="D657" s="5">
        <v>416</v>
      </c>
      <c r="E657" s="8" t="s">
        <v>228</v>
      </c>
      <c r="F657" s="8" t="s">
        <v>2670</v>
      </c>
      <c r="G657" s="8" t="s">
        <v>1787</v>
      </c>
      <c r="H657" s="8" t="s">
        <v>2671</v>
      </c>
      <c r="I657" s="8" t="s">
        <v>221</v>
      </c>
      <c r="J657" s="8">
        <v>4680</v>
      </c>
      <c r="K657" s="28" t="s">
        <v>320</v>
      </c>
      <c r="L657" s="29" t="s">
        <v>799</v>
      </c>
      <c r="M657">
        <v>1914861450</v>
      </c>
      <c r="N657" t="str">
        <f>VLOOKUP(M657,[2]CLUES!$A:$B,2,0)</f>
        <v>NLSSA001666</v>
      </c>
      <c r="O657" t="str">
        <f t="shared" si="20"/>
        <v>OLVEDA,ALMAGUER/OLEGARIO</v>
      </c>
      <c r="P657" t="s">
        <v>221</v>
      </c>
      <c r="Q657" s="27" t="s">
        <v>799</v>
      </c>
      <c r="R657">
        <v>1914861950</v>
      </c>
      <c r="S657" t="s">
        <v>2672</v>
      </c>
      <c r="T657" t="str">
        <f t="shared" si="21"/>
        <v>19|1|2016|416|M03025|OLVEDA,ALMAGUER/OLEGARIO|4680|31122015|01|NLSSA004606|OEAO521002PC3|</v>
      </c>
    </row>
    <row r="658" spans="1:20" x14ac:dyDescent="0.25">
      <c r="A658" s="5">
        <v>19</v>
      </c>
      <c r="B658" s="27" t="s">
        <v>1047</v>
      </c>
      <c r="C658" s="5">
        <v>2016</v>
      </c>
      <c r="D658" s="5">
        <v>416</v>
      </c>
      <c r="E658" s="8" t="s">
        <v>25</v>
      </c>
      <c r="F658" s="8" t="s">
        <v>2478</v>
      </c>
      <c r="G658" s="8" t="s">
        <v>1340</v>
      </c>
      <c r="H658" s="8" t="s">
        <v>1268</v>
      </c>
      <c r="I658" s="8" t="s">
        <v>221</v>
      </c>
      <c r="J658" s="8">
        <v>5198</v>
      </c>
      <c r="K658" s="28" t="s">
        <v>320</v>
      </c>
      <c r="L658" s="29" t="s">
        <v>799</v>
      </c>
      <c r="M658">
        <v>1914861460</v>
      </c>
      <c r="N658" t="str">
        <f>VLOOKUP(M658,[2]CLUES!$A:$B,2,0)</f>
        <v>NLSSA003240</v>
      </c>
      <c r="O658" t="str">
        <f t="shared" si="20"/>
        <v>PALOMO,VILLEGAS/JESUS</v>
      </c>
      <c r="P658" t="s">
        <v>221</v>
      </c>
      <c r="Q658" s="27" t="s">
        <v>799</v>
      </c>
      <c r="R658">
        <v>1914861950</v>
      </c>
      <c r="S658" t="s">
        <v>2673</v>
      </c>
      <c r="T658" t="str">
        <f t="shared" si="21"/>
        <v>19|1|2016|416|M02036|PALOMO,VILLEGAS/JESUS|5198|31122015|01|NLSSA004606|PAVJ6801011Z7|</v>
      </c>
    </row>
    <row r="659" spans="1:20" x14ac:dyDescent="0.25">
      <c r="A659" s="5">
        <v>19</v>
      </c>
      <c r="B659" s="27" t="s">
        <v>1047</v>
      </c>
      <c r="C659" s="5">
        <v>2016</v>
      </c>
      <c r="D659" s="5">
        <v>416</v>
      </c>
      <c r="E659" s="8" t="s">
        <v>224</v>
      </c>
      <c r="F659" s="8" t="s">
        <v>809</v>
      </c>
      <c r="G659" s="8" t="s">
        <v>2674</v>
      </c>
      <c r="H659" s="8" t="s">
        <v>1062</v>
      </c>
      <c r="I659" s="8" t="s">
        <v>221</v>
      </c>
      <c r="J659" s="8">
        <v>8034.67</v>
      </c>
      <c r="K659" s="28" t="s">
        <v>320</v>
      </c>
      <c r="L659" s="29" t="s">
        <v>799</v>
      </c>
      <c r="M659">
        <v>1914861460</v>
      </c>
      <c r="N659" t="str">
        <f>VLOOKUP(M659,[2]CLUES!$A:$B,2,0)</f>
        <v>NLSSA003240</v>
      </c>
      <c r="O659" t="str">
        <f t="shared" si="20"/>
        <v>RODRIGUEZ,CAPITAN/LETICIA</v>
      </c>
      <c r="P659" t="s">
        <v>221</v>
      </c>
      <c r="Q659" s="27" t="s">
        <v>799</v>
      </c>
      <c r="R659">
        <v>1914861950</v>
      </c>
      <c r="S659" t="s">
        <v>222</v>
      </c>
      <c r="T659" t="str">
        <f t="shared" si="21"/>
        <v>19|1|2016|416|M02105|RODRIGUEZ,CAPITAN/LETICIA|8034.67|31122015|01|NLSSA004606|ROCL610325LK2|</v>
      </c>
    </row>
    <row r="660" spans="1:20" x14ac:dyDescent="0.25">
      <c r="A660" s="5">
        <v>19</v>
      </c>
      <c r="B660" s="27" t="s">
        <v>1047</v>
      </c>
      <c r="C660" s="5">
        <v>2016</v>
      </c>
      <c r="D660" s="5">
        <v>416</v>
      </c>
      <c r="E660" s="8" t="s">
        <v>228</v>
      </c>
      <c r="F660" s="8" t="s">
        <v>809</v>
      </c>
      <c r="G660" s="8" t="s">
        <v>1070</v>
      </c>
      <c r="H660" s="8" t="s">
        <v>2675</v>
      </c>
      <c r="I660" s="8" t="s">
        <v>221</v>
      </c>
      <c r="J660" s="8">
        <v>4680</v>
      </c>
      <c r="K660" s="28" t="s">
        <v>320</v>
      </c>
      <c r="L660" s="29" t="s">
        <v>799</v>
      </c>
      <c r="M660">
        <v>1914861460</v>
      </c>
      <c r="N660" t="str">
        <f>VLOOKUP(M660,[2]CLUES!$A:$B,2,0)</f>
        <v>NLSSA003240</v>
      </c>
      <c r="O660" t="str">
        <f t="shared" si="20"/>
        <v>RODRIGUEZ,FLORES/MAYELA CRISTAL</v>
      </c>
      <c r="P660" t="s">
        <v>221</v>
      </c>
      <c r="Q660" s="27" t="s">
        <v>799</v>
      </c>
      <c r="R660">
        <v>1914861950</v>
      </c>
      <c r="S660" t="s">
        <v>2676</v>
      </c>
      <c r="T660" t="str">
        <f t="shared" si="21"/>
        <v>19|1|2016|416|M03025|RODRIGUEZ,FLORES/MAYELA CRISTAL|4680|31122015|01|NLSSA004606|ROFM831105TR7|</v>
      </c>
    </row>
    <row r="661" spans="1:20" x14ac:dyDescent="0.25">
      <c r="A661" s="5">
        <v>19</v>
      </c>
      <c r="B661" s="27" t="s">
        <v>1047</v>
      </c>
      <c r="C661" s="5">
        <v>2016</v>
      </c>
      <c r="D661" s="5">
        <v>416</v>
      </c>
      <c r="E661" s="8" t="s">
        <v>439</v>
      </c>
      <c r="F661" s="8" t="s">
        <v>809</v>
      </c>
      <c r="G661" s="8" t="s">
        <v>2677</v>
      </c>
      <c r="H661" s="8" t="s">
        <v>2678</v>
      </c>
      <c r="I661" s="8" t="s">
        <v>221</v>
      </c>
      <c r="J661" s="8">
        <v>4780</v>
      </c>
      <c r="K661" s="28" t="s">
        <v>320</v>
      </c>
      <c r="L661" s="29" t="s">
        <v>799</v>
      </c>
      <c r="M661">
        <v>1914861460</v>
      </c>
      <c r="N661" t="str">
        <f>VLOOKUP(M661,[2]CLUES!$A:$B,2,0)</f>
        <v>NLSSA003240</v>
      </c>
      <c r="O661" t="str">
        <f t="shared" si="20"/>
        <v>RODRIGUEZ,SAENZ/ILDA HORTENCIA</v>
      </c>
      <c r="P661" t="s">
        <v>221</v>
      </c>
      <c r="Q661" s="27" t="s">
        <v>799</v>
      </c>
      <c r="R661">
        <v>1914861950</v>
      </c>
      <c r="S661" t="s">
        <v>2679</v>
      </c>
      <c r="T661" t="str">
        <f t="shared" si="21"/>
        <v>19|1|2016|416|M03021|RODRIGUEZ,SAENZ/ILDA HORTENCIA|4780|31122015|01|NLSSA004606|ROSI600111UKA|</v>
      </c>
    </row>
    <row r="662" spans="1:20" x14ac:dyDescent="0.25">
      <c r="A662" s="5">
        <v>19</v>
      </c>
      <c r="B662" s="27" t="s">
        <v>1047</v>
      </c>
      <c r="C662" s="5">
        <v>2016</v>
      </c>
      <c r="D662" s="5">
        <v>416</v>
      </c>
      <c r="E662" s="8" t="s">
        <v>49</v>
      </c>
      <c r="F662" s="8" t="s">
        <v>1362</v>
      </c>
      <c r="G662" s="8" t="s">
        <v>1258</v>
      </c>
      <c r="H662" s="8" t="s">
        <v>2680</v>
      </c>
      <c r="I662" s="8" t="s">
        <v>221</v>
      </c>
      <c r="J662" s="8">
        <v>9358.67</v>
      </c>
      <c r="K662" s="28" t="s">
        <v>320</v>
      </c>
      <c r="L662" s="29" t="s">
        <v>799</v>
      </c>
      <c r="M662">
        <v>1914861460</v>
      </c>
      <c r="N662" t="str">
        <f>VLOOKUP(M662,[2]CLUES!$A:$B,2,0)</f>
        <v>NLSSA003240</v>
      </c>
      <c r="O662" t="str">
        <f t="shared" si="20"/>
        <v>SANDOVAL,GUERRERO/MARIA DEL SOCORRO</v>
      </c>
      <c r="P662" t="s">
        <v>221</v>
      </c>
      <c r="Q662" s="27" t="s">
        <v>799</v>
      </c>
      <c r="R662">
        <v>1914861950</v>
      </c>
      <c r="S662" t="s">
        <v>2681</v>
      </c>
      <c r="T662" t="str">
        <f t="shared" si="21"/>
        <v>19|1|2016|416|M01006|SANDOVAL,GUERRERO/MARIA DEL SOCORRO|9358.67|31122015|01|NLSSA004606|SAGS6606279W0|</v>
      </c>
    </row>
    <row r="663" spans="1:20" x14ac:dyDescent="0.25">
      <c r="A663" s="5">
        <v>19</v>
      </c>
      <c r="B663" s="27" t="s">
        <v>1047</v>
      </c>
      <c r="C663" s="5">
        <v>2016</v>
      </c>
      <c r="D663" s="5">
        <v>416</v>
      </c>
      <c r="E663" s="8" t="s">
        <v>228</v>
      </c>
      <c r="F663" s="8" t="s">
        <v>896</v>
      </c>
      <c r="G663" s="8" t="s">
        <v>874</v>
      </c>
      <c r="H663" s="8" t="s">
        <v>2682</v>
      </c>
      <c r="I663" s="8" t="s">
        <v>2683</v>
      </c>
      <c r="J663" s="8">
        <v>4680</v>
      </c>
      <c r="K663" s="28" t="s">
        <v>320</v>
      </c>
      <c r="L663" s="29" t="s">
        <v>799</v>
      </c>
      <c r="M663">
        <v>1914861460</v>
      </c>
      <c r="N663" t="str">
        <f>VLOOKUP(M663,[2]CLUES!$A:$B,2,0)</f>
        <v>NLSSA003240</v>
      </c>
      <c r="O663" t="str">
        <f t="shared" si="20"/>
        <v>GARCIA,HERNANDEZ/ISELA MARGARITA</v>
      </c>
      <c r="P663" t="s">
        <v>2683</v>
      </c>
      <c r="Q663" s="27" t="s">
        <v>799</v>
      </c>
      <c r="R663">
        <v>1914862390</v>
      </c>
      <c r="S663" t="s">
        <v>2684</v>
      </c>
      <c r="T663" t="str">
        <f t="shared" si="21"/>
        <v>19|1|2016|416|M03025|GARCIA,HERNANDEZ/ISELA MARGARITA|4680|31122015|01|NLSSA004553|GAHI780202BN3|</v>
      </c>
    </row>
    <row r="664" spans="1:20" x14ac:dyDescent="0.25">
      <c r="A664" s="5">
        <v>19</v>
      </c>
      <c r="B664" s="27" t="s">
        <v>1047</v>
      </c>
      <c r="C664" s="5">
        <v>2016</v>
      </c>
      <c r="D664" s="5">
        <v>416</v>
      </c>
      <c r="E664" s="8" t="s">
        <v>25</v>
      </c>
      <c r="F664" s="8" t="s">
        <v>1855</v>
      </c>
      <c r="G664" s="8" t="s">
        <v>1982</v>
      </c>
      <c r="H664" s="8" t="s">
        <v>2685</v>
      </c>
      <c r="I664" s="8" t="s">
        <v>2683</v>
      </c>
      <c r="J664" s="8">
        <v>5198</v>
      </c>
      <c r="K664" s="28" t="s">
        <v>320</v>
      </c>
      <c r="L664" s="29" t="s">
        <v>799</v>
      </c>
      <c r="M664">
        <v>1914861460</v>
      </c>
      <c r="N664" t="str">
        <f>VLOOKUP(M664,[2]CLUES!$A:$B,2,0)</f>
        <v>NLSSA003240</v>
      </c>
      <c r="O664" t="str">
        <f t="shared" si="20"/>
        <v>PALACIOS,MOYA/MARIA MARGARITA</v>
      </c>
      <c r="P664" t="s">
        <v>2683</v>
      </c>
      <c r="Q664" s="27" t="s">
        <v>799</v>
      </c>
      <c r="R664">
        <v>1914862390</v>
      </c>
      <c r="S664" t="s">
        <v>2686</v>
      </c>
      <c r="T664" t="str">
        <f t="shared" si="21"/>
        <v>19|1|2016|416|M02036|PALACIOS,MOYA/MARIA MARGARITA|5198|31122015|01|NLSSA004553|PAMM570404KXA|</v>
      </c>
    </row>
    <row r="665" spans="1:20" x14ac:dyDescent="0.25">
      <c r="A665" s="5">
        <v>19</v>
      </c>
      <c r="B665" s="27" t="s">
        <v>1047</v>
      </c>
      <c r="C665" s="5">
        <v>2016</v>
      </c>
      <c r="D665" s="5">
        <v>416</v>
      </c>
      <c r="E665" s="8" t="s">
        <v>25</v>
      </c>
      <c r="F665" s="8" t="s">
        <v>1354</v>
      </c>
      <c r="G665" s="8" t="s">
        <v>2687</v>
      </c>
      <c r="H665" s="8" t="s">
        <v>1772</v>
      </c>
      <c r="I665" s="8" t="s">
        <v>209</v>
      </c>
      <c r="J665" s="8">
        <v>5818</v>
      </c>
      <c r="K665" s="28" t="s">
        <v>320</v>
      </c>
      <c r="L665" s="29" t="s">
        <v>799</v>
      </c>
      <c r="M665">
        <v>1914861470</v>
      </c>
      <c r="N665" t="str">
        <f>VLOOKUP(M665,[2]CLUES!$A:$B,2,0)</f>
        <v>NLSSA004256</v>
      </c>
      <c r="O665" t="str">
        <f t="shared" si="20"/>
        <v>CABRERA,REQUENES/GENOVEVA</v>
      </c>
      <c r="P665" t="s">
        <v>209</v>
      </c>
      <c r="Q665" s="27" t="s">
        <v>799</v>
      </c>
      <c r="R665">
        <v>1914862420</v>
      </c>
      <c r="S665" t="s">
        <v>2688</v>
      </c>
      <c r="T665" t="str">
        <f t="shared" si="21"/>
        <v>19|1|2016|416|M02036|CABRERA,REQUENES/GENOVEVA|5818|31122015|01|NLSSA014120|CARG740103GQ9|</v>
      </c>
    </row>
    <row r="666" spans="1:20" x14ac:dyDescent="0.25">
      <c r="A666" s="5">
        <v>19</v>
      </c>
      <c r="B666" s="27" t="s">
        <v>1047</v>
      </c>
      <c r="C666" s="5">
        <v>2016</v>
      </c>
      <c r="D666" s="5">
        <v>416</v>
      </c>
      <c r="E666" s="8" t="s">
        <v>25</v>
      </c>
      <c r="F666" s="8" t="s">
        <v>903</v>
      </c>
      <c r="G666" s="8" t="s">
        <v>809</v>
      </c>
      <c r="H666" s="8" t="s">
        <v>2689</v>
      </c>
      <c r="I666" s="8" t="s">
        <v>209</v>
      </c>
      <c r="J666" s="8">
        <v>5198</v>
      </c>
      <c r="K666" s="28" t="s">
        <v>320</v>
      </c>
      <c r="L666" s="29" t="s">
        <v>799</v>
      </c>
      <c r="M666">
        <v>1914861470</v>
      </c>
      <c r="N666" t="str">
        <f>VLOOKUP(M666,[2]CLUES!$A:$B,2,0)</f>
        <v>NLSSA004256</v>
      </c>
      <c r="O666" t="str">
        <f t="shared" si="20"/>
        <v>GARZA,RODRIGUEZ/EVANGELINA</v>
      </c>
      <c r="P666" t="s">
        <v>209</v>
      </c>
      <c r="Q666" s="27" t="s">
        <v>799</v>
      </c>
      <c r="R666">
        <v>1914862430</v>
      </c>
      <c r="S666" t="s">
        <v>2690</v>
      </c>
      <c r="T666" t="str">
        <f t="shared" si="21"/>
        <v>19|1|2016|416|M02036|GARZA,RODRIGUEZ/EVANGELINA|5198|31122015|01|NLSSA014120|GARE640216DF7|</v>
      </c>
    </row>
    <row r="667" spans="1:20" x14ac:dyDescent="0.25">
      <c r="A667" s="5">
        <v>19</v>
      </c>
      <c r="B667" s="27" t="s">
        <v>1047</v>
      </c>
      <c r="C667" s="5">
        <v>2016</v>
      </c>
      <c r="D667" s="5">
        <v>416</v>
      </c>
      <c r="E667" s="8" t="s">
        <v>25</v>
      </c>
      <c r="F667" s="8" t="s">
        <v>2691</v>
      </c>
      <c r="G667" s="8" t="s">
        <v>1070</v>
      </c>
      <c r="H667" s="8" t="s">
        <v>1280</v>
      </c>
      <c r="I667" s="8" t="s">
        <v>2692</v>
      </c>
      <c r="J667" s="8">
        <v>5198</v>
      </c>
      <c r="K667" s="28" t="s">
        <v>320</v>
      </c>
      <c r="L667" s="29" t="s">
        <v>799</v>
      </c>
      <c r="M667">
        <v>1914861470</v>
      </c>
      <c r="N667" t="str">
        <f>VLOOKUP(M667,[2]CLUES!$A:$B,2,0)</f>
        <v>NLSSA004256</v>
      </c>
      <c r="O667" t="str">
        <f t="shared" si="20"/>
        <v>LARRIVA,FLORES/MARIA MAGDALENA</v>
      </c>
      <c r="P667" t="s">
        <v>2692</v>
      </c>
      <c r="Q667" s="27" t="s">
        <v>799</v>
      </c>
      <c r="R667">
        <v>1914862440</v>
      </c>
      <c r="S667" t="s">
        <v>2693</v>
      </c>
      <c r="T667" t="str">
        <f t="shared" si="21"/>
        <v>19|1|2016|416|M02036|LARRIVA,FLORES/MARIA MAGDALENA|5198|31122015|01|NLSSA003836|LAFM530621L24|</v>
      </c>
    </row>
    <row r="668" spans="1:20" x14ac:dyDescent="0.25">
      <c r="A668" s="5">
        <v>19</v>
      </c>
      <c r="B668" s="27" t="s">
        <v>1047</v>
      </c>
      <c r="C668" s="5">
        <v>2016</v>
      </c>
      <c r="D668" s="5">
        <v>416</v>
      </c>
      <c r="E668" s="8" t="s">
        <v>368</v>
      </c>
      <c r="F668" s="8" t="s">
        <v>2694</v>
      </c>
      <c r="G668" s="8" t="s">
        <v>2695</v>
      </c>
      <c r="H668" s="8" t="s">
        <v>2696</v>
      </c>
      <c r="I668" s="8" t="s">
        <v>2697</v>
      </c>
      <c r="J668" s="8">
        <v>4763.34</v>
      </c>
      <c r="K668" s="28" t="s">
        <v>320</v>
      </c>
      <c r="L668" s="29" t="s">
        <v>799</v>
      </c>
      <c r="M668">
        <v>1914861470</v>
      </c>
      <c r="N668" t="str">
        <f>VLOOKUP(M668,[2]CLUES!$A:$B,2,0)</f>
        <v>NLSSA004256</v>
      </c>
      <c r="O668" t="str">
        <f t="shared" si="20"/>
        <v>BAZALDUA,CEJA/MARIA AGRIPINA</v>
      </c>
      <c r="P668" t="s">
        <v>2697</v>
      </c>
      <c r="Q668" s="27" t="s">
        <v>799</v>
      </c>
      <c r="R668">
        <v>1914862610</v>
      </c>
      <c r="S668" t="s">
        <v>2698</v>
      </c>
      <c r="T668" t="str">
        <f t="shared" si="21"/>
        <v>19|1|2016|416|M03022|BAZALDUA,CEJA/MARIA AGRIPINA|4763.34|31122015|01|NLSSA004681|BACA581205TI1|</v>
      </c>
    </row>
    <row r="669" spans="1:20" x14ac:dyDescent="0.25">
      <c r="A669" s="5">
        <v>19</v>
      </c>
      <c r="B669" s="27" t="s">
        <v>1047</v>
      </c>
      <c r="C669" s="5">
        <v>2016</v>
      </c>
      <c r="D669" s="5">
        <v>416</v>
      </c>
      <c r="E669" s="8" t="s">
        <v>379</v>
      </c>
      <c r="F669" s="8" t="s">
        <v>1390</v>
      </c>
      <c r="G669" s="8" t="s">
        <v>1567</v>
      </c>
      <c r="H669" s="8" t="s">
        <v>2190</v>
      </c>
      <c r="I669" s="8" t="s">
        <v>2697</v>
      </c>
      <c r="J669" s="8">
        <v>6008</v>
      </c>
      <c r="K669" s="28" t="s">
        <v>320</v>
      </c>
      <c r="L669" s="29" t="s">
        <v>799</v>
      </c>
      <c r="M669">
        <v>1914861480</v>
      </c>
      <c r="N669" t="str">
        <f>VLOOKUP(M669,[2]CLUES!$A:$B,2,0)</f>
        <v>NLSSA004220</v>
      </c>
      <c r="O669" t="str">
        <f t="shared" si="20"/>
        <v>FUENTES,LIMON/MARIA ELENA</v>
      </c>
      <c r="P669" t="s">
        <v>2697</v>
      </c>
      <c r="Q669" s="27" t="s">
        <v>799</v>
      </c>
      <c r="R669">
        <v>1914862610</v>
      </c>
      <c r="S669" t="s">
        <v>2699</v>
      </c>
      <c r="T669" t="str">
        <f t="shared" si="21"/>
        <v>19|1|2016|416|M02083|FUENTES,LIMON/MARIA ELENA|6008|31122015|01|NLSSA004681|FULE571124QV9|</v>
      </c>
    </row>
    <row r="670" spans="1:20" x14ac:dyDescent="0.25">
      <c r="A670" s="5">
        <v>19</v>
      </c>
      <c r="B670" s="27" t="s">
        <v>1047</v>
      </c>
      <c r="C670" s="5">
        <v>2016</v>
      </c>
      <c r="D670" s="5">
        <v>416</v>
      </c>
      <c r="E670" s="8" t="s">
        <v>232</v>
      </c>
      <c r="F670" s="8" t="s">
        <v>1270</v>
      </c>
      <c r="G670" s="8" t="s">
        <v>2700</v>
      </c>
      <c r="H670" s="8" t="s">
        <v>1114</v>
      </c>
      <c r="I670" s="8" t="s">
        <v>2697</v>
      </c>
      <c r="J670" s="8">
        <v>5678.67</v>
      </c>
      <c r="K670" s="28" t="s">
        <v>320</v>
      </c>
      <c r="L670" s="29" t="s">
        <v>799</v>
      </c>
      <c r="M670">
        <v>1914861480</v>
      </c>
      <c r="N670" t="str">
        <f>VLOOKUP(M670,[2]CLUES!$A:$B,2,0)</f>
        <v>NLSSA004220</v>
      </c>
      <c r="O670" t="str">
        <f t="shared" si="20"/>
        <v>GOMEZ,AVILES/MARIA DE LOS ANGELES</v>
      </c>
      <c r="P670" t="s">
        <v>2697</v>
      </c>
      <c r="Q670" s="27" t="s">
        <v>799</v>
      </c>
      <c r="R670">
        <v>1914862610</v>
      </c>
      <c r="S670" t="s">
        <v>2701</v>
      </c>
      <c r="T670" t="str">
        <f t="shared" si="21"/>
        <v>19|1|2016|416|M02082|GOMEZ,AVILES/MARIA DE LOS ANGELES|5678.67|31122015|01|NLSSA004681|GOAA630724PE9|</v>
      </c>
    </row>
    <row r="671" spans="1:20" x14ac:dyDescent="0.25">
      <c r="A671" s="5">
        <v>19</v>
      </c>
      <c r="B671" s="27" t="s">
        <v>1047</v>
      </c>
      <c r="C671" s="5">
        <v>2016</v>
      </c>
      <c r="D671" s="5">
        <v>416</v>
      </c>
      <c r="E671" s="8" t="s">
        <v>217</v>
      </c>
      <c r="F671" s="8" t="s">
        <v>1310</v>
      </c>
      <c r="G671" s="8" t="s">
        <v>1393</v>
      </c>
      <c r="H671" s="8" t="s">
        <v>2565</v>
      </c>
      <c r="I671" s="8" t="s">
        <v>2697</v>
      </c>
      <c r="J671" s="8">
        <v>5452.67</v>
      </c>
      <c r="K671" s="28" t="s">
        <v>320</v>
      </c>
      <c r="L671" s="29" t="s">
        <v>799</v>
      </c>
      <c r="M671">
        <v>1914861480</v>
      </c>
      <c r="N671" t="str">
        <f>VLOOKUP(M671,[2]CLUES!$A:$B,2,0)</f>
        <v>NLSSA004220</v>
      </c>
      <c r="O671" t="str">
        <f t="shared" si="20"/>
        <v>OVALLE,ORTIZ/ANTONIO</v>
      </c>
      <c r="P671" t="s">
        <v>2697</v>
      </c>
      <c r="Q671" s="27" t="s">
        <v>799</v>
      </c>
      <c r="R671">
        <v>1914862610</v>
      </c>
      <c r="S671" t="s">
        <v>2702</v>
      </c>
      <c r="T671" t="str">
        <f t="shared" si="21"/>
        <v>19|1|2016|416|M03004|OVALLE,ORTIZ/ANTONIO|5452.67|31122015|01|NLSSA004681|OAOA5906094M2|</v>
      </c>
    </row>
    <row r="672" spans="1:20" x14ac:dyDescent="0.25">
      <c r="A672" s="5">
        <v>19</v>
      </c>
      <c r="B672" s="27" t="s">
        <v>1047</v>
      </c>
      <c r="C672" s="5">
        <v>2016</v>
      </c>
      <c r="D672" s="5">
        <v>416</v>
      </c>
      <c r="E672" s="8" t="s">
        <v>49</v>
      </c>
      <c r="F672" s="8" t="s">
        <v>2703</v>
      </c>
      <c r="G672" s="8" t="s">
        <v>2703</v>
      </c>
      <c r="H672" s="8" t="s">
        <v>1525</v>
      </c>
      <c r="I672" s="8" t="s">
        <v>470</v>
      </c>
      <c r="J672" s="8">
        <v>9358.67</v>
      </c>
      <c r="K672" s="28" t="s">
        <v>320</v>
      </c>
      <c r="L672" s="29" t="s">
        <v>799</v>
      </c>
      <c r="M672">
        <v>1914861720</v>
      </c>
      <c r="N672" t="str">
        <f>VLOOKUP(M672,[2]CLUES!$A:$B,2,0)</f>
        <v>NLSSA004046</v>
      </c>
      <c r="O672" t="str">
        <f t="shared" si="20"/>
        <v>AGUAYO,AGUAYO/JORGE</v>
      </c>
      <c r="P672" t="s">
        <v>470</v>
      </c>
      <c r="Q672" s="27" t="s">
        <v>799</v>
      </c>
      <c r="R672">
        <v>1914862010</v>
      </c>
      <c r="S672" t="s">
        <v>2704</v>
      </c>
      <c r="T672" t="str">
        <f t="shared" si="21"/>
        <v>19|1|2016|416|M01006|AGUAYO,AGUAYO/JORGE|9358.67|31122015|01|NLSSA000341|AUAJ630528BW5|</v>
      </c>
    </row>
    <row r="673" spans="1:20" x14ac:dyDescent="0.25">
      <c r="A673" s="5">
        <v>19</v>
      </c>
      <c r="B673" s="27" t="s">
        <v>1047</v>
      </c>
      <c r="C673" s="5">
        <v>2016</v>
      </c>
      <c r="D673" s="5">
        <v>416</v>
      </c>
      <c r="E673" s="8" t="s">
        <v>217</v>
      </c>
      <c r="F673" s="8" t="s">
        <v>2320</v>
      </c>
      <c r="G673" s="8" t="s">
        <v>1223</v>
      </c>
      <c r="H673" s="8" t="s">
        <v>2452</v>
      </c>
      <c r="I673" s="8" t="s">
        <v>470</v>
      </c>
      <c r="J673" s="8">
        <v>5452.67</v>
      </c>
      <c r="K673" s="28" t="s">
        <v>320</v>
      </c>
      <c r="L673" s="29" t="s">
        <v>799</v>
      </c>
      <c r="M673">
        <v>1914861720</v>
      </c>
      <c r="N673" t="str">
        <f>VLOOKUP(M673,[2]CLUES!$A:$B,2,0)</f>
        <v>NLSSA004046</v>
      </c>
      <c r="O673" t="str">
        <f t="shared" si="20"/>
        <v>ESPINOSA,REYES/CRISTINA</v>
      </c>
      <c r="P673" t="s">
        <v>470</v>
      </c>
      <c r="Q673" s="27" t="s">
        <v>799</v>
      </c>
      <c r="R673">
        <v>1914862010</v>
      </c>
      <c r="S673" t="s">
        <v>466</v>
      </c>
      <c r="T673" t="str">
        <f t="shared" si="21"/>
        <v>19|1|2016|416|M03004|ESPINOSA,REYES/CRISTINA|5452.67|31122015|01|NLSSA000341|EIRC810106J16|</v>
      </c>
    </row>
    <row r="674" spans="1:20" x14ac:dyDescent="0.25">
      <c r="A674" s="5">
        <v>19</v>
      </c>
      <c r="B674" s="27" t="s">
        <v>1047</v>
      </c>
      <c r="C674" s="5">
        <v>2016</v>
      </c>
      <c r="D674" s="5">
        <v>416</v>
      </c>
      <c r="E674" s="8" t="s">
        <v>80</v>
      </c>
      <c r="F674" s="8" t="s">
        <v>1309</v>
      </c>
      <c r="G674" s="8" t="s">
        <v>1389</v>
      </c>
      <c r="H674" s="8" t="s">
        <v>2705</v>
      </c>
      <c r="I674" s="8" t="s">
        <v>470</v>
      </c>
      <c r="J674" s="8">
        <v>6008</v>
      </c>
      <c r="K674" s="28" t="s">
        <v>320</v>
      </c>
      <c r="L674" s="29" t="s">
        <v>799</v>
      </c>
      <c r="M674">
        <v>1914861720</v>
      </c>
      <c r="N674" t="str">
        <f>VLOOKUP(M674,[2]CLUES!$A:$B,2,0)</f>
        <v>NLSSA004046</v>
      </c>
      <c r="O674" t="str">
        <f t="shared" si="20"/>
        <v>SALDA&amp;A,ESTRADA/BLANCA GUADALUPE</v>
      </c>
      <c r="P674" t="s">
        <v>470</v>
      </c>
      <c r="Q674" s="27" t="s">
        <v>799</v>
      </c>
      <c r="R674">
        <v>1914862010</v>
      </c>
      <c r="S674" t="s">
        <v>2706</v>
      </c>
      <c r="T674" t="str">
        <f t="shared" si="21"/>
        <v>19|1|2016|416|M02035|SALDA&amp;A,ESTRADA/BLANCA GUADALUPE|6008|31122015|01|NLSSA000341|SAEB7706057P3|</v>
      </c>
    </row>
    <row r="675" spans="1:20" x14ac:dyDescent="0.25">
      <c r="A675" s="5">
        <v>19</v>
      </c>
      <c r="B675" s="27" t="s">
        <v>1047</v>
      </c>
      <c r="C675" s="5">
        <v>2016</v>
      </c>
      <c r="D675" s="5">
        <v>416</v>
      </c>
      <c r="E675" s="8" t="s">
        <v>439</v>
      </c>
      <c r="F675" s="8" t="s">
        <v>1641</v>
      </c>
      <c r="G675" s="8" t="s">
        <v>1126</v>
      </c>
      <c r="H675" s="8" t="s">
        <v>1953</v>
      </c>
      <c r="I675" s="8" t="s">
        <v>401</v>
      </c>
      <c r="J675" s="8">
        <v>4583.5600000000004</v>
      </c>
      <c r="K675" s="28" t="s">
        <v>320</v>
      </c>
      <c r="L675" s="29" t="s">
        <v>799</v>
      </c>
      <c r="M675">
        <v>1914861720</v>
      </c>
      <c r="N675" t="str">
        <f>VLOOKUP(M675,[2]CLUES!$A:$B,2,0)</f>
        <v>NLSSA004046</v>
      </c>
      <c r="O675" t="str">
        <f t="shared" si="20"/>
        <v>ALVARADO,CAMPOS/MARCOS ALEJANDRO</v>
      </c>
      <c r="P675" t="s">
        <v>401</v>
      </c>
      <c r="Q675" s="27" t="s">
        <v>799</v>
      </c>
      <c r="R675">
        <v>1914862020</v>
      </c>
      <c r="S675" t="s">
        <v>2707</v>
      </c>
      <c r="T675" t="str">
        <f t="shared" si="21"/>
        <v>19|1|2016|416|M03021|ALVARADO,CAMPOS/MARCOS ALEJANDRO|4583.56|31122015|01|NLSSA002050|AACM810828FS5|</v>
      </c>
    </row>
    <row r="676" spans="1:20" x14ac:dyDescent="0.25">
      <c r="A676" s="5">
        <v>19</v>
      </c>
      <c r="B676" s="27" t="s">
        <v>1047</v>
      </c>
      <c r="C676" s="5">
        <v>2016</v>
      </c>
      <c r="D676" s="5">
        <v>416</v>
      </c>
      <c r="E676" s="8" t="s">
        <v>2357</v>
      </c>
      <c r="F676" s="8" t="s">
        <v>1296</v>
      </c>
      <c r="G676" s="8" t="s">
        <v>903</v>
      </c>
      <c r="H676" s="8" t="s">
        <v>1273</v>
      </c>
      <c r="I676" s="8" t="s">
        <v>401</v>
      </c>
      <c r="J676" s="8">
        <v>5676.67</v>
      </c>
      <c r="K676" s="28" t="s">
        <v>320</v>
      </c>
      <c r="L676" s="29" t="s">
        <v>799</v>
      </c>
      <c r="M676">
        <v>1914861720</v>
      </c>
      <c r="N676" t="str">
        <f>VLOOKUP(M676,[2]CLUES!$A:$B,2,0)</f>
        <v>NLSSA004046</v>
      </c>
      <c r="O676" t="str">
        <f t="shared" si="20"/>
        <v>AYALA,GARZA/ALMA DELIA</v>
      </c>
      <c r="P676" t="s">
        <v>401</v>
      </c>
      <c r="Q676" s="27" t="s">
        <v>799</v>
      </c>
      <c r="R676">
        <v>1914862020</v>
      </c>
      <c r="S676" t="s">
        <v>2708</v>
      </c>
      <c r="T676" t="str">
        <f t="shared" si="21"/>
        <v>19|1|2016|416|M02011|AYALA,GARZA/ALMA DELIA|5676.67|31122015|01|NLSSA002050|AAGA720619NLA|</v>
      </c>
    </row>
    <row r="677" spans="1:20" x14ac:dyDescent="0.25">
      <c r="A677" s="5">
        <v>19</v>
      </c>
      <c r="B677" s="27" t="s">
        <v>1047</v>
      </c>
      <c r="C677" s="5">
        <v>2016</v>
      </c>
      <c r="D677" s="5">
        <v>416</v>
      </c>
      <c r="E677" s="8" t="s">
        <v>154</v>
      </c>
      <c r="F677" s="8" t="s">
        <v>1296</v>
      </c>
      <c r="G677" s="8" t="s">
        <v>836</v>
      </c>
      <c r="H677" s="8" t="s">
        <v>1355</v>
      </c>
      <c r="I677" s="8" t="s">
        <v>401</v>
      </c>
      <c r="J677" s="8">
        <v>4830</v>
      </c>
      <c r="K677" s="28" t="s">
        <v>320</v>
      </c>
      <c r="L677" s="29" t="s">
        <v>799</v>
      </c>
      <c r="M677">
        <v>1914861720</v>
      </c>
      <c r="N677" t="str">
        <f>VLOOKUP(M677,[2]CLUES!$A:$B,2,0)</f>
        <v>NLSSA004046</v>
      </c>
      <c r="O677" t="str">
        <f t="shared" si="20"/>
        <v>AYALA,TORRES/JOSE LUIS</v>
      </c>
      <c r="P677" t="s">
        <v>401</v>
      </c>
      <c r="Q677" s="27" t="s">
        <v>799</v>
      </c>
      <c r="R677">
        <v>1914862020</v>
      </c>
      <c r="S677" t="s">
        <v>2709</v>
      </c>
      <c r="T677" t="str">
        <f t="shared" si="21"/>
        <v>19|1|2016|416|M03019|AYALA,TORRES/JOSE LUIS|4830|31122015|01|NLSSA002050|AATL870805H32|</v>
      </c>
    </row>
    <row r="678" spans="1:20" x14ac:dyDescent="0.25">
      <c r="A678" s="5">
        <v>19</v>
      </c>
      <c r="B678" s="27" t="s">
        <v>1047</v>
      </c>
      <c r="C678" s="5">
        <v>2016</v>
      </c>
      <c r="D678" s="5">
        <v>416</v>
      </c>
      <c r="E678" s="8" t="s">
        <v>2357</v>
      </c>
      <c r="F678" s="8" t="s">
        <v>1406</v>
      </c>
      <c r="G678" s="8" t="s">
        <v>2710</v>
      </c>
      <c r="H678" s="8" t="s">
        <v>2711</v>
      </c>
      <c r="I678" s="8" t="s">
        <v>401</v>
      </c>
      <c r="J678" s="8">
        <v>5676.67</v>
      </c>
      <c r="K678" s="28" t="s">
        <v>320</v>
      </c>
      <c r="L678" s="29" t="s">
        <v>799</v>
      </c>
      <c r="M678">
        <v>1914861720</v>
      </c>
      <c r="N678" t="str">
        <f>VLOOKUP(M678,[2]CLUES!$A:$B,2,0)</f>
        <v>NLSSA004046</v>
      </c>
      <c r="O678" t="str">
        <f t="shared" si="20"/>
        <v>AVILA,OLVERA/MOISES</v>
      </c>
      <c r="P678" t="s">
        <v>401</v>
      </c>
      <c r="Q678" s="27" t="s">
        <v>799</v>
      </c>
      <c r="R678">
        <v>1914862020</v>
      </c>
      <c r="S678" t="s">
        <v>2712</v>
      </c>
      <c r="T678" t="str">
        <f t="shared" si="21"/>
        <v>19|1|2016|416|M02011|AVILA,OLVERA/MOISES|5676.67|31122015|01|NLSSA002050|AIOM6008066T0|</v>
      </c>
    </row>
    <row r="679" spans="1:20" x14ac:dyDescent="0.25">
      <c r="A679" s="5">
        <v>19</v>
      </c>
      <c r="B679" s="27" t="s">
        <v>1047</v>
      </c>
      <c r="C679" s="5">
        <v>2016</v>
      </c>
      <c r="D679" s="5">
        <v>416</v>
      </c>
      <c r="E679" s="8" t="s">
        <v>72</v>
      </c>
      <c r="F679" s="8" t="s">
        <v>2713</v>
      </c>
      <c r="G679" s="8" t="s">
        <v>1965</v>
      </c>
      <c r="H679" s="8" t="s">
        <v>2714</v>
      </c>
      <c r="I679" s="8" t="s">
        <v>401</v>
      </c>
      <c r="J679" s="8">
        <v>8012.65</v>
      </c>
      <c r="K679" s="28" t="s">
        <v>320</v>
      </c>
      <c r="L679" s="29" t="s">
        <v>799</v>
      </c>
      <c r="M679">
        <v>1914861720</v>
      </c>
      <c r="N679" t="str">
        <f>VLOOKUP(M679,[2]CLUES!$A:$B,2,0)</f>
        <v>NLSSA004046</v>
      </c>
      <c r="O679" t="str">
        <f t="shared" si="20"/>
        <v>BARBA,CAVAZOS/MARGARITA</v>
      </c>
      <c r="P679" t="s">
        <v>401</v>
      </c>
      <c r="Q679" s="27" t="s">
        <v>799</v>
      </c>
      <c r="R679">
        <v>1914862020</v>
      </c>
      <c r="S679" t="s">
        <v>2715</v>
      </c>
      <c r="T679" t="str">
        <f t="shared" si="21"/>
        <v>19|1|2016|416|M02015|BARBA,CAVAZOS/MARGARITA|8012.65|31122015|01|NLSSA002050|BACM491017GH2|</v>
      </c>
    </row>
    <row r="680" spans="1:20" x14ac:dyDescent="0.25">
      <c r="A680" s="5">
        <v>19</v>
      </c>
      <c r="B680" s="27" t="s">
        <v>1047</v>
      </c>
      <c r="C680" s="5">
        <v>2016</v>
      </c>
      <c r="D680" s="5">
        <v>416</v>
      </c>
      <c r="E680" s="8" t="s">
        <v>91</v>
      </c>
      <c r="F680" s="8" t="s">
        <v>2716</v>
      </c>
      <c r="G680" s="8" t="s">
        <v>1091</v>
      </c>
      <c r="H680" s="8" t="s">
        <v>2717</v>
      </c>
      <c r="I680" s="8" t="s">
        <v>401</v>
      </c>
      <c r="J680" s="8">
        <v>4796.67</v>
      </c>
      <c r="K680" s="28" t="s">
        <v>320</v>
      </c>
      <c r="L680" s="29" t="s">
        <v>799</v>
      </c>
      <c r="M680">
        <v>1914861720</v>
      </c>
      <c r="N680" t="str">
        <f>VLOOKUP(M680,[2]CLUES!$A:$B,2,0)</f>
        <v>NLSSA004046</v>
      </c>
      <c r="O680" t="str">
        <f t="shared" si="20"/>
        <v>BERNARDINO,RAMIREZ/M. DOLORES</v>
      </c>
      <c r="P680" t="s">
        <v>401</v>
      </c>
      <c r="Q680" s="27" t="s">
        <v>799</v>
      </c>
      <c r="R680">
        <v>1914862020</v>
      </c>
      <c r="S680" t="s">
        <v>2718</v>
      </c>
      <c r="T680" t="str">
        <f t="shared" si="21"/>
        <v>19|1|2016|416|M03020|BERNARDINO,RAMIREZ/M. DOLORES|4796.67|31122015|01|NLSSA002050|BERM520328EY6|</v>
      </c>
    </row>
    <row r="681" spans="1:20" x14ac:dyDescent="0.25">
      <c r="A681" s="5">
        <v>19</v>
      </c>
      <c r="B681" s="27" t="s">
        <v>1047</v>
      </c>
      <c r="C681" s="5">
        <v>2016</v>
      </c>
      <c r="D681" s="5">
        <v>416</v>
      </c>
      <c r="E681" s="8" t="s">
        <v>2357</v>
      </c>
      <c r="F681" s="8" t="s">
        <v>2719</v>
      </c>
      <c r="G681" s="8" t="s">
        <v>2111</v>
      </c>
      <c r="H681" s="8" t="s">
        <v>2720</v>
      </c>
      <c r="I681" s="8" t="s">
        <v>401</v>
      </c>
      <c r="J681" s="8">
        <v>5676.67</v>
      </c>
      <c r="K681" s="28" t="s">
        <v>320</v>
      </c>
      <c r="L681" s="29" t="s">
        <v>799</v>
      </c>
      <c r="M681">
        <v>1914861080</v>
      </c>
      <c r="N681" t="str">
        <f>VLOOKUP(M681,[2]CLUES!$A:$B,2,0)</f>
        <v>NLSSA003375</v>
      </c>
      <c r="O681" t="str">
        <f t="shared" si="20"/>
        <v>BUSTAMANTE,MIRANDA/ERIKA MARIA</v>
      </c>
      <c r="P681" t="s">
        <v>401</v>
      </c>
      <c r="Q681" s="27" t="s">
        <v>799</v>
      </c>
      <c r="R681">
        <v>1914862020</v>
      </c>
      <c r="S681" t="s">
        <v>2721</v>
      </c>
      <c r="T681" t="str">
        <f t="shared" si="21"/>
        <v>19|1|2016|416|M02011|BUSTAMANTE,MIRANDA/ERIKA MARIA|5676.67|31122015|01|NLSSA002050|BUME7311258C3|</v>
      </c>
    </row>
    <row r="682" spans="1:20" x14ac:dyDescent="0.25">
      <c r="A682" s="5">
        <v>19</v>
      </c>
      <c r="B682" s="27" t="s">
        <v>1047</v>
      </c>
      <c r="C682" s="5">
        <v>2016</v>
      </c>
      <c r="D682" s="5">
        <v>416</v>
      </c>
      <c r="E682" s="8" t="s">
        <v>368</v>
      </c>
      <c r="F682" s="8" t="s">
        <v>1761</v>
      </c>
      <c r="G682" s="8" t="s">
        <v>2722</v>
      </c>
      <c r="H682" s="8" t="s">
        <v>2680</v>
      </c>
      <c r="I682" s="8" t="s">
        <v>401</v>
      </c>
      <c r="J682" s="8">
        <v>4763.34</v>
      </c>
      <c r="K682" s="28" t="s">
        <v>320</v>
      </c>
      <c r="L682" s="29" t="s">
        <v>799</v>
      </c>
      <c r="M682">
        <v>1914861080</v>
      </c>
      <c r="N682" t="str">
        <f>VLOOKUP(M682,[2]CLUES!$A:$B,2,0)</f>
        <v>NLSSA003375</v>
      </c>
      <c r="O682" t="str">
        <f t="shared" si="20"/>
        <v>CARRILLO,CARDONA/MARIA DEL SOCORRO</v>
      </c>
      <c r="P682" t="s">
        <v>401</v>
      </c>
      <c r="Q682" s="27" t="s">
        <v>799</v>
      </c>
      <c r="R682">
        <v>1914862020</v>
      </c>
      <c r="S682" t="s">
        <v>2723</v>
      </c>
      <c r="T682" t="str">
        <f t="shared" si="21"/>
        <v>19|1|2016|416|M03022|CARRILLO,CARDONA/MARIA DEL SOCORRO|4763.34|31122015|01|NLSSA002050|CACS590125KA4|</v>
      </c>
    </row>
    <row r="683" spans="1:20" x14ac:dyDescent="0.25">
      <c r="A683" s="5">
        <v>19</v>
      </c>
      <c r="B683" s="27" t="s">
        <v>1047</v>
      </c>
      <c r="C683" s="5">
        <v>2016</v>
      </c>
      <c r="D683" s="5">
        <v>416</v>
      </c>
      <c r="E683" s="8" t="s">
        <v>334</v>
      </c>
      <c r="F683" s="8" t="s">
        <v>2457</v>
      </c>
      <c r="G683" s="8" t="s">
        <v>874</v>
      </c>
      <c r="H683" s="8" t="s">
        <v>1515</v>
      </c>
      <c r="I683" s="8" t="s">
        <v>401</v>
      </c>
      <c r="J683" s="8">
        <v>8136</v>
      </c>
      <c r="K683" s="28" t="s">
        <v>320</v>
      </c>
      <c r="L683" s="29" t="s">
        <v>799</v>
      </c>
      <c r="M683">
        <v>1914861090</v>
      </c>
      <c r="N683" t="str">
        <f>VLOOKUP(M683,[2]CLUES!$A:$B,2,0)</f>
        <v>NLSSA004150</v>
      </c>
      <c r="O683" t="str">
        <f t="shared" si="20"/>
        <v>CANO,HERNANDEZ/JOSE</v>
      </c>
      <c r="P683" t="s">
        <v>401</v>
      </c>
      <c r="Q683" s="27" t="s">
        <v>799</v>
      </c>
      <c r="R683">
        <v>1914862020</v>
      </c>
      <c r="S683" t="s">
        <v>2724</v>
      </c>
      <c r="T683" t="str">
        <f t="shared" si="21"/>
        <v>19|1|2016|416|M01004|CANO,HERNANDEZ/JOSE|8136|31122015|01|NLSSA002050|CAHJ610319UD9|</v>
      </c>
    </row>
    <row r="684" spans="1:20" x14ac:dyDescent="0.25">
      <c r="A684" s="5">
        <v>19</v>
      </c>
      <c r="B684" s="27" t="s">
        <v>1047</v>
      </c>
      <c r="C684" s="5">
        <v>2016</v>
      </c>
      <c r="D684" s="5">
        <v>416</v>
      </c>
      <c r="E684" s="8" t="s">
        <v>16</v>
      </c>
      <c r="F684" s="8" t="s">
        <v>1314</v>
      </c>
      <c r="G684" s="8" t="s">
        <v>2725</v>
      </c>
      <c r="H684" s="8" t="s">
        <v>2726</v>
      </c>
      <c r="I684" s="8" t="s">
        <v>401</v>
      </c>
      <c r="J684" s="8">
        <v>4674.59</v>
      </c>
      <c r="K684" s="28" t="s">
        <v>320</v>
      </c>
      <c r="L684" s="29" t="s">
        <v>799</v>
      </c>
      <c r="M684">
        <v>1914861090</v>
      </c>
      <c r="N684" t="str">
        <f>VLOOKUP(M684,[2]CLUES!$A:$B,2,0)</f>
        <v>NLSSA004150</v>
      </c>
      <c r="O684" t="str">
        <f t="shared" si="20"/>
        <v>CHAPA,SIERRA/KARENY</v>
      </c>
      <c r="P684" t="s">
        <v>401</v>
      </c>
      <c r="Q684" s="27" t="s">
        <v>799</v>
      </c>
      <c r="R684">
        <v>1914862020</v>
      </c>
      <c r="S684" t="s">
        <v>2727</v>
      </c>
      <c r="T684" t="str">
        <f t="shared" si="21"/>
        <v>19|1|2016|416|M03024|CHAPA,SIERRA/KARENY|4674.59|31122015|01|NLSSA002050|CASK8312015Y2|</v>
      </c>
    </row>
    <row r="685" spans="1:20" x14ac:dyDescent="0.25">
      <c r="A685" s="5">
        <v>19</v>
      </c>
      <c r="B685" s="27" t="s">
        <v>1047</v>
      </c>
      <c r="C685" s="5">
        <v>2016</v>
      </c>
      <c r="D685" s="5">
        <v>416</v>
      </c>
      <c r="E685" s="8" t="s">
        <v>2357</v>
      </c>
      <c r="F685" s="8" t="s">
        <v>1788</v>
      </c>
      <c r="G685" s="8" t="s">
        <v>1434</v>
      </c>
      <c r="H685" s="8" t="s">
        <v>2045</v>
      </c>
      <c r="I685" s="8" t="s">
        <v>401</v>
      </c>
      <c r="J685" s="8">
        <v>5521.14</v>
      </c>
      <c r="K685" s="28" t="s">
        <v>320</v>
      </c>
      <c r="L685" s="29" t="s">
        <v>799</v>
      </c>
      <c r="M685">
        <v>1914861090</v>
      </c>
      <c r="N685" t="str">
        <f>VLOOKUP(M685,[2]CLUES!$A:$B,2,0)</f>
        <v>NLSSA004150</v>
      </c>
      <c r="O685" t="str">
        <f t="shared" si="20"/>
        <v>CORONADO,RUIZ/ELIZABETH</v>
      </c>
      <c r="P685" t="s">
        <v>401</v>
      </c>
      <c r="Q685" s="27" t="s">
        <v>799</v>
      </c>
      <c r="R685">
        <v>1914862020</v>
      </c>
      <c r="S685" t="s">
        <v>2728</v>
      </c>
      <c r="T685" t="str">
        <f t="shared" si="21"/>
        <v>19|1|2016|416|M02011|CORONADO,RUIZ/ELIZABETH|5521.14|31122015|01|NLSSA002050|CORE721118RN3|</v>
      </c>
    </row>
    <row r="686" spans="1:20" x14ac:dyDescent="0.25">
      <c r="A686" s="5">
        <v>19</v>
      </c>
      <c r="B686" s="27" t="s">
        <v>1047</v>
      </c>
      <c r="C686" s="5">
        <v>2016</v>
      </c>
      <c r="D686" s="5">
        <v>416</v>
      </c>
      <c r="E686" s="8" t="s">
        <v>439</v>
      </c>
      <c r="F686" s="8" t="s">
        <v>2729</v>
      </c>
      <c r="G686" s="8" t="s">
        <v>1619</v>
      </c>
      <c r="H686" s="8" t="s">
        <v>2730</v>
      </c>
      <c r="I686" s="8" t="s">
        <v>401</v>
      </c>
      <c r="J686" s="8">
        <v>4662.1400000000003</v>
      </c>
      <c r="K686" s="28" t="s">
        <v>320</v>
      </c>
      <c r="L686" s="29" t="s">
        <v>799</v>
      </c>
      <c r="M686">
        <v>1914861090</v>
      </c>
      <c r="N686" t="str">
        <f>VLOOKUP(M686,[2]CLUES!$A:$B,2,0)</f>
        <v>NLSSA004150</v>
      </c>
      <c r="O686" t="str">
        <f t="shared" si="20"/>
        <v>CORDOBA,ZARATE/JESUS SALVADOR</v>
      </c>
      <c r="P686" t="s">
        <v>401</v>
      </c>
      <c r="Q686" s="27" t="s">
        <v>799</v>
      </c>
      <c r="R686">
        <v>1914862020</v>
      </c>
      <c r="S686" t="s">
        <v>2731</v>
      </c>
      <c r="T686" t="str">
        <f t="shared" si="21"/>
        <v>19|1|2016|416|M03021|CORDOBA,ZARATE/JESUS SALVADOR|4662.14|31122015|01|NLSSA002050|COZJ5903176W4|</v>
      </c>
    </row>
    <row r="687" spans="1:20" x14ac:dyDescent="0.25">
      <c r="A687" s="5">
        <v>19</v>
      </c>
      <c r="B687" s="27" t="s">
        <v>1047</v>
      </c>
      <c r="C687" s="5">
        <v>2016</v>
      </c>
      <c r="D687" s="5">
        <v>416</v>
      </c>
      <c r="E687" s="8" t="s">
        <v>2732</v>
      </c>
      <c r="F687" s="8" t="s">
        <v>828</v>
      </c>
      <c r="G687" s="8" t="s">
        <v>1656</v>
      </c>
      <c r="H687" s="8" t="s">
        <v>2733</v>
      </c>
      <c r="I687" s="8" t="s">
        <v>401</v>
      </c>
      <c r="J687" s="8">
        <v>8034.67</v>
      </c>
      <c r="K687" s="28" t="s">
        <v>320</v>
      </c>
      <c r="L687" s="29" t="s">
        <v>799</v>
      </c>
      <c r="M687">
        <v>1914861090</v>
      </c>
      <c r="N687" t="str">
        <f>VLOOKUP(M687,[2]CLUES!$A:$B,2,0)</f>
        <v>NLSSA004150</v>
      </c>
      <c r="O687" t="str">
        <f t="shared" si="20"/>
        <v>DAVILA,PE&amp;A/NORA PATRICIA</v>
      </c>
      <c r="P687" t="s">
        <v>401</v>
      </c>
      <c r="Q687" s="27" t="s">
        <v>799</v>
      </c>
      <c r="R687">
        <v>1914862020</v>
      </c>
      <c r="S687" t="s">
        <v>2734</v>
      </c>
      <c r="T687" t="str">
        <f t="shared" si="21"/>
        <v>19|1|2016|416|M02109|DAVILA,PE&amp;A/NORA PATRICIA|8034.67|31122015|01|NLSSA002050|DAPN671204M4A|</v>
      </c>
    </row>
    <row r="688" spans="1:20" x14ac:dyDescent="0.25">
      <c r="A688" s="5">
        <v>19</v>
      </c>
      <c r="B688" s="27" t="s">
        <v>1047</v>
      </c>
      <c r="C688" s="5">
        <v>2016</v>
      </c>
      <c r="D688" s="5">
        <v>416</v>
      </c>
      <c r="E688" s="8" t="s">
        <v>439</v>
      </c>
      <c r="F688" s="8" t="s">
        <v>2320</v>
      </c>
      <c r="G688" s="8" t="s">
        <v>1139</v>
      </c>
      <c r="H688" s="8" t="s">
        <v>2735</v>
      </c>
      <c r="I688" s="8" t="s">
        <v>401</v>
      </c>
      <c r="J688" s="8">
        <v>4780</v>
      </c>
      <c r="K688" s="28" t="s">
        <v>320</v>
      </c>
      <c r="L688" s="29" t="s">
        <v>799</v>
      </c>
      <c r="M688">
        <v>1914861090</v>
      </c>
      <c r="N688" t="str">
        <f>VLOOKUP(M688,[2]CLUES!$A:$B,2,0)</f>
        <v>NLSSA004150</v>
      </c>
      <c r="O688" t="str">
        <f t="shared" si="20"/>
        <v>ESPINOSA,MENDOZA/EDUARDO FABIO</v>
      </c>
      <c r="P688" t="s">
        <v>401</v>
      </c>
      <c r="Q688" s="27" t="s">
        <v>799</v>
      </c>
      <c r="R688">
        <v>1914862020</v>
      </c>
      <c r="S688" t="s">
        <v>2736</v>
      </c>
      <c r="T688" t="str">
        <f t="shared" si="21"/>
        <v>19|1|2016|416|M03021|ESPINOSA,MENDOZA/EDUARDO FABIO|4780|31122015|01|NLSSA002050|EIME691018B66|</v>
      </c>
    </row>
    <row r="689" spans="1:20" x14ac:dyDescent="0.25">
      <c r="A689" s="5">
        <v>19</v>
      </c>
      <c r="B689" s="27" t="s">
        <v>1047</v>
      </c>
      <c r="C689" s="5">
        <v>2016</v>
      </c>
      <c r="D689" s="5">
        <v>416</v>
      </c>
      <c r="E689" s="8" t="s">
        <v>2357</v>
      </c>
      <c r="F689" s="8" t="s">
        <v>1102</v>
      </c>
      <c r="G689" s="8" t="s">
        <v>2737</v>
      </c>
      <c r="H689" s="8" t="s">
        <v>2738</v>
      </c>
      <c r="I689" s="8" t="s">
        <v>401</v>
      </c>
      <c r="J689" s="8">
        <v>5676.67</v>
      </c>
      <c r="K689" s="28" t="s">
        <v>320</v>
      </c>
      <c r="L689" s="29" t="s">
        <v>799</v>
      </c>
      <c r="M689">
        <v>1914861090</v>
      </c>
      <c r="N689" t="str">
        <f>VLOOKUP(M689,[2]CLUES!$A:$B,2,0)</f>
        <v>NLSSA004150</v>
      </c>
      <c r="O689" t="str">
        <f t="shared" si="20"/>
        <v>ELIZONDO,ORDO&amp;EZ/CLAUDIA LETICIA</v>
      </c>
      <c r="P689" t="s">
        <v>401</v>
      </c>
      <c r="Q689" s="27" t="s">
        <v>799</v>
      </c>
      <c r="R689">
        <v>1914862020</v>
      </c>
      <c r="S689" t="s">
        <v>2739</v>
      </c>
      <c r="T689" t="str">
        <f t="shared" si="21"/>
        <v>19|1|2016|416|M02011|ELIZONDO,ORDO&amp;EZ/CLAUDIA LETICIA|5676.67|31122015|01|NLSSA002050|EIOC710126KK8|</v>
      </c>
    </row>
    <row r="690" spans="1:20" x14ac:dyDescent="0.25">
      <c r="A690" s="5">
        <v>19</v>
      </c>
      <c r="B690" s="27" t="s">
        <v>1047</v>
      </c>
      <c r="C690" s="5">
        <v>2016</v>
      </c>
      <c r="D690" s="5">
        <v>416</v>
      </c>
      <c r="E690" s="8" t="s">
        <v>368</v>
      </c>
      <c r="F690" s="8" t="s">
        <v>2740</v>
      </c>
      <c r="G690" s="8" t="s">
        <v>1788</v>
      </c>
      <c r="H690" s="8" t="s">
        <v>2741</v>
      </c>
      <c r="I690" s="8" t="s">
        <v>2742</v>
      </c>
      <c r="J690" s="8">
        <v>4476.2299999999996</v>
      </c>
      <c r="K690" s="28" t="s">
        <v>320</v>
      </c>
      <c r="L690" s="29" t="s">
        <v>799</v>
      </c>
      <c r="M690">
        <v>1914861090</v>
      </c>
      <c r="N690" t="str">
        <f>VLOOKUP(M690,[2]CLUES!$A:$B,2,0)</f>
        <v>NLSSA004150</v>
      </c>
      <c r="O690" t="str">
        <f t="shared" si="20"/>
        <v>GUEL,CORONADO/MARIA IDALIA</v>
      </c>
      <c r="P690" t="s">
        <v>2742</v>
      </c>
      <c r="Q690" s="27" t="s">
        <v>799</v>
      </c>
      <c r="R690">
        <v>1914862620</v>
      </c>
      <c r="S690" t="s">
        <v>2743</v>
      </c>
      <c r="T690" t="str">
        <f t="shared" si="21"/>
        <v>19|1|2016|416|M03022|GUEL,CORONADO/MARIA IDALIA|4476.23|31122015|01|NLSSA004676|GUCI670730TJ1|</v>
      </c>
    </row>
    <row r="691" spans="1:20" x14ac:dyDescent="0.25">
      <c r="A691" s="5">
        <v>19</v>
      </c>
      <c r="B691" s="27" t="s">
        <v>1047</v>
      </c>
      <c r="C691" s="5">
        <v>2016</v>
      </c>
      <c r="D691" s="5">
        <v>416</v>
      </c>
      <c r="E691" s="8" t="s">
        <v>80</v>
      </c>
      <c r="F691" s="8" t="s">
        <v>2744</v>
      </c>
      <c r="G691" s="8" t="s">
        <v>924</v>
      </c>
      <c r="H691" s="8" t="s">
        <v>2121</v>
      </c>
      <c r="I691" s="8" t="s">
        <v>2742</v>
      </c>
      <c r="J691" s="8">
        <v>6008</v>
      </c>
      <c r="K691" s="28" t="s">
        <v>320</v>
      </c>
      <c r="L691" s="29" t="s">
        <v>799</v>
      </c>
      <c r="M691">
        <v>1914861090</v>
      </c>
      <c r="N691" t="str">
        <f>VLOOKUP(M691,[2]CLUES!$A:$B,2,0)</f>
        <v>NLSSA004150</v>
      </c>
      <c r="O691" t="str">
        <f t="shared" si="20"/>
        <v>PEDROZA,SALAZAR/MARIA TERESA</v>
      </c>
      <c r="P691" t="s">
        <v>2742</v>
      </c>
      <c r="Q691" s="27" t="s">
        <v>799</v>
      </c>
      <c r="R691">
        <v>1914862620</v>
      </c>
      <c r="S691" t="s">
        <v>2745</v>
      </c>
      <c r="T691" t="str">
        <f t="shared" si="21"/>
        <v>19|1|2016|416|M02035|PEDROZA,SALAZAR/MARIA TERESA|6008|31122015|01|NLSSA004676|PEST720406IE8|</v>
      </c>
    </row>
    <row r="692" spans="1:20" x14ac:dyDescent="0.25">
      <c r="A692" s="5">
        <v>19</v>
      </c>
      <c r="B692" s="27" t="s">
        <v>1047</v>
      </c>
      <c r="C692" s="5">
        <v>2016</v>
      </c>
      <c r="D692" s="5">
        <v>416</v>
      </c>
      <c r="E692" s="8" t="s">
        <v>224</v>
      </c>
      <c r="F692" s="8" t="s">
        <v>909</v>
      </c>
      <c r="G692" s="8" t="s">
        <v>1860</v>
      </c>
      <c r="H692" s="8" t="s">
        <v>1666</v>
      </c>
      <c r="I692" s="8" t="s">
        <v>2742</v>
      </c>
      <c r="J692" s="8">
        <v>8034.67</v>
      </c>
      <c r="K692" s="28" t="s">
        <v>320</v>
      </c>
      <c r="L692" s="29" t="s">
        <v>799</v>
      </c>
      <c r="M692">
        <v>1914861090</v>
      </c>
      <c r="N692" t="str">
        <f>VLOOKUP(M692,[2]CLUES!$A:$B,2,0)</f>
        <v>NLSSA004150</v>
      </c>
      <c r="O692" t="str">
        <f t="shared" si="20"/>
        <v>TAMEZ,SILVA/REYNA</v>
      </c>
      <c r="P692" t="s">
        <v>2742</v>
      </c>
      <c r="Q692" s="27" t="s">
        <v>799</v>
      </c>
      <c r="R692">
        <v>1914862620</v>
      </c>
      <c r="S692" t="s">
        <v>2746</v>
      </c>
      <c r="T692" t="str">
        <f t="shared" si="21"/>
        <v>19|1|2016|416|M02105|TAMEZ,SILVA/REYNA|8034.67|31122015|01|NLSSA004676|TASR690927VA9|</v>
      </c>
    </row>
    <row r="693" spans="1:20" x14ac:dyDescent="0.25">
      <c r="A693" s="5">
        <v>19</v>
      </c>
      <c r="B693" s="27" t="s">
        <v>1047</v>
      </c>
      <c r="C693" s="5">
        <v>2016</v>
      </c>
      <c r="D693" s="5">
        <v>416</v>
      </c>
      <c r="E693" s="8" t="s">
        <v>49</v>
      </c>
      <c r="F693" s="8" t="s">
        <v>1091</v>
      </c>
      <c r="G693" s="8" t="s">
        <v>1244</v>
      </c>
      <c r="H693" s="8" t="s">
        <v>2747</v>
      </c>
      <c r="I693" s="8" t="s">
        <v>2748</v>
      </c>
      <c r="J693" s="8">
        <v>9358.67</v>
      </c>
      <c r="K693" s="28" t="s">
        <v>320</v>
      </c>
      <c r="L693" s="29" t="s">
        <v>799</v>
      </c>
      <c r="M693">
        <v>1914861090</v>
      </c>
      <c r="N693" t="str">
        <f>VLOOKUP(M693,[2]CLUES!$A:$B,2,0)</f>
        <v>NLSSA004150</v>
      </c>
      <c r="O693" t="str">
        <f t="shared" si="20"/>
        <v>RAMIREZ,TOVAR/JUAN SIMON</v>
      </c>
      <c r="P693" t="s">
        <v>2748</v>
      </c>
      <c r="Q693" s="27" t="s">
        <v>799</v>
      </c>
      <c r="R693">
        <v>1914862630</v>
      </c>
      <c r="S693" t="s">
        <v>2749</v>
      </c>
      <c r="T693" t="str">
        <f t="shared" si="21"/>
        <v>19|1|2016|416|M01006|RAMIREZ,TOVAR/JUAN SIMON|9358.67|31122015|01|NLSSA004693|RATJ5708149N7|</v>
      </c>
    </row>
    <row r="694" spans="1:20" x14ac:dyDescent="0.25">
      <c r="A694" s="5">
        <v>19</v>
      </c>
      <c r="B694" s="27" t="s">
        <v>1047</v>
      </c>
      <c r="C694" s="5">
        <v>2016</v>
      </c>
      <c r="D694" s="5">
        <v>416</v>
      </c>
      <c r="E694" s="8" t="s">
        <v>80</v>
      </c>
      <c r="F694" s="8" t="s">
        <v>896</v>
      </c>
      <c r="G694" s="8" t="s">
        <v>809</v>
      </c>
      <c r="H694" s="8" t="s">
        <v>2000</v>
      </c>
      <c r="I694" s="8" t="s">
        <v>2750</v>
      </c>
      <c r="J694" s="8">
        <v>6008</v>
      </c>
      <c r="K694" s="28" t="s">
        <v>320</v>
      </c>
      <c r="L694" s="29" t="s">
        <v>799</v>
      </c>
      <c r="M694">
        <v>1914861090</v>
      </c>
      <c r="N694" t="str">
        <f>VLOOKUP(M694,[2]CLUES!$A:$B,2,0)</f>
        <v>NLSSA004150</v>
      </c>
      <c r="O694" t="str">
        <f t="shared" si="20"/>
        <v>GARCIA,RODRIGUEZ/MA. DE LOURDES</v>
      </c>
      <c r="P694" t="s">
        <v>2750</v>
      </c>
      <c r="Q694" s="27" t="s">
        <v>799</v>
      </c>
      <c r="R694">
        <v>1914862640</v>
      </c>
      <c r="S694" t="s">
        <v>2751</v>
      </c>
      <c r="T694" t="str">
        <f t="shared" si="21"/>
        <v>19|1|2016|416|M02035|GARCIA,RODRIGUEZ/MA. DE LOURDES|6008|31122015|01|NLSSA004261|GARL6309127C9|</v>
      </c>
    </row>
    <row r="695" spans="1:20" x14ac:dyDescent="0.25">
      <c r="A695" s="5">
        <v>19</v>
      </c>
      <c r="B695" s="27" t="s">
        <v>1047</v>
      </c>
      <c r="C695" s="5">
        <v>2016</v>
      </c>
      <c r="D695" s="5">
        <v>416</v>
      </c>
      <c r="E695" s="8" t="s">
        <v>80</v>
      </c>
      <c r="F695" s="8" t="s">
        <v>1324</v>
      </c>
      <c r="G695" s="8" t="s">
        <v>2018</v>
      </c>
      <c r="H695" s="8" t="s">
        <v>2071</v>
      </c>
      <c r="I695" s="8" t="s">
        <v>83</v>
      </c>
      <c r="J695" s="8">
        <v>5942.15</v>
      </c>
      <c r="K695" s="28" t="s">
        <v>320</v>
      </c>
      <c r="L695" s="29" t="s">
        <v>799</v>
      </c>
      <c r="M695">
        <v>1914861090</v>
      </c>
      <c r="N695" t="str">
        <f>VLOOKUP(M695,[2]CLUES!$A:$B,2,0)</f>
        <v>NLSSA004150</v>
      </c>
      <c r="O695" t="str">
        <f t="shared" si="20"/>
        <v>TREJO,ROSALES/LAURA</v>
      </c>
      <c r="P695" t="s">
        <v>83</v>
      </c>
      <c r="Q695" s="27" t="s">
        <v>799</v>
      </c>
      <c r="R695">
        <v>1914862650</v>
      </c>
      <c r="S695" t="s">
        <v>78</v>
      </c>
      <c r="T695" t="str">
        <f t="shared" si="21"/>
        <v>19|1|2016|416|M02035|TREJO,ROSALES/LAURA|5942.15|31122015|01|NLSSA001560|TERL590312U2A|</v>
      </c>
    </row>
    <row r="696" spans="1:20" x14ac:dyDescent="0.25">
      <c r="A696" s="5">
        <v>19</v>
      </c>
      <c r="B696" s="27" t="s">
        <v>1047</v>
      </c>
      <c r="C696" s="5">
        <v>2016</v>
      </c>
      <c r="D696" s="5">
        <v>416</v>
      </c>
      <c r="E696" s="8" t="s">
        <v>97</v>
      </c>
      <c r="F696" s="8" t="s">
        <v>1168</v>
      </c>
      <c r="G696" s="8" t="s">
        <v>2752</v>
      </c>
      <c r="H696" s="8" t="s">
        <v>1601</v>
      </c>
      <c r="I696" s="8" t="s">
        <v>83</v>
      </c>
      <c r="J696" s="8">
        <v>4774.6000000000004</v>
      </c>
      <c r="K696" s="28" t="s">
        <v>320</v>
      </c>
      <c r="L696" s="29" t="s">
        <v>799</v>
      </c>
      <c r="M696">
        <v>1914861090</v>
      </c>
      <c r="N696" t="str">
        <f>VLOOKUP(M696,[2]CLUES!$A:$B,2,0)</f>
        <v>NLSSA004150</v>
      </c>
      <c r="O696" t="str">
        <f t="shared" si="20"/>
        <v>VAZQUEZ,DOMINGUEZ/TERESA DE JESUS</v>
      </c>
      <c r="P696" t="s">
        <v>83</v>
      </c>
      <c r="Q696" s="27" t="s">
        <v>799</v>
      </c>
      <c r="R696">
        <v>1914862650</v>
      </c>
      <c r="S696" t="s">
        <v>2753</v>
      </c>
      <c r="T696" t="str">
        <f t="shared" si="21"/>
        <v>19|1|2016|416|M02031|VAZQUEZ,DOMINGUEZ/TERESA DE JESUS|4774.6|31122015|01|NLSSA001560|VADT8610145E7|</v>
      </c>
    </row>
    <row r="697" spans="1:20" x14ac:dyDescent="0.25">
      <c r="A697" s="5">
        <v>19</v>
      </c>
      <c r="B697" s="27" t="s">
        <v>1047</v>
      </c>
      <c r="C697" s="5">
        <v>2016</v>
      </c>
      <c r="D697" s="5">
        <v>416</v>
      </c>
      <c r="E697" s="8" t="s">
        <v>368</v>
      </c>
      <c r="F697" s="8" t="s">
        <v>2754</v>
      </c>
      <c r="G697" s="8" t="s">
        <v>2755</v>
      </c>
      <c r="H697" s="8" t="s">
        <v>1816</v>
      </c>
      <c r="I697" s="8" t="s">
        <v>405</v>
      </c>
      <c r="J697" s="8">
        <v>4763.34</v>
      </c>
      <c r="K697" s="28" t="s">
        <v>320</v>
      </c>
      <c r="L697" s="29" t="s">
        <v>799</v>
      </c>
      <c r="M697">
        <v>1914861090</v>
      </c>
      <c r="N697" t="str">
        <f>VLOOKUP(M697,[2]CLUES!$A:$B,2,0)</f>
        <v>NLSSA004150</v>
      </c>
      <c r="O697" t="str">
        <f t="shared" si="20"/>
        <v>BENITES,VANEGAS/MARIA LUISA</v>
      </c>
      <c r="P697" t="s">
        <v>405</v>
      </c>
      <c r="Q697" s="27" t="s">
        <v>799</v>
      </c>
      <c r="R697">
        <v>1914862970</v>
      </c>
      <c r="S697" t="s">
        <v>2756</v>
      </c>
      <c r="T697" t="str">
        <f t="shared" si="21"/>
        <v>19|1|2016|416|M03022|BENITES,VANEGAS/MARIA LUISA|4763.34|31122015|01|NLSSA002581|BEVL620831R22|</v>
      </c>
    </row>
    <row r="698" spans="1:20" x14ac:dyDescent="0.25">
      <c r="A698" s="5">
        <v>19</v>
      </c>
      <c r="B698" s="27" t="s">
        <v>1047</v>
      </c>
      <c r="C698" s="5">
        <v>2016</v>
      </c>
      <c r="D698" s="5">
        <v>416</v>
      </c>
      <c r="E698" s="8" t="s">
        <v>49</v>
      </c>
      <c r="F698" s="8" t="s">
        <v>2757</v>
      </c>
      <c r="G698" s="8" t="s">
        <v>880</v>
      </c>
      <c r="H698" s="8" t="s">
        <v>2758</v>
      </c>
      <c r="I698" s="8" t="s">
        <v>405</v>
      </c>
      <c r="J698" s="8">
        <v>1140.8900000000001</v>
      </c>
      <c r="K698" s="28" t="s">
        <v>320</v>
      </c>
      <c r="L698" s="29" t="s">
        <v>799</v>
      </c>
      <c r="M698">
        <v>1914861090</v>
      </c>
      <c r="N698" t="str">
        <f>VLOOKUP(M698,[2]CLUES!$A:$B,2,0)</f>
        <v>NLSSA004150</v>
      </c>
      <c r="O698" t="str">
        <f t="shared" si="20"/>
        <v>BOTELLO,CASTILLO/DOLORES BENJAMIN</v>
      </c>
      <c r="P698" t="s">
        <v>405</v>
      </c>
      <c r="Q698" s="27" t="s">
        <v>799</v>
      </c>
      <c r="R698">
        <v>1914862970</v>
      </c>
      <c r="S698" t="s">
        <v>2759</v>
      </c>
      <c r="T698" t="str">
        <f t="shared" si="21"/>
        <v>19|1|2016|416|M01006|BOTELLO,CASTILLO/DOLORES BENJAMIN|1140.89|31122015|01|NLSSA002581|BOCD861101TB3|</v>
      </c>
    </row>
    <row r="699" spans="1:20" x14ac:dyDescent="0.25">
      <c r="A699" s="5">
        <v>19</v>
      </c>
      <c r="B699" s="27" t="s">
        <v>1047</v>
      </c>
      <c r="C699" s="5">
        <v>2016</v>
      </c>
      <c r="D699" s="5">
        <v>416</v>
      </c>
      <c r="E699" s="8" t="s">
        <v>16</v>
      </c>
      <c r="F699" s="8" t="s">
        <v>868</v>
      </c>
      <c r="G699" s="8" t="s">
        <v>1396</v>
      </c>
      <c r="H699" s="8" t="s">
        <v>2760</v>
      </c>
      <c r="I699" s="8" t="s">
        <v>401</v>
      </c>
      <c r="J699" s="8">
        <v>4713.34</v>
      </c>
      <c r="K699" s="28" t="s">
        <v>320</v>
      </c>
      <c r="L699" s="29" t="s">
        <v>799</v>
      </c>
      <c r="M699">
        <v>1914861490</v>
      </c>
      <c r="N699" t="str">
        <f>VLOOKUP(M699,[2]CLUES!$A:$B,2,0)</f>
        <v>NLSSA000365</v>
      </c>
      <c r="O699" t="str">
        <f t="shared" si="20"/>
        <v>GONZALEZ,MONTEMAYOR/CESAR NAPOLEON</v>
      </c>
      <c r="P699" t="s">
        <v>401</v>
      </c>
      <c r="Q699" s="27" t="s">
        <v>799</v>
      </c>
      <c r="R699">
        <v>1914862020</v>
      </c>
      <c r="S699" t="s">
        <v>2761</v>
      </c>
      <c r="T699" t="str">
        <f t="shared" si="21"/>
        <v>19|1|2016|416|M03024|GONZALEZ,MONTEMAYOR/CESAR NAPOLEON|4713.34|31122015|01|NLSSA002050|GOMC691117DZ2|</v>
      </c>
    </row>
    <row r="700" spans="1:20" x14ac:dyDescent="0.25">
      <c r="A700" s="5">
        <v>19</v>
      </c>
      <c r="B700" s="27" t="s">
        <v>1047</v>
      </c>
      <c r="C700" s="5">
        <v>2016</v>
      </c>
      <c r="D700" s="5">
        <v>416</v>
      </c>
      <c r="E700" s="8" t="s">
        <v>119</v>
      </c>
      <c r="F700" s="8" t="s">
        <v>868</v>
      </c>
      <c r="G700" s="8" t="s">
        <v>2762</v>
      </c>
      <c r="H700" s="8" t="s">
        <v>2763</v>
      </c>
      <c r="I700" s="8" t="s">
        <v>401</v>
      </c>
      <c r="J700" s="8">
        <v>4610.03</v>
      </c>
      <c r="K700" s="28" t="s">
        <v>320</v>
      </c>
      <c r="L700" s="29" t="s">
        <v>799</v>
      </c>
      <c r="M700">
        <v>1914861490</v>
      </c>
      <c r="N700" t="str">
        <f>VLOOKUP(M700,[2]CLUES!$A:$B,2,0)</f>
        <v>NLSSA000365</v>
      </c>
      <c r="O700" t="str">
        <f t="shared" si="20"/>
        <v>GONZALEZ,PAREDES/ELIEL GERARDO</v>
      </c>
      <c r="P700" t="s">
        <v>401</v>
      </c>
      <c r="Q700" s="27" t="s">
        <v>799</v>
      </c>
      <c r="R700">
        <v>1914862020</v>
      </c>
      <c r="S700" t="s">
        <v>2764</v>
      </c>
      <c r="T700" t="str">
        <f t="shared" si="21"/>
        <v>19|1|2016|416|M03006|GONZALEZ,PAREDES/ELIEL GERARDO|4610.03|31122015|01|NLSSA002050|GOPE720721BI6|</v>
      </c>
    </row>
    <row r="701" spans="1:20" x14ac:dyDescent="0.25">
      <c r="A701" s="5">
        <v>19</v>
      </c>
      <c r="B701" s="27" t="s">
        <v>1047</v>
      </c>
      <c r="C701" s="5">
        <v>2016</v>
      </c>
      <c r="D701" s="5">
        <v>416</v>
      </c>
      <c r="E701" s="8" t="s">
        <v>2357</v>
      </c>
      <c r="F701" s="8" t="s">
        <v>868</v>
      </c>
      <c r="G701" s="8" t="s">
        <v>1292</v>
      </c>
      <c r="H701" s="8" t="s">
        <v>2765</v>
      </c>
      <c r="I701" s="8" t="s">
        <v>401</v>
      </c>
      <c r="J701" s="8">
        <v>5676.67</v>
      </c>
      <c r="K701" s="28" t="s">
        <v>320</v>
      </c>
      <c r="L701" s="29" t="s">
        <v>799</v>
      </c>
      <c r="M701">
        <v>1914861490</v>
      </c>
      <c r="N701" t="str">
        <f>VLOOKUP(M701,[2]CLUES!$A:$B,2,0)</f>
        <v>NLSSA000365</v>
      </c>
      <c r="O701" t="str">
        <f t="shared" si="20"/>
        <v>GONZALEZ,RIVERA/JESUS EUGENIO</v>
      </c>
      <c r="P701" t="s">
        <v>401</v>
      </c>
      <c r="Q701" s="27" t="s">
        <v>799</v>
      </c>
      <c r="R701">
        <v>1914862020</v>
      </c>
      <c r="S701" t="s">
        <v>2766</v>
      </c>
      <c r="T701" t="str">
        <f t="shared" si="21"/>
        <v>19|1|2016|416|M02011|GONZALEZ,RIVERA/JESUS EUGENIO|5676.67|31122015|01|NLSSA002050|GORJ630812NH6|</v>
      </c>
    </row>
    <row r="702" spans="1:20" x14ac:dyDescent="0.25">
      <c r="A702" s="5">
        <v>19</v>
      </c>
      <c r="B702" s="27" t="s">
        <v>1047</v>
      </c>
      <c r="C702" s="5">
        <v>2016</v>
      </c>
      <c r="D702" s="5">
        <v>416</v>
      </c>
      <c r="E702" s="8" t="s">
        <v>119</v>
      </c>
      <c r="F702" s="8" t="s">
        <v>1258</v>
      </c>
      <c r="G702" s="8" t="s">
        <v>1182</v>
      </c>
      <c r="H702" s="8" t="s">
        <v>2767</v>
      </c>
      <c r="I702" s="8" t="s">
        <v>401</v>
      </c>
      <c r="J702" s="8">
        <v>4713.34</v>
      </c>
      <c r="K702" s="28" t="s">
        <v>320</v>
      </c>
      <c r="L702" s="29" t="s">
        <v>799</v>
      </c>
      <c r="M702">
        <v>1914861490</v>
      </c>
      <c r="N702" t="str">
        <f>VLOOKUP(M702,[2]CLUES!$A:$B,2,0)</f>
        <v>NLSSA000365</v>
      </c>
      <c r="O702" t="str">
        <f t="shared" si="20"/>
        <v>GUERRERO,NAVA/JUAN</v>
      </c>
      <c r="P702" t="s">
        <v>401</v>
      </c>
      <c r="Q702" s="27" t="s">
        <v>799</v>
      </c>
      <c r="R702">
        <v>1914862020</v>
      </c>
      <c r="S702" t="s">
        <v>2768</v>
      </c>
      <c r="T702" t="str">
        <f t="shared" si="21"/>
        <v>19|1|2016|416|M03006|GUERRERO,NAVA/JUAN|4713.34|31122015|01|NLSSA002050|GUNJ590610554|</v>
      </c>
    </row>
    <row r="703" spans="1:20" x14ac:dyDescent="0.25">
      <c r="A703" s="5">
        <v>19</v>
      </c>
      <c r="B703" s="27" t="s">
        <v>1047</v>
      </c>
      <c r="C703" s="5">
        <v>2016</v>
      </c>
      <c r="D703" s="5">
        <v>416</v>
      </c>
      <c r="E703" s="8" t="s">
        <v>2357</v>
      </c>
      <c r="F703" s="8" t="s">
        <v>874</v>
      </c>
      <c r="G703" s="8" t="s">
        <v>1527</v>
      </c>
      <c r="H703" s="8" t="s">
        <v>2069</v>
      </c>
      <c r="I703" s="8" t="s">
        <v>401</v>
      </c>
      <c r="J703" s="8">
        <v>5443.39</v>
      </c>
      <c r="K703" s="28" t="s">
        <v>320</v>
      </c>
      <c r="L703" s="29" t="s">
        <v>799</v>
      </c>
      <c r="M703">
        <v>1914861500</v>
      </c>
      <c r="N703" t="str">
        <f>VLOOKUP(M703,[2]CLUES!$A:$B,2,0)</f>
        <v>NLSSA002272</v>
      </c>
      <c r="O703" t="str">
        <f t="shared" si="20"/>
        <v>HERNANDEZ,AGUILAR/JUAN CARLOS</v>
      </c>
      <c r="P703" t="s">
        <v>401</v>
      </c>
      <c r="Q703" s="27" t="s">
        <v>799</v>
      </c>
      <c r="R703">
        <v>1914862020</v>
      </c>
      <c r="S703" t="s">
        <v>2769</v>
      </c>
      <c r="T703" t="str">
        <f t="shared" si="21"/>
        <v>19|1|2016|416|M02011|HERNANDEZ,AGUILAR/JUAN CARLOS|5443.39|31122015|01|NLSSA002050|HEAJ700710LN5|</v>
      </c>
    </row>
    <row r="704" spans="1:20" x14ac:dyDescent="0.25">
      <c r="A704" s="5">
        <v>19</v>
      </c>
      <c r="B704" s="27" t="s">
        <v>1047</v>
      </c>
      <c r="C704" s="5">
        <v>2016</v>
      </c>
      <c r="D704" s="5">
        <v>416</v>
      </c>
      <c r="E704" s="8" t="s">
        <v>2357</v>
      </c>
      <c r="F704" s="8" t="s">
        <v>874</v>
      </c>
      <c r="G704" s="8" t="s">
        <v>2770</v>
      </c>
      <c r="H704" s="8" t="s">
        <v>2771</v>
      </c>
      <c r="I704" s="8" t="s">
        <v>401</v>
      </c>
      <c r="J704" s="8">
        <v>5676.67</v>
      </c>
      <c r="K704" s="28" t="s">
        <v>320</v>
      </c>
      <c r="L704" s="29" t="s">
        <v>799</v>
      </c>
      <c r="M704">
        <v>1914861500</v>
      </c>
      <c r="N704" t="str">
        <f>VLOOKUP(M704,[2]CLUES!$A:$B,2,0)</f>
        <v>NLSSA002272</v>
      </c>
      <c r="O704" t="str">
        <f t="shared" si="20"/>
        <v>HERNANDEZ,ENCINO/RUTH MARCELA</v>
      </c>
      <c r="P704" t="s">
        <v>401</v>
      </c>
      <c r="Q704" s="27" t="s">
        <v>799</v>
      </c>
      <c r="R704">
        <v>1914862020</v>
      </c>
      <c r="S704" t="s">
        <v>2772</v>
      </c>
      <c r="T704" t="str">
        <f t="shared" si="21"/>
        <v>19|1|2016|416|M02011|HERNANDEZ,ENCINO/RUTH MARCELA|5676.67|31122015|01|NLSSA002050|HEER6802102N2|</v>
      </c>
    </row>
    <row r="705" spans="1:20" x14ac:dyDescent="0.25">
      <c r="A705" s="5">
        <v>19</v>
      </c>
      <c r="B705" s="27" t="s">
        <v>1047</v>
      </c>
      <c r="C705" s="5">
        <v>2016</v>
      </c>
      <c r="D705" s="5">
        <v>416</v>
      </c>
      <c r="E705" s="8" t="s">
        <v>334</v>
      </c>
      <c r="F705" s="8" t="s">
        <v>874</v>
      </c>
      <c r="G705" s="8" t="s">
        <v>1393</v>
      </c>
      <c r="H705" s="8" t="s">
        <v>2773</v>
      </c>
      <c r="I705" s="8" t="s">
        <v>401</v>
      </c>
      <c r="J705" s="8">
        <v>10848</v>
      </c>
      <c r="K705" s="28" t="s">
        <v>320</v>
      </c>
      <c r="L705" s="29" t="s">
        <v>799</v>
      </c>
      <c r="M705">
        <v>1914861500</v>
      </c>
      <c r="N705" t="str">
        <f>VLOOKUP(M705,[2]CLUES!$A:$B,2,0)</f>
        <v>NLSSA002272</v>
      </c>
      <c r="O705" t="str">
        <f t="shared" si="20"/>
        <v>HERNANDEZ,ORTIZ/RAQUEL BERENICE</v>
      </c>
      <c r="P705" t="s">
        <v>401</v>
      </c>
      <c r="Q705" s="27" t="s">
        <v>799</v>
      </c>
      <c r="R705">
        <v>1914862020</v>
      </c>
      <c r="S705" t="s">
        <v>2774</v>
      </c>
      <c r="T705" t="str">
        <f t="shared" si="21"/>
        <v>19|1|2016|416|M01004|HERNANDEZ,ORTIZ/RAQUEL BERENICE|10848|31122015|01|NLSSA002050|HEOR8508019W9|</v>
      </c>
    </row>
    <row r="706" spans="1:20" x14ac:dyDescent="0.25">
      <c r="A706" s="5">
        <v>19</v>
      </c>
      <c r="B706" s="27" t="s">
        <v>1047</v>
      </c>
      <c r="C706" s="5">
        <v>2016</v>
      </c>
      <c r="D706" s="5">
        <v>416</v>
      </c>
      <c r="E706" s="8" t="s">
        <v>2459</v>
      </c>
      <c r="F706" s="8" t="s">
        <v>1226</v>
      </c>
      <c r="G706" s="8" t="s">
        <v>1769</v>
      </c>
      <c r="H706" s="8" t="s">
        <v>2775</v>
      </c>
      <c r="I706" s="8" t="s">
        <v>401</v>
      </c>
      <c r="J706" s="8">
        <v>3664.23</v>
      </c>
      <c r="K706" s="28" t="s">
        <v>320</v>
      </c>
      <c r="L706" s="29" t="s">
        <v>799</v>
      </c>
      <c r="M706">
        <v>1914861500</v>
      </c>
      <c r="N706" t="str">
        <f>VLOOKUP(M706,[2]CLUES!$A:$B,2,0)</f>
        <v>NLSSA002272</v>
      </c>
      <c r="O706" t="str">
        <f t="shared" si="20"/>
        <v>DE HOYOS,DE LA ROSA/ALDA SANJUANITA</v>
      </c>
      <c r="P706" t="s">
        <v>401</v>
      </c>
      <c r="Q706" s="27" t="s">
        <v>799</v>
      </c>
      <c r="R706">
        <v>1914862020</v>
      </c>
      <c r="S706" t="s">
        <v>2776</v>
      </c>
      <c r="T706" t="str">
        <f t="shared" si="21"/>
        <v>19|1|2016|416|M02040|DE HOYOS,DE LA ROSA/ALDA SANJUANITA|3664.23|31122015|01|NLSSA002050|HORA680610GE2|</v>
      </c>
    </row>
    <row r="707" spans="1:20" x14ac:dyDescent="0.25">
      <c r="A707" s="5">
        <v>19</v>
      </c>
      <c r="B707" s="27" t="s">
        <v>1047</v>
      </c>
      <c r="C707" s="5">
        <v>2016</v>
      </c>
      <c r="D707" s="5">
        <v>416</v>
      </c>
      <c r="E707" s="8" t="s">
        <v>2357</v>
      </c>
      <c r="F707" s="8" t="s">
        <v>1567</v>
      </c>
      <c r="G707" s="8" t="s">
        <v>1666</v>
      </c>
      <c r="H707" s="8" t="s">
        <v>2777</v>
      </c>
      <c r="I707" s="8" t="s">
        <v>401</v>
      </c>
      <c r="J707" s="8">
        <v>5676.67</v>
      </c>
      <c r="K707" s="28" t="s">
        <v>320</v>
      </c>
      <c r="L707" s="29" t="s">
        <v>799</v>
      </c>
      <c r="M707">
        <v>1914861500</v>
      </c>
      <c r="N707" t="str">
        <f>VLOOKUP(M707,[2]CLUES!$A:$B,2,0)</f>
        <v>NLSSA002272</v>
      </c>
      <c r="O707" t="str">
        <f t="shared" si="20"/>
        <v>LIMON,REYNA/MA. DEL SOCORRO</v>
      </c>
      <c r="P707" t="s">
        <v>401</v>
      </c>
      <c r="Q707" s="27" t="s">
        <v>799</v>
      </c>
      <c r="R707">
        <v>1914862020</v>
      </c>
      <c r="S707" t="s">
        <v>2778</v>
      </c>
      <c r="T707" t="str">
        <f t="shared" si="21"/>
        <v>19|1|2016|416|M02011|LIMON,REYNA/MA. DEL SOCORRO|5676.67|31122015|01|NLSSA002050|LIRS660815H74|</v>
      </c>
    </row>
    <row r="708" spans="1:20" x14ac:dyDescent="0.25">
      <c r="A708" s="5">
        <v>19</v>
      </c>
      <c r="B708" s="27" t="s">
        <v>1047</v>
      </c>
      <c r="C708" s="5">
        <v>2016</v>
      </c>
      <c r="D708" s="5">
        <v>416</v>
      </c>
      <c r="E708" s="8" t="s">
        <v>1085</v>
      </c>
      <c r="F708" s="8" t="s">
        <v>856</v>
      </c>
      <c r="G708" s="8" t="s">
        <v>2779</v>
      </c>
      <c r="H708" s="8" t="s">
        <v>1664</v>
      </c>
      <c r="I708" s="8" t="s">
        <v>401</v>
      </c>
      <c r="J708" s="8">
        <v>11272</v>
      </c>
      <c r="K708" s="28" t="s">
        <v>320</v>
      </c>
      <c r="L708" s="29" t="s">
        <v>799</v>
      </c>
      <c r="M708">
        <v>1914861090</v>
      </c>
      <c r="N708" t="str">
        <f>VLOOKUP(M708,[2]CLUES!$A:$B,2,0)</f>
        <v>NLSSA004150</v>
      </c>
      <c r="O708" t="str">
        <f t="shared" si="20"/>
        <v>LOPEZ,LIZARDE/RAUL</v>
      </c>
      <c r="P708" t="s">
        <v>401</v>
      </c>
      <c r="Q708" s="27" t="s">
        <v>799</v>
      </c>
      <c r="R708">
        <v>1914862020</v>
      </c>
      <c r="S708" t="s">
        <v>2780</v>
      </c>
      <c r="T708" t="str">
        <f t="shared" si="21"/>
        <v>19|1|2016|416|CF41001|LOPEZ,LIZARDE/RAUL|11272|31122015|01|NLSSA002050|LOLR571228G39|</v>
      </c>
    </row>
    <row r="709" spans="1:20" x14ac:dyDescent="0.25">
      <c r="A709" s="5">
        <v>19</v>
      </c>
      <c r="B709" s="27" t="s">
        <v>1047</v>
      </c>
      <c r="C709" s="5">
        <v>2016</v>
      </c>
      <c r="D709" s="5">
        <v>416</v>
      </c>
      <c r="E709" s="8" t="s">
        <v>2357</v>
      </c>
      <c r="F709" s="8" t="s">
        <v>1156</v>
      </c>
      <c r="G709" s="8" t="s">
        <v>2781</v>
      </c>
      <c r="H709" s="8" t="s">
        <v>2782</v>
      </c>
      <c r="I709" s="8" t="s">
        <v>401</v>
      </c>
      <c r="J709" s="8">
        <v>5676.67</v>
      </c>
      <c r="K709" s="28" t="s">
        <v>320</v>
      </c>
      <c r="L709" s="29" t="s">
        <v>799</v>
      </c>
      <c r="M709">
        <v>1914861090</v>
      </c>
      <c r="N709" t="str">
        <f>VLOOKUP(M709,[2]CLUES!$A:$B,2,0)</f>
        <v>NLSSA004150</v>
      </c>
      <c r="O709" t="str">
        <f t="shared" si="20"/>
        <v>LUCIO,PINTO/MARCELA MIREYA</v>
      </c>
      <c r="P709" t="s">
        <v>401</v>
      </c>
      <c r="Q709" s="27" t="s">
        <v>799</v>
      </c>
      <c r="R709">
        <v>1914862020</v>
      </c>
      <c r="S709" t="s">
        <v>2783</v>
      </c>
      <c r="T709" t="str">
        <f t="shared" si="21"/>
        <v>19|1|2016|416|M02011|LUCIO,PINTO/MARCELA MIREYA|5676.67|31122015|01|NLSSA002050|LUPM740602G98|</v>
      </c>
    </row>
    <row r="710" spans="1:20" x14ac:dyDescent="0.25">
      <c r="A710" s="5">
        <v>19</v>
      </c>
      <c r="B710" s="27" t="s">
        <v>1047</v>
      </c>
      <c r="C710" s="5">
        <v>2016</v>
      </c>
      <c r="D710" s="5">
        <v>416</v>
      </c>
      <c r="E710" s="8" t="s">
        <v>119</v>
      </c>
      <c r="F710" s="8" t="s">
        <v>902</v>
      </c>
      <c r="G710" s="8" t="s">
        <v>868</v>
      </c>
      <c r="H710" s="8" t="s">
        <v>1561</v>
      </c>
      <c r="I710" s="8" t="s">
        <v>401</v>
      </c>
      <c r="J710" s="8">
        <v>4713.34</v>
      </c>
      <c r="K710" s="28" t="s">
        <v>320</v>
      </c>
      <c r="L710" s="29" t="s">
        <v>799</v>
      </c>
      <c r="M710">
        <v>1914861090</v>
      </c>
      <c r="N710" t="str">
        <f>VLOOKUP(M710,[2]CLUES!$A:$B,2,0)</f>
        <v>NLSSA004150</v>
      </c>
      <c r="O710" t="str">
        <f t="shared" ref="O710:O773" si="22">CONCATENATE(F710,",",G710,"/",H710)</f>
        <v>MARTINEZ,GONZALEZ/PEDRO</v>
      </c>
      <c r="P710" t="s">
        <v>401</v>
      </c>
      <c r="Q710" s="27" t="s">
        <v>799</v>
      </c>
      <c r="R710">
        <v>1914862020</v>
      </c>
      <c r="S710" t="s">
        <v>2784</v>
      </c>
      <c r="T710" t="str">
        <f t="shared" ref="T710:T773" si="23">CONCATENATE(A710,"|",B710,"|",C710,"|",D710,"|",E710,"|",O710,"|",J710,"|",K710,"|",Q710,"|",I710,"|",S710,"|")</f>
        <v>19|1|2016|416|M03006|MARTINEZ,GONZALEZ/PEDRO|4713.34|31122015|01|NLSSA002050|MAGP5703073G4|</v>
      </c>
    </row>
    <row r="711" spans="1:20" x14ac:dyDescent="0.25">
      <c r="A711" s="5">
        <v>19</v>
      </c>
      <c r="B711" s="27" t="s">
        <v>1047</v>
      </c>
      <c r="C711" s="5">
        <v>2016</v>
      </c>
      <c r="D711" s="5">
        <v>416</v>
      </c>
      <c r="E711" s="8" t="s">
        <v>2357</v>
      </c>
      <c r="F711" s="8" t="s">
        <v>902</v>
      </c>
      <c r="G711" s="8" t="s">
        <v>2785</v>
      </c>
      <c r="H711" s="8" t="s">
        <v>1157</v>
      </c>
      <c r="I711" s="8" t="s">
        <v>401</v>
      </c>
      <c r="J711" s="8">
        <v>5676.67</v>
      </c>
      <c r="K711" s="28" t="s">
        <v>320</v>
      </c>
      <c r="L711" s="29" t="s">
        <v>799</v>
      </c>
      <c r="M711">
        <v>1914861090</v>
      </c>
      <c r="N711" t="str">
        <f>VLOOKUP(M711,[2]CLUES!$A:$B,2,0)</f>
        <v>NLSSA004150</v>
      </c>
      <c r="O711" t="str">
        <f t="shared" si="22"/>
        <v>MARTINEZ,LUJAN/JOSE GUADALUPE</v>
      </c>
      <c r="P711" t="s">
        <v>401</v>
      </c>
      <c r="Q711" s="27" t="s">
        <v>799</v>
      </c>
      <c r="R711">
        <v>1914862020</v>
      </c>
      <c r="S711" t="s">
        <v>2786</v>
      </c>
      <c r="T711" t="str">
        <f t="shared" si="23"/>
        <v>19|1|2016|416|M02011|MARTINEZ,LUJAN/JOSE GUADALUPE|5676.67|31122015|01|NLSSA002050|MALG641204FI2|</v>
      </c>
    </row>
    <row r="712" spans="1:20" x14ac:dyDescent="0.25">
      <c r="A712" s="5">
        <v>19</v>
      </c>
      <c r="B712" s="27" t="s">
        <v>1047</v>
      </c>
      <c r="C712" s="5">
        <v>2016</v>
      </c>
      <c r="D712" s="5">
        <v>416</v>
      </c>
      <c r="E712" s="8" t="s">
        <v>2357</v>
      </c>
      <c r="F712" s="8" t="s">
        <v>2787</v>
      </c>
      <c r="G712" s="8" t="s">
        <v>1582</v>
      </c>
      <c r="H712" s="8" t="s">
        <v>2788</v>
      </c>
      <c r="I712" s="8" t="s">
        <v>401</v>
      </c>
      <c r="J712" s="8">
        <v>5521.14</v>
      </c>
      <c r="K712" s="28" t="s">
        <v>320</v>
      </c>
      <c r="L712" s="29" t="s">
        <v>799</v>
      </c>
      <c r="M712">
        <v>1914861090</v>
      </c>
      <c r="N712" t="str">
        <f>VLOOKUP(M712,[2]CLUES!$A:$B,2,0)</f>
        <v>NLSSA004150</v>
      </c>
      <c r="O712" t="str">
        <f t="shared" si="22"/>
        <v>MANDUJANO,MALDONADO/LIZBETH</v>
      </c>
      <c r="P712" t="s">
        <v>401</v>
      </c>
      <c r="Q712" s="27" t="s">
        <v>799</v>
      </c>
      <c r="R712">
        <v>1914862020</v>
      </c>
      <c r="S712" t="s">
        <v>2789</v>
      </c>
      <c r="T712" t="str">
        <f t="shared" si="23"/>
        <v>19|1|2016|416|M02011|MANDUJANO,MALDONADO/LIZBETH|5521.14|31122015|01|NLSSA002050|MAML730206TW7|</v>
      </c>
    </row>
    <row r="713" spans="1:20" x14ac:dyDescent="0.25">
      <c r="A713" s="5">
        <v>19</v>
      </c>
      <c r="B713" s="27" t="s">
        <v>1047</v>
      </c>
      <c r="C713" s="5">
        <v>2016</v>
      </c>
      <c r="D713" s="5">
        <v>416</v>
      </c>
      <c r="E713" s="8" t="s">
        <v>1142</v>
      </c>
      <c r="F713" s="8" t="s">
        <v>1582</v>
      </c>
      <c r="G713" s="8" t="s">
        <v>1266</v>
      </c>
      <c r="H713" s="8" t="s">
        <v>2790</v>
      </c>
      <c r="I713" s="8" t="s">
        <v>401</v>
      </c>
      <c r="J713" s="8">
        <v>4713.34</v>
      </c>
      <c r="K713" s="28" t="s">
        <v>320</v>
      </c>
      <c r="L713" s="29" t="s">
        <v>799</v>
      </c>
      <c r="M713">
        <v>1914861100</v>
      </c>
      <c r="N713" t="str">
        <f>VLOOKUP(M713,[2]CLUES!$A:$B,2,0)</f>
        <v>NLSSA004145</v>
      </c>
      <c r="O713" t="str">
        <f t="shared" si="22"/>
        <v>MALDONADO,PEREZ/ALFREDO MANUEL</v>
      </c>
      <c r="P713" t="s">
        <v>401</v>
      </c>
      <c r="Q713" s="27" t="s">
        <v>799</v>
      </c>
      <c r="R713">
        <v>1914862020</v>
      </c>
      <c r="S713" t="s">
        <v>2791</v>
      </c>
      <c r="T713" t="str">
        <f t="shared" si="23"/>
        <v>19|1|2016|416|M03012|MALDONADO,PEREZ/ALFREDO MANUEL|4713.34|31122015|01|NLSSA002050|MAPA561008I87|</v>
      </c>
    </row>
    <row r="714" spans="1:20" x14ac:dyDescent="0.25">
      <c r="A714" s="5">
        <v>19</v>
      </c>
      <c r="B714" s="27" t="s">
        <v>1047</v>
      </c>
      <c r="C714" s="5">
        <v>2016</v>
      </c>
      <c r="D714" s="5">
        <v>416</v>
      </c>
      <c r="E714" s="8" t="s">
        <v>259</v>
      </c>
      <c r="F714" s="8" t="s">
        <v>902</v>
      </c>
      <c r="G714" s="8" t="s">
        <v>1266</v>
      </c>
      <c r="H714" s="8" t="s">
        <v>2792</v>
      </c>
      <c r="I714" s="8" t="s">
        <v>401</v>
      </c>
      <c r="J714" s="8">
        <v>4713.34</v>
      </c>
      <c r="K714" s="28" t="s">
        <v>320</v>
      </c>
      <c r="L714" s="29" t="s">
        <v>799</v>
      </c>
      <c r="M714">
        <v>1914861100</v>
      </c>
      <c r="N714" t="str">
        <f>VLOOKUP(M714,[2]CLUES!$A:$B,2,0)</f>
        <v>NLSSA004145</v>
      </c>
      <c r="O714" t="str">
        <f t="shared" si="22"/>
        <v>MARTINEZ,PEREZ/MARTHA ESTHER</v>
      </c>
      <c r="P714" t="s">
        <v>401</v>
      </c>
      <c r="Q714" s="27" t="s">
        <v>799</v>
      </c>
      <c r="R714">
        <v>1914862020</v>
      </c>
      <c r="S714" t="s">
        <v>761</v>
      </c>
      <c r="T714" t="str">
        <f t="shared" si="23"/>
        <v>19|1|2016|416|M03005|MARTINEZ,PEREZ/MARTHA ESTHER|4713.34|31122015|01|NLSSA002050|MAPM710902IA3|</v>
      </c>
    </row>
    <row r="715" spans="1:20" x14ac:dyDescent="0.25">
      <c r="A715" s="5">
        <v>19</v>
      </c>
      <c r="B715" s="27" t="s">
        <v>1047</v>
      </c>
      <c r="C715" s="5">
        <v>2016</v>
      </c>
      <c r="D715" s="5">
        <v>416</v>
      </c>
      <c r="E715" s="8" t="s">
        <v>2459</v>
      </c>
      <c r="F715" s="8" t="s">
        <v>2793</v>
      </c>
      <c r="G715" s="8" t="s">
        <v>2794</v>
      </c>
      <c r="H715" s="8" t="s">
        <v>2795</v>
      </c>
      <c r="I715" s="8" t="s">
        <v>401</v>
      </c>
      <c r="J715" s="8">
        <v>5760</v>
      </c>
      <c r="K715" s="28" t="s">
        <v>320</v>
      </c>
      <c r="L715" s="29" t="s">
        <v>799</v>
      </c>
      <c r="M715">
        <v>1914861100</v>
      </c>
      <c r="N715" t="str">
        <f>VLOOKUP(M715,[2]CLUES!$A:$B,2,0)</f>
        <v>NLSSA004145</v>
      </c>
      <c r="O715" t="str">
        <f t="shared" si="22"/>
        <v>MELCHOR,EGUIA/JULISA</v>
      </c>
      <c r="P715" t="s">
        <v>401</v>
      </c>
      <c r="Q715" s="27" t="s">
        <v>799</v>
      </c>
      <c r="R715">
        <v>1914862020</v>
      </c>
      <c r="S715" t="s">
        <v>2796</v>
      </c>
      <c r="T715" t="str">
        <f t="shared" si="23"/>
        <v>19|1|2016|416|M02040|MELCHOR,EGUIA/JULISA|5760|31122015|01|NLSSA002050|MEEJ7801066F9|</v>
      </c>
    </row>
    <row r="716" spans="1:20" x14ac:dyDescent="0.25">
      <c r="A716" s="5">
        <v>19</v>
      </c>
      <c r="B716" s="27" t="s">
        <v>1047</v>
      </c>
      <c r="C716" s="5">
        <v>2016</v>
      </c>
      <c r="D716" s="5">
        <v>416</v>
      </c>
      <c r="E716" s="8" t="s">
        <v>2357</v>
      </c>
      <c r="F716" s="8" t="s">
        <v>1412</v>
      </c>
      <c r="G716" s="8" t="s">
        <v>1244</v>
      </c>
      <c r="H716" s="8" t="s">
        <v>2797</v>
      </c>
      <c r="I716" s="8" t="s">
        <v>401</v>
      </c>
      <c r="J716" s="8">
        <v>5676.67</v>
      </c>
      <c r="K716" s="28" t="s">
        <v>320</v>
      </c>
      <c r="L716" s="29" t="s">
        <v>799</v>
      </c>
      <c r="M716">
        <v>1914861100</v>
      </c>
      <c r="N716" t="str">
        <f>VLOOKUP(M716,[2]CLUES!$A:$B,2,0)</f>
        <v>NLSSA004145</v>
      </c>
      <c r="O716" t="str">
        <f t="shared" si="22"/>
        <v>MORENO,TOVAR/ROSAURA</v>
      </c>
      <c r="P716" t="s">
        <v>401</v>
      </c>
      <c r="Q716" s="27" t="s">
        <v>799</v>
      </c>
      <c r="R716">
        <v>1914862020</v>
      </c>
      <c r="S716" t="s">
        <v>2798</v>
      </c>
      <c r="T716" t="str">
        <f t="shared" si="23"/>
        <v>19|1|2016|416|M02011|MORENO,TOVAR/ROSAURA|5676.67|31122015|01|NLSSA002050|MOTR690220JB7|</v>
      </c>
    </row>
    <row r="717" spans="1:20" x14ac:dyDescent="0.25">
      <c r="A717" s="5">
        <v>19</v>
      </c>
      <c r="B717" s="27" t="s">
        <v>1047</v>
      </c>
      <c r="C717" s="5">
        <v>2016</v>
      </c>
      <c r="D717" s="5">
        <v>416</v>
      </c>
      <c r="E717" s="8" t="s">
        <v>422</v>
      </c>
      <c r="F717" s="8" t="s">
        <v>1102</v>
      </c>
      <c r="G717" s="8" t="s">
        <v>1393</v>
      </c>
      <c r="H717" s="8" t="s">
        <v>1966</v>
      </c>
      <c r="I717" s="8" t="s">
        <v>2799</v>
      </c>
      <c r="J717" s="8">
        <v>9758</v>
      </c>
      <c r="K717" s="28" t="s">
        <v>320</v>
      </c>
      <c r="L717" s="29" t="s">
        <v>799</v>
      </c>
      <c r="M717">
        <v>1914861100</v>
      </c>
      <c r="N717" t="str">
        <f>VLOOKUP(M717,[2]CLUES!$A:$B,2,0)</f>
        <v>NLSSA004145</v>
      </c>
      <c r="O717" t="str">
        <f t="shared" si="22"/>
        <v>ELIZONDO,ORTIZ/MARTHA ELENA</v>
      </c>
      <c r="P717" t="s">
        <v>2799</v>
      </c>
      <c r="Q717" s="27" t="s">
        <v>799</v>
      </c>
      <c r="R717">
        <v>1914863620</v>
      </c>
      <c r="S717" t="s">
        <v>2800</v>
      </c>
      <c r="T717" t="str">
        <f t="shared" si="23"/>
        <v>19|1|2016|416|M01008|ELIZONDO,ORTIZ/MARTHA ELENA|9758|31122015|01|NLSSA002371|EIOM590611FQ1|</v>
      </c>
    </row>
    <row r="718" spans="1:20" x14ac:dyDescent="0.25">
      <c r="A718" s="5">
        <v>19</v>
      </c>
      <c r="B718" s="27" t="s">
        <v>1047</v>
      </c>
      <c r="C718" s="5">
        <v>2016</v>
      </c>
      <c r="D718" s="5">
        <v>416</v>
      </c>
      <c r="E718" s="8" t="s">
        <v>80</v>
      </c>
      <c r="F718" s="8" t="s">
        <v>874</v>
      </c>
      <c r="G718" s="8" t="s">
        <v>1313</v>
      </c>
      <c r="H718" s="8" t="s">
        <v>2801</v>
      </c>
      <c r="I718" s="8" t="s">
        <v>2799</v>
      </c>
      <c r="J718" s="8">
        <v>6008</v>
      </c>
      <c r="K718" s="28" t="s">
        <v>320</v>
      </c>
      <c r="L718" s="29" t="s">
        <v>799</v>
      </c>
      <c r="M718">
        <v>1914861100</v>
      </c>
      <c r="N718" t="str">
        <f>VLOOKUP(M718,[2]CLUES!$A:$B,2,0)</f>
        <v>NLSSA004145</v>
      </c>
      <c r="O718" t="str">
        <f t="shared" si="22"/>
        <v>HERNANDEZ,SERRANO/ELVIA</v>
      </c>
      <c r="P718" t="s">
        <v>2799</v>
      </c>
      <c r="Q718" s="27" t="s">
        <v>799</v>
      </c>
      <c r="R718">
        <v>1914863620</v>
      </c>
      <c r="S718" t="s">
        <v>2802</v>
      </c>
      <c r="T718" t="str">
        <f t="shared" si="23"/>
        <v>19|1|2016|416|M02035|HERNANDEZ,SERRANO/ELVIA|6008|31122015|01|NLSSA002371|HESE7005248J5|</v>
      </c>
    </row>
    <row r="719" spans="1:20" x14ac:dyDescent="0.25">
      <c r="A719" s="5">
        <v>19</v>
      </c>
      <c r="B719" s="27" t="s">
        <v>1047</v>
      </c>
      <c r="C719" s="5">
        <v>2016</v>
      </c>
      <c r="D719" s="5">
        <v>416</v>
      </c>
      <c r="E719" s="8" t="s">
        <v>206</v>
      </c>
      <c r="F719" s="8" t="s">
        <v>902</v>
      </c>
      <c r="G719" s="8" t="s">
        <v>1747</v>
      </c>
      <c r="H719" s="8" t="s">
        <v>2803</v>
      </c>
      <c r="I719" s="8" t="s">
        <v>2799</v>
      </c>
      <c r="J719" s="8">
        <v>4746.67</v>
      </c>
      <c r="K719" s="28" t="s">
        <v>320</v>
      </c>
      <c r="L719" s="29" t="s">
        <v>799</v>
      </c>
      <c r="M719">
        <v>1914861100</v>
      </c>
      <c r="N719" t="str">
        <f>VLOOKUP(M719,[2]CLUES!$A:$B,2,0)</f>
        <v>NLSSA004145</v>
      </c>
      <c r="O719" t="str">
        <f t="shared" si="22"/>
        <v>MARTINEZ,NU&amp;EZ/ADRIANA GUADALUPE</v>
      </c>
      <c r="P719" t="s">
        <v>2799</v>
      </c>
      <c r="Q719" s="27" t="s">
        <v>799</v>
      </c>
      <c r="R719">
        <v>1914863620</v>
      </c>
      <c r="S719" t="s">
        <v>2804</v>
      </c>
      <c r="T719" t="str">
        <f t="shared" si="23"/>
        <v>19|1|2016|416|M03023|MARTINEZ,NU&amp;EZ/ADRIANA GUADALUPE|4746.67|31122015|01|NLSSA002371|MANA770521BQ3|</v>
      </c>
    </row>
    <row r="720" spans="1:20" x14ac:dyDescent="0.25">
      <c r="A720" s="5">
        <v>19</v>
      </c>
      <c r="B720" s="27" t="s">
        <v>1047</v>
      </c>
      <c r="C720" s="5">
        <v>2016</v>
      </c>
      <c r="D720" s="5">
        <v>416</v>
      </c>
      <c r="E720" s="8" t="s">
        <v>224</v>
      </c>
      <c r="F720" s="8" t="s">
        <v>902</v>
      </c>
      <c r="G720" s="8" t="s">
        <v>1747</v>
      </c>
      <c r="H720" s="8" t="s">
        <v>2504</v>
      </c>
      <c r="I720" s="8" t="s">
        <v>2799</v>
      </c>
      <c r="J720" s="8">
        <v>8034.67</v>
      </c>
      <c r="K720" s="28" t="s">
        <v>320</v>
      </c>
      <c r="L720" s="29" t="s">
        <v>799</v>
      </c>
      <c r="M720">
        <v>1914861100</v>
      </c>
      <c r="N720" t="str">
        <f>VLOOKUP(M720,[2]CLUES!$A:$B,2,0)</f>
        <v>NLSSA004145</v>
      </c>
      <c r="O720" t="str">
        <f t="shared" si="22"/>
        <v>MARTINEZ,NU&amp;EZ/MARTHA ALICIA</v>
      </c>
      <c r="P720" t="s">
        <v>2799</v>
      </c>
      <c r="Q720" s="27" t="s">
        <v>799</v>
      </c>
      <c r="R720">
        <v>1914863620</v>
      </c>
      <c r="S720" t="s">
        <v>2805</v>
      </c>
      <c r="T720" t="str">
        <f t="shared" si="23"/>
        <v>19|1|2016|416|M02105|MARTINEZ,NU&amp;EZ/MARTHA ALICIA|8034.67|31122015|01|NLSSA002371|MANM730403UK9|</v>
      </c>
    </row>
    <row r="721" spans="1:20" x14ac:dyDescent="0.25">
      <c r="A721" s="5">
        <v>19</v>
      </c>
      <c r="B721" s="27" t="s">
        <v>1047</v>
      </c>
      <c r="C721" s="5">
        <v>2016</v>
      </c>
      <c r="D721" s="5">
        <v>416</v>
      </c>
      <c r="E721" s="8" t="s">
        <v>200</v>
      </c>
      <c r="F721" s="8" t="s">
        <v>924</v>
      </c>
      <c r="G721" s="8" t="s">
        <v>809</v>
      </c>
      <c r="H721" s="8" t="s">
        <v>2806</v>
      </c>
      <c r="I721" s="8" t="s">
        <v>2799</v>
      </c>
      <c r="J721" s="8">
        <v>10587.34</v>
      </c>
      <c r="K721" s="28" t="s">
        <v>320</v>
      </c>
      <c r="L721" s="29" t="s">
        <v>799</v>
      </c>
      <c r="M721">
        <v>1914861110</v>
      </c>
      <c r="N721" t="str">
        <f>VLOOKUP(M721,[2]CLUES!$A:$B,2,0)</f>
        <v>NLSSA004116</v>
      </c>
      <c r="O721" t="str">
        <f t="shared" si="22"/>
        <v>SALAZAR,RODRIGUEZ/JOSE MARCOS</v>
      </c>
      <c r="P721" t="s">
        <v>2799</v>
      </c>
      <c r="Q721" s="27" t="s">
        <v>799</v>
      </c>
      <c r="R721">
        <v>1914863620</v>
      </c>
      <c r="S721" t="s">
        <v>2807</v>
      </c>
      <c r="T721" t="str">
        <f t="shared" si="23"/>
        <v>19|1|2016|416|M01009|SALAZAR,RODRIGUEZ/JOSE MARCOS|10587.34|31122015|01|NLSSA002371|SARM5702024VA|</v>
      </c>
    </row>
    <row r="722" spans="1:20" x14ac:dyDescent="0.25">
      <c r="A722" s="5">
        <v>19</v>
      </c>
      <c r="B722" s="27" t="s">
        <v>1047</v>
      </c>
      <c r="C722" s="5">
        <v>2016</v>
      </c>
      <c r="D722" s="5">
        <v>416</v>
      </c>
      <c r="E722" s="8" t="s">
        <v>91</v>
      </c>
      <c r="F722" s="8" t="s">
        <v>836</v>
      </c>
      <c r="G722" s="8" t="s">
        <v>2808</v>
      </c>
      <c r="H722" s="8" t="s">
        <v>869</v>
      </c>
      <c r="I722" s="8" t="s">
        <v>2799</v>
      </c>
      <c r="J722" s="8">
        <v>4796.67</v>
      </c>
      <c r="K722" s="28" t="s">
        <v>320</v>
      </c>
      <c r="L722" s="29" t="s">
        <v>799</v>
      </c>
      <c r="M722">
        <v>1914861110</v>
      </c>
      <c r="N722" t="str">
        <f>VLOOKUP(M722,[2]CLUES!$A:$B,2,0)</f>
        <v>NLSSA004116</v>
      </c>
      <c r="O722" t="str">
        <f t="shared" si="22"/>
        <v>TORRES,CERDA/LUIS ALBERTO</v>
      </c>
      <c r="P722" t="s">
        <v>2799</v>
      </c>
      <c r="Q722" s="27" t="s">
        <v>799</v>
      </c>
      <c r="R722">
        <v>1914863620</v>
      </c>
      <c r="S722" t="s">
        <v>2809</v>
      </c>
      <c r="T722" t="str">
        <f t="shared" si="23"/>
        <v>19|1|2016|416|M03020|TORRES,CERDA/LUIS ALBERTO|4796.67|31122015|01|NLSSA002371|TOCL670415AZ5|</v>
      </c>
    </row>
    <row r="723" spans="1:20" x14ac:dyDescent="0.25">
      <c r="A723" s="5">
        <v>19</v>
      </c>
      <c r="B723" s="27" t="s">
        <v>1047</v>
      </c>
      <c r="C723" s="5">
        <v>2016</v>
      </c>
      <c r="D723" s="5">
        <v>416</v>
      </c>
      <c r="E723" s="8" t="s">
        <v>217</v>
      </c>
      <c r="F723" s="8" t="s">
        <v>2205</v>
      </c>
      <c r="G723" s="8" t="s">
        <v>1702</v>
      </c>
      <c r="H723" s="8" t="s">
        <v>2810</v>
      </c>
      <c r="I723" s="8" t="s">
        <v>2799</v>
      </c>
      <c r="J723" s="8">
        <v>5452.67</v>
      </c>
      <c r="K723" s="28" t="s">
        <v>320</v>
      </c>
      <c r="L723" s="29" t="s">
        <v>799</v>
      </c>
      <c r="M723">
        <v>1914861110</v>
      </c>
      <c r="N723" t="str">
        <f>VLOOKUP(M723,[2]CLUES!$A:$B,2,0)</f>
        <v>NLSSA004116</v>
      </c>
      <c r="O723" t="str">
        <f t="shared" si="22"/>
        <v>VALADEZ,DELGADO/JAQUELINA NATIVIDAD</v>
      </c>
      <c r="P723" t="s">
        <v>2799</v>
      </c>
      <c r="Q723" s="27" t="s">
        <v>799</v>
      </c>
      <c r="R723">
        <v>1914863620</v>
      </c>
      <c r="S723" t="s">
        <v>2811</v>
      </c>
      <c r="T723" t="str">
        <f t="shared" si="23"/>
        <v>19|1|2016|416|M03004|VALADEZ,DELGADO/JAQUELINA NATIVIDAD|5452.67|31122015|01|NLSSA002371|VADJ650329UN0|</v>
      </c>
    </row>
    <row r="724" spans="1:20" x14ac:dyDescent="0.25">
      <c r="A724" s="5">
        <v>19</v>
      </c>
      <c r="B724" s="27" t="s">
        <v>1047</v>
      </c>
      <c r="C724" s="5">
        <v>2016</v>
      </c>
      <c r="D724" s="5">
        <v>416</v>
      </c>
      <c r="E724" s="8" t="s">
        <v>281</v>
      </c>
      <c r="F724" s="8" t="s">
        <v>1095</v>
      </c>
      <c r="G724" s="8" t="s">
        <v>1932</v>
      </c>
      <c r="H724" s="8" t="s">
        <v>2571</v>
      </c>
      <c r="I724" s="8" t="s">
        <v>2812</v>
      </c>
      <c r="J724" s="8">
        <v>7589.34</v>
      </c>
      <c r="K724" s="28" t="s">
        <v>320</v>
      </c>
      <c r="L724" s="29" t="s">
        <v>799</v>
      </c>
      <c r="M724">
        <v>1914861110</v>
      </c>
      <c r="N724" t="str">
        <f>VLOOKUP(M724,[2]CLUES!$A:$B,2,0)</f>
        <v>NLSSA004116</v>
      </c>
      <c r="O724" t="str">
        <f t="shared" si="22"/>
        <v>CABALLERO,ARROYO/LETICIA GUADALUPE</v>
      </c>
      <c r="P724" t="s">
        <v>2812</v>
      </c>
      <c r="Q724" s="27" t="s">
        <v>799</v>
      </c>
      <c r="R724">
        <v>1914863630</v>
      </c>
      <c r="S724" t="s">
        <v>2813</v>
      </c>
      <c r="T724" t="str">
        <f t="shared" si="23"/>
        <v>19|1|2016|416|M02110|CABALLERO,ARROYO/LETICIA GUADALUPE|7589.34|31122015|01|NLSSA002301|CAAL5710095JA|</v>
      </c>
    </row>
    <row r="725" spans="1:20" x14ac:dyDescent="0.25">
      <c r="A725" s="5">
        <v>19</v>
      </c>
      <c r="B725" s="27" t="s">
        <v>1047</v>
      </c>
      <c r="C725" s="5">
        <v>2016</v>
      </c>
      <c r="D725" s="5">
        <v>416</v>
      </c>
      <c r="E725" s="8" t="s">
        <v>49</v>
      </c>
      <c r="F725" s="8" t="s">
        <v>2814</v>
      </c>
      <c r="G725" s="8" t="s">
        <v>1588</v>
      </c>
      <c r="H725" s="8" t="s">
        <v>2815</v>
      </c>
      <c r="I725" s="8" t="s">
        <v>2812</v>
      </c>
      <c r="J725" s="8">
        <v>9358.67</v>
      </c>
      <c r="K725" s="28" t="s">
        <v>320</v>
      </c>
      <c r="L725" s="29" t="s">
        <v>799</v>
      </c>
      <c r="M725">
        <v>1914861110</v>
      </c>
      <c r="N725" t="str">
        <f>VLOOKUP(M725,[2]CLUES!$A:$B,2,0)</f>
        <v>NLSSA004116</v>
      </c>
      <c r="O725" t="str">
        <f t="shared" si="22"/>
        <v>CEBALLOS,MONSIVAIS/CYNTHIA PENELOPE</v>
      </c>
      <c r="P725" t="s">
        <v>2812</v>
      </c>
      <c r="Q725" s="27" t="s">
        <v>799</v>
      </c>
      <c r="R725">
        <v>1914863630</v>
      </c>
      <c r="S725" t="s">
        <v>2816</v>
      </c>
      <c r="T725" t="str">
        <f t="shared" si="23"/>
        <v>19|1|2016|416|M01006|CEBALLOS,MONSIVAIS/CYNTHIA PENELOPE|9358.67|31122015|01|NLSSA002301|CEMC8410252U7|</v>
      </c>
    </row>
    <row r="726" spans="1:20" x14ac:dyDescent="0.25">
      <c r="A726" s="5">
        <v>19</v>
      </c>
      <c r="B726" s="27" t="s">
        <v>1047</v>
      </c>
      <c r="C726" s="5">
        <v>2016</v>
      </c>
      <c r="D726" s="5">
        <v>416</v>
      </c>
      <c r="E726" s="8" t="s">
        <v>2817</v>
      </c>
      <c r="F726" s="8" t="s">
        <v>1296</v>
      </c>
      <c r="G726" s="8" t="s">
        <v>2818</v>
      </c>
      <c r="H726" s="8" t="s">
        <v>2819</v>
      </c>
      <c r="I726" s="8" t="s">
        <v>77</v>
      </c>
      <c r="J726" s="8">
        <v>4997.34</v>
      </c>
      <c r="K726" s="28" t="s">
        <v>320</v>
      </c>
      <c r="L726" s="29" t="s">
        <v>799</v>
      </c>
      <c r="M726">
        <v>1914861500</v>
      </c>
      <c r="N726" t="str">
        <f>VLOOKUP(M726,[2]CLUES!$A:$B,2,0)</f>
        <v>NLSSA002272</v>
      </c>
      <c r="O726" t="str">
        <f t="shared" si="22"/>
        <v>AYALA,ROEL/DANTE</v>
      </c>
      <c r="P726" t="s">
        <v>77</v>
      </c>
      <c r="Q726" s="27" t="s">
        <v>799</v>
      </c>
      <c r="R726">
        <v>1914860010</v>
      </c>
      <c r="S726" t="s">
        <v>2820</v>
      </c>
      <c r="T726" t="str">
        <f t="shared" si="23"/>
        <v>19|1|2016|416|CF40004|AYALA,ROEL/DANTE|4997.34|31122015|01|NLSSA014156|AARD6203094H0|</v>
      </c>
    </row>
    <row r="727" spans="1:20" x14ac:dyDescent="0.25">
      <c r="A727" s="5">
        <v>19</v>
      </c>
      <c r="B727" s="27" t="s">
        <v>1047</v>
      </c>
      <c r="C727" s="5">
        <v>2016</v>
      </c>
      <c r="D727" s="5">
        <v>416</v>
      </c>
      <c r="E727" s="8" t="s">
        <v>91</v>
      </c>
      <c r="F727" s="8" t="s">
        <v>2821</v>
      </c>
      <c r="G727" s="8" t="s">
        <v>1509</v>
      </c>
      <c r="H727" s="8" t="s">
        <v>2822</v>
      </c>
      <c r="I727" s="8" t="s">
        <v>77</v>
      </c>
      <c r="J727" s="8">
        <v>4796.67</v>
      </c>
      <c r="K727" s="28" t="s">
        <v>320</v>
      </c>
      <c r="L727" s="29" t="s">
        <v>799</v>
      </c>
      <c r="M727">
        <v>1914861510</v>
      </c>
      <c r="N727" t="str">
        <f>VLOOKUP(M727,[2]CLUES!$A:$B,2,0)</f>
        <v>NLSSA002296</v>
      </c>
      <c r="O727" t="str">
        <f t="shared" si="22"/>
        <v>ARREDONDO,LEIJA/NORBERTO ANTONIO</v>
      </c>
      <c r="P727" t="s">
        <v>77</v>
      </c>
      <c r="Q727" s="27" t="s">
        <v>799</v>
      </c>
      <c r="R727">
        <v>1914860010</v>
      </c>
      <c r="S727" t="s">
        <v>2823</v>
      </c>
      <c r="T727" t="str">
        <f t="shared" si="23"/>
        <v>19|1|2016|416|M03020|ARREDONDO,LEIJA/NORBERTO ANTONIO|4796.67|31122015|01|NLSSA014156|AELN530915RT5|</v>
      </c>
    </row>
    <row r="728" spans="1:20" x14ac:dyDescent="0.25">
      <c r="A728" s="5">
        <v>19</v>
      </c>
      <c r="B728" s="27" t="s">
        <v>1047</v>
      </c>
      <c r="C728" s="5">
        <v>2016</v>
      </c>
      <c r="D728" s="5">
        <v>416</v>
      </c>
      <c r="E728" s="8" t="s">
        <v>200</v>
      </c>
      <c r="F728" s="8" t="s">
        <v>2821</v>
      </c>
      <c r="G728" s="8" t="s">
        <v>2144</v>
      </c>
      <c r="H728" s="8" t="s">
        <v>2824</v>
      </c>
      <c r="I728" s="8" t="s">
        <v>77</v>
      </c>
      <c r="J728" s="8">
        <v>10587.34</v>
      </c>
      <c r="K728" s="28" t="s">
        <v>320</v>
      </c>
      <c r="L728" s="29" t="s">
        <v>799</v>
      </c>
      <c r="M728">
        <v>1914861510</v>
      </c>
      <c r="N728" t="str">
        <f>VLOOKUP(M728,[2]CLUES!$A:$B,2,0)</f>
        <v>NLSSA002296</v>
      </c>
      <c r="O728" t="str">
        <f t="shared" si="22"/>
        <v>ARREDONDO,VASQUEZ/PATRICIA DEL CARMEN</v>
      </c>
      <c r="P728" t="s">
        <v>77</v>
      </c>
      <c r="Q728" s="27" t="s">
        <v>799</v>
      </c>
      <c r="R728">
        <v>1914860010</v>
      </c>
      <c r="S728" t="s">
        <v>2825</v>
      </c>
      <c r="T728" t="str">
        <f t="shared" si="23"/>
        <v>19|1|2016|416|M01009|ARREDONDO,VASQUEZ/PATRICIA DEL CARMEN|10587.34|31122015|01|NLSSA014156|AEVP6006208E5|</v>
      </c>
    </row>
    <row r="729" spans="1:20" x14ac:dyDescent="0.25">
      <c r="A729" s="5">
        <v>19</v>
      </c>
      <c r="B729" s="27" t="s">
        <v>1047</v>
      </c>
      <c r="C729" s="5">
        <v>2016</v>
      </c>
      <c r="D729" s="5">
        <v>416</v>
      </c>
      <c r="E729" s="8" t="s">
        <v>1094</v>
      </c>
      <c r="F729" s="8" t="s">
        <v>2826</v>
      </c>
      <c r="G729" s="8" t="s">
        <v>2827</v>
      </c>
      <c r="H729" s="8" t="s">
        <v>2828</v>
      </c>
      <c r="I729" s="8" t="s">
        <v>77</v>
      </c>
      <c r="J729" s="8">
        <v>4700.42</v>
      </c>
      <c r="K729" s="28" t="s">
        <v>320</v>
      </c>
      <c r="L729" s="29" t="s">
        <v>799</v>
      </c>
      <c r="M729">
        <v>1914861510</v>
      </c>
      <c r="N729" t="str">
        <f>VLOOKUP(M729,[2]CLUES!$A:$B,2,0)</f>
        <v>NLSSA002296</v>
      </c>
      <c r="O729" t="str">
        <f t="shared" si="22"/>
        <v>ARIZPE,ACEVEDO/FRANCISCA LIZETH</v>
      </c>
      <c r="P729" t="s">
        <v>77</v>
      </c>
      <c r="Q729" s="27" t="s">
        <v>799</v>
      </c>
      <c r="R729">
        <v>1914860010</v>
      </c>
      <c r="S729" t="s">
        <v>2829</v>
      </c>
      <c r="T729" t="str">
        <f t="shared" si="23"/>
        <v>19|1|2016|416|CF41055|ARIZPE,ACEVEDO/FRANCISCA LIZETH|4700.42|31122015|01|NLSSA014156|AIAF781004KC7|</v>
      </c>
    </row>
    <row r="730" spans="1:20" x14ac:dyDescent="0.25">
      <c r="A730" s="5">
        <v>19</v>
      </c>
      <c r="B730" s="27" t="s">
        <v>1047</v>
      </c>
      <c r="C730" s="5">
        <v>2016</v>
      </c>
      <c r="D730" s="5">
        <v>416</v>
      </c>
      <c r="E730" s="8" t="s">
        <v>2830</v>
      </c>
      <c r="F730" s="8" t="s">
        <v>2286</v>
      </c>
      <c r="G730" s="8" t="s">
        <v>1182</v>
      </c>
      <c r="H730" s="8" t="s">
        <v>2831</v>
      </c>
      <c r="I730" s="8" t="s">
        <v>77</v>
      </c>
      <c r="J730" s="8">
        <v>7683</v>
      </c>
      <c r="K730" s="28" t="s">
        <v>320</v>
      </c>
      <c r="L730" s="29" t="s">
        <v>799</v>
      </c>
      <c r="M730">
        <v>1914861510</v>
      </c>
      <c r="N730" t="str">
        <f>VLOOKUP(M730,[2]CLUES!$A:$B,2,0)</f>
        <v>NLSSA002296</v>
      </c>
      <c r="O730" t="str">
        <f t="shared" si="22"/>
        <v>ARRIAGA,NAVA/JOSE CUAUHTEMOC</v>
      </c>
      <c r="P730" t="s">
        <v>77</v>
      </c>
      <c r="Q730" s="27" t="s">
        <v>799</v>
      </c>
      <c r="R730">
        <v>1914860010</v>
      </c>
      <c r="S730" t="s">
        <v>2832</v>
      </c>
      <c r="T730" t="str">
        <f t="shared" si="23"/>
        <v>19|1|2016|416|CF41059|ARRIAGA,NAVA/JOSE CUAUHTEMOC|7683|31122015|01|NLSSA014156|AINC7809101L7|</v>
      </c>
    </row>
    <row r="731" spans="1:20" x14ac:dyDescent="0.25">
      <c r="A731" s="5">
        <v>19</v>
      </c>
      <c r="B731" s="27" t="s">
        <v>1047</v>
      </c>
      <c r="C731" s="5">
        <v>2016</v>
      </c>
      <c r="D731" s="5">
        <v>416</v>
      </c>
      <c r="E731" s="8" t="s">
        <v>72</v>
      </c>
      <c r="F731" s="8" t="s">
        <v>1768</v>
      </c>
      <c r="G731" s="8" t="s">
        <v>1065</v>
      </c>
      <c r="H731" s="8" t="s">
        <v>1571</v>
      </c>
      <c r="I731" s="8" t="s">
        <v>77</v>
      </c>
      <c r="J731" s="8">
        <v>8012.65</v>
      </c>
      <c r="K731" s="28" t="s">
        <v>320</v>
      </c>
      <c r="L731" s="29" t="s">
        <v>799</v>
      </c>
      <c r="M731">
        <v>1914861510</v>
      </c>
      <c r="N731" t="str">
        <f>VLOOKUP(M731,[2]CLUES!$A:$B,2,0)</f>
        <v>NLSSA002296</v>
      </c>
      <c r="O731" t="str">
        <f t="shared" si="22"/>
        <v>ALONSO,SANCHEZ/JAVIER</v>
      </c>
      <c r="P731" t="s">
        <v>77</v>
      </c>
      <c r="Q731" s="27" t="s">
        <v>799</v>
      </c>
      <c r="R731">
        <v>1914860010</v>
      </c>
      <c r="S731" t="s">
        <v>2833</v>
      </c>
      <c r="T731" t="str">
        <f t="shared" si="23"/>
        <v>19|1|2016|416|M02015|ALONSO,SANCHEZ/JAVIER|8012.65|31122015|01|NLSSA014156|AOSJ5911056S1|</v>
      </c>
    </row>
    <row r="732" spans="1:20" x14ac:dyDescent="0.25">
      <c r="A732" s="5">
        <v>19</v>
      </c>
      <c r="B732" s="27" t="s">
        <v>1047</v>
      </c>
      <c r="C732" s="5">
        <v>2016</v>
      </c>
      <c r="D732" s="5">
        <v>416</v>
      </c>
      <c r="E732" s="8" t="s">
        <v>439</v>
      </c>
      <c r="F732" s="8" t="s">
        <v>1113</v>
      </c>
      <c r="G732" s="8" t="s">
        <v>868</v>
      </c>
      <c r="H732" s="8" t="s">
        <v>2834</v>
      </c>
      <c r="I732" s="8" t="s">
        <v>77</v>
      </c>
      <c r="J732" s="8">
        <v>4780</v>
      </c>
      <c r="K732" s="28" t="s">
        <v>320</v>
      </c>
      <c r="L732" s="29" t="s">
        <v>799</v>
      </c>
      <c r="M732">
        <v>1914861520</v>
      </c>
      <c r="N732" t="str">
        <f>VLOOKUP(M732,[2]CLUES!$A:$B,2,0)</f>
        <v>NLSSA002313</v>
      </c>
      <c r="O732" t="str">
        <f t="shared" si="22"/>
        <v>AGUIRRE,GONZALEZ/BERTHA YASMIN</v>
      </c>
      <c r="P732" t="s">
        <v>77</v>
      </c>
      <c r="Q732" s="27" t="s">
        <v>799</v>
      </c>
      <c r="R732">
        <v>1914860010</v>
      </c>
      <c r="S732" t="s">
        <v>2835</v>
      </c>
      <c r="T732" t="str">
        <f t="shared" si="23"/>
        <v>19|1|2016|416|M03021|AGUIRRE,GONZALEZ/BERTHA YASMIN|4780|31122015|01|NLSSA014156|AUGB7504102M9|</v>
      </c>
    </row>
    <row r="733" spans="1:20" x14ac:dyDescent="0.25">
      <c r="A733" s="5">
        <v>19</v>
      </c>
      <c r="B733" s="27" t="s">
        <v>1047</v>
      </c>
      <c r="C733" s="5">
        <v>2016</v>
      </c>
      <c r="D733" s="5">
        <v>416</v>
      </c>
      <c r="E733" s="8" t="s">
        <v>206</v>
      </c>
      <c r="F733" s="8" t="s">
        <v>2836</v>
      </c>
      <c r="G733" s="8" t="s">
        <v>1277</v>
      </c>
      <c r="H733" s="8" t="s">
        <v>1062</v>
      </c>
      <c r="I733" s="8" t="s">
        <v>77</v>
      </c>
      <c r="J733" s="8">
        <v>4746.67</v>
      </c>
      <c r="K733" s="28" t="s">
        <v>320</v>
      </c>
      <c r="L733" s="29" t="s">
        <v>799</v>
      </c>
      <c r="M733">
        <v>1914861520</v>
      </c>
      <c r="N733" t="str">
        <f>VLOOKUP(M733,[2]CLUES!$A:$B,2,0)</f>
        <v>NLSSA002313</v>
      </c>
      <c r="O733" t="str">
        <f t="shared" si="22"/>
        <v>ACU&amp;A,RIOS/LETICIA</v>
      </c>
      <c r="P733" t="s">
        <v>77</v>
      </c>
      <c r="Q733" s="27" t="s">
        <v>799</v>
      </c>
      <c r="R733">
        <v>1914860010</v>
      </c>
      <c r="S733" t="s">
        <v>2837</v>
      </c>
      <c r="T733" t="str">
        <f t="shared" si="23"/>
        <v>19|1|2016|416|M03023|ACU&amp;A,RIOS/LETICIA|4746.67|31122015|01|NLSSA014156|AURL581218KY5|</v>
      </c>
    </row>
    <row r="734" spans="1:20" x14ac:dyDescent="0.25">
      <c r="A734" s="5">
        <v>19</v>
      </c>
      <c r="B734" s="27" t="s">
        <v>1047</v>
      </c>
      <c r="C734" s="5">
        <v>2016</v>
      </c>
      <c r="D734" s="5">
        <v>416</v>
      </c>
      <c r="E734" s="8" t="s">
        <v>932</v>
      </c>
      <c r="F734" s="8" t="s">
        <v>1534</v>
      </c>
      <c r="G734" s="8" t="s">
        <v>1527</v>
      </c>
      <c r="H734" s="8" t="s">
        <v>2838</v>
      </c>
      <c r="I734" s="8" t="s">
        <v>77</v>
      </c>
      <c r="J734" s="8">
        <v>8830.1299999999992</v>
      </c>
      <c r="K734" s="28" t="s">
        <v>320</v>
      </c>
      <c r="L734" s="29" t="s">
        <v>799</v>
      </c>
      <c r="M734">
        <v>1914861520</v>
      </c>
      <c r="N734" t="str">
        <f>VLOOKUP(M734,[2]CLUES!$A:$B,2,0)</f>
        <v>NLSSA002313</v>
      </c>
      <c r="O734" t="str">
        <f t="shared" si="22"/>
        <v>BARRON,AGUILAR/EDITH LORENA</v>
      </c>
      <c r="P734" t="s">
        <v>77</v>
      </c>
      <c r="Q734" s="27" t="s">
        <v>799</v>
      </c>
      <c r="R734">
        <v>1914860010</v>
      </c>
      <c r="S734" t="s">
        <v>2839</v>
      </c>
      <c r="T734" t="str">
        <f t="shared" si="23"/>
        <v>19|1|2016|416|CF41062|BARRON,AGUILAR/EDITH LORENA|8830.13|31122015|01|NLSSA014156|BAAE760227N13|</v>
      </c>
    </row>
    <row r="735" spans="1:20" x14ac:dyDescent="0.25">
      <c r="A735" s="5">
        <v>19</v>
      </c>
      <c r="B735" s="27" t="s">
        <v>1047</v>
      </c>
      <c r="C735" s="5">
        <v>2016</v>
      </c>
      <c r="D735" s="5">
        <v>416</v>
      </c>
      <c r="E735" s="8" t="s">
        <v>379</v>
      </c>
      <c r="F735" s="8" t="s">
        <v>902</v>
      </c>
      <c r="G735" s="8" t="s">
        <v>2840</v>
      </c>
      <c r="H735" s="8" t="s">
        <v>2841</v>
      </c>
      <c r="I735" s="8" t="s">
        <v>2842</v>
      </c>
      <c r="J735" s="8">
        <v>5876.32</v>
      </c>
      <c r="K735" s="28" t="s">
        <v>320</v>
      </c>
      <c r="L735" s="29" t="s">
        <v>799</v>
      </c>
      <c r="M735">
        <v>1914861130</v>
      </c>
      <c r="N735" t="str">
        <f>VLOOKUP(M735,[2]CLUES!$A:$B,2,0)</f>
        <v>NLSSA004121</v>
      </c>
      <c r="O735" t="str">
        <f t="shared" si="22"/>
        <v>MARTINEZ,MARQUEZ/ARACELY</v>
      </c>
      <c r="P735" t="s">
        <v>2842</v>
      </c>
      <c r="Q735" s="27" t="s">
        <v>799</v>
      </c>
      <c r="R735">
        <v>1914860030</v>
      </c>
      <c r="S735" t="s">
        <v>2843</v>
      </c>
      <c r="T735" t="str">
        <f t="shared" si="23"/>
        <v>19|1|2016|416|M02083|MARTINEZ,MARQUEZ/ARACELY|5876.32|31122015|01|NLSSA003643|MAMA480917TX7|</v>
      </c>
    </row>
    <row r="736" spans="1:20" x14ac:dyDescent="0.25">
      <c r="A736" s="5">
        <v>19</v>
      </c>
      <c r="B736" s="27" t="s">
        <v>1047</v>
      </c>
      <c r="C736" s="5">
        <v>2016</v>
      </c>
      <c r="D736" s="5">
        <v>416</v>
      </c>
      <c r="E736" s="8" t="s">
        <v>388</v>
      </c>
      <c r="F736" s="8" t="s">
        <v>902</v>
      </c>
      <c r="G736" s="8" t="s">
        <v>1250</v>
      </c>
      <c r="H736" s="8" t="s">
        <v>2844</v>
      </c>
      <c r="I736" s="8" t="s">
        <v>2842</v>
      </c>
      <c r="J736" s="8">
        <v>6386.67</v>
      </c>
      <c r="K736" s="28" t="s">
        <v>320</v>
      </c>
      <c r="L736" s="29" t="s">
        <v>799</v>
      </c>
      <c r="M736">
        <v>1914861130</v>
      </c>
      <c r="N736" t="str">
        <f>VLOOKUP(M736,[2]CLUES!$A:$B,2,0)</f>
        <v>NLSSA004121</v>
      </c>
      <c r="O736" t="str">
        <f t="shared" si="22"/>
        <v>MARTINEZ,MEZA/MARIA CRISTINA</v>
      </c>
      <c r="P736" t="s">
        <v>2842</v>
      </c>
      <c r="Q736" s="27" t="s">
        <v>799</v>
      </c>
      <c r="R736">
        <v>1914860030</v>
      </c>
      <c r="S736" t="s">
        <v>2845</v>
      </c>
      <c r="T736" t="str">
        <f t="shared" si="23"/>
        <v>19|1|2016|416|M02081|MARTINEZ,MEZA/MARIA CRISTINA|6386.67|31122015|01|NLSSA003643|MAMC6007129W9|</v>
      </c>
    </row>
    <row r="737" spans="1:20" x14ac:dyDescent="0.25">
      <c r="A737" s="5">
        <v>19</v>
      </c>
      <c r="B737" s="27" t="s">
        <v>1047</v>
      </c>
      <c r="C737" s="5">
        <v>2016</v>
      </c>
      <c r="D737" s="5">
        <v>416</v>
      </c>
      <c r="E737" s="8" t="s">
        <v>439</v>
      </c>
      <c r="F737" s="8" t="s">
        <v>902</v>
      </c>
      <c r="G737" s="8" t="s">
        <v>1588</v>
      </c>
      <c r="H737" s="8" t="s">
        <v>2680</v>
      </c>
      <c r="I737" s="8" t="s">
        <v>2842</v>
      </c>
      <c r="J737" s="8">
        <v>4780</v>
      </c>
      <c r="K737" s="28" t="s">
        <v>320</v>
      </c>
      <c r="L737" s="29" t="s">
        <v>799</v>
      </c>
      <c r="M737">
        <v>1914861130</v>
      </c>
      <c r="N737" t="str">
        <f>VLOOKUP(M737,[2]CLUES!$A:$B,2,0)</f>
        <v>NLSSA004121</v>
      </c>
      <c r="O737" t="str">
        <f t="shared" si="22"/>
        <v>MARTINEZ,MONSIVAIS/MARIA DEL SOCORRO</v>
      </c>
      <c r="P737" t="s">
        <v>2842</v>
      </c>
      <c r="Q737" s="27" t="s">
        <v>799</v>
      </c>
      <c r="R737">
        <v>1914860030</v>
      </c>
      <c r="S737" t="s">
        <v>2846</v>
      </c>
      <c r="T737" t="str">
        <f t="shared" si="23"/>
        <v>19|1|2016|416|M03021|MARTINEZ,MONSIVAIS/MARIA DEL SOCORRO|4780|31122015|01|NLSSA003643|MAMS520424PD2|</v>
      </c>
    </row>
    <row r="738" spans="1:20" x14ac:dyDescent="0.25">
      <c r="A738" s="5">
        <v>19</v>
      </c>
      <c r="B738" s="27" t="s">
        <v>1047</v>
      </c>
      <c r="C738" s="5">
        <v>2016</v>
      </c>
      <c r="D738" s="5">
        <v>416</v>
      </c>
      <c r="E738" s="8" t="s">
        <v>80</v>
      </c>
      <c r="F738" s="8" t="s">
        <v>902</v>
      </c>
      <c r="G738" s="8" t="s">
        <v>2847</v>
      </c>
      <c r="H738" s="8" t="s">
        <v>2848</v>
      </c>
      <c r="I738" s="8" t="s">
        <v>2842</v>
      </c>
      <c r="J738" s="8">
        <v>6008</v>
      </c>
      <c r="K738" s="28" t="s">
        <v>320</v>
      </c>
      <c r="L738" s="29" t="s">
        <v>799</v>
      </c>
      <c r="M738">
        <v>1914861130</v>
      </c>
      <c r="N738" t="str">
        <f>VLOOKUP(M738,[2]CLUES!$A:$B,2,0)</f>
        <v>NLSSA004121</v>
      </c>
      <c r="O738" t="str">
        <f t="shared" si="22"/>
        <v>MARTINEZ,OTERO/CRISELDA</v>
      </c>
      <c r="P738" t="s">
        <v>2842</v>
      </c>
      <c r="Q738" s="27" t="s">
        <v>799</v>
      </c>
      <c r="R738">
        <v>1914860030</v>
      </c>
      <c r="S738" t="s">
        <v>2849</v>
      </c>
      <c r="T738" t="str">
        <f t="shared" si="23"/>
        <v>19|1|2016|416|M02035|MARTINEZ,OTERO/CRISELDA|6008|31122015|01|NLSSA003643|MAOC721008AQ9|</v>
      </c>
    </row>
    <row r="739" spans="1:20" x14ac:dyDescent="0.25">
      <c r="A739" s="5">
        <v>19</v>
      </c>
      <c r="B739" s="27" t="s">
        <v>1047</v>
      </c>
      <c r="C739" s="5">
        <v>2016</v>
      </c>
      <c r="D739" s="5">
        <v>416</v>
      </c>
      <c r="E739" s="8" t="s">
        <v>200</v>
      </c>
      <c r="F739" s="8" t="s">
        <v>2850</v>
      </c>
      <c r="G739" s="8" t="s">
        <v>1365</v>
      </c>
      <c r="H739" s="8" t="s">
        <v>2851</v>
      </c>
      <c r="I739" s="8" t="s">
        <v>2842</v>
      </c>
      <c r="J739" s="8">
        <v>8440.86</v>
      </c>
      <c r="K739" s="28" t="s">
        <v>320</v>
      </c>
      <c r="L739" s="29" t="s">
        <v>799</v>
      </c>
      <c r="M739">
        <v>1914861130</v>
      </c>
      <c r="N739" t="str">
        <f>VLOOKUP(M739,[2]CLUES!$A:$B,2,0)</f>
        <v>NLSSA004121</v>
      </c>
      <c r="O739" t="str">
        <f t="shared" si="22"/>
        <v>MENDIVIL,ROMERO/ELIA</v>
      </c>
      <c r="P739" t="s">
        <v>2842</v>
      </c>
      <c r="Q739" s="27" t="s">
        <v>799</v>
      </c>
      <c r="R739">
        <v>1914860030</v>
      </c>
      <c r="S739" t="s">
        <v>2852</v>
      </c>
      <c r="T739" t="str">
        <f t="shared" si="23"/>
        <v>19|1|2016|416|M01009|MENDIVIL,ROMERO/ELIA|8440.86|31122015|01|NLSSA003643|MERE591019S95|</v>
      </c>
    </row>
    <row r="740" spans="1:20" x14ac:dyDescent="0.25">
      <c r="A740" s="5">
        <v>19</v>
      </c>
      <c r="B740" s="27" t="s">
        <v>1047</v>
      </c>
      <c r="C740" s="5">
        <v>2016</v>
      </c>
      <c r="D740" s="5">
        <v>416</v>
      </c>
      <c r="E740" s="8" t="s">
        <v>224</v>
      </c>
      <c r="F740" s="8" t="s">
        <v>2853</v>
      </c>
      <c r="G740" s="8" t="s">
        <v>1065</v>
      </c>
      <c r="H740" s="8" t="s">
        <v>2854</v>
      </c>
      <c r="I740" s="8" t="s">
        <v>2842</v>
      </c>
      <c r="J740" s="8">
        <v>7990.64</v>
      </c>
      <c r="K740" s="28" t="s">
        <v>320</v>
      </c>
      <c r="L740" s="29" t="s">
        <v>799</v>
      </c>
      <c r="M740">
        <v>1914861130</v>
      </c>
      <c r="N740" t="str">
        <f>VLOOKUP(M740,[2]CLUES!$A:$B,2,0)</f>
        <v>NLSSA004121</v>
      </c>
      <c r="O740" t="str">
        <f t="shared" si="22"/>
        <v>MIRELES,SANCHEZ/CAROLINA</v>
      </c>
      <c r="P740" t="s">
        <v>2842</v>
      </c>
      <c r="Q740" s="27" t="s">
        <v>799</v>
      </c>
      <c r="R740">
        <v>1914860030</v>
      </c>
      <c r="S740" t="s">
        <v>2855</v>
      </c>
      <c r="T740" t="str">
        <f t="shared" si="23"/>
        <v>19|1|2016|416|M02105|MIRELES,SANCHEZ/CAROLINA|7990.64|31122015|01|NLSSA003643|MISC8506043G9|</v>
      </c>
    </row>
    <row r="741" spans="1:20" x14ac:dyDescent="0.25">
      <c r="A741" s="5">
        <v>19</v>
      </c>
      <c r="B741" s="27" t="s">
        <v>1047</v>
      </c>
      <c r="C741" s="5">
        <v>2016</v>
      </c>
      <c r="D741" s="5">
        <v>416</v>
      </c>
      <c r="E741" s="8" t="s">
        <v>687</v>
      </c>
      <c r="F741" s="8" t="s">
        <v>1853</v>
      </c>
      <c r="G741" s="8" t="s">
        <v>1788</v>
      </c>
      <c r="H741" s="8" t="s">
        <v>2856</v>
      </c>
      <c r="I741" s="8" t="s">
        <v>2842</v>
      </c>
      <c r="J741" s="8">
        <v>8954.07</v>
      </c>
      <c r="K741" s="28" t="s">
        <v>320</v>
      </c>
      <c r="L741" s="29" t="s">
        <v>799</v>
      </c>
      <c r="M741">
        <v>1914861130</v>
      </c>
      <c r="N741" t="str">
        <f>VLOOKUP(M741,[2]CLUES!$A:$B,2,0)</f>
        <v>NLSSA004121</v>
      </c>
      <c r="O741" t="str">
        <f t="shared" si="22"/>
        <v>MONTOYA,CORONADO/MA. EVA</v>
      </c>
      <c r="P741" t="s">
        <v>2842</v>
      </c>
      <c r="Q741" s="27" t="s">
        <v>799</v>
      </c>
      <c r="R741">
        <v>1914860030</v>
      </c>
      <c r="S741" t="s">
        <v>2857</v>
      </c>
      <c r="T741" t="str">
        <f t="shared" si="23"/>
        <v>19|1|2016|416|M02088|MONTOYA,CORONADO/MA. EVA|8954.07|31122015|01|NLSSA003643|MOCE621219GJ4|</v>
      </c>
    </row>
    <row r="742" spans="1:20" x14ac:dyDescent="0.25">
      <c r="A742" s="5">
        <v>19</v>
      </c>
      <c r="B742" s="27" t="s">
        <v>1047</v>
      </c>
      <c r="C742" s="5">
        <v>2016</v>
      </c>
      <c r="D742" s="5">
        <v>416</v>
      </c>
      <c r="E742" s="8" t="s">
        <v>368</v>
      </c>
      <c r="F742" s="8" t="s">
        <v>1412</v>
      </c>
      <c r="G742" s="8" t="s">
        <v>902</v>
      </c>
      <c r="H742" s="8" t="s">
        <v>2052</v>
      </c>
      <c r="I742" s="8" t="s">
        <v>2842</v>
      </c>
      <c r="J742" s="8">
        <v>4763.34</v>
      </c>
      <c r="K742" s="28" t="s">
        <v>320</v>
      </c>
      <c r="L742" s="29" t="s">
        <v>799</v>
      </c>
      <c r="M742">
        <v>1914861130</v>
      </c>
      <c r="N742" t="str">
        <f>VLOOKUP(M742,[2]CLUES!$A:$B,2,0)</f>
        <v>NLSSA004121</v>
      </c>
      <c r="O742" t="str">
        <f t="shared" si="22"/>
        <v>MORENO,MARTINEZ/BLANCA ESTHELA</v>
      </c>
      <c r="P742" t="s">
        <v>2842</v>
      </c>
      <c r="Q742" s="27" t="s">
        <v>799</v>
      </c>
      <c r="R742">
        <v>1914860030</v>
      </c>
      <c r="S742" t="s">
        <v>2858</v>
      </c>
      <c r="T742" t="str">
        <f t="shared" si="23"/>
        <v>19|1|2016|416|M03022|MORENO,MARTINEZ/BLANCA ESTHELA|4763.34|31122015|01|NLSSA003643|MOMB510609Q19|</v>
      </c>
    </row>
    <row r="743" spans="1:20" x14ac:dyDescent="0.25">
      <c r="A743" s="5">
        <v>19</v>
      </c>
      <c r="B743" s="27" t="s">
        <v>1047</v>
      </c>
      <c r="C743" s="5">
        <v>2016</v>
      </c>
      <c r="D743" s="5">
        <v>416</v>
      </c>
      <c r="E743" s="8" t="s">
        <v>80</v>
      </c>
      <c r="F743" s="8" t="s">
        <v>1254</v>
      </c>
      <c r="G743" s="8" t="s">
        <v>2859</v>
      </c>
      <c r="H743" s="8" t="s">
        <v>2860</v>
      </c>
      <c r="I743" s="8" t="s">
        <v>2842</v>
      </c>
      <c r="J743" s="8">
        <v>6008</v>
      </c>
      <c r="K743" s="28" t="s">
        <v>320</v>
      </c>
      <c r="L743" s="29" t="s">
        <v>799</v>
      </c>
      <c r="M743">
        <v>1914861140</v>
      </c>
      <c r="N743" t="str">
        <f>VLOOKUP(M743,[2]CLUES!$A:$B,2,0)</f>
        <v>NLSSA001765</v>
      </c>
      <c r="O743" t="str">
        <f t="shared" si="22"/>
        <v>MORALES,PAULIN/FLORINA</v>
      </c>
      <c r="P743" t="s">
        <v>2842</v>
      </c>
      <c r="Q743" s="27" t="s">
        <v>799</v>
      </c>
      <c r="R743">
        <v>1914860030</v>
      </c>
      <c r="S743" t="s">
        <v>2861</v>
      </c>
      <c r="T743" t="str">
        <f t="shared" si="23"/>
        <v>19|1|2016|416|M02035|MORALES,PAULIN/FLORINA|6008|31122015|01|NLSSA003643|MOPF540501S87|</v>
      </c>
    </row>
    <row r="744" spans="1:20" x14ac:dyDescent="0.25">
      <c r="A744" s="5">
        <v>19</v>
      </c>
      <c r="B744" s="27" t="s">
        <v>1047</v>
      </c>
      <c r="C744" s="5">
        <v>2016</v>
      </c>
      <c r="D744" s="5">
        <v>416</v>
      </c>
      <c r="E744" s="8" t="s">
        <v>865</v>
      </c>
      <c r="F744" s="8" t="s">
        <v>2862</v>
      </c>
      <c r="G744" s="8" t="s">
        <v>2752</v>
      </c>
      <c r="H744" s="8" t="s">
        <v>2863</v>
      </c>
      <c r="I744" s="8" t="s">
        <v>77</v>
      </c>
      <c r="J744" s="8">
        <v>3027.34</v>
      </c>
      <c r="K744" s="28" t="s">
        <v>320</v>
      </c>
      <c r="L744" s="29" t="s">
        <v>799</v>
      </c>
      <c r="M744">
        <v>1914861140</v>
      </c>
      <c r="N744" t="str">
        <f>VLOOKUP(M744,[2]CLUES!$A:$B,2,0)</f>
        <v>NLSSA001765</v>
      </c>
      <c r="O744" t="str">
        <f t="shared" si="22"/>
        <v>URBIOLA,DOMINGUEZ/LUZ IRENE</v>
      </c>
      <c r="P744" t="s">
        <v>77</v>
      </c>
      <c r="Q744" s="27" t="s">
        <v>799</v>
      </c>
      <c r="R744">
        <v>1914860010</v>
      </c>
      <c r="S744" t="s">
        <v>2864</v>
      </c>
      <c r="T744" t="str">
        <f t="shared" si="23"/>
        <v>19|1|2016|416|CF34263|URBIOLA,DOMINGUEZ/LUZ IRENE|3027.34|31122015|01|NLSSA014156|UIDL861225FC0|</v>
      </c>
    </row>
    <row r="745" spans="1:20" x14ac:dyDescent="0.25">
      <c r="A745" s="5">
        <v>19</v>
      </c>
      <c r="B745" s="27" t="s">
        <v>1047</v>
      </c>
      <c r="C745" s="5">
        <v>2016</v>
      </c>
      <c r="D745" s="5">
        <v>416</v>
      </c>
      <c r="E745" s="8" t="s">
        <v>865</v>
      </c>
      <c r="F745" s="8" t="s">
        <v>2638</v>
      </c>
      <c r="G745" s="8" t="s">
        <v>1647</v>
      </c>
      <c r="H745" s="8" t="s">
        <v>1069</v>
      </c>
      <c r="I745" s="8" t="s">
        <v>77</v>
      </c>
      <c r="J745" s="8">
        <v>3027.34</v>
      </c>
      <c r="K745" s="28" t="s">
        <v>320</v>
      </c>
      <c r="L745" s="29" t="s">
        <v>799</v>
      </c>
      <c r="M745">
        <v>1914861140</v>
      </c>
      <c r="N745" t="str">
        <f>VLOOKUP(M745,[2]CLUES!$A:$B,2,0)</f>
        <v>NLSSA001765</v>
      </c>
      <c r="O745" t="str">
        <f t="shared" si="22"/>
        <v>VALDES,ALANIS/YOLANDA</v>
      </c>
      <c r="P745" t="s">
        <v>77</v>
      </c>
      <c r="Q745" s="27" t="s">
        <v>799</v>
      </c>
      <c r="R745">
        <v>1914860010</v>
      </c>
      <c r="S745" t="s">
        <v>2865</v>
      </c>
      <c r="T745" t="str">
        <f t="shared" si="23"/>
        <v>19|1|2016|416|CF34263|VALDES,ALANIS/YOLANDA|3027.34|31122015|01|NLSSA014156|VAAY800204PL5|</v>
      </c>
    </row>
    <row r="746" spans="1:20" x14ac:dyDescent="0.25">
      <c r="A746" s="5">
        <v>19</v>
      </c>
      <c r="B746" s="27" t="s">
        <v>1047</v>
      </c>
      <c r="C746" s="5">
        <v>2016</v>
      </c>
      <c r="D746" s="5">
        <v>416</v>
      </c>
      <c r="E746" s="8" t="s">
        <v>865</v>
      </c>
      <c r="F746" s="8" t="s">
        <v>1082</v>
      </c>
      <c r="G746" s="8" t="s">
        <v>1314</v>
      </c>
      <c r="H746" s="8" t="s">
        <v>2866</v>
      </c>
      <c r="I746" s="8" t="s">
        <v>77</v>
      </c>
      <c r="J746" s="8">
        <v>3027.34</v>
      </c>
      <c r="K746" s="28" t="s">
        <v>320</v>
      </c>
      <c r="L746" s="29" t="s">
        <v>799</v>
      </c>
      <c r="M746">
        <v>1914861140</v>
      </c>
      <c r="N746" t="str">
        <f>VLOOKUP(M746,[2]CLUES!$A:$B,2,0)</f>
        <v>NLSSA001765</v>
      </c>
      <c r="O746" t="str">
        <f t="shared" si="22"/>
        <v>VARGAS,CHAPA/ALEJANDRA OFELIA</v>
      </c>
      <c r="P746" t="s">
        <v>77</v>
      </c>
      <c r="Q746" s="27" t="s">
        <v>799</v>
      </c>
      <c r="R746">
        <v>1914860010</v>
      </c>
      <c r="S746" t="s">
        <v>2867</v>
      </c>
      <c r="T746" t="str">
        <f t="shared" si="23"/>
        <v>19|1|2016|416|CF34263|VARGAS,CHAPA/ALEJANDRA OFELIA|3027.34|31122015|01|NLSSA014156|VACA741112GA0|</v>
      </c>
    </row>
    <row r="747" spans="1:20" x14ac:dyDescent="0.25">
      <c r="A747" s="5">
        <v>19</v>
      </c>
      <c r="B747" s="27" t="s">
        <v>1047</v>
      </c>
      <c r="C747" s="5">
        <v>2016</v>
      </c>
      <c r="D747" s="5">
        <v>416</v>
      </c>
      <c r="E747" s="8" t="s">
        <v>865</v>
      </c>
      <c r="F747" s="8" t="s">
        <v>942</v>
      </c>
      <c r="G747" s="8" t="s">
        <v>1582</v>
      </c>
      <c r="H747" s="8" t="s">
        <v>2868</v>
      </c>
      <c r="I747" s="8" t="s">
        <v>77</v>
      </c>
      <c r="J747" s="8">
        <v>3027.34</v>
      </c>
      <c r="K747" s="28" t="s">
        <v>320</v>
      </c>
      <c r="L747" s="29" t="s">
        <v>799</v>
      </c>
      <c r="M747">
        <v>1914861140</v>
      </c>
      <c r="N747" t="str">
        <f>VLOOKUP(M747,[2]CLUES!$A:$B,2,0)</f>
        <v>NLSSA001765</v>
      </c>
      <c r="O747" t="str">
        <f t="shared" si="22"/>
        <v>VALLEJO,MALDONADO/MAYELA PATRICIA</v>
      </c>
      <c r="P747" t="s">
        <v>77</v>
      </c>
      <c r="Q747" s="27" t="s">
        <v>799</v>
      </c>
      <c r="R747">
        <v>1914860010</v>
      </c>
      <c r="S747" t="s">
        <v>2869</v>
      </c>
      <c r="T747" t="str">
        <f t="shared" si="23"/>
        <v>19|1|2016|416|CF34263|VALLEJO,MALDONADO/MAYELA PATRICIA|3027.34|31122015|01|NLSSA014156|VAMM701003BZ3|</v>
      </c>
    </row>
    <row r="748" spans="1:20" x14ac:dyDescent="0.25">
      <c r="A748" s="5">
        <v>19</v>
      </c>
      <c r="B748" s="27" t="s">
        <v>1047</v>
      </c>
      <c r="C748" s="5">
        <v>2016</v>
      </c>
      <c r="D748" s="5">
        <v>416</v>
      </c>
      <c r="E748" s="8" t="s">
        <v>938</v>
      </c>
      <c r="F748" s="8" t="s">
        <v>2205</v>
      </c>
      <c r="G748" s="8" t="s">
        <v>909</v>
      </c>
      <c r="H748" s="8" t="s">
        <v>2870</v>
      </c>
      <c r="I748" s="8" t="s">
        <v>77</v>
      </c>
      <c r="J748" s="8">
        <v>3624</v>
      </c>
      <c r="K748" s="28" t="s">
        <v>320</v>
      </c>
      <c r="L748" s="29" t="s">
        <v>799</v>
      </c>
      <c r="M748">
        <v>1914861140</v>
      </c>
      <c r="N748" t="str">
        <f>VLOOKUP(M748,[2]CLUES!$A:$B,2,0)</f>
        <v>NLSSA001765</v>
      </c>
      <c r="O748" t="str">
        <f t="shared" si="22"/>
        <v>VALADEZ,TAMEZ/MARTHA MARGARITA</v>
      </c>
      <c r="P748" t="s">
        <v>77</v>
      </c>
      <c r="Q748" s="27" t="s">
        <v>799</v>
      </c>
      <c r="R748">
        <v>1914860010</v>
      </c>
      <c r="S748" t="s">
        <v>2871</v>
      </c>
      <c r="T748" t="str">
        <f t="shared" si="23"/>
        <v>19|1|2016|416|CF34261|VALADEZ,TAMEZ/MARTHA MARGARITA|3624|31122015|01|NLSSA014156|VATM700522N18|</v>
      </c>
    </row>
    <row r="749" spans="1:20" x14ac:dyDescent="0.25">
      <c r="A749" s="5">
        <v>19</v>
      </c>
      <c r="B749" s="27" t="s">
        <v>1047</v>
      </c>
      <c r="C749" s="5">
        <v>2016</v>
      </c>
      <c r="D749" s="5">
        <v>416</v>
      </c>
      <c r="E749" s="8" t="s">
        <v>932</v>
      </c>
      <c r="F749" s="8" t="s">
        <v>1296</v>
      </c>
      <c r="G749" s="8" t="s">
        <v>903</v>
      </c>
      <c r="H749" s="8" t="s">
        <v>2872</v>
      </c>
      <c r="I749" s="8" t="s">
        <v>77</v>
      </c>
      <c r="J749" s="8">
        <v>9028</v>
      </c>
      <c r="K749" s="28" t="s">
        <v>320</v>
      </c>
      <c r="L749" s="29" t="s">
        <v>799</v>
      </c>
      <c r="M749">
        <v>1914861140</v>
      </c>
      <c r="N749" t="str">
        <f>VLOOKUP(M749,[2]CLUES!$A:$B,2,0)</f>
        <v>NLSSA001765</v>
      </c>
      <c r="O749" t="str">
        <f t="shared" si="22"/>
        <v>AYALA,GARZA/RUBEN DARIO</v>
      </c>
      <c r="P749" t="s">
        <v>77</v>
      </c>
      <c r="Q749" s="27" t="s">
        <v>799</v>
      </c>
      <c r="R749">
        <v>1914860010</v>
      </c>
      <c r="S749" t="s">
        <v>2873</v>
      </c>
      <c r="T749" t="str">
        <f t="shared" si="23"/>
        <v>19|1|2016|416|CF41062|AYALA,GARZA/RUBEN DARIO|9028|31122015|01|NLSSA014156|AAGR551219RI8|</v>
      </c>
    </row>
    <row r="750" spans="1:20" x14ac:dyDescent="0.25">
      <c r="A750" s="5">
        <v>19</v>
      </c>
      <c r="B750" s="27" t="s">
        <v>1047</v>
      </c>
      <c r="C750" s="5">
        <v>2016</v>
      </c>
      <c r="D750" s="5">
        <v>416</v>
      </c>
      <c r="E750" s="8" t="s">
        <v>803</v>
      </c>
      <c r="F750" s="8" t="s">
        <v>1296</v>
      </c>
      <c r="G750" s="8" t="s">
        <v>896</v>
      </c>
      <c r="H750" s="8" t="s">
        <v>2874</v>
      </c>
      <c r="I750" s="8" t="s">
        <v>77</v>
      </c>
      <c r="J750" s="8">
        <v>7960.8</v>
      </c>
      <c r="K750" s="28" t="s">
        <v>320</v>
      </c>
      <c r="L750" s="29" t="s">
        <v>799</v>
      </c>
      <c r="M750">
        <v>1914861140</v>
      </c>
      <c r="N750" t="str">
        <f>VLOOKUP(M750,[2]CLUES!$A:$B,2,0)</f>
        <v>NLSSA001765</v>
      </c>
      <c r="O750" t="str">
        <f t="shared" si="22"/>
        <v>AYALA,GARCIA/RICARDO AGUSTIN</v>
      </c>
      <c r="P750" t="s">
        <v>77</v>
      </c>
      <c r="Q750" s="27" t="s">
        <v>799</v>
      </c>
      <c r="R750">
        <v>1914860010</v>
      </c>
      <c r="S750" t="s">
        <v>2875</v>
      </c>
      <c r="T750" t="str">
        <f t="shared" si="23"/>
        <v>19|1|2016|416|CF41060|AYALA,GARCIA/RICARDO AGUSTIN|7960.8|31122015|01|NLSSA014156|AAGR620622863|</v>
      </c>
    </row>
    <row r="751" spans="1:20" x14ac:dyDescent="0.25">
      <c r="A751" s="5">
        <v>19</v>
      </c>
      <c r="B751" s="27" t="s">
        <v>1047</v>
      </c>
      <c r="C751" s="5">
        <v>2016</v>
      </c>
      <c r="D751" s="5">
        <v>416</v>
      </c>
      <c r="E751" s="8" t="s">
        <v>1094</v>
      </c>
      <c r="F751" s="8" t="s">
        <v>801</v>
      </c>
      <c r="G751" s="8" t="s">
        <v>2847</v>
      </c>
      <c r="H751" s="8" t="s">
        <v>2876</v>
      </c>
      <c r="I751" s="8" t="s">
        <v>77</v>
      </c>
      <c r="J751" s="8">
        <v>4713.34</v>
      </c>
      <c r="K751" s="28" t="s">
        <v>320</v>
      </c>
      <c r="L751" s="29" t="s">
        <v>799</v>
      </c>
      <c r="M751">
        <v>1914861140</v>
      </c>
      <c r="N751" t="str">
        <f>VLOOKUP(M751,[2]CLUES!$A:$B,2,0)</f>
        <v>NLSSA001765</v>
      </c>
      <c r="O751" t="str">
        <f t="shared" si="22"/>
        <v>ANDRADE,OTERO/CESAR ALEJANDRO</v>
      </c>
      <c r="P751" t="s">
        <v>77</v>
      </c>
      <c r="Q751" s="27" t="s">
        <v>799</v>
      </c>
      <c r="R751">
        <v>1914860010</v>
      </c>
      <c r="S751" t="s">
        <v>2877</v>
      </c>
      <c r="T751" t="str">
        <f t="shared" si="23"/>
        <v>19|1|2016|416|CF41055|ANDRADE,OTERO/CESAR ALEJANDRO|4713.34|31122015|01|NLSSA014156|AAOC830627573|</v>
      </c>
    </row>
    <row r="752" spans="1:20" x14ac:dyDescent="0.25">
      <c r="A752" s="5">
        <v>19</v>
      </c>
      <c r="B752" s="27" t="s">
        <v>1047</v>
      </c>
      <c r="C752" s="5">
        <v>2016</v>
      </c>
      <c r="D752" s="5">
        <v>416</v>
      </c>
      <c r="E752" s="8" t="s">
        <v>556</v>
      </c>
      <c r="F752" s="8" t="s">
        <v>2878</v>
      </c>
      <c r="G752" s="8" t="s">
        <v>1266</v>
      </c>
      <c r="H752" s="8" t="s">
        <v>2879</v>
      </c>
      <c r="I752" s="8" t="s">
        <v>77</v>
      </c>
      <c r="J752" s="8">
        <v>11179.35</v>
      </c>
      <c r="K752" s="28" t="s">
        <v>320</v>
      </c>
      <c r="L752" s="29" t="s">
        <v>799</v>
      </c>
      <c r="M752">
        <v>1914861140</v>
      </c>
      <c r="N752" t="str">
        <f>VLOOKUP(M752,[2]CLUES!$A:$B,2,0)</f>
        <v>NLSSA001765</v>
      </c>
      <c r="O752" t="str">
        <f t="shared" si="22"/>
        <v>ASHANE,PEREZ/JANNEL</v>
      </c>
      <c r="P752" t="s">
        <v>77</v>
      </c>
      <c r="Q752" s="27" t="s">
        <v>799</v>
      </c>
      <c r="R752">
        <v>1914860010</v>
      </c>
      <c r="S752" t="s">
        <v>2880</v>
      </c>
      <c r="T752" t="str">
        <f t="shared" si="23"/>
        <v>19|1|2016|416|M01010|ASHANE,PEREZ/JANNEL|11179.35|31122015|01|NLSSA014156|AAPJ821020N45|</v>
      </c>
    </row>
    <row r="753" spans="1:20" x14ac:dyDescent="0.25">
      <c r="A753" s="5">
        <v>19</v>
      </c>
      <c r="B753" s="27" t="s">
        <v>1047</v>
      </c>
      <c r="C753" s="5">
        <v>2016</v>
      </c>
      <c r="D753" s="5">
        <v>416</v>
      </c>
      <c r="E753" s="8" t="s">
        <v>1059</v>
      </c>
      <c r="F753" s="8" t="s">
        <v>1254</v>
      </c>
      <c r="G753" s="8" t="s">
        <v>902</v>
      </c>
      <c r="H753" s="8" t="s">
        <v>2881</v>
      </c>
      <c r="I753" s="8" t="s">
        <v>77</v>
      </c>
      <c r="J753" s="8">
        <v>9774</v>
      </c>
      <c r="K753" s="28" t="s">
        <v>320</v>
      </c>
      <c r="L753" s="29" t="s">
        <v>799</v>
      </c>
      <c r="M753">
        <v>1914861720</v>
      </c>
      <c r="N753" t="str">
        <f>VLOOKUP(M753,[2]CLUES!$A:$B,2,0)</f>
        <v>NLSSA004046</v>
      </c>
      <c r="O753" t="str">
        <f t="shared" si="22"/>
        <v>MORALES,MARTINEZ/ESTELA</v>
      </c>
      <c r="P753" t="s">
        <v>77</v>
      </c>
      <c r="Q753" s="27" t="s">
        <v>799</v>
      </c>
      <c r="R753">
        <v>1914860010</v>
      </c>
      <c r="S753" t="s">
        <v>2882</v>
      </c>
      <c r="T753" t="str">
        <f t="shared" si="23"/>
        <v>19|1|2016|416|CF41024|MORALES,MARTINEZ/ESTELA|9774|31122015|01|NLSSA014156|MOME560422VE5|</v>
      </c>
    </row>
    <row r="754" spans="1:20" x14ac:dyDescent="0.25">
      <c r="A754" s="5">
        <v>19</v>
      </c>
      <c r="B754" s="27" t="s">
        <v>1047</v>
      </c>
      <c r="C754" s="5">
        <v>2016</v>
      </c>
      <c r="D754" s="5">
        <v>416</v>
      </c>
      <c r="E754" s="8" t="s">
        <v>217</v>
      </c>
      <c r="F754" s="8" t="s">
        <v>2883</v>
      </c>
      <c r="G754" s="8" t="s">
        <v>902</v>
      </c>
      <c r="H754" s="8" t="s">
        <v>2884</v>
      </c>
      <c r="I754" s="8" t="s">
        <v>77</v>
      </c>
      <c r="J754" s="8">
        <v>5452.67</v>
      </c>
      <c r="K754" s="28" t="s">
        <v>320</v>
      </c>
      <c r="L754" s="29" t="s">
        <v>799</v>
      </c>
      <c r="M754">
        <v>1914861720</v>
      </c>
      <c r="N754" t="str">
        <f>VLOOKUP(M754,[2]CLUES!$A:$B,2,0)</f>
        <v>NLSSA004046</v>
      </c>
      <c r="O754" t="str">
        <f t="shared" si="22"/>
        <v>MONCAYO,MARTINEZ/MARTHA LETICIA</v>
      </c>
      <c r="P754" t="s">
        <v>77</v>
      </c>
      <c r="Q754" s="27" t="s">
        <v>799</v>
      </c>
      <c r="R754">
        <v>1914860010</v>
      </c>
      <c r="S754" t="s">
        <v>2885</v>
      </c>
      <c r="T754" t="str">
        <f t="shared" si="23"/>
        <v>19|1|2016|416|M03004|MONCAYO,MARTINEZ/MARTHA LETICIA|5452.67|31122015|01|NLSSA014156|MOMM630720FR8|</v>
      </c>
    </row>
    <row r="755" spans="1:20" x14ac:dyDescent="0.25">
      <c r="A755" s="5">
        <v>19</v>
      </c>
      <c r="B755" s="27" t="s">
        <v>1047</v>
      </c>
      <c r="C755" s="5">
        <v>2016</v>
      </c>
      <c r="D755" s="5">
        <v>416</v>
      </c>
      <c r="E755" s="8" t="s">
        <v>91</v>
      </c>
      <c r="F755" s="8" t="s">
        <v>1679</v>
      </c>
      <c r="G755" s="8" t="s">
        <v>2886</v>
      </c>
      <c r="H755" s="8" t="s">
        <v>1935</v>
      </c>
      <c r="I755" s="8" t="s">
        <v>77</v>
      </c>
      <c r="J755" s="8">
        <v>4389.2700000000004</v>
      </c>
      <c r="K755" s="28" t="s">
        <v>320</v>
      </c>
      <c r="L755" s="29" t="s">
        <v>799</v>
      </c>
      <c r="M755">
        <v>1914861720</v>
      </c>
      <c r="N755" t="str">
        <f>VLOOKUP(M755,[2]CLUES!$A:$B,2,0)</f>
        <v>NLSSA004046</v>
      </c>
      <c r="O755" t="str">
        <f t="shared" si="22"/>
        <v>MOLINA,ROUNTREE/FEDERICO</v>
      </c>
      <c r="P755" t="s">
        <v>77</v>
      </c>
      <c r="Q755" s="27" t="s">
        <v>799</v>
      </c>
      <c r="R755">
        <v>1914860010</v>
      </c>
      <c r="S755" t="s">
        <v>2887</v>
      </c>
      <c r="T755" t="str">
        <f t="shared" si="23"/>
        <v>19|1|2016|416|M03020|MOLINA,ROUNTREE/FEDERICO|4389.27|31122015|01|NLSSA014156|MORF890715HA5|</v>
      </c>
    </row>
    <row r="756" spans="1:20" x14ac:dyDescent="0.25">
      <c r="A756" s="5">
        <v>19</v>
      </c>
      <c r="B756" s="27" t="s">
        <v>1047</v>
      </c>
      <c r="C756" s="5">
        <v>2016</v>
      </c>
      <c r="D756" s="5">
        <v>416</v>
      </c>
      <c r="E756" s="8" t="s">
        <v>858</v>
      </c>
      <c r="F756" s="8" t="s">
        <v>2120</v>
      </c>
      <c r="G756" s="8" t="s">
        <v>1091</v>
      </c>
      <c r="H756" s="8" t="s">
        <v>2888</v>
      </c>
      <c r="I756" s="8" t="s">
        <v>77</v>
      </c>
      <c r="J756" s="8">
        <v>5241.34</v>
      </c>
      <c r="K756" s="28" t="s">
        <v>320</v>
      </c>
      <c r="L756" s="29" t="s">
        <v>799</v>
      </c>
      <c r="M756">
        <v>1914861720</v>
      </c>
      <c r="N756" t="str">
        <f>VLOOKUP(M756,[2]CLUES!$A:$B,2,0)</f>
        <v>NLSSA004046</v>
      </c>
      <c r="O756" t="str">
        <f t="shared" si="22"/>
        <v>MU&amp;IZ,RAMIREZ/MA. FELICITAS</v>
      </c>
      <c r="P756" t="s">
        <v>77</v>
      </c>
      <c r="Q756" s="27" t="s">
        <v>799</v>
      </c>
      <c r="R756">
        <v>1914860010</v>
      </c>
      <c r="S756" t="s">
        <v>2889</v>
      </c>
      <c r="T756" t="str">
        <f t="shared" si="23"/>
        <v>19|1|2016|416|CF40003|MU&amp;IZ,RAMIREZ/MA. FELICITAS|5241.34|31122015|01|NLSSA014156|MURF640608NW3|</v>
      </c>
    </row>
    <row r="757" spans="1:20" x14ac:dyDescent="0.25">
      <c r="A757" s="5">
        <v>19</v>
      </c>
      <c r="B757" s="27" t="s">
        <v>1047</v>
      </c>
      <c r="C757" s="5">
        <v>2016</v>
      </c>
      <c r="D757" s="5">
        <v>416</v>
      </c>
      <c r="E757" s="8" t="s">
        <v>1305</v>
      </c>
      <c r="F757" s="8" t="s">
        <v>2285</v>
      </c>
      <c r="G757" s="8" t="s">
        <v>1070</v>
      </c>
      <c r="H757" s="8" t="s">
        <v>1447</v>
      </c>
      <c r="I757" s="8" t="s">
        <v>77</v>
      </c>
      <c r="J757" s="8">
        <v>5502</v>
      </c>
      <c r="K757" s="28" t="s">
        <v>320</v>
      </c>
      <c r="L757" s="29" t="s">
        <v>799</v>
      </c>
      <c r="M757">
        <v>1914861720</v>
      </c>
      <c r="N757" t="str">
        <f>VLOOKUP(M757,[2]CLUES!$A:$B,2,0)</f>
        <v>NLSSA004046</v>
      </c>
      <c r="O757" t="str">
        <f t="shared" si="22"/>
        <v>NAJERA,FLORES/JOEL</v>
      </c>
      <c r="P757" t="s">
        <v>77</v>
      </c>
      <c r="Q757" s="27" t="s">
        <v>799</v>
      </c>
      <c r="R757">
        <v>1914860010</v>
      </c>
      <c r="S757" t="s">
        <v>2890</v>
      </c>
      <c r="T757" t="str">
        <f t="shared" si="23"/>
        <v>19|1|2016|416|CF40002|NAJERA,FLORES/JOEL|5502|31122015|01|NLSSA014156|NAFJ550714IA5|</v>
      </c>
    </row>
    <row r="758" spans="1:20" x14ac:dyDescent="0.25">
      <c r="A758" s="5">
        <v>19</v>
      </c>
      <c r="B758" s="27" t="s">
        <v>1047</v>
      </c>
      <c r="C758" s="5">
        <v>2016</v>
      </c>
      <c r="D758" s="5">
        <v>416</v>
      </c>
      <c r="E758" s="8" t="s">
        <v>97</v>
      </c>
      <c r="F758" s="8" t="s">
        <v>1182</v>
      </c>
      <c r="G758" s="8" t="s">
        <v>896</v>
      </c>
      <c r="H758" s="8" t="s">
        <v>2121</v>
      </c>
      <c r="I758" s="8" t="s">
        <v>77</v>
      </c>
      <c r="J758" s="8">
        <v>9471.33</v>
      </c>
      <c r="K758" s="28" t="s">
        <v>320</v>
      </c>
      <c r="L758" s="29" t="s">
        <v>799</v>
      </c>
      <c r="M758">
        <v>1914861720</v>
      </c>
      <c r="N758" t="str">
        <f>VLOOKUP(M758,[2]CLUES!$A:$B,2,0)</f>
        <v>NLSSA004046</v>
      </c>
      <c r="O758" t="str">
        <f t="shared" si="22"/>
        <v>NAVA,GARCIA/MARIA TERESA</v>
      </c>
      <c r="P758" t="s">
        <v>77</v>
      </c>
      <c r="Q758" s="27" t="s">
        <v>799</v>
      </c>
      <c r="R758">
        <v>1914860010</v>
      </c>
      <c r="S758" t="s">
        <v>2891</v>
      </c>
      <c r="T758" t="str">
        <f t="shared" si="23"/>
        <v>19|1|2016|416|M02031|NAVA,GARCIA/MARIA TERESA|9471.33|31122015|01|NLSSA014156|NAGT5810036K8|</v>
      </c>
    </row>
    <row r="759" spans="1:20" x14ac:dyDescent="0.25">
      <c r="A759" s="5">
        <v>19</v>
      </c>
      <c r="B759" s="27" t="s">
        <v>1047</v>
      </c>
      <c r="C759" s="5">
        <v>2016</v>
      </c>
      <c r="D759" s="5">
        <v>416</v>
      </c>
      <c r="E759" s="8" t="s">
        <v>154</v>
      </c>
      <c r="F759" s="8" t="s">
        <v>2892</v>
      </c>
      <c r="G759" s="8" t="s">
        <v>2893</v>
      </c>
      <c r="H759" s="8" t="s">
        <v>2069</v>
      </c>
      <c r="I759" s="8" t="s">
        <v>77</v>
      </c>
      <c r="J759" s="8">
        <v>4790.3</v>
      </c>
      <c r="K759" s="28" t="s">
        <v>320</v>
      </c>
      <c r="L759" s="29" t="s">
        <v>799</v>
      </c>
      <c r="M759">
        <v>1914861720</v>
      </c>
      <c r="N759" t="str">
        <f>VLOOKUP(M759,[2]CLUES!$A:$B,2,0)</f>
        <v>NLSSA004046</v>
      </c>
      <c r="O759" t="str">
        <f t="shared" si="22"/>
        <v>NIEBLAS,FELIX/JUAN CARLOS</v>
      </c>
      <c r="P759" t="s">
        <v>77</v>
      </c>
      <c r="Q759" s="27" t="s">
        <v>799</v>
      </c>
      <c r="R759">
        <v>1914860010</v>
      </c>
      <c r="S759" t="s">
        <v>2894</v>
      </c>
      <c r="T759" t="str">
        <f t="shared" si="23"/>
        <v>19|1|2016|416|M03019|NIEBLAS,FELIX/JUAN CARLOS|4790.3|31122015|01|NLSSA014156|NIFJ721124CE4|</v>
      </c>
    </row>
    <row r="760" spans="1:20" x14ac:dyDescent="0.25">
      <c r="A760" s="5">
        <v>19</v>
      </c>
      <c r="B760" s="27" t="s">
        <v>1047</v>
      </c>
      <c r="C760" s="5">
        <v>2016</v>
      </c>
      <c r="D760" s="5">
        <v>416</v>
      </c>
      <c r="E760" s="8" t="s">
        <v>1305</v>
      </c>
      <c r="F760" s="8" t="s">
        <v>2895</v>
      </c>
      <c r="G760" s="8" t="s">
        <v>1496</v>
      </c>
      <c r="H760" s="8" t="s">
        <v>2896</v>
      </c>
      <c r="I760" s="8" t="s">
        <v>77</v>
      </c>
      <c r="J760" s="8">
        <v>5502</v>
      </c>
      <c r="K760" s="28" t="s">
        <v>320</v>
      </c>
      <c r="L760" s="29" t="s">
        <v>799</v>
      </c>
      <c r="M760">
        <v>1914861720</v>
      </c>
      <c r="N760" t="str">
        <f>VLOOKUP(M760,[2]CLUES!$A:$B,2,0)</f>
        <v>NLSSA004046</v>
      </c>
      <c r="O760" t="str">
        <f t="shared" si="22"/>
        <v>ORGAZ,ORTEGA/LUIS</v>
      </c>
      <c r="P760" t="s">
        <v>77</v>
      </c>
      <c r="Q760" s="27" t="s">
        <v>799</v>
      </c>
      <c r="R760">
        <v>1914860010</v>
      </c>
      <c r="S760" t="s">
        <v>2897</v>
      </c>
      <c r="T760" t="str">
        <f t="shared" si="23"/>
        <v>19|1|2016|416|CF40002|ORGAZ,ORTEGA/LUIS|5502|31122015|01|NLSSA014156|OAOL641120BX4|</v>
      </c>
    </row>
    <row r="761" spans="1:20" x14ac:dyDescent="0.25">
      <c r="A761" s="5">
        <v>19</v>
      </c>
      <c r="B761" s="27" t="s">
        <v>1047</v>
      </c>
      <c r="C761" s="5">
        <v>2016</v>
      </c>
      <c r="D761" s="5">
        <v>416</v>
      </c>
      <c r="E761" s="8" t="s">
        <v>91</v>
      </c>
      <c r="F761" s="8" t="s">
        <v>2898</v>
      </c>
      <c r="G761" s="8" t="s">
        <v>1163</v>
      </c>
      <c r="H761" s="8" t="s">
        <v>2899</v>
      </c>
      <c r="I761" s="8" t="s">
        <v>77</v>
      </c>
      <c r="J761" s="8">
        <v>4796.67</v>
      </c>
      <c r="K761" s="28" t="s">
        <v>320</v>
      </c>
      <c r="L761" s="29" t="s">
        <v>799</v>
      </c>
      <c r="M761">
        <v>1914861720</v>
      </c>
      <c r="N761" t="str">
        <f>VLOOKUP(M761,[2]CLUES!$A:$B,2,0)</f>
        <v>NLSSA004046</v>
      </c>
      <c r="O761" t="str">
        <f t="shared" si="22"/>
        <v>OJEDA,DIAZ/BERNAVE</v>
      </c>
      <c r="P761" t="s">
        <v>77</v>
      </c>
      <c r="Q761" s="27" t="s">
        <v>799</v>
      </c>
      <c r="R761">
        <v>1914860010</v>
      </c>
      <c r="S761" t="s">
        <v>2900</v>
      </c>
      <c r="T761" t="str">
        <f t="shared" si="23"/>
        <v>19|1|2016|416|M03020|OJEDA,DIAZ/BERNAVE|4796.67|31122015|01|NLSSA014156|OEDB500528FY1|</v>
      </c>
    </row>
    <row r="762" spans="1:20" x14ac:dyDescent="0.25">
      <c r="A762" s="5">
        <v>19</v>
      </c>
      <c r="B762" s="27" t="s">
        <v>1047</v>
      </c>
      <c r="C762" s="5">
        <v>2016</v>
      </c>
      <c r="D762" s="5">
        <v>416</v>
      </c>
      <c r="E762" s="8" t="s">
        <v>217</v>
      </c>
      <c r="F762" s="8" t="s">
        <v>1119</v>
      </c>
      <c r="G762" s="8" t="s">
        <v>1270</v>
      </c>
      <c r="H762" s="8" t="s">
        <v>1128</v>
      </c>
      <c r="I762" s="8" t="s">
        <v>419</v>
      </c>
      <c r="J762" s="8">
        <v>5452.67</v>
      </c>
      <c r="K762" s="28" t="s">
        <v>320</v>
      </c>
      <c r="L762" s="29" t="s">
        <v>799</v>
      </c>
      <c r="M762">
        <v>1914861160</v>
      </c>
      <c r="N762" t="str">
        <f>VLOOKUP(M762,[2]CLUES!$A:$B,2,0)</f>
        <v>NLSSA004080</v>
      </c>
      <c r="O762" t="str">
        <f t="shared" si="22"/>
        <v>CARREON,GOMEZ/MARIA ISABEL</v>
      </c>
      <c r="P762" t="s">
        <v>419</v>
      </c>
      <c r="Q762" s="27" t="s">
        <v>799</v>
      </c>
      <c r="R762">
        <v>1914860040</v>
      </c>
      <c r="S762" t="s">
        <v>2901</v>
      </c>
      <c r="T762" t="str">
        <f t="shared" si="23"/>
        <v>19|1|2016|416|M03004|CARREON,GOMEZ/MARIA ISABEL|5452.67|31122015|01|NLSSA003655|CAGI800710CX3|</v>
      </c>
    </row>
    <row r="763" spans="1:20" x14ac:dyDescent="0.25">
      <c r="A763" s="5">
        <v>19</v>
      </c>
      <c r="B763" s="27" t="s">
        <v>1047</v>
      </c>
      <c r="C763" s="5">
        <v>2016</v>
      </c>
      <c r="D763" s="5">
        <v>416</v>
      </c>
      <c r="E763" s="8" t="s">
        <v>224</v>
      </c>
      <c r="F763" s="8" t="s">
        <v>1134</v>
      </c>
      <c r="G763" s="8" t="s">
        <v>1066</v>
      </c>
      <c r="H763" s="8" t="s">
        <v>2504</v>
      </c>
      <c r="I763" s="8" t="s">
        <v>419</v>
      </c>
      <c r="J763" s="8">
        <v>8034.67</v>
      </c>
      <c r="K763" s="28" t="s">
        <v>320</v>
      </c>
      <c r="L763" s="29" t="s">
        <v>799</v>
      </c>
      <c r="M763">
        <v>1914861160</v>
      </c>
      <c r="N763" t="str">
        <f>VLOOKUP(M763,[2]CLUES!$A:$B,2,0)</f>
        <v>NLSSA004080</v>
      </c>
      <c r="O763" t="str">
        <f t="shared" si="22"/>
        <v>CARRANZA,NAVARRO/MARTHA ALICIA</v>
      </c>
      <c r="P763" t="s">
        <v>419</v>
      </c>
      <c r="Q763" s="27" t="s">
        <v>799</v>
      </c>
      <c r="R763">
        <v>1914860040</v>
      </c>
      <c r="S763" t="s">
        <v>2902</v>
      </c>
      <c r="T763" t="str">
        <f t="shared" si="23"/>
        <v>19|1|2016|416|M02105|CARRANZA,NAVARRO/MARTHA ALICIA|8034.67|31122015|01|NLSSA003655|CANM581011227|</v>
      </c>
    </row>
    <row r="764" spans="1:20" x14ac:dyDescent="0.25">
      <c r="A764" s="5">
        <v>19</v>
      </c>
      <c r="B764" s="27" t="s">
        <v>1047</v>
      </c>
      <c r="C764" s="5">
        <v>2016</v>
      </c>
      <c r="D764" s="5">
        <v>416</v>
      </c>
      <c r="E764" s="8" t="s">
        <v>33</v>
      </c>
      <c r="F764" s="8" t="s">
        <v>821</v>
      </c>
      <c r="G764" s="8" t="s">
        <v>1266</v>
      </c>
      <c r="H764" s="8" t="s">
        <v>2903</v>
      </c>
      <c r="I764" s="8" t="s">
        <v>419</v>
      </c>
      <c r="J764" s="8">
        <v>5452.67</v>
      </c>
      <c r="K764" s="28" t="s">
        <v>320</v>
      </c>
      <c r="L764" s="29" t="s">
        <v>799</v>
      </c>
      <c r="M764">
        <v>1914861160</v>
      </c>
      <c r="N764" t="str">
        <f>VLOOKUP(M764,[2]CLUES!$A:$B,2,0)</f>
        <v>NLSSA004080</v>
      </c>
      <c r="O764" t="str">
        <f t="shared" si="22"/>
        <v>CANTU,PEREZ/NELLY GUADALUPE</v>
      </c>
      <c r="P764" t="s">
        <v>419</v>
      </c>
      <c r="Q764" s="27" t="s">
        <v>799</v>
      </c>
      <c r="R764">
        <v>1914860040</v>
      </c>
      <c r="S764" t="s">
        <v>2904</v>
      </c>
      <c r="T764" t="str">
        <f t="shared" si="23"/>
        <v>19|1|2016|416|M02003|CANTU,PEREZ/NELLY GUADALUPE|5452.67|31122015|01|NLSSA003655|CAPN680827EK0|</v>
      </c>
    </row>
    <row r="765" spans="1:20" x14ac:dyDescent="0.25">
      <c r="A765" s="5">
        <v>19</v>
      </c>
      <c r="B765" s="27" t="s">
        <v>1047</v>
      </c>
      <c r="C765" s="5">
        <v>2016</v>
      </c>
      <c r="D765" s="5">
        <v>416</v>
      </c>
      <c r="E765" s="8" t="s">
        <v>291</v>
      </c>
      <c r="F765" s="8" t="s">
        <v>1118</v>
      </c>
      <c r="G765" s="8" t="s">
        <v>2725</v>
      </c>
      <c r="H765" s="8" t="s">
        <v>2448</v>
      </c>
      <c r="I765" s="8" t="s">
        <v>419</v>
      </c>
      <c r="J765" s="8">
        <v>11315.51</v>
      </c>
      <c r="K765" s="28" t="s">
        <v>320</v>
      </c>
      <c r="L765" s="29" t="s">
        <v>799</v>
      </c>
      <c r="M765">
        <v>1914861160</v>
      </c>
      <c r="N765" t="str">
        <f>VLOOKUP(M765,[2]CLUES!$A:$B,2,0)</f>
        <v>NLSSA004080</v>
      </c>
      <c r="O765" t="str">
        <f t="shared" si="22"/>
        <v>CAMACHO,SIERRA/CARLOS ALBERTO</v>
      </c>
      <c r="P765" t="s">
        <v>419</v>
      </c>
      <c r="Q765" s="27" t="s">
        <v>799</v>
      </c>
      <c r="R765">
        <v>1914860040</v>
      </c>
      <c r="S765" t="s">
        <v>2905</v>
      </c>
      <c r="T765" t="str">
        <f t="shared" si="23"/>
        <v>19|1|2016|416|M01011|CAMACHO,SIERRA/CARLOS ALBERTO|11315.51|31122015|01|NLSSA003655|CASC561106ED0|</v>
      </c>
    </row>
    <row r="766" spans="1:20" x14ac:dyDescent="0.25">
      <c r="A766" s="5">
        <v>19</v>
      </c>
      <c r="B766" s="27" t="s">
        <v>1047</v>
      </c>
      <c r="C766" s="5">
        <v>2016</v>
      </c>
      <c r="D766" s="5">
        <v>416</v>
      </c>
      <c r="E766" s="8" t="s">
        <v>25</v>
      </c>
      <c r="F766" s="8" t="s">
        <v>1788</v>
      </c>
      <c r="G766" s="8" t="s">
        <v>1247</v>
      </c>
      <c r="H766" s="8" t="s">
        <v>2906</v>
      </c>
      <c r="I766" s="8" t="s">
        <v>419</v>
      </c>
      <c r="J766" s="8">
        <v>5198</v>
      </c>
      <c r="K766" s="28" t="s">
        <v>320</v>
      </c>
      <c r="L766" s="29" t="s">
        <v>799</v>
      </c>
      <c r="M766">
        <v>1914861160</v>
      </c>
      <c r="N766" t="str">
        <f>VLOOKUP(M766,[2]CLUES!$A:$B,2,0)</f>
        <v>NLSSA004080</v>
      </c>
      <c r="O766" t="str">
        <f t="shared" si="22"/>
        <v>CORONADO,DE LA CRUZ/GUADALUPE HERNAN</v>
      </c>
      <c r="P766" t="s">
        <v>419</v>
      </c>
      <c r="Q766" s="27" t="s">
        <v>799</v>
      </c>
      <c r="R766">
        <v>1914860040</v>
      </c>
      <c r="S766" t="s">
        <v>2907</v>
      </c>
      <c r="T766" t="str">
        <f t="shared" si="23"/>
        <v>19|1|2016|416|M02036|CORONADO,DE LA CRUZ/GUADALUPE HERNAN|5198|31122015|01|NLSSA003655|COCG750429MH2|</v>
      </c>
    </row>
    <row r="767" spans="1:20" x14ac:dyDescent="0.25">
      <c r="A767" s="5">
        <v>19</v>
      </c>
      <c r="B767" s="27" t="s">
        <v>1047</v>
      </c>
      <c r="C767" s="5">
        <v>2016</v>
      </c>
      <c r="D767" s="5">
        <v>416</v>
      </c>
      <c r="E767" s="8" t="s">
        <v>49</v>
      </c>
      <c r="F767" s="8" t="s">
        <v>2908</v>
      </c>
      <c r="G767" s="8" t="s">
        <v>879</v>
      </c>
      <c r="H767" s="8" t="s">
        <v>2909</v>
      </c>
      <c r="I767" s="8" t="s">
        <v>419</v>
      </c>
      <c r="J767" s="8">
        <v>9358.67</v>
      </c>
      <c r="K767" s="28" t="s">
        <v>320</v>
      </c>
      <c r="L767" s="29" t="s">
        <v>799</v>
      </c>
      <c r="M767">
        <v>1914861160</v>
      </c>
      <c r="N767" t="str">
        <f>VLOOKUP(M767,[2]CLUES!$A:$B,2,0)</f>
        <v>NLSSA004080</v>
      </c>
      <c r="O767" t="str">
        <f t="shared" si="22"/>
        <v>CORONEL,HERRERA/YESSICA ESMERALDA</v>
      </c>
      <c r="P767" t="s">
        <v>419</v>
      </c>
      <c r="Q767" s="27" t="s">
        <v>799</v>
      </c>
      <c r="R767">
        <v>1914860040</v>
      </c>
      <c r="S767" t="s">
        <v>2910</v>
      </c>
      <c r="T767" t="str">
        <f t="shared" si="23"/>
        <v>19|1|2016|416|M01006|CORONEL,HERRERA/YESSICA ESMERALDA|9358.67|31122015|01|NLSSA003655|COHY850621M78|</v>
      </c>
    </row>
    <row r="768" spans="1:20" x14ac:dyDescent="0.25">
      <c r="A768" s="5">
        <v>19</v>
      </c>
      <c r="B768" s="27" t="s">
        <v>1047</v>
      </c>
      <c r="C768" s="5">
        <v>2016</v>
      </c>
      <c r="D768" s="5">
        <v>416</v>
      </c>
      <c r="E768" s="8" t="s">
        <v>224</v>
      </c>
      <c r="F768" s="8" t="s">
        <v>2911</v>
      </c>
      <c r="G768" s="8" t="s">
        <v>2912</v>
      </c>
      <c r="H768" s="8" t="s">
        <v>1429</v>
      </c>
      <c r="I768" s="8" t="s">
        <v>419</v>
      </c>
      <c r="J768" s="8">
        <v>8034.67</v>
      </c>
      <c r="K768" s="28" t="s">
        <v>320</v>
      </c>
      <c r="L768" s="29" t="s">
        <v>799</v>
      </c>
      <c r="M768">
        <v>1914861160</v>
      </c>
      <c r="N768" t="str">
        <f>VLOOKUP(M768,[2]CLUES!$A:$B,2,0)</f>
        <v>NLSSA004080</v>
      </c>
      <c r="O768" t="str">
        <f t="shared" si="22"/>
        <v>COLORADO,MONTELONGO/JUANA MARIA</v>
      </c>
      <c r="P768" t="s">
        <v>419</v>
      </c>
      <c r="Q768" s="27" t="s">
        <v>799</v>
      </c>
      <c r="R768">
        <v>1914860040</v>
      </c>
      <c r="S768" t="s">
        <v>2913</v>
      </c>
      <c r="T768" t="str">
        <f t="shared" si="23"/>
        <v>19|1|2016|416|M02105|COLORADO,MONTELONGO/JUANA MARIA|8034.67|31122015|01|NLSSA003655|COMJ640911PFA|</v>
      </c>
    </row>
    <row r="769" spans="1:20" x14ac:dyDescent="0.25">
      <c r="A769" s="5">
        <v>19</v>
      </c>
      <c r="B769" s="27" t="s">
        <v>1047</v>
      </c>
      <c r="C769" s="5">
        <v>2016</v>
      </c>
      <c r="D769" s="5">
        <v>416</v>
      </c>
      <c r="E769" s="8" t="s">
        <v>224</v>
      </c>
      <c r="F769" s="8" t="s">
        <v>1159</v>
      </c>
      <c r="G769" s="8" t="s">
        <v>1205</v>
      </c>
      <c r="H769" s="8" t="s">
        <v>2914</v>
      </c>
      <c r="I769" s="8" t="s">
        <v>419</v>
      </c>
      <c r="J769" s="8">
        <v>8034.67</v>
      </c>
      <c r="K769" s="28" t="s">
        <v>320</v>
      </c>
      <c r="L769" s="29" t="s">
        <v>799</v>
      </c>
      <c r="M769">
        <v>1914861160</v>
      </c>
      <c r="N769" t="str">
        <f>VLOOKUP(M769,[2]CLUES!$A:$B,2,0)</f>
        <v>NLSSA004080</v>
      </c>
      <c r="O769" t="str">
        <f t="shared" si="22"/>
        <v>CRUZ,VERA/JOSE SERGIO</v>
      </c>
      <c r="P769" t="s">
        <v>419</v>
      </c>
      <c r="Q769" s="27" t="s">
        <v>799</v>
      </c>
      <c r="R769">
        <v>1914860040</v>
      </c>
      <c r="S769" t="s">
        <v>415</v>
      </c>
      <c r="T769" t="str">
        <f t="shared" si="23"/>
        <v>19|1|2016|416|M02105|CRUZ,VERA/JOSE SERGIO|8034.67|31122015|01|NLSSA003655|CUVS741202SZ1|</v>
      </c>
    </row>
    <row r="770" spans="1:20" x14ac:dyDescent="0.25">
      <c r="A770" s="5">
        <v>19</v>
      </c>
      <c r="B770" s="27" t="s">
        <v>1047</v>
      </c>
      <c r="C770" s="5">
        <v>2016</v>
      </c>
      <c r="D770" s="5">
        <v>416</v>
      </c>
      <c r="E770" s="8" t="s">
        <v>224</v>
      </c>
      <c r="F770" s="8" t="s">
        <v>1389</v>
      </c>
      <c r="G770" s="8" t="s">
        <v>880</v>
      </c>
      <c r="H770" s="8" t="s">
        <v>2190</v>
      </c>
      <c r="I770" s="8" t="s">
        <v>419</v>
      </c>
      <c r="J770" s="8">
        <v>7858.57</v>
      </c>
      <c r="K770" s="28" t="s">
        <v>320</v>
      </c>
      <c r="L770" s="29" t="s">
        <v>799</v>
      </c>
      <c r="M770">
        <v>1914861160</v>
      </c>
      <c r="N770" t="str">
        <f>VLOOKUP(M770,[2]CLUES!$A:$B,2,0)</f>
        <v>NLSSA004080</v>
      </c>
      <c r="O770" t="str">
        <f t="shared" si="22"/>
        <v>ESTRADA,CASTILLO/MARIA ELENA</v>
      </c>
      <c r="P770" t="s">
        <v>419</v>
      </c>
      <c r="Q770" s="27" t="s">
        <v>799</v>
      </c>
      <c r="R770">
        <v>1914860040</v>
      </c>
      <c r="S770" t="s">
        <v>2915</v>
      </c>
      <c r="T770" t="str">
        <f t="shared" si="23"/>
        <v>19|1|2016|416|M02105|ESTRADA,CASTILLO/MARIA ELENA|7858.57|31122015|01|NLSSA003655|EACE730313JA8|</v>
      </c>
    </row>
    <row r="771" spans="1:20" x14ac:dyDescent="0.25">
      <c r="A771" s="5">
        <v>19</v>
      </c>
      <c r="B771" s="27" t="s">
        <v>1047</v>
      </c>
      <c r="C771" s="5">
        <v>2016</v>
      </c>
      <c r="D771" s="5">
        <v>416</v>
      </c>
      <c r="E771" s="8" t="s">
        <v>1056</v>
      </c>
      <c r="F771" s="8" t="s">
        <v>2808</v>
      </c>
      <c r="G771" s="8" t="s">
        <v>2041</v>
      </c>
      <c r="H771" s="8" t="s">
        <v>2916</v>
      </c>
      <c r="I771" s="8" t="s">
        <v>77</v>
      </c>
      <c r="J771" s="8">
        <v>5676.67</v>
      </c>
      <c r="K771" s="28" t="s">
        <v>320</v>
      </c>
      <c r="L771" s="29" t="s">
        <v>799</v>
      </c>
      <c r="M771">
        <v>1914861170</v>
      </c>
      <c r="N771" t="str">
        <f>VLOOKUP(M771,[2]CLUES!$A:$B,2,0)</f>
        <v>NLSSA004092</v>
      </c>
      <c r="O771" t="str">
        <f t="shared" si="22"/>
        <v>CERDA,BARRIOS/VICTOR MIGUEL</v>
      </c>
      <c r="P771" t="s">
        <v>77</v>
      </c>
      <c r="Q771" s="27" t="s">
        <v>799</v>
      </c>
      <c r="R771">
        <v>1914860010</v>
      </c>
      <c r="S771" t="s">
        <v>2917</v>
      </c>
      <c r="T771" t="str">
        <f t="shared" si="23"/>
        <v>19|1|2016|416|CF41056|CERDA,BARRIOS/VICTOR MIGUEL|5676.67|31122015|01|NLSSA014156|CEBV821116R86|</v>
      </c>
    </row>
    <row r="772" spans="1:20" x14ac:dyDescent="0.25">
      <c r="A772" s="5">
        <v>19</v>
      </c>
      <c r="B772" s="27" t="s">
        <v>1047</v>
      </c>
      <c r="C772" s="5">
        <v>2016</v>
      </c>
      <c r="D772" s="5">
        <v>416</v>
      </c>
      <c r="E772" s="8" t="s">
        <v>154</v>
      </c>
      <c r="F772" s="8" t="s">
        <v>2239</v>
      </c>
      <c r="G772" s="8" t="s">
        <v>1412</v>
      </c>
      <c r="H772" s="8" t="s">
        <v>2918</v>
      </c>
      <c r="I772" s="8" t="s">
        <v>77</v>
      </c>
      <c r="J772" s="8">
        <v>4803.53</v>
      </c>
      <c r="K772" s="28" t="s">
        <v>320</v>
      </c>
      <c r="L772" s="29" t="s">
        <v>799</v>
      </c>
      <c r="M772">
        <v>1914861170</v>
      </c>
      <c r="N772" t="str">
        <f>VLOOKUP(M772,[2]CLUES!$A:$B,2,0)</f>
        <v>NLSSA004092</v>
      </c>
      <c r="O772" t="str">
        <f t="shared" si="22"/>
        <v>CEPEDA,MORENO/JUANA MAYRA FRANCISCA</v>
      </c>
      <c r="P772" t="s">
        <v>77</v>
      </c>
      <c r="Q772" s="27" t="s">
        <v>799</v>
      </c>
      <c r="R772">
        <v>1914860010</v>
      </c>
      <c r="S772" t="s">
        <v>2919</v>
      </c>
      <c r="T772" t="str">
        <f t="shared" si="23"/>
        <v>19|1|2016|416|M03019|CEPEDA,MORENO/JUANA MAYRA FRANCISCA|4803.53|31122015|01|NLSSA014156|CEMJ8304163C8|</v>
      </c>
    </row>
    <row r="773" spans="1:20" x14ac:dyDescent="0.25">
      <c r="A773" s="5">
        <v>19</v>
      </c>
      <c r="B773" s="27" t="s">
        <v>1047</v>
      </c>
      <c r="C773" s="5">
        <v>2016</v>
      </c>
      <c r="D773" s="5">
        <v>416</v>
      </c>
      <c r="E773" s="8" t="s">
        <v>178</v>
      </c>
      <c r="F773" s="8" t="s">
        <v>2808</v>
      </c>
      <c r="G773" s="8" t="s">
        <v>2920</v>
      </c>
      <c r="H773" s="8" t="s">
        <v>2921</v>
      </c>
      <c r="I773" s="8" t="s">
        <v>77</v>
      </c>
      <c r="J773" s="8">
        <v>5676.67</v>
      </c>
      <c r="K773" s="28" t="s">
        <v>320</v>
      </c>
      <c r="L773" s="29" t="s">
        <v>799</v>
      </c>
      <c r="M773">
        <v>1914861170</v>
      </c>
      <c r="N773" t="str">
        <f>VLOOKUP(M773,[2]CLUES!$A:$B,2,0)</f>
        <v>NLSSA004092</v>
      </c>
      <c r="O773" t="str">
        <f t="shared" si="22"/>
        <v>CERDA,MENA/MARY CARMEN</v>
      </c>
      <c r="P773" t="s">
        <v>77</v>
      </c>
      <c r="Q773" s="27" t="s">
        <v>799</v>
      </c>
      <c r="R773">
        <v>1914860010</v>
      </c>
      <c r="S773" t="s">
        <v>2922</v>
      </c>
      <c r="T773" t="str">
        <f t="shared" si="23"/>
        <v>19|1|2016|416|M02050|CERDA,MENA/MARY CARMEN|5676.67|31122015|01|NLSSA014156|CEMM7309077R2|</v>
      </c>
    </row>
    <row r="774" spans="1:20" x14ac:dyDescent="0.25">
      <c r="A774" s="5">
        <v>19</v>
      </c>
      <c r="B774" s="27" t="s">
        <v>1047</v>
      </c>
      <c r="C774" s="5">
        <v>2016</v>
      </c>
      <c r="D774" s="5">
        <v>416</v>
      </c>
      <c r="E774" s="8" t="s">
        <v>858</v>
      </c>
      <c r="F774" s="8" t="s">
        <v>1227</v>
      </c>
      <c r="G774" s="8" t="s">
        <v>1990</v>
      </c>
      <c r="H774" s="8" t="s">
        <v>2923</v>
      </c>
      <c r="I774" s="8" t="s">
        <v>77</v>
      </c>
      <c r="J774" s="8">
        <v>5241.34</v>
      </c>
      <c r="K774" s="28" t="s">
        <v>320</v>
      </c>
      <c r="L774" s="29" t="s">
        <v>799</v>
      </c>
      <c r="M774">
        <v>1914861170</v>
      </c>
      <c r="N774" t="str">
        <f>VLOOKUP(M774,[2]CLUES!$A:$B,2,0)</f>
        <v>NLSSA004092</v>
      </c>
      <c r="O774" t="str">
        <f t="shared" ref="O774:O837" si="24">CONCATENATE(F774,",",G774,"/",H774)</f>
        <v>CERVANTES,PADILLA/GERARDO HEBERTO</v>
      </c>
      <c r="P774" t="s">
        <v>77</v>
      </c>
      <c r="Q774" s="27" t="s">
        <v>799</v>
      </c>
      <c r="R774">
        <v>1914860010</v>
      </c>
      <c r="S774" t="s">
        <v>2924</v>
      </c>
      <c r="T774" t="str">
        <f t="shared" ref="T774:T837" si="25">CONCATENATE(A774,"|",B774,"|",C774,"|",D774,"|",E774,"|",O774,"|",J774,"|",K774,"|",Q774,"|",I774,"|",S774,"|")</f>
        <v>19|1|2016|416|CF40003|CERVANTES,PADILLA/GERARDO HEBERTO|5241.34|31122015|01|NLSSA014156|CEPG510209I85|</v>
      </c>
    </row>
    <row r="775" spans="1:20" x14ac:dyDescent="0.25">
      <c r="A775" s="5">
        <v>19</v>
      </c>
      <c r="B775" s="27" t="s">
        <v>1047</v>
      </c>
      <c r="C775" s="5">
        <v>2016</v>
      </c>
      <c r="D775" s="5">
        <v>416</v>
      </c>
      <c r="E775" s="8" t="s">
        <v>200</v>
      </c>
      <c r="F775" s="8" t="s">
        <v>2239</v>
      </c>
      <c r="G775" s="8" t="s">
        <v>1990</v>
      </c>
      <c r="H775" s="8" t="s">
        <v>1785</v>
      </c>
      <c r="I775" s="8" t="s">
        <v>77</v>
      </c>
      <c r="J775" s="8">
        <v>10587.34</v>
      </c>
      <c r="K775" s="28" t="s">
        <v>320</v>
      </c>
      <c r="L775" s="29" t="s">
        <v>799</v>
      </c>
      <c r="M775">
        <v>1914861170</v>
      </c>
      <c r="N775" t="str">
        <f>VLOOKUP(M775,[2]CLUES!$A:$B,2,0)</f>
        <v>NLSSA004092</v>
      </c>
      <c r="O775" t="str">
        <f t="shared" si="24"/>
        <v>CEPEDA,PADILLA/MA. GUADALUPE</v>
      </c>
      <c r="P775" t="s">
        <v>77</v>
      </c>
      <c r="Q775" s="27" t="s">
        <v>799</v>
      </c>
      <c r="R775">
        <v>1914860010</v>
      </c>
      <c r="S775" t="s">
        <v>2925</v>
      </c>
      <c r="T775" t="str">
        <f t="shared" si="25"/>
        <v>19|1|2016|416|M01009|CEPEDA,PADILLA/MA. GUADALUPE|10587.34|31122015|01|NLSSA014156|CEPG5712128Z2|</v>
      </c>
    </row>
    <row r="776" spans="1:20" x14ac:dyDescent="0.25">
      <c r="A776" s="5">
        <v>19</v>
      </c>
      <c r="B776" s="27" t="s">
        <v>1047</v>
      </c>
      <c r="C776" s="5">
        <v>2016</v>
      </c>
      <c r="D776" s="5">
        <v>416</v>
      </c>
      <c r="E776" s="8" t="s">
        <v>41</v>
      </c>
      <c r="F776" s="8" t="s">
        <v>2926</v>
      </c>
      <c r="G776" s="8" t="s">
        <v>896</v>
      </c>
      <c r="H776" s="8" t="s">
        <v>2927</v>
      </c>
      <c r="I776" s="8" t="s">
        <v>77</v>
      </c>
      <c r="J776" s="8">
        <v>5191.34</v>
      </c>
      <c r="K776" s="28" t="s">
        <v>320</v>
      </c>
      <c r="L776" s="29" t="s">
        <v>799</v>
      </c>
      <c r="M776">
        <v>1914861170</v>
      </c>
      <c r="N776" t="str">
        <f>VLOOKUP(M776,[2]CLUES!$A:$B,2,0)</f>
        <v>NLSSA004092</v>
      </c>
      <c r="O776" t="str">
        <f t="shared" si="24"/>
        <v>CHIU,GARCIA/ANA MERCEDES</v>
      </c>
      <c r="P776" t="s">
        <v>77</v>
      </c>
      <c r="Q776" s="27" t="s">
        <v>799</v>
      </c>
      <c r="R776">
        <v>1914860010</v>
      </c>
      <c r="S776" t="s">
        <v>2928</v>
      </c>
      <c r="T776" t="str">
        <f t="shared" si="25"/>
        <v>19|1|2016|416|M02058|CHIU,GARCIA/ANA MERCEDES|5191.34|31122015|01|NLSSA014156|CIGA6704109I8|</v>
      </c>
    </row>
    <row r="777" spans="1:20" x14ac:dyDescent="0.25">
      <c r="A777" s="5">
        <v>19</v>
      </c>
      <c r="B777" s="27" t="s">
        <v>1047</v>
      </c>
      <c r="C777" s="5">
        <v>2016</v>
      </c>
      <c r="D777" s="5">
        <v>416</v>
      </c>
      <c r="E777" s="8" t="s">
        <v>91</v>
      </c>
      <c r="F777" s="8" t="s">
        <v>1231</v>
      </c>
      <c r="G777" s="8" t="s">
        <v>1932</v>
      </c>
      <c r="H777" s="8" t="s">
        <v>2929</v>
      </c>
      <c r="I777" s="8" t="s">
        <v>77</v>
      </c>
      <c r="J777" s="8">
        <v>4796.67</v>
      </c>
      <c r="K777" s="28" t="s">
        <v>320</v>
      </c>
      <c r="L777" s="29" t="s">
        <v>799</v>
      </c>
      <c r="M777">
        <v>1914861170</v>
      </c>
      <c r="N777" t="str">
        <f>VLOOKUP(M777,[2]CLUES!$A:$B,2,0)</f>
        <v>NLSSA004092</v>
      </c>
      <c r="O777" t="str">
        <f t="shared" si="24"/>
        <v>CORTES,ARROYO/ANA CECILIA</v>
      </c>
      <c r="P777" t="s">
        <v>77</v>
      </c>
      <c r="Q777" s="27" t="s">
        <v>799</v>
      </c>
      <c r="R777">
        <v>1914860010</v>
      </c>
      <c r="S777" t="s">
        <v>2930</v>
      </c>
      <c r="T777" t="str">
        <f t="shared" si="25"/>
        <v>19|1|2016|416|M03020|CORTES,ARROYO/ANA CECILIA|4796.67|31122015|01|NLSSA014156|COAA650926EP4|</v>
      </c>
    </row>
    <row r="778" spans="1:20" x14ac:dyDescent="0.25">
      <c r="A778" s="5">
        <v>19</v>
      </c>
      <c r="B778" s="27" t="s">
        <v>1047</v>
      </c>
      <c r="C778" s="5">
        <v>2016</v>
      </c>
      <c r="D778" s="5">
        <v>416</v>
      </c>
      <c r="E778" s="8" t="s">
        <v>91</v>
      </c>
      <c r="F778" s="8" t="s">
        <v>1155</v>
      </c>
      <c r="G778" s="8" t="s">
        <v>874</v>
      </c>
      <c r="H778" s="8" t="s">
        <v>2931</v>
      </c>
      <c r="I778" s="8" t="s">
        <v>77</v>
      </c>
      <c r="J778" s="8">
        <v>4796.67</v>
      </c>
      <c r="K778" s="28" t="s">
        <v>320</v>
      </c>
      <c r="L778" s="29" t="s">
        <v>799</v>
      </c>
      <c r="M778">
        <v>1914861170</v>
      </c>
      <c r="N778" t="str">
        <f>VLOOKUP(M778,[2]CLUES!$A:$B,2,0)</f>
        <v>NLSSA004092</v>
      </c>
      <c r="O778" t="str">
        <f t="shared" si="24"/>
        <v>CONTRERAS,HERNANDEZ/JOSE SANTIAGO</v>
      </c>
      <c r="P778" t="s">
        <v>77</v>
      </c>
      <c r="Q778" s="27" t="s">
        <v>799</v>
      </c>
      <c r="R778">
        <v>1914860010</v>
      </c>
      <c r="S778" t="s">
        <v>2932</v>
      </c>
      <c r="T778" t="str">
        <f t="shared" si="25"/>
        <v>19|1|2016|416|M03020|CONTRERAS,HERNANDEZ/JOSE SANTIAGO|4796.67|31122015|01|NLSSA014156|COHS861006H41|</v>
      </c>
    </row>
    <row r="779" spans="1:20" x14ac:dyDescent="0.25">
      <c r="A779" s="5">
        <v>19</v>
      </c>
      <c r="B779" s="27" t="s">
        <v>1047</v>
      </c>
      <c r="C779" s="5">
        <v>2016</v>
      </c>
      <c r="D779" s="5">
        <v>416</v>
      </c>
      <c r="E779" s="8" t="s">
        <v>97</v>
      </c>
      <c r="F779" s="8" t="s">
        <v>1690</v>
      </c>
      <c r="G779" s="8"/>
      <c r="H779" s="8" t="s">
        <v>2933</v>
      </c>
      <c r="I779" s="8" t="s">
        <v>77</v>
      </c>
      <c r="J779" s="8">
        <v>9471.33</v>
      </c>
      <c r="K779" s="28" t="s">
        <v>320</v>
      </c>
      <c r="L779" s="29" t="s">
        <v>799</v>
      </c>
      <c r="M779">
        <v>1914861180</v>
      </c>
      <c r="N779" t="str">
        <f>VLOOKUP(M779,[2]CLUES!$A:$B,2,0)</f>
        <v>NLSSA004075</v>
      </c>
      <c r="O779" t="str">
        <f t="shared" si="24"/>
        <v>CORDERO,/PASCUALA</v>
      </c>
      <c r="P779" t="s">
        <v>77</v>
      </c>
      <c r="Q779" s="27" t="s">
        <v>799</v>
      </c>
      <c r="R779">
        <v>1914860010</v>
      </c>
      <c r="S779" t="s">
        <v>2934</v>
      </c>
      <c r="T779" t="str">
        <f t="shared" si="25"/>
        <v>19|1|2016|416|M02031|CORDERO,/PASCUALA|9471.33|31122015|01|NLSSA014156|COPA530630EX6|</v>
      </c>
    </row>
    <row r="780" spans="1:20" x14ac:dyDescent="0.25">
      <c r="A780" s="5">
        <v>19</v>
      </c>
      <c r="B780" s="27" t="s">
        <v>1047</v>
      </c>
      <c r="C780" s="5">
        <v>2016</v>
      </c>
      <c r="D780" s="5">
        <v>416</v>
      </c>
      <c r="E780" s="8" t="s">
        <v>97</v>
      </c>
      <c r="F780" s="8" t="s">
        <v>1266</v>
      </c>
      <c r="G780" s="8" t="s">
        <v>874</v>
      </c>
      <c r="H780" s="8" t="s">
        <v>2935</v>
      </c>
      <c r="I780" s="8" t="s">
        <v>419</v>
      </c>
      <c r="J780" s="8">
        <v>9471.33</v>
      </c>
      <c r="K780" s="28" t="s">
        <v>320</v>
      </c>
      <c r="L780" s="29" t="s">
        <v>799</v>
      </c>
      <c r="M780">
        <v>1914860900</v>
      </c>
      <c r="N780" t="str">
        <f>VLOOKUP(M780,[2]CLUES!$A:$B,2,0)</f>
        <v>NLSSA003631</v>
      </c>
      <c r="O780" t="str">
        <f t="shared" si="24"/>
        <v>PEREZ,HERNANDEZ/BLANCA ALICIA</v>
      </c>
      <c r="P780" t="s">
        <v>419</v>
      </c>
      <c r="Q780" s="27" t="s">
        <v>799</v>
      </c>
      <c r="R780">
        <v>1914860040</v>
      </c>
      <c r="S780" t="s">
        <v>2936</v>
      </c>
      <c r="T780" t="str">
        <f t="shared" si="25"/>
        <v>19|1|2016|416|M02031|PEREZ,HERNANDEZ/BLANCA ALICIA|9471.33|31122015|01|NLSSA003655|PEHB621109FR0|</v>
      </c>
    </row>
    <row r="781" spans="1:20" x14ac:dyDescent="0.25">
      <c r="A781" s="5">
        <v>19</v>
      </c>
      <c r="B781" s="27" t="s">
        <v>1047</v>
      </c>
      <c r="C781" s="5">
        <v>2016</v>
      </c>
      <c r="D781" s="5">
        <v>416</v>
      </c>
      <c r="E781" s="8" t="s">
        <v>25</v>
      </c>
      <c r="F781" s="8" t="s">
        <v>2937</v>
      </c>
      <c r="G781" s="8" t="s">
        <v>2938</v>
      </c>
      <c r="H781" s="8" t="s">
        <v>2605</v>
      </c>
      <c r="I781" s="8" t="s">
        <v>419</v>
      </c>
      <c r="J781" s="8">
        <v>5183.76</v>
      </c>
      <c r="K781" s="28" t="s">
        <v>320</v>
      </c>
      <c r="L781" s="29" t="s">
        <v>799</v>
      </c>
      <c r="M781">
        <v>1914860900</v>
      </c>
      <c r="N781" t="str">
        <f>VLOOKUP(M781,[2]CLUES!$A:$B,2,0)</f>
        <v>NLSSA003631</v>
      </c>
      <c r="O781" t="str">
        <f t="shared" si="24"/>
        <v>QUI&amp;ONEZ,WALLDEZ/ANDRES</v>
      </c>
      <c r="P781" t="s">
        <v>419</v>
      </c>
      <c r="Q781" s="27" t="s">
        <v>799</v>
      </c>
      <c r="R781">
        <v>1914860040</v>
      </c>
      <c r="S781" t="s">
        <v>2939</v>
      </c>
      <c r="T781" t="str">
        <f t="shared" si="25"/>
        <v>19|1|2016|416|M02036|QUI&amp;ONEZ,WALLDEZ/ANDRES|5183.76|31122015|01|NLSSA003655|QUWA5701206V1|</v>
      </c>
    </row>
    <row r="782" spans="1:20" x14ac:dyDescent="0.25">
      <c r="A782" s="5">
        <v>19</v>
      </c>
      <c r="B782" s="27" t="s">
        <v>1047</v>
      </c>
      <c r="C782" s="5">
        <v>2016</v>
      </c>
      <c r="D782" s="5">
        <v>416</v>
      </c>
      <c r="E782" s="8" t="s">
        <v>379</v>
      </c>
      <c r="F782" s="8" t="s">
        <v>1149</v>
      </c>
      <c r="G782" s="8" t="s">
        <v>1061</v>
      </c>
      <c r="H782" s="8" t="s">
        <v>1128</v>
      </c>
      <c r="I782" s="8" t="s">
        <v>419</v>
      </c>
      <c r="J782" s="8">
        <v>5975.08</v>
      </c>
      <c r="K782" s="28" t="s">
        <v>320</v>
      </c>
      <c r="L782" s="29" t="s">
        <v>799</v>
      </c>
      <c r="M782">
        <v>1914860900</v>
      </c>
      <c r="N782" t="str">
        <f>VLOOKUP(M782,[2]CLUES!$A:$B,2,0)</f>
        <v>NLSSA003631</v>
      </c>
      <c r="O782" t="str">
        <f t="shared" si="24"/>
        <v>RANGEL,ABREGO/MARIA ISABEL</v>
      </c>
      <c r="P782" t="s">
        <v>419</v>
      </c>
      <c r="Q782" s="27" t="s">
        <v>799</v>
      </c>
      <c r="R782">
        <v>1914860040</v>
      </c>
      <c r="S782" t="s">
        <v>2940</v>
      </c>
      <c r="T782" t="str">
        <f t="shared" si="25"/>
        <v>19|1|2016|416|M02083|RANGEL,ABREGO/MARIA ISABEL|5975.08|31122015|01|NLSSA003655|RAAI770130JZ2|</v>
      </c>
    </row>
    <row r="783" spans="1:20" x14ac:dyDescent="0.25">
      <c r="A783" s="5">
        <v>19</v>
      </c>
      <c r="B783" s="27" t="s">
        <v>1047</v>
      </c>
      <c r="C783" s="5">
        <v>2016</v>
      </c>
      <c r="D783" s="5">
        <v>416</v>
      </c>
      <c r="E783" s="8" t="s">
        <v>1614</v>
      </c>
      <c r="F783" s="8" t="s">
        <v>1091</v>
      </c>
      <c r="G783" s="8" t="s">
        <v>2941</v>
      </c>
      <c r="H783" s="8" t="s">
        <v>2208</v>
      </c>
      <c r="I783" s="8" t="s">
        <v>419</v>
      </c>
      <c r="J783" s="8">
        <v>9566.67</v>
      </c>
      <c r="K783" s="28" t="s">
        <v>320</v>
      </c>
      <c r="L783" s="29" t="s">
        <v>799</v>
      </c>
      <c r="M783">
        <v>1914860900</v>
      </c>
      <c r="N783" t="str">
        <f>VLOOKUP(M783,[2]CLUES!$A:$B,2,0)</f>
        <v>NLSSA003631</v>
      </c>
      <c r="O783" t="str">
        <f t="shared" si="24"/>
        <v>RAMIREZ,CABELLO/BLANCA IDALIA</v>
      </c>
      <c r="P783" t="s">
        <v>419</v>
      </c>
      <c r="Q783" s="27" t="s">
        <v>799</v>
      </c>
      <c r="R783">
        <v>1914860040</v>
      </c>
      <c r="S783" t="s">
        <v>2942</v>
      </c>
      <c r="T783" t="str">
        <f t="shared" si="25"/>
        <v>19|1|2016|416|M02077|RAMIREZ,CABELLO/BLANCA IDALIA|9566.67|31122015|01|NLSSA003655|RACB610522P77|</v>
      </c>
    </row>
    <row r="784" spans="1:20" x14ac:dyDescent="0.25">
      <c r="A784" s="5">
        <v>19</v>
      </c>
      <c r="B784" s="27" t="s">
        <v>1047</v>
      </c>
      <c r="C784" s="5">
        <v>2016</v>
      </c>
      <c r="D784" s="5">
        <v>416</v>
      </c>
      <c r="E784" s="8" t="s">
        <v>16</v>
      </c>
      <c r="F784" s="8" t="s">
        <v>1091</v>
      </c>
      <c r="G784" s="8" t="s">
        <v>1145</v>
      </c>
      <c r="H784" s="8" t="s">
        <v>2943</v>
      </c>
      <c r="I784" s="8" t="s">
        <v>419</v>
      </c>
      <c r="J784" s="8">
        <v>4713.34</v>
      </c>
      <c r="K784" s="28" t="s">
        <v>320</v>
      </c>
      <c r="L784" s="29" t="s">
        <v>799</v>
      </c>
      <c r="M784">
        <v>1914860900</v>
      </c>
      <c r="N784" t="str">
        <f>VLOOKUP(M784,[2]CLUES!$A:$B,2,0)</f>
        <v>NLSSA003631</v>
      </c>
      <c r="O784" t="str">
        <f t="shared" si="24"/>
        <v>RAMIREZ,CASTRO/FELIPE</v>
      </c>
      <c r="P784" t="s">
        <v>419</v>
      </c>
      <c r="Q784" s="27" t="s">
        <v>799</v>
      </c>
      <c r="R784">
        <v>1914860040</v>
      </c>
      <c r="S784" t="s">
        <v>2944</v>
      </c>
      <c r="T784" t="str">
        <f t="shared" si="25"/>
        <v>19|1|2016|416|M03024|RAMIREZ,CASTRO/FELIPE|4713.34|31122015|01|NLSSA003655|RACF570526UE4|</v>
      </c>
    </row>
    <row r="785" spans="1:20" x14ac:dyDescent="0.25">
      <c r="A785" s="5">
        <v>19</v>
      </c>
      <c r="B785" s="27" t="s">
        <v>1047</v>
      </c>
      <c r="C785" s="5">
        <v>2016</v>
      </c>
      <c r="D785" s="5">
        <v>416</v>
      </c>
      <c r="E785" s="8" t="s">
        <v>206</v>
      </c>
      <c r="F785" s="8" t="s">
        <v>1091</v>
      </c>
      <c r="G785" s="8" t="s">
        <v>2945</v>
      </c>
      <c r="H785" s="8" t="s">
        <v>2946</v>
      </c>
      <c r="I785" s="8" t="s">
        <v>419</v>
      </c>
      <c r="J785" s="8">
        <v>4746.67</v>
      </c>
      <c r="K785" s="28" t="s">
        <v>320</v>
      </c>
      <c r="L785" s="29" t="s">
        <v>799</v>
      </c>
      <c r="M785">
        <v>1914860900</v>
      </c>
      <c r="N785" t="str">
        <f>VLOOKUP(M785,[2]CLUES!$A:$B,2,0)</f>
        <v>NLSSA003631</v>
      </c>
      <c r="O785" t="str">
        <f t="shared" si="24"/>
        <v>RAMIREZ,DURON/GERONIMO</v>
      </c>
      <c r="P785" t="s">
        <v>419</v>
      </c>
      <c r="Q785" s="27" t="s">
        <v>799</v>
      </c>
      <c r="R785">
        <v>1914860040</v>
      </c>
      <c r="S785" t="s">
        <v>2947</v>
      </c>
      <c r="T785" t="str">
        <f t="shared" si="25"/>
        <v>19|1|2016|416|M03023|RAMIREZ,DURON/GERONIMO|4746.67|31122015|01|NLSSA003655|RADG580530250|</v>
      </c>
    </row>
    <row r="786" spans="1:20" x14ac:dyDescent="0.25">
      <c r="A786" s="5">
        <v>19</v>
      </c>
      <c r="B786" s="27" t="s">
        <v>1047</v>
      </c>
      <c r="C786" s="5">
        <v>2016</v>
      </c>
      <c r="D786" s="5">
        <v>416</v>
      </c>
      <c r="E786" s="8" t="s">
        <v>259</v>
      </c>
      <c r="F786" s="8" t="s">
        <v>1666</v>
      </c>
      <c r="G786" s="8" t="s">
        <v>902</v>
      </c>
      <c r="H786" s="8" t="s">
        <v>1165</v>
      </c>
      <c r="I786" s="8" t="s">
        <v>419</v>
      </c>
      <c r="J786" s="8">
        <v>4713.34</v>
      </c>
      <c r="K786" s="28" t="s">
        <v>320</v>
      </c>
      <c r="L786" s="29" t="s">
        <v>799</v>
      </c>
      <c r="M786">
        <v>1914860910</v>
      </c>
      <c r="N786" t="str">
        <f>VLOOKUP(M786,[2]CLUES!$A:$B,2,0)</f>
        <v>NLSSA003491</v>
      </c>
      <c r="O786" t="str">
        <f t="shared" si="24"/>
        <v>REYNA,MARTINEZ/JOSE FRANCISCO</v>
      </c>
      <c r="P786" t="s">
        <v>419</v>
      </c>
      <c r="Q786" s="27" t="s">
        <v>799</v>
      </c>
      <c r="R786">
        <v>1914860040</v>
      </c>
      <c r="S786" t="s">
        <v>2948</v>
      </c>
      <c r="T786" t="str">
        <f t="shared" si="25"/>
        <v>19|1|2016|416|M03005|REYNA,MARTINEZ/JOSE FRANCISCO|4713.34|31122015|01|NLSSA003655|REMF490713S34|</v>
      </c>
    </row>
    <row r="787" spans="1:20" x14ac:dyDescent="0.25">
      <c r="A787" s="5">
        <v>19</v>
      </c>
      <c r="B787" s="27" t="s">
        <v>1047</v>
      </c>
      <c r="C787" s="5">
        <v>2016</v>
      </c>
      <c r="D787" s="5">
        <v>416</v>
      </c>
      <c r="E787" s="8" t="s">
        <v>228</v>
      </c>
      <c r="F787" s="8" t="s">
        <v>809</v>
      </c>
      <c r="G787" s="8" t="s">
        <v>809</v>
      </c>
      <c r="H787" s="8" t="s">
        <v>2949</v>
      </c>
      <c r="I787" s="8" t="s">
        <v>419</v>
      </c>
      <c r="J787" s="8">
        <v>4680</v>
      </c>
      <c r="K787" s="28" t="s">
        <v>320</v>
      </c>
      <c r="L787" s="29" t="s">
        <v>799</v>
      </c>
      <c r="M787">
        <v>1914860910</v>
      </c>
      <c r="N787" t="str">
        <f>VLOOKUP(M787,[2]CLUES!$A:$B,2,0)</f>
        <v>NLSSA003491</v>
      </c>
      <c r="O787" t="str">
        <f t="shared" si="24"/>
        <v>RODRIGUEZ,RODRIGUEZ/TERESITA DE JESUS</v>
      </c>
      <c r="P787" t="s">
        <v>419</v>
      </c>
      <c r="Q787" s="27" t="s">
        <v>799</v>
      </c>
      <c r="R787">
        <v>1914860040</v>
      </c>
      <c r="S787" t="s">
        <v>2950</v>
      </c>
      <c r="T787" t="str">
        <f t="shared" si="25"/>
        <v>19|1|2016|416|M03025|RODRIGUEZ,RODRIGUEZ/TERESITA DE JESUS|4680|31122015|01|NLSSA003655|RORT690826GG2|</v>
      </c>
    </row>
    <row r="788" spans="1:20" x14ac:dyDescent="0.25">
      <c r="A788" s="5">
        <v>19</v>
      </c>
      <c r="B788" s="27" t="s">
        <v>1047</v>
      </c>
      <c r="C788" s="5">
        <v>2016</v>
      </c>
      <c r="D788" s="5">
        <v>416</v>
      </c>
      <c r="E788" s="8" t="s">
        <v>1943</v>
      </c>
      <c r="F788" s="8" t="s">
        <v>1434</v>
      </c>
      <c r="G788" s="8" t="s">
        <v>1159</v>
      </c>
      <c r="H788" s="8" t="s">
        <v>1590</v>
      </c>
      <c r="I788" s="8" t="s">
        <v>419</v>
      </c>
      <c r="J788" s="8">
        <v>5269.82</v>
      </c>
      <c r="K788" s="28" t="s">
        <v>320</v>
      </c>
      <c r="L788" s="29" t="s">
        <v>799</v>
      </c>
      <c r="M788">
        <v>1914860910</v>
      </c>
      <c r="N788" t="str">
        <f>VLOOKUP(M788,[2]CLUES!$A:$B,2,0)</f>
        <v>NLSSA003491</v>
      </c>
      <c r="O788" t="str">
        <f t="shared" si="24"/>
        <v>RUIZ,CRUZ/MARIA DEL CARMEN</v>
      </c>
      <c r="P788" t="s">
        <v>419</v>
      </c>
      <c r="Q788" s="27" t="s">
        <v>799</v>
      </c>
      <c r="R788">
        <v>1914860040</v>
      </c>
      <c r="S788" t="s">
        <v>2951</v>
      </c>
      <c r="T788" t="str">
        <f t="shared" si="25"/>
        <v>19|1|2016|416|M02049|RUIZ,CRUZ/MARIA DEL CARMEN|5269.82|31122015|01|NLSSA003655|RUCC831207T43|</v>
      </c>
    </row>
    <row r="789" spans="1:20" x14ac:dyDescent="0.25">
      <c r="A789" s="5">
        <v>19</v>
      </c>
      <c r="B789" s="27" t="s">
        <v>1047</v>
      </c>
      <c r="C789" s="5">
        <v>2016</v>
      </c>
      <c r="D789" s="5">
        <v>416</v>
      </c>
      <c r="E789" s="8" t="s">
        <v>206</v>
      </c>
      <c r="F789" s="8" t="s">
        <v>2952</v>
      </c>
      <c r="G789" s="8" t="s">
        <v>2320</v>
      </c>
      <c r="H789" s="8" t="s">
        <v>1590</v>
      </c>
      <c r="I789" s="8" t="s">
        <v>77</v>
      </c>
      <c r="J789" s="8">
        <v>4746.67</v>
      </c>
      <c r="K789" s="28" t="s">
        <v>320</v>
      </c>
      <c r="L789" s="29" t="s">
        <v>799</v>
      </c>
      <c r="M789">
        <v>1914860910</v>
      </c>
      <c r="N789" t="str">
        <f>VLOOKUP(M789,[2]CLUES!$A:$B,2,0)</f>
        <v>NLSSA003491</v>
      </c>
      <c r="O789" t="str">
        <f t="shared" si="24"/>
        <v>GIL,ESPINOSA/MARIA DEL CARMEN</v>
      </c>
      <c r="P789" t="s">
        <v>77</v>
      </c>
      <c r="Q789" s="27" t="s">
        <v>799</v>
      </c>
      <c r="R789">
        <v>1914860010</v>
      </c>
      <c r="S789" t="s">
        <v>2953</v>
      </c>
      <c r="T789" t="str">
        <f t="shared" si="25"/>
        <v>19|1|2016|416|M03023|GIL,ESPINOSA/MARIA DEL CARMEN|4746.67|31122015|01|NLSSA014156|GIEC830424C94|</v>
      </c>
    </row>
    <row r="790" spans="1:20" x14ac:dyDescent="0.25">
      <c r="A790" s="5">
        <v>19</v>
      </c>
      <c r="B790" s="27" t="s">
        <v>1047</v>
      </c>
      <c r="C790" s="5">
        <v>2016</v>
      </c>
      <c r="D790" s="5">
        <v>416</v>
      </c>
      <c r="E790" s="8" t="s">
        <v>154</v>
      </c>
      <c r="F790" s="8" t="s">
        <v>1270</v>
      </c>
      <c r="G790" s="8" t="s">
        <v>1456</v>
      </c>
      <c r="H790" s="8" t="s">
        <v>2954</v>
      </c>
      <c r="I790" s="8" t="s">
        <v>77</v>
      </c>
      <c r="J790" s="8">
        <v>4830</v>
      </c>
      <c r="K790" s="28" t="s">
        <v>320</v>
      </c>
      <c r="L790" s="29" t="s">
        <v>799</v>
      </c>
      <c r="M790">
        <v>1914860910</v>
      </c>
      <c r="N790" t="str">
        <f>VLOOKUP(M790,[2]CLUES!$A:$B,2,0)</f>
        <v>NLSSA003491</v>
      </c>
      <c r="O790" t="str">
        <f t="shared" si="24"/>
        <v>GOMEZ,ALVAREZ/VIRGINIA</v>
      </c>
      <c r="P790" t="s">
        <v>77</v>
      </c>
      <c r="Q790" s="27" t="s">
        <v>799</v>
      </c>
      <c r="R790">
        <v>1914860010</v>
      </c>
      <c r="S790" t="s">
        <v>2955</v>
      </c>
      <c r="T790" t="str">
        <f t="shared" si="25"/>
        <v>19|1|2016|416|M03019|GOMEZ,ALVAREZ/VIRGINIA|4830|31122015|01|NLSSA014156|GOAV690131IS9|</v>
      </c>
    </row>
    <row r="791" spans="1:20" x14ac:dyDescent="0.25">
      <c r="A791" s="5">
        <v>19</v>
      </c>
      <c r="B791" s="27" t="s">
        <v>1047</v>
      </c>
      <c r="C791" s="5">
        <v>2016</v>
      </c>
      <c r="D791" s="5">
        <v>416</v>
      </c>
      <c r="E791" s="8" t="s">
        <v>368</v>
      </c>
      <c r="F791" s="8" t="s">
        <v>868</v>
      </c>
      <c r="G791" s="8" t="s">
        <v>2956</v>
      </c>
      <c r="H791" s="8" t="s">
        <v>2957</v>
      </c>
      <c r="I791" s="8" t="s">
        <v>77</v>
      </c>
      <c r="J791" s="8">
        <v>4763.34</v>
      </c>
      <c r="K791" s="28" t="s">
        <v>320</v>
      </c>
      <c r="L791" s="29" t="s">
        <v>799</v>
      </c>
      <c r="M791">
        <v>1914860910</v>
      </c>
      <c r="N791" t="str">
        <f>VLOOKUP(M791,[2]CLUES!$A:$B,2,0)</f>
        <v>NLSSA003491</v>
      </c>
      <c r="O791" t="str">
        <f t="shared" si="24"/>
        <v>GONZALEZ,CARVAJAL/ELENA</v>
      </c>
      <c r="P791" t="s">
        <v>77</v>
      </c>
      <c r="Q791" s="27" t="s">
        <v>799</v>
      </c>
      <c r="R791">
        <v>1914860010</v>
      </c>
      <c r="S791" t="s">
        <v>2958</v>
      </c>
      <c r="T791" t="str">
        <f t="shared" si="25"/>
        <v>19|1|2016|416|M03022|GONZALEZ,CARVAJAL/ELENA|4763.34|31122015|01|NLSSA014156|GOCE630510KZ9|</v>
      </c>
    </row>
    <row r="792" spans="1:20" x14ac:dyDescent="0.25">
      <c r="A792" s="5">
        <v>19</v>
      </c>
      <c r="B792" s="27" t="s">
        <v>1047</v>
      </c>
      <c r="C792" s="5">
        <v>2016</v>
      </c>
      <c r="D792" s="5">
        <v>416</v>
      </c>
      <c r="E792" s="8" t="s">
        <v>535</v>
      </c>
      <c r="F792" s="8" t="s">
        <v>1270</v>
      </c>
      <c r="G792" s="8" t="s">
        <v>2722</v>
      </c>
      <c r="H792" s="8" t="s">
        <v>1748</v>
      </c>
      <c r="I792" s="8" t="s">
        <v>77</v>
      </c>
      <c r="J792" s="8">
        <v>5013.34</v>
      </c>
      <c r="K792" s="28" t="s">
        <v>320</v>
      </c>
      <c r="L792" s="29" t="s">
        <v>799</v>
      </c>
      <c r="M792">
        <v>1914860910</v>
      </c>
      <c r="N792" t="str">
        <f>VLOOKUP(M792,[2]CLUES!$A:$B,2,0)</f>
        <v>NLSSA003491</v>
      </c>
      <c r="O792" t="str">
        <f t="shared" si="24"/>
        <v>GOMEZ,CARDONA/PAULA</v>
      </c>
      <c r="P792" t="s">
        <v>77</v>
      </c>
      <c r="Q792" s="27" t="s">
        <v>799</v>
      </c>
      <c r="R792">
        <v>1914860010</v>
      </c>
      <c r="S792" t="s">
        <v>2959</v>
      </c>
      <c r="T792" t="str">
        <f t="shared" si="25"/>
        <v>19|1|2016|416|M03018|GOMEZ,CARDONA/PAULA|5013.34|31122015|01|NLSSA014156|GOCP560430UQ9|</v>
      </c>
    </row>
    <row r="793" spans="1:20" x14ac:dyDescent="0.25">
      <c r="A793" s="5">
        <v>19</v>
      </c>
      <c r="B793" s="27" t="s">
        <v>1047</v>
      </c>
      <c r="C793" s="5">
        <v>2016</v>
      </c>
      <c r="D793" s="5">
        <v>416</v>
      </c>
      <c r="E793" s="8" t="s">
        <v>49</v>
      </c>
      <c r="F793" s="8" t="s">
        <v>1270</v>
      </c>
      <c r="G793" s="8" t="s">
        <v>1070</v>
      </c>
      <c r="H793" s="8" t="s">
        <v>2960</v>
      </c>
      <c r="I793" s="8" t="s">
        <v>77</v>
      </c>
      <c r="J793" s="8">
        <v>5630.01</v>
      </c>
      <c r="K793" s="28" t="s">
        <v>320</v>
      </c>
      <c r="L793" s="29" t="s">
        <v>799</v>
      </c>
      <c r="M793">
        <v>1914860910</v>
      </c>
      <c r="N793" t="str">
        <f>VLOOKUP(M793,[2]CLUES!$A:$B,2,0)</f>
        <v>NLSSA003491</v>
      </c>
      <c r="O793" t="str">
        <f t="shared" si="24"/>
        <v>GOMEZ,FLORES/WALDO IVAN</v>
      </c>
      <c r="P793" t="s">
        <v>77</v>
      </c>
      <c r="Q793" s="27" t="s">
        <v>799</v>
      </c>
      <c r="R793">
        <v>1914860010</v>
      </c>
      <c r="S793" t="s">
        <v>2961</v>
      </c>
      <c r="T793" t="str">
        <f t="shared" si="25"/>
        <v>19|1|2016|416|M01006|GOMEZ,FLORES/WALDO IVAN|5630.01|31122015|01|NLSSA014156|GOFW800329439|</v>
      </c>
    </row>
    <row r="794" spans="1:20" x14ac:dyDescent="0.25">
      <c r="A794" s="5">
        <v>19</v>
      </c>
      <c r="B794" s="27" t="s">
        <v>1047</v>
      </c>
      <c r="C794" s="5">
        <v>2016</v>
      </c>
      <c r="D794" s="5">
        <v>416</v>
      </c>
      <c r="E794" s="8" t="s">
        <v>368</v>
      </c>
      <c r="F794" s="8" t="s">
        <v>868</v>
      </c>
      <c r="G794" s="8" t="s">
        <v>1258</v>
      </c>
      <c r="H794" s="8" t="s">
        <v>2962</v>
      </c>
      <c r="I794" s="8" t="s">
        <v>77</v>
      </c>
      <c r="J794" s="8">
        <v>4763.34</v>
      </c>
      <c r="K794" s="28" t="s">
        <v>320</v>
      </c>
      <c r="L794" s="29" t="s">
        <v>799</v>
      </c>
      <c r="M794">
        <v>1914860910</v>
      </c>
      <c r="N794" t="str">
        <f>VLOOKUP(M794,[2]CLUES!$A:$B,2,0)</f>
        <v>NLSSA003491</v>
      </c>
      <c r="O794" t="str">
        <f t="shared" si="24"/>
        <v>GONZALEZ,GUERRERO/ANTONIO CESAR</v>
      </c>
      <c r="P794" t="s">
        <v>77</v>
      </c>
      <c r="Q794" s="27" t="s">
        <v>799</v>
      </c>
      <c r="R794">
        <v>1914860010</v>
      </c>
      <c r="S794" t="s">
        <v>2963</v>
      </c>
      <c r="T794" t="str">
        <f t="shared" si="25"/>
        <v>19|1|2016|416|M03022|GONZALEZ,GUERRERO/ANTONIO CESAR|4763.34|31122015|01|NLSSA014156|GOGA650519CQ6|</v>
      </c>
    </row>
    <row r="795" spans="1:20" x14ac:dyDescent="0.25">
      <c r="A795" s="5">
        <v>19</v>
      </c>
      <c r="B795" s="27" t="s">
        <v>1047</v>
      </c>
      <c r="C795" s="5">
        <v>2016</v>
      </c>
      <c r="D795" s="5">
        <v>416</v>
      </c>
      <c r="E795" s="8" t="s">
        <v>154</v>
      </c>
      <c r="F795" s="8" t="s">
        <v>1528</v>
      </c>
      <c r="G795" s="8" t="s">
        <v>822</v>
      </c>
      <c r="H795" s="8" t="s">
        <v>1268</v>
      </c>
      <c r="I795" s="8" t="s">
        <v>77</v>
      </c>
      <c r="J795" s="8">
        <v>4830</v>
      </c>
      <c r="K795" s="28" t="s">
        <v>320</v>
      </c>
      <c r="L795" s="29" t="s">
        <v>799</v>
      </c>
      <c r="M795">
        <v>1914860910</v>
      </c>
      <c r="N795" t="str">
        <f>VLOOKUP(M795,[2]CLUES!$A:$B,2,0)</f>
        <v>NLSSA003491</v>
      </c>
      <c r="O795" t="str">
        <f t="shared" si="24"/>
        <v>GOVEA,GUAJARDO/JESUS</v>
      </c>
      <c r="P795" t="s">
        <v>77</v>
      </c>
      <c r="Q795" s="27" t="s">
        <v>799</v>
      </c>
      <c r="R795">
        <v>1914860010</v>
      </c>
      <c r="S795" t="s">
        <v>2964</v>
      </c>
      <c r="T795" t="str">
        <f t="shared" si="25"/>
        <v>19|1|2016|416|M03019|GOVEA,GUAJARDO/JESUS|4830|31122015|01|NLSSA014156|GOGJ351003UJ9|</v>
      </c>
    </row>
    <row r="796" spans="1:20" x14ac:dyDescent="0.25">
      <c r="A796" s="5">
        <v>19</v>
      </c>
      <c r="B796" s="27" t="s">
        <v>1047</v>
      </c>
      <c r="C796" s="5">
        <v>2016</v>
      </c>
      <c r="D796" s="5">
        <v>416</v>
      </c>
      <c r="E796" s="8" t="s">
        <v>831</v>
      </c>
      <c r="F796" s="8" t="s">
        <v>868</v>
      </c>
      <c r="G796" s="8" t="s">
        <v>868</v>
      </c>
      <c r="H796" s="8" t="s">
        <v>2965</v>
      </c>
      <c r="I796" s="8" t="s">
        <v>77</v>
      </c>
      <c r="J796" s="8">
        <v>9728</v>
      </c>
      <c r="K796" s="28" t="s">
        <v>320</v>
      </c>
      <c r="L796" s="29" t="s">
        <v>799</v>
      </c>
      <c r="M796">
        <v>1914860910</v>
      </c>
      <c r="N796" t="str">
        <f>VLOOKUP(M796,[2]CLUES!$A:$B,2,0)</f>
        <v>NLSSA003491</v>
      </c>
      <c r="O796" t="str">
        <f t="shared" si="24"/>
        <v>GONZALEZ,GONZALEZ/JUAN JOSE</v>
      </c>
      <c r="P796" t="s">
        <v>77</v>
      </c>
      <c r="Q796" s="27" t="s">
        <v>799</v>
      </c>
      <c r="R796">
        <v>1914860010</v>
      </c>
      <c r="S796" t="s">
        <v>2966</v>
      </c>
      <c r="T796" t="str">
        <f t="shared" si="25"/>
        <v>19|1|2016|416|CF41064|GONZALEZ,GONZALEZ/JUAN JOSE|9728|31122015|01|NLSSA014156|GOGJ490902TI7|</v>
      </c>
    </row>
    <row r="797" spans="1:20" x14ac:dyDescent="0.25">
      <c r="A797" s="5">
        <v>19</v>
      </c>
      <c r="B797" s="27" t="s">
        <v>1047</v>
      </c>
      <c r="C797" s="5">
        <v>2016</v>
      </c>
      <c r="D797" s="5">
        <v>416</v>
      </c>
      <c r="E797" s="8" t="s">
        <v>154</v>
      </c>
      <c r="F797" s="8" t="s">
        <v>868</v>
      </c>
      <c r="G797" s="8" t="s">
        <v>868</v>
      </c>
      <c r="H797" s="8" t="s">
        <v>2967</v>
      </c>
      <c r="I797" s="8" t="s">
        <v>77</v>
      </c>
      <c r="J797" s="8">
        <v>4830</v>
      </c>
      <c r="K797" s="28" t="s">
        <v>320</v>
      </c>
      <c r="L797" s="29" t="s">
        <v>799</v>
      </c>
      <c r="M797">
        <v>1914860910</v>
      </c>
      <c r="N797" t="str">
        <f>VLOOKUP(M797,[2]CLUES!$A:$B,2,0)</f>
        <v>NLSSA003491</v>
      </c>
      <c r="O797" t="str">
        <f t="shared" si="24"/>
        <v>GONZALEZ,GONZALEZ/SEBERINA</v>
      </c>
      <c r="P797" t="s">
        <v>77</v>
      </c>
      <c r="Q797" s="27" t="s">
        <v>799</v>
      </c>
      <c r="R797">
        <v>1914860010</v>
      </c>
      <c r="S797" t="s">
        <v>2968</v>
      </c>
      <c r="T797" t="str">
        <f t="shared" si="25"/>
        <v>19|1|2016|416|M03019|GONZALEZ,GONZALEZ/SEBERINA|4830|31122015|01|NLSSA014156|GOGS640827AD8|</v>
      </c>
    </row>
    <row r="798" spans="1:20" x14ac:dyDescent="0.25">
      <c r="A798" s="5">
        <v>19</v>
      </c>
      <c r="B798" s="27" t="s">
        <v>1047</v>
      </c>
      <c r="C798" s="5">
        <v>2016</v>
      </c>
      <c r="D798" s="5">
        <v>416</v>
      </c>
      <c r="E798" s="8" t="s">
        <v>687</v>
      </c>
      <c r="F798" s="8" t="s">
        <v>2428</v>
      </c>
      <c r="G798" s="8" t="s">
        <v>1666</v>
      </c>
      <c r="H798" s="8" t="s">
        <v>2454</v>
      </c>
      <c r="I798" s="8" t="s">
        <v>194</v>
      </c>
      <c r="J798" s="8">
        <v>8978.67</v>
      </c>
      <c r="K798" s="28" t="s">
        <v>320</v>
      </c>
      <c r="L798" s="29" t="s">
        <v>799</v>
      </c>
      <c r="M798">
        <v>1914861530</v>
      </c>
      <c r="N798" t="str">
        <f>VLOOKUP(M798,[2]CLUES!$A:$B,2,0)</f>
        <v>NLSSA002354</v>
      </c>
      <c r="O798" t="str">
        <f t="shared" si="24"/>
        <v>JARAMILLO,REYNA/EFREN</v>
      </c>
      <c r="P798" t="s">
        <v>194</v>
      </c>
      <c r="Q798" s="27" t="s">
        <v>799</v>
      </c>
      <c r="R798">
        <v>1914860020</v>
      </c>
      <c r="S798" t="s">
        <v>2969</v>
      </c>
      <c r="T798" t="str">
        <f t="shared" si="25"/>
        <v>19|1|2016|416|M02088|JARAMILLO,REYNA/EFREN|8978.67|31122015|01|NLSSA014045|JARE780618J9A|</v>
      </c>
    </row>
    <row r="799" spans="1:20" x14ac:dyDescent="0.25">
      <c r="A799" s="5">
        <v>19</v>
      </c>
      <c r="B799" s="27" t="s">
        <v>1047</v>
      </c>
      <c r="C799" s="5">
        <v>2016</v>
      </c>
      <c r="D799" s="5">
        <v>416</v>
      </c>
      <c r="E799" s="8" t="s">
        <v>91</v>
      </c>
      <c r="F799" s="8" t="s">
        <v>1974</v>
      </c>
      <c r="G799" s="8" t="s">
        <v>874</v>
      </c>
      <c r="H799" s="8" t="s">
        <v>2970</v>
      </c>
      <c r="I799" s="8" t="s">
        <v>194</v>
      </c>
      <c r="J799" s="8">
        <v>4783.5200000000004</v>
      </c>
      <c r="K799" s="28" t="s">
        <v>320</v>
      </c>
      <c r="L799" s="29" t="s">
        <v>799</v>
      </c>
      <c r="M799">
        <v>1914861530</v>
      </c>
      <c r="N799" t="str">
        <f>VLOOKUP(M799,[2]CLUES!$A:$B,2,0)</f>
        <v>NLSSA002354</v>
      </c>
      <c r="O799" t="str">
        <f t="shared" si="24"/>
        <v>DE LEON,HERNANDEZ/ORALIA LEONOR</v>
      </c>
      <c r="P799" t="s">
        <v>194</v>
      </c>
      <c r="Q799" s="27" t="s">
        <v>799</v>
      </c>
      <c r="R799">
        <v>1914860020</v>
      </c>
      <c r="S799" t="s">
        <v>2971</v>
      </c>
      <c r="T799" t="str">
        <f t="shared" si="25"/>
        <v>19|1|2016|416|M03020|DE LEON,HERNANDEZ/ORALIA LEONOR|4783.52|31122015|01|NLSSA014045|LEHO7001155M3|</v>
      </c>
    </row>
    <row r="800" spans="1:20" x14ac:dyDescent="0.25">
      <c r="A800" s="5">
        <v>19</v>
      </c>
      <c r="B800" s="27" t="s">
        <v>1047</v>
      </c>
      <c r="C800" s="5">
        <v>2016</v>
      </c>
      <c r="D800" s="5">
        <v>416</v>
      </c>
      <c r="E800" s="8" t="s">
        <v>154</v>
      </c>
      <c r="F800" s="8" t="s">
        <v>2972</v>
      </c>
      <c r="G800" s="8" t="s">
        <v>2710</v>
      </c>
      <c r="H800" s="8" t="s">
        <v>2973</v>
      </c>
      <c r="I800" s="8" t="s">
        <v>194</v>
      </c>
      <c r="J800" s="8">
        <v>4830</v>
      </c>
      <c r="K800" s="28" t="s">
        <v>320</v>
      </c>
      <c r="L800" s="29" t="s">
        <v>799</v>
      </c>
      <c r="M800">
        <v>1914861530</v>
      </c>
      <c r="N800" t="str">
        <f>VLOOKUP(M800,[2]CLUES!$A:$B,2,0)</f>
        <v>NLSSA002354</v>
      </c>
      <c r="O800" t="str">
        <f t="shared" si="24"/>
        <v>LEON,OLVERA/ROSA CARMINA</v>
      </c>
      <c r="P800" t="s">
        <v>194</v>
      </c>
      <c r="Q800" s="27" t="s">
        <v>799</v>
      </c>
      <c r="R800">
        <v>1914860020</v>
      </c>
      <c r="S800" t="s">
        <v>2974</v>
      </c>
      <c r="T800" t="str">
        <f t="shared" si="25"/>
        <v>19|1|2016|416|M03019|LEON,OLVERA/ROSA CARMINA|4830|31122015|01|NLSSA014045|LEOR6502061U8|</v>
      </c>
    </row>
    <row r="801" spans="1:20" x14ac:dyDescent="0.25">
      <c r="A801" s="5">
        <v>19</v>
      </c>
      <c r="B801" s="27" t="s">
        <v>1047</v>
      </c>
      <c r="C801" s="5">
        <v>2016</v>
      </c>
      <c r="D801" s="5">
        <v>416</v>
      </c>
      <c r="E801" s="8" t="s">
        <v>132</v>
      </c>
      <c r="F801" s="8" t="s">
        <v>856</v>
      </c>
      <c r="G801" s="8" t="s">
        <v>2975</v>
      </c>
      <c r="H801" s="8" t="s">
        <v>1938</v>
      </c>
      <c r="I801" s="8" t="s">
        <v>194</v>
      </c>
      <c r="J801" s="8">
        <v>8523.0400000000009</v>
      </c>
      <c r="K801" s="28" t="s">
        <v>320</v>
      </c>
      <c r="L801" s="29" t="s">
        <v>799</v>
      </c>
      <c r="M801">
        <v>1914861530</v>
      </c>
      <c r="N801" t="str">
        <f>VLOOKUP(M801,[2]CLUES!$A:$B,2,0)</f>
        <v>NLSSA002354</v>
      </c>
      <c r="O801" t="str">
        <f t="shared" si="24"/>
        <v>LOPEZ,GRANADOS/GABRIELA</v>
      </c>
      <c r="P801" t="s">
        <v>194</v>
      </c>
      <c r="Q801" s="27" t="s">
        <v>799</v>
      </c>
      <c r="R801">
        <v>1914860020</v>
      </c>
      <c r="S801" t="s">
        <v>2976</v>
      </c>
      <c r="T801" t="str">
        <f t="shared" si="25"/>
        <v>19|1|2016|416|M02001|LOPEZ,GRANADOS/GABRIELA|8523.04|31122015|01|NLSSA014045|LOGG650407QVA|</v>
      </c>
    </row>
    <row r="802" spans="1:20" x14ac:dyDescent="0.25">
      <c r="A802" s="5">
        <v>19</v>
      </c>
      <c r="B802" s="27" t="s">
        <v>1047</v>
      </c>
      <c r="C802" s="5">
        <v>2016</v>
      </c>
      <c r="D802" s="5">
        <v>416</v>
      </c>
      <c r="E802" s="8" t="s">
        <v>687</v>
      </c>
      <c r="F802" s="8" t="s">
        <v>902</v>
      </c>
      <c r="G802" s="8" t="s">
        <v>2977</v>
      </c>
      <c r="H802" s="8" t="s">
        <v>2978</v>
      </c>
      <c r="I802" s="8" t="s">
        <v>194</v>
      </c>
      <c r="J802" s="8">
        <v>8978.67</v>
      </c>
      <c r="K802" s="28" t="s">
        <v>320</v>
      </c>
      <c r="L802" s="29" t="s">
        <v>799</v>
      </c>
      <c r="M802">
        <v>1914861530</v>
      </c>
      <c r="N802" t="str">
        <f>VLOOKUP(M802,[2]CLUES!$A:$B,2,0)</f>
        <v>NLSSA002354</v>
      </c>
      <c r="O802" t="str">
        <f t="shared" si="24"/>
        <v>MARTINEZ,ALCORTA/SONIA NELLY</v>
      </c>
      <c r="P802" t="s">
        <v>175</v>
      </c>
      <c r="Q802" s="27" t="s">
        <v>799</v>
      </c>
      <c r="R802">
        <v>1914860020</v>
      </c>
      <c r="S802" t="s">
        <v>2979</v>
      </c>
      <c r="T802" t="str">
        <f t="shared" si="25"/>
        <v>19|1|2016|416|M02088|MARTINEZ,ALCORTA/SONIA NELLY|8978.67|31122015|01|NLSSA014045|MAAS640702UL1|</v>
      </c>
    </row>
    <row r="803" spans="1:20" x14ac:dyDescent="0.25">
      <c r="A803" s="5">
        <v>19</v>
      </c>
      <c r="B803" s="27" t="s">
        <v>1047</v>
      </c>
      <c r="C803" s="5">
        <v>2016</v>
      </c>
      <c r="D803" s="5">
        <v>416</v>
      </c>
      <c r="E803" s="8" t="s">
        <v>33</v>
      </c>
      <c r="F803" s="8" t="s">
        <v>902</v>
      </c>
      <c r="G803" s="8" t="s">
        <v>1761</v>
      </c>
      <c r="H803" s="8" t="s">
        <v>1510</v>
      </c>
      <c r="I803" s="8" t="s">
        <v>194</v>
      </c>
      <c r="J803" s="8">
        <v>5452.67</v>
      </c>
      <c r="K803" s="28" t="s">
        <v>320</v>
      </c>
      <c r="L803" s="29" t="s">
        <v>799</v>
      </c>
      <c r="M803">
        <v>1914861530</v>
      </c>
      <c r="N803" t="str">
        <f>VLOOKUP(M803,[2]CLUES!$A:$B,2,0)</f>
        <v>NLSSA002354</v>
      </c>
      <c r="O803" t="str">
        <f t="shared" si="24"/>
        <v>MARTINEZ,CARRILLO/MARIA DE LA LUZ</v>
      </c>
      <c r="P803" t="s">
        <v>194</v>
      </c>
      <c r="Q803" s="27" t="s">
        <v>799</v>
      </c>
      <c r="R803">
        <v>1914860020</v>
      </c>
      <c r="S803" t="s">
        <v>2980</v>
      </c>
      <c r="T803" t="str">
        <f t="shared" si="25"/>
        <v>19|1|2016|416|M02003|MARTINEZ,CARRILLO/MARIA DE LA LUZ|5452.67|31122015|01|NLSSA014045|MACL780323GA7|</v>
      </c>
    </row>
    <row r="804" spans="1:20" x14ac:dyDescent="0.25">
      <c r="A804" s="5">
        <v>19</v>
      </c>
      <c r="B804" s="27" t="s">
        <v>1047</v>
      </c>
      <c r="C804" s="5">
        <v>2016</v>
      </c>
      <c r="D804" s="5">
        <v>416</v>
      </c>
      <c r="E804" s="8" t="s">
        <v>354</v>
      </c>
      <c r="F804" s="8" t="s">
        <v>2840</v>
      </c>
      <c r="G804" s="8" t="s">
        <v>874</v>
      </c>
      <c r="H804" s="8" t="s">
        <v>2981</v>
      </c>
      <c r="I804" s="8" t="s">
        <v>194</v>
      </c>
      <c r="J804" s="8">
        <v>9340.67</v>
      </c>
      <c r="K804" s="28" t="s">
        <v>320</v>
      </c>
      <c r="L804" s="29" t="s">
        <v>799</v>
      </c>
      <c r="M804">
        <v>1914861530</v>
      </c>
      <c r="N804" t="str">
        <f>VLOOKUP(M804,[2]CLUES!$A:$B,2,0)</f>
        <v>NLSSA002354</v>
      </c>
      <c r="O804" t="str">
        <f t="shared" si="24"/>
        <v>MARQUEZ,HERNANDEZ/MARIA TERESA DE JESUS</v>
      </c>
      <c r="P804" t="s">
        <v>194</v>
      </c>
      <c r="Q804" s="27" t="s">
        <v>799</v>
      </c>
      <c r="R804">
        <v>1914860020</v>
      </c>
      <c r="S804" t="s">
        <v>2982</v>
      </c>
      <c r="T804" t="str">
        <f t="shared" si="25"/>
        <v>19|1|2016|416|M02089|MARQUEZ,HERNANDEZ/MARIA TERESA DE JESUS|9340.67|31122015|01|NLSSA014045|MAHT580205F69|</v>
      </c>
    </row>
    <row r="805" spans="1:20" x14ac:dyDescent="0.25">
      <c r="A805" s="5">
        <v>19</v>
      </c>
      <c r="B805" s="27" t="s">
        <v>1047</v>
      </c>
      <c r="C805" s="5">
        <v>2016</v>
      </c>
      <c r="D805" s="5">
        <v>416</v>
      </c>
      <c r="E805" s="8" t="s">
        <v>16</v>
      </c>
      <c r="F805" s="8" t="s">
        <v>1693</v>
      </c>
      <c r="G805" s="8" t="s">
        <v>936</v>
      </c>
      <c r="H805" s="8" t="s">
        <v>1737</v>
      </c>
      <c r="I805" s="8" t="s">
        <v>194</v>
      </c>
      <c r="J805" s="8">
        <v>4713.34</v>
      </c>
      <c r="K805" s="28" t="s">
        <v>320</v>
      </c>
      <c r="L805" s="29" t="s">
        <v>799</v>
      </c>
      <c r="M805">
        <v>1914861540</v>
      </c>
      <c r="N805" t="str">
        <f>VLOOKUP(M805,[2]CLUES!$A:$B,2,0)</f>
        <v>NLSSA000295</v>
      </c>
      <c r="O805" t="str">
        <f t="shared" si="24"/>
        <v>MACIAS,LEAL/FRANCISCO JAVIER</v>
      </c>
      <c r="P805" t="s">
        <v>194</v>
      </c>
      <c r="Q805" s="27" t="s">
        <v>799</v>
      </c>
      <c r="R805">
        <v>1914860020</v>
      </c>
      <c r="S805" t="s">
        <v>2983</v>
      </c>
      <c r="T805" t="str">
        <f t="shared" si="25"/>
        <v>19|1|2016|416|M03024|MACIAS,LEAL/FRANCISCO JAVIER|4713.34|31122015|01|NLSSA014045|MALF810528IT3|</v>
      </c>
    </row>
    <row r="806" spans="1:20" x14ac:dyDescent="0.25">
      <c r="A806" s="5">
        <v>19</v>
      </c>
      <c r="B806" s="27" t="s">
        <v>1047</v>
      </c>
      <c r="C806" s="5">
        <v>2016</v>
      </c>
      <c r="D806" s="5">
        <v>416</v>
      </c>
      <c r="E806" s="8" t="s">
        <v>132</v>
      </c>
      <c r="F806" s="8" t="s">
        <v>1412</v>
      </c>
      <c r="G806" s="8" t="s">
        <v>1251</v>
      </c>
      <c r="H806" s="8" t="s">
        <v>2984</v>
      </c>
      <c r="I806" s="8" t="s">
        <v>194</v>
      </c>
      <c r="J806" s="8">
        <v>2384.79</v>
      </c>
      <c r="K806" s="28" t="s">
        <v>320</v>
      </c>
      <c r="L806" s="29" t="s">
        <v>799</v>
      </c>
      <c r="M806">
        <v>1914861540</v>
      </c>
      <c r="N806" t="str">
        <f>VLOOKUP(M806,[2]CLUES!$A:$B,2,0)</f>
        <v>NLSSA000295</v>
      </c>
      <c r="O806" t="str">
        <f t="shared" si="24"/>
        <v>MORENO,JUAREZ/MARIA RITA</v>
      </c>
      <c r="P806" t="s">
        <v>194</v>
      </c>
      <c r="Q806" s="27" t="s">
        <v>799</v>
      </c>
      <c r="R806">
        <v>1914860020</v>
      </c>
      <c r="S806" t="s">
        <v>2985</v>
      </c>
      <c r="T806" t="str">
        <f t="shared" si="25"/>
        <v>19|1|2016|416|M02001|MORENO,JUAREZ/MARIA RITA|2384.79|31122015|01|NLSSA014045|MOJR851007B26|</v>
      </c>
    </row>
    <row r="807" spans="1:20" x14ac:dyDescent="0.25">
      <c r="A807" s="5">
        <v>19</v>
      </c>
      <c r="B807" s="27" t="s">
        <v>1047</v>
      </c>
      <c r="C807" s="5">
        <v>2016</v>
      </c>
      <c r="D807" s="5">
        <v>416</v>
      </c>
      <c r="E807" s="8" t="s">
        <v>154</v>
      </c>
      <c r="F807" s="8" t="s">
        <v>1788</v>
      </c>
      <c r="G807" s="8" t="s">
        <v>1266</v>
      </c>
      <c r="H807" s="8" t="s">
        <v>2986</v>
      </c>
      <c r="I807" s="8" t="s">
        <v>77</v>
      </c>
      <c r="J807" s="8">
        <v>4830</v>
      </c>
      <c r="K807" s="28" t="s">
        <v>320</v>
      </c>
      <c r="L807" s="29" t="s">
        <v>799</v>
      </c>
      <c r="M807">
        <v>1914860910</v>
      </c>
      <c r="N807" t="str">
        <f>VLOOKUP(M807,[2]CLUES!$A:$B,2,0)</f>
        <v>NLSSA003491</v>
      </c>
      <c r="O807" t="str">
        <f t="shared" si="24"/>
        <v>CORONADO,PEREZ/CLAUDIA ESTHELA</v>
      </c>
      <c r="P807" t="s">
        <v>77</v>
      </c>
      <c r="Q807" s="27" t="s">
        <v>799</v>
      </c>
      <c r="R807">
        <v>1914860010</v>
      </c>
      <c r="S807" t="s">
        <v>2987</v>
      </c>
      <c r="T807" t="str">
        <f t="shared" si="25"/>
        <v>19|1|2016|416|M03019|CORONADO,PEREZ/CLAUDIA ESTHELA|4830|31122015|01|NLSSA014156|COPC720910PG1|</v>
      </c>
    </row>
    <row r="808" spans="1:20" x14ac:dyDescent="0.25">
      <c r="A808" s="5">
        <v>19</v>
      </c>
      <c r="B808" s="27" t="s">
        <v>1047</v>
      </c>
      <c r="C808" s="5">
        <v>2016</v>
      </c>
      <c r="D808" s="5">
        <v>416</v>
      </c>
      <c r="E808" s="8" t="s">
        <v>91</v>
      </c>
      <c r="F808" s="8" t="s">
        <v>2988</v>
      </c>
      <c r="G808" s="8" t="s">
        <v>896</v>
      </c>
      <c r="H808" s="8" t="s">
        <v>2989</v>
      </c>
      <c r="I808" s="8" t="s">
        <v>77</v>
      </c>
      <c r="J808" s="8">
        <v>4796.67</v>
      </c>
      <c r="K808" s="28" t="s">
        <v>320</v>
      </c>
      <c r="L808" s="29" t="s">
        <v>799</v>
      </c>
      <c r="M808">
        <v>1914860910</v>
      </c>
      <c r="N808" t="str">
        <f>VLOOKUP(M808,[2]CLUES!$A:$B,2,0)</f>
        <v>NLSSA003491</v>
      </c>
      <c r="O808" t="str">
        <f t="shared" si="24"/>
        <v>CURA,GARCIA/VERONICA AYDEE</v>
      </c>
      <c r="P808" t="s">
        <v>77</v>
      </c>
      <c r="Q808" s="27" t="s">
        <v>799</v>
      </c>
      <c r="R808">
        <v>1914860010</v>
      </c>
      <c r="S808" t="s">
        <v>2990</v>
      </c>
      <c r="T808" t="str">
        <f t="shared" si="25"/>
        <v>19|1|2016|416|M03020|CURA,GARCIA/VERONICA AYDEE|4796.67|31122015|01|NLSSA014156|CUGV760529220|</v>
      </c>
    </row>
    <row r="809" spans="1:20" x14ac:dyDescent="0.25">
      <c r="A809" s="5">
        <v>19</v>
      </c>
      <c r="B809" s="27" t="s">
        <v>1047</v>
      </c>
      <c r="C809" s="5">
        <v>2016</v>
      </c>
      <c r="D809" s="5">
        <v>416</v>
      </c>
      <c r="E809" s="8" t="s">
        <v>291</v>
      </c>
      <c r="F809" s="8" t="s">
        <v>2991</v>
      </c>
      <c r="G809" s="8" t="s">
        <v>2136</v>
      </c>
      <c r="H809" s="8" t="s">
        <v>1598</v>
      </c>
      <c r="I809" s="8" t="s">
        <v>77</v>
      </c>
      <c r="J809" s="8">
        <v>514.1</v>
      </c>
      <c r="K809" s="28" t="s">
        <v>320</v>
      </c>
      <c r="L809" s="29" t="s">
        <v>799</v>
      </c>
      <c r="M809">
        <v>1914860910</v>
      </c>
      <c r="N809" t="str">
        <f>VLOOKUP(M809,[2]CLUES!$A:$B,2,0)</f>
        <v>NLSSA003491</v>
      </c>
      <c r="O809" t="str">
        <f t="shared" si="24"/>
        <v>DRYERE,NORIEGA/VICTOR MANUEL</v>
      </c>
      <c r="P809" t="s">
        <v>77</v>
      </c>
      <c r="Q809" s="27" t="s">
        <v>799</v>
      </c>
      <c r="R809">
        <v>1914860010</v>
      </c>
      <c r="S809" t="s">
        <v>2992</v>
      </c>
      <c r="T809" t="str">
        <f t="shared" si="25"/>
        <v>19|1|2016|416|M01011|DRYERE,NORIEGA/VICTOR MANUEL|514.1|31122015|01|NLSSA014156|DENV541225BB9|</v>
      </c>
    </row>
    <row r="810" spans="1:20" x14ac:dyDescent="0.25">
      <c r="A810" s="5">
        <v>19</v>
      </c>
      <c r="B810" s="27" t="s">
        <v>1047</v>
      </c>
      <c r="C810" s="5">
        <v>2016</v>
      </c>
      <c r="D810" s="5">
        <v>416</v>
      </c>
      <c r="E810" s="8" t="s">
        <v>2830</v>
      </c>
      <c r="F810" s="8" t="s">
        <v>1163</v>
      </c>
      <c r="G810" s="8" t="s">
        <v>829</v>
      </c>
      <c r="H810" s="8" t="s">
        <v>2993</v>
      </c>
      <c r="I810" s="8" t="s">
        <v>77</v>
      </c>
      <c r="J810" s="8">
        <v>7619.52</v>
      </c>
      <c r="K810" s="28" t="s">
        <v>320</v>
      </c>
      <c r="L810" s="29" t="s">
        <v>799</v>
      </c>
      <c r="M810">
        <v>1914860910</v>
      </c>
      <c r="N810" t="str">
        <f>VLOOKUP(M810,[2]CLUES!$A:$B,2,0)</f>
        <v>NLSSA003491</v>
      </c>
      <c r="O810" t="str">
        <f t="shared" si="24"/>
        <v>DIAZ,TREVI&amp;O/CLAUDIA CECILIA</v>
      </c>
      <c r="P810" t="s">
        <v>77</v>
      </c>
      <c r="Q810" s="27" t="s">
        <v>799</v>
      </c>
      <c r="R810">
        <v>1914860010</v>
      </c>
      <c r="S810" t="s">
        <v>2994</v>
      </c>
      <c r="T810" t="str">
        <f t="shared" si="25"/>
        <v>19|1|2016|416|CF41059|DIAZ,TREVI&amp;O/CLAUDIA CECILIA|7619.52|31122015|01|NLSSA014156|DITC670611UC4|</v>
      </c>
    </row>
    <row r="811" spans="1:20" x14ac:dyDescent="0.25">
      <c r="A811" s="5">
        <v>19</v>
      </c>
      <c r="B811" s="27" t="s">
        <v>1047</v>
      </c>
      <c r="C811" s="5">
        <v>2016</v>
      </c>
      <c r="D811" s="5">
        <v>416</v>
      </c>
      <c r="E811" s="8" t="s">
        <v>1056</v>
      </c>
      <c r="F811" s="8" t="s">
        <v>1163</v>
      </c>
      <c r="G811" s="8" t="s">
        <v>2205</v>
      </c>
      <c r="H811" s="8" t="s">
        <v>2995</v>
      </c>
      <c r="I811" s="8" t="s">
        <v>77</v>
      </c>
      <c r="J811" s="8">
        <v>5676.67</v>
      </c>
      <c r="K811" s="28" t="s">
        <v>320</v>
      </c>
      <c r="L811" s="29" t="s">
        <v>799</v>
      </c>
      <c r="M811">
        <v>1914860910</v>
      </c>
      <c r="N811" t="str">
        <f>VLOOKUP(M811,[2]CLUES!$A:$B,2,0)</f>
        <v>NLSSA003491</v>
      </c>
      <c r="O811" t="str">
        <f t="shared" si="24"/>
        <v>DIAZ,VALADEZ/JOSE RODOLFO</v>
      </c>
      <c r="P811" t="s">
        <v>77</v>
      </c>
      <c r="Q811" s="27" t="s">
        <v>799</v>
      </c>
      <c r="R811">
        <v>1914860010</v>
      </c>
      <c r="S811" t="s">
        <v>2996</v>
      </c>
      <c r="T811" t="str">
        <f t="shared" si="25"/>
        <v>19|1|2016|416|CF41056|DIAZ,VALADEZ/JOSE RODOLFO|5676.67|31122015|01|NLSSA014156|DIVR841221TZ4|</v>
      </c>
    </row>
    <row r="812" spans="1:20" x14ac:dyDescent="0.25">
      <c r="A812" s="5">
        <v>19</v>
      </c>
      <c r="B812" s="27" t="s">
        <v>1047</v>
      </c>
      <c r="C812" s="5">
        <v>2016</v>
      </c>
      <c r="D812" s="5">
        <v>416</v>
      </c>
      <c r="E812" s="8" t="s">
        <v>154</v>
      </c>
      <c r="F812" s="8" t="s">
        <v>2752</v>
      </c>
      <c r="G812" s="8" t="s">
        <v>1266</v>
      </c>
      <c r="H812" s="8" t="s">
        <v>2045</v>
      </c>
      <c r="I812" s="8" t="s">
        <v>77</v>
      </c>
      <c r="J812" s="8">
        <v>4830</v>
      </c>
      <c r="K812" s="28" t="s">
        <v>320</v>
      </c>
      <c r="L812" s="29" t="s">
        <v>799</v>
      </c>
      <c r="M812">
        <v>1914860910</v>
      </c>
      <c r="N812" t="str">
        <f>VLOOKUP(M812,[2]CLUES!$A:$B,2,0)</f>
        <v>NLSSA003491</v>
      </c>
      <c r="O812" t="str">
        <f t="shared" si="24"/>
        <v>DOMINGUEZ,PEREZ/ELIZABETH</v>
      </c>
      <c r="P812" t="s">
        <v>77</v>
      </c>
      <c r="Q812" s="27" t="s">
        <v>799</v>
      </c>
      <c r="R812">
        <v>1914860010</v>
      </c>
      <c r="S812" t="s">
        <v>2997</v>
      </c>
      <c r="T812" t="str">
        <f t="shared" si="25"/>
        <v>19|1|2016|416|M03019|DOMINGUEZ,PEREZ/ELIZABETH|4830|31122015|01|NLSSA014156|DOPE730822AB0|</v>
      </c>
    </row>
    <row r="813" spans="1:20" x14ac:dyDescent="0.25">
      <c r="A813" s="5">
        <v>19</v>
      </c>
      <c r="B813" s="27" t="s">
        <v>1047</v>
      </c>
      <c r="C813" s="5">
        <v>2016</v>
      </c>
      <c r="D813" s="5">
        <v>416</v>
      </c>
      <c r="E813" s="8" t="s">
        <v>898</v>
      </c>
      <c r="F813" s="8" t="s">
        <v>1389</v>
      </c>
      <c r="G813" s="8" t="s">
        <v>1750</v>
      </c>
      <c r="H813" s="8" t="s">
        <v>2998</v>
      </c>
      <c r="I813" s="8" t="s">
        <v>77</v>
      </c>
      <c r="J813" s="8">
        <v>4713.34</v>
      </c>
      <c r="K813" s="28" t="s">
        <v>320</v>
      </c>
      <c r="L813" s="29" t="s">
        <v>799</v>
      </c>
      <c r="M813">
        <v>1914860910</v>
      </c>
      <c r="N813" t="str">
        <f>VLOOKUP(M813,[2]CLUES!$A:$B,2,0)</f>
        <v>NLSSA003491</v>
      </c>
      <c r="O813" t="str">
        <f t="shared" si="24"/>
        <v>ESTRADA,MELENDEZ/IVAN</v>
      </c>
      <c r="P813" t="s">
        <v>77</v>
      </c>
      <c r="Q813" s="27" t="s">
        <v>799</v>
      </c>
      <c r="R813">
        <v>1914860010</v>
      </c>
      <c r="S813" t="s">
        <v>2999</v>
      </c>
      <c r="T813" t="str">
        <f t="shared" si="25"/>
        <v>19|1|2016|416|M02059|ESTRADA,MELENDEZ/IVAN|4713.34|31122015|01|NLSSA014156|EAMI820501A20|</v>
      </c>
    </row>
    <row r="814" spans="1:20" x14ac:dyDescent="0.25">
      <c r="A814" s="5">
        <v>19</v>
      </c>
      <c r="B814" s="27" t="s">
        <v>1047</v>
      </c>
      <c r="C814" s="5">
        <v>2016</v>
      </c>
      <c r="D814" s="5">
        <v>416</v>
      </c>
      <c r="E814" s="8" t="s">
        <v>439</v>
      </c>
      <c r="F814" s="8" t="s">
        <v>3000</v>
      </c>
      <c r="G814" s="8" t="s">
        <v>1922</v>
      </c>
      <c r="H814" s="8" t="s">
        <v>3001</v>
      </c>
      <c r="I814" s="8" t="s">
        <v>77</v>
      </c>
      <c r="J814" s="8">
        <v>4766.91</v>
      </c>
      <c r="K814" s="28" t="s">
        <v>320</v>
      </c>
      <c r="L814" s="29" t="s">
        <v>799</v>
      </c>
      <c r="M814">
        <v>1914860920</v>
      </c>
      <c r="N814" t="str">
        <f>VLOOKUP(M814,[2]CLUES!$A:$B,2,0)</f>
        <v>NLSSA003602</v>
      </c>
      <c r="O814" t="str">
        <f t="shared" si="24"/>
        <v>ESTRELLA,ALMANZA/JOSE DANIEL</v>
      </c>
      <c r="P814" t="s">
        <v>77</v>
      </c>
      <c r="Q814" s="27" t="s">
        <v>799</v>
      </c>
      <c r="R814">
        <v>1914860010</v>
      </c>
      <c r="S814" t="s">
        <v>3002</v>
      </c>
      <c r="T814" t="str">
        <f t="shared" si="25"/>
        <v>19|1|2016|416|M03021|ESTRELLA,ALMANZA/JOSE DANIEL|4766.91|31122015|01|NLSSA014156|EEAD710517NA1|</v>
      </c>
    </row>
    <row r="815" spans="1:20" x14ac:dyDescent="0.25">
      <c r="A815" s="5">
        <v>19</v>
      </c>
      <c r="B815" s="27" t="s">
        <v>1047</v>
      </c>
      <c r="C815" s="5">
        <v>2016</v>
      </c>
      <c r="D815" s="5">
        <v>416</v>
      </c>
      <c r="E815" s="8" t="s">
        <v>91</v>
      </c>
      <c r="F815" s="8" t="s">
        <v>3003</v>
      </c>
      <c r="G815" s="8" t="s">
        <v>1582</v>
      </c>
      <c r="H815" s="8" t="s">
        <v>3004</v>
      </c>
      <c r="I815" s="8" t="s">
        <v>77</v>
      </c>
      <c r="J815" s="8">
        <v>4744.1000000000004</v>
      </c>
      <c r="K815" s="28" t="s">
        <v>320</v>
      </c>
      <c r="L815" s="29" t="s">
        <v>799</v>
      </c>
      <c r="M815">
        <v>1914860920</v>
      </c>
      <c r="N815" t="str">
        <f>VLOOKUP(M815,[2]CLUES!$A:$B,2,0)</f>
        <v>NLSSA003602</v>
      </c>
      <c r="O815" t="str">
        <f t="shared" si="24"/>
        <v>ESTEVIS,MALDONADO/JESUS AURELIO</v>
      </c>
      <c r="P815" t="s">
        <v>77</v>
      </c>
      <c r="Q815" s="27" t="s">
        <v>799</v>
      </c>
      <c r="R815">
        <v>1914860010</v>
      </c>
      <c r="S815" t="s">
        <v>3005</v>
      </c>
      <c r="T815" t="str">
        <f t="shared" si="25"/>
        <v>19|1|2016|416|M03020|ESTEVIS,MALDONADO/JESUS AURELIO|4744.1|31122015|01|NLSSA014156|EEMJ660829PRA|</v>
      </c>
    </row>
    <row r="816" spans="1:20" x14ac:dyDescent="0.25">
      <c r="A816" s="5">
        <v>19</v>
      </c>
      <c r="B816" s="27" t="s">
        <v>1047</v>
      </c>
      <c r="C816" s="5">
        <v>2016</v>
      </c>
      <c r="D816" s="5">
        <v>416</v>
      </c>
      <c r="E816" s="8" t="s">
        <v>91</v>
      </c>
      <c r="F816" s="8" t="s">
        <v>3006</v>
      </c>
      <c r="G816" s="8" t="s">
        <v>1396</v>
      </c>
      <c r="H816" s="8" t="s">
        <v>3007</v>
      </c>
      <c r="I816" s="8" t="s">
        <v>77</v>
      </c>
      <c r="J816" s="8">
        <v>4796.67</v>
      </c>
      <c r="K816" s="28" t="s">
        <v>320</v>
      </c>
      <c r="L816" s="29" t="s">
        <v>799</v>
      </c>
      <c r="M816">
        <v>1914860920</v>
      </c>
      <c r="N816" t="str">
        <f>VLOOKUP(M816,[2]CLUES!$A:$B,2,0)</f>
        <v>NLSSA003602</v>
      </c>
      <c r="O816" t="str">
        <f t="shared" si="24"/>
        <v>JACOBO,MONTEMAYOR/BRUNO MARTIN</v>
      </c>
      <c r="P816" t="s">
        <v>77</v>
      </c>
      <c r="Q816" s="27" t="s">
        <v>799</v>
      </c>
      <c r="R816">
        <v>1914860010</v>
      </c>
      <c r="S816" t="s">
        <v>3008</v>
      </c>
      <c r="T816" t="str">
        <f t="shared" si="25"/>
        <v>19|1|2016|416|M03020|JACOBO,MONTEMAYOR/BRUNO MARTIN|4796.67|31122015|01|NLSSA014156|JAMB640530CM5|</v>
      </c>
    </row>
    <row r="817" spans="1:20" x14ac:dyDescent="0.25">
      <c r="A817" s="5">
        <v>19</v>
      </c>
      <c r="B817" s="27" t="s">
        <v>1047</v>
      </c>
      <c r="C817" s="5">
        <v>2016</v>
      </c>
      <c r="D817" s="5">
        <v>416</v>
      </c>
      <c r="E817" s="8" t="s">
        <v>91</v>
      </c>
      <c r="F817" s="8" t="s">
        <v>3006</v>
      </c>
      <c r="G817" s="8" t="s">
        <v>1434</v>
      </c>
      <c r="H817" s="8" t="s">
        <v>3009</v>
      </c>
      <c r="I817" s="8" t="s">
        <v>77</v>
      </c>
      <c r="J817" s="8">
        <v>4796.67</v>
      </c>
      <c r="K817" s="28" t="s">
        <v>320</v>
      </c>
      <c r="L817" s="29" t="s">
        <v>799</v>
      </c>
      <c r="M817">
        <v>1914860920</v>
      </c>
      <c r="N817" t="str">
        <f>VLOOKUP(M817,[2]CLUES!$A:$B,2,0)</f>
        <v>NLSSA003602</v>
      </c>
      <c r="O817" t="str">
        <f t="shared" si="24"/>
        <v>JACOBO,RUIZ/ELSA NORA</v>
      </c>
      <c r="P817" t="s">
        <v>77</v>
      </c>
      <c r="Q817" s="27" t="s">
        <v>799</v>
      </c>
      <c r="R817">
        <v>1914860010</v>
      </c>
      <c r="S817" t="s">
        <v>3010</v>
      </c>
      <c r="T817" t="str">
        <f t="shared" si="25"/>
        <v>19|1|2016|416|M03020|JACOBO,RUIZ/ELSA NORA|4796.67|31122015|01|NLSSA014156|JARE661203E35|</v>
      </c>
    </row>
    <row r="818" spans="1:20" x14ac:dyDescent="0.25">
      <c r="A818" s="5">
        <v>19</v>
      </c>
      <c r="B818" s="27" t="s">
        <v>1047</v>
      </c>
      <c r="C818" s="5">
        <v>2016</v>
      </c>
      <c r="D818" s="5">
        <v>416</v>
      </c>
      <c r="E818" s="8" t="s">
        <v>49</v>
      </c>
      <c r="F818" s="8" t="s">
        <v>3006</v>
      </c>
      <c r="G818" s="8" t="s">
        <v>1400</v>
      </c>
      <c r="H818" s="8" t="s">
        <v>869</v>
      </c>
      <c r="I818" s="8" t="s">
        <v>77</v>
      </c>
      <c r="J818" s="8">
        <v>9358.67</v>
      </c>
      <c r="K818" s="28" t="s">
        <v>320</v>
      </c>
      <c r="L818" s="29" t="s">
        <v>799</v>
      </c>
      <c r="M818">
        <v>1914860920</v>
      </c>
      <c r="N818" t="str">
        <f>VLOOKUP(M818,[2]CLUES!$A:$B,2,0)</f>
        <v>NLSSA003602</v>
      </c>
      <c r="O818" t="str">
        <f t="shared" si="24"/>
        <v>JACOBO,SAUCEDO/LUIS ALBERTO</v>
      </c>
      <c r="P818" t="s">
        <v>77</v>
      </c>
      <c r="Q818" s="27" t="s">
        <v>799</v>
      </c>
      <c r="R818">
        <v>1914860010</v>
      </c>
      <c r="S818" t="s">
        <v>3011</v>
      </c>
      <c r="T818" t="str">
        <f t="shared" si="25"/>
        <v>19|1|2016|416|M01006|JACOBO,SAUCEDO/LUIS ALBERTO|9358.67|31122015|01|NLSSA014156|JASL650209FM6|</v>
      </c>
    </row>
    <row r="819" spans="1:20" x14ac:dyDescent="0.25">
      <c r="A819" s="5">
        <v>19</v>
      </c>
      <c r="B819" s="27" t="s">
        <v>1047</v>
      </c>
      <c r="C819" s="5">
        <v>2016</v>
      </c>
      <c r="D819" s="5">
        <v>416</v>
      </c>
      <c r="E819" s="8" t="s">
        <v>154</v>
      </c>
      <c r="F819" s="8" t="s">
        <v>1127</v>
      </c>
      <c r="G819" s="8" t="s">
        <v>909</v>
      </c>
      <c r="H819" s="8" t="s">
        <v>3012</v>
      </c>
      <c r="I819" s="8" t="s">
        <v>77</v>
      </c>
      <c r="J819" s="8">
        <v>4830</v>
      </c>
      <c r="K819" s="28" t="s">
        <v>320</v>
      </c>
      <c r="L819" s="29" t="s">
        <v>799</v>
      </c>
      <c r="M819">
        <v>1914860920</v>
      </c>
      <c r="N819" t="str">
        <f>VLOOKUP(M819,[2]CLUES!$A:$B,2,0)</f>
        <v>NLSSA003602</v>
      </c>
      <c r="O819" t="str">
        <f t="shared" si="24"/>
        <v>JASSO,TAMEZ/YOVIMA LISSETH</v>
      </c>
      <c r="P819" t="s">
        <v>77</v>
      </c>
      <c r="Q819" s="27" t="s">
        <v>799</v>
      </c>
      <c r="R819">
        <v>1914860010</v>
      </c>
      <c r="S819" t="s">
        <v>3013</v>
      </c>
      <c r="T819" t="str">
        <f t="shared" si="25"/>
        <v>19|1|2016|416|M03019|JASSO,TAMEZ/YOVIMA LISSETH|4830|31122015|01|NLSSA014156|JATY791117772|</v>
      </c>
    </row>
    <row r="820" spans="1:20" x14ac:dyDescent="0.25">
      <c r="A820" s="5">
        <v>19</v>
      </c>
      <c r="B820" s="27" t="s">
        <v>1047</v>
      </c>
      <c r="C820" s="5">
        <v>2016</v>
      </c>
      <c r="D820" s="5">
        <v>416</v>
      </c>
      <c r="E820" s="8" t="s">
        <v>91</v>
      </c>
      <c r="F820" s="8" t="s">
        <v>1774</v>
      </c>
      <c r="G820" s="8" t="s">
        <v>1774</v>
      </c>
      <c r="H820" s="8" t="s">
        <v>3014</v>
      </c>
      <c r="I820" s="8" t="s">
        <v>77</v>
      </c>
      <c r="J820" s="8">
        <v>4796.67</v>
      </c>
      <c r="K820" s="28" t="s">
        <v>320</v>
      </c>
      <c r="L820" s="29" t="s">
        <v>799</v>
      </c>
      <c r="M820">
        <v>1914860920</v>
      </c>
      <c r="N820" t="str">
        <f>VLOOKUP(M820,[2]CLUES!$A:$B,2,0)</f>
        <v>NLSSA003602</v>
      </c>
      <c r="O820" t="str">
        <f t="shared" si="24"/>
        <v>JIMENEZ,JIMENEZ/VERONICA DE JESUS</v>
      </c>
      <c r="P820" t="s">
        <v>77</v>
      </c>
      <c r="Q820" s="27" t="s">
        <v>799</v>
      </c>
      <c r="R820">
        <v>1914860010</v>
      </c>
      <c r="S820" t="s">
        <v>3015</v>
      </c>
      <c r="T820" t="str">
        <f t="shared" si="25"/>
        <v>19|1|2016|416|M03020|JIMENEZ,JIMENEZ/VERONICA DE JESUS|4796.67|31122015|01|NLSSA014156|JIJV841225FP1|</v>
      </c>
    </row>
    <row r="821" spans="1:20" x14ac:dyDescent="0.25">
      <c r="A821" s="5">
        <v>19</v>
      </c>
      <c r="B821" s="27" t="s">
        <v>1047</v>
      </c>
      <c r="C821" s="5">
        <v>2016</v>
      </c>
      <c r="D821" s="5">
        <v>416</v>
      </c>
      <c r="E821" s="8" t="s">
        <v>439</v>
      </c>
      <c r="F821" s="8" t="s">
        <v>888</v>
      </c>
      <c r="G821" s="8" t="s">
        <v>3016</v>
      </c>
      <c r="H821" s="8" t="s">
        <v>1733</v>
      </c>
      <c r="I821" s="8" t="s">
        <v>77</v>
      </c>
      <c r="J821" s="8">
        <v>4780</v>
      </c>
      <c r="K821" s="28" t="s">
        <v>320</v>
      </c>
      <c r="L821" s="29" t="s">
        <v>799</v>
      </c>
      <c r="M821">
        <v>1914860920</v>
      </c>
      <c r="N821" t="str">
        <f>VLOOKUP(M821,[2]CLUES!$A:$B,2,0)</f>
        <v>NLSSA003602</v>
      </c>
      <c r="O821" t="str">
        <f t="shared" si="24"/>
        <v>LARA,GORDILLO/CESAR</v>
      </c>
      <c r="P821" t="s">
        <v>77</v>
      </c>
      <c r="Q821" s="27" t="s">
        <v>799</v>
      </c>
      <c r="R821">
        <v>1914860010</v>
      </c>
      <c r="S821" t="s">
        <v>3017</v>
      </c>
      <c r="T821" t="str">
        <f t="shared" si="25"/>
        <v>19|1|2016|416|M03021|LARA,GORDILLO/CESAR|4780|31122015|01|NLSSA014156|LAGC610207U74|</v>
      </c>
    </row>
    <row r="822" spans="1:20" x14ac:dyDescent="0.25">
      <c r="A822" s="5">
        <v>19</v>
      </c>
      <c r="B822" s="27" t="s">
        <v>1047</v>
      </c>
      <c r="C822" s="5">
        <v>2016</v>
      </c>
      <c r="D822" s="5">
        <v>416</v>
      </c>
      <c r="E822" s="8" t="s">
        <v>1052</v>
      </c>
      <c r="F822" s="8" t="s">
        <v>936</v>
      </c>
      <c r="G822" s="8" t="s">
        <v>1788</v>
      </c>
      <c r="H822" s="8" t="s">
        <v>2767</v>
      </c>
      <c r="I822" s="8" t="s">
        <v>77</v>
      </c>
      <c r="J822" s="8">
        <v>10330.290000000001</v>
      </c>
      <c r="K822" s="28" t="s">
        <v>320</v>
      </c>
      <c r="L822" s="29" t="s">
        <v>799</v>
      </c>
      <c r="M822">
        <v>1914860920</v>
      </c>
      <c r="N822" t="str">
        <f>VLOOKUP(M822,[2]CLUES!$A:$B,2,0)</f>
        <v>NLSSA003602</v>
      </c>
      <c r="O822" t="str">
        <f t="shared" si="24"/>
        <v>LEAL,CORONADO/JUAN</v>
      </c>
      <c r="P822" t="s">
        <v>77</v>
      </c>
      <c r="Q822" s="27" t="s">
        <v>799</v>
      </c>
      <c r="R822">
        <v>1914860010</v>
      </c>
      <c r="S822" t="s">
        <v>3018</v>
      </c>
      <c r="T822" t="str">
        <f t="shared" si="25"/>
        <v>19|1|2016|416|CF41065|LEAL,CORONADO/JUAN|10330.29|31122015|01|NLSSA014156|LECJ661224AY2|</v>
      </c>
    </row>
    <row r="823" spans="1:20" x14ac:dyDescent="0.25">
      <c r="A823" s="5">
        <v>19</v>
      </c>
      <c r="B823" s="27" t="s">
        <v>1047</v>
      </c>
      <c r="C823" s="5">
        <v>2016</v>
      </c>
      <c r="D823" s="5">
        <v>416</v>
      </c>
      <c r="E823" s="8" t="s">
        <v>91</v>
      </c>
      <c r="F823" s="8" t="s">
        <v>936</v>
      </c>
      <c r="G823" s="8" t="s">
        <v>1974</v>
      </c>
      <c r="H823" s="8" t="s">
        <v>3019</v>
      </c>
      <c r="I823" s="8" t="s">
        <v>77</v>
      </c>
      <c r="J823" s="8">
        <v>4796.67</v>
      </c>
      <c r="K823" s="28" t="s">
        <v>320</v>
      </c>
      <c r="L823" s="29" t="s">
        <v>799</v>
      </c>
      <c r="M823">
        <v>1914860920</v>
      </c>
      <c r="N823" t="str">
        <f>VLOOKUP(M823,[2]CLUES!$A:$B,2,0)</f>
        <v>NLSSA003602</v>
      </c>
      <c r="O823" t="str">
        <f t="shared" si="24"/>
        <v>LEAL,DE LEON/MARIA TERESITA DE JESUS</v>
      </c>
      <c r="P823" t="s">
        <v>77</v>
      </c>
      <c r="Q823" s="27" t="s">
        <v>799</v>
      </c>
      <c r="R823">
        <v>1914860010</v>
      </c>
      <c r="S823" t="s">
        <v>3020</v>
      </c>
      <c r="T823" t="str">
        <f t="shared" si="25"/>
        <v>19|1|2016|416|M03020|LEAL,DE LEON/MARIA TERESITA DE JESUS|4796.67|31122015|01|NLSSA014156|LELT580410F6A|</v>
      </c>
    </row>
    <row r="824" spans="1:20" x14ac:dyDescent="0.25">
      <c r="A824" s="5">
        <v>19</v>
      </c>
      <c r="B824" s="27" t="s">
        <v>1047</v>
      </c>
      <c r="C824" s="5">
        <v>2016</v>
      </c>
      <c r="D824" s="5">
        <v>416</v>
      </c>
      <c r="E824" s="8" t="s">
        <v>858</v>
      </c>
      <c r="F824" s="8" t="s">
        <v>936</v>
      </c>
      <c r="G824" s="8" t="s">
        <v>1974</v>
      </c>
      <c r="H824" s="8" t="s">
        <v>3021</v>
      </c>
      <c r="I824" s="8" t="s">
        <v>77</v>
      </c>
      <c r="J824" s="8">
        <v>5241.34</v>
      </c>
      <c r="K824" s="28" t="s">
        <v>320</v>
      </c>
      <c r="L824" s="29" t="s">
        <v>799</v>
      </c>
      <c r="M824">
        <v>1914860920</v>
      </c>
      <c r="N824" t="str">
        <f>VLOOKUP(M824,[2]CLUES!$A:$B,2,0)</f>
        <v>NLSSA003602</v>
      </c>
      <c r="O824" t="str">
        <f t="shared" si="24"/>
        <v>LEAL,DE LEON/YOLANDA ANTONIA</v>
      </c>
      <c r="P824" t="s">
        <v>77</v>
      </c>
      <c r="Q824" s="27" t="s">
        <v>799</v>
      </c>
      <c r="R824">
        <v>1914860010</v>
      </c>
      <c r="S824" t="s">
        <v>3022</v>
      </c>
      <c r="T824" t="str">
        <f t="shared" si="25"/>
        <v>19|1|2016|416|CF40003|LEAL,DE LEON/YOLANDA ANTONIA|5241.34|31122015|01|NLSSA014156|LELY560823I63|</v>
      </c>
    </row>
    <row r="825" spans="1:20" x14ac:dyDescent="0.25">
      <c r="A825" s="5">
        <v>19</v>
      </c>
      <c r="B825" s="27" t="s">
        <v>1047</v>
      </c>
      <c r="C825" s="5">
        <v>2016</v>
      </c>
      <c r="D825" s="5">
        <v>416</v>
      </c>
      <c r="E825" s="8" t="s">
        <v>41</v>
      </c>
      <c r="F825" s="8" t="s">
        <v>1048</v>
      </c>
      <c r="G825" s="8" t="s">
        <v>3023</v>
      </c>
      <c r="H825" s="8" t="s">
        <v>3024</v>
      </c>
      <c r="I825" s="8" t="s">
        <v>77</v>
      </c>
      <c r="J825" s="8">
        <v>5191.34</v>
      </c>
      <c r="K825" s="28" t="s">
        <v>320</v>
      </c>
      <c r="L825" s="29" t="s">
        <v>799</v>
      </c>
      <c r="M825">
        <v>1914861190</v>
      </c>
      <c r="N825" t="str">
        <f>VLOOKUP(M825,[2]CLUES!$A:$B,2,0)</f>
        <v>NLSSA001741</v>
      </c>
      <c r="O825" t="str">
        <f t="shared" si="24"/>
        <v>PONCE,RESENDIZ/WENCESLAO VENANCIO</v>
      </c>
      <c r="P825" t="s">
        <v>77</v>
      </c>
      <c r="Q825" s="27" t="s">
        <v>799</v>
      </c>
      <c r="R825">
        <v>1914860010</v>
      </c>
      <c r="S825" t="s">
        <v>3025</v>
      </c>
      <c r="T825" t="str">
        <f t="shared" si="25"/>
        <v>19|1|2016|416|M02058|PONCE,RESENDIZ/WENCESLAO VENANCIO|5191.34|31122015|01|NLSSA014156|PORW660920IF3|</v>
      </c>
    </row>
    <row r="826" spans="1:20" x14ac:dyDescent="0.25">
      <c r="A826" s="5">
        <v>19</v>
      </c>
      <c r="B826" s="27" t="s">
        <v>1047</v>
      </c>
      <c r="C826" s="5">
        <v>2016</v>
      </c>
      <c r="D826" s="5">
        <v>416</v>
      </c>
      <c r="E826" s="8" t="s">
        <v>154</v>
      </c>
      <c r="F826" s="8" t="s">
        <v>2397</v>
      </c>
      <c r="G826" s="8" t="s">
        <v>1288</v>
      </c>
      <c r="H826" s="8" t="s">
        <v>3026</v>
      </c>
      <c r="I826" s="8" t="s">
        <v>77</v>
      </c>
      <c r="J826" s="8">
        <v>4830</v>
      </c>
      <c r="K826" s="28" t="s">
        <v>320</v>
      </c>
      <c r="L826" s="29" t="s">
        <v>799</v>
      </c>
      <c r="M826">
        <v>1914861200</v>
      </c>
      <c r="N826" t="str">
        <f>VLOOKUP(M826,[2]CLUES!$A:$B,2,0)</f>
        <v>NLSSA001736</v>
      </c>
      <c r="O826" t="str">
        <f t="shared" si="24"/>
        <v>PUGA,ROCHA/MERCEDES ALICIA</v>
      </c>
      <c r="P826" t="s">
        <v>77</v>
      </c>
      <c r="Q826" s="27" t="s">
        <v>799</v>
      </c>
      <c r="R826">
        <v>1914860010</v>
      </c>
      <c r="S826" t="s">
        <v>3027</v>
      </c>
      <c r="T826" t="str">
        <f t="shared" si="25"/>
        <v>19|1|2016|416|M03019|PUGA,ROCHA/MERCEDES ALICIA|4830|31122015|01|NLSSA014156|PURM570101NJ7|</v>
      </c>
    </row>
    <row r="827" spans="1:20" x14ac:dyDescent="0.25">
      <c r="A827" s="5">
        <v>19</v>
      </c>
      <c r="B827" s="27" t="s">
        <v>1047</v>
      </c>
      <c r="C827" s="5">
        <v>2016</v>
      </c>
      <c r="D827" s="5">
        <v>416</v>
      </c>
      <c r="E827" s="8" t="s">
        <v>91</v>
      </c>
      <c r="F827" s="8" t="s">
        <v>1993</v>
      </c>
      <c r="G827" s="8" t="s">
        <v>1223</v>
      </c>
      <c r="H827" s="8" t="s">
        <v>1685</v>
      </c>
      <c r="I827" s="8" t="s">
        <v>77</v>
      </c>
      <c r="J827" s="8">
        <v>4796.67</v>
      </c>
      <c r="K827" s="28" t="s">
        <v>320</v>
      </c>
      <c r="L827" s="29" t="s">
        <v>799</v>
      </c>
      <c r="M827">
        <v>1914861200</v>
      </c>
      <c r="N827" t="str">
        <f>VLOOKUP(M827,[2]CLUES!$A:$B,2,0)</f>
        <v>NLSSA001736</v>
      </c>
      <c r="O827" t="str">
        <f t="shared" si="24"/>
        <v>PUENTE,REYES/MARIO ALBERTO</v>
      </c>
      <c r="P827" t="s">
        <v>77</v>
      </c>
      <c r="Q827" s="27" t="s">
        <v>799</v>
      </c>
      <c r="R827">
        <v>1914860010</v>
      </c>
      <c r="S827" t="s">
        <v>3028</v>
      </c>
      <c r="T827" t="str">
        <f t="shared" si="25"/>
        <v>19|1|2016|416|M03020|PUENTE,REYES/MARIO ALBERTO|4796.67|31122015|01|NLSSA014156|PURM861209P72|</v>
      </c>
    </row>
    <row r="828" spans="1:20" x14ac:dyDescent="0.25">
      <c r="A828" s="5">
        <v>19</v>
      </c>
      <c r="B828" s="27" t="s">
        <v>1047</v>
      </c>
      <c r="C828" s="5">
        <v>2016</v>
      </c>
      <c r="D828" s="5">
        <v>416</v>
      </c>
      <c r="E828" s="8" t="s">
        <v>932</v>
      </c>
      <c r="F828" s="8" t="s">
        <v>1993</v>
      </c>
      <c r="G828" s="8" t="s">
        <v>1244</v>
      </c>
      <c r="H828" s="8" t="s">
        <v>3029</v>
      </c>
      <c r="I828" s="8" t="s">
        <v>77</v>
      </c>
      <c r="J828" s="8">
        <v>9003.27</v>
      </c>
      <c r="K828" s="28" t="s">
        <v>320</v>
      </c>
      <c r="L828" s="29" t="s">
        <v>799</v>
      </c>
      <c r="M828">
        <v>1914861200</v>
      </c>
      <c r="N828" t="str">
        <f>VLOOKUP(M828,[2]CLUES!$A:$B,2,0)</f>
        <v>NLSSA001736</v>
      </c>
      <c r="O828" t="str">
        <f t="shared" si="24"/>
        <v>PUENTE,TOVAR/GREGORIO</v>
      </c>
      <c r="P828" t="s">
        <v>77</v>
      </c>
      <c r="Q828" s="27" t="s">
        <v>799</v>
      </c>
      <c r="R828">
        <v>1914860010</v>
      </c>
      <c r="S828" t="s">
        <v>3030</v>
      </c>
      <c r="T828" t="str">
        <f t="shared" si="25"/>
        <v>19|1|2016|416|CF41062|PUENTE,TOVAR/GREGORIO|9003.27|31122015|01|NLSSA014156|PUTG570509E34|</v>
      </c>
    </row>
    <row r="829" spans="1:20" x14ac:dyDescent="0.25">
      <c r="A829" s="5">
        <v>19</v>
      </c>
      <c r="B829" s="27" t="s">
        <v>1047</v>
      </c>
      <c r="C829" s="5">
        <v>2016</v>
      </c>
      <c r="D829" s="5">
        <v>416</v>
      </c>
      <c r="E829" s="8" t="s">
        <v>1064</v>
      </c>
      <c r="F829" s="8" t="s">
        <v>1279</v>
      </c>
      <c r="G829" s="8" t="s">
        <v>3031</v>
      </c>
      <c r="H829" s="8" t="s">
        <v>3032</v>
      </c>
      <c r="I829" s="8" t="s">
        <v>77</v>
      </c>
      <c r="J829" s="8">
        <v>5845.01</v>
      </c>
      <c r="K829" s="28" t="s">
        <v>320</v>
      </c>
      <c r="L829" s="29" t="s">
        <v>799</v>
      </c>
      <c r="M829">
        <v>1914861200</v>
      </c>
      <c r="N829" t="str">
        <f>VLOOKUP(M829,[2]CLUES!$A:$B,2,0)</f>
        <v>NLSSA001736</v>
      </c>
      <c r="O829" t="str">
        <f t="shared" si="24"/>
        <v>QUINTANILLA,OLIVARES/JORGE ALEJANDRO</v>
      </c>
      <c r="P829" t="s">
        <v>77</v>
      </c>
      <c r="Q829" s="27" t="s">
        <v>799</v>
      </c>
      <c r="R829">
        <v>1914860010</v>
      </c>
      <c r="S829" t="s">
        <v>3033</v>
      </c>
      <c r="T829" t="str">
        <f t="shared" si="25"/>
        <v>19|1|2016|416|CF41076|QUINTANILLA,OLIVARES/JORGE ALEJANDRO|5845.01|31122015|01|NLSSA014156|QUOJ8908157K8|</v>
      </c>
    </row>
    <row r="830" spans="1:20" x14ac:dyDescent="0.25">
      <c r="A830" s="5">
        <v>19</v>
      </c>
      <c r="B830" s="27" t="s">
        <v>1047</v>
      </c>
      <c r="C830" s="5">
        <v>2016</v>
      </c>
      <c r="D830" s="5">
        <v>416</v>
      </c>
      <c r="E830" s="8" t="s">
        <v>91</v>
      </c>
      <c r="F830" s="8" t="s">
        <v>3034</v>
      </c>
      <c r="G830" s="8" t="s">
        <v>1091</v>
      </c>
      <c r="H830" s="8" t="s">
        <v>1555</v>
      </c>
      <c r="I830" s="8" t="s">
        <v>77</v>
      </c>
      <c r="J830" s="8">
        <v>4796.67</v>
      </c>
      <c r="K830" s="28" t="s">
        <v>320</v>
      </c>
      <c r="L830" s="29" t="s">
        <v>799</v>
      </c>
      <c r="M830">
        <v>1914861210</v>
      </c>
      <c r="N830" t="str">
        <f>VLOOKUP(M830,[2]CLUES!$A:$B,2,0)</f>
        <v>NLSSA004215</v>
      </c>
      <c r="O830" t="str">
        <f t="shared" si="24"/>
        <v>QUINTERO,RAMIREZ/ENRIQUE</v>
      </c>
      <c r="P830" t="s">
        <v>77</v>
      </c>
      <c r="Q830" s="27" t="s">
        <v>799</v>
      </c>
      <c r="R830">
        <v>1914860010</v>
      </c>
      <c r="S830" t="s">
        <v>3035</v>
      </c>
      <c r="T830" t="str">
        <f t="shared" si="25"/>
        <v>19|1|2016|416|M03020|QUINTERO,RAMIREZ/ENRIQUE|4796.67|31122015|01|NLSSA014156|QURE850704RF8|</v>
      </c>
    </row>
    <row r="831" spans="1:20" x14ac:dyDescent="0.25">
      <c r="A831" s="5">
        <v>19</v>
      </c>
      <c r="B831" s="27" t="s">
        <v>1047</v>
      </c>
      <c r="C831" s="5">
        <v>2016</v>
      </c>
      <c r="D831" s="5">
        <v>416</v>
      </c>
      <c r="E831" s="8" t="s">
        <v>217</v>
      </c>
      <c r="F831" s="8" t="s">
        <v>1091</v>
      </c>
      <c r="G831" s="8" t="s">
        <v>3036</v>
      </c>
      <c r="H831" s="8" t="s">
        <v>3037</v>
      </c>
      <c r="I831" s="8" t="s">
        <v>77</v>
      </c>
      <c r="J831" s="8">
        <v>5452.67</v>
      </c>
      <c r="K831" s="28" t="s">
        <v>320</v>
      </c>
      <c r="L831" s="29" t="s">
        <v>799</v>
      </c>
      <c r="M831">
        <v>1914861220</v>
      </c>
      <c r="N831" t="str">
        <f>VLOOKUP(M831,[2]CLUES!$A:$B,2,0)</f>
        <v>NLSSA001724</v>
      </c>
      <c r="O831" t="str">
        <f t="shared" si="24"/>
        <v>RAMIREZ,ARANDA/ANA LUISA</v>
      </c>
      <c r="P831" t="s">
        <v>77</v>
      </c>
      <c r="Q831" s="27" t="s">
        <v>799</v>
      </c>
      <c r="R831">
        <v>1914860010</v>
      </c>
      <c r="S831" t="s">
        <v>3038</v>
      </c>
      <c r="T831" t="str">
        <f t="shared" si="25"/>
        <v>19|1|2016|416|M03004|RAMIREZ,ARANDA/ANA LUISA|5452.67|31122015|01|NLSSA014156|RAAA770402JZ5|</v>
      </c>
    </row>
    <row r="832" spans="1:20" x14ac:dyDescent="0.25">
      <c r="A832" s="5">
        <v>19</v>
      </c>
      <c r="B832" s="27" t="s">
        <v>1047</v>
      </c>
      <c r="C832" s="5">
        <v>2016</v>
      </c>
      <c r="D832" s="5">
        <v>416</v>
      </c>
      <c r="E832" s="8" t="s">
        <v>91</v>
      </c>
      <c r="F832" s="8" t="s">
        <v>1091</v>
      </c>
      <c r="G832" s="8" t="s">
        <v>3039</v>
      </c>
      <c r="H832" s="8" t="s">
        <v>1555</v>
      </c>
      <c r="I832" s="8" t="s">
        <v>77</v>
      </c>
      <c r="J832" s="8">
        <v>4796.67</v>
      </c>
      <c r="K832" s="28" t="s">
        <v>320</v>
      </c>
      <c r="L832" s="29" t="s">
        <v>799</v>
      </c>
      <c r="M832">
        <v>1914861220</v>
      </c>
      <c r="N832" t="str">
        <f>VLOOKUP(M832,[2]CLUES!$A:$B,2,0)</f>
        <v>NLSSA001724</v>
      </c>
      <c r="O832" t="str">
        <f t="shared" si="24"/>
        <v>RAMIREZ,AGUERO/ENRIQUE</v>
      </c>
      <c r="P832" t="s">
        <v>77</v>
      </c>
      <c r="Q832" s="27" t="s">
        <v>799</v>
      </c>
      <c r="R832">
        <v>1914860010</v>
      </c>
      <c r="S832" t="s">
        <v>3040</v>
      </c>
      <c r="T832" t="str">
        <f t="shared" si="25"/>
        <v>19|1|2016|416|M03020|RAMIREZ,AGUERO/ENRIQUE|4796.67|31122015|01|NLSSA014156|RAAE631217UT6|</v>
      </c>
    </row>
    <row r="833" spans="1:20" x14ac:dyDescent="0.25">
      <c r="A833" s="5">
        <v>19</v>
      </c>
      <c r="B833" s="27" t="s">
        <v>1047</v>
      </c>
      <c r="C833" s="5">
        <v>2016</v>
      </c>
      <c r="D833" s="5">
        <v>416</v>
      </c>
      <c r="E833" s="8" t="s">
        <v>422</v>
      </c>
      <c r="F833" s="8" t="s">
        <v>1091</v>
      </c>
      <c r="G833" s="8" t="s">
        <v>3036</v>
      </c>
      <c r="H833" s="8" t="s">
        <v>1621</v>
      </c>
      <c r="I833" s="8" t="s">
        <v>77</v>
      </c>
      <c r="J833" s="8">
        <v>9758</v>
      </c>
      <c r="K833" s="28" t="s">
        <v>320</v>
      </c>
      <c r="L833" s="29" t="s">
        <v>799</v>
      </c>
      <c r="M833">
        <v>1914861220</v>
      </c>
      <c r="N833" t="str">
        <f>VLOOKUP(M833,[2]CLUES!$A:$B,2,0)</f>
        <v>NLSSA001724</v>
      </c>
      <c r="O833" t="str">
        <f t="shared" si="24"/>
        <v>RAMIREZ,ARANDA/JOSE MANUEL</v>
      </c>
      <c r="P833" t="s">
        <v>77</v>
      </c>
      <c r="Q833" s="27" t="s">
        <v>799</v>
      </c>
      <c r="R833">
        <v>1914860010</v>
      </c>
      <c r="S833" t="s">
        <v>3041</v>
      </c>
      <c r="T833" t="str">
        <f t="shared" si="25"/>
        <v>19|1|2016|416|M01008|RAMIREZ,ARANDA/JOSE MANUEL|9758|31122015|01|NLSSA014156|RAAM531224UF5|</v>
      </c>
    </row>
    <row r="834" spans="1:20" x14ac:dyDescent="0.25">
      <c r="A834" s="5">
        <v>19</v>
      </c>
      <c r="B834" s="27" t="s">
        <v>1047</v>
      </c>
      <c r="C834" s="5">
        <v>2016</v>
      </c>
      <c r="D834" s="5">
        <v>416</v>
      </c>
      <c r="E834" s="8" t="s">
        <v>1392</v>
      </c>
      <c r="F834" s="8" t="s">
        <v>1362</v>
      </c>
      <c r="G834" s="8" t="s">
        <v>2808</v>
      </c>
      <c r="H834" s="8" t="s">
        <v>1259</v>
      </c>
      <c r="I834" s="8" t="s">
        <v>419</v>
      </c>
      <c r="J834" s="8">
        <v>4771.08</v>
      </c>
      <c r="K834" s="28" t="s">
        <v>320</v>
      </c>
      <c r="L834" s="29" t="s">
        <v>799</v>
      </c>
      <c r="M834">
        <v>1914860940</v>
      </c>
      <c r="N834" t="str">
        <f>VLOOKUP(M834,[2]CLUES!$A:$B,2,0)</f>
        <v>NLSSA003573</v>
      </c>
      <c r="O834" t="str">
        <f t="shared" si="24"/>
        <v>SANDOVAL,CERDA/MARIA GUADALUPE</v>
      </c>
      <c r="P834" t="s">
        <v>419</v>
      </c>
      <c r="Q834" s="27" t="s">
        <v>799</v>
      </c>
      <c r="R834">
        <v>1914860040</v>
      </c>
      <c r="S834" t="s">
        <v>3042</v>
      </c>
      <c r="T834" t="str">
        <f t="shared" si="25"/>
        <v>19|1|2016|416|M02038|SANDOVAL,CERDA/MARIA GUADALUPE|4771.08|31122015|01|NLSSA003655|SACG3109061Q9|</v>
      </c>
    </row>
    <row r="835" spans="1:20" x14ac:dyDescent="0.25">
      <c r="A835" s="5">
        <v>19</v>
      </c>
      <c r="B835" s="27" t="s">
        <v>1047</v>
      </c>
      <c r="C835" s="5">
        <v>2016</v>
      </c>
      <c r="D835" s="5">
        <v>416</v>
      </c>
      <c r="E835" s="8" t="s">
        <v>217</v>
      </c>
      <c r="F835" s="8" t="s">
        <v>1997</v>
      </c>
      <c r="G835" s="8" t="s">
        <v>903</v>
      </c>
      <c r="H835" s="8" t="s">
        <v>3043</v>
      </c>
      <c r="I835" s="8" t="s">
        <v>419</v>
      </c>
      <c r="J835" s="8">
        <v>5392.91</v>
      </c>
      <c r="K835" s="28" t="s">
        <v>320</v>
      </c>
      <c r="L835" s="29" t="s">
        <v>799</v>
      </c>
      <c r="M835">
        <v>1914860940</v>
      </c>
      <c r="N835" t="str">
        <f>VLOOKUP(M835,[2]CLUES!$A:$B,2,0)</f>
        <v>NLSSA003573</v>
      </c>
      <c r="O835" t="str">
        <f t="shared" si="24"/>
        <v>SANTOS,GARZA/ERUBIEL</v>
      </c>
      <c r="P835" t="s">
        <v>419</v>
      </c>
      <c r="Q835" s="27" t="s">
        <v>799</v>
      </c>
      <c r="R835">
        <v>1914860040</v>
      </c>
      <c r="S835" t="s">
        <v>3044</v>
      </c>
      <c r="T835" t="str">
        <f t="shared" si="25"/>
        <v>19|1|2016|416|M03004|SANTOS,GARZA/ERUBIEL|5392.91|31122015|01|NLSSA003655|SAGE700921KB8|</v>
      </c>
    </row>
    <row r="836" spans="1:20" x14ac:dyDescent="0.25">
      <c r="A836" s="5">
        <v>19</v>
      </c>
      <c r="B836" s="27" t="s">
        <v>1047</v>
      </c>
      <c r="C836" s="5">
        <v>2016</v>
      </c>
      <c r="D836" s="5">
        <v>416</v>
      </c>
      <c r="E836" s="8" t="s">
        <v>217</v>
      </c>
      <c r="F836" s="8" t="s">
        <v>1065</v>
      </c>
      <c r="G836" s="8" t="s">
        <v>868</v>
      </c>
      <c r="H836" s="8" t="s">
        <v>937</v>
      </c>
      <c r="I836" s="8" t="s">
        <v>419</v>
      </c>
      <c r="J836" s="8">
        <v>5452.67</v>
      </c>
      <c r="K836" s="28" t="s">
        <v>320</v>
      </c>
      <c r="L836" s="29" t="s">
        <v>799</v>
      </c>
      <c r="M836">
        <v>1914860940</v>
      </c>
      <c r="N836" t="str">
        <f>VLOOKUP(M836,[2]CLUES!$A:$B,2,0)</f>
        <v>NLSSA003573</v>
      </c>
      <c r="O836" t="str">
        <f t="shared" si="24"/>
        <v>SANCHEZ,GONZALEZ/RAMON</v>
      </c>
      <c r="P836" t="s">
        <v>419</v>
      </c>
      <c r="Q836" s="27" t="s">
        <v>799</v>
      </c>
      <c r="R836">
        <v>1914860040</v>
      </c>
      <c r="S836" t="s">
        <v>3045</v>
      </c>
      <c r="T836" t="str">
        <f t="shared" si="25"/>
        <v>19|1|2016|416|M03004|SANCHEZ,GONZALEZ/RAMON|5452.67|31122015|01|NLSSA003655|SAGR5710165G7|</v>
      </c>
    </row>
    <row r="837" spans="1:20" x14ac:dyDescent="0.25">
      <c r="A837" s="5">
        <v>19</v>
      </c>
      <c r="B837" s="27" t="s">
        <v>1047</v>
      </c>
      <c r="C837" s="5">
        <v>2016</v>
      </c>
      <c r="D837" s="5">
        <v>416</v>
      </c>
      <c r="E837" s="8" t="s">
        <v>49</v>
      </c>
      <c r="F837" s="8" t="s">
        <v>3046</v>
      </c>
      <c r="G837" s="8" t="s">
        <v>856</v>
      </c>
      <c r="H837" s="8" t="s">
        <v>2411</v>
      </c>
      <c r="I837" s="8" t="s">
        <v>419</v>
      </c>
      <c r="J837" s="8">
        <v>9333.0300000000007</v>
      </c>
      <c r="K837" s="28" t="s">
        <v>320</v>
      </c>
      <c r="L837" s="29" t="s">
        <v>799</v>
      </c>
      <c r="M837">
        <v>1914860940</v>
      </c>
      <c r="N837" t="str">
        <f>VLOOKUP(M837,[2]CLUES!$A:$B,2,0)</f>
        <v>NLSSA003573</v>
      </c>
      <c r="O837" t="str">
        <f t="shared" si="24"/>
        <v>SAMPAYO,LOPEZ/GUADALUPE</v>
      </c>
      <c r="P837" t="s">
        <v>419</v>
      </c>
      <c r="Q837" s="27" t="s">
        <v>799</v>
      </c>
      <c r="R837">
        <v>1914860040</v>
      </c>
      <c r="S837" t="s">
        <v>3047</v>
      </c>
      <c r="T837" t="str">
        <f t="shared" si="25"/>
        <v>19|1|2016|416|M01006|SAMPAYO,LOPEZ/GUADALUPE|9333.03|31122015|01|NLSSA003655|SALG551002SF6|</v>
      </c>
    </row>
    <row r="838" spans="1:20" x14ac:dyDescent="0.25">
      <c r="A838" s="5">
        <v>19</v>
      </c>
      <c r="B838" s="27" t="s">
        <v>1047</v>
      </c>
      <c r="C838" s="5">
        <v>2016</v>
      </c>
      <c r="D838" s="5">
        <v>416</v>
      </c>
      <c r="E838" s="8" t="s">
        <v>422</v>
      </c>
      <c r="F838" s="8" t="s">
        <v>1065</v>
      </c>
      <c r="G838" s="8" t="s">
        <v>3048</v>
      </c>
      <c r="H838" s="8" t="s">
        <v>876</v>
      </c>
      <c r="I838" s="8" t="s">
        <v>419</v>
      </c>
      <c r="J838" s="8">
        <v>7779.67</v>
      </c>
      <c r="K838" s="28" t="s">
        <v>320</v>
      </c>
      <c r="L838" s="29" t="s">
        <v>799</v>
      </c>
      <c r="M838">
        <v>1914860940</v>
      </c>
      <c r="N838" t="str">
        <f>VLOOKUP(M838,[2]CLUES!$A:$B,2,0)</f>
        <v>NLSSA003573</v>
      </c>
      <c r="O838" t="str">
        <f t="shared" ref="O838:O901" si="26">CONCATENATE(F838,",",G838,"/",H838)</f>
        <v>SANCHEZ,MAYA/RAFAEL</v>
      </c>
      <c r="P838" t="s">
        <v>419</v>
      </c>
      <c r="Q838" s="27" t="s">
        <v>799</v>
      </c>
      <c r="R838">
        <v>1914860040</v>
      </c>
      <c r="S838" t="s">
        <v>3049</v>
      </c>
      <c r="T838" t="str">
        <f t="shared" ref="T838:T901" si="27">CONCATENATE(A838,"|",B838,"|",C838,"|",D838,"|",E838,"|",O838,"|",J838,"|",K838,"|",Q838,"|",I838,"|",S838,"|")</f>
        <v>19|1|2016|416|M01008|SANCHEZ,MAYA/RAFAEL|7779.67|31122015|01|NLSSA003655|SAMR830805HZ3|</v>
      </c>
    </row>
    <row r="839" spans="1:20" x14ac:dyDescent="0.25">
      <c r="A839" s="5">
        <v>19</v>
      </c>
      <c r="B839" s="27" t="s">
        <v>1047</v>
      </c>
      <c r="C839" s="5">
        <v>2016</v>
      </c>
      <c r="D839" s="5">
        <v>416</v>
      </c>
      <c r="E839" s="8" t="s">
        <v>217</v>
      </c>
      <c r="F839" s="8" t="s">
        <v>1860</v>
      </c>
      <c r="G839" s="8" t="s">
        <v>3050</v>
      </c>
      <c r="H839" s="8" t="s">
        <v>3051</v>
      </c>
      <c r="I839" s="8" t="s">
        <v>419</v>
      </c>
      <c r="J839" s="8">
        <v>2285.64</v>
      </c>
      <c r="K839" s="28" t="s">
        <v>320</v>
      </c>
      <c r="L839" s="29" t="s">
        <v>799</v>
      </c>
      <c r="M839">
        <v>1914860940</v>
      </c>
      <c r="N839" t="str">
        <f>VLOOKUP(M839,[2]CLUES!$A:$B,2,0)</f>
        <v>NLSSA003573</v>
      </c>
      <c r="O839" t="str">
        <f t="shared" si="26"/>
        <v>SILVA,HURTADO/SHUNASHII ROGELLY</v>
      </c>
      <c r="P839" t="s">
        <v>419</v>
      </c>
      <c r="Q839" s="27" t="s">
        <v>799</v>
      </c>
      <c r="R839">
        <v>1914860040</v>
      </c>
      <c r="S839" t="s">
        <v>3052</v>
      </c>
      <c r="T839" t="str">
        <f t="shared" si="27"/>
        <v>19|1|2016|416|M03004|SILVA,HURTADO/SHUNASHII ROGELLY|2285.64|31122015|01|NLSSA003655|SIHS871030NQA|</v>
      </c>
    </row>
    <row r="840" spans="1:20" x14ac:dyDescent="0.25">
      <c r="A840" s="5">
        <v>19</v>
      </c>
      <c r="B840" s="27" t="s">
        <v>1047</v>
      </c>
      <c r="C840" s="5">
        <v>2016</v>
      </c>
      <c r="D840" s="5">
        <v>416</v>
      </c>
      <c r="E840" s="8" t="s">
        <v>334</v>
      </c>
      <c r="F840" s="8" t="s">
        <v>829</v>
      </c>
      <c r="G840" s="8" t="s">
        <v>868</v>
      </c>
      <c r="H840" s="8" t="s">
        <v>3053</v>
      </c>
      <c r="I840" s="8" t="s">
        <v>419</v>
      </c>
      <c r="J840" s="8">
        <v>10848</v>
      </c>
      <c r="K840" s="28" t="s">
        <v>320</v>
      </c>
      <c r="L840" s="29" t="s">
        <v>799</v>
      </c>
      <c r="M840">
        <v>1914860940</v>
      </c>
      <c r="N840" t="str">
        <f>VLOOKUP(M840,[2]CLUES!$A:$B,2,0)</f>
        <v>NLSSA003573</v>
      </c>
      <c r="O840" t="str">
        <f t="shared" si="26"/>
        <v>TREVI&amp;O,GONZALEZ/ROSA NELLY</v>
      </c>
      <c r="P840" t="s">
        <v>419</v>
      </c>
      <c r="Q840" s="27" t="s">
        <v>799</v>
      </c>
      <c r="R840">
        <v>1914860040</v>
      </c>
      <c r="S840" t="s">
        <v>3054</v>
      </c>
      <c r="T840" t="str">
        <f t="shared" si="27"/>
        <v>19|1|2016|416|M01004|TREVI&amp;O,GONZALEZ/ROSA NELLY|10848|31122015|01|NLSSA003655|TEGR5606148D7|</v>
      </c>
    </row>
    <row r="841" spans="1:20" x14ac:dyDescent="0.25">
      <c r="A841" s="5">
        <v>19</v>
      </c>
      <c r="B841" s="27" t="s">
        <v>1047</v>
      </c>
      <c r="C841" s="5">
        <v>2016</v>
      </c>
      <c r="D841" s="5">
        <v>416</v>
      </c>
      <c r="E841" s="8" t="s">
        <v>3055</v>
      </c>
      <c r="F841" s="8" t="s">
        <v>3056</v>
      </c>
      <c r="G841" s="8" t="s">
        <v>2192</v>
      </c>
      <c r="H841" s="8" t="s">
        <v>1539</v>
      </c>
      <c r="I841" s="8" t="s">
        <v>419</v>
      </c>
      <c r="J841" s="8">
        <v>5812.67</v>
      </c>
      <c r="K841" s="28" t="s">
        <v>320</v>
      </c>
      <c r="L841" s="29" t="s">
        <v>799</v>
      </c>
      <c r="M841">
        <v>1914860940</v>
      </c>
      <c r="N841" t="str">
        <f>VLOOKUP(M841,[2]CLUES!$A:$B,2,0)</f>
        <v>NLSSA003573</v>
      </c>
      <c r="O841" t="str">
        <f t="shared" si="26"/>
        <v>TOLEDO,ALFARO/MARTHA PATRICIA</v>
      </c>
      <c r="P841" t="s">
        <v>419</v>
      </c>
      <c r="Q841" s="27" t="s">
        <v>799</v>
      </c>
      <c r="R841">
        <v>1914860040</v>
      </c>
      <c r="S841" t="s">
        <v>3057</v>
      </c>
      <c r="T841" t="str">
        <f t="shared" si="27"/>
        <v>19|1|2016|416|M02085|TOLEDO,ALFARO/MARTHA PATRICIA|5812.67|31122015|01|NLSSA003655|TOAM700422DC0|</v>
      </c>
    </row>
    <row r="842" spans="1:20" x14ac:dyDescent="0.25">
      <c r="A842" s="5">
        <v>19</v>
      </c>
      <c r="B842" s="27" t="s">
        <v>1047</v>
      </c>
      <c r="C842" s="5">
        <v>2016</v>
      </c>
      <c r="D842" s="5">
        <v>416</v>
      </c>
      <c r="E842" s="8" t="s">
        <v>41</v>
      </c>
      <c r="F842" s="8" t="s">
        <v>2215</v>
      </c>
      <c r="G842" s="8" t="s">
        <v>856</v>
      </c>
      <c r="H842" s="8" t="s">
        <v>3058</v>
      </c>
      <c r="I842" s="8" t="s">
        <v>419</v>
      </c>
      <c r="J842" s="8">
        <v>5191.34</v>
      </c>
      <c r="K842" s="28" t="s">
        <v>320</v>
      </c>
      <c r="L842" s="29" t="s">
        <v>799</v>
      </c>
      <c r="M842">
        <v>1914860940</v>
      </c>
      <c r="N842" t="str">
        <f>VLOOKUP(M842,[2]CLUES!$A:$B,2,0)</f>
        <v>NLSSA003573</v>
      </c>
      <c r="O842" t="str">
        <f t="shared" si="26"/>
        <v>VALTIERRA,LOPEZ/ZOILA GLORIA</v>
      </c>
      <c r="P842" t="s">
        <v>419</v>
      </c>
      <c r="Q842" s="27" t="s">
        <v>799</v>
      </c>
      <c r="R842">
        <v>1914860040</v>
      </c>
      <c r="S842" t="s">
        <v>3059</v>
      </c>
      <c r="T842" t="str">
        <f t="shared" si="27"/>
        <v>19|1|2016|416|M02058|VALTIERRA,LOPEZ/ZOILA GLORIA|5191.34|31122015|01|NLSSA003655|VALZ720831IW4|</v>
      </c>
    </row>
    <row r="843" spans="1:20" x14ac:dyDescent="0.25">
      <c r="A843" s="5">
        <v>19</v>
      </c>
      <c r="B843" s="27" t="s">
        <v>1047</v>
      </c>
      <c r="C843" s="5">
        <v>2016</v>
      </c>
      <c r="D843" s="5">
        <v>416</v>
      </c>
      <c r="E843" s="8" t="s">
        <v>1056</v>
      </c>
      <c r="F843" s="8" t="s">
        <v>3060</v>
      </c>
      <c r="G843" s="8" t="s">
        <v>1139</v>
      </c>
      <c r="H843" s="8" t="s">
        <v>3061</v>
      </c>
      <c r="I843" s="8" t="s">
        <v>77</v>
      </c>
      <c r="J843" s="8">
        <v>5645.56</v>
      </c>
      <c r="K843" s="28" t="s">
        <v>320</v>
      </c>
      <c r="L843" s="29" t="s">
        <v>799</v>
      </c>
      <c r="M843">
        <v>1914860940</v>
      </c>
      <c r="N843" t="str">
        <f>VLOOKUP(M843,[2]CLUES!$A:$B,2,0)</f>
        <v>NLSSA003573</v>
      </c>
      <c r="O843" t="str">
        <f t="shared" si="26"/>
        <v>MEJORADO,MENDOZA/BRENDA NATHALI</v>
      </c>
      <c r="P843" t="s">
        <v>77</v>
      </c>
      <c r="Q843" s="27" t="s">
        <v>799</v>
      </c>
      <c r="R843">
        <v>1914860010</v>
      </c>
      <c r="S843" t="s">
        <v>3062</v>
      </c>
      <c r="T843" t="str">
        <f t="shared" si="27"/>
        <v>19|1|2016|416|CF41056|MEJORADO,MENDOZA/BRENDA NATHALI|5645.56|31122015|01|NLSSA014156|MEMB840120GF8|</v>
      </c>
    </row>
    <row r="844" spans="1:20" x14ac:dyDescent="0.25">
      <c r="A844" s="5">
        <v>19</v>
      </c>
      <c r="B844" s="27" t="s">
        <v>1047</v>
      </c>
      <c r="C844" s="5">
        <v>2016</v>
      </c>
      <c r="D844" s="5">
        <v>416</v>
      </c>
      <c r="E844" s="8" t="s">
        <v>1214</v>
      </c>
      <c r="F844" s="8" t="s">
        <v>3063</v>
      </c>
      <c r="G844" s="8" t="s">
        <v>3064</v>
      </c>
      <c r="H844" s="8" t="s">
        <v>3065</v>
      </c>
      <c r="I844" s="8" t="s">
        <v>77</v>
      </c>
      <c r="J844" s="8">
        <v>6972</v>
      </c>
      <c r="K844" s="28" t="s">
        <v>320</v>
      </c>
      <c r="L844" s="29" t="s">
        <v>799</v>
      </c>
      <c r="M844">
        <v>1914860940</v>
      </c>
      <c r="N844" t="str">
        <f>VLOOKUP(M844,[2]CLUES!$A:$B,2,0)</f>
        <v>NLSSA003573</v>
      </c>
      <c r="O844" t="str">
        <f t="shared" si="26"/>
        <v>MERCADO,MONTERO/ROBERTO</v>
      </c>
      <c r="P844" t="s">
        <v>77</v>
      </c>
      <c r="Q844" s="27" t="s">
        <v>799</v>
      </c>
      <c r="R844">
        <v>1914860010</v>
      </c>
      <c r="S844" t="s">
        <v>3066</v>
      </c>
      <c r="T844" t="str">
        <f t="shared" si="27"/>
        <v>19|1|2016|416|CF41058|MERCADO,MONTERO/ROBERTO|6972|31122015|01|NLSSA014156|MEMR750520ER4|</v>
      </c>
    </row>
    <row r="845" spans="1:20" x14ac:dyDescent="0.25">
      <c r="A845" s="5">
        <v>19</v>
      </c>
      <c r="B845" s="27" t="s">
        <v>1047</v>
      </c>
      <c r="C845" s="5">
        <v>2016</v>
      </c>
      <c r="D845" s="5">
        <v>416</v>
      </c>
      <c r="E845" s="8" t="s">
        <v>911</v>
      </c>
      <c r="F845" s="8" t="s">
        <v>1250</v>
      </c>
      <c r="G845" s="8" t="s">
        <v>1656</v>
      </c>
      <c r="H845" s="8" t="s">
        <v>1938</v>
      </c>
      <c r="I845" s="8" t="s">
        <v>77</v>
      </c>
      <c r="J845" s="8">
        <v>5729.34</v>
      </c>
      <c r="K845" s="28" t="s">
        <v>320</v>
      </c>
      <c r="L845" s="29" t="s">
        <v>799</v>
      </c>
      <c r="M845">
        <v>1914860940</v>
      </c>
      <c r="N845" t="str">
        <f>VLOOKUP(M845,[2]CLUES!$A:$B,2,0)</f>
        <v>NLSSA003573</v>
      </c>
      <c r="O845" t="str">
        <f t="shared" si="26"/>
        <v>MEZA,PE&amp;A/GABRIELA</v>
      </c>
      <c r="P845" t="s">
        <v>77</v>
      </c>
      <c r="Q845" s="27" t="s">
        <v>799</v>
      </c>
      <c r="R845">
        <v>1914860010</v>
      </c>
      <c r="S845" t="s">
        <v>3067</v>
      </c>
      <c r="T845" t="str">
        <f t="shared" si="27"/>
        <v>19|1|2016|416|CF41057|MEZA,PE&amp;A/GABRIELA|5729.34|31122015|01|NLSSA014156|MEPG820510I36|</v>
      </c>
    </row>
    <row r="846" spans="1:20" x14ac:dyDescent="0.25">
      <c r="A846" s="5">
        <v>19</v>
      </c>
      <c r="B846" s="27" t="s">
        <v>1047</v>
      </c>
      <c r="C846" s="5">
        <v>2016</v>
      </c>
      <c r="D846" s="5">
        <v>416</v>
      </c>
      <c r="E846" s="8" t="s">
        <v>228</v>
      </c>
      <c r="F846" s="8" t="s">
        <v>2345</v>
      </c>
      <c r="G846" s="8" t="s">
        <v>3068</v>
      </c>
      <c r="H846" s="8" t="s">
        <v>3069</v>
      </c>
      <c r="I846" s="8" t="s">
        <v>77</v>
      </c>
      <c r="J846" s="8">
        <v>589.80999999999995</v>
      </c>
      <c r="K846" s="28" t="s">
        <v>320</v>
      </c>
      <c r="L846" s="29" t="s">
        <v>799</v>
      </c>
      <c r="M846">
        <v>1914860940</v>
      </c>
      <c r="N846" t="str">
        <f>VLOOKUP(M846,[2]CLUES!$A:$B,2,0)</f>
        <v>NLSSA003573</v>
      </c>
      <c r="O846" t="str">
        <f t="shared" si="26"/>
        <v>MEDRANO,RETA/VALERIA</v>
      </c>
      <c r="P846" t="s">
        <v>77</v>
      </c>
      <c r="Q846" s="27" t="s">
        <v>799</v>
      </c>
      <c r="R846">
        <v>1914860010</v>
      </c>
      <c r="S846" t="s">
        <v>3070</v>
      </c>
      <c r="T846" t="str">
        <f t="shared" si="27"/>
        <v>19|1|2016|416|M03025|MEDRANO,RETA/VALERIA|589.81|31122015|01|NLSSA014156|MERV9207083H2|</v>
      </c>
    </row>
    <row r="847" spans="1:20" x14ac:dyDescent="0.25">
      <c r="A847" s="5">
        <v>19</v>
      </c>
      <c r="B847" s="27" t="s">
        <v>1047</v>
      </c>
      <c r="C847" s="5">
        <v>2016</v>
      </c>
      <c r="D847" s="5">
        <v>416</v>
      </c>
      <c r="E847" s="8" t="s">
        <v>217</v>
      </c>
      <c r="F847" s="8" t="s">
        <v>1139</v>
      </c>
      <c r="G847" s="8" t="s">
        <v>1340</v>
      </c>
      <c r="H847" s="8" t="s">
        <v>3071</v>
      </c>
      <c r="I847" s="8" t="s">
        <v>77</v>
      </c>
      <c r="J847" s="8">
        <v>5452.67</v>
      </c>
      <c r="K847" s="28" t="s">
        <v>320</v>
      </c>
      <c r="L847" s="29" t="s">
        <v>799</v>
      </c>
      <c r="M847">
        <v>1914860940</v>
      </c>
      <c r="N847" t="str">
        <f>VLOOKUP(M847,[2]CLUES!$A:$B,2,0)</f>
        <v>NLSSA003573</v>
      </c>
      <c r="O847" t="str">
        <f t="shared" si="26"/>
        <v>MENDOZA,VILLEGAS/MARIA CONCEPCION</v>
      </c>
      <c r="P847" t="s">
        <v>77</v>
      </c>
      <c r="Q847" s="27" t="s">
        <v>799</v>
      </c>
      <c r="R847">
        <v>1914860010</v>
      </c>
      <c r="S847" t="s">
        <v>3072</v>
      </c>
      <c r="T847" t="str">
        <f t="shared" si="27"/>
        <v>19|1|2016|416|M03004|MENDOZA,VILLEGAS/MARIA CONCEPCION|5452.67|31122015|01|NLSSA014156|MEVC671208MQ3|</v>
      </c>
    </row>
    <row r="848" spans="1:20" x14ac:dyDescent="0.25">
      <c r="A848" s="5">
        <v>19</v>
      </c>
      <c r="B848" s="27" t="s">
        <v>1047</v>
      </c>
      <c r="C848" s="5">
        <v>2016</v>
      </c>
      <c r="D848" s="5">
        <v>416</v>
      </c>
      <c r="E848" s="8" t="s">
        <v>200</v>
      </c>
      <c r="F848" s="8" t="s">
        <v>2111</v>
      </c>
      <c r="G848" s="8" t="s">
        <v>1899</v>
      </c>
      <c r="H848" s="8" t="s">
        <v>3073</v>
      </c>
      <c r="I848" s="8" t="s">
        <v>77</v>
      </c>
      <c r="J848" s="8">
        <v>10587.34</v>
      </c>
      <c r="K848" s="28" t="s">
        <v>320</v>
      </c>
      <c r="L848" s="29" t="s">
        <v>799</v>
      </c>
      <c r="M848">
        <v>1914860950</v>
      </c>
      <c r="N848" t="str">
        <f>VLOOKUP(M848,[2]CLUES!$A:$B,2,0)</f>
        <v>NLSSA003520</v>
      </c>
      <c r="O848" t="str">
        <f t="shared" si="26"/>
        <v>MIRANDA,MENDEZ/BENITO</v>
      </c>
      <c r="P848" t="s">
        <v>77</v>
      </c>
      <c r="Q848" s="27" t="s">
        <v>799</v>
      </c>
      <c r="R848">
        <v>1914860010</v>
      </c>
      <c r="S848" t="s">
        <v>3074</v>
      </c>
      <c r="T848" t="str">
        <f t="shared" si="27"/>
        <v>19|1|2016|416|M01009|MIRANDA,MENDEZ/BENITO|10587.34|31122015|01|NLSSA014156|MIMB490322G69|</v>
      </c>
    </row>
    <row r="849" spans="1:20" x14ac:dyDescent="0.25">
      <c r="A849" s="5">
        <v>19</v>
      </c>
      <c r="B849" s="27" t="s">
        <v>1047</v>
      </c>
      <c r="C849" s="5">
        <v>2016</v>
      </c>
      <c r="D849" s="5">
        <v>416</v>
      </c>
      <c r="E849" s="8" t="s">
        <v>1056</v>
      </c>
      <c r="F849" s="8" t="s">
        <v>1254</v>
      </c>
      <c r="G849" s="8" t="s">
        <v>1690</v>
      </c>
      <c r="H849" s="8" t="s">
        <v>1401</v>
      </c>
      <c r="I849" s="8" t="s">
        <v>77</v>
      </c>
      <c r="J849" s="8">
        <v>5661.12</v>
      </c>
      <c r="K849" s="28" t="s">
        <v>320</v>
      </c>
      <c r="L849" s="29" t="s">
        <v>799</v>
      </c>
      <c r="M849">
        <v>1914860950</v>
      </c>
      <c r="N849" t="str">
        <f>VLOOKUP(M849,[2]CLUES!$A:$B,2,0)</f>
        <v>NLSSA003520</v>
      </c>
      <c r="O849" t="str">
        <f t="shared" si="26"/>
        <v>MORALES,CORDERO/GERARDO</v>
      </c>
      <c r="P849" t="s">
        <v>77</v>
      </c>
      <c r="Q849" s="27" t="s">
        <v>799</v>
      </c>
      <c r="R849">
        <v>1914860010</v>
      </c>
      <c r="S849" t="s">
        <v>3075</v>
      </c>
      <c r="T849" t="str">
        <f t="shared" si="27"/>
        <v>19|1|2016|416|CF41056|MORALES,CORDERO/GERARDO|5661.12|31122015|01|NLSSA014156|MOCG7902128V7|</v>
      </c>
    </row>
    <row r="850" spans="1:20" x14ac:dyDescent="0.25">
      <c r="A850" s="5">
        <v>19</v>
      </c>
      <c r="B850" s="27" t="s">
        <v>1047</v>
      </c>
      <c r="C850" s="5">
        <v>2016</v>
      </c>
      <c r="D850" s="5">
        <v>416</v>
      </c>
      <c r="E850" s="8" t="s">
        <v>217</v>
      </c>
      <c r="F850" s="8" t="s">
        <v>1396</v>
      </c>
      <c r="G850" s="8" t="s">
        <v>880</v>
      </c>
      <c r="H850" s="8" t="s">
        <v>3076</v>
      </c>
      <c r="I850" s="8" t="s">
        <v>77</v>
      </c>
      <c r="J850" s="8">
        <v>5452.67</v>
      </c>
      <c r="K850" s="28" t="s">
        <v>320</v>
      </c>
      <c r="L850" s="29" t="s">
        <v>799</v>
      </c>
      <c r="M850">
        <v>1914860950</v>
      </c>
      <c r="N850" t="str">
        <f>VLOOKUP(M850,[2]CLUES!$A:$B,2,0)</f>
        <v>NLSSA003520</v>
      </c>
      <c r="O850" t="str">
        <f t="shared" si="26"/>
        <v>MONTEMAYOR,CASTILLO/VIRGILIO</v>
      </c>
      <c r="P850" t="s">
        <v>77</v>
      </c>
      <c r="Q850" s="27" t="s">
        <v>799</v>
      </c>
      <c r="R850">
        <v>1914860010</v>
      </c>
      <c r="S850" t="s">
        <v>3077</v>
      </c>
      <c r="T850" t="str">
        <f t="shared" si="27"/>
        <v>19|1|2016|416|M03004|MONTEMAYOR,CASTILLO/VIRGILIO|5452.67|31122015|01|NLSSA014156|MOCV770131GF7|</v>
      </c>
    </row>
    <row r="851" spans="1:20" x14ac:dyDescent="0.25">
      <c r="A851" s="5">
        <v>19</v>
      </c>
      <c r="B851" s="27" t="s">
        <v>1047</v>
      </c>
      <c r="C851" s="5">
        <v>2016</v>
      </c>
      <c r="D851" s="5">
        <v>416</v>
      </c>
      <c r="E851" s="8" t="s">
        <v>154</v>
      </c>
      <c r="F851" s="8" t="s">
        <v>1679</v>
      </c>
      <c r="G851" s="8" t="s">
        <v>1070</v>
      </c>
      <c r="H851" s="8" t="s">
        <v>1590</v>
      </c>
      <c r="I851" s="8" t="s">
        <v>77</v>
      </c>
      <c r="J851" s="8">
        <v>2900.21</v>
      </c>
      <c r="K851" s="28" t="s">
        <v>320</v>
      </c>
      <c r="L851" s="29" t="s">
        <v>799</v>
      </c>
      <c r="M851">
        <v>1914860950</v>
      </c>
      <c r="N851" t="str">
        <f>VLOOKUP(M851,[2]CLUES!$A:$B,2,0)</f>
        <v>NLSSA003520</v>
      </c>
      <c r="O851" t="str">
        <f t="shared" si="26"/>
        <v>MOLINA,FLORES/MARIA DEL CARMEN</v>
      </c>
      <c r="P851" t="s">
        <v>77</v>
      </c>
      <c r="Q851" s="27" t="s">
        <v>799</v>
      </c>
      <c r="R851">
        <v>1914860010</v>
      </c>
      <c r="S851" t="s">
        <v>3078</v>
      </c>
      <c r="T851" t="str">
        <f t="shared" si="27"/>
        <v>19|1|2016|416|M03019|MOLINA,FLORES/MARIA DEL CARMEN|2900.21|31122015|01|NLSSA014156|MOFC720917GK8|</v>
      </c>
    </row>
    <row r="852" spans="1:20" x14ac:dyDescent="0.25">
      <c r="A852" s="5">
        <v>19</v>
      </c>
      <c r="B852" s="27" t="s">
        <v>1047</v>
      </c>
      <c r="C852" s="5">
        <v>2016</v>
      </c>
      <c r="D852" s="5">
        <v>416</v>
      </c>
      <c r="E852" s="8" t="s">
        <v>1064</v>
      </c>
      <c r="F852" s="8" t="s">
        <v>1270</v>
      </c>
      <c r="G852" s="8" t="s">
        <v>936</v>
      </c>
      <c r="H852" s="8" t="s">
        <v>3079</v>
      </c>
      <c r="I852" s="8" t="s">
        <v>77</v>
      </c>
      <c r="J852" s="8">
        <v>6972</v>
      </c>
      <c r="K852" s="28" t="s">
        <v>320</v>
      </c>
      <c r="L852" s="29" t="s">
        <v>799</v>
      </c>
      <c r="M852">
        <v>1914861220</v>
      </c>
      <c r="N852" t="str">
        <f>VLOOKUP(M852,[2]CLUES!$A:$B,2,0)</f>
        <v>NLSSA001724</v>
      </c>
      <c r="O852" t="str">
        <f t="shared" si="26"/>
        <v>GOMEZ,LEAL/MARIA OLIVIA</v>
      </c>
      <c r="P852" t="s">
        <v>77</v>
      </c>
      <c r="Q852" s="27" t="s">
        <v>799</v>
      </c>
      <c r="R852">
        <v>1914860010</v>
      </c>
      <c r="S852" t="s">
        <v>3080</v>
      </c>
      <c r="T852" t="str">
        <f t="shared" si="27"/>
        <v>19|1|2016|416|CF41076|GOMEZ,LEAL/MARIA OLIVIA|6972|31122015|01|NLSSA014156|GOLO291014ML6|</v>
      </c>
    </row>
    <row r="853" spans="1:20" x14ac:dyDescent="0.25">
      <c r="A853" s="5">
        <v>19</v>
      </c>
      <c r="B853" s="27" t="s">
        <v>1047</v>
      </c>
      <c r="C853" s="5">
        <v>2016</v>
      </c>
      <c r="D853" s="5">
        <v>416</v>
      </c>
      <c r="E853" s="8" t="s">
        <v>858</v>
      </c>
      <c r="F853" s="8" t="s">
        <v>868</v>
      </c>
      <c r="G853" s="8" t="s">
        <v>2850</v>
      </c>
      <c r="H853" s="8" t="s">
        <v>3081</v>
      </c>
      <c r="I853" s="8" t="s">
        <v>77</v>
      </c>
      <c r="J853" s="8">
        <v>4135.62</v>
      </c>
      <c r="K853" s="28" t="s">
        <v>320</v>
      </c>
      <c r="L853" s="29" t="s">
        <v>799</v>
      </c>
      <c r="M853">
        <v>1914861220</v>
      </c>
      <c r="N853" t="str">
        <f>VLOOKUP(M853,[2]CLUES!$A:$B,2,0)</f>
        <v>NLSSA001724</v>
      </c>
      <c r="O853" t="str">
        <f t="shared" si="26"/>
        <v>GONZALEZ,MENDIVIL/ESTEBAN RAFAEL</v>
      </c>
      <c r="P853" t="s">
        <v>77</v>
      </c>
      <c r="Q853" s="27" t="s">
        <v>799</v>
      </c>
      <c r="R853">
        <v>1914860010</v>
      </c>
      <c r="S853" t="s">
        <v>3082</v>
      </c>
      <c r="T853" t="str">
        <f t="shared" si="27"/>
        <v>19|1|2016|416|CF40003|GONZALEZ,MENDIVIL/ESTEBAN RAFAEL|4135.62|31122015|01|NLSSA014156|GOME811208AC3|</v>
      </c>
    </row>
    <row r="854" spans="1:20" x14ac:dyDescent="0.25">
      <c r="A854" s="5">
        <v>19</v>
      </c>
      <c r="B854" s="27" t="s">
        <v>1047</v>
      </c>
      <c r="C854" s="5">
        <v>2016</v>
      </c>
      <c r="D854" s="5">
        <v>416</v>
      </c>
      <c r="E854" s="8" t="s">
        <v>368</v>
      </c>
      <c r="F854" s="8" t="s">
        <v>868</v>
      </c>
      <c r="G854" s="8" t="s">
        <v>1874</v>
      </c>
      <c r="H854" s="8" t="s">
        <v>1735</v>
      </c>
      <c r="I854" s="8" t="s">
        <v>77</v>
      </c>
      <c r="J854" s="8">
        <v>4763.34</v>
      </c>
      <c r="K854" s="28" t="s">
        <v>320</v>
      </c>
      <c r="L854" s="29" t="s">
        <v>799</v>
      </c>
      <c r="M854">
        <v>1914861230</v>
      </c>
      <c r="N854" t="str">
        <f>VLOOKUP(M854,[2]CLUES!$A:$B,2,0)</f>
        <v>NLSSA004063</v>
      </c>
      <c r="O854" t="str">
        <f t="shared" si="26"/>
        <v>GONZALEZ,MU&amp;OZ/MARTIN</v>
      </c>
      <c r="P854" t="s">
        <v>77</v>
      </c>
      <c r="Q854" s="27" t="s">
        <v>799</v>
      </c>
      <c r="R854">
        <v>1914860010</v>
      </c>
      <c r="S854" t="s">
        <v>3083</v>
      </c>
      <c r="T854" t="str">
        <f t="shared" si="27"/>
        <v>19|1|2016|416|M03022|GONZALEZ,MU&amp;OZ/MARTIN|4763.34|31122015|01|NLSSA014156|GOMM631204DF3|</v>
      </c>
    </row>
    <row r="855" spans="1:20" x14ac:dyDescent="0.25">
      <c r="A855" s="5">
        <v>19</v>
      </c>
      <c r="B855" s="27" t="s">
        <v>1047</v>
      </c>
      <c r="C855" s="5">
        <v>2016</v>
      </c>
      <c r="D855" s="5">
        <v>416</v>
      </c>
      <c r="E855" s="8" t="s">
        <v>154</v>
      </c>
      <c r="F855" s="8" t="s">
        <v>1270</v>
      </c>
      <c r="G855" s="8" t="s">
        <v>1855</v>
      </c>
      <c r="H855" s="8" t="s">
        <v>3084</v>
      </c>
      <c r="I855" s="8" t="s">
        <v>77</v>
      </c>
      <c r="J855" s="8">
        <v>4830</v>
      </c>
      <c r="K855" s="28" t="s">
        <v>320</v>
      </c>
      <c r="L855" s="29" t="s">
        <v>799</v>
      </c>
      <c r="M855">
        <v>1914861230</v>
      </c>
      <c r="N855" t="str">
        <f>VLOOKUP(M855,[2]CLUES!$A:$B,2,0)</f>
        <v>NLSSA004063</v>
      </c>
      <c r="O855" t="str">
        <f t="shared" si="26"/>
        <v>GOMEZ,PALACIOS/MARIA NANCY</v>
      </c>
      <c r="P855" t="s">
        <v>77</v>
      </c>
      <c r="Q855" s="27" t="s">
        <v>799</v>
      </c>
      <c r="R855">
        <v>1914860010</v>
      </c>
      <c r="S855" t="s">
        <v>3085</v>
      </c>
      <c r="T855" t="str">
        <f t="shared" si="27"/>
        <v>19|1|2016|416|M03019|GOMEZ,PALACIOS/MARIA NANCY|4830|31122015|01|NLSSA014156|GOPN5502215K9|</v>
      </c>
    </row>
    <row r="856" spans="1:20" x14ac:dyDescent="0.25">
      <c r="A856" s="5">
        <v>19</v>
      </c>
      <c r="B856" s="27" t="s">
        <v>1047</v>
      </c>
      <c r="C856" s="5">
        <v>2016</v>
      </c>
      <c r="D856" s="5">
        <v>416</v>
      </c>
      <c r="E856" s="8" t="s">
        <v>206</v>
      </c>
      <c r="F856" s="8" t="s">
        <v>1270</v>
      </c>
      <c r="G856" s="8" t="s">
        <v>809</v>
      </c>
      <c r="H856" s="8" t="s">
        <v>1590</v>
      </c>
      <c r="I856" s="8" t="s">
        <v>77</v>
      </c>
      <c r="J856" s="8">
        <v>4746.67</v>
      </c>
      <c r="K856" s="28" t="s">
        <v>320</v>
      </c>
      <c r="L856" s="29" t="s">
        <v>799</v>
      </c>
      <c r="M856">
        <v>1914861230</v>
      </c>
      <c r="N856" t="str">
        <f>VLOOKUP(M856,[2]CLUES!$A:$B,2,0)</f>
        <v>NLSSA004063</v>
      </c>
      <c r="O856" t="str">
        <f t="shared" si="26"/>
        <v>GOMEZ,RODRIGUEZ/MARIA DEL CARMEN</v>
      </c>
      <c r="P856" t="s">
        <v>77</v>
      </c>
      <c r="Q856" s="27" t="s">
        <v>799</v>
      </c>
      <c r="R856">
        <v>1914860010</v>
      </c>
      <c r="S856" t="s">
        <v>3086</v>
      </c>
      <c r="T856" t="str">
        <f t="shared" si="27"/>
        <v>19|1|2016|416|M03023|GOMEZ,RODRIGUEZ/MARIA DEL CARMEN|4746.67|31122015|01|NLSSA014156|GORC590325T83|</v>
      </c>
    </row>
    <row r="857" spans="1:20" x14ac:dyDescent="0.25">
      <c r="A857" s="5">
        <v>19</v>
      </c>
      <c r="B857" s="27" t="s">
        <v>1047</v>
      </c>
      <c r="C857" s="5">
        <v>2016</v>
      </c>
      <c r="D857" s="5">
        <v>416</v>
      </c>
      <c r="E857" s="8" t="s">
        <v>154</v>
      </c>
      <c r="F857" s="8" t="s">
        <v>1270</v>
      </c>
      <c r="G857" s="8" t="s">
        <v>1197</v>
      </c>
      <c r="H857" s="8" t="s">
        <v>3087</v>
      </c>
      <c r="I857" s="8" t="s">
        <v>77</v>
      </c>
      <c r="J857" s="8">
        <v>4830</v>
      </c>
      <c r="K857" s="28" t="s">
        <v>320</v>
      </c>
      <c r="L857" s="29" t="s">
        <v>799</v>
      </c>
      <c r="M857">
        <v>1914861230</v>
      </c>
      <c r="N857" t="str">
        <f>VLOOKUP(M857,[2]CLUES!$A:$B,2,0)</f>
        <v>NLSSA004063</v>
      </c>
      <c r="O857" t="str">
        <f t="shared" si="26"/>
        <v>GOMEZ,RAMOS/ELDA ADRIANA</v>
      </c>
      <c r="P857" t="s">
        <v>77</v>
      </c>
      <c r="Q857" s="27" t="s">
        <v>799</v>
      </c>
      <c r="R857">
        <v>1914860010</v>
      </c>
      <c r="S857" t="s">
        <v>3088</v>
      </c>
      <c r="T857" t="str">
        <f t="shared" si="27"/>
        <v>19|1|2016|416|M03019|GOMEZ,RAMOS/ELDA ADRIANA|4830|31122015|01|NLSSA014156|GORE801024JM4|</v>
      </c>
    </row>
    <row r="858" spans="1:20" x14ac:dyDescent="0.25">
      <c r="A858" s="5">
        <v>19</v>
      </c>
      <c r="B858" s="27" t="s">
        <v>1047</v>
      </c>
      <c r="C858" s="5">
        <v>2016</v>
      </c>
      <c r="D858" s="5">
        <v>416</v>
      </c>
      <c r="E858" s="8" t="s">
        <v>1214</v>
      </c>
      <c r="F858" s="8" t="s">
        <v>868</v>
      </c>
      <c r="G858" s="8" t="s">
        <v>1091</v>
      </c>
      <c r="H858" s="8" t="s">
        <v>3089</v>
      </c>
      <c r="I858" s="8" t="s">
        <v>77</v>
      </c>
      <c r="J858" s="8">
        <v>6972</v>
      </c>
      <c r="K858" s="28" t="s">
        <v>320</v>
      </c>
      <c r="L858" s="29" t="s">
        <v>799</v>
      </c>
      <c r="M858">
        <v>1914861240</v>
      </c>
      <c r="N858" t="str">
        <f>VLOOKUP(M858,[2]CLUES!$A:$B,2,0)</f>
        <v>NLSSA001712</v>
      </c>
      <c r="O858" t="str">
        <f t="shared" si="26"/>
        <v>GONZALEZ,RAMIREZ/ROGELIO ALEJANDRO</v>
      </c>
      <c r="P858" t="s">
        <v>77</v>
      </c>
      <c r="Q858" s="27" t="s">
        <v>799</v>
      </c>
      <c r="R858">
        <v>1914860010</v>
      </c>
      <c r="S858" t="s">
        <v>3090</v>
      </c>
      <c r="T858" t="str">
        <f t="shared" si="27"/>
        <v>19|1|2016|416|CF41058|GONZALEZ,RAMIREZ/ROGELIO ALEJANDRO|6972|31122015|01|NLSSA014156|GORR821020N81|</v>
      </c>
    </row>
    <row r="859" spans="1:20" x14ac:dyDescent="0.25">
      <c r="A859" s="5">
        <v>19</v>
      </c>
      <c r="B859" s="27" t="s">
        <v>1047</v>
      </c>
      <c r="C859" s="5">
        <v>2016</v>
      </c>
      <c r="D859" s="5">
        <v>416</v>
      </c>
      <c r="E859" s="8" t="s">
        <v>439</v>
      </c>
      <c r="F859" s="8" t="s">
        <v>868</v>
      </c>
      <c r="G859" s="8" t="s">
        <v>843</v>
      </c>
      <c r="H859" s="8" t="s">
        <v>3091</v>
      </c>
      <c r="I859" s="8" t="s">
        <v>77</v>
      </c>
      <c r="J859" s="8">
        <v>4780</v>
      </c>
      <c r="K859" s="28" t="s">
        <v>320</v>
      </c>
      <c r="L859" s="29" t="s">
        <v>799</v>
      </c>
      <c r="M859">
        <v>1914861240</v>
      </c>
      <c r="N859" t="str">
        <f>VLOOKUP(M859,[2]CLUES!$A:$B,2,0)</f>
        <v>NLSSA001712</v>
      </c>
      <c r="O859" t="str">
        <f t="shared" si="26"/>
        <v>GONZALEZ,SOTO/ANGEL ROBERTO</v>
      </c>
      <c r="P859" t="s">
        <v>77</v>
      </c>
      <c r="Q859" s="27" t="s">
        <v>799</v>
      </c>
      <c r="R859">
        <v>1914860010</v>
      </c>
      <c r="S859" t="s">
        <v>3092</v>
      </c>
      <c r="T859" t="str">
        <f t="shared" si="27"/>
        <v>19|1|2016|416|M03021|GONZALEZ,SOTO/ANGEL ROBERTO|4780|31122015|01|NLSSA014156|GOSA670313618|</v>
      </c>
    </row>
    <row r="860" spans="1:20" x14ac:dyDescent="0.25">
      <c r="A860" s="5">
        <v>19</v>
      </c>
      <c r="B860" s="27" t="s">
        <v>1047</v>
      </c>
      <c r="C860" s="5">
        <v>2016</v>
      </c>
      <c r="D860" s="5">
        <v>416</v>
      </c>
      <c r="E860" s="8" t="s">
        <v>91</v>
      </c>
      <c r="F860" s="8" t="s">
        <v>868</v>
      </c>
      <c r="G860" s="8" t="s">
        <v>1244</v>
      </c>
      <c r="H860" s="8" t="s">
        <v>3093</v>
      </c>
      <c r="I860" s="8" t="s">
        <v>77</v>
      </c>
      <c r="J860" s="8">
        <v>4796.67</v>
      </c>
      <c r="K860" s="28" t="s">
        <v>320</v>
      </c>
      <c r="L860" s="29" t="s">
        <v>799</v>
      </c>
      <c r="M860">
        <v>1914861240</v>
      </c>
      <c r="N860" t="str">
        <f>VLOOKUP(M860,[2]CLUES!$A:$B,2,0)</f>
        <v>NLSSA001712</v>
      </c>
      <c r="O860" t="str">
        <f t="shared" si="26"/>
        <v>GONZALEZ,TOVAR/DIANA PATRICIA</v>
      </c>
      <c r="P860" t="s">
        <v>77</v>
      </c>
      <c r="Q860" s="27" t="s">
        <v>799</v>
      </c>
      <c r="R860">
        <v>1914860010</v>
      </c>
      <c r="S860" t="s">
        <v>3094</v>
      </c>
      <c r="T860" t="str">
        <f t="shared" si="27"/>
        <v>19|1|2016|416|M03020|GONZALEZ,TOVAR/DIANA PATRICIA|4796.67|31122015|01|NLSSA014156|GOTD7512052C4|</v>
      </c>
    </row>
    <row r="861" spans="1:20" x14ac:dyDescent="0.25">
      <c r="A861" s="5">
        <v>19</v>
      </c>
      <c r="B861" s="27" t="s">
        <v>1047</v>
      </c>
      <c r="C861" s="5">
        <v>2016</v>
      </c>
      <c r="D861" s="5">
        <v>416</v>
      </c>
      <c r="E861" s="8" t="s">
        <v>224</v>
      </c>
      <c r="F861" s="8" t="s">
        <v>2200</v>
      </c>
      <c r="G861" s="8" t="s">
        <v>1065</v>
      </c>
      <c r="H861" s="8" t="s">
        <v>3095</v>
      </c>
      <c r="I861" s="8" t="s">
        <v>748</v>
      </c>
      <c r="J861" s="8">
        <v>8034.67</v>
      </c>
      <c r="K861" s="28" t="s">
        <v>320</v>
      </c>
      <c r="L861" s="29" t="s">
        <v>799</v>
      </c>
      <c r="M861">
        <v>1914860960</v>
      </c>
      <c r="N861" t="str">
        <f>VLOOKUP(M861,[2]CLUES!$A:$B,2,0)</f>
        <v>NLSSA003561</v>
      </c>
      <c r="O861" t="str">
        <f t="shared" si="26"/>
        <v>UGALDE,SANCHEZ/GEORGINA</v>
      </c>
      <c r="P861" t="s">
        <v>748</v>
      </c>
      <c r="Q861" s="27" t="s">
        <v>799</v>
      </c>
      <c r="R861">
        <v>1914860410</v>
      </c>
      <c r="S861" t="s">
        <v>3096</v>
      </c>
      <c r="T861" t="str">
        <f t="shared" si="27"/>
        <v>19|1|2016|416|M02105|UGALDE,SANCHEZ/GEORGINA|8034.67|31122015|01|NLSSA000790|UASG700423IQ2|</v>
      </c>
    </row>
    <row r="862" spans="1:20" x14ac:dyDescent="0.25">
      <c r="A862" s="5">
        <v>19</v>
      </c>
      <c r="B862" s="27" t="s">
        <v>1047</v>
      </c>
      <c r="C862" s="5">
        <v>2016</v>
      </c>
      <c r="D862" s="5">
        <v>416</v>
      </c>
      <c r="E862" s="8" t="s">
        <v>224</v>
      </c>
      <c r="F862" s="8" t="s">
        <v>1266</v>
      </c>
      <c r="G862" s="8" t="s">
        <v>1223</v>
      </c>
      <c r="H862" s="8" t="s">
        <v>3097</v>
      </c>
      <c r="I862" s="8" t="s">
        <v>3098</v>
      </c>
      <c r="J862" s="8">
        <v>8034.67</v>
      </c>
      <c r="K862" s="28" t="s">
        <v>320</v>
      </c>
      <c r="L862" s="29" t="s">
        <v>799</v>
      </c>
      <c r="M862">
        <v>1914860960</v>
      </c>
      <c r="N862" t="str">
        <f>VLOOKUP(M862,[2]CLUES!$A:$B,2,0)</f>
        <v>NLSSA003561</v>
      </c>
      <c r="O862" t="str">
        <f t="shared" si="26"/>
        <v>PEREZ,REYES/LIZA VERONICA</v>
      </c>
      <c r="P862" t="s">
        <v>3098</v>
      </c>
      <c r="Q862" s="27" t="s">
        <v>799</v>
      </c>
      <c r="R862">
        <v>1914860420</v>
      </c>
      <c r="S862" t="s">
        <v>3099</v>
      </c>
      <c r="T862" t="str">
        <f t="shared" si="27"/>
        <v>19|1|2016|416|M02105|PEREZ,REYES/LIZA VERONICA|8034.67|31122015|01|NLSSA001222|PERL721027AD6|</v>
      </c>
    </row>
    <row r="863" spans="1:20" x14ac:dyDescent="0.25">
      <c r="A863" s="5">
        <v>19</v>
      </c>
      <c r="B863" s="27" t="s">
        <v>1047</v>
      </c>
      <c r="C863" s="5">
        <v>2016</v>
      </c>
      <c r="D863" s="5">
        <v>416</v>
      </c>
      <c r="E863" s="8" t="s">
        <v>224</v>
      </c>
      <c r="F863" s="8" t="s">
        <v>1073</v>
      </c>
      <c r="G863" s="8" t="s">
        <v>1074</v>
      </c>
      <c r="H863" s="8" t="s">
        <v>2062</v>
      </c>
      <c r="I863" s="8" t="s">
        <v>203</v>
      </c>
      <c r="J863" s="8">
        <v>8884.67</v>
      </c>
      <c r="K863" s="28" t="s">
        <v>320</v>
      </c>
      <c r="L863" s="29" t="s">
        <v>799</v>
      </c>
      <c r="M863">
        <v>1914860970</v>
      </c>
      <c r="N863" t="str">
        <f>VLOOKUP(M863,[2]CLUES!$A:$B,2,0)</f>
        <v>NLSSA003462</v>
      </c>
      <c r="O863" t="str">
        <f t="shared" si="26"/>
        <v>ALDABA,LUCAS/ESPERANZA</v>
      </c>
      <c r="P863" t="s">
        <v>203</v>
      </c>
      <c r="Q863" s="27" t="s">
        <v>799</v>
      </c>
      <c r="R863">
        <v>1914860430</v>
      </c>
      <c r="S863" t="s">
        <v>3100</v>
      </c>
      <c r="T863" t="str">
        <f t="shared" si="27"/>
        <v>19|1|2016|416|M02105|ALDABA,LUCAS/ESPERANZA|8884.67|31122015|01|NLSSA000592|AALE611206N32|</v>
      </c>
    </row>
    <row r="864" spans="1:20" x14ac:dyDescent="0.25">
      <c r="A864" s="5">
        <v>19</v>
      </c>
      <c r="B864" s="27" t="s">
        <v>1047</v>
      </c>
      <c r="C864" s="5">
        <v>2016</v>
      </c>
      <c r="D864" s="5">
        <v>416</v>
      </c>
      <c r="E864" s="8" t="s">
        <v>49</v>
      </c>
      <c r="F864" s="8" t="s">
        <v>1081</v>
      </c>
      <c r="G864" s="8" t="s">
        <v>1922</v>
      </c>
      <c r="H864" s="8" t="s">
        <v>1735</v>
      </c>
      <c r="I864" s="8" t="s">
        <v>203</v>
      </c>
      <c r="J864" s="8">
        <v>10352.67</v>
      </c>
      <c r="K864" s="28" t="s">
        <v>320</v>
      </c>
      <c r="L864" s="29" t="s">
        <v>799</v>
      </c>
      <c r="M864">
        <v>1914860970</v>
      </c>
      <c r="N864" t="str">
        <f>VLOOKUP(M864,[2]CLUES!$A:$B,2,0)</f>
        <v>NLSSA003462</v>
      </c>
      <c r="O864" t="str">
        <f t="shared" si="26"/>
        <v>BALDERAS,ALMANZA/MARTIN</v>
      </c>
      <c r="P864" t="s">
        <v>203</v>
      </c>
      <c r="Q864" s="27" t="s">
        <v>799</v>
      </c>
      <c r="R864">
        <v>1914860430</v>
      </c>
      <c r="S864" t="s">
        <v>3101</v>
      </c>
      <c r="T864" t="str">
        <f t="shared" si="27"/>
        <v>19|1|2016|416|M01006|BALDERAS,ALMANZA/MARTIN|10352.67|31122015|01|NLSSA000592|BAAM650124AMA|</v>
      </c>
    </row>
    <row r="865" spans="1:20" x14ac:dyDescent="0.25">
      <c r="A865" s="5">
        <v>19</v>
      </c>
      <c r="B865" s="27" t="s">
        <v>1047</v>
      </c>
      <c r="C865" s="5">
        <v>2016</v>
      </c>
      <c r="D865" s="5">
        <v>416</v>
      </c>
      <c r="E865" s="8" t="s">
        <v>439</v>
      </c>
      <c r="F865" s="8" t="s">
        <v>2607</v>
      </c>
      <c r="G865" s="8" t="s">
        <v>868</v>
      </c>
      <c r="H865" s="8" t="s">
        <v>1658</v>
      </c>
      <c r="I865" s="8" t="s">
        <v>203</v>
      </c>
      <c r="J865" s="8">
        <v>4993.34</v>
      </c>
      <c r="K865" s="28" t="s">
        <v>320</v>
      </c>
      <c r="L865" s="29" t="s">
        <v>799</v>
      </c>
      <c r="M865">
        <v>1914860970</v>
      </c>
      <c r="N865" t="str">
        <f>VLOOKUP(M865,[2]CLUES!$A:$B,2,0)</f>
        <v>NLSSA003462</v>
      </c>
      <c r="O865" t="str">
        <f t="shared" si="26"/>
        <v>BARQUIN,GONZALEZ/GRISELDA</v>
      </c>
      <c r="P865" t="s">
        <v>203</v>
      </c>
      <c r="Q865" s="27" t="s">
        <v>799</v>
      </c>
      <c r="R865">
        <v>1914860430</v>
      </c>
      <c r="S865" t="s">
        <v>3102</v>
      </c>
      <c r="T865" t="str">
        <f t="shared" si="27"/>
        <v>19|1|2016|416|M03021|BARQUIN,GONZALEZ/GRISELDA|4993.34|31122015|01|NLSSA000592|BAGG7607036F2|</v>
      </c>
    </row>
    <row r="866" spans="1:20" x14ac:dyDescent="0.25">
      <c r="A866" s="5">
        <v>19</v>
      </c>
      <c r="B866" s="27" t="s">
        <v>1047</v>
      </c>
      <c r="C866" s="5">
        <v>2016</v>
      </c>
      <c r="D866" s="5">
        <v>416</v>
      </c>
      <c r="E866" s="8" t="s">
        <v>80</v>
      </c>
      <c r="F866" s="8" t="s">
        <v>821</v>
      </c>
      <c r="G866" s="8" t="s">
        <v>936</v>
      </c>
      <c r="H866" s="8" t="s">
        <v>2571</v>
      </c>
      <c r="I866" s="8" t="s">
        <v>203</v>
      </c>
      <c r="J866" s="8">
        <v>6626</v>
      </c>
      <c r="K866" s="28" t="s">
        <v>320</v>
      </c>
      <c r="L866" s="29" t="s">
        <v>799</v>
      </c>
      <c r="M866">
        <v>1914860970</v>
      </c>
      <c r="N866" t="str">
        <f>VLOOKUP(M866,[2]CLUES!$A:$B,2,0)</f>
        <v>NLSSA003462</v>
      </c>
      <c r="O866" t="str">
        <f t="shared" si="26"/>
        <v>CANTU,LEAL/LETICIA GUADALUPE</v>
      </c>
      <c r="P866" t="s">
        <v>203</v>
      </c>
      <c r="Q866" s="27" t="s">
        <v>799</v>
      </c>
      <c r="R866">
        <v>1914860430</v>
      </c>
      <c r="S866" t="s">
        <v>3103</v>
      </c>
      <c r="T866" t="str">
        <f t="shared" si="27"/>
        <v>19|1|2016|416|M02035|CANTU,LEAL/LETICIA GUADALUPE|6626|31122015|01|NLSSA000592|CALL620317GF8|</v>
      </c>
    </row>
    <row r="867" spans="1:20" x14ac:dyDescent="0.25">
      <c r="A867" s="5">
        <v>19</v>
      </c>
      <c r="B867" s="27" t="s">
        <v>1047</v>
      </c>
      <c r="C867" s="5">
        <v>2016</v>
      </c>
      <c r="D867" s="5">
        <v>416</v>
      </c>
      <c r="E867" s="8" t="s">
        <v>97</v>
      </c>
      <c r="F867" s="8" t="s">
        <v>874</v>
      </c>
      <c r="G867" s="8" t="s">
        <v>1266</v>
      </c>
      <c r="H867" s="8" t="s">
        <v>3104</v>
      </c>
      <c r="I867" s="8" t="s">
        <v>175</v>
      </c>
      <c r="J867" s="8">
        <v>4919.88</v>
      </c>
      <c r="K867" s="28" t="s">
        <v>320</v>
      </c>
      <c r="L867" s="29" t="s">
        <v>799</v>
      </c>
      <c r="M867">
        <v>1914860970</v>
      </c>
      <c r="N867" t="str">
        <f>VLOOKUP(M867,[2]CLUES!$A:$B,2,0)</f>
        <v>NLSSA003462</v>
      </c>
      <c r="O867" t="str">
        <f t="shared" si="26"/>
        <v>HERNANDEZ,PEREZ/MANUELA LETICIA</v>
      </c>
      <c r="P867" t="s">
        <v>175</v>
      </c>
      <c r="Q867" s="27" t="s">
        <v>799</v>
      </c>
      <c r="R867">
        <v>1914860170</v>
      </c>
      <c r="S867" t="s">
        <v>3105</v>
      </c>
      <c r="T867" t="str">
        <f t="shared" si="27"/>
        <v>19|1|2016|416|M02031|HERNANDEZ,PEREZ/MANUELA LETICIA|4919.88|31122015|01|NLSSA014295|HEPM6304049T0|</v>
      </c>
    </row>
    <row r="868" spans="1:20" x14ac:dyDescent="0.25">
      <c r="A868" s="5">
        <v>19</v>
      </c>
      <c r="B868" s="27" t="s">
        <v>1047</v>
      </c>
      <c r="C868" s="5">
        <v>2016</v>
      </c>
      <c r="D868" s="5">
        <v>416</v>
      </c>
      <c r="E868" s="8" t="s">
        <v>80</v>
      </c>
      <c r="F868" s="8" t="s">
        <v>874</v>
      </c>
      <c r="G868" s="8" t="s">
        <v>1277</v>
      </c>
      <c r="H868" s="8" t="s">
        <v>1905</v>
      </c>
      <c r="I868" s="8" t="s">
        <v>175</v>
      </c>
      <c r="J868" s="8">
        <v>6008</v>
      </c>
      <c r="K868" s="28" t="s">
        <v>320</v>
      </c>
      <c r="L868" s="29" t="s">
        <v>799</v>
      </c>
      <c r="M868">
        <v>1914860980</v>
      </c>
      <c r="N868" t="str">
        <f>VLOOKUP(M868,[2]CLUES!$A:$B,2,0)</f>
        <v>NLSSA003380</v>
      </c>
      <c r="O868" t="str">
        <f t="shared" si="26"/>
        <v>HERNANDEZ,RIOS/DELIA</v>
      </c>
      <c r="P868" t="s">
        <v>175</v>
      </c>
      <c r="Q868" s="27" t="s">
        <v>799</v>
      </c>
      <c r="R868">
        <v>1914860170</v>
      </c>
      <c r="S868" t="s">
        <v>3106</v>
      </c>
      <c r="T868" t="str">
        <f t="shared" si="27"/>
        <v>19|1|2016|416|M02035|HERNANDEZ,RIOS/DELIA|6008|31122015|01|NLSSA014295|HERD740703LA8|</v>
      </c>
    </row>
    <row r="869" spans="1:20" x14ac:dyDescent="0.25">
      <c r="A869" s="5">
        <v>19</v>
      </c>
      <c r="B869" s="27" t="s">
        <v>1047</v>
      </c>
      <c r="C869" s="5">
        <v>2016</v>
      </c>
      <c r="D869" s="5">
        <v>416</v>
      </c>
      <c r="E869" s="8" t="s">
        <v>259</v>
      </c>
      <c r="F869" s="8" t="s">
        <v>874</v>
      </c>
      <c r="G869" s="8" t="s">
        <v>1277</v>
      </c>
      <c r="H869" s="8" t="s">
        <v>1938</v>
      </c>
      <c r="I869" s="8" t="s">
        <v>175</v>
      </c>
      <c r="J869" s="8">
        <v>4713.34</v>
      </c>
      <c r="K869" s="28" t="s">
        <v>320</v>
      </c>
      <c r="L869" s="29" t="s">
        <v>799</v>
      </c>
      <c r="M869">
        <v>1914860980</v>
      </c>
      <c r="N869" t="str">
        <f>VLOOKUP(M869,[2]CLUES!$A:$B,2,0)</f>
        <v>NLSSA003380</v>
      </c>
      <c r="O869" t="str">
        <f t="shared" si="26"/>
        <v>HERNANDEZ,RIOS/GABRIELA</v>
      </c>
      <c r="P869" t="s">
        <v>175</v>
      </c>
      <c r="Q869" s="27" t="s">
        <v>799</v>
      </c>
      <c r="R869">
        <v>1914860170</v>
      </c>
      <c r="S869" t="s">
        <v>3107</v>
      </c>
      <c r="T869" t="str">
        <f t="shared" si="27"/>
        <v>19|1|2016|416|M03005|HERNANDEZ,RIOS/GABRIELA|4713.34|31122015|01|NLSSA014295|HERG8205127L5|</v>
      </c>
    </row>
    <row r="870" spans="1:20" x14ac:dyDescent="0.25">
      <c r="A870" s="5">
        <v>19</v>
      </c>
      <c r="B870" s="27" t="s">
        <v>1047</v>
      </c>
      <c r="C870" s="5">
        <v>2016</v>
      </c>
      <c r="D870" s="5">
        <v>416</v>
      </c>
      <c r="E870" s="8" t="s">
        <v>25</v>
      </c>
      <c r="F870" s="8" t="s">
        <v>874</v>
      </c>
      <c r="G870" s="8" t="s">
        <v>1197</v>
      </c>
      <c r="H870" s="8" t="s">
        <v>2504</v>
      </c>
      <c r="I870" s="8" t="s">
        <v>175</v>
      </c>
      <c r="J870" s="8">
        <v>5198</v>
      </c>
      <c r="K870" s="28" t="s">
        <v>320</v>
      </c>
      <c r="L870" s="29" t="s">
        <v>799</v>
      </c>
      <c r="M870">
        <v>1914860980</v>
      </c>
      <c r="N870" t="str">
        <f>VLOOKUP(M870,[2]CLUES!$A:$B,2,0)</f>
        <v>NLSSA003380</v>
      </c>
      <c r="O870" t="str">
        <f t="shared" si="26"/>
        <v>HERNANDEZ,RAMOS/MARTHA ALICIA</v>
      </c>
      <c r="P870" t="s">
        <v>175</v>
      </c>
      <c r="Q870" s="27" t="s">
        <v>799</v>
      </c>
      <c r="R870">
        <v>1914860170</v>
      </c>
      <c r="S870" t="s">
        <v>3108</v>
      </c>
      <c r="T870" t="str">
        <f t="shared" si="27"/>
        <v>19|1|2016|416|M02036|HERNANDEZ,RAMOS/MARTHA ALICIA|5198|31122015|01|NLSSA014295|HERM730609M96|</v>
      </c>
    </row>
    <row r="871" spans="1:20" x14ac:dyDescent="0.25">
      <c r="A871" s="5">
        <v>19</v>
      </c>
      <c r="B871" s="27" t="s">
        <v>1047</v>
      </c>
      <c r="C871" s="5">
        <v>2016</v>
      </c>
      <c r="D871" s="5">
        <v>416</v>
      </c>
      <c r="E871" s="8" t="s">
        <v>25</v>
      </c>
      <c r="F871" s="8" t="s">
        <v>874</v>
      </c>
      <c r="G871" s="8" t="s">
        <v>1860</v>
      </c>
      <c r="H871" s="8" t="s">
        <v>3109</v>
      </c>
      <c r="I871" s="8" t="s">
        <v>175</v>
      </c>
      <c r="J871" s="8">
        <v>5169.5200000000004</v>
      </c>
      <c r="K871" s="28" t="s">
        <v>320</v>
      </c>
      <c r="L871" s="29" t="s">
        <v>799</v>
      </c>
      <c r="M871">
        <v>1914860980</v>
      </c>
      <c r="N871" t="str">
        <f>VLOOKUP(M871,[2]CLUES!$A:$B,2,0)</f>
        <v>NLSSA003380</v>
      </c>
      <c r="O871" t="str">
        <f t="shared" si="26"/>
        <v>HERNANDEZ,SILVA/HILDA GUADALUPE</v>
      </c>
      <c r="P871" t="s">
        <v>175</v>
      </c>
      <c r="Q871" s="27" t="s">
        <v>799</v>
      </c>
      <c r="R871">
        <v>1914860170</v>
      </c>
      <c r="S871" t="s">
        <v>3110</v>
      </c>
      <c r="T871" t="str">
        <f t="shared" si="27"/>
        <v>19|1|2016|416|M02036|HERNANDEZ,SILVA/HILDA GUADALUPE|5169.52|31122015|01|NLSSA014295|HESH821207U48|</v>
      </c>
    </row>
    <row r="872" spans="1:20" x14ac:dyDescent="0.25">
      <c r="A872" s="5">
        <v>19</v>
      </c>
      <c r="B872" s="27" t="s">
        <v>1047</v>
      </c>
      <c r="C872" s="5">
        <v>2016</v>
      </c>
      <c r="D872" s="5">
        <v>416</v>
      </c>
      <c r="E872" s="8" t="s">
        <v>80</v>
      </c>
      <c r="F872" s="8" t="s">
        <v>874</v>
      </c>
      <c r="G872" s="8" t="s">
        <v>1997</v>
      </c>
      <c r="H872" s="8" t="s">
        <v>3111</v>
      </c>
      <c r="I872" s="8" t="s">
        <v>175</v>
      </c>
      <c r="J872" s="8">
        <v>5192.67</v>
      </c>
      <c r="K872" s="28" t="s">
        <v>320</v>
      </c>
      <c r="L872" s="29" t="s">
        <v>799</v>
      </c>
      <c r="M872">
        <v>1914860980</v>
      </c>
      <c r="N872" t="str">
        <f>VLOOKUP(M872,[2]CLUES!$A:$B,2,0)</f>
        <v>NLSSA003380</v>
      </c>
      <c r="O872" t="str">
        <f t="shared" si="26"/>
        <v>HERNANDEZ,SANTOS/JENNY</v>
      </c>
      <c r="P872" t="s">
        <v>175</v>
      </c>
      <c r="Q872" s="27" t="s">
        <v>799</v>
      </c>
      <c r="R872">
        <v>1914860170</v>
      </c>
      <c r="S872" t="s">
        <v>3112</v>
      </c>
      <c r="T872" t="str">
        <f t="shared" si="27"/>
        <v>19|1|2016|416|M02035|HERNANDEZ,SANTOS/JENNY|5192.67|31122015|01|NLSSA014295|HESJ811103TJ2|</v>
      </c>
    </row>
    <row r="873" spans="1:20" x14ac:dyDescent="0.25">
      <c r="A873" s="5">
        <v>19</v>
      </c>
      <c r="B873" s="27" t="s">
        <v>1047</v>
      </c>
      <c r="C873" s="5">
        <v>2016</v>
      </c>
      <c r="D873" s="5">
        <v>416</v>
      </c>
      <c r="E873" s="8" t="s">
        <v>80</v>
      </c>
      <c r="F873" s="8" t="s">
        <v>874</v>
      </c>
      <c r="G873" s="8" t="s">
        <v>1065</v>
      </c>
      <c r="H873" s="8" t="s">
        <v>1355</v>
      </c>
      <c r="I873" s="8" t="s">
        <v>175</v>
      </c>
      <c r="J873" s="8">
        <v>6008</v>
      </c>
      <c r="K873" s="28" t="s">
        <v>320</v>
      </c>
      <c r="L873" s="29" t="s">
        <v>799</v>
      </c>
      <c r="M873">
        <v>1914860990</v>
      </c>
      <c r="N873" t="str">
        <f>VLOOKUP(M873,[2]CLUES!$A:$B,2,0)</f>
        <v>NLSSA003351</v>
      </c>
      <c r="O873" t="str">
        <f t="shared" si="26"/>
        <v>HERNANDEZ,SANCHEZ/JOSE LUIS</v>
      </c>
      <c r="P873" t="s">
        <v>175</v>
      </c>
      <c r="Q873" s="27" t="s">
        <v>799</v>
      </c>
      <c r="R873">
        <v>1914860170</v>
      </c>
      <c r="S873" t="s">
        <v>3113</v>
      </c>
      <c r="T873" t="str">
        <f t="shared" si="27"/>
        <v>19|1|2016|416|M02035|HERNANDEZ,SANCHEZ/JOSE LUIS|6008|31122015|01|NLSSA014295|HESL680416GC5|</v>
      </c>
    </row>
    <row r="874" spans="1:20" x14ac:dyDescent="0.25">
      <c r="A874" s="5">
        <v>19</v>
      </c>
      <c r="B874" s="27" t="s">
        <v>1047</v>
      </c>
      <c r="C874" s="5">
        <v>2016</v>
      </c>
      <c r="D874" s="5">
        <v>416</v>
      </c>
      <c r="E874" s="8" t="s">
        <v>206</v>
      </c>
      <c r="F874" s="8" t="s">
        <v>874</v>
      </c>
      <c r="G874" s="8" t="s">
        <v>2725</v>
      </c>
      <c r="H874" s="8" t="s">
        <v>3114</v>
      </c>
      <c r="I874" s="8" t="s">
        <v>175</v>
      </c>
      <c r="J874" s="8">
        <v>4746.67</v>
      </c>
      <c r="K874" s="28" t="s">
        <v>320</v>
      </c>
      <c r="L874" s="29" t="s">
        <v>799</v>
      </c>
      <c r="M874">
        <v>1914860990</v>
      </c>
      <c r="N874" t="str">
        <f>VLOOKUP(M874,[2]CLUES!$A:$B,2,0)</f>
        <v>NLSSA003351</v>
      </c>
      <c r="O874" t="str">
        <f t="shared" si="26"/>
        <v>HERNANDEZ,SIERRA/REYNALDO</v>
      </c>
      <c r="P874" t="s">
        <v>175</v>
      </c>
      <c r="Q874" s="27" t="s">
        <v>799</v>
      </c>
      <c r="R874">
        <v>1914860170</v>
      </c>
      <c r="S874" t="s">
        <v>3115</v>
      </c>
      <c r="T874" t="str">
        <f t="shared" si="27"/>
        <v>19|1|2016|416|M03023|HERNANDEZ,SIERRA/REYNALDO|4746.67|31122015|01|NLSSA014295|HESR640530TA3|</v>
      </c>
    </row>
    <row r="875" spans="1:20" x14ac:dyDescent="0.25">
      <c r="A875" s="5">
        <v>19</v>
      </c>
      <c r="B875" s="27" t="s">
        <v>1047</v>
      </c>
      <c r="C875" s="5">
        <v>2016</v>
      </c>
      <c r="D875" s="5">
        <v>416</v>
      </c>
      <c r="E875" s="8" t="s">
        <v>2475</v>
      </c>
      <c r="F875" s="8" t="s">
        <v>1222</v>
      </c>
      <c r="G875" s="8" t="s">
        <v>3116</v>
      </c>
      <c r="H875" s="8" t="s">
        <v>3117</v>
      </c>
      <c r="I875" s="8" t="s">
        <v>175</v>
      </c>
      <c r="J875" s="8">
        <v>9824.01</v>
      </c>
      <c r="K875" s="28" t="s">
        <v>320</v>
      </c>
      <c r="L875" s="29" t="s">
        <v>799</v>
      </c>
      <c r="M875">
        <v>1914860990</v>
      </c>
      <c r="N875" t="str">
        <f>VLOOKUP(M875,[2]CLUES!$A:$B,2,0)</f>
        <v>NLSSA003351</v>
      </c>
      <c r="O875" t="str">
        <f t="shared" si="26"/>
        <v>HINOJOSA,LEZAMA/JOSE MIGUEL</v>
      </c>
      <c r="P875" t="s">
        <v>175</v>
      </c>
      <c r="Q875" s="27" t="s">
        <v>799</v>
      </c>
      <c r="R875">
        <v>1914860170</v>
      </c>
      <c r="S875" t="s">
        <v>3118</v>
      </c>
      <c r="T875" t="str">
        <f t="shared" si="27"/>
        <v>19|1|2016|416|CF41013|HINOJOSA,LEZAMA/JOSE MIGUEL|9824.01|31122015|01|NLSSA014295|HILM5510248M4|</v>
      </c>
    </row>
    <row r="876" spans="1:20" x14ac:dyDescent="0.25">
      <c r="A876" s="5">
        <v>19</v>
      </c>
      <c r="B876" s="27" t="s">
        <v>1047</v>
      </c>
      <c r="C876" s="5">
        <v>2016</v>
      </c>
      <c r="D876" s="5">
        <v>416</v>
      </c>
      <c r="E876" s="8" t="s">
        <v>224</v>
      </c>
      <c r="F876" s="8" t="s">
        <v>1426</v>
      </c>
      <c r="G876" s="8" t="s">
        <v>3119</v>
      </c>
      <c r="H876" s="8" t="s">
        <v>2603</v>
      </c>
      <c r="I876" s="8" t="s">
        <v>175</v>
      </c>
      <c r="J876" s="8">
        <v>7968.62</v>
      </c>
      <c r="K876" s="28" t="s">
        <v>320</v>
      </c>
      <c r="L876" s="29" t="s">
        <v>799</v>
      </c>
      <c r="M876">
        <v>1914860990</v>
      </c>
      <c r="N876" t="str">
        <f>VLOOKUP(M876,[2]CLUES!$A:$B,2,0)</f>
        <v>NLSSA003351</v>
      </c>
      <c r="O876" t="str">
        <f t="shared" si="26"/>
        <v>HUERTA,ALEJO/PABLO</v>
      </c>
      <c r="P876" t="s">
        <v>175</v>
      </c>
      <c r="Q876" s="27" t="s">
        <v>799</v>
      </c>
      <c r="R876">
        <v>1914860170</v>
      </c>
      <c r="S876" t="s">
        <v>3120</v>
      </c>
      <c r="T876" t="str">
        <f t="shared" si="27"/>
        <v>19|1|2016|416|M02105|HUERTA,ALEJO/PABLO|7968.62|31122015|01|NLSSA014295|HUAP731221ID3|</v>
      </c>
    </row>
    <row r="877" spans="1:20" x14ac:dyDescent="0.25">
      <c r="A877" s="5">
        <v>19</v>
      </c>
      <c r="B877" s="27" t="s">
        <v>1047</v>
      </c>
      <c r="C877" s="5">
        <v>2016</v>
      </c>
      <c r="D877" s="5">
        <v>416</v>
      </c>
      <c r="E877" s="8" t="s">
        <v>206</v>
      </c>
      <c r="F877" s="8" t="s">
        <v>1426</v>
      </c>
      <c r="G877" s="8" t="s">
        <v>874</v>
      </c>
      <c r="H877" s="8" t="s">
        <v>3121</v>
      </c>
      <c r="I877" s="8" t="s">
        <v>175</v>
      </c>
      <c r="J877" s="8">
        <v>4746.67</v>
      </c>
      <c r="K877" s="28" t="s">
        <v>320</v>
      </c>
      <c r="L877" s="29" t="s">
        <v>799</v>
      </c>
      <c r="M877">
        <v>1914861000</v>
      </c>
      <c r="N877" t="str">
        <f>VLOOKUP(M877,[2]CLUES!$A:$B,2,0)</f>
        <v>NLSSA003182</v>
      </c>
      <c r="O877" t="str">
        <f t="shared" si="26"/>
        <v>HUERTA,HERNANDEZ/HIBIS</v>
      </c>
      <c r="P877" t="s">
        <v>175</v>
      </c>
      <c r="Q877" s="27" t="s">
        <v>799</v>
      </c>
      <c r="R877">
        <v>1914860170</v>
      </c>
      <c r="S877" t="s">
        <v>3122</v>
      </c>
      <c r="T877" t="str">
        <f t="shared" si="27"/>
        <v>19|1|2016|416|M03023|HUERTA,HERNANDEZ/HIBIS|4746.67|31122015|01|NLSSA014295|HUHH790430CP9|</v>
      </c>
    </row>
    <row r="878" spans="1:20" x14ac:dyDescent="0.25">
      <c r="A878" s="5">
        <v>19</v>
      </c>
      <c r="B878" s="27" t="s">
        <v>1047</v>
      </c>
      <c r="C878" s="5">
        <v>2016</v>
      </c>
      <c r="D878" s="5">
        <v>416</v>
      </c>
      <c r="E878" s="8" t="s">
        <v>80</v>
      </c>
      <c r="F878" s="8" t="s">
        <v>3050</v>
      </c>
      <c r="G878" s="8" t="s">
        <v>3123</v>
      </c>
      <c r="H878" s="8" t="s">
        <v>3124</v>
      </c>
      <c r="I878" s="8" t="s">
        <v>175</v>
      </c>
      <c r="J878" s="8">
        <v>4905.16</v>
      </c>
      <c r="K878" s="28" t="s">
        <v>320</v>
      </c>
      <c r="L878" s="29" t="s">
        <v>799</v>
      </c>
      <c r="M878">
        <v>1914861000</v>
      </c>
      <c r="N878" t="str">
        <f>VLOOKUP(M878,[2]CLUES!$A:$B,2,0)</f>
        <v>NLSSA003182</v>
      </c>
      <c r="O878" t="str">
        <f t="shared" si="26"/>
        <v>HURTADO,LICON/ADRIAN RAFAEL</v>
      </c>
      <c r="P878" t="s">
        <v>175</v>
      </c>
      <c r="Q878" s="27" t="s">
        <v>799</v>
      </c>
      <c r="R878">
        <v>1914860170</v>
      </c>
      <c r="S878" t="s">
        <v>286</v>
      </c>
      <c r="T878" t="str">
        <f t="shared" si="27"/>
        <v>19|1|2016|416|M02035|HURTADO,LICON/ADRIAN RAFAEL|4905.16|31122015|01|NLSSA014295|HULA5811157F0|</v>
      </c>
    </row>
    <row r="879" spans="1:20" x14ac:dyDescent="0.25">
      <c r="A879" s="5">
        <v>19</v>
      </c>
      <c r="B879" s="27" t="s">
        <v>1047</v>
      </c>
      <c r="C879" s="5">
        <v>2016</v>
      </c>
      <c r="D879" s="5">
        <v>416</v>
      </c>
      <c r="E879" s="8" t="s">
        <v>171</v>
      </c>
      <c r="F879" s="8" t="s">
        <v>1426</v>
      </c>
      <c r="G879" s="8" t="s">
        <v>3125</v>
      </c>
      <c r="H879" s="8" t="s">
        <v>3126</v>
      </c>
      <c r="I879" s="8" t="s">
        <v>175</v>
      </c>
      <c r="J879" s="8">
        <v>6630</v>
      </c>
      <c r="K879" s="28" t="s">
        <v>320</v>
      </c>
      <c r="L879" s="29" t="s">
        <v>799</v>
      </c>
      <c r="M879">
        <v>1914860860</v>
      </c>
      <c r="N879" t="str">
        <f>VLOOKUP(M879,[2]CLUES!$A:$B,2,0)</f>
        <v>NLSSA014120</v>
      </c>
      <c r="O879" t="str">
        <f t="shared" si="26"/>
        <v>HUERTA,DE LIRA/MAGDALENA</v>
      </c>
      <c r="P879" t="s">
        <v>175</v>
      </c>
      <c r="Q879" s="27" t="s">
        <v>799</v>
      </c>
      <c r="R879">
        <v>1914860170</v>
      </c>
      <c r="S879" t="s">
        <v>3127</v>
      </c>
      <c r="T879" t="str">
        <f t="shared" si="27"/>
        <v>19|1|2016|416|M02034|HUERTA,DE LIRA/MAGDALENA|6630|31122015|01|NLSSA014295|HULM470722C43|</v>
      </c>
    </row>
    <row r="880" spans="1:20" x14ac:dyDescent="0.25">
      <c r="A880" s="5">
        <v>19</v>
      </c>
      <c r="B880" s="27" t="s">
        <v>1047</v>
      </c>
      <c r="C880" s="5">
        <v>2016</v>
      </c>
      <c r="D880" s="5">
        <v>416</v>
      </c>
      <c r="E880" s="8" t="s">
        <v>91</v>
      </c>
      <c r="F880" s="8" t="s">
        <v>3128</v>
      </c>
      <c r="G880" s="8" t="s">
        <v>856</v>
      </c>
      <c r="H880" s="8" t="s">
        <v>3129</v>
      </c>
      <c r="I880" s="8" t="s">
        <v>175</v>
      </c>
      <c r="J880" s="8">
        <v>4796.67</v>
      </c>
      <c r="K880" s="28" t="s">
        <v>320</v>
      </c>
      <c r="L880" s="29" t="s">
        <v>799</v>
      </c>
      <c r="M880">
        <v>1914860860</v>
      </c>
      <c r="N880" t="str">
        <f>VLOOKUP(M880,[2]CLUES!$A:$B,2,0)</f>
        <v>NLSSA014120</v>
      </c>
      <c r="O880" t="str">
        <f t="shared" si="26"/>
        <v>INFANTE,LOPEZ/SILVIA SARAI</v>
      </c>
      <c r="P880" t="s">
        <v>175</v>
      </c>
      <c r="Q880" s="27" t="s">
        <v>799</v>
      </c>
      <c r="R880">
        <v>1914860170</v>
      </c>
      <c r="S880" t="s">
        <v>3130</v>
      </c>
      <c r="T880" t="str">
        <f t="shared" si="27"/>
        <v>19|1|2016|416|M03020|INFANTE,LOPEZ/SILVIA SARAI|4796.67|31122015|01|NLSSA014295|IALS8709108T9|</v>
      </c>
    </row>
    <row r="881" spans="1:20" x14ac:dyDescent="0.25">
      <c r="A881" s="5">
        <v>19</v>
      </c>
      <c r="B881" s="27" t="s">
        <v>1047</v>
      </c>
      <c r="C881" s="5">
        <v>2016</v>
      </c>
      <c r="D881" s="5">
        <v>416</v>
      </c>
      <c r="E881" s="8" t="s">
        <v>224</v>
      </c>
      <c r="F881" s="8" t="s">
        <v>1563</v>
      </c>
      <c r="G881" s="8" t="s">
        <v>875</v>
      </c>
      <c r="H881" s="8" t="s">
        <v>2689</v>
      </c>
      <c r="I881" s="8" t="s">
        <v>175</v>
      </c>
      <c r="J881" s="8">
        <v>8012.65</v>
      </c>
      <c r="K881" s="28" t="s">
        <v>320</v>
      </c>
      <c r="L881" s="29" t="s">
        <v>799</v>
      </c>
      <c r="M881">
        <v>1914860860</v>
      </c>
      <c r="N881" t="str">
        <f>VLOOKUP(M881,[2]CLUES!$A:$B,2,0)</f>
        <v>NLSSA014120</v>
      </c>
      <c r="O881" t="str">
        <f t="shared" si="26"/>
        <v>IBARRA,MEDINA/EVANGELINA</v>
      </c>
      <c r="P881" t="s">
        <v>175</v>
      </c>
      <c r="Q881" s="27" t="s">
        <v>799</v>
      </c>
      <c r="R881">
        <v>1914860170</v>
      </c>
      <c r="S881" t="s">
        <v>3131</v>
      </c>
      <c r="T881" t="str">
        <f t="shared" si="27"/>
        <v>19|1|2016|416|M02105|IBARRA,MEDINA/EVANGELINA|8012.65|31122015|01|NLSSA014295|IAME570922MS1|</v>
      </c>
    </row>
    <row r="882" spans="1:20" x14ac:dyDescent="0.25">
      <c r="A882" s="5">
        <v>19</v>
      </c>
      <c r="B882" s="27" t="s">
        <v>1047</v>
      </c>
      <c r="C882" s="5">
        <v>2016</v>
      </c>
      <c r="D882" s="5">
        <v>416</v>
      </c>
      <c r="E882" s="8" t="s">
        <v>281</v>
      </c>
      <c r="F882" s="8" t="s">
        <v>3132</v>
      </c>
      <c r="G882" s="8" t="s">
        <v>3133</v>
      </c>
      <c r="H882" s="8" t="s">
        <v>1794</v>
      </c>
      <c r="I882" s="8" t="s">
        <v>175</v>
      </c>
      <c r="J882" s="8">
        <v>7589.34</v>
      </c>
      <c r="K882" s="28" t="s">
        <v>320</v>
      </c>
      <c r="L882" s="29" t="s">
        <v>799</v>
      </c>
      <c r="M882">
        <v>1914860860</v>
      </c>
      <c r="N882" t="str">
        <f>VLOOKUP(M882,[2]CLUES!$A:$B,2,0)</f>
        <v>NLSSA014120</v>
      </c>
      <c r="O882" t="str">
        <f t="shared" si="26"/>
        <v>ITURBIDE,ELIGIO/TERESA</v>
      </c>
      <c r="P882" t="s">
        <v>175</v>
      </c>
      <c r="Q882" s="27" t="s">
        <v>799</v>
      </c>
      <c r="R882">
        <v>1914860170</v>
      </c>
      <c r="S882" t="s">
        <v>3134</v>
      </c>
      <c r="T882" t="str">
        <f t="shared" si="27"/>
        <v>19|1|2016|416|M02110|ITURBIDE,ELIGIO/TERESA|7589.34|31122015|01|NLSSA014295|IUET611003TR0|</v>
      </c>
    </row>
    <row r="883" spans="1:20" x14ac:dyDescent="0.25">
      <c r="A883" s="5">
        <v>19</v>
      </c>
      <c r="B883" s="27" t="s">
        <v>1047</v>
      </c>
      <c r="C883" s="5">
        <v>2016</v>
      </c>
      <c r="D883" s="5">
        <v>416</v>
      </c>
      <c r="E883" s="8" t="s">
        <v>25</v>
      </c>
      <c r="F883" s="8" t="s">
        <v>2428</v>
      </c>
      <c r="G883" s="8" t="s">
        <v>1227</v>
      </c>
      <c r="H883" s="8" t="s">
        <v>3135</v>
      </c>
      <c r="I883" s="8" t="s">
        <v>175</v>
      </c>
      <c r="J883" s="8">
        <v>5155.2700000000004</v>
      </c>
      <c r="K883" s="28" t="s">
        <v>320</v>
      </c>
      <c r="L883" s="29" t="s">
        <v>799</v>
      </c>
      <c r="M883">
        <v>1914860860</v>
      </c>
      <c r="N883" t="str">
        <f>VLOOKUP(M883,[2]CLUES!$A:$B,2,0)</f>
        <v>NLSSA014120</v>
      </c>
      <c r="O883" t="str">
        <f t="shared" si="26"/>
        <v>JARAMILLO,CERVANTES/MILDRED ALEJANDRA</v>
      </c>
      <c r="P883" t="s">
        <v>175</v>
      </c>
      <c r="Q883" s="27" t="s">
        <v>799</v>
      </c>
      <c r="R883">
        <v>1914860170</v>
      </c>
      <c r="S883" t="s">
        <v>3136</v>
      </c>
      <c r="T883" t="str">
        <f t="shared" si="27"/>
        <v>19|1|2016|416|M02036|JARAMILLO,CERVANTES/MILDRED ALEJANDRA|5155.27|31122015|01|NLSSA014295|JACM820209EQ6|</v>
      </c>
    </row>
    <row r="884" spans="1:20" x14ac:dyDescent="0.25">
      <c r="A884" s="5">
        <v>19</v>
      </c>
      <c r="B884" s="27" t="s">
        <v>1047</v>
      </c>
      <c r="C884" s="5">
        <v>2016</v>
      </c>
      <c r="D884" s="5">
        <v>416</v>
      </c>
      <c r="E884" s="8" t="s">
        <v>259</v>
      </c>
      <c r="F884" s="8" t="s">
        <v>2428</v>
      </c>
      <c r="G884" s="8" t="s">
        <v>1389</v>
      </c>
      <c r="H884" s="8" t="s">
        <v>3137</v>
      </c>
      <c r="I884" s="8" t="s">
        <v>175</v>
      </c>
      <c r="J884" s="8">
        <v>4674.59</v>
      </c>
      <c r="K884" s="28" t="s">
        <v>320</v>
      </c>
      <c r="L884" s="29" t="s">
        <v>799</v>
      </c>
      <c r="M884">
        <v>1914860860</v>
      </c>
      <c r="N884" t="str">
        <f>VLOOKUP(M884,[2]CLUES!$A:$B,2,0)</f>
        <v>NLSSA014120</v>
      </c>
      <c r="O884" t="str">
        <f t="shared" si="26"/>
        <v>JARAMILLO,ESTRADA/MIGUEL</v>
      </c>
      <c r="P884" t="s">
        <v>175</v>
      </c>
      <c r="Q884" s="27" t="s">
        <v>799</v>
      </c>
      <c r="R884">
        <v>1914860170</v>
      </c>
      <c r="S884" t="s">
        <v>3138</v>
      </c>
      <c r="T884" t="str">
        <f t="shared" si="27"/>
        <v>19|1|2016|416|M03005|JARAMILLO,ESTRADA/MIGUEL|4674.59|31122015|01|NLSSA014295|JAEM750929H81|</v>
      </c>
    </row>
    <row r="885" spans="1:20" x14ac:dyDescent="0.25">
      <c r="A885" s="5">
        <v>19</v>
      </c>
      <c r="B885" s="27" t="s">
        <v>1047</v>
      </c>
      <c r="C885" s="5">
        <v>2016</v>
      </c>
      <c r="D885" s="5">
        <v>416</v>
      </c>
      <c r="E885" s="8" t="s">
        <v>949</v>
      </c>
      <c r="F885" s="8" t="s">
        <v>1177</v>
      </c>
      <c r="G885" s="8" t="s">
        <v>1314</v>
      </c>
      <c r="H885" s="8" t="s">
        <v>2302</v>
      </c>
      <c r="I885" s="8" t="s">
        <v>175</v>
      </c>
      <c r="J885" s="8">
        <v>12312.67</v>
      </c>
      <c r="K885" s="28" t="s">
        <v>320</v>
      </c>
      <c r="L885" s="29" t="s">
        <v>799</v>
      </c>
      <c r="M885">
        <v>1914860860</v>
      </c>
      <c r="N885" t="str">
        <f>VLOOKUP(M885,[2]CLUES!$A:$B,2,0)</f>
        <v>NLSSA014120</v>
      </c>
      <c r="O885" t="str">
        <f t="shared" si="26"/>
        <v>SALINAS,CHAPA/JOSE ANGEL</v>
      </c>
      <c r="P885" t="s">
        <v>175</v>
      </c>
      <c r="Q885" s="27" t="s">
        <v>799</v>
      </c>
      <c r="R885">
        <v>1914860170</v>
      </c>
      <c r="S885" t="s">
        <v>3139</v>
      </c>
      <c r="T885" t="str">
        <f t="shared" si="27"/>
        <v>19|1|2016|416|CF41014|SALINAS,CHAPA/JOSE ANGEL|12312.67|31122015|01|NLSSA014295|SACA451023L13|</v>
      </c>
    </row>
    <row r="886" spans="1:20" x14ac:dyDescent="0.25">
      <c r="A886" s="5">
        <v>19</v>
      </c>
      <c r="B886" s="27" t="s">
        <v>1047</v>
      </c>
      <c r="C886" s="5">
        <v>2016</v>
      </c>
      <c r="D886" s="5">
        <v>416</v>
      </c>
      <c r="E886" s="8" t="s">
        <v>3140</v>
      </c>
      <c r="F886" s="8" t="s">
        <v>1065</v>
      </c>
      <c r="G886" s="8" t="s">
        <v>2229</v>
      </c>
      <c r="H886" s="8" t="s">
        <v>3141</v>
      </c>
      <c r="I886" s="8" t="s">
        <v>175</v>
      </c>
      <c r="J886" s="8">
        <v>9076</v>
      </c>
      <c r="K886" s="28" t="s">
        <v>320</v>
      </c>
      <c r="L886" s="29" t="s">
        <v>799</v>
      </c>
      <c r="M886">
        <v>1914860860</v>
      </c>
      <c r="N886" t="str">
        <f>VLOOKUP(M886,[2]CLUES!$A:$B,2,0)</f>
        <v>NLSSA014120</v>
      </c>
      <c r="O886" t="str">
        <f t="shared" si="26"/>
        <v>SANCHEZ,CASTA&amp;EDA/EMMA</v>
      </c>
      <c r="P886" t="s">
        <v>175</v>
      </c>
      <c r="Q886" s="27" t="s">
        <v>799</v>
      </c>
      <c r="R886">
        <v>1914860170</v>
      </c>
      <c r="S886" t="s">
        <v>3142</v>
      </c>
      <c r="T886" t="str">
        <f t="shared" si="27"/>
        <v>19|1|2016|416|CF41016|SANCHEZ,CASTA&amp;EDA/EMMA|9076|31122015|01|NLSSA014295|SACE571216AU2|</v>
      </c>
    </row>
    <row r="887" spans="1:20" x14ac:dyDescent="0.25">
      <c r="A887" s="5">
        <v>19</v>
      </c>
      <c r="B887" s="27" t="s">
        <v>1047</v>
      </c>
      <c r="C887" s="5">
        <v>2016</v>
      </c>
      <c r="D887" s="5">
        <v>416</v>
      </c>
      <c r="E887" s="8" t="s">
        <v>1614</v>
      </c>
      <c r="F887" s="8" t="s">
        <v>1177</v>
      </c>
      <c r="G887" s="8" t="s">
        <v>1145</v>
      </c>
      <c r="H887" s="8" t="s">
        <v>1075</v>
      </c>
      <c r="I887" s="8" t="s">
        <v>175</v>
      </c>
      <c r="J887" s="8">
        <v>9566.67</v>
      </c>
      <c r="K887" s="28" t="s">
        <v>320</v>
      </c>
      <c r="L887" s="29" t="s">
        <v>799</v>
      </c>
      <c r="M887">
        <v>1914860860</v>
      </c>
      <c r="N887" t="str">
        <f>VLOOKUP(M887,[2]CLUES!$A:$B,2,0)</f>
        <v>NLSSA014120</v>
      </c>
      <c r="O887" t="str">
        <f t="shared" si="26"/>
        <v>SALINAS,CASTRO/ESTHER</v>
      </c>
      <c r="P887" t="s">
        <v>175</v>
      </c>
      <c r="Q887" s="27" t="s">
        <v>799</v>
      </c>
      <c r="R887">
        <v>1914860170</v>
      </c>
      <c r="S887" t="s">
        <v>3143</v>
      </c>
      <c r="T887" t="str">
        <f t="shared" si="27"/>
        <v>19|1|2016|416|M02077|SALINAS,CASTRO/ESTHER|9566.67|31122015|01|NLSSA014295|SACE6307012M3|</v>
      </c>
    </row>
    <row r="888" spans="1:20" x14ac:dyDescent="0.25">
      <c r="A888" s="5">
        <v>19</v>
      </c>
      <c r="B888" s="27" t="s">
        <v>1047</v>
      </c>
      <c r="C888" s="5">
        <v>2016</v>
      </c>
      <c r="D888" s="5">
        <v>416</v>
      </c>
      <c r="E888" s="8" t="s">
        <v>91</v>
      </c>
      <c r="F888" s="8" t="s">
        <v>1362</v>
      </c>
      <c r="G888" s="8" t="s">
        <v>2808</v>
      </c>
      <c r="H888" s="8" t="s">
        <v>830</v>
      </c>
      <c r="I888" s="8" t="s">
        <v>175</v>
      </c>
      <c r="J888" s="8">
        <v>4796.67</v>
      </c>
      <c r="K888" s="28" t="s">
        <v>320</v>
      </c>
      <c r="L888" s="29" t="s">
        <v>799</v>
      </c>
      <c r="M888">
        <v>1914860860</v>
      </c>
      <c r="N888" t="str">
        <f>VLOOKUP(M888,[2]CLUES!$A:$B,2,0)</f>
        <v>NLSSA014120</v>
      </c>
      <c r="O888" t="str">
        <f t="shared" si="26"/>
        <v>SANDOVAL,CERDA/MARIANA</v>
      </c>
      <c r="P888" t="s">
        <v>175</v>
      </c>
      <c r="Q888" s="27" t="s">
        <v>799</v>
      </c>
      <c r="R888">
        <v>1914860170</v>
      </c>
      <c r="S888" t="s">
        <v>3144</v>
      </c>
      <c r="T888" t="str">
        <f t="shared" si="27"/>
        <v>19|1|2016|416|M03020|SANDOVAL,CERDA/MARIANA|4796.67|31122015|01|NLSSA014295|SACM390417QS0|</v>
      </c>
    </row>
    <row r="889" spans="1:20" x14ac:dyDescent="0.25">
      <c r="A889" s="5">
        <v>19</v>
      </c>
      <c r="B889" s="27" t="s">
        <v>1047</v>
      </c>
      <c r="C889" s="5">
        <v>2016</v>
      </c>
      <c r="D889" s="5">
        <v>416</v>
      </c>
      <c r="E889" s="8" t="s">
        <v>80</v>
      </c>
      <c r="F889" s="8" t="s">
        <v>1654</v>
      </c>
      <c r="G889" s="8" t="s">
        <v>896</v>
      </c>
      <c r="H889" s="8" t="s">
        <v>2016</v>
      </c>
      <c r="I889" s="8" t="s">
        <v>175</v>
      </c>
      <c r="J889" s="8">
        <v>5991.54</v>
      </c>
      <c r="K889" s="28" t="s">
        <v>320</v>
      </c>
      <c r="L889" s="29" t="s">
        <v>799</v>
      </c>
      <c r="M889">
        <v>1914860860</v>
      </c>
      <c r="N889" t="str">
        <f>VLOOKUP(M889,[2]CLUES!$A:$B,2,0)</f>
        <v>NLSSA014120</v>
      </c>
      <c r="O889" t="str">
        <f t="shared" si="26"/>
        <v>SAUCEDA,GARCIA/ENEDINA</v>
      </c>
      <c r="P889" t="s">
        <v>175</v>
      </c>
      <c r="Q889" s="27" t="s">
        <v>799</v>
      </c>
      <c r="R889">
        <v>1914860170</v>
      </c>
      <c r="S889" t="s">
        <v>3145</v>
      </c>
      <c r="T889" t="str">
        <f t="shared" si="27"/>
        <v>19|1|2016|416|M02035|SAUCEDA,GARCIA/ENEDINA|5991.54|31122015|01|NLSSA014295|SAGE710514KM6|</v>
      </c>
    </row>
    <row r="890" spans="1:20" x14ac:dyDescent="0.25">
      <c r="A890" s="5">
        <v>19</v>
      </c>
      <c r="B890" s="27" t="s">
        <v>1047</v>
      </c>
      <c r="C890" s="5">
        <v>2016</v>
      </c>
      <c r="D890" s="5">
        <v>416</v>
      </c>
      <c r="E890" s="8" t="s">
        <v>206</v>
      </c>
      <c r="F890" s="8" t="s">
        <v>1065</v>
      </c>
      <c r="G890" s="8" t="s">
        <v>2600</v>
      </c>
      <c r="H890" s="8" t="s">
        <v>1194</v>
      </c>
      <c r="I890" s="8" t="s">
        <v>175</v>
      </c>
      <c r="J890" s="8">
        <v>4733.66</v>
      </c>
      <c r="K890" s="28" t="s">
        <v>320</v>
      </c>
      <c r="L890" s="29" t="s">
        <v>799</v>
      </c>
      <c r="M890">
        <v>1914860860</v>
      </c>
      <c r="N890" t="str">
        <f>VLOOKUP(M890,[2]CLUES!$A:$B,2,0)</f>
        <v>NLSSA014120</v>
      </c>
      <c r="O890" t="str">
        <f t="shared" si="26"/>
        <v>SANCHEZ,GLORIA/JUAN MANUEL</v>
      </c>
      <c r="P890" t="s">
        <v>175</v>
      </c>
      <c r="Q890" s="27" t="s">
        <v>799</v>
      </c>
      <c r="R890">
        <v>1914860170</v>
      </c>
      <c r="S890" t="s">
        <v>3146</v>
      </c>
      <c r="T890" t="str">
        <f t="shared" si="27"/>
        <v>19|1|2016|416|M03023|SANCHEZ,GLORIA/JUAN MANUEL|4733.66|31122015|01|NLSSA014295|SAGJ830131NR2|</v>
      </c>
    </row>
    <row r="891" spans="1:20" x14ac:dyDescent="0.25">
      <c r="A891" s="5">
        <v>19</v>
      </c>
      <c r="B891" s="27" t="s">
        <v>1047</v>
      </c>
      <c r="C891" s="5">
        <v>2016</v>
      </c>
      <c r="D891" s="5">
        <v>416</v>
      </c>
      <c r="E891" s="8" t="s">
        <v>154</v>
      </c>
      <c r="F891" s="8" t="s">
        <v>1065</v>
      </c>
      <c r="G891" s="8" t="s">
        <v>874</v>
      </c>
      <c r="H891" s="8" t="s">
        <v>1615</v>
      </c>
      <c r="I891" s="8" t="s">
        <v>175</v>
      </c>
      <c r="J891" s="8">
        <v>4830</v>
      </c>
      <c r="K891" s="28" t="s">
        <v>320</v>
      </c>
      <c r="L891" s="29" t="s">
        <v>799</v>
      </c>
      <c r="M891">
        <v>1914860860</v>
      </c>
      <c r="N891" t="str">
        <f>VLOOKUP(M891,[2]CLUES!$A:$B,2,0)</f>
        <v>NLSSA014120</v>
      </c>
      <c r="O891" t="str">
        <f t="shared" si="26"/>
        <v>SANCHEZ,HERNANDEZ/SANJUANA</v>
      </c>
      <c r="P891" t="s">
        <v>175</v>
      </c>
      <c r="Q891" s="27" t="s">
        <v>799</v>
      </c>
      <c r="R891">
        <v>1914860170</v>
      </c>
      <c r="S891" t="s">
        <v>3147</v>
      </c>
      <c r="T891" t="str">
        <f t="shared" si="27"/>
        <v>19|1|2016|416|M03019|SANCHEZ,HERNANDEZ/SANJUANA|4830|31122015|01|NLSSA014295|SAHS570106T47|</v>
      </c>
    </row>
    <row r="892" spans="1:20" x14ac:dyDescent="0.25">
      <c r="A892" s="5">
        <v>19</v>
      </c>
      <c r="B892" s="27" t="s">
        <v>1047</v>
      </c>
      <c r="C892" s="5">
        <v>2016</v>
      </c>
      <c r="D892" s="5">
        <v>416</v>
      </c>
      <c r="E892" s="8" t="s">
        <v>281</v>
      </c>
      <c r="F892" s="8" t="s">
        <v>1065</v>
      </c>
      <c r="G892" s="8" t="s">
        <v>1251</v>
      </c>
      <c r="H892" s="8" t="s">
        <v>3148</v>
      </c>
      <c r="I892" s="8" t="s">
        <v>175</v>
      </c>
      <c r="J892" s="8">
        <v>7568.54</v>
      </c>
      <c r="K892" s="28" t="s">
        <v>320</v>
      </c>
      <c r="L892" s="29" t="s">
        <v>799</v>
      </c>
      <c r="M892">
        <v>1914860860</v>
      </c>
      <c r="N892" t="str">
        <f>VLOOKUP(M892,[2]CLUES!$A:$B,2,0)</f>
        <v>NLSSA014120</v>
      </c>
      <c r="O892" t="str">
        <f t="shared" si="26"/>
        <v>SANCHEZ,JUAREZ/ALBA DELIA</v>
      </c>
      <c r="P892" t="s">
        <v>175</v>
      </c>
      <c r="Q892" s="27" t="s">
        <v>799</v>
      </c>
      <c r="R892">
        <v>1914860170</v>
      </c>
      <c r="S892" t="s">
        <v>3149</v>
      </c>
      <c r="T892" t="str">
        <f t="shared" si="27"/>
        <v>19|1|2016|416|M02110|SANCHEZ,JUAREZ/ALBA DELIA|7568.54|31122015|01|NLSSA014295|SAJA691109831|</v>
      </c>
    </row>
    <row r="893" spans="1:20" x14ac:dyDescent="0.25">
      <c r="A893" s="5">
        <v>19</v>
      </c>
      <c r="B893" s="27" t="s">
        <v>1047</v>
      </c>
      <c r="C893" s="5">
        <v>2016</v>
      </c>
      <c r="D893" s="5">
        <v>416</v>
      </c>
      <c r="E893" s="8" t="s">
        <v>1384</v>
      </c>
      <c r="F893" s="8" t="s">
        <v>1065</v>
      </c>
      <c r="G893" s="8" t="s">
        <v>895</v>
      </c>
      <c r="H893" s="8" t="s">
        <v>1770</v>
      </c>
      <c r="I893" s="8" t="s">
        <v>175</v>
      </c>
      <c r="J893" s="8">
        <v>7892</v>
      </c>
      <c r="K893" s="28" t="s">
        <v>320</v>
      </c>
      <c r="L893" s="29" t="s">
        <v>799</v>
      </c>
      <c r="M893">
        <v>1914860860</v>
      </c>
      <c r="N893" t="str">
        <f>VLOOKUP(M893,[2]CLUES!$A:$B,2,0)</f>
        <v>NLSSA014120</v>
      </c>
      <c r="O893" t="str">
        <f t="shared" si="26"/>
        <v>SANCHEZ,LUNA/SANDRA</v>
      </c>
      <c r="P893" t="s">
        <v>175</v>
      </c>
      <c r="Q893" s="27" t="s">
        <v>799</v>
      </c>
      <c r="R893">
        <v>1914860170</v>
      </c>
      <c r="S893" t="s">
        <v>3150</v>
      </c>
      <c r="T893" t="str">
        <f t="shared" si="27"/>
        <v>19|1|2016|416|M02112|SANCHEZ,LUNA/SANDRA|7892|31122015|01|NLSSA014295|SALS530420HU9|</v>
      </c>
    </row>
    <row r="894" spans="1:20" x14ac:dyDescent="0.25">
      <c r="A894" s="5">
        <v>19</v>
      </c>
      <c r="B894" s="27" t="s">
        <v>1047</v>
      </c>
      <c r="C894" s="5">
        <v>2016</v>
      </c>
      <c r="D894" s="5">
        <v>416</v>
      </c>
      <c r="E894" s="8" t="s">
        <v>297</v>
      </c>
      <c r="F894" s="8" t="s">
        <v>1974</v>
      </c>
      <c r="G894" s="8" t="s">
        <v>809</v>
      </c>
      <c r="H894" s="8" t="s">
        <v>1590</v>
      </c>
      <c r="I894" s="8" t="s">
        <v>175</v>
      </c>
      <c r="J894" s="8">
        <v>8885.33</v>
      </c>
      <c r="K894" s="28" t="s">
        <v>320</v>
      </c>
      <c r="L894" s="29" t="s">
        <v>799</v>
      </c>
      <c r="M894">
        <v>1914860860</v>
      </c>
      <c r="N894" t="str">
        <f>VLOOKUP(M894,[2]CLUES!$A:$B,2,0)</f>
        <v>NLSSA014120</v>
      </c>
      <c r="O894" t="str">
        <f t="shared" si="26"/>
        <v>DE LEON,RODRIGUEZ/MARIA DEL CARMEN</v>
      </c>
      <c r="P894" t="s">
        <v>175</v>
      </c>
      <c r="Q894" s="27" t="s">
        <v>799</v>
      </c>
      <c r="R894">
        <v>1914860170</v>
      </c>
      <c r="S894" t="s">
        <v>3151</v>
      </c>
      <c r="T894" t="str">
        <f t="shared" si="27"/>
        <v>19|1|2016|416|M02107|DE LEON,RODRIGUEZ/MARIA DEL CARMEN|8885.33|31122015|01|NLSSA014295|LERC640415GB4|</v>
      </c>
    </row>
    <row r="895" spans="1:20" x14ac:dyDescent="0.25">
      <c r="A895" s="5">
        <v>19</v>
      </c>
      <c r="B895" s="27" t="s">
        <v>1047</v>
      </c>
      <c r="C895" s="5">
        <v>2016</v>
      </c>
      <c r="D895" s="5">
        <v>416</v>
      </c>
      <c r="E895" s="8" t="s">
        <v>91</v>
      </c>
      <c r="F895" s="8" t="s">
        <v>1974</v>
      </c>
      <c r="G895" s="8" t="s">
        <v>809</v>
      </c>
      <c r="H895" s="8" t="s">
        <v>1510</v>
      </c>
      <c r="I895" s="8" t="s">
        <v>175</v>
      </c>
      <c r="J895" s="8">
        <v>4796.67</v>
      </c>
      <c r="K895" s="28" t="s">
        <v>320</v>
      </c>
      <c r="L895" s="29" t="s">
        <v>799</v>
      </c>
      <c r="M895">
        <v>1914860860</v>
      </c>
      <c r="N895" t="str">
        <f>VLOOKUP(M895,[2]CLUES!$A:$B,2,0)</f>
        <v>NLSSA014120</v>
      </c>
      <c r="O895" t="str">
        <f t="shared" si="26"/>
        <v>DE LEON,RODRIGUEZ/MARIA DE LA LUZ</v>
      </c>
      <c r="P895" t="s">
        <v>175</v>
      </c>
      <c r="Q895" s="27" t="s">
        <v>799</v>
      </c>
      <c r="R895">
        <v>1914860170</v>
      </c>
      <c r="S895" t="s">
        <v>3152</v>
      </c>
      <c r="T895" t="str">
        <f t="shared" si="27"/>
        <v>19|1|2016|416|M03020|DE LEON,RODRIGUEZ/MARIA DE LA LUZ|4796.67|31122015|01|NLSSA014295|LERL4806068L3|</v>
      </c>
    </row>
    <row r="896" spans="1:20" x14ac:dyDescent="0.25">
      <c r="A896" s="5">
        <v>19</v>
      </c>
      <c r="B896" s="27" t="s">
        <v>1047</v>
      </c>
      <c r="C896" s="5">
        <v>2016</v>
      </c>
      <c r="D896" s="5">
        <v>416</v>
      </c>
      <c r="E896" s="8" t="s">
        <v>224</v>
      </c>
      <c r="F896" s="8" t="s">
        <v>1509</v>
      </c>
      <c r="G896" s="8" t="s">
        <v>1177</v>
      </c>
      <c r="H896" s="8" t="s">
        <v>2190</v>
      </c>
      <c r="I896" s="8" t="s">
        <v>175</v>
      </c>
      <c r="J896" s="8">
        <v>8034.67</v>
      </c>
      <c r="K896" s="28" t="s">
        <v>320</v>
      </c>
      <c r="L896" s="29" t="s">
        <v>799</v>
      </c>
      <c r="M896">
        <v>1914860860</v>
      </c>
      <c r="N896" t="str">
        <f>VLOOKUP(M896,[2]CLUES!$A:$B,2,0)</f>
        <v>NLSSA014120</v>
      </c>
      <c r="O896" t="str">
        <f t="shared" si="26"/>
        <v>LEIJA,SALINAS/MARIA ELENA</v>
      </c>
      <c r="P896" t="s">
        <v>175</v>
      </c>
      <c r="Q896" s="27" t="s">
        <v>799</v>
      </c>
      <c r="R896">
        <v>1914860170</v>
      </c>
      <c r="S896" t="s">
        <v>3153</v>
      </c>
      <c r="T896" t="str">
        <f t="shared" si="27"/>
        <v>19|1|2016|416|M02105|LEIJA,SALINAS/MARIA ELENA|8034.67|31122015|01|NLSSA014295|LESE620908TX7|</v>
      </c>
    </row>
    <row r="897" spans="1:20" x14ac:dyDescent="0.25">
      <c r="A897" s="5">
        <v>19</v>
      </c>
      <c r="B897" s="27" t="s">
        <v>1047</v>
      </c>
      <c r="C897" s="5">
        <v>2016</v>
      </c>
      <c r="D897" s="5">
        <v>416</v>
      </c>
      <c r="E897" s="8" t="s">
        <v>281</v>
      </c>
      <c r="F897" s="8" t="s">
        <v>3154</v>
      </c>
      <c r="G897" s="8" t="s">
        <v>1582</v>
      </c>
      <c r="H897" s="8" t="s">
        <v>3155</v>
      </c>
      <c r="I897" s="8" t="s">
        <v>175</v>
      </c>
      <c r="J897" s="8">
        <v>7589.34</v>
      </c>
      <c r="K897" s="28" t="s">
        <v>320</v>
      </c>
      <c r="L897" s="29" t="s">
        <v>799</v>
      </c>
      <c r="M897">
        <v>1914860860</v>
      </c>
      <c r="N897" t="str">
        <f>VLOOKUP(M897,[2]CLUES!$A:$B,2,0)</f>
        <v>NLSSA014120</v>
      </c>
      <c r="O897" t="str">
        <f t="shared" si="26"/>
        <v>LIMAS,MALDONADO/GRACIELA MARIA</v>
      </c>
      <c r="P897" t="s">
        <v>175</v>
      </c>
      <c r="Q897" s="27" t="s">
        <v>799</v>
      </c>
      <c r="R897">
        <v>1914860170</v>
      </c>
      <c r="S897" t="s">
        <v>3156</v>
      </c>
      <c r="T897" t="str">
        <f t="shared" si="27"/>
        <v>19|1|2016|416|M02110|LIMAS,MALDONADO/GRACIELA MARIA|7589.34|31122015|01|NLSSA014295|LIMG630626UA3|</v>
      </c>
    </row>
    <row r="898" spans="1:20" x14ac:dyDescent="0.25">
      <c r="A898" s="5">
        <v>19</v>
      </c>
      <c r="B898" s="27" t="s">
        <v>1047</v>
      </c>
      <c r="C898" s="5">
        <v>2016</v>
      </c>
      <c r="D898" s="5">
        <v>416</v>
      </c>
      <c r="E898" s="8" t="s">
        <v>80</v>
      </c>
      <c r="F898" s="8" t="s">
        <v>856</v>
      </c>
      <c r="G898" s="8" t="s">
        <v>2194</v>
      </c>
      <c r="H898" s="8" t="s">
        <v>3157</v>
      </c>
      <c r="I898" s="8" t="s">
        <v>175</v>
      </c>
      <c r="J898" s="8">
        <v>6008</v>
      </c>
      <c r="K898" s="28" t="s">
        <v>320</v>
      </c>
      <c r="L898" s="29" t="s">
        <v>799</v>
      </c>
      <c r="M898">
        <v>1914860860</v>
      </c>
      <c r="N898" t="str">
        <f>VLOOKUP(M898,[2]CLUES!$A:$B,2,0)</f>
        <v>NLSSA014120</v>
      </c>
      <c r="O898" t="str">
        <f t="shared" si="26"/>
        <v>LOPEZ,ALDAPE/ANA MERCEDES GUADALUPE</v>
      </c>
      <c r="P898" t="s">
        <v>175</v>
      </c>
      <c r="Q898" s="27" t="s">
        <v>799</v>
      </c>
      <c r="R898">
        <v>1914860170</v>
      </c>
      <c r="S898" t="s">
        <v>3158</v>
      </c>
      <c r="T898" t="str">
        <f t="shared" si="27"/>
        <v>19|1|2016|416|M02035|LOPEZ,ALDAPE/ANA MERCEDES GUADALUPE|6008|31122015|01|NLSSA014295|LOAA740727MWA|</v>
      </c>
    </row>
    <row r="899" spans="1:20" x14ac:dyDescent="0.25">
      <c r="A899" s="5">
        <v>19</v>
      </c>
      <c r="B899" s="27" t="s">
        <v>1047</v>
      </c>
      <c r="C899" s="5">
        <v>2016</v>
      </c>
      <c r="D899" s="5">
        <v>416</v>
      </c>
      <c r="E899" s="8" t="s">
        <v>334</v>
      </c>
      <c r="F899" s="8" t="s">
        <v>856</v>
      </c>
      <c r="G899" s="8" t="s">
        <v>2827</v>
      </c>
      <c r="H899" s="8" t="s">
        <v>3159</v>
      </c>
      <c r="I899" s="8" t="s">
        <v>175</v>
      </c>
      <c r="J899" s="8">
        <v>10848</v>
      </c>
      <c r="K899" s="28" t="s">
        <v>320</v>
      </c>
      <c r="L899" s="29" t="s">
        <v>799</v>
      </c>
      <c r="M899">
        <v>1914860860</v>
      </c>
      <c r="N899" t="str">
        <f>VLOOKUP(M899,[2]CLUES!$A:$B,2,0)</f>
        <v>NLSSA014120</v>
      </c>
      <c r="O899" t="str">
        <f t="shared" si="26"/>
        <v>LOPEZ,ACEVEDO/MARIA FRANCISCA</v>
      </c>
      <c r="P899" t="s">
        <v>175</v>
      </c>
      <c r="Q899" s="27" t="s">
        <v>799</v>
      </c>
      <c r="R899">
        <v>1914860170</v>
      </c>
      <c r="S899" t="s">
        <v>3160</v>
      </c>
      <c r="T899" t="str">
        <f t="shared" si="27"/>
        <v>19|1|2016|416|M01004|LOPEZ,ACEVEDO/MARIA FRANCISCA|10848|31122015|01|NLSSA014295|LOAF630813FY9|</v>
      </c>
    </row>
    <row r="900" spans="1:20" x14ac:dyDescent="0.25">
      <c r="A900" s="5">
        <v>19</v>
      </c>
      <c r="B900" s="27" t="s">
        <v>1047</v>
      </c>
      <c r="C900" s="5">
        <v>2016</v>
      </c>
      <c r="D900" s="5">
        <v>416</v>
      </c>
      <c r="E900" s="8" t="s">
        <v>25</v>
      </c>
      <c r="F900" s="8" t="s">
        <v>856</v>
      </c>
      <c r="G900" s="8" t="s">
        <v>3161</v>
      </c>
      <c r="H900" s="8" t="s">
        <v>3162</v>
      </c>
      <c r="I900" s="8" t="s">
        <v>175</v>
      </c>
      <c r="J900" s="8">
        <v>5141.03</v>
      </c>
      <c r="K900" s="28" t="s">
        <v>320</v>
      </c>
      <c r="L900" s="29" t="s">
        <v>799</v>
      </c>
      <c r="M900">
        <v>1914860480</v>
      </c>
      <c r="N900" t="str">
        <f>VLOOKUP(M900,[2]CLUES!$A:$B,2,0)</f>
        <v>NLSSA002605</v>
      </c>
      <c r="O900" t="str">
        <f t="shared" si="26"/>
        <v>LOPEZ,ADAME/MARIO LINO</v>
      </c>
      <c r="P900" t="s">
        <v>175</v>
      </c>
      <c r="Q900" s="27" t="s">
        <v>799</v>
      </c>
      <c r="R900">
        <v>1914860170</v>
      </c>
      <c r="S900" t="s">
        <v>3163</v>
      </c>
      <c r="T900" t="str">
        <f t="shared" si="27"/>
        <v>19|1|2016|416|M02036|LOPEZ,ADAME/MARIO LINO|5141.03|31122015|01|NLSSA014295|LOAM610920G36|</v>
      </c>
    </row>
    <row r="901" spans="1:20" x14ac:dyDescent="0.25">
      <c r="A901" s="5">
        <v>19</v>
      </c>
      <c r="B901" s="27" t="s">
        <v>1047</v>
      </c>
      <c r="C901" s="5">
        <v>2016</v>
      </c>
      <c r="D901" s="5">
        <v>416</v>
      </c>
      <c r="E901" s="8" t="s">
        <v>206</v>
      </c>
      <c r="F901" s="8" t="s">
        <v>856</v>
      </c>
      <c r="G901" s="8" t="s">
        <v>2524</v>
      </c>
      <c r="H901" s="8" t="s">
        <v>2806</v>
      </c>
      <c r="I901" s="8" t="s">
        <v>175</v>
      </c>
      <c r="J901" s="8">
        <v>4746.67</v>
      </c>
      <c r="K901" s="28" t="s">
        <v>320</v>
      </c>
      <c r="L901" s="29" t="s">
        <v>799</v>
      </c>
      <c r="M901">
        <v>1914860480</v>
      </c>
      <c r="N901" t="str">
        <f>VLOOKUP(M901,[2]CLUES!$A:$B,2,0)</f>
        <v>NLSSA002605</v>
      </c>
      <c r="O901" t="str">
        <f t="shared" si="26"/>
        <v>LOPEZ,BRIONES/JOSE MARCOS</v>
      </c>
      <c r="P901" t="s">
        <v>175</v>
      </c>
      <c r="Q901" s="27" t="s">
        <v>799</v>
      </c>
      <c r="R901">
        <v>1914860170</v>
      </c>
      <c r="S901" t="s">
        <v>3164</v>
      </c>
      <c r="T901" t="str">
        <f t="shared" si="27"/>
        <v>19|1|2016|416|M03023|LOPEZ,BRIONES/JOSE MARCOS|4746.67|31122015|01|NLSSA014295|LOBM800222CD0|</v>
      </c>
    </row>
    <row r="902" spans="1:20" x14ac:dyDescent="0.25">
      <c r="A902" s="5">
        <v>19</v>
      </c>
      <c r="B902" s="27" t="s">
        <v>1047</v>
      </c>
      <c r="C902" s="5">
        <v>2016</v>
      </c>
      <c r="D902" s="5">
        <v>416</v>
      </c>
      <c r="E902" s="8" t="s">
        <v>379</v>
      </c>
      <c r="F902" s="8" t="s">
        <v>856</v>
      </c>
      <c r="G902" s="8"/>
      <c r="H902" s="8" t="s">
        <v>3165</v>
      </c>
      <c r="I902" s="8" t="s">
        <v>175</v>
      </c>
      <c r="J902" s="8">
        <v>5810.47</v>
      </c>
      <c r="K902" s="28" t="s">
        <v>320</v>
      </c>
      <c r="L902" s="29" t="s">
        <v>799</v>
      </c>
      <c r="M902">
        <v>1914860480</v>
      </c>
      <c r="N902" t="str">
        <f>VLOOKUP(M902,[2]CLUES!$A:$B,2,0)</f>
        <v>NLSSA002605</v>
      </c>
      <c r="O902" t="str">
        <f t="shared" ref="O902:O965" si="28">CONCATENATE(F902,",",G902,"/",H902)</f>
        <v>LOPEZ,/ELVA</v>
      </c>
      <c r="P902" t="s">
        <v>175</v>
      </c>
      <c r="Q902" s="27" t="s">
        <v>799</v>
      </c>
      <c r="R902">
        <v>1914860170</v>
      </c>
      <c r="S902" t="s">
        <v>3166</v>
      </c>
      <c r="T902" t="str">
        <f t="shared" ref="T902:T965" si="29">CONCATENATE(A902,"|",B902,"|",C902,"|",D902,"|",E902,"|",O902,"|",J902,"|",K902,"|",Q902,"|",I902,"|",S902,"|")</f>
        <v>19|1|2016|416|M02083|LOPEZ,/ELVA|5810.47|31122015|01|NLSSA014295|LOEL401031QX7|</v>
      </c>
    </row>
    <row r="903" spans="1:20" x14ac:dyDescent="0.25">
      <c r="A903" s="5">
        <v>19</v>
      </c>
      <c r="B903" s="27" t="s">
        <v>1047</v>
      </c>
      <c r="C903" s="5">
        <v>2016</v>
      </c>
      <c r="D903" s="5">
        <v>416</v>
      </c>
      <c r="E903" s="8" t="s">
        <v>334</v>
      </c>
      <c r="F903" s="8" t="s">
        <v>3167</v>
      </c>
      <c r="G903" s="8" t="s">
        <v>3168</v>
      </c>
      <c r="H903" s="8" t="s">
        <v>1128</v>
      </c>
      <c r="I903" s="8" t="s">
        <v>175</v>
      </c>
      <c r="J903" s="8">
        <v>10431.92</v>
      </c>
      <c r="K903" s="28" t="s">
        <v>320</v>
      </c>
      <c r="L903" s="29" t="s">
        <v>799</v>
      </c>
      <c r="M903">
        <v>1914860480</v>
      </c>
      <c r="N903" t="str">
        <f>VLOOKUP(M903,[2]CLUES!$A:$B,2,0)</f>
        <v>NLSSA002605</v>
      </c>
      <c r="O903" t="str">
        <f t="shared" si="28"/>
        <v>LOPEZ OLIVER,FARIAS/MARIA ISABEL</v>
      </c>
      <c r="P903" t="s">
        <v>175</v>
      </c>
      <c r="Q903" s="27" t="s">
        <v>799</v>
      </c>
      <c r="R903">
        <v>1914860170</v>
      </c>
      <c r="S903" t="s">
        <v>3169</v>
      </c>
      <c r="T903" t="str">
        <f t="shared" si="29"/>
        <v>19|1|2016|416|M01004|LOPEZ OLIVER,FARIAS/MARIA ISABEL|10431.92|31122015|01|NLSSA014295|LOFI651231AV0|</v>
      </c>
    </row>
    <row r="904" spans="1:20" x14ac:dyDescent="0.25">
      <c r="A904" s="5">
        <v>19</v>
      </c>
      <c r="B904" s="27" t="s">
        <v>1047</v>
      </c>
      <c r="C904" s="5">
        <v>2016</v>
      </c>
      <c r="D904" s="5">
        <v>416</v>
      </c>
      <c r="E904" s="8" t="s">
        <v>224</v>
      </c>
      <c r="F904" s="8" t="s">
        <v>856</v>
      </c>
      <c r="G904" s="8" t="s">
        <v>3170</v>
      </c>
      <c r="H904" s="8" t="s">
        <v>3171</v>
      </c>
      <c r="I904" s="8" t="s">
        <v>175</v>
      </c>
      <c r="J904" s="8">
        <v>8034.67</v>
      </c>
      <c r="K904" s="28" t="s">
        <v>320</v>
      </c>
      <c r="L904" s="29" t="s">
        <v>799</v>
      </c>
      <c r="M904">
        <v>1914860550</v>
      </c>
      <c r="N904" t="str">
        <f>VLOOKUP(M904,[2]CLUES!$A:$B,2,0)</f>
        <v>NLSSA001514</v>
      </c>
      <c r="O904" t="str">
        <f t="shared" si="28"/>
        <v>LOPEZ,IZAGUIRRE/ERIKA LUCINA</v>
      </c>
      <c r="P904" t="s">
        <v>175</v>
      </c>
      <c r="Q904" s="27" t="s">
        <v>799</v>
      </c>
      <c r="R904">
        <v>1914860170</v>
      </c>
      <c r="S904" t="s">
        <v>3172</v>
      </c>
      <c r="T904" t="str">
        <f t="shared" si="29"/>
        <v>19|1|2016|416|M02105|LOPEZ,IZAGUIRRE/ERIKA LUCINA|8034.67|31122015|01|NLSSA014295|LOIE740120QT3|</v>
      </c>
    </row>
    <row r="905" spans="1:20" x14ac:dyDescent="0.25">
      <c r="A905" s="5">
        <v>19</v>
      </c>
      <c r="B905" s="27" t="s">
        <v>1047</v>
      </c>
      <c r="C905" s="5">
        <v>2016</v>
      </c>
      <c r="D905" s="5">
        <v>416</v>
      </c>
      <c r="E905" s="8" t="s">
        <v>224</v>
      </c>
      <c r="F905" s="8" t="s">
        <v>856</v>
      </c>
      <c r="G905" s="8" t="s">
        <v>856</v>
      </c>
      <c r="H905" s="8" t="s">
        <v>2121</v>
      </c>
      <c r="I905" s="8" t="s">
        <v>175</v>
      </c>
      <c r="J905" s="8">
        <v>8034.67</v>
      </c>
      <c r="K905" s="28" t="s">
        <v>320</v>
      </c>
      <c r="L905" s="29" t="s">
        <v>799</v>
      </c>
      <c r="M905">
        <v>1914860550</v>
      </c>
      <c r="N905" t="str">
        <f>VLOOKUP(M905,[2]CLUES!$A:$B,2,0)</f>
        <v>NLSSA001514</v>
      </c>
      <c r="O905" t="str">
        <f t="shared" si="28"/>
        <v>LOPEZ,LOPEZ/MARIA TERESA</v>
      </c>
      <c r="P905" t="s">
        <v>175</v>
      </c>
      <c r="Q905" s="27" t="s">
        <v>799</v>
      </c>
      <c r="R905">
        <v>1914860170</v>
      </c>
      <c r="S905" t="s">
        <v>3173</v>
      </c>
      <c r="T905" t="str">
        <f t="shared" si="29"/>
        <v>19|1|2016|416|M02105|LOPEZ,LOPEZ/MARIA TERESA|8034.67|31122015|01|NLSSA014295|LOLT660215AK7|</v>
      </c>
    </row>
    <row r="906" spans="1:20" x14ac:dyDescent="0.25">
      <c r="A906" s="5">
        <v>19</v>
      </c>
      <c r="B906" s="27" t="s">
        <v>1047</v>
      </c>
      <c r="C906" s="5">
        <v>2016</v>
      </c>
      <c r="D906" s="5">
        <v>416</v>
      </c>
      <c r="E906" s="8" t="s">
        <v>616</v>
      </c>
      <c r="F906" s="8" t="s">
        <v>3174</v>
      </c>
      <c r="G906" s="8" t="s">
        <v>3175</v>
      </c>
      <c r="H906" s="8" t="s">
        <v>3176</v>
      </c>
      <c r="I906" s="8" t="s">
        <v>175</v>
      </c>
      <c r="J906" s="8">
        <v>4733.34</v>
      </c>
      <c r="K906" s="28" t="s">
        <v>320</v>
      </c>
      <c r="L906" s="29" t="s">
        <v>799</v>
      </c>
      <c r="M906">
        <v>1914860560</v>
      </c>
      <c r="N906" t="str">
        <f>VLOOKUP(M906,[2]CLUES!$A:$B,2,0)</f>
        <v>NLSSA014144</v>
      </c>
      <c r="O906" t="str">
        <f t="shared" si="28"/>
        <v>LOMELI,MARINES/SANDRA MARIA DE JESUS</v>
      </c>
      <c r="P906" t="s">
        <v>175</v>
      </c>
      <c r="Q906" s="27" t="s">
        <v>799</v>
      </c>
      <c r="R906">
        <v>1914860170</v>
      </c>
      <c r="S906" t="s">
        <v>3177</v>
      </c>
      <c r="T906" t="str">
        <f t="shared" si="29"/>
        <v>19|1|2016|416|M02047|LOMELI,MARINES/SANDRA MARIA DE JESUS|4733.34|31122015|01|NLSSA014295|LOMS520302RRA|</v>
      </c>
    </row>
    <row r="907" spans="1:20" x14ac:dyDescent="0.25">
      <c r="A907" s="5">
        <v>19</v>
      </c>
      <c r="B907" s="27" t="s">
        <v>1047</v>
      </c>
      <c r="C907" s="5">
        <v>2016</v>
      </c>
      <c r="D907" s="5">
        <v>416</v>
      </c>
      <c r="E907" s="8" t="s">
        <v>259</v>
      </c>
      <c r="F907" s="8" t="s">
        <v>856</v>
      </c>
      <c r="G907" s="8" t="s">
        <v>1266</v>
      </c>
      <c r="H907" s="8" t="s">
        <v>3178</v>
      </c>
      <c r="I907" s="8" t="s">
        <v>175</v>
      </c>
      <c r="J907" s="8">
        <v>4713.34</v>
      </c>
      <c r="K907" s="28" t="s">
        <v>320</v>
      </c>
      <c r="L907" s="29" t="s">
        <v>799</v>
      </c>
      <c r="M907">
        <v>1914860570</v>
      </c>
      <c r="N907" t="str">
        <f>VLOOKUP(M907,[2]CLUES!$A:$B,2,0)</f>
        <v>NLSSA014144</v>
      </c>
      <c r="O907" t="str">
        <f t="shared" si="28"/>
        <v>LOPEZ,PEREZ/LAURA LETICIA</v>
      </c>
      <c r="P907" t="s">
        <v>175</v>
      </c>
      <c r="Q907" s="27" t="s">
        <v>799</v>
      </c>
      <c r="R907">
        <v>1914860170</v>
      </c>
      <c r="S907" t="s">
        <v>3179</v>
      </c>
      <c r="T907" t="str">
        <f t="shared" si="29"/>
        <v>19|1|2016|416|M03005|LOPEZ,PEREZ/LAURA LETICIA|4713.34|31122015|01|NLSSA014295|LOPL660125EB5|</v>
      </c>
    </row>
    <row r="908" spans="1:20" x14ac:dyDescent="0.25">
      <c r="A908" s="5">
        <v>19</v>
      </c>
      <c r="B908" s="27" t="s">
        <v>1047</v>
      </c>
      <c r="C908" s="5">
        <v>2016</v>
      </c>
      <c r="D908" s="5">
        <v>416</v>
      </c>
      <c r="E908" s="8" t="s">
        <v>1059</v>
      </c>
      <c r="F908" s="8" t="s">
        <v>856</v>
      </c>
      <c r="G908" s="8" t="s">
        <v>1091</v>
      </c>
      <c r="H908" s="8" t="s">
        <v>3180</v>
      </c>
      <c r="I908" s="8" t="s">
        <v>175</v>
      </c>
      <c r="J908" s="8">
        <v>9774</v>
      </c>
      <c r="K908" s="28" t="s">
        <v>320</v>
      </c>
      <c r="L908" s="29" t="s">
        <v>799</v>
      </c>
      <c r="M908">
        <v>1914860580</v>
      </c>
      <c r="N908" t="str">
        <f>VLOOKUP(M908,[2]CLUES!$A:$B,2,0)</f>
        <v>NLSSA002436</v>
      </c>
      <c r="O908" t="str">
        <f t="shared" si="28"/>
        <v>LOPEZ,RAMIREZ/GEORGINA GUADALUPE</v>
      </c>
      <c r="P908" t="s">
        <v>175</v>
      </c>
      <c r="Q908" s="27" t="s">
        <v>799</v>
      </c>
      <c r="R908">
        <v>1914860170</v>
      </c>
      <c r="S908" t="s">
        <v>3181</v>
      </c>
      <c r="T908" t="str">
        <f t="shared" si="29"/>
        <v>19|1|2016|416|CF41024|LOPEZ,RAMIREZ/GEORGINA GUADALUPE|9774|31122015|01|NLSSA014295|LORG751101765|</v>
      </c>
    </row>
    <row r="909" spans="1:20" x14ac:dyDescent="0.25">
      <c r="A909" s="5">
        <v>19</v>
      </c>
      <c r="B909" s="27" t="s">
        <v>1047</v>
      </c>
      <c r="C909" s="5">
        <v>2016</v>
      </c>
      <c r="D909" s="5">
        <v>416</v>
      </c>
      <c r="E909" s="8" t="s">
        <v>97</v>
      </c>
      <c r="F909" s="8" t="s">
        <v>1240</v>
      </c>
      <c r="G909" s="8" t="s">
        <v>1365</v>
      </c>
      <c r="H909" s="8" t="s">
        <v>1224</v>
      </c>
      <c r="I909" s="8" t="s">
        <v>175</v>
      </c>
      <c r="J909" s="8">
        <v>9471.33</v>
      </c>
      <c r="K909" s="28" t="s">
        <v>320</v>
      </c>
      <c r="L909" s="29" t="s">
        <v>799</v>
      </c>
      <c r="M909">
        <v>1914860590</v>
      </c>
      <c r="N909" t="str">
        <f>VLOOKUP(M909,[2]CLUES!$A:$B,2,0)</f>
        <v>NLSSA000406</v>
      </c>
      <c r="O909" t="str">
        <f t="shared" si="28"/>
        <v>LOZANO,ROMERO/IRMA</v>
      </c>
      <c r="P909" t="s">
        <v>175</v>
      </c>
      <c r="Q909" s="27" t="s">
        <v>799</v>
      </c>
      <c r="R909">
        <v>1914860170</v>
      </c>
      <c r="S909" t="s">
        <v>3182</v>
      </c>
      <c r="T909" t="str">
        <f t="shared" si="29"/>
        <v>19|1|2016|416|M02031|LOZANO,ROMERO/IRMA|9471.33|31122015|01|NLSSA014295|LORI501224TM2|</v>
      </c>
    </row>
    <row r="910" spans="1:20" x14ac:dyDescent="0.25">
      <c r="A910" s="5">
        <v>19</v>
      </c>
      <c r="B910" s="27" t="s">
        <v>1047</v>
      </c>
      <c r="C910" s="5">
        <v>2016</v>
      </c>
      <c r="D910" s="5">
        <v>416</v>
      </c>
      <c r="E910" s="8" t="s">
        <v>368</v>
      </c>
      <c r="F910" s="8" t="s">
        <v>856</v>
      </c>
      <c r="G910" s="8" t="s">
        <v>1091</v>
      </c>
      <c r="H910" s="8" t="s">
        <v>1664</v>
      </c>
      <c r="I910" s="8" t="s">
        <v>175</v>
      </c>
      <c r="J910" s="8">
        <v>4763.34</v>
      </c>
      <c r="K910" s="28" t="s">
        <v>320</v>
      </c>
      <c r="L910" s="29" t="s">
        <v>799</v>
      </c>
      <c r="M910">
        <v>1914860590</v>
      </c>
      <c r="N910" t="str">
        <f>VLOOKUP(M910,[2]CLUES!$A:$B,2,0)</f>
        <v>NLSSA000406</v>
      </c>
      <c r="O910" t="str">
        <f t="shared" si="28"/>
        <v>LOPEZ,RAMIREZ/RAUL</v>
      </c>
      <c r="P910" t="s">
        <v>175</v>
      </c>
      <c r="Q910" s="27" t="s">
        <v>799</v>
      </c>
      <c r="R910">
        <v>1914860170</v>
      </c>
      <c r="S910" t="s">
        <v>3183</v>
      </c>
      <c r="T910" t="str">
        <f t="shared" si="29"/>
        <v>19|1|2016|416|M03022|LOPEZ,RAMIREZ/RAUL|4763.34|31122015|01|NLSSA014295|LORR520908NV0|</v>
      </c>
    </row>
    <row r="911" spans="1:20" x14ac:dyDescent="0.25">
      <c r="A911" s="5">
        <v>19</v>
      </c>
      <c r="B911" s="27" t="s">
        <v>1047</v>
      </c>
      <c r="C911" s="5">
        <v>2016</v>
      </c>
      <c r="D911" s="5">
        <v>416</v>
      </c>
      <c r="E911" s="8" t="s">
        <v>1943</v>
      </c>
      <c r="F911" s="8" t="s">
        <v>856</v>
      </c>
      <c r="G911" s="8" t="s">
        <v>829</v>
      </c>
      <c r="H911" s="8" t="s">
        <v>1062</v>
      </c>
      <c r="I911" s="8" t="s">
        <v>175</v>
      </c>
      <c r="J911" s="8">
        <v>7398</v>
      </c>
      <c r="K911" s="28" t="s">
        <v>320</v>
      </c>
      <c r="L911" s="29" t="s">
        <v>799</v>
      </c>
      <c r="M911">
        <v>1914860590</v>
      </c>
      <c r="N911" t="str">
        <f>VLOOKUP(M911,[2]CLUES!$A:$B,2,0)</f>
        <v>NLSSA000406</v>
      </c>
      <c r="O911" t="str">
        <f t="shared" si="28"/>
        <v>LOPEZ,TREVI&amp;O/LETICIA</v>
      </c>
      <c r="P911" t="s">
        <v>175</v>
      </c>
      <c r="Q911" s="27" t="s">
        <v>799</v>
      </c>
      <c r="R911">
        <v>1914860170</v>
      </c>
      <c r="S911" t="s">
        <v>3184</v>
      </c>
      <c r="T911" t="str">
        <f t="shared" si="29"/>
        <v>19|1|2016|416|M02049|LOPEZ,TREVI&amp;O/LETICIA|7398|31122015|01|NLSSA014295|LOTL6509181S5|</v>
      </c>
    </row>
    <row r="912" spans="1:20" x14ac:dyDescent="0.25">
      <c r="A912" s="5">
        <v>19</v>
      </c>
      <c r="B912" s="27" t="s">
        <v>1047</v>
      </c>
      <c r="C912" s="5">
        <v>2016</v>
      </c>
      <c r="D912" s="5">
        <v>416</v>
      </c>
      <c r="E912" s="8" t="s">
        <v>334</v>
      </c>
      <c r="F912" s="8" t="s">
        <v>1431</v>
      </c>
      <c r="G912" s="8" t="s">
        <v>1567</v>
      </c>
      <c r="H912" s="8" t="s">
        <v>3185</v>
      </c>
      <c r="I912" s="8" t="s">
        <v>175</v>
      </c>
      <c r="J912" s="8">
        <v>10848</v>
      </c>
      <c r="K912" s="28" t="s">
        <v>320</v>
      </c>
      <c r="L912" s="29" t="s">
        <v>799</v>
      </c>
      <c r="M912">
        <v>1914860590</v>
      </c>
      <c r="N912" t="str">
        <f>VLOOKUP(M912,[2]CLUES!$A:$B,2,0)</f>
        <v>NLSSA000406</v>
      </c>
      <c r="O912" t="str">
        <f t="shared" si="28"/>
        <v>SALAS,LIMON/SERGIO</v>
      </c>
      <c r="P912" t="s">
        <v>175</v>
      </c>
      <c r="Q912" s="27" t="s">
        <v>799</v>
      </c>
      <c r="R912">
        <v>1914860170</v>
      </c>
      <c r="S912" t="s">
        <v>3186</v>
      </c>
      <c r="T912" t="str">
        <f t="shared" si="29"/>
        <v>19|1|2016|416|M01004|SALAS,LIMON/SERGIO|10848|31122015|01|NLSSA014295|SALS630201LZ7|</v>
      </c>
    </row>
    <row r="913" spans="1:20" x14ac:dyDescent="0.25">
      <c r="A913" s="5">
        <v>19</v>
      </c>
      <c r="B913" s="27" t="s">
        <v>1047</v>
      </c>
      <c r="C913" s="5">
        <v>2016</v>
      </c>
      <c r="D913" s="5">
        <v>416</v>
      </c>
      <c r="E913" s="8" t="s">
        <v>132</v>
      </c>
      <c r="F913" s="8" t="s">
        <v>1065</v>
      </c>
      <c r="G913" s="8" t="s">
        <v>1292</v>
      </c>
      <c r="H913" s="8" t="s">
        <v>1209</v>
      </c>
      <c r="I913" s="8" t="s">
        <v>175</v>
      </c>
      <c r="J913" s="8">
        <v>8570</v>
      </c>
      <c r="K913" s="28" t="s">
        <v>320</v>
      </c>
      <c r="L913" s="29" t="s">
        <v>799</v>
      </c>
      <c r="M913">
        <v>1914860590</v>
      </c>
      <c r="N913" t="str">
        <f>VLOOKUP(M913,[2]CLUES!$A:$B,2,0)</f>
        <v>NLSSA000406</v>
      </c>
      <c r="O913" t="str">
        <f t="shared" si="28"/>
        <v>SANCHEZ,RIVERA/JUANA</v>
      </c>
      <c r="P913" t="s">
        <v>175</v>
      </c>
      <c r="Q913" s="27" t="s">
        <v>799</v>
      </c>
      <c r="R913">
        <v>1914860170</v>
      </c>
      <c r="S913" t="s">
        <v>3187</v>
      </c>
      <c r="T913" t="str">
        <f t="shared" si="29"/>
        <v>19|1|2016|416|M02001|SANCHEZ,RIVERA/JUANA|8570|31122015|01|NLSSA014295|SARJ5001087J7|</v>
      </c>
    </row>
    <row r="914" spans="1:20" x14ac:dyDescent="0.25">
      <c r="A914" s="5">
        <v>19</v>
      </c>
      <c r="B914" s="27" t="s">
        <v>1047</v>
      </c>
      <c r="C914" s="5">
        <v>2016</v>
      </c>
      <c r="D914" s="5">
        <v>416</v>
      </c>
      <c r="E914" s="8" t="s">
        <v>80</v>
      </c>
      <c r="F914" s="8" t="s">
        <v>1065</v>
      </c>
      <c r="G914" s="8" t="s">
        <v>809</v>
      </c>
      <c r="H914" s="8" t="s">
        <v>3188</v>
      </c>
      <c r="I914" s="8" t="s">
        <v>175</v>
      </c>
      <c r="J914" s="8">
        <v>6008</v>
      </c>
      <c r="K914" s="28" t="s">
        <v>320</v>
      </c>
      <c r="L914" s="29" t="s">
        <v>799</v>
      </c>
      <c r="M914">
        <v>1914860530</v>
      </c>
      <c r="N914" t="str">
        <f>VLOOKUP(M914,[2]CLUES!$A:$B,2,0)</f>
        <v>NLSSA000423</v>
      </c>
      <c r="O914" t="str">
        <f t="shared" si="28"/>
        <v>SANCHEZ,RODRIGUEZ/TELMA ELENA</v>
      </c>
      <c r="P914" t="s">
        <v>175</v>
      </c>
      <c r="Q914" s="27" t="s">
        <v>799</v>
      </c>
      <c r="R914">
        <v>1914860170</v>
      </c>
      <c r="S914" t="s">
        <v>3189</v>
      </c>
      <c r="T914" t="str">
        <f t="shared" si="29"/>
        <v>19|1|2016|416|M02035|SANCHEZ,RODRIGUEZ/TELMA ELENA|6008|31122015|01|NLSSA014295|SART750820TY4|</v>
      </c>
    </row>
    <row r="915" spans="1:20" x14ac:dyDescent="0.25">
      <c r="A915" s="5">
        <v>19</v>
      </c>
      <c r="B915" s="27" t="s">
        <v>1047</v>
      </c>
      <c r="C915" s="5">
        <v>2016</v>
      </c>
      <c r="D915" s="5">
        <v>416</v>
      </c>
      <c r="E915" s="8" t="s">
        <v>1305</v>
      </c>
      <c r="F915" s="8" t="s">
        <v>2677</v>
      </c>
      <c r="G915" s="8" t="s">
        <v>930</v>
      </c>
      <c r="H915" s="8" t="s">
        <v>2893</v>
      </c>
      <c r="I915" s="8" t="s">
        <v>175</v>
      </c>
      <c r="J915" s="8">
        <v>5426.64</v>
      </c>
      <c r="K915" s="28" t="s">
        <v>320</v>
      </c>
      <c r="L915" s="29" t="s">
        <v>799</v>
      </c>
      <c r="M915">
        <v>1914860530</v>
      </c>
      <c r="N915" t="str">
        <f>VLOOKUP(M915,[2]CLUES!$A:$B,2,0)</f>
        <v>NLSSA000423</v>
      </c>
      <c r="O915" t="str">
        <f t="shared" si="28"/>
        <v>SAENZ,VILLARREAL/FELIX</v>
      </c>
      <c r="P915" t="s">
        <v>175</v>
      </c>
      <c r="Q915" s="27" t="s">
        <v>799</v>
      </c>
      <c r="R915">
        <v>1914860170</v>
      </c>
      <c r="S915" t="s">
        <v>3190</v>
      </c>
      <c r="T915" t="str">
        <f t="shared" si="29"/>
        <v>19|1|2016|416|CF40002|SAENZ,VILLARREAL/FELIX|5426.64|31122015|01|NLSSA014295|SAVF510605UA0|</v>
      </c>
    </row>
    <row r="916" spans="1:20" x14ac:dyDescent="0.25">
      <c r="A916" s="5">
        <v>19</v>
      </c>
      <c r="B916" s="27" t="s">
        <v>1047</v>
      </c>
      <c r="C916" s="5">
        <v>2016</v>
      </c>
      <c r="D916" s="5">
        <v>416</v>
      </c>
      <c r="E916" s="8" t="s">
        <v>25</v>
      </c>
      <c r="F916" s="8" t="s">
        <v>924</v>
      </c>
      <c r="G916" s="8" t="s">
        <v>935</v>
      </c>
      <c r="H916" s="8" t="s">
        <v>3191</v>
      </c>
      <c r="I916" s="8" t="s">
        <v>175</v>
      </c>
      <c r="J916" s="8">
        <v>4984.3900000000003</v>
      </c>
      <c r="K916" s="28" t="s">
        <v>320</v>
      </c>
      <c r="L916" s="29" t="s">
        <v>799</v>
      </c>
      <c r="M916">
        <v>1914860530</v>
      </c>
      <c r="N916" t="str">
        <f>VLOOKUP(M916,[2]CLUES!$A:$B,2,0)</f>
        <v>NLSSA000423</v>
      </c>
      <c r="O916" t="str">
        <f t="shared" si="28"/>
        <v>SALAZAR,VALDEZ/MARINA</v>
      </c>
      <c r="P916" t="s">
        <v>175</v>
      </c>
      <c r="Q916" s="27" t="s">
        <v>799</v>
      </c>
      <c r="R916">
        <v>1914860170</v>
      </c>
      <c r="S916" t="s">
        <v>773</v>
      </c>
      <c r="T916" t="str">
        <f t="shared" si="29"/>
        <v>19|1|2016|416|M02036|SALAZAR,VALDEZ/MARINA|4984.39|31122015|01|NLSSA014295|SAVM661022542|</v>
      </c>
    </row>
    <row r="917" spans="1:20" x14ac:dyDescent="0.25">
      <c r="A917" s="5">
        <v>19</v>
      </c>
      <c r="B917" s="27" t="s">
        <v>1047</v>
      </c>
      <c r="C917" s="5">
        <v>2016</v>
      </c>
      <c r="D917" s="5">
        <v>416</v>
      </c>
      <c r="E917" s="8" t="s">
        <v>368</v>
      </c>
      <c r="F917" s="8" t="s">
        <v>1654</v>
      </c>
      <c r="G917" s="8" t="s">
        <v>3192</v>
      </c>
      <c r="H917" s="8" t="s">
        <v>3193</v>
      </c>
      <c r="I917" s="8" t="s">
        <v>175</v>
      </c>
      <c r="J917" s="8">
        <v>4750.28</v>
      </c>
      <c r="K917" s="28" t="s">
        <v>320</v>
      </c>
      <c r="L917" s="29" t="s">
        <v>799</v>
      </c>
      <c r="M917">
        <v>1914860530</v>
      </c>
      <c r="N917" t="str">
        <f>VLOOKUP(M917,[2]CLUES!$A:$B,2,0)</f>
        <v>NLSSA000423</v>
      </c>
      <c r="O917" t="str">
        <f t="shared" si="28"/>
        <v>SAUCEDA,VELASQUEZ/ZANDRA ORALIA</v>
      </c>
      <c r="P917" t="s">
        <v>175</v>
      </c>
      <c r="Q917" s="27" t="s">
        <v>799</v>
      </c>
      <c r="R917">
        <v>1914860170</v>
      </c>
      <c r="S917" t="s">
        <v>805</v>
      </c>
      <c r="T917" t="str">
        <f t="shared" si="29"/>
        <v>19|1|2016|416|M03022|SAUCEDA,VELASQUEZ/ZANDRA ORALIA|4750.28|31122015|01|NLSSA014295|SAVZ711124MT7|</v>
      </c>
    </row>
    <row r="918" spans="1:20" x14ac:dyDescent="0.25">
      <c r="A918" s="5">
        <v>19</v>
      </c>
      <c r="B918" s="27" t="s">
        <v>1047</v>
      </c>
      <c r="C918" s="5">
        <v>2016</v>
      </c>
      <c r="D918" s="5">
        <v>416</v>
      </c>
      <c r="E918" s="8" t="s">
        <v>80</v>
      </c>
      <c r="F918" s="8" t="s">
        <v>1860</v>
      </c>
      <c r="G918" s="8" t="s">
        <v>1113</v>
      </c>
      <c r="H918" s="8" t="s">
        <v>3194</v>
      </c>
      <c r="I918" s="8" t="s">
        <v>175</v>
      </c>
      <c r="J918" s="8">
        <v>5826.94</v>
      </c>
      <c r="K918" s="28" t="s">
        <v>320</v>
      </c>
      <c r="L918" s="29" t="s">
        <v>799</v>
      </c>
      <c r="M918">
        <v>1914860530</v>
      </c>
      <c r="N918" t="str">
        <f>VLOOKUP(M918,[2]CLUES!$A:$B,2,0)</f>
        <v>NLSSA000423</v>
      </c>
      <c r="O918" t="str">
        <f t="shared" si="28"/>
        <v>SILVA,AGUIRRE/ELSA MIREYA</v>
      </c>
      <c r="P918" t="s">
        <v>175</v>
      </c>
      <c r="Q918" s="27" t="s">
        <v>799</v>
      </c>
      <c r="R918">
        <v>1914860170</v>
      </c>
      <c r="S918" t="s">
        <v>3195</v>
      </c>
      <c r="T918" t="str">
        <f t="shared" si="29"/>
        <v>19|1|2016|416|M02035|SILVA,AGUIRRE/ELSA MIREYA|5826.94|31122015|01|NLSSA014295|SIAE770813GX1|</v>
      </c>
    </row>
    <row r="919" spans="1:20" x14ac:dyDescent="0.25">
      <c r="A919" s="5">
        <v>19</v>
      </c>
      <c r="B919" s="27" t="s">
        <v>1047</v>
      </c>
      <c r="C919" s="5">
        <v>2016</v>
      </c>
      <c r="D919" s="5">
        <v>416</v>
      </c>
      <c r="E919" s="8" t="s">
        <v>80</v>
      </c>
      <c r="F919" s="8" t="s">
        <v>3196</v>
      </c>
      <c r="G919" s="8" t="s">
        <v>3197</v>
      </c>
      <c r="H919" s="8" t="s">
        <v>3198</v>
      </c>
      <c r="I919" s="8" t="s">
        <v>175</v>
      </c>
      <c r="J919" s="8">
        <v>6008</v>
      </c>
      <c r="K919" s="28" t="s">
        <v>320</v>
      </c>
      <c r="L919" s="29" t="s">
        <v>799</v>
      </c>
      <c r="M919">
        <v>1914860530</v>
      </c>
      <c r="N919" t="str">
        <f>VLOOKUP(M919,[2]CLUES!$A:$B,2,0)</f>
        <v>NLSSA000423</v>
      </c>
      <c r="O919" t="str">
        <f t="shared" si="28"/>
        <v>SOSA,ESCALANTE/YADIRA DEL CARMEN</v>
      </c>
      <c r="P919" t="s">
        <v>175</v>
      </c>
      <c r="Q919" s="27" t="s">
        <v>799</v>
      </c>
      <c r="R919">
        <v>1914860170</v>
      </c>
      <c r="S919" t="s">
        <v>3199</v>
      </c>
      <c r="T919" t="str">
        <f t="shared" si="29"/>
        <v>19|1|2016|416|M02035|SOSA,ESCALANTE/YADIRA DEL CARMEN|6008|31122015|01|NLSSA014295|SOEY790915673|</v>
      </c>
    </row>
    <row r="920" spans="1:20" x14ac:dyDescent="0.25">
      <c r="A920" s="5">
        <v>19</v>
      </c>
      <c r="B920" s="27" t="s">
        <v>1047</v>
      </c>
      <c r="C920" s="5">
        <v>2016</v>
      </c>
      <c r="D920" s="5">
        <v>416</v>
      </c>
      <c r="E920" s="8" t="s">
        <v>3200</v>
      </c>
      <c r="F920" s="8" t="s">
        <v>1322</v>
      </c>
      <c r="G920" s="8" t="s">
        <v>3201</v>
      </c>
      <c r="H920" s="8" t="s">
        <v>1790</v>
      </c>
      <c r="I920" s="8" t="s">
        <v>175</v>
      </c>
      <c r="J920" s="8">
        <v>2008.16</v>
      </c>
      <c r="K920" s="28" t="s">
        <v>320</v>
      </c>
      <c r="L920" s="29" t="s">
        <v>799</v>
      </c>
      <c r="M920">
        <v>1914860530</v>
      </c>
      <c r="N920" t="str">
        <f>VLOOKUP(M920,[2]CLUES!$A:$B,2,0)</f>
        <v>NLSSA000423</v>
      </c>
      <c r="O920" t="str">
        <f t="shared" si="28"/>
        <v>SOLIS,QUIROGA/SONIA</v>
      </c>
      <c r="P920" t="s">
        <v>175</v>
      </c>
      <c r="Q920" s="27" t="s">
        <v>799</v>
      </c>
      <c r="R920">
        <v>1914860170</v>
      </c>
      <c r="S920" t="s">
        <v>3202</v>
      </c>
      <c r="T920" t="str">
        <f t="shared" si="29"/>
        <v>19|1|2016|416|M02072|SOLIS,QUIROGA/SONIA|2008.16|31122015|01|NLSSA014295|SOQS680824MG8|</v>
      </c>
    </row>
    <row r="921" spans="1:20" x14ac:dyDescent="0.25">
      <c r="A921" s="5">
        <v>19</v>
      </c>
      <c r="B921" s="27" t="s">
        <v>1047</v>
      </c>
      <c r="C921" s="5">
        <v>2016</v>
      </c>
      <c r="D921" s="5">
        <v>416</v>
      </c>
      <c r="E921" s="8" t="s">
        <v>3203</v>
      </c>
      <c r="F921" s="8" t="s">
        <v>3204</v>
      </c>
      <c r="G921" s="8" t="s">
        <v>1247</v>
      </c>
      <c r="H921" s="8" t="s">
        <v>1590</v>
      </c>
      <c r="I921" s="8" t="s">
        <v>175</v>
      </c>
      <c r="J921" s="8">
        <v>5925.34</v>
      </c>
      <c r="K921" s="28" t="s">
        <v>320</v>
      </c>
      <c r="L921" s="29" t="s">
        <v>799</v>
      </c>
      <c r="M921">
        <v>1914860230</v>
      </c>
      <c r="N921" t="str">
        <f>VLOOKUP(M921,[2]CLUES!$A:$B,2,0)</f>
        <v>NLSSA003911</v>
      </c>
      <c r="O921" t="str">
        <f t="shared" si="28"/>
        <v>ALONZO,DE LA CRUZ/MARIA DEL CARMEN</v>
      </c>
      <c r="P921" t="s">
        <v>175</v>
      </c>
      <c r="Q921" s="27" t="s">
        <v>799</v>
      </c>
      <c r="R921">
        <v>1914860170</v>
      </c>
      <c r="S921" t="s">
        <v>3205</v>
      </c>
      <c r="T921" t="str">
        <f t="shared" si="29"/>
        <v>19|1|2016|416|M02068|ALONZO,DE LA CRUZ/MARIA DEL CARMEN|5925.34|31122015|01|NLSSA014295|AOCC5603194A3|</v>
      </c>
    </row>
    <row r="922" spans="1:20" x14ac:dyDescent="0.25">
      <c r="A922" s="5">
        <v>19</v>
      </c>
      <c r="B922" s="27" t="s">
        <v>1047</v>
      </c>
      <c r="C922" s="5">
        <v>2016</v>
      </c>
      <c r="D922" s="5">
        <v>416</v>
      </c>
      <c r="E922" s="8" t="s">
        <v>2817</v>
      </c>
      <c r="F922" s="8" t="s">
        <v>2977</v>
      </c>
      <c r="G922" s="8" t="s">
        <v>903</v>
      </c>
      <c r="H922" s="8" t="s">
        <v>3206</v>
      </c>
      <c r="I922" s="8" t="s">
        <v>175</v>
      </c>
      <c r="J922" s="8">
        <v>4997.34</v>
      </c>
      <c r="K922" s="28" t="s">
        <v>320</v>
      </c>
      <c r="L922" s="29" t="s">
        <v>799</v>
      </c>
      <c r="M922">
        <v>1914860230</v>
      </c>
      <c r="N922" t="str">
        <f>VLOOKUP(M922,[2]CLUES!$A:$B,2,0)</f>
        <v>NLSSA003911</v>
      </c>
      <c r="O922" t="str">
        <f t="shared" si="28"/>
        <v>ALCORTA,GARZA/FRANCISCO MANUEL</v>
      </c>
      <c r="P922" t="s">
        <v>175</v>
      </c>
      <c r="Q922" s="27" t="s">
        <v>799</v>
      </c>
      <c r="R922">
        <v>1914860170</v>
      </c>
      <c r="S922" t="s">
        <v>3207</v>
      </c>
      <c r="T922" t="str">
        <f t="shared" si="29"/>
        <v>19|1|2016|416|CF40004|ALCORTA,GARZA/FRANCISCO MANUEL|4997.34|31122015|01|NLSSA014295|AOGF521004U10|</v>
      </c>
    </row>
    <row r="923" spans="1:20" x14ac:dyDescent="0.25">
      <c r="A923" s="5">
        <v>19</v>
      </c>
      <c r="B923" s="27" t="s">
        <v>1047</v>
      </c>
      <c r="C923" s="5">
        <v>2016</v>
      </c>
      <c r="D923" s="5">
        <v>416</v>
      </c>
      <c r="E923" s="8" t="s">
        <v>368</v>
      </c>
      <c r="F923" s="8" t="s">
        <v>3208</v>
      </c>
      <c r="G923" s="8" t="s">
        <v>1679</v>
      </c>
      <c r="H923" s="8" t="s">
        <v>3209</v>
      </c>
      <c r="I923" s="8" t="s">
        <v>175</v>
      </c>
      <c r="J923" s="8">
        <v>4750.28</v>
      </c>
      <c r="K923" s="28" t="s">
        <v>320</v>
      </c>
      <c r="L923" s="29" t="s">
        <v>799</v>
      </c>
      <c r="M923">
        <v>1914860230</v>
      </c>
      <c r="N923" t="str">
        <f>VLOOKUP(M923,[2]CLUES!$A:$B,2,0)</f>
        <v>NLSSA003911</v>
      </c>
      <c r="O923" t="str">
        <f t="shared" si="28"/>
        <v>ARCOS,MOLINA/MARIELA</v>
      </c>
      <c r="P923" t="s">
        <v>175</v>
      </c>
      <c r="Q923" s="27" t="s">
        <v>799</v>
      </c>
      <c r="R923">
        <v>1914860170</v>
      </c>
      <c r="S923" t="s">
        <v>3210</v>
      </c>
      <c r="T923" t="str">
        <f t="shared" si="29"/>
        <v>19|1|2016|416|M03022|ARCOS,MOLINA/MARIELA|4750.28|31122015|01|NLSSA014295|AOMM6804183J4|</v>
      </c>
    </row>
    <row r="924" spans="1:20" x14ac:dyDescent="0.25">
      <c r="A924" s="5">
        <v>19</v>
      </c>
      <c r="B924" s="27" t="s">
        <v>1047</v>
      </c>
      <c r="C924" s="5">
        <v>2016</v>
      </c>
      <c r="D924" s="5">
        <v>416</v>
      </c>
      <c r="E924" s="8" t="s">
        <v>281</v>
      </c>
      <c r="F924" s="8" t="s">
        <v>1164</v>
      </c>
      <c r="G924" s="8" t="s">
        <v>3211</v>
      </c>
      <c r="H924" s="8" t="s">
        <v>3212</v>
      </c>
      <c r="I924" s="8" t="s">
        <v>175</v>
      </c>
      <c r="J924" s="8">
        <v>7568.54</v>
      </c>
      <c r="K924" s="28" t="s">
        <v>320</v>
      </c>
      <c r="L924" s="29" t="s">
        <v>799</v>
      </c>
      <c r="M924">
        <v>1914860230</v>
      </c>
      <c r="N924" t="str">
        <f>VLOOKUP(M924,[2]CLUES!$A:$B,2,0)</f>
        <v>NLSSA003911</v>
      </c>
      <c r="O924" t="str">
        <f t="shared" si="28"/>
        <v>ACOSTA,RUEDA/MARIA EUGENIA</v>
      </c>
      <c r="P924" t="s">
        <v>175</v>
      </c>
      <c r="Q924" s="27" t="s">
        <v>799</v>
      </c>
      <c r="R924">
        <v>1914860170</v>
      </c>
      <c r="S924" t="s">
        <v>3213</v>
      </c>
      <c r="T924" t="str">
        <f t="shared" si="29"/>
        <v>19|1|2016|416|M02110|ACOSTA,RUEDA/MARIA EUGENIA|7568.54|31122015|01|NLSSA014295|AORE620305MI1|</v>
      </c>
    </row>
    <row r="925" spans="1:20" x14ac:dyDescent="0.25">
      <c r="A925" s="5">
        <v>19</v>
      </c>
      <c r="B925" s="27" t="s">
        <v>1047</v>
      </c>
      <c r="C925" s="5">
        <v>2016</v>
      </c>
      <c r="D925" s="5">
        <v>416</v>
      </c>
      <c r="E925" s="8" t="s">
        <v>274</v>
      </c>
      <c r="F925" s="8" t="s">
        <v>1768</v>
      </c>
      <c r="G925" s="8" t="s">
        <v>1434</v>
      </c>
      <c r="H925" s="8" t="s">
        <v>3185</v>
      </c>
      <c r="I925" s="8" t="s">
        <v>175</v>
      </c>
      <c r="J925" s="8">
        <v>5565.38</v>
      </c>
      <c r="K925" s="28" t="s">
        <v>320</v>
      </c>
      <c r="L925" s="29" t="s">
        <v>799</v>
      </c>
      <c r="M925">
        <v>1914860230</v>
      </c>
      <c r="N925" t="str">
        <f>VLOOKUP(M925,[2]CLUES!$A:$B,2,0)</f>
        <v>NLSSA003911</v>
      </c>
      <c r="O925" t="str">
        <f t="shared" si="28"/>
        <v>ALONSO,RUIZ/SERGIO</v>
      </c>
      <c r="P925" t="s">
        <v>175</v>
      </c>
      <c r="Q925" s="27" t="s">
        <v>799</v>
      </c>
      <c r="R925">
        <v>1914860170</v>
      </c>
      <c r="S925" t="s">
        <v>3214</v>
      </c>
      <c r="T925" t="str">
        <f t="shared" si="29"/>
        <v>19|1|2016|416|M02006|ALONSO,RUIZ/SERGIO|5565.38|31122015|01|NLSSA014295|AORS590224QV3|</v>
      </c>
    </row>
    <row r="926" spans="1:20" x14ac:dyDescent="0.25">
      <c r="A926" s="5">
        <v>19</v>
      </c>
      <c r="B926" s="27" t="s">
        <v>1047</v>
      </c>
      <c r="C926" s="5">
        <v>2016</v>
      </c>
      <c r="D926" s="5">
        <v>416</v>
      </c>
      <c r="E926" s="8" t="s">
        <v>119</v>
      </c>
      <c r="F926" s="8" t="s">
        <v>1768</v>
      </c>
      <c r="G926" s="8" t="s">
        <v>836</v>
      </c>
      <c r="H926" s="8" t="s">
        <v>3215</v>
      </c>
      <c r="I926" s="8" t="s">
        <v>175</v>
      </c>
      <c r="J926" s="8">
        <v>4713.34</v>
      </c>
      <c r="K926" s="28" t="s">
        <v>320</v>
      </c>
      <c r="L926" s="29" t="s">
        <v>799</v>
      </c>
      <c r="M926">
        <v>1914860230</v>
      </c>
      <c r="N926" t="str">
        <f>VLOOKUP(M926,[2]CLUES!$A:$B,2,0)</f>
        <v>NLSSA003911</v>
      </c>
      <c r="O926" t="str">
        <f t="shared" si="28"/>
        <v>ALONSO,TORRES/EMETERIO</v>
      </c>
      <c r="P926" t="s">
        <v>175</v>
      </c>
      <c r="Q926" s="27" t="s">
        <v>799</v>
      </c>
      <c r="R926">
        <v>1914860170</v>
      </c>
      <c r="S926" t="s">
        <v>3216</v>
      </c>
      <c r="T926" t="str">
        <f t="shared" si="29"/>
        <v>19|1|2016|416|M03006|ALONSO,TORRES/EMETERIO|4713.34|31122015|01|NLSSA014295|AOTE5103038V7|</v>
      </c>
    </row>
    <row r="927" spans="1:20" x14ac:dyDescent="0.25">
      <c r="A927" s="5">
        <v>19</v>
      </c>
      <c r="B927" s="27" t="s">
        <v>1047</v>
      </c>
      <c r="C927" s="5">
        <v>2016</v>
      </c>
      <c r="D927" s="5">
        <v>416</v>
      </c>
      <c r="E927" s="8" t="s">
        <v>25</v>
      </c>
      <c r="F927" s="8" t="s">
        <v>1527</v>
      </c>
      <c r="G927" s="8" t="s">
        <v>1641</v>
      </c>
      <c r="H927" s="8" t="s">
        <v>2465</v>
      </c>
      <c r="I927" s="8" t="s">
        <v>175</v>
      </c>
      <c r="J927" s="8">
        <v>1096.57</v>
      </c>
      <c r="K927" s="28" t="s">
        <v>320</v>
      </c>
      <c r="L927" s="29" t="s">
        <v>799</v>
      </c>
      <c r="M927">
        <v>1914860230</v>
      </c>
      <c r="N927" t="str">
        <f>VLOOKUP(M927,[2]CLUES!$A:$B,2,0)</f>
        <v>NLSSA003911</v>
      </c>
      <c r="O927" t="str">
        <f t="shared" si="28"/>
        <v>AGUILAR,ALVARADO/RODOLFO</v>
      </c>
      <c r="P927" t="s">
        <v>175</v>
      </c>
      <c r="Q927" s="27" t="s">
        <v>799</v>
      </c>
      <c r="R927">
        <v>1914860170</v>
      </c>
      <c r="S927" t="s">
        <v>3217</v>
      </c>
      <c r="T927" t="str">
        <f t="shared" si="29"/>
        <v>19|1|2016|416|M02036|AGUILAR,ALVARADO/RODOLFO|1096.57|31122015|01|NLSSA014295|AUAR710406V12|</v>
      </c>
    </row>
    <row r="928" spans="1:20" x14ac:dyDescent="0.25">
      <c r="A928" s="5">
        <v>19</v>
      </c>
      <c r="B928" s="27" t="s">
        <v>1047</v>
      </c>
      <c r="C928" s="5">
        <v>2016</v>
      </c>
      <c r="D928" s="5">
        <v>416</v>
      </c>
      <c r="E928" s="8" t="s">
        <v>439</v>
      </c>
      <c r="F928" s="8" t="s">
        <v>1113</v>
      </c>
      <c r="G928" s="8" t="s">
        <v>1502</v>
      </c>
      <c r="H928" s="8" t="s">
        <v>3218</v>
      </c>
      <c r="I928" s="8" t="s">
        <v>175</v>
      </c>
      <c r="J928" s="8">
        <v>4780</v>
      </c>
      <c r="K928" s="28" t="s">
        <v>320</v>
      </c>
      <c r="L928" s="29" t="s">
        <v>799</v>
      </c>
      <c r="M928">
        <v>1914860230</v>
      </c>
      <c r="N928" t="str">
        <f>VLOOKUP(M928,[2]CLUES!$A:$B,2,0)</f>
        <v>NLSSA003911</v>
      </c>
      <c r="O928" t="str">
        <f t="shared" si="28"/>
        <v>AGUIRRE,CUEVAS/DAVID</v>
      </c>
      <c r="P928" t="s">
        <v>175</v>
      </c>
      <c r="Q928" s="27" t="s">
        <v>799</v>
      </c>
      <c r="R928">
        <v>1914860170</v>
      </c>
      <c r="S928" t="s">
        <v>3219</v>
      </c>
      <c r="T928" t="str">
        <f t="shared" si="29"/>
        <v>19|1|2016|416|M03021|AGUIRRE,CUEVAS/DAVID|4780|31122015|01|NLSSA014295|AUCD531006B80|</v>
      </c>
    </row>
    <row r="929" spans="1:20" x14ac:dyDescent="0.25">
      <c r="A929" s="5">
        <v>19</v>
      </c>
      <c r="B929" s="27" t="s">
        <v>1047</v>
      </c>
      <c r="C929" s="5">
        <v>2016</v>
      </c>
      <c r="D929" s="5">
        <v>416</v>
      </c>
      <c r="E929" s="8" t="s">
        <v>1384</v>
      </c>
      <c r="F929" s="8" t="s">
        <v>1113</v>
      </c>
      <c r="G929" s="8" t="s">
        <v>1502</v>
      </c>
      <c r="H929" s="8" t="s">
        <v>1930</v>
      </c>
      <c r="I929" s="8" t="s">
        <v>175</v>
      </c>
      <c r="J929" s="8">
        <v>7892</v>
      </c>
      <c r="K929" s="28" t="s">
        <v>320</v>
      </c>
      <c r="L929" s="29" t="s">
        <v>799</v>
      </c>
      <c r="M929">
        <v>1914860230</v>
      </c>
      <c r="N929" t="str">
        <f>VLOOKUP(M929,[2]CLUES!$A:$B,2,0)</f>
        <v>NLSSA003911</v>
      </c>
      <c r="O929" t="str">
        <f t="shared" si="28"/>
        <v>AGUIRRE,CUEVAS/MARIA ESTHER</v>
      </c>
      <c r="P929" t="s">
        <v>175</v>
      </c>
      <c r="Q929" s="27" t="s">
        <v>799</v>
      </c>
      <c r="R929">
        <v>1914860170</v>
      </c>
      <c r="S929" t="s">
        <v>3220</v>
      </c>
      <c r="T929" t="str">
        <f t="shared" si="29"/>
        <v>19|1|2016|416|M02112|AGUIRRE,CUEVAS/MARIA ESTHER|7892|31122015|01|NLSSA014295|AUCE490213UJ3|</v>
      </c>
    </row>
    <row r="930" spans="1:20" x14ac:dyDescent="0.25">
      <c r="A930" s="5">
        <v>19</v>
      </c>
      <c r="B930" s="27" t="s">
        <v>1047</v>
      </c>
      <c r="C930" s="5">
        <v>2016</v>
      </c>
      <c r="D930" s="5">
        <v>416</v>
      </c>
      <c r="E930" s="8" t="s">
        <v>80</v>
      </c>
      <c r="F930" s="8" t="s">
        <v>1113</v>
      </c>
      <c r="G930" s="8" t="s">
        <v>2380</v>
      </c>
      <c r="H930" s="8" t="s">
        <v>1770</v>
      </c>
      <c r="I930" s="8" t="s">
        <v>175</v>
      </c>
      <c r="J930" s="8">
        <v>6008</v>
      </c>
      <c r="K930" s="28" t="s">
        <v>320</v>
      </c>
      <c r="L930" s="29" t="s">
        <v>799</v>
      </c>
      <c r="M930">
        <v>1914860430</v>
      </c>
      <c r="N930" t="str">
        <f>VLOOKUP(M930,[2]CLUES!$A:$B,2,0)</f>
        <v>NLSSA000592</v>
      </c>
      <c r="O930" t="str">
        <f t="shared" si="28"/>
        <v>AGUIRRE,ESCOBAR/SANDRA</v>
      </c>
      <c r="P930" t="s">
        <v>175</v>
      </c>
      <c r="Q930" s="27" t="s">
        <v>799</v>
      </c>
      <c r="R930">
        <v>1914860170</v>
      </c>
      <c r="S930" t="s">
        <v>3221</v>
      </c>
      <c r="T930" t="str">
        <f t="shared" si="29"/>
        <v>19|1|2016|416|M02035|AGUIRRE,ESCOBAR/SANDRA|6008|31122015|01|NLSSA014295|AUES700609HB1|</v>
      </c>
    </row>
    <row r="931" spans="1:20" x14ac:dyDescent="0.25">
      <c r="A931" s="5">
        <v>19</v>
      </c>
      <c r="B931" s="27" t="s">
        <v>1047</v>
      </c>
      <c r="C931" s="5">
        <v>2016</v>
      </c>
      <c r="D931" s="5">
        <v>416</v>
      </c>
      <c r="E931" s="8" t="s">
        <v>206</v>
      </c>
      <c r="F931" s="8" t="s">
        <v>1113</v>
      </c>
      <c r="G931" s="8" t="s">
        <v>896</v>
      </c>
      <c r="H931" s="8" t="s">
        <v>3222</v>
      </c>
      <c r="I931" s="8" t="s">
        <v>175</v>
      </c>
      <c r="J931" s="8">
        <v>793.28</v>
      </c>
      <c r="K931" s="28" t="s">
        <v>320</v>
      </c>
      <c r="L931" s="29" t="s">
        <v>799</v>
      </c>
      <c r="M931">
        <v>1914860430</v>
      </c>
      <c r="N931" t="str">
        <f>VLOOKUP(M931,[2]CLUES!$A:$B,2,0)</f>
        <v>NLSSA000592</v>
      </c>
      <c r="O931" t="str">
        <f t="shared" si="28"/>
        <v>AGUIRRE,GARCIA/MADLYN ARELY</v>
      </c>
      <c r="P931" t="s">
        <v>175</v>
      </c>
      <c r="Q931" s="27" t="s">
        <v>799</v>
      </c>
      <c r="R931">
        <v>1914860170</v>
      </c>
      <c r="S931" t="s">
        <v>3223</v>
      </c>
      <c r="T931" t="str">
        <f t="shared" si="29"/>
        <v>19|1|2016|416|M03023|AGUIRRE,GARCIA/MADLYN ARELY|793.28|31122015|01|NLSSA014295|AUGM810924P83|</v>
      </c>
    </row>
    <row r="932" spans="1:20" x14ac:dyDescent="0.25">
      <c r="A932" s="5">
        <v>19</v>
      </c>
      <c r="B932" s="27" t="s">
        <v>1047</v>
      </c>
      <c r="C932" s="5">
        <v>2016</v>
      </c>
      <c r="D932" s="5">
        <v>416</v>
      </c>
      <c r="E932" s="8" t="s">
        <v>259</v>
      </c>
      <c r="F932" s="8" t="s">
        <v>1113</v>
      </c>
      <c r="G932" s="8" t="s">
        <v>896</v>
      </c>
      <c r="H932" s="8" t="s">
        <v>3224</v>
      </c>
      <c r="I932" s="8" t="s">
        <v>175</v>
      </c>
      <c r="J932" s="8">
        <v>4713.34</v>
      </c>
      <c r="K932" s="28" t="s">
        <v>320</v>
      </c>
      <c r="L932" s="29" t="s">
        <v>799</v>
      </c>
      <c r="M932">
        <v>1914860430</v>
      </c>
      <c r="N932" t="str">
        <f>VLOOKUP(M932,[2]CLUES!$A:$B,2,0)</f>
        <v>NLSSA000592</v>
      </c>
      <c r="O932" t="str">
        <f t="shared" si="28"/>
        <v>AGUIRRE,GARCIA/SAULO RUBEN</v>
      </c>
      <c r="P932" t="s">
        <v>175</v>
      </c>
      <c r="Q932" s="27" t="s">
        <v>799</v>
      </c>
      <c r="R932">
        <v>1914860170</v>
      </c>
      <c r="S932" t="s">
        <v>3225</v>
      </c>
      <c r="T932" t="str">
        <f t="shared" si="29"/>
        <v>19|1|2016|416|M03005|AGUIRRE,GARCIA/SAULO RUBEN|4713.34|31122015|01|NLSSA014295|AUGS860514D26|</v>
      </c>
    </row>
    <row r="933" spans="1:20" x14ac:dyDescent="0.25">
      <c r="A933" s="5">
        <v>19</v>
      </c>
      <c r="B933" s="27" t="s">
        <v>1047</v>
      </c>
      <c r="C933" s="5">
        <v>2016</v>
      </c>
      <c r="D933" s="5">
        <v>416</v>
      </c>
      <c r="E933" s="8" t="s">
        <v>80</v>
      </c>
      <c r="F933" s="8" t="s">
        <v>1113</v>
      </c>
      <c r="G933" s="8" t="s">
        <v>902</v>
      </c>
      <c r="H933" s="8" t="s">
        <v>3226</v>
      </c>
      <c r="I933" s="8" t="s">
        <v>175</v>
      </c>
      <c r="J933" s="8">
        <v>6008</v>
      </c>
      <c r="K933" s="28" t="s">
        <v>320</v>
      </c>
      <c r="L933" s="29" t="s">
        <v>799</v>
      </c>
      <c r="M933">
        <v>1914860430</v>
      </c>
      <c r="N933" t="str">
        <f>VLOOKUP(M933,[2]CLUES!$A:$B,2,0)</f>
        <v>NLSSA000592</v>
      </c>
      <c r="O933" t="str">
        <f t="shared" si="28"/>
        <v>AGUIRRE,MARTINEZ/MA. ANTONIA</v>
      </c>
      <c r="P933" t="s">
        <v>175</v>
      </c>
      <c r="Q933" s="27" t="s">
        <v>799</v>
      </c>
      <c r="R933">
        <v>1914860170</v>
      </c>
      <c r="S933" t="s">
        <v>252</v>
      </c>
      <c r="T933" t="str">
        <f t="shared" si="29"/>
        <v>19|1|2016|416|M02035|AGUIRRE,MARTINEZ/MA. ANTONIA|6008|31122015|01|NLSSA014295|AUMA5409233P9|</v>
      </c>
    </row>
    <row r="934" spans="1:20" x14ac:dyDescent="0.25">
      <c r="A934" s="5">
        <v>19</v>
      </c>
      <c r="B934" s="27" t="s">
        <v>1047</v>
      </c>
      <c r="C934" s="5">
        <v>2016</v>
      </c>
      <c r="D934" s="5">
        <v>416</v>
      </c>
      <c r="E934" s="8" t="s">
        <v>341</v>
      </c>
      <c r="F934" s="8" t="s">
        <v>1527</v>
      </c>
      <c r="G934" s="8" t="s">
        <v>2120</v>
      </c>
      <c r="H934" s="8" t="s">
        <v>3065</v>
      </c>
      <c r="I934" s="8" t="s">
        <v>175</v>
      </c>
      <c r="J934" s="8">
        <v>4713.34</v>
      </c>
      <c r="K934" s="28" t="s">
        <v>320</v>
      </c>
      <c r="L934" s="29" t="s">
        <v>799</v>
      </c>
      <c r="M934">
        <v>1914860430</v>
      </c>
      <c r="N934" t="str">
        <f>VLOOKUP(M934,[2]CLUES!$A:$B,2,0)</f>
        <v>NLSSA000592</v>
      </c>
      <c r="O934" t="str">
        <f t="shared" si="28"/>
        <v>AGUILAR,MU&amp;IZ/ROBERTO</v>
      </c>
      <c r="P934" t="s">
        <v>175</v>
      </c>
      <c r="Q934" s="27" t="s">
        <v>799</v>
      </c>
      <c r="R934">
        <v>1914860170</v>
      </c>
      <c r="S934" t="s">
        <v>3227</v>
      </c>
      <c r="T934" t="str">
        <f t="shared" si="29"/>
        <v>19|1|2016|416|M03011|AGUILAR,MU&amp;IZ/ROBERTO|4713.34|31122015|01|NLSSA014295|AUMR48032789A|</v>
      </c>
    </row>
    <row r="935" spans="1:20" x14ac:dyDescent="0.25">
      <c r="A935" s="5">
        <v>19</v>
      </c>
      <c r="B935" s="27" t="s">
        <v>1047</v>
      </c>
      <c r="C935" s="5">
        <v>2016</v>
      </c>
      <c r="D935" s="5">
        <v>416</v>
      </c>
      <c r="E935" s="8" t="s">
        <v>25</v>
      </c>
      <c r="F935" s="8" t="s">
        <v>1113</v>
      </c>
      <c r="G935" s="8" t="s">
        <v>809</v>
      </c>
      <c r="H935" s="8" t="s">
        <v>3228</v>
      </c>
      <c r="I935" s="8" t="s">
        <v>175</v>
      </c>
      <c r="J935" s="8">
        <v>5198</v>
      </c>
      <c r="K935" s="28" t="s">
        <v>320</v>
      </c>
      <c r="L935" s="29" t="s">
        <v>799</v>
      </c>
      <c r="M935">
        <v>1914860430</v>
      </c>
      <c r="N935" t="str">
        <f>VLOOKUP(M935,[2]CLUES!$A:$B,2,0)</f>
        <v>NLSSA000592</v>
      </c>
      <c r="O935" t="str">
        <f t="shared" si="28"/>
        <v>AGUIRRE,RODRIGUEZ/MARIA DE LA LUZ ROSALIA</v>
      </c>
      <c r="P935" t="s">
        <v>175</v>
      </c>
      <c r="Q935" s="27" t="s">
        <v>799</v>
      </c>
      <c r="R935">
        <v>1914860170</v>
      </c>
      <c r="S935" t="s">
        <v>3229</v>
      </c>
      <c r="T935" t="str">
        <f t="shared" si="29"/>
        <v>19|1|2016|416|M02036|AGUIRRE,RODRIGUEZ/MARIA DE LA LUZ ROSALIA|5198|31122015|01|NLSSA014295|AURL750904E83|</v>
      </c>
    </row>
    <row r="936" spans="1:20" x14ac:dyDescent="0.25">
      <c r="A936" s="5">
        <v>19</v>
      </c>
      <c r="B936" s="27" t="s">
        <v>1047</v>
      </c>
      <c r="C936" s="5">
        <v>2016</v>
      </c>
      <c r="D936" s="5">
        <v>416</v>
      </c>
      <c r="E936" s="8" t="s">
        <v>368</v>
      </c>
      <c r="F936" s="8" t="s">
        <v>1527</v>
      </c>
      <c r="G936" s="8" t="s">
        <v>2018</v>
      </c>
      <c r="H936" s="8" t="s">
        <v>3230</v>
      </c>
      <c r="I936" s="8" t="s">
        <v>175</v>
      </c>
      <c r="J936" s="8">
        <v>4763.34</v>
      </c>
      <c r="K936" s="28" t="s">
        <v>320</v>
      </c>
      <c r="L936" s="29" t="s">
        <v>799</v>
      </c>
      <c r="M936">
        <v>1914860430</v>
      </c>
      <c r="N936" t="str">
        <f>VLOOKUP(M936,[2]CLUES!$A:$B,2,0)</f>
        <v>NLSSA000592</v>
      </c>
      <c r="O936" t="str">
        <f t="shared" si="28"/>
        <v>AGUILAR,ROSALES/TOMAS</v>
      </c>
      <c r="P936" t="s">
        <v>175</v>
      </c>
      <c r="Q936" s="27" t="s">
        <v>799</v>
      </c>
      <c r="R936">
        <v>1914860170</v>
      </c>
      <c r="S936" t="s">
        <v>3231</v>
      </c>
      <c r="T936" t="str">
        <f t="shared" si="29"/>
        <v>19|1|2016|416|M03022|AGUILAR,ROSALES/TOMAS|4763.34|31122015|01|NLSSA014295|AURT5003079Y0|</v>
      </c>
    </row>
    <row r="937" spans="1:20" x14ac:dyDescent="0.25">
      <c r="A937" s="5">
        <v>19</v>
      </c>
      <c r="B937" s="27" t="s">
        <v>1047</v>
      </c>
      <c r="C937" s="5">
        <v>2016</v>
      </c>
      <c r="D937" s="5">
        <v>416</v>
      </c>
      <c r="E937" s="8" t="s">
        <v>80</v>
      </c>
      <c r="F937" s="8" t="s">
        <v>1527</v>
      </c>
      <c r="G937" s="8" t="s">
        <v>1431</v>
      </c>
      <c r="H937" s="8" t="s">
        <v>3232</v>
      </c>
      <c r="I937" s="8" t="s">
        <v>175</v>
      </c>
      <c r="J937" s="8">
        <v>6008</v>
      </c>
      <c r="K937" s="28" t="s">
        <v>320</v>
      </c>
      <c r="L937" s="29" t="s">
        <v>799</v>
      </c>
      <c r="M937">
        <v>1914860430</v>
      </c>
      <c r="N937" t="str">
        <f>VLOOKUP(M937,[2]CLUES!$A:$B,2,0)</f>
        <v>NLSSA000592</v>
      </c>
      <c r="O937" t="str">
        <f t="shared" si="28"/>
        <v>AGUILAR,SALAS/LORENA NOHEMI</v>
      </c>
      <c r="P937" t="s">
        <v>175</v>
      </c>
      <c r="Q937" s="27" t="s">
        <v>799</v>
      </c>
      <c r="R937">
        <v>1914860170</v>
      </c>
      <c r="S937" t="s">
        <v>3233</v>
      </c>
      <c r="T937" t="str">
        <f t="shared" si="29"/>
        <v>19|1|2016|416|M02035|AGUILAR,SALAS/LORENA NOHEMI|6008|31122015|01|NLSSA014295|AUSL700729TC2|</v>
      </c>
    </row>
    <row r="938" spans="1:20" x14ac:dyDescent="0.25">
      <c r="A938" s="5">
        <v>19</v>
      </c>
      <c r="B938" s="27" t="s">
        <v>1047</v>
      </c>
      <c r="C938" s="5">
        <v>2016</v>
      </c>
      <c r="D938" s="5">
        <v>416</v>
      </c>
      <c r="E938" s="8" t="s">
        <v>379</v>
      </c>
      <c r="F938" s="8" t="s">
        <v>1527</v>
      </c>
      <c r="G938" s="8" t="s">
        <v>1192</v>
      </c>
      <c r="H938" s="8" t="s">
        <v>3234</v>
      </c>
      <c r="I938" s="8" t="s">
        <v>175</v>
      </c>
      <c r="J938" s="8">
        <v>6008</v>
      </c>
      <c r="K938" s="28" t="s">
        <v>320</v>
      </c>
      <c r="L938" s="29" t="s">
        <v>799</v>
      </c>
      <c r="M938">
        <v>1914860430</v>
      </c>
      <c r="N938" t="str">
        <f>VLOOKUP(M938,[2]CLUES!$A:$B,2,0)</f>
        <v>NLSSA000592</v>
      </c>
      <c r="O938" t="str">
        <f t="shared" si="28"/>
        <v>AGUILAR,YA&amp;EZ/LUIS GERARDO</v>
      </c>
      <c r="P938" t="s">
        <v>175</v>
      </c>
      <c r="Q938" s="27" t="s">
        <v>799</v>
      </c>
      <c r="R938">
        <v>1914860170</v>
      </c>
      <c r="S938" t="s">
        <v>3235</v>
      </c>
      <c r="T938" t="str">
        <f t="shared" si="29"/>
        <v>19|1|2016|416|M02083|AGUILAR,YA&amp;EZ/LUIS GERARDO|6008|31122015|01|NLSSA014295|AUYL670512HG9|</v>
      </c>
    </row>
    <row r="939" spans="1:20" x14ac:dyDescent="0.25">
      <c r="A939" s="5">
        <v>19</v>
      </c>
      <c r="B939" s="27" t="s">
        <v>1047</v>
      </c>
      <c r="C939" s="5">
        <v>2016</v>
      </c>
      <c r="D939" s="5">
        <v>416</v>
      </c>
      <c r="E939" s="8" t="s">
        <v>72</v>
      </c>
      <c r="F939" s="8" t="s">
        <v>902</v>
      </c>
      <c r="G939" s="8" t="s">
        <v>3236</v>
      </c>
      <c r="H939" s="8" t="s">
        <v>3237</v>
      </c>
      <c r="I939" s="8" t="s">
        <v>175</v>
      </c>
      <c r="J939" s="8">
        <v>7770.51</v>
      </c>
      <c r="K939" s="28" t="s">
        <v>320</v>
      </c>
      <c r="L939" s="29" t="s">
        <v>799</v>
      </c>
      <c r="M939">
        <v>1914860240</v>
      </c>
      <c r="N939" t="str">
        <f>VLOOKUP(M939,[2]CLUES!$A:$B,2,0)</f>
        <v>NLSSA000196</v>
      </c>
      <c r="O939" t="str">
        <f t="shared" si="28"/>
        <v>MARTINEZ,CEJUDO/MARIA DE JESUS AMPARO</v>
      </c>
      <c r="P939" t="s">
        <v>175</v>
      </c>
      <c r="Q939" s="27" t="s">
        <v>799</v>
      </c>
      <c r="R939">
        <v>1914860170</v>
      </c>
      <c r="S939" t="s">
        <v>3238</v>
      </c>
      <c r="T939" t="str">
        <f t="shared" si="29"/>
        <v>19|1|2016|416|M02015|MARTINEZ,CEJUDO/MARIA DE JESUS AMPARO|7770.51|31122015|01|NLSSA014295|MACJ590321HK0|</v>
      </c>
    </row>
    <row r="940" spans="1:20" x14ac:dyDescent="0.25">
      <c r="A940" s="5">
        <v>19</v>
      </c>
      <c r="B940" s="27" t="s">
        <v>1047</v>
      </c>
      <c r="C940" s="5">
        <v>2016</v>
      </c>
      <c r="D940" s="5">
        <v>416</v>
      </c>
      <c r="E940" s="8" t="s">
        <v>297</v>
      </c>
      <c r="F940" s="8" t="s">
        <v>2840</v>
      </c>
      <c r="G940" s="8" t="s">
        <v>1298</v>
      </c>
      <c r="H940" s="8" t="s">
        <v>1959</v>
      </c>
      <c r="I940" s="8" t="s">
        <v>175</v>
      </c>
      <c r="J940" s="8">
        <v>8885.33</v>
      </c>
      <c r="K940" s="28" t="s">
        <v>320</v>
      </c>
      <c r="L940" s="29" t="s">
        <v>799</v>
      </c>
      <c r="M940">
        <v>1914860240</v>
      </c>
      <c r="N940" t="str">
        <f>VLOOKUP(M940,[2]CLUES!$A:$B,2,0)</f>
        <v>NLSSA000196</v>
      </c>
      <c r="O940" t="str">
        <f t="shared" si="28"/>
        <v>MARQUEZ,CHAVEZ/PATRICIA GUADALUPE</v>
      </c>
      <c r="P940" t="s">
        <v>175</v>
      </c>
      <c r="Q940" s="27" t="s">
        <v>799</v>
      </c>
      <c r="R940">
        <v>1914860170</v>
      </c>
      <c r="S940" t="s">
        <v>3239</v>
      </c>
      <c r="T940" t="str">
        <f t="shared" si="29"/>
        <v>19|1|2016|416|M02107|MARQUEZ,CHAVEZ/PATRICIA GUADALUPE|8885.33|31122015|01|NLSSA014295|MACP700405QQ5|</v>
      </c>
    </row>
    <row r="941" spans="1:20" x14ac:dyDescent="0.25">
      <c r="A941" s="5">
        <v>19</v>
      </c>
      <c r="B941" s="27" t="s">
        <v>1047</v>
      </c>
      <c r="C941" s="5">
        <v>2016</v>
      </c>
      <c r="D941" s="5">
        <v>416</v>
      </c>
      <c r="E941" s="8" t="s">
        <v>91</v>
      </c>
      <c r="F941" s="8" t="s">
        <v>3240</v>
      </c>
      <c r="G941" s="8" t="s">
        <v>3241</v>
      </c>
      <c r="H941" s="8" t="s">
        <v>3242</v>
      </c>
      <c r="I941" s="8" t="s">
        <v>175</v>
      </c>
      <c r="J941" s="8">
        <v>4770.38</v>
      </c>
      <c r="K941" s="28" t="s">
        <v>320</v>
      </c>
      <c r="L941" s="29" t="s">
        <v>799</v>
      </c>
      <c r="M941">
        <v>1914860240</v>
      </c>
      <c r="N941" t="str">
        <f>VLOOKUP(M941,[2]CLUES!$A:$B,2,0)</f>
        <v>NLSSA000196</v>
      </c>
      <c r="O941" t="str">
        <f t="shared" si="28"/>
        <v>MAGA&amp;A,DONJUAN/NORA HILDA</v>
      </c>
      <c r="P941" t="s">
        <v>175</v>
      </c>
      <c r="Q941" s="27" t="s">
        <v>799</v>
      </c>
      <c r="R941">
        <v>1914860170</v>
      </c>
      <c r="S941" t="s">
        <v>3243</v>
      </c>
      <c r="T941" t="str">
        <f t="shared" si="29"/>
        <v>19|1|2016|416|M03020|MAGA&amp;A,DONJUAN/NORA HILDA|4770.38|31122015|01|NLSSA014295|MADN7203163X8|</v>
      </c>
    </row>
    <row r="942" spans="1:20" x14ac:dyDescent="0.25">
      <c r="A942" s="5">
        <v>19</v>
      </c>
      <c r="B942" s="27" t="s">
        <v>1047</v>
      </c>
      <c r="C942" s="5">
        <v>2016</v>
      </c>
      <c r="D942" s="5">
        <v>416</v>
      </c>
      <c r="E942" s="8" t="s">
        <v>3140</v>
      </c>
      <c r="F942" s="8" t="s">
        <v>3244</v>
      </c>
      <c r="G942" s="8" t="s">
        <v>3245</v>
      </c>
      <c r="H942" s="8" t="s">
        <v>2305</v>
      </c>
      <c r="I942" s="8" t="s">
        <v>175</v>
      </c>
      <c r="J942" s="8">
        <v>9076</v>
      </c>
      <c r="K942" s="28" t="s">
        <v>320</v>
      </c>
      <c r="L942" s="29" t="s">
        <v>799</v>
      </c>
      <c r="M942">
        <v>1914860240</v>
      </c>
      <c r="N942" t="str">
        <f>VLOOKUP(M942,[2]CLUES!$A:$B,2,0)</f>
        <v>NLSSA000196</v>
      </c>
      <c r="O942" t="str">
        <f t="shared" si="28"/>
        <v>MARROQUIN,ESCAMILLA/ALMA ROSA</v>
      </c>
      <c r="P942" t="s">
        <v>175</v>
      </c>
      <c r="Q942" s="27" t="s">
        <v>799</v>
      </c>
      <c r="R942">
        <v>1914860170</v>
      </c>
      <c r="S942" t="s">
        <v>3246</v>
      </c>
      <c r="T942" t="str">
        <f t="shared" si="29"/>
        <v>19|1|2016|416|CF41016|MARROQUIN,ESCAMILLA/ALMA ROSA|9076|31122015|01|NLSSA014295|MAEA710225QU8|</v>
      </c>
    </row>
    <row r="943" spans="1:20" x14ac:dyDescent="0.25">
      <c r="A943" s="5">
        <v>19</v>
      </c>
      <c r="B943" s="27" t="s">
        <v>1047</v>
      </c>
      <c r="C943" s="5">
        <v>2016</v>
      </c>
      <c r="D943" s="5">
        <v>416</v>
      </c>
      <c r="E943" s="8" t="s">
        <v>228</v>
      </c>
      <c r="F943" s="8" t="s">
        <v>902</v>
      </c>
      <c r="G943" s="8" t="s">
        <v>896</v>
      </c>
      <c r="H943" s="8" t="s">
        <v>3247</v>
      </c>
      <c r="I943" s="8" t="s">
        <v>175</v>
      </c>
      <c r="J943" s="8">
        <v>4680</v>
      </c>
      <c r="K943" s="28" t="s">
        <v>320</v>
      </c>
      <c r="L943" s="29" t="s">
        <v>799</v>
      </c>
      <c r="M943">
        <v>1914860240</v>
      </c>
      <c r="N943" t="str">
        <f>VLOOKUP(M943,[2]CLUES!$A:$B,2,0)</f>
        <v>NLSSA000196</v>
      </c>
      <c r="O943" t="str">
        <f t="shared" si="28"/>
        <v>MARTINEZ,GARCIA/CARLOS JOEL</v>
      </c>
      <c r="P943" t="s">
        <v>175</v>
      </c>
      <c r="Q943" s="27" t="s">
        <v>799</v>
      </c>
      <c r="R943">
        <v>1914860170</v>
      </c>
      <c r="S943" t="s">
        <v>3248</v>
      </c>
      <c r="T943" t="str">
        <f t="shared" si="29"/>
        <v>19|1|2016|416|M03025|MARTINEZ,GARCIA/CARLOS JOEL|4680|31122015|01|NLSSA014295|MAGC721105FF2|</v>
      </c>
    </row>
    <row r="944" spans="1:20" x14ac:dyDescent="0.25">
      <c r="A944" s="5">
        <v>19</v>
      </c>
      <c r="B944" s="27" t="s">
        <v>1047</v>
      </c>
      <c r="C944" s="5">
        <v>2016</v>
      </c>
      <c r="D944" s="5">
        <v>416</v>
      </c>
      <c r="E944" s="8" t="s">
        <v>80</v>
      </c>
      <c r="F944" s="8" t="s">
        <v>1743</v>
      </c>
      <c r="G944" s="8" t="s">
        <v>868</v>
      </c>
      <c r="H944" s="8" t="s">
        <v>1930</v>
      </c>
      <c r="I944" s="8" t="s">
        <v>175</v>
      </c>
      <c r="J944" s="8">
        <v>5942.15</v>
      </c>
      <c r="K944" s="28" t="s">
        <v>320</v>
      </c>
      <c r="L944" s="29" t="s">
        <v>799</v>
      </c>
      <c r="M944">
        <v>1914860240</v>
      </c>
      <c r="N944" t="str">
        <f>VLOOKUP(M944,[2]CLUES!$A:$B,2,0)</f>
        <v>NLSSA000196</v>
      </c>
      <c r="O944" t="str">
        <f t="shared" si="28"/>
        <v>MATA,GONZALEZ/MARIA ESTHER</v>
      </c>
      <c r="P944" t="s">
        <v>175</v>
      </c>
      <c r="Q944" s="27" t="s">
        <v>799</v>
      </c>
      <c r="R944">
        <v>1914860170</v>
      </c>
      <c r="S944" t="s">
        <v>184</v>
      </c>
      <c r="T944" t="str">
        <f t="shared" si="29"/>
        <v>19|1|2016|416|M02035|MATA,GONZALEZ/MARIA ESTHER|5942.15|31122015|01|NLSSA014295|MAGE6611289FA|</v>
      </c>
    </row>
    <row r="945" spans="1:20" x14ac:dyDescent="0.25">
      <c r="A945" s="5">
        <v>19</v>
      </c>
      <c r="B945" s="27" t="s">
        <v>1047</v>
      </c>
      <c r="C945" s="5">
        <v>2016</v>
      </c>
      <c r="D945" s="5">
        <v>416</v>
      </c>
      <c r="E945" s="8" t="s">
        <v>91</v>
      </c>
      <c r="F945" s="8" t="s">
        <v>902</v>
      </c>
      <c r="G945" s="8" t="s">
        <v>896</v>
      </c>
      <c r="H945" s="8" t="s">
        <v>3249</v>
      </c>
      <c r="I945" s="8" t="s">
        <v>175</v>
      </c>
      <c r="J945" s="8">
        <v>4796.67</v>
      </c>
      <c r="K945" s="28" t="s">
        <v>320</v>
      </c>
      <c r="L945" s="29" t="s">
        <v>799</v>
      </c>
      <c r="M945">
        <v>1914860240</v>
      </c>
      <c r="N945" t="str">
        <f>VLOOKUP(M945,[2]CLUES!$A:$B,2,0)</f>
        <v>NLSSA000196</v>
      </c>
      <c r="O945" t="str">
        <f t="shared" si="28"/>
        <v>MARTINEZ,GARCIA/MARCELA</v>
      </c>
      <c r="P945" t="s">
        <v>175</v>
      </c>
      <c r="Q945" s="27" t="s">
        <v>799</v>
      </c>
      <c r="R945">
        <v>1914860170</v>
      </c>
      <c r="S945" t="s">
        <v>3250</v>
      </c>
      <c r="T945" t="str">
        <f t="shared" si="29"/>
        <v>19|1|2016|416|M03020|MARTINEZ,GARCIA/MARCELA|4796.67|31122015|01|NLSSA014295|MAGM640215NPA|</v>
      </c>
    </row>
    <row r="946" spans="1:20" x14ac:dyDescent="0.25">
      <c r="A946" s="5">
        <v>19</v>
      </c>
      <c r="B946" s="27" t="s">
        <v>1047</v>
      </c>
      <c r="C946" s="5">
        <v>2016</v>
      </c>
      <c r="D946" s="5">
        <v>416</v>
      </c>
      <c r="E946" s="8" t="s">
        <v>80</v>
      </c>
      <c r="F946" s="8" t="s">
        <v>902</v>
      </c>
      <c r="G946" s="8" t="s">
        <v>1258</v>
      </c>
      <c r="H946" s="8" t="s">
        <v>3251</v>
      </c>
      <c r="I946" s="8" t="s">
        <v>175</v>
      </c>
      <c r="J946" s="8">
        <v>5991.54</v>
      </c>
      <c r="K946" s="28" t="s">
        <v>320</v>
      </c>
      <c r="L946" s="29" t="s">
        <v>799</v>
      </c>
      <c r="M946">
        <v>1914860240</v>
      </c>
      <c r="N946" t="str">
        <f>VLOOKUP(M946,[2]CLUES!$A:$B,2,0)</f>
        <v>NLSSA000196</v>
      </c>
      <c r="O946" t="str">
        <f t="shared" si="28"/>
        <v>MARTINEZ,GUERRERO/MYRNA ALEJANDRA</v>
      </c>
      <c r="P946" t="s">
        <v>175</v>
      </c>
      <c r="Q946" s="27" t="s">
        <v>799</v>
      </c>
      <c r="R946">
        <v>1914860170</v>
      </c>
      <c r="S946" t="s">
        <v>3252</v>
      </c>
      <c r="T946" t="str">
        <f t="shared" si="29"/>
        <v>19|1|2016|416|M02035|MARTINEZ,GUERRERO/MYRNA ALEJANDRA|5991.54|31122015|01|NLSSA014295|MAGM700104JD9|</v>
      </c>
    </row>
    <row r="947" spans="1:20" x14ac:dyDescent="0.25">
      <c r="A947" s="5">
        <v>19</v>
      </c>
      <c r="B947" s="27" t="s">
        <v>1047</v>
      </c>
      <c r="C947" s="5">
        <v>2016</v>
      </c>
      <c r="D947" s="5">
        <v>416</v>
      </c>
      <c r="E947" s="8" t="s">
        <v>25</v>
      </c>
      <c r="F947" s="8" t="s">
        <v>902</v>
      </c>
      <c r="G947" s="8" t="s">
        <v>868</v>
      </c>
      <c r="H947" s="8" t="s">
        <v>3253</v>
      </c>
      <c r="I947" s="8" t="s">
        <v>175</v>
      </c>
      <c r="J947" s="8">
        <v>5169.5200000000004</v>
      </c>
      <c r="K947" s="28" t="s">
        <v>320</v>
      </c>
      <c r="L947" s="29" t="s">
        <v>799</v>
      </c>
      <c r="M947">
        <v>1914860210</v>
      </c>
      <c r="N947" t="str">
        <f>VLOOKUP(M947,[2]CLUES!$A:$B,2,0)</f>
        <v>NLSSA001770</v>
      </c>
      <c r="O947" t="str">
        <f t="shared" si="28"/>
        <v>MARTINEZ,GONZALEZ/SERGIO NOE</v>
      </c>
      <c r="P947" t="s">
        <v>175</v>
      </c>
      <c r="Q947" s="27" t="s">
        <v>799</v>
      </c>
      <c r="R947">
        <v>1914860170</v>
      </c>
      <c r="S947" t="s">
        <v>3254</v>
      </c>
      <c r="T947" t="str">
        <f t="shared" si="29"/>
        <v>19|1|2016|416|M02036|MARTINEZ,GONZALEZ/SERGIO NOE|5169.52|31122015|01|NLSSA014295|MAGS740813PM1|</v>
      </c>
    </row>
    <row r="948" spans="1:20" x14ac:dyDescent="0.25">
      <c r="A948" s="5">
        <v>19</v>
      </c>
      <c r="B948" s="27" t="s">
        <v>1047</v>
      </c>
      <c r="C948" s="5">
        <v>2016</v>
      </c>
      <c r="D948" s="5">
        <v>416</v>
      </c>
      <c r="E948" s="8" t="s">
        <v>97</v>
      </c>
      <c r="F948" s="8" t="s">
        <v>2489</v>
      </c>
      <c r="G948" s="8" t="s">
        <v>868</v>
      </c>
      <c r="H948" s="8" t="s">
        <v>3255</v>
      </c>
      <c r="I948" s="8" t="s">
        <v>175</v>
      </c>
      <c r="J948" s="8">
        <v>9419.43</v>
      </c>
      <c r="K948" s="28" t="s">
        <v>320</v>
      </c>
      <c r="L948" s="29" t="s">
        <v>799</v>
      </c>
      <c r="M948">
        <v>1914860210</v>
      </c>
      <c r="N948" t="str">
        <f>VLOOKUP(M948,[2]CLUES!$A:$B,2,0)</f>
        <v>NLSSA001770</v>
      </c>
      <c r="O948" t="str">
        <f t="shared" si="28"/>
        <v>BERNAL,GONZALEZ/GLORIA ELIZABETH</v>
      </c>
      <c r="P948" t="s">
        <v>175</v>
      </c>
      <c r="Q948" s="27" t="s">
        <v>799</v>
      </c>
      <c r="R948">
        <v>1914860170</v>
      </c>
      <c r="S948" t="s">
        <v>3256</v>
      </c>
      <c r="T948" t="str">
        <f t="shared" si="29"/>
        <v>19|1|2016|416|M02031|BERNAL,GONZALEZ/GLORIA ELIZABETH|9419.43|31122015|01|NLSSA014295|BEGG580425AD3|</v>
      </c>
    </row>
    <row r="949" spans="1:20" x14ac:dyDescent="0.25">
      <c r="A949" s="5">
        <v>19</v>
      </c>
      <c r="B949" s="27" t="s">
        <v>1047</v>
      </c>
      <c r="C949" s="5">
        <v>2016</v>
      </c>
      <c r="D949" s="5">
        <v>416</v>
      </c>
      <c r="E949" s="8" t="s">
        <v>388</v>
      </c>
      <c r="F949" s="8" t="s">
        <v>2489</v>
      </c>
      <c r="G949" s="8" t="s">
        <v>3257</v>
      </c>
      <c r="H949" s="8" t="s">
        <v>3258</v>
      </c>
      <c r="I949" s="8" t="s">
        <v>175</v>
      </c>
      <c r="J949" s="8">
        <v>6369.17</v>
      </c>
      <c r="K949" s="28" t="s">
        <v>320</v>
      </c>
      <c r="L949" s="29" t="s">
        <v>799</v>
      </c>
      <c r="M949">
        <v>1914860210</v>
      </c>
      <c r="N949" t="str">
        <f>VLOOKUP(M949,[2]CLUES!$A:$B,2,0)</f>
        <v>NLSSA001770</v>
      </c>
      <c r="O949" t="str">
        <f t="shared" si="28"/>
        <v>BERNAL,LOA/CARMEN CELINA</v>
      </c>
      <c r="P949" t="s">
        <v>175</v>
      </c>
      <c r="Q949" s="27" t="s">
        <v>799</v>
      </c>
      <c r="R949">
        <v>1914860170</v>
      </c>
      <c r="S949" t="s">
        <v>3259</v>
      </c>
      <c r="T949" t="str">
        <f t="shared" si="29"/>
        <v>19|1|2016|416|M02081|BERNAL,LOA/CARMEN CELINA|6369.17|31122015|01|NLSSA014295|BELC6102276V2|</v>
      </c>
    </row>
    <row r="950" spans="1:20" x14ac:dyDescent="0.25">
      <c r="A950" s="5">
        <v>19</v>
      </c>
      <c r="B950" s="27" t="s">
        <v>1047</v>
      </c>
      <c r="C950" s="5">
        <v>2016</v>
      </c>
      <c r="D950" s="5">
        <v>416</v>
      </c>
      <c r="E950" s="8" t="s">
        <v>3260</v>
      </c>
      <c r="F950" s="8" t="s">
        <v>3261</v>
      </c>
      <c r="G950" s="8" t="s">
        <v>1853</v>
      </c>
      <c r="H950" s="8" t="s">
        <v>3262</v>
      </c>
      <c r="I950" s="8" t="s">
        <v>175</v>
      </c>
      <c r="J950" s="8">
        <v>4666.08</v>
      </c>
      <c r="K950" s="28" t="s">
        <v>320</v>
      </c>
      <c r="L950" s="29" t="s">
        <v>799</v>
      </c>
      <c r="M950">
        <v>1914860210</v>
      </c>
      <c r="N950" t="str">
        <f>VLOOKUP(M950,[2]CLUES!$A:$B,2,0)</f>
        <v>NLSSA001770</v>
      </c>
      <c r="O950" t="str">
        <f t="shared" si="28"/>
        <v>BENAVIDES,MONTOYA/ABEL</v>
      </c>
      <c r="P950" t="s">
        <v>175</v>
      </c>
      <c r="Q950" s="27" t="s">
        <v>799</v>
      </c>
      <c r="R950">
        <v>1914860170</v>
      </c>
      <c r="S950" t="s">
        <v>3263</v>
      </c>
      <c r="T950" t="str">
        <f t="shared" si="29"/>
        <v>19|1|2016|416|M02060|BENAVIDES,MONTOYA/ABEL|4666.08|31122015|01|NLSSA014295|BEMA6206149W7|</v>
      </c>
    </row>
    <row r="951" spans="1:20" x14ac:dyDescent="0.25">
      <c r="A951" s="5">
        <v>19</v>
      </c>
      <c r="B951" s="27" t="s">
        <v>1047</v>
      </c>
      <c r="C951" s="5">
        <v>2016</v>
      </c>
      <c r="D951" s="5">
        <v>416</v>
      </c>
      <c r="E951" s="8" t="s">
        <v>80</v>
      </c>
      <c r="F951" s="8" t="s">
        <v>1086</v>
      </c>
      <c r="G951" s="8" t="s">
        <v>902</v>
      </c>
      <c r="H951" s="8" t="s">
        <v>3264</v>
      </c>
      <c r="I951" s="8" t="s">
        <v>175</v>
      </c>
      <c r="J951" s="8">
        <v>6008</v>
      </c>
      <c r="K951" s="28" t="s">
        <v>320</v>
      </c>
      <c r="L951" s="29" t="s">
        <v>799</v>
      </c>
      <c r="M951">
        <v>1914860210</v>
      </c>
      <c r="N951" t="str">
        <f>VLOOKUP(M951,[2]CLUES!$A:$B,2,0)</f>
        <v>NLSSA001770</v>
      </c>
      <c r="O951" t="str">
        <f t="shared" si="28"/>
        <v>BENITEZ,MARTINEZ/JUANITA</v>
      </c>
      <c r="P951" t="s">
        <v>175</v>
      </c>
      <c r="Q951" s="27" t="s">
        <v>799</v>
      </c>
      <c r="R951">
        <v>1914860170</v>
      </c>
      <c r="S951" t="s">
        <v>3265</v>
      </c>
      <c r="T951" t="str">
        <f t="shared" si="29"/>
        <v>19|1|2016|416|M02035|BENITEZ,MARTINEZ/JUANITA|6008|31122015|01|NLSSA014295|BEMJ520804HT0|</v>
      </c>
    </row>
    <row r="952" spans="1:20" x14ac:dyDescent="0.25">
      <c r="A952" s="5">
        <v>19</v>
      </c>
      <c r="B952" s="27" t="s">
        <v>1047</v>
      </c>
      <c r="C952" s="5">
        <v>2016</v>
      </c>
      <c r="D952" s="5">
        <v>416</v>
      </c>
      <c r="E952" s="8" t="s">
        <v>25</v>
      </c>
      <c r="F952" s="8" t="s">
        <v>2716</v>
      </c>
      <c r="G952" s="8" t="s">
        <v>1091</v>
      </c>
      <c r="H952" s="8" t="s">
        <v>3266</v>
      </c>
      <c r="I952" s="8" t="s">
        <v>175</v>
      </c>
      <c r="J952" s="8">
        <v>5198</v>
      </c>
      <c r="K952" s="28" t="s">
        <v>320</v>
      </c>
      <c r="L952" s="29" t="s">
        <v>799</v>
      </c>
      <c r="M952">
        <v>1914860210</v>
      </c>
      <c r="N952" t="str">
        <f>VLOOKUP(M952,[2]CLUES!$A:$B,2,0)</f>
        <v>NLSSA001770</v>
      </c>
      <c r="O952" t="str">
        <f t="shared" si="28"/>
        <v>BERNARDINO,RAMIREZ/ABRAHAM ANTONIO</v>
      </c>
      <c r="P952" t="s">
        <v>175</v>
      </c>
      <c r="Q952" s="27" t="s">
        <v>799</v>
      </c>
      <c r="R952">
        <v>1914860170</v>
      </c>
      <c r="S952" t="s">
        <v>3267</v>
      </c>
      <c r="T952" t="str">
        <f t="shared" si="29"/>
        <v>19|1|2016|416|M02036|BERNARDINO,RAMIREZ/ABRAHAM ANTONIO|5198|31122015|01|NLSSA014295|BERA9011085R8|</v>
      </c>
    </row>
    <row r="953" spans="1:20" x14ac:dyDescent="0.25">
      <c r="A953" s="5">
        <v>19</v>
      </c>
      <c r="B953" s="27" t="s">
        <v>1047</v>
      </c>
      <c r="C953" s="5">
        <v>2016</v>
      </c>
      <c r="D953" s="5">
        <v>416</v>
      </c>
      <c r="E953" s="8" t="s">
        <v>379</v>
      </c>
      <c r="F953" s="8" t="s">
        <v>2524</v>
      </c>
      <c r="G953" s="8" t="s">
        <v>2012</v>
      </c>
      <c r="H953" s="8" t="s">
        <v>1590</v>
      </c>
      <c r="I953" s="8" t="s">
        <v>175</v>
      </c>
      <c r="J953" s="8">
        <v>5975.08</v>
      </c>
      <c r="K953" s="28" t="s">
        <v>320</v>
      </c>
      <c r="L953" s="29" t="s">
        <v>799</v>
      </c>
      <c r="M953">
        <v>1914860210</v>
      </c>
      <c r="N953" t="str">
        <f>VLOOKUP(M953,[2]CLUES!$A:$B,2,0)</f>
        <v>NLSSA001770</v>
      </c>
      <c r="O953" t="str">
        <f t="shared" si="28"/>
        <v>BRIONES,NI&amp;O/MARIA DEL CARMEN</v>
      </c>
      <c r="P953" t="s">
        <v>175</v>
      </c>
      <c r="Q953" s="27" t="s">
        <v>799</v>
      </c>
      <c r="R953">
        <v>1914860170</v>
      </c>
      <c r="S953" t="s">
        <v>3268</v>
      </c>
      <c r="T953" t="str">
        <f t="shared" si="29"/>
        <v>19|1|2016|416|M02083|BRIONES,NI&amp;O/MARIA DEL CARMEN|5975.08|31122015|01|NLSSA014295|BINC630716HDA|</v>
      </c>
    </row>
    <row r="954" spans="1:20" x14ac:dyDescent="0.25">
      <c r="A954" s="5">
        <v>19</v>
      </c>
      <c r="B954" s="27" t="s">
        <v>1047</v>
      </c>
      <c r="C954" s="5">
        <v>2016</v>
      </c>
      <c r="D954" s="5">
        <v>416</v>
      </c>
      <c r="E954" s="8" t="s">
        <v>171</v>
      </c>
      <c r="F954" s="8" t="s">
        <v>2524</v>
      </c>
      <c r="G954" s="8" t="s">
        <v>2012</v>
      </c>
      <c r="H954" s="8" t="s">
        <v>3269</v>
      </c>
      <c r="I954" s="8" t="s">
        <v>175</v>
      </c>
      <c r="J954" s="8">
        <v>6630</v>
      </c>
      <c r="K954" s="28" t="s">
        <v>320</v>
      </c>
      <c r="L954" s="29" t="s">
        <v>799</v>
      </c>
      <c r="M954">
        <v>1914860210</v>
      </c>
      <c r="N954" t="str">
        <f>VLOOKUP(M954,[2]CLUES!$A:$B,2,0)</f>
        <v>NLSSA001770</v>
      </c>
      <c r="O954" t="str">
        <f t="shared" si="28"/>
        <v>BRIONES,NI&amp;O/GREGORIA</v>
      </c>
      <c r="P954" t="s">
        <v>175</v>
      </c>
      <c r="Q954" s="27" t="s">
        <v>799</v>
      </c>
      <c r="R954">
        <v>1914860170</v>
      </c>
      <c r="S954" t="s">
        <v>3270</v>
      </c>
      <c r="T954" t="str">
        <f t="shared" si="29"/>
        <v>19|1|2016|416|M02034|BRIONES,NI&amp;O/GREGORIA|6630|31122015|01|NLSSA014295|BING550509AM4|</v>
      </c>
    </row>
    <row r="955" spans="1:20" x14ac:dyDescent="0.25">
      <c r="A955" s="5">
        <v>19</v>
      </c>
      <c r="B955" s="27" t="s">
        <v>1047</v>
      </c>
      <c r="C955" s="5">
        <v>2016</v>
      </c>
      <c r="D955" s="5">
        <v>416</v>
      </c>
      <c r="E955" s="8" t="s">
        <v>171</v>
      </c>
      <c r="F955" s="8" t="s">
        <v>2524</v>
      </c>
      <c r="G955" s="8" t="s">
        <v>1091</v>
      </c>
      <c r="H955" s="8" t="s">
        <v>3271</v>
      </c>
      <c r="I955" s="8" t="s">
        <v>175</v>
      </c>
      <c r="J955" s="8">
        <v>6630</v>
      </c>
      <c r="K955" s="28" t="s">
        <v>320</v>
      </c>
      <c r="L955" s="29" t="s">
        <v>799</v>
      </c>
      <c r="M955">
        <v>1914860210</v>
      </c>
      <c r="N955" t="str">
        <f>VLOOKUP(M955,[2]CLUES!$A:$B,2,0)</f>
        <v>NLSSA001770</v>
      </c>
      <c r="O955" t="str">
        <f t="shared" si="28"/>
        <v>BRIONES,RAMIREZ/AMADA</v>
      </c>
      <c r="P955" t="s">
        <v>175</v>
      </c>
      <c r="Q955" s="27" t="s">
        <v>799</v>
      </c>
      <c r="R955">
        <v>1914860170</v>
      </c>
      <c r="S955" t="s">
        <v>3272</v>
      </c>
      <c r="T955" t="str">
        <f t="shared" si="29"/>
        <v>19|1|2016|416|M02034|BRIONES,RAMIREZ/AMADA|6630|31122015|01|NLSSA014295|BIRA520302K85|</v>
      </c>
    </row>
    <row r="956" spans="1:20" x14ac:dyDescent="0.25">
      <c r="A956" s="5">
        <v>19</v>
      </c>
      <c r="B956" s="27" t="s">
        <v>1047</v>
      </c>
      <c r="C956" s="5">
        <v>2016</v>
      </c>
      <c r="D956" s="5">
        <v>416</v>
      </c>
      <c r="E956" s="8" t="s">
        <v>838</v>
      </c>
      <c r="F956" s="8" t="s">
        <v>1090</v>
      </c>
      <c r="G956" s="8" t="s">
        <v>868</v>
      </c>
      <c r="H956" s="8" t="s">
        <v>810</v>
      </c>
      <c r="I956" s="8" t="s">
        <v>175</v>
      </c>
      <c r="J956" s="8">
        <v>2569.7399999999998</v>
      </c>
      <c r="K956" s="28" t="s">
        <v>320</v>
      </c>
      <c r="L956" s="29" t="s">
        <v>799</v>
      </c>
      <c r="M956">
        <v>1914860410</v>
      </c>
      <c r="N956" t="str">
        <f>VLOOKUP(M956,[2]CLUES!$A:$B,2,0)</f>
        <v>NLSSA000790</v>
      </c>
      <c r="O956" t="str">
        <f t="shared" si="28"/>
        <v>BORJAS,GONZALEZ/ARTURO</v>
      </c>
      <c r="P956" t="s">
        <v>175</v>
      </c>
      <c r="Q956" s="27" t="s">
        <v>799</v>
      </c>
      <c r="R956">
        <v>1914860170</v>
      </c>
      <c r="S956" t="s">
        <v>3273</v>
      </c>
      <c r="T956" t="str">
        <f t="shared" si="29"/>
        <v>19|1|2016|416|M03013|BORJAS,GONZALEZ/ARTURO|2569.74|31122015|01|NLSSA014295|BOGA771010GG5|</v>
      </c>
    </row>
    <row r="957" spans="1:20" x14ac:dyDescent="0.25">
      <c r="A957" s="5">
        <v>19</v>
      </c>
      <c r="B957" s="27" t="s">
        <v>1047</v>
      </c>
      <c r="C957" s="5">
        <v>2016</v>
      </c>
      <c r="D957" s="5">
        <v>416</v>
      </c>
      <c r="E957" s="8" t="s">
        <v>80</v>
      </c>
      <c r="F957" s="8" t="s">
        <v>3274</v>
      </c>
      <c r="G957" s="8" t="s">
        <v>1277</v>
      </c>
      <c r="H957" s="8" t="s">
        <v>3275</v>
      </c>
      <c r="I957" s="8" t="s">
        <v>175</v>
      </c>
      <c r="J957" s="8">
        <v>6008</v>
      </c>
      <c r="K957" s="28" t="s">
        <v>320</v>
      </c>
      <c r="L957" s="29" t="s">
        <v>799</v>
      </c>
      <c r="M957">
        <v>1914860410</v>
      </c>
      <c r="N957" t="str">
        <f>VLOOKUP(M957,[2]CLUES!$A:$B,2,0)</f>
        <v>NLSSA000790</v>
      </c>
      <c r="O957" t="str">
        <f t="shared" si="28"/>
        <v>BOLA&amp;OS,RIOS/FELIPA</v>
      </c>
      <c r="P957" t="s">
        <v>175</v>
      </c>
      <c r="Q957" s="27" t="s">
        <v>799</v>
      </c>
      <c r="R957">
        <v>1914860170</v>
      </c>
      <c r="S957" t="s">
        <v>3276</v>
      </c>
      <c r="T957" t="str">
        <f t="shared" si="29"/>
        <v>19|1|2016|416|M02035|BOLA&amp;OS,RIOS/FELIPA|6008|31122015|01|NLSSA014295|BORF7102044B0|</v>
      </c>
    </row>
    <row r="958" spans="1:20" x14ac:dyDescent="0.25">
      <c r="A958" s="5">
        <v>19</v>
      </c>
      <c r="B958" s="27" t="s">
        <v>1047</v>
      </c>
      <c r="C958" s="5">
        <v>2016</v>
      </c>
      <c r="D958" s="5">
        <v>416</v>
      </c>
      <c r="E958" s="8" t="s">
        <v>388</v>
      </c>
      <c r="F958" s="8" t="s">
        <v>2044</v>
      </c>
      <c r="G958" s="8" t="s">
        <v>2286</v>
      </c>
      <c r="H958" s="8" t="s">
        <v>1785</v>
      </c>
      <c r="I958" s="8" t="s">
        <v>175</v>
      </c>
      <c r="J958" s="8">
        <v>6386.67</v>
      </c>
      <c r="K958" s="28" t="s">
        <v>320</v>
      </c>
      <c r="L958" s="29" t="s">
        <v>799</v>
      </c>
      <c r="M958">
        <v>1914860410</v>
      </c>
      <c r="N958" t="str">
        <f>VLOOKUP(M958,[2]CLUES!$A:$B,2,0)</f>
        <v>NLSSA000790</v>
      </c>
      <c r="O958" t="str">
        <f t="shared" si="28"/>
        <v>CAMERO,ARRIAGA/MA. GUADALUPE</v>
      </c>
      <c r="P958" t="s">
        <v>175</v>
      </c>
      <c r="Q958" s="27" t="s">
        <v>799</v>
      </c>
      <c r="R958">
        <v>1914860170</v>
      </c>
      <c r="S958" t="s">
        <v>3277</v>
      </c>
      <c r="T958" t="str">
        <f t="shared" si="29"/>
        <v>19|1|2016|416|M02081|CAMERO,ARRIAGA/MA. GUADALUPE|6386.67|31122015|01|NLSSA014295|CAAG450807S31|</v>
      </c>
    </row>
    <row r="959" spans="1:20" x14ac:dyDescent="0.25">
      <c r="A959" s="5">
        <v>19</v>
      </c>
      <c r="B959" s="27" t="s">
        <v>1047</v>
      </c>
      <c r="C959" s="5">
        <v>2016</v>
      </c>
      <c r="D959" s="5">
        <v>416</v>
      </c>
      <c r="E959" s="8" t="s">
        <v>97</v>
      </c>
      <c r="F959" s="8" t="s">
        <v>1298</v>
      </c>
      <c r="G959" s="8" t="s">
        <v>3278</v>
      </c>
      <c r="H959" s="8" t="s">
        <v>3279</v>
      </c>
      <c r="I959" s="8" t="s">
        <v>175</v>
      </c>
      <c r="J959" s="8">
        <v>9471.33</v>
      </c>
      <c r="K959" s="28" t="s">
        <v>320</v>
      </c>
      <c r="L959" s="29" t="s">
        <v>799</v>
      </c>
      <c r="M959">
        <v>1914860410</v>
      </c>
      <c r="N959" t="str">
        <f>VLOOKUP(M959,[2]CLUES!$A:$B,2,0)</f>
        <v>NLSSA000790</v>
      </c>
      <c r="O959" t="str">
        <f t="shared" si="28"/>
        <v>CHAVEZ,ARCINIEGA/OLGA LETICIA</v>
      </c>
      <c r="P959" t="s">
        <v>175</v>
      </c>
      <c r="Q959" s="27" t="s">
        <v>799</v>
      </c>
      <c r="R959">
        <v>1914860170</v>
      </c>
      <c r="S959" t="s">
        <v>3280</v>
      </c>
      <c r="T959" t="str">
        <f t="shared" si="29"/>
        <v>19|1|2016|416|M02031|CHAVEZ,ARCINIEGA/OLGA LETICIA|9471.33|31122015|01|NLSSA014295|CAAO580505CK9|</v>
      </c>
    </row>
    <row r="960" spans="1:20" x14ac:dyDescent="0.25">
      <c r="A960" s="5">
        <v>19</v>
      </c>
      <c r="B960" s="27" t="s">
        <v>1047</v>
      </c>
      <c r="C960" s="5">
        <v>2016</v>
      </c>
      <c r="D960" s="5">
        <v>416</v>
      </c>
      <c r="E960" s="8" t="s">
        <v>154</v>
      </c>
      <c r="F960" s="8" t="s">
        <v>1761</v>
      </c>
      <c r="G960" s="8" t="s">
        <v>1164</v>
      </c>
      <c r="H960" s="8" t="s">
        <v>1069</v>
      </c>
      <c r="I960" s="8" t="s">
        <v>175</v>
      </c>
      <c r="J960" s="8">
        <v>4830</v>
      </c>
      <c r="K960" s="28" t="s">
        <v>320</v>
      </c>
      <c r="L960" s="29" t="s">
        <v>799</v>
      </c>
      <c r="M960">
        <v>1914860420</v>
      </c>
      <c r="N960" t="str">
        <f>VLOOKUP(M960,[2]CLUES!$A:$B,2,0)</f>
        <v>NLSSA001222</v>
      </c>
      <c r="O960" t="str">
        <f t="shared" si="28"/>
        <v>CARRILLO,ACOSTA/YOLANDA</v>
      </c>
      <c r="P960" t="s">
        <v>175</v>
      </c>
      <c r="Q960" s="27" t="s">
        <v>799</v>
      </c>
      <c r="R960">
        <v>1914860170</v>
      </c>
      <c r="S960" t="s">
        <v>3281</v>
      </c>
      <c r="T960" t="str">
        <f t="shared" si="29"/>
        <v>19|1|2016|416|M03019|CARRILLO,ACOSTA/YOLANDA|4830|31122015|01|NLSSA014295|CAAY690615IP5|</v>
      </c>
    </row>
    <row r="961" spans="1:20" x14ac:dyDescent="0.25">
      <c r="A961" s="5">
        <v>19</v>
      </c>
      <c r="B961" s="27" t="s">
        <v>1047</v>
      </c>
      <c r="C961" s="5">
        <v>2016</v>
      </c>
      <c r="D961" s="5">
        <v>416</v>
      </c>
      <c r="E961" s="8" t="s">
        <v>132</v>
      </c>
      <c r="F961" s="8" t="s">
        <v>3282</v>
      </c>
      <c r="G961" s="8" t="s">
        <v>3283</v>
      </c>
      <c r="H961" s="8" t="s">
        <v>3284</v>
      </c>
      <c r="I961" s="8" t="s">
        <v>175</v>
      </c>
      <c r="J961" s="8">
        <v>8570</v>
      </c>
      <c r="K961" s="28" t="s">
        <v>320</v>
      </c>
      <c r="L961" s="29" t="s">
        <v>799</v>
      </c>
      <c r="M961">
        <v>1914860430</v>
      </c>
      <c r="N961" t="str">
        <f>VLOOKUP(M961,[2]CLUES!$A:$B,2,0)</f>
        <v>NLSSA000592</v>
      </c>
      <c r="O961" t="str">
        <f t="shared" si="28"/>
        <v>CARDENAS,BOCANEGRA/MA. DEL REFUGIO</v>
      </c>
      <c r="P961" t="s">
        <v>175</v>
      </c>
      <c r="Q961" s="27" t="s">
        <v>799</v>
      </c>
      <c r="R961">
        <v>1914860170</v>
      </c>
      <c r="S961" t="s">
        <v>3285</v>
      </c>
      <c r="T961" t="str">
        <f t="shared" si="29"/>
        <v>19|1|2016|416|M02001|CARDENAS,BOCANEGRA/MA. DEL REFUGIO|8570|31122015|01|NLSSA014295|CABR740801FB0|</v>
      </c>
    </row>
    <row r="962" spans="1:20" x14ac:dyDescent="0.25">
      <c r="A962" s="5">
        <v>19</v>
      </c>
      <c r="B962" s="27" t="s">
        <v>1047</v>
      </c>
      <c r="C962" s="5">
        <v>2016</v>
      </c>
      <c r="D962" s="5">
        <v>416</v>
      </c>
      <c r="E962" s="8" t="s">
        <v>80</v>
      </c>
      <c r="F962" s="8" t="s">
        <v>3286</v>
      </c>
      <c r="G962" s="8" t="s">
        <v>1163</v>
      </c>
      <c r="H962" s="8" t="s">
        <v>1797</v>
      </c>
      <c r="I962" s="8" t="s">
        <v>175</v>
      </c>
      <c r="J962" s="8">
        <v>6008</v>
      </c>
      <c r="K962" s="28" t="s">
        <v>320</v>
      </c>
      <c r="L962" s="29" t="s">
        <v>799</v>
      </c>
      <c r="M962">
        <v>1914860430</v>
      </c>
      <c r="N962" t="str">
        <f>VLOOKUP(M962,[2]CLUES!$A:$B,2,0)</f>
        <v>NLSSA000592</v>
      </c>
      <c r="O962" t="str">
        <f t="shared" si="28"/>
        <v>CARRERA,DIAZ/CLAUDIA</v>
      </c>
      <c r="P962" t="s">
        <v>175</v>
      </c>
      <c r="Q962" s="27" t="s">
        <v>799</v>
      </c>
      <c r="R962">
        <v>1914860170</v>
      </c>
      <c r="S962" t="s">
        <v>3287</v>
      </c>
      <c r="T962" t="str">
        <f t="shared" si="29"/>
        <v>19|1|2016|416|M02035|CARRERA,DIAZ/CLAUDIA|6008|31122015|01|NLSSA014295|CADC730823180|</v>
      </c>
    </row>
    <row r="963" spans="1:20" x14ac:dyDescent="0.25">
      <c r="A963" s="5">
        <v>19</v>
      </c>
      <c r="B963" s="27" t="s">
        <v>1047</v>
      </c>
      <c r="C963" s="5">
        <v>2016</v>
      </c>
      <c r="D963" s="5">
        <v>416</v>
      </c>
      <c r="E963" s="8" t="s">
        <v>91</v>
      </c>
      <c r="F963" s="8" t="s">
        <v>821</v>
      </c>
      <c r="G963" s="8" t="s">
        <v>3245</v>
      </c>
      <c r="H963" s="8" t="s">
        <v>2121</v>
      </c>
      <c r="I963" s="8" t="s">
        <v>175</v>
      </c>
      <c r="J963" s="8">
        <v>4796.67</v>
      </c>
      <c r="K963" s="28" t="s">
        <v>320</v>
      </c>
      <c r="L963" s="29" t="s">
        <v>799</v>
      </c>
      <c r="M963">
        <v>1914860430</v>
      </c>
      <c r="N963" t="str">
        <f>VLOOKUP(M963,[2]CLUES!$A:$B,2,0)</f>
        <v>NLSSA000592</v>
      </c>
      <c r="O963" t="str">
        <f t="shared" si="28"/>
        <v>CANTU,ESCAMILLA/MARIA TERESA</v>
      </c>
      <c r="P963" t="s">
        <v>175</v>
      </c>
      <c r="Q963" s="27" t="s">
        <v>799</v>
      </c>
      <c r="R963">
        <v>1914860170</v>
      </c>
      <c r="S963" t="s">
        <v>3288</v>
      </c>
      <c r="T963" t="str">
        <f t="shared" si="29"/>
        <v>19|1|2016|416|M03020|CANTU,ESCAMILLA/MARIA TERESA|4796.67|31122015|01|NLSSA014295|CAET560905L75|</v>
      </c>
    </row>
    <row r="964" spans="1:20" x14ac:dyDescent="0.25">
      <c r="A964" s="5">
        <v>19</v>
      </c>
      <c r="B964" s="27" t="s">
        <v>1047</v>
      </c>
      <c r="C964" s="5">
        <v>2016</v>
      </c>
      <c r="D964" s="5">
        <v>416</v>
      </c>
      <c r="E964" s="8" t="s">
        <v>687</v>
      </c>
      <c r="F964" s="8" t="s">
        <v>880</v>
      </c>
      <c r="G964" s="8" t="s">
        <v>1070</v>
      </c>
      <c r="H964" s="8" t="s">
        <v>3289</v>
      </c>
      <c r="I964" s="8" t="s">
        <v>175</v>
      </c>
      <c r="J964" s="8">
        <v>8954.07</v>
      </c>
      <c r="K964" s="28" t="s">
        <v>320</v>
      </c>
      <c r="L964" s="29" t="s">
        <v>799</v>
      </c>
      <c r="M964">
        <v>1914860430</v>
      </c>
      <c r="N964" t="str">
        <f>VLOOKUP(M964,[2]CLUES!$A:$B,2,0)</f>
        <v>NLSSA000592</v>
      </c>
      <c r="O964" t="str">
        <f t="shared" si="28"/>
        <v>CASTILLO,FLORES/MARIA ESPERANZA</v>
      </c>
      <c r="P964" t="s">
        <v>175</v>
      </c>
      <c r="Q964" s="27" t="s">
        <v>799</v>
      </c>
      <c r="R964">
        <v>1914860170</v>
      </c>
      <c r="S964" t="s">
        <v>3290</v>
      </c>
      <c r="T964" t="str">
        <f t="shared" si="29"/>
        <v>19|1|2016|416|M02088|CASTILLO,FLORES/MARIA ESPERANZA|8954.07|31122015|01|NLSSA014295|CAFE6601121K3|</v>
      </c>
    </row>
    <row r="965" spans="1:20" x14ac:dyDescent="0.25">
      <c r="A965" s="5">
        <v>19</v>
      </c>
      <c r="B965" s="27" t="s">
        <v>1047</v>
      </c>
      <c r="C965" s="5">
        <v>2016</v>
      </c>
      <c r="D965" s="5">
        <v>416</v>
      </c>
      <c r="E965" s="8" t="s">
        <v>259</v>
      </c>
      <c r="F965" s="8" t="s">
        <v>1134</v>
      </c>
      <c r="G965" s="8" t="s">
        <v>896</v>
      </c>
      <c r="H965" s="8" t="s">
        <v>3291</v>
      </c>
      <c r="I965" s="8" t="s">
        <v>175</v>
      </c>
      <c r="J965" s="8">
        <v>4713.34</v>
      </c>
      <c r="K965" s="28" t="s">
        <v>320</v>
      </c>
      <c r="L965" s="29" t="s">
        <v>799</v>
      </c>
      <c r="M965">
        <v>1914860720</v>
      </c>
      <c r="N965" t="str">
        <f>VLOOKUP(M965,[2]CLUES!$A:$B,2,0)</f>
        <v>NLSSA002366</v>
      </c>
      <c r="O965" t="str">
        <f t="shared" si="28"/>
        <v>CARRANZA,GARCIA/CARMEN</v>
      </c>
      <c r="P965" t="s">
        <v>175</v>
      </c>
      <c r="Q965" s="27" t="s">
        <v>799</v>
      </c>
      <c r="R965">
        <v>1914860170</v>
      </c>
      <c r="S965" t="s">
        <v>3292</v>
      </c>
      <c r="T965" t="str">
        <f t="shared" si="29"/>
        <v>19|1|2016|416|M03005|CARRANZA,GARCIA/CARMEN|4713.34|31122015|01|NLSSA014295|CAGC480716IB6|</v>
      </c>
    </row>
    <row r="966" spans="1:20" x14ac:dyDescent="0.25">
      <c r="A966" s="5">
        <v>19</v>
      </c>
      <c r="B966" s="27" t="s">
        <v>1047</v>
      </c>
      <c r="C966" s="5">
        <v>2016</v>
      </c>
      <c r="D966" s="5">
        <v>416</v>
      </c>
      <c r="E966" s="8" t="s">
        <v>132</v>
      </c>
      <c r="F966" s="8" t="s">
        <v>902</v>
      </c>
      <c r="G966" s="8" t="s">
        <v>1426</v>
      </c>
      <c r="H966" s="8" t="s">
        <v>3293</v>
      </c>
      <c r="I966" s="8" t="s">
        <v>175</v>
      </c>
      <c r="J966" s="8">
        <v>8570</v>
      </c>
      <c r="K966" s="28" t="s">
        <v>320</v>
      </c>
      <c r="L966" s="29" t="s">
        <v>799</v>
      </c>
      <c r="M966">
        <v>1914860720</v>
      </c>
      <c r="N966" t="str">
        <f>VLOOKUP(M966,[2]CLUES!$A:$B,2,0)</f>
        <v>NLSSA002366</v>
      </c>
      <c r="O966" t="str">
        <f t="shared" ref="O966:O1029" si="30">CONCATENATE(F966,",",G966,"/",H966)</f>
        <v>MARTINEZ,HUERTA/IRMA YOLANDA</v>
      </c>
      <c r="P966" t="s">
        <v>175</v>
      </c>
      <c r="Q966" s="27" t="s">
        <v>799</v>
      </c>
      <c r="R966">
        <v>1914860170</v>
      </c>
      <c r="S966" t="s">
        <v>3294</v>
      </c>
      <c r="T966" t="str">
        <f t="shared" ref="T966:T1029" si="31">CONCATENATE(A966,"|",B966,"|",C966,"|",D966,"|",E966,"|",O966,"|",J966,"|",K966,"|",Q966,"|",I966,"|",S966,"|")</f>
        <v>19|1|2016|416|M02001|MARTINEZ,HUERTA/IRMA YOLANDA|8570|31122015|01|NLSSA014295|MAHI640705G93|</v>
      </c>
    </row>
    <row r="967" spans="1:20" x14ac:dyDescent="0.25">
      <c r="A967" s="5">
        <v>19</v>
      </c>
      <c r="B967" s="27" t="s">
        <v>1047</v>
      </c>
      <c r="C967" s="5">
        <v>2016</v>
      </c>
      <c r="D967" s="5">
        <v>416</v>
      </c>
      <c r="E967" s="8" t="s">
        <v>504</v>
      </c>
      <c r="F967" s="8" t="s">
        <v>1693</v>
      </c>
      <c r="G967" s="8" t="s">
        <v>936</v>
      </c>
      <c r="H967" s="8" t="s">
        <v>3295</v>
      </c>
      <c r="I967" s="8" t="s">
        <v>175</v>
      </c>
      <c r="J967" s="8">
        <v>4713.34</v>
      </c>
      <c r="K967" s="28" t="s">
        <v>320</v>
      </c>
      <c r="L967" s="29" t="s">
        <v>799</v>
      </c>
      <c r="M967">
        <v>1914860720</v>
      </c>
      <c r="N967" t="str">
        <f>VLOOKUP(M967,[2]CLUES!$A:$B,2,0)</f>
        <v>NLSSA002366</v>
      </c>
      <c r="O967" t="str">
        <f t="shared" si="30"/>
        <v>MACIAS,LEAL/IRENE</v>
      </c>
      <c r="P967" t="s">
        <v>175</v>
      </c>
      <c r="Q967" s="27" t="s">
        <v>799</v>
      </c>
      <c r="R967">
        <v>1914860170</v>
      </c>
      <c r="S967" t="s">
        <v>3296</v>
      </c>
      <c r="T967" t="str">
        <f t="shared" si="31"/>
        <v>19|1|2016|416|M02048|MACIAS,LEAL/IRENE|4713.34|31122015|01|NLSSA014295|MALI5901053E4|</v>
      </c>
    </row>
    <row r="968" spans="1:20" x14ac:dyDescent="0.25">
      <c r="A968" s="5">
        <v>19</v>
      </c>
      <c r="B968" s="27" t="s">
        <v>1047</v>
      </c>
      <c r="C968" s="5">
        <v>2016</v>
      </c>
      <c r="D968" s="5">
        <v>416</v>
      </c>
      <c r="E968" s="8" t="s">
        <v>97</v>
      </c>
      <c r="F968" s="8" t="s">
        <v>1743</v>
      </c>
      <c r="G968" s="8" t="s">
        <v>3297</v>
      </c>
      <c r="H968" s="8" t="s">
        <v>3298</v>
      </c>
      <c r="I968" s="8" t="s">
        <v>175</v>
      </c>
      <c r="J968" s="8">
        <v>9471.33</v>
      </c>
      <c r="K968" s="28" t="s">
        <v>320</v>
      </c>
      <c r="L968" s="29" t="s">
        <v>799</v>
      </c>
      <c r="M968">
        <v>1914860720</v>
      </c>
      <c r="N968" t="str">
        <f>VLOOKUP(M968,[2]CLUES!$A:$B,2,0)</f>
        <v>NLSSA002366</v>
      </c>
      <c r="O968" t="str">
        <f t="shared" si="30"/>
        <v>MATA,LLAMAS/TOMASA</v>
      </c>
      <c r="P968" t="s">
        <v>175</v>
      </c>
      <c r="Q968" s="27" t="s">
        <v>799</v>
      </c>
      <c r="R968">
        <v>1914860170</v>
      </c>
      <c r="S968" t="s">
        <v>3299</v>
      </c>
      <c r="T968" t="str">
        <f t="shared" si="31"/>
        <v>19|1|2016|416|M02031|MATA,LLAMAS/TOMASA|9471.33|31122015|01|NLSSA014295|MALT631221ID5|</v>
      </c>
    </row>
    <row r="969" spans="1:20" x14ac:dyDescent="0.25">
      <c r="A969" s="5">
        <v>19</v>
      </c>
      <c r="B969" s="27" t="s">
        <v>1047</v>
      </c>
      <c r="C969" s="5">
        <v>2016</v>
      </c>
      <c r="D969" s="5">
        <v>416</v>
      </c>
      <c r="E969" s="8" t="s">
        <v>80</v>
      </c>
      <c r="F969" s="8" t="s">
        <v>902</v>
      </c>
      <c r="G969" s="8" t="s">
        <v>902</v>
      </c>
      <c r="H969" s="8" t="s">
        <v>1797</v>
      </c>
      <c r="I969" s="8" t="s">
        <v>175</v>
      </c>
      <c r="J969" s="8">
        <v>6008</v>
      </c>
      <c r="K969" s="28" t="s">
        <v>320</v>
      </c>
      <c r="L969" s="29" t="s">
        <v>799</v>
      </c>
      <c r="M969">
        <v>1914860720</v>
      </c>
      <c r="N969" t="str">
        <f>VLOOKUP(M969,[2]CLUES!$A:$B,2,0)</f>
        <v>NLSSA002366</v>
      </c>
      <c r="O969" t="str">
        <f t="shared" si="30"/>
        <v>MARTINEZ,MARTINEZ/CLAUDIA</v>
      </c>
      <c r="P969" t="s">
        <v>175</v>
      </c>
      <c r="Q969" s="27" t="s">
        <v>799</v>
      </c>
      <c r="R969">
        <v>1914860170</v>
      </c>
      <c r="S969" t="s">
        <v>3300</v>
      </c>
      <c r="T969" t="str">
        <f t="shared" si="31"/>
        <v>19|1|2016|416|M02035|MARTINEZ,MARTINEZ/CLAUDIA|6008|31122015|01|NLSSA014295|MAMC690808MC3|</v>
      </c>
    </row>
    <row r="970" spans="1:20" x14ac:dyDescent="0.25">
      <c r="A970" s="5">
        <v>19</v>
      </c>
      <c r="B970" s="27" t="s">
        <v>1047</v>
      </c>
      <c r="C970" s="5">
        <v>2016</v>
      </c>
      <c r="D970" s="5">
        <v>416</v>
      </c>
      <c r="E970" s="8" t="s">
        <v>224</v>
      </c>
      <c r="F970" s="8" t="s">
        <v>902</v>
      </c>
      <c r="G970" s="8" t="s">
        <v>1139</v>
      </c>
      <c r="H970" s="8" t="s">
        <v>3301</v>
      </c>
      <c r="I970" s="8" t="s">
        <v>175</v>
      </c>
      <c r="J970" s="8">
        <v>8034.67</v>
      </c>
      <c r="K970" s="28" t="s">
        <v>320</v>
      </c>
      <c r="L970" s="29" t="s">
        <v>799</v>
      </c>
      <c r="M970">
        <v>1914860720</v>
      </c>
      <c r="N970" t="str">
        <f>VLOOKUP(M970,[2]CLUES!$A:$B,2,0)</f>
        <v>NLSSA002366</v>
      </c>
      <c r="O970" t="str">
        <f t="shared" si="30"/>
        <v>MARTINEZ,MENDOZA/CLAUDIA PATRICIA</v>
      </c>
      <c r="P970" t="s">
        <v>175</v>
      </c>
      <c r="Q970" s="27" t="s">
        <v>799</v>
      </c>
      <c r="R970">
        <v>1914860170</v>
      </c>
      <c r="S970" t="s">
        <v>3302</v>
      </c>
      <c r="T970" t="str">
        <f t="shared" si="31"/>
        <v>19|1|2016|416|M02105|MARTINEZ,MENDOZA/CLAUDIA PATRICIA|8034.67|31122015|01|NLSSA014295|MAMC721102JK3|</v>
      </c>
    </row>
    <row r="971" spans="1:20" x14ac:dyDescent="0.25">
      <c r="A971" s="5">
        <v>19</v>
      </c>
      <c r="B971" s="27" t="s">
        <v>1047</v>
      </c>
      <c r="C971" s="5">
        <v>2016</v>
      </c>
      <c r="D971" s="5">
        <v>416</v>
      </c>
      <c r="E971" s="8" t="s">
        <v>388</v>
      </c>
      <c r="F971" s="8" t="s">
        <v>902</v>
      </c>
      <c r="G971" s="8" t="s">
        <v>1254</v>
      </c>
      <c r="H971" s="8" t="s">
        <v>1062</v>
      </c>
      <c r="I971" s="8" t="s">
        <v>175</v>
      </c>
      <c r="J971" s="8">
        <v>6351.67</v>
      </c>
      <c r="K971" s="28" t="s">
        <v>320</v>
      </c>
      <c r="L971" s="29" t="s">
        <v>799</v>
      </c>
      <c r="M971">
        <v>1914860720</v>
      </c>
      <c r="N971" t="str">
        <f>VLOOKUP(M971,[2]CLUES!$A:$B,2,0)</f>
        <v>NLSSA002366</v>
      </c>
      <c r="O971" t="str">
        <f t="shared" si="30"/>
        <v>MARTINEZ,MORALES/LETICIA</v>
      </c>
      <c r="P971" t="s">
        <v>175</v>
      </c>
      <c r="Q971" s="27" t="s">
        <v>799</v>
      </c>
      <c r="R971">
        <v>1914860170</v>
      </c>
      <c r="S971" t="s">
        <v>3303</v>
      </c>
      <c r="T971" t="str">
        <f t="shared" si="31"/>
        <v>19|1|2016|416|M02081|MARTINEZ,MORALES/LETICIA|6351.67|31122015|01|NLSSA014295|MAML5608039D3|</v>
      </c>
    </row>
    <row r="972" spans="1:20" x14ac:dyDescent="0.25">
      <c r="A972" s="5">
        <v>19</v>
      </c>
      <c r="B972" s="27" t="s">
        <v>1047</v>
      </c>
      <c r="C972" s="5">
        <v>2016</v>
      </c>
      <c r="D972" s="5">
        <v>416</v>
      </c>
      <c r="E972" s="8" t="s">
        <v>1392</v>
      </c>
      <c r="F972" s="8" t="s">
        <v>902</v>
      </c>
      <c r="G972" s="8" t="s">
        <v>1874</v>
      </c>
      <c r="H972" s="8" t="s">
        <v>1280</v>
      </c>
      <c r="I972" s="8" t="s">
        <v>175</v>
      </c>
      <c r="J972" s="8">
        <v>4771.08</v>
      </c>
      <c r="K972" s="28" t="s">
        <v>320</v>
      </c>
      <c r="L972" s="29" t="s">
        <v>799</v>
      </c>
      <c r="M972">
        <v>1914860720</v>
      </c>
      <c r="N972" t="str">
        <f>VLOOKUP(M972,[2]CLUES!$A:$B,2,0)</f>
        <v>NLSSA002366</v>
      </c>
      <c r="O972" t="str">
        <f t="shared" si="30"/>
        <v>MARTINEZ,MU&amp;OZ/MARIA MAGDALENA</v>
      </c>
      <c r="P972" t="s">
        <v>175</v>
      </c>
      <c r="Q972" s="27" t="s">
        <v>799</v>
      </c>
      <c r="R972">
        <v>1914860170</v>
      </c>
      <c r="S972" t="s">
        <v>3304</v>
      </c>
      <c r="T972" t="str">
        <f t="shared" si="31"/>
        <v>19|1|2016|416|M02038|MARTINEZ,MU&amp;OZ/MARIA MAGDALENA|4771.08|31122015|01|NLSSA014295|MAMM580529Q50|</v>
      </c>
    </row>
    <row r="973" spans="1:20" x14ac:dyDescent="0.25">
      <c r="A973" s="5">
        <v>19</v>
      </c>
      <c r="B973" s="27" t="s">
        <v>1047</v>
      </c>
      <c r="C973" s="5">
        <v>2016</v>
      </c>
      <c r="D973" s="5">
        <v>416</v>
      </c>
      <c r="E973" s="8" t="s">
        <v>504</v>
      </c>
      <c r="F973" s="8" t="s">
        <v>902</v>
      </c>
      <c r="G973" s="8" t="s">
        <v>902</v>
      </c>
      <c r="H973" s="8" t="s">
        <v>3305</v>
      </c>
      <c r="I973" s="8" t="s">
        <v>175</v>
      </c>
      <c r="J973" s="8">
        <v>4713.34</v>
      </c>
      <c r="K973" s="28" t="s">
        <v>320</v>
      </c>
      <c r="L973" s="29" t="s">
        <v>799</v>
      </c>
      <c r="M973">
        <v>1914860720</v>
      </c>
      <c r="N973" t="str">
        <f>VLOOKUP(M973,[2]CLUES!$A:$B,2,0)</f>
        <v>NLSSA002366</v>
      </c>
      <c r="O973" t="str">
        <f t="shared" si="30"/>
        <v>MARTINEZ,MARTINEZ/MA. MAXIMILIANA</v>
      </c>
      <c r="P973" t="s">
        <v>175</v>
      </c>
      <c r="Q973" s="27" t="s">
        <v>799</v>
      </c>
      <c r="R973">
        <v>1914860170</v>
      </c>
      <c r="S973" t="s">
        <v>3306</v>
      </c>
      <c r="T973" t="str">
        <f t="shared" si="31"/>
        <v>19|1|2016|416|M02048|MARTINEZ,MARTINEZ/MA. MAXIMILIANA|4713.34|31122015|01|NLSSA014295|MAMM6110121U8|</v>
      </c>
    </row>
    <row r="974" spans="1:20" x14ac:dyDescent="0.25">
      <c r="A974" s="5">
        <v>19</v>
      </c>
      <c r="B974" s="27" t="s">
        <v>1047</v>
      </c>
      <c r="C974" s="5">
        <v>2016</v>
      </c>
      <c r="D974" s="5">
        <v>416</v>
      </c>
      <c r="E974" s="8" t="s">
        <v>97</v>
      </c>
      <c r="F974" s="8" t="s">
        <v>902</v>
      </c>
      <c r="G974" s="8" t="s">
        <v>902</v>
      </c>
      <c r="H974" s="8" t="s">
        <v>1183</v>
      </c>
      <c r="I974" s="8" t="s">
        <v>175</v>
      </c>
      <c r="J974" s="8">
        <v>9471.33</v>
      </c>
      <c r="K974" s="28" t="s">
        <v>320</v>
      </c>
      <c r="L974" s="29" t="s">
        <v>799</v>
      </c>
      <c r="M974">
        <v>1914860230</v>
      </c>
      <c r="N974" t="str">
        <f>VLOOKUP(M974,[2]CLUES!$A:$B,2,0)</f>
        <v>NLSSA003911</v>
      </c>
      <c r="O974" t="str">
        <f t="shared" si="30"/>
        <v>MARTINEZ,MARTINEZ/MARIA</v>
      </c>
      <c r="P974" t="s">
        <v>175</v>
      </c>
      <c r="Q974" s="27" t="s">
        <v>799</v>
      </c>
      <c r="R974">
        <v>1914860170</v>
      </c>
      <c r="S974" t="s">
        <v>3307</v>
      </c>
      <c r="T974" t="str">
        <f t="shared" si="31"/>
        <v>19|1|2016|416|M02031|MARTINEZ,MARTINEZ/MARIA|9471.33|31122015|01|NLSSA014295|MAMM640810MC3|</v>
      </c>
    </row>
    <row r="975" spans="1:20" x14ac:dyDescent="0.25">
      <c r="A975" s="5">
        <v>19</v>
      </c>
      <c r="B975" s="27" t="s">
        <v>1047</v>
      </c>
      <c r="C975" s="5">
        <v>2016</v>
      </c>
      <c r="D975" s="5">
        <v>416</v>
      </c>
      <c r="E975" s="8" t="s">
        <v>556</v>
      </c>
      <c r="F975" s="8" t="s">
        <v>880</v>
      </c>
      <c r="G975" s="8" t="s">
        <v>1582</v>
      </c>
      <c r="H975" s="8" t="s">
        <v>1124</v>
      </c>
      <c r="I975" s="8" t="s">
        <v>175</v>
      </c>
      <c r="J975" s="8">
        <v>11272</v>
      </c>
      <c r="K975" s="28" t="s">
        <v>320</v>
      </c>
      <c r="L975" s="29" t="s">
        <v>799</v>
      </c>
      <c r="M975">
        <v>1914860230</v>
      </c>
      <c r="N975" t="str">
        <f>VLOOKUP(M975,[2]CLUES!$A:$B,2,0)</f>
        <v>NLSSA003911</v>
      </c>
      <c r="O975" t="str">
        <f t="shared" si="30"/>
        <v>CASTILLO,MALDONADO/RICARDO</v>
      </c>
      <c r="P975" t="s">
        <v>175</v>
      </c>
      <c r="Q975" s="27" t="s">
        <v>799</v>
      </c>
      <c r="R975">
        <v>1914860170</v>
      </c>
      <c r="S975" t="s">
        <v>3308</v>
      </c>
      <c r="T975" t="str">
        <f t="shared" si="31"/>
        <v>19|1|2016|416|M01010|CASTILLO,MALDONADO/RICARDO|11272|31122015|01|NLSSA014295|CAMR570717M99|</v>
      </c>
    </row>
    <row r="976" spans="1:20" x14ac:dyDescent="0.25">
      <c r="A976" s="5">
        <v>19</v>
      </c>
      <c r="B976" s="27" t="s">
        <v>1047</v>
      </c>
      <c r="C976" s="5">
        <v>2016</v>
      </c>
      <c r="D976" s="5">
        <v>416</v>
      </c>
      <c r="E976" s="8" t="s">
        <v>171</v>
      </c>
      <c r="F976" s="8" t="s">
        <v>3309</v>
      </c>
      <c r="G976" s="8" t="s">
        <v>1266</v>
      </c>
      <c r="H976" s="8" t="s">
        <v>1273</v>
      </c>
      <c r="I976" s="8" t="s">
        <v>175</v>
      </c>
      <c r="J976" s="8">
        <v>6630</v>
      </c>
      <c r="K976" s="28" t="s">
        <v>320</v>
      </c>
      <c r="L976" s="29" t="s">
        <v>799</v>
      </c>
      <c r="M976">
        <v>1914860230</v>
      </c>
      <c r="N976" t="str">
        <f>VLOOKUP(M976,[2]CLUES!$A:$B,2,0)</f>
        <v>NLSSA003911</v>
      </c>
      <c r="O976" t="str">
        <f t="shared" si="30"/>
        <v>DEL CASTILLO,PEREZ/ALMA DELIA</v>
      </c>
      <c r="P976" t="s">
        <v>175</v>
      </c>
      <c r="Q976" s="27" t="s">
        <v>799</v>
      </c>
      <c r="R976">
        <v>1914860170</v>
      </c>
      <c r="S976" t="s">
        <v>3310</v>
      </c>
      <c r="T976" t="str">
        <f t="shared" si="31"/>
        <v>19|1|2016|416|M02034|DEL CASTILLO,PEREZ/ALMA DELIA|6630|31122015|01|NLSSA014295|CAPA620910R56|</v>
      </c>
    </row>
    <row r="977" spans="1:20" x14ac:dyDescent="0.25">
      <c r="A977" s="5">
        <v>19</v>
      </c>
      <c r="B977" s="27" t="s">
        <v>1047</v>
      </c>
      <c r="C977" s="5">
        <v>2016</v>
      </c>
      <c r="D977" s="5">
        <v>416</v>
      </c>
      <c r="E977" s="8" t="s">
        <v>171</v>
      </c>
      <c r="F977" s="8" t="s">
        <v>1118</v>
      </c>
      <c r="G977" s="8" t="s">
        <v>1656</v>
      </c>
      <c r="H977" s="8" t="s">
        <v>1436</v>
      </c>
      <c r="I977" s="8" t="s">
        <v>175</v>
      </c>
      <c r="J977" s="8">
        <v>6630</v>
      </c>
      <c r="K977" s="28" t="s">
        <v>320</v>
      </c>
      <c r="L977" s="29" t="s">
        <v>799</v>
      </c>
      <c r="M977">
        <v>1914860230</v>
      </c>
      <c r="N977" t="str">
        <f>VLOOKUP(M977,[2]CLUES!$A:$B,2,0)</f>
        <v>NLSSA003911</v>
      </c>
      <c r="O977" t="str">
        <f t="shared" si="30"/>
        <v>CAMACHO,PE&amp;A/MARIA DEL ROSARIO</v>
      </c>
      <c r="P977" t="s">
        <v>175</v>
      </c>
      <c r="Q977" s="27" t="s">
        <v>799</v>
      </c>
      <c r="R977">
        <v>1914860170</v>
      </c>
      <c r="S977" t="s">
        <v>3311</v>
      </c>
      <c r="T977" t="str">
        <f t="shared" si="31"/>
        <v>19|1|2016|416|M02034|CAMACHO,PE&amp;A/MARIA DEL ROSARIO|6630|31122015|01|NLSSA014295|CAPR611231373|</v>
      </c>
    </row>
    <row r="978" spans="1:20" x14ac:dyDescent="0.25">
      <c r="A978" s="5">
        <v>19</v>
      </c>
      <c r="B978" s="27" t="s">
        <v>1047</v>
      </c>
      <c r="C978" s="5">
        <v>2016</v>
      </c>
      <c r="D978" s="5">
        <v>416</v>
      </c>
      <c r="E978" s="8" t="s">
        <v>259</v>
      </c>
      <c r="F978" s="8" t="s">
        <v>1761</v>
      </c>
      <c r="G978" s="8" t="s">
        <v>809</v>
      </c>
      <c r="H978" s="8" t="s">
        <v>1228</v>
      </c>
      <c r="I978" s="8" t="s">
        <v>175</v>
      </c>
      <c r="J978" s="8">
        <v>4687.51</v>
      </c>
      <c r="K978" s="28" t="s">
        <v>320</v>
      </c>
      <c r="L978" s="29" t="s">
        <v>799</v>
      </c>
      <c r="M978">
        <v>1914860230</v>
      </c>
      <c r="N978" t="str">
        <f>VLOOKUP(M978,[2]CLUES!$A:$B,2,0)</f>
        <v>NLSSA003911</v>
      </c>
      <c r="O978" t="str">
        <f t="shared" si="30"/>
        <v>CARRILLO,RODRIGUEZ/CATALINA</v>
      </c>
      <c r="P978" t="s">
        <v>175</v>
      </c>
      <c r="Q978" s="27" t="s">
        <v>799</v>
      </c>
      <c r="R978">
        <v>1914860170</v>
      </c>
      <c r="S978" t="s">
        <v>3312</v>
      </c>
      <c r="T978" t="str">
        <f t="shared" si="31"/>
        <v>19|1|2016|416|M03005|CARRILLO,RODRIGUEZ/CATALINA|4687.51|31122015|01|NLSSA014295|CARC581027AS7|</v>
      </c>
    </row>
    <row r="979" spans="1:20" x14ac:dyDescent="0.25">
      <c r="A979" s="5">
        <v>19</v>
      </c>
      <c r="B979" s="27" t="s">
        <v>1047</v>
      </c>
      <c r="C979" s="5">
        <v>2016</v>
      </c>
      <c r="D979" s="5">
        <v>416</v>
      </c>
      <c r="E979" s="8" t="s">
        <v>171</v>
      </c>
      <c r="F979" s="8" t="s">
        <v>880</v>
      </c>
      <c r="G979" s="8" t="s">
        <v>2649</v>
      </c>
      <c r="H979" s="8" t="s">
        <v>2689</v>
      </c>
      <c r="I979" s="8" t="s">
        <v>175</v>
      </c>
      <c r="J979" s="8">
        <v>6630</v>
      </c>
      <c r="K979" s="28" t="s">
        <v>320</v>
      </c>
      <c r="L979" s="29" t="s">
        <v>799</v>
      </c>
      <c r="M979">
        <v>1914860230</v>
      </c>
      <c r="N979" t="str">
        <f>VLOOKUP(M979,[2]CLUES!$A:$B,2,0)</f>
        <v>NLSSA003911</v>
      </c>
      <c r="O979" t="str">
        <f t="shared" si="30"/>
        <v>CASTILLO,ROJAS/EVANGELINA</v>
      </c>
      <c r="P979" t="s">
        <v>175</v>
      </c>
      <c r="Q979" s="27" t="s">
        <v>799</v>
      </c>
      <c r="R979">
        <v>1914860170</v>
      </c>
      <c r="S979" t="s">
        <v>3313</v>
      </c>
      <c r="T979" t="str">
        <f t="shared" si="31"/>
        <v>19|1|2016|416|M02034|CASTILLO,ROJAS/EVANGELINA|6630|31122015|01|NLSSA014295|CARE670127M61|</v>
      </c>
    </row>
    <row r="980" spans="1:20" x14ac:dyDescent="0.25">
      <c r="A980" s="5">
        <v>19</v>
      </c>
      <c r="B980" s="27" t="s">
        <v>1047</v>
      </c>
      <c r="C980" s="5">
        <v>2016</v>
      </c>
      <c r="D980" s="5">
        <v>416</v>
      </c>
      <c r="E980" s="8" t="s">
        <v>334</v>
      </c>
      <c r="F980" s="8" t="s">
        <v>1671</v>
      </c>
      <c r="G980" s="8" t="s">
        <v>1149</v>
      </c>
      <c r="H980" s="8" t="s">
        <v>1447</v>
      </c>
      <c r="I980" s="8" t="s">
        <v>175</v>
      </c>
      <c r="J980" s="8">
        <v>1367.15</v>
      </c>
      <c r="K980" s="28" t="s">
        <v>320</v>
      </c>
      <c r="L980" s="29" t="s">
        <v>799</v>
      </c>
      <c r="M980">
        <v>1914860230</v>
      </c>
      <c r="N980" t="str">
        <f>VLOOKUP(M980,[2]CLUES!$A:$B,2,0)</f>
        <v>NLSSA003911</v>
      </c>
      <c r="O980" t="str">
        <f t="shared" si="30"/>
        <v>CAZARES,RANGEL/JOEL</v>
      </c>
      <c r="P980" t="s">
        <v>175</v>
      </c>
      <c r="Q980" s="27" t="s">
        <v>799</v>
      </c>
      <c r="R980">
        <v>1914860170</v>
      </c>
      <c r="S980" t="s">
        <v>3314</v>
      </c>
      <c r="T980" t="str">
        <f t="shared" si="31"/>
        <v>19|1|2016|416|M01004|CAZARES,RANGEL/JOEL|1367.15|31122015|01|NLSSA014295|CARJ780518NK1|</v>
      </c>
    </row>
    <row r="981" spans="1:20" x14ac:dyDescent="0.25">
      <c r="A981" s="5">
        <v>19</v>
      </c>
      <c r="B981" s="27" t="s">
        <v>1047</v>
      </c>
      <c r="C981" s="5">
        <v>2016</v>
      </c>
      <c r="D981" s="5">
        <v>416</v>
      </c>
      <c r="E981" s="8" t="s">
        <v>379</v>
      </c>
      <c r="F981" s="8" t="s">
        <v>1118</v>
      </c>
      <c r="G981" s="8" t="s">
        <v>2018</v>
      </c>
      <c r="H981" s="8" t="s">
        <v>3315</v>
      </c>
      <c r="I981" s="8" t="s">
        <v>175</v>
      </c>
      <c r="J981" s="8">
        <v>6008</v>
      </c>
      <c r="K981" s="28" t="s">
        <v>320</v>
      </c>
      <c r="L981" s="29" t="s">
        <v>799</v>
      </c>
      <c r="M981">
        <v>1914860230</v>
      </c>
      <c r="N981" t="str">
        <f>VLOOKUP(M981,[2]CLUES!$A:$B,2,0)</f>
        <v>NLSSA003911</v>
      </c>
      <c r="O981" t="str">
        <f t="shared" si="30"/>
        <v>CAMACHO,ROSALES/MONICA NELIDA</v>
      </c>
      <c r="P981" t="s">
        <v>175</v>
      </c>
      <c r="Q981" s="27" t="s">
        <v>799</v>
      </c>
      <c r="R981">
        <v>1914860170</v>
      </c>
      <c r="S981" t="s">
        <v>3316</v>
      </c>
      <c r="T981" t="str">
        <f t="shared" si="31"/>
        <v>19|1|2016|416|M02083|CAMACHO,ROSALES/MONICA NELIDA|6008|31122015|01|NLSSA014295|CARM551202T65|</v>
      </c>
    </row>
    <row r="982" spans="1:20" x14ac:dyDescent="0.25">
      <c r="A982" s="5">
        <v>19</v>
      </c>
      <c r="B982" s="27" t="s">
        <v>1047</v>
      </c>
      <c r="C982" s="5">
        <v>2016</v>
      </c>
      <c r="D982" s="5">
        <v>416</v>
      </c>
      <c r="E982" s="8" t="s">
        <v>334</v>
      </c>
      <c r="F982" s="8" t="s">
        <v>821</v>
      </c>
      <c r="G982" s="8" t="s">
        <v>1997</v>
      </c>
      <c r="H982" s="8" t="s">
        <v>2793</v>
      </c>
      <c r="I982" s="8" t="s">
        <v>175</v>
      </c>
      <c r="J982" s="8">
        <v>10848</v>
      </c>
      <c r="K982" s="28" t="s">
        <v>320</v>
      </c>
      <c r="L982" s="29" t="s">
        <v>799</v>
      </c>
      <c r="M982">
        <v>1914860230</v>
      </c>
      <c r="N982" t="str">
        <f>VLOOKUP(M982,[2]CLUES!$A:$B,2,0)</f>
        <v>NLSSA003911</v>
      </c>
      <c r="O982" t="str">
        <f t="shared" si="30"/>
        <v>CANTU,SANTOS/MELCHOR</v>
      </c>
      <c r="P982" t="s">
        <v>175</v>
      </c>
      <c r="Q982" s="27" t="s">
        <v>799</v>
      </c>
      <c r="R982">
        <v>1914860170</v>
      </c>
      <c r="S982" t="s">
        <v>3317</v>
      </c>
      <c r="T982" t="str">
        <f t="shared" si="31"/>
        <v>19|1|2016|416|M01004|CANTU,SANTOS/MELCHOR|10848|31122015|01|NLSSA014295|CASM6907062F2|</v>
      </c>
    </row>
    <row r="983" spans="1:20" x14ac:dyDescent="0.25">
      <c r="A983" s="5">
        <v>19</v>
      </c>
      <c r="B983" s="27" t="s">
        <v>1047</v>
      </c>
      <c r="C983" s="5">
        <v>2016</v>
      </c>
      <c r="D983" s="5">
        <v>416</v>
      </c>
      <c r="E983" s="8" t="s">
        <v>1943</v>
      </c>
      <c r="F983" s="8" t="s">
        <v>880</v>
      </c>
      <c r="G983" s="8" t="s">
        <v>3318</v>
      </c>
      <c r="H983" s="8" t="s">
        <v>1850</v>
      </c>
      <c r="I983" s="8" t="s">
        <v>175</v>
      </c>
      <c r="J983" s="8">
        <v>7337.19</v>
      </c>
      <c r="K983" s="28" t="s">
        <v>320</v>
      </c>
      <c r="L983" s="29" t="s">
        <v>799</v>
      </c>
      <c r="M983">
        <v>1914860450</v>
      </c>
      <c r="N983" t="str">
        <f>VLOOKUP(M983,[2]CLUES!$A:$B,2,0)</f>
        <v>NLSSA002972</v>
      </c>
      <c r="O983" t="str">
        <f t="shared" si="30"/>
        <v>CASTILLO,VALADES/MARIA DE JESUS</v>
      </c>
      <c r="P983" t="s">
        <v>175</v>
      </c>
      <c r="Q983" s="27" t="s">
        <v>799</v>
      </c>
      <c r="R983">
        <v>1914860170</v>
      </c>
      <c r="S983" t="s">
        <v>3319</v>
      </c>
      <c r="T983" t="str">
        <f t="shared" si="31"/>
        <v>19|1|2016|416|M02049|CASTILLO,VALADES/MARIA DE JESUS|7337.19|31122015|01|NLSSA014295|CAVJ581224K96|</v>
      </c>
    </row>
    <row r="984" spans="1:20" x14ac:dyDescent="0.25">
      <c r="A984" s="5">
        <v>19</v>
      </c>
      <c r="B984" s="27" t="s">
        <v>1047</v>
      </c>
      <c r="C984" s="5">
        <v>2016</v>
      </c>
      <c r="D984" s="5">
        <v>416</v>
      </c>
      <c r="E984" s="8" t="s">
        <v>291</v>
      </c>
      <c r="F984" s="8" t="s">
        <v>2239</v>
      </c>
      <c r="G984" s="8" t="s">
        <v>896</v>
      </c>
      <c r="H984" s="8" t="s">
        <v>3320</v>
      </c>
      <c r="I984" s="8" t="s">
        <v>175</v>
      </c>
      <c r="J984" s="8">
        <v>12932</v>
      </c>
      <c r="K984" s="28" t="s">
        <v>320</v>
      </c>
      <c r="L984" s="29" t="s">
        <v>799</v>
      </c>
      <c r="M984">
        <v>1914860450</v>
      </c>
      <c r="N984" t="str">
        <f>VLOOKUP(M984,[2]CLUES!$A:$B,2,0)</f>
        <v>NLSSA002972</v>
      </c>
      <c r="O984" t="str">
        <f t="shared" si="30"/>
        <v>CEPEDA,GARCIA/JUAN RAMON</v>
      </c>
      <c r="P984" t="s">
        <v>175</v>
      </c>
      <c r="Q984" s="27" t="s">
        <v>799</v>
      </c>
      <c r="R984">
        <v>1914860170</v>
      </c>
      <c r="S984" t="s">
        <v>3321</v>
      </c>
      <c r="T984" t="str">
        <f t="shared" si="31"/>
        <v>19|1|2016|416|M01011|CEPEDA,GARCIA/JUAN RAMON|12932|31122015|01|NLSSA014295|CEGJ550412290|</v>
      </c>
    </row>
    <row r="985" spans="1:20" x14ac:dyDescent="0.25">
      <c r="A985" s="5">
        <v>19</v>
      </c>
      <c r="B985" s="27" t="s">
        <v>1047</v>
      </c>
      <c r="C985" s="5">
        <v>2016</v>
      </c>
      <c r="D985" s="5">
        <v>416</v>
      </c>
      <c r="E985" s="8" t="s">
        <v>224</v>
      </c>
      <c r="F985" s="8" t="s">
        <v>2808</v>
      </c>
      <c r="G985" s="8" t="s">
        <v>868</v>
      </c>
      <c r="H985" s="8" t="s">
        <v>3322</v>
      </c>
      <c r="I985" s="8" t="s">
        <v>175</v>
      </c>
      <c r="J985" s="8">
        <v>8034.67</v>
      </c>
      <c r="K985" s="28" t="s">
        <v>320</v>
      </c>
      <c r="L985" s="29" t="s">
        <v>799</v>
      </c>
      <c r="M985">
        <v>1914860450</v>
      </c>
      <c r="N985" t="str">
        <f>VLOOKUP(M985,[2]CLUES!$A:$B,2,0)</f>
        <v>NLSSA002972</v>
      </c>
      <c r="O985" t="str">
        <f t="shared" si="30"/>
        <v>CERDA,GONZALEZ/MARIA LUCERO</v>
      </c>
      <c r="P985" t="s">
        <v>175</v>
      </c>
      <c r="Q985" s="27" t="s">
        <v>799</v>
      </c>
      <c r="R985">
        <v>1914860170</v>
      </c>
      <c r="S985" t="s">
        <v>3323</v>
      </c>
      <c r="T985" t="str">
        <f t="shared" si="31"/>
        <v>19|1|2016|416|M02105|CERDA,GONZALEZ/MARIA LUCERO|8034.67|31122015|01|NLSSA014295|CEGL580406LL7|</v>
      </c>
    </row>
    <row r="986" spans="1:20" x14ac:dyDescent="0.25">
      <c r="A986" s="5">
        <v>19</v>
      </c>
      <c r="B986" s="27" t="s">
        <v>1047</v>
      </c>
      <c r="C986" s="5">
        <v>2016</v>
      </c>
      <c r="D986" s="5">
        <v>416</v>
      </c>
      <c r="E986" s="8" t="s">
        <v>949</v>
      </c>
      <c r="F986" s="8" t="s">
        <v>3324</v>
      </c>
      <c r="G986" s="8" t="s">
        <v>1251</v>
      </c>
      <c r="H986" s="8" t="s">
        <v>2096</v>
      </c>
      <c r="I986" s="8" t="s">
        <v>175</v>
      </c>
      <c r="J986" s="8">
        <v>12312.67</v>
      </c>
      <c r="K986" s="28" t="s">
        <v>320</v>
      </c>
      <c r="L986" s="29" t="s">
        <v>799</v>
      </c>
      <c r="M986">
        <v>1914860450</v>
      </c>
      <c r="N986" t="str">
        <f>VLOOKUP(M986,[2]CLUES!$A:$B,2,0)</f>
        <v>NLSSA002972</v>
      </c>
      <c r="O986" t="str">
        <f t="shared" si="30"/>
        <v>CELAYA,JUAREZ/JUAN ANTONIO</v>
      </c>
      <c r="P986" t="s">
        <v>175</v>
      </c>
      <c r="Q986" s="27" t="s">
        <v>799</v>
      </c>
      <c r="R986">
        <v>1914860170</v>
      </c>
      <c r="S986" t="s">
        <v>3325</v>
      </c>
      <c r="T986" t="str">
        <f t="shared" si="31"/>
        <v>19|1|2016|416|CF41014|CELAYA,JUAREZ/JUAN ANTONIO|12312.67|31122015|01|NLSSA014295|CEJJ460612RB6|</v>
      </c>
    </row>
    <row r="987" spans="1:20" x14ac:dyDescent="0.25">
      <c r="A987" s="5">
        <v>19</v>
      </c>
      <c r="B987" s="27" t="s">
        <v>1047</v>
      </c>
      <c r="C987" s="5">
        <v>2016</v>
      </c>
      <c r="D987" s="5">
        <v>416</v>
      </c>
      <c r="E987" s="8" t="s">
        <v>171</v>
      </c>
      <c r="F987" s="8" t="s">
        <v>2808</v>
      </c>
      <c r="G987" s="8" t="s">
        <v>856</v>
      </c>
      <c r="H987" s="8" t="s">
        <v>1615</v>
      </c>
      <c r="I987" s="8" t="s">
        <v>175</v>
      </c>
      <c r="J987" s="8">
        <v>6630</v>
      </c>
      <c r="K987" s="28" t="s">
        <v>320</v>
      </c>
      <c r="L987" s="29" t="s">
        <v>799</v>
      </c>
      <c r="M987">
        <v>1914860450</v>
      </c>
      <c r="N987" t="str">
        <f>VLOOKUP(M987,[2]CLUES!$A:$B,2,0)</f>
        <v>NLSSA002972</v>
      </c>
      <c r="O987" t="str">
        <f t="shared" si="30"/>
        <v>CERDA,LOPEZ/SANJUANA</v>
      </c>
      <c r="P987" t="s">
        <v>175</v>
      </c>
      <c r="Q987" s="27" t="s">
        <v>799</v>
      </c>
      <c r="R987">
        <v>1914860170</v>
      </c>
      <c r="S987" t="s">
        <v>3326</v>
      </c>
      <c r="T987" t="str">
        <f t="shared" si="31"/>
        <v>19|1|2016|416|M02034|CERDA,LOPEZ/SANJUANA|6630|31122015|01|NLSSA014295|CELS650121P83|</v>
      </c>
    </row>
    <row r="988" spans="1:20" x14ac:dyDescent="0.25">
      <c r="A988" s="5">
        <v>19</v>
      </c>
      <c r="B988" s="27" t="s">
        <v>1047</v>
      </c>
      <c r="C988" s="5">
        <v>2016</v>
      </c>
      <c r="D988" s="5">
        <v>416</v>
      </c>
      <c r="E988" s="8" t="s">
        <v>334</v>
      </c>
      <c r="F988" s="8" t="s">
        <v>3327</v>
      </c>
      <c r="G988" s="8" t="s">
        <v>1434</v>
      </c>
      <c r="H988" s="8" t="s">
        <v>3328</v>
      </c>
      <c r="I988" s="8" t="s">
        <v>175</v>
      </c>
      <c r="J988" s="8">
        <v>10848</v>
      </c>
      <c r="K988" s="28" t="s">
        <v>320</v>
      </c>
      <c r="L988" s="29" t="s">
        <v>799</v>
      </c>
      <c r="M988">
        <v>1914860450</v>
      </c>
      <c r="N988" t="str">
        <f>VLOOKUP(M988,[2]CLUES!$A:$B,2,0)</f>
        <v>NLSSA002972</v>
      </c>
      <c r="O988" t="str">
        <f t="shared" si="30"/>
        <v>CRESPO,RUIZ/ELIODORO</v>
      </c>
      <c r="P988" t="s">
        <v>175</v>
      </c>
      <c r="Q988" s="27" t="s">
        <v>799</v>
      </c>
      <c r="R988">
        <v>1914860170</v>
      </c>
      <c r="S988" t="s">
        <v>3329</v>
      </c>
      <c r="T988" t="str">
        <f t="shared" si="31"/>
        <v>19|1|2016|416|M01004|CRESPO,RUIZ/ELIODORO|10848|31122015|01|NLSSA014295|CERE601029L39|</v>
      </c>
    </row>
    <row r="989" spans="1:20" x14ac:dyDescent="0.25">
      <c r="A989" s="5">
        <v>19</v>
      </c>
      <c r="B989" s="27" t="s">
        <v>1047</v>
      </c>
      <c r="C989" s="5">
        <v>2016</v>
      </c>
      <c r="D989" s="5">
        <v>416</v>
      </c>
      <c r="E989" s="8" t="s">
        <v>259</v>
      </c>
      <c r="F989" s="8" t="s">
        <v>2146</v>
      </c>
      <c r="G989" s="8" t="s">
        <v>1149</v>
      </c>
      <c r="H989" s="8" t="s">
        <v>2024</v>
      </c>
      <c r="I989" s="8" t="s">
        <v>175</v>
      </c>
      <c r="J989" s="8">
        <v>4713.34</v>
      </c>
      <c r="K989" s="28" t="s">
        <v>320</v>
      </c>
      <c r="L989" s="29" t="s">
        <v>799</v>
      </c>
      <c r="M989">
        <v>1914860450</v>
      </c>
      <c r="N989" t="str">
        <f>VLOOKUP(M989,[2]CLUES!$A:$B,2,0)</f>
        <v>NLSSA002972</v>
      </c>
      <c r="O989" t="str">
        <f t="shared" si="30"/>
        <v>CISNEROS,RANGEL/GUILLERMINA</v>
      </c>
      <c r="P989" t="s">
        <v>175</v>
      </c>
      <c r="Q989" s="27" t="s">
        <v>799</v>
      </c>
      <c r="R989">
        <v>1914860170</v>
      </c>
      <c r="S989" t="s">
        <v>257</v>
      </c>
      <c r="T989" t="str">
        <f t="shared" si="31"/>
        <v>19|1|2016|416|M03005|CISNEROS,RANGEL/GUILLERMINA|4713.34|31122015|01|NLSSA014295|CIRG5912278D3|</v>
      </c>
    </row>
    <row r="990" spans="1:20" x14ac:dyDescent="0.25">
      <c r="A990" s="5">
        <v>19</v>
      </c>
      <c r="B990" s="27" t="s">
        <v>1047</v>
      </c>
      <c r="C990" s="5">
        <v>2016</v>
      </c>
      <c r="D990" s="5">
        <v>416</v>
      </c>
      <c r="E990" s="8" t="s">
        <v>97</v>
      </c>
      <c r="F990" s="8" t="s">
        <v>1231</v>
      </c>
      <c r="G990" s="8" t="s">
        <v>1932</v>
      </c>
      <c r="H990" s="8" t="s">
        <v>2172</v>
      </c>
      <c r="I990" s="8" t="s">
        <v>175</v>
      </c>
      <c r="J990" s="8">
        <v>9471.33</v>
      </c>
      <c r="K990" s="28" t="s">
        <v>320</v>
      </c>
      <c r="L990" s="29" t="s">
        <v>799</v>
      </c>
      <c r="M990">
        <v>1914860450</v>
      </c>
      <c r="N990" t="str">
        <f>VLOOKUP(M990,[2]CLUES!$A:$B,2,0)</f>
        <v>NLSSA002972</v>
      </c>
      <c r="O990" t="str">
        <f t="shared" si="30"/>
        <v>CORTES,ARROYO/ERNESTINA</v>
      </c>
      <c r="P990" t="s">
        <v>175</v>
      </c>
      <c r="Q990" s="27" t="s">
        <v>799</v>
      </c>
      <c r="R990">
        <v>1914860170</v>
      </c>
      <c r="S990" t="s">
        <v>3330</v>
      </c>
      <c r="T990" t="str">
        <f t="shared" si="31"/>
        <v>19|1|2016|416|M02031|CORTES,ARROYO/ERNESTINA|9471.33|31122015|01|NLSSA014295|COAE5711113K2|</v>
      </c>
    </row>
    <row r="991" spans="1:20" x14ac:dyDescent="0.25">
      <c r="A991" s="5">
        <v>19</v>
      </c>
      <c r="B991" s="27" t="s">
        <v>1047</v>
      </c>
      <c r="C991" s="5">
        <v>2016</v>
      </c>
      <c r="D991" s="5">
        <v>416</v>
      </c>
      <c r="E991" s="8" t="s">
        <v>25</v>
      </c>
      <c r="F991" s="8" t="s">
        <v>1819</v>
      </c>
      <c r="G991" s="8" t="s">
        <v>1820</v>
      </c>
      <c r="H991" s="8" t="s">
        <v>3331</v>
      </c>
      <c r="I991" s="8" t="s">
        <v>175</v>
      </c>
      <c r="J991" s="8">
        <v>5198</v>
      </c>
      <c r="K991" s="28" t="s">
        <v>320</v>
      </c>
      <c r="L991" s="29" t="s">
        <v>799</v>
      </c>
      <c r="M991">
        <v>1914860450</v>
      </c>
      <c r="N991" t="str">
        <f>VLOOKUP(M991,[2]CLUES!$A:$B,2,0)</f>
        <v>NLSSA002972</v>
      </c>
      <c r="O991" t="str">
        <f t="shared" si="30"/>
        <v>COLIMA,BUENO/LUIS FRANCISCO</v>
      </c>
      <c r="P991" t="s">
        <v>175</v>
      </c>
      <c r="Q991" s="27" t="s">
        <v>799</v>
      </c>
      <c r="R991">
        <v>1914860170</v>
      </c>
      <c r="S991" t="s">
        <v>3332</v>
      </c>
      <c r="T991" t="str">
        <f t="shared" si="31"/>
        <v>19|1|2016|416|M02036|COLIMA,BUENO/LUIS FRANCISCO|5198|31122015|01|NLSSA014295|COBL681029AT8|</v>
      </c>
    </row>
    <row r="992" spans="1:20" x14ac:dyDescent="0.25">
      <c r="A992" s="5">
        <v>19</v>
      </c>
      <c r="B992" s="27" t="s">
        <v>1047</v>
      </c>
      <c r="C992" s="5">
        <v>2016</v>
      </c>
      <c r="D992" s="5">
        <v>416</v>
      </c>
      <c r="E992" s="8" t="s">
        <v>80</v>
      </c>
      <c r="F992" s="8" t="s">
        <v>1437</v>
      </c>
      <c r="G992" s="8" t="s">
        <v>2808</v>
      </c>
      <c r="H992" s="8" t="s">
        <v>3333</v>
      </c>
      <c r="I992" s="8" t="s">
        <v>175</v>
      </c>
      <c r="J992" s="8">
        <v>6008</v>
      </c>
      <c r="K992" s="28" t="s">
        <v>320</v>
      </c>
      <c r="L992" s="29" t="s">
        <v>799</v>
      </c>
      <c r="M992">
        <v>1914860450</v>
      </c>
      <c r="N992" t="str">
        <f>VLOOKUP(M992,[2]CLUES!$A:$B,2,0)</f>
        <v>NLSSA002972</v>
      </c>
      <c r="O992" t="str">
        <f t="shared" si="30"/>
        <v>CORTEZ,CERDA/VERONICA LEONOR</v>
      </c>
      <c r="P992" t="s">
        <v>175</v>
      </c>
      <c r="Q992" s="27" t="s">
        <v>799</v>
      </c>
      <c r="R992">
        <v>1914860170</v>
      </c>
      <c r="S992" t="s">
        <v>3334</v>
      </c>
      <c r="T992" t="str">
        <f t="shared" si="31"/>
        <v>19|1|2016|416|M02035|CORTEZ,CERDA/VERONICA LEONOR|6008|31122015|01|NLSSA014295|COCV781220B11|</v>
      </c>
    </row>
    <row r="993" spans="1:20" x14ac:dyDescent="0.25">
      <c r="A993" s="5">
        <v>19</v>
      </c>
      <c r="B993" s="27" t="s">
        <v>1047</v>
      </c>
      <c r="C993" s="5">
        <v>2016</v>
      </c>
      <c r="D993" s="5">
        <v>416</v>
      </c>
      <c r="E993" s="8" t="s">
        <v>217</v>
      </c>
      <c r="F993" s="8" t="s">
        <v>3335</v>
      </c>
      <c r="G993" s="8" t="s">
        <v>836</v>
      </c>
      <c r="H993" s="8" t="s">
        <v>2452</v>
      </c>
      <c r="I993" s="8" t="s">
        <v>465</v>
      </c>
      <c r="J993" s="8">
        <v>5452.67</v>
      </c>
      <c r="K993" s="28" t="s">
        <v>320</v>
      </c>
      <c r="L993" s="29" t="s">
        <v>799</v>
      </c>
      <c r="M993">
        <v>1914860450</v>
      </c>
      <c r="N993" t="str">
        <f>VLOOKUP(M993,[2]CLUES!$A:$B,2,0)</f>
        <v>NLSSA002972</v>
      </c>
      <c r="O993" t="str">
        <f t="shared" si="30"/>
        <v>VERDUZCO,TORRES/CRISTINA</v>
      </c>
      <c r="P993" t="s">
        <v>465</v>
      </c>
      <c r="Q993" s="27" t="s">
        <v>799</v>
      </c>
      <c r="R993">
        <v>1914860220</v>
      </c>
      <c r="S993" t="s">
        <v>3336</v>
      </c>
      <c r="T993" t="str">
        <f t="shared" si="31"/>
        <v>19|1|2016|416|M03004|VERDUZCO,TORRES/CRISTINA|5452.67|31122015|01|NLSSA004273|VETC58053166A|</v>
      </c>
    </row>
    <row r="994" spans="1:20" x14ac:dyDescent="0.25">
      <c r="A994" s="5">
        <v>19</v>
      </c>
      <c r="B994" s="27" t="s">
        <v>1047</v>
      </c>
      <c r="C994" s="5">
        <v>2016</v>
      </c>
      <c r="D994" s="5">
        <v>416</v>
      </c>
      <c r="E994" s="8" t="s">
        <v>25</v>
      </c>
      <c r="F994" s="8" t="s">
        <v>3337</v>
      </c>
      <c r="G994" s="8" t="s">
        <v>3338</v>
      </c>
      <c r="H994" s="8" t="s">
        <v>2797</v>
      </c>
      <c r="I994" s="8" t="s">
        <v>465</v>
      </c>
      <c r="J994" s="8">
        <v>5198</v>
      </c>
      <c r="K994" s="28" t="s">
        <v>320</v>
      </c>
      <c r="L994" s="29" t="s">
        <v>799</v>
      </c>
      <c r="M994">
        <v>1914860450</v>
      </c>
      <c r="N994" t="str">
        <f>VLOOKUP(M994,[2]CLUES!$A:$B,2,0)</f>
        <v>NLSSA002972</v>
      </c>
      <c r="O994" t="str">
        <f t="shared" si="30"/>
        <v>VIACOBO,URIBE/ROSAURA</v>
      </c>
      <c r="P994" t="s">
        <v>465</v>
      </c>
      <c r="Q994" s="27" t="s">
        <v>799</v>
      </c>
      <c r="R994">
        <v>1914860220</v>
      </c>
      <c r="S994" t="s">
        <v>3339</v>
      </c>
      <c r="T994" t="str">
        <f t="shared" si="31"/>
        <v>19|1|2016|416|M02036|VIACOBO,URIBE/ROSAURA|5198|31122015|01|NLSSA004273|VIUR520809GUA|</v>
      </c>
    </row>
    <row r="995" spans="1:20" x14ac:dyDescent="0.25">
      <c r="A995" s="5">
        <v>19</v>
      </c>
      <c r="B995" s="27" t="s">
        <v>1047</v>
      </c>
      <c r="C995" s="5">
        <v>2016</v>
      </c>
      <c r="D995" s="5">
        <v>416</v>
      </c>
      <c r="E995" s="8" t="s">
        <v>1920</v>
      </c>
      <c r="F995" s="8" t="s">
        <v>868</v>
      </c>
      <c r="G995" s="8" t="s">
        <v>821</v>
      </c>
      <c r="H995" s="8" t="s">
        <v>1268</v>
      </c>
      <c r="I995" s="8" t="s">
        <v>331</v>
      </c>
      <c r="J995" s="8">
        <v>3192.72</v>
      </c>
      <c r="K995" s="28" t="s">
        <v>320</v>
      </c>
      <c r="L995" s="29" t="s">
        <v>799</v>
      </c>
      <c r="M995">
        <v>1914860450</v>
      </c>
      <c r="N995" t="str">
        <f>VLOOKUP(M995,[2]CLUES!$A:$B,2,0)</f>
        <v>NLSSA002972</v>
      </c>
      <c r="O995" t="str">
        <f t="shared" si="30"/>
        <v>GONZALEZ,CANTU/JESUS</v>
      </c>
      <c r="P995" t="s">
        <v>331</v>
      </c>
      <c r="Q995" s="27" t="s">
        <v>799</v>
      </c>
      <c r="R995">
        <v>1914860230</v>
      </c>
      <c r="S995" t="s">
        <v>3340</v>
      </c>
      <c r="T995" t="str">
        <f t="shared" si="31"/>
        <v>19|1|2016|416|CF34245|GONZALEZ,CANTU/JESUS|3192.72|31122015|01|NLSSA003911|GOCJ630806E52|</v>
      </c>
    </row>
    <row r="996" spans="1:20" x14ac:dyDescent="0.25">
      <c r="A996" s="5">
        <v>19</v>
      </c>
      <c r="B996" s="27" t="s">
        <v>1047</v>
      </c>
      <c r="C996" s="5">
        <v>2016</v>
      </c>
      <c r="D996" s="5">
        <v>416</v>
      </c>
      <c r="E996" s="8" t="s">
        <v>334</v>
      </c>
      <c r="F996" s="8" t="s">
        <v>2528</v>
      </c>
      <c r="G996" s="8" t="s">
        <v>1298</v>
      </c>
      <c r="H996" s="8" t="s">
        <v>3341</v>
      </c>
      <c r="I996" s="8" t="s">
        <v>331</v>
      </c>
      <c r="J996" s="8">
        <v>12002.67</v>
      </c>
      <c r="K996" s="28" t="s">
        <v>320</v>
      </c>
      <c r="L996" s="29" t="s">
        <v>799</v>
      </c>
      <c r="M996">
        <v>1914860450</v>
      </c>
      <c r="N996" t="str">
        <f>VLOOKUP(M996,[2]CLUES!$A:$B,2,0)</f>
        <v>NLSSA002972</v>
      </c>
      <c r="O996" t="str">
        <f t="shared" si="30"/>
        <v>ARAIZA,CHAVEZ/JESUS MARIO</v>
      </c>
      <c r="P996" t="s">
        <v>331</v>
      </c>
      <c r="Q996" s="27" t="s">
        <v>799</v>
      </c>
      <c r="R996">
        <v>1914860230</v>
      </c>
      <c r="S996" t="s">
        <v>3342</v>
      </c>
      <c r="T996" t="str">
        <f t="shared" si="31"/>
        <v>19|1|2016|416|M01004|ARAIZA,CHAVEZ/JESUS MARIO|12002.67|31122015|01|NLSSA003911|AACJ560814844|</v>
      </c>
    </row>
    <row r="997" spans="1:20" x14ac:dyDescent="0.25">
      <c r="A997" s="5">
        <v>19</v>
      </c>
      <c r="B997" s="27" t="s">
        <v>1047</v>
      </c>
      <c r="C997" s="5">
        <v>2016</v>
      </c>
      <c r="D997" s="5">
        <v>416</v>
      </c>
      <c r="E997" s="8" t="s">
        <v>91</v>
      </c>
      <c r="F997" s="8" t="s">
        <v>3343</v>
      </c>
      <c r="G997" s="8" t="s">
        <v>1702</v>
      </c>
      <c r="H997" s="8" t="s">
        <v>3344</v>
      </c>
      <c r="I997" s="8" t="s">
        <v>331</v>
      </c>
      <c r="J997" s="8">
        <v>5026.67</v>
      </c>
      <c r="K997" s="28" t="s">
        <v>320</v>
      </c>
      <c r="L997" s="29" t="s">
        <v>799</v>
      </c>
      <c r="M997">
        <v>1914860450</v>
      </c>
      <c r="N997" t="str">
        <f>VLOOKUP(M997,[2]CLUES!$A:$B,2,0)</f>
        <v>NLSSA002972</v>
      </c>
      <c r="O997" t="str">
        <f t="shared" si="30"/>
        <v>AMARO,DELGADO/ANDREA</v>
      </c>
      <c r="P997" t="s">
        <v>331</v>
      </c>
      <c r="Q997" s="27" t="s">
        <v>799</v>
      </c>
      <c r="R997">
        <v>1914860230</v>
      </c>
      <c r="S997" t="s">
        <v>3345</v>
      </c>
      <c r="T997" t="str">
        <f t="shared" si="31"/>
        <v>19|1|2016|416|M03020|AMARO,DELGADO/ANDREA|5026.67|31122015|01|NLSSA003911|AADA680712GR0|</v>
      </c>
    </row>
    <row r="998" spans="1:20" x14ac:dyDescent="0.25">
      <c r="A998" s="5">
        <v>19</v>
      </c>
      <c r="B998" s="27" t="s">
        <v>1047</v>
      </c>
      <c r="C998" s="5">
        <v>2016</v>
      </c>
      <c r="D998" s="5">
        <v>416</v>
      </c>
      <c r="E998" s="8" t="s">
        <v>422</v>
      </c>
      <c r="F998" s="8" t="s">
        <v>2826</v>
      </c>
      <c r="G998" s="8" t="s">
        <v>1925</v>
      </c>
      <c r="H998" s="8" t="s">
        <v>3346</v>
      </c>
      <c r="I998" s="8" t="s">
        <v>331</v>
      </c>
      <c r="J998" s="8">
        <v>10702</v>
      </c>
      <c r="K998" s="28" t="s">
        <v>320</v>
      </c>
      <c r="L998" s="29" t="s">
        <v>799</v>
      </c>
      <c r="M998">
        <v>1914860450</v>
      </c>
      <c r="N998" t="str">
        <f>VLOOKUP(M998,[2]CLUES!$A:$B,2,0)</f>
        <v>NLSSA002972</v>
      </c>
      <c r="O998" t="str">
        <f t="shared" si="30"/>
        <v>ARIZPE,ALEMAN/MARCELA GUADALUPE</v>
      </c>
      <c r="P998" t="s">
        <v>331</v>
      </c>
      <c r="Q998" s="27" t="s">
        <v>799</v>
      </c>
      <c r="R998">
        <v>1914860230</v>
      </c>
      <c r="S998" t="s">
        <v>3347</v>
      </c>
      <c r="T998" t="str">
        <f t="shared" si="31"/>
        <v>19|1|2016|416|M01008|ARIZPE,ALEMAN/MARCELA GUADALUPE|10702|31122015|01|NLSSA003911|AIAM631211IP3|</v>
      </c>
    </row>
    <row r="999" spans="1:20" x14ac:dyDescent="0.25">
      <c r="A999" s="5">
        <v>19</v>
      </c>
      <c r="B999" s="27" t="s">
        <v>1047</v>
      </c>
      <c r="C999" s="5">
        <v>2016</v>
      </c>
      <c r="D999" s="5">
        <v>416</v>
      </c>
      <c r="E999" s="8" t="s">
        <v>949</v>
      </c>
      <c r="F999" s="8" t="s">
        <v>1164</v>
      </c>
      <c r="G999" s="8" t="s">
        <v>1647</v>
      </c>
      <c r="H999" s="8" t="s">
        <v>3348</v>
      </c>
      <c r="I999" s="8" t="s">
        <v>331</v>
      </c>
      <c r="J999" s="8">
        <v>13600</v>
      </c>
      <c r="K999" s="28" t="s">
        <v>320</v>
      </c>
      <c r="L999" s="29" t="s">
        <v>799</v>
      </c>
      <c r="M999">
        <v>1914860450</v>
      </c>
      <c r="N999" t="str">
        <f>VLOOKUP(M999,[2]CLUES!$A:$B,2,0)</f>
        <v>NLSSA002972</v>
      </c>
      <c r="O999" t="str">
        <f t="shared" si="30"/>
        <v>ACOSTA,ALANIS/FELIPE DE JESUS</v>
      </c>
      <c r="P999" t="s">
        <v>331</v>
      </c>
      <c r="Q999" s="27" t="s">
        <v>799</v>
      </c>
      <c r="R999">
        <v>1914860230</v>
      </c>
      <c r="S999" t="s">
        <v>3349</v>
      </c>
      <c r="T999" t="str">
        <f t="shared" si="31"/>
        <v>19|1|2016|416|CF41014|ACOSTA,ALANIS/FELIPE DE JESUS|13600|31122015|01|NLSSA003911|AOAF600731JS4|</v>
      </c>
    </row>
    <row r="1000" spans="1:20" x14ac:dyDescent="0.25">
      <c r="A1000" s="5">
        <v>19</v>
      </c>
      <c r="B1000" s="27" t="s">
        <v>1047</v>
      </c>
      <c r="C1000" s="5">
        <v>2016</v>
      </c>
      <c r="D1000" s="5">
        <v>416</v>
      </c>
      <c r="E1000" s="8" t="s">
        <v>97</v>
      </c>
      <c r="F1000" s="8" t="s">
        <v>1164</v>
      </c>
      <c r="G1000" s="8" t="s">
        <v>3119</v>
      </c>
      <c r="H1000" s="8" t="s">
        <v>2680</v>
      </c>
      <c r="I1000" s="8" t="s">
        <v>331</v>
      </c>
      <c r="J1000" s="8">
        <v>10418</v>
      </c>
      <c r="K1000" s="28" t="s">
        <v>320</v>
      </c>
      <c r="L1000" s="29" t="s">
        <v>799</v>
      </c>
      <c r="M1000">
        <v>1914860450</v>
      </c>
      <c r="N1000" t="str">
        <f>VLOOKUP(M1000,[2]CLUES!$A:$B,2,0)</f>
        <v>NLSSA002972</v>
      </c>
      <c r="O1000" t="str">
        <f t="shared" si="30"/>
        <v>ACOSTA,ALEJO/MARIA DEL SOCORRO</v>
      </c>
      <c r="P1000" t="s">
        <v>331</v>
      </c>
      <c r="Q1000" s="27" t="s">
        <v>799</v>
      </c>
      <c r="R1000">
        <v>1914860230</v>
      </c>
      <c r="S1000" t="s">
        <v>3350</v>
      </c>
      <c r="T1000" t="str">
        <f t="shared" si="31"/>
        <v>19|1|2016|416|M02031|ACOSTA,ALEJO/MARIA DEL SOCORRO|10418|31122015|01|NLSSA003911|AOAS650627623|</v>
      </c>
    </row>
    <row r="1001" spans="1:20" x14ac:dyDescent="0.25">
      <c r="A1001" s="5">
        <v>19</v>
      </c>
      <c r="B1001" s="27" t="s">
        <v>1047</v>
      </c>
      <c r="C1001" s="5">
        <v>2016</v>
      </c>
      <c r="D1001" s="5">
        <v>416</v>
      </c>
      <c r="E1001" s="8" t="s">
        <v>291</v>
      </c>
      <c r="F1001" s="8" t="s">
        <v>2977</v>
      </c>
      <c r="G1001" s="8" t="s">
        <v>903</v>
      </c>
      <c r="H1001" s="8" t="s">
        <v>3351</v>
      </c>
      <c r="I1001" s="8" t="s">
        <v>331</v>
      </c>
      <c r="J1001" s="8">
        <v>14279.34</v>
      </c>
      <c r="K1001" s="28" t="s">
        <v>320</v>
      </c>
      <c r="L1001" s="29" t="s">
        <v>799</v>
      </c>
      <c r="M1001">
        <v>1914860170</v>
      </c>
      <c r="N1001" t="str">
        <f>VLOOKUP(M1001,[2]CLUES!$A:$B,2,0)</f>
        <v>NLSSA014295</v>
      </c>
      <c r="O1001" t="str">
        <f t="shared" si="30"/>
        <v>ALCORTA,GARZA/MARIA CANDIDA</v>
      </c>
      <c r="P1001" t="s">
        <v>331</v>
      </c>
      <c r="Q1001" s="27" t="s">
        <v>799</v>
      </c>
      <c r="R1001">
        <v>1914860230</v>
      </c>
      <c r="S1001" t="s">
        <v>3352</v>
      </c>
      <c r="T1001" t="str">
        <f t="shared" si="31"/>
        <v>19|1|2016|416|M01011|ALCORTA,GARZA/MARIA CANDIDA|14279.34|31122015|01|NLSSA003911|AOGC500714UI5|</v>
      </c>
    </row>
    <row r="1002" spans="1:20" x14ac:dyDescent="0.25">
      <c r="A1002" s="5">
        <v>19</v>
      </c>
      <c r="B1002" s="27" t="s">
        <v>1047</v>
      </c>
      <c r="C1002" s="5">
        <v>2016</v>
      </c>
      <c r="D1002" s="5">
        <v>416</v>
      </c>
      <c r="E1002" s="8" t="s">
        <v>439</v>
      </c>
      <c r="F1002" s="8" t="s">
        <v>828</v>
      </c>
      <c r="G1002" s="8" t="s">
        <v>1712</v>
      </c>
      <c r="H1002" s="8" t="s">
        <v>1128</v>
      </c>
      <c r="I1002" s="8" t="s">
        <v>175</v>
      </c>
      <c r="J1002" s="8">
        <v>4688.33</v>
      </c>
      <c r="K1002" s="28" t="s">
        <v>320</v>
      </c>
      <c r="L1002" s="29" t="s">
        <v>799</v>
      </c>
      <c r="M1002">
        <v>1914860170</v>
      </c>
      <c r="N1002" t="str">
        <f>VLOOKUP(M1002,[2]CLUES!$A:$B,2,0)</f>
        <v>NLSSA014295</v>
      </c>
      <c r="O1002" t="str">
        <f t="shared" si="30"/>
        <v>DAVILA,GUZMAN/MARIA ISABEL</v>
      </c>
      <c r="P1002" t="s">
        <v>175</v>
      </c>
      <c r="Q1002" s="27" t="s">
        <v>799</v>
      </c>
      <c r="R1002">
        <v>1914860170</v>
      </c>
      <c r="S1002" t="s">
        <v>3353</v>
      </c>
      <c r="T1002" t="str">
        <f t="shared" si="31"/>
        <v>19|1|2016|416|M03021|DAVILA,GUZMAN/MARIA ISABEL|4688.33|31122015|01|NLSSA014295|DAGI670403TBA|</v>
      </c>
    </row>
    <row r="1003" spans="1:20" x14ac:dyDescent="0.25">
      <c r="A1003" s="5">
        <v>19</v>
      </c>
      <c r="B1003" s="27" t="s">
        <v>1047</v>
      </c>
      <c r="C1003" s="5">
        <v>2016</v>
      </c>
      <c r="D1003" s="5">
        <v>416</v>
      </c>
      <c r="E1003" s="8" t="s">
        <v>25</v>
      </c>
      <c r="F1003" s="8" t="s">
        <v>828</v>
      </c>
      <c r="G1003" s="8" t="s">
        <v>1769</v>
      </c>
      <c r="H1003" s="8" t="s">
        <v>1062</v>
      </c>
      <c r="I1003" s="8" t="s">
        <v>175</v>
      </c>
      <c r="J1003" s="8">
        <v>4373.8100000000004</v>
      </c>
      <c r="K1003" s="28" t="s">
        <v>320</v>
      </c>
      <c r="L1003" s="29" t="s">
        <v>799</v>
      </c>
      <c r="M1003">
        <v>1914860170</v>
      </c>
      <c r="N1003" t="str">
        <f>VLOOKUP(M1003,[2]CLUES!$A:$B,2,0)</f>
        <v>NLSSA014295</v>
      </c>
      <c r="O1003" t="str">
        <f t="shared" si="30"/>
        <v>DAVILA,DE LA ROSA/LETICIA</v>
      </c>
      <c r="P1003" t="s">
        <v>175</v>
      </c>
      <c r="Q1003" s="27" t="s">
        <v>799</v>
      </c>
      <c r="R1003">
        <v>1914860170</v>
      </c>
      <c r="S1003" t="s">
        <v>3354</v>
      </c>
      <c r="T1003" t="str">
        <f t="shared" si="31"/>
        <v>19|1|2016|416|M02036|DAVILA,DE LA ROSA/LETICIA|4373.81|31122015|01|NLSSA014295|DARL681114PM8|</v>
      </c>
    </row>
    <row r="1004" spans="1:20" x14ac:dyDescent="0.25">
      <c r="A1004" s="5">
        <v>19</v>
      </c>
      <c r="B1004" s="27" t="s">
        <v>1047</v>
      </c>
      <c r="C1004" s="5">
        <v>2016</v>
      </c>
      <c r="D1004" s="5">
        <v>416</v>
      </c>
      <c r="E1004" s="8" t="s">
        <v>274</v>
      </c>
      <c r="F1004" s="8" t="s">
        <v>828</v>
      </c>
      <c r="G1004" s="8" t="s">
        <v>1860</v>
      </c>
      <c r="H1004" s="8" t="s">
        <v>2366</v>
      </c>
      <c r="I1004" s="8" t="s">
        <v>175</v>
      </c>
      <c r="J1004" s="8">
        <v>5611.75</v>
      </c>
      <c r="K1004" s="28" t="s">
        <v>320</v>
      </c>
      <c r="L1004" s="29" t="s">
        <v>799</v>
      </c>
      <c r="M1004">
        <v>1914860170</v>
      </c>
      <c r="N1004" t="str">
        <f>VLOOKUP(M1004,[2]CLUES!$A:$B,2,0)</f>
        <v>NLSSA014295</v>
      </c>
      <c r="O1004" t="str">
        <f t="shared" si="30"/>
        <v>DAVILA,SILVA/AMERICO</v>
      </c>
      <c r="P1004" t="s">
        <v>175</v>
      </c>
      <c r="Q1004" s="27" t="s">
        <v>799</v>
      </c>
      <c r="R1004">
        <v>1914860170</v>
      </c>
      <c r="S1004" t="s">
        <v>272</v>
      </c>
      <c r="T1004" t="str">
        <f t="shared" si="31"/>
        <v>19|1|2016|416|M02006|DAVILA,SILVA/AMERICO|5611.75|31122015|01|NLSSA014295|DASA570328T25|</v>
      </c>
    </row>
    <row r="1005" spans="1:20" x14ac:dyDescent="0.25">
      <c r="A1005" s="5">
        <v>19</v>
      </c>
      <c r="B1005" s="27" t="s">
        <v>1047</v>
      </c>
      <c r="C1005" s="5">
        <v>2016</v>
      </c>
      <c r="D1005" s="5">
        <v>416</v>
      </c>
      <c r="E1005" s="8" t="s">
        <v>206</v>
      </c>
      <c r="F1005" s="8" t="s">
        <v>1163</v>
      </c>
      <c r="G1005" s="8" t="s">
        <v>2044</v>
      </c>
      <c r="H1005" s="8" t="s">
        <v>1157</v>
      </c>
      <c r="I1005" s="8" t="s">
        <v>175</v>
      </c>
      <c r="J1005" s="8">
        <v>4733.66</v>
      </c>
      <c r="K1005" s="28" t="s">
        <v>320</v>
      </c>
      <c r="L1005" s="29" t="s">
        <v>799</v>
      </c>
      <c r="M1005">
        <v>1914860170</v>
      </c>
      <c r="N1005" t="str">
        <f>VLOOKUP(M1005,[2]CLUES!$A:$B,2,0)</f>
        <v>NLSSA014295</v>
      </c>
      <c r="O1005" t="str">
        <f t="shared" si="30"/>
        <v>DIAZ,CAMERO/JOSE GUADALUPE</v>
      </c>
      <c r="P1005" t="s">
        <v>175</v>
      </c>
      <c r="Q1005" s="27" t="s">
        <v>799</v>
      </c>
      <c r="R1005">
        <v>1914860170</v>
      </c>
      <c r="S1005" t="s">
        <v>3355</v>
      </c>
      <c r="T1005" t="str">
        <f t="shared" si="31"/>
        <v>19|1|2016|416|M03023|DIAZ,CAMERO/JOSE GUADALUPE|4733.66|31122015|01|NLSSA014295|DICG850304MIA|</v>
      </c>
    </row>
    <row r="1006" spans="1:20" x14ac:dyDescent="0.25">
      <c r="A1006" s="5">
        <v>19</v>
      </c>
      <c r="B1006" s="27" t="s">
        <v>1047</v>
      </c>
      <c r="C1006" s="5">
        <v>2016</v>
      </c>
      <c r="D1006" s="5">
        <v>416</v>
      </c>
      <c r="E1006" s="8" t="s">
        <v>291</v>
      </c>
      <c r="F1006" s="8" t="s">
        <v>3356</v>
      </c>
      <c r="G1006" s="8" t="s">
        <v>903</v>
      </c>
      <c r="H1006" s="8" t="s">
        <v>3357</v>
      </c>
      <c r="I1006" s="8" t="s">
        <v>175</v>
      </c>
      <c r="J1006" s="8">
        <v>12932</v>
      </c>
      <c r="K1006" s="28" t="s">
        <v>320</v>
      </c>
      <c r="L1006" s="29" t="s">
        <v>799</v>
      </c>
      <c r="M1006">
        <v>1914860170</v>
      </c>
      <c r="N1006" t="str">
        <f>VLOOKUP(M1006,[2]CLUES!$A:$B,2,0)</f>
        <v>NLSSA014295</v>
      </c>
      <c r="O1006" t="str">
        <f t="shared" si="30"/>
        <v>DIAZ DE LEON,GARZA/JUAN PABLO</v>
      </c>
      <c r="P1006" t="s">
        <v>175</v>
      </c>
      <c r="Q1006" s="27" t="s">
        <v>799</v>
      </c>
      <c r="R1006">
        <v>1914860170</v>
      </c>
      <c r="S1006" t="s">
        <v>3358</v>
      </c>
      <c r="T1006" t="str">
        <f t="shared" si="31"/>
        <v>19|1|2016|416|M01011|DIAZ DE LEON,GARZA/JUAN PABLO|12932|31122015|01|NLSSA014295|DIGJ530209LY0|</v>
      </c>
    </row>
    <row r="1007" spans="1:20" x14ac:dyDescent="0.25">
      <c r="A1007" s="5">
        <v>19</v>
      </c>
      <c r="B1007" s="27" t="s">
        <v>1047</v>
      </c>
      <c r="C1007" s="5">
        <v>2016</v>
      </c>
      <c r="D1007" s="5">
        <v>416</v>
      </c>
      <c r="E1007" s="8" t="s">
        <v>2444</v>
      </c>
      <c r="F1007" s="8" t="s">
        <v>1163</v>
      </c>
      <c r="G1007" s="8" t="s">
        <v>1139</v>
      </c>
      <c r="H1007" s="8" t="s">
        <v>3359</v>
      </c>
      <c r="I1007" s="8" t="s">
        <v>175</v>
      </c>
      <c r="J1007" s="8">
        <v>14326.67</v>
      </c>
      <c r="K1007" s="28" t="s">
        <v>320</v>
      </c>
      <c r="L1007" s="29" t="s">
        <v>799</v>
      </c>
      <c r="M1007">
        <v>1914860170</v>
      </c>
      <c r="N1007" t="str">
        <f>VLOOKUP(M1007,[2]CLUES!$A:$B,2,0)</f>
        <v>NLSSA014295</v>
      </c>
      <c r="O1007" t="str">
        <f t="shared" si="30"/>
        <v>DIAZ,MENDOZA/FLORENCIA</v>
      </c>
      <c r="P1007" t="s">
        <v>175</v>
      </c>
      <c r="Q1007" s="27" t="s">
        <v>799</v>
      </c>
      <c r="R1007">
        <v>1914860170</v>
      </c>
      <c r="S1007" t="s">
        <v>3360</v>
      </c>
      <c r="T1007" t="str">
        <f t="shared" si="31"/>
        <v>19|1|2016|416|CF41012|DIAZ,MENDOZA/FLORENCIA|14326.67|31122015|01|NLSSA014295|DIMF630624RV2|</v>
      </c>
    </row>
    <row r="1008" spans="1:20" x14ac:dyDescent="0.25">
      <c r="A1008" s="5">
        <v>19</v>
      </c>
      <c r="B1008" s="27" t="s">
        <v>1047</v>
      </c>
      <c r="C1008" s="5">
        <v>2016</v>
      </c>
      <c r="D1008" s="5">
        <v>416</v>
      </c>
      <c r="E1008" s="8" t="s">
        <v>949</v>
      </c>
      <c r="F1008" s="8" t="s">
        <v>1163</v>
      </c>
      <c r="G1008" s="8" t="s">
        <v>3361</v>
      </c>
      <c r="H1008" s="8" t="s">
        <v>3362</v>
      </c>
      <c r="I1008" s="8" t="s">
        <v>175</v>
      </c>
      <c r="J1008" s="8">
        <v>10773.59</v>
      </c>
      <c r="K1008" s="28" t="s">
        <v>320</v>
      </c>
      <c r="L1008" s="29" t="s">
        <v>799</v>
      </c>
      <c r="M1008">
        <v>1914860170</v>
      </c>
      <c r="N1008" t="str">
        <f>VLOOKUP(M1008,[2]CLUES!$A:$B,2,0)</f>
        <v>NLSSA014295</v>
      </c>
      <c r="O1008" t="str">
        <f t="shared" si="30"/>
        <v>DIAZ,OLACHEA/CARLOS GABRIEL</v>
      </c>
      <c r="P1008" t="s">
        <v>175</v>
      </c>
      <c r="Q1008" s="27" t="s">
        <v>799</v>
      </c>
      <c r="R1008">
        <v>1914860170</v>
      </c>
      <c r="S1008" t="s">
        <v>3363</v>
      </c>
      <c r="T1008" t="str">
        <f t="shared" si="31"/>
        <v>19|1|2016|416|CF41014|DIAZ,OLACHEA/CARLOS GABRIEL|10773.59|31122015|01|NLSSA014295|DIOC490324QK3|</v>
      </c>
    </row>
    <row r="1009" spans="1:20" x14ac:dyDescent="0.25">
      <c r="A1009" s="5">
        <v>19</v>
      </c>
      <c r="B1009" s="27" t="s">
        <v>1047</v>
      </c>
      <c r="C1009" s="5">
        <v>2016</v>
      </c>
      <c r="D1009" s="5">
        <v>416</v>
      </c>
      <c r="E1009" s="8" t="s">
        <v>334</v>
      </c>
      <c r="F1009" s="8" t="s">
        <v>2752</v>
      </c>
      <c r="G1009" s="8" t="s">
        <v>868</v>
      </c>
      <c r="H1009" s="8" t="s">
        <v>2454</v>
      </c>
      <c r="I1009" s="8" t="s">
        <v>175</v>
      </c>
      <c r="J1009" s="8">
        <v>10788.56</v>
      </c>
      <c r="K1009" s="28" t="s">
        <v>320</v>
      </c>
      <c r="L1009" s="29" t="s">
        <v>799</v>
      </c>
      <c r="M1009">
        <v>1914860170</v>
      </c>
      <c r="N1009" t="str">
        <f>VLOOKUP(M1009,[2]CLUES!$A:$B,2,0)</f>
        <v>NLSSA014295</v>
      </c>
      <c r="O1009" t="str">
        <f t="shared" si="30"/>
        <v>DOMINGUEZ,GONZALEZ/EFREN</v>
      </c>
      <c r="P1009" t="s">
        <v>175</v>
      </c>
      <c r="Q1009" s="27" t="s">
        <v>799</v>
      </c>
      <c r="R1009">
        <v>1914860170</v>
      </c>
      <c r="S1009" t="s">
        <v>3364</v>
      </c>
      <c r="T1009" t="str">
        <f t="shared" si="31"/>
        <v>19|1|2016|416|M01004|DOMINGUEZ,GONZALEZ/EFREN|10788.56|31122015|01|NLSSA014295|DOGE6606186D8|</v>
      </c>
    </row>
    <row r="1010" spans="1:20" x14ac:dyDescent="0.25">
      <c r="A1010" s="5">
        <v>19</v>
      </c>
      <c r="B1010" s="27" t="s">
        <v>1047</v>
      </c>
      <c r="C1010" s="5">
        <v>2016</v>
      </c>
      <c r="D1010" s="5">
        <v>416</v>
      </c>
      <c r="E1010" s="8" t="s">
        <v>224</v>
      </c>
      <c r="F1010" s="8" t="s">
        <v>2752</v>
      </c>
      <c r="G1010" s="8" t="s">
        <v>2937</v>
      </c>
      <c r="H1010" s="8" t="s">
        <v>2395</v>
      </c>
      <c r="I1010" s="8" t="s">
        <v>175</v>
      </c>
      <c r="J1010" s="8">
        <v>8034.67</v>
      </c>
      <c r="K1010" s="28" t="s">
        <v>320</v>
      </c>
      <c r="L1010" s="29" t="s">
        <v>799</v>
      </c>
      <c r="M1010">
        <v>1914860170</v>
      </c>
      <c r="N1010" t="str">
        <f>VLOOKUP(M1010,[2]CLUES!$A:$B,2,0)</f>
        <v>NLSSA014295</v>
      </c>
      <c r="O1010" t="str">
        <f t="shared" si="30"/>
        <v>DOMINGUEZ,QUI&amp;ONEZ/ANTONIA</v>
      </c>
      <c r="P1010" t="s">
        <v>175</v>
      </c>
      <c r="Q1010" s="27" t="s">
        <v>799</v>
      </c>
      <c r="R1010">
        <v>1914860170</v>
      </c>
      <c r="S1010" t="s">
        <v>3365</v>
      </c>
      <c r="T1010" t="str">
        <f t="shared" si="31"/>
        <v>19|1|2016|416|M02105|DOMINGUEZ,QUI&amp;ONEZ/ANTONIA|8034.67|31122015|01|NLSSA014295|DOQA721112BLA|</v>
      </c>
    </row>
    <row r="1011" spans="1:20" x14ac:dyDescent="0.25">
      <c r="A1011" s="5">
        <v>19</v>
      </c>
      <c r="B1011" s="27" t="s">
        <v>1047</v>
      </c>
      <c r="C1011" s="5">
        <v>2016</v>
      </c>
      <c r="D1011" s="5">
        <v>416</v>
      </c>
      <c r="E1011" s="8" t="s">
        <v>80</v>
      </c>
      <c r="F1011" s="8" t="s">
        <v>3366</v>
      </c>
      <c r="G1011" s="8" t="s">
        <v>874</v>
      </c>
      <c r="H1011" s="8" t="s">
        <v>2738</v>
      </c>
      <c r="I1011" s="8" t="s">
        <v>175</v>
      </c>
      <c r="J1011" s="8">
        <v>6008</v>
      </c>
      <c r="K1011" s="28" t="s">
        <v>320</v>
      </c>
      <c r="L1011" s="29" t="s">
        <v>799</v>
      </c>
      <c r="M1011">
        <v>1914860170</v>
      </c>
      <c r="N1011" t="str">
        <f>VLOOKUP(M1011,[2]CLUES!$A:$B,2,0)</f>
        <v>NLSSA014295</v>
      </c>
      <c r="O1011" t="str">
        <f t="shared" si="30"/>
        <v>DUE&amp;AS,HERNANDEZ/CLAUDIA LETICIA</v>
      </c>
      <c r="P1011" t="s">
        <v>175</v>
      </c>
      <c r="Q1011" s="27" t="s">
        <v>799</v>
      </c>
      <c r="R1011">
        <v>1914860170</v>
      </c>
      <c r="S1011" t="s">
        <v>3367</v>
      </c>
      <c r="T1011" t="str">
        <f t="shared" si="31"/>
        <v>19|1|2016|416|M02035|DUE&amp;AS,HERNANDEZ/CLAUDIA LETICIA|6008|31122015|01|NLSSA014295|DUHC701113HJ4|</v>
      </c>
    </row>
    <row r="1012" spans="1:20" x14ac:dyDescent="0.25">
      <c r="A1012" s="5">
        <v>19</v>
      </c>
      <c r="B1012" s="27" t="s">
        <v>1047</v>
      </c>
      <c r="C1012" s="5">
        <v>2016</v>
      </c>
      <c r="D1012" s="5">
        <v>416</v>
      </c>
      <c r="E1012" s="8" t="s">
        <v>291</v>
      </c>
      <c r="F1012" s="8" t="s">
        <v>3368</v>
      </c>
      <c r="G1012" s="8" t="s">
        <v>895</v>
      </c>
      <c r="H1012" s="8" t="s">
        <v>3369</v>
      </c>
      <c r="I1012" s="8" t="s">
        <v>175</v>
      </c>
      <c r="J1012" s="8">
        <v>12932</v>
      </c>
      <c r="K1012" s="28" t="s">
        <v>320</v>
      </c>
      <c r="L1012" s="29" t="s">
        <v>799</v>
      </c>
      <c r="M1012">
        <v>1914860170</v>
      </c>
      <c r="N1012" t="str">
        <f>VLOOKUP(M1012,[2]CLUES!$A:$B,2,0)</f>
        <v>NLSSA014295</v>
      </c>
      <c r="O1012" t="str">
        <f t="shared" si="30"/>
        <v>DURAN,LUNA/JOSE ALFONSO</v>
      </c>
      <c r="P1012" t="s">
        <v>175</v>
      </c>
      <c r="Q1012" s="27" t="s">
        <v>799</v>
      </c>
      <c r="R1012">
        <v>1914860170</v>
      </c>
      <c r="S1012" t="s">
        <v>3370</v>
      </c>
      <c r="T1012" t="str">
        <f t="shared" si="31"/>
        <v>19|1|2016|416|M01011|DURAN,LUNA/JOSE ALFONSO|12932|31122015|01|NLSSA014295|DULA6102077X4|</v>
      </c>
    </row>
    <row r="1013" spans="1:20" x14ac:dyDescent="0.25">
      <c r="A1013" s="5">
        <v>19</v>
      </c>
      <c r="B1013" s="27" t="s">
        <v>1047</v>
      </c>
      <c r="C1013" s="5">
        <v>2016</v>
      </c>
      <c r="D1013" s="5">
        <v>416</v>
      </c>
      <c r="E1013" s="8" t="s">
        <v>281</v>
      </c>
      <c r="F1013" s="8" t="s">
        <v>1678</v>
      </c>
      <c r="G1013" s="8" t="s">
        <v>3371</v>
      </c>
      <c r="H1013" s="8" t="s">
        <v>3372</v>
      </c>
      <c r="I1013" s="8" t="s">
        <v>175</v>
      </c>
      <c r="J1013" s="8">
        <v>7589.34</v>
      </c>
      <c r="K1013" s="28" t="s">
        <v>320</v>
      </c>
      <c r="L1013" s="29" t="s">
        <v>799</v>
      </c>
      <c r="M1013">
        <v>1914860170</v>
      </c>
      <c r="N1013" t="str">
        <f>VLOOKUP(M1013,[2]CLUES!$A:$B,2,0)</f>
        <v>NLSSA014295</v>
      </c>
      <c r="O1013" t="str">
        <f t="shared" si="30"/>
        <v>ESPARZA,IRACHETA/MANUELA</v>
      </c>
      <c r="P1013" t="s">
        <v>175</v>
      </c>
      <c r="Q1013" s="27" t="s">
        <v>799</v>
      </c>
      <c r="R1013">
        <v>1914860170</v>
      </c>
      <c r="S1013" t="s">
        <v>279</v>
      </c>
      <c r="T1013" t="str">
        <f t="shared" si="31"/>
        <v>19|1|2016|416|M02110|ESPARZA,IRACHETA/MANUELA|7589.34|31122015|01|NLSSA014295|EAIM620110SYA|</v>
      </c>
    </row>
    <row r="1014" spans="1:20" x14ac:dyDescent="0.25">
      <c r="A1014" s="5">
        <v>19</v>
      </c>
      <c r="B1014" s="27" t="s">
        <v>1047</v>
      </c>
      <c r="C1014" s="5">
        <v>2016</v>
      </c>
      <c r="D1014" s="5">
        <v>416</v>
      </c>
      <c r="E1014" s="8" t="s">
        <v>3373</v>
      </c>
      <c r="F1014" s="8" t="s">
        <v>1678</v>
      </c>
      <c r="G1014" s="8" t="s">
        <v>809</v>
      </c>
      <c r="H1014" s="8" t="s">
        <v>2052</v>
      </c>
      <c r="I1014" s="8" t="s">
        <v>175</v>
      </c>
      <c r="J1014" s="8">
        <v>5452.67</v>
      </c>
      <c r="K1014" s="28" t="s">
        <v>320</v>
      </c>
      <c r="L1014" s="29" t="s">
        <v>799</v>
      </c>
      <c r="M1014">
        <v>1914860170</v>
      </c>
      <c r="N1014" t="str">
        <f>VLOOKUP(M1014,[2]CLUES!$A:$B,2,0)</f>
        <v>NLSSA014295</v>
      </c>
      <c r="O1014" t="str">
        <f t="shared" si="30"/>
        <v>ESPARZA,RODRIGUEZ/BLANCA ESTHELA</v>
      </c>
      <c r="P1014" t="s">
        <v>175</v>
      </c>
      <c r="Q1014" s="27" t="s">
        <v>799</v>
      </c>
      <c r="R1014">
        <v>1914860170</v>
      </c>
      <c r="S1014" t="s">
        <v>3374</v>
      </c>
      <c r="T1014" t="str">
        <f t="shared" si="31"/>
        <v>19|1|2016|416|M02045|ESPARZA,RODRIGUEZ/BLANCA ESTHELA|5452.67|31122015|01|NLSSA014295|EARB610221JE9|</v>
      </c>
    </row>
    <row r="1015" spans="1:20" x14ac:dyDescent="0.25">
      <c r="A1015" s="5">
        <v>19</v>
      </c>
      <c r="B1015" s="27" t="s">
        <v>1047</v>
      </c>
      <c r="C1015" s="5">
        <v>2016</v>
      </c>
      <c r="D1015" s="5">
        <v>416</v>
      </c>
      <c r="E1015" s="8" t="s">
        <v>439</v>
      </c>
      <c r="F1015" s="8" t="s">
        <v>1102</v>
      </c>
      <c r="G1015" s="8" t="s">
        <v>1787</v>
      </c>
      <c r="H1015" s="8" t="s">
        <v>1515</v>
      </c>
      <c r="I1015" s="8" t="s">
        <v>175</v>
      </c>
      <c r="J1015" s="8">
        <v>4780</v>
      </c>
      <c r="K1015" s="28" t="s">
        <v>320</v>
      </c>
      <c r="L1015" s="29" t="s">
        <v>799</v>
      </c>
      <c r="M1015">
        <v>1914860170</v>
      </c>
      <c r="N1015" t="str">
        <f>VLOOKUP(M1015,[2]CLUES!$A:$B,2,0)</f>
        <v>NLSSA014295</v>
      </c>
      <c r="O1015" t="str">
        <f t="shared" si="30"/>
        <v>ELIZONDO,ALMAGUER/JOSE</v>
      </c>
      <c r="P1015" t="s">
        <v>175</v>
      </c>
      <c r="Q1015" s="27" t="s">
        <v>799</v>
      </c>
      <c r="R1015">
        <v>1914860170</v>
      </c>
      <c r="S1015" t="s">
        <v>3375</v>
      </c>
      <c r="T1015" t="str">
        <f t="shared" si="31"/>
        <v>19|1|2016|416|M03021|ELIZONDO,ALMAGUER/JOSE|4780|31122015|01|NLSSA014295|EIAJ720211R5A|</v>
      </c>
    </row>
    <row r="1016" spans="1:20" x14ac:dyDescent="0.25">
      <c r="A1016" s="5">
        <v>19</v>
      </c>
      <c r="B1016" s="27" t="s">
        <v>1047</v>
      </c>
      <c r="C1016" s="5">
        <v>2016</v>
      </c>
      <c r="D1016" s="5">
        <v>416</v>
      </c>
      <c r="E1016" s="8" t="s">
        <v>80</v>
      </c>
      <c r="F1016" s="8" t="s">
        <v>2320</v>
      </c>
      <c r="G1016" s="8" t="s">
        <v>1070</v>
      </c>
      <c r="H1016" s="8" t="s">
        <v>3376</v>
      </c>
      <c r="I1016" s="8" t="s">
        <v>175</v>
      </c>
      <c r="J1016" s="8">
        <v>5942.15</v>
      </c>
      <c r="K1016" s="28" t="s">
        <v>320</v>
      </c>
      <c r="L1016" s="29" t="s">
        <v>799</v>
      </c>
      <c r="M1016">
        <v>1914860170</v>
      </c>
      <c r="N1016" t="str">
        <f>VLOOKUP(M1016,[2]CLUES!$A:$B,2,0)</f>
        <v>NLSSA014295</v>
      </c>
      <c r="O1016" t="str">
        <f t="shared" si="30"/>
        <v>ESPINOSA,FLORES/EMMA MARIBEL</v>
      </c>
      <c r="P1016" t="s">
        <v>175</v>
      </c>
      <c r="Q1016" s="27" t="s">
        <v>799</v>
      </c>
      <c r="R1016">
        <v>1914860170</v>
      </c>
      <c r="S1016" t="s">
        <v>3377</v>
      </c>
      <c r="T1016" t="str">
        <f t="shared" si="31"/>
        <v>19|1|2016|416|M02035|ESPINOSA,FLORES/EMMA MARIBEL|5942.15|31122015|01|NLSSA014295|EIFE751009FT3|</v>
      </c>
    </row>
    <row r="1017" spans="1:20" x14ac:dyDescent="0.25">
      <c r="A1017" s="5">
        <v>19</v>
      </c>
      <c r="B1017" s="27" t="s">
        <v>1047</v>
      </c>
      <c r="C1017" s="5">
        <v>2016</v>
      </c>
      <c r="D1017" s="5">
        <v>416</v>
      </c>
      <c r="E1017" s="8" t="s">
        <v>259</v>
      </c>
      <c r="F1017" s="8" t="s">
        <v>3378</v>
      </c>
      <c r="G1017" s="8" t="s">
        <v>3379</v>
      </c>
      <c r="H1017" s="8" t="s">
        <v>3380</v>
      </c>
      <c r="I1017" s="8" t="s">
        <v>175</v>
      </c>
      <c r="J1017" s="8">
        <v>4713.34</v>
      </c>
      <c r="K1017" s="28" t="s">
        <v>320</v>
      </c>
      <c r="L1017" s="29" t="s">
        <v>799</v>
      </c>
      <c r="M1017">
        <v>1914860170</v>
      </c>
      <c r="N1017" t="str">
        <f>VLOOKUP(M1017,[2]CLUES!$A:$B,2,0)</f>
        <v>NLSSA014295</v>
      </c>
      <c r="O1017" t="str">
        <f t="shared" si="30"/>
        <v>ENCINIA,MALTOS/J. CRUZ</v>
      </c>
      <c r="P1017" t="s">
        <v>175</v>
      </c>
      <c r="Q1017" s="27" t="s">
        <v>799</v>
      </c>
      <c r="R1017">
        <v>1914860170</v>
      </c>
      <c r="S1017" t="s">
        <v>3381</v>
      </c>
      <c r="T1017" t="str">
        <f t="shared" si="31"/>
        <v>19|1|2016|416|M03005|ENCINIA,MALTOS/J. CRUZ|4713.34|31122015|01|NLSSA014295|EIMJ571121DP7|</v>
      </c>
    </row>
    <row r="1018" spans="1:20" x14ac:dyDescent="0.25">
      <c r="A1018" s="5">
        <v>19</v>
      </c>
      <c r="B1018" s="27" t="s">
        <v>1047</v>
      </c>
      <c r="C1018" s="5">
        <v>2016</v>
      </c>
      <c r="D1018" s="5">
        <v>416</v>
      </c>
      <c r="E1018" s="8" t="s">
        <v>171</v>
      </c>
      <c r="F1018" s="8" t="s">
        <v>1193</v>
      </c>
      <c r="G1018" s="8" t="s">
        <v>3031</v>
      </c>
      <c r="H1018" s="8" t="s">
        <v>3126</v>
      </c>
      <c r="I1018" s="8" t="s">
        <v>175</v>
      </c>
      <c r="J1018" s="8">
        <v>6412.02</v>
      </c>
      <c r="K1018" s="28" t="s">
        <v>320</v>
      </c>
      <c r="L1018" s="29" t="s">
        <v>799</v>
      </c>
      <c r="M1018">
        <v>1914860170</v>
      </c>
      <c r="N1018" t="str">
        <f>VLOOKUP(M1018,[2]CLUES!$A:$B,2,0)</f>
        <v>NLSSA014295</v>
      </c>
      <c r="O1018" t="str">
        <f t="shared" si="30"/>
        <v>ESCOBEDO,OLIVARES/MAGDALENA</v>
      </c>
      <c r="P1018" t="s">
        <v>175</v>
      </c>
      <c r="Q1018" s="27" t="s">
        <v>799</v>
      </c>
      <c r="R1018">
        <v>1914860170</v>
      </c>
      <c r="S1018" t="s">
        <v>3382</v>
      </c>
      <c r="T1018" t="str">
        <f t="shared" si="31"/>
        <v>19|1|2016|416|M02034|ESCOBEDO,OLIVARES/MAGDALENA|6412.02|31122015|01|NLSSA014295|EOOM670626PM8|</v>
      </c>
    </row>
    <row r="1019" spans="1:20" x14ac:dyDescent="0.25">
      <c r="A1019" s="5">
        <v>19</v>
      </c>
      <c r="B1019" s="27" t="s">
        <v>1047</v>
      </c>
      <c r="C1019" s="5">
        <v>2016</v>
      </c>
      <c r="D1019" s="5">
        <v>416</v>
      </c>
      <c r="E1019" s="8" t="s">
        <v>91</v>
      </c>
      <c r="F1019" s="8" t="s">
        <v>1193</v>
      </c>
      <c r="G1019" s="8" t="s">
        <v>3383</v>
      </c>
      <c r="H1019" s="8" t="s">
        <v>3384</v>
      </c>
      <c r="I1019" s="8" t="s">
        <v>175</v>
      </c>
      <c r="J1019" s="8">
        <v>4796.67</v>
      </c>
      <c r="K1019" s="28" t="s">
        <v>320</v>
      </c>
      <c r="L1019" s="29" t="s">
        <v>799</v>
      </c>
      <c r="M1019">
        <v>1914860170</v>
      </c>
      <c r="N1019" t="str">
        <f>VLOOKUP(M1019,[2]CLUES!$A:$B,2,0)</f>
        <v>NLSSA014295</v>
      </c>
      <c r="O1019" t="str">
        <f t="shared" si="30"/>
        <v>ESCOBEDO,VILLEZCA/MARIA VERONICA</v>
      </c>
      <c r="P1019" t="s">
        <v>175</v>
      </c>
      <c r="Q1019" s="27" t="s">
        <v>799</v>
      </c>
      <c r="R1019">
        <v>1914860170</v>
      </c>
      <c r="S1019" t="s">
        <v>3385</v>
      </c>
      <c r="T1019" t="str">
        <f t="shared" si="31"/>
        <v>19|1|2016|416|M03020|ESCOBEDO,VILLEZCA/MARIA VERONICA|4796.67|31122015|01|NLSSA014295|EOVV7112095B3|</v>
      </c>
    </row>
    <row r="1020" spans="1:20" x14ac:dyDescent="0.25">
      <c r="A1020" s="5">
        <v>19</v>
      </c>
      <c r="B1020" s="27" t="s">
        <v>1047</v>
      </c>
      <c r="C1020" s="5">
        <v>2016</v>
      </c>
      <c r="D1020" s="5">
        <v>416</v>
      </c>
      <c r="E1020" s="8" t="s">
        <v>206</v>
      </c>
      <c r="F1020" s="8" t="s">
        <v>1070</v>
      </c>
      <c r="G1020" s="8" t="s">
        <v>1065</v>
      </c>
      <c r="H1020" s="8" t="s">
        <v>1196</v>
      </c>
      <c r="I1020" s="8" t="s">
        <v>60</v>
      </c>
      <c r="J1020" s="8">
        <v>4746.67</v>
      </c>
      <c r="K1020" s="28" t="s">
        <v>320</v>
      </c>
      <c r="L1020" s="29" t="s">
        <v>799</v>
      </c>
      <c r="M1020">
        <v>1914860170</v>
      </c>
      <c r="N1020" t="str">
        <f>VLOOKUP(M1020,[2]CLUES!$A:$B,2,0)</f>
        <v>NLSSA014295</v>
      </c>
      <c r="O1020" t="str">
        <f t="shared" si="30"/>
        <v>FLORES,SANCHEZ/ALEJANDRO</v>
      </c>
      <c r="P1020" t="s">
        <v>60</v>
      </c>
      <c r="Q1020" s="27" t="s">
        <v>799</v>
      </c>
      <c r="R1020">
        <v>1914860050</v>
      </c>
      <c r="S1020" t="s">
        <v>3386</v>
      </c>
      <c r="T1020" t="str">
        <f t="shared" si="31"/>
        <v>19|1|2016|416|M03023|FLORES,SANCHEZ/ALEJANDRO|4746.67|31122015|01|NLSSA003614|FOSA590407NL3|</v>
      </c>
    </row>
    <row r="1021" spans="1:20" x14ac:dyDescent="0.25">
      <c r="A1021" s="5">
        <v>19</v>
      </c>
      <c r="B1021" s="27" t="s">
        <v>1047</v>
      </c>
      <c r="C1021" s="5">
        <v>2016</v>
      </c>
      <c r="D1021" s="5">
        <v>416</v>
      </c>
      <c r="E1021" s="8" t="s">
        <v>80</v>
      </c>
      <c r="F1021" s="8" t="s">
        <v>896</v>
      </c>
      <c r="G1021" s="8" t="s">
        <v>2018</v>
      </c>
      <c r="H1021" s="8" t="s">
        <v>1075</v>
      </c>
      <c r="I1021" s="8" t="s">
        <v>60</v>
      </c>
      <c r="J1021" s="8">
        <v>6008</v>
      </c>
      <c r="K1021" s="28" t="s">
        <v>320</v>
      </c>
      <c r="L1021" s="29" t="s">
        <v>799</v>
      </c>
      <c r="M1021">
        <v>1914860170</v>
      </c>
      <c r="N1021" t="str">
        <f>VLOOKUP(M1021,[2]CLUES!$A:$B,2,0)</f>
        <v>NLSSA014295</v>
      </c>
      <c r="O1021" t="str">
        <f t="shared" si="30"/>
        <v>GARCIA,ROSALES/ESTHER</v>
      </c>
      <c r="P1021" t="s">
        <v>60</v>
      </c>
      <c r="Q1021" s="27" t="s">
        <v>799</v>
      </c>
      <c r="R1021">
        <v>1914860050</v>
      </c>
      <c r="S1021" t="s">
        <v>3387</v>
      </c>
      <c r="T1021" t="str">
        <f t="shared" si="31"/>
        <v>19|1|2016|416|M02035|GARCIA,ROSALES/ESTHER|6008|31122015|01|NLSSA003614|GARE581101CN6|</v>
      </c>
    </row>
    <row r="1022" spans="1:20" x14ac:dyDescent="0.25">
      <c r="A1022" s="5">
        <v>19</v>
      </c>
      <c r="B1022" s="27" t="s">
        <v>1047</v>
      </c>
      <c r="C1022" s="5">
        <v>2016</v>
      </c>
      <c r="D1022" s="5">
        <v>416</v>
      </c>
      <c r="E1022" s="8" t="s">
        <v>206</v>
      </c>
      <c r="F1022" s="8" t="s">
        <v>868</v>
      </c>
      <c r="G1022" s="8" t="s">
        <v>2975</v>
      </c>
      <c r="H1022" s="8" t="s">
        <v>3388</v>
      </c>
      <c r="I1022" s="8" t="s">
        <v>60</v>
      </c>
      <c r="J1022" s="8">
        <v>4746.67</v>
      </c>
      <c r="K1022" s="28" t="s">
        <v>320</v>
      </c>
      <c r="L1022" s="29" t="s">
        <v>799</v>
      </c>
      <c r="M1022">
        <v>1914860170</v>
      </c>
      <c r="N1022" t="str">
        <f>VLOOKUP(M1022,[2]CLUES!$A:$B,2,0)</f>
        <v>NLSSA014295</v>
      </c>
      <c r="O1022" t="str">
        <f t="shared" si="30"/>
        <v>GONZALEZ,GRANADOS/JESUS ANTULIO</v>
      </c>
      <c r="P1022" t="s">
        <v>60</v>
      </c>
      <c r="Q1022" s="27" t="s">
        <v>799</v>
      </c>
      <c r="R1022">
        <v>1914860050</v>
      </c>
      <c r="S1022" t="s">
        <v>3389</v>
      </c>
      <c r="T1022" t="str">
        <f t="shared" si="31"/>
        <v>19|1|2016|416|M03023|GONZALEZ,GRANADOS/JESUS ANTULIO|4746.67|31122015|01|NLSSA003614|GOGJ620913ET5|</v>
      </c>
    </row>
    <row r="1023" spans="1:20" x14ac:dyDescent="0.25">
      <c r="A1023" s="5">
        <v>19</v>
      </c>
      <c r="B1023" s="27" t="s">
        <v>1047</v>
      </c>
      <c r="C1023" s="5">
        <v>2016</v>
      </c>
      <c r="D1023" s="5">
        <v>416</v>
      </c>
      <c r="E1023" s="8" t="s">
        <v>217</v>
      </c>
      <c r="F1023" s="8" t="s">
        <v>1528</v>
      </c>
      <c r="G1023" s="8" t="s">
        <v>903</v>
      </c>
      <c r="H1023" s="8" t="s">
        <v>3390</v>
      </c>
      <c r="I1023" s="8" t="s">
        <v>60</v>
      </c>
      <c r="J1023" s="8">
        <v>5452.67</v>
      </c>
      <c r="K1023" s="28" t="s">
        <v>320</v>
      </c>
      <c r="L1023" s="29" t="s">
        <v>799</v>
      </c>
      <c r="M1023">
        <v>1914860170</v>
      </c>
      <c r="N1023" t="str">
        <f>VLOOKUP(M1023,[2]CLUES!$A:$B,2,0)</f>
        <v>NLSSA014295</v>
      </c>
      <c r="O1023" t="str">
        <f t="shared" si="30"/>
        <v>GOVEA,GARZA/RUY</v>
      </c>
      <c r="P1023" t="s">
        <v>60</v>
      </c>
      <c r="Q1023" s="27" t="s">
        <v>799</v>
      </c>
      <c r="R1023">
        <v>1914860050</v>
      </c>
      <c r="S1023" t="s">
        <v>3391</v>
      </c>
      <c r="T1023" t="str">
        <f t="shared" si="31"/>
        <v>19|1|2016|416|M03004|GOVEA,GARZA/RUY|5452.67|31122015|01|NLSSA003614|GOGR7112069Y2|</v>
      </c>
    </row>
    <row r="1024" spans="1:20" x14ac:dyDescent="0.25">
      <c r="A1024" s="5">
        <v>19</v>
      </c>
      <c r="B1024" s="27" t="s">
        <v>1047</v>
      </c>
      <c r="C1024" s="5">
        <v>2016</v>
      </c>
      <c r="D1024" s="5">
        <v>416</v>
      </c>
      <c r="E1024" s="8" t="s">
        <v>368</v>
      </c>
      <c r="F1024" s="8" t="s">
        <v>1289</v>
      </c>
      <c r="G1024" s="8" t="s">
        <v>829</v>
      </c>
      <c r="H1024" s="8" t="s">
        <v>1196</v>
      </c>
      <c r="I1024" s="8" t="s">
        <v>60</v>
      </c>
      <c r="J1024" s="8">
        <v>4763.34</v>
      </c>
      <c r="K1024" s="28" t="s">
        <v>320</v>
      </c>
      <c r="L1024" s="29" t="s">
        <v>799</v>
      </c>
      <c r="M1024">
        <v>1914860170</v>
      </c>
      <c r="N1024" t="str">
        <f>VLOOKUP(M1024,[2]CLUES!$A:$B,2,0)</f>
        <v>NLSSA014295</v>
      </c>
      <c r="O1024" t="str">
        <f t="shared" si="30"/>
        <v>GUERRA,TREVI&amp;O/ALEJANDRO</v>
      </c>
      <c r="P1024" t="s">
        <v>60</v>
      </c>
      <c r="Q1024" s="27" t="s">
        <v>799</v>
      </c>
      <c r="R1024">
        <v>1914860050</v>
      </c>
      <c r="S1024" t="s">
        <v>3392</v>
      </c>
      <c r="T1024" t="str">
        <f t="shared" si="31"/>
        <v>19|1|2016|416|M03022|GUERRA,TREVI&amp;O/ALEJANDRO|4763.34|31122015|01|NLSSA003614|GUTA721006FI9|</v>
      </c>
    </row>
    <row r="1025" spans="1:20" x14ac:dyDescent="0.25">
      <c r="A1025" s="5">
        <v>19</v>
      </c>
      <c r="B1025" s="27" t="s">
        <v>1047</v>
      </c>
      <c r="C1025" s="5">
        <v>2016</v>
      </c>
      <c r="D1025" s="5">
        <v>416</v>
      </c>
      <c r="E1025" s="8" t="s">
        <v>206</v>
      </c>
      <c r="F1025" s="8" t="s">
        <v>874</v>
      </c>
      <c r="G1025" s="8" t="s">
        <v>1582</v>
      </c>
      <c r="H1025" s="8" t="s">
        <v>1933</v>
      </c>
      <c r="I1025" s="8" t="s">
        <v>60</v>
      </c>
      <c r="J1025" s="8">
        <v>4746.67</v>
      </c>
      <c r="K1025" s="28" t="s">
        <v>320</v>
      </c>
      <c r="L1025" s="29" t="s">
        <v>799</v>
      </c>
      <c r="M1025">
        <v>1914860170</v>
      </c>
      <c r="N1025" t="str">
        <f>VLOOKUP(M1025,[2]CLUES!$A:$B,2,0)</f>
        <v>NLSSA014295</v>
      </c>
      <c r="O1025" t="str">
        <f t="shared" si="30"/>
        <v>HERNANDEZ,MALDONADO/JOSE JUAN</v>
      </c>
      <c r="P1025" t="s">
        <v>60</v>
      </c>
      <c r="Q1025" s="27" t="s">
        <v>799</v>
      </c>
      <c r="R1025">
        <v>1914860050</v>
      </c>
      <c r="S1025" t="s">
        <v>3393</v>
      </c>
      <c r="T1025" t="str">
        <f t="shared" si="31"/>
        <v>19|1|2016|416|M03023|HERNANDEZ,MALDONADO/JOSE JUAN|4746.67|31122015|01|NLSSA003614|HEMJ7308312W9|</v>
      </c>
    </row>
    <row r="1026" spans="1:20" x14ac:dyDescent="0.25">
      <c r="A1026" s="5">
        <v>19</v>
      </c>
      <c r="B1026" s="27" t="s">
        <v>1047</v>
      </c>
      <c r="C1026" s="5">
        <v>2016</v>
      </c>
      <c r="D1026" s="5">
        <v>416</v>
      </c>
      <c r="E1026" s="8" t="s">
        <v>388</v>
      </c>
      <c r="F1026" s="8" t="s">
        <v>874</v>
      </c>
      <c r="G1026" s="8" t="s">
        <v>2725</v>
      </c>
      <c r="H1026" s="8" t="s">
        <v>1062</v>
      </c>
      <c r="I1026" s="8" t="s">
        <v>60</v>
      </c>
      <c r="J1026" s="8">
        <v>6386.67</v>
      </c>
      <c r="K1026" s="28" t="s">
        <v>320</v>
      </c>
      <c r="L1026" s="29" t="s">
        <v>799</v>
      </c>
      <c r="M1026">
        <v>1914860170</v>
      </c>
      <c r="N1026" t="str">
        <f>VLOOKUP(M1026,[2]CLUES!$A:$B,2,0)</f>
        <v>NLSSA014295</v>
      </c>
      <c r="O1026" t="str">
        <f t="shared" si="30"/>
        <v>HERNANDEZ,SIERRA/LETICIA</v>
      </c>
      <c r="P1026" t="s">
        <v>60</v>
      </c>
      <c r="Q1026" s="27" t="s">
        <v>799</v>
      </c>
      <c r="R1026">
        <v>1914860050</v>
      </c>
      <c r="S1026" t="s">
        <v>3394</v>
      </c>
      <c r="T1026" t="str">
        <f t="shared" si="31"/>
        <v>19|1|2016|416|M02081|HERNANDEZ,SIERRA/LETICIA|6386.67|31122015|01|NLSSA003614|HESL671219AV6|</v>
      </c>
    </row>
    <row r="1027" spans="1:20" x14ac:dyDescent="0.25">
      <c r="A1027" s="5">
        <v>19</v>
      </c>
      <c r="B1027" s="27" t="s">
        <v>1047</v>
      </c>
      <c r="C1027" s="5">
        <v>2016</v>
      </c>
      <c r="D1027" s="5">
        <v>416</v>
      </c>
      <c r="E1027" s="8" t="s">
        <v>80</v>
      </c>
      <c r="F1027" s="8" t="s">
        <v>888</v>
      </c>
      <c r="G1027" s="8" t="s">
        <v>1389</v>
      </c>
      <c r="H1027" s="8" t="s">
        <v>3395</v>
      </c>
      <c r="I1027" s="8" t="s">
        <v>60</v>
      </c>
      <c r="J1027" s="8">
        <v>6008</v>
      </c>
      <c r="K1027" s="28" t="s">
        <v>320</v>
      </c>
      <c r="L1027" s="29" t="s">
        <v>799</v>
      </c>
      <c r="M1027">
        <v>1914860170</v>
      </c>
      <c r="N1027" t="str">
        <f>VLOOKUP(M1027,[2]CLUES!$A:$B,2,0)</f>
        <v>NLSSA014295</v>
      </c>
      <c r="O1027" t="str">
        <f t="shared" si="30"/>
        <v>LARA,ESTRADA/RAMONA</v>
      </c>
      <c r="P1027" t="s">
        <v>60</v>
      </c>
      <c r="Q1027" s="27" t="s">
        <v>799</v>
      </c>
      <c r="R1027">
        <v>1914860050</v>
      </c>
      <c r="S1027" t="s">
        <v>3396</v>
      </c>
      <c r="T1027" t="str">
        <f t="shared" si="31"/>
        <v>19|1|2016|416|M02035|LARA,ESTRADA/RAMONA|6008|31122015|01|NLSSA003614|LAER600831HA4|</v>
      </c>
    </row>
    <row r="1028" spans="1:20" x14ac:dyDescent="0.25">
      <c r="A1028" s="5">
        <v>19</v>
      </c>
      <c r="B1028" s="27" t="s">
        <v>1047</v>
      </c>
      <c r="C1028" s="5">
        <v>2016</v>
      </c>
      <c r="D1028" s="5">
        <v>416</v>
      </c>
      <c r="E1028" s="8" t="s">
        <v>224</v>
      </c>
      <c r="F1028" s="8" t="s">
        <v>902</v>
      </c>
      <c r="G1028" s="8" t="s">
        <v>1434</v>
      </c>
      <c r="H1028" s="8" t="s">
        <v>1069</v>
      </c>
      <c r="I1028" s="8" t="s">
        <v>60</v>
      </c>
      <c r="J1028" s="8">
        <v>8034.67</v>
      </c>
      <c r="K1028" s="28" t="s">
        <v>320</v>
      </c>
      <c r="L1028" s="29" t="s">
        <v>799</v>
      </c>
      <c r="M1028">
        <v>1914860230</v>
      </c>
      <c r="N1028" t="str">
        <f>VLOOKUP(M1028,[2]CLUES!$A:$B,2,0)</f>
        <v>NLSSA003911</v>
      </c>
      <c r="O1028" t="str">
        <f t="shared" si="30"/>
        <v>MARTINEZ,RUIZ/YOLANDA</v>
      </c>
      <c r="P1028" t="s">
        <v>60</v>
      </c>
      <c r="Q1028" s="27" t="s">
        <v>799</v>
      </c>
      <c r="R1028">
        <v>1914860050</v>
      </c>
      <c r="S1028" t="s">
        <v>3397</v>
      </c>
      <c r="T1028" t="str">
        <f t="shared" si="31"/>
        <v>19|1|2016|416|M02105|MARTINEZ,RUIZ/YOLANDA|8034.67|31122015|01|NLSSA003614|MARY590429KF1|</v>
      </c>
    </row>
    <row r="1029" spans="1:20" x14ac:dyDescent="0.25">
      <c r="A1029" s="5">
        <v>19</v>
      </c>
      <c r="B1029" s="27" t="s">
        <v>1047</v>
      </c>
      <c r="C1029" s="5">
        <v>2016</v>
      </c>
      <c r="D1029" s="5">
        <v>416</v>
      </c>
      <c r="E1029" s="8" t="s">
        <v>25</v>
      </c>
      <c r="F1029" s="8" t="s">
        <v>875</v>
      </c>
      <c r="G1029" s="8" t="s">
        <v>1527</v>
      </c>
      <c r="H1029" s="8" t="s">
        <v>3398</v>
      </c>
      <c r="I1029" s="8" t="s">
        <v>60</v>
      </c>
      <c r="J1029" s="8">
        <v>5198</v>
      </c>
      <c r="K1029" s="28" t="s">
        <v>320</v>
      </c>
      <c r="L1029" s="29" t="s">
        <v>799</v>
      </c>
      <c r="M1029">
        <v>1914860230</v>
      </c>
      <c r="N1029" t="str">
        <f>VLOOKUP(M1029,[2]CLUES!$A:$B,2,0)</f>
        <v>NLSSA003911</v>
      </c>
      <c r="O1029" t="str">
        <f t="shared" si="30"/>
        <v>MEDINA,AGUILAR/MARIO ALFONSO</v>
      </c>
      <c r="P1029" t="s">
        <v>60</v>
      </c>
      <c r="Q1029" s="27" t="s">
        <v>799</v>
      </c>
      <c r="R1029">
        <v>1914860050</v>
      </c>
      <c r="S1029" t="s">
        <v>195</v>
      </c>
      <c r="T1029" t="str">
        <f t="shared" si="31"/>
        <v>19|1|2016|416|M02036|MEDINA,AGUILAR/MARIO ALFONSO|5198|31122015|01|NLSSA003614|MEAM591129DB2|</v>
      </c>
    </row>
    <row r="1030" spans="1:20" x14ac:dyDescent="0.25">
      <c r="A1030" s="5">
        <v>19</v>
      </c>
      <c r="B1030" s="27" t="s">
        <v>1047</v>
      </c>
      <c r="C1030" s="5">
        <v>2016</v>
      </c>
      <c r="D1030" s="5">
        <v>416</v>
      </c>
      <c r="E1030" s="8" t="s">
        <v>200</v>
      </c>
      <c r="F1030" s="8" t="s">
        <v>3399</v>
      </c>
      <c r="G1030" s="8" t="s">
        <v>1671</v>
      </c>
      <c r="H1030" s="8" t="s">
        <v>3341</v>
      </c>
      <c r="I1030" s="8" t="s">
        <v>60</v>
      </c>
      <c r="J1030" s="8">
        <v>4437.97</v>
      </c>
      <c r="K1030" s="28" t="s">
        <v>320</v>
      </c>
      <c r="L1030" s="29" t="s">
        <v>799</v>
      </c>
      <c r="M1030">
        <v>1914860230</v>
      </c>
      <c r="N1030" t="str">
        <f>VLOOKUP(M1030,[2]CLUES!$A:$B,2,0)</f>
        <v>NLSSA003911</v>
      </c>
      <c r="O1030" t="str">
        <f t="shared" ref="O1030:O1093" si="32">CONCATENATE(F1030,",",G1030,"/",H1030)</f>
        <v>PINEDO,CAZARES/JESUS MARIO</v>
      </c>
      <c r="P1030" t="s">
        <v>60</v>
      </c>
      <c r="Q1030" s="27" t="s">
        <v>799</v>
      </c>
      <c r="R1030">
        <v>1914860050</v>
      </c>
      <c r="S1030" t="s">
        <v>3400</v>
      </c>
      <c r="T1030" t="str">
        <f t="shared" ref="T1030:T1093" si="33">CONCATENATE(A1030,"|",B1030,"|",C1030,"|",D1030,"|",E1030,"|",O1030,"|",J1030,"|",K1030,"|",Q1030,"|",I1030,"|",S1030,"|")</f>
        <v>19|1|2016|416|M01009|PINEDO,CAZARES/JESUS MARIO|4437.97|31122015|01|NLSSA003614|PICJ8808157Y1|</v>
      </c>
    </row>
    <row r="1031" spans="1:20" x14ac:dyDescent="0.25">
      <c r="A1031" s="5">
        <v>19</v>
      </c>
      <c r="B1031" s="27" t="s">
        <v>1047</v>
      </c>
      <c r="C1031" s="5">
        <v>2016</v>
      </c>
      <c r="D1031" s="5">
        <v>416</v>
      </c>
      <c r="E1031" s="8" t="s">
        <v>200</v>
      </c>
      <c r="F1031" s="8" t="s">
        <v>1993</v>
      </c>
      <c r="G1031" s="8" t="s">
        <v>856</v>
      </c>
      <c r="H1031" s="8" t="s">
        <v>1685</v>
      </c>
      <c r="I1031" s="8" t="s">
        <v>60</v>
      </c>
      <c r="J1031" s="8">
        <v>10529.32</v>
      </c>
      <c r="K1031" s="28" t="s">
        <v>320</v>
      </c>
      <c r="L1031" s="29" t="s">
        <v>799</v>
      </c>
      <c r="M1031">
        <v>1914860230</v>
      </c>
      <c r="N1031" t="str">
        <f>VLOOKUP(M1031,[2]CLUES!$A:$B,2,0)</f>
        <v>NLSSA003911</v>
      </c>
      <c r="O1031" t="str">
        <f t="shared" si="32"/>
        <v>PUENTE,LOPEZ/MARIO ALBERTO</v>
      </c>
      <c r="P1031" t="s">
        <v>60</v>
      </c>
      <c r="Q1031" s="27" t="s">
        <v>799</v>
      </c>
      <c r="R1031">
        <v>1914860050</v>
      </c>
      <c r="S1031" t="s">
        <v>3401</v>
      </c>
      <c r="T1031" t="str">
        <f t="shared" si="33"/>
        <v>19|1|2016|416|M01009|PUENTE,LOPEZ/MARIO ALBERTO|10529.32|31122015|01|NLSSA003614|PULM560917NV0|</v>
      </c>
    </row>
    <row r="1032" spans="1:20" x14ac:dyDescent="0.25">
      <c r="A1032" s="5">
        <v>19</v>
      </c>
      <c r="B1032" s="27" t="s">
        <v>1047</v>
      </c>
      <c r="C1032" s="5">
        <v>2016</v>
      </c>
      <c r="D1032" s="5">
        <v>416</v>
      </c>
      <c r="E1032" s="8" t="s">
        <v>388</v>
      </c>
      <c r="F1032" s="8" t="s">
        <v>3402</v>
      </c>
      <c r="G1032" s="8" t="s">
        <v>3403</v>
      </c>
      <c r="H1032" s="8" t="s">
        <v>2851</v>
      </c>
      <c r="I1032" s="8" t="s">
        <v>60</v>
      </c>
      <c r="J1032" s="8">
        <v>6334.17</v>
      </c>
      <c r="K1032" s="28" t="s">
        <v>320</v>
      </c>
      <c r="L1032" s="29" t="s">
        <v>799</v>
      </c>
      <c r="M1032">
        <v>1914860230</v>
      </c>
      <c r="N1032" t="str">
        <f>VLOOKUP(M1032,[2]CLUES!$A:$B,2,0)</f>
        <v>NLSSA003911</v>
      </c>
      <c r="O1032" t="str">
        <f t="shared" si="32"/>
        <v>REYNAGA,PI&amp;A/ELIA</v>
      </c>
      <c r="P1032" t="s">
        <v>60</v>
      </c>
      <c r="Q1032" s="27" t="s">
        <v>799</v>
      </c>
      <c r="R1032">
        <v>1914860050</v>
      </c>
      <c r="S1032" t="s">
        <v>3404</v>
      </c>
      <c r="T1032" t="str">
        <f t="shared" si="33"/>
        <v>19|1|2016|416|M02081|REYNAGA,PI&amp;A/ELIA|6334.17|31122015|01|NLSSA003614|REPE570720QI4|</v>
      </c>
    </row>
    <row r="1033" spans="1:20" x14ac:dyDescent="0.25">
      <c r="A1033" s="5">
        <v>19</v>
      </c>
      <c r="B1033" s="27" t="s">
        <v>1047</v>
      </c>
      <c r="C1033" s="5">
        <v>2016</v>
      </c>
      <c r="D1033" s="5">
        <v>416</v>
      </c>
      <c r="E1033" s="8" t="s">
        <v>3405</v>
      </c>
      <c r="F1033" s="8" t="s">
        <v>809</v>
      </c>
      <c r="G1033" s="8" t="s">
        <v>896</v>
      </c>
      <c r="H1033" s="8" t="s">
        <v>3406</v>
      </c>
      <c r="I1033" s="8" t="s">
        <v>60</v>
      </c>
      <c r="J1033" s="8">
        <v>9808.67</v>
      </c>
      <c r="K1033" s="28" t="s">
        <v>320</v>
      </c>
      <c r="L1033" s="29" t="s">
        <v>799</v>
      </c>
      <c r="M1033">
        <v>1914860230</v>
      </c>
      <c r="N1033" t="str">
        <f>VLOOKUP(M1033,[2]CLUES!$A:$B,2,0)</f>
        <v>NLSSA003911</v>
      </c>
      <c r="O1033" t="str">
        <f t="shared" si="32"/>
        <v>RODRIGUEZ,GARCIA/ELMA</v>
      </c>
      <c r="P1033" t="s">
        <v>60</v>
      </c>
      <c r="Q1033" s="27" t="s">
        <v>799</v>
      </c>
      <c r="R1033">
        <v>1914860050</v>
      </c>
      <c r="S1033" t="s">
        <v>3407</v>
      </c>
      <c r="T1033" t="str">
        <f t="shared" si="33"/>
        <v>19|1|2016|416|M02091|RODRIGUEZ,GARCIA/ELMA|9808.67|31122015|01|NLSSA003614|ROGE560324SJ1|</v>
      </c>
    </row>
    <row r="1034" spans="1:20" x14ac:dyDescent="0.25">
      <c r="A1034" s="5">
        <v>19</v>
      </c>
      <c r="B1034" s="27" t="s">
        <v>1047</v>
      </c>
      <c r="C1034" s="5">
        <v>2016</v>
      </c>
      <c r="D1034" s="5">
        <v>416</v>
      </c>
      <c r="E1034" s="8" t="s">
        <v>379</v>
      </c>
      <c r="F1034" s="8" t="s">
        <v>1769</v>
      </c>
      <c r="G1034" s="8" t="s">
        <v>868</v>
      </c>
      <c r="H1034" s="8" t="s">
        <v>3408</v>
      </c>
      <c r="I1034" s="8" t="s">
        <v>60</v>
      </c>
      <c r="J1034" s="8">
        <v>6008</v>
      </c>
      <c r="K1034" s="28" t="s">
        <v>320</v>
      </c>
      <c r="L1034" s="29" t="s">
        <v>799</v>
      </c>
      <c r="M1034">
        <v>1914860230</v>
      </c>
      <c r="N1034" t="str">
        <f>VLOOKUP(M1034,[2]CLUES!$A:$B,2,0)</f>
        <v>NLSSA003911</v>
      </c>
      <c r="O1034" t="str">
        <f t="shared" si="32"/>
        <v>DE LA ROSA,GONZALEZ/SAMANTHA ALEJANDRA</v>
      </c>
      <c r="P1034" t="s">
        <v>60</v>
      </c>
      <c r="Q1034" s="27" t="s">
        <v>799</v>
      </c>
      <c r="R1034">
        <v>1914860050</v>
      </c>
      <c r="S1034" t="s">
        <v>3409</v>
      </c>
      <c r="T1034" t="str">
        <f t="shared" si="33"/>
        <v>19|1|2016|416|M02083|DE LA ROSA,GONZALEZ/SAMANTHA ALEJANDRA|6008|31122015|01|NLSSA003614|ROGS8208146B4|</v>
      </c>
    </row>
    <row r="1035" spans="1:20" x14ac:dyDescent="0.25">
      <c r="A1035" s="5">
        <v>19</v>
      </c>
      <c r="B1035" s="27" t="s">
        <v>1047</v>
      </c>
      <c r="C1035" s="5">
        <v>2016</v>
      </c>
      <c r="D1035" s="5">
        <v>416</v>
      </c>
      <c r="E1035" s="8" t="s">
        <v>132</v>
      </c>
      <c r="F1035" s="8" t="s">
        <v>1365</v>
      </c>
      <c r="G1035" s="8" t="s">
        <v>1091</v>
      </c>
      <c r="H1035" s="8" t="s">
        <v>3410</v>
      </c>
      <c r="I1035" s="8" t="s">
        <v>60</v>
      </c>
      <c r="J1035" s="8">
        <v>8570</v>
      </c>
      <c r="K1035" s="28" t="s">
        <v>320</v>
      </c>
      <c r="L1035" s="29" t="s">
        <v>799</v>
      </c>
      <c r="M1035">
        <v>1914860230</v>
      </c>
      <c r="N1035" t="str">
        <f>VLOOKUP(M1035,[2]CLUES!$A:$B,2,0)</f>
        <v>NLSSA003911</v>
      </c>
      <c r="O1035" t="str">
        <f t="shared" si="32"/>
        <v>ROMERO,RAMIREZ/GABRIEL</v>
      </c>
      <c r="P1035" t="s">
        <v>60</v>
      </c>
      <c r="Q1035" s="27" t="s">
        <v>799</v>
      </c>
      <c r="R1035">
        <v>1914860050</v>
      </c>
      <c r="S1035" t="s">
        <v>3411</v>
      </c>
      <c r="T1035" t="str">
        <f t="shared" si="33"/>
        <v>19|1|2016|416|M02001|ROMERO,RAMIREZ/GABRIEL|8570|31122015|01|NLSSA003614|RORG600228IX2|</v>
      </c>
    </row>
    <row r="1036" spans="1:20" x14ac:dyDescent="0.25">
      <c r="A1036" s="5">
        <v>19</v>
      </c>
      <c r="B1036" s="27" t="s">
        <v>1047</v>
      </c>
      <c r="C1036" s="5">
        <v>2016</v>
      </c>
      <c r="D1036" s="5">
        <v>416</v>
      </c>
      <c r="E1036" s="8" t="s">
        <v>1449</v>
      </c>
      <c r="F1036" s="8" t="s">
        <v>1434</v>
      </c>
      <c r="G1036" s="8" t="s">
        <v>3412</v>
      </c>
      <c r="H1036" s="8" t="s">
        <v>1571</v>
      </c>
      <c r="I1036" s="8" t="s">
        <v>60</v>
      </c>
      <c r="J1036" s="8">
        <v>8929.4699999999993</v>
      </c>
      <c r="K1036" s="28" t="s">
        <v>320</v>
      </c>
      <c r="L1036" s="29" t="s">
        <v>799</v>
      </c>
      <c r="M1036">
        <v>1914860230</v>
      </c>
      <c r="N1036" t="str">
        <f>VLOOKUP(M1036,[2]CLUES!$A:$B,2,0)</f>
        <v>NLSSA003911</v>
      </c>
      <c r="O1036" t="str">
        <f t="shared" si="32"/>
        <v>RUIZ,VILLALPANDO/JAVIER</v>
      </c>
      <c r="P1036" t="s">
        <v>60</v>
      </c>
      <c r="Q1036" s="27" t="s">
        <v>799</v>
      </c>
      <c r="R1036">
        <v>1914860050</v>
      </c>
      <c r="S1036" t="s">
        <v>3413</v>
      </c>
      <c r="T1036" t="str">
        <f t="shared" si="33"/>
        <v>19|1|2016|416|M01007|RUIZ,VILLALPANDO/JAVIER|8929.47|31122015|01|NLSSA003614|RUVJ5911159N1|</v>
      </c>
    </row>
    <row r="1037" spans="1:20" x14ac:dyDescent="0.25">
      <c r="A1037" s="5">
        <v>19</v>
      </c>
      <c r="B1037" s="27" t="s">
        <v>1047</v>
      </c>
      <c r="C1037" s="5">
        <v>2016</v>
      </c>
      <c r="D1037" s="5">
        <v>416</v>
      </c>
      <c r="E1037" s="8" t="s">
        <v>217</v>
      </c>
      <c r="F1037" s="8" t="s">
        <v>1997</v>
      </c>
      <c r="G1037" s="8" t="s">
        <v>2827</v>
      </c>
      <c r="H1037" s="8" t="s">
        <v>3414</v>
      </c>
      <c r="I1037" s="8" t="s">
        <v>60</v>
      </c>
      <c r="J1037" s="8">
        <v>5452.67</v>
      </c>
      <c r="K1037" s="28" t="s">
        <v>320</v>
      </c>
      <c r="L1037" s="29" t="s">
        <v>799</v>
      </c>
      <c r="M1037">
        <v>1914860170</v>
      </c>
      <c r="N1037" t="str">
        <f>VLOOKUP(M1037,[2]CLUES!$A:$B,2,0)</f>
        <v>NLSSA014295</v>
      </c>
      <c r="O1037" t="str">
        <f t="shared" si="32"/>
        <v>SANTOS,ACEVEDO/GLORIA AURORA</v>
      </c>
      <c r="P1037" t="s">
        <v>60</v>
      </c>
      <c r="Q1037" s="27" t="s">
        <v>799</v>
      </c>
      <c r="R1037">
        <v>1914860050</v>
      </c>
      <c r="S1037" t="s">
        <v>3415</v>
      </c>
      <c r="T1037" t="str">
        <f t="shared" si="33"/>
        <v>19|1|2016|416|M03004|SANTOS,ACEVEDO/GLORIA AURORA|5452.67|31122015|01|NLSSA003614|SAAG590329JA9|</v>
      </c>
    </row>
    <row r="1038" spans="1:20" x14ac:dyDescent="0.25">
      <c r="A1038" s="5">
        <v>19</v>
      </c>
      <c r="B1038" s="27" t="s">
        <v>1047</v>
      </c>
      <c r="C1038" s="5">
        <v>2016</v>
      </c>
      <c r="D1038" s="5">
        <v>416</v>
      </c>
      <c r="E1038" s="8" t="s">
        <v>25</v>
      </c>
      <c r="F1038" s="8" t="s">
        <v>902</v>
      </c>
      <c r="G1038" s="8" t="s">
        <v>1309</v>
      </c>
      <c r="H1038" s="8" t="s">
        <v>3416</v>
      </c>
      <c r="I1038" s="8" t="s">
        <v>175</v>
      </c>
      <c r="J1038" s="8">
        <v>5027.1000000000004</v>
      </c>
      <c r="K1038" s="28" t="s">
        <v>320</v>
      </c>
      <c r="L1038" s="29" t="s">
        <v>799</v>
      </c>
      <c r="M1038">
        <v>1914860170</v>
      </c>
      <c r="N1038" t="str">
        <f>VLOOKUP(M1038,[2]CLUES!$A:$B,2,0)</f>
        <v>NLSSA014295</v>
      </c>
      <c r="O1038" t="str">
        <f t="shared" si="32"/>
        <v>MARTINEZ,SALDA&amp;A/WENDY YANETH</v>
      </c>
      <c r="P1038" t="s">
        <v>175</v>
      </c>
      <c r="Q1038" s="27" t="s">
        <v>799</v>
      </c>
      <c r="R1038">
        <v>1914860170</v>
      </c>
      <c r="S1038" t="s">
        <v>3417</v>
      </c>
      <c r="T1038" t="str">
        <f t="shared" si="33"/>
        <v>19|1|2016|416|M02036|MARTINEZ,SALDA&amp;A/WENDY YANETH|5027.1|31122015|01|NLSSA014295|MASW910228IY9|</v>
      </c>
    </row>
    <row r="1039" spans="1:20" x14ac:dyDescent="0.25">
      <c r="A1039" s="5">
        <v>19</v>
      </c>
      <c r="B1039" s="27" t="s">
        <v>1047</v>
      </c>
      <c r="C1039" s="5">
        <v>2016</v>
      </c>
      <c r="D1039" s="5">
        <v>416</v>
      </c>
      <c r="E1039" s="8" t="s">
        <v>297</v>
      </c>
      <c r="F1039" s="8" t="s">
        <v>902</v>
      </c>
      <c r="G1039" s="8" t="s">
        <v>1875</v>
      </c>
      <c r="H1039" s="8" t="s">
        <v>3037</v>
      </c>
      <c r="I1039" s="8" t="s">
        <v>175</v>
      </c>
      <c r="J1039" s="8">
        <v>8885.33</v>
      </c>
      <c r="K1039" s="28" t="s">
        <v>320</v>
      </c>
      <c r="L1039" s="29" t="s">
        <v>799</v>
      </c>
      <c r="M1039">
        <v>1914860170</v>
      </c>
      <c r="N1039" t="str">
        <f>VLOOKUP(M1039,[2]CLUES!$A:$B,2,0)</f>
        <v>NLSSA014295</v>
      </c>
      <c r="O1039" t="str">
        <f t="shared" si="32"/>
        <v>MARTINEZ,TELLEZ/ANA LUISA</v>
      </c>
      <c r="P1039" t="s">
        <v>175</v>
      </c>
      <c r="Q1039" s="27" t="s">
        <v>799</v>
      </c>
      <c r="R1039">
        <v>1914860170</v>
      </c>
      <c r="S1039" t="s">
        <v>3418</v>
      </c>
      <c r="T1039" t="str">
        <f t="shared" si="33"/>
        <v>19|1|2016|416|M02107|MARTINEZ,TELLEZ/ANA LUISA|8885.33|31122015|01|NLSSA014295|MATA7008077D1|</v>
      </c>
    </row>
    <row r="1040" spans="1:20" x14ac:dyDescent="0.25">
      <c r="A1040" s="5">
        <v>19</v>
      </c>
      <c r="B1040" s="27" t="s">
        <v>1047</v>
      </c>
      <c r="C1040" s="5">
        <v>2016</v>
      </c>
      <c r="D1040" s="5">
        <v>416</v>
      </c>
      <c r="E1040" s="8" t="s">
        <v>224</v>
      </c>
      <c r="F1040" s="8" t="s">
        <v>3419</v>
      </c>
      <c r="G1040" s="8" t="s">
        <v>829</v>
      </c>
      <c r="H1040" s="8" t="s">
        <v>3420</v>
      </c>
      <c r="I1040" s="8" t="s">
        <v>175</v>
      </c>
      <c r="J1040" s="8">
        <v>8034.67</v>
      </c>
      <c r="K1040" s="28" t="s">
        <v>320</v>
      </c>
      <c r="L1040" s="29" t="s">
        <v>799</v>
      </c>
      <c r="M1040">
        <v>1914860170</v>
      </c>
      <c r="N1040" t="str">
        <f>VLOOKUP(M1040,[2]CLUES!$A:$B,2,0)</f>
        <v>NLSSA014295</v>
      </c>
      <c r="O1040" t="str">
        <f t="shared" si="32"/>
        <v>MARISCAL,TREVI&amp;O/WENDY GUADALUPE</v>
      </c>
      <c r="P1040" t="s">
        <v>175</v>
      </c>
      <c r="Q1040" s="27" t="s">
        <v>799</v>
      </c>
      <c r="R1040">
        <v>1914860170</v>
      </c>
      <c r="S1040" t="s">
        <v>3421</v>
      </c>
      <c r="T1040" t="str">
        <f t="shared" si="33"/>
        <v>19|1|2016|416|M02105|MARISCAL,TREVI&amp;O/WENDY GUADALUPE|8034.67|31122015|01|NLSSA014295|MATW801029EA1|</v>
      </c>
    </row>
    <row r="1041" spans="1:20" x14ac:dyDescent="0.25">
      <c r="A1041" s="5">
        <v>19</v>
      </c>
      <c r="B1041" s="27" t="s">
        <v>1047</v>
      </c>
      <c r="C1041" s="5">
        <v>2016</v>
      </c>
      <c r="D1041" s="5">
        <v>416</v>
      </c>
      <c r="E1041" s="8" t="s">
        <v>341</v>
      </c>
      <c r="F1041" s="8" t="s">
        <v>902</v>
      </c>
      <c r="G1041" s="8" t="s">
        <v>3422</v>
      </c>
      <c r="H1041" s="8" t="s">
        <v>3423</v>
      </c>
      <c r="I1041" s="8" t="s">
        <v>175</v>
      </c>
      <c r="J1041" s="8">
        <v>4713.34</v>
      </c>
      <c r="K1041" s="28" t="s">
        <v>320</v>
      </c>
      <c r="L1041" s="29" t="s">
        <v>799</v>
      </c>
      <c r="M1041">
        <v>1914860170</v>
      </c>
      <c r="N1041" t="str">
        <f>VLOOKUP(M1041,[2]CLUES!$A:$B,2,0)</f>
        <v>NLSSA014295</v>
      </c>
      <c r="O1041" t="str">
        <f t="shared" si="32"/>
        <v>MARTINEZ,URBINA/MARIA ELIDA</v>
      </c>
      <c r="P1041" t="s">
        <v>175</v>
      </c>
      <c r="Q1041" s="27" t="s">
        <v>799</v>
      </c>
      <c r="R1041">
        <v>1914860170</v>
      </c>
      <c r="S1041" t="s">
        <v>3424</v>
      </c>
      <c r="T1041" t="str">
        <f t="shared" si="33"/>
        <v>19|1|2016|416|M03011|MARTINEZ,URBINA/MARIA ELIDA|4713.34|31122015|01|NLSSA014295|MAUE641021I40|</v>
      </c>
    </row>
    <row r="1042" spans="1:20" x14ac:dyDescent="0.25">
      <c r="A1042" s="5">
        <v>19</v>
      </c>
      <c r="B1042" s="27" t="s">
        <v>1047</v>
      </c>
      <c r="C1042" s="5">
        <v>2016</v>
      </c>
      <c r="D1042" s="5">
        <v>416</v>
      </c>
      <c r="E1042" s="8" t="s">
        <v>259</v>
      </c>
      <c r="F1042" s="8" t="s">
        <v>902</v>
      </c>
      <c r="G1042" s="8" t="s">
        <v>2144</v>
      </c>
      <c r="H1042" s="8" t="s">
        <v>2213</v>
      </c>
      <c r="I1042" s="8" t="s">
        <v>175</v>
      </c>
      <c r="J1042" s="8">
        <v>4713.34</v>
      </c>
      <c r="K1042" s="28" t="s">
        <v>320</v>
      </c>
      <c r="L1042" s="29" t="s">
        <v>799</v>
      </c>
      <c r="M1042">
        <v>1914860170</v>
      </c>
      <c r="N1042" t="str">
        <f>VLOOKUP(M1042,[2]CLUES!$A:$B,2,0)</f>
        <v>NLSSA014295</v>
      </c>
      <c r="O1042" t="str">
        <f t="shared" si="32"/>
        <v>MARTINEZ,VASQUEZ/ADRIANA</v>
      </c>
      <c r="P1042" t="s">
        <v>175</v>
      </c>
      <c r="Q1042" s="27" t="s">
        <v>799</v>
      </c>
      <c r="R1042">
        <v>1914860170</v>
      </c>
      <c r="S1042" t="s">
        <v>3425</v>
      </c>
      <c r="T1042" t="str">
        <f t="shared" si="33"/>
        <v>19|1|2016|416|M03005|MARTINEZ,VASQUEZ/ADRIANA|4713.34|31122015|01|NLSSA014295|MAVA541011IC5|</v>
      </c>
    </row>
    <row r="1043" spans="1:20" x14ac:dyDescent="0.25">
      <c r="A1043" s="5">
        <v>19</v>
      </c>
      <c r="B1043" s="27" t="s">
        <v>1047</v>
      </c>
      <c r="C1043" s="5">
        <v>2016</v>
      </c>
      <c r="D1043" s="5">
        <v>416</v>
      </c>
      <c r="E1043" s="8" t="s">
        <v>80</v>
      </c>
      <c r="F1043" s="8" t="s">
        <v>1139</v>
      </c>
      <c r="G1043" s="8" t="s">
        <v>1159</v>
      </c>
      <c r="H1043" s="8" t="s">
        <v>2213</v>
      </c>
      <c r="I1043" s="8" t="s">
        <v>175</v>
      </c>
      <c r="J1043" s="8">
        <v>6008</v>
      </c>
      <c r="K1043" s="28" t="s">
        <v>320</v>
      </c>
      <c r="L1043" s="29" t="s">
        <v>799</v>
      </c>
      <c r="M1043">
        <v>1914860170</v>
      </c>
      <c r="N1043" t="str">
        <f>VLOOKUP(M1043,[2]CLUES!$A:$B,2,0)</f>
        <v>NLSSA014295</v>
      </c>
      <c r="O1043" t="str">
        <f t="shared" si="32"/>
        <v>MENDOZA,CRUZ/ADRIANA</v>
      </c>
      <c r="P1043" t="s">
        <v>175</v>
      </c>
      <c r="Q1043" s="27" t="s">
        <v>799</v>
      </c>
      <c r="R1043">
        <v>1914860170</v>
      </c>
      <c r="S1043" t="s">
        <v>3426</v>
      </c>
      <c r="T1043" t="str">
        <f t="shared" si="33"/>
        <v>19|1|2016|416|M02035|MENDOZA,CRUZ/ADRIANA|6008|31122015|01|NLSSA014295|MECA770708LE9|</v>
      </c>
    </row>
    <row r="1044" spans="1:20" x14ac:dyDescent="0.25">
      <c r="A1044" s="5">
        <v>19</v>
      </c>
      <c r="B1044" s="27" t="s">
        <v>1047</v>
      </c>
      <c r="C1044" s="5">
        <v>2016</v>
      </c>
      <c r="D1044" s="5">
        <v>416</v>
      </c>
      <c r="E1044" s="8" t="s">
        <v>91</v>
      </c>
      <c r="F1044" s="8" t="s">
        <v>1250</v>
      </c>
      <c r="G1044" s="8" t="s">
        <v>3427</v>
      </c>
      <c r="H1044" s="8" t="s">
        <v>1069</v>
      </c>
      <c r="I1044" s="8" t="s">
        <v>175</v>
      </c>
      <c r="J1044" s="8">
        <v>4796.67</v>
      </c>
      <c r="K1044" s="28" t="s">
        <v>320</v>
      </c>
      <c r="L1044" s="29" t="s">
        <v>799</v>
      </c>
      <c r="M1044">
        <v>1914860170</v>
      </c>
      <c r="N1044" t="str">
        <f>VLOOKUP(M1044,[2]CLUES!$A:$B,2,0)</f>
        <v>NLSSA014295</v>
      </c>
      <c r="O1044" t="str">
        <f t="shared" si="32"/>
        <v>MEZA,COLUNGA/YOLANDA</v>
      </c>
      <c r="P1044" t="s">
        <v>175</v>
      </c>
      <c r="Q1044" s="27" t="s">
        <v>799</v>
      </c>
      <c r="R1044">
        <v>1914860170</v>
      </c>
      <c r="S1044" t="s">
        <v>3428</v>
      </c>
      <c r="T1044" t="str">
        <f t="shared" si="33"/>
        <v>19|1|2016|416|M03020|MEZA,COLUNGA/YOLANDA|4796.67|31122015|01|NLSSA014295|MECY6403165I2|</v>
      </c>
    </row>
    <row r="1045" spans="1:20" x14ac:dyDescent="0.25">
      <c r="A1045" s="5">
        <v>19</v>
      </c>
      <c r="B1045" s="27" t="s">
        <v>1047</v>
      </c>
      <c r="C1045" s="5">
        <v>2016</v>
      </c>
      <c r="D1045" s="5">
        <v>416</v>
      </c>
      <c r="E1045" s="8" t="s">
        <v>206</v>
      </c>
      <c r="F1045" s="8" t="s">
        <v>3429</v>
      </c>
      <c r="G1045" s="8" t="s">
        <v>1401</v>
      </c>
      <c r="H1045" s="8" t="s">
        <v>3430</v>
      </c>
      <c r="I1045" s="8" t="s">
        <v>175</v>
      </c>
      <c r="J1045" s="8">
        <v>4577.6000000000004</v>
      </c>
      <c r="K1045" s="28" t="s">
        <v>320</v>
      </c>
      <c r="L1045" s="29" t="s">
        <v>799</v>
      </c>
      <c r="M1045">
        <v>1914860170</v>
      </c>
      <c r="N1045" t="str">
        <f>VLOOKUP(M1045,[2]CLUES!$A:$B,2,0)</f>
        <v>NLSSA014295</v>
      </c>
      <c r="O1045" t="str">
        <f t="shared" si="32"/>
        <v>MENDIETA,GERARDO/JORGE MARTIN</v>
      </c>
      <c r="P1045" t="s">
        <v>175</v>
      </c>
      <c r="Q1045" s="27" t="s">
        <v>799</v>
      </c>
      <c r="R1045">
        <v>1914860170</v>
      </c>
      <c r="S1045" t="s">
        <v>3431</v>
      </c>
      <c r="T1045" t="str">
        <f t="shared" si="33"/>
        <v>19|1|2016|416|M03023|MENDIETA,GERARDO/JORGE MARTIN|4577.6|31122015|01|NLSSA014295|MEGJ611104SP6|</v>
      </c>
    </row>
    <row r="1046" spans="1:20" x14ac:dyDescent="0.25">
      <c r="A1046" s="5">
        <v>19</v>
      </c>
      <c r="B1046" s="27" t="s">
        <v>1047</v>
      </c>
      <c r="C1046" s="5">
        <v>2016</v>
      </c>
      <c r="D1046" s="5">
        <v>416</v>
      </c>
      <c r="E1046" s="8" t="s">
        <v>616</v>
      </c>
      <c r="F1046" s="8" t="s">
        <v>3060</v>
      </c>
      <c r="G1046" s="8" t="s">
        <v>874</v>
      </c>
      <c r="H1046" s="8" t="s">
        <v>3432</v>
      </c>
      <c r="I1046" s="8" t="s">
        <v>175</v>
      </c>
      <c r="J1046" s="8">
        <v>4733.34</v>
      </c>
      <c r="K1046" s="28" t="s">
        <v>320</v>
      </c>
      <c r="L1046" s="29" t="s">
        <v>799</v>
      </c>
      <c r="M1046">
        <v>1914860170</v>
      </c>
      <c r="N1046" t="str">
        <f>VLOOKUP(M1046,[2]CLUES!$A:$B,2,0)</f>
        <v>NLSSA014295</v>
      </c>
      <c r="O1046" t="str">
        <f t="shared" si="32"/>
        <v>MEJORADO,HERNANDEZ/GLORIA HILDA</v>
      </c>
      <c r="P1046" t="s">
        <v>175</v>
      </c>
      <c r="Q1046" s="27" t="s">
        <v>799</v>
      </c>
      <c r="R1046">
        <v>1914860170</v>
      </c>
      <c r="S1046" t="s">
        <v>3433</v>
      </c>
      <c r="T1046" t="str">
        <f t="shared" si="33"/>
        <v>19|1|2016|416|M02047|MEJORADO,HERNANDEZ/GLORIA HILDA|4733.34|31122015|01|NLSSA014295|MEHG520527AK1|</v>
      </c>
    </row>
    <row r="1047" spans="1:20" x14ac:dyDescent="0.25">
      <c r="A1047" s="5">
        <v>19</v>
      </c>
      <c r="B1047" s="27" t="s">
        <v>1047</v>
      </c>
      <c r="C1047" s="5">
        <v>2016</v>
      </c>
      <c r="D1047" s="5">
        <v>416</v>
      </c>
      <c r="E1047" s="8" t="s">
        <v>217</v>
      </c>
      <c r="F1047" s="8" t="s">
        <v>1481</v>
      </c>
      <c r="G1047" s="8" t="s">
        <v>3434</v>
      </c>
      <c r="H1047" s="8" t="s">
        <v>1116</v>
      </c>
      <c r="I1047" s="8" t="s">
        <v>457</v>
      </c>
      <c r="J1047" s="8">
        <v>5452.67</v>
      </c>
      <c r="K1047" s="28" t="s">
        <v>320</v>
      </c>
      <c r="L1047" s="29" t="s">
        <v>799</v>
      </c>
      <c r="M1047">
        <v>1914860170</v>
      </c>
      <c r="N1047" t="str">
        <f>VLOOKUP(M1047,[2]CLUES!$A:$B,2,0)</f>
        <v>NLSSA014295</v>
      </c>
      <c r="O1047" t="str">
        <f t="shared" si="32"/>
        <v>ALCALA,QUILANTAN/BERTHA ALICIA</v>
      </c>
      <c r="P1047" t="s">
        <v>457</v>
      </c>
      <c r="Q1047" s="27" t="s">
        <v>799</v>
      </c>
      <c r="R1047">
        <v>1914860070</v>
      </c>
      <c r="S1047" t="s">
        <v>3435</v>
      </c>
      <c r="T1047" t="str">
        <f t="shared" si="33"/>
        <v>19|1|2016|416|M03004|ALCALA,QUILANTAN/BERTHA ALICIA|5452.67|31122015|01|NLSSA003626|AAQB660503TQ1|</v>
      </c>
    </row>
    <row r="1048" spans="1:20" x14ac:dyDescent="0.25">
      <c r="A1048" s="5">
        <v>19</v>
      </c>
      <c r="B1048" s="27" t="s">
        <v>1047</v>
      </c>
      <c r="C1048" s="5">
        <v>2016</v>
      </c>
      <c r="D1048" s="5">
        <v>416</v>
      </c>
      <c r="E1048" s="8" t="s">
        <v>80</v>
      </c>
      <c r="F1048" s="8" t="s">
        <v>1641</v>
      </c>
      <c r="G1048" s="8" t="s">
        <v>1666</v>
      </c>
      <c r="H1048" s="8" t="s">
        <v>3436</v>
      </c>
      <c r="I1048" s="8" t="s">
        <v>457</v>
      </c>
      <c r="J1048" s="8">
        <v>6008</v>
      </c>
      <c r="K1048" s="28" t="s">
        <v>320</v>
      </c>
      <c r="L1048" s="29" t="s">
        <v>799</v>
      </c>
      <c r="M1048">
        <v>1914860170</v>
      </c>
      <c r="N1048" t="str">
        <f>VLOOKUP(M1048,[2]CLUES!$A:$B,2,0)</f>
        <v>NLSSA014295</v>
      </c>
      <c r="O1048" t="str">
        <f t="shared" si="32"/>
        <v>ALVARADO,REYNA/LAURA TERESA</v>
      </c>
      <c r="P1048" t="s">
        <v>457</v>
      </c>
      <c r="Q1048" s="27" t="s">
        <v>799</v>
      </c>
      <c r="R1048">
        <v>1914860070</v>
      </c>
      <c r="S1048" t="s">
        <v>3437</v>
      </c>
      <c r="T1048" t="str">
        <f t="shared" si="33"/>
        <v>19|1|2016|416|M02035|ALVARADO,REYNA/LAURA TERESA|6008|31122015|01|NLSSA003626|AARL7007094G4|</v>
      </c>
    </row>
    <row r="1049" spans="1:20" x14ac:dyDescent="0.25">
      <c r="A1049" s="5">
        <v>19</v>
      </c>
      <c r="B1049" s="27" t="s">
        <v>1047</v>
      </c>
      <c r="C1049" s="5">
        <v>2016</v>
      </c>
      <c r="D1049" s="5">
        <v>416</v>
      </c>
      <c r="E1049" s="8" t="s">
        <v>200</v>
      </c>
      <c r="F1049" s="8" t="s">
        <v>821</v>
      </c>
      <c r="G1049" s="8" t="s">
        <v>868</v>
      </c>
      <c r="H1049" s="8" t="s">
        <v>3438</v>
      </c>
      <c r="I1049" s="8" t="s">
        <v>457</v>
      </c>
      <c r="J1049" s="8">
        <v>10587.34</v>
      </c>
      <c r="K1049" s="28" t="s">
        <v>320</v>
      </c>
      <c r="L1049" s="29" t="s">
        <v>799</v>
      </c>
      <c r="M1049">
        <v>1914860170</v>
      </c>
      <c r="N1049" t="str">
        <f>VLOOKUP(M1049,[2]CLUES!$A:$B,2,0)</f>
        <v>NLSSA014295</v>
      </c>
      <c r="O1049" t="str">
        <f t="shared" si="32"/>
        <v>CANTU,GONZALEZ/HILDA SONIA</v>
      </c>
      <c r="P1049" t="s">
        <v>457</v>
      </c>
      <c r="Q1049" s="27" t="s">
        <v>799</v>
      </c>
      <c r="R1049">
        <v>1914860070</v>
      </c>
      <c r="S1049" t="s">
        <v>3439</v>
      </c>
      <c r="T1049" t="str">
        <f t="shared" si="33"/>
        <v>19|1|2016|416|M01009|CANTU,GONZALEZ/HILDA SONIA|10587.34|31122015|01|NLSSA003626|CAGH610214BA0|</v>
      </c>
    </row>
    <row r="1050" spans="1:20" x14ac:dyDescent="0.25">
      <c r="A1050" s="5">
        <v>19</v>
      </c>
      <c r="B1050" s="27" t="s">
        <v>1047</v>
      </c>
      <c r="C1050" s="5">
        <v>2016</v>
      </c>
      <c r="D1050" s="5">
        <v>416</v>
      </c>
      <c r="E1050" s="8" t="s">
        <v>200</v>
      </c>
      <c r="F1050" s="8" t="s">
        <v>1095</v>
      </c>
      <c r="G1050" s="8" t="s">
        <v>2144</v>
      </c>
      <c r="H1050" s="8" t="s">
        <v>3440</v>
      </c>
      <c r="I1050" s="8" t="s">
        <v>457</v>
      </c>
      <c r="J1050" s="8">
        <v>10587.34</v>
      </c>
      <c r="K1050" s="28" t="s">
        <v>320</v>
      </c>
      <c r="L1050" s="29" t="s">
        <v>799</v>
      </c>
      <c r="M1050">
        <v>1914860170</v>
      </c>
      <c r="N1050" t="str">
        <f>VLOOKUP(M1050,[2]CLUES!$A:$B,2,0)</f>
        <v>NLSSA014295</v>
      </c>
      <c r="O1050" t="str">
        <f t="shared" si="32"/>
        <v>CABALLERO,VASQUEZ/LETICIA LAURA</v>
      </c>
      <c r="P1050" t="s">
        <v>457</v>
      </c>
      <c r="Q1050" s="27" t="s">
        <v>799</v>
      </c>
      <c r="R1050">
        <v>1914860070</v>
      </c>
      <c r="S1050" t="s">
        <v>3441</v>
      </c>
      <c r="T1050" t="str">
        <f t="shared" si="33"/>
        <v>19|1|2016|416|M01009|CABALLERO,VASQUEZ/LETICIA LAURA|10587.34|31122015|01|NLSSA003626|CAVL600611JD3|</v>
      </c>
    </row>
    <row r="1051" spans="1:20" x14ac:dyDescent="0.25">
      <c r="A1051" s="5">
        <v>19</v>
      </c>
      <c r="B1051" s="27" t="s">
        <v>1047</v>
      </c>
      <c r="C1051" s="5">
        <v>2016</v>
      </c>
      <c r="D1051" s="5">
        <v>416</v>
      </c>
      <c r="E1051" s="8" t="s">
        <v>25</v>
      </c>
      <c r="F1051" s="8" t="s">
        <v>3442</v>
      </c>
      <c r="G1051" s="8" t="s">
        <v>1159</v>
      </c>
      <c r="H1051" s="8" t="s">
        <v>1436</v>
      </c>
      <c r="I1051" s="8" t="s">
        <v>457</v>
      </c>
      <c r="J1051" s="8">
        <v>5198</v>
      </c>
      <c r="K1051" s="28" t="s">
        <v>320</v>
      </c>
      <c r="L1051" s="29" t="s">
        <v>799</v>
      </c>
      <c r="M1051">
        <v>1914860450</v>
      </c>
      <c r="N1051" t="str">
        <f>VLOOKUP(M1051,[2]CLUES!$A:$B,2,0)</f>
        <v>NLSSA002972</v>
      </c>
      <c r="O1051" t="str">
        <f t="shared" si="32"/>
        <v>COVARRUBIAS,CRUZ/MARIA DEL ROSARIO</v>
      </c>
      <c r="P1051" t="s">
        <v>457</v>
      </c>
      <c r="Q1051" s="27" t="s">
        <v>799</v>
      </c>
      <c r="R1051">
        <v>1914860070</v>
      </c>
      <c r="S1051" t="s">
        <v>3443</v>
      </c>
      <c r="T1051" t="str">
        <f t="shared" si="33"/>
        <v>19|1|2016|416|M02036|COVARRUBIAS,CRUZ/MARIA DEL ROSARIO|5198|31122015|01|NLSSA003626|COCR610111F27|</v>
      </c>
    </row>
    <row r="1052" spans="1:20" x14ac:dyDescent="0.25">
      <c r="A1052" s="5">
        <v>19</v>
      </c>
      <c r="B1052" s="27" t="s">
        <v>1047</v>
      </c>
      <c r="C1052" s="5">
        <v>2016</v>
      </c>
      <c r="D1052" s="5">
        <v>416</v>
      </c>
      <c r="E1052" s="8" t="s">
        <v>2357</v>
      </c>
      <c r="F1052" s="8" t="s">
        <v>828</v>
      </c>
      <c r="G1052" s="8" t="s">
        <v>1266</v>
      </c>
      <c r="H1052" s="8" t="s">
        <v>3114</v>
      </c>
      <c r="I1052" s="8" t="s">
        <v>457</v>
      </c>
      <c r="J1052" s="8">
        <v>5676.67</v>
      </c>
      <c r="K1052" s="28" t="s">
        <v>320</v>
      </c>
      <c r="L1052" s="29" t="s">
        <v>799</v>
      </c>
      <c r="M1052">
        <v>1914860450</v>
      </c>
      <c r="N1052" t="str">
        <f>VLOOKUP(M1052,[2]CLUES!$A:$B,2,0)</f>
        <v>NLSSA002972</v>
      </c>
      <c r="O1052" t="str">
        <f t="shared" si="32"/>
        <v>DAVILA,PEREZ/REYNALDO</v>
      </c>
      <c r="P1052" t="s">
        <v>457</v>
      </c>
      <c r="Q1052" s="27" t="s">
        <v>799</v>
      </c>
      <c r="R1052">
        <v>1914860070</v>
      </c>
      <c r="S1052" t="s">
        <v>3444</v>
      </c>
      <c r="T1052" t="str">
        <f t="shared" si="33"/>
        <v>19|1|2016|416|M02011|DAVILA,PEREZ/REYNALDO|5676.67|31122015|01|NLSSA003626|DAPR570130S2A|</v>
      </c>
    </row>
    <row r="1053" spans="1:20" x14ac:dyDescent="0.25">
      <c r="A1053" s="5">
        <v>19</v>
      </c>
      <c r="B1053" s="27" t="s">
        <v>1047</v>
      </c>
      <c r="C1053" s="5">
        <v>2016</v>
      </c>
      <c r="D1053" s="5">
        <v>416</v>
      </c>
      <c r="E1053" s="8" t="s">
        <v>3445</v>
      </c>
      <c r="F1053" s="8" t="s">
        <v>868</v>
      </c>
      <c r="G1053" s="8" t="s">
        <v>3175</v>
      </c>
      <c r="H1053" s="8" t="s">
        <v>2080</v>
      </c>
      <c r="I1053" s="8" t="s">
        <v>457</v>
      </c>
      <c r="J1053" s="8">
        <v>4822</v>
      </c>
      <c r="K1053" s="28" t="s">
        <v>320</v>
      </c>
      <c r="L1053" s="29" t="s">
        <v>799</v>
      </c>
      <c r="M1053">
        <v>1914860450</v>
      </c>
      <c r="N1053" t="str">
        <f>VLOOKUP(M1053,[2]CLUES!$A:$B,2,0)</f>
        <v>NLSSA002972</v>
      </c>
      <c r="O1053" t="str">
        <f t="shared" si="32"/>
        <v>GONZALEZ,MARINES/FERNANDO</v>
      </c>
      <c r="P1053" t="s">
        <v>457</v>
      </c>
      <c r="Q1053" s="27" t="s">
        <v>799</v>
      </c>
      <c r="R1053">
        <v>1914860070</v>
      </c>
      <c r="S1053" t="s">
        <v>3446</v>
      </c>
      <c r="T1053" t="str">
        <f t="shared" si="33"/>
        <v>19|1|2016|416|M02096|GONZALEZ,MARINES/FERNANDO|4822|31122015|01|NLSSA003626|GOMF541105PW1|</v>
      </c>
    </row>
    <row r="1054" spans="1:20" x14ac:dyDescent="0.25">
      <c r="A1054" s="5">
        <v>19</v>
      </c>
      <c r="B1054" s="27" t="s">
        <v>1047</v>
      </c>
      <c r="C1054" s="5">
        <v>2016</v>
      </c>
      <c r="D1054" s="5">
        <v>416</v>
      </c>
      <c r="E1054" s="8" t="s">
        <v>132</v>
      </c>
      <c r="F1054" s="8" t="s">
        <v>879</v>
      </c>
      <c r="G1054" s="8" t="s">
        <v>2194</v>
      </c>
      <c r="H1054" s="8" t="s">
        <v>3447</v>
      </c>
      <c r="I1054" s="8" t="s">
        <v>457</v>
      </c>
      <c r="J1054" s="8">
        <v>8570</v>
      </c>
      <c r="K1054" s="28" t="s">
        <v>320</v>
      </c>
      <c r="L1054" s="29" t="s">
        <v>799</v>
      </c>
      <c r="M1054">
        <v>1914860450</v>
      </c>
      <c r="N1054" t="str">
        <f>VLOOKUP(M1054,[2]CLUES!$A:$B,2,0)</f>
        <v>NLSSA002972</v>
      </c>
      <c r="O1054" t="str">
        <f t="shared" si="32"/>
        <v>HERRERA,ALDAPE/NORMA</v>
      </c>
      <c r="P1054" t="s">
        <v>457</v>
      </c>
      <c r="Q1054" s="27" t="s">
        <v>799</v>
      </c>
      <c r="R1054">
        <v>1914860070</v>
      </c>
      <c r="S1054" t="s">
        <v>453</v>
      </c>
      <c r="T1054" t="str">
        <f t="shared" si="33"/>
        <v>19|1|2016|416|M02001|HERRERA,ALDAPE/NORMA|8570|31122015|01|NLSSA003626|HEAN680811EC9|</v>
      </c>
    </row>
    <row r="1055" spans="1:20" x14ac:dyDescent="0.25">
      <c r="A1055" s="5">
        <v>19</v>
      </c>
      <c r="B1055" s="27" t="s">
        <v>1047</v>
      </c>
      <c r="C1055" s="5">
        <v>2016</v>
      </c>
      <c r="D1055" s="5">
        <v>416</v>
      </c>
      <c r="E1055" s="8" t="s">
        <v>224</v>
      </c>
      <c r="F1055" s="8" t="s">
        <v>874</v>
      </c>
      <c r="G1055" s="8" t="s">
        <v>1139</v>
      </c>
      <c r="H1055" s="8" t="s">
        <v>3448</v>
      </c>
      <c r="I1055" s="8" t="s">
        <v>457</v>
      </c>
      <c r="J1055" s="8">
        <v>8034.67</v>
      </c>
      <c r="K1055" s="28" t="s">
        <v>320</v>
      </c>
      <c r="L1055" s="29" t="s">
        <v>799</v>
      </c>
      <c r="M1055">
        <v>1914860450</v>
      </c>
      <c r="N1055" t="str">
        <f>VLOOKUP(M1055,[2]CLUES!$A:$B,2,0)</f>
        <v>NLSSA002972</v>
      </c>
      <c r="O1055" t="str">
        <f t="shared" si="32"/>
        <v>HERNANDEZ,MENDOZA/NOHEMI</v>
      </c>
      <c r="P1055" t="s">
        <v>457</v>
      </c>
      <c r="Q1055" s="27" t="s">
        <v>799</v>
      </c>
      <c r="R1055">
        <v>1914860070</v>
      </c>
      <c r="S1055" t="s">
        <v>3449</v>
      </c>
      <c r="T1055" t="str">
        <f t="shared" si="33"/>
        <v>19|1|2016|416|M02105|HERNANDEZ,MENDOZA/NOHEMI|8034.67|31122015|01|NLSSA003626|HEMN720920G63|</v>
      </c>
    </row>
    <row r="1056" spans="1:20" x14ac:dyDescent="0.25">
      <c r="A1056" s="5">
        <v>19</v>
      </c>
      <c r="B1056" s="27" t="s">
        <v>1047</v>
      </c>
      <c r="C1056" s="5">
        <v>2016</v>
      </c>
      <c r="D1056" s="5">
        <v>416</v>
      </c>
      <c r="E1056" s="8" t="s">
        <v>687</v>
      </c>
      <c r="F1056" s="8" t="s">
        <v>1222</v>
      </c>
      <c r="G1056" s="8" t="s">
        <v>1656</v>
      </c>
      <c r="H1056" s="8" t="s">
        <v>3450</v>
      </c>
      <c r="I1056" s="8" t="s">
        <v>457</v>
      </c>
      <c r="J1056" s="8">
        <v>8978.67</v>
      </c>
      <c r="K1056" s="28" t="s">
        <v>320</v>
      </c>
      <c r="L1056" s="29" t="s">
        <v>799</v>
      </c>
      <c r="M1056">
        <v>1914860450</v>
      </c>
      <c r="N1056" t="str">
        <f>VLOOKUP(M1056,[2]CLUES!$A:$B,2,0)</f>
        <v>NLSSA002972</v>
      </c>
      <c r="O1056" t="str">
        <f t="shared" si="32"/>
        <v>HINOJOSA,PE&amp;A/DIAMANTINA</v>
      </c>
      <c r="P1056" t="s">
        <v>457</v>
      </c>
      <c r="Q1056" s="27" t="s">
        <v>799</v>
      </c>
      <c r="R1056">
        <v>1914860070</v>
      </c>
      <c r="S1056" t="s">
        <v>3451</v>
      </c>
      <c r="T1056" t="str">
        <f t="shared" si="33"/>
        <v>19|1|2016|416|M02088|HINOJOSA,PE&amp;A/DIAMANTINA|8978.67|31122015|01|NLSSA003626|HIPD430626KL4|</v>
      </c>
    </row>
    <row r="1057" spans="1:20" x14ac:dyDescent="0.25">
      <c r="A1057" s="5">
        <v>19</v>
      </c>
      <c r="B1057" s="27" t="s">
        <v>1047</v>
      </c>
      <c r="C1057" s="5">
        <v>2016</v>
      </c>
      <c r="D1057" s="5">
        <v>416</v>
      </c>
      <c r="E1057" s="8" t="s">
        <v>49</v>
      </c>
      <c r="F1057" s="8" t="s">
        <v>1240</v>
      </c>
      <c r="G1057" s="8" t="s">
        <v>930</v>
      </c>
      <c r="H1057" s="8" t="s">
        <v>3452</v>
      </c>
      <c r="I1057" s="8" t="s">
        <v>457</v>
      </c>
      <c r="J1057" s="8">
        <v>9358.67</v>
      </c>
      <c r="K1057" s="28" t="s">
        <v>320</v>
      </c>
      <c r="L1057" s="29" t="s">
        <v>799</v>
      </c>
      <c r="M1057">
        <v>1914860450</v>
      </c>
      <c r="N1057" t="str">
        <f>VLOOKUP(M1057,[2]CLUES!$A:$B,2,0)</f>
        <v>NLSSA002972</v>
      </c>
      <c r="O1057" t="str">
        <f t="shared" si="32"/>
        <v>LOZANO,VILLARREAL/ANISIA</v>
      </c>
      <c r="P1057" t="s">
        <v>457</v>
      </c>
      <c r="Q1057" s="27" t="s">
        <v>799</v>
      </c>
      <c r="R1057">
        <v>1914860070</v>
      </c>
      <c r="S1057" t="s">
        <v>3453</v>
      </c>
      <c r="T1057" t="str">
        <f t="shared" si="33"/>
        <v>19|1|2016|416|M01006|LOZANO,VILLARREAL/ANISIA|9358.67|31122015|01|NLSSA003626|LOVA5909178CA|</v>
      </c>
    </row>
    <row r="1058" spans="1:20" x14ac:dyDescent="0.25">
      <c r="A1058" s="5">
        <v>19</v>
      </c>
      <c r="B1058" s="27" t="s">
        <v>1047</v>
      </c>
      <c r="C1058" s="5">
        <v>2016</v>
      </c>
      <c r="D1058" s="5">
        <v>416</v>
      </c>
      <c r="E1058" s="8" t="s">
        <v>422</v>
      </c>
      <c r="F1058" s="8" t="s">
        <v>895</v>
      </c>
      <c r="G1058" s="8" t="s">
        <v>902</v>
      </c>
      <c r="H1058" s="8" t="s">
        <v>3454</v>
      </c>
      <c r="I1058" s="8" t="s">
        <v>457</v>
      </c>
      <c r="J1058" s="8">
        <v>9758</v>
      </c>
      <c r="K1058" s="28" t="s">
        <v>320</v>
      </c>
      <c r="L1058" s="29" t="s">
        <v>799</v>
      </c>
      <c r="M1058">
        <v>1914860450</v>
      </c>
      <c r="N1058" t="str">
        <f>VLOOKUP(M1058,[2]CLUES!$A:$B,2,0)</f>
        <v>NLSSA002972</v>
      </c>
      <c r="O1058" t="str">
        <f t="shared" si="32"/>
        <v>LUNA,MARTINEZ/VICENTE DE PAUL ANTONIO</v>
      </c>
      <c r="P1058" t="s">
        <v>457</v>
      </c>
      <c r="Q1058" s="27" t="s">
        <v>799</v>
      </c>
      <c r="R1058">
        <v>1914860070</v>
      </c>
      <c r="S1058" t="s">
        <v>3455</v>
      </c>
      <c r="T1058" t="str">
        <f t="shared" si="33"/>
        <v>19|1|2016|416|M01008|LUNA,MARTINEZ/VICENTE DE PAUL ANTONIO|9758|31122015|01|NLSSA003626|LUMV590409134|</v>
      </c>
    </row>
    <row r="1059" spans="1:20" x14ac:dyDescent="0.25">
      <c r="A1059" s="5">
        <v>19</v>
      </c>
      <c r="B1059" s="27" t="s">
        <v>1047</v>
      </c>
      <c r="C1059" s="5">
        <v>2016</v>
      </c>
      <c r="D1059" s="5">
        <v>416</v>
      </c>
      <c r="E1059" s="8" t="s">
        <v>224</v>
      </c>
      <c r="F1059" s="8" t="s">
        <v>3456</v>
      </c>
      <c r="G1059" s="8" t="s">
        <v>1712</v>
      </c>
      <c r="H1059" s="8" t="s">
        <v>3457</v>
      </c>
      <c r="I1059" s="8" t="s">
        <v>457</v>
      </c>
      <c r="J1059" s="8">
        <v>8034.67</v>
      </c>
      <c r="K1059" s="28" t="s">
        <v>320</v>
      </c>
      <c r="L1059" s="29" t="s">
        <v>799</v>
      </c>
      <c r="M1059">
        <v>1914860450</v>
      </c>
      <c r="N1059" t="str">
        <f>VLOOKUP(M1059,[2]CLUES!$A:$B,2,0)</f>
        <v>NLSSA002972</v>
      </c>
      <c r="O1059" t="str">
        <f t="shared" si="32"/>
        <v>MANRIQUEZ,GUZMAN/PATRICIA</v>
      </c>
      <c r="P1059" t="s">
        <v>457</v>
      </c>
      <c r="Q1059" s="27" t="s">
        <v>799</v>
      </c>
      <c r="R1059">
        <v>1914860070</v>
      </c>
      <c r="S1059" t="s">
        <v>3458</v>
      </c>
      <c r="T1059" t="str">
        <f t="shared" si="33"/>
        <v>19|1|2016|416|M02105|MANRIQUEZ,GUZMAN/PATRICIA|8034.67|31122015|01|NLSSA003626|MAGP7103177EA|</v>
      </c>
    </row>
    <row r="1060" spans="1:20" x14ac:dyDescent="0.25">
      <c r="A1060" s="5">
        <v>19</v>
      </c>
      <c r="B1060" s="27" t="s">
        <v>1047</v>
      </c>
      <c r="C1060" s="5">
        <v>2016</v>
      </c>
      <c r="D1060" s="5">
        <v>416</v>
      </c>
      <c r="E1060" s="8" t="s">
        <v>1449</v>
      </c>
      <c r="F1060" s="8" t="s">
        <v>1582</v>
      </c>
      <c r="G1060" s="8" t="s">
        <v>1066</v>
      </c>
      <c r="H1060" s="8" t="s">
        <v>1157</v>
      </c>
      <c r="I1060" s="8" t="s">
        <v>457</v>
      </c>
      <c r="J1060" s="8">
        <v>7576.51</v>
      </c>
      <c r="K1060" s="28" t="s">
        <v>320</v>
      </c>
      <c r="L1060" s="29" t="s">
        <v>799</v>
      </c>
      <c r="M1060">
        <v>1914860210</v>
      </c>
      <c r="N1060" t="str">
        <f>VLOOKUP(M1060,[2]CLUES!$A:$B,2,0)</f>
        <v>NLSSA001770</v>
      </c>
      <c r="O1060" t="str">
        <f t="shared" si="32"/>
        <v>MALDONADO,NAVARRO/JOSE GUADALUPE</v>
      </c>
      <c r="P1060" t="s">
        <v>457</v>
      </c>
      <c r="Q1060" s="27" t="s">
        <v>799</v>
      </c>
      <c r="R1060">
        <v>1914860070</v>
      </c>
      <c r="S1060" t="s">
        <v>3459</v>
      </c>
      <c r="T1060" t="str">
        <f t="shared" si="33"/>
        <v>19|1|2016|416|M01007|MALDONADO,NAVARRO/JOSE GUADALUPE|7576.51|31122015|01|NLSSA003626|MANG521204KU8|</v>
      </c>
    </row>
    <row r="1061" spans="1:20" x14ac:dyDescent="0.25">
      <c r="A1061" s="5">
        <v>19</v>
      </c>
      <c r="B1061" s="27" t="s">
        <v>1047</v>
      </c>
      <c r="C1061" s="5">
        <v>2016</v>
      </c>
      <c r="D1061" s="5">
        <v>416</v>
      </c>
      <c r="E1061" s="8" t="s">
        <v>334</v>
      </c>
      <c r="F1061" s="8" t="s">
        <v>2787</v>
      </c>
      <c r="G1061" s="8" t="s">
        <v>1177</v>
      </c>
      <c r="H1061" s="8" t="s">
        <v>3460</v>
      </c>
      <c r="I1061" s="8" t="s">
        <v>457</v>
      </c>
      <c r="J1061" s="8">
        <v>10848</v>
      </c>
      <c r="K1061" s="28" t="s">
        <v>320</v>
      </c>
      <c r="L1061" s="29" t="s">
        <v>799</v>
      </c>
      <c r="M1061">
        <v>1914860210</v>
      </c>
      <c r="N1061" t="str">
        <f>VLOOKUP(M1061,[2]CLUES!$A:$B,2,0)</f>
        <v>NLSSA001770</v>
      </c>
      <c r="O1061" t="str">
        <f t="shared" si="32"/>
        <v>MANDUJANO,SALINAS/ALBERTO ALFREDO</v>
      </c>
      <c r="P1061" t="s">
        <v>457</v>
      </c>
      <c r="Q1061" s="27" t="s">
        <v>799</v>
      </c>
      <c r="R1061">
        <v>1914860070</v>
      </c>
      <c r="S1061" t="s">
        <v>3461</v>
      </c>
      <c r="T1061" t="str">
        <f t="shared" si="33"/>
        <v>19|1|2016|416|M01004|MANDUJANO,SALINAS/ALBERTO ALFREDO|10848|31122015|01|NLSSA003626|MASA570205DQ5|</v>
      </c>
    </row>
    <row r="1062" spans="1:20" x14ac:dyDescent="0.25">
      <c r="A1062" s="5">
        <v>19</v>
      </c>
      <c r="B1062" s="27" t="s">
        <v>1047</v>
      </c>
      <c r="C1062" s="5">
        <v>2016</v>
      </c>
      <c r="D1062" s="5">
        <v>416</v>
      </c>
      <c r="E1062" s="8" t="s">
        <v>1384</v>
      </c>
      <c r="F1062" s="8" t="s">
        <v>1588</v>
      </c>
      <c r="G1062" s="8" t="s">
        <v>1163</v>
      </c>
      <c r="H1062" s="8" t="s">
        <v>3462</v>
      </c>
      <c r="I1062" s="8" t="s">
        <v>457</v>
      </c>
      <c r="J1062" s="8">
        <v>7892</v>
      </c>
      <c r="K1062" s="28" t="s">
        <v>320</v>
      </c>
      <c r="L1062" s="29" t="s">
        <v>799</v>
      </c>
      <c r="M1062">
        <v>1914860210</v>
      </c>
      <c r="N1062" t="str">
        <f>VLOOKUP(M1062,[2]CLUES!$A:$B,2,0)</f>
        <v>NLSSA001770</v>
      </c>
      <c r="O1062" t="str">
        <f t="shared" si="32"/>
        <v>MONSIVAIS,DIAZ/BLANCA IRMA</v>
      </c>
      <c r="P1062" t="s">
        <v>457</v>
      </c>
      <c r="Q1062" s="27" t="s">
        <v>799</v>
      </c>
      <c r="R1062">
        <v>1914860070</v>
      </c>
      <c r="S1062" t="s">
        <v>3463</v>
      </c>
      <c r="T1062" t="str">
        <f t="shared" si="33"/>
        <v>19|1|2016|416|M02112|MONSIVAIS,DIAZ/BLANCA IRMA|7892|31122015|01|NLSSA003626|MODB5805077D3|</v>
      </c>
    </row>
    <row r="1063" spans="1:20" x14ac:dyDescent="0.25">
      <c r="A1063" s="5">
        <v>19</v>
      </c>
      <c r="B1063" s="27" t="s">
        <v>1047</v>
      </c>
      <c r="C1063" s="5">
        <v>2016</v>
      </c>
      <c r="D1063" s="5">
        <v>416</v>
      </c>
      <c r="E1063" s="8" t="s">
        <v>97</v>
      </c>
      <c r="F1063" s="8" t="s">
        <v>2737</v>
      </c>
      <c r="G1063" s="8" t="s">
        <v>836</v>
      </c>
      <c r="H1063" s="8" t="s">
        <v>3464</v>
      </c>
      <c r="I1063" s="8" t="s">
        <v>457</v>
      </c>
      <c r="J1063" s="8">
        <v>9471.33</v>
      </c>
      <c r="K1063" s="28" t="s">
        <v>320</v>
      </c>
      <c r="L1063" s="29" t="s">
        <v>799</v>
      </c>
      <c r="M1063">
        <v>1914860210</v>
      </c>
      <c r="N1063" t="str">
        <f>VLOOKUP(M1063,[2]CLUES!$A:$B,2,0)</f>
        <v>NLSSA001770</v>
      </c>
      <c r="O1063" t="str">
        <f t="shared" si="32"/>
        <v>ORDO&amp;EZ,TORRES/DORA MARIA</v>
      </c>
      <c r="P1063" t="s">
        <v>457</v>
      </c>
      <c r="Q1063" s="27" t="s">
        <v>799</v>
      </c>
      <c r="R1063">
        <v>1914860070</v>
      </c>
      <c r="S1063" t="s">
        <v>3465</v>
      </c>
      <c r="T1063" t="str">
        <f t="shared" si="33"/>
        <v>19|1|2016|416|M02031|ORDO&amp;EZ,TORRES/DORA MARIA|9471.33|31122015|01|NLSSA003626|OOTD590224SN2|</v>
      </c>
    </row>
    <row r="1064" spans="1:20" x14ac:dyDescent="0.25">
      <c r="A1064" s="5">
        <v>19</v>
      </c>
      <c r="B1064" s="27" t="s">
        <v>1047</v>
      </c>
      <c r="C1064" s="5">
        <v>2016</v>
      </c>
      <c r="D1064" s="5">
        <v>416</v>
      </c>
      <c r="E1064" s="8" t="s">
        <v>388</v>
      </c>
      <c r="F1064" s="8" t="s">
        <v>1855</v>
      </c>
      <c r="G1064" s="8" t="s">
        <v>2320</v>
      </c>
      <c r="H1064" s="8" t="s">
        <v>1238</v>
      </c>
      <c r="I1064" s="8" t="s">
        <v>457</v>
      </c>
      <c r="J1064" s="8">
        <v>6386.67</v>
      </c>
      <c r="K1064" s="28" t="s">
        <v>320</v>
      </c>
      <c r="L1064" s="29" t="s">
        <v>799</v>
      </c>
      <c r="M1064">
        <v>1914860210</v>
      </c>
      <c r="N1064" t="str">
        <f>VLOOKUP(M1064,[2]CLUES!$A:$B,2,0)</f>
        <v>NLSSA001770</v>
      </c>
      <c r="O1064" t="str">
        <f t="shared" si="32"/>
        <v>PALACIOS,ESPINOSA/SILVIA</v>
      </c>
      <c r="P1064" t="s">
        <v>457</v>
      </c>
      <c r="Q1064" s="27" t="s">
        <v>799</v>
      </c>
      <c r="R1064">
        <v>1914860070</v>
      </c>
      <c r="S1064" t="s">
        <v>3466</v>
      </c>
      <c r="T1064" t="str">
        <f t="shared" si="33"/>
        <v>19|1|2016|416|M02081|PALACIOS,ESPINOSA/SILVIA|6386.67|31122015|01|NLSSA003626|PAES570101BH9|</v>
      </c>
    </row>
    <row r="1065" spans="1:20" x14ac:dyDescent="0.25">
      <c r="A1065" s="5">
        <v>19</v>
      </c>
      <c r="B1065" s="27" t="s">
        <v>1047</v>
      </c>
      <c r="C1065" s="5">
        <v>2016</v>
      </c>
      <c r="D1065" s="5">
        <v>416</v>
      </c>
      <c r="E1065" s="8" t="s">
        <v>80</v>
      </c>
      <c r="F1065" s="8" t="s">
        <v>1070</v>
      </c>
      <c r="G1065" s="8" t="s">
        <v>809</v>
      </c>
      <c r="H1065" s="8" t="s">
        <v>2614</v>
      </c>
      <c r="I1065" s="8" t="s">
        <v>175</v>
      </c>
      <c r="J1065" s="8">
        <v>6008</v>
      </c>
      <c r="K1065" s="28" t="s">
        <v>320</v>
      </c>
      <c r="L1065" s="29" t="s">
        <v>799</v>
      </c>
      <c r="M1065">
        <v>1914860210</v>
      </c>
      <c r="N1065" t="str">
        <f>VLOOKUP(M1065,[2]CLUES!$A:$B,2,0)</f>
        <v>NLSSA001770</v>
      </c>
      <c r="O1065" t="str">
        <f t="shared" si="32"/>
        <v>FLORES,RODRIGUEZ/CLARA</v>
      </c>
      <c r="P1065" t="s">
        <v>175</v>
      </c>
      <c r="Q1065" s="27" t="s">
        <v>799</v>
      </c>
      <c r="R1065">
        <v>1914860170</v>
      </c>
      <c r="S1065" t="s">
        <v>3467</v>
      </c>
      <c r="T1065" t="str">
        <f t="shared" si="33"/>
        <v>19|1|2016|416|M02035|FLORES,RODRIGUEZ/CLARA|6008|31122015|01|NLSSA014295|FORC570812CY8|</v>
      </c>
    </row>
    <row r="1066" spans="1:20" x14ac:dyDescent="0.25">
      <c r="A1066" s="5">
        <v>19</v>
      </c>
      <c r="B1066" s="27" t="s">
        <v>1047</v>
      </c>
      <c r="C1066" s="5">
        <v>2016</v>
      </c>
      <c r="D1066" s="5">
        <v>416</v>
      </c>
      <c r="E1066" s="8" t="s">
        <v>232</v>
      </c>
      <c r="F1066" s="8" t="s">
        <v>1070</v>
      </c>
      <c r="G1066" s="8" t="s">
        <v>1244</v>
      </c>
      <c r="H1066" s="8" t="s">
        <v>3468</v>
      </c>
      <c r="I1066" s="8" t="s">
        <v>175</v>
      </c>
      <c r="J1066" s="8">
        <v>5491.97</v>
      </c>
      <c r="K1066" s="28" t="s">
        <v>320</v>
      </c>
      <c r="L1066" s="29" t="s">
        <v>799</v>
      </c>
      <c r="M1066">
        <v>1914860210</v>
      </c>
      <c r="N1066" t="str">
        <f>VLOOKUP(M1066,[2]CLUES!$A:$B,2,0)</f>
        <v>NLSSA001770</v>
      </c>
      <c r="O1066" t="str">
        <f t="shared" si="32"/>
        <v>FLORES,TOVAR/FIDEL</v>
      </c>
      <c r="P1066" t="s">
        <v>175</v>
      </c>
      <c r="Q1066" s="27" t="s">
        <v>799</v>
      </c>
      <c r="R1066">
        <v>1914860170</v>
      </c>
      <c r="S1066" t="s">
        <v>3469</v>
      </c>
      <c r="T1066" t="str">
        <f t="shared" si="33"/>
        <v>19|1|2016|416|M02082|FLORES,TOVAR/FIDEL|5491.97|31122015|01|NLSSA014295|FOTF5303233L9|</v>
      </c>
    </row>
    <row r="1067" spans="1:20" x14ac:dyDescent="0.25">
      <c r="A1067" s="5">
        <v>19</v>
      </c>
      <c r="B1067" s="27" t="s">
        <v>1047</v>
      </c>
      <c r="C1067" s="5">
        <v>2016</v>
      </c>
      <c r="D1067" s="5">
        <v>416</v>
      </c>
      <c r="E1067" s="8" t="s">
        <v>439</v>
      </c>
      <c r="F1067" s="8" t="s">
        <v>3470</v>
      </c>
      <c r="G1067" s="8" t="s">
        <v>3471</v>
      </c>
      <c r="H1067" s="8" t="s">
        <v>2767</v>
      </c>
      <c r="I1067" s="8" t="s">
        <v>175</v>
      </c>
      <c r="J1067" s="8">
        <v>4780</v>
      </c>
      <c r="K1067" s="28" t="s">
        <v>320</v>
      </c>
      <c r="L1067" s="29" t="s">
        <v>799</v>
      </c>
      <c r="M1067">
        <v>1914860210</v>
      </c>
      <c r="N1067" t="str">
        <f>VLOOKUP(M1067,[2]CLUES!$A:$B,2,0)</f>
        <v>NLSSA001770</v>
      </c>
      <c r="O1067" t="str">
        <f t="shared" si="32"/>
        <v>FUANTOS,TENIENTE/JUAN</v>
      </c>
      <c r="P1067" t="s">
        <v>175</v>
      </c>
      <c r="Q1067" s="27" t="s">
        <v>799</v>
      </c>
      <c r="R1067">
        <v>1914860170</v>
      </c>
      <c r="S1067" t="s">
        <v>3472</v>
      </c>
      <c r="T1067" t="str">
        <f t="shared" si="33"/>
        <v>19|1|2016|416|M03021|FUANTOS,TENIENTE/JUAN|4780|31122015|01|NLSSA014295|FUTJ4801036A0|</v>
      </c>
    </row>
    <row r="1068" spans="1:20" x14ac:dyDescent="0.25">
      <c r="A1068" s="5">
        <v>19</v>
      </c>
      <c r="B1068" s="27" t="s">
        <v>1047</v>
      </c>
      <c r="C1068" s="5">
        <v>2016</v>
      </c>
      <c r="D1068" s="5">
        <v>416</v>
      </c>
      <c r="E1068" s="8" t="s">
        <v>25</v>
      </c>
      <c r="F1068" s="8" t="s">
        <v>1492</v>
      </c>
      <c r="G1068" s="8" t="s">
        <v>1657</v>
      </c>
      <c r="H1068" s="8" t="s">
        <v>3473</v>
      </c>
      <c r="I1068" s="8" t="s">
        <v>175</v>
      </c>
      <c r="J1068" s="8">
        <v>5198</v>
      </c>
      <c r="K1068" s="28" t="s">
        <v>320</v>
      </c>
      <c r="L1068" s="29" t="s">
        <v>799</v>
      </c>
      <c r="M1068">
        <v>1914860210</v>
      </c>
      <c r="N1068" t="str">
        <f>VLOOKUP(M1068,[2]CLUES!$A:$B,2,0)</f>
        <v>NLSSA001770</v>
      </c>
      <c r="O1068" t="str">
        <f t="shared" si="32"/>
        <v>DE LA FUENTE,ZAVALA/LAURA DELIA</v>
      </c>
      <c r="P1068" t="s">
        <v>175</v>
      </c>
      <c r="Q1068" s="27" t="s">
        <v>799</v>
      </c>
      <c r="R1068">
        <v>1914860170</v>
      </c>
      <c r="S1068" t="s">
        <v>3474</v>
      </c>
      <c r="T1068" t="str">
        <f t="shared" si="33"/>
        <v>19|1|2016|416|M02036|DE LA FUENTE,ZAVALA/LAURA DELIA|5198|31122015|01|NLSSA014295|FUZL671118KZ9|</v>
      </c>
    </row>
    <row r="1069" spans="1:20" x14ac:dyDescent="0.25">
      <c r="A1069" s="5">
        <v>19</v>
      </c>
      <c r="B1069" s="27" t="s">
        <v>1047</v>
      </c>
      <c r="C1069" s="5">
        <v>2016</v>
      </c>
      <c r="D1069" s="5">
        <v>416</v>
      </c>
      <c r="E1069" s="8" t="s">
        <v>281</v>
      </c>
      <c r="F1069" s="8" t="s">
        <v>896</v>
      </c>
      <c r="G1069" s="8" t="s">
        <v>1641</v>
      </c>
      <c r="H1069" s="8" t="s">
        <v>3475</v>
      </c>
      <c r="I1069" s="8" t="s">
        <v>175</v>
      </c>
      <c r="J1069" s="8">
        <v>4782.33</v>
      </c>
      <c r="K1069" s="28" t="s">
        <v>320</v>
      </c>
      <c r="L1069" s="29" t="s">
        <v>799</v>
      </c>
      <c r="M1069">
        <v>1914860720</v>
      </c>
      <c r="N1069" t="str">
        <f>VLOOKUP(M1069,[2]CLUES!$A:$B,2,0)</f>
        <v>NLSSA002366</v>
      </c>
      <c r="O1069" t="str">
        <f t="shared" si="32"/>
        <v>GARCIA,ALVARADO/VERONICA ELIZABETH</v>
      </c>
      <c r="P1069" t="s">
        <v>175</v>
      </c>
      <c r="Q1069" s="27" t="s">
        <v>799</v>
      </c>
      <c r="R1069">
        <v>1914860170</v>
      </c>
      <c r="S1069" t="s">
        <v>3476</v>
      </c>
      <c r="T1069" t="str">
        <f t="shared" si="33"/>
        <v>19|1|2016|416|M02110|GARCIA,ALVARADO/VERONICA ELIZABETH|4782.33|31122015|01|NLSSA014295|GAAV730211EK9|</v>
      </c>
    </row>
    <row r="1070" spans="1:20" x14ac:dyDescent="0.25">
      <c r="A1070" s="5">
        <v>19</v>
      </c>
      <c r="B1070" s="27" t="s">
        <v>1047</v>
      </c>
      <c r="C1070" s="5">
        <v>2016</v>
      </c>
      <c r="D1070" s="5">
        <v>416</v>
      </c>
      <c r="E1070" s="8" t="s">
        <v>80</v>
      </c>
      <c r="F1070" s="8" t="s">
        <v>1499</v>
      </c>
      <c r="G1070" s="8" t="s">
        <v>2524</v>
      </c>
      <c r="H1070" s="8" t="s">
        <v>2714</v>
      </c>
      <c r="I1070" s="8" t="s">
        <v>175</v>
      </c>
      <c r="J1070" s="8">
        <v>5991.54</v>
      </c>
      <c r="K1070" s="28" t="s">
        <v>320</v>
      </c>
      <c r="L1070" s="29" t="s">
        <v>799</v>
      </c>
      <c r="M1070">
        <v>1914860720</v>
      </c>
      <c r="N1070" t="str">
        <f>VLOOKUP(M1070,[2]CLUES!$A:$B,2,0)</f>
        <v>NLSSA002366</v>
      </c>
      <c r="O1070" t="str">
        <f t="shared" si="32"/>
        <v>GALVAN,BRIONES/MARGARITA</v>
      </c>
      <c r="P1070" t="s">
        <v>175</v>
      </c>
      <c r="Q1070" s="27" t="s">
        <v>799</v>
      </c>
      <c r="R1070">
        <v>1914860170</v>
      </c>
      <c r="S1070" t="s">
        <v>239</v>
      </c>
      <c r="T1070" t="str">
        <f t="shared" si="33"/>
        <v>19|1|2016|416|M02035|GALVAN,BRIONES/MARGARITA|5991.54|31122015|01|NLSSA014295|GABM450122176|</v>
      </c>
    </row>
    <row r="1071" spans="1:20" x14ac:dyDescent="0.25">
      <c r="A1071" s="5">
        <v>19</v>
      </c>
      <c r="B1071" s="27" t="s">
        <v>1047</v>
      </c>
      <c r="C1071" s="5">
        <v>2016</v>
      </c>
      <c r="D1071" s="5">
        <v>416</v>
      </c>
      <c r="E1071" s="8" t="s">
        <v>1614</v>
      </c>
      <c r="F1071" s="8" t="s">
        <v>903</v>
      </c>
      <c r="G1071" s="8" t="s">
        <v>821</v>
      </c>
      <c r="H1071" s="8" t="s">
        <v>3477</v>
      </c>
      <c r="I1071" s="8" t="s">
        <v>175</v>
      </c>
      <c r="J1071" s="8">
        <v>4918.57</v>
      </c>
      <c r="K1071" s="28" t="s">
        <v>320</v>
      </c>
      <c r="L1071" s="29" t="s">
        <v>799</v>
      </c>
      <c r="M1071">
        <v>1914860720</v>
      </c>
      <c r="N1071" t="str">
        <f>VLOOKUP(M1071,[2]CLUES!$A:$B,2,0)</f>
        <v>NLSSA002366</v>
      </c>
      <c r="O1071" t="str">
        <f t="shared" si="32"/>
        <v>GARZA,CANTU/MARIA DEL CONSUELO</v>
      </c>
      <c r="P1071" t="s">
        <v>175</v>
      </c>
      <c r="Q1071" s="27" t="s">
        <v>799</v>
      </c>
      <c r="R1071">
        <v>1914860170</v>
      </c>
      <c r="S1071" t="s">
        <v>3478</v>
      </c>
      <c r="T1071" t="str">
        <f t="shared" si="33"/>
        <v>19|1|2016|416|M02077|GARZA,CANTU/MARIA DEL CONSUELO|4918.57|31122015|01|NLSSA014295|GACC610116GS9|</v>
      </c>
    </row>
    <row r="1072" spans="1:20" x14ac:dyDescent="0.25">
      <c r="A1072" s="5">
        <v>19</v>
      </c>
      <c r="B1072" s="27" t="s">
        <v>1047</v>
      </c>
      <c r="C1072" s="5">
        <v>2016</v>
      </c>
      <c r="D1072" s="5">
        <v>416</v>
      </c>
      <c r="E1072" s="8" t="s">
        <v>206</v>
      </c>
      <c r="F1072" s="8" t="s">
        <v>896</v>
      </c>
      <c r="G1072" s="8" t="s">
        <v>1231</v>
      </c>
      <c r="H1072" s="8" t="s">
        <v>3479</v>
      </c>
      <c r="I1072" s="8" t="s">
        <v>175</v>
      </c>
      <c r="J1072" s="8">
        <v>4707.6499999999996</v>
      </c>
      <c r="K1072" s="28" t="s">
        <v>320</v>
      </c>
      <c r="L1072" s="29" t="s">
        <v>799</v>
      </c>
      <c r="M1072">
        <v>1914860720</v>
      </c>
      <c r="N1072" t="str">
        <f>VLOOKUP(M1072,[2]CLUES!$A:$B,2,0)</f>
        <v>NLSSA002366</v>
      </c>
      <c r="O1072" t="str">
        <f t="shared" si="32"/>
        <v>GARCIA,CORTES/HECTOR JOSE</v>
      </c>
      <c r="P1072" t="s">
        <v>175</v>
      </c>
      <c r="Q1072" s="27" t="s">
        <v>799</v>
      </c>
      <c r="R1072">
        <v>1914860170</v>
      </c>
      <c r="S1072" t="s">
        <v>3480</v>
      </c>
      <c r="T1072" t="str">
        <f t="shared" si="33"/>
        <v>19|1|2016|416|M03023|GARCIA,CORTES/HECTOR JOSE|4707.65|31122015|01|NLSSA014295|GACH7701041M7|</v>
      </c>
    </row>
    <row r="1073" spans="1:20" x14ac:dyDescent="0.25">
      <c r="A1073" s="5">
        <v>19</v>
      </c>
      <c r="B1073" s="27" t="s">
        <v>1047</v>
      </c>
      <c r="C1073" s="5">
        <v>2016</v>
      </c>
      <c r="D1073" s="5">
        <v>416</v>
      </c>
      <c r="E1073" s="8" t="s">
        <v>297</v>
      </c>
      <c r="F1073" s="8" t="s">
        <v>896</v>
      </c>
      <c r="G1073" s="8" t="s">
        <v>1163</v>
      </c>
      <c r="H1073" s="8" t="s">
        <v>2480</v>
      </c>
      <c r="I1073" s="8" t="s">
        <v>175</v>
      </c>
      <c r="J1073" s="8">
        <v>8860.99</v>
      </c>
      <c r="K1073" s="28" t="s">
        <v>320</v>
      </c>
      <c r="L1073" s="29" t="s">
        <v>799</v>
      </c>
      <c r="M1073">
        <v>1914860720</v>
      </c>
      <c r="N1073" t="str">
        <f>VLOOKUP(M1073,[2]CLUES!$A:$B,2,0)</f>
        <v>NLSSA002366</v>
      </c>
      <c r="O1073" t="str">
        <f t="shared" si="32"/>
        <v>GARCIA,DIAZ/LIDIA</v>
      </c>
      <c r="P1073" t="s">
        <v>175</v>
      </c>
      <c r="Q1073" s="27" t="s">
        <v>799</v>
      </c>
      <c r="R1073">
        <v>1914860170</v>
      </c>
      <c r="S1073" t="s">
        <v>3481</v>
      </c>
      <c r="T1073" t="str">
        <f t="shared" si="33"/>
        <v>19|1|2016|416|M02107|GARCIA,DIAZ/LIDIA|8860.99|31122015|01|NLSSA014295|GADL640805DB6|</v>
      </c>
    </row>
    <row r="1074" spans="1:20" x14ac:dyDescent="0.25">
      <c r="A1074" s="5">
        <v>19</v>
      </c>
      <c r="B1074" s="27" t="s">
        <v>1047</v>
      </c>
      <c r="C1074" s="5">
        <v>2016</v>
      </c>
      <c r="D1074" s="5">
        <v>416</v>
      </c>
      <c r="E1074" s="8" t="s">
        <v>217</v>
      </c>
      <c r="F1074" s="8" t="s">
        <v>1619</v>
      </c>
      <c r="G1074" s="8" t="s">
        <v>843</v>
      </c>
      <c r="H1074" s="8" t="s">
        <v>1733</v>
      </c>
      <c r="I1074" s="8" t="s">
        <v>457</v>
      </c>
      <c r="J1074" s="8">
        <v>5452.67</v>
      </c>
      <c r="K1074" s="28" t="s">
        <v>320</v>
      </c>
      <c r="L1074" s="29" t="s">
        <v>799</v>
      </c>
      <c r="M1074">
        <v>1914860720</v>
      </c>
      <c r="N1074" t="str">
        <f>VLOOKUP(M1074,[2]CLUES!$A:$B,2,0)</f>
        <v>NLSSA002366</v>
      </c>
      <c r="O1074" t="str">
        <f t="shared" si="32"/>
        <v>ZARATE,SOTO/CESAR</v>
      </c>
      <c r="P1074" t="s">
        <v>457</v>
      </c>
      <c r="Q1074" s="27" t="s">
        <v>799</v>
      </c>
      <c r="R1074">
        <v>1914860070</v>
      </c>
      <c r="S1074" t="s">
        <v>3482</v>
      </c>
      <c r="T1074" t="str">
        <f t="shared" si="33"/>
        <v>19|1|2016|416|M03004|ZARATE,SOTO/CESAR|5452.67|31122015|01|NLSSA003626|ZASC540120HH5|</v>
      </c>
    </row>
    <row r="1075" spans="1:20" x14ac:dyDescent="0.25">
      <c r="A1075" s="5">
        <v>19</v>
      </c>
      <c r="B1075" s="27" t="s">
        <v>1047</v>
      </c>
      <c r="C1075" s="5">
        <v>2016</v>
      </c>
      <c r="D1075" s="5">
        <v>416</v>
      </c>
      <c r="E1075" s="8" t="s">
        <v>334</v>
      </c>
      <c r="F1075" s="8" t="s">
        <v>1456</v>
      </c>
      <c r="G1075" s="8" t="s">
        <v>1296</v>
      </c>
      <c r="H1075" s="8" t="s">
        <v>3178</v>
      </c>
      <c r="I1075" s="8" t="s">
        <v>1805</v>
      </c>
      <c r="J1075" s="8">
        <v>10848</v>
      </c>
      <c r="K1075" s="28" t="s">
        <v>320</v>
      </c>
      <c r="L1075" s="29" t="s">
        <v>799</v>
      </c>
      <c r="M1075">
        <v>1914860720</v>
      </c>
      <c r="N1075" t="str">
        <f>VLOOKUP(M1075,[2]CLUES!$A:$B,2,0)</f>
        <v>NLSSA002366</v>
      </c>
      <c r="O1075" t="str">
        <f t="shared" si="32"/>
        <v>ALVAREZ,AYALA/LAURA LETICIA</v>
      </c>
      <c r="P1075" t="s">
        <v>1805</v>
      </c>
      <c r="Q1075" s="27" t="s">
        <v>799</v>
      </c>
      <c r="R1075">
        <v>1914860080</v>
      </c>
      <c r="S1075" t="s">
        <v>3483</v>
      </c>
      <c r="T1075" t="str">
        <f t="shared" si="33"/>
        <v>19|1|2016|416|M01004|ALVAREZ,AYALA/LAURA LETICIA|10848|31122015|01|NLSSA003590|AAAL670919PD1|</v>
      </c>
    </row>
    <row r="1076" spans="1:20" x14ac:dyDescent="0.25">
      <c r="A1076" s="5">
        <v>19</v>
      </c>
      <c r="B1076" s="27" t="s">
        <v>1047</v>
      </c>
      <c r="C1076" s="5">
        <v>2016</v>
      </c>
      <c r="D1076" s="5">
        <v>416</v>
      </c>
      <c r="E1076" s="8" t="s">
        <v>132</v>
      </c>
      <c r="F1076" s="8" t="s">
        <v>1296</v>
      </c>
      <c r="G1076" s="8" t="s">
        <v>903</v>
      </c>
      <c r="H1076" s="8" t="s">
        <v>3484</v>
      </c>
      <c r="I1076" s="8" t="s">
        <v>1805</v>
      </c>
      <c r="J1076" s="8">
        <v>8570</v>
      </c>
      <c r="K1076" s="28" t="s">
        <v>320</v>
      </c>
      <c r="L1076" s="29" t="s">
        <v>799</v>
      </c>
      <c r="M1076">
        <v>1914860720</v>
      </c>
      <c r="N1076" t="str">
        <f>VLOOKUP(M1076,[2]CLUES!$A:$B,2,0)</f>
        <v>NLSSA002366</v>
      </c>
      <c r="O1076" t="str">
        <f t="shared" si="32"/>
        <v>AYALA,GARZA/BEATRIZ EUGENIA</v>
      </c>
      <c r="P1076" t="s">
        <v>1805</v>
      </c>
      <c r="Q1076" s="27" t="s">
        <v>799</v>
      </c>
      <c r="R1076">
        <v>1914860080</v>
      </c>
      <c r="S1076" t="s">
        <v>3485</v>
      </c>
      <c r="T1076" t="str">
        <f t="shared" si="33"/>
        <v>19|1|2016|416|M02001|AYALA,GARZA/BEATRIZ EUGENIA|8570|31122015|01|NLSSA003590|AAGB570704HR1|</v>
      </c>
    </row>
    <row r="1077" spans="1:20" x14ac:dyDescent="0.25">
      <c r="A1077" s="5">
        <v>19</v>
      </c>
      <c r="B1077" s="27" t="s">
        <v>1047</v>
      </c>
      <c r="C1077" s="5">
        <v>2016</v>
      </c>
      <c r="D1077" s="5">
        <v>416</v>
      </c>
      <c r="E1077" s="8" t="s">
        <v>368</v>
      </c>
      <c r="F1077" s="8" t="s">
        <v>1925</v>
      </c>
      <c r="G1077" s="8" t="s">
        <v>896</v>
      </c>
      <c r="H1077" s="8" t="s">
        <v>3486</v>
      </c>
      <c r="I1077" s="8" t="s">
        <v>1805</v>
      </c>
      <c r="J1077" s="8">
        <v>4763.34</v>
      </c>
      <c r="K1077" s="28" t="s">
        <v>320</v>
      </c>
      <c r="L1077" s="29" t="s">
        <v>799</v>
      </c>
      <c r="M1077">
        <v>1914860720</v>
      </c>
      <c r="N1077" t="str">
        <f>VLOOKUP(M1077,[2]CLUES!$A:$B,2,0)</f>
        <v>NLSSA002366</v>
      </c>
      <c r="O1077" t="str">
        <f t="shared" si="32"/>
        <v>ALEMAN,GARCIA/MA. MARTHA</v>
      </c>
      <c r="P1077" t="s">
        <v>1805</v>
      </c>
      <c r="Q1077" s="27" t="s">
        <v>799</v>
      </c>
      <c r="R1077">
        <v>1914860080</v>
      </c>
      <c r="S1077" t="s">
        <v>3487</v>
      </c>
      <c r="T1077" t="str">
        <f t="shared" si="33"/>
        <v>19|1|2016|416|M03022|ALEMAN,GARCIA/MA. MARTHA|4763.34|31122015|01|NLSSA003590|AEGM540119NK8|</v>
      </c>
    </row>
    <row r="1078" spans="1:20" x14ac:dyDescent="0.25">
      <c r="A1078" s="5">
        <v>19</v>
      </c>
      <c r="B1078" s="27" t="s">
        <v>1047</v>
      </c>
      <c r="C1078" s="5">
        <v>2016</v>
      </c>
      <c r="D1078" s="5">
        <v>416</v>
      </c>
      <c r="E1078" s="8" t="s">
        <v>25</v>
      </c>
      <c r="F1078" s="8" t="s">
        <v>3278</v>
      </c>
      <c r="G1078" s="8" t="s">
        <v>1496</v>
      </c>
      <c r="H1078" s="8" t="s">
        <v>3488</v>
      </c>
      <c r="I1078" s="8" t="s">
        <v>1805</v>
      </c>
      <c r="J1078" s="8">
        <v>5084.08</v>
      </c>
      <c r="K1078" s="28" t="s">
        <v>320</v>
      </c>
      <c r="L1078" s="29" t="s">
        <v>799</v>
      </c>
      <c r="M1078">
        <v>1914860170</v>
      </c>
      <c r="N1078" t="str">
        <f>VLOOKUP(M1078,[2]CLUES!$A:$B,2,0)</f>
        <v>NLSSA014295</v>
      </c>
      <c r="O1078" t="str">
        <f t="shared" si="32"/>
        <v>ARCINIEGA,ORTEGA/ERIKA ROCIO</v>
      </c>
      <c r="P1078" t="s">
        <v>1805</v>
      </c>
      <c r="Q1078" s="27" t="s">
        <v>799</v>
      </c>
      <c r="R1078">
        <v>1914860080</v>
      </c>
      <c r="S1078" t="s">
        <v>3489</v>
      </c>
      <c r="T1078" t="str">
        <f t="shared" si="33"/>
        <v>19|1|2016|416|M02036|ARCINIEGA,ORTEGA/ERIKA ROCIO|5084.08|31122015|01|NLSSA003590|AIOE740630324|</v>
      </c>
    </row>
    <row r="1079" spans="1:20" x14ac:dyDescent="0.25">
      <c r="A1079" s="5">
        <v>19</v>
      </c>
      <c r="B1079" s="27" t="s">
        <v>1047</v>
      </c>
      <c r="C1079" s="5">
        <v>2016</v>
      </c>
      <c r="D1079" s="5">
        <v>416</v>
      </c>
      <c r="E1079" s="8" t="s">
        <v>49</v>
      </c>
      <c r="F1079" s="8" t="s">
        <v>3490</v>
      </c>
      <c r="G1079" s="8" t="s">
        <v>1126</v>
      </c>
      <c r="H1079" s="8" t="s">
        <v>2504</v>
      </c>
      <c r="I1079" s="8" t="s">
        <v>1805</v>
      </c>
      <c r="J1079" s="8">
        <v>9358.67</v>
      </c>
      <c r="K1079" s="28" t="s">
        <v>320</v>
      </c>
      <c r="L1079" s="29" t="s">
        <v>799</v>
      </c>
      <c r="M1079">
        <v>1914860170</v>
      </c>
      <c r="N1079" t="str">
        <f>VLOOKUP(M1079,[2]CLUES!$A:$B,2,0)</f>
        <v>NLSSA014295</v>
      </c>
      <c r="O1079" t="str">
        <f t="shared" si="32"/>
        <v>ABUNDIS,CAMPOS/MARTHA ALICIA</v>
      </c>
      <c r="P1079" t="s">
        <v>1805</v>
      </c>
      <c r="Q1079" s="27" t="s">
        <v>799</v>
      </c>
      <c r="R1079">
        <v>1914860080</v>
      </c>
      <c r="S1079" t="s">
        <v>3491</v>
      </c>
      <c r="T1079" t="str">
        <f t="shared" si="33"/>
        <v>19|1|2016|416|M01006|ABUNDIS,CAMPOS/MARTHA ALICIA|9358.67|31122015|01|NLSSA003590|AUCM610131UN9|</v>
      </c>
    </row>
    <row r="1080" spans="1:20" x14ac:dyDescent="0.25">
      <c r="A1080" s="5">
        <v>19</v>
      </c>
      <c r="B1080" s="27" t="s">
        <v>1047</v>
      </c>
      <c r="C1080" s="5">
        <v>2016</v>
      </c>
      <c r="D1080" s="5">
        <v>416</v>
      </c>
      <c r="E1080" s="8" t="s">
        <v>224</v>
      </c>
      <c r="F1080" s="8" t="s">
        <v>3492</v>
      </c>
      <c r="G1080" s="8" t="s">
        <v>2827</v>
      </c>
      <c r="H1080" s="8" t="s">
        <v>1605</v>
      </c>
      <c r="I1080" s="8" t="s">
        <v>1805</v>
      </c>
      <c r="J1080" s="8">
        <v>8034.67</v>
      </c>
      <c r="K1080" s="28" t="s">
        <v>320</v>
      </c>
      <c r="L1080" s="29" t="s">
        <v>799</v>
      </c>
      <c r="M1080">
        <v>1914860170</v>
      </c>
      <c r="N1080" t="str">
        <f>VLOOKUP(M1080,[2]CLUES!$A:$B,2,0)</f>
        <v>NLSSA014295</v>
      </c>
      <c r="O1080" t="str">
        <f t="shared" si="32"/>
        <v>CABRALES,ACEVEDO/ROSA</v>
      </c>
      <c r="P1080" t="s">
        <v>1805</v>
      </c>
      <c r="Q1080" s="27" t="s">
        <v>799</v>
      </c>
      <c r="R1080">
        <v>1914860080</v>
      </c>
      <c r="S1080" t="s">
        <v>3493</v>
      </c>
      <c r="T1080" t="str">
        <f t="shared" si="33"/>
        <v>19|1|2016|416|M02105|CABRALES,ACEVEDO/ROSA|8034.67|31122015|01|NLSSA003590|CAAR691214PV5|</v>
      </c>
    </row>
    <row r="1081" spans="1:20" x14ac:dyDescent="0.25">
      <c r="A1081" s="5">
        <v>19</v>
      </c>
      <c r="B1081" s="27" t="s">
        <v>1047</v>
      </c>
      <c r="C1081" s="5">
        <v>2016</v>
      </c>
      <c r="D1081" s="5">
        <v>416</v>
      </c>
      <c r="E1081" s="8" t="s">
        <v>274</v>
      </c>
      <c r="F1081" s="8" t="s">
        <v>3494</v>
      </c>
      <c r="G1081" s="8" t="s">
        <v>809</v>
      </c>
      <c r="H1081" s="8" t="s">
        <v>3495</v>
      </c>
      <c r="I1081" s="8" t="s">
        <v>1805</v>
      </c>
      <c r="J1081" s="8">
        <v>5642.67</v>
      </c>
      <c r="K1081" s="28" t="s">
        <v>320</v>
      </c>
      <c r="L1081" s="29" t="s">
        <v>799</v>
      </c>
      <c r="M1081">
        <v>1914860170</v>
      </c>
      <c r="N1081" t="str">
        <f>VLOOKUP(M1081,[2]CLUES!$A:$B,2,0)</f>
        <v>NLSSA014295</v>
      </c>
      <c r="O1081" t="str">
        <f t="shared" si="32"/>
        <v>CARDIEL,RODRIGUEZ/JOSE DAVID</v>
      </c>
      <c r="P1081" t="s">
        <v>1805</v>
      </c>
      <c r="Q1081" s="27" t="s">
        <v>799</v>
      </c>
      <c r="R1081">
        <v>1914860080</v>
      </c>
      <c r="S1081" t="s">
        <v>3496</v>
      </c>
      <c r="T1081" t="str">
        <f t="shared" si="33"/>
        <v>19|1|2016|416|M02006|CARDIEL,RODRIGUEZ/JOSE DAVID|5642.67|31122015|01|NLSSA003590|CARD590102QGA|</v>
      </c>
    </row>
    <row r="1082" spans="1:20" x14ac:dyDescent="0.25">
      <c r="A1082" s="5">
        <v>19</v>
      </c>
      <c r="B1082" s="27" t="s">
        <v>1047</v>
      </c>
      <c r="C1082" s="5">
        <v>2016</v>
      </c>
      <c r="D1082" s="5">
        <v>416</v>
      </c>
      <c r="E1082" s="8" t="s">
        <v>388</v>
      </c>
      <c r="F1082" s="8" t="s">
        <v>1070</v>
      </c>
      <c r="G1082" s="8" t="s">
        <v>1139</v>
      </c>
      <c r="H1082" s="8" t="s">
        <v>2625</v>
      </c>
      <c r="I1082" s="8" t="s">
        <v>1805</v>
      </c>
      <c r="J1082" s="8">
        <v>6386.67</v>
      </c>
      <c r="K1082" s="28" t="s">
        <v>320</v>
      </c>
      <c r="L1082" s="29" t="s">
        <v>799</v>
      </c>
      <c r="M1082">
        <v>1914860170</v>
      </c>
      <c r="N1082" t="str">
        <f>VLOOKUP(M1082,[2]CLUES!$A:$B,2,0)</f>
        <v>NLSSA014295</v>
      </c>
      <c r="O1082" t="str">
        <f t="shared" si="32"/>
        <v>FLORES,MENDOZA/ROSALVA</v>
      </c>
      <c r="P1082" t="s">
        <v>1805</v>
      </c>
      <c r="Q1082" s="27" t="s">
        <v>799</v>
      </c>
      <c r="R1082">
        <v>1914860080</v>
      </c>
      <c r="S1082" t="s">
        <v>3497</v>
      </c>
      <c r="T1082" t="str">
        <f t="shared" si="33"/>
        <v>19|1|2016|416|M02081|FLORES,MENDOZA/ROSALVA|6386.67|31122015|01|NLSSA003590|FOMR611112243|</v>
      </c>
    </row>
    <row r="1083" spans="1:20" x14ac:dyDescent="0.25">
      <c r="A1083" s="5">
        <v>19</v>
      </c>
      <c r="B1083" s="27" t="s">
        <v>1047</v>
      </c>
      <c r="C1083" s="5">
        <v>2016</v>
      </c>
      <c r="D1083" s="5">
        <v>416</v>
      </c>
      <c r="E1083" s="8" t="s">
        <v>1943</v>
      </c>
      <c r="F1083" s="8" t="s">
        <v>896</v>
      </c>
      <c r="G1083" s="8" t="s">
        <v>3498</v>
      </c>
      <c r="H1083" s="8" t="s">
        <v>3499</v>
      </c>
      <c r="I1083" s="8" t="s">
        <v>1805</v>
      </c>
      <c r="J1083" s="8">
        <v>7398</v>
      </c>
      <c r="K1083" s="28" t="s">
        <v>320</v>
      </c>
      <c r="L1083" s="29" t="s">
        <v>799</v>
      </c>
      <c r="M1083">
        <v>1914860170</v>
      </c>
      <c r="N1083" t="str">
        <f>VLOOKUP(M1083,[2]CLUES!$A:$B,2,0)</f>
        <v>NLSSA014295</v>
      </c>
      <c r="O1083" t="str">
        <f t="shared" si="32"/>
        <v>GARCIA,ELIAS/THELMA</v>
      </c>
      <c r="P1083" t="s">
        <v>1805</v>
      </c>
      <c r="Q1083" s="27" t="s">
        <v>799</v>
      </c>
      <c r="R1083">
        <v>1914860080</v>
      </c>
      <c r="S1083" t="s">
        <v>3500</v>
      </c>
      <c r="T1083" t="str">
        <f t="shared" si="33"/>
        <v>19|1|2016|416|M02049|GARCIA,ELIAS/THELMA|7398|31122015|01|NLSSA003590|GAET610506CT7|</v>
      </c>
    </row>
    <row r="1084" spans="1:20" x14ac:dyDescent="0.25">
      <c r="A1084" s="5">
        <v>19</v>
      </c>
      <c r="B1084" s="27" t="s">
        <v>1047</v>
      </c>
      <c r="C1084" s="5">
        <v>2016</v>
      </c>
      <c r="D1084" s="5">
        <v>416</v>
      </c>
      <c r="E1084" s="8" t="s">
        <v>439</v>
      </c>
      <c r="F1084" s="8" t="s">
        <v>903</v>
      </c>
      <c r="G1084" s="8" t="s">
        <v>874</v>
      </c>
      <c r="H1084" s="8" t="s">
        <v>3501</v>
      </c>
      <c r="I1084" s="8" t="s">
        <v>1805</v>
      </c>
      <c r="J1084" s="8">
        <v>4780</v>
      </c>
      <c r="K1084" s="28" t="s">
        <v>320</v>
      </c>
      <c r="L1084" s="29" t="s">
        <v>799</v>
      </c>
      <c r="M1084">
        <v>1914860170</v>
      </c>
      <c r="N1084" t="str">
        <f>VLOOKUP(M1084,[2]CLUES!$A:$B,2,0)</f>
        <v>NLSSA014295</v>
      </c>
      <c r="O1084" t="str">
        <f t="shared" si="32"/>
        <v>GARZA,HERNANDEZ/JUAN ALBERTO</v>
      </c>
      <c r="P1084" t="s">
        <v>1805</v>
      </c>
      <c r="Q1084" s="27" t="s">
        <v>799</v>
      </c>
      <c r="R1084">
        <v>1914860080</v>
      </c>
      <c r="S1084" t="s">
        <v>3502</v>
      </c>
      <c r="T1084" t="str">
        <f t="shared" si="33"/>
        <v>19|1|2016|416|M03021|GARZA,HERNANDEZ/JUAN ALBERTO|4780|31122015|01|NLSSA003590|GAHJ750718NB1|</v>
      </c>
    </row>
    <row r="1085" spans="1:20" x14ac:dyDescent="0.25">
      <c r="A1085" s="5">
        <v>19</v>
      </c>
      <c r="B1085" s="27" t="s">
        <v>1047</v>
      </c>
      <c r="C1085" s="5">
        <v>2016</v>
      </c>
      <c r="D1085" s="5">
        <v>416</v>
      </c>
      <c r="E1085" s="8" t="s">
        <v>3503</v>
      </c>
      <c r="F1085" s="8" t="s">
        <v>868</v>
      </c>
      <c r="G1085" s="8" t="s">
        <v>903</v>
      </c>
      <c r="H1085" s="8" t="s">
        <v>3504</v>
      </c>
      <c r="I1085" s="8" t="s">
        <v>1805</v>
      </c>
      <c r="J1085" s="8">
        <v>7876.86</v>
      </c>
      <c r="K1085" s="28" t="s">
        <v>320</v>
      </c>
      <c r="L1085" s="29" t="s">
        <v>799</v>
      </c>
      <c r="M1085">
        <v>1914860170</v>
      </c>
      <c r="N1085" t="str">
        <f>VLOOKUP(M1085,[2]CLUES!$A:$B,2,0)</f>
        <v>NLSSA014295</v>
      </c>
      <c r="O1085" t="str">
        <f t="shared" si="32"/>
        <v>GONZALEZ,GARZA/GUSTAVO</v>
      </c>
      <c r="P1085" t="s">
        <v>1805</v>
      </c>
      <c r="Q1085" s="27" t="s">
        <v>799</v>
      </c>
      <c r="R1085">
        <v>1914860080</v>
      </c>
      <c r="S1085" t="s">
        <v>3505</v>
      </c>
      <c r="T1085" t="str">
        <f t="shared" si="33"/>
        <v>19|1|2016|416|CF41040|GONZALEZ,GARZA/GUSTAVO|7876.86|31122015|01|NLSSA003590|GOGG570324HI2|</v>
      </c>
    </row>
    <row r="1086" spans="1:20" x14ac:dyDescent="0.25">
      <c r="A1086" s="5">
        <v>19</v>
      </c>
      <c r="B1086" s="27" t="s">
        <v>1047</v>
      </c>
      <c r="C1086" s="5">
        <v>2016</v>
      </c>
      <c r="D1086" s="5">
        <v>416</v>
      </c>
      <c r="E1086" s="8" t="s">
        <v>41</v>
      </c>
      <c r="F1086" s="8" t="s">
        <v>868</v>
      </c>
      <c r="G1086" s="8" t="s">
        <v>2896</v>
      </c>
      <c r="H1086" s="8" t="s">
        <v>1685</v>
      </c>
      <c r="I1086" s="8" t="s">
        <v>1805</v>
      </c>
      <c r="J1086" s="8">
        <v>5191.34</v>
      </c>
      <c r="K1086" s="28" t="s">
        <v>320</v>
      </c>
      <c r="L1086" s="29" t="s">
        <v>799</v>
      </c>
      <c r="M1086">
        <v>1914860170</v>
      </c>
      <c r="N1086" t="str">
        <f>VLOOKUP(M1086,[2]CLUES!$A:$B,2,0)</f>
        <v>NLSSA014295</v>
      </c>
      <c r="O1086" t="str">
        <f t="shared" si="32"/>
        <v>GONZALEZ,LUIS/MARIO ALBERTO</v>
      </c>
      <c r="P1086" t="s">
        <v>1805</v>
      </c>
      <c r="Q1086" s="27" t="s">
        <v>799</v>
      </c>
      <c r="R1086">
        <v>1914860080</v>
      </c>
      <c r="S1086" t="s">
        <v>3506</v>
      </c>
      <c r="T1086" t="str">
        <f t="shared" si="33"/>
        <v>19|1|2016|416|M02058|GONZALEZ,LUIS/MARIO ALBERTO|5191.34|31122015|01|NLSSA003590|GOLM7401284AA|</v>
      </c>
    </row>
    <row r="1087" spans="1:20" x14ac:dyDescent="0.25">
      <c r="A1087" s="5">
        <v>19</v>
      </c>
      <c r="B1087" s="27" t="s">
        <v>1047</v>
      </c>
      <c r="C1087" s="5">
        <v>2016</v>
      </c>
      <c r="D1087" s="5">
        <v>416</v>
      </c>
      <c r="E1087" s="8" t="s">
        <v>422</v>
      </c>
      <c r="F1087" s="8" t="s">
        <v>822</v>
      </c>
      <c r="G1087" s="8" t="s">
        <v>3507</v>
      </c>
      <c r="H1087" s="8" t="s">
        <v>919</v>
      </c>
      <c r="I1087" s="8" t="s">
        <v>1805</v>
      </c>
      <c r="J1087" s="8">
        <v>9758</v>
      </c>
      <c r="K1087" s="28" t="s">
        <v>320</v>
      </c>
      <c r="L1087" s="29" t="s">
        <v>799</v>
      </c>
      <c r="M1087">
        <v>1914860170</v>
      </c>
      <c r="N1087" t="str">
        <f>VLOOKUP(M1087,[2]CLUES!$A:$B,2,0)</f>
        <v>NLSSA014295</v>
      </c>
      <c r="O1087" t="str">
        <f t="shared" si="32"/>
        <v>GUAJARDO,SOBERON/RENE</v>
      </c>
      <c r="P1087" t="s">
        <v>1805</v>
      </c>
      <c r="Q1087" s="27" t="s">
        <v>799</v>
      </c>
      <c r="R1087">
        <v>1914860080</v>
      </c>
      <c r="S1087" t="s">
        <v>3508</v>
      </c>
      <c r="T1087" t="str">
        <f t="shared" si="33"/>
        <v>19|1|2016|416|M01008|GUAJARDO,SOBERON/RENE|9758|31122015|01|NLSSA003590|GUSR570709EJ3|</v>
      </c>
    </row>
    <row r="1088" spans="1:20" x14ac:dyDescent="0.25">
      <c r="A1088" s="5">
        <v>19</v>
      </c>
      <c r="B1088" s="27" t="s">
        <v>1047</v>
      </c>
      <c r="C1088" s="5">
        <v>2016</v>
      </c>
      <c r="D1088" s="5">
        <v>416</v>
      </c>
      <c r="E1088" s="8" t="s">
        <v>80</v>
      </c>
      <c r="F1088" s="8" t="s">
        <v>874</v>
      </c>
      <c r="G1088" s="8" t="s">
        <v>874</v>
      </c>
      <c r="H1088" s="8" t="s">
        <v>3509</v>
      </c>
      <c r="I1088" s="8" t="s">
        <v>1805</v>
      </c>
      <c r="J1088" s="8">
        <v>6008</v>
      </c>
      <c r="K1088" s="28" t="s">
        <v>320</v>
      </c>
      <c r="L1088" s="29" t="s">
        <v>799</v>
      </c>
      <c r="M1088">
        <v>1914860170</v>
      </c>
      <c r="N1088" t="str">
        <f>VLOOKUP(M1088,[2]CLUES!$A:$B,2,0)</f>
        <v>NLSSA014295</v>
      </c>
      <c r="O1088" t="str">
        <f t="shared" si="32"/>
        <v>HERNANDEZ,HERNANDEZ/MARIA NATALIA</v>
      </c>
      <c r="P1088" t="s">
        <v>1805</v>
      </c>
      <c r="Q1088" s="27" t="s">
        <v>799</v>
      </c>
      <c r="R1088">
        <v>1914860080</v>
      </c>
      <c r="S1088" t="s">
        <v>3510</v>
      </c>
      <c r="T1088" t="str">
        <f t="shared" si="33"/>
        <v>19|1|2016|416|M02035|HERNANDEZ,HERNANDEZ/MARIA NATALIA|6008|31122015|01|NLSSA003590|HEHN661201CZ6|</v>
      </c>
    </row>
    <row r="1089" spans="1:20" x14ac:dyDescent="0.25">
      <c r="A1089" s="5">
        <v>19</v>
      </c>
      <c r="B1089" s="27" t="s">
        <v>1047</v>
      </c>
      <c r="C1089" s="5">
        <v>2016</v>
      </c>
      <c r="D1089" s="5">
        <v>416</v>
      </c>
      <c r="E1089" s="8" t="s">
        <v>535</v>
      </c>
      <c r="F1089" s="8" t="s">
        <v>874</v>
      </c>
      <c r="G1089" s="8" t="s">
        <v>856</v>
      </c>
      <c r="H1089" s="8" t="s">
        <v>3511</v>
      </c>
      <c r="I1089" s="8" t="s">
        <v>1805</v>
      </c>
      <c r="J1089" s="8">
        <v>5013.34</v>
      </c>
      <c r="K1089" s="28" t="s">
        <v>320</v>
      </c>
      <c r="L1089" s="29" t="s">
        <v>799</v>
      </c>
      <c r="M1089">
        <v>1914860170</v>
      </c>
      <c r="N1089" t="str">
        <f>VLOOKUP(M1089,[2]CLUES!$A:$B,2,0)</f>
        <v>NLSSA014295</v>
      </c>
      <c r="O1089" t="str">
        <f t="shared" si="32"/>
        <v>HERNANDEZ,LOPEZ/ROSA IDALIA</v>
      </c>
      <c r="P1089" t="s">
        <v>1805</v>
      </c>
      <c r="Q1089" s="27" t="s">
        <v>799</v>
      </c>
      <c r="R1089">
        <v>1914860080</v>
      </c>
      <c r="S1089" t="s">
        <v>3512</v>
      </c>
      <c r="T1089" t="str">
        <f t="shared" si="33"/>
        <v>19|1|2016|416|M03018|HERNANDEZ,LOPEZ/ROSA IDALIA|5013.34|31122015|01|NLSSA003590|HELR590430QPA|</v>
      </c>
    </row>
    <row r="1090" spans="1:20" x14ac:dyDescent="0.25">
      <c r="A1090" s="5">
        <v>19</v>
      </c>
      <c r="B1090" s="27" t="s">
        <v>1047</v>
      </c>
      <c r="C1090" s="5">
        <v>2016</v>
      </c>
      <c r="D1090" s="5">
        <v>416</v>
      </c>
      <c r="E1090" s="8" t="s">
        <v>379</v>
      </c>
      <c r="F1090" s="8" t="s">
        <v>3513</v>
      </c>
      <c r="G1090" s="8" t="s">
        <v>1353</v>
      </c>
      <c r="H1090" s="8" t="s">
        <v>3514</v>
      </c>
      <c r="I1090" s="8" t="s">
        <v>1805</v>
      </c>
      <c r="J1090" s="8">
        <v>6008</v>
      </c>
      <c r="K1090" s="28" t="s">
        <v>320</v>
      </c>
      <c r="L1090" s="29" t="s">
        <v>799</v>
      </c>
      <c r="M1090">
        <v>1914860170</v>
      </c>
      <c r="N1090" t="str">
        <f>VLOOKUP(M1090,[2]CLUES!$A:$B,2,0)</f>
        <v>NLSSA014295</v>
      </c>
      <c r="O1090" t="str">
        <f t="shared" si="32"/>
        <v>HEREDIA,SANTOYO/MARA FLORENTINA</v>
      </c>
      <c r="P1090" t="s">
        <v>1805</v>
      </c>
      <c r="Q1090" s="27" t="s">
        <v>799</v>
      </c>
      <c r="R1090">
        <v>1914860080</v>
      </c>
      <c r="S1090" t="s">
        <v>3515</v>
      </c>
      <c r="T1090" t="str">
        <f t="shared" si="33"/>
        <v>19|1|2016|416|M02083|HEREDIA,SANTOYO/MARA FLORENTINA|6008|31122015|01|NLSSA003590|HESM580722EH4|</v>
      </c>
    </row>
    <row r="1091" spans="1:20" x14ac:dyDescent="0.25">
      <c r="A1091" s="5">
        <v>19</v>
      </c>
      <c r="B1091" s="27" t="s">
        <v>1047</v>
      </c>
      <c r="C1091" s="5">
        <v>2016</v>
      </c>
      <c r="D1091" s="5">
        <v>416</v>
      </c>
      <c r="E1091" s="8" t="s">
        <v>80</v>
      </c>
      <c r="F1091" s="8" t="s">
        <v>3513</v>
      </c>
      <c r="G1091" s="8" t="s">
        <v>1168</v>
      </c>
      <c r="H1091" s="8" t="s">
        <v>1114</v>
      </c>
      <c r="I1091" s="8" t="s">
        <v>1805</v>
      </c>
      <c r="J1091" s="8">
        <v>6008</v>
      </c>
      <c r="K1091" s="28" t="s">
        <v>320</v>
      </c>
      <c r="L1091" s="29" t="s">
        <v>799</v>
      </c>
      <c r="M1091">
        <v>1914860170</v>
      </c>
      <c r="N1091" t="str">
        <f>VLOOKUP(M1091,[2]CLUES!$A:$B,2,0)</f>
        <v>NLSSA014295</v>
      </c>
      <c r="O1091" t="str">
        <f t="shared" si="32"/>
        <v>HEREDIA,VAZQUEZ/MARIA DE LOS ANGELES</v>
      </c>
      <c r="P1091" t="s">
        <v>1805</v>
      </c>
      <c r="Q1091" s="27" t="s">
        <v>799</v>
      </c>
      <c r="R1091">
        <v>1914860080</v>
      </c>
      <c r="S1091" t="s">
        <v>3516</v>
      </c>
      <c r="T1091" t="str">
        <f t="shared" si="33"/>
        <v>19|1|2016|416|M02035|HEREDIA,VAZQUEZ/MARIA DE LOS ANGELES|6008|31122015|01|NLSSA003590|HEVA591001PR8|</v>
      </c>
    </row>
    <row r="1092" spans="1:20" x14ac:dyDescent="0.25">
      <c r="A1092" s="5">
        <v>19</v>
      </c>
      <c r="B1092" s="27" t="s">
        <v>1047</v>
      </c>
      <c r="C1092" s="5">
        <v>2016</v>
      </c>
      <c r="D1092" s="5">
        <v>416</v>
      </c>
      <c r="E1092" s="8" t="s">
        <v>80</v>
      </c>
      <c r="F1092" s="8" t="s">
        <v>896</v>
      </c>
      <c r="G1092" s="8" t="s">
        <v>3517</v>
      </c>
      <c r="H1092" s="8" t="s">
        <v>3518</v>
      </c>
      <c r="I1092" s="8" t="s">
        <v>175</v>
      </c>
      <c r="J1092" s="8">
        <v>6008</v>
      </c>
      <c r="K1092" s="28" t="s">
        <v>320</v>
      </c>
      <c r="L1092" s="29" t="s">
        <v>799</v>
      </c>
      <c r="M1092">
        <v>1914860170</v>
      </c>
      <c r="N1092" t="str">
        <f>VLOOKUP(M1092,[2]CLUES!$A:$B,2,0)</f>
        <v>NLSSA014295</v>
      </c>
      <c r="O1092" t="str">
        <f t="shared" si="32"/>
        <v>GARCIA,ESPINO/FELICITAS</v>
      </c>
      <c r="P1092" t="s">
        <v>175</v>
      </c>
      <c r="Q1092" s="27" t="s">
        <v>799</v>
      </c>
      <c r="R1092">
        <v>1914860170</v>
      </c>
      <c r="S1092" t="s">
        <v>3519</v>
      </c>
      <c r="T1092" t="str">
        <f t="shared" si="33"/>
        <v>19|1|2016|416|M02035|GARCIA,ESPINO/FELICITAS|6008|31122015|01|NLSSA014295|GAEF500413ME2|</v>
      </c>
    </row>
    <row r="1093" spans="1:20" x14ac:dyDescent="0.25">
      <c r="A1093" s="5">
        <v>19</v>
      </c>
      <c r="B1093" s="27" t="s">
        <v>1047</v>
      </c>
      <c r="C1093" s="5">
        <v>2016</v>
      </c>
      <c r="D1093" s="5">
        <v>416</v>
      </c>
      <c r="E1093" s="8" t="s">
        <v>616</v>
      </c>
      <c r="F1093" s="8" t="s">
        <v>896</v>
      </c>
      <c r="G1093" s="8" t="s">
        <v>2320</v>
      </c>
      <c r="H1093" s="8" t="s">
        <v>1668</v>
      </c>
      <c r="I1093" s="8" t="s">
        <v>175</v>
      </c>
      <c r="J1093" s="8">
        <v>4733.34</v>
      </c>
      <c r="K1093" s="28" t="s">
        <v>320</v>
      </c>
      <c r="L1093" s="29" t="s">
        <v>799</v>
      </c>
      <c r="M1093">
        <v>1914860170</v>
      </c>
      <c r="N1093" t="str">
        <f>VLOOKUP(M1093,[2]CLUES!$A:$B,2,0)</f>
        <v>NLSSA014295</v>
      </c>
      <c r="O1093" t="str">
        <f t="shared" si="32"/>
        <v>GARCIA,ESPINOSA/GILBERTO</v>
      </c>
      <c r="P1093" t="s">
        <v>175</v>
      </c>
      <c r="Q1093" s="27" t="s">
        <v>799</v>
      </c>
      <c r="R1093">
        <v>1914860170</v>
      </c>
      <c r="S1093" t="s">
        <v>3520</v>
      </c>
      <c r="T1093" t="str">
        <f t="shared" si="33"/>
        <v>19|1|2016|416|M02047|GARCIA,ESPINOSA/GILBERTO|4733.34|31122015|01|NLSSA014295|GAEG600504979|</v>
      </c>
    </row>
    <row r="1094" spans="1:20" x14ac:dyDescent="0.25">
      <c r="A1094" s="5">
        <v>19</v>
      </c>
      <c r="B1094" s="27" t="s">
        <v>1047</v>
      </c>
      <c r="C1094" s="5">
        <v>2016</v>
      </c>
      <c r="D1094" s="5">
        <v>416</v>
      </c>
      <c r="E1094" s="8" t="s">
        <v>341</v>
      </c>
      <c r="F1094" s="8" t="s">
        <v>849</v>
      </c>
      <c r="G1094" s="8" t="s">
        <v>1270</v>
      </c>
      <c r="H1094" s="8" t="s">
        <v>2605</v>
      </c>
      <c r="I1094" s="8" t="s">
        <v>175</v>
      </c>
      <c r="J1094" s="8">
        <v>4532.5600000000004</v>
      </c>
      <c r="K1094" s="28" t="s">
        <v>320</v>
      </c>
      <c r="L1094" s="29" t="s">
        <v>799</v>
      </c>
      <c r="M1094">
        <v>1914860170</v>
      </c>
      <c r="N1094" t="str">
        <f>VLOOKUP(M1094,[2]CLUES!$A:$B,2,0)</f>
        <v>NLSSA014295</v>
      </c>
      <c r="O1094" t="str">
        <f t="shared" ref="O1094:O1157" si="34">CONCATENATE(F1094,",",G1094,"/",H1094)</f>
        <v>GALLARDO,GOMEZ/ANDRES</v>
      </c>
      <c r="P1094" t="s">
        <v>175</v>
      </c>
      <c r="Q1094" s="27" t="s">
        <v>799</v>
      </c>
      <c r="R1094">
        <v>1914860170</v>
      </c>
      <c r="S1094" t="s">
        <v>3521</v>
      </c>
      <c r="T1094" t="str">
        <f t="shared" ref="T1094:T1157" si="35">CONCATENATE(A1094,"|",B1094,"|",C1094,"|",D1094,"|",E1094,"|",O1094,"|",J1094,"|",K1094,"|",Q1094,"|",I1094,"|",S1094,"|")</f>
        <v>19|1|2016|416|M03011|GALLARDO,GOMEZ/ANDRES|4532.56|31122015|01|NLSSA014295|GAGA830512D34|</v>
      </c>
    </row>
    <row r="1095" spans="1:20" x14ac:dyDescent="0.25">
      <c r="A1095" s="5">
        <v>19</v>
      </c>
      <c r="B1095" s="27" t="s">
        <v>1047</v>
      </c>
      <c r="C1095" s="5">
        <v>2016</v>
      </c>
      <c r="D1095" s="5">
        <v>416</v>
      </c>
      <c r="E1095" s="8" t="s">
        <v>291</v>
      </c>
      <c r="F1095" s="8" t="s">
        <v>903</v>
      </c>
      <c r="G1095" s="8" t="s">
        <v>868</v>
      </c>
      <c r="H1095" s="8" t="s">
        <v>3522</v>
      </c>
      <c r="I1095" s="8" t="s">
        <v>175</v>
      </c>
      <c r="J1095" s="8">
        <v>12613.13</v>
      </c>
      <c r="K1095" s="28" t="s">
        <v>320</v>
      </c>
      <c r="L1095" s="29" t="s">
        <v>799</v>
      </c>
      <c r="M1095">
        <v>1914860170</v>
      </c>
      <c r="N1095" t="str">
        <f>VLOOKUP(M1095,[2]CLUES!$A:$B,2,0)</f>
        <v>NLSSA014295</v>
      </c>
      <c r="O1095" t="str">
        <f t="shared" si="34"/>
        <v>GARZA,GONZALEZ/CHRISTI ADRIANA</v>
      </c>
      <c r="P1095" t="s">
        <v>175</v>
      </c>
      <c r="Q1095" s="27" t="s">
        <v>799</v>
      </c>
      <c r="R1095">
        <v>1914860170</v>
      </c>
      <c r="S1095" t="s">
        <v>3523</v>
      </c>
      <c r="T1095" t="str">
        <f t="shared" si="35"/>
        <v>19|1|2016|416|M01011|GARZA,GONZALEZ/CHRISTI ADRIANA|12613.13|31122015|01|NLSSA014295|GAGC631027Q83|</v>
      </c>
    </row>
    <row r="1096" spans="1:20" x14ac:dyDescent="0.25">
      <c r="A1096" s="5">
        <v>19</v>
      </c>
      <c r="B1096" s="27" t="s">
        <v>1047</v>
      </c>
      <c r="C1096" s="5">
        <v>2016</v>
      </c>
      <c r="D1096" s="5">
        <v>416</v>
      </c>
      <c r="E1096" s="8" t="s">
        <v>259</v>
      </c>
      <c r="F1096" s="8" t="s">
        <v>896</v>
      </c>
      <c r="G1096" s="8" t="s">
        <v>903</v>
      </c>
      <c r="H1096" s="8" t="s">
        <v>3524</v>
      </c>
      <c r="I1096" s="8" t="s">
        <v>175</v>
      </c>
      <c r="J1096" s="8">
        <v>4713.34</v>
      </c>
      <c r="K1096" s="28" t="s">
        <v>320</v>
      </c>
      <c r="L1096" s="29" t="s">
        <v>799</v>
      </c>
      <c r="M1096">
        <v>1914860170</v>
      </c>
      <c r="N1096" t="str">
        <f>VLOOKUP(M1096,[2]CLUES!$A:$B,2,0)</f>
        <v>NLSSA014295</v>
      </c>
      <c r="O1096" t="str">
        <f t="shared" si="34"/>
        <v>GARCIA,GARZA/RENATO</v>
      </c>
      <c r="P1096" t="s">
        <v>175</v>
      </c>
      <c r="Q1096" s="27" t="s">
        <v>799</v>
      </c>
      <c r="R1096">
        <v>1914860170</v>
      </c>
      <c r="S1096" t="s">
        <v>3525</v>
      </c>
      <c r="T1096" t="str">
        <f t="shared" si="35"/>
        <v>19|1|2016|416|M03005|GARCIA,GARZA/RENATO|4713.34|31122015|01|NLSSA014295|GAGR5012277H5|</v>
      </c>
    </row>
    <row r="1097" spans="1:20" x14ac:dyDescent="0.25">
      <c r="A1097" s="5">
        <v>19</v>
      </c>
      <c r="B1097" s="27" t="s">
        <v>1047</v>
      </c>
      <c r="C1097" s="5">
        <v>2016</v>
      </c>
      <c r="D1097" s="5">
        <v>416</v>
      </c>
      <c r="E1097" s="8" t="s">
        <v>80</v>
      </c>
      <c r="F1097" s="8" t="s">
        <v>1809</v>
      </c>
      <c r="G1097" s="8" t="s">
        <v>856</v>
      </c>
      <c r="H1097" s="8" t="s">
        <v>3526</v>
      </c>
      <c r="I1097" s="8" t="s">
        <v>175</v>
      </c>
      <c r="J1097" s="8">
        <v>6008</v>
      </c>
      <c r="K1097" s="28" t="s">
        <v>320</v>
      </c>
      <c r="L1097" s="29" t="s">
        <v>799</v>
      </c>
      <c r="M1097">
        <v>1914860170</v>
      </c>
      <c r="N1097" t="str">
        <f>VLOOKUP(M1097,[2]CLUES!$A:$B,2,0)</f>
        <v>NLSSA014295</v>
      </c>
      <c r="O1097" t="str">
        <f t="shared" si="34"/>
        <v>GAYTAN,LOPEZ/BENIGNA</v>
      </c>
      <c r="P1097" t="s">
        <v>175</v>
      </c>
      <c r="Q1097" s="27" t="s">
        <v>799</v>
      </c>
      <c r="R1097">
        <v>1914860170</v>
      </c>
      <c r="S1097" t="s">
        <v>3527</v>
      </c>
      <c r="T1097" t="str">
        <f t="shared" si="35"/>
        <v>19|1|2016|416|M02035|GAYTAN,LOPEZ/BENIGNA|6008|31122015|01|NLSSA014295|GALB560213EI0|</v>
      </c>
    </row>
    <row r="1098" spans="1:20" x14ac:dyDescent="0.25">
      <c r="A1098" s="5">
        <v>19</v>
      </c>
      <c r="B1098" s="27" t="s">
        <v>1047</v>
      </c>
      <c r="C1098" s="5">
        <v>2016</v>
      </c>
      <c r="D1098" s="5">
        <v>416</v>
      </c>
      <c r="E1098" s="8" t="s">
        <v>178</v>
      </c>
      <c r="F1098" s="8" t="s">
        <v>896</v>
      </c>
      <c r="G1098" s="8" t="s">
        <v>3528</v>
      </c>
      <c r="H1098" s="8" t="s">
        <v>3529</v>
      </c>
      <c r="I1098" s="8" t="s">
        <v>175</v>
      </c>
      <c r="J1098" s="8">
        <v>5676.67</v>
      </c>
      <c r="K1098" s="28" t="s">
        <v>320</v>
      </c>
      <c r="L1098" s="29" t="s">
        <v>799</v>
      </c>
      <c r="M1098">
        <v>1914860170</v>
      </c>
      <c r="N1098" t="str">
        <f>VLOOKUP(M1098,[2]CLUES!$A:$B,2,0)</f>
        <v>NLSSA014295</v>
      </c>
      <c r="O1098" t="str">
        <f t="shared" si="34"/>
        <v>GARCIA,LEGORRETA/DEBORA BEATRIZ</v>
      </c>
      <c r="P1098" t="s">
        <v>175</v>
      </c>
      <c r="Q1098" s="27" t="s">
        <v>799</v>
      </c>
      <c r="R1098">
        <v>1914860170</v>
      </c>
      <c r="S1098" t="s">
        <v>176</v>
      </c>
      <c r="T1098" t="str">
        <f t="shared" si="35"/>
        <v>19|1|2016|416|M02050|GARCIA,LEGORRETA/DEBORA BEATRIZ|5676.67|31122015|01|NLSSA014295|GALD841017AZ0|</v>
      </c>
    </row>
    <row r="1099" spans="1:20" x14ac:dyDescent="0.25">
      <c r="A1099" s="5">
        <v>19</v>
      </c>
      <c r="B1099" s="27" t="s">
        <v>1047</v>
      </c>
      <c r="C1099" s="5">
        <v>2016</v>
      </c>
      <c r="D1099" s="5">
        <v>416</v>
      </c>
      <c r="E1099" s="8" t="s">
        <v>334</v>
      </c>
      <c r="F1099" s="8" t="s">
        <v>3530</v>
      </c>
      <c r="G1099" s="8" t="s">
        <v>3531</v>
      </c>
      <c r="H1099" s="8" t="s">
        <v>3532</v>
      </c>
      <c r="I1099" s="8" t="s">
        <v>77</v>
      </c>
      <c r="J1099" s="8">
        <v>8559.5</v>
      </c>
      <c r="K1099" s="28" t="s">
        <v>320</v>
      </c>
      <c r="L1099" s="29" t="s">
        <v>799</v>
      </c>
      <c r="M1099">
        <v>1914860170</v>
      </c>
      <c r="N1099" t="str">
        <f>VLOOKUP(M1099,[2]CLUES!$A:$B,2,0)</f>
        <v>NLSSA014295</v>
      </c>
      <c r="O1099" t="str">
        <f t="shared" si="34"/>
        <v>PATRON,PANSZA/ANGELINA</v>
      </c>
      <c r="P1099" t="s">
        <v>77</v>
      </c>
      <c r="Q1099" s="27" t="s">
        <v>799</v>
      </c>
      <c r="R1099">
        <v>1914860010</v>
      </c>
      <c r="S1099" t="s">
        <v>3533</v>
      </c>
      <c r="T1099" t="str">
        <f t="shared" si="35"/>
        <v>19|1|2016|416|M01004|PATRON,PANSZA/ANGELINA|8559.5|31122015|01|NLSSA014156|PAPA390417MT7|</v>
      </c>
    </row>
    <row r="1100" spans="1:20" x14ac:dyDescent="0.25">
      <c r="A1100" s="5">
        <v>19</v>
      </c>
      <c r="B1100" s="27" t="s">
        <v>1047</v>
      </c>
      <c r="C1100" s="5">
        <v>2016</v>
      </c>
      <c r="D1100" s="5">
        <v>416</v>
      </c>
      <c r="E1100" s="8" t="s">
        <v>368</v>
      </c>
      <c r="F1100" s="8" t="s">
        <v>3534</v>
      </c>
      <c r="G1100" s="8" t="s">
        <v>1345</v>
      </c>
      <c r="H1100" s="8" t="s">
        <v>3535</v>
      </c>
      <c r="I1100" s="8" t="s">
        <v>77</v>
      </c>
      <c r="J1100" s="8">
        <v>2205.4899999999998</v>
      </c>
      <c r="K1100" s="28" t="s">
        <v>320</v>
      </c>
      <c r="L1100" s="29" t="s">
        <v>799</v>
      </c>
      <c r="M1100">
        <v>1914860170</v>
      </c>
      <c r="N1100" t="str">
        <f>VLOOKUP(M1100,[2]CLUES!$A:$B,2,0)</f>
        <v>NLSSA014295</v>
      </c>
      <c r="O1100" t="str">
        <f t="shared" si="34"/>
        <v>PLATAS,PEDRAZA/BLANCA ESMERALDA</v>
      </c>
      <c r="P1100" t="s">
        <v>77</v>
      </c>
      <c r="Q1100" s="27" t="s">
        <v>799</v>
      </c>
      <c r="R1100">
        <v>1914860010</v>
      </c>
      <c r="S1100" t="s">
        <v>3536</v>
      </c>
      <c r="T1100" t="str">
        <f t="shared" si="35"/>
        <v>19|1|2016|416|M03022|PLATAS,PEDRAZA/BLANCA ESMERALDA|2205.49|31122015|01|NLSSA014156|PAPB740331QG1|</v>
      </c>
    </row>
    <row r="1101" spans="1:20" x14ac:dyDescent="0.25">
      <c r="A1101" s="5">
        <v>19</v>
      </c>
      <c r="B1101" s="27" t="s">
        <v>1047</v>
      </c>
      <c r="C1101" s="5">
        <v>2016</v>
      </c>
      <c r="D1101" s="5">
        <v>416</v>
      </c>
      <c r="E1101" s="8" t="s">
        <v>91</v>
      </c>
      <c r="F1101" s="8" t="s">
        <v>3537</v>
      </c>
      <c r="G1101" s="8" t="s">
        <v>809</v>
      </c>
      <c r="H1101" s="8" t="s">
        <v>1273</v>
      </c>
      <c r="I1101" s="8" t="s">
        <v>77</v>
      </c>
      <c r="J1101" s="8">
        <v>4796.67</v>
      </c>
      <c r="K1101" s="28" t="s">
        <v>320</v>
      </c>
      <c r="L1101" s="29" t="s">
        <v>799</v>
      </c>
      <c r="M1101">
        <v>1914860170</v>
      </c>
      <c r="N1101" t="str">
        <f>VLOOKUP(M1101,[2]CLUES!$A:$B,2,0)</f>
        <v>NLSSA014295</v>
      </c>
      <c r="O1101" t="str">
        <f t="shared" si="34"/>
        <v>PARDO,RODRIGUEZ/ALMA DELIA</v>
      </c>
      <c r="P1101" t="s">
        <v>77</v>
      </c>
      <c r="Q1101" s="27" t="s">
        <v>799</v>
      </c>
      <c r="R1101">
        <v>1914860010</v>
      </c>
      <c r="S1101" t="s">
        <v>3538</v>
      </c>
      <c r="T1101" t="str">
        <f t="shared" si="35"/>
        <v>19|1|2016|416|M03020|PARDO,RODRIGUEZ/ALMA DELIA|4796.67|31122015|01|NLSSA014156|PARA700117DS2|</v>
      </c>
    </row>
    <row r="1102" spans="1:20" x14ac:dyDescent="0.25">
      <c r="A1102" s="5">
        <v>19</v>
      </c>
      <c r="B1102" s="27" t="s">
        <v>1047</v>
      </c>
      <c r="C1102" s="5">
        <v>2016</v>
      </c>
      <c r="D1102" s="5">
        <v>416</v>
      </c>
      <c r="E1102" s="8" t="s">
        <v>1187</v>
      </c>
      <c r="F1102" s="8" t="s">
        <v>2386</v>
      </c>
      <c r="G1102" s="8" t="s">
        <v>2489</v>
      </c>
      <c r="H1102" s="8" t="s">
        <v>3539</v>
      </c>
      <c r="I1102" s="8" t="s">
        <v>77</v>
      </c>
      <c r="J1102" s="8">
        <v>9358.67</v>
      </c>
      <c r="K1102" s="28" t="s">
        <v>320</v>
      </c>
      <c r="L1102" s="29" t="s">
        <v>799</v>
      </c>
      <c r="M1102">
        <v>1914860170</v>
      </c>
      <c r="N1102" t="str">
        <f>VLOOKUP(M1102,[2]CLUES!$A:$B,2,0)</f>
        <v>NLSSA014295</v>
      </c>
      <c r="O1102" t="str">
        <f t="shared" si="34"/>
        <v>PERALES,BERNAL/ELSA FRANCISCA</v>
      </c>
      <c r="P1102" t="s">
        <v>77</v>
      </c>
      <c r="Q1102" s="27" t="s">
        <v>799</v>
      </c>
      <c r="R1102">
        <v>1914860010</v>
      </c>
      <c r="S1102" t="s">
        <v>3540</v>
      </c>
      <c r="T1102" t="str">
        <f t="shared" si="35"/>
        <v>19|1|2016|416|CF41015|PERALES,BERNAL/ELSA FRANCISCA|9358.67|31122015|01|NLSSA014156|PEBE5910053Q5|</v>
      </c>
    </row>
    <row r="1103" spans="1:20" x14ac:dyDescent="0.25">
      <c r="A1103" s="5">
        <v>19</v>
      </c>
      <c r="B1103" s="27" t="s">
        <v>1047</v>
      </c>
      <c r="C1103" s="5">
        <v>2016</v>
      </c>
      <c r="D1103" s="5">
        <v>416</v>
      </c>
      <c r="E1103" s="8" t="s">
        <v>91</v>
      </c>
      <c r="F1103" s="8" t="s">
        <v>1266</v>
      </c>
      <c r="G1103" s="8" t="s">
        <v>1118</v>
      </c>
      <c r="H1103" s="8" t="s">
        <v>1203</v>
      </c>
      <c r="I1103" s="8" t="s">
        <v>77</v>
      </c>
      <c r="J1103" s="8">
        <v>4796.67</v>
      </c>
      <c r="K1103" s="28" t="s">
        <v>320</v>
      </c>
      <c r="L1103" s="29" t="s">
        <v>799</v>
      </c>
      <c r="M1103">
        <v>1914860170</v>
      </c>
      <c r="N1103" t="str">
        <f>VLOOKUP(M1103,[2]CLUES!$A:$B,2,0)</f>
        <v>NLSSA014295</v>
      </c>
      <c r="O1103" t="str">
        <f t="shared" si="34"/>
        <v>PEREZ,CAMACHO/BLANCA LETICIA</v>
      </c>
      <c r="P1103" t="s">
        <v>77</v>
      </c>
      <c r="Q1103" s="27" t="s">
        <v>799</v>
      </c>
      <c r="R1103">
        <v>1914860010</v>
      </c>
      <c r="S1103" t="s">
        <v>3541</v>
      </c>
      <c r="T1103" t="str">
        <f t="shared" si="35"/>
        <v>19|1|2016|416|M03020|PEREZ,CAMACHO/BLANCA LETICIA|4796.67|31122015|01|NLSSA014156|PECB671118LZ2|</v>
      </c>
    </row>
    <row r="1104" spans="1:20" x14ac:dyDescent="0.25">
      <c r="A1104" s="5">
        <v>19</v>
      </c>
      <c r="B1104" s="27" t="s">
        <v>1047</v>
      </c>
      <c r="C1104" s="5">
        <v>2016</v>
      </c>
      <c r="D1104" s="5">
        <v>416</v>
      </c>
      <c r="E1104" s="8" t="s">
        <v>1162</v>
      </c>
      <c r="F1104" s="8" t="s">
        <v>1656</v>
      </c>
      <c r="G1104" s="8" t="s">
        <v>902</v>
      </c>
      <c r="H1104" s="8" t="s">
        <v>3542</v>
      </c>
      <c r="I1104" s="8" t="s">
        <v>77</v>
      </c>
      <c r="J1104" s="8">
        <v>4713.34</v>
      </c>
      <c r="K1104" s="28" t="s">
        <v>320</v>
      </c>
      <c r="L1104" s="29" t="s">
        <v>799</v>
      </c>
      <c r="M1104">
        <v>1914860170</v>
      </c>
      <c r="N1104" t="str">
        <f>VLOOKUP(M1104,[2]CLUES!$A:$B,2,0)</f>
        <v>NLSSA014295</v>
      </c>
      <c r="O1104" t="str">
        <f t="shared" si="34"/>
        <v>PE&amp;A,MARTINEZ/VANESSA NATALY</v>
      </c>
      <c r="P1104" t="s">
        <v>77</v>
      </c>
      <c r="Q1104" s="27" t="s">
        <v>799</v>
      </c>
      <c r="R1104">
        <v>1914860010</v>
      </c>
      <c r="S1104" t="s">
        <v>3543</v>
      </c>
      <c r="T1104" t="str">
        <f t="shared" si="35"/>
        <v>19|1|2016|416|M02073|PE&amp;A,MARTINEZ/VANESSA NATALY|4713.34|31122015|01|NLSSA014156|PEMV9001129Z9|</v>
      </c>
    </row>
    <row r="1105" spans="1:20" x14ac:dyDescent="0.25">
      <c r="A1105" s="5">
        <v>19</v>
      </c>
      <c r="B1105" s="27" t="s">
        <v>1047</v>
      </c>
      <c r="C1105" s="5">
        <v>2016</v>
      </c>
      <c r="D1105" s="5">
        <v>416</v>
      </c>
      <c r="E1105" s="8" t="s">
        <v>224</v>
      </c>
      <c r="F1105" s="8" t="s">
        <v>896</v>
      </c>
      <c r="G1105" s="8" t="s">
        <v>1219</v>
      </c>
      <c r="H1105" s="8" t="s">
        <v>2121</v>
      </c>
      <c r="I1105" s="8" t="s">
        <v>175</v>
      </c>
      <c r="J1105" s="8">
        <v>8012.65</v>
      </c>
      <c r="K1105" s="28" t="s">
        <v>320</v>
      </c>
      <c r="L1105" s="29" t="s">
        <v>799</v>
      </c>
      <c r="M1105">
        <v>1914860170</v>
      </c>
      <c r="N1105" t="str">
        <f>VLOOKUP(M1105,[2]CLUES!$A:$B,2,0)</f>
        <v>NLSSA014295</v>
      </c>
      <c r="O1105" t="str">
        <f t="shared" si="34"/>
        <v>GARCIA,VELAZQUEZ/MARIA TERESA</v>
      </c>
      <c r="P1105" t="s">
        <v>175</v>
      </c>
      <c r="Q1105" s="27" t="s">
        <v>799</v>
      </c>
      <c r="R1105">
        <v>1914860170</v>
      </c>
      <c r="S1105" t="s">
        <v>3544</v>
      </c>
      <c r="T1105" t="str">
        <f t="shared" si="35"/>
        <v>19|1|2016|416|M02105|GARCIA,VELAZQUEZ/MARIA TERESA|8012.65|31122015|01|NLSSA014295|GAVT5911042NA|</v>
      </c>
    </row>
    <row r="1106" spans="1:20" x14ac:dyDescent="0.25">
      <c r="A1106" s="5">
        <v>19</v>
      </c>
      <c r="B1106" s="27" t="s">
        <v>1047</v>
      </c>
      <c r="C1106" s="5">
        <v>2016</v>
      </c>
      <c r="D1106" s="5">
        <v>416</v>
      </c>
      <c r="E1106" s="8" t="s">
        <v>224</v>
      </c>
      <c r="F1106" s="8" t="s">
        <v>1401</v>
      </c>
      <c r="G1106" s="8" t="s">
        <v>1086</v>
      </c>
      <c r="H1106" s="8" t="s">
        <v>1503</v>
      </c>
      <c r="I1106" s="8" t="s">
        <v>175</v>
      </c>
      <c r="J1106" s="8">
        <v>8034.67</v>
      </c>
      <c r="K1106" s="28" t="s">
        <v>320</v>
      </c>
      <c r="L1106" s="29" t="s">
        <v>799</v>
      </c>
      <c r="M1106">
        <v>1914860170</v>
      </c>
      <c r="N1106" t="str">
        <f>VLOOKUP(M1106,[2]CLUES!$A:$B,2,0)</f>
        <v>NLSSA014295</v>
      </c>
      <c r="O1106" t="str">
        <f t="shared" si="34"/>
        <v>GERARDO,BENITEZ/FRANCISCA</v>
      </c>
      <c r="P1106" t="s">
        <v>175</v>
      </c>
      <c r="Q1106" s="27" t="s">
        <v>799</v>
      </c>
      <c r="R1106">
        <v>1914860170</v>
      </c>
      <c r="S1106" t="s">
        <v>3545</v>
      </c>
      <c r="T1106" t="str">
        <f t="shared" si="35"/>
        <v>19|1|2016|416|M02105|GERARDO,BENITEZ/FRANCISCA|8034.67|31122015|01|NLSSA014295|GEBF641004DZ2|</v>
      </c>
    </row>
    <row r="1107" spans="1:20" x14ac:dyDescent="0.25">
      <c r="A1107" s="5">
        <v>19</v>
      </c>
      <c r="B1107" s="27" t="s">
        <v>1047</v>
      </c>
      <c r="C1107" s="5">
        <v>2016</v>
      </c>
      <c r="D1107" s="5">
        <v>416</v>
      </c>
      <c r="E1107" s="8" t="s">
        <v>439</v>
      </c>
      <c r="F1107" s="8" t="s">
        <v>868</v>
      </c>
      <c r="G1107" s="8" t="s">
        <v>2194</v>
      </c>
      <c r="H1107" s="8" t="s">
        <v>3546</v>
      </c>
      <c r="I1107" s="8" t="s">
        <v>175</v>
      </c>
      <c r="J1107" s="8">
        <v>4780</v>
      </c>
      <c r="K1107" s="28" t="s">
        <v>320</v>
      </c>
      <c r="L1107" s="29" t="s">
        <v>799</v>
      </c>
      <c r="M1107">
        <v>1914860170</v>
      </c>
      <c r="N1107" t="str">
        <f>VLOOKUP(M1107,[2]CLUES!$A:$B,2,0)</f>
        <v>NLSSA014295</v>
      </c>
      <c r="O1107" t="str">
        <f t="shared" si="34"/>
        <v>GONZALEZ,ALDAPE/CLAUDIA GUADALUPE</v>
      </c>
      <c r="P1107" t="s">
        <v>175</v>
      </c>
      <c r="Q1107" s="27" t="s">
        <v>799</v>
      </c>
      <c r="R1107">
        <v>1914860170</v>
      </c>
      <c r="S1107" t="s">
        <v>3547</v>
      </c>
      <c r="T1107" t="str">
        <f t="shared" si="35"/>
        <v>19|1|2016|416|M03021|GONZALEZ,ALDAPE/CLAUDIA GUADALUPE|4780|31122015|01|NLSSA014295|GOAC720914P68|</v>
      </c>
    </row>
    <row r="1108" spans="1:20" x14ac:dyDescent="0.25">
      <c r="A1108" s="5">
        <v>19</v>
      </c>
      <c r="B1108" s="27" t="s">
        <v>1047</v>
      </c>
      <c r="C1108" s="5">
        <v>2016</v>
      </c>
      <c r="D1108" s="5">
        <v>416</v>
      </c>
      <c r="E1108" s="8" t="s">
        <v>91</v>
      </c>
      <c r="F1108" s="8" t="s">
        <v>868</v>
      </c>
      <c r="G1108" s="8" t="s">
        <v>2194</v>
      </c>
      <c r="H1108" s="8" t="s">
        <v>3548</v>
      </c>
      <c r="I1108" s="8" t="s">
        <v>175</v>
      </c>
      <c r="J1108" s="8">
        <v>4796.67</v>
      </c>
      <c r="K1108" s="28" t="s">
        <v>320</v>
      </c>
      <c r="L1108" s="29" t="s">
        <v>799</v>
      </c>
      <c r="M1108">
        <v>1914860170</v>
      </c>
      <c r="N1108" t="str">
        <f>VLOOKUP(M1108,[2]CLUES!$A:$B,2,0)</f>
        <v>NLSSA014295</v>
      </c>
      <c r="O1108" t="str">
        <f t="shared" si="34"/>
        <v>GONZALEZ,ALDAPE/JESUS GERARDO</v>
      </c>
      <c r="P1108" t="s">
        <v>175</v>
      </c>
      <c r="Q1108" s="27" t="s">
        <v>799</v>
      </c>
      <c r="R1108">
        <v>1914860170</v>
      </c>
      <c r="S1108" t="s">
        <v>3549</v>
      </c>
      <c r="T1108" t="str">
        <f t="shared" si="35"/>
        <v>19|1|2016|416|M03020|GONZALEZ,ALDAPE/JESUS GERARDO|4796.67|31122015|01|NLSSA014295|GOAJ780711MH3|</v>
      </c>
    </row>
    <row r="1109" spans="1:20" x14ac:dyDescent="0.25">
      <c r="A1109" s="5">
        <v>19</v>
      </c>
      <c r="B1109" s="27" t="s">
        <v>1047</v>
      </c>
      <c r="C1109" s="5">
        <v>2016</v>
      </c>
      <c r="D1109" s="5">
        <v>416</v>
      </c>
      <c r="E1109" s="8" t="s">
        <v>379</v>
      </c>
      <c r="F1109" s="8" t="s">
        <v>1270</v>
      </c>
      <c r="G1109" s="8" t="s">
        <v>3550</v>
      </c>
      <c r="H1109" s="8" t="s">
        <v>3551</v>
      </c>
      <c r="I1109" s="8" t="s">
        <v>175</v>
      </c>
      <c r="J1109" s="8">
        <v>6008</v>
      </c>
      <c r="K1109" s="28" t="s">
        <v>320</v>
      </c>
      <c r="L1109" s="29" t="s">
        <v>799</v>
      </c>
      <c r="M1109">
        <v>1914860170</v>
      </c>
      <c r="N1109" t="str">
        <f>VLOOKUP(M1109,[2]CLUES!$A:$B,2,0)</f>
        <v>NLSSA014295</v>
      </c>
      <c r="O1109" t="str">
        <f t="shared" si="34"/>
        <v>GOMEZ,BARAJAS/MARIA AMPARO</v>
      </c>
      <c r="P1109" t="s">
        <v>175</v>
      </c>
      <c r="Q1109" s="27" t="s">
        <v>799</v>
      </c>
      <c r="R1109">
        <v>1914860170</v>
      </c>
      <c r="S1109" t="s">
        <v>3552</v>
      </c>
      <c r="T1109" t="str">
        <f t="shared" si="35"/>
        <v>19|1|2016|416|M02083|GOMEZ,BARAJAS/MARIA AMPARO|6008|31122015|01|NLSSA014295|GOBA751006PC3|</v>
      </c>
    </row>
    <row r="1110" spans="1:20" x14ac:dyDescent="0.25">
      <c r="A1110" s="5">
        <v>19</v>
      </c>
      <c r="B1110" s="27" t="s">
        <v>1047</v>
      </c>
      <c r="C1110" s="5">
        <v>2016</v>
      </c>
      <c r="D1110" s="5">
        <v>416</v>
      </c>
      <c r="E1110" s="8" t="s">
        <v>171</v>
      </c>
      <c r="F1110" s="8" t="s">
        <v>868</v>
      </c>
      <c r="G1110" s="8" t="s">
        <v>2123</v>
      </c>
      <c r="H1110" s="8" t="s">
        <v>1830</v>
      </c>
      <c r="I1110" s="8" t="s">
        <v>175</v>
      </c>
      <c r="J1110" s="8">
        <v>6630</v>
      </c>
      <c r="K1110" s="28" t="s">
        <v>320</v>
      </c>
      <c r="L1110" s="29" t="s">
        <v>799</v>
      </c>
      <c r="M1110">
        <v>1914860170</v>
      </c>
      <c r="N1110" t="str">
        <f>VLOOKUP(M1110,[2]CLUES!$A:$B,2,0)</f>
        <v>NLSSA014295</v>
      </c>
      <c r="O1110" t="str">
        <f t="shared" si="34"/>
        <v>GONZALEZ,BAEZ/MARIA DE LOURDES</v>
      </c>
      <c r="P1110" t="s">
        <v>175</v>
      </c>
      <c r="Q1110" s="27" t="s">
        <v>799</v>
      </c>
      <c r="R1110">
        <v>1914860170</v>
      </c>
      <c r="S1110" t="s">
        <v>3553</v>
      </c>
      <c r="T1110" t="str">
        <f t="shared" si="35"/>
        <v>19|1|2016|416|M02034|GONZALEZ,BAEZ/MARIA DE LOURDES|6630|31122015|01|NLSSA014295|GOBL6410212Y1|</v>
      </c>
    </row>
    <row r="1111" spans="1:20" x14ac:dyDescent="0.25">
      <c r="A1111" s="5">
        <v>19</v>
      </c>
      <c r="B1111" s="27" t="s">
        <v>1047</v>
      </c>
      <c r="C1111" s="5">
        <v>2016</v>
      </c>
      <c r="D1111" s="5">
        <v>416</v>
      </c>
      <c r="E1111" s="8" t="s">
        <v>556</v>
      </c>
      <c r="F1111" s="8" t="s">
        <v>1270</v>
      </c>
      <c r="G1111" s="8" t="s">
        <v>3282</v>
      </c>
      <c r="H1111" s="8" t="s">
        <v>3554</v>
      </c>
      <c r="I1111" s="8" t="s">
        <v>175</v>
      </c>
      <c r="J1111" s="8">
        <v>9388.2000000000007</v>
      </c>
      <c r="K1111" s="28" t="s">
        <v>320</v>
      </c>
      <c r="L1111" s="29" t="s">
        <v>799</v>
      </c>
      <c r="M1111">
        <v>1914860170</v>
      </c>
      <c r="N1111" t="str">
        <f>VLOOKUP(M1111,[2]CLUES!$A:$B,2,0)</f>
        <v>NLSSA014295</v>
      </c>
      <c r="O1111" t="str">
        <f t="shared" si="34"/>
        <v>GOMEZ,CARDENAS/BLANCA DEYANIRA</v>
      </c>
      <c r="P1111" t="s">
        <v>175</v>
      </c>
      <c r="Q1111" s="27" t="s">
        <v>799</v>
      </c>
      <c r="R1111">
        <v>1914860170</v>
      </c>
      <c r="S1111" t="s">
        <v>3555</v>
      </c>
      <c r="T1111" t="str">
        <f t="shared" si="35"/>
        <v>19|1|2016|416|M01010|GOMEZ,CARDENAS/BLANCA DEYANIRA|9388.2|31122015|01|NLSSA014295|GOCB840212CP1|</v>
      </c>
    </row>
    <row r="1112" spans="1:20" x14ac:dyDescent="0.25">
      <c r="A1112" s="5">
        <v>19</v>
      </c>
      <c r="B1112" s="27" t="s">
        <v>1047</v>
      </c>
      <c r="C1112" s="5">
        <v>2016</v>
      </c>
      <c r="D1112" s="5">
        <v>416</v>
      </c>
      <c r="E1112" s="8" t="s">
        <v>439</v>
      </c>
      <c r="F1112" s="8" t="s">
        <v>868</v>
      </c>
      <c r="G1112" s="8" t="s">
        <v>1671</v>
      </c>
      <c r="H1112" s="8" t="s">
        <v>1259</v>
      </c>
      <c r="I1112" s="8" t="s">
        <v>175</v>
      </c>
      <c r="J1112" s="8">
        <v>4701.43</v>
      </c>
      <c r="K1112" s="28" t="s">
        <v>320</v>
      </c>
      <c r="L1112" s="29" t="s">
        <v>799</v>
      </c>
      <c r="M1112">
        <v>1914860170</v>
      </c>
      <c r="N1112" t="str">
        <f>VLOOKUP(M1112,[2]CLUES!$A:$B,2,0)</f>
        <v>NLSSA014295</v>
      </c>
      <c r="O1112" t="str">
        <f t="shared" si="34"/>
        <v>GONZALEZ,CAZARES/MARIA GUADALUPE</v>
      </c>
      <c r="P1112" t="s">
        <v>175</v>
      </c>
      <c r="Q1112" s="27" t="s">
        <v>799</v>
      </c>
      <c r="R1112">
        <v>1914860170</v>
      </c>
      <c r="S1112" t="s">
        <v>3556</v>
      </c>
      <c r="T1112" t="str">
        <f t="shared" si="35"/>
        <v>19|1|2016|416|M03021|GONZALEZ,CAZARES/MARIA GUADALUPE|4701.43|31122015|01|NLSSA014295|GOCG701123DQA|</v>
      </c>
    </row>
    <row r="1113" spans="1:20" x14ac:dyDescent="0.25">
      <c r="A1113" s="5">
        <v>19</v>
      </c>
      <c r="B1113" s="27" t="s">
        <v>1047</v>
      </c>
      <c r="C1113" s="5">
        <v>2016</v>
      </c>
      <c r="D1113" s="5">
        <v>416</v>
      </c>
      <c r="E1113" s="8" t="s">
        <v>16</v>
      </c>
      <c r="F1113" s="8" t="s">
        <v>868</v>
      </c>
      <c r="G1113" s="8" t="s">
        <v>1354</v>
      </c>
      <c r="H1113" s="8" t="s">
        <v>3557</v>
      </c>
      <c r="I1113" s="8" t="s">
        <v>175</v>
      </c>
      <c r="J1113" s="8">
        <v>4713.34</v>
      </c>
      <c r="K1113" s="28" t="s">
        <v>320</v>
      </c>
      <c r="L1113" s="29" t="s">
        <v>799</v>
      </c>
      <c r="M1113">
        <v>1914860170</v>
      </c>
      <c r="N1113" t="str">
        <f>VLOOKUP(M1113,[2]CLUES!$A:$B,2,0)</f>
        <v>NLSSA014295</v>
      </c>
      <c r="O1113" t="str">
        <f t="shared" si="34"/>
        <v>GONZALEZ,CABRERA/JOSUE ALFREDO IVAN</v>
      </c>
      <c r="P1113" t="s">
        <v>175</v>
      </c>
      <c r="Q1113" s="27" t="s">
        <v>799</v>
      </c>
      <c r="R1113">
        <v>1914860170</v>
      </c>
      <c r="S1113" t="s">
        <v>3558</v>
      </c>
      <c r="T1113" t="str">
        <f t="shared" si="35"/>
        <v>19|1|2016|416|M03024|GONZALEZ,CABRERA/JOSUE ALFREDO IVAN|4713.34|31122015|01|NLSSA014295|GOCJ790126PA8|</v>
      </c>
    </row>
    <row r="1114" spans="1:20" x14ac:dyDescent="0.25">
      <c r="A1114" s="5">
        <v>19</v>
      </c>
      <c r="B1114" s="27" t="s">
        <v>1047</v>
      </c>
      <c r="C1114" s="5">
        <v>2016</v>
      </c>
      <c r="D1114" s="5">
        <v>416</v>
      </c>
      <c r="E1114" s="8" t="s">
        <v>1384</v>
      </c>
      <c r="F1114" s="8" t="s">
        <v>1223</v>
      </c>
      <c r="G1114" s="8" t="s">
        <v>1502</v>
      </c>
      <c r="H1114" s="8" t="s">
        <v>864</v>
      </c>
      <c r="I1114" s="8" t="s">
        <v>77</v>
      </c>
      <c r="J1114" s="8">
        <v>7892</v>
      </c>
      <c r="K1114" s="28" t="s">
        <v>320</v>
      </c>
      <c r="L1114" s="29" t="s">
        <v>799</v>
      </c>
      <c r="M1114">
        <v>1914860170</v>
      </c>
      <c r="N1114" t="str">
        <f>VLOOKUP(M1114,[2]CLUES!$A:$B,2,0)</f>
        <v>NLSSA014295</v>
      </c>
      <c r="O1114" t="str">
        <f t="shared" si="34"/>
        <v>REYES,CUEVAS/EVELYN</v>
      </c>
      <c r="P1114" t="s">
        <v>77</v>
      </c>
      <c r="Q1114" s="27" t="s">
        <v>799</v>
      </c>
      <c r="R1114">
        <v>1914860010</v>
      </c>
      <c r="S1114" t="s">
        <v>3559</v>
      </c>
      <c r="T1114" t="str">
        <f t="shared" si="35"/>
        <v>19|1|2016|416|M02112|REYES,CUEVAS/EVELYN|7892|31122015|01|NLSSA014156|RECE591121HL4|</v>
      </c>
    </row>
    <row r="1115" spans="1:20" x14ac:dyDescent="0.25">
      <c r="A1115" s="5">
        <v>19</v>
      </c>
      <c r="B1115" s="27" t="s">
        <v>1047</v>
      </c>
      <c r="C1115" s="5">
        <v>2016</v>
      </c>
      <c r="D1115" s="5">
        <v>416</v>
      </c>
      <c r="E1115" s="8" t="s">
        <v>154</v>
      </c>
      <c r="F1115" s="8" t="s">
        <v>914</v>
      </c>
      <c r="G1115" s="8" t="s">
        <v>1678</v>
      </c>
      <c r="H1115" s="8" t="s">
        <v>3560</v>
      </c>
      <c r="I1115" s="8" t="s">
        <v>77</v>
      </c>
      <c r="J1115" s="8">
        <v>4830</v>
      </c>
      <c r="K1115" s="28" t="s">
        <v>320</v>
      </c>
      <c r="L1115" s="29" t="s">
        <v>799</v>
      </c>
      <c r="M1115">
        <v>1914860170</v>
      </c>
      <c r="N1115" t="str">
        <f>VLOOKUP(M1115,[2]CLUES!$A:$B,2,0)</f>
        <v>NLSSA014295</v>
      </c>
      <c r="O1115" t="str">
        <f t="shared" si="34"/>
        <v>REYNOSO,ESPARZA/ADRIANA MARIA</v>
      </c>
      <c r="P1115" t="s">
        <v>77</v>
      </c>
      <c r="Q1115" s="27" t="s">
        <v>799</v>
      </c>
      <c r="R1115">
        <v>1914860010</v>
      </c>
      <c r="S1115" t="s">
        <v>3561</v>
      </c>
      <c r="T1115" t="str">
        <f t="shared" si="35"/>
        <v>19|1|2016|416|M03019|REYNOSO,ESPARZA/ADRIANA MARIA|4830|31122015|01|NLSSA014156|REEA560103AM8|</v>
      </c>
    </row>
    <row r="1116" spans="1:20" x14ac:dyDescent="0.25">
      <c r="A1116" s="5">
        <v>19</v>
      </c>
      <c r="B1116" s="27" t="s">
        <v>1047</v>
      </c>
      <c r="C1116" s="5">
        <v>2016</v>
      </c>
      <c r="D1116" s="5">
        <v>416</v>
      </c>
      <c r="E1116" s="8" t="s">
        <v>91</v>
      </c>
      <c r="F1116" s="8" t="s">
        <v>914</v>
      </c>
      <c r="G1116" s="8" t="s">
        <v>1678</v>
      </c>
      <c r="H1116" s="8" t="s">
        <v>3562</v>
      </c>
      <c r="I1116" s="8" t="s">
        <v>77</v>
      </c>
      <c r="J1116" s="8">
        <v>4783.5200000000004</v>
      </c>
      <c r="K1116" s="28" t="s">
        <v>320</v>
      </c>
      <c r="L1116" s="29" t="s">
        <v>799</v>
      </c>
      <c r="M1116">
        <v>1914860170</v>
      </c>
      <c r="N1116" t="str">
        <f>VLOOKUP(M1116,[2]CLUES!$A:$B,2,0)</f>
        <v>NLSSA014295</v>
      </c>
      <c r="O1116" t="str">
        <f t="shared" si="34"/>
        <v>REYNOSO,ESPARZA/NORA ARACELY</v>
      </c>
      <c r="P1116" t="s">
        <v>77</v>
      </c>
      <c r="Q1116" s="27" t="s">
        <v>799</v>
      </c>
      <c r="R1116">
        <v>1914860010</v>
      </c>
      <c r="S1116" t="s">
        <v>3563</v>
      </c>
      <c r="T1116" t="str">
        <f t="shared" si="35"/>
        <v>19|1|2016|416|M03020|REYNOSO,ESPARZA/NORA ARACELY|4783.52|31122015|01|NLSSA014156|REEN680717GQA|</v>
      </c>
    </row>
    <row r="1117" spans="1:20" x14ac:dyDescent="0.25">
      <c r="A1117" s="5">
        <v>19</v>
      </c>
      <c r="B1117" s="27" t="s">
        <v>1047</v>
      </c>
      <c r="C1117" s="5">
        <v>2016</v>
      </c>
      <c r="D1117" s="5">
        <v>416</v>
      </c>
      <c r="E1117" s="8" t="s">
        <v>898</v>
      </c>
      <c r="F1117" s="8" t="s">
        <v>3564</v>
      </c>
      <c r="G1117" s="8" t="s">
        <v>896</v>
      </c>
      <c r="H1117" s="8" t="s">
        <v>3565</v>
      </c>
      <c r="I1117" s="8" t="s">
        <v>77</v>
      </c>
      <c r="J1117" s="8">
        <v>4713.34</v>
      </c>
      <c r="K1117" s="28" t="s">
        <v>320</v>
      </c>
      <c r="L1117" s="29" t="s">
        <v>799</v>
      </c>
      <c r="M1117">
        <v>1914860170</v>
      </c>
      <c r="N1117" t="str">
        <f>VLOOKUP(M1117,[2]CLUES!$A:$B,2,0)</f>
        <v>NLSSA014295</v>
      </c>
      <c r="O1117" t="str">
        <f t="shared" si="34"/>
        <v>DEL REAL,GARCIA/NOE EMMANUEL</v>
      </c>
      <c r="P1117" t="s">
        <v>77</v>
      </c>
      <c r="Q1117" s="27" t="s">
        <v>799</v>
      </c>
      <c r="R1117">
        <v>1914860010</v>
      </c>
      <c r="S1117" t="s">
        <v>3566</v>
      </c>
      <c r="T1117" t="str">
        <f t="shared" si="35"/>
        <v>19|1|2016|416|M02059|DEL REAL,GARCIA/NOE EMMANUEL|4713.34|31122015|01|NLSSA014156|REGN870604J88|</v>
      </c>
    </row>
    <row r="1118" spans="1:20" x14ac:dyDescent="0.25">
      <c r="A1118" s="5">
        <v>19</v>
      </c>
      <c r="B1118" s="27" t="s">
        <v>1047</v>
      </c>
      <c r="C1118" s="5">
        <v>2016</v>
      </c>
      <c r="D1118" s="5">
        <v>416</v>
      </c>
      <c r="E1118" s="8" t="s">
        <v>259</v>
      </c>
      <c r="F1118" s="8" t="s">
        <v>1666</v>
      </c>
      <c r="G1118" s="8" t="s">
        <v>1105</v>
      </c>
      <c r="H1118" s="8" t="s">
        <v>2603</v>
      </c>
      <c r="I1118" s="8" t="s">
        <v>77</v>
      </c>
      <c r="J1118" s="8">
        <v>4713.34</v>
      </c>
      <c r="K1118" s="28" t="s">
        <v>320</v>
      </c>
      <c r="L1118" s="29" t="s">
        <v>799</v>
      </c>
      <c r="M1118">
        <v>1914860170</v>
      </c>
      <c r="N1118" t="str">
        <f>VLOOKUP(M1118,[2]CLUES!$A:$B,2,0)</f>
        <v>NLSSA014295</v>
      </c>
      <c r="O1118" t="str">
        <f t="shared" si="34"/>
        <v>REYNA,GAMEZ/PABLO</v>
      </c>
      <c r="P1118" t="s">
        <v>77</v>
      </c>
      <c r="Q1118" s="27" t="s">
        <v>799</v>
      </c>
      <c r="R1118">
        <v>1914860010</v>
      </c>
      <c r="S1118" t="s">
        <v>3567</v>
      </c>
      <c r="T1118" t="str">
        <f t="shared" si="35"/>
        <v>19|1|2016|416|M03005|REYNA,GAMEZ/PABLO|4713.34|31122015|01|NLSSA014156|REGP710801QL7|</v>
      </c>
    </row>
    <row r="1119" spans="1:20" x14ac:dyDescent="0.25">
      <c r="A1119" s="5">
        <v>19</v>
      </c>
      <c r="B1119" s="27" t="s">
        <v>1047</v>
      </c>
      <c r="C1119" s="5">
        <v>2016</v>
      </c>
      <c r="D1119" s="5">
        <v>416</v>
      </c>
      <c r="E1119" s="8" t="s">
        <v>41</v>
      </c>
      <c r="F1119" s="8" t="s">
        <v>1666</v>
      </c>
      <c r="G1119" s="8" t="s">
        <v>856</v>
      </c>
      <c r="H1119" s="8" t="s">
        <v>1252</v>
      </c>
      <c r="I1119" s="8" t="s">
        <v>77</v>
      </c>
      <c r="J1119" s="8">
        <v>5191.34</v>
      </c>
      <c r="K1119" s="28" t="s">
        <v>320</v>
      </c>
      <c r="L1119" s="29" t="s">
        <v>799</v>
      </c>
      <c r="M1119">
        <v>1914860170</v>
      </c>
      <c r="N1119" t="str">
        <f>VLOOKUP(M1119,[2]CLUES!$A:$B,2,0)</f>
        <v>NLSSA014295</v>
      </c>
      <c r="O1119" t="str">
        <f t="shared" si="34"/>
        <v>REYNA,LOPEZ/ROGELIO</v>
      </c>
      <c r="P1119" t="s">
        <v>77</v>
      </c>
      <c r="Q1119" s="27" t="s">
        <v>799</v>
      </c>
      <c r="R1119">
        <v>1914860010</v>
      </c>
      <c r="S1119" t="s">
        <v>3568</v>
      </c>
      <c r="T1119" t="str">
        <f t="shared" si="35"/>
        <v>19|1|2016|416|M02058|REYNA,LOPEZ/ROGELIO|5191.34|31122015|01|NLSSA014156|RELR6809205I0|</v>
      </c>
    </row>
    <row r="1120" spans="1:20" x14ac:dyDescent="0.25">
      <c r="A1120" s="5">
        <v>19</v>
      </c>
      <c r="B1120" s="27" t="s">
        <v>1047</v>
      </c>
      <c r="C1120" s="5">
        <v>2016</v>
      </c>
      <c r="D1120" s="5">
        <v>416</v>
      </c>
      <c r="E1120" s="8" t="s">
        <v>206</v>
      </c>
      <c r="F1120" s="8" t="s">
        <v>1277</v>
      </c>
      <c r="G1120" s="8" t="s">
        <v>3569</v>
      </c>
      <c r="H1120" s="8" t="s">
        <v>3570</v>
      </c>
      <c r="I1120" s="8" t="s">
        <v>77</v>
      </c>
      <c r="J1120" s="8">
        <v>4746.67</v>
      </c>
      <c r="K1120" s="28" t="s">
        <v>320</v>
      </c>
      <c r="L1120" s="29" t="s">
        <v>799</v>
      </c>
      <c r="M1120">
        <v>1914860170</v>
      </c>
      <c r="N1120" t="str">
        <f>VLOOKUP(M1120,[2]CLUES!$A:$B,2,0)</f>
        <v>NLSSA014295</v>
      </c>
      <c r="O1120" t="str">
        <f t="shared" si="34"/>
        <v>RIOS,CHIQUITO/PAULINO</v>
      </c>
      <c r="P1120" t="s">
        <v>77</v>
      </c>
      <c r="Q1120" s="27" t="s">
        <v>799</v>
      </c>
      <c r="R1120">
        <v>1914860010</v>
      </c>
      <c r="S1120" t="s">
        <v>3571</v>
      </c>
      <c r="T1120" t="str">
        <f t="shared" si="35"/>
        <v>19|1|2016|416|M03023|RIOS,CHIQUITO/PAULINO|4746.67|31122015|01|NLSSA014156|RICP811010HL9|</v>
      </c>
    </row>
    <row r="1121" spans="1:20" x14ac:dyDescent="0.25">
      <c r="A1121" s="5">
        <v>19</v>
      </c>
      <c r="B1121" s="27" t="s">
        <v>1047</v>
      </c>
      <c r="C1121" s="5">
        <v>2016</v>
      </c>
      <c r="D1121" s="5">
        <v>416</v>
      </c>
      <c r="E1121" s="8" t="s">
        <v>439</v>
      </c>
      <c r="F1121" s="8" t="s">
        <v>3572</v>
      </c>
      <c r="G1121" s="8" t="s">
        <v>1809</v>
      </c>
      <c r="H1121" s="8" t="s">
        <v>3573</v>
      </c>
      <c r="I1121" s="8" t="s">
        <v>77</v>
      </c>
      <c r="J1121" s="8">
        <v>4766.91</v>
      </c>
      <c r="K1121" s="28" t="s">
        <v>320</v>
      </c>
      <c r="L1121" s="29" t="s">
        <v>799</v>
      </c>
      <c r="M1121">
        <v>1914860170</v>
      </c>
      <c r="N1121" t="str">
        <f>VLOOKUP(M1121,[2]CLUES!$A:$B,2,0)</f>
        <v>NLSSA014295</v>
      </c>
      <c r="O1121" t="str">
        <f t="shared" si="34"/>
        <v>DEL RIO,GAYTAN/GABRIEL DE JESUS</v>
      </c>
      <c r="P1121" t="s">
        <v>77</v>
      </c>
      <c r="Q1121" s="27" t="s">
        <v>799</v>
      </c>
      <c r="R1121">
        <v>1914860010</v>
      </c>
      <c r="S1121" t="s">
        <v>3574</v>
      </c>
      <c r="T1121" t="str">
        <f t="shared" si="35"/>
        <v>19|1|2016|416|M03021|DEL RIO,GAYTAN/GABRIEL DE JESUS|4766.91|31122015|01|NLSSA014156|RIGG660324VE2|</v>
      </c>
    </row>
    <row r="1122" spans="1:20" x14ac:dyDescent="0.25">
      <c r="A1122" s="5">
        <v>19</v>
      </c>
      <c r="B1122" s="27" t="s">
        <v>1047</v>
      </c>
      <c r="C1122" s="5">
        <v>2016</v>
      </c>
      <c r="D1122" s="5">
        <v>416</v>
      </c>
      <c r="E1122" s="8" t="s">
        <v>154</v>
      </c>
      <c r="F1122" s="8" t="s">
        <v>1277</v>
      </c>
      <c r="G1122" s="8" t="s">
        <v>1243</v>
      </c>
      <c r="H1122" s="8" t="s">
        <v>2150</v>
      </c>
      <c r="I1122" s="8" t="s">
        <v>77</v>
      </c>
      <c r="J1122" s="8">
        <v>4790.3</v>
      </c>
      <c r="K1122" s="28" t="s">
        <v>320</v>
      </c>
      <c r="L1122" s="29" t="s">
        <v>799</v>
      </c>
      <c r="M1122">
        <v>1914860170</v>
      </c>
      <c r="N1122" t="str">
        <f>VLOOKUP(M1122,[2]CLUES!$A:$B,2,0)</f>
        <v>NLSSA014295</v>
      </c>
      <c r="O1122" t="str">
        <f t="shared" si="34"/>
        <v>RIOS,LOERA/ROSA MARIA</v>
      </c>
      <c r="P1122" t="s">
        <v>77</v>
      </c>
      <c r="Q1122" s="27" t="s">
        <v>799</v>
      </c>
      <c r="R1122">
        <v>1914860010</v>
      </c>
      <c r="S1122" t="s">
        <v>3575</v>
      </c>
      <c r="T1122" t="str">
        <f t="shared" si="35"/>
        <v>19|1|2016|416|M03019|RIOS,LOERA/ROSA MARIA|4790.3|31122015|01|NLSSA014156|RILR830227LT4|</v>
      </c>
    </row>
    <row r="1123" spans="1:20" x14ac:dyDescent="0.25">
      <c r="A1123" s="5">
        <v>19</v>
      </c>
      <c r="B1123" s="27" t="s">
        <v>1047</v>
      </c>
      <c r="C1123" s="5">
        <v>2016</v>
      </c>
      <c r="D1123" s="5">
        <v>416</v>
      </c>
      <c r="E1123" s="8" t="s">
        <v>368</v>
      </c>
      <c r="F1123" s="8" t="s">
        <v>2649</v>
      </c>
      <c r="G1123" s="8" t="s">
        <v>903</v>
      </c>
      <c r="H1123" s="8" t="s">
        <v>1284</v>
      </c>
      <c r="I1123" s="8" t="s">
        <v>77</v>
      </c>
      <c r="J1123" s="8">
        <v>4750.28</v>
      </c>
      <c r="K1123" s="28" t="s">
        <v>320</v>
      </c>
      <c r="L1123" s="29" t="s">
        <v>799</v>
      </c>
      <c r="M1123">
        <v>1914860450</v>
      </c>
      <c r="N1123" t="str">
        <f>VLOOKUP(M1123,[2]CLUES!$A:$B,2,0)</f>
        <v>NLSSA002972</v>
      </c>
      <c r="O1123" t="str">
        <f t="shared" si="34"/>
        <v>ROJAS,GARZA/JUAN ENRIQUE</v>
      </c>
      <c r="P1123" t="s">
        <v>77</v>
      </c>
      <c r="Q1123" s="27" t="s">
        <v>799</v>
      </c>
      <c r="R1123">
        <v>1914860010</v>
      </c>
      <c r="S1123" t="s">
        <v>366</v>
      </c>
      <c r="T1123" t="str">
        <f t="shared" si="35"/>
        <v>19|1|2016|416|M03022|ROJAS,GARZA/JUAN ENRIQUE|4750.28|31122015|01|NLSSA014156|ROGJ580101AW9|</v>
      </c>
    </row>
    <row r="1124" spans="1:20" x14ac:dyDescent="0.25">
      <c r="A1124" s="5">
        <v>19</v>
      </c>
      <c r="B1124" s="27" t="s">
        <v>1047</v>
      </c>
      <c r="C1124" s="5">
        <v>2016</v>
      </c>
      <c r="D1124" s="5">
        <v>416</v>
      </c>
      <c r="E1124" s="8" t="s">
        <v>97</v>
      </c>
      <c r="F1124" s="8" t="s">
        <v>809</v>
      </c>
      <c r="G1124" s="8" t="s">
        <v>896</v>
      </c>
      <c r="H1124" s="8" t="s">
        <v>1748</v>
      </c>
      <c r="I1124" s="8" t="s">
        <v>77</v>
      </c>
      <c r="J1124" s="8">
        <v>9471.33</v>
      </c>
      <c r="K1124" s="28" t="s">
        <v>320</v>
      </c>
      <c r="L1124" s="29" t="s">
        <v>799</v>
      </c>
      <c r="M1124">
        <v>1914860450</v>
      </c>
      <c r="N1124" t="str">
        <f>VLOOKUP(M1124,[2]CLUES!$A:$B,2,0)</f>
        <v>NLSSA002972</v>
      </c>
      <c r="O1124" t="str">
        <f t="shared" si="34"/>
        <v>RODRIGUEZ,GARCIA/PAULA</v>
      </c>
      <c r="P1124" t="s">
        <v>77</v>
      </c>
      <c r="Q1124" s="27" t="s">
        <v>799</v>
      </c>
      <c r="R1124">
        <v>1914860010</v>
      </c>
      <c r="S1124" t="s">
        <v>3576</v>
      </c>
      <c r="T1124" t="str">
        <f t="shared" si="35"/>
        <v>19|1|2016|416|M02031|RODRIGUEZ,GARCIA/PAULA|9471.33|31122015|01|NLSSA014156|ROGP6501203J8|</v>
      </c>
    </row>
    <row r="1125" spans="1:20" x14ac:dyDescent="0.25">
      <c r="A1125" s="5">
        <v>19</v>
      </c>
      <c r="B1125" s="27" t="s">
        <v>1047</v>
      </c>
      <c r="C1125" s="5">
        <v>2016</v>
      </c>
      <c r="D1125" s="5">
        <v>416</v>
      </c>
      <c r="E1125" s="8" t="s">
        <v>1085</v>
      </c>
      <c r="F1125" s="8" t="s">
        <v>2649</v>
      </c>
      <c r="G1125" s="8" t="s">
        <v>903</v>
      </c>
      <c r="H1125" s="8" t="s">
        <v>3577</v>
      </c>
      <c r="I1125" s="8" t="s">
        <v>77</v>
      </c>
      <c r="J1125" s="8">
        <v>11272</v>
      </c>
      <c r="K1125" s="28" t="s">
        <v>320</v>
      </c>
      <c r="L1125" s="29" t="s">
        <v>799</v>
      </c>
      <c r="M1125">
        <v>1914860450</v>
      </c>
      <c r="N1125" t="str">
        <f>VLOOKUP(M1125,[2]CLUES!$A:$B,2,0)</f>
        <v>NLSSA002972</v>
      </c>
      <c r="O1125" t="str">
        <f t="shared" si="34"/>
        <v>ROJAS,GARZA/ROSALINDA IRMA</v>
      </c>
      <c r="P1125" t="s">
        <v>77</v>
      </c>
      <c r="Q1125" s="27" t="s">
        <v>799</v>
      </c>
      <c r="R1125">
        <v>1914860010</v>
      </c>
      <c r="S1125" t="s">
        <v>3578</v>
      </c>
      <c r="T1125" t="str">
        <f t="shared" si="35"/>
        <v>19|1|2016|416|CF41001|ROJAS,GARZA/ROSALINDA IRMA|11272|31122015|01|NLSSA014156|ROGR540331LH0|</v>
      </c>
    </row>
    <row r="1126" spans="1:20" x14ac:dyDescent="0.25">
      <c r="A1126" s="5">
        <v>19</v>
      </c>
      <c r="B1126" s="27" t="s">
        <v>1047</v>
      </c>
      <c r="C1126" s="5">
        <v>2016</v>
      </c>
      <c r="D1126" s="5">
        <v>416</v>
      </c>
      <c r="E1126" s="8" t="s">
        <v>49</v>
      </c>
      <c r="F1126" s="8" t="s">
        <v>2289</v>
      </c>
      <c r="G1126" s="8" t="s">
        <v>879</v>
      </c>
      <c r="H1126" s="8" t="s">
        <v>3579</v>
      </c>
      <c r="I1126" s="8" t="s">
        <v>77</v>
      </c>
      <c r="J1126" s="8">
        <v>9358.67</v>
      </c>
      <c r="K1126" s="28" t="s">
        <v>320</v>
      </c>
      <c r="L1126" s="29" t="s">
        <v>799</v>
      </c>
      <c r="M1126">
        <v>1914860450</v>
      </c>
      <c r="N1126" t="str">
        <f>VLOOKUP(M1126,[2]CLUES!$A:$B,2,0)</f>
        <v>NLSSA002972</v>
      </c>
      <c r="O1126" t="str">
        <f t="shared" si="34"/>
        <v>ROSAS,HERRERA/CESAR HUMBERTO</v>
      </c>
      <c r="P1126" t="s">
        <v>77</v>
      </c>
      <c r="Q1126" s="27" t="s">
        <v>799</v>
      </c>
      <c r="R1126">
        <v>1914860010</v>
      </c>
      <c r="S1126" t="s">
        <v>3580</v>
      </c>
      <c r="T1126" t="str">
        <f t="shared" si="35"/>
        <v>19|1|2016|416|M01006|ROSAS,HERRERA/CESAR HUMBERTO|9358.67|31122015|01|NLSSA014156|ROHC6109048KA|</v>
      </c>
    </row>
    <row r="1127" spans="1:20" x14ac:dyDescent="0.25">
      <c r="A1127" s="5">
        <v>19</v>
      </c>
      <c r="B1127" s="27" t="s">
        <v>1047</v>
      </c>
      <c r="C1127" s="5">
        <v>2016</v>
      </c>
      <c r="D1127" s="5">
        <v>416</v>
      </c>
      <c r="E1127" s="8" t="s">
        <v>206</v>
      </c>
      <c r="F1127" s="8" t="s">
        <v>1288</v>
      </c>
      <c r="G1127" s="8" t="s">
        <v>874</v>
      </c>
      <c r="H1127" s="8" t="s">
        <v>3581</v>
      </c>
      <c r="I1127" s="8" t="s">
        <v>77</v>
      </c>
      <c r="J1127" s="8">
        <v>4733.66</v>
      </c>
      <c r="K1127" s="28" t="s">
        <v>320</v>
      </c>
      <c r="L1127" s="29" t="s">
        <v>799</v>
      </c>
      <c r="M1127">
        <v>1914860450</v>
      </c>
      <c r="N1127" t="str">
        <f>VLOOKUP(M1127,[2]CLUES!$A:$B,2,0)</f>
        <v>NLSSA002972</v>
      </c>
      <c r="O1127" t="str">
        <f t="shared" si="34"/>
        <v>ROCHA,HERNANDEZ/NORA XIOMARA</v>
      </c>
      <c r="P1127" t="s">
        <v>77</v>
      </c>
      <c r="Q1127" s="27" t="s">
        <v>799</v>
      </c>
      <c r="R1127">
        <v>1914860010</v>
      </c>
      <c r="S1127" t="s">
        <v>3582</v>
      </c>
      <c r="T1127" t="str">
        <f t="shared" si="35"/>
        <v>19|1|2016|416|M03023|ROCHA,HERNANDEZ/NORA XIOMARA|4733.66|31122015|01|NLSSA014156|ROHN861102956|</v>
      </c>
    </row>
    <row r="1128" spans="1:20" x14ac:dyDescent="0.25">
      <c r="A1128" s="5">
        <v>19</v>
      </c>
      <c r="B1128" s="27" t="s">
        <v>1047</v>
      </c>
      <c r="C1128" s="5">
        <v>2016</v>
      </c>
      <c r="D1128" s="5">
        <v>416</v>
      </c>
      <c r="E1128" s="8" t="s">
        <v>1077</v>
      </c>
      <c r="F1128" s="8" t="s">
        <v>809</v>
      </c>
      <c r="G1128" s="8" t="s">
        <v>1240</v>
      </c>
      <c r="H1128" s="8" t="s">
        <v>3583</v>
      </c>
      <c r="I1128" s="8" t="s">
        <v>77</v>
      </c>
      <c r="J1128" s="8">
        <v>7510.67</v>
      </c>
      <c r="K1128" s="28" t="s">
        <v>320</v>
      </c>
      <c r="L1128" s="29" t="s">
        <v>799</v>
      </c>
      <c r="M1128">
        <v>1914860450</v>
      </c>
      <c r="N1128" t="str">
        <f>VLOOKUP(M1128,[2]CLUES!$A:$B,2,0)</f>
        <v>NLSSA002972</v>
      </c>
      <c r="O1128" t="str">
        <f t="shared" si="34"/>
        <v>RODRIGUEZ,LOZANO/DAVID ELIUD</v>
      </c>
      <c r="P1128" t="s">
        <v>77</v>
      </c>
      <c r="Q1128" s="27" t="s">
        <v>799</v>
      </c>
      <c r="R1128">
        <v>1914860010</v>
      </c>
      <c r="S1128" t="s">
        <v>3584</v>
      </c>
      <c r="T1128" t="str">
        <f t="shared" si="35"/>
        <v>19|1|2016|416|CF41075|RODRIGUEZ,LOZANO/DAVID ELIUD|7510.67|31122015|01|NLSSA014156|ROLD450902GA1|</v>
      </c>
    </row>
    <row r="1129" spans="1:20" x14ac:dyDescent="0.25">
      <c r="A1129" s="5">
        <v>19</v>
      </c>
      <c r="B1129" s="27" t="s">
        <v>1047</v>
      </c>
      <c r="C1129" s="5">
        <v>2016</v>
      </c>
      <c r="D1129" s="5">
        <v>416</v>
      </c>
      <c r="E1129" s="8" t="s">
        <v>49</v>
      </c>
      <c r="F1129" s="8" t="s">
        <v>809</v>
      </c>
      <c r="G1129" s="8" t="s">
        <v>1412</v>
      </c>
      <c r="H1129" s="8" t="s">
        <v>1153</v>
      </c>
      <c r="I1129" s="8" t="s">
        <v>77</v>
      </c>
      <c r="J1129" s="8">
        <v>9358.67</v>
      </c>
      <c r="K1129" s="28" t="s">
        <v>320</v>
      </c>
      <c r="L1129" s="29" t="s">
        <v>799</v>
      </c>
      <c r="M1129">
        <v>1914860450</v>
      </c>
      <c r="N1129" t="str">
        <f>VLOOKUP(M1129,[2]CLUES!$A:$B,2,0)</f>
        <v>NLSSA002972</v>
      </c>
      <c r="O1129" t="str">
        <f t="shared" si="34"/>
        <v>RODRIGUEZ,MORENO/MARCO ANTONIO</v>
      </c>
      <c r="P1129" t="s">
        <v>46</v>
      </c>
      <c r="Q1129" s="27" t="s">
        <v>799</v>
      </c>
      <c r="R1129">
        <v>1914860010</v>
      </c>
      <c r="S1129" t="s">
        <v>3585</v>
      </c>
      <c r="T1129" t="str">
        <f t="shared" si="35"/>
        <v>19|1|2016|416|M01006|RODRIGUEZ,MORENO/MARCO ANTONIO|9358.67|31122015|01|NLSSA014156|ROMM780626520|</v>
      </c>
    </row>
    <row r="1130" spans="1:20" x14ac:dyDescent="0.25">
      <c r="A1130" s="5">
        <v>19</v>
      </c>
      <c r="B1130" s="27" t="s">
        <v>1047</v>
      </c>
      <c r="C1130" s="5">
        <v>2016</v>
      </c>
      <c r="D1130" s="5">
        <v>416</v>
      </c>
      <c r="E1130" s="8" t="s">
        <v>91</v>
      </c>
      <c r="F1130" s="8" t="s">
        <v>809</v>
      </c>
      <c r="G1130" s="8" t="s">
        <v>902</v>
      </c>
      <c r="H1130" s="8" t="s">
        <v>1664</v>
      </c>
      <c r="I1130" s="8" t="s">
        <v>77</v>
      </c>
      <c r="J1130" s="8">
        <v>2295.9699999999998</v>
      </c>
      <c r="K1130" s="28" t="s">
        <v>320</v>
      </c>
      <c r="L1130" s="29" t="s">
        <v>799</v>
      </c>
      <c r="M1130">
        <v>1914860170</v>
      </c>
      <c r="N1130" t="str">
        <f>VLOOKUP(M1130,[2]CLUES!$A:$B,2,0)</f>
        <v>NLSSA014295</v>
      </c>
      <c r="O1130" t="str">
        <f t="shared" si="34"/>
        <v>RODRIGUEZ,MARTINEZ/RAUL</v>
      </c>
      <c r="P1130" t="s">
        <v>77</v>
      </c>
      <c r="Q1130" s="27" t="s">
        <v>799</v>
      </c>
      <c r="R1130">
        <v>1914860010</v>
      </c>
      <c r="S1130" t="s">
        <v>3586</v>
      </c>
      <c r="T1130" t="str">
        <f t="shared" si="35"/>
        <v>19|1|2016|416|M03020|RODRIGUEZ,MARTINEZ/RAUL|2295.97|31122015|01|NLSSA014156|ROMR590104685|</v>
      </c>
    </row>
    <row r="1131" spans="1:20" x14ac:dyDescent="0.25">
      <c r="A1131" s="5">
        <v>19</v>
      </c>
      <c r="B1131" s="27" t="s">
        <v>1047</v>
      </c>
      <c r="C1131" s="5">
        <v>2016</v>
      </c>
      <c r="D1131" s="5">
        <v>416</v>
      </c>
      <c r="E1131" s="8" t="s">
        <v>91</v>
      </c>
      <c r="F1131" s="8" t="s">
        <v>809</v>
      </c>
      <c r="G1131" s="8" t="s">
        <v>1446</v>
      </c>
      <c r="H1131" s="8" t="s">
        <v>3587</v>
      </c>
      <c r="I1131" s="8" t="s">
        <v>77</v>
      </c>
      <c r="J1131" s="8">
        <v>4796.67</v>
      </c>
      <c r="K1131" s="28" t="s">
        <v>320</v>
      </c>
      <c r="L1131" s="29" t="s">
        <v>799</v>
      </c>
      <c r="M1131">
        <v>1914860170</v>
      </c>
      <c r="N1131" t="str">
        <f>VLOOKUP(M1131,[2]CLUES!$A:$B,2,0)</f>
        <v>NLSSA014295</v>
      </c>
      <c r="O1131" t="str">
        <f t="shared" si="34"/>
        <v>RODRIGUEZ,POSADA/ERIKA GUADALUPE</v>
      </c>
      <c r="P1131" t="s">
        <v>77</v>
      </c>
      <c r="Q1131" s="27" t="s">
        <v>799</v>
      </c>
      <c r="R1131">
        <v>1914860010</v>
      </c>
      <c r="S1131" t="s">
        <v>3588</v>
      </c>
      <c r="T1131" t="str">
        <f t="shared" si="35"/>
        <v>19|1|2016|416|M03020|RODRIGUEZ,POSADA/ERIKA GUADALUPE|4796.67|31122015|01|NLSSA014156|ROPE801009NR1|</v>
      </c>
    </row>
    <row r="1132" spans="1:20" x14ac:dyDescent="0.25">
      <c r="A1132" s="5">
        <v>19</v>
      </c>
      <c r="B1132" s="27" t="s">
        <v>1047</v>
      </c>
      <c r="C1132" s="5">
        <v>2016</v>
      </c>
      <c r="D1132" s="5">
        <v>416</v>
      </c>
      <c r="E1132" s="8" t="s">
        <v>422</v>
      </c>
      <c r="F1132" s="8" t="s">
        <v>895</v>
      </c>
      <c r="G1132" s="8" t="s">
        <v>896</v>
      </c>
      <c r="H1132" s="8" t="s">
        <v>2045</v>
      </c>
      <c r="I1132" s="8" t="s">
        <v>419</v>
      </c>
      <c r="J1132" s="8">
        <v>9758</v>
      </c>
      <c r="K1132" s="28" t="s">
        <v>320</v>
      </c>
      <c r="L1132" s="29" t="s">
        <v>799</v>
      </c>
      <c r="M1132">
        <v>1914860170</v>
      </c>
      <c r="N1132" t="str">
        <f>VLOOKUP(M1132,[2]CLUES!$A:$B,2,0)</f>
        <v>NLSSA014295</v>
      </c>
      <c r="O1132" t="str">
        <f t="shared" si="34"/>
        <v>LUNA,GARCIA/ELIZABETH</v>
      </c>
      <c r="P1132" t="s">
        <v>419</v>
      </c>
      <c r="Q1132" s="27" t="s">
        <v>799</v>
      </c>
      <c r="R1132">
        <v>1914860040</v>
      </c>
      <c r="S1132" t="s">
        <v>3589</v>
      </c>
      <c r="T1132" t="str">
        <f t="shared" si="35"/>
        <v>19|1|2016|416|M01008|LUNA,GARCIA/ELIZABETH|9758|31122015|01|NLSSA003655|LUGE6112068A1|</v>
      </c>
    </row>
    <row r="1133" spans="1:20" x14ac:dyDescent="0.25">
      <c r="A1133" s="5">
        <v>19</v>
      </c>
      <c r="B1133" s="27" t="s">
        <v>1047</v>
      </c>
      <c r="C1133" s="5">
        <v>2016</v>
      </c>
      <c r="D1133" s="5">
        <v>416</v>
      </c>
      <c r="E1133" s="8" t="s">
        <v>91</v>
      </c>
      <c r="F1133" s="8" t="s">
        <v>895</v>
      </c>
      <c r="G1133" s="8" t="s">
        <v>1779</v>
      </c>
      <c r="H1133" s="8" t="s">
        <v>2685</v>
      </c>
      <c r="I1133" s="8" t="s">
        <v>419</v>
      </c>
      <c r="J1133" s="8">
        <v>4796.67</v>
      </c>
      <c r="K1133" s="28" t="s">
        <v>320</v>
      </c>
      <c r="L1133" s="29" t="s">
        <v>799</v>
      </c>
      <c r="M1133">
        <v>1914860170</v>
      </c>
      <c r="N1133" t="str">
        <f>VLOOKUP(M1133,[2]CLUES!$A:$B,2,0)</f>
        <v>NLSSA014295</v>
      </c>
      <c r="O1133" t="str">
        <f t="shared" si="34"/>
        <v>LUNA,RIVAS/MARIA MARGARITA</v>
      </c>
      <c r="P1133" t="s">
        <v>419</v>
      </c>
      <c r="Q1133" s="27" t="s">
        <v>799</v>
      </c>
      <c r="R1133">
        <v>1914860040</v>
      </c>
      <c r="S1133" t="s">
        <v>3590</v>
      </c>
      <c r="T1133" t="str">
        <f t="shared" si="35"/>
        <v>19|1|2016|416|M03020|LUNA,RIVAS/MARIA MARGARITA|4796.67|31122015|01|NLSSA003655|LURM6211197J8|</v>
      </c>
    </row>
    <row r="1134" spans="1:20" x14ac:dyDescent="0.25">
      <c r="A1134" s="5">
        <v>19</v>
      </c>
      <c r="B1134" s="27" t="s">
        <v>1047</v>
      </c>
      <c r="C1134" s="5">
        <v>2016</v>
      </c>
      <c r="D1134" s="5">
        <v>416</v>
      </c>
      <c r="E1134" s="8" t="s">
        <v>334</v>
      </c>
      <c r="F1134" s="8" t="s">
        <v>1743</v>
      </c>
      <c r="G1134" s="8" t="s">
        <v>2827</v>
      </c>
      <c r="H1134" s="8" t="s">
        <v>3591</v>
      </c>
      <c r="I1134" s="8" t="s">
        <v>419</v>
      </c>
      <c r="J1134" s="8">
        <v>10848</v>
      </c>
      <c r="K1134" s="28" t="s">
        <v>320</v>
      </c>
      <c r="L1134" s="29" t="s">
        <v>799</v>
      </c>
      <c r="M1134">
        <v>1914860170</v>
      </c>
      <c r="N1134" t="str">
        <f>VLOOKUP(M1134,[2]CLUES!$A:$B,2,0)</f>
        <v>NLSSA014295</v>
      </c>
      <c r="O1134" t="str">
        <f t="shared" si="34"/>
        <v>MATA,ACEVEDO/ALICIA</v>
      </c>
      <c r="P1134" t="s">
        <v>419</v>
      </c>
      <c r="Q1134" s="27" t="s">
        <v>799</v>
      </c>
      <c r="R1134">
        <v>1914860040</v>
      </c>
      <c r="S1134" t="s">
        <v>3592</v>
      </c>
      <c r="T1134" t="str">
        <f t="shared" si="35"/>
        <v>19|1|2016|416|M01004|MATA,ACEVEDO/ALICIA|10848|31122015|01|NLSSA003655|MAAA4206052FA|</v>
      </c>
    </row>
    <row r="1135" spans="1:20" x14ac:dyDescent="0.25">
      <c r="A1135" s="5">
        <v>19</v>
      </c>
      <c r="B1135" s="27" t="s">
        <v>1047</v>
      </c>
      <c r="C1135" s="5">
        <v>2016</v>
      </c>
      <c r="D1135" s="5">
        <v>416</v>
      </c>
      <c r="E1135" s="8" t="s">
        <v>259</v>
      </c>
      <c r="F1135" s="8" t="s">
        <v>1693</v>
      </c>
      <c r="G1135" s="8" t="s">
        <v>896</v>
      </c>
      <c r="H1135" s="8" t="s">
        <v>3593</v>
      </c>
      <c r="I1135" s="8" t="s">
        <v>419</v>
      </c>
      <c r="J1135" s="8">
        <v>4713.34</v>
      </c>
      <c r="K1135" s="28" t="s">
        <v>320</v>
      </c>
      <c r="L1135" s="29" t="s">
        <v>799</v>
      </c>
      <c r="M1135">
        <v>1914860170</v>
      </c>
      <c r="N1135" t="str">
        <f>VLOOKUP(M1135,[2]CLUES!$A:$B,2,0)</f>
        <v>NLSSA014295</v>
      </c>
      <c r="O1135" t="str">
        <f t="shared" si="34"/>
        <v>MACIAS,GARCIA/HERMELINDA</v>
      </c>
      <c r="P1135" t="s">
        <v>419</v>
      </c>
      <c r="Q1135" s="27" t="s">
        <v>799</v>
      </c>
      <c r="R1135">
        <v>1914860040</v>
      </c>
      <c r="S1135" t="s">
        <v>3594</v>
      </c>
      <c r="T1135" t="str">
        <f t="shared" si="35"/>
        <v>19|1|2016|416|M03005|MACIAS,GARCIA/HERMELINDA|4713.34|31122015|01|NLSSA003655|MAGH610410DT4|</v>
      </c>
    </row>
    <row r="1136" spans="1:20" x14ac:dyDescent="0.25">
      <c r="A1136" s="5">
        <v>19</v>
      </c>
      <c r="B1136" s="27" t="s">
        <v>1047</v>
      </c>
      <c r="C1136" s="5">
        <v>2016</v>
      </c>
      <c r="D1136" s="5">
        <v>416</v>
      </c>
      <c r="E1136" s="8" t="s">
        <v>1449</v>
      </c>
      <c r="F1136" s="8" t="s">
        <v>3595</v>
      </c>
      <c r="G1136" s="8" t="s">
        <v>1313</v>
      </c>
      <c r="H1136" s="8" t="s">
        <v>1794</v>
      </c>
      <c r="I1136" s="8" t="s">
        <v>419</v>
      </c>
      <c r="J1136" s="8">
        <v>8978.67</v>
      </c>
      <c r="K1136" s="28" t="s">
        <v>320</v>
      </c>
      <c r="L1136" s="29" t="s">
        <v>799</v>
      </c>
      <c r="M1136">
        <v>1914860170</v>
      </c>
      <c r="N1136" t="str">
        <f>VLOOKUP(M1136,[2]CLUES!$A:$B,2,0)</f>
        <v>NLSSA014295</v>
      </c>
      <c r="O1136" t="str">
        <f t="shared" si="34"/>
        <v>MEDELLIN,SERRANO/TERESA</v>
      </c>
      <c r="P1136" t="s">
        <v>419</v>
      </c>
      <c r="Q1136" s="27" t="s">
        <v>799</v>
      </c>
      <c r="R1136">
        <v>1914860040</v>
      </c>
      <c r="S1136" t="s">
        <v>3596</v>
      </c>
      <c r="T1136" t="str">
        <f t="shared" si="35"/>
        <v>19|1|2016|416|M01007|MEDELLIN,SERRANO/TERESA|8978.67|31122015|01|NLSSA003655|MEST481014MY5|</v>
      </c>
    </row>
    <row r="1137" spans="1:20" x14ac:dyDescent="0.25">
      <c r="A1137" s="5">
        <v>19</v>
      </c>
      <c r="B1137" s="27" t="s">
        <v>1047</v>
      </c>
      <c r="C1137" s="5">
        <v>2016</v>
      </c>
      <c r="D1137" s="5">
        <v>416</v>
      </c>
      <c r="E1137" s="8" t="s">
        <v>224</v>
      </c>
      <c r="F1137" s="8" t="s">
        <v>1310</v>
      </c>
      <c r="G1137" s="8" t="s">
        <v>1393</v>
      </c>
      <c r="H1137" s="8" t="s">
        <v>3597</v>
      </c>
      <c r="I1137" s="8" t="s">
        <v>419</v>
      </c>
      <c r="J1137" s="8">
        <v>8034.67</v>
      </c>
      <c r="K1137" s="28" t="s">
        <v>320</v>
      </c>
      <c r="L1137" s="29" t="s">
        <v>799</v>
      </c>
      <c r="M1137">
        <v>1914860170</v>
      </c>
      <c r="N1137" t="str">
        <f>VLOOKUP(M1137,[2]CLUES!$A:$B,2,0)</f>
        <v>NLSSA014295</v>
      </c>
      <c r="O1137" t="str">
        <f t="shared" si="34"/>
        <v>OVALLE,ORTIZ/SUSANA</v>
      </c>
      <c r="P1137" t="s">
        <v>419</v>
      </c>
      <c r="Q1137" s="27" t="s">
        <v>799</v>
      </c>
      <c r="R1137">
        <v>1914860040</v>
      </c>
      <c r="S1137" t="s">
        <v>3598</v>
      </c>
      <c r="T1137" t="str">
        <f t="shared" si="35"/>
        <v>19|1|2016|416|M02105|OVALLE,ORTIZ/SUSANA|8034.67|31122015|01|NLSSA003655|OAOS670104CE4|</v>
      </c>
    </row>
    <row r="1138" spans="1:20" x14ac:dyDescent="0.25">
      <c r="A1138" s="5">
        <v>19</v>
      </c>
      <c r="B1138" s="27" t="s">
        <v>1047</v>
      </c>
      <c r="C1138" s="5">
        <v>2016</v>
      </c>
      <c r="D1138" s="5">
        <v>416</v>
      </c>
      <c r="E1138" s="8" t="s">
        <v>49</v>
      </c>
      <c r="F1138" s="8" t="s">
        <v>1535</v>
      </c>
      <c r="G1138" s="8" t="s">
        <v>3599</v>
      </c>
      <c r="H1138" s="8" t="s">
        <v>1132</v>
      </c>
      <c r="I1138" s="8" t="s">
        <v>419</v>
      </c>
      <c r="J1138" s="8">
        <v>9358.67</v>
      </c>
      <c r="K1138" s="28" t="s">
        <v>320</v>
      </c>
      <c r="L1138" s="29" t="s">
        <v>799</v>
      </c>
      <c r="M1138">
        <v>1914860170</v>
      </c>
      <c r="N1138" t="str">
        <f>VLOOKUP(M1138,[2]CLUES!$A:$B,2,0)</f>
        <v>NLSSA014295</v>
      </c>
      <c r="O1138" t="str">
        <f t="shared" si="34"/>
        <v>OLIVA,PINEDA/GRACIELA</v>
      </c>
      <c r="P1138" t="s">
        <v>419</v>
      </c>
      <c r="Q1138" s="27" t="s">
        <v>799</v>
      </c>
      <c r="R1138">
        <v>1914860040</v>
      </c>
      <c r="S1138" t="s">
        <v>3600</v>
      </c>
      <c r="T1138" t="str">
        <f t="shared" si="35"/>
        <v>19|1|2016|416|M01006|OLIVA,PINEDA/GRACIELA|9358.67|31122015|01|NLSSA003655|OIPG590219BL0|</v>
      </c>
    </row>
    <row r="1139" spans="1:20" x14ac:dyDescent="0.25">
      <c r="A1139" s="5">
        <v>19</v>
      </c>
      <c r="B1139" s="27" t="s">
        <v>1047</v>
      </c>
      <c r="C1139" s="5">
        <v>2016</v>
      </c>
      <c r="D1139" s="5">
        <v>416</v>
      </c>
      <c r="E1139" s="8" t="s">
        <v>422</v>
      </c>
      <c r="F1139" s="8" t="s">
        <v>2666</v>
      </c>
      <c r="G1139" s="8" t="s">
        <v>3601</v>
      </c>
      <c r="H1139" s="8" t="s">
        <v>3602</v>
      </c>
      <c r="I1139" s="8" t="s">
        <v>419</v>
      </c>
      <c r="J1139" s="8">
        <v>9758</v>
      </c>
      <c r="K1139" s="28" t="s">
        <v>320</v>
      </c>
      <c r="L1139" s="29" t="s">
        <v>799</v>
      </c>
      <c r="M1139">
        <v>1914860230</v>
      </c>
      <c r="N1139" t="str">
        <f>VLOOKUP(M1139,[2]CLUES!$A:$B,2,0)</f>
        <v>NLSSA003911</v>
      </c>
      <c r="O1139" t="str">
        <f t="shared" si="34"/>
        <v>OVIEDO,ROA/MARIA ANGELICA CECILIA</v>
      </c>
      <c r="P1139" t="s">
        <v>419</v>
      </c>
      <c r="Q1139" s="27" t="s">
        <v>799</v>
      </c>
      <c r="R1139">
        <v>1914860040</v>
      </c>
      <c r="S1139" t="s">
        <v>3603</v>
      </c>
      <c r="T1139" t="str">
        <f t="shared" si="35"/>
        <v>19|1|2016|416|M01008|OVIEDO,ROA/MARIA ANGELICA CECILIA|9758|31122015|01|NLSSA003655|OIRA590306N94|</v>
      </c>
    </row>
    <row r="1140" spans="1:20" x14ac:dyDescent="0.25">
      <c r="A1140" s="5">
        <v>19</v>
      </c>
      <c r="B1140" s="27" t="s">
        <v>1047</v>
      </c>
      <c r="C1140" s="5">
        <v>2016</v>
      </c>
      <c r="D1140" s="5">
        <v>416</v>
      </c>
      <c r="E1140" s="8" t="s">
        <v>334</v>
      </c>
      <c r="F1140" s="8" t="s">
        <v>3604</v>
      </c>
      <c r="G1140" s="8" t="s">
        <v>1159</v>
      </c>
      <c r="H1140" s="8" t="s">
        <v>810</v>
      </c>
      <c r="I1140" s="8" t="s">
        <v>419</v>
      </c>
      <c r="J1140" s="8">
        <v>1812.95</v>
      </c>
      <c r="K1140" s="28" t="s">
        <v>320</v>
      </c>
      <c r="L1140" s="29" t="s">
        <v>799</v>
      </c>
      <c r="M1140">
        <v>1914860230</v>
      </c>
      <c r="N1140" t="str">
        <f>VLOOKUP(M1140,[2]CLUES!$A:$B,2,0)</f>
        <v>NLSSA003911</v>
      </c>
      <c r="O1140" t="str">
        <f t="shared" si="34"/>
        <v>PEZINA,CRUZ/ARTURO</v>
      </c>
      <c r="P1140" t="s">
        <v>419</v>
      </c>
      <c r="Q1140" s="27" t="s">
        <v>799</v>
      </c>
      <c r="R1140">
        <v>1914860040</v>
      </c>
      <c r="S1140" t="s">
        <v>3605</v>
      </c>
      <c r="T1140" t="str">
        <f t="shared" si="35"/>
        <v>19|1|2016|416|M01004|PEZINA,CRUZ/ARTURO|1812.95|31122015|01|NLSSA003655|PECA540904AX7|</v>
      </c>
    </row>
    <row r="1141" spans="1:20" x14ac:dyDescent="0.25">
      <c r="A1141" s="5">
        <v>19</v>
      </c>
      <c r="B1141" s="27" t="s">
        <v>1047</v>
      </c>
      <c r="C1141" s="5">
        <v>2016</v>
      </c>
      <c r="D1141" s="5">
        <v>416</v>
      </c>
      <c r="E1141" s="8" t="s">
        <v>865</v>
      </c>
      <c r="F1141" s="8" t="s">
        <v>1345</v>
      </c>
      <c r="G1141" s="8" t="s">
        <v>896</v>
      </c>
      <c r="H1141" s="8" t="s">
        <v>1548</v>
      </c>
      <c r="I1141" s="8" t="s">
        <v>77</v>
      </c>
      <c r="J1141" s="8">
        <v>2396.98</v>
      </c>
      <c r="K1141" s="28" t="s">
        <v>320</v>
      </c>
      <c r="L1141" s="29" t="s">
        <v>799</v>
      </c>
      <c r="M1141">
        <v>1914860230</v>
      </c>
      <c r="N1141" t="str">
        <f>VLOOKUP(M1141,[2]CLUES!$A:$B,2,0)</f>
        <v>NLSSA003911</v>
      </c>
      <c r="O1141" t="str">
        <f t="shared" si="34"/>
        <v>PEDRAZA,GARCIA/MIGUEL ANGEL</v>
      </c>
      <c r="P1141" t="s">
        <v>77</v>
      </c>
      <c r="Q1141" s="27" t="s">
        <v>799</v>
      </c>
      <c r="R1141">
        <v>1914860010</v>
      </c>
      <c r="S1141" t="s">
        <v>3606</v>
      </c>
      <c r="T1141" t="str">
        <f t="shared" si="35"/>
        <v>19|1|2016|416|CF34263|PEDRAZA,GARCIA/MIGUEL ANGEL|2396.98|31122015|01|NLSSA014156|PEGM7008134L5|</v>
      </c>
    </row>
    <row r="1142" spans="1:20" x14ac:dyDescent="0.25">
      <c r="A1142" s="5">
        <v>19</v>
      </c>
      <c r="B1142" s="27" t="s">
        <v>1047</v>
      </c>
      <c r="C1142" s="5">
        <v>2016</v>
      </c>
      <c r="D1142" s="5">
        <v>416</v>
      </c>
      <c r="E1142" s="8" t="s">
        <v>3607</v>
      </c>
      <c r="F1142" s="8" t="s">
        <v>1266</v>
      </c>
      <c r="G1142" s="8" t="s">
        <v>809</v>
      </c>
      <c r="H1142" s="8" t="s">
        <v>2190</v>
      </c>
      <c r="I1142" s="8" t="s">
        <v>77</v>
      </c>
      <c r="J1142" s="8">
        <v>3027.34</v>
      </c>
      <c r="K1142" s="28" t="s">
        <v>320</v>
      </c>
      <c r="L1142" s="29" t="s">
        <v>799</v>
      </c>
      <c r="M1142">
        <v>1914860230</v>
      </c>
      <c r="N1142" t="str">
        <f>VLOOKUP(M1142,[2]CLUES!$A:$B,2,0)</f>
        <v>NLSSA003911</v>
      </c>
      <c r="O1142" t="str">
        <f t="shared" si="34"/>
        <v>PEREZ,RODRIGUEZ/MARIA ELENA</v>
      </c>
      <c r="P1142" t="s">
        <v>77</v>
      </c>
      <c r="Q1142" s="27" t="s">
        <v>799</v>
      </c>
      <c r="R1142">
        <v>1914860010</v>
      </c>
      <c r="S1142" t="s">
        <v>3608</v>
      </c>
      <c r="T1142" t="str">
        <f t="shared" si="35"/>
        <v>19|1|2016|416|CF21135|PEREZ,RODRIGUEZ/MARIA ELENA|3027.34|31122015|01|NLSSA014156|PERE720517B8A|</v>
      </c>
    </row>
    <row r="1143" spans="1:20" x14ac:dyDescent="0.25">
      <c r="A1143" s="5">
        <v>19</v>
      </c>
      <c r="B1143" s="27" t="s">
        <v>1047</v>
      </c>
      <c r="C1143" s="5">
        <v>2016</v>
      </c>
      <c r="D1143" s="5">
        <v>416</v>
      </c>
      <c r="E1143" s="8" t="s">
        <v>865</v>
      </c>
      <c r="F1143" s="8" t="s">
        <v>1091</v>
      </c>
      <c r="G1143" s="8" t="s">
        <v>2202</v>
      </c>
      <c r="H1143" s="8" t="s">
        <v>3609</v>
      </c>
      <c r="I1143" s="8" t="s">
        <v>77</v>
      </c>
      <c r="J1143" s="8">
        <v>3027.34</v>
      </c>
      <c r="K1143" s="28" t="s">
        <v>320</v>
      </c>
      <c r="L1143" s="29" t="s">
        <v>799</v>
      </c>
      <c r="M1143">
        <v>1914860230</v>
      </c>
      <c r="N1143" t="str">
        <f>VLOOKUP(M1143,[2]CLUES!$A:$B,2,0)</f>
        <v>NLSSA003911</v>
      </c>
      <c r="O1143" t="str">
        <f t="shared" si="34"/>
        <v>RAMIREZ,MONTES/CESAR AUGUSTO</v>
      </c>
      <c r="P1143" t="s">
        <v>77</v>
      </c>
      <c r="Q1143" s="27" t="s">
        <v>799</v>
      </c>
      <c r="R1143">
        <v>1914860010</v>
      </c>
      <c r="S1143" t="s">
        <v>3610</v>
      </c>
      <c r="T1143" t="str">
        <f t="shared" si="35"/>
        <v>19|1|2016|416|CF34263|RAMIREZ,MONTES/CESAR AUGUSTO|3027.34|31122015|01|NLSSA014156|RAMC780724UE4|</v>
      </c>
    </row>
    <row r="1144" spans="1:20" x14ac:dyDescent="0.25">
      <c r="A1144" s="5">
        <v>19</v>
      </c>
      <c r="B1144" s="27" t="s">
        <v>1047</v>
      </c>
      <c r="C1144" s="5">
        <v>2016</v>
      </c>
      <c r="D1144" s="5">
        <v>416</v>
      </c>
      <c r="E1144" s="8" t="s">
        <v>938</v>
      </c>
      <c r="F1144" s="8" t="s">
        <v>1223</v>
      </c>
      <c r="G1144" s="8" t="s">
        <v>1345</v>
      </c>
      <c r="H1144" s="8" t="s">
        <v>3212</v>
      </c>
      <c r="I1144" s="8" t="s">
        <v>77</v>
      </c>
      <c r="J1144" s="8">
        <v>3624</v>
      </c>
      <c r="K1144" s="28" t="s">
        <v>320</v>
      </c>
      <c r="L1144" s="29" t="s">
        <v>799</v>
      </c>
      <c r="M1144">
        <v>1914860230</v>
      </c>
      <c r="N1144" t="str">
        <f>VLOOKUP(M1144,[2]CLUES!$A:$B,2,0)</f>
        <v>NLSSA003911</v>
      </c>
      <c r="O1144" t="str">
        <f t="shared" si="34"/>
        <v>REYES,PEDRAZA/MARIA EUGENIA</v>
      </c>
      <c r="P1144" t="s">
        <v>77</v>
      </c>
      <c r="Q1144" s="27" t="s">
        <v>799</v>
      </c>
      <c r="R1144">
        <v>1914860010</v>
      </c>
      <c r="S1144" t="s">
        <v>3611</v>
      </c>
      <c r="T1144" t="str">
        <f t="shared" si="35"/>
        <v>19|1|2016|416|CF34261|REYES,PEDRAZA/MARIA EUGENIA|3624|31122015|01|NLSSA014156|REPE640408LA5|</v>
      </c>
    </row>
    <row r="1145" spans="1:20" x14ac:dyDescent="0.25">
      <c r="A1145" s="5">
        <v>19</v>
      </c>
      <c r="B1145" s="27" t="s">
        <v>1047</v>
      </c>
      <c r="C1145" s="5">
        <v>2016</v>
      </c>
      <c r="D1145" s="5">
        <v>416</v>
      </c>
      <c r="E1145" s="8" t="s">
        <v>865</v>
      </c>
      <c r="F1145" s="8" t="s">
        <v>1881</v>
      </c>
      <c r="G1145" s="8" t="s">
        <v>1671</v>
      </c>
      <c r="H1145" s="8" t="s">
        <v>1235</v>
      </c>
      <c r="I1145" s="8" t="s">
        <v>77</v>
      </c>
      <c r="J1145" s="8">
        <v>3027.34</v>
      </c>
      <c r="K1145" s="28" t="s">
        <v>320</v>
      </c>
      <c r="L1145" s="29" t="s">
        <v>799</v>
      </c>
      <c r="M1145">
        <v>1914860230</v>
      </c>
      <c r="N1145" t="str">
        <f>VLOOKUP(M1145,[2]CLUES!$A:$B,2,0)</f>
        <v>NLSSA003911</v>
      </c>
      <c r="O1145" t="str">
        <f t="shared" si="34"/>
        <v>ROBLES,CAZARES/LUIS ANTONIO</v>
      </c>
      <c r="P1145" t="s">
        <v>77</v>
      </c>
      <c r="Q1145" s="27" t="s">
        <v>799</v>
      </c>
      <c r="R1145">
        <v>1914860010</v>
      </c>
      <c r="S1145" t="s">
        <v>3612</v>
      </c>
      <c r="T1145" t="str">
        <f t="shared" si="35"/>
        <v>19|1|2016|416|CF34263|ROBLES,CAZARES/LUIS ANTONIO|3027.34|31122015|01|NLSSA014156|ROCL680619LE6|</v>
      </c>
    </row>
    <row r="1146" spans="1:20" x14ac:dyDescent="0.25">
      <c r="A1146" s="5">
        <v>19</v>
      </c>
      <c r="B1146" s="27" t="s">
        <v>1047</v>
      </c>
      <c r="C1146" s="5">
        <v>2016</v>
      </c>
      <c r="D1146" s="5">
        <v>416</v>
      </c>
      <c r="E1146" s="8" t="s">
        <v>865</v>
      </c>
      <c r="F1146" s="8" t="s">
        <v>1769</v>
      </c>
      <c r="G1146" s="8" t="s">
        <v>1492</v>
      </c>
      <c r="H1146" s="8" t="s">
        <v>3613</v>
      </c>
      <c r="I1146" s="8" t="s">
        <v>77</v>
      </c>
      <c r="J1146" s="8">
        <v>3027.34</v>
      </c>
      <c r="K1146" s="28" t="s">
        <v>320</v>
      </c>
      <c r="L1146" s="29" t="s">
        <v>799</v>
      </c>
      <c r="M1146">
        <v>1914860230</v>
      </c>
      <c r="N1146" t="str">
        <f>VLOOKUP(M1146,[2]CLUES!$A:$B,2,0)</f>
        <v>NLSSA003911</v>
      </c>
      <c r="O1146" t="str">
        <f t="shared" si="34"/>
        <v>DE LA ROSA,DE LA FUENTE/CINTHIA</v>
      </c>
      <c r="P1146" t="s">
        <v>77</v>
      </c>
      <c r="Q1146" s="27" t="s">
        <v>799</v>
      </c>
      <c r="R1146">
        <v>1914860010</v>
      </c>
      <c r="S1146" t="s">
        <v>3614</v>
      </c>
      <c r="T1146" t="str">
        <f t="shared" si="35"/>
        <v>19|1|2016|416|CF34263|DE LA ROSA,DE LA FUENTE/CINTHIA|3027.34|31122015|01|NLSSA014156|ROFC861018TI4|</v>
      </c>
    </row>
    <row r="1147" spans="1:20" x14ac:dyDescent="0.25">
      <c r="A1147" s="5">
        <v>19</v>
      </c>
      <c r="B1147" s="27" t="s">
        <v>1047</v>
      </c>
      <c r="C1147" s="5">
        <v>2016</v>
      </c>
      <c r="D1147" s="5">
        <v>416</v>
      </c>
      <c r="E1147" s="8" t="s">
        <v>3615</v>
      </c>
      <c r="F1147" s="8" t="s">
        <v>809</v>
      </c>
      <c r="G1147" s="8" t="s">
        <v>1082</v>
      </c>
      <c r="H1147" s="8" t="s">
        <v>3616</v>
      </c>
      <c r="I1147" s="8" t="s">
        <v>77</v>
      </c>
      <c r="J1147" s="8">
        <v>4602.67</v>
      </c>
      <c r="K1147" s="28" t="s">
        <v>320</v>
      </c>
      <c r="L1147" s="29" t="s">
        <v>799</v>
      </c>
      <c r="M1147">
        <v>1914860230</v>
      </c>
      <c r="N1147" t="str">
        <f>VLOOKUP(M1147,[2]CLUES!$A:$B,2,0)</f>
        <v>NLSSA003911</v>
      </c>
      <c r="O1147" t="str">
        <f t="shared" si="34"/>
        <v>RODRIGUEZ,VARGAS/MARCO ANIBAL</v>
      </c>
      <c r="P1147" t="s">
        <v>77</v>
      </c>
      <c r="Q1147" s="27" t="s">
        <v>799</v>
      </c>
      <c r="R1147">
        <v>1914860010</v>
      </c>
      <c r="S1147" t="s">
        <v>3617</v>
      </c>
      <c r="T1147" t="str">
        <f t="shared" si="35"/>
        <v>19|1|2016|416|CF34260|RODRIGUEZ,VARGAS/MARCO ANIBAL|4602.67|31122015|01|NLSSA014156|ROVM570924R73|</v>
      </c>
    </row>
    <row r="1148" spans="1:20" x14ac:dyDescent="0.25">
      <c r="A1148" s="5">
        <v>19</v>
      </c>
      <c r="B1148" s="27" t="s">
        <v>1047</v>
      </c>
      <c r="C1148" s="5">
        <v>2016</v>
      </c>
      <c r="D1148" s="5">
        <v>416</v>
      </c>
      <c r="E1148" s="8" t="s">
        <v>938</v>
      </c>
      <c r="F1148" s="8" t="s">
        <v>1860</v>
      </c>
      <c r="G1148" s="8" t="s">
        <v>3618</v>
      </c>
      <c r="H1148" s="8" t="s">
        <v>2045</v>
      </c>
      <c r="I1148" s="8" t="s">
        <v>77</v>
      </c>
      <c r="J1148" s="8">
        <v>2889.27</v>
      </c>
      <c r="K1148" s="28" t="s">
        <v>320</v>
      </c>
      <c r="L1148" s="29" t="s">
        <v>799</v>
      </c>
      <c r="M1148">
        <v>1914860170</v>
      </c>
      <c r="N1148" t="str">
        <f>VLOOKUP(M1148,[2]CLUES!$A:$B,2,0)</f>
        <v>NLSSA014295</v>
      </c>
      <c r="O1148" t="str">
        <f t="shared" si="34"/>
        <v>SILVA,FUERTE/ELIZABETH</v>
      </c>
      <c r="P1148" t="s">
        <v>77</v>
      </c>
      <c r="Q1148" s="27" t="s">
        <v>799</v>
      </c>
      <c r="R1148">
        <v>1914860010</v>
      </c>
      <c r="S1148" t="s">
        <v>3619</v>
      </c>
      <c r="T1148" t="str">
        <f t="shared" si="35"/>
        <v>19|1|2016|416|CF34261|SILVA,FUERTE/ELIZABETH|2889.27|31122015|01|NLSSA014156|SIFE770505V38|</v>
      </c>
    </row>
    <row r="1149" spans="1:20" x14ac:dyDescent="0.25">
      <c r="A1149" s="5">
        <v>19</v>
      </c>
      <c r="B1149" s="27" t="s">
        <v>1047</v>
      </c>
      <c r="C1149" s="5">
        <v>2016</v>
      </c>
      <c r="D1149" s="5">
        <v>416</v>
      </c>
      <c r="E1149" s="8" t="s">
        <v>865</v>
      </c>
      <c r="F1149" s="8" t="s">
        <v>3620</v>
      </c>
      <c r="G1149" s="8" t="s">
        <v>868</v>
      </c>
      <c r="H1149" s="8" t="s">
        <v>3457</v>
      </c>
      <c r="I1149" s="8" t="s">
        <v>77</v>
      </c>
      <c r="J1149" s="8">
        <v>3027.34</v>
      </c>
      <c r="K1149" s="28" t="s">
        <v>320</v>
      </c>
      <c r="L1149" s="29" t="s">
        <v>799</v>
      </c>
      <c r="M1149">
        <v>1914860170</v>
      </c>
      <c r="N1149" t="str">
        <f>VLOOKUP(M1149,[2]CLUES!$A:$B,2,0)</f>
        <v>NLSSA014295</v>
      </c>
      <c r="O1149" t="str">
        <f t="shared" si="34"/>
        <v>SOTELO,GONZALEZ/PATRICIA</v>
      </c>
      <c r="P1149" t="s">
        <v>77</v>
      </c>
      <c r="Q1149" s="27" t="s">
        <v>799</v>
      </c>
      <c r="R1149">
        <v>1914860010</v>
      </c>
      <c r="S1149" t="s">
        <v>3621</v>
      </c>
      <c r="T1149" t="str">
        <f t="shared" si="35"/>
        <v>19|1|2016|416|CF34263|SOTELO,GONZALEZ/PATRICIA|3027.34|31122015|01|NLSSA014156|SOGP720120F95|</v>
      </c>
    </row>
    <row r="1150" spans="1:20" x14ac:dyDescent="0.25">
      <c r="A1150" s="5">
        <v>19</v>
      </c>
      <c r="B1150" s="27" t="s">
        <v>1047</v>
      </c>
      <c r="C1150" s="5">
        <v>2016</v>
      </c>
      <c r="D1150" s="5">
        <v>416</v>
      </c>
      <c r="E1150" s="8" t="s">
        <v>803</v>
      </c>
      <c r="F1150" s="8" t="s">
        <v>880</v>
      </c>
      <c r="G1150" s="8" t="s">
        <v>3622</v>
      </c>
      <c r="H1150" s="8" t="s">
        <v>1615</v>
      </c>
      <c r="I1150" s="8" t="s">
        <v>77</v>
      </c>
      <c r="J1150" s="8">
        <v>7982.67</v>
      </c>
      <c r="K1150" s="28" t="s">
        <v>320</v>
      </c>
      <c r="L1150" s="29" t="s">
        <v>799</v>
      </c>
      <c r="M1150">
        <v>1914860170</v>
      </c>
      <c r="N1150" t="str">
        <f>VLOOKUP(M1150,[2]CLUES!$A:$B,2,0)</f>
        <v>NLSSA014295</v>
      </c>
      <c r="O1150" t="str">
        <f t="shared" si="34"/>
        <v>CASTILLO,FRAUSTO/SANJUANA</v>
      </c>
      <c r="P1150" t="s">
        <v>77</v>
      </c>
      <c r="Q1150" s="27" t="s">
        <v>799</v>
      </c>
      <c r="R1150">
        <v>1914860010</v>
      </c>
      <c r="S1150" t="s">
        <v>3623</v>
      </c>
      <c r="T1150" t="str">
        <f t="shared" si="35"/>
        <v>19|1|2016|416|CF41060|CASTILLO,FRAUSTO/SANJUANA|7982.67|31122015|01|NLSSA014156|CAFS780813AD0|</v>
      </c>
    </row>
    <row r="1151" spans="1:20" x14ac:dyDescent="0.25">
      <c r="A1151" s="5">
        <v>19</v>
      </c>
      <c r="B1151" s="27" t="s">
        <v>1047</v>
      </c>
      <c r="C1151" s="5">
        <v>2016</v>
      </c>
      <c r="D1151" s="5">
        <v>416</v>
      </c>
      <c r="E1151" s="8" t="s">
        <v>858</v>
      </c>
      <c r="F1151" s="8" t="s">
        <v>2722</v>
      </c>
      <c r="G1151" s="8" t="s">
        <v>1809</v>
      </c>
      <c r="H1151" s="8" t="s">
        <v>3624</v>
      </c>
      <c r="I1151" s="8" t="s">
        <v>77</v>
      </c>
      <c r="J1151" s="8">
        <v>5241.34</v>
      </c>
      <c r="K1151" s="28" t="s">
        <v>320</v>
      </c>
      <c r="L1151" s="29" t="s">
        <v>799</v>
      </c>
      <c r="M1151">
        <v>1914860170</v>
      </c>
      <c r="N1151" t="str">
        <f>VLOOKUP(M1151,[2]CLUES!$A:$B,2,0)</f>
        <v>NLSSA014295</v>
      </c>
      <c r="O1151" t="str">
        <f t="shared" si="34"/>
        <v>CARDONA,GAYTAN/JORGE ARTURO</v>
      </c>
      <c r="P1151" t="s">
        <v>77</v>
      </c>
      <c r="Q1151" s="27" t="s">
        <v>799</v>
      </c>
      <c r="R1151">
        <v>1914860010</v>
      </c>
      <c r="S1151" t="s">
        <v>3625</v>
      </c>
      <c r="T1151" t="str">
        <f t="shared" si="35"/>
        <v>19|1|2016|416|CF40003|CARDONA,GAYTAN/JORGE ARTURO|5241.34|31122015|01|NLSSA014156|CAGJ640424LB6|</v>
      </c>
    </row>
    <row r="1152" spans="1:20" x14ac:dyDescent="0.25">
      <c r="A1152" s="5">
        <v>19</v>
      </c>
      <c r="B1152" s="27" t="s">
        <v>1047</v>
      </c>
      <c r="C1152" s="5">
        <v>2016</v>
      </c>
      <c r="D1152" s="5">
        <v>416</v>
      </c>
      <c r="E1152" s="8" t="s">
        <v>91</v>
      </c>
      <c r="F1152" s="8" t="s">
        <v>1298</v>
      </c>
      <c r="G1152" s="8" t="s">
        <v>2972</v>
      </c>
      <c r="H1152" s="8" t="s">
        <v>1185</v>
      </c>
      <c r="I1152" s="8" t="s">
        <v>77</v>
      </c>
      <c r="J1152" s="8">
        <v>4796.67</v>
      </c>
      <c r="K1152" s="28" t="s">
        <v>320</v>
      </c>
      <c r="L1152" s="29" t="s">
        <v>799</v>
      </c>
      <c r="M1152">
        <v>1914860170</v>
      </c>
      <c r="N1152" t="str">
        <f>VLOOKUP(M1152,[2]CLUES!$A:$B,2,0)</f>
        <v>NLSSA014295</v>
      </c>
      <c r="O1152" t="str">
        <f t="shared" si="34"/>
        <v>CHAVEZ,LEON/LUZ MARIA</v>
      </c>
      <c r="P1152" t="s">
        <v>77</v>
      </c>
      <c r="Q1152" s="27" t="s">
        <v>799</v>
      </c>
      <c r="R1152">
        <v>1914860010</v>
      </c>
      <c r="S1152" t="s">
        <v>3626</v>
      </c>
      <c r="T1152" t="str">
        <f t="shared" si="35"/>
        <v>19|1|2016|416|M03020|CHAVEZ,LEON/LUZ MARIA|4796.67|31122015|01|NLSSA014156|CALL670919DS4|</v>
      </c>
    </row>
    <row r="1153" spans="1:20" x14ac:dyDescent="0.25">
      <c r="A1153" s="5">
        <v>19</v>
      </c>
      <c r="B1153" s="27" t="s">
        <v>1047</v>
      </c>
      <c r="C1153" s="5">
        <v>2016</v>
      </c>
      <c r="D1153" s="5">
        <v>416</v>
      </c>
      <c r="E1153" s="8" t="s">
        <v>803</v>
      </c>
      <c r="F1153" s="8" t="s">
        <v>821</v>
      </c>
      <c r="G1153" s="8" t="s">
        <v>3627</v>
      </c>
      <c r="H1153" s="8" t="s">
        <v>3628</v>
      </c>
      <c r="I1153" s="8" t="s">
        <v>77</v>
      </c>
      <c r="J1153" s="8">
        <v>7982.67</v>
      </c>
      <c r="K1153" s="28" t="s">
        <v>320</v>
      </c>
      <c r="L1153" s="29" t="s">
        <v>799</v>
      </c>
      <c r="M1153">
        <v>1914860170</v>
      </c>
      <c r="N1153" t="str">
        <f>VLOOKUP(M1153,[2]CLUES!$A:$B,2,0)</f>
        <v>NLSSA014295</v>
      </c>
      <c r="O1153" t="str">
        <f t="shared" si="34"/>
        <v>CANTU,MYERS/ENRIQUE MELECIO</v>
      </c>
      <c r="P1153" t="s">
        <v>77</v>
      </c>
      <c r="Q1153" s="27" t="s">
        <v>799</v>
      </c>
      <c r="R1153">
        <v>1914860010</v>
      </c>
      <c r="S1153" t="s">
        <v>3629</v>
      </c>
      <c r="T1153" t="str">
        <f t="shared" si="35"/>
        <v>19|1|2016|416|CF41060|CANTU,MYERS/ENRIQUE MELECIO|7982.67|31122015|01|NLSSA014156|CAME5302253M3|</v>
      </c>
    </row>
    <row r="1154" spans="1:20" x14ac:dyDescent="0.25">
      <c r="A1154" s="5">
        <v>19</v>
      </c>
      <c r="B1154" s="27" t="s">
        <v>1047</v>
      </c>
      <c r="C1154" s="5">
        <v>2016</v>
      </c>
      <c r="D1154" s="5">
        <v>416</v>
      </c>
      <c r="E1154" s="8" t="s">
        <v>368</v>
      </c>
      <c r="F1154" s="8" t="s">
        <v>880</v>
      </c>
      <c r="G1154" s="8" t="s">
        <v>1139</v>
      </c>
      <c r="H1154" s="8" t="s">
        <v>1259</v>
      </c>
      <c r="I1154" s="8" t="s">
        <v>77</v>
      </c>
      <c r="J1154" s="8">
        <v>4763.34</v>
      </c>
      <c r="K1154" s="28" t="s">
        <v>320</v>
      </c>
      <c r="L1154" s="29" t="s">
        <v>799</v>
      </c>
      <c r="M1154">
        <v>1914860170</v>
      </c>
      <c r="N1154" t="str">
        <f>VLOOKUP(M1154,[2]CLUES!$A:$B,2,0)</f>
        <v>NLSSA014295</v>
      </c>
      <c r="O1154" t="str">
        <f t="shared" si="34"/>
        <v>CASTILLO,MENDOZA/MARIA GUADALUPE</v>
      </c>
      <c r="P1154" t="s">
        <v>77</v>
      </c>
      <c r="Q1154" s="27" t="s">
        <v>799</v>
      </c>
      <c r="R1154">
        <v>1914860010</v>
      </c>
      <c r="S1154" t="s">
        <v>3630</v>
      </c>
      <c r="T1154" t="str">
        <f t="shared" si="35"/>
        <v>19|1|2016|416|M03022|CASTILLO,MENDOZA/MARIA GUADALUPE|4763.34|31122015|01|NLSSA014156|CAMG740601P86|</v>
      </c>
    </row>
    <row r="1155" spans="1:20" x14ac:dyDescent="0.25">
      <c r="A1155" s="5">
        <v>19</v>
      </c>
      <c r="B1155" s="27" t="s">
        <v>1047</v>
      </c>
      <c r="C1155" s="5">
        <v>2016</v>
      </c>
      <c r="D1155" s="5">
        <v>416</v>
      </c>
      <c r="E1155" s="8" t="s">
        <v>154</v>
      </c>
      <c r="F1155" s="8" t="s">
        <v>2722</v>
      </c>
      <c r="G1155" s="8" t="s">
        <v>875</v>
      </c>
      <c r="H1155" s="8" t="s">
        <v>2393</v>
      </c>
      <c r="I1155" s="8" t="s">
        <v>77</v>
      </c>
      <c r="J1155" s="8">
        <v>4830</v>
      </c>
      <c r="K1155" s="28" t="s">
        <v>320</v>
      </c>
      <c r="L1155" s="29" t="s">
        <v>799</v>
      </c>
      <c r="M1155">
        <v>1914860170</v>
      </c>
      <c r="N1155" t="str">
        <f>VLOOKUP(M1155,[2]CLUES!$A:$B,2,0)</f>
        <v>NLSSA014295</v>
      </c>
      <c r="O1155" t="str">
        <f t="shared" si="34"/>
        <v>CARDONA,MEDINA/MARIA MARCOS</v>
      </c>
      <c r="P1155" t="s">
        <v>77</v>
      </c>
      <c r="Q1155" s="27" t="s">
        <v>799</v>
      </c>
      <c r="R1155">
        <v>1914860010</v>
      </c>
      <c r="S1155" t="s">
        <v>3631</v>
      </c>
      <c r="T1155" t="str">
        <f t="shared" si="35"/>
        <v>19|1|2016|416|M03019|CARDONA,MEDINA/MARIA MARCOS|4830|31122015|01|NLSSA014156|CAMM570425PW8|</v>
      </c>
    </row>
    <row r="1156" spans="1:20" x14ac:dyDescent="0.25">
      <c r="A1156" s="5">
        <v>19</v>
      </c>
      <c r="B1156" s="27" t="s">
        <v>1047</v>
      </c>
      <c r="C1156" s="5">
        <v>2016</v>
      </c>
      <c r="D1156" s="5">
        <v>416</v>
      </c>
      <c r="E1156" s="8" t="s">
        <v>154</v>
      </c>
      <c r="F1156" s="8" t="s">
        <v>880</v>
      </c>
      <c r="G1156" s="8" t="s">
        <v>1139</v>
      </c>
      <c r="H1156" s="8" t="s">
        <v>1532</v>
      </c>
      <c r="I1156" s="8" t="s">
        <v>77</v>
      </c>
      <c r="J1156" s="8">
        <v>4830</v>
      </c>
      <c r="K1156" s="28" t="s">
        <v>320</v>
      </c>
      <c r="L1156" s="29" t="s">
        <v>799</v>
      </c>
      <c r="M1156">
        <v>1914860170</v>
      </c>
      <c r="N1156" t="str">
        <f>VLOOKUP(M1156,[2]CLUES!$A:$B,2,0)</f>
        <v>NLSSA014295</v>
      </c>
      <c r="O1156" t="str">
        <f t="shared" si="34"/>
        <v>CASTILLO,MENDOZA/VERONICA</v>
      </c>
      <c r="P1156" t="s">
        <v>77</v>
      </c>
      <c r="Q1156" s="27" t="s">
        <v>799</v>
      </c>
      <c r="R1156">
        <v>1914860010</v>
      </c>
      <c r="S1156" t="s">
        <v>3632</v>
      </c>
      <c r="T1156" t="str">
        <f t="shared" si="35"/>
        <v>19|1|2016|416|M03019|CASTILLO,MENDOZA/VERONICA|4830|31122015|01|NLSSA014156|CAMV7509148G6|</v>
      </c>
    </row>
    <row r="1157" spans="1:20" x14ac:dyDescent="0.25">
      <c r="A1157" s="5">
        <v>19</v>
      </c>
      <c r="B1157" s="27" t="s">
        <v>1047</v>
      </c>
      <c r="C1157" s="5">
        <v>2016</v>
      </c>
      <c r="D1157" s="5">
        <v>416</v>
      </c>
      <c r="E1157" s="8" t="s">
        <v>1384</v>
      </c>
      <c r="F1157" s="8" t="s">
        <v>1134</v>
      </c>
      <c r="G1157" s="8" t="s">
        <v>1066</v>
      </c>
      <c r="H1157" s="8" t="s">
        <v>3633</v>
      </c>
      <c r="I1157" s="8" t="s">
        <v>77</v>
      </c>
      <c r="J1157" s="8">
        <v>7892</v>
      </c>
      <c r="K1157" s="28" t="s">
        <v>320</v>
      </c>
      <c r="L1157" s="29" t="s">
        <v>799</v>
      </c>
      <c r="M1157">
        <v>1914860070</v>
      </c>
      <c r="N1157" t="str">
        <f>VLOOKUP(M1157,[2]CLUES!$A:$B,2,0)</f>
        <v>NLSSA003626</v>
      </c>
      <c r="O1157" t="str">
        <f t="shared" si="34"/>
        <v>CARRANZA,NAVARRO/OLGA OLIVIA</v>
      </c>
      <c r="P1157" t="s">
        <v>77</v>
      </c>
      <c r="Q1157" s="27" t="s">
        <v>799</v>
      </c>
      <c r="R1157">
        <v>1914860010</v>
      </c>
      <c r="S1157" t="s">
        <v>3634</v>
      </c>
      <c r="T1157" t="str">
        <f t="shared" si="35"/>
        <v>19|1|2016|416|M02112|CARRANZA,NAVARRO/OLGA OLIVIA|7892|31122015|01|NLSSA014156|CANO6002274U0|</v>
      </c>
    </row>
    <row r="1158" spans="1:20" x14ac:dyDescent="0.25">
      <c r="A1158" s="5">
        <v>19</v>
      </c>
      <c r="B1158" s="27" t="s">
        <v>1047</v>
      </c>
      <c r="C1158" s="5">
        <v>2016</v>
      </c>
      <c r="D1158" s="5">
        <v>416</v>
      </c>
      <c r="E1158" s="8" t="s">
        <v>217</v>
      </c>
      <c r="F1158" s="8" t="s">
        <v>3635</v>
      </c>
      <c r="G1158" s="8" t="s">
        <v>1113</v>
      </c>
      <c r="H1158" s="8" t="s">
        <v>3636</v>
      </c>
      <c r="I1158" s="8" t="s">
        <v>77</v>
      </c>
      <c r="J1158" s="8">
        <v>5153.8900000000003</v>
      </c>
      <c r="K1158" s="28" t="s">
        <v>320</v>
      </c>
      <c r="L1158" s="29" t="s">
        <v>799</v>
      </c>
      <c r="M1158">
        <v>1914860070</v>
      </c>
      <c r="N1158" t="str">
        <f>VLOOKUP(M1158,[2]CLUES!$A:$B,2,0)</f>
        <v>NLSSA003626</v>
      </c>
      <c r="O1158" t="str">
        <f t="shared" ref="O1158:O1221" si="36">CONCATENATE(F1158,",",G1158,"/",H1158)</f>
        <v>CERVERA,AGUIRRE/CARLOS HUMBERTO</v>
      </c>
      <c r="P1158" t="s">
        <v>77</v>
      </c>
      <c r="Q1158" s="27" t="s">
        <v>799</v>
      </c>
      <c r="R1158">
        <v>1914860010</v>
      </c>
      <c r="S1158" t="s">
        <v>3637</v>
      </c>
      <c r="T1158" t="str">
        <f t="shared" ref="T1158:T1221" si="37">CONCATENATE(A1158,"|",B1158,"|",C1158,"|",D1158,"|",E1158,"|",O1158,"|",J1158,"|",K1158,"|",Q1158,"|",I1158,"|",S1158,"|")</f>
        <v>19|1|2016|416|M03004|CERVERA,AGUIRRE/CARLOS HUMBERTO|5153.89|31122015|01|NLSSA014156|CEAC5803058D8|</v>
      </c>
    </row>
    <row r="1159" spans="1:20" x14ac:dyDescent="0.25">
      <c r="A1159" s="5">
        <v>19</v>
      </c>
      <c r="B1159" s="27" t="s">
        <v>1047</v>
      </c>
      <c r="C1159" s="5">
        <v>2016</v>
      </c>
      <c r="D1159" s="5">
        <v>416</v>
      </c>
      <c r="E1159" s="8" t="s">
        <v>422</v>
      </c>
      <c r="F1159" s="8" t="s">
        <v>903</v>
      </c>
      <c r="G1159" s="8" t="s">
        <v>1270</v>
      </c>
      <c r="H1159" s="8" t="s">
        <v>3262</v>
      </c>
      <c r="I1159" s="8" t="s">
        <v>77</v>
      </c>
      <c r="J1159" s="8">
        <v>9758</v>
      </c>
      <c r="K1159" s="28" t="s">
        <v>320</v>
      </c>
      <c r="L1159" s="29" t="s">
        <v>799</v>
      </c>
      <c r="M1159">
        <v>1914860070</v>
      </c>
      <c r="N1159" t="str">
        <f>VLOOKUP(M1159,[2]CLUES!$A:$B,2,0)</f>
        <v>NLSSA003626</v>
      </c>
      <c r="O1159" t="str">
        <f t="shared" si="36"/>
        <v>GARZA,GOMEZ/ABEL</v>
      </c>
      <c r="P1159" t="s">
        <v>77</v>
      </c>
      <c r="Q1159" s="27" t="s">
        <v>799</v>
      </c>
      <c r="R1159">
        <v>1914860010</v>
      </c>
      <c r="S1159" t="s">
        <v>3638</v>
      </c>
      <c r="T1159" t="str">
        <f t="shared" si="37"/>
        <v>19|1|2016|416|M01008|GARZA,GOMEZ/ABEL|9758|31122015|01|NLSSA014156|GAGA551028PK2|</v>
      </c>
    </row>
    <row r="1160" spans="1:20" x14ac:dyDescent="0.25">
      <c r="A1160" s="5">
        <v>19</v>
      </c>
      <c r="B1160" s="27" t="s">
        <v>1047</v>
      </c>
      <c r="C1160" s="5">
        <v>2016</v>
      </c>
      <c r="D1160" s="5">
        <v>416</v>
      </c>
      <c r="E1160" s="8" t="s">
        <v>3639</v>
      </c>
      <c r="F1160" s="8" t="s">
        <v>903</v>
      </c>
      <c r="G1160" s="8" t="s">
        <v>1258</v>
      </c>
      <c r="H1160" s="8" t="s">
        <v>3640</v>
      </c>
      <c r="I1160" s="8" t="s">
        <v>77</v>
      </c>
      <c r="J1160" s="8">
        <v>4687.51</v>
      </c>
      <c r="K1160" s="28" t="s">
        <v>320</v>
      </c>
      <c r="L1160" s="29" t="s">
        <v>799</v>
      </c>
      <c r="M1160">
        <v>1914860070</v>
      </c>
      <c r="N1160" t="str">
        <f>VLOOKUP(M1160,[2]CLUES!$A:$B,2,0)</f>
        <v>NLSSA003626</v>
      </c>
      <c r="O1160" t="str">
        <f t="shared" si="36"/>
        <v>GARZA,GUERRERO/MARIA IRENE</v>
      </c>
      <c r="P1160" t="s">
        <v>77</v>
      </c>
      <c r="Q1160" s="27" t="s">
        <v>799</v>
      </c>
      <c r="R1160">
        <v>1914860010</v>
      </c>
      <c r="S1160" t="s">
        <v>3641</v>
      </c>
      <c r="T1160" t="str">
        <f t="shared" si="37"/>
        <v>19|1|2016|416|M02061|GARZA,GUERRERO/MARIA IRENE|4687.51|31122015|01|NLSSA014156|GAGI590702DNA|</v>
      </c>
    </row>
    <row r="1161" spans="1:20" x14ac:dyDescent="0.25">
      <c r="A1161" s="5">
        <v>19</v>
      </c>
      <c r="B1161" s="27" t="s">
        <v>1047</v>
      </c>
      <c r="C1161" s="5">
        <v>2016</v>
      </c>
      <c r="D1161" s="5">
        <v>416</v>
      </c>
      <c r="E1161" s="8" t="s">
        <v>803</v>
      </c>
      <c r="F1161" s="8" t="s">
        <v>896</v>
      </c>
      <c r="G1161" s="8" t="s">
        <v>1105</v>
      </c>
      <c r="H1161" s="8" t="s">
        <v>3642</v>
      </c>
      <c r="I1161" s="8" t="s">
        <v>77</v>
      </c>
      <c r="J1161" s="8">
        <v>7938.92</v>
      </c>
      <c r="K1161" s="28" t="s">
        <v>320</v>
      </c>
      <c r="L1161" s="29" t="s">
        <v>799</v>
      </c>
      <c r="M1161">
        <v>1914860070</v>
      </c>
      <c r="N1161" t="str">
        <f>VLOOKUP(M1161,[2]CLUES!$A:$B,2,0)</f>
        <v>NLSSA003626</v>
      </c>
      <c r="O1161" t="str">
        <f t="shared" si="36"/>
        <v>GARCIA,GAMEZ/LUISA FERNANDA</v>
      </c>
      <c r="P1161" t="s">
        <v>77</v>
      </c>
      <c r="Q1161" s="27" t="s">
        <v>799</v>
      </c>
      <c r="R1161">
        <v>1914860010</v>
      </c>
      <c r="S1161" t="s">
        <v>3643</v>
      </c>
      <c r="T1161" t="str">
        <f t="shared" si="37"/>
        <v>19|1|2016|416|CF41060|GARCIA,GAMEZ/LUISA FERNANDA|7938.92|31122015|01|NLSSA014156|GAGL77101928A|</v>
      </c>
    </row>
    <row r="1162" spans="1:20" x14ac:dyDescent="0.25">
      <c r="A1162" s="5">
        <v>19</v>
      </c>
      <c r="B1162" s="27" t="s">
        <v>1047</v>
      </c>
      <c r="C1162" s="5">
        <v>2016</v>
      </c>
      <c r="D1162" s="5">
        <v>416</v>
      </c>
      <c r="E1162" s="8" t="s">
        <v>132</v>
      </c>
      <c r="F1162" s="8" t="s">
        <v>903</v>
      </c>
      <c r="G1162" s="8" t="s">
        <v>1258</v>
      </c>
      <c r="H1162" s="8" t="s">
        <v>1280</v>
      </c>
      <c r="I1162" s="8" t="s">
        <v>77</v>
      </c>
      <c r="J1162" s="8">
        <v>8570</v>
      </c>
      <c r="K1162" s="28" t="s">
        <v>320</v>
      </c>
      <c r="L1162" s="29" t="s">
        <v>799</v>
      </c>
      <c r="M1162">
        <v>1914860070</v>
      </c>
      <c r="N1162" t="str">
        <f>VLOOKUP(M1162,[2]CLUES!$A:$B,2,0)</f>
        <v>NLSSA003626</v>
      </c>
      <c r="O1162" t="str">
        <f t="shared" si="36"/>
        <v>GARZA,GUERRERO/MARIA MAGDALENA</v>
      </c>
      <c r="P1162" t="s">
        <v>77</v>
      </c>
      <c r="Q1162" s="27" t="s">
        <v>799</v>
      </c>
      <c r="R1162">
        <v>1914860010</v>
      </c>
      <c r="S1162" t="s">
        <v>3644</v>
      </c>
      <c r="T1162" t="str">
        <f t="shared" si="37"/>
        <v>19|1|2016|416|M02001|GARZA,GUERRERO/MARIA MAGDALENA|8570|31122015|01|NLSSA014156|GAGM610120869|</v>
      </c>
    </row>
    <row r="1163" spans="1:20" x14ac:dyDescent="0.25">
      <c r="A1163" s="5">
        <v>19</v>
      </c>
      <c r="B1163" s="27" t="s">
        <v>1047</v>
      </c>
      <c r="C1163" s="5">
        <v>2016</v>
      </c>
      <c r="D1163" s="5">
        <v>416</v>
      </c>
      <c r="E1163" s="8" t="s">
        <v>1305</v>
      </c>
      <c r="F1163" s="8" t="s">
        <v>896</v>
      </c>
      <c r="G1163" s="8" t="s">
        <v>1066</v>
      </c>
      <c r="H1163" s="8" t="s">
        <v>3645</v>
      </c>
      <c r="I1163" s="8" t="s">
        <v>77</v>
      </c>
      <c r="J1163" s="8">
        <v>5502</v>
      </c>
      <c r="K1163" s="28" t="s">
        <v>320</v>
      </c>
      <c r="L1163" s="29" t="s">
        <v>799</v>
      </c>
      <c r="M1163">
        <v>1914860070</v>
      </c>
      <c r="N1163" t="str">
        <f>VLOOKUP(M1163,[2]CLUES!$A:$B,2,0)</f>
        <v>NLSSA003626</v>
      </c>
      <c r="O1163" t="str">
        <f t="shared" si="36"/>
        <v>GARCIA,NAVARRO/CLAUDIA EUGENIA</v>
      </c>
      <c r="P1163" t="s">
        <v>77</v>
      </c>
      <c r="Q1163" s="27" t="s">
        <v>799</v>
      </c>
      <c r="R1163">
        <v>1914860010</v>
      </c>
      <c r="S1163" t="s">
        <v>3646</v>
      </c>
      <c r="T1163" t="str">
        <f t="shared" si="37"/>
        <v>19|1|2016|416|CF40002|GARCIA,NAVARRO/CLAUDIA EUGENIA|5502|31122015|01|NLSSA014156|GANC711115FE8|</v>
      </c>
    </row>
    <row r="1164" spans="1:20" x14ac:dyDescent="0.25">
      <c r="A1164" s="5">
        <v>19</v>
      </c>
      <c r="B1164" s="27" t="s">
        <v>1047</v>
      </c>
      <c r="C1164" s="5">
        <v>2016</v>
      </c>
      <c r="D1164" s="5">
        <v>416</v>
      </c>
      <c r="E1164" s="8" t="s">
        <v>368</v>
      </c>
      <c r="F1164" s="8" t="s">
        <v>903</v>
      </c>
      <c r="G1164" s="8" t="s">
        <v>1720</v>
      </c>
      <c r="H1164" s="8" t="s">
        <v>3647</v>
      </c>
      <c r="I1164" s="8" t="s">
        <v>77</v>
      </c>
      <c r="J1164" s="8">
        <v>4763.34</v>
      </c>
      <c r="K1164" s="28" t="s">
        <v>320</v>
      </c>
      <c r="L1164" s="29" t="s">
        <v>799</v>
      </c>
      <c r="M1164">
        <v>1914860070</v>
      </c>
      <c r="N1164" t="str">
        <f>VLOOKUP(M1164,[2]CLUES!$A:$B,2,0)</f>
        <v>NLSSA003626</v>
      </c>
      <c r="O1164" t="str">
        <f t="shared" si="36"/>
        <v>GARZA,PARRA/JOSE FELIPE</v>
      </c>
      <c r="P1164" t="s">
        <v>77</v>
      </c>
      <c r="Q1164" s="27" t="s">
        <v>799</v>
      </c>
      <c r="R1164">
        <v>1914860010</v>
      </c>
      <c r="S1164" t="s">
        <v>3648</v>
      </c>
      <c r="T1164" t="str">
        <f t="shared" si="37"/>
        <v>19|1|2016|416|M03022|GARZA,PARRA/JOSE FELIPE|4763.34|31122015|01|NLSSA014156|GAPF790703187|</v>
      </c>
    </row>
    <row r="1165" spans="1:20" x14ac:dyDescent="0.25">
      <c r="A1165" s="5">
        <v>19</v>
      </c>
      <c r="B1165" s="27" t="s">
        <v>1047</v>
      </c>
      <c r="C1165" s="5">
        <v>2016</v>
      </c>
      <c r="D1165" s="5">
        <v>416</v>
      </c>
      <c r="E1165" s="8" t="s">
        <v>200</v>
      </c>
      <c r="F1165" s="8" t="s">
        <v>2975</v>
      </c>
      <c r="G1165" s="8" t="s">
        <v>3649</v>
      </c>
      <c r="H1165" s="8" t="s">
        <v>3650</v>
      </c>
      <c r="I1165" s="8" t="s">
        <v>77</v>
      </c>
      <c r="J1165" s="8">
        <v>10587.34</v>
      </c>
      <c r="K1165" s="28" t="s">
        <v>320</v>
      </c>
      <c r="L1165" s="29" t="s">
        <v>799</v>
      </c>
      <c r="M1165">
        <v>1914860070</v>
      </c>
      <c r="N1165" t="str">
        <f>VLOOKUP(M1165,[2]CLUES!$A:$B,2,0)</f>
        <v>NLSSA003626</v>
      </c>
      <c r="O1165" t="str">
        <f t="shared" si="36"/>
        <v>GRANADOS,SHIROMA/MARIA MARCELA</v>
      </c>
      <c r="P1165" t="s">
        <v>77</v>
      </c>
      <c r="Q1165" s="27" t="s">
        <v>799</v>
      </c>
      <c r="R1165">
        <v>1914860010</v>
      </c>
      <c r="S1165" t="s">
        <v>3651</v>
      </c>
      <c r="T1165" t="str">
        <f t="shared" si="37"/>
        <v>19|1|2016|416|M01009|GRANADOS,SHIROMA/MARIA MARCELA|10587.34|31122015|01|NLSSA014156|GASM540426JN6|</v>
      </c>
    </row>
    <row r="1166" spans="1:20" x14ac:dyDescent="0.25">
      <c r="A1166" s="5">
        <v>19</v>
      </c>
      <c r="B1166" s="27" t="s">
        <v>1047</v>
      </c>
      <c r="C1166" s="5">
        <v>2016</v>
      </c>
      <c r="D1166" s="5">
        <v>416</v>
      </c>
      <c r="E1166" s="8" t="s">
        <v>154</v>
      </c>
      <c r="F1166" s="8" t="s">
        <v>896</v>
      </c>
      <c r="G1166" s="8" t="s">
        <v>1065</v>
      </c>
      <c r="H1166" s="8" t="s">
        <v>3652</v>
      </c>
      <c r="I1166" s="8" t="s">
        <v>77</v>
      </c>
      <c r="J1166" s="8">
        <v>4830</v>
      </c>
      <c r="K1166" s="28" t="s">
        <v>320</v>
      </c>
      <c r="L1166" s="29" t="s">
        <v>799</v>
      </c>
      <c r="M1166">
        <v>1914860170</v>
      </c>
      <c r="N1166" t="str">
        <f>VLOOKUP(M1166,[2]CLUES!$A:$B,2,0)</f>
        <v>NLSSA014295</v>
      </c>
      <c r="O1166" t="str">
        <f t="shared" si="36"/>
        <v>GARCIA,SANCHEZ/OLGA LIDIA</v>
      </c>
      <c r="P1166" t="s">
        <v>77</v>
      </c>
      <c r="Q1166" s="27" t="s">
        <v>799</v>
      </c>
      <c r="R1166">
        <v>1914860010</v>
      </c>
      <c r="S1166" t="s">
        <v>3653</v>
      </c>
      <c r="T1166" t="str">
        <f t="shared" si="37"/>
        <v>19|1|2016|416|M03019|GARCIA,SANCHEZ/OLGA LIDIA|4830|31122015|01|NLSSA014156|GASO651129DK4|</v>
      </c>
    </row>
    <row r="1167" spans="1:20" x14ac:dyDescent="0.25">
      <c r="A1167" s="5">
        <v>19</v>
      </c>
      <c r="B1167" s="27" t="s">
        <v>1047</v>
      </c>
      <c r="C1167" s="5">
        <v>2016</v>
      </c>
      <c r="D1167" s="5">
        <v>416</v>
      </c>
      <c r="E1167" s="8" t="s">
        <v>535</v>
      </c>
      <c r="F1167" s="8" t="s">
        <v>3654</v>
      </c>
      <c r="G1167" s="8" t="s">
        <v>3655</v>
      </c>
      <c r="H1167" s="8" t="s">
        <v>3656</v>
      </c>
      <c r="I1167" s="8" t="s">
        <v>77</v>
      </c>
      <c r="J1167" s="8">
        <v>5013.34</v>
      </c>
      <c r="K1167" s="28" t="s">
        <v>320</v>
      </c>
      <c r="L1167" s="29" t="s">
        <v>799</v>
      </c>
      <c r="M1167">
        <v>1914860170</v>
      </c>
      <c r="N1167" t="str">
        <f>VLOOKUP(M1167,[2]CLUES!$A:$B,2,0)</f>
        <v>NLSSA014295</v>
      </c>
      <c r="O1167" t="str">
        <f t="shared" si="36"/>
        <v>GERALA,GAZCA/ANTOINE AMIN</v>
      </c>
      <c r="P1167" t="s">
        <v>77</v>
      </c>
      <c r="Q1167" s="27" t="s">
        <v>799</v>
      </c>
      <c r="R1167">
        <v>1914860010</v>
      </c>
      <c r="S1167" t="s">
        <v>3657</v>
      </c>
      <c r="T1167" t="str">
        <f t="shared" si="37"/>
        <v>19|1|2016|416|M03018|GERALA,GAZCA/ANTOINE AMIN|5013.34|31122015|01|NLSSA014156|GEGA690330IE9|</v>
      </c>
    </row>
    <row r="1168" spans="1:20" x14ac:dyDescent="0.25">
      <c r="A1168" s="5">
        <v>19</v>
      </c>
      <c r="B1168" s="27" t="s">
        <v>1047</v>
      </c>
      <c r="C1168" s="5">
        <v>2016</v>
      </c>
      <c r="D1168" s="5">
        <v>416</v>
      </c>
      <c r="E1168" s="8" t="s">
        <v>911</v>
      </c>
      <c r="F1168" s="8" t="s">
        <v>874</v>
      </c>
      <c r="G1168" s="8" t="s">
        <v>902</v>
      </c>
      <c r="H1168" s="8" t="s">
        <v>3658</v>
      </c>
      <c r="I1168" s="8" t="s">
        <v>77</v>
      </c>
      <c r="J1168" s="8">
        <v>5729.34</v>
      </c>
      <c r="K1168" s="28" t="s">
        <v>320</v>
      </c>
      <c r="L1168" s="29" t="s">
        <v>799</v>
      </c>
      <c r="M1168">
        <v>1914860170</v>
      </c>
      <c r="N1168" t="str">
        <f>VLOOKUP(M1168,[2]CLUES!$A:$B,2,0)</f>
        <v>NLSSA014295</v>
      </c>
      <c r="O1168" t="str">
        <f t="shared" si="36"/>
        <v>HERNANDEZ,MARTINEZ/ARMANDO</v>
      </c>
      <c r="P1168" t="s">
        <v>77</v>
      </c>
      <c r="Q1168" s="27" t="s">
        <v>799</v>
      </c>
      <c r="R1168">
        <v>1914860010</v>
      </c>
      <c r="S1168" t="s">
        <v>3659</v>
      </c>
      <c r="T1168" t="str">
        <f t="shared" si="37"/>
        <v>19|1|2016|416|CF41057|HERNANDEZ,MARTINEZ/ARMANDO|5729.34|31122015|01|NLSSA014156|HEMA600827173|</v>
      </c>
    </row>
    <row r="1169" spans="1:20" x14ac:dyDescent="0.25">
      <c r="A1169" s="5">
        <v>19</v>
      </c>
      <c r="B1169" s="27" t="s">
        <v>1047</v>
      </c>
      <c r="C1169" s="5">
        <v>2016</v>
      </c>
      <c r="D1169" s="5">
        <v>416</v>
      </c>
      <c r="E1169" s="8" t="s">
        <v>217</v>
      </c>
      <c r="F1169" s="8" t="s">
        <v>874</v>
      </c>
      <c r="G1169" s="8" t="s">
        <v>902</v>
      </c>
      <c r="H1169" s="8" t="s">
        <v>3291</v>
      </c>
      <c r="I1169" s="8" t="s">
        <v>77</v>
      </c>
      <c r="J1169" s="8">
        <v>5452.67</v>
      </c>
      <c r="K1169" s="28" t="s">
        <v>320</v>
      </c>
      <c r="L1169" s="29" t="s">
        <v>799</v>
      </c>
      <c r="M1169">
        <v>1914860170</v>
      </c>
      <c r="N1169" t="str">
        <f>VLOOKUP(M1169,[2]CLUES!$A:$B,2,0)</f>
        <v>NLSSA014295</v>
      </c>
      <c r="O1169" t="str">
        <f t="shared" si="36"/>
        <v>HERNANDEZ,MARTINEZ/CARMEN</v>
      </c>
      <c r="P1169" t="s">
        <v>77</v>
      </c>
      <c r="Q1169" s="27" t="s">
        <v>799</v>
      </c>
      <c r="R1169">
        <v>1914860010</v>
      </c>
      <c r="S1169" t="s">
        <v>3660</v>
      </c>
      <c r="T1169" t="str">
        <f t="shared" si="37"/>
        <v>19|1|2016|416|M03004|HERNANDEZ,MARTINEZ/CARMEN|5452.67|31122015|01|NLSSA014156|HEMC721008RP7|</v>
      </c>
    </row>
    <row r="1170" spans="1:20" x14ac:dyDescent="0.25">
      <c r="A1170" s="5">
        <v>19</v>
      </c>
      <c r="B1170" s="27" t="s">
        <v>1047</v>
      </c>
      <c r="C1170" s="5">
        <v>2016</v>
      </c>
      <c r="D1170" s="5">
        <v>416</v>
      </c>
      <c r="E1170" s="8" t="s">
        <v>1056</v>
      </c>
      <c r="F1170" s="8" t="s">
        <v>874</v>
      </c>
      <c r="G1170" s="8" t="s">
        <v>809</v>
      </c>
      <c r="H1170" s="8" t="s">
        <v>3661</v>
      </c>
      <c r="I1170" s="8" t="s">
        <v>77</v>
      </c>
      <c r="J1170" s="8">
        <v>5630.01</v>
      </c>
      <c r="K1170" s="28" t="s">
        <v>320</v>
      </c>
      <c r="L1170" s="29" t="s">
        <v>799</v>
      </c>
      <c r="M1170">
        <v>1914860170</v>
      </c>
      <c r="N1170" t="str">
        <f>VLOOKUP(M1170,[2]CLUES!$A:$B,2,0)</f>
        <v>NLSSA014295</v>
      </c>
      <c r="O1170" t="str">
        <f t="shared" si="36"/>
        <v>HERNANDEZ,RODRIGUEZ/JOSE DE JESUS</v>
      </c>
      <c r="P1170" t="s">
        <v>77</v>
      </c>
      <c r="Q1170" s="27" t="s">
        <v>799</v>
      </c>
      <c r="R1170">
        <v>1914860010</v>
      </c>
      <c r="S1170" t="s">
        <v>3662</v>
      </c>
      <c r="T1170" t="str">
        <f t="shared" si="37"/>
        <v>19|1|2016|416|CF41056|HERNANDEZ,RODRIGUEZ/JOSE DE JESUS|5630.01|31122015|01|NLSSA014156|HERJ871207SF9|</v>
      </c>
    </row>
    <row r="1171" spans="1:20" x14ac:dyDescent="0.25">
      <c r="A1171" s="5">
        <v>19</v>
      </c>
      <c r="B1171" s="27" t="s">
        <v>1047</v>
      </c>
      <c r="C1171" s="5">
        <v>2016</v>
      </c>
      <c r="D1171" s="5">
        <v>416</v>
      </c>
      <c r="E1171" s="8" t="s">
        <v>91</v>
      </c>
      <c r="F1171" s="8" t="s">
        <v>874</v>
      </c>
      <c r="G1171" s="8" t="s">
        <v>1065</v>
      </c>
      <c r="H1171" s="8" t="s">
        <v>2045</v>
      </c>
      <c r="I1171" s="8" t="s">
        <v>77</v>
      </c>
      <c r="J1171" s="8">
        <v>4796.67</v>
      </c>
      <c r="K1171" s="28" t="s">
        <v>320</v>
      </c>
      <c r="L1171" s="29" t="s">
        <v>799</v>
      </c>
      <c r="M1171">
        <v>1914860170</v>
      </c>
      <c r="N1171" t="str">
        <f>VLOOKUP(M1171,[2]CLUES!$A:$B,2,0)</f>
        <v>NLSSA014295</v>
      </c>
      <c r="O1171" t="str">
        <f t="shared" si="36"/>
        <v>HERNANDEZ,SANCHEZ/ELIZABETH</v>
      </c>
      <c r="P1171" t="s">
        <v>77</v>
      </c>
      <c r="Q1171" s="27" t="s">
        <v>799</v>
      </c>
      <c r="R1171">
        <v>1914860010</v>
      </c>
      <c r="S1171" t="s">
        <v>3663</v>
      </c>
      <c r="T1171" t="str">
        <f t="shared" si="37"/>
        <v>19|1|2016|416|M03020|HERNANDEZ,SANCHEZ/ELIZABETH|4796.67|31122015|01|NLSSA014156|HESE750330R26|</v>
      </c>
    </row>
    <row r="1172" spans="1:20" x14ac:dyDescent="0.25">
      <c r="A1172" s="5">
        <v>19</v>
      </c>
      <c r="B1172" s="27" t="s">
        <v>1047</v>
      </c>
      <c r="C1172" s="5">
        <v>2016</v>
      </c>
      <c r="D1172" s="5">
        <v>416</v>
      </c>
      <c r="E1172" s="8" t="s">
        <v>154</v>
      </c>
      <c r="F1172" s="8" t="s">
        <v>1222</v>
      </c>
      <c r="G1172" s="8" t="s">
        <v>1484</v>
      </c>
      <c r="H1172" s="8" t="s">
        <v>3185</v>
      </c>
      <c r="I1172" s="8" t="s">
        <v>77</v>
      </c>
      <c r="J1172" s="8">
        <v>4790.3</v>
      </c>
      <c r="K1172" s="28" t="s">
        <v>320</v>
      </c>
      <c r="L1172" s="29" t="s">
        <v>799</v>
      </c>
      <c r="M1172">
        <v>1914860170</v>
      </c>
      <c r="N1172" t="str">
        <f>VLOOKUP(M1172,[2]CLUES!$A:$B,2,0)</f>
        <v>NLSSA014295</v>
      </c>
      <c r="O1172" t="str">
        <f t="shared" si="36"/>
        <v>HINOJOSA,CALVILLO/SERGIO</v>
      </c>
      <c r="P1172" t="s">
        <v>77</v>
      </c>
      <c r="Q1172" s="27" t="s">
        <v>799</v>
      </c>
      <c r="R1172">
        <v>1914860010</v>
      </c>
      <c r="S1172" t="s">
        <v>3664</v>
      </c>
      <c r="T1172" t="str">
        <f t="shared" si="37"/>
        <v>19|1|2016|416|M03019|HINOJOSA,CALVILLO/SERGIO|4790.3|31122015|01|NLSSA014156|HICS5108166A7|</v>
      </c>
    </row>
    <row r="1173" spans="1:20" x14ac:dyDescent="0.25">
      <c r="A1173" s="5">
        <v>19</v>
      </c>
      <c r="B1173" s="27" t="s">
        <v>1047</v>
      </c>
      <c r="C1173" s="5">
        <v>2016</v>
      </c>
      <c r="D1173" s="5">
        <v>416</v>
      </c>
      <c r="E1173" s="8" t="s">
        <v>824</v>
      </c>
      <c r="F1173" s="8" t="s">
        <v>1222</v>
      </c>
      <c r="G1173" s="8" t="s">
        <v>1066</v>
      </c>
      <c r="H1173" s="8" t="s">
        <v>3665</v>
      </c>
      <c r="I1173" s="8" t="s">
        <v>77</v>
      </c>
      <c r="J1173" s="8">
        <v>9307.3799999999992</v>
      </c>
      <c r="K1173" s="28" t="s">
        <v>320</v>
      </c>
      <c r="L1173" s="29" t="s">
        <v>799</v>
      </c>
      <c r="M1173">
        <v>1914860170</v>
      </c>
      <c r="N1173" t="str">
        <f>VLOOKUP(M1173,[2]CLUES!$A:$B,2,0)</f>
        <v>NLSSA014295</v>
      </c>
      <c r="O1173" t="str">
        <f t="shared" si="36"/>
        <v>HINOJOSA,NAVARRO/CLAUDIO</v>
      </c>
      <c r="P1173" t="s">
        <v>77</v>
      </c>
      <c r="Q1173" s="27" t="s">
        <v>799</v>
      </c>
      <c r="R1173">
        <v>1914860010</v>
      </c>
      <c r="S1173" t="s">
        <v>3666</v>
      </c>
      <c r="T1173" t="str">
        <f t="shared" si="37"/>
        <v>19|1|2016|416|CF41063|HINOJOSA,NAVARRO/CLAUDIO|9307.38|31122015|01|NLSSA014156|HINC360314MG1|</v>
      </c>
    </row>
    <row r="1174" spans="1:20" x14ac:dyDescent="0.25">
      <c r="A1174" s="5">
        <v>19</v>
      </c>
      <c r="B1174" s="27" t="s">
        <v>1047</v>
      </c>
      <c r="C1174" s="5">
        <v>2016</v>
      </c>
      <c r="D1174" s="5">
        <v>416</v>
      </c>
      <c r="E1174" s="8" t="s">
        <v>154</v>
      </c>
      <c r="F1174" s="8" t="s">
        <v>1222</v>
      </c>
      <c r="G1174" s="8" t="s">
        <v>1223</v>
      </c>
      <c r="H1174" s="8" t="s">
        <v>3667</v>
      </c>
      <c r="I1174" s="8" t="s">
        <v>77</v>
      </c>
      <c r="J1174" s="8">
        <v>4816.7700000000004</v>
      </c>
      <c r="K1174" s="28" t="s">
        <v>320</v>
      </c>
      <c r="L1174" s="29" t="s">
        <v>799</v>
      </c>
      <c r="M1174">
        <v>1914860170</v>
      </c>
      <c r="N1174" t="str">
        <f>VLOOKUP(M1174,[2]CLUES!$A:$B,2,0)</f>
        <v>NLSSA014295</v>
      </c>
      <c r="O1174" t="str">
        <f t="shared" si="36"/>
        <v>HINOJOSA,REYES/MYRNA MAYELA</v>
      </c>
      <c r="P1174" t="s">
        <v>77</v>
      </c>
      <c r="Q1174" s="27" t="s">
        <v>799</v>
      </c>
      <c r="R1174">
        <v>1914860010</v>
      </c>
      <c r="S1174" t="s">
        <v>3668</v>
      </c>
      <c r="T1174" t="str">
        <f t="shared" si="37"/>
        <v>19|1|2016|416|M03019|HINOJOSA,REYES/MYRNA MAYELA|4816.77|31122015|01|NLSSA014156|HIRM7407252B6|</v>
      </c>
    </row>
    <row r="1175" spans="1:20" x14ac:dyDescent="0.25">
      <c r="A1175" s="5">
        <v>19</v>
      </c>
      <c r="B1175" s="27" t="s">
        <v>1047</v>
      </c>
      <c r="C1175" s="5">
        <v>2016</v>
      </c>
      <c r="D1175" s="5">
        <v>416</v>
      </c>
      <c r="E1175" s="8" t="s">
        <v>154</v>
      </c>
      <c r="F1175" s="8" t="s">
        <v>1222</v>
      </c>
      <c r="G1175" s="8" t="s">
        <v>2037</v>
      </c>
      <c r="H1175" s="8" t="s">
        <v>1355</v>
      </c>
      <c r="I1175" s="8" t="s">
        <v>77</v>
      </c>
      <c r="J1175" s="8">
        <v>4830</v>
      </c>
      <c r="K1175" s="28" t="s">
        <v>320</v>
      </c>
      <c r="L1175" s="29" t="s">
        <v>799</v>
      </c>
      <c r="M1175">
        <v>1914860080</v>
      </c>
      <c r="N1175" t="str">
        <f>VLOOKUP(M1175,[2]CLUES!$A:$B,2,0)</f>
        <v>NLSSA003590</v>
      </c>
      <c r="O1175" t="str">
        <f t="shared" si="36"/>
        <v>HINOJOSA,ZAMORA/JOSE LUIS</v>
      </c>
      <c r="P1175" t="s">
        <v>77</v>
      </c>
      <c r="Q1175" s="27" t="s">
        <v>799</v>
      </c>
      <c r="R1175">
        <v>1914860010</v>
      </c>
      <c r="S1175" t="s">
        <v>3669</v>
      </c>
      <c r="T1175" t="str">
        <f t="shared" si="37"/>
        <v>19|1|2016|416|M03019|HINOJOSA,ZAMORA/JOSE LUIS|4830|31122015|01|NLSSA014156|HIZL7407259W6|</v>
      </c>
    </row>
    <row r="1176" spans="1:20" x14ac:dyDescent="0.25">
      <c r="A1176" s="5">
        <v>19</v>
      </c>
      <c r="B1176" s="27" t="s">
        <v>1047</v>
      </c>
      <c r="C1176" s="5">
        <v>2016</v>
      </c>
      <c r="D1176" s="5">
        <v>416</v>
      </c>
      <c r="E1176" s="8" t="s">
        <v>1052</v>
      </c>
      <c r="F1176" s="8" t="s">
        <v>3670</v>
      </c>
      <c r="G1176" s="8" t="s">
        <v>856</v>
      </c>
      <c r="H1176" s="8" t="s">
        <v>3671</v>
      </c>
      <c r="I1176" s="8" t="s">
        <v>77</v>
      </c>
      <c r="J1176" s="8">
        <v>10330.290000000001</v>
      </c>
      <c r="K1176" s="28" t="s">
        <v>320</v>
      </c>
      <c r="L1176" s="29" t="s">
        <v>799</v>
      </c>
      <c r="M1176">
        <v>1914860080</v>
      </c>
      <c r="N1176" t="str">
        <f>VLOOKUP(M1176,[2]CLUES!$A:$B,2,0)</f>
        <v>NLSSA003590</v>
      </c>
      <c r="O1176" t="str">
        <f t="shared" si="36"/>
        <v>IXTA,LOPEZ/LENIN</v>
      </c>
      <c r="P1176" t="s">
        <v>77</v>
      </c>
      <c r="Q1176" s="27" t="s">
        <v>799</v>
      </c>
      <c r="R1176">
        <v>1914860010</v>
      </c>
      <c r="S1176" t="s">
        <v>3672</v>
      </c>
      <c r="T1176" t="str">
        <f t="shared" si="37"/>
        <v>19|1|2016|416|CF41065|IXTA,LOPEZ/LENIN|10330.29|31122015|01|NLSSA014156|IALL8909048Z6|</v>
      </c>
    </row>
    <row r="1177" spans="1:20" x14ac:dyDescent="0.25">
      <c r="A1177" s="5">
        <v>19</v>
      </c>
      <c r="B1177" s="27" t="s">
        <v>1047</v>
      </c>
      <c r="C1177" s="5">
        <v>2016</v>
      </c>
      <c r="D1177" s="5">
        <v>416</v>
      </c>
      <c r="E1177" s="8" t="s">
        <v>91</v>
      </c>
      <c r="F1177" s="8" t="s">
        <v>3048</v>
      </c>
      <c r="G1177" s="8" t="s">
        <v>3673</v>
      </c>
      <c r="H1177" s="8" t="s">
        <v>3674</v>
      </c>
      <c r="I1177" s="8" t="s">
        <v>77</v>
      </c>
      <c r="J1177" s="8">
        <v>4796.67</v>
      </c>
      <c r="K1177" s="28" t="s">
        <v>320</v>
      </c>
      <c r="L1177" s="29" t="s">
        <v>799</v>
      </c>
      <c r="M1177">
        <v>1914860080</v>
      </c>
      <c r="N1177" t="str">
        <f>VLOOKUP(M1177,[2]CLUES!$A:$B,2,0)</f>
        <v>NLSSA003590</v>
      </c>
      <c r="O1177" t="str">
        <f t="shared" si="36"/>
        <v>MAYA,ROLDAN/ALEJANDRA MARGARITA</v>
      </c>
      <c r="P1177" t="s">
        <v>77</v>
      </c>
      <c r="Q1177" s="27" t="s">
        <v>799</v>
      </c>
      <c r="R1177">
        <v>1914860010</v>
      </c>
      <c r="S1177" t="s">
        <v>3675</v>
      </c>
      <c r="T1177" t="str">
        <f t="shared" si="37"/>
        <v>19|1|2016|416|M03020|MAYA,ROLDAN/ALEJANDRA MARGARITA|4796.67|31122015|01|NLSSA014156|MARA790814DN8|</v>
      </c>
    </row>
    <row r="1178" spans="1:20" x14ac:dyDescent="0.25">
      <c r="A1178" s="5">
        <v>19</v>
      </c>
      <c r="B1178" s="27" t="s">
        <v>1047</v>
      </c>
      <c r="C1178" s="5">
        <v>2016</v>
      </c>
      <c r="D1178" s="5">
        <v>416</v>
      </c>
      <c r="E1178" s="8" t="s">
        <v>2830</v>
      </c>
      <c r="F1178" s="8" t="s">
        <v>3048</v>
      </c>
      <c r="G1178" s="8" t="s">
        <v>909</v>
      </c>
      <c r="H1178" s="8" t="s">
        <v>2965</v>
      </c>
      <c r="I1178" s="8" t="s">
        <v>77</v>
      </c>
      <c r="J1178" s="8">
        <v>7175.04</v>
      </c>
      <c r="K1178" s="28" t="s">
        <v>320</v>
      </c>
      <c r="L1178" s="29" t="s">
        <v>799</v>
      </c>
      <c r="M1178">
        <v>1914860080</v>
      </c>
      <c r="N1178" t="str">
        <f>VLOOKUP(M1178,[2]CLUES!$A:$B,2,0)</f>
        <v>NLSSA003590</v>
      </c>
      <c r="O1178" t="str">
        <f t="shared" si="36"/>
        <v>MAYA,TAMEZ/JUAN JOSE</v>
      </c>
      <c r="P1178" t="s">
        <v>77</v>
      </c>
      <c r="Q1178" s="27" t="s">
        <v>799</v>
      </c>
      <c r="R1178">
        <v>1914860010</v>
      </c>
      <c r="S1178" t="s">
        <v>3676</v>
      </c>
      <c r="T1178" t="str">
        <f t="shared" si="37"/>
        <v>19|1|2016|416|CF41059|MAYA,TAMEZ/JUAN JOSE|7175.04|31122015|01|NLSSA014156|MATJ750103DW3|</v>
      </c>
    </row>
    <row r="1179" spans="1:20" x14ac:dyDescent="0.25">
      <c r="A1179" s="5">
        <v>19</v>
      </c>
      <c r="B1179" s="27" t="s">
        <v>1047</v>
      </c>
      <c r="C1179" s="5">
        <v>2016</v>
      </c>
      <c r="D1179" s="5">
        <v>416</v>
      </c>
      <c r="E1179" s="8" t="s">
        <v>3677</v>
      </c>
      <c r="F1179" s="8" t="s">
        <v>902</v>
      </c>
      <c r="G1179" s="8" t="s">
        <v>829</v>
      </c>
      <c r="H1179" s="8" t="s">
        <v>1062</v>
      </c>
      <c r="I1179" s="8" t="s">
        <v>77</v>
      </c>
      <c r="J1179" s="8">
        <v>9688.8700000000008</v>
      </c>
      <c r="K1179" s="28" t="s">
        <v>320</v>
      </c>
      <c r="L1179" s="29" t="s">
        <v>799</v>
      </c>
      <c r="M1179">
        <v>1914860080</v>
      </c>
      <c r="N1179" t="str">
        <f>VLOOKUP(M1179,[2]CLUES!$A:$B,2,0)</f>
        <v>NLSSA003590</v>
      </c>
      <c r="O1179" t="str">
        <f t="shared" si="36"/>
        <v>MARTINEZ,TREVI&amp;O/LETICIA</v>
      </c>
      <c r="P1179" t="s">
        <v>77</v>
      </c>
      <c r="Q1179" s="27" t="s">
        <v>799</v>
      </c>
      <c r="R1179">
        <v>1914860010</v>
      </c>
      <c r="S1179" t="s">
        <v>3678</v>
      </c>
      <c r="T1179" t="str">
        <f t="shared" si="37"/>
        <v>19|1|2016|416|CF41087|MARTINEZ,TREVI&amp;O/LETICIA|9688.87|31122015|01|NLSSA014156|MATL670821DZ3|</v>
      </c>
    </row>
    <row r="1180" spans="1:20" x14ac:dyDescent="0.25">
      <c r="A1180" s="5">
        <v>19</v>
      </c>
      <c r="B1180" s="27" t="s">
        <v>1047</v>
      </c>
      <c r="C1180" s="5">
        <v>2016</v>
      </c>
      <c r="D1180" s="5">
        <v>416</v>
      </c>
      <c r="E1180" s="8" t="s">
        <v>200</v>
      </c>
      <c r="F1180" s="8" t="s">
        <v>902</v>
      </c>
      <c r="G1180" s="8" t="s">
        <v>930</v>
      </c>
      <c r="H1180" s="8" t="s">
        <v>3679</v>
      </c>
      <c r="I1180" s="8" t="s">
        <v>77</v>
      </c>
      <c r="J1180" s="8">
        <v>10587.34</v>
      </c>
      <c r="K1180" s="28" t="s">
        <v>320</v>
      </c>
      <c r="L1180" s="29" t="s">
        <v>799</v>
      </c>
      <c r="M1180">
        <v>1914860080</v>
      </c>
      <c r="N1180" t="str">
        <f>VLOOKUP(M1180,[2]CLUES!$A:$B,2,0)</f>
        <v>NLSSA003590</v>
      </c>
      <c r="O1180" t="str">
        <f t="shared" si="36"/>
        <v>MARTINEZ,VILLARREAL/REBECA THELMA</v>
      </c>
      <c r="P1180" t="s">
        <v>77</v>
      </c>
      <c r="Q1180" s="27" t="s">
        <v>799</v>
      </c>
      <c r="R1180">
        <v>1914860010</v>
      </c>
      <c r="S1180" t="s">
        <v>3680</v>
      </c>
      <c r="T1180" t="str">
        <f t="shared" si="37"/>
        <v>19|1|2016|416|M01009|MARTINEZ,VILLARREAL/REBECA THELMA|10587.34|31122015|01|NLSSA014156|MAVR590312CX8|</v>
      </c>
    </row>
    <row r="1181" spans="1:20" x14ac:dyDescent="0.25">
      <c r="A1181" s="5">
        <v>19</v>
      </c>
      <c r="B1181" s="27" t="s">
        <v>1047</v>
      </c>
      <c r="C1181" s="5">
        <v>2016</v>
      </c>
      <c r="D1181" s="5">
        <v>416</v>
      </c>
      <c r="E1181" s="8" t="s">
        <v>3681</v>
      </c>
      <c r="F1181" s="8" t="s">
        <v>902</v>
      </c>
      <c r="G1181" s="8" t="s">
        <v>3682</v>
      </c>
      <c r="H1181" s="8" t="s">
        <v>3683</v>
      </c>
      <c r="I1181" s="8" t="s">
        <v>77</v>
      </c>
      <c r="J1181" s="8">
        <v>8846.58</v>
      </c>
      <c r="K1181" s="28" t="s">
        <v>320</v>
      </c>
      <c r="L1181" s="29" t="s">
        <v>799</v>
      </c>
      <c r="M1181">
        <v>1914860080</v>
      </c>
      <c r="N1181" t="str">
        <f>VLOOKUP(M1181,[2]CLUES!$A:$B,2,0)</f>
        <v>NLSSA003590</v>
      </c>
      <c r="O1181" t="str">
        <f t="shared" si="36"/>
        <v>MARTINEZ,WILLMAN/GLORIA ELVA</v>
      </c>
      <c r="P1181" t="s">
        <v>77</v>
      </c>
      <c r="Q1181" s="27" t="s">
        <v>799</v>
      </c>
      <c r="R1181">
        <v>1914860010</v>
      </c>
      <c r="S1181" t="s">
        <v>3684</v>
      </c>
      <c r="T1181" t="str">
        <f t="shared" si="37"/>
        <v>19|1|2016|416|CF41061|MARTINEZ,WILLMAN/GLORIA ELVA|8846.58|31122015|01|NLSSA014156|MAWG7502072K4|</v>
      </c>
    </row>
    <row r="1182" spans="1:20" x14ac:dyDescent="0.25">
      <c r="A1182" s="5">
        <v>19</v>
      </c>
      <c r="B1182" s="27" t="s">
        <v>1047</v>
      </c>
      <c r="C1182" s="5">
        <v>2016</v>
      </c>
      <c r="D1182" s="5">
        <v>416</v>
      </c>
      <c r="E1182" s="8" t="s">
        <v>1305</v>
      </c>
      <c r="F1182" s="8" t="s">
        <v>1139</v>
      </c>
      <c r="G1182" s="8" t="s">
        <v>1481</v>
      </c>
      <c r="H1182" s="8" t="s">
        <v>3685</v>
      </c>
      <c r="I1182" s="8" t="s">
        <v>77</v>
      </c>
      <c r="J1182" s="8">
        <v>5502</v>
      </c>
      <c r="K1182" s="28" t="s">
        <v>320</v>
      </c>
      <c r="L1182" s="29" t="s">
        <v>799</v>
      </c>
      <c r="M1182">
        <v>1914860080</v>
      </c>
      <c r="N1182" t="str">
        <f>VLOOKUP(M1182,[2]CLUES!$A:$B,2,0)</f>
        <v>NLSSA003590</v>
      </c>
      <c r="O1182" t="str">
        <f t="shared" si="36"/>
        <v>MENDOZA,ALCALA/ANAGRE FABIOLA</v>
      </c>
      <c r="P1182" t="s">
        <v>77</v>
      </c>
      <c r="Q1182" s="27" t="s">
        <v>799</v>
      </c>
      <c r="R1182">
        <v>1914860010</v>
      </c>
      <c r="S1182" t="s">
        <v>3686</v>
      </c>
      <c r="T1182" t="str">
        <f t="shared" si="37"/>
        <v>19|1|2016|416|CF40002|MENDOZA,ALCALA/ANAGRE FABIOLA|5502|31122015|01|NLSSA014156|MEAA830420L28|</v>
      </c>
    </row>
    <row r="1183" spans="1:20" x14ac:dyDescent="0.25">
      <c r="A1183" s="5">
        <v>19</v>
      </c>
      <c r="B1183" s="27" t="s">
        <v>1047</v>
      </c>
      <c r="C1183" s="5">
        <v>2016</v>
      </c>
      <c r="D1183" s="5">
        <v>416</v>
      </c>
      <c r="E1183" s="8" t="s">
        <v>535</v>
      </c>
      <c r="F1183" s="8" t="s">
        <v>1250</v>
      </c>
      <c r="G1183" s="8" t="s">
        <v>842</v>
      </c>
      <c r="H1183" s="8" t="s">
        <v>3687</v>
      </c>
      <c r="I1183" s="8" t="s">
        <v>77</v>
      </c>
      <c r="J1183" s="8">
        <v>5013.34</v>
      </c>
      <c r="K1183" s="28" t="s">
        <v>320</v>
      </c>
      <c r="L1183" s="29" t="s">
        <v>799</v>
      </c>
      <c r="M1183">
        <v>1914860080</v>
      </c>
      <c r="N1183" t="str">
        <f>VLOOKUP(M1183,[2]CLUES!$A:$B,2,0)</f>
        <v>NLSSA003590</v>
      </c>
      <c r="O1183" t="str">
        <f t="shared" si="36"/>
        <v>MEZA,FERNANDEZ/YADIRA GABRIELA</v>
      </c>
      <c r="P1183" t="s">
        <v>77</v>
      </c>
      <c r="Q1183" s="27" t="s">
        <v>799</v>
      </c>
      <c r="R1183">
        <v>1914860010</v>
      </c>
      <c r="S1183" t="s">
        <v>3688</v>
      </c>
      <c r="T1183" t="str">
        <f t="shared" si="37"/>
        <v>19|1|2016|416|M03018|MEZA,FERNANDEZ/YADIRA GABRIELA|5013.34|31122015|01|NLSSA014156|MEFY7604223T8|</v>
      </c>
    </row>
    <row r="1184" spans="1:20" x14ac:dyDescent="0.25">
      <c r="A1184" s="5">
        <v>19</v>
      </c>
      <c r="B1184" s="27" t="s">
        <v>1047</v>
      </c>
      <c r="C1184" s="5">
        <v>2016</v>
      </c>
      <c r="D1184" s="5">
        <v>416</v>
      </c>
      <c r="E1184" s="8" t="s">
        <v>41</v>
      </c>
      <c r="F1184" s="8" t="s">
        <v>3595</v>
      </c>
      <c r="G1184" s="8" t="s">
        <v>1270</v>
      </c>
      <c r="H1184" s="8" t="s">
        <v>1621</v>
      </c>
      <c r="I1184" s="8" t="s">
        <v>77</v>
      </c>
      <c r="J1184" s="8">
        <v>5191.34</v>
      </c>
      <c r="K1184" s="28" t="s">
        <v>320</v>
      </c>
      <c r="L1184" s="29" t="s">
        <v>799</v>
      </c>
      <c r="M1184">
        <v>1914860170</v>
      </c>
      <c r="N1184" t="str">
        <f>VLOOKUP(M1184,[2]CLUES!$A:$B,2,0)</f>
        <v>NLSSA014295</v>
      </c>
      <c r="O1184" t="str">
        <f t="shared" si="36"/>
        <v>MEDELLIN,GOMEZ/JOSE MANUEL</v>
      </c>
      <c r="P1184" t="s">
        <v>77</v>
      </c>
      <c r="Q1184" s="27" t="s">
        <v>799</v>
      </c>
      <c r="R1184">
        <v>1914860010</v>
      </c>
      <c r="S1184" t="s">
        <v>3689</v>
      </c>
      <c r="T1184" t="str">
        <f t="shared" si="37"/>
        <v>19|1|2016|416|M02058|MEDELLIN,GOMEZ/JOSE MANUEL|5191.34|31122015|01|NLSSA014156|MEGM551127UA1|</v>
      </c>
    </row>
    <row r="1185" spans="1:20" x14ac:dyDescent="0.25">
      <c r="A1185" s="5">
        <v>19</v>
      </c>
      <c r="B1185" s="27" t="s">
        <v>1047</v>
      </c>
      <c r="C1185" s="5">
        <v>2016</v>
      </c>
      <c r="D1185" s="5">
        <v>416</v>
      </c>
      <c r="E1185" s="8" t="s">
        <v>3503</v>
      </c>
      <c r="F1185" s="8" t="s">
        <v>1250</v>
      </c>
      <c r="G1185" s="8" t="s">
        <v>2130</v>
      </c>
      <c r="H1185" s="8" t="s">
        <v>3690</v>
      </c>
      <c r="I1185" s="8" t="s">
        <v>77</v>
      </c>
      <c r="J1185" s="8">
        <v>10531.34</v>
      </c>
      <c r="K1185" s="28" t="s">
        <v>320</v>
      </c>
      <c r="L1185" s="29" t="s">
        <v>799</v>
      </c>
      <c r="M1185">
        <v>1914860170</v>
      </c>
      <c r="N1185" t="str">
        <f>VLOOKUP(M1185,[2]CLUES!$A:$B,2,0)</f>
        <v>NLSSA014295</v>
      </c>
      <c r="O1185" t="str">
        <f t="shared" si="36"/>
        <v>MEZA,LEDEZMA/OMAR GUADALUPE</v>
      </c>
      <c r="P1185" t="s">
        <v>77</v>
      </c>
      <c r="Q1185" s="27" t="s">
        <v>799</v>
      </c>
      <c r="R1185">
        <v>1914860010</v>
      </c>
      <c r="S1185" t="s">
        <v>3691</v>
      </c>
      <c r="T1185" t="str">
        <f t="shared" si="37"/>
        <v>19|1|2016|416|CF41040|MEZA,LEDEZMA/OMAR GUADALUPE|10531.34|31122015|01|NLSSA014156|MELO7901156DA|</v>
      </c>
    </row>
    <row r="1186" spans="1:20" x14ac:dyDescent="0.25">
      <c r="A1186" s="5">
        <v>19</v>
      </c>
      <c r="B1186" s="27" t="s">
        <v>1047</v>
      </c>
      <c r="C1186" s="5">
        <v>2016</v>
      </c>
      <c r="D1186" s="5">
        <v>416</v>
      </c>
      <c r="E1186" s="8" t="s">
        <v>91</v>
      </c>
      <c r="F1186" s="8" t="s">
        <v>1266</v>
      </c>
      <c r="G1186" s="8" t="s">
        <v>3692</v>
      </c>
      <c r="H1186" s="8" t="s">
        <v>3693</v>
      </c>
      <c r="I1186" s="8" t="s">
        <v>77</v>
      </c>
      <c r="J1186" s="8">
        <v>4796.67</v>
      </c>
      <c r="K1186" s="28" t="s">
        <v>320</v>
      </c>
      <c r="L1186" s="29" t="s">
        <v>799</v>
      </c>
      <c r="M1186">
        <v>1914860170</v>
      </c>
      <c r="N1186" t="str">
        <f>VLOOKUP(M1186,[2]CLUES!$A:$B,2,0)</f>
        <v>NLSSA014295</v>
      </c>
      <c r="O1186" t="str">
        <f t="shared" si="36"/>
        <v>PEREZ,NERI/MA. SANDRA</v>
      </c>
      <c r="P1186" t="s">
        <v>77</v>
      </c>
      <c r="Q1186" s="27" t="s">
        <v>799</v>
      </c>
      <c r="R1186">
        <v>1914860010</v>
      </c>
      <c r="S1186" t="s">
        <v>3694</v>
      </c>
      <c r="T1186" t="str">
        <f t="shared" si="37"/>
        <v>19|1|2016|416|M03020|PEREZ,NERI/MA. SANDRA|4796.67|31122015|01|NLSSA014156|PENS7201087J7|</v>
      </c>
    </row>
    <row r="1187" spans="1:20" x14ac:dyDescent="0.25">
      <c r="A1187" s="5">
        <v>19</v>
      </c>
      <c r="B1187" s="27" t="s">
        <v>1047</v>
      </c>
      <c r="C1187" s="5">
        <v>2016</v>
      </c>
      <c r="D1187" s="5">
        <v>416</v>
      </c>
      <c r="E1187" s="8" t="s">
        <v>91</v>
      </c>
      <c r="F1187" s="8" t="s">
        <v>1266</v>
      </c>
      <c r="G1187" s="8" t="s">
        <v>1561</v>
      </c>
      <c r="H1187" s="8" t="s">
        <v>3695</v>
      </c>
      <c r="I1187" s="8" t="s">
        <v>77</v>
      </c>
      <c r="J1187" s="8">
        <v>4796.67</v>
      </c>
      <c r="K1187" s="28" t="s">
        <v>320</v>
      </c>
      <c r="L1187" s="29" t="s">
        <v>799</v>
      </c>
      <c r="M1187">
        <v>1914860170</v>
      </c>
      <c r="N1187" t="str">
        <f>VLOOKUP(M1187,[2]CLUES!$A:$B,2,0)</f>
        <v>NLSSA014295</v>
      </c>
      <c r="O1187" t="str">
        <f t="shared" si="36"/>
        <v>PEREZ,PEDRO/SERVANDO</v>
      </c>
      <c r="P1187" t="s">
        <v>77</v>
      </c>
      <c r="Q1187" s="27" t="s">
        <v>799</v>
      </c>
      <c r="R1187">
        <v>1914860010</v>
      </c>
      <c r="S1187" t="s">
        <v>3696</v>
      </c>
      <c r="T1187" t="str">
        <f t="shared" si="37"/>
        <v>19|1|2016|416|M03020|PEREZ,PEDRO/SERVANDO|4796.67|31122015|01|NLSSA014156|PEPE5510232P7|</v>
      </c>
    </row>
    <row r="1188" spans="1:20" x14ac:dyDescent="0.25">
      <c r="A1188" s="5">
        <v>19</v>
      </c>
      <c r="B1188" s="27" t="s">
        <v>1047</v>
      </c>
      <c r="C1188" s="5">
        <v>2016</v>
      </c>
      <c r="D1188" s="5">
        <v>416</v>
      </c>
      <c r="E1188" s="8" t="s">
        <v>49</v>
      </c>
      <c r="F1188" s="8" t="s">
        <v>1266</v>
      </c>
      <c r="G1188" s="8" t="s">
        <v>1223</v>
      </c>
      <c r="H1188" s="8" t="s">
        <v>3457</v>
      </c>
      <c r="I1188" s="8" t="s">
        <v>77</v>
      </c>
      <c r="J1188" s="8">
        <v>9358.67</v>
      </c>
      <c r="K1188" s="28" t="s">
        <v>320</v>
      </c>
      <c r="L1188" s="29" t="s">
        <v>799</v>
      </c>
      <c r="M1188">
        <v>1914860170</v>
      </c>
      <c r="N1188" t="str">
        <f>VLOOKUP(M1188,[2]CLUES!$A:$B,2,0)</f>
        <v>NLSSA014295</v>
      </c>
      <c r="O1188" t="str">
        <f t="shared" si="36"/>
        <v>PEREZ,REYES/PATRICIA</v>
      </c>
      <c r="P1188" t="s">
        <v>77</v>
      </c>
      <c r="Q1188" s="27" t="s">
        <v>799</v>
      </c>
      <c r="R1188">
        <v>1914860010</v>
      </c>
      <c r="S1188" t="s">
        <v>3697</v>
      </c>
      <c r="T1188" t="str">
        <f t="shared" si="37"/>
        <v>19|1|2016|416|M01006|PEREZ,REYES/PATRICIA|9358.67|31122015|01|NLSSA014156|PERP5708173K4|</v>
      </c>
    </row>
    <row r="1189" spans="1:20" x14ac:dyDescent="0.25">
      <c r="A1189" s="5">
        <v>19</v>
      </c>
      <c r="B1189" s="27" t="s">
        <v>1047</v>
      </c>
      <c r="C1189" s="5">
        <v>2016</v>
      </c>
      <c r="D1189" s="5">
        <v>416</v>
      </c>
      <c r="E1189" s="8" t="s">
        <v>1368</v>
      </c>
      <c r="F1189" s="8" t="s">
        <v>1266</v>
      </c>
      <c r="G1189" s="8" t="s">
        <v>2677</v>
      </c>
      <c r="H1189" s="8" t="s">
        <v>3698</v>
      </c>
      <c r="I1189" s="8" t="s">
        <v>77</v>
      </c>
      <c r="J1189" s="8">
        <v>8978.67</v>
      </c>
      <c r="K1189" s="28" t="s">
        <v>320</v>
      </c>
      <c r="L1189" s="29" t="s">
        <v>799</v>
      </c>
      <c r="M1189">
        <v>1914860170</v>
      </c>
      <c r="N1189" t="str">
        <f>VLOOKUP(M1189,[2]CLUES!$A:$B,2,0)</f>
        <v>NLSSA014295</v>
      </c>
      <c r="O1189" t="str">
        <f t="shared" si="36"/>
        <v>PEREZ,SAENZ/JAIME OMAR</v>
      </c>
      <c r="P1189" t="s">
        <v>77</v>
      </c>
      <c r="Q1189" s="27" t="s">
        <v>799</v>
      </c>
      <c r="R1189">
        <v>1914860010</v>
      </c>
      <c r="S1189" t="s">
        <v>3699</v>
      </c>
      <c r="T1189" t="str">
        <f t="shared" si="37"/>
        <v>19|1|2016|416|M03009|PEREZ,SAENZ/JAIME OMAR|8978.67|31122015|01|NLSSA014156|PESJ480522K76|</v>
      </c>
    </row>
    <row r="1190" spans="1:20" x14ac:dyDescent="0.25">
      <c r="A1190" s="5">
        <v>19</v>
      </c>
      <c r="B1190" s="27" t="s">
        <v>1047</v>
      </c>
      <c r="C1190" s="5">
        <v>2016</v>
      </c>
      <c r="D1190" s="5">
        <v>416</v>
      </c>
      <c r="E1190" s="8" t="s">
        <v>154</v>
      </c>
      <c r="F1190" s="8" t="s">
        <v>2386</v>
      </c>
      <c r="G1190" s="8" t="s">
        <v>2215</v>
      </c>
      <c r="H1190" s="8" t="s">
        <v>3700</v>
      </c>
      <c r="I1190" s="8" t="s">
        <v>77</v>
      </c>
      <c r="J1190" s="8">
        <v>4830</v>
      </c>
      <c r="K1190" s="28" t="s">
        <v>320</v>
      </c>
      <c r="L1190" s="29" t="s">
        <v>799</v>
      </c>
      <c r="M1190">
        <v>1914860170</v>
      </c>
      <c r="N1190" t="str">
        <f>VLOOKUP(M1190,[2]CLUES!$A:$B,2,0)</f>
        <v>NLSSA014295</v>
      </c>
      <c r="O1190" t="str">
        <f t="shared" si="36"/>
        <v>PERALES,VALTIERRA/MIREYA</v>
      </c>
      <c r="P1190" t="s">
        <v>77</v>
      </c>
      <c r="Q1190" s="27" t="s">
        <v>799</v>
      </c>
      <c r="R1190">
        <v>1914860010</v>
      </c>
      <c r="S1190" t="s">
        <v>3701</v>
      </c>
      <c r="T1190" t="str">
        <f t="shared" si="37"/>
        <v>19|1|2016|416|M03019|PERALES,VALTIERRA/MIREYA|4830|31122015|01|NLSSA014156|PEVM651104GEA|</v>
      </c>
    </row>
    <row r="1191" spans="1:20" x14ac:dyDescent="0.25">
      <c r="A1191" s="5">
        <v>19</v>
      </c>
      <c r="B1191" s="27" t="s">
        <v>1047</v>
      </c>
      <c r="C1191" s="5">
        <v>2016</v>
      </c>
      <c r="D1191" s="5">
        <v>416</v>
      </c>
      <c r="E1191" s="8" t="s">
        <v>16</v>
      </c>
      <c r="F1191" s="8" t="s">
        <v>3403</v>
      </c>
      <c r="G1191" s="8" t="s">
        <v>1102</v>
      </c>
      <c r="H1191" s="8" t="s">
        <v>3702</v>
      </c>
      <c r="I1191" s="8" t="s">
        <v>77</v>
      </c>
      <c r="J1191" s="8">
        <v>4700.42</v>
      </c>
      <c r="K1191" s="28" t="s">
        <v>320</v>
      </c>
      <c r="L1191" s="29" t="s">
        <v>799</v>
      </c>
      <c r="M1191">
        <v>1914860170</v>
      </c>
      <c r="N1191" t="str">
        <f>VLOOKUP(M1191,[2]CLUES!$A:$B,2,0)</f>
        <v>NLSSA014295</v>
      </c>
      <c r="O1191" t="str">
        <f t="shared" si="36"/>
        <v>PI&amp;A,ELIZONDO/BALTAZAR</v>
      </c>
      <c r="P1191" t="s">
        <v>77</v>
      </c>
      <c r="Q1191" s="27" t="s">
        <v>799</v>
      </c>
      <c r="R1191">
        <v>1914860010</v>
      </c>
      <c r="S1191" t="s">
        <v>3703</v>
      </c>
      <c r="T1191" t="str">
        <f t="shared" si="37"/>
        <v>19|1|2016|416|M03024|PI&amp;A,ELIZONDO/BALTAZAR|4700.42|31122015|01|NLSSA014156|PIEB700513M90|</v>
      </c>
    </row>
    <row r="1192" spans="1:20" x14ac:dyDescent="0.25">
      <c r="A1192" s="5">
        <v>19</v>
      </c>
      <c r="B1192" s="27" t="s">
        <v>1047</v>
      </c>
      <c r="C1192" s="5">
        <v>2016</v>
      </c>
      <c r="D1192" s="5">
        <v>416</v>
      </c>
      <c r="E1192" s="8" t="s">
        <v>91</v>
      </c>
      <c r="F1192" s="8" t="s">
        <v>2389</v>
      </c>
      <c r="G1192" s="8" t="s">
        <v>1712</v>
      </c>
      <c r="H1192" s="8" t="s">
        <v>1436</v>
      </c>
      <c r="I1192" s="8" t="s">
        <v>77</v>
      </c>
      <c r="J1192" s="8">
        <v>4796.67</v>
      </c>
      <c r="K1192" s="28" t="s">
        <v>320</v>
      </c>
      <c r="L1192" s="29" t="s">
        <v>799</v>
      </c>
      <c r="M1192">
        <v>1914860170</v>
      </c>
      <c r="N1192" t="str">
        <f>VLOOKUP(M1192,[2]CLUES!$A:$B,2,0)</f>
        <v>NLSSA014295</v>
      </c>
      <c r="O1192" t="str">
        <f t="shared" si="36"/>
        <v>POLINA,GUZMAN/MARIA DEL ROSARIO</v>
      </c>
      <c r="P1192" t="s">
        <v>77</v>
      </c>
      <c r="Q1192" s="27" t="s">
        <v>799</v>
      </c>
      <c r="R1192">
        <v>1914860010</v>
      </c>
      <c r="S1192" t="s">
        <v>3704</v>
      </c>
      <c r="T1192" t="str">
        <f t="shared" si="37"/>
        <v>19|1|2016|416|M03020|POLINA,GUZMAN/MARIA DEL ROSARIO|4796.67|31122015|01|NLSSA014156|POGR710924J82|</v>
      </c>
    </row>
    <row r="1193" spans="1:20" x14ac:dyDescent="0.25">
      <c r="A1193" s="5">
        <v>19</v>
      </c>
      <c r="B1193" s="27" t="s">
        <v>1047</v>
      </c>
      <c r="C1193" s="5">
        <v>2016</v>
      </c>
      <c r="D1193" s="5">
        <v>416</v>
      </c>
      <c r="E1193" s="8" t="s">
        <v>49</v>
      </c>
      <c r="F1193" s="8" t="s">
        <v>1048</v>
      </c>
      <c r="G1193" s="8" t="s">
        <v>868</v>
      </c>
      <c r="H1193" s="8" t="s">
        <v>3705</v>
      </c>
      <c r="I1193" s="8" t="s">
        <v>77</v>
      </c>
      <c r="J1193" s="8">
        <v>9358.67</v>
      </c>
      <c r="K1193" s="28" t="s">
        <v>320</v>
      </c>
      <c r="L1193" s="29" t="s">
        <v>799</v>
      </c>
      <c r="M1193">
        <v>1914860040</v>
      </c>
      <c r="N1193" t="str">
        <f>VLOOKUP(M1193,[2]CLUES!$A:$B,2,0)</f>
        <v>NLSSA003655</v>
      </c>
      <c r="O1193" t="str">
        <f t="shared" si="36"/>
        <v>PONCE,GONZALEZ/VICTOR ALEJANDRO</v>
      </c>
      <c r="P1193" t="s">
        <v>77</v>
      </c>
      <c r="Q1193" s="27" t="s">
        <v>799</v>
      </c>
      <c r="R1193">
        <v>1914860010</v>
      </c>
      <c r="S1193" t="s">
        <v>3706</v>
      </c>
      <c r="T1193" t="str">
        <f t="shared" si="37"/>
        <v>19|1|2016|416|M01006|PONCE,GONZALEZ/VICTOR ALEJANDRO|9358.67|31122015|01|NLSSA014156|POGV730905HN5|</v>
      </c>
    </row>
    <row r="1194" spans="1:20" x14ac:dyDescent="0.25">
      <c r="A1194" s="5">
        <v>19</v>
      </c>
      <c r="B1194" s="27" t="s">
        <v>1047</v>
      </c>
      <c r="C1194" s="5">
        <v>2016</v>
      </c>
      <c r="D1194" s="5">
        <v>416</v>
      </c>
      <c r="E1194" s="8" t="s">
        <v>858</v>
      </c>
      <c r="F1194" s="8" t="s">
        <v>3707</v>
      </c>
      <c r="G1194" s="8" t="s">
        <v>1266</v>
      </c>
      <c r="H1194" s="8" t="s">
        <v>3652</v>
      </c>
      <c r="I1194" s="8" t="s">
        <v>77</v>
      </c>
      <c r="J1194" s="8">
        <v>5198.25</v>
      </c>
      <c r="K1194" s="28" t="s">
        <v>320</v>
      </c>
      <c r="L1194" s="29" t="s">
        <v>799</v>
      </c>
      <c r="M1194">
        <v>1914860040</v>
      </c>
      <c r="N1194" t="str">
        <f>VLOOKUP(M1194,[2]CLUES!$A:$B,2,0)</f>
        <v>NLSSA003655</v>
      </c>
      <c r="O1194" t="str">
        <f t="shared" si="36"/>
        <v>PORTES,PEREZ/OLGA LIDIA</v>
      </c>
      <c r="P1194" t="s">
        <v>77</v>
      </c>
      <c r="Q1194" s="27" t="s">
        <v>799</v>
      </c>
      <c r="R1194">
        <v>1914860010</v>
      </c>
      <c r="S1194" t="s">
        <v>3708</v>
      </c>
      <c r="T1194" t="str">
        <f t="shared" si="37"/>
        <v>19|1|2016|416|CF40003|PORTES,PEREZ/OLGA LIDIA|5198.25|31122015|01|NLSSA014156|POPO7010089F9|</v>
      </c>
    </row>
    <row r="1195" spans="1:20" x14ac:dyDescent="0.25">
      <c r="A1195" s="5">
        <v>19</v>
      </c>
      <c r="B1195" s="27" t="s">
        <v>1047</v>
      </c>
      <c r="C1195" s="5">
        <v>2016</v>
      </c>
      <c r="D1195" s="5">
        <v>416</v>
      </c>
      <c r="E1195" s="8" t="s">
        <v>91</v>
      </c>
      <c r="F1195" s="8" t="s">
        <v>1292</v>
      </c>
      <c r="G1195" s="8" t="s">
        <v>3244</v>
      </c>
      <c r="H1195" s="8" t="s">
        <v>3709</v>
      </c>
      <c r="I1195" s="8" t="s">
        <v>77</v>
      </c>
      <c r="J1195" s="8">
        <v>4796.67</v>
      </c>
      <c r="K1195" s="28" t="s">
        <v>320</v>
      </c>
      <c r="L1195" s="29" t="s">
        <v>799</v>
      </c>
      <c r="M1195">
        <v>1914860040</v>
      </c>
      <c r="N1195" t="str">
        <f>VLOOKUP(M1195,[2]CLUES!$A:$B,2,0)</f>
        <v>NLSSA003655</v>
      </c>
      <c r="O1195" t="str">
        <f t="shared" si="36"/>
        <v>RIVERA,MARROQUIN/JESUS ALBERTO</v>
      </c>
      <c r="P1195" t="s">
        <v>77</v>
      </c>
      <c r="Q1195" s="27" t="s">
        <v>799</v>
      </c>
      <c r="R1195">
        <v>1914860010</v>
      </c>
      <c r="S1195" t="s">
        <v>3710</v>
      </c>
      <c r="T1195" t="str">
        <f t="shared" si="37"/>
        <v>19|1|2016|416|M03020|RIVERA,MARROQUIN/JESUS ALBERTO|4796.67|31122015|01|NLSSA014156|RIMJ610923129|</v>
      </c>
    </row>
    <row r="1196" spans="1:20" x14ac:dyDescent="0.25">
      <c r="A1196" s="5">
        <v>19</v>
      </c>
      <c r="B1196" s="27" t="s">
        <v>1047</v>
      </c>
      <c r="C1196" s="5">
        <v>2016</v>
      </c>
      <c r="D1196" s="5">
        <v>416</v>
      </c>
      <c r="E1196" s="8" t="s">
        <v>91</v>
      </c>
      <c r="F1196" s="8" t="s">
        <v>1277</v>
      </c>
      <c r="G1196" s="8" t="s">
        <v>1139</v>
      </c>
      <c r="H1196" s="8" t="s">
        <v>3711</v>
      </c>
      <c r="I1196" s="8" t="s">
        <v>77</v>
      </c>
      <c r="J1196" s="8">
        <v>4783.5200000000004</v>
      </c>
      <c r="K1196" s="28" t="s">
        <v>320</v>
      </c>
      <c r="L1196" s="29" t="s">
        <v>799</v>
      </c>
      <c r="M1196">
        <v>1914860040</v>
      </c>
      <c r="N1196" t="str">
        <f>VLOOKUP(M1196,[2]CLUES!$A:$B,2,0)</f>
        <v>NLSSA003655</v>
      </c>
      <c r="O1196" t="str">
        <f t="shared" si="36"/>
        <v>RIOS,MENDOZA/MELITON GUADALUPE</v>
      </c>
      <c r="P1196" t="s">
        <v>77</v>
      </c>
      <c r="Q1196" s="27" t="s">
        <v>799</v>
      </c>
      <c r="R1196">
        <v>1914860010</v>
      </c>
      <c r="S1196" t="s">
        <v>3712</v>
      </c>
      <c r="T1196" t="str">
        <f t="shared" si="37"/>
        <v>19|1|2016|416|M03020|RIOS,MENDOZA/MELITON GUADALUPE|4783.52|31122015|01|NLSSA014156|RIMM620401CCA|</v>
      </c>
    </row>
    <row r="1197" spans="1:20" x14ac:dyDescent="0.25">
      <c r="A1197" s="5">
        <v>19</v>
      </c>
      <c r="B1197" s="27" t="s">
        <v>1047</v>
      </c>
      <c r="C1197" s="5">
        <v>2016</v>
      </c>
      <c r="D1197" s="5">
        <v>416</v>
      </c>
      <c r="E1197" s="8" t="s">
        <v>154</v>
      </c>
      <c r="F1197" s="8" t="s">
        <v>1277</v>
      </c>
      <c r="G1197" s="8" t="s">
        <v>2111</v>
      </c>
      <c r="H1197" s="8" t="s">
        <v>3570</v>
      </c>
      <c r="I1197" s="8" t="s">
        <v>77</v>
      </c>
      <c r="J1197" s="8">
        <v>4830</v>
      </c>
      <c r="K1197" s="28" t="s">
        <v>320</v>
      </c>
      <c r="L1197" s="29" t="s">
        <v>799</v>
      </c>
      <c r="M1197">
        <v>1914860040</v>
      </c>
      <c r="N1197" t="str">
        <f>VLOOKUP(M1197,[2]CLUES!$A:$B,2,0)</f>
        <v>NLSSA003655</v>
      </c>
      <c r="O1197" t="str">
        <f t="shared" si="36"/>
        <v>RIOS,MIRANDA/PAULINO</v>
      </c>
      <c r="P1197" t="s">
        <v>77</v>
      </c>
      <c r="Q1197" s="27" t="s">
        <v>799</v>
      </c>
      <c r="R1197">
        <v>1914860010</v>
      </c>
      <c r="S1197" t="s">
        <v>3713</v>
      </c>
      <c r="T1197" t="str">
        <f t="shared" si="37"/>
        <v>19|1|2016|416|M03019|RIOS,MIRANDA/PAULINO|4830|31122015|01|NLSSA014156|RIMP470622KG0|</v>
      </c>
    </row>
    <row r="1198" spans="1:20" x14ac:dyDescent="0.25">
      <c r="A1198" s="5">
        <v>19</v>
      </c>
      <c r="B1198" s="27" t="s">
        <v>1047</v>
      </c>
      <c r="C1198" s="5">
        <v>2016</v>
      </c>
      <c r="D1198" s="5">
        <v>416</v>
      </c>
      <c r="E1198" s="8" t="s">
        <v>91</v>
      </c>
      <c r="F1198" s="8" t="s">
        <v>1292</v>
      </c>
      <c r="G1198" s="8" t="s">
        <v>1197</v>
      </c>
      <c r="H1198" s="8" t="s">
        <v>2767</v>
      </c>
      <c r="I1198" s="8" t="s">
        <v>77</v>
      </c>
      <c r="J1198" s="8">
        <v>4796.67</v>
      </c>
      <c r="K1198" s="28" t="s">
        <v>320</v>
      </c>
      <c r="L1198" s="29" t="s">
        <v>799</v>
      </c>
      <c r="M1198">
        <v>1914860040</v>
      </c>
      <c r="N1198" t="str">
        <f>VLOOKUP(M1198,[2]CLUES!$A:$B,2,0)</f>
        <v>NLSSA003655</v>
      </c>
      <c r="O1198" t="str">
        <f t="shared" si="36"/>
        <v>RIVERA,RAMOS/JUAN</v>
      </c>
      <c r="P1198" t="s">
        <v>77</v>
      </c>
      <c r="Q1198" s="27" t="s">
        <v>799</v>
      </c>
      <c r="R1198">
        <v>1914860010</v>
      </c>
      <c r="S1198" t="s">
        <v>3714</v>
      </c>
      <c r="T1198" t="str">
        <f t="shared" si="37"/>
        <v>19|1|2016|416|M03020|RIVERA,RAMOS/JUAN|4796.67|31122015|01|NLSSA014156|RIRJ530228U47|</v>
      </c>
    </row>
    <row r="1199" spans="1:20" x14ac:dyDescent="0.25">
      <c r="A1199" s="5">
        <v>19</v>
      </c>
      <c r="B1199" s="27" t="s">
        <v>1047</v>
      </c>
      <c r="C1199" s="5">
        <v>2016</v>
      </c>
      <c r="D1199" s="5">
        <v>416</v>
      </c>
      <c r="E1199" s="8" t="s">
        <v>439</v>
      </c>
      <c r="F1199" s="8" t="s">
        <v>1779</v>
      </c>
      <c r="G1199" s="8" t="s">
        <v>1149</v>
      </c>
      <c r="H1199" s="8" t="s">
        <v>2502</v>
      </c>
      <c r="I1199" s="8" t="s">
        <v>77</v>
      </c>
      <c r="J1199" s="8">
        <v>4766.91</v>
      </c>
      <c r="K1199" s="28" t="s">
        <v>320</v>
      </c>
      <c r="L1199" s="29" t="s">
        <v>799</v>
      </c>
      <c r="M1199">
        <v>1914860040</v>
      </c>
      <c r="N1199" t="str">
        <f>VLOOKUP(M1199,[2]CLUES!$A:$B,2,0)</f>
        <v>NLSSA003655</v>
      </c>
      <c r="O1199" t="str">
        <f t="shared" si="36"/>
        <v>RIVAS,RANGEL/MARICELA</v>
      </c>
      <c r="P1199" t="s">
        <v>77</v>
      </c>
      <c r="Q1199" s="27" t="s">
        <v>799</v>
      </c>
      <c r="R1199">
        <v>1914860010</v>
      </c>
      <c r="S1199" t="s">
        <v>3715</v>
      </c>
      <c r="T1199" t="str">
        <f t="shared" si="37"/>
        <v>19|1|2016|416|M03021|RIVAS,RANGEL/MARICELA|4766.91|31122015|01|NLSSA014156|RIRM7006239V0|</v>
      </c>
    </row>
    <row r="1200" spans="1:20" x14ac:dyDescent="0.25">
      <c r="A1200" s="5">
        <v>19</v>
      </c>
      <c r="B1200" s="27" t="s">
        <v>1047</v>
      </c>
      <c r="C1200" s="5">
        <v>2016</v>
      </c>
      <c r="D1200" s="5">
        <v>416</v>
      </c>
      <c r="E1200" s="8" t="s">
        <v>535</v>
      </c>
      <c r="F1200" s="8" t="s">
        <v>809</v>
      </c>
      <c r="G1200" s="8" t="s">
        <v>3716</v>
      </c>
      <c r="H1200" s="8" t="s">
        <v>1930</v>
      </c>
      <c r="I1200" s="8" t="s">
        <v>77</v>
      </c>
      <c r="J1200" s="8">
        <v>4944.67</v>
      </c>
      <c r="K1200" s="28" t="s">
        <v>320</v>
      </c>
      <c r="L1200" s="29" t="s">
        <v>799</v>
      </c>
      <c r="M1200">
        <v>1914860040</v>
      </c>
      <c r="N1200" t="str">
        <f>VLOOKUP(M1200,[2]CLUES!$A:$B,2,0)</f>
        <v>NLSSA003655</v>
      </c>
      <c r="O1200" t="str">
        <f t="shared" si="36"/>
        <v>RODRIGUEZ,ALDRETE/MARIA ESTHER</v>
      </c>
      <c r="P1200" t="s">
        <v>77</v>
      </c>
      <c r="Q1200" s="27" t="s">
        <v>799</v>
      </c>
      <c r="R1200">
        <v>1914860010</v>
      </c>
      <c r="S1200" t="s">
        <v>3717</v>
      </c>
      <c r="T1200" t="str">
        <f t="shared" si="37"/>
        <v>19|1|2016|416|M03018|RODRIGUEZ,ALDRETE/MARIA ESTHER|4944.67|31122015|01|NLSSA014156|ROAE720911H8A|</v>
      </c>
    </row>
    <row r="1201" spans="1:20" x14ac:dyDescent="0.25">
      <c r="A1201" s="5">
        <v>19</v>
      </c>
      <c r="B1201" s="27" t="s">
        <v>1047</v>
      </c>
      <c r="C1201" s="5">
        <v>2016</v>
      </c>
      <c r="D1201" s="5">
        <v>416</v>
      </c>
      <c r="E1201" s="8" t="s">
        <v>91</v>
      </c>
      <c r="F1201" s="8" t="s">
        <v>809</v>
      </c>
      <c r="G1201" s="8" t="s">
        <v>3716</v>
      </c>
      <c r="H1201" s="8" t="s">
        <v>1555</v>
      </c>
      <c r="I1201" s="8" t="s">
        <v>77</v>
      </c>
      <c r="J1201" s="8">
        <v>4796.67</v>
      </c>
      <c r="K1201" s="28" t="s">
        <v>320</v>
      </c>
      <c r="L1201" s="29" t="s">
        <v>799</v>
      </c>
      <c r="M1201">
        <v>1914860040</v>
      </c>
      <c r="N1201" t="str">
        <f>VLOOKUP(M1201,[2]CLUES!$A:$B,2,0)</f>
        <v>NLSSA003655</v>
      </c>
      <c r="O1201" t="str">
        <f t="shared" si="36"/>
        <v>RODRIGUEZ,ALDRETE/ENRIQUE</v>
      </c>
      <c r="P1201" t="s">
        <v>77</v>
      </c>
      <c r="Q1201" s="27" t="s">
        <v>799</v>
      </c>
      <c r="R1201">
        <v>1914860010</v>
      </c>
      <c r="S1201" t="s">
        <v>3718</v>
      </c>
      <c r="T1201" t="str">
        <f t="shared" si="37"/>
        <v>19|1|2016|416|M03020|RODRIGUEZ,ALDRETE/ENRIQUE|4796.67|31122015|01|NLSSA014156|ROAE771024DL8|</v>
      </c>
    </row>
    <row r="1202" spans="1:20" x14ac:dyDescent="0.25">
      <c r="A1202" s="5">
        <v>19</v>
      </c>
      <c r="B1202" s="27" t="s">
        <v>1047</v>
      </c>
      <c r="C1202" s="5">
        <v>2016</v>
      </c>
      <c r="D1202" s="5">
        <v>416</v>
      </c>
      <c r="E1202" s="8" t="s">
        <v>439</v>
      </c>
      <c r="F1202" s="8" t="s">
        <v>1365</v>
      </c>
      <c r="G1202" s="8" t="s">
        <v>1690</v>
      </c>
      <c r="H1202" s="8" t="s">
        <v>3719</v>
      </c>
      <c r="I1202" s="8" t="s">
        <v>77</v>
      </c>
      <c r="J1202" s="8">
        <v>4780</v>
      </c>
      <c r="K1202" s="28" t="s">
        <v>320</v>
      </c>
      <c r="L1202" s="29" t="s">
        <v>799</v>
      </c>
      <c r="M1202">
        <v>1914860170</v>
      </c>
      <c r="N1202" t="str">
        <f>VLOOKUP(M1202,[2]CLUES!$A:$B,2,0)</f>
        <v>NLSSA014295</v>
      </c>
      <c r="O1202" t="str">
        <f t="shared" si="36"/>
        <v>ROMERO,CORDERO/MARIO ANTONIO</v>
      </c>
      <c r="P1202" t="s">
        <v>77</v>
      </c>
      <c r="Q1202" s="27" t="s">
        <v>799</v>
      </c>
      <c r="R1202">
        <v>1914860010</v>
      </c>
      <c r="S1202" t="s">
        <v>3720</v>
      </c>
      <c r="T1202" t="str">
        <f t="shared" si="37"/>
        <v>19|1|2016|416|M03021|ROMERO,CORDERO/MARIO ANTONIO|4780|31122015|01|NLSSA014156|ROCM920520N18|</v>
      </c>
    </row>
    <row r="1203" spans="1:20" x14ac:dyDescent="0.25">
      <c r="A1203" s="5">
        <v>19</v>
      </c>
      <c r="B1203" s="27" t="s">
        <v>1047</v>
      </c>
      <c r="C1203" s="5">
        <v>2016</v>
      </c>
      <c r="D1203" s="5">
        <v>416</v>
      </c>
      <c r="E1203" s="8" t="s">
        <v>439</v>
      </c>
      <c r="F1203" s="8" t="s">
        <v>809</v>
      </c>
      <c r="G1203" s="8" t="s">
        <v>1070</v>
      </c>
      <c r="H1203" s="8" t="s">
        <v>3721</v>
      </c>
      <c r="I1203" s="8" t="s">
        <v>77</v>
      </c>
      <c r="J1203" s="8">
        <v>4780</v>
      </c>
      <c r="K1203" s="28" t="s">
        <v>320</v>
      </c>
      <c r="L1203" s="29" t="s">
        <v>799</v>
      </c>
      <c r="M1203">
        <v>1914860170</v>
      </c>
      <c r="N1203" t="str">
        <f>VLOOKUP(M1203,[2]CLUES!$A:$B,2,0)</f>
        <v>NLSSA014295</v>
      </c>
      <c r="O1203" t="str">
        <f t="shared" si="36"/>
        <v>RODRIGUEZ,FLORES/DIANA MARGARITA</v>
      </c>
      <c r="P1203" t="s">
        <v>77</v>
      </c>
      <c r="Q1203" s="27" t="s">
        <v>799</v>
      </c>
      <c r="R1203">
        <v>1914860010</v>
      </c>
      <c r="S1203" t="s">
        <v>3722</v>
      </c>
      <c r="T1203" t="str">
        <f t="shared" si="37"/>
        <v>19|1|2016|416|M03021|RODRIGUEZ,FLORES/DIANA MARGARITA|4780|31122015|01|NLSSA014156|ROFD6905083F2|</v>
      </c>
    </row>
    <row r="1204" spans="1:20" x14ac:dyDescent="0.25">
      <c r="A1204" s="5">
        <v>19</v>
      </c>
      <c r="B1204" s="27" t="s">
        <v>1047</v>
      </c>
      <c r="C1204" s="5">
        <v>2016</v>
      </c>
      <c r="D1204" s="5">
        <v>416</v>
      </c>
      <c r="E1204" s="8" t="s">
        <v>206</v>
      </c>
      <c r="F1204" s="8" t="s">
        <v>1432</v>
      </c>
      <c r="G1204" s="8" t="s">
        <v>1666</v>
      </c>
      <c r="H1204" s="8" t="s">
        <v>3723</v>
      </c>
      <c r="I1204" s="8" t="s">
        <v>77</v>
      </c>
      <c r="J1204" s="8">
        <v>4746.67</v>
      </c>
      <c r="K1204" s="28" t="s">
        <v>320</v>
      </c>
      <c r="L1204" s="29" t="s">
        <v>799</v>
      </c>
      <c r="M1204">
        <v>1914860170</v>
      </c>
      <c r="N1204" t="str">
        <f>VLOOKUP(M1204,[2]CLUES!$A:$B,2,0)</f>
        <v>NLSSA014295</v>
      </c>
      <c r="O1204" t="str">
        <f t="shared" si="36"/>
        <v>SANTIAGO,REYNA/ANGEL ALEJANDRO</v>
      </c>
      <c r="P1204" t="s">
        <v>77</v>
      </c>
      <c r="Q1204" s="27" t="s">
        <v>799</v>
      </c>
      <c r="R1204">
        <v>1914860010</v>
      </c>
      <c r="S1204" t="s">
        <v>3724</v>
      </c>
      <c r="T1204" t="str">
        <f t="shared" si="37"/>
        <v>19|1|2016|416|M03023|SANTIAGO,REYNA/ANGEL ALEJANDRO|4746.67|31122015|01|NLSSA014156|SARA860331DY6|</v>
      </c>
    </row>
    <row r="1205" spans="1:20" x14ac:dyDescent="0.25">
      <c r="A1205" s="5">
        <v>19</v>
      </c>
      <c r="B1205" s="27" t="s">
        <v>1047</v>
      </c>
      <c r="C1205" s="5">
        <v>2016</v>
      </c>
      <c r="D1205" s="5">
        <v>416</v>
      </c>
      <c r="E1205" s="8" t="s">
        <v>154</v>
      </c>
      <c r="F1205" s="8" t="s">
        <v>1570</v>
      </c>
      <c r="G1205" s="8" t="s">
        <v>896</v>
      </c>
      <c r="H1205" s="8" t="s">
        <v>3725</v>
      </c>
      <c r="I1205" s="8" t="s">
        <v>77</v>
      </c>
      <c r="J1205" s="8">
        <v>4830</v>
      </c>
      <c r="K1205" s="28" t="s">
        <v>320</v>
      </c>
      <c r="L1205" s="29" t="s">
        <v>799</v>
      </c>
      <c r="M1205">
        <v>1914860170</v>
      </c>
      <c r="N1205" t="str">
        <f>VLOOKUP(M1205,[2]CLUES!$A:$B,2,0)</f>
        <v>NLSSA014295</v>
      </c>
      <c r="O1205" t="str">
        <f t="shared" si="36"/>
        <v>SEPULVEDA,GARCIA/JORGE ARMANDO</v>
      </c>
      <c r="P1205" t="s">
        <v>77</v>
      </c>
      <c r="Q1205" s="27" t="s">
        <v>799</v>
      </c>
      <c r="R1205">
        <v>1914860010</v>
      </c>
      <c r="S1205" t="s">
        <v>3726</v>
      </c>
      <c r="T1205" t="str">
        <f t="shared" si="37"/>
        <v>19|1|2016|416|M03019|SEPULVEDA,GARCIA/JORGE ARMANDO|4830|31122015|01|NLSSA014156|SEGJ620826GC9|</v>
      </c>
    </row>
    <row r="1206" spans="1:20" x14ac:dyDescent="0.25">
      <c r="A1206" s="5">
        <v>19</v>
      </c>
      <c r="B1206" s="27" t="s">
        <v>1047</v>
      </c>
      <c r="C1206" s="5">
        <v>2016</v>
      </c>
      <c r="D1206" s="5">
        <v>416</v>
      </c>
      <c r="E1206" s="8" t="s">
        <v>154</v>
      </c>
      <c r="F1206" s="8" t="s">
        <v>1956</v>
      </c>
      <c r="G1206" s="8" t="s">
        <v>1874</v>
      </c>
      <c r="H1206" s="8" t="s">
        <v>3727</v>
      </c>
      <c r="I1206" s="8" t="s">
        <v>77</v>
      </c>
      <c r="J1206" s="8">
        <v>4830</v>
      </c>
      <c r="K1206" s="28" t="s">
        <v>320</v>
      </c>
      <c r="L1206" s="29" t="s">
        <v>799</v>
      </c>
      <c r="M1206">
        <v>1914860170</v>
      </c>
      <c r="N1206" t="str">
        <f>VLOOKUP(M1206,[2]CLUES!$A:$B,2,0)</f>
        <v>NLSSA014295</v>
      </c>
      <c r="O1206" t="str">
        <f t="shared" si="36"/>
        <v>SERNA,MU&amp;OZ/BELIA</v>
      </c>
      <c r="P1206" t="s">
        <v>77</v>
      </c>
      <c r="Q1206" s="27" t="s">
        <v>799</v>
      </c>
      <c r="R1206">
        <v>1914860010</v>
      </c>
      <c r="S1206" t="s">
        <v>3728</v>
      </c>
      <c r="T1206" t="str">
        <f t="shared" si="37"/>
        <v>19|1|2016|416|M03019|SERNA,MU&amp;OZ/BELIA|4830|31122015|01|NLSSA014156|SEMB521109IX4|</v>
      </c>
    </row>
    <row r="1207" spans="1:20" x14ac:dyDescent="0.25">
      <c r="A1207" s="5">
        <v>19</v>
      </c>
      <c r="B1207" s="27" t="s">
        <v>1047</v>
      </c>
      <c r="C1207" s="5">
        <v>2016</v>
      </c>
      <c r="D1207" s="5">
        <v>416</v>
      </c>
      <c r="E1207" s="8" t="s">
        <v>91</v>
      </c>
      <c r="F1207" s="8" t="s">
        <v>1524</v>
      </c>
      <c r="G1207" s="8" t="s">
        <v>875</v>
      </c>
      <c r="H1207" s="8" t="s">
        <v>2370</v>
      </c>
      <c r="I1207" s="8" t="s">
        <v>77</v>
      </c>
      <c r="J1207" s="8">
        <v>4704.68</v>
      </c>
      <c r="K1207" s="28" t="s">
        <v>320</v>
      </c>
      <c r="L1207" s="29" t="s">
        <v>799</v>
      </c>
      <c r="M1207">
        <v>1914860170</v>
      </c>
      <c r="N1207" t="str">
        <f>VLOOKUP(M1207,[2]CLUES!$A:$B,2,0)</f>
        <v>NLSSA014295</v>
      </c>
      <c r="O1207" t="str">
        <f t="shared" si="36"/>
        <v>SEGURA,MEDINA/EUNICE</v>
      </c>
      <c r="P1207" t="s">
        <v>77</v>
      </c>
      <c r="Q1207" s="27" t="s">
        <v>799</v>
      </c>
      <c r="R1207">
        <v>1914860010</v>
      </c>
      <c r="S1207" t="s">
        <v>3729</v>
      </c>
      <c r="T1207" t="str">
        <f t="shared" si="37"/>
        <v>19|1|2016|416|M03020|SEGURA,MEDINA/EUNICE|4704.68|31122015|01|NLSSA014156|SEME780809315|</v>
      </c>
    </row>
    <row r="1208" spans="1:20" x14ac:dyDescent="0.25">
      <c r="A1208" s="5">
        <v>19</v>
      </c>
      <c r="B1208" s="27" t="s">
        <v>1047</v>
      </c>
      <c r="C1208" s="5">
        <v>2016</v>
      </c>
      <c r="D1208" s="5">
        <v>416</v>
      </c>
      <c r="E1208" s="8" t="s">
        <v>154</v>
      </c>
      <c r="F1208" s="8" t="s">
        <v>1956</v>
      </c>
      <c r="G1208" s="8" t="s">
        <v>1874</v>
      </c>
      <c r="H1208" s="8" t="s">
        <v>2714</v>
      </c>
      <c r="I1208" s="8" t="s">
        <v>77</v>
      </c>
      <c r="J1208" s="8">
        <v>4830</v>
      </c>
      <c r="K1208" s="28" t="s">
        <v>320</v>
      </c>
      <c r="L1208" s="29" t="s">
        <v>799</v>
      </c>
      <c r="M1208">
        <v>1914860170</v>
      </c>
      <c r="N1208" t="str">
        <f>VLOOKUP(M1208,[2]CLUES!$A:$B,2,0)</f>
        <v>NLSSA014295</v>
      </c>
      <c r="O1208" t="str">
        <f t="shared" si="36"/>
        <v>SERNA,MU&amp;OZ/MARGARITA</v>
      </c>
      <c r="P1208" t="s">
        <v>77</v>
      </c>
      <c r="Q1208" s="27" t="s">
        <v>799</v>
      </c>
      <c r="R1208">
        <v>1914860010</v>
      </c>
      <c r="S1208" t="s">
        <v>3730</v>
      </c>
      <c r="T1208" t="str">
        <f t="shared" si="37"/>
        <v>19|1|2016|416|M03019|SERNA,MU&amp;OZ/MARGARITA|4830|31122015|01|NLSSA014156|SEMM650710QS0|</v>
      </c>
    </row>
    <row r="1209" spans="1:20" x14ac:dyDescent="0.25">
      <c r="A1209" s="5">
        <v>19</v>
      </c>
      <c r="B1209" s="27" t="s">
        <v>1047</v>
      </c>
      <c r="C1209" s="5">
        <v>2016</v>
      </c>
      <c r="D1209" s="5">
        <v>416</v>
      </c>
      <c r="E1209" s="8" t="s">
        <v>439</v>
      </c>
      <c r="F1209" s="8" t="s">
        <v>3731</v>
      </c>
      <c r="G1209" s="8" t="s">
        <v>3732</v>
      </c>
      <c r="H1209" s="8" t="s">
        <v>3733</v>
      </c>
      <c r="I1209" s="8" t="s">
        <v>77</v>
      </c>
      <c r="J1209" s="8">
        <v>4780</v>
      </c>
      <c r="K1209" s="28" t="s">
        <v>320</v>
      </c>
      <c r="L1209" s="29" t="s">
        <v>799</v>
      </c>
      <c r="M1209">
        <v>1914860170</v>
      </c>
      <c r="N1209" t="str">
        <f>VLOOKUP(M1209,[2]CLUES!$A:$B,2,0)</f>
        <v>NLSSA014295</v>
      </c>
      <c r="O1209" t="str">
        <f t="shared" si="36"/>
        <v>SERRATO,MONRREAL/YESENIA MARLENN</v>
      </c>
      <c r="P1209" t="s">
        <v>77</v>
      </c>
      <c r="Q1209" s="27" t="s">
        <v>799</v>
      </c>
      <c r="R1209">
        <v>1914860010</v>
      </c>
      <c r="S1209" t="s">
        <v>3734</v>
      </c>
      <c r="T1209" t="str">
        <f t="shared" si="37"/>
        <v>19|1|2016|416|M03021|SERRATO,MONRREAL/YESENIA MARLENN|4780|31122015|01|NLSSA014156|SEMY891004N7A|</v>
      </c>
    </row>
    <row r="1210" spans="1:20" x14ac:dyDescent="0.25">
      <c r="A1210" s="5">
        <v>19</v>
      </c>
      <c r="B1210" s="27" t="s">
        <v>1047</v>
      </c>
      <c r="C1210" s="5">
        <v>2016</v>
      </c>
      <c r="D1210" s="5">
        <v>416</v>
      </c>
      <c r="E1210" s="8" t="s">
        <v>368</v>
      </c>
      <c r="F1210" s="8" t="s">
        <v>3735</v>
      </c>
      <c r="G1210" s="8" t="s">
        <v>896</v>
      </c>
      <c r="H1210" s="8" t="s">
        <v>1355</v>
      </c>
      <c r="I1210" s="8" t="s">
        <v>77</v>
      </c>
      <c r="J1210" s="8">
        <v>4763.34</v>
      </c>
      <c r="K1210" s="28" t="s">
        <v>320</v>
      </c>
      <c r="L1210" s="29" t="s">
        <v>799</v>
      </c>
      <c r="M1210">
        <v>1914860170</v>
      </c>
      <c r="N1210" t="str">
        <f>VLOOKUP(M1210,[2]CLUES!$A:$B,2,0)</f>
        <v>NLSSA014295</v>
      </c>
      <c r="O1210" t="str">
        <f t="shared" si="36"/>
        <v>SIMENTAL,GARCIA/JOSE LUIS</v>
      </c>
      <c r="P1210" t="s">
        <v>77</v>
      </c>
      <c r="Q1210" s="27" t="s">
        <v>799</v>
      </c>
      <c r="R1210">
        <v>1914860010</v>
      </c>
      <c r="S1210" t="s">
        <v>3736</v>
      </c>
      <c r="T1210" t="str">
        <f t="shared" si="37"/>
        <v>19|1|2016|416|M03022|SIMENTAL,GARCIA/JOSE LUIS|4763.34|31122015|01|NLSSA014156|SIGL740309JA5|</v>
      </c>
    </row>
    <row r="1211" spans="1:20" x14ac:dyDescent="0.25">
      <c r="A1211" s="5">
        <v>19</v>
      </c>
      <c r="B1211" s="27" t="s">
        <v>1047</v>
      </c>
      <c r="C1211" s="5">
        <v>2016</v>
      </c>
      <c r="D1211" s="5">
        <v>416</v>
      </c>
      <c r="E1211" s="8" t="s">
        <v>91</v>
      </c>
      <c r="F1211" s="8" t="s">
        <v>1317</v>
      </c>
      <c r="G1211" s="8" t="s">
        <v>902</v>
      </c>
      <c r="H1211" s="8" t="s">
        <v>1856</v>
      </c>
      <c r="I1211" s="8" t="s">
        <v>77</v>
      </c>
      <c r="J1211" s="8">
        <v>4796.67</v>
      </c>
      <c r="K1211" s="28" t="s">
        <v>320</v>
      </c>
      <c r="L1211" s="29" t="s">
        <v>799</v>
      </c>
      <c r="M1211">
        <v>1914860470</v>
      </c>
      <c r="N1211" t="str">
        <f>VLOOKUP(M1211,[2]CLUES!$A:$B,2,0)</f>
        <v>NLSSA000131</v>
      </c>
      <c r="O1211" t="str">
        <f t="shared" si="36"/>
        <v>SIFUENTES,MARTINEZ/HECTOR</v>
      </c>
      <c r="P1211" t="s">
        <v>77</v>
      </c>
      <c r="Q1211" s="27" t="s">
        <v>799</v>
      </c>
      <c r="R1211">
        <v>1914860010</v>
      </c>
      <c r="S1211" t="s">
        <v>3737</v>
      </c>
      <c r="T1211" t="str">
        <f t="shared" si="37"/>
        <v>19|1|2016|416|M03020|SIFUENTES,MARTINEZ/HECTOR|4796.67|31122015|01|NLSSA014156|SIMH560519RG2|</v>
      </c>
    </row>
    <row r="1212" spans="1:20" x14ac:dyDescent="0.25">
      <c r="A1212" s="5">
        <v>19</v>
      </c>
      <c r="B1212" s="27" t="s">
        <v>1047</v>
      </c>
      <c r="C1212" s="5">
        <v>2016</v>
      </c>
      <c r="D1212" s="5">
        <v>416</v>
      </c>
      <c r="E1212" s="8" t="s">
        <v>49</v>
      </c>
      <c r="F1212" s="8" t="s">
        <v>1860</v>
      </c>
      <c r="G1212" s="8" t="s">
        <v>1048</v>
      </c>
      <c r="H1212" s="8" t="s">
        <v>1564</v>
      </c>
      <c r="I1212" s="8" t="s">
        <v>77</v>
      </c>
      <c r="J1212" s="8">
        <v>9358.67</v>
      </c>
      <c r="K1212" s="28" t="s">
        <v>320</v>
      </c>
      <c r="L1212" s="29" t="s">
        <v>799</v>
      </c>
      <c r="M1212">
        <v>1914860470</v>
      </c>
      <c r="N1212" t="str">
        <f>VLOOKUP(M1212,[2]CLUES!$A:$B,2,0)</f>
        <v>NLSSA000131</v>
      </c>
      <c r="O1212" t="str">
        <f t="shared" si="36"/>
        <v>SILVA,PONCE/DANIEL</v>
      </c>
      <c r="P1212" t="s">
        <v>77</v>
      </c>
      <c r="Q1212" s="27" t="s">
        <v>799</v>
      </c>
      <c r="R1212">
        <v>1914860010</v>
      </c>
      <c r="S1212" t="s">
        <v>3738</v>
      </c>
      <c r="T1212" t="str">
        <f t="shared" si="37"/>
        <v>19|1|2016|416|M01006|SILVA,PONCE/DANIEL|9358.67|31122015|01|NLSSA014156|SIPD601210IZ8|</v>
      </c>
    </row>
    <row r="1213" spans="1:20" x14ac:dyDescent="0.25">
      <c r="A1213" s="5">
        <v>19</v>
      </c>
      <c r="B1213" s="27" t="s">
        <v>1047</v>
      </c>
      <c r="C1213" s="5">
        <v>2016</v>
      </c>
      <c r="D1213" s="5">
        <v>416</v>
      </c>
      <c r="E1213" s="8" t="s">
        <v>1064</v>
      </c>
      <c r="F1213" s="8" t="s">
        <v>1322</v>
      </c>
      <c r="G1213" s="8" t="s">
        <v>903</v>
      </c>
      <c r="H1213" s="8" t="s">
        <v>3739</v>
      </c>
      <c r="I1213" s="8" t="s">
        <v>77</v>
      </c>
      <c r="J1213" s="8">
        <v>6972</v>
      </c>
      <c r="K1213" s="28" t="s">
        <v>320</v>
      </c>
      <c r="L1213" s="29" t="s">
        <v>799</v>
      </c>
      <c r="M1213">
        <v>1914860470</v>
      </c>
      <c r="N1213" t="str">
        <f>VLOOKUP(M1213,[2]CLUES!$A:$B,2,0)</f>
        <v>NLSSA000131</v>
      </c>
      <c r="O1213" t="str">
        <f t="shared" si="36"/>
        <v>SOLIS,GARZA/HORTENSIA</v>
      </c>
      <c r="P1213" t="s">
        <v>77</v>
      </c>
      <c r="Q1213" s="27" t="s">
        <v>799</v>
      </c>
      <c r="R1213">
        <v>1914860010</v>
      </c>
      <c r="S1213" t="s">
        <v>3740</v>
      </c>
      <c r="T1213" t="str">
        <f t="shared" si="37"/>
        <v>19|1|2016|416|CF41076|SOLIS,GARZA/HORTENSIA|6972|31122015|01|NLSSA014156|SOGH480505A58|</v>
      </c>
    </row>
    <row r="1214" spans="1:20" x14ac:dyDescent="0.25">
      <c r="A1214" s="5">
        <v>19</v>
      </c>
      <c r="B1214" s="27" t="s">
        <v>1047</v>
      </c>
      <c r="C1214" s="5">
        <v>2016</v>
      </c>
      <c r="D1214" s="5">
        <v>416</v>
      </c>
      <c r="E1214" s="8" t="s">
        <v>1187</v>
      </c>
      <c r="F1214" s="8" t="s">
        <v>1322</v>
      </c>
      <c r="G1214" s="8" t="s">
        <v>1845</v>
      </c>
      <c r="H1214" s="8" t="s">
        <v>937</v>
      </c>
      <c r="I1214" s="8" t="s">
        <v>77</v>
      </c>
      <c r="J1214" s="8">
        <v>9358.67</v>
      </c>
      <c r="K1214" s="28" t="s">
        <v>320</v>
      </c>
      <c r="L1214" s="29" t="s">
        <v>799</v>
      </c>
      <c r="M1214">
        <v>1914860470</v>
      </c>
      <c r="N1214" t="str">
        <f>VLOOKUP(M1214,[2]CLUES!$A:$B,2,0)</f>
        <v>NLSSA000131</v>
      </c>
      <c r="O1214" t="str">
        <f t="shared" si="36"/>
        <v>SOLIS,LEOS/RAMON</v>
      </c>
      <c r="P1214" t="s">
        <v>77</v>
      </c>
      <c r="Q1214" s="27" t="s">
        <v>799</v>
      </c>
      <c r="R1214">
        <v>1914860010</v>
      </c>
      <c r="S1214" t="s">
        <v>3741</v>
      </c>
      <c r="T1214" t="str">
        <f t="shared" si="37"/>
        <v>19|1|2016|416|CF41015|SOLIS,LEOS/RAMON|9358.67|31122015|01|NLSSA014156|SOLR540421KZ6|</v>
      </c>
    </row>
    <row r="1215" spans="1:20" x14ac:dyDescent="0.25">
      <c r="A1215" s="5">
        <v>19</v>
      </c>
      <c r="B1215" s="27" t="s">
        <v>1047</v>
      </c>
      <c r="C1215" s="5">
        <v>2016</v>
      </c>
      <c r="D1215" s="5">
        <v>416</v>
      </c>
      <c r="E1215" s="8" t="s">
        <v>882</v>
      </c>
      <c r="F1215" s="8" t="s">
        <v>1322</v>
      </c>
      <c r="G1215" s="8" t="s">
        <v>1065</v>
      </c>
      <c r="H1215" s="8" t="s">
        <v>3742</v>
      </c>
      <c r="I1215" s="8" t="s">
        <v>77</v>
      </c>
      <c r="J1215" s="8">
        <v>9340.67</v>
      </c>
      <c r="K1215" s="28" t="s">
        <v>320</v>
      </c>
      <c r="L1215" s="29" t="s">
        <v>799</v>
      </c>
      <c r="M1215">
        <v>1914860470</v>
      </c>
      <c r="N1215" t="str">
        <f>VLOOKUP(M1215,[2]CLUES!$A:$B,2,0)</f>
        <v>NLSSA000131</v>
      </c>
      <c r="O1215" t="str">
        <f t="shared" si="36"/>
        <v>SOLIS,SANCHEZ/NORMA NYDIA</v>
      </c>
      <c r="P1215" t="s">
        <v>77</v>
      </c>
      <c r="Q1215" s="27" t="s">
        <v>799</v>
      </c>
      <c r="R1215">
        <v>1914860010</v>
      </c>
      <c r="S1215" t="s">
        <v>3743</v>
      </c>
      <c r="T1215" t="str">
        <f t="shared" si="37"/>
        <v>19|1|2016|416|M01014|SOLIS,SANCHEZ/NORMA NYDIA|9340.67|31122015|01|NLSSA014156|SOSN611128B69|</v>
      </c>
    </row>
    <row r="1216" spans="1:20" x14ac:dyDescent="0.25">
      <c r="A1216" s="5">
        <v>19</v>
      </c>
      <c r="B1216" s="27" t="s">
        <v>1047</v>
      </c>
      <c r="C1216" s="5">
        <v>2016</v>
      </c>
      <c r="D1216" s="5">
        <v>416</v>
      </c>
      <c r="E1216" s="8" t="s">
        <v>91</v>
      </c>
      <c r="F1216" s="8" t="s">
        <v>3744</v>
      </c>
      <c r="G1216" s="8" t="s">
        <v>3745</v>
      </c>
      <c r="H1216" s="8" t="s">
        <v>1436</v>
      </c>
      <c r="I1216" s="8" t="s">
        <v>77</v>
      </c>
      <c r="J1216" s="8">
        <v>4796.67</v>
      </c>
      <c r="K1216" s="28" t="s">
        <v>320</v>
      </c>
      <c r="L1216" s="29" t="s">
        <v>799</v>
      </c>
      <c r="M1216">
        <v>1914860470</v>
      </c>
      <c r="N1216" t="str">
        <f>VLOOKUP(M1216,[2]CLUES!$A:$B,2,0)</f>
        <v>NLSSA000131</v>
      </c>
      <c r="O1216" t="str">
        <f t="shared" si="36"/>
        <v>TAPIA,CADENA/MARIA DEL ROSARIO</v>
      </c>
      <c r="P1216" t="s">
        <v>77</v>
      </c>
      <c r="Q1216" s="27" t="s">
        <v>799</v>
      </c>
      <c r="R1216">
        <v>1914860010</v>
      </c>
      <c r="S1216" t="s">
        <v>3746</v>
      </c>
      <c r="T1216" t="str">
        <f t="shared" si="37"/>
        <v>19|1|2016|416|M03020|TAPIA,CADENA/MARIA DEL ROSARIO|4796.67|31122015|01|NLSSA014156|TACR6903256I5|</v>
      </c>
    </row>
    <row r="1217" spans="1:20" x14ac:dyDescent="0.25">
      <c r="A1217" s="5">
        <v>19</v>
      </c>
      <c r="B1217" s="27" t="s">
        <v>1047</v>
      </c>
      <c r="C1217" s="5">
        <v>2016</v>
      </c>
      <c r="D1217" s="5">
        <v>416</v>
      </c>
      <c r="E1217" s="8" t="s">
        <v>91</v>
      </c>
      <c r="F1217" s="8" t="s">
        <v>3747</v>
      </c>
      <c r="G1217" s="8" t="s">
        <v>1115</v>
      </c>
      <c r="H1217" s="8" t="s">
        <v>3748</v>
      </c>
      <c r="I1217" s="8" t="s">
        <v>77</v>
      </c>
      <c r="J1217" s="8">
        <v>4796.67</v>
      </c>
      <c r="K1217" s="28" t="s">
        <v>320</v>
      </c>
      <c r="L1217" s="29" t="s">
        <v>799</v>
      </c>
      <c r="M1217">
        <v>1914860470</v>
      </c>
      <c r="N1217" t="str">
        <f>VLOOKUP(M1217,[2]CLUES!$A:$B,2,0)</f>
        <v>NLSSA000131</v>
      </c>
      <c r="O1217" t="str">
        <f t="shared" si="36"/>
        <v>TAMAYO,ESQUIVEL/AMABELY RUTH</v>
      </c>
      <c r="P1217" t="s">
        <v>77</v>
      </c>
      <c r="Q1217" s="27" t="s">
        <v>799</v>
      </c>
      <c r="R1217">
        <v>1914860010</v>
      </c>
      <c r="S1217" t="s">
        <v>3749</v>
      </c>
      <c r="T1217" t="str">
        <f t="shared" si="37"/>
        <v>19|1|2016|416|M03020|TAMAYO,ESQUIVEL/AMABELY RUTH|4796.67|31122015|01|NLSSA014156|TAEA730921RS6|</v>
      </c>
    </row>
    <row r="1218" spans="1:20" x14ac:dyDescent="0.25">
      <c r="A1218" s="5">
        <v>19</v>
      </c>
      <c r="B1218" s="27" t="s">
        <v>1047</v>
      </c>
      <c r="C1218" s="5">
        <v>2016</v>
      </c>
      <c r="D1218" s="5">
        <v>416</v>
      </c>
      <c r="E1218" s="8" t="s">
        <v>932</v>
      </c>
      <c r="F1218" s="8" t="s">
        <v>3750</v>
      </c>
      <c r="G1218" s="8" t="s">
        <v>3751</v>
      </c>
      <c r="H1218" s="8" t="s">
        <v>3752</v>
      </c>
      <c r="I1218" s="8" t="s">
        <v>77</v>
      </c>
      <c r="J1218" s="8">
        <v>9028</v>
      </c>
      <c r="K1218" s="28" t="s">
        <v>320</v>
      </c>
      <c r="L1218" s="29" t="s">
        <v>799</v>
      </c>
      <c r="M1218">
        <v>1914860480</v>
      </c>
      <c r="N1218" t="str">
        <f>VLOOKUP(M1218,[2]CLUES!$A:$B,2,0)</f>
        <v>NLSSA002605</v>
      </c>
      <c r="O1218" t="str">
        <f t="shared" si="36"/>
        <v>TAFOYA,SOLORIO/EFRAIN GUSTAVO</v>
      </c>
      <c r="P1218" t="s">
        <v>77</v>
      </c>
      <c r="Q1218" s="27" t="s">
        <v>799</v>
      </c>
      <c r="R1218">
        <v>1914860010</v>
      </c>
      <c r="S1218" t="s">
        <v>3753</v>
      </c>
      <c r="T1218" t="str">
        <f t="shared" si="37"/>
        <v>19|1|2016|416|CF41062|TAFOYA,SOLORIO/EFRAIN GUSTAVO|9028|31122015|01|NLSSA014156|TASE550206B93|</v>
      </c>
    </row>
    <row r="1219" spans="1:20" x14ac:dyDescent="0.25">
      <c r="A1219" s="5">
        <v>19</v>
      </c>
      <c r="B1219" s="27" t="s">
        <v>1047</v>
      </c>
      <c r="C1219" s="5">
        <v>2016</v>
      </c>
      <c r="D1219" s="5">
        <v>416</v>
      </c>
      <c r="E1219" s="8" t="s">
        <v>91</v>
      </c>
      <c r="F1219" s="8" t="s">
        <v>829</v>
      </c>
      <c r="G1219" s="8" t="s">
        <v>868</v>
      </c>
      <c r="H1219" s="8" t="s">
        <v>3754</v>
      </c>
      <c r="I1219" s="8" t="s">
        <v>77</v>
      </c>
      <c r="J1219" s="8">
        <v>4796.67</v>
      </c>
      <c r="K1219" s="28" t="s">
        <v>320</v>
      </c>
      <c r="L1219" s="29" t="s">
        <v>799</v>
      </c>
      <c r="M1219">
        <v>1914860480</v>
      </c>
      <c r="N1219" t="str">
        <f>VLOOKUP(M1219,[2]CLUES!$A:$B,2,0)</f>
        <v>NLSSA002605</v>
      </c>
      <c r="O1219" t="str">
        <f t="shared" si="36"/>
        <v>TREVI&amp;O,GONZALEZ/CLAUDIA ALEJANDRA</v>
      </c>
      <c r="P1219" t="s">
        <v>77</v>
      </c>
      <c r="Q1219" s="27" t="s">
        <v>799</v>
      </c>
      <c r="R1219">
        <v>1914860010</v>
      </c>
      <c r="S1219" t="s">
        <v>3755</v>
      </c>
      <c r="T1219" t="str">
        <f t="shared" si="37"/>
        <v>19|1|2016|416|M03020|TREVI&amp;O,GONZALEZ/CLAUDIA ALEJANDRA|4796.67|31122015|01|NLSSA014156|TEGC660503GZ4|</v>
      </c>
    </row>
    <row r="1220" spans="1:20" x14ac:dyDescent="0.25">
      <c r="A1220" s="5">
        <v>19</v>
      </c>
      <c r="B1220" s="27" t="s">
        <v>1047</v>
      </c>
      <c r="C1220" s="5">
        <v>2016</v>
      </c>
      <c r="D1220" s="5">
        <v>416</v>
      </c>
      <c r="E1220" s="8" t="s">
        <v>1214</v>
      </c>
      <c r="F1220" s="8" t="s">
        <v>2447</v>
      </c>
      <c r="G1220" s="8" t="s">
        <v>1215</v>
      </c>
      <c r="H1220" s="8" t="s">
        <v>3756</v>
      </c>
      <c r="I1220" s="8" t="s">
        <v>77</v>
      </c>
      <c r="J1220" s="8">
        <v>6972</v>
      </c>
      <c r="K1220" s="28" t="s">
        <v>320</v>
      </c>
      <c r="L1220" s="29" t="s">
        <v>799</v>
      </c>
      <c r="M1220">
        <v>1914860170</v>
      </c>
      <c r="N1220" t="str">
        <f>VLOOKUP(M1220,[2]CLUES!$A:$B,2,0)</f>
        <v>NLSSA014295</v>
      </c>
      <c r="O1220" t="str">
        <f t="shared" si="36"/>
        <v>TERAN,GUEVARA/NOHEMI EDITH</v>
      </c>
      <c r="P1220" t="s">
        <v>77</v>
      </c>
      <c r="Q1220" s="27" t="s">
        <v>799</v>
      </c>
      <c r="R1220">
        <v>1914860010</v>
      </c>
      <c r="S1220" t="s">
        <v>3757</v>
      </c>
      <c r="T1220" t="str">
        <f t="shared" si="37"/>
        <v>19|1|2016|416|CF41058|TERAN,GUEVARA/NOHEMI EDITH|6972|31122015|01|NLSSA014156|TEGN621112A93|</v>
      </c>
    </row>
    <row r="1221" spans="1:20" x14ac:dyDescent="0.25">
      <c r="A1221" s="5">
        <v>19</v>
      </c>
      <c r="B1221" s="27" t="s">
        <v>1047</v>
      </c>
      <c r="C1221" s="5">
        <v>2016</v>
      </c>
      <c r="D1221" s="5">
        <v>416</v>
      </c>
      <c r="E1221" s="8" t="s">
        <v>91</v>
      </c>
      <c r="F1221" s="8" t="s">
        <v>1181</v>
      </c>
      <c r="G1221" s="8" t="s">
        <v>1270</v>
      </c>
      <c r="H1221" s="8" t="s">
        <v>3758</v>
      </c>
      <c r="I1221" s="8" t="s">
        <v>77</v>
      </c>
      <c r="J1221" s="8">
        <v>4796.67</v>
      </c>
      <c r="K1221" s="28" t="s">
        <v>320</v>
      </c>
      <c r="L1221" s="29" t="s">
        <v>799</v>
      </c>
      <c r="M1221">
        <v>1914860170</v>
      </c>
      <c r="N1221" t="str">
        <f>VLOOKUP(M1221,[2]CLUES!$A:$B,2,0)</f>
        <v>NLSSA014295</v>
      </c>
      <c r="O1221" t="str">
        <f t="shared" si="36"/>
        <v>TELLO,GOMEZ/NANCY JANETH</v>
      </c>
      <c r="P1221" t="s">
        <v>77</v>
      </c>
      <c r="Q1221" s="27" t="s">
        <v>799</v>
      </c>
      <c r="R1221">
        <v>1914860010</v>
      </c>
      <c r="S1221" t="s">
        <v>3759</v>
      </c>
      <c r="T1221" t="str">
        <f t="shared" si="37"/>
        <v>19|1|2016|416|M03020|TELLO,GOMEZ/NANCY JANETH|4796.67|31122015|01|NLSSA014156|TEGN761021IH4|</v>
      </c>
    </row>
    <row r="1222" spans="1:20" x14ac:dyDescent="0.25">
      <c r="A1222" s="5">
        <v>19</v>
      </c>
      <c r="B1222" s="27" t="s">
        <v>1047</v>
      </c>
      <c r="C1222" s="5">
        <v>2016</v>
      </c>
      <c r="D1222" s="5">
        <v>416</v>
      </c>
      <c r="E1222" s="8" t="s">
        <v>49</v>
      </c>
      <c r="F1222" s="8" t="s">
        <v>2638</v>
      </c>
      <c r="G1222" s="8" t="s">
        <v>1853</v>
      </c>
      <c r="H1222" s="8" t="s">
        <v>3760</v>
      </c>
      <c r="I1222" s="8" t="s">
        <v>77</v>
      </c>
      <c r="J1222" s="8">
        <v>9358.67</v>
      </c>
      <c r="K1222" s="28" t="s">
        <v>320</v>
      </c>
      <c r="L1222" s="29" t="s">
        <v>799</v>
      </c>
      <c r="M1222">
        <v>1914860170</v>
      </c>
      <c r="N1222" t="str">
        <f>VLOOKUP(M1222,[2]CLUES!$A:$B,2,0)</f>
        <v>NLSSA014295</v>
      </c>
      <c r="O1222" t="str">
        <f t="shared" ref="O1222:O1285" si="38">CONCATENATE(F1222,",",G1222,"/",H1222)</f>
        <v>VALDES,MONTOYA/JOSE ANTONIO</v>
      </c>
      <c r="P1222" t="s">
        <v>77</v>
      </c>
      <c r="Q1222" s="27" t="s">
        <v>799</v>
      </c>
      <c r="R1222">
        <v>1914860010</v>
      </c>
      <c r="S1222" t="s">
        <v>3761</v>
      </c>
      <c r="T1222" t="str">
        <f t="shared" ref="T1222:T1285" si="39">CONCATENATE(A1222,"|",B1222,"|",C1222,"|",D1222,"|",E1222,"|",O1222,"|",J1222,"|",K1222,"|",Q1222,"|",I1222,"|",S1222,"|")</f>
        <v>19|1|2016|416|M01006|VALDES,MONTOYA/JOSE ANTONIO|9358.67|31122015|01|NLSSA014156|VAMA590804DE7|</v>
      </c>
    </row>
    <row r="1223" spans="1:20" x14ac:dyDescent="0.25">
      <c r="A1223" s="5">
        <v>19</v>
      </c>
      <c r="B1223" s="27" t="s">
        <v>1047</v>
      </c>
      <c r="C1223" s="5">
        <v>2016</v>
      </c>
      <c r="D1223" s="5">
        <v>416</v>
      </c>
      <c r="E1223" s="8" t="s">
        <v>368</v>
      </c>
      <c r="F1223" s="8" t="s">
        <v>1168</v>
      </c>
      <c r="G1223" s="8" t="s">
        <v>1693</v>
      </c>
      <c r="H1223" s="8" t="s">
        <v>3762</v>
      </c>
      <c r="I1223" s="8" t="s">
        <v>77</v>
      </c>
      <c r="J1223" s="8">
        <v>4763.34</v>
      </c>
      <c r="K1223" s="28" t="s">
        <v>320</v>
      </c>
      <c r="L1223" s="29" t="s">
        <v>799</v>
      </c>
      <c r="M1223">
        <v>1914860170</v>
      </c>
      <c r="N1223" t="str">
        <f>VLOOKUP(M1223,[2]CLUES!$A:$B,2,0)</f>
        <v>NLSSA014295</v>
      </c>
      <c r="O1223" t="str">
        <f t="shared" si="38"/>
        <v>VAZQUEZ,MACIAS/JUAN DE DIOS</v>
      </c>
      <c r="P1223" t="s">
        <v>77</v>
      </c>
      <c r="Q1223" s="27" t="s">
        <v>799</v>
      </c>
      <c r="R1223">
        <v>1914860010</v>
      </c>
      <c r="S1223" t="s">
        <v>3763</v>
      </c>
      <c r="T1223" t="str">
        <f t="shared" si="39"/>
        <v>19|1|2016|416|M03022|VAZQUEZ,MACIAS/JUAN DE DIOS|4763.34|31122015|01|NLSSA014156|VAMJ7103263Y7|</v>
      </c>
    </row>
    <row r="1224" spans="1:20" x14ac:dyDescent="0.25">
      <c r="A1224" s="5">
        <v>19</v>
      </c>
      <c r="B1224" s="27" t="s">
        <v>1047</v>
      </c>
      <c r="C1224" s="5">
        <v>2016</v>
      </c>
      <c r="D1224" s="5">
        <v>416</v>
      </c>
      <c r="E1224" s="8" t="s">
        <v>91</v>
      </c>
      <c r="F1224" s="8" t="s">
        <v>2755</v>
      </c>
      <c r="G1224" s="8" t="s">
        <v>3764</v>
      </c>
      <c r="H1224" s="8" t="s">
        <v>3765</v>
      </c>
      <c r="I1224" s="8" t="s">
        <v>77</v>
      </c>
      <c r="J1224" s="8">
        <v>4717.82</v>
      </c>
      <c r="K1224" s="28" t="s">
        <v>320</v>
      </c>
      <c r="L1224" s="29" t="s">
        <v>799</v>
      </c>
      <c r="M1224">
        <v>1914860170</v>
      </c>
      <c r="N1224" t="str">
        <f>VLOOKUP(M1224,[2]CLUES!$A:$B,2,0)</f>
        <v>NLSSA014295</v>
      </c>
      <c r="O1224" t="str">
        <f t="shared" si="38"/>
        <v>VANEGAS,MARTIN DEL CAMPO/ROCIO VICTORIA</v>
      </c>
      <c r="P1224" t="s">
        <v>77</v>
      </c>
      <c r="Q1224" s="27" t="s">
        <v>799</v>
      </c>
      <c r="R1224">
        <v>1914860010</v>
      </c>
      <c r="S1224" t="s">
        <v>3766</v>
      </c>
      <c r="T1224" t="str">
        <f t="shared" si="39"/>
        <v>19|1|2016|416|M03020|VANEGAS,MARTIN DEL CAMPO/ROCIO VICTORIA|4717.82|31122015|01|NLSSA014156|VAMR570608927|</v>
      </c>
    </row>
    <row r="1225" spans="1:20" x14ac:dyDescent="0.25">
      <c r="A1225" s="5">
        <v>19</v>
      </c>
      <c r="B1225" s="27" t="s">
        <v>1047</v>
      </c>
      <c r="C1225" s="5">
        <v>2016</v>
      </c>
      <c r="D1225" s="5">
        <v>416</v>
      </c>
      <c r="E1225" s="8" t="s">
        <v>217</v>
      </c>
      <c r="F1225" s="8" t="s">
        <v>2210</v>
      </c>
      <c r="G1225" s="8" t="s">
        <v>902</v>
      </c>
      <c r="H1225" s="8" t="s">
        <v>3767</v>
      </c>
      <c r="I1225" s="8" t="s">
        <v>77</v>
      </c>
      <c r="J1225" s="8">
        <v>5422.79</v>
      </c>
      <c r="K1225" s="28" t="s">
        <v>320</v>
      </c>
      <c r="L1225" s="29" t="s">
        <v>799</v>
      </c>
      <c r="M1225">
        <v>1914860170</v>
      </c>
      <c r="N1225" t="str">
        <f>VLOOKUP(M1225,[2]CLUES!$A:$B,2,0)</f>
        <v>NLSSA014295</v>
      </c>
      <c r="O1225" t="str">
        <f t="shared" si="38"/>
        <v>VALERO,MARTINEZ/ROMANA</v>
      </c>
      <c r="P1225" t="s">
        <v>77</v>
      </c>
      <c r="Q1225" s="27" t="s">
        <v>799</v>
      </c>
      <c r="R1225">
        <v>1914860010</v>
      </c>
      <c r="S1225" t="s">
        <v>3768</v>
      </c>
      <c r="T1225" t="str">
        <f t="shared" si="39"/>
        <v>19|1|2016|416|M03004|VALERO,MARTINEZ/ROMANA|5422.79|31122015|01|NLSSA014156|VAMR5911186W0|</v>
      </c>
    </row>
    <row r="1226" spans="1:20" x14ac:dyDescent="0.25">
      <c r="A1226" s="5">
        <v>19</v>
      </c>
      <c r="B1226" s="27" t="s">
        <v>1047</v>
      </c>
      <c r="C1226" s="5">
        <v>2016</v>
      </c>
      <c r="D1226" s="5">
        <v>416</v>
      </c>
      <c r="E1226" s="8" t="s">
        <v>154</v>
      </c>
      <c r="F1226" s="8" t="s">
        <v>2205</v>
      </c>
      <c r="G1226" s="8" t="s">
        <v>809</v>
      </c>
      <c r="H1226" s="8" t="s">
        <v>1196</v>
      </c>
      <c r="I1226" s="8" t="s">
        <v>77</v>
      </c>
      <c r="J1226" s="8">
        <v>4830</v>
      </c>
      <c r="K1226" s="28" t="s">
        <v>320</v>
      </c>
      <c r="L1226" s="29" t="s">
        <v>799</v>
      </c>
      <c r="M1226">
        <v>1914860170</v>
      </c>
      <c r="N1226" t="str">
        <f>VLOOKUP(M1226,[2]CLUES!$A:$B,2,0)</f>
        <v>NLSSA014295</v>
      </c>
      <c r="O1226" t="str">
        <f t="shared" si="38"/>
        <v>VALADEZ,RODRIGUEZ/ALEJANDRO</v>
      </c>
      <c r="P1226" t="s">
        <v>77</v>
      </c>
      <c r="Q1226" s="27" t="s">
        <v>799</v>
      </c>
      <c r="R1226">
        <v>1914860010</v>
      </c>
      <c r="S1226" t="s">
        <v>3769</v>
      </c>
      <c r="T1226" t="str">
        <f t="shared" si="39"/>
        <v>19|1|2016|416|M03019|VALADEZ,RODRIGUEZ/ALEJANDRO|4830|31122015|01|NLSSA014156|VARA811106SA9|</v>
      </c>
    </row>
    <row r="1227" spans="1:20" x14ac:dyDescent="0.25">
      <c r="A1227" s="5">
        <v>19</v>
      </c>
      <c r="B1227" s="27" t="s">
        <v>1047</v>
      </c>
      <c r="C1227" s="5">
        <v>2016</v>
      </c>
      <c r="D1227" s="5">
        <v>416</v>
      </c>
      <c r="E1227" s="8" t="s">
        <v>91</v>
      </c>
      <c r="F1227" s="8" t="s">
        <v>935</v>
      </c>
      <c r="G1227" s="8" t="s">
        <v>1091</v>
      </c>
      <c r="H1227" s="8" t="s">
        <v>3770</v>
      </c>
      <c r="I1227" s="8" t="s">
        <v>77</v>
      </c>
      <c r="J1227" s="8">
        <v>4796.67</v>
      </c>
      <c r="K1227" s="28" t="s">
        <v>320</v>
      </c>
      <c r="L1227" s="29" t="s">
        <v>799</v>
      </c>
      <c r="M1227">
        <v>1914860170</v>
      </c>
      <c r="N1227" t="str">
        <f>VLOOKUP(M1227,[2]CLUES!$A:$B,2,0)</f>
        <v>NLSSA014295</v>
      </c>
      <c r="O1227" t="str">
        <f t="shared" si="38"/>
        <v>VALDEZ,RAMIREZ/MA MAGDALENA</v>
      </c>
      <c r="P1227" t="s">
        <v>77</v>
      </c>
      <c r="Q1227" s="27" t="s">
        <v>799</v>
      </c>
      <c r="R1227">
        <v>1914860010</v>
      </c>
      <c r="S1227" t="s">
        <v>3771</v>
      </c>
      <c r="T1227" t="str">
        <f t="shared" si="39"/>
        <v>19|1|2016|416|M03020|VALDEZ,RAMIREZ/MA MAGDALENA|4796.67|31122015|01|NLSSA014156|VARM650529UP7|</v>
      </c>
    </row>
    <row r="1228" spans="1:20" x14ac:dyDescent="0.25">
      <c r="A1228" s="5">
        <v>19</v>
      </c>
      <c r="B1228" s="27" t="s">
        <v>1047</v>
      </c>
      <c r="C1228" s="5">
        <v>2016</v>
      </c>
      <c r="D1228" s="5">
        <v>416</v>
      </c>
      <c r="E1228" s="8" t="s">
        <v>439</v>
      </c>
      <c r="F1228" s="8" t="s">
        <v>3772</v>
      </c>
      <c r="G1228" s="8" t="s">
        <v>896</v>
      </c>
      <c r="H1228" s="8" t="s">
        <v>1268</v>
      </c>
      <c r="I1228" s="8" t="s">
        <v>77</v>
      </c>
      <c r="J1228" s="8">
        <v>4780</v>
      </c>
      <c r="K1228" s="28" t="s">
        <v>320</v>
      </c>
      <c r="L1228" s="29" t="s">
        <v>799</v>
      </c>
      <c r="M1228">
        <v>1914860170</v>
      </c>
      <c r="N1228" t="str">
        <f>VLOOKUP(M1228,[2]CLUES!$A:$B,2,0)</f>
        <v>NLSSA014295</v>
      </c>
      <c r="O1228" t="str">
        <f t="shared" si="38"/>
        <v>VERASTEGUI,GARCIA/JESUS</v>
      </c>
      <c r="P1228" t="s">
        <v>77</v>
      </c>
      <c r="Q1228" s="27" t="s">
        <v>799</v>
      </c>
      <c r="R1228">
        <v>1914860010</v>
      </c>
      <c r="S1228" t="s">
        <v>3773</v>
      </c>
      <c r="T1228" t="str">
        <f t="shared" si="39"/>
        <v>19|1|2016|416|M03021|VERASTEGUI,GARCIA/JESUS|4780|31122015|01|NLSSA014156|VEGJ691225H1A|</v>
      </c>
    </row>
    <row r="1229" spans="1:20" x14ac:dyDescent="0.25">
      <c r="A1229" s="5">
        <v>19</v>
      </c>
      <c r="B1229" s="27" t="s">
        <v>1047</v>
      </c>
      <c r="C1229" s="5">
        <v>2016</v>
      </c>
      <c r="D1229" s="5">
        <v>416</v>
      </c>
      <c r="E1229" s="8" t="s">
        <v>16</v>
      </c>
      <c r="F1229" s="8" t="s">
        <v>1205</v>
      </c>
      <c r="G1229" s="8" t="s">
        <v>3774</v>
      </c>
      <c r="H1229" s="8" t="s">
        <v>3775</v>
      </c>
      <c r="I1229" s="8" t="s">
        <v>77</v>
      </c>
      <c r="J1229" s="8">
        <v>4713.34</v>
      </c>
      <c r="K1229" s="28" t="s">
        <v>320</v>
      </c>
      <c r="L1229" s="29" t="s">
        <v>799</v>
      </c>
      <c r="M1229">
        <v>1914860050</v>
      </c>
      <c r="N1229" t="str">
        <f>VLOOKUP(M1229,[2]CLUES!$A:$B,2,0)</f>
        <v>NLSSA003614</v>
      </c>
      <c r="O1229" t="str">
        <f t="shared" si="38"/>
        <v>VERA,WISTHER/JULIO</v>
      </c>
      <c r="P1229" t="s">
        <v>77</v>
      </c>
      <c r="Q1229" s="27" t="s">
        <v>799</v>
      </c>
      <c r="R1229">
        <v>1914860010</v>
      </c>
      <c r="S1229" t="s">
        <v>3776</v>
      </c>
      <c r="T1229" t="str">
        <f t="shared" si="39"/>
        <v>19|1|2016|416|M03024|VERA,WISTHER/JULIO|4713.34|31122015|01|NLSSA014156|VEWJ520609AW9|</v>
      </c>
    </row>
    <row r="1230" spans="1:20" x14ac:dyDescent="0.25">
      <c r="A1230" s="5">
        <v>19</v>
      </c>
      <c r="B1230" s="27" t="s">
        <v>1047</v>
      </c>
      <c r="C1230" s="5">
        <v>2016</v>
      </c>
      <c r="D1230" s="5">
        <v>416</v>
      </c>
      <c r="E1230" s="8" t="s">
        <v>3503</v>
      </c>
      <c r="F1230" s="8" t="s">
        <v>930</v>
      </c>
      <c r="G1230" s="8" t="s">
        <v>879</v>
      </c>
      <c r="H1230" s="8" t="s">
        <v>3777</v>
      </c>
      <c r="I1230" s="8" t="s">
        <v>77</v>
      </c>
      <c r="J1230" s="8">
        <v>10531.34</v>
      </c>
      <c r="K1230" s="28" t="s">
        <v>320</v>
      </c>
      <c r="L1230" s="29" t="s">
        <v>799</v>
      </c>
      <c r="M1230">
        <v>1914860050</v>
      </c>
      <c r="N1230" t="str">
        <f>VLOOKUP(M1230,[2]CLUES!$A:$B,2,0)</f>
        <v>NLSSA003614</v>
      </c>
      <c r="O1230" t="str">
        <f t="shared" si="38"/>
        <v>VILLARREAL,HERRERA/ANA MARIA</v>
      </c>
      <c r="P1230" t="s">
        <v>77</v>
      </c>
      <c r="Q1230" s="27" t="s">
        <v>799</v>
      </c>
      <c r="R1230">
        <v>1914860010</v>
      </c>
      <c r="S1230" t="s">
        <v>3778</v>
      </c>
      <c r="T1230" t="str">
        <f t="shared" si="39"/>
        <v>19|1|2016|416|CF41040|VILLARREAL,HERRERA/ANA MARIA|10531.34|31122015|01|NLSSA014156|VIHA570912K83|</v>
      </c>
    </row>
    <row r="1231" spans="1:20" x14ac:dyDescent="0.25">
      <c r="A1231" s="5">
        <v>19</v>
      </c>
      <c r="B1231" s="27" t="s">
        <v>1047</v>
      </c>
      <c r="C1231" s="5">
        <v>2016</v>
      </c>
      <c r="D1231" s="5">
        <v>416</v>
      </c>
      <c r="E1231" s="8" t="s">
        <v>3779</v>
      </c>
      <c r="F1231" s="8" t="s">
        <v>896</v>
      </c>
      <c r="G1231" s="8" t="s">
        <v>1134</v>
      </c>
      <c r="H1231" s="8" t="s">
        <v>3780</v>
      </c>
      <c r="I1231" s="8" t="s">
        <v>194</v>
      </c>
      <c r="J1231" s="8">
        <v>2196</v>
      </c>
      <c r="K1231" s="28" t="s">
        <v>320</v>
      </c>
      <c r="L1231" s="29" t="s">
        <v>799</v>
      </c>
      <c r="M1231">
        <v>1914860050</v>
      </c>
      <c r="N1231" t="str">
        <f>VLOOKUP(M1231,[2]CLUES!$A:$B,2,0)</f>
        <v>NLSSA003614</v>
      </c>
      <c r="O1231" t="str">
        <f t="shared" si="38"/>
        <v>GARCIA,CARRANZA/BLANCA TERESITA</v>
      </c>
      <c r="P1231" t="s">
        <v>194</v>
      </c>
      <c r="Q1231" s="27" t="s">
        <v>799</v>
      </c>
      <c r="R1231">
        <v>1914860020</v>
      </c>
      <c r="S1231" t="s">
        <v>3781</v>
      </c>
      <c r="T1231" t="str">
        <f t="shared" si="39"/>
        <v>19|1|2016|416|M02094|GARCIA,CARRANZA/BLANCA TERESITA|2196|31122015|01|NLSSA014045|GACB820203JR8|</v>
      </c>
    </row>
    <row r="1232" spans="1:20" x14ac:dyDescent="0.25">
      <c r="A1232" s="5">
        <v>19</v>
      </c>
      <c r="B1232" s="27" t="s">
        <v>1047</v>
      </c>
      <c r="C1232" s="5">
        <v>2016</v>
      </c>
      <c r="D1232" s="5">
        <v>416</v>
      </c>
      <c r="E1232" s="8" t="s">
        <v>132</v>
      </c>
      <c r="F1232" s="8" t="s">
        <v>855</v>
      </c>
      <c r="G1232" s="8" t="s">
        <v>1155</v>
      </c>
      <c r="H1232" s="8" t="s">
        <v>3782</v>
      </c>
      <c r="I1232" s="8" t="s">
        <v>194</v>
      </c>
      <c r="J1232" s="8">
        <v>8570</v>
      </c>
      <c r="K1232" s="28" t="s">
        <v>320</v>
      </c>
      <c r="L1232" s="29" t="s">
        <v>799</v>
      </c>
      <c r="M1232">
        <v>1914860050</v>
      </c>
      <c r="N1232" t="str">
        <f>VLOOKUP(M1232,[2]CLUES!$A:$B,2,0)</f>
        <v>NLSSA003614</v>
      </c>
      <c r="O1232" t="str">
        <f t="shared" si="38"/>
        <v>GAMBOA,CONTRERAS/FEDERICO GUILLERMO</v>
      </c>
      <c r="P1232" t="s">
        <v>194</v>
      </c>
      <c r="Q1232" s="27" t="s">
        <v>799</v>
      </c>
      <c r="R1232">
        <v>1914860020</v>
      </c>
      <c r="S1232" t="s">
        <v>3783</v>
      </c>
      <c r="T1232" t="str">
        <f t="shared" si="39"/>
        <v>19|1|2016|416|M02001|GAMBOA,CONTRERAS/FEDERICO GUILLERMO|8570|31122015|01|NLSSA014045|GACF630224UY2|</v>
      </c>
    </row>
    <row r="1233" spans="1:20" x14ac:dyDescent="0.25">
      <c r="A1233" s="5">
        <v>19</v>
      </c>
      <c r="B1233" s="27" t="s">
        <v>1047</v>
      </c>
      <c r="C1233" s="5">
        <v>2016</v>
      </c>
      <c r="D1233" s="5">
        <v>416</v>
      </c>
      <c r="E1233" s="8" t="s">
        <v>567</v>
      </c>
      <c r="F1233" s="8" t="s">
        <v>896</v>
      </c>
      <c r="G1233" s="8" t="s">
        <v>1322</v>
      </c>
      <c r="H1233" s="8" t="s">
        <v>2943</v>
      </c>
      <c r="I1233" s="8" t="s">
        <v>194</v>
      </c>
      <c r="J1233" s="8">
        <v>374.84</v>
      </c>
      <c r="K1233" s="28" t="s">
        <v>320</v>
      </c>
      <c r="L1233" s="29" t="s">
        <v>799</v>
      </c>
      <c r="M1233">
        <v>1914860050</v>
      </c>
      <c r="N1233" t="str">
        <f>VLOOKUP(M1233,[2]CLUES!$A:$B,2,0)</f>
        <v>NLSSA003614</v>
      </c>
      <c r="O1233" t="str">
        <f t="shared" si="38"/>
        <v>GARCIA,SOLIS/FELIPE</v>
      </c>
      <c r="P1233" t="s">
        <v>194</v>
      </c>
      <c r="Q1233" s="27" t="s">
        <v>799</v>
      </c>
      <c r="R1233">
        <v>1914860020</v>
      </c>
      <c r="S1233" t="s">
        <v>3784</v>
      </c>
      <c r="T1233" t="str">
        <f t="shared" si="39"/>
        <v>19|1|2016|416|M02005|GARCIA,SOLIS/FELIPE|374.84|31122015|01|NLSSA014045|GASF4902242R7|</v>
      </c>
    </row>
    <row r="1234" spans="1:20" x14ac:dyDescent="0.25">
      <c r="A1234" s="5">
        <v>19</v>
      </c>
      <c r="B1234" s="27" t="s">
        <v>1047</v>
      </c>
      <c r="C1234" s="5">
        <v>2016</v>
      </c>
      <c r="D1234" s="5">
        <v>416</v>
      </c>
      <c r="E1234" s="8" t="s">
        <v>33</v>
      </c>
      <c r="F1234" s="8" t="s">
        <v>868</v>
      </c>
      <c r="G1234" s="8" t="s">
        <v>1105</v>
      </c>
      <c r="H1234" s="8" t="s">
        <v>1905</v>
      </c>
      <c r="I1234" s="8" t="s">
        <v>194</v>
      </c>
      <c r="J1234" s="8">
        <v>4771.08</v>
      </c>
      <c r="K1234" s="28" t="s">
        <v>320</v>
      </c>
      <c r="L1234" s="29" t="s">
        <v>799</v>
      </c>
      <c r="M1234">
        <v>1914860050</v>
      </c>
      <c r="N1234" t="str">
        <f>VLOOKUP(M1234,[2]CLUES!$A:$B,2,0)</f>
        <v>NLSSA003614</v>
      </c>
      <c r="O1234" t="str">
        <f t="shared" si="38"/>
        <v>GONZALEZ,GAMEZ/DELIA</v>
      </c>
      <c r="P1234" t="s">
        <v>194</v>
      </c>
      <c r="Q1234" s="27" t="s">
        <v>799</v>
      </c>
      <c r="R1234">
        <v>1914860020</v>
      </c>
      <c r="S1234" t="s">
        <v>235</v>
      </c>
      <c r="T1234" t="str">
        <f t="shared" si="39"/>
        <v>19|1|2016|416|M02003|GONZALEZ,GAMEZ/DELIA|4771.08|31122015|01|NLSSA014045|GOGD681101IB9|</v>
      </c>
    </row>
    <row r="1235" spans="1:20" x14ac:dyDescent="0.25">
      <c r="A1235" s="5">
        <v>19</v>
      </c>
      <c r="B1235" s="27" t="s">
        <v>1047</v>
      </c>
      <c r="C1235" s="5">
        <v>2016</v>
      </c>
      <c r="D1235" s="5">
        <v>416</v>
      </c>
      <c r="E1235" s="8" t="s">
        <v>528</v>
      </c>
      <c r="F1235" s="8" t="s">
        <v>1270</v>
      </c>
      <c r="G1235" s="8" t="s">
        <v>1277</v>
      </c>
      <c r="H1235" s="8" t="s">
        <v>1598</v>
      </c>
      <c r="I1235" s="8" t="s">
        <v>194</v>
      </c>
      <c r="J1235" s="8">
        <v>5611.75</v>
      </c>
      <c r="K1235" s="28" t="s">
        <v>320</v>
      </c>
      <c r="L1235" s="29" t="s">
        <v>799</v>
      </c>
      <c r="M1235">
        <v>1914860050</v>
      </c>
      <c r="N1235" t="str">
        <f>VLOOKUP(M1235,[2]CLUES!$A:$B,2,0)</f>
        <v>NLSSA003614</v>
      </c>
      <c r="O1235" t="str">
        <f t="shared" si="38"/>
        <v>GOMEZ,RIOS/VICTOR MANUEL</v>
      </c>
      <c r="P1235" t="s">
        <v>194</v>
      </c>
      <c r="Q1235" s="27" t="s">
        <v>799</v>
      </c>
      <c r="R1235">
        <v>1914860020</v>
      </c>
      <c r="S1235" t="s">
        <v>3785</v>
      </c>
      <c r="T1235" t="str">
        <f t="shared" si="39"/>
        <v>19|1|2016|416|M02074|GOMEZ,RIOS/VICTOR MANUEL|5611.75|31122015|01|NLSSA014045|GORV570502IY9|</v>
      </c>
    </row>
    <row r="1236" spans="1:20" x14ac:dyDescent="0.25">
      <c r="A1236" s="5">
        <v>19</v>
      </c>
      <c r="B1236" s="27" t="s">
        <v>1047</v>
      </c>
      <c r="C1236" s="5">
        <v>2016</v>
      </c>
      <c r="D1236" s="5">
        <v>416</v>
      </c>
      <c r="E1236" s="8" t="s">
        <v>132</v>
      </c>
      <c r="F1236" s="8" t="s">
        <v>868</v>
      </c>
      <c r="G1236" s="8" t="s">
        <v>1065</v>
      </c>
      <c r="H1236" s="8" t="s">
        <v>1735</v>
      </c>
      <c r="I1236" s="8" t="s">
        <v>194</v>
      </c>
      <c r="J1236" s="8">
        <v>8546.52</v>
      </c>
      <c r="K1236" s="28" t="s">
        <v>320</v>
      </c>
      <c r="L1236" s="29" t="s">
        <v>799</v>
      </c>
      <c r="M1236">
        <v>1914860050</v>
      </c>
      <c r="N1236" t="str">
        <f>VLOOKUP(M1236,[2]CLUES!$A:$B,2,0)</f>
        <v>NLSSA003614</v>
      </c>
      <c r="O1236" t="str">
        <f t="shared" si="38"/>
        <v>GONZALEZ,SANCHEZ/MARTIN</v>
      </c>
      <c r="P1236" t="s">
        <v>194</v>
      </c>
      <c r="Q1236" s="27" t="s">
        <v>799</v>
      </c>
      <c r="R1236">
        <v>1914860020</v>
      </c>
      <c r="S1236" t="s">
        <v>3786</v>
      </c>
      <c r="T1236" t="str">
        <f t="shared" si="39"/>
        <v>19|1|2016|416|M02001|GONZALEZ,SANCHEZ/MARTIN|8546.52|31122015|01|NLSSA014045|GOSM640723FR0|</v>
      </c>
    </row>
    <row r="1237" spans="1:20" x14ac:dyDescent="0.25">
      <c r="A1237" s="5">
        <v>19</v>
      </c>
      <c r="B1237" s="27" t="s">
        <v>1047</v>
      </c>
      <c r="C1237" s="5">
        <v>2016</v>
      </c>
      <c r="D1237" s="5">
        <v>416</v>
      </c>
      <c r="E1237" s="8" t="s">
        <v>228</v>
      </c>
      <c r="F1237" s="8" t="s">
        <v>3787</v>
      </c>
      <c r="G1237" s="8" t="s">
        <v>3788</v>
      </c>
      <c r="H1237" s="8" t="s">
        <v>2052</v>
      </c>
      <c r="I1237" s="8" t="s">
        <v>194</v>
      </c>
      <c r="J1237" s="8">
        <v>4680</v>
      </c>
      <c r="K1237" s="28" t="s">
        <v>320</v>
      </c>
      <c r="L1237" s="29" t="s">
        <v>799</v>
      </c>
      <c r="M1237">
        <v>1914860050</v>
      </c>
      <c r="N1237" t="str">
        <f>VLOOKUP(M1237,[2]CLUES!$A:$B,2,0)</f>
        <v>NLSSA003614</v>
      </c>
      <c r="O1237" t="str">
        <f t="shared" si="38"/>
        <v>GUILLEN,TRISTAN/BLANCA ESTHELA</v>
      </c>
      <c r="P1237" t="s">
        <v>194</v>
      </c>
      <c r="Q1237" s="27" t="s">
        <v>799</v>
      </c>
      <c r="R1237">
        <v>1914860020</v>
      </c>
      <c r="S1237" t="s">
        <v>3789</v>
      </c>
      <c r="T1237" t="str">
        <f t="shared" si="39"/>
        <v>19|1|2016|416|M03025|GUILLEN,TRISTAN/BLANCA ESTHELA|4680|31122015|01|NLSSA014045|GUTB631210981|</v>
      </c>
    </row>
    <row r="1238" spans="1:20" x14ac:dyDescent="0.25">
      <c r="A1238" s="5">
        <v>19</v>
      </c>
      <c r="B1238" s="27" t="s">
        <v>1047</v>
      </c>
      <c r="C1238" s="5">
        <v>2016</v>
      </c>
      <c r="D1238" s="5">
        <v>416</v>
      </c>
      <c r="E1238" s="8" t="s">
        <v>350</v>
      </c>
      <c r="F1238" s="8" t="s">
        <v>874</v>
      </c>
      <c r="G1238" s="8" t="s">
        <v>3790</v>
      </c>
      <c r="H1238" s="8" t="s">
        <v>3791</v>
      </c>
      <c r="I1238" s="8" t="s">
        <v>194</v>
      </c>
      <c r="J1238" s="8">
        <v>5591.34</v>
      </c>
      <c r="K1238" s="28" t="s">
        <v>320</v>
      </c>
      <c r="L1238" s="29" t="s">
        <v>799</v>
      </c>
      <c r="M1238">
        <v>1914860170</v>
      </c>
      <c r="N1238" t="str">
        <f>VLOOKUP(M1238,[2]CLUES!$A:$B,2,0)</f>
        <v>NLSSA014295</v>
      </c>
      <c r="O1238" t="str">
        <f t="shared" si="38"/>
        <v>HERNANDEZ,REBOLLOSO/JUAN FELIPE</v>
      </c>
      <c r="P1238" t="s">
        <v>194</v>
      </c>
      <c r="Q1238" s="27" t="s">
        <v>799</v>
      </c>
      <c r="R1238">
        <v>1914860020</v>
      </c>
      <c r="S1238" t="s">
        <v>3792</v>
      </c>
      <c r="T1238" t="str">
        <f t="shared" si="39"/>
        <v>19|1|2016|416|M02095|HERNANDEZ,REBOLLOSO/JUAN FELIPE|5591.34|31122015|01|NLSSA014045|HERJ6905265H7|</v>
      </c>
    </row>
    <row r="1239" spans="1:20" x14ac:dyDescent="0.25">
      <c r="A1239" s="5">
        <v>19</v>
      </c>
      <c r="B1239" s="27" t="s">
        <v>1047</v>
      </c>
      <c r="C1239" s="5">
        <v>2016</v>
      </c>
      <c r="D1239" s="5">
        <v>416</v>
      </c>
      <c r="E1239" s="8" t="s">
        <v>154</v>
      </c>
      <c r="F1239" s="8" t="s">
        <v>874</v>
      </c>
      <c r="G1239" s="8" t="s">
        <v>1065</v>
      </c>
      <c r="H1239" s="8" t="s">
        <v>3793</v>
      </c>
      <c r="I1239" s="8" t="s">
        <v>194</v>
      </c>
      <c r="J1239" s="8">
        <v>4830</v>
      </c>
      <c r="K1239" s="28" t="s">
        <v>320</v>
      </c>
      <c r="L1239" s="29" t="s">
        <v>799</v>
      </c>
      <c r="M1239">
        <v>1914860170</v>
      </c>
      <c r="N1239" t="str">
        <f>VLOOKUP(M1239,[2]CLUES!$A:$B,2,0)</f>
        <v>NLSSA014295</v>
      </c>
      <c r="O1239" t="str">
        <f t="shared" si="38"/>
        <v>HERNANDEZ,SANCHEZ/RAFAELA</v>
      </c>
      <c r="P1239" t="s">
        <v>194</v>
      </c>
      <c r="Q1239" s="27" t="s">
        <v>799</v>
      </c>
      <c r="R1239">
        <v>1914860020</v>
      </c>
      <c r="S1239" t="s">
        <v>336</v>
      </c>
      <c r="T1239" t="str">
        <f t="shared" si="39"/>
        <v>19|1|2016|416|M03019|HERNANDEZ,SANCHEZ/RAFAELA|4830|31122015|01|NLSSA014045|HESR680219TZA|</v>
      </c>
    </row>
    <row r="1240" spans="1:20" x14ac:dyDescent="0.25">
      <c r="A1240" s="5">
        <v>19</v>
      </c>
      <c r="B1240" s="27" t="s">
        <v>1047</v>
      </c>
      <c r="C1240" s="5">
        <v>2016</v>
      </c>
      <c r="D1240" s="5">
        <v>416</v>
      </c>
      <c r="E1240" s="8" t="s">
        <v>334</v>
      </c>
      <c r="F1240" s="8" t="s">
        <v>936</v>
      </c>
      <c r="G1240" s="8" t="s">
        <v>902</v>
      </c>
      <c r="H1240" s="8" t="s">
        <v>2254</v>
      </c>
      <c r="I1240" s="8" t="s">
        <v>77</v>
      </c>
      <c r="J1240" s="8">
        <v>10848</v>
      </c>
      <c r="K1240" s="28" t="s">
        <v>320</v>
      </c>
      <c r="L1240" s="29" t="s">
        <v>799</v>
      </c>
      <c r="M1240">
        <v>1914860170</v>
      </c>
      <c r="N1240" t="str">
        <f>VLOOKUP(M1240,[2]CLUES!$A:$B,2,0)</f>
        <v>NLSSA014295</v>
      </c>
      <c r="O1240" t="str">
        <f t="shared" si="38"/>
        <v>LEAL,MARTINEZ/GENARO</v>
      </c>
      <c r="P1240" t="s">
        <v>77</v>
      </c>
      <c r="Q1240" s="27" t="s">
        <v>799</v>
      </c>
      <c r="R1240">
        <v>1914860010</v>
      </c>
      <c r="S1240" t="s">
        <v>3794</v>
      </c>
      <c r="T1240" t="str">
        <f t="shared" si="39"/>
        <v>19|1|2016|416|M01004|LEAL,MARTINEZ/GENARO|10848|31122015|01|NLSSA014156|LEMG530609F3A|</v>
      </c>
    </row>
    <row r="1241" spans="1:20" x14ac:dyDescent="0.25">
      <c r="A1241" s="5">
        <v>19</v>
      </c>
      <c r="B1241" s="27" t="s">
        <v>1047</v>
      </c>
      <c r="C1241" s="5">
        <v>2016</v>
      </c>
      <c r="D1241" s="5">
        <v>416</v>
      </c>
      <c r="E1241" s="8" t="s">
        <v>368</v>
      </c>
      <c r="F1241" s="8" t="s">
        <v>1577</v>
      </c>
      <c r="G1241" s="8" t="s">
        <v>1747</v>
      </c>
      <c r="H1241" s="8" t="s">
        <v>3795</v>
      </c>
      <c r="I1241" s="8" t="s">
        <v>77</v>
      </c>
      <c r="J1241" s="8">
        <v>4763.34</v>
      </c>
      <c r="K1241" s="28" t="s">
        <v>320</v>
      </c>
      <c r="L1241" s="29" t="s">
        <v>799</v>
      </c>
      <c r="M1241">
        <v>1914860170</v>
      </c>
      <c r="N1241" t="str">
        <f>VLOOKUP(M1241,[2]CLUES!$A:$B,2,0)</f>
        <v>NLSSA014295</v>
      </c>
      <c r="O1241" t="str">
        <f t="shared" si="38"/>
        <v>LERMA,NU&amp;EZ/LAURA NOHEMY</v>
      </c>
      <c r="P1241" t="s">
        <v>77</v>
      </c>
      <c r="Q1241" s="27" t="s">
        <v>799</v>
      </c>
      <c r="R1241">
        <v>1914860010</v>
      </c>
      <c r="S1241" t="s">
        <v>3796</v>
      </c>
      <c r="T1241" t="str">
        <f t="shared" si="39"/>
        <v>19|1|2016|416|M03022|LERMA,NU&amp;EZ/LAURA NOHEMY|4763.34|31122015|01|NLSSA014156|LENL7406086D0|</v>
      </c>
    </row>
    <row r="1242" spans="1:20" x14ac:dyDescent="0.25">
      <c r="A1242" s="5">
        <v>19</v>
      </c>
      <c r="B1242" s="27" t="s">
        <v>1047</v>
      </c>
      <c r="C1242" s="5">
        <v>2016</v>
      </c>
      <c r="D1242" s="5">
        <v>416</v>
      </c>
      <c r="E1242" s="8" t="s">
        <v>368</v>
      </c>
      <c r="F1242" s="8" t="s">
        <v>1230</v>
      </c>
      <c r="G1242" s="8" t="s">
        <v>1091</v>
      </c>
      <c r="H1242" s="8" t="s">
        <v>1429</v>
      </c>
      <c r="I1242" s="8" t="s">
        <v>77</v>
      </c>
      <c r="J1242" s="8">
        <v>4763.34</v>
      </c>
      <c r="K1242" s="28" t="s">
        <v>320</v>
      </c>
      <c r="L1242" s="29" t="s">
        <v>799</v>
      </c>
      <c r="M1242">
        <v>1914860170</v>
      </c>
      <c r="N1242" t="str">
        <f>VLOOKUP(M1242,[2]CLUES!$A:$B,2,0)</f>
        <v>NLSSA014295</v>
      </c>
      <c r="O1242" t="str">
        <f t="shared" si="38"/>
        <v>LEYVA,RAMIREZ/JUANA MARIA</v>
      </c>
      <c r="P1242" t="s">
        <v>77</v>
      </c>
      <c r="Q1242" s="27" t="s">
        <v>799</v>
      </c>
      <c r="R1242">
        <v>1914860010</v>
      </c>
      <c r="S1242" t="s">
        <v>3797</v>
      </c>
      <c r="T1242" t="str">
        <f t="shared" si="39"/>
        <v>19|1|2016|416|M03022|LEYVA,RAMIREZ/JUANA MARIA|4763.34|31122015|01|NLSSA014156|LERJ621113790|</v>
      </c>
    </row>
    <row r="1243" spans="1:20" x14ac:dyDescent="0.25">
      <c r="A1243" s="5">
        <v>19</v>
      </c>
      <c r="B1243" s="27" t="s">
        <v>1047</v>
      </c>
      <c r="C1243" s="5">
        <v>2016</v>
      </c>
      <c r="D1243" s="5">
        <v>416</v>
      </c>
      <c r="E1243" s="8" t="s">
        <v>228</v>
      </c>
      <c r="F1243" s="8" t="s">
        <v>3125</v>
      </c>
      <c r="G1243" s="8" t="s">
        <v>874</v>
      </c>
      <c r="H1243" s="8" t="s">
        <v>3798</v>
      </c>
      <c r="I1243" s="8" t="s">
        <v>77</v>
      </c>
      <c r="J1243" s="8">
        <v>4680</v>
      </c>
      <c r="K1243" s="28" t="s">
        <v>320</v>
      </c>
      <c r="L1243" s="29" t="s">
        <v>799</v>
      </c>
      <c r="M1243">
        <v>1914860170</v>
      </c>
      <c r="N1243" t="str">
        <f>VLOOKUP(M1243,[2]CLUES!$A:$B,2,0)</f>
        <v>NLSSA014295</v>
      </c>
      <c r="O1243" t="str">
        <f t="shared" si="38"/>
        <v>DE LIRA,HERNANDEZ/MARIA ELISA</v>
      </c>
      <c r="P1243" t="s">
        <v>77</v>
      </c>
      <c r="Q1243" s="27" t="s">
        <v>799</v>
      </c>
      <c r="R1243">
        <v>1914860010</v>
      </c>
      <c r="S1243" t="s">
        <v>3799</v>
      </c>
      <c r="T1243" t="str">
        <f t="shared" si="39"/>
        <v>19|1|2016|416|M03025|DE LIRA,HERNANDEZ/MARIA ELISA|4680|31122015|01|NLSSA014156|LIHE710214GX9|</v>
      </c>
    </row>
    <row r="1244" spans="1:20" x14ac:dyDescent="0.25">
      <c r="A1244" s="5">
        <v>19</v>
      </c>
      <c r="B1244" s="27" t="s">
        <v>1047</v>
      </c>
      <c r="C1244" s="5">
        <v>2016</v>
      </c>
      <c r="D1244" s="5">
        <v>416</v>
      </c>
      <c r="E1244" s="8" t="s">
        <v>154</v>
      </c>
      <c r="F1244" s="8" t="s">
        <v>1567</v>
      </c>
      <c r="G1244" s="8" t="s">
        <v>1666</v>
      </c>
      <c r="H1244" s="8" t="s">
        <v>1069</v>
      </c>
      <c r="I1244" s="8" t="s">
        <v>77</v>
      </c>
      <c r="J1244" s="8">
        <v>4830</v>
      </c>
      <c r="K1244" s="28" t="s">
        <v>320</v>
      </c>
      <c r="L1244" s="29" t="s">
        <v>799</v>
      </c>
      <c r="M1244">
        <v>1914860170</v>
      </c>
      <c r="N1244" t="str">
        <f>VLOOKUP(M1244,[2]CLUES!$A:$B,2,0)</f>
        <v>NLSSA014295</v>
      </c>
      <c r="O1244" t="str">
        <f t="shared" si="38"/>
        <v>LIMON,REYNA/YOLANDA</v>
      </c>
      <c r="P1244" t="s">
        <v>77</v>
      </c>
      <c r="Q1244" s="27" t="s">
        <v>799</v>
      </c>
      <c r="R1244">
        <v>1914860010</v>
      </c>
      <c r="S1244" t="s">
        <v>361</v>
      </c>
      <c r="T1244" t="str">
        <f t="shared" si="39"/>
        <v>19|1|2016|416|M03019|LIMON,REYNA/YOLANDA|4830|31122015|01|NLSSA014156|LIRY550321EP6|</v>
      </c>
    </row>
    <row r="1245" spans="1:20" x14ac:dyDescent="0.25">
      <c r="A1245" s="5">
        <v>19</v>
      </c>
      <c r="B1245" s="27" t="s">
        <v>1047</v>
      </c>
      <c r="C1245" s="5">
        <v>2016</v>
      </c>
      <c r="D1245" s="5">
        <v>416</v>
      </c>
      <c r="E1245" s="8" t="s">
        <v>932</v>
      </c>
      <c r="F1245" s="8" t="s">
        <v>856</v>
      </c>
      <c r="G1245" s="8" t="s">
        <v>1922</v>
      </c>
      <c r="H1245" s="8" t="s">
        <v>1203</v>
      </c>
      <c r="I1245" s="8" t="s">
        <v>77</v>
      </c>
      <c r="J1245" s="8">
        <v>9003.27</v>
      </c>
      <c r="K1245" s="28" t="s">
        <v>320</v>
      </c>
      <c r="L1245" s="29" t="s">
        <v>799</v>
      </c>
      <c r="M1245">
        <v>1914860170</v>
      </c>
      <c r="N1245" t="str">
        <f>VLOOKUP(M1245,[2]CLUES!$A:$B,2,0)</f>
        <v>NLSSA014295</v>
      </c>
      <c r="O1245" t="str">
        <f t="shared" si="38"/>
        <v>LOPEZ,ALMANZA/BLANCA LETICIA</v>
      </c>
      <c r="P1245" t="s">
        <v>77</v>
      </c>
      <c r="Q1245" s="27" t="s">
        <v>799</v>
      </c>
      <c r="R1245">
        <v>1914860010</v>
      </c>
      <c r="S1245" t="s">
        <v>3800</v>
      </c>
      <c r="T1245" t="str">
        <f t="shared" si="39"/>
        <v>19|1|2016|416|CF41062|LOPEZ,ALMANZA/BLANCA LETICIA|9003.27|31122015|01|NLSSA014156|LOAB700202RQ9|</v>
      </c>
    </row>
    <row r="1246" spans="1:20" x14ac:dyDescent="0.25">
      <c r="A1246" s="5">
        <v>19</v>
      </c>
      <c r="B1246" s="27" t="s">
        <v>1047</v>
      </c>
      <c r="C1246" s="5">
        <v>2016</v>
      </c>
      <c r="D1246" s="5">
        <v>416</v>
      </c>
      <c r="E1246" s="8" t="s">
        <v>1305</v>
      </c>
      <c r="F1246" s="8" t="s">
        <v>1240</v>
      </c>
      <c r="G1246" s="8" t="s">
        <v>868</v>
      </c>
      <c r="H1246" s="8" t="s">
        <v>2026</v>
      </c>
      <c r="I1246" s="8" t="s">
        <v>77</v>
      </c>
      <c r="J1246" s="8">
        <v>5502</v>
      </c>
      <c r="K1246" s="28" t="s">
        <v>320</v>
      </c>
      <c r="L1246" s="29" t="s">
        <v>799</v>
      </c>
      <c r="M1246">
        <v>1914860170</v>
      </c>
      <c r="N1246" t="str">
        <f>VLOOKUP(M1246,[2]CLUES!$A:$B,2,0)</f>
        <v>NLSSA014295</v>
      </c>
      <c r="O1246" t="str">
        <f t="shared" si="38"/>
        <v>LOZANO,GONZALEZ/BLANCA NELLY</v>
      </c>
      <c r="P1246" t="s">
        <v>77</v>
      </c>
      <c r="Q1246" s="27" t="s">
        <v>799</v>
      </c>
      <c r="R1246">
        <v>1914860010</v>
      </c>
      <c r="S1246" t="s">
        <v>3801</v>
      </c>
      <c r="T1246" t="str">
        <f t="shared" si="39"/>
        <v>19|1|2016|416|CF40002|LOZANO,GONZALEZ/BLANCA NELLY|5502|31122015|01|NLSSA014156|LOGB590919NC2|</v>
      </c>
    </row>
    <row r="1247" spans="1:20" x14ac:dyDescent="0.25">
      <c r="A1247" s="5">
        <v>19</v>
      </c>
      <c r="B1247" s="27" t="s">
        <v>1047</v>
      </c>
      <c r="C1247" s="5">
        <v>2016</v>
      </c>
      <c r="D1247" s="5">
        <v>416</v>
      </c>
      <c r="E1247" s="8" t="s">
        <v>72</v>
      </c>
      <c r="F1247" s="8" t="s">
        <v>856</v>
      </c>
      <c r="G1247" s="8" t="s">
        <v>1509</v>
      </c>
      <c r="H1247" s="8" t="s">
        <v>3802</v>
      </c>
      <c r="I1247" s="8" t="s">
        <v>77</v>
      </c>
      <c r="J1247" s="8">
        <v>8034.67</v>
      </c>
      <c r="K1247" s="28" t="s">
        <v>320</v>
      </c>
      <c r="L1247" s="29" t="s">
        <v>799</v>
      </c>
      <c r="M1247">
        <v>1914860170</v>
      </c>
      <c r="N1247" t="str">
        <f>VLOOKUP(M1247,[2]CLUES!$A:$B,2,0)</f>
        <v>NLSSA014295</v>
      </c>
      <c r="O1247" t="str">
        <f t="shared" si="38"/>
        <v>LOPEZ,LEIJA/DIANA ARACELY</v>
      </c>
      <c r="P1247" t="s">
        <v>77</v>
      </c>
      <c r="Q1247" s="27" t="s">
        <v>799</v>
      </c>
      <c r="R1247">
        <v>1914860010</v>
      </c>
      <c r="S1247" t="s">
        <v>3803</v>
      </c>
      <c r="T1247" t="str">
        <f t="shared" si="39"/>
        <v>19|1|2016|416|M02015|LOPEZ,LEIJA/DIANA ARACELY|8034.67|31122015|01|NLSSA014156|LOLD740206IR2|</v>
      </c>
    </row>
    <row r="1248" spans="1:20" x14ac:dyDescent="0.25">
      <c r="A1248" s="5">
        <v>19</v>
      </c>
      <c r="B1248" s="27" t="s">
        <v>1047</v>
      </c>
      <c r="C1248" s="5">
        <v>2016</v>
      </c>
      <c r="D1248" s="5">
        <v>416</v>
      </c>
      <c r="E1248" s="8" t="s">
        <v>3804</v>
      </c>
      <c r="F1248" s="8" t="s">
        <v>856</v>
      </c>
      <c r="G1248" s="8" t="s">
        <v>2920</v>
      </c>
      <c r="H1248" s="8" t="s">
        <v>3805</v>
      </c>
      <c r="I1248" s="8" t="s">
        <v>77</v>
      </c>
      <c r="J1248" s="8">
        <v>8290.14</v>
      </c>
      <c r="K1248" s="28" t="s">
        <v>320</v>
      </c>
      <c r="L1248" s="29" t="s">
        <v>799</v>
      </c>
      <c r="M1248">
        <v>1914860170</v>
      </c>
      <c r="N1248" t="str">
        <f>VLOOKUP(M1248,[2]CLUES!$A:$B,2,0)</f>
        <v>NLSSA014295</v>
      </c>
      <c r="O1248" t="str">
        <f t="shared" si="38"/>
        <v>LOPEZ,MENA/NOE</v>
      </c>
      <c r="P1248" t="s">
        <v>77</v>
      </c>
      <c r="Q1248" s="27" t="s">
        <v>799</v>
      </c>
      <c r="R1248">
        <v>1914860010</v>
      </c>
      <c r="S1248" t="s">
        <v>3806</v>
      </c>
      <c r="T1248" t="str">
        <f t="shared" si="39"/>
        <v>19|1|2016|416|CF41089|LOPEZ,MENA/NOE|8290.14|31122015|01|NLSSA014156|LOMN8507019N0|</v>
      </c>
    </row>
    <row r="1249" spans="1:20" x14ac:dyDescent="0.25">
      <c r="A1249" s="5">
        <v>19</v>
      </c>
      <c r="B1249" s="27" t="s">
        <v>1047</v>
      </c>
      <c r="C1249" s="5">
        <v>2016</v>
      </c>
      <c r="D1249" s="5">
        <v>416</v>
      </c>
      <c r="E1249" s="8" t="s">
        <v>49</v>
      </c>
      <c r="F1249" s="8" t="s">
        <v>3807</v>
      </c>
      <c r="G1249" s="8" t="s">
        <v>896</v>
      </c>
      <c r="H1249" s="8" t="s">
        <v>3808</v>
      </c>
      <c r="I1249" s="8" t="s">
        <v>2842</v>
      </c>
      <c r="J1249" s="8">
        <v>1140.8900000000001</v>
      </c>
      <c r="K1249" s="28" t="s">
        <v>320</v>
      </c>
      <c r="L1249" s="29" t="s">
        <v>799</v>
      </c>
      <c r="M1249">
        <v>1914860170</v>
      </c>
      <c r="N1249" t="str">
        <f>VLOOKUP(M1249,[2]CLUES!$A:$B,2,0)</f>
        <v>NLSSA014295</v>
      </c>
      <c r="O1249" t="str">
        <f t="shared" si="38"/>
        <v>ALAVEZ,GARCIA/ENRIQUETA CARMEN</v>
      </c>
      <c r="P1249" t="s">
        <v>2842</v>
      </c>
      <c r="Q1249" s="27" t="s">
        <v>799</v>
      </c>
      <c r="R1249">
        <v>1914860030</v>
      </c>
      <c r="S1249" t="s">
        <v>3809</v>
      </c>
      <c r="T1249" t="str">
        <f t="shared" si="39"/>
        <v>19|1|2016|416|M01006|ALAVEZ,GARCIA/ENRIQUETA CARMEN|1140.89|31122015|01|NLSSA003643|AAGE5307152I4|</v>
      </c>
    </row>
    <row r="1250" spans="1:20" x14ac:dyDescent="0.25">
      <c r="A1250" s="5">
        <v>19</v>
      </c>
      <c r="B1250" s="27" t="s">
        <v>1047</v>
      </c>
      <c r="C1250" s="5">
        <v>2016</v>
      </c>
      <c r="D1250" s="5">
        <v>416</v>
      </c>
      <c r="E1250" s="8" t="s">
        <v>16</v>
      </c>
      <c r="F1250" s="8" t="s">
        <v>3036</v>
      </c>
      <c r="G1250" s="8" t="s">
        <v>874</v>
      </c>
      <c r="H1250" s="8" t="s">
        <v>3810</v>
      </c>
      <c r="I1250" s="8" t="s">
        <v>2842</v>
      </c>
      <c r="J1250" s="8">
        <v>4713.34</v>
      </c>
      <c r="K1250" s="28" t="s">
        <v>320</v>
      </c>
      <c r="L1250" s="29" t="s">
        <v>799</v>
      </c>
      <c r="M1250">
        <v>1914860170</v>
      </c>
      <c r="N1250" t="str">
        <f>VLOOKUP(M1250,[2]CLUES!$A:$B,2,0)</f>
        <v>NLSSA014295</v>
      </c>
      <c r="O1250" t="str">
        <f t="shared" si="38"/>
        <v>ARANDA,HERNANDEZ/NATIVIDAD</v>
      </c>
      <c r="P1250" t="s">
        <v>2842</v>
      </c>
      <c r="Q1250" s="27" t="s">
        <v>799</v>
      </c>
      <c r="R1250">
        <v>1914860030</v>
      </c>
      <c r="S1250" t="s">
        <v>3811</v>
      </c>
      <c r="T1250" t="str">
        <f t="shared" si="39"/>
        <v>19|1|2016|416|M03024|ARANDA,HERNANDEZ/NATIVIDAD|4713.34|31122015|01|NLSSA003643|AAHN5909083XA|</v>
      </c>
    </row>
    <row r="1251" spans="1:20" x14ac:dyDescent="0.25">
      <c r="A1251" s="5">
        <v>19</v>
      </c>
      <c r="B1251" s="27" t="s">
        <v>1047</v>
      </c>
      <c r="C1251" s="5">
        <v>2016</v>
      </c>
      <c r="D1251" s="5">
        <v>416</v>
      </c>
      <c r="E1251" s="8" t="s">
        <v>368</v>
      </c>
      <c r="F1251" s="8" t="s">
        <v>1164</v>
      </c>
      <c r="G1251" s="8" t="s">
        <v>856</v>
      </c>
      <c r="H1251" s="8" t="s">
        <v>3812</v>
      </c>
      <c r="I1251" s="8" t="s">
        <v>2842</v>
      </c>
      <c r="J1251" s="8">
        <v>4763.34</v>
      </c>
      <c r="K1251" s="28" t="s">
        <v>320</v>
      </c>
      <c r="L1251" s="29" t="s">
        <v>799</v>
      </c>
      <c r="M1251">
        <v>1914860170</v>
      </c>
      <c r="N1251" t="str">
        <f>VLOOKUP(M1251,[2]CLUES!$A:$B,2,0)</f>
        <v>NLSSA014295</v>
      </c>
      <c r="O1251" t="str">
        <f t="shared" si="38"/>
        <v>ACOSTA,LOPEZ/MA. CONSUELO</v>
      </c>
      <c r="P1251" t="s">
        <v>2842</v>
      </c>
      <c r="Q1251" s="27" t="s">
        <v>799</v>
      </c>
      <c r="R1251">
        <v>1914860030</v>
      </c>
      <c r="S1251" t="s">
        <v>3813</v>
      </c>
      <c r="T1251" t="str">
        <f t="shared" si="39"/>
        <v>19|1|2016|416|M03022|ACOSTA,LOPEZ/MA. CONSUELO|4763.34|31122015|01|NLSSA003643|AOLC650911IT4|</v>
      </c>
    </row>
    <row r="1252" spans="1:20" x14ac:dyDescent="0.25">
      <c r="A1252" s="5">
        <v>19</v>
      </c>
      <c r="B1252" s="27" t="s">
        <v>1047</v>
      </c>
      <c r="C1252" s="5">
        <v>2016</v>
      </c>
      <c r="D1252" s="5">
        <v>416</v>
      </c>
      <c r="E1252" s="8" t="s">
        <v>224</v>
      </c>
      <c r="F1252" s="8" t="s">
        <v>1527</v>
      </c>
      <c r="G1252" s="8" t="s">
        <v>3814</v>
      </c>
      <c r="H1252" s="8" t="s">
        <v>1209</v>
      </c>
      <c r="I1252" s="8" t="s">
        <v>2842</v>
      </c>
      <c r="J1252" s="8">
        <v>8034.67</v>
      </c>
      <c r="K1252" s="28" t="s">
        <v>320</v>
      </c>
      <c r="L1252" s="29" t="s">
        <v>799</v>
      </c>
      <c r="M1252">
        <v>1914860170</v>
      </c>
      <c r="N1252" t="str">
        <f>VLOOKUP(M1252,[2]CLUES!$A:$B,2,0)</f>
        <v>NLSSA014295</v>
      </c>
      <c r="O1252" t="str">
        <f t="shared" si="38"/>
        <v>AGUILAR,PULGARIN/JUANA</v>
      </c>
      <c r="P1252" t="s">
        <v>2842</v>
      </c>
      <c r="Q1252" s="27" t="s">
        <v>799</v>
      </c>
      <c r="R1252">
        <v>1914860030</v>
      </c>
      <c r="S1252" t="s">
        <v>3815</v>
      </c>
      <c r="T1252" t="str">
        <f t="shared" si="39"/>
        <v>19|1|2016|416|M02105|AGUILAR,PULGARIN/JUANA|8034.67|31122015|01|NLSSA003643|AUPJ650308GX5|</v>
      </c>
    </row>
    <row r="1253" spans="1:20" x14ac:dyDescent="0.25">
      <c r="A1253" s="5">
        <v>19</v>
      </c>
      <c r="B1253" s="27" t="s">
        <v>1047</v>
      </c>
      <c r="C1253" s="5">
        <v>2016</v>
      </c>
      <c r="D1253" s="5">
        <v>416</v>
      </c>
      <c r="E1253" s="8" t="s">
        <v>200</v>
      </c>
      <c r="F1253" s="8" t="s">
        <v>2377</v>
      </c>
      <c r="G1253" s="8" t="s">
        <v>1102</v>
      </c>
      <c r="H1253" s="8" t="s">
        <v>3816</v>
      </c>
      <c r="I1253" s="8" t="s">
        <v>2842</v>
      </c>
      <c r="J1253" s="8">
        <v>10587.34</v>
      </c>
      <c r="K1253" s="28" t="s">
        <v>320</v>
      </c>
      <c r="L1253" s="29" t="s">
        <v>799</v>
      </c>
      <c r="M1253">
        <v>1914860170</v>
      </c>
      <c r="N1253" t="str">
        <f>VLOOKUP(M1253,[2]CLUES!$A:$B,2,0)</f>
        <v>NLSSA014295</v>
      </c>
      <c r="O1253" t="str">
        <f t="shared" si="38"/>
        <v>BALLESTEROS,ELIZONDO/SARA MAGDA</v>
      </c>
      <c r="P1253" t="s">
        <v>2842</v>
      </c>
      <c r="Q1253" s="27" t="s">
        <v>799</v>
      </c>
      <c r="R1253">
        <v>1914860030</v>
      </c>
      <c r="S1253" t="s">
        <v>3817</v>
      </c>
      <c r="T1253" t="str">
        <f t="shared" si="39"/>
        <v>19|1|2016|416|M01009|BALLESTEROS,ELIZONDO/SARA MAGDA|10587.34|31122015|01|NLSSA003643|BAES640125PY2|</v>
      </c>
    </row>
    <row r="1254" spans="1:20" x14ac:dyDescent="0.25">
      <c r="A1254" s="5">
        <v>19</v>
      </c>
      <c r="B1254" s="27" t="s">
        <v>1047</v>
      </c>
      <c r="C1254" s="5">
        <v>2016</v>
      </c>
      <c r="D1254" s="5">
        <v>416</v>
      </c>
      <c r="E1254" s="8" t="s">
        <v>91</v>
      </c>
      <c r="F1254" s="8" t="s">
        <v>1897</v>
      </c>
      <c r="G1254" s="8" t="s">
        <v>1254</v>
      </c>
      <c r="H1254" s="8" t="s">
        <v>1571</v>
      </c>
      <c r="I1254" s="8" t="s">
        <v>2842</v>
      </c>
      <c r="J1254" s="8">
        <v>4796.67</v>
      </c>
      <c r="K1254" s="28" t="s">
        <v>320</v>
      </c>
      <c r="L1254" s="29" t="s">
        <v>799</v>
      </c>
      <c r="M1254">
        <v>1914860170</v>
      </c>
      <c r="N1254" t="str">
        <f>VLOOKUP(M1254,[2]CLUES!$A:$B,2,0)</f>
        <v>NLSSA014295</v>
      </c>
      <c r="O1254" t="str">
        <f t="shared" si="38"/>
        <v>BLANCO,MORALES/JAVIER</v>
      </c>
      <c r="P1254" t="s">
        <v>2842</v>
      </c>
      <c r="Q1254" s="27" t="s">
        <v>799</v>
      </c>
      <c r="R1254">
        <v>1914860030</v>
      </c>
      <c r="S1254" t="s">
        <v>3818</v>
      </c>
      <c r="T1254" t="str">
        <f t="shared" si="39"/>
        <v>19|1|2016|416|M03020|BLANCO,MORALES/JAVIER|4796.67|31122015|01|NLSSA003643|BAMJ730702SJ0|</v>
      </c>
    </row>
    <row r="1255" spans="1:20" x14ac:dyDescent="0.25">
      <c r="A1255" s="5">
        <v>19</v>
      </c>
      <c r="B1255" s="27" t="s">
        <v>1047</v>
      </c>
      <c r="C1255" s="5">
        <v>2016</v>
      </c>
      <c r="D1255" s="5">
        <v>416</v>
      </c>
      <c r="E1255" s="8" t="s">
        <v>224</v>
      </c>
      <c r="F1255" s="8" t="s">
        <v>2524</v>
      </c>
      <c r="G1255" s="8" t="s">
        <v>3244</v>
      </c>
      <c r="H1255" s="8" t="s">
        <v>1830</v>
      </c>
      <c r="I1255" s="8" t="s">
        <v>2842</v>
      </c>
      <c r="J1255" s="8">
        <v>8034.67</v>
      </c>
      <c r="K1255" s="28" t="s">
        <v>320</v>
      </c>
      <c r="L1255" s="29" t="s">
        <v>799</v>
      </c>
      <c r="M1255">
        <v>1914860170</v>
      </c>
      <c r="N1255" t="str">
        <f>VLOOKUP(M1255,[2]CLUES!$A:$B,2,0)</f>
        <v>NLSSA014295</v>
      </c>
      <c r="O1255" t="str">
        <f t="shared" si="38"/>
        <v>BRIONES,MARROQUIN/MARIA DE LOURDES</v>
      </c>
      <c r="P1255" t="s">
        <v>2842</v>
      </c>
      <c r="Q1255" s="27" t="s">
        <v>799</v>
      </c>
      <c r="R1255">
        <v>1914860030</v>
      </c>
      <c r="S1255" t="s">
        <v>3819</v>
      </c>
      <c r="T1255" t="str">
        <f t="shared" si="39"/>
        <v>19|1|2016|416|M02105|BRIONES,MARROQUIN/MARIA DE LOURDES|8034.67|31122015|01|NLSSA003643|BIML650419DM3|</v>
      </c>
    </row>
    <row r="1256" spans="1:20" x14ac:dyDescent="0.25">
      <c r="A1256" s="5">
        <v>19</v>
      </c>
      <c r="B1256" s="27" t="s">
        <v>1047</v>
      </c>
      <c r="C1256" s="5">
        <v>2016</v>
      </c>
      <c r="D1256" s="5">
        <v>416</v>
      </c>
      <c r="E1256" s="8" t="s">
        <v>281</v>
      </c>
      <c r="F1256" s="8" t="s">
        <v>3820</v>
      </c>
      <c r="G1256" s="8" t="s">
        <v>3821</v>
      </c>
      <c r="H1256" s="8" t="s">
        <v>1203</v>
      </c>
      <c r="I1256" s="8" t="s">
        <v>2842</v>
      </c>
      <c r="J1256" s="8">
        <v>7589.34</v>
      </c>
      <c r="K1256" s="28" t="s">
        <v>320</v>
      </c>
      <c r="L1256" s="29" t="s">
        <v>799</v>
      </c>
      <c r="M1256">
        <v>1914860020</v>
      </c>
      <c r="N1256" t="str">
        <f>VLOOKUP(M1256,[2]CLUES!$A:$B,2,0)</f>
        <v>NLSSA014045</v>
      </c>
      <c r="O1256" t="str">
        <f t="shared" si="38"/>
        <v>CANIZALES,COBOS/BLANCA LETICIA</v>
      </c>
      <c r="P1256" t="s">
        <v>2842</v>
      </c>
      <c r="Q1256" s="27" t="s">
        <v>799</v>
      </c>
      <c r="R1256">
        <v>1914860030</v>
      </c>
      <c r="S1256" t="s">
        <v>3822</v>
      </c>
      <c r="T1256" t="str">
        <f t="shared" si="39"/>
        <v>19|1|2016|416|M02110|CANIZALES,COBOS/BLANCA LETICIA|7589.34|31122015|01|NLSSA003643|CACB630506TN8|</v>
      </c>
    </row>
    <row r="1257" spans="1:20" x14ac:dyDescent="0.25">
      <c r="A1257" s="5">
        <v>19</v>
      </c>
      <c r="B1257" s="27" t="s">
        <v>1047</v>
      </c>
      <c r="C1257" s="5">
        <v>2016</v>
      </c>
      <c r="D1257" s="5">
        <v>416</v>
      </c>
      <c r="E1257" s="8" t="s">
        <v>49</v>
      </c>
      <c r="F1257" s="8" t="s">
        <v>1965</v>
      </c>
      <c r="G1257" s="8" t="s">
        <v>1231</v>
      </c>
      <c r="H1257" s="8" t="s">
        <v>3823</v>
      </c>
      <c r="I1257" s="8" t="s">
        <v>2842</v>
      </c>
      <c r="J1257" s="8">
        <v>8188.84</v>
      </c>
      <c r="K1257" s="28" t="s">
        <v>320</v>
      </c>
      <c r="L1257" s="29" t="s">
        <v>799</v>
      </c>
      <c r="M1257">
        <v>1914860020</v>
      </c>
      <c r="N1257" t="str">
        <f>VLOOKUP(M1257,[2]CLUES!$A:$B,2,0)</f>
        <v>NLSSA014045</v>
      </c>
      <c r="O1257" t="str">
        <f t="shared" si="38"/>
        <v>CAVAZOS,CORTES/YOLANDA PATRICIA</v>
      </c>
      <c r="P1257" t="s">
        <v>2842</v>
      </c>
      <c r="Q1257" s="27" t="s">
        <v>799</v>
      </c>
      <c r="R1257">
        <v>1914860030</v>
      </c>
      <c r="S1257" t="s">
        <v>3824</v>
      </c>
      <c r="T1257" t="str">
        <f t="shared" si="39"/>
        <v>19|1|2016|416|M01006|CAVAZOS,CORTES/YOLANDA PATRICIA|8188.84|31122015|01|NLSSA003643|CACY6610099X3|</v>
      </c>
    </row>
    <row r="1258" spans="1:20" x14ac:dyDescent="0.25">
      <c r="A1258" s="5">
        <v>19</v>
      </c>
      <c r="B1258" s="27" t="s">
        <v>1047</v>
      </c>
      <c r="C1258" s="5">
        <v>2016</v>
      </c>
      <c r="D1258" s="5">
        <v>416</v>
      </c>
      <c r="E1258" s="8" t="s">
        <v>932</v>
      </c>
      <c r="F1258" s="8" t="s">
        <v>3825</v>
      </c>
      <c r="G1258" s="8" t="s">
        <v>856</v>
      </c>
      <c r="H1258" s="8" t="s">
        <v>3826</v>
      </c>
      <c r="I1258" s="8" t="s">
        <v>77</v>
      </c>
      <c r="J1258" s="8">
        <v>9028</v>
      </c>
      <c r="K1258" s="28" t="s">
        <v>320</v>
      </c>
      <c r="L1258" s="29" t="s">
        <v>799</v>
      </c>
      <c r="M1258">
        <v>1914861720</v>
      </c>
      <c r="N1258" t="str">
        <f>VLOOKUP(M1258,[2]CLUES!$A:$B,2,0)</f>
        <v>NLSSA004046</v>
      </c>
      <c r="O1258" t="str">
        <f t="shared" si="38"/>
        <v>VILLAGOMEZ,LOPEZ/RUBEN GERARDO</v>
      </c>
      <c r="P1258" t="s">
        <v>77</v>
      </c>
      <c r="Q1258" s="27" t="s">
        <v>799</v>
      </c>
      <c r="R1258">
        <v>1914860010</v>
      </c>
      <c r="S1258" t="s">
        <v>3827</v>
      </c>
      <c r="T1258" t="str">
        <f t="shared" si="39"/>
        <v>19|1|2016|416|CF41062|VILLAGOMEZ,LOPEZ/RUBEN GERARDO|9028|31122015|01|NLSSA014156|VILR671128QX6|</v>
      </c>
    </row>
    <row r="1259" spans="1:20" x14ac:dyDescent="0.25">
      <c r="A1259" s="5">
        <v>19</v>
      </c>
      <c r="B1259" s="27" t="s">
        <v>1047</v>
      </c>
      <c r="C1259" s="5">
        <v>2016</v>
      </c>
      <c r="D1259" s="5">
        <v>416</v>
      </c>
      <c r="E1259" s="8" t="s">
        <v>206</v>
      </c>
      <c r="F1259" s="8" t="s">
        <v>1337</v>
      </c>
      <c r="G1259" s="8" t="s">
        <v>1139</v>
      </c>
      <c r="H1259" s="8" t="s">
        <v>1194</v>
      </c>
      <c r="I1259" s="8" t="s">
        <v>77</v>
      </c>
      <c r="J1259" s="8">
        <v>4733.66</v>
      </c>
      <c r="K1259" s="28" t="s">
        <v>320</v>
      </c>
      <c r="L1259" s="29" t="s">
        <v>799</v>
      </c>
      <c r="M1259">
        <v>1914861720</v>
      </c>
      <c r="N1259" t="str">
        <f>VLOOKUP(M1259,[2]CLUES!$A:$B,2,0)</f>
        <v>NLSSA004046</v>
      </c>
      <c r="O1259" t="str">
        <f t="shared" si="38"/>
        <v>VILLALOBOS,MENDOZA/JUAN MANUEL</v>
      </c>
      <c r="P1259" t="s">
        <v>77</v>
      </c>
      <c r="Q1259" s="27" t="s">
        <v>799</v>
      </c>
      <c r="R1259">
        <v>1914860010</v>
      </c>
      <c r="S1259" t="s">
        <v>3828</v>
      </c>
      <c r="T1259" t="str">
        <f t="shared" si="39"/>
        <v>19|1|2016|416|M03023|VILLALOBOS,MENDOZA/JUAN MANUEL|4733.66|31122015|01|NLSSA014156|VIMJ600704CX7|</v>
      </c>
    </row>
    <row r="1260" spans="1:20" x14ac:dyDescent="0.25">
      <c r="A1260" s="5">
        <v>19</v>
      </c>
      <c r="B1260" s="27" t="s">
        <v>1047</v>
      </c>
      <c r="C1260" s="5">
        <v>2016</v>
      </c>
      <c r="D1260" s="5">
        <v>416</v>
      </c>
      <c r="E1260" s="8" t="s">
        <v>368</v>
      </c>
      <c r="F1260" s="8" t="s">
        <v>930</v>
      </c>
      <c r="G1260" s="8" t="s">
        <v>3338</v>
      </c>
      <c r="H1260" s="8" t="s">
        <v>3829</v>
      </c>
      <c r="I1260" s="8" t="s">
        <v>77</v>
      </c>
      <c r="J1260" s="8">
        <v>4763.34</v>
      </c>
      <c r="K1260" s="28" t="s">
        <v>320</v>
      </c>
      <c r="L1260" s="29" t="s">
        <v>799</v>
      </c>
      <c r="M1260">
        <v>1914861720</v>
      </c>
      <c r="N1260" t="str">
        <f>VLOOKUP(M1260,[2]CLUES!$A:$B,2,0)</f>
        <v>NLSSA004046</v>
      </c>
      <c r="O1260" t="str">
        <f t="shared" si="38"/>
        <v>VILLARREAL,URIBE/PATRICIA LISSETTE</v>
      </c>
      <c r="P1260" t="s">
        <v>77</v>
      </c>
      <c r="Q1260" s="27" t="s">
        <v>799</v>
      </c>
      <c r="R1260">
        <v>1914860010</v>
      </c>
      <c r="S1260" t="s">
        <v>3830</v>
      </c>
      <c r="T1260" t="str">
        <f t="shared" si="39"/>
        <v>19|1|2016|416|M03022|VILLARREAL,URIBE/PATRICIA LISSETTE|4763.34|31122015|01|NLSSA014156|VIUP821119LC1|</v>
      </c>
    </row>
    <row r="1261" spans="1:20" x14ac:dyDescent="0.25">
      <c r="A1261" s="5">
        <v>19</v>
      </c>
      <c r="B1261" s="27" t="s">
        <v>1047</v>
      </c>
      <c r="C1261" s="5">
        <v>2016</v>
      </c>
      <c r="D1261" s="5">
        <v>416</v>
      </c>
      <c r="E1261" s="8" t="s">
        <v>217</v>
      </c>
      <c r="F1261" s="8" t="s">
        <v>1216</v>
      </c>
      <c r="G1261" s="8" t="s">
        <v>1277</v>
      </c>
      <c r="H1261" s="8" t="s">
        <v>3831</v>
      </c>
      <c r="I1261" s="8" t="s">
        <v>77</v>
      </c>
      <c r="J1261" s="8">
        <v>5452.67</v>
      </c>
      <c r="K1261" s="28" t="s">
        <v>320</v>
      </c>
      <c r="L1261" s="29" t="s">
        <v>799</v>
      </c>
      <c r="M1261">
        <v>1914861720</v>
      </c>
      <c r="N1261" t="str">
        <f>VLOOKUP(M1261,[2]CLUES!$A:$B,2,0)</f>
        <v>NLSSA004046</v>
      </c>
      <c r="O1261" t="str">
        <f t="shared" si="38"/>
        <v>WONG,RIOS/ORALIA IBETH</v>
      </c>
      <c r="P1261" t="s">
        <v>77</v>
      </c>
      <c r="Q1261" s="27" t="s">
        <v>799</v>
      </c>
      <c r="R1261">
        <v>1914860010</v>
      </c>
      <c r="S1261" t="s">
        <v>3832</v>
      </c>
      <c r="T1261" t="str">
        <f t="shared" si="39"/>
        <v>19|1|2016|416|M03004|WONG,RIOS/ORALIA IBETH|5452.67|31122015|01|NLSSA014156|WORO630403SLA|</v>
      </c>
    </row>
    <row r="1262" spans="1:20" x14ac:dyDescent="0.25">
      <c r="A1262" s="5">
        <v>19</v>
      </c>
      <c r="B1262" s="27" t="s">
        <v>1047</v>
      </c>
      <c r="C1262" s="5">
        <v>2016</v>
      </c>
      <c r="D1262" s="5">
        <v>416</v>
      </c>
      <c r="E1262" s="8" t="s">
        <v>439</v>
      </c>
      <c r="F1262" s="8" t="s">
        <v>1657</v>
      </c>
      <c r="G1262" s="8" t="s">
        <v>1527</v>
      </c>
      <c r="H1262" s="8" t="s">
        <v>2052</v>
      </c>
      <c r="I1262" s="8" t="s">
        <v>77</v>
      </c>
      <c r="J1262" s="8">
        <v>4766.91</v>
      </c>
      <c r="K1262" s="28" t="s">
        <v>320</v>
      </c>
      <c r="L1262" s="29" t="s">
        <v>799</v>
      </c>
      <c r="M1262">
        <v>1914861720</v>
      </c>
      <c r="N1262" t="str">
        <f>VLOOKUP(M1262,[2]CLUES!$A:$B,2,0)</f>
        <v>NLSSA004046</v>
      </c>
      <c r="O1262" t="str">
        <f t="shared" si="38"/>
        <v>ZAVALA,AGUILAR/BLANCA ESTHELA</v>
      </c>
      <c r="P1262" t="s">
        <v>77</v>
      </c>
      <c r="Q1262" s="27" t="s">
        <v>799</v>
      </c>
      <c r="R1262">
        <v>1914860010</v>
      </c>
      <c r="S1262" t="s">
        <v>3833</v>
      </c>
      <c r="T1262" t="str">
        <f t="shared" si="39"/>
        <v>19|1|2016|416|M03021|ZAVALA,AGUILAR/BLANCA ESTHELA|4766.91|31122015|01|NLSSA014156|ZAAB740702JQ3|</v>
      </c>
    </row>
    <row r="1263" spans="1:20" x14ac:dyDescent="0.25">
      <c r="A1263" s="5">
        <v>19</v>
      </c>
      <c r="B1263" s="27" t="s">
        <v>1047</v>
      </c>
      <c r="C1263" s="5">
        <v>2016</v>
      </c>
      <c r="D1263" s="5">
        <v>416</v>
      </c>
      <c r="E1263" s="8" t="s">
        <v>1403</v>
      </c>
      <c r="F1263" s="8" t="s">
        <v>1619</v>
      </c>
      <c r="G1263" s="8" t="s">
        <v>2794</v>
      </c>
      <c r="H1263" s="8" t="s">
        <v>3834</v>
      </c>
      <c r="I1263" s="8" t="s">
        <v>77</v>
      </c>
      <c r="J1263" s="8">
        <v>5332.67</v>
      </c>
      <c r="K1263" s="28" t="s">
        <v>320</v>
      </c>
      <c r="L1263" s="29" t="s">
        <v>799</v>
      </c>
      <c r="M1263">
        <v>1914861720</v>
      </c>
      <c r="N1263" t="str">
        <f>VLOOKUP(M1263,[2]CLUES!$A:$B,2,0)</f>
        <v>NLSSA004046</v>
      </c>
      <c r="O1263" t="str">
        <f t="shared" si="38"/>
        <v>ZARATE,EGUIA/JOSE RUFINO</v>
      </c>
      <c r="P1263" t="s">
        <v>77</v>
      </c>
      <c r="Q1263" s="27" t="s">
        <v>799</v>
      </c>
      <c r="R1263">
        <v>1914860010</v>
      </c>
      <c r="S1263" t="s">
        <v>3835</v>
      </c>
      <c r="T1263" t="str">
        <f t="shared" si="39"/>
        <v>19|1|2016|416|M02056|ZARATE,EGUIA/JOSE RUFINO|5332.67|31122015|01|NLSSA014156|ZAER4505136B3|</v>
      </c>
    </row>
    <row r="1264" spans="1:20" x14ac:dyDescent="0.25">
      <c r="A1264" s="5">
        <v>19</v>
      </c>
      <c r="B1264" s="27" t="s">
        <v>1047</v>
      </c>
      <c r="C1264" s="5">
        <v>2016</v>
      </c>
      <c r="D1264" s="5">
        <v>416</v>
      </c>
      <c r="E1264" s="8" t="s">
        <v>206</v>
      </c>
      <c r="F1264" s="8" t="s">
        <v>1610</v>
      </c>
      <c r="G1264" s="8" t="s">
        <v>1168</v>
      </c>
      <c r="H1264" s="8" t="s">
        <v>3836</v>
      </c>
      <c r="I1264" s="8" t="s">
        <v>77</v>
      </c>
      <c r="J1264" s="8">
        <v>4746.67</v>
      </c>
      <c r="K1264" s="28" t="s">
        <v>320</v>
      </c>
      <c r="L1264" s="29" t="s">
        <v>799</v>
      </c>
      <c r="M1264">
        <v>1914861720</v>
      </c>
      <c r="N1264" t="str">
        <f>VLOOKUP(M1264,[2]CLUES!$A:$B,2,0)</f>
        <v>NLSSA004046</v>
      </c>
      <c r="O1264" t="str">
        <f t="shared" si="38"/>
        <v>ZAPATA,VAZQUEZ/MERCEDES</v>
      </c>
      <c r="P1264" t="s">
        <v>77</v>
      </c>
      <c r="Q1264" s="27" t="s">
        <v>799</v>
      </c>
      <c r="R1264">
        <v>1914860010</v>
      </c>
      <c r="S1264" t="s">
        <v>3837</v>
      </c>
      <c r="T1264" t="str">
        <f t="shared" si="39"/>
        <v>19|1|2016|416|M03023|ZAPATA,VAZQUEZ/MERCEDES|4746.67|31122015|01|NLSSA014156|ZAVM7208248J2|</v>
      </c>
    </row>
    <row r="1265" spans="1:20" x14ac:dyDescent="0.25">
      <c r="A1265" s="5">
        <v>19</v>
      </c>
      <c r="B1265" s="27" t="s">
        <v>1047</v>
      </c>
      <c r="C1265" s="5">
        <v>2016</v>
      </c>
      <c r="D1265" s="5">
        <v>416</v>
      </c>
      <c r="E1265" s="8" t="s">
        <v>206</v>
      </c>
      <c r="F1265" s="8" t="s">
        <v>2174</v>
      </c>
      <c r="G1265" s="8" t="s">
        <v>2457</v>
      </c>
      <c r="H1265" s="8" t="s">
        <v>3838</v>
      </c>
      <c r="I1265" s="8" t="s">
        <v>77</v>
      </c>
      <c r="J1265" s="8">
        <v>4746.67</v>
      </c>
      <c r="K1265" s="28" t="s">
        <v>320</v>
      </c>
      <c r="L1265" s="29" t="s">
        <v>799</v>
      </c>
      <c r="M1265">
        <v>1914861720</v>
      </c>
      <c r="N1265" t="str">
        <f>VLOOKUP(M1265,[2]CLUES!$A:$B,2,0)</f>
        <v>NLSSA004046</v>
      </c>
      <c r="O1265" t="str">
        <f t="shared" si="38"/>
        <v>ZERME&amp;O,CANO/MARIA DE LOS ANGELES GUADALUPE</v>
      </c>
      <c r="P1265" t="s">
        <v>77</v>
      </c>
      <c r="Q1265" s="27" t="s">
        <v>799</v>
      </c>
      <c r="R1265">
        <v>1914860010</v>
      </c>
      <c r="S1265" t="s">
        <v>3839</v>
      </c>
      <c r="T1265" t="str">
        <f t="shared" si="39"/>
        <v>19|1|2016|416|M03023|ZERME&amp;O,CANO/MARIA DE LOS ANGELES GUADALUPE|4746.67|31122015|01|NLSSA014156|ZECA6908022D7|</v>
      </c>
    </row>
    <row r="1266" spans="1:20" x14ac:dyDescent="0.25">
      <c r="A1266" s="5">
        <v>19</v>
      </c>
      <c r="B1266" s="27" t="s">
        <v>1047</v>
      </c>
      <c r="C1266" s="5">
        <v>2016</v>
      </c>
      <c r="D1266" s="5">
        <v>416</v>
      </c>
      <c r="E1266" s="8" t="s">
        <v>865</v>
      </c>
      <c r="F1266" s="8" t="s">
        <v>3840</v>
      </c>
      <c r="G1266" s="8" t="s">
        <v>936</v>
      </c>
      <c r="H1266" s="8" t="s">
        <v>1856</v>
      </c>
      <c r="I1266" s="8" t="s">
        <v>194</v>
      </c>
      <c r="J1266" s="8">
        <v>3027.34</v>
      </c>
      <c r="K1266" s="28" t="s">
        <v>320</v>
      </c>
      <c r="L1266" s="29" t="s">
        <v>799</v>
      </c>
      <c r="M1266">
        <v>1914861720</v>
      </c>
      <c r="N1266" t="str">
        <f>VLOOKUP(M1266,[2]CLUES!$A:$B,2,0)</f>
        <v>NLSSA004046</v>
      </c>
      <c r="O1266" t="str">
        <f t="shared" si="38"/>
        <v>GRACIA,LEAL/HECTOR</v>
      </c>
      <c r="P1266" t="s">
        <v>194</v>
      </c>
      <c r="Q1266" s="27" t="s">
        <v>799</v>
      </c>
      <c r="R1266">
        <v>1914860020</v>
      </c>
      <c r="S1266" t="s">
        <v>3841</v>
      </c>
      <c r="T1266" t="str">
        <f t="shared" si="39"/>
        <v>19|1|2016|416|CF34263|GRACIA,LEAL/HECTOR|3027.34|31122015|01|NLSSA014045|GALH630902FZ4|</v>
      </c>
    </row>
    <row r="1267" spans="1:20" x14ac:dyDescent="0.25">
      <c r="A1267" s="5">
        <v>19</v>
      </c>
      <c r="B1267" s="27" t="s">
        <v>1047</v>
      </c>
      <c r="C1267" s="5">
        <v>2016</v>
      </c>
      <c r="D1267" s="5">
        <v>416</v>
      </c>
      <c r="E1267" s="8" t="s">
        <v>217</v>
      </c>
      <c r="F1267" s="8" t="s">
        <v>1768</v>
      </c>
      <c r="G1267" s="8" t="s">
        <v>1769</v>
      </c>
      <c r="H1267" s="8" t="s">
        <v>3842</v>
      </c>
      <c r="I1267" s="8" t="s">
        <v>3843</v>
      </c>
      <c r="J1267" s="8">
        <v>5452.67</v>
      </c>
      <c r="K1267" s="28" t="s">
        <v>320</v>
      </c>
      <c r="L1267" s="29" t="s">
        <v>799</v>
      </c>
      <c r="M1267">
        <v>1914861720</v>
      </c>
      <c r="N1267" t="str">
        <f>VLOOKUP(M1267,[2]CLUES!$A:$B,2,0)</f>
        <v>NLSSA004046</v>
      </c>
      <c r="O1267" t="str">
        <f t="shared" si="38"/>
        <v>ALONSO,DE LA ROSA/MARIA ARCADIA</v>
      </c>
      <c r="P1267" t="s">
        <v>3843</v>
      </c>
      <c r="Q1267" s="27" t="s">
        <v>799</v>
      </c>
      <c r="R1267">
        <v>1914862370</v>
      </c>
      <c r="S1267" t="s">
        <v>3844</v>
      </c>
      <c r="T1267" t="str">
        <f t="shared" si="39"/>
        <v>19|1|2016|416|M03004|ALONSO,DE LA ROSA/MARIA ARCADIA|5452.67|31122015|01|NLSSA004536|AORA680501QB7|</v>
      </c>
    </row>
    <row r="1268" spans="1:20" x14ac:dyDescent="0.25">
      <c r="A1268" s="5">
        <v>19</v>
      </c>
      <c r="B1268" s="27" t="s">
        <v>1047</v>
      </c>
      <c r="C1268" s="5">
        <v>2016</v>
      </c>
      <c r="D1268" s="5">
        <v>416</v>
      </c>
      <c r="E1268" s="8" t="s">
        <v>3845</v>
      </c>
      <c r="F1268" s="8" t="s">
        <v>902</v>
      </c>
      <c r="G1268" s="8" t="s">
        <v>1671</v>
      </c>
      <c r="H1268" s="8" t="s">
        <v>3846</v>
      </c>
      <c r="I1268" s="8" t="s">
        <v>3843</v>
      </c>
      <c r="J1268" s="8">
        <v>5452.67</v>
      </c>
      <c r="K1268" s="28" t="s">
        <v>320</v>
      </c>
      <c r="L1268" s="29" t="s">
        <v>799</v>
      </c>
      <c r="M1268">
        <v>1914861720</v>
      </c>
      <c r="N1268" t="str">
        <f>VLOOKUP(M1268,[2]CLUES!$A:$B,2,0)</f>
        <v>NLSSA004046</v>
      </c>
      <c r="O1268" t="str">
        <f t="shared" si="38"/>
        <v>MARTINEZ,CAZARES/FLORA ELISA</v>
      </c>
      <c r="P1268" t="s">
        <v>3843</v>
      </c>
      <c r="Q1268" s="27" t="s">
        <v>799</v>
      </c>
      <c r="R1268">
        <v>1914862370</v>
      </c>
      <c r="S1268" t="s">
        <v>3847</v>
      </c>
      <c r="T1268" t="str">
        <f t="shared" si="39"/>
        <v>19|1|2016|416|M02014|MARTINEZ,CAZARES/FLORA ELISA|5452.67|31122015|01|NLSSA004536|MACF7609021ZA|</v>
      </c>
    </row>
    <row r="1269" spans="1:20" x14ac:dyDescent="0.25">
      <c r="A1269" s="5">
        <v>19</v>
      </c>
      <c r="B1269" s="27" t="s">
        <v>1047</v>
      </c>
      <c r="C1269" s="5">
        <v>2016</v>
      </c>
      <c r="D1269" s="5">
        <v>416</v>
      </c>
      <c r="E1269" s="8" t="s">
        <v>49</v>
      </c>
      <c r="F1269" s="8" t="s">
        <v>3848</v>
      </c>
      <c r="G1269" s="8" t="s">
        <v>902</v>
      </c>
      <c r="H1269" s="8" t="s">
        <v>1153</v>
      </c>
      <c r="I1269" s="8" t="s">
        <v>3843</v>
      </c>
      <c r="J1269" s="8">
        <v>9358.67</v>
      </c>
      <c r="K1269" s="28" t="s">
        <v>320</v>
      </c>
      <c r="L1269" s="29" t="s">
        <v>799</v>
      </c>
      <c r="M1269">
        <v>1914861720</v>
      </c>
      <c r="N1269" t="str">
        <f>VLOOKUP(M1269,[2]CLUES!$A:$B,2,0)</f>
        <v>NLSSA004046</v>
      </c>
      <c r="O1269" t="str">
        <f t="shared" si="38"/>
        <v>PAEZ,MARTINEZ/MARCO ANTONIO</v>
      </c>
      <c r="P1269" t="s">
        <v>3843</v>
      </c>
      <c r="Q1269" s="27" t="s">
        <v>799</v>
      </c>
      <c r="R1269">
        <v>1914862370</v>
      </c>
      <c r="S1269" t="s">
        <v>3849</v>
      </c>
      <c r="T1269" t="str">
        <f t="shared" si="39"/>
        <v>19|1|2016|416|M01006|PAEZ,MARTINEZ/MARCO ANTONIO|9358.67|31122015|01|NLSSA004536|PAMM57041933A|</v>
      </c>
    </row>
    <row r="1270" spans="1:20" x14ac:dyDescent="0.25">
      <c r="A1270" s="5">
        <v>19</v>
      </c>
      <c r="B1270" s="27" t="s">
        <v>1047</v>
      </c>
      <c r="C1270" s="5">
        <v>2016</v>
      </c>
      <c r="D1270" s="5">
        <v>416</v>
      </c>
      <c r="E1270" s="8" t="s">
        <v>80</v>
      </c>
      <c r="F1270" s="8" t="s">
        <v>1065</v>
      </c>
      <c r="G1270" s="8" t="s">
        <v>1091</v>
      </c>
      <c r="H1270" s="8" t="s">
        <v>1228</v>
      </c>
      <c r="I1270" s="8" t="s">
        <v>3843</v>
      </c>
      <c r="J1270" s="8">
        <v>6008</v>
      </c>
      <c r="K1270" s="28" t="s">
        <v>320</v>
      </c>
      <c r="L1270" s="29" t="s">
        <v>799</v>
      </c>
      <c r="M1270">
        <v>1914861720</v>
      </c>
      <c r="N1270" t="str">
        <f>VLOOKUP(M1270,[2]CLUES!$A:$B,2,0)</f>
        <v>NLSSA004046</v>
      </c>
      <c r="O1270" t="str">
        <f t="shared" si="38"/>
        <v>SANCHEZ,RAMIREZ/CATALINA</v>
      </c>
      <c r="P1270" t="s">
        <v>3843</v>
      </c>
      <c r="Q1270" s="27" t="s">
        <v>799</v>
      </c>
      <c r="R1270">
        <v>1914862370</v>
      </c>
      <c r="S1270" t="s">
        <v>3850</v>
      </c>
      <c r="T1270" t="str">
        <f t="shared" si="39"/>
        <v>19|1|2016|416|M02035|SANCHEZ,RAMIREZ/CATALINA|6008|31122015|01|NLSSA004536|SARC660319TG2|</v>
      </c>
    </row>
    <row r="1271" spans="1:20" x14ac:dyDescent="0.25">
      <c r="A1271" s="5">
        <v>19</v>
      </c>
      <c r="B1271" s="27" t="s">
        <v>1047</v>
      </c>
      <c r="C1271" s="5">
        <v>2016</v>
      </c>
      <c r="D1271" s="5">
        <v>416</v>
      </c>
      <c r="E1271" s="8" t="s">
        <v>224</v>
      </c>
      <c r="F1271" s="8" t="s">
        <v>1393</v>
      </c>
      <c r="G1271" s="8" t="s">
        <v>1563</v>
      </c>
      <c r="H1271" s="8" t="s">
        <v>1850</v>
      </c>
      <c r="I1271" s="8" t="s">
        <v>486</v>
      </c>
      <c r="J1271" s="8">
        <v>8034.67</v>
      </c>
      <c r="K1271" s="28" t="s">
        <v>320</v>
      </c>
      <c r="L1271" s="29" t="s">
        <v>799</v>
      </c>
      <c r="M1271">
        <v>1914861720</v>
      </c>
      <c r="N1271" t="str">
        <f>VLOOKUP(M1271,[2]CLUES!$A:$B,2,0)</f>
        <v>NLSSA004046</v>
      </c>
      <c r="O1271" t="str">
        <f t="shared" si="38"/>
        <v>ORTIZ,IBARRA/MARIA DE JESUS</v>
      </c>
      <c r="P1271" t="s">
        <v>486</v>
      </c>
      <c r="Q1271" s="27" t="s">
        <v>799</v>
      </c>
      <c r="R1271">
        <v>1914862380</v>
      </c>
      <c r="S1271" t="s">
        <v>3851</v>
      </c>
      <c r="T1271" t="str">
        <f t="shared" si="39"/>
        <v>19|1|2016|416|M02105|ORTIZ,IBARRA/MARIA DE JESUS|8034.67|31122015|01|NLSSA014103|OIIJ750606J14|</v>
      </c>
    </row>
    <row r="1272" spans="1:20" x14ac:dyDescent="0.25">
      <c r="A1272" s="5">
        <v>19</v>
      </c>
      <c r="B1272" s="27" t="s">
        <v>1047</v>
      </c>
      <c r="C1272" s="5">
        <v>2016</v>
      </c>
      <c r="D1272" s="5">
        <v>416</v>
      </c>
      <c r="E1272" s="8" t="s">
        <v>232</v>
      </c>
      <c r="F1272" s="8" t="s">
        <v>1527</v>
      </c>
      <c r="G1272" s="8" t="s">
        <v>2120</v>
      </c>
      <c r="H1272" s="8" t="s">
        <v>3852</v>
      </c>
      <c r="I1272" s="8" t="s">
        <v>2683</v>
      </c>
      <c r="J1272" s="8">
        <v>5678.67</v>
      </c>
      <c r="K1272" s="28" t="s">
        <v>320</v>
      </c>
      <c r="L1272" s="29" t="s">
        <v>799</v>
      </c>
      <c r="M1272">
        <v>1914861720</v>
      </c>
      <c r="N1272" t="str">
        <f>VLOOKUP(M1272,[2]CLUES!$A:$B,2,0)</f>
        <v>NLSSA004046</v>
      </c>
      <c r="O1272" t="str">
        <f t="shared" si="38"/>
        <v>AGUILAR,MU&amp;IZ/MARTHA ELVIA</v>
      </c>
      <c r="P1272" t="s">
        <v>2683</v>
      </c>
      <c r="Q1272" s="27" t="s">
        <v>799</v>
      </c>
      <c r="R1272">
        <v>1914862390</v>
      </c>
      <c r="S1272" t="s">
        <v>3853</v>
      </c>
      <c r="T1272" t="str">
        <f t="shared" si="39"/>
        <v>19|1|2016|416|M02082|AGUILAR,MU&amp;IZ/MARTHA ELVIA|5678.67|31122015|01|NLSSA004553|AUMM590102HI6|</v>
      </c>
    </row>
    <row r="1273" spans="1:20" x14ac:dyDescent="0.25">
      <c r="A1273" s="5">
        <v>19</v>
      </c>
      <c r="B1273" s="27" t="s">
        <v>1047</v>
      </c>
      <c r="C1273" s="5">
        <v>2016</v>
      </c>
      <c r="D1273" s="5">
        <v>416</v>
      </c>
      <c r="E1273" s="8" t="s">
        <v>224</v>
      </c>
      <c r="F1273" s="8" t="s">
        <v>821</v>
      </c>
      <c r="G1273" s="8" t="s">
        <v>1091</v>
      </c>
      <c r="H1273" s="8" t="s">
        <v>3854</v>
      </c>
      <c r="I1273" s="8" t="s">
        <v>2683</v>
      </c>
      <c r="J1273" s="8">
        <v>8034.67</v>
      </c>
      <c r="K1273" s="28" t="s">
        <v>320</v>
      </c>
      <c r="L1273" s="29" t="s">
        <v>799</v>
      </c>
      <c r="M1273">
        <v>1914861720</v>
      </c>
      <c r="N1273" t="str">
        <f>VLOOKUP(M1273,[2]CLUES!$A:$B,2,0)</f>
        <v>NLSSA004046</v>
      </c>
      <c r="O1273" t="str">
        <f t="shared" si="38"/>
        <v>CANTU,RAMIREZ/LUCIA ELIZETH</v>
      </c>
      <c r="P1273" t="s">
        <v>2683</v>
      </c>
      <c r="Q1273" s="27" t="s">
        <v>799</v>
      </c>
      <c r="R1273">
        <v>1914862390</v>
      </c>
      <c r="S1273" t="s">
        <v>3855</v>
      </c>
      <c r="T1273" t="str">
        <f t="shared" si="39"/>
        <v>19|1|2016|416|M02105|CANTU,RAMIREZ/LUCIA ELIZETH|8034.67|31122015|01|NLSSA004553|CARL850624UX4|</v>
      </c>
    </row>
    <row r="1274" spans="1:20" x14ac:dyDescent="0.25">
      <c r="A1274" s="5">
        <v>19</v>
      </c>
      <c r="B1274" s="27" t="s">
        <v>1047</v>
      </c>
      <c r="C1274" s="5">
        <v>2016</v>
      </c>
      <c r="D1274" s="5">
        <v>416</v>
      </c>
      <c r="E1274" s="8" t="s">
        <v>3503</v>
      </c>
      <c r="F1274" s="8" t="s">
        <v>1761</v>
      </c>
      <c r="G1274" s="8" t="s">
        <v>1502</v>
      </c>
      <c r="H1274" s="8" t="s">
        <v>3760</v>
      </c>
      <c r="I1274" s="8" t="s">
        <v>405</v>
      </c>
      <c r="J1274" s="8">
        <v>8367.36</v>
      </c>
      <c r="K1274" s="28" t="s">
        <v>320</v>
      </c>
      <c r="L1274" s="29" t="s">
        <v>799</v>
      </c>
      <c r="M1274">
        <v>1914861720</v>
      </c>
      <c r="N1274" t="str">
        <f>VLOOKUP(M1274,[2]CLUES!$A:$B,2,0)</f>
        <v>NLSSA004046</v>
      </c>
      <c r="O1274" t="str">
        <f t="shared" si="38"/>
        <v>CARRILLO,CUEVAS/JOSE ANTONIO</v>
      </c>
      <c r="P1274" t="s">
        <v>405</v>
      </c>
      <c r="Q1274" s="27" t="s">
        <v>799</v>
      </c>
      <c r="R1274">
        <v>1914862970</v>
      </c>
      <c r="S1274" t="s">
        <v>3856</v>
      </c>
      <c r="T1274" t="str">
        <f t="shared" si="39"/>
        <v>19|1|2016|416|CF41040|CARRILLO,CUEVAS/JOSE ANTONIO|8367.36|31122015|01|NLSSA002581|CACX870421HW3|</v>
      </c>
    </row>
    <row r="1275" spans="1:20" x14ac:dyDescent="0.25">
      <c r="A1275" s="5">
        <v>19</v>
      </c>
      <c r="B1275" s="27" t="s">
        <v>1047</v>
      </c>
      <c r="C1275" s="5">
        <v>2016</v>
      </c>
      <c r="D1275" s="5">
        <v>416</v>
      </c>
      <c r="E1275" s="8" t="s">
        <v>297</v>
      </c>
      <c r="F1275" s="8" t="s">
        <v>1719</v>
      </c>
      <c r="G1275" s="8" t="s">
        <v>2181</v>
      </c>
      <c r="H1275" s="8" t="s">
        <v>3857</v>
      </c>
      <c r="I1275" s="8" t="s">
        <v>405</v>
      </c>
      <c r="J1275" s="8">
        <v>8885.33</v>
      </c>
      <c r="K1275" s="28" t="s">
        <v>320</v>
      </c>
      <c r="L1275" s="29" t="s">
        <v>799</v>
      </c>
      <c r="M1275">
        <v>1914861720</v>
      </c>
      <c r="N1275" t="str">
        <f>VLOOKUP(M1275,[2]CLUES!$A:$B,2,0)</f>
        <v>NLSSA004046</v>
      </c>
      <c r="O1275" t="str">
        <f t="shared" si="38"/>
        <v>CASAS,GAONA/CLAUDIA INES</v>
      </c>
      <c r="P1275" t="s">
        <v>405</v>
      </c>
      <c r="Q1275" s="27" t="s">
        <v>799</v>
      </c>
      <c r="R1275">
        <v>1914862970</v>
      </c>
      <c r="S1275" t="s">
        <v>3858</v>
      </c>
      <c r="T1275" t="str">
        <f t="shared" si="39"/>
        <v>19|1|2016|416|M02107|CASAS,GAONA/CLAUDIA INES|8885.33|31122015|01|NLSSA002581|CAGC750322JY9|</v>
      </c>
    </row>
    <row r="1276" spans="1:20" x14ac:dyDescent="0.25">
      <c r="A1276" s="5">
        <v>19</v>
      </c>
      <c r="B1276" s="27" t="s">
        <v>1047</v>
      </c>
      <c r="C1276" s="5">
        <v>2016</v>
      </c>
      <c r="D1276" s="5">
        <v>416</v>
      </c>
      <c r="E1276" s="8" t="s">
        <v>350</v>
      </c>
      <c r="F1276" s="8" t="s">
        <v>3859</v>
      </c>
      <c r="G1276" s="8" t="s">
        <v>896</v>
      </c>
      <c r="H1276" s="8" t="s">
        <v>1171</v>
      </c>
      <c r="I1276" s="8" t="s">
        <v>405</v>
      </c>
      <c r="J1276" s="8">
        <v>5591.34</v>
      </c>
      <c r="K1276" s="28" t="s">
        <v>320</v>
      </c>
      <c r="L1276" s="29" t="s">
        <v>799</v>
      </c>
      <c r="M1276">
        <v>1914861720</v>
      </c>
      <c r="N1276" t="str">
        <f>VLOOKUP(M1276,[2]CLUES!$A:$B,2,0)</f>
        <v>NLSSA004046</v>
      </c>
      <c r="O1276" t="str">
        <f t="shared" si="38"/>
        <v>CALDERA,GARCIA/JUAN FRANCISCO</v>
      </c>
      <c r="P1276" t="s">
        <v>405</v>
      </c>
      <c r="Q1276" s="27" t="s">
        <v>799</v>
      </c>
      <c r="R1276">
        <v>1914862970</v>
      </c>
      <c r="S1276" t="s">
        <v>3860</v>
      </c>
      <c r="T1276" t="str">
        <f t="shared" si="39"/>
        <v>19|1|2016|416|M02095|CALDERA,GARCIA/JUAN FRANCISCO|5591.34|31122015|01|NLSSA002581|CAGJ720116PZ7|</v>
      </c>
    </row>
    <row r="1277" spans="1:20" x14ac:dyDescent="0.25">
      <c r="A1277" s="5">
        <v>19</v>
      </c>
      <c r="B1277" s="27" t="s">
        <v>1047</v>
      </c>
      <c r="C1277" s="5">
        <v>2016</v>
      </c>
      <c r="D1277" s="5">
        <v>416</v>
      </c>
      <c r="E1277" s="8" t="s">
        <v>206</v>
      </c>
      <c r="F1277" s="8" t="s">
        <v>1298</v>
      </c>
      <c r="G1277" s="8" t="s">
        <v>1657</v>
      </c>
      <c r="H1277" s="8" t="s">
        <v>1525</v>
      </c>
      <c r="I1277" s="8" t="s">
        <v>405</v>
      </c>
      <c r="J1277" s="8">
        <v>4746.67</v>
      </c>
      <c r="K1277" s="28" t="s">
        <v>320</v>
      </c>
      <c r="L1277" s="29" t="s">
        <v>799</v>
      </c>
      <c r="M1277">
        <v>1914861720</v>
      </c>
      <c r="N1277" t="str">
        <f>VLOOKUP(M1277,[2]CLUES!$A:$B,2,0)</f>
        <v>NLSSA004046</v>
      </c>
      <c r="O1277" t="str">
        <f t="shared" si="38"/>
        <v>CHAVEZ,ZAVALA/JORGE</v>
      </c>
      <c r="P1277" t="s">
        <v>405</v>
      </c>
      <c r="Q1277" s="27" t="s">
        <v>799</v>
      </c>
      <c r="R1277">
        <v>1914862970</v>
      </c>
      <c r="S1277" t="s">
        <v>3861</v>
      </c>
      <c r="T1277" t="str">
        <f t="shared" si="39"/>
        <v>19|1|2016|416|M03023|CHAVEZ,ZAVALA/JORGE|4746.67|31122015|01|NLSSA002581|CAZJ630423UQ0|</v>
      </c>
    </row>
    <row r="1278" spans="1:20" x14ac:dyDescent="0.25">
      <c r="A1278" s="5">
        <v>19</v>
      </c>
      <c r="B1278" s="27" t="s">
        <v>1047</v>
      </c>
      <c r="C1278" s="5">
        <v>2016</v>
      </c>
      <c r="D1278" s="5">
        <v>416</v>
      </c>
      <c r="E1278" s="8" t="s">
        <v>49</v>
      </c>
      <c r="F1278" s="8" t="s">
        <v>1298</v>
      </c>
      <c r="G1278" s="8" t="s">
        <v>1657</v>
      </c>
      <c r="H1278" s="8" t="s">
        <v>2296</v>
      </c>
      <c r="I1278" s="8" t="s">
        <v>405</v>
      </c>
      <c r="J1278" s="8">
        <v>9358.67</v>
      </c>
      <c r="K1278" s="28" t="s">
        <v>320</v>
      </c>
      <c r="L1278" s="29" t="s">
        <v>799</v>
      </c>
      <c r="M1278">
        <v>1914861720</v>
      </c>
      <c r="N1278" t="str">
        <f>VLOOKUP(M1278,[2]CLUES!$A:$B,2,0)</f>
        <v>NLSSA004046</v>
      </c>
      <c r="O1278" t="str">
        <f t="shared" si="38"/>
        <v>CHAVEZ,ZAVALA/RUBEN</v>
      </c>
      <c r="P1278" t="s">
        <v>405</v>
      </c>
      <c r="Q1278" s="27" t="s">
        <v>799</v>
      </c>
      <c r="R1278">
        <v>1914862970</v>
      </c>
      <c r="S1278" t="s">
        <v>3862</v>
      </c>
      <c r="T1278" t="str">
        <f t="shared" si="39"/>
        <v>19|1|2016|416|M01006|CHAVEZ,ZAVALA/RUBEN|9358.67|31122015|01|NLSSA002581|CAZR5810103Y3|</v>
      </c>
    </row>
    <row r="1279" spans="1:20" x14ac:dyDescent="0.25">
      <c r="A1279" s="5">
        <v>19</v>
      </c>
      <c r="B1279" s="27" t="s">
        <v>1047</v>
      </c>
      <c r="C1279" s="5">
        <v>2016</v>
      </c>
      <c r="D1279" s="5">
        <v>416</v>
      </c>
      <c r="E1279" s="8" t="s">
        <v>224</v>
      </c>
      <c r="F1279" s="8" t="s">
        <v>3863</v>
      </c>
      <c r="G1279" s="8" t="s">
        <v>3864</v>
      </c>
      <c r="H1279" s="8" t="s">
        <v>1951</v>
      </c>
      <c r="I1279" s="8" t="s">
        <v>405</v>
      </c>
      <c r="J1279" s="8">
        <v>8034.67</v>
      </c>
      <c r="K1279" s="28" t="s">
        <v>320</v>
      </c>
      <c r="L1279" s="29" t="s">
        <v>799</v>
      </c>
      <c r="M1279">
        <v>1914861720</v>
      </c>
      <c r="N1279" t="str">
        <f>VLOOKUP(M1279,[2]CLUES!$A:$B,2,0)</f>
        <v>NLSSA004046</v>
      </c>
      <c r="O1279" t="str">
        <f t="shared" si="38"/>
        <v>DE LA CERDA,QUEVEDO/LAURA PATRICIA</v>
      </c>
      <c r="P1279" t="s">
        <v>405</v>
      </c>
      <c r="Q1279" s="27" t="s">
        <v>799</v>
      </c>
      <c r="R1279">
        <v>1914862970</v>
      </c>
      <c r="S1279" t="s">
        <v>3865</v>
      </c>
      <c r="T1279" t="str">
        <f t="shared" si="39"/>
        <v>19|1|2016|416|M02105|DE LA CERDA,QUEVEDO/LAURA PATRICIA|8034.67|31122015|01|NLSSA002581|CEQL690530LR1|</v>
      </c>
    </row>
    <row r="1280" spans="1:20" x14ac:dyDescent="0.25">
      <c r="A1280" s="5">
        <v>19</v>
      </c>
      <c r="B1280" s="27" t="s">
        <v>1047</v>
      </c>
      <c r="C1280" s="5">
        <v>2016</v>
      </c>
      <c r="D1280" s="5">
        <v>416</v>
      </c>
      <c r="E1280" s="8" t="s">
        <v>25</v>
      </c>
      <c r="F1280" s="8" t="s">
        <v>896</v>
      </c>
      <c r="G1280" s="8" t="s">
        <v>874</v>
      </c>
      <c r="H1280" s="8" t="s">
        <v>1998</v>
      </c>
      <c r="I1280" s="8" t="s">
        <v>405</v>
      </c>
      <c r="J1280" s="8">
        <v>5198</v>
      </c>
      <c r="K1280" s="28" t="s">
        <v>320</v>
      </c>
      <c r="L1280" s="29" t="s">
        <v>799</v>
      </c>
      <c r="M1280">
        <v>1914861720</v>
      </c>
      <c r="N1280" t="str">
        <f>VLOOKUP(M1280,[2]CLUES!$A:$B,2,0)</f>
        <v>NLSSA004046</v>
      </c>
      <c r="O1280" t="str">
        <f t="shared" si="38"/>
        <v>GARCIA,HERNANDEZ/EDUARDO</v>
      </c>
      <c r="P1280" t="s">
        <v>405</v>
      </c>
      <c r="Q1280" s="27" t="s">
        <v>799</v>
      </c>
      <c r="R1280">
        <v>1914862970</v>
      </c>
      <c r="S1280" t="s">
        <v>3866</v>
      </c>
      <c r="T1280" t="str">
        <f t="shared" si="39"/>
        <v>19|1|2016|416|M02036|GARCIA,HERNANDEZ/EDUARDO|5198|31122015|01|NLSSA002581|GAHE8303261D4|</v>
      </c>
    </row>
    <row r="1281" spans="1:20" x14ac:dyDescent="0.25">
      <c r="A1281" s="5">
        <v>19</v>
      </c>
      <c r="B1281" s="27" t="s">
        <v>1047</v>
      </c>
      <c r="C1281" s="5">
        <v>2016</v>
      </c>
      <c r="D1281" s="5">
        <v>416</v>
      </c>
      <c r="E1281" s="8" t="s">
        <v>1059</v>
      </c>
      <c r="F1281" s="8" t="s">
        <v>896</v>
      </c>
      <c r="G1281" s="8" t="s">
        <v>3867</v>
      </c>
      <c r="H1281" s="8" t="s">
        <v>3868</v>
      </c>
      <c r="I1281" s="8" t="s">
        <v>405</v>
      </c>
      <c r="J1281" s="8">
        <v>9774</v>
      </c>
      <c r="K1281" s="28" t="s">
        <v>320</v>
      </c>
      <c r="L1281" s="29" t="s">
        <v>799</v>
      </c>
      <c r="M1281">
        <v>1914861720</v>
      </c>
      <c r="N1281" t="str">
        <f>VLOOKUP(M1281,[2]CLUES!$A:$B,2,0)</f>
        <v>NLSSA004046</v>
      </c>
      <c r="O1281" t="str">
        <f t="shared" si="38"/>
        <v>GARCIA,ORZUA/SUSANA CATALINA</v>
      </c>
      <c r="P1281" t="s">
        <v>405</v>
      </c>
      <c r="Q1281" s="27" t="s">
        <v>799</v>
      </c>
      <c r="R1281">
        <v>1914862970</v>
      </c>
      <c r="S1281" t="s">
        <v>3869</v>
      </c>
      <c r="T1281" t="str">
        <f t="shared" si="39"/>
        <v>19|1|2016|416|CF41024|GARCIA,ORZUA/SUSANA CATALINA|9774|31122015|01|NLSSA002581|GAOS561029723|</v>
      </c>
    </row>
    <row r="1282" spans="1:20" x14ac:dyDescent="0.25">
      <c r="A1282" s="5">
        <v>19</v>
      </c>
      <c r="B1282" s="27" t="s">
        <v>1047</v>
      </c>
      <c r="C1282" s="5">
        <v>2016</v>
      </c>
      <c r="D1282" s="5">
        <v>416</v>
      </c>
      <c r="E1282" s="8" t="s">
        <v>3203</v>
      </c>
      <c r="F1282" s="8" t="s">
        <v>2600</v>
      </c>
      <c r="G1282" s="8" t="s">
        <v>1563</v>
      </c>
      <c r="H1282" s="8" t="s">
        <v>1171</v>
      </c>
      <c r="I1282" s="8" t="s">
        <v>405</v>
      </c>
      <c r="J1282" s="8">
        <v>926.34</v>
      </c>
      <c r="K1282" s="28" t="s">
        <v>320</v>
      </c>
      <c r="L1282" s="29" t="s">
        <v>799</v>
      </c>
      <c r="M1282">
        <v>1914861720</v>
      </c>
      <c r="N1282" t="str">
        <f>VLOOKUP(M1282,[2]CLUES!$A:$B,2,0)</f>
        <v>NLSSA004046</v>
      </c>
      <c r="O1282" t="str">
        <f t="shared" si="38"/>
        <v>GLORIA,IBARRA/JUAN FRANCISCO</v>
      </c>
      <c r="P1282" t="s">
        <v>405</v>
      </c>
      <c r="Q1282" s="27" t="s">
        <v>799</v>
      </c>
      <c r="R1282">
        <v>1914862970</v>
      </c>
      <c r="S1282" t="s">
        <v>3870</v>
      </c>
      <c r="T1282" t="str">
        <f t="shared" si="39"/>
        <v>19|1|2016|416|M02068|GLORIA,IBARRA/JUAN FRANCISCO|926.34|31122015|01|NLSSA002581|GOIJ750322FS6|</v>
      </c>
    </row>
    <row r="1283" spans="1:20" x14ac:dyDescent="0.25">
      <c r="A1283" s="5">
        <v>19</v>
      </c>
      <c r="B1283" s="27" t="s">
        <v>1047</v>
      </c>
      <c r="C1283" s="5">
        <v>2016</v>
      </c>
      <c r="D1283" s="5">
        <v>416</v>
      </c>
      <c r="E1283" s="8" t="s">
        <v>49</v>
      </c>
      <c r="F1283" s="8" t="s">
        <v>836</v>
      </c>
      <c r="G1283" s="8" t="s">
        <v>1091</v>
      </c>
      <c r="H1283" s="8" t="s">
        <v>3871</v>
      </c>
      <c r="I1283" s="8" t="s">
        <v>405</v>
      </c>
      <c r="J1283" s="8">
        <v>9333.0300000000007</v>
      </c>
      <c r="K1283" s="28" t="s">
        <v>320</v>
      </c>
      <c r="L1283" s="29" t="s">
        <v>799</v>
      </c>
      <c r="M1283">
        <v>1914861720</v>
      </c>
      <c r="N1283" t="str">
        <f>VLOOKUP(M1283,[2]CLUES!$A:$B,2,0)</f>
        <v>NLSSA004046</v>
      </c>
      <c r="O1283" t="str">
        <f t="shared" si="38"/>
        <v>TORRES,RAMIREZ/SERGIO URBANO</v>
      </c>
      <c r="P1283" t="s">
        <v>405</v>
      </c>
      <c r="Q1283" s="27" t="s">
        <v>799</v>
      </c>
      <c r="R1283">
        <v>1914862970</v>
      </c>
      <c r="S1283" t="s">
        <v>402</v>
      </c>
      <c r="T1283" t="str">
        <f t="shared" si="39"/>
        <v>19|1|2016|416|M01006|TORRES,RAMIREZ/SERGIO URBANO|9333.03|31122015|01|NLSSA002581|TORS730923MR0|</v>
      </c>
    </row>
    <row r="1284" spans="1:20" x14ac:dyDescent="0.25">
      <c r="A1284" s="5">
        <v>19</v>
      </c>
      <c r="B1284" s="27" t="s">
        <v>1047</v>
      </c>
      <c r="C1284" s="5">
        <v>2016</v>
      </c>
      <c r="D1284" s="5">
        <v>416</v>
      </c>
      <c r="E1284" s="8" t="s">
        <v>949</v>
      </c>
      <c r="F1284" s="8" t="s">
        <v>836</v>
      </c>
      <c r="G1284" s="8" t="s">
        <v>930</v>
      </c>
      <c r="H1284" s="8" t="s">
        <v>2767</v>
      </c>
      <c r="I1284" s="8" t="s">
        <v>405</v>
      </c>
      <c r="J1284" s="8">
        <v>12312.67</v>
      </c>
      <c r="K1284" s="28" t="s">
        <v>320</v>
      </c>
      <c r="L1284" s="29" t="s">
        <v>799</v>
      </c>
      <c r="M1284">
        <v>1914861720</v>
      </c>
      <c r="N1284" t="str">
        <f>VLOOKUP(M1284,[2]CLUES!$A:$B,2,0)</f>
        <v>NLSSA004046</v>
      </c>
      <c r="O1284" t="str">
        <f t="shared" si="38"/>
        <v>TORRES,VILLARREAL/JUAN</v>
      </c>
      <c r="P1284" t="s">
        <v>405</v>
      </c>
      <c r="Q1284" s="27" t="s">
        <v>799</v>
      </c>
      <c r="R1284">
        <v>1914862970</v>
      </c>
      <c r="S1284" t="s">
        <v>3872</v>
      </c>
      <c r="T1284" t="str">
        <f t="shared" si="39"/>
        <v>19|1|2016|416|CF41014|TORRES,VILLARREAL/JUAN|12312.67|31122015|01|NLSSA002581|TOVJ600122QI3|</v>
      </c>
    </row>
    <row r="1285" spans="1:20" x14ac:dyDescent="0.25">
      <c r="A1285" s="5">
        <v>19</v>
      </c>
      <c r="B1285" s="27" t="s">
        <v>1047</v>
      </c>
      <c r="C1285" s="5">
        <v>2016</v>
      </c>
      <c r="D1285" s="5">
        <v>416</v>
      </c>
      <c r="E1285" s="8" t="s">
        <v>224</v>
      </c>
      <c r="F1285" s="8" t="s">
        <v>3873</v>
      </c>
      <c r="G1285" s="8" t="s">
        <v>1266</v>
      </c>
      <c r="H1285" s="8" t="s">
        <v>1185</v>
      </c>
      <c r="I1285" s="8" t="s">
        <v>405</v>
      </c>
      <c r="J1285" s="8">
        <v>8034.67</v>
      </c>
      <c r="K1285" s="28" t="s">
        <v>320</v>
      </c>
      <c r="L1285" s="29" t="s">
        <v>799</v>
      </c>
      <c r="M1285">
        <v>1914861720</v>
      </c>
      <c r="N1285" t="str">
        <f>VLOOKUP(M1285,[2]CLUES!$A:$B,2,0)</f>
        <v>NLSSA004046</v>
      </c>
      <c r="O1285" t="str">
        <f t="shared" si="38"/>
        <v>VALLADARES,PEREZ/LUZ MARIA</v>
      </c>
      <c r="P1285" t="s">
        <v>405</v>
      </c>
      <c r="Q1285" s="27" t="s">
        <v>799</v>
      </c>
      <c r="R1285">
        <v>1914862970</v>
      </c>
      <c r="S1285" t="s">
        <v>3874</v>
      </c>
      <c r="T1285" t="str">
        <f t="shared" si="39"/>
        <v>19|1|2016|416|M02105|VALLADARES,PEREZ/LUZ MARIA|8034.67|31122015|01|NLSSA002581|VAPL690503956|</v>
      </c>
    </row>
    <row r="1286" spans="1:20" x14ac:dyDescent="0.25">
      <c r="A1286" s="5">
        <v>19</v>
      </c>
      <c r="B1286" s="27" t="s">
        <v>1047</v>
      </c>
      <c r="C1286" s="5">
        <v>2016</v>
      </c>
      <c r="D1286" s="5">
        <v>416</v>
      </c>
      <c r="E1286" s="8" t="s">
        <v>206</v>
      </c>
      <c r="F1286" s="8" t="s">
        <v>3875</v>
      </c>
      <c r="G1286" s="8" t="s">
        <v>896</v>
      </c>
      <c r="H1286" s="8" t="s">
        <v>3357</v>
      </c>
      <c r="I1286" s="8" t="s">
        <v>3876</v>
      </c>
      <c r="J1286" s="8">
        <v>4746.67</v>
      </c>
      <c r="K1286" s="28" t="s">
        <v>320</v>
      </c>
      <c r="L1286" s="29" t="s">
        <v>799</v>
      </c>
      <c r="M1286">
        <v>1914861720</v>
      </c>
      <c r="N1286" t="str">
        <f>VLOOKUP(M1286,[2]CLUES!$A:$B,2,0)</f>
        <v>NLSSA004046</v>
      </c>
      <c r="O1286" t="str">
        <f t="shared" ref="O1286:O1349" si="40">CONCATENATE(F1286,",",G1286,"/",H1286)</f>
        <v>AMADOR,GARCIA/JUAN PABLO</v>
      </c>
      <c r="P1286" t="s">
        <v>3876</v>
      </c>
      <c r="Q1286" s="27" t="s">
        <v>799</v>
      </c>
      <c r="R1286">
        <v>1914862990</v>
      </c>
      <c r="S1286" t="s">
        <v>3877</v>
      </c>
      <c r="T1286" t="str">
        <f t="shared" ref="T1286:T1349" si="41">CONCATENATE(A1286,"|",B1286,"|",C1286,"|",D1286,"|",E1286,"|",O1286,"|",J1286,"|",K1286,"|",Q1286,"|",I1286,"|",S1286,"|")</f>
        <v>19|1|2016|416|M03023|AMADOR,GARCIA/JUAN PABLO|4746.67|31122015|01|NLSSA003001|AAGJ690126QR5|</v>
      </c>
    </row>
    <row r="1287" spans="1:20" x14ac:dyDescent="0.25">
      <c r="A1287" s="5">
        <v>19</v>
      </c>
      <c r="B1287" s="27" t="s">
        <v>1047</v>
      </c>
      <c r="C1287" s="5">
        <v>2016</v>
      </c>
      <c r="D1287" s="5">
        <v>416</v>
      </c>
      <c r="E1287" s="8" t="s">
        <v>217</v>
      </c>
      <c r="F1287" s="8" t="s">
        <v>3878</v>
      </c>
      <c r="G1287" s="8" t="s">
        <v>1545</v>
      </c>
      <c r="H1287" s="8" t="s">
        <v>1238</v>
      </c>
      <c r="I1287" s="8" t="s">
        <v>3876</v>
      </c>
      <c r="J1287" s="8">
        <v>5452.67</v>
      </c>
      <c r="K1287" s="28" t="s">
        <v>320</v>
      </c>
      <c r="L1287" s="29" t="s">
        <v>799</v>
      </c>
      <c r="M1287">
        <v>1914861720</v>
      </c>
      <c r="N1287" t="str">
        <f>VLOOKUP(M1287,[2]CLUES!$A:$B,2,0)</f>
        <v>NLSSA004046</v>
      </c>
      <c r="O1287" t="str">
        <f t="shared" si="40"/>
        <v>ALEJOS,GALLEGOS/SILVIA</v>
      </c>
      <c r="P1287" t="s">
        <v>3876</v>
      </c>
      <c r="Q1287" s="27" t="s">
        <v>799</v>
      </c>
      <c r="R1287">
        <v>1914862990</v>
      </c>
      <c r="S1287" t="s">
        <v>3879</v>
      </c>
      <c r="T1287" t="str">
        <f t="shared" si="41"/>
        <v>19|1|2016|416|M03004|ALEJOS,GALLEGOS/SILVIA|5452.67|31122015|01|NLSSA003001|AEGS661019573|</v>
      </c>
    </row>
    <row r="1288" spans="1:20" x14ac:dyDescent="0.25">
      <c r="A1288" s="5">
        <v>19</v>
      </c>
      <c r="B1288" s="27" t="s">
        <v>1047</v>
      </c>
      <c r="C1288" s="5">
        <v>2016</v>
      </c>
      <c r="D1288" s="5">
        <v>416</v>
      </c>
      <c r="E1288" s="8" t="s">
        <v>41</v>
      </c>
      <c r="F1288" s="8" t="s">
        <v>1164</v>
      </c>
      <c r="G1288" s="8" t="s">
        <v>902</v>
      </c>
      <c r="H1288" s="8" t="s">
        <v>3880</v>
      </c>
      <c r="I1288" s="8" t="s">
        <v>3876</v>
      </c>
      <c r="J1288" s="8">
        <v>5191.34</v>
      </c>
      <c r="K1288" s="28" t="s">
        <v>320</v>
      </c>
      <c r="L1288" s="29" t="s">
        <v>799</v>
      </c>
      <c r="M1288">
        <v>1914861720</v>
      </c>
      <c r="N1288" t="str">
        <f>VLOOKUP(M1288,[2]CLUES!$A:$B,2,0)</f>
        <v>NLSSA004046</v>
      </c>
      <c r="O1288" t="str">
        <f t="shared" si="40"/>
        <v>ACOSTA,MARTINEZ/VALENTIN CARLOS</v>
      </c>
      <c r="P1288" t="s">
        <v>3876</v>
      </c>
      <c r="Q1288" s="27" t="s">
        <v>799</v>
      </c>
      <c r="R1288">
        <v>1914862990</v>
      </c>
      <c r="S1288" t="s">
        <v>3881</v>
      </c>
      <c r="T1288" t="str">
        <f t="shared" si="41"/>
        <v>19|1|2016|416|M02058|ACOSTA,MARTINEZ/VALENTIN CARLOS|5191.34|31122015|01|NLSSA003001|AOMV520428860|</v>
      </c>
    </row>
    <row r="1289" spans="1:20" x14ac:dyDescent="0.25">
      <c r="A1289" s="5">
        <v>19</v>
      </c>
      <c r="B1289" s="27" t="s">
        <v>1047</v>
      </c>
      <c r="C1289" s="5">
        <v>2016</v>
      </c>
      <c r="D1289" s="5">
        <v>416</v>
      </c>
      <c r="E1289" s="8" t="s">
        <v>25</v>
      </c>
      <c r="F1289" s="8" t="s">
        <v>1719</v>
      </c>
      <c r="G1289" s="8" t="s">
        <v>1247</v>
      </c>
      <c r="H1289" s="8" t="s">
        <v>2642</v>
      </c>
      <c r="I1289" s="8" t="s">
        <v>3876</v>
      </c>
      <c r="J1289" s="8">
        <v>5183.76</v>
      </c>
      <c r="K1289" s="28" t="s">
        <v>320</v>
      </c>
      <c r="L1289" s="29" t="s">
        <v>799</v>
      </c>
      <c r="M1289">
        <v>1914861720</v>
      </c>
      <c r="N1289" t="str">
        <f>VLOOKUP(M1289,[2]CLUES!$A:$B,2,0)</f>
        <v>NLSSA004046</v>
      </c>
      <c r="O1289" t="str">
        <f t="shared" si="40"/>
        <v>CASAS,DE LA CRUZ/PETRA</v>
      </c>
      <c r="P1289" t="s">
        <v>3876</v>
      </c>
      <c r="Q1289" s="27" t="s">
        <v>799</v>
      </c>
      <c r="R1289">
        <v>1914862990</v>
      </c>
      <c r="S1289" t="s">
        <v>3882</v>
      </c>
      <c r="T1289" t="str">
        <f t="shared" si="41"/>
        <v>19|1|2016|416|M02036|CASAS,DE LA CRUZ/PETRA|5183.76|31122015|01|NLSSA003001|CACP720509S96|</v>
      </c>
    </row>
    <row r="1290" spans="1:20" x14ac:dyDescent="0.25">
      <c r="A1290" s="5">
        <v>19</v>
      </c>
      <c r="B1290" s="27" t="s">
        <v>1047</v>
      </c>
      <c r="C1290" s="5">
        <v>2016</v>
      </c>
      <c r="D1290" s="5">
        <v>416</v>
      </c>
      <c r="E1290" s="8" t="s">
        <v>422</v>
      </c>
      <c r="F1290" s="8" t="s">
        <v>821</v>
      </c>
      <c r="G1290" s="8" t="s">
        <v>868</v>
      </c>
      <c r="H1290" s="8" t="s">
        <v>3883</v>
      </c>
      <c r="I1290" s="8" t="s">
        <v>3876</v>
      </c>
      <c r="J1290" s="8">
        <v>8538.25</v>
      </c>
      <c r="K1290" s="28" t="s">
        <v>320</v>
      </c>
      <c r="L1290" s="29" t="s">
        <v>799</v>
      </c>
      <c r="M1290">
        <v>1914861720</v>
      </c>
      <c r="N1290" t="str">
        <f>VLOOKUP(M1290,[2]CLUES!$A:$B,2,0)</f>
        <v>NLSSA004046</v>
      </c>
      <c r="O1290" t="str">
        <f t="shared" si="40"/>
        <v>CANTU,GONZALEZ/ALONZO JAVIER</v>
      </c>
      <c r="P1290" t="s">
        <v>3876</v>
      </c>
      <c r="Q1290" s="27" t="s">
        <v>799</v>
      </c>
      <c r="R1290">
        <v>1914862990</v>
      </c>
      <c r="S1290" t="s">
        <v>3884</v>
      </c>
      <c r="T1290" t="str">
        <f t="shared" si="41"/>
        <v>19|1|2016|416|M01008|CANTU,GONZALEZ/ALONZO JAVIER|8538.25|31122015|01|NLSSA003001|CAGX6112155HA|</v>
      </c>
    </row>
    <row r="1291" spans="1:20" x14ac:dyDescent="0.25">
      <c r="A1291" s="5">
        <v>19</v>
      </c>
      <c r="B1291" s="27" t="s">
        <v>1047</v>
      </c>
      <c r="C1291" s="5">
        <v>2016</v>
      </c>
      <c r="D1291" s="5">
        <v>416</v>
      </c>
      <c r="E1291" s="8" t="s">
        <v>368</v>
      </c>
      <c r="F1291" s="8" t="s">
        <v>903</v>
      </c>
      <c r="G1291" s="8" t="s">
        <v>930</v>
      </c>
      <c r="H1291" s="8" t="s">
        <v>3885</v>
      </c>
      <c r="I1291" s="8" t="s">
        <v>3876</v>
      </c>
      <c r="J1291" s="8">
        <v>4763.34</v>
      </c>
      <c r="K1291" s="28" t="s">
        <v>320</v>
      </c>
      <c r="L1291" s="29" t="s">
        <v>799</v>
      </c>
      <c r="M1291">
        <v>1914861720</v>
      </c>
      <c r="N1291" t="str">
        <f>VLOOKUP(M1291,[2]CLUES!$A:$B,2,0)</f>
        <v>NLSSA004046</v>
      </c>
      <c r="O1291" t="str">
        <f t="shared" si="40"/>
        <v>GARZA,VILLARREAL/HOMERO</v>
      </c>
      <c r="P1291" t="s">
        <v>3876</v>
      </c>
      <c r="Q1291" s="27" t="s">
        <v>799</v>
      </c>
      <c r="R1291">
        <v>1914862990</v>
      </c>
      <c r="S1291" t="s">
        <v>3886</v>
      </c>
      <c r="T1291" t="str">
        <f t="shared" si="41"/>
        <v>19|1|2016|416|M03022|GARZA,VILLARREAL/HOMERO|4763.34|31122015|01|NLSSA003001|GAVH740411IY9|</v>
      </c>
    </row>
    <row r="1292" spans="1:20" x14ac:dyDescent="0.25">
      <c r="A1292" s="5">
        <v>19</v>
      </c>
      <c r="B1292" s="27" t="s">
        <v>1047</v>
      </c>
      <c r="C1292" s="5">
        <v>2016</v>
      </c>
      <c r="D1292" s="5">
        <v>416</v>
      </c>
      <c r="E1292" s="8" t="s">
        <v>206</v>
      </c>
      <c r="F1292" s="8" t="s">
        <v>1574</v>
      </c>
      <c r="G1292" s="8" t="s">
        <v>1266</v>
      </c>
      <c r="H1292" s="8" t="s">
        <v>3887</v>
      </c>
      <c r="I1292" s="8" t="s">
        <v>3888</v>
      </c>
      <c r="J1292" s="8">
        <v>4746.67</v>
      </c>
      <c r="K1292" s="28" t="s">
        <v>320</v>
      </c>
      <c r="L1292" s="29" t="s">
        <v>799</v>
      </c>
      <c r="M1292">
        <v>1914861720</v>
      </c>
      <c r="N1292" t="str">
        <f>VLOOKUP(M1292,[2]CLUES!$A:$B,2,0)</f>
        <v>NLSSA004046</v>
      </c>
      <c r="O1292" t="str">
        <f t="shared" si="40"/>
        <v>RINCON,PEREZ/ALEJANDRO IZAHI</v>
      </c>
      <c r="P1292" t="s">
        <v>3888</v>
      </c>
      <c r="Q1292" s="27" t="s">
        <v>799</v>
      </c>
      <c r="R1292">
        <v>1914863020</v>
      </c>
      <c r="S1292" t="s">
        <v>3889</v>
      </c>
      <c r="T1292" t="str">
        <f t="shared" si="41"/>
        <v>19|1|2016|416|M03023|RINCON,PEREZ/ALEJANDRO IZAHI|4746.67|31122015|01|NLSSA002984|RIPA930214CC2|</v>
      </c>
    </row>
    <row r="1293" spans="1:20" x14ac:dyDescent="0.25">
      <c r="A1293" s="5">
        <v>19</v>
      </c>
      <c r="B1293" s="27" t="s">
        <v>1047</v>
      </c>
      <c r="C1293" s="5">
        <v>2016</v>
      </c>
      <c r="D1293" s="5">
        <v>416</v>
      </c>
      <c r="E1293" s="8" t="s">
        <v>1449</v>
      </c>
      <c r="F1293" s="8" t="s">
        <v>1926</v>
      </c>
      <c r="G1293" s="8" t="s">
        <v>1222</v>
      </c>
      <c r="H1293" s="8" t="s">
        <v>3890</v>
      </c>
      <c r="I1293" s="8" t="s">
        <v>1722</v>
      </c>
      <c r="J1293" s="8">
        <v>8978.67</v>
      </c>
      <c r="K1293" s="28" t="s">
        <v>320</v>
      </c>
      <c r="L1293" s="29" t="s">
        <v>799</v>
      </c>
      <c r="M1293">
        <v>1914861720</v>
      </c>
      <c r="N1293" t="str">
        <f>VLOOKUP(M1293,[2]CLUES!$A:$B,2,0)</f>
        <v>NLSSA004046</v>
      </c>
      <c r="O1293" t="str">
        <f t="shared" si="40"/>
        <v>DE LA GARZA,HINOJOSA/ALBERTO MANUEL</v>
      </c>
      <c r="P1293" t="s">
        <v>1722</v>
      </c>
      <c r="Q1293" s="27" t="s">
        <v>799</v>
      </c>
      <c r="R1293">
        <v>1914863030</v>
      </c>
      <c r="S1293" t="s">
        <v>3891</v>
      </c>
      <c r="T1293" t="str">
        <f t="shared" si="41"/>
        <v>19|1|2016|416|M01007|DE LA GARZA,HINOJOSA/ALBERTO MANUEL|8978.67|31122015|01|NLSSA014843|GAHA5506096IA|</v>
      </c>
    </row>
    <row r="1294" spans="1:20" x14ac:dyDescent="0.25">
      <c r="A1294" s="5">
        <v>19</v>
      </c>
      <c r="B1294" s="27" t="s">
        <v>1047</v>
      </c>
      <c r="C1294" s="5">
        <v>2016</v>
      </c>
      <c r="D1294" s="5">
        <v>416</v>
      </c>
      <c r="E1294" s="8" t="s">
        <v>25</v>
      </c>
      <c r="F1294" s="8" t="s">
        <v>1065</v>
      </c>
      <c r="G1294" s="8" t="s">
        <v>896</v>
      </c>
      <c r="H1294" s="8" t="s">
        <v>3447</v>
      </c>
      <c r="I1294" s="8" t="s">
        <v>1722</v>
      </c>
      <c r="J1294" s="8">
        <v>5198</v>
      </c>
      <c r="K1294" s="28" t="s">
        <v>320</v>
      </c>
      <c r="L1294" s="29" t="s">
        <v>799</v>
      </c>
      <c r="M1294">
        <v>1914861720</v>
      </c>
      <c r="N1294" t="str">
        <f>VLOOKUP(M1294,[2]CLUES!$A:$B,2,0)</f>
        <v>NLSSA004046</v>
      </c>
      <c r="O1294" t="str">
        <f t="shared" si="40"/>
        <v>SANCHEZ,GARCIA/NORMA</v>
      </c>
      <c r="P1294" t="s">
        <v>1722</v>
      </c>
      <c r="Q1294" s="27" t="s">
        <v>799</v>
      </c>
      <c r="R1294">
        <v>1914863030</v>
      </c>
      <c r="S1294" t="s">
        <v>3892</v>
      </c>
      <c r="T1294" t="str">
        <f t="shared" si="41"/>
        <v>19|1|2016|416|M02036|SANCHEZ,GARCIA/NORMA|5198|31122015|01|NLSSA014843|SAGN64031779A|</v>
      </c>
    </row>
    <row r="1295" spans="1:20" x14ac:dyDescent="0.25">
      <c r="A1295" s="5">
        <v>19</v>
      </c>
      <c r="B1295" s="27" t="s">
        <v>1047</v>
      </c>
      <c r="C1295" s="5">
        <v>2016</v>
      </c>
      <c r="D1295" s="5">
        <v>416</v>
      </c>
      <c r="E1295" s="8" t="s">
        <v>422</v>
      </c>
      <c r="F1295" s="8" t="s">
        <v>3893</v>
      </c>
      <c r="G1295" s="8" t="s">
        <v>1266</v>
      </c>
      <c r="H1295" s="8" t="s">
        <v>3894</v>
      </c>
      <c r="I1295" s="8" t="s">
        <v>1722</v>
      </c>
      <c r="J1295" s="8">
        <v>9758</v>
      </c>
      <c r="K1295" s="28" t="s">
        <v>320</v>
      </c>
      <c r="L1295" s="29" t="s">
        <v>799</v>
      </c>
      <c r="M1295">
        <v>1914861720</v>
      </c>
      <c r="N1295" t="str">
        <f>VLOOKUP(M1295,[2]CLUES!$A:$B,2,0)</f>
        <v>NLSSA004046</v>
      </c>
      <c r="O1295" t="str">
        <f t="shared" si="40"/>
        <v>VALERIANO,PEREZ/LINA</v>
      </c>
      <c r="P1295" t="s">
        <v>1722</v>
      </c>
      <c r="Q1295" s="27" t="s">
        <v>799</v>
      </c>
      <c r="R1295">
        <v>1914863030</v>
      </c>
      <c r="S1295" t="s">
        <v>3895</v>
      </c>
      <c r="T1295" t="str">
        <f t="shared" si="41"/>
        <v>19|1|2016|416|M01008|VALERIANO,PEREZ/LINA|9758|31122015|01|NLSSA014843|VAPL620822IX8|</v>
      </c>
    </row>
    <row r="1296" spans="1:20" x14ac:dyDescent="0.25">
      <c r="A1296" s="5">
        <v>19</v>
      </c>
      <c r="B1296" s="27" t="s">
        <v>1047</v>
      </c>
      <c r="C1296" s="5">
        <v>2016</v>
      </c>
      <c r="D1296" s="5">
        <v>416</v>
      </c>
      <c r="E1296" s="8" t="s">
        <v>91</v>
      </c>
      <c r="F1296" s="8" t="s">
        <v>1666</v>
      </c>
      <c r="G1296" s="8" t="s">
        <v>1730</v>
      </c>
      <c r="H1296" s="8" t="s">
        <v>1536</v>
      </c>
      <c r="I1296" s="8" t="s">
        <v>735</v>
      </c>
      <c r="J1296" s="8">
        <v>4796.67</v>
      </c>
      <c r="K1296" s="28" t="s">
        <v>320</v>
      </c>
      <c r="L1296" s="29" t="s">
        <v>799</v>
      </c>
      <c r="M1296">
        <v>1914861720</v>
      </c>
      <c r="N1296" t="str">
        <f>VLOOKUP(M1296,[2]CLUES!$A:$B,2,0)</f>
        <v>NLSSA004046</v>
      </c>
      <c r="O1296" t="str">
        <f t="shared" si="40"/>
        <v>REYNA,VEGA/FRANCISCO</v>
      </c>
      <c r="P1296" t="s">
        <v>735</v>
      </c>
      <c r="Q1296" s="27" t="s">
        <v>799</v>
      </c>
      <c r="R1296">
        <v>1914863040</v>
      </c>
      <c r="S1296" t="s">
        <v>3896</v>
      </c>
      <c r="T1296" t="str">
        <f t="shared" si="41"/>
        <v>19|1|2016|416|M03020|REYNA,VEGA/FRANCISCO|4796.67|31122015|01|NLSSA004570|REVF470813EE4|</v>
      </c>
    </row>
    <row r="1297" spans="1:20" x14ac:dyDescent="0.25">
      <c r="A1297" s="5">
        <v>19</v>
      </c>
      <c r="B1297" s="27" t="s">
        <v>1047</v>
      </c>
      <c r="C1297" s="5">
        <v>2016</v>
      </c>
      <c r="D1297" s="5">
        <v>416</v>
      </c>
      <c r="E1297" s="8" t="s">
        <v>49</v>
      </c>
      <c r="F1297" s="8" t="s">
        <v>809</v>
      </c>
      <c r="G1297" s="8" t="s">
        <v>2972</v>
      </c>
      <c r="H1297" s="8" t="s">
        <v>3897</v>
      </c>
      <c r="I1297" s="8" t="s">
        <v>735</v>
      </c>
      <c r="J1297" s="8">
        <v>9358.67</v>
      </c>
      <c r="K1297" s="28" t="s">
        <v>320</v>
      </c>
      <c r="L1297" s="29" t="s">
        <v>799</v>
      </c>
      <c r="M1297">
        <v>1914861720</v>
      </c>
      <c r="N1297" t="str">
        <f>VLOOKUP(M1297,[2]CLUES!$A:$B,2,0)</f>
        <v>NLSSA004046</v>
      </c>
      <c r="O1297" t="str">
        <f t="shared" si="40"/>
        <v>RODRIGUEZ,LEON/JOSE REYES</v>
      </c>
      <c r="P1297" t="s">
        <v>735</v>
      </c>
      <c r="Q1297" s="27" t="s">
        <v>799</v>
      </c>
      <c r="R1297">
        <v>1914863040</v>
      </c>
      <c r="S1297" t="s">
        <v>3898</v>
      </c>
      <c r="T1297" t="str">
        <f t="shared" si="41"/>
        <v>19|1|2016|416|M01006|RODRIGUEZ,LEON/JOSE REYES|9358.67|31122015|01|NLSSA004570|ROLR640106228|</v>
      </c>
    </row>
    <row r="1298" spans="1:20" x14ac:dyDescent="0.25">
      <c r="A1298" s="5">
        <v>19</v>
      </c>
      <c r="B1298" s="27" t="s">
        <v>1047</v>
      </c>
      <c r="C1298" s="5">
        <v>2016</v>
      </c>
      <c r="D1298" s="5">
        <v>416</v>
      </c>
      <c r="E1298" s="8" t="s">
        <v>232</v>
      </c>
      <c r="F1298" s="8" t="s">
        <v>843</v>
      </c>
      <c r="G1298" s="8" t="s">
        <v>1065</v>
      </c>
      <c r="H1298" s="8" t="s">
        <v>1171</v>
      </c>
      <c r="I1298" s="8" t="s">
        <v>735</v>
      </c>
      <c r="J1298" s="8">
        <v>5678.67</v>
      </c>
      <c r="K1298" s="28" t="s">
        <v>320</v>
      </c>
      <c r="L1298" s="29" t="s">
        <v>799</v>
      </c>
      <c r="M1298">
        <v>1914861720</v>
      </c>
      <c r="N1298" t="str">
        <f>VLOOKUP(M1298,[2]CLUES!$A:$B,2,0)</f>
        <v>NLSSA004046</v>
      </c>
      <c r="O1298" t="str">
        <f t="shared" si="40"/>
        <v>SOTO,SANCHEZ/JUAN FRANCISCO</v>
      </c>
      <c r="P1298" t="s">
        <v>735</v>
      </c>
      <c r="Q1298" s="27" t="s">
        <v>799</v>
      </c>
      <c r="R1298">
        <v>1914863040</v>
      </c>
      <c r="S1298" t="s">
        <v>3899</v>
      </c>
      <c r="T1298" t="str">
        <f t="shared" si="41"/>
        <v>19|1|2016|416|M02082|SOTO,SANCHEZ/JUAN FRANCISCO|5678.67|31122015|01|NLSSA004570|SOSJ610807IG5|</v>
      </c>
    </row>
    <row r="1299" spans="1:20" x14ac:dyDescent="0.25">
      <c r="A1299" s="5">
        <v>19</v>
      </c>
      <c r="B1299" s="27" t="s">
        <v>1047</v>
      </c>
      <c r="C1299" s="5">
        <v>2016</v>
      </c>
      <c r="D1299" s="5">
        <v>416</v>
      </c>
      <c r="E1299" s="8" t="s">
        <v>25</v>
      </c>
      <c r="F1299" s="8" t="s">
        <v>3900</v>
      </c>
      <c r="G1299" s="8" t="s">
        <v>3197</v>
      </c>
      <c r="H1299" s="8" t="s">
        <v>2680</v>
      </c>
      <c r="I1299" s="8" t="s">
        <v>1722</v>
      </c>
      <c r="J1299" s="8">
        <v>5198</v>
      </c>
      <c r="K1299" s="28" t="s">
        <v>320</v>
      </c>
      <c r="L1299" s="29" t="s">
        <v>799</v>
      </c>
      <c r="M1299">
        <v>1914861720</v>
      </c>
      <c r="N1299" t="str">
        <f>VLOOKUP(M1299,[2]CLUES!$A:$B,2,0)</f>
        <v>NLSSA004046</v>
      </c>
      <c r="O1299" t="str">
        <f t="shared" si="40"/>
        <v>BERMUDEZ,ESCALANTE/MARIA DEL SOCORRO</v>
      </c>
      <c r="P1299" t="s">
        <v>1722</v>
      </c>
      <c r="Q1299" s="27" t="s">
        <v>799</v>
      </c>
      <c r="R1299">
        <v>1914863050</v>
      </c>
      <c r="S1299" t="s">
        <v>3901</v>
      </c>
      <c r="T1299" t="str">
        <f t="shared" si="41"/>
        <v>19|1|2016|416|M02036|BERMUDEZ,ESCALANTE/MARIA DEL SOCORRO|5198|31122015|01|NLSSA014843|BEES630310LZA|</v>
      </c>
    </row>
    <row r="1300" spans="1:20" x14ac:dyDescent="0.25">
      <c r="A1300" s="5">
        <v>19</v>
      </c>
      <c r="B1300" s="27" t="s">
        <v>1047</v>
      </c>
      <c r="C1300" s="5">
        <v>2016</v>
      </c>
      <c r="D1300" s="5">
        <v>416</v>
      </c>
      <c r="E1300" s="8" t="s">
        <v>97</v>
      </c>
      <c r="F1300" s="8" t="s">
        <v>3366</v>
      </c>
      <c r="G1300" s="8" t="s">
        <v>809</v>
      </c>
      <c r="H1300" s="8" t="s">
        <v>3902</v>
      </c>
      <c r="I1300" s="8" t="s">
        <v>1722</v>
      </c>
      <c r="J1300" s="8">
        <v>9471.33</v>
      </c>
      <c r="K1300" s="28" t="s">
        <v>320</v>
      </c>
      <c r="L1300" s="29" t="s">
        <v>799</v>
      </c>
      <c r="M1300">
        <v>1914861720</v>
      </c>
      <c r="N1300" t="str">
        <f>VLOOKUP(M1300,[2]CLUES!$A:$B,2,0)</f>
        <v>NLSSA004046</v>
      </c>
      <c r="O1300" t="str">
        <f t="shared" si="40"/>
        <v>DUE&amp;AS,RODRIGUEZ/CONCEPCION RAMONA</v>
      </c>
      <c r="P1300" t="s">
        <v>1722</v>
      </c>
      <c r="Q1300" s="27" t="s">
        <v>799</v>
      </c>
      <c r="R1300">
        <v>1914863050</v>
      </c>
      <c r="S1300" t="s">
        <v>3903</v>
      </c>
      <c r="T1300" t="str">
        <f t="shared" si="41"/>
        <v>19|1|2016|416|M02031|DUE&amp;AS,RODRIGUEZ/CONCEPCION RAMONA|9471.33|31122015|01|NLSSA014843|DURC6711067N5|</v>
      </c>
    </row>
    <row r="1301" spans="1:20" x14ac:dyDescent="0.25">
      <c r="A1301" s="5">
        <v>19</v>
      </c>
      <c r="B1301" s="27" t="s">
        <v>1047</v>
      </c>
      <c r="C1301" s="5">
        <v>2016</v>
      </c>
      <c r="D1301" s="5">
        <v>416</v>
      </c>
      <c r="E1301" s="8" t="s">
        <v>80</v>
      </c>
      <c r="F1301" s="8" t="s">
        <v>1139</v>
      </c>
      <c r="G1301" s="8" t="s">
        <v>1139</v>
      </c>
      <c r="H1301" s="8" t="s">
        <v>1590</v>
      </c>
      <c r="I1301" s="8" t="s">
        <v>493</v>
      </c>
      <c r="J1301" s="8">
        <v>6008</v>
      </c>
      <c r="K1301" s="28" t="s">
        <v>320</v>
      </c>
      <c r="L1301" s="29" t="s">
        <v>799</v>
      </c>
      <c r="M1301">
        <v>1914861720</v>
      </c>
      <c r="N1301" t="str">
        <f>VLOOKUP(M1301,[2]CLUES!$A:$B,2,0)</f>
        <v>NLSSA004046</v>
      </c>
      <c r="O1301" t="str">
        <f t="shared" si="40"/>
        <v>MENDOZA,MENDOZA/MARIA DEL CARMEN</v>
      </c>
      <c r="P1301" t="s">
        <v>493</v>
      </c>
      <c r="Q1301" s="27" t="s">
        <v>799</v>
      </c>
      <c r="R1301">
        <v>1914863160</v>
      </c>
      <c r="S1301" t="s">
        <v>3904</v>
      </c>
      <c r="T1301" t="str">
        <f t="shared" si="41"/>
        <v>19|1|2016|416|M02035|MENDOZA,MENDOZA/MARIA DEL CARMEN|6008|31122015|01|NLSSA014144|MEMC670927188|</v>
      </c>
    </row>
    <row r="1302" spans="1:20" x14ac:dyDescent="0.25">
      <c r="A1302" s="5">
        <v>19</v>
      </c>
      <c r="B1302" s="27" t="s">
        <v>1047</v>
      </c>
      <c r="C1302" s="5">
        <v>2016</v>
      </c>
      <c r="D1302" s="5">
        <v>416</v>
      </c>
      <c r="E1302" s="8" t="s">
        <v>80</v>
      </c>
      <c r="F1302" s="8" t="s">
        <v>2386</v>
      </c>
      <c r="G1302" s="8" t="s">
        <v>3905</v>
      </c>
      <c r="H1302" s="8" t="s">
        <v>3906</v>
      </c>
      <c r="I1302" s="8" t="s">
        <v>493</v>
      </c>
      <c r="J1302" s="8">
        <v>6008</v>
      </c>
      <c r="K1302" s="28" t="s">
        <v>320</v>
      </c>
      <c r="L1302" s="29" t="s">
        <v>799</v>
      </c>
      <c r="M1302">
        <v>1914861720</v>
      </c>
      <c r="N1302" t="str">
        <f>VLOOKUP(M1302,[2]CLUES!$A:$B,2,0)</f>
        <v>NLSSA004046</v>
      </c>
      <c r="O1302" t="str">
        <f t="shared" si="40"/>
        <v>PERALES,LABREDA/ADA ELIZABETH</v>
      </c>
      <c r="P1302" t="s">
        <v>493</v>
      </c>
      <c r="Q1302" s="27" t="s">
        <v>799</v>
      </c>
      <c r="R1302">
        <v>1914863180</v>
      </c>
      <c r="S1302" t="s">
        <v>3907</v>
      </c>
      <c r="T1302" t="str">
        <f t="shared" si="41"/>
        <v>19|1|2016|416|M02035|PERALES,LABREDA/ADA ELIZABETH|6008|31122015|01|NLSSA014144|PELA630218S3A|</v>
      </c>
    </row>
    <row r="1303" spans="1:20" x14ac:dyDescent="0.25">
      <c r="A1303" s="5">
        <v>19</v>
      </c>
      <c r="B1303" s="27" t="s">
        <v>1047</v>
      </c>
      <c r="C1303" s="5">
        <v>2016</v>
      </c>
      <c r="D1303" s="5">
        <v>416</v>
      </c>
      <c r="E1303" s="8" t="s">
        <v>388</v>
      </c>
      <c r="F1303" s="8" t="s">
        <v>815</v>
      </c>
      <c r="G1303" s="8" t="s">
        <v>836</v>
      </c>
      <c r="H1303" s="8" t="s">
        <v>3908</v>
      </c>
      <c r="I1303" s="8" t="s">
        <v>493</v>
      </c>
      <c r="J1303" s="8">
        <v>6386.67</v>
      </c>
      <c r="K1303" s="28" t="s">
        <v>320</v>
      </c>
      <c r="L1303" s="29" t="s">
        <v>799</v>
      </c>
      <c r="M1303">
        <v>1914861720</v>
      </c>
      <c r="N1303" t="str">
        <f>VLOOKUP(M1303,[2]CLUES!$A:$B,2,0)</f>
        <v>NLSSA004046</v>
      </c>
      <c r="O1303" t="str">
        <f t="shared" si="40"/>
        <v>BARRERA,TORRES/ALTAGRACIA</v>
      </c>
      <c r="P1303" t="s">
        <v>493</v>
      </c>
      <c r="Q1303" s="27" t="s">
        <v>799</v>
      </c>
      <c r="R1303">
        <v>1914863190</v>
      </c>
      <c r="S1303" t="s">
        <v>3909</v>
      </c>
      <c r="T1303" t="str">
        <f t="shared" si="41"/>
        <v>19|1|2016|416|M02081|BARRERA,TORRES/ALTAGRACIA|6386.67|31122015|01|NLSSA014144|BATA4210149X1|</v>
      </c>
    </row>
    <row r="1304" spans="1:20" x14ac:dyDescent="0.25">
      <c r="A1304" s="5">
        <v>19</v>
      </c>
      <c r="B1304" s="27" t="s">
        <v>1047</v>
      </c>
      <c r="C1304" s="5">
        <v>2016</v>
      </c>
      <c r="D1304" s="5">
        <v>416</v>
      </c>
      <c r="E1304" s="8" t="s">
        <v>224</v>
      </c>
      <c r="F1304" s="8" t="s">
        <v>1243</v>
      </c>
      <c r="G1304" s="8" t="s">
        <v>815</v>
      </c>
      <c r="H1304" s="8" t="s">
        <v>3910</v>
      </c>
      <c r="I1304" s="8" t="s">
        <v>493</v>
      </c>
      <c r="J1304" s="8">
        <v>8034.67</v>
      </c>
      <c r="K1304" s="28" t="s">
        <v>320</v>
      </c>
      <c r="L1304" s="29" t="s">
        <v>799</v>
      </c>
      <c r="M1304">
        <v>1914861720</v>
      </c>
      <c r="N1304" t="str">
        <f>VLOOKUP(M1304,[2]CLUES!$A:$B,2,0)</f>
        <v>NLSSA004046</v>
      </c>
      <c r="O1304" t="str">
        <f t="shared" si="40"/>
        <v>LOERA,BARRERA/BRENDA CELINE</v>
      </c>
      <c r="P1304" t="s">
        <v>493</v>
      </c>
      <c r="Q1304" s="27" t="s">
        <v>799</v>
      </c>
      <c r="R1304">
        <v>1914863200</v>
      </c>
      <c r="S1304" t="s">
        <v>3911</v>
      </c>
      <c r="T1304" t="str">
        <f t="shared" si="41"/>
        <v>19|1|2016|416|M02105|LOERA,BARRERA/BRENDA CELINE|8034.67|31122015|01|NLSSA014144|LOBB7902175L4|</v>
      </c>
    </row>
    <row r="1305" spans="1:20" x14ac:dyDescent="0.25">
      <c r="A1305" s="5">
        <v>19</v>
      </c>
      <c r="B1305" s="27" t="s">
        <v>1047</v>
      </c>
      <c r="C1305" s="5">
        <v>2016</v>
      </c>
      <c r="D1305" s="5">
        <v>416</v>
      </c>
      <c r="E1305" s="8" t="s">
        <v>80</v>
      </c>
      <c r="F1305" s="8" t="s">
        <v>3912</v>
      </c>
      <c r="G1305" s="8" t="s">
        <v>2827</v>
      </c>
      <c r="H1305" s="8" t="s">
        <v>2190</v>
      </c>
      <c r="I1305" s="8" t="s">
        <v>493</v>
      </c>
      <c r="J1305" s="8">
        <v>6008</v>
      </c>
      <c r="K1305" s="28" t="s">
        <v>320</v>
      </c>
      <c r="L1305" s="29" t="s">
        <v>799</v>
      </c>
      <c r="M1305">
        <v>1914861720</v>
      </c>
      <c r="N1305" t="str">
        <f>VLOOKUP(M1305,[2]CLUES!$A:$B,2,0)</f>
        <v>NLSSA004046</v>
      </c>
      <c r="O1305" t="str">
        <f t="shared" si="40"/>
        <v>ROSTRO,ACEVEDO/MARIA ELENA</v>
      </c>
      <c r="P1305" t="s">
        <v>493</v>
      </c>
      <c r="Q1305" s="27" t="s">
        <v>799</v>
      </c>
      <c r="R1305">
        <v>1914863230</v>
      </c>
      <c r="S1305" t="s">
        <v>3913</v>
      </c>
      <c r="T1305" t="str">
        <f t="shared" si="41"/>
        <v>19|1|2016|416|M02035|ROSTRO,ACEVEDO/MARIA ELENA|6008|31122015|01|NLSSA014144|ROAE6808014C2|</v>
      </c>
    </row>
    <row r="1306" spans="1:20" x14ac:dyDescent="0.25">
      <c r="A1306" s="5">
        <v>19</v>
      </c>
      <c r="B1306" s="27" t="s">
        <v>1047</v>
      </c>
      <c r="C1306" s="5">
        <v>2016</v>
      </c>
      <c r="D1306" s="5">
        <v>416</v>
      </c>
      <c r="E1306" s="8" t="s">
        <v>80</v>
      </c>
      <c r="F1306" s="8" t="s">
        <v>3914</v>
      </c>
      <c r="G1306" s="8" t="s">
        <v>1765</v>
      </c>
      <c r="H1306" s="8" t="s">
        <v>1785</v>
      </c>
      <c r="I1306" s="8" t="s">
        <v>493</v>
      </c>
      <c r="J1306" s="8">
        <v>6008</v>
      </c>
      <c r="K1306" s="28" t="s">
        <v>320</v>
      </c>
      <c r="L1306" s="29" t="s">
        <v>799</v>
      </c>
      <c r="M1306">
        <v>1914861720</v>
      </c>
      <c r="N1306" t="str">
        <f>VLOOKUP(M1306,[2]CLUES!$A:$B,2,0)</f>
        <v>NLSSA004046</v>
      </c>
      <c r="O1306" t="str">
        <f t="shared" si="40"/>
        <v>ARREAZOLA,CEDILLO/MA. GUADALUPE</v>
      </c>
      <c r="P1306" t="s">
        <v>493</v>
      </c>
      <c r="Q1306" s="27" t="s">
        <v>799</v>
      </c>
      <c r="R1306">
        <v>1914863240</v>
      </c>
      <c r="S1306" t="s">
        <v>3915</v>
      </c>
      <c r="T1306" t="str">
        <f t="shared" si="41"/>
        <v>19|1|2016|416|M02035|ARREAZOLA,CEDILLO/MA. GUADALUPE|6008|31122015|01|NLSSA014144|AECG671212H84|</v>
      </c>
    </row>
    <row r="1307" spans="1:20" x14ac:dyDescent="0.25">
      <c r="A1307" s="5">
        <v>19</v>
      </c>
      <c r="B1307" s="27" t="s">
        <v>1047</v>
      </c>
      <c r="C1307" s="5">
        <v>2016</v>
      </c>
      <c r="D1307" s="5">
        <v>416</v>
      </c>
      <c r="E1307" s="8" t="s">
        <v>80</v>
      </c>
      <c r="F1307" s="8" t="s">
        <v>1266</v>
      </c>
      <c r="G1307" s="8" t="s">
        <v>1389</v>
      </c>
      <c r="H1307" s="8" t="s">
        <v>1816</v>
      </c>
      <c r="I1307" s="8" t="s">
        <v>3916</v>
      </c>
      <c r="J1307" s="8">
        <v>6008</v>
      </c>
      <c r="K1307" s="28" t="s">
        <v>320</v>
      </c>
      <c r="L1307" s="29" t="s">
        <v>799</v>
      </c>
      <c r="M1307">
        <v>1914861720</v>
      </c>
      <c r="N1307" t="str">
        <f>VLOOKUP(M1307,[2]CLUES!$A:$B,2,0)</f>
        <v>NLSSA004046</v>
      </c>
      <c r="O1307" t="str">
        <f t="shared" si="40"/>
        <v>PEREZ,ESTRADA/MARIA LUISA</v>
      </c>
      <c r="P1307" t="s">
        <v>3916</v>
      </c>
      <c r="Q1307" s="27" t="s">
        <v>799</v>
      </c>
      <c r="R1307">
        <v>1914863330</v>
      </c>
      <c r="S1307" t="s">
        <v>3917</v>
      </c>
      <c r="T1307" t="str">
        <f t="shared" si="41"/>
        <v>19|1|2016|416|M02035|PEREZ,ESTRADA/MARIA LUISA|6008|31122015|01|NLSSA000522|PEEL6304107C1|</v>
      </c>
    </row>
    <row r="1308" spans="1:20" x14ac:dyDescent="0.25">
      <c r="A1308" s="5">
        <v>19</v>
      </c>
      <c r="B1308" s="27" t="s">
        <v>1047</v>
      </c>
      <c r="C1308" s="5">
        <v>2016</v>
      </c>
      <c r="D1308" s="5">
        <v>416</v>
      </c>
      <c r="E1308" s="8" t="s">
        <v>224</v>
      </c>
      <c r="F1308" s="8" t="s">
        <v>3918</v>
      </c>
      <c r="G1308" s="8" t="s">
        <v>3919</v>
      </c>
      <c r="H1308" s="8" t="s">
        <v>1238</v>
      </c>
      <c r="I1308" s="8" t="s">
        <v>493</v>
      </c>
      <c r="J1308" s="8">
        <v>8034.67</v>
      </c>
      <c r="K1308" s="28" t="s">
        <v>320</v>
      </c>
      <c r="L1308" s="29" t="s">
        <v>799</v>
      </c>
      <c r="M1308">
        <v>1914861720</v>
      </c>
      <c r="N1308" t="str">
        <f>VLOOKUP(M1308,[2]CLUES!$A:$B,2,0)</f>
        <v>NLSSA004046</v>
      </c>
      <c r="O1308" t="str">
        <f t="shared" si="40"/>
        <v>CARPIO,PRIMERO/SILVIA</v>
      </c>
      <c r="P1308" t="s">
        <v>493</v>
      </c>
      <c r="Q1308" s="27" t="s">
        <v>799</v>
      </c>
      <c r="R1308">
        <v>1914863340</v>
      </c>
      <c r="S1308" t="s">
        <v>3920</v>
      </c>
      <c r="T1308" t="str">
        <f t="shared" si="41"/>
        <v>19|1|2016|416|M02105|CARPIO,PRIMERO/SILVIA|8034.67|31122015|01|NLSSA014144|CAPS731014CR8|</v>
      </c>
    </row>
    <row r="1309" spans="1:20" x14ac:dyDescent="0.25">
      <c r="A1309" s="5">
        <v>19</v>
      </c>
      <c r="B1309" s="27" t="s">
        <v>1047</v>
      </c>
      <c r="C1309" s="5">
        <v>2016</v>
      </c>
      <c r="D1309" s="5">
        <v>416</v>
      </c>
      <c r="E1309" s="8" t="s">
        <v>80</v>
      </c>
      <c r="F1309" s="8" t="s">
        <v>3034</v>
      </c>
      <c r="G1309" s="8" t="s">
        <v>2794</v>
      </c>
      <c r="H1309" s="8" t="s">
        <v>3921</v>
      </c>
      <c r="I1309" s="8" t="s">
        <v>493</v>
      </c>
      <c r="J1309" s="8">
        <v>6008</v>
      </c>
      <c r="K1309" s="28" t="s">
        <v>320</v>
      </c>
      <c r="L1309" s="29" t="s">
        <v>799</v>
      </c>
      <c r="M1309">
        <v>1914861720</v>
      </c>
      <c r="N1309" t="str">
        <f>VLOOKUP(M1309,[2]CLUES!$A:$B,2,0)</f>
        <v>NLSSA004046</v>
      </c>
      <c r="O1309" t="str">
        <f t="shared" si="40"/>
        <v>QUINTERO,EGUIA/HERMINIA</v>
      </c>
      <c r="P1309" t="s">
        <v>493</v>
      </c>
      <c r="Q1309" s="27" t="s">
        <v>799</v>
      </c>
      <c r="R1309">
        <v>1914863350</v>
      </c>
      <c r="S1309" t="s">
        <v>3922</v>
      </c>
      <c r="T1309" t="str">
        <f t="shared" si="41"/>
        <v>19|1|2016|416|M02035|QUINTERO,EGUIA/HERMINIA|6008|31122015|01|NLSSA014144|QUEH720130SR6|</v>
      </c>
    </row>
    <row r="1310" spans="1:20" x14ac:dyDescent="0.25">
      <c r="A1310" s="5">
        <v>19</v>
      </c>
      <c r="B1310" s="27" t="s">
        <v>1047</v>
      </c>
      <c r="C1310" s="5">
        <v>2016</v>
      </c>
      <c r="D1310" s="5">
        <v>416</v>
      </c>
      <c r="E1310" s="8" t="s">
        <v>200</v>
      </c>
      <c r="F1310" s="8" t="s">
        <v>1426</v>
      </c>
      <c r="G1310" s="8" t="s">
        <v>1258</v>
      </c>
      <c r="H1310" s="8" t="s">
        <v>3923</v>
      </c>
      <c r="I1310" s="8" t="s">
        <v>1805</v>
      </c>
      <c r="J1310" s="8">
        <v>10587.34</v>
      </c>
      <c r="K1310" s="28" t="s">
        <v>320</v>
      </c>
      <c r="L1310" s="29" t="s">
        <v>799</v>
      </c>
      <c r="M1310">
        <v>1914861720</v>
      </c>
      <c r="N1310" t="str">
        <f>VLOOKUP(M1310,[2]CLUES!$A:$B,2,0)</f>
        <v>NLSSA004046</v>
      </c>
      <c r="O1310" t="str">
        <f t="shared" si="40"/>
        <v>HUERTA,GUERRERO/JOSE VICENTE</v>
      </c>
      <c r="P1310" t="s">
        <v>1805</v>
      </c>
      <c r="Q1310" s="27" t="s">
        <v>799</v>
      </c>
      <c r="R1310">
        <v>1914863560</v>
      </c>
      <c r="S1310" t="s">
        <v>3924</v>
      </c>
      <c r="T1310" t="str">
        <f t="shared" si="41"/>
        <v>19|1|2016|416|M01009|HUERTA,GUERRERO/JOSE VICENTE|10587.34|31122015|01|NLSSA003590|HUGV510405FH0|</v>
      </c>
    </row>
    <row r="1311" spans="1:20" x14ac:dyDescent="0.25">
      <c r="A1311" s="5">
        <v>19</v>
      </c>
      <c r="B1311" s="27" t="s">
        <v>1047</v>
      </c>
      <c r="C1311" s="5">
        <v>2016</v>
      </c>
      <c r="D1311" s="5">
        <v>416</v>
      </c>
      <c r="E1311" s="8" t="s">
        <v>334</v>
      </c>
      <c r="F1311" s="8" t="s">
        <v>856</v>
      </c>
      <c r="G1311" s="8" t="s">
        <v>1809</v>
      </c>
      <c r="H1311" s="8" t="s">
        <v>3925</v>
      </c>
      <c r="I1311" s="8" t="s">
        <v>1805</v>
      </c>
      <c r="J1311" s="8">
        <v>10848</v>
      </c>
      <c r="K1311" s="28" t="s">
        <v>320</v>
      </c>
      <c r="L1311" s="29" t="s">
        <v>799</v>
      </c>
      <c r="M1311">
        <v>1914861720</v>
      </c>
      <c r="N1311" t="str">
        <f>VLOOKUP(M1311,[2]CLUES!$A:$B,2,0)</f>
        <v>NLSSA004046</v>
      </c>
      <c r="O1311" t="str">
        <f t="shared" si="40"/>
        <v>LOPEZ,GAYTAN/VICENTE</v>
      </c>
      <c r="P1311" t="s">
        <v>1805</v>
      </c>
      <c r="Q1311" s="27" t="s">
        <v>799</v>
      </c>
      <c r="R1311">
        <v>1914863560</v>
      </c>
      <c r="S1311" t="s">
        <v>3926</v>
      </c>
      <c r="T1311" t="str">
        <f t="shared" si="41"/>
        <v>19|1|2016|416|M01004|LOPEZ,GAYTAN/VICENTE|10848|31122015|01|NLSSA003590|LOGV560401I42|</v>
      </c>
    </row>
    <row r="1312" spans="1:20" x14ac:dyDescent="0.25">
      <c r="A1312" s="5">
        <v>19</v>
      </c>
      <c r="B1312" s="27" t="s">
        <v>1047</v>
      </c>
      <c r="C1312" s="5">
        <v>2016</v>
      </c>
      <c r="D1312" s="5">
        <v>416</v>
      </c>
      <c r="E1312" s="8" t="s">
        <v>3927</v>
      </c>
      <c r="F1312" s="8" t="s">
        <v>1393</v>
      </c>
      <c r="G1312" s="8" t="s">
        <v>3620</v>
      </c>
      <c r="H1312" s="8" t="s">
        <v>3185</v>
      </c>
      <c r="I1312" s="8" t="s">
        <v>1805</v>
      </c>
      <c r="J1312" s="8">
        <v>11272</v>
      </c>
      <c r="K1312" s="28" t="s">
        <v>320</v>
      </c>
      <c r="L1312" s="29" t="s">
        <v>799</v>
      </c>
      <c r="M1312">
        <v>1914861720</v>
      </c>
      <c r="N1312" t="str">
        <f>VLOOKUP(M1312,[2]CLUES!$A:$B,2,0)</f>
        <v>NLSSA004046</v>
      </c>
      <c r="O1312" t="str">
        <f t="shared" si="40"/>
        <v>ORTIZ,SOTELO/SERGIO</v>
      </c>
      <c r="P1312" t="s">
        <v>1805</v>
      </c>
      <c r="Q1312" s="27" t="s">
        <v>799</v>
      </c>
      <c r="R1312">
        <v>1914863560</v>
      </c>
      <c r="S1312" t="s">
        <v>3928</v>
      </c>
      <c r="T1312" t="str">
        <f t="shared" si="41"/>
        <v>19|1|2016|416|CF41011|ORTIZ,SOTELO/SERGIO|11272|31122015|01|NLSSA003590|OISS590517567|</v>
      </c>
    </row>
    <row r="1313" spans="1:20" x14ac:dyDescent="0.25">
      <c r="A1313" s="5">
        <v>19</v>
      </c>
      <c r="B1313" s="27" t="s">
        <v>1047</v>
      </c>
      <c r="C1313" s="5">
        <v>2016</v>
      </c>
      <c r="D1313" s="5">
        <v>416</v>
      </c>
      <c r="E1313" s="8" t="s">
        <v>334</v>
      </c>
      <c r="F1313" s="8" t="s">
        <v>1720</v>
      </c>
      <c r="G1313" s="8" t="s">
        <v>895</v>
      </c>
      <c r="H1313" s="8" t="s">
        <v>3929</v>
      </c>
      <c r="I1313" s="8" t="s">
        <v>1805</v>
      </c>
      <c r="J1313" s="8">
        <v>10848</v>
      </c>
      <c r="K1313" s="28" t="s">
        <v>320</v>
      </c>
      <c r="L1313" s="29" t="s">
        <v>799</v>
      </c>
      <c r="M1313">
        <v>1914861720</v>
      </c>
      <c r="N1313" t="str">
        <f>VLOOKUP(M1313,[2]CLUES!$A:$B,2,0)</f>
        <v>NLSSA004046</v>
      </c>
      <c r="O1313" t="str">
        <f t="shared" si="40"/>
        <v>PARRA,LUNA/MARIA NORMA</v>
      </c>
      <c r="P1313" t="s">
        <v>1805</v>
      </c>
      <c r="Q1313" s="27" t="s">
        <v>799</v>
      </c>
      <c r="R1313">
        <v>1914863560</v>
      </c>
      <c r="S1313" t="s">
        <v>3930</v>
      </c>
      <c r="T1313" t="str">
        <f t="shared" si="41"/>
        <v>19|1|2016|416|M01004|PARRA,LUNA/MARIA NORMA|10848|31122015|01|NLSSA003590|PALN591024IG0|</v>
      </c>
    </row>
    <row r="1314" spans="1:20" x14ac:dyDescent="0.25">
      <c r="A1314" s="5">
        <v>19</v>
      </c>
      <c r="B1314" s="27" t="s">
        <v>1047</v>
      </c>
      <c r="C1314" s="5">
        <v>2016</v>
      </c>
      <c r="D1314" s="5">
        <v>416</v>
      </c>
      <c r="E1314" s="8" t="s">
        <v>504</v>
      </c>
      <c r="F1314" s="8" t="s">
        <v>1266</v>
      </c>
      <c r="G1314" s="8" t="s">
        <v>2752</v>
      </c>
      <c r="H1314" s="8" t="s">
        <v>3931</v>
      </c>
      <c r="I1314" s="8" t="s">
        <v>1805</v>
      </c>
      <c r="J1314" s="8">
        <v>4700.42</v>
      </c>
      <c r="K1314" s="28" t="s">
        <v>320</v>
      </c>
      <c r="L1314" s="29" t="s">
        <v>799</v>
      </c>
      <c r="M1314">
        <v>1914861720</v>
      </c>
      <c r="N1314" t="str">
        <f>VLOOKUP(M1314,[2]CLUES!$A:$B,2,0)</f>
        <v>NLSSA004046</v>
      </c>
      <c r="O1314" t="str">
        <f t="shared" si="40"/>
        <v>PEREZ,DOMINGUEZ/MARCO ENRIQUE VINICIO</v>
      </c>
      <c r="P1314" t="s">
        <v>1805</v>
      </c>
      <c r="Q1314" s="27" t="s">
        <v>799</v>
      </c>
      <c r="R1314">
        <v>1914863560</v>
      </c>
      <c r="S1314" t="s">
        <v>3932</v>
      </c>
      <c r="T1314" t="str">
        <f t="shared" si="41"/>
        <v>19|1|2016|416|M02048|PEREZ,DOMINGUEZ/MARCO ENRIQUE VINICIO|4700.42|31122015|01|NLSSA003590|PEDM860315PQ2|</v>
      </c>
    </row>
    <row r="1315" spans="1:20" x14ac:dyDescent="0.25">
      <c r="A1315" s="5">
        <v>19</v>
      </c>
      <c r="B1315" s="27" t="s">
        <v>1047</v>
      </c>
      <c r="C1315" s="5">
        <v>2016</v>
      </c>
      <c r="D1315" s="5">
        <v>416</v>
      </c>
      <c r="E1315" s="8" t="s">
        <v>422</v>
      </c>
      <c r="F1315" s="8" t="s">
        <v>3933</v>
      </c>
      <c r="G1315" s="8" t="s">
        <v>3934</v>
      </c>
      <c r="H1315" s="8" t="s">
        <v>3935</v>
      </c>
      <c r="I1315" s="8" t="s">
        <v>1805</v>
      </c>
      <c r="J1315" s="8">
        <v>9758</v>
      </c>
      <c r="K1315" s="28" t="s">
        <v>320</v>
      </c>
      <c r="L1315" s="29" t="s">
        <v>799</v>
      </c>
      <c r="M1315">
        <v>1914861720</v>
      </c>
      <c r="N1315" t="str">
        <f>VLOOKUP(M1315,[2]CLUES!$A:$B,2,0)</f>
        <v>NLSSA004046</v>
      </c>
      <c r="O1315" t="str">
        <f t="shared" si="40"/>
        <v>PUCH,RIVERO/OMAR ORLANDO</v>
      </c>
      <c r="P1315" t="s">
        <v>1805</v>
      </c>
      <c r="Q1315" s="27" t="s">
        <v>799</v>
      </c>
      <c r="R1315">
        <v>1914863560</v>
      </c>
      <c r="S1315" t="s">
        <v>3936</v>
      </c>
      <c r="T1315" t="str">
        <f t="shared" si="41"/>
        <v>19|1|2016|416|M01008|PUCH,RIVERO/OMAR ORLANDO|9758|31122015|01|NLSSA003590|PURO560217KN6|</v>
      </c>
    </row>
    <row r="1316" spans="1:20" x14ac:dyDescent="0.25">
      <c r="A1316" s="5">
        <v>19</v>
      </c>
      <c r="B1316" s="27" t="s">
        <v>1047</v>
      </c>
      <c r="C1316" s="5">
        <v>2016</v>
      </c>
      <c r="D1316" s="5">
        <v>416</v>
      </c>
      <c r="E1316" s="8" t="s">
        <v>217</v>
      </c>
      <c r="F1316" s="8" t="s">
        <v>809</v>
      </c>
      <c r="G1316" s="8" t="s">
        <v>1298</v>
      </c>
      <c r="H1316" s="8" t="s">
        <v>3937</v>
      </c>
      <c r="I1316" s="8" t="s">
        <v>1805</v>
      </c>
      <c r="J1316" s="8">
        <v>5452.67</v>
      </c>
      <c r="K1316" s="28" t="s">
        <v>320</v>
      </c>
      <c r="L1316" s="29" t="s">
        <v>799</v>
      </c>
      <c r="M1316">
        <v>1914861720</v>
      </c>
      <c r="N1316" t="str">
        <f>VLOOKUP(M1316,[2]CLUES!$A:$B,2,0)</f>
        <v>NLSSA004046</v>
      </c>
      <c r="O1316" t="str">
        <f t="shared" si="40"/>
        <v>RODRIGUEZ,CHAVEZ/MARIA MARIBEL</v>
      </c>
      <c r="P1316" t="s">
        <v>1805</v>
      </c>
      <c r="Q1316" s="27" t="s">
        <v>799</v>
      </c>
      <c r="R1316">
        <v>1914863560</v>
      </c>
      <c r="S1316" t="s">
        <v>3938</v>
      </c>
      <c r="T1316" t="str">
        <f t="shared" si="41"/>
        <v>19|1|2016|416|M03004|RODRIGUEZ,CHAVEZ/MARIA MARIBEL|5452.67|31122015|01|NLSSA003590|ROCM700411HI0|</v>
      </c>
    </row>
    <row r="1317" spans="1:20" x14ac:dyDescent="0.25">
      <c r="A1317" s="5">
        <v>19</v>
      </c>
      <c r="B1317" s="27" t="s">
        <v>1047</v>
      </c>
      <c r="C1317" s="5">
        <v>2016</v>
      </c>
      <c r="D1317" s="5">
        <v>416</v>
      </c>
      <c r="E1317" s="8" t="s">
        <v>80</v>
      </c>
      <c r="F1317" s="8" t="s">
        <v>1997</v>
      </c>
      <c r="G1317" s="8" t="s">
        <v>874</v>
      </c>
      <c r="H1317" s="8" t="s">
        <v>3939</v>
      </c>
      <c r="I1317" s="8" t="s">
        <v>1805</v>
      </c>
      <c r="J1317" s="8">
        <v>6008</v>
      </c>
      <c r="K1317" s="28" t="s">
        <v>320</v>
      </c>
      <c r="L1317" s="29" t="s">
        <v>799</v>
      </c>
      <c r="M1317">
        <v>1914861720</v>
      </c>
      <c r="N1317" t="str">
        <f>VLOOKUP(M1317,[2]CLUES!$A:$B,2,0)</f>
        <v>NLSSA004046</v>
      </c>
      <c r="O1317" t="str">
        <f t="shared" si="40"/>
        <v>SANTOS,HERNANDEZ/ROCIO IRENE</v>
      </c>
      <c r="P1317" t="s">
        <v>1805</v>
      </c>
      <c r="Q1317" s="27" t="s">
        <v>799</v>
      </c>
      <c r="R1317">
        <v>1914863560</v>
      </c>
      <c r="S1317" t="s">
        <v>3940</v>
      </c>
      <c r="T1317" t="str">
        <f t="shared" si="41"/>
        <v>19|1|2016|416|M02035|SANTOS,HERNANDEZ/ROCIO IRENE|6008|31122015|01|NLSSA003590|SAHR6411159I4|</v>
      </c>
    </row>
    <row r="1318" spans="1:20" x14ac:dyDescent="0.25">
      <c r="A1318" s="5">
        <v>19</v>
      </c>
      <c r="B1318" s="27" t="s">
        <v>1047</v>
      </c>
      <c r="C1318" s="5">
        <v>2016</v>
      </c>
      <c r="D1318" s="5">
        <v>416</v>
      </c>
      <c r="E1318" s="8" t="s">
        <v>206</v>
      </c>
      <c r="F1318" s="8" t="s">
        <v>1168</v>
      </c>
      <c r="G1318" s="8" t="s">
        <v>1091</v>
      </c>
      <c r="H1318" s="8" t="s">
        <v>3941</v>
      </c>
      <c r="I1318" s="8" t="s">
        <v>1805</v>
      </c>
      <c r="J1318" s="8">
        <v>4746.67</v>
      </c>
      <c r="K1318" s="28" t="s">
        <v>320</v>
      </c>
      <c r="L1318" s="29" t="s">
        <v>799</v>
      </c>
      <c r="M1318">
        <v>1914861720</v>
      </c>
      <c r="N1318" t="str">
        <f>VLOOKUP(M1318,[2]CLUES!$A:$B,2,0)</f>
        <v>NLSSA004046</v>
      </c>
      <c r="O1318" t="str">
        <f t="shared" si="40"/>
        <v>VAZQUEZ,RAMIREZ/BENIGNO</v>
      </c>
      <c r="P1318" t="s">
        <v>1805</v>
      </c>
      <c r="Q1318" s="27" t="s">
        <v>799</v>
      </c>
      <c r="R1318">
        <v>1914863560</v>
      </c>
      <c r="S1318" t="s">
        <v>3942</v>
      </c>
      <c r="T1318" t="str">
        <f t="shared" si="41"/>
        <v>19|1|2016|416|M03023|VAZQUEZ,RAMIREZ/BENIGNO|4746.67|31122015|01|NLSSA003590|VARB6701026H3|</v>
      </c>
    </row>
    <row r="1319" spans="1:20" x14ac:dyDescent="0.25">
      <c r="A1319" s="5">
        <v>19</v>
      </c>
      <c r="B1319" s="27" t="s">
        <v>1047</v>
      </c>
      <c r="C1319" s="5">
        <v>2016</v>
      </c>
      <c r="D1319" s="5">
        <v>416</v>
      </c>
      <c r="E1319" s="8" t="s">
        <v>80</v>
      </c>
      <c r="F1319" s="8" t="s">
        <v>2146</v>
      </c>
      <c r="G1319" s="8" t="s">
        <v>2241</v>
      </c>
      <c r="H1319" s="8" t="s">
        <v>3943</v>
      </c>
      <c r="I1319" s="8" t="s">
        <v>2526</v>
      </c>
      <c r="J1319" s="8">
        <v>6008</v>
      </c>
      <c r="K1319" s="28" t="s">
        <v>320</v>
      </c>
      <c r="L1319" s="29" t="s">
        <v>799</v>
      </c>
      <c r="M1319">
        <v>1914861720</v>
      </c>
      <c r="N1319" t="str">
        <f>VLOOKUP(M1319,[2]CLUES!$A:$B,2,0)</f>
        <v>NLSSA004046</v>
      </c>
      <c r="O1319" t="str">
        <f t="shared" si="40"/>
        <v>CISNEROS,QUIROZ/ELISA MARIA</v>
      </c>
      <c r="P1319" t="s">
        <v>2526</v>
      </c>
      <c r="Q1319" s="27" t="s">
        <v>799</v>
      </c>
      <c r="R1319">
        <v>1914863610</v>
      </c>
      <c r="S1319" t="s">
        <v>3944</v>
      </c>
      <c r="T1319" t="str">
        <f t="shared" si="41"/>
        <v>19|1|2016|416|M02035|CISNEROS,QUIROZ/ELISA MARIA|6008|31122015|01|NLSSA000370|CIQE610401J44|</v>
      </c>
    </row>
    <row r="1320" spans="1:20" x14ac:dyDescent="0.25">
      <c r="A1320" s="5">
        <v>19</v>
      </c>
      <c r="B1320" s="27" t="s">
        <v>1047</v>
      </c>
      <c r="C1320" s="5">
        <v>2016</v>
      </c>
      <c r="D1320" s="5">
        <v>416</v>
      </c>
      <c r="E1320" s="8" t="s">
        <v>49</v>
      </c>
      <c r="F1320" s="8" t="s">
        <v>1231</v>
      </c>
      <c r="G1320" s="8" t="s">
        <v>874</v>
      </c>
      <c r="H1320" s="8" t="s">
        <v>1780</v>
      </c>
      <c r="I1320" s="8" t="s">
        <v>2526</v>
      </c>
      <c r="J1320" s="8">
        <v>9358.67</v>
      </c>
      <c r="K1320" s="28" t="s">
        <v>320</v>
      </c>
      <c r="L1320" s="29" t="s">
        <v>799</v>
      </c>
      <c r="M1320">
        <v>1914861720</v>
      </c>
      <c r="N1320" t="str">
        <f>VLOOKUP(M1320,[2]CLUES!$A:$B,2,0)</f>
        <v>NLSSA004046</v>
      </c>
      <c r="O1320" t="str">
        <f t="shared" si="40"/>
        <v>CORTES,HERNANDEZ/MARIA DOLORES</v>
      </c>
      <c r="P1320" t="s">
        <v>2526</v>
      </c>
      <c r="Q1320" s="27" t="s">
        <v>799</v>
      </c>
      <c r="R1320">
        <v>1914863610</v>
      </c>
      <c r="S1320" t="s">
        <v>3945</v>
      </c>
      <c r="T1320" t="str">
        <f t="shared" si="41"/>
        <v>19|1|2016|416|M01006|CORTES,HERNANDEZ/MARIA DOLORES|9358.67|31122015|01|NLSSA000370|COHD700416HD2|</v>
      </c>
    </row>
    <row r="1321" spans="1:20" x14ac:dyDescent="0.25">
      <c r="A1321" s="5">
        <v>19</v>
      </c>
      <c r="B1321" s="27" t="s">
        <v>1047</v>
      </c>
      <c r="C1321" s="5">
        <v>2016</v>
      </c>
      <c r="D1321" s="5">
        <v>416</v>
      </c>
      <c r="E1321" s="8" t="s">
        <v>49</v>
      </c>
      <c r="F1321" s="8" t="s">
        <v>868</v>
      </c>
      <c r="G1321" s="8" t="s">
        <v>815</v>
      </c>
      <c r="H1321" s="8" t="s">
        <v>3946</v>
      </c>
      <c r="I1321" s="8" t="s">
        <v>2526</v>
      </c>
      <c r="J1321" s="8">
        <v>9358.67</v>
      </c>
      <c r="K1321" s="28" t="s">
        <v>320</v>
      </c>
      <c r="L1321" s="29" t="s">
        <v>799</v>
      </c>
      <c r="M1321">
        <v>1914861720</v>
      </c>
      <c r="N1321" t="str">
        <f>VLOOKUP(M1321,[2]CLUES!$A:$B,2,0)</f>
        <v>NLSSA004046</v>
      </c>
      <c r="O1321" t="str">
        <f t="shared" si="40"/>
        <v>GONZALEZ,BARRERA/JESUS RUBIN</v>
      </c>
      <c r="P1321" t="s">
        <v>2526</v>
      </c>
      <c r="Q1321" s="27" t="s">
        <v>799</v>
      </c>
      <c r="R1321">
        <v>1914863610</v>
      </c>
      <c r="S1321" t="s">
        <v>3947</v>
      </c>
      <c r="T1321" t="str">
        <f t="shared" si="41"/>
        <v>19|1|2016|416|M01006|GONZALEZ,BARRERA/JESUS RUBIN|9358.67|31122015|01|NLSSA000370|GOBJ650816CF0|</v>
      </c>
    </row>
    <row r="1322" spans="1:20" x14ac:dyDescent="0.25">
      <c r="A1322" s="5">
        <v>19</v>
      </c>
      <c r="B1322" s="27" t="s">
        <v>1047</v>
      </c>
      <c r="C1322" s="5">
        <v>2016</v>
      </c>
      <c r="D1322" s="5">
        <v>416</v>
      </c>
      <c r="E1322" s="8" t="s">
        <v>217</v>
      </c>
      <c r="F1322" s="8" t="s">
        <v>1582</v>
      </c>
      <c r="G1322" s="8" t="s">
        <v>3948</v>
      </c>
      <c r="H1322" s="8" t="s">
        <v>3949</v>
      </c>
      <c r="I1322" s="8" t="s">
        <v>2526</v>
      </c>
      <c r="J1322" s="8">
        <v>5452.67</v>
      </c>
      <c r="K1322" s="28" t="s">
        <v>320</v>
      </c>
      <c r="L1322" s="29" t="s">
        <v>799</v>
      </c>
      <c r="M1322">
        <v>1914861720</v>
      </c>
      <c r="N1322" t="str">
        <f>VLOOKUP(M1322,[2]CLUES!$A:$B,2,0)</f>
        <v>NLSSA004046</v>
      </c>
      <c r="O1322" t="str">
        <f t="shared" si="40"/>
        <v>MALDONADO,VIELMA/JUANA PATRICIA</v>
      </c>
      <c r="P1322" t="s">
        <v>2526</v>
      </c>
      <c r="Q1322" s="27" t="s">
        <v>799</v>
      </c>
      <c r="R1322">
        <v>1914863610</v>
      </c>
      <c r="S1322" t="s">
        <v>3950</v>
      </c>
      <c r="T1322" t="str">
        <f t="shared" si="41"/>
        <v>19|1|2016|416|M03004|MALDONADO,VIELMA/JUANA PATRICIA|5452.67|31122015|01|NLSSA000370|MAVJ6301272B2|</v>
      </c>
    </row>
    <row r="1323" spans="1:20" x14ac:dyDescent="0.25">
      <c r="A1323" s="5">
        <v>19</v>
      </c>
      <c r="B1323" s="27" t="s">
        <v>1047</v>
      </c>
      <c r="C1323" s="5">
        <v>2016</v>
      </c>
      <c r="D1323" s="5">
        <v>416</v>
      </c>
      <c r="E1323" s="8" t="s">
        <v>25</v>
      </c>
      <c r="F1323" s="8" t="s">
        <v>1496</v>
      </c>
      <c r="G1323" s="8" t="s">
        <v>3951</v>
      </c>
      <c r="H1323" s="8" t="s">
        <v>3952</v>
      </c>
      <c r="I1323" s="8" t="s">
        <v>2526</v>
      </c>
      <c r="J1323" s="8">
        <v>5198</v>
      </c>
      <c r="K1323" s="28" t="s">
        <v>320</v>
      </c>
      <c r="L1323" s="29" t="s">
        <v>799</v>
      </c>
      <c r="M1323">
        <v>1914861720</v>
      </c>
      <c r="N1323" t="str">
        <f>VLOOKUP(M1323,[2]CLUES!$A:$B,2,0)</f>
        <v>NLSSA004046</v>
      </c>
      <c r="O1323" t="str">
        <f t="shared" si="40"/>
        <v>ORTEGA,CAMARGO/MYRIAM</v>
      </c>
      <c r="P1323" t="s">
        <v>2526</v>
      </c>
      <c r="Q1323" s="27" t="s">
        <v>799</v>
      </c>
      <c r="R1323">
        <v>1914863610</v>
      </c>
      <c r="S1323" t="s">
        <v>3953</v>
      </c>
      <c r="T1323" t="str">
        <f t="shared" si="41"/>
        <v>19|1|2016|416|M02036|ORTEGA,CAMARGO/MYRIAM|5198|31122015|01|NLSSA000370|OECM660829NQ2|</v>
      </c>
    </row>
    <row r="1324" spans="1:20" x14ac:dyDescent="0.25">
      <c r="A1324" s="5">
        <v>19</v>
      </c>
      <c r="B1324" s="27" t="s">
        <v>1047</v>
      </c>
      <c r="C1324" s="5">
        <v>2016</v>
      </c>
      <c r="D1324" s="5">
        <v>416</v>
      </c>
      <c r="E1324" s="8" t="s">
        <v>25</v>
      </c>
      <c r="F1324" s="8" t="s">
        <v>1915</v>
      </c>
      <c r="G1324" s="8" t="s">
        <v>1049</v>
      </c>
      <c r="H1324" s="8" t="s">
        <v>3954</v>
      </c>
      <c r="I1324" s="8" t="s">
        <v>2526</v>
      </c>
      <c r="J1324" s="8">
        <v>5198</v>
      </c>
      <c r="K1324" s="28" t="s">
        <v>320</v>
      </c>
      <c r="L1324" s="29" t="s">
        <v>799</v>
      </c>
      <c r="M1324">
        <v>1914861720</v>
      </c>
      <c r="N1324" t="str">
        <f>VLOOKUP(M1324,[2]CLUES!$A:$B,2,0)</f>
        <v>NLSSA004046</v>
      </c>
      <c r="O1324" t="str">
        <f t="shared" si="40"/>
        <v>SENA,AMAYA/LUZ ELENA</v>
      </c>
      <c r="P1324" t="s">
        <v>2526</v>
      </c>
      <c r="Q1324" s="27" t="s">
        <v>799</v>
      </c>
      <c r="R1324">
        <v>1914863610</v>
      </c>
      <c r="S1324" t="s">
        <v>3955</v>
      </c>
      <c r="T1324" t="str">
        <f t="shared" si="41"/>
        <v>19|1|2016|416|M02036|SENA,AMAYA/LUZ ELENA|5198|31122015|01|NLSSA000370|SEAL570424G46|</v>
      </c>
    </row>
    <row r="1325" spans="1:20" x14ac:dyDescent="0.25">
      <c r="A1325" s="5">
        <v>19</v>
      </c>
      <c r="B1325" s="27" t="s">
        <v>1047</v>
      </c>
      <c r="C1325" s="5">
        <v>2016</v>
      </c>
      <c r="D1325" s="5">
        <v>416</v>
      </c>
      <c r="E1325" s="8" t="s">
        <v>1449</v>
      </c>
      <c r="F1325" s="8" t="s">
        <v>3956</v>
      </c>
      <c r="G1325" s="8" t="s">
        <v>2722</v>
      </c>
      <c r="H1325" s="8" t="s">
        <v>1087</v>
      </c>
      <c r="I1325" s="8" t="s">
        <v>2526</v>
      </c>
      <c r="J1325" s="8">
        <v>8978.67</v>
      </c>
      <c r="K1325" s="28" t="s">
        <v>320</v>
      </c>
      <c r="L1325" s="29" t="s">
        <v>799</v>
      </c>
      <c r="M1325">
        <v>1914861720</v>
      </c>
      <c r="N1325" t="str">
        <f>VLOOKUP(M1325,[2]CLUES!$A:$B,2,0)</f>
        <v>NLSSA004046</v>
      </c>
      <c r="O1325" t="str">
        <f t="shared" si="40"/>
        <v>WALLE,CARDONA/ANGELICA</v>
      </c>
      <c r="P1325" t="s">
        <v>2526</v>
      </c>
      <c r="Q1325" s="27" t="s">
        <v>799</v>
      </c>
      <c r="R1325">
        <v>1914863610</v>
      </c>
      <c r="S1325" t="s">
        <v>3957</v>
      </c>
      <c r="T1325" t="str">
        <f t="shared" si="41"/>
        <v>19|1|2016|416|M01007|WALLE,CARDONA/ANGELICA|8978.67|31122015|01|NLSSA000370|WACA600502M58|</v>
      </c>
    </row>
    <row r="1326" spans="1:20" x14ac:dyDescent="0.25">
      <c r="A1326" s="5">
        <v>19</v>
      </c>
      <c r="B1326" s="27" t="s">
        <v>1047</v>
      </c>
      <c r="C1326" s="5">
        <v>2016</v>
      </c>
      <c r="D1326" s="5">
        <v>416</v>
      </c>
      <c r="E1326" s="8" t="s">
        <v>224</v>
      </c>
      <c r="F1326" s="8" t="s">
        <v>3958</v>
      </c>
      <c r="G1326" s="8" t="s">
        <v>1925</v>
      </c>
      <c r="H1326" s="8" t="s">
        <v>3959</v>
      </c>
      <c r="I1326" s="8" t="s">
        <v>2799</v>
      </c>
      <c r="J1326" s="8">
        <v>8034.67</v>
      </c>
      <c r="K1326" s="28" t="s">
        <v>320</v>
      </c>
      <c r="L1326" s="29" t="s">
        <v>799</v>
      </c>
      <c r="M1326">
        <v>1914861720</v>
      </c>
      <c r="N1326" t="str">
        <f>VLOOKUP(M1326,[2]CLUES!$A:$B,2,0)</f>
        <v>NLSSA004046</v>
      </c>
      <c r="O1326" t="str">
        <f t="shared" si="40"/>
        <v>AVALOS,ALEMAN/JUANA BEATRIZ</v>
      </c>
      <c r="P1326" t="s">
        <v>2799</v>
      </c>
      <c r="Q1326" s="27" t="s">
        <v>799</v>
      </c>
      <c r="R1326">
        <v>1914863620</v>
      </c>
      <c r="S1326" t="s">
        <v>3960</v>
      </c>
      <c r="T1326" t="str">
        <f t="shared" si="41"/>
        <v>19|1|2016|416|M02105|AVALOS,ALEMAN/JUANA BEATRIZ|8034.67|31122015|01|NLSSA002371|AAAJ630818ER3|</v>
      </c>
    </row>
    <row r="1327" spans="1:20" x14ac:dyDescent="0.25">
      <c r="A1327" s="5">
        <v>19</v>
      </c>
      <c r="B1327" s="27" t="s">
        <v>1047</v>
      </c>
      <c r="C1327" s="5">
        <v>2016</v>
      </c>
      <c r="D1327" s="5">
        <v>416</v>
      </c>
      <c r="E1327" s="8" t="s">
        <v>200</v>
      </c>
      <c r="F1327" s="8" t="s">
        <v>1163</v>
      </c>
      <c r="G1327" s="8" t="s">
        <v>2417</v>
      </c>
      <c r="H1327" s="8" t="s">
        <v>2254</v>
      </c>
      <c r="I1327" s="8" t="s">
        <v>2799</v>
      </c>
      <c r="J1327" s="8">
        <v>10587.34</v>
      </c>
      <c r="K1327" s="28" t="s">
        <v>320</v>
      </c>
      <c r="L1327" s="29" t="s">
        <v>799</v>
      </c>
      <c r="M1327">
        <v>1914861720</v>
      </c>
      <c r="N1327" t="str">
        <f>VLOOKUP(M1327,[2]CLUES!$A:$B,2,0)</f>
        <v>NLSSA004046</v>
      </c>
      <c r="O1327" t="str">
        <f t="shared" si="40"/>
        <v>DIAZ,CUELLO/GENARO</v>
      </c>
      <c r="P1327" t="s">
        <v>2799</v>
      </c>
      <c r="Q1327" s="27" t="s">
        <v>799</v>
      </c>
      <c r="R1327">
        <v>1914863620</v>
      </c>
      <c r="S1327" t="s">
        <v>3961</v>
      </c>
      <c r="T1327" t="str">
        <f t="shared" si="41"/>
        <v>19|1|2016|416|M01009|DIAZ,CUELLO/GENARO|10587.34|31122015|01|NLSSA002371|DICG500921RB6|</v>
      </c>
    </row>
    <row r="1328" spans="1:20" x14ac:dyDescent="0.25">
      <c r="A1328" s="5">
        <v>19</v>
      </c>
      <c r="B1328" s="27" t="s">
        <v>1047</v>
      </c>
      <c r="C1328" s="5">
        <v>2016</v>
      </c>
      <c r="D1328" s="5">
        <v>416</v>
      </c>
      <c r="E1328" s="8" t="s">
        <v>49</v>
      </c>
      <c r="F1328" s="8" t="s">
        <v>816</v>
      </c>
      <c r="G1328" s="8" t="s">
        <v>1105</v>
      </c>
      <c r="H1328" s="8" t="s">
        <v>3962</v>
      </c>
      <c r="I1328" s="8" t="s">
        <v>3963</v>
      </c>
      <c r="J1328" s="8">
        <v>9358.67</v>
      </c>
      <c r="K1328" s="28" t="s">
        <v>320</v>
      </c>
      <c r="L1328" s="29" t="s">
        <v>799</v>
      </c>
      <c r="M1328">
        <v>1914861720</v>
      </c>
      <c r="N1328" t="str">
        <f>VLOOKUP(M1328,[2]CLUES!$A:$B,2,0)</f>
        <v>NLSSA004046</v>
      </c>
      <c r="O1328" t="str">
        <f t="shared" si="40"/>
        <v>ESPINOZA,GAMEZ/JUAN VICENTE</v>
      </c>
      <c r="P1328" t="s">
        <v>3963</v>
      </c>
      <c r="Q1328" s="27" t="s">
        <v>799</v>
      </c>
      <c r="R1328">
        <v>1914863650</v>
      </c>
      <c r="S1328" t="s">
        <v>3964</v>
      </c>
      <c r="T1328" t="str">
        <f t="shared" si="41"/>
        <v>19|1|2016|416|M01006|ESPINOZA,GAMEZ/JUAN VICENTE|9358.67|31122015|01|NLSSA002494|EIGJ530619HR6|</v>
      </c>
    </row>
    <row r="1329" spans="1:20" x14ac:dyDescent="0.25">
      <c r="A1329" s="5">
        <v>19</v>
      </c>
      <c r="B1329" s="27" t="s">
        <v>1047</v>
      </c>
      <c r="C1329" s="5">
        <v>2016</v>
      </c>
      <c r="D1329" s="5">
        <v>416</v>
      </c>
      <c r="E1329" s="8" t="s">
        <v>80</v>
      </c>
      <c r="F1329" s="8" t="s">
        <v>902</v>
      </c>
      <c r="G1329" s="8" t="s">
        <v>1267</v>
      </c>
      <c r="H1329" s="8" t="s">
        <v>3965</v>
      </c>
      <c r="I1329" s="8" t="s">
        <v>3963</v>
      </c>
      <c r="J1329" s="8">
        <v>6008</v>
      </c>
      <c r="K1329" s="28" t="s">
        <v>320</v>
      </c>
      <c r="L1329" s="29" t="s">
        <v>799</v>
      </c>
      <c r="M1329">
        <v>1914861720</v>
      </c>
      <c r="N1329" t="str">
        <f>VLOOKUP(M1329,[2]CLUES!$A:$B,2,0)</f>
        <v>NLSSA004046</v>
      </c>
      <c r="O1329" t="str">
        <f t="shared" si="40"/>
        <v>MARTINEZ,FAZ/MA DEL REFUGIO</v>
      </c>
      <c r="P1329" t="s">
        <v>3963</v>
      </c>
      <c r="Q1329" s="27" t="s">
        <v>799</v>
      </c>
      <c r="R1329">
        <v>1914863650</v>
      </c>
      <c r="S1329" t="s">
        <v>3966</v>
      </c>
      <c r="T1329" t="str">
        <f t="shared" si="41"/>
        <v>19|1|2016|416|M02035|MARTINEZ,FAZ/MA DEL REFUGIO|6008|31122015|01|NLSSA002494|MAFR660427KJ9|</v>
      </c>
    </row>
    <row r="1330" spans="1:20" x14ac:dyDescent="0.25">
      <c r="A1330" s="5">
        <v>19</v>
      </c>
      <c r="B1330" s="27" t="s">
        <v>1047</v>
      </c>
      <c r="C1330" s="5">
        <v>2016</v>
      </c>
      <c r="D1330" s="5">
        <v>416</v>
      </c>
      <c r="E1330" s="8" t="s">
        <v>1392</v>
      </c>
      <c r="F1330" s="8" t="s">
        <v>1139</v>
      </c>
      <c r="G1330" s="8" t="s">
        <v>1197</v>
      </c>
      <c r="H1330" s="8" t="s">
        <v>810</v>
      </c>
      <c r="I1330" s="8" t="s">
        <v>3963</v>
      </c>
      <c r="J1330" s="8">
        <v>5452.67</v>
      </c>
      <c r="K1330" s="28" t="s">
        <v>320</v>
      </c>
      <c r="L1330" s="29" t="s">
        <v>799</v>
      </c>
      <c r="M1330">
        <v>1914861720</v>
      </c>
      <c r="N1330" t="str">
        <f>VLOOKUP(M1330,[2]CLUES!$A:$B,2,0)</f>
        <v>NLSSA004046</v>
      </c>
      <c r="O1330" t="str">
        <f t="shared" si="40"/>
        <v>MENDOZA,RAMOS/ARTURO</v>
      </c>
      <c r="P1330" t="s">
        <v>3963</v>
      </c>
      <c r="Q1330" s="27" t="s">
        <v>799</v>
      </c>
      <c r="R1330">
        <v>1914863650</v>
      </c>
      <c r="S1330" t="s">
        <v>3967</v>
      </c>
      <c r="T1330" t="str">
        <f t="shared" si="41"/>
        <v>19|1|2016|416|M02038|MENDOZA,RAMOS/ARTURO|5452.67|31122015|01|NLSSA002494|MERA5703281AA|</v>
      </c>
    </row>
    <row r="1331" spans="1:20" x14ac:dyDescent="0.25">
      <c r="A1331" s="5">
        <v>19</v>
      </c>
      <c r="B1331" s="27" t="s">
        <v>1047</v>
      </c>
      <c r="C1331" s="5">
        <v>2016</v>
      </c>
      <c r="D1331" s="5">
        <v>416</v>
      </c>
      <c r="E1331" s="8" t="s">
        <v>217</v>
      </c>
      <c r="F1331" s="8" t="s">
        <v>1340</v>
      </c>
      <c r="G1331" s="8" t="s">
        <v>809</v>
      </c>
      <c r="H1331" s="8" t="s">
        <v>3968</v>
      </c>
      <c r="I1331" s="8" t="s">
        <v>3963</v>
      </c>
      <c r="J1331" s="8">
        <v>5452.67</v>
      </c>
      <c r="K1331" s="28" t="s">
        <v>320</v>
      </c>
      <c r="L1331" s="29" t="s">
        <v>799</v>
      </c>
      <c r="M1331">
        <v>1914861720</v>
      </c>
      <c r="N1331" t="str">
        <f>VLOOKUP(M1331,[2]CLUES!$A:$B,2,0)</f>
        <v>NLSSA004046</v>
      </c>
      <c r="O1331" t="str">
        <f t="shared" si="40"/>
        <v>VILLEGAS,RODRIGUEZ/BRENDA AZUCENA</v>
      </c>
      <c r="P1331" t="s">
        <v>3963</v>
      </c>
      <c r="Q1331" s="27" t="s">
        <v>799</v>
      </c>
      <c r="R1331">
        <v>1914863650</v>
      </c>
      <c r="S1331" t="s">
        <v>3969</v>
      </c>
      <c r="T1331" t="str">
        <f t="shared" si="41"/>
        <v>19|1|2016|416|M03004|VILLEGAS,RODRIGUEZ/BRENDA AZUCENA|5452.67|31122015|01|NLSSA002494|VIRB770726TZ1|</v>
      </c>
    </row>
    <row r="1332" spans="1:20" x14ac:dyDescent="0.25">
      <c r="A1332" s="5">
        <v>19</v>
      </c>
      <c r="B1332" s="27" t="s">
        <v>1047</v>
      </c>
      <c r="C1332" s="5">
        <v>2016</v>
      </c>
      <c r="D1332" s="5">
        <v>416</v>
      </c>
      <c r="E1332" s="8" t="s">
        <v>49</v>
      </c>
      <c r="F1332" s="8" t="s">
        <v>1227</v>
      </c>
      <c r="G1332" s="8" t="s">
        <v>3970</v>
      </c>
      <c r="H1332" s="8" t="s">
        <v>3501</v>
      </c>
      <c r="I1332" s="8" t="s">
        <v>209</v>
      </c>
      <c r="J1332" s="8">
        <v>10352.67</v>
      </c>
      <c r="K1332" s="28" t="s">
        <v>320</v>
      </c>
      <c r="L1332" s="29" t="s">
        <v>799</v>
      </c>
      <c r="M1332">
        <v>1914861720</v>
      </c>
      <c r="N1332" t="str">
        <f>VLOOKUP(M1332,[2]CLUES!$A:$B,2,0)</f>
        <v>NLSSA004046</v>
      </c>
      <c r="O1332" t="str">
        <f t="shared" si="40"/>
        <v>CERVANTES,DE LUNA/JUAN ALBERTO</v>
      </c>
      <c r="P1332" t="s">
        <v>209</v>
      </c>
      <c r="Q1332" s="27" t="s">
        <v>799</v>
      </c>
      <c r="R1332">
        <v>1914863660</v>
      </c>
      <c r="S1332" t="s">
        <v>3971</v>
      </c>
      <c r="T1332" t="str">
        <f t="shared" si="41"/>
        <v>19|1|2016|416|M01006|CERVANTES,DE LUNA/JUAN ALBERTO|10352.67|31122015|01|NLSSA014120|CELJ830416V51|</v>
      </c>
    </row>
    <row r="1333" spans="1:20" x14ac:dyDescent="0.25">
      <c r="A1333" s="5">
        <v>19</v>
      </c>
      <c r="B1333" s="27" t="s">
        <v>1047</v>
      </c>
      <c r="C1333" s="5">
        <v>2016</v>
      </c>
      <c r="D1333" s="5">
        <v>416</v>
      </c>
      <c r="E1333" s="8" t="s">
        <v>1187</v>
      </c>
      <c r="F1333" s="8" t="s">
        <v>1070</v>
      </c>
      <c r="G1333" s="8" t="s">
        <v>1266</v>
      </c>
      <c r="H1333" s="8" t="s">
        <v>1997</v>
      </c>
      <c r="I1333" s="8" t="s">
        <v>209</v>
      </c>
      <c r="J1333" s="8">
        <v>10352.67</v>
      </c>
      <c r="K1333" s="28" t="s">
        <v>320</v>
      </c>
      <c r="L1333" s="29" t="s">
        <v>799</v>
      </c>
      <c r="M1333">
        <v>1914861720</v>
      </c>
      <c r="N1333" t="str">
        <f>VLOOKUP(M1333,[2]CLUES!$A:$B,2,0)</f>
        <v>NLSSA004046</v>
      </c>
      <c r="O1333" t="str">
        <f t="shared" si="40"/>
        <v>FLORES,PEREZ/SANTOS</v>
      </c>
      <c r="P1333" t="s">
        <v>209</v>
      </c>
      <c r="Q1333" s="27" t="s">
        <v>799</v>
      </c>
      <c r="R1333">
        <v>1914863660</v>
      </c>
      <c r="S1333" t="s">
        <v>3972</v>
      </c>
      <c r="T1333" t="str">
        <f t="shared" si="41"/>
        <v>19|1|2016|416|CF41015|FLORES,PEREZ/SANTOS|10352.67|31122015|01|NLSSA014120|FOPS490415K42|</v>
      </c>
    </row>
    <row r="1334" spans="1:20" x14ac:dyDescent="0.25">
      <c r="A1334" s="5">
        <v>19</v>
      </c>
      <c r="B1334" s="27" t="s">
        <v>1047</v>
      </c>
      <c r="C1334" s="5">
        <v>2016</v>
      </c>
      <c r="D1334" s="5">
        <v>416</v>
      </c>
      <c r="E1334" s="8" t="s">
        <v>224</v>
      </c>
      <c r="F1334" s="8" t="s">
        <v>3973</v>
      </c>
      <c r="G1334" s="8" t="s">
        <v>1139</v>
      </c>
      <c r="H1334" s="8" t="s">
        <v>1850</v>
      </c>
      <c r="I1334" s="8" t="s">
        <v>209</v>
      </c>
      <c r="J1334" s="8">
        <v>8884.67</v>
      </c>
      <c r="K1334" s="28" t="s">
        <v>320</v>
      </c>
      <c r="L1334" s="29" t="s">
        <v>799</v>
      </c>
      <c r="M1334">
        <v>1914861720</v>
      </c>
      <c r="N1334" t="str">
        <f>VLOOKUP(M1334,[2]CLUES!$A:$B,2,0)</f>
        <v>NLSSA004046</v>
      </c>
      <c r="O1334" t="str">
        <f t="shared" si="40"/>
        <v>LLANES,MENDOZA/MARIA DE JESUS</v>
      </c>
      <c r="P1334" t="s">
        <v>209</v>
      </c>
      <c r="Q1334" s="27" t="s">
        <v>799</v>
      </c>
      <c r="R1334">
        <v>1914863660</v>
      </c>
      <c r="S1334" t="s">
        <v>3974</v>
      </c>
      <c r="T1334" t="str">
        <f t="shared" si="41"/>
        <v>19|1|2016|416|M02105|LLANES,MENDOZA/MARIA DE JESUS|8884.67|31122015|01|NLSSA014120|LAMJ730507S34|</v>
      </c>
    </row>
    <row r="1335" spans="1:20" x14ac:dyDescent="0.25">
      <c r="A1335" s="5">
        <v>19</v>
      </c>
      <c r="B1335" s="27" t="s">
        <v>1047</v>
      </c>
      <c r="C1335" s="5">
        <v>2016</v>
      </c>
      <c r="D1335" s="5">
        <v>416</v>
      </c>
      <c r="E1335" s="8" t="s">
        <v>422</v>
      </c>
      <c r="F1335" s="8" t="s">
        <v>856</v>
      </c>
      <c r="G1335" s="8" t="s">
        <v>1065</v>
      </c>
      <c r="H1335" s="8" t="s">
        <v>3975</v>
      </c>
      <c r="I1335" s="8" t="s">
        <v>209</v>
      </c>
      <c r="J1335" s="8">
        <v>10702</v>
      </c>
      <c r="K1335" s="28" t="s">
        <v>320</v>
      </c>
      <c r="L1335" s="29" t="s">
        <v>799</v>
      </c>
      <c r="M1335">
        <v>1914861720</v>
      </c>
      <c r="N1335" t="str">
        <f>VLOOKUP(M1335,[2]CLUES!$A:$B,2,0)</f>
        <v>NLSSA004046</v>
      </c>
      <c r="O1335" t="str">
        <f t="shared" si="40"/>
        <v>LOPEZ,SANCHEZ/LAURA AIZA</v>
      </c>
      <c r="P1335" t="s">
        <v>209</v>
      </c>
      <c r="Q1335" s="27" t="s">
        <v>799</v>
      </c>
      <c r="R1335">
        <v>1914863660</v>
      </c>
      <c r="S1335" t="s">
        <v>3976</v>
      </c>
      <c r="T1335" t="str">
        <f t="shared" si="41"/>
        <v>19|1|2016|416|M01008|LOPEZ,SANCHEZ/LAURA AIZA|10702|31122015|01|NLSSA014120|LOSL580114498|</v>
      </c>
    </row>
    <row r="1336" spans="1:20" x14ac:dyDescent="0.25">
      <c r="A1336" s="5">
        <v>19</v>
      </c>
      <c r="B1336" s="27" t="s">
        <v>1047</v>
      </c>
      <c r="C1336" s="5">
        <v>2016</v>
      </c>
      <c r="D1336" s="5">
        <v>416</v>
      </c>
      <c r="E1336" s="8" t="s">
        <v>80</v>
      </c>
      <c r="F1336" s="8" t="s">
        <v>2239</v>
      </c>
      <c r="G1336" s="8" t="s">
        <v>1298</v>
      </c>
      <c r="H1336" s="8" t="s">
        <v>2287</v>
      </c>
      <c r="I1336" s="8" t="s">
        <v>3977</v>
      </c>
      <c r="J1336" s="8">
        <v>6626</v>
      </c>
      <c r="K1336" s="28" t="s">
        <v>320</v>
      </c>
      <c r="L1336" s="29" t="s">
        <v>799</v>
      </c>
      <c r="M1336">
        <v>1914861720</v>
      </c>
      <c r="N1336" t="str">
        <f>VLOOKUP(M1336,[2]CLUES!$A:$B,2,0)</f>
        <v>NLSSA004046</v>
      </c>
      <c r="O1336" t="str">
        <f t="shared" si="40"/>
        <v>CEPEDA,CHAVEZ/MARTHA</v>
      </c>
      <c r="P1336" t="s">
        <v>3977</v>
      </c>
      <c r="Q1336" s="27" t="s">
        <v>799</v>
      </c>
      <c r="R1336">
        <v>1914863750</v>
      </c>
      <c r="S1336" t="s">
        <v>3978</v>
      </c>
      <c r="T1336" t="str">
        <f t="shared" si="41"/>
        <v>19|1|2016|416|M02035|CEPEDA,CHAVEZ/MARTHA|6626|31122015|01|NLSSA014884|CECM670409UX5|</v>
      </c>
    </row>
    <row r="1337" spans="1:20" x14ac:dyDescent="0.25">
      <c r="A1337" s="5">
        <v>19</v>
      </c>
      <c r="B1337" s="27" t="s">
        <v>1047</v>
      </c>
      <c r="C1337" s="5">
        <v>2016</v>
      </c>
      <c r="D1337" s="5">
        <v>416</v>
      </c>
      <c r="E1337" s="8" t="s">
        <v>259</v>
      </c>
      <c r="F1337" s="8" t="s">
        <v>902</v>
      </c>
      <c r="G1337" s="8" t="s">
        <v>1747</v>
      </c>
      <c r="H1337" s="8" t="s">
        <v>3954</v>
      </c>
      <c r="I1337" s="8" t="s">
        <v>3979</v>
      </c>
      <c r="J1337" s="8">
        <v>4713.34</v>
      </c>
      <c r="K1337" s="28" t="s">
        <v>320</v>
      </c>
      <c r="L1337" s="29" t="s">
        <v>799</v>
      </c>
      <c r="M1337">
        <v>1914861720</v>
      </c>
      <c r="N1337" t="str">
        <f>VLOOKUP(M1337,[2]CLUES!$A:$B,2,0)</f>
        <v>NLSSA004046</v>
      </c>
      <c r="O1337" t="str">
        <f t="shared" si="40"/>
        <v>MARTINEZ,NU&amp;EZ/LUZ ELENA</v>
      </c>
      <c r="P1337" t="s">
        <v>3979</v>
      </c>
      <c r="Q1337" s="27" t="s">
        <v>799</v>
      </c>
      <c r="R1337">
        <v>1914864620</v>
      </c>
      <c r="S1337" t="s">
        <v>3980</v>
      </c>
      <c r="T1337" t="str">
        <f t="shared" si="41"/>
        <v>19|1|2016|416|M03005|MARTINEZ,NU&amp;EZ/LUZ ELENA|4713.34|31122015|01|NLSSA015041|MANL810226I58|</v>
      </c>
    </row>
    <row r="1338" spans="1:20" x14ac:dyDescent="0.25">
      <c r="A1338" s="5">
        <v>19</v>
      </c>
      <c r="B1338" s="27" t="s">
        <v>1047</v>
      </c>
      <c r="C1338" s="5">
        <v>2016</v>
      </c>
      <c r="D1338" s="5">
        <v>416</v>
      </c>
      <c r="E1338" s="8" t="s">
        <v>379</v>
      </c>
      <c r="F1338" s="8" t="s">
        <v>930</v>
      </c>
      <c r="G1338" s="8" t="s">
        <v>2373</v>
      </c>
      <c r="H1338" s="8" t="s">
        <v>2998</v>
      </c>
      <c r="I1338" s="8" t="s">
        <v>381</v>
      </c>
      <c r="J1338" s="8">
        <v>5958.62</v>
      </c>
      <c r="K1338" s="28" t="s">
        <v>320</v>
      </c>
      <c r="L1338" s="29" t="s">
        <v>799</v>
      </c>
      <c r="M1338">
        <v>1914861720</v>
      </c>
      <c r="N1338" t="str">
        <f>VLOOKUP(M1338,[2]CLUES!$A:$B,2,0)</f>
        <v>NLSSA004046</v>
      </c>
      <c r="O1338" t="str">
        <f t="shared" si="40"/>
        <v>VILLARREAL,ORNELAS/IVAN</v>
      </c>
      <c r="P1338" t="s">
        <v>381</v>
      </c>
      <c r="Q1338" s="27" t="s">
        <v>799</v>
      </c>
      <c r="R1338">
        <v>1914865080</v>
      </c>
      <c r="S1338" t="s">
        <v>377</v>
      </c>
      <c r="T1338" t="str">
        <f t="shared" si="41"/>
        <v>19|1|2016|416|M02083|VILLARREAL,ORNELAS/IVAN|5958.62|31122015|01|NLSSA014942|VIOI8303291L6|</v>
      </c>
    </row>
    <row r="1339" spans="1:20" x14ac:dyDescent="0.25">
      <c r="A1339" s="5">
        <v>19</v>
      </c>
      <c r="B1339" s="27" t="s">
        <v>1047</v>
      </c>
      <c r="C1339" s="5">
        <v>2016</v>
      </c>
      <c r="D1339" s="5">
        <v>416</v>
      </c>
      <c r="E1339" s="8" t="s">
        <v>25</v>
      </c>
      <c r="F1339" s="8" t="s">
        <v>3282</v>
      </c>
      <c r="G1339" s="8" t="s">
        <v>888</v>
      </c>
      <c r="H1339" s="8" t="s">
        <v>1966</v>
      </c>
      <c r="I1339" s="8" t="s">
        <v>493</v>
      </c>
      <c r="J1339" s="8">
        <v>5198</v>
      </c>
      <c r="K1339" s="28" t="s">
        <v>320</v>
      </c>
      <c r="L1339" s="29" t="s">
        <v>799</v>
      </c>
      <c r="M1339">
        <v>1914861720</v>
      </c>
      <c r="N1339" t="str">
        <f>VLOOKUP(M1339,[2]CLUES!$A:$B,2,0)</f>
        <v>NLSSA004046</v>
      </c>
      <c r="O1339" t="str">
        <f t="shared" si="40"/>
        <v>CARDENAS,LARA/MARTHA ELENA</v>
      </c>
      <c r="P1339" t="s">
        <v>493</v>
      </c>
      <c r="Q1339" s="27" t="s">
        <v>799</v>
      </c>
      <c r="R1339">
        <v>1914869030</v>
      </c>
      <c r="S1339" t="s">
        <v>3981</v>
      </c>
      <c r="T1339" t="str">
        <f t="shared" si="41"/>
        <v>19|1|2016|416|M02036|CARDENAS,LARA/MARTHA ELENA|5198|31122015|01|NLSSA014144|CALM5902148H0|</v>
      </c>
    </row>
    <row r="1340" spans="1:20" x14ac:dyDescent="0.25">
      <c r="A1340" s="5">
        <v>19</v>
      </c>
      <c r="B1340" s="27" t="s">
        <v>1047</v>
      </c>
      <c r="C1340" s="5">
        <v>2016</v>
      </c>
      <c r="D1340" s="5">
        <v>416</v>
      </c>
      <c r="E1340" s="8" t="s">
        <v>80</v>
      </c>
      <c r="F1340" s="8" t="s">
        <v>1254</v>
      </c>
      <c r="G1340" s="8" t="s">
        <v>1322</v>
      </c>
      <c r="H1340" s="8" t="s">
        <v>3982</v>
      </c>
      <c r="I1340" s="8" t="s">
        <v>493</v>
      </c>
      <c r="J1340" s="8">
        <v>6008</v>
      </c>
      <c r="K1340" s="28" t="s">
        <v>320</v>
      </c>
      <c r="L1340" s="29" t="s">
        <v>799</v>
      </c>
      <c r="M1340">
        <v>1914861720</v>
      </c>
      <c r="N1340" t="str">
        <f>VLOOKUP(M1340,[2]CLUES!$A:$B,2,0)</f>
        <v>NLSSA004046</v>
      </c>
      <c r="O1340" t="str">
        <f t="shared" si="40"/>
        <v>MORALES,SOLIS/ADELFA SOCORRO</v>
      </c>
      <c r="P1340" t="s">
        <v>493</v>
      </c>
      <c r="Q1340" s="27" t="s">
        <v>799</v>
      </c>
      <c r="R1340">
        <v>1914869040</v>
      </c>
      <c r="S1340" t="s">
        <v>3983</v>
      </c>
      <c r="T1340" t="str">
        <f t="shared" si="41"/>
        <v>19|1|2016|416|M02035|MORALES,SOLIS/ADELFA SOCORRO|6008|31122015|01|NLSSA014144|MOSA680714IDA|</v>
      </c>
    </row>
    <row r="1341" spans="1:20" x14ac:dyDescent="0.25">
      <c r="A1341" s="5">
        <v>19</v>
      </c>
      <c r="B1341" s="27" t="s">
        <v>1047</v>
      </c>
      <c r="C1341" s="5">
        <v>2016</v>
      </c>
      <c r="D1341" s="5">
        <v>416</v>
      </c>
      <c r="E1341" s="8" t="s">
        <v>80</v>
      </c>
      <c r="F1341" s="8" t="s">
        <v>1769</v>
      </c>
      <c r="G1341" s="8" t="s">
        <v>1362</v>
      </c>
      <c r="H1341" s="8" t="s">
        <v>3984</v>
      </c>
      <c r="I1341" s="8" t="s">
        <v>493</v>
      </c>
      <c r="J1341" s="8">
        <v>6008</v>
      </c>
      <c r="K1341" s="28" t="s">
        <v>320</v>
      </c>
      <c r="L1341" s="29" t="s">
        <v>799</v>
      </c>
      <c r="M1341">
        <v>1914861720</v>
      </c>
      <c r="N1341" t="str">
        <f>VLOOKUP(M1341,[2]CLUES!$A:$B,2,0)</f>
        <v>NLSSA004046</v>
      </c>
      <c r="O1341" t="str">
        <f t="shared" si="40"/>
        <v>DE LA ROSA,SANDOVAL/MA TERESA</v>
      </c>
      <c r="P1341" t="s">
        <v>493</v>
      </c>
      <c r="Q1341" s="27" t="s">
        <v>799</v>
      </c>
      <c r="R1341">
        <v>1914869050</v>
      </c>
      <c r="S1341" t="s">
        <v>3985</v>
      </c>
      <c r="T1341" t="str">
        <f t="shared" si="41"/>
        <v>19|1|2016|416|M02035|DE LA ROSA,SANDOVAL/MA TERESA|6008|31122015|01|NLSSA014144|ROST690128E91|</v>
      </c>
    </row>
    <row r="1342" spans="1:20" x14ac:dyDescent="0.25">
      <c r="A1342" s="5">
        <v>19</v>
      </c>
      <c r="B1342" s="27" t="s">
        <v>1047</v>
      </c>
      <c r="C1342" s="5">
        <v>2016</v>
      </c>
      <c r="D1342" s="5">
        <v>416</v>
      </c>
      <c r="E1342" s="8" t="s">
        <v>80</v>
      </c>
      <c r="F1342" s="8" t="s">
        <v>1145</v>
      </c>
      <c r="G1342" s="8" t="s">
        <v>1426</v>
      </c>
      <c r="H1342" s="8" t="s">
        <v>3462</v>
      </c>
      <c r="I1342" s="8" t="s">
        <v>493</v>
      </c>
      <c r="J1342" s="8">
        <v>6008</v>
      </c>
      <c r="K1342" s="28" t="s">
        <v>320</v>
      </c>
      <c r="L1342" s="29" t="s">
        <v>799</v>
      </c>
      <c r="M1342">
        <v>1914861720</v>
      </c>
      <c r="N1342" t="str">
        <f>VLOOKUP(M1342,[2]CLUES!$A:$B,2,0)</f>
        <v>NLSSA004046</v>
      </c>
      <c r="O1342" t="str">
        <f t="shared" si="40"/>
        <v>CASTRO,HUERTA/BLANCA IRMA</v>
      </c>
      <c r="P1342" t="s">
        <v>493</v>
      </c>
      <c r="Q1342" s="27" t="s">
        <v>799</v>
      </c>
      <c r="R1342">
        <v>1914869080</v>
      </c>
      <c r="S1342" t="s">
        <v>3986</v>
      </c>
      <c r="T1342" t="str">
        <f t="shared" si="41"/>
        <v>19|1|2016|416|M02035|CASTRO,HUERTA/BLANCA IRMA|6008|31122015|01|NLSSA014144|CAHB720729RA3|</v>
      </c>
    </row>
    <row r="1343" spans="1:20" x14ac:dyDescent="0.25">
      <c r="A1343" s="5">
        <v>19</v>
      </c>
      <c r="B1343" s="27" t="s">
        <v>1047</v>
      </c>
      <c r="C1343" s="5">
        <v>2016</v>
      </c>
      <c r="D1343" s="5">
        <v>416</v>
      </c>
      <c r="E1343" s="8" t="s">
        <v>232</v>
      </c>
      <c r="F1343" s="8" t="s">
        <v>1168</v>
      </c>
      <c r="G1343" s="8" t="s">
        <v>902</v>
      </c>
      <c r="H1343" s="8" t="s">
        <v>2532</v>
      </c>
      <c r="I1343" s="8" t="s">
        <v>493</v>
      </c>
      <c r="J1343" s="8">
        <v>5678.67</v>
      </c>
      <c r="K1343" s="28" t="s">
        <v>320</v>
      </c>
      <c r="L1343" s="29" t="s">
        <v>799</v>
      </c>
      <c r="M1343">
        <v>1914861720</v>
      </c>
      <c r="N1343" t="str">
        <f>VLOOKUP(M1343,[2]CLUES!$A:$B,2,0)</f>
        <v>NLSSA004046</v>
      </c>
      <c r="O1343" t="str">
        <f t="shared" si="40"/>
        <v>VAZQUEZ,MARTINEZ/RAQUEL</v>
      </c>
      <c r="P1343" t="s">
        <v>493</v>
      </c>
      <c r="Q1343" s="27" t="s">
        <v>799</v>
      </c>
      <c r="R1343">
        <v>1914869090</v>
      </c>
      <c r="S1343" t="s">
        <v>3987</v>
      </c>
      <c r="T1343" t="str">
        <f t="shared" si="41"/>
        <v>19|1|2016|416|M02082|VAZQUEZ,MARTINEZ/RAQUEL|5678.67|31122015|01|NLSSA014144|VAMR510822A11|</v>
      </c>
    </row>
    <row r="1344" spans="1:20" x14ac:dyDescent="0.25">
      <c r="A1344" s="5">
        <v>19</v>
      </c>
      <c r="B1344" s="27" t="s">
        <v>1047</v>
      </c>
      <c r="C1344" s="5">
        <v>2016</v>
      </c>
      <c r="D1344" s="5">
        <v>416</v>
      </c>
      <c r="E1344" s="8" t="s">
        <v>80</v>
      </c>
      <c r="F1344" s="8" t="s">
        <v>2020</v>
      </c>
      <c r="G1344" s="8" t="s">
        <v>1159</v>
      </c>
      <c r="H1344" s="8" t="s">
        <v>3457</v>
      </c>
      <c r="I1344" s="8" t="s">
        <v>493</v>
      </c>
      <c r="J1344" s="8">
        <v>2024.62</v>
      </c>
      <c r="K1344" s="28" t="s">
        <v>320</v>
      </c>
      <c r="L1344" s="29" t="s">
        <v>799</v>
      </c>
      <c r="M1344">
        <v>1914861720</v>
      </c>
      <c r="N1344" t="str">
        <f>VLOOKUP(M1344,[2]CLUES!$A:$B,2,0)</f>
        <v>NLSSA004046</v>
      </c>
      <c r="O1344" t="str">
        <f t="shared" si="40"/>
        <v>DEGOLLADO,CRUZ/PATRICIA</v>
      </c>
      <c r="P1344" t="s">
        <v>493</v>
      </c>
      <c r="Q1344" s="27" t="s">
        <v>799</v>
      </c>
      <c r="R1344">
        <v>1914869130</v>
      </c>
      <c r="S1344" t="s">
        <v>3988</v>
      </c>
      <c r="T1344" t="str">
        <f t="shared" si="41"/>
        <v>19|1|2016|416|M02035|DEGOLLADO,CRUZ/PATRICIA|2024.62|31122015|01|NLSSA014144|DECP9507251D6|</v>
      </c>
    </row>
    <row r="1345" spans="1:20" x14ac:dyDescent="0.25">
      <c r="A1345" s="5">
        <v>19</v>
      </c>
      <c r="B1345" s="27" t="s">
        <v>1047</v>
      </c>
      <c r="C1345" s="5">
        <v>2016</v>
      </c>
      <c r="D1345" s="5">
        <v>416</v>
      </c>
      <c r="E1345" s="8" t="s">
        <v>49</v>
      </c>
      <c r="F1345" s="8" t="s">
        <v>3989</v>
      </c>
      <c r="G1345" s="8" t="s">
        <v>1065</v>
      </c>
      <c r="H1345" s="8" t="s">
        <v>3029</v>
      </c>
      <c r="I1345" s="8" t="s">
        <v>493</v>
      </c>
      <c r="J1345" s="8">
        <v>9358.67</v>
      </c>
      <c r="K1345" s="28" t="s">
        <v>320</v>
      </c>
      <c r="L1345" s="29" t="s">
        <v>799</v>
      </c>
      <c r="M1345">
        <v>1914861720</v>
      </c>
      <c r="N1345" t="str">
        <f>VLOOKUP(M1345,[2]CLUES!$A:$B,2,0)</f>
        <v>NLSSA004046</v>
      </c>
      <c r="O1345" t="str">
        <f t="shared" si="40"/>
        <v>ISAIS,SANCHEZ/GREGORIO</v>
      </c>
      <c r="P1345" t="s">
        <v>493</v>
      </c>
      <c r="Q1345" s="27" t="s">
        <v>799</v>
      </c>
      <c r="R1345">
        <v>1914869140</v>
      </c>
      <c r="S1345" t="s">
        <v>3990</v>
      </c>
      <c r="T1345" t="str">
        <f t="shared" si="41"/>
        <v>19|1|2016|416|M01006|ISAIS,SANCHEZ/GREGORIO|9358.67|31122015|01|NLSSA014144|IASG631117CX6|</v>
      </c>
    </row>
    <row r="1346" spans="1:20" x14ac:dyDescent="0.25">
      <c r="A1346" s="5">
        <v>19</v>
      </c>
      <c r="B1346" s="27" t="s">
        <v>1047</v>
      </c>
      <c r="C1346" s="5">
        <v>2016</v>
      </c>
      <c r="D1346" s="5">
        <v>416</v>
      </c>
      <c r="E1346" s="8" t="s">
        <v>80</v>
      </c>
      <c r="F1346" s="8" t="s">
        <v>809</v>
      </c>
      <c r="G1346" s="8" t="s">
        <v>1139</v>
      </c>
      <c r="H1346" s="8" t="s">
        <v>3991</v>
      </c>
      <c r="I1346" s="8" t="s">
        <v>3992</v>
      </c>
      <c r="J1346" s="8">
        <v>6008</v>
      </c>
      <c r="K1346" s="28" t="s">
        <v>320</v>
      </c>
      <c r="L1346" s="29" t="s">
        <v>799</v>
      </c>
      <c r="M1346">
        <v>1914861720</v>
      </c>
      <c r="N1346" t="str">
        <f>VLOOKUP(M1346,[2]CLUES!$A:$B,2,0)</f>
        <v>NLSSA004046</v>
      </c>
      <c r="O1346" t="str">
        <f t="shared" si="40"/>
        <v>RODRIGUEZ,MENDOZA/HERMILA</v>
      </c>
      <c r="P1346" t="s">
        <v>3992</v>
      </c>
      <c r="Q1346" s="27" t="s">
        <v>799</v>
      </c>
      <c r="R1346">
        <v>1914869400</v>
      </c>
      <c r="S1346" t="s">
        <v>3993</v>
      </c>
      <c r="T1346" t="str">
        <f t="shared" si="41"/>
        <v>19|1|2016|416|M02035|RODRIGUEZ,MENDOZA/HERMILA|6008|31122015|01|NLSSA003766|ROMH600708CZ8|</v>
      </c>
    </row>
    <row r="1347" spans="1:20" x14ac:dyDescent="0.25">
      <c r="A1347" s="5">
        <v>19</v>
      </c>
      <c r="B1347" s="27" t="s">
        <v>1047</v>
      </c>
      <c r="C1347" s="5">
        <v>2016</v>
      </c>
      <c r="D1347" s="5">
        <v>416</v>
      </c>
      <c r="E1347" s="8" t="s">
        <v>1920</v>
      </c>
      <c r="F1347" s="8" t="s">
        <v>903</v>
      </c>
      <c r="G1347" s="8" t="s">
        <v>3994</v>
      </c>
      <c r="H1347" s="8" t="s">
        <v>3995</v>
      </c>
      <c r="I1347" s="8" t="s">
        <v>2628</v>
      </c>
      <c r="J1347" s="8">
        <v>3624</v>
      </c>
      <c r="K1347" s="28" t="s">
        <v>320</v>
      </c>
      <c r="L1347" s="29" t="s">
        <v>799</v>
      </c>
      <c r="M1347">
        <v>1914861720</v>
      </c>
      <c r="N1347" t="str">
        <f>VLOOKUP(M1347,[2]CLUES!$A:$B,2,0)</f>
        <v>NLSSA004046</v>
      </c>
      <c r="O1347" t="str">
        <f t="shared" si="40"/>
        <v>GARZA,DE ALEJANDRO/HECTOR MANUEL</v>
      </c>
      <c r="P1347" t="s">
        <v>2628</v>
      </c>
      <c r="Q1347" s="27" t="s">
        <v>799</v>
      </c>
      <c r="R1347">
        <v>1914869430</v>
      </c>
      <c r="S1347" t="s">
        <v>3996</v>
      </c>
      <c r="T1347" t="str">
        <f t="shared" si="41"/>
        <v>19|1|2016|416|CF34245|GARZA,DE ALEJANDRO/HECTOR MANUEL|3624|31122015|01|NLSSA001263|GAAH521224NN7|</v>
      </c>
    </row>
    <row r="1348" spans="1:20" x14ac:dyDescent="0.25">
      <c r="A1348" s="5">
        <v>19</v>
      </c>
      <c r="B1348" s="27" t="s">
        <v>1047</v>
      </c>
      <c r="C1348" s="5">
        <v>2016</v>
      </c>
      <c r="D1348" s="5">
        <v>416</v>
      </c>
      <c r="E1348" s="8" t="s">
        <v>368</v>
      </c>
      <c r="F1348" s="8" t="s">
        <v>1647</v>
      </c>
      <c r="G1348" s="8" t="s">
        <v>2827</v>
      </c>
      <c r="H1348" s="8" t="s">
        <v>3997</v>
      </c>
      <c r="I1348" s="8" t="s">
        <v>2628</v>
      </c>
      <c r="J1348" s="8">
        <v>4763.34</v>
      </c>
      <c r="K1348" s="28" t="s">
        <v>320</v>
      </c>
      <c r="L1348" s="29" t="s">
        <v>799</v>
      </c>
      <c r="M1348">
        <v>1914861720</v>
      </c>
      <c r="N1348" t="str">
        <f>VLOOKUP(M1348,[2]CLUES!$A:$B,2,0)</f>
        <v>NLSSA004046</v>
      </c>
      <c r="O1348" t="str">
        <f t="shared" si="40"/>
        <v>ALANIS,ACEVEDO/BLANCA ADRIANA</v>
      </c>
      <c r="P1348" t="s">
        <v>2628</v>
      </c>
      <c r="Q1348" s="27" t="s">
        <v>799</v>
      </c>
      <c r="R1348">
        <v>1914869430</v>
      </c>
      <c r="S1348" t="s">
        <v>3998</v>
      </c>
      <c r="T1348" t="str">
        <f t="shared" si="41"/>
        <v>19|1|2016|416|M03022|ALANIS,ACEVEDO/BLANCA ADRIANA|4763.34|31122015|01|NLSSA001263|AAAB7807099Q3|</v>
      </c>
    </row>
    <row r="1349" spans="1:20" x14ac:dyDescent="0.25">
      <c r="A1349" s="5">
        <v>19</v>
      </c>
      <c r="B1349" s="27" t="s">
        <v>1047</v>
      </c>
      <c r="C1349" s="5">
        <v>2016</v>
      </c>
      <c r="D1349" s="5">
        <v>416</v>
      </c>
      <c r="E1349" s="8" t="s">
        <v>91</v>
      </c>
      <c r="F1349" s="8" t="s">
        <v>1922</v>
      </c>
      <c r="G1349" s="8" t="s">
        <v>1208</v>
      </c>
      <c r="H1349" s="8" t="s">
        <v>1966</v>
      </c>
      <c r="I1349" s="8" t="s">
        <v>2628</v>
      </c>
      <c r="J1349" s="8">
        <v>4796.67</v>
      </c>
      <c r="K1349" s="28" t="s">
        <v>320</v>
      </c>
      <c r="L1349" s="29" t="s">
        <v>799</v>
      </c>
      <c r="M1349">
        <v>1914861720</v>
      </c>
      <c r="N1349" t="str">
        <f>VLOOKUP(M1349,[2]CLUES!$A:$B,2,0)</f>
        <v>NLSSA004046</v>
      </c>
      <c r="O1349" t="str">
        <f t="shared" si="40"/>
        <v>ALMANZA,GUTIERREZ/MARTHA ELENA</v>
      </c>
      <c r="P1349" t="s">
        <v>2628</v>
      </c>
      <c r="Q1349" s="27" t="s">
        <v>799</v>
      </c>
      <c r="R1349">
        <v>1914869430</v>
      </c>
      <c r="S1349" t="s">
        <v>3999</v>
      </c>
      <c r="T1349" t="str">
        <f t="shared" si="41"/>
        <v>19|1|2016|416|M03020|ALMANZA,GUTIERREZ/MARTHA ELENA|4796.67|31122015|01|NLSSA001263|AAGM680729BP9|</v>
      </c>
    </row>
    <row r="1350" spans="1:20" x14ac:dyDescent="0.25">
      <c r="A1350" s="5">
        <v>19</v>
      </c>
      <c r="B1350" s="27" t="s">
        <v>1047</v>
      </c>
      <c r="C1350" s="5">
        <v>2016</v>
      </c>
      <c r="D1350" s="5">
        <v>416</v>
      </c>
      <c r="E1350" s="8" t="s">
        <v>439</v>
      </c>
      <c r="F1350" s="8" t="s">
        <v>1922</v>
      </c>
      <c r="G1350" s="8" t="s">
        <v>2666</v>
      </c>
      <c r="H1350" s="8" t="s">
        <v>1735</v>
      </c>
      <c r="I1350" s="8" t="s">
        <v>2628</v>
      </c>
      <c r="J1350" s="8">
        <v>4780</v>
      </c>
      <c r="K1350" s="28" t="s">
        <v>320</v>
      </c>
      <c r="L1350" s="29" t="s">
        <v>799</v>
      </c>
      <c r="M1350">
        <v>1914861720</v>
      </c>
      <c r="N1350" t="str">
        <f>VLOOKUP(M1350,[2]CLUES!$A:$B,2,0)</f>
        <v>NLSSA004046</v>
      </c>
      <c r="O1350" t="str">
        <f t="shared" ref="O1350:O1413" si="42">CONCATENATE(F1350,",",G1350,"/",H1350)</f>
        <v>ALMANZA,OVIEDO/MARTIN</v>
      </c>
      <c r="P1350" t="s">
        <v>2628</v>
      </c>
      <c r="Q1350" s="27" t="s">
        <v>799</v>
      </c>
      <c r="R1350">
        <v>1914869430</v>
      </c>
      <c r="S1350" t="s">
        <v>4000</v>
      </c>
      <c r="T1350" t="str">
        <f t="shared" ref="T1350:T1413" si="43">CONCATENATE(A1350,"|",B1350,"|",C1350,"|",D1350,"|",E1350,"|",O1350,"|",J1350,"|",K1350,"|",Q1350,"|",I1350,"|",S1350,"|")</f>
        <v>19|1|2016|416|M03021|ALMANZA,OVIEDO/MARTIN|4780|31122015|01|NLSSA001263|AAOM690311KI1|</v>
      </c>
    </row>
    <row r="1351" spans="1:20" x14ac:dyDescent="0.25">
      <c r="A1351" s="5">
        <v>19</v>
      </c>
      <c r="B1351" s="27" t="s">
        <v>1047</v>
      </c>
      <c r="C1351" s="5">
        <v>2016</v>
      </c>
      <c r="D1351" s="5">
        <v>416</v>
      </c>
      <c r="E1351" s="8" t="s">
        <v>80</v>
      </c>
      <c r="F1351" s="8" t="s">
        <v>1196</v>
      </c>
      <c r="G1351" s="8" t="s">
        <v>2694</v>
      </c>
      <c r="H1351" s="8" t="s">
        <v>823</v>
      </c>
      <c r="I1351" s="8" t="s">
        <v>2628</v>
      </c>
      <c r="J1351" s="8">
        <v>6008</v>
      </c>
      <c r="K1351" s="28" t="s">
        <v>320</v>
      </c>
      <c r="L1351" s="29" t="s">
        <v>799</v>
      </c>
      <c r="M1351">
        <v>1914861720</v>
      </c>
      <c r="N1351" t="str">
        <f>VLOOKUP(M1351,[2]CLUES!$A:$B,2,0)</f>
        <v>NLSSA004046</v>
      </c>
      <c r="O1351" t="str">
        <f t="shared" si="42"/>
        <v>ALEJANDRO,BAZALDUA/ALEJANDRA</v>
      </c>
      <c r="P1351" t="s">
        <v>2628</v>
      </c>
      <c r="Q1351" s="27" t="s">
        <v>799</v>
      </c>
      <c r="R1351">
        <v>1914869430</v>
      </c>
      <c r="S1351" t="s">
        <v>4001</v>
      </c>
      <c r="T1351" t="str">
        <f t="shared" si="43"/>
        <v>19|1|2016|416|M02035|ALEJANDRO,BAZALDUA/ALEJANDRA|6008|31122015|01|NLSSA001263|AEBA790116CY8|</v>
      </c>
    </row>
    <row r="1352" spans="1:20" x14ac:dyDescent="0.25">
      <c r="A1352" s="5">
        <v>19</v>
      </c>
      <c r="B1352" s="27" t="s">
        <v>1047</v>
      </c>
      <c r="C1352" s="5">
        <v>2016</v>
      </c>
      <c r="D1352" s="5">
        <v>416</v>
      </c>
      <c r="E1352" s="8" t="s">
        <v>224</v>
      </c>
      <c r="F1352" s="8" t="s">
        <v>1196</v>
      </c>
      <c r="G1352" s="8" t="s">
        <v>2694</v>
      </c>
      <c r="H1352" s="8" t="s">
        <v>3141</v>
      </c>
      <c r="I1352" s="8" t="s">
        <v>2628</v>
      </c>
      <c r="J1352" s="8">
        <v>8034.67</v>
      </c>
      <c r="K1352" s="28" t="s">
        <v>320</v>
      </c>
      <c r="L1352" s="29" t="s">
        <v>799</v>
      </c>
      <c r="M1352">
        <v>1914861720</v>
      </c>
      <c r="N1352" t="str">
        <f>VLOOKUP(M1352,[2]CLUES!$A:$B,2,0)</f>
        <v>NLSSA004046</v>
      </c>
      <c r="O1352" t="str">
        <f t="shared" si="42"/>
        <v>ALEJANDRO,BAZALDUA/EMMA</v>
      </c>
      <c r="P1352" t="s">
        <v>2628</v>
      </c>
      <c r="Q1352" s="27" t="s">
        <v>799</v>
      </c>
      <c r="R1352">
        <v>1914869430</v>
      </c>
      <c r="S1352" t="s">
        <v>4002</v>
      </c>
      <c r="T1352" t="str">
        <f t="shared" si="43"/>
        <v>19|1|2016|416|M02105|ALEJANDRO,BAZALDUA/EMMA|8034.67|31122015|01|NLSSA001263|AEBE561230R43|</v>
      </c>
    </row>
    <row r="1353" spans="1:20" x14ac:dyDescent="0.25">
      <c r="A1353" s="5">
        <v>19</v>
      </c>
      <c r="B1353" s="27" t="s">
        <v>1047</v>
      </c>
      <c r="C1353" s="5">
        <v>2016</v>
      </c>
      <c r="D1353" s="5">
        <v>416</v>
      </c>
      <c r="E1353" s="8" t="s">
        <v>97</v>
      </c>
      <c r="F1353" s="8" t="s">
        <v>1196</v>
      </c>
      <c r="G1353" s="8" t="s">
        <v>930</v>
      </c>
      <c r="H1353" s="8" t="s">
        <v>4003</v>
      </c>
      <c r="I1353" s="8" t="s">
        <v>2628</v>
      </c>
      <c r="J1353" s="8">
        <v>9471.33</v>
      </c>
      <c r="K1353" s="28" t="s">
        <v>320</v>
      </c>
      <c r="L1353" s="29" t="s">
        <v>799</v>
      </c>
      <c r="M1353">
        <v>1914861720</v>
      </c>
      <c r="N1353" t="str">
        <f>VLOOKUP(M1353,[2]CLUES!$A:$B,2,0)</f>
        <v>NLSSA004046</v>
      </c>
      <c r="O1353" t="str">
        <f t="shared" si="42"/>
        <v>ALEJANDRO,VILLARREAL/THELMA YOLANDA</v>
      </c>
      <c r="P1353" t="s">
        <v>2628</v>
      </c>
      <c r="Q1353" s="27" t="s">
        <v>799</v>
      </c>
      <c r="R1353">
        <v>1914869430</v>
      </c>
      <c r="S1353" t="s">
        <v>4004</v>
      </c>
      <c r="T1353" t="str">
        <f t="shared" si="43"/>
        <v>19|1|2016|416|M02031|ALEJANDRO,VILLARREAL/THELMA YOLANDA|9471.33|31122015|01|NLSSA001263|AEVT5501296F9|</v>
      </c>
    </row>
    <row r="1354" spans="1:20" x14ac:dyDescent="0.25">
      <c r="A1354" s="5">
        <v>19</v>
      </c>
      <c r="B1354" s="27" t="s">
        <v>1047</v>
      </c>
      <c r="C1354" s="5">
        <v>2016</v>
      </c>
      <c r="D1354" s="5">
        <v>416</v>
      </c>
      <c r="E1354" s="8" t="s">
        <v>274</v>
      </c>
      <c r="F1354" s="8" t="s">
        <v>1527</v>
      </c>
      <c r="G1354" s="8" t="s">
        <v>1070</v>
      </c>
      <c r="H1354" s="8" t="s">
        <v>1621</v>
      </c>
      <c r="I1354" s="8" t="s">
        <v>2628</v>
      </c>
      <c r="J1354" s="8">
        <v>5642.67</v>
      </c>
      <c r="K1354" s="28" t="s">
        <v>320</v>
      </c>
      <c r="L1354" s="29" t="s">
        <v>799</v>
      </c>
      <c r="M1354">
        <v>1914861720</v>
      </c>
      <c r="N1354" t="str">
        <f>VLOOKUP(M1354,[2]CLUES!$A:$B,2,0)</f>
        <v>NLSSA004046</v>
      </c>
      <c r="O1354" t="str">
        <f t="shared" si="42"/>
        <v>AGUILAR,FLORES/JOSE MANUEL</v>
      </c>
      <c r="P1354" t="s">
        <v>2628</v>
      </c>
      <c r="Q1354" s="27" t="s">
        <v>799</v>
      </c>
      <c r="R1354">
        <v>1914869430</v>
      </c>
      <c r="S1354" t="s">
        <v>4005</v>
      </c>
      <c r="T1354" t="str">
        <f t="shared" si="43"/>
        <v>19|1|2016|416|M02006|AGUILAR,FLORES/JOSE MANUEL|5642.67|31122015|01|NLSSA001263|AUFM5306011D9|</v>
      </c>
    </row>
    <row r="1355" spans="1:20" x14ac:dyDescent="0.25">
      <c r="A1355" s="5">
        <v>19</v>
      </c>
      <c r="B1355" s="27" t="s">
        <v>1047</v>
      </c>
      <c r="C1355" s="5">
        <v>2016</v>
      </c>
      <c r="D1355" s="5">
        <v>416</v>
      </c>
      <c r="E1355" s="8" t="s">
        <v>80</v>
      </c>
      <c r="F1355" s="8" t="s">
        <v>2181</v>
      </c>
      <c r="G1355" s="8" t="s">
        <v>896</v>
      </c>
      <c r="H1355" s="8" t="s">
        <v>4006</v>
      </c>
      <c r="I1355" s="8" t="s">
        <v>2628</v>
      </c>
      <c r="J1355" s="8">
        <v>3028.7</v>
      </c>
      <c r="K1355" s="28" t="s">
        <v>320</v>
      </c>
      <c r="L1355" s="29" t="s">
        <v>799</v>
      </c>
      <c r="M1355">
        <v>1914861720</v>
      </c>
      <c r="N1355" t="str">
        <f>VLOOKUP(M1355,[2]CLUES!$A:$B,2,0)</f>
        <v>NLSSA004046</v>
      </c>
      <c r="O1355" t="str">
        <f t="shared" si="42"/>
        <v>GAONA,GARCIA/PERLA KARINA</v>
      </c>
      <c r="P1355" t="s">
        <v>2628</v>
      </c>
      <c r="Q1355" s="27" t="s">
        <v>799</v>
      </c>
      <c r="R1355">
        <v>1914869430</v>
      </c>
      <c r="S1355" t="s">
        <v>4007</v>
      </c>
      <c r="T1355" t="str">
        <f t="shared" si="43"/>
        <v>19|1|2016|416|M02035|GAONA,GARCIA/PERLA KARINA|3028.7|31122015|01|NLSSA001263|GAGP930809IZA|</v>
      </c>
    </row>
    <row r="1356" spans="1:20" x14ac:dyDescent="0.25">
      <c r="A1356" s="5">
        <v>19</v>
      </c>
      <c r="B1356" s="27" t="s">
        <v>1047</v>
      </c>
      <c r="C1356" s="5">
        <v>2016</v>
      </c>
      <c r="D1356" s="5">
        <v>416</v>
      </c>
      <c r="E1356" s="8" t="s">
        <v>3203</v>
      </c>
      <c r="F1356" s="8" t="s">
        <v>1105</v>
      </c>
      <c r="G1356" s="8" t="s">
        <v>856</v>
      </c>
      <c r="H1356" s="8" t="s">
        <v>4008</v>
      </c>
      <c r="I1356" s="8" t="s">
        <v>2628</v>
      </c>
      <c r="J1356" s="8">
        <v>5925.34</v>
      </c>
      <c r="K1356" s="28" t="s">
        <v>320</v>
      </c>
      <c r="L1356" s="29" t="s">
        <v>799</v>
      </c>
      <c r="M1356">
        <v>1914861720</v>
      </c>
      <c r="N1356" t="str">
        <f>VLOOKUP(M1356,[2]CLUES!$A:$B,2,0)</f>
        <v>NLSSA004046</v>
      </c>
      <c r="O1356" t="str">
        <f t="shared" si="42"/>
        <v>GAMEZ,LOPEZ/ELVA LAURA</v>
      </c>
      <c r="P1356" t="s">
        <v>2628</v>
      </c>
      <c r="Q1356" s="27" t="s">
        <v>799</v>
      </c>
      <c r="R1356">
        <v>1914869430</v>
      </c>
      <c r="S1356" t="s">
        <v>4009</v>
      </c>
      <c r="T1356" t="str">
        <f t="shared" si="43"/>
        <v>19|1|2016|416|M02068|GAMEZ,LOPEZ/ELVA LAURA|5925.34|31122015|01|NLSSA001263|GALE650201GNA|</v>
      </c>
    </row>
    <row r="1357" spans="1:20" x14ac:dyDescent="0.25">
      <c r="A1357" s="5">
        <v>19</v>
      </c>
      <c r="B1357" s="27" t="s">
        <v>1047</v>
      </c>
      <c r="C1357" s="5">
        <v>2016</v>
      </c>
      <c r="D1357" s="5">
        <v>416</v>
      </c>
      <c r="E1357" s="8" t="s">
        <v>80</v>
      </c>
      <c r="F1357" s="8" t="s">
        <v>2181</v>
      </c>
      <c r="G1357" s="8" t="s">
        <v>1412</v>
      </c>
      <c r="H1357" s="8" t="s">
        <v>4010</v>
      </c>
      <c r="I1357" s="8" t="s">
        <v>2628</v>
      </c>
      <c r="J1357" s="8">
        <v>6008</v>
      </c>
      <c r="K1357" s="28" t="s">
        <v>320</v>
      </c>
      <c r="L1357" s="29" t="s">
        <v>799</v>
      </c>
      <c r="M1357">
        <v>1914861720</v>
      </c>
      <c r="N1357" t="str">
        <f>VLOOKUP(M1357,[2]CLUES!$A:$B,2,0)</f>
        <v>NLSSA004046</v>
      </c>
      <c r="O1357" t="str">
        <f t="shared" si="42"/>
        <v>GAONA,MORENO/ALEJANDRA GUADALUPE</v>
      </c>
      <c r="P1357" t="s">
        <v>2628</v>
      </c>
      <c r="Q1357" s="27" t="s">
        <v>799</v>
      </c>
      <c r="R1357">
        <v>1914869430</v>
      </c>
      <c r="S1357" t="s">
        <v>4011</v>
      </c>
      <c r="T1357" t="str">
        <f t="shared" si="43"/>
        <v>19|1|2016|416|M02035|GAONA,MORENO/ALEJANDRA GUADALUPE|6008|31122015|01|NLSSA001263|GAMA850314GI8|</v>
      </c>
    </row>
    <row r="1358" spans="1:20" x14ac:dyDescent="0.25">
      <c r="A1358" s="5">
        <v>19</v>
      </c>
      <c r="B1358" s="27" t="s">
        <v>1047</v>
      </c>
      <c r="C1358" s="5">
        <v>2016</v>
      </c>
      <c r="D1358" s="5">
        <v>416</v>
      </c>
      <c r="E1358" s="8" t="s">
        <v>259</v>
      </c>
      <c r="F1358" s="8" t="s">
        <v>896</v>
      </c>
      <c r="G1358" s="8" t="s">
        <v>1091</v>
      </c>
      <c r="H1358" s="8" t="s">
        <v>4012</v>
      </c>
      <c r="I1358" s="8" t="s">
        <v>2628</v>
      </c>
      <c r="J1358" s="8">
        <v>2376.04</v>
      </c>
      <c r="K1358" s="28" t="s">
        <v>320</v>
      </c>
      <c r="L1358" s="29" t="s">
        <v>799</v>
      </c>
      <c r="M1358">
        <v>1914861720</v>
      </c>
      <c r="N1358" t="str">
        <f>VLOOKUP(M1358,[2]CLUES!$A:$B,2,0)</f>
        <v>NLSSA004046</v>
      </c>
      <c r="O1358" t="str">
        <f t="shared" si="42"/>
        <v>GARCIA,RAMIREZ/SANTOS EDGARDO</v>
      </c>
      <c r="P1358" t="s">
        <v>2628</v>
      </c>
      <c r="Q1358" s="27" t="s">
        <v>799</v>
      </c>
      <c r="R1358">
        <v>1914869430</v>
      </c>
      <c r="S1358" t="s">
        <v>4013</v>
      </c>
      <c r="T1358" t="str">
        <f t="shared" si="43"/>
        <v>19|1|2016|416|M03005|GARCIA,RAMIREZ/SANTOS EDGARDO|2376.04|31122015|01|NLSSA001263|GARS891018Q8A|</v>
      </c>
    </row>
    <row r="1359" spans="1:20" x14ac:dyDescent="0.25">
      <c r="A1359" s="5">
        <v>19</v>
      </c>
      <c r="B1359" s="27" t="s">
        <v>1047</v>
      </c>
      <c r="C1359" s="5">
        <v>2016</v>
      </c>
      <c r="D1359" s="5">
        <v>416</v>
      </c>
      <c r="E1359" s="8" t="s">
        <v>616</v>
      </c>
      <c r="F1359" s="8" t="s">
        <v>1545</v>
      </c>
      <c r="G1359" s="8" t="s">
        <v>1860</v>
      </c>
      <c r="H1359" s="8" t="s">
        <v>2062</v>
      </c>
      <c r="I1359" s="8" t="s">
        <v>2628</v>
      </c>
      <c r="J1359" s="8">
        <v>4733.34</v>
      </c>
      <c r="K1359" s="28" t="s">
        <v>320</v>
      </c>
      <c r="L1359" s="29" t="s">
        <v>799</v>
      </c>
      <c r="M1359">
        <v>1914861720</v>
      </c>
      <c r="N1359" t="str">
        <f>VLOOKUP(M1359,[2]CLUES!$A:$B,2,0)</f>
        <v>NLSSA004046</v>
      </c>
      <c r="O1359" t="str">
        <f t="shared" si="42"/>
        <v>GALLEGOS,SILVA/ESPERANZA</v>
      </c>
      <c r="P1359" t="s">
        <v>2628</v>
      </c>
      <c r="Q1359" s="27" t="s">
        <v>799</v>
      </c>
      <c r="R1359">
        <v>1914869430</v>
      </c>
      <c r="S1359" t="s">
        <v>4014</v>
      </c>
      <c r="T1359" t="str">
        <f t="shared" si="43"/>
        <v>19|1|2016|416|M02047|GALLEGOS,SILVA/ESPERANZA|4733.34|31122015|01|NLSSA001263|GASE4806211I3|</v>
      </c>
    </row>
    <row r="1360" spans="1:20" x14ac:dyDescent="0.25">
      <c r="A1360" s="5">
        <v>19</v>
      </c>
      <c r="B1360" s="27" t="s">
        <v>1047</v>
      </c>
      <c r="C1360" s="5">
        <v>2016</v>
      </c>
      <c r="D1360" s="5">
        <v>416</v>
      </c>
      <c r="E1360" s="8" t="s">
        <v>80</v>
      </c>
      <c r="F1360" s="8" t="s">
        <v>896</v>
      </c>
      <c r="G1360" s="8" t="s">
        <v>1244</v>
      </c>
      <c r="H1360" s="8" t="s">
        <v>4015</v>
      </c>
      <c r="I1360" s="8" t="s">
        <v>2628</v>
      </c>
      <c r="J1360" s="8">
        <v>2518.42</v>
      </c>
      <c r="K1360" s="28" t="s">
        <v>320</v>
      </c>
      <c r="L1360" s="29" t="s">
        <v>799</v>
      </c>
      <c r="M1360">
        <v>1914861720</v>
      </c>
      <c r="N1360" t="str">
        <f>VLOOKUP(M1360,[2]CLUES!$A:$B,2,0)</f>
        <v>NLSSA004046</v>
      </c>
      <c r="O1360" t="str">
        <f t="shared" si="42"/>
        <v>GARCIA,TOVAR/MARICRUZ</v>
      </c>
      <c r="P1360" t="s">
        <v>2628</v>
      </c>
      <c r="Q1360" s="27" t="s">
        <v>799</v>
      </c>
      <c r="R1360">
        <v>1914869430</v>
      </c>
      <c r="S1360" t="s">
        <v>4016</v>
      </c>
      <c r="T1360" t="str">
        <f t="shared" si="43"/>
        <v>19|1|2016|416|M02035|GARCIA,TOVAR/MARICRUZ|2518.42|31122015|01|NLSSA001263|GATM9406271A1|</v>
      </c>
    </row>
    <row r="1361" spans="1:20" x14ac:dyDescent="0.25">
      <c r="A1361" s="5">
        <v>19</v>
      </c>
      <c r="B1361" s="27" t="s">
        <v>1047</v>
      </c>
      <c r="C1361" s="5">
        <v>2016</v>
      </c>
      <c r="D1361" s="5">
        <v>416</v>
      </c>
      <c r="E1361" s="8" t="s">
        <v>439</v>
      </c>
      <c r="F1361" s="8" t="s">
        <v>896</v>
      </c>
      <c r="G1361" s="8" t="s">
        <v>4017</v>
      </c>
      <c r="H1361" s="8" t="s">
        <v>3357</v>
      </c>
      <c r="I1361" s="8" t="s">
        <v>2628</v>
      </c>
      <c r="J1361" s="8">
        <v>4780</v>
      </c>
      <c r="K1361" s="28" t="s">
        <v>320</v>
      </c>
      <c r="L1361" s="29" t="s">
        <v>799</v>
      </c>
      <c r="M1361">
        <v>1914861720</v>
      </c>
      <c r="N1361" t="str">
        <f>VLOOKUP(M1361,[2]CLUES!$A:$B,2,0)</f>
        <v>NLSSA004046</v>
      </c>
      <c r="O1361" t="str">
        <f t="shared" si="42"/>
        <v>GARCIA,VELAZCO/JUAN PABLO</v>
      </c>
      <c r="P1361" t="s">
        <v>2628</v>
      </c>
      <c r="Q1361" s="27" t="s">
        <v>799</v>
      </c>
      <c r="R1361">
        <v>1914869430</v>
      </c>
      <c r="S1361" t="s">
        <v>4018</v>
      </c>
      <c r="T1361" t="str">
        <f t="shared" si="43"/>
        <v>19|1|2016|416|M03021|GARCIA,VELAZCO/JUAN PABLO|4780|31122015|01|NLSSA001263|GAVJ7904227S7|</v>
      </c>
    </row>
    <row r="1362" spans="1:20" x14ac:dyDescent="0.25">
      <c r="A1362" s="5">
        <v>19</v>
      </c>
      <c r="B1362" s="27" t="s">
        <v>1047</v>
      </c>
      <c r="C1362" s="5">
        <v>2016</v>
      </c>
      <c r="D1362" s="5">
        <v>416</v>
      </c>
      <c r="E1362" s="8" t="s">
        <v>556</v>
      </c>
      <c r="F1362" s="8" t="s">
        <v>1270</v>
      </c>
      <c r="G1362" s="8" t="s">
        <v>1119</v>
      </c>
      <c r="H1362" s="8" t="s">
        <v>2315</v>
      </c>
      <c r="I1362" s="8" t="s">
        <v>2628</v>
      </c>
      <c r="J1362" s="8">
        <v>11272</v>
      </c>
      <c r="K1362" s="28" t="s">
        <v>320</v>
      </c>
      <c r="L1362" s="29" t="s">
        <v>799</v>
      </c>
      <c r="M1362">
        <v>1914861720</v>
      </c>
      <c r="N1362" t="str">
        <f>VLOOKUP(M1362,[2]CLUES!$A:$B,2,0)</f>
        <v>NLSSA004046</v>
      </c>
      <c r="O1362" t="str">
        <f t="shared" si="42"/>
        <v>GOMEZ,CARREON/JULIO CESAR</v>
      </c>
      <c r="P1362" t="s">
        <v>2628</v>
      </c>
      <c r="Q1362" s="27" t="s">
        <v>799</v>
      </c>
      <c r="R1362">
        <v>1914869430</v>
      </c>
      <c r="S1362" t="s">
        <v>4019</v>
      </c>
      <c r="T1362" t="str">
        <f t="shared" si="43"/>
        <v>19|1|2016|416|M01010|GOMEZ,CARREON/JULIO CESAR|11272|31122015|01|NLSSA001263|GOCJ670322EG6|</v>
      </c>
    </row>
    <row r="1363" spans="1:20" x14ac:dyDescent="0.25">
      <c r="A1363" s="5">
        <v>19</v>
      </c>
      <c r="B1363" s="27" t="s">
        <v>1047</v>
      </c>
      <c r="C1363" s="5">
        <v>2016</v>
      </c>
      <c r="D1363" s="5">
        <v>416</v>
      </c>
      <c r="E1363" s="8" t="s">
        <v>206</v>
      </c>
      <c r="F1363" s="8" t="s">
        <v>868</v>
      </c>
      <c r="G1363" s="8" t="s">
        <v>875</v>
      </c>
      <c r="H1363" s="8" t="s">
        <v>1196</v>
      </c>
      <c r="I1363" s="8" t="s">
        <v>2628</v>
      </c>
      <c r="J1363" s="8">
        <v>4746.67</v>
      </c>
      <c r="K1363" s="28" t="s">
        <v>320</v>
      </c>
      <c r="L1363" s="29" t="s">
        <v>799</v>
      </c>
      <c r="M1363">
        <v>1914861720</v>
      </c>
      <c r="N1363" t="str">
        <f>VLOOKUP(M1363,[2]CLUES!$A:$B,2,0)</f>
        <v>NLSSA004046</v>
      </c>
      <c r="O1363" t="str">
        <f t="shared" si="42"/>
        <v>GONZALEZ,MEDINA/ALEJANDRO</v>
      </c>
      <c r="P1363" t="s">
        <v>2628</v>
      </c>
      <c r="Q1363" s="27" t="s">
        <v>799</v>
      </c>
      <c r="R1363">
        <v>1914869430</v>
      </c>
      <c r="S1363" t="s">
        <v>4020</v>
      </c>
      <c r="T1363" t="str">
        <f t="shared" si="43"/>
        <v>19|1|2016|416|M03023|GONZALEZ,MEDINA/ALEJANDRO|4746.67|31122015|01|NLSSA001263|GOMA7702156R9|</v>
      </c>
    </row>
    <row r="1364" spans="1:20" x14ac:dyDescent="0.25">
      <c r="A1364" s="5">
        <v>19</v>
      </c>
      <c r="B1364" s="27" t="s">
        <v>1047</v>
      </c>
      <c r="C1364" s="5">
        <v>2016</v>
      </c>
      <c r="D1364" s="5">
        <v>416</v>
      </c>
      <c r="E1364" s="8" t="s">
        <v>1614</v>
      </c>
      <c r="F1364" s="8" t="s">
        <v>1874</v>
      </c>
      <c r="G1364" s="8" t="s">
        <v>829</v>
      </c>
      <c r="H1364" s="8" t="s">
        <v>1780</v>
      </c>
      <c r="I1364" s="8" t="s">
        <v>2628</v>
      </c>
      <c r="J1364" s="8">
        <v>9566.67</v>
      </c>
      <c r="K1364" s="28" t="s">
        <v>320</v>
      </c>
      <c r="L1364" s="29" t="s">
        <v>799</v>
      </c>
      <c r="M1364">
        <v>1914861720</v>
      </c>
      <c r="N1364" t="str">
        <f>VLOOKUP(M1364,[2]CLUES!$A:$B,2,0)</f>
        <v>NLSSA004046</v>
      </c>
      <c r="O1364" t="str">
        <f t="shared" si="42"/>
        <v>MU&amp;OZ,TREVI&amp;O/MARIA DOLORES</v>
      </c>
      <c r="P1364" t="s">
        <v>2628</v>
      </c>
      <c r="Q1364" s="27" t="s">
        <v>799</v>
      </c>
      <c r="R1364">
        <v>1914869430</v>
      </c>
      <c r="S1364" t="s">
        <v>4021</v>
      </c>
      <c r="T1364" t="str">
        <f t="shared" si="43"/>
        <v>19|1|2016|416|M02077|MU&amp;OZ,TREVI&amp;O/MARIA DOLORES|9566.67|31122015|01|NLSSA001263|MUTD700401PG1|</v>
      </c>
    </row>
    <row r="1365" spans="1:20" x14ac:dyDescent="0.25">
      <c r="A1365" s="5">
        <v>19</v>
      </c>
      <c r="B1365" s="27" t="s">
        <v>1047</v>
      </c>
      <c r="C1365" s="5">
        <v>2016</v>
      </c>
      <c r="D1365" s="5">
        <v>416</v>
      </c>
      <c r="E1365" s="8" t="s">
        <v>224</v>
      </c>
      <c r="F1365" s="8" t="s">
        <v>1874</v>
      </c>
      <c r="G1365" s="8" t="s">
        <v>1168</v>
      </c>
      <c r="H1365" s="8" t="s">
        <v>3109</v>
      </c>
      <c r="I1365" s="8" t="s">
        <v>2628</v>
      </c>
      <c r="J1365" s="8">
        <v>8034.67</v>
      </c>
      <c r="K1365" s="28" t="s">
        <v>320</v>
      </c>
      <c r="L1365" s="29" t="s">
        <v>799</v>
      </c>
      <c r="M1365">
        <v>1914861720</v>
      </c>
      <c r="N1365" t="str">
        <f>VLOOKUP(M1365,[2]CLUES!$A:$B,2,0)</f>
        <v>NLSSA004046</v>
      </c>
      <c r="O1365" t="str">
        <f t="shared" si="42"/>
        <v>MU&amp;OZ,VAZQUEZ/HILDA GUADALUPE</v>
      </c>
      <c r="P1365" t="s">
        <v>2628</v>
      </c>
      <c r="Q1365" s="27" t="s">
        <v>799</v>
      </c>
      <c r="R1365">
        <v>1914869430</v>
      </c>
      <c r="S1365" t="s">
        <v>4022</v>
      </c>
      <c r="T1365" t="str">
        <f t="shared" si="43"/>
        <v>19|1|2016|416|M02105|MU&amp;OZ,VAZQUEZ/HILDA GUADALUPE|8034.67|31122015|01|NLSSA001263|MUVH720107B48|</v>
      </c>
    </row>
    <row r="1366" spans="1:20" x14ac:dyDescent="0.25">
      <c r="A1366" s="5">
        <v>19</v>
      </c>
      <c r="B1366" s="27" t="s">
        <v>1047</v>
      </c>
      <c r="C1366" s="5">
        <v>2016</v>
      </c>
      <c r="D1366" s="5">
        <v>416</v>
      </c>
      <c r="E1366" s="8" t="s">
        <v>206</v>
      </c>
      <c r="F1366" s="8" t="s">
        <v>2012</v>
      </c>
      <c r="G1366" s="8" t="s">
        <v>3036</v>
      </c>
      <c r="H1366" s="8" t="s">
        <v>1830</v>
      </c>
      <c r="I1366" s="8" t="s">
        <v>2628</v>
      </c>
      <c r="J1366" s="8">
        <v>4746.67</v>
      </c>
      <c r="K1366" s="28" t="s">
        <v>320</v>
      </c>
      <c r="L1366" s="29" t="s">
        <v>799</v>
      </c>
      <c r="M1366">
        <v>1914861720</v>
      </c>
      <c r="N1366" t="str">
        <f>VLOOKUP(M1366,[2]CLUES!$A:$B,2,0)</f>
        <v>NLSSA004046</v>
      </c>
      <c r="O1366" t="str">
        <f t="shared" si="42"/>
        <v>NI&amp;O,ARANDA/MARIA DE LOURDES</v>
      </c>
      <c r="P1366" t="s">
        <v>2628</v>
      </c>
      <c r="Q1366" s="27" t="s">
        <v>799</v>
      </c>
      <c r="R1366">
        <v>1914869430</v>
      </c>
      <c r="S1366" t="s">
        <v>4023</v>
      </c>
      <c r="T1366" t="str">
        <f t="shared" si="43"/>
        <v>19|1|2016|416|M03023|NI&amp;O,ARANDA/MARIA DE LOURDES|4746.67|31122015|01|NLSSA001263|NIAL8508081I1|</v>
      </c>
    </row>
    <row r="1367" spans="1:20" x14ac:dyDescent="0.25">
      <c r="A1367" s="5">
        <v>19</v>
      </c>
      <c r="B1367" s="27" t="s">
        <v>1047</v>
      </c>
      <c r="C1367" s="5">
        <v>2016</v>
      </c>
      <c r="D1367" s="5">
        <v>416</v>
      </c>
      <c r="E1367" s="8" t="s">
        <v>224</v>
      </c>
      <c r="F1367" s="8" t="s">
        <v>1656</v>
      </c>
      <c r="G1367" s="8" t="s">
        <v>1389</v>
      </c>
      <c r="H1367" s="8" t="s">
        <v>4024</v>
      </c>
      <c r="I1367" s="8" t="s">
        <v>2628</v>
      </c>
      <c r="J1367" s="8">
        <v>8034.67</v>
      </c>
      <c r="K1367" s="28" t="s">
        <v>320</v>
      </c>
      <c r="L1367" s="29" t="s">
        <v>799</v>
      </c>
      <c r="M1367">
        <v>1914861720</v>
      </c>
      <c r="N1367" t="str">
        <f>VLOOKUP(M1367,[2]CLUES!$A:$B,2,0)</f>
        <v>NLSSA004046</v>
      </c>
      <c r="O1367" t="str">
        <f t="shared" si="42"/>
        <v>PE&amp;A,ESTRADA/CLAUDIA ELIZABETH</v>
      </c>
      <c r="P1367" t="s">
        <v>2628</v>
      </c>
      <c r="Q1367" s="27" t="s">
        <v>799</v>
      </c>
      <c r="R1367">
        <v>1914869430</v>
      </c>
      <c r="S1367" t="s">
        <v>4025</v>
      </c>
      <c r="T1367" t="str">
        <f t="shared" si="43"/>
        <v>19|1|2016|416|M02105|PE&amp;A,ESTRADA/CLAUDIA ELIZABETH|8034.67|31122015|01|NLSSA001263|PEEC841117UC9|</v>
      </c>
    </row>
    <row r="1368" spans="1:20" x14ac:dyDescent="0.25">
      <c r="A1368" s="5">
        <v>19</v>
      </c>
      <c r="B1368" s="27" t="s">
        <v>1047</v>
      </c>
      <c r="C1368" s="5">
        <v>2016</v>
      </c>
      <c r="D1368" s="5">
        <v>416</v>
      </c>
      <c r="E1368" s="8" t="s">
        <v>41</v>
      </c>
      <c r="F1368" s="8" t="s">
        <v>1266</v>
      </c>
      <c r="G1368" s="8" t="s">
        <v>902</v>
      </c>
      <c r="H1368" s="8" t="s">
        <v>4026</v>
      </c>
      <c r="I1368" s="8" t="s">
        <v>2628</v>
      </c>
      <c r="J1368" s="8">
        <v>5191.34</v>
      </c>
      <c r="K1368" s="28" t="s">
        <v>320</v>
      </c>
      <c r="L1368" s="29" t="s">
        <v>799</v>
      </c>
      <c r="M1368">
        <v>1914861720</v>
      </c>
      <c r="N1368" t="str">
        <f>VLOOKUP(M1368,[2]CLUES!$A:$B,2,0)</f>
        <v>NLSSA004046</v>
      </c>
      <c r="O1368" t="str">
        <f t="shared" si="42"/>
        <v>PEREZ,MARTINEZ/MA. DEL CARMEN</v>
      </c>
      <c r="P1368" t="s">
        <v>2628</v>
      </c>
      <c r="Q1368" s="27" t="s">
        <v>799</v>
      </c>
      <c r="R1368">
        <v>1914869430</v>
      </c>
      <c r="S1368" t="s">
        <v>4027</v>
      </c>
      <c r="T1368" t="str">
        <f t="shared" si="43"/>
        <v>19|1|2016|416|M02058|PEREZ,MARTINEZ/MA. DEL CARMEN|5191.34|31122015|01|NLSSA001263|PEMC640705QH2|</v>
      </c>
    </row>
    <row r="1369" spans="1:20" x14ac:dyDescent="0.25">
      <c r="A1369" s="5">
        <v>19</v>
      </c>
      <c r="B1369" s="27" t="s">
        <v>1047</v>
      </c>
      <c r="C1369" s="5">
        <v>2016</v>
      </c>
      <c r="D1369" s="5">
        <v>416</v>
      </c>
      <c r="E1369" s="8" t="s">
        <v>25</v>
      </c>
      <c r="F1369" s="8" t="s">
        <v>2744</v>
      </c>
      <c r="G1369" s="8" t="s">
        <v>4028</v>
      </c>
      <c r="H1369" s="8" t="s">
        <v>4029</v>
      </c>
      <c r="I1369" s="8" t="s">
        <v>2628</v>
      </c>
      <c r="J1369" s="8">
        <v>5198</v>
      </c>
      <c r="K1369" s="28" t="s">
        <v>320</v>
      </c>
      <c r="L1369" s="29" t="s">
        <v>799</v>
      </c>
      <c r="M1369">
        <v>1914861720</v>
      </c>
      <c r="N1369" t="str">
        <f>VLOOKUP(M1369,[2]CLUES!$A:$B,2,0)</f>
        <v>NLSSA004046</v>
      </c>
      <c r="O1369" t="str">
        <f t="shared" si="42"/>
        <v>PEDROZA,TIENDA/MARIA ELSA</v>
      </c>
      <c r="P1369" t="s">
        <v>2628</v>
      </c>
      <c r="Q1369" s="27" t="s">
        <v>799</v>
      </c>
      <c r="R1369">
        <v>1914869430</v>
      </c>
      <c r="S1369" t="s">
        <v>4030</v>
      </c>
      <c r="T1369" t="str">
        <f t="shared" si="43"/>
        <v>19|1|2016|416|M02036|PEDROZA,TIENDA/MARIA ELSA|5198|31122015|01|NLSSA001263|PETE650406UTI|</v>
      </c>
    </row>
    <row r="1370" spans="1:20" x14ac:dyDescent="0.25">
      <c r="A1370" s="5">
        <v>19</v>
      </c>
      <c r="B1370" s="27" t="s">
        <v>1047</v>
      </c>
      <c r="C1370" s="5">
        <v>2016</v>
      </c>
      <c r="D1370" s="5">
        <v>416</v>
      </c>
      <c r="E1370" s="8" t="s">
        <v>80</v>
      </c>
      <c r="F1370" s="8" t="s">
        <v>2241</v>
      </c>
      <c r="G1370" s="8" t="s">
        <v>849</v>
      </c>
      <c r="H1370" s="8" t="s">
        <v>4031</v>
      </c>
      <c r="I1370" s="8" t="s">
        <v>2628</v>
      </c>
      <c r="J1370" s="8">
        <v>6008</v>
      </c>
      <c r="K1370" s="28" t="s">
        <v>320</v>
      </c>
      <c r="L1370" s="29" t="s">
        <v>799</v>
      </c>
      <c r="M1370">
        <v>1914861720</v>
      </c>
      <c r="N1370" t="str">
        <f>VLOOKUP(M1370,[2]CLUES!$A:$B,2,0)</f>
        <v>NLSSA004046</v>
      </c>
      <c r="O1370" t="str">
        <f t="shared" si="42"/>
        <v>QUIROZ,GALLARDO/MARION</v>
      </c>
      <c r="P1370" t="s">
        <v>2628</v>
      </c>
      <c r="Q1370" s="27" t="s">
        <v>799</v>
      </c>
      <c r="R1370">
        <v>1914869430</v>
      </c>
      <c r="S1370" t="s">
        <v>4032</v>
      </c>
      <c r="T1370" t="str">
        <f t="shared" si="43"/>
        <v>19|1|2016|416|M02035|QUIROZ,GALLARDO/MARION|6008|31122015|01|NLSSA001263|QUGM730901I37|</v>
      </c>
    </row>
    <row r="1371" spans="1:20" x14ac:dyDescent="0.25">
      <c r="A1371" s="5">
        <v>19</v>
      </c>
      <c r="B1371" s="27" t="s">
        <v>1047</v>
      </c>
      <c r="C1371" s="5">
        <v>2016</v>
      </c>
      <c r="D1371" s="5">
        <v>416</v>
      </c>
      <c r="E1371" s="8" t="s">
        <v>80</v>
      </c>
      <c r="F1371" s="8" t="s">
        <v>1197</v>
      </c>
      <c r="G1371" s="8" t="s">
        <v>1922</v>
      </c>
      <c r="H1371" s="8" t="s">
        <v>4033</v>
      </c>
      <c r="I1371" s="8" t="s">
        <v>2628</v>
      </c>
      <c r="J1371" s="8">
        <v>6008</v>
      </c>
      <c r="K1371" s="28" t="s">
        <v>320</v>
      </c>
      <c r="L1371" s="29" t="s">
        <v>799</v>
      </c>
      <c r="M1371">
        <v>1914861720</v>
      </c>
      <c r="N1371" t="str">
        <f>VLOOKUP(M1371,[2]CLUES!$A:$B,2,0)</f>
        <v>NLSSA004046</v>
      </c>
      <c r="O1371" t="str">
        <f t="shared" si="42"/>
        <v>RAMOS,ALMANZA/MA JOSEFINA</v>
      </c>
      <c r="P1371" t="s">
        <v>2628</v>
      </c>
      <c r="Q1371" s="27" t="s">
        <v>799</v>
      </c>
      <c r="R1371">
        <v>1914869430</v>
      </c>
      <c r="S1371" t="s">
        <v>4034</v>
      </c>
      <c r="T1371" t="str">
        <f t="shared" si="43"/>
        <v>19|1|2016|416|M02035|RAMOS,ALMANZA/MA JOSEFINA|6008|31122015|01|NLSSA001263|RAAJ670319G51|</v>
      </c>
    </row>
    <row r="1372" spans="1:20" x14ac:dyDescent="0.25">
      <c r="A1372" s="5">
        <v>19</v>
      </c>
      <c r="B1372" s="27" t="s">
        <v>1047</v>
      </c>
      <c r="C1372" s="5">
        <v>2016</v>
      </c>
      <c r="D1372" s="5">
        <v>416</v>
      </c>
      <c r="E1372" s="8" t="s">
        <v>259</v>
      </c>
      <c r="F1372" s="8" t="s">
        <v>1091</v>
      </c>
      <c r="G1372" s="8" t="s">
        <v>1197</v>
      </c>
      <c r="H1372" s="8" t="s">
        <v>4035</v>
      </c>
      <c r="I1372" s="8" t="s">
        <v>2628</v>
      </c>
      <c r="J1372" s="8">
        <v>2376.04</v>
      </c>
      <c r="K1372" s="28" t="s">
        <v>320</v>
      </c>
      <c r="L1372" s="29" t="s">
        <v>799</v>
      </c>
      <c r="M1372">
        <v>1914861720</v>
      </c>
      <c r="N1372" t="str">
        <f>VLOOKUP(M1372,[2]CLUES!$A:$B,2,0)</f>
        <v>NLSSA004046</v>
      </c>
      <c r="O1372" t="str">
        <f t="shared" si="42"/>
        <v>RAMIREZ,RAMOS/FRANCISCO RUBEN</v>
      </c>
      <c r="P1372" t="s">
        <v>2628</v>
      </c>
      <c r="Q1372" s="27" t="s">
        <v>799</v>
      </c>
      <c r="R1372">
        <v>1914869430</v>
      </c>
      <c r="S1372" t="s">
        <v>4036</v>
      </c>
      <c r="T1372" t="str">
        <f t="shared" si="43"/>
        <v>19|1|2016|416|M03005|RAMIREZ,RAMOS/FRANCISCO RUBEN|2376.04|31122015|01|NLSSA001263|RARF770613G98|</v>
      </c>
    </row>
    <row r="1373" spans="1:20" x14ac:dyDescent="0.25">
      <c r="A1373" s="5">
        <v>19</v>
      </c>
      <c r="B1373" s="27" t="s">
        <v>1047</v>
      </c>
      <c r="C1373" s="5">
        <v>2016</v>
      </c>
      <c r="D1373" s="5">
        <v>416</v>
      </c>
      <c r="E1373" s="8" t="s">
        <v>1392</v>
      </c>
      <c r="F1373" s="8" t="s">
        <v>1322</v>
      </c>
      <c r="G1373" s="8" t="s">
        <v>1426</v>
      </c>
      <c r="H1373" s="8" t="s">
        <v>4037</v>
      </c>
      <c r="I1373" s="8" t="s">
        <v>2628</v>
      </c>
      <c r="J1373" s="8">
        <v>5452.67</v>
      </c>
      <c r="K1373" s="28" t="s">
        <v>320</v>
      </c>
      <c r="L1373" s="29" t="s">
        <v>799</v>
      </c>
      <c r="M1373">
        <v>1914861720</v>
      </c>
      <c r="N1373" t="str">
        <f>VLOOKUP(M1373,[2]CLUES!$A:$B,2,0)</f>
        <v>NLSSA004046</v>
      </c>
      <c r="O1373" t="str">
        <f t="shared" si="42"/>
        <v>SOLIS,HUERTA/ERIKA MARIELA</v>
      </c>
      <c r="P1373" t="s">
        <v>2628</v>
      </c>
      <c r="Q1373" s="27" t="s">
        <v>799</v>
      </c>
      <c r="R1373">
        <v>1914869430</v>
      </c>
      <c r="S1373" t="s">
        <v>4038</v>
      </c>
      <c r="T1373" t="str">
        <f t="shared" si="43"/>
        <v>19|1|2016|416|M02038|SOLIS,HUERTA/ERIKA MARIELA|5452.67|31122015|01|NLSSA001263|SOHE781006FA5|</v>
      </c>
    </row>
    <row r="1374" spans="1:20" x14ac:dyDescent="0.25">
      <c r="A1374" s="5">
        <v>19</v>
      </c>
      <c r="B1374" s="27" t="s">
        <v>1047</v>
      </c>
      <c r="C1374" s="5">
        <v>2016</v>
      </c>
      <c r="D1374" s="5">
        <v>416</v>
      </c>
      <c r="E1374" s="8" t="s">
        <v>25</v>
      </c>
      <c r="F1374" s="8" t="s">
        <v>1322</v>
      </c>
      <c r="G1374" s="8" t="s">
        <v>1254</v>
      </c>
      <c r="H1374" s="8" t="s">
        <v>4039</v>
      </c>
      <c r="I1374" s="8" t="s">
        <v>2628</v>
      </c>
      <c r="J1374" s="8">
        <v>5198</v>
      </c>
      <c r="K1374" s="28" t="s">
        <v>320</v>
      </c>
      <c r="L1374" s="29" t="s">
        <v>799</v>
      </c>
      <c r="M1374">
        <v>1914861720</v>
      </c>
      <c r="N1374" t="str">
        <f>VLOOKUP(M1374,[2]CLUES!$A:$B,2,0)</f>
        <v>NLSSA004046</v>
      </c>
      <c r="O1374" t="str">
        <f t="shared" si="42"/>
        <v>SOLIS,MORALES/DANIELA ARAHI</v>
      </c>
      <c r="P1374" t="s">
        <v>2628</v>
      </c>
      <c r="Q1374" s="27" t="s">
        <v>799</v>
      </c>
      <c r="R1374">
        <v>1914869430</v>
      </c>
      <c r="S1374" t="s">
        <v>4040</v>
      </c>
      <c r="T1374" t="str">
        <f t="shared" si="43"/>
        <v>19|1|2016|416|M02036|SOLIS,MORALES/DANIELA ARAHI|5198|31122015|01|NLSSA001263|SOMD821204TA5|</v>
      </c>
    </row>
    <row r="1375" spans="1:20" x14ac:dyDescent="0.25">
      <c r="A1375" s="5">
        <v>19</v>
      </c>
      <c r="B1375" s="27" t="s">
        <v>1047</v>
      </c>
      <c r="C1375" s="5">
        <v>2016</v>
      </c>
      <c r="D1375" s="5">
        <v>416</v>
      </c>
      <c r="E1375" s="8" t="s">
        <v>97</v>
      </c>
      <c r="F1375" s="8" t="s">
        <v>836</v>
      </c>
      <c r="G1375" s="8" t="s">
        <v>1527</v>
      </c>
      <c r="H1375" s="8" t="s">
        <v>4041</v>
      </c>
      <c r="I1375" s="8" t="s">
        <v>2628</v>
      </c>
      <c r="J1375" s="8">
        <v>9471.33</v>
      </c>
      <c r="K1375" s="28" t="s">
        <v>320</v>
      </c>
      <c r="L1375" s="29" t="s">
        <v>799</v>
      </c>
      <c r="M1375">
        <v>1914861720</v>
      </c>
      <c r="N1375" t="str">
        <f>VLOOKUP(M1375,[2]CLUES!$A:$B,2,0)</f>
        <v>NLSSA004046</v>
      </c>
      <c r="O1375" t="str">
        <f t="shared" si="42"/>
        <v>TORRES,AGUILAR/YESENIA MARGARITA</v>
      </c>
      <c r="P1375" t="s">
        <v>2628</v>
      </c>
      <c r="Q1375" s="27" t="s">
        <v>799</v>
      </c>
      <c r="R1375">
        <v>1914869430</v>
      </c>
      <c r="S1375" t="s">
        <v>4042</v>
      </c>
      <c r="T1375" t="str">
        <f t="shared" si="43"/>
        <v>19|1|2016|416|M02031|TORRES,AGUILAR/YESENIA MARGARITA|9471.33|31122015|01|NLSSA001263|TOAY800504RP4|</v>
      </c>
    </row>
    <row r="1376" spans="1:20" x14ac:dyDescent="0.25">
      <c r="A1376" s="5">
        <v>19</v>
      </c>
      <c r="B1376" s="27" t="s">
        <v>1047</v>
      </c>
      <c r="C1376" s="5">
        <v>2016</v>
      </c>
      <c r="D1376" s="5">
        <v>416</v>
      </c>
      <c r="E1376" s="8" t="s">
        <v>368</v>
      </c>
      <c r="F1376" s="8" t="s">
        <v>935</v>
      </c>
      <c r="G1376" s="8" t="s">
        <v>1712</v>
      </c>
      <c r="H1376" s="8" t="s">
        <v>4043</v>
      </c>
      <c r="I1376" s="8" t="s">
        <v>2628</v>
      </c>
      <c r="J1376" s="8">
        <v>4763.34</v>
      </c>
      <c r="K1376" s="28" t="s">
        <v>320</v>
      </c>
      <c r="L1376" s="29" t="s">
        <v>799</v>
      </c>
      <c r="M1376">
        <v>1914861720</v>
      </c>
      <c r="N1376" t="str">
        <f>VLOOKUP(M1376,[2]CLUES!$A:$B,2,0)</f>
        <v>NLSSA004046</v>
      </c>
      <c r="O1376" t="str">
        <f t="shared" si="42"/>
        <v>VALDEZ,GUZMAN/SONIA ALEJANDRA</v>
      </c>
      <c r="P1376" t="s">
        <v>2628</v>
      </c>
      <c r="Q1376" s="27" t="s">
        <v>799</v>
      </c>
      <c r="R1376">
        <v>1914869430</v>
      </c>
      <c r="S1376" t="s">
        <v>4044</v>
      </c>
      <c r="T1376" t="str">
        <f t="shared" si="43"/>
        <v>19|1|2016|416|M03022|VALDEZ,GUZMAN/SONIA ALEJANDRA|4763.34|31122015|01|NLSSA001263|VAGS780112CM4|</v>
      </c>
    </row>
    <row r="1377" spans="1:20" x14ac:dyDescent="0.25">
      <c r="A1377" s="5">
        <v>19</v>
      </c>
      <c r="B1377" s="27" t="s">
        <v>1047</v>
      </c>
      <c r="C1377" s="5">
        <v>2016</v>
      </c>
      <c r="D1377" s="5">
        <v>416</v>
      </c>
      <c r="E1377" s="8" t="s">
        <v>91</v>
      </c>
      <c r="F1377" s="8" t="s">
        <v>935</v>
      </c>
      <c r="G1377" s="8" t="s">
        <v>1743</v>
      </c>
      <c r="H1377" s="8" t="s">
        <v>2045</v>
      </c>
      <c r="I1377" s="8" t="s">
        <v>2628</v>
      </c>
      <c r="J1377" s="8">
        <v>4796.67</v>
      </c>
      <c r="K1377" s="28" t="s">
        <v>320</v>
      </c>
      <c r="L1377" s="29" t="s">
        <v>799</v>
      </c>
      <c r="M1377">
        <v>1914861720</v>
      </c>
      <c r="N1377" t="str">
        <f>VLOOKUP(M1377,[2]CLUES!$A:$B,2,0)</f>
        <v>NLSSA004046</v>
      </c>
      <c r="O1377" t="str">
        <f t="shared" si="42"/>
        <v>VALDEZ,MATA/ELIZABETH</v>
      </c>
      <c r="P1377" t="s">
        <v>2628</v>
      </c>
      <c r="Q1377" s="27" t="s">
        <v>799</v>
      </c>
      <c r="R1377">
        <v>1914869430</v>
      </c>
      <c r="S1377" t="s">
        <v>4045</v>
      </c>
      <c r="T1377" t="str">
        <f t="shared" si="43"/>
        <v>19|1|2016|416|M03020|VALDEZ,MATA/ELIZABETH|4796.67|31122015|01|NLSSA001263|VAME7211294V1|</v>
      </c>
    </row>
    <row r="1378" spans="1:20" x14ac:dyDescent="0.25">
      <c r="A1378" s="5">
        <v>19</v>
      </c>
      <c r="B1378" s="27" t="s">
        <v>1047</v>
      </c>
      <c r="C1378" s="5">
        <v>2016</v>
      </c>
      <c r="D1378" s="5">
        <v>416</v>
      </c>
      <c r="E1378" s="8" t="s">
        <v>224</v>
      </c>
      <c r="F1378" s="8" t="s">
        <v>1082</v>
      </c>
      <c r="G1378" s="8" t="s">
        <v>1869</v>
      </c>
      <c r="H1378" s="8" t="s">
        <v>1228</v>
      </c>
      <c r="I1378" s="8" t="s">
        <v>2628</v>
      </c>
      <c r="J1378" s="8">
        <v>8034.67</v>
      </c>
      <c r="K1378" s="28" t="s">
        <v>320</v>
      </c>
      <c r="L1378" s="29" t="s">
        <v>799</v>
      </c>
      <c r="M1378">
        <v>1914861720</v>
      </c>
      <c r="N1378" t="str">
        <f>VLOOKUP(M1378,[2]CLUES!$A:$B,2,0)</f>
        <v>NLSSA004046</v>
      </c>
      <c r="O1378" t="str">
        <f t="shared" si="42"/>
        <v>VARGAS,VILLANUEVA/CATALINA</v>
      </c>
      <c r="P1378" t="s">
        <v>2628</v>
      </c>
      <c r="Q1378" s="27" t="s">
        <v>799</v>
      </c>
      <c r="R1378">
        <v>1914869430</v>
      </c>
      <c r="S1378" t="s">
        <v>4046</v>
      </c>
      <c r="T1378" t="str">
        <f t="shared" si="43"/>
        <v>19|1|2016|416|M02105|VARGAS,VILLANUEVA/CATALINA|8034.67|31122015|01|NLSSA001263|VAVC660818JY9|</v>
      </c>
    </row>
    <row r="1379" spans="1:20" x14ac:dyDescent="0.25">
      <c r="A1379" s="5">
        <v>19</v>
      </c>
      <c r="B1379" s="27" t="s">
        <v>1047</v>
      </c>
      <c r="C1379" s="5">
        <v>2016</v>
      </c>
      <c r="D1379" s="5">
        <v>416</v>
      </c>
      <c r="E1379" s="8" t="s">
        <v>97</v>
      </c>
      <c r="F1379" s="8" t="s">
        <v>4047</v>
      </c>
      <c r="G1379" s="8" t="s">
        <v>809</v>
      </c>
      <c r="H1379" s="8" t="s">
        <v>4048</v>
      </c>
      <c r="I1379" s="8" t="s">
        <v>2628</v>
      </c>
      <c r="J1379" s="8">
        <v>9471.33</v>
      </c>
      <c r="K1379" s="28" t="s">
        <v>320</v>
      </c>
      <c r="L1379" s="29" t="s">
        <v>799</v>
      </c>
      <c r="M1379">
        <v>1914861720</v>
      </c>
      <c r="N1379" t="str">
        <f>VLOOKUP(M1379,[2]CLUES!$A:$B,2,0)</f>
        <v>NLSSA004046</v>
      </c>
      <c r="O1379" t="str">
        <f t="shared" si="42"/>
        <v>ZAMBRANO,RODRIGUEZ/ALICIA MARGARITA</v>
      </c>
      <c r="P1379" t="s">
        <v>2628</v>
      </c>
      <c r="Q1379" s="27" t="s">
        <v>799</v>
      </c>
      <c r="R1379">
        <v>1914869430</v>
      </c>
      <c r="S1379" t="s">
        <v>4049</v>
      </c>
      <c r="T1379" t="str">
        <f t="shared" si="43"/>
        <v>19|1|2016|416|M02031|ZAMBRANO,RODRIGUEZ/ALICIA MARGARITA|9471.33|31122015|01|NLSSA001263|ZARA621017DD6|</v>
      </c>
    </row>
    <row r="1380" spans="1:20" x14ac:dyDescent="0.25">
      <c r="A1380" s="5">
        <v>19</v>
      </c>
      <c r="B1380" s="27" t="s">
        <v>1047</v>
      </c>
      <c r="C1380" s="5">
        <v>2016</v>
      </c>
      <c r="D1380" s="5">
        <v>416</v>
      </c>
      <c r="E1380" s="8" t="s">
        <v>224</v>
      </c>
      <c r="F1380" s="8" t="s">
        <v>4050</v>
      </c>
      <c r="G1380" s="8" t="s">
        <v>856</v>
      </c>
      <c r="H1380" s="8" t="s">
        <v>1850</v>
      </c>
      <c r="I1380" s="8" t="s">
        <v>4051</v>
      </c>
      <c r="J1380" s="8">
        <v>8034.67</v>
      </c>
      <c r="K1380" s="28" t="s">
        <v>320</v>
      </c>
      <c r="L1380" s="29" t="s">
        <v>799</v>
      </c>
      <c r="M1380">
        <v>1914861720</v>
      </c>
      <c r="N1380" t="str">
        <f>VLOOKUP(M1380,[2]CLUES!$A:$B,2,0)</f>
        <v>NLSSA004046</v>
      </c>
      <c r="O1380" t="str">
        <f t="shared" si="42"/>
        <v>BACARRILLO,LOPEZ/MARIA DE JESUS</v>
      </c>
      <c r="P1380" t="s">
        <v>4051</v>
      </c>
      <c r="Q1380" s="27" t="s">
        <v>799</v>
      </c>
      <c r="R1380">
        <v>1914869440</v>
      </c>
      <c r="S1380" t="s">
        <v>4052</v>
      </c>
      <c r="T1380" t="str">
        <f t="shared" si="43"/>
        <v>19|1|2016|416|M02105|BACARRILLO,LOPEZ/MARIA DE JESUS|8034.67|31122015|01|NLSSA000855|BALJ660617M2A|</v>
      </c>
    </row>
    <row r="1381" spans="1:20" x14ac:dyDescent="0.25">
      <c r="A1381" s="5">
        <v>19</v>
      </c>
      <c r="B1381" s="27" t="s">
        <v>1047</v>
      </c>
      <c r="C1381" s="5">
        <v>2016</v>
      </c>
      <c r="D1381" s="5">
        <v>416</v>
      </c>
      <c r="E1381" s="8" t="s">
        <v>206</v>
      </c>
      <c r="F1381" s="8" t="s">
        <v>1538</v>
      </c>
      <c r="G1381" s="8" t="s">
        <v>895</v>
      </c>
      <c r="H1381" s="8" t="s">
        <v>1548</v>
      </c>
      <c r="I1381" s="8" t="s">
        <v>4051</v>
      </c>
      <c r="J1381" s="8">
        <v>4161.46</v>
      </c>
      <c r="K1381" s="28" t="s">
        <v>320</v>
      </c>
      <c r="L1381" s="29" t="s">
        <v>799</v>
      </c>
      <c r="M1381">
        <v>1914861720</v>
      </c>
      <c r="N1381" t="str">
        <f>VLOOKUP(M1381,[2]CLUES!$A:$B,2,0)</f>
        <v>NLSSA004046</v>
      </c>
      <c r="O1381" t="str">
        <f t="shared" si="42"/>
        <v>BARBOSA,LUNA/MIGUEL ANGEL</v>
      </c>
      <c r="P1381" t="s">
        <v>4051</v>
      </c>
      <c r="Q1381" s="27" t="s">
        <v>799</v>
      </c>
      <c r="R1381">
        <v>1914869440</v>
      </c>
      <c r="S1381" t="s">
        <v>4053</v>
      </c>
      <c r="T1381" t="str">
        <f t="shared" si="43"/>
        <v>19|1|2016|416|M03023|BARBOSA,LUNA/MIGUEL ANGEL|4161.46|31122015|01|NLSSA000855|BALM660508AX3|</v>
      </c>
    </row>
    <row r="1382" spans="1:20" x14ac:dyDescent="0.25">
      <c r="A1382" s="5">
        <v>19</v>
      </c>
      <c r="B1382" s="27" t="s">
        <v>1047</v>
      </c>
      <c r="C1382" s="5">
        <v>2016</v>
      </c>
      <c r="D1382" s="5">
        <v>416</v>
      </c>
      <c r="E1382" s="8" t="s">
        <v>132</v>
      </c>
      <c r="F1382" s="8" t="s">
        <v>1538</v>
      </c>
      <c r="G1382" s="8" t="s">
        <v>4054</v>
      </c>
      <c r="H1382" s="8" t="s">
        <v>1196</v>
      </c>
      <c r="I1382" s="8" t="s">
        <v>4051</v>
      </c>
      <c r="J1382" s="8">
        <v>8570</v>
      </c>
      <c r="K1382" s="28" t="s">
        <v>320</v>
      </c>
      <c r="L1382" s="29" t="s">
        <v>799</v>
      </c>
      <c r="M1382">
        <v>1914861720</v>
      </c>
      <c r="N1382" t="str">
        <f>VLOOKUP(M1382,[2]CLUES!$A:$B,2,0)</f>
        <v>NLSSA004046</v>
      </c>
      <c r="O1382" t="str">
        <f t="shared" si="42"/>
        <v>BARBOSA,SANJUANERO/ALEJANDRO</v>
      </c>
      <c r="P1382" t="s">
        <v>4051</v>
      </c>
      <c r="Q1382" s="27" t="s">
        <v>799</v>
      </c>
      <c r="R1382">
        <v>1914869440</v>
      </c>
      <c r="S1382" t="s">
        <v>4055</v>
      </c>
      <c r="T1382" t="str">
        <f t="shared" si="43"/>
        <v>19|1|2016|416|M02001|BARBOSA,SANJUANERO/ALEJANDRO|8570|31122015|01|NLSSA000855|BASA621202QC7|</v>
      </c>
    </row>
    <row r="1383" spans="1:20" x14ac:dyDescent="0.25">
      <c r="A1383" s="5">
        <v>19</v>
      </c>
      <c r="B1383" s="27" t="s">
        <v>1047</v>
      </c>
      <c r="C1383" s="5">
        <v>2016</v>
      </c>
      <c r="D1383" s="5">
        <v>416</v>
      </c>
      <c r="E1383" s="8" t="s">
        <v>224</v>
      </c>
      <c r="F1383" s="8" t="s">
        <v>4056</v>
      </c>
      <c r="G1383" s="8" t="s">
        <v>874</v>
      </c>
      <c r="H1383" s="8" t="s">
        <v>1385</v>
      </c>
      <c r="I1383" s="8" t="s">
        <v>4051</v>
      </c>
      <c r="J1383" s="8">
        <v>8034.67</v>
      </c>
      <c r="K1383" s="28" t="s">
        <v>320</v>
      </c>
      <c r="L1383" s="29" t="s">
        <v>799</v>
      </c>
      <c r="M1383">
        <v>1914861720</v>
      </c>
      <c r="N1383" t="str">
        <f>VLOOKUP(M1383,[2]CLUES!$A:$B,2,0)</f>
        <v>NLSSA004046</v>
      </c>
      <c r="O1383" t="str">
        <f t="shared" si="42"/>
        <v>CASTA&amp;ON,HERNANDEZ/MA. GLORIA</v>
      </c>
      <c r="P1383" t="s">
        <v>4051</v>
      </c>
      <c r="Q1383" s="27" t="s">
        <v>799</v>
      </c>
      <c r="R1383">
        <v>1914869440</v>
      </c>
      <c r="S1383" t="s">
        <v>4057</v>
      </c>
      <c r="T1383" t="str">
        <f t="shared" si="43"/>
        <v>19|1|2016|416|M02105|CASTA&amp;ON,HERNANDEZ/MA. GLORIA|8034.67|31122015|01|NLSSA000855|CAHG6511216J3|</v>
      </c>
    </row>
    <row r="1384" spans="1:20" x14ac:dyDescent="0.25">
      <c r="A1384" s="5">
        <v>19</v>
      </c>
      <c r="B1384" s="27" t="s">
        <v>1047</v>
      </c>
      <c r="C1384" s="5">
        <v>2016</v>
      </c>
      <c r="D1384" s="5">
        <v>416</v>
      </c>
      <c r="E1384" s="8" t="s">
        <v>200</v>
      </c>
      <c r="F1384" s="8" t="s">
        <v>880</v>
      </c>
      <c r="G1384" s="8" t="s">
        <v>856</v>
      </c>
      <c r="H1384" s="8" t="s">
        <v>4058</v>
      </c>
      <c r="I1384" s="8" t="s">
        <v>4051</v>
      </c>
      <c r="J1384" s="8">
        <v>10587.34</v>
      </c>
      <c r="K1384" s="28" t="s">
        <v>320</v>
      </c>
      <c r="L1384" s="29" t="s">
        <v>799</v>
      </c>
      <c r="M1384">
        <v>1914861720</v>
      </c>
      <c r="N1384" t="str">
        <f>VLOOKUP(M1384,[2]CLUES!$A:$B,2,0)</f>
        <v>NLSSA004046</v>
      </c>
      <c r="O1384" t="str">
        <f t="shared" si="42"/>
        <v>CASTILLO,LOPEZ/IVONNE</v>
      </c>
      <c r="P1384" t="s">
        <v>4051</v>
      </c>
      <c r="Q1384" s="27" t="s">
        <v>799</v>
      </c>
      <c r="R1384">
        <v>1914869440</v>
      </c>
      <c r="S1384" t="s">
        <v>4059</v>
      </c>
      <c r="T1384" t="str">
        <f t="shared" si="43"/>
        <v>19|1|2016|416|M01009|CASTILLO,LOPEZ/IVONNE|10587.34|31122015|01|NLSSA000855|CALI810409SV1|</v>
      </c>
    </row>
    <row r="1385" spans="1:20" x14ac:dyDescent="0.25">
      <c r="A1385" s="5">
        <v>19</v>
      </c>
      <c r="B1385" s="27" t="s">
        <v>1047</v>
      </c>
      <c r="C1385" s="5">
        <v>2016</v>
      </c>
      <c r="D1385" s="5">
        <v>416</v>
      </c>
      <c r="E1385" s="8" t="s">
        <v>949</v>
      </c>
      <c r="F1385" s="8" t="s">
        <v>1298</v>
      </c>
      <c r="G1385" s="8" t="s">
        <v>1899</v>
      </c>
      <c r="H1385" s="8" t="s">
        <v>3760</v>
      </c>
      <c r="I1385" s="8" t="s">
        <v>4051</v>
      </c>
      <c r="J1385" s="8">
        <v>489.5</v>
      </c>
      <c r="K1385" s="28" t="s">
        <v>320</v>
      </c>
      <c r="L1385" s="29" t="s">
        <v>799</v>
      </c>
      <c r="M1385">
        <v>1914861720</v>
      </c>
      <c r="N1385" t="str">
        <f>VLOOKUP(M1385,[2]CLUES!$A:$B,2,0)</f>
        <v>NLSSA004046</v>
      </c>
      <c r="O1385" t="str">
        <f t="shared" si="42"/>
        <v>CHAVEZ,MENDEZ/JOSE ANTONIO</v>
      </c>
      <c r="P1385" t="s">
        <v>4051</v>
      </c>
      <c r="Q1385" s="27" t="s">
        <v>799</v>
      </c>
      <c r="R1385">
        <v>1914869440</v>
      </c>
      <c r="S1385" t="s">
        <v>4060</v>
      </c>
      <c r="T1385" t="str">
        <f t="shared" si="43"/>
        <v>19|1|2016|416|CF41014|CHAVEZ,MENDEZ/JOSE ANTONIO|489.5|31122015|01|NLSSA000855|CAMA630420AZ4|</v>
      </c>
    </row>
    <row r="1386" spans="1:20" x14ac:dyDescent="0.25">
      <c r="A1386" s="5">
        <v>19</v>
      </c>
      <c r="B1386" s="27" t="s">
        <v>1047</v>
      </c>
      <c r="C1386" s="5">
        <v>2016</v>
      </c>
      <c r="D1386" s="5">
        <v>416</v>
      </c>
      <c r="E1386" s="8" t="s">
        <v>368</v>
      </c>
      <c r="F1386" s="8" t="s">
        <v>880</v>
      </c>
      <c r="G1386" s="8" t="s">
        <v>1266</v>
      </c>
      <c r="H1386" s="8" t="s">
        <v>1185</v>
      </c>
      <c r="I1386" s="8" t="s">
        <v>4051</v>
      </c>
      <c r="J1386" s="8">
        <v>4737.2299999999996</v>
      </c>
      <c r="K1386" s="28" t="s">
        <v>320</v>
      </c>
      <c r="L1386" s="29" t="s">
        <v>799</v>
      </c>
      <c r="M1386">
        <v>1914861720</v>
      </c>
      <c r="N1386" t="str">
        <f>VLOOKUP(M1386,[2]CLUES!$A:$B,2,0)</f>
        <v>NLSSA004046</v>
      </c>
      <c r="O1386" t="str">
        <f t="shared" si="42"/>
        <v>CASTILLO,PEREZ/LUZ MARIA</v>
      </c>
      <c r="P1386" t="s">
        <v>4051</v>
      </c>
      <c r="Q1386" s="27" t="s">
        <v>799</v>
      </c>
      <c r="R1386">
        <v>1914869440</v>
      </c>
      <c r="S1386" t="s">
        <v>4061</v>
      </c>
      <c r="T1386" t="str">
        <f t="shared" si="43"/>
        <v>19|1|2016|416|M03022|CASTILLO,PEREZ/LUZ MARIA|4737.23|31122015|01|NLSSA000855|CAPL7007184U2|</v>
      </c>
    </row>
    <row r="1387" spans="1:20" x14ac:dyDescent="0.25">
      <c r="A1387" s="5">
        <v>19</v>
      </c>
      <c r="B1387" s="27" t="s">
        <v>1047</v>
      </c>
      <c r="C1387" s="5">
        <v>2016</v>
      </c>
      <c r="D1387" s="5">
        <v>416</v>
      </c>
      <c r="E1387" s="8" t="s">
        <v>224</v>
      </c>
      <c r="F1387" s="8" t="s">
        <v>4056</v>
      </c>
      <c r="G1387" s="8" t="s">
        <v>1434</v>
      </c>
      <c r="H1387" s="8" t="s">
        <v>4062</v>
      </c>
      <c r="I1387" s="8" t="s">
        <v>4051</v>
      </c>
      <c r="J1387" s="8">
        <v>7990.64</v>
      </c>
      <c r="K1387" s="28" t="s">
        <v>320</v>
      </c>
      <c r="L1387" s="29" t="s">
        <v>799</v>
      </c>
      <c r="M1387">
        <v>1914861720</v>
      </c>
      <c r="N1387" t="str">
        <f>VLOOKUP(M1387,[2]CLUES!$A:$B,2,0)</f>
        <v>NLSSA004046</v>
      </c>
      <c r="O1387" t="str">
        <f t="shared" si="42"/>
        <v>CASTA&amp;ON,RUIZ/DORA ELIA</v>
      </c>
      <c r="P1387" t="s">
        <v>4051</v>
      </c>
      <c r="Q1387" s="27" t="s">
        <v>799</v>
      </c>
      <c r="R1387">
        <v>1914869440</v>
      </c>
      <c r="S1387" t="s">
        <v>4063</v>
      </c>
      <c r="T1387" t="str">
        <f t="shared" si="43"/>
        <v>19|1|2016|416|M02105|CASTA&amp;ON,RUIZ/DORA ELIA|7990.64|31122015|01|NLSSA000855|CARD701120KU2|</v>
      </c>
    </row>
    <row r="1388" spans="1:20" x14ac:dyDescent="0.25">
      <c r="A1388" s="5">
        <v>19</v>
      </c>
      <c r="B1388" s="27" t="s">
        <v>1047</v>
      </c>
      <c r="C1388" s="5">
        <v>2016</v>
      </c>
      <c r="D1388" s="5">
        <v>416</v>
      </c>
      <c r="E1388" s="8" t="s">
        <v>379</v>
      </c>
      <c r="F1388" s="8" t="s">
        <v>880</v>
      </c>
      <c r="G1388" s="8" t="s">
        <v>2649</v>
      </c>
      <c r="H1388" s="8" t="s">
        <v>1605</v>
      </c>
      <c r="I1388" s="8" t="s">
        <v>4051</v>
      </c>
      <c r="J1388" s="8">
        <v>5744.64</v>
      </c>
      <c r="K1388" s="28" t="s">
        <v>320</v>
      </c>
      <c r="L1388" s="29" t="s">
        <v>799</v>
      </c>
      <c r="M1388">
        <v>1914861720</v>
      </c>
      <c r="N1388" t="str">
        <f>VLOOKUP(M1388,[2]CLUES!$A:$B,2,0)</f>
        <v>NLSSA004046</v>
      </c>
      <c r="O1388" t="str">
        <f t="shared" si="42"/>
        <v>CASTILLO,ROJAS/ROSA</v>
      </c>
      <c r="P1388" t="s">
        <v>4051</v>
      </c>
      <c r="Q1388" s="27" t="s">
        <v>799</v>
      </c>
      <c r="R1388">
        <v>1914869440</v>
      </c>
      <c r="S1388" t="s">
        <v>4064</v>
      </c>
      <c r="T1388" t="str">
        <f t="shared" si="43"/>
        <v>19|1|2016|416|M02083|CASTILLO,ROJAS/ROSA|5744.64|31122015|01|NLSSA000855|CARR561204T90|</v>
      </c>
    </row>
    <row r="1389" spans="1:20" x14ac:dyDescent="0.25">
      <c r="A1389" s="5">
        <v>19</v>
      </c>
      <c r="B1389" s="27" t="s">
        <v>1047</v>
      </c>
      <c r="C1389" s="5">
        <v>2016</v>
      </c>
      <c r="D1389" s="5">
        <v>416</v>
      </c>
      <c r="E1389" s="8" t="s">
        <v>224</v>
      </c>
      <c r="F1389" s="8" t="s">
        <v>879</v>
      </c>
      <c r="G1389" s="8" t="s">
        <v>4065</v>
      </c>
      <c r="H1389" s="8" t="s">
        <v>4066</v>
      </c>
      <c r="I1389" s="8" t="s">
        <v>4051</v>
      </c>
      <c r="J1389" s="8">
        <v>8034.67</v>
      </c>
      <c r="K1389" s="28" t="s">
        <v>320</v>
      </c>
      <c r="L1389" s="29" t="s">
        <v>799</v>
      </c>
      <c r="M1389">
        <v>1914861720</v>
      </c>
      <c r="N1389" t="str">
        <f>VLOOKUP(M1389,[2]CLUES!$A:$B,2,0)</f>
        <v>NLSSA004046</v>
      </c>
      <c r="O1389" t="str">
        <f t="shared" si="42"/>
        <v>HERRERA,HIRACHETA/MARIA SANTOS</v>
      </c>
      <c r="P1389" t="s">
        <v>4051</v>
      </c>
      <c r="Q1389" s="27" t="s">
        <v>799</v>
      </c>
      <c r="R1389">
        <v>1914869440</v>
      </c>
      <c r="S1389" t="s">
        <v>4067</v>
      </c>
      <c r="T1389" t="str">
        <f t="shared" si="43"/>
        <v>19|1|2016|416|M02105|HERRERA,HIRACHETA/MARIA SANTOS|8034.67|31122015|01|NLSSA000855|HEHS7507305K8|</v>
      </c>
    </row>
    <row r="1390" spans="1:20" x14ac:dyDescent="0.25">
      <c r="A1390" s="5">
        <v>19</v>
      </c>
      <c r="B1390" s="27" t="s">
        <v>1047</v>
      </c>
      <c r="C1390" s="5">
        <v>2016</v>
      </c>
      <c r="D1390" s="5">
        <v>416</v>
      </c>
      <c r="E1390" s="8" t="s">
        <v>80</v>
      </c>
      <c r="F1390" s="8" t="s">
        <v>2428</v>
      </c>
      <c r="G1390" s="8" t="s">
        <v>1456</v>
      </c>
      <c r="H1390" s="8" t="s">
        <v>2287</v>
      </c>
      <c r="I1390" s="8" t="s">
        <v>4051</v>
      </c>
      <c r="J1390" s="8">
        <v>6008</v>
      </c>
      <c r="K1390" s="28" t="s">
        <v>320</v>
      </c>
      <c r="L1390" s="29" t="s">
        <v>799</v>
      </c>
      <c r="M1390">
        <v>1914861720</v>
      </c>
      <c r="N1390" t="str">
        <f>VLOOKUP(M1390,[2]CLUES!$A:$B,2,0)</f>
        <v>NLSSA004046</v>
      </c>
      <c r="O1390" t="str">
        <f t="shared" si="42"/>
        <v>JARAMILLO,ALVAREZ/MARTHA</v>
      </c>
      <c r="P1390" t="s">
        <v>4051</v>
      </c>
      <c r="Q1390" s="27" t="s">
        <v>799</v>
      </c>
      <c r="R1390">
        <v>1914869440</v>
      </c>
      <c r="S1390" t="s">
        <v>4068</v>
      </c>
      <c r="T1390" t="str">
        <f t="shared" si="43"/>
        <v>19|1|2016|416|M02035|JARAMILLO,ALVAREZ/MARTHA|6008|31122015|01|NLSSA000855|JAAM680510R79|</v>
      </c>
    </row>
    <row r="1391" spans="1:20" x14ac:dyDescent="0.25">
      <c r="A1391" s="5">
        <v>19</v>
      </c>
      <c r="B1391" s="27" t="s">
        <v>1047</v>
      </c>
      <c r="C1391" s="5">
        <v>2016</v>
      </c>
      <c r="D1391" s="5">
        <v>416</v>
      </c>
      <c r="E1391" s="8" t="s">
        <v>334</v>
      </c>
      <c r="F1391" s="8" t="s">
        <v>1774</v>
      </c>
      <c r="G1391" s="8" t="s">
        <v>868</v>
      </c>
      <c r="H1391" s="8" t="s">
        <v>4069</v>
      </c>
      <c r="I1391" s="8" t="s">
        <v>4051</v>
      </c>
      <c r="J1391" s="8">
        <v>10848</v>
      </c>
      <c r="K1391" s="28" t="s">
        <v>320</v>
      </c>
      <c r="L1391" s="29" t="s">
        <v>799</v>
      </c>
      <c r="M1391">
        <v>1914861720</v>
      </c>
      <c r="N1391" t="str">
        <f>VLOOKUP(M1391,[2]CLUES!$A:$B,2,0)</f>
        <v>NLSSA004046</v>
      </c>
      <c r="O1391" t="str">
        <f t="shared" si="42"/>
        <v>JIMENEZ,GONZALEZ/JULISSA</v>
      </c>
      <c r="P1391" t="s">
        <v>4051</v>
      </c>
      <c r="Q1391" s="27" t="s">
        <v>799</v>
      </c>
      <c r="R1391">
        <v>1914869440</v>
      </c>
      <c r="S1391" t="s">
        <v>4070</v>
      </c>
      <c r="T1391" t="str">
        <f t="shared" si="43"/>
        <v>19|1|2016|416|M01004|JIMENEZ,GONZALEZ/JULISSA|10848|31122015|01|NLSSA000855|JIGJ670430GC6|</v>
      </c>
    </row>
    <row r="1392" spans="1:20" x14ac:dyDescent="0.25">
      <c r="A1392" s="5">
        <v>19</v>
      </c>
      <c r="B1392" s="27" t="s">
        <v>1047</v>
      </c>
      <c r="C1392" s="5">
        <v>2016</v>
      </c>
      <c r="D1392" s="5">
        <v>416</v>
      </c>
      <c r="E1392" s="8" t="s">
        <v>504</v>
      </c>
      <c r="F1392" s="8" t="s">
        <v>4071</v>
      </c>
      <c r="G1392" s="8" t="s">
        <v>924</v>
      </c>
      <c r="H1392" s="8" t="s">
        <v>2502</v>
      </c>
      <c r="I1392" s="8" t="s">
        <v>4051</v>
      </c>
      <c r="J1392" s="8">
        <v>4713.34</v>
      </c>
      <c r="K1392" s="28" t="s">
        <v>320</v>
      </c>
      <c r="L1392" s="29" t="s">
        <v>799</v>
      </c>
      <c r="M1392">
        <v>1914861720</v>
      </c>
      <c r="N1392" t="str">
        <f>VLOOKUP(M1392,[2]CLUES!$A:$B,2,0)</f>
        <v>NLSSA004046</v>
      </c>
      <c r="O1392" t="str">
        <f t="shared" si="42"/>
        <v>LANDEROS,SALAZAR/MARICELA</v>
      </c>
      <c r="P1392" t="s">
        <v>4051</v>
      </c>
      <c r="Q1392" s="27" t="s">
        <v>799</v>
      </c>
      <c r="R1392">
        <v>1914869440</v>
      </c>
      <c r="S1392" t="s">
        <v>4072</v>
      </c>
      <c r="T1392" t="str">
        <f t="shared" si="43"/>
        <v>19|1|2016|416|M02048|LANDEROS,SALAZAR/MARICELA|4713.34|31122015|01|NLSSA000855|LASM700101J13|</v>
      </c>
    </row>
    <row r="1393" spans="1:20" x14ac:dyDescent="0.25">
      <c r="A1393" s="5">
        <v>19</v>
      </c>
      <c r="B1393" s="27" t="s">
        <v>1047</v>
      </c>
      <c r="C1393" s="5">
        <v>2016</v>
      </c>
      <c r="D1393" s="5">
        <v>416</v>
      </c>
      <c r="E1393" s="8" t="s">
        <v>91</v>
      </c>
      <c r="F1393" s="8" t="s">
        <v>4071</v>
      </c>
      <c r="G1393" s="8" t="s">
        <v>924</v>
      </c>
      <c r="H1393" s="8" t="s">
        <v>4073</v>
      </c>
      <c r="I1393" s="8" t="s">
        <v>4051</v>
      </c>
      <c r="J1393" s="8">
        <v>4796.67</v>
      </c>
      <c r="K1393" s="28" t="s">
        <v>320</v>
      </c>
      <c r="L1393" s="29" t="s">
        <v>799</v>
      </c>
      <c r="M1393">
        <v>1914861720</v>
      </c>
      <c r="N1393" t="str">
        <f>VLOOKUP(M1393,[2]CLUES!$A:$B,2,0)</f>
        <v>NLSSA004046</v>
      </c>
      <c r="O1393" t="str">
        <f t="shared" si="42"/>
        <v>LANDEROS,SALAZAR/SANDRA LETICIA</v>
      </c>
      <c r="P1393" t="s">
        <v>4051</v>
      </c>
      <c r="Q1393" s="27" t="s">
        <v>799</v>
      </c>
      <c r="R1393">
        <v>1914869440</v>
      </c>
      <c r="S1393" t="s">
        <v>4074</v>
      </c>
      <c r="T1393" t="str">
        <f t="shared" si="43"/>
        <v>19|1|2016|416|M03020|LANDEROS,SALAZAR/SANDRA LETICIA|4796.67|31122015|01|NLSSA000855|LASS710116B46|</v>
      </c>
    </row>
    <row r="1394" spans="1:20" x14ac:dyDescent="0.25">
      <c r="A1394" s="5">
        <v>19</v>
      </c>
      <c r="B1394" s="27" t="s">
        <v>1047</v>
      </c>
      <c r="C1394" s="5">
        <v>2016</v>
      </c>
      <c r="D1394" s="5">
        <v>416</v>
      </c>
      <c r="E1394" s="8" t="s">
        <v>616</v>
      </c>
      <c r="F1394" s="8" t="s">
        <v>856</v>
      </c>
      <c r="G1394" s="8" t="s">
        <v>874</v>
      </c>
      <c r="H1394" s="8" t="s">
        <v>2480</v>
      </c>
      <c r="I1394" s="8" t="s">
        <v>4051</v>
      </c>
      <c r="J1394" s="8">
        <v>4733.34</v>
      </c>
      <c r="K1394" s="28" t="s">
        <v>320</v>
      </c>
      <c r="L1394" s="29" t="s">
        <v>799</v>
      </c>
      <c r="M1394">
        <v>1914861720</v>
      </c>
      <c r="N1394" t="str">
        <f>VLOOKUP(M1394,[2]CLUES!$A:$B,2,0)</f>
        <v>NLSSA004046</v>
      </c>
      <c r="O1394" t="str">
        <f t="shared" si="42"/>
        <v>LOPEZ,HERNANDEZ/LIDIA</v>
      </c>
      <c r="P1394" t="s">
        <v>4051</v>
      </c>
      <c r="Q1394" s="27" t="s">
        <v>799</v>
      </c>
      <c r="R1394">
        <v>1914869440</v>
      </c>
      <c r="S1394" t="s">
        <v>4075</v>
      </c>
      <c r="T1394" t="str">
        <f t="shared" si="43"/>
        <v>19|1|2016|416|M02047|LOPEZ,HERNANDEZ/LIDIA|4733.34|31122015|01|NLSSA000855|LOHL540909SZ2|</v>
      </c>
    </row>
    <row r="1395" spans="1:20" x14ac:dyDescent="0.25">
      <c r="A1395" s="5">
        <v>19</v>
      </c>
      <c r="B1395" s="27" t="s">
        <v>1047</v>
      </c>
      <c r="C1395" s="5">
        <v>2016</v>
      </c>
      <c r="D1395" s="5">
        <v>416</v>
      </c>
      <c r="E1395" s="8" t="s">
        <v>33</v>
      </c>
      <c r="F1395" s="8" t="s">
        <v>1156</v>
      </c>
      <c r="G1395" s="8" t="s">
        <v>1223</v>
      </c>
      <c r="H1395" s="8" t="s">
        <v>2052</v>
      </c>
      <c r="I1395" s="8" t="s">
        <v>4051</v>
      </c>
      <c r="J1395" s="8">
        <v>5452.67</v>
      </c>
      <c r="K1395" s="28" t="s">
        <v>320</v>
      </c>
      <c r="L1395" s="29" t="s">
        <v>799</v>
      </c>
      <c r="M1395">
        <v>1914861720</v>
      </c>
      <c r="N1395" t="str">
        <f>VLOOKUP(M1395,[2]CLUES!$A:$B,2,0)</f>
        <v>NLSSA004046</v>
      </c>
      <c r="O1395" t="str">
        <f t="shared" si="42"/>
        <v>LUCIO,REYES/BLANCA ESTHELA</v>
      </c>
      <c r="P1395" t="s">
        <v>4051</v>
      </c>
      <c r="Q1395" s="27" t="s">
        <v>799</v>
      </c>
      <c r="R1395">
        <v>1914869440</v>
      </c>
      <c r="S1395" t="s">
        <v>4076</v>
      </c>
      <c r="T1395" t="str">
        <f t="shared" si="43"/>
        <v>19|1|2016|416|M02003|LUCIO,REYES/BLANCA ESTHELA|5452.67|31122015|01|NLSSA000855|LURB680107KXA|</v>
      </c>
    </row>
    <row r="1396" spans="1:20" x14ac:dyDescent="0.25">
      <c r="A1396" s="5">
        <v>19</v>
      </c>
      <c r="B1396" s="27" t="s">
        <v>1047</v>
      </c>
      <c r="C1396" s="5">
        <v>2016</v>
      </c>
      <c r="D1396" s="5">
        <v>416</v>
      </c>
      <c r="E1396" s="8" t="s">
        <v>224</v>
      </c>
      <c r="F1396" s="8" t="s">
        <v>1156</v>
      </c>
      <c r="G1396" s="8" t="s">
        <v>1065</v>
      </c>
      <c r="H1396" s="8" t="s">
        <v>1069</v>
      </c>
      <c r="I1396" s="8" t="s">
        <v>4051</v>
      </c>
      <c r="J1396" s="8">
        <v>7594.41</v>
      </c>
      <c r="K1396" s="28" t="s">
        <v>320</v>
      </c>
      <c r="L1396" s="29" t="s">
        <v>799</v>
      </c>
      <c r="M1396">
        <v>1914861720</v>
      </c>
      <c r="N1396" t="str">
        <f>VLOOKUP(M1396,[2]CLUES!$A:$B,2,0)</f>
        <v>NLSSA004046</v>
      </c>
      <c r="O1396" t="str">
        <f t="shared" si="42"/>
        <v>LUCIO,SANCHEZ/YOLANDA</v>
      </c>
      <c r="P1396" t="s">
        <v>4051</v>
      </c>
      <c r="Q1396" s="27" t="s">
        <v>799</v>
      </c>
      <c r="R1396">
        <v>1914869440</v>
      </c>
      <c r="S1396" t="s">
        <v>4077</v>
      </c>
      <c r="T1396" t="str">
        <f t="shared" si="43"/>
        <v>19|1|2016|416|M02105|LUCIO,SANCHEZ/YOLANDA|7594.41|31122015|01|NLSSA000855|LUSY6706179K2|</v>
      </c>
    </row>
    <row r="1397" spans="1:20" x14ac:dyDescent="0.25">
      <c r="A1397" s="5">
        <v>19</v>
      </c>
      <c r="B1397" s="27" t="s">
        <v>1047</v>
      </c>
      <c r="C1397" s="5">
        <v>2016</v>
      </c>
      <c r="D1397" s="5">
        <v>416</v>
      </c>
      <c r="E1397" s="8" t="s">
        <v>334</v>
      </c>
      <c r="F1397" s="8" t="s">
        <v>1529</v>
      </c>
      <c r="G1397" s="8" t="s">
        <v>880</v>
      </c>
      <c r="H1397" s="8" t="s">
        <v>2588</v>
      </c>
      <c r="I1397" s="8" t="s">
        <v>4051</v>
      </c>
      <c r="J1397" s="8">
        <v>10848</v>
      </c>
      <c r="K1397" s="28" t="s">
        <v>320</v>
      </c>
      <c r="L1397" s="29" t="s">
        <v>799</v>
      </c>
      <c r="M1397">
        <v>1914861720</v>
      </c>
      <c r="N1397" t="str">
        <f>VLOOKUP(M1397,[2]CLUES!$A:$B,2,0)</f>
        <v>NLSSA004046</v>
      </c>
      <c r="O1397" t="str">
        <f t="shared" si="42"/>
        <v>MANUEL,CASTILLO/ALFREDO</v>
      </c>
      <c r="P1397" t="s">
        <v>4051</v>
      </c>
      <c r="Q1397" s="27" t="s">
        <v>799</v>
      </c>
      <c r="R1397">
        <v>1914869440</v>
      </c>
      <c r="S1397" t="s">
        <v>4078</v>
      </c>
      <c r="T1397" t="str">
        <f t="shared" si="43"/>
        <v>19|1|2016|416|M01004|MANUEL,CASTILLO/ALFREDO|10848|31122015|01|NLSSA000855|MACA601111672|</v>
      </c>
    </row>
    <row r="1398" spans="1:20" x14ac:dyDescent="0.25">
      <c r="A1398" s="5">
        <v>19</v>
      </c>
      <c r="B1398" s="27" t="s">
        <v>1047</v>
      </c>
      <c r="C1398" s="5">
        <v>2016</v>
      </c>
      <c r="D1398" s="5">
        <v>416</v>
      </c>
      <c r="E1398" s="8" t="s">
        <v>504</v>
      </c>
      <c r="F1398" s="8" t="s">
        <v>2012</v>
      </c>
      <c r="G1398" s="8" t="s">
        <v>4079</v>
      </c>
      <c r="H1398" s="8" t="s">
        <v>1794</v>
      </c>
      <c r="I1398" s="8" t="s">
        <v>4051</v>
      </c>
      <c r="J1398" s="8">
        <v>4713.34</v>
      </c>
      <c r="K1398" s="28" t="s">
        <v>320</v>
      </c>
      <c r="L1398" s="29" t="s">
        <v>799</v>
      </c>
      <c r="M1398">
        <v>1914861720</v>
      </c>
      <c r="N1398" t="str">
        <f>VLOOKUP(M1398,[2]CLUES!$A:$B,2,0)</f>
        <v>NLSSA004046</v>
      </c>
      <c r="O1398" t="str">
        <f t="shared" si="42"/>
        <v>NI&amp;O,CASTILLEJA/TERESA</v>
      </c>
      <c r="P1398" t="s">
        <v>4051</v>
      </c>
      <c r="Q1398" s="27" t="s">
        <v>799</v>
      </c>
      <c r="R1398">
        <v>1914869440</v>
      </c>
      <c r="S1398" t="s">
        <v>4080</v>
      </c>
      <c r="T1398" t="str">
        <f t="shared" si="43"/>
        <v>19|1|2016|416|M02048|NI&amp;O,CASTILLEJA/TERESA|4713.34|31122015|01|NLSSA000855|NICT431014PF1|</v>
      </c>
    </row>
    <row r="1399" spans="1:20" x14ac:dyDescent="0.25">
      <c r="A1399" s="5">
        <v>19</v>
      </c>
      <c r="B1399" s="27" t="s">
        <v>1047</v>
      </c>
      <c r="C1399" s="5">
        <v>2016</v>
      </c>
      <c r="D1399" s="5">
        <v>416</v>
      </c>
      <c r="E1399" s="8" t="s">
        <v>154</v>
      </c>
      <c r="F1399" s="8" t="s">
        <v>4081</v>
      </c>
      <c r="G1399" s="8" t="s">
        <v>880</v>
      </c>
      <c r="H1399" s="8" t="s">
        <v>4082</v>
      </c>
      <c r="I1399" s="8" t="s">
        <v>4051</v>
      </c>
      <c r="J1399" s="8">
        <v>4830</v>
      </c>
      <c r="K1399" s="28" t="s">
        <v>320</v>
      </c>
      <c r="L1399" s="29" t="s">
        <v>799</v>
      </c>
      <c r="M1399">
        <v>1914861720</v>
      </c>
      <c r="N1399" t="str">
        <f>VLOOKUP(M1399,[2]CLUES!$A:$B,2,0)</f>
        <v>NLSSA004046</v>
      </c>
      <c r="O1399" t="str">
        <f t="shared" si="42"/>
        <v>OBREGON,CASTILLO/LEONARDO</v>
      </c>
      <c r="P1399" t="s">
        <v>4051</v>
      </c>
      <c r="Q1399" s="27" t="s">
        <v>799</v>
      </c>
      <c r="R1399">
        <v>1914869440</v>
      </c>
      <c r="S1399" t="s">
        <v>4083</v>
      </c>
      <c r="T1399" t="str">
        <f t="shared" si="43"/>
        <v>19|1|2016|416|M03019|OBREGON,CASTILLO/LEONARDO|4830|31122015|01|NLSSA000855|OECL5311071J4|</v>
      </c>
    </row>
    <row r="1400" spans="1:20" x14ac:dyDescent="0.25">
      <c r="A1400" s="5">
        <v>19</v>
      </c>
      <c r="B1400" s="27" t="s">
        <v>1047</v>
      </c>
      <c r="C1400" s="5">
        <v>2016</v>
      </c>
      <c r="D1400" s="5">
        <v>416</v>
      </c>
      <c r="E1400" s="8" t="s">
        <v>368</v>
      </c>
      <c r="F1400" s="8" t="s">
        <v>4081</v>
      </c>
      <c r="G1400" s="8" t="s">
        <v>902</v>
      </c>
      <c r="H1400" s="8" t="s">
        <v>4084</v>
      </c>
      <c r="I1400" s="8" t="s">
        <v>4051</v>
      </c>
      <c r="J1400" s="8">
        <v>4763.34</v>
      </c>
      <c r="K1400" s="28" t="s">
        <v>320</v>
      </c>
      <c r="L1400" s="29" t="s">
        <v>799</v>
      </c>
      <c r="M1400">
        <v>1914861720</v>
      </c>
      <c r="N1400" t="str">
        <f>VLOOKUP(M1400,[2]CLUES!$A:$B,2,0)</f>
        <v>NLSSA004046</v>
      </c>
      <c r="O1400" t="str">
        <f t="shared" si="42"/>
        <v>OBREGON,MARTINEZ/ANA VELIA</v>
      </c>
      <c r="P1400" t="s">
        <v>4051</v>
      </c>
      <c r="Q1400" s="27" t="s">
        <v>799</v>
      </c>
      <c r="R1400">
        <v>1914869440</v>
      </c>
      <c r="S1400" t="s">
        <v>4085</v>
      </c>
      <c r="T1400" t="str">
        <f t="shared" si="43"/>
        <v>19|1|2016|416|M03022|OBREGON,MARTINEZ/ANA VELIA|4763.34|31122015|01|NLSSA000855|OEMA640522CZ1|</v>
      </c>
    </row>
    <row r="1401" spans="1:20" x14ac:dyDescent="0.25">
      <c r="A1401" s="5">
        <v>19</v>
      </c>
      <c r="B1401" s="27" t="s">
        <v>1047</v>
      </c>
      <c r="C1401" s="5">
        <v>2016</v>
      </c>
      <c r="D1401" s="5">
        <v>416</v>
      </c>
      <c r="E1401" s="8" t="s">
        <v>206</v>
      </c>
      <c r="F1401" s="8" t="s">
        <v>2114</v>
      </c>
      <c r="G1401" s="8" t="s">
        <v>1389</v>
      </c>
      <c r="H1401" s="8" t="s">
        <v>4082</v>
      </c>
      <c r="I1401" s="8" t="s">
        <v>4051</v>
      </c>
      <c r="J1401" s="8">
        <v>4746.67</v>
      </c>
      <c r="K1401" s="28" t="s">
        <v>320</v>
      </c>
      <c r="L1401" s="29" t="s">
        <v>799</v>
      </c>
      <c r="M1401">
        <v>1914861720</v>
      </c>
      <c r="N1401" t="str">
        <f>VLOOKUP(M1401,[2]CLUES!$A:$B,2,0)</f>
        <v>NLSSA004046</v>
      </c>
      <c r="O1401" t="str">
        <f t="shared" si="42"/>
        <v>PATLAN,ESTRADA/LEONARDO</v>
      </c>
      <c r="P1401" t="s">
        <v>4051</v>
      </c>
      <c r="Q1401" s="27" t="s">
        <v>799</v>
      </c>
      <c r="R1401">
        <v>1914869440</v>
      </c>
      <c r="S1401" t="s">
        <v>4086</v>
      </c>
      <c r="T1401" t="str">
        <f t="shared" si="43"/>
        <v>19|1|2016|416|M03023|PATLAN,ESTRADA/LEONARDO|4746.67|31122015|01|NLSSA000855|PAEL560419638|</v>
      </c>
    </row>
    <row r="1402" spans="1:20" x14ac:dyDescent="0.25">
      <c r="A1402" s="5">
        <v>19</v>
      </c>
      <c r="B1402" s="27" t="s">
        <v>1047</v>
      </c>
      <c r="C1402" s="5">
        <v>2016</v>
      </c>
      <c r="D1402" s="5">
        <v>416</v>
      </c>
      <c r="E1402" s="8" t="s">
        <v>224</v>
      </c>
      <c r="F1402" s="8" t="s">
        <v>1266</v>
      </c>
      <c r="G1402" s="8" t="s">
        <v>4087</v>
      </c>
      <c r="H1402" s="8" t="s">
        <v>3084</v>
      </c>
      <c r="I1402" s="8" t="s">
        <v>4051</v>
      </c>
      <c r="J1402" s="8">
        <v>8034.67</v>
      </c>
      <c r="K1402" s="28" t="s">
        <v>320</v>
      </c>
      <c r="L1402" s="29" t="s">
        <v>799</v>
      </c>
      <c r="M1402">
        <v>1914861720</v>
      </c>
      <c r="N1402" t="str">
        <f>VLOOKUP(M1402,[2]CLUES!$A:$B,2,0)</f>
        <v>NLSSA004046</v>
      </c>
      <c r="O1402" t="str">
        <f t="shared" si="42"/>
        <v>PEREZ,GUADIAN/MARIA NANCY</v>
      </c>
      <c r="P1402" t="s">
        <v>4051</v>
      </c>
      <c r="Q1402" s="27" t="s">
        <v>799</v>
      </c>
      <c r="R1402">
        <v>1914869440</v>
      </c>
      <c r="S1402" t="s">
        <v>4088</v>
      </c>
      <c r="T1402" t="str">
        <f t="shared" si="43"/>
        <v>19|1|2016|416|M02105|PEREZ,GUADIAN/MARIA NANCY|8034.67|31122015|01|NLSSA000855|PEGN640309349|</v>
      </c>
    </row>
    <row r="1403" spans="1:20" x14ac:dyDescent="0.25">
      <c r="A1403" s="5">
        <v>19</v>
      </c>
      <c r="B1403" s="27" t="s">
        <v>1047</v>
      </c>
      <c r="C1403" s="5">
        <v>2016</v>
      </c>
      <c r="D1403" s="5">
        <v>416</v>
      </c>
      <c r="E1403" s="8" t="s">
        <v>368</v>
      </c>
      <c r="F1403" s="8" t="s">
        <v>1266</v>
      </c>
      <c r="G1403" s="8" t="s">
        <v>4089</v>
      </c>
      <c r="H1403" s="8" t="s">
        <v>4090</v>
      </c>
      <c r="I1403" s="8" t="s">
        <v>4051</v>
      </c>
      <c r="J1403" s="8">
        <v>4737.2299999999996</v>
      </c>
      <c r="K1403" s="28" t="s">
        <v>320</v>
      </c>
      <c r="L1403" s="29" t="s">
        <v>799</v>
      </c>
      <c r="M1403">
        <v>1914861720</v>
      </c>
      <c r="N1403" t="str">
        <f>VLOOKUP(M1403,[2]CLUES!$A:$B,2,0)</f>
        <v>NLSSA004046</v>
      </c>
      <c r="O1403" t="str">
        <f t="shared" si="42"/>
        <v>PEREZ,LICEA/FRANCISCA ELIZABETH</v>
      </c>
      <c r="P1403" t="s">
        <v>4051</v>
      </c>
      <c r="Q1403" s="27" t="s">
        <v>799</v>
      </c>
      <c r="R1403">
        <v>1914869440</v>
      </c>
      <c r="S1403" t="s">
        <v>4091</v>
      </c>
      <c r="T1403" t="str">
        <f t="shared" si="43"/>
        <v>19|1|2016|416|M03022|PEREZ,LICEA/FRANCISCA ELIZABETH|4737.23|31122015|01|NLSSA000855|PELF700122617|</v>
      </c>
    </row>
    <row r="1404" spans="1:20" x14ac:dyDescent="0.25">
      <c r="A1404" s="5">
        <v>19</v>
      </c>
      <c r="B1404" s="27" t="s">
        <v>1047</v>
      </c>
      <c r="C1404" s="5">
        <v>2016</v>
      </c>
      <c r="D1404" s="5">
        <v>416</v>
      </c>
      <c r="E1404" s="8" t="s">
        <v>171</v>
      </c>
      <c r="F1404" s="8" t="s">
        <v>1266</v>
      </c>
      <c r="G1404" s="8" t="s">
        <v>1524</v>
      </c>
      <c r="H1404" s="8" t="s">
        <v>2600</v>
      </c>
      <c r="I1404" s="8" t="s">
        <v>4051</v>
      </c>
      <c r="J1404" s="8">
        <v>6630</v>
      </c>
      <c r="K1404" s="28" t="s">
        <v>320</v>
      </c>
      <c r="L1404" s="29" t="s">
        <v>799</v>
      </c>
      <c r="M1404">
        <v>1914861720</v>
      </c>
      <c r="N1404" t="str">
        <f>VLOOKUP(M1404,[2]CLUES!$A:$B,2,0)</f>
        <v>NLSSA004046</v>
      </c>
      <c r="O1404" t="str">
        <f t="shared" si="42"/>
        <v>PEREZ,SEGURA/GLORIA</v>
      </c>
      <c r="P1404" t="s">
        <v>4051</v>
      </c>
      <c r="Q1404" s="27" t="s">
        <v>799</v>
      </c>
      <c r="R1404">
        <v>1914869440</v>
      </c>
      <c r="S1404" t="s">
        <v>4092</v>
      </c>
      <c r="T1404" t="str">
        <f t="shared" si="43"/>
        <v>19|1|2016|416|M02034|PEREZ,SEGURA/GLORIA|6630|31122015|01|NLSSA000855|PESG660621Q89|</v>
      </c>
    </row>
    <row r="1405" spans="1:20" x14ac:dyDescent="0.25">
      <c r="A1405" s="5">
        <v>19</v>
      </c>
      <c r="B1405" s="27" t="s">
        <v>1047</v>
      </c>
      <c r="C1405" s="5">
        <v>2016</v>
      </c>
      <c r="D1405" s="5">
        <v>416</v>
      </c>
      <c r="E1405" s="8" t="s">
        <v>33</v>
      </c>
      <c r="F1405" s="8" t="s">
        <v>3034</v>
      </c>
      <c r="G1405" s="8" t="s">
        <v>809</v>
      </c>
      <c r="H1405" s="8" t="s">
        <v>2532</v>
      </c>
      <c r="I1405" s="8" t="s">
        <v>4051</v>
      </c>
      <c r="J1405" s="8">
        <v>5452.67</v>
      </c>
      <c r="K1405" s="28" t="s">
        <v>320</v>
      </c>
      <c r="L1405" s="29" t="s">
        <v>799</v>
      </c>
      <c r="M1405">
        <v>1914861720</v>
      </c>
      <c r="N1405" t="str">
        <f>VLOOKUP(M1405,[2]CLUES!$A:$B,2,0)</f>
        <v>NLSSA004046</v>
      </c>
      <c r="O1405" t="str">
        <f t="shared" si="42"/>
        <v>QUINTERO,RODRIGUEZ/RAQUEL</v>
      </c>
      <c r="P1405" t="s">
        <v>4051</v>
      </c>
      <c r="Q1405" s="27" t="s">
        <v>799</v>
      </c>
      <c r="R1405">
        <v>1914869440</v>
      </c>
      <c r="S1405" t="s">
        <v>4093</v>
      </c>
      <c r="T1405" t="str">
        <f t="shared" si="43"/>
        <v>19|1|2016|416|M02003|QUINTERO,RODRIGUEZ/RAQUEL|5452.67|31122015|01|NLSSA000855|QURR6311011D6|</v>
      </c>
    </row>
    <row r="1406" spans="1:20" x14ac:dyDescent="0.25">
      <c r="A1406" s="5">
        <v>19</v>
      </c>
      <c r="B1406" s="27" t="s">
        <v>1047</v>
      </c>
      <c r="C1406" s="5">
        <v>2016</v>
      </c>
      <c r="D1406" s="5">
        <v>416</v>
      </c>
      <c r="E1406" s="8" t="s">
        <v>334</v>
      </c>
      <c r="F1406" s="8" t="s">
        <v>1091</v>
      </c>
      <c r="G1406" s="8" t="s">
        <v>902</v>
      </c>
      <c r="H1406" s="8" t="s">
        <v>1564</v>
      </c>
      <c r="I1406" s="8" t="s">
        <v>4051</v>
      </c>
      <c r="J1406" s="8">
        <v>10848</v>
      </c>
      <c r="K1406" s="28" t="s">
        <v>320</v>
      </c>
      <c r="L1406" s="29" t="s">
        <v>799</v>
      </c>
      <c r="M1406">
        <v>1914861720</v>
      </c>
      <c r="N1406" t="str">
        <f>VLOOKUP(M1406,[2]CLUES!$A:$B,2,0)</f>
        <v>NLSSA004046</v>
      </c>
      <c r="O1406" t="str">
        <f t="shared" si="42"/>
        <v>RAMIREZ,MARTINEZ/DANIEL</v>
      </c>
      <c r="P1406" t="s">
        <v>4051</v>
      </c>
      <c r="Q1406" s="27" t="s">
        <v>799</v>
      </c>
      <c r="R1406">
        <v>1914869440</v>
      </c>
      <c r="S1406" t="s">
        <v>4094</v>
      </c>
      <c r="T1406" t="str">
        <f t="shared" si="43"/>
        <v>19|1|2016|416|M01004|RAMIREZ,MARTINEZ/DANIEL|10848|31122015|01|NLSSA000855|RAMD710512IP2|</v>
      </c>
    </row>
    <row r="1407" spans="1:20" x14ac:dyDescent="0.25">
      <c r="A1407" s="5">
        <v>19</v>
      </c>
      <c r="B1407" s="27" t="s">
        <v>1047</v>
      </c>
      <c r="C1407" s="5">
        <v>2016</v>
      </c>
      <c r="D1407" s="5">
        <v>416</v>
      </c>
      <c r="E1407" s="8" t="s">
        <v>949</v>
      </c>
      <c r="F1407" s="8" t="s">
        <v>924</v>
      </c>
      <c r="G1407" s="8" t="s">
        <v>1167</v>
      </c>
      <c r="H1407" s="8" t="s">
        <v>4095</v>
      </c>
      <c r="I1407" s="8" t="s">
        <v>4051</v>
      </c>
      <c r="J1407" s="8">
        <v>12312.67</v>
      </c>
      <c r="K1407" s="28" t="s">
        <v>320</v>
      </c>
      <c r="L1407" s="29" t="s">
        <v>799</v>
      </c>
      <c r="M1407">
        <v>1914861720</v>
      </c>
      <c r="N1407" t="str">
        <f>VLOOKUP(M1407,[2]CLUES!$A:$B,2,0)</f>
        <v>NLSSA004046</v>
      </c>
      <c r="O1407" t="str">
        <f t="shared" si="42"/>
        <v>SALAZAR,DUARTE/J. GUADALUPE</v>
      </c>
      <c r="P1407" t="s">
        <v>4051</v>
      </c>
      <c r="Q1407" s="27" t="s">
        <v>799</v>
      </c>
      <c r="R1407">
        <v>1914869440</v>
      </c>
      <c r="S1407" t="s">
        <v>4096</v>
      </c>
      <c r="T1407" t="str">
        <f t="shared" si="43"/>
        <v>19|1|2016|416|CF41014|SALAZAR,DUARTE/J. GUADALUPE|12312.67|31122015|01|NLSSA000855|SADJ620714I14|</v>
      </c>
    </row>
    <row r="1408" spans="1:20" x14ac:dyDescent="0.25">
      <c r="A1408" s="5">
        <v>19</v>
      </c>
      <c r="B1408" s="27" t="s">
        <v>1047</v>
      </c>
      <c r="C1408" s="5">
        <v>2016</v>
      </c>
      <c r="D1408" s="5">
        <v>416</v>
      </c>
      <c r="E1408" s="8" t="s">
        <v>16</v>
      </c>
      <c r="F1408" s="8" t="s">
        <v>1177</v>
      </c>
      <c r="G1408" s="8" t="s">
        <v>816</v>
      </c>
      <c r="H1408" s="8" t="s">
        <v>2045</v>
      </c>
      <c r="I1408" s="8" t="s">
        <v>4051</v>
      </c>
      <c r="J1408" s="8">
        <v>4713.34</v>
      </c>
      <c r="K1408" s="28" t="s">
        <v>320</v>
      </c>
      <c r="L1408" s="29" t="s">
        <v>799</v>
      </c>
      <c r="M1408">
        <v>1914861720</v>
      </c>
      <c r="N1408" t="str">
        <f>VLOOKUP(M1408,[2]CLUES!$A:$B,2,0)</f>
        <v>NLSSA004046</v>
      </c>
      <c r="O1408" t="str">
        <f t="shared" si="42"/>
        <v>SALINAS,ESPINOZA/ELIZABETH</v>
      </c>
      <c r="P1408" t="s">
        <v>4051</v>
      </c>
      <c r="Q1408" s="27" t="s">
        <v>799</v>
      </c>
      <c r="R1408">
        <v>1914869440</v>
      </c>
      <c r="S1408" t="s">
        <v>4097</v>
      </c>
      <c r="T1408" t="str">
        <f t="shared" si="43"/>
        <v>19|1|2016|416|M03024|SALINAS,ESPINOZA/ELIZABETH|4713.34|31122015|01|NLSSA000855|SAEE910214IU5|</v>
      </c>
    </row>
    <row r="1409" spans="1:20" x14ac:dyDescent="0.25">
      <c r="A1409" s="5">
        <v>19</v>
      </c>
      <c r="B1409" s="27" t="s">
        <v>1047</v>
      </c>
      <c r="C1409" s="5">
        <v>2016</v>
      </c>
      <c r="D1409" s="5">
        <v>416</v>
      </c>
      <c r="E1409" s="8" t="s">
        <v>41</v>
      </c>
      <c r="F1409" s="8" t="s">
        <v>1431</v>
      </c>
      <c r="G1409" s="8" t="s">
        <v>896</v>
      </c>
      <c r="H1409" s="8" t="s">
        <v>4098</v>
      </c>
      <c r="I1409" s="8" t="s">
        <v>4051</v>
      </c>
      <c r="J1409" s="8">
        <v>4636.6400000000003</v>
      </c>
      <c r="K1409" s="28" t="s">
        <v>320</v>
      </c>
      <c r="L1409" s="29" t="s">
        <v>799</v>
      </c>
      <c r="M1409">
        <v>1914861720</v>
      </c>
      <c r="N1409" t="str">
        <f>VLOOKUP(M1409,[2]CLUES!$A:$B,2,0)</f>
        <v>NLSSA004046</v>
      </c>
      <c r="O1409" t="str">
        <f t="shared" si="42"/>
        <v>SALAS,GARCIA/ELENO</v>
      </c>
      <c r="P1409" t="s">
        <v>4051</v>
      </c>
      <c r="Q1409" s="27" t="s">
        <v>799</v>
      </c>
      <c r="R1409">
        <v>1914869440</v>
      </c>
      <c r="S1409" t="s">
        <v>4099</v>
      </c>
      <c r="T1409" t="str">
        <f t="shared" si="43"/>
        <v>19|1|2016|416|M02058|SALAS,GARCIA/ELENO|4636.64|31122015|01|NLSSA000855|SAGE570305471|</v>
      </c>
    </row>
    <row r="1410" spans="1:20" x14ac:dyDescent="0.25">
      <c r="A1410" s="5">
        <v>19</v>
      </c>
      <c r="B1410" s="27" t="s">
        <v>1047</v>
      </c>
      <c r="C1410" s="5">
        <v>2016</v>
      </c>
      <c r="D1410" s="5">
        <v>416</v>
      </c>
      <c r="E1410" s="8" t="s">
        <v>504</v>
      </c>
      <c r="F1410" s="8" t="s">
        <v>924</v>
      </c>
      <c r="G1410" s="8" t="s">
        <v>1712</v>
      </c>
      <c r="H1410" s="8" t="s">
        <v>1536</v>
      </c>
      <c r="I1410" s="8" t="s">
        <v>4051</v>
      </c>
      <c r="J1410" s="8">
        <v>4635.8599999999997</v>
      </c>
      <c r="K1410" s="28" t="s">
        <v>320</v>
      </c>
      <c r="L1410" s="29" t="s">
        <v>799</v>
      </c>
      <c r="M1410">
        <v>1914861720</v>
      </c>
      <c r="N1410" t="str">
        <f>VLOOKUP(M1410,[2]CLUES!$A:$B,2,0)</f>
        <v>NLSSA004046</v>
      </c>
      <c r="O1410" t="str">
        <f t="shared" si="42"/>
        <v>SALAZAR,GUZMAN/FRANCISCO</v>
      </c>
      <c r="P1410" t="s">
        <v>4051</v>
      </c>
      <c r="Q1410" s="27" t="s">
        <v>799</v>
      </c>
      <c r="R1410">
        <v>1914869440</v>
      </c>
      <c r="S1410" t="s">
        <v>4100</v>
      </c>
      <c r="T1410" t="str">
        <f t="shared" si="43"/>
        <v>19|1|2016|416|M02048|SALAZAR,GUZMAN/FRANCISCO|4635.86|31122015|01|NLSSA000855|SAGF6004233Z8|</v>
      </c>
    </row>
    <row r="1411" spans="1:20" x14ac:dyDescent="0.25">
      <c r="A1411" s="5">
        <v>19</v>
      </c>
      <c r="B1411" s="27" t="s">
        <v>1047</v>
      </c>
      <c r="C1411" s="5">
        <v>2016</v>
      </c>
      <c r="D1411" s="5">
        <v>416</v>
      </c>
      <c r="E1411" s="8" t="s">
        <v>341</v>
      </c>
      <c r="F1411" s="8" t="s">
        <v>1400</v>
      </c>
      <c r="G1411" s="8" t="s">
        <v>1712</v>
      </c>
      <c r="H1411" s="8" t="s">
        <v>1318</v>
      </c>
      <c r="I1411" s="8" t="s">
        <v>4051</v>
      </c>
      <c r="J1411" s="8">
        <v>4700.42</v>
      </c>
      <c r="K1411" s="28" t="s">
        <v>320</v>
      </c>
      <c r="L1411" s="29" t="s">
        <v>799</v>
      </c>
      <c r="M1411">
        <v>1914861770</v>
      </c>
      <c r="N1411" t="str">
        <f>VLOOKUP(M1411,[2]CLUES!$A:$B,2,0)</f>
        <v>NLSSA014103</v>
      </c>
      <c r="O1411" t="str">
        <f t="shared" si="42"/>
        <v>SAUCEDO,GUZMAN/MARIO</v>
      </c>
      <c r="P1411" t="s">
        <v>4051</v>
      </c>
      <c r="Q1411" s="27" t="s">
        <v>799</v>
      </c>
      <c r="R1411">
        <v>1914869440</v>
      </c>
      <c r="S1411" t="s">
        <v>4101</v>
      </c>
      <c r="T1411" t="str">
        <f t="shared" si="43"/>
        <v>19|1|2016|416|M03011|SAUCEDO,GUZMAN/MARIO|4700.42|31122015|01|NLSSA000855|SAGM5706192H0|</v>
      </c>
    </row>
    <row r="1412" spans="1:20" x14ac:dyDescent="0.25">
      <c r="A1412" s="5">
        <v>19</v>
      </c>
      <c r="B1412" s="27" t="s">
        <v>1047</v>
      </c>
      <c r="C1412" s="5">
        <v>2016</v>
      </c>
      <c r="D1412" s="5">
        <v>416</v>
      </c>
      <c r="E1412" s="8" t="s">
        <v>224</v>
      </c>
      <c r="F1412" s="8" t="s">
        <v>1431</v>
      </c>
      <c r="G1412" s="8" t="s">
        <v>2853</v>
      </c>
      <c r="H1412" s="8" t="s">
        <v>4102</v>
      </c>
      <c r="I1412" s="8" t="s">
        <v>4051</v>
      </c>
      <c r="J1412" s="8">
        <v>6352.9</v>
      </c>
      <c r="K1412" s="28" t="s">
        <v>320</v>
      </c>
      <c r="L1412" s="29" t="s">
        <v>799</v>
      </c>
      <c r="M1412">
        <v>1914861770</v>
      </c>
      <c r="N1412" t="str">
        <f>VLOOKUP(M1412,[2]CLUES!$A:$B,2,0)</f>
        <v>NLSSA014103</v>
      </c>
      <c r="O1412" t="str">
        <f t="shared" si="42"/>
        <v>SALAS,MIRELES/MAYRETH CITLALLI</v>
      </c>
      <c r="P1412" t="s">
        <v>4051</v>
      </c>
      <c r="Q1412" s="27" t="s">
        <v>799</v>
      </c>
      <c r="R1412">
        <v>1914869440</v>
      </c>
      <c r="S1412" t="s">
        <v>4103</v>
      </c>
      <c r="T1412" t="str">
        <f t="shared" si="43"/>
        <v>19|1|2016|416|M02105|SALAS,MIRELES/MAYRETH CITLALLI|6352.9|31122015|01|NLSSA000855|SAMM781007G16|</v>
      </c>
    </row>
    <row r="1413" spans="1:20" x14ac:dyDescent="0.25">
      <c r="A1413" s="5">
        <v>19</v>
      </c>
      <c r="B1413" s="27" t="s">
        <v>1047</v>
      </c>
      <c r="C1413" s="5">
        <v>2016</v>
      </c>
      <c r="D1413" s="5">
        <v>416</v>
      </c>
      <c r="E1413" s="8" t="s">
        <v>224</v>
      </c>
      <c r="F1413" s="8" t="s">
        <v>1065</v>
      </c>
      <c r="G1413" s="8" t="s">
        <v>1863</v>
      </c>
      <c r="H1413" s="8" t="s">
        <v>1114</v>
      </c>
      <c r="I1413" s="8" t="s">
        <v>4051</v>
      </c>
      <c r="J1413" s="8">
        <v>8034.67</v>
      </c>
      <c r="K1413" s="28" t="s">
        <v>320</v>
      </c>
      <c r="L1413" s="29" t="s">
        <v>799</v>
      </c>
      <c r="M1413">
        <v>1914861770</v>
      </c>
      <c r="N1413" t="str">
        <f>VLOOKUP(M1413,[2]CLUES!$A:$B,2,0)</f>
        <v>NLSSA014103</v>
      </c>
      <c r="O1413" t="str">
        <f t="shared" si="42"/>
        <v>SANCHEZ,SEGOVIA/MARIA DE LOS ANGELES</v>
      </c>
      <c r="P1413" t="s">
        <v>4051</v>
      </c>
      <c r="Q1413" s="27" t="s">
        <v>799</v>
      </c>
      <c r="R1413">
        <v>1914869440</v>
      </c>
      <c r="S1413" t="s">
        <v>4104</v>
      </c>
      <c r="T1413" t="str">
        <f t="shared" si="43"/>
        <v>19|1|2016|416|M02105|SANCHEZ,SEGOVIA/MARIA DE LOS ANGELES|8034.67|31122015|01|NLSSA000855|SASA7402061C4|</v>
      </c>
    </row>
    <row r="1414" spans="1:20" x14ac:dyDescent="0.25">
      <c r="A1414" s="5">
        <v>19</v>
      </c>
      <c r="B1414" s="27" t="s">
        <v>1047</v>
      </c>
      <c r="C1414" s="5">
        <v>2016</v>
      </c>
      <c r="D1414" s="5">
        <v>416</v>
      </c>
      <c r="E1414" s="8" t="s">
        <v>334</v>
      </c>
      <c r="F1414" s="8" t="s">
        <v>1065</v>
      </c>
      <c r="G1414" s="8" t="s">
        <v>2144</v>
      </c>
      <c r="H1414" s="8" t="s">
        <v>2767</v>
      </c>
      <c r="I1414" s="8" t="s">
        <v>4051</v>
      </c>
      <c r="J1414" s="8">
        <v>10848</v>
      </c>
      <c r="K1414" s="28" t="s">
        <v>320</v>
      </c>
      <c r="L1414" s="29" t="s">
        <v>799</v>
      </c>
      <c r="M1414">
        <v>1914861770</v>
      </c>
      <c r="N1414" t="str">
        <f>VLOOKUP(M1414,[2]CLUES!$A:$B,2,0)</f>
        <v>NLSSA014103</v>
      </c>
      <c r="O1414" t="str">
        <f t="shared" ref="O1414:O1477" si="44">CONCATENATE(F1414,",",G1414,"/",H1414)</f>
        <v>SANCHEZ,VASQUEZ/JUAN</v>
      </c>
      <c r="P1414" t="s">
        <v>4051</v>
      </c>
      <c r="Q1414" s="27" t="s">
        <v>799</v>
      </c>
      <c r="R1414">
        <v>1914869440</v>
      </c>
      <c r="S1414" t="s">
        <v>4105</v>
      </c>
      <c r="T1414" t="str">
        <f t="shared" ref="T1414:T1477" si="45">CONCATENATE(A1414,"|",B1414,"|",C1414,"|",D1414,"|",E1414,"|",O1414,"|",J1414,"|",K1414,"|",Q1414,"|",I1414,"|",S1414,"|")</f>
        <v>19|1|2016|416|M01004|SANCHEZ,VASQUEZ/JUAN|10848|31122015|01|NLSSA000855|SAVJ5808127B2|</v>
      </c>
    </row>
    <row r="1415" spans="1:20" x14ac:dyDescent="0.25">
      <c r="A1415" s="5">
        <v>19</v>
      </c>
      <c r="B1415" s="27" t="s">
        <v>1047</v>
      </c>
      <c r="C1415" s="5">
        <v>2016</v>
      </c>
      <c r="D1415" s="5">
        <v>416</v>
      </c>
      <c r="E1415" s="8" t="s">
        <v>206</v>
      </c>
      <c r="F1415" s="8" t="s">
        <v>1860</v>
      </c>
      <c r="G1415" s="8" t="s">
        <v>1922</v>
      </c>
      <c r="H1415" s="8" t="s">
        <v>2203</v>
      </c>
      <c r="I1415" s="8" t="s">
        <v>4051</v>
      </c>
      <c r="J1415" s="8">
        <v>4733.66</v>
      </c>
      <c r="K1415" s="28" t="s">
        <v>320</v>
      </c>
      <c r="L1415" s="29" t="s">
        <v>799</v>
      </c>
      <c r="M1415">
        <v>1914861770</v>
      </c>
      <c r="N1415" t="str">
        <f>VLOOKUP(M1415,[2]CLUES!$A:$B,2,0)</f>
        <v>NLSSA014103</v>
      </c>
      <c r="O1415" t="str">
        <f t="shared" si="44"/>
        <v>SILVA,ALMANZA/MA. DE LOS ANGELES</v>
      </c>
      <c r="P1415" t="s">
        <v>4051</v>
      </c>
      <c r="Q1415" s="27" t="s">
        <v>799</v>
      </c>
      <c r="R1415">
        <v>1914869440</v>
      </c>
      <c r="S1415" t="s">
        <v>4106</v>
      </c>
      <c r="T1415" t="str">
        <f t="shared" si="45"/>
        <v>19|1|2016|416|M03023|SILVA,ALMANZA/MA. DE LOS ANGELES|4733.66|31122015|01|NLSSA000855|SIAA700731DP5|</v>
      </c>
    </row>
    <row r="1416" spans="1:20" x14ac:dyDescent="0.25">
      <c r="A1416" s="5">
        <v>19</v>
      </c>
      <c r="B1416" s="27" t="s">
        <v>1047</v>
      </c>
      <c r="C1416" s="5">
        <v>2016</v>
      </c>
      <c r="D1416" s="5">
        <v>416</v>
      </c>
      <c r="E1416" s="8" t="s">
        <v>224</v>
      </c>
      <c r="F1416" s="8" t="s">
        <v>2181</v>
      </c>
      <c r="G1416" s="8" t="s">
        <v>1193</v>
      </c>
      <c r="H1416" s="8" t="s">
        <v>2358</v>
      </c>
      <c r="I1416" s="8" t="s">
        <v>4107</v>
      </c>
      <c r="J1416" s="8">
        <v>8034.67</v>
      </c>
      <c r="K1416" s="28" t="s">
        <v>320</v>
      </c>
      <c r="L1416" s="29" t="s">
        <v>799</v>
      </c>
      <c r="M1416">
        <v>1914861770</v>
      </c>
      <c r="N1416" t="str">
        <f>VLOOKUP(M1416,[2]CLUES!$A:$B,2,0)</f>
        <v>NLSSA014103</v>
      </c>
      <c r="O1416" t="str">
        <f t="shared" si="44"/>
        <v>GAONA,ESCOBEDO/ARMANDINA</v>
      </c>
      <c r="P1416" t="s">
        <v>4107</v>
      </c>
      <c r="Q1416" s="27" t="s">
        <v>799</v>
      </c>
      <c r="R1416">
        <v>1914869460</v>
      </c>
      <c r="S1416" t="s">
        <v>4108</v>
      </c>
      <c r="T1416" t="str">
        <f t="shared" si="45"/>
        <v>19|1|2016|416|M02105|GAONA,ESCOBEDO/ARMANDINA|8034.67|31122015|01|NLSSA001275|GAEA6608278W9|</v>
      </c>
    </row>
    <row r="1417" spans="1:20" x14ac:dyDescent="0.25">
      <c r="A1417" s="5">
        <v>19</v>
      </c>
      <c r="B1417" s="27" t="s">
        <v>1047</v>
      </c>
      <c r="C1417" s="5">
        <v>2016</v>
      </c>
      <c r="D1417" s="5">
        <v>416</v>
      </c>
      <c r="E1417" s="8" t="s">
        <v>1449</v>
      </c>
      <c r="F1417" s="8" t="s">
        <v>896</v>
      </c>
      <c r="G1417" s="8" t="s">
        <v>902</v>
      </c>
      <c r="H1417" s="8" t="s">
        <v>3777</v>
      </c>
      <c r="I1417" s="8" t="s">
        <v>4107</v>
      </c>
      <c r="J1417" s="8">
        <v>8978.67</v>
      </c>
      <c r="K1417" s="28" t="s">
        <v>320</v>
      </c>
      <c r="L1417" s="29" t="s">
        <v>799</v>
      </c>
      <c r="M1417">
        <v>1914861770</v>
      </c>
      <c r="N1417" t="str">
        <f>VLOOKUP(M1417,[2]CLUES!$A:$B,2,0)</f>
        <v>NLSSA014103</v>
      </c>
      <c r="O1417" t="str">
        <f t="shared" si="44"/>
        <v>GARCIA,MARTINEZ/ANA MARIA</v>
      </c>
      <c r="P1417" t="s">
        <v>4107</v>
      </c>
      <c r="Q1417" s="27" t="s">
        <v>799</v>
      </c>
      <c r="R1417">
        <v>1914869460</v>
      </c>
      <c r="S1417" t="s">
        <v>4109</v>
      </c>
      <c r="T1417" t="str">
        <f t="shared" si="45"/>
        <v>19|1|2016|416|M01007|GARCIA,MARTINEZ/ANA MARIA|8978.67|31122015|01|NLSSA001275|GAMA570823SPA|</v>
      </c>
    </row>
    <row r="1418" spans="1:20" x14ac:dyDescent="0.25">
      <c r="A1418" s="5">
        <v>19</v>
      </c>
      <c r="B1418" s="27" t="s">
        <v>1047</v>
      </c>
      <c r="C1418" s="5">
        <v>2016</v>
      </c>
      <c r="D1418" s="5">
        <v>416</v>
      </c>
      <c r="E1418" s="8" t="s">
        <v>224</v>
      </c>
      <c r="F1418" s="8" t="s">
        <v>896</v>
      </c>
      <c r="G1418" s="8" t="s">
        <v>809</v>
      </c>
      <c r="H1418" s="8" t="s">
        <v>4110</v>
      </c>
      <c r="I1418" s="8" t="s">
        <v>4107</v>
      </c>
      <c r="J1418" s="8">
        <v>8034.67</v>
      </c>
      <c r="K1418" s="28" t="s">
        <v>320</v>
      </c>
      <c r="L1418" s="29" t="s">
        <v>799</v>
      </c>
      <c r="M1418">
        <v>1914861770</v>
      </c>
      <c r="N1418" t="str">
        <f>VLOOKUP(M1418,[2]CLUES!$A:$B,2,0)</f>
        <v>NLSSA014103</v>
      </c>
      <c r="O1418" t="str">
        <f t="shared" si="44"/>
        <v>GARCIA,RODRIGUEZ/EMMA GLORIA</v>
      </c>
      <c r="P1418" t="s">
        <v>4107</v>
      </c>
      <c r="Q1418" s="27" t="s">
        <v>799</v>
      </c>
      <c r="R1418">
        <v>1914869460</v>
      </c>
      <c r="S1418" t="s">
        <v>4111</v>
      </c>
      <c r="T1418" t="str">
        <f t="shared" si="45"/>
        <v>19|1|2016|416|M02105|GARCIA,RODRIGUEZ/EMMA GLORIA|8034.67|31122015|01|NLSSA001275|GARE6906158E8|</v>
      </c>
    </row>
    <row r="1419" spans="1:20" x14ac:dyDescent="0.25">
      <c r="A1419" s="5">
        <v>19</v>
      </c>
      <c r="B1419" s="27" t="s">
        <v>1047</v>
      </c>
      <c r="C1419" s="5">
        <v>2016</v>
      </c>
      <c r="D1419" s="5">
        <v>416</v>
      </c>
      <c r="E1419" s="8" t="s">
        <v>217</v>
      </c>
      <c r="F1419" s="8" t="s">
        <v>868</v>
      </c>
      <c r="G1419" s="8" t="s">
        <v>1656</v>
      </c>
      <c r="H1419" s="8" t="s">
        <v>4112</v>
      </c>
      <c r="I1419" s="8" t="s">
        <v>4107</v>
      </c>
      <c r="J1419" s="8">
        <v>5452.67</v>
      </c>
      <c r="K1419" s="28" t="s">
        <v>320</v>
      </c>
      <c r="L1419" s="29" t="s">
        <v>799</v>
      </c>
      <c r="M1419">
        <v>1914861770</v>
      </c>
      <c r="N1419" t="str">
        <f>VLOOKUP(M1419,[2]CLUES!$A:$B,2,0)</f>
        <v>NLSSA014103</v>
      </c>
      <c r="O1419" t="str">
        <f t="shared" si="44"/>
        <v>GONZALEZ,PE&amp;A/ALICIA MARGOT</v>
      </c>
      <c r="P1419" t="s">
        <v>4107</v>
      </c>
      <c r="Q1419" s="27" t="s">
        <v>799</v>
      </c>
      <c r="R1419">
        <v>1914869460</v>
      </c>
      <c r="S1419" t="s">
        <v>4113</v>
      </c>
      <c r="T1419" t="str">
        <f t="shared" si="45"/>
        <v>19|1|2016|416|M03004|GONZALEZ,PE&amp;A/ALICIA MARGOT|5452.67|31122015|01|NLSSA001275|GOPA660105BU5|</v>
      </c>
    </row>
    <row r="1420" spans="1:20" x14ac:dyDescent="0.25">
      <c r="A1420" s="5">
        <v>19</v>
      </c>
      <c r="B1420" s="27" t="s">
        <v>1047</v>
      </c>
      <c r="C1420" s="5">
        <v>2016</v>
      </c>
      <c r="D1420" s="5">
        <v>416</v>
      </c>
      <c r="E1420" s="8" t="s">
        <v>224</v>
      </c>
      <c r="F1420" s="8" t="s">
        <v>836</v>
      </c>
      <c r="G1420" s="8" t="s">
        <v>1527</v>
      </c>
      <c r="H1420" s="8" t="s">
        <v>1132</v>
      </c>
      <c r="I1420" s="8" t="s">
        <v>4107</v>
      </c>
      <c r="J1420" s="8">
        <v>8034.67</v>
      </c>
      <c r="K1420" s="28" t="s">
        <v>320</v>
      </c>
      <c r="L1420" s="29" t="s">
        <v>799</v>
      </c>
      <c r="M1420">
        <v>1914861820</v>
      </c>
      <c r="N1420" t="str">
        <f>VLOOKUP(M1420,[2]CLUES!$A:$B,2,0)</f>
        <v>NLSSA014103</v>
      </c>
      <c r="O1420" t="str">
        <f t="shared" si="44"/>
        <v>TORRES,AGUILAR/GRACIELA</v>
      </c>
      <c r="P1420" t="s">
        <v>4107</v>
      </c>
      <c r="Q1420" s="27" t="s">
        <v>799</v>
      </c>
      <c r="R1420">
        <v>1914869460</v>
      </c>
      <c r="S1420" t="s">
        <v>4114</v>
      </c>
      <c r="T1420" t="str">
        <f t="shared" si="45"/>
        <v>19|1|2016|416|M02105|TORRES,AGUILAR/GRACIELA|8034.67|31122015|01|NLSSA001275|TOAG7012233U9|</v>
      </c>
    </row>
    <row r="1421" spans="1:20" x14ac:dyDescent="0.25">
      <c r="A1421" s="5">
        <v>19</v>
      </c>
      <c r="B1421" s="27" t="s">
        <v>1047</v>
      </c>
      <c r="C1421" s="5">
        <v>2016</v>
      </c>
      <c r="D1421" s="5">
        <v>416</v>
      </c>
      <c r="E1421" s="8" t="s">
        <v>422</v>
      </c>
      <c r="F1421" s="8" t="s">
        <v>1765</v>
      </c>
      <c r="G1421" s="8" t="s">
        <v>868</v>
      </c>
      <c r="H1421" s="8" t="s">
        <v>4115</v>
      </c>
      <c r="I1421" s="8" t="s">
        <v>1722</v>
      </c>
      <c r="J1421" s="8">
        <v>7298.46</v>
      </c>
      <c r="K1421" s="28" t="s">
        <v>320</v>
      </c>
      <c r="L1421" s="29" t="s">
        <v>799</v>
      </c>
      <c r="M1421">
        <v>1914861820</v>
      </c>
      <c r="N1421" t="str">
        <f>VLOOKUP(M1421,[2]CLUES!$A:$B,2,0)</f>
        <v>NLSSA014103</v>
      </c>
      <c r="O1421" t="str">
        <f t="shared" si="44"/>
        <v>CEDILLO,GONZALEZ/ENRIQUE JAVIER</v>
      </c>
      <c r="P1421" t="s">
        <v>1722</v>
      </c>
      <c r="Q1421" s="27" t="s">
        <v>799</v>
      </c>
      <c r="R1421">
        <v>1914869470</v>
      </c>
      <c r="S1421" t="s">
        <v>4116</v>
      </c>
      <c r="T1421" t="str">
        <f t="shared" si="45"/>
        <v>19|1|2016|416|M01008|CEDILLO,GONZALEZ/ENRIQUE JAVIER|7298.46|31122015|01|NLSSA014843|CEGE550324SY9|</v>
      </c>
    </row>
    <row r="1422" spans="1:20" x14ac:dyDescent="0.25">
      <c r="A1422" s="5">
        <v>19</v>
      </c>
      <c r="B1422" s="27" t="s">
        <v>1047</v>
      </c>
      <c r="C1422" s="5">
        <v>2016</v>
      </c>
      <c r="D1422" s="5">
        <v>416</v>
      </c>
      <c r="E1422" s="8" t="s">
        <v>224</v>
      </c>
      <c r="F1422" s="8" t="s">
        <v>1730</v>
      </c>
      <c r="G1422" s="8" t="s">
        <v>1254</v>
      </c>
      <c r="H1422" s="8" t="s">
        <v>4117</v>
      </c>
      <c r="I1422" s="8" t="s">
        <v>1722</v>
      </c>
      <c r="J1422" s="8">
        <v>8034.67</v>
      </c>
      <c r="K1422" s="28" t="s">
        <v>320</v>
      </c>
      <c r="L1422" s="29" t="s">
        <v>799</v>
      </c>
      <c r="M1422">
        <v>1914861820</v>
      </c>
      <c r="N1422" t="str">
        <f>VLOOKUP(M1422,[2]CLUES!$A:$B,2,0)</f>
        <v>NLSSA014103</v>
      </c>
      <c r="O1422" t="str">
        <f t="shared" si="44"/>
        <v>VEGA,MORALES/ELISA MARGARITA</v>
      </c>
      <c r="P1422" t="s">
        <v>1722</v>
      </c>
      <c r="Q1422" s="27" t="s">
        <v>799</v>
      </c>
      <c r="R1422">
        <v>1914869470</v>
      </c>
      <c r="S1422" t="s">
        <v>4118</v>
      </c>
      <c r="T1422" t="str">
        <f t="shared" si="45"/>
        <v>19|1|2016|416|M02105|VEGA,MORALES/ELISA MARGARITA|8034.67|31122015|01|NLSSA014843|VEME861106AT8|</v>
      </c>
    </row>
    <row r="1423" spans="1:20" x14ac:dyDescent="0.25">
      <c r="A1423" s="5">
        <v>19</v>
      </c>
      <c r="B1423" s="27" t="s">
        <v>1047</v>
      </c>
      <c r="C1423" s="5">
        <v>2016</v>
      </c>
      <c r="D1423" s="5">
        <v>416</v>
      </c>
      <c r="E1423" s="8" t="s">
        <v>217</v>
      </c>
      <c r="F1423" s="8" t="s">
        <v>4119</v>
      </c>
      <c r="G1423" s="8" t="s">
        <v>902</v>
      </c>
      <c r="H1423" s="8" t="s">
        <v>4120</v>
      </c>
      <c r="I1423" s="8" t="s">
        <v>376</v>
      </c>
      <c r="J1423" s="8">
        <v>6025.34</v>
      </c>
      <c r="K1423" s="28" t="s">
        <v>320</v>
      </c>
      <c r="L1423" s="29" t="s">
        <v>799</v>
      </c>
      <c r="M1423">
        <v>1914861820</v>
      </c>
      <c r="N1423" t="str">
        <f>VLOOKUP(M1423,[2]CLUES!$A:$B,2,0)</f>
        <v>NLSSA014103</v>
      </c>
      <c r="O1423" t="str">
        <f t="shared" si="44"/>
        <v>CASTELLANOS,MARTINEZ/MARTINA</v>
      </c>
      <c r="P1423" t="s">
        <v>376</v>
      </c>
      <c r="Q1423" s="27" t="s">
        <v>799</v>
      </c>
      <c r="R1423">
        <v>1914869480</v>
      </c>
      <c r="S1423" t="s">
        <v>4121</v>
      </c>
      <c r="T1423" t="str">
        <f t="shared" si="45"/>
        <v>19|1|2016|416|M03004|CASTELLANOS,MARTINEZ/MARTINA|6025.34|31122015|01|NLSSA014115|CAMM650507Q40|</v>
      </c>
    </row>
    <row r="1424" spans="1:20" x14ac:dyDescent="0.25">
      <c r="A1424" s="5">
        <v>19</v>
      </c>
      <c r="B1424" s="27" t="s">
        <v>1047</v>
      </c>
      <c r="C1424" s="5">
        <v>2016</v>
      </c>
      <c r="D1424" s="5">
        <v>416</v>
      </c>
      <c r="E1424" s="8" t="s">
        <v>224</v>
      </c>
      <c r="F1424" s="8" t="s">
        <v>874</v>
      </c>
      <c r="G1424" s="8" t="s">
        <v>4122</v>
      </c>
      <c r="H1424" s="8" t="s">
        <v>4123</v>
      </c>
      <c r="I1424" s="8" t="s">
        <v>376</v>
      </c>
      <c r="J1424" s="8">
        <v>8884.67</v>
      </c>
      <c r="K1424" s="28" t="s">
        <v>320</v>
      </c>
      <c r="L1424" s="29" t="s">
        <v>799</v>
      </c>
      <c r="M1424">
        <v>1914861830</v>
      </c>
      <c r="N1424" t="str">
        <f>VLOOKUP(M1424,[2]CLUES!$A:$B,2,0)</f>
        <v>NLSSA002074</v>
      </c>
      <c r="O1424" t="str">
        <f t="shared" si="44"/>
        <v>HERNANDEZ,CORDOVA/DORA PATRICIA</v>
      </c>
      <c r="P1424" t="s">
        <v>376</v>
      </c>
      <c r="Q1424" s="27" t="s">
        <v>799</v>
      </c>
      <c r="R1424">
        <v>1914869480</v>
      </c>
      <c r="S1424" t="s">
        <v>4124</v>
      </c>
      <c r="T1424" t="str">
        <f t="shared" si="45"/>
        <v>19|1|2016|416|M02105|HERNANDEZ,CORDOVA/DORA PATRICIA|8884.67|31122015|01|NLSSA014115|HECD700326II2|</v>
      </c>
    </row>
    <row r="1425" spans="1:20" x14ac:dyDescent="0.25">
      <c r="A1425" s="5">
        <v>19</v>
      </c>
      <c r="B1425" s="27" t="s">
        <v>1047</v>
      </c>
      <c r="C1425" s="5">
        <v>2016</v>
      </c>
      <c r="D1425" s="5">
        <v>416</v>
      </c>
      <c r="E1425" s="8" t="s">
        <v>1614</v>
      </c>
      <c r="F1425" s="8" t="s">
        <v>4125</v>
      </c>
      <c r="G1425" s="8" t="s">
        <v>1277</v>
      </c>
      <c r="H1425" s="8" t="s">
        <v>4126</v>
      </c>
      <c r="I1425" s="8" t="s">
        <v>4127</v>
      </c>
      <c r="J1425" s="8">
        <v>9540.4599999999991</v>
      </c>
      <c r="K1425" s="28" t="s">
        <v>320</v>
      </c>
      <c r="L1425" s="29" t="s">
        <v>799</v>
      </c>
      <c r="M1425">
        <v>1914861830</v>
      </c>
      <c r="N1425" t="str">
        <f>VLOOKUP(M1425,[2]CLUES!$A:$B,2,0)</f>
        <v>NLSSA002074</v>
      </c>
      <c r="O1425" t="str">
        <f t="shared" si="44"/>
        <v>PORRAS,RIOS/SILVIA LETICIA</v>
      </c>
      <c r="P1425" t="s">
        <v>4127</v>
      </c>
      <c r="Q1425" s="27" t="s">
        <v>799</v>
      </c>
      <c r="R1425">
        <v>1914869500</v>
      </c>
      <c r="S1425" t="s">
        <v>4128</v>
      </c>
      <c r="T1425" t="str">
        <f t="shared" si="45"/>
        <v>19|1|2016|416|M02077|PORRAS,RIOS/SILVIA LETICIA|9540.46|31122015|01|NLSSA014260|PORS581116QM6|</v>
      </c>
    </row>
    <row r="1426" spans="1:20" x14ac:dyDescent="0.25">
      <c r="A1426" s="5">
        <v>19</v>
      </c>
      <c r="B1426" s="27" t="s">
        <v>1047</v>
      </c>
      <c r="C1426" s="5">
        <v>2016</v>
      </c>
      <c r="D1426" s="5">
        <v>416</v>
      </c>
      <c r="E1426" s="8" t="s">
        <v>206</v>
      </c>
      <c r="F1426" s="8" t="s">
        <v>1292</v>
      </c>
      <c r="G1426" s="8" t="s">
        <v>1560</v>
      </c>
      <c r="H1426" s="8" t="s">
        <v>4129</v>
      </c>
      <c r="I1426" s="8" t="s">
        <v>4127</v>
      </c>
      <c r="J1426" s="8">
        <v>4746.67</v>
      </c>
      <c r="K1426" s="28" t="s">
        <v>320</v>
      </c>
      <c r="L1426" s="29" t="s">
        <v>799</v>
      </c>
      <c r="M1426">
        <v>1914861830</v>
      </c>
      <c r="N1426" t="str">
        <f>VLOOKUP(M1426,[2]CLUES!$A:$B,2,0)</f>
        <v>NLSSA002074</v>
      </c>
      <c r="O1426" t="str">
        <f t="shared" si="44"/>
        <v>RIVERA,TRUJILLO/AZUBA ZURISADDAI</v>
      </c>
      <c r="P1426" t="s">
        <v>4127</v>
      </c>
      <c r="Q1426" s="27" t="s">
        <v>799</v>
      </c>
      <c r="R1426">
        <v>1914869500</v>
      </c>
      <c r="S1426" t="s">
        <v>4130</v>
      </c>
      <c r="T1426" t="str">
        <f t="shared" si="45"/>
        <v>19|1|2016|416|M03023|RIVERA,TRUJILLO/AZUBA ZURISADDAI|4746.67|31122015|01|NLSSA014260|RITA821021CB0|</v>
      </c>
    </row>
    <row r="1427" spans="1:20" x14ac:dyDescent="0.25">
      <c r="A1427" s="5">
        <v>19</v>
      </c>
      <c r="B1427" s="27" t="s">
        <v>1047</v>
      </c>
      <c r="C1427" s="5">
        <v>2016</v>
      </c>
      <c r="D1427" s="5">
        <v>416</v>
      </c>
      <c r="E1427" s="8" t="s">
        <v>1614</v>
      </c>
      <c r="F1427" s="8" t="s">
        <v>809</v>
      </c>
      <c r="G1427" s="8" t="s">
        <v>829</v>
      </c>
      <c r="H1427" s="8" t="s">
        <v>4131</v>
      </c>
      <c r="I1427" s="8" t="s">
        <v>4127</v>
      </c>
      <c r="J1427" s="8">
        <v>9566.67</v>
      </c>
      <c r="K1427" s="28" t="s">
        <v>320</v>
      </c>
      <c r="L1427" s="29" t="s">
        <v>799</v>
      </c>
      <c r="M1427">
        <v>1914861830</v>
      </c>
      <c r="N1427" t="str">
        <f>VLOOKUP(M1427,[2]CLUES!$A:$B,2,0)</f>
        <v>NLSSA002074</v>
      </c>
      <c r="O1427" t="str">
        <f t="shared" si="44"/>
        <v>RODRIGUEZ,TREVI&amp;O/NORA</v>
      </c>
      <c r="P1427" t="s">
        <v>4127</v>
      </c>
      <c r="Q1427" s="27" t="s">
        <v>799</v>
      </c>
      <c r="R1427">
        <v>1914869500</v>
      </c>
      <c r="S1427" t="s">
        <v>4132</v>
      </c>
      <c r="T1427" t="str">
        <f t="shared" si="45"/>
        <v>19|1|2016|416|M02077|RODRIGUEZ,TREVI&amp;O/NORA|9566.67|31122015|01|NLSSA014260|ROTN600530PL9|</v>
      </c>
    </row>
    <row r="1428" spans="1:20" x14ac:dyDescent="0.25">
      <c r="A1428" s="5">
        <v>19</v>
      </c>
      <c r="B1428" s="27" t="s">
        <v>1047</v>
      </c>
      <c r="C1428" s="5">
        <v>2016</v>
      </c>
      <c r="D1428" s="5">
        <v>416</v>
      </c>
      <c r="E1428" s="8" t="s">
        <v>132</v>
      </c>
      <c r="F1428" s="8" t="s">
        <v>1997</v>
      </c>
      <c r="G1428" s="8" t="s">
        <v>855</v>
      </c>
      <c r="H1428" s="8" t="s">
        <v>2600</v>
      </c>
      <c r="I1428" s="8" t="s">
        <v>4127</v>
      </c>
      <c r="J1428" s="8">
        <v>8570</v>
      </c>
      <c r="K1428" s="28" t="s">
        <v>320</v>
      </c>
      <c r="L1428" s="29" t="s">
        <v>799</v>
      </c>
      <c r="M1428">
        <v>1914861850</v>
      </c>
      <c r="N1428" t="str">
        <f>VLOOKUP(M1428,[2]CLUES!$A:$B,2,0)</f>
        <v>NLSSA000324</v>
      </c>
      <c r="O1428" t="str">
        <f t="shared" si="44"/>
        <v>SANTOS,GAMBOA/GLORIA</v>
      </c>
      <c r="P1428" t="s">
        <v>4127</v>
      </c>
      <c r="Q1428" s="27" t="s">
        <v>799</v>
      </c>
      <c r="R1428">
        <v>1914869500</v>
      </c>
      <c r="S1428" t="s">
        <v>4133</v>
      </c>
      <c r="T1428" t="str">
        <f t="shared" si="45"/>
        <v>19|1|2016|416|M02001|SANTOS,GAMBOA/GLORIA|8570|31122015|01|NLSSA014260|SAGG630413TU7|</v>
      </c>
    </row>
    <row r="1429" spans="1:20" x14ac:dyDescent="0.25">
      <c r="A1429" s="5">
        <v>19</v>
      </c>
      <c r="B1429" s="27" t="s">
        <v>1047</v>
      </c>
      <c r="C1429" s="5">
        <v>2016</v>
      </c>
      <c r="D1429" s="5">
        <v>416</v>
      </c>
      <c r="E1429" s="8" t="s">
        <v>368</v>
      </c>
      <c r="F1429" s="8" t="s">
        <v>3735</v>
      </c>
      <c r="G1429" s="8" t="s">
        <v>896</v>
      </c>
      <c r="H1429" s="8" t="s">
        <v>4134</v>
      </c>
      <c r="I1429" s="8" t="s">
        <v>4127</v>
      </c>
      <c r="J1429" s="8">
        <v>4763.34</v>
      </c>
      <c r="K1429" s="28" t="s">
        <v>320</v>
      </c>
      <c r="L1429" s="29" t="s">
        <v>799</v>
      </c>
      <c r="M1429">
        <v>1914861920</v>
      </c>
      <c r="N1429" t="str">
        <f>VLOOKUP(M1429,[2]CLUES!$A:$B,2,0)</f>
        <v>NLSSA014144</v>
      </c>
      <c r="O1429" t="str">
        <f t="shared" si="44"/>
        <v>SIMENTAL,GARCIA/NINFA ROMELIA</v>
      </c>
      <c r="P1429" t="s">
        <v>4127</v>
      </c>
      <c r="Q1429" s="27" t="s">
        <v>799</v>
      </c>
      <c r="R1429">
        <v>1914869500</v>
      </c>
      <c r="S1429" t="s">
        <v>4135</v>
      </c>
      <c r="T1429" t="str">
        <f t="shared" si="45"/>
        <v>19|1|2016|416|M03022|SIMENTAL,GARCIA/NINFA ROMELIA|4763.34|31122015|01|NLSSA014260|SIGN600720FR4|</v>
      </c>
    </row>
    <row r="1430" spans="1:20" x14ac:dyDescent="0.25">
      <c r="A1430" s="5">
        <v>19</v>
      </c>
      <c r="B1430" s="27" t="s">
        <v>1047</v>
      </c>
      <c r="C1430" s="5">
        <v>2016</v>
      </c>
      <c r="D1430" s="5">
        <v>416</v>
      </c>
      <c r="E1430" s="8" t="s">
        <v>132</v>
      </c>
      <c r="F1430" s="8" t="s">
        <v>829</v>
      </c>
      <c r="G1430" s="8" t="s">
        <v>2752</v>
      </c>
      <c r="H1430" s="8" t="s">
        <v>2588</v>
      </c>
      <c r="I1430" s="8" t="s">
        <v>4127</v>
      </c>
      <c r="J1430" s="8">
        <v>8570</v>
      </c>
      <c r="K1430" s="28" t="s">
        <v>320</v>
      </c>
      <c r="L1430" s="29" t="s">
        <v>799</v>
      </c>
      <c r="M1430">
        <v>1914861930</v>
      </c>
      <c r="N1430" t="str">
        <f>VLOOKUP(M1430,[2]CLUES!$A:$B,2,0)</f>
        <v>NLSSA014843</v>
      </c>
      <c r="O1430" t="str">
        <f t="shared" si="44"/>
        <v>TREVI&amp;O,DOMINGUEZ/ALFREDO</v>
      </c>
      <c r="P1430" t="s">
        <v>4127</v>
      </c>
      <c r="Q1430" s="27" t="s">
        <v>799</v>
      </c>
      <c r="R1430">
        <v>1914869500</v>
      </c>
      <c r="S1430" t="s">
        <v>4136</v>
      </c>
      <c r="T1430" t="str">
        <f t="shared" si="45"/>
        <v>19|1|2016|416|M02001|TREVI&amp;O,DOMINGUEZ/ALFREDO|8570|31122015|01|NLSSA014260|TEDA6611061B3|</v>
      </c>
    </row>
    <row r="1431" spans="1:20" x14ac:dyDescent="0.25">
      <c r="A1431" s="5">
        <v>19</v>
      </c>
      <c r="B1431" s="27" t="s">
        <v>1047</v>
      </c>
      <c r="C1431" s="5">
        <v>2016</v>
      </c>
      <c r="D1431" s="5">
        <v>416</v>
      </c>
      <c r="E1431" s="8" t="s">
        <v>49</v>
      </c>
      <c r="F1431" s="8" t="s">
        <v>1082</v>
      </c>
      <c r="G1431" s="8" t="s">
        <v>1974</v>
      </c>
      <c r="H1431" s="8" t="s">
        <v>4137</v>
      </c>
      <c r="I1431" s="8" t="s">
        <v>4127</v>
      </c>
      <c r="J1431" s="8">
        <v>9358.67</v>
      </c>
      <c r="K1431" s="28" t="s">
        <v>320</v>
      </c>
      <c r="L1431" s="29" t="s">
        <v>799</v>
      </c>
      <c r="M1431">
        <v>1914861930</v>
      </c>
      <c r="N1431" t="str">
        <f>VLOOKUP(M1431,[2]CLUES!$A:$B,2,0)</f>
        <v>NLSSA014843</v>
      </c>
      <c r="O1431" t="str">
        <f t="shared" si="44"/>
        <v>VARGAS,DE LEON/ISIDORO</v>
      </c>
      <c r="P1431" t="s">
        <v>4127</v>
      </c>
      <c r="Q1431" s="27" t="s">
        <v>799</v>
      </c>
      <c r="R1431">
        <v>1914869500</v>
      </c>
      <c r="S1431" t="s">
        <v>4138</v>
      </c>
      <c r="T1431" t="str">
        <f t="shared" si="45"/>
        <v>19|1|2016|416|M01006|VARGAS,DE LEON/ISIDORO|9358.67|31122015|01|NLSSA014260|VALI570310IU1|</v>
      </c>
    </row>
    <row r="1432" spans="1:20" x14ac:dyDescent="0.25">
      <c r="A1432" s="5">
        <v>19</v>
      </c>
      <c r="B1432" s="27" t="s">
        <v>1047</v>
      </c>
      <c r="C1432" s="5">
        <v>2016</v>
      </c>
      <c r="D1432" s="5">
        <v>416</v>
      </c>
      <c r="E1432" s="8" t="s">
        <v>232</v>
      </c>
      <c r="F1432" s="8" t="s">
        <v>3283</v>
      </c>
      <c r="G1432" s="8" t="s">
        <v>2808</v>
      </c>
      <c r="H1432" s="8" t="s">
        <v>3275</v>
      </c>
      <c r="I1432" s="8" t="s">
        <v>493</v>
      </c>
      <c r="J1432" s="8">
        <v>5678.67</v>
      </c>
      <c r="K1432" s="28" t="s">
        <v>320</v>
      </c>
      <c r="L1432" s="29" t="s">
        <v>799</v>
      </c>
      <c r="M1432">
        <v>1914861930</v>
      </c>
      <c r="N1432" t="str">
        <f>VLOOKUP(M1432,[2]CLUES!$A:$B,2,0)</f>
        <v>NLSSA014843</v>
      </c>
      <c r="O1432" t="str">
        <f t="shared" si="44"/>
        <v>BOCANEGRA,CERDA/FELIPA</v>
      </c>
      <c r="P1432" t="s">
        <v>493</v>
      </c>
      <c r="Q1432" s="27" t="s">
        <v>799</v>
      </c>
      <c r="R1432">
        <v>1914869580</v>
      </c>
      <c r="S1432" t="s">
        <v>4139</v>
      </c>
      <c r="T1432" t="str">
        <f t="shared" si="45"/>
        <v>19|1|2016|416|M02082|BOCANEGRA,CERDA/FELIPA|5678.67|31122015|01|NLSSA014144|BOCF6703123Q6|</v>
      </c>
    </row>
    <row r="1433" spans="1:20" x14ac:dyDescent="0.25">
      <c r="A1433" s="5">
        <v>19</v>
      </c>
      <c r="B1433" s="27" t="s">
        <v>1047</v>
      </c>
      <c r="C1433" s="5">
        <v>2016</v>
      </c>
      <c r="D1433" s="5">
        <v>416</v>
      </c>
      <c r="E1433" s="8" t="s">
        <v>33</v>
      </c>
      <c r="F1433" s="8" t="s">
        <v>1641</v>
      </c>
      <c r="G1433" s="8" t="s">
        <v>1126</v>
      </c>
      <c r="H1433" s="8" t="s">
        <v>4140</v>
      </c>
      <c r="I1433" s="8" t="s">
        <v>396</v>
      </c>
      <c r="J1433" s="8">
        <v>5452.67</v>
      </c>
      <c r="K1433" s="28" t="s">
        <v>320</v>
      </c>
      <c r="L1433" s="29" t="s">
        <v>799</v>
      </c>
      <c r="M1433">
        <v>1914861930</v>
      </c>
      <c r="N1433" t="str">
        <f>VLOOKUP(M1433,[2]CLUES!$A:$B,2,0)</f>
        <v>NLSSA014843</v>
      </c>
      <c r="O1433" t="str">
        <f t="shared" si="44"/>
        <v>ALVARADO,CAMPOS/ELSA WALQUIRIA</v>
      </c>
      <c r="P1433" t="s">
        <v>396</v>
      </c>
      <c r="Q1433" s="27" t="s">
        <v>799</v>
      </c>
      <c r="R1433">
        <v>1914869600</v>
      </c>
      <c r="S1433" t="s">
        <v>4141</v>
      </c>
      <c r="T1433" t="str">
        <f t="shared" si="45"/>
        <v>19|1|2016|416|M02003|ALVARADO,CAMPOS/ELSA WALQUIRIA|5452.67|31122015|01|NLSSA000732|AACE680823LC6|</v>
      </c>
    </row>
    <row r="1434" spans="1:20" x14ac:dyDescent="0.25">
      <c r="A1434" s="5">
        <v>19</v>
      </c>
      <c r="B1434" s="27" t="s">
        <v>1047</v>
      </c>
      <c r="C1434" s="5">
        <v>2016</v>
      </c>
      <c r="D1434" s="5">
        <v>416</v>
      </c>
      <c r="E1434" s="8" t="s">
        <v>41</v>
      </c>
      <c r="F1434" s="8" t="s">
        <v>828</v>
      </c>
      <c r="G1434" s="8" t="s">
        <v>1164</v>
      </c>
      <c r="H1434" s="8" t="s">
        <v>3658</v>
      </c>
      <c r="I1434" s="8" t="s">
        <v>396</v>
      </c>
      <c r="J1434" s="8">
        <v>5191.34</v>
      </c>
      <c r="K1434" s="28" t="s">
        <v>320</v>
      </c>
      <c r="L1434" s="29" t="s">
        <v>799</v>
      </c>
      <c r="M1434">
        <v>1914861940</v>
      </c>
      <c r="N1434" t="str">
        <f>VLOOKUP(M1434,[2]CLUES!$A:$B,2,0)</f>
        <v>NLSSA003141</v>
      </c>
      <c r="O1434" t="str">
        <f t="shared" si="44"/>
        <v>DAVILA,ACOSTA/ARMANDO</v>
      </c>
      <c r="P1434" t="s">
        <v>396</v>
      </c>
      <c r="Q1434" s="27" t="s">
        <v>799</v>
      </c>
      <c r="R1434">
        <v>1914869600</v>
      </c>
      <c r="S1434" t="s">
        <v>4142</v>
      </c>
      <c r="T1434" t="str">
        <f t="shared" si="45"/>
        <v>19|1|2016|416|M02058|DAVILA,ACOSTA/ARMANDO|5191.34|31122015|01|NLSSA000732|DAAA430809LW9|</v>
      </c>
    </row>
    <row r="1435" spans="1:20" x14ac:dyDescent="0.25">
      <c r="A1435" s="5">
        <v>19</v>
      </c>
      <c r="B1435" s="27" t="s">
        <v>1047</v>
      </c>
      <c r="C1435" s="5">
        <v>2016</v>
      </c>
      <c r="D1435" s="5">
        <v>416</v>
      </c>
      <c r="E1435" s="8" t="s">
        <v>80</v>
      </c>
      <c r="F1435" s="8" t="s">
        <v>1702</v>
      </c>
      <c r="G1435" s="8" t="s">
        <v>4143</v>
      </c>
      <c r="H1435" s="8" t="s">
        <v>1830</v>
      </c>
      <c r="I1435" s="8" t="s">
        <v>396</v>
      </c>
      <c r="J1435" s="8">
        <v>5876.32</v>
      </c>
      <c r="K1435" s="28" t="s">
        <v>320</v>
      </c>
      <c r="L1435" s="29" t="s">
        <v>799</v>
      </c>
      <c r="M1435">
        <v>1914861940</v>
      </c>
      <c r="N1435" t="str">
        <f>VLOOKUP(M1435,[2]CLUES!$A:$B,2,0)</f>
        <v>NLSSA003141</v>
      </c>
      <c r="O1435" t="str">
        <f t="shared" si="44"/>
        <v>DELGADO,DE SANTIAGO/MARIA DE LOURDES</v>
      </c>
      <c r="P1435" t="s">
        <v>396</v>
      </c>
      <c r="Q1435" s="27" t="s">
        <v>799</v>
      </c>
      <c r="R1435">
        <v>1914869600</v>
      </c>
      <c r="S1435" t="s">
        <v>4144</v>
      </c>
      <c r="T1435" t="str">
        <f t="shared" si="45"/>
        <v>19|1|2016|416|M02035|DELGADO,DE SANTIAGO/MARIA DE LOURDES|5876.32|31122015|01|NLSSA000732|DESL680912MEA|</v>
      </c>
    </row>
    <row r="1436" spans="1:20" x14ac:dyDescent="0.25">
      <c r="A1436" s="5">
        <v>19</v>
      </c>
      <c r="B1436" s="27" t="s">
        <v>1047</v>
      </c>
      <c r="C1436" s="5">
        <v>2016</v>
      </c>
      <c r="D1436" s="5">
        <v>416</v>
      </c>
      <c r="E1436" s="8" t="s">
        <v>368</v>
      </c>
      <c r="F1436" s="8" t="s">
        <v>1389</v>
      </c>
      <c r="G1436" s="8" t="s">
        <v>1582</v>
      </c>
      <c r="H1436" s="8" t="s">
        <v>4145</v>
      </c>
      <c r="I1436" s="8" t="s">
        <v>396</v>
      </c>
      <c r="J1436" s="8">
        <v>4763.34</v>
      </c>
      <c r="K1436" s="28" t="s">
        <v>320</v>
      </c>
      <c r="L1436" s="29" t="s">
        <v>799</v>
      </c>
      <c r="M1436">
        <v>1914861940</v>
      </c>
      <c r="N1436" t="str">
        <f>VLOOKUP(M1436,[2]CLUES!$A:$B,2,0)</f>
        <v>NLSSA003141</v>
      </c>
      <c r="O1436" t="str">
        <f t="shared" si="44"/>
        <v>ESTRADA,MALDONADO/NANCY NORA</v>
      </c>
      <c r="P1436" t="s">
        <v>396</v>
      </c>
      <c r="Q1436" s="27" t="s">
        <v>799</v>
      </c>
      <c r="R1436">
        <v>1914869600</v>
      </c>
      <c r="S1436" t="s">
        <v>4146</v>
      </c>
      <c r="T1436" t="str">
        <f t="shared" si="45"/>
        <v>19|1|2016|416|M03022|ESTRADA,MALDONADO/NANCY NORA|4763.34|31122015|01|NLSSA000732|EAMN711023SU0|</v>
      </c>
    </row>
    <row r="1437" spans="1:20" x14ac:dyDescent="0.25">
      <c r="A1437" s="5">
        <v>19</v>
      </c>
      <c r="B1437" s="27" t="s">
        <v>1047</v>
      </c>
      <c r="C1437" s="5">
        <v>2016</v>
      </c>
      <c r="D1437" s="5">
        <v>416</v>
      </c>
      <c r="E1437" s="8" t="s">
        <v>25</v>
      </c>
      <c r="F1437" s="8" t="s">
        <v>4147</v>
      </c>
      <c r="G1437" s="8" t="s">
        <v>4148</v>
      </c>
      <c r="H1437" s="8" t="s">
        <v>4149</v>
      </c>
      <c r="I1437" s="8" t="s">
        <v>396</v>
      </c>
      <c r="J1437" s="8">
        <v>5198</v>
      </c>
      <c r="K1437" s="28" t="s">
        <v>320</v>
      </c>
      <c r="L1437" s="29" t="s">
        <v>799</v>
      </c>
      <c r="M1437">
        <v>1914861940</v>
      </c>
      <c r="N1437" t="str">
        <f>VLOOKUP(M1437,[2]CLUES!$A:$B,2,0)</f>
        <v>NLSSA003141</v>
      </c>
      <c r="O1437" t="str">
        <f t="shared" si="44"/>
        <v>ESTEVAN,POMPA/GUADALUPE MARGARITA</v>
      </c>
      <c r="P1437" t="s">
        <v>396</v>
      </c>
      <c r="Q1437" s="27" t="s">
        <v>799</v>
      </c>
      <c r="R1437">
        <v>1914869600</v>
      </c>
      <c r="S1437" t="s">
        <v>4150</v>
      </c>
      <c r="T1437" t="str">
        <f t="shared" si="45"/>
        <v>19|1|2016|416|M02036|ESTEVAN,POMPA/GUADALUPE MARGARITA|5198|31122015|01|NLSSA000732|EEPG891122946|</v>
      </c>
    </row>
    <row r="1438" spans="1:20" x14ac:dyDescent="0.25">
      <c r="A1438" s="5">
        <v>19</v>
      </c>
      <c r="B1438" s="27" t="s">
        <v>1047</v>
      </c>
      <c r="C1438" s="5">
        <v>2016</v>
      </c>
      <c r="D1438" s="5">
        <v>416</v>
      </c>
      <c r="E1438" s="8" t="s">
        <v>556</v>
      </c>
      <c r="F1438" s="8" t="s">
        <v>1860</v>
      </c>
      <c r="G1438" s="8" t="s">
        <v>836</v>
      </c>
      <c r="H1438" s="8" t="s">
        <v>1490</v>
      </c>
      <c r="I1438" s="8" t="s">
        <v>101</v>
      </c>
      <c r="J1438" s="8">
        <v>11272</v>
      </c>
      <c r="K1438" s="28" t="s">
        <v>320</v>
      </c>
      <c r="L1438" s="29" t="s">
        <v>799</v>
      </c>
      <c r="M1438">
        <v>1914861950</v>
      </c>
      <c r="N1438" t="str">
        <f>VLOOKUP(M1438,[2]CLUES!$A:$B,2,0)</f>
        <v>NLSSA004606</v>
      </c>
      <c r="O1438" t="str">
        <f t="shared" si="44"/>
        <v>SILVA,TORRES/SAUL</v>
      </c>
      <c r="P1438" t="s">
        <v>101</v>
      </c>
      <c r="Q1438" s="27" t="s">
        <v>799</v>
      </c>
      <c r="R1438">
        <v>1914861720</v>
      </c>
      <c r="S1438" t="s">
        <v>4151</v>
      </c>
      <c r="T1438" t="str">
        <f t="shared" si="45"/>
        <v>19|1|2016|416|M01010|SILVA,TORRES/SAUL|11272|31122015|01|NLSSA004046|SITS580403QJ8|</v>
      </c>
    </row>
    <row r="1439" spans="1:20" x14ac:dyDescent="0.25">
      <c r="A1439" s="5">
        <v>19</v>
      </c>
      <c r="B1439" s="27" t="s">
        <v>1047</v>
      </c>
      <c r="C1439" s="5">
        <v>2016</v>
      </c>
      <c r="D1439" s="5">
        <v>416</v>
      </c>
      <c r="E1439" s="8" t="s">
        <v>3055</v>
      </c>
      <c r="F1439" s="8" t="s">
        <v>1322</v>
      </c>
      <c r="G1439" s="8" t="s">
        <v>1159</v>
      </c>
      <c r="H1439" s="8" t="s">
        <v>4152</v>
      </c>
      <c r="I1439" s="8" t="s">
        <v>101</v>
      </c>
      <c r="J1439" s="8">
        <v>5812.67</v>
      </c>
      <c r="K1439" s="28" t="s">
        <v>320</v>
      </c>
      <c r="L1439" s="29" t="s">
        <v>799</v>
      </c>
      <c r="M1439">
        <v>1914861950</v>
      </c>
      <c r="N1439" t="str">
        <f>VLOOKUP(M1439,[2]CLUES!$A:$B,2,0)</f>
        <v>NLSSA004606</v>
      </c>
      <c r="O1439" t="str">
        <f t="shared" si="44"/>
        <v>SOLIS,CRUZ/NANCY DOLORES</v>
      </c>
      <c r="P1439" t="s">
        <v>101</v>
      </c>
      <c r="Q1439" s="27" t="s">
        <v>799</v>
      </c>
      <c r="R1439">
        <v>1914861720</v>
      </c>
      <c r="S1439" t="s">
        <v>4153</v>
      </c>
      <c r="T1439" t="str">
        <f t="shared" si="45"/>
        <v>19|1|2016|416|M02085|SOLIS,CRUZ/NANCY DOLORES|5812.67|31122015|01|NLSSA004046|SOCN670905IBA|</v>
      </c>
    </row>
    <row r="1440" spans="1:20" x14ac:dyDescent="0.25">
      <c r="A1440" s="5">
        <v>19</v>
      </c>
      <c r="B1440" s="27" t="s">
        <v>1047</v>
      </c>
      <c r="C1440" s="5">
        <v>2016</v>
      </c>
      <c r="D1440" s="5">
        <v>416</v>
      </c>
      <c r="E1440" s="8" t="s">
        <v>171</v>
      </c>
      <c r="F1440" s="8" t="s">
        <v>4154</v>
      </c>
      <c r="G1440" s="8" t="s">
        <v>2752</v>
      </c>
      <c r="H1440" s="8" t="s">
        <v>1259</v>
      </c>
      <c r="I1440" s="8" t="s">
        <v>101</v>
      </c>
      <c r="J1440" s="8">
        <v>6630</v>
      </c>
      <c r="K1440" s="28" t="s">
        <v>320</v>
      </c>
      <c r="L1440" s="29" t="s">
        <v>799</v>
      </c>
      <c r="M1440">
        <v>1914861950</v>
      </c>
      <c r="N1440" t="str">
        <f>VLOOKUP(M1440,[2]CLUES!$A:$B,2,0)</f>
        <v>NLSSA004606</v>
      </c>
      <c r="O1440" t="str">
        <f t="shared" si="44"/>
        <v>SOLANO,DOMINGUEZ/MARIA GUADALUPE</v>
      </c>
      <c r="P1440" t="s">
        <v>101</v>
      </c>
      <c r="Q1440" s="27" t="s">
        <v>799</v>
      </c>
      <c r="R1440">
        <v>1914861720</v>
      </c>
      <c r="S1440" t="s">
        <v>4155</v>
      </c>
      <c r="T1440" t="str">
        <f t="shared" si="45"/>
        <v>19|1|2016|416|M02034|SOLANO,DOMINGUEZ/MARIA GUADALUPE|6630|31122015|01|NLSSA004046|SODG5811129U6|</v>
      </c>
    </row>
    <row r="1441" spans="1:20" x14ac:dyDescent="0.25">
      <c r="A1441" s="5">
        <v>19</v>
      </c>
      <c r="B1441" s="27" t="s">
        <v>1047</v>
      </c>
      <c r="C1441" s="5">
        <v>2016</v>
      </c>
      <c r="D1441" s="5">
        <v>416</v>
      </c>
      <c r="E1441" s="8" t="s">
        <v>91</v>
      </c>
      <c r="F1441" s="8" t="s">
        <v>4154</v>
      </c>
      <c r="G1441" s="8" t="s">
        <v>2752</v>
      </c>
      <c r="H1441" s="8" t="s">
        <v>1850</v>
      </c>
      <c r="I1441" s="8" t="s">
        <v>101</v>
      </c>
      <c r="J1441" s="8">
        <v>4796.67</v>
      </c>
      <c r="K1441" s="28" t="s">
        <v>320</v>
      </c>
      <c r="L1441" s="29" t="s">
        <v>799</v>
      </c>
      <c r="M1441">
        <v>1914861960</v>
      </c>
      <c r="N1441" t="str">
        <f>VLOOKUP(M1441,[2]CLUES!$A:$B,2,0)</f>
        <v>NLSSA014843</v>
      </c>
      <c r="O1441" t="str">
        <f t="shared" si="44"/>
        <v>SOLANO,DOMINGUEZ/MARIA DE JESUS</v>
      </c>
      <c r="P1441" t="s">
        <v>101</v>
      </c>
      <c r="Q1441" s="27" t="s">
        <v>799</v>
      </c>
      <c r="R1441">
        <v>1914861720</v>
      </c>
      <c r="S1441" t="s">
        <v>4156</v>
      </c>
      <c r="T1441" t="str">
        <f t="shared" si="45"/>
        <v>19|1|2016|416|M03020|SOLANO,DOMINGUEZ/MARIA DE JESUS|4796.67|31122015|01|NLSSA004046|SODJ621219PW3|</v>
      </c>
    </row>
    <row r="1442" spans="1:20" x14ac:dyDescent="0.25">
      <c r="A1442" s="5">
        <v>19</v>
      </c>
      <c r="B1442" s="27" t="s">
        <v>1047</v>
      </c>
      <c r="C1442" s="5">
        <v>2016</v>
      </c>
      <c r="D1442" s="5">
        <v>416</v>
      </c>
      <c r="E1442" s="8" t="s">
        <v>334</v>
      </c>
      <c r="F1442" s="8" t="s">
        <v>4154</v>
      </c>
      <c r="G1442" s="8" t="s">
        <v>1258</v>
      </c>
      <c r="H1442" s="8" t="s">
        <v>2360</v>
      </c>
      <c r="I1442" s="8" t="s">
        <v>101</v>
      </c>
      <c r="J1442" s="8">
        <v>10848</v>
      </c>
      <c r="K1442" s="28" t="s">
        <v>320</v>
      </c>
      <c r="L1442" s="29" t="s">
        <v>799</v>
      </c>
      <c r="M1442">
        <v>1914861970</v>
      </c>
      <c r="N1442" t="str">
        <f>VLOOKUP(M1442,[2]CLUES!$A:$B,2,0)</f>
        <v>NLSSA014843</v>
      </c>
      <c r="O1442" t="str">
        <f t="shared" si="44"/>
        <v>SOLANO,GUERRERO/ELODIA</v>
      </c>
      <c r="P1442" t="s">
        <v>101</v>
      </c>
      <c r="Q1442" s="27" t="s">
        <v>799</v>
      </c>
      <c r="R1442">
        <v>1914861720</v>
      </c>
      <c r="S1442" t="s">
        <v>4157</v>
      </c>
      <c r="T1442" t="str">
        <f t="shared" si="45"/>
        <v>19|1|2016|416|M01004|SOLANO,GUERRERO/ELODIA|10848|31122015|01|NLSSA004046|SOGE6403013M1|</v>
      </c>
    </row>
    <row r="1443" spans="1:20" x14ac:dyDescent="0.25">
      <c r="A1443" s="5">
        <v>19</v>
      </c>
      <c r="B1443" s="27" t="s">
        <v>1047</v>
      </c>
      <c r="C1443" s="5">
        <v>2016</v>
      </c>
      <c r="D1443" s="5">
        <v>416</v>
      </c>
      <c r="E1443" s="8" t="s">
        <v>25</v>
      </c>
      <c r="F1443" s="8" t="s">
        <v>829</v>
      </c>
      <c r="G1443" s="8" t="s">
        <v>856</v>
      </c>
      <c r="H1443" s="8" t="s">
        <v>2733</v>
      </c>
      <c r="I1443" s="8" t="s">
        <v>101</v>
      </c>
      <c r="J1443" s="8">
        <v>4984.3900000000003</v>
      </c>
      <c r="K1443" s="28" t="s">
        <v>320</v>
      </c>
      <c r="L1443" s="29" t="s">
        <v>799</v>
      </c>
      <c r="M1443">
        <v>1914861980</v>
      </c>
      <c r="N1443" t="str">
        <f>VLOOKUP(M1443,[2]CLUES!$A:$B,2,0)</f>
        <v>NLSSA014843</v>
      </c>
      <c r="O1443" t="str">
        <f t="shared" si="44"/>
        <v>TREVI&amp;O,LOPEZ/NORA PATRICIA</v>
      </c>
      <c r="P1443" t="s">
        <v>101</v>
      </c>
      <c r="Q1443" s="27" t="s">
        <v>799</v>
      </c>
      <c r="R1443">
        <v>1914861720</v>
      </c>
      <c r="S1443" t="s">
        <v>4158</v>
      </c>
      <c r="T1443" t="str">
        <f t="shared" si="45"/>
        <v>19|1|2016|416|M02036|TREVI&amp;O,LOPEZ/NORA PATRICIA|4984.39|31122015|01|NLSSA004046|TELN610728US4|</v>
      </c>
    </row>
    <row r="1444" spans="1:20" x14ac:dyDescent="0.25">
      <c r="A1444" s="5">
        <v>19</v>
      </c>
      <c r="B1444" s="27" t="s">
        <v>1047</v>
      </c>
      <c r="C1444" s="5">
        <v>2016</v>
      </c>
      <c r="D1444" s="5">
        <v>416</v>
      </c>
      <c r="E1444" s="8" t="s">
        <v>224</v>
      </c>
      <c r="F1444" s="8" t="s">
        <v>4159</v>
      </c>
      <c r="G1444" s="8" t="s">
        <v>902</v>
      </c>
      <c r="H1444" s="8" t="s">
        <v>1183</v>
      </c>
      <c r="I1444" s="8" t="s">
        <v>101</v>
      </c>
      <c r="J1444" s="8">
        <v>7968.62</v>
      </c>
      <c r="K1444" s="28" t="s">
        <v>320</v>
      </c>
      <c r="L1444" s="29" t="s">
        <v>799</v>
      </c>
      <c r="M1444">
        <v>1914862000</v>
      </c>
      <c r="N1444" t="str">
        <f>VLOOKUP(M1444,[2]CLUES!$A:$B,2,0)</f>
        <v>NLSSA002144</v>
      </c>
      <c r="O1444" t="str">
        <f t="shared" si="44"/>
        <v>TENORIO,MARTINEZ/MARIA</v>
      </c>
      <c r="P1444" t="s">
        <v>101</v>
      </c>
      <c r="Q1444" s="27" t="s">
        <v>799</v>
      </c>
      <c r="R1444">
        <v>1914861720</v>
      </c>
      <c r="S1444" t="s">
        <v>718</v>
      </c>
      <c r="T1444" t="str">
        <f t="shared" si="45"/>
        <v>19|1|2016|416|M02105|TENORIO,MARTINEZ/MARIA|7968.62|31122015|01|NLSSA004046|TEMM701017ECA|</v>
      </c>
    </row>
    <row r="1445" spans="1:20" x14ac:dyDescent="0.25">
      <c r="A1445" s="5">
        <v>19</v>
      </c>
      <c r="B1445" s="27" t="s">
        <v>1047</v>
      </c>
      <c r="C1445" s="5">
        <v>2016</v>
      </c>
      <c r="D1445" s="5">
        <v>416</v>
      </c>
      <c r="E1445" s="8" t="s">
        <v>274</v>
      </c>
      <c r="F1445" s="8" t="s">
        <v>1181</v>
      </c>
      <c r="G1445" s="8" t="s">
        <v>1182</v>
      </c>
      <c r="H1445" s="8" t="s">
        <v>1737</v>
      </c>
      <c r="I1445" s="8" t="s">
        <v>101</v>
      </c>
      <c r="J1445" s="8">
        <v>5642.67</v>
      </c>
      <c r="K1445" s="28" t="s">
        <v>320</v>
      </c>
      <c r="L1445" s="29" t="s">
        <v>799</v>
      </c>
      <c r="M1445">
        <v>1914862000</v>
      </c>
      <c r="N1445" t="str">
        <f>VLOOKUP(M1445,[2]CLUES!$A:$B,2,0)</f>
        <v>NLSSA002144</v>
      </c>
      <c r="O1445" t="str">
        <f t="shared" si="44"/>
        <v>TELLO,NAVA/FRANCISCO JAVIER</v>
      </c>
      <c r="P1445" t="s">
        <v>101</v>
      </c>
      <c r="Q1445" s="27" t="s">
        <v>799</v>
      </c>
      <c r="R1445">
        <v>1914861720</v>
      </c>
      <c r="S1445" t="s">
        <v>4160</v>
      </c>
      <c r="T1445" t="str">
        <f t="shared" si="45"/>
        <v>19|1|2016|416|M02006|TELLO,NAVA/FRANCISCO JAVIER|5642.67|31122015|01|NLSSA004046|TENF520126RK2|</v>
      </c>
    </row>
    <row r="1446" spans="1:20" x14ac:dyDescent="0.25">
      <c r="A1446" s="5">
        <v>19</v>
      </c>
      <c r="B1446" s="27" t="s">
        <v>1047</v>
      </c>
      <c r="C1446" s="5">
        <v>2016</v>
      </c>
      <c r="D1446" s="5">
        <v>416</v>
      </c>
      <c r="E1446" s="8" t="s">
        <v>1943</v>
      </c>
      <c r="F1446" s="8" t="s">
        <v>829</v>
      </c>
      <c r="G1446" s="8" t="s">
        <v>4161</v>
      </c>
      <c r="H1446" s="8" t="s">
        <v>1179</v>
      </c>
      <c r="I1446" s="8" t="s">
        <v>101</v>
      </c>
      <c r="J1446" s="8">
        <v>7398</v>
      </c>
      <c r="K1446" s="28" t="s">
        <v>320</v>
      </c>
      <c r="L1446" s="29" t="s">
        <v>799</v>
      </c>
      <c r="M1446">
        <v>1914862000</v>
      </c>
      <c r="N1446" t="str">
        <f>VLOOKUP(M1446,[2]CLUES!$A:$B,2,0)</f>
        <v>NLSSA002144</v>
      </c>
      <c r="O1446" t="str">
        <f t="shared" si="44"/>
        <v>TREVI&amp;O,PEQUE&amp;O/ALBERTO</v>
      </c>
      <c r="P1446" t="s">
        <v>101</v>
      </c>
      <c r="Q1446" s="27" t="s">
        <v>799</v>
      </c>
      <c r="R1446">
        <v>1914861720</v>
      </c>
      <c r="S1446" t="s">
        <v>4162</v>
      </c>
      <c r="T1446" t="str">
        <f t="shared" si="45"/>
        <v>19|1|2016|416|M02049|TREVI&amp;O,PEQUE&amp;O/ALBERTO|7398|31122015|01|NLSSA004046|TEPA560510154|</v>
      </c>
    </row>
    <row r="1447" spans="1:20" x14ac:dyDescent="0.25">
      <c r="A1447" s="5">
        <v>19</v>
      </c>
      <c r="B1447" s="27" t="s">
        <v>1047</v>
      </c>
      <c r="C1447" s="5">
        <v>2016</v>
      </c>
      <c r="D1447" s="5">
        <v>416</v>
      </c>
      <c r="E1447" s="8" t="s">
        <v>556</v>
      </c>
      <c r="F1447" s="8" t="s">
        <v>829</v>
      </c>
      <c r="G1447" s="8" t="s">
        <v>909</v>
      </c>
      <c r="H1447" s="8" t="s">
        <v>1153</v>
      </c>
      <c r="I1447" s="8" t="s">
        <v>101</v>
      </c>
      <c r="J1447" s="8">
        <v>11272</v>
      </c>
      <c r="K1447" s="28" t="s">
        <v>320</v>
      </c>
      <c r="L1447" s="29" t="s">
        <v>799</v>
      </c>
      <c r="M1447">
        <v>1914862020</v>
      </c>
      <c r="N1447" t="str">
        <f>VLOOKUP(M1447,[2]CLUES!$A:$B,2,0)</f>
        <v>NLSSA002050</v>
      </c>
      <c r="O1447" t="str">
        <f t="shared" si="44"/>
        <v>TREVI&amp;O,TAMEZ/MARCO ANTONIO</v>
      </c>
      <c r="P1447" t="s">
        <v>101</v>
      </c>
      <c r="Q1447" s="27" t="s">
        <v>799</v>
      </c>
      <c r="R1447">
        <v>1914861720</v>
      </c>
      <c r="S1447" t="s">
        <v>4163</v>
      </c>
      <c r="T1447" t="str">
        <f t="shared" si="45"/>
        <v>19|1|2016|416|M01010|TREVI&amp;O,TAMEZ/MARCO ANTONIO|11272|31122015|01|NLSSA004046|TETM570929GV9|</v>
      </c>
    </row>
    <row r="1448" spans="1:20" x14ac:dyDescent="0.25">
      <c r="A1448" s="5">
        <v>19</v>
      </c>
      <c r="B1448" s="27" t="s">
        <v>1047</v>
      </c>
      <c r="C1448" s="5">
        <v>2016</v>
      </c>
      <c r="D1448" s="5">
        <v>416</v>
      </c>
      <c r="E1448" s="8" t="s">
        <v>119</v>
      </c>
      <c r="F1448" s="8" t="s">
        <v>1324</v>
      </c>
      <c r="G1448" s="8" t="s">
        <v>1325</v>
      </c>
      <c r="H1448" s="8" t="s">
        <v>3702</v>
      </c>
      <c r="I1448" s="8" t="s">
        <v>101</v>
      </c>
      <c r="J1448" s="8">
        <v>4687.51</v>
      </c>
      <c r="K1448" s="28" t="s">
        <v>320</v>
      </c>
      <c r="L1448" s="29" t="s">
        <v>799</v>
      </c>
      <c r="M1448">
        <v>1914862020</v>
      </c>
      <c r="N1448" t="str">
        <f>VLOOKUP(M1448,[2]CLUES!$A:$B,2,0)</f>
        <v>NLSSA002050</v>
      </c>
      <c r="O1448" t="str">
        <f t="shared" si="44"/>
        <v>TREJO,VIGIL/BALTAZAR</v>
      </c>
      <c r="P1448" t="s">
        <v>101</v>
      </c>
      <c r="Q1448" s="27" t="s">
        <v>799</v>
      </c>
      <c r="R1448">
        <v>1914861720</v>
      </c>
      <c r="S1448" t="s">
        <v>4164</v>
      </c>
      <c r="T1448" t="str">
        <f t="shared" si="45"/>
        <v>19|1|2016|416|M03006|TREJO,VIGIL/BALTAZAR|4687.51|31122015|01|NLSSA004046|TEVB5409056D6|</v>
      </c>
    </row>
    <row r="1449" spans="1:20" x14ac:dyDescent="0.25">
      <c r="A1449" s="5">
        <v>19</v>
      </c>
      <c r="B1449" s="27" t="s">
        <v>1047</v>
      </c>
      <c r="C1449" s="5">
        <v>2016</v>
      </c>
      <c r="D1449" s="5">
        <v>416</v>
      </c>
      <c r="E1449" s="8" t="s">
        <v>334</v>
      </c>
      <c r="F1449" s="8" t="s">
        <v>1620</v>
      </c>
      <c r="G1449" s="8" t="s">
        <v>836</v>
      </c>
      <c r="H1449" s="8" t="s">
        <v>4165</v>
      </c>
      <c r="I1449" s="8" t="s">
        <v>101</v>
      </c>
      <c r="J1449" s="8">
        <v>10848</v>
      </c>
      <c r="K1449" s="28" t="s">
        <v>320</v>
      </c>
      <c r="L1449" s="29" t="s">
        <v>799</v>
      </c>
      <c r="M1449">
        <v>1914862020</v>
      </c>
      <c r="N1449" t="str">
        <f>VLOOKUP(M1449,[2]CLUES!$A:$B,2,0)</f>
        <v>NLSSA002050</v>
      </c>
      <c r="O1449" t="str">
        <f t="shared" si="44"/>
        <v>TINOCO,TORRES/BEATRIZ ROSARIO</v>
      </c>
      <c r="P1449" t="s">
        <v>101</v>
      </c>
      <c r="Q1449" s="27" t="s">
        <v>799</v>
      </c>
      <c r="R1449">
        <v>1914861720</v>
      </c>
      <c r="S1449" t="s">
        <v>4166</v>
      </c>
      <c r="T1449" t="str">
        <f t="shared" si="45"/>
        <v>19|1|2016|416|M01004|TINOCO,TORRES/BEATRIZ ROSARIO|10848|31122015|01|NLSSA004046|TITB6806042T5|</v>
      </c>
    </row>
    <row r="1450" spans="1:20" x14ac:dyDescent="0.25">
      <c r="A1450" s="5">
        <v>19</v>
      </c>
      <c r="B1450" s="27" t="s">
        <v>1047</v>
      </c>
      <c r="C1450" s="5">
        <v>2016</v>
      </c>
      <c r="D1450" s="5">
        <v>416</v>
      </c>
      <c r="E1450" s="8" t="s">
        <v>224</v>
      </c>
      <c r="F1450" s="8" t="s">
        <v>2369</v>
      </c>
      <c r="G1450" s="8" t="s">
        <v>4167</v>
      </c>
      <c r="H1450" s="8" t="s">
        <v>2150</v>
      </c>
      <c r="I1450" s="8" t="s">
        <v>101</v>
      </c>
      <c r="J1450" s="8">
        <v>8034.67</v>
      </c>
      <c r="K1450" s="28" t="s">
        <v>320</v>
      </c>
      <c r="L1450" s="29" t="s">
        <v>799</v>
      </c>
      <c r="M1450">
        <v>1914862020</v>
      </c>
      <c r="N1450" t="str">
        <f>VLOOKUP(M1450,[2]CLUES!$A:$B,2,0)</f>
        <v>NLSSA002050</v>
      </c>
      <c r="O1450" t="str">
        <f t="shared" si="44"/>
        <v>TOBIAS,AGUILERA/ROSA MARIA</v>
      </c>
      <c r="P1450" t="s">
        <v>101</v>
      </c>
      <c r="Q1450" s="27" t="s">
        <v>799</v>
      </c>
      <c r="R1450">
        <v>1914861720</v>
      </c>
      <c r="S1450" t="s">
        <v>4168</v>
      </c>
      <c r="T1450" t="str">
        <f t="shared" si="45"/>
        <v>19|1|2016|416|M02105|TOBIAS,AGUILERA/ROSA MARIA|8034.67|31122015|01|NLSSA004046|TOAR600707235|</v>
      </c>
    </row>
    <row r="1451" spans="1:20" x14ac:dyDescent="0.25">
      <c r="A1451" s="5">
        <v>19</v>
      </c>
      <c r="B1451" s="27" t="s">
        <v>1047</v>
      </c>
      <c r="C1451" s="5">
        <v>2016</v>
      </c>
      <c r="D1451" s="5">
        <v>416</v>
      </c>
      <c r="E1451" s="8" t="s">
        <v>1614</v>
      </c>
      <c r="F1451" s="8" t="s">
        <v>3056</v>
      </c>
      <c r="G1451" s="8" t="s">
        <v>1354</v>
      </c>
      <c r="H1451" s="8" t="s">
        <v>2411</v>
      </c>
      <c r="I1451" s="8" t="s">
        <v>101</v>
      </c>
      <c r="J1451" s="8">
        <v>1495.87</v>
      </c>
      <c r="K1451" s="28" t="s">
        <v>320</v>
      </c>
      <c r="L1451" s="29" t="s">
        <v>799</v>
      </c>
      <c r="M1451">
        <v>1914862020</v>
      </c>
      <c r="N1451" t="str">
        <f>VLOOKUP(M1451,[2]CLUES!$A:$B,2,0)</f>
        <v>NLSSA002050</v>
      </c>
      <c r="O1451" t="str">
        <f t="shared" si="44"/>
        <v>TOLEDO,CABRERA/GUADALUPE</v>
      </c>
      <c r="P1451" t="s">
        <v>101</v>
      </c>
      <c r="Q1451" s="27" t="s">
        <v>799</v>
      </c>
      <c r="R1451">
        <v>1914861720</v>
      </c>
      <c r="S1451" t="s">
        <v>4169</v>
      </c>
      <c r="T1451" t="str">
        <f t="shared" si="45"/>
        <v>19|1|2016|416|M02077|TOLEDO,CABRERA/GUADALUPE|1495.87|31122015|01|NLSSA004046|TOCG620810DF3|</v>
      </c>
    </row>
    <row r="1452" spans="1:20" x14ac:dyDescent="0.25">
      <c r="A1452" s="5">
        <v>19</v>
      </c>
      <c r="B1452" s="27" t="s">
        <v>1047</v>
      </c>
      <c r="C1452" s="5">
        <v>2016</v>
      </c>
      <c r="D1452" s="5">
        <v>416</v>
      </c>
      <c r="E1452" s="8" t="s">
        <v>388</v>
      </c>
      <c r="F1452" s="8" t="s">
        <v>1244</v>
      </c>
      <c r="G1452" s="8" t="s">
        <v>4170</v>
      </c>
      <c r="H1452" s="8" t="s">
        <v>1209</v>
      </c>
      <c r="I1452" s="8" t="s">
        <v>101</v>
      </c>
      <c r="J1452" s="8">
        <v>6351.67</v>
      </c>
      <c r="K1452" s="28" t="s">
        <v>320</v>
      </c>
      <c r="L1452" s="29" t="s">
        <v>799</v>
      </c>
      <c r="M1452">
        <v>1914862020</v>
      </c>
      <c r="N1452" t="str">
        <f>VLOOKUP(M1452,[2]CLUES!$A:$B,2,0)</f>
        <v>NLSSA002050</v>
      </c>
      <c r="O1452" t="str">
        <f t="shared" si="44"/>
        <v>TOVAR,CONSTANTE/JUANA</v>
      </c>
      <c r="P1452" t="s">
        <v>101</v>
      </c>
      <c r="Q1452" s="27" t="s">
        <v>799</v>
      </c>
      <c r="R1452">
        <v>1914861720</v>
      </c>
      <c r="S1452" t="s">
        <v>4171</v>
      </c>
      <c r="T1452" t="str">
        <f t="shared" si="45"/>
        <v>19|1|2016|416|M02081|TOVAR,CONSTANTE/JUANA|6351.67|31122015|01|NLSSA004046|TOCJ640723U69|</v>
      </c>
    </row>
    <row r="1453" spans="1:20" x14ac:dyDescent="0.25">
      <c r="A1453" s="5">
        <v>19</v>
      </c>
      <c r="B1453" s="27" t="s">
        <v>1047</v>
      </c>
      <c r="C1453" s="5">
        <v>2016</v>
      </c>
      <c r="D1453" s="5">
        <v>416</v>
      </c>
      <c r="E1453" s="8" t="s">
        <v>259</v>
      </c>
      <c r="F1453" s="8" t="s">
        <v>836</v>
      </c>
      <c r="G1453" s="8" t="s">
        <v>1243</v>
      </c>
      <c r="H1453" s="8" t="s">
        <v>1623</v>
      </c>
      <c r="I1453" s="8" t="s">
        <v>101</v>
      </c>
      <c r="J1453" s="8">
        <v>4713.34</v>
      </c>
      <c r="K1453" s="28" t="s">
        <v>320</v>
      </c>
      <c r="L1453" s="29" t="s">
        <v>799</v>
      </c>
      <c r="M1453">
        <v>1914862020</v>
      </c>
      <c r="N1453" t="str">
        <f>VLOOKUP(M1453,[2]CLUES!$A:$B,2,0)</f>
        <v>NLSSA002050</v>
      </c>
      <c r="O1453" t="str">
        <f t="shared" si="44"/>
        <v>TORRES,LOERA/OFELIA</v>
      </c>
      <c r="P1453" t="s">
        <v>101</v>
      </c>
      <c r="Q1453" s="27" t="s">
        <v>799</v>
      </c>
      <c r="R1453">
        <v>1914861720</v>
      </c>
      <c r="S1453" t="s">
        <v>4172</v>
      </c>
      <c r="T1453" t="str">
        <f t="shared" si="45"/>
        <v>19|1|2016|416|M03005|TORRES,LOERA/OFELIA|4713.34|31122015|01|NLSSA004046|TOLO600522BZ8|</v>
      </c>
    </row>
    <row r="1454" spans="1:20" x14ac:dyDescent="0.25">
      <c r="A1454" s="5">
        <v>19</v>
      </c>
      <c r="B1454" s="27" t="s">
        <v>1047</v>
      </c>
      <c r="C1454" s="5">
        <v>2016</v>
      </c>
      <c r="D1454" s="5">
        <v>416</v>
      </c>
      <c r="E1454" s="8" t="s">
        <v>224</v>
      </c>
      <c r="F1454" s="8" t="s">
        <v>836</v>
      </c>
      <c r="G1454" s="8" t="s">
        <v>4081</v>
      </c>
      <c r="H1454" s="8" t="s">
        <v>1816</v>
      </c>
      <c r="I1454" s="8" t="s">
        <v>101</v>
      </c>
      <c r="J1454" s="8">
        <v>8034.67</v>
      </c>
      <c r="K1454" s="28" t="s">
        <v>320</v>
      </c>
      <c r="L1454" s="29" t="s">
        <v>799</v>
      </c>
      <c r="M1454">
        <v>1914862020</v>
      </c>
      <c r="N1454" t="str">
        <f>VLOOKUP(M1454,[2]CLUES!$A:$B,2,0)</f>
        <v>NLSSA002050</v>
      </c>
      <c r="O1454" t="str">
        <f t="shared" si="44"/>
        <v>TORRES,OBREGON/MARIA LUISA</v>
      </c>
      <c r="P1454" t="s">
        <v>101</v>
      </c>
      <c r="Q1454" s="27" t="s">
        <v>799</v>
      </c>
      <c r="R1454">
        <v>1914861720</v>
      </c>
      <c r="S1454" t="s">
        <v>4173</v>
      </c>
      <c r="T1454" t="str">
        <f t="shared" si="45"/>
        <v>19|1|2016|416|M02105|TORRES,OBREGON/MARIA LUISA|8034.67|31122015|01|NLSSA004046|TOOL610115KYA|</v>
      </c>
    </row>
    <row r="1455" spans="1:20" x14ac:dyDescent="0.25">
      <c r="A1455" s="5">
        <v>19</v>
      </c>
      <c r="B1455" s="27" t="s">
        <v>1047</v>
      </c>
      <c r="C1455" s="5">
        <v>2016</v>
      </c>
      <c r="D1455" s="5">
        <v>416</v>
      </c>
      <c r="E1455" s="8" t="s">
        <v>368</v>
      </c>
      <c r="F1455" s="8" t="s">
        <v>836</v>
      </c>
      <c r="G1455" s="8" t="s">
        <v>2744</v>
      </c>
      <c r="H1455" s="8" t="s">
        <v>1355</v>
      </c>
      <c r="I1455" s="8" t="s">
        <v>101</v>
      </c>
      <c r="J1455" s="8">
        <v>3001.56</v>
      </c>
      <c r="K1455" s="28" t="s">
        <v>320</v>
      </c>
      <c r="L1455" s="29" t="s">
        <v>799</v>
      </c>
      <c r="M1455">
        <v>1914862020</v>
      </c>
      <c r="N1455" t="str">
        <f>VLOOKUP(M1455,[2]CLUES!$A:$B,2,0)</f>
        <v>NLSSA002050</v>
      </c>
      <c r="O1455" t="str">
        <f t="shared" si="44"/>
        <v>TORRES,PEDROZA/JOSE LUIS</v>
      </c>
      <c r="P1455" t="s">
        <v>101</v>
      </c>
      <c r="Q1455" s="27" t="s">
        <v>799</v>
      </c>
      <c r="R1455">
        <v>1914861720</v>
      </c>
      <c r="S1455" t="s">
        <v>4174</v>
      </c>
      <c r="T1455" t="str">
        <f t="shared" si="45"/>
        <v>19|1|2016|416|M03022|TORRES,PEDROZA/JOSE LUIS|3001.56|31122015|01|NLSSA004046|TOPL810913MP8|</v>
      </c>
    </row>
    <row r="1456" spans="1:20" x14ac:dyDescent="0.25">
      <c r="A1456" s="5">
        <v>19</v>
      </c>
      <c r="B1456" s="27" t="s">
        <v>1047</v>
      </c>
      <c r="C1456" s="5">
        <v>2016</v>
      </c>
      <c r="D1456" s="5">
        <v>416</v>
      </c>
      <c r="E1456" s="8" t="s">
        <v>224</v>
      </c>
      <c r="F1456" s="8" t="s">
        <v>836</v>
      </c>
      <c r="G1456" s="8" t="s">
        <v>809</v>
      </c>
      <c r="H1456" s="8" t="s">
        <v>2190</v>
      </c>
      <c r="I1456" s="8" t="s">
        <v>101</v>
      </c>
      <c r="J1456" s="8">
        <v>8034.67</v>
      </c>
      <c r="K1456" s="28" t="s">
        <v>320</v>
      </c>
      <c r="L1456" s="29" t="s">
        <v>799</v>
      </c>
      <c r="M1456">
        <v>1914862020</v>
      </c>
      <c r="N1456" t="str">
        <f>VLOOKUP(M1456,[2]CLUES!$A:$B,2,0)</f>
        <v>NLSSA002050</v>
      </c>
      <c r="O1456" t="str">
        <f t="shared" si="44"/>
        <v>TORRES,RODRIGUEZ/MARIA ELENA</v>
      </c>
      <c r="P1456" t="s">
        <v>101</v>
      </c>
      <c r="Q1456" s="27" t="s">
        <v>799</v>
      </c>
      <c r="R1456">
        <v>1914861720</v>
      </c>
      <c r="S1456" t="s">
        <v>4175</v>
      </c>
      <c r="T1456" t="str">
        <f t="shared" si="45"/>
        <v>19|1|2016|416|M02105|TORRES,RODRIGUEZ/MARIA ELENA|8034.67|31122015|01|NLSSA004046|TORE530201G56|</v>
      </c>
    </row>
    <row r="1457" spans="1:20" x14ac:dyDescent="0.25">
      <c r="A1457" s="5">
        <v>19</v>
      </c>
      <c r="B1457" s="27" t="s">
        <v>1047</v>
      </c>
      <c r="C1457" s="5">
        <v>2016</v>
      </c>
      <c r="D1457" s="5">
        <v>416</v>
      </c>
      <c r="E1457" s="8" t="s">
        <v>80</v>
      </c>
      <c r="F1457" s="8" t="s">
        <v>836</v>
      </c>
      <c r="G1457" s="8" t="s">
        <v>1434</v>
      </c>
      <c r="H1457" s="8" t="s">
        <v>2190</v>
      </c>
      <c r="I1457" s="8" t="s">
        <v>101</v>
      </c>
      <c r="J1457" s="8">
        <v>5975.08</v>
      </c>
      <c r="K1457" s="28" t="s">
        <v>320</v>
      </c>
      <c r="L1457" s="29" t="s">
        <v>799</v>
      </c>
      <c r="M1457">
        <v>1914862020</v>
      </c>
      <c r="N1457" t="str">
        <f>VLOOKUP(M1457,[2]CLUES!$A:$B,2,0)</f>
        <v>NLSSA002050</v>
      </c>
      <c r="O1457" t="str">
        <f t="shared" si="44"/>
        <v>TORRES,RUIZ/MARIA ELENA</v>
      </c>
      <c r="P1457" t="s">
        <v>101</v>
      </c>
      <c r="Q1457" s="27" t="s">
        <v>799</v>
      </c>
      <c r="R1457">
        <v>1914861720</v>
      </c>
      <c r="S1457" t="s">
        <v>4176</v>
      </c>
      <c r="T1457" t="str">
        <f t="shared" si="45"/>
        <v>19|1|2016|416|M02035|TORRES,RUIZ/MARIA ELENA|5975.08|31122015|01|NLSSA004046|TORE670722G75|</v>
      </c>
    </row>
    <row r="1458" spans="1:20" x14ac:dyDescent="0.25">
      <c r="A1458" s="5">
        <v>19</v>
      </c>
      <c r="B1458" s="27" t="s">
        <v>1047</v>
      </c>
      <c r="C1458" s="5">
        <v>2016</v>
      </c>
      <c r="D1458" s="5">
        <v>416</v>
      </c>
      <c r="E1458" s="8" t="s">
        <v>119</v>
      </c>
      <c r="F1458" s="8" t="s">
        <v>4177</v>
      </c>
      <c r="G1458" s="8" t="s">
        <v>1322</v>
      </c>
      <c r="H1458" s="8" t="s">
        <v>4178</v>
      </c>
      <c r="I1458" s="8" t="s">
        <v>101</v>
      </c>
      <c r="J1458" s="8">
        <v>4713.34</v>
      </c>
      <c r="K1458" s="28" t="s">
        <v>320</v>
      </c>
      <c r="L1458" s="29" t="s">
        <v>799</v>
      </c>
      <c r="M1458">
        <v>1914862020</v>
      </c>
      <c r="N1458" t="str">
        <f>VLOOKUP(M1458,[2]CLUES!$A:$B,2,0)</f>
        <v>NLSSA002050</v>
      </c>
      <c r="O1458" t="str">
        <f t="shared" si="44"/>
        <v>TORIZ,SOLIS/MAXIMILIANO</v>
      </c>
      <c r="P1458" t="s">
        <v>101</v>
      </c>
      <c r="Q1458" s="27" t="s">
        <v>799</v>
      </c>
      <c r="R1458">
        <v>1914861720</v>
      </c>
      <c r="S1458" t="s">
        <v>4179</v>
      </c>
      <c r="T1458" t="str">
        <f t="shared" si="45"/>
        <v>19|1|2016|416|M03006|TORIZ,SOLIS/MAXIMILIANO|4713.34|31122015|01|NLSSA004046|TOSM630817NJ1|</v>
      </c>
    </row>
    <row r="1459" spans="1:20" x14ac:dyDescent="0.25">
      <c r="A1459" s="5">
        <v>19</v>
      </c>
      <c r="B1459" s="27" t="s">
        <v>1047</v>
      </c>
      <c r="C1459" s="5">
        <v>2016</v>
      </c>
      <c r="D1459" s="5">
        <v>416</v>
      </c>
      <c r="E1459" s="8" t="s">
        <v>224</v>
      </c>
      <c r="F1459" s="8" t="s">
        <v>1244</v>
      </c>
      <c r="G1459" s="8" t="s">
        <v>1168</v>
      </c>
      <c r="H1459" s="8" t="s">
        <v>4180</v>
      </c>
      <c r="I1459" s="8" t="s">
        <v>101</v>
      </c>
      <c r="J1459" s="8">
        <v>8012.65</v>
      </c>
      <c r="K1459" s="28" t="s">
        <v>320</v>
      </c>
      <c r="L1459" s="29" t="s">
        <v>799</v>
      </c>
      <c r="M1459">
        <v>1914862020</v>
      </c>
      <c r="N1459" t="str">
        <f>VLOOKUP(M1459,[2]CLUES!$A:$B,2,0)</f>
        <v>NLSSA002050</v>
      </c>
      <c r="O1459" t="str">
        <f t="shared" si="44"/>
        <v>TOVAR,VAZQUEZ/DORA ALICIA</v>
      </c>
      <c r="P1459" t="s">
        <v>101</v>
      </c>
      <c r="Q1459" s="27" t="s">
        <v>799</v>
      </c>
      <c r="R1459">
        <v>1914861720</v>
      </c>
      <c r="S1459" t="s">
        <v>4181</v>
      </c>
      <c r="T1459" t="str">
        <f t="shared" si="45"/>
        <v>19|1|2016|416|M02105|TOVAR,VAZQUEZ/DORA ALICIA|8012.65|31122015|01|NLSSA004046|TOVD670226J87|</v>
      </c>
    </row>
    <row r="1460" spans="1:20" x14ac:dyDescent="0.25">
      <c r="A1460" s="5">
        <v>19</v>
      </c>
      <c r="B1460" s="27" t="s">
        <v>1047</v>
      </c>
      <c r="C1460" s="5">
        <v>2016</v>
      </c>
      <c r="D1460" s="5">
        <v>416</v>
      </c>
      <c r="E1460" s="8" t="s">
        <v>80</v>
      </c>
      <c r="F1460" s="8" t="s">
        <v>836</v>
      </c>
      <c r="G1460" s="8" t="s">
        <v>1657</v>
      </c>
      <c r="H1460" s="8" t="s">
        <v>4182</v>
      </c>
      <c r="I1460" s="8" t="s">
        <v>101</v>
      </c>
      <c r="J1460" s="8">
        <v>5975.08</v>
      </c>
      <c r="K1460" s="28" t="s">
        <v>320</v>
      </c>
      <c r="L1460" s="29" t="s">
        <v>799</v>
      </c>
      <c r="M1460">
        <v>1914862020</v>
      </c>
      <c r="N1460" t="str">
        <f>VLOOKUP(M1460,[2]CLUES!$A:$B,2,0)</f>
        <v>NLSSA002050</v>
      </c>
      <c r="O1460" t="str">
        <f t="shared" si="44"/>
        <v>TORRES,ZAVALA/MARIA NOHEMI</v>
      </c>
      <c r="P1460" t="s">
        <v>101</v>
      </c>
      <c r="Q1460" s="27" t="s">
        <v>799</v>
      </c>
      <c r="R1460">
        <v>1914861720</v>
      </c>
      <c r="S1460" t="s">
        <v>4183</v>
      </c>
      <c r="T1460" t="str">
        <f t="shared" si="45"/>
        <v>19|1|2016|416|M02035|TORRES,ZAVALA/MARIA NOHEMI|5975.08|31122015|01|NLSSA004046|TOZN700319CA2|</v>
      </c>
    </row>
    <row r="1461" spans="1:20" x14ac:dyDescent="0.25">
      <c r="A1461" s="5">
        <v>19</v>
      </c>
      <c r="B1461" s="27" t="s">
        <v>1047</v>
      </c>
      <c r="C1461" s="5">
        <v>2016</v>
      </c>
      <c r="D1461" s="5">
        <v>416</v>
      </c>
      <c r="E1461" s="8" t="s">
        <v>341</v>
      </c>
      <c r="F1461" s="8" t="s">
        <v>1393</v>
      </c>
      <c r="G1461" s="8" t="s">
        <v>1065</v>
      </c>
      <c r="H1461" s="8" t="s">
        <v>1157</v>
      </c>
      <c r="I1461" s="8" t="s">
        <v>101</v>
      </c>
      <c r="J1461" s="8">
        <v>4713.34</v>
      </c>
      <c r="K1461" s="28" t="s">
        <v>320</v>
      </c>
      <c r="L1461" s="29" t="s">
        <v>799</v>
      </c>
      <c r="M1461">
        <v>1914862020</v>
      </c>
      <c r="N1461" t="str">
        <f>VLOOKUP(M1461,[2]CLUES!$A:$B,2,0)</f>
        <v>NLSSA002050</v>
      </c>
      <c r="O1461" t="str">
        <f t="shared" si="44"/>
        <v>ORTIZ,SANCHEZ/JOSE GUADALUPE</v>
      </c>
      <c r="P1461" t="s">
        <v>101</v>
      </c>
      <c r="Q1461" s="27" t="s">
        <v>799</v>
      </c>
      <c r="R1461">
        <v>1914861720</v>
      </c>
      <c r="S1461" t="s">
        <v>4184</v>
      </c>
      <c r="T1461" t="str">
        <f t="shared" si="45"/>
        <v>19|1|2016|416|M03011|ORTIZ,SANCHEZ/JOSE GUADALUPE|4713.34|31122015|01|NLSSA004046|OISG550115S41|</v>
      </c>
    </row>
    <row r="1462" spans="1:20" x14ac:dyDescent="0.25">
      <c r="A1462" s="5">
        <v>19</v>
      </c>
      <c r="B1462" s="27" t="s">
        <v>1047</v>
      </c>
      <c r="C1462" s="5">
        <v>2016</v>
      </c>
      <c r="D1462" s="5">
        <v>416</v>
      </c>
      <c r="E1462" s="8" t="s">
        <v>4185</v>
      </c>
      <c r="F1462" s="8" t="s">
        <v>1393</v>
      </c>
      <c r="G1462" s="8" t="s">
        <v>1560</v>
      </c>
      <c r="H1462" s="8" t="s">
        <v>4186</v>
      </c>
      <c r="I1462" s="8" t="s">
        <v>101</v>
      </c>
      <c r="J1462" s="8">
        <v>594.01</v>
      </c>
      <c r="K1462" s="28" t="s">
        <v>320</v>
      </c>
      <c r="L1462" s="29" t="s">
        <v>799</v>
      </c>
      <c r="M1462">
        <v>1914862020</v>
      </c>
      <c r="N1462" t="str">
        <f>VLOOKUP(M1462,[2]CLUES!$A:$B,2,0)</f>
        <v>NLSSA002050</v>
      </c>
      <c r="O1462" t="str">
        <f t="shared" si="44"/>
        <v>ORTIZ,TRUJILLO/RAMIRO AZAEL</v>
      </c>
      <c r="P1462" t="s">
        <v>101</v>
      </c>
      <c r="Q1462" s="27" t="s">
        <v>799</v>
      </c>
      <c r="R1462">
        <v>1914861720</v>
      </c>
      <c r="S1462" t="s">
        <v>4187</v>
      </c>
      <c r="T1462" t="str">
        <f t="shared" si="45"/>
        <v>19|1|2016|416|M02051|ORTIZ,TRUJILLO/RAMIRO AZAEL|594.01|31122015|01|NLSSA004046|OITR891120MV4|</v>
      </c>
    </row>
    <row r="1463" spans="1:20" x14ac:dyDescent="0.25">
      <c r="A1463" s="5">
        <v>19</v>
      </c>
      <c r="B1463" s="27" t="s">
        <v>1047</v>
      </c>
      <c r="C1463" s="5">
        <v>2016</v>
      </c>
      <c r="D1463" s="5">
        <v>416</v>
      </c>
      <c r="E1463" s="8" t="s">
        <v>97</v>
      </c>
      <c r="F1463" s="8" t="s">
        <v>4188</v>
      </c>
      <c r="G1463" s="8" t="s">
        <v>1139</v>
      </c>
      <c r="H1463" s="8" t="s">
        <v>4189</v>
      </c>
      <c r="I1463" s="8" t="s">
        <v>101</v>
      </c>
      <c r="J1463" s="8">
        <v>9289.7000000000007</v>
      </c>
      <c r="K1463" s="28" t="s">
        <v>320</v>
      </c>
      <c r="L1463" s="29" t="s">
        <v>799</v>
      </c>
      <c r="M1463">
        <v>1914862020</v>
      </c>
      <c r="N1463" t="str">
        <f>VLOOKUP(M1463,[2]CLUES!$A:$B,2,0)</f>
        <v>NLSSA002050</v>
      </c>
      <c r="O1463" t="str">
        <f t="shared" si="44"/>
        <v>OROZCO,MENDOZA/VICTOR GUSTAVO</v>
      </c>
      <c r="P1463" t="s">
        <v>101</v>
      </c>
      <c r="Q1463" s="27" t="s">
        <v>799</v>
      </c>
      <c r="R1463">
        <v>1914861720</v>
      </c>
      <c r="S1463" t="s">
        <v>4190</v>
      </c>
      <c r="T1463" t="str">
        <f t="shared" si="45"/>
        <v>19|1|2016|416|M02031|OROZCO,MENDOZA/VICTOR GUSTAVO|9289.7|31122015|01|NLSSA004046|OOMV621108SH7|</v>
      </c>
    </row>
    <row r="1464" spans="1:20" x14ac:dyDescent="0.25">
      <c r="A1464" s="5">
        <v>19</v>
      </c>
      <c r="B1464" s="27" t="s">
        <v>1047</v>
      </c>
      <c r="C1464" s="5">
        <v>2016</v>
      </c>
      <c r="D1464" s="5">
        <v>416</v>
      </c>
      <c r="E1464" s="8" t="s">
        <v>259</v>
      </c>
      <c r="F1464" s="8" t="s">
        <v>4188</v>
      </c>
      <c r="G1464" s="8" t="s">
        <v>1065</v>
      </c>
      <c r="H1464" s="8" t="s">
        <v>4191</v>
      </c>
      <c r="I1464" s="8" t="s">
        <v>101</v>
      </c>
      <c r="J1464" s="8">
        <v>4687.51</v>
      </c>
      <c r="K1464" s="28" t="s">
        <v>320</v>
      </c>
      <c r="L1464" s="29" t="s">
        <v>799</v>
      </c>
      <c r="M1464">
        <v>1914862020</v>
      </c>
      <c r="N1464" t="str">
        <f>VLOOKUP(M1464,[2]CLUES!$A:$B,2,0)</f>
        <v>NLSSA002050</v>
      </c>
      <c r="O1464" t="str">
        <f t="shared" si="44"/>
        <v>OROZCO,SANCHEZ/CRISTIAN SAMUEL</v>
      </c>
      <c r="P1464" t="s">
        <v>101</v>
      </c>
      <c r="Q1464" s="27" t="s">
        <v>799</v>
      </c>
      <c r="R1464">
        <v>1914861720</v>
      </c>
      <c r="S1464" t="s">
        <v>4192</v>
      </c>
      <c r="T1464" t="str">
        <f t="shared" si="45"/>
        <v>19|1|2016|416|M03005|OROZCO,SANCHEZ/CRISTIAN SAMUEL|4687.51|31122015|01|NLSSA004046|OOSC880912AQ2|</v>
      </c>
    </row>
    <row r="1465" spans="1:20" x14ac:dyDescent="0.25">
      <c r="A1465" s="5">
        <v>19</v>
      </c>
      <c r="B1465" s="27" t="s">
        <v>1047</v>
      </c>
      <c r="C1465" s="5">
        <v>2016</v>
      </c>
      <c r="D1465" s="5">
        <v>416</v>
      </c>
      <c r="E1465" s="8" t="s">
        <v>504</v>
      </c>
      <c r="F1465" s="8" t="s">
        <v>4193</v>
      </c>
      <c r="G1465" s="8" t="s">
        <v>856</v>
      </c>
      <c r="H1465" s="8" t="s">
        <v>2954</v>
      </c>
      <c r="I1465" s="8" t="s">
        <v>101</v>
      </c>
      <c r="J1465" s="8">
        <v>4635.8599999999997</v>
      </c>
      <c r="K1465" s="28" t="s">
        <v>320</v>
      </c>
      <c r="L1465" s="29" t="s">
        <v>799</v>
      </c>
      <c r="M1465">
        <v>1914862050</v>
      </c>
      <c r="N1465" t="str">
        <f>VLOOKUP(M1465,[2]CLUES!$A:$B,2,0)</f>
        <v>NLSSA000201</v>
      </c>
      <c r="O1465" t="str">
        <f t="shared" si="44"/>
        <v>OLGUIN,LOPEZ/VIRGINIA</v>
      </c>
      <c r="P1465" t="s">
        <v>101</v>
      </c>
      <c r="Q1465" s="27" t="s">
        <v>799</v>
      </c>
      <c r="R1465">
        <v>1914861720</v>
      </c>
      <c r="S1465" t="s">
        <v>4194</v>
      </c>
      <c r="T1465" t="str">
        <f t="shared" si="45"/>
        <v>19|1|2016|416|M02048|OLGUIN,LOPEZ/VIRGINIA|4635.86|31122015|01|NLSSA004046|OULV770424HZ0|</v>
      </c>
    </row>
    <row r="1466" spans="1:20" x14ac:dyDescent="0.25">
      <c r="A1466" s="5">
        <v>19</v>
      </c>
      <c r="B1466" s="27" t="s">
        <v>1047</v>
      </c>
      <c r="C1466" s="5">
        <v>2016</v>
      </c>
      <c r="D1466" s="5">
        <v>416</v>
      </c>
      <c r="E1466" s="8" t="s">
        <v>224</v>
      </c>
      <c r="F1466" s="8" t="s">
        <v>1855</v>
      </c>
      <c r="G1466" s="8" t="s">
        <v>1641</v>
      </c>
      <c r="H1466" s="8" t="s">
        <v>4195</v>
      </c>
      <c r="I1466" s="8" t="s">
        <v>101</v>
      </c>
      <c r="J1466" s="8">
        <v>7990.64</v>
      </c>
      <c r="K1466" s="28" t="s">
        <v>320</v>
      </c>
      <c r="L1466" s="29" t="s">
        <v>799</v>
      </c>
      <c r="M1466">
        <v>1914862050</v>
      </c>
      <c r="N1466" t="str">
        <f>VLOOKUP(M1466,[2]CLUES!$A:$B,2,0)</f>
        <v>NLSSA000201</v>
      </c>
      <c r="O1466" t="str">
        <f t="shared" si="44"/>
        <v>PALACIOS,ALVARADO/CECILIA</v>
      </c>
      <c r="P1466" t="s">
        <v>101</v>
      </c>
      <c r="Q1466" s="27" t="s">
        <v>799</v>
      </c>
      <c r="R1466">
        <v>1914861720</v>
      </c>
      <c r="S1466" t="s">
        <v>689</v>
      </c>
      <c r="T1466" t="str">
        <f t="shared" si="45"/>
        <v>19|1|2016|416|M02105|PALACIOS,ALVARADO/CECILIA|7990.64|31122015|01|NLSSA004046|PAAC651205CCA|</v>
      </c>
    </row>
    <row r="1467" spans="1:20" x14ac:dyDescent="0.25">
      <c r="A1467" s="5">
        <v>19</v>
      </c>
      <c r="B1467" s="27" t="s">
        <v>1047</v>
      </c>
      <c r="C1467" s="5">
        <v>2016</v>
      </c>
      <c r="D1467" s="5">
        <v>416</v>
      </c>
      <c r="E1467" s="8" t="s">
        <v>80</v>
      </c>
      <c r="F1467" s="8" t="s">
        <v>2762</v>
      </c>
      <c r="G1467" s="8" t="s">
        <v>3958</v>
      </c>
      <c r="H1467" s="8" t="s">
        <v>4196</v>
      </c>
      <c r="I1467" s="8" t="s">
        <v>101</v>
      </c>
      <c r="J1467" s="8">
        <v>6008</v>
      </c>
      <c r="K1467" s="28" t="s">
        <v>320</v>
      </c>
      <c r="L1467" s="29" t="s">
        <v>799</v>
      </c>
      <c r="M1467">
        <v>1914862060</v>
      </c>
      <c r="N1467" t="str">
        <f>VLOOKUP(M1467,[2]CLUES!$A:$B,2,0)</f>
        <v>NLSSA014115</v>
      </c>
      <c r="O1467" t="str">
        <f t="shared" si="44"/>
        <v>PAREDES,AVALOS/IRMA ISABEL</v>
      </c>
      <c r="P1467" t="s">
        <v>101</v>
      </c>
      <c r="Q1467" s="27" t="s">
        <v>799</v>
      </c>
      <c r="R1467">
        <v>1914861720</v>
      </c>
      <c r="S1467" t="s">
        <v>692</v>
      </c>
      <c r="T1467" t="str">
        <f t="shared" si="45"/>
        <v>19|1|2016|416|M02035|PAREDES,AVALOS/IRMA ISABEL|6008|31122015|01|NLSSA004046|PAAI690713QB9|</v>
      </c>
    </row>
    <row r="1468" spans="1:20" x14ac:dyDescent="0.25">
      <c r="A1468" s="5">
        <v>19</v>
      </c>
      <c r="B1468" s="27" t="s">
        <v>1047</v>
      </c>
      <c r="C1468" s="5">
        <v>2016</v>
      </c>
      <c r="D1468" s="5">
        <v>416</v>
      </c>
      <c r="E1468" s="8" t="s">
        <v>838</v>
      </c>
      <c r="F1468" s="8" t="s">
        <v>4197</v>
      </c>
      <c r="G1468" s="8" t="s">
        <v>4198</v>
      </c>
      <c r="H1468" s="8" t="s">
        <v>2943</v>
      </c>
      <c r="I1468" s="8" t="s">
        <v>101</v>
      </c>
      <c r="J1468" s="8">
        <v>4713.34</v>
      </c>
      <c r="K1468" s="28" t="s">
        <v>320</v>
      </c>
      <c r="L1468" s="29" t="s">
        <v>799</v>
      </c>
      <c r="M1468">
        <v>1914862060</v>
      </c>
      <c r="N1468" t="str">
        <f>VLOOKUP(M1468,[2]CLUES!$A:$B,2,0)</f>
        <v>NLSSA014115</v>
      </c>
      <c r="O1468" t="str">
        <f t="shared" si="44"/>
        <v>PALOMARES,BAROCIO/FELIPE</v>
      </c>
      <c r="P1468" t="s">
        <v>101</v>
      </c>
      <c r="Q1468" s="27" t="s">
        <v>799</v>
      </c>
      <c r="R1468">
        <v>1914861720</v>
      </c>
      <c r="S1468" t="s">
        <v>4199</v>
      </c>
      <c r="T1468" t="str">
        <f t="shared" si="45"/>
        <v>19|1|2016|416|M03013|PALOMARES,BAROCIO/FELIPE|4713.34|31122015|01|NLSSA004046|PABF481020UZ1|</v>
      </c>
    </row>
    <row r="1469" spans="1:20" x14ac:dyDescent="0.25">
      <c r="A1469" s="5">
        <v>19</v>
      </c>
      <c r="B1469" s="27" t="s">
        <v>1047</v>
      </c>
      <c r="C1469" s="5">
        <v>2016</v>
      </c>
      <c r="D1469" s="5">
        <v>416</v>
      </c>
      <c r="E1469" s="8" t="s">
        <v>80</v>
      </c>
      <c r="F1469" s="8" t="s">
        <v>4200</v>
      </c>
      <c r="G1469" s="8" t="s">
        <v>4201</v>
      </c>
      <c r="H1469" s="8" t="s">
        <v>1938</v>
      </c>
      <c r="I1469" s="8" t="s">
        <v>101</v>
      </c>
      <c r="J1469" s="8">
        <v>5909.25</v>
      </c>
      <c r="K1469" s="28" t="s">
        <v>320</v>
      </c>
      <c r="L1469" s="29" t="s">
        <v>799</v>
      </c>
      <c r="M1469">
        <v>1914862070</v>
      </c>
      <c r="N1469" t="str">
        <f>VLOOKUP(M1469,[2]CLUES!$A:$B,2,0)</f>
        <v>NLSSA014115</v>
      </c>
      <c r="O1469" t="str">
        <f t="shared" si="44"/>
        <v>PATI&amp;O,CHAIRES/GABRIELA</v>
      </c>
      <c r="P1469" t="s">
        <v>101</v>
      </c>
      <c r="Q1469" s="27" t="s">
        <v>799</v>
      </c>
      <c r="R1469">
        <v>1914861720</v>
      </c>
      <c r="S1469" t="s">
        <v>4202</v>
      </c>
      <c r="T1469" t="str">
        <f t="shared" si="45"/>
        <v>19|1|2016|416|M02035|PATI&amp;O,CHAIRES/GABRIELA|5909.25|31122015|01|NLSSA004046|PACG700419KE2|</v>
      </c>
    </row>
    <row r="1470" spans="1:20" x14ac:dyDescent="0.25">
      <c r="A1470" s="5">
        <v>19</v>
      </c>
      <c r="B1470" s="27" t="s">
        <v>1047</v>
      </c>
      <c r="C1470" s="5">
        <v>2016</v>
      </c>
      <c r="D1470" s="5">
        <v>416</v>
      </c>
      <c r="E1470" s="8" t="s">
        <v>113</v>
      </c>
      <c r="F1470" s="8" t="s">
        <v>2762</v>
      </c>
      <c r="G1470" s="8" t="s">
        <v>1159</v>
      </c>
      <c r="H1470" s="8" t="s">
        <v>4203</v>
      </c>
      <c r="I1470" s="8" t="s">
        <v>101</v>
      </c>
      <c r="J1470" s="8">
        <v>5392.91</v>
      </c>
      <c r="K1470" s="28" t="s">
        <v>320</v>
      </c>
      <c r="L1470" s="29" t="s">
        <v>799</v>
      </c>
      <c r="M1470">
        <v>1914862070</v>
      </c>
      <c r="N1470" t="str">
        <f>VLOOKUP(M1470,[2]CLUES!$A:$B,2,0)</f>
        <v>NLSSA014115</v>
      </c>
      <c r="O1470" t="str">
        <f t="shared" si="44"/>
        <v>PAREDES,CRUZ/MIROSLAVA</v>
      </c>
      <c r="P1470" t="s">
        <v>101</v>
      </c>
      <c r="Q1470" s="27" t="s">
        <v>799</v>
      </c>
      <c r="R1470">
        <v>1914861720</v>
      </c>
      <c r="S1470" t="s">
        <v>4204</v>
      </c>
      <c r="T1470" t="str">
        <f t="shared" si="45"/>
        <v>19|1|2016|416|M02016|PAREDES,CRUZ/MIROSLAVA|5392.91|31122015|01|NLSSA004046|PACM7310117A3|</v>
      </c>
    </row>
    <row r="1471" spans="1:20" x14ac:dyDescent="0.25">
      <c r="A1471" s="5">
        <v>19</v>
      </c>
      <c r="B1471" s="27" t="s">
        <v>1047</v>
      </c>
      <c r="C1471" s="5">
        <v>2016</v>
      </c>
      <c r="D1471" s="5">
        <v>416</v>
      </c>
      <c r="E1471" s="8" t="s">
        <v>3927</v>
      </c>
      <c r="F1471" s="8" t="s">
        <v>2762</v>
      </c>
      <c r="G1471" s="8" t="s">
        <v>896</v>
      </c>
      <c r="H1471" s="8" t="s">
        <v>3658</v>
      </c>
      <c r="I1471" s="8" t="s">
        <v>101</v>
      </c>
      <c r="J1471" s="8">
        <v>445.75</v>
      </c>
      <c r="K1471" s="28" t="s">
        <v>320</v>
      </c>
      <c r="L1471" s="29" t="s">
        <v>799</v>
      </c>
      <c r="M1471">
        <v>1914862070</v>
      </c>
      <c r="N1471" t="str">
        <f>VLOOKUP(M1471,[2]CLUES!$A:$B,2,0)</f>
        <v>NLSSA014115</v>
      </c>
      <c r="O1471" t="str">
        <f t="shared" si="44"/>
        <v>PAREDES,GARCIA/ARMANDO</v>
      </c>
      <c r="P1471" t="s">
        <v>101</v>
      </c>
      <c r="Q1471" s="27" t="s">
        <v>799</v>
      </c>
      <c r="R1471">
        <v>1914861720</v>
      </c>
      <c r="S1471" t="s">
        <v>4205</v>
      </c>
      <c r="T1471" t="str">
        <f t="shared" si="45"/>
        <v>19|1|2016|416|CF41011|PAREDES,GARCIA/ARMANDO|445.75|31122015|01|NLSSA004046|PAGA4101227F5|</v>
      </c>
    </row>
    <row r="1472" spans="1:20" x14ac:dyDescent="0.25">
      <c r="A1472" s="5">
        <v>19</v>
      </c>
      <c r="B1472" s="27" t="s">
        <v>1047</v>
      </c>
      <c r="C1472" s="5">
        <v>2016</v>
      </c>
      <c r="D1472" s="5">
        <v>416</v>
      </c>
      <c r="E1472" s="8" t="s">
        <v>4206</v>
      </c>
      <c r="F1472" s="8" t="s">
        <v>4207</v>
      </c>
      <c r="G1472" s="8" t="s">
        <v>874</v>
      </c>
      <c r="H1472" s="8" t="s">
        <v>4208</v>
      </c>
      <c r="I1472" s="8" t="s">
        <v>101</v>
      </c>
      <c r="J1472" s="8">
        <v>5591.34</v>
      </c>
      <c r="K1472" s="28" t="s">
        <v>320</v>
      </c>
      <c r="L1472" s="29" t="s">
        <v>799</v>
      </c>
      <c r="M1472">
        <v>1914862080</v>
      </c>
      <c r="N1472" t="str">
        <f>VLOOKUP(M1472,[2]CLUES!$A:$B,2,0)</f>
        <v>NLSSA014115</v>
      </c>
      <c r="O1472" t="str">
        <f t="shared" si="44"/>
        <v>PANTOJA,HERNANDEZ/AURORA</v>
      </c>
      <c r="P1472" t="s">
        <v>101</v>
      </c>
      <c r="Q1472" s="27" t="s">
        <v>799</v>
      </c>
      <c r="R1472">
        <v>1914861720</v>
      </c>
      <c r="S1472" t="s">
        <v>4209</v>
      </c>
      <c r="T1472" t="str">
        <f t="shared" si="45"/>
        <v>19|1|2016|416|M02097|PANTOJA,HERNANDEZ/AURORA|5591.34|31122015|01|NLSSA004046|PAHA680813B82|</v>
      </c>
    </row>
    <row r="1473" spans="1:20" x14ac:dyDescent="0.25">
      <c r="A1473" s="5">
        <v>19</v>
      </c>
      <c r="B1473" s="27" t="s">
        <v>1047</v>
      </c>
      <c r="C1473" s="5">
        <v>2016</v>
      </c>
      <c r="D1473" s="5">
        <v>416</v>
      </c>
      <c r="E1473" s="8" t="s">
        <v>1085</v>
      </c>
      <c r="F1473" s="8" t="s">
        <v>4210</v>
      </c>
      <c r="G1473" s="8" t="s">
        <v>874</v>
      </c>
      <c r="H1473" s="8" t="s">
        <v>4211</v>
      </c>
      <c r="I1473" s="8" t="s">
        <v>101</v>
      </c>
      <c r="J1473" s="8">
        <v>11272</v>
      </c>
      <c r="K1473" s="28" t="s">
        <v>320</v>
      </c>
      <c r="L1473" s="29" t="s">
        <v>799</v>
      </c>
      <c r="M1473">
        <v>1914862080</v>
      </c>
      <c r="N1473" t="str">
        <f>VLOOKUP(M1473,[2]CLUES!$A:$B,2,0)</f>
        <v>NLSSA014115</v>
      </c>
      <c r="O1473" t="str">
        <f t="shared" si="44"/>
        <v>PARAMO,HERNANDEZ/MYRNA</v>
      </c>
      <c r="P1473" t="s">
        <v>101</v>
      </c>
      <c r="Q1473" s="27" t="s">
        <v>799</v>
      </c>
      <c r="R1473">
        <v>1914861720</v>
      </c>
      <c r="S1473" t="s">
        <v>4212</v>
      </c>
      <c r="T1473" t="str">
        <f t="shared" si="45"/>
        <v>19|1|2016|416|CF41001|PARAMO,HERNANDEZ/MYRNA|11272|31122015|01|NLSSA004046|PAHM6605068Y7|</v>
      </c>
    </row>
    <row r="1474" spans="1:20" x14ac:dyDescent="0.25">
      <c r="A1474" s="5">
        <v>19</v>
      </c>
      <c r="B1474" s="27" t="s">
        <v>1047</v>
      </c>
      <c r="C1474" s="5">
        <v>2016</v>
      </c>
      <c r="D1474" s="5">
        <v>416</v>
      </c>
      <c r="E1474" s="8" t="s">
        <v>274</v>
      </c>
      <c r="F1474" s="8" t="s">
        <v>4207</v>
      </c>
      <c r="G1474" s="8" t="s">
        <v>895</v>
      </c>
      <c r="H1474" s="8" t="s">
        <v>3760</v>
      </c>
      <c r="I1474" s="8" t="s">
        <v>101</v>
      </c>
      <c r="J1474" s="8">
        <v>5287.11</v>
      </c>
      <c r="K1474" s="28" t="s">
        <v>320</v>
      </c>
      <c r="L1474" s="29" t="s">
        <v>799</v>
      </c>
      <c r="M1474">
        <v>1914862110</v>
      </c>
      <c r="N1474" t="str">
        <f>VLOOKUP(M1474,[2]CLUES!$A:$B,2,0)</f>
        <v>NLSSA003153</v>
      </c>
      <c r="O1474" t="str">
        <f t="shared" si="44"/>
        <v>PANTOJA,LUNA/JOSE ANTONIO</v>
      </c>
      <c r="P1474" t="s">
        <v>101</v>
      </c>
      <c r="Q1474" s="27" t="s">
        <v>799</v>
      </c>
      <c r="R1474">
        <v>1914861720</v>
      </c>
      <c r="S1474" t="s">
        <v>4213</v>
      </c>
      <c r="T1474" t="str">
        <f t="shared" si="45"/>
        <v>19|1|2016|416|M02006|PANTOJA,LUNA/JOSE ANTONIO|5287.11|31122015|01|NLSSA004046|PALA800430K75|</v>
      </c>
    </row>
    <row r="1475" spans="1:20" x14ac:dyDescent="0.25">
      <c r="A1475" s="5">
        <v>19</v>
      </c>
      <c r="B1475" s="27" t="s">
        <v>1047</v>
      </c>
      <c r="C1475" s="5">
        <v>2016</v>
      </c>
      <c r="D1475" s="5">
        <v>416</v>
      </c>
      <c r="E1475" s="8" t="s">
        <v>25</v>
      </c>
      <c r="F1475" s="8" t="s">
        <v>2478</v>
      </c>
      <c r="G1475" s="8" t="s">
        <v>4214</v>
      </c>
      <c r="H1475" s="8" t="s">
        <v>4215</v>
      </c>
      <c r="I1475" s="8" t="s">
        <v>101</v>
      </c>
      <c r="J1475" s="8">
        <v>5198</v>
      </c>
      <c r="K1475" s="28" t="s">
        <v>320</v>
      </c>
      <c r="L1475" s="29" t="s">
        <v>799</v>
      </c>
      <c r="M1475">
        <v>1914862110</v>
      </c>
      <c r="N1475" t="str">
        <f>VLOOKUP(M1475,[2]CLUES!$A:$B,2,0)</f>
        <v>NLSSA003153</v>
      </c>
      <c r="O1475" t="str">
        <f t="shared" si="44"/>
        <v>PALOMO,LIZANA/CARMEN DELIA</v>
      </c>
      <c r="P1475" t="s">
        <v>101</v>
      </c>
      <c r="Q1475" s="27" t="s">
        <v>799</v>
      </c>
      <c r="R1475">
        <v>1914861720</v>
      </c>
      <c r="S1475" t="s">
        <v>148</v>
      </c>
      <c r="T1475" t="str">
        <f t="shared" si="45"/>
        <v>19|1|2016|416|M02036|PALOMO,LIZANA/CARMEN DELIA|5198|31122015|01|NLSSA004046|PALC431227SQ0|</v>
      </c>
    </row>
    <row r="1476" spans="1:20" x14ac:dyDescent="0.25">
      <c r="A1476" s="5">
        <v>19</v>
      </c>
      <c r="B1476" s="27" t="s">
        <v>1047</v>
      </c>
      <c r="C1476" s="5">
        <v>2016</v>
      </c>
      <c r="D1476" s="5">
        <v>416</v>
      </c>
      <c r="E1476" s="8" t="s">
        <v>154</v>
      </c>
      <c r="F1476" s="8" t="s">
        <v>1855</v>
      </c>
      <c r="G1476" s="8" t="s">
        <v>902</v>
      </c>
      <c r="H1476" s="8" t="s">
        <v>2032</v>
      </c>
      <c r="I1476" s="8" t="s">
        <v>101</v>
      </c>
      <c r="J1476" s="8">
        <v>4816.7700000000004</v>
      </c>
      <c r="K1476" s="28" t="s">
        <v>320</v>
      </c>
      <c r="L1476" s="29" t="s">
        <v>799</v>
      </c>
      <c r="M1476">
        <v>1914862110</v>
      </c>
      <c r="N1476" t="str">
        <f>VLOOKUP(M1476,[2]CLUES!$A:$B,2,0)</f>
        <v>NLSSA003153</v>
      </c>
      <c r="O1476" t="str">
        <f t="shared" si="44"/>
        <v>PALACIOS,MARTINEZ/JOSEFINA</v>
      </c>
      <c r="P1476" t="s">
        <v>101</v>
      </c>
      <c r="Q1476" s="27" t="s">
        <v>799</v>
      </c>
      <c r="R1476">
        <v>1914861720</v>
      </c>
      <c r="S1476" t="s">
        <v>611</v>
      </c>
      <c r="T1476" t="str">
        <f t="shared" si="45"/>
        <v>19|1|2016|416|M03019|PALACIOS,MARTINEZ/JOSEFINA|4816.77|31122015|01|NLSSA004046|PAMJ610319GC6|</v>
      </c>
    </row>
    <row r="1477" spans="1:20" x14ac:dyDescent="0.25">
      <c r="A1477" s="5">
        <v>19</v>
      </c>
      <c r="B1477" s="27" t="s">
        <v>1047</v>
      </c>
      <c r="C1477" s="5">
        <v>2016</v>
      </c>
      <c r="D1477" s="5">
        <v>416</v>
      </c>
      <c r="E1477" s="8" t="s">
        <v>119</v>
      </c>
      <c r="F1477" s="8" t="s">
        <v>4197</v>
      </c>
      <c r="G1477" s="8" t="s">
        <v>809</v>
      </c>
      <c r="H1477" s="8" t="s">
        <v>4216</v>
      </c>
      <c r="I1477" s="8" t="s">
        <v>101</v>
      </c>
      <c r="J1477" s="8">
        <v>4713.34</v>
      </c>
      <c r="K1477" s="28" t="s">
        <v>320</v>
      </c>
      <c r="L1477" s="29" t="s">
        <v>799</v>
      </c>
      <c r="M1477">
        <v>1914862110</v>
      </c>
      <c r="N1477" t="str">
        <f>VLOOKUP(M1477,[2]CLUES!$A:$B,2,0)</f>
        <v>NLSSA003153</v>
      </c>
      <c r="O1477" t="str">
        <f t="shared" si="44"/>
        <v>PALOMARES,RODRIGUEZ/GERARDO ALFONSO</v>
      </c>
      <c r="P1477" t="s">
        <v>101</v>
      </c>
      <c r="Q1477" s="27" t="s">
        <v>799</v>
      </c>
      <c r="R1477">
        <v>1914861720</v>
      </c>
      <c r="S1477" t="s">
        <v>4217</v>
      </c>
      <c r="T1477" t="str">
        <f t="shared" si="45"/>
        <v>19|1|2016|416|M03006|PALOMARES,RODRIGUEZ/GERARDO ALFONSO|4713.34|31122015|01|NLSSA004046|PARG511009JX8|</v>
      </c>
    </row>
    <row r="1478" spans="1:20" x14ac:dyDescent="0.25">
      <c r="A1478" s="5">
        <v>19</v>
      </c>
      <c r="B1478" s="27" t="s">
        <v>1047</v>
      </c>
      <c r="C1478" s="5">
        <v>2016</v>
      </c>
      <c r="D1478" s="5">
        <v>416</v>
      </c>
      <c r="E1478" s="8" t="s">
        <v>341</v>
      </c>
      <c r="F1478" s="8" t="s">
        <v>2478</v>
      </c>
      <c r="G1478" s="8" t="s">
        <v>1197</v>
      </c>
      <c r="H1478" s="8" t="s">
        <v>3925</v>
      </c>
      <c r="I1478" s="8" t="s">
        <v>101</v>
      </c>
      <c r="J1478" s="8">
        <v>4713.34</v>
      </c>
      <c r="K1478" s="28" t="s">
        <v>320</v>
      </c>
      <c r="L1478" s="29" t="s">
        <v>799</v>
      </c>
      <c r="M1478">
        <v>1914862110</v>
      </c>
      <c r="N1478" t="str">
        <f>VLOOKUP(M1478,[2]CLUES!$A:$B,2,0)</f>
        <v>NLSSA003153</v>
      </c>
      <c r="O1478" t="str">
        <f t="shared" ref="O1478:O1541" si="46">CONCATENATE(F1478,",",G1478,"/",H1478)</f>
        <v>PALOMO,RAMOS/VICENTE</v>
      </c>
      <c r="P1478" t="s">
        <v>101</v>
      </c>
      <c r="Q1478" s="27" t="s">
        <v>799</v>
      </c>
      <c r="R1478">
        <v>1914861720</v>
      </c>
      <c r="S1478" t="s">
        <v>4218</v>
      </c>
      <c r="T1478" t="str">
        <f t="shared" ref="T1478:T1541" si="47">CONCATENATE(A1478,"|",B1478,"|",C1478,"|",D1478,"|",E1478,"|",O1478,"|",J1478,"|",K1478,"|",Q1478,"|",I1478,"|",S1478,"|")</f>
        <v>19|1|2016|416|M03011|PALOMO,RAMOS/VICENTE|4713.34|31122015|01|NLSSA004046|PARV6504058R5|</v>
      </c>
    </row>
    <row r="1479" spans="1:20" x14ac:dyDescent="0.25">
      <c r="A1479" s="5">
        <v>19</v>
      </c>
      <c r="B1479" s="27" t="s">
        <v>1047</v>
      </c>
      <c r="C1479" s="5">
        <v>2016</v>
      </c>
      <c r="D1479" s="5">
        <v>416</v>
      </c>
      <c r="E1479" s="8" t="s">
        <v>91</v>
      </c>
      <c r="F1479" s="8" t="s">
        <v>1168</v>
      </c>
      <c r="G1479" s="8" t="s">
        <v>1070</v>
      </c>
      <c r="H1479" s="8" t="s">
        <v>3372</v>
      </c>
      <c r="I1479" s="8" t="s">
        <v>101</v>
      </c>
      <c r="J1479" s="8">
        <v>4796.67</v>
      </c>
      <c r="K1479" s="28" t="s">
        <v>320</v>
      </c>
      <c r="L1479" s="29" t="s">
        <v>799</v>
      </c>
      <c r="M1479">
        <v>1914862110</v>
      </c>
      <c r="N1479" t="str">
        <f>VLOOKUP(M1479,[2]CLUES!$A:$B,2,0)</f>
        <v>NLSSA003153</v>
      </c>
      <c r="O1479" t="str">
        <f t="shared" si="46"/>
        <v>VAZQUEZ,FLORES/MANUELA</v>
      </c>
      <c r="P1479" t="s">
        <v>101</v>
      </c>
      <c r="Q1479" s="27" t="s">
        <v>799</v>
      </c>
      <c r="R1479">
        <v>1914861720</v>
      </c>
      <c r="S1479" t="s">
        <v>4219</v>
      </c>
      <c r="T1479" t="str">
        <f t="shared" si="47"/>
        <v>19|1|2016|416|M03020|VAZQUEZ,FLORES/MANUELA|4796.67|31122015|01|NLSSA004046|VAFM5806028U6|</v>
      </c>
    </row>
    <row r="1480" spans="1:20" x14ac:dyDescent="0.25">
      <c r="A1480" s="5">
        <v>19</v>
      </c>
      <c r="B1480" s="27" t="s">
        <v>1047</v>
      </c>
      <c r="C1480" s="5">
        <v>2016</v>
      </c>
      <c r="D1480" s="5">
        <v>416</v>
      </c>
      <c r="E1480" s="8" t="s">
        <v>25</v>
      </c>
      <c r="F1480" s="8" t="s">
        <v>1168</v>
      </c>
      <c r="G1480" s="8" t="s">
        <v>868</v>
      </c>
      <c r="H1480" s="8" t="s">
        <v>1116</v>
      </c>
      <c r="I1480" s="8" t="s">
        <v>101</v>
      </c>
      <c r="J1480" s="8">
        <v>5183.76</v>
      </c>
      <c r="K1480" s="28" t="s">
        <v>320</v>
      </c>
      <c r="L1480" s="29" t="s">
        <v>799</v>
      </c>
      <c r="M1480">
        <v>1914862110</v>
      </c>
      <c r="N1480" t="str">
        <f>VLOOKUP(M1480,[2]CLUES!$A:$B,2,0)</f>
        <v>NLSSA003153</v>
      </c>
      <c r="O1480" t="str">
        <f t="shared" si="46"/>
        <v>VAZQUEZ,GONZALEZ/BERTHA ALICIA</v>
      </c>
      <c r="P1480" t="s">
        <v>101</v>
      </c>
      <c r="Q1480" s="27" t="s">
        <v>799</v>
      </c>
      <c r="R1480">
        <v>1914861720</v>
      </c>
      <c r="S1480" t="s">
        <v>4220</v>
      </c>
      <c r="T1480" t="str">
        <f t="shared" si="47"/>
        <v>19|1|2016|416|M02036|VAZQUEZ,GONZALEZ/BERTHA ALICIA|5183.76|31122015|01|NLSSA004046|VAGB630822SZ8|</v>
      </c>
    </row>
    <row r="1481" spans="1:20" x14ac:dyDescent="0.25">
      <c r="A1481" s="5">
        <v>19</v>
      </c>
      <c r="B1481" s="27" t="s">
        <v>1047</v>
      </c>
      <c r="C1481" s="5">
        <v>2016</v>
      </c>
      <c r="D1481" s="5">
        <v>416</v>
      </c>
      <c r="E1481" s="8" t="s">
        <v>154</v>
      </c>
      <c r="F1481" s="8" t="s">
        <v>1168</v>
      </c>
      <c r="G1481" s="8" t="s">
        <v>896</v>
      </c>
      <c r="H1481" s="8" t="s">
        <v>4221</v>
      </c>
      <c r="I1481" s="8" t="s">
        <v>101</v>
      </c>
      <c r="J1481" s="8">
        <v>4684.4399999999996</v>
      </c>
      <c r="K1481" s="28" t="s">
        <v>320</v>
      </c>
      <c r="L1481" s="29" t="s">
        <v>799</v>
      </c>
      <c r="M1481">
        <v>1914862110</v>
      </c>
      <c r="N1481" t="str">
        <f>VLOOKUP(M1481,[2]CLUES!$A:$B,2,0)</f>
        <v>NLSSA003153</v>
      </c>
      <c r="O1481" t="str">
        <f t="shared" si="46"/>
        <v>VAZQUEZ,GARCIA/SILVIA BEATRIZ</v>
      </c>
      <c r="P1481" t="s">
        <v>101</v>
      </c>
      <c r="Q1481" s="27" t="s">
        <v>799</v>
      </c>
      <c r="R1481">
        <v>1914861720</v>
      </c>
      <c r="S1481" t="s">
        <v>4222</v>
      </c>
      <c r="T1481" t="str">
        <f t="shared" si="47"/>
        <v>19|1|2016|416|M03019|VAZQUEZ,GARCIA/SILVIA BEATRIZ|4684.44|31122015|01|NLSSA004046|VAGS690325JJ5|</v>
      </c>
    </row>
    <row r="1482" spans="1:20" x14ac:dyDescent="0.25">
      <c r="A1482" s="5">
        <v>19</v>
      </c>
      <c r="B1482" s="27" t="s">
        <v>1047</v>
      </c>
      <c r="C1482" s="5">
        <v>2016</v>
      </c>
      <c r="D1482" s="5">
        <v>416</v>
      </c>
      <c r="E1482" s="8" t="s">
        <v>439</v>
      </c>
      <c r="F1482" s="8" t="s">
        <v>942</v>
      </c>
      <c r="G1482" s="8" t="s">
        <v>1563</v>
      </c>
      <c r="H1482" s="8" t="s">
        <v>1571</v>
      </c>
      <c r="I1482" s="8" t="s">
        <v>101</v>
      </c>
      <c r="J1482" s="8">
        <v>4780</v>
      </c>
      <c r="K1482" s="28" t="s">
        <v>320</v>
      </c>
      <c r="L1482" s="29" t="s">
        <v>799</v>
      </c>
      <c r="M1482">
        <v>1914862110</v>
      </c>
      <c r="N1482" t="str">
        <f>VLOOKUP(M1482,[2]CLUES!$A:$B,2,0)</f>
        <v>NLSSA003153</v>
      </c>
      <c r="O1482" t="str">
        <f t="shared" si="46"/>
        <v>VALLEJO,IBARRA/JAVIER</v>
      </c>
      <c r="P1482" t="s">
        <v>101</v>
      </c>
      <c r="Q1482" s="27" t="s">
        <v>799</v>
      </c>
      <c r="R1482">
        <v>1914861720</v>
      </c>
      <c r="S1482" t="s">
        <v>4223</v>
      </c>
      <c r="T1482" t="str">
        <f t="shared" si="47"/>
        <v>19|1|2016|416|M03021|VALLEJO,IBARRA/JAVIER|4780|31122015|01|NLSSA004046|VAIJ5612062F4|</v>
      </c>
    </row>
    <row r="1483" spans="1:20" x14ac:dyDescent="0.25">
      <c r="A1483" s="5">
        <v>19</v>
      </c>
      <c r="B1483" s="27" t="s">
        <v>1047</v>
      </c>
      <c r="C1483" s="5">
        <v>2016</v>
      </c>
      <c r="D1483" s="5">
        <v>416</v>
      </c>
      <c r="E1483" s="8" t="s">
        <v>334</v>
      </c>
      <c r="F1483" s="8" t="s">
        <v>935</v>
      </c>
      <c r="G1483" s="8" t="s">
        <v>4224</v>
      </c>
      <c r="H1483" s="8" t="s">
        <v>4225</v>
      </c>
      <c r="I1483" s="8" t="s">
        <v>101</v>
      </c>
      <c r="J1483" s="8">
        <v>10848</v>
      </c>
      <c r="K1483" s="28" t="s">
        <v>320</v>
      </c>
      <c r="L1483" s="29" t="s">
        <v>799</v>
      </c>
      <c r="M1483">
        <v>1914862110</v>
      </c>
      <c r="N1483" t="str">
        <f>VLOOKUP(M1483,[2]CLUES!$A:$B,2,0)</f>
        <v>NLSSA003153</v>
      </c>
      <c r="O1483" t="str">
        <f t="shared" si="46"/>
        <v>VALDEZ,LUEVANO/DAGOBERTO</v>
      </c>
      <c r="P1483" t="s">
        <v>101</v>
      </c>
      <c r="Q1483" s="27" t="s">
        <v>799</v>
      </c>
      <c r="R1483">
        <v>1914861720</v>
      </c>
      <c r="S1483" t="s">
        <v>4226</v>
      </c>
      <c r="T1483" t="str">
        <f t="shared" si="47"/>
        <v>19|1|2016|416|M01004|VALDEZ,LUEVANO/DAGOBERTO|10848|31122015|01|NLSSA004046|VALD650415UD7|</v>
      </c>
    </row>
    <row r="1484" spans="1:20" x14ac:dyDescent="0.25">
      <c r="A1484" s="5">
        <v>19</v>
      </c>
      <c r="B1484" s="27" t="s">
        <v>1047</v>
      </c>
      <c r="C1484" s="5">
        <v>2016</v>
      </c>
      <c r="D1484" s="5">
        <v>416</v>
      </c>
      <c r="E1484" s="8" t="s">
        <v>171</v>
      </c>
      <c r="F1484" s="8" t="s">
        <v>1168</v>
      </c>
      <c r="G1484" s="8" t="s">
        <v>856</v>
      </c>
      <c r="H1484" s="8" t="s">
        <v>1532</v>
      </c>
      <c r="I1484" s="8" t="s">
        <v>101</v>
      </c>
      <c r="J1484" s="8">
        <v>1985.71</v>
      </c>
      <c r="K1484" s="28" t="s">
        <v>320</v>
      </c>
      <c r="L1484" s="29" t="s">
        <v>799</v>
      </c>
      <c r="M1484">
        <v>1914862110</v>
      </c>
      <c r="N1484" t="str">
        <f>VLOOKUP(M1484,[2]CLUES!$A:$B,2,0)</f>
        <v>NLSSA003153</v>
      </c>
      <c r="O1484" t="str">
        <f t="shared" si="46"/>
        <v>VAZQUEZ,LOPEZ/VERONICA</v>
      </c>
      <c r="P1484" t="s">
        <v>101</v>
      </c>
      <c r="Q1484" s="27" t="s">
        <v>799</v>
      </c>
      <c r="R1484">
        <v>1914861720</v>
      </c>
      <c r="S1484" t="s">
        <v>4227</v>
      </c>
      <c r="T1484" t="str">
        <f t="shared" si="47"/>
        <v>19|1|2016|416|M02034|VAZQUEZ,LOPEZ/VERONICA|1985.71|31122015|01|NLSSA004046|VALV780619UP5|</v>
      </c>
    </row>
    <row r="1485" spans="1:20" x14ac:dyDescent="0.25">
      <c r="A1485" s="5">
        <v>19</v>
      </c>
      <c r="B1485" s="27" t="s">
        <v>1047</v>
      </c>
      <c r="C1485" s="5">
        <v>2016</v>
      </c>
      <c r="D1485" s="5">
        <v>416</v>
      </c>
      <c r="E1485" s="8" t="s">
        <v>567</v>
      </c>
      <c r="F1485" s="8" t="s">
        <v>1168</v>
      </c>
      <c r="G1485" s="8" t="s">
        <v>902</v>
      </c>
      <c r="H1485" s="8" t="s">
        <v>4228</v>
      </c>
      <c r="I1485" s="8" t="s">
        <v>101</v>
      </c>
      <c r="J1485" s="8">
        <v>4713.34</v>
      </c>
      <c r="K1485" s="28" t="s">
        <v>320</v>
      </c>
      <c r="L1485" s="29" t="s">
        <v>799</v>
      </c>
      <c r="M1485">
        <v>1914862110</v>
      </c>
      <c r="N1485" t="str">
        <f>VLOOKUP(M1485,[2]CLUES!$A:$B,2,0)</f>
        <v>NLSSA003153</v>
      </c>
      <c r="O1485" t="str">
        <f t="shared" si="46"/>
        <v>VAZQUEZ,MARTINEZ/RUPERTO</v>
      </c>
      <c r="P1485" t="s">
        <v>101</v>
      </c>
      <c r="Q1485" s="27" t="s">
        <v>799</v>
      </c>
      <c r="R1485">
        <v>1914861720</v>
      </c>
      <c r="S1485" t="s">
        <v>565</v>
      </c>
      <c r="T1485" t="str">
        <f t="shared" si="47"/>
        <v>19|1|2016|416|M02005|VAZQUEZ,MARTINEZ/RUPERTO|4713.34|31122015|01|NLSSA004046|VAMR5401133C8|</v>
      </c>
    </row>
    <row r="1486" spans="1:20" x14ac:dyDescent="0.25">
      <c r="A1486" s="5">
        <v>19</v>
      </c>
      <c r="B1486" s="27" t="s">
        <v>1047</v>
      </c>
      <c r="C1486" s="5">
        <v>2016</v>
      </c>
      <c r="D1486" s="5">
        <v>416</v>
      </c>
      <c r="E1486" s="8" t="s">
        <v>80</v>
      </c>
      <c r="F1486" s="8" t="s">
        <v>1082</v>
      </c>
      <c r="G1486" s="8" t="s">
        <v>4229</v>
      </c>
      <c r="H1486" s="8" t="s">
        <v>3457</v>
      </c>
      <c r="I1486" s="8" t="s">
        <v>101</v>
      </c>
      <c r="J1486" s="8">
        <v>5580.04</v>
      </c>
      <c r="K1486" s="28" t="s">
        <v>320</v>
      </c>
      <c r="L1486" s="29" t="s">
        <v>799</v>
      </c>
      <c r="M1486">
        <v>1914862110</v>
      </c>
      <c r="N1486" t="str">
        <f>VLOOKUP(M1486,[2]CLUES!$A:$B,2,0)</f>
        <v>NLSSA003153</v>
      </c>
      <c r="O1486" t="str">
        <f t="shared" si="46"/>
        <v>VARGAS,OREA/PATRICIA</v>
      </c>
      <c r="P1486" t="s">
        <v>101</v>
      </c>
      <c r="Q1486" s="27" t="s">
        <v>799</v>
      </c>
      <c r="R1486">
        <v>1914861720</v>
      </c>
      <c r="S1486" t="s">
        <v>4230</v>
      </c>
      <c r="T1486" t="str">
        <f t="shared" si="47"/>
        <v>19|1|2016|416|M02035|VARGAS,OREA/PATRICIA|5580.04|31122015|01|NLSSA004046|VAOP7507154XA|</v>
      </c>
    </row>
    <row r="1487" spans="1:20" x14ac:dyDescent="0.25">
      <c r="A1487" s="5">
        <v>19</v>
      </c>
      <c r="B1487" s="27" t="s">
        <v>1047</v>
      </c>
      <c r="C1487" s="5">
        <v>2016</v>
      </c>
      <c r="D1487" s="5">
        <v>416</v>
      </c>
      <c r="E1487" s="8" t="s">
        <v>439</v>
      </c>
      <c r="F1487" s="8" t="s">
        <v>935</v>
      </c>
      <c r="G1487" s="8" t="s">
        <v>1149</v>
      </c>
      <c r="H1487" s="8" t="s">
        <v>4231</v>
      </c>
      <c r="I1487" s="8" t="s">
        <v>101</v>
      </c>
      <c r="J1487" s="8">
        <v>4701.43</v>
      </c>
      <c r="K1487" s="28" t="s">
        <v>320</v>
      </c>
      <c r="L1487" s="29" t="s">
        <v>799</v>
      </c>
      <c r="M1487">
        <v>1914862110</v>
      </c>
      <c r="N1487" t="str">
        <f>VLOOKUP(M1487,[2]CLUES!$A:$B,2,0)</f>
        <v>NLSSA003153</v>
      </c>
      <c r="O1487" t="str">
        <f t="shared" si="46"/>
        <v>VALDEZ,RANGEL/BENITO HIRAM</v>
      </c>
      <c r="P1487" t="s">
        <v>101</v>
      </c>
      <c r="Q1487" s="27" t="s">
        <v>799</v>
      </c>
      <c r="R1487">
        <v>1914861720</v>
      </c>
      <c r="S1487" t="s">
        <v>4232</v>
      </c>
      <c r="T1487" t="str">
        <f t="shared" si="47"/>
        <v>19|1|2016|416|M03021|VALDEZ,RANGEL/BENITO HIRAM|4701.43|31122015|01|NLSSA004046|VARB7810219K8|</v>
      </c>
    </row>
    <row r="1488" spans="1:20" x14ac:dyDescent="0.25">
      <c r="A1488" s="5">
        <v>19</v>
      </c>
      <c r="B1488" s="27" t="s">
        <v>1047</v>
      </c>
      <c r="C1488" s="5">
        <v>2016</v>
      </c>
      <c r="D1488" s="5">
        <v>416</v>
      </c>
      <c r="E1488" s="8" t="s">
        <v>224</v>
      </c>
      <c r="F1488" s="8" t="s">
        <v>4233</v>
      </c>
      <c r="G1488" s="8" t="s">
        <v>3494</v>
      </c>
      <c r="H1488" s="8" t="s">
        <v>3457</v>
      </c>
      <c r="I1488" s="8" t="s">
        <v>101</v>
      </c>
      <c r="J1488" s="8">
        <v>8034.67</v>
      </c>
      <c r="K1488" s="28" t="s">
        <v>320</v>
      </c>
      <c r="L1488" s="29" t="s">
        <v>799</v>
      </c>
      <c r="M1488">
        <v>1914862110</v>
      </c>
      <c r="N1488" t="str">
        <f>VLOOKUP(M1488,[2]CLUES!$A:$B,2,0)</f>
        <v>NLSSA003153</v>
      </c>
      <c r="O1488" t="str">
        <f t="shared" si="46"/>
        <v>PORTO,CARDIEL/PATRICIA</v>
      </c>
      <c r="P1488" t="s">
        <v>101</v>
      </c>
      <c r="Q1488" s="27" t="s">
        <v>799</v>
      </c>
      <c r="R1488">
        <v>1914861720</v>
      </c>
      <c r="S1488" t="s">
        <v>4234</v>
      </c>
      <c r="T1488" t="str">
        <f t="shared" si="47"/>
        <v>19|1|2016|416|M02105|PORTO,CARDIEL/PATRICIA|8034.67|31122015|01|NLSSA004046|POCP680115UP7|</v>
      </c>
    </row>
    <row r="1489" spans="1:20" x14ac:dyDescent="0.25">
      <c r="A1489" s="5">
        <v>19</v>
      </c>
      <c r="B1489" s="27" t="s">
        <v>1047</v>
      </c>
      <c r="C1489" s="5">
        <v>2016</v>
      </c>
      <c r="D1489" s="5">
        <v>416</v>
      </c>
      <c r="E1489" s="8" t="s">
        <v>334</v>
      </c>
      <c r="F1489" s="8" t="s">
        <v>4235</v>
      </c>
      <c r="G1489" s="8" t="s">
        <v>868</v>
      </c>
      <c r="H1489" s="8" t="s">
        <v>1733</v>
      </c>
      <c r="I1489" s="8" t="s">
        <v>101</v>
      </c>
      <c r="J1489" s="8">
        <v>10848</v>
      </c>
      <c r="K1489" s="28" t="s">
        <v>320</v>
      </c>
      <c r="L1489" s="29" t="s">
        <v>799</v>
      </c>
      <c r="M1489">
        <v>1914862110</v>
      </c>
      <c r="N1489" t="str">
        <f>VLOOKUP(M1489,[2]CLUES!$A:$B,2,0)</f>
        <v>NLSSA003153</v>
      </c>
      <c r="O1489" t="str">
        <f t="shared" si="46"/>
        <v>PLONEDA,GONZALEZ/CESAR</v>
      </c>
      <c r="P1489" t="s">
        <v>101</v>
      </c>
      <c r="Q1489" s="27" t="s">
        <v>799</v>
      </c>
      <c r="R1489">
        <v>1914861720</v>
      </c>
      <c r="S1489" t="s">
        <v>4236</v>
      </c>
      <c r="T1489" t="str">
        <f t="shared" si="47"/>
        <v>19|1|2016|416|M01004|PLONEDA,GONZALEZ/CESAR|10848|31122015|01|NLSSA004046|POGC590613QL5|</v>
      </c>
    </row>
    <row r="1490" spans="1:20" x14ac:dyDescent="0.25">
      <c r="A1490" s="5">
        <v>19</v>
      </c>
      <c r="B1490" s="27" t="s">
        <v>1047</v>
      </c>
      <c r="C1490" s="5">
        <v>2016</v>
      </c>
      <c r="D1490" s="5">
        <v>416</v>
      </c>
      <c r="E1490" s="8" t="s">
        <v>25</v>
      </c>
      <c r="F1490" s="8" t="s">
        <v>1048</v>
      </c>
      <c r="G1490" s="8" t="s">
        <v>1426</v>
      </c>
      <c r="H1490" s="8" t="s">
        <v>2411</v>
      </c>
      <c r="I1490" s="8" t="s">
        <v>101</v>
      </c>
      <c r="J1490" s="8">
        <v>5169.5200000000004</v>
      </c>
      <c r="K1490" s="28" t="s">
        <v>320</v>
      </c>
      <c r="L1490" s="29" t="s">
        <v>799</v>
      </c>
      <c r="M1490">
        <v>1914862110</v>
      </c>
      <c r="N1490" t="str">
        <f>VLOOKUP(M1490,[2]CLUES!$A:$B,2,0)</f>
        <v>NLSSA003153</v>
      </c>
      <c r="O1490" t="str">
        <f t="shared" si="46"/>
        <v>PONCE,HUERTA/GUADALUPE</v>
      </c>
      <c r="P1490" t="s">
        <v>101</v>
      </c>
      <c r="Q1490" s="27" t="s">
        <v>799</v>
      </c>
      <c r="R1490">
        <v>1914861720</v>
      </c>
      <c r="S1490" t="s">
        <v>4237</v>
      </c>
      <c r="T1490" t="str">
        <f t="shared" si="47"/>
        <v>19|1|2016|416|M02036|PONCE,HUERTA/GUADALUPE|5169.52|31122015|01|NLSSA004046|POHG651025NF6|</v>
      </c>
    </row>
    <row r="1491" spans="1:20" x14ac:dyDescent="0.25">
      <c r="A1491" s="5">
        <v>19</v>
      </c>
      <c r="B1491" s="27" t="s">
        <v>1047</v>
      </c>
      <c r="C1491" s="5">
        <v>2016</v>
      </c>
      <c r="D1491" s="5">
        <v>416</v>
      </c>
      <c r="E1491" s="8" t="s">
        <v>25</v>
      </c>
      <c r="F1491" s="8" t="s">
        <v>1048</v>
      </c>
      <c r="G1491" s="8" t="s">
        <v>4238</v>
      </c>
      <c r="H1491" s="8" t="s">
        <v>4239</v>
      </c>
      <c r="I1491" s="8" t="s">
        <v>101</v>
      </c>
      <c r="J1491" s="8">
        <v>5169.5200000000004</v>
      </c>
      <c r="K1491" s="28" t="s">
        <v>320</v>
      </c>
      <c r="L1491" s="29" t="s">
        <v>799</v>
      </c>
      <c r="M1491">
        <v>1914862110</v>
      </c>
      <c r="N1491" t="str">
        <f>VLOOKUP(M1491,[2]CLUES!$A:$B,2,0)</f>
        <v>NLSSA003153</v>
      </c>
      <c r="O1491" t="str">
        <f t="shared" si="46"/>
        <v>PONCE,RENTERIA/ROSA MARIA JOSEFINA</v>
      </c>
      <c r="P1491" t="s">
        <v>101</v>
      </c>
      <c r="Q1491" s="27" t="s">
        <v>799</v>
      </c>
      <c r="R1491">
        <v>1914861720</v>
      </c>
      <c r="S1491" t="s">
        <v>4240</v>
      </c>
      <c r="T1491" t="str">
        <f t="shared" si="47"/>
        <v>19|1|2016|416|M02036|PONCE,RENTERIA/ROSA MARIA JOSEFINA|5169.52|31122015|01|NLSSA004046|PORR720510L72|</v>
      </c>
    </row>
    <row r="1492" spans="1:20" x14ac:dyDescent="0.25">
      <c r="A1492" s="5">
        <v>19</v>
      </c>
      <c r="B1492" s="27" t="s">
        <v>1047</v>
      </c>
      <c r="C1492" s="5">
        <v>2016</v>
      </c>
      <c r="D1492" s="5">
        <v>416</v>
      </c>
      <c r="E1492" s="8" t="s">
        <v>33</v>
      </c>
      <c r="F1492" s="8" t="s">
        <v>1048</v>
      </c>
      <c r="G1492" s="8" t="s">
        <v>1065</v>
      </c>
      <c r="H1492" s="8" t="s">
        <v>2190</v>
      </c>
      <c r="I1492" s="8" t="s">
        <v>101</v>
      </c>
      <c r="J1492" s="8">
        <v>4003.61</v>
      </c>
      <c r="K1492" s="28" t="s">
        <v>320</v>
      </c>
      <c r="L1492" s="29" t="s">
        <v>799</v>
      </c>
      <c r="M1492">
        <v>1914862150</v>
      </c>
      <c r="N1492" t="str">
        <f>VLOOKUP(M1492,[2]CLUES!$A:$B,2,0)</f>
        <v>NLSSA001642</v>
      </c>
      <c r="O1492" t="str">
        <f t="shared" si="46"/>
        <v>PONCE,SANCHEZ/MARIA ELENA</v>
      </c>
      <c r="P1492" t="s">
        <v>101</v>
      </c>
      <c r="Q1492" s="27" t="s">
        <v>799</v>
      </c>
      <c r="R1492">
        <v>1914861720</v>
      </c>
      <c r="S1492" t="s">
        <v>696</v>
      </c>
      <c r="T1492" t="str">
        <f t="shared" si="47"/>
        <v>19|1|2016|416|M02003|PONCE,SANCHEZ/MARIA ELENA|4003.61|31122015|01|NLSSA004046|POSE680108HS2|</v>
      </c>
    </row>
    <row r="1493" spans="1:20" x14ac:dyDescent="0.25">
      <c r="A1493" s="5">
        <v>19</v>
      </c>
      <c r="B1493" s="27" t="s">
        <v>1047</v>
      </c>
      <c r="C1493" s="5">
        <v>2016</v>
      </c>
      <c r="D1493" s="5">
        <v>416</v>
      </c>
      <c r="E1493" s="8" t="s">
        <v>16</v>
      </c>
      <c r="F1493" s="8" t="s">
        <v>4241</v>
      </c>
      <c r="G1493" s="8" t="s">
        <v>4242</v>
      </c>
      <c r="H1493" s="8" t="s">
        <v>4243</v>
      </c>
      <c r="I1493" s="8" t="s">
        <v>101</v>
      </c>
      <c r="J1493" s="8">
        <v>4713.34</v>
      </c>
      <c r="K1493" s="28" t="s">
        <v>320</v>
      </c>
      <c r="L1493" s="29" t="s">
        <v>799</v>
      </c>
      <c r="M1493">
        <v>1914862150</v>
      </c>
      <c r="N1493" t="str">
        <f>VLOOKUP(M1493,[2]CLUES!$A:$B,2,0)</f>
        <v>NLSSA001642</v>
      </c>
      <c r="O1493" t="str">
        <f t="shared" si="46"/>
        <v>PRUNEDA,ESCAJEDA/CLAUDIA LIZZETH</v>
      </c>
      <c r="P1493" t="s">
        <v>101</v>
      </c>
      <c r="Q1493" s="27" t="s">
        <v>799</v>
      </c>
      <c r="R1493">
        <v>1914861720</v>
      </c>
      <c r="S1493" t="s">
        <v>4244</v>
      </c>
      <c r="T1493" t="str">
        <f t="shared" si="47"/>
        <v>19|1|2016|416|M03024|PRUNEDA,ESCAJEDA/CLAUDIA LIZZETH|4713.34|31122015|01|NLSSA004046|PUEC8409034X9|</v>
      </c>
    </row>
    <row r="1494" spans="1:20" x14ac:dyDescent="0.25">
      <c r="A1494" s="5">
        <v>19</v>
      </c>
      <c r="B1494" s="27" t="s">
        <v>1047</v>
      </c>
      <c r="C1494" s="5">
        <v>2016</v>
      </c>
      <c r="D1494" s="5">
        <v>416</v>
      </c>
      <c r="E1494" s="8" t="s">
        <v>2444</v>
      </c>
      <c r="F1494" s="8" t="s">
        <v>4245</v>
      </c>
      <c r="G1494" s="8" t="s">
        <v>809</v>
      </c>
      <c r="H1494" s="8" t="s">
        <v>1515</v>
      </c>
      <c r="I1494" s="8" t="s">
        <v>101</v>
      </c>
      <c r="J1494" s="8">
        <v>14326.67</v>
      </c>
      <c r="K1494" s="28" t="s">
        <v>320</v>
      </c>
      <c r="L1494" s="29" t="s">
        <v>799</v>
      </c>
      <c r="M1494">
        <v>1914862170</v>
      </c>
      <c r="N1494" t="str">
        <f>VLOOKUP(M1494,[2]CLUES!$A:$B,2,0)</f>
        <v>NLSSA001601</v>
      </c>
      <c r="O1494" t="str">
        <f t="shared" si="46"/>
        <v>PULIDO,RODRIGUEZ/JOSE</v>
      </c>
      <c r="P1494" t="s">
        <v>101</v>
      </c>
      <c r="Q1494" s="27" t="s">
        <v>799</v>
      </c>
      <c r="R1494">
        <v>1914861720</v>
      </c>
      <c r="S1494" t="s">
        <v>4246</v>
      </c>
      <c r="T1494" t="str">
        <f t="shared" si="47"/>
        <v>19|1|2016|416|CF41012|PULIDO,RODRIGUEZ/JOSE|14326.67|31122015|01|NLSSA004046|PURJ580519BQA|</v>
      </c>
    </row>
    <row r="1495" spans="1:20" x14ac:dyDescent="0.25">
      <c r="A1495" s="5">
        <v>19</v>
      </c>
      <c r="B1495" s="27" t="s">
        <v>1047</v>
      </c>
      <c r="C1495" s="5">
        <v>2016</v>
      </c>
      <c r="D1495" s="5">
        <v>416</v>
      </c>
      <c r="E1495" s="8" t="s">
        <v>97</v>
      </c>
      <c r="F1495" s="8" t="s">
        <v>3034</v>
      </c>
      <c r="G1495" s="8" t="s">
        <v>874</v>
      </c>
      <c r="H1495" s="8" t="s">
        <v>4247</v>
      </c>
      <c r="I1495" s="8" t="s">
        <v>101</v>
      </c>
      <c r="J1495" s="8">
        <v>9471.33</v>
      </c>
      <c r="K1495" s="28" t="s">
        <v>320</v>
      </c>
      <c r="L1495" s="29" t="s">
        <v>799</v>
      </c>
      <c r="M1495">
        <v>1914862170</v>
      </c>
      <c r="N1495" t="str">
        <f>VLOOKUP(M1495,[2]CLUES!$A:$B,2,0)</f>
        <v>NLSSA001601</v>
      </c>
      <c r="O1495" t="str">
        <f t="shared" si="46"/>
        <v>QUINTERO,HERNANDEZ/SILVIA GUADALUPE</v>
      </c>
      <c r="P1495" t="s">
        <v>101</v>
      </c>
      <c r="Q1495" s="27" t="s">
        <v>799</v>
      </c>
      <c r="R1495">
        <v>1914861720</v>
      </c>
      <c r="S1495" t="s">
        <v>4248</v>
      </c>
      <c r="T1495" t="str">
        <f t="shared" si="47"/>
        <v>19|1|2016|416|M02031|QUINTERO,HERNANDEZ/SILVIA GUADALUPE|9471.33|31122015|01|NLSSA004046|QUHS641023JK7|</v>
      </c>
    </row>
    <row r="1496" spans="1:20" x14ac:dyDescent="0.25">
      <c r="A1496" s="5">
        <v>19</v>
      </c>
      <c r="B1496" s="27" t="s">
        <v>1047</v>
      </c>
      <c r="C1496" s="5">
        <v>2016</v>
      </c>
      <c r="D1496" s="5">
        <v>416</v>
      </c>
      <c r="E1496" s="8" t="s">
        <v>4249</v>
      </c>
      <c r="F1496" s="8" t="s">
        <v>4250</v>
      </c>
      <c r="G1496" s="8" t="s">
        <v>1872</v>
      </c>
      <c r="H1496" s="8" t="s">
        <v>4251</v>
      </c>
      <c r="I1496" s="8" t="s">
        <v>101</v>
      </c>
      <c r="J1496" s="8">
        <v>5437.73</v>
      </c>
      <c r="K1496" s="28" t="s">
        <v>320</v>
      </c>
      <c r="L1496" s="29" t="s">
        <v>799</v>
      </c>
      <c r="M1496">
        <v>1914862170</v>
      </c>
      <c r="N1496" t="str">
        <f>VLOOKUP(M1496,[2]CLUES!$A:$B,2,0)</f>
        <v>NLSSA001601</v>
      </c>
      <c r="O1496" t="str">
        <f t="shared" si="46"/>
        <v>QUINTANAR,LAZARO/CELIA</v>
      </c>
      <c r="P1496" t="s">
        <v>101</v>
      </c>
      <c r="Q1496" s="27" t="s">
        <v>799</v>
      </c>
      <c r="R1496">
        <v>1914861720</v>
      </c>
      <c r="S1496" t="s">
        <v>4252</v>
      </c>
      <c r="T1496" t="str">
        <f t="shared" si="47"/>
        <v>19|1|2016|416|M02075|QUINTANAR,LAZARO/CELIA|5437.73|31122015|01|NLSSA004046|QULC610201P45|</v>
      </c>
    </row>
    <row r="1497" spans="1:20" x14ac:dyDescent="0.25">
      <c r="A1497" s="5">
        <v>19</v>
      </c>
      <c r="B1497" s="27" t="s">
        <v>1047</v>
      </c>
      <c r="C1497" s="5">
        <v>2016</v>
      </c>
      <c r="D1497" s="5">
        <v>416</v>
      </c>
      <c r="E1497" s="8" t="s">
        <v>224</v>
      </c>
      <c r="F1497" s="8" t="s">
        <v>1279</v>
      </c>
      <c r="G1497" s="8" t="s">
        <v>4253</v>
      </c>
      <c r="H1497" s="8" t="s">
        <v>1228</v>
      </c>
      <c r="I1497" s="8" t="s">
        <v>101</v>
      </c>
      <c r="J1497" s="8">
        <v>7968.62</v>
      </c>
      <c r="K1497" s="28" t="s">
        <v>320</v>
      </c>
      <c r="L1497" s="29" t="s">
        <v>799</v>
      </c>
      <c r="M1497">
        <v>1914862170</v>
      </c>
      <c r="N1497" t="str">
        <f>VLOOKUP(M1497,[2]CLUES!$A:$B,2,0)</f>
        <v>NLSSA001601</v>
      </c>
      <c r="O1497" t="str">
        <f t="shared" si="46"/>
        <v>QUINTANILLA,LOZOYA/CATALINA</v>
      </c>
      <c r="P1497" t="s">
        <v>101</v>
      </c>
      <c r="Q1497" s="27" t="s">
        <v>799</v>
      </c>
      <c r="R1497">
        <v>1914861720</v>
      </c>
      <c r="S1497" t="s">
        <v>4254</v>
      </c>
      <c r="T1497" t="str">
        <f t="shared" si="47"/>
        <v>19|1|2016|416|M02105|QUINTANILLA,LOZOYA/CATALINA|7968.62|31122015|01|NLSSA004046|QULC660710T23|</v>
      </c>
    </row>
    <row r="1498" spans="1:20" x14ac:dyDescent="0.25">
      <c r="A1498" s="5">
        <v>19</v>
      </c>
      <c r="B1498" s="27" t="s">
        <v>1047</v>
      </c>
      <c r="C1498" s="5">
        <v>2016</v>
      </c>
      <c r="D1498" s="5">
        <v>416</v>
      </c>
      <c r="E1498" s="8" t="s">
        <v>25</v>
      </c>
      <c r="F1498" s="8" t="s">
        <v>1091</v>
      </c>
      <c r="G1498" s="8" t="s">
        <v>4255</v>
      </c>
      <c r="H1498" s="8" t="s">
        <v>4256</v>
      </c>
      <c r="I1498" s="8" t="s">
        <v>101</v>
      </c>
      <c r="J1498" s="8">
        <v>5169.5200000000004</v>
      </c>
      <c r="K1498" s="28" t="s">
        <v>320</v>
      </c>
      <c r="L1498" s="29" t="s">
        <v>799</v>
      </c>
      <c r="M1498">
        <v>1914862170</v>
      </c>
      <c r="N1498" t="str">
        <f>VLOOKUP(M1498,[2]CLUES!$A:$B,2,0)</f>
        <v>NLSSA001601</v>
      </c>
      <c r="O1498" t="str">
        <f t="shared" si="46"/>
        <v>RAMIREZ,ARREOLA/LUZ IDALIA</v>
      </c>
      <c r="P1498" t="s">
        <v>101</v>
      </c>
      <c r="Q1498" s="27" t="s">
        <v>799</v>
      </c>
      <c r="R1498">
        <v>1914861720</v>
      </c>
      <c r="S1498" t="s">
        <v>4257</v>
      </c>
      <c r="T1498" t="str">
        <f t="shared" si="47"/>
        <v>19|1|2016|416|M02036|RAMIREZ,ARREOLA/LUZ IDALIA|5169.52|31122015|01|NLSSA004046|RAAL700216NX0|</v>
      </c>
    </row>
    <row r="1499" spans="1:20" x14ac:dyDescent="0.25">
      <c r="A1499" s="5">
        <v>19</v>
      </c>
      <c r="B1499" s="27" t="s">
        <v>1047</v>
      </c>
      <c r="C1499" s="5">
        <v>2016</v>
      </c>
      <c r="D1499" s="5">
        <v>416</v>
      </c>
      <c r="E1499" s="8" t="s">
        <v>154</v>
      </c>
      <c r="F1499" s="8" t="s">
        <v>1149</v>
      </c>
      <c r="G1499" s="8" t="s">
        <v>1406</v>
      </c>
      <c r="H1499" s="8" t="s">
        <v>1436</v>
      </c>
      <c r="I1499" s="8" t="s">
        <v>101</v>
      </c>
      <c r="J1499" s="8">
        <v>4724.1400000000003</v>
      </c>
      <c r="K1499" s="28" t="s">
        <v>320</v>
      </c>
      <c r="L1499" s="29" t="s">
        <v>799</v>
      </c>
      <c r="M1499">
        <v>1914862170</v>
      </c>
      <c r="N1499" t="str">
        <f>VLOOKUP(M1499,[2]CLUES!$A:$B,2,0)</f>
        <v>NLSSA001601</v>
      </c>
      <c r="O1499" t="str">
        <f t="shared" si="46"/>
        <v>RANGEL,AVILA/MARIA DEL ROSARIO</v>
      </c>
      <c r="P1499" t="s">
        <v>101</v>
      </c>
      <c r="Q1499" s="27" t="s">
        <v>799</v>
      </c>
      <c r="R1499">
        <v>1914861720</v>
      </c>
      <c r="S1499" t="s">
        <v>152</v>
      </c>
      <c r="T1499" t="str">
        <f t="shared" si="47"/>
        <v>19|1|2016|416|M03019|RANGEL,AVILA/MARIA DEL ROSARIO|4724.14|31122015|01|NLSSA004046|RAAR660523KS9|</v>
      </c>
    </row>
    <row r="1500" spans="1:20" x14ac:dyDescent="0.25">
      <c r="A1500" s="5">
        <v>19</v>
      </c>
      <c r="B1500" s="27" t="s">
        <v>1047</v>
      </c>
      <c r="C1500" s="5">
        <v>2016</v>
      </c>
      <c r="D1500" s="5">
        <v>416</v>
      </c>
      <c r="E1500" s="8" t="s">
        <v>297</v>
      </c>
      <c r="F1500" s="8" t="s">
        <v>1149</v>
      </c>
      <c r="G1500" s="8" t="s">
        <v>4258</v>
      </c>
      <c r="H1500" s="8" t="s">
        <v>4259</v>
      </c>
      <c r="I1500" s="8" t="s">
        <v>101</v>
      </c>
      <c r="J1500" s="8">
        <v>8836.64</v>
      </c>
      <c r="K1500" s="28" t="s">
        <v>320</v>
      </c>
      <c r="L1500" s="29" t="s">
        <v>799</v>
      </c>
      <c r="M1500">
        <v>1914862170</v>
      </c>
      <c r="N1500" t="str">
        <f>VLOOKUP(M1500,[2]CLUES!$A:$B,2,0)</f>
        <v>NLSSA001601</v>
      </c>
      <c r="O1500" t="str">
        <f t="shared" si="46"/>
        <v>RANGEL,BRIBIESCAS/M. AURORA</v>
      </c>
      <c r="P1500" t="s">
        <v>101</v>
      </c>
      <c r="Q1500" s="27" t="s">
        <v>799</v>
      </c>
      <c r="R1500">
        <v>1914861720</v>
      </c>
      <c r="S1500" t="s">
        <v>4260</v>
      </c>
      <c r="T1500" t="str">
        <f t="shared" si="47"/>
        <v>19|1|2016|416|M02107|RANGEL,BRIBIESCAS/M. AURORA|8836.64|31122015|01|NLSSA004046|RABA530113U60|</v>
      </c>
    </row>
    <row r="1501" spans="1:20" x14ac:dyDescent="0.25">
      <c r="A1501" s="5">
        <v>19</v>
      </c>
      <c r="B1501" s="27" t="s">
        <v>1047</v>
      </c>
      <c r="C1501" s="5">
        <v>2016</v>
      </c>
      <c r="D1501" s="5">
        <v>416</v>
      </c>
      <c r="E1501" s="8" t="s">
        <v>25</v>
      </c>
      <c r="F1501" s="8" t="s">
        <v>1091</v>
      </c>
      <c r="G1501" s="8" t="s">
        <v>2716</v>
      </c>
      <c r="H1501" s="8" t="s">
        <v>4261</v>
      </c>
      <c r="I1501" s="8" t="s">
        <v>101</v>
      </c>
      <c r="J1501" s="8">
        <v>5198</v>
      </c>
      <c r="K1501" s="28" t="s">
        <v>320</v>
      </c>
      <c r="L1501" s="29" t="s">
        <v>799</v>
      </c>
      <c r="M1501">
        <v>1914862340</v>
      </c>
      <c r="N1501" t="str">
        <f>VLOOKUP(M1501,[2]CLUES!$A:$B,2,0)</f>
        <v>NLSSA003940</v>
      </c>
      <c r="O1501" t="str">
        <f t="shared" si="46"/>
        <v>RAMIREZ,BERNARDINO/OSWALDO ENRIQUE</v>
      </c>
      <c r="P1501" t="s">
        <v>101</v>
      </c>
      <c r="Q1501" s="27" t="s">
        <v>799</v>
      </c>
      <c r="R1501">
        <v>1914861720</v>
      </c>
      <c r="S1501" t="s">
        <v>4262</v>
      </c>
      <c r="T1501" t="str">
        <f t="shared" si="47"/>
        <v>19|1|2016|416|M02036|RAMIREZ,BERNARDINO/OSWALDO ENRIQUE|5198|31122015|01|NLSSA004046|RABO791003T44|</v>
      </c>
    </row>
    <row r="1502" spans="1:20" x14ac:dyDescent="0.25">
      <c r="A1502" s="5">
        <v>19</v>
      </c>
      <c r="B1502" s="27" t="s">
        <v>1047</v>
      </c>
      <c r="C1502" s="5">
        <v>2016</v>
      </c>
      <c r="D1502" s="5">
        <v>416</v>
      </c>
      <c r="E1502" s="8" t="s">
        <v>291</v>
      </c>
      <c r="F1502" s="8" t="s">
        <v>1197</v>
      </c>
      <c r="G1502" s="8" t="s">
        <v>1086</v>
      </c>
      <c r="H1502" s="8" t="s">
        <v>2603</v>
      </c>
      <c r="I1502" s="8" t="s">
        <v>101</v>
      </c>
      <c r="J1502" s="8">
        <v>12932</v>
      </c>
      <c r="K1502" s="28" t="s">
        <v>320</v>
      </c>
      <c r="L1502" s="29" t="s">
        <v>799</v>
      </c>
      <c r="M1502">
        <v>1914862360</v>
      </c>
      <c r="N1502" t="str">
        <f>VLOOKUP(M1502,[2]CLUES!$A:$B,2,0)</f>
        <v>NLSSA014120</v>
      </c>
      <c r="O1502" t="str">
        <f t="shared" si="46"/>
        <v>RAMOS,BENITEZ/PABLO</v>
      </c>
      <c r="P1502" t="s">
        <v>101</v>
      </c>
      <c r="Q1502" s="27" t="s">
        <v>799</v>
      </c>
      <c r="R1502">
        <v>1914861720</v>
      </c>
      <c r="S1502" t="s">
        <v>4263</v>
      </c>
      <c r="T1502" t="str">
        <f t="shared" si="47"/>
        <v>19|1|2016|416|M01011|RAMOS,BENITEZ/PABLO|12932|31122015|01|NLSSA004046|RABP6101036K9|</v>
      </c>
    </row>
    <row r="1503" spans="1:20" x14ac:dyDescent="0.25">
      <c r="A1503" s="5">
        <v>19</v>
      </c>
      <c r="B1503" s="27" t="s">
        <v>1047</v>
      </c>
      <c r="C1503" s="5">
        <v>2016</v>
      </c>
      <c r="D1503" s="5">
        <v>416</v>
      </c>
      <c r="E1503" s="8" t="s">
        <v>281</v>
      </c>
      <c r="F1503" s="8" t="s">
        <v>4264</v>
      </c>
      <c r="G1503" s="8" t="s">
        <v>1193</v>
      </c>
      <c r="H1503" s="8" t="s">
        <v>2071</v>
      </c>
      <c r="I1503" s="8" t="s">
        <v>101</v>
      </c>
      <c r="J1503" s="8">
        <v>7589.34</v>
      </c>
      <c r="K1503" s="28" t="s">
        <v>320</v>
      </c>
      <c r="L1503" s="29" t="s">
        <v>799</v>
      </c>
      <c r="M1503">
        <v>1914862370</v>
      </c>
      <c r="N1503" t="str">
        <f>VLOOKUP(M1503,[2]CLUES!$A:$B,2,0)</f>
        <v>NLSSA004536</v>
      </c>
      <c r="O1503" t="str">
        <f t="shared" si="46"/>
        <v>RAMONES,ESCOBEDO/LAURA</v>
      </c>
      <c r="P1503" t="s">
        <v>101</v>
      </c>
      <c r="Q1503" s="27" t="s">
        <v>799</v>
      </c>
      <c r="R1503">
        <v>1914861720</v>
      </c>
      <c r="S1503" t="s">
        <v>699</v>
      </c>
      <c r="T1503" t="str">
        <f t="shared" si="47"/>
        <v>19|1|2016|416|M02110|RAMONES,ESCOBEDO/LAURA|7589.34|31122015|01|NLSSA004046|RAEL5902065Z1|</v>
      </c>
    </row>
    <row r="1504" spans="1:20" x14ac:dyDescent="0.25">
      <c r="A1504" s="5">
        <v>19</v>
      </c>
      <c r="B1504" s="27" t="s">
        <v>1047</v>
      </c>
      <c r="C1504" s="5">
        <v>2016</v>
      </c>
      <c r="D1504" s="5">
        <v>416</v>
      </c>
      <c r="E1504" s="8" t="s">
        <v>556</v>
      </c>
      <c r="F1504" s="8" t="s">
        <v>1197</v>
      </c>
      <c r="G1504" s="8" t="s">
        <v>1070</v>
      </c>
      <c r="H1504" s="8" t="s">
        <v>4265</v>
      </c>
      <c r="I1504" s="8" t="s">
        <v>101</v>
      </c>
      <c r="J1504" s="8">
        <v>11210.23</v>
      </c>
      <c r="K1504" s="28" t="s">
        <v>320</v>
      </c>
      <c r="L1504" s="29" t="s">
        <v>799</v>
      </c>
      <c r="M1504">
        <v>1914862370</v>
      </c>
      <c r="N1504" t="str">
        <f>VLOOKUP(M1504,[2]CLUES!$A:$B,2,0)</f>
        <v>NLSSA004536</v>
      </c>
      <c r="O1504" t="str">
        <f t="shared" si="46"/>
        <v>RAMOS,FLORES/CARLOS FERNANDO</v>
      </c>
      <c r="P1504" t="s">
        <v>101</v>
      </c>
      <c r="Q1504" s="27" t="s">
        <v>799</v>
      </c>
      <c r="R1504">
        <v>1914861720</v>
      </c>
      <c r="S1504" t="s">
        <v>4266</v>
      </c>
      <c r="T1504" t="str">
        <f t="shared" si="47"/>
        <v>19|1|2016|416|M01010|RAMOS,FLORES/CARLOS FERNANDO|11210.23|31122015|01|NLSSA004046|RAFC500905Q77|</v>
      </c>
    </row>
    <row r="1505" spans="1:20" x14ac:dyDescent="0.25">
      <c r="A1505" s="5">
        <v>19</v>
      </c>
      <c r="B1505" s="27" t="s">
        <v>1047</v>
      </c>
      <c r="C1505" s="5">
        <v>2016</v>
      </c>
      <c r="D1505" s="5">
        <v>416</v>
      </c>
      <c r="E1505" s="8" t="s">
        <v>388</v>
      </c>
      <c r="F1505" s="8" t="s">
        <v>1197</v>
      </c>
      <c r="G1505" s="8" t="s">
        <v>1070</v>
      </c>
      <c r="H1505" s="8" t="s">
        <v>2121</v>
      </c>
      <c r="I1505" s="8" t="s">
        <v>101</v>
      </c>
      <c r="J1505" s="8">
        <v>998.75</v>
      </c>
      <c r="K1505" s="28" t="s">
        <v>320</v>
      </c>
      <c r="L1505" s="29" t="s">
        <v>799</v>
      </c>
      <c r="M1505">
        <v>1914862370</v>
      </c>
      <c r="N1505" t="str">
        <f>VLOOKUP(M1505,[2]CLUES!$A:$B,2,0)</f>
        <v>NLSSA004536</v>
      </c>
      <c r="O1505" t="str">
        <f t="shared" si="46"/>
        <v>RAMOS,FLORES/MARIA TERESA</v>
      </c>
      <c r="P1505" t="s">
        <v>101</v>
      </c>
      <c r="Q1505" s="27" t="s">
        <v>799</v>
      </c>
      <c r="R1505">
        <v>1914861720</v>
      </c>
      <c r="S1505" t="s">
        <v>4267</v>
      </c>
      <c r="T1505" t="str">
        <f t="shared" si="47"/>
        <v>19|1|2016|416|M02081|RAMOS,FLORES/MARIA TERESA|998.75|31122015|01|NLSSA004046|RAFT5710032X1|</v>
      </c>
    </row>
    <row r="1506" spans="1:20" x14ac:dyDescent="0.25">
      <c r="A1506" s="5">
        <v>19</v>
      </c>
      <c r="B1506" s="27" t="s">
        <v>1047</v>
      </c>
      <c r="C1506" s="5">
        <v>2016</v>
      </c>
      <c r="D1506" s="5">
        <v>416</v>
      </c>
      <c r="E1506" s="8" t="s">
        <v>556</v>
      </c>
      <c r="F1506" s="8" t="s">
        <v>2210</v>
      </c>
      <c r="G1506" s="8" t="s">
        <v>809</v>
      </c>
      <c r="H1506" s="8" t="s">
        <v>3289</v>
      </c>
      <c r="I1506" s="8" t="s">
        <v>101</v>
      </c>
      <c r="J1506" s="8">
        <v>11272</v>
      </c>
      <c r="K1506" s="28" t="s">
        <v>320</v>
      </c>
      <c r="L1506" s="29" t="s">
        <v>799</v>
      </c>
      <c r="M1506">
        <v>1914862370</v>
      </c>
      <c r="N1506" t="str">
        <f>VLOOKUP(M1506,[2]CLUES!$A:$B,2,0)</f>
        <v>NLSSA004536</v>
      </c>
      <c r="O1506" t="str">
        <f t="shared" si="46"/>
        <v>VALERO,RODRIGUEZ/MARIA ESPERANZA</v>
      </c>
      <c r="P1506" t="s">
        <v>101</v>
      </c>
      <c r="Q1506" s="27" t="s">
        <v>799</v>
      </c>
      <c r="R1506">
        <v>1914861720</v>
      </c>
      <c r="S1506" t="s">
        <v>4268</v>
      </c>
      <c r="T1506" t="str">
        <f t="shared" si="47"/>
        <v>19|1|2016|416|M01010|VALERO,RODRIGUEZ/MARIA ESPERANZA|11272|31122015|01|NLSSA004046|VARE601124C41|</v>
      </c>
    </row>
    <row r="1507" spans="1:20" x14ac:dyDescent="0.25">
      <c r="A1507" s="5">
        <v>19</v>
      </c>
      <c r="B1507" s="27" t="s">
        <v>1047</v>
      </c>
      <c r="C1507" s="5">
        <v>2016</v>
      </c>
      <c r="D1507" s="5">
        <v>416</v>
      </c>
      <c r="E1507" s="8" t="s">
        <v>206</v>
      </c>
      <c r="F1507" s="8" t="s">
        <v>1168</v>
      </c>
      <c r="G1507" s="8" t="s">
        <v>1197</v>
      </c>
      <c r="H1507" s="8" t="s">
        <v>1284</v>
      </c>
      <c r="I1507" s="8" t="s">
        <v>101</v>
      </c>
      <c r="J1507" s="8">
        <v>4746.67</v>
      </c>
      <c r="K1507" s="28" t="s">
        <v>320</v>
      </c>
      <c r="L1507" s="29" t="s">
        <v>799</v>
      </c>
      <c r="M1507">
        <v>1914862380</v>
      </c>
      <c r="N1507" t="str">
        <f>VLOOKUP(M1507,[2]CLUES!$A:$B,2,0)</f>
        <v>NLSSA014103</v>
      </c>
      <c r="O1507" t="str">
        <f t="shared" si="46"/>
        <v>VAZQUEZ,RAMOS/JUAN ENRIQUE</v>
      </c>
      <c r="P1507" t="s">
        <v>101</v>
      </c>
      <c r="Q1507" s="27" t="s">
        <v>799</v>
      </c>
      <c r="R1507">
        <v>1914861720</v>
      </c>
      <c r="S1507" t="s">
        <v>4269</v>
      </c>
      <c r="T1507" t="str">
        <f t="shared" si="47"/>
        <v>19|1|2016|416|M03023|VAZQUEZ,RAMOS/JUAN ENRIQUE|4746.67|31122015|01|NLSSA004046|VARJ540627968|</v>
      </c>
    </row>
    <row r="1508" spans="1:20" x14ac:dyDescent="0.25">
      <c r="A1508" s="5">
        <v>19</v>
      </c>
      <c r="B1508" s="27" t="s">
        <v>1047</v>
      </c>
      <c r="C1508" s="5">
        <v>2016</v>
      </c>
      <c r="D1508" s="5">
        <v>416</v>
      </c>
      <c r="E1508" s="8" t="s">
        <v>1384</v>
      </c>
      <c r="F1508" s="8" t="s">
        <v>935</v>
      </c>
      <c r="G1508" s="8" t="s">
        <v>1400</v>
      </c>
      <c r="H1508" s="8" t="s">
        <v>4270</v>
      </c>
      <c r="I1508" s="8" t="s">
        <v>101</v>
      </c>
      <c r="J1508" s="8">
        <v>7805.51</v>
      </c>
      <c r="K1508" s="28" t="s">
        <v>320</v>
      </c>
      <c r="L1508" s="29" t="s">
        <v>799</v>
      </c>
      <c r="M1508">
        <v>1914862390</v>
      </c>
      <c r="N1508" t="str">
        <f>VLOOKUP(M1508,[2]CLUES!$A:$B,2,0)</f>
        <v>NLSSA004553</v>
      </c>
      <c r="O1508" t="str">
        <f t="shared" si="46"/>
        <v>VALDEZ,SAUCEDO/AMALIA</v>
      </c>
      <c r="P1508" t="s">
        <v>101</v>
      </c>
      <c r="Q1508" s="27" t="s">
        <v>799</v>
      </c>
      <c r="R1508">
        <v>1914861720</v>
      </c>
      <c r="S1508" t="s">
        <v>4271</v>
      </c>
      <c r="T1508" t="str">
        <f t="shared" si="47"/>
        <v>19|1|2016|416|M02112|VALDEZ,SAUCEDO/AMALIA|7805.51|31122015|01|NLSSA004046|VASA630710E51|</v>
      </c>
    </row>
    <row r="1509" spans="1:20" x14ac:dyDescent="0.25">
      <c r="A1509" s="5">
        <v>19</v>
      </c>
      <c r="B1509" s="27" t="s">
        <v>1047</v>
      </c>
      <c r="C1509" s="5">
        <v>2016</v>
      </c>
      <c r="D1509" s="5">
        <v>416</v>
      </c>
      <c r="E1509" s="8" t="s">
        <v>1614</v>
      </c>
      <c r="F1509" s="8" t="s">
        <v>935</v>
      </c>
      <c r="G1509" s="8" t="s">
        <v>1400</v>
      </c>
      <c r="H1509" s="8" t="s">
        <v>3518</v>
      </c>
      <c r="I1509" s="8" t="s">
        <v>101</v>
      </c>
      <c r="J1509" s="8">
        <v>9566.67</v>
      </c>
      <c r="K1509" s="28" t="s">
        <v>320</v>
      </c>
      <c r="L1509" s="29" t="s">
        <v>799</v>
      </c>
      <c r="M1509">
        <v>1914862390</v>
      </c>
      <c r="N1509" t="str">
        <f>VLOOKUP(M1509,[2]CLUES!$A:$B,2,0)</f>
        <v>NLSSA004553</v>
      </c>
      <c r="O1509" t="str">
        <f t="shared" si="46"/>
        <v>VALDEZ,SAUCEDO/FELICITAS</v>
      </c>
      <c r="P1509" t="s">
        <v>101</v>
      </c>
      <c r="Q1509" s="27" t="s">
        <v>799</v>
      </c>
      <c r="R1509">
        <v>1914861720</v>
      </c>
      <c r="S1509" t="s">
        <v>4272</v>
      </c>
      <c r="T1509" t="str">
        <f t="shared" si="47"/>
        <v>19|1|2016|416|M02077|VALDEZ,SAUCEDO/FELICITAS|9566.67|31122015|01|NLSSA004046|VASF610910AN8|</v>
      </c>
    </row>
    <row r="1510" spans="1:20" x14ac:dyDescent="0.25">
      <c r="A1510" s="5">
        <v>19</v>
      </c>
      <c r="B1510" s="27" t="s">
        <v>1047</v>
      </c>
      <c r="C1510" s="5">
        <v>2016</v>
      </c>
      <c r="D1510" s="5">
        <v>416</v>
      </c>
      <c r="E1510" s="8" t="s">
        <v>281</v>
      </c>
      <c r="F1510" s="8" t="s">
        <v>4273</v>
      </c>
      <c r="G1510" s="8" t="s">
        <v>2821</v>
      </c>
      <c r="H1510" s="8" t="s">
        <v>4274</v>
      </c>
      <c r="I1510" s="8" t="s">
        <v>101</v>
      </c>
      <c r="J1510" s="8">
        <v>7589.34</v>
      </c>
      <c r="K1510" s="28" t="s">
        <v>320</v>
      </c>
      <c r="L1510" s="29" t="s">
        <v>799</v>
      </c>
      <c r="M1510">
        <v>1914862970</v>
      </c>
      <c r="N1510" t="str">
        <f>VLOOKUP(M1510,[2]CLUES!$A:$B,2,0)</f>
        <v>NLSSA002581</v>
      </c>
      <c r="O1510" t="str">
        <f t="shared" si="46"/>
        <v>VERDINEZ,ARREDONDO/LORENA MARINA</v>
      </c>
      <c r="P1510" t="s">
        <v>101</v>
      </c>
      <c r="Q1510" s="27" t="s">
        <v>799</v>
      </c>
      <c r="R1510">
        <v>1914861720</v>
      </c>
      <c r="S1510" t="s">
        <v>4275</v>
      </c>
      <c r="T1510" t="str">
        <f t="shared" si="47"/>
        <v>19|1|2016|416|M02110|VERDINEZ,ARREDONDO/LORENA MARINA|7589.34|31122015|01|NLSSA004046|VEAL631226220|</v>
      </c>
    </row>
    <row r="1511" spans="1:20" x14ac:dyDescent="0.25">
      <c r="A1511" s="5">
        <v>19</v>
      </c>
      <c r="B1511" s="27" t="s">
        <v>1047</v>
      </c>
      <c r="C1511" s="5">
        <v>2016</v>
      </c>
      <c r="D1511" s="5">
        <v>416</v>
      </c>
      <c r="E1511" s="8" t="s">
        <v>556</v>
      </c>
      <c r="F1511" s="8" t="s">
        <v>1283</v>
      </c>
      <c r="G1511" s="8" t="s">
        <v>896</v>
      </c>
      <c r="H1511" s="8" t="s">
        <v>4276</v>
      </c>
      <c r="I1511" s="8" t="s">
        <v>101</v>
      </c>
      <c r="J1511" s="8">
        <v>9863</v>
      </c>
      <c r="K1511" s="28" t="s">
        <v>320</v>
      </c>
      <c r="L1511" s="29" t="s">
        <v>799</v>
      </c>
      <c r="M1511">
        <v>1914862970</v>
      </c>
      <c r="N1511" t="str">
        <f>VLOOKUP(M1511,[2]CLUES!$A:$B,2,0)</f>
        <v>NLSSA002581</v>
      </c>
      <c r="O1511" t="str">
        <f t="shared" si="46"/>
        <v>VELA,GARCIA/IRENEO ITURIEL</v>
      </c>
      <c r="P1511" t="s">
        <v>101</v>
      </c>
      <c r="Q1511" s="27" t="s">
        <v>799</v>
      </c>
      <c r="R1511">
        <v>1914861720</v>
      </c>
      <c r="S1511" t="s">
        <v>4277</v>
      </c>
      <c r="T1511" t="str">
        <f t="shared" si="47"/>
        <v>19|1|2016|416|M01010|VELA,GARCIA/IRENEO ITURIEL|9863|31122015|01|NLSSA004046|VEGI580529N48|</v>
      </c>
    </row>
    <row r="1512" spans="1:20" x14ac:dyDescent="0.25">
      <c r="A1512" s="5">
        <v>19</v>
      </c>
      <c r="B1512" s="27" t="s">
        <v>1047</v>
      </c>
      <c r="C1512" s="5">
        <v>2016</v>
      </c>
      <c r="D1512" s="5">
        <v>416</v>
      </c>
      <c r="E1512" s="8" t="s">
        <v>224</v>
      </c>
      <c r="F1512" s="8" t="s">
        <v>1730</v>
      </c>
      <c r="G1512" s="8" t="s">
        <v>4278</v>
      </c>
      <c r="H1512" s="8" t="s">
        <v>4279</v>
      </c>
      <c r="I1512" s="8" t="s">
        <v>101</v>
      </c>
      <c r="J1512" s="8">
        <v>8012.65</v>
      </c>
      <c r="K1512" s="28" t="s">
        <v>320</v>
      </c>
      <c r="L1512" s="29" t="s">
        <v>799</v>
      </c>
      <c r="M1512">
        <v>1914862970</v>
      </c>
      <c r="N1512" t="str">
        <f>VLOOKUP(M1512,[2]CLUES!$A:$B,2,0)</f>
        <v>NLSSA002581</v>
      </c>
      <c r="O1512" t="str">
        <f t="shared" si="46"/>
        <v>VEGA,NIETO/SARA MARIA</v>
      </c>
      <c r="P1512" t="s">
        <v>101</v>
      </c>
      <c r="Q1512" s="27" t="s">
        <v>799</v>
      </c>
      <c r="R1512">
        <v>1914861720</v>
      </c>
      <c r="S1512" t="s">
        <v>4280</v>
      </c>
      <c r="T1512" t="str">
        <f t="shared" si="47"/>
        <v>19|1|2016|416|M02105|VEGA,NIETO/SARA MARIA|8012.65|31122015|01|NLSSA004046|VENS890628R16|</v>
      </c>
    </row>
    <row r="1513" spans="1:20" x14ac:dyDescent="0.25">
      <c r="A1513" s="5">
        <v>19</v>
      </c>
      <c r="B1513" s="27" t="s">
        <v>1047</v>
      </c>
      <c r="C1513" s="5">
        <v>2016</v>
      </c>
      <c r="D1513" s="5">
        <v>416</v>
      </c>
      <c r="E1513" s="8" t="s">
        <v>206</v>
      </c>
      <c r="F1513" s="8" t="s">
        <v>1219</v>
      </c>
      <c r="G1513" s="8" t="s">
        <v>4281</v>
      </c>
      <c r="H1513" s="8" t="s">
        <v>1194</v>
      </c>
      <c r="I1513" s="8" t="s">
        <v>101</v>
      </c>
      <c r="J1513" s="8">
        <v>3849.36</v>
      </c>
      <c r="K1513" s="28" t="s">
        <v>320</v>
      </c>
      <c r="L1513" s="29" t="s">
        <v>799</v>
      </c>
      <c r="M1513">
        <v>1914862970</v>
      </c>
      <c r="N1513" t="str">
        <f>VLOOKUP(M1513,[2]CLUES!$A:$B,2,0)</f>
        <v>NLSSA002581</v>
      </c>
      <c r="O1513" t="str">
        <f t="shared" si="46"/>
        <v>VELAZQUEZ,SANTILLAN/JUAN MANUEL</v>
      </c>
      <c r="P1513" t="s">
        <v>101</v>
      </c>
      <c r="Q1513" s="27" t="s">
        <v>799</v>
      </c>
      <c r="R1513">
        <v>1914861720</v>
      </c>
      <c r="S1513" t="s">
        <v>4282</v>
      </c>
      <c r="T1513" t="str">
        <f t="shared" si="47"/>
        <v>19|1|2016|416|M03023|VELAZQUEZ,SANTILLAN/JUAN MANUEL|3849.36|31122015|01|NLSSA004046|VESJ631021ST3|</v>
      </c>
    </row>
    <row r="1514" spans="1:20" x14ac:dyDescent="0.25">
      <c r="A1514" s="5">
        <v>19</v>
      </c>
      <c r="B1514" s="27" t="s">
        <v>1047</v>
      </c>
      <c r="C1514" s="5">
        <v>2016</v>
      </c>
      <c r="D1514" s="5">
        <v>416</v>
      </c>
      <c r="E1514" s="8" t="s">
        <v>1943</v>
      </c>
      <c r="F1514" s="8" t="s">
        <v>1219</v>
      </c>
      <c r="G1514" s="8" t="s">
        <v>1904</v>
      </c>
      <c r="H1514" s="8" t="s">
        <v>2296</v>
      </c>
      <c r="I1514" s="8" t="s">
        <v>101</v>
      </c>
      <c r="J1514" s="8">
        <v>4661.76</v>
      </c>
      <c r="K1514" s="28" t="s">
        <v>320</v>
      </c>
      <c r="L1514" s="29" t="s">
        <v>799</v>
      </c>
      <c r="M1514">
        <v>1914862970</v>
      </c>
      <c r="N1514" t="str">
        <f>VLOOKUP(M1514,[2]CLUES!$A:$B,2,0)</f>
        <v>NLSSA002581</v>
      </c>
      <c r="O1514" t="str">
        <f t="shared" si="46"/>
        <v>VELAZQUEZ,SUAREZ/RUBEN</v>
      </c>
      <c r="P1514" t="s">
        <v>101</v>
      </c>
      <c r="Q1514" s="27" t="s">
        <v>799</v>
      </c>
      <c r="R1514">
        <v>1914861720</v>
      </c>
      <c r="S1514" t="s">
        <v>4283</v>
      </c>
      <c r="T1514" t="str">
        <f t="shared" si="47"/>
        <v>19|1|2016|416|M02049|VELAZQUEZ,SUAREZ/RUBEN|4661.76|31122015|01|NLSSA004046|VESR641208LG4|</v>
      </c>
    </row>
    <row r="1515" spans="1:20" x14ac:dyDescent="0.25">
      <c r="A1515" s="5">
        <v>19</v>
      </c>
      <c r="B1515" s="27" t="s">
        <v>1047</v>
      </c>
      <c r="C1515" s="5">
        <v>2016</v>
      </c>
      <c r="D1515" s="5">
        <v>416</v>
      </c>
      <c r="E1515" s="8" t="s">
        <v>25</v>
      </c>
      <c r="F1515" s="8" t="s">
        <v>1197</v>
      </c>
      <c r="G1515" s="8" t="s">
        <v>1197</v>
      </c>
      <c r="H1515" s="8" t="s">
        <v>4284</v>
      </c>
      <c r="I1515" s="8" t="s">
        <v>101</v>
      </c>
      <c r="J1515" s="8">
        <v>5198</v>
      </c>
      <c r="K1515" s="28" t="s">
        <v>320</v>
      </c>
      <c r="L1515" s="29" t="s">
        <v>799</v>
      </c>
      <c r="M1515">
        <v>1914862970</v>
      </c>
      <c r="N1515" t="str">
        <f>VLOOKUP(M1515,[2]CLUES!$A:$B,2,0)</f>
        <v>NLSSA002581</v>
      </c>
      <c r="O1515" t="str">
        <f t="shared" si="46"/>
        <v>RAMOS,RAMOS/JULIA</v>
      </c>
      <c r="P1515" t="s">
        <v>101</v>
      </c>
      <c r="Q1515" s="27" t="s">
        <v>799</v>
      </c>
      <c r="R1515">
        <v>1914861720</v>
      </c>
      <c r="S1515" t="s">
        <v>4285</v>
      </c>
      <c r="T1515" t="str">
        <f t="shared" si="47"/>
        <v>19|1|2016|416|M02036|RAMOS,RAMOS/JULIA|5198|31122015|01|NLSSA004046|RARJ630109J66|</v>
      </c>
    </row>
    <row r="1516" spans="1:20" x14ac:dyDescent="0.25">
      <c r="A1516" s="5">
        <v>19</v>
      </c>
      <c r="B1516" s="27" t="s">
        <v>1047</v>
      </c>
      <c r="C1516" s="5">
        <v>2016</v>
      </c>
      <c r="D1516" s="5">
        <v>416</v>
      </c>
      <c r="E1516" s="8" t="s">
        <v>334</v>
      </c>
      <c r="F1516" s="8" t="s">
        <v>1091</v>
      </c>
      <c r="G1516" s="8" t="s">
        <v>809</v>
      </c>
      <c r="H1516" s="8" t="s">
        <v>4286</v>
      </c>
      <c r="I1516" s="8" t="s">
        <v>101</v>
      </c>
      <c r="J1516" s="8">
        <v>10788.56</v>
      </c>
      <c r="K1516" s="28" t="s">
        <v>320</v>
      </c>
      <c r="L1516" s="29" t="s">
        <v>799</v>
      </c>
      <c r="M1516">
        <v>1914862970</v>
      </c>
      <c r="N1516" t="str">
        <f>VLOOKUP(M1516,[2]CLUES!$A:$B,2,0)</f>
        <v>NLSSA002581</v>
      </c>
      <c r="O1516" t="str">
        <f t="shared" si="46"/>
        <v>RAMIREZ,RODRIGUEZ/VERONICA DEL ROCIO</v>
      </c>
      <c r="P1516" t="s">
        <v>101</v>
      </c>
      <c r="Q1516" s="27" t="s">
        <v>799</v>
      </c>
      <c r="R1516">
        <v>1914861720</v>
      </c>
      <c r="S1516" t="s">
        <v>4287</v>
      </c>
      <c r="T1516" t="str">
        <f t="shared" si="47"/>
        <v>19|1|2016|416|M01004|RAMIREZ,RODRIGUEZ/VERONICA DEL ROCIO|10788.56|31122015|01|NLSSA004046|RARV691001IE0|</v>
      </c>
    </row>
    <row r="1517" spans="1:20" x14ac:dyDescent="0.25">
      <c r="A1517" s="5">
        <v>19</v>
      </c>
      <c r="B1517" s="27" t="s">
        <v>1047</v>
      </c>
      <c r="C1517" s="5">
        <v>2016</v>
      </c>
      <c r="D1517" s="5">
        <v>416</v>
      </c>
      <c r="E1517" s="8" t="s">
        <v>224</v>
      </c>
      <c r="F1517" s="8" t="s">
        <v>1197</v>
      </c>
      <c r="G1517" s="8" t="s">
        <v>1065</v>
      </c>
      <c r="H1517" s="8" t="s">
        <v>4288</v>
      </c>
      <c r="I1517" s="8" t="s">
        <v>101</v>
      </c>
      <c r="J1517" s="8">
        <v>8034.67</v>
      </c>
      <c r="K1517" s="28" t="s">
        <v>320</v>
      </c>
      <c r="L1517" s="29" t="s">
        <v>799</v>
      </c>
      <c r="M1517">
        <v>1914862970</v>
      </c>
      <c r="N1517" t="str">
        <f>VLOOKUP(M1517,[2]CLUES!$A:$B,2,0)</f>
        <v>NLSSA002581</v>
      </c>
      <c r="O1517" t="str">
        <f t="shared" si="46"/>
        <v>RAMOS,SANCHEZ/MICAELA GUADALUPE</v>
      </c>
      <c r="P1517" t="s">
        <v>101</v>
      </c>
      <c r="Q1517" s="27" t="s">
        <v>799</v>
      </c>
      <c r="R1517">
        <v>1914861720</v>
      </c>
      <c r="S1517" t="s">
        <v>4289</v>
      </c>
      <c r="T1517" t="str">
        <f t="shared" si="47"/>
        <v>19|1|2016|416|M02105|RAMOS,SANCHEZ/MICAELA GUADALUPE|8034.67|31122015|01|NLSSA004046|RASM591122B49|</v>
      </c>
    </row>
    <row r="1518" spans="1:20" x14ac:dyDescent="0.25">
      <c r="A1518" s="5">
        <v>19</v>
      </c>
      <c r="B1518" s="27" t="s">
        <v>1047</v>
      </c>
      <c r="C1518" s="5">
        <v>2016</v>
      </c>
      <c r="D1518" s="5">
        <v>416</v>
      </c>
      <c r="E1518" s="8" t="s">
        <v>25</v>
      </c>
      <c r="F1518" s="8" t="s">
        <v>1197</v>
      </c>
      <c r="G1518" s="8" t="s">
        <v>1322</v>
      </c>
      <c r="H1518" s="8" t="s">
        <v>1238</v>
      </c>
      <c r="I1518" s="8" t="s">
        <v>101</v>
      </c>
      <c r="J1518" s="8">
        <v>5084.08</v>
      </c>
      <c r="K1518" s="28" t="s">
        <v>320</v>
      </c>
      <c r="L1518" s="29" t="s">
        <v>799</v>
      </c>
      <c r="M1518">
        <v>1914862970</v>
      </c>
      <c r="N1518" t="str">
        <f>VLOOKUP(M1518,[2]CLUES!$A:$B,2,0)</f>
        <v>NLSSA002581</v>
      </c>
      <c r="O1518" t="str">
        <f t="shared" si="46"/>
        <v>RAMOS,SOLIS/SILVIA</v>
      </c>
      <c r="P1518" t="s">
        <v>101</v>
      </c>
      <c r="Q1518" s="27" t="s">
        <v>799</v>
      </c>
      <c r="R1518">
        <v>1914861720</v>
      </c>
      <c r="S1518" t="s">
        <v>4290</v>
      </c>
      <c r="T1518" t="str">
        <f t="shared" si="47"/>
        <v>19|1|2016|416|M02036|RAMOS,SOLIS/SILVIA|5084.08|31122015|01|NLSSA004046|RASS531227460|</v>
      </c>
    </row>
    <row r="1519" spans="1:20" x14ac:dyDescent="0.25">
      <c r="A1519" s="5">
        <v>19</v>
      </c>
      <c r="B1519" s="27" t="s">
        <v>1047</v>
      </c>
      <c r="C1519" s="5">
        <v>2016</v>
      </c>
      <c r="D1519" s="5">
        <v>416</v>
      </c>
      <c r="E1519" s="8" t="s">
        <v>97</v>
      </c>
      <c r="F1519" s="8" t="s">
        <v>1091</v>
      </c>
      <c r="G1519" s="8" t="s">
        <v>3471</v>
      </c>
      <c r="H1519" s="8" t="s">
        <v>1224</v>
      </c>
      <c r="I1519" s="8" t="s">
        <v>101</v>
      </c>
      <c r="J1519" s="8">
        <v>9445.3799999999992</v>
      </c>
      <c r="K1519" s="28" t="s">
        <v>320</v>
      </c>
      <c r="L1519" s="29" t="s">
        <v>799</v>
      </c>
      <c r="M1519">
        <v>1914862970</v>
      </c>
      <c r="N1519" t="str">
        <f>VLOOKUP(M1519,[2]CLUES!$A:$B,2,0)</f>
        <v>NLSSA002581</v>
      </c>
      <c r="O1519" t="str">
        <f t="shared" si="46"/>
        <v>RAMIREZ,TENIENTE/IRMA</v>
      </c>
      <c r="P1519" t="s">
        <v>101</v>
      </c>
      <c r="Q1519" s="27" t="s">
        <v>799</v>
      </c>
      <c r="R1519">
        <v>1914861720</v>
      </c>
      <c r="S1519" t="s">
        <v>702</v>
      </c>
      <c r="T1519" t="str">
        <f t="shared" si="47"/>
        <v>19|1|2016|416|M02031|RAMIREZ,TENIENTE/IRMA|9445.38|31122015|01|NLSSA004046|RATI6508226P8|</v>
      </c>
    </row>
    <row r="1520" spans="1:20" x14ac:dyDescent="0.25">
      <c r="A1520" s="5">
        <v>19</v>
      </c>
      <c r="B1520" s="27" t="s">
        <v>1047</v>
      </c>
      <c r="C1520" s="5">
        <v>2016</v>
      </c>
      <c r="D1520" s="5">
        <v>416</v>
      </c>
      <c r="E1520" s="8" t="s">
        <v>119</v>
      </c>
      <c r="F1520" s="8" t="s">
        <v>1091</v>
      </c>
      <c r="G1520" s="8" t="s">
        <v>4291</v>
      </c>
      <c r="H1520" s="8" t="s">
        <v>4292</v>
      </c>
      <c r="I1520" s="8" t="s">
        <v>101</v>
      </c>
      <c r="J1520" s="8">
        <v>4713.34</v>
      </c>
      <c r="K1520" s="28" t="s">
        <v>320</v>
      </c>
      <c r="L1520" s="29" t="s">
        <v>799</v>
      </c>
      <c r="M1520">
        <v>1914862970</v>
      </c>
      <c r="N1520" t="str">
        <f>VLOOKUP(M1520,[2]CLUES!$A:$B,2,0)</f>
        <v>NLSSA002581</v>
      </c>
      <c r="O1520" t="str">
        <f t="shared" si="46"/>
        <v>RAMIREZ,TELLES/AQUILES</v>
      </c>
      <c r="P1520" t="s">
        <v>101</v>
      </c>
      <c r="Q1520" s="27" t="s">
        <v>799</v>
      </c>
      <c r="R1520">
        <v>1914861720</v>
      </c>
      <c r="S1520" t="s">
        <v>4293</v>
      </c>
      <c r="T1520" t="str">
        <f t="shared" si="47"/>
        <v>19|1|2016|416|M03006|RAMIREZ,TELLES/AQUILES|4713.34|31122015|01|NLSSA004046|RATX601106475|</v>
      </c>
    </row>
    <row r="1521" spans="1:20" x14ac:dyDescent="0.25">
      <c r="A1521" s="5">
        <v>19</v>
      </c>
      <c r="B1521" s="27" t="s">
        <v>1047</v>
      </c>
      <c r="C1521" s="5">
        <v>2016</v>
      </c>
      <c r="D1521" s="5">
        <v>416</v>
      </c>
      <c r="E1521" s="8" t="s">
        <v>91</v>
      </c>
      <c r="F1521" s="8" t="s">
        <v>4294</v>
      </c>
      <c r="G1521" s="8" t="s">
        <v>4295</v>
      </c>
      <c r="H1521" s="8" t="s">
        <v>4296</v>
      </c>
      <c r="I1521" s="8" t="s">
        <v>101</v>
      </c>
      <c r="J1521" s="8">
        <v>4796.67</v>
      </c>
      <c r="K1521" s="28" t="s">
        <v>320</v>
      </c>
      <c r="L1521" s="29" t="s">
        <v>799</v>
      </c>
      <c r="M1521">
        <v>1914862970</v>
      </c>
      <c r="N1521" t="str">
        <f>VLOOKUP(M1521,[2]CLUES!$A:$B,2,0)</f>
        <v>NLSSA002581</v>
      </c>
      <c r="O1521" t="str">
        <f t="shared" si="46"/>
        <v>RAZO,VENTURA/HADASSA</v>
      </c>
      <c r="P1521" t="s">
        <v>101</v>
      </c>
      <c r="Q1521" s="27" t="s">
        <v>799</v>
      </c>
      <c r="R1521">
        <v>1914861720</v>
      </c>
      <c r="S1521" t="s">
        <v>4297</v>
      </c>
      <c r="T1521" t="str">
        <f t="shared" si="47"/>
        <v>19|1|2016|416|M03020|RAZO,VENTURA/HADASSA|4796.67|31122015|01|NLSSA004046|RAVH6110196WA|</v>
      </c>
    </row>
    <row r="1522" spans="1:20" x14ac:dyDescent="0.25">
      <c r="A1522" s="5">
        <v>19</v>
      </c>
      <c r="B1522" s="27" t="s">
        <v>1047</v>
      </c>
      <c r="C1522" s="5">
        <v>2016</v>
      </c>
      <c r="D1522" s="5">
        <v>416</v>
      </c>
      <c r="E1522" s="8" t="s">
        <v>33</v>
      </c>
      <c r="F1522" s="8" t="s">
        <v>3023</v>
      </c>
      <c r="G1522" s="8" t="s">
        <v>1527</v>
      </c>
      <c r="H1522" s="8" t="s">
        <v>4298</v>
      </c>
      <c r="I1522" s="8" t="s">
        <v>101</v>
      </c>
      <c r="J1522" s="8">
        <v>5318.22</v>
      </c>
      <c r="K1522" s="28" t="s">
        <v>320</v>
      </c>
      <c r="L1522" s="29" t="s">
        <v>799</v>
      </c>
      <c r="M1522">
        <v>1914862990</v>
      </c>
      <c r="N1522" t="str">
        <f>VLOOKUP(M1522,[2]CLUES!$A:$B,2,0)</f>
        <v>NLSSA003001</v>
      </c>
      <c r="O1522" t="str">
        <f t="shared" si="46"/>
        <v>RESENDIZ,AGUILAR/YARED ARELI</v>
      </c>
      <c r="P1522" t="s">
        <v>101</v>
      </c>
      <c r="Q1522" s="27" t="s">
        <v>799</v>
      </c>
      <c r="R1522">
        <v>1914861720</v>
      </c>
      <c r="S1522" t="s">
        <v>4299</v>
      </c>
      <c r="T1522" t="str">
        <f t="shared" si="47"/>
        <v>19|1|2016|416|M02003|RESENDIZ,AGUILAR/YARED ARELI|5318.22|31122015|01|NLSSA004046|REAY7205061J0|</v>
      </c>
    </row>
    <row r="1523" spans="1:20" x14ac:dyDescent="0.25">
      <c r="A1523" s="5">
        <v>19</v>
      </c>
      <c r="B1523" s="27" t="s">
        <v>1047</v>
      </c>
      <c r="C1523" s="5">
        <v>2016</v>
      </c>
      <c r="D1523" s="5">
        <v>416</v>
      </c>
      <c r="E1523" s="8" t="s">
        <v>224</v>
      </c>
      <c r="F1523" s="8" t="s">
        <v>1223</v>
      </c>
      <c r="G1523" s="8" t="s">
        <v>896</v>
      </c>
      <c r="H1523" s="8" t="s">
        <v>4300</v>
      </c>
      <c r="I1523" s="8" t="s">
        <v>101</v>
      </c>
      <c r="J1523" s="8">
        <v>8034.67</v>
      </c>
      <c r="K1523" s="28" t="s">
        <v>320</v>
      </c>
      <c r="L1523" s="29" t="s">
        <v>799</v>
      </c>
      <c r="M1523">
        <v>1914862990</v>
      </c>
      <c r="N1523" t="str">
        <f>VLOOKUP(M1523,[2]CLUES!$A:$B,2,0)</f>
        <v>NLSSA003001</v>
      </c>
      <c r="O1523" t="str">
        <f t="shared" si="46"/>
        <v>REYES,GARCIA/HECTOR HORACIO</v>
      </c>
      <c r="P1523" t="s">
        <v>101</v>
      </c>
      <c r="Q1523" s="27" t="s">
        <v>799</v>
      </c>
      <c r="R1523">
        <v>1914861720</v>
      </c>
      <c r="S1523" t="s">
        <v>4301</v>
      </c>
      <c r="T1523" t="str">
        <f t="shared" si="47"/>
        <v>19|1|2016|416|M02105|REYES,GARCIA/HECTOR HORACIO|8034.67|31122015|01|NLSSA004046|REGH680330TF6|</v>
      </c>
    </row>
    <row r="1524" spans="1:20" x14ac:dyDescent="0.25">
      <c r="A1524" s="5">
        <v>19</v>
      </c>
      <c r="B1524" s="27" t="s">
        <v>1047</v>
      </c>
      <c r="C1524" s="5">
        <v>2016</v>
      </c>
      <c r="D1524" s="5">
        <v>416</v>
      </c>
      <c r="E1524" s="8" t="s">
        <v>297</v>
      </c>
      <c r="F1524" s="8" t="s">
        <v>4302</v>
      </c>
      <c r="G1524" s="8" t="s">
        <v>1409</v>
      </c>
      <c r="H1524" s="8" t="s">
        <v>1069</v>
      </c>
      <c r="I1524" s="8" t="s">
        <v>101</v>
      </c>
      <c r="J1524" s="8">
        <v>8885.33</v>
      </c>
      <c r="K1524" s="28" t="s">
        <v>320</v>
      </c>
      <c r="L1524" s="29" t="s">
        <v>799</v>
      </c>
      <c r="M1524">
        <v>1914862990</v>
      </c>
      <c r="N1524" t="str">
        <f>VLOOKUP(M1524,[2]CLUES!$A:$B,2,0)</f>
        <v>NLSSA003001</v>
      </c>
      <c r="O1524" t="str">
        <f t="shared" si="46"/>
        <v>REA,LOREDO/YOLANDA</v>
      </c>
      <c r="P1524" t="s">
        <v>101</v>
      </c>
      <c r="Q1524" s="27" t="s">
        <v>799</v>
      </c>
      <c r="R1524">
        <v>1914861720</v>
      </c>
      <c r="S1524" t="s">
        <v>4303</v>
      </c>
      <c r="T1524" t="str">
        <f t="shared" si="47"/>
        <v>19|1|2016|416|M02107|REA,LOREDO/YOLANDA|8885.33|31122015|01|NLSSA004046|RELY610727RB3|</v>
      </c>
    </row>
    <row r="1525" spans="1:20" x14ac:dyDescent="0.25">
      <c r="A1525" s="5">
        <v>19</v>
      </c>
      <c r="B1525" s="27" t="s">
        <v>1047</v>
      </c>
      <c r="C1525" s="5">
        <v>2016</v>
      </c>
      <c r="D1525" s="5">
        <v>416</v>
      </c>
      <c r="E1525" s="8" t="s">
        <v>80</v>
      </c>
      <c r="F1525" s="8" t="s">
        <v>3023</v>
      </c>
      <c r="G1525" s="8" t="s">
        <v>4304</v>
      </c>
      <c r="H1525" s="8" t="s">
        <v>4305</v>
      </c>
      <c r="I1525" s="8" t="s">
        <v>101</v>
      </c>
      <c r="J1525" s="8">
        <v>4757.0200000000004</v>
      </c>
      <c r="K1525" s="28" t="s">
        <v>320</v>
      </c>
      <c r="L1525" s="29" t="s">
        <v>799</v>
      </c>
      <c r="M1525">
        <v>1914862990</v>
      </c>
      <c r="N1525" t="str">
        <f>VLOOKUP(M1525,[2]CLUES!$A:$B,2,0)</f>
        <v>NLSSA003001</v>
      </c>
      <c r="O1525" t="str">
        <f t="shared" si="46"/>
        <v>RESENDIZ,MARENTES/ELYDIA</v>
      </c>
      <c r="P1525" t="s">
        <v>101</v>
      </c>
      <c r="Q1525" s="27" t="s">
        <v>799</v>
      </c>
      <c r="R1525">
        <v>1914861720</v>
      </c>
      <c r="S1525" t="s">
        <v>4306</v>
      </c>
      <c r="T1525" t="str">
        <f t="shared" si="47"/>
        <v>19|1|2016|416|M02035|RESENDIZ,MARENTES/ELYDIA|4757.02|31122015|01|NLSSA004046|REME831002E64|</v>
      </c>
    </row>
    <row r="1526" spans="1:20" x14ac:dyDescent="0.25">
      <c r="A1526" s="5">
        <v>19</v>
      </c>
      <c r="B1526" s="27" t="s">
        <v>1047</v>
      </c>
      <c r="C1526" s="5">
        <v>2016</v>
      </c>
      <c r="D1526" s="5">
        <v>416</v>
      </c>
      <c r="E1526" s="8" t="s">
        <v>119</v>
      </c>
      <c r="F1526" s="8" t="s">
        <v>1666</v>
      </c>
      <c r="G1526" s="8" t="s">
        <v>902</v>
      </c>
      <c r="H1526" s="8" t="s">
        <v>1548</v>
      </c>
      <c r="I1526" s="8" t="s">
        <v>101</v>
      </c>
      <c r="J1526" s="8">
        <v>4713.34</v>
      </c>
      <c r="K1526" s="28" t="s">
        <v>320</v>
      </c>
      <c r="L1526" s="29" t="s">
        <v>799</v>
      </c>
      <c r="M1526">
        <v>1914862990</v>
      </c>
      <c r="N1526" t="str">
        <f>VLOOKUP(M1526,[2]CLUES!$A:$B,2,0)</f>
        <v>NLSSA003001</v>
      </c>
      <c r="O1526" t="str">
        <f t="shared" si="46"/>
        <v>REYNA,MARTINEZ/MIGUEL ANGEL</v>
      </c>
      <c r="P1526" t="s">
        <v>101</v>
      </c>
      <c r="Q1526" s="27" t="s">
        <v>799</v>
      </c>
      <c r="R1526">
        <v>1914861720</v>
      </c>
      <c r="S1526" t="s">
        <v>4307</v>
      </c>
      <c r="T1526" t="str">
        <f t="shared" si="47"/>
        <v>19|1|2016|416|M03006|REYNA,MARTINEZ/MIGUEL ANGEL|4713.34|31122015|01|NLSSA004046|REMM5306221P5|</v>
      </c>
    </row>
    <row r="1527" spans="1:20" x14ac:dyDescent="0.25">
      <c r="A1527" s="5">
        <v>19</v>
      </c>
      <c r="B1527" s="27" t="s">
        <v>1047</v>
      </c>
      <c r="C1527" s="5">
        <v>2016</v>
      </c>
      <c r="D1527" s="5">
        <v>416</v>
      </c>
      <c r="E1527" s="8" t="s">
        <v>113</v>
      </c>
      <c r="F1527" s="8" t="s">
        <v>1282</v>
      </c>
      <c r="G1527" s="8" t="s">
        <v>1266</v>
      </c>
      <c r="H1527" s="8" t="s">
        <v>4308</v>
      </c>
      <c r="I1527" s="8" t="s">
        <v>101</v>
      </c>
      <c r="J1527" s="8">
        <v>5452.67</v>
      </c>
      <c r="K1527" s="28" t="s">
        <v>320</v>
      </c>
      <c r="L1527" s="29" t="s">
        <v>799</v>
      </c>
      <c r="M1527">
        <v>1914862990</v>
      </c>
      <c r="N1527" t="str">
        <f>VLOOKUP(M1527,[2]CLUES!$A:$B,2,0)</f>
        <v>NLSSA003001</v>
      </c>
      <c r="O1527" t="str">
        <f t="shared" si="46"/>
        <v>RENDON,PEREZ/BRENDA ARACELI</v>
      </c>
      <c r="P1527" t="s">
        <v>101</v>
      </c>
      <c r="Q1527" s="27" t="s">
        <v>799</v>
      </c>
      <c r="R1527">
        <v>1914861720</v>
      </c>
      <c r="S1527" t="s">
        <v>4309</v>
      </c>
      <c r="T1527" t="str">
        <f t="shared" si="47"/>
        <v>19|1|2016|416|M02016|RENDON,PEREZ/BRENDA ARACELI|5452.67|31122015|01|NLSSA004046|REPB760227E96|</v>
      </c>
    </row>
    <row r="1528" spans="1:20" x14ac:dyDescent="0.25">
      <c r="A1528" s="5">
        <v>19</v>
      </c>
      <c r="B1528" s="27" t="s">
        <v>1047</v>
      </c>
      <c r="C1528" s="5">
        <v>2016</v>
      </c>
      <c r="D1528" s="5">
        <v>416</v>
      </c>
      <c r="E1528" s="8" t="s">
        <v>228</v>
      </c>
      <c r="F1528" s="8" t="s">
        <v>1282</v>
      </c>
      <c r="G1528" s="8" t="s">
        <v>1266</v>
      </c>
      <c r="H1528" s="8" t="s">
        <v>4310</v>
      </c>
      <c r="I1528" s="8" t="s">
        <v>101</v>
      </c>
      <c r="J1528" s="8">
        <v>4680</v>
      </c>
      <c r="K1528" s="28" t="s">
        <v>320</v>
      </c>
      <c r="L1528" s="29" t="s">
        <v>799</v>
      </c>
      <c r="M1528">
        <v>1914863020</v>
      </c>
      <c r="N1528" t="str">
        <f>VLOOKUP(M1528,[2]CLUES!$A:$B,2,0)</f>
        <v>NLSSA002984</v>
      </c>
      <c r="O1528" t="str">
        <f t="shared" si="46"/>
        <v>RENDON,PEREZ/DEBORA JOSEFINA</v>
      </c>
      <c r="P1528" t="s">
        <v>101</v>
      </c>
      <c r="Q1528" s="27" t="s">
        <v>799</v>
      </c>
      <c r="R1528">
        <v>1914861720</v>
      </c>
      <c r="S1528" t="s">
        <v>4311</v>
      </c>
      <c r="T1528" t="str">
        <f t="shared" si="47"/>
        <v>19|1|2016|416|M03025|RENDON,PEREZ/DEBORA JOSEFINA|4680|31122015|01|NLSSA004046|REPD780413RR9|</v>
      </c>
    </row>
    <row r="1529" spans="1:20" x14ac:dyDescent="0.25">
      <c r="A1529" s="5">
        <v>19</v>
      </c>
      <c r="B1529" s="27" t="s">
        <v>1047</v>
      </c>
      <c r="C1529" s="5">
        <v>2016</v>
      </c>
      <c r="D1529" s="5">
        <v>416</v>
      </c>
      <c r="E1529" s="8" t="s">
        <v>1614</v>
      </c>
      <c r="F1529" s="8" t="s">
        <v>1223</v>
      </c>
      <c r="G1529" s="8" t="s">
        <v>1266</v>
      </c>
      <c r="H1529" s="8" t="s">
        <v>1259</v>
      </c>
      <c r="I1529" s="8" t="s">
        <v>101</v>
      </c>
      <c r="J1529" s="8">
        <v>786.31</v>
      </c>
      <c r="K1529" s="28" t="s">
        <v>320</v>
      </c>
      <c r="L1529" s="29" t="s">
        <v>799</v>
      </c>
      <c r="M1529">
        <v>1914863030</v>
      </c>
      <c r="N1529" t="str">
        <f>VLOOKUP(M1529,[2]CLUES!$A:$B,2,0)</f>
        <v>NLSSA014843</v>
      </c>
      <c r="O1529" t="str">
        <f t="shared" si="46"/>
        <v>REYES,PEREZ/MARIA GUADALUPE</v>
      </c>
      <c r="P1529" t="s">
        <v>101</v>
      </c>
      <c r="Q1529" s="27" t="s">
        <v>799</v>
      </c>
      <c r="R1529">
        <v>1914861720</v>
      </c>
      <c r="S1529" t="s">
        <v>4312</v>
      </c>
      <c r="T1529" t="str">
        <f t="shared" si="47"/>
        <v>19|1|2016|416|M02077|REYES,PEREZ/MARIA GUADALUPE|786.31|31122015|01|NLSSA004046|REPG700510QX7|</v>
      </c>
    </row>
    <row r="1530" spans="1:20" x14ac:dyDescent="0.25">
      <c r="A1530" s="5">
        <v>19</v>
      </c>
      <c r="B1530" s="27" t="s">
        <v>1047</v>
      </c>
      <c r="C1530" s="5">
        <v>2016</v>
      </c>
      <c r="D1530" s="5">
        <v>416</v>
      </c>
      <c r="E1530" s="8" t="s">
        <v>1614</v>
      </c>
      <c r="F1530" s="8" t="s">
        <v>4238</v>
      </c>
      <c r="G1530" s="8" t="s">
        <v>2018</v>
      </c>
      <c r="H1530" s="8" t="s">
        <v>1404</v>
      </c>
      <c r="I1530" s="8" t="s">
        <v>101</v>
      </c>
      <c r="J1530" s="8">
        <v>9566.67</v>
      </c>
      <c r="K1530" s="28" t="s">
        <v>320</v>
      </c>
      <c r="L1530" s="29" t="s">
        <v>799</v>
      </c>
      <c r="M1530">
        <v>1914863030</v>
      </c>
      <c r="N1530" t="str">
        <f>VLOOKUP(M1530,[2]CLUES!$A:$B,2,0)</f>
        <v>NLSSA014843</v>
      </c>
      <c r="O1530" t="str">
        <f t="shared" si="46"/>
        <v>RENTERIA,ROSALES/CARLOS</v>
      </c>
      <c r="P1530" t="s">
        <v>101</v>
      </c>
      <c r="Q1530" s="27" t="s">
        <v>799</v>
      </c>
      <c r="R1530">
        <v>1914861720</v>
      </c>
      <c r="S1530" t="s">
        <v>4313</v>
      </c>
      <c r="T1530" t="str">
        <f t="shared" si="47"/>
        <v>19|1|2016|416|M02077|RENTERIA,ROSALES/CARLOS|9566.67|31122015|01|NLSSA004046|RERC8012305N6|</v>
      </c>
    </row>
    <row r="1531" spans="1:20" x14ac:dyDescent="0.25">
      <c r="A1531" s="5">
        <v>19</v>
      </c>
      <c r="B1531" s="27" t="s">
        <v>1047</v>
      </c>
      <c r="C1531" s="5">
        <v>2016</v>
      </c>
      <c r="D1531" s="5">
        <v>416</v>
      </c>
      <c r="E1531" s="8" t="s">
        <v>97</v>
      </c>
      <c r="F1531" s="8" t="s">
        <v>1666</v>
      </c>
      <c r="G1531" s="8" t="s">
        <v>809</v>
      </c>
      <c r="H1531" s="8" t="s">
        <v>2411</v>
      </c>
      <c r="I1531" s="8" t="s">
        <v>101</v>
      </c>
      <c r="J1531" s="8">
        <v>9471.33</v>
      </c>
      <c r="K1531" s="28" t="s">
        <v>320</v>
      </c>
      <c r="L1531" s="29" t="s">
        <v>799</v>
      </c>
      <c r="M1531">
        <v>1914863030</v>
      </c>
      <c r="N1531" t="str">
        <f>VLOOKUP(M1531,[2]CLUES!$A:$B,2,0)</f>
        <v>NLSSA014843</v>
      </c>
      <c r="O1531" t="str">
        <f t="shared" si="46"/>
        <v>REYNA,RODRIGUEZ/GUADALUPE</v>
      </c>
      <c r="P1531" t="s">
        <v>101</v>
      </c>
      <c r="Q1531" s="27" t="s">
        <v>799</v>
      </c>
      <c r="R1531">
        <v>1914861720</v>
      </c>
      <c r="S1531" t="s">
        <v>4314</v>
      </c>
      <c r="T1531" t="str">
        <f t="shared" si="47"/>
        <v>19|1|2016|416|M02031|REYNA,RODRIGUEZ/GUADALUPE|9471.33|31122015|01|NLSSA004046|RERG6206115N1|</v>
      </c>
    </row>
    <row r="1532" spans="1:20" x14ac:dyDescent="0.25">
      <c r="A1532" s="5">
        <v>19</v>
      </c>
      <c r="B1532" s="27" t="s">
        <v>1047</v>
      </c>
      <c r="C1532" s="5">
        <v>2016</v>
      </c>
      <c r="D1532" s="5">
        <v>416</v>
      </c>
      <c r="E1532" s="8" t="s">
        <v>3445</v>
      </c>
      <c r="F1532" s="8" t="s">
        <v>1223</v>
      </c>
      <c r="G1532" s="8" t="s">
        <v>1769</v>
      </c>
      <c r="H1532" s="8" t="s">
        <v>2024</v>
      </c>
      <c r="I1532" s="8" t="s">
        <v>101</v>
      </c>
      <c r="J1532" s="8">
        <v>4822</v>
      </c>
      <c r="K1532" s="28" t="s">
        <v>320</v>
      </c>
      <c r="L1532" s="29" t="s">
        <v>799</v>
      </c>
      <c r="M1532">
        <v>1914863040</v>
      </c>
      <c r="N1532" t="str">
        <f>VLOOKUP(M1532,[2]CLUES!$A:$B,2,0)</f>
        <v>NLSSA004570</v>
      </c>
      <c r="O1532" t="str">
        <f t="shared" si="46"/>
        <v>REYES,DE LA ROSA/GUILLERMINA</v>
      </c>
      <c r="P1532" t="s">
        <v>101</v>
      </c>
      <c r="Q1532" s="27" t="s">
        <v>799</v>
      </c>
      <c r="R1532">
        <v>1914861720</v>
      </c>
      <c r="S1532" t="s">
        <v>4315</v>
      </c>
      <c r="T1532" t="str">
        <f t="shared" si="47"/>
        <v>19|1|2016|416|M02096|REYES,DE LA ROSA/GUILLERMINA|4822|31122015|01|NLSSA004046|RERG640506R91|</v>
      </c>
    </row>
    <row r="1533" spans="1:20" x14ac:dyDescent="0.25">
      <c r="A1533" s="5">
        <v>19</v>
      </c>
      <c r="B1533" s="27" t="s">
        <v>1047</v>
      </c>
      <c r="C1533" s="5">
        <v>2016</v>
      </c>
      <c r="D1533" s="5">
        <v>416</v>
      </c>
      <c r="E1533" s="8" t="s">
        <v>200</v>
      </c>
      <c r="F1533" s="8" t="s">
        <v>1702</v>
      </c>
      <c r="G1533" s="8" t="s">
        <v>1254</v>
      </c>
      <c r="H1533" s="8" t="s">
        <v>4316</v>
      </c>
      <c r="I1533" s="8" t="s">
        <v>4317</v>
      </c>
      <c r="J1533" s="8">
        <v>10587.34</v>
      </c>
      <c r="K1533" s="28" t="s">
        <v>320</v>
      </c>
      <c r="L1533" s="29" t="s">
        <v>799</v>
      </c>
      <c r="M1533">
        <v>1914863040</v>
      </c>
      <c r="N1533" t="str">
        <f>VLOOKUP(M1533,[2]CLUES!$A:$B,2,0)</f>
        <v>NLSSA004570</v>
      </c>
      <c r="O1533" t="str">
        <f t="shared" si="46"/>
        <v>DELGADO,MORALES/MARIA ROSALINDA</v>
      </c>
      <c r="P1533" t="s">
        <v>4317</v>
      </c>
      <c r="Q1533" s="27" t="s">
        <v>799</v>
      </c>
      <c r="R1533">
        <v>1914861780</v>
      </c>
      <c r="S1533" t="s">
        <v>4318</v>
      </c>
      <c r="T1533" t="str">
        <f t="shared" si="47"/>
        <v>19|1|2016|416|M01009|DELGADO,MORALES/MARIA ROSALINDA|10587.34|31122015|01|NLSSA002103|DEMR540610IB3|</v>
      </c>
    </row>
    <row r="1534" spans="1:20" x14ac:dyDescent="0.25">
      <c r="A1534" s="5">
        <v>19</v>
      </c>
      <c r="B1534" s="27" t="s">
        <v>1047</v>
      </c>
      <c r="C1534" s="5">
        <v>2016</v>
      </c>
      <c r="D1534" s="5">
        <v>416</v>
      </c>
      <c r="E1534" s="8" t="s">
        <v>368</v>
      </c>
      <c r="F1534" s="8" t="s">
        <v>855</v>
      </c>
      <c r="G1534" s="8" t="s">
        <v>2210</v>
      </c>
      <c r="H1534" s="8" t="s">
        <v>3836</v>
      </c>
      <c r="I1534" s="8" t="s">
        <v>4317</v>
      </c>
      <c r="J1534" s="8">
        <v>4763.34</v>
      </c>
      <c r="K1534" s="28" t="s">
        <v>320</v>
      </c>
      <c r="L1534" s="29" t="s">
        <v>799</v>
      </c>
      <c r="M1534">
        <v>1914863040</v>
      </c>
      <c r="N1534" t="str">
        <f>VLOOKUP(M1534,[2]CLUES!$A:$B,2,0)</f>
        <v>NLSSA004570</v>
      </c>
      <c r="O1534" t="str">
        <f t="shared" si="46"/>
        <v>GAMBOA,VALERO/MERCEDES</v>
      </c>
      <c r="P1534" t="s">
        <v>4317</v>
      </c>
      <c r="Q1534" s="27" t="s">
        <v>799</v>
      </c>
      <c r="R1534">
        <v>1914861780</v>
      </c>
      <c r="S1534" t="s">
        <v>4319</v>
      </c>
      <c r="T1534" t="str">
        <f t="shared" si="47"/>
        <v>19|1|2016|416|M03022|GAMBOA,VALERO/MERCEDES|4763.34|31122015|01|NLSSA002103|GAVM64071435A|</v>
      </c>
    </row>
    <row r="1535" spans="1:20" x14ac:dyDescent="0.25">
      <c r="A1535" s="5">
        <v>19</v>
      </c>
      <c r="B1535" s="27" t="s">
        <v>1047</v>
      </c>
      <c r="C1535" s="5">
        <v>2016</v>
      </c>
      <c r="D1535" s="5">
        <v>416</v>
      </c>
      <c r="E1535" s="8" t="s">
        <v>49</v>
      </c>
      <c r="F1535" s="8" t="s">
        <v>902</v>
      </c>
      <c r="G1535" s="8" t="s">
        <v>1197</v>
      </c>
      <c r="H1535" s="8" t="s">
        <v>4320</v>
      </c>
      <c r="I1535" s="8" t="s">
        <v>4317</v>
      </c>
      <c r="J1535" s="8">
        <v>9358.67</v>
      </c>
      <c r="K1535" s="28" t="s">
        <v>320</v>
      </c>
      <c r="L1535" s="29" t="s">
        <v>799</v>
      </c>
      <c r="M1535">
        <v>1914863050</v>
      </c>
      <c r="N1535" t="str">
        <f>VLOOKUP(M1535,[2]CLUES!$A:$B,2,0)</f>
        <v>NLSSA014843</v>
      </c>
      <c r="O1535" t="str">
        <f t="shared" si="46"/>
        <v>MARTINEZ,RAMOS/FERNANDO JAIME</v>
      </c>
      <c r="P1535" t="s">
        <v>4317</v>
      </c>
      <c r="Q1535" s="27" t="s">
        <v>799</v>
      </c>
      <c r="R1535">
        <v>1914861780</v>
      </c>
      <c r="S1535" t="s">
        <v>4321</v>
      </c>
      <c r="T1535" t="str">
        <f t="shared" si="47"/>
        <v>19|1|2016|416|M01006|MARTINEZ,RAMOS/FERNANDO JAIME|9358.67|31122015|01|NLSSA002103|MARF6201171YA|</v>
      </c>
    </row>
    <row r="1536" spans="1:20" x14ac:dyDescent="0.25">
      <c r="A1536" s="5">
        <v>19</v>
      </c>
      <c r="B1536" s="27" t="s">
        <v>1047</v>
      </c>
      <c r="C1536" s="5">
        <v>2016</v>
      </c>
      <c r="D1536" s="5">
        <v>416</v>
      </c>
      <c r="E1536" s="8" t="s">
        <v>217</v>
      </c>
      <c r="F1536" s="8" t="s">
        <v>902</v>
      </c>
      <c r="G1536" s="8" t="s">
        <v>1586</v>
      </c>
      <c r="H1536" s="8" t="s">
        <v>4322</v>
      </c>
      <c r="I1536" s="8" t="s">
        <v>4317</v>
      </c>
      <c r="J1536" s="8">
        <v>5452.67</v>
      </c>
      <c r="K1536" s="28" t="s">
        <v>320</v>
      </c>
      <c r="L1536" s="29" t="s">
        <v>799</v>
      </c>
      <c r="M1536">
        <v>1914863050</v>
      </c>
      <c r="N1536" t="str">
        <f>VLOOKUP(M1536,[2]CLUES!$A:$B,2,0)</f>
        <v>NLSSA014843</v>
      </c>
      <c r="O1536" t="str">
        <f t="shared" si="46"/>
        <v>MARTINEZ,ZAVALETA/SOFIA</v>
      </c>
      <c r="P1536" t="s">
        <v>4317</v>
      </c>
      <c r="Q1536" s="27" t="s">
        <v>799</v>
      </c>
      <c r="R1536">
        <v>1914861780</v>
      </c>
      <c r="S1536" t="s">
        <v>4323</v>
      </c>
      <c r="T1536" t="str">
        <f t="shared" si="47"/>
        <v>19|1|2016|416|M03004|MARTINEZ,ZAVALETA/SOFIA|5452.67|31122015|01|NLSSA002103|MAZS600620UC0|</v>
      </c>
    </row>
    <row r="1537" spans="1:20" x14ac:dyDescent="0.25">
      <c r="A1537" s="5">
        <v>19</v>
      </c>
      <c r="B1537" s="27" t="s">
        <v>1047</v>
      </c>
      <c r="C1537" s="5">
        <v>2016</v>
      </c>
      <c r="D1537" s="5">
        <v>416</v>
      </c>
      <c r="E1537" s="8" t="s">
        <v>80</v>
      </c>
      <c r="F1537" s="8" t="s">
        <v>1082</v>
      </c>
      <c r="G1537" s="8" t="s">
        <v>4071</v>
      </c>
      <c r="H1537" s="8" t="s">
        <v>4324</v>
      </c>
      <c r="I1537" s="8" t="s">
        <v>4317</v>
      </c>
      <c r="J1537" s="8">
        <v>6008</v>
      </c>
      <c r="K1537" s="28" t="s">
        <v>320</v>
      </c>
      <c r="L1537" s="29" t="s">
        <v>799</v>
      </c>
      <c r="M1537">
        <v>1914863160</v>
      </c>
      <c r="N1537" t="str">
        <f>VLOOKUP(M1537,[2]CLUES!$A:$B,2,0)</f>
        <v>NLSSA014144</v>
      </c>
      <c r="O1537" t="str">
        <f t="shared" si="46"/>
        <v>VARGAS,LANDEROS/AMELIA GUADALUPE</v>
      </c>
      <c r="P1537" t="s">
        <v>4317</v>
      </c>
      <c r="Q1537" s="27" t="s">
        <v>799</v>
      </c>
      <c r="R1537">
        <v>1914861780</v>
      </c>
      <c r="S1537" t="s">
        <v>4325</v>
      </c>
      <c r="T1537" t="str">
        <f t="shared" si="47"/>
        <v>19|1|2016|416|M02035|VARGAS,LANDEROS/AMELIA GUADALUPE|6008|31122015|01|NLSSA002103|VALA751212FE3|</v>
      </c>
    </row>
    <row r="1538" spans="1:20" x14ac:dyDescent="0.25">
      <c r="A1538" s="5">
        <v>19</v>
      </c>
      <c r="B1538" s="27" t="s">
        <v>1047</v>
      </c>
      <c r="C1538" s="5">
        <v>2016</v>
      </c>
      <c r="D1538" s="5">
        <v>416</v>
      </c>
      <c r="E1538" s="8" t="s">
        <v>16</v>
      </c>
      <c r="F1538" s="8" t="s">
        <v>855</v>
      </c>
      <c r="G1538" s="8" t="s">
        <v>2210</v>
      </c>
      <c r="H1538" s="8" t="s">
        <v>4326</v>
      </c>
      <c r="I1538" s="8" t="s">
        <v>4327</v>
      </c>
      <c r="J1538" s="8">
        <v>4713.34</v>
      </c>
      <c r="K1538" s="28" t="s">
        <v>320</v>
      </c>
      <c r="L1538" s="29" t="s">
        <v>799</v>
      </c>
      <c r="M1538">
        <v>1914863180</v>
      </c>
      <c r="N1538" t="str">
        <f>VLOOKUP(M1538,[2]CLUES!$A:$B,2,0)</f>
        <v>NLSSA014144</v>
      </c>
      <c r="O1538" t="str">
        <f t="shared" si="46"/>
        <v>GAMBOA,VALERO/ROLANDO GUADALUPE</v>
      </c>
      <c r="P1538" t="s">
        <v>4327</v>
      </c>
      <c r="Q1538" s="27" t="s">
        <v>799</v>
      </c>
      <c r="R1538">
        <v>1914861790</v>
      </c>
      <c r="S1538" t="s">
        <v>4328</v>
      </c>
      <c r="T1538" t="str">
        <f t="shared" si="47"/>
        <v>19|1|2016|416|M03024|GAMBOA,VALERO/ROLANDO GUADALUPE|4713.34|31122015|01|NLSSA002062|GAVR661115GU0|</v>
      </c>
    </row>
    <row r="1539" spans="1:20" x14ac:dyDescent="0.25">
      <c r="A1539" s="5">
        <v>19</v>
      </c>
      <c r="B1539" s="27" t="s">
        <v>1047</v>
      </c>
      <c r="C1539" s="5">
        <v>2016</v>
      </c>
      <c r="D1539" s="5">
        <v>416</v>
      </c>
      <c r="E1539" s="8" t="s">
        <v>200</v>
      </c>
      <c r="F1539" s="8" t="s">
        <v>879</v>
      </c>
      <c r="G1539" s="8" t="s">
        <v>836</v>
      </c>
      <c r="H1539" s="8" t="s">
        <v>4329</v>
      </c>
      <c r="I1539" s="8" t="s">
        <v>4327</v>
      </c>
      <c r="J1539" s="8">
        <v>9263.92</v>
      </c>
      <c r="K1539" s="28" t="s">
        <v>320</v>
      </c>
      <c r="L1539" s="29" t="s">
        <v>799</v>
      </c>
      <c r="M1539">
        <v>1914863190</v>
      </c>
      <c r="N1539" t="str">
        <f>VLOOKUP(M1539,[2]CLUES!$A:$B,2,0)</f>
        <v>NLSSA014144</v>
      </c>
      <c r="O1539" t="str">
        <f t="shared" si="46"/>
        <v>HERRERA,TORRES/MA CRISTINA</v>
      </c>
      <c r="P1539" t="s">
        <v>4327</v>
      </c>
      <c r="Q1539" s="27" t="s">
        <v>799</v>
      </c>
      <c r="R1539">
        <v>1914861790</v>
      </c>
      <c r="S1539" t="s">
        <v>4330</v>
      </c>
      <c r="T1539" t="str">
        <f t="shared" si="47"/>
        <v>19|1|2016|416|M01009|HERRERA,TORRES/MA CRISTINA|9263.92|31122015|01|NLSSA002062|HETC5604155J0|</v>
      </c>
    </row>
    <row r="1540" spans="1:20" x14ac:dyDescent="0.25">
      <c r="A1540" s="5">
        <v>19</v>
      </c>
      <c r="B1540" s="27" t="s">
        <v>1047</v>
      </c>
      <c r="C1540" s="5">
        <v>2016</v>
      </c>
      <c r="D1540" s="5">
        <v>416</v>
      </c>
      <c r="E1540" s="8" t="s">
        <v>25</v>
      </c>
      <c r="F1540" s="8" t="s">
        <v>1082</v>
      </c>
      <c r="G1540" s="8" t="s">
        <v>1163</v>
      </c>
      <c r="H1540" s="8" t="s">
        <v>1850</v>
      </c>
      <c r="I1540" s="8" t="s">
        <v>4327</v>
      </c>
      <c r="J1540" s="8">
        <v>5198</v>
      </c>
      <c r="K1540" s="28" t="s">
        <v>320</v>
      </c>
      <c r="L1540" s="29" t="s">
        <v>799</v>
      </c>
      <c r="M1540">
        <v>1914863200</v>
      </c>
      <c r="N1540" t="str">
        <f>VLOOKUP(M1540,[2]CLUES!$A:$B,2,0)</f>
        <v>NLSSA014144</v>
      </c>
      <c r="O1540" t="str">
        <f t="shared" si="46"/>
        <v>VARGAS,DIAZ/MARIA DE JESUS</v>
      </c>
      <c r="P1540" t="s">
        <v>4327</v>
      </c>
      <c r="Q1540" s="27" t="s">
        <v>799</v>
      </c>
      <c r="R1540">
        <v>1914861790</v>
      </c>
      <c r="S1540" t="s">
        <v>4331</v>
      </c>
      <c r="T1540" t="str">
        <f t="shared" si="47"/>
        <v>19|1|2016|416|M02036|VARGAS,DIAZ/MARIA DE JESUS|5198|31122015|01|NLSSA002062|VADJ681125MW4|</v>
      </c>
    </row>
    <row r="1541" spans="1:20" x14ac:dyDescent="0.25">
      <c r="A1541" s="5">
        <v>19</v>
      </c>
      <c r="B1541" s="27" t="s">
        <v>1047</v>
      </c>
      <c r="C1541" s="5">
        <v>2016</v>
      </c>
      <c r="D1541" s="5">
        <v>416</v>
      </c>
      <c r="E1541" s="8" t="s">
        <v>281</v>
      </c>
      <c r="F1541" s="8" t="s">
        <v>1406</v>
      </c>
      <c r="G1541" s="8" t="s">
        <v>1855</v>
      </c>
      <c r="H1541" s="8" t="s">
        <v>2844</v>
      </c>
      <c r="I1541" s="8" t="s">
        <v>2572</v>
      </c>
      <c r="J1541" s="8">
        <v>7589.34</v>
      </c>
      <c r="K1541" s="28" t="s">
        <v>320</v>
      </c>
      <c r="L1541" s="29" t="s">
        <v>799</v>
      </c>
      <c r="M1541">
        <v>1914863230</v>
      </c>
      <c r="N1541" t="str">
        <f>VLOOKUP(M1541,[2]CLUES!$A:$B,2,0)</f>
        <v>NLSSA014144</v>
      </c>
      <c r="O1541" t="str">
        <f t="shared" si="46"/>
        <v>AVILA,PALACIOS/MARIA CRISTINA</v>
      </c>
      <c r="P1541" t="s">
        <v>2572</v>
      </c>
      <c r="Q1541" s="27" t="s">
        <v>799</v>
      </c>
      <c r="R1541">
        <v>1914861800</v>
      </c>
      <c r="S1541" t="s">
        <v>4332</v>
      </c>
      <c r="T1541" t="str">
        <f t="shared" si="47"/>
        <v>19|1|2016|416|M02110|AVILA,PALACIOS/MARIA CRISTINA|7589.34|31122015|01|NLSSA002330|AIPC590724RC0|</v>
      </c>
    </row>
    <row r="1542" spans="1:20" x14ac:dyDescent="0.25">
      <c r="A1542" s="5">
        <v>19</v>
      </c>
      <c r="B1542" s="27" t="s">
        <v>1047</v>
      </c>
      <c r="C1542" s="5">
        <v>2016</v>
      </c>
      <c r="D1542" s="5">
        <v>416</v>
      </c>
      <c r="E1542" s="8" t="s">
        <v>91</v>
      </c>
      <c r="F1542" s="8" t="s">
        <v>1292</v>
      </c>
      <c r="G1542" s="8" t="s">
        <v>868</v>
      </c>
      <c r="H1542" s="8" t="s">
        <v>1664</v>
      </c>
      <c r="I1542" s="8" t="s">
        <v>101</v>
      </c>
      <c r="J1542" s="8">
        <v>4744.1000000000004</v>
      </c>
      <c r="K1542" s="28" t="s">
        <v>320</v>
      </c>
      <c r="L1542" s="29" t="s">
        <v>799</v>
      </c>
      <c r="M1542">
        <v>1914863240</v>
      </c>
      <c r="N1542" t="str">
        <f>VLOOKUP(M1542,[2]CLUES!$A:$B,2,0)</f>
        <v>NLSSA014144</v>
      </c>
      <c r="O1542" t="str">
        <f t="shared" ref="O1542:O1605" si="48">CONCATENATE(F1542,",",G1542,"/",H1542)</f>
        <v>RIVERA,GONZALEZ/RAUL</v>
      </c>
      <c r="P1542" t="s">
        <v>101</v>
      </c>
      <c r="Q1542" s="27" t="s">
        <v>799</v>
      </c>
      <c r="R1542">
        <v>1914861720</v>
      </c>
      <c r="S1542" t="s">
        <v>4333</v>
      </c>
      <c r="T1542" t="str">
        <f t="shared" ref="T1542:T1605" si="49">CONCATENATE(A1542,"|",B1542,"|",C1542,"|",D1542,"|",E1542,"|",O1542,"|",J1542,"|",K1542,"|",Q1542,"|",I1542,"|",S1542,"|")</f>
        <v>19|1|2016|416|M03020|RIVERA,GONZALEZ/RAUL|4744.1|31122015|01|NLSSA004046|RIGR5503178M3|</v>
      </c>
    </row>
    <row r="1543" spans="1:20" x14ac:dyDescent="0.25">
      <c r="A1543" s="5">
        <v>19</v>
      </c>
      <c r="B1543" s="27" t="s">
        <v>1047</v>
      </c>
      <c r="C1543" s="5">
        <v>2016</v>
      </c>
      <c r="D1543" s="5">
        <v>416</v>
      </c>
      <c r="E1543" s="8" t="s">
        <v>232</v>
      </c>
      <c r="F1543" s="8" t="s">
        <v>1292</v>
      </c>
      <c r="G1543" s="8" t="s">
        <v>822</v>
      </c>
      <c r="H1543" s="8" t="s">
        <v>1532</v>
      </c>
      <c r="I1543" s="8" t="s">
        <v>101</v>
      </c>
      <c r="J1543" s="8">
        <v>5663.11</v>
      </c>
      <c r="K1543" s="28" t="s">
        <v>320</v>
      </c>
      <c r="L1543" s="29" t="s">
        <v>799</v>
      </c>
      <c r="M1543">
        <v>1914863330</v>
      </c>
      <c r="N1543" t="str">
        <f>VLOOKUP(M1543,[2]CLUES!$A:$B,2,0)</f>
        <v>NLSSA000522</v>
      </c>
      <c r="O1543" t="str">
        <f t="shared" si="48"/>
        <v>RIVERA,GUAJARDO/VERONICA</v>
      </c>
      <c r="P1543" t="s">
        <v>101</v>
      </c>
      <c r="Q1543" s="27" t="s">
        <v>799</v>
      </c>
      <c r="R1543">
        <v>1914861720</v>
      </c>
      <c r="S1543" t="s">
        <v>4334</v>
      </c>
      <c r="T1543" t="str">
        <f t="shared" si="49"/>
        <v>19|1|2016|416|M02082|RIVERA,GUAJARDO/VERONICA|5663.11|31122015|01|NLSSA004046|RIGV660112FNA|</v>
      </c>
    </row>
    <row r="1544" spans="1:20" x14ac:dyDescent="0.25">
      <c r="A1544" s="5">
        <v>19</v>
      </c>
      <c r="B1544" s="27" t="s">
        <v>1047</v>
      </c>
      <c r="C1544" s="5">
        <v>2016</v>
      </c>
      <c r="D1544" s="5">
        <v>416</v>
      </c>
      <c r="E1544" s="8" t="s">
        <v>616</v>
      </c>
      <c r="F1544" s="8" t="s">
        <v>1292</v>
      </c>
      <c r="G1544" s="8" t="s">
        <v>1251</v>
      </c>
      <c r="H1544" s="8" t="s">
        <v>4335</v>
      </c>
      <c r="I1544" s="8" t="s">
        <v>101</v>
      </c>
      <c r="J1544" s="8">
        <v>4733.34</v>
      </c>
      <c r="K1544" s="28" t="s">
        <v>320</v>
      </c>
      <c r="L1544" s="29" t="s">
        <v>799</v>
      </c>
      <c r="M1544">
        <v>1914863340</v>
      </c>
      <c r="N1544" t="str">
        <f>VLOOKUP(M1544,[2]CLUES!$A:$B,2,0)</f>
        <v>NLSSA014144</v>
      </c>
      <c r="O1544" t="str">
        <f t="shared" si="48"/>
        <v>RIVERA,JUAREZ/MARIA GUILLERMINA</v>
      </c>
      <c r="P1544" t="s">
        <v>101</v>
      </c>
      <c r="Q1544" s="27" t="s">
        <v>799</v>
      </c>
      <c r="R1544">
        <v>1914861720</v>
      </c>
      <c r="S1544" t="s">
        <v>4336</v>
      </c>
      <c r="T1544" t="str">
        <f t="shared" si="49"/>
        <v>19|1|2016|416|M02047|RIVERA,JUAREZ/MARIA GUILLERMINA|4733.34|31122015|01|NLSSA004046|RIJG640129VA7|</v>
      </c>
    </row>
    <row r="1545" spans="1:20" x14ac:dyDescent="0.25">
      <c r="A1545" s="5">
        <v>19</v>
      </c>
      <c r="B1545" s="27" t="s">
        <v>1047</v>
      </c>
      <c r="C1545" s="5">
        <v>2016</v>
      </c>
      <c r="D1545" s="5">
        <v>416</v>
      </c>
      <c r="E1545" s="8" t="s">
        <v>25</v>
      </c>
      <c r="F1545" s="8" t="s">
        <v>2031</v>
      </c>
      <c r="G1545" s="8" t="s">
        <v>2120</v>
      </c>
      <c r="H1545" s="8" t="s">
        <v>4337</v>
      </c>
      <c r="I1545" s="8" t="s">
        <v>101</v>
      </c>
      <c r="J1545" s="8">
        <v>5141.03</v>
      </c>
      <c r="K1545" s="28" t="s">
        <v>320</v>
      </c>
      <c r="L1545" s="29" t="s">
        <v>799</v>
      </c>
      <c r="M1545">
        <v>1914863350</v>
      </c>
      <c r="N1545" t="str">
        <f>VLOOKUP(M1545,[2]CLUES!$A:$B,2,0)</f>
        <v>NLSSA014144</v>
      </c>
      <c r="O1545" t="str">
        <f t="shared" si="48"/>
        <v>RICO,MU&amp;IZ/BARTOLA</v>
      </c>
      <c r="P1545" t="s">
        <v>101</v>
      </c>
      <c r="Q1545" s="27" t="s">
        <v>799</v>
      </c>
      <c r="R1545">
        <v>1914861720</v>
      </c>
      <c r="S1545" t="s">
        <v>4338</v>
      </c>
      <c r="T1545" t="str">
        <f t="shared" si="49"/>
        <v>19|1|2016|416|M02036|RICO,MU&amp;IZ/BARTOLA|5141.03|31122015|01|NLSSA004046|RIMB6303028N5|</v>
      </c>
    </row>
    <row r="1546" spans="1:20" x14ac:dyDescent="0.25">
      <c r="A1546" s="5">
        <v>19</v>
      </c>
      <c r="B1546" s="27" t="s">
        <v>1047</v>
      </c>
      <c r="C1546" s="5">
        <v>2016</v>
      </c>
      <c r="D1546" s="5">
        <v>416</v>
      </c>
      <c r="E1546" s="8" t="s">
        <v>224</v>
      </c>
      <c r="F1546" s="8" t="s">
        <v>1292</v>
      </c>
      <c r="G1546" s="8" t="s">
        <v>1266</v>
      </c>
      <c r="H1546" s="8" t="s">
        <v>4339</v>
      </c>
      <c r="I1546" s="8" t="s">
        <v>101</v>
      </c>
      <c r="J1546" s="8">
        <v>5174.67</v>
      </c>
      <c r="K1546" s="28" t="s">
        <v>320</v>
      </c>
      <c r="L1546" s="29" t="s">
        <v>799</v>
      </c>
      <c r="M1546">
        <v>1914863560</v>
      </c>
      <c r="N1546" t="str">
        <f>VLOOKUP(M1546,[2]CLUES!$A:$B,2,0)</f>
        <v>NLSSA003590</v>
      </c>
      <c r="O1546" t="str">
        <f t="shared" si="48"/>
        <v>RIVERA,PEREZ/ANA GABRIELA</v>
      </c>
      <c r="P1546" t="s">
        <v>101</v>
      </c>
      <c r="Q1546" s="27" t="s">
        <v>799</v>
      </c>
      <c r="R1546">
        <v>1914861720</v>
      </c>
      <c r="S1546" t="s">
        <v>4340</v>
      </c>
      <c r="T1546" t="str">
        <f t="shared" si="49"/>
        <v>19|1|2016|416|M02105|RIVERA,PEREZ/ANA GABRIELA|5174.67|31122015|01|NLSSA004046|RIPA870325BN0|</v>
      </c>
    </row>
    <row r="1547" spans="1:20" x14ac:dyDescent="0.25">
      <c r="A1547" s="5">
        <v>19</v>
      </c>
      <c r="B1547" s="27" t="s">
        <v>1047</v>
      </c>
      <c r="C1547" s="5">
        <v>2016</v>
      </c>
      <c r="D1547" s="5">
        <v>416</v>
      </c>
      <c r="E1547" s="8" t="s">
        <v>1392</v>
      </c>
      <c r="F1547" s="8" t="s">
        <v>1292</v>
      </c>
      <c r="G1547" s="8" t="s">
        <v>1266</v>
      </c>
      <c r="H1547" s="8" t="s">
        <v>4341</v>
      </c>
      <c r="I1547" s="8" t="s">
        <v>101</v>
      </c>
      <c r="J1547" s="8">
        <v>3279.58</v>
      </c>
      <c r="K1547" s="28" t="s">
        <v>320</v>
      </c>
      <c r="L1547" s="29" t="s">
        <v>799</v>
      </c>
      <c r="M1547">
        <v>1914863560</v>
      </c>
      <c r="N1547" t="str">
        <f>VLOOKUP(M1547,[2]CLUES!$A:$B,2,0)</f>
        <v>NLSSA003590</v>
      </c>
      <c r="O1547" t="str">
        <f t="shared" si="48"/>
        <v>RIVERA,PEREZ/JUAN TOMAS</v>
      </c>
      <c r="P1547" t="s">
        <v>101</v>
      </c>
      <c r="Q1547" s="27" t="s">
        <v>799</v>
      </c>
      <c r="R1547">
        <v>1914861720</v>
      </c>
      <c r="S1547" t="s">
        <v>4342</v>
      </c>
      <c r="T1547" t="str">
        <f t="shared" si="49"/>
        <v>19|1|2016|416|M02038|RIVERA,PEREZ/JUAN TOMAS|3279.58|31122015|01|NLSSA004046|RIPJ5803072Q5|</v>
      </c>
    </row>
    <row r="1548" spans="1:20" x14ac:dyDescent="0.25">
      <c r="A1548" s="5">
        <v>19</v>
      </c>
      <c r="B1548" s="27" t="s">
        <v>1047</v>
      </c>
      <c r="C1548" s="5">
        <v>2016</v>
      </c>
      <c r="D1548" s="5">
        <v>416</v>
      </c>
      <c r="E1548" s="8" t="s">
        <v>80</v>
      </c>
      <c r="F1548" s="8" t="s">
        <v>1292</v>
      </c>
      <c r="G1548" s="8" t="s">
        <v>1292</v>
      </c>
      <c r="H1548" s="8" t="s">
        <v>4343</v>
      </c>
      <c r="I1548" s="8" t="s">
        <v>101</v>
      </c>
      <c r="J1548" s="8">
        <v>5958.62</v>
      </c>
      <c r="K1548" s="28" t="s">
        <v>320</v>
      </c>
      <c r="L1548" s="29" t="s">
        <v>799</v>
      </c>
      <c r="M1548">
        <v>1914863560</v>
      </c>
      <c r="N1548" t="str">
        <f>VLOOKUP(M1548,[2]CLUES!$A:$B,2,0)</f>
        <v>NLSSA003590</v>
      </c>
      <c r="O1548" t="str">
        <f t="shared" si="48"/>
        <v>RIVERA,RIVERA/LUIS GONZALO</v>
      </c>
      <c r="P1548" t="s">
        <v>101</v>
      </c>
      <c r="Q1548" s="27" t="s">
        <v>799</v>
      </c>
      <c r="R1548">
        <v>1914861720</v>
      </c>
      <c r="S1548" t="s">
        <v>4344</v>
      </c>
      <c r="T1548" t="str">
        <f t="shared" si="49"/>
        <v>19|1|2016|416|M02035|RIVERA,RIVERA/LUIS GONZALO|5958.62|31122015|01|NLSSA004046|RIRL660128IT2|</v>
      </c>
    </row>
    <row r="1549" spans="1:20" x14ac:dyDescent="0.25">
      <c r="A1549" s="5">
        <v>19</v>
      </c>
      <c r="B1549" s="27" t="s">
        <v>1047</v>
      </c>
      <c r="C1549" s="5">
        <v>2016</v>
      </c>
      <c r="D1549" s="5">
        <v>416</v>
      </c>
      <c r="E1549" s="8" t="s">
        <v>97</v>
      </c>
      <c r="F1549" s="8" t="s">
        <v>1277</v>
      </c>
      <c r="G1549" s="8" t="s">
        <v>1223</v>
      </c>
      <c r="H1549" s="8" t="s">
        <v>4345</v>
      </c>
      <c r="I1549" s="8" t="s">
        <v>101</v>
      </c>
      <c r="J1549" s="8">
        <v>9367.5300000000007</v>
      </c>
      <c r="K1549" s="28" t="s">
        <v>320</v>
      </c>
      <c r="L1549" s="29" t="s">
        <v>799</v>
      </c>
      <c r="M1549">
        <v>1914863560</v>
      </c>
      <c r="N1549" t="str">
        <f>VLOOKUP(M1549,[2]CLUES!$A:$B,2,0)</f>
        <v>NLSSA003590</v>
      </c>
      <c r="O1549" t="str">
        <f t="shared" si="48"/>
        <v>RIOS,REYES/OLGA ALEJANDRA</v>
      </c>
      <c r="P1549" t="s">
        <v>101</v>
      </c>
      <c r="Q1549" s="27" t="s">
        <v>799</v>
      </c>
      <c r="R1549">
        <v>1914861720</v>
      </c>
      <c r="S1549" t="s">
        <v>4346</v>
      </c>
      <c r="T1549" t="str">
        <f t="shared" si="49"/>
        <v>19|1|2016|416|M02031|RIOS,REYES/OLGA ALEJANDRA|9367.53|31122015|01|NLSSA004046|RIRO610217262|</v>
      </c>
    </row>
    <row r="1550" spans="1:20" x14ac:dyDescent="0.25">
      <c r="A1550" s="5">
        <v>19</v>
      </c>
      <c r="B1550" s="27" t="s">
        <v>1047</v>
      </c>
      <c r="C1550" s="5">
        <v>2016</v>
      </c>
      <c r="D1550" s="5">
        <v>416</v>
      </c>
      <c r="E1550" s="8" t="s">
        <v>334</v>
      </c>
      <c r="F1550" s="8" t="s">
        <v>1277</v>
      </c>
      <c r="G1550" s="8" t="s">
        <v>4347</v>
      </c>
      <c r="H1550" s="8" t="s">
        <v>4348</v>
      </c>
      <c r="I1550" s="8" t="s">
        <v>101</v>
      </c>
      <c r="J1550" s="8">
        <v>10848</v>
      </c>
      <c r="K1550" s="28" t="s">
        <v>320</v>
      </c>
      <c r="L1550" s="29" t="s">
        <v>799</v>
      </c>
      <c r="M1550">
        <v>1914863560</v>
      </c>
      <c r="N1550" t="str">
        <f>VLOOKUP(M1550,[2]CLUES!$A:$B,2,0)</f>
        <v>NLSSA003590</v>
      </c>
      <c r="O1550" t="str">
        <f t="shared" si="48"/>
        <v>RIOS,SENCION/CUAUHTEMOC</v>
      </c>
      <c r="P1550" t="s">
        <v>101</v>
      </c>
      <c r="Q1550" s="27" t="s">
        <v>799</v>
      </c>
      <c r="R1550">
        <v>1914861720</v>
      </c>
      <c r="S1550" t="s">
        <v>4349</v>
      </c>
      <c r="T1550" t="str">
        <f t="shared" si="49"/>
        <v>19|1|2016|416|M01004|RIOS,SENCION/CUAUHTEMOC|10848|31122015|01|NLSSA004046|RISC6512193D2|</v>
      </c>
    </row>
    <row r="1551" spans="1:20" x14ac:dyDescent="0.25">
      <c r="A1551" s="5">
        <v>19</v>
      </c>
      <c r="B1551" s="27" t="s">
        <v>1047</v>
      </c>
      <c r="C1551" s="5">
        <v>2016</v>
      </c>
      <c r="D1551" s="5">
        <v>416</v>
      </c>
      <c r="E1551" s="8" t="s">
        <v>206</v>
      </c>
      <c r="F1551" s="8" t="s">
        <v>1292</v>
      </c>
      <c r="G1551" s="8" t="s">
        <v>3747</v>
      </c>
      <c r="H1551" s="8" t="s">
        <v>2080</v>
      </c>
      <c r="I1551" s="8" t="s">
        <v>101</v>
      </c>
      <c r="J1551" s="8">
        <v>4746.67</v>
      </c>
      <c r="K1551" s="28" t="s">
        <v>320</v>
      </c>
      <c r="L1551" s="29" t="s">
        <v>799</v>
      </c>
      <c r="M1551">
        <v>1914863560</v>
      </c>
      <c r="N1551" t="str">
        <f>VLOOKUP(M1551,[2]CLUES!$A:$B,2,0)</f>
        <v>NLSSA003590</v>
      </c>
      <c r="O1551" t="str">
        <f t="shared" si="48"/>
        <v>RIVERA,TAMAYO/FERNANDO</v>
      </c>
      <c r="P1551" t="s">
        <v>101</v>
      </c>
      <c r="Q1551" s="27" t="s">
        <v>799</v>
      </c>
      <c r="R1551">
        <v>1914861720</v>
      </c>
      <c r="S1551" t="s">
        <v>4350</v>
      </c>
      <c r="T1551" t="str">
        <f t="shared" si="49"/>
        <v>19|1|2016|416|M03023|RIVERA,TAMAYO/FERNANDO|4746.67|31122015|01|NLSSA004046|RITF6905301QA|</v>
      </c>
    </row>
    <row r="1552" spans="1:20" x14ac:dyDescent="0.25">
      <c r="A1552" s="5">
        <v>19</v>
      </c>
      <c r="B1552" s="27" t="s">
        <v>1047</v>
      </c>
      <c r="C1552" s="5">
        <v>2016</v>
      </c>
      <c r="D1552" s="5">
        <v>416</v>
      </c>
      <c r="E1552" s="8" t="s">
        <v>334</v>
      </c>
      <c r="F1552" s="8" t="s">
        <v>1292</v>
      </c>
      <c r="G1552" s="8" t="s">
        <v>1219</v>
      </c>
      <c r="H1552" s="8" t="s">
        <v>1355</v>
      </c>
      <c r="I1552" s="8" t="s">
        <v>101</v>
      </c>
      <c r="J1552" s="8">
        <v>10818.28</v>
      </c>
      <c r="K1552" s="28" t="s">
        <v>320</v>
      </c>
      <c r="L1552" s="29" t="s">
        <v>799</v>
      </c>
      <c r="M1552">
        <v>1914863560</v>
      </c>
      <c r="N1552" t="str">
        <f>VLOOKUP(M1552,[2]CLUES!$A:$B,2,0)</f>
        <v>NLSSA003590</v>
      </c>
      <c r="O1552" t="str">
        <f t="shared" si="48"/>
        <v>RIVERA,VELAZQUEZ/JOSE LUIS</v>
      </c>
      <c r="P1552" t="s">
        <v>101</v>
      </c>
      <c r="Q1552" s="27" t="s">
        <v>799</v>
      </c>
      <c r="R1552">
        <v>1914861720</v>
      </c>
      <c r="S1552" t="s">
        <v>4351</v>
      </c>
      <c r="T1552" t="str">
        <f t="shared" si="49"/>
        <v>19|1|2016|416|M01004|RIVERA,VELAZQUEZ/JOSE LUIS|10818.28|31122015|01|NLSSA004046|RIVL570907AK2|</v>
      </c>
    </row>
    <row r="1553" spans="1:20" x14ac:dyDescent="0.25">
      <c r="A1553" s="5">
        <v>19</v>
      </c>
      <c r="B1553" s="27" t="s">
        <v>1047</v>
      </c>
      <c r="C1553" s="5">
        <v>2016</v>
      </c>
      <c r="D1553" s="5">
        <v>416</v>
      </c>
      <c r="E1553" s="8" t="s">
        <v>25</v>
      </c>
      <c r="F1553" s="8" t="s">
        <v>809</v>
      </c>
      <c r="G1553" s="8" t="s">
        <v>1196</v>
      </c>
      <c r="H1553" s="8" t="s">
        <v>4352</v>
      </c>
      <c r="I1553" s="8" t="s">
        <v>101</v>
      </c>
      <c r="J1553" s="8">
        <v>4101.43</v>
      </c>
      <c r="K1553" s="28" t="s">
        <v>320</v>
      </c>
      <c r="L1553" s="29" t="s">
        <v>799</v>
      </c>
      <c r="M1553">
        <v>1914863560</v>
      </c>
      <c r="N1553" t="str">
        <f>VLOOKUP(M1553,[2]CLUES!$A:$B,2,0)</f>
        <v>NLSSA003590</v>
      </c>
      <c r="O1553" t="str">
        <f t="shared" si="48"/>
        <v>RODRIGUEZ,ALEJANDRO/ALLAN ANTONIO</v>
      </c>
      <c r="P1553" t="s">
        <v>101</v>
      </c>
      <c r="Q1553" s="27" t="s">
        <v>799</v>
      </c>
      <c r="R1553">
        <v>1914861720</v>
      </c>
      <c r="S1553" t="s">
        <v>4353</v>
      </c>
      <c r="T1553" t="str">
        <f t="shared" si="49"/>
        <v>19|1|2016|416|M02036|RODRIGUEZ,ALEJANDRO/ALLAN ANTONIO|4101.43|31122015|01|NLSSA004046|ROAA921110LJA|</v>
      </c>
    </row>
    <row r="1554" spans="1:20" x14ac:dyDescent="0.25">
      <c r="A1554" s="5">
        <v>19</v>
      </c>
      <c r="B1554" s="27" t="s">
        <v>1047</v>
      </c>
      <c r="C1554" s="5">
        <v>2016</v>
      </c>
      <c r="D1554" s="5">
        <v>416</v>
      </c>
      <c r="E1554" s="8" t="s">
        <v>16</v>
      </c>
      <c r="F1554" s="8" t="s">
        <v>2649</v>
      </c>
      <c r="G1554" s="8" t="s">
        <v>1406</v>
      </c>
      <c r="H1554" s="8" t="s">
        <v>4354</v>
      </c>
      <c r="I1554" s="8" t="s">
        <v>101</v>
      </c>
      <c r="J1554" s="8">
        <v>4713.34</v>
      </c>
      <c r="K1554" s="28" t="s">
        <v>320</v>
      </c>
      <c r="L1554" s="29" t="s">
        <v>799</v>
      </c>
      <c r="M1554">
        <v>1914863560</v>
      </c>
      <c r="N1554" t="str">
        <f>VLOOKUP(M1554,[2]CLUES!$A:$B,2,0)</f>
        <v>NLSSA003590</v>
      </c>
      <c r="O1554" t="str">
        <f t="shared" si="48"/>
        <v>ROJAS,AVILA/MARIA LETICIA</v>
      </c>
      <c r="P1554" t="s">
        <v>101</v>
      </c>
      <c r="Q1554" s="27" t="s">
        <v>799</v>
      </c>
      <c r="R1554">
        <v>1914861720</v>
      </c>
      <c r="S1554" t="s">
        <v>4355</v>
      </c>
      <c r="T1554" t="str">
        <f t="shared" si="49"/>
        <v>19|1|2016|416|M03024|ROJAS,AVILA/MARIA LETICIA|4713.34|31122015|01|NLSSA004046|ROAL710128FH6|</v>
      </c>
    </row>
    <row r="1555" spans="1:20" x14ac:dyDescent="0.25">
      <c r="A1555" s="5">
        <v>19</v>
      </c>
      <c r="B1555" s="27" t="s">
        <v>1047</v>
      </c>
      <c r="C1555" s="5">
        <v>2016</v>
      </c>
      <c r="D1555" s="5">
        <v>416</v>
      </c>
      <c r="E1555" s="8" t="s">
        <v>439</v>
      </c>
      <c r="F1555" s="8" t="s">
        <v>1288</v>
      </c>
      <c r="G1555" s="8" t="s">
        <v>1113</v>
      </c>
      <c r="H1555" s="8" t="s">
        <v>3719</v>
      </c>
      <c r="I1555" s="8" t="s">
        <v>101</v>
      </c>
      <c r="J1555" s="8">
        <v>4688.33</v>
      </c>
      <c r="K1555" s="28" t="s">
        <v>320</v>
      </c>
      <c r="L1555" s="29" t="s">
        <v>799</v>
      </c>
      <c r="M1555">
        <v>1914863610</v>
      </c>
      <c r="N1555" t="str">
        <f>VLOOKUP(M1555,[2]CLUES!$A:$B,2,0)</f>
        <v>NLSSA000370</v>
      </c>
      <c r="O1555" t="str">
        <f t="shared" si="48"/>
        <v>ROCHA,AGUIRRE/MARIO ANTONIO</v>
      </c>
      <c r="P1555" t="s">
        <v>101</v>
      </c>
      <c r="Q1555" s="27" t="s">
        <v>799</v>
      </c>
      <c r="R1555">
        <v>1914861720</v>
      </c>
      <c r="S1555" t="s">
        <v>4356</v>
      </c>
      <c r="T1555" t="str">
        <f t="shared" si="49"/>
        <v>19|1|2016|416|M03021|ROCHA,AGUIRRE/MARIO ANTONIO|4688.33|31122015|01|NLSSA004046|ROAM8210117N1|</v>
      </c>
    </row>
    <row r="1556" spans="1:20" x14ac:dyDescent="0.25">
      <c r="A1556" s="5">
        <v>19</v>
      </c>
      <c r="B1556" s="27" t="s">
        <v>1047</v>
      </c>
      <c r="C1556" s="5">
        <v>2016</v>
      </c>
      <c r="D1556" s="5">
        <v>416</v>
      </c>
      <c r="E1556" s="8" t="s">
        <v>439</v>
      </c>
      <c r="F1556" s="8" t="s">
        <v>809</v>
      </c>
      <c r="G1556" s="8" t="s">
        <v>1406</v>
      </c>
      <c r="H1556" s="8" t="s">
        <v>4357</v>
      </c>
      <c r="I1556" s="8" t="s">
        <v>101</v>
      </c>
      <c r="J1556" s="8">
        <v>4780</v>
      </c>
      <c r="K1556" s="28" t="s">
        <v>320</v>
      </c>
      <c r="L1556" s="29" t="s">
        <v>799</v>
      </c>
      <c r="M1556">
        <v>1914863610</v>
      </c>
      <c r="N1556" t="str">
        <f>VLOOKUP(M1556,[2]CLUES!$A:$B,2,0)</f>
        <v>NLSSA000370</v>
      </c>
      <c r="O1556" t="str">
        <f t="shared" si="48"/>
        <v>RODRIGUEZ,AVILA/MARIA ROSALBA</v>
      </c>
      <c r="P1556" t="s">
        <v>101</v>
      </c>
      <c r="Q1556" s="27" t="s">
        <v>799</v>
      </c>
      <c r="R1556">
        <v>1914861720</v>
      </c>
      <c r="S1556" t="s">
        <v>4358</v>
      </c>
      <c r="T1556" t="str">
        <f t="shared" si="49"/>
        <v>19|1|2016|416|M03021|RODRIGUEZ,AVILA/MARIA ROSALBA|4780|31122015|01|NLSSA004046|ROAR5104104Y3|</v>
      </c>
    </row>
    <row r="1557" spans="1:20" x14ac:dyDescent="0.25">
      <c r="A1557" s="5">
        <v>19</v>
      </c>
      <c r="B1557" s="27" t="s">
        <v>1047</v>
      </c>
      <c r="C1557" s="5">
        <v>2016</v>
      </c>
      <c r="D1557" s="5">
        <v>416</v>
      </c>
      <c r="E1557" s="8" t="s">
        <v>334</v>
      </c>
      <c r="F1557" s="8" t="s">
        <v>1365</v>
      </c>
      <c r="G1557" s="8" t="s">
        <v>4359</v>
      </c>
      <c r="H1557" s="8" t="s">
        <v>4360</v>
      </c>
      <c r="I1557" s="8" t="s">
        <v>101</v>
      </c>
      <c r="J1557" s="8">
        <v>10848</v>
      </c>
      <c r="K1557" s="28" t="s">
        <v>320</v>
      </c>
      <c r="L1557" s="29" t="s">
        <v>799</v>
      </c>
      <c r="M1557">
        <v>1914863610</v>
      </c>
      <c r="N1557" t="str">
        <f>VLOOKUP(M1557,[2]CLUES!$A:$B,2,0)</f>
        <v>NLSSA000370</v>
      </c>
      <c r="O1557" t="str">
        <f t="shared" si="48"/>
        <v>ROMERO,BADILLO/MONICA MARCELA</v>
      </c>
      <c r="P1557" t="s">
        <v>101</v>
      </c>
      <c r="Q1557" s="27" t="s">
        <v>799</v>
      </c>
      <c r="R1557">
        <v>1914861720</v>
      </c>
      <c r="S1557" t="s">
        <v>4361</v>
      </c>
      <c r="T1557" t="str">
        <f t="shared" si="49"/>
        <v>19|1|2016|416|M01004|ROMERO,BADILLO/MONICA MARCELA|10848|31122015|01|NLSSA004046|ROBM660507EI0|</v>
      </c>
    </row>
    <row r="1558" spans="1:20" x14ac:dyDescent="0.25">
      <c r="A1558" s="5">
        <v>19</v>
      </c>
      <c r="B1558" s="27" t="s">
        <v>1047</v>
      </c>
      <c r="C1558" s="5">
        <v>2016</v>
      </c>
      <c r="D1558" s="5">
        <v>416</v>
      </c>
      <c r="E1558" s="8" t="s">
        <v>274</v>
      </c>
      <c r="F1558" s="8" t="s">
        <v>809</v>
      </c>
      <c r="G1558" s="8" t="s">
        <v>1298</v>
      </c>
      <c r="H1558" s="8" t="s">
        <v>4362</v>
      </c>
      <c r="I1558" s="8" t="s">
        <v>101</v>
      </c>
      <c r="J1558" s="8">
        <v>5642.67</v>
      </c>
      <c r="K1558" s="28" t="s">
        <v>320</v>
      </c>
      <c r="L1558" s="29" t="s">
        <v>799</v>
      </c>
      <c r="M1558">
        <v>1914863610</v>
      </c>
      <c r="N1558" t="str">
        <f>VLOOKUP(M1558,[2]CLUES!$A:$B,2,0)</f>
        <v>NLSSA000370</v>
      </c>
      <c r="O1558" t="str">
        <f t="shared" si="48"/>
        <v>RODRIGUEZ,CHAVEZ/JUAN RODRIGO</v>
      </c>
      <c r="P1558" t="s">
        <v>101</v>
      </c>
      <c r="Q1558" s="27" t="s">
        <v>799</v>
      </c>
      <c r="R1558">
        <v>1914861720</v>
      </c>
      <c r="S1558" t="s">
        <v>4363</v>
      </c>
      <c r="T1558" t="str">
        <f t="shared" si="49"/>
        <v>19|1|2016|416|M02006|RODRIGUEZ,CHAVEZ/JUAN RODRIGO|5642.67|31122015|01|NLSSA004046|ROCJ670313SZ8|</v>
      </c>
    </row>
    <row r="1559" spans="1:20" x14ac:dyDescent="0.25">
      <c r="A1559" s="5">
        <v>19</v>
      </c>
      <c r="B1559" s="27" t="s">
        <v>1047</v>
      </c>
      <c r="C1559" s="5">
        <v>2016</v>
      </c>
      <c r="D1559" s="5">
        <v>416</v>
      </c>
      <c r="E1559" s="8" t="s">
        <v>297</v>
      </c>
      <c r="F1559" s="8" t="s">
        <v>809</v>
      </c>
      <c r="G1559" s="8" t="s">
        <v>1126</v>
      </c>
      <c r="H1559" s="8" t="s">
        <v>2082</v>
      </c>
      <c r="I1559" s="8" t="s">
        <v>101</v>
      </c>
      <c r="J1559" s="8">
        <v>8885.33</v>
      </c>
      <c r="K1559" s="28" t="s">
        <v>320</v>
      </c>
      <c r="L1559" s="29" t="s">
        <v>799</v>
      </c>
      <c r="M1559">
        <v>1914863610</v>
      </c>
      <c r="N1559" t="str">
        <f>VLOOKUP(M1559,[2]CLUES!$A:$B,2,0)</f>
        <v>NLSSA000370</v>
      </c>
      <c r="O1559" t="str">
        <f t="shared" si="48"/>
        <v>RODRIGUEZ,CAMPOS/ROSA ELENA</v>
      </c>
      <c r="P1559" t="s">
        <v>101</v>
      </c>
      <c r="Q1559" s="27" t="s">
        <v>799</v>
      </c>
      <c r="R1559">
        <v>1914861720</v>
      </c>
      <c r="S1559" t="s">
        <v>4364</v>
      </c>
      <c r="T1559" t="str">
        <f t="shared" si="49"/>
        <v>19|1|2016|416|M02107|RODRIGUEZ,CAMPOS/ROSA ELENA|8885.33|31122015|01|NLSSA004046|ROCR6508013H0|</v>
      </c>
    </row>
    <row r="1560" spans="1:20" x14ac:dyDescent="0.25">
      <c r="A1560" s="5">
        <v>19</v>
      </c>
      <c r="B1560" s="27" t="s">
        <v>1047</v>
      </c>
      <c r="C1560" s="5">
        <v>2016</v>
      </c>
      <c r="D1560" s="5">
        <v>416</v>
      </c>
      <c r="E1560" s="8" t="s">
        <v>567</v>
      </c>
      <c r="F1560" s="8" t="s">
        <v>1793</v>
      </c>
      <c r="G1560" s="8" t="s">
        <v>874</v>
      </c>
      <c r="H1560" s="8" t="s">
        <v>4365</v>
      </c>
      <c r="I1560" s="8" t="s">
        <v>101</v>
      </c>
      <c r="J1560" s="8">
        <v>4713.34</v>
      </c>
      <c r="K1560" s="28" t="s">
        <v>320</v>
      </c>
      <c r="L1560" s="29" t="s">
        <v>799</v>
      </c>
      <c r="M1560">
        <v>1914863610</v>
      </c>
      <c r="N1560" t="str">
        <f>VLOOKUP(M1560,[2]CLUES!$A:$B,2,0)</f>
        <v>NLSSA000370</v>
      </c>
      <c r="O1560" t="str">
        <f t="shared" si="48"/>
        <v>LIMONES,HERNANDEZ/CIRA</v>
      </c>
      <c r="P1560" t="s">
        <v>101</v>
      </c>
      <c r="Q1560" s="27" t="s">
        <v>799</v>
      </c>
      <c r="R1560">
        <v>1914861720</v>
      </c>
      <c r="S1560" t="s">
        <v>4366</v>
      </c>
      <c r="T1560" t="str">
        <f t="shared" si="49"/>
        <v>19|1|2016|416|M02005|LIMONES,HERNANDEZ/CIRA|4713.34|31122015|01|NLSSA004046|LIHC5308083Z8|</v>
      </c>
    </row>
    <row r="1561" spans="1:20" x14ac:dyDescent="0.25">
      <c r="A1561" s="5">
        <v>19</v>
      </c>
      <c r="B1561" s="27" t="s">
        <v>1047</v>
      </c>
      <c r="C1561" s="5">
        <v>2016</v>
      </c>
      <c r="D1561" s="5">
        <v>416</v>
      </c>
      <c r="E1561" s="8" t="s">
        <v>80</v>
      </c>
      <c r="F1561" s="8" t="s">
        <v>1567</v>
      </c>
      <c r="G1561" s="8" t="s">
        <v>1277</v>
      </c>
      <c r="H1561" s="8" t="s">
        <v>4367</v>
      </c>
      <c r="I1561" s="8" t="s">
        <v>101</v>
      </c>
      <c r="J1561" s="8">
        <v>6008</v>
      </c>
      <c r="K1561" s="28" t="s">
        <v>320</v>
      </c>
      <c r="L1561" s="29" t="s">
        <v>799</v>
      </c>
      <c r="M1561">
        <v>1914863610</v>
      </c>
      <c r="N1561" t="str">
        <f>VLOOKUP(M1561,[2]CLUES!$A:$B,2,0)</f>
        <v>NLSSA000370</v>
      </c>
      <c r="O1561" t="str">
        <f t="shared" si="48"/>
        <v>LIMON,RIOS/LETICIA DEL CARMEN</v>
      </c>
      <c r="P1561" t="s">
        <v>101</v>
      </c>
      <c r="Q1561" s="27" t="s">
        <v>799</v>
      </c>
      <c r="R1561">
        <v>1914861720</v>
      </c>
      <c r="S1561" t="s">
        <v>4368</v>
      </c>
      <c r="T1561" t="str">
        <f t="shared" si="49"/>
        <v>19|1|2016|416|M02035|LIMON,RIOS/LETICIA DEL CARMEN|6008|31122015|01|NLSSA004046|LIRL670818HXA|</v>
      </c>
    </row>
    <row r="1562" spans="1:20" x14ac:dyDescent="0.25">
      <c r="A1562" s="5">
        <v>19</v>
      </c>
      <c r="B1562" s="27" t="s">
        <v>1047</v>
      </c>
      <c r="C1562" s="5">
        <v>2016</v>
      </c>
      <c r="D1562" s="5">
        <v>416</v>
      </c>
      <c r="E1562" s="8" t="s">
        <v>49</v>
      </c>
      <c r="F1562" s="8" t="s">
        <v>4089</v>
      </c>
      <c r="G1562" s="8" t="s">
        <v>3731</v>
      </c>
      <c r="H1562" s="8" t="s">
        <v>3762</v>
      </c>
      <c r="I1562" s="8" t="s">
        <v>101</v>
      </c>
      <c r="J1562" s="8">
        <v>9358.67</v>
      </c>
      <c r="K1562" s="28" t="s">
        <v>320</v>
      </c>
      <c r="L1562" s="29" t="s">
        <v>799</v>
      </c>
      <c r="M1562">
        <v>1914863620</v>
      </c>
      <c r="N1562" t="str">
        <f>VLOOKUP(M1562,[2]CLUES!$A:$B,2,0)</f>
        <v>NLSSA002371</v>
      </c>
      <c r="O1562" t="str">
        <f t="shared" si="48"/>
        <v>LICEA,SERRATO/JUAN DE DIOS</v>
      </c>
      <c r="P1562" t="s">
        <v>101</v>
      </c>
      <c r="Q1562" s="27" t="s">
        <v>799</v>
      </c>
      <c r="R1562">
        <v>1914861720</v>
      </c>
      <c r="S1562" t="s">
        <v>4369</v>
      </c>
      <c r="T1562" t="str">
        <f t="shared" si="49"/>
        <v>19|1|2016|416|M01006|LICEA,SERRATO/JUAN DE DIOS|9358.67|31122015|01|NLSSA004046|LISJ500809E75|</v>
      </c>
    </row>
    <row r="1563" spans="1:20" x14ac:dyDescent="0.25">
      <c r="A1563" s="5">
        <v>19</v>
      </c>
      <c r="B1563" s="27" t="s">
        <v>1047</v>
      </c>
      <c r="C1563" s="5">
        <v>2016</v>
      </c>
      <c r="D1563" s="5">
        <v>416</v>
      </c>
      <c r="E1563" s="8" t="s">
        <v>504</v>
      </c>
      <c r="F1563" s="8" t="s">
        <v>856</v>
      </c>
      <c r="G1563" s="8" t="s">
        <v>1456</v>
      </c>
      <c r="H1563" s="8" t="s">
        <v>1623</v>
      </c>
      <c r="I1563" s="8" t="s">
        <v>101</v>
      </c>
      <c r="J1563" s="8">
        <v>4713.34</v>
      </c>
      <c r="K1563" s="28" t="s">
        <v>320</v>
      </c>
      <c r="L1563" s="29" t="s">
        <v>799</v>
      </c>
      <c r="M1563">
        <v>1914863620</v>
      </c>
      <c r="N1563" t="str">
        <f>VLOOKUP(M1563,[2]CLUES!$A:$B,2,0)</f>
        <v>NLSSA002371</v>
      </c>
      <c r="O1563" t="str">
        <f t="shared" si="48"/>
        <v>LOPEZ,ALVAREZ/OFELIA</v>
      </c>
      <c r="P1563" t="s">
        <v>101</v>
      </c>
      <c r="Q1563" s="27" t="s">
        <v>799</v>
      </c>
      <c r="R1563">
        <v>1914861720</v>
      </c>
      <c r="S1563" t="s">
        <v>4370</v>
      </c>
      <c r="T1563" t="str">
        <f t="shared" si="49"/>
        <v>19|1|2016|416|M02048|LOPEZ,ALVAREZ/OFELIA|4713.34|31122015|01|NLSSA004046|LOAO640402IH5|</v>
      </c>
    </row>
    <row r="1564" spans="1:20" x14ac:dyDescent="0.25">
      <c r="A1564" s="5">
        <v>19</v>
      </c>
      <c r="B1564" s="27" t="s">
        <v>1047</v>
      </c>
      <c r="C1564" s="5">
        <v>2016</v>
      </c>
      <c r="D1564" s="5">
        <v>416</v>
      </c>
      <c r="E1564" s="8" t="s">
        <v>80</v>
      </c>
      <c r="F1564" s="8" t="s">
        <v>856</v>
      </c>
      <c r="G1564" s="8" t="s">
        <v>1456</v>
      </c>
      <c r="H1564" s="8" t="s">
        <v>3652</v>
      </c>
      <c r="I1564" s="8" t="s">
        <v>101</v>
      </c>
      <c r="J1564" s="8">
        <v>5794.01</v>
      </c>
      <c r="K1564" s="28" t="s">
        <v>320</v>
      </c>
      <c r="L1564" s="29" t="s">
        <v>799</v>
      </c>
      <c r="M1564">
        <v>1914863650</v>
      </c>
      <c r="N1564" t="str">
        <f>VLOOKUP(M1564,[2]CLUES!$A:$B,2,0)</f>
        <v>NLSSA002494</v>
      </c>
      <c r="O1564" t="str">
        <f t="shared" si="48"/>
        <v>LOPEZ,ALVAREZ/OLGA LIDIA</v>
      </c>
      <c r="P1564" t="s">
        <v>101</v>
      </c>
      <c r="Q1564" s="27" t="s">
        <v>799</v>
      </c>
      <c r="R1564">
        <v>1914861720</v>
      </c>
      <c r="S1564" t="s">
        <v>4371</v>
      </c>
      <c r="T1564" t="str">
        <f t="shared" si="49"/>
        <v>19|1|2016|416|M02035|LOPEZ,ALVAREZ/OLGA LIDIA|5794.01|31122015|01|NLSSA004046|LOAO660802UZ9|</v>
      </c>
    </row>
    <row r="1565" spans="1:20" x14ac:dyDescent="0.25">
      <c r="A1565" s="5">
        <v>19</v>
      </c>
      <c r="B1565" s="27" t="s">
        <v>1047</v>
      </c>
      <c r="C1565" s="5">
        <v>2016</v>
      </c>
      <c r="D1565" s="5">
        <v>416</v>
      </c>
      <c r="E1565" s="8" t="s">
        <v>556</v>
      </c>
      <c r="F1565" s="8" t="s">
        <v>856</v>
      </c>
      <c r="G1565" s="8" t="s">
        <v>2489</v>
      </c>
      <c r="H1565" s="8" t="s">
        <v>1132</v>
      </c>
      <c r="I1565" s="8" t="s">
        <v>101</v>
      </c>
      <c r="J1565" s="8">
        <v>9808.9500000000007</v>
      </c>
      <c r="K1565" s="28" t="s">
        <v>320</v>
      </c>
      <c r="L1565" s="29" t="s">
        <v>799</v>
      </c>
      <c r="M1565">
        <v>1914863650</v>
      </c>
      <c r="N1565" t="str">
        <f>VLOOKUP(M1565,[2]CLUES!$A:$B,2,0)</f>
        <v>NLSSA002494</v>
      </c>
      <c r="O1565" t="str">
        <f t="shared" si="48"/>
        <v>LOPEZ,BERNAL/GRACIELA</v>
      </c>
      <c r="P1565" t="s">
        <v>101</v>
      </c>
      <c r="Q1565" s="27" t="s">
        <v>799</v>
      </c>
      <c r="R1565">
        <v>1914861720</v>
      </c>
      <c r="S1565" t="s">
        <v>4372</v>
      </c>
      <c r="T1565" t="str">
        <f t="shared" si="49"/>
        <v>19|1|2016|416|M01010|LOPEZ,BERNAL/GRACIELA|9808.95|31122015|01|NLSSA004046|LOBG581013EW5|</v>
      </c>
    </row>
    <row r="1566" spans="1:20" x14ac:dyDescent="0.25">
      <c r="A1566" s="5">
        <v>19</v>
      </c>
      <c r="B1566" s="27" t="s">
        <v>1047</v>
      </c>
      <c r="C1566" s="5">
        <v>2016</v>
      </c>
      <c r="D1566" s="5">
        <v>416</v>
      </c>
      <c r="E1566" s="8" t="s">
        <v>616</v>
      </c>
      <c r="F1566" s="8" t="s">
        <v>1240</v>
      </c>
      <c r="G1566" s="8" t="s">
        <v>821</v>
      </c>
      <c r="H1566" s="8" t="s">
        <v>4373</v>
      </c>
      <c r="I1566" s="8" t="s">
        <v>101</v>
      </c>
      <c r="J1566" s="8">
        <v>4720.37</v>
      </c>
      <c r="K1566" s="28" t="s">
        <v>320</v>
      </c>
      <c r="L1566" s="29" t="s">
        <v>799</v>
      </c>
      <c r="M1566">
        <v>1914863650</v>
      </c>
      <c r="N1566" t="str">
        <f>VLOOKUP(M1566,[2]CLUES!$A:$B,2,0)</f>
        <v>NLSSA002494</v>
      </c>
      <c r="O1566" t="str">
        <f t="shared" si="48"/>
        <v>LOZANO,CANTU/ISMAEL</v>
      </c>
      <c r="P1566" t="s">
        <v>101</v>
      </c>
      <c r="Q1566" s="27" t="s">
        <v>799</v>
      </c>
      <c r="R1566">
        <v>1914861720</v>
      </c>
      <c r="S1566" t="s">
        <v>4374</v>
      </c>
      <c r="T1566" t="str">
        <f t="shared" si="49"/>
        <v>19|1|2016|416|M02047|LOZANO,CANTU/ISMAEL|4720.37|31122015|01|NLSSA004046|LOCI570306219|</v>
      </c>
    </row>
    <row r="1567" spans="1:20" x14ac:dyDescent="0.25">
      <c r="A1567" s="5">
        <v>19</v>
      </c>
      <c r="B1567" s="27" t="s">
        <v>1047</v>
      </c>
      <c r="C1567" s="5">
        <v>2016</v>
      </c>
      <c r="D1567" s="5">
        <v>416</v>
      </c>
      <c r="E1567" s="8" t="s">
        <v>504</v>
      </c>
      <c r="F1567" s="8" t="s">
        <v>1240</v>
      </c>
      <c r="G1567" s="8" t="s">
        <v>1390</v>
      </c>
      <c r="H1567" s="8" t="s">
        <v>4375</v>
      </c>
      <c r="I1567" s="8" t="s">
        <v>101</v>
      </c>
      <c r="J1567" s="8">
        <v>4713.34</v>
      </c>
      <c r="K1567" s="28" t="s">
        <v>320</v>
      </c>
      <c r="L1567" s="29" t="s">
        <v>799</v>
      </c>
      <c r="M1567">
        <v>1914863650</v>
      </c>
      <c r="N1567" t="str">
        <f>VLOOKUP(M1567,[2]CLUES!$A:$B,2,0)</f>
        <v>NLSSA002494</v>
      </c>
      <c r="O1567" t="str">
        <f t="shared" si="48"/>
        <v>LOZANO,FUENTES/NELLY ELIZABETH</v>
      </c>
      <c r="P1567" t="s">
        <v>101</v>
      </c>
      <c r="Q1567" s="27" t="s">
        <v>799</v>
      </c>
      <c r="R1567">
        <v>1914861720</v>
      </c>
      <c r="S1567" t="s">
        <v>4376</v>
      </c>
      <c r="T1567" t="str">
        <f t="shared" si="49"/>
        <v>19|1|2016|416|M02048|LOZANO,FUENTES/NELLY ELIZABETH|4713.34|31122015|01|NLSSA004046|LOFN660914D20|</v>
      </c>
    </row>
    <row r="1568" spans="1:20" x14ac:dyDescent="0.25">
      <c r="A1568" s="5">
        <v>19</v>
      </c>
      <c r="B1568" s="27" t="s">
        <v>1047</v>
      </c>
      <c r="C1568" s="5">
        <v>2016</v>
      </c>
      <c r="D1568" s="5">
        <v>416</v>
      </c>
      <c r="E1568" s="8" t="s">
        <v>1614</v>
      </c>
      <c r="F1568" s="8" t="s">
        <v>856</v>
      </c>
      <c r="G1568" s="8" t="s">
        <v>1712</v>
      </c>
      <c r="H1568" s="8" t="s">
        <v>3065</v>
      </c>
      <c r="I1568" s="8" t="s">
        <v>101</v>
      </c>
      <c r="J1568" s="8">
        <v>9566.67</v>
      </c>
      <c r="K1568" s="28" t="s">
        <v>320</v>
      </c>
      <c r="L1568" s="29" t="s">
        <v>799</v>
      </c>
      <c r="M1568">
        <v>1914863660</v>
      </c>
      <c r="N1568" t="str">
        <f>VLOOKUP(M1568,[2]CLUES!$A:$B,2,0)</f>
        <v>NLSSA014120</v>
      </c>
      <c r="O1568" t="str">
        <f t="shared" si="48"/>
        <v>LOPEZ,GUZMAN/ROBERTO</v>
      </c>
      <c r="P1568" t="s">
        <v>101</v>
      </c>
      <c r="Q1568" s="27" t="s">
        <v>799</v>
      </c>
      <c r="R1568">
        <v>1914861720</v>
      </c>
      <c r="S1568" t="s">
        <v>4377</v>
      </c>
      <c r="T1568" t="str">
        <f t="shared" si="49"/>
        <v>19|1|2016|416|M02077|LOPEZ,GUZMAN/ROBERTO|9566.67|31122015|01|NLSSA004046|LOGR600826E62|</v>
      </c>
    </row>
    <row r="1569" spans="1:20" x14ac:dyDescent="0.25">
      <c r="A1569" s="5">
        <v>19</v>
      </c>
      <c r="B1569" s="27" t="s">
        <v>1047</v>
      </c>
      <c r="C1569" s="5">
        <v>2016</v>
      </c>
      <c r="D1569" s="5">
        <v>416</v>
      </c>
      <c r="E1569" s="8" t="s">
        <v>556</v>
      </c>
      <c r="F1569" s="8" t="s">
        <v>1240</v>
      </c>
      <c r="G1569" s="8" t="s">
        <v>4378</v>
      </c>
      <c r="H1569" s="8" t="s">
        <v>4379</v>
      </c>
      <c r="I1569" s="8" t="s">
        <v>101</v>
      </c>
      <c r="J1569" s="8">
        <v>11241.12</v>
      </c>
      <c r="K1569" s="28" t="s">
        <v>320</v>
      </c>
      <c r="L1569" s="29" t="s">
        <v>799</v>
      </c>
      <c r="M1569">
        <v>1914863660</v>
      </c>
      <c r="N1569" t="str">
        <f>VLOOKUP(M1569,[2]CLUES!$A:$B,2,0)</f>
        <v>NLSSA014120</v>
      </c>
      <c r="O1569" t="str">
        <f t="shared" si="48"/>
        <v>LOZANO,MORANTES/ALEXIA NORMA</v>
      </c>
      <c r="P1569" t="s">
        <v>101</v>
      </c>
      <c r="Q1569" s="27" t="s">
        <v>799</v>
      </c>
      <c r="R1569">
        <v>1914861720</v>
      </c>
      <c r="S1569" t="s">
        <v>4380</v>
      </c>
      <c r="T1569" t="str">
        <f t="shared" si="49"/>
        <v>19|1|2016|416|M01010|LOZANO,MORANTES/ALEXIA NORMA|11241.12|31122015|01|NLSSA004046|LOMA660509V17|</v>
      </c>
    </row>
    <row r="1570" spans="1:20" x14ac:dyDescent="0.25">
      <c r="A1570" s="5">
        <v>19</v>
      </c>
      <c r="B1570" s="27" t="s">
        <v>1047</v>
      </c>
      <c r="C1570" s="5">
        <v>2016</v>
      </c>
      <c r="D1570" s="5">
        <v>416</v>
      </c>
      <c r="E1570" s="8" t="s">
        <v>616</v>
      </c>
      <c r="F1570" s="8" t="s">
        <v>856</v>
      </c>
      <c r="G1570" s="8" t="s">
        <v>902</v>
      </c>
      <c r="H1570" s="8" t="s">
        <v>4381</v>
      </c>
      <c r="I1570" s="8" t="s">
        <v>101</v>
      </c>
      <c r="J1570" s="8">
        <v>4707.3999999999996</v>
      </c>
      <c r="K1570" s="28" t="s">
        <v>320</v>
      </c>
      <c r="L1570" s="29" t="s">
        <v>799</v>
      </c>
      <c r="M1570">
        <v>1914863660</v>
      </c>
      <c r="N1570" t="str">
        <f>VLOOKUP(M1570,[2]CLUES!$A:$B,2,0)</f>
        <v>NLSSA014120</v>
      </c>
      <c r="O1570" t="str">
        <f t="shared" si="48"/>
        <v>LOPEZ,MARTINEZ/MARTHA IDALIA</v>
      </c>
      <c r="P1570" t="s">
        <v>101</v>
      </c>
      <c r="Q1570" s="27" t="s">
        <v>799</v>
      </c>
      <c r="R1570">
        <v>1914861720</v>
      </c>
      <c r="S1570" t="s">
        <v>4382</v>
      </c>
      <c r="T1570" t="str">
        <f t="shared" si="49"/>
        <v>19|1|2016|416|M02047|LOPEZ,MARTINEZ/MARTHA IDALIA|4707.4|31122015|01|NLSSA004046|LOMM581216376|</v>
      </c>
    </row>
    <row r="1571" spans="1:20" x14ac:dyDescent="0.25">
      <c r="A1571" s="5">
        <v>19</v>
      </c>
      <c r="B1571" s="27" t="s">
        <v>1047</v>
      </c>
      <c r="C1571" s="5">
        <v>2016</v>
      </c>
      <c r="D1571" s="5">
        <v>416</v>
      </c>
      <c r="E1571" s="8" t="s">
        <v>224</v>
      </c>
      <c r="F1571" s="8" t="s">
        <v>856</v>
      </c>
      <c r="G1571" s="8" t="s">
        <v>875</v>
      </c>
      <c r="H1571" s="8" t="s">
        <v>4383</v>
      </c>
      <c r="I1571" s="8" t="s">
        <v>101</v>
      </c>
      <c r="J1571" s="8">
        <v>8034.67</v>
      </c>
      <c r="K1571" s="28" t="s">
        <v>320</v>
      </c>
      <c r="L1571" s="29" t="s">
        <v>799</v>
      </c>
      <c r="M1571">
        <v>1914863660</v>
      </c>
      <c r="N1571" t="str">
        <f>VLOOKUP(M1571,[2]CLUES!$A:$B,2,0)</f>
        <v>NLSSA014120</v>
      </c>
      <c r="O1571" t="str">
        <f t="shared" si="48"/>
        <v>LOPEZ,MEDINA/MARIA SANDRA</v>
      </c>
      <c r="P1571" t="s">
        <v>101</v>
      </c>
      <c r="Q1571" s="27" t="s">
        <v>799</v>
      </c>
      <c r="R1571">
        <v>1914861720</v>
      </c>
      <c r="S1571" t="s">
        <v>4384</v>
      </c>
      <c r="T1571" t="str">
        <f t="shared" si="49"/>
        <v>19|1|2016|416|M02105|LOPEZ,MEDINA/MARIA SANDRA|8034.67|31122015|01|NLSSA004046|LOMS661005NV8|</v>
      </c>
    </row>
    <row r="1572" spans="1:20" x14ac:dyDescent="0.25">
      <c r="A1572" s="5">
        <v>19</v>
      </c>
      <c r="B1572" s="27" t="s">
        <v>1047</v>
      </c>
      <c r="C1572" s="5">
        <v>2016</v>
      </c>
      <c r="D1572" s="5">
        <v>416</v>
      </c>
      <c r="E1572" s="8" t="s">
        <v>297</v>
      </c>
      <c r="F1572" s="8" t="s">
        <v>4385</v>
      </c>
      <c r="G1572" s="8" t="s">
        <v>1254</v>
      </c>
      <c r="H1572" s="8" t="s">
        <v>1238</v>
      </c>
      <c r="I1572" s="8" t="s">
        <v>101</v>
      </c>
      <c r="J1572" s="8">
        <v>8885.33</v>
      </c>
      <c r="K1572" s="28" t="s">
        <v>320</v>
      </c>
      <c r="L1572" s="29" t="s">
        <v>799</v>
      </c>
      <c r="M1572">
        <v>1914863750</v>
      </c>
      <c r="N1572" t="str">
        <f>VLOOKUP(M1572,[2]CLUES!$A:$B,2,0)</f>
        <v>NLSSA014884</v>
      </c>
      <c r="O1572" t="str">
        <f t="shared" si="48"/>
        <v>LOZOYO,MORALES/SILVIA</v>
      </c>
      <c r="P1572" t="s">
        <v>101</v>
      </c>
      <c r="Q1572" s="27" t="s">
        <v>799</v>
      </c>
      <c r="R1572">
        <v>1914861720</v>
      </c>
      <c r="S1572" t="s">
        <v>678</v>
      </c>
      <c r="T1572" t="str">
        <f t="shared" si="49"/>
        <v>19|1|2016|416|M02107|LOZOYO,MORALES/SILVIA|8885.33|31122015|01|NLSSA004046|LOMS680428BC7|</v>
      </c>
    </row>
    <row r="1573" spans="1:20" x14ac:dyDescent="0.25">
      <c r="A1573" s="5">
        <v>19</v>
      </c>
      <c r="B1573" s="27" t="s">
        <v>1047</v>
      </c>
      <c r="C1573" s="5">
        <v>2016</v>
      </c>
      <c r="D1573" s="5">
        <v>416</v>
      </c>
      <c r="E1573" s="8" t="s">
        <v>25</v>
      </c>
      <c r="F1573" s="8" t="s">
        <v>856</v>
      </c>
      <c r="G1573" s="8" t="s">
        <v>1266</v>
      </c>
      <c r="H1573" s="8" t="s">
        <v>4386</v>
      </c>
      <c r="I1573" s="8" t="s">
        <v>101</v>
      </c>
      <c r="J1573" s="8">
        <v>5155.2700000000004</v>
      </c>
      <c r="K1573" s="28" t="s">
        <v>320</v>
      </c>
      <c r="L1573" s="29" t="s">
        <v>799</v>
      </c>
      <c r="M1573">
        <v>1914864620</v>
      </c>
      <c r="N1573" t="str">
        <f>VLOOKUP(M1573,[2]CLUES!$A:$B,2,0)</f>
        <v>NLSSA015041</v>
      </c>
      <c r="O1573" t="str">
        <f t="shared" si="48"/>
        <v>LOPEZ,PEREZ/MARIA LEONOR</v>
      </c>
      <c r="P1573" t="s">
        <v>101</v>
      </c>
      <c r="Q1573" s="27" t="s">
        <v>799</v>
      </c>
      <c r="R1573">
        <v>1914861720</v>
      </c>
      <c r="S1573" t="s">
        <v>4387</v>
      </c>
      <c r="T1573" t="str">
        <f t="shared" si="49"/>
        <v>19|1|2016|416|M02036|LOPEZ,PEREZ/MARIA LEONOR|5155.27|31122015|01|NLSSA004046|LOPL640420NU0|</v>
      </c>
    </row>
    <row r="1574" spans="1:20" x14ac:dyDescent="0.25">
      <c r="A1574" s="5">
        <v>19</v>
      </c>
      <c r="B1574" s="27" t="s">
        <v>1047</v>
      </c>
      <c r="C1574" s="5">
        <v>2016</v>
      </c>
      <c r="D1574" s="5">
        <v>416</v>
      </c>
      <c r="E1574" s="8" t="s">
        <v>388</v>
      </c>
      <c r="F1574" s="8" t="s">
        <v>856</v>
      </c>
      <c r="G1574" s="8" t="s">
        <v>809</v>
      </c>
      <c r="H1574" s="8" t="s">
        <v>2211</v>
      </c>
      <c r="I1574" s="8" t="s">
        <v>101</v>
      </c>
      <c r="J1574" s="8">
        <v>5091.84</v>
      </c>
      <c r="K1574" s="28" t="s">
        <v>320</v>
      </c>
      <c r="L1574" s="29" t="s">
        <v>799</v>
      </c>
      <c r="M1574">
        <v>1914865080</v>
      </c>
      <c r="N1574" t="str">
        <f>VLOOKUP(M1574,[2]CLUES!$A:$B,2,0)</f>
        <v>NLSSA014942</v>
      </c>
      <c r="O1574" t="str">
        <f t="shared" si="48"/>
        <v>LOPEZ,RODRIGUEZ/CONSUELO</v>
      </c>
      <c r="P1574" t="s">
        <v>101</v>
      </c>
      <c r="Q1574" s="27" t="s">
        <v>799</v>
      </c>
      <c r="R1574">
        <v>1914861720</v>
      </c>
      <c r="S1574" t="s">
        <v>4388</v>
      </c>
      <c r="T1574" t="str">
        <f t="shared" si="49"/>
        <v>19|1|2016|416|M02081|LOPEZ,RODRIGUEZ/CONSUELO|5091.84|31122015|01|NLSSA004046|LORC6902187Q3|</v>
      </c>
    </row>
    <row r="1575" spans="1:20" x14ac:dyDescent="0.25">
      <c r="A1575" s="5">
        <v>19</v>
      </c>
      <c r="B1575" s="27" t="s">
        <v>1047</v>
      </c>
      <c r="C1575" s="5">
        <v>2016</v>
      </c>
      <c r="D1575" s="5">
        <v>416</v>
      </c>
      <c r="E1575" s="8" t="s">
        <v>224</v>
      </c>
      <c r="F1575" s="8" t="s">
        <v>856</v>
      </c>
      <c r="G1575" s="8" t="s">
        <v>1223</v>
      </c>
      <c r="H1575" s="8" t="s">
        <v>4389</v>
      </c>
      <c r="I1575" s="8" t="s">
        <v>101</v>
      </c>
      <c r="J1575" s="8">
        <v>8012.65</v>
      </c>
      <c r="K1575" s="28" t="s">
        <v>320</v>
      </c>
      <c r="L1575" s="29" t="s">
        <v>799</v>
      </c>
      <c r="M1575">
        <v>1914869030</v>
      </c>
      <c r="N1575" t="str">
        <f>VLOOKUP(M1575,[2]CLUES!$A:$B,2,0)</f>
        <v>NLSSA014144</v>
      </c>
      <c r="O1575" t="str">
        <f t="shared" si="48"/>
        <v>LOPEZ,REYES/JORGE ANTONIO</v>
      </c>
      <c r="P1575" t="s">
        <v>101</v>
      </c>
      <c r="Q1575" s="27" t="s">
        <v>799</v>
      </c>
      <c r="R1575">
        <v>1914861720</v>
      </c>
      <c r="S1575" t="s">
        <v>4390</v>
      </c>
      <c r="T1575" t="str">
        <f t="shared" si="49"/>
        <v>19|1|2016|416|M02105|LOPEZ,REYES/JORGE ANTONIO|8012.65|31122015|01|NLSSA004046|LORJ890415TE4|</v>
      </c>
    </row>
    <row r="1576" spans="1:20" x14ac:dyDescent="0.25">
      <c r="A1576" s="5">
        <v>19</v>
      </c>
      <c r="B1576" s="27" t="s">
        <v>1047</v>
      </c>
      <c r="C1576" s="5">
        <v>2016</v>
      </c>
      <c r="D1576" s="5">
        <v>416</v>
      </c>
      <c r="E1576" s="8" t="s">
        <v>1792</v>
      </c>
      <c r="F1576" s="8" t="s">
        <v>856</v>
      </c>
      <c r="G1576" s="8" t="s">
        <v>829</v>
      </c>
      <c r="H1576" s="8" t="s">
        <v>1539</v>
      </c>
      <c r="I1576" s="8" t="s">
        <v>101</v>
      </c>
      <c r="J1576" s="8">
        <v>10587.34</v>
      </c>
      <c r="K1576" s="28" t="s">
        <v>320</v>
      </c>
      <c r="L1576" s="29" t="s">
        <v>799</v>
      </c>
      <c r="M1576">
        <v>1914869040</v>
      </c>
      <c r="N1576" t="str">
        <f>VLOOKUP(M1576,[2]CLUES!$A:$B,2,0)</f>
        <v>NLSSA014144</v>
      </c>
      <c r="O1576" t="str">
        <f t="shared" si="48"/>
        <v>LOPEZ,TREVI&amp;O/MARTHA PATRICIA</v>
      </c>
      <c r="P1576" t="s">
        <v>101</v>
      </c>
      <c r="Q1576" s="27" t="s">
        <v>799</v>
      </c>
      <c r="R1576">
        <v>1914861720</v>
      </c>
      <c r="S1576" t="s">
        <v>4391</v>
      </c>
      <c r="T1576" t="str">
        <f t="shared" si="49"/>
        <v>19|1|2016|416|M01005|LOPEZ,TREVI&amp;O/MARTHA PATRICIA|10587.34|31122015|01|NLSSA004046|LOTM6001126FA|</v>
      </c>
    </row>
    <row r="1577" spans="1:20" x14ac:dyDescent="0.25">
      <c r="A1577" s="5">
        <v>19</v>
      </c>
      <c r="B1577" s="27" t="s">
        <v>1047</v>
      </c>
      <c r="C1577" s="5">
        <v>2016</v>
      </c>
      <c r="D1577" s="5">
        <v>416</v>
      </c>
      <c r="E1577" s="8" t="s">
        <v>3639</v>
      </c>
      <c r="F1577" s="8" t="s">
        <v>856</v>
      </c>
      <c r="G1577" s="8" t="s">
        <v>1657</v>
      </c>
      <c r="H1577" s="8" t="s">
        <v>4392</v>
      </c>
      <c r="I1577" s="8" t="s">
        <v>101</v>
      </c>
      <c r="J1577" s="8">
        <v>4713.34</v>
      </c>
      <c r="K1577" s="28" t="s">
        <v>320</v>
      </c>
      <c r="L1577" s="29" t="s">
        <v>799</v>
      </c>
      <c r="M1577">
        <v>1914869050</v>
      </c>
      <c r="N1577" t="str">
        <f>VLOOKUP(M1577,[2]CLUES!$A:$B,2,0)</f>
        <v>NLSSA014144</v>
      </c>
      <c r="O1577" t="str">
        <f t="shared" si="48"/>
        <v>LOPEZ,ZAVALA/MARLENE ALEJANDRA</v>
      </c>
      <c r="P1577" t="s">
        <v>101</v>
      </c>
      <c r="Q1577" s="27" t="s">
        <v>799</v>
      </c>
      <c r="R1577">
        <v>1914861720</v>
      </c>
      <c r="S1577" t="s">
        <v>4393</v>
      </c>
      <c r="T1577" t="str">
        <f t="shared" si="49"/>
        <v>19|1|2016|416|M02061|LOPEZ,ZAVALA/MARLENE ALEJANDRA|4713.34|31122015|01|NLSSA004046|LOZM880229B89|</v>
      </c>
    </row>
    <row r="1578" spans="1:20" x14ac:dyDescent="0.25">
      <c r="A1578" s="5">
        <v>19</v>
      </c>
      <c r="B1578" s="27" t="s">
        <v>1047</v>
      </c>
      <c r="C1578" s="5">
        <v>2016</v>
      </c>
      <c r="D1578" s="5">
        <v>416</v>
      </c>
      <c r="E1578" s="8" t="s">
        <v>206</v>
      </c>
      <c r="F1578" s="8" t="s">
        <v>1337</v>
      </c>
      <c r="G1578" s="8" t="s">
        <v>4154</v>
      </c>
      <c r="H1578" s="8" t="s">
        <v>1194</v>
      </c>
      <c r="I1578" s="8" t="s">
        <v>101</v>
      </c>
      <c r="J1578" s="8">
        <v>4642.63</v>
      </c>
      <c r="K1578" s="28" t="s">
        <v>320</v>
      </c>
      <c r="L1578" s="29" t="s">
        <v>799</v>
      </c>
      <c r="M1578">
        <v>1914869080</v>
      </c>
      <c r="N1578" t="str">
        <f>VLOOKUP(M1578,[2]CLUES!$A:$B,2,0)</f>
        <v>NLSSA014144</v>
      </c>
      <c r="O1578" t="str">
        <f t="shared" si="48"/>
        <v>VILLALOBOS,SOLANO/JUAN MANUEL</v>
      </c>
      <c r="P1578" t="s">
        <v>101</v>
      </c>
      <c r="Q1578" s="27" t="s">
        <v>799</v>
      </c>
      <c r="R1578">
        <v>1914861720</v>
      </c>
      <c r="S1578" t="s">
        <v>4394</v>
      </c>
      <c r="T1578" t="str">
        <f t="shared" si="49"/>
        <v>19|1|2016|416|M03023|VILLALOBOS,SOLANO/JUAN MANUEL|4642.63|31122015|01|NLSSA004046|VISJ811226S54|</v>
      </c>
    </row>
    <row r="1579" spans="1:20" x14ac:dyDescent="0.25">
      <c r="A1579" s="5">
        <v>19</v>
      </c>
      <c r="B1579" s="27" t="s">
        <v>1047</v>
      </c>
      <c r="C1579" s="5">
        <v>2016</v>
      </c>
      <c r="D1579" s="5">
        <v>416</v>
      </c>
      <c r="E1579" s="8" t="s">
        <v>1614</v>
      </c>
      <c r="F1579" s="8" t="s">
        <v>930</v>
      </c>
      <c r="G1579" s="8" t="s">
        <v>1570</v>
      </c>
      <c r="H1579" s="8" t="s">
        <v>1062</v>
      </c>
      <c r="I1579" s="8" t="s">
        <v>101</v>
      </c>
      <c r="J1579" s="8">
        <v>3422.71</v>
      </c>
      <c r="K1579" s="28" t="s">
        <v>320</v>
      </c>
      <c r="L1579" s="29" t="s">
        <v>799</v>
      </c>
      <c r="M1579">
        <v>1914869090</v>
      </c>
      <c r="N1579" t="str">
        <f>VLOOKUP(M1579,[2]CLUES!$A:$B,2,0)</f>
        <v>NLSSA014144</v>
      </c>
      <c r="O1579" t="str">
        <f t="shared" si="48"/>
        <v>VILLARREAL,SEPULVEDA/LETICIA</v>
      </c>
      <c r="P1579" t="s">
        <v>101</v>
      </c>
      <c r="Q1579" s="27" t="s">
        <v>799</v>
      </c>
      <c r="R1579">
        <v>1914861720</v>
      </c>
      <c r="S1579" t="s">
        <v>4395</v>
      </c>
      <c r="T1579" t="str">
        <f t="shared" si="49"/>
        <v>19|1|2016|416|M02077|VILLARREAL,SEPULVEDA/LETICIA|3422.71|31122015|01|NLSSA004046|VISL631112FC8|</v>
      </c>
    </row>
    <row r="1580" spans="1:20" x14ac:dyDescent="0.25">
      <c r="A1580" s="5">
        <v>19</v>
      </c>
      <c r="B1580" s="27" t="s">
        <v>1047</v>
      </c>
      <c r="C1580" s="5">
        <v>2016</v>
      </c>
      <c r="D1580" s="5">
        <v>416</v>
      </c>
      <c r="E1580" s="8" t="s">
        <v>25</v>
      </c>
      <c r="F1580" s="8" t="s">
        <v>1337</v>
      </c>
      <c r="G1580" s="8" t="s">
        <v>4396</v>
      </c>
      <c r="H1580" s="8" t="s">
        <v>3053</v>
      </c>
      <c r="I1580" s="8" t="s">
        <v>101</v>
      </c>
      <c r="J1580" s="8">
        <v>4984.3900000000003</v>
      </c>
      <c r="K1580" s="28" t="s">
        <v>320</v>
      </c>
      <c r="L1580" s="29" t="s">
        <v>799</v>
      </c>
      <c r="M1580">
        <v>1914869130</v>
      </c>
      <c r="N1580" t="str">
        <f>VLOOKUP(M1580,[2]CLUES!$A:$B,2,0)</f>
        <v>NLSSA014144</v>
      </c>
      <c r="O1580" t="str">
        <f t="shared" si="48"/>
        <v>VILLALOBOS,SAAVEDRA/ROSA NELLY</v>
      </c>
      <c r="P1580" t="s">
        <v>101</v>
      </c>
      <c r="Q1580" s="27" t="s">
        <v>799</v>
      </c>
      <c r="R1580">
        <v>1914861720</v>
      </c>
      <c r="S1580" t="s">
        <v>165</v>
      </c>
      <c r="T1580" t="str">
        <f t="shared" si="49"/>
        <v>19|1|2016|416|M02036|VILLALOBOS,SAAVEDRA/ROSA NELLY|4984.39|31122015|01|NLSSA004046|VISR610830HH0|</v>
      </c>
    </row>
    <row r="1581" spans="1:20" x14ac:dyDescent="0.25">
      <c r="A1581" s="5">
        <v>19</v>
      </c>
      <c r="B1581" s="27" t="s">
        <v>1047</v>
      </c>
      <c r="C1581" s="5">
        <v>2016</v>
      </c>
      <c r="D1581" s="5">
        <v>416</v>
      </c>
      <c r="E1581" s="8" t="s">
        <v>91</v>
      </c>
      <c r="F1581" s="8" t="s">
        <v>1869</v>
      </c>
      <c r="G1581" s="8" t="s">
        <v>1579</v>
      </c>
      <c r="H1581" s="8" t="s">
        <v>1071</v>
      </c>
      <c r="I1581" s="8" t="s">
        <v>101</v>
      </c>
      <c r="J1581" s="8">
        <v>4796.67</v>
      </c>
      <c r="K1581" s="28" t="s">
        <v>320</v>
      </c>
      <c r="L1581" s="29" t="s">
        <v>799</v>
      </c>
      <c r="M1581">
        <v>1914869140</v>
      </c>
      <c r="N1581" t="str">
        <f>VLOOKUP(M1581,[2]CLUES!$A:$B,2,0)</f>
        <v>NLSSA014144</v>
      </c>
      <c r="O1581" t="str">
        <f t="shared" si="48"/>
        <v>VILLANUEVA,VITELA/ESTEBAN</v>
      </c>
      <c r="P1581" t="s">
        <v>101</v>
      </c>
      <c r="Q1581" s="27" t="s">
        <v>799</v>
      </c>
      <c r="R1581">
        <v>1914861720</v>
      </c>
      <c r="S1581" t="s">
        <v>4397</v>
      </c>
      <c r="T1581" t="str">
        <f t="shared" si="49"/>
        <v>19|1|2016|416|M03020|VILLANUEVA,VITELA/ESTEBAN|4796.67|31122015|01|NLSSA004046|VIVE390806MB3|</v>
      </c>
    </row>
    <row r="1582" spans="1:20" x14ac:dyDescent="0.25">
      <c r="A1582" s="5">
        <v>19</v>
      </c>
      <c r="B1582" s="27" t="s">
        <v>1047</v>
      </c>
      <c r="C1582" s="5">
        <v>2016</v>
      </c>
      <c r="D1582" s="5">
        <v>416</v>
      </c>
      <c r="E1582" s="8" t="s">
        <v>949</v>
      </c>
      <c r="F1582" s="8" t="s">
        <v>2340</v>
      </c>
      <c r="G1582" s="8" t="s">
        <v>1730</v>
      </c>
      <c r="H1582" s="8" t="s">
        <v>4398</v>
      </c>
      <c r="I1582" s="8" t="s">
        <v>101</v>
      </c>
      <c r="J1582" s="8">
        <v>12110.28</v>
      </c>
      <c r="K1582" s="28" t="s">
        <v>320</v>
      </c>
      <c r="L1582" s="29" t="s">
        <v>799</v>
      </c>
      <c r="M1582">
        <v>1914869400</v>
      </c>
      <c r="N1582" t="str">
        <f>VLOOKUP(M1582,[2]CLUES!$A:$B,2,0)</f>
        <v>NLSSA003766</v>
      </c>
      <c r="O1582" t="str">
        <f t="shared" si="48"/>
        <v>VILLALON,VEGA/MANUEL BALDOVIANO</v>
      </c>
      <c r="P1582" t="s">
        <v>101</v>
      </c>
      <c r="Q1582" s="27" t="s">
        <v>799</v>
      </c>
      <c r="R1582">
        <v>1914861720</v>
      </c>
      <c r="S1582" t="s">
        <v>4399</v>
      </c>
      <c r="T1582" t="str">
        <f t="shared" si="49"/>
        <v>19|1|2016|416|CF41014|VILLALON,VEGA/MANUEL BALDOVIANO|12110.28|31122015|01|NLSSA004046|VIVM650507DA4|</v>
      </c>
    </row>
    <row r="1583" spans="1:20" x14ac:dyDescent="0.25">
      <c r="A1583" s="5">
        <v>19</v>
      </c>
      <c r="B1583" s="27" t="s">
        <v>1047</v>
      </c>
      <c r="C1583" s="5">
        <v>2016</v>
      </c>
      <c r="D1583" s="5">
        <v>416</v>
      </c>
      <c r="E1583" s="8" t="s">
        <v>567</v>
      </c>
      <c r="F1583" s="8" t="s">
        <v>4400</v>
      </c>
      <c r="G1583" s="8" t="s">
        <v>1531</v>
      </c>
      <c r="H1583" s="8" t="s">
        <v>4062</v>
      </c>
      <c r="I1583" s="8" t="s">
        <v>101</v>
      </c>
      <c r="J1583" s="8">
        <v>4713.34</v>
      </c>
      <c r="K1583" s="28" t="s">
        <v>320</v>
      </c>
      <c r="L1583" s="29" t="s">
        <v>799</v>
      </c>
      <c r="M1583">
        <v>1914869430</v>
      </c>
      <c r="N1583" t="str">
        <f>VLOOKUP(M1583,[2]CLUES!$A:$B,2,0)</f>
        <v>NLSSA001263</v>
      </c>
      <c r="O1583" t="str">
        <f t="shared" si="48"/>
        <v>VILLASANA,ZU&amp;IGA/DORA ELIA</v>
      </c>
      <c r="P1583" t="s">
        <v>101</v>
      </c>
      <c r="Q1583" s="27" t="s">
        <v>799</v>
      </c>
      <c r="R1583">
        <v>1914861720</v>
      </c>
      <c r="S1583" t="s">
        <v>4401</v>
      </c>
      <c r="T1583" t="str">
        <f t="shared" si="49"/>
        <v>19|1|2016|416|M02005|VILLASANA,ZU&amp;IGA/DORA ELIA|4713.34|31122015|01|NLSSA004046|VIZD660124PG6|</v>
      </c>
    </row>
    <row r="1584" spans="1:20" x14ac:dyDescent="0.25">
      <c r="A1584" s="5">
        <v>19</v>
      </c>
      <c r="B1584" s="27" t="s">
        <v>1047</v>
      </c>
      <c r="C1584" s="5">
        <v>2016</v>
      </c>
      <c r="D1584" s="5">
        <v>416</v>
      </c>
      <c r="E1584" s="8" t="s">
        <v>80</v>
      </c>
      <c r="F1584" s="8" t="s">
        <v>1610</v>
      </c>
      <c r="G1584" s="8" t="s">
        <v>821</v>
      </c>
      <c r="H1584" s="8" t="s">
        <v>4402</v>
      </c>
      <c r="I1584" s="8" t="s">
        <v>101</v>
      </c>
      <c r="J1584" s="8">
        <v>5859.86</v>
      </c>
      <c r="K1584" s="28" t="s">
        <v>320</v>
      </c>
      <c r="L1584" s="29" t="s">
        <v>799</v>
      </c>
      <c r="M1584">
        <v>1914869430</v>
      </c>
      <c r="N1584" t="str">
        <f>VLOOKUP(M1584,[2]CLUES!$A:$B,2,0)</f>
        <v>NLSSA001263</v>
      </c>
      <c r="O1584" t="str">
        <f t="shared" si="48"/>
        <v>ZAPATA,CANTU/HILDA VERONICA</v>
      </c>
      <c r="P1584" t="s">
        <v>101</v>
      </c>
      <c r="Q1584" s="27" t="s">
        <v>799</v>
      </c>
      <c r="R1584">
        <v>1914861720</v>
      </c>
      <c r="S1584" t="s">
        <v>570</v>
      </c>
      <c r="T1584" t="str">
        <f t="shared" si="49"/>
        <v>19|1|2016|416|M02035|ZAPATA,CANTU/HILDA VERONICA|5859.86|31122015|01|NLSSA004046|ZACH700203479|</v>
      </c>
    </row>
    <row r="1585" spans="1:20" x14ac:dyDescent="0.25">
      <c r="A1585" s="5">
        <v>19</v>
      </c>
      <c r="B1585" s="27" t="s">
        <v>1047</v>
      </c>
      <c r="C1585" s="5">
        <v>2016</v>
      </c>
      <c r="D1585" s="5">
        <v>416</v>
      </c>
      <c r="E1585" s="8" t="s">
        <v>281</v>
      </c>
      <c r="F1585" s="8" t="s">
        <v>2037</v>
      </c>
      <c r="G1585" s="8" t="s">
        <v>2794</v>
      </c>
      <c r="H1585" s="8" t="s">
        <v>4403</v>
      </c>
      <c r="I1585" s="8" t="s">
        <v>101</v>
      </c>
      <c r="J1585" s="8">
        <v>7589.34</v>
      </c>
      <c r="K1585" s="28" t="s">
        <v>320</v>
      </c>
      <c r="L1585" s="29" t="s">
        <v>799</v>
      </c>
      <c r="M1585">
        <v>1914869430</v>
      </c>
      <c r="N1585" t="str">
        <f>VLOOKUP(M1585,[2]CLUES!$A:$B,2,0)</f>
        <v>NLSSA001263</v>
      </c>
      <c r="O1585" t="str">
        <f t="shared" si="48"/>
        <v>ZAMORA,EGUIA/MA. DE JESUS</v>
      </c>
      <c r="P1585" t="s">
        <v>101</v>
      </c>
      <c r="Q1585" s="27" t="s">
        <v>799</v>
      </c>
      <c r="R1585">
        <v>1914861720</v>
      </c>
      <c r="S1585" t="s">
        <v>4404</v>
      </c>
      <c r="T1585" t="str">
        <f t="shared" si="49"/>
        <v>19|1|2016|416|M02110|ZAMORA,EGUIA/MA. DE JESUS|7589.34|31122015|01|NLSSA004046|ZAEJ5706139A0|</v>
      </c>
    </row>
    <row r="1586" spans="1:20" x14ac:dyDescent="0.25">
      <c r="A1586" s="5">
        <v>19</v>
      </c>
      <c r="B1586" s="27" t="s">
        <v>1047</v>
      </c>
      <c r="C1586" s="5">
        <v>2016</v>
      </c>
      <c r="D1586" s="5">
        <v>416</v>
      </c>
      <c r="E1586" s="8" t="s">
        <v>25</v>
      </c>
      <c r="F1586" s="8" t="s">
        <v>2037</v>
      </c>
      <c r="G1586" s="8" t="s">
        <v>903</v>
      </c>
      <c r="H1586" s="8" t="s">
        <v>2121</v>
      </c>
      <c r="I1586" s="8" t="s">
        <v>101</v>
      </c>
      <c r="J1586" s="8">
        <v>5198</v>
      </c>
      <c r="K1586" s="28" t="s">
        <v>320</v>
      </c>
      <c r="L1586" s="29" t="s">
        <v>799</v>
      </c>
      <c r="M1586">
        <v>1914869430</v>
      </c>
      <c r="N1586" t="str">
        <f>VLOOKUP(M1586,[2]CLUES!$A:$B,2,0)</f>
        <v>NLSSA001263</v>
      </c>
      <c r="O1586" t="str">
        <f t="shared" si="48"/>
        <v>ZAMORA,GARZA/MARIA TERESA</v>
      </c>
      <c r="P1586" t="s">
        <v>101</v>
      </c>
      <c r="Q1586" s="27" t="s">
        <v>799</v>
      </c>
      <c r="R1586">
        <v>1914861720</v>
      </c>
      <c r="S1586" t="s">
        <v>4405</v>
      </c>
      <c r="T1586" t="str">
        <f t="shared" si="49"/>
        <v>19|1|2016|416|M02036|ZAMORA,GARZA/MARIA TERESA|5198|31122015|01|NLSSA004046|ZAGT480924AP5|</v>
      </c>
    </row>
    <row r="1587" spans="1:20" x14ac:dyDescent="0.25">
      <c r="A1587" s="5">
        <v>19</v>
      </c>
      <c r="B1587" s="27" t="s">
        <v>1047</v>
      </c>
      <c r="C1587" s="5">
        <v>2016</v>
      </c>
      <c r="D1587" s="5">
        <v>416</v>
      </c>
      <c r="E1587" s="8" t="s">
        <v>25</v>
      </c>
      <c r="F1587" s="8" t="s">
        <v>1693</v>
      </c>
      <c r="G1587" s="8" t="s">
        <v>880</v>
      </c>
      <c r="H1587" s="8" t="s">
        <v>1261</v>
      </c>
      <c r="I1587" s="8" t="s">
        <v>101</v>
      </c>
      <c r="J1587" s="8">
        <v>4998.63</v>
      </c>
      <c r="K1587" s="28" t="s">
        <v>320</v>
      </c>
      <c r="L1587" s="29" t="s">
        <v>799</v>
      </c>
      <c r="M1587">
        <v>1914869430</v>
      </c>
      <c r="N1587" t="str">
        <f>VLOOKUP(M1587,[2]CLUES!$A:$B,2,0)</f>
        <v>NLSSA001263</v>
      </c>
      <c r="O1587" t="str">
        <f t="shared" si="48"/>
        <v>MACIAS,CASTILLO/GUILLERMO</v>
      </c>
      <c r="P1587" t="s">
        <v>101</v>
      </c>
      <c r="Q1587" s="27" t="s">
        <v>799</v>
      </c>
      <c r="R1587">
        <v>1914861720</v>
      </c>
      <c r="S1587" t="s">
        <v>4406</v>
      </c>
      <c r="T1587" t="str">
        <f t="shared" si="49"/>
        <v>19|1|2016|416|M02036|MACIAS,CASTILLO/GUILLERMO|4998.63|31122015|01|NLSSA004046|MACG940827QJ7|</v>
      </c>
    </row>
    <row r="1588" spans="1:20" x14ac:dyDescent="0.25">
      <c r="A1588" s="5">
        <v>19</v>
      </c>
      <c r="B1588" s="27" t="s">
        <v>1047</v>
      </c>
      <c r="C1588" s="5">
        <v>2016</v>
      </c>
      <c r="D1588" s="5">
        <v>416</v>
      </c>
      <c r="E1588" s="8" t="s">
        <v>368</v>
      </c>
      <c r="F1588" s="8" t="s">
        <v>1693</v>
      </c>
      <c r="G1588" s="8" t="s">
        <v>1159</v>
      </c>
      <c r="H1588" s="8" t="s">
        <v>2096</v>
      </c>
      <c r="I1588" s="8" t="s">
        <v>101</v>
      </c>
      <c r="J1588" s="8">
        <v>4763.34</v>
      </c>
      <c r="K1588" s="28" t="s">
        <v>320</v>
      </c>
      <c r="L1588" s="29" t="s">
        <v>799</v>
      </c>
      <c r="M1588">
        <v>1914869430</v>
      </c>
      <c r="N1588" t="str">
        <f>VLOOKUP(M1588,[2]CLUES!$A:$B,2,0)</f>
        <v>NLSSA001263</v>
      </c>
      <c r="O1588" t="str">
        <f t="shared" si="48"/>
        <v>MACIAS,CRUZ/JUAN ANTONIO</v>
      </c>
      <c r="P1588" t="s">
        <v>101</v>
      </c>
      <c r="Q1588" s="27" t="s">
        <v>799</v>
      </c>
      <c r="R1588">
        <v>1914861720</v>
      </c>
      <c r="S1588" t="s">
        <v>4407</v>
      </c>
      <c r="T1588" t="str">
        <f t="shared" si="49"/>
        <v>19|1|2016|416|M03022|MACIAS,CRUZ/JUAN ANTONIO|4763.34|31122015|01|NLSSA004046|MACJ480607M77|</v>
      </c>
    </row>
    <row r="1589" spans="1:20" x14ac:dyDescent="0.25">
      <c r="A1589" s="5">
        <v>19</v>
      </c>
      <c r="B1589" s="27" t="s">
        <v>1047</v>
      </c>
      <c r="C1589" s="5">
        <v>2016</v>
      </c>
      <c r="D1589" s="5">
        <v>416</v>
      </c>
      <c r="E1589" s="8" t="s">
        <v>224</v>
      </c>
      <c r="F1589" s="8" t="s">
        <v>1743</v>
      </c>
      <c r="G1589" s="8" t="s">
        <v>880</v>
      </c>
      <c r="H1589" s="8" t="s">
        <v>4403</v>
      </c>
      <c r="I1589" s="8" t="s">
        <v>101</v>
      </c>
      <c r="J1589" s="8">
        <v>8034.67</v>
      </c>
      <c r="K1589" s="28" t="s">
        <v>320</v>
      </c>
      <c r="L1589" s="29" t="s">
        <v>799</v>
      </c>
      <c r="M1589">
        <v>1914869430</v>
      </c>
      <c r="N1589" t="str">
        <f>VLOOKUP(M1589,[2]CLUES!$A:$B,2,0)</f>
        <v>NLSSA001263</v>
      </c>
      <c r="O1589" t="str">
        <f t="shared" si="48"/>
        <v>MATA,CASTILLO/MA. DE JESUS</v>
      </c>
      <c r="P1589" t="s">
        <v>101</v>
      </c>
      <c r="Q1589" s="27" t="s">
        <v>799</v>
      </c>
      <c r="R1589">
        <v>1914861720</v>
      </c>
      <c r="S1589" t="s">
        <v>4408</v>
      </c>
      <c r="T1589" t="str">
        <f t="shared" si="49"/>
        <v>19|1|2016|416|M02105|MATA,CASTILLO/MA. DE JESUS|8034.67|31122015|01|NLSSA004046|MACM691225H73|</v>
      </c>
    </row>
    <row r="1590" spans="1:20" x14ac:dyDescent="0.25">
      <c r="A1590" s="5">
        <v>19</v>
      </c>
      <c r="B1590" s="27" t="s">
        <v>1047</v>
      </c>
      <c r="C1590" s="5">
        <v>2016</v>
      </c>
      <c r="D1590" s="5">
        <v>416</v>
      </c>
      <c r="E1590" s="8" t="s">
        <v>224</v>
      </c>
      <c r="F1590" s="8" t="s">
        <v>902</v>
      </c>
      <c r="G1590" s="8" t="s">
        <v>2808</v>
      </c>
      <c r="H1590" s="8" t="s">
        <v>4409</v>
      </c>
      <c r="I1590" s="8" t="s">
        <v>101</v>
      </c>
      <c r="J1590" s="8">
        <v>7858.57</v>
      </c>
      <c r="K1590" s="28" t="s">
        <v>320</v>
      </c>
      <c r="L1590" s="29" t="s">
        <v>799</v>
      </c>
      <c r="M1590">
        <v>1914869430</v>
      </c>
      <c r="N1590" t="str">
        <f>VLOOKUP(M1590,[2]CLUES!$A:$B,2,0)</f>
        <v>NLSSA001263</v>
      </c>
      <c r="O1590" t="str">
        <f t="shared" si="48"/>
        <v>MARTINEZ,CERDA/MARIBEL</v>
      </c>
      <c r="P1590" t="s">
        <v>101</v>
      </c>
      <c r="Q1590" s="27" t="s">
        <v>799</v>
      </c>
      <c r="R1590">
        <v>1914861720</v>
      </c>
      <c r="S1590" t="s">
        <v>4410</v>
      </c>
      <c r="T1590" t="str">
        <f t="shared" si="49"/>
        <v>19|1|2016|416|M02105|MARTINEZ,CERDA/MARIBEL|7858.57|31122015|01|NLSSA004046|MACM780623N86|</v>
      </c>
    </row>
    <row r="1591" spans="1:20" x14ac:dyDescent="0.25">
      <c r="A1591" s="5">
        <v>19</v>
      </c>
      <c r="B1591" s="27" t="s">
        <v>1047</v>
      </c>
      <c r="C1591" s="5">
        <v>2016</v>
      </c>
      <c r="D1591" s="5">
        <v>416</v>
      </c>
      <c r="E1591" s="8" t="s">
        <v>171</v>
      </c>
      <c r="F1591" s="8" t="s">
        <v>1529</v>
      </c>
      <c r="G1591" s="8" t="s">
        <v>880</v>
      </c>
      <c r="H1591" s="8" t="s">
        <v>1666</v>
      </c>
      <c r="I1591" s="8" t="s">
        <v>101</v>
      </c>
      <c r="J1591" s="8">
        <v>6539.19</v>
      </c>
      <c r="K1591" s="28" t="s">
        <v>320</v>
      </c>
      <c r="L1591" s="29" t="s">
        <v>799</v>
      </c>
      <c r="M1591">
        <v>1914869430</v>
      </c>
      <c r="N1591" t="str">
        <f>VLOOKUP(M1591,[2]CLUES!$A:$B,2,0)</f>
        <v>NLSSA001263</v>
      </c>
      <c r="O1591" t="str">
        <f t="shared" si="48"/>
        <v>MANUEL,CASTILLO/REYNA</v>
      </c>
      <c r="P1591" t="s">
        <v>101</v>
      </c>
      <c r="Q1591" s="27" t="s">
        <v>799</v>
      </c>
      <c r="R1591">
        <v>1914861720</v>
      </c>
      <c r="S1591" t="s">
        <v>4411</v>
      </c>
      <c r="T1591" t="str">
        <f t="shared" si="49"/>
        <v>19|1|2016|416|M02034|MANUEL,CASTILLO/REYNA|6539.19|31122015|01|NLSSA004046|MACR6509139K6|</v>
      </c>
    </row>
    <row r="1592" spans="1:20" x14ac:dyDescent="0.25">
      <c r="A1592" s="5">
        <v>19</v>
      </c>
      <c r="B1592" s="27" t="s">
        <v>1047</v>
      </c>
      <c r="C1592" s="5">
        <v>2016</v>
      </c>
      <c r="D1592" s="5">
        <v>416</v>
      </c>
      <c r="E1592" s="8" t="s">
        <v>224</v>
      </c>
      <c r="F1592" s="8" t="s">
        <v>902</v>
      </c>
      <c r="G1592" s="8" t="s">
        <v>4412</v>
      </c>
      <c r="H1592" s="8" t="s">
        <v>2625</v>
      </c>
      <c r="I1592" s="8" t="s">
        <v>101</v>
      </c>
      <c r="J1592" s="8">
        <v>8034.67</v>
      </c>
      <c r="K1592" s="28" t="s">
        <v>320</v>
      </c>
      <c r="L1592" s="29" t="s">
        <v>799</v>
      </c>
      <c r="M1592">
        <v>1914869430</v>
      </c>
      <c r="N1592" t="str">
        <f>VLOOKUP(M1592,[2]CLUES!$A:$B,2,0)</f>
        <v>NLSSA001263</v>
      </c>
      <c r="O1592" t="str">
        <f t="shared" si="48"/>
        <v>MARTINEZ,CIENEGA/ROSALVA</v>
      </c>
      <c r="P1592" t="s">
        <v>101</v>
      </c>
      <c r="Q1592" s="27" t="s">
        <v>799</v>
      </c>
      <c r="R1592">
        <v>1914861720</v>
      </c>
      <c r="S1592" t="s">
        <v>604</v>
      </c>
      <c r="T1592" t="str">
        <f t="shared" si="49"/>
        <v>19|1|2016|416|M02105|MARTINEZ,CIENEGA/ROSALVA|8034.67|31122015|01|NLSSA004046|MACR7008179Q3|</v>
      </c>
    </row>
    <row r="1593" spans="1:20" x14ac:dyDescent="0.25">
      <c r="A1593" s="5">
        <v>19</v>
      </c>
      <c r="B1593" s="27" t="s">
        <v>1047</v>
      </c>
      <c r="C1593" s="5">
        <v>2016</v>
      </c>
      <c r="D1593" s="5">
        <v>416</v>
      </c>
      <c r="E1593" s="8" t="s">
        <v>368</v>
      </c>
      <c r="F1593" s="8" t="s">
        <v>1582</v>
      </c>
      <c r="G1593" s="8" t="s">
        <v>1163</v>
      </c>
      <c r="H1593" s="8" t="s">
        <v>4413</v>
      </c>
      <c r="I1593" s="8" t="s">
        <v>101</v>
      </c>
      <c r="J1593" s="8">
        <v>4763.34</v>
      </c>
      <c r="K1593" s="28" t="s">
        <v>320</v>
      </c>
      <c r="L1593" s="29" t="s">
        <v>799</v>
      </c>
      <c r="M1593">
        <v>1914869430</v>
      </c>
      <c r="N1593" t="str">
        <f>VLOOKUP(M1593,[2]CLUES!$A:$B,2,0)</f>
        <v>NLSSA001263</v>
      </c>
      <c r="O1593" t="str">
        <f t="shared" si="48"/>
        <v>MALDONADO,DIAZ/TOMASA LILIANA</v>
      </c>
      <c r="P1593" t="s">
        <v>101</v>
      </c>
      <c r="Q1593" s="27" t="s">
        <v>799</v>
      </c>
      <c r="R1593">
        <v>1914861720</v>
      </c>
      <c r="S1593" t="s">
        <v>4414</v>
      </c>
      <c r="T1593" t="str">
        <f t="shared" si="49"/>
        <v>19|1|2016|416|M03022|MALDONADO,DIAZ/TOMASA LILIANA|4763.34|31122015|01|NLSSA004046|MADT760831MG8|</v>
      </c>
    </row>
    <row r="1594" spans="1:20" x14ac:dyDescent="0.25">
      <c r="A1594" s="5">
        <v>19</v>
      </c>
      <c r="B1594" s="27" t="s">
        <v>1047</v>
      </c>
      <c r="C1594" s="5">
        <v>2016</v>
      </c>
      <c r="D1594" s="5">
        <v>416</v>
      </c>
      <c r="E1594" s="8" t="s">
        <v>25</v>
      </c>
      <c r="F1594" s="8" t="s">
        <v>902</v>
      </c>
      <c r="G1594" s="8" t="s">
        <v>1678</v>
      </c>
      <c r="H1594" s="8" t="s">
        <v>4026</v>
      </c>
      <c r="I1594" s="8" t="s">
        <v>101</v>
      </c>
      <c r="J1594" s="8">
        <v>5198</v>
      </c>
      <c r="K1594" s="28" t="s">
        <v>320</v>
      </c>
      <c r="L1594" s="29" t="s">
        <v>799</v>
      </c>
      <c r="M1594">
        <v>1914869430</v>
      </c>
      <c r="N1594" t="str">
        <f>VLOOKUP(M1594,[2]CLUES!$A:$B,2,0)</f>
        <v>NLSSA001263</v>
      </c>
      <c r="O1594" t="str">
        <f t="shared" si="48"/>
        <v>MARTINEZ,ESPARZA/MA. DEL CARMEN</v>
      </c>
      <c r="P1594" t="s">
        <v>101</v>
      </c>
      <c r="Q1594" s="27" t="s">
        <v>799</v>
      </c>
      <c r="R1594">
        <v>1914861720</v>
      </c>
      <c r="S1594" t="s">
        <v>4415</v>
      </c>
      <c r="T1594" t="str">
        <f t="shared" si="49"/>
        <v>19|1|2016|416|M02036|MARTINEZ,ESPARZA/MA. DEL CARMEN|5198|31122015|01|NLSSA004046|MAEC630207MJ0|</v>
      </c>
    </row>
    <row r="1595" spans="1:20" x14ac:dyDescent="0.25">
      <c r="A1595" s="5">
        <v>19</v>
      </c>
      <c r="B1595" s="27" t="s">
        <v>1047</v>
      </c>
      <c r="C1595" s="5">
        <v>2016</v>
      </c>
      <c r="D1595" s="5">
        <v>416</v>
      </c>
      <c r="E1595" s="8" t="s">
        <v>274</v>
      </c>
      <c r="F1595" s="8" t="s">
        <v>902</v>
      </c>
      <c r="G1595" s="8" t="s">
        <v>1678</v>
      </c>
      <c r="H1595" s="8" t="s">
        <v>1062</v>
      </c>
      <c r="I1595" s="8" t="s">
        <v>101</v>
      </c>
      <c r="J1595" s="8">
        <v>5642.67</v>
      </c>
      <c r="K1595" s="28" t="s">
        <v>320</v>
      </c>
      <c r="L1595" s="29" t="s">
        <v>799</v>
      </c>
      <c r="M1595">
        <v>1914869430</v>
      </c>
      <c r="N1595" t="str">
        <f>VLOOKUP(M1595,[2]CLUES!$A:$B,2,0)</f>
        <v>NLSSA001263</v>
      </c>
      <c r="O1595" t="str">
        <f t="shared" si="48"/>
        <v>MARTINEZ,ESPARZA/LETICIA</v>
      </c>
      <c r="P1595" t="s">
        <v>101</v>
      </c>
      <c r="Q1595" s="27" t="s">
        <v>799</v>
      </c>
      <c r="R1595">
        <v>1914861720</v>
      </c>
      <c r="S1595" t="s">
        <v>4416</v>
      </c>
      <c r="T1595" t="str">
        <f t="shared" si="49"/>
        <v>19|1|2016|416|M02006|MARTINEZ,ESPARZA/LETICIA|5642.67|31122015|01|NLSSA004046|MAEL590519KL7|</v>
      </c>
    </row>
    <row r="1596" spans="1:20" x14ac:dyDescent="0.25">
      <c r="A1596" s="5">
        <v>19</v>
      </c>
      <c r="B1596" s="27" t="s">
        <v>1047</v>
      </c>
      <c r="C1596" s="5">
        <v>2016</v>
      </c>
      <c r="D1596" s="5">
        <v>416</v>
      </c>
      <c r="E1596" s="8" t="s">
        <v>224</v>
      </c>
      <c r="F1596" s="8" t="s">
        <v>902</v>
      </c>
      <c r="G1596" s="8" t="s">
        <v>1070</v>
      </c>
      <c r="H1596" s="8" t="s">
        <v>4417</v>
      </c>
      <c r="I1596" s="8" t="s">
        <v>101</v>
      </c>
      <c r="J1596" s="8">
        <v>2355.36</v>
      </c>
      <c r="K1596" s="28" t="s">
        <v>320</v>
      </c>
      <c r="L1596" s="29" t="s">
        <v>799</v>
      </c>
      <c r="M1596">
        <v>1914869430</v>
      </c>
      <c r="N1596" t="str">
        <f>VLOOKUP(M1596,[2]CLUES!$A:$B,2,0)</f>
        <v>NLSSA001263</v>
      </c>
      <c r="O1596" t="str">
        <f t="shared" si="48"/>
        <v>MARTINEZ,FLORES/CARLOS ELYEL</v>
      </c>
      <c r="P1596" t="s">
        <v>101</v>
      </c>
      <c r="Q1596" s="27" t="s">
        <v>799</v>
      </c>
      <c r="R1596">
        <v>1914861720</v>
      </c>
      <c r="S1596" t="s">
        <v>4418</v>
      </c>
      <c r="T1596" t="str">
        <f t="shared" si="49"/>
        <v>19|1|2016|416|M02105|MARTINEZ,FLORES/CARLOS ELYEL|2355.36|31122015|01|NLSSA004046|MAFC870901AF9|</v>
      </c>
    </row>
    <row r="1597" spans="1:20" x14ac:dyDescent="0.25">
      <c r="A1597" s="5">
        <v>19</v>
      </c>
      <c r="B1597" s="27" t="s">
        <v>1047</v>
      </c>
      <c r="C1597" s="5">
        <v>2016</v>
      </c>
      <c r="D1597" s="5">
        <v>416</v>
      </c>
      <c r="E1597" s="8" t="s">
        <v>80</v>
      </c>
      <c r="F1597" s="8" t="s">
        <v>902</v>
      </c>
      <c r="G1597" s="8" t="s">
        <v>862</v>
      </c>
      <c r="H1597" s="8" t="s">
        <v>1780</v>
      </c>
      <c r="I1597" s="8" t="s">
        <v>101</v>
      </c>
      <c r="J1597" s="8">
        <v>2475.63</v>
      </c>
      <c r="K1597" s="28" t="s">
        <v>320</v>
      </c>
      <c r="L1597" s="29" t="s">
        <v>799</v>
      </c>
      <c r="M1597">
        <v>1914869430</v>
      </c>
      <c r="N1597" t="str">
        <f>VLOOKUP(M1597,[2]CLUES!$A:$B,2,0)</f>
        <v>NLSSA001263</v>
      </c>
      <c r="O1597" t="str">
        <f t="shared" si="48"/>
        <v>MARTINEZ,GARAY/MARIA DOLORES</v>
      </c>
      <c r="P1597" t="s">
        <v>101</v>
      </c>
      <c r="Q1597" s="27" t="s">
        <v>799</v>
      </c>
      <c r="R1597">
        <v>1914861720</v>
      </c>
      <c r="S1597" t="s">
        <v>4419</v>
      </c>
      <c r="T1597" t="str">
        <f t="shared" si="49"/>
        <v>19|1|2016|416|M02035|MARTINEZ,GARAY/MARIA DOLORES|2475.63|31122015|01|NLSSA004046|MAGD6602286A7|</v>
      </c>
    </row>
    <row r="1598" spans="1:20" x14ac:dyDescent="0.25">
      <c r="A1598" s="5">
        <v>19</v>
      </c>
      <c r="B1598" s="27" t="s">
        <v>1047</v>
      </c>
      <c r="C1598" s="5">
        <v>2016</v>
      </c>
      <c r="D1598" s="5">
        <v>416</v>
      </c>
      <c r="E1598" s="8" t="s">
        <v>25</v>
      </c>
      <c r="F1598" s="8" t="s">
        <v>902</v>
      </c>
      <c r="G1598" s="8" t="s">
        <v>868</v>
      </c>
      <c r="H1598" s="8" t="s">
        <v>3178</v>
      </c>
      <c r="I1598" s="8" t="s">
        <v>101</v>
      </c>
      <c r="J1598" s="8">
        <v>5012.8599999999997</v>
      </c>
      <c r="K1598" s="28" t="s">
        <v>320</v>
      </c>
      <c r="L1598" s="29" t="s">
        <v>799</v>
      </c>
      <c r="M1598">
        <v>1914869430</v>
      </c>
      <c r="N1598" t="str">
        <f>VLOOKUP(M1598,[2]CLUES!$A:$B,2,0)</f>
        <v>NLSSA001263</v>
      </c>
      <c r="O1598" t="str">
        <f t="shared" si="48"/>
        <v>MARTINEZ,GONZALEZ/LAURA LETICIA</v>
      </c>
      <c r="P1598" t="s">
        <v>101</v>
      </c>
      <c r="Q1598" s="27" t="s">
        <v>799</v>
      </c>
      <c r="R1598">
        <v>1914861720</v>
      </c>
      <c r="S1598" t="s">
        <v>4420</v>
      </c>
      <c r="T1598" t="str">
        <f t="shared" si="49"/>
        <v>19|1|2016|416|M02036|MARTINEZ,GONZALEZ/LAURA LETICIA|5012.86|31122015|01|NLSSA004046|MAGL630816NFA|</v>
      </c>
    </row>
    <row r="1599" spans="1:20" x14ac:dyDescent="0.25">
      <c r="A1599" s="5">
        <v>19</v>
      </c>
      <c r="B1599" s="27" t="s">
        <v>1047</v>
      </c>
      <c r="C1599" s="5">
        <v>2016</v>
      </c>
      <c r="D1599" s="5">
        <v>416</v>
      </c>
      <c r="E1599" s="8" t="s">
        <v>224</v>
      </c>
      <c r="F1599" s="8" t="s">
        <v>1582</v>
      </c>
      <c r="G1599" s="8" t="s">
        <v>1270</v>
      </c>
      <c r="H1599" s="8" t="s">
        <v>4421</v>
      </c>
      <c r="I1599" s="8" t="s">
        <v>101</v>
      </c>
      <c r="J1599" s="8">
        <v>8012.65</v>
      </c>
      <c r="K1599" s="28" t="s">
        <v>320</v>
      </c>
      <c r="L1599" s="29" t="s">
        <v>799</v>
      </c>
      <c r="M1599">
        <v>1914869430</v>
      </c>
      <c r="N1599" t="str">
        <f>VLOOKUP(M1599,[2]CLUES!$A:$B,2,0)</f>
        <v>NLSSA001263</v>
      </c>
      <c r="O1599" t="str">
        <f t="shared" si="48"/>
        <v>MALDONADO,GOMEZ/LIZETTE ENIDH</v>
      </c>
      <c r="P1599" t="s">
        <v>101</v>
      </c>
      <c r="Q1599" s="27" t="s">
        <v>799</v>
      </c>
      <c r="R1599">
        <v>1914861720</v>
      </c>
      <c r="S1599" t="s">
        <v>4422</v>
      </c>
      <c r="T1599" t="str">
        <f t="shared" si="49"/>
        <v>19|1|2016|416|M02105|MALDONADO,GOMEZ/LIZETTE ENIDH|8012.65|31122015|01|NLSSA004046|MAGL880420TW4|</v>
      </c>
    </row>
    <row r="1600" spans="1:20" x14ac:dyDescent="0.25">
      <c r="A1600" s="5">
        <v>19</v>
      </c>
      <c r="B1600" s="27" t="s">
        <v>1047</v>
      </c>
      <c r="C1600" s="5">
        <v>2016</v>
      </c>
      <c r="D1600" s="5">
        <v>416</v>
      </c>
      <c r="E1600" s="8" t="s">
        <v>297</v>
      </c>
      <c r="F1600" s="8" t="s">
        <v>902</v>
      </c>
      <c r="G1600" s="8" t="s">
        <v>3050</v>
      </c>
      <c r="H1600" s="8" t="s">
        <v>1590</v>
      </c>
      <c r="I1600" s="8" t="s">
        <v>101</v>
      </c>
      <c r="J1600" s="8">
        <v>8885.33</v>
      </c>
      <c r="K1600" s="28" t="s">
        <v>320</v>
      </c>
      <c r="L1600" s="29" t="s">
        <v>799</v>
      </c>
      <c r="M1600">
        <v>1914869430</v>
      </c>
      <c r="N1600" t="str">
        <f>VLOOKUP(M1600,[2]CLUES!$A:$B,2,0)</f>
        <v>NLSSA001263</v>
      </c>
      <c r="O1600" t="str">
        <f t="shared" si="48"/>
        <v>MARTINEZ,HURTADO/MARIA DEL CARMEN</v>
      </c>
      <c r="P1600" t="s">
        <v>101</v>
      </c>
      <c r="Q1600" s="27" t="s">
        <v>799</v>
      </c>
      <c r="R1600">
        <v>1914861720</v>
      </c>
      <c r="S1600" t="s">
        <v>4423</v>
      </c>
      <c r="T1600" t="str">
        <f t="shared" si="49"/>
        <v>19|1|2016|416|M02107|MARTINEZ,HURTADO/MARIA DEL CARMEN|8885.33|31122015|01|NLSSA004046|MAHC640711LP3|</v>
      </c>
    </row>
    <row r="1601" spans="1:20" x14ac:dyDescent="0.25">
      <c r="A1601" s="5">
        <v>19</v>
      </c>
      <c r="B1601" s="27" t="s">
        <v>1047</v>
      </c>
      <c r="C1601" s="5">
        <v>2016</v>
      </c>
      <c r="D1601" s="5">
        <v>416</v>
      </c>
      <c r="E1601" s="8" t="s">
        <v>224</v>
      </c>
      <c r="F1601" s="8" t="s">
        <v>902</v>
      </c>
      <c r="G1601" s="8" t="s">
        <v>874</v>
      </c>
      <c r="H1601" s="8" t="s">
        <v>4424</v>
      </c>
      <c r="I1601" s="8" t="s">
        <v>101</v>
      </c>
      <c r="J1601" s="8">
        <v>7814.54</v>
      </c>
      <c r="K1601" s="28" t="s">
        <v>320</v>
      </c>
      <c r="L1601" s="29" t="s">
        <v>799</v>
      </c>
      <c r="M1601">
        <v>1914869430</v>
      </c>
      <c r="N1601" t="str">
        <f>VLOOKUP(M1601,[2]CLUES!$A:$B,2,0)</f>
        <v>NLSSA001263</v>
      </c>
      <c r="O1601" t="str">
        <f t="shared" si="48"/>
        <v>MARTINEZ,HERNANDEZ/JESUS ALEJANDRO</v>
      </c>
      <c r="P1601" t="s">
        <v>101</v>
      </c>
      <c r="Q1601" s="27" t="s">
        <v>799</v>
      </c>
      <c r="R1601">
        <v>1914861720</v>
      </c>
      <c r="S1601" t="s">
        <v>4425</v>
      </c>
      <c r="T1601" t="str">
        <f t="shared" si="49"/>
        <v>19|1|2016|416|M02105|MARTINEZ,HERNANDEZ/JESUS ALEJANDRO|7814.54|31122015|01|NLSSA004046|MAHJ900428SUA|</v>
      </c>
    </row>
    <row r="1602" spans="1:20" x14ac:dyDescent="0.25">
      <c r="A1602" s="5">
        <v>19</v>
      </c>
      <c r="B1602" s="27" t="s">
        <v>1047</v>
      </c>
      <c r="C1602" s="5">
        <v>2016</v>
      </c>
      <c r="D1602" s="5">
        <v>416</v>
      </c>
      <c r="E1602" s="8" t="s">
        <v>439</v>
      </c>
      <c r="F1602" s="8" t="s">
        <v>902</v>
      </c>
      <c r="G1602" s="8" t="s">
        <v>856</v>
      </c>
      <c r="H1602" s="8" t="s">
        <v>3468</v>
      </c>
      <c r="I1602" s="8" t="s">
        <v>101</v>
      </c>
      <c r="J1602" s="8">
        <v>4714.5200000000004</v>
      </c>
      <c r="K1602" s="28" t="s">
        <v>320</v>
      </c>
      <c r="L1602" s="29" t="s">
        <v>799</v>
      </c>
      <c r="M1602">
        <v>1914869430</v>
      </c>
      <c r="N1602" t="str">
        <f>VLOOKUP(M1602,[2]CLUES!$A:$B,2,0)</f>
        <v>NLSSA001263</v>
      </c>
      <c r="O1602" t="str">
        <f t="shared" si="48"/>
        <v>MARTINEZ,LOPEZ/FIDEL</v>
      </c>
      <c r="P1602" t="s">
        <v>101</v>
      </c>
      <c r="Q1602" s="27" t="s">
        <v>799</v>
      </c>
      <c r="R1602">
        <v>1914861720</v>
      </c>
      <c r="S1602" t="s">
        <v>4426</v>
      </c>
      <c r="T1602" t="str">
        <f t="shared" si="49"/>
        <v>19|1|2016|416|M03021|MARTINEZ,LOPEZ/FIDEL|4714.52|31122015|01|NLSSA004046|MALF640212V4A|</v>
      </c>
    </row>
    <row r="1603" spans="1:20" x14ac:dyDescent="0.25">
      <c r="A1603" s="5">
        <v>19</v>
      </c>
      <c r="B1603" s="27" t="s">
        <v>1047</v>
      </c>
      <c r="C1603" s="5">
        <v>2016</v>
      </c>
      <c r="D1603" s="5">
        <v>416</v>
      </c>
      <c r="E1603" s="8" t="s">
        <v>388</v>
      </c>
      <c r="F1603" s="8" t="s">
        <v>902</v>
      </c>
      <c r="G1603" s="8" t="s">
        <v>1588</v>
      </c>
      <c r="H1603" s="8" t="s">
        <v>3777</v>
      </c>
      <c r="I1603" s="8" t="s">
        <v>101</v>
      </c>
      <c r="J1603" s="8">
        <v>6386.67</v>
      </c>
      <c r="K1603" s="28" t="s">
        <v>320</v>
      </c>
      <c r="L1603" s="29" t="s">
        <v>799</v>
      </c>
      <c r="M1603">
        <v>1914869430</v>
      </c>
      <c r="N1603" t="str">
        <f>VLOOKUP(M1603,[2]CLUES!$A:$B,2,0)</f>
        <v>NLSSA001263</v>
      </c>
      <c r="O1603" t="str">
        <f t="shared" si="48"/>
        <v>MARTINEZ,MONSIVAIS/ANA MARIA</v>
      </c>
      <c r="P1603" t="s">
        <v>101</v>
      </c>
      <c r="Q1603" s="27" t="s">
        <v>799</v>
      </c>
      <c r="R1603">
        <v>1914861720</v>
      </c>
      <c r="S1603" t="s">
        <v>4427</v>
      </c>
      <c r="T1603" t="str">
        <f t="shared" si="49"/>
        <v>19|1|2016|416|M02081|MARTINEZ,MONSIVAIS/ANA MARIA|6386.67|31122015|01|NLSSA004046|MAMA6509171X1|</v>
      </c>
    </row>
    <row r="1604" spans="1:20" x14ac:dyDescent="0.25">
      <c r="A1604" s="5">
        <v>19</v>
      </c>
      <c r="B1604" s="27" t="s">
        <v>1047</v>
      </c>
      <c r="C1604" s="5">
        <v>2016</v>
      </c>
      <c r="D1604" s="5">
        <v>416</v>
      </c>
      <c r="E1604" s="8" t="s">
        <v>91</v>
      </c>
      <c r="F1604" s="8" t="s">
        <v>902</v>
      </c>
      <c r="G1604" s="8" t="s">
        <v>1582</v>
      </c>
      <c r="H1604" s="8" t="s">
        <v>4428</v>
      </c>
      <c r="I1604" s="8" t="s">
        <v>101</v>
      </c>
      <c r="J1604" s="8">
        <v>4796.67</v>
      </c>
      <c r="K1604" s="28" t="s">
        <v>320</v>
      </c>
      <c r="L1604" s="29" t="s">
        <v>799</v>
      </c>
      <c r="M1604">
        <v>1914869430</v>
      </c>
      <c r="N1604" t="str">
        <f>VLOOKUP(M1604,[2]CLUES!$A:$B,2,0)</f>
        <v>NLSSA001263</v>
      </c>
      <c r="O1604" t="str">
        <f t="shared" si="48"/>
        <v>MARTINEZ,MALDONADO/MARIA MARTHA</v>
      </c>
      <c r="P1604" t="s">
        <v>101</v>
      </c>
      <c r="Q1604" s="27" t="s">
        <v>799</v>
      </c>
      <c r="R1604">
        <v>1914861720</v>
      </c>
      <c r="S1604" t="s">
        <v>4429</v>
      </c>
      <c r="T1604" t="str">
        <f t="shared" si="49"/>
        <v>19|1|2016|416|M03020|MARTINEZ,MALDONADO/MARIA MARTHA|4796.67|31122015|01|NLSSA004046|MAMM520915225|</v>
      </c>
    </row>
    <row r="1605" spans="1:20" x14ac:dyDescent="0.25">
      <c r="A1605" s="5">
        <v>19</v>
      </c>
      <c r="B1605" s="27" t="s">
        <v>1047</v>
      </c>
      <c r="C1605" s="5">
        <v>2016</v>
      </c>
      <c r="D1605" s="5">
        <v>416</v>
      </c>
      <c r="E1605" s="8" t="s">
        <v>25</v>
      </c>
      <c r="F1605" s="8" t="s">
        <v>809</v>
      </c>
      <c r="G1605" s="8" t="s">
        <v>3513</v>
      </c>
      <c r="H1605" s="8" t="s">
        <v>4430</v>
      </c>
      <c r="I1605" s="8" t="s">
        <v>101</v>
      </c>
      <c r="J1605" s="8">
        <v>5098.3100000000004</v>
      </c>
      <c r="K1605" s="28" t="s">
        <v>320</v>
      </c>
      <c r="L1605" s="29" t="s">
        <v>799</v>
      </c>
      <c r="M1605">
        <v>1914869430</v>
      </c>
      <c r="N1605" t="str">
        <f>VLOOKUP(M1605,[2]CLUES!$A:$B,2,0)</f>
        <v>NLSSA001263</v>
      </c>
      <c r="O1605" t="str">
        <f t="shared" si="48"/>
        <v>RODRIGUEZ,HEREDIA/VICENTA</v>
      </c>
      <c r="P1605" t="s">
        <v>101</v>
      </c>
      <c r="Q1605" s="27" t="s">
        <v>799</v>
      </c>
      <c r="R1605">
        <v>1914861720</v>
      </c>
      <c r="S1605" t="s">
        <v>4431</v>
      </c>
      <c r="T1605" t="str">
        <f t="shared" si="49"/>
        <v>19|1|2016|416|M02036|RODRIGUEZ,HEREDIA/VICENTA|5098.31|31122015|01|NLSSA004046|ROHV640911TS6|</v>
      </c>
    </row>
    <row r="1606" spans="1:20" x14ac:dyDescent="0.25">
      <c r="A1606" s="5">
        <v>19</v>
      </c>
      <c r="B1606" s="27" t="s">
        <v>1047</v>
      </c>
      <c r="C1606" s="5">
        <v>2016</v>
      </c>
      <c r="D1606" s="5">
        <v>416</v>
      </c>
      <c r="E1606" s="8" t="s">
        <v>3445</v>
      </c>
      <c r="F1606" s="8" t="s">
        <v>1288</v>
      </c>
      <c r="G1606" s="8" t="s">
        <v>1845</v>
      </c>
      <c r="H1606" s="8" t="s">
        <v>1116</v>
      </c>
      <c r="I1606" s="8" t="s">
        <v>101</v>
      </c>
      <c r="J1606" s="8">
        <v>4822</v>
      </c>
      <c r="K1606" s="28" t="s">
        <v>320</v>
      </c>
      <c r="L1606" s="29" t="s">
        <v>799</v>
      </c>
      <c r="M1606">
        <v>1914869430</v>
      </c>
      <c r="N1606" t="str">
        <f>VLOOKUP(M1606,[2]CLUES!$A:$B,2,0)</f>
        <v>NLSSA001263</v>
      </c>
      <c r="O1606" t="str">
        <f t="shared" ref="O1606:O1669" si="50">CONCATENATE(F1606,",",G1606,"/",H1606)</f>
        <v>ROCHA,LEOS/BERTHA ALICIA</v>
      </c>
      <c r="P1606" t="s">
        <v>101</v>
      </c>
      <c r="Q1606" s="27" t="s">
        <v>799</v>
      </c>
      <c r="R1606">
        <v>1914861720</v>
      </c>
      <c r="S1606" t="s">
        <v>4432</v>
      </c>
      <c r="T1606" t="str">
        <f t="shared" ref="T1606:T1669" si="51">CONCATENATE(A1606,"|",B1606,"|",C1606,"|",D1606,"|",E1606,"|",O1606,"|",J1606,"|",K1606,"|",Q1606,"|",I1606,"|",S1606,"|")</f>
        <v>19|1|2016|416|M02096|ROCHA,LEOS/BERTHA ALICIA|4822|31122015|01|NLSSA004046|ROLB570316GS6|</v>
      </c>
    </row>
    <row r="1607" spans="1:20" x14ac:dyDescent="0.25">
      <c r="A1607" s="5">
        <v>19</v>
      </c>
      <c r="B1607" s="27" t="s">
        <v>1047</v>
      </c>
      <c r="C1607" s="5">
        <v>2016</v>
      </c>
      <c r="D1607" s="5">
        <v>416</v>
      </c>
      <c r="E1607" s="8" t="s">
        <v>2444</v>
      </c>
      <c r="F1607" s="8" t="s">
        <v>809</v>
      </c>
      <c r="G1607" s="8" t="s">
        <v>856</v>
      </c>
      <c r="H1607" s="8" t="s">
        <v>1235</v>
      </c>
      <c r="I1607" s="8" t="s">
        <v>101</v>
      </c>
      <c r="J1607" s="8">
        <v>14326.67</v>
      </c>
      <c r="K1607" s="28" t="s">
        <v>320</v>
      </c>
      <c r="L1607" s="29" t="s">
        <v>799</v>
      </c>
      <c r="M1607">
        <v>1914869430</v>
      </c>
      <c r="N1607" t="str">
        <f>VLOOKUP(M1607,[2]CLUES!$A:$B,2,0)</f>
        <v>NLSSA001263</v>
      </c>
      <c r="O1607" t="str">
        <f t="shared" si="50"/>
        <v>RODRIGUEZ,LOPEZ/LUIS ANTONIO</v>
      </c>
      <c r="P1607" t="s">
        <v>101</v>
      </c>
      <c r="Q1607" s="27" t="s">
        <v>799</v>
      </c>
      <c r="R1607">
        <v>1914861720</v>
      </c>
      <c r="S1607" t="s">
        <v>4433</v>
      </c>
      <c r="T1607" t="str">
        <f t="shared" si="51"/>
        <v>19|1|2016|416|CF41012|RODRIGUEZ,LOPEZ/LUIS ANTONIO|14326.67|31122015|01|NLSSA004046|ROLL7601123T5|</v>
      </c>
    </row>
    <row r="1608" spans="1:20" x14ac:dyDescent="0.25">
      <c r="A1608" s="5">
        <v>19</v>
      </c>
      <c r="B1608" s="27" t="s">
        <v>1047</v>
      </c>
      <c r="C1608" s="5">
        <v>2016</v>
      </c>
      <c r="D1608" s="5">
        <v>416</v>
      </c>
      <c r="E1608" s="8" t="s">
        <v>113</v>
      </c>
      <c r="F1608" s="8" t="s">
        <v>2649</v>
      </c>
      <c r="G1608" s="8" t="s">
        <v>1412</v>
      </c>
      <c r="H1608" s="8" t="s">
        <v>4434</v>
      </c>
      <c r="I1608" s="8" t="s">
        <v>101</v>
      </c>
      <c r="J1608" s="8">
        <v>5452.67</v>
      </c>
      <c r="K1608" s="28" t="s">
        <v>320</v>
      </c>
      <c r="L1608" s="29" t="s">
        <v>799</v>
      </c>
      <c r="M1608">
        <v>1914869430</v>
      </c>
      <c r="N1608" t="str">
        <f>VLOOKUP(M1608,[2]CLUES!$A:$B,2,0)</f>
        <v>NLSSA001263</v>
      </c>
      <c r="O1608" t="str">
        <f t="shared" si="50"/>
        <v>ROJAS,MORENO/MARIA AZUCENA</v>
      </c>
      <c r="P1608" t="s">
        <v>101</v>
      </c>
      <c r="Q1608" s="27" t="s">
        <v>799</v>
      </c>
      <c r="R1608">
        <v>1914861720</v>
      </c>
      <c r="S1608" t="s">
        <v>4435</v>
      </c>
      <c r="T1608" t="str">
        <f t="shared" si="51"/>
        <v>19|1|2016|416|M02016|ROJAS,MORENO/MARIA AZUCENA|5452.67|31122015|01|NLSSA004046|ROMA620605BB1|</v>
      </c>
    </row>
    <row r="1609" spans="1:20" x14ac:dyDescent="0.25">
      <c r="A1609" s="5">
        <v>19</v>
      </c>
      <c r="B1609" s="27" t="s">
        <v>1047</v>
      </c>
      <c r="C1609" s="5">
        <v>2016</v>
      </c>
      <c r="D1609" s="5">
        <v>416</v>
      </c>
      <c r="E1609" s="8" t="s">
        <v>154</v>
      </c>
      <c r="F1609" s="8" t="s">
        <v>4436</v>
      </c>
      <c r="G1609" s="8" t="s">
        <v>3048</v>
      </c>
      <c r="H1609" s="8" t="s">
        <v>4437</v>
      </c>
      <c r="I1609" s="8" t="s">
        <v>101</v>
      </c>
      <c r="J1609" s="8">
        <v>4830</v>
      </c>
      <c r="K1609" s="28" t="s">
        <v>320</v>
      </c>
      <c r="L1609" s="29" t="s">
        <v>799</v>
      </c>
      <c r="M1609">
        <v>1914869430</v>
      </c>
      <c r="N1609" t="str">
        <f>VLOOKUP(M1609,[2]CLUES!$A:$B,2,0)</f>
        <v>NLSSA001263</v>
      </c>
      <c r="O1609" t="str">
        <f t="shared" si="50"/>
        <v>RONQUILLO,MAYA/ABRAHAM</v>
      </c>
      <c r="P1609" t="s">
        <v>101</v>
      </c>
      <c r="Q1609" s="27" t="s">
        <v>799</v>
      </c>
      <c r="R1609">
        <v>1914861720</v>
      </c>
      <c r="S1609" t="s">
        <v>4438</v>
      </c>
      <c r="T1609" t="str">
        <f t="shared" si="51"/>
        <v>19|1|2016|416|M03019|RONQUILLO,MAYA/ABRAHAM|4830|31122015|01|NLSSA004046|ROMA631205PC7|</v>
      </c>
    </row>
    <row r="1610" spans="1:20" x14ac:dyDescent="0.25">
      <c r="A1610" s="5">
        <v>19</v>
      </c>
      <c r="B1610" s="27" t="s">
        <v>1047</v>
      </c>
      <c r="C1610" s="5">
        <v>2016</v>
      </c>
      <c r="D1610" s="5">
        <v>416</v>
      </c>
      <c r="E1610" s="8" t="s">
        <v>119</v>
      </c>
      <c r="F1610" s="8" t="s">
        <v>1365</v>
      </c>
      <c r="G1610" s="8" t="s">
        <v>902</v>
      </c>
      <c r="H1610" s="8" t="s">
        <v>4439</v>
      </c>
      <c r="I1610" s="8" t="s">
        <v>101</v>
      </c>
      <c r="J1610" s="8">
        <v>4674.59</v>
      </c>
      <c r="K1610" s="28" t="s">
        <v>320</v>
      </c>
      <c r="L1610" s="29" t="s">
        <v>799</v>
      </c>
      <c r="M1610">
        <v>1914869430</v>
      </c>
      <c r="N1610" t="str">
        <f>VLOOKUP(M1610,[2]CLUES!$A:$B,2,0)</f>
        <v>NLSSA001263</v>
      </c>
      <c r="O1610" t="str">
        <f t="shared" si="50"/>
        <v>ROMERO,MARTINEZ/CANDELARIO</v>
      </c>
      <c r="P1610" t="s">
        <v>101</v>
      </c>
      <c r="Q1610" s="27" t="s">
        <v>799</v>
      </c>
      <c r="R1610">
        <v>1914861720</v>
      </c>
      <c r="S1610" t="s">
        <v>4440</v>
      </c>
      <c r="T1610" t="str">
        <f t="shared" si="51"/>
        <v>19|1|2016|416|M03006|ROMERO,MARTINEZ/CANDELARIO|4674.59|31122015|01|NLSSA004046|ROMC6502025U4|</v>
      </c>
    </row>
    <row r="1611" spans="1:20" x14ac:dyDescent="0.25">
      <c r="A1611" s="5">
        <v>19</v>
      </c>
      <c r="B1611" s="27" t="s">
        <v>1047</v>
      </c>
      <c r="C1611" s="5">
        <v>2016</v>
      </c>
      <c r="D1611" s="5">
        <v>416</v>
      </c>
      <c r="E1611" s="8" t="s">
        <v>616</v>
      </c>
      <c r="F1611" s="8" t="s">
        <v>1881</v>
      </c>
      <c r="G1611" s="8" t="s">
        <v>1139</v>
      </c>
      <c r="H1611" s="8" t="s">
        <v>1998</v>
      </c>
      <c r="I1611" s="8" t="s">
        <v>101</v>
      </c>
      <c r="J1611" s="8">
        <v>4473.97</v>
      </c>
      <c r="K1611" s="28" t="s">
        <v>320</v>
      </c>
      <c r="L1611" s="29" t="s">
        <v>799</v>
      </c>
      <c r="M1611">
        <v>1914862440</v>
      </c>
      <c r="N1611" t="str">
        <f>VLOOKUP(M1611,[2]CLUES!$A:$B,2,0)</f>
        <v>NLSSA003836</v>
      </c>
      <c r="O1611" t="str">
        <f t="shared" si="50"/>
        <v>ROBLES,MENDOZA/EDUARDO</v>
      </c>
      <c r="P1611" t="s">
        <v>101</v>
      </c>
      <c r="Q1611" s="27" t="s">
        <v>799</v>
      </c>
      <c r="R1611">
        <v>1914861720</v>
      </c>
      <c r="S1611" t="s">
        <v>4441</v>
      </c>
      <c r="T1611" t="str">
        <f t="shared" si="51"/>
        <v>19|1|2016|416|M02047|ROBLES,MENDOZA/EDUARDO|4473.97|31122015|01|NLSSA004046|ROME641228MQ7|</v>
      </c>
    </row>
    <row r="1612" spans="1:20" x14ac:dyDescent="0.25">
      <c r="A1612" s="5">
        <v>19</v>
      </c>
      <c r="B1612" s="27" t="s">
        <v>1047</v>
      </c>
      <c r="C1612" s="5">
        <v>2016</v>
      </c>
      <c r="D1612" s="5">
        <v>416</v>
      </c>
      <c r="E1612" s="8" t="s">
        <v>556</v>
      </c>
      <c r="F1612" s="8" t="s">
        <v>1288</v>
      </c>
      <c r="G1612" s="8" t="s">
        <v>2840</v>
      </c>
      <c r="H1612" s="8" t="s">
        <v>4442</v>
      </c>
      <c r="I1612" s="8" t="s">
        <v>101</v>
      </c>
      <c r="J1612" s="8">
        <v>8585.26</v>
      </c>
      <c r="K1612" s="28" t="s">
        <v>320</v>
      </c>
      <c r="L1612" s="29" t="s">
        <v>799</v>
      </c>
      <c r="M1612">
        <v>1914862610</v>
      </c>
      <c r="N1612" t="str">
        <f>VLOOKUP(M1612,[2]CLUES!$A:$B,2,0)</f>
        <v>NLSSA004681</v>
      </c>
      <c r="O1612" t="str">
        <f t="shared" si="50"/>
        <v>ROCHA,MARQUEZ/JUSTINO DE JESUS</v>
      </c>
      <c r="P1612" t="s">
        <v>101</v>
      </c>
      <c r="Q1612" s="27" t="s">
        <v>799</v>
      </c>
      <c r="R1612">
        <v>1914861720</v>
      </c>
      <c r="S1612" t="s">
        <v>4443</v>
      </c>
      <c r="T1612" t="str">
        <f t="shared" si="51"/>
        <v>19|1|2016|416|M01010|ROCHA,MARQUEZ/JUSTINO DE JESUS|8585.26|31122015|01|NLSSA004046|ROMJ471205ER6|</v>
      </c>
    </row>
    <row r="1613" spans="1:20" x14ac:dyDescent="0.25">
      <c r="A1613" s="5">
        <v>19</v>
      </c>
      <c r="B1613" s="27" t="s">
        <v>1047</v>
      </c>
      <c r="C1613" s="5">
        <v>2016</v>
      </c>
      <c r="D1613" s="5">
        <v>416</v>
      </c>
      <c r="E1613" s="8" t="s">
        <v>1089</v>
      </c>
      <c r="F1613" s="8" t="s">
        <v>809</v>
      </c>
      <c r="G1613" s="8" t="s">
        <v>902</v>
      </c>
      <c r="H1613" s="8" t="s">
        <v>1268</v>
      </c>
      <c r="I1613" s="8" t="s">
        <v>101</v>
      </c>
      <c r="J1613" s="8">
        <v>4666.08</v>
      </c>
      <c r="K1613" s="28" t="s">
        <v>320</v>
      </c>
      <c r="L1613" s="29" t="s">
        <v>799</v>
      </c>
      <c r="M1613">
        <v>1914862610</v>
      </c>
      <c r="N1613" t="str">
        <f>VLOOKUP(M1613,[2]CLUES!$A:$B,2,0)</f>
        <v>NLSSA004681</v>
      </c>
      <c r="O1613" t="str">
        <f t="shared" si="50"/>
        <v>RODRIGUEZ,MARTINEZ/JESUS</v>
      </c>
      <c r="P1613" t="s">
        <v>101</v>
      </c>
      <c r="Q1613" s="27" t="s">
        <v>799</v>
      </c>
      <c r="R1613">
        <v>1914861720</v>
      </c>
      <c r="S1613" t="s">
        <v>4444</v>
      </c>
      <c r="T1613" t="str">
        <f t="shared" si="51"/>
        <v>19|1|2016|416|M02057|RODRIGUEZ,MARTINEZ/JESUS|4666.08|31122015|01|NLSSA004046|ROMJ5405287BA|</v>
      </c>
    </row>
    <row r="1614" spans="1:20" x14ac:dyDescent="0.25">
      <c r="A1614" s="5">
        <v>19</v>
      </c>
      <c r="B1614" s="27" t="s">
        <v>1047</v>
      </c>
      <c r="C1614" s="5">
        <v>2016</v>
      </c>
      <c r="D1614" s="5">
        <v>416</v>
      </c>
      <c r="E1614" s="8" t="s">
        <v>616</v>
      </c>
      <c r="F1614" s="8" t="s">
        <v>902</v>
      </c>
      <c r="G1614" s="8" t="s">
        <v>1434</v>
      </c>
      <c r="H1614" s="8" t="s">
        <v>2844</v>
      </c>
      <c r="I1614" s="8" t="s">
        <v>101</v>
      </c>
      <c r="J1614" s="8">
        <v>4733.34</v>
      </c>
      <c r="K1614" s="28" t="s">
        <v>320</v>
      </c>
      <c r="L1614" s="29" t="s">
        <v>799</v>
      </c>
      <c r="M1614">
        <v>1914862610</v>
      </c>
      <c r="N1614" t="str">
        <f>VLOOKUP(M1614,[2]CLUES!$A:$B,2,0)</f>
        <v>NLSSA004681</v>
      </c>
      <c r="O1614" t="str">
        <f t="shared" si="50"/>
        <v>MARTINEZ,RUIZ/MARIA CRISTINA</v>
      </c>
      <c r="P1614" t="s">
        <v>101</v>
      </c>
      <c r="Q1614" s="27" t="s">
        <v>799</v>
      </c>
      <c r="R1614">
        <v>1914861720</v>
      </c>
      <c r="S1614" t="s">
        <v>4445</v>
      </c>
      <c r="T1614" t="str">
        <f t="shared" si="51"/>
        <v>19|1|2016|416|M02047|MARTINEZ,RUIZ/MARIA CRISTINA|4733.34|31122015|01|NLSSA004046|MARC671111VB5|</v>
      </c>
    </row>
    <row r="1615" spans="1:20" x14ac:dyDescent="0.25">
      <c r="A1615" s="5">
        <v>19</v>
      </c>
      <c r="B1615" s="27" t="s">
        <v>1047</v>
      </c>
      <c r="C1615" s="5">
        <v>2016</v>
      </c>
      <c r="D1615" s="5">
        <v>416</v>
      </c>
      <c r="E1615" s="8" t="s">
        <v>224</v>
      </c>
      <c r="F1615" s="8" t="s">
        <v>1743</v>
      </c>
      <c r="G1615" s="8" t="s">
        <v>809</v>
      </c>
      <c r="H1615" s="8" t="s">
        <v>3071</v>
      </c>
      <c r="I1615" s="8" t="s">
        <v>101</v>
      </c>
      <c r="J1615" s="8">
        <v>8034.67</v>
      </c>
      <c r="K1615" s="28" t="s">
        <v>320</v>
      </c>
      <c r="L1615" s="29" t="s">
        <v>799</v>
      </c>
      <c r="M1615">
        <v>1914862610</v>
      </c>
      <c r="N1615" t="str">
        <f>VLOOKUP(M1615,[2]CLUES!$A:$B,2,0)</f>
        <v>NLSSA004681</v>
      </c>
      <c r="O1615" t="str">
        <f t="shared" si="50"/>
        <v>MATA,RODRIGUEZ/MARIA CONCEPCION</v>
      </c>
      <c r="P1615" t="s">
        <v>101</v>
      </c>
      <c r="Q1615" s="27" t="s">
        <v>799</v>
      </c>
      <c r="R1615">
        <v>1914861720</v>
      </c>
      <c r="S1615" t="s">
        <v>4446</v>
      </c>
      <c r="T1615" t="str">
        <f t="shared" si="51"/>
        <v>19|1|2016|416|M02105|MATA,RODRIGUEZ/MARIA CONCEPCION|8034.67|31122015|01|NLSSA004046|MARC691208H99|</v>
      </c>
    </row>
    <row r="1616" spans="1:20" x14ac:dyDescent="0.25">
      <c r="A1616" s="5">
        <v>19</v>
      </c>
      <c r="B1616" s="27" t="s">
        <v>1047</v>
      </c>
      <c r="C1616" s="5">
        <v>2016</v>
      </c>
      <c r="D1616" s="5">
        <v>416</v>
      </c>
      <c r="E1616" s="8" t="s">
        <v>97</v>
      </c>
      <c r="F1616" s="8" t="s">
        <v>902</v>
      </c>
      <c r="G1616" s="8" t="s">
        <v>2015</v>
      </c>
      <c r="H1616" s="8" t="s">
        <v>4447</v>
      </c>
      <c r="I1616" s="8" t="s">
        <v>101</v>
      </c>
      <c r="J1616" s="8">
        <v>9471.33</v>
      </c>
      <c r="K1616" s="28" t="s">
        <v>320</v>
      </c>
      <c r="L1616" s="29" t="s">
        <v>799</v>
      </c>
      <c r="M1616">
        <v>1914862620</v>
      </c>
      <c r="N1616" t="str">
        <f>VLOOKUP(M1616,[2]CLUES!$A:$B,2,0)</f>
        <v>NLSSA004676</v>
      </c>
      <c r="O1616" t="str">
        <f t="shared" si="50"/>
        <v>MARTINEZ,ROBLEDO/FRANCISCO ROLANDO</v>
      </c>
      <c r="P1616" t="s">
        <v>101</v>
      </c>
      <c r="Q1616" s="27" t="s">
        <v>799</v>
      </c>
      <c r="R1616">
        <v>1914861720</v>
      </c>
      <c r="S1616" t="s">
        <v>4448</v>
      </c>
      <c r="T1616" t="str">
        <f t="shared" si="51"/>
        <v>19|1|2016|416|M02031|MARTINEZ,ROBLEDO/FRANCISCO ROLANDO|9471.33|31122015|01|NLSSA004046|MARF6203286Y7|</v>
      </c>
    </row>
    <row r="1617" spans="1:20" x14ac:dyDescent="0.25">
      <c r="A1617" s="5">
        <v>19</v>
      </c>
      <c r="B1617" s="27" t="s">
        <v>1047</v>
      </c>
      <c r="C1617" s="5">
        <v>2016</v>
      </c>
      <c r="D1617" s="5">
        <v>416</v>
      </c>
      <c r="E1617" s="8" t="s">
        <v>224</v>
      </c>
      <c r="F1617" s="8" t="s">
        <v>902</v>
      </c>
      <c r="G1617" s="8" t="s">
        <v>2649</v>
      </c>
      <c r="H1617" s="8" t="s">
        <v>1696</v>
      </c>
      <c r="I1617" s="8" t="s">
        <v>101</v>
      </c>
      <c r="J1617" s="8">
        <v>8034.67</v>
      </c>
      <c r="K1617" s="28" t="s">
        <v>320</v>
      </c>
      <c r="L1617" s="29" t="s">
        <v>799</v>
      </c>
      <c r="M1617">
        <v>1914862620</v>
      </c>
      <c r="N1617" t="str">
        <f>VLOOKUP(M1617,[2]CLUES!$A:$B,2,0)</f>
        <v>NLSSA004676</v>
      </c>
      <c r="O1617" t="str">
        <f t="shared" si="50"/>
        <v>MARTINEZ,ROJAS/IMELDA</v>
      </c>
      <c r="P1617" t="s">
        <v>101</v>
      </c>
      <c r="Q1617" s="27" t="s">
        <v>799</v>
      </c>
      <c r="R1617">
        <v>1914861720</v>
      </c>
      <c r="S1617" t="s">
        <v>681</v>
      </c>
      <c r="T1617" t="str">
        <f t="shared" si="51"/>
        <v>19|1|2016|416|M02105|MARTINEZ,ROJAS/IMELDA|8034.67|31122015|01|NLSSA004046|MARI650907M40|</v>
      </c>
    </row>
    <row r="1618" spans="1:20" x14ac:dyDescent="0.25">
      <c r="A1618" s="5">
        <v>19</v>
      </c>
      <c r="B1618" s="27" t="s">
        <v>1047</v>
      </c>
      <c r="C1618" s="5">
        <v>2016</v>
      </c>
      <c r="D1618" s="5">
        <v>416</v>
      </c>
      <c r="E1618" s="8" t="s">
        <v>119</v>
      </c>
      <c r="F1618" s="8" t="s">
        <v>902</v>
      </c>
      <c r="G1618" s="8" t="s">
        <v>1223</v>
      </c>
      <c r="H1618" s="8" t="s">
        <v>1235</v>
      </c>
      <c r="I1618" s="8" t="s">
        <v>101</v>
      </c>
      <c r="J1618" s="8">
        <v>4713.34</v>
      </c>
      <c r="K1618" s="28" t="s">
        <v>320</v>
      </c>
      <c r="L1618" s="29" t="s">
        <v>799</v>
      </c>
      <c r="M1618">
        <v>1914862620</v>
      </c>
      <c r="N1618" t="str">
        <f>VLOOKUP(M1618,[2]CLUES!$A:$B,2,0)</f>
        <v>NLSSA004676</v>
      </c>
      <c r="O1618" t="str">
        <f t="shared" si="50"/>
        <v>MARTINEZ,REYES/LUIS ANTONIO</v>
      </c>
      <c r="P1618" t="s">
        <v>101</v>
      </c>
      <c r="Q1618" s="27" t="s">
        <v>799</v>
      </c>
      <c r="R1618">
        <v>1914861720</v>
      </c>
      <c r="S1618" t="s">
        <v>4449</v>
      </c>
      <c r="T1618" t="str">
        <f t="shared" si="51"/>
        <v>19|1|2016|416|M03006|MARTINEZ,REYES/LUIS ANTONIO|4713.34|31122015|01|NLSSA004046|MARL700814H55|</v>
      </c>
    </row>
    <row r="1619" spans="1:20" x14ac:dyDescent="0.25">
      <c r="A1619" s="5">
        <v>19</v>
      </c>
      <c r="B1619" s="27" t="s">
        <v>1047</v>
      </c>
      <c r="C1619" s="5">
        <v>2016</v>
      </c>
      <c r="D1619" s="5">
        <v>416</v>
      </c>
      <c r="E1619" s="8" t="s">
        <v>224</v>
      </c>
      <c r="F1619" s="8" t="s">
        <v>1815</v>
      </c>
      <c r="G1619" s="8" t="s">
        <v>809</v>
      </c>
      <c r="H1619" s="8" t="s">
        <v>1592</v>
      </c>
      <c r="I1619" s="8" t="s">
        <v>101</v>
      </c>
      <c r="J1619" s="8">
        <v>8034.67</v>
      </c>
      <c r="K1619" s="28" t="s">
        <v>320</v>
      </c>
      <c r="L1619" s="29" t="s">
        <v>799</v>
      </c>
      <c r="M1619">
        <v>1914862630</v>
      </c>
      <c r="N1619" t="str">
        <f>VLOOKUP(M1619,[2]CLUES!$A:$B,2,0)</f>
        <v>NLSSA004693</v>
      </c>
      <c r="O1619" t="str">
        <f t="shared" si="50"/>
        <v>MARIN,RODRIGUEZ/MIRIAM</v>
      </c>
      <c r="P1619" t="s">
        <v>101</v>
      </c>
      <c r="Q1619" s="27" t="s">
        <v>799</v>
      </c>
      <c r="R1619">
        <v>1914861720</v>
      </c>
      <c r="S1619" t="s">
        <v>608</v>
      </c>
      <c r="T1619" t="str">
        <f t="shared" si="51"/>
        <v>19|1|2016|416|M02105|MARIN,RODRIGUEZ/MIRIAM|8034.67|31122015|01|NLSSA004046|MARM751125NM6|</v>
      </c>
    </row>
    <row r="1620" spans="1:20" x14ac:dyDescent="0.25">
      <c r="A1620" s="5">
        <v>19</v>
      </c>
      <c r="B1620" s="27" t="s">
        <v>1047</v>
      </c>
      <c r="C1620" s="5">
        <v>2016</v>
      </c>
      <c r="D1620" s="5">
        <v>416</v>
      </c>
      <c r="E1620" s="8" t="s">
        <v>154</v>
      </c>
      <c r="F1620" s="8" t="s">
        <v>902</v>
      </c>
      <c r="G1620" s="8" t="s">
        <v>809</v>
      </c>
      <c r="H1620" s="8" t="s">
        <v>3652</v>
      </c>
      <c r="I1620" s="8" t="s">
        <v>101</v>
      </c>
      <c r="J1620" s="8">
        <v>4830</v>
      </c>
      <c r="K1620" s="28" t="s">
        <v>320</v>
      </c>
      <c r="L1620" s="29" t="s">
        <v>799</v>
      </c>
      <c r="M1620">
        <v>1914862640</v>
      </c>
      <c r="N1620" t="str">
        <f>VLOOKUP(M1620,[2]CLUES!$A:$B,2,0)</f>
        <v>NLSSA004261</v>
      </c>
      <c r="O1620" t="str">
        <f t="shared" si="50"/>
        <v>MARTINEZ,RODRIGUEZ/OLGA LIDIA</v>
      </c>
      <c r="P1620" t="s">
        <v>101</v>
      </c>
      <c r="Q1620" s="27" t="s">
        <v>799</v>
      </c>
      <c r="R1620">
        <v>1914861720</v>
      </c>
      <c r="S1620" t="s">
        <v>4450</v>
      </c>
      <c r="T1620" t="str">
        <f t="shared" si="51"/>
        <v>19|1|2016|416|M03019|MARTINEZ,RODRIGUEZ/OLGA LIDIA|4830|31122015|01|NLSSA004046|MARO620213PM3|</v>
      </c>
    </row>
    <row r="1621" spans="1:20" x14ac:dyDescent="0.25">
      <c r="A1621" s="5">
        <v>19</v>
      </c>
      <c r="B1621" s="27" t="s">
        <v>1047</v>
      </c>
      <c r="C1621" s="5">
        <v>2016</v>
      </c>
      <c r="D1621" s="5">
        <v>416</v>
      </c>
      <c r="E1621" s="8" t="s">
        <v>119</v>
      </c>
      <c r="F1621" s="8" t="s">
        <v>4451</v>
      </c>
      <c r="G1621" s="8" t="s">
        <v>809</v>
      </c>
      <c r="H1621" s="8" t="s">
        <v>2323</v>
      </c>
      <c r="I1621" s="8" t="s">
        <v>101</v>
      </c>
      <c r="J1621" s="8">
        <v>4713.34</v>
      </c>
      <c r="K1621" s="28" t="s">
        <v>320</v>
      </c>
      <c r="L1621" s="29" t="s">
        <v>799</v>
      </c>
      <c r="M1621">
        <v>1914862650</v>
      </c>
      <c r="N1621" t="str">
        <f>VLOOKUP(M1621,[2]CLUES!$A:$B,2,0)</f>
        <v>NLSSA001560</v>
      </c>
      <c r="O1621" t="str">
        <f t="shared" si="50"/>
        <v>MAGALLANES,RODRIGUEZ/SALVADOR</v>
      </c>
      <c r="P1621" t="s">
        <v>101</v>
      </c>
      <c r="Q1621" s="27" t="s">
        <v>799</v>
      </c>
      <c r="R1621">
        <v>1914861720</v>
      </c>
      <c r="S1621" t="s">
        <v>4452</v>
      </c>
      <c r="T1621" t="str">
        <f t="shared" si="51"/>
        <v>19|1|2016|416|M03006|MAGALLANES,RODRIGUEZ/SALVADOR|4713.34|31122015|01|NLSSA004046|MARS621227RS3|</v>
      </c>
    </row>
    <row r="1622" spans="1:20" x14ac:dyDescent="0.25">
      <c r="A1622" s="5">
        <v>19</v>
      </c>
      <c r="B1622" s="27" t="s">
        <v>1047</v>
      </c>
      <c r="C1622" s="5">
        <v>2016</v>
      </c>
      <c r="D1622" s="5">
        <v>416</v>
      </c>
      <c r="E1622" s="8" t="s">
        <v>224</v>
      </c>
      <c r="F1622" s="8" t="s">
        <v>1693</v>
      </c>
      <c r="G1622" s="8" t="s">
        <v>1365</v>
      </c>
      <c r="H1622" s="8" t="s">
        <v>4453</v>
      </c>
      <c r="I1622" s="8" t="s">
        <v>101</v>
      </c>
      <c r="J1622" s="8">
        <v>8034.67</v>
      </c>
      <c r="K1622" s="28" t="s">
        <v>320</v>
      </c>
      <c r="L1622" s="29" t="s">
        <v>799</v>
      </c>
      <c r="M1622">
        <v>1914862650</v>
      </c>
      <c r="N1622" t="str">
        <f>VLOOKUP(M1622,[2]CLUES!$A:$B,2,0)</f>
        <v>NLSSA001560</v>
      </c>
      <c r="O1622" t="str">
        <f t="shared" si="50"/>
        <v>MACIAS,ROMERO/SANTA CECILIA</v>
      </c>
      <c r="P1622" t="s">
        <v>101</v>
      </c>
      <c r="Q1622" s="27" t="s">
        <v>799</v>
      </c>
      <c r="R1622">
        <v>1914861720</v>
      </c>
      <c r="S1622" t="s">
        <v>4454</v>
      </c>
      <c r="T1622" t="str">
        <f t="shared" si="51"/>
        <v>19|1|2016|416|M02105|MACIAS,ROMERO/SANTA CECILIA|8034.67|31122015|01|NLSSA004046|MARS660809PN6|</v>
      </c>
    </row>
    <row r="1623" spans="1:20" x14ac:dyDescent="0.25">
      <c r="A1623" s="5">
        <v>19</v>
      </c>
      <c r="B1623" s="27" t="s">
        <v>1047</v>
      </c>
      <c r="C1623" s="5">
        <v>2016</v>
      </c>
      <c r="D1623" s="5">
        <v>416</v>
      </c>
      <c r="E1623" s="8" t="s">
        <v>274</v>
      </c>
      <c r="F1623" s="8" t="s">
        <v>902</v>
      </c>
      <c r="G1623" s="8" t="s">
        <v>4455</v>
      </c>
      <c r="H1623" s="8" t="s">
        <v>3661</v>
      </c>
      <c r="I1623" s="8" t="s">
        <v>101</v>
      </c>
      <c r="J1623" s="8">
        <v>5642.67</v>
      </c>
      <c r="K1623" s="28" t="s">
        <v>320</v>
      </c>
      <c r="L1623" s="29" t="s">
        <v>799</v>
      </c>
      <c r="M1623">
        <v>1914862970</v>
      </c>
      <c r="N1623" t="str">
        <f>VLOOKUP(M1623,[2]CLUES!$A:$B,2,0)</f>
        <v>NLSSA002581</v>
      </c>
      <c r="O1623" t="str">
        <f t="shared" si="50"/>
        <v>MARTINEZ,SOTA/JOSE DE JESUS</v>
      </c>
      <c r="P1623" t="s">
        <v>101</v>
      </c>
      <c r="Q1623" s="27" t="s">
        <v>799</v>
      </c>
      <c r="R1623">
        <v>1914861720</v>
      </c>
      <c r="S1623" t="s">
        <v>4456</v>
      </c>
      <c r="T1623" t="str">
        <f t="shared" si="51"/>
        <v>19|1|2016|416|M02006|MARTINEZ,SOTA/JOSE DE JESUS|5642.67|31122015|01|NLSSA004046|MASJ5701131Q4|</v>
      </c>
    </row>
    <row r="1624" spans="1:20" x14ac:dyDescent="0.25">
      <c r="A1624" s="5">
        <v>19</v>
      </c>
      <c r="B1624" s="27" t="s">
        <v>1047</v>
      </c>
      <c r="C1624" s="5">
        <v>2016</v>
      </c>
      <c r="D1624" s="5">
        <v>416</v>
      </c>
      <c r="E1624" s="8" t="s">
        <v>80</v>
      </c>
      <c r="F1624" s="8" t="s">
        <v>902</v>
      </c>
      <c r="G1624" s="8" t="s">
        <v>1065</v>
      </c>
      <c r="H1624" s="8" t="s">
        <v>4457</v>
      </c>
      <c r="I1624" s="8" t="s">
        <v>101</v>
      </c>
      <c r="J1624" s="8">
        <v>5859.86</v>
      </c>
      <c r="K1624" s="28" t="s">
        <v>320</v>
      </c>
      <c r="L1624" s="29" t="s">
        <v>799</v>
      </c>
      <c r="M1624">
        <v>1914862970</v>
      </c>
      <c r="N1624" t="str">
        <f>VLOOKUP(M1624,[2]CLUES!$A:$B,2,0)</f>
        <v>NLSSA002581</v>
      </c>
      <c r="O1624" t="str">
        <f t="shared" si="50"/>
        <v>MARTINEZ,SANCHEZ/MARIA DEL REFUGIO</v>
      </c>
      <c r="P1624" t="s">
        <v>101</v>
      </c>
      <c r="Q1624" s="27" t="s">
        <v>799</v>
      </c>
      <c r="R1624">
        <v>1914861720</v>
      </c>
      <c r="S1624" t="s">
        <v>4458</v>
      </c>
      <c r="T1624" t="str">
        <f t="shared" si="51"/>
        <v>19|1|2016|416|M02035|MARTINEZ,SANCHEZ/MARIA DEL REFUGIO|5859.86|31122015|01|NLSSA004046|MASR670704TM2|</v>
      </c>
    </row>
    <row r="1625" spans="1:20" x14ac:dyDescent="0.25">
      <c r="A1625" s="5">
        <v>19</v>
      </c>
      <c r="B1625" s="27" t="s">
        <v>1047</v>
      </c>
      <c r="C1625" s="5">
        <v>2016</v>
      </c>
      <c r="D1625" s="5">
        <v>416</v>
      </c>
      <c r="E1625" s="8" t="s">
        <v>439</v>
      </c>
      <c r="F1625" s="8" t="s">
        <v>1693</v>
      </c>
      <c r="G1625" s="8" t="s">
        <v>836</v>
      </c>
      <c r="H1625" s="8" t="s">
        <v>1737</v>
      </c>
      <c r="I1625" s="8" t="s">
        <v>101</v>
      </c>
      <c r="J1625" s="8">
        <v>4780</v>
      </c>
      <c r="K1625" s="28" t="s">
        <v>320</v>
      </c>
      <c r="L1625" s="29" t="s">
        <v>799</v>
      </c>
      <c r="M1625">
        <v>1914869290</v>
      </c>
      <c r="N1625" t="str">
        <f>VLOOKUP(M1625,[2]CLUES!$A:$B,2,0)</f>
        <v>NLSSA014091</v>
      </c>
      <c r="O1625" t="str">
        <f t="shared" si="50"/>
        <v>MACIAS,TORRES/FRANCISCO JAVIER</v>
      </c>
      <c r="P1625" t="s">
        <v>101</v>
      </c>
      <c r="Q1625" s="27" t="s">
        <v>799</v>
      </c>
      <c r="R1625">
        <v>1914861720</v>
      </c>
      <c r="S1625" t="s">
        <v>4459</v>
      </c>
      <c r="T1625" t="str">
        <f t="shared" si="51"/>
        <v>19|1|2016|416|M03021|MACIAS,TORRES/FRANCISCO JAVIER|4780|31122015|01|NLSSA004046|MATF601005Q32|</v>
      </c>
    </row>
    <row r="1626" spans="1:20" x14ac:dyDescent="0.25">
      <c r="A1626" s="5">
        <v>19</v>
      </c>
      <c r="B1626" s="27" t="s">
        <v>1047</v>
      </c>
      <c r="C1626" s="5">
        <v>2016</v>
      </c>
      <c r="D1626" s="5">
        <v>416</v>
      </c>
      <c r="E1626" s="8" t="s">
        <v>535</v>
      </c>
      <c r="F1626" s="8" t="s">
        <v>902</v>
      </c>
      <c r="G1626" s="8" t="s">
        <v>836</v>
      </c>
      <c r="H1626" s="8" t="s">
        <v>2150</v>
      </c>
      <c r="I1626" s="8" t="s">
        <v>101</v>
      </c>
      <c r="J1626" s="8">
        <v>4999.6000000000004</v>
      </c>
      <c r="K1626" s="28" t="s">
        <v>320</v>
      </c>
      <c r="L1626" s="29" t="s">
        <v>799</v>
      </c>
      <c r="M1626">
        <v>1914869310</v>
      </c>
      <c r="N1626" t="str">
        <f>VLOOKUP(M1626,[2]CLUES!$A:$B,2,0)</f>
        <v>NLSSA014115</v>
      </c>
      <c r="O1626" t="str">
        <f t="shared" si="50"/>
        <v>MARTINEZ,TORRES/ROSA MARIA</v>
      </c>
      <c r="P1626" t="s">
        <v>101</v>
      </c>
      <c r="Q1626" s="27" t="s">
        <v>799</v>
      </c>
      <c r="R1626">
        <v>1914861720</v>
      </c>
      <c r="S1626" t="s">
        <v>4460</v>
      </c>
      <c r="T1626" t="str">
        <f t="shared" si="51"/>
        <v>19|1|2016|416|M03018|MARTINEZ,TORRES/ROSA MARIA|4999.6|31122015|01|NLSSA004046|MATR5709276W5|</v>
      </c>
    </row>
    <row r="1627" spans="1:20" x14ac:dyDescent="0.25">
      <c r="A1627" s="5">
        <v>19</v>
      </c>
      <c r="B1627" s="27" t="s">
        <v>1047</v>
      </c>
      <c r="C1627" s="5">
        <v>2016</v>
      </c>
      <c r="D1627" s="5">
        <v>416</v>
      </c>
      <c r="E1627" s="8" t="s">
        <v>439</v>
      </c>
      <c r="F1627" s="8" t="s">
        <v>902</v>
      </c>
      <c r="G1627" s="8" t="s">
        <v>3422</v>
      </c>
      <c r="H1627" s="8" t="s">
        <v>1259</v>
      </c>
      <c r="I1627" s="8" t="s">
        <v>101</v>
      </c>
      <c r="J1627" s="8">
        <v>4780</v>
      </c>
      <c r="K1627" s="28" t="s">
        <v>320</v>
      </c>
      <c r="L1627" s="29" t="s">
        <v>799</v>
      </c>
      <c r="M1627">
        <v>1914869330</v>
      </c>
      <c r="N1627" t="str">
        <f>VLOOKUP(M1627,[2]CLUES!$A:$B,2,0)</f>
        <v>NLSSA014120</v>
      </c>
      <c r="O1627" t="str">
        <f t="shared" si="50"/>
        <v>MARTINEZ,URBINA/MARIA GUADALUPE</v>
      </c>
      <c r="P1627" t="s">
        <v>101</v>
      </c>
      <c r="Q1627" s="27" t="s">
        <v>799</v>
      </c>
      <c r="R1627">
        <v>1914861720</v>
      </c>
      <c r="S1627" t="s">
        <v>4461</v>
      </c>
      <c r="T1627" t="str">
        <f t="shared" si="51"/>
        <v>19|1|2016|416|M03021|MARTINEZ,URBINA/MARIA GUADALUPE|4780|31122015|01|NLSSA004046|MAUG5304239W7|</v>
      </c>
    </row>
    <row r="1628" spans="1:20" x14ac:dyDescent="0.25">
      <c r="A1628" s="5">
        <v>19</v>
      </c>
      <c r="B1628" s="27" t="s">
        <v>1047</v>
      </c>
      <c r="C1628" s="5">
        <v>2016</v>
      </c>
      <c r="D1628" s="5">
        <v>416</v>
      </c>
      <c r="E1628" s="8" t="s">
        <v>228</v>
      </c>
      <c r="F1628" s="8" t="s">
        <v>902</v>
      </c>
      <c r="G1628" s="8" t="s">
        <v>1205</v>
      </c>
      <c r="H1628" s="8" t="s">
        <v>1069</v>
      </c>
      <c r="I1628" s="8" t="s">
        <v>101</v>
      </c>
      <c r="J1628" s="8">
        <v>4680</v>
      </c>
      <c r="K1628" s="28" t="s">
        <v>320</v>
      </c>
      <c r="L1628" s="29" t="s">
        <v>799</v>
      </c>
      <c r="M1628">
        <v>1914869330</v>
      </c>
      <c r="N1628" t="str">
        <f>VLOOKUP(M1628,[2]CLUES!$A:$B,2,0)</f>
        <v>NLSSA014120</v>
      </c>
      <c r="O1628" t="str">
        <f t="shared" si="50"/>
        <v>MARTINEZ,VERA/YOLANDA</v>
      </c>
      <c r="P1628" t="s">
        <v>101</v>
      </c>
      <c r="Q1628" s="27" t="s">
        <v>799</v>
      </c>
      <c r="R1628">
        <v>1914861720</v>
      </c>
      <c r="S1628" t="s">
        <v>4462</v>
      </c>
      <c r="T1628" t="str">
        <f t="shared" si="51"/>
        <v>19|1|2016|416|M03025|MARTINEZ,VERA/YOLANDA|4680|31122015|01|NLSSA004046|MAVY580220SX3|</v>
      </c>
    </row>
    <row r="1629" spans="1:20" x14ac:dyDescent="0.25">
      <c r="A1629" s="5">
        <v>19</v>
      </c>
      <c r="B1629" s="27" t="s">
        <v>1047</v>
      </c>
      <c r="C1629" s="5">
        <v>2016</v>
      </c>
      <c r="D1629" s="5">
        <v>416</v>
      </c>
      <c r="E1629" s="8" t="s">
        <v>232</v>
      </c>
      <c r="F1629" s="8" t="s">
        <v>1139</v>
      </c>
      <c r="G1629" s="8" t="s">
        <v>1641</v>
      </c>
      <c r="H1629" s="8" t="s">
        <v>1224</v>
      </c>
      <c r="I1629" s="8" t="s">
        <v>101</v>
      </c>
      <c r="J1629" s="8">
        <v>5631.99</v>
      </c>
      <c r="K1629" s="28" t="s">
        <v>320</v>
      </c>
      <c r="L1629" s="29" t="s">
        <v>799</v>
      </c>
      <c r="M1629">
        <v>1914869340</v>
      </c>
      <c r="N1629" t="str">
        <f>VLOOKUP(M1629,[2]CLUES!$A:$B,2,0)</f>
        <v>NLSSA014120</v>
      </c>
      <c r="O1629" t="str">
        <f t="shared" si="50"/>
        <v>MENDOZA,ALVARADO/IRMA</v>
      </c>
      <c r="P1629" t="s">
        <v>101</v>
      </c>
      <c r="Q1629" s="27" t="s">
        <v>799</v>
      </c>
      <c r="R1629">
        <v>1914861720</v>
      </c>
      <c r="S1629" t="s">
        <v>4463</v>
      </c>
      <c r="T1629" t="str">
        <f t="shared" si="51"/>
        <v>19|1|2016|416|M02082|MENDOZA,ALVARADO/IRMA|5631.99|31122015|01|NLSSA004046|MEAI641123G94|</v>
      </c>
    </row>
    <row r="1630" spans="1:20" x14ac:dyDescent="0.25">
      <c r="A1630" s="5">
        <v>19</v>
      </c>
      <c r="B1630" s="27" t="s">
        <v>1047</v>
      </c>
      <c r="C1630" s="5">
        <v>2016</v>
      </c>
      <c r="D1630" s="5">
        <v>416</v>
      </c>
      <c r="E1630" s="8" t="s">
        <v>25</v>
      </c>
      <c r="F1630" s="8" t="s">
        <v>1139</v>
      </c>
      <c r="G1630" s="8" t="s">
        <v>1247</v>
      </c>
      <c r="H1630" s="8" t="s">
        <v>2711</v>
      </c>
      <c r="I1630" s="8" t="s">
        <v>101</v>
      </c>
      <c r="J1630" s="8">
        <v>5183.76</v>
      </c>
      <c r="K1630" s="28" t="s">
        <v>320</v>
      </c>
      <c r="L1630" s="29" t="s">
        <v>799</v>
      </c>
      <c r="M1630">
        <v>1914869340</v>
      </c>
      <c r="N1630" t="str">
        <f>VLOOKUP(M1630,[2]CLUES!$A:$B,2,0)</f>
        <v>NLSSA014120</v>
      </c>
      <c r="O1630" t="str">
        <f t="shared" si="50"/>
        <v>MENDOZA,DE LA CRUZ/MOISES</v>
      </c>
      <c r="P1630" t="s">
        <v>101</v>
      </c>
      <c r="Q1630" s="27" t="s">
        <v>799</v>
      </c>
      <c r="R1630">
        <v>1914861720</v>
      </c>
      <c r="S1630" t="s">
        <v>523</v>
      </c>
      <c r="T1630" t="str">
        <f t="shared" si="51"/>
        <v>19|1|2016|416|M02036|MENDOZA,DE LA CRUZ/MOISES|5183.76|31122015|01|NLSSA004046|MECM6107137D5|</v>
      </c>
    </row>
    <row r="1631" spans="1:20" x14ac:dyDescent="0.25">
      <c r="A1631" s="5">
        <v>19</v>
      </c>
      <c r="B1631" s="27" t="s">
        <v>1047</v>
      </c>
      <c r="C1631" s="5">
        <v>2016</v>
      </c>
      <c r="D1631" s="5">
        <v>416</v>
      </c>
      <c r="E1631" s="8" t="s">
        <v>259</v>
      </c>
      <c r="F1631" s="8" t="s">
        <v>2100</v>
      </c>
      <c r="G1631" s="8" t="s">
        <v>1193</v>
      </c>
      <c r="H1631" s="8" t="s">
        <v>4464</v>
      </c>
      <c r="I1631" s="8" t="s">
        <v>101</v>
      </c>
      <c r="J1631" s="8">
        <v>787.71</v>
      </c>
      <c r="K1631" s="28" t="s">
        <v>320</v>
      </c>
      <c r="L1631" s="29" t="s">
        <v>799</v>
      </c>
      <c r="M1631">
        <v>1914869350</v>
      </c>
      <c r="N1631" t="str">
        <f>VLOOKUP(M1631,[2]CLUES!$A:$B,2,0)</f>
        <v>NLSSA014120</v>
      </c>
      <c r="O1631" t="str">
        <f t="shared" si="50"/>
        <v>MEJIA,ESCOBEDO/DIANA CATALINA</v>
      </c>
      <c r="P1631" t="s">
        <v>101</v>
      </c>
      <c r="Q1631" s="27" t="s">
        <v>799</v>
      </c>
      <c r="R1631">
        <v>1914861720</v>
      </c>
      <c r="S1631" t="s">
        <v>4465</v>
      </c>
      <c r="T1631" t="str">
        <f t="shared" si="51"/>
        <v>19|1|2016|416|M03005|MEJIA,ESCOBEDO/DIANA CATALINA|787.71|31122015|01|NLSSA004046|MEED860412856|</v>
      </c>
    </row>
    <row r="1632" spans="1:20" x14ac:dyDescent="0.25">
      <c r="A1632" s="5">
        <v>19</v>
      </c>
      <c r="B1632" s="27" t="s">
        <v>1047</v>
      </c>
      <c r="C1632" s="5">
        <v>2016</v>
      </c>
      <c r="D1632" s="5">
        <v>416</v>
      </c>
      <c r="E1632" s="8" t="s">
        <v>80</v>
      </c>
      <c r="F1632" s="8" t="s">
        <v>809</v>
      </c>
      <c r="G1632" s="8" t="s">
        <v>875</v>
      </c>
      <c r="H1632" s="8" t="s">
        <v>1079</v>
      </c>
      <c r="I1632" s="8" t="s">
        <v>101</v>
      </c>
      <c r="J1632" s="8">
        <v>6008</v>
      </c>
      <c r="K1632" s="28" t="s">
        <v>320</v>
      </c>
      <c r="L1632" s="29" t="s">
        <v>799</v>
      </c>
      <c r="M1632">
        <v>1914869370</v>
      </c>
      <c r="N1632" t="str">
        <f>VLOOKUP(M1632,[2]CLUES!$A:$B,2,0)</f>
        <v>NLSSA014843</v>
      </c>
      <c r="O1632" t="str">
        <f t="shared" si="50"/>
        <v>RODRIGUEZ,MEDINA/ROSALINDA</v>
      </c>
      <c r="P1632" t="s">
        <v>101</v>
      </c>
      <c r="Q1632" s="27" t="s">
        <v>799</v>
      </c>
      <c r="R1632">
        <v>1914861720</v>
      </c>
      <c r="S1632" t="s">
        <v>4466</v>
      </c>
      <c r="T1632" t="str">
        <f t="shared" si="51"/>
        <v>19|1|2016|416|M02035|RODRIGUEZ,MEDINA/ROSALINDA|6008|31122015|01|NLSSA004046|ROMR6009293C2|</v>
      </c>
    </row>
    <row r="1633" spans="1:20" x14ac:dyDescent="0.25">
      <c r="A1633" s="5">
        <v>19</v>
      </c>
      <c r="B1633" s="27" t="s">
        <v>1047</v>
      </c>
      <c r="C1633" s="5">
        <v>2016</v>
      </c>
      <c r="D1633" s="5">
        <v>416</v>
      </c>
      <c r="E1633" s="8" t="s">
        <v>25</v>
      </c>
      <c r="F1633" s="8" t="s">
        <v>809</v>
      </c>
      <c r="G1633" s="8" t="s">
        <v>2373</v>
      </c>
      <c r="H1633" s="8" t="s">
        <v>2605</v>
      </c>
      <c r="I1633" s="8" t="s">
        <v>101</v>
      </c>
      <c r="J1633" s="8">
        <v>5155.2700000000004</v>
      </c>
      <c r="K1633" s="28" t="s">
        <v>320</v>
      </c>
      <c r="L1633" s="29" t="s">
        <v>799</v>
      </c>
      <c r="M1633">
        <v>1914869370</v>
      </c>
      <c r="N1633" t="str">
        <f>VLOOKUP(M1633,[2]CLUES!$A:$B,2,0)</f>
        <v>NLSSA014843</v>
      </c>
      <c r="O1633" t="str">
        <f t="shared" si="50"/>
        <v>RODRIGUEZ,ORNELAS/ANDRES</v>
      </c>
      <c r="P1633" t="s">
        <v>101</v>
      </c>
      <c r="Q1633" s="27" t="s">
        <v>799</v>
      </c>
      <c r="R1633">
        <v>1914861720</v>
      </c>
      <c r="S1633" t="s">
        <v>4467</v>
      </c>
      <c r="T1633" t="str">
        <f t="shared" si="51"/>
        <v>19|1|2016|416|M02036|RODRIGUEZ,ORNELAS/ANDRES|5155.27|31122015|01|NLSSA004046|ROOA750807Q50|</v>
      </c>
    </row>
    <row r="1634" spans="1:20" x14ac:dyDescent="0.25">
      <c r="A1634" s="5">
        <v>19</v>
      </c>
      <c r="B1634" s="27" t="s">
        <v>1047</v>
      </c>
      <c r="C1634" s="5">
        <v>2016</v>
      </c>
      <c r="D1634" s="5">
        <v>416</v>
      </c>
      <c r="E1634" s="8" t="s">
        <v>556</v>
      </c>
      <c r="F1634" s="8" t="s">
        <v>809</v>
      </c>
      <c r="G1634" s="8" t="s">
        <v>1279</v>
      </c>
      <c r="H1634" s="8" t="s">
        <v>1128</v>
      </c>
      <c r="I1634" s="8" t="s">
        <v>101</v>
      </c>
      <c r="J1634" s="8">
        <v>11272</v>
      </c>
      <c r="K1634" s="28" t="s">
        <v>320</v>
      </c>
      <c r="L1634" s="29" t="s">
        <v>799</v>
      </c>
      <c r="M1634">
        <v>1914862970</v>
      </c>
      <c r="N1634" t="str">
        <f>VLOOKUP(M1634,[2]CLUES!$A:$B,2,0)</f>
        <v>NLSSA002581</v>
      </c>
      <c r="O1634" t="str">
        <f t="shared" si="50"/>
        <v>RODRIGUEZ,QUINTANILLA/MARIA ISABEL</v>
      </c>
      <c r="P1634" t="s">
        <v>101</v>
      </c>
      <c r="Q1634" s="27" t="s">
        <v>799</v>
      </c>
      <c r="R1634">
        <v>1914861720</v>
      </c>
      <c r="S1634" t="s">
        <v>4468</v>
      </c>
      <c r="T1634" t="str">
        <f t="shared" si="51"/>
        <v>19|1|2016|416|M01010|RODRIGUEZ,QUINTANILLA/MARIA ISABEL|11272|31122015|01|NLSSA004046|ROQI551106N93|</v>
      </c>
    </row>
    <row r="1635" spans="1:20" x14ac:dyDescent="0.25">
      <c r="A1635" s="5">
        <v>19</v>
      </c>
      <c r="B1635" s="27" t="s">
        <v>1047</v>
      </c>
      <c r="C1635" s="5">
        <v>2016</v>
      </c>
      <c r="D1635" s="5">
        <v>416</v>
      </c>
      <c r="E1635" s="8" t="s">
        <v>97</v>
      </c>
      <c r="F1635" s="8" t="s">
        <v>809</v>
      </c>
      <c r="G1635" s="8" t="s">
        <v>1288</v>
      </c>
      <c r="H1635" s="8" t="s">
        <v>4469</v>
      </c>
      <c r="I1635" s="8" t="s">
        <v>101</v>
      </c>
      <c r="J1635" s="8">
        <v>9471.33</v>
      </c>
      <c r="K1635" s="28" t="s">
        <v>320</v>
      </c>
      <c r="L1635" s="29" t="s">
        <v>799</v>
      </c>
      <c r="M1635">
        <v>1914862970</v>
      </c>
      <c r="N1635" t="str">
        <f>VLOOKUP(M1635,[2]CLUES!$A:$B,2,0)</f>
        <v>NLSSA002581</v>
      </c>
      <c r="O1635" t="str">
        <f t="shared" si="50"/>
        <v>RODRIGUEZ,ROCHA/ALMA LETICIA</v>
      </c>
      <c r="P1635" t="s">
        <v>101</v>
      </c>
      <c r="Q1635" s="27" t="s">
        <v>799</v>
      </c>
      <c r="R1635">
        <v>1914861720</v>
      </c>
      <c r="S1635" t="s">
        <v>4470</v>
      </c>
      <c r="T1635" t="str">
        <f t="shared" si="51"/>
        <v>19|1|2016|416|M02031|RODRIGUEZ,ROCHA/ALMA LETICIA|9471.33|31122015|01|NLSSA004046|RORA590414RY9|</v>
      </c>
    </row>
    <row r="1636" spans="1:20" x14ac:dyDescent="0.25">
      <c r="A1636" s="5">
        <v>19</v>
      </c>
      <c r="B1636" s="27" t="s">
        <v>1047</v>
      </c>
      <c r="C1636" s="5">
        <v>2016</v>
      </c>
      <c r="D1636" s="5">
        <v>416</v>
      </c>
      <c r="E1636" s="8" t="s">
        <v>616</v>
      </c>
      <c r="F1636" s="8" t="s">
        <v>809</v>
      </c>
      <c r="G1636" s="8" t="s">
        <v>809</v>
      </c>
      <c r="H1636" s="8" t="s">
        <v>4471</v>
      </c>
      <c r="I1636" s="8" t="s">
        <v>101</v>
      </c>
      <c r="J1636" s="8">
        <v>4733.34</v>
      </c>
      <c r="K1636" s="28" t="s">
        <v>320</v>
      </c>
      <c r="L1636" s="29" t="s">
        <v>799</v>
      </c>
      <c r="M1636">
        <v>1914862970</v>
      </c>
      <c r="N1636" t="str">
        <f>VLOOKUP(M1636,[2]CLUES!$A:$B,2,0)</f>
        <v>NLSSA002581</v>
      </c>
      <c r="O1636" t="str">
        <f t="shared" si="50"/>
        <v>RODRIGUEZ,RODRIGUEZ/ESTHELA</v>
      </c>
      <c r="P1636" t="s">
        <v>101</v>
      </c>
      <c r="Q1636" s="27" t="s">
        <v>799</v>
      </c>
      <c r="R1636">
        <v>1914861720</v>
      </c>
      <c r="S1636" t="s">
        <v>4472</v>
      </c>
      <c r="T1636" t="str">
        <f t="shared" si="51"/>
        <v>19|1|2016|416|M02047|RODRIGUEZ,RODRIGUEZ/ESTHELA|4733.34|31122015|01|NLSSA004046|RORE5204172K0|</v>
      </c>
    </row>
    <row r="1637" spans="1:20" x14ac:dyDescent="0.25">
      <c r="A1637" s="5">
        <v>19</v>
      </c>
      <c r="B1637" s="27" t="s">
        <v>1047</v>
      </c>
      <c r="C1637" s="5">
        <v>2016</v>
      </c>
      <c r="D1637" s="5">
        <v>416</v>
      </c>
      <c r="E1637" s="8" t="s">
        <v>297</v>
      </c>
      <c r="F1637" s="8" t="s">
        <v>1769</v>
      </c>
      <c r="G1637" s="8" t="s">
        <v>809</v>
      </c>
      <c r="H1637" s="8" t="s">
        <v>2172</v>
      </c>
      <c r="I1637" s="8" t="s">
        <v>101</v>
      </c>
      <c r="J1637" s="8">
        <v>8641.9</v>
      </c>
      <c r="K1637" s="28" t="s">
        <v>320</v>
      </c>
      <c r="L1637" s="29" t="s">
        <v>799</v>
      </c>
      <c r="M1637">
        <v>1914862970</v>
      </c>
      <c r="N1637" t="str">
        <f>VLOOKUP(M1637,[2]CLUES!$A:$B,2,0)</f>
        <v>NLSSA002581</v>
      </c>
      <c r="O1637" t="str">
        <f t="shared" si="50"/>
        <v>DE LA ROSA,RODRIGUEZ/ERNESTINA</v>
      </c>
      <c r="P1637" t="s">
        <v>101</v>
      </c>
      <c r="Q1637" s="27" t="s">
        <v>799</v>
      </c>
      <c r="R1637">
        <v>1914861720</v>
      </c>
      <c r="S1637" t="s">
        <v>4473</v>
      </c>
      <c r="T1637" t="str">
        <f t="shared" si="51"/>
        <v>19|1|2016|416|M02107|DE LA ROSA,RODRIGUEZ/ERNESTINA|8641.9|31122015|01|NLSSA004046|RORE600611GUA|</v>
      </c>
    </row>
    <row r="1638" spans="1:20" x14ac:dyDescent="0.25">
      <c r="A1638" s="5">
        <v>19</v>
      </c>
      <c r="B1638" s="27" t="s">
        <v>1047</v>
      </c>
      <c r="C1638" s="5">
        <v>2016</v>
      </c>
      <c r="D1638" s="5">
        <v>416</v>
      </c>
      <c r="E1638" s="8" t="s">
        <v>281</v>
      </c>
      <c r="F1638" s="8" t="s">
        <v>4474</v>
      </c>
      <c r="G1638" s="8" t="s">
        <v>4474</v>
      </c>
      <c r="H1638" s="8" t="s">
        <v>2032</v>
      </c>
      <c r="I1638" s="8" t="s">
        <v>101</v>
      </c>
      <c r="J1638" s="8">
        <v>7589.34</v>
      </c>
      <c r="K1638" s="28" t="s">
        <v>320</v>
      </c>
      <c r="L1638" s="29" t="s">
        <v>799</v>
      </c>
      <c r="M1638">
        <v>1914862970</v>
      </c>
      <c r="N1638" t="str">
        <f>VLOOKUP(M1638,[2]CLUES!$A:$B,2,0)</f>
        <v>NLSSA002581</v>
      </c>
      <c r="O1638" t="str">
        <f t="shared" si="50"/>
        <v>ROMO,ROMO/JOSEFINA</v>
      </c>
      <c r="P1638" t="s">
        <v>101</v>
      </c>
      <c r="Q1638" s="27" t="s">
        <v>799</v>
      </c>
      <c r="R1638">
        <v>1914861720</v>
      </c>
      <c r="S1638" t="s">
        <v>4475</v>
      </c>
      <c r="T1638" t="str">
        <f t="shared" si="51"/>
        <v>19|1|2016|416|M02110|ROMO,ROMO/JOSEFINA|7589.34|31122015|01|NLSSA004046|RORJ550223DS8|</v>
      </c>
    </row>
    <row r="1639" spans="1:20" x14ac:dyDescent="0.25">
      <c r="A1639" s="5">
        <v>19</v>
      </c>
      <c r="B1639" s="27" t="s">
        <v>1047</v>
      </c>
      <c r="C1639" s="5">
        <v>2016</v>
      </c>
      <c r="D1639" s="5">
        <v>416</v>
      </c>
      <c r="E1639" s="8" t="s">
        <v>291</v>
      </c>
      <c r="F1639" s="8" t="s">
        <v>809</v>
      </c>
      <c r="G1639" s="8" t="s">
        <v>2649</v>
      </c>
      <c r="H1639" s="8" t="s">
        <v>4476</v>
      </c>
      <c r="I1639" s="8" t="s">
        <v>101</v>
      </c>
      <c r="J1639" s="8">
        <v>2161.23</v>
      </c>
      <c r="K1639" s="28" t="s">
        <v>320</v>
      </c>
      <c r="L1639" s="29" t="s">
        <v>799</v>
      </c>
      <c r="M1639">
        <v>1914862970</v>
      </c>
      <c r="N1639" t="str">
        <f>VLOOKUP(M1639,[2]CLUES!$A:$B,2,0)</f>
        <v>NLSSA002581</v>
      </c>
      <c r="O1639" t="str">
        <f t="shared" si="50"/>
        <v>RODRIGUEZ,ROJAS/JESUS MANUEL</v>
      </c>
      <c r="P1639" t="s">
        <v>101</v>
      </c>
      <c r="Q1639" s="27" t="s">
        <v>799</v>
      </c>
      <c r="R1639">
        <v>1914861720</v>
      </c>
      <c r="S1639" t="s">
        <v>4477</v>
      </c>
      <c r="T1639" t="str">
        <f t="shared" si="51"/>
        <v>19|1|2016|416|M01011|RODRIGUEZ,ROJAS/JESUS MANUEL|2161.23|31122015|01|NLSSA004046|RORJ6408291D4|</v>
      </c>
    </row>
    <row r="1640" spans="1:20" x14ac:dyDescent="0.25">
      <c r="A1640" s="5">
        <v>19</v>
      </c>
      <c r="B1640" s="27" t="s">
        <v>1047</v>
      </c>
      <c r="C1640" s="5">
        <v>2016</v>
      </c>
      <c r="D1640" s="5">
        <v>416</v>
      </c>
      <c r="E1640" s="8" t="s">
        <v>25</v>
      </c>
      <c r="F1640" s="8" t="s">
        <v>1769</v>
      </c>
      <c r="G1640" s="8" t="s">
        <v>1149</v>
      </c>
      <c r="H1640" s="8" t="s">
        <v>1510</v>
      </c>
      <c r="I1640" s="8" t="s">
        <v>101</v>
      </c>
      <c r="J1640" s="8">
        <v>4548.26</v>
      </c>
      <c r="K1640" s="28" t="s">
        <v>320</v>
      </c>
      <c r="L1640" s="29" t="s">
        <v>799</v>
      </c>
      <c r="M1640">
        <v>1914862970</v>
      </c>
      <c r="N1640" t="str">
        <f>VLOOKUP(M1640,[2]CLUES!$A:$B,2,0)</f>
        <v>NLSSA002581</v>
      </c>
      <c r="O1640" t="str">
        <f t="shared" si="50"/>
        <v>DE LA ROSA,RANGEL/MARIA DE LA LUZ</v>
      </c>
      <c r="P1640" t="s">
        <v>101</v>
      </c>
      <c r="Q1640" s="27" t="s">
        <v>799</v>
      </c>
      <c r="R1640">
        <v>1914861720</v>
      </c>
      <c r="S1640" t="s">
        <v>4478</v>
      </c>
      <c r="T1640" t="str">
        <f t="shared" si="51"/>
        <v>19|1|2016|416|M02036|DE LA ROSA,RANGEL/MARIA DE LA LUZ|4548.26|31122015|01|NLSSA004046|RORL4705122S5|</v>
      </c>
    </row>
    <row r="1641" spans="1:20" x14ac:dyDescent="0.25">
      <c r="A1641" s="5">
        <v>19</v>
      </c>
      <c r="B1641" s="27" t="s">
        <v>1047</v>
      </c>
      <c r="C1641" s="5">
        <v>2016</v>
      </c>
      <c r="D1641" s="5">
        <v>416</v>
      </c>
      <c r="E1641" s="8" t="s">
        <v>259</v>
      </c>
      <c r="F1641" s="8" t="s">
        <v>2100</v>
      </c>
      <c r="G1641" s="8" t="s">
        <v>1266</v>
      </c>
      <c r="H1641" s="8" t="s">
        <v>4322</v>
      </c>
      <c r="I1641" s="8" t="s">
        <v>101</v>
      </c>
      <c r="J1641" s="8">
        <v>4558.37</v>
      </c>
      <c r="K1641" s="28" t="s">
        <v>320</v>
      </c>
      <c r="L1641" s="29" t="s">
        <v>799</v>
      </c>
      <c r="M1641">
        <v>1914862970</v>
      </c>
      <c r="N1641" t="str">
        <f>VLOOKUP(M1641,[2]CLUES!$A:$B,2,0)</f>
        <v>NLSSA002581</v>
      </c>
      <c r="O1641" t="str">
        <f t="shared" si="50"/>
        <v>MEJIA,PEREZ/SOFIA</v>
      </c>
      <c r="P1641" t="s">
        <v>101</v>
      </c>
      <c r="Q1641" s="27" t="s">
        <v>799</v>
      </c>
      <c r="R1641">
        <v>1914861720</v>
      </c>
      <c r="S1641" t="s">
        <v>4479</v>
      </c>
      <c r="T1641" t="str">
        <f t="shared" si="51"/>
        <v>19|1|2016|416|M03005|MEJIA,PEREZ/SOFIA|4558.37|31122015|01|NLSSA004046|MEPS630919NM4|</v>
      </c>
    </row>
    <row r="1642" spans="1:20" x14ac:dyDescent="0.25">
      <c r="A1642" s="5">
        <v>19</v>
      </c>
      <c r="B1642" s="27" t="s">
        <v>1047</v>
      </c>
      <c r="C1642" s="5">
        <v>2016</v>
      </c>
      <c r="D1642" s="5">
        <v>416</v>
      </c>
      <c r="E1642" s="8" t="s">
        <v>80</v>
      </c>
      <c r="F1642" s="8" t="s">
        <v>1899</v>
      </c>
      <c r="G1642" s="8" t="s">
        <v>1904</v>
      </c>
      <c r="H1642" s="8" t="s">
        <v>4480</v>
      </c>
      <c r="I1642" s="8" t="s">
        <v>101</v>
      </c>
      <c r="J1642" s="8">
        <v>6008</v>
      </c>
      <c r="K1642" s="28" t="s">
        <v>320</v>
      </c>
      <c r="L1642" s="29" t="s">
        <v>799</v>
      </c>
      <c r="M1642">
        <v>1914862970</v>
      </c>
      <c r="N1642" t="str">
        <f>VLOOKUP(M1642,[2]CLUES!$A:$B,2,0)</f>
        <v>NLSSA002581</v>
      </c>
      <c r="O1642" t="str">
        <f t="shared" si="50"/>
        <v>MENDEZ,SUAREZ/ALMA GLORIA</v>
      </c>
      <c r="P1642" t="s">
        <v>101</v>
      </c>
      <c r="Q1642" s="27" t="s">
        <v>799</v>
      </c>
      <c r="R1642">
        <v>1914861720</v>
      </c>
      <c r="S1642" t="s">
        <v>4481</v>
      </c>
      <c r="T1642" t="str">
        <f t="shared" si="51"/>
        <v>19|1|2016|416|M02035|MENDEZ,SUAREZ/ALMA GLORIA|6008|31122015|01|NLSSA004046|MESA8602063L9|</v>
      </c>
    </row>
    <row r="1643" spans="1:20" x14ac:dyDescent="0.25">
      <c r="A1643" s="5">
        <v>19</v>
      </c>
      <c r="B1643" s="27" t="s">
        <v>1047</v>
      </c>
      <c r="C1643" s="5">
        <v>2016</v>
      </c>
      <c r="D1643" s="5">
        <v>416</v>
      </c>
      <c r="E1643" s="8" t="s">
        <v>97</v>
      </c>
      <c r="F1643" s="8" t="s">
        <v>1250</v>
      </c>
      <c r="G1643" s="8" t="s">
        <v>1860</v>
      </c>
      <c r="H1643" s="8" t="s">
        <v>1536</v>
      </c>
      <c r="I1643" s="8" t="s">
        <v>101</v>
      </c>
      <c r="J1643" s="8">
        <v>9341.6</v>
      </c>
      <c r="K1643" s="28" t="s">
        <v>320</v>
      </c>
      <c r="L1643" s="29" t="s">
        <v>799</v>
      </c>
      <c r="M1643">
        <v>1914862970</v>
      </c>
      <c r="N1643" t="str">
        <f>VLOOKUP(M1643,[2]CLUES!$A:$B,2,0)</f>
        <v>NLSSA002581</v>
      </c>
      <c r="O1643" t="str">
        <f t="shared" si="50"/>
        <v>MEZA,SILVA/FRANCISCO</v>
      </c>
      <c r="P1643" t="s">
        <v>101</v>
      </c>
      <c r="Q1643" s="27" t="s">
        <v>799</v>
      </c>
      <c r="R1643">
        <v>1914861720</v>
      </c>
      <c r="S1643" t="s">
        <v>4482</v>
      </c>
      <c r="T1643" t="str">
        <f t="shared" si="51"/>
        <v>19|1|2016|416|M02031|MEZA,SILVA/FRANCISCO|9341.6|31122015|01|NLSSA004046|MESF600612AQ1|</v>
      </c>
    </row>
    <row r="1644" spans="1:20" x14ac:dyDescent="0.25">
      <c r="A1644" s="5">
        <v>19</v>
      </c>
      <c r="B1644" s="27" t="s">
        <v>1047</v>
      </c>
      <c r="C1644" s="5">
        <v>2016</v>
      </c>
      <c r="D1644" s="5">
        <v>416</v>
      </c>
      <c r="E1644" s="8" t="s">
        <v>224</v>
      </c>
      <c r="F1644" s="8" t="s">
        <v>3595</v>
      </c>
      <c r="G1644" s="8" t="s">
        <v>836</v>
      </c>
      <c r="H1644" s="8" t="s">
        <v>2147</v>
      </c>
      <c r="I1644" s="8" t="s">
        <v>101</v>
      </c>
      <c r="J1644" s="8">
        <v>8034.67</v>
      </c>
      <c r="K1644" s="28" t="s">
        <v>320</v>
      </c>
      <c r="L1644" s="29" t="s">
        <v>799</v>
      </c>
      <c r="M1644">
        <v>1914862970</v>
      </c>
      <c r="N1644" t="str">
        <f>VLOOKUP(M1644,[2]CLUES!$A:$B,2,0)</f>
        <v>NLSSA002581</v>
      </c>
      <c r="O1644" t="str">
        <f t="shared" si="50"/>
        <v>MEDELLIN,TORRES/NARCEDALIA</v>
      </c>
      <c r="P1644" t="s">
        <v>101</v>
      </c>
      <c r="Q1644" s="27" t="s">
        <v>799</v>
      </c>
      <c r="R1644">
        <v>1914861720</v>
      </c>
      <c r="S1644" t="s">
        <v>530</v>
      </c>
      <c r="T1644" t="str">
        <f t="shared" si="51"/>
        <v>19|1|2016|416|M02105|MEDELLIN,TORRES/NARCEDALIA|8034.67|31122015|01|NLSSA004046|METN620204344|</v>
      </c>
    </row>
    <row r="1645" spans="1:20" x14ac:dyDescent="0.25">
      <c r="A1645" s="5">
        <v>19</v>
      </c>
      <c r="B1645" s="27" t="s">
        <v>1047</v>
      </c>
      <c r="C1645" s="5">
        <v>2016</v>
      </c>
      <c r="D1645" s="5">
        <v>416</v>
      </c>
      <c r="E1645" s="8" t="s">
        <v>535</v>
      </c>
      <c r="F1645" s="8" t="s">
        <v>875</v>
      </c>
      <c r="G1645" s="8" t="s">
        <v>930</v>
      </c>
      <c r="H1645" s="8" t="s">
        <v>2080</v>
      </c>
      <c r="I1645" s="8" t="s">
        <v>101</v>
      </c>
      <c r="J1645" s="8">
        <v>5013.34</v>
      </c>
      <c r="K1645" s="28" t="s">
        <v>320</v>
      </c>
      <c r="L1645" s="29" t="s">
        <v>799</v>
      </c>
      <c r="M1645">
        <v>1914862970</v>
      </c>
      <c r="N1645" t="str">
        <f>VLOOKUP(M1645,[2]CLUES!$A:$B,2,0)</f>
        <v>NLSSA002581</v>
      </c>
      <c r="O1645" t="str">
        <f t="shared" si="50"/>
        <v>MEDINA,VILLARREAL/FERNANDO</v>
      </c>
      <c r="P1645" t="s">
        <v>101</v>
      </c>
      <c r="Q1645" s="27" t="s">
        <v>799</v>
      </c>
      <c r="R1645">
        <v>1914861720</v>
      </c>
      <c r="S1645" t="s">
        <v>533</v>
      </c>
      <c r="T1645" t="str">
        <f t="shared" si="51"/>
        <v>19|1|2016|416|M03018|MEDINA,VILLARREAL/FERNANDO|5013.34|31122015|01|NLSSA004046|MEVF6509208J1|</v>
      </c>
    </row>
    <row r="1646" spans="1:20" x14ac:dyDescent="0.25">
      <c r="A1646" s="5">
        <v>19</v>
      </c>
      <c r="B1646" s="27" t="s">
        <v>1047</v>
      </c>
      <c r="C1646" s="5">
        <v>2016</v>
      </c>
      <c r="D1646" s="5">
        <v>416</v>
      </c>
      <c r="E1646" s="8" t="s">
        <v>80</v>
      </c>
      <c r="F1646" s="8" t="s">
        <v>2345</v>
      </c>
      <c r="G1646" s="8" t="s">
        <v>1730</v>
      </c>
      <c r="H1646" s="8" t="s">
        <v>1079</v>
      </c>
      <c r="I1646" s="8" t="s">
        <v>101</v>
      </c>
      <c r="J1646" s="8">
        <v>5991.54</v>
      </c>
      <c r="K1646" s="28" t="s">
        <v>320</v>
      </c>
      <c r="L1646" s="29" t="s">
        <v>799</v>
      </c>
      <c r="M1646">
        <v>1914862970</v>
      </c>
      <c r="N1646" t="str">
        <f>VLOOKUP(M1646,[2]CLUES!$A:$B,2,0)</f>
        <v>NLSSA002581</v>
      </c>
      <c r="O1646" t="str">
        <f t="shared" si="50"/>
        <v>MEDRANO,VEGA/ROSALINDA</v>
      </c>
      <c r="P1646" t="s">
        <v>101</v>
      </c>
      <c r="Q1646" s="27" t="s">
        <v>799</v>
      </c>
      <c r="R1646">
        <v>1914861720</v>
      </c>
      <c r="S1646" t="s">
        <v>4483</v>
      </c>
      <c r="T1646" t="str">
        <f t="shared" si="51"/>
        <v>19|1|2016|416|M02035|MEDRANO,VEGA/ROSALINDA|5991.54|31122015|01|NLSSA004046|MEVR640905CL7|</v>
      </c>
    </row>
    <row r="1647" spans="1:20" x14ac:dyDescent="0.25">
      <c r="A1647" s="5">
        <v>19</v>
      </c>
      <c r="B1647" s="27" t="s">
        <v>1047</v>
      </c>
      <c r="C1647" s="5">
        <v>2016</v>
      </c>
      <c r="D1647" s="5">
        <v>416</v>
      </c>
      <c r="E1647" s="8" t="s">
        <v>25</v>
      </c>
      <c r="F1647" s="8" t="s">
        <v>1139</v>
      </c>
      <c r="G1647" s="8" t="s">
        <v>1168</v>
      </c>
      <c r="H1647" s="8" t="s">
        <v>4484</v>
      </c>
      <c r="I1647" s="8" t="s">
        <v>101</v>
      </c>
      <c r="J1647" s="8">
        <v>5069.83</v>
      </c>
      <c r="K1647" s="28" t="s">
        <v>320</v>
      </c>
      <c r="L1647" s="29" t="s">
        <v>799</v>
      </c>
      <c r="M1647">
        <v>1914862970</v>
      </c>
      <c r="N1647" t="str">
        <f>VLOOKUP(M1647,[2]CLUES!$A:$B,2,0)</f>
        <v>NLSSA002581</v>
      </c>
      <c r="O1647" t="str">
        <f t="shared" si="50"/>
        <v>MENDOZA,VAZQUEZ/ROSA ISELA</v>
      </c>
      <c r="P1647" t="s">
        <v>101</v>
      </c>
      <c r="Q1647" s="27" t="s">
        <v>799</v>
      </c>
      <c r="R1647">
        <v>1914861720</v>
      </c>
      <c r="S1647" t="s">
        <v>4485</v>
      </c>
      <c r="T1647" t="str">
        <f t="shared" si="51"/>
        <v>19|1|2016|416|M02036|MENDOZA,VAZQUEZ/ROSA ISELA|5069.83|31122015|01|NLSSA004046|MEVR661119729|</v>
      </c>
    </row>
    <row r="1648" spans="1:20" x14ac:dyDescent="0.25">
      <c r="A1648" s="5">
        <v>19</v>
      </c>
      <c r="B1648" s="27" t="s">
        <v>1047</v>
      </c>
      <c r="C1648" s="5">
        <v>2016</v>
      </c>
      <c r="D1648" s="5">
        <v>416</v>
      </c>
      <c r="E1648" s="8" t="s">
        <v>16</v>
      </c>
      <c r="F1648" s="8" t="s">
        <v>875</v>
      </c>
      <c r="G1648" s="8" t="s">
        <v>930</v>
      </c>
      <c r="H1648" s="8" t="s">
        <v>1532</v>
      </c>
      <c r="I1648" s="8" t="s">
        <v>101</v>
      </c>
      <c r="J1648" s="8">
        <v>4713.34</v>
      </c>
      <c r="K1648" s="28" t="s">
        <v>320</v>
      </c>
      <c r="L1648" s="29" t="s">
        <v>799</v>
      </c>
      <c r="M1648">
        <v>1914862970</v>
      </c>
      <c r="N1648" t="str">
        <f>VLOOKUP(M1648,[2]CLUES!$A:$B,2,0)</f>
        <v>NLSSA002581</v>
      </c>
      <c r="O1648" t="str">
        <f t="shared" si="50"/>
        <v>MEDINA,VILLARREAL/VERONICA</v>
      </c>
      <c r="P1648" t="s">
        <v>101</v>
      </c>
      <c r="Q1648" s="27" t="s">
        <v>799</v>
      </c>
      <c r="R1648">
        <v>1914861720</v>
      </c>
      <c r="S1648" t="s">
        <v>4486</v>
      </c>
      <c r="T1648" t="str">
        <f t="shared" si="51"/>
        <v>19|1|2016|416|M03024|MEDINA,VILLARREAL/VERONICA|4713.34|31122015|01|NLSSA004046|MEVV690620E88|</v>
      </c>
    </row>
    <row r="1649" spans="1:20" x14ac:dyDescent="0.25">
      <c r="A1649" s="5">
        <v>19</v>
      </c>
      <c r="B1649" s="27" t="s">
        <v>1047</v>
      </c>
      <c r="C1649" s="5">
        <v>2016</v>
      </c>
      <c r="D1649" s="5">
        <v>416</v>
      </c>
      <c r="E1649" s="8" t="s">
        <v>25</v>
      </c>
      <c r="F1649" s="8" t="s">
        <v>2853</v>
      </c>
      <c r="G1649" s="8" t="s">
        <v>874</v>
      </c>
      <c r="H1649" s="8" t="s">
        <v>4487</v>
      </c>
      <c r="I1649" s="8" t="s">
        <v>101</v>
      </c>
      <c r="J1649" s="8">
        <v>5169.5200000000004</v>
      </c>
      <c r="K1649" s="28" t="s">
        <v>320</v>
      </c>
      <c r="L1649" s="29" t="s">
        <v>799</v>
      </c>
      <c r="M1649">
        <v>1914862970</v>
      </c>
      <c r="N1649" t="str">
        <f>VLOOKUP(M1649,[2]CLUES!$A:$B,2,0)</f>
        <v>NLSSA002581</v>
      </c>
      <c r="O1649" t="str">
        <f t="shared" si="50"/>
        <v>MIRELES,HERNANDEZ/OLGA CRISTINA</v>
      </c>
      <c r="P1649" t="s">
        <v>101</v>
      </c>
      <c r="Q1649" s="27" t="s">
        <v>799</v>
      </c>
      <c r="R1649">
        <v>1914861720</v>
      </c>
      <c r="S1649" t="s">
        <v>539</v>
      </c>
      <c r="T1649" t="str">
        <f t="shared" si="51"/>
        <v>19|1|2016|416|M02036|MIRELES,HERNANDEZ/OLGA CRISTINA|5169.52|31122015|01|NLSSA004046|MIHO800129JU6|</v>
      </c>
    </row>
    <row r="1650" spans="1:20" x14ac:dyDescent="0.25">
      <c r="A1650" s="5">
        <v>19</v>
      </c>
      <c r="B1650" s="27" t="s">
        <v>1047</v>
      </c>
      <c r="C1650" s="5">
        <v>2016</v>
      </c>
      <c r="D1650" s="5">
        <v>416</v>
      </c>
      <c r="E1650" s="8" t="s">
        <v>119</v>
      </c>
      <c r="F1650" s="8" t="s">
        <v>2111</v>
      </c>
      <c r="G1650" s="8" t="s">
        <v>902</v>
      </c>
      <c r="H1650" s="8" t="s">
        <v>1536</v>
      </c>
      <c r="I1650" s="8" t="s">
        <v>101</v>
      </c>
      <c r="J1650" s="8">
        <v>4713.34</v>
      </c>
      <c r="K1650" s="28" t="s">
        <v>320</v>
      </c>
      <c r="L1650" s="29" t="s">
        <v>799</v>
      </c>
      <c r="M1650">
        <v>1914862970</v>
      </c>
      <c r="N1650" t="str">
        <f>VLOOKUP(M1650,[2]CLUES!$A:$B,2,0)</f>
        <v>NLSSA002581</v>
      </c>
      <c r="O1650" t="str">
        <f t="shared" si="50"/>
        <v>MIRANDA,MARTINEZ/FRANCISCO</v>
      </c>
      <c r="P1650" t="s">
        <v>101</v>
      </c>
      <c r="Q1650" s="27" t="s">
        <v>799</v>
      </c>
      <c r="R1650">
        <v>1914861720</v>
      </c>
      <c r="S1650" t="s">
        <v>4488</v>
      </c>
      <c r="T1650" t="str">
        <f t="shared" si="51"/>
        <v>19|1|2016|416|M03006|MIRANDA,MARTINEZ/FRANCISCO|4713.34|31122015|01|NLSSA004046|MIMF630402NV7|</v>
      </c>
    </row>
    <row r="1651" spans="1:20" x14ac:dyDescent="0.25">
      <c r="A1651" s="5">
        <v>19</v>
      </c>
      <c r="B1651" s="27" t="s">
        <v>1047</v>
      </c>
      <c r="C1651" s="5">
        <v>2016</v>
      </c>
      <c r="D1651" s="5">
        <v>416</v>
      </c>
      <c r="E1651" s="8" t="s">
        <v>368</v>
      </c>
      <c r="F1651" s="8" t="s">
        <v>1254</v>
      </c>
      <c r="G1651" s="8" t="s">
        <v>2489</v>
      </c>
      <c r="H1651" s="8" t="s">
        <v>4489</v>
      </c>
      <c r="I1651" s="8" t="s">
        <v>101</v>
      </c>
      <c r="J1651" s="8">
        <v>4763.34</v>
      </c>
      <c r="K1651" s="28" t="s">
        <v>320</v>
      </c>
      <c r="L1651" s="29" t="s">
        <v>799</v>
      </c>
      <c r="M1651">
        <v>1914862970</v>
      </c>
      <c r="N1651" t="str">
        <f>VLOOKUP(M1651,[2]CLUES!$A:$B,2,0)</f>
        <v>NLSSA002581</v>
      </c>
      <c r="O1651" t="str">
        <f t="shared" si="50"/>
        <v>MORALES,BERNAL/SONIA ELIZABETH</v>
      </c>
      <c r="P1651" t="s">
        <v>101</v>
      </c>
      <c r="Q1651" s="27" t="s">
        <v>799</v>
      </c>
      <c r="R1651">
        <v>1914861720</v>
      </c>
      <c r="S1651" t="s">
        <v>4490</v>
      </c>
      <c r="T1651" t="str">
        <f t="shared" si="51"/>
        <v>19|1|2016|416|M03022|MORALES,BERNAL/SONIA ELIZABETH|4763.34|31122015|01|NLSSA004046|MOBS760310PB1|</v>
      </c>
    </row>
    <row r="1652" spans="1:20" x14ac:dyDescent="0.25">
      <c r="A1652" s="5">
        <v>19</v>
      </c>
      <c r="B1652" s="27" t="s">
        <v>1047</v>
      </c>
      <c r="C1652" s="5">
        <v>2016</v>
      </c>
      <c r="D1652" s="5">
        <v>416</v>
      </c>
      <c r="E1652" s="8" t="s">
        <v>259</v>
      </c>
      <c r="F1652" s="8" t="s">
        <v>1412</v>
      </c>
      <c r="G1652" s="8" t="s">
        <v>1671</v>
      </c>
      <c r="H1652" s="8" t="s">
        <v>2080</v>
      </c>
      <c r="I1652" s="8" t="s">
        <v>101</v>
      </c>
      <c r="J1652" s="8">
        <v>4713.34</v>
      </c>
      <c r="K1652" s="28" t="s">
        <v>320</v>
      </c>
      <c r="L1652" s="29" t="s">
        <v>799</v>
      </c>
      <c r="M1652">
        <v>1914869600</v>
      </c>
      <c r="N1652" t="str">
        <f>VLOOKUP(M1652,[2]CLUES!$A:$B,2,0)</f>
        <v>NLSSA000732</v>
      </c>
      <c r="O1652" t="str">
        <f t="shared" si="50"/>
        <v>MORENO,CAZARES/FERNANDO</v>
      </c>
      <c r="P1652" t="s">
        <v>101</v>
      </c>
      <c r="Q1652" s="27" t="s">
        <v>799</v>
      </c>
      <c r="R1652">
        <v>1914861720</v>
      </c>
      <c r="S1652" t="s">
        <v>4491</v>
      </c>
      <c r="T1652" t="str">
        <f t="shared" si="51"/>
        <v>19|1|2016|416|M03005|MORENO,CAZARES/FERNANDO|4713.34|31122015|01|NLSSA004046|MOCF6411133R7|</v>
      </c>
    </row>
    <row r="1653" spans="1:20" x14ac:dyDescent="0.25">
      <c r="A1653" s="5">
        <v>19</v>
      </c>
      <c r="B1653" s="27" t="s">
        <v>1047</v>
      </c>
      <c r="C1653" s="5">
        <v>2016</v>
      </c>
      <c r="D1653" s="5">
        <v>416</v>
      </c>
      <c r="E1653" s="8" t="s">
        <v>334</v>
      </c>
      <c r="F1653" s="8" t="s">
        <v>1396</v>
      </c>
      <c r="G1653" s="8" t="s">
        <v>1102</v>
      </c>
      <c r="H1653" s="8" t="s">
        <v>1737</v>
      </c>
      <c r="I1653" s="8" t="s">
        <v>101</v>
      </c>
      <c r="J1653" s="8">
        <v>10848</v>
      </c>
      <c r="K1653" s="28" t="s">
        <v>320</v>
      </c>
      <c r="L1653" s="29" t="s">
        <v>799</v>
      </c>
      <c r="M1653">
        <v>1914869600</v>
      </c>
      <c r="N1653" t="str">
        <f>VLOOKUP(M1653,[2]CLUES!$A:$B,2,0)</f>
        <v>NLSSA000732</v>
      </c>
      <c r="O1653" t="str">
        <f t="shared" si="50"/>
        <v>MONTEMAYOR,ELIZONDO/FRANCISCO JAVIER</v>
      </c>
      <c r="P1653" t="s">
        <v>101</v>
      </c>
      <c r="Q1653" s="27" t="s">
        <v>799</v>
      </c>
      <c r="R1653">
        <v>1914861720</v>
      </c>
      <c r="S1653" t="s">
        <v>4492</v>
      </c>
      <c r="T1653" t="str">
        <f t="shared" si="51"/>
        <v>19|1|2016|416|M01004|MONTEMAYOR,ELIZONDO/FRANCISCO JAVIER|10848|31122015|01|NLSSA004046|MOEF650830TFA|</v>
      </c>
    </row>
    <row r="1654" spans="1:20" x14ac:dyDescent="0.25">
      <c r="A1654" s="5">
        <v>19</v>
      </c>
      <c r="B1654" s="27" t="s">
        <v>1047</v>
      </c>
      <c r="C1654" s="5">
        <v>2016</v>
      </c>
      <c r="D1654" s="5">
        <v>416</v>
      </c>
      <c r="E1654" s="8" t="s">
        <v>3639</v>
      </c>
      <c r="F1654" s="8" t="s">
        <v>1458</v>
      </c>
      <c r="G1654" s="8" t="s">
        <v>1070</v>
      </c>
      <c r="H1654" s="8" t="s">
        <v>1209</v>
      </c>
      <c r="I1654" s="8" t="s">
        <v>101</v>
      </c>
      <c r="J1654" s="8">
        <v>4124.18</v>
      </c>
      <c r="K1654" s="28" t="s">
        <v>320</v>
      </c>
      <c r="L1654" s="29" t="s">
        <v>799</v>
      </c>
      <c r="M1654">
        <v>1914869600</v>
      </c>
      <c r="N1654" t="str">
        <f>VLOOKUP(M1654,[2]CLUES!$A:$B,2,0)</f>
        <v>NLSSA000732</v>
      </c>
      <c r="O1654" t="str">
        <f t="shared" si="50"/>
        <v>MORA,FLORES/JUANA</v>
      </c>
      <c r="P1654" t="s">
        <v>101</v>
      </c>
      <c r="Q1654" s="27" t="s">
        <v>799</v>
      </c>
      <c r="R1654">
        <v>1914861720</v>
      </c>
      <c r="S1654" t="s">
        <v>4493</v>
      </c>
      <c r="T1654" t="str">
        <f t="shared" si="51"/>
        <v>19|1|2016|416|M02061|MORA,FLORES/JUANA|4124.18|31122015|01|NLSSA004046|MOFJ570806HW1|</v>
      </c>
    </row>
    <row r="1655" spans="1:20" x14ac:dyDescent="0.25">
      <c r="A1655" s="5">
        <v>19</v>
      </c>
      <c r="B1655" s="27" t="s">
        <v>1047</v>
      </c>
      <c r="C1655" s="5">
        <v>2016</v>
      </c>
      <c r="D1655" s="5">
        <v>416</v>
      </c>
      <c r="E1655" s="8" t="s">
        <v>334</v>
      </c>
      <c r="F1655" s="8" t="s">
        <v>1412</v>
      </c>
      <c r="G1655" s="8" t="s">
        <v>903</v>
      </c>
      <c r="H1655" s="8" t="s">
        <v>1543</v>
      </c>
      <c r="I1655" s="8" t="s">
        <v>101</v>
      </c>
      <c r="J1655" s="8">
        <v>10848</v>
      </c>
      <c r="K1655" s="28" t="s">
        <v>320</v>
      </c>
      <c r="L1655" s="29" t="s">
        <v>799</v>
      </c>
      <c r="M1655">
        <v>1914869600</v>
      </c>
      <c r="N1655" t="str">
        <f>VLOOKUP(M1655,[2]CLUES!$A:$B,2,0)</f>
        <v>NLSSA000732</v>
      </c>
      <c r="O1655" t="str">
        <f t="shared" si="50"/>
        <v>MORENO,GARZA/HUMBERTO</v>
      </c>
      <c r="P1655" t="s">
        <v>101</v>
      </c>
      <c r="Q1655" s="27" t="s">
        <v>799</v>
      </c>
      <c r="R1655">
        <v>1914861720</v>
      </c>
      <c r="S1655" t="s">
        <v>4494</v>
      </c>
      <c r="T1655" t="str">
        <f t="shared" si="51"/>
        <v>19|1|2016|416|M01004|MORENO,GARZA/HUMBERTO|10848|31122015|01|NLSSA004046|MOGH580625DR8|</v>
      </c>
    </row>
    <row r="1656" spans="1:20" x14ac:dyDescent="0.25">
      <c r="A1656" s="5">
        <v>19</v>
      </c>
      <c r="B1656" s="27" t="s">
        <v>1047</v>
      </c>
      <c r="C1656" s="5">
        <v>2016</v>
      </c>
      <c r="D1656" s="5">
        <v>416</v>
      </c>
      <c r="E1656" s="8" t="s">
        <v>206</v>
      </c>
      <c r="F1656" s="8" t="s">
        <v>1412</v>
      </c>
      <c r="G1656" s="8" t="s">
        <v>874</v>
      </c>
      <c r="H1656" s="8" t="s">
        <v>4495</v>
      </c>
      <c r="I1656" s="8" t="s">
        <v>101</v>
      </c>
      <c r="J1656" s="8">
        <v>4213.4799999999996</v>
      </c>
      <c r="K1656" s="28" t="s">
        <v>320</v>
      </c>
      <c r="L1656" s="29" t="s">
        <v>799</v>
      </c>
      <c r="M1656">
        <v>1914869600</v>
      </c>
      <c r="N1656" t="str">
        <f>VLOOKUP(M1656,[2]CLUES!$A:$B,2,0)</f>
        <v>NLSSA000732</v>
      </c>
      <c r="O1656" t="str">
        <f t="shared" si="50"/>
        <v>MORENO,HERNANDEZ/JUAN JESUS</v>
      </c>
      <c r="P1656" t="s">
        <v>101</v>
      </c>
      <c r="Q1656" s="27" t="s">
        <v>799</v>
      </c>
      <c r="R1656">
        <v>1914861720</v>
      </c>
      <c r="S1656" t="s">
        <v>4496</v>
      </c>
      <c r="T1656" t="str">
        <f t="shared" si="51"/>
        <v>19|1|2016|416|M03023|MORENO,HERNANDEZ/JUAN JESUS|4213.48|31122015|01|NLSSA004046|MOHJ810401DQ2|</v>
      </c>
    </row>
    <row r="1657" spans="1:20" x14ac:dyDescent="0.25">
      <c r="A1657" s="5">
        <v>19</v>
      </c>
      <c r="B1657" s="27" t="s">
        <v>1047</v>
      </c>
      <c r="C1657" s="5">
        <v>2016</v>
      </c>
      <c r="D1657" s="5">
        <v>416</v>
      </c>
      <c r="E1657" s="8" t="s">
        <v>113</v>
      </c>
      <c r="F1657" s="8" t="s">
        <v>2202</v>
      </c>
      <c r="G1657" s="8" t="s">
        <v>1240</v>
      </c>
      <c r="H1657" s="8" t="s">
        <v>4497</v>
      </c>
      <c r="I1657" s="8" t="s">
        <v>101</v>
      </c>
      <c r="J1657" s="8">
        <v>5437.73</v>
      </c>
      <c r="K1657" s="28" t="s">
        <v>320</v>
      </c>
      <c r="L1657" s="29" t="s">
        <v>799</v>
      </c>
      <c r="M1657">
        <v>1914869600</v>
      </c>
      <c r="N1657" t="str">
        <f>VLOOKUP(M1657,[2]CLUES!$A:$B,2,0)</f>
        <v>NLSSA000732</v>
      </c>
      <c r="O1657" t="str">
        <f t="shared" si="50"/>
        <v>MONTES,LOZANO/EDITH MERCEDES</v>
      </c>
      <c r="P1657" t="s">
        <v>101</v>
      </c>
      <c r="Q1657" s="27" t="s">
        <v>799</v>
      </c>
      <c r="R1657">
        <v>1914861720</v>
      </c>
      <c r="S1657" t="s">
        <v>4498</v>
      </c>
      <c r="T1657" t="str">
        <f t="shared" si="51"/>
        <v>19|1|2016|416|M02016|MONTES,LOZANO/EDITH MERCEDES|5437.73|31122015|01|NLSSA004046|MOLE871123MIA|</v>
      </c>
    </row>
    <row r="1658" spans="1:20" x14ac:dyDescent="0.25">
      <c r="A1658" s="5">
        <v>19</v>
      </c>
      <c r="B1658" s="27" t="s">
        <v>1047</v>
      </c>
      <c r="C1658" s="5">
        <v>2016</v>
      </c>
      <c r="D1658" s="5">
        <v>416</v>
      </c>
      <c r="E1658" s="8" t="s">
        <v>259</v>
      </c>
      <c r="F1658" s="8" t="s">
        <v>4499</v>
      </c>
      <c r="G1658" s="8" t="s">
        <v>2793</v>
      </c>
      <c r="H1658" s="8" t="s">
        <v>4500</v>
      </c>
      <c r="I1658" s="8" t="s">
        <v>101</v>
      </c>
      <c r="J1658" s="8">
        <v>4713.34</v>
      </c>
      <c r="K1658" s="28" t="s">
        <v>320</v>
      </c>
      <c r="L1658" s="29" t="s">
        <v>799</v>
      </c>
      <c r="M1658">
        <v>1914869600</v>
      </c>
      <c r="N1658" t="str">
        <f>VLOOKUP(M1658,[2]CLUES!$A:$B,2,0)</f>
        <v>NLSSA000732</v>
      </c>
      <c r="O1658" t="str">
        <f t="shared" si="50"/>
        <v>MORAN,MELCHOR/JUANA INES</v>
      </c>
      <c r="P1658" t="s">
        <v>101</v>
      </c>
      <c r="Q1658" s="27" t="s">
        <v>799</v>
      </c>
      <c r="R1658">
        <v>1914861720</v>
      </c>
      <c r="S1658" t="s">
        <v>4501</v>
      </c>
      <c r="T1658" t="str">
        <f t="shared" si="51"/>
        <v>19|1|2016|416|M03005|MORAN,MELCHOR/JUANA INES|4713.34|31122015|01|NLSSA004046|MOMJ660121IW5|</v>
      </c>
    </row>
    <row r="1659" spans="1:20" x14ac:dyDescent="0.25">
      <c r="A1659" s="5">
        <v>19</v>
      </c>
      <c r="B1659" s="27" t="s">
        <v>1047</v>
      </c>
      <c r="C1659" s="5">
        <v>2016</v>
      </c>
      <c r="D1659" s="5">
        <v>416</v>
      </c>
      <c r="E1659" s="8" t="s">
        <v>3260</v>
      </c>
      <c r="F1659" s="8" t="s">
        <v>1545</v>
      </c>
      <c r="G1659" s="8" t="s">
        <v>3537</v>
      </c>
      <c r="H1659" s="8" t="s">
        <v>4502</v>
      </c>
      <c r="I1659" s="8" t="s">
        <v>101</v>
      </c>
      <c r="J1659" s="8">
        <v>5332.67</v>
      </c>
      <c r="K1659" s="28" t="s">
        <v>320</v>
      </c>
      <c r="L1659" s="29" t="s">
        <v>799</v>
      </c>
      <c r="M1659">
        <v>1914869600</v>
      </c>
      <c r="N1659" t="str">
        <f>VLOOKUP(M1659,[2]CLUES!$A:$B,2,0)</f>
        <v>NLSSA000732</v>
      </c>
      <c r="O1659" t="str">
        <f t="shared" si="50"/>
        <v>GALLEGOS,PARDO/ELIDIA</v>
      </c>
      <c r="P1659" t="s">
        <v>101</v>
      </c>
      <c r="Q1659" s="27" t="s">
        <v>799</v>
      </c>
      <c r="R1659">
        <v>1914861720</v>
      </c>
      <c r="S1659" t="s">
        <v>4503</v>
      </c>
      <c r="T1659" t="str">
        <f t="shared" si="51"/>
        <v>19|1|2016|416|M02060|GALLEGOS,PARDO/ELIDIA|5332.67|31122015|01|NLSSA004046|GAPE6408264F4|</v>
      </c>
    </row>
    <row r="1660" spans="1:20" x14ac:dyDescent="0.25">
      <c r="A1660" s="5">
        <v>19</v>
      </c>
      <c r="B1660" s="27" t="s">
        <v>1047</v>
      </c>
      <c r="C1660" s="5">
        <v>2016</v>
      </c>
      <c r="D1660" s="5">
        <v>416</v>
      </c>
      <c r="E1660" s="8" t="s">
        <v>224</v>
      </c>
      <c r="F1660" s="8" t="s">
        <v>1545</v>
      </c>
      <c r="G1660" s="8" t="s">
        <v>3403</v>
      </c>
      <c r="H1660" s="8" t="s">
        <v>4504</v>
      </c>
      <c r="I1660" s="8" t="s">
        <v>101</v>
      </c>
      <c r="J1660" s="8">
        <v>8034.67</v>
      </c>
      <c r="K1660" s="28" t="s">
        <v>320</v>
      </c>
      <c r="L1660" s="29" t="s">
        <v>799</v>
      </c>
      <c r="M1660">
        <v>1914869600</v>
      </c>
      <c r="N1660" t="str">
        <f>VLOOKUP(M1660,[2]CLUES!$A:$B,2,0)</f>
        <v>NLSSA000732</v>
      </c>
      <c r="O1660" t="str">
        <f t="shared" si="50"/>
        <v>GALLEGOS,PI&amp;A/MARTHA ENEDELIA</v>
      </c>
      <c r="P1660" t="s">
        <v>101</v>
      </c>
      <c r="Q1660" s="27" t="s">
        <v>799</v>
      </c>
      <c r="R1660">
        <v>1914861720</v>
      </c>
      <c r="S1660" t="s">
        <v>4505</v>
      </c>
      <c r="T1660" t="str">
        <f t="shared" si="51"/>
        <v>19|1|2016|416|M02105|GALLEGOS,PI&amp;A/MARTHA ENEDELIA|8034.67|31122015|01|NLSSA004046|GAPM6701309M9|</v>
      </c>
    </row>
    <row r="1661" spans="1:20" x14ac:dyDescent="0.25">
      <c r="A1661" s="5">
        <v>19</v>
      </c>
      <c r="B1661" s="27" t="s">
        <v>1047</v>
      </c>
      <c r="C1661" s="5">
        <v>2016</v>
      </c>
      <c r="D1661" s="5">
        <v>416</v>
      </c>
      <c r="E1661" s="8" t="s">
        <v>567</v>
      </c>
      <c r="F1661" s="8" t="s">
        <v>4506</v>
      </c>
      <c r="G1661" s="8" t="s">
        <v>3848</v>
      </c>
      <c r="H1661" s="8" t="s">
        <v>4015</v>
      </c>
      <c r="I1661" s="8" t="s">
        <v>101</v>
      </c>
      <c r="J1661" s="8">
        <v>4713.34</v>
      </c>
      <c r="K1661" s="28" t="s">
        <v>320</v>
      </c>
      <c r="L1661" s="29" t="s">
        <v>799</v>
      </c>
      <c r="M1661">
        <v>1914862990</v>
      </c>
      <c r="N1661" t="str">
        <f>VLOOKUP(M1661,[2]CLUES!$A:$B,2,0)</f>
        <v>NLSSA003001</v>
      </c>
      <c r="O1661" t="str">
        <f t="shared" si="50"/>
        <v>GRACIANO,PAEZ/MARICRUZ</v>
      </c>
      <c r="P1661" t="s">
        <v>101</v>
      </c>
      <c r="Q1661" s="27" t="s">
        <v>799</v>
      </c>
      <c r="R1661">
        <v>1914861720</v>
      </c>
      <c r="S1661" t="s">
        <v>4507</v>
      </c>
      <c r="T1661" t="str">
        <f t="shared" si="51"/>
        <v>19|1|2016|416|M02005|GRACIANO,PAEZ/MARICRUZ|4713.34|31122015|01|NLSSA004046|GAPM720503A56|</v>
      </c>
    </row>
    <row r="1662" spans="1:20" x14ac:dyDescent="0.25">
      <c r="A1662" s="5">
        <v>19</v>
      </c>
      <c r="B1662" s="27" t="s">
        <v>1047</v>
      </c>
      <c r="C1662" s="5">
        <v>2016</v>
      </c>
      <c r="D1662" s="5">
        <v>416</v>
      </c>
      <c r="E1662" s="8" t="s">
        <v>25</v>
      </c>
      <c r="F1662" s="8" t="s">
        <v>896</v>
      </c>
      <c r="G1662" s="8" t="s">
        <v>4508</v>
      </c>
      <c r="H1662" s="8" t="s">
        <v>3457</v>
      </c>
      <c r="I1662" s="8" t="s">
        <v>101</v>
      </c>
      <c r="J1662" s="8">
        <v>1017.89</v>
      </c>
      <c r="K1662" s="28" t="s">
        <v>320</v>
      </c>
      <c r="L1662" s="29" t="s">
        <v>799</v>
      </c>
      <c r="M1662">
        <v>1914862990</v>
      </c>
      <c r="N1662" t="str">
        <f>VLOOKUP(M1662,[2]CLUES!$A:$B,2,0)</f>
        <v>NLSSA003001</v>
      </c>
      <c r="O1662" t="str">
        <f t="shared" si="50"/>
        <v>GARCIA,PERALTA/PATRICIA</v>
      </c>
      <c r="P1662" t="s">
        <v>101</v>
      </c>
      <c r="Q1662" s="27" t="s">
        <v>799</v>
      </c>
      <c r="R1662">
        <v>1914861720</v>
      </c>
      <c r="S1662" t="s">
        <v>4509</v>
      </c>
      <c r="T1662" t="str">
        <f t="shared" si="51"/>
        <v>19|1|2016|416|M02036|GARCIA,PERALTA/PATRICIA|1017.89|31122015|01|NLSSA004046|GAPP711104FJA|</v>
      </c>
    </row>
    <row r="1663" spans="1:20" x14ac:dyDescent="0.25">
      <c r="A1663" s="5">
        <v>19</v>
      </c>
      <c r="B1663" s="27" t="s">
        <v>1047</v>
      </c>
      <c r="C1663" s="5">
        <v>2016</v>
      </c>
      <c r="D1663" s="5">
        <v>416</v>
      </c>
      <c r="E1663" s="8" t="s">
        <v>25</v>
      </c>
      <c r="F1663" s="8" t="s">
        <v>896</v>
      </c>
      <c r="G1663" s="8" t="s">
        <v>809</v>
      </c>
      <c r="H1663" s="8" t="s">
        <v>4510</v>
      </c>
      <c r="I1663" s="8" t="s">
        <v>101</v>
      </c>
      <c r="J1663" s="8">
        <v>4913.18</v>
      </c>
      <c r="K1663" s="28" t="s">
        <v>320</v>
      </c>
      <c r="L1663" s="29" t="s">
        <v>799</v>
      </c>
      <c r="M1663">
        <v>1914862990</v>
      </c>
      <c r="N1663" t="str">
        <f>VLOOKUP(M1663,[2]CLUES!$A:$B,2,0)</f>
        <v>NLSSA003001</v>
      </c>
      <c r="O1663" t="str">
        <f t="shared" si="50"/>
        <v>GARCIA,RODRIGUEZ/CLAUDIA VERONICA</v>
      </c>
      <c r="P1663" t="s">
        <v>101</v>
      </c>
      <c r="Q1663" s="27" t="s">
        <v>799</v>
      </c>
      <c r="R1663">
        <v>1914861720</v>
      </c>
      <c r="S1663" t="s">
        <v>4511</v>
      </c>
      <c r="T1663" t="str">
        <f t="shared" si="51"/>
        <v>19|1|2016|416|M02036|GARCIA,RODRIGUEZ/CLAUDIA VERONICA|4913.18|31122015|01|NLSSA004046|GARC771203SH7|</v>
      </c>
    </row>
    <row r="1664" spans="1:20" x14ac:dyDescent="0.25">
      <c r="A1664" s="5">
        <v>19</v>
      </c>
      <c r="B1664" s="27" t="s">
        <v>1047</v>
      </c>
      <c r="C1664" s="5">
        <v>2016</v>
      </c>
      <c r="D1664" s="5">
        <v>416</v>
      </c>
      <c r="E1664" s="8" t="s">
        <v>80</v>
      </c>
      <c r="F1664" s="8" t="s">
        <v>896</v>
      </c>
      <c r="G1664" s="8" t="s">
        <v>1197</v>
      </c>
      <c r="H1664" s="8" t="s">
        <v>1658</v>
      </c>
      <c r="I1664" s="8" t="s">
        <v>101</v>
      </c>
      <c r="J1664" s="8">
        <v>5975.08</v>
      </c>
      <c r="K1664" s="28" t="s">
        <v>320</v>
      </c>
      <c r="L1664" s="29" t="s">
        <v>799</v>
      </c>
      <c r="M1664">
        <v>1914862990</v>
      </c>
      <c r="N1664" t="str">
        <f>VLOOKUP(M1664,[2]CLUES!$A:$B,2,0)</f>
        <v>NLSSA003001</v>
      </c>
      <c r="O1664" t="str">
        <f t="shared" si="50"/>
        <v>GARCIA,RAMOS/GRISELDA</v>
      </c>
      <c r="P1664" t="s">
        <v>101</v>
      </c>
      <c r="Q1664" s="27" t="s">
        <v>799</v>
      </c>
      <c r="R1664">
        <v>1914861720</v>
      </c>
      <c r="S1664" t="s">
        <v>4512</v>
      </c>
      <c r="T1664" t="str">
        <f t="shared" si="51"/>
        <v>19|1|2016|416|M02035|GARCIA,RAMOS/GRISELDA|5975.08|31122015|01|NLSSA004046|GARG700930DXA|</v>
      </c>
    </row>
    <row r="1665" spans="1:20" x14ac:dyDescent="0.25">
      <c r="A1665" s="5">
        <v>19</v>
      </c>
      <c r="B1665" s="27" t="s">
        <v>1047</v>
      </c>
      <c r="C1665" s="5">
        <v>2016</v>
      </c>
      <c r="D1665" s="5">
        <v>416</v>
      </c>
      <c r="E1665" s="8" t="s">
        <v>3639</v>
      </c>
      <c r="F1665" s="8" t="s">
        <v>896</v>
      </c>
      <c r="G1665" s="8" t="s">
        <v>1666</v>
      </c>
      <c r="H1665" s="8" t="s">
        <v>4513</v>
      </c>
      <c r="I1665" s="8" t="s">
        <v>101</v>
      </c>
      <c r="J1665" s="8">
        <v>4713.34</v>
      </c>
      <c r="K1665" s="28" t="s">
        <v>320</v>
      </c>
      <c r="L1665" s="29" t="s">
        <v>799</v>
      </c>
      <c r="M1665">
        <v>1914862990</v>
      </c>
      <c r="N1665" t="str">
        <f>VLOOKUP(M1665,[2]CLUES!$A:$B,2,0)</f>
        <v>NLSSA003001</v>
      </c>
      <c r="O1665" t="str">
        <f t="shared" si="50"/>
        <v>GARCIA,REYNA/IRMA GISELA</v>
      </c>
      <c r="P1665" t="s">
        <v>101</v>
      </c>
      <c r="Q1665" s="27" t="s">
        <v>799</v>
      </c>
      <c r="R1665">
        <v>1914861720</v>
      </c>
      <c r="S1665" t="s">
        <v>4514</v>
      </c>
      <c r="T1665" t="str">
        <f t="shared" si="51"/>
        <v>19|1|2016|416|M02061|GARCIA,REYNA/IRMA GISELA|4713.34|31122015|01|NLSSA004046|GARI6005074V8|</v>
      </c>
    </row>
    <row r="1666" spans="1:20" x14ac:dyDescent="0.25">
      <c r="A1666" s="5">
        <v>19</v>
      </c>
      <c r="B1666" s="27" t="s">
        <v>1047</v>
      </c>
      <c r="C1666" s="5">
        <v>2016</v>
      </c>
      <c r="D1666" s="5">
        <v>416</v>
      </c>
      <c r="E1666" s="8" t="s">
        <v>91</v>
      </c>
      <c r="F1666" s="8" t="s">
        <v>855</v>
      </c>
      <c r="G1666" s="8" t="s">
        <v>1091</v>
      </c>
      <c r="H1666" s="8" t="s">
        <v>1816</v>
      </c>
      <c r="I1666" s="8" t="s">
        <v>101</v>
      </c>
      <c r="J1666" s="8">
        <v>4796.67</v>
      </c>
      <c r="K1666" s="28" t="s">
        <v>320</v>
      </c>
      <c r="L1666" s="29" t="s">
        <v>799</v>
      </c>
      <c r="M1666">
        <v>1914862990</v>
      </c>
      <c r="N1666" t="str">
        <f>VLOOKUP(M1666,[2]CLUES!$A:$B,2,0)</f>
        <v>NLSSA003001</v>
      </c>
      <c r="O1666" t="str">
        <f t="shared" si="50"/>
        <v>GAMBOA,RAMIREZ/MARIA LUISA</v>
      </c>
      <c r="P1666" t="s">
        <v>101</v>
      </c>
      <c r="Q1666" s="27" t="s">
        <v>799</v>
      </c>
      <c r="R1666">
        <v>1914861720</v>
      </c>
      <c r="S1666" t="s">
        <v>661</v>
      </c>
      <c r="T1666" t="str">
        <f t="shared" si="51"/>
        <v>19|1|2016|416|M03020|GAMBOA,RAMIREZ/MARIA LUISA|4796.67|31122015|01|NLSSA004046|GARL531208665|</v>
      </c>
    </row>
    <row r="1667" spans="1:20" x14ac:dyDescent="0.25">
      <c r="A1667" s="5">
        <v>19</v>
      </c>
      <c r="B1667" s="27" t="s">
        <v>1047</v>
      </c>
      <c r="C1667" s="5">
        <v>2016</v>
      </c>
      <c r="D1667" s="5">
        <v>416</v>
      </c>
      <c r="E1667" s="8" t="s">
        <v>1614</v>
      </c>
      <c r="F1667" s="8" t="s">
        <v>903</v>
      </c>
      <c r="G1667" s="8" t="s">
        <v>2079</v>
      </c>
      <c r="H1667" s="8" t="s">
        <v>2071</v>
      </c>
      <c r="I1667" s="8" t="s">
        <v>101</v>
      </c>
      <c r="J1667" s="8">
        <v>9566.67</v>
      </c>
      <c r="K1667" s="28" t="s">
        <v>320</v>
      </c>
      <c r="L1667" s="29" t="s">
        <v>799</v>
      </c>
      <c r="M1667">
        <v>1914863000</v>
      </c>
      <c r="N1667" t="str">
        <f>VLOOKUP(M1667,[2]CLUES!$A:$B,2,0)</f>
        <v>NLSSA003030</v>
      </c>
      <c r="O1667" t="str">
        <f t="shared" si="50"/>
        <v>GARZA,RUBALCAVA/LAURA</v>
      </c>
      <c r="P1667" t="s">
        <v>101</v>
      </c>
      <c r="Q1667" s="27" t="s">
        <v>799</v>
      </c>
      <c r="R1667">
        <v>1914861720</v>
      </c>
      <c r="S1667" t="s">
        <v>4515</v>
      </c>
      <c r="T1667" t="str">
        <f t="shared" si="51"/>
        <v>19|1|2016|416|M02077|GARZA,RUBALCAVA/LAURA|9566.67|31122015|01|NLSSA004046|GARL6106257B6|</v>
      </c>
    </row>
    <row r="1668" spans="1:20" x14ac:dyDescent="0.25">
      <c r="A1668" s="5">
        <v>19</v>
      </c>
      <c r="B1668" s="27" t="s">
        <v>1047</v>
      </c>
      <c r="C1668" s="5">
        <v>2016</v>
      </c>
      <c r="D1668" s="5">
        <v>416</v>
      </c>
      <c r="E1668" s="8" t="s">
        <v>132</v>
      </c>
      <c r="F1668" s="8" t="s">
        <v>903</v>
      </c>
      <c r="G1668" s="8" t="s">
        <v>4516</v>
      </c>
      <c r="H1668" s="8" t="s">
        <v>4517</v>
      </c>
      <c r="I1668" s="8" t="s">
        <v>101</v>
      </c>
      <c r="J1668" s="8">
        <v>8570</v>
      </c>
      <c r="K1668" s="28" t="s">
        <v>320</v>
      </c>
      <c r="L1668" s="29" t="s">
        <v>799</v>
      </c>
      <c r="M1668">
        <v>1914863000</v>
      </c>
      <c r="N1668" t="str">
        <f>VLOOKUP(M1668,[2]CLUES!$A:$B,2,0)</f>
        <v>NLSSA003030</v>
      </c>
      <c r="O1668" t="str">
        <f t="shared" si="50"/>
        <v>GARZA,VILLAFRANCA/ANABEL</v>
      </c>
      <c r="P1668" t="s">
        <v>101</v>
      </c>
      <c r="Q1668" s="27" t="s">
        <v>799</v>
      </c>
      <c r="R1668">
        <v>1914861720</v>
      </c>
      <c r="S1668" t="s">
        <v>4518</v>
      </c>
      <c r="T1668" t="str">
        <f t="shared" si="51"/>
        <v>19|1|2016|416|M02001|GARZA,VILLAFRANCA/ANABEL|8570|31122015|01|NLSSA004046|GAVA630426EE4|</v>
      </c>
    </row>
    <row r="1669" spans="1:20" x14ac:dyDescent="0.25">
      <c r="A1669" s="5">
        <v>19</v>
      </c>
      <c r="B1669" s="27" t="s">
        <v>1047</v>
      </c>
      <c r="C1669" s="5">
        <v>2016</v>
      </c>
      <c r="D1669" s="5">
        <v>416</v>
      </c>
      <c r="E1669" s="8" t="s">
        <v>25</v>
      </c>
      <c r="F1669" s="8" t="s">
        <v>896</v>
      </c>
      <c r="G1669" s="8" t="s">
        <v>3772</v>
      </c>
      <c r="H1669" s="8" t="s">
        <v>4519</v>
      </c>
      <c r="I1669" s="8" t="s">
        <v>101</v>
      </c>
      <c r="J1669" s="8">
        <v>5169.5200000000004</v>
      </c>
      <c r="K1669" s="28" t="s">
        <v>320</v>
      </c>
      <c r="L1669" s="29" t="s">
        <v>799</v>
      </c>
      <c r="M1669">
        <v>1914863000</v>
      </c>
      <c r="N1669" t="str">
        <f>VLOOKUP(M1669,[2]CLUES!$A:$B,2,0)</f>
        <v>NLSSA003030</v>
      </c>
      <c r="O1669" t="str">
        <f t="shared" si="50"/>
        <v>GARCIA,VERASTEGUI/EDUARDO PORFIRIO</v>
      </c>
      <c r="P1669" t="s">
        <v>101</v>
      </c>
      <c r="Q1669" s="27" t="s">
        <v>799</v>
      </c>
      <c r="R1669">
        <v>1914861720</v>
      </c>
      <c r="S1669" t="s">
        <v>4520</v>
      </c>
      <c r="T1669" t="str">
        <f t="shared" si="51"/>
        <v>19|1|2016|416|M02036|GARCIA,VERASTEGUI/EDUARDO PORFIRIO|5169.52|31122015|01|NLSSA004046|GAVE670313AN4|</v>
      </c>
    </row>
    <row r="1670" spans="1:20" x14ac:dyDescent="0.25">
      <c r="A1670" s="5">
        <v>19</v>
      </c>
      <c r="B1670" s="27" t="s">
        <v>1047</v>
      </c>
      <c r="C1670" s="5">
        <v>2016</v>
      </c>
      <c r="D1670" s="5">
        <v>416</v>
      </c>
      <c r="E1670" s="8" t="s">
        <v>224</v>
      </c>
      <c r="F1670" s="8" t="s">
        <v>896</v>
      </c>
      <c r="G1670" s="8" t="s">
        <v>935</v>
      </c>
      <c r="H1670" s="8" t="s">
        <v>2576</v>
      </c>
      <c r="I1670" s="8" t="s">
        <v>101</v>
      </c>
      <c r="J1670" s="8">
        <v>7792.52</v>
      </c>
      <c r="K1670" s="28" t="s">
        <v>320</v>
      </c>
      <c r="L1670" s="29" t="s">
        <v>799</v>
      </c>
      <c r="M1670">
        <v>1914863000</v>
      </c>
      <c r="N1670" t="str">
        <f>VLOOKUP(M1670,[2]CLUES!$A:$B,2,0)</f>
        <v>NLSSA003030</v>
      </c>
      <c r="O1670" t="str">
        <f t="shared" ref="O1670:O1733" si="52">CONCATENATE(F1670,",",G1670,"/",H1670)</f>
        <v>GARCIA,VALDEZ/MARIA DEL ROBLE</v>
      </c>
      <c r="P1670" t="s">
        <v>101</v>
      </c>
      <c r="Q1670" s="27" t="s">
        <v>799</v>
      </c>
      <c r="R1670">
        <v>1914861720</v>
      </c>
      <c r="S1670" t="s">
        <v>4521</v>
      </c>
      <c r="T1670" t="str">
        <f t="shared" ref="T1670:T1733" si="53">CONCATENATE(A1670,"|",B1670,"|",C1670,"|",D1670,"|",E1670,"|",O1670,"|",J1670,"|",K1670,"|",Q1670,"|",I1670,"|",S1670,"|")</f>
        <v>19|1|2016|416|M02105|GARCIA,VALDEZ/MARIA DEL ROBLE|7792.52|31122015|01|NLSSA004046|GAVR6909011VA|</v>
      </c>
    </row>
    <row r="1671" spans="1:20" x14ac:dyDescent="0.25">
      <c r="A1671" s="5">
        <v>19</v>
      </c>
      <c r="B1671" s="27" t="s">
        <v>1047</v>
      </c>
      <c r="C1671" s="5">
        <v>2016</v>
      </c>
      <c r="D1671" s="5">
        <v>416</v>
      </c>
      <c r="E1671" s="8" t="s">
        <v>25</v>
      </c>
      <c r="F1671" s="8" t="s">
        <v>896</v>
      </c>
      <c r="G1671" s="8" t="s">
        <v>1657</v>
      </c>
      <c r="H1671" s="8" t="s">
        <v>4522</v>
      </c>
      <c r="I1671" s="8" t="s">
        <v>101</v>
      </c>
      <c r="J1671" s="8">
        <v>655.09</v>
      </c>
      <c r="K1671" s="28" t="s">
        <v>320</v>
      </c>
      <c r="L1671" s="29" t="s">
        <v>799</v>
      </c>
      <c r="M1671">
        <v>1914863000</v>
      </c>
      <c r="N1671" t="str">
        <f>VLOOKUP(M1671,[2]CLUES!$A:$B,2,0)</f>
        <v>NLSSA003030</v>
      </c>
      <c r="O1671" t="str">
        <f t="shared" si="52"/>
        <v>GARCIA,ZAVALA/ALEJANDRA MARIA JOSE</v>
      </c>
      <c r="P1671" t="s">
        <v>101</v>
      </c>
      <c r="Q1671" s="27" t="s">
        <v>799</v>
      </c>
      <c r="R1671">
        <v>1914861720</v>
      </c>
      <c r="S1671" t="s">
        <v>4523</v>
      </c>
      <c r="T1671" t="str">
        <f t="shared" si="53"/>
        <v>19|1|2016|416|M02036|GARCIA,ZAVALA/ALEJANDRA MARIA JOSE|655.09|31122015|01|NLSSA004046|GAZA940605776|</v>
      </c>
    </row>
    <row r="1672" spans="1:20" x14ac:dyDescent="0.25">
      <c r="A1672" s="5">
        <v>19</v>
      </c>
      <c r="B1672" s="27" t="s">
        <v>1047</v>
      </c>
      <c r="C1672" s="5">
        <v>2016</v>
      </c>
      <c r="D1672" s="5">
        <v>416</v>
      </c>
      <c r="E1672" s="8" t="s">
        <v>616</v>
      </c>
      <c r="F1672" s="8" t="s">
        <v>2101</v>
      </c>
      <c r="G1672" s="8" t="s">
        <v>4359</v>
      </c>
      <c r="H1672" s="8" t="s">
        <v>3071</v>
      </c>
      <c r="I1672" s="8" t="s">
        <v>101</v>
      </c>
      <c r="J1672" s="8">
        <v>4720.37</v>
      </c>
      <c r="K1672" s="28" t="s">
        <v>320</v>
      </c>
      <c r="L1672" s="29" t="s">
        <v>799</v>
      </c>
      <c r="M1672">
        <v>1914863000</v>
      </c>
      <c r="N1672" t="str">
        <f>VLOOKUP(M1672,[2]CLUES!$A:$B,2,0)</f>
        <v>NLSSA003030</v>
      </c>
      <c r="O1672" t="str">
        <f t="shared" si="52"/>
        <v>GRIMALDO,BADILLO/MARIA CONCEPCION</v>
      </c>
      <c r="P1672" t="s">
        <v>101</v>
      </c>
      <c r="Q1672" s="27" t="s">
        <v>799</v>
      </c>
      <c r="R1672">
        <v>1914861720</v>
      </c>
      <c r="S1672" t="s">
        <v>4524</v>
      </c>
      <c r="T1672" t="str">
        <f t="shared" si="53"/>
        <v>19|1|2016|416|M02047|GRIMALDO,BADILLO/MARIA CONCEPCION|4720.37|31122015|01|NLSSA004046|GIBC5008156C0|</v>
      </c>
    </row>
    <row r="1673" spans="1:20" x14ac:dyDescent="0.25">
      <c r="A1673" s="5">
        <v>19</v>
      </c>
      <c r="B1673" s="27" t="s">
        <v>1047</v>
      </c>
      <c r="C1673" s="5">
        <v>2016</v>
      </c>
      <c r="D1673" s="5">
        <v>416</v>
      </c>
      <c r="E1673" s="8" t="s">
        <v>41</v>
      </c>
      <c r="F1673" s="8" t="s">
        <v>2952</v>
      </c>
      <c r="G1673" s="8" t="s">
        <v>2320</v>
      </c>
      <c r="H1673" s="8" t="s">
        <v>4525</v>
      </c>
      <c r="I1673" s="8" t="s">
        <v>101</v>
      </c>
      <c r="J1673" s="8">
        <v>2830.34</v>
      </c>
      <c r="K1673" s="28" t="s">
        <v>320</v>
      </c>
      <c r="L1673" s="29" t="s">
        <v>799</v>
      </c>
      <c r="M1673">
        <v>1914863000</v>
      </c>
      <c r="N1673" t="str">
        <f>VLOOKUP(M1673,[2]CLUES!$A:$B,2,0)</f>
        <v>NLSSA003030</v>
      </c>
      <c r="O1673" t="str">
        <f t="shared" si="52"/>
        <v>GIL,ESPINOSA/URSULA CECILIA</v>
      </c>
      <c r="P1673" t="s">
        <v>101</v>
      </c>
      <c r="Q1673" s="27" t="s">
        <v>799</v>
      </c>
      <c r="R1673">
        <v>1914861720</v>
      </c>
      <c r="S1673" t="s">
        <v>4526</v>
      </c>
      <c r="T1673" t="str">
        <f t="shared" si="53"/>
        <v>19|1|2016|416|M02058|GIL,ESPINOSA/URSULA CECILIA|2830.34|31122015|01|NLSSA004046|GIEU790921F83|</v>
      </c>
    </row>
    <row r="1674" spans="1:20" x14ac:dyDescent="0.25">
      <c r="A1674" s="5">
        <v>19</v>
      </c>
      <c r="B1674" s="27" t="s">
        <v>1047</v>
      </c>
      <c r="C1674" s="5">
        <v>2016</v>
      </c>
      <c r="D1674" s="5">
        <v>416</v>
      </c>
      <c r="E1674" s="8" t="s">
        <v>97</v>
      </c>
      <c r="F1674" s="8" t="s">
        <v>2101</v>
      </c>
      <c r="G1674" s="8" t="s">
        <v>1845</v>
      </c>
      <c r="H1674" s="8" t="s">
        <v>1503</v>
      </c>
      <c r="I1674" s="8" t="s">
        <v>101</v>
      </c>
      <c r="J1674" s="8">
        <v>9393.48</v>
      </c>
      <c r="K1674" s="28" t="s">
        <v>320</v>
      </c>
      <c r="L1674" s="29" t="s">
        <v>799</v>
      </c>
      <c r="M1674">
        <v>1914863010</v>
      </c>
      <c r="N1674" t="str">
        <f>VLOOKUP(M1674,[2]CLUES!$A:$B,2,0)</f>
        <v>NLSSA014843</v>
      </c>
      <c r="O1674" t="str">
        <f t="shared" si="52"/>
        <v>GRIMALDO,LEOS/FRANCISCA</v>
      </c>
      <c r="P1674" t="s">
        <v>101</v>
      </c>
      <c r="Q1674" s="27" t="s">
        <v>799</v>
      </c>
      <c r="R1674">
        <v>1914861720</v>
      </c>
      <c r="S1674" t="s">
        <v>4527</v>
      </c>
      <c r="T1674" t="str">
        <f t="shared" si="53"/>
        <v>19|1|2016|416|M02031|GRIMALDO,LEOS/FRANCISCA|9393.48|31122015|01|NLSSA004046|GILF641002LMA|</v>
      </c>
    </row>
    <row r="1675" spans="1:20" x14ac:dyDescent="0.25">
      <c r="A1675" s="5">
        <v>19</v>
      </c>
      <c r="B1675" s="27" t="s">
        <v>1047</v>
      </c>
      <c r="C1675" s="5">
        <v>2016</v>
      </c>
      <c r="D1675" s="5">
        <v>416</v>
      </c>
      <c r="E1675" s="8" t="s">
        <v>206</v>
      </c>
      <c r="F1675" s="8" t="s">
        <v>1270</v>
      </c>
      <c r="G1675" s="8" t="s">
        <v>1641</v>
      </c>
      <c r="H1675" s="8" t="s">
        <v>4528</v>
      </c>
      <c r="I1675" s="8" t="s">
        <v>101</v>
      </c>
      <c r="J1675" s="8">
        <v>4733.66</v>
      </c>
      <c r="K1675" s="28" t="s">
        <v>320</v>
      </c>
      <c r="L1675" s="29" t="s">
        <v>799</v>
      </c>
      <c r="M1675">
        <v>1914863010</v>
      </c>
      <c r="N1675" t="str">
        <f>VLOOKUP(M1675,[2]CLUES!$A:$B,2,0)</f>
        <v>NLSSA014843</v>
      </c>
      <c r="O1675" t="str">
        <f t="shared" si="52"/>
        <v>GOMEZ,ALVARADO/JUAN FERNANDO</v>
      </c>
      <c r="P1675" t="s">
        <v>101</v>
      </c>
      <c r="Q1675" s="27" t="s">
        <v>799</v>
      </c>
      <c r="R1675">
        <v>1914861720</v>
      </c>
      <c r="S1675" t="s">
        <v>4529</v>
      </c>
      <c r="T1675" t="str">
        <f t="shared" si="53"/>
        <v>19|1|2016|416|M03023|GOMEZ,ALVARADO/JUAN FERNANDO|4733.66|31122015|01|NLSSA004046|GOAJ6604088V2|</v>
      </c>
    </row>
    <row r="1676" spans="1:20" x14ac:dyDescent="0.25">
      <c r="A1676" s="5">
        <v>19</v>
      </c>
      <c r="B1676" s="27" t="s">
        <v>1047</v>
      </c>
      <c r="C1676" s="5">
        <v>2016</v>
      </c>
      <c r="D1676" s="5">
        <v>416</v>
      </c>
      <c r="E1676" s="8" t="s">
        <v>41</v>
      </c>
      <c r="F1676" s="8" t="s">
        <v>868</v>
      </c>
      <c r="G1676" s="8" t="s">
        <v>1937</v>
      </c>
      <c r="H1676" s="8" t="s">
        <v>4373</v>
      </c>
      <c r="I1676" s="8" t="s">
        <v>101</v>
      </c>
      <c r="J1676" s="8">
        <v>5034.88</v>
      </c>
      <c r="K1676" s="28" t="s">
        <v>320</v>
      </c>
      <c r="L1676" s="29" t="s">
        <v>799</v>
      </c>
      <c r="M1676">
        <v>1914863020</v>
      </c>
      <c r="N1676" t="str">
        <f>VLOOKUP(M1676,[2]CLUES!$A:$B,2,0)</f>
        <v>NLSSA002984</v>
      </c>
      <c r="O1676" t="str">
        <f t="shared" si="52"/>
        <v>GONZALEZ,BECERRA/ISMAEL</v>
      </c>
      <c r="P1676" t="s">
        <v>101</v>
      </c>
      <c r="Q1676" s="27" t="s">
        <v>799</v>
      </c>
      <c r="R1676">
        <v>1914861720</v>
      </c>
      <c r="S1676" t="s">
        <v>669</v>
      </c>
      <c r="T1676" t="str">
        <f t="shared" si="53"/>
        <v>19|1|2016|416|M02058|GONZALEZ,BECERRA/ISMAEL|5034.88|31122015|01|NLSSA004046|GOBI6503126G6|</v>
      </c>
    </row>
    <row r="1677" spans="1:20" x14ac:dyDescent="0.25">
      <c r="A1677" s="5">
        <v>19</v>
      </c>
      <c r="B1677" s="27" t="s">
        <v>1047</v>
      </c>
      <c r="C1677" s="5">
        <v>2016</v>
      </c>
      <c r="D1677" s="5">
        <v>416</v>
      </c>
      <c r="E1677" s="8" t="s">
        <v>224</v>
      </c>
      <c r="F1677" s="8" t="s">
        <v>868</v>
      </c>
      <c r="G1677" s="8" t="s">
        <v>4530</v>
      </c>
      <c r="H1677" s="8" t="s">
        <v>1978</v>
      </c>
      <c r="I1677" s="8" t="s">
        <v>101</v>
      </c>
      <c r="J1677" s="8">
        <v>7792.52</v>
      </c>
      <c r="K1677" s="28" t="s">
        <v>320</v>
      </c>
      <c r="L1677" s="29" t="s">
        <v>799</v>
      </c>
      <c r="M1677">
        <v>1914863020</v>
      </c>
      <c r="N1677" t="str">
        <f>VLOOKUP(M1677,[2]CLUES!$A:$B,2,0)</f>
        <v>NLSSA002984</v>
      </c>
      <c r="O1677" t="str">
        <f t="shared" si="52"/>
        <v>GONZALEZ,CRISPIN/MARIA JULIA</v>
      </c>
      <c r="P1677" t="s">
        <v>101</v>
      </c>
      <c r="Q1677" s="27" t="s">
        <v>799</v>
      </c>
      <c r="R1677">
        <v>1914861720</v>
      </c>
      <c r="S1677" t="s">
        <v>4531</v>
      </c>
      <c r="T1677" t="str">
        <f t="shared" si="53"/>
        <v>19|1|2016|416|M02105|GONZALEZ,CRISPIN/MARIA JULIA|7792.52|31122015|01|NLSSA004046|GOCJ6901096Y3|</v>
      </c>
    </row>
    <row r="1678" spans="1:20" x14ac:dyDescent="0.25">
      <c r="A1678" s="5">
        <v>19</v>
      </c>
      <c r="B1678" s="27" t="s">
        <v>1047</v>
      </c>
      <c r="C1678" s="5">
        <v>2016</v>
      </c>
      <c r="D1678" s="5">
        <v>416</v>
      </c>
      <c r="E1678" s="8" t="s">
        <v>341</v>
      </c>
      <c r="F1678" s="8" t="s">
        <v>868</v>
      </c>
      <c r="G1678" s="8" t="s">
        <v>821</v>
      </c>
      <c r="H1678" s="8" t="s">
        <v>1997</v>
      </c>
      <c r="I1678" s="8" t="s">
        <v>101</v>
      </c>
      <c r="J1678" s="8">
        <v>4713.34</v>
      </c>
      <c r="K1678" s="28" t="s">
        <v>320</v>
      </c>
      <c r="L1678" s="29" t="s">
        <v>799</v>
      </c>
      <c r="M1678">
        <v>1914863020</v>
      </c>
      <c r="N1678" t="str">
        <f>VLOOKUP(M1678,[2]CLUES!$A:$B,2,0)</f>
        <v>NLSSA002984</v>
      </c>
      <c r="O1678" t="str">
        <f t="shared" si="52"/>
        <v>GONZALEZ,CANTU/SANTOS</v>
      </c>
      <c r="P1678" t="s">
        <v>101</v>
      </c>
      <c r="Q1678" s="27" t="s">
        <v>799</v>
      </c>
      <c r="R1678">
        <v>1914861720</v>
      </c>
      <c r="S1678" t="s">
        <v>4532</v>
      </c>
      <c r="T1678" t="str">
        <f t="shared" si="53"/>
        <v>19|1|2016|416|M03011|GONZALEZ,CANTU/SANTOS|4713.34|31122015|01|NLSSA004046|GOCS491201294|</v>
      </c>
    </row>
    <row r="1679" spans="1:20" x14ac:dyDescent="0.25">
      <c r="A1679" s="5">
        <v>19</v>
      </c>
      <c r="B1679" s="27" t="s">
        <v>1047</v>
      </c>
      <c r="C1679" s="5">
        <v>2016</v>
      </c>
      <c r="D1679" s="5">
        <v>416</v>
      </c>
      <c r="E1679" s="8" t="s">
        <v>334</v>
      </c>
      <c r="F1679" s="8" t="s">
        <v>1270</v>
      </c>
      <c r="G1679" s="8" t="s">
        <v>1163</v>
      </c>
      <c r="H1679" s="8" t="s">
        <v>4533</v>
      </c>
      <c r="I1679" s="8" t="s">
        <v>101</v>
      </c>
      <c r="J1679" s="8">
        <v>10848</v>
      </c>
      <c r="K1679" s="28" t="s">
        <v>320</v>
      </c>
      <c r="L1679" s="29" t="s">
        <v>799</v>
      </c>
      <c r="M1679">
        <v>1914862020</v>
      </c>
      <c r="N1679" t="str">
        <f>VLOOKUP(M1679,[2]CLUES!$A:$B,2,0)</f>
        <v>NLSSA002050</v>
      </c>
      <c r="O1679" t="str">
        <f t="shared" si="52"/>
        <v>GOMEZ,DIAZ/JUANA DEL CARMEN</v>
      </c>
      <c r="P1679" t="s">
        <v>101</v>
      </c>
      <c r="Q1679" s="27" t="s">
        <v>799</v>
      </c>
      <c r="R1679">
        <v>1914861720</v>
      </c>
      <c r="S1679" t="s">
        <v>4534</v>
      </c>
      <c r="T1679" t="str">
        <f t="shared" si="53"/>
        <v>19|1|2016|416|M01004|GOMEZ,DIAZ/JUANA DEL CARMEN|10848|31122015|01|NLSSA004046|GODJ610714QD5|</v>
      </c>
    </row>
    <row r="1680" spans="1:20" x14ac:dyDescent="0.25">
      <c r="A1680" s="5">
        <v>19</v>
      </c>
      <c r="B1680" s="27" t="s">
        <v>1047</v>
      </c>
      <c r="C1680" s="5">
        <v>2016</v>
      </c>
      <c r="D1680" s="5">
        <v>416</v>
      </c>
      <c r="E1680" s="8" t="s">
        <v>206</v>
      </c>
      <c r="F1680" s="8" t="s">
        <v>1270</v>
      </c>
      <c r="G1680" s="8" t="s">
        <v>3197</v>
      </c>
      <c r="H1680" s="8" t="s">
        <v>4535</v>
      </c>
      <c r="I1680" s="8" t="s">
        <v>101</v>
      </c>
      <c r="J1680" s="8">
        <v>4746.67</v>
      </c>
      <c r="K1680" s="28" t="s">
        <v>320</v>
      </c>
      <c r="L1680" s="29" t="s">
        <v>799</v>
      </c>
      <c r="M1680">
        <v>1914862020</v>
      </c>
      <c r="N1680" t="str">
        <f>VLOOKUP(M1680,[2]CLUES!$A:$B,2,0)</f>
        <v>NLSSA002050</v>
      </c>
      <c r="O1680" t="str">
        <f t="shared" si="52"/>
        <v>GOMEZ,ESCALANTE/JOSE CARLOS</v>
      </c>
      <c r="P1680" t="s">
        <v>101</v>
      </c>
      <c r="Q1680" s="27" t="s">
        <v>799</v>
      </c>
      <c r="R1680">
        <v>1914861720</v>
      </c>
      <c r="S1680" t="s">
        <v>4536</v>
      </c>
      <c r="T1680" t="str">
        <f t="shared" si="53"/>
        <v>19|1|2016|416|M03023|GOMEZ,ESCALANTE/JOSE CARLOS|4746.67|31122015|01|NLSSA004046|GOEC710910UB7|</v>
      </c>
    </row>
    <row r="1681" spans="1:20" x14ac:dyDescent="0.25">
      <c r="A1681" s="5">
        <v>19</v>
      </c>
      <c r="B1681" s="27" t="s">
        <v>1047</v>
      </c>
      <c r="C1681" s="5">
        <v>2016</v>
      </c>
      <c r="D1681" s="5">
        <v>416</v>
      </c>
      <c r="E1681" s="8" t="s">
        <v>224</v>
      </c>
      <c r="F1681" s="8" t="s">
        <v>868</v>
      </c>
      <c r="G1681" s="8" t="s">
        <v>1389</v>
      </c>
      <c r="H1681" s="8" t="s">
        <v>1171</v>
      </c>
      <c r="I1681" s="8" t="s">
        <v>101</v>
      </c>
      <c r="J1681" s="8">
        <v>8034.67</v>
      </c>
      <c r="K1681" s="28" t="s">
        <v>320</v>
      </c>
      <c r="L1681" s="29" t="s">
        <v>799</v>
      </c>
      <c r="M1681">
        <v>1914862020</v>
      </c>
      <c r="N1681" t="str">
        <f>VLOOKUP(M1681,[2]CLUES!$A:$B,2,0)</f>
        <v>NLSSA002050</v>
      </c>
      <c r="O1681" t="str">
        <f t="shared" si="52"/>
        <v>GONZALEZ,ESTRADA/JUAN FRANCISCO</v>
      </c>
      <c r="P1681" t="s">
        <v>101</v>
      </c>
      <c r="Q1681" s="27" t="s">
        <v>799</v>
      </c>
      <c r="R1681">
        <v>1914861720</v>
      </c>
      <c r="S1681" t="s">
        <v>4537</v>
      </c>
      <c r="T1681" t="str">
        <f t="shared" si="53"/>
        <v>19|1|2016|416|M02105|GONZALEZ,ESTRADA/JUAN FRANCISCO|8034.67|31122015|01|NLSSA004046|GOEJ6404152J3|</v>
      </c>
    </row>
    <row r="1682" spans="1:20" x14ac:dyDescent="0.25">
      <c r="A1682" s="5">
        <v>19</v>
      </c>
      <c r="B1682" s="27" t="s">
        <v>1047</v>
      </c>
      <c r="C1682" s="5">
        <v>2016</v>
      </c>
      <c r="D1682" s="5">
        <v>416</v>
      </c>
      <c r="E1682" s="8" t="s">
        <v>232</v>
      </c>
      <c r="F1682" s="8" t="s">
        <v>868</v>
      </c>
      <c r="G1682" s="8" t="s">
        <v>1492</v>
      </c>
      <c r="H1682" s="8" t="s">
        <v>2052</v>
      </c>
      <c r="I1682" s="8" t="s">
        <v>101</v>
      </c>
      <c r="J1682" s="8">
        <v>5678.67</v>
      </c>
      <c r="K1682" s="28" t="s">
        <v>320</v>
      </c>
      <c r="L1682" s="29" t="s">
        <v>799</v>
      </c>
      <c r="M1682">
        <v>1914862020</v>
      </c>
      <c r="N1682" t="str">
        <f>VLOOKUP(M1682,[2]CLUES!$A:$B,2,0)</f>
        <v>NLSSA002050</v>
      </c>
      <c r="O1682" t="str">
        <f t="shared" si="52"/>
        <v>GONZALEZ,DE LA FUENTE/BLANCA ESTHELA</v>
      </c>
      <c r="P1682" t="s">
        <v>101</v>
      </c>
      <c r="Q1682" s="27" t="s">
        <v>799</v>
      </c>
      <c r="R1682">
        <v>1914861720</v>
      </c>
      <c r="S1682" t="s">
        <v>4538</v>
      </c>
      <c r="T1682" t="str">
        <f t="shared" si="53"/>
        <v>19|1|2016|416|M02082|GONZALEZ,DE LA FUENTE/BLANCA ESTHELA|5678.67|31122015|01|NLSSA004046|GOFB641031RZ5|</v>
      </c>
    </row>
    <row r="1683" spans="1:20" x14ac:dyDescent="0.25">
      <c r="A1683" s="5">
        <v>19</v>
      </c>
      <c r="B1683" s="27" t="s">
        <v>1047</v>
      </c>
      <c r="C1683" s="5">
        <v>2016</v>
      </c>
      <c r="D1683" s="5">
        <v>416</v>
      </c>
      <c r="E1683" s="8" t="s">
        <v>206</v>
      </c>
      <c r="F1683" s="8" t="s">
        <v>868</v>
      </c>
      <c r="G1683" s="8" t="s">
        <v>1390</v>
      </c>
      <c r="H1683" s="8" t="s">
        <v>1836</v>
      </c>
      <c r="I1683" s="8" t="s">
        <v>101</v>
      </c>
      <c r="J1683" s="8">
        <v>2353.8200000000002</v>
      </c>
      <c r="K1683" s="28" t="s">
        <v>320</v>
      </c>
      <c r="L1683" s="29" t="s">
        <v>799</v>
      </c>
      <c r="M1683">
        <v>1914862020</v>
      </c>
      <c r="N1683" t="str">
        <f>VLOOKUP(M1683,[2]CLUES!$A:$B,2,0)</f>
        <v>NLSSA002050</v>
      </c>
      <c r="O1683" t="str">
        <f t="shared" si="52"/>
        <v>GONZALEZ,FUENTES/ERNESTO</v>
      </c>
      <c r="P1683" t="s">
        <v>101</v>
      </c>
      <c r="Q1683" s="27" t="s">
        <v>799</v>
      </c>
      <c r="R1683">
        <v>1914861720</v>
      </c>
      <c r="S1683" t="s">
        <v>4539</v>
      </c>
      <c r="T1683" t="str">
        <f t="shared" si="53"/>
        <v>19|1|2016|416|M03023|GONZALEZ,FUENTES/ERNESTO|2353.82|31122015|01|NLSSA004046|GOFE801107QG6|</v>
      </c>
    </row>
    <row r="1684" spans="1:20" x14ac:dyDescent="0.25">
      <c r="A1684" s="5">
        <v>19</v>
      </c>
      <c r="B1684" s="27" t="s">
        <v>1047</v>
      </c>
      <c r="C1684" s="5">
        <v>2016</v>
      </c>
      <c r="D1684" s="5">
        <v>416</v>
      </c>
      <c r="E1684" s="8" t="s">
        <v>2475</v>
      </c>
      <c r="F1684" s="8" t="s">
        <v>1270</v>
      </c>
      <c r="G1684" s="8" t="s">
        <v>903</v>
      </c>
      <c r="H1684" s="8" t="s">
        <v>4540</v>
      </c>
      <c r="I1684" s="8" t="s">
        <v>101</v>
      </c>
      <c r="J1684" s="8">
        <v>13134.67</v>
      </c>
      <c r="K1684" s="28" t="s">
        <v>320</v>
      </c>
      <c r="L1684" s="29" t="s">
        <v>799</v>
      </c>
      <c r="M1684">
        <v>1914862020</v>
      </c>
      <c r="N1684" t="str">
        <f>VLOOKUP(M1684,[2]CLUES!$A:$B,2,0)</f>
        <v>NLSSA002050</v>
      </c>
      <c r="O1684" t="str">
        <f t="shared" si="52"/>
        <v>GOMEZ,GARZA/ADRIAN</v>
      </c>
      <c r="P1684" t="s">
        <v>101</v>
      </c>
      <c r="Q1684" s="27" t="s">
        <v>799</v>
      </c>
      <c r="R1684">
        <v>1914861720</v>
      </c>
      <c r="S1684" t="s">
        <v>4541</v>
      </c>
      <c r="T1684" t="str">
        <f t="shared" si="53"/>
        <v>19|1|2016|416|CF41013|GOMEZ,GARZA/ADRIAN|13134.67|31122015|01|NLSSA004046|GOGA550309DF9|</v>
      </c>
    </row>
    <row r="1685" spans="1:20" x14ac:dyDescent="0.25">
      <c r="A1685" s="5">
        <v>19</v>
      </c>
      <c r="B1685" s="27" t="s">
        <v>1047</v>
      </c>
      <c r="C1685" s="5">
        <v>2016</v>
      </c>
      <c r="D1685" s="5">
        <v>416</v>
      </c>
      <c r="E1685" s="8" t="s">
        <v>334</v>
      </c>
      <c r="F1685" s="8" t="s">
        <v>868</v>
      </c>
      <c r="G1685" s="8" t="s">
        <v>1208</v>
      </c>
      <c r="H1685" s="8" t="s">
        <v>1590</v>
      </c>
      <c r="I1685" s="8" t="s">
        <v>101</v>
      </c>
      <c r="J1685" s="8">
        <v>10848</v>
      </c>
      <c r="K1685" s="28" t="s">
        <v>320</v>
      </c>
      <c r="L1685" s="29" t="s">
        <v>799</v>
      </c>
      <c r="M1685">
        <v>1914862020</v>
      </c>
      <c r="N1685" t="str">
        <f>VLOOKUP(M1685,[2]CLUES!$A:$B,2,0)</f>
        <v>NLSSA002050</v>
      </c>
      <c r="O1685" t="str">
        <f t="shared" si="52"/>
        <v>GONZALEZ,GUTIERREZ/MARIA DEL CARMEN</v>
      </c>
      <c r="P1685" t="s">
        <v>101</v>
      </c>
      <c r="Q1685" s="27" t="s">
        <v>799</v>
      </c>
      <c r="R1685">
        <v>1914861720</v>
      </c>
      <c r="S1685" t="s">
        <v>4542</v>
      </c>
      <c r="T1685" t="str">
        <f t="shared" si="53"/>
        <v>19|1|2016|416|M01004|GONZALEZ,GUTIERREZ/MARIA DEL CARMEN|10848|31122015|01|NLSSA004046|GOGC540207L73|</v>
      </c>
    </row>
    <row r="1686" spans="1:20" x14ac:dyDescent="0.25">
      <c r="A1686" s="5">
        <v>19</v>
      </c>
      <c r="B1686" s="27" t="s">
        <v>1047</v>
      </c>
      <c r="C1686" s="5">
        <v>2016</v>
      </c>
      <c r="D1686" s="5">
        <v>416</v>
      </c>
      <c r="E1686" s="8" t="s">
        <v>858</v>
      </c>
      <c r="F1686" s="8" t="s">
        <v>1657</v>
      </c>
      <c r="G1686" s="8" t="s">
        <v>879</v>
      </c>
      <c r="H1686" s="8" t="s">
        <v>1543</v>
      </c>
      <c r="I1686" s="8" t="s">
        <v>101</v>
      </c>
      <c r="J1686" s="8">
        <v>5241.34</v>
      </c>
      <c r="K1686" s="28" t="s">
        <v>320</v>
      </c>
      <c r="L1686" s="29" t="s">
        <v>799</v>
      </c>
      <c r="M1686">
        <v>1914862020</v>
      </c>
      <c r="N1686" t="str">
        <f>VLOOKUP(M1686,[2]CLUES!$A:$B,2,0)</f>
        <v>NLSSA002050</v>
      </c>
      <c r="O1686" t="str">
        <f t="shared" si="52"/>
        <v>ZAVALA,HERRERA/HUMBERTO</v>
      </c>
      <c r="P1686" t="s">
        <v>101</v>
      </c>
      <c r="Q1686" s="27" t="s">
        <v>799</v>
      </c>
      <c r="R1686">
        <v>1914861720</v>
      </c>
      <c r="S1686" t="s">
        <v>4543</v>
      </c>
      <c r="T1686" t="str">
        <f t="shared" si="53"/>
        <v>19|1|2016|416|CF40003|ZAVALA,HERRERA/HUMBERTO|5241.34|31122015|01|NLSSA004046|ZAHH570222EA6|</v>
      </c>
    </row>
    <row r="1687" spans="1:20" x14ac:dyDescent="0.25">
      <c r="A1687" s="5">
        <v>19</v>
      </c>
      <c r="B1687" s="27" t="s">
        <v>1047</v>
      </c>
      <c r="C1687" s="5">
        <v>2016</v>
      </c>
      <c r="D1687" s="5">
        <v>416</v>
      </c>
      <c r="E1687" s="8" t="s">
        <v>97</v>
      </c>
      <c r="F1687" s="8" t="s">
        <v>2037</v>
      </c>
      <c r="G1687" s="8" t="s">
        <v>1563</v>
      </c>
      <c r="H1687" s="8" t="s">
        <v>1157</v>
      </c>
      <c r="I1687" s="8" t="s">
        <v>101</v>
      </c>
      <c r="J1687" s="8">
        <v>9159.94</v>
      </c>
      <c r="K1687" s="28" t="s">
        <v>320</v>
      </c>
      <c r="L1687" s="29" t="s">
        <v>799</v>
      </c>
      <c r="M1687">
        <v>1914862020</v>
      </c>
      <c r="N1687" t="str">
        <f>VLOOKUP(M1687,[2]CLUES!$A:$B,2,0)</f>
        <v>NLSSA002050</v>
      </c>
      <c r="O1687" t="str">
        <f t="shared" si="52"/>
        <v>ZAMORA,IBARRA/JOSE GUADALUPE</v>
      </c>
      <c r="P1687" t="s">
        <v>101</v>
      </c>
      <c r="Q1687" s="27" t="s">
        <v>799</v>
      </c>
      <c r="R1687">
        <v>1914861720</v>
      </c>
      <c r="S1687" t="s">
        <v>4544</v>
      </c>
      <c r="T1687" t="str">
        <f t="shared" si="53"/>
        <v>19|1|2016|416|M02031|ZAMORA,IBARRA/JOSE GUADALUPE|9159.94|31122015|01|NLSSA004046|ZAIG620818CZ1|</v>
      </c>
    </row>
    <row r="1688" spans="1:20" x14ac:dyDescent="0.25">
      <c r="A1688" s="5">
        <v>19</v>
      </c>
      <c r="B1688" s="27" t="s">
        <v>1047</v>
      </c>
      <c r="C1688" s="5">
        <v>2016</v>
      </c>
      <c r="D1688" s="5">
        <v>416</v>
      </c>
      <c r="E1688" s="8" t="s">
        <v>388</v>
      </c>
      <c r="F1688" s="8" t="s">
        <v>4047</v>
      </c>
      <c r="G1688" s="8" t="s">
        <v>888</v>
      </c>
      <c r="H1688" s="8" t="s">
        <v>4545</v>
      </c>
      <c r="I1688" s="8" t="s">
        <v>101</v>
      </c>
      <c r="J1688" s="8">
        <v>6229.19</v>
      </c>
      <c r="K1688" s="28" t="s">
        <v>320</v>
      </c>
      <c r="L1688" s="29" t="s">
        <v>799</v>
      </c>
      <c r="M1688">
        <v>1914862020</v>
      </c>
      <c r="N1688" t="str">
        <f>VLOOKUP(M1688,[2]CLUES!$A:$B,2,0)</f>
        <v>NLSSA002050</v>
      </c>
      <c r="O1688" t="str">
        <f t="shared" si="52"/>
        <v>ZAMBRANO,LARA/DELFINO</v>
      </c>
      <c r="P1688" t="s">
        <v>101</v>
      </c>
      <c r="Q1688" s="27" t="s">
        <v>799</v>
      </c>
      <c r="R1688">
        <v>1914861720</v>
      </c>
      <c r="S1688" t="s">
        <v>4546</v>
      </c>
      <c r="T1688" t="str">
        <f t="shared" si="53"/>
        <v>19|1|2016|416|M02081|ZAMBRANO,LARA/DELFINO|6229.19|31122015|01|NLSSA004046|ZALD611210824|</v>
      </c>
    </row>
    <row r="1689" spans="1:20" x14ac:dyDescent="0.25">
      <c r="A1689" s="5">
        <v>19</v>
      </c>
      <c r="B1689" s="27" t="s">
        <v>1047</v>
      </c>
      <c r="C1689" s="5">
        <v>2016</v>
      </c>
      <c r="D1689" s="5">
        <v>416</v>
      </c>
      <c r="E1689" s="8" t="s">
        <v>33</v>
      </c>
      <c r="F1689" s="8" t="s">
        <v>1619</v>
      </c>
      <c r="G1689" s="8" t="s">
        <v>1240</v>
      </c>
      <c r="H1689" s="8" t="s">
        <v>4547</v>
      </c>
      <c r="I1689" s="8" t="s">
        <v>101</v>
      </c>
      <c r="J1689" s="8">
        <v>5452.67</v>
      </c>
      <c r="K1689" s="28" t="s">
        <v>320</v>
      </c>
      <c r="L1689" s="29" t="s">
        <v>799</v>
      </c>
      <c r="M1689">
        <v>1914862020</v>
      </c>
      <c r="N1689" t="str">
        <f>VLOOKUP(M1689,[2]CLUES!$A:$B,2,0)</f>
        <v>NLSSA002050</v>
      </c>
      <c r="O1689" t="str">
        <f t="shared" si="52"/>
        <v>ZARATE,LOZANO/ROCIO</v>
      </c>
      <c r="P1689" t="s">
        <v>101</v>
      </c>
      <c r="Q1689" s="27" t="s">
        <v>799</v>
      </c>
      <c r="R1689">
        <v>1914861720</v>
      </c>
      <c r="S1689" t="s">
        <v>4548</v>
      </c>
      <c r="T1689" t="str">
        <f t="shared" si="53"/>
        <v>19|1|2016|416|M02003|ZARATE,LOZANO/ROCIO|5452.67|31122015|01|NLSSA004046|ZALR740401L53|</v>
      </c>
    </row>
    <row r="1690" spans="1:20" x14ac:dyDescent="0.25">
      <c r="A1690" s="5">
        <v>19</v>
      </c>
      <c r="B1690" s="27" t="s">
        <v>1047</v>
      </c>
      <c r="C1690" s="5">
        <v>2016</v>
      </c>
      <c r="D1690" s="5">
        <v>416</v>
      </c>
      <c r="E1690" s="8" t="s">
        <v>25</v>
      </c>
      <c r="F1690" s="8" t="s">
        <v>1657</v>
      </c>
      <c r="G1690" s="8" t="s">
        <v>1139</v>
      </c>
      <c r="H1690" s="8" t="s">
        <v>2504</v>
      </c>
      <c r="I1690" s="8" t="s">
        <v>101</v>
      </c>
      <c r="J1690" s="8">
        <v>5041.3500000000004</v>
      </c>
      <c r="K1690" s="28" t="s">
        <v>320</v>
      </c>
      <c r="L1690" s="29" t="s">
        <v>799</v>
      </c>
      <c r="M1690">
        <v>1914862020</v>
      </c>
      <c r="N1690" t="str">
        <f>VLOOKUP(M1690,[2]CLUES!$A:$B,2,0)</f>
        <v>NLSSA002050</v>
      </c>
      <c r="O1690" t="str">
        <f t="shared" si="52"/>
        <v>ZAVALA,MENDOZA/MARTHA ALICIA</v>
      </c>
      <c r="P1690" t="s">
        <v>101</v>
      </c>
      <c r="Q1690" s="27" t="s">
        <v>799</v>
      </c>
      <c r="R1690">
        <v>1914861720</v>
      </c>
      <c r="S1690" t="s">
        <v>4549</v>
      </c>
      <c r="T1690" t="str">
        <f t="shared" si="53"/>
        <v>19|1|2016|416|M02036|ZAVALA,MENDOZA/MARTHA ALICIA|5041.35|31122015|01|NLSSA004046|ZAMM6308274UA|</v>
      </c>
    </row>
    <row r="1691" spans="1:20" x14ac:dyDescent="0.25">
      <c r="A1691" s="5">
        <v>19</v>
      </c>
      <c r="B1691" s="27" t="s">
        <v>1047</v>
      </c>
      <c r="C1691" s="5">
        <v>2016</v>
      </c>
      <c r="D1691" s="5">
        <v>416</v>
      </c>
      <c r="E1691" s="8" t="s">
        <v>224</v>
      </c>
      <c r="F1691" s="8" t="s">
        <v>1657</v>
      </c>
      <c r="G1691" s="8" t="s">
        <v>1091</v>
      </c>
      <c r="H1691" s="8" t="s">
        <v>1209</v>
      </c>
      <c r="I1691" s="8" t="s">
        <v>101</v>
      </c>
      <c r="J1691" s="8">
        <v>7880.58</v>
      </c>
      <c r="K1691" s="28" t="s">
        <v>320</v>
      </c>
      <c r="L1691" s="29" t="s">
        <v>799</v>
      </c>
      <c r="M1691">
        <v>1914862020</v>
      </c>
      <c r="N1691" t="str">
        <f>VLOOKUP(M1691,[2]CLUES!$A:$B,2,0)</f>
        <v>NLSSA002050</v>
      </c>
      <c r="O1691" t="str">
        <f t="shared" si="52"/>
        <v>ZAVALA,RAMIREZ/JUANA</v>
      </c>
      <c r="P1691" t="s">
        <v>101</v>
      </c>
      <c r="Q1691" s="27" t="s">
        <v>799</v>
      </c>
      <c r="R1691">
        <v>1914861720</v>
      </c>
      <c r="S1691" t="s">
        <v>573</v>
      </c>
      <c r="T1691" t="str">
        <f t="shared" si="53"/>
        <v>19|1|2016|416|M02105|ZAVALA,RAMIREZ/JUANA|7880.58|31122015|01|NLSSA004046|ZARJ6703295L3|</v>
      </c>
    </row>
    <row r="1692" spans="1:20" x14ac:dyDescent="0.25">
      <c r="A1692" s="5">
        <v>19</v>
      </c>
      <c r="B1692" s="27" t="s">
        <v>1047</v>
      </c>
      <c r="C1692" s="5">
        <v>2016</v>
      </c>
      <c r="D1692" s="5">
        <v>416</v>
      </c>
      <c r="E1692" s="8" t="s">
        <v>49</v>
      </c>
      <c r="F1692" s="8" t="s">
        <v>2037</v>
      </c>
      <c r="G1692" s="8" t="s">
        <v>4550</v>
      </c>
      <c r="H1692" s="8" t="s">
        <v>2617</v>
      </c>
      <c r="I1692" s="8" t="s">
        <v>101</v>
      </c>
      <c r="J1692" s="8">
        <v>9358.67</v>
      </c>
      <c r="K1692" s="28" t="s">
        <v>320</v>
      </c>
      <c r="L1692" s="29" t="s">
        <v>799</v>
      </c>
      <c r="M1692">
        <v>1914862020</v>
      </c>
      <c r="N1692" t="str">
        <f>VLOOKUP(M1692,[2]CLUES!$A:$B,2,0)</f>
        <v>NLSSA002050</v>
      </c>
      <c r="O1692" t="str">
        <f t="shared" si="52"/>
        <v>ZAMORA,RUVALCABA/MARIA SOLEDAD</v>
      </c>
      <c r="P1692" t="s">
        <v>101</v>
      </c>
      <c r="Q1692" s="27" t="s">
        <v>799</v>
      </c>
      <c r="R1692">
        <v>1914861720</v>
      </c>
      <c r="S1692" t="s">
        <v>4551</v>
      </c>
      <c r="T1692" t="str">
        <f t="shared" si="53"/>
        <v>19|1|2016|416|M01006|ZAMORA,RUVALCABA/MARIA SOLEDAD|9358.67|31122015|01|NLSSA004046|ZARS5405027N7|</v>
      </c>
    </row>
    <row r="1693" spans="1:20" x14ac:dyDescent="0.25">
      <c r="A1693" s="5">
        <v>19</v>
      </c>
      <c r="B1693" s="27" t="s">
        <v>1047</v>
      </c>
      <c r="C1693" s="5">
        <v>2016</v>
      </c>
      <c r="D1693" s="5">
        <v>416</v>
      </c>
      <c r="E1693" s="8" t="s">
        <v>224</v>
      </c>
      <c r="F1693" s="8" t="s">
        <v>4552</v>
      </c>
      <c r="G1693" s="8" t="s">
        <v>1619</v>
      </c>
      <c r="H1693" s="8" t="s">
        <v>3295</v>
      </c>
      <c r="I1693" s="8" t="s">
        <v>101</v>
      </c>
      <c r="J1693" s="8">
        <v>7484.35</v>
      </c>
      <c r="K1693" s="28" t="s">
        <v>320</v>
      </c>
      <c r="L1693" s="29" t="s">
        <v>799</v>
      </c>
      <c r="M1693">
        <v>1914862020</v>
      </c>
      <c r="N1693" t="str">
        <f>VLOOKUP(M1693,[2]CLUES!$A:$B,2,0)</f>
        <v>NLSSA002050</v>
      </c>
      <c r="O1693" t="str">
        <f t="shared" si="52"/>
        <v>ZEFERINO,ZARATE/IRENE</v>
      </c>
      <c r="P1693" t="s">
        <v>101</v>
      </c>
      <c r="Q1693" s="27" t="s">
        <v>799</v>
      </c>
      <c r="R1693">
        <v>1914861720</v>
      </c>
      <c r="S1693" t="s">
        <v>4553</v>
      </c>
      <c r="T1693" t="str">
        <f t="shared" si="53"/>
        <v>19|1|2016|416|M02105|ZEFERINO,ZARATE/IRENE|7484.35|31122015|01|NLSSA004046|ZEZI6204057Y2|</v>
      </c>
    </row>
    <row r="1694" spans="1:20" x14ac:dyDescent="0.25">
      <c r="A1694" s="5">
        <v>19</v>
      </c>
      <c r="B1694" s="27" t="s">
        <v>1047</v>
      </c>
      <c r="C1694" s="5">
        <v>2016</v>
      </c>
      <c r="D1694" s="5">
        <v>416</v>
      </c>
      <c r="E1694" s="8" t="s">
        <v>274</v>
      </c>
      <c r="F1694" s="8" t="s">
        <v>868</v>
      </c>
      <c r="G1694" s="8" t="s">
        <v>2130</v>
      </c>
      <c r="H1694" s="8" t="s">
        <v>4554</v>
      </c>
      <c r="I1694" s="8" t="s">
        <v>101</v>
      </c>
      <c r="J1694" s="8">
        <v>5209.8100000000004</v>
      </c>
      <c r="K1694" s="28" t="s">
        <v>320</v>
      </c>
      <c r="L1694" s="29" t="s">
        <v>799</v>
      </c>
      <c r="M1694">
        <v>1914862020</v>
      </c>
      <c r="N1694" t="str">
        <f>VLOOKUP(M1694,[2]CLUES!$A:$B,2,0)</f>
        <v>NLSSA002050</v>
      </c>
      <c r="O1694" t="str">
        <f t="shared" si="52"/>
        <v>GONZALEZ,LEDEZMA/LEONEL</v>
      </c>
      <c r="P1694" t="s">
        <v>101</v>
      </c>
      <c r="Q1694" s="27" t="s">
        <v>799</v>
      </c>
      <c r="R1694">
        <v>1914861720</v>
      </c>
      <c r="S1694" t="s">
        <v>4555</v>
      </c>
      <c r="T1694" t="str">
        <f t="shared" si="53"/>
        <v>19|1|2016|416|M02006|GONZALEZ,LEDEZMA/LEONEL|5209.81|31122015|01|NLSSA004046|GOLL5907297IA|</v>
      </c>
    </row>
    <row r="1695" spans="1:20" x14ac:dyDescent="0.25">
      <c r="A1695" s="5">
        <v>19</v>
      </c>
      <c r="B1695" s="27" t="s">
        <v>1047</v>
      </c>
      <c r="C1695" s="5">
        <v>2016</v>
      </c>
      <c r="D1695" s="5">
        <v>416</v>
      </c>
      <c r="E1695" s="8" t="s">
        <v>1943</v>
      </c>
      <c r="F1695" s="8" t="s">
        <v>868</v>
      </c>
      <c r="G1695" s="8" t="s">
        <v>856</v>
      </c>
      <c r="H1695" s="8" t="s">
        <v>1280</v>
      </c>
      <c r="I1695" s="8" t="s">
        <v>101</v>
      </c>
      <c r="J1695" s="8">
        <v>7398</v>
      </c>
      <c r="K1695" s="28" t="s">
        <v>320</v>
      </c>
      <c r="L1695" s="29" t="s">
        <v>799</v>
      </c>
      <c r="M1695">
        <v>1914862020</v>
      </c>
      <c r="N1695" t="str">
        <f>VLOOKUP(M1695,[2]CLUES!$A:$B,2,0)</f>
        <v>NLSSA002050</v>
      </c>
      <c r="O1695" t="str">
        <f t="shared" si="52"/>
        <v>GONZALEZ,LOPEZ/MARIA MAGDALENA</v>
      </c>
      <c r="P1695" t="s">
        <v>101</v>
      </c>
      <c r="Q1695" s="27" t="s">
        <v>799</v>
      </c>
      <c r="R1695">
        <v>1914861720</v>
      </c>
      <c r="S1695" t="s">
        <v>4556</v>
      </c>
      <c r="T1695" t="str">
        <f t="shared" si="53"/>
        <v>19|1|2016|416|M02049|GONZALEZ,LOPEZ/MARIA MAGDALENA|7398|31122015|01|NLSSA004046|GOLM65122715A|</v>
      </c>
    </row>
    <row r="1696" spans="1:20" x14ac:dyDescent="0.25">
      <c r="A1696" s="5">
        <v>19</v>
      </c>
      <c r="B1696" s="27" t="s">
        <v>1047</v>
      </c>
      <c r="C1696" s="5">
        <v>2016</v>
      </c>
      <c r="D1696" s="5">
        <v>416</v>
      </c>
      <c r="E1696" s="8" t="s">
        <v>91</v>
      </c>
      <c r="F1696" s="8" t="s">
        <v>868</v>
      </c>
      <c r="G1696" s="8" t="s">
        <v>902</v>
      </c>
      <c r="H1696" s="8" t="s">
        <v>4557</v>
      </c>
      <c r="I1696" s="8" t="s">
        <v>101</v>
      </c>
      <c r="J1696" s="8">
        <v>4428.7</v>
      </c>
      <c r="K1696" s="28" t="s">
        <v>320</v>
      </c>
      <c r="L1696" s="29" t="s">
        <v>799</v>
      </c>
      <c r="M1696">
        <v>1914862020</v>
      </c>
      <c r="N1696" t="str">
        <f>VLOOKUP(M1696,[2]CLUES!$A:$B,2,0)</f>
        <v>NLSSA002050</v>
      </c>
      <c r="O1696" t="str">
        <f t="shared" si="52"/>
        <v>GONZALEZ,MARTINEZ/EGLANTINA ELIZABETH</v>
      </c>
      <c r="P1696" t="s">
        <v>101</v>
      </c>
      <c r="Q1696" s="27" t="s">
        <v>799</v>
      </c>
      <c r="R1696">
        <v>1914861720</v>
      </c>
      <c r="S1696" t="s">
        <v>4558</v>
      </c>
      <c r="T1696" t="str">
        <f t="shared" si="53"/>
        <v>19|1|2016|416|M03020|GONZALEZ,MARTINEZ/EGLANTINA ELIZABETH|4428.7|31122015|01|NLSSA004046|GOME5901106B9|</v>
      </c>
    </row>
    <row r="1697" spans="1:20" x14ac:dyDescent="0.25">
      <c r="A1697" s="5">
        <v>19</v>
      </c>
      <c r="B1697" s="27" t="s">
        <v>1047</v>
      </c>
      <c r="C1697" s="5">
        <v>2016</v>
      </c>
      <c r="D1697" s="5">
        <v>416</v>
      </c>
      <c r="E1697" s="8" t="s">
        <v>504</v>
      </c>
      <c r="F1697" s="8" t="s">
        <v>868</v>
      </c>
      <c r="G1697" s="8" t="s">
        <v>1679</v>
      </c>
      <c r="H1697" s="8" t="s">
        <v>4559</v>
      </c>
      <c r="I1697" s="8" t="s">
        <v>101</v>
      </c>
      <c r="J1697" s="8">
        <v>4713.34</v>
      </c>
      <c r="K1697" s="28" t="s">
        <v>320</v>
      </c>
      <c r="L1697" s="29" t="s">
        <v>799</v>
      </c>
      <c r="M1697">
        <v>1914869430</v>
      </c>
      <c r="N1697" t="str">
        <f>VLOOKUP(M1697,[2]CLUES!$A:$B,2,0)</f>
        <v>NLSSA001263</v>
      </c>
      <c r="O1697" t="str">
        <f t="shared" si="52"/>
        <v>GONZALEZ,MOLINA/MA. GREGORIA</v>
      </c>
      <c r="P1697" t="s">
        <v>101</v>
      </c>
      <c r="Q1697" s="27" t="s">
        <v>799</v>
      </c>
      <c r="R1697">
        <v>1914861720</v>
      </c>
      <c r="S1697" t="s">
        <v>4560</v>
      </c>
      <c r="T1697" t="str">
        <f t="shared" si="53"/>
        <v>19|1|2016|416|M02048|GONZALEZ,MOLINA/MA. GREGORIA|4713.34|31122015|01|NLSSA004046|GOMG5505095N0|</v>
      </c>
    </row>
    <row r="1698" spans="1:20" x14ac:dyDescent="0.25">
      <c r="A1698" s="5">
        <v>19</v>
      </c>
      <c r="B1698" s="27" t="s">
        <v>1047</v>
      </c>
      <c r="C1698" s="5">
        <v>2016</v>
      </c>
      <c r="D1698" s="5">
        <v>416</v>
      </c>
      <c r="E1698" s="8" t="s">
        <v>171</v>
      </c>
      <c r="F1698" s="8" t="s">
        <v>868</v>
      </c>
      <c r="G1698" s="8" t="s">
        <v>2120</v>
      </c>
      <c r="H1698" s="8" t="s">
        <v>2767</v>
      </c>
      <c r="I1698" s="8" t="s">
        <v>101</v>
      </c>
      <c r="J1698" s="8">
        <v>6611.84</v>
      </c>
      <c r="K1698" s="28" t="s">
        <v>320</v>
      </c>
      <c r="L1698" s="29" t="s">
        <v>799</v>
      </c>
      <c r="M1698">
        <v>1914869430</v>
      </c>
      <c r="N1698" t="str">
        <f>VLOOKUP(M1698,[2]CLUES!$A:$B,2,0)</f>
        <v>NLSSA001263</v>
      </c>
      <c r="O1698" t="str">
        <f t="shared" si="52"/>
        <v>GONZALEZ,MU&amp;IZ/JUAN</v>
      </c>
      <c r="P1698" t="s">
        <v>101</v>
      </c>
      <c r="Q1698" s="27" t="s">
        <v>799</v>
      </c>
      <c r="R1698">
        <v>1914861720</v>
      </c>
      <c r="S1698" t="s">
        <v>4561</v>
      </c>
      <c r="T1698" t="str">
        <f t="shared" si="53"/>
        <v>19|1|2016|416|M02034|GONZALEZ,MU&amp;IZ/JUAN|6611.84|31122015|01|NLSSA004046|GOMJ600218IM3|</v>
      </c>
    </row>
    <row r="1699" spans="1:20" x14ac:dyDescent="0.25">
      <c r="A1699" s="5">
        <v>19</v>
      </c>
      <c r="B1699" s="27" t="s">
        <v>1047</v>
      </c>
      <c r="C1699" s="5">
        <v>2016</v>
      </c>
      <c r="D1699" s="5">
        <v>416</v>
      </c>
      <c r="E1699" s="8" t="s">
        <v>556</v>
      </c>
      <c r="F1699" s="8" t="s">
        <v>4562</v>
      </c>
      <c r="G1699" s="8" t="s">
        <v>902</v>
      </c>
      <c r="H1699" s="8" t="s">
        <v>4563</v>
      </c>
      <c r="I1699" s="8" t="s">
        <v>101</v>
      </c>
      <c r="J1699" s="8">
        <v>11272</v>
      </c>
      <c r="K1699" s="28" t="s">
        <v>320</v>
      </c>
      <c r="L1699" s="29" t="s">
        <v>799</v>
      </c>
      <c r="M1699">
        <v>1914869430</v>
      </c>
      <c r="N1699" t="str">
        <f>VLOOKUP(M1699,[2]CLUES!$A:$B,2,0)</f>
        <v>NLSSA001263</v>
      </c>
      <c r="O1699" t="str">
        <f t="shared" si="52"/>
        <v>GODINEZ,MARTINEZ/LAURA IRINA</v>
      </c>
      <c r="P1699" t="s">
        <v>101</v>
      </c>
      <c r="Q1699" s="27" t="s">
        <v>799</v>
      </c>
      <c r="R1699">
        <v>1914861720</v>
      </c>
      <c r="S1699" t="s">
        <v>4564</v>
      </c>
      <c r="T1699" t="str">
        <f t="shared" si="53"/>
        <v>19|1|2016|416|M01010|GODINEZ,MARTINEZ/LAURA IRINA|11272|31122015|01|NLSSA004046|GOML561227JX8|</v>
      </c>
    </row>
    <row r="1700" spans="1:20" x14ac:dyDescent="0.25">
      <c r="A1700" s="5">
        <v>19</v>
      </c>
      <c r="B1700" s="27" t="s">
        <v>1047</v>
      </c>
      <c r="C1700" s="5">
        <v>2016</v>
      </c>
      <c r="D1700" s="5">
        <v>416</v>
      </c>
      <c r="E1700" s="8" t="s">
        <v>206</v>
      </c>
      <c r="F1700" s="8" t="s">
        <v>868</v>
      </c>
      <c r="G1700" s="8" t="s">
        <v>4565</v>
      </c>
      <c r="H1700" s="8" t="s">
        <v>4566</v>
      </c>
      <c r="I1700" s="8" t="s">
        <v>101</v>
      </c>
      <c r="J1700" s="8">
        <v>1144.4000000000001</v>
      </c>
      <c r="K1700" s="28" t="s">
        <v>320</v>
      </c>
      <c r="L1700" s="29" t="s">
        <v>799</v>
      </c>
      <c r="M1700">
        <v>1914869430</v>
      </c>
      <c r="N1700" t="str">
        <f>VLOOKUP(M1700,[2]CLUES!$A:$B,2,0)</f>
        <v>NLSSA001263</v>
      </c>
      <c r="O1700" t="str">
        <f t="shared" si="52"/>
        <v>GONZALEZ,MACHUCA/SERGIO SALVADOR</v>
      </c>
      <c r="P1700" t="s">
        <v>101</v>
      </c>
      <c r="Q1700" s="27" t="s">
        <v>799</v>
      </c>
      <c r="R1700">
        <v>1914861720</v>
      </c>
      <c r="S1700" t="s">
        <v>4567</v>
      </c>
      <c r="T1700" t="str">
        <f t="shared" si="53"/>
        <v>19|1|2016|416|M03023|GONZALEZ,MACHUCA/SERGIO SALVADOR|1144.4|31122015|01|NLSSA004046|GOMS950730DJ3|</v>
      </c>
    </row>
    <row r="1701" spans="1:20" x14ac:dyDescent="0.25">
      <c r="A1701" s="5">
        <v>19</v>
      </c>
      <c r="B1701" s="27" t="s">
        <v>1047</v>
      </c>
      <c r="C1701" s="5">
        <v>2016</v>
      </c>
      <c r="D1701" s="5">
        <v>416</v>
      </c>
      <c r="E1701" s="8" t="s">
        <v>49</v>
      </c>
      <c r="F1701" s="8" t="s">
        <v>868</v>
      </c>
      <c r="G1701" s="8" t="s">
        <v>1139</v>
      </c>
      <c r="H1701" s="8" t="s">
        <v>2121</v>
      </c>
      <c r="I1701" s="8" t="s">
        <v>101</v>
      </c>
      <c r="J1701" s="8">
        <v>9358.67</v>
      </c>
      <c r="K1701" s="28" t="s">
        <v>320</v>
      </c>
      <c r="L1701" s="29" t="s">
        <v>799</v>
      </c>
      <c r="M1701">
        <v>1914869430</v>
      </c>
      <c r="N1701" t="str">
        <f>VLOOKUP(M1701,[2]CLUES!$A:$B,2,0)</f>
        <v>NLSSA001263</v>
      </c>
      <c r="O1701" t="str">
        <f t="shared" si="52"/>
        <v>GONZALEZ,MENDOZA/MARIA TERESA</v>
      </c>
      <c r="P1701" t="s">
        <v>101</v>
      </c>
      <c r="Q1701" s="27" t="s">
        <v>799</v>
      </c>
      <c r="R1701">
        <v>1914861720</v>
      </c>
      <c r="S1701" t="s">
        <v>4568</v>
      </c>
      <c r="T1701" t="str">
        <f t="shared" si="53"/>
        <v>19|1|2016|416|M01006|GONZALEZ,MENDOZA/MARIA TERESA|9358.67|31122015|01|NLSSA004046|GOMT480922HYA|</v>
      </c>
    </row>
    <row r="1702" spans="1:20" x14ac:dyDescent="0.25">
      <c r="A1702" s="5">
        <v>19</v>
      </c>
      <c r="B1702" s="27" t="s">
        <v>1047</v>
      </c>
      <c r="C1702" s="5">
        <v>2016</v>
      </c>
      <c r="D1702" s="5">
        <v>416</v>
      </c>
      <c r="E1702" s="8" t="s">
        <v>439</v>
      </c>
      <c r="F1702" s="8" t="s">
        <v>868</v>
      </c>
      <c r="G1702" s="8" t="s">
        <v>902</v>
      </c>
      <c r="H1702" s="8" t="s">
        <v>1069</v>
      </c>
      <c r="I1702" s="8" t="s">
        <v>101</v>
      </c>
      <c r="J1702" s="8">
        <v>4780</v>
      </c>
      <c r="K1702" s="28" t="s">
        <v>320</v>
      </c>
      <c r="L1702" s="29" t="s">
        <v>799</v>
      </c>
      <c r="M1702">
        <v>1914869430</v>
      </c>
      <c r="N1702" t="str">
        <f>VLOOKUP(M1702,[2]CLUES!$A:$B,2,0)</f>
        <v>NLSSA001263</v>
      </c>
      <c r="O1702" t="str">
        <f t="shared" si="52"/>
        <v>GONZALEZ,MARTINEZ/YOLANDA</v>
      </c>
      <c r="P1702" t="s">
        <v>101</v>
      </c>
      <c r="Q1702" s="27" t="s">
        <v>799</v>
      </c>
      <c r="R1702">
        <v>1914861720</v>
      </c>
      <c r="S1702" t="s">
        <v>4569</v>
      </c>
      <c r="T1702" t="str">
        <f t="shared" si="53"/>
        <v>19|1|2016|416|M03021|GONZALEZ,MARTINEZ/YOLANDA|4780|31122015|01|NLSSA004046|GOMY6409014S6|</v>
      </c>
    </row>
    <row r="1703" spans="1:20" x14ac:dyDescent="0.25">
      <c r="A1703" s="5">
        <v>19</v>
      </c>
      <c r="B1703" s="27" t="s">
        <v>1047</v>
      </c>
      <c r="C1703" s="5">
        <v>2016</v>
      </c>
      <c r="D1703" s="5">
        <v>416</v>
      </c>
      <c r="E1703" s="8" t="s">
        <v>49</v>
      </c>
      <c r="F1703" s="8" t="s">
        <v>868</v>
      </c>
      <c r="G1703" s="8" t="s">
        <v>4570</v>
      </c>
      <c r="H1703" s="8" t="s">
        <v>3065</v>
      </c>
      <c r="I1703" s="8" t="s">
        <v>101</v>
      </c>
      <c r="J1703" s="8">
        <v>4256.2700000000004</v>
      </c>
      <c r="K1703" s="28" t="s">
        <v>320</v>
      </c>
      <c r="L1703" s="29" t="s">
        <v>799</v>
      </c>
      <c r="M1703">
        <v>1914869430</v>
      </c>
      <c r="N1703" t="str">
        <f>VLOOKUP(M1703,[2]CLUES!$A:$B,2,0)</f>
        <v>NLSSA001263</v>
      </c>
      <c r="O1703" t="str">
        <f t="shared" si="52"/>
        <v>GONZALEZ,OYERVIDES/ROBERTO</v>
      </c>
      <c r="P1703" t="s">
        <v>101</v>
      </c>
      <c r="Q1703" s="27" t="s">
        <v>799</v>
      </c>
      <c r="R1703">
        <v>1914861720</v>
      </c>
      <c r="S1703" t="s">
        <v>4571</v>
      </c>
      <c r="T1703" t="str">
        <f t="shared" si="53"/>
        <v>19|1|2016|416|M01006|GONZALEZ,OYERVIDES/ROBERTO|4256.27|31122015|01|NLSSA004046|GOOR840802386|</v>
      </c>
    </row>
    <row r="1704" spans="1:20" x14ac:dyDescent="0.25">
      <c r="A1704" s="5">
        <v>19</v>
      </c>
      <c r="B1704" s="27" t="s">
        <v>1047</v>
      </c>
      <c r="C1704" s="5">
        <v>2016</v>
      </c>
      <c r="D1704" s="5">
        <v>416</v>
      </c>
      <c r="E1704" s="8" t="s">
        <v>567</v>
      </c>
      <c r="F1704" s="8" t="s">
        <v>1270</v>
      </c>
      <c r="G1704" s="8" t="s">
        <v>1855</v>
      </c>
      <c r="H1704" s="8" t="s">
        <v>4572</v>
      </c>
      <c r="I1704" s="8" t="s">
        <v>101</v>
      </c>
      <c r="J1704" s="8">
        <v>4700.42</v>
      </c>
      <c r="K1704" s="28" t="s">
        <v>320</v>
      </c>
      <c r="L1704" s="29" t="s">
        <v>799</v>
      </c>
      <c r="M1704">
        <v>1914869430</v>
      </c>
      <c r="N1704" t="str">
        <f>VLOOKUP(M1704,[2]CLUES!$A:$B,2,0)</f>
        <v>NLSSA001263</v>
      </c>
      <c r="O1704" t="str">
        <f t="shared" si="52"/>
        <v>GOMEZ,PALACIOS/NAPOLEON</v>
      </c>
      <c r="P1704" t="s">
        <v>101</v>
      </c>
      <c r="Q1704" s="27" t="s">
        <v>799</v>
      </c>
      <c r="R1704">
        <v>1914861720</v>
      </c>
      <c r="S1704" t="s">
        <v>4573</v>
      </c>
      <c r="T1704" t="str">
        <f t="shared" si="53"/>
        <v>19|1|2016|416|M02005|GOMEZ,PALACIOS/NAPOLEON|4700.42|31122015|01|NLSSA004046|GOPN6411171Z1|</v>
      </c>
    </row>
    <row r="1705" spans="1:20" x14ac:dyDescent="0.25">
      <c r="A1705" s="5">
        <v>19</v>
      </c>
      <c r="B1705" s="27" t="s">
        <v>1047</v>
      </c>
      <c r="C1705" s="5">
        <v>2016</v>
      </c>
      <c r="D1705" s="5">
        <v>416</v>
      </c>
      <c r="E1705" s="8" t="s">
        <v>97</v>
      </c>
      <c r="F1705" s="8" t="s">
        <v>868</v>
      </c>
      <c r="G1705" s="8" t="s">
        <v>809</v>
      </c>
      <c r="H1705" s="8" t="s">
        <v>2803</v>
      </c>
      <c r="I1705" s="8" t="s">
        <v>101</v>
      </c>
      <c r="J1705" s="8">
        <v>9471.33</v>
      </c>
      <c r="K1705" s="28" t="s">
        <v>320</v>
      </c>
      <c r="L1705" s="29" t="s">
        <v>799</v>
      </c>
      <c r="M1705">
        <v>1914869430</v>
      </c>
      <c r="N1705" t="str">
        <f>VLOOKUP(M1705,[2]CLUES!$A:$B,2,0)</f>
        <v>NLSSA001263</v>
      </c>
      <c r="O1705" t="str">
        <f t="shared" si="52"/>
        <v>GONZALEZ,RODRIGUEZ/ADRIANA GUADALUPE</v>
      </c>
      <c r="P1705" t="s">
        <v>101</v>
      </c>
      <c r="Q1705" s="27" t="s">
        <v>799</v>
      </c>
      <c r="R1705">
        <v>1914861720</v>
      </c>
      <c r="S1705" t="s">
        <v>135</v>
      </c>
      <c r="T1705" t="str">
        <f t="shared" si="53"/>
        <v>19|1|2016|416|M02031|GONZALEZ,RODRIGUEZ/ADRIANA GUADALUPE|9471.33|31122015|01|NLSSA004046|GORA600920SJ7|</v>
      </c>
    </row>
    <row r="1706" spans="1:20" x14ac:dyDescent="0.25">
      <c r="A1706" s="5">
        <v>19</v>
      </c>
      <c r="B1706" s="27" t="s">
        <v>1047</v>
      </c>
      <c r="C1706" s="5">
        <v>2016</v>
      </c>
      <c r="D1706" s="5">
        <v>416</v>
      </c>
      <c r="E1706" s="8" t="s">
        <v>91</v>
      </c>
      <c r="F1706" s="8" t="s">
        <v>868</v>
      </c>
      <c r="G1706" s="8" t="s">
        <v>809</v>
      </c>
      <c r="H1706" s="8" t="s">
        <v>1590</v>
      </c>
      <c r="I1706" s="8" t="s">
        <v>101</v>
      </c>
      <c r="J1706" s="8">
        <v>4796.67</v>
      </c>
      <c r="K1706" s="28" t="s">
        <v>320</v>
      </c>
      <c r="L1706" s="29" t="s">
        <v>799</v>
      </c>
      <c r="M1706">
        <v>1914862020</v>
      </c>
      <c r="N1706" t="str">
        <f>VLOOKUP(M1706,[2]CLUES!$A:$B,2,0)</f>
        <v>NLSSA002050</v>
      </c>
      <c r="O1706" t="str">
        <f t="shared" si="52"/>
        <v>GONZALEZ,RODRIGUEZ/MARIA DEL CARMEN</v>
      </c>
      <c r="P1706" t="s">
        <v>101</v>
      </c>
      <c r="Q1706" s="27" t="s">
        <v>799</v>
      </c>
      <c r="R1706">
        <v>1914861720</v>
      </c>
      <c r="S1706" t="s">
        <v>4574</v>
      </c>
      <c r="T1706" t="str">
        <f t="shared" si="53"/>
        <v>19|1|2016|416|M03020|GONZALEZ,RODRIGUEZ/MARIA DEL CARMEN|4796.67|31122015|01|NLSSA004046|GORC580721K48|</v>
      </c>
    </row>
    <row r="1707" spans="1:20" x14ac:dyDescent="0.25">
      <c r="A1707" s="5">
        <v>19</v>
      </c>
      <c r="B1707" s="27" t="s">
        <v>1047</v>
      </c>
      <c r="C1707" s="5">
        <v>2016</v>
      </c>
      <c r="D1707" s="5">
        <v>416</v>
      </c>
      <c r="E1707" s="8" t="s">
        <v>80</v>
      </c>
      <c r="F1707" s="8" t="s">
        <v>1270</v>
      </c>
      <c r="G1707" s="8" t="s">
        <v>1091</v>
      </c>
      <c r="H1707" s="8" t="s">
        <v>1930</v>
      </c>
      <c r="I1707" s="8" t="s">
        <v>101</v>
      </c>
      <c r="J1707" s="8">
        <v>5942.15</v>
      </c>
      <c r="K1707" s="28" t="s">
        <v>320</v>
      </c>
      <c r="L1707" s="29" t="s">
        <v>799</v>
      </c>
      <c r="M1707">
        <v>1914862020</v>
      </c>
      <c r="N1707" t="str">
        <f>VLOOKUP(M1707,[2]CLUES!$A:$B,2,0)</f>
        <v>NLSSA002050</v>
      </c>
      <c r="O1707" t="str">
        <f t="shared" si="52"/>
        <v>GOMEZ,RAMIREZ/MARIA ESTHER</v>
      </c>
      <c r="P1707" t="s">
        <v>101</v>
      </c>
      <c r="Q1707" s="27" t="s">
        <v>799</v>
      </c>
      <c r="R1707">
        <v>1914861720</v>
      </c>
      <c r="S1707" t="s">
        <v>515</v>
      </c>
      <c r="T1707" t="str">
        <f t="shared" si="53"/>
        <v>19|1|2016|416|M02035|GOMEZ,RAMIREZ/MARIA ESTHER|5942.15|31122015|01|NLSSA004046|GORE650808CT6|</v>
      </c>
    </row>
    <row r="1708" spans="1:20" x14ac:dyDescent="0.25">
      <c r="A1708" s="5">
        <v>19</v>
      </c>
      <c r="B1708" s="27" t="s">
        <v>1047</v>
      </c>
      <c r="C1708" s="5">
        <v>2016</v>
      </c>
      <c r="D1708" s="5">
        <v>416</v>
      </c>
      <c r="E1708" s="8" t="s">
        <v>281</v>
      </c>
      <c r="F1708" s="8" t="s">
        <v>868</v>
      </c>
      <c r="G1708" s="8" t="s">
        <v>2649</v>
      </c>
      <c r="H1708" s="8" t="s">
        <v>3095</v>
      </c>
      <c r="I1708" s="8" t="s">
        <v>101</v>
      </c>
      <c r="J1708" s="8">
        <v>7589.34</v>
      </c>
      <c r="K1708" s="28" t="s">
        <v>320</v>
      </c>
      <c r="L1708" s="29" t="s">
        <v>799</v>
      </c>
      <c r="M1708">
        <v>1914862020</v>
      </c>
      <c r="N1708" t="str">
        <f>VLOOKUP(M1708,[2]CLUES!$A:$B,2,0)</f>
        <v>NLSSA002050</v>
      </c>
      <c r="O1708" t="str">
        <f t="shared" si="52"/>
        <v>GONZALEZ,ROJAS/GEORGINA</v>
      </c>
      <c r="P1708" t="s">
        <v>101</v>
      </c>
      <c r="Q1708" s="27" t="s">
        <v>799</v>
      </c>
      <c r="R1708">
        <v>1914861720</v>
      </c>
      <c r="S1708" t="s">
        <v>4575</v>
      </c>
      <c r="T1708" t="str">
        <f t="shared" si="53"/>
        <v>19|1|2016|416|M02110|GONZALEZ,ROJAS/GEORGINA|7589.34|31122015|01|NLSSA004046|GORG640121IM8|</v>
      </c>
    </row>
    <row r="1709" spans="1:20" x14ac:dyDescent="0.25">
      <c r="A1709" s="5">
        <v>19</v>
      </c>
      <c r="B1709" s="27" t="s">
        <v>1047</v>
      </c>
      <c r="C1709" s="5">
        <v>2016</v>
      </c>
      <c r="D1709" s="5">
        <v>416</v>
      </c>
      <c r="E1709" s="8" t="s">
        <v>232</v>
      </c>
      <c r="F1709" s="8" t="s">
        <v>1270</v>
      </c>
      <c r="G1709" s="8" t="s">
        <v>809</v>
      </c>
      <c r="H1709" s="8" t="s">
        <v>1355</v>
      </c>
      <c r="I1709" s="8" t="s">
        <v>101</v>
      </c>
      <c r="J1709" s="8">
        <v>3657.65</v>
      </c>
      <c r="K1709" s="28" t="s">
        <v>320</v>
      </c>
      <c r="L1709" s="29" t="s">
        <v>799</v>
      </c>
      <c r="M1709">
        <v>1914862020</v>
      </c>
      <c r="N1709" t="str">
        <f>VLOOKUP(M1709,[2]CLUES!$A:$B,2,0)</f>
        <v>NLSSA002050</v>
      </c>
      <c r="O1709" t="str">
        <f t="shared" si="52"/>
        <v>GOMEZ,RODRIGUEZ/JOSE LUIS</v>
      </c>
      <c r="P1709" t="s">
        <v>101</v>
      </c>
      <c r="Q1709" s="27" t="s">
        <v>799</v>
      </c>
      <c r="R1709">
        <v>1914861720</v>
      </c>
      <c r="S1709" t="s">
        <v>4576</v>
      </c>
      <c r="T1709" t="str">
        <f t="shared" si="53"/>
        <v>19|1|2016|416|M02082|GOMEZ,RODRIGUEZ/JOSE LUIS|3657.65|31122015|01|NLSSA004046|GORL6702106Z0|</v>
      </c>
    </row>
    <row r="1710" spans="1:20" x14ac:dyDescent="0.25">
      <c r="A1710" s="5">
        <v>19</v>
      </c>
      <c r="B1710" s="27" t="s">
        <v>1047</v>
      </c>
      <c r="C1710" s="5">
        <v>2016</v>
      </c>
      <c r="D1710" s="5">
        <v>416</v>
      </c>
      <c r="E1710" s="8" t="s">
        <v>388</v>
      </c>
      <c r="F1710" s="8" t="s">
        <v>868</v>
      </c>
      <c r="G1710" s="8" t="s">
        <v>1288</v>
      </c>
      <c r="H1710" s="8" t="s">
        <v>1966</v>
      </c>
      <c r="I1710" s="8" t="s">
        <v>101</v>
      </c>
      <c r="J1710" s="8">
        <v>6369.17</v>
      </c>
      <c r="K1710" s="28" t="s">
        <v>320</v>
      </c>
      <c r="L1710" s="29" t="s">
        <v>799</v>
      </c>
      <c r="M1710">
        <v>1914862020</v>
      </c>
      <c r="N1710" t="str">
        <f>VLOOKUP(M1710,[2]CLUES!$A:$B,2,0)</f>
        <v>NLSSA002050</v>
      </c>
      <c r="O1710" t="str">
        <f t="shared" si="52"/>
        <v>GONZALEZ,ROCHA/MARTHA ELENA</v>
      </c>
      <c r="P1710" t="s">
        <v>101</v>
      </c>
      <c r="Q1710" s="27" t="s">
        <v>799</v>
      </c>
      <c r="R1710">
        <v>1914861720</v>
      </c>
      <c r="S1710" t="s">
        <v>4577</v>
      </c>
      <c r="T1710" t="str">
        <f t="shared" si="53"/>
        <v>19|1|2016|416|M02081|GONZALEZ,ROCHA/MARTHA ELENA|6369.17|31122015|01|NLSSA004046|GORM630325LB7|</v>
      </c>
    </row>
    <row r="1711" spans="1:20" x14ac:dyDescent="0.25">
      <c r="A1711" s="5">
        <v>19</v>
      </c>
      <c r="B1711" s="27" t="s">
        <v>1047</v>
      </c>
      <c r="C1711" s="5">
        <v>2016</v>
      </c>
      <c r="D1711" s="5">
        <v>416</v>
      </c>
      <c r="E1711" s="8" t="s">
        <v>334</v>
      </c>
      <c r="F1711" s="8" t="s">
        <v>868</v>
      </c>
      <c r="G1711" s="8" t="s">
        <v>1223</v>
      </c>
      <c r="H1711" s="8" t="s">
        <v>3805</v>
      </c>
      <c r="I1711" s="8" t="s">
        <v>101</v>
      </c>
      <c r="J1711" s="8">
        <v>10848</v>
      </c>
      <c r="K1711" s="28" t="s">
        <v>320</v>
      </c>
      <c r="L1711" s="29" t="s">
        <v>799</v>
      </c>
      <c r="M1711">
        <v>1914862020</v>
      </c>
      <c r="N1711" t="str">
        <f>VLOOKUP(M1711,[2]CLUES!$A:$B,2,0)</f>
        <v>NLSSA002050</v>
      </c>
      <c r="O1711" t="str">
        <f t="shared" si="52"/>
        <v>GONZALEZ,REYES/NOE</v>
      </c>
      <c r="P1711" t="s">
        <v>101</v>
      </c>
      <c r="Q1711" s="27" t="s">
        <v>799</v>
      </c>
      <c r="R1711">
        <v>1914861720</v>
      </c>
      <c r="S1711" t="s">
        <v>4578</v>
      </c>
      <c r="T1711" t="str">
        <f t="shared" si="53"/>
        <v>19|1|2016|416|M01004|GONZALEZ,REYES/NOE|10848|31122015|01|NLSSA004046|GORN570501P73|</v>
      </c>
    </row>
    <row r="1712" spans="1:20" x14ac:dyDescent="0.25">
      <c r="A1712" s="5">
        <v>19</v>
      </c>
      <c r="B1712" s="27" t="s">
        <v>1047</v>
      </c>
      <c r="C1712" s="5">
        <v>2016</v>
      </c>
      <c r="D1712" s="5">
        <v>416</v>
      </c>
      <c r="E1712" s="8" t="s">
        <v>224</v>
      </c>
      <c r="F1712" s="8" t="s">
        <v>1874</v>
      </c>
      <c r="G1712" s="8" t="s">
        <v>1545</v>
      </c>
      <c r="H1712" s="8" t="s">
        <v>4579</v>
      </c>
      <c r="I1712" s="8" t="s">
        <v>101</v>
      </c>
      <c r="J1712" s="8">
        <v>7880.58</v>
      </c>
      <c r="K1712" s="28" t="s">
        <v>320</v>
      </c>
      <c r="L1712" s="29" t="s">
        <v>799</v>
      </c>
      <c r="M1712">
        <v>1914862020</v>
      </c>
      <c r="N1712" t="str">
        <f>VLOOKUP(M1712,[2]CLUES!$A:$B,2,0)</f>
        <v>NLSSA002050</v>
      </c>
      <c r="O1712" t="str">
        <f t="shared" si="52"/>
        <v>MU&amp;OZ,GALLEGOS/DORA LILIA</v>
      </c>
      <c r="P1712" t="s">
        <v>101</v>
      </c>
      <c r="Q1712" s="27" t="s">
        <v>799</v>
      </c>
      <c r="R1712">
        <v>1914861720</v>
      </c>
      <c r="S1712" t="s">
        <v>4580</v>
      </c>
      <c r="T1712" t="str">
        <f t="shared" si="53"/>
        <v>19|1|2016|416|M02105|MU&amp;OZ,GALLEGOS/DORA LILIA|7880.58|31122015|01|NLSSA004046|MUGD6102274D8|</v>
      </c>
    </row>
    <row r="1713" spans="1:20" x14ac:dyDescent="0.25">
      <c r="A1713" s="5">
        <v>19</v>
      </c>
      <c r="B1713" s="27" t="s">
        <v>1047</v>
      </c>
      <c r="C1713" s="5">
        <v>2016</v>
      </c>
      <c r="D1713" s="5">
        <v>416</v>
      </c>
      <c r="E1713" s="8" t="s">
        <v>224</v>
      </c>
      <c r="F1713" s="8" t="s">
        <v>1874</v>
      </c>
      <c r="G1713" s="8" t="s">
        <v>2100</v>
      </c>
      <c r="H1713" s="8" t="s">
        <v>4581</v>
      </c>
      <c r="I1713" s="8" t="s">
        <v>101</v>
      </c>
      <c r="J1713" s="8">
        <v>7990.64</v>
      </c>
      <c r="K1713" s="28" t="s">
        <v>320</v>
      </c>
      <c r="L1713" s="29" t="s">
        <v>799</v>
      </c>
      <c r="M1713">
        <v>1914862020</v>
      </c>
      <c r="N1713" t="str">
        <f>VLOOKUP(M1713,[2]CLUES!$A:$B,2,0)</f>
        <v>NLSSA002050</v>
      </c>
      <c r="O1713" t="str">
        <f t="shared" si="52"/>
        <v>MU&amp;OZ,MEJIA/MA. TERESA</v>
      </c>
      <c r="P1713" t="s">
        <v>101</v>
      </c>
      <c r="Q1713" s="27" t="s">
        <v>799</v>
      </c>
      <c r="R1713">
        <v>1914861720</v>
      </c>
      <c r="S1713" t="s">
        <v>4582</v>
      </c>
      <c r="T1713" t="str">
        <f t="shared" si="53"/>
        <v>19|1|2016|416|M02105|MU&amp;OZ,MEJIA/MA. TERESA|7990.64|31122015|01|NLSSA004046|MUMT6309241J9|</v>
      </c>
    </row>
    <row r="1714" spans="1:20" x14ac:dyDescent="0.25">
      <c r="A1714" s="5">
        <v>19</v>
      </c>
      <c r="B1714" s="27" t="s">
        <v>1047</v>
      </c>
      <c r="C1714" s="5">
        <v>2016</v>
      </c>
      <c r="D1714" s="5">
        <v>416</v>
      </c>
      <c r="E1714" s="8" t="s">
        <v>97</v>
      </c>
      <c r="F1714" s="8" t="s">
        <v>2120</v>
      </c>
      <c r="G1714" s="8" t="s">
        <v>1657</v>
      </c>
      <c r="H1714" s="8" t="s">
        <v>1259</v>
      </c>
      <c r="I1714" s="8" t="s">
        <v>101</v>
      </c>
      <c r="J1714" s="8">
        <v>9471.33</v>
      </c>
      <c r="K1714" s="28" t="s">
        <v>320</v>
      </c>
      <c r="L1714" s="29" t="s">
        <v>799</v>
      </c>
      <c r="M1714">
        <v>1914862020</v>
      </c>
      <c r="N1714" t="str">
        <f>VLOOKUP(M1714,[2]CLUES!$A:$B,2,0)</f>
        <v>NLSSA002050</v>
      </c>
      <c r="O1714" t="str">
        <f t="shared" si="52"/>
        <v>MU&amp;IZ,ZAVALA/MARIA GUADALUPE</v>
      </c>
      <c r="P1714" t="s">
        <v>101</v>
      </c>
      <c r="Q1714" s="27" t="s">
        <v>799</v>
      </c>
      <c r="R1714">
        <v>1914861720</v>
      </c>
      <c r="S1714" t="s">
        <v>4583</v>
      </c>
      <c r="T1714" t="str">
        <f t="shared" si="53"/>
        <v>19|1|2016|416|M02031|MU&amp;IZ,ZAVALA/MARIA GUADALUPE|9471.33|31122015|01|NLSSA004046|MUZG650813940|</v>
      </c>
    </row>
    <row r="1715" spans="1:20" x14ac:dyDescent="0.25">
      <c r="A1715" s="5">
        <v>19</v>
      </c>
      <c r="B1715" s="27" t="s">
        <v>1047</v>
      </c>
      <c r="C1715" s="5">
        <v>2016</v>
      </c>
      <c r="D1715" s="5">
        <v>416</v>
      </c>
      <c r="E1715" s="8" t="s">
        <v>80</v>
      </c>
      <c r="F1715" s="8" t="s">
        <v>1066</v>
      </c>
      <c r="G1715" s="8" t="s">
        <v>4584</v>
      </c>
      <c r="H1715" s="8" t="s">
        <v>4026</v>
      </c>
      <c r="I1715" s="8" t="s">
        <v>101</v>
      </c>
      <c r="J1715" s="8">
        <v>5711.72</v>
      </c>
      <c r="K1715" s="28" t="s">
        <v>320</v>
      </c>
      <c r="L1715" s="29" t="s">
        <v>799</v>
      </c>
      <c r="M1715">
        <v>1914862020</v>
      </c>
      <c r="N1715" t="str">
        <f>VLOOKUP(M1715,[2]CLUES!$A:$B,2,0)</f>
        <v>NLSSA002050</v>
      </c>
      <c r="O1715" t="str">
        <f t="shared" si="52"/>
        <v>NAVARRO,BARCO/MA. DEL CARMEN</v>
      </c>
      <c r="P1715" t="s">
        <v>101</v>
      </c>
      <c r="Q1715" s="27" t="s">
        <v>799</v>
      </c>
      <c r="R1715">
        <v>1914861720</v>
      </c>
      <c r="S1715" t="s">
        <v>4585</v>
      </c>
      <c r="T1715" t="str">
        <f t="shared" si="53"/>
        <v>19|1|2016|416|M02035|NAVARRO,BARCO/MA. DEL CARMEN|5711.72|31122015|01|NLSSA004046|NABC610812BU2|</v>
      </c>
    </row>
    <row r="1716" spans="1:20" x14ac:dyDescent="0.25">
      <c r="A1716" s="5">
        <v>19</v>
      </c>
      <c r="B1716" s="27" t="s">
        <v>1047</v>
      </c>
      <c r="C1716" s="5">
        <v>2016</v>
      </c>
      <c r="D1716" s="5">
        <v>416</v>
      </c>
      <c r="E1716" s="8" t="s">
        <v>274</v>
      </c>
      <c r="F1716" s="8" t="s">
        <v>2285</v>
      </c>
      <c r="G1716" s="8" t="s">
        <v>880</v>
      </c>
      <c r="H1716" s="8" t="s">
        <v>4586</v>
      </c>
      <c r="I1716" s="8" t="s">
        <v>101</v>
      </c>
      <c r="J1716" s="8">
        <v>5642.67</v>
      </c>
      <c r="K1716" s="28" t="s">
        <v>320</v>
      </c>
      <c r="L1716" s="29" t="s">
        <v>799</v>
      </c>
      <c r="M1716">
        <v>1914862020</v>
      </c>
      <c r="N1716" t="str">
        <f>VLOOKUP(M1716,[2]CLUES!$A:$B,2,0)</f>
        <v>NLSSA002050</v>
      </c>
      <c r="O1716" t="str">
        <f t="shared" si="52"/>
        <v>NAJERA,CASTILLO/FRANCISCO GERARDO</v>
      </c>
      <c r="P1716" t="s">
        <v>101</v>
      </c>
      <c r="Q1716" s="27" t="s">
        <v>799</v>
      </c>
      <c r="R1716">
        <v>1914861720</v>
      </c>
      <c r="S1716" t="s">
        <v>542</v>
      </c>
      <c r="T1716" t="str">
        <f t="shared" si="53"/>
        <v>19|1|2016|416|M02006|NAJERA,CASTILLO/FRANCISCO GERARDO|5642.67|31122015|01|NLSSA004046|NACF641030145|</v>
      </c>
    </row>
    <row r="1717" spans="1:20" x14ac:dyDescent="0.25">
      <c r="A1717" s="5">
        <v>19</v>
      </c>
      <c r="B1717" s="27" t="s">
        <v>1047</v>
      </c>
      <c r="C1717" s="5">
        <v>2016</v>
      </c>
      <c r="D1717" s="5">
        <v>416</v>
      </c>
      <c r="E1717" s="8" t="s">
        <v>687</v>
      </c>
      <c r="F1717" s="8" t="s">
        <v>1066</v>
      </c>
      <c r="G1717" s="8" t="s">
        <v>2622</v>
      </c>
      <c r="H1717" s="8" t="s">
        <v>4587</v>
      </c>
      <c r="I1717" s="8" t="s">
        <v>101</v>
      </c>
      <c r="J1717" s="8">
        <v>8978.67</v>
      </c>
      <c r="K1717" s="28" t="s">
        <v>320</v>
      </c>
      <c r="L1717" s="29" t="s">
        <v>799</v>
      </c>
      <c r="M1717">
        <v>1914862020</v>
      </c>
      <c r="N1717" t="str">
        <f>VLOOKUP(M1717,[2]CLUES!$A:$B,2,0)</f>
        <v>NLSSA002050</v>
      </c>
      <c r="O1717" t="str">
        <f t="shared" si="52"/>
        <v>NAVARRO,LIRA/JOEL GUADALUPE</v>
      </c>
      <c r="P1717" t="s">
        <v>101</v>
      </c>
      <c r="Q1717" s="27" t="s">
        <v>799</v>
      </c>
      <c r="R1717">
        <v>1914861720</v>
      </c>
      <c r="S1717" t="s">
        <v>685</v>
      </c>
      <c r="T1717" t="str">
        <f t="shared" si="53"/>
        <v>19|1|2016|416|M02088|NAVARRO,LIRA/JOEL GUADALUPE|8978.67|31122015|01|NLSSA004046|NALJ6005098UA|</v>
      </c>
    </row>
    <row r="1718" spans="1:20" x14ac:dyDescent="0.25">
      <c r="A1718" s="5">
        <v>19</v>
      </c>
      <c r="B1718" s="27" t="s">
        <v>1047</v>
      </c>
      <c r="C1718" s="5">
        <v>2016</v>
      </c>
      <c r="D1718" s="5">
        <v>416</v>
      </c>
      <c r="E1718" s="8" t="s">
        <v>49</v>
      </c>
      <c r="F1718" s="8" t="s">
        <v>2285</v>
      </c>
      <c r="G1718" s="8" t="s">
        <v>3064</v>
      </c>
      <c r="H1718" s="8" t="s">
        <v>2254</v>
      </c>
      <c r="I1718" s="8" t="s">
        <v>101</v>
      </c>
      <c r="J1718" s="8">
        <v>9358.67</v>
      </c>
      <c r="K1718" s="28" t="s">
        <v>320</v>
      </c>
      <c r="L1718" s="29" t="s">
        <v>799</v>
      </c>
      <c r="M1718">
        <v>1914862030</v>
      </c>
      <c r="N1718" t="str">
        <f>VLOOKUP(M1718,[2]CLUES!$A:$B,2,0)</f>
        <v>NLSSA014336</v>
      </c>
      <c r="O1718" t="str">
        <f t="shared" si="52"/>
        <v>NAJERA,MONTERO/GENARO</v>
      </c>
      <c r="P1718" t="s">
        <v>101</v>
      </c>
      <c r="Q1718" s="27" t="s">
        <v>799</v>
      </c>
      <c r="R1718">
        <v>1914861720</v>
      </c>
      <c r="S1718" t="s">
        <v>545</v>
      </c>
      <c r="T1718" t="str">
        <f t="shared" si="53"/>
        <v>19|1|2016|416|M01006|NAJERA,MONTERO/GENARO|9358.67|31122015|01|NLSSA004046|NAMG660128JI3|</v>
      </c>
    </row>
    <row r="1719" spans="1:20" x14ac:dyDescent="0.25">
      <c r="A1719" s="5">
        <v>19</v>
      </c>
      <c r="B1719" s="27" t="s">
        <v>1047</v>
      </c>
      <c r="C1719" s="5">
        <v>2016</v>
      </c>
      <c r="D1719" s="5">
        <v>416</v>
      </c>
      <c r="E1719" s="8" t="s">
        <v>97</v>
      </c>
      <c r="F1719" s="8" t="s">
        <v>1066</v>
      </c>
      <c r="G1719" s="8" t="s">
        <v>914</v>
      </c>
      <c r="H1719" s="8" t="s">
        <v>1116</v>
      </c>
      <c r="I1719" s="8" t="s">
        <v>101</v>
      </c>
      <c r="J1719" s="8">
        <v>9471.33</v>
      </c>
      <c r="K1719" s="28" t="s">
        <v>320</v>
      </c>
      <c r="L1719" s="29" t="s">
        <v>799</v>
      </c>
      <c r="M1719">
        <v>1914862030</v>
      </c>
      <c r="N1719" t="str">
        <f>VLOOKUP(M1719,[2]CLUES!$A:$B,2,0)</f>
        <v>NLSSA014336</v>
      </c>
      <c r="O1719" t="str">
        <f t="shared" si="52"/>
        <v>NAVARRO,REYNOSO/BERTHA ALICIA</v>
      </c>
      <c r="P1719" t="s">
        <v>101</v>
      </c>
      <c r="Q1719" s="27" t="s">
        <v>799</v>
      </c>
      <c r="R1719">
        <v>1914861720</v>
      </c>
      <c r="S1719" t="s">
        <v>548</v>
      </c>
      <c r="T1719" t="str">
        <f t="shared" si="53"/>
        <v>19|1|2016|416|M02031|NAVARRO,REYNOSO/BERTHA ALICIA|9471.33|31122015|01|NLSSA004046|NARB6311019Z3|</v>
      </c>
    </row>
    <row r="1720" spans="1:20" x14ac:dyDescent="0.25">
      <c r="A1720" s="5">
        <v>19</v>
      </c>
      <c r="B1720" s="27" t="s">
        <v>1047</v>
      </c>
      <c r="C1720" s="5">
        <v>2016</v>
      </c>
      <c r="D1720" s="5">
        <v>416</v>
      </c>
      <c r="E1720" s="8" t="s">
        <v>224</v>
      </c>
      <c r="F1720" s="8" t="s">
        <v>2012</v>
      </c>
      <c r="G1720" s="8" t="s">
        <v>2821</v>
      </c>
      <c r="H1720" s="8" t="s">
        <v>3447</v>
      </c>
      <c r="I1720" s="8" t="s">
        <v>101</v>
      </c>
      <c r="J1720" s="8">
        <v>8034.67</v>
      </c>
      <c r="K1720" s="28" t="s">
        <v>320</v>
      </c>
      <c r="L1720" s="29" t="s">
        <v>799</v>
      </c>
      <c r="M1720">
        <v>1914862030</v>
      </c>
      <c r="N1720" t="str">
        <f>VLOOKUP(M1720,[2]CLUES!$A:$B,2,0)</f>
        <v>NLSSA014336</v>
      </c>
      <c r="O1720" t="str">
        <f t="shared" si="52"/>
        <v>NI&amp;O,ARREDONDO/NORMA</v>
      </c>
      <c r="P1720" t="s">
        <v>101</v>
      </c>
      <c r="Q1720" s="27" t="s">
        <v>799</v>
      </c>
      <c r="R1720">
        <v>1914861720</v>
      </c>
      <c r="S1720" t="s">
        <v>4588</v>
      </c>
      <c r="T1720" t="str">
        <f t="shared" si="53"/>
        <v>19|1|2016|416|M02105|NI&amp;O,ARREDONDO/NORMA|8034.67|31122015|01|NLSSA004046|NIAN620109QU1|</v>
      </c>
    </row>
    <row r="1721" spans="1:20" x14ac:dyDescent="0.25">
      <c r="A1721" s="5">
        <v>19</v>
      </c>
      <c r="B1721" s="27" t="s">
        <v>1047</v>
      </c>
      <c r="C1721" s="5">
        <v>2016</v>
      </c>
      <c r="D1721" s="5">
        <v>416</v>
      </c>
      <c r="E1721" s="8" t="s">
        <v>1384</v>
      </c>
      <c r="F1721" s="8" t="s">
        <v>868</v>
      </c>
      <c r="G1721" s="8" t="s">
        <v>4589</v>
      </c>
      <c r="H1721" s="8" t="s">
        <v>2150</v>
      </c>
      <c r="I1721" s="8" t="s">
        <v>101</v>
      </c>
      <c r="J1721" s="8">
        <v>7892</v>
      </c>
      <c r="K1721" s="28" t="s">
        <v>320</v>
      </c>
      <c r="L1721" s="29" t="s">
        <v>799</v>
      </c>
      <c r="M1721">
        <v>1914862030</v>
      </c>
      <c r="N1721" t="str">
        <f>VLOOKUP(M1721,[2]CLUES!$A:$B,2,0)</f>
        <v>NLSSA014336</v>
      </c>
      <c r="O1721" t="str">
        <f t="shared" si="52"/>
        <v>GONZALEZ,VALDIVIA/ROSA MARIA</v>
      </c>
      <c r="P1721" t="s">
        <v>101</v>
      </c>
      <c r="Q1721" s="27" t="s">
        <v>799</v>
      </c>
      <c r="R1721">
        <v>1914861720</v>
      </c>
      <c r="S1721" t="s">
        <v>4590</v>
      </c>
      <c r="T1721" t="str">
        <f t="shared" si="53"/>
        <v>19|1|2016|416|M02112|GONZALEZ,VALDIVIA/ROSA MARIA|7892|31122015|01|NLSSA004046|GOVR5710103V5|</v>
      </c>
    </row>
    <row r="1722" spans="1:20" x14ac:dyDescent="0.25">
      <c r="A1722" s="5">
        <v>19</v>
      </c>
      <c r="B1722" s="27" t="s">
        <v>1047</v>
      </c>
      <c r="C1722" s="5">
        <v>2016</v>
      </c>
      <c r="D1722" s="5">
        <v>416</v>
      </c>
      <c r="E1722" s="8" t="s">
        <v>224</v>
      </c>
      <c r="F1722" s="8" t="s">
        <v>868</v>
      </c>
      <c r="G1722" s="8" t="s">
        <v>2037</v>
      </c>
      <c r="H1722" s="8" t="s">
        <v>4591</v>
      </c>
      <c r="I1722" s="8" t="s">
        <v>101</v>
      </c>
      <c r="J1722" s="8">
        <v>8034.67</v>
      </c>
      <c r="K1722" s="28" t="s">
        <v>320</v>
      </c>
      <c r="L1722" s="29" t="s">
        <v>799</v>
      </c>
      <c r="M1722">
        <v>1914862030</v>
      </c>
      <c r="N1722" t="str">
        <f>VLOOKUP(M1722,[2]CLUES!$A:$B,2,0)</f>
        <v>NLSSA014336</v>
      </c>
      <c r="O1722" t="str">
        <f t="shared" si="52"/>
        <v>GONZALEZ,ZAMORA/MATHILDE</v>
      </c>
      <c r="P1722" t="s">
        <v>101</v>
      </c>
      <c r="Q1722" s="27" t="s">
        <v>799</v>
      </c>
      <c r="R1722">
        <v>1914861720</v>
      </c>
      <c r="S1722" t="s">
        <v>4592</v>
      </c>
      <c r="T1722" t="str">
        <f t="shared" si="53"/>
        <v>19|1|2016|416|M02105|GONZALEZ,ZAMORA/MATHILDE|8034.67|31122015|01|NLSSA004046|GOZM630523EW2|</v>
      </c>
    </row>
    <row r="1723" spans="1:20" x14ac:dyDescent="0.25">
      <c r="A1723" s="5">
        <v>19</v>
      </c>
      <c r="B1723" s="27" t="s">
        <v>1047</v>
      </c>
      <c r="C1723" s="5">
        <v>2016</v>
      </c>
      <c r="D1723" s="5">
        <v>416</v>
      </c>
      <c r="E1723" s="8" t="s">
        <v>232</v>
      </c>
      <c r="F1723" s="8" t="s">
        <v>1258</v>
      </c>
      <c r="G1723" s="8" t="s">
        <v>4593</v>
      </c>
      <c r="H1723" s="8" t="s">
        <v>3159</v>
      </c>
      <c r="I1723" s="8" t="s">
        <v>101</v>
      </c>
      <c r="J1723" s="8">
        <v>5631.99</v>
      </c>
      <c r="K1723" s="28" t="s">
        <v>320</v>
      </c>
      <c r="L1723" s="29" t="s">
        <v>799</v>
      </c>
      <c r="M1723">
        <v>1914862050</v>
      </c>
      <c r="N1723" t="str">
        <f>VLOOKUP(M1723,[2]CLUES!$A:$B,2,0)</f>
        <v>NLSSA000201</v>
      </c>
      <c r="O1723" t="str">
        <f t="shared" si="52"/>
        <v>GUERRERO,AZUA/MARIA FRANCISCA</v>
      </c>
      <c r="P1723" t="s">
        <v>101</v>
      </c>
      <c r="Q1723" s="27" t="s">
        <v>799</v>
      </c>
      <c r="R1723">
        <v>1914861720</v>
      </c>
      <c r="S1723" t="s">
        <v>4594</v>
      </c>
      <c r="T1723" t="str">
        <f t="shared" si="53"/>
        <v>19|1|2016|416|M02082|GUERRERO,AZUA/MARIA FRANCISCA|5631.99|31122015|01|NLSSA004046|GUAF560830IZ0|</v>
      </c>
    </row>
    <row r="1724" spans="1:20" x14ac:dyDescent="0.25">
      <c r="A1724" s="5">
        <v>19</v>
      </c>
      <c r="B1724" s="27" t="s">
        <v>1047</v>
      </c>
      <c r="C1724" s="5">
        <v>2016</v>
      </c>
      <c r="D1724" s="5">
        <v>416</v>
      </c>
      <c r="E1724" s="8" t="s">
        <v>926</v>
      </c>
      <c r="F1724" s="8" t="s">
        <v>822</v>
      </c>
      <c r="G1724" s="8" t="s">
        <v>815</v>
      </c>
      <c r="H1724" s="8" t="s">
        <v>1103</v>
      </c>
      <c r="I1724" s="8" t="s">
        <v>101</v>
      </c>
      <c r="J1724" s="8">
        <v>5676.67</v>
      </c>
      <c r="K1724" s="28" t="s">
        <v>320</v>
      </c>
      <c r="L1724" s="29" t="s">
        <v>799</v>
      </c>
      <c r="M1724">
        <v>1914863060</v>
      </c>
      <c r="N1724" t="str">
        <f>VLOOKUP(M1724,[2]CLUES!$A:$B,2,0)</f>
        <v>NLSSA014843</v>
      </c>
      <c r="O1724" t="str">
        <f t="shared" si="52"/>
        <v>GUAJARDO,BARRERA/MARIA ALEJANDRA</v>
      </c>
      <c r="P1724" t="s">
        <v>101</v>
      </c>
      <c r="Q1724" s="27" t="s">
        <v>799</v>
      </c>
      <c r="R1724">
        <v>1914861720</v>
      </c>
      <c r="S1724" t="s">
        <v>4595</v>
      </c>
      <c r="T1724" t="str">
        <f t="shared" si="53"/>
        <v>19|1|2016|416|CF41038|GUAJARDO,BARRERA/MARIA ALEJANDRA|5676.67|31122015|01|NLSSA004046|GUBA910606H51|</v>
      </c>
    </row>
    <row r="1725" spans="1:20" x14ac:dyDescent="0.25">
      <c r="A1725" s="5">
        <v>19</v>
      </c>
      <c r="B1725" s="27" t="s">
        <v>1047</v>
      </c>
      <c r="C1725" s="5">
        <v>2016</v>
      </c>
      <c r="D1725" s="5">
        <v>416</v>
      </c>
      <c r="E1725" s="8" t="s">
        <v>439</v>
      </c>
      <c r="F1725" s="8" t="s">
        <v>822</v>
      </c>
      <c r="G1725" s="8" t="s">
        <v>2489</v>
      </c>
      <c r="H1725" s="8" t="s">
        <v>4348</v>
      </c>
      <c r="I1725" s="8" t="s">
        <v>101</v>
      </c>
      <c r="J1725" s="8">
        <v>4740.71</v>
      </c>
      <c r="K1725" s="28" t="s">
        <v>320</v>
      </c>
      <c r="L1725" s="29" t="s">
        <v>799</v>
      </c>
      <c r="M1725">
        <v>1914863060</v>
      </c>
      <c r="N1725" t="str">
        <f>VLOOKUP(M1725,[2]CLUES!$A:$B,2,0)</f>
        <v>NLSSA014843</v>
      </c>
      <c r="O1725" t="str">
        <f t="shared" si="52"/>
        <v>GUAJARDO,BERNAL/CUAUHTEMOC</v>
      </c>
      <c r="P1725" t="s">
        <v>101</v>
      </c>
      <c r="Q1725" s="27" t="s">
        <v>799</v>
      </c>
      <c r="R1725">
        <v>1914861720</v>
      </c>
      <c r="S1725" t="s">
        <v>4596</v>
      </c>
      <c r="T1725" t="str">
        <f t="shared" si="53"/>
        <v>19|1|2016|416|M03021|GUAJARDO,BERNAL/CUAUHTEMOC|4740.71|31122015|01|NLSSA004046|GUBC730922SE5|</v>
      </c>
    </row>
    <row r="1726" spans="1:20" x14ac:dyDescent="0.25">
      <c r="A1726" s="5">
        <v>19</v>
      </c>
      <c r="B1726" s="27" t="s">
        <v>1047</v>
      </c>
      <c r="C1726" s="5">
        <v>2016</v>
      </c>
      <c r="D1726" s="5">
        <v>416</v>
      </c>
      <c r="E1726" s="8" t="s">
        <v>206</v>
      </c>
      <c r="F1726" s="8" t="s">
        <v>822</v>
      </c>
      <c r="G1726" s="8" t="s">
        <v>1314</v>
      </c>
      <c r="H1726" s="8" t="s">
        <v>4597</v>
      </c>
      <c r="I1726" s="8" t="s">
        <v>101</v>
      </c>
      <c r="J1726" s="8">
        <v>4460.5600000000004</v>
      </c>
      <c r="K1726" s="28" t="s">
        <v>320</v>
      </c>
      <c r="L1726" s="29" t="s">
        <v>799</v>
      </c>
      <c r="M1726">
        <v>1914863060</v>
      </c>
      <c r="N1726" t="str">
        <f>VLOOKUP(M1726,[2]CLUES!$A:$B,2,0)</f>
        <v>NLSSA014843</v>
      </c>
      <c r="O1726" t="str">
        <f t="shared" si="52"/>
        <v>GUAJARDO,CHAPA/APOLONIO</v>
      </c>
      <c r="P1726" t="s">
        <v>101</v>
      </c>
      <c r="Q1726" s="27" t="s">
        <v>799</v>
      </c>
      <c r="R1726">
        <v>1914861720</v>
      </c>
      <c r="S1726" t="s">
        <v>4598</v>
      </c>
      <c r="T1726" t="str">
        <f t="shared" si="53"/>
        <v>19|1|2016|416|M03023|GUAJARDO,CHAPA/APOLONIO|4460.56|31122015|01|NLSSA004046|GUCA740209J6A|</v>
      </c>
    </row>
    <row r="1727" spans="1:20" x14ac:dyDescent="0.25">
      <c r="A1727" s="5">
        <v>19</v>
      </c>
      <c r="B1727" s="27" t="s">
        <v>1047</v>
      </c>
      <c r="C1727" s="5">
        <v>2016</v>
      </c>
      <c r="D1727" s="5">
        <v>416</v>
      </c>
      <c r="E1727" s="8" t="s">
        <v>25</v>
      </c>
      <c r="F1727" s="8" t="s">
        <v>1258</v>
      </c>
      <c r="G1727" s="8" t="s">
        <v>868</v>
      </c>
      <c r="H1727" s="8" t="s">
        <v>823</v>
      </c>
      <c r="I1727" s="8" t="s">
        <v>101</v>
      </c>
      <c r="J1727" s="8">
        <v>5141.03</v>
      </c>
      <c r="K1727" s="28" t="s">
        <v>320</v>
      </c>
      <c r="L1727" s="29" t="s">
        <v>799</v>
      </c>
      <c r="M1727">
        <v>1914863060</v>
      </c>
      <c r="N1727" t="str">
        <f>VLOOKUP(M1727,[2]CLUES!$A:$B,2,0)</f>
        <v>NLSSA014843</v>
      </c>
      <c r="O1727" t="str">
        <f t="shared" si="52"/>
        <v>GUERRERO,GONZALEZ/ALEJANDRA</v>
      </c>
      <c r="P1727" t="s">
        <v>101</v>
      </c>
      <c r="Q1727" s="27" t="s">
        <v>799</v>
      </c>
      <c r="R1727">
        <v>1914861720</v>
      </c>
      <c r="S1727" t="s">
        <v>4599</v>
      </c>
      <c r="T1727" t="str">
        <f t="shared" si="53"/>
        <v>19|1|2016|416|M02036|GUERRERO,GONZALEZ/ALEJANDRA|5141.03|31122015|01|NLSSA004046|GUGA570320AI5|</v>
      </c>
    </row>
    <row r="1728" spans="1:20" x14ac:dyDescent="0.25">
      <c r="A1728" s="5">
        <v>19</v>
      </c>
      <c r="B1728" s="27" t="s">
        <v>1047</v>
      </c>
      <c r="C1728" s="5">
        <v>2016</v>
      </c>
      <c r="D1728" s="5">
        <v>416</v>
      </c>
      <c r="E1728" s="8" t="s">
        <v>556</v>
      </c>
      <c r="F1728" s="8" t="s">
        <v>822</v>
      </c>
      <c r="G1728" s="8" t="s">
        <v>903</v>
      </c>
      <c r="H1728" s="8" t="s">
        <v>2188</v>
      </c>
      <c r="I1728" s="8" t="s">
        <v>101</v>
      </c>
      <c r="J1728" s="8">
        <v>11272</v>
      </c>
      <c r="K1728" s="28" t="s">
        <v>320</v>
      </c>
      <c r="L1728" s="29" t="s">
        <v>799</v>
      </c>
      <c r="M1728">
        <v>1914863060</v>
      </c>
      <c r="N1728" t="str">
        <f>VLOOKUP(M1728,[2]CLUES!$A:$B,2,0)</f>
        <v>NLSSA014843</v>
      </c>
      <c r="O1728" t="str">
        <f t="shared" si="52"/>
        <v>GUAJARDO,GARZA/EDMUNDO</v>
      </c>
      <c r="P1728" t="s">
        <v>101</v>
      </c>
      <c r="Q1728" s="27" t="s">
        <v>799</v>
      </c>
      <c r="R1728">
        <v>1914861720</v>
      </c>
      <c r="S1728" t="s">
        <v>4600</v>
      </c>
      <c r="T1728" t="str">
        <f t="shared" si="53"/>
        <v>19|1|2016|416|M01010|GUAJARDO,GARZA/EDMUNDO|11272|31122015|01|NLSSA004046|GUGE590214KP8|</v>
      </c>
    </row>
    <row r="1729" spans="1:20" x14ac:dyDescent="0.25">
      <c r="A1729" s="5">
        <v>19</v>
      </c>
      <c r="B1729" s="27" t="s">
        <v>1047</v>
      </c>
      <c r="C1729" s="5">
        <v>2016</v>
      </c>
      <c r="D1729" s="5">
        <v>416</v>
      </c>
      <c r="E1729" s="8" t="s">
        <v>439</v>
      </c>
      <c r="F1729" s="8" t="s">
        <v>1208</v>
      </c>
      <c r="G1729" s="8" t="s">
        <v>868</v>
      </c>
      <c r="H1729" s="8" t="s">
        <v>4601</v>
      </c>
      <c r="I1729" s="8" t="s">
        <v>101</v>
      </c>
      <c r="J1729" s="8">
        <v>4780</v>
      </c>
      <c r="K1729" s="28" t="s">
        <v>320</v>
      </c>
      <c r="L1729" s="29" t="s">
        <v>799</v>
      </c>
      <c r="M1729">
        <v>1914863060</v>
      </c>
      <c r="N1729" t="str">
        <f>VLOOKUP(M1729,[2]CLUES!$A:$B,2,0)</f>
        <v>NLSSA014843</v>
      </c>
      <c r="O1729" t="str">
        <f t="shared" si="52"/>
        <v>GUTIERREZ,GONZALEZ/EMMA ROSA</v>
      </c>
      <c r="P1729" t="s">
        <v>101</v>
      </c>
      <c r="Q1729" s="27" t="s">
        <v>799</v>
      </c>
      <c r="R1729">
        <v>1914861720</v>
      </c>
      <c r="S1729" t="s">
        <v>4602</v>
      </c>
      <c r="T1729" t="str">
        <f t="shared" si="53"/>
        <v>19|1|2016|416|M03021|GUTIERREZ,GONZALEZ/EMMA ROSA|4780|31122015|01|NLSSA004046|GUGE620221TT2|</v>
      </c>
    </row>
    <row r="1730" spans="1:20" x14ac:dyDescent="0.25">
      <c r="A1730" s="5">
        <v>19</v>
      </c>
      <c r="B1730" s="27" t="s">
        <v>1047</v>
      </c>
      <c r="C1730" s="5">
        <v>2016</v>
      </c>
      <c r="D1730" s="5">
        <v>416</v>
      </c>
      <c r="E1730" s="8" t="s">
        <v>80</v>
      </c>
      <c r="F1730" s="8" t="s">
        <v>1208</v>
      </c>
      <c r="G1730" s="8" t="s">
        <v>1208</v>
      </c>
      <c r="H1730" s="8" t="s">
        <v>1997</v>
      </c>
      <c r="I1730" s="8" t="s">
        <v>101</v>
      </c>
      <c r="J1730" s="8">
        <v>6008</v>
      </c>
      <c r="K1730" s="28" t="s">
        <v>320</v>
      </c>
      <c r="L1730" s="29" t="s">
        <v>799</v>
      </c>
      <c r="M1730">
        <v>1914863070</v>
      </c>
      <c r="N1730" t="str">
        <f>VLOOKUP(M1730,[2]CLUES!$A:$B,2,0)</f>
        <v>NLSSA014925</v>
      </c>
      <c r="O1730" t="str">
        <f t="shared" si="52"/>
        <v>GUTIERREZ,GUTIERREZ/SANTOS</v>
      </c>
      <c r="P1730" t="s">
        <v>101</v>
      </c>
      <c r="Q1730" s="27" t="s">
        <v>799</v>
      </c>
      <c r="R1730">
        <v>1914861720</v>
      </c>
      <c r="S1730" t="s">
        <v>4603</v>
      </c>
      <c r="T1730" t="str">
        <f t="shared" si="53"/>
        <v>19|1|2016|416|M02035|GUTIERREZ,GUTIERREZ/SANTOS|6008|31122015|01|NLSSA004046|GUGS5311013X1|</v>
      </c>
    </row>
    <row r="1731" spans="1:20" x14ac:dyDescent="0.25">
      <c r="A1731" s="5">
        <v>19</v>
      </c>
      <c r="B1731" s="27" t="s">
        <v>1047</v>
      </c>
      <c r="C1731" s="5">
        <v>2016</v>
      </c>
      <c r="D1731" s="5">
        <v>416</v>
      </c>
      <c r="E1731" s="8" t="s">
        <v>368</v>
      </c>
      <c r="F1731" s="8" t="s">
        <v>1208</v>
      </c>
      <c r="G1731" s="8" t="s">
        <v>874</v>
      </c>
      <c r="H1731" s="8" t="s">
        <v>4604</v>
      </c>
      <c r="I1731" s="8" t="s">
        <v>101</v>
      </c>
      <c r="J1731" s="8">
        <v>4763.34</v>
      </c>
      <c r="K1731" s="28" t="s">
        <v>320</v>
      </c>
      <c r="L1731" s="29" t="s">
        <v>799</v>
      </c>
      <c r="M1731">
        <v>1914863070</v>
      </c>
      <c r="N1731" t="str">
        <f>VLOOKUP(M1731,[2]CLUES!$A:$B,2,0)</f>
        <v>NLSSA014925</v>
      </c>
      <c r="O1731" t="str">
        <f t="shared" si="52"/>
        <v>GUTIERREZ,HERNANDEZ/KARINA DIBANHI</v>
      </c>
      <c r="P1731" t="s">
        <v>101</v>
      </c>
      <c r="Q1731" s="27" t="s">
        <v>799</v>
      </c>
      <c r="R1731">
        <v>1914861720</v>
      </c>
      <c r="S1731" t="s">
        <v>4605</v>
      </c>
      <c r="T1731" t="str">
        <f t="shared" si="53"/>
        <v>19|1|2016|416|M03022|GUTIERREZ,HERNANDEZ/KARINA DIBANHI|4763.34|31122015|01|NLSSA004046|GUHK890725FB4|</v>
      </c>
    </row>
    <row r="1732" spans="1:20" x14ac:dyDescent="0.25">
      <c r="A1732" s="5">
        <v>19</v>
      </c>
      <c r="B1732" s="27" t="s">
        <v>1047</v>
      </c>
      <c r="C1732" s="5">
        <v>2016</v>
      </c>
      <c r="D1732" s="5">
        <v>416</v>
      </c>
      <c r="E1732" s="8" t="s">
        <v>556</v>
      </c>
      <c r="F1732" s="8" t="s">
        <v>1289</v>
      </c>
      <c r="G1732" s="8" t="s">
        <v>1743</v>
      </c>
      <c r="H1732" s="8" t="s">
        <v>1571</v>
      </c>
      <c r="I1732" s="8" t="s">
        <v>101</v>
      </c>
      <c r="J1732" s="8">
        <v>5646.52</v>
      </c>
      <c r="K1732" s="28" t="s">
        <v>320</v>
      </c>
      <c r="L1732" s="29" t="s">
        <v>799</v>
      </c>
      <c r="M1732">
        <v>1914863070</v>
      </c>
      <c r="N1732" t="str">
        <f>VLOOKUP(M1732,[2]CLUES!$A:$B,2,0)</f>
        <v>NLSSA014925</v>
      </c>
      <c r="O1732" t="str">
        <f t="shared" si="52"/>
        <v>GUERRA,MATA/JAVIER</v>
      </c>
      <c r="P1732" t="s">
        <v>101</v>
      </c>
      <c r="Q1732" s="27" t="s">
        <v>799</v>
      </c>
      <c r="R1732">
        <v>1914861720</v>
      </c>
      <c r="S1732" t="s">
        <v>4606</v>
      </c>
      <c r="T1732" t="str">
        <f t="shared" si="53"/>
        <v>19|1|2016|416|M01010|GUERRA,MATA/JAVIER|5646.52|31122015|01|NLSSA004046|GUMJ580213QZ6|</v>
      </c>
    </row>
    <row r="1733" spans="1:20" x14ac:dyDescent="0.25">
      <c r="A1733" s="5">
        <v>19</v>
      </c>
      <c r="B1733" s="27" t="s">
        <v>1047</v>
      </c>
      <c r="C1733" s="5">
        <v>2016</v>
      </c>
      <c r="D1733" s="5">
        <v>416</v>
      </c>
      <c r="E1733" s="8" t="s">
        <v>274</v>
      </c>
      <c r="F1733" s="8" t="s">
        <v>1208</v>
      </c>
      <c r="G1733" s="8" t="s">
        <v>1396</v>
      </c>
      <c r="H1733" s="8" t="s">
        <v>4607</v>
      </c>
      <c r="I1733" s="8" t="s">
        <v>101</v>
      </c>
      <c r="J1733" s="8">
        <v>5642.67</v>
      </c>
      <c r="K1733" s="28" t="s">
        <v>320</v>
      </c>
      <c r="L1733" s="29" t="s">
        <v>799</v>
      </c>
      <c r="M1733">
        <v>1914862100</v>
      </c>
      <c r="N1733" t="str">
        <f>VLOOKUP(M1733,[2]CLUES!$A:$B,2,0)</f>
        <v>NLSSA003136</v>
      </c>
      <c r="O1733" t="str">
        <f t="shared" si="52"/>
        <v>GUTIERREZ,MONTEMAYOR/SANJUANA MARIA</v>
      </c>
      <c r="P1733" t="s">
        <v>101</v>
      </c>
      <c r="Q1733" s="27" t="s">
        <v>799</v>
      </c>
      <c r="R1733">
        <v>1914861720</v>
      </c>
      <c r="S1733" t="s">
        <v>4608</v>
      </c>
      <c r="T1733" t="str">
        <f t="shared" si="53"/>
        <v>19|1|2016|416|M02006|GUTIERREZ,MONTEMAYOR/SANJUANA MARIA|5642.67|31122015|01|NLSSA004046|GUMS621203DL4|</v>
      </c>
    </row>
    <row r="1734" spans="1:20" x14ac:dyDescent="0.25">
      <c r="A1734" s="5">
        <v>19</v>
      </c>
      <c r="B1734" s="27" t="s">
        <v>1047</v>
      </c>
      <c r="C1734" s="5">
        <v>2016</v>
      </c>
      <c r="D1734" s="5">
        <v>416</v>
      </c>
      <c r="E1734" s="8" t="s">
        <v>3203</v>
      </c>
      <c r="F1734" s="8" t="s">
        <v>1258</v>
      </c>
      <c r="G1734" s="8" t="s">
        <v>902</v>
      </c>
      <c r="H1734" s="8" t="s">
        <v>3925</v>
      </c>
      <c r="I1734" s="8" t="s">
        <v>101</v>
      </c>
      <c r="J1734" s="8">
        <v>5925.34</v>
      </c>
      <c r="K1734" s="28" t="s">
        <v>320</v>
      </c>
      <c r="L1734" s="29" t="s">
        <v>799</v>
      </c>
      <c r="M1734">
        <v>1914862100</v>
      </c>
      <c r="N1734" t="str">
        <f>VLOOKUP(M1734,[2]CLUES!$A:$B,2,0)</f>
        <v>NLSSA003136</v>
      </c>
      <c r="O1734" t="str">
        <f t="shared" ref="O1734:O1797" si="54">CONCATENATE(F1734,",",G1734,"/",H1734)</f>
        <v>GUERRERO,MARTINEZ/VICENTE</v>
      </c>
      <c r="P1734" t="s">
        <v>101</v>
      </c>
      <c r="Q1734" s="27" t="s">
        <v>799</v>
      </c>
      <c r="R1734">
        <v>1914861720</v>
      </c>
      <c r="S1734" t="s">
        <v>4609</v>
      </c>
      <c r="T1734" t="str">
        <f t="shared" ref="T1734:T1797" si="55">CONCATENATE(A1734,"|",B1734,"|",C1734,"|",D1734,"|",E1734,"|",O1734,"|",J1734,"|",K1734,"|",Q1734,"|",I1734,"|",S1734,"|")</f>
        <v>19|1|2016|416|M02068|GUERRERO,MARTINEZ/VICENTE|5925.34|31122015|01|NLSSA004046|GUMV820701ET8|</v>
      </c>
    </row>
    <row r="1735" spans="1:20" x14ac:dyDescent="0.25">
      <c r="A1735" s="5">
        <v>19</v>
      </c>
      <c r="B1735" s="27" t="s">
        <v>1047</v>
      </c>
      <c r="C1735" s="5">
        <v>2016</v>
      </c>
      <c r="D1735" s="5">
        <v>416</v>
      </c>
      <c r="E1735" s="8" t="s">
        <v>224</v>
      </c>
      <c r="F1735" s="8" t="s">
        <v>1289</v>
      </c>
      <c r="G1735" s="8" t="s">
        <v>2012</v>
      </c>
      <c r="H1735" s="8" t="s">
        <v>4610</v>
      </c>
      <c r="I1735" s="8" t="s">
        <v>101</v>
      </c>
      <c r="J1735" s="8">
        <v>8034.67</v>
      </c>
      <c r="K1735" s="28" t="s">
        <v>320</v>
      </c>
      <c r="L1735" s="29" t="s">
        <v>799</v>
      </c>
      <c r="M1735">
        <v>1914862100</v>
      </c>
      <c r="N1735" t="str">
        <f>VLOOKUP(M1735,[2]CLUES!$A:$B,2,0)</f>
        <v>NLSSA003136</v>
      </c>
      <c r="O1735" t="str">
        <f t="shared" si="54"/>
        <v>GUERRA,NI&amp;O/MARIA SUSANA</v>
      </c>
      <c r="P1735" t="s">
        <v>101</v>
      </c>
      <c r="Q1735" s="27" t="s">
        <v>799</v>
      </c>
      <c r="R1735">
        <v>1914861720</v>
      </c>
      <c r="S1735" t="s">
        <v>4611</v>
      </c>
      <c r="T1735" t="str">
        <f t="shared" si="55"/>
        <v>19|1|2016|416|M02105|GUERRA,NI&amp;O/MARIA SUSANA|8034.67|31122015|01|NLSSA004046|GUNS600125J9A|</v>
      </c>
    </row>
    <row r="1736" spans="1:20" x14ac:dyDescent="0.25">
      <c r="A1736" s="5">
        <v>19</v>
      </c>
      <c r="B1736" s="27" t="s">
        <v>1047</v>
      </c>
      <c r="C1736" s="5">
        <v>2016</v>
      </c>
      <c r="D1736" s="5">
        <v>416</v>
      </c>
      <c r="E1736" s="8" t="s">
        <v>274</v>
      </c>
      <c r="F1736" s="8" t="s">
        <v>2740</v>
      </c>
      <c r="G1736" s="8" t="s">
        <v>1277</v>
      </c>
      <c r="H1736" s="8" t="s">
        <v>1856</v>
      </c>
      <c r="I1736" s="8" t="s">
        <v>101</v>
      </c>
      <c r="J1736" s="8">
        <v>4937.34</v>
      </c>
      <c r="K1736" s="28" t="s">
        <v>320</v>
      </c>
      <c r="L1736" s="29" t="s">
        <v>799</v>
      </c>
      <c r="M1736">
        <v>1914862100</v>
      </c>
      <c r="N1736" t="str">
        <f>VLOOKUP(M1736,[2]CLUES!$A:$B,2,0)</f>
        <v>NLSSA003136</v>
      </c>
      <c r="O1736" t="str">
        <f t="shared" si="54"/>
        <v>GUEL,RIOS/HECTOR</v>
      </c>
      <c r="P1736" t="s">
        <v>101</v>
      </c>
      <c r="Q1736" s="27" t="s">
        <v>799</v>
      </c>
      <c r="R1736">
        <v>1914861720</v>
      </c>
      <c r="S1736" t="s">
        <v>4612</v>
      </c>
      <c r="T1736" t="str">
        <f t="shared" si="55"/>
        <v>19|1|2016|416|M02006|GUEL,RIOS/HECTOR|4937.34|31122015|01|NLSSA004046|GURH5408293B5|</v>
      </c>
    </row>
    <row r="1737" spans="1:20" x14ac:dyDescent="0.25">
      <c r="A1737" s="5">
        <v>19</v>
      </c>
      <c r="B1737" s="27" t="s">
        <v>1047</v>
      </c>
      <c r="C1737" s="5">
        <v>2016</v>
      </c>
      <c r="D1737" s="5">
        <v>416</v>
      </c>
      <c r="E1737" s="8" t="s">
        <v>334</v>
      </c>
      <c r="F1737" s="8" t="s">
        <v>822</v>
      </c>
      <c r="G1737" s="8" t="s">
        <v>2015</v>
      </c>
      <c r="H1737" s="8" t="s">
        <v>4613</v>
      </c>
      <c r="I1737" s="8" t="s">
        <v>101</v>
      </c>
      <c r="J1737" s="8">
        <v>10848</v>
      </c>
      <c r="K1737" s="28" t="s">
        <v>320</v>
      </c>
      <c r="L1737" s="29" t="s">
        <v>799</v>
      </c>
      <c r="M1737">
        <v>1914862100</v>
      </c>
      <c r="N1737" t="str">
        <f>VLOOKUP(M1737,[2]CLUES!$A:$B,2,0)</f>
        <v>NLSSA003136</v>
      </c>
      <c r="O1737" t="str">
        <f t="shared" si="54"/>
        <v>GUAJARDO,ROBLEDO/NANCY LAURA</v>
      </c>
      <c r="P1737" t="s">
        <v>101</v>
      </c>
      <c r="Q1737" s="27" t="s">
        <v>799</v>
      </c>
      <c r="R1737">
        <v>1914861720</v>
      </c>
      <c r="S1737" t="s">
        <v>4614</v>
      </c>
      <c r="T1737" t="str">
        <f t="shared" si="55"/>
        <v>19|1|2016|416|M01004|GUAJARDO,ROBLEDO/NANCY LAURA|10848|31122015|01|NLSSA004046|GURN6209193Q7|</v>
      </c>
    </row>
    <row r="1738" spans="1:20" x14ac:dyDescent="0.25">
      <c r="A1738" s="5">
        <v>19</v>
      </c>
      <c r="B1738" s="27" t="s">
        <v>1047</v>
      </c>
      <c r="C1738" s="5">
        <v>2016</v>
      </c>
      <c r="D1738" s="5">
        <v>416</v>
      </c>
      <c r="E1738" s="8" t="s">
        <v>616</v>
      </c>
      <c r="F1738" s="8" t="s">
        <v>1712</v>
      </c>
      <c r="G1738" s="8" t="s">
        <v>1091</v>
      </c>
      <c r="H1738" s="8" t="s">
        <v>4615</v>
      </c>
      <c r="I1738" s="8" t="s">
        <v>101</v>
      </c>
      <c r="J1738" s="8">
        <v>998.55</v>
      </c>
      <c r="K1738" s="28" t="s">
        <v>320</v>
      </c>
      <c r="L1738" s="29" t="s">
        <v>799</v>
      </c>
      <c r="M1738">
        <v>1914862100</v>
      </c>
      <c r="N1738" t="str">
        <f>VLOOKUP(M1738,[2]CLUES!$A:$B,2,0)</f>
        <v>NLSSA003136</v>
      </c>
      <c r="O1738" t="str">
        <f t="shared" si="54"/>
        <v>GUZMAN,RAMIREZ/SELENE DEYANIRA</v>
      </c>
      <c r="P1738" t="s">
        <v>101</v>
      </c>
      <c r="Q1738" s="27" t="s">
        <v>799</v>
      </c>
      <c r="R1738">
        <v>1914861720</v>
      </c>
      <c r="S1738" t="s">
        <v>4616</v>
      </c>
      <c r="T1738" t="str">
        <f t="shared" si="55"/>
        <v>19|1|2016|416|M02047|GUZMAN,RAMIREZ/SELENE DEYANIRA|998.55|31122015|01|NLSSA004046|GURS911004LRA|</v>
      </c>
    </row>
    <row r="1739" spans="1:20" x14ac:dyDescent="0.25">
      <c r="A1739" s="5">
        <v>19</v>
      </c>
      <c r="B1739" s="27" t="s">
        <v>1047</v>
      </c>
      <c r="C1739" s="5">
        <v>2016</v>
      </c>
      <c r="D1739" s="5">
        <v>416</v>
      </c>
      <c r="E1739" s="8" t="s">
        <v>334</v>
      </c>
      <c r="F1739" s="8" t="s">
        <v>4278</v>
      </c>
      <c r="G1739" s="8" t="s">
        <v>1070</v>
      </c>
      <c r="H1739" s="8" t="s">
        <v>1685</v>
      </c>
      <c r="I1739" s="8" t="s">
        <v>101</v>
      </c>
      <c r="J1739" s="8">
        <v>10848</v>
      </c>
      <c r="K1739" s="28" t="s">
        <v>320</v>
      </c>
      <c r="L1739" s="29" t="s">
        <v>799</v>
      </c>
      <c r="M1739">
        <v>1914862100</v>
      </c>
      <c r="N1739" t="str">
        <f>VLOOKUP(M1739,[2]CLUES!$A:$B,2,0)</f>
        <v>NLSSA003136</v>
      </c>
      <c r="O1739" t="str">
        <f t="shared" si="54"/>
        <v>NIETO,FLORES/MARIO ALBERTO</v>
      </c>
      <c r="P1739" t="s">
        <v>101</v>
      </c>
      <c r="Q1739" s="27" t="s">
        <v>799</v>
      </c>
      <c r="R1739">
        <v>1914861720</v>
      </c>
      <c r="S1739" t="s">
        <v>4617</v>
      </c>
      <c r="T1739" t="str">
        <f t="shared" si="55"/>
        <v>19|1|2016|416|M01004|NIETO,FLORES/MARIO ALBERTO|10848|31122015|01|NLSSA004046|NIFM670115GT6|</v>
      </c>
    </row>
    <row r="1740" spans="1:20" x14ac:dyDescent="0.25">
      <c r="A1740" s="5">
        <v>19</v>
      </c>
      <c r="B1740" s="27" t="s">
        <v>1047</v>
      </c>
      <c r="C1740" s="5">
        <v>2016</v>
      </c>
      <c r="D1740" s="5">
        <v>416</v>
      </c>
      <c r="E1740" s="8" t="s">
        <v>259</v>
      </c>
      <c r="F1740" s="8" t="s">
        <v>2012</v>
      </c>
      <c r="G1740" s="8" t="s">
        <v>4618</v>
      </c>
      <c r="H1740" s="8" t="s">
        <v>4619</v>
      </c>
      <c r="I1740" s="8" t="s">
        <v>101</v>
      </c>
      <c r="J1740" s="8">
        <v>4610.03</v>
      </c>
      <c r="K1740" s="28" t="s">
        <v>320</v>
      </c>
      <c r="L1740" s="29" t="s">
        <v>799</v>
      </c>
      <c r="M1740">
        <v>1914862100</v>
      </c>
      <c r="N1740" t="str">
        <f>VLOOKUP(M1740,[2]CLUES!$A:$B,2,0)</f>
        <v>NLSSA003136</v>
      </c>
      <c r="O1740" t="str">
        <f t="shared" si="54"/>
        <v>NI&amp;O,RAYAS/SIXTA</v>
      </c>
      <c r="P1740" t="s">
        <v>101</v>
      </c>
      <c r="Q1740" s="27" t="s">
        <v>799</v>
      </c>
      <c r="R1740">
        <v>1914861720</v>
      </c>
      <c r="S1740" t="s">
        <v>4620</v>
      </c>
      <c r="T1740" t="str">
        <f t="shared" si="55"/>
        <v>19|1|2016|416|M03005|NI&amp;O,RAYAS/SIXTA|4610.03|31122015|01|NLSSA004046|NIRS530603U40|</v>
      </c>
    </row>
    <row r="1741" spans="1:20" x14ac:dyDescent="0.25">
      <c r="A1741" s="5">
        <v>19</v>
      </c>
      <c r="B1741" s="27" t="s">
        <v>1047</v>
      </c>
      <c r="C1741" s="5">
        <v>2016</v>
      </c>
      <c r="D1741" s="5">
        <v>416</v>
      </c>
      <c r="E1741" s="8" t="s">
        <v>1384</v>
      </c>
      <c r="F1741" s="8" t="s">
        <v>2136</v>
      </c>
      <c r="G1741" s="8" t="s">
        <v>1065</v>
      </c>
      <c r="H1741" s="8" t="s">
        <v>4621</v>
      </c>
      <c r="I1741" s="8" t="s">
        <v>101</v>
      </c>
      <c r="J1741" s="8">
        <v>7892</v>
      </c>
      <c r="K1741" s="28" t="s">
        <v>320</v>
      </c>
      <c r="L1741" s="29" t="s">
        <v>799</v>
      </c>
      <c r="M1741">
        <v>1914862100</v>
      </c>
      <c r="N1741" t="str">
        <f>VLOOKUP(M1741,[2]CLUES!$A:$B,2,0)</f>
        <v>NLSSA003136</v>
      </c>
      <c r="O1741" t="str">
        <f t="shared" si="54"/>
        <v>NORIEGA,SANCHEZ/EVA ARACELY</v>
      </c>
      <c r="P1741" t="s">
        <v>101</v>
      </c>
      <c r="Q1741" s="27" t="s">
        <v>799</v>
      </c>
      <c r="R1741">
        <v>1914861720</v>
      </c>
      <c r="S1741" t="s">
        <v>4622</v>
      </c>
      <c r="T1741" t="str">
        <f t="shared" si="55"/>
        <v>19|1|2016|416|M02112|NORIEGA,SANCHEZ/EVA ARACELY|7892|31122015|01|NLSSA004046|NOSE590719856|</v>
      </c>
    </row>
    <row r="1742" spans="1:20" x14ac:dyDescent="0.25">
      <c r="A1742" s="5">
        <v>19</v>
      </c>
      <c r="B1742" s="27" t="s">
        <v>1047</v>
      </c>
      <c r="C1742" s="5">
        <v>2016</v>
      </c>
      <c r="D1742" s="5">
        <v>416</v>
      </c>
      <c r="E1742" s="8" t="s">
        <v>97</v>
      </c>
      <c r="F1742" s="8" t="s">
        <v>4623</v>
      </c>
      <c r="G1742" s="8" t="s">
        <v>1223</v>
      </c>
      <c r="H1742" s="8" t="s">
        <v>4624</v>
      </c>
      <c r="I1742" s="8" t="s">
        <v>101</v>
      </c>
      <c r="J1742" s="8">
        <v>9471.33</v>
      </c>
      <c r="K1742" s="28" t="s">
        <v>320</v>
      </c>
      <c r="L1742" s="29" t="s">
        <v>799</v>
      </c>
      <c r="M1742">
        <v>1914862110</v>
      </c>
      <c r="N1742" t="str">
        <f>VLOOKUP(M1742,[2]CLUES!$A:$B,2,0)</f>
        <v>NLSSA003153</v>
      </c>
      <c r="O1742" t="str">
        <f t="shared" si="54"/>
        <v>ONDARZA,REYES/IRMA NOHEMI</v>
      </c>
      <c r="P1742" t="s">
        <v>101</v>
      </c>
      <c r="Q1742" s="27" t="s">
        <v>799</v>
      </c>
      <c r="R1742">
        <v>1914861720</v>
      </c>
      <c r="S1742" t="s">
        <v>4625</v>
      </c>
      <c r="T1742" t="str">
        <f t="shared" si="55"/>
        <v>19|1|2016|416|M02031|ONDARZA,REYES/IRMA NOHEMI|9471.33|31122015|01|NLSSA004046|OARI650111UI6|</v>
      </c>
    </row>
    <row r="1743" spans="1:20" x14ac:dyDescent="0.25">
      <c r="A1743" s="5">
        <v>19</v>
      </c>
      <c r="B1743" s="27" t="s">
        <v>1047</v>
      </c>
      <c r="C1743" s="5">
        <v>2016</v>
      </c>
      <c r="D1743" s="5">
        <v>416</v>
      </c>
      <c r="E1743" s="8" t="s">
        <v>80</v>
      </c>
      <c r="F1743" s="8" t="s">
        <v>1310</v>
      </c>
      <c r="G1743" s="8" t="s">
        <v>1654</v>
      </c>
      <c r="H1743" s="8" t="s">
        <v>3071</v>
      </c>
      <c r="I1743" s="8" t="s">
        <v>101</v>
      </c>
      <c r="J1743" s="8">
        <v>5909.25</v>
      </c>
      <c r="K1743" s="28" t="s">
        <v>320</v>
      </c>
      <c r="L1743" s="29" t="s">
        <v>799</v>
      </c>
      <c r="M1743">
        <v>1914862110</v>
      </c>
      <c r="N1743" t="str">
        <f>VLOOKUP(M1743,[2]CLUES!$A:$B,2,0)</f>
        <v>NLSSA003153</v>
      </c>
      <c r="O1743" t="str">
        <f t="shared" si="54"/>
        <v>OVALLE,SAUCEDA/MARIA CONCEPCION</v>
      </c>
      <c r="P1743" t="s">
        <v>101</v>
      </c>
      <c r="Q1743" s="27" t="s">
        <v>799</v>
      </c>
      <c r="R1743">
        <v>1914861720</v>
      </c>
      <c r="S1743" t="s">
        <v>4626</v>
      </c>
      <c r="T1743" t="str">
        <f t="shared" si="55"/>
        <v>19|1|2016|416|M02035|OVALLE,SAUCEDA/MARIA CONCEPCION|5909.25|31122015|01|NLSSA004046|OASC630108869|</v>
      </c>
    </row>
    <row r="1744" spans="1:20" x14ac:dyDescent="0.25">
      <c r="A1744" s="5">
        <v>19</v>
      </c>
      <c r="B1744" s="27" t="s">
        <v>1047</v>
      </c>
      <c r="C1744" s="5">
        <v>2016</v>
      </c>
      <c r="D1744" s="5">
        <v>416</v>
      </c>
      <c r="E1744" s="8" t="s">
        <v>334</v>
      </c>
      <c r="F1744" s="8" t="s">
        <v>2898</v>
      </c>
      <c r="G1744" s="8" t="s">
        <v>2229</v>
      </c>
      <c r="H1744" s="8" t="s">
        <v>4627</v>
      </c>
      <c r="I1744" s="8" t="s">
        <v>101</v>
      </c>
      <c r="J1744" s="8">
        <v>10848</v>
      </c>
      <c r="K1744" s="28" t="s">
        <v>320</v>
      </c>
      <c r="L1744" s="29" t="s">
        <v>799</v>
      </c>
      <c r="M1744">
        <v>1914862110</v>
      </c>
      <c r="N1744" t="str">
        <f>VLOOKUP(M1744,[2]CLUES!$A:$B,2,0)</f>
        <v>NLSSA003153</v>
      </c>
      <c r="O1744" t="str">
        <f t="shared" si="54"/>
        <v>OJEDA,CASTA&amp;EDA/RENE ISRAEL</v>
      </c>
      <c r="P1744" t="s">
        <v>101</v>
      </c>
      <c r="Q1744" s="27" t="s">
        <v>799</v>
      </c>
      <c r="R1744">
        <v>1914861720</v>
      </c>
      <c r="S1744" t="s">
        <v>4628</v>
      </c>
      <c r="T1744" t="str">
        <f t="shared" si="55"/>
        <v>19|1|2016|416|M01004|OJEDA,CASTA&amp;EDA/RENE ISRAEL|10848|31122015|01|NLSSA004046|OECR7106235N5|</v>
      </c>
    </row>
    <row r="1745" spans="1:20" x14ac:dyDescent="0.25">
      <c r="A1745" s="5">
        <v>19</v>
      </c>
      <c r="B1745" s="27" t="s">
        <v>1047</v>
      </c>
      <c r="C1745" s="5">
        <v>2016</v>
      </c>
      <c r="D1745" s="5">
        <v>416</v>
      </c>
      <c r="E1745" s="8" t="s">
        <v>224</v>
      </c>
      <c r="F1745" s="8" t="s">
        <v>1496</v>
      </c>
      <c r="G1745" s="8" t="s">
        <v>1163</v>
      </c>
      <c r="H1745" s="8" t="s">
        <v>4629</v>
      </c>
      <c r="I1745" s="8" t="s">
        <v>101</v>
      </c>
      <c r="J1745" s="8">
        <v>7924.61</v>
      </c>
      <c r="K1745" s="28" t="s">
        <v>320</v>
      </c>
      <c r="L1745" s="29" t="s">
        <v>799</v>
      </c>
      <c r="M1745">
        <v>1914862110</v>
      </c>
      <c r="N1745" t="str">
        <f>VLOOKUP(M1745,[2]CLUES!$A:$B,2,0)</f>
        <v>NLSSA003153</v>
      </c>
      <c r="O1745" t="str">
        <f t="shared" si="54"/>
        <v>ORTEGA,DIAZ/MARIA ANGELICA</v>
      </c>
      <c r="P1745" t="s">
        <v>101</v>
      </c>
      <c r="Q1745" s="27" t="s">
        <v>799</v>
      </c>
      <c r="R1745">
        <v>1914861720</v>
      </c>
      <c r="S1745" t="s">
        <v>4630</v>
      </c>
      <c r="T1745" t="str">
        <f t="shared" si="55"/>
        <v>19|1|2016|416|M02105|ORTEGA,DIAZ/MARIA ANGELICA|7924.61|31122015|01|NLSSA004046|OEDA610202RI8|</v>
      </c>
    </row>
    <row r="1746" spans="1:20" x14ac:dyDescent="0.25">
      <c r="A1746" s="5">
        <v>19</v>
      </c>
      <c r="B1746" s="27" t="s">
        <v>1047</v>
      </c>
      <c r="C1746" s="5">
        <v>2016</v>
      </c>
      <c r="D1746" s="5">
        <v>416</v>
      </c>
      <c r="E1746" s="8" t="s">
        <v>224</v>
      </c>
      <c r="F1746" s="8" t="s">
        <v>2898</v>
      </c>
      <c r="G1746" s="8" t="s">
        <v>902</v>
      </c>
      <c r="H1746" s="8" t="s">
        <v>4631</v>
      </c>
      <c r="I1746" s="8" t="s">
        <v>101</v>
      </c>
      <c r="J1746" s="8">
        <v>8034.67</v>
      </c>
      <c r="K1746" s="28" t="s">
        <v>320</v>
      </c>
      <c r="L1746" s="29" t="s">
        <v>799</v>
      </c>
      <c r="M1746">
        <v>1914862110</v>
      </c>
      <c r="N1746" t="str">
        <f>VLOOKUP(M1746,[2]CLUES!$A:$B,2,0)</f>
        <v>NLSSA003153</v>
      </c>
      <c r="O1746" t="str">
        <f t="shared" si="54"/>
        <v>OJEDA,MARTINEZ/IRMA LETICIA</v>
      </c>
      <c r="P1746" t="s">
        <v>101</v>
      </c>
      <c r="Q1746" s="27" t="s">
        <v>799</v>
      </c>
      <c r="R1746">
        <v>1914861720</v>
      </c>
      <c r="S1746" t="s">
        <v>4632</v>
      </c>
      <c r="T1746" t="str">
        <f t="shared" si="55"/>
        <v>19|1|2016|416|M02105|OJEDA,MARTINEZ/IRMA LETICIA|8034.67|31122015|01|NLSSA004046|OEMI710728GQ5|</v>
      </c>
    </row>
    <row r="1747" spans="1:20" x14ac:dyDescent="0.25">
      <c r="A1747" s="5">
        <v>19</v>
      </c>
      <c r="B1747" s="27" t="s">
        <v>1047</v>
      </c>
      <c r="C1747" s="5">
        <v>2016</v>
      </c>
      <c r="D1747" s="5">
        <v>416</v>
      </c>
      <c r="E1747" s="8" t="s">
        <v>154</v>
      </c>
      <c r="F1747" s="8" t="s">
        <v>4633</v>
      </c>
      <c r="G1747" s="8" t="s">
        <v>2781</v>
      </c>
      <c r="H1747" s="8" t="s">
        <v>4634</v>
      </c>
      <c r="I1747" s="8" t="s">
        <v>101</v>
      </c>
      <c r="J1747" s="8">
        <v>4830</v>
      </c>
      <c r="K1747" s="28" t="s">
        <v>320</v>
      </c>
      <c r="L1747" s="29" t="s">
        <v>799</v>
      </c>
      <c r="M1747">
        <v>1914862110</v>
      </c>
      <c r="N1747" t="str">
        <f>VLOOKUP(M1747,[2]CLUES!$A:$B,2,0)</f>
        <v>NLSSA003153</v>
      </c>
      <c r="O1747" t="str">
        <f t="shared" si="54"/>
        <v>ORTEGON,PINTO/MYRIAM PATRICIA</v>
      </c>
      <c r="P1747" t="s">
        <v>101</v>
      </c>
      <c r="Q1747" s="27" t="s">
        <v>799</v>
      </c>
      <c r="R1747">
        <v>1914861720</v>
      </c>
      <c r="S1747" t="s">
        <v>4635</v>
      </c>
      <c r="T1747" t="str">
        <f t="shared" si="55"/>
        <v>19|1|2016|416|M03019|ORTEGON,PINTO/MYRIAM PATRICIA|4830|31122015|01|NLSSA004046|OEPM601229QW0|</v>
      </c>
    </row>
    <row r="1748" spans="1:20" x14ac:dyDescent="0.25">
      <c r="A1748" s="5">
        <v>19</v>
      </c>
      <c r="B1748" s="27" t="s">
        <v>1047</v>
      </c>
      <c r="C1748" s="5">
        <v>2016</v>
      </c>
      <c r="D1748" s="5">
        <v>416</v>
      </c>
      <c r="E1748" s="8" t="s">
        <v>556</v>
      </c>
      <c r="F1748" s="8" t="s">
        <v>1965</v>
      </c>
      <c r="G1748" s="8" t="s">
        <v>1168</v>
      </c>
      <c r="H1748" s="8" t="s">
        <v>4636</v>
      </c>
      <c r="I1748" s="8" t="s">
        <v>101</v>
      </c>
      <c r="J1748" s="8">
        <v>10808.78</v>
      </c>
      <c r="K1748" s="28" t="s">
        <v>320</v>
      </c>
      <c r="L1748" s="29" t="s">
        <v>799</v>
      </c>
      <c r="M1748">
        <v>1914862110</v>
      </c>
      <c r="N1748" t="str">
        <f>VLOOKUP(M1748,[2]CLUES!$A:$B,2,0)</f>
        <v>NLSSA003153</v>
      </c>
      <c r="O1748" t="str">
        <f t="shared" si="54"/>
        <v>CAVAZOS,VAZQUEZ/BRENDA BERENICE</v>
      </c>
      <c r="P1748" t="s">
        <v>101</v>
      </c>
      <c r="Q1748" s="27" t="s">
        <v>799</v>
      </c>
      <c r="R1748">
        <v>1914861720</v>
      </c>
      <c r="S1748" t="s">
        <v>4637</v>
      </c>
      <c r="T1748" t="str">
        <f t="shared" si="55"/>
        <v>19|1|2016|416|M01010|CAVAZOS,VAZQUEZ/BRENDA BERENICE|10808.78|31122015|01|NLSSA004046|CAVB790815J84|</v>
      </c>
    </row>
    <row r="1749" spans="1:20" x14ac:dyDescent="0.25">
      <c r="A1749" s="5">
        <v>19</v>
      </c>
      <c r="B1749" s="27" t="s">
        <v>1047</v>
      </c>
      <c r="C1749" s="5">
        <v>2016</v>
      </c>
      <c r="D1749" s="5">
        <v>416</v>
      </c>
      <c r="E1749" s="8" t="s">
        <v>341</v>
      </c>
      <c r="F1749" s="8" t="s">
        <v>4638</v>
      </c>
      <c r="G1749" s="8" t="s">
        <v>1192</v>
      </c>
      <c r="H1749" s="8" t="s">
        <v>1525</v>
      </c>
      <c r="I1749" s="8" t="s">
        <v>101</v>
      </c>
      <c r="J1749" s="8">
        <v>4713.34</v>
      </c>
      <c r="K1749" s="28" t="s">
        <v>320</v>
      </c>
      <c r="L1749" s="29" t="s">
        <v>799</v>
      </c>
      <c r="M1749">
        <v>1914862110</v>
      </c>
      <c r="N1749" t="str">
        <f>VLOOKUP(M1749,[2]CLUES!$A:$B,2,0)</f>
        <v>NLSSA003153</v>
      </c>
      <c r="O1749" t="str">
        <f t="shared" si="54"/>
        <v>CASANOVA,YA&amp;EZ/JORGE</v>
      </c>
      <c r="P1749" t="s">
        <v>101</v>
      </c>
      <c r="Q1749" s="27" t="s">
        <v>799</v>
      </c>
      <c r="R1749">
        <v>1914861720</v>
      </c>
      <c r="S1749" t="s">
        <v>4639</v>
      </c>
      <c r="T1749" t="str">
        <f t="shared" si="55"/>
        <v>19|1|2016|416|M03011|CASANOVA,YA&amp;EZ/JORGE|4713.34|31122015|01|NLSSA004046|CAYJ89042311A|</v>
      </c>
    </row>
    <row r="1750" spans="1:20" x14ac:dyDescent="0.25">
      <c r="A1750" s="5">
        <v>19</v>
      </c>
      <c r="B1750" s="27" t="s">
        <v>1047</v>
      </c>
      <c r="C1750" s="5">
        <v>2016</v>
      </c>
      <c r="D1750" s="5">
        <v>416</v>
      </c>
      <c r="E1750" s="8" t="s">
        <v>616</v>
      </c>
      <c r="F1750" s="8" t="s">
        <v>1145</v>
      </c>
      <c r="G1750" s="8" t="s">
        <v>4640</v>
      </c>
      <c r="H1750" s="8" t="s">
        <v>3457</v>
      </c>
      <c r="I1750" s="8" t="s">
        <v>101</v>
      </c>
      <c r="J1750" s="8">
        <v>4253.5200000000004</v>
      </c>
      <c r="K1750" s="28" t="s">
        <v>320</v>
      </c>
      <c r="L1750" s="29" t="s">
        <v>799</v>
      </c>
      <c r="M1750">
        <v>1914862110</v>
      </c>
      <c r="N1750" t="str">
        <f>VLOOKUP(M1750,[2]CLUES!$A:$B,2,0)</f>
        <v>NLSSA003153</v>
      </c>
      <c r="O1750" t="str">
        <f t="shared" si="54"/>
        <v>CASTRO,ZURITA/PATRICIA</v>
      </c>
      <c r="P1750" t="s">
        <v>101</v>
      </c>
      <c r="Q1750" s="27" t="s">
        <v>799</v>
      </c>
      <c r="R1750">
        <v>1914861720</v>
      </c>
      <c r="S1750" t="s">
        <v>4641</v>
      </c>
      <c r="T1750" t="str">
        <f t="shared" si="55"/>
        <v>19|1|2016|416|M02047|CASTRO,ZURITA/PATRICIA|4253.52|31122015|01|NLSSA004046|CAZP5811058H1|</v>
      </c>
    </row>
    <row r="1751" spans="1:20" x14ac:dyDescent="0.25">
      <c r="A1751" s="5">
        <v>19</v>
      </c>
      <c r="B1751" s="27" t="s">
        <v>1047</v>
      </c>
      <c r="C1751" s="5">
        <v>2016</v>
      </c>
      <c r="D1751" s="5">
        <v>416</v>
      </c>
      <c r="E1751" s="8" t="s">
        <v>2475</v>
      </c>
      <c r="F1751" s="8" t="s">
        <v>2808</v>
      </c>
      <c r="G1751" s="8" t="s">
        <v>4642</v>
      </c>
      <c r="H1751" s="8" t="s">
        <v>1429</v>
      </c>
      <c r="I1751" s="8" t="s">
        <v>101</v>
      </c>
      <c r="J1751" s="8">
        <v>13134.67</v>
      </c>
      <c r="K1751" s="28" t="s">
        <v>320</v>
      </c>
      <c r="L1751" s="29" t="s">
        <v>799</v>
      </c>
      <c r="M1751">
        <v>1914863080</v>
      </c>
      <c r="N1751" t="str">
        <f>VLOOKUP(M1751,[2]CLUES!$A:$B,2,0)</f>
        <v>NLSSA014633</v>
      </c>
      <c r="O1751" t="str">
        <f t="shared" si="54"/>
        <v>CERDA,ARTEAGA/JUANA MARIA</v>
      </c>
      <c r="P1751" t="s">
        <v>101</v>
      </c>
      <c r="Q1751" s="27" t="s">
        <v>799</v>
      </c>
      <c r="R1751">
        <v>1914861720</v>
      </c>
      <c r="S1751" t="s">
        <v>4643</v>
      </c>
      <c r="T1751" t="str">
        <f t="shared" si="55"/>
        <v>19|1|2016|416|CF41013|CERDA,ARTEAGA/JUANA MARIA|13134.67|31122015|01|NLSSA004046|CEAJ7912011V9|</v>
      </c>
    </row>
    <row r="1752" spans="1:20" x14ac:dyDescent="0.25">
      <c r="A1752" s="5">
        <v>19</v>
      </c>
      <c r="B1752" s="27" t="s">
        <v>1047</v>
      </c>
      <c r="C1752" s="5">
        <v>2016</v>
      </c>
      <c r="D1752" s="5">
        <v>416</v>
      </c>
      <c r="E1752" s="8" t="s">
        <v>80</v>
      </c>
      <c r="F1752" s="8" t="s">
        <v>2808</v>
      </c>
      <c r="G1752" s="8" t="s">
        <v>3900</v>
      </c>
      <c r="H1752" s="8" t="s">
        <v>4644</v>
      </c>
      <c r="I1752" s="8" t="s">
        <v>101</v>
      </c>
      <c r="J1752" s="8">
        <v>6008</v>
      </c>
      <c r="K1752" s="28" t="s">
        <v>320</v>
      </c>
      <c r="L1752" s="29" t="s">
        <v>799</v>
      </c>
      <c r="M1752">
        <v>1914863080</v>
      </c>
      <c r="N1752" t="str">
        <f>VLOOKUP(M1752,[2]CLUES!$A:$B,2,0)</f>
        <v>NLSSA014633</v>
      </c>
      <c r="O1752" t="str">
        <f t="shared" si="54"/>
        <v>CERDA,BERMUDEZ/CLAUDIA JENNIFER</v>
      </c>
      <c r="P1752" t="s">
        <v>101</v>
      </c>
      <c r="Q1752" s="27" t="s">
        <v>799</v>
      </c>
      <c r="R1752">
        <v>1914861720</v>
      </c>
      <c r="S1752" t="s">
        <v>586</v>
      </c>
      <c r="T1752" t="str">
        <f t="shared" si="55"/>
        <v>19|1|2016|416|M02035|CERDA,BERMUDEZ/CLAUDIA JENNIFER|6008|31122015|01|NLSSA004046|CEBC780309MW2|</v>
      </c>
    </row>
    <row r="1753" spans="1:20" x14ac:dyDescent="0.25">
      <c r="A1753" s="5">
        <v>19</v>
      </c>
      <c r="B1753" s="27" t="s">
        <v>1047</v>
      </c>
      <c r="C1753" s="5">
        <v>2016</v>
      </c>
      <c r="D1753" s="5">
        <v>416</v>
      </c>
      <c r="E1753" s="8" t="s">
        <v>224</v>
      </c>
      <c r="F1753" s="8" t="s">
        <v>2239</v>
      </c>
      <c r="G1753" s="8" t="s">
        <v>4645</v>
      </c>
      <c r="H1753" s="8" t="s">
        <v>1238</v>
      </c>
      <c r="I1753" s="8" t="s">
        <v>101</v>
      </c>
      <c r="J1753" s="8">
        <v>8034.67</v>
      </c>
      <c r="K1753" s="28" t="s">
        <v>320</v>
      </c>
      <c r="L1753" s="29" t="s">
        <v>799</v>
      </c>
      <c r="M1753">
        <v>1914863080</v>
      </c>
      <c r="N1753" t="str">
        <f>VLOOKUP(M1753,[2]CLUES!$A:$B,2,0)</f>
        <v>NLSSA014633</v>
      </c>
      <c r="O1753" t="str">
        <f t="shared" si="54"/>
        <v>CEPEDA,COMPEAN/SILVIA</v>
      </c>
      <c r="P1753" t="s">
        <v>101</v>
      </c>
      <c r="Q1753" s="27" t="s">
        <v>799</v>
      </c>
      <c r="R1753">
        <v>1914861720</v>
      </c>
      <c r="S1753" t="s">
        <v>506</v>
      </c>
      <c r="T1753" t="str">
        <f t="shared" si="55"/>
        <v>19|1|2016|416|M02105|CEPEDA,COMPEAN/SILVIA|8034.67|31122015|01|NLSSA004046|CECS650531UJ3|</v>
      </c>
    </row>
    <row r="1754" spans="1:20" x14ac:dyDescent="0.25">
      <c r="A1754" s="5">
        <v>19</v>
      </c>
      <c r="B1754" s="27" t="s">
        <v>1047</v>
      </c>
      <c r="C1754" s="5">
        <v>2016</v>
      </c>
      <c r="D1754" s="5">
        <v>416</v>
      </c>
      <c r="E1754" s="8" t="s">
        <v>224</v>
      </c>
      <c r="F1754" s="8" t="s">
        <v>1227</v>
      </c>
      <c r="G1754" s="8" t="s">
        <v>1070</v>
      </c>
      <c r="H1754" s="8" t="s">
        <v>4646</v>
      </c>
      <c r="I1754" s="8" t="s">
        <v>101</v>
      </c>
      <c r="J1754" s="8">
        <v>7990.64</v>
      </c>
      <c r="K1754" s="28" t="s">
        <v>320</v>
      </c>
      <c r="L1754" s="29" t="s">
        <v>799</v>
      </c>
      <c r="M1754">
        <v>1914863090</v>
      </c>
      <c r="N1754" t="str">
        <f>VLOOKUP(M1754,[2]CLUES!$A:$B,2,0)</f>
        <v>NLSSA014691</v>
      </c>
      <c r="O1754" t="str">
        <f t="shared" si="54"/>
        <v>CERVANTES,FLORES/ELIA IVETTE</v>
      </c>
      <c r="P1754" t="s">
        <v>101</v>
      </c>
      <c r="Q1754" s="27" t="s">
        <v>799</v>
      </c>
      <c r="R1754">
        <v>1914861720</v>
      </c>
      <c r="S1754" t="s">
        <v>4647</v>
      </c>
      <c r="T1754" t="str">
        <f t="shared" si="55"/>
        <v>19|1|2016|416|M02105|CERVANTES,FLORES/ELIA IVETTE|7990.64|31122015|01|NLSSA004046|CEFE820401SW4|</v>
      </c>
    </row>
    <row r="1755" spans="1:20" x14ac:dyDescent="0.25">
      <c r="A1755" s="5">
        <v>19</v>
      </c>
      <c r="B1755" s="27" t="s">
        <v>1047</v>
      </c>
      <c r="C1755" s="5">
        <v>2016</v>
      </c>
      <c r="D1755" s="5">
        <v>416</v>
      </c>
      <c r="E1755" s="8" t="s">
        <v>41</v>
      </c>
      <c r="F1755" s="8" t="s">
        <v>4648</v>
      </c>
      <c r="G1755" s="8" t="s">
        <v>896</v>
      </c>
      <c r="H1755" s="8" t="s">
        <v>4649</v>
      </c>
      <c r="I1755" s="8" t="s">
        <v>101</v>
      </c>
      <c r="J1755" s="8">
        <v>5162.8900000000003</v>
      </c>
      <c r="K1755" s="28" t="s">
        <v>320</v>
      </c>
      <c r="L1755" s="29" t="s">
        <v>799</v>
      </c>
      <c r="M1755">
        <v>1914863090</v>
      </c>
      <c r="N1755" t="str">
        <f>VLOOKUP(M1755,[2]CLUES!$A:$B,2,0)</f>
        <v>NLSSA014691</v>
      </c>
      <c r="O1755" t="str">
        <f t="shared" si="54"/>
        <v>CELESTINO,GARCIA/BAUDELIA</v>
      </c>
      <c r="P1755" t="s">
        <v>101</v>
      </c>
      <c r="Q1755" s="27" t="s">
        <v>799</v>
      </c>
      <c r="R1755">
        <v>1914861720</v>
      </c>
      <c r="S1755" t="s">
        <v>4650</v>
      </c>
      <c r="T1755" t="str">
        <f t="shared" si="55"/>
        <v>19|1|2016|416|M02058|CELESTINO,GARCIA/BAUDELIA|5162.89|31122015|01|NLSSA004046|CEGB600920DN1|</v>
      </c>
    </row>
    <row r="1756" spans="1:20" x14ac:dyDescent="0.25">
      <c r="A1756" s="5">
        <v>19</v>
      </c>
      <c r="B1756" s="27" t="s">
        <v>1047</v>
      </c>
      <c r="C1756" s="5">
        <v>2016</v>
      </c>
      <c r="D1756" s="5">
        <v>416</v>
      </c>
      <c r="E1756" s="8" t="s">
        <v>80</v>
      </c>
      <c r="F1756" s="8" t="s">
        <v>2239</v>
      </c>
      <c r="G1756" s="8" t="s">
        <v>2383</v>
      </c>
      <c r="H1756" s="8" t="s">
        <v>1114</v>
      </c>
      <c r="I1756" s="8" t="s">
        <v>101</v>
      </c>
      <c r="J1756" s="8">
        <v>5991.54</v>
      </c>
      <c r="K1756" s="28" t="s">
        <v>320</v>
      </c>
      <c r="L1756" s="29" t="s">
        <v>799</v>
      </c>
      <c r="M1756">
        <v>1914863090</v>
      </c>
      <c r="N1756" t="str">
        <f>VLOOKUP(M1756,[2]CLUES!$A:$B,2,0)</f>
        <v>NLSSA014691</v>
      </c>
      <c r="O1756" t="str">
        <f t="shared" si="54"/>
        <v>CEPEDA,PAZ/MARIA DE LOS ANGELES</v>
      </c>
      <c r="P1756" t="s">
        <v>101</v>
      </c>
      <c r="Q1756" s="27" t="s">
        <v>799</v>
      </c>
      <c r="R1756">
        <v>1914861720</v>
      </c>
      <c r="S1756" t="s">
        <v>4651</v>
      </c>
      <c r="T1756" t="str">
        <f t="shared" si="55"/>
        <v>19|1|2016|416|M02035|CEPEDA,PAZ/MARIA DE LOS ANGELES|5991.54|31122015|01|NLSSA004046|CEPA580509SQ8|</v>
      </c>
    </row>
    <row r="1757" spans="1:20" x14ac:dyDescent="0.25">
      <c r="A1757" s="5">
        <v>19</v>
      </c>
      <c r="B1757" s="27" t="s">
        <v>1047</v>
      </c>
      <c r="C1757" s="5">
        <v>2016</v>
      </c>
      <c r="D1757" s="5">
        <v>416</v>
      </c>
      <c r="E1757" s="8" t="s">
        <v>80</v>
      </c>
      <c r="F1757" s="8" t="s">
        <v>2808</v>
      </c>
      <c r="G1757" s="8" t="s">
        <v>1266</v>
      </c>
      <c r="H1757" s="8" t="s">
        <v>4652</v>
      </c>
      <c r="I1757" s="8" t="s">
        <v>101</v>
      </c>
      <c r="J1757" s="8">
        <v>5991.54</v>
      </c>
      <c r="K1757" s="28" t="s">
        <v>320</v>
      </c>
      <c r="L1757" s="29" t="s">
        <v>799</v>
      </c>
      <c r="M1757">
        <v>1914863130</v>
      </c>
      <c r="N1757" t="str">
        <f>VLOOKUP(M1757,[2]CLUES!$A:$B,2,0)</f>
        <v>NLSSA014144</v>
      </c>
      <c r="O1757" t="str">
        <f t="shared" si="54"/>
        <v>CERDA,PEREZ/MARIO ROGELIO</v>
      </c>
      <c r="P1757" t="s">
        <v>101</v>
      </c>
      <c r="Q1757" s="27" t="s">
        <v>799</v>
      </c>
      <c r="R1757">
        <v>1914861720</v>
      </c>
      <c r="S1757" t="s">
        <v>4653</v>
      </c>
      <c r="T1757" t="str">
        <f t="shared" si="55"/>
        <v>19|1|2016|416|M02035|CERDA,PEREZ/MARIO ROGELIO|5991.54|31122015|01|NLSSA004046|CEPM750101NT1|</v>
      </c>
    </row>
    <row r="1758" spans="1:20" x14ac:dyDescent="0.25">
      <c r="A1758" s="5">
        <v>19</v>
      </c>
      <c r="B1758" s="27" t="s">
        <v>1047</v>
      </c>
      <c r="C1758" s="5">
        <v>2016</v>
      </c>
      <c r="D1758" s="5">
        <v>416</v>
      </c>
      <c r="E1758" s="8" t="s">
        <v>178</v>
      </c>
      <c r="F1758" s="8" t="s">
        <v>4648</v>
      </c>
      <c r="G1758" s="8" t="s">
        <v>4197</v>
      </c>
      <c r="H1758" s="8" t="s">
        <v>4654</v>
      </c>
      <c r="I1758" s="8" t="s">
        <v>101</v>
      </c>
      <c r="J1758" s="8">
        <v>5676.67</v>
      </c>
      <c r="K1758" s="28" t="s">
        <v>320</v>
      </c>
      <c r="L1758" s="29" t="s">
        <v>799</v>
      </c>
      <c r="M1758">
        <v>1914863140</v>
      </c>
      <c r="N1758" t="str">
        <f>VLOOKUP(M1758,[2]CLUES!$A:$B,2,0)</f>
        <v>NLSSA014144</v>
      </c>
      <c r="O1758" t="str">
        <f t="shared" si="54"/>
        <v>CELESTINO,PALOMARES/SURISADDAI</v>
      </c>
      <c r="P1758" t="s">
        <v>101</v>
      </c>
      <c r="Q1758" s="27" t="s">
        <v>799</v>
      </c>
      <c r="R1758">
        <v>1914861720</v>
      </c>
      <c r="S1758" t="s">
        <v>4655</v>
      </c>
      <c r="T1758" t="str">
        <f t="shared" si="55"/>
        <v>19|1|2016|416|M02050|CELESTINO,PALOMARES/SURISADDAI|5676.67|31122015|01|NLSSA004046|CEPS780802NX1|</v>
      </c>
    </row>
    <row r="1759" spans="1:20" x14ac:dyDescent="0.25">
      <c r="A1759" s="5">
        <v>19</v>
      </c>
      <c r="B1759" s="27" t="s">
        <v>1047</v>
      </c>
      <c r="C1759" s="5">
        <v>2016</v>
      </c>
      <c r="D1759" s="5">
        <v>416</v>
      </c>
      <c r="E1759" s="8" t="s">
        <v>1384</v>
      </c>
      <c r="F1759" s="8" t="s">
        <v>2239</v>
      </c>
      <c r="G1759" s="8" t="s">
        <v>2018</v>
      </c>
      <c r="H1759" s="8" t="s">
        <v>4656</v>
      </c>
      <c r="I1759" s="8" t="s">
        <v>101</v>
      </c>
      <c r="J1759" s="8">
        <v>4302.76</v>
      </c>
      <c r="K1759" s="28" t="s">
        <v>320</v>
      </c>
      <c r="L1759" s="29" t="s">
        <v>799</v>
      </c>
      <c r="M1759">
        <v>1914863150</v>
      </c>
      <c r="N1759" t="str">
        <f>VLOOKUP(M1759,[2]CLUES!$A:$B,2,0)</f>
        <v>NLSSA014144</v>
      </c>
      <c r="O1759" t="str">
        <f t="shared" si="54"/>
        <v>CEPEDA,ROSALES/ZINTHIA ELIZABETH</v>
      </c>
      <c r="P1759" t="s">
        <v>101</v>
      </c>
      <c r="Q1759" s="27" t="s">
        <v>799</v>
      </c>
      <c r="R1759">
        <v>1914861720</v>
      </c>
      <c r="S1759" t="s">
        <v>4657</v>
      </c>
      <c r="T1759" t="str">
        <f t="shared" si="55"/>
        <v>19|1|2016|416|M02112|CEPEDA,ROSALES/ZINTHIA ELIZABETH|4302.76|31122015|01|NLSSA004046|CERZ900903GCA|</v>
      </c>
    </row>
    <row r="1760" spans="1:20" x14ac:dyDescent="0.25">
      <c r="A1760" s="5">
        <v>19</v>
      </c>
      <c r="B1760" s="27" t="s">
        <v>1047</v>
      </c>
      <c r="C1760" s="5">
        <v>2016</v>
      </c>
      <c r="D1760" s="5">
        <v>416</v>
      </c>
      <c r="E1760" s="8" t="s">
        <v>142</v>
      </c>
      <c r="F1760" s="8" t="s">
        <v>3324</v>
      </c>
      <c r="G1760" s="8" t="s">
        <v>1219</v>
      </c>
      <c r="H1760" s="8" t="s">
        <v>4658</v>
      </c>
      <c r="I1760" s="8" t="s">
        <v>101</v>
      </c>
      <c r="J1760" s="8">
        <v>4713.34</v>
      </c>
      <c r="K1760" s="28" t="s">
        <v>320</v>
      </c>
      <c r="L1760" s="29" t="s">
        <v>799</v>
      </c>
      <c r="M1760">
        <v>1914862110</v>
      </c>
      <c r="N1760" t="str">
        <f>VLOOKUP(M1760,[2]CLUES!$A:$B,2,0)</f>
        <v>NLSSA003153</v>
      </c>
      <c r="O1760" t="str">
        <f t="shared" si="54"/>
        <v>CELAYA,VELAZQUEZ/JOSE RAMON</v>
      </c>
      <c r="P1760" t="s">
        <v>101</v>
      </c>
      <c r="Q1760" s="27" t="s">
        <v>799</v>
      </c>
      <c r="R1760">
        <v>1914861720</v>
      </c>
      <c r="S1760" t="s">
        <v>4659</v>
      </c>
      <c r="T1760" t="str">
        <f t="shared" si="55"/>
        <v>19|1|2016|416|M02063|CELAYA,VELAZQUEZ/JOSE RAMON|4713.34|31122015|01|NLSSA004046|CEVR650328KFA|</v>
      </c>
    </row>
    <row r="1761" spans="1:20" x14ac:dyDescent="0.25">
      <c r="A1761" s="5">
        <v>19</v>
      </c>
      <c r="B1761" s="27" t="s">
        <v>1047</v>
      </c>
      <c r="C1761" s="5">
        <v>2016</v>
      </c>
      <c r="D1761" s="5">
        <v>416</v>
      </c>
      <c r="E1761" s="8" t="s">
        <v>274</v>
      </c>
      <c r="F1761" s="8" t="s">
        <v>2239</v>
      </c>
      <c r="G1761" s="8" t="s">
        <v>2037</v>
      </c>
      <c r="H1761" s="8" t="s">
        <v>1564</v>
      </c>
      <c r="I1761" s="8" t="s">
        <v>101</v>
      </c>
      <c r="J1761" s="8">
        <v>4558.58</v>
      </c>
      <c r="K1761" s="28" t="s">
        <v>320</v>
      </c>
      <c r="L1761" s="29" t="s">
        <v>799</v>
      </c>
      <c r="M1761">
        <v>1914862110</v>
      </c>
      <c r="N1761" t="str">
        <f>VLOOKUP(M1761,[2]CLUES!$A:$B,2,0)</f>
        <v>NLSSA003153</v>
      </c>
      <c r="O1761" t="str">
        <f t="shared" si="54"/>
        <v>CEPEDA,ZAMORA/DANIEL</v>
      </c>
      <c r="P1761" t="s">
        <v>101</v>
      </c>
      <c r="Q1761" s="27" t="s">
        <v>799</v>
      </c>
      <c r="R1761">
        <v>1914861720</v>
      </c>
      <c r="S1761" t="s">
        <v>4660</v>
      </c>
      <c r="T1761" t="str">
        <f t="shared" si="55"/>
        <v>19|1|2016|416|M02006|CEPEDA,ZAMORA/DANIEL|4558.58|31122015|01|NLSSA004046|CEZD641026RN4|</v>
      </c>
    </row>
    <row r="1762" spans="1:20" x14ac:dyDescent="0.25">
      <c r="A1762" s="5">
        <v>19</v>
      </c>
      <c r="B1762" s="27" t="s">
        <v>1047</v>
      </c>
      <c r="C1762" s="5">
        <v>2016</v>
      </c>
      <c r="D1762" s="5">
        <v>416</v>
      </c>
      <c r="E1762" s="8" t="s">
        <v>334</v>
      </c>
      <c r="F1762" s="8" t="s">
        <v>2146</v>
      </c>
      <c r="G1762" s="8" t="s">
        <v>2722</v>
      </c>
      <c r="H1762" s="8" t="s">
        <v>4581</v>
      </c>
      <c r="I1762" s="8" t="s">
        <v>101</v>
      </c>
      <c r="J1762" s="8">
        <v>10848</v>
      </c>
      <c r="K1762" s="28" t="s">
        <v>320</v>
      </c>
      <c r="L1762" s="29" t="s">
        <v>799</v>
      </c>
      <c r="M1762">
        <v>1914862110</v>
      </c>
      <c r="N1762" t="str">
        <f>VLOOKUP(M1762,[2]CLUES!$A:$B,2,0)</f>
        <v>NLSSA003153</v>
      </c>
      <c r="O1762" t="str">
        <f t="shared" si="54"/>
        <v>CISNEROS,CARDONA/MA. TERESA</v>
      </c>
      <c r="P1762" t="s">
        <v>101</v>
      </c>
      <c r="Q1762" s="27" t="s">
        <v>799</v>
      </c>
      <c r="R1762">
        <v>1914861720</v>
      </c>
      <c r="S1762" t="s">
        <v>4661</v>
      </c>
      <c r="T1762" t="str">
        <f t="shared" si="55"/>
        <v>19|1|2016|416|M01004|CISNEROS,CARDONA/MA. TERESA|10848|31122015|01|NLSSA004046|CICT641015LQ6|</v>
      </c>
    </row>
    <row r="1763" spans="1:20" x14ac:dyDescent="0.25">
      <c r="A1763" s="5">
        <v>19</v>
      </c>
      <c r="B1763" s="27" t="s">
        <v>1047</v>
      </c>
      <c r="C1763" s="5">
        <v>2016</v>
      </c>
      <c r="D1763" s="5">
        <v>416</v>
      </c>
      <c r="E1763" s="8" t="s">
        <v>91</v>
      </c>
      <c r="F1763" s="8" t="s">
        <v>2146</v>
      </c>
      <c r="G1763" s="8" t="s">
        <v>1809</v>
      </c>
      <c r="H1763" s="8" t="s">
        <v>1351</v>
      </c>
      <c r="I1763" s="8" t="s">
        <v>101</v>
      </c>
      <c r="J1763" s="8">
        <v>4665.25</v>
      </c>
      <c r="K1763" s="28" t="s">
        <v>320</v>
      </c>
      <c r="L1763" s="29" t="s">
        <v>799</v>
      </c>
      <c r="M1763">
        <v>1914862110</v>
      </c>
      <c r="N1763" t="str">
        <f>VLOOKUP(M1763,[2]CLUES!$A:$B,2,0)</f>
        <v>NLSSA003153</v>
      </c>
      <c r="O1763" t="str">
        <f t="shared" si="54"/>
        <v>CISNEROS,GAYTAN/NORMA ALICIA</v>
      </c>
      <c r="P1763" t="s">
        <v>101</v>
      </c>
      <c r="Q1763" s="27" t="s">
        <v>799</v>
      </c>
      <c r="R1763">
        <v>1914861720</v>
      </c>
      <c r="S1763" t="s">
        <v>4662</v>
      </c>
      <c r="T1763" t="str">
        <f t="shared" si="55"/>
        <v>19|1|2016|416|M03020|CISNEROS,GAYTAN/NORMA ALICIA|4665.25|31122015|01|NLSSA004046|CIGN560525NM1|</v>
      </c>
    </row>
    <row r="1764" spans="1:20" x14ac:dyDescent="0.25">
      <c r="A1764" s="5">
        <v>19</v>
      </c>
      <c r="B1764" s="27" t="s">
        <v>1047</v>
      </c>
      <c r="C1764" s="5">
        <v>2016</v>
      </c>
      <c r="D1764" s="5">
        <v>416</v>
      </c>
      <c r="E1764" s="8" t="s">
        <v>41</v>
      </c>
      <c r="F1764" s="8" t="s">
        <v>1231</v>
      </c>
      <c r="G1764" s="8" t="s">
        <v>1406</v>
      </c>
      <c r="H1764" s="8" t="s">
        <v>1114</v>
      </c>
      <c r="I1764" s="8" t="s">
        <v>101</v>
      </c>
      <c r="J1764" s="8">
        <v>5006.43</v>
      </c>
      <c r="K1764" s="28" t="s">
        <v>320</v>
      </c>
      <c r="L1764" s="29" t="s">
        <v>799</v>
      </c>
      <c r="M1764">
        <v>1914862110</v>
      </c>
      <c r="N1764" t="str">
        <f>VLOOKUP(M1764,[2]CLUES!$A:$B,2,0)</f>
        <v>NLSSA003153</v>
      </c>
      <c r="O1764" t="str">
        <f t="shared" si="54"/>
        <v>CORTES,AVILA/MARIA DE LOS ANGELES</v>
      </c>
      <c r="P1764" t="s">
        <v>101</v>
      </c>
      <c r="Q1764" s="27" t="s">
        <v>799</v>
      </c>
      <c r="R1764">
        <v>1914861720</v>
      </c>
      <c r="S1764" t="s">
        <v>127</v>
      </c>
      <c r="T1764" t="str">
        <f t="shared" si="55"/>
        <v>19|1|2016|416|M02058|CORTES,AVILA/MARIA DE LOS ANGELES|5006.43|31122015|01|NLSSA004046|COAA650505IH4|</v>
      </c>
    </row>
    <row r="1765" spans="1:20" x14ac:dyDescent="0.25">
      <c r="A1765" s="5">
        <v>19</v>
      </c>
      <c r="B1765" s="27" t="s">
        <v>1047</v>
      </c>
      <c r="C1765" s="5">
        <v>2016</v>
      </c>
      <c r="D1765" s="5">
        <v>416</v>
      </c>
      <c r="E1765" s="8" t="s">
        <v>4249</v>
      </c>
      <c r="F1765" s="8" t="s">
        <v>1437</v>
      </c>
      <c r="G1765" s="8" t="s">
        <v>4663</v>
      </c>
      <c r="H1765" s="8" t="s">
        <v>1355</v>
      </c>
      <c r="I1765" s="8" t="s">
        <v>101</v>
      </c>
      <c r="J1765" s="8">
        <v>5064.26</v>
      </c>
      <c r="K1765" s="28" t="s">
        <v>320</v>
      </c>
      <c r="L1765" s="29" t="s">
        <v>799</v>
      </c>
      <c r="M1765">
        <v>1914862110</v>
      </c>
      <c r="N1765" t="str">
        <f>VLOOKUP(M1765,[2]CLUES!$A:$B,2,0)</f>
        <v>NLSSA003153</v>
      </c>
      <c r="O1765" t="str">
        <f t="shared" si="54"/>
        <v>CORTEZ,ALGUIAR/JOSE LUIS</v>
      </c>
      <c r="P1765" t="s">
        <v>101</v>
      </c>
      <c r="Q1765" s="27" t="s">
        <v>799</v>
      </c>
      <c r="R1765">
        <v>1914861720</v>
      </c>
      <c r="S1765" t="s">
        <v>4664</v>
      </c>
      <c r="T1765" t="str">
        <f t="shared" si="55"/>
        <v>19|1|2016|416|M02075|CORTEZ,ALGUIAR/JOSE LUIS|5064.26|31122015|01|NLSSA004046|COAL7311308T4|</v>
      </c>
    </row>
    <row r="1766" spans="1:20" x14ac:dyDescent="0.25">
      <c r="A1766" s="5">
        <v>19</v>
      </c>
      <c r="B1766" s="27" t="s">
        <v>1047</v>
      </c>
      <c r="C1766" s="5">
        <v>2016</v>
      </c>
      <c r="D1766" s="5">
        <v>416</v>
      </c>
      <c r="E1766" s="8" t="s">
        <v>1614</v>
      </c>
      <c r="F1766" s="8" t="s">
        <v>879</v>
      </c>
      <c r="G1766" s="8" t="s">
        <v>1208</v>
      </c>
      <c r="H1766" s="8" t="s">
        <v>2957</v>
      </c>
      <c r="I1766" s="8" t="s">
        <v>101</v>
      </c>
      <c r="J1766" s="8">
        <v>9566.67</v>
      </c>
      <c r="K1766" s="28" t="s">
        <v>320</v>
      </c>
      <c r="L1766" s="29" t="s">
        <v>799</v>
      </c>
      <c r="M1766">
        <v>1914862110</v>
      </c>
      <c r="N1766" t="str">
        <f>VLOOKUP(M1766,[2]CLUES!$A:$B,2,0)</f>
        <v>NLSSA003153</v>
      </c>
      <c r="O1766" t="str">
        <f t="shared" si="54"/>
        <v>HERRERA,GUTIERREZ/ELENA</v>
      </c>
      <c r="P1766" t="s">
        <v>101</v>
      </c>
      <c r="Q1766" s="27" t="s">
        <v>799</v>
      </c>
      <c r="R1766">
        <v>1914861720</v>
      </c>
      <c r="S1766" t="s">
        <v>4665</v>
      </c>
      <c r="T1766" t="str">
        <f t="shared" si="55"/>
        <v>19|1|2016|416|M02077|HERRERA,GUTIERREZ/ELENA|9566.67|31122015|01|NLSSA004046|HEGE560818TV8|</v>
      </c>
    </row>
    <row r="1767" spans="1:20" x14ac:dyDescent="0.25">
      <c r="A1767" s="5">
        <v>19</v>
      </c>
      <c r="B1767" s="27" t="s">
        <v>1047</v>
      </c>
      <c r="C1767" s="5">
        <v>2016</v>
      </c>
      <c r="D1767" s="5">
        <v>416</v>
      </c>
      <c r="E1767" s="8" t="s">
        <v>379</v>
      </c>
      <c r="F1767" s="8" t="s">
        <v>874</v>
      </c>
      <c r="G1767" s="8" t="s">
        <v>903</v>
      </c>
      <c r="H1767" s="8" t="s">
        <v>1510</v>
      </c>
      <c r="I1767" s="8" t="s">
        <v>101</v>
      </c>
      <c r="J1767" s="8">
        <v>6008</v>
      </c>
      <c r="K1767" s="28" t="s">
        <v>320</v>
      </c>
      <c r="L1767" s="29" t="s">
        <v>799</v>
      </c>
      <c r="M1767">
        <v>1914862110</v>
      </c>
      <c r="N1767" t="str">
        <f>VLOOKUP(M1767,[2]CLUES!$A:$B,2,0)</f>
        <v>NLSSA003153</v>
      </c>
      <c r="O1767" t="str">
        <f t="shared" si="54"/>
        <v>HERNANDEZ,GARZA/MARIA DE LA LUZ</v>
      </c>
      <c r="P1767" t="s">
        <v>101</v>
      </c>
      <c r="Q1767" s="27" t="s">
        <v>799</v>
      </c>
      <c r="R1767">
        <v>1914861720</v>
      </c>
      <c r="S1767" t="s">
        <v>4666</v>
      </c>
      <c r="T1767" t="str">
        <f t="shared" si="55"/>
        <v>19|1|2016|416|M02083|HERNANDEZ,GARZA/MARIA DE LA LUZ|6008|31122015|01|NLSSA004046|HEGL6102101G2|</v>
      </c>
    </row>
    <row r="1768" spans="1:20" x14ac:dyDescent="0.25">
      <c r="A1768" s="5">
        <v>19</v>
      </c>
      <c r="B1768" s="27" t="s">
        <v>1047</v>
      </c>
      <c r="C1768" s="5">
        <v>2016</v>
      </c>
      <c r="D1768" s="5">
        <v>416</v>
      </c>
      <c r="E1768" s="8" t="s">
        <v>206</v>
      </c>
      <c r="F1768" s="8" t="s">
        <v>874</v>
      </c>
      <c r="G1768" s="8" t="s">
        <v>868</v>
      </c>
      <c r="H1768" s="8" t="s">
        <v>4667</v>
      </c>
      <c r="I1768" s="8" t="s">
        <v>101</v>
      </c>
      <c r="J1768" s="8">
        <v>4746.67</v>
      </c>
      <c r="K1768" s="28" t="s">
        <v>320</v>
      </c>
      <c r="L1768" s="29" t="s">
        <v>799</v>
      </c>
      <c r="M1768">
        <v>1914862110</v>
      </c>
      <c r="N1768" t="str">
        <f>VLOOKUP(M1768,[2]CLUES!$A:$B,2,0)</f>
        <v>NLSSA003153</v>
      </c>
      <c r="O1768" t="str">
        <f t="shared" si="54"/>
        <v>HERNANDEZ,GONZALEZ/PEDRO LEOBARDO</v>
      </c>
      <c r="P1768" t="s">
        <v>101</v>
      </c>
      <c r="Q1768" s="27" t="s">
        <v>799</v>
      </c>
      <c r="R1768">
        <v>1914861720</v>
      </c>
      <c r="S1768" t="s">
        <v>4668</v>
      </c>
      <c r="T1768" t="str">
        <f t="shared" si="55"/>
        <v>19|1|2016|416|M03023|HERNANDEZ,GONZALEZ/PEDRO LEOBARDO|4746.67|31122015|01|NLSSA004046|HEGP5101188W1|</v>
      </c>
    </row>
    <row r="1769" spans="1:20" x14ac:dyDescent="0.25">
      <c r="A1769" s="5">
        <v>19</v>
      </c>
      <c r="B1769" s="27" t="s">
        <v>1047</v>
      </c>
      <c r="C1769" s="5">
        <v>2016</v>
      </c>
      <c r="D1769" s="5">
        <v>416</v>
      </c>
      <c r="E1769" s="8" t="s">
        <v>224</v>
      </c>
      <c r="F1769" s="8" t="s">
        <v>874</v>
      </c>
      <c r="G1769" s="8" t="s">
        <v>874</v>
      </c>
      <c r="H1769" s="8" t="s">
        <v>4015</v>
      </c>
      <c r="I1769" s="8" t="s">
        <v>101</v>
      </c>
      <c r="J1769" s="8">
        <v>8034.67</v>
      </c>
      <c r="K1769" s="28" t="s">
        <v>320</v>
      </c>
      <c r="L1769" s="29" t="s">
        <v>799</v>
      </c>
      <c r="M1769">
        <v>1914862110</v>
      </c>
      <c r="N1769" t="str">
        <f>VLOOKUP(M1769,[2]CLUES!$A:$B,2,0)</f>
        <v>NLSSA003153</v>
      </c>
      <c r="O1769" t="str">
        <f t="shared" si="54"/>
        <v>HERNANDEZ,HERNANDEZ/MARICRUZ</v>
      </c>
      <c r="P1769" t="s">
        <v>101</v>
      </c>
      <c r="Q1769" s="27" t="s">
        <v>799</v>
      </c>
      <c r="R1769">
        <v>1914861720</v>
      </c>
      <c r="S1769" t="s">
        <v>4669</v>
      </c>
      <c r="T1769" t="str">
        <f t="shared" si="55"/>
        <v>19|1|2016|416|M02105|HERNANDEZ,HERNANDEZ/MARICRUZ|8034.67|31122015|01|NLSSA004046|HEHM720604S41|</v>
      </c>
    </row>
    <row r="1770" spans="1:20" x14ac:dyDescent="0.25">
      <c r="A1770" s="5">
        <v>19</v>
      </c>
      <c r="B1770" s="27" t="s">
        <v>1047</v>
      </c>
      <c r="C1770" s="5">
        <v>2016</v>
      </c>
      <c r="D1770" s="5">
        <v>416</v>
      </c>
      <c r="E1770" s="8" t="s">
        <v>224</v>
      </c>
      <c r="F1770" s="8" t="s">
        <v>874</v>
      </c>
      <c r="G1770" s="8" t="s">
        <v>874</v>
      </c>
      <c r="H1770" s="8" t="s">
        <v>4670</v>
      </c>
      <c r="I1770" s="8" t="s">
        <v>101</v>
      </c>
      <c r="J1770" s="8">
        <v>8034.67</v>
      </c>
      <c r="K1770" s="28" t="s">
        <v>320</v>
      </c>
      <c r="L1770" s="29" t="s">
        <v>799</v>
      </c>
      <c r="M1770">
        <v>1914862110</v>
      </c>
      <c r="N1770" t="str">
        <f>VLOOKUP(M1770,[2]CLUES!$A:$B,2,0)</f>
        <v>NLSSA003153</v>
      </c>
      <c r="O1770" t="str">
        <f t="shared" si="54"/>
        <v>HERNANDEZ,HERNANDEZ/OLGA ALICIA</v>
      </c>
      <c r="P1770" t="s">
        <v>101</v>
      </c>
      <c r="Q1770" s="27" t="s">
        <v>799</v>
      </c>
      <c r="R1770">
        <v>1914861720</v>
      </c>
      <c r="S1770" t="s">
        <v>4671</v>
      </c>
      <c r="T1770" t="str">
        <f t="shared" si="55"/>
        <v>19|1|2016|416|M02105|HERNANDEZ,HERNANDEZ/OLGA ALICIA|8034.67|31122015|01|NLSSA004046|HEHO6502195U6|</v>
      </c>
    </row>
    <row r="1771" spans="1:20" x14ac:dyDescent="0.25">
      <c r="A1771" s="5">
        <v>19</v>
      </c>
      <c r="B1771" s="27" t="s">
        <v>1047</v>
      </c>
      <c r="C1771" s="5">
        <v>2016</v>
      </c>
      <c r="D1771" s="5">
        <v>416</v>
      </c>
      <c r="E1771" s="8" t="s">
        <v>25</v>
      </c>
      <c r="F1771" s="8" t="s">
        <v>874</v>
      </c>
      <c r="G1771" s="8" t="s">
        <v>874</v>
      </c>
      <c r="H1771" s="8" t="s">
        <v>4316</v>
      </c>
      <c r="I1771" s="8" t="s">
        <v>101</v>
      </c>
      <c r="J1771" s="8">
        <v>5069.83</v>
      </c>
      <c r="K1771" s="28" t="s">
        <v>320</v>
      </c>
      <c r="L1771" s="29" t="s">
        <v>799</v>
      </c>
      <c r="M1771">
        <v>1914862110</v>
      </c>
      <c r="N1771" t="str">
        <f>VLOOKUP(M1771,[2]CLUES!$A:$B,2,0)</f>
        <v>NLSSA003153</v>
      </c>
      <c r="O1771" t="str">
        <f t="shared" si="54"/>
        <v>HERNANDEZ,HERNANDEZ/MARIA ROSALINDA</v>
      </c>
      <c r="P1771" t="s">
        <v>101</v>
      </c>
      <c r="Q1771" s="27" t="s">
        <v>799</v>
      </c>
      <c r="R1771">
        <v>1914861720</v>
      </c>
      <c r="S1771" t="s">
        <v>4672</v>
      </c>
      <c r="T1771" t="str">
        <f t="shared" si="55"/>
        <v>19|1|2016|416|M02036|HERNANDEZ,HERNANDEZ/MARIA ROSALINDA|5069.83|31122015|01|NLSSA004046|HEHR6005029L6|</v>
      </c>
    </row>
    <row r="1772" spans="1:20" x14ac:dyDescent="0.25">
      <c r="A1772" s="5">
        <v>19</v>
      </c>
      <c r="B1772" s="27" t="s">
        <v>1047</v>
      </c>
      <c r="C1772" s="5">
        <v>2016</v>
      </c>
      <c r="D1772" s="5">
        <v>416</v>
      </c>
      <c r="E1772" s="8" t="s">
        <v>556</v>
      </c>
      <c r="F1772" s="8" t="s">
        <v>879</v>
      </c>
      <c r="G1772" s="8" t="s">
        <v>4673</v>
      </c>
      <c r="H1772" s="8" t="s">
        <v>3185</v>
      </c>
      <c r="I1772" s="8" t="s">
        <v>101</v>
      </c>
      <c r="J1772" s="8">
        <v>11272</v>
      </c>
      <c r="K1772" s="28" t="s">
        <v>320</v>
      </c>
      <c r="L1772" s="29" t="s">
        <v>799</v>
      </c>
      <c r="M1772">
        <v>1914862110</v>
      </c>
      <c r="N1772" t="str">
        <f>VLOOKUP(M1772,[2]CLUES!$A:$B,2,0)</f>
        <v>NLSSA003153</v>
      </c>
      <c r="O1772" t="str">
        <f t="shared" si="54"/>
        <v>HERRERA,JAUREGUI/SERGIO</v>
      </c>
      <c r="P1772" t="s">
        <v>101</v>
      </c>
      <c r="Q1772" s="27" t="s">
        <v>799</v>
      </c>
      <c r="R1772">
        <v>1914861720</v>
      </c>
      <c r="S1772" t="s">
        <v>4674</v>
      </c>
      <c r="T1772" t="str">
        <f t="shared" si="55"/>
        <v>19|1|2016|416|M01010|HERRERA,JAUREGUI/SERGIO|11272|31122015|01|NLSSA004046|HEJS620927GW2|</v>
      </c>
    </row>
    <row r="1773" spans="1:20" x14ac:dyDescent="0.25">
      <c r="A1773" s="5">
        <v>19</v>
      </c>
      <c r="B1773" s="27" t="s">
        <v>1047</v>
      </c>
      <c r="C1773" s="5">
        <v>2016</v>
      </c>
      <c r="D1773" s="5">
        <v>416</v>
      </c>
      <c r="E1773" s="8" t="s">
        <v>80</v>
      </c>
      <c r="F1773" s="8" t="s">
        <v>879</v>
      </c>
      <c r="G1773" s="8" t="s">
        <v>856</v>
      </c>
      <c r="H1773" s="8" t="s">
        <v>4675</v>
      </c>
      <c r="I1773" s="8" t="s">
        <v>101</v>
      </c>
      <c r="J1773" s="8">
        <v>3837.96</v>
      </c>
      <c r="K1773" s="28" t="s">
        <v>320</v>
      </c>
      <c r="L1773" s="29" t="s">
        <v>799</v>
      </c>
      <c r="M1773">
        <v>1914862110</v>
      </c>
      <c r="N1773" t="str">
        <f>VLOOKUP(M1773,[2]CLUES!$A:$B,2,0)</f>
        <v>NLSSA003153</v>
      </c>
      <c r="O1773" t="str">
        <f t="shared" si="54"/>
        <v>HERRERA,LOPEZ/SARAI</v>
      </c>
      <c r="P1773" t="s">
        <v>101</v>
      </c>
      <c r="Q1773" s="27" t="s">
        <v>799</v>
      </c>
      <c r="R1773">
        <v>1914861720</v>
      </c>
      <c r="S1773" t="s">
        <v>4676</v>
      </c>
      <c r="T1773" t="str">
        <f t="shared" si="55"/>
        <v>19|1|2016|416|M02035|HERRERA,LOPEZ/SARAI|3837.96|31122015|01|NLSSA004046|HELS901127L14|</v>
      </c>
    </row>
    <row r="1774" spans="1:20" x14ac:dyDescent="0.25">
      <c r="A1774" s="5">
        <v>19</v>
      </c>
      <c r="B1774" s="27" t="s">
        <v>1047</v>
      </c>
      <c r="C1774" s="5">
        <v>2016</v>
      </c>
      <c r="D1774" s="5">
        <v>416</v>
      </c>
      <c r="E1774" s="8" t="s">
        <v>119</v>
      </c>
      <c r="F1774" s="8" t="s">
        <v>874</v>
      </c>
      <c r="G1774" s="8" t="s">
        <v>1743</v>
      </c>
      <c r="H1774" s="8" t="s">
        <v>4677</v>
      </c>
      <c r="I1774" s="8" t="s">
        <v>101</v>
      </c>
      <c r="J1774" s="8">
        <v>2970.05</v>
      </c>
      <c r="K1774" s="28" t="s">
        <v>320</v>
      </c>
      <c r="L1774" s="29" t="s">
        <v>799</v>
      </c>
      <c r="M1774">
        <v>1914862110</v>
      </c>
      <c r="N1774" t="str">
        <f>VLOOKUP(M1774,[2]CLUES!$A:$B,2,0)</f>
        <v>NLSSA003153</v>
      </c>
      <c r="O1774" t="str">
        <f t="shared" si="54"/>
        <v>HERNANDEZ,MATA/EMMANUEL ALEJANDRO</v>
      </c>
      <c r="P1774" t="s">
        <v>101</v>
      </c>
      <c r="Q1774" s="27" t="s">
        <v>799</v>
      </c>
      <c r="R1774">
        <v>1914861720</v>
      </c>
      <c r="S1774" t="s">
        <v>4678</v>
      </c>
      <c r="T1774" t="str">
        <f t="shared" si="55"/>
        <v>19|1|2016|416|M03006|HERNANDEZ,MATA/EMMANUEL ALEJANDRO|2970.05|31122015|01|NLSSA004046|HEME920619PA2|</v>
      </c>
    </row>
    <row r="1775" spans="1:20" x14ac:dyDescent="0.25">
      <c r="A1775" s="5">
        <v>19</v>
      </c>
      <c r="B1775" s="27" t="s">
        <v>1047</v>
      </c>
      <c r="C1775" s="5">
        <v>2016</v>
      </c>
      <c r="D1775" s="5">
        <v>416</v>
      </c>
      <c r="E1775" s="8" t="s">
        <v>25</v>
      </c>
      <c r="F1775" s="8" t="s">
        <v>1231</v>
      </c>
      <c r="G1775" s="8" t="s">
        <v>4679</v>
      </c>
      <c r="H1775" s="8" t="s">
        <v>4680</v>
      </c>
      <c r="I1775" s="8" t="s">
        <v>101</v>
      </c>
      <c r="J1775" s="8">
        <v>5169.5200000000004</v>
      </c>
      <c r="K1775" s="28" t="s">
        <v>320</v>
      </c>
      <c r="L1775" s="29" t="s">
        <v>799</v>
      </c>
      <c r="M1775">
        <v>1914862110</v>
      </c>
      <c r="N1775" t="str">
        <f>VLOOKUP(M1775,[2]CLUES!$A:$B,2,0)</f>
        <v>NLSSA003153</v>
      </c>
      <c r="O1775" t="str">
        <f t="shared" si="54"/>
        <v>CORTES,PRIETO/MA. LUISA</v>
      </c>
      <c r="P1775" t="s">
        <v>101</v>
      </c>
      <c r="Q1775" s="27" t="s">
        <v>799</v>
      </c>
      <c r="R1775">
        <v>1914861720</v>
      </c>
      <c r="S1775" t="s">
        <v>4681</v>
      </c>
      <c r="T1775" t="str">
        <f t="shared" si="55"/>
        <v>19|1|2016|416|M02036|CORTES,PRIETO/MA. LUISA|5169.52|31122015|01|NLSSA004046|COPL671127SK3|</v>
      </c>
    </row>
    <row r="1776" spans="1:20" x14ac:dyDescent="0.25">
      <c r="A1776" s="5">
        <v>19</v>
      </c>
      <c r="B1776" s="27" t="s">
        <v>1047</v>
      </c>
      <c r="C1776" s="5">
        <v>2016</v>
      </c>
      <c r="D1776" s="5">
        <v>416</v>
      </c>
      <c r="E1776" s="8" t="s">
        <v>388</v>
      </c>
      <c r="F1776" s="8" t="s">
        <v>4682</v>
      </c>
      <c r="G1776" s="8" t="s">
        <v>4683</v>
      </c>
      <c r="H1776" s="8" t="s">
        <v>4684</v>
      </c>
      <c r="I1776" s="8" t="s">
        <v>101</v>
      </c>
      <c r="J1776" s="8">
        <v>6316.67</v>
      </c>
      <c r="K1776" s="28" t="s">
        <v>320</v>
      </c>
      <c r="L1776" s="29" t="s">
        <v>799</v>
      </c>
      <c r="M1776">
        <v>1914862110</v>
      </c>
      <c r="N1776" t="str">
        <f>VLOOKUP(M1776,[2]CLUES!$A:$B,2,0)</f>
        <v>NLSSA003153</v>
      </c>
      <c r="O1776" t="str">
        <f t="shared" si="54"/>
        <v>CORPUS,REINA/MA. DEL CONSUELO</v>
      </c>
      <c r="P1776" t="s">
        <v>101</v>
      </c>
      <c r="Q1776" s="27" t="s">
        <v>799</v>
      </c>
      <c r="R1776">
        <v>1914861720</v>
      </c>
      <c r="S1776" t="s">
        <v>4685</v>
      </c>
      <c r="T1776" t="str">
        <f t="shared" si="55"/>
        <v>19|1|2016|416|M02081|CORPUS,REINA/MA. DEL CONSUELO|6316.67|31122015|01|NLSSA004046|CORM641124GQA|</v>
      </c>
    </row>
    <row r="1777" spans="1:20" x14ac:dyDescent="0.25">
      <c r="A1777" s="5">
        <v>19</v>
      </c>
      <c r="B1777" s="27" t="s">
        <v>1047</v>
      </c>
      <c r="C1777" s="5">
        <v>2016</v>
      </c>
      <c r="D1777" s="5">
        <v>416</v>
      </c>
      <c r="E1777" s="8" t="s">
        <v>297</v>
      </c>
      <c r="F1777" s="8" t="s">
        <v>4122</v>
      </c>
      <c r="G1777" s="8" t="s">
        <v>1197</v>
      </c>
      <c r="H1777" s="8" t="s">
        <v>4686</v>
      </c>
      <c r="I1777" s="8" t="s">
        <v>101</v>
      </c>
      <c r="J1777" s="8">
        <v>2604.7399999999998</v>
      </c>
      <c r="K1777" s="28" t="s">
        <v>320</v>
      </c>
      <c r="L1777" s="29" t="s">
        <v>799</v>
      </c>
      <c r="M1777">
        <v>1914862110</v>
      </c>
      <c r="N1777" t="str">
        <f>VLOOKUP(M1777,[2]CLUES!$A:$B,2,0)</f>
        <v>NLSSA003153</v>
      </c>
      <c r="O1777" t="str">
        <f t="shared" si="54"/>
        <v>CORDOVA,RAMOS/MA. MACRINA</v>
      </c>
      <c r="P1777" t="s">
        <v>101</v>
      </c>
      <c r="Q1777" s="27" t="s">
        <v>799</v>
      </c>
      <c r="R1777">
        <v>1914861720</v>
      </c>
      <c r="S1777" t="s">
        <v>4687</v>
      </c>
      <c r="T1777" t="str">
        <f t="shared" si="55"/>
        <v>19|1|2016|416|M02107|CORDOVA,RAMOS/MA. MACRINA|2604.74|31122015|01|NLSSA004046|CORM741001N31|</v>
      </c>
    </row>
    <row r="1778" spans="1:20" x14ac:dyDescent="0.25">
      <c r="A1778" s="5">
        <v>19</v>
      </c>
      <c r="B1778" s="27" t="s">
        <v>1047</v>
      </c>
      <c r="C1778" s="5">
        <v>2016</v>
      </c>
      <c r="D1778" s="5">
        <v>416</v>
      </c>
      <c r="E1778" s="8" t="s">
        <v>838</v>
      </c>
      <c r="F1778" s="8" t="s">
        <v>1502</v>
      </c>
      <c r="G1778" s="8" t="s">
        <v>4688</v>
      </c>
      <c r="H1778" s="8" t="s">
        <v>4689</v>
      </c>
      <c r="I1778" s="8" t="s">
        <v>101</v>
      </c>
      <c r="J1778" s="8">
        <v>4713.34</v>
      </c>
      <c r="K1778" s="28" t="s">
        <v>320</v>
      </c>
      <c r="L1778" s="29" t="s">
        <v>799</v>
      </c>
      <c r="M1778">
        <v>1914861730</v>
      </c>
      <c r="N1778" t="str">
        <f>VLOOKUP(M1778,[2]CLUES!$A:$B,2,0)</f>
        <v>NLSSA002231</v>
      </c>
      <c r="O1778" t="str">
        <f t="shared" si="54"/>
        <v>CUEVAS,COSTILLA/EULALIO</v>
      </c>
      <c r="P1778" t="s">
        <v>101</v>
      </c>
      <c r="Q1778" s="27" t="s">
        <v>799</v>
      </c>
      <c r="R1778">
        <v>1914861720</v>
      </c>
      <c r="S1778" t="s">
        <v>4690</v>
      </c>
      <c r="T1778" t="str">
        <f t="shared" si="55"/>
        <v>19|1|2016|416|M03013|CUEVAS,COSTILLA/EULALIO|4713.34|31122015|01|NLSSA004046|CUCE480515CU3|</v>
      </c>
    </row>
    <row r="1779" spans="1:20" x14ac:dyDescent="0.25">
      <c r="A1779" s="5">
        <v>19</v>
      </c>
      <c r="B1779" s="27" t="s">
        <v>1047</v>
      </c>
      <c r="C1779" s="5">
        <v>2016</v>
      </c>
      <c r="D1779" s="5">
        <v>416</v>
      </c>
      <c r="E1779" s="8" t="s">
        <v>4185</v>
      </c>
      <c r="F1779" s="8" t="s">
        <v>1159</v>
      </c>
      <c r="G1779" s="8" t="s">
        <v>874</v>
      </c>
      <c r="H1779" s="8" t="s">
        <v>1224</v>
      </c>
      <c r="I1779" s="8" t="s">
        <v>101</v>
      </c>
      <c r="J1779" s="8">
        <v>4713.34</v>
      </c>
      <c r="K1779" s="28" t="s">
        <v>320</v>
      </c>
      <c r="L1779" s="29" t="s">
        <v>799</v>
      </c>
      <c r="M1779">
        <v>1914861730</v>
      </c>
      <c r="N1779" t="str">
        <f>VLOOKUP(M1779,[2]CLUES!$A:$B,2,0)</f>
        <v>NLSSA002231</v>
      </c>
      <c r="O1779" t="str">
        <f t="shared" si="54"/>
        <v>CRUZ,HERNANDEZ/IRMA</v>
      </c>
      <c r="P1779" t="s">
        <v>101</v>
      </c>
      <c r="Q1779" s="27" t="s">
        <v>799</v>
      </c>
      <c r="R1779">
        <v>1914861720</v>
      </c>
      <c r="S1779" t="s">
        <v>4691</v>
      </c>
      <c r="T1779" t="str">
        <f t="shared" si="55"/>
        <v>19|1|2016|416|M02051|CRUZ,HERNANDEZ/IRMA|4713.34|31122015|01|NLSSA004046|CUHI6412314S0|</v>
      </c>
    </row>
    <row r="1780" spans="1:20" x14ac:dyDescent="0.25">
      <c r="A1780" s="5">
        <v>19</v>
      </c>
      <c r="B1780" s="27" t="s">
        <v>1047</v>
      </c>
      <c r="C1780" s="5">
        <v>2016</v>
      </c>
      <c r="D1780" s="5">
        <v>416</v>
      </c>
      <c r="E1780" s="8" t="s">
        <v>224</v>
      </c>
      <c r="F1780" s="8" t="s">
        <v>1159</v>
      </c>
      <c r="G1780" s="8" t="s">
        <v>1607</v>
      </c>
      <c r="H1780" s="8" t="s">
        <v>1175</v>
      </c>
      <c r="I1780" s="8" t="s">
        <v>101</v>
      </c>
      <c r="J1780" s="8">
        <v>8034.67</v>
      </c>
      <c r="K1780" s="28" t="s">
        <v>320</v>
      </c>
      <c r="L1780" s="29" t="s">
        <v>799</v>
      </c>
      <c r="M1780">
        <v>1914861730</v>
      </c>
      <c r="N1780" t="str">
        <f>VLOOKUP(M1780,[2]CLUES!$A:$B,2,0)</f>
        <v>NLSSA002231</v>
      </c>
      <c r="O1780" t="str">
        <f t="shared" si="54"/>
        <v>CRUZ,LUGO/LUCIA</v>
      </c>
      <c r="P1780" t="s">
        <v>101</v>
      </c>
      <c r="Q1780" s="27" t="s">
        <v>799</v>
      </c>
      <c r="R1780">
        <v>1914861720</v>
      </c>
      <c r="S1780" t="s">
        <v>4692</v>
      </c>
      <c r="T1780" t="str">
        <f t="shared" si="55"/>
        <v>19|1|2016|416|M02105|CRUZ,LUGO/LUCIA|8034.67|31122015|01|NLSSA004046|CULL650107M70|</v>
      </c>
    </row>
    <row r="1781" spans="1:20" x14ac:dyDescent="0.25">
      <c r="A1781" s="5">
        <v>19</v>
      </c>
      <c r="B1781" s="27" t="s">
        <v>1047</v>
      </c>
      <c r="C1781" s="5">
        <v>2016</v>
      </c>
      <c r="D1781" s="5">
        <v>416</v>
      </c>
      <c r="E1781" s="8" t="s">
        <v>224</v>
      </c>
      <c r="F1781" s="8" t="s">
        <v>1247</v>
      </c>
      <c r="G1781" s="8" t="s">
        <v>1139</v>
      </c>
      <c r="H1781" s="8" t="s">
        <v>4693</v>
      </c>
      <c r="I1781" s="8" t="s">
        <v>101</v>
      </c>
      <c r="J1781" s="8">
        <v>8034.67</v>
      </c>
      <c r="K1781" s="28" t="s">
        <v>320</v>
      </c>
      <c r="L1781" s="29" t="s">
        <v>799</v>
      </c>
      <c r="M1781">
        <v>1914861730</v>
      </c>
      <c r="N1781" t="str">
        <f>VLOOKUP(M1781,[2]CLUES!$A:$B,2,0)</f>
        <v>NLSSA002231</v>
      </c>
      <c r="O1781" t="str">
        <f t="shared" si="54"/>
        <v>DE LA CRUZ,MENDOZA/OSCAR MATEO</v>
      </c>
      <c r="P1781" t="s">
        <v>101</v>
      </c>
      <c r="Q1781" s="27" t="s">
        <v>799</v>
      </c>
      <c r="R1781">
        <v>1914861720</v>
      </c>
      <c r="S1781" t="s">
        <v>4694</v>
      </c>
      <c r="T1781" t="str">
        <f t="shared" si="55"/>
        <v>19|1|2016|416|M02105|DE LA CRUZ,MENDOZA/OSCAR MATEO|8034.67|31122015|01|NLSSA004046|CUMO700424DW5|</v>
      </c>
    </row>
    <row r="1782" spans="1:20" x14ac:dyDescent="0.25">
      <c r="A1782" s="5">
        <v>19</v>
      </c>
      <c r="B1782" s="27" t="s">
        <v>1047</v>
      </c>
      <c r="C1782" s="5">
        <v>2016</v>
      </c>
      <c r="D1782" s="5">
        <v>416</v>
      </c>
      <c r="E1782" s="8" t="s">
        <v>119</v>
      </c>
      <c r="F1782" s="8" t="s">
        <v>4695</v>
      </c>
      <c r="G1782" s="8" t="s">
        <v>3244</v>
      </c>
      <c r="H1782" s="8" t="s">
        <v>4696</v>
      </c>
      <c r="I1782" s="8" t="s">
        <v>101</v>
      </c>
      <c r="J1782" s="8">
        <v>4713.34</v>
      </c>
      <c r="K1782" s="28" t="s">
        <v>320</v>
      </c>
      <c r="L1782" s="29" t="s">
        <v>799</v>
      </c>
      <c r="M1782">
        <v>1914861730</v>
      </c>
      <c r="N1782" t="str">
        <f>VLOOKUP(M1782,[2]CLUES!$A:$B,2,0)</f>
        <v>NLSSA002231</v>
      </c>
      <c r="O1782" t="str">
        <f t="shared" si="54"/>
        <v>CUAUTLE,MARROQUIN/VICTOR RAFAEL</v>
      </c>
      <c r="P1782" t="s">
        <v>101</v>
      </c>
      <c r="Q1782" s="27" t="s">
        <v>799</v>
      </c>
      <c r="R1782">
        <v>1914861720</v>
      </c>
      <c r="S1782" t="s">
        <v>4697</v>
      </c>
      <c r="T1782" t="str">
        <f t="shared" si="55"/>
        <v>19|1|2016|416|M03006|CUAUTLE,MARROQUIN/VICTOR RAFAEL|4713.34|31122015|01|NLSSA004046|CUMV650514IC7|</v>
      </c>
    </row>
    <row r="1783" spans="1:20" x14ac:dyDescent="0.25">
      <c r="A1783" s="5">
        <v>19</v>
      </c>
      <c r="B1783" s="27" t="s">
        <v>1047</v>
      </c>
      <c r="C1783" s="5">
        <v>2016</v>
      </c>
      <c r="D1783" s="5">
        <v>416</v>
      </c>
      <c r="E1783" s="8" t="s">
        <v>25</v>
      </c>
      <c r="F1783" s="8" t="s">
        <v>1247</v>
      </c>
      <c r="G1783" s="8" t="s">
        <v>2478</v>
      </c>
      <c r="H1783" s="8" t="s">
        <v>4698</v>
      </c>
      <c r="I1783" s="8" t="s">
        <v>101</v>
      </c>
      <c r="J1783" s="8">
        <v>5198</v>
      </c>
      <c r="K1783" s="28" t="s">
        <v>320</v>
      </c>
      <c r="L1783" s="29" t="s">
        <v>799</v>
      </c>
      <c r="M1783">
        <v>1914861740</v>
      </c>
      <c r="N1783" t="str">
        <f>VLOOKUP(M1783,[2]CLUES!$A:$B,2,0)</f>
        <v>NLSSA002115</v>
      </c>
      <c r="O1783" t="str">
        <f t="shared" si="54"/>
        <v>DE LA CRUZ,PALOMO/DIANA ARACELI</v>
      </c>
      <c r="P1783" t="s">
        <v>101</v>
      </c>
      <c r="Q1783" s="27" t="s">
        <v>799</v>
      </c>
      <c r="R1783">
        <v>1914861720</v>
      </c>
      <c r="S1783" t="s">
        <v>4699</v>
      </c>
      <c r="T1783" t="str">
        <f t="shared" si="55"/>
        <v>19|1|2016|416|M02036|DE LA CRUZ,PALOMO/DIANA ARACELI|5198|31122015|01|NLSSA004046|CUPD661108475|</v>
      </c>
    </row>
    <row r="1784" spans="1:20" x14ac:dyDescent="0.25">
      <c r="A1784" s="5">
        <v>19</v>
      </c>
      <c r="B1784" s="27" t="s">
        <v>1047</v>
      </c>
      <c r="C1784" s="5">
        <v>2016</v>
      </c>
      <c r="D1784" s="5">
        <v>416</v>
      </c>
      <c r="E1784" s="8" t="s">
        <v>368</v>
      </c>
      <c r="F1784" s="8" t="s">
        <v>1159</v>
      </c>
      <c r="G1784" s="8" t="s">
        <v>809</v>
      </c>
      <c r="H1784" s="8" t="s">
        <v>4700</v>
      </c>
      <c r="I1784" s="8" t="s">
        <v>101</v>
      </c>
      <c r="J1784" s="8">
        <v>3575.77</v>
      </c>
      <c r="K1784" s="28" t="s">
        <v>320</v>
      </c>
      <c r="L1784" s="29" t="s">
        <v>799</v>
      </c>
      <c r="M1784">
        <v>1914861740</v>
      </c>
      <c r="N1784" t="str">
        <f>VLOOKUP(M1784,[2]CLUES!$A:$B,2,0)</f>
        <v>NLSSA002115</v>
      </c>
      <c r="O1784" t="str">
        <f t="shared" si="54"/>
        <v>CRUZ,RODRIGUEZ/JESSICA CATALINA</v>
      </c>
      <c r="P1784" t="s">
        <v>101</v>
      </c>
      <c r="Q1784" s="27" t="s">
        <v>799</v>
      </c>
      <c r="R1784">
        <v>1914861720</v>
      </c>
      <c r="S1784" t="s">
        <v>4701</v>
      </c>
      <c r="T1784" t="str">
        <f t="shared" si="55"/>
        <v>19|1|2016|416|M03022|CRUZ,RODRIGUEZ/JESSICA CATALINA|3575.77|31122015|01|NLSSA004046|CURJ911215GV5|</v>
      </c>
    </row>
    <row r="1785" spans="1:20" x14ac:dyDescent="0.25">
      <c r="A1785" s="5">
        <v>19</v>
      </c>
      <c r="B1785" s="27" t="s">
        <v>1047</v>
      </c>
      <c r="C1785" s="5">
        <v>2016</v>
      </c>
      <c r="D1785" s="5">
        <v>416</v>
      </c>
      <c r="E1785" s="8" t="s">
        <v>1943</v>
      </c>
      <c r="F1785" s="8" t="s">
        <v>828</v>
      </c>
      <c r="G1785" s="8" t="s">
        <v>2229</v>
      </c>
      <c r="H1785" s="8" t="s">
        <v>4702</v>
      </c>
      <c r="I1785" s="8" t="s">
        <v>101</v>
      </c>
      <c r="J1785" s="8">
        <v>7398</v>
      </c>
      <c r="K1785" s="28" t="s">
        <v>320</v>
      </c>
      <c r="L1785" s="29" t="s">
        <v>799</v>
      </c>
      <c r="M1785">
        <v>1914861750</v>
      </c>
      <c r="N1785" t="str">
        <f>VLOOKUP(M1785,[2]CLUES!$A:$B,2,0)</f>
        <v>NLSSA002132</v>
      </c>
      <c r="O1785" t="str">
        <f t="shared" si="54"/>
        <v>DAVILA,CASTA&amp;EDA/ALMA PATRICIA</v>
      </c>
      <c r="P1785" t="s">
        <v>101</v>
      </c>
      <c r="Q1785" s="27" t="s">
        <v>799</v>
      </c>
      <c r="R1785">
        <v>1914861720</v>
      </c>
      <c r="S1785" t="s">
        <v>4703</v>
      </c>
      <c r="T1785" t="str">
        <f t="shared" si="55"/>
        <v>19|1|2016|416|M02049|DAVILA,CASTA&amp;EDA/ALMA PATRICIA|7398|31122015|01|NLSSA004046|DACA620924965|</v>
      </c>
    </row>
    <row r="1786" spans="1:20" x14ac:dyDescent="0.25">
      <c r="A1786" s="5">
        <v>19</v>
      </c>
      <c r="B1786" s="27" t="s">
        <v>1047</v>
      </c>
      <c r="C1786" s="5">
        <v>2016</v>
      </c>
      <c r="D1786" s="5">
        <v>416</v>
      </c>
      <c r="E1786" s="8" t="s">
        <v>334</v>
      </c>
      <c r="F1786" s="8" t="s">
        <v>828</v>
      </c>
      <c r="G1786" s="8" t="s">
        <v>903</v>
      </c>
      <c r="H1786" s="8" t="s">
        <v>4704</v>
      </c>
      <c r="I1786" s="8" t="s">
        <v>101</v>
      </c>
      <c r="J1786" s="8">
        <v>10848</v>
      </c>
      <c r="K1786" s="28" t="s">
        <v>320</v>
      </c>
      <c r="L1786" s="29" t="s">
        <v>799</v>
      </c>
      <c r="M1786">
        <v>1914861750</v>
      </c>
      <c r="N1786" t="str">
        <f>VLOOKUP(M1786,[2]CLUES!$A:$B,2,0)</f>
        <v>NLSSA002132</v>
      </c>
      <c r="O1786" t="str">
        <f t="shared" si="54"/>
        <v>DAVILA,GARZA/OSVALDO</v>
      </c>
      <c r="P1786" t="s">
        <v>101</v>
      </c>
      <c r="Q1786" s="27" t="s">
        <v>799</v>
      </c>
      <c r="R1786">
        <v>1914861720</v>
      </c>
      <c r="S1786" t="s">
        <v>509</v>
      </c>
      <c r="T1786" t="str">
        <f t="shared" si="55"/>
        <v>19|1|2016|416|M01004|DAVILA,GARZA/OSVALDO|10848|31122015|01|NLSSA004046|DAGO5811256UA|</v>
      </c>
    </row>
    <row r="1787" spans="1:20" x14ac:dyDescent="0.25">
      <c r="A1787" s="5">
        <v>19</v>
      </c>
      <c r="B1787" s="27" t="s">
        <v>1047</v>
      </c>
      <c r="C1787" s="5">
        <v>2016</v>
      </c>
      <c r="D1787" s="5">
        <v>416</v>
      </c>
      <c r="E1787" s="8" t="s">
        <v>334</v>
      </c>
      <c r="F1787" s="8" t="s">
        <v>828</v>
      </c>
      <c r="G1787" s="8" t="s">
        <v>930</v>
      </c>
      <c r="H1787" s="8" t="s">
        <v>1737</v>
      </c>
      <c r="I1787" s="8" t="s">
        <v>101</v>
      </c>
      <c r="J1787" s="8">
        <v>10788.56</v>
      </c>
      <c r="K1787" s="28" t="s">
        <v>320</v>
      </c>
      <c r="L1787" s="29" t="s">
        <v>799</v>
      </c>
      <c r="M1787">
        <v>1914861750</v>
      </c>
      <c r="N1787" t="str">
        <f>VLOOKUP(M1787,[2]CLUES!$A:$B,2,0)</f>
        <v>NLSSA002132</v>
      </c>
      <c r="O1787" t="str">
        <f t="shared" si="54"/>
        <v>DAVILA,VILLARREAL/FRANCISCO JAVIER</v>
      </c>
      <c r="P1787" t="s">
        <v>101</v>
      </c>
      <c r="Q1787" s="27" t="s">
        <v>799</v>
      </c>
      <c r="R1787">
        <v>1914861720</v>
      </c>
      <c r="S1787" t="s">
        <v>4705</v>
      </c>
      <c r="T1787" t="str">
        <f t="shared" si="55"/>
        <v>19|1|2016|416|M01004|DAVILA,VILLARREAL/FRANCISCO JAVIER|10788.56|31122015|01|NLSSA004046|DAVF620918CE7|</v>
      </c>
    </row>
    <row r="1788" spans="1:20" x14ac:dyDescent="0.25">
      <c r="A1788" s="5">
        <v>19</v>
      </c>
      <c r="B1788" s="27" t="s">
        <v>1047</v>
      </c>
      <c r="C1788" s="5">
        <v>2016</v>
      </c>
      <c r="D1788" s="5">
        <v>416</v>
      </c>
      <c r="E1788" s="8" t="s">
        <v>274</v>
      </c>
      <c r="F1788" s="8" t="s">
        <v>1702</v>
      </c>
      <c r="G1788" s="8" t="s">
        <v>2893</v>
      </c>
      <c r="H1788" s="8" t="s">
        <v>1532</v>
      </c>
      <c r="I1788" s="8" t="s">
        <v>101</v>
      </c>
      <c r="J1788" s="8">
        <v>5642.67</v>
      </c>
      <c r="K1788" s="28" t="s">
        <v>320</v>
      </c>
      <c r="L1788" s="29" t="s">
        <v>799</v>
      </c>
      <c r="M1788">
        <v>1914861750</v>
      </c>
      <c r="N1788" t="str">
        <f>VLOOKUP(M1788,[2]CLUES!$A:$B,2,0)</f>
        <v>NLSSA002132</v>
      </c>
      <c r="O1788" t="str">
        <f t="shared" si="54"/>
        <v>DELGADO,FELIX/VERONICA</v>
      </c>
      <c r="P1788" t="s">
        <v>101</v>
      </c>
      <c r="Q1788" s="27" t="s">
        <v>799</v>
      </c>
      <c r="R1788">
        <v>1914861720</v>
      </c>
      <c r="S1788" t="s">
        <v>4706</v>
      </c>
      <c r="T1788" t="str">
        <f t="shared" si="55"/>
        <v>19|1|2016|416|M02006|DELGADO,FELIX/VERONICA|5642.67|31122015|01|NLSSA004046|DEFV740808LA9|</v>
      </c>
    </row>
    <row r="1789" spans="1:20" x14ac:dyDescent="0.25">
      <c r="A1789" s="5">
        <v>19</v>
      </c>
      <c r="B1789" s="27" t="s">
        <v>1047</v>
      </c>
      <c r="C1789" s="5">
        <v>2016</v>
      </c>
      <c r="D1789" s="5">
        <v>416</v>
      </c>
      <c r="E1789" s="8" t="s">
        <v>224</v>
      </c>
      <c r="F1789" s="8" t="s">
        <v>1170</v>
      </c>
      <c r="G1789" s="8" t="s">
        <v>2975</v>
      </c>
      <c r="H1789" s="8" t="s">
        <v>2605</v>
      </c>
      <c r="I1789" s="8" t="s">
        <v>101</v>
      </c>
      <c r="J1789" s="8">
        <v>8034.67</v>
      </c>
      <c r="K1789" s="28" t="s">
        <v>320</v>
      </c>
      <c r="L1789" s="29" t="s">
        <v>799</v>
      </c>
      <c r="M1789">
        <v>1914861750</v>
      </c>
      <c r="N1789" t="str">
        <f>VLOOKUP(M1789,[2]CLUES!$A:$B,2,0)</f>
        <v>NLSSA002132</v>
      </c>
      <c r="O1789" t="str">
        <f t="shared" si="54"/>
        <v>DELGADILLO,GRANADOS/ANDRES</v>
      </c>
      <c r="P1789" t="s">
        <v>101</v>
      </c>
      <c r="Q1789" s="27" t="s">
        <v>799</v>
      </c>
      <c r="R1789">
        <v>1914861720</v>
      </c>
      <c r="S1789" t="s">
        <v>649</v>
      </c>
      <c r="T1789" t="str">
        <f t="shared" si="55"/>
        <v>19|1|2016|416|M02105|DELGADILLO,GRANADOS/ANDRES|8034.67|31122015|01|NLSSA004046|DEGA471110RE1|</v>
      </c>
    </row>
    <row r="1790" spans="1:20" x14ac:dyDescent="0.25">
      <c r="A1790" s="5">
        <v>19</v>
      </c>
      <c r="B1790" s="27" t="s">
        <v>1047</v>
      </c>
      <c r="C1790" s="5">
        <v>2016</v>
      </c>
      <c r="D1790" s="5">
        <v>416</v>
      </c>
      <c r="E1790" s="8" t="s">
        <v>224</v>
      </c>
      <c r="F1790" s="8" t="s">
        <v>1702</v>
      </c>
      <c r="G1790" s="8" t="s">
        <v>4707</v>
      </c>
      <c r="H1790" s="8" t="s">
        <v>4708</v>
      </c>
      <c r="I1790" s="8" t="s">
        <v>101</v>
      </c>
      <c r="J1790" s="8">
        <v>8034.67</v>
      </c>
      <c r="K1790" s="28" t="s">
        <v>320</v>
      </c>
      <c r="L1790" s="29" t="s">
        <v>799</v>
      </c>
      <c r="M1790">
        <v>1914861770</v>
      </c>
      <c r="N1790" t="str">
        <f>VLOOKUP(M1790,[2]CLUES!$A:$B,2,0)</f>
        <v>NLSSA014103</v>
      </c>
      <c r="O1790" t="str">
        <f t="shared" si="54"/>
        <v>DELGADO,GALICIA/ELIDA DEYANIRA</v>
      </c>
      <c r="P1790" t="s">
        <v>101</v>
      </c>
      <c r="Q1790" s="27" t="s">
        <v>799</v>
      </c>
      <c r="R1790">
        <v>1914861720</v>
      </c>
      <c r="S1790" t="s">
        <v>4709</v>
      </c>
      <c r="T1790" t="str">
        <f t="shared" si="55"/>
        <v>19|1|2016|416|M02105|DELGADO,GALICIA/ELIDA DEYANIRA|8034.67|31122015|01|NLSSA004046|DEGE7703254B4|</v>
      </c>
    </row>
    <row r="1791" spans="1:20" x14ac:dyDescent="0.25">
      <c r="A1791" s="5">
        <v>19</v>
      </c>
      <c r="B1791" s="27" t="s">
        <v>1047</v>
      </c>
      <c r="C1791" s="5">
        <v>2016</v>
      </c>
      <c r="D1791" s="5">
        <v>416</v>
      </c>
      <c r="E1791" s="8" t="s">
        <v>556</v>
      </c>
      <c r="F1791" s="8" t="s">
        <v>4710</v>
      </c>
      <c r="G1791" s="8" t="s">
        <v>1254</v>
      </c>
      <c r="H1791" s="8" t="s">
        <v>2465</v>
      </c>
      <c r="I1791" s="8" t="s">
        <v>101</v>
      </c>
      <c r="J1791" s="8">
        <v>9863</v>
      </c>
      <c r="K1791" s="28" t="s">
        <v>320</v>
      </c>
      <c r="L1791" s="29" t="s">
        <v>799</v>
      </c>
      <c r="M1791">
        <v>1914861770</v>
      </c>
      <c r="N1791" t="str">
        <f>VLOOKUP(M1791,[2]CLUES!$A:$B,2,0)</f>
        <v>NLSSA014103</v>
      </c>
      <c r="O1791" t="str">
        <f t="shared" si="54"/>
        <v>DEHESA,MORALES/RODOLFO</v>
      </c>
      <c r="P1791" t="s">
        <v>101</v>
      </c>
      <c r="Q1791" s="27" t="s">
        <v>799</v>
      </c>
      <c r="R1791">
        <v>1914861720</v>
      </c>
      <c r="S1791" t="s">
        <v>4711</v>
      </c>
      <c r="T1791" t="str">
        <f t="shared" si="55"/>
        <v>19|1|2016|416|M01010|DEHESA,MORALES/RODOLFO|9863|31122015|01|NLSSA004046|DEMR550714ID2|</v>
      </c>
    </row>
    <row r="1792" spans="1:20" x14ac:dyDescent="0.25">
      <c r="A1792" s="5">
        <v>19</v>
      </c>
      <c r="B1792" s="27" t="s">
        <v>1047</v>
      </c>
      <c r="C1792" s="5">
        <v>2016</v>
      </c>
      <c r="D1792" s="5">
        <v>416</v>
      </c>
      <c r="E1792" s="8" t="s">
        <v>504</v>
      </c>
      <c r="F1792" s="8" t="s">
        <v>1702</v>
      </c>
      <c r="G1792" s="8" t="s">
        <v>1288</v>
      </c>
      <c r="H1792" s="8" t="s">
        <v>4712</v>
      </c>
      <c r="I1792" s="8" t="s">
        <v>101</v>
      </c>
      <c r="J1792" s="8">
        <v>4713.34</v>
      </c>
      <c r="K1792" s="28" t="s">
        <v>320</v>
      </c>
      <c r="L1792" s="29" t="s">
        <v>799</v>
      </c>
      <c r="M1792">
        <v>1914861770</v>
      </c>
      <c r="N1792" t="str">
        <f>VLOOKUP(M1792,[2]CLUES!$A:$B,2,0)</f>
        <v>NLSSA014103</v>
      </c>
      <c r="O1792" t="str">
        <f t="shared" si="54"/>
        <v>DELGADO,ROCHA/MARTHA BERNARDA</v>
      </c>
      <c r="P1792" t="s">
        <v>101</v>
      </c>
      <c r="Q1792" s="27" t="s">
        <v>799</v>
      </c>
      <c r="R1792">
        <v>1914861720</v>
      </c>
      <c r="S1792" t="s">
        <v>4713</v>
      </c>
      <c r="T1792" t="str">
        <f t="shared" si="55"/>
        <v>19|1|2016|416|M02048|DELGADO,ROCHA/MARTHA BERNARDA|4713.34|31122015|01|NLSSA004046|DERM730625994|</v>
      </c>
    </row>
    <row r="1793" spans="1:20" x14ac:dyDescent="0.25">
      <c r="A1793" s="5">
        <v>19</v>
      </c>
      <c r="B1793" s="27" t="s">
        <v>1047</v>
      </c>
      <c r="C1793" s="5">
        <v>2016</v>
      </c>
      <c r="D1793" s="5">
        <v>416</v>
      </c>
      <c r="E1793" s="8" t="s">
        <v>132</v>
      </c>
      <c r="F1793" s="8" t="s">
        <v>874</v>
      </c>
      <c r="G1793" s="8" t="s">
        <v>902</v>
      </c>
      <c r="H1793" s="8" t="s">
        <v>4714</v>
      </c>
      <c r="I1793" s="8" t="s">
        <v>101</v>
      </c>
      <c r="J1793" s="8">
        <v>7498.75</v>
      </c>
      <c r="K1793" s="28" t="s">
        <v>320</v>
      </c>
      <c r="L1793" s="29" t="s">
        <v>799</v>
      </c>
      <c r="M1793">
        <v>1914861770</v>
      </c>
      <c r="N1793" t="str">
        <f>VLOOKUP(M1793,[2]CLUES!$A:$B,2,0)</f>
        <v>NLSSA014103</v>
      </c>
      <c r="O1793" t="str">
        <f t="shared" si="54"/>
        <v>HERNANDEZ,MARTINEZ/LIDIA BEATRIZ</v>
      </c>
      <c r="P1793" t="s">
        <v>101</v>
      </c>
      <c r="Q1793" s="27" t="s">
        <v>799</v>
      </c>
      <c r="R1793">
        <v>1914861720</v>
      </c>
      <c r="S1793" t="s">
        <v>672</v>
      </c>
      <c r="T1793" t="str">
        <f t="shared" si="55"/>
        <v>19|1|2016|416|M02001|HERNANDEZ,MARTINEZ/LIDIA BEATRIZ|7498.75|31122015|01|NLSSA004046|HEML6205175K5|</v>
      </c>
    </row>
    <row r="1794" spans="1:20" x14ac:dyDescent="0.25">
      <c r="A1794" s="5">
        <v>19</v>
      </c>
      <c r="B1794" s="27" t="s">
        <v>1047</v>
      </c>
      <c r="C1794" s="5">
        <v>2016</v>
      </c>
      <c r="D1794" s="5">
        <v>416</v>
      </c>
      <c r="E1794" s="8" t="s">
        <v>80</v>
      </c>
      <c r="F1794" s="8" t="s">
        <v>874</v>
      </c>
      <c r="G1794" s="8" t="s">
        <v>902</v>
      </c>
      <c r="H1794" s="8" t="s">
        <v>1238</v>
      </c>
      <c r="I1794" s="8" t="s">
        <v>101</v>
      </c>
      <c r="J1794" s="8">
        <v>5892.78</v>
      </c>
      <c r="K1794" s="28" t="s">
        <v>320</v>
      </c>
      <c r="L1794" s="29" t="s">
        <v>799</v>
      </c>
      <c r="M1794">
        <v>1914869430</v>
      </c>
      <c r="N1794" t="str">
        <f>VLOOKUP(M1794,[2]CLUES!$A:$B,2,0)</f>
        <v>NLSSA001263</v>
      </c>
      <c r="O1794" t="str">
        <f t="shared" si="54"/>
        <v>HERNANDEZ,MARTINEZ/SILVIA</v>
      </c>
      <c r="P1794" t="s">
        <v>101</v>
      </c>
      <c r="Q1794" s="27" t="s">
        <v>799</v>
      </c>
      <c r="R1794">
        <v>1914861720</v>
      </c>
      <c r="S1794" t="s">
        <v>4715</v>
      </c>
      <c r="T1794" t="str">
        <f t="shared" si="55"/>
        <v>19|1|2016|416|M02035|HERNANDEZ,MARTINEZ/SILVIA|5892.78|31122015|01|NLSSA004046|HEMS770126VCA|</v>
      </c>
    </row>
    <row r="1795" spans="1:20" x14ac:dyDescent="0.25">
      <c r="A1795" s="5">
        <v>19</v>
      </c>
      <c r="B1795" s="27" t="s">
        <v>1047</v>
      </c>
      <c r="C1795" s="5">
        <v>2016</v>
      </c>
      <c r="D1795" s="5">
        <v>416</v>
      </c>
      <c r="E1795" s="8" t="s">
        <v>528</v>
      </c>
      <c r="F1795" s="8" t="s">
        <v>874</v>
      </c>
      <c r="G1795" s="8" t="s">
        <v>1266</v>
      </c>
      <c r="H1795" s="8" t="s">
        <v>4195</v>
      </c>
      <c r="I1795" s="8" t="s">
        <v>101</v>
      </c>
      <c r="J1795" s="8">
        <v>5642.67</v>
      </c>
      <c r="K1795" s="28" t="s">
        <v>320</v>
      </c>
      <c r="L1795" s="29" t="s">
        <v>799</v>
      </c>
      <c r="M1795">
        <v>1914869430</v>
      </c>
      <c r="N1795" t="str">
        <f>VLOOKUP(M1795,[2]CLUES!$A:$B,2,0)</f>
        <v>NLSSA001263</v>
      </c>
      <c r="O1795" t="str">
        <f t="shared" si="54"/>
        <v>HERNANDEZ,PEREZ/CECILIA</v>
      </c>
      <c r="P1795" t="s">
        <v>101</v>
      </c>
      <c r="Q1795" s="27" t="s">
        <v>799</v>
      </c>
      <c r="R1795">
        <v>1914861720</v>
      </c>
      <c r="S1795" t="s">
        <v>4716</v>
      </c>
      <c r="T1795" t="str">
        <f t="shared" si="55"/>
        <v>19|1|2016|416|M02074|HERNANDEZ,PEREZ/CECILIA|5642.67|31122015|01|NLSSA004046|HEPC6906039N3|</v>
      </c>
    </row>
    <row r="1796" spans="1:20" x14ac:dyDescent="0.25">
      <c r="A1796" s="5">
        <v>19</v>
      </c>
      <c r="B1796" s="27" t="s">
        <v>1047</v>
      </c>
      <c r="C1796" s="5">
        <v>2016</v>
      </c>
      <c r="D1796" s="5">
        <v>416</v>
      </c>
      <c r="E1796" s="8" t="s">
        <v>80</v>
      </c>
      <c r="F1796" s="8" t="s">
        <v>874</v>
      </c>
      <c r="G1796" s="8" t="s">
        <v>809</v>
      </c>
      <c r="H1796" s="8" t="s">
        <v>4717</v>
      </c>
      <c r="I1796" s="8" t="s">
        <v>101</v>
      </c>
      <c r="J1796" s="8">
        <v>6008</v>
      </c>
      <c r="K1796" s="28" t="s">
        <v>320</v>
      </c>
      <c r="L1796" s="29" t="s">
        <v>799</v>
      </c>
      <c r="M1796">
        <v>1914869430</v>
      </c>
      <c r="N1796" t="str">
        <f>VLOOKUP(M1796,[2]CLUES!$A:$B,2,0)</f>
        <v>NLSSA001263</v>
      </c>
      <c r="O1796" t="str">
        <f t="shared" si="54"/>
        <v>HERNANDEZ,RODRIGUEZ/ALMA</v>
      </c>
      <c r="P1796" t="s">
        <v>101</v>
      </c>
      <c r="Q1796" s="27" t="s">
        <v>799</v>
      </c>
      <c r="R1796">
        <v>1914861720</v>
      </c>
      <c r="S1796" t="s">
        <v>675</v>
      </c>
      <c r="T1796" t="str">
        <f t="shared" si="55"/>
        <v>19|1|2016|416|M02035|HERNANDEZ,RODRIGUEZ/ALMA|6008|31122015|01|NLSSA004046|HERA700616N90|</v>
      </c>
    </row>
    <row r="1797" spans="1:20" x14ac:dyDescent="0.25">
      <c r="A1797" s="5">
        <v>19</v>
      </c>
      <c r="B1797" s="27" t="s">
        <v>1047</v>
      </c>
      <c r="C1797" s="5">
        <v>2016</v>
      </c>
      <c r="D1797" s="5">
        <v>416</v>
      </c>
      <c r="E1797" s="8" t="s">
        <v>80</v>
      </c>
      <c r="F1797" s="8" t="s">
        <v>874</v>
      </c>
      <c r="G1797" s="8" t="s">
        <v>809</v>
      </c>
      <c r="H1797" s="8" t="s">
        <v>4718</v>
      </c>
      <c r="I1797" s="8" t="s">
        <v>101</v>
      </c>
      <c r="J1797" s="8">
        <v>5942.15</v>
      </c>
      <c r="K1797" s="28" t="s">
        <v>320</v>
      </c>
      <c r="L1797" s="29" t="s">
        <v>799</v>
      </c>
      <c r="M1797">
        <v>1914869430</v>
      </c>
      <c r="N1797" t="str">
        <f>VLOOKUP(M1797,[2]CLUES!$A:$B,2,0)</f>
        <v>NLSSA001263</v>
      </c>
      <c r="O1797" t="str">
        <f t="shared" si="54"/>
        <v>HERNANDEZ,RODRIGUEZ/CLAUDIA ELENA</v>
      </c>
      <c r="P1797" t="s">
        <v>101</v>
      </c>
      <c r="Q1797" s="27" t="s">
        <v>799</v>
      </c>
      <c r="R1797">
        <v>1914861720</v>
      </c>
      <c r="S1797" t="s">
        <v>4719</v>
      </c>
      <c r="T1797" t="str">
        <f t="shared" si="55"/>
        <v>19|1|2016|416|M02035|HERNANDEZ,RODRIGUEZ/CLAUDIA ELENA|5942.15|31122015|01|NLSSA004046|HERC700515S36|</v>
      </c>
    </row>
    <row r="1798" spans="1:20" x14ac:dyDescent="0.25">
      <c r="A1798" s="5">
        <v>19</v>
      </c>
      <c r="B1798" s="27" t="s">
        <v>1047</v>
      </c>
      <c r="C1798" s="5">
        <v>2016</v>
      </c>
      <c r="D1798" s="5">
        <v>416</v>
      </c>
      <c r="E1798" s="8" t="s">
        <v>224</v>
      </c>
      <c r="F1798" s="8" t="s">
        <v>874</v>
      </c>
      <c r="G1798" s="8" t="s">
        <v>809</v>
      </c>
      <c r="H1798" s="8" t="s">
        <v>4720</v>
      </c>
      <c r="I1798" s="8" t="s">
        <v>101</v>
      </c>
      <c r="J1798" s="8">
        <v>8012.65</v>
      </c>
      <c r="K1798" s="28" t="s">
        <v>320</v>
      </c>
      <c r="L1798" s="29" t="s">
        <v>799</v>
      </c>
      <c r="M1798">
        <v>1914869430</v>
      </c>
      <c r="N1798" t="str">
        <f>VLOOKUP(M1798,[2]CLUES!$A:$B,2,0)</f>
        <v>NLSSA001263</v>
      </c>
      <c r="O1798" t="str">
        <f t="shared" ref="O1798:O1861" si="56">CONCATENATE(F1798,",",G1798,"/",H1798)</f>
        <v>HERNANDEZ,RODRIGUEZ/ERIK DANIEL</v>
      </c>
      <c r="P1798" t="s">
        <v>101</v>
      </c>
      <c r="Q1798" s="27" t="s">
        <v>799</v>
      </c>
      <c r="R1798">
        <v>1914861720</v>
      </c>
      <c r="S1798" t="s">
        <v>4721</v>
      </c>
      <c r="T1798" t="str">
        <f t="shared" ref="T1798:T1861" si="57">CONCATENATE(A1798,"|",B1798,"|",C1798,"|",D1798,"|",E1798,"|",O1798,"|",J1798,"|",K1798,"|",Q1798,"|",I1798,"|",S1798,"|")</f>
        <v>19|1|2016|416|M02105|HERNANDEZ,RODRIGUEZ/ERIK DANIEL|8012.65|31122015|01|NLSSA004046|HERE9010256KA|</v>
      </c>
    </row>
    <row r="1799" spans="1:20" x14ac:dyDescent="0.25">
      <c r="A1799" s="5">
        <v>19</v>
      </c>
      <c r="B1799" s="27" t="s">
        <v>1047</v>
      </c>
      <c r="C1799" s="5">
        <v>2016</v>
      </c>
      <c r="D1799" s="5">
        <v>416</v>
      </c>
      <c r="E1799" s="8" t="s">
        <v>206</v>
      </c>
      <c r="F1799" s="8" t="s">
        <v>874</v>
      </c>
      <c r="G1799" s="8" t="s">
        <v>1223</v>
      </c>
      <c r="H1799" s="8" t="s">
        <v>1220</v>
      </c>
      <c r="I1799" s="8" t="s">
        <v>101</v>
      </c>
      <c r="J1799" s="8">
        <v>4590.6099999999997</v>
      </c>
      <c r="K1799" s="28" t="s">
        <v>320</v>
      </c>
      <c r="L1799" s="29" t="s">
        <v>799</v>
      </c>
      <c r="M1799">
        <v>1914869430</v>
      </c>
      <c r="N1799" t="str">
        <f>VLOOKUP(M1799,[2]CLUES!$A:$B,2,0)</f>
        <v>NLSSA001263</v>
      </c>
      <c r="O1799" t="str">
        <f t="shared" si="56"/>
        <v>HERNANDEZ,REYES/HERIBERTO</v>
      </c>
      <c r="P1799" t="s">
        <v>101</v>
      </c>
      <c r="Q1799" s="27" t="s">
        <v>799</v>
      </c>
      <c r="R1799">
        <v>1914861720</v>
      </c>
      <c r="S1799" t="s">
        <v>4722</v>
      </c>
      <c r="T1799" t="str">
        <f t="shared" si="57"/>
        <v>19|1|2016|416|M03023|HERNANDEZ,REYES/HERIBERTO|4590.61|31122015|01|NLSSA004046|HERH7302209N7|</v>
      </c>
    </row>
    <row r="1800" spans="1:20" x14ac:dyDescent="0.25">
      <c r="A1800" s="5">
        <v>19</v>
      </c>
      <c r="B1800" s="27" t="s">
        <v>1047</v>
      </c>
      <c r="C1800" s="5">
        <v>2016</v>
      </c>
      <c r="D1800" s="5">
        <v>416</v>
      </c>
      <c r="E1800" s="8" t="s">
        <v>556</v>
      </c>
      <c r="F1800" s="8" t="s">
        <v>879</v>
      </c>
      <c r="G1800" s="8" t="s">
        <v>809</v>
      </c>
      <c r="H1800" s="8" t="s">
        <v>1529</v>
      </c>
      <c r="I1800" s="8" t="s">
        <v>101</v>
      </c>
      <c r="J1800" s="8">
        <v>11241.12</v>
      </c>
      <c r="K1800" s="28" t="s">
        <v>320</v>
      </c>
      <c r="L1800" s="29" t="s">
        <v>799</v>
      </c>
      <c r="M1800">
        <v>1914869430</v>
      </c>
      <c r="N1800" t="str">
        <f>VLOOKUP(M1800,[2]CLUES!$A:$B,2,0)</f>
        <v>NLSSA001263</v>
      </c>
      <c r="O1800" t="str">
        <f t="shared" si="56"/>
        <v>HERRERA,RODRIGUEZ/MANUEL</v>
      </c>
      <c r="P1800" t="s">
        <v>101</v>
      </c>
      <c r="Q1800" s="27" t="s">
        <v>799</v>
      </c>
      <c r="R1800">
        <v>1914861720</v>
      </c>
      <c r="S1800" t="s">
        <v>4723</v>
      </c>
      <c r="T1800" t="str">
        <f t="shared" si="57"/>
        <v>19|1|2016|416|M01010|HERRERA,RODRIGUEZ/MANUEL|11241.12|31122015|01|NLSSA004046|HERM5809075E4|</v>
      </c>
    </row>
    <row r="1801" spans="1:20" x14ac:dyDescent="0.25">
      <c r="A1801" s="5">
        <v>19</v>
      </c>
      <c r="B1801" s="27" t="s">
        <v>1047</v>
      </c>
      <c r="C1801" s="5">
        <v>2016</v>
      </c>
      <c r="D1801" s="5">
        <v>416</v>
      </c>
      <c r="E1801" s="8" t="s">
        <v>142</v>
      </c>
      <c r="F1801" s="8" t="s">
        <v>874</v>
      </c>
      <c r="G1801" s="8" t="s">
        <v>1434</v>
      </c>
      <c r="H1801" s="8" t="s">
        <v>4724</v>
      </c>
      <c r="I1801" s="8" t="s">
        <v>101</v>
      </c>
      <c r="J1801" s="8">
        <v>4687.51</v>
      </c>
      <c r="K1801" s="28" t="s">
        <v>320</v>
      </c>
      <c r="L1801" s="29" t="s">
        <v>799</v>
      </c>
      <c r="M1801">
        <v>1914869430</v>
      </c>
      <c r="N1801" t="str">
        <f>VLOOKUP(M1801,[2]CLUES!$A:$B,2,0)</f>
        <v>NLSSA001263</v>
      </c>
      <c r="O1801" t="str">
        <f t="shared" si="56"/>
        <v>HERNANDEZ,RUIZ/ROSANGELA</v>
      </c>
      <c r="P1801" t="s">
        <v>101</v>
      </c>
      <c r="Q1801" s="27" t="s">
        <v>799</v>
      </c>
      <c r="R1801">
        <v>1914861720</v>
      </c>
      <c r="S1801" t="s">
        <v>4725</v>
      </c>
      <c r="T1801" t="str">
        <f t="shared" si="57"/>
        <v>19|1|2016|416|M02063|HERNANDEZ,RUIZ/ROSANGELA|4687.51|31122015|01|NLSSA004046|HERR8712171CF|</v>
      </c>
    </row>
    <row r="1802" spans="1:20" x14ac:dyDescent="0.25">
      <c r="A1802" s="5">
        <v>19</v>
      </c>
      <c r="B1802" s="27" t="s">
        <v>1047</v>
      </c>
      <c r="C1802" s="5">
        <v>2016</v>
      </c>
      <c r="D1802" s="5">
        <v>416</v>
      </c>
      <c r="E1802" s="8" t="s">
        <v>1943</v>
      </c>
      <c r="F1802" s="8" t="s">
        <v>2752</v>
      </c>
      <c r="G1802" s="8" t="s">
        <v>4726</v>
      </c>
      <c r="H1802" s="8" t="s">
        <v>4727</v>
      </c>
      <c r="I1802" s="8" t="s">
        <v>101</v>
      </c>
      <c r="J1802" s="8">
        <v>7398</v>
      </c>
      <c r="K1802" s="28" t="s">
        <v>320</v>
      </c>
      <c r="L1802" s="29" t="s">
        <v>799</v>
      </c>
      <c r="M1802">
        <v>1914869430</v>
      </c>
      <c r="N1802" t="str">
        <f>VLOOKUP(M1802,[2]CLUES!$A:$B,2,0)</f>
        <v>NLSSA001263</v>
      </c>
      <c r="O1802" t="str">
        <f t="shared" si="56"/>
        <v>DOMINGUEZ,ORTIGOZA/BERTHA ESTHER</v>
      </c>
      <c r="P1802" t="s">
        <v>101</v>
      </c>
      <c r="Q1802" s="27" t="s">
        <v>799</v>
      </c>
      <c r="R1802">
        <v>1914861720</v>
      </c>
      <c r="S1802" t="s">
        <v>4728</v>
      </c>
      <c r="T1802" t="str">
        <f t="shared" si="57"/>
        <v>19|1|2016|416|M02049|DOMINGUEZ,ORTIGOZA/BERTHA ESTHER|7398|31122015|01|NLSSA004046|DOOB650617NDA|</v>
      </c>
    </row>
    <row r="1803" spans="1:20" x14ac:dyDescent="0.25">
      <c r="A1803" s="5">
        <v>19</v>
      </c>
      <c r="B1803" s="27" t="s">
        <v>1047</v>
      </c>
      <c r="C1803" s="5">
        <v>2016</v>
      </c>
      <c r="D1803" s="5">
        <v>416</v>
      </c>
      <c r="E1803" s="8" t="s">
        <v>132</v>
      </c>
      <c r="F1803" s="8" t="s">
        <v>3368</v>
      </c>
      <c r="G1803" s="8" t="s">
        <v>879</v>
      </c>
      <c r="H1803" s="8" t="s">
        <v>4729</v>
      </c>
      <c r="I1803" s="8" t="s">
        <v>101</v>
      </c>
      <c r="J1803" s="8">
        <v>7498.75</v>
      </c>
      <c r="K1803" s="28" t="s">
        <v>320</v>
      </c>
      <c r="L1803" s="29" t="s">
        <v>799</v>
      </c>
      <c r="M1803">
        <v>1914861780</v>
      </c>
      <c r="N1803" t="str">
        <f>VLOOKUP(M1803,[2]CLUES!$A:$B,2,0)</f>
        <v>NLSSA002103</v>
      </c>
      <c r="O1803" t="str">
        <f t="shared" si="56"/>
        <v>DURAN,HERRERA/MARIA ROSALIA</v>
      </c>
      <c r="P1803" t="s">
        <v>101</v>
      </c>
      <c r="Q1803" s="27" t="s">
        <v>799</v>
      </c>
      <c r="R1803">
        <v>1914861720</v>
      </c>
      <c r="S1803" t="s">
        <v>4730</v>
      </c>
      <c r="T1803" t="str">
        <f t="shared" si="57"/>
        <v>19|1|2016|416|M02001|DURAN,HERRERA/MARIA ROSALIA|7498.75|31122015|01|NLSSA004046|DUHR6109043Z0|</v>
      </c>
    </row>
    <row r="1804" spans="1:20" x14ac:dyDescent="0.25">
      <c r="A1804" s="5">
        <v>19</v>
      </c>
      <c r="B1804" s="27" t="s">
        <v>1047</v>
      </c>
      <c r="C1804" s="5">
        <v>2016</v>
      </c>
      <c r="D1804" s="5">
        <v>416</v>
      </c>
      <c r="E1804" s="8" t="s">
        <v>41</v>
      </c>
      <c r="F1804" s="8" t="s">
        <v>2945</v>
      </c>
      <c r="G1804" s="8" t="s">
        <v>1899</v>
      </c>
      <c r="H1804" s="8" t="s">
        <v>1429</v>
      </c>
      <c r="I1804" s="8" t="s">
        <v>101</v>
      </c>
      <c r="J1804" s="8">
        <v>4565.53</v>
      </c>
      <c r="K1804" s="28" t="s">
        <v>320</v>
      </c>
      <c r="L1804" s="29" t="s">
        <v>799</v>
      </c>
      <c r="M1804">
        <v>1914861780</v>
      </c>
      <c r="N1804" t="str">
        <f>VLOOKUP(M1804,[2]CLUES!$A:$B,2,0)</f>
        <v>NLSSA002103</v>
      </c>
      <c r="O1804" t="str">
        <f t="shared" si="56"/>
        <v>DURON,MENDEZ/JUANA MARIA</v>
      </c>
      <c r="P1804" t="s">
        <v>101</v>
      </c>
      <c r="Q1804" s="27" t="s">
        <v>799</v>
      </c>
      <c r="R1804">
        <v>1914861720</v>
      </c>
      <c r="S1804" t="s">
        <v>4731</v>
      </c>
      <c r="T1804" t="str">
        <f t="shared" si="57"/>
        <v>19|1|2016|416|M02058|DURON,MENDEZ/JUANA MARIA|4565.53|31122015|01|NLSSA004046|DUMJ630422LJ5|</v>
      </c>
    </row>
    <row r="1805" spans="1:20" x14ac:dyDescent="0.25">
      <c r="A1805" s="5">
        <v>19</v>
      </c>
      <c r="B1805" s="27" t="s">
        <v>1047</v>
      </c>
      <c r="C1805" s="5">
        <v>2016</v>
      </c>
      <c r="D1805" s="5">
        <v>416</v>
      </c>
      <c r="E1805" s="8" t="s">
        <v>334</v>
      </c>
      <c r="F1805" s="8" t="s">
        <v>1389</v>
      </c>
      <c r="G1805" s="8" t="s">
        <v>1962</v>
      </c>
      <c r="H1805" s="8" t="s">
        <v>2767</v>
      </c>
      <c r="I1805" s="8" t="s">
        <v>101</v>
      </c>
      <c r="J1805" s="8">
        <v>10788.56</v>
      </c>
      <c r="K1805" s="28" t="s">
        <v>320</v>
      </c>
      <c r="L1805" s="29" t="s">
        <v>799</v>
      </c>
      <c r="M1805">
        <v>1914861780</v>
      </c>
      <c r="N1805" t="str">
        <f>VLOOKUP(M1805,[2]CLUES!$A:$B,2,0)</f>
        <v>NLSSA002103</v>
      </c>
      <c r="O1805" t="str">
        <f t="shared" si="56"/>
        <v>ESTRADA,BRAVO/JUAN</v>
      </c>
      <c r="P1805" t="s">
        <v>101</v>
      </c>
      <c r="Q1805" s="27" t="s">
        <v>799</v>
      </c>
      <c r="R1805">
        <v>1914861720</v>
      </c>
      <c r="S1805" t="s">
        <v>512</v>
      </c>
      <c r="T1805" t="str">
        <f t="shared" si="57"/>
        <v>19|1|2016|416|M01004|ESTRADA,BRAVO/JUAN|10788.56|31122015|01|NLSSA004046|EABJ450826AF5|</v>
      </c>
    </row>
    <row r="1806" spans="1:20" x14ac:dyDescent="0.25">
      <c r="A1806" s="5">
        <v>19</v>
      </c>
      <c r="B1806" s="27" t="s">
        <v>1047</v>
      </c>
      <c r="C1806" s="5">
        <v>2016</v>
      </c>
      <c r="D1806" s="5">
        <v>416</v>
      </c>
      <c r="E1806" s="8" t="s">
        <v>388</v>
      </c>
      <c r="F1806" s="8" t="s">
        <v>1678</v>
      </c>
      <c r="G1806" s="8" t="s">
        <v>4732</v>
      </c>
      <c r="H1806" s="8" t="s">
        <v>2190</v>
      </c>
      <c r="I1806" s="8" t="s">
        <v>101</v>
      </c>
      <c r="J1806" s="8">
        <v>6334.17</v>
      </c>
      <c r="K1806" s="28" t="s">
        <v>320</v>
      </c>
      <c r="L1806" s="29" t="s">
        <v>799</v>
      </c>
      <c r="M1806">
        <v>1914861780</v>
      </c>
      <c r="N1806" t="str">
        <f>VLOOKUP(M1806,[2]CLUES!$A:$B,2,0)</f>
        <v>NLSSA002103</v>
      </c>
      <c r="O1806" t="str">
        <f t="shared" si="56"/>
        <v>ESPARZA,COSS/MARIA ELENA</v>
      </c>
      <c r="P1806" t="s">
        <v>101</v>
      </c>
      <c r="Q1806" s="27" t="s">
        <v>799</v>
      </c>
      <c r="R1806">
        <v>1914861720</v>
      </c>
      <c r="S1806" t="s">
        <v>4733</v>
      </c>
      <c r="T1806" t="str">
        <f t="shared" si="57"/>
        <v>19|1|2016|416|M02081|ESPARZA,COSS/MARIA ELENA|6334.17|31122015|01|NLSSA004046|EACE590725MB7|</v>
      </c>
    </row>
    <row r="1807" spans="1:20" x14ac:dyDescent="0.25">
      <c r="A1807" s="5">
        <v>19</v>
      </c>
      <c r="B1807" s="27" t="s">
        <v>1047</v>
      </c>
      <c r="C1807" s="5">
        <v>2016</v>
      </c>
      <c r="D1807" s="5">
        <v>416</v>
      </c>
      <c r="E1807" s="8" t="s">
        <v>206</v>
      </c>
      <c r="F1807" s="8" t="s">
        <v>3245</v>
      </c>
      <c r="G1807" s="8" t="s">
        <v>880</v>
      </c>
      <c r="H1807" s="8" t="s">
        <v>2767</v>
      </c>
      <c r="I1807" s="8" t="s">
        <v>101</v>
      </c>
      <c r="J1807" s="8">
        <v>4746.67</v>
      </c>
      <c r="K1807" s="28" t="s">
        <v>320</v>
      </c>
      <c r="L1807" s="29" t="s">
        <v>799</v>
      </c>
      <c r="M1807">
        <v>1914861780</v>
      </c>
      <c r="N1807" t="str">
        <f>VLOOKUP(M1807,[2]CLUES!$A:$B,2,0)</f>
        <v>NLSSA002103</v>
      </c>
      <c r="O1807" t="str">
        <f t="shared" si="56"/>
        <v>ESCAMILLA,CASTILLO/JUAN</v>
      </c>
      <c r="P1807" t="s">
        <v>101</v>
      </c>
      <c r="Q1807" s="27" t="s">
        <v>799</v>
      </c>
      <c r="R1807">
        <v>1914861720</v>
      </c>
      <c r="S1807" t="s">
        <v>4734</v>
      </c>
      <c r="T1807" t="str">
        <f t="shared" si="57"/>
        <v>19|1|2016|416|M03023|ESCAMILLA,CASTILLO/JUAN|4746.67|31122015|01|NLSSA004046|EACJ470206MA9|</v>
      </c>
    </row>
    <row r="1808" spans="1:20" x14ac:dyDescent="0.25">
      <c r="A1808" s="5">
        <v>19</v>
      </c>
      <c r="B1808" s="27" t="s">
        <v>1047</v>
      </c>
      <c r="C1808" s="5">
        <v>2016</v>
      </c>
      <c r="D1808" s="5">
        <v>416</v>
      </c>
      <c r="E1808" s="8" t="s">
        <v>25</v>
      </c>
      <c r="F1808" s="8" t="s">
        <v>3245</v>
      </c>
      <c r="G1808" s="8" t="s">
        <v>896</v>
      </c>
      <c r="H1808" s="8" t="s">
        <v>4735</v>
      </c>
      <c r="I1808" s="8" t="s">
        <v>101</v>
      </c>
      <c r="J1808" s="8">
        <v>4856.22</v>
      </c>
      <c r="K1808" s="28" t="s">
        <v>320</v>
      </c>
      <c r="L1808" s="29" t="s">
        <v>799</v>
      </c>
      <c r="M1808">
        <v>1914861790</v>
      </c>
      <c r="N1808" t="str">
        <f>VLOOKUP(M1808,[2]CLUES!$A:$B,2,0)</f>
        <v>NLSSA002062</v>
      </c>
      <c r="O1808" t="str">
        <f t="shared" si="56"/>
        <v>ESCAMILLA,GARCIA/ADELAIDA</v>
      </c>
      <c r="P1808" t="s">
        <v>101</v>
      </c>
      <c r="Q1808" s="27" t="s">
        <v>799</v>
      </c>
      <c r="R1808">
        <v>1914861720</v>
      </c>
      <c r="S1808" t="s">
        <v>4736</v>
      </c>
      <c r="T1808" t="str">
        <f t="shared" si="57"/>
        <v>19|1|2016|416|M02036|ESCAMILLA,GARCIA/ADELAIDA|4856.22|31122015|01|NLSSA004046|EAGA561216RP3|</v>
      </c>
    </row>
    <row r="1809" spans="1:20" x14ac:dyDescent="0.25">
      <c r="A1809" s="5">
        <v>19</v>
      </c>
      <c r="B1809" s="27" t="s">
        <v>1047</v>
      </c>
      <c r="C1809" s="5">
        <v>2016</v>
      </c>
      <c r="D1809" s="5">
        <v>416</v>
      </c>
      <c r="E1809" s="8" t="s">
        <v>297</v>
      </c>
      <c r="F1809" s="8" t="s">
        <v>1678</v>
      </c>
      <c r="G1809" s="8" t="s">
        <v>1563</v>
      </c>
      <c r="H1809" s="8" t="s">
        <v>4737</v>
      </c>
      <c r="I1809" s="8" t="s">
        <v>101</v>
      </c>
      <c r="J1809" s="8">
        <v>8885.33</v>
      </c>
      <c r="K1809" s="28" t="s">
        <v>320</v>
      </c>
      <c r="L1809" s="29" t="s">
        <v>799</v>
      </c>
      <c r="M1809">
        <v>1914861790</v>
      </c>
      <c r="N1809" t="str">
        <f>VLOOKUP(M1809,[2]CLUES!$A:$B,2,0)</f>
        <v>NLSSA002062</v>
      </c>
      <c r="O1809" t="str">
        <f t="shared" si="56"/>
        <v>ESPARZA,IBARRA/ALFONSO</v>
      </c>
      <c r="P1809" t="s">
        <v>101</v>
      </c>
      <c r="Q1809" s="27" t="s">
        <v>799</v>
      </c>
      <c r="R1809">
        <v>1914861720</v>
      </c>
      <c r="S1809" t="s">
        <v>4738</v>
      </c>
      <c r="T1809" t="str">
        <f t="shared" si="57"/>
        <v>19|1|2016|416|M02107|ESPARZA,IBARRA/ALFONSO|8885.33|31122015|01|NLSSA004046|EAIA580605UF3|</v>
      </c>
    </row>
    <row r="1810" spans="1:20" x14ac:dyDescent="0.25">
      <c r="A1810" s="5">
        <v>19</v>
      </c>
      <c r="B1810" s="27" t="s">
        <v>1047</v>
      </c>
      <c r="C1810" s="5">
        <v>2016</v>
      </c>
      <c r="D1810" s="5">
        <v>416</v>
      </c>
      <c r="E1810" s="8" t="s">
        <v>932</v>
      </c>
      <c r="F1810" s="8" t="s">
        <v>809</v>
      </c>
      <c r="G1810" s="8" t="s">
        <v>4739</v>
      </c>
      <c r="H1810" s="8" t="s">
        <v>4381</v>
      </c>
      <c r="I1810" s="8" t="s">
        <v>77</v>
      </c>
      <c r="J1810" s="8">
        <v>9028</v>
      </c>
      <c r="K1810" s="28" t="s">
        <v>320</v>
      </c>
      <c r="L1810" s="29" t="s">
        <v>799</v>
      </c>
      <c r="M1810">
        <v>1914861790</v>
      </c>
      <c r="N1810" t="str">
        <f>VLOOKUP(M1810,[2]CLUES!$A:$B,2,0)</f>
        <v>NLSSA002062</v>
      </c>
      <c r="O1810" t="str">
        <f t="shared" si="56"/>
        <v>RODRIGUEZ,PEREYRA/MARTHA IDALIA</v>
      </c>
      <c r="P1810" t="s">
        <v>77</v>
      </c>
      <c r="Q1810" s="27" t="s">
        <v>799</v>
      </c>
      <c r="R1810">
        <v>1914860010</v>
      </c>
      <c r="S1810" t="s">
        <v>4740</v>
      </c>
      <c r="T1810" t="str">
        <f t="shared" si="57"/>
        <v>19|1|2016|416|CF41062|RODRIGUEZ,PEREYRA/MARTHA IDALIA|9028|31122015|01|NLSSA014156|ROPM6408117S5|</v>
      </c>
    </row>
    <row r="1811" spans="1:20" x14ac:dyDescent="0.25">
      <c r="A1811" s="5">
        <v>19</v>
      </c>
      <c r="B1811" s="27" t="s">
        <v>1047</v>
      </c>
      <c r="C1811" s="5">
        <v>2016</v>
      </c>
      <c r="D1811" s="5">
        <v>416</v>
      </c>
      <c r="E1811" s="8" t="s">
        <v>556</v>
      </c>
      <c r="F1811" s="8" t="s">
        <v>2631</v>
      </c>
      <c r="G1811" s="8" t="s">
        <v>1863</v>
      </c>
      <c r="H1811" s="8" t="s">
        <v>2965</v>
      </c>
      <c r="I1811" s="8" t="s">
        <v>77</v>
      </c>
      <c r="J1811" s="8">
        <v>11272</v>
      </c>
      <c r="K1811" s="28" t="s">
        <v>320</v>
      </c>
      <c r="L1811" s="29" t="s">
        <v>799</v>
      </c>
      <c r="M1811">
        <v>1914861800</v>
      </c>
      <c r="N1811" t="str">
        <f>VLOOKUP(M1811,[2]CLUES!$A:$B,2,0)</f>
        <v>NLSSA002330</v>
      </c>
      <c r="O1811" t="str">
        <f t="shared" si="56"/>
        <v>ROQUE,SEGOVIA/JUAN JOSE</v>
      </c>
      <c r="P1811" t="s">
        <v>77</v>
      </c>
      <c r="Q1811" s="27" t="s">
        <v>799</v>
      </c>
      <c r="R1811">
        <v>1914860010</v>
      </c>
      <c r="S1811" t="s">
        <v>4741</v>
      </c>
      <c r="T1811" t="str">
        <f t="shared" si="57"/>
        <v>19|1|2016|416|M01010|ROQUE,SEGOVIA/JUAN JOSE|11272|31122015|01|NLSSA014156|ROSJ551012MN7|</v>
      </c>
    </row>
    <row r="1812" spans="1:20" x14ac:dyDescent="0.25">
      <c r="A1812" s="5">
        <v>19</v>
      </c>
      <c r="B1812" s="27" t="s">
        <v>1047</v>
      </c>
      <c r="C1812" s="5">
        <v>2016</v>
      </c>
      <c r="D1812" s="5">
        <v>416</v>
      </c>
      <c r="E1812" s="8" t="s">
        <v>535</v>
      </c>
      <c r="F1812" s="8" t="s">
        <v>1881</v>
      </c>
      <c r="G1812" s="8" t="s">
        <v>4742</v>
      </c>
      <c r="H1812" s="8" t="s">
        <v>4743</v>
      </c>
      <c r="I1812" s="8" t="s">
        <v>77</v>
      </c>
      <c r="J1812" s="8">
        <v>5013.34</v>
      </c>
      <c r="K1812" s="28" t="s">
        <v>320</v>
      </c>
      <c r="L1812" s="29" t="s">
        <v>799</v>
      </c>
      <c r="M1812">
        <v>1914861800</v>
      </c>
      <c r="N1812" t="str">
        <f>VLOOKUP(M1812,[2]CLUES!$A:$B,2,0)</f>
        <v>NLSSA002330</v>
      </c>
      <c r="O1812" t="str">
        <f t="shared" si="56"/>
        <v>ROBLES,TERREROS/SONIA MARCELA</v>
      </c>
      <c r="P1812" t="s">
        <v>77</v>
      </c>
      <c r="Q1812" s="27" t="s">
        <v>799</v>
      </c>
      <c r="R1812">
        <v>1914860010</v>
      </c>
      <c r="S1812" t="s">
        <v>4744</v>
      </c>
      <c r="T1812" t="str">
        <f t="shared" si="57"/>
        <v>19|1|2016|416|M03018|ROBLES,TERREROS/SONIA MARCELA|5013.34|31122015|01|NLSSA014156|ROTS6811241F0|</v>
      </c>
    </row>
    <row r="1813" spans="1:20" x14ac:dyDescent="0.25">
      <c r="A1813" s="5">
        <v>19</v>
      </c>
      <c r="B1813" s="27" t="s">
        <v>1047</v>
      </c>
      <c r="C1813" s="5">
        <v>2016</v>
      </c>
      <c r="D1813" s="5">
        <v>416</v>
      </c>
      <c r="E1813" s="8" t="s">
        <v>72</v>
      </c>
      <c r="F1813" s="8" t="s">
        <v>809</v>
      </c>
      <c r="G1813" s="8" t="s">
        <v>1168</v>
      </c>
      <c r="H1813" s="8" t="s">
        <v>2532</v>
      </c>
      <c r="I1813" s="8" t="s">
        <v>77</v>
      </c>
      <c r="J1813" s="8">
        <v>8034.67</v>
      </c>
      <c r="K1813" s="28" t="s">
        <v>320</v>
      </c>
      <c r="L1813" s="29" t="s">
        <v>799</v>
      </c>
      <c r="M1813">
        <v>1914861800</v>
      </c>
      <c r="N1813" t="str">
        <f>VLOOKUP(M1813,[2]CLUES!$A:$B,2,0)</f>
        <v>NLSSA002330</v>
      </c>
      <c r="O1813" t="str">
        <f t="shared" si="56"/>
        <v>RODRIGUEZ,VAZQUEZ/RAQUEL</v>
      </c>
      <c r="P1813" t="s">
        <v>77</v>
      </c>
      <c r="Q1813" s="27" t="s">
        <v>799</v>
      </c>
      <c r="R1813">
        <v>1914860010</v>
      </c>
      <c r="S1813" t="s">
        <v>4745</v>
      </c>
      <c r="T1813" t="str">
        <f t="shared" si="57"/>
        <v>19|1|2016|416|M02015|RODRIGUEZ,VAZQUEZ/RAQUEL|8034.67|31122015|01|NLSSA014156|ROVR710619RF4|</v>
      </c>
    </row>
    <row r="1814" spans="1:20" x14ac:dyDescent="0.25">
      <c r="A1814" s="5">
        <v>19</v>
      </c>
      <c r="B1814" s="27" t="s">
        <v>1047</v>
      </c>
      <c r="C1814" s="5">
        <v>2016</v>
      </c>
      <c r="D1814" s="5">
        <v>416</v>
      </c>
      <c r="E1814" s="8" t="s">
        <v>1384</v>
      </c>
      <c r="F1814" s="8" t="s">
        <v>1434</v>
      </c>
      <c r="G1814" s="8" t="s">
        <v>1208</v>
      </c>
      <c r="H1814" s="8" t="s">
        <v>4746</v>
      </c>
      <c r="I1814" s="8" t="s">
        <v>77</v>
      </c>
      <c r="J1814" s="8">
        <v>7892</v>
      </c>
      <c r="K1814" s="28" t="s">
        <v>320</v>
      </c>
      <c r="L1814" s="29" t="s">
        <v>799</v>
      </c>
      <c r="M1814">
        <v>1914861800</v>
      </c>
      <c r="N1814" t="str">
        <f>VLOOKUP(M1814,[2]CLUES!$A:$B,2,0)</f>
        <v>NLSSA002330</v>
      </c>
      <c r="O1814" t="str">
        <f t="shared" si="56"/>
        <v>RUIZ,GUTIERREZ/HILDA LEONILA</v>
      </c>
      <c r="P1814" t="s">
        <v>77</v>
      </c>
      <c r="Q1814" s="27" t="s">
        <v>799</v>
      </c>
      <c r="R1814">
        <v>1914860010</v>
      </c>
      <c r="S1814" t="s">
        <v>4747</v>
      </c>
      <c r="T1814" t="str">
        <f t="shared" si="57"/>
        <v>19|1|2016|416|M02112|RUIZ,GUTIERREZ/HILDA LEONILA|7892|31122015|01|NLSSA014156|RUGH511103367|</v>
      </c>
    </row>
    <row r="1815" spans="1:20" x14ac:dyDescent="0.25">
      <c r="A1815" s="5">
        <v>19</v>
      </c>
      <c r="B1815" s="27" t="s">
        <v>1047</v>
      </c>
      <c r="C1815" s="5">
        <v>2016</v>
      </c>
      <c r="D1815" s="5">
        <v>416</v>
      </c>
      <c r="E1815" s="8" t="s">
        <v>439</v>
      </c>
      <c r="F1815" s="8" t="s">
        <v>1434</v>
      </c>
      <c r="G1815" s="8" t="s">
        <v>1266</v>
      </c>
      <c r="H1815" s="8" t="s">
        <v>4748</v>
      </c>
      <c r="I1815" s="8" t="s">
        <v>77</v>
      </c>
      <c r="J1815" s="8">
        <v>4780</v>
      </c>
      <c r="K1815" s="28" t="s">
        <v>320</v>
      </c>
      <c r="L1815" s="29" t="s">
        <v>799</v>
      </c>
      <c r="M1815">
        <v>1914861800</v>
      </c>
      <c r="N1815" t="str">
        <f>VLOOKUP(M1815,[2]CLUES!$A:$B,2,0)</f>
        <v>NLSSA002330</v>
      </c>
      <c r="O1815" t="str">
        <f t="shared" si="56"/>
        <v>RUIZ,PEREZ/JULIETA</v>
      </c>
      <c r="P1815" t="s">
        <v>77</v>
      </c>
      <c r="Q1815" s="27" t="s">
        <v>799</v>
      </c>
      <c r="R1815">
        <v>1914860010</v>
      </c>
      <c r="S1815" t="s">
        <v>4749</v>
      </c>
      <c r="T1815" t="str">
        <f t="shared" si="57"/>
        <v>19|1|2016|416|M03021|RUIZ,PEREZ/JULIETA|4780|31122015|01|NLSSA014156|RUPJ740330T6A|</v>
      </c>
    </row>
    <row r="1816" spans="1:20" x14ac:dyDescent="0.25">
      <c r="A1816" s="5">
        <v>19</v>
      </c>
      <c r="B1816" s="27" t="s">
        <v>1047</v>
      </c>
      <c r="C1816" s="5">
        <v>2016</v>
      </c>
      <c r="D1816" s="5">
        <v>416</v>
      </c>
      <c r="E1816" s="8" t="s">
        <v>154</v>
      </c>
      <c r="F1816" s="8" t="s">
        <v>1065</v>
      </c>
      <c r="G1816" s="8" t="s">
        <v>1527</v>
      </c>
      <c r="H1816" s="8" t="s">
        <v>1194</v>
      </c>
      <c r="I1816" s="8" t="s">
        <v>77</v>
      </c>
      <c r="J1816" s="8">
        <v>4830</v>
      </c>
      <c r="K1816" s="28" t="s">
        <v>320</v>
      </c>
      <c r="L1816" s="29" t="s">
        <v>799</v>
      </c>
      <c r="M1816">
        <v>1914861800</v>
      </c>
      <c r="N1816" t="str">
        <f>VLOOKUP(M1816,[2]CLUES!$A:$B,2,0)</f>
        <v>NLSSA002330</v>
      </c>
      <c r="O1816" t="str">
        <f t="shared" si="56"/>
        <v>SANCHEZ,AGUILAR/JUAN MANUEL</v>
      </c>
      <c r="P1816" t="s">
        <v>77</v>
      </c>
      <c r="Q1816" s="27" t="s">
        <v>799</v>
      </c>
      <c r="R1816">
        <v>1914860010</v>
      </c>
      <c r="S1816" t="s">
        <v>4750</v>
      </c>
      <c r="T1816" t="str">
        <f t="shared" si="57"/>
        <v>19|1|2016|416|M03019|SANCHEZ,AGUILAR/JUAN MANUEL|4830|31122015|01|NLSSA014156|SAAJ541208ND3|</v>
      </c>
    </row>
    <row r="1817" spans="1:20" x14ac:dyDescent="0.25">
      <c r="A1817" s="5">
        <v>19</v>
      </c>
      <c r="B1817" s="27" t="s">
        <v>1047</v>
      </c>
      <c r="C1817" s="5">
        <v>2016</v>
      </c>
      <c r="D1817" s="5">
        <v>416</v>
      </c>
      <c r="E1817" s="8" t="s">
        <v>3681</v>
      </c>
      <c r="F1817" s="8" t="s">
        <v>1065</v>
      </c>
      <c r="G1817" s="8" t="s">
        <v>1534</v>
      </c>
      <c r="H1817" s="8" t="s">
        <v>869</v>
      </c>
      <c r="I1817" s="8" t="s">
        <v>77</v>
      </c>
      <c r="J1817" s="8">
        <v>8895.33</v>
      </c>
      <c r="K1817" s="28" t="s">
        <v>320</v>
      </c>
      <c r="L1817" s="29" t="s">
        <v>799</v>
      </c>
      <c r="M1817">
        <v>1914861810</v>
      </c>
      <c r="N1817" t="str">
        <f>VLOOKUP(M1817,[2]CLUES!$A:$B,2,0)</f>
        <v>NLSSA002190</v>
      </c>
      <c r="O1817" t="str">
        <f t="shared" si="56"/>
        <v>SANCHEZ,BARRON/LUIS ALBERTO</v>
      </c>
      <c r="P1817" t="s">
        <v>77</v>
      </c>
      <c r="Q1817" s="27" t="s">
        <v>799</v>
      </c>
      <c r="R1817">
        <v>1914860010</v>
      </c>
      <c r="S1817" t="s">
        <v>4751</v>
      </c>
      <c r="T1817" t="str">
        <f t="shared" si="57"/>
        <v>19|1|2016|416|CF41061|SANCHEZ,BARRON/LUIS ALBERTO|8895.33|31122015|01|NLSSA014156|SABL680825JX6|</v>
      </c>
    </row>
    <row r="1818" spans="1:20" x14ac:dyDescent="0.25">
      <c r="A1818" s="5">
        <v>19</v>
      </c>
      <c r="B1818" s="27" t="s">
        <v>1047</v>
      </c>
      <c r="C1818" s="5">
        <v>2016</v>
      </c>
      <c r="D1818" s="5">
        <v>416</v>
      </c>
      <c r="E1818" s="8" t="s">
        <v>334</v>
      </c>
      <c r="F1818" s="8" t="s">
        <v>2447</v>
      </c>
      <c r="G1818" s="8" t="s">
        <v>903</v>
      </c>
      <c r="H1818" s="8" t="s">
        <v>876</v>
      </c>
      <c r="I1818" s="8" t="s">
        <v>77</v>
      </c>
      <c r="J1818" s="8">
        <v>10848</v>
      </c>
      <c r="K1818" s="28" t="s">
        <v>320</v>
      </c>
      <c r="L1818" s="29" t="s">
        <v>799</v>
      </c>
      <c r="M1818">
        <v>1914861820</v>
      </c>
      <c r="N1818" t="str">
        <f>VLOOKUP(M1818,[2]CLUES!$A:$B,2,0)</f>
        <v>NLSSA014103</v>
      </c>
      <c r="O1818" t="str">
        <f t="shared" si="56"/>
        <v>TERAN,GARZA/RAFAEL</v>
      </c>
      <c r="P1818" t="s">
        <v>77</v>
      </c>
      <c r="Q1818" s="27" t="s">
        <v>799</v>
      </c>
      <c r="R1818">
        <v>1914860010</v>
      </c>
      <c r="S1818" t="s">
        <v>4752</v>
      </c>
      <c r="T1818" t="str">
        <f t="shared" si="57"/>
        <v>19|1|2016|416|M01004|TERAN,GARZA/RAFAEL|10848|31122015|01|NLSSA014156|TEGR460202R59|</v>
      </c>
    </row>
    <row r="1819" spans="1:20" x14ac:dyDescent="0.25">
      <c r="A1819" s="5">
        <v>19</v>
      </c>
      <c r="B1819" s="27" t="s">
        <v>1047</v>
      </c>
      <c r="C1819" s="5">
        <v>2016</v>
      </c>
      <c r="D1819" s="5">
        <v>416</v>
      </c>
      <c r="E1819" s="8" t="s">
        <v>439</v>
      </c>
      <c r="F1819" s="8" t="s">
        <v>1181</v>
      </c>
      <c r="G1819" s="8" t="s">
        <v>1139</v>
      </c>
      <c r="H1819" s="8" t="s">
        <v>4753</v>
      </c>
      <c r="I1819" s="8" t="s">
        <v>77</v>
      </c>
      <c r="J1819" s="8">
        <v>4780</v>
      </c>
      <c r="K1819" s="28" t="s">
        <v>320</v>
      </c>
      <c r="L1819" s="29" t="s">
        <v>799</v>
      </c>
      <c r="M1819">
        <v>1914861820</v>
      </c>
      <c r="N1819" t="str">
        <f>VLOOKUP(M1819,[2]CLUES!$A:$B,2,0)</f>
        <v>NLSSA014103</v>
      </c>
      <c r="O1819" t="str">
        <f t="shared" si="56"/>
        <v>TELLO,MENDOZA/MARCELINA</v>
      </c>
      <c r="P1819" t="s">
        <v>77</v>
      </c>
      <c r="Q1819" s="27" t="s">
        <v>799</v>
      </c>
      <c r="R1819">
        <v>1914860010</v>
      </c>
      <c r="S1819" t="s">
        <v>4754</v>
      </c>
      <c r="T1819" t="str">
        <f t="shared" si="57"/>
        <v>19|1|2016|416|M03021|TELLO,MENDOZA/MARCELINA|4780|31122015|01|NLSSA014156|TEMM690914IG2|</v>
      </c>
    </row>
    <row r="1820" spans="1:20" x14ac:dyDescent="0.25">
      <c r="A1820" s="5">
        <v>19</v>
      </c>
      <c r="B1820" s="27" t="s">
        <v>1047</v>
      </c>
      <c r="C1820" s="5">
        <v>2016</v>
      </c>
      <c r="D1820" s="5">
        <v>416</v>
      </c>
      <c r="E1820" s="8" t="s">
        <v>3681</v>
      </c>
      <c r="F1820" s="8" t="s">
        <v>829</v>
      </c>
      <c r="G1820" s="8" t="s">
        <v>3530</v>
      </c>
      <c r="H1820" s="8" t="s">
        <v>4755</v>
      </c>
      <c r="I1820" s="8" t="s">
        <v>77</v>
      </c>
      <c r="J1820" s="8">
        <v>8651.6299999999992</v>
      </c>
      <c r="K1820" s="28" t="s">
        <v>320</v>
      </c>
      <c r="L1820" s="29" t="s">
        <v>799</v>
      </c>
      <c r="M1820">
        <v>1914861820</v>
      </c>
      <c r="N1820" t="str">
        <f>VLOOKUP(M1820,[2]CLUES!$A:$B,2,0)</f>
        <v>NLSSA014103</v>
      </c>
      <c r="O1820" t="str">
        <f t="shared" si="56"/>
        <v>TREVI&amp;O,PATRON/MANUEL ISIDRO</v>
      </c>
      <c r="P1820" t="s">
        <v>77</v>
      </c>
      <c r="Q1820" s="27" t="s">
        <v>799</v>
      </c>
      <c r="R1820">
        <v>1914860010</v>
      </c>
      <c r="S1820" t="s">
        <v>4756</v>
      </c>
      <c r="T1820" t="str">
        <f t="shared" si="57"/>
        <v>19|1|2016|416|CF41061|TREVI&amp;O,PATRON/MANUEL ISIDRO|8651.63|31122015|01|NLSSA014156|TEPM700329E18|</v>
      </c>
    </row>
    <row r="1821" spans="1:20" x14ac:dyDescent="0.25">
      <c r="A1821" s="5">
        <v>19</v>
      </c>
      <c r="B1821" s="27" t="s">
        <v>1047</v>
      </c>
      <c r="C1821" s="5">
        <v>2016</v>
      </c>
      <c r="D1821" s="5">
        <v>416</v>
      </c>
      <c r="E1821" s="8" t="s">
        <v>206</v>
      </c>
      <c r="F1821" s="8" t="s">
        <v>829</v>
      </c>
      <c r="G1821" s="8" t="s">
        <v>1091</v>
      </c>
      <c r="H1821" s="8" t="s">
        <v>4547</v>
      </c>
      <c r="I1821" s="8" t="s">
        <v>77</v>
      </c>
      <c r="J1821" s="8">
        <v>4746.67</v>
      </c>
      <c r="K1821" s="28" t="s">
        <v>320</v>
      </c>
      <c r="L1821" s="29" t="s">
        <v>799</v>
      </c>
      <c r="M1821">
        <v>1914861850</v>
      </c>
      <c r="N1821" t="str">
        <f>VLOOKUP(M1821,[2]CLUES!$A:$B,2,0)</f>
        <v>NLSSA000324</v>
      </c>
      <c r="O1821" t="str">
        <f t="shared" si="56"/>
        <v>TREVI&amp;O,RAMIREZ/ROCIO</v>
      </c>
      <c r="P1821" t="s">
        <v>77</v>
      </c>
      <c r="Q1821" s="27" t="s">
        <v>799</v>
      </c>
      <c r="R1821">
        <v>1914860010</v>
      </c>
      <c r="S1821" t="s">
        <v>4757</v>
      </c>
      <c r="T1821" t="str">
        <f t="shared" si="57"/>
        <v>19|1|2016|416|M03023|TREVI&amp;O,RAMIREZ/ROCIO|4746.67|31122015|01|NLSSA014156|TERR801216EXA|</v>
      </c>
    </row>
    <row r="1822" spans="1:20" x14ac:dyDescent="0.25">
      <c r="A1822" s="5">
        <v>19</v>
      </c>
      <c r="B1822" s="27" t="s">
        <v>1047</v>
      </c>
      <c r="C1822" s="5">
        <v>2016</v>
      </c>
      <c r="D1822" s="5">
        <v>416</v>
      </c>
      <c r="E1822" s="8" t="s">
        <v>91</v>
      </c>
      <c r="F1822" s="8" t="s">
        <v>829</v>
      </c>
      <c r="G1822" s="8" t="s">
        <v>930</v>
      </c>
      <c r="H1822" s="8" t="s">
        <v>4434</v>
      </c>
      <c r="I1822" s="8" t="s">
        <v>77</v>
      </c>
      <c r="J1822" s="8">
        <v>4796.67</v>
      </c>
      <c r="K1822" s="28" t="s">
        <v>320</v>
      </c>
      <c r="L1822" s="29" t="s">
        <v>799</v>
      </c>
      <c r="M1822">
        <v>1914861850</v>
      </c>
      <c r="N1822" t="str">
        <f>VLOOKUP(M1822,[2]CLUES!$A:$B,2,0)</f>
        <v>NLSSA000324</v>
      </c>
      <c r="O1822" t="str">
        <f t="shared" si="56"/>
        <v>TREVI&amp;O,VILLARREAL/MARIA AZUCENA</v>
      </c>
      <c r="P1822" t="s">
        <v>77</v>
      </c>
      <c r="Q1822" s="27" t="s">
        <v>799</v>
      </c>
      <c r="R1822">
        <v>1914860010</v>
      </c>
      <c r="S1822" t="s">
        <v>4758</v>
      </c>
      <c r="T1822" t="str">
        <f t="shared" si="57"/>
        <v>19|1|2016|416|M03020|TREVI&amp;O,VILLARREAL/MARIA AZUCENA|4796.67|31122015|01|NLSSA014156|TEVA670424CD0|</v>
      </c>
    </row>
    <row r="1823" spans="1:20" x14ac:dyDescent="0.25">
      <c r="A1823" s="5">
        <v>19</v>
      </c>
      <c r="B1823" s="27" t="s">
        <v>1047</v>
      </c>
      <c r="C1823" s="5">
        <v>2016</v>
      </c>
      <c r="D1823" s="5">
        <v>416</v>
      </c>
      <c r="E1823" s="8" t="s">
        <v>154</v>
      </c>
      <c r="F1823" s="8" t="s">
        <v>836</v>
      </c>
      <c r="G1823" s="8" t="s">
        <v>1534</v>
      </c>
      <c r="H1823" s="8" t="s">
        <v>1503</v>
      </c>
      <c r="I1823" s="8" t="s">
        <v>77</v>
      </c>
      <c r="J1823" s="8">
        <v>4830</v>
      </c>
      <c r="K1823" s="28" t="s">
        <v>320</v>
      </c>
      <c r="L1823" s="29" t="s">
        <v>799</v>
      </c>
      <c r="M1823">
        <v>1914861850</v>
      </c>
      <c r="N1823" t="str">
        <f>VLOOKUP(M1823,[2]CLUES!$A:$B,2,0)</f>
        <v>NLSSA000324</v>
      </c>
      <c r="O1823" t="str">
        <f t="shared" si="56"/>
        <v>TORRES,BARRON/FRANCISCA</v>
      </c>
      <c r="P1823" t="s">
        <v>77</v>
      </c>
      <c r="Q1823" s="27" t="s">
        <v>799</v>
      </c>
      <c r="R1823">
        <v>1914860010</v>
      </c>
      <c r="S1823" t="s">
        <v>4759</v>
      </c>
      <c r="T1823" t="str">
        <f t="shared" si="57"/>
        <v>19|1|2016|416|M03019|TORRES,BARRON/FRANCISCA|4830|31122015|01|NLSSA014156|TOBF601203CK0|</v>
      </c>
    </row>
    <row r="1824" spans="1:20" x14ac:dyDescent="0.25">
      <c r="A1824" s="5">
        <v>19</v>
      </c>
      <c r="B1824" s="27" t="s">
        <v>1047</v>
      </c>
      <c r="C1824" s="5">
        <v>2016</v>
      </c>
      <c r="D1824" s="5">
        <v>416</v>
      </c>
      <c r="E1824" s="8" t="s">
        <v>439</v>
      </c>
      <c r="F1824" s="8" t="s">
        <v>4760</v>
      </c>
      <c r="G1824" s="8" t="s">
        <v>855</v>
      </c>
      <c r="H1824" s="8" t="s">
        <v>1268</v>
      </c>
      <c r="I1824" s="8" t="s">
        <v>77</v>
      </c>
      <c r="J1824" s="8">
        <v>4780</v>
      </c>
      <c r="K1824" s="28" t="s">
        <v>320</v>
      </c>
      <c r="L1824" s="29" t="s">
        <v>799</v>
      </c>
      <c r="M1824">
        <v>1914861860</v>
      </c>
      <c r="N1824" t="str">
        <f>VLOOKUP(M1824,[2]CLUES!$A:$B,2,0)</f>
        <v>NLSSA003421</v>
      </c>
      <c r="O1824" t="str">
        <f t="shared" si="56"/>
        <v>DE LA TORRE,GAMBOA/JESUS</v>
      </c>
      <c r="P1824" t="s">
        <v>77</v>
      </c>
      <c r="Q1824" s="27" t="s">
        <v>799</v>
      </c>
      <c r="R1824">
        <v>1914860010</v>
      </c>
      <c r="S1824" t="s">
        <v>4761</v>
      </c>
      <c r="T1824" t="str">
        <f t="shared" si="57"/>
        <v>19|1|2016|416|M03021|DE LA TORRE,GAMBOA/JESUS|4780|31122015|01|NLSSA014156|TOGJ590721143|</v>
      </c>
    </row>
    <row r="1825" spans="1:20" x14ac:dyDescent="0.25">
      <c r="A1825" s="5">
        <v>19</v>
      </c>
      <c r="B1825" s="27" t="s">
        <v>1047</v>
      </c>
      <c r="C1825" s="5">
        <v>2016</v>
      </c>
      <c r="D1825" s="5">
        <v>416</v>
      </c>
      <c r="E1825" s="8" t="s">
        <v>368</v>
      </c>
      <c r="F1825" s="8" t="s">
        <v>4760</v>
      </c>
      <c r="G1825" s="8" t="s">
        <v>855</v>
      </c>
      <c r="H1825" s="8" t="s">
        <v>4762</v>
      </c>
      <c r="I1825" s="8" t="s">
        <v>77</v>
      </c>
      <c r="J1825" s="8">
        <v>4763.34</v>
      </c>
      <c r="K1825" s="28" t="s">
        <v>320</v>
      </c>
      <c r="L1825" s="29" t="s">
        <v>799</v>
      </c>
      <c r="M1825">
        <v>1914861860</v>
      </c>
      <c r="N1825" t="str">
        <f>VLOOKUP(M1825,[2]CLUES!$A:$B,2,0)</f>
        <v>NLSSA003421</v>
      </c>
      <c r="O1825" t="str">
        <f t="shared" si="56"/>
        <v>DE LA TORRE,GAMBOA/VICTOR MARTIN</v>
      </c>
      <c r="P1825" t="s">
        <v>77</v>
      </c>
      <c r="Q1825" s="27" t="s">
        <v>799</v>
      </c>
      <c r="R1825">
        <v>1914860010</v>
      </c>
      <c r="S1825" t="s">
        <v>4763</v>
      </c>
      <c r="T1825" t="str">
        <f t="shared" si="57"/>
        <v>19|1|2016|416|M03022|DE LA TORRE,GAMBOA/VICTOR MARTIN|4763.34|31122015|01|NLSSA014156|TOGV620728TJ6|</v>
      </c>
    </row>
    <row r="1826" spans="1:20" x14ac:dyDescent="0.25">
      <c r="A1826" s="5">
        <v>19</v>
      </c>
      <c r="B1826" s="27" t="s">
        <v>1047</v>
      </c>
      <c r="C1826" s="5">
        <v>2016</v>
      </c>
      <c r="D1826" s="5">
        <v>416</v>
      </c>
      <c r="E1826" s="8" t="s">
        <v>91</v>
      </c>
      <c r="F1826" s="8" t="s">
        <v>836</v>
      </c>
      <c r="G1826" s="8" t="s">
        <v>1874</v>
      </c>
      <c r="H1826" s="8" t="s">
        <v>2069</v>
      </c>
      <c r="I1826" s="8" t="s">
        <v>77</v>
      </c>
      <c r="J1826" s="8">
        <v>4796.67</v>
      </c>
      <c r="K1826" s="28" t="s">
        <v>320</v>
      </c>
      <c r="L1826" s="29" t="s">
        <v>799</v>
      </c>
      <c r="M1826">
        <v>1914861860</v>
      </c>
      <c r="N1826" t="str">
        <f>VLOOKUP(M1826,[2]CLUES!$A:$B,2,0)</f>
        <v>NLSSA003421</v>
      </c>
      <c r="O1826" t="str">
        <f t="shared" si="56"/>
        <v>TORRES,MU&amp;OZ/JUAN CARLOS</v>
      </c>
      <c r="P1826" t="s">
        <v>77</v>
      </c>
      <c r="Q1826" s="27" t="s">
        <v>799</v>
      </c>
      <c r="R1826">
        <v>1914860010</v>
      </c>
      <c r="S1826" t="s">
        <v>4764</v>
      </c>
      <c r="T1826" t="str">
        <f t="shared" si="57"/>
        <v>19|1|2016|416|M03020|TORRES,MU&amp;OZ/JUAN CARLOS|4796.67|31122015|01|NLSSA014156|TOMJ8707169B5|</v>
      </c>
    </row>
    <row r="1827" spans="1:20" x14ac:dyDescent="0.25">
      <c r="A1827" s="5">
        <v>19</v>
      </c>
      <c r="B1827" s="27" t="s">
        <v>1047</v>
      </c>
      <c r="C1827" s="5">
        <v>2016</v>
      </c>
      <c r="D1827" s="5">
        <v>416</v>
      </c>
      <c r="E1827" s="8" t="s">
        <v>865</v>
      </c>
      <c r="F1827" s="8" t="s">
        <v>2557</v>
      </c>
      <c r="G1827" s="8" t="s">
        <v>3244</v>
      </c>
      <c r="H1827" s="8" t="s">
        <v>3218</v>
      </c>
      <c r="I1827" s="8" t="s">
        <v>194</v>
      </c>
      <c r="J1827" s="8">
        <v>2521.4</v>
      </c>
      <c r="K1827" s="28" t="s">
        <v>320</v>
      </c>
      <c r="L1827" s="29" t="s">
        <v>799</v>
      </c>
      <c r="M1827">
        <v>1914861860</v>
      </c>
      <c r="N1827" t="str">
        <f>VLOOKUP(M1827,[2]CLUES!$A:$B,2,0)</f>
        <v>NLSSA003421</v>
      </c>
      <c r="O1827" t="str">
        <f t="shared" si="56"/>
        <v>DE LA PE&amp;A,MARROQUIN/DAVID</v>
      </c>
      <c r="P1827" t="s">
        <v>194</v>
      </c>
      <c r="Q1827" s="27" t="s">
        <v>799</v>
      </c>
      <c r="R1827">
        <v>1914860020</v>
      </c>
      <c r="S1827" t="s">
        <v>4765</v>
      </c>
      <c r="T1827" t="str">
        <f t="shared" si="57"/>
        <v>19|1|2016|416|CF34263|DE LA PE&amp;A,MARROQUIN/DAVID|2521.4|31122015|01|NLSSA014045|PEMD8812221P5|</v>
      </c>
    </row>
    <row r="1828" spans="1:20" x14ac:dyDescent="0.25">
      <c r="A1828" s="5">
        <v>19</v>
      </c>
      <c r="B1828" s="27" t="s">
        <v>1047</v>
      </c>
      <c r="C1828" s="5">
        <v>2016</v>
      </c>
      <c r="D1828" s="5">
        <v>416</v>
      </c>
      <c r="E1828" s="8" t="s">
        <v>938</v>
      </c>
      <c r="F1828" s="8" t="s">
        <v>4766</v>
      </c>
      <c r="G1828" s="8" t="s">
        <v>4767</v>
      </c>
      <c r="H1828" s="8" t="s">
        <v>4768</v>
      </c>
      <c r="I1828" s="8" t="s">
        <v>194</v>
      </c>
      <c r="J1828" s="8">
        <v>3624</v>
      </c>
      <c r="K1828" s="28" t="s">
        <v>320</v>
      </c>
      <c r="L1828" s="29" t="s">
        <v>799</v>
      </c>
      <c r="M1828">
        <v>1914861860</v>
      </c>
      <c r="N1828" t="str">
        <f>VLOOKUP(M1828,[2]CLUES!$A:$B,2,0)</f>
        <v>NLSSA003421</v>
      </c>
      <c r="O1828" t="str">
        <f t="shared" si="56"/>
        <v>ZAMUDIO,OSUNA/MICHELLE DE JESUS</v>
      </c>
      <c r="P1828" t="s">
        <v>194</v>
      </c>
      <c r="Q1828" s="27" t="s">
        <v>799</v>
      </c>
      <c r="R1828">
        <v>1914860020</v>
      </c>
      <c r="S1828" t="s">
        <v>4769</v>
      </c>
      <c r="T1828" t="str">
        <f t="shared" si="57"/>
        <v>19|1|2016|416|CF34261|ZAMUDIO,OSUNA/MICHELLE DE JESUS|3624|31122015|01|NLSSA014045|ZAOM810616EZ0|</v>
      </c>
    </row>
    <row r="1829" spans="1:20" x14ac:dyDescent="0.25">
      <c r="A1829" s="5">
        <v>19</v>
      </c>
      <c r="B1829" s="27" t="s">
        <v>1047</v>
      </c>
      <c r="C1829" s="5">
        <v>2016</v>
      </c>
      <c r="D1829" s="5">
        <v>416</v>
      </c>
      <c r="E1829" s="8" t="s">
        <v>528</v>
      </c>
      <c r="F1829" s="8" t="s">
        <v>4770</v>
      </c>
      <c r="G1829" s="8" t="s">
        <v>1099</v>
      </c>
      <c r="H1829" s="8" t="s">
        <v>4771</v>
      </c>
      <c r="I1829" s="8" t="s">
        <v>194</v>
      </c>
      <c r="J1829" s="8">
        <v>5642.67</v>
      </c>
      <c r="K1829" s="28" t="s">
        <v>320</v>
      </c>
      <c r="L1829" s="29" t="s">
        <v>799</v>
      </c>
      <c r="M1829">
        <v>1914861870</v>
      </c>
      <c r="N1829" t="str">
        <f>VLOOKUP(M1829,[2]CLUES!$A:$B,2,0)</f>
        <v>NLSSA000580</v>
      </c>
      <c r="O1829" t="str">
        <f t="shared" si="56"/>
        <v>ABADIA,GALINDO/ACATL</v>
      </c>
      <c r="P1829" t="s">
        <v>194</v>
      </c>
      <c r="Q1829" s="27" t="s">
        <v>799</v>
      </c>
      <c r="R1829">
        <v>1914860020</v>
      </c>
      <c r="S1829" t="s">
        <v>4772</v>
      </c>
      <c r="T1829" t="str">
        <f t="shared" si="57"/>
        <v>19|1|2016|416|M02074|ABADIA,GALINDO/ACATL|5642.67|31122015|01|NLSSA014045|AAGA780328V3A|</v>
      </c>
    </row>
    <row r="1830" spans="1:20" x14ac:dyDescent="0.25">
      <c r="A1830" s="5">
        <v>19</v>
      </c>
      <c r="B1830" s="27" t="s">
        <v>1047</v>
      </c>
      <c r="C1830" s="5">
        <v>2016</v>
      </c>
      <c r="D1830" s="5">
        <v>416</v>
      </c>
      <c r="E1830" s="8" t="s">
        <v>132</v>
      </c>
      <c r="F1830" s="8" t="s">
        <v>1641</v>
      </c>
      <c r="G1830" s="8" t="s">
        <v>1974</v>
      </c>
      <c r="H1830" s="8" t="s">
        <v>4773</v>
      </c>
      <c r="I1830" s="8" t="s">
        <v>194</v>
      </c>
      <c r="J1830" s="8">
        <v>8546.52</v>
      </c>
      <c r="K1830" s="28" t="s">
        <v>320</v>
      </c>
      <c r="L1830" s="29" t="s">
        <v>799</v>
      </c>
      <c r="M1830">
        <v>1914861870</v>
      </c>
      <c r="N1830" t="str">
        <f>VLOOKUP(M1830,[2]CLUES!$A:$B,2,0)</f>
        <v>NLSSA000580</v>
      </c>
      <c r="O1830" t="str">
        <f t="shared" si="56"/>
        <v>ALVARADO,DE LEON/GUADALUPE ELIZABETH</v>
      </c>
      <c r="P1830" t="s">
        <v>194</v>
      </c>
      <c r="Q1830" s="27" t="s">
        <v>799</v>
      </c>
      <c r="R1830">
        <v>1914860020</v>
      </c>
      <c r="S1830" t="s">
        <v>4774</v>
      </c>
      <c r="T1830" t="str">
        <f t="shared" si="57"/>
        <v>19|1|2016|416|M02001|ALVARADO,DE LEON/GUADALUPE ELIZABETH|8546.52|31122015|01|NLSSA014045|AALG661212510|</v>
      </c>
    </row>
    <row r="1831" spans="1:20" x14ac:dyDescent="0.25">
      <c r="A1831" s="5">
        <v>19</v>
      </c>
      <c r="B1831" s="27" t="s">
        <v>1047</v>
      </c>
      <c r="C1831" s="5">
        <v>2016</v>
      </c>
      <c r="D1831" s="5">
        <v>416</v>
      </c>
      <c r="E1831" s="8" t="s">
        <v>1614</v>
      </c>
      <c r="F1831" s="8" t="s">
        <v>2377</v>
      </c>
      <c r="G1831" s="8" t="s">
        <v>1102</v>
      </c>
      <c r="H1831" s="8" t="s">
        <v>4775</v>
      </c>
      <c r="I1831" s="8" t="s">
        <v>194</v>
      </c>
      <c r="J1831" s="8">
        <v>9566.67</v>
      </c>
      <c r="K1831" s="28" t="s">
        <v>320</v>
      </c>
      <c r="L1831" s="29" t="s">
        <v>799</v>
      </c>
      <c r="M1831">
        <v>1914861870</v>
      </c>
      <c r="N1831" t="str">
        <f>VLOOKUP(M1831,[2]CLUES!$A:$B,2,0)</f>
        <v>NLSSA000580</v>
      </c>
      <c r="O1831" t="str">
        <f t="shared" si="56"/>
        <v>BALLESTEROS,ELIZONDO/MARIA ROMELIA</v>
      </c>
      <c r="P1831" t="s">
        <v>194</v>
      </c>
      <c r="Q1831" s="27" t="s">
        <v>799</v>
      </c>
      <c r="R1831">
        <v>1914860020</v>
      </c>
      <c r="S1831" t="s">
        <v>4776</v>
      </c>
      <c r="T1831" t="str">
        <f t="shared" si="57"/>
        <v>19|1|2016|416|M02077|BALLESTEROS,ELIZONDO/MARIA ROMELIA|9566.67|31122015|01|NLSSA014045|BAER6703233D9|</v>
      </c>
    </row>
    <row r="1832" spans="1:20" x14ac:dyDescent="0.25">
      <c r="A1832" s="5">
        <v>19</v>
      </c>
      <c r="B1832" s="27" t="s">
        <v>1047</v>
      </c>
      <c r="C1832" s="5">
        <v>2016</v>
      </c>
      <c r="D1832" s="5">
        <v>416</v>
      </c>
      <c r="E1832" s="8" t="s">
        <v>368</v>
      </c>
      <c r="F1832" s="8" t="s">
        <v>1081</v>
      </c>
      <c r="G1832" s="8" t="s">
        <v>1127</v>
      </c>
      <c r="H1832" s="8" t="s">
        <v>4777</v>
      </c>
      <c r="I1832" s="8" t="s">
        <v>194</v>
      </c>
      <c r="J1832" s="8">
        <v>4763.34</v>
      </c>
      <c r="K1832" s="28" t="s">
        <v>320</v>
      </c>
      <c r="L1832" s="29" t="s">
        <v>799</v>
      </c>
      <c r="M1832">
        <v>1914861870</v>
      </c>
      <c r="N1832" t="str">
        <f>VLOOKUP(M1832,[2]CLUES!$A:$B,2,0)</f>
        <v>NLSSA000580</v>
      </c>
      <c r="O1832" t="str">
        <f t="shared" si="56"/>
        <v>BALDERAS,JASSO/MANUEL RUFINO</v>
      </c>
      <c r="P1832" t="s">
        <v>194</v>
      </c>
      <c r="Q1832" s="27" t="s">
        <v>799</v>
      </c>
      <c r="R1832">
        <v>1914860020</v>
      </c>
      <c r="S1832" t="s">
        <v>780</v>
      </c>
      <c r="T1832" t="str">
        <f t="shared" si="57"/>
        <v>19|1|2016|416|M03022|BALDERAS,JASSO/MANUEL RUFINO|4763.34|31122015|01|NLSSA014045|BAJM550719SR9|</v>
      </c>
    </row>
    <row r="1833" spans="1:20" x14ac:dyDescent="0.25">
      <c r="A1833" s="5">
        <v>19</v>
      </c>
      <c r="B1833" s="27" t="s">
        <v>1047</v>
      </c>
      <c r="C1833" s="5">
        <v>2016</v>
      </c>
      <c r="D1833" s="5">
        <v>416</v>
      </c>
      <c r="E1833" s="8" t="s">
        <v>33</v>
      </c>
      <c r="F1833" s="8" t="s">
        <v>815</v>
      </c>
      <c r="G1833" s="8" t="s">
        <v>1251</v>
      </c>
      <c r="H1833" s="8" t="s">
        <v>4778</v>
      </c>
      <c r="I1833" s="8" t="s">
        <v>194</v>
      </c>
      <c r="J1833" s="8">
        <v>5452.67</v>
      </c>
      <c r="K1833" s="28" t="s">
        <v>320</v>
      </c>
      <c r="L1833" s="29" t="s">
        <v>799</v>
      </c>
      <c r="M1833">
        <v>1914861870</v>
      </c>
      <c r="N1833" t="str">
        <f>VLOOKUP(M1833,[2]CLUES!$A:$B,2,0)</f>
        <v>NLSSA000580</v>
      </c>
      <c r="O1833" t="str">
        <f t="shared" si="56"/>
        <v>BARRERA,JUAREZ/YURITH YECENIA</v>
      </c>
      <c r="P1833" t="s">
        <v>194</v>
      </c>
      <c r="Q1833" s="27" t="s">
        <v>799</v>
      </c>
      <c r="R1833">
        <v>1914860020</v>
      </c>
      <c r="S1833" t="s">
        <v>4779</v>
      </c>
      <c r="T1833" t="str">
        <f t="shared" si="57"/>
        <v>19|1|2016|416|M02003|BARRERA,JUAREZ/YURITH YECENIA|5452.67|31122015|01|NLSSA014045|BAJY810626LV1|</v>
      </c>
    </row>
    <row r="1834" spans="1:20" x14ac:dyDescent="0.25">
      <c r="A1834" s="5">
        <v>19</v>
      </c>
      <c r="B1834" s="27" t="s">
        <v>1047</v>
      </c>
      <c r="C1834" s="5">
        <v>2016</v>
      </c>
      <c r="D1834" s="5">
        <v>416</v>
      </c>
      <c r="E1834" s="8" t="s">
        <v>687</v>
      </c>
      <c r="F1834" s="8" t="s">
        <v>4780</v>
      </c>
      <c r="G1834" s="8" t="s">
        <v>2883</v>
      </c>
      <c r="H1834" s="8" t="s">
        <v>4781</v>
      </c>
      <c r="I1834" s="8" t="s">
        <v>194</v>
      </c>
      <c r="J1834" s="8">
        <v>8978.67</v>
      </c>
      <c r="K1834" s="28" t="s">
        <v>320</v>
      </c>
      <c r="L1834" s="29" t="s">
        <v>799</v>
      </c>
      <c r="M1834">
        <v>1914861870</v>
      </c>
      <c r="N1834" t="str">
        <f>VLOOKUP(M1834,[2]CLUES!$A:$B,2,0)</f>
        <v>NLSSA000580</v>
      </c>
      <c r="O1834" t="str">
        <f t="shared" si="56"/>
        <v>DEL BOSQUE,MONCAYO/MA DE LOS ANGELES</v>
      </c>
      <c r="P1834" t="s">
        <v>194</v>
      </c>
      <c r="Q1834" s="27" t="s">
        <v>799</v>
      </c>
      <c r="R1834">
        <v>1914860020</v>
      </c>
      <c r="S1834" t="s">
        <v>4782</v>
      </c>
      <c r="T1834" t="str">
        <f t="shared" si="57"/>
        <v>19|1|2016|416|M02088|DEL BOSQUE,MONCAYO/MA DE LOS ANGELES|8978.67|31122015|01|NLSSA014045|BOMA570514QC3|</v>
      </c>
    </row>
    <row r="1835" spans="1:20" x14ac:dyDescent="0.25">
      <c r="A1835" s="5">
        <v>19</v>
      </c>
      <c r="B1835" s="27" t="s">
        <v>1047</v>
      </c>
      <c r="C1835" s="5">
        <v>2016</v>
      </c>
      <c r="D1835" s="5">
        <v>416</v>
      </c>
      <c r="E1835" s="8" t="s">
        <v>33</v>
      </c>
      <c r="F1835" s="8" t="s">
        <v>1126</v>
      </c>
      <c r="G1835" s="8" t="s">
        <v>1899</v>
      </c>
      <c r="H1835" s="8" t="s">
        <v>3593</v>
      </c>
      <c r="I1835" s="8" t="s">
        <v>194</v>
      </c>
      <c r="J1835" s="8">
        <v>5452.67</v>
      </c>
      <c r="K1835" s="28" t="s">
        <v>320</v>
      </c>
      <c r="L1835" s="29" t="s">
        <v>799</v>
      </c>
      <c r="M1835">
        <v>1914861870</v>
      </c>
      <c r="N1835" t="str">
        <f>VLOOKUP(M1835,[2]CLUES!$A:$B,2,0)</f>
        <v>NLSSA000580</v>
      </c>
      <c r="O1835" t="str">
        <f t="shared" si="56"/>
        <v>CAMPOS,MENDEZ/HERMELINDA</v>
      </c>
      <c r="P1835" t="s">
        <v>194</v>
      </c>
      <c r="Q1835" s="27" t="s">
        <v>799</v>
      </c>
      <c r="R1835">
        <v>1914860020</v>
      </c>
      <c r="S1835" t="s">
        <v>4783</v>
      </c>
      <c r="T1835" t="str">
        <f t="shared" si="57"/>
        <v>19|1|2016|416|M02003|CAMPOS,MENDEZ/HERMELINDA|5452.67|31122015|01|NLSSA014045|CAMH6903094A2|</v>
      </c>
    </row>
    <row r="1836" spans="1:20" x14ac:dyDescent="0.25">
      <c r="A1836" s="5">
        <v>19</v>
      </c>
      <c r="B1836" s="27" t="s">
        <v>1047</v>
      </c>
      <c r="C1836" s="5">
        <v>2016</v>
      </c>
      <c r="D1836" s="5">
        <v>416</v>
      </c>
      <c r="E1836" s="8" t="s">
        <v>132</v>
      </c>
      <c r="F1836" s="8" t="s">
        <v>1254</v>
      </c>
      <c r="G1836" s="8" t="s">
        <v>1082</v>
      </c>
      <c r="H1836" s="8" t="s">
        <v>1196</v>
      </c>
      <c r="I1836" s="8" t="s">
        <v>194</v>
      </c>
      <c r="J1836" s="8">
        <v>8570</v>
      </c>
      <c r="K1836" s="28" t="s">
        <v>320</v>
      </c>
      <c r="L1836" s="29" t="s">
        <v>799</v>
      </c>
      <c r="M1836">
        <v>1914861870</v>
      </c>
      <c r="N1836" t="str">
        <f>VLOOKUP(M1836,[2]CLUES!$A:$B,2,0)</f>
        <v>NLSSA000580</v>
      </c>
      <c r="O1836" t="str">
        <f t="shared" si="56"/>
        <v>MORALES,VARGAS/ALEJANDRO</v>
      </c>
      <c r="P1836" t="s">
        <v>194</v>
      </c>
      <c r="Q1836" s="27" t="s">
        <v>799</v>
      </c>
      <c r="R1836">
        <v>1914860020</v>
      </c>
      <c r="S1836" t="s">
        <v>4784</v>
      </c>
      <c r="T1836" t="str">
        <f t="shared" si="57"/>
        <v>19|1|2016|416|M02001|MORALES,VARGAS/ALEJANDRO|8570|31122015|01|NLSSA014045|MOVA670206EY2|</v>
      </c>
    </row>
    <row r="1837" spans="1:20" x14ac:dyDescent="0.25">
      <c r="A1837" s="5">
        <v>19</v>
      </c>
      <c r="B1837" s="27" t="s">
        <v>1047</v>
      </c>
      <c r="C1837" s="5">
        <v>2016</v>
      </c>
      <c r="D1837" s="5">
        <v>416</v>
      </c>
      <c r="E1837" s="8" t="s">
        <v>567</v>
      </c>
      <c r="F1837" s="8" t="s">
        <v>1747</v>
      </c>
      <c r="G1837" s="8" t="s">
        <v>1412</v>
      </c>
      <c r="H1837" s="8" t="s">
        <v>4785</v>
      </c>
      <c r="I1837" s="8" t="s">
        <v>194</v>
      </c>
      <c r="J1837" s="8">
        <v>4713.34</v>
      </c>
      <c r="K1837" s="28" t="s">
        <v>320</v>
      </c>
      <c r="L1837" s="29" t="s">
        <v>799</v>
      </c>
      <c r="M1837">
        <v>1914861880</v>
      </c>
      <c r="N1837" t="str">
        <f>VLOOKUP(M1837,[2]CLUES!$A:$B,2,0)</f>
        <v>NLSSA014120</v>
      </c>
      <c r="O1837" t="str">
        <f t="shared" si="56"/>
        <v>NU&amp;EZ,MORENO/MARIA HILDA</v>
      </c>
      <c r="P1837" t="s">
        <v>194</v>
      </c>
      <c r="Q1837" s="27" t="s">
        <v>799</v>
      </c>
      <c r="R1837">
        <v>1914860020</v>
      </c>
      <c r="S1837" t="s">
        <v>4786</v>
      </c>
      <c r="T1837" t="str">
        <f t="shared" si="57"/>
        <v>19|1|2016|416|M02005|NU&amp;EZ,MORENO/MARIA HILDA|4713.34|31122015|01|NLSSA014045|NUMH5202041M2|</v>
      </c>
    </row>
    <row r="1838" spans="1:20" x14ac:dyDescent="0.25">
      <c r="A1838" s="5">
        <v>19</v>
      </c>
      <c r="B1838" s="27" t="s">
        <v>1047</v>
      </c>
      <c r="C1838" s="5">
        <v>2016</v>
      </c>
      <c r="D1838" s="5">
        <v>416</v>
      </c>
      <c r="E1838" s="8" t="s">
        <v>3203</v>
      </c>
      <c r="F1838" s="8" t="s">
        <v>2478</v>
      </c>
      <c r="G1838" s="8" t="s">
        <v>868</v>
      </c>
      <c r="H1838" s="8" t="s">
        <v>4787</v>
      </c>
      <c r="I1838" s="8" t="s">
        <v>194</v>
      </c>
      <c r="J1838" s="8">
        <v>5925.34</v>
      </c>
      <c r="K1838" s="28" t="s">
        <v>320</v>
      </c>
      <c r="L1838" s="29" t="s">
        <v>799</v>
      </c>
      <c r="M1838">
        <v>1914861900</v>
      </c>
      <c r="N1838" t="str">
        <f>VLOOKUP(M1838,[2]CLUES!$A:$B,2,0)</f>
        <v>NLSSA014843</v>
      </c>
      <c r="O1838" t="str">
        <f t="shared" si="56"/>
        <v>PALOMO,GONZALEZ/MAGDA GUADALUPE</v>
      </c>
      <c r="P1838" t="s">
        <v>194</v>
      </c>
      <c r="Q1838" s="27" t="s">
        <v>799</v>
      </c>
      <c r="R1838">
        <v>1914860020</v>
      </c>
      <c r="S1838" t="s">
        <v>4788</v>
      </c>
      <c r="T1838" t="str">
        <f t="shared" si="57"/>
        <v>19|1|2016|416|M02068|PALOMO,GONZALEZ/MAGDA GUADALUPE|5925.34|31122015|01|NLSSA014045|PAGM651001S93|</v>
      </c>
    </row>
    <row r="1839" spans="1:20" x14ac:dyDescent="0.25">
      <c r="A1839" s="5">
        <v>19</v>
      </c>
      <c r="B1839" s="27" t="s">
        <v>1047</v>
      </c>
      <c r="C1839" s="5">
        <v>2016</v>
      </c>
      <c r="D1839" s="5">
        <v>416</v>
      </c>
      <c r="E1839" s="8" t="s">
        <v>1614</v>
      </c>
      <c r="F1839" s="8" t="s">
        <v>1656</v>
      </c>
      <c r="G1839" s="8" t="s">
        <v>809</v>
      </c>
      <c r="H1839" s="8" t="s">
        <v>4789</v>
      </c>
      <c r="I1839" s="8" t="s">
        <v>194</v>
      </c>
      <c r="J1839" s="8">
        <v>9566.67</v>
      </c>
      <c r="K1839" s="28" t="s">
        <v>320</v>
      </c>
      <c r="L1839" s="29" t="s">
        <v>799</v>
      </c>
      <c r="M1839">
        <v>1914862130</v>
      </c>
      <c r="N1839" t="str">
        <f>VLOOKUP(M1839,[2]CLUES!$A:$B,2,0)</f>
        <v>NLSSA004186</v>
      </c>
      <c r="O1839" t="str">
        <f t="shared" si="56"/>
        <v>PE&amp;A,RODRIGUEZ/JOSEFINA ELVA</v>
      </c>
      <c r="P1839" t="s">
        <v>194</v>
      </c>
      <c r="Q1839" s="27" t="s">
        <v>799</v>
      </c>
      <c r="R1839">
        <v>1914860020</v>
      </c>
      <c r="S1839" t="s">
        <v>4790</v>
      </c>
      <c r="T1839" t="str">
        <f t="shared" si="57"/>
        <v>19|1|2016|416|M02077|PE&amp;A,RODRIGUEZ/JOSEFINA ELVA|9566.67|31122015|01|NLSSA014045|PERJ540319UQ0|</v>
      </c>
    </row>
    <row r="1840" spans="1:20" x14ac:dyDescent="0.25">
      <c r="A1840" s="5">
        <v>19</v>
      </c>
      <c r="B1840" s="27" t="s">
        <v>1047</v>
      </c>
      <c r="C1840" s="5">
        <v>2016</v>
      </c>
      <c r="D1840" s="5">
        <v>416</v>
      </c>
      <c r="E1840" s="8" t="s">
        <v>687</v>
      </c>
      <c r="F1840" s="8" t="s">
        <v>1091</v>
      </c>
      <c r="G1840" s="8" t="s">
        <v>1270</v>
      </c>
      <c r="H1840" s="8" t="s">
        <v>1601</v>
      </c>
      <c r="I1840" s="8" t="s">
        <v>194</v>
      </c>
      <c r="J1840" s="8">
        <v>8978.67</v>
      </c>
      <c r="K1840" s="28" t="s">
        <v>320</v>
      </c>
      <c r="L1840" s="29" t="s">
        <v>799</v>
      </c>
      <c r="M1840">
        <v>1914862130</v>
      </c>
      <c r="N1840" t="str">
        <f>VLOOKUP(M1840,[2]CLUES!$A:$B,2,0)</f>
        <v>NLSSA004186</v>
      </c>
      <c r="O1840" t="str">
        <f t="shared" si="56"/>
        <v>RAMIREZ,GOMEZ/TERESA DE JESUS</v>
      </c>
      <c r="P1840" t="s">
        <v>194</v>
      </c>
      <c r="Q1840" s="27" t="s">
        <v>799</v>
      </c>
      <c r="R1840">
        <v>1914860020</v>
      </c>
      <c r="S1840" t="s">
        <v>352</v>
      </c>
      <c r="T1840" t="str">
        <f t="shared" si="57"/>
        <v>19|1|2016|416|M02088|RAMIREZ,GOMEZ/TERESA DE JESUS|8978.67|31122015|01|NLSSA014045|RAGT591014V68|</v>
      </c>
    </row>
    <row r="1841" spans="1:20" x14ac:dyDescent="0.25">
      <c r="A1841" s="5">
        <v>19</v>
      </c>
      <c r="B1841" s="27" t="s">
        <v>1047</v>
      </c>
      <c r="C1841" s="5">
        <v>2016</v>
      </c>
      <c r="D1841" s="5">
        <v>416</v>
      </c>
      <c r="E1841" s="8" t="s">
        <v>567</v>
      </c>
      <c r="F1841" s="8" t="s">
        <v>3023</v>
      </c>
      <c r="G1841" s="8" t="s">
        <v>1657</v>
      </c>
      <c r="H1841" s="8" t="s">
        <v>4791</v>
      </c>
      <c r="I1841" s="8" t="s">
        <v>194</v>
      </c>
      <c r="J1841" s="8">
        <v>4713.34</v>
      </c>
      <c r="K1841" s="28" t="s">
        <v>320</v>
      </c>
      <c r="L1841" s="29" t="s">
        <v>799</v>
      </c>
      <c r="M1841">
        <v>1914862140</v>
      </c>
      <c r="N1841" t="str">
        <f>VLOOKUP(M1841,[2]CLUES!$A:$B,2,0)</f>
        <v>NLSSA001625</v>
      </c>
      <c r="O1841" t="str">
        <f t="shared" si="56"/>
        <v>RESENDIZ,ZAVALA/MA. ISABEL</v>
      </c>
      <c r="P1841" t="s">
        <v>194</v>
      </c>
      <c r="Q1841" s="27" t="s">
        <v>799</v>
      </c>
      <c r="R1841">
        <v>1914860020</v>
      </c>
      <c r="S1841" t="s">
        <v>4792</v>
      </c>
      <c r="T1841" t="str">
        <f t="shared" si="57"/>
        <v>19|1|2016|416|M02005|RESENDIZ,ZAVALA/MA. ISABEL|4713.34|31122015|01|NLSSA014045|REZI630421PN5|</v>
      </c>
    </row>
    <row r="1842" spans="1:20" x14ac:dyDescent="0.25">
      <c r="A1842" s="5">
        <v>19</v>
      </c>
      <c r="B1842" s="27" t="s">
        <v>1047</v>
      </c>
      <c r="C1842" s="5">
        <v>2016</v>
      </c>
      <c r="D1842" s="5">
        <v>416</v>
      </c>
      <c r="E1842" s="8" t="s">
        <v>132</v>
      </c>
      <c r="F1842" s="8" t="s">
        <v>809</v>
      </c>
      <c r="G1842" s="8" t="s">
        <v>821</v>
      </c>
      <c r="H1842" s="8" t="s">
        <v>2588</v>
      </c>
      <c r="I1842" s="8" t="s">
        <v>194</v>
      </c>
      <c r="J1842" s="8">
        <v>8499.56</v>
      </c>
      <c r="K1842" s="28" t="s">
        <v>320</v>
      </c>
      <c r="L1842" s="29" t="s">
        <v>799</v>
      </c>
      <c r="M1842">
        <v>1914862140</v>
      </c>
      <c r="N1842" t="str">
        <f>VLOOKUP(M1842,[2]CLUES!$A:$B,2,0)</f>
        <v>NLSSA001625</v>
      </c>
      <c r="O1842" t="str">
        <f t="shared" si="56"/>
        <v>RODRIGUEZ,CANTU/ALFREDO</v>
      </c>
      <c r="P1842" t="s">
        <v>194</v>
      </c>
      <c r="Q1842" s="27" t="s">
        <v>799</v>
      </c>
      <c r="R1842">
        <v>1914860020</v>
      </c>
      <c r="S1842" t="s">
        <v>4793</v>
      </c>
      <c r="T1842" t="str">
        <f t="shared" si="57"/>
        <v>19|1|2016|416|M02001|RODRIGUEZ,CANTU/ALFREDO|8499.56|31122015|01|NLSSA014045|ROCA600123C17|</v>
      </c>
    </row>
    <row r="1843" spans="1:20" x14ac:dyDescent="0.25">
      <c r="A1843" s="5">
        <v>19</v>
      </c>
      <c r="B1843" s="27" t="s">
        <v>1047</v>
      </c>
      <c r="C1843" s="5">
        <v>2016</v>
      </c>
      <c r="D1843" s="5">
        <v>416</v>
      </c>
      <c r="E1843" s="8" t="s">
        <v>567</v>
      </c>
      <c r="F1843" s="8" t="s">
        <v>809</v>
      </c>
      <c r="G1843" s="8" t="s">
        <v>4682</v>
      </c>
      <c r="H1843" s="8" t="s">
        <v>4794</v>
      </c>
      <c r="I1843" s="8" t="s">
        <v>194</v>
      </c>
      <c r="J1843" s="8">
        <v>1450.96</v>
      </c>
      <c r="K1843" s="28" t="s">
        <v>320</v>
      </c>
      <c r="L1843" s="29" t="s">
        <v>799</v>
      </c>
      <c r="M1843">
        <v>1914862150</v>
      </c>
      <c r="N1843" t="str">
        <f>VLOOKUP(M1843,[2]CLUES!$A:$B,2,0)</f>
        <v>NLSSA001642</v>
      </c>
      <c r="O1843" t="str">
        <f t="shared" si="56"/>
        <v>RODRIGUEZ,CORPUS/J. JESUS</v>
      </c>
      <c r="P1843" t="s">
        <v>194</v>
      </c>
      <c r="Q1843" s="27" t="s">
        <v>799</v>
      </c>
      <c r="R1843">
        <v>1914860020</v>
      </c>
      <c r="S1843" t="s">
        <v>4795</v>
      </c>
      <c r="T1843" t="str">
        <f t="shared" si="57"/>
        <v>19|1|2016|416|M02005|RODRIGUEZ,CORPUS/J. JESUS|1450.96|31122015|01|NLSSA014045|ROCJ580505BY6|</v>
      </c>
    </row>
    <row r="1844" spans="1:20" x14ac:dyDescent="0.25">
      <c r="A1844" s="5">
        <v>19</v>
      </c>
      <c r="B1844" s="27" t="s">
        <v>1047</v>
      </c>
      <c r="C1844" s="5">
        <v>2016</v>
      </c>
      <c r="D1844" s="5">
        <v>416</v>
      </c>
      <c r="E1844" s="8" t="s">
        <v>132</v>
      </c>
      <c r="F1844" s="8" t="s">
        <v>1189</v>
      </c>
      <c r="G1844" s="8" t="s">
        <v>868</v>
      </c>
      <c r="H1844" s="8" t="s">
        <v>1694</v>
      </c>
      <c r="I1844" s="8" t="s">
        <v>194</v>
      </c>
      <c r="J1844" s="8">
        <v>8570</v>
      </c>
      <c r="K1844" s="28" t="s">
        <v>320</v>
      </c>
      <c r="L1844" s="29" t="s">
        <v>799</v>
      </c>
      <c r="M1844">
        <v>1914861940</v>
      </c>
      <c r="N1844" t="str">
        <f>VLOOKUP(M1844,[2]CLUES!$A:$B,2,0)</f>
        <v>NLSSA003141</v>
      </c>
      <c r="O1844" t="str">
        <f t="shared" si="56"/>
        <v>SALDIVAR,GONZALEZ/ELVIRA</v>
      </c>
      <c r="P1844" t="s">
        <v>194</v>
      </c>
      <c r="Q1844" s="27" t="s">
        <v>799</v>
      </c>
      <c r="R1844">
        <v>1914860020</v>
      </c>
      <c r="S1844" t="s">
        <v>4796</v>
      </c>
      <c r="T1844" t="str">
        <f t="shared" si="57"/>
        <v>19|1|2016|416|M02001|SALDIVAR,GONZALEZ/ELVIRA|8570|31122015|01|NLSSA014045|SAGE671029I39|</v>
      </c>
    </row>
    <row r="1845" spans="1:20" x14ac:dyDescent="0.25">
      <c r="A1845" s="5">
        <v>19</v>
      </c>
      <c r="B1845" s="27" t="s">
        <v>1047</v>
      </c>
      <c r="C1845" s="5">
        <v>2016</v>
      </c>
      <c r="D1845" s="5">
        <v>416</v>
      </c>
      <c r="E1845" s="8" t="s">
        <v>97</v>
      </c>
      <c r="F1845" s="8" t="s">
        <v>896</v>
      </c>
      <c r="G1845" s="8" t="s">
        <v>2229</v>
      </c>
      <c r="H1845" s="8" t="s">
        <v>2502</v>
      </c>
      <c r="I1845" s="8" t="s">
        <v>2842</v>
      </c>
      <c r="J1845" s="8">
        <v>9471.33</v>
      </c>
      <c r="K1845" s="28" t="s">
        <v>320</v>
      </c>
      <c r="L1845" s="29" t="s">
        <v>799</v>
      </c>
      <c r="M1845">
        <v>1914861940</v>
      </c>
      <c r="N1845" t="str">
        <f>VLOOKUP(M1845,[2]CLUES!$A:$B,2,0)</f>
        <v>NLSSA003141</v>
      </c>
      <c r="O1845" t="str">
        <f t="shared" si="56"/>
        <v>GARCIA,CASTA&amp;EDA/MARICELA</v>
      </c>
      <c r="P1845" t="s">
        <v>2842</v>
      </c>
      <c r="Q1845" s="27" t="s">
        <v>799</v>
      </c>
      <c r="R1845">
        <v>1914860030</v>
      </c>
      <c r="S1845" t="s">
        <v>4797</v>
      </c>
      <c r="T1845" t="str">
        <f t="shared" si="57"/>
        <v>19|1|2016|416|M02031|GARCIA,CASTA&amp;EDA/MARICELA|9471.33|31122015|01|NLSSA003643|GACM570308LY4|</v>
      </c>
    </row>
    <row r="1846" spans="1:20" x14ac:dyDescent="0.25">
      <c r="A1846" s="5">
        <v>19</v>
      </c>
      <c r="B1846" s="27" t="s">
        <v>1047</v>
      </c>
      <c r="C1846" s="5">
        <v>2016</v>
      </c>
      <c r="D1846" s="5">
        <v>416</v>
      </c>
      <c r="E1846" s="8" t="s">
        <v>91</v>
      </c>
      <c r="F1846" s="8" t="s">
        <v>896</v>
      </c>
      <c r="G1846" s="8" t="s">
        <v>896</v>
      </c>
      <c r="H1846" s="8" t="s">
        <v>4737</v>
      </c>
      <c r="I1846" s="8" t="s">
        <v>2842</v>
      </c>
      <c r="J1846" s="8">
        <v>4796.67</v>
      </c>
      <c r="K1846" s="28" t="s">
        <v>320</v>
      </c>
      <c r="L1846" s="29" t="s">
        <v>799</v>
      </c>
      <c r="M1846">
        <v>1914861940</v>
      </c>
      <c r="N1846" t="str">
        <f>VLOOKUP(M1846,[2]CLUES!$A:$B,2,0)</f>
        <v>NLSSA003141</v>
      </c>
      <c r="O1846" t="str">
        <f t="shared" si="56"/>
        <v>GARCIA,GARCIA/ALFONSO</v>
      </c>
      <c r="P1846" t="s">
        <v>2842</v>
      </c>
      <c r="Q1846" s="27" t="s">
        <v>799</v>
      </c>
      <c r="R1846">
        <v>1914860030</v>
      </c>
      <c r="S1846" t="s">
        <v>4798</v>
      </c>
      <c r="T1846" t="str">
        <f t="shared" si="57"/>
        <v>19|1|2016|416|M03020|GARCIA,GARCIA/ALFONSO|4796.67|31122015|01|NLSSA003643|GAGA5209021S4|</v>
      </c>
    </row>
    <row r="1847" spans="1:20" x14ac:dyDescent="0.25">
      <c r="A1847" s="5">
        <v>19</v>
      </c>
      <c r="B1847" s="27" t="s">
        <v>1047</v>
      </c>
      <c r="C1847" s="5">
        <v>2016</v>
      </c>
      <c r="D1847" s="5">
        <v>416</v>
      </c>
      <c r="E1847" s="8" t="s">
        <v>206</v>
      </c>
      <c r="F1847" s="8" t="s">
        <v>896</v>
      </c>
      <c r="G1847" s="8" t="s">
        <v>1535</v>
      </c>
      <c r="H1847" s="8" t="s">
        <v>1157</v>
      </c>
      <c r="I1847" s="8" t="s">
        <v>2842</v>
      </c>
      <c r="J1847" s="8">
        <v>4746.67</v>
      </c>
      <c r="K1847" s="28" t="s">
        <v>320</v>
      </c>
      <c r="L1847" s="29" t="s">
        <v>799</v>
      </c>
      <c r="M1847">
        <v>1914861940</v>
      </c>
      <c r="N1847" t="str">
        <f>VLOOKUP(M1847,[2]CLUES!$A:$B,2,0)</f>
        <v>NLSSA003141</v>
      </c>
      <c r="O1847" t="str">
        <f t="shared" si="56"/>
        <v>GARCIA,OLIVA/JOSE GUADALUPE</v>
      </c>
      <c r="P1847" t="s">
        <v>2842</v>
      </c>
      <c r="Q1847" s="27" t="s">
        <v>799</v>
      </c>
      <c r="R1847">
        <v>1914860030</v>
      </c>
      <c r="S1847" t="s">
        <v>4799</v>
      </c>
      <c r="T1847" t="str">
        <f t="shared" si="57"/>
        <v>19|1|2016|416|M03023|GARCIA,OLIVA/JOSE GUADALUPE|4746.67|31122015|01|NLSSA003643|GAOG621125TM2|</v>
      </c>
    </row>
    <row r="1848" spans="1:20" x14ac:dyDescent="0.25">
      <c r="A1848" s="5">
        <v>19</v>
      </c>
      <c r="B1848" s="27" t="s">
        <v>1047</v>
      </c>
      <c r="C1848" s="5">
        <v>2016</v>
      </c>
      <c r="D1848" s="5">
        <v>416</v>
      </c>
      <c r="E1848" s="8" t="s">
        <v>49</v>
      </c>
      <c r="F1848" s="8" t="s">
        <v>868</v>
      </c>
      <c r="G1848" s="8" t="s">
        <v>821</v>
      </c>
      <c r="H1848" s="8" t="s">
        <v>4800</v>
      </c>
      <c r="I1848" s="8" t="s">
        <v>2842</v>
      </c>
      <c r="J1848" s="8">
        <v>9358.67</v>
      </c>
      <c r="K1848" s="28" t="s">
        <v>320</v>
      </c>
      <c r="L1848" s="29" t="s">
        <v>799</v>
      </c>
      <c r="M1848">
        <v>1914861940</v>
      </c>
      <c r="N1848" t="str">
        <f>VLOOKUP(M1848,[2]CLUES!$A:$B,2,0)</f>
        <v>NLSSA003141</v>
      </c>
      <c r="O1848" t="str">
        <f t="shared" si="56"/>
        <v>GONZALEZ,CANTU/JOSE REYNALDO</v>
      </c>
      <c r="P1848" t="s">
        <v>2842</v>
      </c>
      <c r="Q1848" s="27" t="s">
        <v>799</v>
      </c>
      <c r="R1848">
        <v>1914860030</v>
      </c>
      <c r="S1848" t="s">
        <v>4801</v>
      </c>
      <c r="T1848" t="str">
        <f t="shared" si="57"/>
        <v>19|1|2016|416|M01006|GONZALEZ,CANTU/JOSE REYNALDO|9358.67|31122015|01|NLSSA003643|GOCR850318TG1|</v>
      </c>
    </row>
    <row r="1849" spans="1:20" x14ac:dyDescent="0.25">
      <c r="A1849" s="5">
        <v>19</v>
      </c>
      <c r="B1849" s="27" t="s">
        <v>1047</v>
      </c>
      <c r="C1849" s="5">
        <v>2016</v>
      </c>
      <c r="D1849" s="5">
        <v>416</v>
      </c>
      <c r="E1849" s="8" t="s">
        <v>200</v>
      </c>
      <c r="F1849" s="8" t="s">
        <v>868</v>
      </c>
      <c r="G1849" s="8" t="s">
        <v>4802</v>
      </c>
      <c r="H1849" s="8" t="s">
        <v>1318</v>
      </c>
      <c r="I1849" s="8" t="s">
        <v>2842</v>
      </c>
      <c r="J1849" s="8">
        <v>10587.34</v>
      </c>
      <c r="K1849" s="28" t="s">
        <v>320</v>
      </c>
      <c r="L1849" s="29" t="s">
        <v>799</v>
      </c>
      <c r="M1849">
        <v>1914861940</v>
      </c>
      <c r="N1849" t="str">
        <f>VLOOKUP(M1849,[2]CLUES!$A:$B,2,0)</f>
        <v>NLSSA003141</v>
      </c>
      <c r="O1849" t="str">
        <f t="shared" si="56"/>
        <v>GONZALEZ,DANEZ/MARIO</v>
      </c>
      <c r="P1849" t="s">
        <v>2842</v>
      </c>
      <c r="Q1849" s="27" t="s">
        <v>799</v>
      </c>
      <c r="R1849">
        <v>1914860030</v>
      </c>
      <c r="S1849" t="s">
        <v>4803</v>
      </c>
      <c r="T1849" t="str">
        <f t="shared" si="57"/>
        <v>19|1|2016|416|M01009|GONZALEZ,DANEZ/MARIO|10587.34|31122015|01|NLSSA003643|GODM540807T67|</v>
      </c>
    </row>
    <row r="1850" spans="1:20" x14ac:dyDescent="0.25">
      <c r="A1850" s="5">
        <v>19</v>
      </c>
      <c r="B1850" s="27" t="s">
        <v>1047</v>
      </c>
      <c r="C1850" s="5">
        <v>2016</v>
      </c>
      <c r="D1850" s="5">
        <v>416</v>
      </c>
      <c r="E1850" s="8" t="s">
        <v>206</v>
      </c>
      <c r="F1850" s="8" t="s">
        <v>868</v>
      </c>
      <c r="G1850" s="8" t="s">
        <v>1065</v>
      </c>
      <c r="H1850" s="8" t="s">
        <v>1536</v>
      </c>
      <c r="I1850" s="8" t="s">
        <v>2842</v>
      </c>
      <c r="J1850" s="8">
        <v>4733.66</v>
      </c>
      <c r="K1850" s="28" t="s">
        <v>320</v>
      </c>
      <c r="L1850" s="29" t="s">
        <v>799</v>
      </c>
      <c r="M1850">
        <v>1914861940</v>
      </c>
      <c r="N1850" t="str">
        <f>VLOOKUP(M1850,[2]CLUES!$A:$B,2,0)</f>
        <v>NLSSA003141</v>
      </c>
      <c r="O1850" t="str">
        <f t="shared" si="56"/>
        <v>GONZALEZ,SANCHEZ/FRANCISCO</v>
      </c>
      <c r="P1850" t="s">
        <v>2842</v>
      </c>
      <c r="Q1850" s="27" t="s">
        <v>799</v>
      </c>
      <c r="R1850">
        <v>1914860030</v>
      </c>
      <c r="S1850" t="s">
        <v>4804</v>
      </c>
      <c r="T1850" t="str">
        <f t="shared" si="57"/>
        <v>19|1|2016|416|M03023|GONZALEZ,SANCHEZ/FRANCISCO|4733.66|31122015|01|NLSSA003643|GOSF420302Q83|</v>
      </c>
    </row>
    <row r="1851" spans="1:20" x14ac:dyDescent="0.25">
      <c r="A1851" s="5">
        <v>19</v>
      </c>
      <c r="B1851" s="27" t="s">
        <v>1047</v>
      </c>
      <c r="C1851" s="5">
        <v>2016</v>
      </c>
      <c r="D1851" s="5">
        <v>416</v>
      </c>
      <c r="E1851" s="8" t="s">
        <v>224</v>
      </c>
      <c r="F1851" s="8" t="s">
        <v>1258</v>
      </c>
      <c r="G1851" s="8" t="s">
        <v>896</v>
      </c>
      <c r="H1851" s="8" t="s">
        <v>1355</v>
      </c>
      <c r="I1851" s="8" t="s">
        <v>2842</v>
      </c>
      <c r="J1851" s="8">
        <v>8012.65</v>
      </c>
      <c r="K1851" s="28" t="s">
        <v>320</v>
      </c>
      <c r="L1851" s="29" t="s">
        <v>799</v>
      </c>
      <c r="M1851">
        <v>1914861950</v>
      </c>
      <c r="N1851" t="str">
        <f>VLOOKUP(M1851,[2]CLUES!$A:$B,2,0)</f>
        <v>NLSSA004606</v>
      </c>
      <c r="O1851" t="str">
        <f t="shared" si="56"/>
        <v>GUERRERO,GARCIA/JOSE LUIS</v>
      </c>
      <c r="P1851" t="s">
        <v>2842</v>
      </c>
      <c r="Q1851" s="27" t="s">
        <v>799</v>
      </c>
      <c r="R1851">
        <v>1914860030</v>
      </c>
      <c r="S1851" t="s">
        <v>4805</v>
      </c>
      <c r="T1851" t="str">
        <f t="shared" si="57"/>
        <v>19|1|2016|416|M02105|GUERRERO,GARCIA/JOSE LUIS|8012.65|31122015|01|NLSSA003643|GUGL590319IYA|</v>
      </c>
    </row>
    <row r="1852" spans="1:20" x14ac:dyDescent="0.25">
      <c r="A1852" s="5">
        <v>19</v>
      </c>
      <c r="B1852" s="27" t="s">
        <v>1047</v>
      </c>
      <c r="C1852" s="5">
        <v>2016</v>
      </c>
      <c r="D1852" s="5">
        <v>416</v>
      </c>
      <c r="E1852" s="8" t="s">
        <v>259</v>
      </c>
      <c r="F1852" s="8" t="s">
        <v>822</v>
      </c>
      <c r="G1852" s="8" t="s">
        <v>1396</v>
      </c>
      <c r="H1852" s="8" t="s">
        <v>4806</v>
      </c>
      <c r="I1852" s="8" t="s">
        <v>2842</v>
      </c>
      <c r="J1852" s="8">
        <v>4713.34</v>
      </c>
      <c r="K1852" s="28" t="s">
        <v>320</v>
      </c>
      <c r="L1852" s="29" t="s">
        <v>799</v>
      </c>
      <c r="M1852">
        <v>1914861950</v>
      </c>
      <c r="N1852" t="str">
        <f>VLOOKUP(M1852,[2]CLUES!$A:$B,2,0)</f>
        <v>NLSSA004606</v>
      </c>
      <c r="O1852" t="str">
        <f t="shared" si="56"/>
        <v>GUAJARDO,MONTEMAYOR/ANDRES HUMBERTO</v>
      </c>
      <c r="P1852" t="s">
        <v>2842</v>
      </c>
      <c r="Q1852" s="27" t="s">
        <v>799</v>
      </c>
      <c r="R1852">
        <v>1914860030</v>
      </c>
      <c r="S1852" t="s">
        <v>4807</v>
      </c>
      <c r="T1852" t="str">
        <f t="shared" si="57"/>
        <v>19|1|2016|416|M03005|GUAJARDO,MONTEMAYOR/ANDRES HUMBERTO|4713.34|31122015|01|NLSSA003643|GUMA610930BG4|</v>
      </c>
    </row>
    <row r="1853" spans="1:20" x14ac:dyDescent="0.25">
      <c r="A1853" s="5">
        <v>19</v>
      </c>
      <c r="B1853" s="27" t="s">
        <v>1047</v>
      </c>
      <c r="C1853" s="5">
        <v>2016</v>
      </c>
      <c r="D1853" s="5">
        <v>416</v>
      </c>
      <c r="E1853" s="8" t="s">
        <v>41</v>
      </c>
      <c r="F1853" s="8" t="s">
        <v>1712</v>
      </c>
      <c r="G1853" s="8" t="s">
        <v>1266</v>
      </c>
      <c r="H1853" s="8" t="s">
        <v>4808</v>
      </c>
      <c r="I1853" s="8" t="s">
        <v>2842</v>
      </c>
      <c r="J1853" s="8">
        <v>5191.34</v>
      </c>
      <c r="K1853" s="28" t="s">
        <v>320</v>
      </c>
      <c r="L1853" s="29" t="s">
        <v>799</v>
      </c>
      <c r="M1853">
        <v>1914861950</v>
      </c>
      <c r="N1853" t="str">
        <f>VLOOKUP(M1853,[2]CLUES!$A:$B,2,0)</f>
        <v>NLSSA004606</v>
      </c>
      <c r="O1853" t="str">
        <f t="shared" si="56"/>
        <v>GUZMAN,PEREZ/LUIS AGUSTIN</v>
      </c>
      <c r="P1853" t="s">
        <v>2842</v>
      </c>
      <c r="Q1853" s="27" t="s">
        <v>799</v>
      </c>
      <c r="R1853">
        <v>1914860030</v>
      </c>
      <c r="S1853" t="s">
        <v>4809</v>
      </c>
      <c r="T1853" t="str">
        <f t="shared" si="57"/>
        <v>19|1|2016|416|M02058|GUZMAN,PEREZ/LUIS AGUSTIN|5191.34|31122015|01|NLSSA003643|GUPL6106212F8|</v>
      </c>
    </row>
    <row r="1854" spans="1:20" x14ac:dyDescent="0.25">
      <c r="A1854" s="5">
        <v>19</v>
      </c>
      <c r="B1854" s="27" t="s">
        <v>1047</v>
      </c>
      <c r="C1854" s="5">
        <v>2016</v>
      </c>
      <c r="D1854" s="5">
        <v>416</v>
      </c>
      <c r="E1854" s="8" t="s">
        <v>132</v>
      </c>
      <c r="F1854" s="8" t="s">
        <v>1292</v>
      </c>
      <c r="G1854" s="8" t="s">
        <v>3245</v>
      </c>
      <c r="H1854" s="8" t="s">
        <v>4810</v>
      </c>
      <c r="I1854" s="8" t="s">
        <v>2842</v>
      </c>
      <c r="J1854" s="8">
        <v>8570</v>
      </c>
      <c r="K1854" s="28" t="s">
        <v>320</v>
      </c>
      <c r="L1854" s="29" t="s">
        <v>799</v>
      </c>
      <c r="M1854">
        <v>1914861950</v>
      </c>
      <c r="N1854" t="str">
        <f>VLOOKUP(M1854,[2]CLUES!$A:$B,2,0)</f>
        <v>NLSSA004606</v>
      </c>
      <c r="O1854" t="str">
        <f t="shared" si="56"/>
        <v>RIVERA,ESCAMILLA/SONIA LETICIA</v>
      </c>
      <c r="P1854" t="s">
        <v>2842</v>
      </c>
      <c r="Q1854" s="27" t="s">
        <v>799</v>
      </c>
      <c r="R1854">
        <v>1914860030</v>
      </c>
      <c r="S1854" t="s">
        <v>4811</v>
      </c>
      <c r="T1854" t="str">
        <f t="shared" si="57"/>
        <v>19|1|2016|416|M02001|RIVERA,ESCAMILLA/SONIA LETICIA|8570|31122015|01|NLSSA003643|RIES630727K95|</v>
      </c>
    </row>
    <row r="1855" spans="1:20" x14ac:dyDescent="0.25">
      <c r="A1855" s="5">
        <v>19</v>
      </c>
      <c r="B1855" s="27" t="s">
        <v>1047</v>
      </c>
      <c r="C1855" s="5">
        <v>2016</v>
      </c>
      <c r="D1855" s="5">
        <v>416</v>
      </c>
      <c r="E1855" s="8" t="s">
        <v>281</v>
      </c>
      <c r="F1855" s="8" t="s">
        <v>4550</v>
      </c>
      <c r="G1855" s="8" t="s">
        <v>4812</v>
      </c>
      <c r="H1855" s="8" t="s">
        <v>2045</v>
      </c>
      <c r="I1855" s="8" t="s">
        <v>2842</v>
      </c>
      <c r="J1855" s="8">
        <v>7589.34</v>
      </c>
      <c r="K1855" s="28" t="s">
        <v>320</v>
      </c>
      <c r="L1855" s="29" t="s">
        <v>799</v>
      </c>
      <c r="M1855">
        <v>1914861950</v>
      </c>
      <c r="N1855" t="str">
        <f>VLOOKUP(M1855,[2]CLUES!$A:$B,2,0)</f>
        <v>NLSSA004606</v>
      </c>
      <c r="O1855" t="str">
        <f t="shared" si="56"/>
        <v>RUVALCABA,ARELLANO/ELIZABETH</v>
      </c>
      <c r="P1855" t="s">
        <v>2842</v>
      </c>
      <c r="Q1855" s="27" t="s">
        <v>799</v>
      </c>
      <c r="R1855">
        <v>1914860030</v>
      </c>
      <c r="S1855" t="s">
        <v>4813</v>
      </c>
      <c r="T1855" t="str">
        <f t="shared" si="57"/>
        <v>19|1|2016|416|M02110|RUVALCABA,ARELLANO/ELIZABETH|7589.34|31122015|01|NLSSA003643|RUAE6107279E5|</v>
      </c>
    </row>
    <row r="1856" spans="1:20" x14ac:dyDescent="0.25">
      <c r="A1856" s="5">
        <v>19</v>
      </c>
      <c r="B1856" s="27" t="s">
        <v>1047</v>
      </c>
      <c r="C1856" s="5">
        <v>2016</v>
      </c>
      <c r="D1856" s="5">
        <v>416</v>
      </c>
      <c r="E1856" s="8" t="s">
        <v>224</v>
      </c>
      <c r="F1856" s="8" t="s">
        <v>3731</v>
      </c>
      <c r="G1856" s="8" t="s">
        <v>896</v>
      </c>
      <c r="H1856" s="8" t="s">
        <v>4354</v>
      </c>
      <c r="I1856" s="8" t="s">
        <v>2842</v>
      </c>
      <c r="J1856" s="8">
        <v>8034.67</v>
      </c>
      <c r="K1856" s="28" t="s">
        <v>320</v>
      </c>
      <c r="L1856" s="29" t="s">
        <v>799</v>
      </c>
      <c r="M1856">
        <v>1914861950</v>
      </c>
      <c r="N1856" t="str">
        <f>VLOOKUP(M1856,[2]CLUES!$A:$B,2,0)</f>
        <v>NLSSA004606</v>
      </c>
      <c r="O1856" t="str">
        <f t="shared" si="56"/>
        <v>SERRATO,GARCIA/MARIA LETICIA</v>
      </c>
      <c r="P1856" t="s">
        <v>2842</v>
      </c>
      <c r="Q1856" s="27" t="s">
        <v>799</v>
      </c>
      <c r="R1856">
        <v>1914860030</v>
      </c>
      <c r="S1856" t="s">
        <v>4814</v>
      </c>
      <c r="T1856" t="str">
        <f t="shared" si="57"/>
        <v>19|1|2016|416|M02105|SERRATO,GARCIA/MARIA LETICIA|8034.67|31122015|01|NLSSA003643|SEGL6205067W2|</v>
      </c>
    </row>
    <row r="1857" spans="1:20" x14ac:dyDescent="0.25">
      <c r="A1857" s="5">
        <v>19</v>
      </c>
      <c r="B1857" s="27" t="s">
        <v>1047</v>
      </c>
      <c r="C1857" s="5">
        <v>2016</v>
      </c>
      <c r="D1857" s="5">
        <v>416</v>
      </c>
      <c r="E1857" s="8" t="s">
        <v>687</v>
      </c>
      <c r="F1857" s="8" t="s">
        <v>1524</v>
      </c>
      <c r="G1857" s="8" t="s">
        <v>1322</v>
      </c>
      <c r="H1857" s="8" t="s">
        <v>4815</v>
      </c>
      <c r="I1857" s="8" t="s">
        <v>2842</v>
      </c>
      <c r="J1857" s="8">
        <v>8978.67</v>
      </c>
      <c r="K1857" s="28" t="s">
        <v>320</v>
      </c>
      <c r="L1857" s="29" t="s">
        <v>799</v>
      </c>
      <c r="M1857">
        <v>1914861950</v>
      </c>
      <c r="N1857" t="str">
        <f>VLOOKUP(M1857,[2]CLUES!$A:$B,2,0)</f>
        <v>NLSSA004606</v>
      </c>
      <c r="O1857" t="str">
        <f t="shared" si="56"/>
        <v>SEGURA,SOLIS/LUCIA NOHEMI</v>
      </c>
      <c r="P1857" t="s">
        <v>2842</v>
      </c>
      <c r="Q1857" s="27" t="s">
        <v>799</v>
      </c>
      <c r="R1857">
        <v>1914860030</v>
      </c>
      <c r="S1857" t="s">
        <v>4816</v>
      </c>
      <c r="T1857" t="str">
        <f t="shared" si="57"/>
        <v>19|1|2016|416|M02088|SEGURA,SOLIS/LUCIA NOHEMI|8978.67|31122015|01|NLSSA003643|SESL610629178|</v>
      </c>
    </row>
    <row r="1858" spans="1:20" x14ac:dyDescent="0.25">
      <c r="A1858" s="5">
        <v>19</v>
      </c>
      <c r="B1858" s="27" t="s">
        <v>1047</v>
      </c>
      <c r="C1858" s="5">
        <v>2016</v>
      </c>
      <c r="D1858" s="5">
        <v>416</v>
      </c>
      <c r="E1858" s="8" t="s">
        <v>687</v>
      </c>
      <c r="F1858" s="8" t="s">
        <v>1860</v>
      </c>
      <c r="G1858" s="8" t="s">
        <v>1656</v>
      </c>
      <c r="H1858" s="8" t="s">
        <v>4817</v>
      </c>
      <c r="I1858" s="8" t="s">
        <v>2842</v>
      </c>
      <c r="J1858" s="8">
        <v>5401.56</v>
      </c>
      <c r="K1858" s="28" t="s">
        <v>320</v>
      </c>
      <c r="L1858" s="29" t="s">
        <v>799</v>
      </c>
      <c r="M1858">
        <v>1914861950</v>
      </c>
      <c r="N1858" t="str">
        <f>VLOOKUP(M1858,[2]CLUES!$A:$B,2,0)</f>
        <v>NLSSA004606</v>
      </c>
      <c r="O1858" t="str">
        <f t="shared" si="56"/>
        <v>SILVA,PE&amp;A/LUZ DIVINA</v>
      </c>
      <c r="P1858" t="s">
        <v>2842</v>
      </c>
      <c r="Q1858" s="27" t="s">
        <v>799</v>
      </c>
      <c r="R1858">
        <v>1914860030</v>
      </c>
      <c r="S1858" t="s">
        <v>4818</v>
      </c>
      <c r="T1858" t="str">
        <f t="shared" si="57"/>
        <v>19|1|2016|416|M02088|SILVA,PE&amp;A/LUZ DIVINA|5401.56|31122015|01|NLSSA003643|SIPL581104BL7|</v>
      </c>
    </row>
    <row r="1859" spans="1:20" x14ac:dyDescent="0.25">
      <c r="A1859" s="5">
        <v>19</v>
      </c>
      <c r="B1859" s="27" t="s">
        <v>1047</v>
      </c>
      <c r="C1859" s="5">
        <v>2016</v>
      </c>
      <c r="D1859" s="5">
        <v>416</v>
      </c>
      <c r="E1859" s="8" t="s">
        <v>200</v>
      </c>
      <c r="F1859" s="8" t="s">
        <v>836</v>
      </c>
      <c r="G1859" s="8" t="s">
        <v>4819</v>
      </c>
      <c r="H1859" s="8" t="s">
        <v>1153</v>
      </c>
      <c r="I1859" s="8" t="s">
        <v>2842</v>
      </c>
      <c r="J1859" s="8">
        <v>9263.92</v>
      </c>
      <c r="K1859" s="28" t="s">
        <v>320</v>
      </c>
      <c r="L1859" s="29" t="s">
        <v>799</v>
      </c>
      <c r="M1859">
        <v>1914861950</v>
      </c>
      <c r="N1859" t="str">
        <f>VLOOKUP(M1859,[2]CLUES!$A:$B,2,0)</f>
        <v>NLSSA004606</v>
      </c>
      <c r="O1859" t="str">
        <f t="shared" si="56"/>
        <v>TORRES,ALVA/MARCO ANTONIO</v>
      </c>
      <c r="P1859" t="s">
        <v>2842</v>
      </c>
      <c r="Q1859" s="27" t="s">
        <v>799</v>
      </c>
      <c r="R1859">
        <v>1914860030</v>
      </c>
      <c r="S1859" t="s">
        <v>4820</v>
      </c>
      <c r="T1859" t="str">
        <f t="shared" si="57"/>
        <v>19|1|2016|416|M01009|TORRES,ALVA/MARCO ANTONIO|9263.92|31122015|01|NLSSA003643|TOAM5707197M7|</v>
      </c>
    </row>
    <row r="1860" spans="1:20" x14ac:dyDescent="0.25">
      <c r="A1860" s="5">
        <v>19</v>
      </c>
      <c r="B1860" s="27" t="s">
        <v>1047</v>
      </c>
      <c r="C1860" s="5">
        <v>2016</v>
      </c>
      <c r="D1860" s="5">
        <v>416</v>
      </c>
      <c r="E1860" s="8" t="s">
        <v>882</v>
      </c>
      <c r="F1860" s="8" t="s">
        <v>836</v>
      </c>
      <c r="G1860" s="8" t="s">
        <v>2710</v>
      </c>
      <c r="H1860" s="8" t="s">
        <v>4821</v>
      </c>
      <c r="I1860" s="8" t="s">
        <v>2842</v>
      </c>
      <c r="J1860" s="8">
        <v>9340.67</v>
      </c>
      <c r="K1860" s="28" t="s">
        <v>320</v>
      </c>
      <c r="L1860" s="29" t="s">
        <v>799</v>
      </c>
      <c r="M1860">
        <v>1914861950</v>
      </c>
      <c r="N1860" t="str">
        <f>VLOOKUP(M1860,[2]CLUES!$A:$B,2,0)</f>
        <v>NLSSA004606</v>
      </c>
      <c r="O1860" t="str">
        <f t="shared" si="56"/>
        <v>TORRES,OLVERA/MARIA ELOISA</v>
      </c>
      <c r="P1860" t="s">
        <v>2842</v>
      </c>
      <c r="Q1860" s="27" t="s">
        <v>799</v>
      </c>
      <c r="R1860">
        <v>1914860030</v>
      </c>
      <c r="S1860" t="s">
        <v>4822</v>
      </c>
      <c r="T1860" t="str">
        <f t="shared" si="57"/>
        <v>19|1|2016|416|M01014|TORRES,OLVERA/MARIA ELOISA|9340.67|31122015|01|NLSSA003643|TOOE500706JYA|</v>
      </c>
    </row>
    <row r="1861" spans="1:20" x14ac:dyDescent="0.25">
      <c r="A1861" s="5">
        <v>19</v>
      </c>
      <c r="B1861" s="27" t="s">
        <v>1047</v>
      </c>
      <c r="C1861" s="5">
        <v>2016</v>
      </c>
      <c r="D1861" s="5">
        <v>416</v>
      </c>
      <c r="E1861" s="8" t="s">
        <v>228</v>
      </c>
      <c r="F1861" s="8" t="s">
        <v>836</v>
      </c>
      <c r="G1861" s="8" t="s">
        <v>1266</v>
      </c>
      <c r="H1861" s="8" t="s">
        <v>4823</v>
      </c>
      <c r="I1861" s="8" t="s">
        <v>2842</v>
      </c>
      <c r="J1861" s="8">
        <v>3500.39</v>
      </c>
      <c r="K1861" s="28" t="s">
        <v>320</v>
      </c>
      <c r="L1861" s="29" t="s">
        <v>799</v>
      </c>
      <c r="M1861">
        <v>1914861950</v>
      </c>
      <c r="N1861" t="str">
        <f>VLOOKUP(M1861,[2]CLUES!$A:$B,2,0)</f>
        <v>NLSSA004606</v>
      </c>
      <c r="O1861" t="str">
        <f t="shared" si="56"/>
        <v>TORRES,PEREZ/GERARDO FRANCISCO</v>
      </c>
      <c r="P1861" t="s">
        <v>2842</v>
      </c>
      <c r="Q1861" s="27" t="s">
        <v>799</v>
      </c>
      <c r="R1861">
        <v>1914860030</v>
      </c>
      <c r="S1861" t="s">
        <v>4824</v>
      </c>
      <c r="T1861" t="str">
        <f t="shared" si="57"/>
        <v>19|1|2016|416|M03025|TORRES,PEREZ/GERARDO FRANCISCO|3500.39|31122015|01|NLSSA003643|TOPG840516UU9|</v>
      </c>
    </row>
    <row r="1862" spans="1:20" x14ac:dyDescent="0.25">
      <c r="A1862" s="5">
        <v>19</v>
      </c>
      <c r="B1862" s="27" t="s">
        <v>1047</v>
      </c>
      <c r="C1862" s="5">
        <v>2016</v>
      </c>
      <c r="D1862" s="5">
        <v>416</v>
      </c>
      <c r="E1862" s="8" t="s">
        <v>217</v>
      </c>
      <c r="F1862" s="8" t="s">
        <v>935</v>
      </c>
      <c r="G1862" s="8" t="s">
        <v>4825</v>
      </c>
      <c r="H1862" s="8" t="s">
        <v>4026</v>
      </c>
      <c r="I1862" s="8" t="s">
        <v>2842</v>
      </c>
      <c r="J1862" s="8">
        <v>5452.67</v>
      </c>
      <c r="K1862" s="28" t="s">
        <v>320</v>
      </c>
      <c r="L1862" s="29" t="s">
        <v>799</v>
      </c>
      <c r="M1862">
        <v>1914863370</v>
      </c>
      <c r="N1862" t="str">
        <f>VLOOKUP(M1862,[2]CLUES!$A:$B,2,0)</f>
        <v>NLSSA014144</v>
      </c>
      <c r="O1862" t="str">
        <f t="shared" ref="O1862:O1925" si="58">CONCATENATE(F1862,",",G1862,"/",H1862)</f>
        <v>VALDEZ,GARCILAZO/MA. DEL CARMEN</v>
      </c>
      <c r="P1862" t="s">
        <v>2842</v>
      </c>
      <c r="Q1862" s="27" t="s">
        <v>799</v>
      </c>
      <c r="R1862">
        <v>1914860030</v>
      </c>
      <c r="S1862" t="s">
        <v>4826</v>
      </c>
      <c r="T1862" t="str">
        <f t="shared" ref="T1862:T1925" si="59">CONCATENATE(A1862,"|",B1862,"|",C1862,"|",D1862,"|",E1862,"|",O1862,"|",J1862,"|",K1862,"|",Q1862,"|",I1862,"|",S1862,"|")</f>
        <v>19|1|2016|416|M03004|VALDEZ,GARCILAZO/MA. DEL CARMEN|5452.67|31122015|01|NLSSA003643|VAGM580423CD6|</v>
      </c>
    </row>
    <row r="1863" spans="1:20" x14ac:dyDescent="0.25">
      <c r="A1863" s="5">
        <v>19</v>
      </c>
      <c r="B1863" s="27" t="s">
        <v>1047</v>
      </c>
      <c r="C1863" s="5">
        <v>2016</v>
      </c>
      <c r="D1863" s="5">
        <v>416</v>
      </c>
      <c r="E1863" s="8" t="s">
        <v>368</v>
      </c>
      <c r="F1863" s="8" t="s">
        <v>1208</v>
      </c>
      <c r="G1863" s="8" t="s">
        <v>1874</v>
      </c>
      <c r="H1863" s="8" t="s">
        <v>1259</v>
      </c>
      <c r="I1863" s="8" t="s">
        <v>419</v>
      </c>
      <c r="J1863" s="8">
        <v>4763.34</v>
      </c>
      <c r="K1863" s="28" t="s">
        <v>320</v>
      </c>
      <c r="L1863" s="29" t="s">
        <v>799</v>
      </c>
      <c r="M1863">
        <v>1914863420</v>
      </c>
      <c r="N1863" t="str">
        <f>VLOOKUP(M1863,[2]CLUES!$A:$B,2,0)</f>
        <v>NLSSA014144</v>
      </c>
      <c r="O1863" t="str">
        <f t="shared" si="58"/>
        <v>GUTIERREZ,MU&amp;OZ/MARIA GUADALUPE</v>
      </c>
      <c r="P1863" t="s">
        <v>419</v>
      </c>
      <c r="Q1863" s="27" t="s">
        <v>799</v>
      </c>
      <c r="R1863">
        <v>1914860040</v>
      </c>
      <c r="S1863" t="s">
        <v>4827</v>
      </c>
      <c r="T1863" t="str">
        <f t="shared" si="59"/>
        <v>19|1|2016|416|M03022|GUTIERREZ,MU&amp;OZ/MARIA GUADALUPE|4763.34|31122015|01|NLSSA003655|GUMG640903V7A|</v>
      </c>
    </row>
    <row r="1864" spans="1:20" x14ac:dyDescent="0.25">
      <c r="A1864" s="5">
        <v>19</v>
      </c>
      <c r="B1864" s="27" t="s">
        <v>1047</v>
      </c>
      <c r="C1864" s="5">
        <v>2016</v>
      </c>
      <c r="D1864" s="5">
        <v>416</v>
      </c>
      <c r="E1864" s="8" t="s">
        <v>206</v>
      </c>
      <c r="F1864" s="8" t="s">
        <v>1258</v>
      </c>
      <c r="G1864" s="8" t="s">
        <v>902</v>
      </c>
      <c r="H1864" s="8" t="s">
        <v>1436</v>
      </c>
      <c r="I1864" s="8" t="s">
        <v>419</v>
      </c>
      <c r="J1864" s="8">
        <v>4746.67</v>
      </c>
      <c r="K1864" s="28" t="s">
        <v>320</v>
      </c>
      <c r="L1864" s="29" t="s">
        <v>799</v>
      </c>
      <c r="M1864">
        <v>1914863530</v>
      </c>
      <c r="N1864" t="str">
        <f>VLOOKUP(M1864,[2]CLUES!$A:$B,2,0)</f>
        <v>NLSSA001753</v>
      </c>
      <c r="O1864" t="str">
        <f t="shared" si="58"/>
        <v>GUERRERO,MARTINEZ/MARIA DEL ROSARIO</v>
      </c>
      <c r="P1864" t="s">
        <v>419</v>
      </c>
      <c r="Q1864" s="27" t="s">
        <v>799</v>
      </c>
      <c r="R1864">
        <v>1914860040</v>
      </c>
      <c r="S1864" t="s">
        <v>4828</v>
      </c>
      <c r="T1864" t="str">
        <f t="shared" si="59"/>
        <v>19|1|2016|416|M03023|GUERRERO,MARTINEZ/MARIA DEL ROSARIO|4746.67|31122015|01|NLSSA003655|GUMR6803295N8|</v>
      </c>
    </row>
    <row r="1865" spans="1:20" x14ac:dyDescent="0.25">
      <c r="A1865" s="5">
        <v>19</v>
      </c>
      <c r="B1865" s="27" t="s">
        <v>1047</v>
      </c>
      <c r="C1865" s="5">
        <v>2016</v>
      </c>
      <c r="D1865" s="5">
        <v>416</v>
      </c>
      <c r="E1865" s="8" t="s">
        <v>217</v>
      </c>
      <c r="F1865" s="8" t="s">
        <v>4829</v>
      </c>
      <c r="G1865" s="8" t="s">
        <v>1250</v>
      </c>
      <c r="H1865" s="8" t="s">
        <v>4830</v>
      </c>
      <c r="I1865" s="8" t="s">
        <v>419</v>
      </c>
      <c r="J1865" s="8">
        <v>5452.67</v>
      </c>
      <c r="K1865" s="28" t="s">
        <v>320</v>
      </c>
      <c r="L1865" s="29" t="s">
        <v>799</v>
      </c>
      <c r="M1865">
        <v>1914863530</v>
      </c>
      <c r="N1865" t="str">
        <f>VLOOKUP(M1865,[2]CLUES!$A:$B,2,0)</f>
        <v>NLSSA001753</v>
      </c>
      <c r="O1865" t="str">
        <f t="shared" si="58"/>
        <v>HATTEM,MEZA/EVA</v>
      </c>
      <c r="P1865" t="s">
        <v>419</v>
      </c>
      <c r="Q1865" s="27" t="s">
        <v>799</v>
      </c>
      <c r="R1865">
        <v>1914860040</v>
      </c>
      <c r="S1865" t="s">
        <v>4831</v>
      </c>
      <c r="T1865" t="str">
        <f t="shared" si="59"/>
        <v>19|1|2016|416|M03004|HATTEM,MEZA/EVA|5452.67|31122015|01|NLSSA003655|HAME6502216AA|</v>
      </c>
    </row>
    <row r="1866" spans="1:20" x14ac:dyDescent="0.25">
      <c r="A1866" s="5">
        <v>19</v>
      </c>
      <c r="B1866" s="27" t="s">
        <v>1047</v>
      </c>
      <c r="C1866" s="5">
        <v>2016</v>
      </c>
      <c r="D1866" s="5">
        <v>416</v>
      </c>
      <c r="E1866" s="8" t="s">
        <v>49</v>
      </c>
      <c r="F1866" s="8" t="s">
        <v>879</v>
      </c>
      <c r="G1866" s="8" t="s">
        <v>2146</v>
      </c>
      <c r="H1866" s="8" t="s">
        <v>1259</v>
      </c>
      <c r="I1866" s="8" t="s">
        <v>419</v>
      </c>
      <c r="J1866" s="8">
        <v>9358.67</v>
      </c>
      <c r="K1866" s="28" t="s">
        <v>320</v>
      </c>
      <c r="L1866" s="29" t="s">
        <v>799</v>
      </c>
      <c r="M1866">
        <v>1914863530</v>
      </c>
      <c r="N1866" t="str">
        <f>VLOOKUP(M1866,[2]CLUES!$A:$B,2,0)</f>
        <v>NLSSA001753</v>
      </c>
      <c r="O1866" t="str">
        <f t="shared" si="58"/>
        <v>HERRERA,CISNEROS/MARIA GUADALUPE</v>
      </c>
      <c r="P1866" t="s">
        <v>419</v>
      </c>
      <c r="Q1866" s="27" t="s">
        <v>799</v>
      </c>
      <c r="R1866">
        <v>1914860040</v>
      </c>
      <c r="S1866" t="s">
        <v>4832</v>
      </c>
      <c r="T1866" t="str">
        <f t="shared" si="59"/>
        <v>19|1|2016|416|M01006|HERRERA,CISNEROS/MARIA GUADALUPE|9358.67|31122015|01|NLSSA003655|HECG620307NU7|</v>
      </c>
    </row>
    <row r="1867" spans="1:20" x14ac:dyDescent="0.25">
      <c r="A1867" s="5">
        <v>19</v>
      </c>
      <c r="B1867" s="27" t="s">
        <v>1047</v>
      </c>
      <c r="C1867" s="5">
        <v>2016</v>
      </c>
      <c r="D1867" s="5">
        <v>416</v>
      </c>
      <c r="E1867" s="8" t="s">
        <v>224</v>
      </c>
      <c r="F1867" s="8" t="s">
        <v>874</v>
      </c>
      <c r="G1867" s="8" t="s">
        <v>1809</v>
      </c>
      <c r="H1867" s="8" t="s">
        <v>1497</v>
      </c>
      <c r="I1867" s="8" t="s">
        <v>419</v>
      </c>
      <c r="J1867" s="8">
        <v>8034.67</v>
      </c>
      <c r="K1867" s="28" t="s">
        <v>320</v>
      </c>
      <c r="L1867" s="29" t="s">
        <v>799</v>
      </c>
      <c r="M1867">
        <v>1914863530</v>
      </c>
      <c r="N1867" t="str">
        <f>VLOOKUP(M1867,[2]CLUES!$A:$B,2,0)</f>
        <v>NLSSA001753</v>
      </c>
      <c r="O1867" t="str">
        <f t="shared" si="58"/>
        <v>HERNANDEZ,GAYTAN/NANCY</v>
      </c>
      <c r="P1867" t="s">
        <v>419</v>
      </c>
      <c r="Q1867" s="27" t="s">
        <v>799</v>
      </c>
      <c r="R1867">
        <v>1914860040</v>
      </c>
      <c r="S1867" t="s">
        <v>4833</v>
      </c>
      <c r="T1867" t="str">
        <f t="shared" si="59"/>
        <v>19|1|2016|416|M02105|HERNANDEZ,GAYTAN/NANCY|8034.67|31122015|01|NLSSA003655|HEGN701017QL2|</v>
      </c>
    </row>
    <row r="1868" spans="1:20" x14ac:dyDescent="0.25">
      <c r="A1868" s="5">
        <v>19</v>
      </c>
      <c r="B1868" s="27" t="s">
        <v>1047</v>
      </c>
      <c r="C1868" s="5">
        <v>2016</v>
      </c>
      <c r="D1868" s="5">
        <v>416</v>
      </c>
      <c r="E1868" s="8" t="s">
        <v>49</v>
      </c>
      <c r="F1868" s="8" t="s">
        <v>1426</v>
      </c>
      <c r="G1868" s="8" t="s">
        <v>4834</v>
      </c>
      <c r="H1868" s="8" t="s">
        <v>1194</v>
      </c>
      <c r="I1868" s="8" t="s">
        <v>419</v>
      </c>
      <c r="J1868" s="8">
        <v>9358.67</v>
      </c>
      <c r="K1868" s="28" t="s">
        <v>320</v>
      </c>
      <c r="L1868" s="29" t="s">
        <v>799</v>
      </c>
      <c r="M1868">
        <v>1914863530</v>
      </c>
      <c r="N1868" t="str">
        <f>VLOOKUP(M1868,[2]CLUES!$A:$B,2,0)</f>
        <v>NLSSA001753</v>
      </c>
      <c r="O1868" t="str">
        <f t="shared" si="58"/>
        <v>HUERTA,VANOYE/JUAN MANUEL</v>
      </c>
      <c r="P1868" t="s">
        <v>419</v>
      </c>
      <c r="Q1868" s="27" t="s">
        <v>799</v>
      </c>
      <c r="R1868">
        <v>1914860040</v>
      </c>
      <c r="S1868" t="s">
        <v>4835</v>
      </c>
      <c r="T1868" t="str">
        <f t="shared" si="59"/>
        <v>19|1|2016|416|M01006|HUERTA,VANOYE/JUAN MANUEL|9358.67|31122015|01|NLSSA003655|HUVJ5903291M1|</v>
      </c>
    </row>
    <row r="1869" spans="1:20" x14ac:dyDescent="0.25">
      <c r="A1869" s="5">
        <v>19</v>
      </c>
      <c r="B1869" s="27" t="s">
        <v>1047</v>
      </c>
      <c r="C1869" s="5">
        <v>2016</v>
      </c>
      <c r="D1869" s="5">
        <v>416</v>
      </c>
      <c r="E1869" s="8" t="s">
        <v>224</v>
      </c>
      <c r="F1869" s="8" t="s">
        <v>1577</v>
      </c>
      <c r="G1869" s="8" t="s">
        <v>868</v>
      </c>
      <c r="H1869" s="8" t="s">
        <v>2172</v>
      </c>
      <c r="I1869" s="8" t="s">
        <v>419</v>
      </c>
      <c r="J1869" s="8">
        <v>8034.67</v>
      </c>
      <c r="K1869" s="28" t="s">
        <v>320</v>
      </c>
      <c r="L1869" s="29" t="s">
        <v>799</v>
      </c>
      <c r="M1869">
        <v>1914863530</v>
      </c>
      <c r="N1869" t="str">
        <f>VLOOKUP(M1869,[2]CLUES!$A:$B,2,0)</f>
        <v>NLSSA001753</v>
      </c>
      <c r="O1869" t="str">
        <f t="shared" si="58"/>
        <v>LERMA,GONZALEZ/ERNESTINA</v>
      </c>
      <c r="P1869" t="s">
        <v>419</v>
      </c>
      <c r="Q1869" s="27" t="s">
        <v>799</v>
      </c>
      <c r="R1869">
        <v>1914860040</v>
      </c>
      <c r="S1869" t="s">
        <v>4836</v>
      </c>
      <c r="T1869" t="str">
        <f t="shared" si="59"/>
        <v>19|1|2016|416|M02105|LERMA,GONZALEZ/ERNESTINA|8034.67|31122015|01|NLSSA003655|LEGE591107LS9|</v>
      </c>
    </row>
    <row r="1870" spans="1:20" x14ac:dyDescent="0.25">
      <c r="A1870" s="5">
        <v>19</v>
      </c>
      <c r="B1870" s="27" t="s">
        <v>1047</v>
      </c>
      <c r="C1870" s="5">
        <v>2016</v>
      </c>
      <c r="D1870" s="5">
        <v>416</v>
      </c>
      <c r="E1870" s="8" t="s">
        <v>49</v>
      </c>
      <c r="F1870" s="8" t="s">
        <v>856</v>
      </c>
      <c r="G1870" s="8" t="s">
        <v>1266</v>
      </c>
      <c r="H1870" s="8" t="s">
        <v>1685</v>
      </c>
      <c r="I1870" s="8" t="s">
        <v>419</v>
      </c>
      <c r="J1870" s="8">
        <v>9358.67</v>
      </c>
      <c r="K1870" s="28" t="s">
        <v>320</v>
      </c>
      <c r="L1870" s="29" t="s">
        <v>799</v>
      </c>
      <c r="M1870">
        <v>1914863550</v>
      </c>
      <c r="N1870" t="str">
        <f>VLOOKUP(M1870,[2]CLUES!$A:$B,2,0)</f>
        <v>NLSSA014086</v>
      </c>
      <c r="O1870" t="str">
        <f t="shared" si="58"/>
        <v>LOPEZ,PEREZ/MARIO ALBERTO</v>
      </c>
      <c r="P1870" t="s">
        <v>419</v>
      </c>
      <c r="Q1870" s="27" t="s">
        <v>799</v>
      </c>
      <c r="R1870">
        <v>1914860040</v>
      </c>
      <c r="S1870" t="s">
        <v>4837</v>
      </c>
      <c r="T1870" t="str">
        <f t="shared" si="59"/>
        <v>19|1|2016|416|M01006|LOPEZ,PEREZ/MARIO ALBERTO|9358.67|31122015|01|NLSSA003655|LOPM681228SH7|</v>
      </c>
    </row>
    <row r="1871" spans="1:20" x14ac:dyDescent="0.25">
      <c r="A1871" s="5">
        <v>19</v>
      </c>
      <c r="B1871" s="27" t="s">
        <v>1047</v>
      </c>
      <c r="C1871" s="5">
        <v>2016</v>
      </c>
      <c r="D1871" s="5">
        <v>416</v>
      </c>
      <c r="E1871" s="8" t="s">
        <v>25</v>
      </c>
      <c r="F1871" s="8" t="s">
        <v>4224</v>
      </c>
      <c r="G1871" s="8" t="s">
        <v>2808</v>
      </c>
      <c r="H1871" s="8" t="s">
        <v>1128</v>
      </c>
      <c r="I1871" s="8" t="s">
        <v>419</v>
      </c>
      <c r="J1871" s="8">
        <v>5198</v>
      </c>
      <c r="K1871" s="28" t="s">
        <v>320</v>
      </c>
      <c r="L1871" s="29" t="s">
        <v>799</v>
      </c>
      <c r="M1871">
        <v>1914861720</v>
      </c>
      <c r="N1871" t="str">
        <f>VLOOKUP(M1871,[2]CLUES!$A:$B,2,0)</f>
        <v>NLSSA004046</v>
      </c>
      <c r="O1871" t="str">
        <f t="shared" si="58"/>
        <v>LUEVANO,CERDA/MARIA ISABEL</v>
      </c>
      <c r="P1871" t="s">
        <v>419</v>
      </c>
      <c r="Q1871" s="27" t="s">
        <v>799</v>
      </c>
      <c r="R1871">
        <v>1914860040</v>
      </c>
      <c r="S1871" t="s">
        <v>4838</v>
      </c>
      <c r="T1871" t="str">
        <f t="shared" si="59"/>
        <v>19|1|2016|416|M02036|LUEVANO,CERDA/MARIA ISABEL|5198|31122015|01|NLSSA003655|LUCI690919IE5|</v>
      </c>
    </row>
    <row r="1872" spans="1:20" x14ac:dyDescent="0.25">
      <c r="A1872" s="5">
        <v>19</v>
      </c>
      <c r="B1872" s="27" t="s">
        <v>1047</v>
      </c>
      <c r="C1872" s="5">
        <v>2016</v>
      </c>
      <c r="D1872" s="5">
        <v>416</v>
      </c>
      <c r="E1872" s="8" t="s">
        <v>224</v>
      </c>
      <c r="F1872" s="8" t="s">
        <v>4839</v>
      </c>
      <c r="G1872" s="8" t="s">
        <v>879</v>
      </c>
      <c r="H1872" s="8" t="s">
        <v>4840</v>
      </c>
      <c r="I1872" s="8" t="s">
        <v>419</v>
      </c>
      <c r="J1872" s="8">
        <v>8034.67</v>
      </c>
      <c r="K1872" s="28" t="s">
        <v>320</v>
      </c>
      <c r="L1872" s="29" t="s">
        <v>799</v>
      </c>
      <c r="M1872">
        <v>1914861720</v>
      </c>
      <c r="N1872" t="str">
        <f>VLOOKUP(M1872,[2]CLUES!$A:$B,2,0)</f>
        <v>NLSSA004046</v>
      </c>
      <c r="O1872" t="str">
        <f t="shared" si="58"/>
        <v>VELEZ,HERRERA/GRISELDA KARINA</v>
      </c>
      <c r="P1872" t="s">
        <v>419</v>
      </c>
      <c r="Q1872" s="27" t="s">
        <v>799</v>
      </c>
      <c r="R1872">
        <v>1914860040</v>
      </c>
      <c r="S1872" t="s">
        <v>4841</v>
      </c>
      <c r="T1872" t="str">
        <f t="shared" si="59"/>
        <v>19|1|2016|416|M02105|VELEZ,HERRERA/GRISELDA KARINA|8034.67|31122015|01|NLSSA003655|VEHG780731C6A|</v>
      </c>
    </row>
    <row r="1873" spans="1:20" x14ac:dyDescent="0.25">
      <c r="A1873" s="5">
        <v>19</v>
      </c>
      <c r="B1873" s="27" t="s">
        <v>1047</v>
      </c>
      <c r="C1873" s="5">
        <v>2016</v>
      </c>
      <c r="D1873" s="5">
        <v>416</v>
      </c>
      <c r="E1873" s="8" t="s">
        <v>388</v>
      </c>
      <c r="F1873" s="8" t="s">
        <v>1192</v>
      </c>
      <c r="G1873" s="8" t="s">
        <v>902</v>
      </c>
      <c r="H1873" s="8" t="s">
        <v>4842</v>
      </c>
      <c r="I1873" s="8" t="s">
        <v>419</v>
      </c>
      <c r="J1873" s="8">
        <v>6386.67</v>
      </c>
      <c r="K1873" s="28" t="s">
        <v>320</v>
      </c>
      <c r="L1873" s="29" t="s">
        <v>799</v>
      </c>
      <c r="M1873">
        <v>1914861720</v>
      </c>
      <c r="N1873" t="str">
        <f>VLOOKUP(M1873,[2]CLUES!$A:$B,2,0)</f>
        <v>NLSSA004046</v>
      </c>
      <c r="O1873" t="str">
        <f t="shared" si="58"/>
        <v>YA&amp;EZ,MARTINEZ/SAN JUANA</v>
      </c>
      <c r="P1873" t="s">
        <v>419</v>
      </c>
      <c r="Q1873" s="27" t="s">
        <v>799</v>
      </c>
      <c r="R1873">
        <v>1914860040</v>
      </c>
      <c r="S1873" t="s">
        <v>4843</v>
      </c>
      <c r="T1873" t="str">
        <f t="shared" si="59"/>
        <v>19|1|2016|416|M02081|YA&amp;EZ,MARTINEZ/SAN JUANA|6386.67|31122015|01|NLSSA003655|YAMS610904MD0|</v>
      </c>
    </row>
    <row r="1874" spans="1:20" x14ac:dyDescent="0.25">
      <c r="A1874" s="5">
        <v>19</v>
      </c>
      <c r="B1874" s="27" t="s">
        <v>1047</v>
      </c>
      <c r="C1874" s="5">
        <v>2016</v>
      </c>
      <c r="D1874" s="5">
        <v>416</v>
      </c>
      <c r="E1874" s="8" t="s">
        <v>1392</v>
      </c>
      <c r="F1874" s="8" t="s">
        <v>1647</v>
      </c>
      <c r="G1874" s="8" t="s">
        <v>880</v>
      </c>
      <c r="H1874" s="8" t="s">
        <v>4844</v>
      </c>
      <c r="I1874" s="8" t="s">
        <v>60</v>
      </c>
      <c r="J1874" s="8">
        <v>4758.01</v>
      </c>
      <c r="K1874" s="28" t="s">
        <v>320</v>
      </c>
      <c r="L1874" s="29" t="s">
        <v>799</v>
      </c>
      <c r="M1874">
        <v>1914861720</v>
      </c>
      <c r="N1874" t="str">
        <f>VLOOKUP(M1874,[2]CLUES!$A:$B,2,0)</f>
        <v>NLSSA004046</v>
      </c>
      <c r="O1874" t="str">
        <f t="shared" si="58"/>
        <v>ALANIS,CASTILLO/ALEJANDRA RAQUEL</v>
      </c>
      <c r="P1874" t="s">
        <v>60</v>
      </c>
      <c r="Q1874" s="27" t="s">
        <v>799</v>
      </c>
      <c r="R1874">
        <v>1914860050</v>
      </c>
      <c r="S1874" t="s">
        <v>4845</v>
      </c>
      <c r="T1874" t="str">
        <f t="shared" si="59"/>
        <v>19|1|2016|416|M02038|ALANIS,CASTILLO/ALEJANDRA RAQUEL|4758.01|31122015|01|NLSSA003614|AACA710215BY0|</v>
      </c>
    </row>
    <row r="1875" spans="1:20" x14ac:dyDescent="0.25">
      <c r="A1875" s="5">
        <v>19</v>
      </c>
      <c r="B1875" s="27" t="s">
        <v>1047</v>
      </c>
      <c r="C1875" s="5">
        <v>2016</v>
      </c>
      <c r="D1875" s="5">
        <v>416</v>
      </c>
      <c r="E1875" s="8" t="s">
        <v>291</v>
      </c>
      <c r="F1875" s="8" t="s">
        <v>4846</v>
      </c>
      <c r="G1875" s="8" t="s">
        <v>4847</v>
      </c>
      <c r="H1875" s="8" t="s">
        <v>4848</v>
      </c>
      <c r="I1875" s="8" t="s">
        <v>60</v>
      </c>
      <c r="J1875" s="8">
        <v>12932</v>
      </c>
      <c r="K1875" s="28" t="s">
        <v>320</v>
      </c>
      <c r="L1875" s="29" t="s">
        <v>799</v>
      </c>
      <c r="M1875">
        <v>1914861720</v>
      </c>
      <c r="N1875" t="str">
        <f>VLOOKUP(M1875,[2]CLUES!$A:$B,2,0)</f>
        <v>NLSSA004046</v>
      </c>
      <c r="O1875" t="str">
        <f t="shared" si="58"/>
        <v>ALTAMIRANO,FRIAS/SEVERO</v>
      </c>
      <c r="P1875" t="s">
        <v>60</v>
      </c>
      <c r="Q1875" s="27" t="s">
        <v>799</v>
      </c>
      <c r="R1875">
        <v>1914860050</v>
      </c>
      <c r="S1875" t="s">
        <v>4849</v>
      </c>
      <c r="T1875" t="str">
        <f t="shared" si="59"/>
        <v>19|1|2016|416|M01011|ALTAMIRANO,FRIAS/SEVERO|12932|31122015|01|NLSSA003614|AAFS561001SY2|</v>
      </c>
    </row>
    <row r="1876" spans="1:20" x14ac:dyDescent="0.25">
      <c r="A1876" s="5">
        <v>19</v>
      </c>
      <c r="B1876" s="27" t="s">
        <v>1047</v>
      </c>
      <c r="C1876" s="5">
        <v>2016</v>
      </c>
      <c r="D1876" s="5">
        <v>416</v>
      </c>
      <c r="E1876" s="8" t="s">
        <v>224</v>
      </c>
      <c r="F1876" s="8" t="s">
        <v>2826</v>
      </c>
      <c r="G1876" s="8" t="s">
        <v>3371</v>
      </c>
      <c r="H1876" s="8" t="s">
        <v>4850</v>
      </c>
      <c r="I1876" s="8" t="s">
        <v>60</v>
      </c>
      <c r="J1876" s="8">
        <v>8034.67</v>
      </c>
      <c r="K1876" s="28" t="s">
        <v>320</v>
      </c>
      <c r="L1876" s="29" t="s">
        <v>799</v>
      </c>
      <c r="M1876">
        <v>1914861720</v>
      </c>
      <c r="N1876" t="str">
        <f>VLOOKUP(M1876,[2]CLUES!$A:$B,2,0)</f>
        <v>NLSSA004046</v>
      </c>
      <c r="O1876" t="str">
        <f t="shared" si="58"/>
        <v>ARIZPE,IRACHETA/JESUS FERNANDO</v>
      </c>
      <c r="P1876" t="s">
        <v>60</v>
      </c>
      <c r="Q1876" s="27" t="s">
        <v>799</v>
      </c>
      <c r="R1876">
        <v>1914860050</v>
      </c>
      <c r="S1876" t="s">
        <v>4851</v>
      </c>
      <c r="T1876" t="str">
        <f t="shared" si="59"/>
        <v>19|1|2016|416|M02105|ARIZPE,IRACHETA/JESUS FERNANDO|8034.67|31122015|01|NLSSA003614|AIIJ5706289Z0|</v>
      </c>
    </row>
    <row r="1877" spans="1:20" x14ac:dyDescent="0.25">
      <c r="A1877" s="5">
        <v>19</v>
      </c>
      <c r="B1877" s="27" t="s">
        <v>1047</v>
      </c>
      <c r="C1877" s="5">
        <v>2016</v>
      </c>
      <c r="D1877" s="5">
        <v>416</v>
      </c>
      <c r="E1877" s="8" t="s">
        <v>422</v>
      </c>
      <c r="F1877" s="8" t="s">
        <v>4852</v>
      </c>
      <c r="G1877" s="8" t="s">
        <v>1588</v>
      </c>
      <c r="H1877" s="8" t="s">
        <v>1780</v>
      </c>
      <c r="I1877" s="8" t="s">
        <v>60</v>
      </c>
      <c r="J1877" s="8">
        <v>9758</v>
      </c>
      <c r="K1877" s="28" t="s">
        <v>320</v>
      </c>
      <c r="L1877" s="29" t="s">
        <v>799</v>
      </c>
      <c r="M1877">
        <v>1914861720</v>
      </c>
      <c r="N1877" t="str">
        <f>VLOOKUP(M1877,[2]CLUES!$A:$B,2,0)</f>
        <v>NLSSA004046</v>
      </c>
      <c r="O1877" t="str">
        <f t="shared" si="58"/>
        <v>BALDAZO,MONSIVAIS/MARIA DOLORES</v>
      </c>
      <c r="P1877" t="s">
        <v>60</v>
      </c>
      <c r="Q1877" s="27" t="s">
        <v>799</v>
      </c>
      <c r="R1877">
        <v>1914860050</v>
      </c>
      <c r="S1877" t="s">
        <v>4853</v>
      </c>
      <c r="T1877" t="str">
        <f t="shared" si="59"/>
        <v>19|1|2016|416|M01008|BALDAZO,MONSIVAIS/MARIA DOLORES|9758|31122015|01|NLSSA003614|BAMD540409BA0|</v>
      </c>
    </row>
    <row r="1878" spans="1:20" x14ac:dyDescent="0.25">
      <c r="A1878" s="5">
        <v>19</v>
      </c>
      <c r="B1878" s="27" t="s">
        <v>1047</v>
      </c>
      <c r="C1878" s="5">
        <v>2016</v>
      </c>
      <c r="D1878" s="5">
        <v>416</v>
      </c>
      <c r="E1878" s="8" t="s">
        <v>91</v>
      </c>
      <c r="F1878" s="8" t="s">
        <v>2146</v>
      </c>
      <c r="G1878" s="8" t="s">
        <v>1787</v>
      </c>
      <c r="H1878" s="8" t="s">
        <v>2986</v>
      </c>
      <c r="I1878" s="8" t="s">
        <v>60</v>
      </c>
      <c r="J1878" s="8">
        <v>4796.67</v>
      </c>
      <c r="K1878" s="28" t="s">
        <v>320</v>
      </c>
      <c r="L1878" s="29" t="s">
        <v>799</v>
      </c>
      <c r="M1878">
        <v>1914861720</v>
      </c>
      <c r="N1878" t="str">
        <f>VLOOKUP(M1878,[2]CLUES!$A:$B,2,0)</f>
        <v>NLSSA004046</v>
      </c>
      <c r="O1878" t="str">
        <f t="shared" si="58"/>
        <v>CISNEROS,ALMAGUER/CLAUDIA ESTHELA</v>
      </c>
      <c r="P1878" t="s">
        <v>60</v>
      </c>
      <c r="Q1878" s="27" t="s">
        <v>799</v>
      </c>
      <c r="R1878">
        <v>1914860050</v>
      </c>
      <c r="S1878" t="s">
        <v>4854</v>
      </c>
      <c r="T1878" t="str">
        <f t="shared" si="59"/>
        <v>19|1|2016|416|M03020|CISNEROS,ALMAGUER/CLAUDIA ESTHELA|4796.67|31122015|01|NLSSA003614|CIAC680218TI7|</v>
      </c>
    </row>
    <row r="1879" spans="1:20" x14ac:dyDescent="0.25">
      <c r="A1879" s="5">
        <v>19</v>
      </c>
      <c r="B1879" s="27" t="s">
        <v>1047</v>
      </c>
      <c r="C1879" s="5">
        <v>2016</v>
      </c>
      <c r="D1879" s="5">
        <v>416</v>
      </c>
      <c r="E1879" s="8" t="s">
        <v>567</v>
      </c>
      <c r="F1879" s="8" t="s">
        <v>2661</v>
      </c>
      <c r="G1879" s="8" t="s">
        <v>1769</v>
      </c>
      <c r="H1879" s="8" t="s">
        <v>2642</v>
      </c>
      <c r="I1879" s="8" t="s">
        <v>60</v>
      </c>
      <c r="J1879" s="8">
        <v>4713.34</v>
      </c>
      <c r="K1879" s="28" t="s">
        <v>320</v>
      </c>
      <c r="L1879" s="29" t="s">
        <v>799</v>
      </c>
      <c r="M1879">
        <v>1914861720</v>
      </c>
      <c r="N1879" t="str">
        <f>VLOOKUP(M1879,[2]CLUES!$A:$B,2,0)</f>
        <v>NLSSA004046</v>
      </c>
      <c r="O1879" t="str">
        <f t="shared" si="58"/>
        <v>DUQUE,DE LA ROSA/PETRA</v>
      </c>
      <c r="P1879" t="s">
        <v>60</v>
      </c>
      <c r="Q1879" s="27" t="s">
        <v>799</v>
      </c>
      <c r="R1879">
        <v>1914860050</v>
      </c>
      <c r="S1879" t="s">
        <v>4855</v>
      </c>
      <c r="T1879" t="str">
        <f t="shared" si="59"/>
        <v>19|1|2016|416|M02005|DUQUE,DE LA ROSA/PETRA|4713.34|31122015|01|NLSSA003614|DURP540531AT6|</v>
      </c>
    </row>
    <row r="1880" spans="1:20" x14ac:dyDescent="0.25">
      <c r="A1880" s="5">
        <v>19</v>
      </c>
      <c r="B1880" s="27" t="s">
        <v>1047</v>
      </c>
      <c r="C1880" s="5">
        <v>2016</v>
      </c>
      <c r="D1880" s="5">
        <v>416</v>
      </c>
      <c r="E1880" s="8" t="s">
        <v>388</v>
      </c>
      <c r="F1880" s="8" t="s">
        <v>1115</v>
      </c>
      <c r="G1880" s="8" t="s">
        <v>1761</v>
      </c>
      <c r="H1880" s="8" t="s">
        <v>4856</v>
      </c>
      <c r="I1880" s="8" t="s">
        <v>60</v>
      </c>
      <c r="J1880" s="8">
        <v>6386.67</v>
      </c>
      <c r="K1880" s="28" t="s">
        <v>320</v>
      </c>
      <c r="L1880" s="29" t="s">
        <v>799</v>
      </c>
      <c r="M1880">
        <v>1914861720</v>
      </c>
      <c r="N1880" t="str">
        <f>VLOOKUP(M1880,[2]CLUES!$A:$B,2,0)</f>
        <v>NLSSA004046</v>
      </c>
      <c r="O1880" t="str">
        <f t="shared" si="58"/>
        <v>ESQUIVEL,CARRILLO/NOEMI</v>
      </c>
      <c r="P1880" t="s">
        <v>60</v>
      </c>
      <c r="Q1880" s="27" t="s">
        <v>799</v>
      </c>
      <c r="R1880">
        <v>1914860050</v>
      </c>
      <c r="S1880" t="s">
        <v>4857</v>
      </c>
      <c r="T1880" t="str">
        <f t="shared" si="59"/>
        <v>19|1|2016|416|M02081|ESQUIVEL,CARRILLO/NOEMI|6386.67|31122015|01|NLSSA003614|EUCN570725GQ8|</v>
      </c>
    </row>
    <row r="1881" spans="1:20" x14ac:dyDescent="0.25">
      <c r="A1881" s="5">
        <v>19</v>
      </c>
      <c r="B1881" s="27" t="s">
        <v>1047</v>
      </c>
      <c r="C1881" s="5">
        <v>2016</v>
      </c>
      <c r="D1881" s="5">
        <v>416</v>
      </c>
      <c r="E1881" s="8" t="s">
        <v>91</v>
      </c>
      <c r="F1881" s="8" t="s">
        <v>1654</v>
      </c>
      <c r="G1881" s="8" t="s">
        <v>1070</v>
      </c>
      <c r="H1881" s="8" t="s">
        <v>4858</v>
      </c>
      <c r="I1881" s="8" t="s">
        <v>60</v>
      </c>
      <c r="J1881" s="8">
        <v>4796.67</v>
      </c>
      <c r="K1881" s="28" t="s">
        <v>320</v>
      </c>
      <c r="L1881" s="29" t="s">
        <v>799</v>
      </c>
      <c r="M1881">
        <v>1914861720</v>
      </c>
      <c r="N1881" t="str">
        <f>VLOOKUP(M1881,[2]CLUES!$A:$B,2,0)</f>
        <v>NLSSA004046</v>
      </c>
      <c r="O1881" t="str">
        <f t="shared" si="58"/>
        <v>SAUCEDA,FLORES/MARIO R</v>
      </c>
      <c r="P1881" t="s">
        <v>60</v>
      </c>
      <c r="Q1881" s="27" t="s">
        <v>799</v>
      </c>
      <c r="R1881">
        <v>1914860050</v>
      </c>
      <c r="S1881" t="s">
        <v>4859</v>
      </c>
      <c r="T1881" t="str">
        <f t="shared" si="59"/>
        <v>19|1|2016|416|M03020|SAUCEDA,FLORES/MARIO R|4796.67|31122015|01|NLSSA003614|SAFM5203017A6|</v>
      </c>
    </row>
    <row r="1882" spans="1:20" x14ac:dyDescent="0.25">
      <c r="A1882" s="5">
        <v>19</v>
      </c>
      <c r="B1882" s="27" t="s">
        <v>1047</v>
      </c>
      <c r="C1882" s="5">
        <v>2016</v>
      </c>
      <c r="D1882" s="5">
        <v>416</v>
      </c>
      <c r="E1882" s="8" t="s">
        <v>882</v>
      </c>
      <c r="F1882" s="8" t="s">
        <v>1065</v>
      </c>
      <c r="G1882" s="8" t="s">
        <v>1222</v>
      </c>
      <c r="H1882" s="8" t="s">
        <v>2797</v>
      </c>
      <c r="I1882" s="8" t="s">
        <v>60</v>
      </c>
      <c r="J1882" s="8">
        <v>9340.67</v>
      </c>
      <c r="K1882" s="28" t="s">
        <v>320</v>
      </c>
      <c r="L1882" s="29" t="s">
        <v>799</v>
      </c>
      <c r="M1882">
        <v>1914861720</v>
      </c>
      <c r="N1882" t="str">
        <f>VLOOKUP(M1882,[2]CLUES!$A:$B,2,0)</f>
        <v>NLSSA004046</v>
      </c>
      <c r="O1882" t="str">
        <f t="shared" si="58"/>
        <v>SANCHEZ,HINOJOSA/ROSAURA</v>
      </c>
      <c r="P1882" t="s">
        <v>60</v>
      </c>
      <c r="Q1882" s="27" t="s">
        <v>799</v>
      </c>
      <c r="R1882">
        <v>1914860050</v>
      </c>
      <c r="S1882" t="s">
        <v>4860</v>
      </c>
      <c r="T1882" t="str">
        <f t="shared" si="59"/>
        <v>19|1|2016|416|M01014|SANCHEZ,HINOJOSA/ROSAURA|9340.67|31122015|01|NLSSA003614|SAHR550806923|</v>
      </c>
    </row>
    <row r="1883" spans="1:20" x14ac:dyDescent="0.25">
      <c r="A1883" s="5">
        <v>19</v>
      </c>
      <c r="B1883" s="27" t="s">
        <v>1047</v>
      </c>
      <c r="C1883" s="5">
        <v>2016</v>
      </c>
      <c r="D1883" s="5">
        <v>416</v>
      </c>
      <c r="E1883" s="8" t="s">
        <v>379</v>
      </c>
      <c r="F1883" s="8" t="s">
        <v>1177</v>
      </c>
      <c r="G1883" s="8" t="s">
        <v>2744</v>
      </c>
      <c r="H1883" s="8" t="s">
        <v>4861</v>
      </c>
      <c r="I1883" s="8" t="s">
        <v>60</v>
      </c>
      <c r="J1883" s="8">
        <v>6008</v>
      </c>
      <c r="K1883" s="28" t="s">
        <v>320</v>
      </c>
      <c r="L1883" s="29" t="s">
        <v>799</v>
      </c>
      <c r="M1883">
        <v>1914861720</v>
      </c>
      <c r="N1883" t="str">
        <f>VLOOKUP(M1883,[2]CLUES!$A:$B,2,0)</f>
        <v>NLSSA004046</v>
      </c>
      <c r="O1883" t="str">
        <f t="shared" si="58"/>
        <v>SALINAS,PEDROZA/JOSE SANTOS</v>
      </c>
      <c r="P1883" t="s">
        <v>60</v>
      </c>
      <c r="Q1883" s="27" t="s">
        <v>799</v>
      </c>
      <c r="R1883">
        <v>1914860050</v>
      </c>
      <c r="S1883" t="s">
        <v>4862</v>
      </c>
      <c r="T1883" t="str">
        <f t="shared" si="59"/>
        <v>19|1|2016|416|M02083|SALINAS,PEDROZA/JOSE SANTOS|6008|31122015|01|NLSSA003614|SAPS6304116H7|</v>
      </c>
    </row>
    <row r="1884" spans="1:20" x14ac:dyDescent="0.25">
      <c r="A1884" s="5">
        <v>19</v>
      </c>
      <c r="B1884" s="27" t="s">
        <v>1047</v>
      </c>
      <c r="C1884" s="5">
        <v>2016</v>
      </c>
      <c r="D1884" s="5">
        <v>416</v>
      </c>
      <c r="E1884" s="8" t="s">
        <v>132</v>
      </c>
      <c r="F1884" s="8" t="s">
        <v>1177</v>
      </c>
      <c r="G1884" s="8" t="s">
        <v>924</v>
      </c>
      <c r="H1884" s="8" t="s">
        <v>4863</v>
      </c>
      <c r="I1884" s="8" t="s">
        <v>60</v>
      </c>
      <c r="J1884" s="8">
        <v>8523.0400000000009</v>
      </c>
      <c r="K1884" s="28" t="s">
        <v>320</v>
      </c>
      <c r="L1884" s="29" t="s">
        <v>799</v>
      </c>
      <c r="M1884">
        <v>1914861720</v>
      </c>
      <c r="N1884" t="str">
        <f>VLOOKUP(M1884,[2]CLUES!$A:$B,2,0)</f>
        <v>NLSSA004046</v>
      </c>
      <c r="O1884" t="str">
        <f t="shared" si="58"/>
        <v>SALINAS,SALAZAR/MINERVA ELENA</v>
      </c>
      <c r="P1884" t="s">
        <v>60</v>
      </c>
      <c r="Q1884" s="27" t="s">
        <v>799</v>
      </c>
      <c r="R1884">
        <v>1914860050</v>
      </c>
      <c r="S1884" t="s">
        <v>4864</v>
      </c>
      <c r="T1884" t="str">
        <f t="shared" si="59"/>
        <v>19|1|2016|416|M02001|SALINAS,SALAZAR/MINERVA ELENA|8523.04|31122015|01|NLSSA003614|SASM5408185VA|</v>
      </c>
    </row>
    <row r="1885" spans="1:20" x14ac:dyDescent="0.25">
      <c r="A1885" s="5">
        <v>19</v>
      </c>
      <c r="B1885" s="27" t="s">
        <v>1047</v>
      </c>
      <c r="C1885" s="5">
        <v>2016</v>
      </c>
      <c r="D1885" s="5">
        <v>416</v>
      </c>
      <c r="E1885" s="8" t="s">
        <v>49</v>
      </c>
      <c r="F1885" s="8" t="s">
        <v>4865</v>
      </c>
      <c r="G1885" s="8" t="s">
        <v>4866</v>
      </c>
      <c r="H1885" s="8" t="s">
        <v>4867</v>
      </c>
      <c r="I1885" s="8" t="s">
        <v>60</v>
      </c>
      <c r="J1885" s="8">
        <v>6922.86</v>
      </c>
      <c r="K1885" s="28" t="s">
        <v>320</v>
      </c>
      <c r="L1885" s="29" t="s">
        <v>799</v>
      </c>
      <c r="M1885">
        <v>1914861720</v>
      </c>
      <c r="N1885" t="str">
        <f>VLOOKUP(M1885,[2]CLUES!$A:$B,2,0)</f>
        <v>NLSSA004046</v>
      </c>
      <c r="O1885" t="str">
        <f t="shared" si="58"/>
        <v>SCHWARTZ,VELASCO/AXEL RAMON</v>
      </c>
      <c r="P1885" t="s">
        <v>60</v>
      </c>
      <c r="Q1885" s="27" t="s">
        <v>799</v>
      </c>
      <c r="R1885">
        <v>1914860050</v>
      </c>
      <c r="S1885" t="s">
        <v>54</v>
      </c>
      <c r="T1885" t="str">
        <f t="shared" si="59"/>
        <v>19|1|2016|416|M01006|SCHWARTZ,VELASCO/AXEL RAMON|6922.86|31122015|01|NLSSA003614|SAVA630212EV8|</v>
      </c>
    </row>
    <row r="1886" spans="1:20" x14ac:dyDescent="0.25">
      <c r="A1886" s="5">
        <v>19</v>
      </c>
      <c r="B1886" s="27" t="s">
        <v>1047</v>
      </c>
      <c r="C1886" s="5">
        <v>2016</v>
      </c>
      <c r="D1886" s="5">
        <v>416</v>
      </c>
      <c r="E1886" s="8" t="s">
        <v>154</v>
      </c>
      <c r="F1886" s="8" t="s">
        <v>4868</v>
      </c>
      <c r="G1886" s="8" t="s">
        <v>4839</v>
      </c>
      <c r="H1886" s="8" t="s">
        <v>4457</v>
      </c>
      <c r="I1886" s="8" t="s">
        <v>60</v>
      </c>
      <c r="J1886" s="8">
        <v>4830</v>
      </c>
      <c r="K1886" s="28" t="s">
        <v>320</v>
      </c>
      <c r="L1886" s="29" t="s">
        <v>799</v>
      </c>
      <c r="M1886">
        <v>1914861720</v>
      </c>
      <c r="N1886" t="str">
        <f>VLOOKUP(M1886,[2]CLUES!$A:$B,2,0)</f>
        <v>NLSSA004046</v>
      </c>
      <c r="O1886" t="str">
        <f t="shared" si="58"/>
        <v>SIGALA,VELEZ/MARIA DEL REFUGIO</v>
      </c>
      <c r="P1886" t="s">
        <v>60</v>
      </c>
      <c r="Q1886" s="27" t="s">
        <v>799</v>
      </c>
      <c r="R1886">
        <v>1914860050</v>
      </c>
      <c r="S1886" t="s">
        <v>4869</v>
      </c>
      <c r="T1886" t="str">
        <f t="shared" si="59"/>
        <v>19|1|2016|416|M03019|SIGALA,VELEZ/MARIA DEL REFUGIO|4830|31122015|01|NLSSA003614|SIVR510704I66|</v>
      </c>
    </row>
    <row r="1887" spans="1:20" x14ac:dyDescent="0.25">
      <c r="A1887" s="5">
        <v>19</v>
      </c>
      <c r="B1887" s="27" t="s">
        <v>1047</v>
      </c>
      <c r="C1887" s="5">
        <v>2016</v>
      </c>
      <c r="D1887" s="5">
        <v>416</v>
      </c>
      <c r="E1887" s="8" t="s">
        <v>200</v>
      </c>
      <c r="F1887" s="8" t="s">
        <v>2205</v>
      </c>
      <c r="G1887" s="8" t="s">
        <v>902</v>
      </c>
      <c r="H1887" s="8" t="s">
        <v>4870</v>
      </c>
      <c r="I1887" s="8" t="s">
        <v>60</v>
      </c>
      <c r="J1887" s="8">
        <v>10587.34</v>
      </c>
      <c r="K1887" s="28" t="s">
        <v>320</v>
      </c>
      <c r="L1887" s="29" t="s">
        <v>799</v>
      </c>
      <c r="M1887">
        <v>1914861720</v>
      </c>
      <c r="N1887" t="str">
        <f>VLOOKUP(M1887,[2]CLUES!$A:$B,2,0)</f>
        <v>NLSSA004046</v>
      </c>
      <c r="O1887" t="str">
        <f t="shared" si="58"/>
        <v>VALADEZ,MARTINEZ/MARIA IRMA</v>
      </c>
      <c r="P1887" t="s">
        <v>60</v>
      </c>
      <c r="Q1887" s="27" t="s">
        <v>799</v>
      </c>
      <c r="R1887">
        <v>1914860050</v>
      </c>
      <c r="S1887" t="s">
        <v>4871</v>
      </c>
      <c r="T1887" t="str">
        <f t="shared" si="59"/>
        <v>19|1|2016|416|M01009|VALADEZ,MARTINEZ/MARIA IRMA|10587.34|31122015|01|NLSSA003614|VAMI571123P56|</v>
      </c>
    </row>
    <row r="1888" spans="1:20" x14ac:dyDescent="0.25">
      <c r="A1888" s="5">
        <v>19</v>
      </c>
      <c r="B1888" s="27" t="s">
        <v>1047</v>
      </c>
      <c r="C1888" s="5">
        <v>2016</v>
      </c>
      <c r="D1888" s="5">
        <v>416</v>
      </c>
      <c r="E1888" s="8" t="s">
        <v>132</v>
      </c>
      <c r="F1888" s="8" t="s">
        <v>935</v>
      </c>
      <c r="G1888" s="8" t="s">
        <v>809</v>
      </c>
      <c r="H1888" s="8" t="s">
        <v>2504</v>
      </c>
      <c r="I1888" s="8" t="s">
        <v>60</v>
      </c>
      <c r="J1888" s="8">
        <v>8570</v>
      </c>
      <c r="K1888" s="28" t="s">
        <v>320</v>
      </c>
      <c r="L1888" s="29" t="s">
        <v>799</v>
      </c>
      <c r="M1888">
        <v>1914861720</v>
      </c>
      <c r="N1888" t="str">
        <f>VLOOKUP(M1888,[2]CLUES!$A:$B,2,0)</f>
        <v>NLSSA004046</v>
      </c>
      <c r="O1888" t="str">
        <f t="shared" si="58"/>
        <v>VALDEZ,RODRIGUEZ/MARTHA ALICIA</v>
      </c>
      <c r="P1888" t="s">
        <v>60</v>
      </c>
      <c r="Q1888" s="27" t="s">
        <v>799</v>
      </c>
      <c r="R1888">
        <v>1914860050</v>
      </c>
      <c r="S1888" t="s">
        <v>4872</v>
      </c>
      <c r="T1888" t="str">
        <f t="shared" si="59"/>
        <v>19|1|2016|416|M02001|VALDEZ,RODRIGUEZ/MARTHA ALICIA|8570|31122015|01|NLSSA003614|VARM571229CMA|</v>
      </c>
    </row>
    <row r="1889" spans="1:20" x14ac:dyDescent="0.25">
      <c r="A1889" s="5">
        <v>19</v>
      </c>
      <c r="B1889" s="27" t="s">
        <v>1047</v>
      </c>
      <c r="C1889" s="5">
        <v>2016</v>
      </c>
      <c r="D1889" s="5">
        <v>416</v>
      </c>
      <c r="E1889" s="8" t="s">
        <v>217</v>
      </c>
      <c r="F1889" s="8" t="s">
        <v>1456</v>
      </c>
      <c r="G1889" s="8" t="s">
        <v>4648</v>
      </c>
      <c r="H1889" s="8" t="s">
        <v>4873</v>
      </c>
      <c r="I1889" s="8" t="s">
        <v>457</v>
      </c>
      <c r="J1889" s="8">
        <v>5452.67</v>
      </c>
      <c r="K1889" s="28" t="s">
        <v>320</v>
      </c>
      <c r="L1889" s="29" t="s">
        <v>799</v>
      </c>
      <c r="M1889">
        <v>1914862010</v>
      </c>
      <c r="N1889" t="str">
        <f>VLOOKUP(M1889,[2]CLUES!$A:$B,2,0)</f>
        <v>NLSSA000341</v>
      </c>
      <c r="O1889" t="str">
        <f t="shared" si="58"/>
        <v>ALVAREZ,CELESTINO/MACARIO</v>
      </c>
      <c r="P1889" t="s">
        <v>457</v>
      </c>
      <c r="Q1889" s="27" t="s">
        <v>799</v>
      </c>
      <c r="R1889">
        <v>1914860070</v>
      </c>
      <c r="S1889" t="s">
        <v>4874</v>
      </c>
      <c r="T1889" t="str">
        <f t="shared" si="59"/>
        <v>19|1|2016|416|M03004|ALVAREZ,CELESTINO/MACARIO|5452.67|31122015|01|NLSSA003626|AACM5703104J5|</v>
      </c>
    </row>
    <row r="1890" spans="1:20" x14ac:dyDescent="0.25">
      <c r="A1890" s="5">
        <v>19</v>
      </c>
      <c r="B1890" s="27" t="s">
        <v>1047</v>
      </c>
      <c r="C1890" s="5">
        <v>2016</v>
      </c>
      <c r="D1890" s="5">
        <v>416</v>
      </c>
      <c r="E1890" s="8" t="s">
        <v>206</v>
      </c>
      <c r="F1890" s="8" t="s">
        <v>1091</v>
      </c>
      <c r="G1890" s="8" t="s">
        <v>1589</v>
      </c>
      <c r="H1890" s="8" t="s">
        <v>4875</v>
      </c>
      <c r="I1890" s="8" t="s">
        <v>457</v>
      </c>
      <c r="J1890" s="8">
        <v>4746.67</v>
      </c>
      <c r="K1890" s="28" t="s">
        <v>320</v>
      </c>
      <c r="L1890" s="29" t="s">
        <v>799</v>
      </c>
      <c r="M1890">
        <v>1914862010</v>
      </c>
      <c r="N1890" t="str">
        <f>VLOOKUP(M1890,[2]CLUES!$A:$B,2,0)</f>
        <v>NLSSA000341</v>
      </c>
      <c r="O1890" t="str">
        <f t="shared" si="58"/>
        <v>RAMIREZ,PRADO/REYNA CONCEPCION</v>
      </c>
      <c r="P1890" t="s">
        <v>457</v>
      </c>
      <c r="Q1890" s="27" t="s">
        <v>799</v>
      </c>
      <c r="R1890">
        <v>1914860070</v>
      </c>
      <c r="S1890" t="s">
        <v>4876</v>
      </c>
      <c r="T1890" t="str">
        <f t="shared" si="59"/>
        <v>19|1|2016|416|M03023|RAMIREZ,PRADO/REYNA CONCEPCION|4746.67|31122015|01|NLSSA003626|RAPR750228UK2|</v>
      </c>
    </row>
    <row r="1891" spans="1:20" x14ac:dyDescent="0.25">
      <c r="A1891" s="5">
        <v>19</v>
      </c>
      <c r="B1891" s="27" t="s">
        <v>1047</v>
      </c>
      <c r="C1891" s="5">
        <v>2016</v>
      </c>
      <c r="D1891" s="5">
        <v>416</v>
      </c>
      <c r="E1891" s="8" t="s">
        <v>368</v>
      </c>
      <c r="F1891" s="8" t="s">
        <v>809</v>
      </c>
      <c r="G1891" s="8" t="s">
        <v>896</v>
      </c>
      <c r="H1891" s="8" t="s">
        <v>2588</v>
      </c>
      <c r="I1891" s="8" t="s">
        <v>457</v>
      </c>
      <c r="J1891" s="8">
        <v>4750.28</v>
      </c>
      <c r="K1891" s="28" t="s">
        <v>320</v>
      </c>
      <c r="L1891" s="29" t="s">
        <v>799</v>
      </c>
      <c r="M1891">
        <v>1914862010</v>
      </c>
      <c r="N1891" t="str">
        <f>VLOOKUP(M1891,[2]CLUES!$A:$B,2,0)</f>
        <v>NLSSA000341</v>
      </c>
      <c r="O1891" t="str">
        <f t="shared" si="58"/>
        <v>RODRIGUEZ,GARCIA/ALFREDO</v>
      </c>
      <c r="P1891" t="s">
        <v>457</v>
      </c>
      <c r="Q1891" s="27" t="s">
        <v>799</v>
      </c>
      <c r="R1891">
        <v>1914860070</v>
      </c>
      <c r="S1891" t="s">
        <v>4877</v>
      </c>
      <c r="T1891" t="str">
        <f t="shared" si="59"/>
        <v>19|1|2016|416|M03022|RODRIGUEZ,GARCIA/ALFREDO|4750.28|31122015|01|NLSSA003626|ROGA620112HT4|</v>
      </c>
    </row>
    <row r="1892" spans="1:20" x14ac:dyDescent="0.25">
      <c r="A1892" s="5">
        <v>19</v>
      </c>
      <c r="B1892" s="27" t="s">
        <v>1047</v>
      </c>
      <c r="C1892" s="5">
        <v>2016</v>
      </c>
      <c r="D1892" s="5">
        <v>416</v>
      </c>
      <c r="E1892" s="8" t="s">
        <v>49</v>
      </c>
      <c r="F1892" s="8" t="s">
        <v>4878</v>
      </c>
      <c r="G1892" s="8" t="s">
        <v>4879</v>
      </c>
      <c r="H1892" s="8" t="s">
        <v>3760</v>
      </c>
      <c r="I1892" s="8" t="s">
        <v>457</v>
      </c>
      <c r="J1892" s="8">
        <v>9358.67</v>
      </c>
      <c r="K1892" s="28" t="s">
        <v>320</v>
      </c>
      <c r="L1892" s="29" t="s">
        <v>799</v>
      </c>
      <c r="M1892">
        <v>1914862020</v>
      </c>
      <c r="N1892" t="str">
        <f>VLOOKUP(M1892,[2]CLUES!$A:$B,2,0)</f>
        <v>NLSSA002050</v>
      </c>
      <c r="O1892" t="str">
        <f t="shared" si="58"/>
        <v>SARNO,BERARDI/JOSE ANTONIO</v>
      </c>
      <c r="P1892" t="s">
        <v>457</v>
      </c>
      <c r="Q1892" s="27" t="s">
        <v>799</v>
      </c>
      <c r="R1892">
        <v>1914860070</v>
      </c>
      <c r="S1892" t="s">
        <v>4880</v>
      </c>
      <c r="T1892" t="str">
        <f t="shared" si="59"/>
        <v>19|1|2016|416|M01006|SARNO,BERARDI/JOSE ANTONIO|9358.67|31122015|01|NLSSA003626|SABA5703046R8|</v>
      </c>
    </row>
    <row r="1893" spans="1:20" x14ac:dyDescent="0.25">
      <c r="A1893" s="5">
        <v>19</v>
      </c>
      <c r="B1893" s="27" t="s">
        <v>1047</v>
      </c>
      <c r="C1893" s="5">
        <v>2016</v>
      </c>
      <c r="D1893" s="5">
        <v>416</v>
      </c>
      <c r="E1893" s="8" t="s">
        <v>25</v>
      </c>
      <c r="F1893" s="8" t="s">
        <v>1065</v>
      </c>
      <c r="G1893" s="8" t="s">
        <v>3031</v>
      </c>
      <c r="H1893" s="8" t="s">
        <v>4881</v>
      </c>
      <c r="I1893" s="8" t="s">
        <v>457</v>
      </c>
      <c r="J1893" s="8">
        <v>5198</v>
      </c>
      <c r="K1893" s="28" t="s">
        <v>320</v>
      </c>
      <c r="L1893" s="29" t="s">
        <v>799</v>
      </c>
      <c r="M1893">
        <v>1914862020</v>
      </c>
      <c r="N1893" t="str">
        <f>VLOOKUP(M1893,[2]CLUES!$A:$B,2,0)</f>
        <v>NLSSA002050</v>
      </c>
      <c r="O1893" t="str">
        <f t="shared" si="58"/>
        <v>SANCHEZ,OLIVARES/CATALINA GUADALUPE</v>
      </c>
      <c r="P1893" t="s">
        <v>457</v>
      </c>
      <c r="Q1893" s="27" t="s">
        <v>799</v>
      </c>
      <c r="R1893">
        <v>1914860070</v>
      </c>
      <c r="S1893" t="s">
        <v>4882</v>
      </c>
      <c r="T1893" t="str">
        <f t="shared" si="59"/>
        <v>19|1|2016|416|M02036|SANCHEZ,OLIVARES/CATALINA GUADALUPE|5198|31122015|01|NLSSA003626|SAOC7208258EA|</v>
      </c>
    </row>
    <row r="1894" spans="1:20" x14ac:dyDescent="0.25">
      <c r="A1894" s="5">
        <v>19</v>
      </c>
      <c r="B1894" s="27" t="s">
        <v>1047</v>
      </c>
      <c r="C1894" s="5">
        <v>2016</v>
      </c>
      <c r="D1894" s="5">
        <v>416</v>
      </c>
      <c r="E1894" s="8" t="s">
        <v>217</v>
      </c>
      <c r="F1894" s="8" t="s">
        <v>4883</v>
      </c>
      <c r="G1894" s="8" t="s">
        <v>1434</v>
      </c>
      <c r="H1894" s="8" t="s">
        <v>4884</v>
      </c>
      <c r="I1894" s="8" t="s">
        <v>457</v>
      </c>
      <c r="J1894" s="8">
        <v>5452.67</v>
      </c>
      <c r="K1894" s="28" t="s">
        <v>320</v>
      </c>
      <c r="L1894" s="29" t="s">
        <v>799</v>
      </c>
      <c r="M1894">
        <v>1914862020</v>
      </c>
      <c r="N1894" t="str">
        <f>VLOOKUP(M1894,[2]CLUES!$A:$B,2,0)</f>
        <v>NLSSA002050</v>
      </c>
      <c r="O1894" t="str">
        <f t="shared" si="58"/>
        <v>SILLER,RUIZ/ORFELINDA</v>
      </c>
      <c r="P1894" t="s">
        <v>457</v>
      </c>
      <c r="Q1894" s="27" t="s">
        <v>799</v>
      </c>
      <c r="R1894">
        <v>1914860070</v>
      </c>
      <c r="S1894" t="s">
        <v>4885</v>
      </c>
      <c r="T1894" t="str">
        <f t="shared" si="59"/>
        <v>19|1|2016|416|M03004|SILLER,RUIZ/ORFELINDA|5452.67|31122015|01|NLSSA003626|SIRO620103BG5|</v>
      </c>
    </row>
    <row r="1895" spans="1:20" x14ac:dyDescent="0.25">
      <c r="A1895" s="5">
        <v>19</v>
      </c>
      <c r="B1895" s="27" t="s">
        <v>1047</v>
      </c>
      <c r="C1895" s="5">
        <v>2016</v>
      </c>
      <c r="D1895" s="5">
        <v>416</v>
      </c>
      <c r="E1895" s="8" t="s">
        <v>439</v>
      </c>
      <c r="F1895" s="8" t="s">
        <v>1317</v>
      </c>
      <c r="G1895" s="8" t="s">
        <v>1400</v>
      </c>
      <c r="H1895" s="8" t="s">
        <v>4886</v>
      </c>
      <c r="I1895" s="8" t="s">
        <v>457</v>
      </c>
      <c r="J1895" s="8">
        <v>4570.47</v>
      </c>
      <c r="K1895" s="28" t="s">
        <v>320</v>
      </c>
      <c r="L1895" s="29" t="s">
        <v>799</v>
      </c>
      <c r="M1895">
        <v>1914862020</v>
      </c>
      <c r="N1895" t="str">
        <f>VLOOKUP(M1895,[2]CLUES!$A:$B,2,0)</f>
        <v>NLSSA002050</v>
      </c>
      <c r="O1895" t="str">
        <f t="shared" si="58"/>
        <v>SIFUENTES,SAUCEDO/JUAN EDGAR</v>
      </c>
      <c r="P1895" t="s">
        <v>457</v>
      </c>
      <c r="Q1895" s="27" t="s">
        <v>799</v>
      </c>
      <c r="R1895">
        <v>1914860070</v>
      </c>
      <c r="S1895" t="s">
        <v>4887</v>
      </c>
      <c r="T1895" t="str">
        <f t="shared" si="59"/>
        <v>19|1|2016|416|M03021|SIFUENTES,SAUCEDO/JUAN EDGAR|4570.47|31122015|01|NLSSA003626|SISJ751027JM2|</v>
      </c>
    </row>
    <row r="1896" spans="1:20" x14ac:dyDescent="0.25">
      <c r="A1896" s="5">
        <v>19</v>
      </c>
      <c r="B1896" s="27" t="s">
        <v>1047</v>
      </c>
      <c r="C1896" s="5">
        <v>2016</v>
      </c>
      <c r="D1896" s="5">
        <v>416</v>
      </c>
      <c r="E1896" s="8" t="s">
        <v>2226</v>
      </c>
      <c r="F1896" s="8" t="s">
        <v>1560</v>
      </c>
      <c r="G1896" s="8" t="s">
        <v>4888</v>
      </c>
      <c r="H1896" s="8" t="s">
        <v>4889</v>
      </c>
      <c r="I1896" s="8" t="s">
        <v>457</v>
      </c>
      <c r="J1896" s="8">
        <v>9687.33</v>
      </c>
      <c r="K1896" s="28" t="s">
        <v>320</v>
      </c>
      <c r="L1896" s="29" t="s">
        <v>799</v>
      </c>
      <c r="M1896">
        <v>1914862020</v>
      </c>
      <c r="N1896" t="str">
        <f>VLOOKUP(M1896,[2]CLUES!$A:$B,2,0)</f>
        <v>NLSSA002050</v>
      </c>
      <c r="O1896" t="str">
        <f t="shared" si="58"/>
        <v>TRUJILLO,MONTA&amp;EZ/ROSARIO ESTHER</v>
      </c>
      <c r="P1896" t="s">
        <v>457</v>
      </c>
      <c r="Q1896" s="27" t="s">
        <v>799</v>
      </c>
      <c r="R1896">
        <v>1914860070</v>
      </c>
      <c r="S1896" t="s">
        <v>4890</v>
      </c>
      <c r="T1896" t="str">
        <f t="shared" si="59"/>
        <v>19|1|2016|416|M02090|TRUJILLO,MONTA&amp;EZ/ROSARIO ESTHER|9687.33|31122015|01|NLSSA003626|TUMR500816797|</v>
      </c>
    </row>
    <row r="1897" spans="1:20" x14ac:dyDescent="0.25">
      <c r="A1897" s="5">
        <v>19</v>
      </c>
      <c r="B1897" s="27" t="s">
        <v>1047</v>
      </c>
      <c r="C1897" s="5">
        <v>2016</v>
      </c>
      <c r="D1897" s="5">
        <v>416</v>
      </c>
      <c r="E1897" s="8" t="s">
        <v>388</v>
      </c>
      <c r="F1897" s="8" t="s">
        <v>1082</v>
      </c>
      <c r="G1897" s="8" t="s">
        <v>1322</v>
      </c>
      <c r="H1897" s="8" t="s">
        <v>2121</v>
      </c>
      <c r="I1897" s="8" t="s">
        <v>457</v>
      </c>
      <c r="J1897" s="8">
        <v>6386.67</v>
      </c>
      <c r="K1897" s="28" t="s">
        <v>320</v>
      </c>
      <c r="L1897" s="29" t="s">
        <v>799</v>
      </c>
      <c r="M1897">
        <v>1914862020</v>
      </c>
      <c r="N1897" t="str">
        <f>VLOOKUP(M1897,[2]CLUES!$A:$B,2,0)</f>
        <v>NLSSA002050</v>
      </c>
      <c r="O1897" t="str">
        <f t="shared" si="58"/>
        <v>VARGAS,SOLIS/MARIA TERESA</v>
      </c>
      <c r="P1897" t="s">
        <v>457</v>
      </c>
      <c r="Q1897" s="27" t="s">
        <v>799</v>
      </c>
      <c r="R1897">
        <v>1914860070</v>
      </c>
      <c r="S1897" t="s">
        <v>4891</v>
      </c>
      <c r="T1897" t="str">
        <f t="shared" si="59"/>
        <v>19|1|2016|416|M02081|VARGAS,SOLIS/MARIA TERESA|6386.67|31122015|01|NLSSA003626|VAST590902MQ9|</v>
      </c>
    </row>
    <row r="1898" spans="1:20" x14ac:dyDescent="0.25">
      <c r="A1898" s="5">
        <v>19</v>
      </c>
      <c r="B1898" s="27" t="s">
        <v>1047</v>
      </c>
      <c r="C1898" s="5">
        <v>2016</v>
      </c>
      <c r="D1898" s="5">
        <v>416</v>
      </c>
      <c r="E1898" s="8" t="s">
        <v>16</v>
      </c>
      <c r="F1898" s="8" t="s">
        <v>4892</v>
      </c>
      <c r="G1898" s="8" t="s">
        <v>1434</v>
      </c>
      <c r="H1898" s="8" t="s">
        <v>1429</v>
      </c>
      <c r="I1898" s="8" t="s">
        <v>457</v>
      </c>
      <c r="J1898" s="8">
        <v>4713.34</v>
      </c>
      <c r="K1898" s="28" t="s">
        <v>320</v>
      </c>
      <c r="L1898" s="29" t="s">
        <v>799</v>
      </c>
      <c r="M1898">
        <v>1914861720</v>
      </c>
      <c r="N1898" t="str">
        <f>VLOOKUP(M1898,[2]CLUES!$A:$B,2,0)</f>
        <v>NLSSA004046</v>
      </c>
      <c r="O1898" t="str">
        <f t="shared" si="58"/>
        <v>ZAMARRON,RUIZ/JUANA MARIA</v>
      </c>
      <c r="P1898" t="s">
        <v>457</v>
      </c>
      <c r="Q1898" s="27" t="s">
        <v>799</v>
      </c>
      <c r="R1898">
        <v>1914860070</v>
      </c>
      <c r="S1898" t="s">
        <v>4893</v>
      </c>
      <c r="T1898" t="str">
        <f t="shared" si="59"/>
        <v>19|1|2016|416|M03024|ZAMARRON,RUIZ/JUANA MARIA|4713.34|31122015|01|NLSSA003626|ZARJ650713MR3|</v>
      </c>
    </row>
    <row r="1899" spans="1:20" x14ac:dyDescent="0.25">
      <c r="A1899" s="5">
        <v>19</v>
      </c>
      <c r="B1899" s="27" t="s">
        <v>1047</v>
      </c>
      <c r="C1899" s="5">
        <v>2016</v>
      </c>
      <c r="D1899" s="5">
        <v>416</v>
      </c>
      <c r="E1899" s="8" t="s">
        <v>49</v>
      </c>
      <c r="F1899" s="8" t="s">
        <v>4894</v>
      </c>
      <c r="G1899" s="8" t="s">
        <v>2821</v>
      </c>
      <c r="H1899" s="8" t="s">
        <v>4895</v>
      </c>
      <c r="I1899" s="8" t="s">
        <v>1805</v>
      </c>
      <c r="J1899" s="8">
        <v>9358.67</v>
      </c>
      <c r="K1899" s="28" t="s">
        <v>320</v>
      </c>
      <c r="L1899" s="29" t="s">
        <v>799</v>
      </c>
      <c r="M1899">
        <v>1914861720</v>
      </c>
      <c r="N1899" t="str">
        <f>VLOOKUP(M1899,[2]CLUES!$A:$B,2,0)</f>
        <v>NLSSA004046</v>
      </c>
      <c r="O1899" t="str">
        <f t="shared" si="58"/>
        <v>IGLESIAS,ARREDONDO/JESUS JAIME</v>
      </c>
      <c r="P1899" t="s">
        <v>1805</v>
      </c>
      <c r="Q1899" s="27" t="s">
        <v>799</v>
      </c>
      <c r="R1899">
        <v>1914860080</v>
      </c>
      <c r="S1899" t="s">
        <v>4896</v>
      </c>
      <c r="T1899" t="str">
        <f t="shared" si="59"/>
        <v>19|1|2016|416|M01006|IGLESIAS,ARREDONDO/JESUS JAIME|9358.67|31122015|01|NLSSA003590|IEAJ601219GK9|</v>
      </c>
    </row>
    <row r="1900" spans="1:20" x14ac:dyDescent="0.25">
      <c r="A1900" s="5">
        <v>19</v>
      </c>
      <c r="B1900" s="27" t="s">
        <v>1047</v>
      </c>
      <c r="C1900" s="5">
        <v>2016</v>
      </c>
      <c r="D1900" s="5">
        <v>416</v>
      </c>
      <c r="E1900" s="8" t="s">
        <v>926</v>
      </c>
      <c r="F1900" s="8" t="s">
        <v>4897</v>
      </c>
      <c r="G1900" s="8" t="s">
        <v>1251</v>
      </c>
      <c r="H1900" s="8" t="s">
        <v>4898</v>
      </c>
      <c r="I1900" s="8" t="s">
        <v>1805</v>
      </c>
      <c r="J1900" s="8">
        <v>5676.67</v>
      </c>
      <c r="K1900" s="28" t="s">
        <v>320</v>
      </c>
      <c r="L1900" s="29" t="s">
        <v>799</v>
      </c>
      <c r="M1900">
        <v>1914861720</v>
      </c>
      <c r="N1900" t="str">
        <f>VLOOKUP(M1900,[2]CLUES!$A:$B,2,0)</f>
        <v>NLSSA004046</v>
      </c>
      <c r="O1900" t="str">
        <f t="shared" si="58"/>
        <v>ITURRIAGA,JUAREZ/NORMA PATRICIA</v>
      </c>
      <c r="P1900" t="s">
        <v>1805</v>
      </c>
      <c r="Q1900" s="27" t="s">
        <v>799</v>
      </c>
      <c r="R1900">
        <v>1914860080</v>
      </c>
      <c r="S1900" t="s">
        <v>4899</v>
      </c>
      <c r="T1900" t="str">
        <f t="shared" si="59"/>
        <v>19|1|2016|416|CF41038|ITURRIAGA,JUAREZ/NORMA PATRICIA|5676.67|31122015|01|NLSSA003590|IUJN780112SL0|</v>
      </c>
    </row>
    <row r="1901" spans="1:20" x14ac:dyDescent="0.25">
      <c r="A1901" s="5">
        <v>19</v>
      </c>
      <c r="B1901" s="27" t="s">
        <v>1047</v>
      </c>
      <c r="C1901" s="5">
        <v>2016</v>
      </c>
      <c r="D1901" s="5">
        <v>416</v>
      </c>
      <c r="E1901" s="8" t="s">
        <v>206</v>
      </c>
      <c r="F1901" s="8" t="s">
        <v>4900</v>
      </c>
      <c r="G1901" s="8" t="s">
        <v>1139</v>
      </c>
      <c r="H1901" s="8" t="s">
        <v>4901</v>
      </c>
      <c r="I1901" s="8" t="s">
        <v>1805</v>
      </c>
      <c r="J1901" s="8">
        <v>4733.66</v>
      </c>
      <c r="K1901" s="28" t="s">
        <v>320</v>
      </c>
      <c r="L1901" s="29" t="s">
        <v>799</v>
      </c>
      <c r="M1901">
        <v>1914861720</v>
      </c>
      <c r="N1901" t="str">
        <f>VLOOKUP(M1901,[2]CLUES!$A:$B,2,0)</f>
        <v>NLSSA004046</v>
      </c>
      <c r="O1901" t="str">
        <f t="shared" si="58"/>
        <v>JARA,MENDOZA/J. JUAN FRANCISCO</v>
      </c>
      <c r="P1901" t="s">
        <v>1805</v>
      </c>
      <c r="Q1901" s="27" t="s">
        <v>799</v>
      </c>
      <c r="R1901">
        <v>1914860080</v>
      </c>
      <c r="S1901" t="s">
        <v>4902</v>
      </c>
      <c r="T1901" t="str">
        <f t="shared" si="59"/>
        <v>19|1|2016|416|M03023|JARA,MENDOZA/J. JUAN FRANCISCO|4733.66|31122015|01|NLSSA003590|JAMJ510404TQ9|</v>
      </c>
    </row>
    <row r="1902" spans="1:20" x14ac:dyDescent="0.25">
      <c r="A1902" s="5">
        <v>19</v>
      </c>
      <c r="B1902" s="27" t="s">
        <v>1047</v>
      </c>
      <c r="C1902" s="5">
        <v>2016</v>
      </c>
      <c r="D1902" s="5">
        <v>416</v>
      </c>
      <c r="E1902" s="8" t="s">
        <v>80</v>
      </c>
      <c r="F1902" s="8" t="s">
        <v>2130</v>
      </c>
      <c r="G1902" s="8" t="s">
        <v>896</v>
      </c>
      <c r="H1902" s="8" t="s">
        <v>2091</v>
      </c>
      <c r="I1902" s="8" t="s">
        <v>1805</v>
      </c>
      <c r="J1902" s="8">
        <v>6008</v>
      </c>
      <c r="K1902" s="28" t="s">
        <v>320</v>
      </c>
      <c r="L1902" s="29" t="s">
        <v>799</v>
      </c>
      <c r="M1902">
        <v>1914861720</v>
      </c>
      <c r="N1902" t="str">
        <f>VLOOKUP(M1902,[2]CLUES!$A:$B,2,0)</f>
        <v>NLSSA004046</v>
      </c>
      <c r="O1902" t="str">
        <f t="shared" si="58"/>
        <v>LEDEZMA,GARCIA/LUIS CARLOS</v>
      </c>
      <c r="P1902" t="s">
        <v>1805</v>
      </c>
      <c r="Q1902" s="27" t="s">
        <v>799</v>
      </c>
      <c r="R1902">
        <v>1914860080</v>
      </c>
      <c r="S1902" t="s">
        <v>4903</v>
      </c>
      <c r="T1902" t="str">
        <f t="shared" si="59"/>
        <v>19|1|2016|416|M02035|LEDEZMA,GARCIA/LUIS CARLOS|6008|31122015|01|NLSSA003590|LEGL6511174K4|</v>
      </c>
    </row>
    <row r="1903" spans="1:20" x14ac:dyDescent="0.25">
      <c r="A1903" s="5">
        <v>19</v>
      </c>
      <c r="B1903" s="27" t="s">
        <v>1047</v>
      </c>
      <c r="C1903" s="5">
        <v>2016</v>
      </c>
      <c r="D1903" s="5">
        <v>416</v>
      </c>
      <c r="E1903" s="8" t="s">
        <v>41</v>
      </c>
      <c r="F1903" s="8" t="s">
        <v>895</v>
      </c>
      <c r="G1903" s="8" t="s">
        <v>1066</v>
      </c>
      <c r="H1903" s="8" t="s">
        <v>2080</v>
      </c>
      <c r="I1903" s="8" t="s">
        <v>1805</v>
      </c>
      <c r="J1903" s="8">
        <v>5191.34</v>
      </c>
      <c r="K1903" s="28" t="s">
        <v>320</v>
      </c>
      <c r="L1903" s="29" t="s">
        <v>799</v>
      </c>
      <c r="M1903">
        <v>1914861720</v>
      </c>
      <c r="N1903" t="str">
        <f>VLOOKUP(M1903,[2]CLUES!$A:$B,2,0)</f>
        <v>NLSSA004046</v>
      </c>
      <c r="O1903" t="str">
        <f t="shared" si="58"/>
        <v>LUNA,NAVARRO/FERNANDO</v>
      </c>
      <c r="P1903" t="s">
        <v>1805</v>
      </c>
      <c r="Q1903" s="27" t="s">
        <v>799</v>
      </c>
      <c r="R1903">
        <v>1914860080</v>
      </c>
      <c r="S1903" t="s">
        <v>4904</v>
      </c>
      <c r="T1903" t="str">
        <f t="shared" si="59"/>
        <v>19|1|2016|416|M02058|LUNA,NAVARRO/FERNANDO|5191.34|31122015|01|NLSSA003590|LUNF600519I48|</v>
      </c>
    </row>
    <row r="1904" spans="1:20" x14ac:dyDescent="0.25">
      <c r="A1904" s="5">
        <v>19</v>
      </c>
      <c r="B1904" s="27" t="s">
        <v>1047</v>
      </c>
      <c r="C1904" s="5">
        <v>2016</v>
      </c>
      <c r="D1904" s="5">
        <v>416</v>
      </c>
      <c r="E1904" s="8" t="s">
        <v>91</v>
      </c>
      <c r="F1904" s="8" t="s">
        <v>902</v>
      </c>
      <c r="G1904" s="8" t="s">
        <v>1155</v>
      </c>
      <c r="H1904" s="8" t="s">
        <v>4905</v>
      </c>
      <c r="I1904" s="8" t="s">
        <v>1805</v>
      </c>
      <c r="J1904" s="8">
        <v>4796.67</v>
      </c>
      <c r="K1904" s="28" t="s">
        <v>320</v>
      </c>
      <c r="L1904" s="29" t="s">
        <v>799</v>
      </c>
      <c r="M1904">
        <v>1914861720</v>
      </c>
      <c r="N1904" t="str">
        <f>VLOOKUP(M1904,[2]CLUES!$A:$B,2,0)</f>
        <v>NLSSA004046</v>
      </c>
      <c r="O1904" t="str">
        <f t="shared" si="58"/>
        <v>MARTINEZ,CONTRERAS/MA. NATIVIDAD</v>
      </c>
      <c r="P1904" t="s">
        <v>1805</v>
      </c>
      <c r="Q1904" s="27" t="s">
        <v>799</v>
      </c>
      <c r="R1904">
        <v>1914860080</v>
      </c>
      <c r="S1904" t="s">
        <v>4906</v>
      </c>
      <c r="T1904" t="str">
        <f t="shared" si="59"/>
        <v>19|1|2016|416|M03020|MARTINEZ,CONTRERAS/MA. NATIVIDAD|4796.67|31122015|01|NLSSA003590|MACN760718D8A|</v>
      </c>
    </row>
    <row r="1905" spans="1:20" x14ac:dyDescent="0.25">
      <c r="A1905" s="5">
        <v>19</v>
      </c>
      <c r="B1905" s="27" t="s">
        <v>1047</v>
      </c>
      <c r="C1905" s="5">
        <v>2016</v>
      </c>
      <c r="D1905" s="5">
        <v>416</v>
      </c>
      <c r="E1905" s="8" t="s">
        <v>49</v>
      </c>
      <c r="F1905" s="8" t="s">
        <v>902</v>
      </c>
      <c r="G1905" s="8" t="s">
        <v>843</v>
      </c>
      <c r="H1905" s="8" t="s">
        <v>4907</v>
      </c>
      <c r="I1905" s="8" t="s">
        <v>1805</v>
      </c>
      <c r="J1905" s="8">
        <v>9358.67</v>
      </c>
      <c r="K1905" s="28" t="s">
        <v>320</v>
      </c>
      <c r="L1905" s="29" t="s">
        <v>799</v>
      </c>
      <c r="M1905">
        <v>1914861720</v>
      </c>
      <c r="N1905" t="str">
        <f>VLOOKUP(M1905,[2]CLUES!$A:$B,2,0)</f>
        <v>NLSSA004046</v>
      </c>
      <c r="O1905" t="str">
        <f t="shared" si="58"/>
        <v>MARTINEZ,SOTO/CARLOS ROMEO</v>
      </c>
      <c r="P1905" t="s">
        <v>1805</v>
      </c>
      <c r="Q1905" s="27" t="s">
        <v>799</v>
      </c>
      <c r="R1905">
        <v>1914860080</v>
      </c>
      <c r="S1905" t="s">
        <v>4908</v>
      </c>
      <c r="T1905" t="str">
        <f t="shared" si="59"/>
        <v>19|1|2016|416|M01006|MARTINEZ,SOTO/CARLOS ROMEO|9358.67|31122015|01|NLSSA003590|MASC591104247|</v>
      </c>
    </row>
    <row r="1906" spans="1:20" x14ac:dyDescent="0.25">
      <c r="A1906" s="5">
        <v>19</v>
      </c>
      <c r="B1906" s="27" t="s">
        <v>1047</v>
      </c>
      <c r="C1906" s="5">
        <v>2016</v>
      </c>
      <c r="D1906" s="5">
        <v>416</v>
      </c>
      <c r="E1906" s="8" t="s">
        <v>200</v>
      </c>
      <c r="F1906" s="8" t="s">
        <v>1396</v>
      </c>
      <c r="G1906" s="8" t="s">
        <v>1974</v>
      </c>
      <c r="H1906" s="8" t="s">
        <v>4909</v>
      </c>
      <c r="I1906" s="8" t="s">
        <v>1805</v>
      </c>
      <c r="J1906" s="8">
        <v>10587.34</v>
      </c>
      <c r="K1906" s="28" t="s">
        <v>320</v>
      </c>
      <c r="L1906" s="29" t="s">
        <v>799</v>
      </c>
      <c r="M1906">
        <v>1914861720</v>
      </c>
      <c r="N1906" t="str">
        <f>VLOOKUP(M1906,[2]CLUES!$A:$B,2,0)</f>
        <v>NLSSA004046</v>
      </c>
      <c r="O1906" t="str">
        <f t="shared" si="58"/>
        <v>MONTEMAYOR,DE LEON/JAVIER ALBERTO</v>
      </c>
      <c r="P1906" t="s">
        <v>1805</v>
      </c>
      <c r="Q1906" s="27" t="s">
        <v>799</v>
      </c>
      <c r="R1906">
        <v>1914860080</v>
      </c>
      <c r="S1906" t="s">
        <v>4910</v>
      </c>
      <c r="T1906" t="str">
        <f t="shared" si="59"/>
        <v>19|1|2016|416|M01009|MONTEMAYOR,DE LEON/JAVIER ALBERTO|10587.34|31122015|01|NLSSA003590|MOLJ530320651|</v>
      </c>
    </row>
    <row r="1907" spans="1:20" x14ac:dyDescent="0.25">
      <c r="A1907" s="5">
        <v>19</v>
      </c>
      <c r="B1907" s="27" t="s">
        <v>1047</v>
      </c>
      <c r="C1907" s="5">
        <v>2016</v>
      </c>
      <c r="D1907" s="5">
        <v>416</v>
      </c>
      <c r="E1907" s="8" t="s">
        <v>368</v>
      </c>
      <c r="F1907" s="8" t="s">
        <v>2710</v>
      </c>
      <c r="G1907" s="8" t="s">
        <v>1956</v>
      </c>
      <c r="H1907" s="8" t="s">
        <v>3760</v>
      </c>
      <c r="I1907" s="8" t="s">
        <v>1805</v>
      </c>
      <c r="J1907" s="8">
        <v>4763.34</v>
      </c>
      <c r="K1907" s="28" t="s">
        <v>320</v>
      </c>
      <c r="L1907" s="29" t="s">
        <v>799</v>
      </c>
      <c r="M1907">
        <v>1914861720</v>
      </c>
      <c r="N1907" t="str">
        <f>VLOOKUP(M1907,[2]CLUES!$A:$B,2,0)</f>
        <v>NLSSA004046</v>
      </c>
      <c r="O1907" t="str">
        <f t="shared" si="58"/>
        <v>OLVERA,SERNA/JOSE ANTONIO</v>
      </c>
      <c r="P1907" t="s">
        <v>1805</v>
      </c>
      <c r="Q1907" s="27" t="s">
        <v>799</v>
      </c>
      <c r="R1907">
        <v>1914860080</v>
      </c>
      <c r="S1907" t="s">
        <v>4911</v>
      </c>
      <c r="T1907" t="str">
        <f t="shared" si="59"/>
        <v>19|1|2016|416|M03022|OLVERA,SERNA/JOSE ANTONIO|4763.34|31122015|01|NLSSA003590|OESA6803174T2|</v>
      </c>
    </row>
    <row r="1908" spans="1:20" x14ac:dyDescent="0.25">
      <c r="A1908" s="5">
        <v>19</v>
      </c>
      <c r="B1908" s="27" t="s">
        <v>1047</v>
      </c>
      <c r="C1908" s="5">
        <v>2016</v>
      </c>
      <c r="D1908" s="5">
        <v>416</v>
      </c>
      <c r="E1908" s="8" t="s">
        <v>132</v>
      </c>
      <c r="F1908" s="8" t="s">
        <v>1666</v>
      </c>
      <c r="G1908" s="8" t="s">
        <v>1102</v>
      </c>
      <c r="H1908" s="8" t="s">
        <v>4409</v>
      </c>
      <c r="I1908" s="8" t="s">
        <v>4912</v>
      </c>
      <c r="J1908" s="8">
        <v>8570</v>
      </c>
      <c r="K1908" s="28" t="s">
        <v>320</v>
      </c>
      <c r="L1908" s="29" t="s">
        <v>799</v>
      </c>
      <c r="M1908">
        <v>1914861720</v>
      </c>
      <c r="N1908" t="str">
        <f>VLOOKUP(M1908,[2]CLUES!$A:$B,2,0)</f>
        <v>NLSSA004046</v>
      </c>
      <c r="O1908" t="str">
        <f t="shared" si="58"/>
        <v>REYNA,ELIZONDO/MARIBEL</v>
      </c>
      <c r="P1908" t="s">
        <v>4912</v>
      </c>
      <c r="Q1908" s="27" t="s">
        <v>799</v>
      </c>
      <c r="R1908">
        <v>1914860120</v>
      </c>
      <c r="S1908" t="s">
        <v>4913</v>
      </c>
      <c r="T1908" t="str">
        <f t="shared" si="59"/>
        <v>19|1|2016|416|M02001|REYNA,ELIZONDO/MARIBEL|8570|31122015|01|NLSSA004162|REEM740123B64|</v>
      </c>
    </row>
    <row r="1909" spans="1:20" x14ac:dyDescent="0.25">
      <c r="A1909" s="5">
        <v>19</v>
      </c>
      <c r="B1909" s="27" t="s">
        <v>1047</v>
      </c>
      <c r="C1909" s="5">
        <v>2016</v>
      </c>
      <c r="D1909" s="5">
        <v>416</v>
      </c>
      <c r="E1909" s="8" t="s">
        <v>25</v>
      </c>
      <c r="F1909" s="8" t="s">
        <v>809</v>
      </c>
      <c r="G1909" s="8" t="s">
        <v>1159</v>
      </c>
      <c r="H1909" s="8" t="s">
        <v>4062</v>
      </c>
      <c r="I1909" s="8" t="s">
        <v>4912</v>
      </c>
      <c r="J1909" s="8">
        <v>5198</v>
      </c>
      <c r="K1909" s="28" t="s">
        <v>320</v>
      </c>
      <c r="L1909" s="29" t="s">
        <v>799</v>
      </c>
      <c r="M1909">
        <v>1914861720</v>
      </c>
      <c r="N1909" t="str">
        <f>VLOOKUP(M1909,[2]CLUES!$A:$B,2,0)</f>
        <v>NLSSA004046</v>
      </c>
      <c r="O1909" t="str">
        <f t="shared" si="58"/>
        <v>RODRIGUEZ,CRUZ/DORA ELIA</v>
      </c>
      <c r="P1909" t="s">
        <v>4912</v>
      </c>
      <c r="Q1909" s="27" t="s">
        <v>799</v>
      </c>
      <c r="R1909">
        <v>1914860120</v>
      </c>
      <c r="S1909" t="s">
        <v>4914</v>
      </c>
      <c r="T1909" t="str">
        <f t="shared" si="59"/>
        <v>19|1|2016|416|M02036|RODRIGUEZ,CRUZ/DORA ELIA|5198|31122015|01|NLSSA004162|ROCD7305264G1|</v>
      </c>
    </row>
    <row r="1910" spans="1:20" x14ac:dyDescent="0.25">
      <c r="A1910" s="5">
        <v>19</v>
      </c>
      <c r="B1910" s="27" t="s">
        <v>1047</v>
      </c>
      <c r="C1910" s="5">
        <v>2016</v>
      </c>
      <c r="D1910" s="5">
        <v>416</v>
      </c>
      <c r="E1910" s="8" t="s">
        <v>80</v>
      </c>
      <c r="F1910" s="8" t="s">
        <v>1254</v>
      </c>
      <c r="G1910" s="8" t="s">
        <v>874</v>
      </c>
      <c r="H1910" s="8" t="s">
        <v>2502</v>
      </c>
      <c r="I1910" s="8" t="s">
        <v>4915</v>
      </c>
      <c r="J1910" s="8">
        <v>1433.26</v>
      </c>
      <c r="K1910" s="28" t="s">
        <v>320</v>
      </c>
      <c r="L1910" s="29" t="s">
        <v>799</v>
      </c>
      <c r="M1910">
        <v>1914861720</v>
      </c>
      <c r="N1910" t="str">
        <f>VLOOKUP(M1910,[2]CLUES!$A:$B,2,0)</f>
        <v>NLSSA004046</v>
      </c>
      <c r="O1910" t="str">
        <f t="shared" si="58"/>
        <v>MORALES,HERNANDEZ/MARICELA</v>
      </c>
      <c r="P1910" t="s">
        <v>4915</v>
      </c>
      <c r="Q1910" s="27" t="s">
        <v>799</v>
      </c>
      <c r="R1910">
        <v>1914860130</v>
      </c>
      <c r="S1910" t="s">
        <v>4916</v>
      </c>
      <c r="T1910" t="str">
        <f t="shared" si="59"/>
        <v>19|1|2016|416|M02035|MORALES,HERNANDEZ/MARICELA|1433.26|31122015|01|NLSSA004005|MOHM551005AD5|</v>
      </c>
    </row>
    <row r="1911" spans="1:20" x14ac:dyDescent="0.25">
      <c r="A1911" s="5">
        <v>19</v>
      </c>
      <c r="B1911" s="27" t="s">
        <v>1047</v>
      </c>
      <c r="C1911" s="5">
        <v>2016</v>
      </c>
      <c r="D1911" s="5">
        <v>416</v>
      </c>
      <c r="E1911" s="8" t="s">
        <v>80</v>
      </c>
      <c r="F1911" s="8" t="s">
        <v>4917</v>
      </c>
      <c r="G1911" s="8" t="s">
        <v>1322</v>
      </c>
      <c r="H1911" s="8" t="s">
        <v>1629</v>
      </c>
      <c r="I1911" s="8" t="s">
        <v>4915</v>
      </c>
      <c r="J1911" s="8">
        <v>5991.54</v>
      </c>
      <c r="K1911" s="28" t="s">
        <v>320</v>
      </c>
      <c r="L1911" s="29" t="s">
        <v>799</v>
      </c>
      <c r="M1911">
        <v>1914861720</v>
      </c>
      <c r="N1911" t="str">
        <f>VLOOKUP(M1911,[2]CLUES!$A:$B,2,0)</f>
        <v>NLSSA004046</v>
      </c>
      <c r="O1911" t="str">
        <f t="shared" si="58"/>
        <v>VAQUERA,SOLIS/NORMA LETICIA</v>
      </c>
      <c r="P1911" t="s">
        <v>4915</v>
      </c>
      <c r="Q1911" s="27" t="s">
        <v>799</v>
      </c>
      <c r="R1911">
        <v>1914860130</v>
      </c>
      <c r="S1911" t="s">
        <v>4918</v>
      </c>
      <c r="T1911" t="str">
        <f t="shared" si="59"/>
        <v>19|1|2016|416|M02035|VAQUERA,SOLIS/NORMA LETICIA|5991.54|31122015|01|NLSSA004005|VASN681028K75|</v>
      </c>
    </row>
    <row r="1912" spans="1:20" x14ac:dyDescent="0.25">
      <c r="A1912" s="5">
        <v>19</v>
      </c>
      <c r="B1912" s="27" t="s">
        <v>1047</v>
      </c>
      <c r="C1912" s="5">
        <v>2016</v>
      </c>
      <c r="D1912" s="5">
        <v>416</v>
      </c>
      <c r="E1912" s="8" t="s">
        <v>206</v>
      </c>
      <c r="F1912" s="8" t="s">
        <v>4919</v>
      </c>
      <c r="G1912" s="8" t="s">
        <v>930</v>
      </c>
      <c r="H1912" s="8" t="s">
        <v>4920</v>
      </c>
      <c r="I1912" s="8" t="s">
        <v>4921</v>
      </c>
      <c r="J1912" s="8">
        <v>4746.67</v>
      </c>
      <c r="K1912" s="28" t="s">
        <v>320</v>
      </c>
      <c r="L1912" s="29" t="s">
        <v>799</v>
      </c>
      <c r="M1912">
        <v>1914861720</v>
      </c>
      <c r="N1912" t="str">
        <f>VLOOKUP(M1912,[2]CLUES!$A:$B,2,0)</f>
        <v>NLSSA004046</v>
      </c>
      <c r="O1912" t="str">
        <f t="shared" si="58"/>
        <v>CUEVA,VILLARREAL/IRMA DELIA</v>
      </c>
      <c r="P1912" t="s">
        <v>4921</v>
      </c>
      <c r="Q1912" s="27" t="s">
        <v>799</v>
      </c>
      <c r="R1912">
        <v>1914860140</v>
      </c>
      <c r="S1912" t="s">
        <v>4922</v>
      </c>
      <c r="T1912" t="str">
        <f t="shared" si="59"/>
        <v>19|1|2016|416|M03023|CUEVA,VILLARREAL/IRMA DELIA|4746.67|31122015|01|NLSSA000785|CUVI5511238Z0|</v>
      </c>
    </row>
    <row r="1913" spans="1:20" x14ac:dyDescent="0.25">
      <c r="A1913" s="5">
        <v>19</v>
      </c>
      <c r="B1913" s="27" t="s">
        <v>1047</v>
      </c>
      <c r="C1913" s="5">
        <v>2016</v>
      </c>
      <c r="D1913" s="5">
        <v>416</v>
      </c>
      <c r="E1913" s="8" t="s">
        <v>49</v>
      </c>
      <c r="F1913" s="8" t="s">
        <v>868</v>
      </c>
      <c r="G1913" s="8" t="s">
        <v>903</v>
      </c>
      <c r="H1913" s="8" t="s">
        <v>4923</v>
      </c>
      <c r="I1913" s="8" t="s">
        <v>4921</v>
      </c>
      <c r="J1913" s="8">
        <v>6230.56</v>
      </c>
      <c r="K1913" s="28" t="s">
        <v>320</v>
      </c>
      <c r="L1913" s="29" t="s">
        <v>799</v>
      </c>
      <c r="M1913">
        <v>1914861720</v>
      </c>
      <c r="N1913" t="str">
        <f>VLOOKUP(M1913,[2]CLUES!$A:$B,2,0)</f>
        <v>NLSSA004046</v>
      </c>
      <c r="O1913" t="str">
        <f t="shared" si="58"/>
        <v>GONZALEZ,GARZA/DELMA SILVIA</v>
      </c>
      <c r="P1913" t="s">
        <v>4921</v>
      </c>
      <c r="Q1913" s="27" t="s">
        <v>799</v>
      </c>
      <c r="R1913">
        <v>1914860140</v>
      </c>
      <c r="S1913" t="s">
        <v>4924</v>
      </c>
      <c r="T1913" t="str">
        <f t="shared" si="59"/>
        <v>19|1|2016|416|M01006|GONZALEZ,GARZA/DELMA SILVIA|6230.56|31122015|01|NLSSA000785|GOGD600526RZ1|</v>
      </c>
    </row>
    <row r="1914" spans="1:20" x14ac:dyDescent="0.25">
      <c r="A1914" s="5">
        <v>19</v>
      </c>
      <c r="B1914" s="27" t="s">
        <v>1047</v>
      </c>
      <c r="C1914" s="5">
        <v>2016</v>
      </c>
      <c r="D1914" s="5">
        <v>416</v>
      </c>
      <c r="E1914" s="8" t="s">
        <v>224</v>
      </c>
      <c r="F1914" s="8" t="s">
        <v>856</v>
      </c>
      <c r="G1914" s="8" t="s">
        <v>4925</v>
      </c>
      <c r="H1914" s="8" t="s">
        <v>4926</v>
      </c>
      <c r="I1914" s="8" t="s">
        <v>4921</v>
      </c>
      <c r="J1914" s="8">
        <v>8034.67</v>
      </c>
      <c r="K1914" s="28" t="s">
        <v>320</v>
      </c>
      <c r="L1914" s="29" t="s">
        <v>799</v>
      </c>
      <c r="M1914">
        <v>1914861720</v>
      </c>
      <c r="N1914" t="str">
        <f>VLOOKUP(M1914,[2]CLUES!$A:$B,2,0)</f>
        <v>NLSSA004046</v>
      </c>
      <c r="O1914" t="str">
        <f t="shared" si="58"/>
        <v>LOPEZ,CHARNICHART/BEEIRY OBED</v>
      </c>
      <c r="P1914" t="s">
        <v>4921</v>
      </c>
      <c r="Q1914" s="27" t="s">
        <v>799</v>
      </c>
      <c r="R1914">
        <v>1914860140</v>
      </c>
      <c r="S1914" t="s">
        <v>4927</v>
      </c>
      <c r="T1914" t="str">
        <f t="shared" si="59"/>
        <v>19|1|2016|416|M02105|LOPEZ,CHARNICHART/BEEIRY OBED|8034.67|31122015|01|NLSSA000785|LOCB870109CH1|</v>
      </c>
    </row>
    <row r="1915" spans="1:20" x14ac:dyDescent="0.25">
      <c r="A1915" s="5">
        <v>19</v>
      </c>
      <c r="B1915" s="27" t="s">
        <v>1047</v>
      </c>
      <c r="C1915" s="5">
        <v>2016</v>
      </c>
      <c r="D1915" s="5">
        <v>416</v>
      </c>
      <c r="E1915" s="8" t="s">
        <v>379</v>
      </c>
      <c r="F1915" s="8" t="s">
        <v>2012</v>
      </c>
      <c r="G1915" s="8" t="s">
        <v>4584</v>
      </c>
      <c r="H1915" s="8" t="s">
        <v>2642</v>
      </c>
      <c r="I1915" s="8" t="s">
        <v>4921</v>
      </c>
      <c r="J1915" s="8">
        <v>5991.54</v>
      </c>
      <c r="K1915" s="28" t="s">
        <v>320</v>
      </c>
      <c r="L1915" s="29" t="s">
        <v>799</v>
      </c>
      <c r="M1915">
        <v>1914860860</v>
      </c>
      <c r="N1915" t="str">
        <f>VLOOKUP(M1915,[2]CLUES!$A:$B,2,0)</f>
        <v>NLSSA014120</v>
      </c>
      <c r="O1915" t="str">
        <f t="shared" si="58"/>
        <v>NI&amp;O,BARCO/PETRA</v>
      </c>
      <c r="P1915" t="s">
        <v>4921</v>
      </c>
      <c r="Q1915" s="27" t="s">
        <v>799</v>
      </c>
      <c r="R1915">
        <v>1914860140</v>
      </c>
      <c r="S1915" t="s">
        <v>4928</v>
      </c>
      <c r="T1915" t="str">
        <f t="shared" si="59"/>
        <v>19|1|2016|416|M02083|NI&amp;O,BARCO/PETRA|5991.54|31122015|01|NLSSA000785|NIBP721115IRA|</v>
      </c>
    </row>
    <row r="1916" spans="1:20" x14ac:dyDescent="0.25">
      <c r="A1916" s="5">
        <v>19</v>
      </c>
      <c r="B1916" s="27" t="s">
        <v>1047</v>
      </c>
      <c r="C1916" s="5">
        <v>2016</v>
      </c>
      <c r="D1916" s="5">
        <v>416</v>
      </c>
      <c r="E1916" s="8" t="s">
        <v>49</v>
      </c>
      <c r="F1916" s="8" t="s">
        <v>801</v>
      </c>
      <c r="G1916" s="8" t="s">
        <v>809</v>
      </c>
      <c r="H1916" s="8" t="s">
        <v>810</v>
      </c>
      <c r="I1916" s="8" t="s">
        <v>424</v>
      </c>
      <c r="J1916" s="8">
        <v>9358.67</v>
      </c>
      <c r="K1916" s="28" t="s">
        <v>320</v>
      </c>
      <c r="L1916" s="29" t="s">
        <v>799</v>
      </c>
      <c r="M1916">
        <v>1914860860</v>
      </c>
      <c r="N1916" t="str">
        <f>VLOOKUP(M1916,[2]CLUES!$A:$B,2,0)</f>
        <v>NLSSA014120</v>
      </c>
      <c r="O1916" t="str">
        <f t="shared" si="58"/>
        <v>ANDRADE,RODRIGUEZ/ARTURO</v>
      </c>
      <c r="P1916" t="s">
        <v>424</v>
      </c>
      <c r="Q1916" s="27" t="s">
        <v>799</v>
      </c>
      <c r="R1916">
        <v>1914860160</v>
      </c>
      <c r="S1916" t="s">
        <v>814</v>
      </c>
      <c r="T1916" t="str">
        <f t="shared" si="59"/>
        <v>19|1|2016|416|M01006|ANDRADE,RODRIGUEZ/ARTURO|9358.67|31122015|01|NLSSA001782|AARA8611051E5|</v>
      </c>
    </row>
    <row r="1917" spans="1:20" x14ac:dyDescent="0.25">
      <c r="A1917" s="5">
        <v>19</v>
      </c>
      <c r="B1917" s="27" t="s">
        <v>1047</v>
      </c>
      <c r="C1917" s="5">
        <v>2016</v>
      </c>
      <c r="D1917" s="5">
        <v>416</v>
      </c>
      <c r="E1917" s="8" t="s">
        <v>1089</v>
      </c>
      <c r="F1917" s="8" t="s">
        <v>1641</v>
      </c>
      <c r="G1917" s="8" t="s">
        <v>1412</v>
      </c>
      <c r="H1917" s="8" t="s">
        <v>2806</v>
      </c>
      <c r="I1917" s="8" t="s">
        <v>175</v>
      </c>
      <c r="J1917" s="8">
        <v>5332.67</v>
      </c>
      <c r="K1917" s="28" t="s">
        <v>320</v>
      </c>
      <c r="L1917" s="29" t="s">
        <v>799</v>
      </c>
      <c r="M1917">
        <v>1914860860</v>
      </c>
      <c r="N1917" t="str">
        <f>VLOOKUP(M1917,[2]CLUES!$A:$B,2,0)</f>
        <v>NLSSA014120</v>
      </c>
      <c r="O1917" t="str">
        <f t="shared" si="58"/>
        <v>ALVARADO,MORENO/JOSE MARCOS</v>
      </c>
      <c r="P1917" t="s">
        <v>175</v>
      </c>
      <c r="Q1917" s="27" t="s">
        <v>799</v>
      </c>
      <c r="R1917">
        <v>1914860170</v>
      </c>
      <c r="S1917" t="s">
        <v>4929</v>
      </c>
      <c r="T1917" t="str">
        <f t="shared" si="59"/>
        <v>19|1|2016|416|M02057|ALVARADO,MORENO/JOSE MARCOS|5332.67|31122015|01|NLSSA014295|AAMM520509482|</v>
      </c>
    </row>
    <row r="1918" spans="1:20" x14ac:dyDescent="0.25">
      <c r="A1918" s="5">
        <v>19</v>
      </c>
      <c r="B1918" s="27" t="s">
        <v>1047</v>
      </c>
      <c r="C1918" s="5">
        <v>2016</v>
      </c>
      <c r="D1918" s="5">
        <v>416</v>
      </c>
      <c r="E1918" s="8" t="s">
        <v>25</v>
      </c>
      <c r="F1918" s="8" t="s">
        <v>1456</v>
      </c>
      <c r="G1918" s="8" t="s">
        <v>4930</v>
      </c>
      <c r="H1918" s="8" t="s">
        <v>2254</v>
      </c>
      <c r="I1918" s="8" t="s">
        <v>175</v>
      </c>
      <c r="J1918" s="8">
        <v>5198</v>
      </c>
      <c r="K1918" s="28" t="s">
        <v>320</v>
      </c>
      <c r="L1918" s="29" t="s">
        <v>799</v>
      </c>
      <c r="M1918">
        <v>1914860860</v>
      </c>
      <c r="N1918" t="str">
        <f>VLOOKUP(M1918,[2]CLUES!$A:$B,2,0)</f>
        <v>NLSSA014120</v>
      </c>
      <c r="O1918" t="str">
        <f t="shared" si="58"/>
        <v>ALVAREZ,OCHOA/GENARO</v>
      </c>
      <c r="P1918" t="s">
        <v>175</v>
      </c>
      <c r="Q1918" s="27" t="s">
        <v>799</v>
      </c>
      <c r="R1918">
        <v>1914860170</v>
      </c>
      <c r="S1918" t="s">
        <v>4931</v>
      </c>
      <c r="T1918" t="str">
        <f t="shared" si="59"/>
        <v>19|1|2016|416|M02036|ALVAREZ,OCHOA/GENARO|5198|31122015|01|NLSSA014295|AAOG861202D41|</v>
      </c>
    </row>
    <row r="1919" spans="1:20" x14ac:dyDescent="0.25">
      <c r="A1919" s="5">
        <v>19</v>
      </c>
      <c r="B1919" s="27" t="s">
        <v>1047</v>
      </c>
      <c r="C1919" s="5">
        <v>2016</v>
      </c>
      <c r="D1919" s="5">
        <v>416</v>
      </c>
      <c r="E1919" s="8" t="s">
        <v>224</v>
      </c>
      <c r="F1919" s="8" t="s">
        <v>1641</v>
      </c>
      <c r="G1919" s="8" t="s">
        <v>1266</v>
      </c>
      <c r="H1919" s="8" t="s">
        <v>4932</v>
      </c>
      <c r="I1919" s="8" t="s">
        <v>175</v>
      </c>
      <c r="J1919" s="8">
        <v>7924.61</v>
      </c>
      <c r="K1919" s="28" t="s">
        <v>320</v>
      </c>
      <c r="L1919" s="29" t="s">
        <v>799</v>
      </c>
      <c r="M1919">
        <v>1914860860</v>
      </c>
      <c r="N1919" t="str">
        <f>VLOOKUP(M1919,[2]CLUES!$A:$B,2,0)</f>
        <v>NLSSA014120</v>
      </c>
      <c r="O1919" t="str">
        <f t="shared" si="58"/>
        <v>ALVARADO,PEREZ/MARIA CONRADA</v>
      </c>
      <c r="P1919" t="s">
        <v>175</v>
      </c>
      <c r="Q1919" s="27" t="s">
        <v>799</v>
      </c>
      <c r="R1919">
        <v>1914860170</v>
      </c>
      <c r="S1919" t="s">
        <v>4933</v>
      </c>
      <c r="T1919" t="str">
        <f t="shared" si="59"/>
        <v>19|1|2016|416|M02105|ALVARADO,PEREZ/MARIA CONRADA|7924.61|31122015|01|NLSSA014295|AAPC621126D45|</v>
      </c>
    </row>
    <row r="1920" spans="1:20" x14ac:dyDescent="0.25">
      <c r="A1920" s="5">
        <v>19</v>
      </c>
      <c r="B1920" s="27" t="s">
        <v>1047</v>
      </c>
      <c r="C1920" s="5">
        <v>2016</v>
      </c>
      <c r="D1920" s="5">
        <v>416</v>
      </c>
      <c r="E1920" s="8" t="s">
        <v>259</v>
      </c>
      <c r="F1920" s="8" t="s">
        <v>2821</v>
      </c>
      <c r="G1920" s="8" t="s">
        <v>874</v>
      </c>
      <c r="H1920" s="8" t="s">
        <v>4934</v>
      </c>
      <c r="I1920" s="8" t="s">
        <v>175</v>
      </c>
      <c r="J1920" s="8">
        <v>4687.51</v>
      </c>
      <c r="K1920" s="28" t="s">
        <v>320</v>
      </c>
      <c r="L1920" s="29" t="s">
        <v>799</v>
      </c>
      <c r="M1920">
        <v>1914860860</v>
      </c>
      <c r="N1920" t="str">
        <f>VLOOKUP(M1920,[2]CLUES!$A:$B,2,0)</f>
        <v>NLSSA014120</v>
      </c>
      <c r="O1920" t="str">
        <f t="shared" si="58"/>
        <v>ARREDONDO,HERNANDEZ/IRMA GLORIA</v>
      </c>
      <c r="P1920" t="s">
        <v>175</v>
      </c>
      <c r="Q1920" s="27" t="s">
        <v>799</v>
      </c>
      <c r="R1920">
        <v>1914860170</v>
      </c>
      <c r="S1920" t="s">
        <v>4935</v>
      </c>
      <c r="T1920" t="str">
        <f t="shared" si="59"/>
        <v>19|1|2016|416|M03005|ARREDONDO,HERNANDEZ/IRMA GLORIA|4687.51|31122015|01|NLSSA014295|AEHI6303031M5|</v>
      </c>
    </row>
    <row r="1921" spans="1:20" x14ac:dyDescent="0.25">
      <c r="A1921" s="5">
        <v>19</v>
      </c>
      <c r="B1921" s="27" t="s">
        <v>1047</v>
      </c>
      <c r="C1921" s="5">
        <v>2016</v>
      </c>
      <c r="D1921" s="5">
        <v>416</v>
      </c>
      <c r="E1921" s="8" t="s">
        <v>49</v>
      </c>
      <c r="F1921" s="8" t="s">
        <v>4936</v>
      </c>
      <c r="G1921" s="8" t="s">
        <v>836</v>
      </c>
      <c r="H1921" s="8" t="s">
        <v>1238</v>
      </c>
      <c r="I1921" s="8" t="s">
        <v>175</v>
      </c>
      <c r="J1921" s="8">
        <v>9358.67</v>
      </c>
      <c r="K1921" s="28" t="s">
        <v>320</v>
      </c>
      <c r="L1921" s="29" t="s">
        <v>799</v>
      </c>
      <c r="M1921">
        <v>1914861540</v>
      </c>
      <c r="N1921" t="str">
        <f>VLOOKUP(M1921,[2]CLUES!$A:$B,2,0)</f>
        <v>NLSSA000295</v>
      </c>
      <c r="O1921" t="str">
        <f t="shared" si="58"/>
        <v>ANGEL,TORRES/SILVIA</v>
      </c>
      <c r="P1921" t="s">
        <v>175</v>
      </c>
      <c r="Q1921" s="27" t="s">
        <v>799</v>
      </c>
      <c r="R1921">
        <v>1914860170</v>
      </c>
      <c r="S1921" t="s">
        <v>4937</v>
      </c>
      <c r="T1921" t="str">
        <f t="shared" si="59"/>
        <v>19|1|2016|416|M01006|ANGEL,TORRES/SILVIA|9358.67|31122015|01|NLSSA014295|AETS570518A81|</v>
      </c>
    </row>
    <row r="1922" spans="1:20" x14ac:dyDescent="0.25">
      <c r="A1922" s="5">
        <v>19</v>
      </c>
      <c r="B1922" s="27" t="s">
        <v>1047</v>
      </c>
      <c r="C1922" s="5">
        <v>2016</v>
      </c>
      <c r="D1922" s="5">
        <v>416</v>
      </c>
      <c r="E1922" s="8" t="s">
        <v>80</v>
      </c>
      <c r="F1922" s="8" t="s">
        <v>2286</v>
      </c>
      <c r="G1922" s="8" t="s">
        <v>2344</v>
      </c>
      <c r="H1922" s="8" t="s">
        <v>2150</v>
      </c>
      <c r="I1922" s="8" t="s">
        <v>175</v>
      </c>
      <c r="J1922" s="8">
        <v>6008</v>
      </c>
      <c r="K1922" s="28" t="s">
        <v>320</v>
      </c>
      <c r="L1922" s="29" t="s">
        <v>799</v>
      </c>
      <c r="M1922">
        <v>1914861540</v>
      </c>
      <c r="N1922" t="str">
        <f>VLOOKUP(M1922,[2]CLUES!$A:$B,2,0)</f>
        <v>NLSSA000295</v>
      </c>
      <c r="O1922" t="str">
        <f t="shared" si="58"/>
        <v>ARRIAGA,GALARZA/ROSA MARIA</v>
      </c>
      <c r="P1922" t="s">
        <v>175</v>
      </c>
      <c r="Q1922" s="27" t="s">
        <v>799</v>
      </c>
      <c r="R1922">
        <v>1914860170</v>
      </c>
      <c r="S1922" t="s">
        <v>4938</v>
      </c>
      <c r="T1922" t="str">
        <f t="shared" si="59"/>
        <v>19|1|2016|416|M02035|ARRIAGA,GALARZA/ROSA MARIA|6008|31122015|01|NLSSA014295|AIGR700106BPA|</v>
      </c>
    </row>
    <row r="1923" spans="1:20" x14ac:dyDescent="0.25">
      <c r="A1923" s="5">
        <v>19</v>
      </c>
      <c r="B1923" s="27" t="s">
        <v>1047</v>
      </c>
      <c r="C1923" s="5">
        <v>2016</v>
      </c>
      <c r="D1923" s="5">
        <v>416</v>
      </c>
      <c r="E1923" s="8" t="s">
        <v>1392</v>
      </c>
      <c r="F1923" s="8" t="s">
        <v>2286</v>
      </c>
      <c r="G1923" s="8" t="s">
        <v>1974</v>
      </c>
      <c r="H1923" s="8" t="s">
        <v>4939</v>
      </c>
      <c r="I1923" s="8" t="s">
        <v>175</v>
      </c>
      <c r="J1923" s="8">
        <v>5452.67</v>
      </c>
      <c r="K1923" s="28" t="s">
        <v>320</v>
      </c>
      <c r="L1923" s="29" t="s">
        <v>799</v>
      </c>
      <c r="M1923">
        <v>1914861550</v>
      </c>
      <c r="N1923" t="str">
        <f>VLOOKUP(M1923,[2]CLUES!$A:$B,2,0)</f>
        <v>NLSSA002156</v>
      </c>
      <c r="O1923" t="str">
        <f t="shared" si="58"/>
        <v>ARRIAGA,DE LEON/CESAR ELIAS</v>
      </c>
      <c r="P1923" t="s">
        <v>175</v>
      </c>
      <c r="Q1923" s="27" t="s">
        <v>799</v>
      </c>
      <c r="R1923">
        <v>1914860170</v>
      </c>
      <c r="S1923" t="s">
        <v>4940</v>
      </c>
      <c r="T1923" t="str">
        <f t="shared" si="59"/>
        <v>19|1|2016|416|M02038|ARRIAGA,DE LEON/CESAR ELIAS|5452.67|31122015|01|NLSSA014295|AILC551021GC5|</v>
      </c>
    </row>
    <row r="1924" spans="1:20" x14ac:dyDescent="0.25">
      <c r="A1924" s="5">
        <v>19</v>
      </c>
      <c r="B1924" s="27" t="s">
        <v>1047</v>
      </c>
      <c r="C1924" s="5">
        <v>2016</v>
      </c>
      <c r="D1924" s="5">
        <v>416</v>
      </c>
      <c r="E1924" s="8" t="s">
        <v>439</v>
      </c>
      <c r="F1924" s="8" t="s">
        <v>1406</v>
      </c>
      <c r="G1924" s="8" t="s">
        <v>809</v>
      </c>
      <c r="H1924" s="8" t="s">
        <v>1157</v>
      </c>
      <c r="I1924" s="8" t="s">
        <v>175</v>
      </c>
      <c r="J1924" s="8">
        <v>4780</v>
      </c>
      <c r="K1924" s="28" t="s">
        <v>320</v>
      </c>
      <c r="L1924" s="29" t="s">
        <v>799</v>
      </c>
      <c r="M1924">
        <v>1914861550</v>
      </c>
      <c r="N1924" t="str">
        <f>VLOOKUP(M1924,[2]CLUES!$A:$B,2,0)</f>
        <v>NLSSA002156</v>
      </c>
      <c r="O1924" t="str">
        <f t="shared" si="58"/>
        <v>AVILA,RODRIGUEZ/JOSE GUADALUPE</v>
      </c>
      <c r="P1924" t="s">
        <v>175</v>
      </c>
      <c r="Q1924" s="27" t="s">
        <v>799</v>
      </c>
      <c r="R1924">
        <v>1914860170</v>
      </c>
      <c r="S1924" t="s">
        <v>4941</v>
      </c>
      <c r="T1924" t="str">
        <f t="shared" si="59"/>
        <v>19|1|2016|416|M03021|AVILA,RODRIGUEZ/JOSE GUADALUPE|4780|31122015|01|NLSSA014295|AIRG691211779|</v>
      </c>
    </row>
    <row r="1925" spans="1:20" x14ac:dyDescent="0.25">
      <c r="A1925" s="5">
        <v>19</v>
      </c>
      <c r="B1925" s="27" t="s">
        <v>1047</v>
      </c>
      <c r="C1925" s="5">
        <v>2016</v>
      </c>
      <c r="D1925" s="5">
        <v>416</v>
      </c>
      <c r="E1925" s="8" t="s">
        <v>80</v>
      </c>
      <c r="F1925" s="8" t="s">
        <v>1406</v>
      </c>
      <c r="G1925" s="8" t="s">
        <v>1657</v>
      </c>
      <c r="H1925" s="8" t="s">
        <v>4942</v>
      </c>
      <c r="I1925" s="8" t="s">
        <v>175</v>
      </c>
      <c r="J1925" s="8">
        <v>6008</v>
      </c>
      <c r="K1925" s="28" t="s">
        <v>320</v>
      </c>
      <c r="L1925" s="29" t="s">
        <v>799</v>
      </c>
      <c r="M1925">
        <v>1914861560</v>
      </c>
      <c r="N1925" t="str">
        <f>VLOOKUP(M1925,[2]CLUES!$A:$B,2,0)</f>
        <v>NLSSA002173</v>
      </c>
      <c r="O1925" t="str">
        <f t="shared" si="58"/>
        <v>AVILA,ZAVALA/M. FABIOLA</v>
      </c>
      <c r="P1925" t="s">
        <v>175</v>
      </c>
      <c r="Q1925" s="27" t="s">
        <v>799</v>
      </c>
      <c r="R1925">
        <v>1914860170</v>
      </c>
      <c r="S1925" t="s">
        <v>4943</v>
      </c>
      <c r="T1925" t="str">
        <f t="shared" si="59"/>
        <v>19|1|2016|416|M02035|AVILA,ZAVALA/M. FABIOLA|6008|31122015|01|NLSSA014295|AIZM530321L82|</v>
      </c>
    </row>
    <row r="1926" spans="1:20" x14ac:dyDescent="0.25">
      <c r="A1926" s="5">
        <v>19</v>
      </c>
      <c r="B1926" s="27" t="s">
        <v>1047</v>
      </c>
      <c r="C1926" s="5">
        <v>2016</v>
      </c>
      <c r="D1926" s="5">
        <v>416</v>
      </c>
      <c r="E1926" s="8" t="s">
        <v>1614</v>
      </c>
      <c r="F1926" s="8" t="s">
        <v>4944</v>
      </c>
      <c r="G1926" s="8" t="s">
        <v>1456</v>
      </c>
      <c r="H1926" s="8" t="s">
        <v>4945</v>
      </c>
      <c r="I1926" s="8" t="s">
        <v>175</v>
      </c>
      <c r="J1926" s="8">
        <v>9566.67</v>
      </c>
      <c r="K1926" s="28" t="s">
        <v>320</v>
      </c>
      <c r="L1926" s="29" t="s">
        <v>799</v>
      </c>
      <c r="M1926">
        <v>1914861560</v>
      </c>
      <c r="N1926" t="str">
        <f>VLOOKUP(M1926,[2]CLUES!$A:$B,2,0)</f>
        <v>NLSSA002173</v>
      </c>
      <c r="O1926" t="str">
        <f t="shared" ref="O1926:O1989" si="60">CONCATENATE(F1926,",",G1926,"/",H1926)</f>
        <v>BA&amp;UELOS,ALVAREZ/ALFONSO HERIBERTO</v>
      </c>
      <c r="P1926" t="s">
        <v>175</v>
      </c>
      <c r="Q1926" s="27" t="s">
        <v>799</v>
      </c>
      <c r="R1926">
        <v>1914860170</v>
      </c>
      <c r="S1926" t="s">
        <v>4946</v>
      </c>
      <c r="T1926" t="str">
        <f t="shared" ref="T1926:T1989" si="61">CONCATENATE(A1926,"|",B1926,"|",C1926,"|",D1926,"|",E1926,"|",O1926,"|",J1926,"|",K1926,"|",Q1926,"|",I1926,"|",S1926,"|")</f>
        <v>19|1|2016|416|M02077|BA&amp;UELOS,ALVAREZ/ALFONSO HERIBERTO|9566.67|31122015|01|NLSSA014295|BAAA900723LU5|</v>
      </c>
    </row>
    <row r="1927" spans="1:20" x14ac:dyDescent="0.25">
      <c r="A1927" s="5">
        <v>19</v>
      </c>
      <c r="B1927" s="27" t="s">
        <v>1047</v>
      </c>
      <c r="C1927" s="5">
        <v>2016</v>
      </c>
      <c r="D1927" s="5">
        <v>416</v>
      </c>
      <c r="E1927" s="8" t="s">
        <v>25</v>
      </c>
      <c r="F1927" s="8" t="s">
        <v>1897</v>
      </c>
      <c r="G1927" s="8" t="s">
        <v>2722</v>
      </c>
      <c r="H1927" s="8" t="s">
        <v>2358</v>
      </c>
      <c r="I1927" s="8" t="s">
        <v>175</v>
      </c>
      <c r="J1927" s="8">
        <v>5183.76</v>
      </c>
      <c r="K1927" s="28" t="s">
        <v>320</v>
      </c>
      <c r="L1927" s="29" t="s">
        <v>799</v>
      </c>
      <c r="M1927">
        <v>1914861570</v>
      </c>
      <c r="N1927" t="str">
        <f>VLOOKUP(M1927,[2]CLUES!$A:$B,2,0)</f>
        <v>NLSSA000336</v>
      </c>
      <c r="O1927" t="str">
        <f t="shared" si="60"/>
        <v>BLANCO,CARDONA/ARMANDINA</v>
      </c>
      <c r="P1927" t="s">
        <v>175</v>
      </c>
      <c r="Q1927" s="27" t="s">
        <v>799</v>
      </c>
      <c r="R1927">
        <v>1914860170</v>
      </c>
      <c r="S1927" t="s">
        <v>4947</v>
      </c>
      <c r="T1927" t="str">
        <f t="shared" si="61"/>
        <v>19|1|2016|416|M02036|BLANCO,CARDONA/ARMANDINA|5183.76|31122015|01|NLSSA014295|BACA600229637|</v>
      </c>
    </row>
    <row r="1928" spans="1:20" x14ac:dyDescent="0.25">
      <c r="A1928" s="5">
        <v>19</v>
      </c>
      <c r="B1928" s="27" t="s">
        <v>1047</v>
      </c>
      <c r="C1928" s="5">
        <v>2016</v>
      </c>
      <c r="D1928" s="5">
        <v>416</v>
      </c>
      <c r="E1928" s="8" t="s">
        <v>224</v>
      </c>
      <c r="F1928" s="8" t="s">
        <v>4948</v>
      </c>
      <c r="G1928" s="8" t="s">
        <v>880</v>
      </c>
      <c r="H1928" s="8" t="s">
        <v>3777</v>
      </c>
      <c r="I1928" s="8" t="s">
        <v>175</v>
      </c>
      <c r="J1928" s="8">
        <v>8034.67</v>
      </c>
      <c r="K1928" s="28" t="s">
        <v>320</v>
      </c>
      <c r="L1928" s="29" t="s">
        <v>799</v>
      </c>
      <c r="M1928">
        <v>1914861570</v>
      </c>
      <c r="N1928" t="str">
        <f>VLOOKUP(M1928,[2]CLUES!$A:$B,2,0)</f>
        <v>NLSSA000336</v>
      </c>
      <c r="O1928" t="str">
        <f t="shared" si="60"/>
        <v>BANDA,CASTILLO/ANA MARIA</v>
      </c>
      <c r="P1928" t="s">
        <v>175</v>
      </c>
      <c r="Q1928" s="27" t="s">
        <v>799</v>
      </c>
      <c r="R1928">
        <v>1914860170</v>
      </c>
      <c r="S1928" t="s">
        <v>4949</v>
      </c>
      <c r="T1928" t="str">
        <f t="shared" si="61"/>
        <v>19|1|2016|416|M02105|BANDA,CASTILLO/ANA MARIA|8034.67|31122015|01|NLSSA014295|BACA700726H75|</v>
      </c>
    </row>
    <row r="1929" spans="1:20" x14ac:dyDescent="0.25">
      <c r="A1929" s="5">
        <v>19</v>
      </c>
      <c r="B1929" s="27" t="s">
        <v>1047</v>
      </c>
      <c r="C1929" s="5">
        <v>2016</v>
      </c>
      <c r="D1929" s="5">
        <v>416</v>
      </c>
      <c r="E1929" s="8" t="s">
        <v>259</v>
      </c>
      <c r="F1929" s="8" t="s">
        <v>2123</v>
      </c>
      <c r="G1929" s="8" t="s">
        <v>1583</v>
      </c>
      <c r="H1929" s="8" t="s">
        <v>2767</v>
      </c>
      <c r="I1929" s="8" t="s">
        <v>175</v>
      </c>
      <c r="J1929" s="8">
        <v>4700.42</v>
      </c>
      <c r="K1929" s="28" t="s">
        <v>320</v>
      </c>
      <c r="L1929" s="29" t="s">
        <v>799</v>
      </c>
      <c r="M1929">
        <v>1914861570</v>
      </c>
      <c r="N1929" t="str">
        <f>VLOOKUP(M1929,[2]CLUES!$A:$B,2,0)</f>
        <v>NLSSA000336</v>
      </c>
      <c r="O1929" t="str">
        <f t="shared" si="60"/>
        <v>BAEZ,CARRIZALES/JUAN</v>
      </c>
      <c r="P1929" t="s">
        <v>175</v>
      </c>
      <c r="Q1929" s="27" t="s">
        <v>799</v>
      </c>
      <c r="R1929">
        <v>1914860170</v>
      </c>
      <c r="S1929" t="s">
        <v>4950</v>
      </c>
      <c r="T1929" t="str">
        <f t="shared" si="61"/>
        <v>19|1|2016|416|M03005|BAEZ,CARRIZALES/JUAN|4700.42|31122015|01|NLSSA014295|BACJ7006239B4|</v>
      </c>
    </row>
    <row r="1930" spans="1:20" x14ac:dyDescent="0.25">
      <c r="A1930" s="5">
        <v>19</v>
      </c>
      <c r="B1930" s="27" t="s">
        <v>1047</v>
      </c>
      <c r="C1930" s="5">
        <v>2016</v>
      </c>
      <c r="D1930" s="5">
        <v>416</v>
      </c>
      <c r="E1930" s="8" t="s">
        <v>281</v>
      </c>
      <c r="F1930" s="8" t="s">
        <v>1081</v>
      </c>
      <c r="G1930" s="8" t="s">
        <v>821</v>
      </c>
      <c r="H1930" s="8" t="s">
        <v>3836</v>
      </c>
      <c r="I1930" s="8" t="s">
        <v>175</v>
      </c>
      <c r="J1930" s="8">
        <v>7589.34</v>
      </c>
      <c r="K1930" s="28" t="s">
        <v>320</v>
      </c>
      <c r="L1930" s="29" t="s">
        <v>799</v>
      </c>
      <c r="M1930">
        <v>1914860870</v>
      </c>
      <c r="N1930" t="str">
        <f>VLOOKUP(M1930,[2]CLUES!$A:$B,2,0)</f>
        <v>NLSSA014843</v>
      </c>
      <c r="O1930" t="str">
        <f t="shared" si="60"/>
        <v>BALDERAS,CANTU/MERCEDES</v>
      </c>
      <c r="P1930" t="s">
        <v>175</v>
      </c>
      <c r="Q1930" s="27" t="s">
        <v>799</v>
      </c>
      <c r="R1930">
        <v>1914860170</v>
      </c>
      <c r="S1930" t="s">
        <v>4951</v>
      </c>
      <c r="T1930" t="str">
        <f t="shared" si="61"/>
        <v>19|1|2016|416|M02110|BALDERAS,CANTU/MERCEDES|7589.34|31122015|01|NLSSA014295|BACM590924SS0|</v>
      </c>
    </row>
    <row r="1931" spans="1:20" x14ac:dyDescent="0.25">
      <c r="A1931" s="5">
        <v>19</v>
      </c>
      <c r="B1931" s="27" t="s">
        <v>1047</v>
      </c>
      <c r="C1931" s="5">
        <v>2016</v>
      </c>
      <c r="D1931" s="5">
        <v>416</v>
      </c>
      <c r="E1931" s="8" t="s">
        <v>259</v>
      </c>
      <c r="F1931" s="8" t="s">
        <v>4948</v>
      </c>
      <c r="G1931" s="8" t="s">
        <v>896</v>
      </c>
      <c r="H1931" s="8" t="s">
        <v>2644</v>
      </c>
      <c r="I1931" s="8" t="s">
        <v>175</v>
      </c>
      <c r="J1931" s="8">
        <v>4661.68</v>
      </c>
      <c r="K1931" s="28" t="s">
        <v>320</v>
      </c>
      <c r="L1931" s="29" t="s">
        <v>799</v>
      </c>
      <c r="M1931">
        <v>1914860870</v>
      </c>
      <c r="N1931" t="str">
        <f>VLOOKUP(M1931,[2]CLUES!$A:$B,2,0)</f>
        <v>NLSSA014843</v>
      </c>
      <c r="O1931" t="str">
        <f t="shared" si="60"/>
        <v>BANDA,GARCIA/MA. DEL ROSARIO</v>
      </c>
      <c r="P1931" t="s">
        <v>175</v>
      </c>
      <c r="Q1931" s="27" t="s">
        <v>799</v>
      </c>
      <c r="R1931">
        <v>1914860170</v>
      </c>
      <c r="S1931" t="s">
        <v>4952</v>
      </c>
      <c r="T1931" t="str">
        <f t="shared" si="61"/>
        <v>19|1|2016|416|M03005|BANDA,GARCIA/MA. DEL ROSARIO|4661.68|31122015|01|NLSSA014295|BAGR541125HI9|</v>
      </c>
    </row>
    <row r="1932" spans="1:20" x14ac:dyDescent="0.25">
      <c r="A1932" s="5">
        <v>19</v>
      </c>
      <c r="B1932" s="27" t="s">
        <v>1047</v>
      </c>
      <c r="C1932" s="5">
        <v>2016</v>
      </c>
      <c r="D1932" s="5">
        <v>416</v>
      </c>
      <c r="E1932" s="8" t="s">
        <v>80</v>
      </c>
      <c r="F1932" s="8" t="s">
        <v>4948</v>
      </c>
      <c r="G1932" s="8" t="s">
        <v>2120</v>
      </c>
      <c r="H1932" s="8" t="s">
        <v>4953</v>
      </c>
      <c r="I1932" s="8" t="s">
        <v>175</v>
      </c>
      <c r="J1932" s="8">
        <v>6008</v>
      </c>
      <c r="K1932" s="28" t="s">
        <v>320</v>
      </c>
      <c r="L1932" s="29" t="s">
        <v>799</v>
      </c>
      <c r="M1932">
        <v>1914860870</v>
      </c>
      <c r="N1932" t="str">
        <f>VLOOKUP(M1932,[2]CLUES!$A:$B,2,0)</f>
        <v>NLSSA014843</v>
      </c>
      <c r="O1932" t="str">
        <f t="shared" si="60"/>
        <v>BANDA,MU&amp;IZ/OLGA LYDIA</v>
      </c>
      <c r="P1932" t="s">
        <v>175</v>
      </c>
      <c r="Q1932" s="27" t="s">
        <v>799</v>
      </c>
      <c r="R1932">
        <v>1914860170</v>
      </c>
      <c r="S1932" t="s">
        <v>4954</v>
      </c>
      <c r="T1932" t="str">
        <f t="shared" si="61"/>
        <v>19|1|2016|416|M02035|BANDA,MU&amp;IZ/OLGA LYDIA|6008|31122015|01|NLSSA014295|BAMO7007207HA|</v>
      </c>
    </row>
    <row r="1933" spans="1:20" x14ac:dyDescent="0.25">
      <c r="A1933" s="5">
        <v>19</v>
      </c>
      <c r="B1933" s="27" t="s">
        <v>1047</v>
      </c>
      <c r="C1933" s="5">
        <v>2016</v>
      </c>
      <c r="D1933" s="5">
        <v>416</v>
      </c>
      <c r="E1933" s="8" t="s">
        <v>97</v>
      </c>
      <c r="F1933" s="8" t="s">
        <v>1534</v>
      </c>
      <c r="G1933" s="8" t="s">
        <v>1400</v>
      </c>
      <c r="H1933" s="8" t="s">
        <v>1668</v>
      </c>
      <c r="I1933" s="8" t="s">
        <v>175</v>
      </c>
      <c r="J1933" s="8">
        <v>9471.33</v>
      </c>
      <c r="K1933" s="28" t="s">
        <v>320</v>
      </c>
      <c r="L1933" s="29" t="s">
        <v>799</v>
      </c>
      <c r="M1933">
        <v>1914860870</v>
      </c>
      <c r="N1933" t="str">
        <f>VLOOKUP(M1933,[2]CLUES!$A:$B,2,0)</f>
        <v>NLSSA014843</v>
      </c>
      <c r="O1933" t="str">
        <f t="shared" si="60"/>
        <v>BARRON,SAUCEDO/GILBERTO</v>
      </c>
      <c r="P1933" t="s">
        <v>175</v>
      </c>
      <c r="Q1933" s="27" t="s">
        <v>799</v>
      </c>
      <c r="R1933">
        <v>1914860170</v>
      </c>
      <c r="S1933" t="s">
        <v>4955</v>
      </c>
      <c r="T1933" t="str">
        <f t="shared" si="61"/>
        <v>19|1|2016|416|M02031|BARRON,SAUCEDO/GILBERTO|9471.33|31122015|01|NLSSA014295|BASG670204T17|</v>
      </c>
    </row>
    <row r="1934" spans="1:20" x14ac:dyDescent="0.25">
      <c r="A1934" s="5">
        <v>19</v>
      </c>
      <c r="B1934" s="27" t="s">
        <v>1047</v>
      </c>
      <c r="C1934" s="5">
        <v>2016</v>
      </c>
      <c r="D1934" s="5">
        <v>416</v>
      </c>
      <c r="E1934" s="8" t="s">
        <v>297</v>
      </c>
      <c r="F1934" s="8" t="s">
        <v>1937</v>
      </c>
      <c r="G1934" s="8" t="s">
        <v>822</v>
      </c>
      <c r="H1934" s="8" t="s">
        <v>4956</v>
      </c>
      <c r="I1934" s="8" t="s">
        <v>175</v>
      </c>
      <c r="J1934" s="8">
        <v>8885.33</v>
      </c>
      <c r="K1934" s="28" t="s">
        <v>320</v>
      </c>
      <c r="L1934" s="29" t="s">
        <v>799</v>
      </c>
      <c r="M1934">
        <v>1914860870</v>
      </c>
      <c r="N1934" t="str">
        <f>VLOOKUP(M1934,[2]CLUES!$A:$B,2,0)</f>
        <v>NLSSA014843</v>
      </c>
      <c r="O1934" t="str">
        <f t="shared" si="60"/>
        <v>BECERRA,GUAJARDO/CARMEN ILYANA</v>
      </c>
      <c r="P1934" t="s">
        <v>175</v>
      </c>
      <c r="Q1934" s="27" t="s">
        <v>799</v>
      </c>
      <c r="R1934">
        <v>1914860170</v>
      </c>
      <c r="S1934" t="s">
        <v>4957</v>
      </c>
      <c r="T1934" t="str">
        <f t="shared" si="61"/>
        <v>19|1|2016|416|M02107|BECERRA,GUAJARDO/CARMEN ILYANA|8885.33|31122015|01|NLSSA014295|BEGC761217J76|</v>
      </c>
    </row>
    <row r="1935" spans="1:20" x14ac:dyDescent="0.25">
      <c r="A1935" s="5">
        <v>19</v>
      </c>
      <c r="B1935" s="27" t="s">
        <v>1047</v>
      </c>
      <c r="C1935" s="5">
        <v>2016</v>
      </c>
      <c r="D1935" s="5">
        <v>416</v>
      </c>
      <c r="E1935" s="8" t="s">
        <v>171</v>
      </c>
      <c r="F1935" s="8" t="s">
        <v>1671</v>
      </c>
      <c r="G1935" s="8" t="s">
        <v>855</v>
      </c>
      <c r="H1935" s="8" t="s">
        <v>2045</v>
      </c>
      <c r="I1935" s="8" t="s">
        <v>175</v>
      </c>
      <c r="J1935" s="8">
        <v>6630</v>
      </c>
      <c r="K1935" s="28" t="s">
        <v>320</v>
      </c>
      <c r="L1935" s="29" t="s">
        <v>799</v>
      </c>
      <c r="M1935">
        <v>1914860870</v>
      </c>
      <c r="N1935" t="str">
        <f>VLOOKUP(M1935,[2]CLUES!$A:$B,2,0)</f>
        <v>NLSSA014843</v>
      </c>
      <c r="O1935" t="str">
        <f t="shared" si="60"/>
        <v>CAZARES,GAMBOA/ELIZABETH</v>
      </c>
      <c r="P1935" t="s">
        <v>175</v>
      </c>
      <c r="Q1935" s="27" t="s">
        <v>799</v>
      </c>
      <c r="R1935">
        <v>1914860170</v>
      </c>
      <c r="S1935" t="s">
        <v>169</v>
      </c>
      <c r="T1935" t="str">
        <f t="shared" si="61"/>
        <v>19|1|2016|416|M02034|CAZARES,GAMBOA/ELIZABETH|6630|31122015|01|NLSSA014295|CAGE6211204N5|</v>
      </c>
    </row>
    <row r="1936" spans="1:20" x14ac:dyDescent="0.25">
      <c r="A1936" s="5">
        <v>19</v>
      </c>
      <c r="B1936" s="27" t="s">
        <v>1047</v>
      </c>
      <c r="C1936" s="5">
        <v>2016</v>
      </c>
      <c r="D1936" s="5">
        <v>416</v>
      </c>
      <c r="E1936" s="8" t="s">
        <v>1614</v>
      </c>
      <c r="F1936" s="8" t="s">
        <v>821</v>
      </c>
      <c r="G1936" s="8" t="s">
        <v>868</v>
      </c>
      <c r="H1936" s="8" t="s">
        <v>1132</v>
      </c>
      <c r="I1936" s="8" t="s">
        <v>175</v>
      </c>
      <c r="J1936" s="8">
        <v>9566.67</v>
      </c>
      <c r="K1936" s="28" t="s">
        <v>320</v>
      </c>
      <c r="L1936" s="29" t="s">
        <v>799</v>
      </c>
      <c r="M1936">
        <v>1914860870</v>
      </c>
      <c r="N1936" t="str">
        <f>VLOOKUP(M1936,[2]CLUES!$A:$B,2,0)</f>
        <v>NLSSA014843</v>
      </c>
      <c r="O1936" t="str">
        <f t="shared" si="60"/>
        <v>CANTU,GONZALEZ/GRACIELA</v>
      </c>
      <c r="P1936" t="s">
        <v>175</v>
      </c>
      <c r="Q1936" s="27" t="s">
        <v>799</v>
      </c>
      <c r="R1936">
        <v>1914860170</v>
      </c>
      <c r="S1936" t="s">
        <v>4958</v>
      </c>
      <c r="T1936" t="str">
        <f t="shared" si="61"/>
        <v>19|1|2016|416|M02077|CANTU,GONZALEZ/GRACIELA|9566.67|31122015|01|NLSSA014295|CAGG600223UN8|</v>
      </c>
    </row>
    <row r="1937" spans="1:20" x14ac:dyDescent="0.25">
      <c r="A1937" s="5">
        <v>19</v>
      </c>
      <c r="B1937" s="27" t="s">
        <v>1047</v>
      </c>
      <c r="C1937" s="5">
        <v>2016</v>
      </c>
      <c r="D1937" s="5">
        <v>416</v>
      </c>
      <c r="E1937" s="8" t="s">
        <v>97</v>
      </c>
      <c r="F1937" s="8" t="s">
        <v>1118</v>
      </c>
      <c r="G1937" s="8" t="s">
        <v>2101</v>
      </c>
      <c r="H1937" s="8" t="s">
        <v>4959</v>
      </c>
      <c r="I1937" s="8" t="s">
        <v>175</v>
      </c>
      <c r="J1937" s="8">
        <v>9471.33</v>
      </c>
      <c r="K1937" s="28" t="s">
        <v>320</v>
      </c>
      <c r="L1937" s="29" t="s">
        <v>799</v>
      </c>
      <c r="M1937">
        <v>1914860870</v>
      </c>
      <c r="N1937" t="str">
        <f>VLOOKUP(M1937,[2]CLUES!$A:$B,2,0)</f>
        <v>NLSSA014843</v>
      </c>
      <c r="O1937" t="str">
        <f t="shared" si="60"/>
        <v>CAMACHO,GRIMALDO/MIRTALA YAQUELINE</v>
      </c>
      <c r="P1937" t="s">
        <v>175</v>
      </c>
      <c r="Q1937" s="27" t="s">
        <v>799</v>
      </c>
      <c r="R1937">
        <v>1914860170</v>
      </c>
      <c r="S1937" t="s">
        <v>4960</v>
      </c>
      <c r="T1937" t="str">
        <f t="shared" si="61"/>
        <v>19|1|2016|416|M02031|CAMACHO,GRIMALDO/MIRTALA YAQUELINE|9471.33|31122015|01|NLSSA014295|CAGM721127J34|</v>
      </c>
    </row>
    <row r="1938" spans="1:20" x14ac:dyDescent="0.25">
      <c r="A1938" s="5">
        <v>19</v>
      </c>
      <c r="B1938" s="27" t="s">
        <v>1047</v>
      </c>
      <c r="C1938" s="5">
        <v>2016</v>
      </c>
      <c r="D1938" s="5">
        <v>416</v>
      </c>
      <c r="E1938" s="8" t="s">
        <v>422</v>
      </c>
      <c r="F1938" s="8" t="s">
        <v>3282</v>
      </c>
      <c r="G1938" s="8" t="s">
        <v>1563</v>
      </c>
      <c r="H1938" s="8" t="s">
        <v>1555</v>
      </c>
      <c r="I1938" s="8" t="s">
        <v>175</v>
      </c>
      <c r="J1938" s="8">
        <v>9731.27</v>
      </c>
      <c r="K1938" s="28" t="s">
        <v>320</v>
      </c>
      <c r="L1938" s="29" t="s">
        <v>799</v>
      </c>
      <c r="M1938">
        <v>1914860870</v>
      </c>
      <c r="N1938" t="str">
        <f>VLOOKUP(M1938,[2]CLUES!$A:$B,2,0)</f>
        <v>NLSSA014843</v>
      </c>
      <c r="O1938" t="str">
        <f t="shared" si="60"/>
        <v>CARDENAS,IBARRA/ENRIQUE</v>
      </c>
      <c r="P1938" t="s">
        <v>175</v>
      </c>
      <c r="Q1938" s="27" t="s">
        <v>799</v>
      </c>
      <c r="R1938">
        <v>1914860170</v>
      </c>
      <c r="S1938" t="s">
        <v>4961</v>
      </c>
      <c r="T1938" t="str">
        <f t="shared" si="61"/>
        <v>19|1|2016|416|M01008|CARDENAS,IBARRA/ENRIQUE|9731.27|31122015|01|NLSSA014295|CAIE5204191H4|</v>
      </c>
    </row>
    <row r="1939" spans="1:20" x14ac:dyDescent="0.25">
      <c r="A1939" s="5">
        <v>19</v>
      </c>
      <c r="B1939" s="27" t="s">
        <v>1047</v>
      </c>
      <c r="C1939" s="5">
        <v>2016</v>
      </c>
      <c r="D1939" s="5">
        <v>416</v>
      </c>
      <c r="E1939" s="8" t="s">
        <v>91</v>
      </c>
      <c r="F1939" s="8" t="s">
        <v>1298</v>
      </c>
      <c r="G1939" s="8" t="s">
        <v>856</v>
      </c>
      <c r="H1939" s="8" t="s">
        <v>4629</v>
      </c>
      <c r="I1939" s="8" t="s">
        <v>175</v>
      </c>
      <c r="J1939" s="8">
        <v>4796.67</v>
      </c>
      <c r="K1939" s="28" t="s">
        <v>320</v>
      </c>
      <c r="L1939" s="29" t="s">
        <v>799</v>
      </c>
      <c r="M1939">
        <v>1914860870</v>
      </c>
      <c r="N1939" t="str">
        <f>VLOOKUP(M1939,[2]CLUES!$A:$B,2,0)</f>
        <v>NLSSA014843</v>
      </c>
      <c r="O1939" t="str">
        <f t="shared" si="60"/>
        <v>CHAVEZ,LOPEZ/MARIA ANGELICA</v>
      </c>
      <c r="P1939" t="s">
        <v>175</v>
      </c>
      <c r="Q1939" s="27" t="s">
        <v>799</v>
      </c>
      <c r="R1939">
        <v>1914860170</v>
      </c>
      <c r="S1939" t="s">
        <v>4962</v>
      </c>
      <c r="T1939" t="str">
        <f t="shared" si="61"/>
        <v>19|1|2016|416|M03020|CHAVEZ,LOPEZ/MARIA ANGELICA|4796.67|31122015|01|NLSSA014295|CALA650407871|</v>
      </c>
    </row>
    <row r="1940" spans="1:20" x14ac:dyDescent="0.25">
      <c r="A1940" s="5">
        <v>19</v>
      </c>
      <c r="B1940" s="27" t="s">
        <v>1047</v>
      </c>
      <c r="C1940" s="5">
        <v>2016</v>
      </c>
      <c r="D1940" s="5">
        <v>416</v>
      </c>
      <c r="E1940" s="8" t="s">
        <v>91</v>
      </c>
      <c r="F1940" s="8" t="s">
        <v>1298</v>
      </c>
      <c r="G1940" s="8" t="s">
        <v>856</v>
      </c>
      <c r="H1940" s="8" t="s">
        <v>4963</v>
      </c>
      <c r="I1940" s="8" t="s">
        <v>175</v>
      </c>
      <c r="J1940" s="8">
        <v>4796.67</v>
      </c>
      <c r="K1940" s="28" t="s">
        <v>320</v>
      </c>
      <c r="L1940" s="29" t="s">
        <v>799</v>
      </c>
      <c r="M1940">
        <v>1914860870</v>
      </c>
      <c r="N1940" t="str">
        <f>VLOOKUP(M1940,[2]CLUES!$A:$B,2,0)</f>
        <v>NLSSA014843</v>
      </c>
      <c r="O1940" t="str">
        <f t="shared" si="60"/>
        <v>CHAVEZ,LOPEZ/ISAIAS</v>
      </c>
      <c r="P1940" t="s">
        <v>175</v>
      </c>
      <c r="Q1940" s="27" t="s">
        <v>799</v>
      </c>
      <c r="R1940">
        <v>1914860170</v>
      </c>
      <c r="S1940" t="s">
        <v>4964</v>
      </c>
      <c r="T1940" t="str">
        <f t="shared" si="61"/>
        <v>19|1|2016|416|M03020|CHAVEZ,LOPEZ/ISAIAS|4796.67|31122015|01|NLSSA014295|CALI660412BE4|</v>
      </c>
    </row>
    <row r="1941" spans="1:20" x14ac:dyDescent="0.25">
      <c r="A1941" s="5">
        <v>19</v>
      </c>
      <c r="B1941" s="27" t="s">
        <v>1047</v>
      </c>
      <c r="C1941" s="5">
        <v>2016</v>
      </c>
      <c r="D1941" s="5">
        <v>416</v>
      </c>
      <c r="E1941" s="8" t="s">
        <v>297</v>
      </c>
      <c r="F1941" s="8" t="s">
        <v>2956</v>
      </c>
      <c r="G1941" s="8" t="s">
        <v>4965</v>
      </c>
      <c r="H1941" s="8" t="s">
        <v>4966</v>
      </c>
      <c r="I1941" s="8" t="s">
        <v>175</v>
      </c>
      <c r="J1941" s="8">
        <v>1389.4</v>
      </c>
      <c r="K1941" s="28" t="s">
        <v>320</v>
      </c>
      <c r="L1941" s="29" t="s">
        <v>799</v>
      </c>
      <c r="M1941">
        <v>1914860870</v>
      </c>
      <c r="N1941" t="str">
        <f>VLOOKUP(M1941,[2]CLUES!$A:$B,2,0)</f>
        <v>NLSSA014843</v>
      </c>
      <c r="O1941" t="str">
        <f t="shared" si="60"/>
        <v>CARVAJAL,LAGUNA/MICAELINA</v>
      </c>
      <c r="P1941" t="s">
        <v>175</v>
      </c>
      <c r="Q1941" s="27" t="s">
        <v>799</v>
      </c>
      <c r="R1941">
        <v>1914860170</v>
      </c>
      <c r="S1941" t="s">
        <v>4967</v>
      </c>
      <c r="T1941" t="str">
        <f t="shared" si="61"/>
        <v>19|1|2016|416|M02107|CARVAJAL,LAGUNA/MICAELINA|1389.4|31122015|01|NLSSA014295|CALM6005287S3|</v>
      </c>
    </row>
    <row r="1942" spans="1:20" x14ac:dyDescent="0.25">
      <c r="A1942" s="5">
        <v>19</v>
      </c>
      <c r="B1942" s="27" t="s">
        <v>1047</v>
      </c>
      <c r="C1942" s="5">
        <v>2016</v>
      </c>
      <c r="D1942" s="5">
        <v>416</v>
      </c>
      <c r="E1942" s="8" t="s">
        <v>297</v>
      </c>
      <c r="F1942" s="8" t="s">
        <v>4968</v>
      </c>
      <c r="G1942" s="8" t="s">
        <v>2345</v>
      </c>
      <c r="H1942" s="8" t="s">
        <v>4969</v>
      </c>
      <c r="I1942" s="8" t="s">
        <v>175</v>
      </c>
      <c r="J1942" s="8">
        <v>8885.33</v>
      </c>
      <c r="K1942" s="28" t="s">
        <v>320</v>
      </c>
      <c r="L1942" s="29" t="s">
        <v>799</v>
      </c>
      <c r="M1942">
        <v>1914860870</v>
      </c>
      <c r="N1942" t="str">
        <f>VLOOKUP(M1942,[2]CLUES!$A:$B,2,0)</f>
        <v>NLSSA014843</v>
      </c>
      <c r="O1942" t="str">
        <f t="shared" si="60"/>
        <v>CANDELARIA,MEDRANO/ATANACIA</v>
      </c>
      <c r="P1942" t="s">
        <v>175</v>
      </c>
      <c r="Q1942" s="27" t="s">
        <v>799</v>
      </c>
      <c r="R1942">
        <v>1914860170</v>
      </c>
      <c r="S1942" t="s">
        <v>4970</v>
      </c>
      <c r="T1942" t="str">
        <f t="shared" si="61"/>
        <v>19|1|2016|416|M02107|CANDELARIA,MEDRANO/ATANACIA|8885.33|31122015|01|NLSSA014295|CAMA6209158H0|</v>
      </c>
    </row>
    <row r="1943" spans="1:20" x14ac:dyDescent="0.25">
      <c r="A1943" s="5">
        <v>19</v>
      </c>
      <c r="B1943" s="27" t="s">
        <v>1047</v>
      </c>
      <c r="C1943" s="5">
        <v>2016</v>
      </c>
      <c r="D1943" s="5">
        <v>416</v>
      </c>
      <c r="E1943" s="8" t="s">
        <v>171</v>
      </c>
      <c r="F1943" s="8" t="s">
        <v>3745</v>
      </c>
      <c r="G1943" s="8" t="s">
        <v>3240</v>
      </c>
      <c r="H1943" s="8" t="s">
        <v>4971</v>
      </c>
      <c r="I1943" s="8" t="s">
        <v>175</v>
      </c>
      <c r="J1943" s="8">
        <v>6630</v>
      </c>
      <c r="K1943" s="28" t="s">
        <v>320</v>
      </c>
      <c r="L1943" s="29" t="s">
        <v>799</v>
      </c>
      <c r="M1943">
        <v>1914860870</v>
      </c>
      <c r="N1943" t="str">
        <f>VLOOKUP(M1943,[2]CLUES!$A:$B,2,0)</f>
        <v>NLSSA014843</v>
      </c>
      <c r="O1943" t="str">
        <f t="shared" si="60"/>
        <v>CADENA,MAGA&amp;A/MARIA ANTONIA</v>
      </c>
      <c r="P1943" t="s">
        <v>175</v>
      </c>
      <c r="Q1943" s="27" t="s">
        <v>799</v>
      </c>
      <c r="R1943">
        <v>1914860170</v>
      </c>
      <c r="S1943" t="s">
        <v>4972</v>
      </c>
      <c r="T1943" t="str">
        <f t="shared" si="61"/>
        <v>19|1|2016|416|M02034|CADENA,MAGA&amp;A/MARIA ANTONIA|6630|31122015|01|NLSSA014295|CAMA690922122|</v>
      </c>
    </row>
    <row r="1944" spans="1:20" x14ac:dyDescent="0.25">
      <c r="A1944" s="5">
        <v>19</v>
      </c>
      <c r="B1944" s="27" t="s">
        <v>1047</v>
      </c>
      <c r="C1944" s="5">
        <v>2016</v>
      </c>
      <c r="D1944" s="5">
        <v>416</v>
      </c>
      <c r="E1944" s="8" t="s">
        <v>297</v>
      </c>
      <c r="F1944" s="8" t="s">
        <v>1155</v>
      </c>
      <c r="G1944" s="8" t="s">
        <v>1509</v>
      </c>
      <c r="H1944" s="8" t="s">
        <v>4973</v>
      </c>
      <c r="I1944" s="8" t="s">
        <v>175</v>
      </c>
      <c r="J1944" s="8">
        <v>8739.2800000000007</v>
      </c>
      <c r="K1944" s="28" t="s">
        <v>320</v>
      </c>
      <c r="L1944" s="29" t="s">
        <v>799</v>
      </c>
      <c r="M1944">
        <v>1914860870</v>
      </c>
      <c r="N1944" t="str">
        <f>VLOOKUP(M1944,[2]CLUES!$A:$B,2,0)</f>
        <v>NLSSA014843</v>
      </c>
      <c r="O1944" t="str">
        <f t="shared" si="60"/>
        <v>CONTRERAS,LEIJA/MA DE LA LUZ</v>
      </c>
      <c r="P1944" t="s">
        <v>175</v>
      </c>
      <c r="Q1944" s="27" t="s">
        <v>799</v>
      </c>
      <c r="R1944">
        <v>1914860170</v>
      </c>
      <c r="S1944" t="s">
        <v>295</v>
      </c>
      <c r="T1944" t="str">
        <f t="shared" si="61"/>
        <v>19|1|2016|416|M02107|CONTRERAS,LEIJA/MA DE LA LUZ|8739.28|31122015|01|NLSSA014295|COLL620528L5A|</v>
      </c>
    </row>
    <row r="1945" spans="1:20" x14ac:dyDescent="0.25">
      <c r="A1945" s="5">
        <v>19</v>
      </c>
      <c r="B1945" s="27" t="s">
        <v>1047</v>
      </c>
      <c r="C1945" s="5">
        <v>2016</v>
      </c>
      <c r="D1945" s="5">
        <v>416</v>
      </c>
      <c r="E1945" s="8" t="s">
        <v>232</v>
      </c>
      <c r="F1945" s="8" t="s">
        <v>2911</v>
      </c>
      <c r="G1945" s="8" t="s">
        <v>4974</v>
      </c>
      <c r="H1945" s="8" t="s">
        <v>1355</v>
      </c>
      <c r="I1945" s="8" t="s">
        <v>175</v>
      </c>
      <c r="J1945" s="8">
        <v>5460.86</v>
      </c>
      <c r="K1945" s="28" t="s">
        <v>320</v>
      </c>
      <c r="L1945" s="29" t="s">
        <v>799</v>
      </c>
      <c r="M1945">
        <v>1914860870</v>
      </c>
      <c r="N1945" t="str">
        <f>VLOOKUP(M1945,[2]CLUES!$A:$B,2,0)</f>
        <v>NLSSA014843</v>
      </c>
      <c r="O1945" t="str">
        <f t="shared" si="60"/>
        <v>COLORADO,MACHADO/JOSE LUIS</v>
      </c>
      <c r="P1945" t="s">
        <v>175</v>
      </c>
      <c r="Q1945" s="27" t="s">
        <v>799</v>
      </c>
      <c r="R1945">
        <v>1914860170</v>
      </c>
      <c r="S1945" t="s">
        <v>4975</v>
      </c>
      <c r="T1945" t="str">
        <f t="shared" si="61"/>
        <v>19|1|2016|416|M02082|COLORADO,MACHADO/JOSE LUIS|5460.86|31122015|01|NLSSA014295|COML721231KF7|</v>
      </c>
    </row>
    <row r="1946" spans="1:20" x14ac:dyDescent="0.25">
      <c r="A1946" s="5">
        <v>19</v>
      </c>
      <c r="B1946" s="27" t="s">
        <v>1047</v>
      </c>
      <c r="C1946" s="5">
        <v>2016</v>
      </c>
      <c r="D1946" s="5">
        <v>416</v>
      </c>
      <c r="E1946" s="8" t="s">
        <v>171</v>
      </c>
      <c r="F1946" s="8" t="s">
        <v>3821</v>
      </c>
      <c r="G1946" s="8" t="s">
        <v>4245</v>
      </c>
      <c r="H1946" s="8" t="s">
        <v>1510</v>
      </c>
      <c r="I1946" s="8" t="s">
        <v>175</v>
      </c>
      <c r="J1946" s="8">
        <v>6611.84</v>
      </c>
      <c r="K1946" s="28" t="s">
        <v>320</v>
      </c>
      <c r="L1946" s="29" t="s">
        <v>799</v>
      </c>
      <c r="M1946">
        <v>1914860870</v>
      </c>
      <c r="N1946" t="str">
        <f>VLOOKUP(M1946,[2]CLUES!$A:$B,2,0)</f>
        <v>NLSSA014843</v>
      </c>
      <c r="O1946" t="str">
        <f t="shared" si="60"/>
        <v>COBOS,PULIDO/MARIA DE LA LUZ</v>
      </c>
      <c r="P1946" t="s">
        <v>175</v>
      </c>
      <c r="Q1946" s="27" t="s">
        <v>799</v>
      </c>
      <c r="R1946">
        <v>1914860170</v>
      </c>
      <c r="S1946" t="s">
        <v>4976</v>
      </c>
      <c r="T1946" t="str">
        <f t="shared" si="61"/>
        <v>19|1|2016|416|M02034|COBOS,PULIDO/MARIA DE LA LUZ|6611.84|31122015|01|NLSSA014295|COPL671027UE4|</v>
      </c>
    </row>
    <row r="1947" spans="1:20" x14ac:dyDescent="0.25">
      <c r="A1947" s="5">
        <v>19</v>
      </c>
      <c r="B1947" s="27" t="s">
        <v>1047</v>
      </c>
      <c r="C1947" s="5">
        <v>2016</v>
      </c>
      <c r="D1947" s="5">
        <v>416</v>
      </c>
      <c r="E1947" s="8" t="s">
        <v>33</v>
      </c>
      <c r="F1947" s="8" t="s">
        <v>3442</v>
      </c>
      <c r="G1947" s="8" t="s">
        <v>809</v>
      </c>
      <c r="H1947" s="8" t="s">
        <v>2296</v>
      </c>
      <c r="I1947" s="8" t="s">
        <v>175</v>
      </c>
      <c r="J1947" s="8">
        <v>5452.67</v>
      </c>
      <c r="K1947" s="28" t="s">
        <v>320</v>
      </c>
      <c r="L1947" s="29" t="s">
        <v>799</v>
      </c>
      <c r="M1947">
        <v>1914860870</v>
      </c>
      <c r="N1947" t="str">
        <f>VLOOKUP(M1947,[2]CLUES!$A:$B,2,0)</f>
        <v>NLSSA014843</v>
      </c>
      <c r="O1947" t="str">
        <f t="shared" si="60"/>
        <v>COVARRUBIAS,RODRIGUEZ/RUBEN</v>
      </c>
      <c r="P1947" t="s">
        <v>175</v>
      </c>
      <c r="Q1947" s="27" t="s">
        <v>799</v>
      </c>
      <c r="R1947">
        <v>1914860170</v>
      </c>
      <c r="S1947" t="s">
        <v>4977</v>
      </c>
      <c r="T1947" t="str">
        <f t="shared" si="61"/>
        <v>19|1|2016|416|M02003|COVARRUBIAS,RODRIGUEZ/RUBEN|5452.67|31122015|01|NLSSA014295|CORR880228RZ7|</v>
      </c>
    </row>
    <row r="1948" spans="1:20" x14ac:dyDescent="0.25">
      <c r="A1948" s="5">
        <v>19</v>
      </c>
      <c r="B1948" s="27" t="s">
        <v>1047</v>
      </c>
      <c r="C1948" s="5">
        <v>2016</v>
      </c>
      <c r="D1948" s="5">
        <v>416</v>
      </c>
      <c r="E1948" s="8" t="s">
        <v>274</v>
      </c>
      <c r="F1948" s="8" t="s">
        <v>1788</v>
      </c>
      <c r="G1948" s="8" t="s">
        <v>1362</v>
      </c>
      <c r="H1948" s="8" t="s">
        <v>4978</v>
      </c>
      <c r="I1948" s="8" t="s">
        <v>175</v>
      </c>
      <c r="J1948" s="8">
        <v>5642.67</v>
      </c>
      <c r="K1948" s="28" t="s">
        <v>320</v>
      </c>
      <c r="L1948" s="29" t="s">
        <v>799</v>
      </c>
      <c r="M1948">
        <v>1914861030</v>
      </c>
      <c r="N1948" t="str">
        <f>VLOOKUP(M1948,[2]CLUES!$A:$B,2,0)</f>
        <v>NLSSA003194</v>
      </c>
      <c r="O1948" t="str">
        <f t="shared" si="60"/>
        <v>CORONADO,SANDOVAL/ROBERTO DE JESUS</v>
      </c>
      <c r="P1948" t="s">
        <v>175</v>
      </c>
      <c r="Q1948" s="27" t="s">
        <v>799</v>
      </c>
      <c r="R1948">
        <v>1914860170</v>
      </c>
      <c r="S1948" t="s">
        <v>4979</v>
      </c>
      <c r="T1948" t="str">
        <f t="shared" si="61"/>
        <v>19|1|2016|416|M02006|CORONADO,SANDOVAL/ROBERTO DE JESUS|5642.67|31122015|01|NLSSA014295|COSR600215C49|</v>
      </c>
    </row>
    <row r="1949" spans="1:20" x14ac:dyDescent="0.25">
      <c r="A1949" s="5">
        <v>19</v>
      </c>
      <c r="B1949" s="27" t="s">
        <v>1047</v>
      </c>
      <c r="C1949" s="5">
        <v>2016</v>
      </c>
      <c r="D1949" s="5">
        <v>416</v>
      </c>
      <c r="E1949" s="8" t="s">
        <v>49</v>
      </c>
      <c r="F1949" s="8" t="s">
        <v>1247</v>
      </c>
      <c r="G1949" s="8" t="s">
        <v>1406</v>
      </c>
      <c r="H1949" s="8" t="s">
        <v>4980</v>
      </c>
      <c r="I1949" s="8" t="s">
        <v>175</v>
      </c>
      <c r="J1949" s="8">
        <v>9358.67</v>
      </c>
      <c r="K1949" s="28" t="s">
        <v>320</v>
      </c>
      <c r="L1949" s="29" t="s">
        <v>799</v>
      </c>
      <c r="M1949">
        <v>1914861030</v>
      </c>
      <c r="N1949" t="str">
        <f>VLOOKUP(M1949,[2]CLUES!$A:$B,2,0)</f>
        <v>NLSSA003194</v>
      </c>
      <c r="O1949" t="str">
        <f t="shared" si="60"/>
        <v>DE LA CRUZ,AVILA/ISRAEL</v>
      </c>
      <c r="P1949" t="s">
        <v>175</v>
      </c>
      <c r="Q1949" s="27" t="s">
        <v>799</v>
      </c>
      <c r="R1949">
        <v>1914860170</v>
      </c>
      <c r="S1949" t="s">
        <v>4981</v>
      </c>
      <c r="T1949" t="str">
        <f t="shared" si="61"/>
        <v>19|1|2016|416|M01006|DE LA CRUZ,AVILA/ISRAEL|9358.67|31122015|01|NLSSA014295|CUAI760414EW7|</v>
      </c>
    </row>
    <row r="1950" spans="1:20" x14ac:dyDescent="0.25">
      <c r="A1950" s="5">
        <v>19</v>
      </c>
      <c r="B1950" s="27" t="s">
        <v>1047</v>
      </c>
      <c r="C1950" s="5">
        <v>2016</v>
      </c>
      <c r="D1950" s="5">
        <v>416</v>
      </c>
      <c r="E1950" s="8" t="s">
        <v>80</v>
      </c>
      <c r="F1950" s="8" t="s">
        <v>1542</v>
      </c>
      <c r="G1950" s="8" t="s">
        <v>1145</v>
      </c>
      <c r="H1950" s="8" t="s">
        <v>4982</v>
      </c>
      <c r="I1950" s="8" t="s">
        <v>175</v>
      </c>
      <c r="J1950" s="8">
        <v>6008</v>
      </c>
      <c r="K1950" s="28" t="s">
        <v>320</v>
      </c>
      <c r="L1950" s="29" t="s">
        <v>799</v>
      </c>
      <c r="M1950">
        <v>1914861040</v>
      </c>
      <c r="N1950" t="str">
        <f>VLOOKUP(M1950,[2]CLUES!$A:$B,2,0)</f>
        <v>NLSSA003416</v>
      </c>
      <c r="O1950" t="str">
        <f t="shared" si="60"/>
        <v>CUELLAR,CASTRO/MA. ESTHER</v>
      </c>
      <c r="P1950" t="s">
        <v>175</v>
      </c>
      <c r="Q1950" s="27" t="s">
        <v>799</v>
      </c>
      <c r="R1950">
        <v>1914860170</v>
      </c>
      <c r="S1950" t="s">
        <v>267</v>
      </c>
      <c r="T1950" t="str">
        <f t="shared" si="61"/>
        <v>19|1|2016|416|M02035|CUELLAR,CASTRO/MA. ESTHER|6008|31122015|01|NLSSA014295|CUCE590101BI5|</v>
      </c>
    </row>
    <row r="1951" spans="1:20" x14ac:dyDescent="0.25">
      <c r="A1951" s="5">
        <v>19</v>
      </c>
      <c r="B1951" s="27" t="s">
        <v>1047</v>
      </c>
      <c r="C1951" s="5">
        <v>2016</v>
      </c>
      <c r="D1951" s="5">
        <v>416</v>
      </c>
      <c r="E1951" s="8" t="s">
        <v>926</v>
      </c>
      <c r="F1951" s="8" t="s">
        <v>1159</v>
      </c>
      <c r="G1951" s="8" t="s">
        <v>1393</v>
      </c>
      <c r="H1951" s="8" t="s">
        <v>4983</v>
      </c>
      <c r="I1951" s="8" t="s">
        <v>175</v>
      </c>
      <c r="J1951" s="8">
        <v>5676.67</v>
      </c>
      <c r="K1951" s="28" t="s">
        <v>320</v>
      </c>
      <c r="L1951" s="29" t="s">
        <v>799</v>
      </c>
      <c r="M1951">
        <v>1914861040</v>
      </c>
      <c r="N1951" t="str">
        <f>VLOOKUP(M1951,[2]CLUES!$A:$B,2,0)</f>
        <v>NLSSA003416</v>
      </c>
      <c r="O1951" t="str">
        <f t="shared" si="60"/>
        <v>CRUZ,ORTIZ/MARIANA NAYELLI</v>
      </c>
      <c r="P1951" t="s">
        <v>175</v>
      </c>
      <c r="Q1951" s="27" t="s">
        <v>799</v>
      </c>
      <c r="R1951">
        <v>1914860170</v>
      </c>
      <c r="S1951" t="s">
        <v>4984</v>
      </c>
      <c r="T1951" t="str">
        <f t="shared" si="61"/>
        <v>19|1|2016|416|CF41038|CRUZ,ORTIZ/MARIANA NAYELLI|5676.67|31122015|01|NLSSA014295|CUOM8902207M0|</v>
      </c>
    </row>
    <row r="1952" spans="1:20" x14ac:dyDescent="0.25">
      <c r="A1952" s="5">
        <v>19</v>
      </c>
      <c r="B1952" s="27" t="s">
        <v>1047</v>
      </c>
      <c r="C1952" s="5">
        <v>2016</v>
      </c>
      <c r="D1952" s="5">
        <v>416</v>
      </c>
      <c r="E1952" s="8" t="s">
        <v>132</v>
      </c>
      <c r="F1952" s="8" t="s">
        <v>828</v>
      </c>
      <c r="G1952" s="8" t="s">
        <v>821</v>
      </c>
      <c r="H1952" s="8" t="s">
        <v>4985</v>
      </c>
      <c r="I1952" s="8" t="s">
        <v>175</v>
      </c>
      <c r="J1952" s="8">
        <v>8570</v>
      </c>
      <c r="K1952" s="28" t="s">
        <v>320</v>
      </c>
      <c r="L1952" s="29" t="s">
        <v>799</v>
      </c>
      <c r="M1952">
        <v>1914861040</v>
      </c>
      <c r="N1952" t="str">
        <f>VLOOKUP(M1952,[2]CLUES!$A:$B,2,0)</f>
        <v>NLSSA003416</v>
      </c>
      <c r="O1952" t="str">
        <f t="shared" si="60"/>
        <v>DAVILA,CANTU/JUANA ISABEL</v>
      </c>
      <c r="P1952" t="s">
        <v>175</v>
      </c>
      <c r="Q1952" s="27" t="s">
        <v>799</v>
      </c>
      <c r="R1952">
        <v>1914860170</v>
      </c>
      <c r="S1952" t="s">
        <v>4986</v>
      </c>
      <c r="T1952" t="str">
        <f t="shared" si="61"/>
        <v>19|1|2016|416|M02001|DAVILA,CANTU/JUANA ISABEL|8570|31122015|01|NLSSA014295|DACJ660927RU6|</v>
      </c>
    </row>
    <row r="1953" spans="1:20" x14ac:dyDescent="0.25">
      <c r="A1953" s="5">
        <v>19</v>
      </c>
      <c r="B1953" s="27" t="s">
        <v>1047</v>
      </c>
      <c r="C1953" s="5">
        <v>2016</v>
      </c>
      <c r="D1953" s="5">
        <v>416</v>
      </c>
      <c r="E1953" s="8" t="s">
        <v>274</v>
      </c>
      <c r="F1953" s="8" t="s">
        <v>1115</v>
      </c>
      <c r="G1953" s="8" t="s">
        <v>4987</v>
      </c>
      <c r="H1953" s="8" t="s">
        <v>904</v>
      </c>
      <c r="I1953" s="8" t="s">
        <v>175</v>
      </c>
      <c r="J1953" s="8">
        <v>5627.21</v>
      </c>
      <c r="K1953" s="28" t="s">
        <v>320</v>
      </c>
      <c r="L1953" s="29" t="s">
        <v>799</v>
      </c>
      <c r="M1953">
        <v>1914861040</v>
      </c>
      <c r="N1953" t="str">
        <f>VLOOKUP(M1953,[2]CLUES!$A:$B,2,0)</f>
        <v>NLSSA003416</v>
      </c>
      <c r="O1953" t="str">
        <f t="shared" si="60"/>
        <v>ESQUIVEL,DORIA/JOSE ALFREDO</v>
      </c>
      <c r="P1953" t="s">
        <v>175</v>
      </c>
      <c r="Q1953" s="27" t="s">
        <v>799</v>
      </c>
      <c r="R1953">
        <v>1914860170</v>
      </c>
      <c r="S1953" t="s">
        <v>4988</v>
      </c>
      <c r="T1953" t="str">
        <f t="shared" si="61"/>
        <v>19|1|2016|416|M02006|ESQUIVEL,DORIA/JOSE ALFREDO|5627.21|31122015|01|NLSSA014295|EUDA650303K25|</v>
      </c>
    </row>
    <row r="1954" spans="1:20" x14ac:dyDescent="0.25">
      <c r="A1954" s="5">
        <v>19</v>
      </c>
      <c r="B1954" s="27" t="s">
        <v>1047</v>
      </c>
      <c r="C1954" s="5">
        <v>2016</v>
      </c>
      <c r="D1954" s="5">
        <v>416</v>
      </c>
      <c r="E1954" s="8" t="s">
        <v>388</v>
      </c>
      <c r="F1954" s="8" t="s">
        <v>1115</v>
      </c>
      <c r="G1954" s="8" t="s">
        <v>1240</v>
      </c>
      <c r="H1954" s="8" t="s">
        <v>4989</v>
      </c>
      <c r="I1954" s="8" t="s">
        <v>175</v>
      </c>
      <c r="J1954" s="8">
        <v>6386.67</v>
      </c>
      <c r="K1954" s="28" t="s">
        <v>320</v>
      </c>
      <c r="L1954" s="29" t="s">
        <v>799</v>
      </c>
      <c r="M1954">
        <v>1914861040</v>
      </c>
      <c r="N1954" t="str">
        <f>VLOOKUP(M1954,[2]CLUES!$A:$B,2,0)</f>
        <v>NLSSA003416</v>
      </c>
      <c r="O1954" t="str">
        <f t="shared" si="60"/>
        <v>ESQUIVEL,LOZANO/ROSA DE JESUS</v>
      </c>
      <c r="P1954" t="s">
        <v>175</v>
      </c>
      <c r="Q1954" s="27" t="s">
        <v>799</v>
      </c>
      <c r="R1954">
        <v>1914860170</v>
      </c>
      <c r="S1954" t="s">
        <v>4990</v>
      </c>
      <c r="T1954" t="str">
        <f t="shared" si="61"/>
        <v>19|1|2016|416|M02081|ESQUIVEL,LOZANO/ROSA DE JESUS|6386.67|31122015|01|NLSSA014295|EULR6911072N3|</v>
      </c>
    </row>
    <row r="1955" spans="1:20" x14ac:dyDescent="0.25">
      <c r="A1955" s="5">
        <v>19</v>
      </c>
      <c r="B1955" s="27" t="s">
        <v>1047</v>
      </c>
      <c r="C1955" s="5">
        <v>2016</v>
      </c>
      <c r="D1955" s="5">
        <v>416</v>
      </c>
      <c r="E1955" s="8" t="s">
        <v>504</v>
      </c>
      <c r="F1955" s="8" t="s">
        <v>2794</v>
      </c>
      <c r="G1955" s="8" t="s">
        <v>1139</v>
      </c>
      <c r="H1955" s="8" t="s">
        <v>2190</v>
      </c>
      <c r="I1955" s="8" t="s">
        <v>175</v>
      </c>
      <c r="J1955" s="8">
        <v>4713.34</v>
      </c>
      <c r="K1955" s="28" t="s">
        <v>320</v>
      </c>
      <c r="L1955" s="29" t="s">
        <v>799</v>
      </c>
      <c r="M1955">
        <v>1914861040</v>
      </c>
      <c r="N1955" t="str">
        <f>VLOOKUP(M1955,[2]CLUES!$A:$B,2,0)</f>
        <v>NLSSA003416</v>
      </c>
      <c r="O1955" t="str">
        <f t="shared" si="60"/>
        <v>EGUIA,MENDOZA/MARIA ELENA</v>
      </c>
      <c r="P1955" t="s">
        <v>175</v>
      </c>
      <c r="Q1955" s="27" t="s">
        <v>799</v>
      </c>
      <c r="R1955">
        <v>1914860170</v>
      </c>
      <c r="S1955" t="s">
        <v>4991</v>
      </c>
      <c r="T1955" t="str">
        <f t="shared" si="61"/>
        <v>19|1|2016|416|M02048|EGUIA,MENDOZA/MARIA ELENA|4713.34|31122015|01|NLSSA014295|EUME620518PF7|</v>
      </c>
    </row>
    <row r="1956" spans="1:20" x14ac:dyDescent="0.25">
      <c r="A1956" s="5">
        <v>19</v>
      </c>
      <c r="B1956" s="27" t="s">
        <v>1047</v>
      </c>
      <c r="C1956" s="5">
        <v>2016</v>
      </c>
      <c r="D1956" s="5">
        <v>416</v>
      </c>
      <c r="E1956" s="8" t="s">
        <v>80</v>
      </c>
      <c r="F1956" s="8" t="s">
        <v>1115</v>
      </c>
      <c r="G1956" s="8" t="s">
        <v>1656</v>
      </c>
      <c r="H1956" s="8" t="s">
        <v>3885</v>
      </c>
      <c r="I1956" s="8" t="s">
        <v>175</v>
      </c>
      <c r="J1956" s="8">
        <v>5975.08</v>
      </c>
      <c r="K1956" s="28" t="s">
        <v>320</v>
      </c>
      <c r="L1956" s="29" t="s">
        <v>799</v>
      </c>
      <c r="M1956">
        <v>1914861040</v>
      </c>
      <c r="N1956" t="str">
        <f>VLOOKUP(M1956,[2]CLUES!$A:$B,2,0)</f>
        <v>NLSSA003416</v>
      </c>
      <c r="O1956" t="str">
        <f t="shared" si="60"/>
        <v>ESQUIVEL,PE&amp;A/HOMERO</v>
      </c>
      <c r="P1956" t="s">
        <v>175</v>
      </c>
      <c r="Q1956" s="27" t="s">
        <v>799</v>
      </c>
      <c r="R1956">
        <v>1914860170</v>
      </c>
      <c r="S1956" t="s">
        <v>4992</v>
      </c>
      <c r="T1956" t="str">
        <f t="shared" si="61"/>
        <v>19|1|2016|416|M02035|ESQUIVEL,PE&amp;A/HOMERO|5975.08|31122015|01|NLSSA014295|EUPH750825QA8|</v>
      </c>
    </row>
    <row r="1957" spans="1:20" x14ac:dyDescent="0.25">
      <c r="A1957" s="5">
        <v>19</v>
      </c>
      <c r="B1957" s="27" t="s">
        <v>1047</v>
      </c>
      <c r="C1957" s="5">
        <v>2016</v>
      </c>
      <c r="D1957" s="5">
        <v>416</v>
      </c>
      <c r="E1957" s="8" t="s">
        <v>33</v>
      </c>
      <c r="F1957" s="8" t="s">
        <v>2794</v>
      </c>
      <c r="G1957" s="8" t="s">
        <v>1065</v>
      </c>
      <c r="H1957" s="8" t="s">
        <v>4993</v>
      </c>
      <c r="I1957" s="8" t="s">
        <v>175</v>
      </c>
      <c r="J1957" s="8">
        <v>5452.67</v>
      </c>
      <c r="K1957" s="28" t="s">
        <v>320</v>
      </c>
      <c r="L1957" s="29" t="s">
        <v>799</v>
      </c>
      <c r="M1957">
        <v>1914860870</v>
      </c>
      <c r="N1957" t="str">
        <f>VLOOKUP(M1957,[2]CLUES!$A:$B,2,0)</f>
        <v>NLSSA014843</v>
      </c>
      <c r="O1957" t="str">
        <f t="shared" si="60"/>
        <v>EGUIA,SANCHEZ/JESSICCA</v>
      </c>
      <c r="P1957" t="s">
        <v>175</v>
      </c>
      <c r="Q1957" s="27" t="s">
        <v>799</v>
      </c>
      <c r="R1957">
        <v>1914860170</v>
      </c>
      <c r="S1957" t="s">
        <v>4994</v>
      </c>
      <c r="T1957" t="str">
        <f t="shared" si="61"/>
        <v>19|1|2016|416|M02003|EGUIA,SANCHEZ/JESSICCA|5452.67|31122015|01|NLSSA014295|EUSJ760321128|</v>
      </c>
    </row>
    <row r="1958" spans="1:20" x14ac:dyDescent="0.25">
      <c r="A1958" s="5">
        <v>19</v>
      </c>
      <c r="B1958" s="27" t="s">
        <v>1047</v>
      </c>
      <c r="C1958" s="5">
        <v>2016</v>
      </c>
      <c r="D1958" s="5">
        <v>416</v>
      </c>
      <c r="E1958" s="8" t="s">
        <v>291</v>
      </c>
      <c r="F1958" s="8" t="s">
        <v>1115</v>
      </c>
      <c r="G1958" s="8" t="s">
        <v>4995</v>
      </c>
      <c r="H1958" s="8" t="s">
        <v>2071</v>
      </c>
      <c r="I1958" s="8" t="s">
        <v>175</v>
      </c>
      <c r="J1958" s="8">
        <v>9743.2900000000009</v>
      </c>
      <c r="K1958" s="28" t="s">
        <v>320</v>
      </c>
      <c r="L1958" s="29" t="s">
        <v>799</v>
      </c>
      <c r="M1958">
        <v>1914860870</v>
      </c>
      <c r="N1958" t="str">
        <f>VLOOKUP(M1958,[2]CLUES!$A:$B,2,0)</f>
        <v>NLSSA014843</v>
      </c>
      <c r="O1958" t="str">
        <f t="shared" si="60"/>
        <v>ESQUIVEL,ZAMARRIPA/LAURA</v>
      </c>
      <c r="P1958" t="s">
        <v>175</v>
      </c>
      <c r="Q1958" s="27" t="s">
        <v>799</v>
      </c>
      <c r="R1958">
        <v>1914860170</v>
      </c>
      <c r="S1958" t="s">
        <v>4996</v>
      </c>
      <c r="T1958" t="str">
        <f t="shared" si="61"/>
        <v>19|1|2016|416|M01011|ESQUIVEL,ZAMARRIPA/LAURA|9743.29|31122015|01|NLSSA014295|EUZL670321MM7|</v>
      </c>
    </row>
    <row r="1959" spans="1:20" x14ac:dyDescent="0.25">
      <c r="A1959" s="5">
        <v>19</v>
      </c>
      <c r="B1959" s="27" t="s">
        <v>1047</v>
      </c>
      <c r="C1959" s="5">
        <v>2016</v>
      </c>
      <c r="D1959" s="5">
        <v>416</v>
      </c>
      <c r="E1959" s="8" t="s">
        <v>259</v>
      </c>
      <c r="F1959" s="8" t="s">
        <v>4997</v>
      </c>
      <c r="G1959" s="8" t="s">
        <v>1693</v>
      </c>
      <c r="H1959" s="8" t="s">
        <v>1196</v>
      </c>
      <c r="I1959" s="8" t="s">
        <v>175</v>
      </c>
      <c r="J1959" s="8">
        <v>4713.34</v>
      </c>
      <c r="K1959" s="28" t="s">
        <v>320</v>
      </c>
      <c r="L1959" s="29" t="s">
        <v>799</v>
      </c>
      <c r="M1959">
        <v>1914860870</v>
      </c>
      <c r="N1959" t="str">
        <f>VLOOKUP(M1959,[2]CLUES!$A:$B,2,0)</f>
        <v>NLSSA014843</v>
      </c>
      <c r="O1959" t="str">
        <f t="shared" si="60"/>
        <v>FRAGA,MACIAS/ALEJANDRO</v>
      </c>
      <c r="P1959" t="s">
        <v>175</v>
      </c>
      <c r="Q1959" s="27" t="s">
        <v>799</v>
      </c>
      <c r="R1959">
        <v>1914860170</v>
      </c>
      <c r="S1959" t="s">
        <v>4998</v>
      </c>
      <c r="T1959" t="str">
        <f t="shared" si="61"/>
        <v>19|1|2016|416|M03005|FRAGA,MACIAS/ALEJANDRO|4713.34|31122015|01|NLSSA014295|FAMA450111LQ4|</v>
      </c>
    </row>
    <row r="1960" spans="1:20" x14ac:dyDescent="0.25">
      <c r="A1960" s="5">
        <v>19</v>
      </c>
      <c r="B1960" s="27" t="s">
        <v>1047</v>
      </c>
      <c r="C1960" s="5">
        <v>2016</v>
      </c>
      <c r="D1960" s="5">
        <v>416</v>
      </c>
      <c r="E1960" s="8" t="s">
        <v>379</v>
      </c>
      <c r="F1960" s="8" t="s">
        <v>1267</v>
      </c>
      <c r="G1960" s="8" t="s">
        <v>1657</v>
      </c>
      <c r="H1960" s="8" t="s">
        <v>1794</v>
      </c>
      <c r="I1960" s="8" t="s">
        <v>175</v>
      </c>
      <c r="J1960" s="8">
        <v>5942.15</v>
      </c>
      <c r="K1960" s="28" t="s">
        <v>320</v>
      </c>
      <c r="L1960" s="29" t="s">
        <v>799</v>
      </c>
      <c r="M1960">
        <v>1914860870</v>
      </c>
      <c r="N1960" t="str">
        <f>VLOOKUP(M1960,[2]CLUES!$A:$B,2,0)</f>
        <v>NLSSA014843</v>
      </c>
      <c r="O1960" t="str">
        <f t="shared" si="60"/>
        <v>FAZ,ZAVALA/TERESA</v>
      </c>
      <c r="P1960" t="s">
        <v>175</v>
      </c>
      <c r="Q1960" s="27" t="s">
        <v>799</v>
      </c>
      <c r="R1960">
        <v>1914860170</v>
      </c>
      <c r="S1960" t="s">
        <v>4999</v>
      </c>
      <c r="T1960" t="str">
        <f t="shared" si="61"/>
        <v>19|1|2016|416|M02083|FAZ,ZAVALA/TERESA|5942.15|31122015|01|NLSSA014295|FAZT740121DQ2|</v>
      </c>
    </row>
    <row r="1961" spans="1:20" x14ac:dyDescent="0.25">
      <c r="A1961" s="5">
        <v>19</v>
      </c>
      <c r="B1961" s="27" t="s">
        <v>1047</v>
      </c>
      <c r="C1961" s="5">
        <v>2016</v>
      </c>
      <c r="D1961" s="5">
        <v>416</v>
      </c>
      <c r="E1961" s="8" t="s">
        <v>80</v>
      </c>
      <c r="F1961" s="8" t="s">
        <v>2893</v>
      </c>
      <c r="G1961" s="8" t="s">
        <v>1389</v>
      </c>
      <c r="H1961" s="8" t="s">
        <v>1780</v>
      </c>
      <c r="I1961" s="8" t="s">
        <v>175</v>
      </c>
      <c r="J1961" s="8">
        <v>6008</v>
      </c>
      <c r="K1961" s="28" t="s">
        <v>320</v>
      </c>
      <c r="L1961" s="29" t="s">
        <v>799</v>
      </c>
      <c r="M1961">
        <v>1914860870</v>
      </c>
      <c r="N1961" t="str">
        <f>VLOOKUP(M1961,[2]CLUES!$A:$B,2,0)</f>
        <v>NLSSA014843</v>
      </c>
      <c r="O1961" t="str">
        <f t="shared" si="60"/>
        <v>FELIX,ESTRADA/MARIA DOLORES</v>
      </c>
      <c r="P1961" t="s">
        <v>175</v>
      </c>
      <c r="Q1961" s="27" t="s">
        <v>799</v>
      </c>
      <c r="R1961">
        <v>1914860170</v>
      </c>
      <c r="S1961" t="s">
        <v>5000</v>
      </c>
      <c r="T1961" t="str">
        <f t="shared" si="61"/>
        <v>19|1|2016|416|M02035|FELIX,ESTRADA/MARIA DOLORES|6008|31122015|01|NLSSA014295|FEED680917E32|</v>
      </c>
    </row>
    <row r="1962" spans="1:20" x14ac:dyDescent="0.25">
      <c r="A1962" s="5">
        <v>19</v>
      </c>
      <c r="B1962" s="27" t="s">
        <v>1047</v>
      </c>
      <c r="C1962" s="5">
        <v>2016</v>
      </c>
      <c r="D1962" s="5">
        <v>416</v>
      </c>
      <c r="E1962" s="8" t="s">
        <v>25</v>
      </c>
      <c r="F1962" s="8" t="s">
        <v>896</v>
      </c>
      <c r="G1962" s="8" t="s">
        <v>1139</v>
      </c>
      <c r="H1962" s="8" t="s">
        <v>5001</v>
      </c>
      <c r="I1962" s="8" t="s">
        <v>175</v>
      </c>
      <c r="J1962" s="8">
        <v>5198</v>
      </c>
      <c r="K1962" s="28" t="s">
        <v>320</v>
      </c>
      <c r="L1962" s="29" t="s">
        <v>799</v>
      </c>
      <c r="M1962">
        <v>1914860870</v>
      </c>
      <c r="N1962" t="str">
        <f>VLOOKUP(M1962,[2]CLUES!$A:$B,2,0)</f>
        <v>NLSSA014843</v>
      </c>
      <c r="O1962" t="str">
        <f t="shared" si="60"/>
        <v>GARCIA,MENDOZA/IDOLINA</v>
      </c>
      <c r="P1962" t="s">
        <v>175</v>
      </c>
      <c r="Q1962" s="27" t="s">
        <v>799</v>
      </c>
      <c r="R1962">
        <v>1914860170</v>
      </c>
      <c r="S1962" t="s">
        <v>5002</v>
      </c>
      <c r="T1962" t="str">
        <f t="shared" si="61"/>
        <v>19|1|2016|416|M02036|GARCIA,MENDOZA/IDOLINA|5198|31122015|01|NLSSA014295|GAMI700712L12|</v>
      </c>
    </row>
    <row r="1963" spans="1:20" x14ac:dyDescent="0.25">
      <c r="A1963" s="5">
        <v>19</v>
      </c>
      <c r="B1963" s="27" t="s">
        <v>1047</v>
      </c>
      <c r="C1963" s="5">
        <v>2016</v>
      </c>
      <c r="D1963" s="5">
        <v>416</v>
      </c>
      <c r="E1963" s="8" t="s">
        <v>616</v>
      </c>
      <c r="F1963" s="8" t="s">
        <v>896</v>
      </c>
      <c r="G1963" s="8" t="s">
        <v>5003</v>
      </c>
      <c r="H1963" s="8" t="s">
        <v>5004</v>
      </c>
      <c r="I1963" s="8" t="s">
        <v>175</v>
      </c>
      <c r="J1963" s="8">
        <v>4733.34</v>
      </c>
      <c r="K1963" s="28" t="s">
        <v>320</v>
      </c>
      <c r="L1963" s="29" t="s">
        <v>799</v>
      </c>
      <c r="M1963">
        <v>1914860870</v>
      </c>
      <c r="N1963" t="str">
        <f>VLOOKUP(M1963,[2]CLUES!$A:$B,2,0)</f>
        <v>NLSSA014843</v>
      </c>
      <c r="O1963" t="str">
        <f t="shared" si="60"/>
        <v>GARCIA,PLATA/SONIA MARICELA</v>
      </c>
      <c r="P1963" t="s">
        <v>175</v>
      </c>
      <c r="Q1963" s="27" t="s">
        <v>799</v>
      </c>
      <c r="R1963">
        <v>1914860170</v>
      </c>
      <c r="S1963" t="s">
        <v>5005</v>
      </c>
      <c r="T1963" t="str">
        <f t="shared" si="61"/>
        <v>19|1|2016|416|M02047|GARCIA,PLATA/SONIA MARICELA|4733.34|31122015|01|NLSSA014295|GAPS620208H25|</v>
      </c>
    </row>
    <row r="1964" spans="1:20" x14ac:dyDescent="0.25">
      <c r="A1964" s="5">
        <v>19</v>
      </c>
      <c r="B1964" s="27" t="s">
        <v>1047</v>
      </c>
      <c r="C1964" s="5">
        <v>2016</v>
      </c>
      <c r="D1964" s="5">
        <v>416</v>
      </c>
      <c r="E1964" s="8" t="s">
        <v>49</v>
      </c>
      <c r="F1964" s="8" t="s">
        <v>903</v>
      </c>
      <c r="G1964" s="8" t="s">
        <v>3201</v>
      </c>
      <c r="H1964" s="8" t="s">
        <v>5006</v>
      </c>
      <c r="I1964" s="8" t="s">
        <v>175</v>
      </c>
      <c r="J1964" s="8">
        <v>9307.3799999999992</v>
      </c>
      <c r="K1964" s="28" t="s">
        <v>320</v>
      </c>
      <c r="L1964" s="29" t="s">
        <v>799</v>
      </c>
      <c r="M1964">
        <v>1914860870</v>
      </c>
      <c r="N1964" t="str">
        <f>VLOOKUP(M1964,[2]CLUES!$A:$B,2,0)</f>
        <v>NLSSA014843</v>
      </c>
      <c r="O1964" t="str">
        <f t="shared" si="60"/>
        <v>GARZA,QUIROGA/JAVIER ALEJANDRO</v>
      </c>
      <c r="P1964" t="s">
        <v>175</v>
      </c>
      <c r="Q1964" s="27" t="s">
        <v>799</v>
      </c>
      <c r="R1964">
        <v>1914860170</v>
      </c>
      <c r="S1964" t="s">
        <v>5007</v>
      </c>
      <c r="T1964" t="str">
        <f t="shared" si="61"/>
        <v>19|1|2016|416|M01006|GARZA,QUIROGA/JAVIER ALEJANDRO|9307.38|31122015|01|NLSSA014295|GAQJ820312CW9|</v>
      </c>
    </row>
    <row r="1965" spans="1:20" x14ac:dyDescent="0.25">
      <c r="A1965" s="5">
        <v>19</v>
      </c>
      <c r="B1965" s="27" t="s">
        <v>1047</v>
      </c>
      <c r="C1965" s="5">
        <v>2016</v>
      </c>
      <c r="D1965" s="5">
        <v>416</v>
      </c>
      <c r="E1965" s="8" t="s">
        <v>41</v>
      </c>
      <c r="F1965" s="8" t="s">
        <v>896</v>
      </c>
      <c r="G1965" s="8" t="s">
        <v>1091</v>
      </c>
      <c r="H1965" s="8" t="s">
        <v>5008</v>
      </c>
      <c r="I1965" s="8" t="s">
        <v>175</v>
      </c>
      <c r="J1965" s="8">
        <v>5191.34</v>
      </c>
      <c r="K1965" s="28" t="s">
        <v>320</v>
      </c>
      <c r="L1965" s="29" t="s">
        <v>799</v>
      </c>
      <c r="M1965">
        <v>1914860880</v>
      </c>
      <c r="N1965" t="str">
        <f>VLOOKUP(M1965,[2]CLUES!$A:$B,2,0)</f>
        <v>NLSSA014144</v>
      </c>
      <c r="O1965" t="str">
        <f t="shared" si="60"/>
        <v>GARCIA,RAMIREZ/ADOLFO</v>
      </c>
      <c r="P1965" t="s">
        <v>175</v>
      </c>
      <c r="Q1965" s="27" t="s">
        <v>799</v>
      </c>
      <c r="R1965">
        <v>1914860170</v>
      </c>
      <c r="S1965" t="s">
        <v>5009</v>
      </c>
      <c r="T1965" t="str">
        <f t="shared" si="61"/>
        <v>19|1|2016|416|M02058|GARCIA,RAMIREZ/ADOLFO|5191.34|31122015|01|NLSSA014295|GARA510217KF0|</v>
      </c>
    </row>
    <row r="1966" spans="1:20" x14ac:dyDescent="0.25">
      <c r="A1966" s="5">
        <v>19</v>
      </c>
      <c r="B1966" s="27" t="s">
        <v>1047</v>
      </c>
      <c r="C1966" s="5">
        <v>2016</v>
      </c>
      <c r="D1966" s="5">
        <v>416</v>
      </c>
      <c r="E1966" s="8" t="s">
        <v>80</v>
      </c>
      <c r="F1966" s="8" t="s">
        <v>1099</v>
      </c>
      <c r="G1966" s="8" t="s">
        <v>2649</v>
      </c>
      <c r="H1966" s="8" t="s">
        <v>2680</v>
      </c>
      <c r="I1966" s="8" t="s">
        <v>175</v>
      </c>
      <c r="J1966" s="8">
        <v>5514.19</v>
      </c>
      <c r="K1966" s="28" t="s">
        <v>320</v>
      </c>
      <c r="L1966" s="29" t="s">
        <v>799</v>
      </c>
      <c r="M1966">
        <v>1914860880</v>
      </c>
      <c r="N1966" t="str">
        <f>VLOOKUP(M1966,[2]CLUES!$A:$B,2,0)</f>
        <v>NLSSA014144</v>
      </c>
      <c r="O1966" t="str">
        <f t="shared" si="60"/>
        <v>GALINDO,ROJAS/MARIA DEL SOCORRO</v>
      </c>
      <c r="P1966" t="s">
        <v>175</v>
      </c>
      <c r="Q1966" s="27" t="s">
        <v>799</v>
      </c>
      <c r="R1966">
        <v>1914860170</v>
      </c>
      <c r="S1966" t="s">
        <v>181</v>
      </c>
      <c r="T1966" t="str">
        <f t="shared" si="61"/>
        <v>19|1|2016|416|M02035|GALINDO,ROJAS/MARIA DEL SOCORRO|5514.19|31122015|01|NLSSA014295|GARS540618TL2|</v>
      </c>
    </row>
    <row r="1967" spans="1:20" x14ac:dyDescent="0.25">
      <c r="A1967" s="5">
        <v>19</v>
      </c>
      <c r="B1967" s="27" t="s">
        <v>1047</v>
      </c>
      <c r="C1967" s="5">
        <v>2016</v>
      </c>
      <c r="D1967" s="5">
        <v>416</v>
      </c>
      <c r="E1967" s="8" t="s">
        <v>80</v>
      </c>
      <c r="F1967" s="8" t="s">
        <v>1499</v>
      </c>
      <c r="G1967" s="8" t="s">
        <v>1065</v>
      </c>
      <c r="H1967" s="8" t="s">
        <v>5010</v>
      </c>
      <c r="I1967" s="8" t="s">
        <v>175</v>
      </c>
      <c r="J1967" s="8">
        <v>4032.77</v>
      </c>
      <c r="K1967" s="28" t="s">
        <v>320</v>
      </c>
      <c r="L1967" s="29" t="s">
        <v>799</v>
      </c>
      <c r="M1967">
        <v>1914860880</v>
      </c>
      <c r="N1967" t="str">
        <f>VLOOKUP(M1967,[2]CLUES!$A:$B,2,0)</f>
        <v>NLSSA014144</v>
      </c>
      <c r="O1967" t="str">
        <f t="shared" si="60"/>
        <v>GALVAN,SANCHEZ/MIRIAM ELIZABETH</v>
      </c>
      <c r="P1967" t="s">
        <v>175</v>
      </c>
      <c r="Q1967" s="27" t="s">
        <v>799</v>
      </c>
      <c r="R1967">
        <v>1914860170</v>
      </c>
      <c r="S1967" t="s">
        <v>5011</v>
      </c>
      <c r="T1967" t="str">
        <f t="shared" si="61"/>
        <v>19|1|2016|416|M02035|GALVAN,SANCHEZ/MIRIAM ELIZABETH|4032.77|31122015|01|NLSSA014295|GASM810818U24|</v>
      </c>
    </row>
    <row r="1968" spans="1:20" x14ac:dyDescent="0.25">
      <c r="A1968" s="5">
        <v>19</v>
      </c>
      <c r="B1968" s="27" t="s">
        <v>1047</v>
      </c>
      <c r="C1968" s="5">
        <v>2016</v>
      </c>
      <c r="D1968" s="5">
        <v>416</v>
      </c>
      <c r="E1968" s="8" t="s">
        <v>949</v>
      </c>
      <c r="F1968" s="8" t="s">
        <v>903</v>
      </c>
      <c r="G1968" s="8" t="s">
        <v>829</v>
      </c>
      <c r="H1968" s="8" t="s">
        <v>5012</v>
      </c>
      <c r="I1968" s="8" t="s">
        <v>175</v>
      </c>
      <c r="J1968" s="8">
        <v>6069.9</v>
      </c>
      <c r="K1968" s="28" t="s">
        <v>320</v>
      </c>
      <c r="L1968" s="29" t="s">
        <v>799</v>
      </c>
      <c r="M1968">
        <v>1914860880</v>
      </c>
      <c r="N1968" t="str">
        <f>VLOOKUP(M1968,[2]CLUES!$A:$B,2,0)</f>
        <v>NLSSA014144</v>
      </c>
      <c r="O1968" t="str">
        <f t="shared" si="60"/>
        <v>GARZA,TREVI&amp;O/EUGENIA ISABEL</v>
      </c>
      <c r="P1968" t="s">
        <v>175</v>
      </c>
      <c r="Q1968" s="27" t="s">
        <v>799</v>
      </c>
      <c r="R1968">
        <v>1914860170</v>
      </c>
      <c r="S1968" t="s">
        <v>5013</v>
      </c>
      <c r="T1968" t="str">
        <f t="shared" si="61"/>
        <v>19|1|2016|416|CF41014|GARZA,TREVI&amp;O/EUGENIA ISABEL|6069.9|31122015|01|NLSSA014295|GATE600110V68|</v>
      </c>
    </row>
    <row r="1969" spans="1:20" x14ac:dyDescent="0.25">
      <c r="A1969" s="5">
        <v>19</v>
      </c>
      <c r="B1969" s="27" t="s">
        <v>1047</v>
      </c>
      <c r="C1969" s="5">
        <v>2016</v>
      </c>
      <c r="D1969" s="5">
        <v>416</v>
      </c>
      <c r="E1969" s="8" t="s">
        <v>25</v>
      </c>
      <c r="F1969" s="8" t="s">
        <v>3840</v>
      </c>
      <c r="G1969" s="8" t="s">
        <v>829</v>
      </c>
      <c r="H1969" s="8" t="s">
        <v>5014</v>
      </c>
      <c r="I1969" s="8" t="s">
        <v>175</v>
      </c>
      <c r="J1969" s="8">
        <v>1096.57</v>
      </c>
      <c r="K1969" s="28" t="s">
        <v>320</v>
      </c>
      <c r="L1969" s="29" t="s">
        <v>799</v>
      </c>
      <c r="M1969">
        <v>1914860880</v>
      </c>
      <c r="N1969" t="str">
        <f>VLOOKUP(M1969,[2]CLUES!$A:$B,2,0)</f>
        <v>NLSSA014144</v>
      </c>
      <c r="O1969" t="str">
        <f t="shared" si="60"/>
        <v>GRACIA,TREVI&amp;O/MAYRA LILIANA</v>
      </c>
      <c r="P1969" t="s">
        <v>175</v>
      </c>
      <c r="Q1969" s="27" t="s">
        <v>799</v>
      </c>
      <c r="R1969">
        <v>1914860170</v>
      </c>
      <c r="S1969" t="s">
        <v>5015</v>
      </c>
      <c r="T1969" t="str">
        <f t="shared" si="61"/>
        <v>19|1|2016|416|M02036|GRACIA,TREVI&amp;O/MAYRA LILIANA|1096.57|31122015|01|NLSSA014295|GATM710311MP6|</v>
      </c>
    </row>
    <row r="1970" spans="1:20" x14ac:dyDescent="0.25">
      <c r="A1970" s="5">
        <v>19</v>
      </c>
      <c r="B1970" s="27" t="s">
        <v>1047</v>
      </c>
      <c r="C1970" s="5">
        <v>2016</v>
      </c>
      <c r="D1970" s="5">
        <v>416</v>
      </c>
      <c r="E1970" s="8" t="s">
        <v>154</v>
      </c>
      <c r="F1970" s="8" t="s">
        <v>896</v>
      </c>
      <c r="G1970" s="8" t="s">
        <v>935</v>
      </c>
      <c r="H1970" s="8" t="s">
        <v>5016</v>
      </c>
      <c r="I1970" s="8" t="s">
        <v>175</v>
      </c>
      <c r="J1970" s="8">
        <v>4830</v>
      </c>
      <c r="K1970" s="28" t="s">
        <v>320</v>
      </c>
      <c r="L1970" s="29" t="s">
        <v>799</v>
      </c>
      <c r="M1970">
        <v>1914860880</v>
      </c>
      <c r="N1970" t="str">
        <f>VLOOKUP(M1970,[2]CLUES!$A:$B,2,0)</f>
        <v>NLSSA014144</v>
      </c>
      <c r="O1970" t="str">
        <f t="shared" si="60"/>
        <v>GARCIA,VALDEZ/NORA MARGARITA</v>
      </c>
      <c r="P1970" t="s">
        <v>175</v>
      </c>
      <c r="Q1970" s="27" t="s">
        <v>799</v>
      </c>
      <c r="R1970">
        <v>1914860170</v>
      </c>
      <c r="S1970" t="s">
        <v>5017</v>
      </c>
      <c r="T1970" t="str">
        <f t="shared" si="61"/>
        <v>19|1|2016|416|M03019|GARCIA,VALDEZ/NORA MARGARITA|4830|31122015|01|NLSSA014295|GAVN660426H28|</v>
      </c>
    </row>
    <row r="1971" spans="1:20" x14ac:dyDescent="0.25">
      <c r="A1971" s="5">
        <v>19</v>
      </c>
      <c r="B1971" s="27" t="s">
        <v>1047</v>
      </c>
      <c r="C1971" s="5">
        <v>2016</v>
      </c>
      <c r="D1971" s="5">
        <v>416</v>
      </c>
      <c r="E1971" s="8" t="s">
        <v>2226</v>
      </c>
      <c r="F1971" s="8" t="s">
        <v>2600</v>
      </c>
      <c r="G1971" s="8" t="s">
        <v>1412</v>
      </c>
      <c r="H1971" s="8" t="s">
        <v>5018</v>
      </c>
      <c r="I1971" s="8" t="s">
        <v>175</v>
      </c>
      <c r="J1971" s="8">
        <v>3465.86</v>
      </c>
      <c r="K1971" s="28" t="s">
        <v>320</v>
      </c>
      <c r="L1971" s="29" t="s">
        <v>799</v>
      </c>
      <c r="M1971">
        <v>1914860880</v>
      </c>
      <c r="N1971" t="str">
        <f>VLOOKUP(M1971,[2]CLUES!$A:$B,2,0)</f>
        <v>NLSSA014144</v>
      </c>
      <c r="O1971" t="str">
        <f t="shared" si="60"/>
        <v>GLORIA,MORENO/CRISTINA DIAZARETH</v>
      </c>
      <c r="P1971" t="s">
        <v>175</v>
      </c>
      <c r="Q1971" s="27" t="s">
        <v>799</v>
      </c>
      <c r="R1971">
        <v>1914860170</v>
      </c>
      <c r="S1971" t="s">
        <v>5019</v>
      </c>
      <c r="T1971" t="str">
        <f t="shared" si="61"/>
        <v>19|1|2016|416|M02090|GLORIA,MORENO/CRISTINA DIAZARETH|3465.86|31122015|01|NLSSA014295|GOMC780212559|</v>
      </c>
    </row>
    <row r="1972" spans="1:20" x14ac:dyDescent="0.25">
      <c r="A1972" s="5">
        <v>19</v>
      </c>
      <c r="B1972" s="27" t="s">
        <v>1047</v>
      </c>
      <c r="C1972" s="5">
        <v>2016</v>
      </c>
      <c r="D1972" s="5">
        <v>416</v>
      </c>
      <c r="E1972" s="8" t="s">
        <v>80</v>
      </c>
      <c r="F1972" s="8" t="s">
        <v>868</v>
      </c>
      <c r="G1972" s="8" t="s">
        <v>3175</v>
      </c>
      <c r="H1972" s="8" t="s">
        <v>5020</v>
      </c>
      <c r="I1972" s="8" t="s">
        <v>175</v>
      </c>
      <c r="J1972" s="8">
        <v>6008</v>
      </c>
      <c r="K1972" s="28" t="s">
        <v>320</v>
      </c>
      <c r="L1972" s="29" t="s">
        <v>799</v>
      </c>
      <c r="M1972">
        <v>1914860880</v>
      </c>
      <c r="N1972" t="str">
        <f>VLOOKUP(M1972,[2]CLUES!$A:$B,2,0)</f>
        <v>NLSSA014144</v>
      </c>
      <c r="O1972" t="str">
        <f t="shared" si="60"/>
        <v>GONZALEZ,MARINES/HECTOR RICARDO</v>
      </c>
      <c r="P1972" t="s">
        <v>175</v>
      </c>
      <c r="Q1972" s="27" t="s">
        <v>799</v>
      </c>
      <c r="R1972">
        <v>1914860170</v>
      </c>
      <c r="S1972" t="s">
        <v>5021</v>
      </c>
      <c r="T1972" t="str">
        <f t="shared" si="61"/>
        <v>19|1|2016|416|M02035|GONZALEZ,MARINES/HECTOR RICARDO|6008|31122015|01|NLSSA014295|GOMH400626SU2|</v>
      </c>
    </row>
    <row r="1973" spans="1:20" x14ac:dyDescent="0.25">
      <c r="A1973" s="5">
        <v>19</v>
      </c>
      <c r="B1973" s="27" t="s">
        <v>1047</v>
      </c>
      <c r="C1973" s="5">
        <v>2016</v>
      </c>
      <c r="D1973" s="5">
        <v>416</v>
      </c>
      <c r="E1973" s="8" t="s">
        <v>224</v>
      </c>
      <c r="F1973" s="8" t="s">
        <v>1270</v>
      </c>
      <c r="G1973" s="8" t="s">
        <v>1139</v>
      </c>
      <c r="H1973" s="8" t="s">
        <v>1510</v>
      </c>
      <c r="I1973" s="8" t="s">
        <v>175</v>
      </c>
      <c r="J1973" s="8">
        <v>8034.67</v>
      </c>
      <c r="K1973" s="28" t="s">
        <v>320</v>
      </c>
      <c r="L1973" s="29" t="s">
        <v>799</v>
      </c>
      <c r="M1973">
        <v>1914860880</v>
      </c>
      <c r="N1973" t="str">
        <f>VLOOKUP(M1973,[2]CLUES!$A:$B,2,0)</f>
        <v>NLSSA014144</v>
      </c>
      <c r="O1973" t="str">
        <f t="shared" si="60"/>
        <v>GOMEZ,MENDOZA/MARIA DE LA LUZ</v>
      </c>
      <c r="P1973" t="s">
        <v>175</v>
      </c>
      <c r="Q1973" s="27" t="s">
        <v>799</v>
      </c>
      <c r="R1973">
        <v>1914860170</v>
      </c>
      <c r="S1973" t="s">
        <v>306</v>
      </c>
      <c r="T1973" t="str">
        <f t="shared" si="61"/>
        <v>19|1|2016|416|M02105|GOMEZ,MENDOZA/MARIA DE LA LUZ|8034.67|31122015|01|NLSSA014295|GOML601111HZ7|</v>
      </c>
    </row>
    <row r="1974" spans="1:20" x14ac:dyDescent="0.25">
      <c r="A1974" s="5">
        <v>19</v>
      </c>
      <c r="B1974" s="27" t="s">
        <v>1047</v>
      </c>
      <c r="C1974" s="5">
        <v>2016</v>
      </c>
      <c r="D1974" s="5">
        <v>416</v>
      </c>
      <c r="E1974" s="8" t="s">
        <v>439</v>
      </c>
      <c r="F1974" s="8" t="s">
        <v>868</v>
      </c>
      <c r="G1974" s="8" t="s">
        <v>4633</v>
      </c>
      <c r="H1974" s="8" t="s">
        <v>1605</v>
      </c>
      <c r="I1974" s="8" t="s">
        <v>175</v>
      </c>
      <c r="J1974" s="8">
        <v>4780</v>
      </c>
      <c r="K1974" s="28" t="s">
        <v>320</v>
      </c>
      <c r="L1974" s="29" t="s">
        <v>799</v>
      </c>
      <c r="M1974">
        <v>1914860880</v>
      </c>
      <c r="N1974" t="str">
        <f>VLOOKUP(M1974,[2]CLUES!$A:$B,2,0)</f>
        <v>NLSSA014144</v>
      </c>
      <c r="O1974" t="str">
        <f t="shared" si="60"/>
        <v>GONZALEZ,ORTEGON/ROSA</v>
      </c>
      <c r="P1974" t="s">
        <v>175</v>
      </c>
      <c r="Q1974" s="27" t="s">
        <v>799</v>
      </c>
      <c r="R1974">
        <v>1914860170</v>
      </c>
      <c r="S1974" t="s">
        <v>5022</v>
      </c>
      <c r="T1974" t="str">
        <f t="shared" si="61"/>
        <v>19|1|2016|416|M03021|GONZALEZ,ORTEGON/ROSA|4780|31122015|01|NLSSA014295|GOOR420805JH2|</v>
      </c>
    </row>
    <row r="1975" spans="1:20" x14ac:dyDescent="0.25">
      <c r="A1975" s="5">
        <v>19</v>
      </c>
      <c r="B1975" s="27" t="s">
        <v>1047</v>
      </c>
      <c r="C1975" s="5">
        <v>2016</v>
      </c>
      <c r="D1975" s="5">
        <v>416</v>
      </c>
      <c r="E1975" s="8" t="s">
        <v>439</v>
      </c>
      <c r="F1975" s="8" t="s">
        <v>868</v>
      </c>
      <c r="G1975" s="8" t="s">
        <v>5023</v>
      </c>
      <c r="H1975" s="8" t="s">
        <v>2323</v>
      </c>
      <c r="I1975" s="8" t="s">
        <v>175</v>
      </c>
      <c r="J1975" s="8">
        <v>4780</v>
      </c>
      <c r="K1975" s="28" t="s">
        <v>320</v>
      </c>
      <c r="L1975" s="29" t="s">
        <v>799</v>
      </c>
      <c r="M1975">
        <v>1914861050</v>
      </c>
      <c r="N1975" t="str">
        <f>VLOOKUP(M1975,[2]CLUES!$A:$B,2,0)</f>
        <v>NLSSA003206</v>
      </c>
      <c r="O1975" t="str">
        <f t="shared" si="60"/>
        <v>GONZALEZ,DE LA O/SALVADOR</v>
      </c>
      <c r="P1975" t="s">
        <v>175</v>
      </c>
      <c r="Q1975" s="27" t="s">
        <v>799</v>
      </c>
      <c r="R1975">
        <v>1914860170</v>
      </c>
      <c r="S1975" t="s">
        <v>5024</v>
      </c>
      <c r="T1975" t="str">
        <f t="shared" si="61"/>
        <v>19|1|2016|416|M03021|GONZALEZ,DE LA O/SALVADOR|4780|31122015|01|NLSSA014295|GOOS510105KJ4|</v>
      </c>
    </row>
    <row r="1976" spans="1:20" x14ac:dyDescent="0.25">
      <c r="A1976" s="5">
        <v>19</v>
      </c>
      <c r="B1976" s="27" t="s">
        <v>1047</v>
      </c>
      <c r="C1976" s="5">
        <v>2016</v>
      </c>
      <c r="D1976" s="5">
        <v>416</v>
      </c>
      <c r="E1976" s="8" t="s">
        <v>259</v>
      </c>
      <c r="F1976" s="8" t="s">
        <v>868</v>
      </c>
      <c r="G1976" s="8" t="s">
        <v>809</v>
      </c>
      <c r="H1976" s="8" t="s">
        <v>5025</v>
      </c>
      <c r="I1976" s="8" t="s">
        <v>175</v>
      </c>
      <c r="J1976" s="8">
        <v>4713.34</v>
      </c>
      <c r="K1976" s="28" t="s">
        <v>320</v>
      </c>
      <c r="L1976" s="29" t="s">
        <v>799</v>
      </c>
      <c r="M1976">
        <v>1914861050</v>
      </c>
      <c r="N1976" t="str">
        <f>VLOOKUP(M1976,[2]CLUES!$A:$B,2,0)</f>
        <v>NLSSA003206</v>
      </c>
      <c r="O1976" t="str">
        <f t="shared" si="60"/>
        <v>GONZALEZ,RODRIGUEZ/ELSA BRASILIA</v>
      </c>
      <c r="P1976" t="s">
        <v>175</v>
      </c>
      <c r="Q1976" s="27" t="s">
        <v>799</v>
      </c>
      <c r="R1976">
        <v>1914860170</v>
      </c>
      <c r="S1976" t="s">
        <v>5026</v>
      </c>
      <c r="T1976" t="str">
        <f t="shared" si="61"/>
        <v>19|1|2016|416|M03005|GONZALEZ,RODRIGUEZ/ELSA BRASILIA|4713.34|31122015|01|NLSSA014295|GORE630204811|</v>
      </c>
    </row>
    <row r="1977" spans="1:20" x14ac:dyDescent="0.25">
      <c r="A1977" s="5">
        <v>19</v>
      </c>
      <c r="B1977" s="27" t="s">
        <v>1047</v>
      </c>
      <c r="C1977" s="5">
        <v>2016</v>
      </c>
      <c r="D1977" s="5">
        <v>416</v>
      </c>
      <c r="E1977" s="8" t="s">
        <v>25</v>
      </c>
      <c r="F1977" s="8" t="s">
        <v>1270</v>
      </c>
      <c r="G1977" s="8" t="s">
        <v>1197</v>
      </c>
      <c r="H1977" s="8" t="s">
        <v>5027</v>
      </c>
      <c r="I1977" s="8" t="s">
        <v>175</v>
      </c>
      <c r="J1977" s="8">
        <v>5169.5200000000004</v>
      </c>
      <c r="K1977" s="28" t="s">
        <v>320</v>
      </c>
      <c r="L1977" s="29" t="s">
        <v>799</v>
      </c>
      <c r="M1977">
        <v>1914861060</v>
      </c>
      <c r="N1977" t="str">
        <f>VLOOKUP(M1977,[2]CLUES!$A:$B,2,0)</f>
        <v>NLSSA003392</v>
      </c>
      <c r="O1977" t="str">
        <f t="shared" si="60"/>
        <v>GOMEZ,RAMOS/EDNA MITZI</v>
      </c>
      <c r="P1977" t="s">
        <v>175</v>
      </c>
      <c r="Q1977" s="27" t="s">
        <v>799</v>
      </c>
      <c r="R1977">
        <v>1914860170</v>
      </c>
      <c r="S1977" t="s">
        <v>5028</v>
      </c>
      <c r="T1977" t="str">
        <f t="shared" si="61"/>
        <v>19|1|2016|416|M02036|GOMEZ,RAMOS/EDNA MITZI|5169.52|31122015|01|NLSSA014295|GORE710129417|</v>
      </c>
    </row>
    <row r="1978" spans="1:20" x14ac:dyDescent="0.25">
      <c r="A1978" s="5">
        <v>19</v>
      </c>
      <c r="B1978" s="27" t="s">
        <v>1047</v>
      </c>
      <c r="C1978" s="5">
        <v>2016</v>
      </c>
      <c r="D1978" s="5">
        <v>416</v>
      </c>
      <c r="E1978" s="8" t="s">
        <v>132</v>
      </c>
      <c r="F1978" s="8" t="s">
        <v>868</v>
      </c>
      <c r="G1978" s="8" t="s">
        <v>809</v>
      </c>
      <c r="H1978" s="8" t="s">
        <v>5029</v>
      </c>
      <c r="I1978" s="8" t="s">
        <v>175</v>
      </c>
      <c r="J1978" s="8">
        <v>8570</v>
      </c>
      <c r="K1978" s="28" t="s">
        <v>320</v>
      </c>
      <c r="L1978" s="29" t="s">
        <v>799</v>
      </c>
      <c r="M1978">
        <v>1914861060</v>
      </c>
      <c r="N1978" t="str">
        <f>VLOOKUP(M1978,[2]CLUES!$A:$B,2,0)</f>
        <v>NLSSA003392</v>
      </c>
      <c r="O1978" t="str">
        <f t="shared" si="60"/>
        <v>GONZALEZ,RODRIGUEZ/LOURDES PATRICIA</v>
      </c>
      <c r="P1978" t="s">
        <v>175</v>
      </c>
      <c r="Q1978" s="27" t="s">
        <v>799</v>
      </c>
      <c r="R1978">
        <v>1914860170</v>
      </c>
      <c r="S1978" t="s">
        <v>5030</v>
      </c>
      <c r="T1978" t="str">
        <f t="shared" si="61"/>
        <v>19|1|2016|416|M02001|GONZALEZ,RODRIGUEZ/LOURDES PATRICIA|8570|31122015|01|NLSSA014295|GORL640317CK4|</v>
      </c>
    </row>
    <row r="1979" spans="1:20" x14ac:dyDescent="0.25">
      <c r="A1979" s="5">
        <v>19</v>
      </c>
      <c r="B1979" s="27" t="s">
        <v>1047</v>
      </c>
      <c r="C1979" s="5">
        <v>2016</v>
      </c>
      <c r="D1979" s="5">
        <v>416</v>
      </c>
      <c r="E1979" s="8" t="s">
        <v>624</v>
      </c>
      <c r="F1979" s="8" t="s">
        <v>1270</v>
      </c>
      <c r="G1979" s="8" t="s">
        <v>1091</v>
      </c>
      <c r="H1979" s="8" t="s">
        <v>3395</v>
      </c>
      <c r="I1979" s="8" t="s">
        <v>175</v>
      </c>
      <c r="J1979" s="8">
        <v>4746.67</v>
      </c>
      <c r="K1979" s="28" t="s">
        <v>320</v>
      </c>
      <c r="L1979" s="29" t="s">
        <v>799</v>
      </c>
      <c r="M1979">
        <v>1914861060</v>
      </c>
      <c r="N1979" t="str">
        <f>VLOOKUP(M1979,[2]CLUES!$A:$B,2,0)</f>
        <v>NLSSA003392</v>
      </c>
      <c r="O1979" t="str">
        <f t="shared" si="60"/>
        <v>GOMEZ,RAMIREZ/RAMONA</v>
      </c>
      <c r="P1979" t="s">
        <v>175</v>
      </c>
      <c r="Q1979" s="27" t="s">
        <v>799</v>
      </c>
      <c r="R1979">
        <v>1914860170</v>
      </c>
      <c r="S1979" t="s">
        <v>5031</v>
      </c>
      <c r="T1979" t="str">
        <f t="shared" si="61"/>
        <v>19|1|2016|416|M02046|GOMEZ,RAMIREZ/RAMONA|4746.67|31122015|01|NLSSA014295|GORR5008164N0|</v>
      </c>
    </row>
    <row r="1980" spans="1:20" x14ac:dyDescent="0.25">
      <c r="A1980" s="5">
        <v>19</v>
      </c>
      <c r="B1980" s="27" t="s">
        <v>1047</v>
      </c>
      <c r="C1980" s="5">
        <v>2016</v>
      </c>
      <c r="D1980" s="5">
        <v>416</v>
      </c>
      <c r="E1980" s="8" t="s">
        <v>97</v>
      </c>
      <c r="F1980" s="8" t="s">
        <v>879</v>
      </c>
      <c r="G1980" s="8" t="s">
        <v>1563</v>
      </c>
      <c r="H1980" s="8" t="s">
        <v>1850</v>
      </c>
      <c r="I1980" s="8" t="s">
        <v>175</v>
      </c>
      <c r="J1980" s="8">
        <v>9471.33</v>
      </c>
      <c r="K1980" s="28" t="s">
        <v>320</v>
      </c>
      <c r="L1980" s="29" t="s">
        <v>799</v>
      </c>
      <c r="M1980">
        <v>1914861060</v>
      </c>
      <c r="N1980" t="str">
        <f>VLOOKUP(M1980,[2]CLUES!$A:$B,2,0)</f>
        <v>NLSSA003392</v>
      </c>
      <c r="O1980" t="str">
        <f t="shared" si="60"/>
        <v>HERRERA,IBARRA/MARIA DE JESUS</v>
      </c>
      <c r="P1980" t="s">
        <v>175</v>
      </c>
      <c r="Q1980" s="27" t="s">
        <v>799</v>
      </c>
      <c r="R1980">
        <v>1914860170</v>
      </c>
      <c r="S1980" t="s">
        <v>5032</v>
      </c>
      <c r="T1980" t="str">
        <f t="shared" si="61"/>
        <v>19|1|2016|416|M02031|HERRERA,IBARRA/MARIA DE JESUS|9471.33|31122015|01|NLSSA014295|HEIJ720414IP5|</v>
      </c>
    </row>
    <row r="1981" spans="1:20" x14ac:dyDescent="0.25">
      <c r="A1981" s="5">
        <v>19</v>
      </c>
      <c r="B1981" s="27" t="s">
        <v>1047</v>
      </c>
      <c r="C1981" s="5">
        <v>2016</v>
      </c>
      <c r="D1981" s="5">
        <v>416</v>
      </c>
      <c r="E1981" s="8" t="s">
        <v>154</v>
      </c>
      <c r="F1981" s="8" t="s">
        <v>874</v>
      </c>
      <c r="G1981" s="8" t="s">
        <v>856</v>
      </c>
      <c r="H1981" s="8" t="s">
        <v>2935</v>
      </c>
      <c r="I1981" s="8" t="s">
        <v>175</v>
      </c>
      <c r="J1981" s="8">
        <v>4830</v>
      </c>
      <c r="K1981" s="28" t="s">
        <v>320</v>
      </c>
      <c r="L1981" s="29" t="s">
        <v>799</v>
      </c>
      <c r="M1981">
        <v>1914861070</v>
      </c>
      <c r="N1981" t="str">
        <f>VLOOKUP(M1981,[2]CLUES!$A:$B,2,0)</f>
        <v>NLSSA003404</v>
      </c>
      <c r="O1981" t="str">
        <f t="shared" si="60"/>
        <v>HERNANDEZ,LOPEZ/BLANCA ALICIA</v>
      </c>
      <c r="P1981" t="s">
        <v>175</v>
      </c>
      <c r="Q1981" s="27" t="s">
        <v>799</v>
      </c>
      <c r="R1981">
        <v>1914860170</v>
      </c>
      <c r="S1981" t="s">
        <v>301</v>
      </c>
      <c r="T1981" t="str">
        <f t="shared" si="61"/>
        <v>19|1|2016|416|M03019|HERNANDEZ,LOPEZ/BLANCA ALICIA|4830|31122015|01|NLSSA014295|HELB490729CA8|</v>
      </c>
    </row>
    <row r="1982" spans="1:20" x14ac:dyDescent="0.25">
      <c r="A1982" s="5">
        <v>19</v>
      </c>
      <c r="B1982" s="27" t="s">
        <v>1047</v>
      </c>
      <c r="C1982" s="5">
        <v>2016</v>
      </c>
      <c r="D1982" s="5">
        <v>416</v>
      </c>
      <c r="E1982" s="8" t="s">
        <v>132</v>
      </c>
      <c r="F1982" s="8" t="s">
        <v>874</v>
      </c>
      <c r="G1982" s="8" t="s">
        <v>1567</v>
      </c>
      <c r="H1982" s="8" t="s">
        <v>5033</v>
      </c>
      <c r="I1982" s="8" t="s">
        <v>175</v>
      </c>
      <c r="J1982" s="8">
        <v>8570</v>
      </c>
      <c r="K1982" s="28" t="s">
        <v>320</v>
      </c>
      <c r="L1982" s="29" t="s">
        <v>799</v>
      </c>
      <c r="M1982">
        <v>1914861070</v>
      </c>
      <c r="N1982" t="str">
        <f>VLOOKUP(M1982,[2]CLUES!$A:$B,2,0)</f>
        <v>NLSSA003404</v>
      </c>
      <c r="O1982" t="str">
        <f t="shared" si="60"/>
        <v>HERNANDEZ,LIMON/TAYDE FRANCISCA</v>
      </c>
      <c r="P1982" t="s">
        <v>175</v>
      </c>
      <c r="Q1982" s="27" t="s">
        <v>799</v>
      </c>
      <c r="R1982">
        <v>1914860170</v>
      </c>
      <c r="S1982" t="s">
        <v>5034</v>
      </c>
      <c r="T1982" t="str">
        <f t="shared" si="61"/>
        <v>19|1|2016|416|M02001|HERNANDEZ,LIMON/TAYDE FRANCISCA|8570|31122015|01|NLSSA014295|HELT7608126A3|</v>
      </c>
    </row>
    <row r="1983" spans="1:20" x14ac:dyDescent="0.25">
      <c r="A1983" s="5">
        <v>19</v>
      </c>
      <c r="B1983" s="27" t="s">
        <v>1047</v>
      </c>
      <c r="C1983" s="5">
        <v>2016</v>
      </c>
      <c r="D1983" s="5">
        <v>416</v>
      </c>
      <c r="E1983" s="8" t="s">
        <v>25</v>
      </c>
      <c r="F1983" s="8" t="s">
        <v>879</v>
      </c>
      <c r="G1983" s="8" t="s">
        <v>902</v>
      </c>
      <c r="H1983" s="8" t="s">
        <v>5035</v>
      </c>
      <c r="I1983" s="8" t="s">
        <v>175</v>
      </c>
      <c r="J1983" s="8">
        <v>5169.5200000000004</v>
      </c>
      <c r="K1983" s="28" t="s">
        <v>320</v>
      </c>
      <c r="L1983" s="29" t="s">
        <v>799</v>
      </c>
      <c r="M1983">
        <v>1914861070</v>
      </c>
      <c r="N1983" t="str">
        <f>VLOOKUP(M1983,[2]CLUES!$A:$B,2,0)</f>
        <v>NLSSA003404</v>
      </c>
      <c r="O1983" t="str">
        <f t="shared" si="60"/>
        <v>HERRERA,MARTINEZ/ANA ISABEL</v>
      </c>
      <c r="P1983" t="s">
        <v>175</v>
      </c>
      <c r="Q1983" s="27" t="s">
        <v>799</v>
      </c>
      <c r="R1983">
        <v>1914860170</v>
      </c>
      <c r="S1983" t="s">
        <v>5036</v>
      </c>
      <c r="T1983" t="str">
        <f t="shared" si="61"/>
        <v>19|1|2016|416|M02036|HERRERA,MARTINEZ/ANA ISABEL|5169.52|31122015|01|NLSSA014295|HEMA621117NY4|</v>
      </c>
    </row>
    <row r="1984" spans="1:20" x14ac:dyDescent="0.25">
      <c r="A1984" s="5">
        <v>19</v>
      </c>
      <c r="B1984" s="27" t="s">
        <v>1047</v>
      </c>
      <c r="C1984" s="5">
        <v>2016</v>
      </c>
      <c r="D1984" s="5">
        <v>416</v>
      </c>
      <c r="E1984" s="8" t="s">
        <v>556</v>
      </c>
      <c r="F1984" s="8" t="s">
        <v>874</v>
      </c>
      <c r="G1984" s="8" t="s">
        <v>2111</v>
      </c>
      <c r="H1984" s="8" t="s">
        <v>1590</v>
      </c>
      <c r="I1984" s="8" t="s">
        <v>175</v>
      </c>
      <c r="J1984" s="8">
        <v>11272</v>
      </c>
      <c r="K1984" s="28" t="s">
        <v>320</v>
      </c>
      <c r="L1984" s="29" t="s">
        <v>799</v>
      </c>
      <c r="M1984">
        <v>1914860830</v>
      </c>
      <c r="N1984" t="str">
        <f>VLOOKUP(M1984,[2]CLUES!$A:$B,2,0)</f>
        <v>NLSSA014091</v>
      </c>
      <c r="O1984" t="str">
        <f t="shared" si="60"/>
        <v>HERNANDEZ,MIRANDA/MARIA DEL CARMEN</v>
      </c>
      <c r="P1984" t="s">
        <v>175</v>
      </c>
      <c r="Q1984" s="27" t="s">
        <v>799</v>
      </c>
      <c r="R1984">
        <v>1914860170</v>
      </c>
      <c r="S1984" t="s">
        <v>5037</v>
      </c>
      <c r="T1984" t="str">
        <f t="shared" si="61"/>
        <v>19|1|2016|416|M01010|HERNANDEZ,MIRANDA/MARIA DEL CARMEN|11272|31122015|01|NLSSA014295|HEMC6103107M1|</v>
      </c>
    </row>
    <row r="1985" spans="1:20" x14ac:dyDescent="0.25">
      <c r="A1985" s="5">
        <v>19</v>
      </c>
      <c r="B1985" s="27" t="s">
        <v>1047</v>
      </c>
      <c r="C1985" s="5">
        <v>2016</v>
      </c>
      <c r="D1985" s="5">
        <v>416</v>
      </c>
      <c r="E1985" s="8" t="s">
        <v>25</v>
      </c>
      <c r="F1985" s="8" t="s">
        <v>874</v>
      </c>
      <c r="G1985" s="8" t="s">
        <v>1693</v>
      </c>
      <c r="H1985" s="8" t="s">
        <v>4195</v>
      </c>
      <c r="I1985" s="8" t="s">
        <v>175</v>
      </c>
      <c r="J1985" s="8">
        <v>5155.2700000000004</v>
      </c>
      <c r="K1985" s="28" t="s">
        <v>320</v>
      </c>
      <c r="L1985" s="29" t="s">
        <v>799</v>
      </c>
      <c r="M1985">
        <v>1914860830</v>
      </c>
      <c r="N1985" t="str">
        <f>VLOOKUP(M1985,[2]CLUES!$A:$B,2,0)</f>
        <v>NLSSA014091</v>
      </c>
      <c r="O1985" t="str">
        <f t="shared" si="60"/>
        <v>HERNANDEZ,MACIAS/CECILIA</v>
      </c>
      <c r="P1985" t="s">
        <v>175</v>
      </c>
      <c r="Q1985" s="27" t="s">
        <v>799</v>
      </c>
      <c r="R1985">
        <v>1914860170</v>
      </c>
      <c r="S1985" t="s">
        <v>5038</v>
      </c>
      <c r="T1985" t="str">
        <f t="shared" si="61"/>
        <v>19|1|2016|416|M02036|HERNANDEZ,MACIAS/CECILIA|5155.27|31122015|01|NLSSA014295|HEMC690117GE9|</v>
      </c>
    </row>
    <row r="1986" spans="1:20" x14ac:dyDescent="0.25">
      <c r="A1986" s="5">
        <v>19</v>
      </c>
      <c r="B1986" s="27" t="s">
        <v>1047</v>
      </c>
      <c r="C1986" s="5">
        <v>2016</v>
      </c>
      <c r="D1986" s="5">
        <v>416</v>
      </c>
      <c r="E1986" s="8" t="s">
        <v>1943</v>
      </c>
      <c r="F1986" s="8" t="s">
        <v>874</v>
      </c>
      <c r="G1986" s="8" t="s">
        <v>1874</v>
      </c>
      <c r="H1986" s="8" t="s">
        <v>2287</v>
      </c>
      <c r="I1986" s="8" t="s">
        <v>175</v>
      </c>
      <c r="J1986" s="8">
        <v>7398</v>
      </c>
      <c r="K1986" s="28" t="s">
        <v>320</v>
      </c>
      <c r="L1986" s="29" t="s">
        <v>799</v>
      </c>
      <c r="M1986">
        <v>1914860830</v>
      </c>
      <c r="N1986" t="str">
        <f>VLOOKUP(M1986,[2]CLUES!$A:$B,2,0)</f>
        <v>NLSSA014091</v>
      </c>
      <c r="O1986" t="str">
        <f t="shared" si="60"/>
        <v>HERNANDEZ,MU&amp;OZ/MARTHA</v>
      </c>
      <c r="P1986" t="s">
        <v>175</v>
      </c>
      <c r="Q1986" s="27" t="s">
        <v>799</v>
      </c>
      <c r="R1986">
        <v>1914860170</v>
      </c>
      <c r="S1986" t="s">
        <v>5039</v>
      </c>
      <c r="T1986" t="str">
        <f t="shared" si="61"/>
        <v>19|1|2016|416|M02049|HERNANDEZ,MU&amp;OZ/MARTHA|7398|31122015|01|NLSSA014295|HEMM470216464|</v>
      </c>
    </row>
    <row r="1987" spans="1:20" x14ac:dyDescent="0.25">
      <c r="A1987" s="5">
        <v>19</v>
      </c>
      <c r="B1987" s="27" t="s">
        <v>1047</v>
      </c>
      <c r="C1987" s="5">
        <v>2016</v>
      </c>
      <c r="D1987" s="5">
        <v>416</v>
      </c>
      <c r="E1987" s="8" t="s">
        <v>154</v>
      </c>
      <c r="F1987" s="8" t="s">
        <v>874</v>
      </c>
      <c r="G1987" s="8" t="s">
        <v>902</v>
      </c>
      <c r="H1987" s="8" t="s">
        <v>5040</v>
      </c>
      <c r="I1987" s="8" t="s">
        <v>175</v>
      </c>
      <c r="J1987" s="8">
        <v>4830</v>
      </c>
      <c r="K1987" s="28" t="s">
        <v>320</v>
      </c>
      <c r="L1987" s="29" t="s">
        <v>799</v>
      </c>
      <c r="M1987">
        <v>1914860830</v>
      </c>
      <c r="N1987" t="str">
        <f>VLOOKUP(M1987,[2]CLUES!$A:$B,2,0)</f>
        <v>NLSSA014091</v>
      </c>
      <c r="O1987" t="str">
        <f t="shared" si="60"/>
        <v>HERNANDEZ,MARTINEZ/MARLEN</v>
      </c>
      <c r="P1987" t="s">
        <v>175</v>
      </c>
      <c r="Q1987" s="27" t="s">
        <v>799</v>
      </c>
      <c r="R1987">
        <v>1914860170</v>
      </c>
      <c r="S1987" t="s">
        <v>5041</v>
      </c>
      <c r="T1987" t="str">
        <f t="shared" si="61"/>
        <v>19|1|2016|416|M03019|HERNANDEZ,MARTINEZ/MARLEN|4830|31122015|01|NLSSA014295|HEMM620203SN0|</v>
      </c>
    </row>
    <row r="1988" spans="1:20" x14ac:dyDescent="0.25">
      <c r="A1988" s="5">
        <v>19</v>
      </c>
      <c r="B1988" s="27" t="s">
        <v>1047</v>
      </c>
      <c r="C1988" s="5">
        <v>2016</v>
      </c>
      <c r="D1988" s="5">
        <v>416</v>
      </c>
      <c r="E1988" s="8" t="s">
        <v>232</v>
      </c>
      <c r="F1988" s="8" t="s">
        <v>874</v>
      </c>
      <c r="G1988" s="8" t="s">
        <v>1178</v>
      </c>
      <c r="H1988" s="8" t="s">
        <v>1548</v>
      </c>
      <c r="I1988" s="8" t="s">
        <v>175</v>
      </c>
      <c r="J1988" s="8">
        <v>5647.55</v>
      </c>
      <c r="K1988" s="28" t="s">
        <v>320</v>
      </c>
      <c r="L1988" s="29" t="s">
        <v>799</v>
      </c>
      <c r="M1988">
        <v>1914860830</v>
      </c>
      <c r="N1988" t="str">
        <f>VLOOKUP(M1988,[2]CLUES!$A:$B,2,0)</f>
        <v>NLSSA014091</v>
      </c>
      <c r="O1988" t="str">
        <f t="shared" si="60"/>
        <v>HERNANDEZ,OLIVO/MIGUEL ANGEL</v>
      </c>
      <c r="P1988" t="s">
        <v>175</v>
      </c>
      <c r="Q1988" s="27" t="s">
        <v>799</v>
      </c>
      <c r="R1988">
        <v>1914860170</v>
      </c>
      <c r="S1988" t="s">
        <v>5042</v>
      </c>
      <c r="T1988" t="str">
        <f t="shared" si="61"/>
        <v>19|1|2016|416|M02082|HERNANDEZ,OLIVO/MIGUEL ANGEL|5647.55|31122015|01|NLSSA014295|HEOM641001157|</v>
      </c>
    </row>
    <row r="1989" spans="1:20" x14ac:dyDescent="0.25">
      <c r="A1989" s="5">
        <v>19</v>
      </c>
      <c r="B1989" s="27" t="s">
        <v>1047</v>
      </c>
      <c r="C1989" s="5">
        <v>2016</v>
      </c>
      <c r="D1989" s="5">
        <v>416</v>
      </c>
      <c r="E1989" s="8" t="s">
        <v>171</v>
      </c>
      <c r="F1989" s="8" t="s">
        <v>2428</v>
      </c>
      <c r="G1989" s="8" t="s">
        <v>1340</v>
      </c>
      <c r="H1989" s="8" t="s">
        <v>3275</v>
      </c>
      <c r="I1989" s="8" t="s">
        <v>175</v>
      </c>
      <c r="J1989" s="8">
        <v>6630</v>
      </c>
      <c r="K1989" s="28" t="s">
        <v>320</v>
      </c>
      <c r="L1989" s="29" t="s">
        <v>799</v>
      </c>
      <c r="M1989">
        <v>1914860830</v>
      </c>
      <c r="N1989" t="str">
        <f>VLOOKUP(M1989,[2]CLUES!$A:$B,2,0)</f>
        <v>NLSSA014091</v>
      </c>
      <c r="O1989" t="str">
        <f t="shared" si="60"/>
        <v>JARAMILLO,VILLEGAS/FELIPA</v>
      </c>
      <c r="P1989" t="s">
        <v>175</v>
      </c>
      <c r="Q1989" s="27" t="s">
        <v>799</v>
      </c>
      <c r="R1989">
        <v>1914860170</v>
      </c>
      <c r="S1989" t="s">
        <v>5043</v>
      </c>
      <c r="T1989" t="str">
        <f t="shared" si="61"/>
        <v>19|1|2016|416|M02034|JARAMILLO,VILLEGAS/FELIPA|6630|31122015|01|NLSSA014295|JAVF680621L94|</v>
      </c>
    </row>
    <row r="1990" spans="1:20" x14ac:dyDescent="0.25">
      <c r="A1990" s="5">
        <v>19</v>
      </c>
      <c r="B1990" s="27" t="s">
        <v>1047</v>
      </c>
      <c r="C1990" s="5">
        <v>2016</v>
      </c>
      <c r="D1990" s="5">
        <v>416</v>
      </c>
      <c r="E1990" s="8" t="s">
        <v>291</v>
      </c>
      <c r="F1990" s="8" t="s">
        <v>1251</v>
      </c>
      <c r="G1990" s="8" t="s">
        <v>829</v>
      </c>
      <c r="H1990" s="8" t="s">
        <v>5044</v>
      </c>
      <c r="I1990" s="8" t="s">
        <v>175</v>
      </c>
      <c r="J1990" s="8">
        <v>12932</v>
      </c>
      <c r="K1990" s="28" t="s">
        <v>320</v>
      </c>
      <c r="L1990" s="29" t="s">
        <v>799</v>
      </c>
      <c r="M1990">
        <v>1914860830</v>
      </c>
      <c r="N1990" t="str">
        <f>VLOOKUP(M1990,[2]CLUES!$A:$B,2,0)</f>
        <v>NLSSA014091</v>
      </c>
      <c r="O1990" t="str">
        <f t="shared" ref="O1990:O2053" si="62">CONCATENATE(F1990,",",G1990,"/",H1990)</f>
        <v>JUAREZ,TREVI&amp;O/MYRTHALA</v>
      </c>
      <c r="P1990" t="s">
        <v>175</v>
      </c>
      <c r="Q1990" s="27" t="s">
        <v>799</v>
      </c>
      <c r="R1990">
        <v>1914860170</v>
      </c>
      <c r="S1990" t="s">
        <v>5045</v>
      </c>
      <c r="T1990" t="str">
        <f t="shared" ref="T1990:T2053" si="63">CONCATENATE(A1990,"|",B1990,"|",C1990,"|",D1990,"|",E1990,"|",O1990,"|",J1990,"|",K1990,"|",Q1990,"|",I1990,"|",S1990,"|")</f>
        <v>19|1|2016|416|M01011|JUAREZ,TREVI&amp;O/MYRTHALA|12932|31122015|01|NLSSA014295|JUTM611227BI7|</v>
      </c>
    </row>
    <row r="1991" spans="1:20" x14ac:dyDescent="0.25">
      <c r="A1991" s="5">
        <v>19</v>
      </c>
      <c r="B1991" s="27" t="s">
        <v>1047</v>
      </c>
      <c r="C1991" s="5">
        <v>2016</v>
      </c>
      <c r="D1991" s="5">
        <v>416</v>
      </c>
      <c r="E1991" s="8" t="s">
        <v>281</v>
      </c>
      <c r="F1991" s="8" t="s">
        <v>888</v>
      </c>
      <c r="G1991" s="8" t="s">
        <v>1251</v>
      </c>
      <c r="H1991" s="8" t="s">
        <v>3852</v>
      </c>
      <c r="I1991" s="8" t="s">
        <v>175</v>
      </c>
      <c r="J1991" s="8">
        <v>7589.34</v>
      </c>
      <c r="K1991" s="28" t="s">
        <v>320</v>
      </c>
      <c r="L1991" s="29" t="s">
        <v>799</v>
      </c>
      <c r="M1991">
        <v>1914860830</v>
      </c>
      <c r="N1991" t="str">
        <f>VLOOKUP(M1991,[2]CLUES!$A:$B,2,0)</f>
        <v>NLSSA014091</v>
      </c>
      <c r="O1991" t="str">
        <f t="shared" si="62"/>
        <v>LARA,JUAREZ/MARTHA ELVIA</v>
      </c>
      <c r="P1991" t="s">
        <v>175</v>
      </c>
      <c r="Q1991" s="27" t="s">
        <v>799</v>
      </c>
      <c r="R1991">
        <v>1914860170</v>
      </c>
      <c r="S1991" t="s">
        <v>5046</v>
      </c>
      <c r="T1991" t="str">
        <f t="shared" si="63"/>
        <v>19|1|2016|416|M02110|LARA,JUAREZ/MARTHA ELVIA|7589.34|31122015|01|NLSSA014295|LAJM580422JY0|</v>
      </c>
    </row>
    <row r="1992" spans="1:20" x14ac:dyDescent="0.25">
      <c r="A1992" s="5">
        <v>19</v>
      </c>
      <c r="B1992" s="27" t="s">
        <v>1047</v>
      </c>
      <c r="C1992" s="5">
        <v>2016</v>
      </c>
      <c r="D1992" s="5">
        <v>416</v>
      </c>
      <c r="E1992" s="8" t="s">
        <v>1943</v>
      </c>
      <c r="F1992" s="8" t="s">
        <v>1545</v>
      </c>
      <c r="G1992" s="8" t="s">
        <v>902</v>
      </c>
      <c r="H1992" s="8" t="s">
        <v>5047</v>
      </c>
      <c r="I1992" s="8" t="s">
        <v>101</v>
      </c>
      <c r="J1992" s="8">
        <v>7398</v>
      </c>
      <c r="K1992" s="28" t="s">
        <v>320</v>
      </c>
      <c r="L1992" s="29" t="s">
        <v>799</v>
      </c>
      <c r="M1992">
        <v>1914860830</v>
      </c>
      <c r="N1992" t="str">
        <f>VLOOKUP(M1992,[2]CLUES!$A:$B,2,0)</f>
        <v>NLSSA014091</v>
      </c>
      <c r="O1992" t="str">
        <f t="shared" si="62"/>
        <v>GALLEGOS,MARTINEZ/ILIANA AMABELI</v>
      </c>
      <c r="P1992" t="s">
        <v>101</v>
      </c>
      <c r="Q1992" s="27" t="s">
        <v>799</v>
      </c>
      <c r="R1992">
        <v>1914861720</v>
      </c>
      <c r="S1992" t="s">
        <v>5048</v>
      </c>
      <c r="T1992" t="str">
        <f t="shared" si="63"/>
        <v>19|1|2016|416|M02049|GALLEGOS,MARTINEZ/ILIANA AMABELI|7398|31122015|01|NLSSA004046|GAMI621026QZ9|</v>
      </c>
    </row>
    <row r="1993" spans="1:20" x14ac:dyDescent="0.25">
      <c r="A1993" s="5">
        <v>19</v>
      </c>
      <c r="B1993" s="27" t="s">
        <v>1047</v>
      </c>
      <c r="C1993" s="5">
        <v>2016</v>
      </c>
      <c r="D1993" s="5">
        <v>416</v>
      </c>
      <c r="E1993" s="8" t="s">
        <v>41</v>
      </c>
      <c r="F1993" s="8" t="s">
        <v>1499</v>
      </c>
      <c r="G1993" s="8" t="s">
        <v>1982</v>
      </c>
      <c r="H1993" s="8" t="s">
        <v>5049</v>
      </c>
      <c r="I1993" s="8" t="s">
        <v>101</v>
      </c>
      <c r="J1993" s="8">
        <v>4505.08</v>
      </c>
      <c r="K1993" s="28" t="s">
        <v>320</v>
      </c>
      <c r="L1993" s="29" t="s">
        <v>799</v>
      </c>
      <c r="M1993">
        <v>1914860830</v>
      </c>
      <c r="N1993" t="str">
        <f>VLOOKUP(M1993,[2]CLUES!$A:$B,2,0)</f>
        <v>NLSSA014091</v>
      </c>
      <c r="O1993" t="str">
        <f t="shared" si="62"/>
        <v>GALVAN,MOYA/JUANA MYRIAM</v>
      </c>
      <c r="P1993" t="s">
        <v>101</v>
      </c>
      <c r="Q1993" s="27" t="s">
        <v>799</v>
      </c>
      <c r="R1993">
        <v>1914861720</v>
      </c>
      <c r="S1993" t="s">
        <v>5050</v>
      </c>
      <c r="T1993" t="str">
        <f t="shared" si="63"/>
        <v>19|1|2016|416|M02058|GALVAN,MOYA/JUANA MYRIAM|4505.08|31122015|01|NLSSA004046|GAMJ590702IY5|</v>
      </c>
    </row>
    <row r="1994" spans="1:20" x14ac:dyDescent="0.25">
      <c r="A1994" s="5">
        <v>19</v>
      </c>
      <c r="B1994" s="27" t="s">
        <v>1047</v>
      </c>
      <c r="C1994" s="5">
        <v>2016</v>
      </c>
      <c r="D1994" s="5">
        <v>416</v>
      </c>
      <c r="E1994" s="8" t="s">
        <v>368</v>
      </c>
      <c r="F1994" s="8" t="s">
        <v>1105</v>
      </c>
      <c r="G1994" s="8" t="s">
        <v>1254</v>
      </c>
      <c r="H1994" s="8" t="s">
        <v>5051</v>
      </c>
      <c r="I1994" s="8" t="s">
        <v>101</v>
      </c>
      <c r="J1994" s="8">
        <v>4763.34</v>
      </c>
      <c r="K1994" s="28" t="s">
        <v>320</v>
      </c>
      <c r="L1994" s="29" t="s">
        <v>799</v>
      </c>
      <c r="M1994">
        <v>1914860830</v>
      </c>
      <c r="N1994" t="str">
        <f>VLOOKUP(M1994,[2]CLUES!$A:$B,2,0)</f>
        <v>NLSSA014091</v>
      </c>
      <c r="O1994" t="str">
        <f t="shared" si="62"/>
        <v>GAMEZ,MORALES/OTILA</v>
      </c>
      <c r="P1994" t="s">
        <v>101</v>
      </c>
      <c r="Q1994" s="27" t="s">
        <v>799</v>
      </c>
      <c r="R1994">
        <v>1914861720</v>
      </c>
      <c r="S1994" t="s">
        <v>5052</v>
      </c>
      <c r="T1994" t="str">
        <f t="shared" si="63"/>
        <v>19|1|2016|416|M03022|GAMEZ,MORALES/OTILA|4763.34|31122015|01|NLSSA004046|GAMO620604578|</v>
      </c>
    </row>
    <row r="1995" spans="1:20" x14ac:dyDescent="0.25">
      <c r="A1995" s="5">
        <v>19</v>
      </c>
      <c r="B1995" s="27" t="s">
        <v>1047</v>
      </c>
      <c r="C1995" s="5">
        <v>2016</v>
      </c>
      <c r="D1995" s="5">
        <v>416</v>
      </c>
      <c r="E1995" s="8" t="s">
        <v>291</v>
      </c>
      <c r="F1995" s="8" t="s">
        <v>1926</v>
      </c>
      <c r="G1995" s="8" t="s">
        <v>4974</v>
      </c>
      <c r="H1995" s="8" t="s">
        <v>5053</v>
      </c>
      <c r="I1995" s="8" t="s">
        <v>101</v>
      </c>
      <c r="J1995" s="8">
        <v>11315.51</v>
      </c>
      <c r="K1995" s="28" t="s">
        <v>320</v>
      </c>
      <c r="L1995" s="29" t="s">
        <v>799</v>
      </c>
      <c r="M1995">
        <v>1914860830</v>
      </c>
      <c r="N1995" t="str">
        <f>VLOOKUP(M1995,[2]CLUES!$A:$B,2,0)</f>
        <v>NLSSA014091</v>
      </c>
      <c r="O1995" t="str">
        <f t="shared" si="62"/>
        <v>DE LA GARZA,MACHADO/PEDRO REYNALDO</v>
      </c>
      <c r="P1995" t="s">
        <v>101</v>
      </c>
      <c r="Q1995" s="27" t="s">
        <v>799</v>
      </c>
      <c r="R1995">
        <v>1914861720</v>
      </c>
      <c r="S1995" t="s">
        <v>5054</v>
      </c>
      <c r="T1995" t="str">
        <f t="shared" si="63"/>
        <v>19|1|2016|416|M01011|DE LA GARZA,MACHADO/PEDRO REYNALDO|11315.51|31122015|01|NLSSA004046|GAMP5509103C5|</v>
      </c>
    </row>
    <row r="1996" spans="1:20" x14ac:dyDescent="0.25">
      <c r="A1996" s="5">
        <v>19</v>
      </c>
      <c r="B1996" s="27" t="s">
        <v>1047</v>
      </c>
      <c r="C1996" s="5">
        <v>2016</v>
      </c>
      <c r="D1996" s="5">
        <v>416</v>
      </c>
      <c r="E1996" s="8" t="s">
        <v>3779</v>
      </c>
      <c r="F1996" s="8" t="s">
        <v>896</v>
      </c>
      <c r="G1996" s="8" t="s">
        <v>4278</v>
      </c>
      <c r="H1996" s="8" t="s">
        <v>5055</v>
      </c>
      <c r="I1996" s="8" t="s">
        <v>101</v>
      </c>
      <c r="J1996" s="8">
        <v>5676.67</v>
      </c>
      <c r="K1996" s="28" t="s">
        <v>320</v>
      </c>
      <c r="L1996" s="29" t="s">
        <v>799</v>
      </c>
      <c r="M1996">
        <v>1914860830</v>
      </c>
      <c r="N1996" t="str">
        <f>VLOOKUP(M1996,[2]CLUES!$A:$B,2,0)</f>
        <v>NLSSA014091</v>
      </c>
      <c r="O1996" t="str">
        <f t="shared" si="62"/>
        <v>GARCIA,NIETO/SANDRA LUZ</v>
      </c>
      <c r="P1996" t="s">
        <v>101</v>
      </c>
      <c r="Q1996" s="27" t="s">
        <v>799</v>
      </c>
      <c r="R1996">
        <v>1914861720</v>
      </c>
      <c r="S1996" t="s">
        <v>5056</v>
      </c>
      <c r="T1996" t="str">
        <f t="shared" si="63"/>
        <v>19|1|2016|416|M02094|GARCIA,NIETO/SANDRA LUZ|5676.67|31122015|01|NLSSA004046|GANS561014G3A|</v>
      </c>
    </row>
    <row r="1997" spans="1:20" x14ac:dyDescent="0.25">
      <c r="A1997" s="5">
        <v>19</v>
      </c>
      <c r="B1997" s="27" t="s">
        <v>1047</v>
      </c>
      <c r="C1997" s="5">
        <v>2016</v>
      </c>
      <c r="D1997" s="5">
        <v>416</v>
      </c>
      <c r="E1997" s="8" t="s">
        <v>224</v>
      </c>
      <c r="F1997" s="8" t="s">
        <v>1809</v>
      </c>
      <c r="G1997" s="8" t="s">
        <v>2373</v>
      </c>
      <c r="H1997" s="8" t="s">
        <v>2080</v>
      </c>
      <c r="I1997" s="8" t="s">
        <v>101</v>
      </c>
      <c r="J1997" s="8">
        <v>8012.65</v>
      </c>
      <c r="K1997" s="28" t="s">
        <v>320</v>
      </c>
      <c r="L1997" s="29" t="s">
        <v>799</v>
      </c>
      <c r="M1997">
        <v>1914860830</v>
      </c>
      <c r="N1997" t="str">
        <f>VLOOKUP(M1997,[2]CLUES!$A:$B,2,0)</f>
        <v>NLSSA014091</v>
      </c>
      <c r="O1997" t="str">
        <f t="shared" si="62"/>
        <v>GAYTAN,ORNELAS/FERNANDO</v>
      </c>
      <c r="P1997" t="s">
        <v>101</v>
      </c>
      <c r="Q1997" s="27" t="s">
        <v>799</v>
      </c>
      <c r="R1997">
        <v>1914861720</v>
      </c>
      <c r="S1997" t="s">
        <v>5057</v>
      </c>
      <c r="T1997" t="str">
        <f t="shared" si="63"/>
        <v>19|1|2016|416|M02105|GAYTAN,ORNELAS/FERNANDO|8012.65|31122015|01|NLSSA004046|GAOF770316QXA|</v>
      </c>
    </row>
    <row r="1998" spans="1:20" x14ac:dyDescent="0.25">
      <c r="A1998" s="5">
        <v>19</v>
      </c>
      <c r="B1998" s="27" t="s">
        <v>1047</v>
      </c>
      <c r="C1998" s="5">
        <v>2016</v>
      </c>
      <c r="D1998" s="5">
        <v>416</v>
      </c>
      <c r="E1998" s="8" t="s">
        <v>379</v>
      </c>
      <c r="F1998" s="8" t="s">
        <v>809</v>
      </c>
      <c r="G1998" s="8" t="s">
        <v>1197</v>
      </c>
      <c r="H1998" s="8" t="s">
        <v>3762</v>
      </c>
      <c r="I1998" s="8" t="s">
        <v>5058</v>
      </c>
      <c r="J1998" s="8">
        <v>6008</v>
      </c>
      <c r="K1998" s="28" t="s">
        <v>320</v>
      </c>
      <c r="L1998" s="29" t="s">
        <v>799</v>
      </c>
      <c r="M1998">
        <v>1914860830</v>
      </c>
      <c r="N1998" t="str">
        <f>VLOOKUP(M1998,[2]CLUES!$A:$B,2,0)</f>
        <v>NLSSA014091</v>
      </c>
      <c r="O1998" t="str">
        <f t="shared" si="62"/>
        <v>RODRIGUEZ,RAMOS/JUAN DE DIOS</v>
      </c>
      <c r="P1998" t="s">
        <v>5058</v>
      </c>
      <c r="Q1998" s="27" t="s">
        <v>799</v>
      </c>
      <c r="R1998">
        <v>1914861250</v>
      </c>
      <c r="S1998" t="s">
        <v>5059</v>
      </c>
      <c r="T1998" t="str">
        <f t="shared" si="63"/>
        <v>19|1|2016|416|M02083|RODRIGUEZ,RAMOS/JUAN DE DIOS|6008|31122015|01|NLSSA003544|RORJ560109TJ5|</v>
      </c>
    </row>
    <row r="1999" spans="1:20" x14ac:dyDescent="0.25">
      <c r="A1999" s="5">
        <v>19</v>
      </c>
      <c r="B1999" s="27" t="s">
        <v>1047</v>
      </c>
      <c r="C1999" s="5">
        <v>2016</v>
      </c>
      <c r="D1999" s="5">
        <v>416</v>
      </c>
      <c r="E1999" s="8" t="s">
        <v>379</v>
      </c>
      <c r="F1999" s="8" t="s">
        <v>1168</v>
      </c>
      <c r="G1999" s="8" t="s">
        <v>2286</v>
      </c>
      <c r="H1999" s="8" t="s">
        <v>5060</v>
      </c>
      <c r="I1999" s="8" t="s">
        <v>5058</v>
      </c>
      <c r="J1999" s="8">
        <v>6008</v>
      </c>
      <c r="K1999" s="28" t="s">
        <v>320</v>
      </c>
      <c r="L1999" s="29" t="s">
        <v>799</v>
      </c>
      <c r="M1999">
        <v>1914860830</v>
      </c>
      <c r="N1999" t="str">
        <f>VLOOKUP(M1999,[2]CLUES!$A:$B,2,0)</f>
        <v>NLSSA014091</v>
      </c>
      <c r="O1999" t="str">
        <f t="shared" si="62"/>
        <v>VAZQUEZ,ARRIAGA/NORMA ANGELICA</v>
      </c>
      <c r="P1999" t="s">
        <v>5058</v>
      </c>
      <c r="Q1999" s="27" t="s">
        <v>799</v>
      </c>
      <c r="R1999">
        <v>1914861250</v>
      </c>
      <c r="S1999" t="s">
        <v>5061</v>
      </c>
      <c r="T1999" t="str">
        <f t="shared" si="63"/>
        <v>19|1|2016|416|M02083|VAZQUEZ,ARRIAGA/NORMA ANGELICA|6008|31122015|01|NLSSA003544|VAAN710813FT5|</v>
      </c>
    </row>
    <row r="2000" spans="1:20" x14ac:dyDescent="0.25">
      <c r="A2000" s="5">
        <v>19</v>
      </c>
      <c r="B2000" s="27" t="s">
        <v>1047</v>
      </c>
      <c r="C2000" s="5">
        <v>2016</v>
      </c>
      <c r="D2000" s="5">
        <v>416</v>
      </c>
      <c r="E2000" s="8" t="s">
        <v>217</v>
      </c>
      <c r="F2000" s="8" t="s">
        <v>868</v>
      </c>
      <c r="G2000" s="8" t="s">
        <v>1168</v>
      </c>
      <c r="H2000" s="8" t="s">
        <v>1355</v>
      </c>
      <c r="I2000" s="8" t="s">
        <v>5062</v>
      </c>
      <c r="J2000" s="8">
        <v>5452.67</v>
      </c>
      <c r="K2000" s="28" t="s">
        <v>320</v>
      </c>
      <c r="L2000" s="29" t="s">
        <v>799</v>
      </c>
      <c r="M2000">
        <v>1914860830</v>
      </c>
      <c r="N2000" t="str">
        <f>VLOOKUP(M2000,[2]CLUES!$A:$B,2,0)</f>
        <v>NLSSA014091</v>
      </c>
      <c r="O2000" t="str">
        <f t="shared" si="62"/>
        <v>GONZALEZ,VAZQUEZ/JOSE LUIS</v>
      </c>
      <c r="P2000" t="s">
        <v>5062</v>
      </c>
      <c r="Q2000" s="27" t="s">
        <v>799</v>
      </c>
      <c r="R2000">
        <v>1914861260</v>
      </c>
      <c r="S2000" t="s">
        <v>5063</v>
      </c>
      <c r="T2000" t="str">
        <f t="shared" si="63"/>
        <v>19|1|2016|416|M03004|GONZALEZ,VAZQUEZ/JOSE LUIS|5452.67|31122015|01|NLSSA003305|GOVL811204EL7|</v>
      </c>
    </row>
    <row r="2001" spans="1:20" x14ac:dyDescent="0.25">
      <c r="A2001" s="5">
        <v>19</v>
      </c>
      <c r="B2001" s="27" t="s">
        <v>1047</v>
      </c>
      <c r="C2001" s="5">
        <v>2016</v>
      </c>
      <c r="D2001" s="5">
        <v>416</v>
      </c>
      <c r="E2001" s="8" t="s">
        <v>1449</v>
      </c>
      <c r="F2001" s="8" t="s">
        <v>5064</v>
      </c>
      <c r="G2001" s="8" t="s">
        <v>2677</v>
      </c>
      <c r="H2001" s="8" t="s">
        <v>3457</v>
      </c>
      <c r="I2001" s="8" t="s">
        <v>5062</v>
      </c>
      <c r="J2001" s="8">
        <v>8978.67</v>
      </c>
      <c r="K2001" s="28" t="s">
        <v>320</v>
      </c>
      <c r="L2001" s="29" t="s">
        <v>799</v>
      </c>
      <c r="M2001">
        <v>1914860830</v>
      </c>
      <c r="N2001" t="str">
        <f>VLOOKUP(M2001,[2]CLUES!$A:$B,2,0)</f>
        <v>NLSSA014091</v>
      </c>
      <c r="O2001" t="str">
        <f t="shared" si="62"/>
        <v>ISLAS,SAENZ/PATRICIA</v>
      </c>
      <c r="P2001" t="s">
        <v>5062</v>
      </c>
      <c r="Q2001" s="27" t="s">
        <v>799</v>
      </c>
      <c r="R2001">
        <v>1914861260</v>
      </c>
      <c r="S2001" t="s">
        <v>5065</v>
      </c>
      <c r="T2001" t="str">
        <f t="shared" si="63"/>
        <v>19|1|2016|416|M01007|ISLAS,SAENZ/PATRICIA|8978.67|31122015|01|NLSSA003305|IASP580107525|</v>
      </c>
    </row>
    <row r="2002" spans="1:20" x14ac:dyDescent="0.25">
      <c r="A2002" s="5">
        <v>19</v>
      </c>
      <c r="B2002" s="27" t="s">
        <v>1047</v>
      </c>
      <c r="C2002" s="5">
        <v>2016</v>
      </c>
      <c r="D2002" s="5">
        <v>416</v>
      </c>
      <c r="E2002" s="8" t="s">
        <v>49</v>
      </c>
      <c r="F2002" s="8" t="s">
        <v>856</v>
      </c>
      <c r="G2002" s="8" t="s">
        <v>5066</v>
      </c>
      <c r="H2002" s="8" t="s">
        <v>1780</v>
      </c>
      <c r="I2002" s="8" t="s">
        <v>5062</v>
      </c>
      <c r="J2002" s="8">
        <v>9358.67</v>
      </c>
      <c r="K2002" s="28" t="s">
        <v>320</v>
      </c>
      <c r="L2002" s="29" t="s">
        <v>799</v>
      </c>
      <c r="M2002">
        <v>1914860880</v>
      </c>
      <c r="N2002" t="str">
        <f>VLOOKUP(M2002,[2]CLUES!$A:$B,2,0)</f>
        <v>NLSSA014144</v>
      </c>
      <c r="O2002" t="str">
        <f t="shared" si="62"/>
        <v>LOPEZ,ARAUJO/MARIA DOLORES</v>
      </c>
      <c r="P2002" t="s">
        <v>5062</v>
      </c>
      <c r="Q2002" s="27" t="s">
        <v>799</v>
      </c>
      <c r="R2002">
        <v>1914861260</v>
      </c>
      <c r="S2002" t="s">
        <v>5067</v>
      </c>
      <c r="T2002" t="str">
        <f t="shared" si="63"/>
        <v>19|1|2016|416|M01006|LOPEZ,ARAUJO/MARIA DOLORES|9358.67|31122015|01|NLSSA003305|LOAD650113CY9|</v>
      </c>
    </row>
    <row r="2003" spans="1:20" x14ac:dyDescent="0.25">
      <c r="A2003" s="5">
        <v>19</v>
      </c>
      <c r="B2003" s="27" t="s">
        <v>1047</v>
      </c>
      <c r="C2003" s="5">
        <v>2016</v>
      </c>
      <c r="D2003" s="5">
        <v>416</v>
      </c>
      <c r="E2003" s="8" t="s">
        <v>25</v>
      </c>
      <c r="F2003" s="8" t="s">
        <v>1266</v>
      </c>
      <c r="G2003" s="8" t="s">
        <v>1984</v>
      </c>
      <c r="H2003" s="8" t="s">
        <v>5068</v>
      </c>
      <c r="I2003" s="8" t="s">
        <v>5062</v>
      </c>
      <c r="J2003" s="8">
        <v>5198</v>
      </c>
      <c r="K2003" s="28" t="s">
        <v>320</v>
      </c>
      <c r="L2003" s="29" t="s">
        <v>799</v>
      </c>
      <c r="M2003">
        <v>1914860880</v>
      </c>
      <c r="N2003" t="str">
        <f>VLOOKUP(M2003,[2]CLUES!$A:$B,2,0)</f>
        <v>NLSSA014144</v>
      </c>
      <c r="O2003" t="str">
        <f t="shared" si="62"/>
        <v>PEREZ,OCA&amp;AS/MARIA ANTONIETA</v>
      </c>
      <c r="P2003" t="s">
        <v>5062</v>
      </c>
      <c r="Q2003" s="27" t="s">
        <v>799</v>
      </c>
      <c r="R2003">
        <v>1914861260</v>
      </c>
      <c r="S2003" t="s">
        <v>5069</v>
      </c>
      <c r="T2003" t="str">
        <f t="shared" si="63"/>
        <v>19|1|2016|416|M02036|PEREZ,OCA&amp;AS/MARIA ANTONIETA|5198|31122015|01|NLSSA003305|PEOA7106127S9|</v>
      </c>
    </row>
    <row r="2004" spans="1:20" x14ac:dyDescent="0.25">
      <c r="A2004" s="5">
        <v>19</v>
      </c>
      <c r="B2004" s="27" t="s">
        <v>1047</v>
      </c>
      <c r="C2004" s="5">
        <v>2016</v>
      </c>
      <c r="D2004" s="5">
        <v>416</v>
      </c>
      <c r="E2004" s="8" t="s">
        <v>217</v>
      </c>
      <c r="F2004" s="8" t="s">
        <v>1456</v>
      </c>
      <c r="G2004" s="8" t="s">
        <v>809</v>
      </c>
      <c r="H2004" s="8" t="s">
        <v>3640</v>
      </c>
      <c r="I2004" s="8" t="s">
        <v>5070</v>
      </c>
      <c r="J2004" s="8">
        <v>5452.67</v>
      </c>
      <c r="K2004" s="28" t="s">
        <v>320</v>
      </c>
      <c r="L2004" s="29" t="s">
        <v>799</v>
      </c>
      <c r="M2004">
        <v>1914860880</v>
      </c>
      <c r="N2004" t="str">
        <f>VLOOKUP(M2004,[2]CLUES!$A:$B,2,0)</f>
        <v>NLSSA014144</v>
      </c>
      <c r="O2004" t="str">
        <f t="shared" si="62"/>
        <v>ALVAREZ,RODRIGUEZ/MARIA IRENE</v>
      </c>
      <c r="P2004" t="s">
        <v>5070</v>
      </c>
      <c r="Q2004" s="27" t="s">
        <v>799</v>
      </c>
      <c r="R2004">
        <v>1914861270</v>
      </c>
      <c r="S2004" t="s">
        <v>5071</v>
      </c>
      <c r="T2004" t="str">
        <f t="shared" si="63"/>
        <v>19|1|2016|416|M03004|ALVAREZ,RODRIGUEZ/MARIA IRENE|5452.67|31122015|01|NLSSA004290|AARI581018RC2|</v>
      </c>
    </row>
    <row r="2005" spans="1:20" x14ac:dyDescent="0.25">
      <c r="A2005" s="5">
        <v>19</v>
      </c>
      <c r="B2005" s="27" t="s">
        <v>1047</v>
      </c>
      <c r="C2005" s="5">
        <v>2016</v>
      </c>
      <c r="D2005" s="5">
        <v>416</v>
      </c>
      <c r="E2005" s="8" t="s">
        <v>217</v>
      </c>
      <c r="F2005" s="8" t="s">
        <v>2911</v>
      </c>
      <c r="G2005" s="8" t="s">
        <v>902</v>
      </c>
      <c r="H2005" s="8" t="s">
        <v>5072</v>
      </c>
      <c r="I2005" s="8" t="s">
        <v>5070</v>
      </c>
      <c r="J2005" s="8">
        <v>5452.67</v>
      </c>
      <c r="K2005" s="28" t="s">
        <v>320</v>
      </c>
      <c r="L2005" s="29" t="s">
        <v>799</v>
      </c>
      <c r="M2005">
        <v>1914860880</v>
      </c>
      <c r="N2005" t="str">
        <f>VLOOKUP(M2005,[2]CLUES!$A:$B,2,0)</f>
        <v>NLSSA014144</v>
      </c>
      <c r="O2005" t="str">
        <f t="shared" si="62"/>
        <v>COLORADO,MARTINEZ/LILIA YOLANDA</v>
      </c>
      <c r="P2005" t="s">
        <v>5070</v>
      </c>
      <c r="Q2005" s="27" t="s">
        <v>799</v>
      </c>
      <c r="R2005">
        <v>1914861270</v>
      </c>
      <c r="S2005" t="s">
        <v>5073</v>
      </c>
      <c r="T2005" t="str">
        <f t="shared" si="63"/>
        <v>19|1|2016|416|M03004|COLORADO,MARTINEZ/LILIA YOLANDA|5452.67|31122015|01|NLSSA004290|COML650920DV8|</v>
      </c>
    </row>
    <row r="2006" spans="1:20" x14ac:dyDescent="0.25">
      <c r="A2006" s="5">
        <v>19</v>
      </c>
      <c r="B2006" s="27" t="s">
        <v>1047</v>
      </c>
      <c r="C2006" s="5">
        <v>2016</v>
      </c>
      <c r="D2006" s="5">
        <v>416</v>
      </c>
      <c r="E2006" s="8" t="s">
        <v>49</v>
      </c>
      <c r="F2006" s="8" t="s">
        <v>1502</v>
      </c>
      <c r="G2006" s="8" t="s">
        <v>2752</v>
      </c>
      <c r="H2006" s="8" t="s">
        <v>2008</v>
      </c>
      <c r="I2006" s="8" t="s">
        <v>5070</v>
      </c>
      <c r="J2006" s="8">
        <v>9358.67</v>
      </c>
      <c r="K2006" s="28" t="s">
        <v>320</v>
      </c>
      <c r="L2006" s="29" t="s">
        <v>799</v>
      </c>
      <c r="M2006">
        <v>1914860880</v>
      </c>
      <c r="N2006" t="str">
        <f>VLOOKUP(M2006,[2]CLUES!$A:$B,2,0)</f>
        <v>NLSSA014144</v>
      </c>
      <c r="O2006" t="str">
        <f t="shared" si="62"/>
        <v>CUEVAS,DOMINGUEZ/ROSARIO</v>
      </c>
      <c r="P2006" t="s">
        <v>5070</v>
      </c>
      <c r="Q2006" s="27" t="s">
        <v>799</v>
      </c>
      <c r="R2006">
        <v>1914861270</v>
      </c>
      <c r="S2006" t="s">
        <v>5074</v>
      </c>
      <c r="T2006" t="str">
        <f t="shared" si="63"/>
        <v>19|1|2016|416|M01006|CUEVAS,DOMINGUEZ/ROSARIO|9358.67|31122015|01|NLSSA004290|CUDR660927R70|</v>
      </c>
    </row>
    <row r="2007" spans="1:20" x14ac:dyDescent="0.25">
      <c r="A2007" s="5">
        <v>19</v>
      </c>
      <c r="B2007" s="27" t="s">
        <v>1047</v>
      </c>
      <c r="C2007" s="5">
        <v>2016</v>
      </c>
      <c r="D2007" s="5">
        <v>416</v>
      </c>
      <c r="E2007" s="8" t="s">
        <v>217</v>
      </c>
      <c r="F2007" s="8" t="s">
        <v>5075</v>
      </c>
      <c r="G2007" s="8" t="s">
        <v>1654</v>
      </c>
      <c r="H2007" s="8" t="s">
        <v>4348</v>
      </c>
      <c r="I2007" s="8" t="s">
        <v>5070</v>
      </c>
      <c r="J2007" s="8">
        <v>5452.67</v>
      </c>
      <c r="K2007" s="28" t="s">
        <v>320</v>
      </c>
      <c r="L2007" s="29" t="s">
        <v>799</v>
      </c>
      <c r="M2007">
        <v>1914860880</v>
      </c>
      <c r="N2007" t="str">
        <f>VLOOKUP(M2007,[2]CLUES!$A:$B,2,0)</f>
        <v>NLSSA014144</v>
      </c>
      <c r="O2007" t="str">
        <f t="shared" si="62"/>
        <v>GUARDIOLA,SAUCEDA/CUAUHTEMOC</v>
      </c>
      <c r="P2007" t="s">
        <v>5070</v>
      </c>
      <c r="Q2007" s="27" t="s">
        <v>799</v>
      </c>
      <c r="R2007">
        <v>1914861270</v>
      </c>
      <c r="S2007" t="s">
        <v>5076</v>
      </c>
      <c r="T2007" t="str">
        <f t="shared" si="63"/>
        <v>19|1|2016|416|M03004|GUARDIOLA,SAUCEDA/CUAUHTEMOC|5452.67|31122015|01|NLSSA004290|GUSC7001242J8|</v>
      </c>
    </row>
    <row r="2008" spans="1:20" x14ac:dyDescent="0.25">
      <c r="A2008" s="5">
        <v>19</v>
      </c>
      <c r="B2008" s="27" t="s">
        <v>1047</v>
      </c>
      <c r="C2008" s="5">
        <v>2016</v>
      </c>
      <c r="D2008" s="5">
        <v>416</v>
      </c>
      <c r="E2008" s="8" t="s">
        <v>16</v>
      </c>
      <c r="F2008" s="8" t="s">
        <v>1496</v>
      </c>
      <c r="G2008" s="8" t="s">
        <v>924</v>
      </c>
      <c r="H2008" s="8" t="s">
        <v>5077</v>
      </c>
      <c r="I2008" s="8" t="s">
        <v>5070</v>
      </c>
      <c r="J2008" s="8">
        <v>4713.34</v>
      </c>
      <c r="K2008" s="28" t="s">
        <v>320</v>
      </c>
      <c r="L2008" s="29" t="s">
        <v>799</v>
      </c>
      <c r="M2008">
        <v>1914860880</v>
      </c>
      <c r="N2008" t="str">
        <f>VLOOKUP(M2008,[2]CLUES!$A:$B,2,0)</f>
        <v>NLSSA014144</v>
      </c>
      <c r="O2008" t="str">
        <f t="shared" si="62"/>
        <v>ORTEGA,SALAZAR/JOSE ISIDRO</v>
      </c>
      <c r="P2008" t="s">
        <v>5070</v>
      </c>
      <c r="Q2008" s="27" t="s">
        <v>799</v>
      </c>
      <c r="R2008">
        <v>1914861270</v>
      </c>
      <c r="S2008" t="s">
        <v>5078</v>
      </c>
      <c r="T2008" t="str">
        <f t="shared" si="63"/>
        <v>19|1|2016|416|M03024|ORTEGA,SALAZAR/JOSE ISIDRO|4713.34|31122015|01|NLSSA004290|OESI641129CI1|</v>
      </c>
    </row>
    <row r="2009" spans="1:20" x14ac:dyDescent="0.25">
      <c r="A2009" s="5">
        <v>19</v>
      </c>
      <c r="B2009" s="27" t="s">
        <v>1047</v>
      </c>
      <c r="C2009" s="5">
        <v>2016</v>
      </c>
      <c r="D2009" s="5">
        <v>416</v>
      </c>
      <c r="E2009" s="8" t="s">
        <v>224</v>
      </c>
      <c r="F2009" s="8" t="s">
        <v>1657</v>
      </c>
      <c r="G2009" s="8" t="s">
        <v>5079</v>
      </c>
      <c r="H2009" s="8" t="s">
        <v>5080</v>
      </c>
      <c r="I2009" s="8" t="s">
        <v>5070</v>
      </c>
      <c r="J2009" s="8">
        <v>8034.67</v>
      </c>
      <c r="K2009" s="28" t="s">
        <v>320</v>
      </c>
      <c r="L2009" s="29" t="s">
        <v>799</v>
      </c>
      <c r="M2009">
        <v>1914860880</v>
      </c>
      <c r="N2009" t="str">
        <f>VLOOKUP(M2009,[2]CLUES!$A:$B,2,0)</f>
        <v>NLSSA014144</v>
      </c>
      <c r="O2009" t="str">
        <f t="shared" si="62"/>
        <v>ZAVALA,VILLELA/ISABEL</v>
      </c>
      <c r="P2009" t="s">
        <v>5070</v>
      </c>
      <c r="Q2009" s="27" t="s">
        <v>799</v>
      </c>
      <c r="R2009">
        <v>1914861270</v>
      </c>
      <c r="S2009" t="s">
        <v>5081</v>
      </c>
      <c r="T2009" t="str">
        <f t="shared" si="63"/>
        <v>19|1|2016|416|M02105|ZAVALA,VILLELA/ISABEL|8034.67|31122015|01|NLSSA004290|ZAVI581105QMA|</v>
      </c>
    </row>
    <row r="2010" spans="1:20" x14ac:dyDescent="0.25">
      <c r="A2010" s="5">
        <v>19</v>
      </c>
      <c r="B2010" s="27" t="s">
        <v>1047</v>
      </c>
      <c r="C2010" s="5">
        <v>2016</v>
      </c>
      <c r="D2010" s="5">
        <v>416</v>
      </c>
      <c r="E2010" s="8" t="s">
        <v>217</v>
      </c>
      <c r="F2010" s="8" t="s">
        <v>5082</v>
      </c>
      <c r="G2010" s="8" t="s">
        <v>809</v>
      </c>
      <c r="H2010" s="8" t="s">
        <v>5083</v>
      </c>
      <c r="I2010" s="8" t="s">
        <v>5084</v>
      </c>
      <c r="J2010" s="8">
        <v>5422.79</v>
      </c>
      <c r="K2010" s="28" t="s">
        <v>320</v>
      </c>
      <c r="L2010" s="29" t="s">
        <v>799</v>
      </c>
      <c r="M2010">
        <v>1914860880</v>
      </c>
      <c r="N2010" t="str">
        <f>VLOOKUP(M2010,[2]CLUES!$A:$B,2,0)</f>
        <v>NLSSA014144</v>
      </c>
      <c r="O2010" t="str">
        <f t="shared" si="62"/>
        <v>ANAYA,RODRIGUEZ/GREGORIO DE JESUS</v>
      </c>
      <c r="P2010" t="s">
        <v>5084</v>
      </c>
      <c r="Q2010" s="27" t="s">
        <v>799</v>
      </c>
      <c r="R2010">
        <v>1914861280</v>
      </c>
      <c r="S2010" t="s">
        <v>5085</v>
      </c>
      <c r="T2010" t="str">
        <f t="shared" si="63"/>
        <v>19|1|2016|416|M03004|ANAYA,RODRIGUEZ/GREGORIO DE JESUS|5422.79|31122015|01|NLSSA003532|AARG9010097T1|</v>
      </c>
    </row>
    <row r="2011" spans="1:20" x14ac:dyDescent="0.25">
      <c r="A2011" s="5">
        <v>19</v>
      </c>
      <c r="B2011" s="27" t="s">
        <v>1047</v>
      </c>
      <c r="C2011" s="5">
        <v>2016</v>
      </c>
      <c r="D2011" s="5">
        <v>416</v>
      </c>
      <c r="E2011" s="8" t="s">
        <v>224</v>
      </c>
      <c r="F2011" s="8" t="s">
        <v>868</v>
      </c>
      <c r="G2011" s="8" t="s">
        <v>1899</v>
      </c>
      <c r="H2011" s="8" t="s">
        <v>5086</v>
      </c>
      <c r="I2011" s="8" t="s">
        <v>5084</v>
      </c>
      <c r="J2011" s="8">
        <v>8034.67</v>
      </c>
      <c r="K2011" s="28" t="s">
        <v>320</v>
      </c>
      <c r="L2011" s="29" t="s">
        <v>799</v>
      </c>
      <c r="M2011">
        <v>1914860830</v>
      </c>
      <c r="N2011" t="str">
        <f>VLOOKUP(M2011,[2]CLUES!$A:$B,2,0)</f>
        <v>NLSSA014091</v>
      </c>
      <c r="O2011" t="str">
        <f t="shared" si="62"/>
        <v>GONZALEZ,MENDEZ/IVAN GAMANIEL</v>
      </c>
      <c r="P2011" t="s">
        <v>5084</v>
      </c>
      <c r="Q2011" s="27" t="s">
        <v>799</v>
      </c>
      <c r="R2011">
        <v>1914861280</v>
      </c>
      <c r="S2011" t="s">
        <v>5087</v>
      </c>
      <c r="T2011" t="str">
        <f t="shared" si="63"/>
        <v>19|1|2016|416|M02105|GONZALEZ,MENDEZ/IVAN GAMANIEL|8034.67|31122015|01|NLSSA003532|GOMI7911073M7|</v>
      </c>
    </row>
    <row r="2012" spans="1:20" x14ac:dyDescent="0.25">
      <c r="A2012" s="5">
        <v>19</v>
      </c>
      <c r="B2012" s="27" t="s">
        <v>1047</v>
      </c>
      <c r="C2012" s="5">
        <v>2016</v>
      </c>
      <c r="D2012" s="5">
        <v>416</v>
      </c>
      <c r="E2012" s="8" t="s">
        <v>80</v>
      </c>
      <c r="F2012" s="8" t="s">
        <v>902</v>
      </c>
      <c r="G2012" s="8" t="s">
        <v>3422</v>
      </c>
      <c r="H2012" s="8" t="s">
        <v>3159</v>
      </c>
      <c r="I2012" s="8" t="s">
        <v>5084</v>
      </c>
      <c r="J2012" s="8">
        <v>6008</v>
      </c>
      <c r="K2012" s="28" t="s">
        <v>320</v>
      </c>
      <c r="L2012" s="29" t="s">
        <v>799</v>
      </c>
      <c r="M2012">
        <v>1914860830</v>
      </c>
      <c r="N2012" t="str">
        <f>VLOOKUP(M2012,[2]CLUES!$A:$B,2,0)</f>
        <v>NLSSA014091</v>
      </c>
      <c r="O2012" t="str">
        <f t="shared" si="62"/>
        <v>MARTINEZ,URBINA/MARIA FRANCISCA</v>
      </c>
      <c r="P2012" t="s">
        <v>5084</v>
      </c>
      <c r="Q2012" s="27" t="s">
        <v>799</v>
      </c>
      <c r="R2012">
        <v>1914861280</v>
      </c>
      <c r="S2012" t="s">
        <v>5088</v>
      </c>
      <c r="T2012" t="str">
        <f t="shared" si="63"/>
        <v>19|1|2016|416|M02035|MARTINEZ,URBINA/MARIA FRANCISCA|6008|31122015|01|NLSSA003532|MAUF661004IN0|</v>
      </c>
    </row>
    <row r="2013" spans="1:20" x14ac:dyDescent="0.25">
      <c r="A2013" s="5">
        <v>19</v>
      </c>
      <c r="B2013" s="27" t="s">
        <v>1047</v>
      </c>
      <c r="C2013" s="5">
        <v>2016</v>
      </c>
      <c r="D2013" s="5">
        <v>416</v>
      </c>
      <c r="E2013" s="8" t="s">
        <v>16</v>
      </c>
      <c r="F2013" s="8" t="s">
        <v>809</v>
      </c>
      <c r="G2013" s="8" t="s">
        <v>896</v>
      </c>
      <c r="H2013" s="8" t="s">
        <v>5089</v>
      </c>
      <c r="I2013" s="8" t="s">
        <v>5084</v>
      </c>
      <c r="J2013" s="8">
        <v>4713.34</v>
      </c>
      <c r="K2013" s="28" t="s">
        <v>320</v>
      </c>
      <c r="L2013" s="29" t="s">
        <v>799</v>
      </c>
      <c r="M2013">
        <v>1914860830</v>
      </c>
      <c r="N2013" t="str">
        <f>VLOOKUP(M2013,[2]CLUES!$A:$B,2,0)</f>
        <v>NLSSA014091</v>
      </c>
      <c r="O2013" t="str">
        <f t="shared" si="62"/>
        <v>RODRIGUEZ,GARCIA/DAGOBERTO BONIFACIO</v>
      </c>
      <c r="P2013" t="s">
        <v>5084</v>
      </c>
      <c r="Q2013" s="27" t="s">
        <v>799</v>
      </c>
      <c r="R2013">
        <v>1914861280</v>
      </c>
      <c r="S2013" t="s">
        <v>5090</v>
      </c>
      <c r="T2013" t="str">
        <f t="shared" si="63"/>
        <v>19|1|2016|416|M03024|RODRIGUEZ,GARCIA/DAGOBERTO BONIFACIO|4713.34|31122015|01|NLSSA003532|ROGD640514KR9|</v>
      </c>
    </row>
    <row r="2014" spans="1:20" x14ac:dyDescent="0.25">
      <c r="A2014" s="5">
        <v>19</v>
      </c>
      <c r="B2014" s="27" t="s">
        <v>1047</v>
      </c>
      <c r="C2014" s="5">
        <v>2016</v>
      </c>
      <c r="D2014" s="5">
        <v>416</v>
      </c>
      <c r="E2014" s="8" t="s">
        <v>422</v>
      </c>
      <c r="F2014" s="8" t="s">
        <v>930</v>
      </c>
      <c r="G2014" s="8" t="s">
        <v>903</v>
      </c>
      <c r="H2014" s="8" t="s">
        <v>5091</v>
      </c>
      <c r="I2014" s="8" t="s">
        <v>5084</v>
      </c>
      <c r="J2014" s="8">
        <v>8538.25</v>
      </c>
      <c r="K2014" s="28" t="s">
        <v>320</v>
      </c>
      <c r="L2014" s="29" t="s">
        <v>799</v>
      </c>
      <c r="M2014">
        <v>1914860830</v>
      </c>
      <c r="N2014" t="str">
        <f>VLOOKUP(M2014,[2]CLUES!$A:$B,2,0)</f>
        <v>NLSSA014091</v>
      </c>
      <c r="O2014" t="str">
        <f t="shared" si="62"/>
        <v>VILLARREAL,GARZA/AMELIA</v>
      </c>
      <c r="P2014" t="s">
        <v>5084</v>
      </c>
      <c r="Q2014" s="27" t="s">
        <v>799</v>
      </c>
      <c r="R2014">
        <v>1914861280</v>
      </c>
      <c r="S2014" t="s">
        <v>5092</v>
      </c>
      <c r="T2014" t="str">
        <f t="shared" si="63"/>
        <v>19|1|2016|416|M01008|VILLARREAL,GARZA/AMELIA|8538.25|31122015|01|NLSSA003532|VIGA590117QE4|</v>
      </c>
    </row>
    <row r="2015" spans="1:20" x14ac:dyDescent="0.25">
      <c r="A2015" s="5">
        <v>19</v>
      </c>
      <c r="B2015" s="27" t="s">
        <v>1047</v>
      </c>
      <c r="C2015" s="5">
        <v>2016</v>
      </c>
      <c r="D2015" s="5">
        <v>416</v>
      </c>
      <c r="E2015" s="8" t="s">
        <v>281</v>
      </c>
      <c r="F2015" s="8" t="s">
        <v>1641</v>
      </c>
      <c r="G2015" s="8" t="s">
        <v>1666</v>
      </c>
      <c r="H2015" s="8" t="s">
        <v>5093</v>
      </c>
      <c r="I2015" s="8" t="s">
        <v>5094</v>
      </c>
      <c r="J2015" s="8">
        <v>7589.34</v>
      </c>
      <c r="K2015" s="28" t="s">
        <v>320</v>
      </c>
      <c r="L2015" s="29" t="s">
        <v>799</v>
      </c>
      <c r="M2015">
        <v>1914860830</v>
      </c>
      <c r="N2015" t="str">
        <f>VLOOKUP(M2015,[2]CLUES!$A:$B,2,0)</f>
        <v>NLSSA014091</v>
      </c>
      <c r="O2015" t="str">
        <f t="shared" si="62"/>
        <v>ALVARADO,REYNA/RUTH MIREYA</v>
      </c>
      <c r="P2015" t="s">
        <v>5094</v>
      </c>
      <c r="Q2015" s="27" t="s">
        <v>799</v>
      </c>
      <c r="R2015">
        <v>1914861290</v>
      </c>
      <c r="S2015" t="s">
        <v>5095</v>
      </c>
      <c r="T2015" t="str">
        <f t="shared" si="63"/>
        <v>19|1|2016|416|M02110|ALVARADO,REYNA/RUTH MIREYA|7589.34|31122015|01|NLSSA003433|AARR680914TP4|</v>
      </c>
    </row>
    <row r="2016" spans="1:20" x14ac:dyDescent="0.25">
      <c r="A2016" s="5">
        <v>19</v>
      </c>
      <c r="B2016" s="27" t="s">
        <v>1047</v>
      </c>
      <c r="C2016" s="5">
        <v>2016</v>
      </c>
      <c r="D2016" s="5">
        <v>416</v>
      </c>
      <c r="E2016" s="8" t="s">
        <v>217</v>
      </c>
      <c r="F2016" s="8" t="s">
        <v>1164</v>
      </c>
      <c r="G2016" s="8" t="s">
        <v>2677</v>
      </c>
      <c r="H2016" s="8" t="s">
        <v>5096</v>
      </c>
      <c r="I2016" s="8" t="s">
        <v>5097</v>
      </c>
      <c r="J2016" s="8">
        <v>5452.67</v>
      </c>
      <c r="K2016" s="28" t="s">
        <v>320</v>
      </c>
      <c r="L2016" s="29" t="s">
        <v>799</v>
      </c>
      <c r="M2016">
        <v>1914860830</v>
      </c>
      <c r="N2016" t="str">
        <f>VLOOKUP(M2016,[2]CLUES!$A:$B,2,0)</f>
        <v>NLSSA014091</v>
      </c>
      <c r="O2016" t="str">
        <f t="shared" si="62"/>
        <v>ACOSTA,SAENZ/SANJUANA MARTINA</v>
      </c>
      <c r="P2016" t="s">
        <v>5097</v>
      </c>
      <c r="Q2016" s="27" t="s">
        <v>799</v>
      </c>
      <c r="R2016">
        <v>1914860940</v>
      </c>
      <c r="S2016" t="s">
        <v>5098</v>
      </c>
      <c r="T2016" t="str">
        <f t="shared" si="63"/>
        <v>19|1|2016|416|M03004|ACOSTA,SAENZ/SANJUANA MARTINA|5452.67|31122015|01|NLSSA003573|AOSS630830ED6|</v>
      </c>
    </row>
    <row r="2017" spans="1:20" x14ac:dyDescent="0.25">
      <c r="A2017" s="5">
        <v>19</v>
      </c>
      <c r="B2017" s="27" t="s">
        <v>1047</v>
      </c>
      <c r="C2017" s="5">
        <v>2016</v>
      </c>
      <c r="D2017" s="5">
        <v>416</v>
      </c>
      <c r="E2017" s="8" t="s">
        <v>388</v>
      </c>
      <c r="F2017" s="8" t="s">
        <v>880</v>
      </c>
      <c r="G2017" s="8" t="s">
        <v>874</v>
      </c>
      <c r="H2017" s="8" t="s">
        <v>2052</v>
      </c>
      <c r="I2017" s="8" t="s">
        <v>5097</v>
      </c>
      <c r="J2017" s="8">
        <v>6386.67</v>
      </c>
      <c r="K2017" s="28" t="s">
        <v>320</v>
      </c>
      <c r="L2017" s="29" t="s">
        <v>799</v>
      </c>
      <c r="M2017">
        <v>1914860830</v>
      </c>
      <c r="N2017" t="str">
        <f>VLOOKUP(M2017,[2]CLUES!$A:$B,2,0)</f>
        <v>NLSSA014091</v>
      </c>
      <c r="O2017" t="str">
        <f t="shared" si="62"/>
        <v>CASTILLO,HERNANDEZ/BLANCA ESTHELA</v>
      </c>
      <c r="P2017" t="s">
        <v>5097</v>
      </c>
      <c r="Q2017" s="27" t="s">
        <v>799</v>
      </c>
      <c r="R2017">
        <v>1914860940</v>
      </c>
      <c r="S2017" t="s">
        <v>5099</v>
      </c>
      <c r="T2017" t="str">
        <f t="shared" si="63"/>
        <v>19|1|2016|416|M02081|CASTILLO,HERNANDEZ/BLANCA ESTHELA|6386.67|31122015|01|NLSSA003573|CAHB690111HB5|</v>
      </c>
    </row>
    <row r="2018" spans="1:20" x14ac:dyDescent="0.25">
      <c r="A2018" s="5">
        <v>19</v>
      </c>
      <c r="B2018" s="27" t="s">
        <v>1047</v>
      </c>
      <c r="C2018" s="5">
        <v>2016</v>
      </c>
      <c r="D2018" s="5">
        <v>416</v>
      </c>
      <c r="E2018" s="8" t="s">
        <v>297</v>
      </c>
      <c r="F2018" s="8" t="s">
        <v>1134</v>
      </c>
      <c r="G2018" s="8" t="s">
        <v>1292</v>
      </c>
      <c r="H2018" s="8" t="s">
        <v>1224</v>
      </c>
      <c r="I2018" s="8" t="s">
        <v>5097</v>
      </c>
      <c r="J2018" s="8">
        <v>8885.33</v>
      </c>
      <c r="K2018" s="28" t="s">
        <v>320</v>
      </c>
      <c r="L2018" s="29" t="s">
        <v>799</v>
      </c>
      <c r="M2018">
        <v>1914860830</v>
      </c>
      <c r="N2018" t="str">
        <f>VLOOKUP(M2018,[2]CLUES!$A:$B,2,0)</f>
        <v>NLSSA014091</v>
      </c>
      <c r="O2018" t="str">
        <f t="shared" si="62"/>
        <v>CARRANZA,RIVERA/IRMA</v>
      </c>
      <c r="P2018" t="s">
        <v>5097</v>
      </c>
      <c r="Q2018" s="27" t="s">
        <v>799</v>
      </c>
      <c r="R2018">
        <v>1914860940</v>
      </c>
      <c r="S2018" t="s">
        <v>5100</v>
      </c>
      <c r="T2018" t="str">
        <f t="shared" si="63"/>
        <v>19|1|2016|416|M02107|CARRANZA,RIVERA/IRMA|8885.33|31122015|01|NLSSA003573|CARI5705176U4|</v>
      </c>
    </row>
    <row r="2019" spans="1:20" x14ac:dyDescent="0.25">
      <c r="A2019" s="5">
        <v>19</v>
      </c>
      <c r="B2019" s="27" t="s">
        <v>1047</v>
      </c>
      <c r="C2019" s="5">
        <v>2016</v>
      </c>
      <c r="D2019" s="5">
        <v>416</v>
      </c>
      <c r="E2019" s="8" t="s">
        <v>297</v>
      </c>
      <c r="F2019" s="8" t="s">
        <v>1247</v>
      </c>
      <c r="G2019" s="8" t="s">
        <v>868</v>
      </c>
      <c r="H2019" s="8" t="s">
        <v>1830</v>
      </c>
      <c r="I2019" s="8" t="s">
        <v>5097</v>
      </c>
      <c r="J2019" s="8">
        <v>309.07</v>
      </c>
      <c r="K2019" s="28" t="s">
        <v>320</v>
      </c>
      <c r="L2019" s="29" t="s">
        <v>799</v>
      </c>
      <c r="M2019">
        <v>1914860830</v>
      </c>
      <c r="N2019" t="str">
        <f>VLOOKUP(M2019,[2]CLUES!$A:$B,2,0)</f>
        <v>NLSSA014091</v>
      </c>
      <c r="O2019" t="str">
        <f t="shared" si="62"/>
        <v>DE LA CRUZ,GONZALEZ/MARIA DE LOURDES</v>
      </c>
      <c r="P2019" t="s">
        <v>5097</v>
      </c>
      <c r="Q2019" s="27" t="s">
        <v>799</v>
      </c>
      <c r="R2019">
        <v>1914860940</v>
      </c>
      <c r="S2019" t="s">
        <v>5101</v>
      </c>
      <c r="T2019" t="str">
        <f t="shared" si="63"/>
        <v>19|1|2016|416|M02107|DE LA CRUZ,GONZALEZ/MARIA DE LOURDES|309.07|31122015|01|NLSSA003573|CUGL610211UA1|</v>
      </c>
    </row>
    <row r="2020" spans="1:20" x14ac:dyDescent="0.25">
      <c r="A2020" s="5">
        <v>19</v>
      </c>
      <c r="B2020" s="27" t="s">
        <v>1047</v>
      </c>
      <c r="C2020" s="5">
        <v>2016</v>
      </c>
      <c r="D2020" s="5">
        <v>416</v>
      </c>
      <c r="E2020" s="8" t="s">
        <v>281</v>
      </c>
      <c r="F2020" s="8" t="s">
        <v>903</v>
      </c>
      <c r="G2020" s="8" t="s">
        <v>5082</v>
      </c>
      <c r="H2020" s="8" t="s">
        <v>1785</v>
      </c>
      <c r="I2020" s="8" t="s">
        <v>5097</v>
      </c>
      <c r="J2020" s="8">
        <v>7589.34</v>
      </c>
      <c r="K2020" s="28" t="s">
        <v>320</v>
      </c>
      <c r="L2020" s="29" t="s">
        <v>799</v>
      </c>
      <c r="M2020">
        <v>1914860830</v>
      </c>
      <c r="N2020" t="str">
        <f>VLOOKUP(M2020,[2]CLUES!$A:$B,2,0)</f>
        <v>NLSSA014091</v>
      </c>
      <c r="O2020" t="str">
        <f t="shared" si="62"/>
        <v>GARZA,ANAYA/MA. GUADALUPE</v>
      </c>
      <c r="P2020" t="s">
        <v>5097</v>
      </c>
      <c r="Q2020" s="27" t="s">
        <v>799</v>
      </c>
      <c r="R2020">
        <v>1914860940</v>
      </c>
      <c r="S2020" t="s">
        <v>5102</v>
      </c>
      <c r="T2020" t="str">
        <f t="shared" si="63"/>
        <v>19|1|2016|416|M02110|GARZA,ANAYA/MA. GUADALUPE|7589.34|31122015|01|NLSSA003573|GAAM600817DF7|</v>
      </c>
    </row>
    <row r="2021" spans="1:20" x14ac:dyDescent="0.25">
      <c r="A2021" s="5">
        <v>19</v>
      </c>
      <c r="B2021" s="27" t="s">
        <v>1047</v>
      </c>
      <c r="C2021" s="5">
        <v>2016</v>
      </c>
      <c r="D2021" s="5">
        <v>416</v>
      </c>
      <c r="E2021" s="8" t="s">
        <v>1449</v>
      </c>
      <c r="F2021" s="8" t="s">
        <v>1926</v>
      </c>
      <c r="G2021" s="8" t="s">
        <v>3031</v>
      </c>
      <c r="H2021" s="8" t="s">
        <v>5103</v>
      </c>
      <c r="I2021" s="8" t="s">
        <v>5097</v>
      </c>
      <c r="J2021" s="8">
        <v>2632.1</v>
      </c>
      <c r="K2021" s="28" t="s">
        <v>320</v>
      </c>
      <c r="L2021" s="29" t="s">
        <v>799</v>
      </c>
      <c r="M2021">
        <v>1914860830</v>
      </c>
      <c r="N2021" t="str">
        <f>VLOOKUP(M2021,[2]CLUES!$A:$B,2,0)</f>
        <v>NLSSA014091</v>
      </c>
      <c r="O2021" t="str">
        <f t="shared" si="62"/>
        <v>DE LA GARZA,OLIVARES/ALEJANDRO ALBERTO</v>
      </c>
      <c r="P2021" t="s">
        <v>5097</v>
      </c>
      <c r="Q2021" s="27" t="s">
        <v>799</v>
      </c>
      <c r="R2021">
        <v>1914860940</v>
      </c>
      <c r="S2021" t="s">
        <v>859</v>
      </c>
      <c r="T2021" t="str">
        <f t="shared" si="63"/>
        <v>19|1|2016|416|M01007|DE LA GARZA,OLIVARES/ALEJANDRO ALBERTO|2632.1|31122015|01|NLSSA003573|GAOA871107NN3|</v>
      </c>
    </row>
    <row r="2022" spans="1:20" x14ac:dyDescent="0.25">
      <c r="A2022" s="5">
        <v>19</v>
      </c>
      <c r="B2022" s="27" t="s">
        <v>1047</v>
      </c>
      <c r="C2022" s="5">
        <v>2016</v>
      </c>
      <c r="D2022" s="5">
        <v>416</v>
      </c>
      <c r="E2022" s="8" t="s">
        <v>91</v>
      </c>
      <c r="F2022" s="8" t="s">
        <v>874</v>
      </c>
      <c r="G2022" s="8" t="s">
        <v>1070</v>
      </c>
      <c r="H2022" s="8" t="s">
        <v>1196</v>
      </c>
      <c r="I2022" s="8" t="s">
        <v>5097</v>
      </c>
      <c r="J2022" s="8">
        <v>4796.67</v>
      </c>
      <c r="K2022" s="28" t="s">
        <v>320</v>
      </c>
      <c r="L2022" s="29" t="s">
        <v>799</v>
      </c>
      <c r="M2022">
        <v>1914860830</v>
      </c>
      <c r="N2022" t="str">
        <f>VLOOKUP(M2022,[2]CLUES!$A:$B,2,0)</f>
        <v>NLSSA014091</v>
      </c>
      <c r="O2022" t="str">
        <f t="shared" si="62"/>
        <v>HERNANDEZ,FLORES/ALEJANDRO</v>
      </c>
      <c r="P2022" t="s">
        <v>5097</v>
      </c>
      <c r="Q2022" s="27" t="s">
        <v>799</v>
      </c>
      <c r="R2022">
        <v>1914860940</v>
      </c>
      <c r="S2022" t="s">
        <v>5104</v>
      </c>
      <c r="T2022" t="str">
        <f t="shared" si="63"/>
        <v>19|1|2016|416|M03020|HERNANDEZ,FLORES/ALEJANDRO|4796.67|31122015|01|NLSSA003573|HEFA631207FS9|</v>
      </c>
    </row>
    <row r="2023" spans="1:20" x14ac:dyDescent="0.25">
      <c r="A2023" s="5">
        <v>19</v>
      </c>
      <c r="B2023" s="27" t="s">
        <v>1047</v>
      </c>
      <c r="C2023" s="5">
        <v>2016</v>
      </c>
      <c r="D2023" s="5">
        <v>416</v>
      </c>
      <c r="E2023" s="8" t="s">
        <v>379</v>
      </c>
      <c r="F2023" s="8" t="s">
        <v>1226</v>
      </c>
      <c r="G2023" s="8" t="s">
        <v>1227</v>
      </c>
      <c r="H2023" s="8" t="s">
        <v>2502</v>
      </c>
      <c r="I2023" s="8" t="s">
        <v>5097</v>
      </c>
      <c r="J2023" s="8">
        <v>5257</v>
      </c>
      <c r="K2023" s="28" t="s">
        <v>320</v>
      </c>
      <c r="L2023" s="29" t="s">
        <v>799</v>
      </c>
      <c r="M2023">
        <v>1914860830</v>
      </c>
      <c r="N2023" t="str">
        <f>VLOOKUP(M2023,[2]CLUES!$A:$B,2,0)</f>
        <v>NLSSA014091</v>
      </c>
      <c r="O2023" t="str">
        <f t="shared" si="62"/>
        <v>DE HOYOS,CERVANTES/MARICELA</v>
      </c>
      <c r="P2023" t="s">
        <v>5097</v>
      </c>
      <c r="Q2023" s="27" t="s">
        <v>799</v>
      </c>
      <c r="R2023">
        <v>1914860940</v>
      </c>
      <c r="S2023" t="s">
        <v>5105</v>
      </c>
      <c r="T2023" t="str">
        <f t="shared" si="63"/>
        <v>19|1|2016|416|M02083|DE HOYOS,CERVANTES/MARICELA|5257|31122015|01|NLSSA003573|HOCM581123J63|</v>
      </c>
    </row>
    <row r="2024" spans="1:20" x14ac:dyDescent="0.25">
      <c r="A2024" s="5">
        <v>19</v>
      </c>
      <c r="B2024" s="27" t="s">
        <v>1047</v>
      </c>
      <c r="C2024" s="5">
        <v>2016</v>
      </c>
      <c r="D2024" s="5">
        <v>416</v>
      </c>
      <c r="E2024" s="8" t="s">
        <v>200</v>
      </c>
      <c r="F2024" s="8" t="s">
        <v>856</v>
      </c>
      <c r="G2024" s="8" t="s">
        <v>1065</v>
      </c>
      <c r="H2024" s="8" t="s">
        <v>5106</v>
      </c>
      <c r="I2024" s="8" t="s">
        <v>5097</v>
      </c>
      <c r="J2024" s="8">
        <v>10587.34</v>
      </c>
      <c r="K2024" s="28" t="s">
        <v>320</v>
      </c>
      <c r="L2024" s="29" t="s">
        <v>799</v>
      </c>
      <c r="M2024">
        <v>1914860830</v>
      </c>
      <c r="N2024" t="str">
        <f>VLOOKUP(M2024,[2]CLUES!$A:$B,2,0)</f>
        <v>NLSSA014091</v>
      </c>
      <c r="O2024" t="str">
        <f t="shared" si="62"/>
        <v>LOPEZ,SANCHEZ/OCTAVIANO ELORDUY</v>
      </c>
      <c r="P2024" t="s">
        <v>5097</v>
      </c>
      <c r="Q2024" s="27" t="s">
        <v>799</v>
      </c>
      <c r="R2024">
        <v>1914860940</v>
      </c>
      <c r="S2024" t="s">
        <v>5107</v>
      </c>
      <c r="T2024" t="str">
        <f t="shared" si="63"/>
        <v>19|1|2016|416|M01009|LOPEZ,SANCHEZ/OCTAVIANO ELORDUY|10587.34|31122015|01|NLSSA003573|LOSO550524IG6|</v>
      </c>
    </row>
    <row r="2025" spans="1:20" x14ac:dyDescent="0.25">
      <c r="A2025" s="5">
        <v>19</v>
      </c>
      <c r="B2025" s="27" t="s">
        <v>1047</v>
      </c>
      <c r="C2025" s="5">
        <v>2016</v>
      </c>
      <c r="D2025" s="5">
        <v>416</v>
      </c>
      <c r="E2025" s="8" t="s">
        <v>200</v>
      </c>
      <c r="F2025" s="8" t="s">
        <v>3048</v>
      </c>
      <c r="G2025" s="8" t="s">
        <v>2111</v>
      </c>
      <c r="H2025" s="8" t="s">
        <v>2565</v>
      </c>
      <c r="I2025" s="8" t="s">
        <v>5097</v>
      </c>
      <c r="J2025" s="8">
        <v>10587.34</v>
      </c>
      <c r="K2025" s="28" t="s">
        <v>320</v>
      </c>
      <c r="L2025" s="29" t="s">
        <v>799</v>
      </c>
      <c r="M2025">
        <v>1914860830</v>
      </c>
      <c r="N2025" t="str">
        <f>VLOOKUP(M2025,[2]CLUES!$A:$B,2,0)</f>
        <v>NLSSA014091</v>
      </c>
      <c r="O2025" t="str">
        <f t="shared" si="62"/>
        <v>MAYA,MIRANDA/ANTONIO</v>
      </c>
      <c r="P2025" t="s">
        <v>5097</v>
      </c>
      <c r="Q2025" s="27" t="s">
        <v>799</v>
      </c>
      <c r="R2025">
        <v>1914860940</v>
      </c>
      <c r="S2025" t="s">
        <v>5108</v>
      </c>
      <c r="T2025" t="str">
        <f t="shared" si="63"/>
        <v>19|1|2016|416|M01009|MAYA,MIRANDA/ANTONIO|10587.34|31122015|01|NLSSA003573|MAMA550117717|</v>
      </c>
    </row>
    <row r="2026" spans="1:20" x14ac:dyDescent="0.25">
      <c r="A2026" s="5">
        <v>19</v>
      </c>
      <c r="B2026" s="27" t="s">
        <v>1047</v>
      </c>
      <c r="C2026" s="5">
        <v>2016</v>
      </c>
      <c r="D2026" s="5">
        <v>416</v>
      </c>
      <c r="E2026" s="8" t="s">
        <v>232</v>
      </c>
      <c r="F2026" s="8" t="s">
        <v>1874</v>
      </c>
      <c r="G2026" s="8" t="s">
        <v>1937</v>
      </c>
      <c r="H2026" s="8" t="s">
        <v>4403</v>
      </c>
      <c r="I2026" s="8" t="s">
        <v>5097</v>
      </c>
      <c r="J2026" s="8">
        <v>5678.67</v>
      </c>
      <c r="K2026" s="28" t="s">
        <v>320</v>
      </c>
      <c r="L2026" s="29" t="s">
        <v>799</v>
      </c>
      <c r="M2026">
        <v>1914860830</v>
      </c>
      <c r="N2026" t="str">
        <f>VLOOKUP(M2026,[2]CLUES!$A:$B,2,0)</f>
        <v>NLSSA014091</v>
      </c>
      <c r="O2026" t="str">
        <f t="shared" si="62"/>
        <v>MU&amp;OZ,BECERRA/MA. DE JESUS</v>
      </c>
      <c r="P2026" t="s">
        <v>5097</v>
      </c>
      <c r="Q2026" s="27" t="s">
        <v>799</v>
      </c>
      <c r="R2026">
        <v>1914860940</v>
      </c>
      <c r="S2026" t="s">
        <v>5109</v>
      </c>
      <c r="T2026" t="str">
        <f t="shared" si="63"/>
        <v>19|1|2016|416|M02082|MU&amp;OZ,BECERRA/MA. DE JESUS|5678.67|31122015|01|NLSSA003573|MUBJ541013CJ0|</v>
      </c>
    </row>
    <row r="2027" spans="1:20" x14ac:dyDescent="0.25">
      <c r="A2027" s="5">
        <v>19</v>
      </c>
      <c r="B2027" s="27" t="s">
        <v>1047</v>
      </c>
      <c r="C2027" s="5">
        <v>2016</v>
      </c>
      <c r="D2027" s="5">
        <v>416</v>
      </c>
      <c r="E2027" s="8" t="s">
        <v>217</v>
      </c>
      <c r="F2027" s="8" t="s">
        <v>1266</v>
      </c>
      <c r="G2027" s="8" t="s">
        <v>2373</v>
      </c>
      <c r="H2027" s="8" t="s">
        <v>5110</v>
      </c>
      <c r="I2027" s="8" t="s">
        <v>5097</v>
      </c>
      <c r="J2027" s="8">
        <v>5452.67</v>
      </c>
      <c r="K2027" s="28" t="s">
        <v>320</v>
      </c>
      <c r="L2027" s="29" t="s">
        <v>799</v>
      </c>
      <c r="M2027">
        <v>1914860830</v>
      </c>
      <c r="N2027" t="str">
        <f>VLOOKUP(M2027,[2]CLUES!$A:$B,2,0)</f>
        <v>NLSSA014091</v>
      </c>
      <c r="O2027" t="str">
        <f t="shared" si="62"/>
        <v>PEREZ,ORNELAS/MARTHA GLORIA</v>
      </c>
      <c r="P2027" t="s">
        <v>5097</v>
      </c>
      <c r="Q2027" s="27" t="s">
        <v>799</v>
      </c>
      <c r="R2027">
        <v>1914860940</v>
      </c>
      <c r="S2027" t="s">
        <v>5111</v>
      </c>
      <c r="T2027" t="str">
        <f t="shared" si="63"/>
        <v>19|1|2016|416|M03004|PEREZ,ORNELAS/MARTHA GLORIA|5452.67|31122015|01|NLSSA003573|PEOM8405212U4|</v>
      </c>
    </row>
    <row r="2028" spans="1:20" x14ac:dyDescent="0.25">
      <c r="A2028" s="5">
        <v>19</v>
      </c>
      <c r="B2028" s="27" t="s">
        <v>1047</v>
      </c>
      <c r="C2028" s="5">
        <v>2016</v>
      </c>
      <c r="D2028" s="5">
        <v>416</v>
      </c>
      <c r="E2028" s="8" t="s">
        <v>200</v>
      </c>
      <c r="F2028" s="8" t="s">
        <v>4241</v>
      </c>
      <c r="G2028" s="8" t="s">
        <v>1406</v>
      </c>
      <c r="H2028" s="8" t="s">
        <v>4484</v>
      </c>
      <c r="I2028" s="8" t="s">
        <v>5097</v>
      </c>
      <c r="J2028" s="8">
        <v>10587.34</v>
      </c>
      <c r="K2028" s="28" t="s">
        <v>320</v>
      </c>
      <c r="L2028" s="29" t="s">
        <v>799</v>
      </c>
      <c r="M2028">
        <v>1914860830</v>
      </c>
      <c r="N2028" t="str">
        <f>VLOOKUP(M2028,[2]CLUES!$A:$B,2,0)</f>
        <v>NLSSA014091</v>
      </c>
      <c r="O2028" t="str">
        <f t="shared" si="62"/>
        <v>PRUNEDA,AVILA/ROSA ISELA</v>
      </c>
      <c r="P2028" t="s">
        <v>5097</v>
      </c>
      <c r="Q2028" s="27" t="s">
        <v>799</v>
      </c>
      <c r="R2028">
        <v>1914860940</v>
      </c>
      <c r="S2028" t="s">
        <v>5112</v>
      </c>
      <c r="T2028" t="str">
        <f t="shared" si="63"/>
        <v>19|1|2016|416|M01009|PRUNEDA,AVILA/ROSA ISELA|10587.34|31122015|01|NLSSA003573|PUAR510619UF0|</v>
      </c>
    </row>
    <row r="2029" spans="1:20" x14ac:dyDescent="0.25">
      <c r="A2029" s="5">
        <v>19</v>
      </c>
      <c r="B2029" s="27" t="s">
        <v>1047</v>
      </c>
      <c r="C2029" s="5">
        <v>2016</v>
      </c>
      <c r="D2029" s="5">
        <v>416</v>
      </c>
      <c r="E2029" s="8" t="s">
        <v>200</v>
      </c>
      <c r="F2029" s="8" t="s">
        <v>1987</v>
      </c>
      <c r="G2029" s="8" t="s">
        <v>809</v>
      </c>
      <c r="H2029" s="8" t="s">
        <v>5113</v>
      </c>
      <c r="I2029" s="8" t="s">
        <v>5097</v>
      </c>
      <c r="J2029" s="8">
        <v>10587.34</v>
      </c>
      <c r="K2029" s="28" t="s">
        <v>320</v>
      </c>
      <c r="L2029" s="29" t="s">
        <v>799</v>
      </c>
      <c r="M2029">
        <v>1914860880</v>
      </c>
      <c r="N2029" t="str">
        <f>VLOOKUP(M2029,[2]CLUES!$A:$B,2,0)</f>
        <v>NLSSA014144</v>
      </c>
      <c r="O2029" t="str">
        <f t="shared" si="62"/>
        <v>SALGADO,RODRIGUEZ/JOSE CARMEN</v>
      </c>
      <c r="P2029" t="s">
        <v>5097</v>
      </c>
      <c r="Q2029" s="27" t="s">
        <v>799</v>
      </c>
      <c r="R2029">
        <v>1914860940</v>
      </c>
      <c r="S2029" t="s">
        <v>5114</v>
      </c>
      <c r="T2029" t="str">
        <f t="shared" si="63"/>
        <v>19|1|2016|416|M01009|SALGADO,RODRIGUEZ/JOSE CARMEN|10587.34|31122015|01|NLSSA003573|SARC510603PM7|</v>
      </c>
    </row>
    <row r="2030" spans="1:20" x14ac:dyDescent="0.25">
      <c r="A2030" s="5">
        <v>19</v>
      </c>
      <c r="B2030" s="27" t="s">
        <v>1047</v>
      </c>
      <c r="C2030" s="5">
        <v>2016</v>
      </c>
      <c r="D2030" s="5">
        <v>416</v>
      </c>
      <c r="E2030" s="8" t="s">
        <v>388</v>
      </c>
      <c r="F2030" s="8" t="s">
        <v>1897</v>
      </c>
      <c r="G2030" s="8" t="s">
        <v>809</v>
      </c>
      <c r="H2030" s="8" t="s">
        <v>5115</v>
      </c>
      <c r="I2030" s="8" t="s">
        <v>5116</v>
      </c>
      <c r="J2030" s="8">
        <v>6386.67</v>
      </c>
      <c r="K2030" s="28" t="s">
        <v>320</v>
      </c>
      <c r="L2030" s="29" t="s">
        <v>799</v>
      </c>
      <c r="M2030">
        <v>1914860880</v>
      </c>
      <c r="N2030" t="str">
        <f>VLOOKUP(M2030,[2]CLUES!$A:$B,2,0)</f>
        <v>NLSSA014144</v>
      </c>
      <c r="O2030" t="str">
        <f t="shared" si="62"/>
        <v>BLANCO,RODRIGUEZ/ISABEL CECILIA</v>
      </c>
      <c r="P2030" t="s">
        <v>5116</v>
      </c>
      <c r="Q2030" s="27" t="s">
        <v>799</v>
      </c>
      <c r="R2030">
        <v>1914860950</v>
      </c>
      <c r="S2030" t="s">
        <v>5117</v>
      </c>
      <c r="T2030" t="str">
        <f t="shared" si="63"/>
        <v>19|1|2016|416|M02081|BLANCO,RODRIGUEZ/ISABEL CECILIA|6386.67|31122015|01|NLSSA003520|BARI641106162|</v>
      </c>
    </row>
    <row r="2031" spans="1:20" x14ac:dyDescent="0.25">
      <c r="A2031" s="5">
        <v>19</v>
      </c>
      <c r="B2031" s="27" t="s">
        <v>1047</v>
      </c>
      <c r="C2031" s="5">
        <v>2016</v>
      </c>
      <c r="D2031" s="5">
        <v>416</v>
      </c>
      <c r="E2031" s="8" t="s">
        <v>206</v>
      </c>
      <c r="F2031" s="8" t="s">
        <v>896</v>
      </c>
      <c r="G2031" s="8" t="s">
        <v>2229</v>
      </c>
      <c r="H2031" s="8" t="s">
        <v>3777</v>
      </c>
      <c r="I2031" s="8" t="s">
        <v>5116</v>
      </c>
      <c r="J2031" s="8">
        <v>4746.67</v>
      </c>
      <c r="K2031" s="28" t="s">
        <v>320</v>
      </c>
      <c r="L2031" s="29" t="s">
        <v>799</v>
      </c>
      <c r="M2031">
        <v>1914860880</v>
      </c>
      <c r="N2031" t="str">
        <f>VLOOKUP(M2031,[2]CLUES!$A:$B,2,0)</f>
        <v>NLSSA014144</v>
      </c>
      <c r="O2031" t="str">
        <f t="shared" si="62"/>
        <v>GARCIA,CASTA&amp;EDA/ANA MARIA</v>
      </c>
      <c r="P2031" t="s">
        <v>5116</v>
      </c>
      <c r="Q2031" s="27" t="s">
        <v>799</v>
      </c>
      <c r="R2031">
        <v>1914860950</v>
      </c>
      <c r="S2031" t="s">
        <v>5118</v>
      </c>
      <c r="T2031" t="str">
        <f t="shared" si="63"/>
        <v>19|1|2016|416|M03023|GARCIA,CASTA&amp;EDA/ANA MARIA|4746.67|31122015|01|NLSSA003520|GACA690726JKA|</v>
      </c>
    </row>
    <row r="2032" spans="1:20" x14ac:dyDescent="0.25">
      <c r="A2032" s="5">
        <v>19</v>
      </c>
      <c r="B2032" s="27" t="s">
        <v>1047</v>
      </c>
      <c r="C2032" s="5">
        <v>2016</v>
      </c>
      <c r="D2032" s="5">
        <v>416</v>
      </c>
      <c r="E2032" s="8" t="s">
        <v>200</v>
      </c>
      <c r="F2032" s="8" t="s">
        <v>874</v>
      </c>
      <c r="G2032" s="8" t="s">
        <v>4047</v>
      </c>
      <c r="H2032" s="8" t="s">
        <v>1179</v>
      </c>
      <c r="I2032" s="8" t="s">
        <v>5116</v>
      </c>
      <c r="J2032" s="8">
        <v>10587.34</v>
      </c>
      <c r="K2032" s="28" t="s">
        <v>320</v>
      </c>
      <c r="L2032" s="29" t="s">
        <v>799</v>
      </c>
      <c r="M2032">
        <v>1914860880</v>
      </c>
      <c r="N2032" t="str">
        <f>VLOOKUP(M2032,[2]CLUES!$A:$B,2,0)</f>
        <v>NLSSA014144</v>
      </c>
      <c r="O2032" t="str">
        <f t="shared" si="62"/>
        <v>HERNANDEZ,ZAMBRANO/ALBERTO</v>
      </c>
      <c r="P2032" t="s">
        <v>5116</v>
      </c>
      <c r="Q2032" s="27" t="s">
        <v>799</v>
      </c>
      <c r="R2032">
        <v>1914860950</v>
      </c>
      <c r="S2032" t="s">
        <v>5119</v>
      </c>
      <c r="T2032" t="str">
        <f t="shared" si="63"/>
        <v>19|1|2016|416|M01009|HERNANDEZ,ZAMBRANO/ALBERTO|10587.34|31122015|01|NLSSA003520|HEZA550921IP0|</v>
      </c>
    </row>
    <row r="2033" spans="1:20" x14ac:dyDescent="0.25">
      <c r="A2033" s="5">
        <v>19</v>
      </c>
      <c r="B2033" s="27" t="s">
        <v>1047</v>
      </c>
      <c r="C2033" s="5">
        <v>2016</v>
      </c>
      <c r="D2033" s="5">
        <v>416</v>
      </c>
      <c r="E2033" s="8" t="s">
        <v>49</v>
      </c>
      <c r="F2033" s="8" t="s">
        <v>1240</v>
      </c>
      <c r="G2033" s="8" t="s">
        <v>855</v>
      </c>
      <c r="H2033" s="8" t="s">
        <v>5120</v>
      </c>
      <c r="I2033" s="8" t="s">
        <v>5116</v>
      </c>
      <c r="J2033" s="8">
        <v>9358.67</v>
      </c>
      <c r="K2033" s="28" t="s">
        <v>320</v>
      </c>
      <c r="L2033" s="29" t="s">
        <v>799</v>
      </c>
      <c r="M2033">
        <v>1914860880</v>
      </c>
      <c r="N2033" t="str">
        <f>VLOOKUP(M2033,[2]CLUES!$A:$B,2,0)</f>
        <v>NLSSA014144</v>
      </c>
      <c r="O2033" t="str">
        <f t="shared" si="62"/>
        <v>LOZANO,GAMBOA/DIANA IVONNE</v>
      </c>
      <c r="P2033" t="s">
        <v>5116</v>
      </c>
      <c r="Q2033" s="27" t="s">
        <v>799</v>
      </c>
      <c r="R2033">
        <v>1914860950</v>
      </c>
      <c r="S2033" t="s">
        <v>5121</v>
      </c>
      <c r="T2033" t="str">
        <f t="shared" si="63"/>
        <v>19|1|2016|416|M01006|LOZANO,GAMBOA/DIANA IVONNE|9358.67|31122015|01|NLSSA003520|LOGD790826381|</v>
      </c>
    </row>
    <row r="2034" spans="1:20" x14ac:dyDescent="0.25">
      <c r="A2034" s="5">
        <v>19</v>
      </c>
      <c r="B2034" s="27" t="s">
        <v>1047</v>
      </c>
      <c r="C2034" s="5">
        <v>2016</v>
      </c>
      <c r="D2034" s="5">
        <v>416</v>
      </c>
      <c r="E2034" s="8" t="s">
        <v>49</v>
      </c>
      <c r="F2034" s="8" t="s">
        <v>1538</v>
      </c>
      <c r="G2034" s="8" t="s">
        <v>1197</v>
      </c>
      <c r="H2034" s="8" t="s">
        <v>5122</v>
      </c>
      <c r="I2034" s="8" t="s">
        <v>5123</v>
      </c>
      <c r="J2034" s="8">
        <v>8922.7900000000009</v>
      </c>
      <c r="K2034" s="28" t="s">
        <v>320</v>
      </c>
      <c r="L2034" s="29" t="s">
        <v>799</v>
      </c>
      <c r="M2034">
        <v>1914860880</v>
      </c>
      <c r="N2034" t="str">
        <f>VLOOKUP(M2034,[2]CLUES!$A:$B,2,0)</f>
        <v>NLSSA014144</v>
      </c>
      <c r="O2034" t="str">
        <f t="shared" si="62"/>
        <v>BARBOSA,RAMOS/VICTOR ELENO</v>
      </c>
      <c r="P2034" t="s">
        <v>5123</v>
      </c>
      <c r="Q2034" s="27" t="s">
        <v>799</v>
      </c>
      <c r="R2034">
        <v>1914861660</v>
      </c>
      <c r="S2034" t="s">
        <v>5124</v>
      </c>
      <c r="T2034" t="str">
        <f t="shared" si="63"/>
        <v>19|1|2016|416|M01006|BARBOSA,RAMOS/VICTOR ELENO|8922.79|31122015|01|NLSSA000382|BARV550306447|</v>
      </c>
    </row>
    <row r="2035" spans="1:20" x14ac:dyDescent="0.25">
      <c r="A2035" s="5">
        <v>19</v>
      </c>
      <c r="B2035" s="27" t="s">
        <v>1047</v>
      </c>
      <c r="C2035" s="5">
        <v>2016</v>
      </c>
      <c r="D2035" s="5">
        <v>416</v>
      </c>
      <c r="E2035" s="8" t="s">
        <v>217</v>
      </c>
      <c r="F2035" s="8" t="s">
        <v>3378</v>
      </c>
      <c r="G2035" s="8" t="s">
        <v>3379</v>
      </c>
      <c r="H2035" s="8" t="s">
        <v>5125</v>
      </c>
      <c r="I2035" s="8" t="s">
        <v>5123</v>
      </c>
      <c r="J2035" s="8">
        <v>5452.67</v>
      </c>
      <c r="K2035" s="28" t="s">
        <v>320</v>
      </c>
      <c r="L2035" s="29" t="s">
        <v>799</v>
      </c>
      <c r="M2035">
        <v>1914860880</v>
      </c>
      <c r="N2035" t="str">
        <f>VLOOKUP(M2035,[2]CLUES!$A:$B,2,0)</f>
        <v>NLSSA014144</v>
      </c>
      <c r="O2035" t="str">
        <f t="shared" si="62"/>
        <v>ENCINIA,MALTOS/MODESTA</v>
      </c>
      <c r="P2035" t="s">
        <v>5123</v>
      </c>
      <c r="Q2035" s="27" t="s">
        <v>799</v>
      </c>
      <c r="R2035">
        <v>1914861660</v>
      </c>
      <c r="S2035" t="s">
        <v>5126</v>
      </c>
      <c r="T2035" t="str">
        <f t="shared" si="63"/>
        <v>19|1|2016|416|M03004|ENCINIA,MALTOS/MODESTA|5452.67|31122015|01|NLSSA000382|EIMM6301215H5|</v>
      </c>
    </row>
    <row r="2036" spans="1:20" x14ac:dyDescent="0.25">
      <c r="A2036" s="5">
        <v>19</v>
      </c>
      <c r="B2036" s="27" t="s">
        <v>1047</v>
      </c>
      <c r="C2036" s="5">
        <v>2016</v>
      </c>
      <c r="D2036" s="5">
        <v>416</v>
      </c>
      <c r="E2036" s="8" t="s">
        <v>217</v>
      </c>
      <c r="F2036" s="8" t="s">
        <v>896</v>
      </c>
      <c r="G2036" s="8" t="s">
        <v>1317</v>
      </c>
      <c r="H2036" s="8" t="s">
        <v>5127</v>
      </c>
      <c r="I2036" s="8" t="s">
        <v>5123</v>
      </c>
      <c r="J2036" s="8">
        <v>5452.67</v>
      </c>
      <c r="K2036" s="28" t="s">
        <v>320</v>
      </c>
      <c r="L2036" s="29" t="s">
        <v>799</v>
      </c>
      <c r="M2036">
        <v>1914860890</v>
      </c>
      <c r="N2036" t="str">
        <f>VLOOKUP(M2036,[2]CLUES!$A:$B,2,0)</f>
        <v>NLSSA003515</v>
      </c>
      <c r="O2036" t="str">
        <f t="shared" si="62"/>
        <v>GARCIA,SIFUENTES/JOVITA</v>
      </c>
      <c r="P2036" t="s">
        <v>5123</v>
      </c>
      <c r="Q2036" s="27" t="s">
        <v>799</v>
      </c>
      <c r="R2036">
        <v>1914861660</v>
      </c>
      <c r="S2036" t="s">
        <v>5128</v>
      </c>
      <c r="T2036" t="str">
        <f t="shared" si="63"/>
        <v>19|1|2016|416|M03004|GARCIA,SIFUENTES/JOVITA|5452.67|31122015|01|NLSSA000382|GASJ690521QR0|</v>
      </c>
    </row>
    <row r="2037" spans="1:20" x14ac:dyDescent="0.25">
      <c r="A2037" s="5">
        <v>19</v>
      </c>
      <c r="B2037" s="27" t="s">
        <v>1047</v>
      </c>
      <c r="C2037" s="5">
        <v>2016</v>
      </c>
      <c r="D2037" s="5">
        <v>416</v>
      </c>
      <c r="E2037" s="8" t="s">
        <v>1392</v>
      </c>
      <c r="F2037" s="8" t="s">
        <v>5129</v>
      </c>
      <c r="G2037" s="8" t="s">
        <v>1656</v>
      </c>
      <c r="H2037" s="8" t="s">
        <v>1532</v>
      </c>
      <c r="I2037" s="8" t="s">
        <v>5123</v>
      </c>
      <c r="J2037" s="8">
        <v>4771.08</v>
      </c>
      <c r="K2037" s="28" t="s">
        <v>320</v>
      </c>
      <c r="L2037" s="29" t="s">
        <v>799</v>
      </c>
      <c r="M2037">
        <v>1914860890</v>
      </c>
      <c r="N2037" t="str">
        <f>VLOOKUP(M2037,[2]CLUES!$A:$B,2,0)</f>
        <v>NLSSA003515</v>
      </c>
      <c r="O2037" t="str">
        <f t="shared" si="62"/>
        <v>MADRIGAL,PE&amp;A/VERONICA</v>
      </c>
      <c r="P2037" t="s">
        <v>5123</v>
      </c>
      <c r="Q2037" s="27" t="s">
        <v>799</v>
      </c>
      <c r="R2037">
        <v>1914861660</v>
      </c>
      <c r="S2037" t="s">
        <v>5130</v>
      </c>
      <c r="T2037" t="str">
        <f t="shared" si="63"/>
        <v>19|1|2016|416|M02038|MADRIGAL,PE&amp;A/VERONICA|4771.08|31122015|01|NLSSA000382|MAPV660119DU3|</v>
      </c>
    </row>
    <row r="2038" spans="1:20" x14ac:dyDescent="0.25">
      <c r="A2038" s="5">
        <v>19</v>
      </c>
      <c r="B2038" s="27" t="s">
        <v>1047</v>
      </c>
      <c r="C2038" s="5">
        <v>2016</v>
      </c>
      <c r="D2038" s="5">
        <v>416</v>
      </c>
      <c r="E2038" s="8" t="s">
        <v>25</v>
      </c>
      <c r="F2038" s="8" t="s">
        <v>2352</v>
      </c>
      <c r="G2038" s="8" t="s">
        <v>1266</v>
      </c>
      <c r="H2038" s="8" t="s">
        <v>5131</v>
      </c>
      <c r="I2038" s="8" t="s">
        <v>5123</v>
      </c>
      <c r="J2038" s="8">
        <v>5183.76</v>
      </c>
      <c r="K2038" s="28" t="s">
        <v>320</v>
      </c>
      <c r="L2038" s="29" t="s">
        <v>799</v>
      </c>
      <c r="M2038">
        <v>1914860840</v>
      </c>
      <c r="N2038" t="str">
        <f>VLOOKUP(M2038,[2]CLUES!$A:$B,2,0)</f>
        <v>NLSSA014103</v>
      </c>
      <c r="O2038" t="str">
        <f t="shared" si="62"/>
        <v>MORONES,PEREZ/JAVIER ARTURO</v>
      </c>
      <c r="P2038" t="s">
        <v>5123</v>
      </c>
      <c r="Q2038" s="27" t="s">
        <v>799</v>
      </c>
      <c r="R2038">
        <v>1914861660</v>
      </c>
      <c r="S2038" t="s">
        <v>5132</v>
      </c>
      <c r="T2038" t="str">
        <f t="shared" si="63"/>
        <v>19|1|2016|416|M02036|MORONES,PEREZ/JAVIER ARTURO|5183.76|31122015|01|NLSSA000382|MOPJ891221K77|</v>
      </c>
    </row>
    <row r="2039" spans="1:20" x14ac:dyDescent="0.25">
      <c r="A2039" s="5">
        <v>19</v>
      </c>
      <c r="B2039" s="27" t="s">
        <v>1047</v>
      </c>
      <c r="C2039" s="5">
        <v>2016</v>
      </c>
      <c r="D2039" s="5">
        <v>416</v>
      </c>
      <c r="E2039" s="8" t="s">
        <v>224</v>
      </c>
      <c r="F2039" s="8" t="s">
        <v>4188</v>
      </c>
      <c r="G2039" s="8" t="s">
        <v>5133</v>
      </c>
      <c r="H2039" s="8" t="s">
        <v>1067</v>
      </c>
      <c r="I2039" s="8" t="s">
        <v>5123</v>
      </c>
      <c r="J2039" s="8">
        <v>8034.67</v>
      </c>
      <c r="K2039" s="28" t="s">
        <v>320</v>
      </c>
      <c r="L2039" s="29" t="s">
        <v>799</v>
      </c>
      <c r="M2039">
        <v>1914860840</v>
      </c>
      <c r="N2039" t="str">
        <f>VLOOKUP(M2039,[2]CLUES!$A:$B,2,0)</f>
        <v>NLSSA014103</v>
      </c>
      <c r="O2039" t="str">
        <f t="shared" si="62"/>
        <v>OROZCO,URDIALES/MARIA DEL PILAR</v>
      </c>
      <c r="P2039" t="s">
        <v>5123</v>
      </c>
      <c r="Q2039" s="27" t="s">
        <v>799</v>
      </c>
      <c r="R2039">
        <v>1914861660</v>
      </c>
      <c r="S2039" t="s">
        <v>5134</v>
      </c>
      <c r="T2039" t="str">
        <f t="shared" si="63"/>
        <v>19|1|2016|416|M02105|OROZCO,URDIALES/MARIA DEL PILAR|8034.67|31122015|01|NLSSA000382|OOUP651011A5A|</v>
      </c>
    </row>
    <row r="2040" spans="1:20" x14ac:dyDescent="0.25">
      <c r="A2040" s="5">
        <v>19</v>
      </c>
      <c r="B2040" s="27" t="s">
        <v>1047</v>
      </c>
      <c r="C2040" s="5">
        <v>2016</v>
      </c>
      <c r="D2040" s="5">
        <v>416</v>
      </c>
      <c r="E2040" s="8" t="s">
        <v>206</v>
      </c>
      <c r="F2040" s="8" t="s">
        <v>1091</v>
      </c>
      <c r="G2040" s="8" t="s">
        <v>879</v>
      </c>
      <c r="H2040" s="8" t="s">
        <v>1571</v>
      </c>
      <c r="I2040" s="8" t="s">
        <v>5123</v>
      </c>
      <c r="J2040" s="8">
        <v>4746.67</v>
      </c>
      <c r="K2040" s="28" t="s">
        <v>320</v>
      </c>
      <c r="L2040" s="29" t="s">
        <v>799</v>
      </c>
      <c r="M2040">
        <v>1914860840</v>
      </c>
      <c r="N2040" t="str">
        <f>VLOOKUP(M2040,[2]CLUES!$A:$B,2,0)</f>
        <v>NLSSA014103</v>
      </c>
      <c r="O2040" t="str">
        <f t="shared" si="62"/>
        <v>RAMIREZ,HERRERA/JAVIER</v>
      </c>
      <c r="P2040" t="s">
        <v>5123</v>
      </c>
      <c r="Q2040" s="27" t="s">
        <v>799</v>
      </c>
      <c r="R2040">
        <v>1914861660</v>
      </c>
      <c r="S2040" t="s">
        <v>5135</v>
      </c>
      <c r="T2040" t="str">
        <f t="shared" si="63"/>
        <v>19|1|2016|416|M03023|RAMIREZ,HERRERA/JAVIER|4746.67|31122015|01|NLSSA000382|RAHJ461119I11|</v>
      </c>
    </row>
    <row r="2041" spans="1:20" x14ac:dyDescent="0.25">
      <c r="A2041" s="5">
        <v>19</v>
      </c>
      <c r="B2041" s="27" t="s">
        <v>1047</v>
      </c>
      <c r="C2041" s="5">
        <v>2016</v>
      </c>
      <c r="D2041" s="5">
        <v>416</v>
      </c>
      <c r="E2041" s="8" t="s">
        <v>200</v>
      </c>
      <c r="F2041" s="8" t="s">
        <v>1277</v>
      </c>
      <c r="G2041" s="8" t="s">
        <v>1145</v>
      </c>
      <c r="H2041" s="8" t="s">
        <v>1694</v>
      </c>
      <c r="I2041" s="8" t="s">
        <v>5123</v>
      </c>
      <c r="J2041" s="8">
        <v>10587.34</v>
      </c>
      <c r="K2041" s="28" t="s">
        <v>320</v>
      </c>
      <c r="L2041" s="29" t="s">
        <v>799</v>
      </c>
      <c r="M2041">
        <v>1914860840</v>
      </c>
      <c r="N2041" t="str">
        <f>VLOOKUP(M2041,[2]CLUES!$A:$B,2,0)</f>
        <v>NLSSA014103</v>
      </c>
      <c r="O2041" t="str">
        <f t="shared" si="62"/>
        <v>RIOS,CASTRO/ELVIRA</v>
      </c>
      <c r="P2041" t="s">
        <v>5123</v>
      </c>
      <c r="Q2041" s="27" t="s">
        <v>799</v>
      </c>
      <c r="R2041">
        <v>1914861660</v>
      </c>
      <c r="S2041" t="s">
        <v>5136</v>
      </c>
      <c r="T2041" t="str">
        <f t="shared" si="63"/>
        <v>19|1|2016|416|M01009|RIOS,CASTRO/ELVIRA|10587.34|31122015|01|NLSSA000382|RICE540125DN6|</v>
      </c>
    </row>
    <row r="2042" spans="1:20" x14ac:dyDescent="0.25">
      <c r="A2042" s="5">
        <v>19</v>
      </c>
      <c r="B2042" s="27" t="s">
        <v>1047</v>
      </c>
      <c r="C2042" s="5">
        <v>2016</v>
      </c>
      <c r="D2042" s="5">
        <v>416</v>
      </c>
      <c r="E2042" s="8" t="s">
        <v>217</v>
      </c>
      <c r="F2042" s="8" t="s">
        <v>809</v>
      </c>
      <c r="G2042" s="8" t="s">
        <v>816</v>
      </c>
      <c r="H2042" s="8" t="s">
        <v>1850</v>
      </c>
      <c r="I2042" s="8" t="s">
        <v>5123</v>
      </c>
      <c r="J2042" s="8">
        <v>5452.67</v>
      </c>
      <c r="K2042" s="28" t="s">
        <v>320</v>
      </c>
      <c r="L2042" s="29" t="s">
        <v>799</v>
      </c>
      <c r="M2042">
        <v>1914860840</v>
      </c>
      <c r="N2042" t="str">
        <f>VLOOKUP(M2042,[2]CLUES!$A:$B,2,0)</f>
        <v>NLSSA014103</v>
      </c>
      <c r="O2042" t="str">
        <f t="shared" si="62"/>
        <v>RODRIGUEZ,ESPINOZA/MARIA DE JESUS</v>
      </c>
      <c r="P2042" t="s">
        <v>5123</v>
      </c>
      <c r="Q2042" s="27" t="s">
        <v>799</v>
      </c>
      <c r="R2042">
        <v>1914861660</v>
      </c>
      <c r="S2042" t="s">
        <v>5137</v>
      </c>
      <c r="T2042" t="str">
        <f t="shared" si="63"/>
        <v>19|1|2016|416|M03004|RODRIGUEZ,ESPINOZA/MARIA DE JESUS|5452.67|31122015|01|NLSSA000382|ROEJ640828780|</v>
      </c>
    </row>
    <row r="2043" spans="1:20" x14ac:dyDescent="0.25">
      <c r="A2043" s="5">
        <v>19</v>
      </c>
      <c r="B2043" s="27" t="s">
        <v>1047</v>
      </c>
      <c r="C2043" s="5">
        <v>2016</v>
      </c>
      <c r="D2043" s="5">
        <v>416</v>
      </c>
      <c r="E2043" s="8" t="s">
        <v>281</v>
      </c>
      <c r="F2043" s="8" t="s">
        <v>1712</v>
      </c>
      <c r="G2043" s="8" t="s">
        <v>842</v>
      </c>
      <c r="H2043" s="8" t="s">
        <v>5138</v>
      </c>
      <c r="I2043" s="8" t="s">
        <v>5139</v>
      </c>
      <c r="J2043" s="8">
        <v>7589.34</v>
      </c>
      <c r="K2043" s="28" t="s">
        <v>320</v>
      </c>
      <c r="L2043" s="29" t="s">
        <v>799</v>
      </c>
      <c r="M2043">
        <v>1914860840</v>
      </c>
      <c r="N2043" t="str">
        <f>VLOOKUP(M2043,[2]CLUES!$A:$B,2,0)</f>
        <v>NLSSA014103</v>
      </c>
      <c r="O2043" t="str">
        <f t="shared" si="62"/>
        <v>GUZMAN,FERNANDEZ/OLINDA</v>
      </c>
      <c r="P2043" t="s">
        <v>5139</v>
      </c>
      <c r="Q2043" s="27" t="s">
        <v>799</v>
      </c>
      <c r="R2043">
        <v>1914860960</v>
      </c>
      <c r="S2043" t="s">
        <v>5140</v>
      </c>
      <c r="T2043" t="str">
        <f t="shared" si="63"/>
        <v>19|1|2016|416|M02110|GUZMAN,FERNANDEZ/OLINDA|7589.34|31122015|01|NLSSA003561|GUFO520213A58|</v>
      </c>
    </row>
    <row r="2044" spans="1:20" x14ac:dyDescent="0.25">
      <c r="A2044" s="5">
        <v>19</v>
      </c>
      <c r="B2044" s="27" t="s">
        <v>1047</v>
      </c>
      <c r="C2044" s="5">
        <v>2016</v>
      </c>
      <c r="D2044" s="5">
        <v>416</v>
      </c>
      <c r="E2044" s="8" t="s">
        <v>217</v>
      </c>
      <c r="F2044" s="8" t="s">
        <v>2666</v>
      </c>
      <c r="G2044" s="8" t="s">
        <v>874</v>
      </c>
      <c r="H2044" s="8" t="s">
        <v>1590</v>
      </c>
      <c r="I2044" s="8" t="s">
        <v>5139</v>
      </c>
      <c r="J2044" s="8">
        <v>5452.67</v>
      </c>
      <c r="K2044" s="28" t="s">
        <v>320</v>
      </c>
      <c r="L2044" s="29" t="s">
        <v>799</v>
      </c>
      <c r="M2044">
        <v>1914860840</v>
      </c>
      <c r="N2044" t="str">
        <f>VLOOKUP(M2044,[2]CLUES!$A:$B,2,0)</f>
        <v>NLSSA014103</v>
      </c>
      <c r="O2044" t="str">
        <f t="shared" si="62"/>
        <v>OVIEDO,HERNANDEZ/MARIA DEL CARMEN</v>
      </c>
      <c r="P2044" t="s">
        <v>5139</v>
      </c>
      <c r="Q2044" s="27" t="s">
        <v>799</v>
      </c>
      <c r="R2044">
        <v>1914860960</v>
      </c>
      <c r="S2044" t="s">
        <v>5141</v>
      </c>
      <c r="T2044" t="str">
        <f t="shared" si="63"/>
        <v>19|1|2016|416|M03004|OVIEDO,HERNANDEZ/MARIA DEL CARMEN|5452.67|31122015|01|NLSSA003561|OIHC651204AC3|</v>
      </c>
    </row>
    <row r="2045" spans="1:20" x14ac:dyDescent="0.25">
      <c r="A2045" s="5">
        <v>19</v>
      </c>
      <c r="B2045" s="27" t="s">
        <v>1047</v>
      </c>
      <c r="C2045" s="5">
        <v>2016</v>
      </c>
      <c r="D2045" s="5">
        <v>416</v>
      </c>
      <c r="E2045" s="8" t="s">
        <v>217</v>
      </c>
      <c r="F2045" s="8" t="s">
        <v>822</v>
      </c>
      <c r="G2045" s="8" t="s">
        <v>903</v>
      </c>
      <c r="H2045" s="8" t="s">
        <v>5142</v>
      </c>
      <c r="I2045" s="8" t="s">
        <v>5143</v>
      </c>
      <c r="J2045" s="8">
        <v>5452.67</v>
      </c>
      <c r="K2045" s="28" t="s">
        <v>320</v>
      </c>
      <c r="L2045" s="29" t="s">
        <v>799</v>
      </c>
      <c r="M2045">
        <v>1914860840</v>
      </c>
      <c r="N2045" t="str">
        <f>VLOOKUP(M2045,[2]CLUES!$A:$B,2,0)</f>
        <v>NLSSA014103</v>
      </c>
      <c r="O2045" t="str">
        <f t="shared" si="62"/>
        <v>GUAJARDO,GARZA/BLANCA MARGARITA</v>
      </c>
      <c r="P2045" t="s">
        <v>5143</v>
      </c>
      <c r="Q2045" s="27" t="s">
        <v>799</v>
      </c>
      <c r="R2045">
        <v>1914860970</v>
      </c>
      <c r="S2045" t="s">
        <v>5144</v>
      </c>
      <c r="T2045" t="str">
        <f t="shared" si="63"/>
        <v>19|1|2016|416|M03004|GUAJARDO,GARZA/BLANCA MARGARITA|5452.67|31122015|01|NLSSA003462|GUGB661115JW4|</v>
      </c>
    </row>
    <row r="2046" spans="1:20" x14ac:dyDescent="0.25">
      <c r="A2046" s="5">
        <v>19</v>
      </c>
      <c r="B2046" s="27" t="s">
        <v>1047</v>
      </c>
      <c r="C2046" s="5">
        <v>2016</v>
      </c>
      <c r="D2046" s="5">
        <v>416</v>
      </c>
      <c r="E2046" s="8" t="s">
        <v>379</v>
      </c>
      <c r="F2046" s="8" t="s">
        <v>1258</v>
      </c>
      <c r="G2046" s="8" t="s">
        <v>1254</v>
      </c>
      <c r="H2046" s="8" t="s">
        <v>1224</v>
      </c>
      <c r="I2046" s="8" t="s">
        <v>5143</v>
      </c>
      <c r="J2046" s="8">
        <v>5257</v>
      </c>
      <c r="K2046" s="28" t="s">
        <v>320</v>
      </c>
      <c r="L2046" s="29" t="s">
        <v>799</v>
      </c>
      <c r="M2046">
        <v>1914860840</v>
      </c>
      <c r="N2046" t="str">
        <f>VLOOKUP(M2046,[2]CLUES!$A:$B,2,0)</f>
        <v>NLSSA014103</v>
      </c>
      <c r="O2046" t="str">
        <f t="shared" si="62"/>
        <v>GUERRERO,MORALES/IRMA</v>
      </c>
      <c r="P2046" t="s">
        <v>5143</v>
      </c>
      <c r="Q2046" s="27" t="s">
        <v>799</v>
      </c>
      <c r="R2046">
        <v>1914860970</v>
      </c>
      <c r="S2046" t="s">
        <v>5145</v>
      </c>
      <c r="T2046" t="str">
        <f t="shared" si="63"/>
        <v>19|1|2016|416|M02083|GUERRERO,MORALES/IRMA|5257|31122015|01|NLSSA003462|GUMI601224EU5|</v>
      </c>
    </row>
    <row r="2047" spans="1:20" x14ac:dyDescent="0.25">
      <c r="A2047" s="5">
        <v>19</v>
      </c>
      <c r="B2047" s="27" t="s">
        <v>1047</v>
      </c>
      <c r="C2047" s="5">
        <v>2016</v>
      </c>
      <c r="D2047" s="5">
        <v>416</v>
      </c>
      <c r="E2047" s="8" t="s">
        <v>206</v>
      </c>
      <c r="F2047" s="8" t="s">
        <v>1292</v>
      </c>
      <c r="G2047" s="8" t="s">
        <v>1254</v>
      </c>
      <c r="H2047" s="8" t="s">
        <v>1429</v>
      </c>
      <c r="I2047" s="8" t="s">
        <v>5143</v>
      </c>
      <c r="J2047" s="8">
        <v>4746.67</v>
      </c>
      <c r="K2047" s="28" t="s">
        <v>320</v>
      </c>
      <c r="L2047" s="29" t="s">
        <v>799</v>
      </c>
      <c r="M2047">
        <v>1914860840</v>
      </c>
      <c r="N2047" t="str">
        <f>VLOOKUP(M2047,[2]CLUES!$A:$B,2,0)</f>
        <v>NLSSA014103</v>
      </c>
      <c r="O2047" t="str">
        <f t="shared" si="62"/>
        <v>RIVERA,MORALES/JUANA MARIA</v>
      </c>
      <c r="P2047" t="s">
        <v>5143</v>
      </c>
      <c r="Q2047" s="27" t="s">
        <v>799</v>
      </c>
      <c r="R2047">
        <v>1914860970</v>
      </c>
      <c r="S2047" t="s">
        <v>5146</v>
      </c>
      <c r="T2047" t="str">
        <f t="shared" si="63"/>
        <v>19|1|2016|416|M03023|RIVERA,MORALES/JUANA MARIA|4746.67|31122015|01|NLSSA003462|RIMJ5705123K5|</v>
      </c>
    </row>
    <row r="2048" spans="1:20" x14ac:dyDescent="0.25">
      <c r="A2048" s="5">
        <v>19</v>
      </c>
      <c r="B2048" s="27" t="s">
        <v>1047</v>
      </c>
      <c r="C2048" s="5">
        <v>2016</v>
      </c>
      <c r="D2048" s="5">
        <v>416</v>
      </c>
      <c r="E2048" s="8" t="s">
        <v>224</v>
      </c>
      <c r="F2048" s="8" t="s">
        <v>1860</v>
      </c>
      <c r="G2048" s="8" t="s">
        <v>1641</v>
      </c>
      <c r="H2048" s="8" t="s">
        <v>5147</v>
      </c>
      <c r="I2048" s="8" t="s">
        <v>5143</v>
      </c>
      <c r="J2048" s="8">
        <v>8034.67</v>
      </c>
      <c r="K2048" s="28" t="s">
        <v>320</v>
      </c>
      <c r="L2048" s="29" t="s">
        <v>799</v>
      </c>
      <c r="M2048">
        <v>1914860840</v>
      </c>
      <c r="N2048" t="str">
        <f>VLOOKUP(M2048,[2]CLUES!$A:$B,2,0)</f>
        <v>NLSSA014103</v>
      </c>
      <c r="O2048" t="str">
        <f t="shared" si="62"/>
        <v>SILVA,ALVARADO/SARA OFELIA</v>
      </c>
      <c r="P2048" t="s">
        <v>5143</v>
      </c>
      <c r="Q2048" s="27" t="s">
        <v>799</v>
      </c>
      <c r="R2048">
        <v>1914860970</v>
      </c>
      <c r="S2048" t="s">
        <v>5148</v>
      </c>
      <c r="T2048" t="str">
        <f t="shared" si="63"/>
        <v>19|1|2016|416|M02105|SILVA,ALVARADO/SARA OFELIA|8034.67|31122015|01|NLSSA003462|SIAS730501D45|</v>
      </c>
    </row>
    <row r="2049" spans="1:20" x14ac:dyDescent="0.25">
      <c r="A2049" s="5">
        <v>19</v>
      </c>
      <c r="B2049" s="27" t="s">
        <v>1047</v>
      </c>
      <c r="C2049" s="5">
        <v>2016</v>
      </c>
      <c r="D2049" s="5">
        <v>416</v>
      </c>
      <c r="E2049" s="8" t="s">
        <v>49</v>
      </c>
      <c r="F2049" s="8" t="s">
        <v>836</v>
      </c>
      <c r="G2049" s="8" t="s">
        <v>874</v>
      </c>
      <c r="H2049" s="8" t="s">
        <v>5149</v>
      </c>
      <c r="I2049" s="8" t="s">
        <v>5143</v>
      </c>
      <c r="J2049" s="8">
        <v>9358.67</v>
      </c>
      <c r="K2049" s="28" t="s">
        <v>320</v>
      </c>
      <c r="L2049" s="29" t="s">
        <v>799</v>
      </c>
      <c r="M2049">
        <v>1914860840</v>
      </c>
      <c r="N2049" t="str">
        <f>VLOOKUP(M2049,[2]CLUES!$A:$B,2,0)</f>
        <v>NLSSA014103</v>
      </c>
      <c r="O2049" t="str">
        <f t="shared" si="62"/>
        <v>TORRES,HERNANDEZ/HECTOR JAVIER</v>
      </c>
      <c r="P2049" t="s">
        <v>5143</v>
      </c>
      <c r="Q2049" s="27" t="s">
        <v>799</v>
      </c>
      <c r="R2049">
        <v>1914860970</v>
      </c>
      <c r="S2049" t="s">
        <v>5150</v>
      </c>
      <c r="T2049" t="str">
        <f t="shared" si="63"/>
        <v>19|1|2016|416|M01006|TORRES,HERNANDEZ/HECTOR JAVIER|9358.67|31122015|01|NLSSA003462|TOHH810114KU0|</v>
      </c>
    </row>
    <row r="2050" spans="1:20" x14ac:dyDescent="0.25">
      <c r="A2050" s="5">
        <v>19</v>
      </c>
      <c r="B2050" s="27" t="s">
        <v>1047</v>
      </c>
      <c r="C2050" s="5">
        <v>2016</v>
      </c>
      <c r="D2050" s="5">
        <v>416</v>
      </c>
      <c r="E2050" s="8" t="s">
        <v>206</v>
      </c>
      <c r="F2050" s="8" t="s">
        <v>880</v>
      </c>
      <c r="G2050" s="8" t="s">
        <v>2293</v>
      </c>
      <c r="H2050" s="8" t="s">
        <v>2767</v>
      </c>
      <c r="I2050" s="8" t="s">
        <v>5151</v>
      </c>
      <c r="J2050" s="8">
        <v>4746.67</v>
      </c>
      <c r="K2050" s="28" t="s">
        <v>320</v>
      </c>
      <c r="L2050" s="29" t="s">
        <v>799</v>
      </c>
      <c r="M2050">
        <v>1914860840</v>
      </c>
      <c r="N2050" t="str">
        <f>VLOOKUP(M2050,[2]CLUES!$A:$B,2,0)</f>
        <v>NLSSA014103</v>
      </c>
      <c r="O2050" t="str">
        <f t="shared" si="62"/>
        <v>CASTILLO,CALDERON/JUAN</v>
      </c>
      <c r="P2050" t="s">
        <v>5151</v>
      </c>
      <c r="Q2050" s="27" t="s">
        <v>799</v>
      </c>
      <c r="R2050">
        <v>1914860980</v>
      </c>
      <c r="S2050" t="s">
        <v>5152</v>
      </c>
      <c r="T2050" t="str">
        <f t="shared" si="63"/>
        <v>19|1|2016|416|M03023|CASTILLO,CALDERON/JUAN|4746.67|31122015|01|NLSSA003380|CACJ520513SBA|</v>
      </c>
    </row>
    <row r="2051" spans="1:20" x14ac:dyDescent="0.25">
      <c r="A2051" s="5">
        <v>19</v>
      </c>
      <c r="B2051" s="27" t="s">
        <v>1047</v>
      </c>
      <c r="C2051" s="5">
        <v>2016</v>
      </c>
      <c r="D2051" s="5">
        <v>416</v>
      </c>
      <c r="E2051" s="8" t="s">
        <v>224</v>
      </c>
      <c r="F2051" s="8" t="s">
        <v>1712</v>
      </c>
      <c r="G2051" s="8" t="s">
        <v>1390</v>
      </c>
      <c r="H2051" s="8" t="s">
        <v>5153</v>
      </c>
      <c r="I2051" s="8" t="s">
        <v>5151</v>
      </c>
      <c r="J2051" s="8">
        <v>8034.67</v>
      </c>
      <c r="K2051" s="28" t="s">
        <v>320</v>
      </c>
      <c r="L2051" s="29" t="s">
        <v>799</v>
      </c>
      <c r="M2051">
        <v>1914860840</v>
      </c>
      <c r="N2051" t="str">
        <f>VLOOKUP(M2051,[2]CLUES!$A:$B,2,0)</f>
        <v>NLSSA014103</v>
      </c>
      <c r="O2051" t="str">
        <f t="shared" si="62"/>
        <v>GUZMAN,FUENTES/EMILIO BENIGNO</v>
      </c>
      <c r="P2051" t="s">
        <v>5151</v>
      </c>
      <c r="Q2051" s="27" t="s">
        <v>799</v>
      </c>
      <c r="R2051">
        <v>1914860980</v>
      </c>
      <c r="S2051" t="s">
        <v>5154</v>
      </c>
      <c r="T2051" t="str">
        <f t="shared" si="63"/>
        <v>19|1|2016|416|M02105|GUZMAN,FUENTES/EMILIO BENIGNO|8034.67|31122015|01|NLSSA003380|GUFE731020CB9|</v>
      </c>
    </row>
    <row r="2052" spans="1:20" x14ac:dyDescent="0.25">
      <c r="A2052" s="5">
        <v>19</v>
      </c>
      <c r="B2052" s="27" t="s">
        <v>1047</v>
      </c>
      <c r="C2052" s="5">
        <v>2016</v>
      </c>
      <c r="D2052" s="5">
        <v>416</v>
      </c>
      <c r="E2052" s="8" t="s">
        <v>217</v>
      </c>
      <c r="F2052" s="8" t="s">
        <v>1215</v>
      </c>
      <c r="G2052" s="8" t="s">
        <v>4071</v>
      </c>
      <c r="H2052" s="8" t="s">
        <v>1780</v>
      </c>
      <c r="I2052" s="8" t="s">
        <v>5151</v>
      </c>
      <c r="J2052" s="8">
        <v>5452.67</v>
      </c>
      <c r="K2052" s="28" t="s">
        <v>320</v>
      </c>
      <c r="L2052" s="29" t="s">
        <v>799</v>
      </c>
      <c r="M2052">
        <v>1914860840</v>
      </c>
      <c r="N2052" t="str">
        <f>VLOOKUP(M2052,[2]CLUES!$A:$B,2,0)</f>
        <v>NLSSA014103</v>
      </c>
      <c r="O2052" t="str">
        <f t="shared" si="62"/>
        <v>GUEVARA,LANDEROS/MARIA DOLORES</v>
      </c>
      <c r="P2052" t="s">
        <v>5151</v>
      </c>
      <c r="Q2052" s="27" t="s">
        <v>799</v>
      </c>
      <c r="R2052">
        <v>1914860980</v>
      </c>
      <c r="S2052" t="s">
        <v>5155</v>
      </c>
      <c r="T2052" t="str">
        <f t="shared" si="63"/>
        <v>19|1|2016|416|M03004|GUEVARA,LANDEROS/MARIA DOLORES|5452.67|31122015|01|NLSSA003380|GULD560323438|</v>
      </c>
    </row>
    <row r="2053" spans="1:20" x14ac:dyDescent="0.25">
      <c r="A2053" s="5">
        <v>19</v>
      </c>
      <c r="B2053" s="27" t="s">
        <v>1047</v>
      </c>
      <c r="C2053" s="5">
        <v>2016</v>
      </c>
      <c r="D2053" s="5">
        <v>416</v>
      </c>
      <c r="E2053" s="8" t="s">
        <v>217</v>
      </c>
      <c r="F2053" s="8" t="s">
        <v>809</v>
      </c>
      <c r="G2053" s="8" t="s">
        <v>1499</v>
      </c>
      <c r="H2053" s="8" t="s">
        <v>1850</v>
      </c>
      <c r="I2053" s="8" t="s">
        <v>5151</v>
      </c>
      <c r="J2053" s="8">
        <v>5452.67</v>
      </c>
      <c r="K2053" s="28" t="s">
        <v>320</v>
      </c>
      <c r="L2053" s="29" t="s">
        <v>799</v>
      </c>
      <c r="M2053">
        <v>1914860840</v>
      </c>
      <c r="N2053" t="str">
        <f>VLOOKUP(M2053,[2]CLUES!$A:$B,2,0)</f>
        <v>NLSSA014103</v>
      </c>
      <c r="O2053" t="str">
        <f t="shared" si="62"/>
        <v>RODRIGUEZ,GALVAN/MARIA DE JESUS</v>
      </c>
      <c r="P2053" t="s">
        <v>5151</v>
      </c>
      <c r="Q2053" s="27" t="s">
        <v>799</v>
      </c>
      <c r="R2053">
        <v>1914860980</v>
      </c>
      <c r="S2053" t="s">
        <v>5156</v>
      </c>
      <c r="T2053" t="str">
        <f t="shared" si="63"/>
        <v>19|1|2016|416|M03004|RODRIGUEZ,GALVAN/MARIA DE JESUS|5452.67|31122015|01|NLSSA003380|ROGJ501223170|</v>
      </c>
    </row>
    <row r="2054" spans="1:20" x14ac:dyDescent="0.25">
      <c r="A2054" s="5">
        <v>19</v>
      </c>
      <c r="B2054" s="27" t="s">
        <v>1047</v>
      </c>
      <c r="C2054" s="5">
        <v>2016</v>
      </c>
      <c r="D2054" s="5">
        <v>416</v>
      </c>
      <c r="E2054" s="8" t="s">
        <v>25</v>
      </c>
      <c r="F2054" s="8" t="s">
        <v>5157</v>
      </c>
      <c r="G2054" s="8" t="s">
        <v>1091</v>
      </c>
      <c r="H2054" s="8" t="s">
        <v>1601</v>
      </c>
      <c r="I2054" s="8" t="s">
        <v>5151</v>
      </c>
      <c r="J2054" s="8">
        <v>5198</v>
      </c>
      <c r="K2054" s="28" t="s">
        <v>320</v>
      </c>
      <c r="L2054" s="29" t="s">
        <v>799</v>
      </c>
      <c r="M2054">
        <v>1914860840</v>
      </c>
      <c r="N2054" t="str">
        <f>VLOOKUP(M2054,[2]CLUES!$A:$B,2,0)</f>
        <v>NLSSA014103</v>
      </c>
      <c r="O2054" t="str">
        <f t="shared" ref="O2054:O2117" si="64">CONCATENATE(F2054,",",G2054,"/",H2054)</f>
        <v>SEVILLA,RAMIREZ/TERESA DE JESUS</v>
      </c>
      <c r="P2054" t="s">
        <v>5151</v>
      </c>
      <c r="Q2054" s="27" t="s">
        <v>799</v>
      </c>
      <c r="R2054">
        <v>1914860980</v>
      </c>
      <c r="S2054" t="s">
        <v>5158</v>
      </c>
      <c r="T2054" t="str">
        <f t="shared" ref="T2054:T2117" si="65">CONCATENATE(A2054,"|",B2054,"|",C2054,"|",D2054,"|",E2054,"|",O2054,"|",J2054,"|",K2054,"|",Q2054,"|",I2054,"|",S2054,"|")</f>
        <v>19|1|2016|416|M02036|SEVILLA,RAMIREZ/TERESA DE JESUS|5198|31122015|01|NLSSA003380|SERT510308RU6|</v>
      </c>
    </row>
    <row r="2055" spans="1:20" x14ac:dyDescent="0.25">
      <c r="A2055" s="5">
        <v>19</v>
      </c>
      <c r="B2055" s="27" t="s">
        <v>1047</v>
      </c>
      <c r="C2055" s="5">
        <v>2016</v>
      </c>
      <c r="D2055" s="5">
        <v>416</v>
      </c>
      <c r="E2055" s="8" t="s">
        <v>49</v>
      </c>
      <c r="F2055" s="8" t="s">
        <v>874</v>
      </c>
      <c r="G2055" s="8" t="s">
        <v>2286</v>
      </c>
      <c r="H2055" s="8" t="s">
        <v>1355</v>
      </c>
      <c r="I2055" s="8" t="s">
        <v>5159</v>
      </c>
      <c r="J2055" s="8">
        <v>9358.67</v>
      </c>
      <c r="K2055" s="28" t="s">
        <v>320</v>
      </c>
      <c r="L2055" s="29" t="s">
        <v>799</v>
      </c>
      <c r="M2055">
        <v>1914860840</v>
      </c>
      <c r="N2055" t="str">
        <f>VLOOKUP(M2055,[2]CLUES!$A:$B,2,0)</f>
        <v>NLSSA014103</v>
      </c>
      <c r="O2055" t="str">
        <f t="shared" si="64"/>
        <v>HERNANDEZ,ARRIAGA/JOSE LUIS</v>
      </c>
      <c r="P2055" t="s">
        <v>5159</v>
      </c>
      <c r="Q2055" s="27" t="s">
        <v>799</v>
      </c>
      <c r="R2055">
        <v>1914860990</v>
      </c>
      <c r="S2055" t="s">
        <v>5160</v>
      </c>
      <c r="T2055" t="str">
        <f t="shared" si="65"/>
        <v>19|1|2016|416|M01006|HERNANDEZ,ARRIAGA/JOSE LUIS|9358.67|31122015|01|NLSSA003351|HEAL540621K9A|</v>
      </c>
    </row>
    <row r="2056" spans="1:20" x14ac:dyDescent="0.25">
      <c r="A2056" s="5">
        <v>19</v>
      </c>
      <c r="B2056" s="27" t="s">
        <v>1047</v>
      </c>
      <c r="C2056" s="5">
        <v>2016</v>
      </c>
      <c r="D2056" s="5">
        <v>416</v>
      </c>
      <c r="E2056" s="8" t="s">
        <v>439</v>
      </c>
      <c r="F2056" s="8" t="s">
        <v>875</v>
      </c>
      <c r="G2056" s="8" t="s">
        <v>856</v>
      </c>
      <c r="H2056" s="8" t="s">
        <v>5161</v>
      </c>
      <c r="I2056" s="8" t="s">
        <v>5159</v>
      </c>
      <c r="J2056" s="8">
        <v>4780</v>
      </c>
      <c r="K2056" s="28" t="s">
        <v>320</v>
      </c>
      <c r="L2056" s="29" t="s">
        <v>799</v>
      </c>
      <c r="M2056">
        <v>1914861250</v>
      </c>
      <c r="N2056" t="str">
        <f>VLOOKUP(M2056,[2]CLUES!$A:$B,2,0)</f>
        <v>NLSSA003544</v>
      </c>
      <c r="O2056" t="str">
        <f t="shared" si="64"/>
        <v>MEDINA,LOPEZ/PEDRO GUADALUPE</v>
      </c>
      <c r="P2056" t="s">
        <v>5159</v>
      </c>
      <c r="Q2056" s="27" t="s">
        <v>799</v>
      </c>
      <c r="R2056">
        <v>1914860990</v>
      </c>
      <c r="S2056" t="s">
        <v>5162</v>
      </c>
      <c r="T2056" t="str">
        <f t="shared" si="65"/>
        <v>19|1|2016|416|M03021|MEDINA,LOPEZ/PEDRO GUADALUPE|4780|31122015|01|NLSSA003351|MELP560822LD6|</v>
      </c>
    </row>
    <row r="2057" spans="1:20" x14ac:dyDescent="0.25">
      <c r="A2057" s="5">
        <v>19</v>
      </c>
      <c r="B2057" s="27" t="s">
        <v>1047</v>
      </c>
      <c r="C2057" s="5">
        <v>2016</v>
      </c>
      <c r="D2057" s="5">
        <v>416</v>
      </c>
      <c r="E2057" s="8" t="s">
        <v>217</v>
      </c>
      <c r="F2057" s="8" t="s">
        <v>4396</v>
      </c>
      <c r="G2057" s="8" t="s">
        <v>809</v>
      </c>
      <c r="H2057" s="8" t="s">
        <v>3071</v>
      </c>
      <c r="I2057" s="8" t="s">
        <v>5159</v>
      </c>
      <c r="J2057" s="8">
        <v>5437.73</v>
      </c>
      <c r="K2057" s="28" t="s">
        <v>320</v>
      </c>
      <c r="L2057" s="29" t="s">
        <v>799</v>
      </c>
      <c r="M2057">
        <v>1914861250</v>
      </c>
      <c r="N2057" t="str">
        <f>VLOOKUP(M2057,[2]CLUES!$A:$B,2,0)</f>
        <v>NLSSA003544</v>
      </c>
      <c r="O2057" t="str">
        <f t="shared" si="64"/>
        <v>SAAVEDRA,RODRIGUEZ/MARIA CONCEPCION</v>
      </c>
      <c r="P2057" t="s">
        <v>5159</v>
      </c>
      <c r="Q2057" s="27" t="s">
        <v>799</v>
      </c>
      <c r="R2057">
        <v>1914860990</v>
      </c>
      <c r="S2057" t="s">
        <v>5163</v>
      </c>
      <c r="T2057" t="str">
        <f t="shared" si="65"/>
        <v>19|1|2016|416|M03004|SAAVEDRA,RODRIGUEZ/MARIA CONCEPCION|5437.73|31122015|01|NLSSA003351|SARC570218844|</v>
      </c>
    </row>
    <row r="2058" spans="1:20" x14ac:dyDescent="0.25">
      <c r="A2058" s="5">
        <v>19</v>
      </c>
      <c r="B2058" s="27" t="s">
        <v>1047</v>
      </c>
      <c r="C2058" s="5">
        <v>2016</v>
      </c>
      <c r="D2058" s="5">
        <v>416</v>
      </c>
      <c r="E2058" s="8" t="s">
        <v>232</v>
      </c>
      <c r="F2058" s="8" t="s">
        <v>1860</v>
      </c>
      <c r="G2058" s="8" t="s">
        <v>1393</v>
      </c>
      <c r="H2058" s="8" t="s">
        <v>5164</v>
      </c>
      <c r="I2058" s="8" t="s">
        <v>5159</v>
      </c>
      <c r="J2058" s="8">
        <v>5678.67</v>
      </c>
      <c r="K2058" s="28" t="s">
        <v>320</v>
      </c>
      <c r="L2058" s="29" t="s">
        <v>799</v>
      </c>
      <c r="M2058">
        <v>1914861260</v>
      </c>
      <c r="N2058" t="str">
        <f>VLOOKUP(M2058,[2]CLUES!$A:$B,2,0)</f>
        <v>NLSSA003305</v>
      </c>
      <c r="O2058" t="str">
        <f t="shared" si="64"/>
        <v>SILVA,ORTIZ/SANDRA MAGDALENA</v>
      </c>
      <c r="P2058" t="s">
        <v>5159</v>
      </c>
      <c r="Q2058" s="27" t="s">
        <v>799</v>
      </c>
      <c r="R2058">
        <v>1914860990</v>
      </c>
      <c r="S2058" t="s">
        <v>5165</v>
      </c>
      <c r="T2058" t="str">
        <f t="shared" si="65"/>
        <v>19|1|2016|416|M02082|SILVA,ORTIZ/SANDRA MAGDALENA|5678.67|31122015|01|NLSSA003351|SIOS620718BU6|</v>
      </c>
    </row>
    <row r="2059" spans="1:20" x14ac:dyDescent="0.25">
      <c r="A2059" s="5">
        <v>19</v>
      </c>
      <c r="B2059" s="27" t="s">
        <v>1047</v>
      </c>
      <c r="C2059" s="5">
        <v>2016</v>
      </c>
      <c r="D2059" s="5">
        <v>416</v>
      </c>
      <c r="E2059" s="8" t="s">
        <v>49</v>
      </c>
      <c r="F2059" s="8" t="s">
        <v>2677</v>
      </c>
      <c r="G2059" s="8" t="s">
        <v>1163</v>
      </c>
      <c r="H2059" s="8" t="s">
        <v>5166</v>
      </c>
      <c r="I2059" s="8" t="s">
        <v>5167</v>
      </c>
      <c r="J2059" s="8">
        <v>9358.67</v>
      </c>
      <c r="K2059" s="28" t="s">
        <v>320</v>
      </c>
      <c r="L2059" s="29" t="s">
        <v>799</v>
      </c>
      <c r="M2059">
        <v>1914861260</v>
      </c>
      <c r="N2059" t="str">
        <f>VLOOKUP(M2059,[2]CLUES!$A:$B,2,0)</f>
        <v>NLSSA003305</v>
      </c>
      <c r="O2059" t="str">
        <f t="shared" si="64"/>
        <v>SAENZ,DIAZ/HUGO JAVIER</v>
      </c>
      <c r="P2059" t="s">
        <v>5167</v>
      </c>
      <c r="Q2059" s="27" t="s">
        <v>799</v>
      </c>
      <c r="R2059">
        <v>1914861000</v>
      </c>
      <c r="S2059" t="s">
        <v>5168</v>
      </c>
      <c r="T2059" t="str">
        <f t="shared" si="65"/>
        <v>19|1|2016|416|M01006|SAENZ,DIAZ/HUGO JAVIER|9358.67|31122015|01|NLSSA003182|SADH540815LG1|</v>
      </c>
    </row>
    <row r="2060" spans="1:20" x14ac:dyDescent="0.25">
      <c r="A2060" s="5">
        <v>19</v>
      </c>
      <c r="B2060" s="27" t="s">
        <v>1047</v>
      </c>
      <c r="C2060" s="5">
        <v>2016</v>
      </c>
      <c r="D2060" s="5">
        <v>416</v>
      </c>
      <c r="E2060" s="8" t="s">
        <v>217</v>
      </c>
      <c r="F2060" s="8" t="s">
        <v>829</v>
      </c>
      <c r="G2060" s="8" t="s">
        <v>1091</v>
      </c>
      <c r="H2060" s="8" t="s">
        <v>5169</v>
      </c>
      <c r="I2060" s="8" t="s">
        <v>5167</v>
      </c>
      <c r="J2060" s="8">
        <v>5452.67</v>
      </c>
      <c r="K2060" s="28" t="s">
        <v>320</v>
      </c>
      <c r="L2060" s="29" t="s">
        <v>799</v>
      </c>
      <c r="M2060">
        <v>1914861260</v>
      </c>
      <c r="N2060" t="str">
        <f>VLOOKUP(M2060,[2]CLUES!$A:$B,2,0)</f>
        <v>NLSSA003305</v>
      </c>
      <c r="O2060" t="str">
        <f t="shared" si="64"/>
        <v>TREVI&amp;O,RAMIREZ/DIANA CECILIA</v>
      </c>
      <c r="P2060" t="s">
        <v>5167</v>
      </c>
      <c r="Q2060" s="27" t="s">
        <v>799</v>
      </c>
      <c r="R2060">
        <v>1914861000</v>
      </c>
      <c r="S2060" t="s">
        <v>5170</v>
      </c>
      <c r="T2060" t="str">
        <f t="shared" si="65"/>
        <v>19|1|2016|416|M03004|TREVI&amp;O,RAMIREZ/DIANA CECILIA|5452.67|31122015|01|NLSSA003182|TERD8410033L7|</v>
      </c>
    </row>
    <row r="2061" spans="1:20" x14ac:dyDescent="0.25">
      <c r="A2061" s="5">
        <v>19</v>
      </c>
      <c r="B2061" s="27" t="s">
        <v>1047</v>
      </c>
      <c r="C2061" s="5">
        <v>2016</v>
      </c>
      <c r="D2061" s="5">
        <v>416</v>
      </c>
      <c r="E2061" s="8" t="s">
        <v>439</v>
      </c>
      <c r="F2061" s="8" t="s">
        <v>1197</v>
      </c>
      <c r="G2061" s="8" t="s">
        <v>856</v>
      </c>
      <c r="H2061" s="8" t="s">
        <v>2287</v>
      </c>
      <c r="I2061" s="8" t="s">
        <v>5171</v>
      </c>
      <c r="J2061" s="8">
        <v>4780</v>
      </c>
      <c r="K2061" s="28" t="s">
        <v>320</v>
      </c>
      <c r="L2061" s="29" t="s">
        <v>799</v>
      </c>
      <c r="M2061">
        <v>1914861260</v>
      </c>
      <c r="N2061" t="str">
        <f>VLOOKUP(M2061,[2]CLUES!$A:$B,2,0)</f>
        <v>NLSSA003305</v>
      </c>
      <c r="O2061" t="str">
        <f t="shared" si="64"/>
        <v>RAMOS,LOPEZ/MARTHA</v>
      </c>
      <c r="P2061" t="s">
        <v>5171</v>
      </c>
      <c r="Q2061" s="27" t="s">
        <v>799</v>
      </c>
      <c r="R2061">
        <v>1914861300</v>
      </c>
      <c r="S2061" t="s">
        <v>5172</v>
      </c>
      <c r="T2061" t="str">
        <f t="shared" si="65"/>
        <v>19|1|2016|416|M03021|RAMOS,LOPEZ/MARTHA|4780|31122015|01|NLSSA003235|RALM570509AJ7|</v>
      </c>
    </row>
    <row r="2062" spans="1:20" x14ac:dyDescent="0.25">
      <c r="A2062" s="5">
        <v>19</v>
      </c>
      <c r="B2062" s="27" t="s">
        <v>1047</v>
      </c>
      <c r="C2062" s="5">
        <v>2016</v>
      </c>
      <c r="D2062" s="5">
        <v>416</v>
      </c>
      <c r="E2062" s="8" t="s">
        <v>49</v>
      </c>
      <c r="F2062" s="8" t="s">
        <v>5173</v>
      </c>
      <c r="G2062" s="8" t="s">
        <v>5174</v>
      </c>
      <c r="H2062" s="8" t="s">
        <v>5175</v>
      </c>
      <c r="I2062" s="8" t="s">
        <v>5176</v>
      </c>
      <c r="J2062" s="8">
        <v>7019</v>
      </c>
      <c r="K2062" s="28" t="s">
        <v>320</v>
      </c>
      <c r="L2062" s="29" t="s">
        <v>799</v>
      </c>
      <c r="M2062">
        <v>1914861270</v>
      </c>
      <c r="N2062" t="str">
        <f>VLOOKUP(M2062,[2]CLUES!$A:$B,2,0)</f>
        <v>NLSSA004290</v>
      </c>
      <c r="O2062" t="str">
        <f t="shared" si="64"/>
        <v>CELIS,PANCARDO/PORFIRIO</v>
      </c>
      <c r="P2062" t="s">
        <v>5176</v>
      </c>
      <c r="Q2062" s="27" t="s">
        <v>799</v>
      </c>
      <c r="R2062">
        <v>1914861310</v>
      </c>
      <c r="S2062" t="s">
        <v>5177</v>
      </c>
      <c r="T2062" t="str">
        <f t="shared" si="65"/>
        <v>19|1|2016|416|M01006|CELIS,PANCARDO/PORFIRIO|7019|31122015|01|NLSSA001671|CEPP520924DUA|</v>
      </c>
    </row>
    <row r="2063" spans="1:20" x14ac:dyDescent="0.25">
      <c r="A2063" s="5">
        <v>19</v>
      </c>
      <c r="B2063" s="27" t="s">
        <v>1047</v>
      </c>
      <c r="C2063" s="5">
        <v>2016</v>
      </c>
      <c r="D2063" s="5">
        <v>416</v>
      </c>
      <c r="E2063" s="8" t="s">
        <v>1392</v>
      </c>
      <c r="F2063" s="8" t="s">
        <v>903</v>
      </c>
      <c r="G2063" s="8" t="s">
        <v>5075</v>
      </c>
      <c r="H2063" s="8" t="s">
        <v>2172</v>
      </c>
      <c r="I2063" s="8" t="s">
        <v>5176</v>
      </c>
      <c r="J2063" s="8">
        <v>5452.67</v>
      </c>
      <c r="K2063" s="28" t="s">
        <v>320</v>
      </c>
      <c r="L2063" s="29" t="s">
        <v>799</v>
      </c>
      <c r="M2063">
        <v>1914861270</v>
      </c>
      <c r="N2063" t="str">
        <f>VLOOKUP(M2063,[2]CLUES!$A:$B,2,0)</f>
        <v>NLSSA004290</v>
      </c>
      <c r="O2063" t="str">
        <f t="shared" si="64"/>
        <v>GARZA,GUARDIOLA/ERNESTINA</v>
      </c>
      <c r="P2063" t="s">
        <v>5176</v>
      </c>
      <c r="Q2063" s="27" t="s">
        <v>799</v>
      </c>
      <c r="R2063">
        <v>1914861310</v>
      </c>
      <c r="S2063" t="s">
        <v>5178</v>
      </c>
      <c r="T2063" t="str">
        <f t="shared" si="65"/>
        <v>19|1|2016|416|M02038|GARZA,GUARDIOLA/ERNESTINA|5452.67|31122015|01|NLSSA001671|GAGE550221PP6|</v>
      </c>
    </row>
    <row r="2064" spans="1:20" x14ac:dyDescent="0.25">
      <c r="A2064" s="5">
        <v>19</v>
      </c>
      <c r="B2064" s="27" t="s">
        <v>1047</v>
      </c>
      <c r="C2064" s="5">
        <v>2016</v>
      </c>
      <c r="D2064" s="5">
        <v>416</v>
      </c>
      <c r="E2064" s="8" t="s">
        <v>368</v>
      </c>
      <c r="F2064" s="8" t="s">
        <v>903</v>
      </c>
      <c r="G2064" s="8" t="s">
        <v>5179</v>
      </c>
      <c r="H2064" s="8" t="s">
        <v>5180</v>
      </c>
      <c r="I2064" s="8" t="s">
        <v>5176</v>
      </c>
      <c r="J2064" s="8">
        <v>4750.28</v>
      </c>
      <c r="K2064" s="28" t="s">
        <v>320</v>
      </c>
      <c r="L2064" s="29" t="s">
        <v>799</v>
      </c>
      <c r="M2064">
        <v>1914861270</v>
      </c>
      <c r="N2064" t="str">
        <f>VLOOKUP(M2064,[2]CLUES!$A:$B,2,0)</f>
        <v>NLSSA004290</v>
      </c>
      <c r="O2064" t="str">
        <f t="shared" si="64"/>
        <v>GARZA,TOSCANO/JOSE PATRICIO</v>
      </c>
      <c r="P2064" t="s">
        <v>5176</v>
      </c>
      <c r="Q2064" s="27" t="s">
        <v>799</v>
      </c>
      <c r="R2064">
        <v>1914861310</v>
      </c>
      <c r="S2064" t="s">
        <v>5181</v>
      </c>
      <c r="T2064" t="str">
        <f t="shared" si="65"/>
        <v>19|1|2016|416|M03022|GARZA,TOSCANO/JOSE PATRICIO|4750.28|31122015|01|NLSSA001671|GATP5903165H2|</v>
      </c>
    </row>
    <row r="2065" spans="1:20" x14ac:dyDescent="0.25">
      <c r="A2065" s="5">
        <v>19</v>
      </c>
      <c r="B2065" s="27" t="s">
        <v>1047</v>
      </c>
      <c r="C2065" s="5">
        <v>2016</v>
      </c>
      <c r="D2065" s="5">
        <v>416</v>
      </c>
      <c r="E2065" s="8" t="s">
        <v>224</v>
      </c>
      <c r="F2065" s="8" t="s">
        <v>868</v>
      </c>
      <c r="G2065" s="8" t="s">
        <v>1065</v>
      </c>
      <c r="H2065" s="8" t="s">
        <v>2502</v>
      </c>
      <c r="I2065" s="8" t="s">
        <v>5176</v>
      </c>
      <c r="J2065" s="8">
        <v>8034.67</v>
      </c>
      <c r="K2065" s="28" t="s">
        <v>320</v>
      </c>
      <c r="L2065" s="29" t="s">
        <v>799</v>
      </c>
      <c r="M2065">
        <v>1914860840</v>
      </c>
      <c r="N2065" t="str">
        <f>VLOOKUP(M2065,[2]CLUES!$A:$B,2,0)</f>
        <v>NLSSA014103</v>
      </c>
      <c r="O2065" t="str">
        <f t="shared" si="64"/>
        <v>GONZALEZ,SANCHEZ/MARICELA</v>
      </c>
      <c r="P2065" t="s">
        <v>5176</v>
      </c>
      <c r="Q2065" s="27" t="s">
        <v>799</v>
      </c>
      <c r="R2065">
        <v>1914861310</v>
      </c>
      <c r="S2065" t="s">
        <v>5182</v>
      </c>
      <c r="T2065" t="str">
        <f t="shared" si="65"/>
        <v>19|1|2016|416|M02105|GONZALEZ,SANCHEZ/MARICELA|8034.67|31122015|01|NLSSA001671|GOSM690304AKA|</v>
      </c>
    </row>
    <row r="2066" spans="1:20" x14ac:dyDescent="0.25">
      <c r="A2066" s="5">
        <v>19</v>
      </c>
      <c r="B2066" s="27" t="s">
        <v>1047</v>
      </c>
      <c r="C2066" s="5">
        <v>2016</v>
      </c>
      <c r="D2066" s="5">
        <v>416</v>
      </c>
      <c r="E2066" s="8" t="s">
        <v>217</v>
      </c>
      <c r="F2066" s="8" t="s">
        <v>3170</v>
      </c>
      <c r="G2066" s="8" t="s">
        <v>1393</v>
      </c>
      <c r="H2066" s="8" t="s">
        <v>5183</v>
      </c>
      <c r="I2066" s="8" t="s">
        <v>5176</v>
      </c>
      <c r="J2066" s="8">
        <v>911.27</v>
      </c>
      <c r="K2066" s="28" t="s">
        <v>320</v>
      </c>
      <c r="L2066" s="29" t="s">
        <v>799</v>
      </c>
      <c r="M2066">
        <v>1914860840</v>
      </c>
      <c r="N2066" t="str">
        <f>VLOOKUP(M2066,[2]CLUES!$A:$B,2,0)</f>
        <v>NLSSA014103</v>
      </c>
      <c r="O2066" t="str">
        <f t="shared" si="64"/>
        <v>IZAGUIRRE,ORTIZ/PERLA LIZBETH</v>
      </c>
      <c r="P2066" t="s">
        <v>5176</v>
      </c>
      <c r="Q2066" s="27" t="s">
        <v>799</v>
      </c>
      <c r="R2066">
        <v>1914861310</v>
      </c>
      <c r="S2066" t="s">
        <v>5184</v>
      </c>
      <c r="T2066" t="str">
        <f t="shared" si="65"/>
        <v>19|1|2016|416|M03004|IZAGUIRRE,ORTIZ/PERLA LIZBETH|911.27|31122015|01|NLSSA001671|IAOP910630U94|</v>
      </c>
    </row>
    <row r="2067" spans="1:20" x14ac:dyDescent="0.25">
      <c r="A2067" s="5">
        <v>19</v>
      </c>
      <c r="B2067" s="27" t="s">
        <v>1047</v>
      </c>
      <c r="C2067" s="5">
        <v>2016</v>
      </c>
      <c r="D2067" s="5">
        <v>416</v>
      </c>
      <c r="E2067" s="8" t="s">
        <v>422</v>
      </c>
      <c r="F2067" s="8" t="s">
        <v>5185</v>
      </c>
      <c r="G2067" s="8" t="s">
        <v>2146</v>
      </c>
      <c r="H2067" s="8" t="s">
        <v>3065</v>
      </c>
      <c r="I2067" s="8" t="s">
        <v>5176</v>
      </c>
      <c r="J2067" s="8">
        <v>9758</v>
      </c>
      <c r="K2067" s="28" t="s">
        <v>320</v>
      </c>
      <c r="L2067" s="29" t="s">
        <v>799</v>
      </c>
      <c r="M2067">
        <v>1914860840</v>
      </c>
      <c r="N2067" t="str">
        <f>VLOOKUP(M2067,[2]CLUES!$A:$B,2,0)</f>
        <v>NLSSA014103</v>
      </c>
      <c r="O2067" t="str">
        <f t="shared" si="64"/>
        <v>MANZANO,CISNEROS/ROBERTO</v>
      </c>
      <c r="P2067" t="s">
        <v>5176</v>
      </c>
      <c r="Q2067" s="27" t="s">
        <v>799</v>
      </c>
      <c r="R2067">
        <v>1914861310</v>
      </c>
      <c r="S2067" t="s">
        <v>5186</v>
      </c>
      <c r="T2067" t="str">
        <f t="shared" si="65"/>
        <v>19|1|2016|416|M01008|MANZANO,CISNEROS/ROBERTO|9758|31122015|01|NLSSA001671|MACR540424SR1|</v>
      </c>
    </row>
    <row r="2068" spans="1:20" x14ac:dyDescent="0.25">
      <c r="A2068" s="5">
        <v>19</v>
      </c>
      <c r="B2068" s="27" t="s">
        <v>1047</v>
      </c>
      <c r="C2068" s="5">
        <v>2016</v>
      </c>
      <c r="D2068" s="5">
        <v>416</v>
      </c>
      <c r="E2068" s="8" t="s">
        <v>1449</v>
      </c>
      <c r="F2068" s="8" t="s">
        <v>1091</v>
      </c>
      <c r="G2068" s="8" t="s">
        <v>3599</v>
      </c>
      <c r="H2068" s="8" t="s">
        <v>5187</v>
      </c>
      <c r="I2068" s="8" t="s">
        <v>5176</v>
      </c>
      <c r="J2068" s="8">
        <v>8978.67</v>
      </c>
      <c r="K2068" s="28" t="s">
        <v>320</v>
      </c>
      <c r="L2068" s="29" t="s">
        <v>799</v>
      </c>
      <c r="M2068">
        <v>1914860840</v>
      </c>
      <c r="N2068" t="str">
        <f>VLOOKUP(M2068,[2]CLUES!$A:$B,2,0)</f>
        <v>NLSSA014103</v>
      </c>
      <c r="O2068" t="str">
        <f t="shared" si="64"/>
        <v>RAMIREZ,PINEDA/RAYMUNDO</v>
      </c>
      <c r="P2068" t="s">
        <v>5176</v>
      </c>
      <c r="Q2068" s="27" t="s">
        <v>799</v>
      </c>
      <c r="R2068">
        <v>1914861310</v>
      </c>
      <c r="S2068" t="s">
        <v>5188</v>
      </c>
      <c r="T2068" t="str">
        <f t="shared" si="65"/>
        <v>19|1|2016|416|M01007|RAMIREZ,PINEDA/RAYMUNDO|8978.67|31122015|01|NLSSA001671|RAPR740204JU6|</v>
      </c>
    </row>
    <row r="2069" spans="1:20" x14ac:dyDescent="0.25">
      <c r="A2069" s="5">
        <v>19</v>
      </c>
      <c r="B2069" s="27" t="s">
        <v>1047</v>
      </c>
      <c r="C2069" s="5">
        <v>2016</v>
      </c>
      <c r="D2069" s="5">
        <v>416</v>
      </c>
      <c r="E2069" s="8" t="s">
        <v>224</v>
      </c>
      <c r="F2069" s="8" t="s">
        <v>3282</v>
      </c>
      <c r="G2069" s="8" t="s">
        <v>1163</v>
      </c>
      <c r="H2069" s="8" t="s">
        <v>4208</v>
      </c>
      <c r="I2069" s="8" t="s">
        <v>5189</v>
      </c>
      <c r="J2069" s="8">
        <v>8034.67</v>
      </c>
      <c r="K2069" s="28" t="s">
        <v>320</v>
      </c>
      <c r="L2069" s="29" t="s">
        <v>799</v>
      </c>
      <c r="M2069">
        <v>1914860840</v>
      </c>
      <c r="N2069" t="str">
        <f>VLOOKUP(M2069,[2]CLUES!$A:$B,2,0)</f>
        <v>NLSSA014103</v>
      </c>
      <c r="O2069" t="str">
        <f t="shared" si="64"/>
        <v>CARDENAS,DIAZ/AURORA</v>
      </c>
      <c r="P2069" t="s">
        <v>5189</v>
      </c>
      <c r="Q2069" s="27" t="s">
        <v>799</v>
      </c>
      <c r="R2069">
        <v>1914861320</v>
      </c>
      <c r="S2069" t="s">
        <v>5190</v>
      </c>
      <c r="T2069" t="str">
        <f t="shared" si="65"/>
        <v>19|1|2016|416|M02105|CARDENAS,DIAZ/AURORA|8034.67|31122015|01|NLSSA004285|CADA67101559A|</v>
      </c>
    </row>
    <row r="2070" spans="1:20" x14ac:dyDescent="0.25">
      <c r="A2070" s="5">
        <v>19</v>
      </c>
      <c r="B2070" s="27" t="s">
        <v>1047</v>
      </c>
      <c r="C2070" s="5">
        <v>2016</v>
      </c>
      <c r="D2070" s="5">
        <v>416</v>
      </c>
      <c r="E2070" s="8" t="s">
        <v>217</v>
      </c>
      <c r="F2070" s="8" t="s">
        <v>856</v>
      </c>
      <c r="G2070" s="8" t="s">
        <v>1270</v>
      </c>
      <c r="H2070" s="8" t="s">
        <v>1555</v>
      </c>
      <c r="I2070" s="8" t="s">
        <v>5191</v>
      </c>
      <c r="J2070" s="8">
        <v>5452.67</v>
      </c>
      <c r="K2070" s="28" t="s">
        <v>320</v>
      </c>
      <c r="L2070" s="29" t="s">
        <v>799</v>
      </c>
      <c r="M2070">
        <v>1914860840</v>
      </c>
      <c r="N2070" t="str">
        <f>VLOOKUP(M2070,[2]CLUES!$A:$B,2,0)</f>
        <v>NLSSA014103</v>
      </c>
      <c r="O2070" t="str">
        <f t="shared" si="64"/>
        <v>LOPEZ,GOMEZ/ENRIQUE</v>
      </c>
      <c r="P2070" t="s">
        <v>5191</v>
      </c>
      <c r="Q2070" s="27" t="s">
        <v>799</v>
      </c>
      <c r="R2070">
        <v>1914861030</v>
      </c>
      <c r="S2070" t="s">
        <v>5192</v>
      </c>
      <c r="T2070" t="str">
        <f t="shared" si="65"/>
        <v>19|1|2016|416|M03004|LOPEZ,GOMEZ/ENRIQUE|5452.67|31122015|01|NLSSA003194|LOGE660327BV0|</v>
      </c>
    </row>
    <row r="2071" spans="1:20" x14ac:dyDescent="0.25">
      <c r="A2071" s="5">
        <v>19</v>
      </c>
      <c r="B2071" s="27" t="s">
        <v>1047</v>
      </c>
      <c r="C2071" s="5">
        <v>2016</v>
      </c>
      <c r="D2071" s="5">
        <v>416</v>
      </c>
      <c r="E2071" s="8" t="s">
        <v>200</v>
      </c>
      <c r="F2071" s="8" t="s">
        <v>5193</v>
      </c>
      <c r="G2071" s="8" t="s">
        <v>4508</v>
      </c>
      <c r="H2071" s="8" t="s">
        <v>5194</v>
      </c>
      <c r="I2071" s="8" t="s">
        <v>5191</v>
      </c>
      <c r="J2071" s="8">
        <v>10587.34</v>
      </c>
      <c r="K2071" s="28" t="s">
        <v>320</v>
      </c>
      <c r="L2071" s="29" t="s">
        <v>799</v>
      </c>
      <c r="M2071">
        <v>1914860840</v>
      </c>
      <c r="N2071" t="str">
        <f>VLOOKUP(M2071,[2]CLUES!$A:$B,2,0)</f>
        <v>NLSSA014103</v>
      </c>
      <c r="O2071" t="str">
        <f t="shared" si="64"/>
        <v>ZACATE,PERALTA/ANASTACIO</v>
      </c>
      <c r="P2071" t="s">
        <v>5191</v>
      </c>
      <c r="Q2071" s="27" t="s">
        <v>799</v>
      </c>
      <c r="R2071">
        <v>1914861030</v>
      </c>
      <c r="S2071" t="s">
        <v>5195</v>
      </c>
      <c r="T2071" t="str">
        <f t="shared" si="65"/>
        <v>19|1|2016|416|M01009|ZACATE,PERALTA/ANASTACIO|10587.34|31122015|01|NLSSA003194|ZAPA5204152X8|</v>
      </c>
    </row>
    <row r="2072" spans="1:20" x14ac:dyDescent="0.25">
      <c r="A2072" s="5">
        <v>19</v>
      </c>
      <c r="B2072" s="27" t="s">
        <v>1047</v>
      </c>
      <c r="C2072" s="5">
        <v>2016</v>
      </c>
      <c r="D2072" s="5">
        <v>416</v>
      </c>
      <c r="E2072" s="8" t="s">
        <v>228</v>
      </c>
      <c r="F2072" s="8" t="s">
        <v>2146</v>
      </c>
      <c r="G2072" s="8" t="s">
        <v>4829</v>
      </c>
      <c r="H2072" s="8" t="s">
        <v>5196</v>
      </c>
      <c r="I2072" s="8" t="s">
        <v>5197</v>
      </c>
      <c r="J2072" s="8">
        <v>4680</v>
      </c>
      <c r="K2072" s="28" t="s">
        <v>320</v>
      </c>
      <c r="L2072" s="29" t="s">
        <v>799</v>
      </c>
      <c r="M2072">
        <v>1914860840</v>
      </c>
      <c r="N2072" t="str">
        <f>VLOOKUP(M2072,[2]CLUES!$A:$B,2,0)</f>
        <v>NLSSA014103</v>
      </c>
      <c r="O2072" t="str">
        <f t="shared" si="64"/>
        <v>CISNEROS,HATTEM/ANA TERESA</v>
      </c>
      <c r="P2072" t="s">
        <v>5197</v>
      </c>
      <c r="Q2072" s="27" t="s">
        <v>799</v>
      </c>
      <c r="R2072">
        <v>1914861040</v>
      </c>
      <c r="S2072" t="s">
        <v>5198</v>
      </c>
      <c r="T2072" t="str">
        <f t="shared" si="65"/>
        <v>19|1|2016|416|M03025|CISNEROS,HATTEM/ANA TERESA|4680|31122015|01|NLSSA003416|CIHA861112TN5|</v>
      </c>
    </row>
    <row r="2073" spans="1:20" x14ac:dyDescent="0.25">
      <c r="A2073" s="5">
        <v>19</v>
      </c>
      <c r="B2073" s="27" t="s">
        <v>1047</v>
      </c>
      <c r="C2073" s="5">
        <v>2016</v>
      </c>
      <c r="D2073" s="5">
        <v>416</v>
      </c>
      <c r="E2073" s="8" t="s">
        <v>206</v>
      </c>
      <c r="F2073" s="8" t="s">
        <v>903</v>
      </c>
      <c r="G2073" s="8" t="s">
        <v>1563</v>
      </c>
      <c r="H2073" s="8" t="s">
        <v>5199</v>
      </c>
      <c r="I2073" s="8" t="s">
        <v>5197</v>
      </c>
      <c r="J2073" s="8">
        <v>2392.84</v>
      </c>
      <c r="K2073" s="28" t="s">
        <v>320</v>
      </c>
      <c r="L2073" s="29" t="s">
        <v>799</v>
      </c>
      <c r="M2073">
        <v>1914860840</v>
      </c>
      <c r="N2073" t="str">
        <f>VLOOKUP(M2073,[2]CLUES!$A:$B,2,0)</f>
        <v>NLSSA014103</v>
      </c>
      <c r="O2073" t="str">
        <f t="shared" si="64"/>
        <v>GARZA,IBARRA/ATL FERNANDO</v>
      </c>
      <c r="P2073" t="s">
        <v>5197</v>
      </c>
      <c r="Q2073" s="27" t="s">
        <v>799</v>
      </c>
      <c r="R2073">
        <v>1914861040</v>
      </c>
      <c r="S2073" t="s">
        <v>5200</v>
      </c>
      <c r="T2073" t="str">
        <f t="shared" si="65"/>
        <v>19|1|2016|416|M03023|GARZA,IBARRA/ATL FERNANDO|2392.84|31122015|01|NLSSA003416|GAIA9308114H2|</v>
      </c>
    </row>
    <row r="2074" spans="1:20" x14ac:dyDescent="0.25">
      <c r="A2074" s="5">
        <v>19</v>
      </c>
      <c r="B2074" s="27" t="s">
        <v>1047</v>
      </c>
      <c r="C2074" s="5">
        <v>2016</v>
      </c>
      <c r="D2074" s="5">
        <v>416</v>
      </c>
      <c r="E2074" s="8" t="s">
        <v>379</v>
      </c>
      <c r="F2074" s="8" t="s">
        <v>1270</v>
      </c>
      <c r="G2074" s="8" t="s">
        <v>1277</v>
      </c>
      <c r="H2074" s="8" t="s">
        <v>5201</v>
      </c>
      <c r="I2074" s="8" t="s">
        <v>5197</v>
      </c>
      <c r="J2074" s="8">
        <v>5975.08</v>
      </c>
      <c r="K2074" s="28" t="s">
        <v>320</v>
      </c>
      <c r="L2074" s="29" t="s">
        <v>799</v>
      </c>
      <c r="M2074">
        <v>1914860840</v>
      </c>
      <c r="N2074" t="str">
        <f>VLOOKUP(M2074,[2]CLUES!$A:$B,2,0)</f>
        <v>NLSSA014103</v>
      </c>
      <c r="O2074" t="str">
        <f t="shared" si="64"/>
        <v>GOMEZ,RIOS/SILVIA AURORA</v>
      </c>
      <c r="P2074" t="s">
        <v>5197</v>
      </c>
      <c r="Q2074" s="27" t="s">
        <v>799</v>
      </c>
      <c r="R2074">
        <v>1914861040</v>
      </c>
      <c r="S2074" t="s">
        <v>5202</v>
      </c>
      <c r="T2074" t="str">
        <f t="shared" si="65"/>
        <v>19|1|2016|416|M02083|GOMEZ,RIOS/SILVIA AURORA|5975.08|31122015|01|NLSSA003416|GORS581220RC1|</v>
      </c>
    </row>
    <row r="2075" spans="1:20" x14ac:dyDescent="0.25">
      <c r="A2075" s="5">
        <v>19</v>
      </c>
      <c r="B2075" s="27" t="s">
        <v>1047</v>
      </c>
      <c r="C2075" s="5">
        <v>2016</v>
      </c>
      <c r="D2075" s="5">
        <v>416</v>
      </c>
      <c r="E2075" s="8" t="s">
        <v>217</v>
      </c>
      <c r="F2075" s="8" t="s">
        <v>3031</v>
      </c>
      <c r="G2075" s="8" t="s">
        <v>5157</v>
      </c>
      <c r="H2075" s="8" t="s">
        <v>5203</v>
      </c>
      <c r="I2075" s="8" t="s">
        <v>5197</v>
      </c>
      <c r="J2075" s="8">
        <v>3884.1</v>
      </c>
      <c r="K2075" s="28" t="s">
        <v>320</v>
      </c>
      <c r="L2075" s="29" t="s">
        <v>799</v>
      </c>
      <c r="M2075">
        <v>1914860840</v>
      </c>
      <c r="N2075" t="str">
        <f>VLOOKUP(M2075,[2]CLUES!$A:$B,2,0)</f>
        <v>NLSSA014103</v>
      </c>
      <c r="O2075" t="str">
        <f t="shared" si="64"/>
        <v>OLIVARES,SEVILLA/JUAN GUADALUPE</v>
      </c>
      <c r="P2075" t="s">
        <v>5197</v>
      </c>
      <c r="Q2075" s="27" t="s">
        <v>799</v>
      </c>
      <c r="R2075">
        <v>1914861040</v>
      </c>
      <c r="S2075" t="s">
        <v>5204</v>
      </c>
      <c r="T2075" t="str">
        <f t="shared" si="65"/>
        <v>19|1|2016|416|M03004|OLIVARES,SEVILLA/JUAN GUADALUPE|3884.1|31122015|01|NLSSA003416|OISJ871026LD1|</v>
      </c>
    </row>
    <row r="2076" spans="1:20" x14ac:dyDescent="0.25">
      <c r="A2076" s="5">
        <v>19</v>
      </c>
      <c r="B2076" s="27" t="s">
        <v>1047</v>
      </c>
      <c r="C2076" s="5">
        <v>2016</v>
      </c>
      <c r="D2076" s="5">
        <v>416</v>
      </c>
      <c r="E2076" s="8" t="s">
        <v>200</v>
      </c>
      <c r="F2076" s="8" t="s">
        <v>3403</v>
      </c>
      <c r="G2076" s="8" t="s">
        <v>5205</v>
      </c>
      <c r="H2076" s="8" t="s">
        <v>1355</v>
      </c>
      <c r="I2076" s="8" t="s">
        <v>5197</v>
      </c>
      <c r="J2076" s="8">
        <v>7660.46</v>
      </c>
      <c r="K2076" s="28" t="s">
        <v>320</v>
      </c>
      <c r="L2076" s="29" t="s">
        <v>799</v>
      </c>
      <c r="M2076">
        <v>1914860840</v>
      </c>
      <c r="N2076" t="str">
        <f>VLOOKUP(M2076,[2]CLUES!$A:$B,2,0)</f>
        <v>NLSSA014103</v>
      </c>
      <c r="O2076" t="str">
        <f t="shared" si="64"/>
        <v>PI&amp;A,CEVALLOS/JOSE LUIS</v>
      </c>
      <c r="P2076" t="s">
        <v>5197</v>
      </c>
      <c r="Q2076" s="27" t="s">
        <v>799</v>
      </c>
      <c r="R2076">
        <v>1914861040</v>
      </c>
      <c r="S2076" t="s">
        <v>5206</v>
      </c>
      <c r="T2076" t="str">
        <f t="shared" si="65"/>
        <v>19|1|2016|416|M01009|PI&amp;A,CEVALLOS/JOSE LUIS|7660.46|31122015|01|NLSSA003416|PICL560529F60|</v>
      </c>
    </row>
    <row r="2077" spans="1:20" x14ac:dyDescent="0.25">
      <c r="A2077" s="5">
        <v>19</v>
      </c>
      <c r="B2077" s="27" t="s">
        <v>1047</v>
      </c>
      <c r="C2077" s="5">
        <v>2016</v>
      </c>
      <c r="D2077" s="5">
        <v>416</v>
      </c>
      <c r="E2077" s="8" t="s">
        <v>206</v>
      </c>
      <c r="F2077" s="8" t="s">
        <v>1197</v>
      </c>
      <c r="G2077" s="8" t="s">
        <v>836</v>
      </c>
      <c r="H2077" s="8" t="s">
        <v>5207</v>
      </c>
      <c r="I2077" s="8" t="s">
        <v>5197</v>
      </c>
      <c r="J2077" s="8">
        <v>2082.96</v>
      </c>
      <c r="K2077" s="28" t="s">
        <v>320</v>
      </c>
      <c r="L2077" s="29" t="s">
        <v>799</v>
      </c>
      <c r="M2077">
        <v>1914860840</v>
      </c>
      <c r="N2077" t="str">
        <f>VLOOKUP(M2077,[2]CLUES!$A:$B,2,0)</f>
        <v>NLSSA014103</v>
      </c>
      <c r="O2077" t="str">
        <f t="shared" si="64"/>
        <v>RAMOS,TORRES/JOSE JONAS</v>
      </c>
      <c r="P2077" t="s">
        <v>5197</v>
      </c>
      <c r="Q2077" s="27" t="s">
        <v>799</v>
      </c>
      <c r="R2077">
        <v>1914861040</v>
      </c>
      <c r="S2077" t="s">
        <v>5208</v>
      </c>
      <c r="T2077" t="str">
        <f t="shared" si="65"/>
        <v>19|1|2016|416|M03023|RAMOS,TORRES/JOSE JONAS|2082.96|31122015|01|NLSSA003416|RATJ550714LL8|</v>
      </c>
    </row>
    <row r="2078" spans="1:20" x14ac:dyDescent="0.25">
      <c r="A2078" s="5">
        <v>19</v>
      </c>
      <c r="B2078" s="27" t="s">
        <v>1047</v>
      </c>
      <c r="C2078" s="5">
        <v>2016</v>
      </c>
      <c r="D2078" s="5">
        <v>416</v>
      </c>
      <c r="E2078" s="8" t="s">
        <v>422</v>
      </c>
      <c r="F2078" s="8" t="s">
        <v>1177</v>
      </c>
      <c r="G2078" s="8" t="s">
        <v>1177</v>
      </c>
      <c r="H2078" s="8" t="s">
        <v>5209</v>
      </c>
      <c r="I2078" s="8" t="s">
        <v>5197</v>
      </c>
      <c r="J2078" s="8">
        <v>9758</v>
      </c>
      <c r="K2078" s="28" t="s">
        <v>320</v>
      </c>
      <c r="L2078" s="29" t="s">
        <v>799</v>
      </c>
      <c r="M2078">
        <v>1914860840</v>
      </c>
      <c r="N2078" t="str">
        <f>VLOOKUP(M2078,[2]CLUES!$A:$B,2,0)</f>
        <v>NLSSA014103</v>
      </c>
      <c r="O2078" t="str">
        <f t="shared" si="64"/>
        <v>SALINAS,SALINAS/MIRNA GUADALUPE</v>
      </c>
      <c r="P2078" t="s">
        <v>5197</v>
      </c>
      <c r="Q2078" s="27" t="s">
        <v>799</v>
      </c>
      <c r="R2078">
        <v>1914861040</v>
      </c>
      <c r="S2078" t="s">
        <v>5210</v>
      </c>
      <c r="T2078" t="str">
        <f t="shared" si="65"/>
        <v>19|1|2016|416|M01008|SALINAS,SALINAS/MIRNA GUADALUPE|9758|31122015|01|NLSSA003416|SASM6012128X7|</v>
      </c>
    </row>
    <row r="2079" spans="1:20" x14ac:dyDescent="0.25">
      <c r="A2079" s="5">
        <v>19</v>
      </c>
      <c r="B2079" s="27" t="s">
        <v>1047</v>
      </c>
      <c r="C2079" s="5">
        <v>2016</v>
      </c>
      <c r="D2079" s="5">
        <v>416</v>
      </c>
      <c r="E2079" s="8" t="s">
        <v>217</v>
      </c>
      <c r="F2079" s="8" t="s">
        <v>1583</v>
      </c>
      <c r="G2079" s="8" t="s">
        <v>1502</v>
      </c>
      <c r="H2079" s="8" t="s">
        <v>5211</v>
      </c>
      <c r="I2079" s="8" t="s">
        <v>5212</v>
      </c>
      <c r="J2079" s="8">
        <v>5273.4</v>
      </c>
      <c r="K2079" s="28" t="s">
        <v>320</v>
      </c>
      <c r="L2079" s="29" t="s">
        <v>799</v>
      </c>
      <c r="M2079">
        <v>1914860840</v>
      </c>
      <c r="N2079" t="str">
        <f>VLOOKUP(M2079,[2]CLUES!$A:$B,2,0)</f>
        <v>NLSSA014103</v>
      </c>
      <c r="O2079" t="str">
        <f t="shared" si="64"/>
        <v>CARRIZALES,CUEVAS/PAULITA</v>
      </c>
      <c r="P2079" t="s">
        <v>5212</v>
      </c>
      <c r="Q2079" s="27" t="s">
        <v>799</v>
      </c>
      <c r="R2079">
        <v>1914861050</v>
      </c>
      <c r="S2079" t="s">
        <v>5213</v>
      </c>
      <c r="T2079" t="str">
        <f t="shared" si="65"/>
        <v>19|1|2016|416|M03004|CARRIZALES,CUEVAS/PAULITA|5273.4|31122015|01|NLSSA003206|CACP681220B42|</v>
      </c>
    </row>
    <row r="2080" spans="1:20" x14ac:dyDescent="0.25">
      <c r="A2080" s="5">
        <v>19</v>
      </c>
      <c r="B2080" s="27" t="s">
        <v>1047</v>
      </c>
      <c r="C2080" s="5">
        <v>2016</v>
      </c>
      <c r="D2080" s="5">
        <v>416</v>
      </c>
      <c r="E2080" s="8" t="s">
        <v>224</v>
      </c>
      <c r="F2080" s="8" t="s">
        <v>5214</v>
      </c>
      <c r="G2080" s="8" t="s">
        <v>836</v>
      </c>
      <c r="H2080" s="8" t="s">
        <v>5215</v>
      </c>
      <c r="I2080" s="8" t="s">
        <v>5212</v>
      </c>
      <c r="J2080" s="8">
        <v>8034.67</v>
      </c>
      <c r="K2080" s="28" t="s">
        <v>320</v>
      </c>
      <c r="L2080" s="29" t="s">
        <v>799</v>
      </c>
      <c r="M2080">
        <v>1914860840</v>
      </c>
      <c r="N2080" t="str">
        <f>VLOOKUP(M2080,[2]CLUES!$A:$B,2,0)</f>
        <v>NLSSA014103</v>
      </c>
      <c r="O2080" t="str">
        <f t="shared" si="64"/>
        <v>ESCALONA,TORRES/JUANA MATILDE</v>
      </c>
      <c r="P2080" t="s">
        <v>5212</v>
      </c>
      <c r="Q2080" s="27" t="s">
        <v>799</v>
      </c>
      <c r="R2080">
        <v>1914861050</v>
      </c>
      <c r="S2080" t="s">
        <v>5216</v>
      </c>
      <c r="T2080" t="str">
        <f t="shared" si="65"/>
        <v>19|1|2016|416|M02105|ESCALONA,TORRES/JUANA MATILDE|8034.67|31122015|01|NLSSA003206|EATJ651214UX5|</v>
      </c>
    </row>
    <row r="2081" spans="1:20" x14ac:dyDescent="0.25">
      <c r="A2081" s="5">
        <v>19</v>
      </c>
      <c r="B2081" s="27" t="s">
        <v>1047</v>
      </c>
      <c r="C2081" s="5">
        <v>2016</v>
      </c>
      <c r="D2081" s="5">
        <v>416</v>
      </c>
      <c r="E2081" s="8" t="s">
        <v>49</v>
      </c>
      <c r="F2081" s="8" t="s">
        <v>828</v>
      </c>
      <c r="G2081" s="8" t="s">
        <v>5217</v>
      </c>
      <c r="H2081" s="8" t="s">
        <v>3065</v>
      </c>
      <c r="I2081" s="8" t="s">
        <v>5218</v>
      </c>
      <c r="J2081" s="8">
        <v>9358.67</v>
      </c>
      <c r="K2081" s="28" t="s">
        <v>320</v>
      </c>
      <c r="L2081" s="29" t="s">
        <v>799</v>
      </c>
      <c r="M2081">
        <v>1914860840</v>
      </c>
      <c r="N2081" t="str">
        <f>VLOOKUP(M2081,[2]CLUES!$A:$B,2,0)</f>
        <v>NLSSA014103</v>
      </c>
      <c r="O2081" t="str">
        <f t="shared" si="64"/>
        <v>DAVILA,CANALES/ROBERTO</v>
      </c>
      <c r="P2081" t="s">
        <v>5218</v>
      </c>
      <c r="Q2081" s="27" t="s">
        <v>799</v>
      </c>
      <c r="R2081">
        <v>1914861060</v>
      </c>
      <c r="S2081" t="s">
        <v>5219</v>
      </c>
      <c r="T2081" t="str">
        <f t="shared" si="65"/>
        <v>19|1|2016|416|M01006|DAVILA,CANALES/ROBERTO|9358.67|31122015|01|NLSSA003392|DACR7102269Y9|</v>
      </c>
    </row>
    <row r="2082" spans="1:20" x14ac:dyDescent="0.25">
      <c r="A2082" s="5">
        <v>19</v>
      </c>
      <c r="B2082" s="27" t="s">
        <v>1047</v>
      </c>
      <c r="C2082" s="5">
        <v>2016</v>
      </c>
      <c r="D2082" s="5">
        <v>416</v>
      </c>
      <c r="E2082" s="8" t="s">
        <v>379</v>
      </c>
      <c r="F2082" s="8" t="s">
        <v>902</v>
      </c>
      <c r="G2082" s="8" t="s">
        <v>902</v>
      </c>
      <c r="H2082" s="8" t="s">
        <v>5220</v>
      </c>
      <c r="I2082" s="8" t="s">
        <v>5218</v>
      </c>
      <c r="J2082" s="8">
        <v>5892.78</v>
      </c>
      <c r="K2082" s="28" t="s">
        <v>320</v>
      </c>
      <c r="L2082" s="29" t="s">
        <v>799</v>
      </c>
      <c r="M2082">
        <v>1914860840</v>
      </c>
      <c r="N2082" t="str">
        <f>VLOOKUP(M2082,[2]CLUES!$A:$B,2,0)</f>
        <v>NLSSA014103</v>
      </c>
      <c r="O2082" t="str">
        <f t="shared" si="64"/>
        <v>MARTINEZ,MARTINEZ/DALILA</v>
      </c>
      <c r="P2082" t="s">
        <v>5218</v>
      </c>
      <c r="Q2082" s="27" t="s">
        <v>799</v>
      </c>
      <c r="R2082">
        <v>1914861060</v>
      </c>
      <c r="S2082" t="s">
        <v>5221</v>
      </c>
      <c r="T2082" t="str">
        <f t="shared" si="65"/>
        <v>19|1|2016|416|M02083|MARTINEZ,MARTINEZ/DALILA|5892.78|31122015|01|NLSSA003392|MAMD570704JC5|</v>
      </c>
    </row>
    <row r="2083" spans="1:20" x14ac:dyDescent="0.25">
      <c r="A2083" s="5">
        <v>19</v>
      </c>
      <c r="B2083" s="27" t="s">
        <v>1047</v>
      </c>
      <c r="C2083" s="5">
        <v>2016</v>
      </c>
      <c r="D2083" s="5">
        <v>416</v>
      </c>
      <c r="E2083" s="8" t="s">
        <v>368</v>
      </c>
      <c r="F2083" s="8" t="s">
        <v>1223</v>
      </c>
      <c r="G2083" s="8" t="s">
        <v>5222</v>
      </c>
      <c r="H2083" s="8" t="s">
        <v>1555</v>
      </c>
      <c r="I2083" s="8" t="s">
        <v>5218</v>
      </c>
      <c r="J2083" s="8">
        <v>4763.34</v>
      </c>
      <c r="K2083" s="28" t="s">
        <v>320</v>
      </c>
      <c r="L2083" s="29" t="s">
        <v>799</v>
      </c>
      <c r="M2083">
        <v>1914860810</v>
      </c>
      <c r="N2083" t="str">
        <f>VLOOKUP(M2083,[2]CLUES!$A:$B,2,0)</f>
        <v>NLSSA014074</v>
      </c>
      <c r="O2083" t="str">
        <f t="shared" si="64"/>
        <v>REYES,BERRONES/ENRIQUE</v>
      </c>
      <c r="P2083" t="s">
        <v>5218</v>
      </c>
      <c r="Q2083" s="27" t="s">
        <v>799</v>
      </c>
      <c r="R2083">
        <v>1914861060</v>
      </c>
      <c r="S2083" t="s">
        <v>5223</v>
      </c>
      <c r="T2083" t="str">
        <f t="shared" si="65"/>
        <v>19|1|2016|416|M03022|REYES,BERRONES/ENRIQUE|4763.34|31122015|01|NLSSA003392|REBE580121UX6|</v>
      </c>
    </row>
    <row r="2084" spans="1:20" x14ac:dyDescent="0.25">
      <c r="A2084" s="5">
        <v>19</v>
      </c>
      <c r="B2084" s="27" t="s">
        <v>1047</v>
      </c>
      <c r="C2084" s="5">
        <v>2016</v>
      </c>
      <c r="D2084" s="5">
        <v>416</v>
      </c>
      <c r="E2084" s="8" t="s">
        <v>217</v>
      </c>
      <c r="F2084" s="8" t="s">
        <v>1082</v>
      </c>
      <c r="G2084" s="8" t="s">
        <v>809</v>
      </c>
      <c r="H2084" s="8" t="s">
        <v>1259</v>
      </c>
      <c r="I2084" s="8" t="s">
        <v>5218</v>
      </c>
      <c r="J2084" s="8">
        <v>5452.67</v>
      </c>
      <c r="K2084" s="28" t="s">
        <v>320</v>
      </c>
      <c r="L2084" s="29" t="s">
        <v>799</v>
      </c>
      <c r="M2084">
        <v>1914860810</v>
      </c>
      <c r="N2084" t="str">
        <f>VLOOKUP(M2084,[2]CLUES!$A:$B,2,0)</f>
        <v>NLSSA014074</v>
      </c>
      <c r="O2084" t="str">
        <f t="shared" si="64"/>
        <v>VARGAS,RODRIGUEZ/MARIA GUADALUPE</v>
      </c>
      <c r="P2084" t="s">
        <v>5218</v>
      </c>
      <c r="Q2084" s="27" t="s">
        <v>799</v>
      </c>
      <c r="R2084">
        <v>1914861060</v>
      </c>
      <c r="S2084" t="s">
        <v>5224</v>
      </c>
      <c r="T2084" t="str">
        <f t="shared" si="65"/>
        <v>19|1|2016|416|M03004|VARGAS,RODRIGUEZ/MARIA GUADALUPE|5452.67|31122015|01|NLSSA003392|VARG661126JU4|</v>
      </c>
    </row>
    <row r="2085" spans="1:20" x14ac:dyDescent="0.25">
      <c r="A2085" s="5">
        <v>19</v>
      </c>
      <c r="B2085" s="27" t="s">
        <v>1047</v>
      </c>
      <c r="C2085" s="5">
        <v>2016</v>
      </c>
      <c r="D2085" s="5">
        <v>416</v>
      </c>
      <c r="E2085" s="8" t="s">
        <v>422</v>
      </c>
      <c r="F2085" s="8" t="s">
        <v>5225</v>
      </c>
      <c r="G2085" s="8" t="s">
        <v>902</v>
      </c>
      <c r="H2085" s="8" t="s">
        <v>1564</v>
      </c>
      <c r="I2085" s="8" t="s">
        <v>5226</v>
      </c>
      <c r="J2085" s="8">
        <v>2327.5100000000002</v>
      </c>
      <c r="K2085" s="28" t="s">
        <v>320</v>
      </c>
      <c r="L2085" s="29" t="s">
        <v>799</v>
      </c>
      <c r="M2085">
        <v>1914860810</v>
      </c>
      <c r="N2085" t="str">
        <f>VLOOKUP(M2085,[2]CLUES!$A:$B,2,0)</f>
        <v>NLSSA014074</v>
      </c>
      <c r="O2085" t="str">
        <f t="shared" si="64"/>
        <v>CIRLOS,MARTINEZ/DANIEL</v>
      </c>
      <c r="P2085" t="s">
        <v>5226</v>
      </c>
      <c r="Q2085" s="27" t="s">
        <v>799</v>
      </c>
      <c r="R2085">
        <v>1914861070</v>
      </c>
      <c r="S2085" t="s">
        <v>5227</v>
      </c>
      <c r="T2085" t="str">
        <f t="shared" si="65"/>
        <v>19|1|2016|416|M01008|CIRLOS,MARTINEZ/DANIEL|2327.51|31122015|01|NLSSA003404|CIMD5212096Q3|</v>
      </c>
    </row>
    <row r="2086" spans="1:20" x14ac:dyDescent="0.25">
      <c r="A2086" s="5">
        <v>19</v>
      </c>
      <c r="B2086" s="27" t="s">
        <v>1047</v>
      </c>
      <c r="C2086" s="5">
        <v>2016</v>
      </c>
      <c r="D2086" s="5">
        <v>416</v>
      </c>
      <c r="E2086" s="8" t="s">
        <v>97</v>
      </c>
      <c r="F2086" s="8" t="s">
        <v>1070</v>
      </c>
      <c r="G2086" s="8" t="s">
        <v>1545</v>
      </c>
      <c r="H2086" s="8" t="s">
        <v>3264</v>
      </c>
      <c r="I2086" s="8" t="s">
        <v>5226</v>
      </c>
      <c r="J2086" s="8">
        <v>9471.33</v>
      </c>
      <c r="K2086" s="28" t="s">
        <v>320</v>
      </c>
      <c r="L2086" s="29" t="s">
        <v>799</v>
      </c>
      <c r="M2086">
        <v>1914860810</v>
      </c>
      <c r="N2086" t="str">
        <f>VLOOKUP(M2086,[2]CLUES!$A:$B,2,0)</f>
        <v>NLSSA014074</v>
      </c>
      <c r="O2086" t="str">
        <f t="shared" si="64"/>
        <v>FLORES,GALLEGOS/JUANITA</v>
      </c>
      <c r="P2086" t="s">
        <v>5226</v>
      </c>
      <c r="Q2086" s="27" t="s">
        <v>799</v>
      </c>
      <c r="R2086">
        <v>1914861070</v>
      </c>
      <c r="S2086" t="s">
        <v>5228</v>
      </c>
      <c r="T2086" t="str">
        <f t="shared" si="65"/>
        <v>19|1|2016|416|M02031|FLORES,GALLEGOS/JUANITA|9471.33|31122015|01|NLSSA003404|FOGJ560624I75|</v>
      </c>
    </row>
    <row r="2087" spans="1:20" x14ac:dyDescent="0.25">
      <c r="A2087" s="5">
        <v>19</v>
      </c>
      <c r="B2087" s="27" t="s">
        <v>1047</v>
      </c>
      <c r="C2087" s="5">
        <v>2016</v>
      </c>
      <c r="D2087" s="5">
        <v>416</v>
      </c>
      <c r="E2087" s="8" t="s">
        <v>154</v>
      </c>
      <c r="F2087" s="8" t="s">
        <v>856</v>
      </c>
      <c r="G2087" s="8" t="s">
        <v>1509</v>
      </c>
      <c r="H2087" s="8" t="s">
        <v>5229</v>
      </c>
      <c r="I2087" s="8" t="s">
        <v>5226</v>
      </c>
      <c r="J2087" s="8">
        <v>4830</v>
      </c>
      <c r="K2087" s="28" t="s">
        <v>320</v>
      </c>
      <c r="L2087" s="29" t="s">
        <v>799</v>
      </c>
      <c r="M2087">
        <v>1914860810</v>
      </c>
      <c r="N2087" t="str">
        <f>VLOOKUP(M2087,[2]CLUES!$A:$B,2,0)</f>
        <v>NLSSA014074</v>
      </c>
      <c r="O2087" t="str">
        <f t="shared" si="64"/>
        <v>LOPEZ,LEIJA/SANDRA VERONICA</v>
      </c>
      <c r="P2087" t="s">
        <v>5226</v>
      </c>
      <c r="Q2087" s="27" t="s">
        <v>799</v>
      </c>
      <c r="R2087">
        <v>1914861070</v>
      </c>
      <c r="S2087" t="s">
        <v>5230</v>
      </c>
      <c r="T2087" t="str">
        <f t="shared" si="65"/>
        <v>19|1|2016|416|M03019|LOPEZ,LEIJA/SANDRA VERONICA|4830|31122015|01|NLSSA003404|LOLS760212BH1|</v>
      </c>
    </row>
    <row r="2088" spans="1:20" x14ac:dyDescent="0.25">
      <c r="A2088" s="5">
        <v>19</v>
      </c>
      <c r="B2088" s="27" t="s">
        <v>1047</v>
      </c>
      <c r="C2088" s="5">
        <v>2016</v>
      </c>
      <c r="D2088" s="5">
        <v>416</v>
      </c>
      <c r="E2088" s="8" t="s">
        <v>422</v>
      </c>
      <c r="F2088" s="8" t="s">
        <v>1250</v>
      </c>
      <c r="G2088" s="8" t="s">
        <v>1277</v>
      </c>
      <c r="H2088" s="8" t="s">
        <v>5231</v>
      </c>
      <c r="I2088" s="8" t="s">
        <v>5189</v>
      </c>
      <c r="J2088" s="8">
        <v>9758</v>
      </c>
      <c r="K2088" s="28" t="s">
        <v>320</v>
      </c>
      <c r="L2088" s="29" t="s">
        <v>799</v>
      </c>
      <c r="M2088">
        <v>1914860810</v>
      </c>
      <c r="N2088" t="str">
        <f>VLOOKUP(M2088,[2]CLUES!$A:$B,2,0)</f>
        <v>NLSSA014074</v>
      </c>
      <c r="O2088" t="str">
        <f t="shared" si="64"/>
        <v>MEZA,RIOS/SAMUEL</v>
      </c>
      <c r="P2088" t="s">
        <v>5189</v>
      </c>
      <c r="Q2088" s="27" t="s">
        <v>799</v>
      </c>
      <c r="R2088">
        <v>1914861320</v>
      </c>
      <c r="S2088" t="s">
        <v>5232</v>
      </c>
      <c r="T2088" t="str">
        <f t="shared" si="65"/>
        <v>19|1|2016|416|M01008|MEZA,RIOS/SAMUEL|9758|31122015|01|NLSSA004285|MERS490303ME3|</v>
      </c>
    </row>
    <row r="2089" spans="1:20" x14ac:dyDescent="0.25">
      <c r="A2089" s="5">
        <v>19</v>
      </c>
      <c r="B2089" s="27" t="s">
        <v>1047</v>
      </c>
      <c r="C2089" s="5">
        <v>2016</v>
      </c>
      <c r="D2089" s="5">
        <v>416</v>
      </c>
      <c r="E2089" s="8" t="s">
        <v>217</v>
      </c>
      <c r="F2089" s="8" t="s">
        <v>1266</v>
      </c>
      <c r="G2089" s="8" t="s">
        <v>3335</v>
      </c>
      <c r="H2089" s="8" t="s">
        <v>2182</v>
      </c>
      <c r="I2089" s="8" t="s">
        <v>5189</v>
      </c>
      <c r="J2089" s="8">
        <v>5452.67</v>
      </c>
      <c r="K2089" s="28" t="s">
        <v>320</v>
      </c>
      <c r="L2089" s="29" t="s">
        <v>799</v>
      </c>
      <c r="M2089">
        <v>1914860810</v>
      </c>
      <c r="N2089" t="str">
        <f>VLOOKUP(M2089,[2]CLUES!$A:$B,2,0)</f>
        <v>NLSSA014074</v>
      </c>
      <c r="O2089" t="str">
        <f t="shared" si="64"/>
        <v>PEREZ,VERDUZCO/CRISTINA GUADALUPE</v>
      </c>
      <c r="P2089" t="s">
        <v>5189</v>
      </c>
      <c r="Q2089" s="27" t="s">
        <v>799</v>
      </c>
      <c r="R2089">
        <v>1914861320</v>
      </c>
      <c r="S2089" t="s">
        <v>5233</v>
      </c>
      <c r="T2089" t="str">
        <f t="shared" si="65"/>
        <v>19|1|2016|416|M03004|PEREZ,VERDUZCO/CRISTINA GUADALUPE|5452.67|31122015|01|NLSSA004285|PEVC841212CT0|</v>
      </c>
    </row>
    <row r="2090" spans="1:20" x14ac:dyDescent="0.25">
      <c r="A2090" s="5">
        <v>19</v>
      </c>
      <c r="B2090" s="27" t="s">
        <v>1047</v>
      </c>
      <c r="C2090" s="5">
        <v>2016</v>
      </c>
      <c r="D2090" s="5">
        <v>416</v>
      </c>
      <c r="E2090" s="8" t="s">
        <v>80</v>
      </c>
      <c r="F2090" s="8" t="s">
        <v>1082</v>
      </c>
      <c r="G2090" s="8" t="s">
        <v>2037</v>
      </c>
      <c r="H2090" s="8" t="s">
        <v>5234</v>
      </c>
      <c r="I2090" s="8" t="s">
        <v>5189</v>
      </c>
      <c r="J2090" s="8">
        <v>6008</v>
      </c>
      <c r="K2090" s="28" t="s">
        <v>320</v>
      </c>
      <c r="L2090" s="29" t="s">
        <v>799</v>
      </c>
      <c r="M2090">
        <v>1914860810</v>
      </c>
      <c r="N2090" t="str">
        <f>VLOOKUP(M2090,[2]CLUES!$A:$B,2,0)</f>
        <v>NLSSA014074</v>
      </c>
      <c r="O2090" t="str">
        <f t="shared" si="64"/>
        <v>VARGAS,ZAMORA/MA.DEL ROSARIO</v>
      </c>
      <c r="P2090" t="s">
        <v>5189</v>
      </c>
      <c r="Q2090" s="27" t="s">
        <v>799</v>
      </c>
      <c r="R2090">
        <v>1914861320</v>
      </c>
      <c r="S2090" t="s">
        <v>5235</v>
      </c>
      <c r="T2090" t="str">
        <f t="shared" si="65"/>
        <v>19|1|2016|416|M02035|VARGAS,ZAMORA/MA.DEL ROSARIO|6008|31122015|01|NLSSA004285|VAZR581222G10|</v>
      </c>
    </row>
    <row r="2091" spans="1:20" x14ac:dyDescent="0.25">
      <c r="A2091" s="5">
        <v>19</v>
      </c>
      <c r="B2091" s="27" t="s">
        <v>1047</v>
      </c>
      <c r="C2091" s="5">
        <v>2016</v>
      </c>
      <c r="D2091" s="5">
        <v>416</v>
      </c>
      <c r="E2091" s="8" t="s">
        <v>49</v>
      </c>
      <c r="F2091" s="8" t="s">
        <v>1340</v>
      </c>
      <c r="G2091" s="8" t="s">
        <v>1231</v>
      </c>
      <c r="H2091" s="8" t="s">
        <v>5236</v>
      </c>
      <c r="I2091" s="8" t="s">
        <v>5189</v>
      </c>
      <c r="J2091" s="8">
        <v>9358.67</v>
      </c>
      <c r="K2091" s="28" t="s">
        <v>320</v>
      </c>
      <c r="L2091" s="29" t="s">
        <v>799</v>
      </c>
      <c r="M2091">
        <v>1914860810</v>
      </c>
      <c r="N2091" t="str">
        <f>VLOOKUP(M2091,[2]CLUES!$A:$B,2,0)</f>
        <v>NLSSA014074</v>
      </c>
      <c r="O2091" t="str">
        <f t="shared" si="64"/>
        <v>VILLEGAS,CORTES/ARISVE</v>
      </c>
      <c r="P2091" t="s">
        <v>5189</v>
      </c>
      <c r="Q2091" s="27" t="s">
        <v>799</v>
      </c>
      <c r="R2091">
        <v>1914861320</v>
      </c>
      <c r="S2091" t="s">
        <v>5237</v>
      </c>
      <c r="T2091" t="str">
        <f t="shared" si="65"/>
        <v>19|1|2016|416|M01006|VILLEGAS,CORTES/ARISVE|9358.67|31122015|01|NLSSA004285|VICA740525RT3|</v>
      </c>
    </row>
    <row r="2092" spans="1:20" x14ac:dyDescent="0.25">
      <c r="A2092" s="5">
        <v>19</v>
      </c>
      <c r="B2092" s="27" t="s">
        <v>1047</v>
      </c>
      <c r="C2092" s="5">
        <v>2016</v>
      </c>
      <c r="D2092" s="5">
        <v>416</v>
      </c>
      <c r="E2092" s="8" t="s">
        <v>1085</v>
      </c>
      <c r="F2092" s="8" t="s">
        <v>5238</v>
      </c>
      <c r="G2092" s="8" t="s">
        <v>1393</v>
      </c>
      <c r="H2092" s="8" t="s">
        <v>1404</v>
      </c>
      <c r="I2092" s="8" t="s">
        <v>5239</v>
      </c>
      <c r="J2092" s="8">
        <v>11272</v>
      </c>
      <c r="K2092" s="28" t="s">
        <v>320</v>
      </c>
      <c r="L2092" s="29" t="s">
        <v>799</v>
      </c>
      <c r="M2092">
        <v>1914860810</v>
      </c>
      <c r="N2092" t="str">
        <f>VLOOKUP(M2092,[2]CLUES!$A:$B,2,0)</f>
        <v>NLSSA014074</v>
      </c>
      <c r="O2092" t="str">
        <f t="shared" si="64"/>
        <v>BALBUENA,ORTIZ/CARLOS</v>
      </c>
      <c r="P2092" t="s">
        <v>5239</v>
      </c>
      <c r="Q2092" s="27" t="s">
        <v>799</v>
      </c>
      <c r="R2092">
        <v>1914861330</v>
      </c>
      <c r="S2092" t="s">
        <v>5240</v>
      </c>
      <c r="T2092" t="str">
        <f t="shared" si="65"/>
        <v>19|1|2016|416|CF41001|BALBUENA,ORTIZ/CARLOS|11272|31122015|01|NLSSA004203|BAOC541027KK0|</v>
      </c>
    </row>
    <row r="2093" spans="1:20" x14ac:dyDescent="0.25">
      <c r="A2093" s="5">
        <v>19</v>
      </c>
      <c r="B2093" s="27" t="s">
        <v>1047</v>
      </c>
      <c r="C2093" s="5">
        <v>2016</v>
      </c>
      <c r="D2093" s="5">
        <v>416</v>
      </c>
      <c r="E2093" s="8" t="s">
        <v>91</v>
      </c>
      <c r="F2093" s="8" t="s">
        <v>1788</v>
      </c>
      <c r="G2093" s="8" t="s">
        <v>1266</v>
      </c>
      <c r="H2093" s="8" t="s">
        <v>5241</v>
      </c>
      <c r="I2093" s="8" t="s">
        <v>5239</v>
      </c>
      <c r="J2093" s="8">
        <v>4796.67</v>
      </c>
      <c r="K2093" s="28" t="s">
        <v>320</v>
      </c>
      <c r="L2093" s="29" t="s">
        <v>799</v>
      </c>
      <c r="M2093">
        <v>1914860810</v>
      </c>
      <c r="N2093" t="str">
        <f>VLOOKUP(M2093,[2]CLUES!$A:$B,2,0)</f>
        <v>NLSSA014074</v>
      </c>
      <c r="O2093" t="str">
        <f t="shared" si="64"/>
        <v>CORONADO,PEREZ/GRISELDA EDELFINA</v>
      </c>
      <c r="P2093" t="s">
        <v>5239</v>
      </c>
      <c r="Q2093" s="27" t="s">
        <v>799</v>
      </c>
      <c r="R2093">
        <v>1914861330</v>
      </c>
      <c r="S2093" t="s">
        <v>5242</v>
      </c>
      <c r="T2093" t="str">
        <f t="shared" si="65"/>
        <v>19|1|2016|416|M03020|CORONADO,PEREZ/GRISELDA EDELFINA|4796.67|31122015|01|NLSSA004203|COPG731012MA5|</v>
      </c>
    </row>
    <row r="2094" spans="1:20" x14ac:dyDescent="0.25">
      <c r="A2094" s="5">
        <v>19</v>
      </c>
      <c r="B2094" s="27" t="s">
        <v>1047</v>
      </c>
      <c r="C2094" s="5">
        <v>2016</v>
      </c>
      <c r="D2094" s="5">
        <v>416</v>
      </c>
      <c r="E2094" s="8" t="s">
        <v>80</v>
      </c>
      <c r="F2094" s="8" t="s">
        <v>1163</v>
      </c>
      <c r="G2094" s="8" t="s">
        <v>1208</v>
      </c>
      <c r="H2094" s="8" t="s">
        <v>5243</v>
      </c>
      <c r="I2094" s="8" t="s">
        <v>5239</v>
      </c>
      <c r="J2094" s="8">
        <v>6008</v>
      </c>
      <c r="K2094" s="28" t="s">
        <v>320</v>
      </c>
      <c r="L2094" s="29" t="s">
        <v>799</v>
      </c>
      <c r="M2094">
        <v>1914860810</v>
      </c>
      <c r="N2094" t="str">
        <f>VLOOKUP(M2094,[2]CLUES!$A:$B,2,0)</f>
        <v>NLSSA014074</v>
      </c>
      <c r="O2094" t="str">
        <f t="shared" si="64"/>
        <v>DIAZ,GUTIERREZ/ANGEL DE JESUS</v>
      </c>
      <c r="P2094" t="s">
        <v>5239</v>
      </c>
      <c r="Q2094" s="27" t="s">
        <v>799</v>
      </c>
      <c r="R2094">
        <v>1914861330</v>
      </c>
      <c r="S2094" t="s">
        <v>5244</v>
      </c>
      <c r="T2094" t="str">
        <f t="shared" si="65"/>
        <v>19|1|2016|416|M02035|DIAZ,GUTIERREZ/ANGEL DE JESUS|6008|31122015|01|NLSSA004203|DIGA640215RP4|</v>
      </c>
    </row>
    <row r="2095" spans="1:20" x14ac:dyDescent="0.25">
      <c r="A2095" s="5">
        <v>19</v>
      </c>
      <c r="B2095" s="27" t="s">
        <v>1047</v>
      </c>
      <c r="C2095" s="5">
        <v>2016</v>
      </c>
      <c r="D2095" s="5">
        <v>416</v>
      </c>
      <c r="E2095" s="8" t="s">
        <v>154</v>
      </c>
      <c r="F2095" s="8" t="s">
        <v>5245</v>
      </c>
      <c r="G2095" s="8" t="s">
        <v>1412</v>
      </c>
      <c r="H2095" s="8" t="s">
        <v>5246</v>
      </c>
      <c r="I2095" s="8" t="s">
        <v>5247</v>
      </c>
      <c r="J2095" s="8">
        <v>4803.53</v>
      </c>
      <c r="K2095" s="28" t="s">
        <v>320</v>
      </c>
      <c r="L2095" s="29" t="s">
        <v>799</v>
      </c>
      <c r="M2095">
        <v>1914860810</v>
      </c>
      <c r="N2095" t="str">
        <f>VLOOKUP(M2095,[2]CLUES!$A:$B,2,0)</f>
        <v>NLSSA014074</v>
      </c>
      <c r="O2095" t="str">
        <f t="shared" si="64"/>
        <v>ACHOTEGUI,MORENO/MAYRA ARIANA</v>
      </c>
      <c r="P2095" t="s">
        <v>5247</v>
      </c>
      <c r="Q2095" s="27" t="s">
        <v>799</v>
      </c>
      <c r="R2095">
        <v>1914861340</v>
      </c>
      <c r="S2095" t="s">
        <v>5248</v>
      </c>
      <c r="T2095" t="str">
        <f t="shared" si="65"/>
        <v>19|1|2016|416|M03019|ACHOTEGUI,MORENO/MAYRA ARIANA|4803.53|31122015|01|NLSSA003445|AOMM770630UB0|</v>
      </c>
    </row>
    <row r="2096" spans="1:20" x14ac:dyDescent="0.25">
      <c r="A2096" s="5">
        <v>19</v>
      </c>
      <c r="B2096" s="27" t="s">
        <v>1047</v>
      </c>
      <c r="C2096" s="5">
        <v>2016</v>
      </c>
      <c r="D2096" s="5">
        <v>416</v>
      </c>
      <c r="E2096" s="8" t="s">
        <v>25</v>
      </c>
      <c r="F2096" s="8" t="s">
        <v>1527</v>
      </c>
      <c r="G2096" s="8" t="s">
        <v>2120</v>
      </c>
      <c r="H2096" s="8" t="s">
        <v>1259</v>
      </c>
      <c r="I2096" s="8" t="s">
        <v>5247</v>
      </c>
      <c r="J2096" s="8">
        <v>5198</v>
      </c>
      <c r="K2096" s="28" t="s">
        <v>320</v>
      </c>
      <c r="L2096" s="29" t="s">
        <v>799</v>
      </c>
      <c r="M2096">
        <v>1914860810</v>
      </c>
      <c r="N2096" t="str">
        <f>VLOOKUP(M2096,[2]CLUES!$A:$B,2,0)</f>
        <v>NLSSA014074</v>
      </c>
      <c r="O2096" t="str">
        <f t="shared" si="64"/>
        <v>AGUILAR,MU&amp;IZ/MARIA GUADALUPE</v>
      </c>
      <c r="P2096" t="s">
        <v>5247</v>
      </c>
      <c r="Q2096" s="27" t="s">
        <v>799</v>
      </c>
      <c r="R2096">
        <v>1914861340</v>
      </c>
      <c r="S2096" t="s">
        <v>5249</v>
      </c>
      <c r="T2096" t="str">
        <f t="shared" si="65"/>
        <v>19|1|2016|416|M02036|AGUILAR,MU&amp;IZ/MARIA GUADALUPE|5198|31122015|01|NLSSA003445|AUMG520214QBA|</v>
      </c>
    </row>
    <row r="2097" spans="1:20" x14ac:dyDescent="0.25">
      <c r="A2097" s="5">
        <v>19</v>
      </c>
      <c r="B2097" s="27" t="s">
        <v>1047</v>
      </c>
      <c r="C2097" s="5">
        <v>2016</v>
      </c>
      <c r="D2097" s="5">
        <v>416</v>
      </c>
      <c r="E2097" s="8" t="s">
        <v>224</v>
      </c>
      <c r="F2097" s="8" t="s">
        <v>1240</v>
      </c>
      <c r="G2097" s="8" t="s">
        <v>1091</v>
      </c>
      <c r="H2097" s="8" t="s">
        <v>1209</v>
      </c>
      <c r="I2097" s="8" t="s">
        <v>5250</v>
      </c>
      <c r="J2097" s="8">
        <v>8034.67</v>
      </c>
      <c r="K2097" s="28" t="s">
        <v>320</v>
      </c>
      <c r="L2097" s="29" t="s">
        <v>799</v>
      </c>
      <c r="M2097">
        <v>1914860810</v>
      </c>
      <c r="N2097" t="str">
        <f>VLOOKUP(M2097,[2]CLUES!$A:$B,2,0)</f>
        <v>NLSSA014074</v>
      </c>
      <c r="O2097" t="str">
        <f t="shared" si="64"/>
        <v>LOZANO,RAMIREZ/JUANA</v>
      </c>
      <c r="P2097" t="s">
        <v>5250</v>
      </c>
      <c r="Q2097" s="27" t="s">
        <v>799</v>
      </c>
      <c r="R2097">
        <v>1914861080</v>
      </c>
      <c r="S2097" t="s">
        <v>5251</v>
      </c>
      <c r="T2097" t="str">
        <f t="shared" si="65"/>
        <v>19|1|2016|416|M02105|LOZANO,RAMIREZ/JUANA|8034.67|31122015|01|NLSSA003375|LORJ701014JG3|</v>
      </c>
    </row>
    <row r="2098" spans="1:20" x14ac:dyDescent="0.25">
      <c r="A2098" s="5">
        <v>19</v>
      </c>
      <c r="B2098" s="27" t="s">
        <v>1047</v>
      </c>
      <c r="C2098" s="5">
        <v>2016</v>
      </c>
      <c r="D2098" s="5">
        <v>416</v>
      </c>
      <c r="E2098" s="8" t="s">
        <v>206</v>
      </c>
      <c r="F2098" s="8" t="s">
        <v>3031</v>
      </c>
      <c r="G2098" s="8" t="s">
        <v>856</v>
      </c>
      <c r="H2098" s="8" t="s">
        <v>2896</v>
      </c>
      <c r="I2098" s="8" t="s">
        <v>5250</v>
      </c>
      <c r="J2098" s="8">
        <v>4746.67</v>
      </c>
      <c r="K2098" s="28" t="s">
        <v>320</v>
      </c>
      <c r="L2098" s="29" t="s">
        <v>799</v>
      </c>
      <c r="M2098">
        <v>1914860810</v>
      </c>
      <c r="N2098" t="str">
        <f>VLOOKUP(M2098,[2]CLUES!$A:$B,2,0)</f>
        <v>NLSSA014074</v>
      </c>
      <c r="O2098" t="str">
        <f t="shared" si="64"/>
        <v>OLIVARES,LOPEZ/LUIS</v>
      </c>
      <c r="P2098" t="s">
        <v>5250</v>
      </c>
      <c r="Q2098" s="27" t="s">
        <v>799</v>
      </c>
      <c r="R2098">
        <v>1914861080</v>
      </c>
      <c r="S2098" t="s">
        <v>5252</v>
      </c>
      <c r="T2098" t="str">
        <f t="shared" si="65"/>
        <v>19|1|2016|416|M03023|OLIVARES,LOPEZ/LUIS|4746.67|31122015|01|NLSSA003375|OILL550819RL5|</v>
      </c>
    </row>
    <row r="2099" spans="1:20" x14ac:dyDescent="0.25">
      <c r="A2099" s="5">
        <v>19</v>
      </c>
      <c r="B2099" s="27" t="s">
        <v>1047</v>
      </c>
      <c r="C2099" s="5">
        <v>2016</v>
      </c>
      <c r="D2099" s="5">
        <v>416</v>
      </c>
      <c r="E2099" s="8" t="s">
        <v>217</v>
      </c>
      <c r="F2099" s="8" t="s">
        <v>2117</v>
      </c>
      <c r="G2099" s="8" t="s">
        <v>5253</v>
      </c>
      <c r="H2099" s="8" t="s">
        <v>5254</v>
      </c>
      <c r="I2099" s="8" t="s">
        <v>410</v>
      </c>
      <c r="J2099" s="8">
        <v>5452.67</v>
      </c>
      <c r="K2099" s="28" t="s">
        <v>320</v>
      </c>
      <c r="L2099" s="29" t="s">
        <v>799</v>
      </c>
      <c r="M2099">
        <v>1914860810</v>
      </c>
      <c r="N2099" t="str">
        <f>VLOOKUP(M2099,[2]CLUES!$A:$B,2,0)</f>
        <v>NLSSA014074</v>
      </c>
      <c r="O2099" t="str">
        <f t="shared" si="64"/>
        <v>ARMENDARIZ,OROCIO/MARIA INES</v>
      </c>
      <c r="P2099" t="s">
        <v>410</v>
      </c>
      <c r="Q2099" s="27" t="s">
        <v>799</v>
      </c>
      <c r="R2099">
        <v>1914861090</v>
      </c>
      <c r="S2099" t="s">
        <v>5255</v>
      </c>
      <c r="T2099" t="str">
        <f t="shared" si="65"/>
        <v>19|1|2016|416|M03004|ARMENDARIZ,OROCIO/MARIA INES|5452.67|31122015|01|NLSSA004150|AEOI610120D93|</v>
      </c>
    </row>
    <row r="2100" spans="1:20" x14ac:dyDescent="0.25">
      <c r="A2100" s="5">
        <v>19</v>
      </c>
      <c r="B2100" s="27" t="s">
        <v>1047</v>
      </c>
      <c r="C2100" s="5">
        <v>2016</v>
      </c>
      <c r="D2100" s="5">
        <v>416</v>
      </c>
      <c r="E2100" s="8" t="s">
        <v>63</v>
      </c>
      <c r="F2100" s="8" t="s">
        <v>1113</v>
      </c>
      <c r="G2100" s="8" t="s">
        <v>856</v>
      </c>
      <c r="H2100" s="8" t="s">
        <v>1794</v>
      </c>
      <c r="I2100" s="8" t="s">
        <v>410</v>
      </c>
      <c r="J2100" s="8">
        <v>9808.67</v>
      </c>
      <c r="K2100" s="28" t="s">
        <v>320</v>
      </c>
      <c r="L2100" s="29" t="s">
        <v>799</v>
      </c>
      <c r="M2100">
        <v>1914860810</v>
      </c>
      <c r="N2100" t="str">
        <f>VLOOKUP(M2100,[2]CLUES!$A:$B,2,0)</f>
        <v>NLSSA014074</v>
      </c>
      <c r="O2100" t="str">
        <f t="shared" si="64"/>
        <v>AGUIRRE,LOPEZ/TERESA</v>
      </c>
      <c r="P2100" t="s">
        <v>410</v>
      </c>
      <c r="Q2100" s="27" t="s">
        <v>799</v>
      </c>
      <c r="R2100">
        <v>1914861090</v>
      </c>
      <c r="S2100" t="s">
        <v>5256</v>
      </c>
      <c r="T2100" t="str">
        <f t="shared" si="65"/>
        <v>19|1|2016|416|M01015|AGUIRRE,LOPEZ/TERESA|9808.67|31122015|01|NLSSA004150|AULT5112051T0|</v>
      </c>
    </row>
    <row r="2101" spans="1:20" x14ac:dyDescent="0.25">
      <c r="A2101" s="5">
        <v>19</v>
      </c>
      <c r="B2101" s="27" t="s">
        <v>1047</v>
      </c>
      <c r="C2101" s="5">
        <v>2016</v>
      </c>
      <c r="D2101" s="5">
        <v>416</v>
      </c>
      <c r="E2101" s="8" t="s">
        <v>80</v>
      </c>
      <c r="F2101" s="8" t="s">
        <v>1527</v>
      </c>
      <c r="G2101" s="8" t="s">
        <v>809</v>
      </c>
      <c r="H2101" s="8" t="s">
        <v>1157</v>
      </c>
      <c r="I2101" s="8" t="s">
        <v>410</v>
      </c>
      <c r="J2101" s="8">
        <v>6008</v>
      </c>
      <c r="K2101" s="28" t="s">
        <v>320</v>
      </c>
      <c r="L2101" s="29" t="s">
        <v>799</v>
      </c>
      <c r="M2101">
        <v>1914860890</v>
      </c>
      <c r="N2101" t="str">
        <f>VLOOKUP(M2101,[2]CLUES!$A:$B,2,0)</f>
        <v>NLSSA003515</v>
      </c>
      <c r="O2101" t="str">
        <f t="shared" si="64"/>
        <v>AGUILAR,RODRIGUEZ/JOSE GUADALUPE</v>
      </c>
      <c r="P2101" t="s">
        <v>410</v>
      </c>
      <c r="Q2101" s="27" t="s">
        <v>799</v>
      </c>
      <c r="R2101">
        <v>1914861090</v>
      </c>
      <c r="S2101" t="s">
        <v>5257</v>
      </c>
      <c r="T2101" t="str">
        <f t="shared" si="65"/>
        <v>19|1|2016|416|M02035|AGUILAR,RODRIGUEZ/JOSE GUADALUPE|6008|31122015|01|NLSSA004150|AURG560818N98|</v>
      </c>
    </row>
    <row r="2102" spans="1:20" x14ac:dyDescent="0.25">
      <c r="A2102" s="5">
        <v>19</v>
      </c>
      <c r="B2102" s="27" t="s">
        <v>1047</v>
      </c>
      <c r="C2102" s="5">
        <v>2016</v>
      </c>
      <c r="D2102" s="5">
        <v>416</v>
      </c>
      <c r="E2102" s="8" t="s">
        <v>388</v>
      </c>
      <c r="F2102" s="8" t="s">
        <v>1081</v>
      </c>
      <c r="G2102" s="8" t="s">
        <v>809</v>
      </c>
      <c r="H2102" s="8" t="s">
        <v>1590</v>
      </c>
      <c r="I2102" s="8" t="s">
        <v>410</v>
      </c>
      <c r="J2102" s="8">
        <v>6264.19</v>
      </c>
      <c r="K2102" s="28" t="s">
        <v>320</v>
      </c>
      <c r="L2102" s="29" t="s">
        <v>799</v>
      </c>
      <c r="M2102">
        <v>1914860890</v>
      </c>
      <c r="N2102" t="str">
        <f>VLOOKUP(M2102,[2]CLUES!$A:$B,2,0)</f>
        <v>NLSSA003515</v>
      </c>
      <c r="O2102" t="str">
        <f t="shared" si="64"/>
        <v>BALDERAS,RODRIGUEZ/MARIA DEL CARMEN</v>
      </c>
      <c r="P2102" t="s">
        <v>410</v>
      </c>
      <c r="Q2102" s="27" t="s">
        <v>799</v>
      </c>
      <c r="R2102">
        <v>1914861090</v>
      </c>
      <c r="S2102" t="s">
        <v>5258</v>
      </c>
      <c r="T2102" t="str">
        <f t="shared" si="65"/>
        <v>19|1|2016|416|M02081|BALDERAS,RODRIGUEZ/MARIA DEL CARMEN|6264.19|31122015|01|NLSSA004150|BARC661204I5A|</v>
      </c>
    </row>
    <row r="2103" spans="1:20" x14ac:dyDescent="0.25">
      <c r="A2103" s="5">
        <v>19</v>
      </c>
      <c r="B2103" s="27" t="s">
        <v>1047</v>
      </c>
      <c r="C2103" s="5">
        <v>2016</v>
      </c>
      <c r="D2103" s="5">
        <v>416</v>
      </c>
      <c r="E2103" s="8" t="s">
        <v>439</v>
      </c>
      <c r="F2103" s="8" t="s">
        <v>1298</v>
      </c>
      <c r="G2103" s="8" t="s">
        <v>1656</v>
      </c>
      <c r="H2103" s="8" t="s">
        <v>1625</v>
      </c>
      <c r="I2103" s="8" t="s">
        <v>410</v>
      </c>
      <c r="J2103" s="8">
        <v>4780</v>
      </c>
      <c r="K2103" s="28" t="s">
        <v>320</v>
      </c>
      <c r="L2103" s="29" t="s">
        <v>799</v>
      </c>
      <c r="M2103">
        <v>1914860890</v>
      </c>
      <c r="N2103" t="str">
        <f>VLOOKUP(M2103,[2]CLUES!$A:$B,2,0)</f>
        <v>NLSSA003515</v>
      </c>
      <c r="O2103" t="str">
        <f t="shared" si="64"/>
        <v>CHAVEZ,PE&amp;A/VICTORIA</v>
      </c>
      <c r="P2103" t="s">
        <v>410</v>
      </c>
      <c r="Q2103" s="27" t="s">
        <v>799</v>
      </c>
      <c r="R2103">
        <v>1914861090</v>
      </c>
      <c r="S2103" t="s">
        <v>5259</v>
      </c>
      <c r="T2103" t="str">
        <f t="shared" si="65"/>
        <v>19|1|2016|416|M03021|CHAVEZ,PE&amp;A/VICTORIA|4780|31122015|01|NLSSA004150|CAPV4812118Q1|</v>
      </c>
    </row>
    <row r="2104" spans="1:20" x14ac:dyDescent="0.25">
      <c r="A2104" s="5">
        <v>19</v>
      </c>
      <c r="B2104" s="27" t="s">
        <v>1047</v>
      </c>
      <c r="C2104" s="5">
        <v>2016</v>
      </c>
      <c r="D2104" s="5">
        <v>416</v>
      </c>
      <c r="E2104" s="8" t="s">
        <v>206</v>
      </c>
      <c r="F2104" s="8" t="s">
        <v>2808</v>
      </c>
      <c r="G2104" s="8" t="s">
        <v>902</v>
      </c>
      <c r="H2104" s="8" t="s">
        <v>5260</v>
      </c>
      <c r="I2104" s="8" t="s">
        <v>410</v>
      </c>
      <c r="J2104" s="8">
        <v>4746.67</v>
      </c>
      <c r="K2104" s="28" t="s">
        <v>320</v>
      </c>
      <c r="L2104" s="29" t="s">
        <v>799</v>
      </c>
      <c r="M2104">
        <v>1914860890</v>
      </c>
      <c r="N2104" t="str">
        <f>VLOOKUP(M2104,[2]CLUES!$A:$B,2,0)</f>
        <v>NLSSA003515</v>
      </c>
      <c r="O2104" t="str">
        <f t="shared" si="64"/>
        <v>CERDA,MARTINEZ/APOLINAR</v>
      </c>
      <c r="P2104" t="s">
        <v>410</v>
      </c>
      <c r="Q2104" s="27" t="s">
        <v>799</v>
      </c>
      <c r="R2104">
        <v>1914861090</v>
      </c>
      <c r="S2104" t="s">
        <v>5261</v>
      </c>
      <c r="T2104" t="str">
        <f t="shared" si="65"/>
        <v>19|1|2016|416|M03023|CERDA,MARTINEZ/APOLINAR|4746.67|31122015|01|NLSSA004150|CEMA6201088B5|</v>
      </c>
    </row>
    <row r="2105" spans="1:20" x14ac:dyDescent="0.25">
      <c r="A2105" s="5">
        <v>19</v>
      </c>
      <c r="B2105" s="27" t="s">
        <v>1047</v>
      </c>
      <c r="C2105" s="5">
        <v>2016</v>
      </c>
      <c r="D2105" s="5">
        <v>416</v>
      </c>
      <c r="E2105" s="8" t="s">
        <v>80</v>
      </c>
      <c r="F2105" s="8" t="s">
        <v>2808</v>
      </c>
      <c r="G2105" s="8" t="s">
        <v>1874</v>
      </c>
      <c r="H2105" s="8" t="s">
        <v>5262</v>
      </c>
      <c r="I2105" s="8" t="s">
        <v>410</v>
      </c>
      <c r="J2105" s="8">
        <v>4279.68</v>
      </c>
      <c r="K2105" s="28" t="s">
        <v>320</v>
      </c>
      <c r="L2105" s="29" t="s">
        <v>799</v>
      </c>
      <c r="M2105">
        <v>1914860890</v>
      </c>
      <c r="N2105" t="str">
        <f>VLOOKUP(M2105,[2]CLUES!$A:$B,2,0)</f>
        <v>NLSSA003515</v>
      </c>
      <c r="O2105" t="str">
        <f t="shared" si="64"/>
        <v>CERDA,MU&amp;OZ/ANA SILVIA</v>
      </c>
      <c r="P2105" t="s">
        <v>410</v>
      </c>
      <c r="Q2105" s="27" t="s">
        <v>799</v>
      </c>
      <c r="R2105">
        <v>1914861090</v>
      </c>
      <c r="S2105" t="s">
        <v>5263</v>
      </c>
      <c r="T2105" t="str">
        <f t="shared" si="65"/>
        <v>19|1|2016|416|M02035|CERDA,MU&amp;OZ/ANA SILVIA|4279.68|31122015|01|NLSSA004150|CEMA9101039J9|</v>
      </c>
    </row>
    <row r="2106" spans="1:20" x14ac:dyDescent="0.25">
      <c r="A2106" s="5">
        <v>19</v>
      </c>
      <c r="B2106" s="27" t="s">
        <v>1047</v>
      </c>
      <c r="C2106" s="5">
        <v>2016</v>
      </c>
      <c r="D2106" s="5">
        <v>416</v>
      </c>
      <c r="E2106" s="8" t="s">
        <v>217</v>
      </c>
      <c r="F2106" s="8" t="s">
        <v>1389</v>
      </c>
      <c r="G2106" s="8" t="s">
        <v>1113</v>
      </c>
      <c r="H2106" s="8" t="s">
        <v>2504</v>
      </c>
      <c r="I2106" s="8" t="s">
        <v>410</v>
      </c>
      <c r="J2106" s="8">
        <v>5452.67</v>
      </c>
      <c r="K2106" s="28" t="s">
        <v>320</v>
      </c>
      <c r="L2106" s="29" t="s">
        <v>799</v>
      </c>
      <c r="M2106">
        <v>1914860900</v>
      </c>
      <c r="N2106" t="str">
        <f>VLOOKUP(M2106,[2]CLUES!$A:$B,2,0)</f>
        <v>NLSSA003631</v>
      </c>
      <c r="O2106" t="str">
        <f t="shared" si="64"/>
        <v>ESTRADA,AGUIRRE/MARTHA ALICIA</v>
      </c>
      <c r="P2106" t="s">
        <v>410</v>
      </c>
      <c r="Q2106" s="27" t="s">
        <v>799</v>
      </c>
      <c r="R2106">
        <v>1914861090</v>
      </c>
      <c r="S2106" t="s">
        <v>5264</v>
      </c>
      <c r="T2106" t="str">
        <f t="shared" si="65"/>
        <v>19|1|2016|416|M03004|ESTRADA,AGUIRRE/MARTHA ALICIA|5452.67|31122015|01|NLSSA004150|EAAM590127IP3|</v>
      </c>
    </row>
    <row r="2107" spans="1:20" x14ac:dyDescent="0.25">
      <c r="A2107" s="5">
        <v>19</v>
      </c>
      <c r="B2107" s="27" t="s">
        <v>1047</v>
      </c>
      <c r="C2107" s="5">
        <v>2016</v>
      </c>
      <c r="D2107" s="5">
        <v>416</v>
      </c>
      <c r="E2107" s="8" t="s">
        <v>25</v>
      </c>
      <c r="F2107" s="8" t="s">
        <v>896</v>
      </c>
      <c r="G2107" s="8" t="s">
        <v>1270</v>
      </c>
      <c r="H2107" s="8" t="s">
        <v>1882</v>
      </c>
      <c r="I2107" s="8" t="s">
        <v>410</v>
      </c>
      <c r="J2107" s="8">
        <v>5126.8</v>
      </c>
      <c r="K2107" s="28" t="s">
        <v>320</v>
      </c>
      <c r="L2107" s="29" t="s">
        <v>799</v>
      </c>
      <c r="M2107">
        <v>1914860900</v>
      </c>
      <c r="N2107" t="str">
        <f>VLOOKUP(M2107,[2]CLUES!$A:$B,2,0)</f>
        <v>NLSSA003631</v>
      </c>
      <c r="O2107" t="str">
        <f t="shared" si="64"/>
        <v>GARCIA,GOMEZ/EDUARDO ALEJANDRO</v>
      </c>
      <c r="P2107" t="s">
        <v>410</v>
      </c>
      <c r="Q2107" s="27" t="s">
        <v>799</v>
      </c>
      <c r="R2107">
        <v>1914861090</v>
      </c>
      <c r="S2107" t="s">
        <v>433</v>
      </c>
      <c r="T2107" t="str">
        <f t="shared" si="65"/>
        <v>19|1|2016|416|M02036|GARCIA,GOMEZ/EDUARDO ALEJANDRO|5126.8|31122015|01|NLSSA004150|GAGE900330KD3|</v>
      </c>
    </row>
    <row r="2108" spans="1:20" x14ac:dyDescent="0.25">
      <c r="A2108" s="5">
        <v>19</v>
      </c>
      <c r="B2108" s="27" t="s">
        <v>1047</v>
      </c>
      <c r="C2108" s="5">
        <v>2016</v>
      </c>
      <c r="D2108" s="5">
        <v>416</v>
      </c>
      <c r="E2108" s="8" t="s">
        <v>154</v>
      </c>
      <c r="F2108" s="8" t="s">
        <v>896</v>
      </c>
      <c r="G2108" s="8" t="s">
        <v>2101</v>
      </c>
      <c r="H2108" s="8" t="s">
        <v>1124</v>
      </c>
      <c r="I2108" s="8" t="s">
        <v>410</v>
      </c>
      <c r="J2108" s="8">
        <v>4830</v>
      </c>
      <c r="K2108" s="28" t="s">
        <v>320</v>
      </c>
      <c r="L2108" s="29" t="s">
        <v>799</v>
      </c>
      <c r="M2108">
        <v>1914860900</v>
      </c>
      <c r="N2108" t="str">
        <f>VLOOKUP(M2108,[2]CLUES!$A:$B,2,0)</f>
        <v>NLSSA003631</v>
      </c>
      <c r="O2108" t="str">
        <f t="shared" si="64"/>
        <v>GARCIA,GRIMALDO/RICARDO</v>
      </c>
      <c r="P2108" t="s">
        <v>410</v>
      </c>
      <c r="Q2108" s="27" t="s">
        <v>799</v>
      </c>
      <c r="R2108">
        <v>1914861090</v>
      </c>
      <c r="S2108" t="s">
        <v>5265</v>
      </c>
      <c r="T2108" t="str">
        <f t="shared" si="65"/>
        <v>19|1|2016|416|M03019|GARCIA,GRIMALDO/RICARDO|4830|31122015|01|NLSSA004150|GAGR640913QG2|</v>
      </c>
    </row>
    <row r="2109" spans="1:20" x14ac:dyDescent="0.25">
      <c r="A2109" s="5">
        <v>19</v>
      </c>
      <c r="B2109" s="27" t="s">
        <v>1047</v>
      </c>
      <c r="C2109" s="5">
        <v>2016</v>
      </c>
      <c r="D2109" s="5">
        <v>416</v>
      </c>
      <c r="E2109" s="8" t="s">
        <v>379</v>
      </c>
      <c r="F2109" s="8" t="s">
        <v>903</v>
      </c>
      <c r="G2109" s="8" t="s">
        <v>1657</v>
      </c>
      <c r="H2109" s="8" t="s">
        <v>4884</v>
      </c>
      <c r="I2109" s="8" t="s">
        <v>410</v>
      </c>
      <c r="J2109" s="8">
        <v>6008</v>
      </c>
      <c r="K2109" s="28" t="s">
        <v>320</v>
      </c>
      <c r="L2109" s="29" t="s">
        <v>799</v>
      </c>
      <c r="M2109">
        <v>1914860900</v>
      </c>
      <c r="N2109" t="str">
        <f>VLOOKUP(M2109,[2]CLUES!$A:$B,2,0)</f>
        <v>NLSSA003631</v>
      </c>
      <c r="O2109" t="str">
        <f t="shared" si="64"/>
        <v>GARZA,ZAVALA/ORFELINDA</v>
      </c>
      <c r="P2109" t="s">
        <v>410</v>
      </c>
      <c r="Q2109" s="27" t="s">
        <v>799</v>
      </c>
      <c r="R2109">
        <v>1914861090</v>
      </c>
      <c r="S2109" t="s">
        <v>5266</v>
      </c>
      <c r="T2109" t="str">
        <f t="shared" si="65"/>
        <v>19|1|2016|416|M02083|GARZA,ZAVALA/ORFELINDA|6008|31122015|01|NLSSA004150|GAZO610804PMA|</v>
      </c>
    </row>
    <row r="2110" spans="1:20" x14ac:dyDescent="0.25">
      <c r="A2110" s="5">
        <v>19</v>
      </c>
      <c r="B2110" s="27" t="s">
        <v>1047</v>
      </c>
      <c r="C2110" s="5">
        <v>2016</v>
      </c>
      <c r="D2110" s="5">
        <v>416</v>
      </c>
      <c r="E2110" s="8" t="s">
        <v>368</v>
      </c>
      <c r="F2110" s="8" t="s">
        <v>1258</v>
      </c>
      <c r="G2110" s="8" t="s">
        <v>1197</v>
      </c>
      <c r="H2110" s="8" t="s">
        <v>5267</v>
      </c>
      <c r="I2110" s="8" t="s">
        <v>410</v>
      </c>
      <c r="J2110" s="8">
        <v>4763.34</v>
      </c>
      <c r="K2110" s="28" t="s">
        <v>320</v>
      </c>
      <c r="L2110" s="29" t="s">
        <v>799</v>
      </c>
      <c r="M2110">
        <v>1914860810</v>
      </c>
      <c r="N2110" t="str">
        <f>VLOOKUP(M2110,[2]CLUES!$A:$B,2,0)</f>
        <v>NLSSA014074</v>
      </c>
      <c r="O2110" t="str">
        <f t="shared" si="64"/>
        <v>GUERRERO,RAMOS/ALEJANDRO ANIBAL</v>
      </c>
      <c r="P2110" t="s">
        <v>410</v>
      </c>
      <c r="Q2110" s="27" t="s">
        <v>799</v>
      </c>
      <c r="R2110">
        <v>1914861090</v>
      </c>
      <c r="S2110" t="s">
        <v>5268</v>
      </c>
      <c r="T2110" t="str">
        <f t="shared" si="65"/>
        <v>19|1|2016|416|M03022|GUERRERO,RAMOS/ALEJANDRO ANIBAL|4763.34|31122015|01|NLSSA004150|GURA431116654|</v>
      </c>
    </row>
    <row r="2111" spans="1:20" x14ac:dyDescent="0.25">
      <c r="A2111" s="5">
        <v>19</v>
      </c>
      <c r="B2111" s="27" t="s">
        <v>1047</v>
      </c>
      <c r="C2111" s="5">
        <v>2016</v>
      </c>
      <c r="D2111" s="5">
        <v>416</v>
      </c>
      <c r="E2111" s="8" t="s">
        <v>368</v>
      </c>
      <c r="F2111" s="8" t="s">
        <v>874</v>
      </c>
      <c r="G2111" s="8" t="s">
        <v>5269</v>
      </c>
      <c r="H2111" s="8" t="s">
        <v>1355</v>
      </c>
      <c r="I2111" s="8" t="s">
        <v>410</v>
      </c>
      <c r="J2111" s="8">
        <v>4737.2299999999996</v>
      </c>
      <c r="K2111" s="28" t="s">
        <v>320</v>
      </c>
      <c r="L2111" s="29" t="s">
        <v>799</v>
      </c>
      <c r="M2111">
        <v>1914860810</v>
      </c>
      <c r="N2111" t="str">
        <f>VLOOKUP(M2111,[2]CLUES!$A:$B,2,0)</f>
        <v>NLSSA014074</v>
      </c>
      <c r="O2111" t="str">
        <f t="shared" si="64"/>
        <v>HERNANDEZ,BELTRAN/JOSE LUIS</v>
      </c>
      <c r="P2111" t="s">
        <v>410</v>
      </c>
      <c r="Q2111" s="27" t="s">
        <v>799</v>
      </c>
      <c r="R2111">
        <v>1914861090</v>
      </c>
      <c r="S2111" t="s">
        <v>5270</v>
      </c>
      <c r="T2111" t="str">
        <f t="shared" si="65"/>
        <v>19|1|2016|416|M03022|HERNANDEZ,BELTRAN/JOSE LUIS|4737.23|31122015|01|NLSSA004150|HEBL600529CW5|</v>
      </c>
    </row>
    <row r="2112" spans="1:20" x14ac:dyDescent="0.25">
      <c r="A2112" s="5">
        <v>19</v>
      </c>
      <c r="B2112" s="27" t="s">
        <v>1047</v>
      </c>
      <c r="C2112" s="5">
        <v>2016</v>
      </c>
      <c r="D2112" s="5">
        <v>416</v>
      </c>
      <c r="E2112" s="8" t="s">
        <v>63</v>
      </c>
      <c r="F2112" s="8" t="s">
        <v>874</v>
      </c>
      <c r="G2112" s="8" t="s">
        <v>1582</v>
      </c>
      <c r="H2112" s="8" t="s">
        <v>5271</v>
      </c>
      <c r="I2112" s="8" t="s">
        <v>410</v>
      </c>
      <c r="J2112" s="8">
        <v>9808.67</v>
      </c>
      <c r="K2112" s="28" t="s">
        <v>320</v>
      </c>
      <c r="L2112" s="29" t="s">
        <v>799</v>
      </c>
      <c r="M2112">
        <v>1914860810</v>
      </c>
      <c r="N2112" t="str">
        <f>VLOOKUP(M2112,[2]CLUES!$A:$B,2,0)</f>
        <v>NLSSA014074</v>
      </c>
      <c r="O2112" t="str">
        <f t="shared" si="64"/>
        <v>HERNANDEZ,MALDONADO/LINO</v>
      </c>
      <c r="P2112" t="s">
        <v>410</v>
      </c>
      <c r="Q2112" s="27" t="s">
        <v>799</v>
      </c>
      <c r="R2112">
        <v>1914861090</v>
      </c>
      <c r="S2112" t="s">
        <v>5272</v>
      </c>
      <c r="T2112" t="str">
        <f t="shared" si="65"/>
        <v>19|1|2016|416|M01015|HERNANDEZ,MALDONADO/LINO|9808.67|31122015|01|NLSSA004150|HEML560930U20|</v>
      </c>
    </row>
    <row r="2113" spans="1:20" x14ac:dyDescent="0.25">
      <c r="A2113" s="5">
        <v>19</v>
      </c>
      <c r="B2113" s="27" t="s">
        <v>1047</v>
      </c>
      <c r="C2113" s="5">
        <v>2016</v>
      </c>
      <c r="D2113" s="5">
        <v>416</v>
      </c>
      <c r="E2113" s="8" t="s">
        <v>1392</v>
      </c>
      <c r="F2113" s="8" t="s">
        <v>5273</v>
      </c>
      <c r="G2113" s="8" t="s">
        <v>5274</v>
      </c>
      <c r="H2113" s="8" t="s">
        <v>5275</v>
      </c>
      <c r="I2113" s="8" t="s">
        <v>410</v>
      </c>
      <c r="J2113" s="8">
        <v>5452.67</v>
      </c>
      <c r="K2113" s="28" t="s">
        <v>320</v>
      </c>
      <c r="L2113" s="29" t="s">
        <v>799</v>
      </c>
      <c r="M2113">
        <v>1914860810</v>
      </c>
      <c r="N2113" t="str">
        <f>VLOOKUP(M2113,[2]CLUES!$A:$B,2,0)</f>
        <v>NLSSA014074</v>
      </c>
      <c r="O2113" t="str">
        <f t="shared" si="64"/>
        <v>LANDEROS/FLORES,NORA ALI/FLORES,NORA ALICIA</v>
      </c>
      <c r="P2113" t="s">
        <v>410</v>
      </c>
      <c r="Q2113" s="27" t="s">
        <v>799</v>
      </c>
      <c r="R2113">
        <v>1914861090</v>
      </c>
      <c r="S2113" t="s">
        <v>5276</v>
      </c>
      <c r="T2113" t="str">
        <f t="shared" si="65"/>
        <v>19|1|2016|416|M02038|LANDEROS/FLORES,NORA ALI/FLORES,NORA ALICIA|5452.67|31122015|01|NLSSA004150|LAFN561222B73|</v>
      </c>
    </row>
    <row r="2114" spans="1:20" x14ac:dyDescent="0.25">
      <c r="A2114" s="5">
        <v>19</v>
      </c>
      <c r="B2114" s="27" t="s">
        <v>1047</v>
      </c>
      <c r="C2114" s="5">
        <v>2016</v>
      </c>
      <c r="D2114" s="5">
        <v>416</v>
      </c>
      <c r="E2114" s="8" t="s">
        <v>49</v>
      </c>
      <c r="F2114" s="8" t="s">
        <v>902</v>
      </c>
      <c r="G2114" s="8" t="s">
        <v>828</v>
      </c>
      <c r="H2114" s="8" t="s">
        <v>5277</v>
      </c>
      <c r="I2114" s="8" t="s">
        <v>410</v>
      </c>
      <c r="J2114" s="8">
        <v>9358.67</v>
      </c>
      <c r="K2114" s="28" t="s">
        <v>320</v>
      </c>
      <c r="L2114" s="29" t="s">
        <v>799</v>
      </c>
      <c r="M2114">
        <v>1914860810</v>
      </c>
      <c r="N2114" t="str">
        <f>VLOOKUP(M2114,[2]CLUES!$A:$B,2,0)</f>
        <v>NLSSA014074</v>
      </c>
      <c r="O2114" t="str">
        <f t="shared" si="64"/>
        <v>MARTINEZ,DAVILA/LIDIA DE JESUS</v>
      </c>
      <c r="P2114" t="s">
        <v>410</v>
      </c>
      <c r="Q2114" s="27" t="s">
        <v>799</v>
      </c>
      <c r="R2114">
        <v>1914861090</v>
      </c>
      <c r="S2114" t="s">
        <v>5278</v>
      </c>
      <c r="T2114" t="str">
        <f t="shared" si="65"/>
        <v>19|1|2016|416|M01006|MARTINEZ,DAVILA/LIDIA DE JESUS|9358.67|31122015|01|NLSSA004150|MADL650213E27|</v>
      </c>
    </row>
    <row r="2115" spans="1:20" x14ac:dyDescent="0.25">
      <c r="A2115" s="5">
        <v>19</v>
      </c>
      <c r="B2115" s="27" t="s">
        <v>1047</v>
      </c>
      <c r="C2115" s="5">
        <v>2016</v>
      </c>
      <c r="D2115" s="5">
        <v>416</v>
      </c>
      <c r="E2115" s="8" t="s">
        <v>224</v>
      </c>
      <c r="F2115" s="8" t="s">
        <v>868</v>
      </c>
      <c r="G2115" s="8" t="s">
        <v>2524</v>
      </c>
      <c r="H2115" s="8" t="s">
        <v>5279</v>
      </c>
      <c r="I2115" s="8" t="s">
        <v>1722</v>
      </c>
      <c r="J2115" s="8">
        <v>8034.67</v>
      </c>
      <c r="K2115" s="28" t="s">
        <v>320</v>
      </c>
      <c r="L2115" s="29" t="s">
        <v>799</v>
      </c>
      <c r="M2115">
        <v>1914860810</v>
      </c>
      <c r="N2115" t="str">
        <f>VLOOKUP(M2115,[2]CLUES!$A:$B,2,0)</f>
        <v>NLSSA014074</v>
      </c>
      <c r="O2115" t="str">
        <f t="shared" si="64"/>
        <v>GONZALEZ,BRIONES/IRASEMA CECILIA</v>
      </c>
      <c r="P2115" t="s">
        <v>1722</v>
      </c>
      <c r="Q2115" s="27" t="s">
        <v>799</v>
      </c>
      <c r="R2115">
        <v>1914860870</v>
      </c>
      <c r="S2115" t="s">
        <v>5280</v>
      </c>
      <c r="T2115" t="str">
        <f t="shared" si="65"/>
        <v>19|1|2016|416|M02105|GONZALEZ,BRIONES/IRASEMA CECILIA|8034.67|31122015|01|NLSSA014843|GOBI770616L6A|</v>
      </c>
    </row>
    <row r="2116" spans="1:20" x14ac:dyDescent="0.25">
      <c r="A2116" s="5">
        <v>19</v>
      </c>
      <c r="B2116" s="27" t="s">
        <v>1047</v>
      </c>
      <c r="C2116" s="5">
        <v>2016</v>
      </c>
      <c r="D2116" s="5">
        <v>416</v>
      </c>
      <c r="E2116" s="8" t="s">
        <v>1056</v>
      </c>
      <c r="F2116" s="8" t="s">
        <v>2600</v>
      </c>
      <c r="G2116" s="8" t="s">
        <v>1869</v>
      </c>
      <c r="H2116" s="8" t="s">
        <v>5281</v>
      </c>
      <c r="I2116" s="8" t="s">
        <v>1722</v>
      </c>
      <c r="J2116" s="8">
        <v>5645.56</v>
      </c>
      <c r="K2116" s="28" t="s">
        <v>320</v>
      </c>
      <c r="L2116" s="29" t="s">
        <v>799</v>
      </c>
      <c r="M2116">
        <v>1914860810</v>
      </c>
      <c r="N2116" t="str">
        <f>VLOOKUP(M2116,[2]CLUES!$A:$B,2,0)</f>
        <v>NLSSA014074</v>
      </c>
      <c r="O2116" t="str">
        <f t="shared" si="64"/>
        <v>GLORIA,VILLANUEVA/LUIS ROMAN</v>
      </c>
      <c r="P2116" t="s">
        <v>1722</v>
      </c>
      <c r="Q2116" s="27" t="s">
        <v>799</v>
      </c>
      <c r="R2116">
        <v>1914860870</v>
      </c>
      <c r="S2116" t="s">
        <v>5282</v>
      </c>
      <c r="T2116" t="str">
        <f t="shared" si="65"/>
        <v>19|1|2016|416|CF41056|GLORIA,VILLANUEVA/LUIS ROMAN|5645.56|31122015|01|NLSSA014843|GOVL731027UV5|</v>
      </c>
    </row>
    <row r="2117" spans="1:20" x14ac:dyDescent="0.25">
      <c r="A2117" s="5">
        <v>19</v>
      </c>
      <c r="B2117" s="27" t="s">
        <v>1047</v>
      </c>
      <c r="C2117" s="5">
        <v>2016</v>
      </c>
      <c r="D2117" s="5">
        <v>416</v>
      </c>
      <c r="E2117" s="8" t="s">
        <v>206</v>
      </c>
      <c r="F2117" s="8" t="s">
        <v>1270</v>
      </c>
      <c r="G2117" s="8" t="s">
        <v>3412</v>
      </c>
      <c r="H2117" s="8" t="s">
        <v>5283</v>
      </c>
      <c r="I2117" s="8" t="s">
        <v>1722</v>
      </c>
      <c r="J2117" s="8">
        <v>4746.67</v>
      </c>
      <c r="K2117" s="28" t="s">
        <v>320</v>
      </c>
      <c r="L2117" s="29" t="s">
        <v>799</v>
      </c>
      <c r="M2117">
        <v>1914860810</v>
      </c>
      <c r="N2117" t="str">
        <f>VLOOKUP(M2117,[2]CLUES!$A:$B,2,0)</f>
        <v>NLSSA014074</v>
      </c>
      <c r="O2117" t="str">
        <f t="shared" si="64"/>
        <v>GOMEZ,VILLALPANDO/LIZBETH AZUCENA</v>
      </c>
      <c r="P2117" t="s">
        <v>1722</v>
      </c>
      <c r="Q2117" s="27" t="s">
        <v>799</v>
      </c>
      <c r="R2117">
        <v>1914860870</v>
      </c>
      <c r="S2117" t="s">
        <v>5284</v>
      </c>
      <c r="T2117" t="str">
        <f t="shared" si="65"/>
        <v>19|1|2016|416|M03023|GOMEZ,VILLALPANDO/LIZBETH AZUCENA|4746.67|31122015|01|NLSSA014843|GOVL860521RIA|</v>
      </c>
    </row>
    <row r="2118" spans="1:20" x14ac:dyDescent="0.25">
      <c r="A2118" s="5">
        <v>19</v>
      </c>
      <c r="B2118" s="27" t="s">
        <v>1047</v>
      </c>
      <c r="C2118" s="5">
        <v>2016</v>
      </c>
      <c r="D2118" s="5">
        <v>416</v>
      </c>
      <c r="E2118" s="8" t="s">
        <v>154</v>
      </c>
      <c r="F2118" s="8" t="s">
        <v>874</v>
      </c>
      <c r="G2118" s="8" t="s">
        <v>1091</v>
      </c>
      <c r="H2118" s="8" t="s">
        <v>2617</v>
      </c>
      <c r="I2118" s="8" t="s">
        <v>1722</v>
      </c>
      <c r="J2118" s="8">
        <v>4830</v>
      </c>
      <c r="K2118" s="28" t="s">
        <v>320</v>
      </c>
      <c r="L2118" s="29" t="s">
        <v>799</v>
      </c>
      <c r="M2118">
        <v>1914860810</v>
      </c>
      <c r="N2118" t="str">
        <f>VLOOKUP(M2118,[2]CLUES!$A:$B,2,0)</f>
        <v>NLSSA014074</v>
      </c>
      <c r="O2118" t="str">
        <f t="shared" ref="O2118:O2181" si="66">CONCATENATE(F2118,",",G2118,"/",H2118)</f>
        <v>HERNANDEZ,RAMIREZ/MARIA SOLEDAD</v>
      </c>
      <c r="P2118" t="s">
        <v>1722</v>
      </c>
      <c r="Q2118" s="27" t="s">
        <v>799</v>
      </c>
      <c r="R2118">
        <v>1914860870</v>
      </c>
      <c r="S2118" t="s">
        <v>5285</v>
      </c>
      <c r="T2118" t="str">
        <f t="shared" ref="T2118:T2181" si="67">CONCATENATE(A2118,"|",B2118,"|",C2118,"|",D2118,"|",E2118,"|",O2118,"|",J2118,"|",K2118,"|",Q2118,"|",I2118,"|",S2118,"|")</f>
        <v>19|1|2016|416|M03019|HERNANDEZ,RAMIREZ/MARIA SOLEDAD|4830|31122015|01|NLSSA014843|HERS841023AY1|</v>
      </c>
    </row>
    <row r="2119" spans="1:20" x14ac:dyDescent="0.25">
      <c r="A2119" s="5">
        <v>19</v>
      </c>
      <c r="B2119" s="27" t="s">
        <v>1047</v>
      </c>
      <c r="C2119" s="5">
        <v>2016</v>
      </c>
      <c r="D2119" s="5">
        <v>416</v>
      </c>
      <c r="E2119" s="8" t="s">
        <v>1085</v>
      </c>
      <c r="F2119" s="8" t="s">
        <v>902</v>
      </c>
      <c r="G2119" s="8" t="s">
        <v>5286</v>
      </c>
      <c r="H2119" s="8" t="s">
        <v>1856</v>
      </c>
      <c r="I2119" s="8" t="s">
        <v>1722</v>
      </c>
      <c r="J2119" s="8">
        <v>11272</v>
      </c>
      <c r="K2119" s="28" t="s">
        <v>320</v>
      </c>
      <c r="L2119" s="29" t="s">
        <v>799</v>
      </c>
      <c r="M2119">
        <v>1914860810</v>
      </c>
      <c r="N2119" t="str">
        <f>VLOOKUP(M2119,[2]CLUES!$A:$B,2,0)</f>
        <v>NLSSA014074</v>
      </c>
      <c r="O2119" t="str">
        <f t="shared" si="66"/>
        <v>MARTINEZ,ALDAY/HECTOR</v>
      </c>
      <c r="P2119" t="s">
        <v>1722</v>
      </c>
      <c r="Q2119" s="27" t="s">
        <v>799</v>
      </c>
      <c r="R2119">
        <v>1914860870</v>
      </c>
      <c r="S2119" t="s">
        <v>5287</v>
      </c>
      <c r="T2119" t="str">
        <f t="shared" si="67"/>
        <v>19|1|2016|416|CF41001|MARTINEZ,ALDAY/HECTOR|11272|31122015|01|NLSSA014843|MAAH650707MVA|</v>
      </c>
    </row>
    <row r="2120" spans="1:20" x14ac:dyDescent="0.25">
      <c r="A2120" s="5">
        <v>19</v>
      </c>
      <c r="B2120" s="27" t="s">
        <v>1047</v>
      </c>
      <c r="C2120" s="5">
        <v>2016</v>
      </c>
      <c r="D2120" s="5">
        <v>416</v>
      </c>
      <c r="E2120" s="8" t="s">
        <v>1059</v>
      </c>
      <c r="F2120" s="8" t="s">
        <v>902</v>
      </c>
      <c r="G2120" s="8" t="s">
        <v>1070</v>
      </c>
      <c r="H2120" s="8" t="s">
        <v>1259</v>
      </c>
      <c r="I2120" s="8" t="s">
        <v>1722</v>
      </c>
      <c r="J2120" s="8">
        <v>803.01</v>
      </c>
      <c r="K2120" s="28" t="s">
        <v>320</v>
      </c>
      <c r="L2120" s="29" t="s">
        <v>799</v>
      </c>
      <c r="M2120">
        <v>1914860810</v>
      </c>
      <c r="N2120" t="str">
        <f>VLOOKUP(M2120,[2]CLUES!$A:$B,2,0)</f>
        <v>NLSSA014074</v>
      </c>
      <c r="O2120" t="str">
        <f t="shared" si="66"/>
        <v>MARTINEZ,FLORES/MARIA GUADALUPE</v>
      </c>
      <c r="P2120" t="s">
        <v>1722</v>
      </c>
      <c r="Q2120" s="27" t="s">
        <v>799</v>
      </c>
      <c r="R2120">
        <v>1914860870</v>
      </c>
      <c r="S2120" t="s">
        <v>5288</v>
      </c>
      <c r="T2120" t="str">
        <f t="shared" si="67"/>
        <v>19|1|2016|416|CF41024|MARTINEZ,FLORES/MARIA GUADALUPE|803.01|31122015|01|NLSSA014843|MAFG611103DY8|</v>
      </c>
    </row>
    <row r="2121" spans="1:20" x14ac:dyDescent="0.25">
      <c r="A2121" s="5">
        <v>19</v>
      </c>
      <c r="B2121" s="27" t="s">
        <v>1047</v>
      </c>
      <c r="C2121" s="5">
        <v>2016</v>
      </c>
      <c r="D2121" s="5">
        <v>416</v>
      </c>
      <c r="E2121" s="8" t="s">
        <v>1064</v>
      </c>
      <c r="F2121" s="8" t="s">
        <v>902</v>
      </c>
      <c r="G2121" s="8" t="s">
        <v>809</v>
      </c>
      <c r="H2121" s="8" t="s">
        <v>5289</v>
      </c>
      <c r="I2121" s="8" t="s">
        <v>1722</v>
      </c>
      <c r="J2121" s="8">
        <v>6972</v>
      </c>
      <c r="K2121" s="28" t="s">
        <v>320</v>
      </c>
      <c r="L2121" s="29" t="s">
        <v>799</v>
      </c>
      <c r="M2121">
        <v>1914860810</v>
      </c>
      <c r="N2121" t="str">
        <f>VLOOKUP(M2121,[2]CLUES!$A:$B,2,0)</f>
        <v>NLSSA014074</v>
      </c>
      <c r="O2121" t="str">
        <f t="shared" si="66"/>
        <v>MARTINEZ,RODRIGUEZ/RAUL ADAN</v>
      </c>
      <c r="P2121" t="s">
        <v>1722</v>
      </c>
      <c r="Q2121" s="27" t="s">
        <v>799</v>
      </c>
      <c r="R2121">
        <v>1914860870</v>
      </c>
      <c r="S2121" t="s">
        <v>5290</v>
      </c>
      <c r="T2121" t="str">
        <f t="shared" si="67"/>
        <v>19|1|2016|416|CF41076|MARTINEZ,RODRIGUEZ/RAUL ADAN|6972|31122015|01|NLSSA014843|MARR570405EG8|</v>
      </c>
    </row>
    <row r="2122" spans="1:20" x14ac:dyDescent="0.25">
      <c r="A2122" s="5">
        <v>19</v>
      </c>
      <c r="B2122" s="27" t="s">
        <v>1047</v>
      </c>
      <c r="C2122" s="5">
        <v>2016</v>
      </c>
      <c r="D2122" s="5">
        <v>416</v>
      </c>
      <c r="E2122" s="8" t="s">
        <v>2817</v>
      </c>
      <c r="F2122" s="8" t="s">
        <v>902</v>
      </c>
      <c r="G2122" s="8" t="s">
        <v>1091</v>
      </c>
      <c r="H2122" s="8" t="s">
        <v>4861</v>
      </c>
      <c r="I2122" s="8" t="s">
        <v>1722</v>
      </c>
      <c r="J2122" s="8">
        <v>4997.34</v>
      </c>
      <c r="K2122" s="28" t="s">
        <v>320</v>
      </c>
      <c r="L2122" s="29" t="s">
        <v>799</v>
      </c>
      <c r="M2122">
        <v>1914860810</v>
      </c>
      <c r="N2122" t="str">
        <f>VLOOKUP(M2122,[2]CLUES!$A:$B,2,0)</f>
        <v>NLSSA014074</v>
      </c>
      <c r="O2122" t="str">
        <f t="shared" si="66"/>
        <v>MARTINEZ,RAMIREZ/JOSE SANTOS</v>
      </c>
      <c r="P2122" t="s">
        <v>1722</v>
      </c>
      <c r="Q2122" s="27" t="s">
        <v>799</v>
      </c>
      <c r="R2122">
        <v>1914860870</v>
      </c>
      <c r="S2122" t="s">
        <v>5291</v>
      </c>
      <c r="T2122" t="str">
        <f t="shared" si="67"/>
        <v>19|1|2016|416|CF40004|MARTINEZ,RAMIREZ/JOSE SANTOS|4997.34|31122015|01|NLSSA014843|MARS660419AGA|</v>
      </c>
    </row>
    <row r="2123" spans="1:20" x14ac:dyDescent="0.25">
      <c r="A2123" s="5">
        <v>19</v>
      </c>
      <c r="B2123" s="27" t="s">
        <v>1047</v>
      </c>
      <c r="C2123" s="5">
        <v>2016</v>
      </c>
      <c r="D2123" s="5">
        <v>416</v>
      </c>
      <c r="E2123" s="8" t="s">
        <v>206</v>
      </c>
      <c r="F2123" s="8" t="s">
        <v>4570</v>
      </c>
      <c r="G2123" s="8" t="s">
        <v>874</v>
      </c>
      <c r="H2123" s="8" t="s">
        <v>5292</v>
      </c>
      <c r="I2123" s="8" t="s">
        <v>1722</v>
      </c>
      <c r="J2123" s="8">
        <v>4746.67</v>
      </c>
      <c r="K2123" s="28" t="s">
        <v>320</v>
      </c>
      <c r="L2123" s="29" t="s">
        <v>799</v>
      </c>
      <c r="M2123">
        <v>1914860810</v>
      </c>
      <c r="N2123" t="str">
        <f>VLOOKUP(M2123,[2]CLUES!$A:$B,2,0)</f>
        <v>NLSSA014074</v>
      </c>
      <c r="O2123" t="str">
        <f t="shared" si="66"/>
        <v>OYERVIDES,HERNANDEZ/AURELIO</v>
      </c>
      <c r="P2123" t="s">
        <v>1722</v>
      </c>
      <c r="Q2123" s="27" t="s">
        <v>799</v>
      </c>
      <c r="R2123">
        <v>1914860870</v>
      </c>
      <c r="S2123" t="s">
        <v>5293</v>
      </c>
      <c r="T2123" t="str">
        <f t="shared" si="67"/>
        <v>19|1|2016|416|M03023|OYERVIDES,HERNANDEZ/AURELIO|4746.67|31122015|01|NLSSA014843|OEHA800304KN9|</v>
      </c>
    </row>
    <row r="2124" spans="1:20" x14ac:dyDescent="0.25">
      <c r="A2124" s="5">
        <v>19</v>
      </c>
      <c r="B2124" s="27" t="s">
        <v>1047</v>
      </c>
      <c r="C2124" s="5">
        <v>2016</v>
      </c>
      <c r="D2124" s="5">
        <v>416</v>
      </c>
      <c r="E2124" s="8" t="s">
        <v>3140</v>
      </c>
      <c r="F2124" s="8" t="s">
        <v>809</v>
      </c>
      <c r="G2124" s="8" t="s">
        <v>1863</v>
      </c>
      <c r="H2124" s="8" t="s">
        <v>3658</v>
      </c>
      <c r="I2124" s="8" t="s">
        <v>1722</v>
      </c>
      <c r="J2124" s="8">
        <v>6838.09</v>
      </c>
      <c r="K2124" s="28" t="s">
        <v>320</v>
      </c>
      <c r="L2124" s="29" t="s">
        <v>799</v>
      </c>
      <c r="M2124">
        <v>1914860810</v>
      </c>
      <c r="N2124" t="str">
        <f>VLOOKUP(M2124,[2]CLUES!$A:$B,2,0)</f>
        <v>NLSSA014074</v>
      </c>
      <c r="O2124" t="str">
        <f t="shared" si="66"/>
        <v>RODRIGUEZ,SEGOVIA/ARMANDO</v>
      </c>
      <c r="P2124" t="s">
        <v>1722</v>
      </c>
      <c r="Q2124" s="27" t="s">
        <v>799</v>
      </c>
      <c r="R2124">
        <v>1914860870</v>
      </c>
      <c r="S2124" t="s">
        <v>5294</v>
      </c>
      <c r="T2124" t="str">
        <f t="shared" si="67"/>
        <v>19|1|2016|416|CF41016|RODRIGUEZ,SEGOVIA/ARMANDO|6838.09|31122015|01|NLSSA014843|ROSA701110ULA|</v>
      </c>
    </row>
    <row r="2125" spans="1:20" x14ac:dyDescent="0.25">
      <c r="A2125" s="5">
        <v>19</v>
      </c>
      <c r="B2125" s="27" t="s">
        <v>1047</v>
      </c>
      <c r="C2125" s="5">
        <v>2016</v>
      </c>
      <c r="D2125" s="5">
        <v>416</v>
      </c>
      <c r="E2125" s="8" t="s">
        <v>91</v>
      </c>
      <c r="F2125" s="8" t="s">
        <v>809</v>
      </c>
      <c r="G2125" s="8" t="s">
        <v>924</v>
      </c>
      <c r="H2125" s="8" t="s">
        <v>5295</v>
      </c>
      <c r="I2125" s="8" t="s">
        <v>1722</v>
      </c>
      <c r="J2125" s="8">
        <v>4796.67</v>
      </c>
      <c r="K2125" s="28" t="s">
        <v>320</v>
      </c>
      <c r="L2125" s="29" t="s">
        <v>799</v>
      </c>
      <c r="M2125">
        <v>1914860810</v>
      </c>
      <c r="N2125" t="str">
        <f>VLOOKUP(M2125,[2]CLUES!$A:$B,2,0)</f>
        <v>NLSSA014074</v>
      </c>
      <c r="O2125" t="str">
        <f t="shared" si="66"/>
        <v>RODRIGUEZ,SALAZAR/LAURA IMELDA</v>
      </c>
      <c r="P2125" t="s">
        <v>1722</v>
      </c>
      <c r="Q2125" s="27" t="s">
        <v>799</v>
      </c>
      <c r="R2125">
        <v>1914860870</v>
      </c>
      <c r="S2125" t="s">
        <v>5296</v>
      </c>
      <c r="T2125" t="str">
        <f t="shared" si="67"/>
        <v>19|1|2016|416|M03020|RODRIGUEZ,SALAZAR/LAURA IMELDA|4796.67|31122015|01|NLSSA014843|ROSL6801215J2|</v>
      </c>
    </row>
    <row r="2126" spans="1:20" x14ac:dyDescent="0.25">
      <c r="A2126" s="5">
        <v>19</v>
      </c>
      <c r="B2126" s="27" t="s">
        <v>1047</v>
      </c>
      <c r="C2126" s="5">
        <v>2016</v>
      </c>
      <c r="D2126" s="5">
        <v>416</v>
      </c>
      <c r="E2126" s="8" t="s">
        <v>132</v>
      </c>
      <c r="F2126" s="8" t="s">
        <v>1362</v>
      </c>
      <c r="G2126" s="8" t="s">
        <v>936</v>
      </c>
      <c r="H2126" s="8" t="s">
        <v>5297</v>
      </c>
      <c r="I2126" s="8" t="s">
        <v>1722</v>
      </c>
      <c r="J2126" s="8">
        <v>8570</v>
      </c>
      <c r="K2126" s="28" t="s">
        <v>320</v>
      </c>
      <c r="L2126" s="29" t="s">
        <v>799</v>
      </c>
      <c r="M2126">
        <v>1914860810</v>
      </c>
      <c r="N2126" t="str">
        <f>VLOOKUP(M2126,[2]CLUES!$A:$B,2,0)</f>
        <v>NLSSA014074</v>
      </c>
      <c r="O2126" t="str">
        <f t="shared" si="66"/>
        <v>SANDOVAL,LEAL/NEYDA NELLY</v>
      </c>
      <c r="P2126" t="s">
        <v>1722</v>
      </c>
      <c r="Q2126" s="27" t="s">
        <v>799</v>
      </c>
      <c r="R2126">
        <v>1914860870</v>
      </c>
      <c r="S2126" t="s">
        <v>5298</v>
      </c>
      <c r="T2126" t="str">
        <f t="shared" si="67"/>
        <v>19|1|2016|416|M02001|SANDOVAL,LEAL/NEYDA NELLY|8570|31122015|01|NLSSA014843|SALN650722AK6|</v>
      </c>
    </row>
    <row r="2127" spans="1:20" x14ac:dyDescent="0.25">
      <c r="A2127" s="5">
        <v>19</v>
      </c>
      <c r="B2127" s="27" t="s">
        <v>1047</v>
      </c>
      <c r="C2127" s="5">
        <v>2016</v>
      </c>
      <c r="D2127" s="5">
        <v>416</v>
      </c>
      <c r="E2127" s="8" t="s">
        <v>91</v>
      </c>
      <c r="F2127" s="8" t="s">
        <v>909</v>
      </c>
      <c r="G2127" s="8" t="s">
        <v>895</v>
      </c>
      <c r="H2127" s="8" t="s">
        <v>5299</v>
      </c>
      <c r="I2127" s="8" t="s">
        <v>1722</v>
      </c>
      <c r="J2127" s="8">
        <v>4796.67</v>
      </c>
      <c r="K2127" s="28" t="s">
        <v>320</v>
      </c>
      <c r="L2127" s="29" t="s">
        <v>799</v>
      </c>
      <c r="M2127">
        <v>1914860810</v>
      </c>
      <c r="N2127" t="str">
        <f>VLOOKUP(M2127,[2]CLUES!$A:$B,2,0)</f>
        <v>NLSSA014074</v>
      </c>
      <c r="O2127" t="str">
        <f t="shared" si="66"/>
        <v>TAMEZ,LUNA/SUSANA EGLA</v>
      </c>
      <c r="P2127" t="s">
        <v>1722</v>
      </c>
      <c r="Q2127" s="27" t="s">
        <v>799</v>
      </c>
      <c r="R2127">
        <v>1914860870</v>
      </c>
      <c r="S2127" t="s">
        <v>5300</v>
      </c>
      <c r="T2127" t="str">
        <f t="shared" si="67"/>
        <v>19|1|2016|416|M03020|TAMEZ,LUNA/SUSANA EGLA|4796.67|31122015|01|NLSSA014843|TALS650506LB1|</v>
      </c>
    </row>
    <row r="2128" spans="1:20" x14ac:dyDescent="0.25">
      <c r="A2128" s="5">
        <v>19</v>
      </c>
      <c r="B2128" s="27" t="s">
        <v>1047</v>
      </c>
      <c r="C2128" s="5">
        <v>2016</v>
      </c>
      <c r="D2128" s="5">
        <v>416</v>
      </c>
      <c r="E2128" s="8" t="s">
        <v>206</v>
      </c>
      <c r="F2128" s="8" t="s">
        <v>836</v>
      </c>
      <c r="G2128" s="8" t="s">
        <v>1247</v>
      </c>
      <c r="H2128" s="8" t="s">
        <v>1707</v>
      </c>
      <c r="I2128" s="8" t="s">
        <v>1722</v>
      </c>
      <c r="J2128" s="8">
        <v>4746.67</v>
      </c>
      <c r="K2128" s="28" t="s">
        <v>320</v>
      </c>
      <c r="L2128" s="29" t="s">
        <v>799</v>
      </c>
      <c r="M2128">
        <v>1914860840</v>
      </c>
      <c r="N2128" t="str">
        <f>VLOOKUP(M2128,[2]CLUES!$A:$B,2,0)</f>
        <v>NLSSA014103</v>
      </c>
      <c r="O2128" t="str">
        <f t="shared" si="66"/>
        <v>TORRES,DE LA CRUZ/JAIME</v>
      </c>
      <c r="P2128" t="s">
        <v>1722</v>
      </c>
      <c r="Q2128" s="27" t="s">
        <v>799</v>
      </c>
      <c r="R2128">
        <v>1914860870</v>
      </c>
      <c r="S2128" t="s">
        <v>5301</v>
      </c>
      <c r="T2128" t="str">
        <f t="shared" si="67"/>
        <v>19|1|2016|416|M03023|TORRES,DE LA CRUZ/JAIME|4746.67|31122015|01|NLSSA014843|TOCJ641114M79|</v>
      </c>
    </row>
    <row r="2129" spans="1:20" x14ac:dyDescent="0.25">
      <c r="A2129" s="5">
        <v>19</v>
      </c>
      <c r="B2129" s="27" t="s">
        <v>1047</v>
      </c>
      <c r="C2129" s="5">
        <v>2016</v>
      </c>
      <c r="D2129" s="5">
        <v>416</v>
      </c>
      <c r="E2129" s="8" t="s">
        <v>1187</v>
      </c>
      <c r="F2129" s="8" t="s">
        <v>1205</v>
      </c>
      <c r="G2129" s="8" t="s">
        <v>5302</v>
      </c>
      <c r="H2129" s="8" t="s">
        <v>1536</v>
      </c>
      <c r="I2129" s="8" t="s">
        <v>1722</v>
      </c>
      <c r="J2129" s="8">
        <v>9358.67</v>
      </c>
      <c r="K2129" s="28" t="s">
        <v>320</v>
      </c>
      <c r="L2129" s="29" t="s">
        <v>799</v>
      </c>
      <c r="M2129">
        <v>1914860850</v>
      </c>
      <c r="N2129" t="str">
        <f>VLOOKUP(M2129,[2]CLUES!$A:$B,2,0)</f>
        <v>NLSSA014115</v>
      </c>
      <c r="O2129" t="str">
        <f t="shared" si="66"/>
        <v>VERA,ZALETA/FRANCISCO</v>
      </c>
      <c r="P2129" t="s">
        <v>1722</v>
      </c>
      <c r="Q2129" s="27" t="s">
        <v>799</v>
      </c>
      <c r="R2129">
        <v>1914860870</v>
      </c>
      <c r="S2129" t="s">
        <v>5303</v>
      </c>
      <c r="T2129" t="str">
        <f t="shared" si="67"/>
        <v>19|1|2016|416|CF41015|VERA,ZALETA/FRANCISCO|9358.67|31122015|01|NLSSA014843|VEZF711225CD8|</v>
      </c>
    </row>
    <row r="2130" spans="1:20" x14ac:dyDescent="0.25">
      <c r="A2130" s="5">
        <v>19</v>
      </c>
      <c r="B2130" s="27" t="s">
        <v>1047</v>
      </c>
      <c r="C2130" s="5">
        <v>2016</v>
      </c>
      <c r="D2130" s="5">
        <v>416</v>
      </c>
      <c r="E2130" s="8" t="s">
        <v>1214</v>
      </c>
      <c r="F2130" s="8" t="s">
        <v>930</v>
      </c>
      <c r="G2130" s="8" t="s">
        <v>1965</v>
      </c>
      <c r="H2130" s="8" t="s">
        <v>5304</v>
      </c>
      <c r="I2130" s="8" t="s">
        <v>1722</v>
      </c>
      <c r="J2130" s="8">
        <v>6914.69</v>
      </c>
      <c r="K2130" s="28" t="s">
        <v>320</v>
      </c>
      <c r="L2130" s="29" t="s">
        <v>799</v>
      </c>
      <c r="M2130">
        <v>1914860850</v>
      </c>
      <c r="N2130" t="str">
        <f>VLOOKUP(M2130,[2]CLUES!$A:$B,2,0)</f>
        <v>NLSSA014115</v>
      </c>
      <c r="O2130" t="str">
        <f t="shared" si="66"/>
        <v>VILLARREAL,CAVAZOS/MARIO HUMBERTO</v>
      </c>
      <c r="P2130" t="s">
        <v>1722</v>
      </c>
      <c r="Q2130" s="27" t="s">
        <v>799</v>
      </c>
      <c r="R2130">
        <v>1914860870</v>
      </c>
      <c r="S2130" t="s">
        <v>5305</v>
      </c>
      <c r="T2130" t="str">
        <f t="shared" si="67"/>
        <v>19|1|2016|416|CF41058|VILLARREAL,CAVAZOS/MARIO HUMBERTO|6914.69|31122015|01|NLSSA014843|VICM6404063X4|</v>
      </c>
    </row>
    <row r="2131" spans="1:20" x14ac:dyDescent="0.25">
      <c r="A2131" s="5">
        <v>19</v>
      </c>
      <c r="B2131" s="27" t="s">
        <v>1047</v>
      </c>
      <c r="C2131" s="5">
        <v>2016</v>
      </c>
      <c r="D2131" s="5">
        <v>416</v>
      </c>
      <c r="E2131" s="8" t="s">
        <v>16</v>
      </c>
      <c r="F2131" s="8" t="s">
        <v>1531</v>
      </c>
      <c r="G2131" s="8" t="s">
        <v>809</v>
      </c>
      <c r="H2131" s="8" t="s">
        <v>5306</v>
      </c>
      <c r="I2131" s="8" t="s">
        <v>1722</v>
      </c>
      <c r="J2131" s="8">
        <v>4713.34</v>
      </c>
      <c r="K2131" s="28" t="s">
        <v>320</v>
      </c>
      <c r="L2131" s="29" t="s">
        <v>799</v>
      </c>
      <c r="M2131">
        <v>1914860850</v>
      </c>
      <c r="N2131" t="str">
        <f>VLOOKUP(M2131,[2]CLUES!$A:$B,2,0)</f>
        <v>NLSSA014115</v>
      </c>
      <c r="O2131" t="str">
        <f t="shared" si="66"/>
        <v>ZU&amp;IGA,RODRIGUEZ/ZIHUNEL ADRIAN</v>
      </c>
      <c r="P2131" t="s">
        <v>1722</v>
      </c>
      <c r="Q2131" s="27" t="s">
        <v>799</v>
      </c>
      <c r="R2131">
        <v>1914860870</v>
      </c>
      <c r="S2131" t="s">
        <v>5307</v>
      </c>
      <c r="T2131" t="str">
        <f t="shared" si="67"/>
        <v>19|1|2016|416|M03024|ZU&amp;IGA,RODRIGUEZ/ZIHUNEL ADRIAN|4713.34|31122015|01|NLSSA014843|ZURZ840405JB3|</v>
      </c>
    </row>
    <row r="2132" spans="1:20" x14ac:dyDescent="0.25">
      <c r="A2132" s="5">
        <v>19</v>
      </c>
      <c r="B2132" s="27" t="s">
        <v>1047</v>
      </c>
      <c r="C2132" s="5">
        <v>2016</v>
      </c>
      <c r="D2132" s="5">
        <v>416</v>
      </c>
      <c r="E2132" s="8" t="s">
        <v>1631</v>
      </c>
      <c r="F2132" s="8" t="s">
        <v>815</v>
      </c>
      <c r="G2132" s="8" t="s">
        <v>1974</v>
      </c>
      <c r="H2132" s="8" t="s">
        <v>1153</v>
      </c>
      <c r="I2132" s="8" t="s">
        <v>493</v>
      </c>
      <c r="J2132" s="8">
        <v>3508.67</v>
      </c>
      <c r="K2132" s="28" t="s">
        <v>320</v>
      </c>
      <c r="L2132" s="29" t="s">
        <v>799</v>
      </c>
      <c r="M2132">
        <v>1914860850</v>
      </c>
      <c r="N2132" t="str">
        <f>VLOOKUP(M2132,[2]CLUES!$A:$B,2,0)</f>
        <v>NLSSA014115</v>
      </c>
      <c r="O2132" t="str">
        <f t="shared" si="66"/>
        <v>BARRERA,DE LEON/MARCO ANTONIO</v>
      </c>
      <c r="P2132" t="s">
        <v>493</v>
      </c>
      <c r="Q2132" s="27" t="s">
        <v>799</v>
      </c>
      <c r="R2132">
        <v>1914860880</v>
      </c>
      <c r="S2132" t="s">
        <v>5308</v>
      </c>
      <c r="T2132" t="str">
        <f t="shared" si="67"/>
        <v>19|1|2016|416|CF21905|BARRERA,DE LEON/MARCO ANTONIO|3508.67|31122015|01|NLSSA014144|BALM550620G92|</v>
      </c>
    </row>
    <row r="2133" spans="1:20" x14ac:dyDescent="0.25">
      <c r="A2133" s="5">
        <v>19</v>
      </c>
      <c r="B2133" s="27" t="s">
        <v>1047</v>
      </c>
      <c r="C2133" s="5">
        <v>2016</v>
      </c>
      <c r="D2133" s="5">
        <v>416</v>
      </c>
      <c r="E2133" s="8" t="s">
        <v>1635</v>
      </c>
      <c r="F2133" s="8" t="s">
        <v>902</v>
      </c>
      <c r="G2133" s="8" t="s">
        <v>836</v>
      </c>
      <c r="H2133" s="8" t="s">
        <v>1856</v>
      </c>
      <c r="I2133" s="8" t="s">
        <v>493</v>
      </c>
      <c r="J2133" s="8">
        <v>3027.34</v>
      </c>
      <c r="K2133" s="28" t="s">
        <v>320</v>
      </c>
      <c r="L2133" s="29" t="s">
        <v>799</v>
      </c>
      <c r="M2133">
        <v>1914860850</v>
      </c>
      <c r="N2133" t="str">
        <f>VLOOKUP(M2133,[2]CLUES!$A:$B,2,0)</f>
        <v>NLSSA014115</v>
      </c>
      <c r="O2133" t="str">
        <f t="shared" si="66"/>
        <v>MARTINEZ,TORRES/HECTOR</v>
      </c>
      <c r="P2133" t="s">
        <v>493</v>
      </c>
      <c r="Q2133" s="27" t="s">
        <v>799</v>
      </c>
      <c r="R2133">
        <v>1914860880</v>
      </c>
      <c r="S2133" t="s">
        <v>5309</v>
      </c>
      <c r="T2133" t="str">
        <f t="shared" si="67"/>
        <v>19|1|2016|416|CF34068|MARTINEZ,TORRES/HECTOR|3027.34|31122015|01|NLSSA014144|MATH671223LP5|</v>
      </c>
    </row>
    <row r="2134" spans="1:20" x14ac:dyDescent="0.25">
      <c r="A2134" s="5">
        <v>19</v>
      </c>
      <c r="B2134" s="27" t="s">
        <v>1047</v>
      </c>
      <c r="C2134" s="5">
        <v>2016</v>
      </c>
      <c r="D2134" s="5">
        <v>416</v>
      </c>
      <c r="E2134" s="8" t="s">
        <v>41</v>
      </c>
      <c r="F2134" s="8" t="s">
        <v>1641</v>
      </c>
      <c r="G2134" s="8" t="s">
        <v>1863</v>
      </c>
      <c r="H2134" s="8" t="s">
        <v>5310</v>
      </c>
      <c r="I2134" s="8" t="s">
        <v>493</v>
      </c>
      <c r="J2134" s="8">
        <v>5191.34</v>
      </c>
      <c r="K2134" s="28" t="s">
        <v>320</v>
      </c>
      <c r="L2134" s="29" t="s">
        <v>799</v>
      </c>
      <c r="M2134">
        <v>1914860850</v>
      </c>
      <c r="N2134" t="str">
        <f>VLOOKUP(M2134,[2]CLUES!$A:$B,2,0)</f>
        <v>NLSSA014115</v>
      </c>
      <c r="O2134" t="str">
        <f t="shared" si="66"/>
        <v>ALVARADO,SEGOVIA/MARGARITO</v>
      </c>
      <c r="P2134" t="s">
        <v>493</v>
      </c>
      <c r="Q2134" s="27" t="s">
        <v>799</v>
      </c>
      <c r="R2134">
        <v>1914860880</v>
      </c>
      <c r="S2134" t="s">
        <v>5311</v>
      </c>
      <c r="T2134" t="str">
        <f t="shared" si="67"/>
        <v>19|1|2016|416|M02058|ALVARADO,SEGOVIA/MARGARITO|5191.34|31122015|01|NLSSA014144|AASM561017AW5|</v>
      </c>
    </row>
    <row r="2135" spans="1:20" x14ac:dyDescent="0.25">
      <c r="A2135" s="5">
        <v>19</v>
      </c>
      <c r="B2135" s="27" t="s">
        <v>1047</v>
      </c>
      <c r="C2135" s="5">
        <v>2016</v>
      </c>
      <c r="D2135" s="5">
        <v>416</v>
      </c>
      <c r="E2135" s="8" t="s">
        <v>368</v>
      </c>
      <c r="F2135" s="8" t="s">
        <v>1925</v>
      </c>
      <c r="G2135" s="8" t="s">
        <v>1389</v>
      </c>
      <c r="H2135" s="8" t="s">
        <v>3885</v>
      </c>
      <c r="I2135" s="8" t="s">
        <v>493</v>
      </c>
      <c r="J2135" s="8">
        <v>4763.34</v>
      </c>
      <c r="K2135" s="28" t="s">
        <v>320</v>
      </c>
      <c r="L2135" s="29" t="s">
        <v>799</v>
      </c>
      <c r="M2135">
        <v>1914860850</v>
      </c>
      <c r="N2135" t="str">
        <f>VLOOKUP(M2135,[2]CLUES!$A:$B,2,0)</f>
        <v>NLSSA014115</v>
      </c>
      <c r="O2135" t="str">
        <f t="shared" si="66"/>
        <v>ALEMAN,ESTRADA/HOMERO</v>
      </c>
      <c r="P2135" t="s">
        <v>493</v>
      </c>
      <c r="Q2135" s="27" t="s">
        <v>799</v>
      </c>
      <c r="R2135">
        <v>1914860880</v>
      </c>
      <c r="S2135" t="s">
        <v>5312</v>
      </c>
      <c r="T2135" t="str">
        <f t="shared" si="67"/>
        <v>19|1|2016|416|M03022|ALEMAN,ESTRADA/HOMERO|4763.34|31122015|01|NLSSA014144|AEEH6208284V0|</v>
      </c>
    </row>
    <row r="2136" spans="1:20" x14ac:dyDescent="0.25">
      <c r="A2136" s="5">
        <v>19</v>
      </c>
      <c r="B2136" s="27" t="s">
        <v>1047</v>
      </c>
      <c r="C2136" s="5">
        <v>2016</v>
      </c>
      <c r="D2136" s="5">
        <v>416</v>
      </c>
      <c r="E2136" s="8" t="s">
        <v>439</v>
      </c>
      <c r="F2136" s="8" t="s">
        <v>1768</v>
      </c>
      <c r="G2136" s="8" t="s">
        <v>1159</v>
      </c>
      <c r="H2136" s="8" t="s">
        <v>5313</v>
      </c>
      <c r="I2136" s="8" t="s">
        <v>493</v>
      </c>
      <c r="J2136" s="8">
        <v>4780</v>
      </c>
      <c r="K2136" s="28" t="s">
        <v>320</v>
      </c>
      <c r="L2136" s="29" t="s">
        <v>799</v>
      </c>
      <c r="M2136">
        <v>1914860850</v>
      </c>
      <c r="N2136" t="str">
        <f>VLOOKUP(M2136,[2]CLUES!$A:$B,2,0)</f>
        <v>NLSSA014115</v>
      </c>
      <c r="O2136" t="str">
        <f t="shared" si="66"/>
        <v>ALONSO,CRUZ/OSIEL</v>
      </c>
      <c r="P2136" t="s">
        <v>493</v>
      </c>
      <c r="Q2136" s="27" t="s">
        <v>799</v>
      </c>
      <c r="R2136">
        <v>1914860880</v>
      </c>
      <c r="S2136" t="s">
        <v>5314</v>
      </c>
      <c r="T2136" t="str">
        <f t="shared" si="67"/>
        <v>19|1|2016|416|M03021|ALONSO,CRUZ/OSIEL|4780|31122015|01|NLSSA014144|AOCO7303056X0|</v>
      </c>
    </row>
    <row r="2137" spans="1:20" x14ac:dyDescent="0.25">
      <c r="A2137" s="5">
        <v>19</v>
      </c>
      <c r="B2137" s="27" t="s">
        <v>1047</v>
      </c>
      <c r="C2137" s="5">
        <v>2016</v>
      </c>
      <c r="D2137" s="5">
        <v>416</v>
      </c>
      <c r="E2137" s="8" t="s">
        <v>368</v>
      </c>
      <c r="F2137" s="8" t="s">
        <v>1113</v>
      </c>
      <c r="G2137" s="8" t="s">
        <v>5315</v>
      </c>
      <c r="H2137" s="8" t="s">
        <v>5316</v>
      </c>
      <c r="I2137" s="8" t="s">
        <v>493</v>
      </c>
      <c r="J2137" s="8">
        <v>4763.34</v>
      </c>
      <c r="K2137" s="28" t="s">
        <v>320</v>
      </c>
      <c r="L2137" s="29" t="s">
        <v>799</v>
      </c>
      <c r="M2137">
        <v>1914860820</v>
      </c>
      <c r="N2137" t="str">
        <f>VLOOKUP(M2137,[2]CLUES!$A:$B,2,0)</f>
        <v>NLSSA014086</v>
      </c>
      <c r="O2137" t="str">
        <f t="shared" si="66"/>
        <v>AGUIRRE,EUFRACIO/NORMA LIDIA</v>
      </c>
      <c r="P2137" t="s">
        <v>493</v>
      </c>
      <c r="Q2137" s="27" t="s">
        <v>799</v>
      </c>
      <c r="R2137">
        <v>1914860880</v>
      </c>
      <c r="S2137" t="s">
        <v>5317</v>
      </c>
      <c r="T2137" t="str">
        <f t="shared" si="67"/>
        <v>19|1|2016|416|M03022|AGUIRRE,EUFRACIO/NORMA LIDIA|4763.34|31122015|01|NLSSA014144|AUEN6808296Q7|</v>
      </c>
    </row>
    <row r="2138" spans="1:20" x14ac:dyDescent="0.25">
      <c r="A2138" s="5">
        <v>19</v>
      </c>
      <c r="B2138" s="27" t="s">
        <v>1047</v>
      </c>
      <c r="C2138" s="5">
        <v>2016</v>
      </c>
      <c r="D2138" s="5">
        <v>416</v>
      </c>
      <c r="E2138" s="8" t="s">
        <v>91</v>
      </c>
      <c r="F2138" s="8" t="s">
        <v>880</v>
      </c>
      <c r="G2138" s="8" t="s">
        <v>1641</v>
      </c>
      <c r="H2138" s="8" t="s">
        <v>5318</v>
      </c>
      <c r="I2138" s="8" t="s">
        <v>493</v>
      </c>
      <c r="J2138" s="8">
        <v>4796.67</v>
      </c>
      <c r="K2138" s="28" t="s">
        <v>320</v>
      </c>
      <c r="L2138" s="29" t="s">
        <v>799</v>
      </c>
      <c r="M2138">
        <v>1914860820</v>
      </c>
      <c r="N2138" t="str">
        <f>VLOOKUP(M2138,[2]CLUES!$A:$B,2,0)</f>
        <v>NLSSA014086</v>
      </c>
      <c r="O2138" t="str">
        <f t="shared" si="66"/>
        <v>CASTILLO,ALVARADO/HILDA ROSA</v>
      </c>
      <c r="P2138" t="s">
        <v>493</v>
      </c>
      <c r="Q2138" s="27" t="s">
        <v>799</v>
      </c>
      <c r="R2138">
        <v>1914860880</v>
      </c>
      <c r="S2138" t="s">
        <v>5319</v>
      </c>
      <c r="T2138" t="str">
        <f t="shared" si="67"/>
        <v>19|1|2016|416|M03020|CASTILLO,ALVARADO/HILDA ROSA|4796.67|31122015|01|NLSSA014144|CAAH710516UP5|</v>
      </c>
    </row>
    <row r="2139" spans="1:20" x14ac:dyDescent="0.25">
      <c r="A2139" s="5">
        <v>19</v>
      </c>
      <c r="B2139" s="27" t="s">
        <v>1047</v>
      </c>
      <c r="C2139" s="5">
        <v>2016</v>
      </c>
      <c r="D2139" s="5">
        <v>416</v>
      </c>
      <c r="E2139" s="8" t="s">
        <v>49</v>
      </c>
      <c r="F2139" s="8" t="s">
        <v>3286</v>
      </c>
      <c r="G2139" s="8" t="s">
        <v>1437</v>
      </c>
      <c r="H2139" s="8" t="s">
        <v>3593</v>
      </c>
      <c r="I2139" s="8" t="s">
        <v>493</v>
      </c>
      <c r="J2139" s="8">
        <v>9358.67</v>
      </c>
      <c r="K2139" s="28" t="s">
        <v>320</v>
      </c>
      <c r="L2139" s="29" t="s">
        <v>799</v>
      </c>
      <c r="M2139">
        <v>1914860820</v>
      </c>
      <c r="N2139" t="str">
        <f>VLOOKUP(M2139,[2]CLUES!$A:$B,2,0)</f>
        <v>NLSSA014086</v>
      </c>
      <c r="O2139" t="str">
        <f t="shared" si="66"/>
        <v>CARRERA,CORTEZ/HERMELINDA</v>
      </c>
      <c r="P2139" t="s">
        <v>493</v>
      </c>
      <c r="Q2139" s="27" t="s">
        <v>799</v>
      </c>
      <c r="R2139">
        <v>1914860880</v>
      </c>
      <c r="S2139" t="s">
        <v>5320</v>
      </c>
      <c r="T2139" t="str">
        <f t="shared" si="67"/>
        <v>19|1|2016|416|M01006|CARRERA,CORTEZ/HERMELINDA|9358.67|31122015|01|NLSSA014144|CACH670310V4A|</v>
      </c>
    </row>
    <row r="2140" spans="1:20" x14ac:dyDescent="0.25">
      <c r="A2140" s="5">
        <v>19</v>
      </c>
      <c r="B2140" s="27" t="s">
        <v>1047</v>
      </c>
      <c r="C2140" s="5">
        <v>2016</v>
      </c>
      <c r="D2140" s="5">
        <v>416</v>
      </c>
      <c r="E2140" s="8" t="s">
        <v>439</v>
      </c>
      <c r="F2140" s="8" t="s">
        <v>880</v>
      </c>
      <c r="G2140" s="8" t="s">
        <v>1197</v>
      </c>
      <c r="H2140" s="8" t="s">
        <v>2188</v>
      </c>
      <c r="I2140" s="8" t="s">
        <v>493</v>
      </c>
      <c r="J2140" s="8">
        <v>4766.91</v>
      </c>
      <c r="K2140" s="28" t="s">
        <v>320</v>
      </c>
      <c r="L2140" s="29" t="s">
        <v>799</v>
      </c>
      <c r="M2140">
        <v>1914860820</v>
      </c>
      <c r="N2140" t="str">
        <f>VLOOKUP(M2140,[2]CLUES!$A:$B,2,0)</f>
        <v>NLSSA014086</v>
      </c>
      <c r="O2140" t="str">
        <f t="shared" si="66"/>
        <v>CASTILLO,RAMOS/EDMUNDO</v>
      </c>
      <c r="P2140" t="s">
        <v>493</v>
      </c>
      <c r="Q2140" s="27" t="s">
        <v>799</v>
      </c>
      <c r="R2140">
        <v>1914860880</v>
      </c>
      <c r="S2140" t="s">
        <v>5321</v>
      </c>
      <c r="T2140" t="str">
        <f t="shared" si="67"/>
        <v>19|1|2016|416|M03021|CASTILLO,RAMOS/EDMUNDO|4766.91|31122015|01|NLSSA014144|CARE731201AK9|</v>
      </c>
    </row>
    <row r="2141" spans="1:20" x14ac:dyDescent="0.25">
      <c r="A2141" s="5">
        <v>19</v>
      </c>
      <c r="B2141" s="27" t="s">
        <v>1047</v>
      </c>
      <c r="C2141" s="5">
        <v>2016</v>
      </c>
      <c r="D2141" s="5">
        <v>416</v>
      </c>
      <c r="E2141" s="8" t="s">
        <v>3503</v>
      </c>
      <c r="F2141" s="8" t="s">
        <v>1788</v>
      </c>
      <c r="G2141" s="8" t="s">
        <v>1208</v>
      </c>
      <c r="H2141" s="8" t="s">
        <v>1963</v>
      </c>
      <c r="I2141" s="8" t="s">
        <v>493</v>
      </c>
      <c r="J2141" s="8">
        <v>10531.34</v>
      </c>
      <c r="K2141" s="28" t="s">
        <v>320</v>
      </c>
      <c r="L2141" s="29" t="s">
        <v>799</v>
      </c>
      <c r="M2141">
        <v>1914860820</v>
      </c>
      <c r="N2141" t="str">
        <f>VLOOKUP(M2141,[2]CLUES!$A:$B,2,0)</f>
        <v>NLSSA014086</v>
      </c>
      <c r="O2141" t="str">
        <f t="shared" si="66"/>
        <v>CORONADO,GUTIERREZ/ALMA LUCIA</v>
      </c>
      <c r="P2141" t="s">
        <v>493</v>
      </c>
      <c r="Q2141" s="27" t="s">
        <v>799</v>
      </c>
      <c r="R2141">
        <v>1914860880</v>
      </c>
      <c r="S2141" t="s">
        <v>5322</v>
      </c>
      <c r="T2141" t="str">
        <f t="shared" si="67"/>
        <v>19|1|2016|416|CF41040|CORONADO,GUTIERREZ/ALMA LUCIA|10531.34|31122015|01|NLSSA014144|COGA7512235Z5|</v>
      </c>
    </row>
    <row r="2142" spans="1:20" x14ac:dyDescent="0.25">
      <c r="A2142" s="5">
        <v>19</v>
      </c>
      <c r="B2142" s="27" t="s">
        <v>1047</v>
      </c>
      <c r="C2142" s="5">
        <v>2016</v>
      </c>
      <c r="D2142" s="5">
        <v>416</v>
      </c>
      <c r="E2142" s="8" t="s">
        <v>1392</v>
      </c>
      <c r="F2142" s="8" t="s">
        <v>809</v>
      </c>
      <c r="G2142" s="8" t="s">
        <v>902</v>
      </c>
      <c r="H2142" s="8" t="s">
        <v>1355</v>
      </c>
      <c r="I2142" s="8" t="s">
        <v>5123</v>
      </c>
      <c r="J2142" s="8">
        <v>4771.08</v>
      </c>
      <c r="K2142" s="28" t="s">
        <v>320</v>
      </c>
      <c r="L2142" s="29" t="s">
        <v>799</v>
      </c>
      <c r="M2142">
        <v>1914860820</v>
      </c>
      <c r="N2142" t="str">
        <f>VLOOKUP(M2142,[2]CLUES!$A:$B,2,0)</f>
        <v>NLSSA014086</v>
      </c>
      <c r="O2142" t="str">
        <f t="shared" si="66"/>
        <v>RODRIGUEZ,MARTINEZ/JOSE LUIS</v>
      </c>
      <c r="P2142" t="s">
        <v>5123</v>
      </c>
      <c r="Q2142" s="27" t="s">
        <v>799</v>
      </c>
      <c r="R2142">
        <v>1914861660</v>
      </c>
      <c r="S2142" t="s">
        <v>5323</v>
      </c>
      <c r="T2142" t="str">
        <f t="shared" si="67"/>
        <v>19|1|2016|416|M02038|RODRIGUEZ,MARTINEZ/JOSE LUIS|4771.08|31122015|01|NLSSA000382|ROML650314SG7|</v>
      </c>
    </row>
    <row r="2143" spans="1:20" x14ac:dyDescent="0.25">
      <c r="A2143" s="5">
        <v>19</v>
      </c>
      <c r="B2143" s="27" t="s">
        <v>1047</v>
      </c>
      <c r="C2143" s="5">
        <v>2016</v>
      </c>
      <c r="D2143" s="5">
        <v>416</v>
      </c>
      <c r="E2143" s="8" t="s">
        <v>25</v>
      </c>
      <c r="F2143" s="8" t="s">
        <v>930</v>
      </c>
      <c r="G2143" s="8" t="s">
        <v>1915</v>
      </c>
      <c r="H2143" s="8" t="s">
        <v>5324</v>
      </c>
      <c r="I2143" s="8" t="s">
        <v>5123</v>
      </c>
      <c r="J2143" s="8">
        <v>5183.76</v>
      </c>
      <c r="K2143" s="28" t="s">
        <v>320</v>
      </c>
      <c r="L2143" s="29" t="s">
        <v>799</v>
      </c>
      <c r="M2143">
        <v>1914860820</v>
      </c>
      <c r="N2143" t="str">
        <f>VLOOKUP(M2143,[2]CLUES!$A:$B,2,0)</f>
        <v>NLSSA014086</v>
      </c>
      <c r="O2143" t="str">
        <f t="shared" si="66"/>
        <v>VILLARREAL,SENA/GILBERTO MIGUEL</v>
      </c>
      <c r="P2143" t="s">
        <v>5123</v>
      </c>
      <c r="Q2143" s="27" t="s">
        <v>799</v>
      </c>
      <c r="R2143">
        <v>1914861660</v>
      </c>
      <c r="S2143" t="s">
        <v>5325</v>
      </c>
      <c r="T2143" t="str">
        <f t="shared" si="67"/>
        <v>19|1|2016|416|M02036|VILLARREAL,SENA/GILBERTO MIGUEL|5183.76|31122015|01|NLSSA000382|VISG870524836|</v>
      </c>
    </row>
    <row r="2144" spans="1:20" x14ac:dyDescent="0.25">
      <c r="A2144" s="5">
        <v>19</v>
      </c>
      <c r="B2144" s="27" t="s">
        <v>1047</v>
      </c>
      <c r="C2144" s="5">
        <v>2016</v>
      </c>
      <c r="D2144" s="5">
        <v>416</v>
      </c>
      <c r="E2144" s="8" t="s">
        <v>1943</v>
      </c>
      <c r="F2144" s="8" t="s">
        <v>4451</v>
      </c>
      <c r="G2144" s="8" t="s">
        <v>902</v>
      </c>
      <c r="H2144" s="8" t="s">
        <v>5326</v>
      </c>
      <c r="I2144" s="8" t="s">
        <v>5327</v>
      </c>
      <c r="J2144" s="8">
        <v>7398</v>
      </c>
      <c r="K2144" s="28" t="s">
        <v>320</v>
      </c>
      <c r="L2144" s="29" t="s">
        <v>799</v>
      </c>
      <c r="M2144">
        <v>1914860820</v>
      </c>
      <c r="N2144" t="str">
        <f>VLOOKUP(M2144,[2]CLUES!$A:$B,2,0)</f>
        <v>NLSSA014086</v>
      </c>
      <c r="O2144" t="str">
        <f t="shared" si="66"/>
        <v>MAGALLANES,MARTINEZ/J CONCEPCION</v>
      </c>
      <c r="P2144" t="s">
        <v>5327</v>
      </c>
      <c r="Q2144" s="27" t="s">
        <v>799</v>
      </c>
      <c r="R2144">
        <v>1914861670</v>
      </c>
      <c r="S2144" t="s">
        <v>5328</v>
      </c>
      <c r="T2144" t="str">
        <f t="shared" si="67"/>
        <v>19|1|2016|416|M02049|MAGALLANES,MARTINEZ/J CONCEPCION|7398|31122015|01|NLSSA002091|MAMJ4402081H3|</v>
      </c>
    </row>
    <row r="2145" spans="1:20" x14ac:dyDescent="0.25">
      <c r="A2145" s="5">
        <v>19</v>
      </c>
      <c r="B2145" s="27" t="s">
        <v>1047</v>
      </c>
      <c r="C2145" s="5">
        <v>2016</v>
      </c>
      <c r="D2145" s="5">
        <v>416</v>
      </c>
      <c r="E2145" s="8" t="s">
        <v>200</v>
      </c>
      <c r="F2145" s="8" t="s">
        <v>902</v>
      </c>
      <c r="G2145" s="8" t="s">
        <v>1907</v>
      </c>
      <c r="H2145" s="8" t="s">
        <v>1548</v>
      </c>
      <c r="I2145" s="8" t="s">
        <v>5327</v>
      </c>
      <c r="J2145" s="8">
        <v>10587.34</v>
      </c>
      <c r="K2145" s="28" t="s">
        <v>320</v>
      </c>
      <c r="L2145" s="29" t="s">
        <v>799</v>
      </c>
      <c r="M2145">
        <v>1914860820</v>
      </c>
      <c r="N2145" t="str">
        <f>VLOOKUP(M2145,[2]CLUES!$A:$B,2,0)</f>
        <v>NLSSA014086</v>
      </c>
      <c r="O2145" t="str">
        <f t="shared" si="66"/>
        <v>MARTINEZ,ZEPEDA/MIGUEL ANGEL</v>
      </c>
      <c r="P2145" t="s">
        <v>5327</v>
      </c>
      <c r="Q2145" s="27" t="s">
        <v>799</v>
      </c>
      <c r="R2145">
        <v>1914861670</v>
      </c>
      <c r="S2145" t="s">
        <v>5329</v>
      </c>
      <c r="T2145" t="str">
        <f t="shared" si="67"/>
        <v>19|1|2016|416|M01009|MARTINEZ,ZEPEDA/MIGUEL ANGEL|10587.34|31122015|01|NLSSA002091|MAZM530719SJA|</v>
      </c>
    </row>
    <row r="2146" spans="1:20" x14ac:dyDescent="0.25">
      <c r="A2146" s="5">
        <v>19</v>
      </c>
      <c r="B2146" s="27" t="s">
        <v>1047</v>
      </c>
      <c r="C2146" s="5">
        <v>2016</v>
      </c>
      <c r="D2146" s="5">
        <v>416</v>
      </c>
      <c r="E2146" s="8" t="s">
        <v>379</v>
      </c>
      <c r="F2146" s="8" t="s">
        <v>1309</v>
      </c>
      <c r="G2146" s="8" t="s">
        <v>1181</v>
      </c>
      <c r="H2146" s="8" t="s">
        <v>5330</v>
      </c>
      <c r="I2146" s="8" t="s">
        <v>5327</v>
      </c>
      <c r="J2146" s="8">
        <v>6008</v>
      </c>
      <c r="K2146" s="28" t="s">
        <v>320</v>
      </c>
      <c r="L2146" s="29" t="s">
        <v>799</v>
      </c>
      <c r="M2146">
        <v>1914860820</v>
      </c>
      <c r="N2146" t="str">
        <f>VLOOKUP(M2146,[2]CLUES!$A:$B,2,0)</f>
        <v>NLSSA014086</v>
      </c>
      <c r="O2146" t="str">
        <f t="shared" si="66"/>
        <v>SALDA&amp;A,TELLO/LUIS JAVIER</v>
      </c>
      <c r="P2146" t="s">
        <v>5327</v>
      </c>
      <c r="Q2146" s="27" t="s">
        <v>799</v>
      </c>
      <c r="R2146">
        <v>1914861670</v>
      </c>
      <c r="S2146" t="s">
        <v>5331</v>
      </c>
      <c r="T2146" t="str">
        <f t="shared" si="67"/>
        <v>19|1|2016|416|M02083|SALDA&amp;A,TELLO/LUIS JAVIER|6008|31122015|01|NLSSA002091|SATL590202UR8|</v>
      </c>
    </row>
    <row r="2147" spans="1:20" x14ac:dyDescent="0.25">
      <c r="A2147" s="5">
        <v>19</v>
      </c>
      <c r="B2147" s="27" t="s">
        <v>1047</v>
      </c>
      <c r="C2147" s="5">
        <v>2016</v>
      </c>
      <c r="D2147" s="5">
        <v>416</v>
      </c>
      <c r="E2147" s="8" t="s">
        <v>25</v>
      </c>
      <c r="F2147" s="8" t="s">
        <v>1869</v>
      </c>
      <c r="G2147" s="8" t="s">
        <v>1550</v>
      </c>
      <c r="H2147" s="8" t="s">
        <v>5332</v>
      </c>
      <c r="I2147" s="8" t="s">
        <v>5327</v>
      </c>
      <c r="J2147" s="8">
        <v>5198</v>
      </c>
      <c r="K2147" s="28" t="s">
        <v>320</v>
      </c>
      <c r="L2147" s="29" t="s">
        <v>799</v>
      </c>
      <c r="M2147">
        <v>1914860820</v>
      </c>
      <c r="N2147" t="str">
        <f>VLOOKUP(M2147,[2]CLUES!$A:$B,2,0)</f>
        <v>NLSSA014086</v>
      </c>
      <c r="O2147" t="str">
        <f t="shared" si="66"/>
        <v>VILLANUEVA,PECINA/KATIA MARISOL</v>
      </c>
      <c r="P2147" t="s">
        <v>5327</v>
      </c>
      <c r="Q2147" s="27" t="s">
        <v>799</v>
      </c>
      <c r="R2147">
        <v>1914861670</v>
      </c>
      <c r="S2147" t="s">
        <v>5333</v>
      </c>
      <c r="T2147" t="str">
        <f t="shared" si="67"/>
        <v>19|1|2016|416|M02036|VILLANUEVA,PECINA/KATIA MARISOL|5198|31122015|01|NLSSA002091|VIPK770128N26|</v>
      </c>
    </row>
    <row r="2148" spans="1:20" x14ac:dyDescent="0.25">
      <c r="A2148" s="5">
        <v>19</v>
      </c>
      <c r="B2148" s="27" t="s">
        <v>1047</v>
      </c>
      <c r="C2148" s="5">
        <v>2016</v>
      </c>
      <c r="D2148" s="5">
        <v>416</v>
      </c>
      <c r="E2148" s="8" t="s">
        <v>206</v>
      </c>
      <c r="F2148" s="8" t="s">
        <v>1641</v>
      </c>
      <c r="G2148" s="8" t="s">
        <v>896</v>
      </c>
      <c r="H2148" s="8" t="s">
        <v>1615</v>
      </c>
      <c r="I2148" s="8" t="s">
        <v>5334</v>
      </c>
      <c r="J2148" s="8">
        <v>4746.67</v>
      </c>
      <c r="K2148" s="28" t="s">
        <v>320</v>
      </c>
      <c r="L2148" s="29" t="s">
        <v>799</v>
      </c>
      <c r="M2148">
        <v>1914860820</v>
      </c>
      <c r="N2148" t="str">
        <f>VLOOKUP(M2148,[2]CLUES!$A:$B,2,0)</f>
        <v>NLSSA014086</v>
      </c>
      <c r="O2148" t="str">
        <f t="shared" si="66"/>
        <v>ALVARADO,GARCIA/SANJUANA</v>
      </c>
      <c r="P2148" t="s">
        <v>5334</v>
      </c>
      <c r="Q2148" s="27" t="s">
        <v>799</v>
      </c>
      <c r="R2148">
        <v>1914861680</v>
      </c>
      <c r="S2148" t="s">
        <v>5335</v>
      </c>
      <c r="T2148" t="str">
        <f t="shared" si="67"/>
        <v>19|1|2016|416|M03023|ALVARADO,GARCIA/SANJUANA|4746.67|31122015|01|NLSSA002260|AAGS420405RP9|</v>
      </c>
    </row>
    <row r="2149" spans="1:20" x14ac:dyDescent="0.25">
      <c r="A2149" s="5">
        <v>19</v>
      </c>
      <c r="B2149" s="27" t="s">
        <v>1047</v>
      </c>
      <c r="C2149" s="5">
        <v>2016</v>
      </c>
      <c r="D2149" s="5">
        <v>416</v>
      </c>
      <c r="E2149" s="8" t="s">
        <v>25</v>
      </c>
      <c r="F2149" s="8" t="s">
        <v>903</v>
      </c>
      <c r="G2149" s="8" t="s">
        <v>868</v>
      </c>
      <c r="H2149" s="8" t="s">
        <v>1532</v>
      </c>
      <c r="I2149" s="8" t="s">
        <v>5334</v>
      </c>
      <c r="J2149" s="8">
        <v>5198</v>
      </c>
      <c r="K2149" s="28" t="s">
        <v>320</v>
      </c>
      <c r="L2149" s="29" t="s">
        <v>799</v>
      </c>
      <c r="M2149">
        <v>1914860820</v>
      </c>
      <c r="N2149" t="str">
        <f>VLOOKUP(M2149,[2]CLUES!$A:$B,2,0)</f>
        <v>NLSSA014086</v>
      </c>
      <c r="O2149" t="str">
        <f t="shared" si="66"/>
        <v>GARZA,GONZALEZ/VERONICA</v>
      </c>
      <c r="P2149" t="s">
        <v>5334</v>
      </c>
      <c r="Q2149" s="27" t="s">
        <v>799</v>
      </c>
      <c r="R2149">
        <v>1914861680</v>
      </c>
      <c r="S2149" t="s">
        <v>5336</v>
      </c>
      <c r="T2149" t="str">
        <f t="shared" si="67"/>
        <v>19|1|2016|416|M02036|GARZA,GONZALEZ/VERONICA|5198|31122015|01|NLSSA002260|GAGV630311R17|</v>
      </c>
    </row>
    <row r="2150" spans="1:20" x14ac:dyDescent="0.25">
      <c r="A2150" s="5">
        <v>19</v>
      </c>
      <c r="B2150" s="27" t="s">
        <v>1047</v>
      </c>
      <c r="C2150" s="5">
        <v>2016</v>
      </c>
      <c r="D2150" s="5">
        <v>416</v>
      </c>
      <c r="E2150" s="8" t="s">
        <v>379</v>
      </c>
      <c r="F2150" s="8" t="s">
        <v>2120</v>
      </c>
      <c r="G2150" s="8" t="s">
        <v>1164</v>
      </c>
      <c r="H2150" s="8" t="s">
        <v>5337</v>
      </c>
      <c r="I2150" s="8" t="s">
        <v>5334</v>
      </c>
      <c r="J2150" s="8">
        <v>6008</v>
      </c>
      <c r="K2150" s="28" t="s">
        <v>320</v>
      </c>
      <c r="L2150" s="29" t="s">
        <v>799</v>
      </c>
      <c r="M2150">
        <v>1914860820</v>
      </c>
      <c r="N2150" t="str">
        <f>VLOOKUP(M2150,[2]CLUES!$A:$B,2,0)</f>
        <v>NLSSA014086</v>
      </c>
      <c r="O2150" t="str">
        <f t="shared" si="66"/>
        <v>MU&amp;IZ,ACOSTA/CELIA LUCINA</v>
      </c>
      <c r="P2150" t="s">
        <v>5334</v>
      </c>
      <c r="Q2150" s="27" t="s">
        <v>799</v>
      </c>
      <c r="R2150">
        <v>1914861680</v>
      </c>
      <c r="S2150" t="s">
        <v>5338</v>
      </c>
      <c r="T2150" t="str">
        <f t="shared" si="67"/>
        <v>19|1|2016|416|M02083|MU&amp;IZ,ACOSTA/CELIA LUCINA|6008|31122015|01|NLSSA002260|MUAC550128F44|</v>
      </c>
    </row>
    <row r="2151" spans="1:20" x14ac:dyDescent="0.25">
      <c r="A2151" s="5">
        <v>19</v>
      </c>
      <c r="B2151" s="27" t="s">
        <v>1047</v>
      </c>
      <c r="C2151" s="5">
        <v>2016</v>
      </c>
      <c r="D2151" s="5">
        <v>416</v>
      </c>
      <c r="E2151" s="8" t="s">
        <v>206</v>
      </c>
      <c r="F2151" s="8" t="s">
        <v>1409</v>
      </c>
      <c r="G2151" s="8" t="s">
        <v>1266</v>
      </c>
      <c r="H2151" s="8" t="s">
        <v>4510</v>
      </c>
      <c r="I2151" s="8" t="s">
        <v>493</v>
      </c>
      <c r="J2151" s="8">
        <v>4746.67</v>
      </c>
      <c r="K2151" s="28" t="s">
        <v>320</v>
      </c>
      <c r="L2151" s="29" t="s">
        <v>799</v>
      </c>
      <c r="M2151">
        <v>1914860820</v>
      </c>
      <c r="N2151" t="str">
        <f>VLOOKUP(M2151,[2]CLUES!$A:$B,2,0)</f>
        <v>NLSSA014086</v>
      </c>
      <c r="O2151" t="str">
        <f t="shared" si="66"/>
        <v>LOREDO,PEREZ/CLAUDIA VERONICA</v>
      </c>
      <c r="P2151" t="s">
        <v>493</v>
      </c>
      <c r="Q2151" s="27" t="s">
        <v>799</v>
      </c>
      <c r="R2151">
        <v>1914860880</v>
      </c>
      <c r="S2151" t="s">
        <v>5339</v>
      </c>
      <c r="T2151" t="str">
        <f t="shared" si="67"/>
        <v>19|1|2016|416|M03023|LOREDO,PEREZ/CLAUDIA VERONICA|4746.67|31122015|01|NLSSA014144|LOPC7605131W4|</v>
      </c>
    </row>
    <row r="2152" spans="1:20" x14ac:dyDescent="0.25">
      <c r="A2152" s="5">
        <v>19</v>
      </c>
      <c r="B2152" s="27" t="s">
        <v>1047</v>
      </c>
      <c r="C2152" s="5">
        <v>2016</v>
      </c>
      <c r="D2152" s="5">
        <v>416</v>
      </c>
      <c r="E2152" s="8" t="s">
        <v>49</v>
      </c>
      <c r="F2152" s="8" t="s">
        <v>902</v>
      </c>
      <c r="G2152" s="8" t="s">
        <v>3282</v>
      </c>
      <c r="H2152" s="8" t="s">
        <v>5340</v>
      </c>
      <c r="I2152" s="8" t="s">
        <v>493</v>
      </c>
      <c r="J2152" s="8">
        <v>1179.45</v>
      </c>
      <c r="K2152" s="28" t="s">
        <v>320</v>
      </c>
      <c r="L2152" s="29" t="s">
        <v>799</v>
      </c>
      <c r="M2152">
        <v>1914860820</v>
      </c>
      <c r="N2152" t="str">
        <f>VLOOKUP(M2152,[2]CLUES!$A:$B,2,0)</f>
        <v>NLSSA014086</v>
      </c>
      <c r="O2152" t="str">
        <f t="shared" si="66"/>
        <v>MARTINEZ,CARDENAS/ADAN</v>
      </c>
      <c r="P2152" t="s">
        <v>493</v>
      </c>
      <c r="Q2152" s="27" t="s">
        <v>799</v>
      </c>
      <c r="R2152">
        <v>1914860880</v>
      </c>
      <c r="S2152" t="s">
        <v>5341</v>
      </c>
      <c r="T2152" t="str">
        <f t="shared" si="67"/>
        <v>19|1|2016|416|M01006|MARTINEZ,CARDENAS/ADAN|1179.45|31122015|01|NLSSA014144|MACA6004228U5|</v>
      </c>
    </row>
    <row r="2153" spans="1:20" x14ac:dyDescent="0.25">
      <c r="A2153" s="5">
        <v>19</v>
      </c>
      <c r="B2153" s="27" t="s">
        <v>1047</v>
      </c>
      <c r="C2153" s="5">
        <v>2016</v>
      </c>
      <c r="D2153" s="5">
        <v>416</v>
      </c>
      <c r="E2153" s="8" t="s">
        <v>803</v>
      </c>
      <c r="F2153" s="8" t="s">
        <v>2793</v>
      </c>
      <c r="G2153" s="8" t="s">
        <v>2020</v>
      </c>
      <c r="H2153" s="8" t="s">
        <v>5342</v>
      </c>
      <c r="I2153" s="8" t="s">
        <v>493</v>
      </c>
      <c r="J2153" s="8">
        <v>7982.67</v>
      </c>
      <c r="K2153" s="28" t="s">
        <v>320</v>
      </c>
      <c r="L2153" s="29" t="s">
        <v>799</v>
      </c>
      <c r="M2153">
        <v>1914860820</v>
      </c>
      <c r="N2153" t="str">
        <f>VLOOKUP(M2153,[2]CLUES!$A:$B,2,0)</f>
        <v>NLSSA014086</v>
      </c>
      <c r="O2153" t="str">
        <f t="shared" si="66"/>
        <v>MELCHOR,DEGOLLADO/HUMBERTO JAVIER</v>
      </c>
      <c r="P2153" t="s">
        <v>493</v>
      </c>
      <c r="Q2153" s="27" t="s">
        <v>799</v>
      </c>
      <c r="R2153">
        <v>1914860880</v>
      </c>
      <c r="S2153" t="s">
        <v>5343</v>
      </c>
      <c r="T2153" t="str">
        <f t="shared" si="67"/>
        <v>19|1|2016|416|CF41060|MELCHOR,DEGOLLADO/HUMBERTO JAVIER|7982.67|31122015|01|NLSSA014144|MEDH681113FVA|</v>
      </c>
    </row>
    <row r="2154" spans="1:20" x14ac:dyDescent="0.25">
      <c r="A2154" s="5">
        <v>19</v>
      </c>
      <c r="B2154" s="27" t="s">
        <v>1047</v>
      </c>
      <c r="C2154" s="5">
        <v>2016</v>
      </c>
      <c r="D2154" s="5">
        <v>416</v>
      </c>
      <c r="E2154" s="8" t="s">
        <v>217</v>
      </c>
      <c r="F2154" s="8" t="s">
        <v>875</v>
      </c>
      <c r="G2154" s="8" t="s">
        <v>1431</v>
      </c>
      <c r="H2154" s="8" t="s">
        <v>5344</v>
      </c>
      <c r="I2154" s="8" t="s">
        <v>493</v>
      </c>
      <c r="J2154" s="8">
        <v>2285.64</v>
      </c>
      <c r="K2154" s="28" t="s">
        <v>320</v>
      </c>
      <c r="L2154" s="29" t="s">
        <v>799</v>
      </c>
      <c r="M2154">
        <v>1914860820</v>
      </c>
      <c r="N2154" t="str">
        <f>VLOOKUP(M2154,[2]CLUES!$A:$B,2,0)</f>
        <v>NLSSA014086</v>
      </c>
      <c r="O2154" t="str">
        <f t="shared" si="66"/>
        <v>MEDINA,SALAS/MA. TOMASA</v>
      </c>
      <c r="P2154" t="s">
        <v>493</v>
      </c>
      <c r="Q2154" s="27" t="s">
        <v>799</v>
      </c>
      <c r="R2154">
        <v>1914860880</v>
      </c>
      <c r="S2154" t="s">
        <v>5345</v>
      </c>
      <c r="T2154" t="str">
        <f t="shared" si="67"/>
        <v>19|1|2016|416|M03004|MEDINA,SALAS/MA. TOMASA|2285.64|31122015|01|NLSSA014144|MEST710307513|</v>
      </c>
    </row>
    <row r="2155" spans="1:20" x14ac:dyDescent="0.25">
      <c r="A2155" s="5">
        <v>19</v>
      </c>
      <c r="B2155" s="27" t="s">
        <v>1047</v>
      </c>
      <c r="C2155" s="5">
        <v>2016</v>
      </c>
      <c r="D2155" s="5">
        <v>416</v>
      </c>
      <c r="E2155" s="8" t="s">
        <v>439</v>
      </c>
      <c r="F2155" s="8" t="s">
        <v>1254</v>
      </c>
      <c r="G2155" s="8" t="s">
        <v>4071</v>
      </c>
      <c r="H2155" s="8" t="s">
        <v>5149</v>
      </c>
      <c r="I2155" s="8" t="s">
        <v>493</v>
      </c>
      <c r="J2155" s="8">
        <v>4780</v>
      </c>
      <c r="K2155" s="28" t="s">
        <v>320</v>
      </c>
      <c r="L2155" s="29" t="s">
        <v>799</v>
      </c>
      <c r="M2155">
        <v>1914860850</v>
      </c>
      <c r="N2155" t="str">
        <f>VLOOKUP(M2155,[2]CLUES!$A:$B,2,0)</f>
        <v>NLSSA014115</v>
      </c>
      <c r="O2155" t="str">
        <f t="shared" si="66"/>
        <v>MORALES,LANDEROS/HECTOR JAVIER</v>
      </c>
      <c r="P2155" t="s">
        <v>493</v>
      </c>
      <c r="Q2155" s="27" t="s">
        <v>799</v>
      </c>
      <c r="R2155">
        <v>1914860880</v>
      </c>
      <c r="S2155" t="s">
        <v>5346</v>
      </c>
      <c r="T2155" t="str">
        <f t="shared" si="67"/>
        <v>19|1|2016|416|M03021|MORALES,LANDEROS/HECTOR JAVIER|4780|31122015|01|NLSSA014144|MOLH700529SJ3|</v>
      </c>
    </row>
    <row r="2156" spans="1:20" x14ac:dyDescent="0.25">
      <c r="A2156" s="5">
        <v>19</v>
      </c>
      <c r="B2156" s="27" t="s">
        <v>1047</v>
      </c>
      <c r="C2156" s="5">
        <v>2016</v>
      </c>
      <c r="D2156" s="5">
        <v>416</v>
      </c>
      <c r="E2156" s="8" t="s">
        <v>91</v>
      </c>
      <c r="F2156" s="8" t="s">
        <v>1874</v>
      </c>
      <c r="G2156" s="8" t="s">
        <v>809</v>
      </c>
      <c r="H2156" s="8" t="s">
        <v>5347</v>
      </c>
      <c r="I2156" s="8" t="s">
        <v>493</v>
      </c>
      <c r="J2156" s="8">
        <v>4796.67</v>
      </c>
      <c r="K2156" s="28" t="s">
        <v>320</v>
      </c>
      <c r="L2156" s="29" t="s">
        <v>799</v>
      </c>
      <c r="M2156">
        <v>1914860850</v>
      </c>
      <c r="N2156" t="str">
        <f>VLOOKUP(M2156,[2]CLUES!$A:$B,2,0)</f>
        <v>NLSSA014115</v>
      </c>
      <c r="O2156" t="str">
        <f t="shared" si="66"/>
        <v>MU&amp;OZ,RODRIGUEZ/FELIPE ANGEL</v>
      </c>
      <c r="P2156" t="s">
        <v>493</v>
      </c>
      <c r="Q2156" s="27" t="s">
        <v>799</v>
      </c>
      <c r="R2156">
        <v>1914860880</v>
      </c>
      <c r="S2156" t="s">
        <v>5348</v>
      </c>
      <c r="T2156" t="str">
        <f t="shared" si="67"/>
        <v>19|1|2016|416|M03020|MU&amp;OZ,RODRIGUEZ/FELIPE ANGEL|4796.67|31122015|01|NLSSA014144|MURF710626CV7|</v>
      </c>
    </row>
    <row r="2157" spans="1:20" x14ac:dyDescent="0.25">
      <c r="A2157" s="5">
        <v>19</v>
      </c>
      <c r="B2157" s="27" t="s">
        <v>1047</v>
      </c>
      <c r="C2157" s="5">
        <v>2016</v>
      </c>
      <c r="D2157" s="5">
        <v>416</v>
      </c>
      <c r="E2157" s="8" t="s">
        <v>206</v>
      </c>
      <c r="F2157" s="8" t="s">
        <v>2285</v>
      </c>
      <c r="G2157" s="8" t="s">
        <v>1456</v>
      </c>
      <c r="H2157" s="8" t="s">
        <v>5349</v>
      </c>
      <c r="I2157" s="8" t="s">
        <v>493</v>
      </c>
      <c r="J2157" s="8">
        <v>4746.67</v>
      </c>
      <c r="K2157" s="28" t="s">
        <v>320</v>
      </c>
      <c r="L2157" s="29" t="s">
        <v>799</v>
      </c>
      <c r="M2157">
        <v>1914860850</v>
      </c>
      <c r="N2157" t="str">
        <f>VLOOKUP(M2157,[2]CLUES!$A:$B,2,0)</f>
        <v>NLSSA014115</v>
      </c>
      <c r="O2157" t="str">
        <f t="shared" si="66"/>
        <v>NAJERA,ALVAREZ/JESUS MIGUEL</v>
      </c>
      <c r="P2157" t="s">
        <v>493</v>
      </c>
      <c r="Q2157" s="27" t="s">
        <v>799</v>
      </c>
      <c r="R2157">
        <v>1914860880</v>
      </c>
      <c r="S2157" t="s">
        <v>5350</v>
      </c>
      <c r="T2157" t="str">
        <f t="shared" si="67"/>
        <v>19|1|2016|416|M03023|NAJERA,ALVAREZ/JESUS MIGUEL|4746.67|31122015|01|NLSSA014144|NAAJ8309233M2|</v>
      </c>
    </row>
    <row r="2158" spans="1:20" x14ac:dyDescent="0.25">
      <c r="A2158" s="5">
        <v>19</v>
      </c>
      <c r="B2158" s="27" t="s">
        <v>1047</v>
      </c>
      <c r="C2158" s="5">
        <v>2016</v>
      </c>
      <c r="D2158" s="5">
        <v>416</v>
      </c>
      <c r="E2158" s="8" t="s">
        <v>926</v>
      </c>
      <c r="F2158" s="8" t="s">
        <v>1182</v>
      </c>
      <c r="G2158" s="8" t="s">
        <v>1712</v>
      </c>
      <c r="H2158" s="8" t="s">
        <v>2995</v>
      </c>
      <c r="I2158" s="8" t="s">
        <v>493</v>
      </c>
      <c r="J2158" s="8">
        <v>5676.67</v>
      </c>
      <c r="K2158" s="28" t="s">
        <v>320</v>
      </c>
      <c r="L2158" s="29" t="s">
        <v>799</v>
      </c>
      <c r="M2158">
        <v>1914860850</v>
      </c>
      <c r="N2158" t="str">
        <f>VLOOKUP(M2158,[2]CLUES!$A:$B,2,0)</f>
        <v>NLSSA014115</v>
      </c>
      <c r="O2158" t="str">
        <f t="shared" si="66"/>
        <v>NAVA,GUZMAN/JOSE RODOLFO</v>
      </c>
      <c r="P2158" t="s">
        <v>493</v>
      </c>
      <c r="Q2158" s="27" t="s">
        <v>799</v>
      </c>
      <c r="R2158">
        <v>1914860880</v>
      </c>
      <c r="S2158" t="s">
        <v>5351</v>
      </c>
      <c r="T2158" t="str">
        <f t="shared" si="67"/>
        <v>19|1|2016|416|CF41038|NAVA,GUZMAN/JOSE RODOLFO|5676.67|31122015|01|NLSSA014144|NAGR6109271K6|</v>
      </c>
    </row>
    <row r="2159" spans="1:20" x14ac:dyDescent="0.25">
      <c r="A2159" s="5">
        <v>19</v>
      </c>
      <c r="B2159" s="27" t="s">
        <v>1047</v>
      </c>
      <c r="C2159" s="5">
        <v>2016</v>
      </c>
      <c r="D2159" s="5">
        <v>416</v>
      </c>
      <c r="E2159" s="8" t="s">
        <v>206</v>
      </c>
      <c r="F2159" s="8" t="s">
        <v>2285</v>
      </c>
      <c r="G2159" s="8" t="s">
        <v>1254</v>
      </c>
      <c r="H2159" s="8" t="s">
        <v>1548</v>
      </c>
      <c r="I2159" s="8" t="s">
        <v>493</v>
      </c>
      <c r="J2159" s="8">
        <v>4746.67</v>
      </c>
      <c r="K2159" s="28" t="s">
        <v>320</v>
      </c>
      <c r="L2159" s="29" t="s">
        <v>799</v>
      </c>
      <c r="M2159">
        <v>1914860850</v>
      </c>
      <c r="N2159" t="str">
        <f>VLOOKUP(M2159,[2]CLUES!$A:$B,2,0)</f>
        <v>NLSSA014115</v>
      </c>
      <c r="O2159" t="str">
        <f t="shared" si="66"/>
        <v>NAJERA,MORALES/MIGUEL ANGEL</v>
      </c>
      <c r="P2159" t="s">
        <v>493</v>
      </c>
      <c r="Q2159" s="27" t="s">
        <v>799</v>
      </c>
      <c r="R2159">
        <v>1914860880</v>
      </c>
      <c r="S2159" t="s">
        <v>5352</v>
      </c>
      <c r="T2159" t="str">
        <f t="shared" si="67"/>
        <v>19|1|2016|416|M03023|NAJERA,MORALES/MIGUEL ANGEL|4746.67|31122015|01|NLSSA014144|NAMM480719R58|</v>
      </c>
    </row>
    <row r="2160" spans="1:20" x14ac:dyDescent="0.25">
      <c r="A2160" s="5">
        <v>19</v>
      </c>
      <c r="B2160" s="27" t="s">
        <v>1047</v>
      </c>
      <c r="C2160" s="5">
        <v>2016</v>
      </c>
      <c r="D2160" s="5">
        <v>416</v>
      </c>
      <c r="E2160" s="8" t="s">
        <v>368</v>
      </c>
      <c r="F2160" s="8" t="s">
        <v>2666</v>
      </c>
      <c r="G2160" s="8" t="s">
        <v>1266</v>
      </c>
      <c r="H2160" s="8" t="s">
        <v>3591</v>
      </c>
      <c r="I2160" s="8" t="s">
        <v>493</v>
      </c>
      <c r="J2160" s="8">
        <v>4763.34</v>
      </c>
      <c r="K2160" s="28" t="s">
        <v>320</v>
      </c>
      <c r="L2160" s="29" t="s">
        <v>799</v>
      </c>
      <c r="M2160">
        <v>1914860850</v>
      </c>
      <c r="N2160" t="str">
        <f>VLOOKUP(M2160,[2]CLUES!$A:$B,2,0)</f>
        <v>NLSSA014115</v>
      </c>
      <c r="O2160" t="str">
        <f t="shared" si="66"/>
        <v>OVIEDO,PEREZ/ALICIA</v>
      </c>
      <c r="P2160" t="s">
        <v>493</v>
      </c>
      <c r="Q2160" s="27" t="s">
        <v>799</v>
      </c>
      <c r="R2160">
        <v>1914860880</v>
      </c>
      <c r="S2160" t="s">
        <v>5353</v>
      </c>
      <c r="T2160" t="str">
        <f t="shared" si="67"/>
        <v>19|1|2016|416|M03022|OVIEDO,PEREZ/ALICIA|4763.34|31122015|01|NLSSA014144|OIPA670605C71|</v>
      </c>
    </row>
    <row r="2161" spans="1:20" x14ac:dyDescent="0.25">
      <c r="A2161" s="5">
        <v>19</v>
      </c>
      <c r="B2161" s="27" t="s">
        <v>1047</v>
      </c>
      <c r="C2161" s="5">
        <v>2016</v>
      </c>
      <c r="D2161" s="5">
        <v>416</v>
      </c>
      <c r="E2161" s="8" t="s">
        <v>91</v>
      </c>
      <c r="F2161" s="8" t="s">
        <v>1091</v>
      </c>
      <c r="G2161" s="8" t="s">
        <v>896</v>
      </c>
      <c r="H2161" s="8" t="s">
        <v>3275</v>
      </c>
      <c r="I2161" s="8" t="s">
        <v>493</v>
      </c>
      <c r="J2161" s="8">
        <v>4796.67</v>
      </c>
      <c r="K2161" s="28" t="s">
        <v>320</v>
      </c>
      <c r="L2161" s="29" t="s">
        <v>799</v>
      </c>
      <c r="M2161">
        <v>1914860850</v>
      </c>
      <c r="N2161" t="str">
        <f>VLOOKUP(M2161,[2]CLUES!$A:$B,2,0)</f>
        <v>NLSSA014115</v>
      </c>
      <c r="O2161" t="str">
        <f t="shared" si="66"/>
        <v>RAMIREZ,GARCIA/FELIPA</v>
      </c>
      <c r="P2161" t="s">
        <v>493</v>
      </c>
      <c r="Q2161" s="27" t="s">
        <v>799</v>
      </c>
      <c r="R2161">
        <v>1914860880</v>
      </c>
      <c r="S2161" t="s">
        <v>5354</v>
      </c>
      <c r="T2161" t="str">
        <f t="shared" si="67"/>
        <v>19|1|2016|416|M03020|RAMIREZ,GARCIA/FELIPA|4796.67|31122015|01|NLSSA014144|RAGF630903PN0|</v>
      </c>
    </row>
    <row r="2162" spans="1:20" x14ac:dyDescent="0.25">
      <c r="A2162" s="5">
        <v>19</v>
      </c>
      <c r="B2162" s="27" t="s">
        <v>1047</v>
      </c>
      <c r="C2162" s="5">
        <v>2016</v>
      </c>
      <c r="D2162" s="5">
        <v>416</v>
      </c>
      <c r="E2162" s="8" t="s">
        <v>91</v>
      </c>
      <c r="F2162" s="8" t="s">
        <v>1769</v>
      </c>
      <c r="G2162" s="8" t="s">
        <v>2239</v>
      </c>
      <c r="H2162" s="8" t="s">
        <v>5355</v>
      </c>
      <c r="I2162" s="8" t="s">
        <v>493</v>
      </c>
      <c r="J2162" s="8">
        <v>3082.44</v>
      </c>
      <c r="K2162" s="28" t="s">
        <v>320</v>
      </c>
      <c r="L2162" s="29" t="s">
        <v>799</v>
      </c>
      <c r="M2162">
        <v>1914860850</v>
      </c>
      <c r="N2162" t="str">
        <f>VLOOKUP(M2162,[2]CLUES!$A:$B,2,0)</f>
        <v>NLSSA014115</v>
      </c>
      <c r="O2162" t="str">
        <f t="shared" si="66"/>
        <v>DE LA ROSA,CEPEDA/LUIS RICARDO</v>
      </c>
      <c r="P2162" t="s">
        <v>493</v>
      </c>
      <c r="Q2162" s="27" t="s">
        <v>799</v>
      </c>
      <c r="R2162">
        <v>1914860880</v>
      </c>
      <c r="S2162" t="s">
        <v>5356</v>
      </c>
      <c r="T2162" t="str">
        <f t="shared" si="67"/>
        <v>19|1|2016|416|M03020|DE LA ROSA,CEPEDA/LUIS RICARDO|3082.44|31122015|01|NLSSA014144|ROCL7209245LA|</v>
      </c>
    </row>
    <row r="2163" spans="1:20" x14ac:dyDescent="0.25">
      <c r="A2163" s="5">
        <v>19</v>
      </c>
      <c r="B2163" s="27" t="s">
        <v>1047</v>
      </c>
      <c r="C2163" s="5">
        <v>2016</v>
      </c>
      <c r="D2163" s="5">
        <v>416</v>
      </c>
      <c r="E2163" s="8" t="s">
        <v>80</v>
      </c>
      <c r="F2163" s="8" t="s">
        <v>809</v>
      </c>
      <c r="G2163" s="8" t="s">
        <v>1881</v>
      </c>
      <c r="H2163" s="8" t="s">
        <v>2395</v>
      </c>
      <c r="I2163" s="8" t="s">
        <v>493</v>
      </c>
      <c r="J2163" s="8">
        <v>6008</v>
      </c>
      <c r="K2163" s="28" t="s">
        <v>320</v>
      </c>
      <c r="L2163" s="29" t="s">
        <v>799</v>
      </c>
      <c r="M2163">
        <v>1914860850</v>
      </c>
      <c r="N2163" t="str">
        <f>VLOOKUP(M2163,[2]CLUES!$A:$B,2,0)</f>
        <v>NLSSA014115</v>
      </c>
      <c r="O2163" t="str">
        <f t="shared" si="66"/>
        <v>RODRIGUEZ,ROBLES/ANTONIA</v>
      </c>
      <c r="P2163" t="s">
        <v>493</v>
      </c>
      <c r="Q2163" s="27" t="s">
        <v>799</v>
      </c>
      <c r="R2163">
        <v>1914860880</v>
      </c>
      <c r="S2163" t="s">
        <v>5357</v>
      </c>
      <c r="T2163" t="str">
        <f t="shared" si="67"/>
        <v>19|1|2016|416|M02035|RODRIGUEZ,ROBLES/ANTONIA|6008|31122015|01|NLSSA014144|RORA690822RF8|</v>
      </c>
    </row>
    <row r="2164" spans="1:20" x14ac:dyDescent="0.25">
      <c r="A2164" s="5">
        <v>19</v>
      </c>
      <c r="B2164" s="27" t="s">
        <v>1047</v>
      </c>
      <c r="C2164" s="5">
        <v>2016</v>
      </c>
      <c r="D2164" s="5">
        <v>416</v>
      </c>
      <c r="E2164" s="8" t="s">
        <v>206</v>
      </c>
      <c r="F2164" s="8" t="s">
        <v>1431</v>
      </c>
      <c r="G2164" s="8" t="s">
        <v>896</v>
      </c>
      <c r="H2164" s="8" t="s">
        <v>2565</v>
      </c>
      <c r="I2164" s="8" t="s">
        <v>493</v>
      </c>
      <c r="J2164" s="8">
        <v>4746.67</v>
      </c>
      <c r="K2164" s="28" t="s">
        <v>320</v>
      </c>
      <c r="L2164" s="29" t="s">
        <v>799</v>
      </c>
      <c r="M2164">
        <v>1914860820</v>
      </c>
      <c r="N2164" t="str">
        <f>VLOOKUP(M2164,[2]CLUES!$A:$B,2,0)</f>
        <v>NLSSA014086</v>
      </c>
      <c r="O2164" t="str">
        <f t="shared" si="66"/>
        <v>SALAS,GARCIA/ANTONIO</v>
      </c>
      <c r="P2164" t="s">
        <v>493</v>
      </c>
      <c r="Q2164" s="27" t="s">
        <v>799</v>
      </c>
      <c r="R2164">
        <v>1914860880</v>
      </c>
      <c r="S2164" t="s">
        <v>5358</v>
      </c>
      <c r="T2164" t="str">
        <f t="shared" si="67"/>
        <v>19|1|2016|416|M03023|SALAS,GARCIA/ANTONIO|4746.67|31122015|01|NLSSA014144|SAGA630214M15|</v>
      </c>
    </row>
    <row r="2165" spans="1:20" x14ac:dyDescent="0.25">
      <c r="A2165" s="5">
        <v>19</v>
      </c>
      <c r="B2165" s="27" t="s">
        <v>1047</v>
      </c>
      <c r="C2165" s="5">
        <v>2016</v>
      </c>
      <c r="D2165" s="5">
        <v>416</v>
      </c>
      <c r="E2165" s="8" t="s">
        <v>1077</v>
      </c>
      <c r="F2165" s="8" t="s">
        <v>1082</v>
      </c>
      <c r="G2165" s="8" t="s">
        <v>1266</v>
      </c>
      <c r="H2165" s="8" t="s">
        <v>5359</v>
      </c>
      <c r="I2165" s="8" t="s">
        <v>493</v>
      </c>
      <c r="J2165" s="8">
        <v>7510.67</v>
      </c>
      <c r="K2165" s="28" t="s">
        <v>320</v>
      </c>
      <c r="L2165" s="29" t="s">
        <v>799</v>
      </c>
      <c r="M2165">
        <v>1914860820</v>
      </c>
      <c r="N2165" t="str">
        <f>VLOOKUP(M2165,[2]CLUES!$A:$B,2,0)</f>
        <v>NLSSA014086</v>
      </c>
      <c r="O2165" t="str">
        <f t="shared" si="66"/>
        <v>VARGAS,PEREZ/ISAAC</v>
      </c>
      <c r="P2165" t="s">
        <v>493</v>
      </c>
      <c r="Q2165" s="27" t="s">
        <v>799</v>
      </c>
      <c r="R2165">
        <v>1914860880</v>
      </c>
      <c r="S2165" t="s">
        <v>5360</v>
      </c>
      <c r="T2165" t="str">
        <f t="shared" si="67"/>
        <v>19|1|2016|416|CF41075|VARGAS,PEREZ/ISAAC|7510.67|31122015|01|NLSSA014144|VAPI770603T81|</v>
      </c>
    </row>
    <row r="2166" spans="1:20" x14ac:dyDescent="0.25">
      <c r="A2166" s="5">
        <v>19</v>
      </c>
      <c r="B2166" s="27" t="s">
        <v>1047</v>
      </c>
      <c r="C2166" s="5">
        <v>2016</v>
      </c>
      <c r="D2166" s="5">
        <v>416</v>
      </c>
      <c r="E2166" s="8" t="s">
        <v>379</v>
      </c>
      <c r="F2166" s="8" t="s">
        <v>2340</v>
      </c>
      <c r="G2166" s="8" t="s">
        <v>1437</v>
      </c>
      <c r="H2166" s="8" t="s">
        <v>5361</v>
      </c>
      <c r="I2166" s="8" t="s">
        <v>493</v>
      </c>
      <c r="J2166" s="8">
        <v>6008</v>
      </c>
      <c r="K2166" s="28" t="s">
        <v>320</v>
      </c>
      <c r="L2166" s="29" t="s">
        <v>799</v>
      </c>
      <c r="M2166">
        <v>1914860820</v>
      </c>
      <c r="N2166" t="str">
        <f>VLOOKUP(M2166,[2]CLUES!$A:$B,2,0)</f>
        <v>NLSSA014086</v>
      </c>
      <c r="O2166" t="str">
        <f t="shared" si="66"/>
        <v>VILLALON,CORTEZ/SABINA NOHELIA</v>
      </c>
      <c r="P2166" t="s">
        <v>4051</v>
      </c>
      <c r="Q2166" s="27" t="s">
        <v>799</v>
      </c>
      <c r="R2166">
        <v>1914860880</v>
      </c>
      <c r="S2166" t="s">
        <v>5362</v>
      </c>
      <c r="T2166" t="str">
        <f t="shared" si="67"/>
        <v>19|1|2016|416|M02083|VILLALON,CORTEZ/SABINA NOHELIA|6008|31122015|01|NLSSA014144|VICS691110UE1|</v>
      </c>
    </row>
    <row r="2167" spans="1:20" x14ac:dyDescent="0.25">
      <c r="A2167" s="5">
        <v>19</v>
      </c>
      <c r="B2167" s="27" t="s">
        <v>1047</v>
      </c>
      <c r="C2167" s="5">
        <v>2016</v>
      </c>
      <c r="D2167" s="5">
        <v>416</v>
      </c>
      <c r="E2167" s="8" t="s">
        <v>91</v>
      </c>
      <c r="F2167" s="8" t="s">
        <v>1113</v>
      </c>
      <c r="G2167" s="8" t="s">
        <v>1502</v>
      </c>
      <c r="H2167" s="8" t="s">
        <v>5363</v>
      </c>
      <c r="I2167" s="8" t="s">
        <v>5364</v>
      </c>
      <c r="J2167" s="8">
        <v>4796.67</v>
      </c>
      <c r="K2167" s="28" t="s">
        <v>320</v>
      </c>
      <c r="L2167" s="29" t="s">
        <v>799</v>
      </c>
      <c r="M2167">
        <v>1914860820</v>
      </c>
      <c r="N2167" t="str">
        <f>VLOOKUP(M2167,[2]CLUES!$A:$B,2,0)</f>
        <v>NLSSA014086</v>
      </c>
      <c r="O2167" t="str">
        <f t="shared" si="66"/>
        <v>AGUIRRE,CUEVAS/RUBEN JAIME</v>
      </c>
      <c r="P2167" t="s">
        <v>5364</v>
      </c>
      <c r="Q2167" s="27" t="s">
        <v>799</v>
      </c>
      <c r="R2167">
        <v>1914860890</v>
      </c>
      <c r="S2167" t="s">
        <v>5365</v>
      </c>
      <c r="T2167" t="str">
        <f t="shared" si="67"/>
        <v>19|1|2016|416|M03020|AGUIRRE,CUEVAS/RUBEN JAIME|4796.67|31122015|01|NLSSA003515|AUCR601201BBA|</v>
      </c>
    </row>
    <row r="2168" spans="1:20" x14ac:dyDescent="0.25">
      <c r="A2168" s="5">
        <v>19</v>
      </c>
      <c r="B2168" s="27" t="s">
        <v>1047</v>
      </c>
      <c r="C2168" s="5">
        <v>2016</v>
      </c>
      <c r="D2168" s="5">
        <v>416</v>
      </c>
      <c r="E2168" s="8" t="s">
        <v>72</v>
      </c>
      <c r="F2168" s="8" t="s">
        <v>1527</v>
      </c>
      <c r="G2168" s="8" t="s">
        <v>896</v>
      </c>
      <c r="H2168" s="8" t="s">
        <v>1785</v>
      </c>
      <c r="I2168" s="8" t="s">
        <v>5364</v>
      </c>
      <c r="J2168" s="8">
        <v>8034.67</v>
      </c>
      <c r="K2168" s="28" t="s">
        <v>320</v>
      </c>
      <c r="L2168" s="29" t="s">
        <v>799</v>
      </c>
      <c r="M2168">
        <v>1914860820</v>
      </c>
      <c r="N2168" t="str">
        <f>VLOOKUP(M2168,[2]CLUES!$A:$B,2,0)</f>
        <v>NLSSA014086</v>
      </c>
      <c r="O2168" t="str">
        <f t="shared" si="66"/>
        <v>AGUILAR,GARCIA/MA. GUADALUPE</v>
      </c>
      <c r="P2168" t="s">
        <v>5364</v>
      </c>
      <c r="Q2168" s="27" t="s">
        <v>799</v>
      </c>
      <c r="R2168">
        <v>1914860890</v>
      </c>
      <c r="S2168" t="s">
        <v>5366</v>
      </c>
      <c r="T2168" t="str">
        <f t="shared" si="67"/>
        <v>19|1|2016|416|M02015|AGUILAR,GARCIA/MA. GUADALUPE|8034.67|31122015|01|NLSSA003515|AUGG551208N88|</v>
      </c>
    </row>
    <row r="2169" spans="1:20" x14ac:dyDescent="0.25">
      <c r="A2169" s="5">
        <v>19</v>
      </c>
      <c r="B2169" s="27" t="s">
        <v>1047</v>
      </c>
      <c r="C2169" s="5">
        <v>2016</v>
      </c>
      <c r="D2169" s="5">
        <v>416</v>
      </c>
      <c r="E2169" s="8" t="s">
        <v>80</v>
      </c>
      <c r="F2169" s="8" t="s">
        <v>836</v>
      </c>
      <c r="G2169" s="8" t="s">
        <v>1243</v>
      </c>
      <c r="H2169" s="8" t="s">
        <v>5367</v>
      </c>
      <c r="I2169" s="8" t="s">
        <v>410</v>
      </c>
      <c r="J2169" s="8">
        <v>6008</v>
      </c>
      <c r="K2169" s="28" t="s">
        <v>320</v>
      </c>
      <c r="L2169" s="29" t="s">
        <v>799</v>
      </c>
      <c r="M2169">
        <v>1914860820</v>
      </c>
      <c r="N2169" t="str">
        <f>VLOOKUP(M2169,[2]CLUES!$A:$B,2,0)</f>
        <v>NLSSA014086</v>
      </c>
      <c r="O2169" t="str">
        <f t="shared" si="66"/>
        <v>TORRES,LOERA/MA. RAQUEL</v>
      </c>
      <c r="P2169" t="s">
        <v>410</v>
      </c>
      <c r="Q2169" s="27" t="s">
        <v>799</v>
      </c>
      <c r="R2169">
        <v>1914861090</v>
      </c>
      <c r="S2169" t="s">
        <v>5368</v>
      </c>
      <c r="T2169" t="str">
        <f t="shared" si="67"/>
        <v>19|1|2016|416|M02035|TORRES,LOERA/MA. RAQUEL|6008|31122015|01|NLSSA004150|TOLR651128S12|</v>
      </c>
    </row>
    <row r="2170" spans="1:20" x14ac:dyDescent="0.25">
      <c r="A2170" s="5">
        <v>19</v>
      </c>
      <c r="B2170" s="27" t="s">
        <v>1047</v>
      </c>
      <c r="C2170" s="5">
        <v>2016</v>
      </c>
      <c r="D2170" s="5">
        <v>416</v>
      </c>
      <c r="E2170" s="8" t="s">
        <v>49</v>
      </c>
      <c r="F2170" s="8" t="s">
        <v>4866</v>
      </c>
      <c r="G2170" s="8" t="s">
        <v>1070</v>
      </c>
      <c r="H2170" s="8" t="s">
        <v>1432</v>
      </c>
      <c r="I2170" s="8" t="s">
        <v>410</v>
      </c>
      <c r="J2170" s="8">
        <v>9358.67</v>
      </c>
      <c r="K2170" s="28" t="s">
        <v>320</v>
      </c>
      <c r="L2170" s="29" t="s">
        <v>799</v>
      </c>
      <c r="M2170">
        <v>1914860820</v>
      </c>
      <c r="N2170" t="str">
        <f>VLOOKUP(M2170,[2]CLUES!$A:$B,2,0)</f>
        <v>NLSSA014086</v>
      </c>
      <c r="O2170" t="str">
        <f t="shared" si="66"/>
        <v>VELASCO,FLORES/SANTIAGO</v>
      </c>
      <c r="P2170" t="s">
        <v>410</v>
      </c>
      <c r="Q2170" s="27" t="s">
        <v>799</v>
      </c>
      <c r="R2170">
        <v>1914861090</v>
      </c>
      <c r="S2170" t="s">
        <v>5369</v>
      </c>
      <c r="T2170" t="str">
        <f t="shared" si="67"/>
        <v>19|1|2016|416|M01006|VELASCO,FLORES/SANTIAGO|9358.67|31122015|01|NLSSA004150|VEFS600821DW5|</v>
      </c>
    </row>
    <row r="2171" spans="1:20" x14ac:dyDescent="0.25">
      <c r="A2171" s="5">
        <v>19</v>
      </c>
      <c r="B2171" s="27" t="s">
        <v>1047</v>
      </c>
      <c r="C2171" s="5">
        <v>2016</v>
      </c>
      <c r="D2171" s="5">
        <v>416</v>
      </c>
      <c r="E2171" s="8" t="s">
        <v>228</v>
      </c>
      <c r="F2171" s="8" t="s">
        <v>1340</v>
      </c>
      <c r="G2171" s="8" t="s">
        <v>1341</v>
      </c>
      <c r="H2171" s="8" t="s">
        <v>3457</v>
      </c>
      <c r="I2171" s="8" t="s">
        <v>410</v>
      </c>
      <c r="J2171" s="8">
        <v>4680</v>
      </c>
      <c r="K2171" s="28" t="s">
        <v>320</v>
      </c>
      <c r="L2171" s="29" t="s">
        <v>799</v>
      </c>
      <c r="M2171">
        <v>1914860820</v>
      </c>
      <c r="N2171" t="str">
        <f>VLOOKUP(M2171,[2]CLUES!$A:$B,2,0)</f>
        <v>NLSSA014086</v>
      </c>
      <c r="O2171" t="str">
        <f t="shared" si="66"/>
        <v>VILLEGAS,IPI&amp;A/PATRICIA</v>
      </c>
      <c r="P2171" t="s">
        <v>410</v>
      </c>
      <c r="Q2171" s="27" t="s">
        <v>799</v>
      </c>
      <c r="R2171">
        <v>1914861090</v>
      </c>
      <c r="S2171" t="s">
        <v>5370</v>
      </c>
      <c r="T2171" t="str">
        <f t="shared" si="67"/>
        <v>19|1|2016|416|M03025|VILLEGAS,IPI&amp;A/PATRICIA|4680|31122015|01|NLSSA004150|VIIP611118HZ6|</v>
      </c>
    </row>
    <row r="2172" spans="1:20" x14ac:dyDescent="0.25">
      <c r="A2172" s="5">
        <v>19</v>
      </c>
      <c r="B2172" s="27" t="s">
        <v>1047</v>
      </c>
      <c r="C2172" s="5">
        <v>2016</v>
      </c>
      <c r="D2172" s="5">
        <v>416</v>
      </c>
      <c r="E2172" s="8" t="s">
        <v>200</v>
      </c>
      <c r="F2172" s="8" t="s">
        <v>5371</v>
      </c>
      <c r="G2172" s="8" t="s">
        <v>1156</v>
      </c>
      <c r="H2172" s="8" t="s">
        <v>810</v>
      </c>
      <c r="I2172" s="8" t="s">
        <v>410</v>
      </c>
      <c r="J2172" s="8">
        <v>10558.33</v>
      </c>
      <c r="K2172" s="28" t="s">
        <v>320</v>
      </c>
      <c r="L2172" s="29" t="s">
        <v>799</v>
      </c>
      <c r="M2172">
        <v>1914860820</v>
      </c>
      <c r="N2172" t="str">
        <f>VLOOKUP(M2172,[2]CLUES!$A:$B,2,0)</f>
        <v>NLSSA014086</v>
      </c>
      <c r="O2172" t="str">
        <f t="shared" si="66"/>
        <v>VIDALES,LUCIO/ARTURO</v>
      </c>
      <c r="P2172" t="s">
        <v>410</v>
      </c>
      <c r="Q2172" s="27" t="s">
        <v>799</v>
      </c>
      <c r="R2172">
        <v>1914861090</v>
      </c>
      <c r="S2172" t="s">
        <v>5372</v>
      </c>
      <c r="T2172" t="str">
        <f t="shared" si="67"/>
        <v>19|1|2016|416|M01009|VIDALES,LUCIO/ARTURO|10558.33|31122015|01|NLSSA004150|VILA550521H95|</v>
      </c>
    </row>
    <row r="2173" spans="1:20" x14ac:dyDescent="0.25">
      <c r="A2173" s="5">
        <v>19</v>
      </c>
      <c r="B2173" s="27" t="s">
        <v>1047</v>
      </c>
      <c r="C2173" s="5">
        <v>2016</v>
      </c>
      <c r="D2173" s="5">
        <v>416</v>
      </c>
      <c r="E2173" s="8" t="s">
        <v>49</v>
      </c>
      <c r="F2173" s="8" t="s">
        <v>4766</v>
      </c>
      <c r="G2173" s="8" t="s">
        <v>1065</v>
      </c>
      <c r="H2173" s="8" t="s">
        <v>5373</v>
      </c>
      <c r="I2173" s="8" t="s">
        <v>410</v>
      </c>
      <c r="J2173" s="8">
        <v>9358.67</v>
      </c>
      <c r="K2173" s="28" t="s">
        <v>320</v>
      </c>
      <c r="L2173" s="29" t="s">
        <v>799</v>
      </c>
      <c r="M2173">
        <v>1914860820</v>
      </c>
      <c r="N2173" t="str">
        <f>VLOOKUP(M2173,[2]CLUES!$A:$B,2,0)</f>
        <v>NLSSA014086</v>
      </c>
      <c r="O2173" t="str">
        <f t="shared" si="66"/>
        <v>ZAMUDIO,SANCHEZ/NANCY ELIZABETH</v>
      </c>
      <c r="P2173" t="s">
        <v>410</v>
      </c>
      <c r="Q2173" s="27" t="s">
        <v>799</v>
      </c>
      <c r="R2173">
        <v>1914861090</v>
      </c>
      <c r="S2173" t="s">
        <v>5374</v>
      </c>
      <c r="T2173" t="str">
        <f t="shared" si="67"/>
        <v>19|1|2016|416|M01006|ZAMUDIO,SANCHEZ/NANCY ELIZABETH|9358.67|31122015|01|NLSSA004150|ZASN6712038PA|</v>
      </c>
    </row>
    <row r="2174" spans="1:20" x14ac:dyDescent="0.25">
      <c r="A2174" s="5">
        <v>19</v>
      </c>
      <c r="B2174" s="27" t="s">
        <v>1047</v>
      </c>
      <c r="C2174" s="5">
        <v>2016</v>
      </c>
      <c r="D2174" s="5">
        <v>416</v>
      </c>
      <c r="E2174" s="8" t="s">
        <v>200</v>
      </c>
      <c r="F2174" s="8" t="s">
        <v>1787</v>
      </c>
      <c r="G2174" s="8" t="s">
        <v>836</v>
      </c>
      <c r="H2174" s="8" t="s">
        <v>5375</v>
      </c>
      <c r="I2174" s="8" t="s">
        <v>5376</v>
      </c>
      <c r="J2174" s="8">
        <v>10587.34</v>
      </c>
      <c r="K2174" s="28" t="s">
        <v>320</v>
      </c>
      <c r="L2174" s="29" t="s">
        <v>799</v>
      </c>
      <c r="M2174">
        <v>1914860820</v>
      </c>
      <c r="N2174" t="str">
        <f>VLOOKUP(M2174,[2]CLUES!$A:$B,2,0)</f>
        <v>NLSSA014086</v>
      </c>
      <c r="O2174" t="str">
        <f t="shared" si="66"/>
        <v>ALMAGUER,TORRES/BEATRIZ ANA MARIA</v>
      </c>
      <c r="P2174" t="s">
        <v>5376</v>
      </c>
      <c r="Q2174" s="27" t="s">
        <v>799</v>
      </c>
      <c r="R2174">
        <v>1914861100</v>
      </c>
      <c r="S2174" t="s">
        <v>5377</v>
      </c>
      <c r="T2174" t="str">
        <f t="shared" si="67"/>
        <v>19|1|2016|416|M01009|ALMAGUER,TORRES/BEATRIZ ANA MARIA|10587.34|31122015|01|NLSSA004145|AATB570214CJ4|</v>
      </c>
    </row>
    <row r="2175" spans="1:20" x14ac:dyDescent="0.25">
      <c r="A2175" s="5">
        <v>19</v>
      </c>
      <c r="B2175" s="27" t="s">
        <v>1047</v>
      </c>
      <c r="C2175" s="5">
        <v>2016</v>
      </c>
      <c r="D2175" s="5">
        <v>416</v>
      </c>
      <c r="E2175" s="8" t="s">
        <v>25</v>
      </c>
      <c r="F2175" s="8" t="s">
        <v>1329</v>
      </c>
      <c r="G2175" s="8" t="s">
        <v>1656</v>
      </c>
      <c r="H2175" s="8" t="s">
        <v>1532</v>
      </c>
      <c r="I2175" s="8" t="s">
        <v>5376</v>
      </c>
      <c r="J2175" s="8">
        <v>5198</v>
      </c>
      <c r="K2175" s="28" t="s">
        <v>320</v>
      </c>
      <c r="L2175" s="29" t="s">
        <v>799</v>
      </c>
      <c r="M2175">
        <v>1914860820</v>
      </c>
      <c r="N2175" t="str">
        <f>VLOOKUP(M2175,[2]CLUES!$A:$B,2,0)</f>
        <v>NLSSA014086</v>
      </c>
      <c r="O2175" t="str">
        <f t="shared" si="66"/>
        <v>CASTORENA,PE&amp;A/VERONICA</v>
      </c>
      <c r="P2175" t="s">
        <v>5376</v>
      </c>
      <c r="Q2175" s="27" t="s">
        <v>799</v>
      </c>
      <c r="R2175">
        <v>1914861100</v>
      </c>
      <c r="S2175" t="s">
        <v>5378</v>
      </c>
      <c r="T2175" t="str">
        <f t="shared" si="67"/>
        <v>19|1|2016|416|M02036|CASTORENA,PE&amp;A/VERONICA|5198|31122015|01|NLSSA004145|CAPV800201JU0|</v>
      </c>
    </row>
    <row r="2176" spans="1:20" x14ac:dyDescent="0.25">
      <c r="A2176" s="5">
        <v>19</v>
      </c>
      <c r="B2176" s="27" t="s">
        <v>1047</v>
      </c>
      <c r="C2176" s="5">
        <v>2016</v>
      </c>
      <c r="D2176" s="5">
        <v>416</v>
      </c>
      <c r="E2176" s="8" t="s">
        <v>1449</v>
      </c>
      <c r="F2176" s="8" t="s">
        <v>896</v>
      </c>
      <c r="G2176" s="8" t="s">
        <v>903</v>
      </c>
      <c r="H2176" s="8" t="s">
        <v>5379</v>
      </c>
      <c r="I2176" s="8" t="s">
        <v>5376</v>
      </c>
      <c r="J2176" s="8">
        <v>8978.67</v>
      </c>
      <c r="K2176" s="28" t="s">
        <v>320</v>
      </c>
      <c r="L2176" s="29" t="s">
        <v>799</v>
      </c>
      <c r="M2176">
        <v>1914860820</v>
      </c>
      <c r="N2176" t="str">
        <f>VLOOKUP(M2176,[2]CLUES!$A:$B,2,0)</f>
        <v>NLSSA014086</v>
      </c>
      <c r="O2176" t="str">
        <f t="shared" si="66"/>
        <v>GARCIA,GARZA/NORMA LISETTE</v>
      </c>
      <c r="P2176" t="s">
        <v>5376</v>
      </c>
      <c r="Q2176" s="27" t="s">
        <v>799</v>
      </c>
      <c r="R2176">
        <v>1914861100</v>
      </c>
      <c r="S2176" t="s">
        <v>5380</v>
      </c>
      <c r="T2176" t="str">
        <f t="shared" si="67"/>
        <v>19|1|2016|416|M01007|GARCIA,GARZA/NORMA LISETTE|8978.67|31122015|01|NLSSA004145|GAGN610904GD6|</v>
      </c>
    </row>
    <row r="2177" spans="1:20" x14ac:dyDescent="0.25">
      <c r="A2177" s="5">
        <v>19</v>
      </c>
      <c r="B2177" s="27" t="s">
        <v>1047</v>
      </c>
      <c r="C2177" s="5">
        <v>2016</v>
      </c>
      <c r="D2177" s="5">
        <v>416</v>
      </c>
      <c r="E2177" s="8" t="s">
        <v>217</v>
      </c>
      <c r="F2177" s="8" t="s">
        <v>868</v>
      </c>
      <c r="G2177" s="8" t="s">
        <v>1277</v>
      </c>
      <c r="H2177" s="8" t="s">
        <v>3264</v>
      </c>
      <c r="I2177" s="8" t="s">
        <v>5376</v>
      </c>
      <c r="J2177" s="8">
        <v>5452.67</v>
      </c>
      <c r="K2177" s="28" t="s">
        <v>320</v>
      </c>
      <c r="L2177" s="29" t="s">
        <v>799</v>
      </c>
      <c r="M2177">
        <v>1914860820</v>
      </c>
      <c r="N2177" t="str">
        <f>VLOOKUP(M2177,[2]CLUES!$A:$B,2,0)</f>
        <v>NLSSA014086</v>
      </c>
      <c r="O2177" t="str">
        <f t="shared" si="66"/>
        <v>GONZALEZ,RIOS/JUANITA</v>
      </c>
      <c r="P2177" t="s">
        <v>5376</v>
      </c>
      <c r="Q2177" s="27" t="s">
        <v>799</v>
      </c>
      <c r="R2177">
        <v>1914861100</v>
      </c>
      <c r="S2177" t="s">
        <v>5381</v>
      </c>
      <c r="T2177" t="str">
        <f t="shared" si="67"/>
        <v>19|1|2016|416|M03004|GONZALEZ,RIOS/JUANITA|5452.67|31122015|01|NLSSA004145|GORJ730720513|</v>
      </c>
    </row>
    <row r="2178" spans="1:20" x14ac:dyDescent="0.25">
      <c r="A2178" s="5">
        <v>19</v>
      </c>
      <c r="B2178" s="27" t="s">
        <v>1047</v>
      </c>
      <c r="C2178" s="5">
        <v>2016</v>
      </c>
      <c r="D2178" s="5">
        <v>416</v>
      </c>
      <c r="E2178" s="8" t="s">
        <v>224</v>
      </c>
      <c r="F2178" s="8" t="s">
        <v>1197</v>
      </c>
      <c r="G2178" s="8" t="s">
        <v>1065</v>
      </c>
      <c r="H2178" s="8" t="s">
        <v>1436</v>
      </c>
      <c r="I2178" s="8" t="s">
        <v>5364</v>
      </c>
      <c r="J2178" s="8">
        <v>8034.67</v>
      </c>
      <c r="K2178" s="28" t="s">
        <v>320</v>
      </c>
      <c r="L2178" s="29" t="s">
        <v>799</v>
      </c>
      <c r="M2178">
        <v>1914860820</v>
      </c>
      <c r="N2178" t="str">
        <f>VLOOKUP(M2178,[2]CLUES!$A:$B,2,0)</f>
        <v>NLSSA014086</v>
      </c>
      <c r="O2178" t="str">
        <f t="shared" si="66"/>
        <v>RAMOS,SANCHEZ/MARIA DEL ROSARIO</v>
      </c>
      <c r="P2178" t="s">
        <v>5364</v>
      </c>
      <c r="Q2178" s="27" t="s">
        <v>799</v>
      </c>
      <c r="R2178">
        <v>1914860890</v>
      </c>
      <c r="S2178" t="s">
        <v>5382</v>
      </c>
      <c r="T2178" t="str">
        <f t="shared" si="67"/>
        <v>19|1|2016|416|M02105|RAMOS,SANCHEZ/MARIA DEL ROSARIO|8034.67|31122015|01|NLSSA003515|RASR7201263MA|</v>
      </c>
    </row>
    <row r="2179" spans="1:20" x14ac:dyDescent="0.25">
      <c r="A2179" s="5">
        <v>19</v>
      </c>
      <c r="B2179" s="27" t="s">
        <v>1047</v>
      </c>
      <c r="C2179" s="5">
        <v>2016</v>
      </c>
      <c r="D2179" s="5">
        <v>416</v>
      </c>
      <c r="E2179" s="8" t="s">
        <v>567</v>
      </c>
      <c r="F2179" s="8" t="s">
        <v>809</v>
      </c>
      <c r="G2179" s="8" t="s">
        <v>896</v>
      </c>
      <c r="H2179" s="8" t="s">
        <v>1525</v>
      </c>
      <c r="I2179" s="8" t="s">
        <v>5364</v>
      </c>
      <c r="J2179" s="8">
        <v>4078.97</v>
      </c>
      <c r="K2179" s="28" t="s">
        <v>320</v>
      </c>
      <c r="L2179" s="29" t="s">
        <v>799</v>
      </c>
      <c r="M2179">
        <v>1914860820</v>
      </c>
      <c r="N2179" t="str">
        <f>VLOOKUP(M2179,[2]CLUES!$A:$B,2,0)</f>
        <v>NLSSA014086</v>
      </c>
      <c r="O2179" t="str">
        <f t="shared" si="66"/>
        <v>RODRIGUEZ,GARCIA/JORGE</v>
      </c>
      <c r="P2179" t="s">
        <v>5364</v>
      </c>
      <c r="Q2179" s="27" t="s">
        <v>799</v>
      </c>
      <c r="R2179">
        <v>1914860890</v>
      </c>
      <c r="S2179" t="s">
        <v>5383</v>
      </c>
      <c r="T2179" t="str">
        <f t="shared" si="67"/>
        <v>19|1|2016|416|M02005|RODRIGUEZ,GARCIA/JORGE|4078.97|31122015|01|NLSSA003515|ROGJ600217CE6|</v>
      </c>
    </row>
    <row r="2180" spans="1:20" x14ac:dyDescent="0.25">
      <c r="A2180" s="5">
        <v>19</v>
      </c>
      <c r="B2180" s="27" t="s">
        <v>1047</v>
      </c>
      <c r="C2180" s="5">
        <v>2016</v>
      </c>
      <c r="D2180" s="5">
        <v>416</v>
      </c>
      <c r="E2180" s="8" t="s">
        <v>217</v>
      </c>
      <c r="F2180" s="8" t="s">
        <v>809</v>
      </c>
      <c r="G2180" s="8" t="s">
        <v>1230</v>
      </c>
      <c r="H2180" s="8" t="s">
        <v>5384</v>
      </c>
      <c r="I2180" s="8" t="s">
        <v>5364</v>
      </c>
      <c r="J2180" s="8">
        <v>5452.67</v>
      </c>
      <c r="K2180" s="28" t="s">
        <v>320</v>
      </c>
      <c r="L2180" s="29" t="s">
        <v>799</v>
      </c>
      <c r="M2180">
        <v>1914860820</v>
      </c>
      <c r="N2180" t="str">
        <f>VLOOKUP(M2180,[2]CLUES!$A:$B,2,0)</f>
        <v>NLSSA014086</v>
      </c>
      <c r="O2180" t="str">
        <f t="shared" si="66"/>
        <v>RODRIGUEZ,LEYVA/HILDA</v>
      </c>
      <c r="P2180" t="s">
        <v>5364</v>
      </c>
      <c r="Q2180" s="27" t="s">
        <v>799</v>
      </c>
      <c r="R2180">
        <v>1914860890</v>
      </c>
      <c r="S2180" t="s">
        <v>5385</v>
      </c>
      <c r="T2180" t="str">
        <f t="shared" si="67"/>
        <v>19|1|2016|416|M03004|RODRIGUEZ,LEYVA/HILDA|5452.67|31122015|01|NLSSA003515|ROLH580117DV4|</v>
      </c>
    </row>
    <row r="2181" spans="1:20" x14ac:dyDescent="0.25">
      <c r="A2181" s="5">
        <v>19</v>
      </c>
      <c r="B2181" s="27" t="s">
        <v>1047</v>
      </c>
      <c r="C2181" s="5">
        <v>2016</v>
      </c>
      <c r="D2181" s="5">
        <v>416</v>
      </c>
      <c r="E2181" s="8" t="s">
        <v>379</v>
      </c>
      <c r="F2181" s="8" t="s">
        <v>1904</v>
      </c>
      <c r="G2181" s="8" t="s">
        <v>842</v>
      </c>
      <c r="H2181" s="8" t="s">
        <v>5386</v>
      </c>
      <c r="I2181" s="8" t="s">
        <v>5364</v>
      </c>
      <c r="J2181" s="8">
        <v>6008</v>
      </c>
      <c r="K2181" s="28" t="s">
        <v>320</v>
      </c>
      <c r="L2181" s="29" t="s">
        <v>799</v>
      </c>
      <c r="M2181">
        <v>1914860820</v>
      </c>
      <c r="N2181" t="str">
        <f>VLOOKUP(M2181,[2]CLUES!$A:$B,2,0)</f>
        <v>NLSSA014086</v>
      </c>
      <c r="O2181" t="str">
        <f t="shared" si="66"/>
        <v>SUAREZ,FERNANDEZ/ELVA ARTEMIA</v>
      </c>
      <c r="P2181" t="s">
        <v>5364</v>
      </c>
      <c r="Q2181" s="27" t="s">
        <v>799</v>
      </c>
      <c r="R2181">
        <v>1914860890</v>
      </c>
      <c r="S2181" t="s">
        <v>5387</v>
      </c>
      <c r="T2181" t="str">
        <f t="shared" si="67"/>
        <v>19|1|2016|416|M02083|SUAREZ,FERNANDEZ/ELVA ARTEMIA|6008|31122015|01|NLSSA003515|SUFE4910201N4|</v>
      </c>
    </row>
    <row r="2182" spans="1:20" x14ac:dyDescent="0.25">
      <c r="A2182" s="5">
        <v>19</v>
      </c>
      <c r="B2182" s="27" t="s">
        <v>1047</v>
      </c>
      <c r="C2182" s="5">
        <v>2016</v>
      </c>
      <c r="D2182" s="5">
        <v>416</v>
      </c>
      <c r="E2182" s="8" t="s">
        <v>49</v>
      </c>
      <c r="F2182" s="8" t="s">
        <v>1168</v>
      </c>
      <c r="G2182" s="8" t="s">
        <v>1348</v>
      </c>
      <c r="H2182" s="8" t="s">
        <v>1525</v>
      </c>
      <c r="I2182" s="8" t="s">
        <v>5364</v>
      </c>
      <c r="J2182" s="8">
        <v>9358.67</v>
      </c>
      <c r="K2182" s="28" t="s">
        <v>320</v>
      </c>
      <c r="L2182" s="29" t="s">
        <v>799</v>
      </c>
      <c r="M2182">
        <v>1914860690</v>
      </c>
      <c r="N2182" t="str">
        <f>VLOOKUP(M2182,[2]CLUES!$A:$B,2,0)</f>
        <v>NLSSA001654</v>
      </c>
      <c r="O2182" t="str">
        <f t="shared" ref="O2182:O2245" si="68">CONCATENATE(F2182,",",G2182,"/",H2182)</f>
        <v>VAZQUEZ,RUBIO/JORGE</v>
      </c>
      <c r="P2182" t="s">
        <v>5364</v>
      </c>
      <c r="Q2182" s="27" t="s">
        <v>799</v>
      </c>
      <c r="R2182">
        <v>1914860890</v>
      </c>
      <c r="S2182" t="s">
        <v>5388</v>
      </c>
      <c r="T2182" t="str">
        <f t="shared" ref="T2182:T2245" si="69">CONCATENATE(A2182,"|",B2182,"|",C2182,"|",D2182,"|",E2182,"|",O2182,"|",J2182,"|",K2182,"|",Q2182,"|",I2182,"|",S2182,"|")</f>
        <v>19|1|2016|416|M01006|VAZQUEZ,RUBIO/JORGE|9358.67|31122015|01|NLSSA003515|VARJ630423970|</v>
      </c>
    </row>
    <row r="2183" spans="1:20" x14ac:dyDescent="0.25">
      <c r="A2183" s="5">
        <v>19</v>
      </c>
      <c r="B2183" s="27" t="s">
        <v>1047</v>
      </c>
      <c r="C2183" s="5">
        <v>2016</v>
      </c>
      <c r="D2183" s="5">
        <v>416</v>
      </c>
      <c r="E2183" s="8" t="s">
        <v>49</v>
      </c>
      <c r="F2183" s="8" t="s">
        <v>1527</v>
      </c>
      <c r="G2183" s="8" t="s">
        <v>902</v>
      </c>
      <c r="H2183" s="8" t="s">
        <v>1590</v>
      </c>
      <c r="I2183" s="8" t="s">
        <v>1870</v>
      </c>
      <c r="J2183" s="8">
        <v>8188.84</v>
      </c>
      <c r="K2183" s="28" t="s">
        <v>320</v>
      </c>
      <c r="L2183" s="29" t="s">
        <v>799</v>
      </c>
      <c r="M2183">
        <v>1914860690</v>
      </c>
      <c r="N2183" t="str">
        <f>VLOOKUP(M2183,[2]CLUES!$A:$B,2,0)</f>
        <v>NLSSA001654</v>
      </c>
      <c r="O2183" t="str">
        <f t="shared" si="68"/>
        <v>AGUILAR,MARTINEZ/MARIA DEL CARMEN</v>
      </c>
      <c r="P2183" t="s">
        <v>1870</v>
      </c>
      <c r="Q2183" s="27" t="s">
        <v>799</v>
      </c>
      <c r="R2183">
        <v>1914860900</v>
      </c>
      <c r="S2183" t="s">
        <v>5389</v>
      </c>
      <c r="T2183" t="str">
        <f t="shared" si="69"/>
        <v>19|1|2016|416|M01006|AGUILAR,MARTINEZ/MARIA DEL CARMEN|8188.84|31122015|01|NLSSA003631|AUMC660402CHA|</v>
      </c>
    </row>
    <row r="2184" spans="1:20" x14ac:dyDescent="0.25">
      <c r="A2184" s="5">
        <v>19</v>
      </c>
      <c r="B2184" s="27" t="s">
        <v>1047</v>
      </c>
      <c r="C2184" s="5">
        <v>2016</v>
      </c>
      <c r="D2184" s="5">
        <v>416</v>
      </c>
      <c r="E2184" s="8" t="s">
        <v>49</v>
      </c>
      <c r="F2184" s="8" t="s">
        <v>5390</v>
      </c>
      <c r="G2184" s="8" t="s">
        <v>1309</v>
      </c>
      <c r="H2184" s="8" t="s">
        <v>1664</v>
      </c>
      <c r="I2184" s="8" t="s">
        <v>1870</v>
      </c>
      <c r="J2184" s="8">
        <v>9358.67</v>
      </c>
      <c r="K2184" s="28" t="s">
        <v>320</v>
      </c>
      <c r="L2184" s="29" t="s">
        <v>799</v>
      </c>
      <c r="M2184">
        <v>1914860690</v>
      </c>
      <c r="N2184" t="str">
        <f>VLOOKUP(M2184,[2]CLUES!$A:$B,2,0)</f>
        <v>NLSSA001654</v>
      </c>
      <c r="O2184" t="str">
        <f t="shared" si="68"/>
        <v>BELLO,SALDA&amp;A/RAUL</v>
      </c>
      <c r="P2184" t="s">
        <v>1870</v>
      </c>
      <c r="Q2184" s="27" t="s">
        <v>799</v>
      </c>
      <c r="R2184">
        <v>1914860900</v>
      </c>
      <c r="S2184" t="s">
        <v>5391</v>
      </c>
      <c r="T2184" t="str">
        <f t="shared" si="69"/>
        <v>19|1|2016|416|M01006|BELLO,SALDA&amp;A/RAUL|9358.67|31122015|01|NLSSA003631|BESR610307LN6|</v>
      </c>
    </row>
    <row r="2185" spans="1:20" x14ac:dyDescent="0.25">
      <c r="A2185" s="5">
        <v>19</v>
      </c>
      <c r="B2185" s="27" t="s">
        <v>1047</v>
      </c>
      <c r="C2185" s="5">
        <v>2016</v>
      </c>
      <c r="D2185" s="5">
        <v>416</v>
      </c>
      <c r="E2185" s="8" t="s">
        <v>49</v>
      </c>
      <c r="F2185" s="8" t="s">
        <v>1145</v>
      </c>
      <c r="G2185" s="8" t="s">
        <v>1095</v>
      </c>
      <c r="H2185" s="8" t="s">
        <v>1571</v>
      </c>
      <c r="I2185" s="8" t="s">
        <v>1870</v>
      </c>
      <c r="J2185" s="8">
        <v>9358.67</v>
      </c>
      <c r="K2185" s="28" t="s">
        <v>320</v>
      </c>
      <c r="L2185" s="29" t="s">
        <v>799</v>
      </c>
      <c r="M2185">
        <v>1914860710</v>
      </c>
      <c r="N2185" t="str">
        <f>VLOOKUP(M2185,[2]CLUES!$A:$B,2,0)</f>
        <v>NLSSA004191</v>
      </c>
      <c r="O2185" t="str">
        <f t="shared" si="68"/>
        <v>CASTRO,CABALLERO/JAVIER</v>
      </c>
      <c r="P2185" t="s">
        <v>1870</v>
      </c>
      <c r="Q2185" s="27" t="s">
        <v>799</v>
      </c>
      <c r="R2185">
        <v>1914860900</v>
      </c>
      <c r="S2185" t="s">
        <v>5392</v>
      </c>
      <c r="T2185" t="str">
        <f t="shared" si="69"/>
        <v>19|1|2016|416|M01006|CASTRO,CABALLERO/JAVIER|9358.67|31122015|01|NLSSA003631|CACJ8501227F7|</v>
      </c>
    </row>
    <row r="2186" spans="1:20" x14ac:dyDescent="0.25">
      <c r="A2186" s="5">
        <v>19</v>
      </c>
      <c r="B2186" s="27" t="s">
        <v>1047</v>
      </c>
      <c r="C2186" s="5">
        <v>2016</v>
      </c>
      <c r="D2186" s="5">
        <v>416</v>
      </c>
      <c r="E2186" s="8" t="s">
        <v>368</v>
      </c>
      <c r="F2186" s="8" t="s">
        <v>1247</v>
      </c>
      <c r="G2186" s="8" t="s">
        <v>874</v>
      </c>
      <c r="H2186" s="8" t="s">
        <v>876</v>
      </c>
      <c r="I2186" s="8" t="s">
        <v>1870</v>
      </c>
      <c r="J2186" s="8">
        <v>4763.34</v>
      </c>
      <c r="K2186" s="28" t="s">
        <v>320</v>
      </c>
      <c r="L2186" s="29" t="s">
        <v>799</v>
      </c>
      <c r="M2186">
        <v>1914860710</v>
      </c>
      <c r="N2186" t="str">
        <f>VLOOKUP(M2186,[2]CLUES!$A:$B,2,0)</f>
        <v>NLSSA004191</v>
      </c>
      <c r="O2186" t="str">
        <f t="shared" si="68"/>
        <v>DE LA CRUZ,HERNANDEZ/RAFAEL</v>
      </c>
      <c r="P2186" t="s">
        <v>1870</v>
      </c>
      <c r="Q2186" s="27" t="s">
        <v>799</v>
      </c>
      <c r="R2186">
        <v>1914860900</v>
      </c>
      <c r="S2186" t="s">
        <v>5393</v>
      </c>
      <c r="T2186" t="str">
        <f t="shared" si="69"/>
        <v>19|1|2016|416|M03022|DE LA CRUZ,HERNANDEZ/RAFAEL|4763.34|31122015|01|NLSSA003631|CUHR800608912|</v>
      </c>
    </row>
    <row r="2187" spans="1:20" x14ac:dyDescent="0.25">
      <c r="A2187" s="5">
        <v>19</v>
      </c>
      <c r="B2187" s="27" t="s">
        <v>1047</v>
      </c>
      <c r="C2187" s="5">
        <v>2016</v>
      </c>
      <c r="D2187" s="5">
        <v>416</v>
      </c>
      <c r="E2187" s="8" t="s">
        <v>379</v>
      </c>
      <c r="F2187" s="8" t="s">
        <v>896</v>
      </c>
      <c r="G2187" s="8" t="s">
        <v>5394</v>
      </c>
      <c r="H2187" s="8" t="s">
        <v>1930</v>
      </c>
      <c r="I2187" s="8" t="s">
        <v>1870</v>
      </c>
      <c r="J2187" s="8">
        <v>6008</v>
      </c>
      <c r="K2187" s="28" t="s">
        <v>320</v>
      </c>
      <c r="L2187" s="29" t="s">
        <v>799</v>
      </c>
      <c r="M2187">
        <v>1914860710</v>
      </c>
      <c r="N2187" t="str">
        <f>VLOOKUP(M2187,[2]CLUES!$A:$B,2,0)</f>
        <v>NLSSA004191</v>
      </c>
      <c r="O2187" t="str">
        <f t="shared" si="68"/>
        <v>GARCIA,ACEVES/MARIA ESTHER</v>
      </c>
      <c r="P2187" t="s">
        <v>1870</v>
      </c>
      <c r="Q2187" s="27" t="s">
        <v>799</v>
      </c>
      <c r="R2187">
        <v>1914860900</v>
      </c>
      <c r="S2187" t="s">
        <v>5395</v>
      </c>
      <c r="T2187" t="str">
        <f t="shared" si="69"/>
        <v>19|1|2016|416|M02083|GARCIA,ACEVES/MARIA ESTHER|6008|31122015|01|NLSSA003631|GAAE590908MN9|</v>
      </c>
    </row>
    <row r="2188" spans="1:20" x14ac:dyDescent="0.25">
      <c r="A2188" s="5">
        <v>19</v>
      </c>
      <c r="B2188" s="27" t="s">
        <v>1047</v>
      </c>
      <c r="C2188" s="5">
        <v>2016</v>
      </c>
      <c r="D2188" s="5">
        <v>416</v>
      </c>
      <c r="E2188" s="8" t="s">
        <v>132</v>
      </c>
      <c r="F2188" s="8" t="s">
        <v>849</v>
      </c>
      <c r="G2188" s="8" t="s">
        <v>3878</v>
      </c>
      <c r="H2188" s="8" t="s">
        <v>1175</v>
      </c>
      <c r="I2188" s="8" t="s">
        <v>1870</v>
      </c>
      <c r="J2188" s="8">
        <v>8570</v>
      </c>
      <c r="K2188" s="28" t="s">
        <v>320</v>
      </c>
      <c r="L2188" s="29" t="s">
        <v>799</v>
      </c>
      <c r="M2188">
        <v>1914860710</v>
      </c>
      <c r="N2188" t="str">
        <f>VLOOKUP(M2188,[2]CLUES!$A:$B,2,0)</f>
        <v>NLSSA004191</v>
      </c>
      <c r="O2188" t="str">
        <f t="shared" si="68"/>
        <v>GALLARDO,ALEJOS/LUCIA</v>
      </c>
      <c r="P2188" t="s">
        <v>1870</v>
      </c>
      <c r="Q2188" s="27" t="s">
        <v>799</v>
      </c>
      <c r="R2188">
        <v>1914860900</v>
      </c>
      <c r="S2188" t="s">
        <v>5396</v>
      </c>
      <c r="T2188" t="str">
        <f t="shared" si="69"/>
        <v>19|1|2016|416|M02001|GALLARDO,ALEJOS/LUCIA|8570|31122015|01|NLSSA003631|GAAL611213IR2|</v>
      </c>
    </row>
    <row r="2189" spans="1:20" x14ac:dyDescent="0.25">
      <c r="A2189" s="5">
        <v>19</v>
      </c>
      <c r="B2189" s="27" t="s">
        <v>1047</v>
      </c>
      <c r="C2189" s="5">
        <v>2016</v>
      </c>
      <c r="D2189" s="5">
        <v>416</v>
      </c>
      <c r="E2189" s="8" t="s">
        <v>224</v>
      </c>
      <c r="F2189" s="8" t="s">
        <v>896</v>
      </c>
      <c r="G2189" s="8" t="s">
        <v>3859</v>
      </c>
      <c r="H2189" s="8" t="s">
        <v>5397</v>
      </c>
      <c r="I2189" s="8" t="s">
        <v>1870</v>
      </c>
      <c r="J2189" s="8">
        <v>8034.67</v>
      </c>
      <c r="K2189" s="28" t="s">
        <v>320</v>
      </c>
      <c r="L2189" s="29" t="s">
        <v>799</v>
      </c>
      <c r="M2189">
        <v>1914860720</v>
      </c>
      <c r="N2189" t="str">
        <f>VLOOKUP(M2189,[2]CLUES!$A:$B,2,0)</f>
        <v>NLSSA002366</v>
      </c>
      <c r="O2189" t="str">
        <f t="shared" si="68"/>
        <v>GARCIA,CALDERA/LUCY ASNET</v>
      </c>
      <c r="P2189" t="s">
        <v>1870</v>
      </c>
      <c r="Q2189" s="27" t="s">
        <v>799</v>
      </c>
      <c r="R2189">
        <v>1914860900</v>
      </c>
      <c r="S2189" t="s">
        <v>5398</v>
      </c>
      <c r="T2189" t="str">
        <f t="shared" si="69"/>
        <v>19|1|2016|416|M02105|GARCIA,CALDERA/LUCY ASNET|8034.67|31122015|01|NLSSA003631|GACL8005087M0|</v>
      </c>
    </row>
    <row r="2190" spans="1:20" x14ac:dyDescent="0.25">
      <c r="A2190" s="5">
        <v>19</v>
      </c>
      <c r="B2190" s="27" t="s">
        <v>1047</v>
      </c>
      <c r="C2190" s="5">
        <v>2016</v>
      </c>
      <c r="D2190" s="5">
        <v>416</v>
      </c>
      <c r="E2190" s="8" t="s">
        <v>80</v>
      </c>
      <c r="F2190" s="8" t="s">
        <v>1712</v>
      </c>
      <c r="G2190" s="8" t="s">
        <v>4278</v>
      </c>
      <c r="H2190" s="8" t="s">
        <v>1696</v>
      </c>
      <c r="I2190" s="8" t="s">
        <v>1870</v>
      </c>
      <c r="J2190" s="8">
        <v>6008</v>
      </c>
      <c r="K2190" s="28" t="s">
        <v>320</v>
      </c>
      <c r="L2190" s="29" t="s">
        <v>799</v>
      </c>
      <c r="M2190">
        <v>1914860720</v>
      </c>
      <c r="N2190" t="str">
        <f>VLOOKUP(M2190,[2]CLUES!$A:$B,2,0)</f>
        <v>NLSSA002366</v>
      </c>
      <c r="O2190" t="str">
        <f t="shared" si="68"/>
        <v>GUZMAN,NIETO/IMELDA</v>
      </c>
      <c r="P2190" t="s">
        <v>1870</v>
      </c>
      <c r="Q2190" s="27" t="s">
        <v>799</v>
      </c>
      <c r="R2190">
        <v>1914860900</v>
      </c>
      <c r="S2190" t="s">
        <v>5399</v>
      </c>
      <c r="T2190" t="str">
        <f t="shared" si="69"/>
        <v>19|1|2016|416|M02035|GUZMAN,NIETO/IMELDA|6008|31122015|01|NLSSA003631|GUNI530129A61|</v>
      </c>
    </row>
    <row r="2191" spans="1:20" x14ac:dyDescent="0.25">
      <c r="A2191" s="5">
        <v>19</v>
      </c>
      <c r="B2191" s="27" t="s">
        <v>1047</v>
      </c>
      <c r="C2191" s="5">
        <v>2016</v>
      </c>
      <c r="D2191" s="5">
        <v>416</v>
      </c>
      <c r="E2191" s="8" t="s">
        <v>217</v>
      </c>
      <c r="F2191" s="8" t="s">
        <v>822</v>
      </c>
      <c r="G2191" s="8" t="s">
        <v>829</v>
      </c>
      <c r="H2191" s="8" t="s">
        <v>5400</v>
      </c>
      <c r="I2191" s="8" t="s">
        <v>1870</v>
      </c>
      <c r="J2191" s="8">
        <v>5452.67</v>
      </c>
      <c r="K2191" s="28" t="s">
        <v>320</v>
      </c>
      <c r="L2191" s="29" t="s">
        <v>799</v>
      </c>
      <c r="M2191">
        <v>1914860720</v>
      </c>
      <c r="N2191" t="str">
        <f>VLOOKUP(M2191,[2]CLUES!$A:$B,2,0)</f>
        <v>NLSSA002366</v>
      </c>
      <c r="O2191" t="str">
        <f t="shared" si="68"/>
        <v>GUAJARDO,TREVI&amp;O/RICARDO ADOLFO</v>
      </c>
      <c r="P2191" t="s">
        <v>1870</v>
      </c>
      <c r="Q2191" s="27" t="s">
        <v>799</v>
      </c>
      <c r="R2191">
        <v>1914860900</v>
      </c>
      <c r="S2191" t="s">
        <v>5401</v>
      </c>
      <c r="T2191" t="str">
        <f t="shared" si="69"/>
        <v>19|1|2016|416|M03004|GUAJARDO,TREVI&amp;O/RICARDO ADOLFO|5452.67|31122015|01|NLSSA003631|GUTR600202UB7|</v>
      </c>
    </row>
    <row r="2192" spans="1:20" x14ac:dyDescent="0.25">
      <c r="A2192" s="5">
        <v>19</v>
      </c>
      <c r="B2192" s="27" t="s">
        <v>1047</v>
      </c>
      <c r="C2192" s="5">
        <v>2016</v>
      </c>
      <c r="D2192" s="5">
        <v>416</v>
      </c>
      <c r="E2192" s="8" t="s">
        <v>224</v>
      </c>
      <c r="F2192" s="8" t="s">
        <v>874</v>
      </c>
      <c r="G2192" s="8" t="s">
        <v>896</v>
      </c>
      <c r="H2192" s="8" t="s">
        <v>3218</v>
      </c>
      <c r="I2192" s="8" t="s">
        <v>1870</v>
      </c>
      <c r="J2192" s="8">
        <v>8034.67</v>
      </c>
      <c r="K2192" s="28" t="s">
        <v>320</v>
      </c>
      <c r="L2192" s="29" t="s">
        <v>799</v>
      </c>
      <c r="M2192">
        <v>1914860720</v>
      </c>
      <c r="N2192" t="str">
        <f>VLOOKUP(M2192,[2]CLUES!$A:$B,2,0)</f>
        <v>NLSSA002366</v>
      </c>
      <c r="O2192" t="str">
        <f t="shared" si="68"/>
        <v>HERNANDEZ,GARCIA/DAVID</v>
      </c>
      <c r="P2192" t="s">
        <v>1870</v>
      </c>
      <c r="Q2192" s="27" t="s">
        <v>799</v>
      </c>
      <c r="R2192">
        <v>1914860900</v>
      </c>
      <c r="S2192" t="s">
        <v>5402</v>
      </c>
      <c r="T2192" t="str">
        <f t="shared" si="69"/>
        <v>19|1|2016|416|M02105|HERNANDEZ,GARCIA/DAVID|8034.67|31122015|01|NLSSA003631|HEGD721218GN0|</v>
      </c>
    </row>
    <row r="2193" spans="1:20" x14ac:dyDescent="0.25">
      <c r="A2193" s="5">
        <v>19</v>
      </c>
      <c r="B2193" s="27" t="s">
        <v>1047</v>
      </c>
      <c r="C2193" s="5">
        <v>2016</v>
      </c>
      <c r="D2193" s="5">
        <v>416</v>
      </c>
      <c r="E2193" s="8" t="s">
        <v>228</v>
      </c>
      <c r="F2193" s="8" t="s">
        <v>874</v>
      </c>
      <c r="G2193" s="8" t="s">
        <v>1434</v>
      </c>
      <c r="H2193" s="8" t="s">
        <v>3760</v>
      </c>
      <c r="I2193" s="8" t="s">
        <v>1870</v>
      </c>
      <c r="J2193" s="8">
        <v>4615.8999999999996</v>
      </c>
      <c r="K2193" s="28" t="s">
        <v>320</v>
      </c>
      <c r="L2193" s="29" t="s">
        <v>799</v>
      </c>
      <c r="M2193">
        <v>1914860720</v>
      </c>
      <c r="N2193" t="str">
        <f>VLOOKUP(M2193,[2]CLUES!$A:$B,2,0)</f>
        <v>NLSSA002366</v>
      </c>
      <c r="O2193" t="str">
        <f t="shared" si="68"/>
        <v>HERNANDEZ,RUIZ/JOSE ANTONIO</v>
      </c>
      <c r="P2193" t="s">
        <v>1870</v>
      </c>
      <c r="Q2193" s="27" t="s">
        <v>799</v>
      </c>
      <c r="R2193">
        <v>1914860900</v>
      </c>
      <c r="S2193" t="s">
        <v>5403</v>
      </c>
      <c r="T2193" t="str">
        <f t="shared" si="69"/>
        <v>19|1|2016|416|M03025|HERNANDEZ,RUIZ/JOSE ANTONIO|4615.9|31122015|01|NLSSA003631|HERA900114E42|</v>
      </c>
    </row>
    <row r="2194" spans="1:20" x14ac:dyDescent="0.25">
      <c r="A2194" s="5">
        <v>19</v>
      </c>
      <c r="B2194" s="27" t="s">
        <v>1047</v>
      </c>
      <c r="C2194" s="5">
        <v>2016</v>
      </c>
      <c r="D2194" s="5">
        <v>416</v>
      </c>
      <c r="E2194" s="8" t="s">
        <v>217</v>
      </c>
      <c r="F2194" s="8" t="s">
        <v>3006</v>
      </c>
      <c r="G2194" s="8" t="s">
        <v>896</v>
      </c>
      <c r="H2194" s="8" t="s">
        <v>5404</v>
      </c>
      <c r="I2194" s="8" t="s">
        <v>1870</v>
      </c>
      <c r="J2194" s="8">
        <v>5452.67</v>
      </c>
      <c r="K2194" s="28" t="s">
        <v>320</v>
      </c>
      <c r="L2194" s="29" t="s">
        <v>799</v>
      </c>
      <c r="M2194">
        <v>1914860720</v>
      </c>
      <c r="N2194" t="str">
        <f>VLOOKUP(M2194,[2]CLUES!$A:$B,2,0)</f>
        <v>NLSSA002366</v>
      </c>
      <c r="O2194" t="str">
        <f t="shared" si="68"/>
        <v>JACOBO,GARCIA/DOLORES</v>
      </c>
      <c r="P2194" t="s">
        <v>1870</v>
      </c>
      <c r="Q2194" s="27" t="s">
        <v>799</v>
      </c>
      <c r="R2194">
        <v>1914860900</v>
      </c>
      <c r="S2194" t="s">
        <v>5405</v>
      </c>
      <c r="T2194" t="str">
        <f t="shared" si="69"/>
        <v>19|1|2016|416|M03004|JACOBO,GARCIA/DOLORES|5452.67|31122015|01|NLSSA003631|JAGD611109180|</v>
      </c>
    </row>
    <row r="2195" spans="1:20" x14ac:dyDescent="0.25">
      <c r="A2195" s="5">
        <v>19</v>
      </c>
      <c r="B2195" s="27" t="s">
        <v>1047</v>
      </c>
      <c r="C2195" s="5">
        <v>2016</v>
      </c>
      <c r="D2195" s="5">
        <v>416</v>
      </c>
      <c r="E2195" s="8" t="s">
        <v>439</v>
      </c>
      <c r="F2195" s="8" t="s">
        <v>895</v>
      </c>
      <c r="G2195" s="8" t="s">
        <v>1208</v>
      </c>
      <c r="H2195" s="8" t="s">
        <v>5406</v>
      </c>
      <c r="I2195" s="8" t="s">
        <v>1870</v>
      </c>
      <c r="J2195" s="8">
        <v>4740.71</v>
      </c>
      <c r="K2195" s="28" t="s">
        <v>320</v>
      </c>
      <c r="L2195" s="29" t="s">
        <v>799</v>
      </c>
      <c r="M2195">
        <v>1914860720</v>
      </c>
      <c r="N2195" t="str">
        <f>VLOOKUP(M2195,[2]CLUES!$A:$B,2,0)</f>
        <v>NLSSA002366</v>
      </c>
      <c r="O2195" t="str">
        <f t="shared" si="68"/>
        <v>LUNA,GUTIERREZ/FERNANDO FECEM</v>
      </c>
      <c r="P2195" t="s">
        <v>1870</v>
      </c>
      <c r="Q2195" s="27" t="s">
        <v>799</v>
      </c>
      <c r="R2195">
        <v>1914860900</v>
      </c>
      <c r="S2195" t="s">
        <v>5407</v>
      </c>
      <c r="T2195" t="str">
        <f t="shared" si="69"/>
        <v>19|1|2016|416|M03021|LUNA,GUTIERREZ/FERNANDO FECEM|4740.71|31122015|01|NLSSA003631|LUGF8102217SA|</v>
      </c>
    </row>
    <row r="2196" spans="1:20" x14ac:dyDescent="0.25">
      <c r="A2196" s="5">
        <v>19</v>
      </c>
      <c r="B2196" s="27" t="s">
        <v>1047</v>
      </c>
      <c r="C2196" s="5">
        <v>2016</v>
      </c>
      <c r="D2196" s="5">
        <v>416</v>
      </c>
      <c r="E2196" s="8" t="s">
        <v>91</v>
      </c>
      <c r="F2196" s="8" t="s">
        <v>1974</v>
      </c>
      <c r="G2196" s="8" t="s">
        <v>2142</v>
      </c>
      <c r="H2196" s="8" t="s">
        <v>5408</v>
      </c>
      <c r="I2196" s="8" t="s">
        <v>5376</v>
      </c>
      <c r="J2196" s="8">
        <v>4744.1000000000004</v>
      </c>
      <c r="K2196" s="28" t="s">
        <v>320</v>
      </c>
      <c r="L2196" s="29" t="s">
        <v>799</v>
      </c>
      <c r="M2196">
        <v>1914860720</v>
      </c>
      <c r="N2196" t="str">
        <f>VLOOKUP(M2196,[2]CLUES!$A:$B,2,0)</f>
        <v>NLSSA002366</v>
      </c>
      <c r="O2196" t="str">
        <f t="shared" si="68"/>
        <v>DE LEON,CAMARILLO/IRMA ANTONIA</v>
      </c>
      <c r="P2196" t="s">
        <v>5376</v>
      </c>
      <c r="Q2196" s="27" t="s">
        <v>799</v>
      </c>
      <c r="R2196">
        <v>1914861100</v>
      </c>
      <c r="S2196" t="s">
        <v>5409</v>
      </c>
      <c r="T2196" t="str">
        <f t="shared" si="69"/>
        <v>19|1|2016|416|M03020|DE LEON,CAMARILLO/IRMA ANTONIA|4744.1|31122015|01|NLSSA004145|LECI640320DM7|</v>
      </c>
    </row>
    <row r="2197" spans="1:20" x14ac:dyDescent="0.25">
      <c r="A2197" s="5">
        <v>19</v>
      </c>
      <c r="B2197" s="27" t="s">
        <v>1047</v>
      </c>
      <c r="C2197" s="5">
        <v>2016</v>
      </c>
      <c r="D2197" s="5">
        <v>416</v>
      </c>
      <c r="E2197" s="8" t="s">
        <v>217</v>
      </c>
      <c r="F2197" s="8" t="s">
        <v>1065</v>
      </c>
      <c r="G2197" s="8" t="s">
        <v>2181</v>
      </c>
      <c r="H2197" s="8" t="s">
        <v>1561</v>
      </c>
      <c r="I2197" s="8" t="s">
        <v>5376</v>
      </c>
      <c r="J2197" s="8">
        <v>5452.67</v>
      </c>
      <c r="K2197" s="28" t="s">
        <v>320</v>
      </c>
      <c r="L2197" s="29" t="s">
        <v>799</v>
      </c>
      <c r="M2197">
        <v>1914860720</v>
      </c>
      <c r="N2197" t="str">
        <f>VLOOKUP(M2197,[2]CLUES!$A:$B,2,0)</f>
        <v>NLSSA002366</v>
      </c>
      <c r="O2197" t="str">
        <f t="shared" si="68"/>
        <v>SANCHEZ,GAONA/PEDRO</v>
      </c>
      <c r="P2197" t="s">
        <v>5376</v>
      </c>
      <c r="Q2197" s="27" t="s">
        <v>799</v>
      </c>
      <c r="R2197">
        <v>1914861100</v>
      </c>
      <c r="S2197" t="s">
        <v>5410</v>
      </c>
      <c r="T2197" t="str">
        <f t="shared" si="69"/>
        <v>19|1|2016|416|M03004|SANCHEZ,GAONA/PEDRO|5452.67|31122015|01|NLSSA004145|SAGP6410301A3|</v>
      </c>
    </row>
    <row r="2198" spans="1:20" x14ac:dyDescent="0.25">
      <c r="A2198" s="5">
        <v>19</v>
      </c>
      <c r="B2198" s="27" t="s">
        <v>1047</v>
      </c>
      <c r="C2198" s="5">
        <v>2016</v>
      </c>
      <c r="D2198" s="5">
        <v>416</v>
      </c>
      <c r="E2198" s="8" t="s">
        <v>217</v>
      </c>
      <c r="F2198" s="8" t="s">
        <v>3788</v>
      </c>
      <c r="G2198" s="8" t="s">
        <v>868</v>
      </c>
      <c r="H2198" s="8" t="s">
        <v>5411</v>
      </c>
      <c r="I2198" s="8" t="s">
        <v>5376</v>
      </c>
      <c r="J2198" s="8">
        <v>5452.67</v>
      </c>
      <c r="K2198" s="28" t="s">
        <v>320</v>
      </c>
      <c r="L2198" s="29" t="s">
        <v>799</v>
      </c>
      <c r="M2198">
        <v>1914860720</v>
      </c>
      <c r="N2198" t="str">
        <f>VLOOKUP(M2198,[2]CLUES!$A:$B,2,0)</f>
        <v>NLSSA002366</v>
      </c>
      <c r="O2198" t="str">
        <f t="shared" si="68"/>
        <v>TRISTAN,GONZALEZ/ALICIA VACILISA</v>
      </c>
      <c r="P2198" t="s">
        <v>5376</v>
      </c>
      <c r="Q2198" s="27" t="s">
        <v>799</v>
      </c>
      <c r="R2198">
        <v>1914861100</v>
      </c>
      <c r="S2198" t="s">
        <v>5412</v>
      </c>
      <c r="T2198" t="str">
        <f t="shared" si="69"/>
        <v>19|1|2016|416|M03004|TRISTAN,GONZALEZ/ALICIA VACILISA|5452.67|31122015|01|NLSSA004145|TIGV620114AA5|</v>
      </c>
    </row>
    <row r="2199" spans="1:20" x14ac:dyDescent="0.25">
      <c r="A2199" s="5">
        <v>19</v>
      </c>
      <c r="B2199" s="27" t="s">
        <v>1047</v>
      </c>
      <c r="C2199" s="5">
        <v>2016</v>
      </c>
      <c r="D2199" s="5">
        <v>416</v>
      </c>
      <c r="E2199" s="8" t="s">
        <v>206</v>
      </c>
      <c r="F2199" s="8" t="s">
        <v>1531</v>
      </c>
      <c r="G2199" s="8" t="s">
        <v>902</v>
      </c>
      <c r="H2199" s="8" t="s">
        <v>5055</v>
      </c>
      <c r="I2199" s="8" t="s">
        <v>5376</v>
      </c>
      <c r="J2199" s="8">
        <v>4733.66</v>
      </c>
      <c r="K2199" s="28" t="s">
        <v>320</v>
      </c>
      <c r="L2199" s="29" t="s">
        <v>799</v>
      </c>
      <c r="M2199">
        <v>1914860720</v>
      </c>
      <c r="N2199" t="str">
        <f>VLOOKUP(M2199,[2]CLUES!$A:$B,2,0)</f>
        <v>NLSSA002366</v>
      </c>
      <c r="O2199" t="str">
        <f t="shared" si="68"/>
        <v>ZU&amp;IGA,MARTINEZ/SANDRA LUZ</v>
      </c>
      <c r="P2199" t="s">
        <v>5376</v>
      </c>
      <c r="Q2199" s="27" t="s">
        <v>799</v>
      </c>
      <c r="R2199">
        <v>1914861100</v>
      </c>
      <c r="S2199" t="s">
        <v>5413</v>
      </c>
      <c r="T2199" t="str">
        <f t="shared" si="69"/>
        <v>19|1|2016|416|M03023|ZU&amp;IGA,MARTINEZ/SANDRA LUZ|4733.66|31122015|01|NLSSA004145|ZUMS461019QN8|</v>
      </c>
    </row>
    <row r="2200" spans="1:20" x14ac:dyDescent="0.25">
      <c r="A2200" s="5">
        <v>19</v>
      </c>
      <c r="B2200" s="27" t="s">
        <v>1047</v>
      </c>
      <c r="C2200" s="5">
        <v>2016</v>
      </c>
      <c r="D2200" s="5">
        <v>416</v>
      </c>
      <c r="E2200" s="8" t="s">
        <v>200</v>
      </c>
      <c r="F2200" s="8" t="s">
        <v>5414</v>
      </c>
      <c r="G2200" s="8" t="s">
        <v>1266</v>
      </c>
      <c r="H2200" s="8" t="s">
        <v>937</v>
      </c>
      <c r="I2200" s="8" t="s">
        <v>428</v>
      </c>
      <c r="J2200" s="8">
        <v>10587.34</v>
      </c>
      <c r="K2200" s="28" t="s">
        <v>320</v>
      </c>
      <c r="L2200" s="29" t="s">
        <v>799</v>
      </c>
      <c r="M2200">
        <v>1914860900</v>
      </c>
      <c r="N2200" t="str">
        <f>VLOOKUP(M2200,[2]CLUES!$A:$B,2,0)</f>
        <v>NLSSA003631</v>
      </c>
      <c r="O2200" t="str">
        <f t="shared" si="68"/>
        <v>BERLANGA,PEREZ/RAMON</v>
      </c>
      <c r="P2200" t="s">
        <v>428</v>
      </c>
      <c r="Q2200" s="27" t="s">
        <v>799</v>
      </c>
      <c r="R2200">
        <v>1914861110</v>
      </c>
      <c r="S2200" t="s">
        <v>5415</v>
      </c>
      <c r="T2200" t="str">
        <f t="shared" si="69"/>
        <v>19|1|2016|416|M01009|BERLANGA,PEREZ/RAMON|10587.34|31122015|01|NLSSA004116|BEPR560504GU7|</v>
      </c>
    </row>
    <row r="2201" spans="1:20" x14ac:dyDescent="0.25">
      <c r="A2201" s="5">
        <v>19</v>
      </c>
      <c r="B2201" s="27" t="s">
        <v>1047</v>
      </c>
      <c r="C2201" s="5">
        <v>2016</v>
      </c>
      <c r="D2201" s="5">
        <v>416</v>
      </c>
      <c r="E2201" s="8" t="s">
        <v>41</v>
      </c>
      <c r="F2201" s="8" t="s">
        <v>1145</v>
      </c>
      <c r="G2201" s="8" t="s">
        <v>2631</v>
      </c>
      <c r="H2201" s="8" t="s">
        <v>5416</v>
      </c>
      <c r="I2201" s="8" t="s">
        <v>428</v>
      </c>
      <c r="J2201" s="8">
        <v>5120.2299999999996</v>
      </c>
      <c r="K2201" s="28" t="s">
        <v>320</v>
      </c>
      <c r="L2201" s="29" t="s">
        <v>799</v>
      </c>
      <c r="M2201">
        <v>1914860900</v>
      </c>
      <c r="N2201" t="str">
        <f>VLOOKUP(M2201,[2]CLUES!$A:$B,2,0)</f>
        <v>NLSSA003631</v>
      </c>
      <c r="O2201" t="str">
        <f t="shared" si="68"/>
        <v>CASTRO,ROQUE/CYNTHIA YADIRA</v>
      </c>
      <c r="P2201" t="s">
        <v>428</v>
      </c>
      <c r="Q2201" s="27" t="s">
        <v>799</v>
      </c>
      <c r="R2201">
        <v>1914861110</v>
      </c>
      <c r="S2201" t="s">
        <v>5417</v>
      </c>
      <c r="T2201" t="str">
        <f t="shared" si="69"/>
        <v>19|1|2016|416|M02058|CASTRO,ROQUE/CYNTHIA YADIRA|5120.23|31122015|01|NLSSA004116|CARC6902037J0|</v>
      </c>
    </row>
    <row r="2202" spans="1:20" x14ac:dyDescent="0.25">
      <c r="A2202" s="5">
        <v>19</v>
      </c>
      <c r="B2202" s="27" t="s">
        <v>1047</v>
      </c>
      <c r="C2202" s="5">
        <v>2016</v>
      </c>
      <c r="D2202" s="5">
        <v>416</v>
      </c>
      <c r="E2202" s="8" t="s">
        <v>1449</v>
      </c>
      <c r="F2202" s="8" t="s">
        <v>1965</v>
      </c>
      <c r="G2202" s="8" t="s">
        <v>5418</v>
      </c>
      <c r="H2202" s="8" t="s">
        <v>1592</v>
      </c>
      <c r="I2202" s="8" t="s">
        <v>428</v>
      </c>
      <c r="J2202" s="8">
        <v>8978.67</v>
      </c>
      <c r="K2202" s="28" t="s">
        <v>320</v>
      </c>
      <c r="L2202" s="29" t="s">
        <v>799</v>
      </c>
      <c r="M2202">
        <v>1914860900</v>
      </c>
      <c r="N2202" t="str">
        <f>VLOOKUP(M2202,[2]CLUES!$A:$B,2,0)</f>
        <v>NLSSA003631</v>
      </c>
      <c r="O2202" t="str">
        <f t="shared" si="68"/>
        <v>CAVAZOS,VALENCIA/MIRIAM</v>
      </c>
      <c r="P2202" t="s">
        <v>428</v>
      </c>
      <c r="Q2202" s="27" t="s">
        <v>799</v>
      </c>
      <c r="R2202">
        <v>1914861110</v>
      </c>
      <c r="S2202" t="s">
        <v>5419</v>
      </c>
      <c r="T2202" t="str">
        <f t="shared" si="69"/>
        <v>19|1|2016|416|M01007|CAVAZOS,VALENCIA/MIRIAM|8978.67|31122015|01|NLSSA004116|CAVM740708K52|</v>
      </c>
    </row>
    <row r="2203" spans="1:20" x14ac:dyDescent="0.25">
      <c r="A2203" s="5">
        <v>19</v>
      </c>
      <c r="B2203" s="27" t="s">
        <v>1047</v>
      </c>
      <c r="C2203" s="5">
        <v>2016</v>
      </c>
      <c r="D2203" s="5">
        <v>416</v>
      </c>
      <c r="E2203" s="8" t="s">
        <v>388</v>
      </c>
      <c r="F2203" s="8" t="s">
        <v>3427</v>
      </c>
      <c r="G2203" s="8" t="s">
        <v>1853</v>
      </c>
      <c r="H2203" s="8" t="s">
        <v>2128</v>
      </c>
      <c r="I2203" s="8" t="s">
        <v>428</v>
      </c>
      <c r="J2203" s="8">
        <v>6386.67</v>
      </c>
      <c r="K2203" s="28" t="s">
        <v>320</v>
      </c>
      <c r="L2203" s="29" t="s">
        <v>799</v>
      </c>
      <c r="M2203">
        <v>1914860900</v>
      </c>
      <c r="N2203" t="str">
        <f>VLOOKUP(M2203,[2]CLUES!$A:$B,2,0)</f>
        <v>NLSSA003631</v>
      </c>
      <c r="O2203" t="str">
        <f t="shared" si="68"/>
        <v>COLUNGA,MONTOYA/MINERVA</v>
      </c>
      <c r="P2203" t="s">
        <v>428</v>
      </c>
      <c r="Q2203" s="27" t="s">
        <v>799</v>
      </c>
      <c r="R2203">
        <v>1914861110</v>
      </c>
      <c r="S2203" t="s">
        <v>5420</v>
      </c>
      <c r="T2203" t="str">
        <f t="shared" si="69"/>
        <v>19|1|2016|416|M02081|COLUNGA,MONTOYA/MINERVA|6386.67|31122015|01|NLSSA004116|COMM690111DM2|</v>
      </c>
    </row>
    <row r="2204" spans="1:20" x14ac:dyDescent="0.25">
      <c r="A2204" s="5">
        <v>19</v>
      </c>
      <c r="B2204" s="27" t="s">
        <v>1047</v>
      </c>
      <c r="C2204" s="5">
        <v>2016</v>
      </c>
      <c r="D2204" s="5">
        <v>416</v>
      </c>
      <c r="E2204" s="8" t="s">
        <v>49</v>
      </c>
      <c r="F2204" s="8" t="s">
        <v>4122</v>
      </c>
      <c r="G2204" s="8" t="s">
        <v>5421</v>
      </c>
      <c r="H2204" s="8" t="s">
        <v>5422</v>
      </c>
      <c r="I2204" s="8" t="s">
        <v>428</v>
      </c>
      <c r="J2204" s="8">
        <v>9358.67</v>
      </c>
      <c r="K2204" s="28" t="s">
        <v>320</v>
      </c>
      <c r="L2204" s="29" t="s">
        <v>799</v>
      </c>
      <c r="M2204">
        <v>1914860900</v>
      </c>
      <c r="N2204" t="str">
        <f>VLOOKUP(M2204,[2]CLUES!$A:$B,2,0)</f>
        <v>NLSSA003631</v>
      </c>
      <c r="O2204" t="str">
        <f t="shared" si="68"/>
        <v>CORDOVA,OLIVAS/JESUS HORACIO</v>
      </c>
      <c r="P2204" t="s">
        <v>428</v>
      </c>
      <c r="Q2204" s="27" t="s">
        <v>799</v>
      </c>
      <c r="R2204">
        <v>1914861110</v>
      </c>
      <c r="S2204" t="s">
        <v>5423</v>
      </c>
      <c r="T2204" t="str">
        <f t="shared" si="69"/>
        <v>19|1|2016|416|M01006|CORDOVA,OLIVAS/JESUS HORACIO|9358.67|31122015|01|NLSSA004116|COOJ580306SQ8|</v>
      </c>
    </row>
    <row r="2205" spans="1:20" x14ac:dyDescent="0.25">
      <c r="A2205" s="5">
        <v>19</v>
      </c>
      <c r="B2205" s="27" t="s">
        <v>1047</v>
      </c>
      <c r="C2205" s="5">
        <v>2016</v>
      </c>
      <c r="D2205" s="5">
        <v>416</v>
      </c>
      <c r="E2205" s="8" t="s">
        <v>1635</v>
      </c>
      <c r="F2205" s="8" t="s">
        <v>2972</v>
      </c>
      <c r="G2205" s="8" t="s">
        <v>1258</v>
      </c>
      <c r="H2205" s="8" t="s">
        <v>919</v>
      </c>
      <c r="I2205" s="8" t="s">
        <v>486</v>
      </c>
      <c r="J2205" s="8">
        <v>3027.34</v>
      </c>
      <c r="K2205" s="28" t="s">
        <v>320</v>
      </c>
      <c r="L2205" s="29" t="s">
        <v>799</v>
      </c>
      <c r="M2205">
        <v>1914860900</v>
      </c>
      <c r="N2205" t="str">
        <f>VLOOKUP(M2205,[2]CLUES!$A:$B,2,0)</f>
        <v>NLSSA003631</v>
      </c>
      <c r="O2205" t="str">
        <f t="shared" si="68"/>
        <v>LEON,GUERRERO/RENE</v>
      </c>
      <c r="P2205" t="s">
        <v>486</v>
      </c>
      <c r="Q2205" s="27" t="s">
        <v>799</v>
      </c>
      <c r="R2205">
        <v>1914860840</v>
      </c>
      <c r="S2205" t="s">
        <v>5424</v>
      </c>
      <c r="T2205" t="str">
        <f t="shared" si="69"/>
        <v>19|1|2016|416|CF34068|LEON,GUERRERO/RENE|3027.34|31122015|01|NLSSA014103|LEGR751020MY2|</v>
      </c>
    </row>
    <row r="2206" spans="1:20" x14ac:dyDescent="0.25">
      <c r="A2206" s="5">
        <v>19</v>
      </c>
      <c r="B2206" s="27" t="s">
        <v>1047</v>
      </c>
      <c r="C2206" s="5">
        <v>2016</v>
      </c>
      <c r="D2206" s="5">
        <v>416</v>
      </c>
      <c r="E2206" s="8" t="s">
        <v>217</v>
      </c>
      <c r="F2206" s="8" t="s">
        <v>2827</v>
      </c>
      <c r="G2206" s="8" t="s">
        <v>1215</v>
      </c>
      <c r="H2206" s="8" t="s">
        <v>5425</v>
      </c>
      <c r="I2206" s="8" t="s">
        <v>486</v>
      </c>
      <c r="J2206" s="8">
        <v>5452.67</v>
      </c>
      <c r="K2206" s="28" t="s">
        <v>320</v>
      </c>
      <c r="L2206" s="29" t="s">
        <v>799</v>
      </c>
      <c r="M2206">
        <v>1914860900</v>
      </c>
      <c r="N2206" t="str">
        <f>VLOOKUP(M2206,[2]CLUES!$A:$B,2,0)</f>
        <v>NLSSA003631</v>
      </c>
      <c r="O2206" t="str">
        <f t="shared" si="68"/>
        <v>ACEVEDO,GUEVARA/DANIELA KARINA</v>
      </c>
      <c r="P2206" t="s">
        <v>486</v>
      </c>
      <c r="Q2206" s="27" t="s">
        <v>799</v>
      </c>
      <c r="R2206">
        <v>1914860840</v>
      </c>
      <c r="S2206" t="s">
        <v>5426</v>
      </c>
      <c r="T2206" t="str">
        <f t="shared" si="69"/>
        <v>19|1|2016|416|M03004|ACEVEDO,GUEVARA/DANIELA KARINA|5452.67|31122015|01|NLSSA014103|AEGD821209753|</v>
      </c>
    </row>
    <row r="2207" spans="1:20" x14ac:dyDescent="0.25">
      <c r="A2207" s="5">
        <v>19</v>
      </c>
      <c r="B2207" s="27" t="s">
        <v>1047</v>
      </c>
      <c r="C2207" s="5">
        <v>2016</v>
      </c>
      <c r="D2207" s="5">
        <v>416</v>
      </c>
      <c r="E2207" s="8" t="s">
        <v>1077</v>
      </c>
      <c r="F2207" s="8" t="s">
        <v>1527</v>
      </c>
      <c r="G2207" s="8" t="s">
        <v>5427</v>
      </c>
      <c r="H2207" s="8" t="s">
        <v>5428</v>
      </c>
      <c r="I2207" s="8" t="s">
        <v>486</v>
      </c>
      <c r="J2207" s="8">
        <v>7510.67</v>
      </c>
      <c r="K2207" s="28" t="s">
        <v>320</v>
      </c>
      <c r="L2207" s="29" t="s">
        <v>799</v>
      </c>
      <c r="M2207">
        <v>1914860900</v>
      </c>
      <c r="N2207" t="str">
        <f>VLOOKUP(M2207,[2]CLUES!$A:$B,2,0)</f>
        <v>NLSSA003631</v>
      </c>
      <c r="O2207" t="str">
        <f t="shared" si="68"/>
        <v>AGUILAR,ARISTA/VERONICA GUADALUPE</v>
      </c>
      <c r="P2207" t="s">
        <v>486</v>
      </c>
      <c r="Q2207" s="27" t="s">
        <v>799</v>
      </c>
      <c r="R2207">
        <v>1914860840</v>
      </c>
      <c r="S2207" t="s">
        <v>5429</v>
      </c>
      <c r="T2207" t="str">
        <f t="shared" si="69"/>
        <v>19|1|2016|416|CF41075|AGUILAR,ARISTA/VERONICA GUADALUPE|7510.67|31122015|01|NLSSA014103|AUAV570702EB8|</v>
      </c>
    </row>
    <row r="2208" spans="1:20" x14ac:dyDescent="0.25">
      <c r="A2208" s="5">
        <v>19</v>
      </c>
      <c r="B2208" s="27" t="s">
        <v>1047</v>
      </c>
      <c r="C2208" s="5">
        <v>2016</v>
      </c>
      <c r="D2208" s="5">
        <v>416</v>
      </c>
      <c r="E2208" s="8" t="s">
        <v>97</v>
      </c>
      <c r="F2208" s="8" t="s">
        <v>5430</v>
      </c>
      <c r="G2208" s="8" t="s">
        <v>1081</v>
      </c>
      <c r="H2208" s="8" t="s">
        <v>5431</v>
      </c>
      <c r="I2208" s="8" t="s">
        <v>486</v>
      </c>
      <c r="J2208" s="8">
        <v>9471.33</v>
      </c>
      <c r="K2208" s="28" t="s">
        <v>320</v>
      </c>
      <c r="L2208" s="29" t="s">
        <v>799</v>
      </c>
      <c r="M2208">
        <v>1914860900</v>
      </c>
      <c r="N2208" t="str">
        <f>VLOOKUP(M2208,[2]CLUES!$A:$B,2,0)</f>
        <v>NLSSA003631</v>
      </c>
      <c r="O2208" t="str">
        <f t="shared" si="68"/>
        <v>CARRION,BALDERAS/RISALDA GUADALUPE</v>
      </c>
      <c r="P2208" t="s">
        <v>486</v>
      </c>
      <c r="Q2208" s="27" t="s">
        <v>799</v>
      </c>
      <c r="R2208">
        <v>1914860840</v>
      </c>
      <c r="S2208" t="s">
        <v>5432</v>
      </c>
      <c r="T2208" t="str">
        <f t="shared" si="69"/>
        <v>19|1|2016|416|M02031|CARRION,BALDERAS/RISALDA GUADALUPE|9471.33|31122015|01|NLSSA014103|CABR6407014C2|</v>
      </c>
    </row>
    <row r="2209" spans="1:20" x14ac:dyDescent="0.25">
      <c r="A2209" s="5">
        <v>19</v>
      </c>
      <c r="B2209" s="27" t="s">
        <v>1047</v>
      </c>
      <c r="C2209" s="5">
        <v>2016</v>
      </c>
      <c r="D2209" s="5">
        <v>416</v>
      </c>
      <c r="E2209" s="8" t="s">
        <v>16</v>
      </c>
      <c r="F2209" s="8" t="s">
        <v>5433</v>
      </c>
      <c r="G2209" s="8" t="s">
        <v>2142</v>
      </c>
      <c r="H2209" s="8" t="s">
        <v>5434</v>
      </c>
      <c r="I2209" s="8" t="s">
        <v>486</v>
      </c>
      <c r="J2209" s="8">
        <v>4713.34</v>
      </c>
      <c r="K2209" s="28" t="s">
        <v>320</v>
      </c>
      <c r="L2209" s="29" t="s">
        <v>799</v>
      </c>
      <c r="M2209">
        <v>1914860720</v>
      </c>
      <c r="N2209" t="str">
        <f>VLOOKUP(M2209,[2]CLUES!$A:$B,2,0)</f>
        <v>NLSSA002366</v>
      </c>
      <c r="O2209" t="str">
        <f t="shared" si="68"/>
        <v>CARREAGA,CAMARILLO/GUSTAVO FRANCISCO</v>
      </c>
      <c r="P2209" t="s">
        <v>486</v>
      </c>
      <c r="Q2209" s="27" t="s">
        <v>799</v>
      </c>
      <c r="R2209">
        <v>1914860840</v>
      </c>
      <c r="S2209" t="s">
        <v>5435</v>
      </c>
      <c r="T2209" t="str">
        <f t="shared" si="69"/>
        <v>19|1|2016|416|M03024|CARREAGA,CAMARILLO/GUSTAVO FRANCISCO|4713.34|31122015|01|NLSSA014103|CACG921005KE1|</v>
      </c>
    </row>
    <row r="2210" spans="1:20" x14ac:dyDescent="0.25">
      <c r="A2210" s="5">
        <v>19</v>
      </c>
      <c r="B2210" s="27" t="s">
        <v>1047</v>
      </c>
      <c r="C2210" s="5">
        <v>2016</v>
      </c>
      <c r="D2210" s="5">
        <v>416</v>
      </c>
      <c r="E2210" s="8" t="s">
        <v>97</v>
      </c>
      <c r="F2210" s="8" t="s">
        <v>2229</v>
      </c>
      <c r="G2210" s="8" t="s">
        <v>3427</v>
      </c>
      <c r="H2210" s="8" t="s">
        <v>1515</v>
      </c>
      <c r="I2210" s="8" t="s">
        <v>486</v>
      </c>
      <c r="J2210" s="8">
        <v>9471.33</v>
      </c>
      <c r="K2210" s="28" t="s">
        <v>320</v>
      </c>
      <c r="L2210" s="29" t="s">
        <v>799</v>
      </c>
      <c r="M2210">
        <v>1914860720</v>
      </c>
      <c r="N2210" t="str">
        <f>VLOOKUP(M2210,[2]CLUES!$A:$B,2,0)</f>
        <v>NLSSA002366</v>
      </c>
      <c r="O2210" t="str">
        <f t="shared" si="68"/>
        <v>CASTA&amp;EDA,COLUNGA/JOSE</v>
      </c>
      <c r="P2210" t="s">
        <v>486</v>
      </c>
      <c r="Q2210" s="27" t="s">
        <v>799</v>
      </c>
      <c r="R2210">
        <v>1914860840</v>
      </c>
      <c r="S2210" t="s">
        <v>5436</v>
      </c>
      <c r="T2210" t="str">
        <f t="shared" si="69"/>
        <v>19|1|2016|416|M02031|CASTA&amp;EDA,COLUNGA/JOSE|9471.33|31122015|01|NLSSA014103|CACJ530422B57|</v>
      </c>
    </row>
    <row r="2211" spans="1:20" x14ac:dyDescent="0.25">
      <c r="A2211" s="5">
        <v>19</v>
      </c>
      <c r="B2211" s="27" t="s">
        <v>1047</v>
      </c>
      <c r="C2211" s="5">
        <v>2016</v>
      </c>
      <c r="D2211" s="5">
        <v>416</v>
      </c>
      <c r="E2211" s="8" t="s">
        <v>206</v>
      </c>
      <c r="F2211" s="8" t="s">
        <v>5437</v>
      </c>
      <c r="G2211" s="8" t="s">
        <v>874</v>
      </c>
      <c r="H2211" s="8" t="s">
        <v>2091</v>
      </c>
      <c r="I2211" s="8" t="s">
        <v>486</v>
      </c>
      <c r="J2211" s="8">
        <v>4746.67</v>
      </c>
      <c r="K2211" s="28" t="s">
        <v>320</v>
      </c>
      <c r="L2211" s="29" t="s">
        <v>799</v>
      </c>
      <c r="M2211">
        <v>1914860720</v>
      </c>
      <c r="N2211" t="str">
        <f>VLOOKUP(M2211,[2]CLUES!$A:$B,2,0)</f>
        <v>NLSSA002366</v>
      </c>
      <c r="O2211" t="str">
        <f t="shared" si="68"/>
        <v>CAMPA,HERNANDEZ/LUIS CARLOS</v>
      </c>
      <c r="P2211" t="s">
        <v>486</v>
      </c>
      <c r="Q2211" s="27" t="s">
        <v>799</v>
      </c>
      <c r="R2211">
        <v>1914860840</v>
      </c>
      <c r="S2211" t="s">
        <v>5438</v>
      </c>
      <c r="T2211" t="str">
        <f t="shared" si="69"/>
        <v>19|1|2016|416|M03023|CAMPA,HERNANDEZ/LUIS CARLOS|4746.67|31122015|01|NLSSA014103|CAHL900214DQ0|</v>
      </c>
    </row>
    <row r="2212" spans="1:20" x14ac:dyDescent="0.25">
      <c r="A2212" s="5">
        <v>19</v>
      </c>
      <c r="B2212" s="27" t="s">
        <v>1047</v>
      </c>
      <c r="C2212" s="5">
        <v>2016</v>
      </c>
      <c r="D2212" s="5">
        <v>416</v>
      </c>
      <c r="E2212" s="8" t="s">
        <v>932</v>
      </c>
      <c r="F2212" s="8" t="s">
        <v>5439</v>
      </c>
      <c r="G2212" s="8" t="s">
        <v>936</v>
      </c>
      <c r="H2212" s="8" t="s">
        <v>3991</v>
      </c>
      <c r="I2212" s="8" t="s">
        <v>486</v>
      </c>
      <c r="J2212" s="8">
        <v>7899.51</v>
      </c>
      <c r="K2212" s="28" t="s">
        <v>320</v>
      </c>
      <c r="L2212" s="29" t="s">
        <v>799</v>
      </c>
      <c r="M2212">
        <v>1914860720</v>
      </c>
      <c r="N2212" t="str">
        <f>VLOOKUP(M2212,[2]CLUES!$A:$B,2,0)</f>
        <v>NLSSA002366</v>
      </c>
      <c r="O2212" t="str">
        <f t="shared" si="68"/>
        <v>CA&amp;AMAR,LEAL/HERMILA</v>
      </c>
      <c r="P2212" t="s">
        <v>486</v>
      </c>
      <c r="Q2212" s="27" t="s">
        <v>799</v>
      </c>
      <c r="R2212">
        <v>1914860840</v>
      </c>
      <c r="S2212" t="s">
        <v>5440</v>
      </c>
      <c r="T2212" t="str">
        <f t="shared" si="69"/>
        <v>19|1|2016|416|CF41062|CA&amp;AMAR,LEAL/HERMILA|7899.51|31122015|01|NLSSA014103|CALH630113BA5|</v>
      </c>
    </row>
    <row r="2213" spans="1:20" x14ac:dyDescent="0.25">
      <c r="A2213" s="5">
        <v>19</v>
      </c>
      <c r="B2213" s="27" t="s">
        <v>1047</v>
      </c>
      <c r="C2213" s="5">
        <v>2016</v>
      </c>
      <c r="D2213" s="5">
        <v>416</v>
      </c>
      <c r="E2213" s="8" t="s">
        <v>1162</v>
      </c>
      <c r="F2213" s="8" t="s">
        <v>1298</v>
      </c>
      <c r="G2213" s="8" t="s">
        <v>902</v>
      </c>
      <c r="H2213" s="8" t="s">
        <v>5441</v>
      </c>
      <c r="I2213" s="8" t="s">
        <v>486</v>
      </c>
      <c r="J2213" s="8">
        <v>4713.34</v>
      </c>
      <c r="K2213" s="28" t="s">
        <v>320</v>
      </c>
      <c r="L2213" s="29" t="s">
        <v>799</v>
      </c>
      <c r="M2213">
        <v>1914860720</v>
      </c>
      <c r="N2213" t="str">
        <f>VLOOKUP(M2213,[2]CLUES!$A:$B,2,0)</f>
        <v>NLSSA002366</v>
      </c>
      <c r="O2213" t="str">
        <f t="shared" si="68"/>
        <v>CHAVEZ,MARTINEZ/LUIS ARTURO</v>
      </c>
      <c r="P2213" t="s">
        <v>486</v>
      </c>
      <c r="Q2213" s="27" t="s">
        <v>799</v>
      </c>
      <c r="R2213">
        <v>1914860840</v>
      </c>
      <c r="S2213" t="s">
        <v>5442</v>
      </c>
      <c r="T2213" t="str">
        <f t="shared" si="69"/>
        <v>19|1|2016|416|M02073|CHAVEZ,MARTINEZ/LUIS ARTURO|4713.34|31122015|01|NLSSA014103|CAML741208HZ4|</v>
      </c>
    </row>
    <row r="2214" spans="1:20" x14ac:dyDescent="0.25">
      <c r="A2214" s="5">
        <v>19</v>
      </c>
      <c r="B2214" s="27" t="s">
        <v>1047</v>
      </c>
      <c r="C2214" s="5">
        <v>2016</v>
      </c>
      <c r="D2214" s="5">
        <v>416</v>
      </c>
      <c r="E2214" s="8" t="s">
        <v>1085</v>
      </c>
      <c r="F2214" s="8" t="s">
        <v>880</v>
      </c>
      <c r="G2214" s="8" t="s">
        <v>1730</v>
      </c>
      <c r="H2214" s="8" t="s">
        <v>5443</v>
      </c>
      <c r="I2214" s="8" t="s">
        <v>486</v>
      </c>
      <c r="J2214" s="8">
        <v>8029.39</v>
      </c>
      <c r="K2214" s="28" t="s">
        <v>320</v>
      </c>
      <c r="L2214" s="29" t="s">
        <v>799</v>
      </c>
      <c r="M2214">
        <v>1914860720</v>
      </c>
      <c r="N2214" t="str">
        <f>VLOOKUP(M2214,[2]CLUES!$A:$B,2,0)</f>
        <v>NLSSA002366</v>
      </c>
      <c r="O2214" t="str">
        <f t="shared" si="68"/>
        <v>CASTILLO,VEGA/MAYRA ELIZABETH</v>
      </c>
      <c r="P2214" t="s">
        <v>486</v>
      </c>
      <c r="Q2214" s="27" t="s">
        <v>799</v>
      </c>
      <c r="R2214">
        <v>1914860840</v>
      </c>
      <c r="S2214" t="s">
        <v>5444</v>
      </c>
      <c r="T2214" t="str">
        <f t="shared" si="69"/>
        <v>19|1|2016|416|CF41001|CASTILLO,VEGA/MAYRA ELIZABETH|8029.39|31122015|01|NLSSA014103|CAVM771118FH4|</v>
      </c>
    </row>
    <row r="2215" spans="1:20" x14ac:dyDescent="0.25">
      <c r="A2215" s="5">
        <v>19</v>
      </c>
      <c r="B2215" s="27" t="s">
        <v>1047</v>
      </c>
      <c r="C2215" s="5">
        <v>2016</v>
      </c>
      <c r="D2215" s="5">
        <v>416</v>
      </c>
      <c r="E2215" s="8" t="s">
        <v>439</v>
      </c>
      <c r="F2215" s="8" t="s">
        <v>2146</v>
      </c>
      <c r="G2215" s="8" t="s">
        <v>5445</v>
      </c>
      <c r="H2215" s="8" t="s">
        <v>810</v>
      </c>
      <c r="I2215" s="8" t="s">
        <v>486</v>
      </c>
      <c r="J2215" s="8">
        <v>4138.3</v>
      </c>
      <c r="K2215" s="28" t="s">
        <v>320</v>
      </c>
      <c r="L2215" s="29" t="s">
        <v>799</v>
      </c>
      <c r="M2215">
        <v>1914860720</v>
      </c>
      <c r="N2215" t="str">
        <f>VLOOKUP(M2215,[2]CLUES!$A:$B,2,0)</f>
        <v>NLSSA002366</v>
      </c>
      <c r="O2215" t="str">
        <f t="shared" si="68"/>
        <v>CISNEROS,CARRANCO/ARTURO</v>
      </c>
      <c r="P2215" t="s">
        <v>486</v>
      </c>
      <c r="Q2215" s="27" t="s">
        <v>799</v>
      </c>
      <c r="R2215">
        <v>1914860840</v>
      </c>
      <c r="S2215" t="s">
        <v>5446</v>
      </c>
      <c r="T2215" t="str">
        <f t="shared" si="69"/>
        <v>19|1|2016|416|M03021|CISNEROS,CARRANCO/ARTURO|4138.3|31122015|01|NLSSA014103|CICA720414PQ9|</v>
      </c>
    </row>
    <row r="2216" spans="1:20" x14ac:dyDescent="0.25">
      <c r="A2216" s="5">
        <v>19</v>
      </c>
      <c r="B2216" s="27" t="s">
        <v>1047</v>
      </c>
      <c r="C2216" s="5">
        <v>2016</v>
      </c>
      <c r="D2216" s="5">
        <v>416</v>
      </c>
      <c r="E2216" s="8" t="s">
        <v>206</v>
      </c>
      <c r="F2216" s="8" t="s">
        <v>1788</v>
      </c>
      <c r="G2216" s="8" t="s">
        <v>1860</v>
      </c>
      <c r="H2216" s="8" t="s">
        <v>4980</v>
      </c>
      <c r="I2216" s="8" t="s">
        <v>486</v>
      </c>
      <c r="J2216" s="8">
        <v>1001.36</v>
      </c>
      <c r="K2216" s="28" t="s">
        <v>320</v>
      </c>
      <c r="L2216" s="29" t="s">
        <v>799</v>
      </c>
      <c r="M2216">
        <v>1914860720</v>
      </c>
      <c r="N2216" t="str">
        <f>VLOOKUP(M2216,[2]CLUES!$A:$B,2,0)</f>
        <v>NLSSA002366</v>
      </c>
      <c r="O2216" t="str">
        <f t="shared" si="68"/>
        <v>CORONADO,SILVA/ISRAEL</v>
      </c>
      <c r="P2216" t="s">
        <v>486</v>
      </c>
      <c r="Q2216" s="27" t="s">
        <v>799</v>
      </c>
      <c r="R2216">
        <v>1914860840</v>
      </c>
      <c r="S2216" t="s">
        <v>891</v>
      </c>
      <c r="T2216" t="str">
        <f t="shared" si="69"/>
        <v>19|1|2016|416|M03023|CORONADO,SILVA/ISRAEL|1001.36|31122015|01|NLSSA014103|COSI911009JS8|</v>
      </c>
    </row>
    <row r="2217" spans="1:20" x14ac:dyDescent="0.25">
      <c r="A2217" s="5">
        <v>19</v>
      </c>
      <c r="B2217" s="27" t="s">
        <v>1047</v>
      </c>
      <c r="C2217" s="5">
        <v>2016</v>
      </c>
      <c r="D2217" s="5">
        <v>416</v>
      </c>
      <c r="E2217" s="8" t="s">
        <v>16</v>
      </c>
      <c r="F2217" s="8" t="s">
        <v>1163</v>
      </c>
      <c r="G2217" s="8" t="s">
        <v>1091</v>
      </c>
      <c r="H2217" s="8" t="s">
        <v>1532</v>
      </c>
      <c r="I2217" s="8" t="s">
        <v>486</v>
      </c>
      <c r="J2217" s="8">
        <v>4700.42</v>
      </c>
      <c r="K2217" s="28" t="s">
        <v>320</v>
      </c>
      <c r="L2217" s="29" t="s">
        <v>799</v>
      </c>
      <c r="M2217">
        <v>1914860720</v>
      </c>
      <c r="N2217" t="str">
        <f>VLOOKUP(M2217,[2]CLUES!$A:$B,2,0)</f>
        <v>NLSSA002366</v>
      </c>
      <c r="O2217" t="str">
        <f t="shared" si="68"/>
        <v>DIAZ,RAMIREZ/VERONICA</v>
      </c>
      <c r="P2217" t="s">
        <v>486</v>
      </c>
      <c r="Q2217" s="27" t="s">
        <v>799</v>
      </c>
      <c r="R2217">
        <v>1914860840</v>
      </c>
      <c r="S2217" t="s">
        <v>5447</v>
      </c>
      <c r="T2217" t="str">
        <f t="shared" si="69"/>
        <v>19|1|2016|416|M03024|DIAZ,RAMIREZ/VERONICA|4700.42|31122015|01|NLSSA014103|DIRV791214825|</v>
      </c>
    </row>
    <row r="2218" spans="1:20" x14ac:dyDescent="0.25">
      <c r="A2218" s="5">
        <v>19</v>
      </c>
      <c r="B2218" s="27" t="s">
        <v>1047</v>
      </c>
      <c r="C2218" s="5">
        <v>2016</v>
      </c>
      <c r="D2218" s="5">
        <v>416</v>
      </c>
      <c r="E2218" s="8" t="s">
        <v>97</v>
      </c>
      <c r="F2218" s="8" t="s">
        <v>896</v>
      </c>
      <c r="G2218" s="8" t="s">
        <v>3161</v>
      </c>
      <c r="H2218" s="8" t="s">
        <v>3372</v>
      </c>
      <c r="I2218" s="8" t="s">
        <v>486</v>
      </c>
      <c r="J2218" s="8">
        <v>9471.33</v>
      </c>
      <c r="K2218" s="28" t="s">
        <v>320</v>
      </c>
      <c r="L2218" s="29" t="s">
        <v>799</v>
      </c>
      <c r="M2218">
        <v>1914860720</v>
      </c>
      <c r="N2218" t="str">
        <f>VLOOKUP(M2218,[2]CLUES!$A:$B,2,0)</f>
        <v>NLSSA002366</v>
      </c>
      <c r="O2218" t="str">
        <f t="shared" si="68"/>
        <v>GARCIA,ADAME/MANUELA</v>
      </c>
      <c r="P2218" t="s">
        <v>486</v>
      </c>
      <c r="Q2218" s="27" t="s">
        <v>799</v>
      </c>
      <c r="R2218">
        <v>1914860840</v>
      </c>
      <c r="S2218" t="s">
        <v>5448</v>
      </c>
      <c r="T2218" t="str">
        <f t="shared" si="69"/>
        <v>19|1|2016|416|M02031|GARCIA,ADAME/MANUELA|9471.33|31122015|01|NLSSA014103|GAAM6606257C9|</v>
      </c>
    </row>
    <row r="2219" spans="1:20" x14ac:dyDescent="0.25">
      <c r="A2219" s="5">
        <v>19</v>
      </c>
      <c r="B2219" s="27" t="s">
        <v>1047</v>
      </c>
      <c r="C2219" s="5">
        <v>2016</v>
      </c>
      <c r="D2219" s="5">
        <v>416</v>
      </c>
      <c r="E2219" s="8" t="s">
        <v>926</v>
      </c>
      <c r="F2219" s="8" t="s">
        <v>896</v>
      </c>
      <c r="G2219" s="8" t="s">
        <v>1247</v>
      </c>
      <c r="H2219" s="8" t="s">
        <v>2032</v>
      </c>
      <c r="I2219" s="8" t="s">
        <v>486</v>
      </c>
      <c r="J2219" s="8">
        <v>5676.67</v>
      </c>
      <c r="K2219" s="28" t="s">
        <v>320</v>
      </c>
      <c r="L2219" s="29" t="s">
        <v>799</v>
      </c>
      <c r="M2219">
        <v>1914860720</v>
      </c>
      <c r="N2219" t="str">
        <f>VLOOKUP(M2219,[2]CLUES!$A:$B,2,0)</f>
        <v>NLSSA002366</v>
      </c>
      <c r="O2219" t="str">
        <f t="shared" si="68"/>
        <v>GARCIA,DE LA CRUZ/JOSEFINA</v>
      </c>
      <c r="P2219" t="s">
        <v>486</v>
      </c>
      <c r="Q2219" s="27" t="s">
        <v>799</v>
      </c>
      <c r="R2219">
        <v>1914860840</v>
      </c>
      <c r="S2219" t="s">
        <v>5449</v>
      </c>
      <c r="T2219" t="str">
        <f t="shared" si="69"/>
        <v>19|1|2016|416|CF41038|GARCIA,DE LA CRUZ/JOSEFINA|5676.67|31122015|01|NLSSA014103|GACJ620316NRA|</v>
      </c>
    </row>
    <row r="2220" spans="1:20" x14ac:dyDescent="0.25">
      <c r="A2220" s="5">
        <v>19</v>
      </c>
      <c r="B2220" s="27" t="s">
        <v>1047</v>
      </c>
      <c r="C2220" s="5">
        <v>2016</v>
      </c>
      <c r="D2220" s="5">
        <v>416</v>
      </c>
      <c r="E2220" s="8" t="s">
        <v>16</v>
      </c>
      <c r="F2220" s="8" t="s">
        <v>903</v>
      </c>
      <c r="G2220" s="8" t="s">
        <v>1270</v>
      </c>
      <c r="H2220" s="8" t="s">
        <v>1268</v>
      </c>
      <c r="I2220" s="8" t="s">
        <v>486</v>
      </c>
      <c r="J2220" s="8">
        <v>4713.34</v>
      </c>
      <c r="K2220" s="28" t="s">
        <v>320</v>
      </c>
      <c r="L2220" s="29" t="s">
        <v>799</v>
      </c>
      <c r="M2220">
        <v>1914860720</v>
      </c>
      <c r="N2220" t="str">
        <f>VLOOKUP(M2220,[2]CLUES!$A:$B,2,0)</f>
        <v>NLSSA002366</v>
      </c>
      <c r="O2220" t="str">
        <f t="shared" si="68"/>
        <v>GARZA,GOMEZ/JESUS</v>
      </c>
      <c r="P2220" t="s">
        <v>486</v>
      </c>
      <c r="Q2220" s="27" t="s">
        <v>799</v>
      </c>
      <c r="R2220">
        <v>1914860840</v>
      </c>
      <c r="S2220" t="s">
        <v>5450</v>
      </c>
      <c r="T2220" t="str">
        <f t="shared" si="69"/>
        <v>19|1|2016|416|M03024|GARZA,GOMEZ/JESUS|4713.34|31122015|01|NLSSA014103|GAGJ4503027E2|</v>
      </c>
    </row>
    <row r="2221" spans="1:20" x14ac:dyDescent="0.25">
      <c r="A2221" s="5">
        <v>19</v>
      </c>
      <c r="B2221" s="27" t="s">
        <v>1047</v>
      </c>
      <c r="C2221" s="5">
        <v>2016</v>
      </c>
      <c r="D2221" s="5">
        <v>416</v>
      </c>
      <c r="E2221" s="8" t="s">
        <v>206</v>
      </c>
      <c r="F2221" s="8" t="s">
        <v>5451</v>
      </c>
      <c r="G2221" s="8" t="s">
        <v>1393</v>
      </c>
      <c r="H2221" s="8" t="s">
        <v>1733</v>
      </c>
      <c r="I2221" s="8" t="s">
        <v>486</v>
      </c>
      <c r="J2221" s="8">
        <v>4733.66</v>
      </c>
      <c r="K2221" s="28" t="s">
        <v>320</v>
      </c>
      <c r="L2221" s="29" t="s">
        <v>799</v>
      </c>
      <c r="M2221">
        <v>1914860720</v>
      </c>
      <c r="N2221" t="str">
        <f>VLOOKUP(M2221,[2]CLUES!$A:$B,2,0)</f>
        <v>NLSSA002366</v>
      </c>
      <c r="O2221" t="str">
        <f t="shared" si="68"/>
        <v>GAVI&amp;A,ORTIZ/CESAR</v>
      </c>
      <c r="P2221" t="s">
        <v>486</v>
      </c>
      <c r="Q2221" s="27" t="s">
        <v>799</v>
      </c>
      <c r="R2221">
        <v>1914860840</v>
      </c>
      <c r="S2221" t="s">
        <v>5452</v>
      </c>
      <c r="T2221" t="str">
        <f t="shared" si="69"/>
        <v>19|1|2016|416|M03023|GAVI&amp;A,ORTIZ/CESAR|4733.66|31122015|01|NLSSA014103|GAOC6309206D4|</v>
      </c>
    </row>
    <row r="2222" spans="1:20" x14ac:dyDescent="0.25">
      <c r="A2222" s="5">
        <v>19</v>
      </c>
      <c r="B2222" s="27" t="s">
        <v>1047</v>
      </c>
      <c r="C2222" s="5">
        <v>2016</v>
      </c>
      <c r="D2222" s="5">
        <v>416</v>
      </c>
      <c r="E2222" s="8" t="s">
        <v>368</v>
      </c>
      <c r="F2222" s="8" t="s">
        <v>1545</v>
      </c>
      <c r="G2222" s="8" t="s">
        <v>2289</v>
      </c>
      <c r="H2222" s="8" t="s">
        <v>3185</v>
      </c>
      <c r="I2222" s="8" t="s">
        <v>486</v>
      </c>
      <c r="J2222" s="8">
        <v>1200.6199999999999</v>
      </c>
      <c r="K2222" s="28" t="s">
        <v>320</v>
      </c>
      <c r="L2222" s="29" t="s">
        <v>799</v>
      </c>
      <c r="M2222">
        <v>1914860720</v>
      </c>
      <c r="N2222" t="str">
        <f>VLOOKUP(M2222,[2]CLUES!$A:$B,2,0)</f>
        <v>NLSSA002366</v>
      </c>
      <c r="O2222" t="str">
        <f t="shared" si="68"/>
        <v>GALLEGOS,ROSAS/SERGIO</v>
      </c>
      <c r="P2222" t="s">
        <v>486</v>
      </c>
      <c r="Q2222" s="27" t="s">
        <v>799</v>
      </c>
      <c r="R2222">
        <v>1914860840</v>
      </c>
      <c r="S2222" t="s">
        <v>5453</v>
      </c>
      <c r="T2222" t="str">
        <f t="shared" si="69"/>
        <v>19|1|2016|416|M03022|GALLEGOS,ROSAS/SERGIO|1200.62|31122015|01|NLSSA014103|GARS740224HY8|</v>
      </c>
    </row>
    <row r="2223" spans="1:20" x14ac:dyDescent="0.25">
      <c r="A2223" s="5">
        <v>19</v>
      </c>
      <c r="B2223" s="27" t="s">
        <v>1047</v>
      </c>
      <c r="C2223" s="5">
        <v>2016</v>
      </c>
      <c r="D2223" s="5">
        <v>416</v>
      </c>
      <c r="E2223" s="8" t="s">
        <v>334</v>
      </c>
      <c r="F2223" s="8" t="s">
        <v>1177</v>
      </c>
      <c r="G2223" s="8" t="s">
        <v>1102</v>
      </c>
      <c r="H2223" s="8" t="s">
        <v>2315</v>
      </c>
      <c r="I2223" s="8" t="s">
        <v>1870</v>
      </c>
      <c r="J2223" s="8">
        <v>10848</v>
      </c>
      <c r="K2223" s="28" t="s">
        <v>320</v>
      </c>
      <c r="L2223" s="29" t="s">
        <v>799</v>
      </c>
      <c r="M2223">
        <v>1914860720</v>
      </c>
      <c r="N2223" t="str">
        <f>VLOOKUP(M2223,[2]CLUES!$A:$B,2,0)</f>
        <v>NLSSA002366</v>
      </c>
      <c r="O2223" t="str">
        <f t="shared" si="68"/>
        <v>SALINAS,ELIZONDO/JULIO CESAR</v>
      </c>
      <c r="P2223" t="s">
        <v>1870</v>
      </c>
      <c r="Q2223" s="27" t="s">
        <v>799</v>
      </c>
      <c r="R2223">
        <v>1914860900</v>
      </c>
      <c r="S2223" t="s">
        <v>5454</v>
      </c>
      <c r="T2223" t="str">
        <f t="shared" si="69"/>
        <v>19|1|2016|416|M01004|SALINAS,ELIZONDO/JULIO CESAR|10848|31122015|01|NLSSA003631|SAEJ600415EW4|</v>
      </c>
    </row>
    <row r="2224" spans="1:20" x14ac:dyDescent="0.25">
      <c r="A2224" s="5">
        <v>19</v>
      </c>
      <c r="B2224" s="27" t="s">
        <v>1047</v>
      </c>
      <c r="C2224" s="5">
        <v>2016</v>
      </c>
      <c r="D2224" s="5">
        <v>416</v>
      </c>
      <c r="E2224" s="8" t="s">
        <v>206</v>
      </c>
      <c r="F2224" s="8" t="s">
        <v>1400</v>
      </c>
      <c r="G2224" s="8" t="s">
        <v>902</v>
      </c>
      <c r="H2224" s="8" t="s">
        <v>5455</v>
      </c>
      <c r="I2224" s="8" t="s">
        <v>1870</v>
      </c>
      <c r="J2224" s="8">
        <v>4330.5200000000004</v>
      </c>
      <c r="K2224" s="28" t="s">
        <v>320</v>
      </c>
      <c r="L2224" s="29" t="s">
        <v>799</v>
      </c>
      <c r="M2224">
        <v>1914860720</v>
      </c>
      <c r="N2224" t="str">
        <f>VLOOKUP(M2224,[2]CLUES!$A:$B,2,0)</f>
        <v>NLSSA002366</v>
      </c>
      <c r="O2224" t="str">
        <f t="shared" si="68"/>
        <v>SAUCEDO,MARTINEZ/ELOY</v>
      </c>
      <c r="P2224" t="s">
        <v>1870</v>
      </c>
      <c r="Q2224" s="27" t="s">
        <v>799</v>
      </c>
      <c r="R2224">
        <v>1914860900</v>
      </c>
      <c r="S2224" t="s">
        <v>5456</v>
      </c>
      <c r="T2224" t="str">
        <f t="shared" si="69"/>
        <v>19|1|2016|416|M03023|SAUCEDO,MARTINEZ/ELOY|4330.52|31122015|01|NLSSA003631|SAME610102MP5|</v>
      </c>
    </row>
    <row r="2225" spans="1:20" x14ac:dyDescent="0.25">
      <c r="A2225" s="5">
        <v>19</v>
      </c>
      <c r="B2225" s="27" t="s">
        <v>1047</v>
      </c>
      <c r="C2225" s="5">
        <v>2016</v>
      </c>
      <c r="D2225" s="5">
        <v>416</v>
      </c>
      <c r="E2225" s="8" t="s">
        <v>217</v>
      </c>
      <c r="F2225" s="8" t="s">
        <v>1431</v>
      </c>
      <c r="G2225" s="8" t="s">
        <v>809</v>
      </c>
      <c r="H2225" s="8" t="s">
        <v>5457</v>
      </c>
      <c r="I2225" s="8" t="s">
        <v>1870</v>
      </c>
      <c r="J2225" s="8">
        <v>5452.67</v>
      </c>
      <c r="K2225" s="28" t="s">
        <v>320</v>
      </c>
      <c r="L2225" s="29" t="s">
        <v>799</v>
      </c>
      <c r="M2225">
        <v>1914860720</v>
      </c>
      <c r="N2225" t="str">
        <f>VLOOKUP(M2225,[2]CLUES!$A:$B,2,0)</f>
        <v>NLSSA002366</v>
      </c>
      <c r="O2225" t="str">
        <f t="shared" si="68"/>
        <v>SALAS,RODRIGUEZ/MARIA GABRIELA</v>
      </c>
      <c r="P2225" t="s">
        <v>1870</v>
      </c>
      <c r="Q2225" s="27" t="s">
        <v>799</v>
      </c>
      <c r="R2225">
        <v>1914860900</v>
      </c>
      <c r="S2225" t="s">
        <v>5458</v>
      </c>
      <c r="T2225" t="str">
        <f t="shared" si="69"/>
        <v>19|1|2016|416|M03004|SALAS,RODRIGUEZ/MARIA GABRIELA|5452.67|31122015|01|NLSSA003631|SARG700602QZ7|</v>
      </c>
    </row>
    <row r="2226" spans="1:20" x14ac:dyDescent="0.25">
      <c r="A2226" s="5">
        <v>19</v>
      </c>
      <c r="B2226" s="27" t="s">
        <v>1047</v>
      </c>
      <c r="C2226" s="5">
        <v>2016</v>
      </c>
      <c r="D2226" s="5">
        <v>416</v>
      </c>
      <c r="E2226" s="8" t="s">
        <v>25</v>
      </c>
      <c r="F2226" s="8" t="s">
        <v>1431</v>
      </c>
      <c r="G2226" s="8" t="s">
        <v>809</v>
      </c>
      <c r="H2226" s="8" t="s">
        <v>5459</v>
      </c>
      <c r="I2226" s="8" t="s">
        <v>1870</v>
      </c>
      <c r="J2226" s="8">
        <v>5198</v>
      </c>
      <c r="K2226" s="28" t="s">
        <v>320</v>
      </c>
      <c r="L2226" s="29" t="s">
        <v>799</v>
      </c>
      <c r="M2226">
        <v>1914860720</v>
      </c>
      <c r="N2226" t="str">
        <f>VLOOKUP(M2226,[2]CLUES!$A:$B,2,0)</f>
        <v>NLSSA002366</v>
      </c>
      <c r="O2226" t="str">
        <f t="shared" si="68"/>
        <v>SALAS,RODRIGUEZ/IRMA NELLY</v>
      </c>
      <c r="P2226" t="s">
        <v>1870</v>
      </c>
      <c r="Q2226" s="27" t="s">
        <v>799</v>
      </c>
      <c r="R2226">
        <v>1914860900</v>
      </c>
      <c r="S2226" t="s">
        <v>5460</v>
      </c>
      <c r="T2226" t="str">
        <f t="shared" si="69"/>
        <v>19|1|2016|416|M02036|SALAS,RODRIGUEZ/IRMA NELLY|5198|31122015|01|NLSSA003631|SARI591017NU3|</v>
      </c>
    </row>
    <row r="2227" spans="1:20" x14ac:dyDescent="0.25">
      <c r="A2227" s="5">
        <v>19</v>
      </c>
      <c r="B2227" s="27" t="s">
        <v>1047</v>
      </c>
      <c r="C2227" s="5">
        <v>2016</v>
      </c>
      <c r="D2227" s="5">
        <v>416</v>
      </c>
      <c r="E2227" s="8" t="s">
        <v>1449</v>
      </c>
      <c r="F2227" s="8" t="s">
        <v>1322</v>
      </c>
      <c r="G2227" s="8" t="s">
        <v>828</v>
      </c>
      <c r="H2227" s="8" t="s">
        <v>3721</v>
      </c>
      <c r="I2227" s="8" t="s">
        <v>1870</v>
      </c>
      <c r="J2227" s="8">
        <v>8978.67</v>
      </c>
      <c r="K2227" s="28" t="s">
        <v>320</v>
      </c>
      <c r="L2227" s="29" t="s">
        <v>799</v>
      </c>
      <c r="M2227">
        <v>1914860820</v>
      </c>
      <c r="N2227" t="str">
        <f>VLOOKUP(M2227,[2]CLUES!$A:$B,2,0)</f>
        <v>NLSSA014086</v>
      </c>
      <c r="O2227" t="str">
        <f t="shared" si="68"/>
        <v>SOLIS,DAVILA/DIANA MARGARITA</v>
      </c>
      <c r="P2227" t="s">
        <v>1870</v>
      </c>
      <c r="Q2227" s="27" t="s">
        <v>799</v>
      </c>
      <c r="R2227">
        <v>1914860900</v>
      </c>
      <c r="S2227" t="s">
        <v>5461</v>
      </c>
      <c r="T2227" t="str">
        <f t="shared" si="69"/>
        <v>19|1|2016|416|M01007|SOLIS,DAVILA/DIANA MARGARITA|8978.67|31122015|01|NLSSA003631|SODD5903294T7|</v>
      </c>
    </row>
    <row r="2228" spans="1:20" x14ac:dyDescent="0.25">
      <c r="A2228" s="5">
        <v>19</v>
      </c>
      <c r="B2228" s="27" t="s">
        <v>1047</v>
      </c>
      <c r="C2228" s="5">
        <v>2016</v>
      </c>
      <c r="D2228" s="5">
        <v>416</v>
      </c>
      <c r="E2228" s="8" t="s">
        <v>16</v>
      </c>
      <c r="F2228" s="8" t="s">
        <v>1219</v>
      </c>
      <c r="G2228" s="8" t="s">
        <v>1899</v>
      </c>
      <c r="H2228" s="8" t="s">
        <v>1529</v>
      </c>
      <c r="I2228" s="8" t="s">
        <v>1870</v>
      </c>
      <c r="J2228" s="8">
        <v>4713.34</v>
      </c>
      <c r="K2228" s="28" t="s">
        <v>320</v>
      </c>
      <c r="L2228" s="29" t="s">
        <v>799</v>
      </c>
      <c r="M2228">
        <v>1914860820</v>
      </c>
      <c r="N2228" t="str">
        <f>VLOOKUP(M2228,[2]CLUES!$A:$B,2,0)</f>
        <v>NLSSA014086</v>
      </c>
      <c r="O2228" t="str">
        <f t="shared" si="68"/>
        <v>VELAZQUEZ,MENDEZ/MANUEL</v>
      </c>
      <c r="P2228" t="s">
        <v>1870</v>
      </c>
      <c r="Q2228" s="27" t="s">
        <v>799</v>
      </c>
      <c r="R2228">
        <v>1914860900</v>
      </c>
      <c r="S2228" t="s">
        <v>5462</v>
      </c>
      <c r="T2228" t="str">
        <f t="shared" si="69"/>
        <v>19|1|2016|416|M03024|VELAZQUEZ,MENDEZ/MANUEL|4713.34|31122015|01|NLSSA003631|VEMM601215CP0|</v>
      </c>
    </row>
    <row r="2229" spans="1:20" x14ac:dyDescent="0.25">
      <c r="A2229" s="5">
        <v>19</v>
      </c>
      <c r="B2229" s="27" t="s">
        <v>1047</v>
      </c>
      <c r="C2229" s="5">
        <v>2016</v>
      </c>
      <c r="D2229" s="5">
        <v>416</v>
      </c>
      <c r="E2229" s="8" t="s">
        <v>281</v>
      </c>
      <c r="F2229" s="8" t="s">
        <v>1922</v>
      </c>
      <c r="G2229" s="8" t="s">
        <v>874</v>
      </c>
      <c r="H2229" s="8" t="s">
        <v>1601</v>
      </c>
      <c r="I2229" s="8" t="s">
        <v>1172</v>
      </c>
      <c r="J2229" s="8">
        <v>7589.34</v>
      </c>
      <c r="K2229" s="28" t="s">
        <v>320</v>
      </c>
      <c r="L2229" s="29" t="s">
        <v>799</v>
      </c>
      <c r="M2229">
        <v>1914860820</v>
      </c>
      <c r="N2229" t="str">
        <f>VLOOKUP(M2229,[2]CLUES!$A:$B,2,0)</f>
        <v>NLSSA014086</v>
      </c>
      <c r="O2229" t="str">
        <f t="shared" si="68"/>
        <v>ALMANZA,HERNANDEZ/TERESA DE JESUS</v>
      </c>
      <c r="P2229" t="s">
        <v>1172</v>
      </c>
      <c r="Q2229" s="27" t="s">
        <v>799</v>
      </c>
      <c r="R2229">
        <v>1914860910</v>
      </c>
      <c r="S2229" t="s">
        <v>5463</v>
      </c>
      <c r="T2229" t="str">
        <f t="shared" si="69"/>
        <v>19|1|2016|416|M02110|ALMANZA,HERNANDEZ/TERESA DE JESUS|7589.34|31122015|01|NLSSA003491|AAHT661015SJ5|</v>
      </c>
    </row>
    <row r="2230" spans="1:20" x14ac:dyDescent="0.25">
      <c r="A2230" s="5">
        <v>19</v>
      </c>
      <c r="B2230" s="27" t="s">
        <v>1047</v>
      </c>
      <c r="C2230" s="5">
        <v>2016</v>
      </c>
      <c r="D2230" s="5">
        <v>416</v>
      </c>
      <c r="E2230" s="8" t="s">
        <v>3140</v>
      </c>
      <c r="F2230" s="8" t="s">
        <v>2192</v>
      </c>
      <c r="G2230" s="8" t="s">
        <v>5464</v>
      </c>
      <c r="H2230" s="8" t="s">
        <v>5231</v>
      </c>
      <c r="I2230" s="8" t="s">
        <v>1172</v>
      </c>
      <c r="J2230" s="8">
        <v>9076</v>
      </c>
      <c r="K2230" s="28" t="s">
        <v>320</v>
      </c>
      <c r="L2230" s="29" t="s">
        <v>799</v>
      </c>
      <c r="M2230">
        <v>1914860820</v>
      </c>
      <c r="N2230" t="str">
        <f>VLOOKUP(M2230,[2]CLUES!$A:$B,2,0)</f>
        <v>NLSSA014086</v>
      </c>
      <c r="O2230" t="str">
        <f t="shared" si="68"/>
        <v>ALFARO,VALLE/SAMUEL</v>
      </c>
      <c r="P2230" t="s">
        <v>1172</v>
      </c>
      <c r="Q2230" s="27" t="s">
        <v>799</v>
      </c>
      <c r="R2230">
        <v>1914860910</v>
      </c>
      <c r="S2230" t="s">
        <v>5465</v>
      </c>
      <c r="T2230" t="str">
        <f t="shared" si="69"/>
        <v>19|1|2016|416|CF41016|ALFARO,VALLE/SAMUEL|9076|31122015|01|NLSSA003491|AAVS5611059F3|</v>
      </c>
    </row>
    <row r="2231" spans="1:20" x14ac:dyDescent="0.25">
      <c r="A2231" s="5">
        <v>19</v>
      </c>
      <c r="B2231" s="27" t="s">
        <v>1047</v>
      </c>
      <c r="C2231" s="5">
        <v>2016</v>
      </c>
      <c r="D2231" s="5">
        <v>416</v>
      </c>
      <c r="E2231" s="8" t="s">
        <v>154</v>
      </c>
      <c r="F2231" s="8" t="s">
        <v>5466</v>
      </c>
      <c r="G2231" s="8" t="s">
        <v>1223</v>
      </c>
      <c r="H2231" s="8" t="s">
        <v>4373</v>
      </c>
      <c r="I2231" s="8" t="s">
        <v>1172</v>
      </c>
      <c r="J2231" s="8">
        <v>4830</v>
      </c>
      <c r="K2231" s="28" t="s">
        <v>320</v>
      </c>
      <c r="L2231" s="29" t="s">
        <v>799</v>
      </c>
      <c r="M2231">
        <v>1914860820</v>
      </c>
      <c r="N2231" t="str">
        <f>VLOOKUP(M2231,[2]CLUES!$A:$B,2,0)</f>
        <v>NLSSA014086</v>
      </c>
      <c r="O2231" t="str">
        <f t="shared" si="68"/>
        <v>BARRAZA,REYES/ISMAEL</v>
      </c>
      <c r="P2231" t="s">
        <v>1172</v>
      </c>
      <c r="Q2231" s="27" t="s">
        <v>799</v>
      </c>
      <c r="R2231">
        <v>1914860910</v>
      </c>
      <c r="S2231" t="s">
        <v>5467</v>
      </c>
      <c r="T2231" t="str">
        <f t="shared" si="69"/>
        <v>19|1|2016|416|M03019|BARRAZA,REYES/ISMAEL|4830|31122015|01|NLSSA003491|BARI640301J91|</v>
      </c>
    </row>
    <row r="2232" spans="1:20" x14ac:dyDescent="0.25">
      <c r="A2232" s="5">
        <v>19</v>
      </c>
      <c r="B2232" s="27" t="s">
        <v>1047</v>
      </c>
      <c r="C2232" s="5">
        <v>2016</v>
      </c>
      <c r="D2232" s="5">
        <v>416</v>
      </c>
      <c r="E2232" s="8" t="s">
        <v>206</v>
      </c>
      <c r="F2232" s="8" t="s">
        <v>2840</v>
      </c>
      <c r="G2232" s="8" t="s">
        <v>2853</v>
      </c>
      <c r="H2232" s="8" t="s">
        <v>1836</v>
      </c>
      <c r="I2232" s="8" t="s">
        <v>486</v>
      </c>
      <c r="J2232" s="8">
        <v>4746.67</v>
      </c>
      <c r="K2232" s="28" t="s">
        <v>320</v>
      </c>
      <c r="L2232" s="29" t="s">
        <v>799</v>
      </c>
      <c r="M2232">
        <v>1914860820</v>
      </c>
      <c r="N2232" t="str">
        <f>VLOOKUP(M2232,[2]CLUES!$A:$B,2,0)</f>
        <v>NLSSA014086</v>
      </c>
      <c r="O2232" t="str">
        <f t="shared" si="68"/>
        <v>MARQUEZ,MIRELES/ERNESTO</v>
      </c>
      <c r="P2232" t="s">
        <v>486</v>
      </c>
      <c r="Q2232" s="27" t="s">
        <v>799</v>
      </c>
      <c r="R2232">
        <v>1914860840</v>
      </c>
      <c r="S2232" t="s">
        <v>5468</v>
      </c>
      <c r="T2232" t="str">
        <f t="shared" si="69"/>
        <v>19|1|2016|416|M03023|MARQUEZ,MIRELES/ERNESTO|4746.67|31122015|01|NLSSA014103|MAMX821012NL3|</v>
      </c>
    </row>
    <row r="2233" spans="1:20" x14ac:dyDescent="0.25">
      <c r="A2233" s="5">
        <v>19</v>
      </c>
      <c r="B2233" s="27" t="s">
        <v>1047</v>
      </c>
      <c r="C2233" s="5">
        <v>2016</v>
      </c>
      <c r="D2233" s="5">
        <v>416</v>
      </c>
      <c r="E2233" s="8" t="s">
        <v>1089</v>
      </c>
      <c r="F2233" s="8" t="s">
        <v>902</v>
      </c>
      <c r="G2233" s="8" t="s">
        <v>1266</v>
      </c>
      <c r="H2233" s="8" t="s">
        <v>1194</v>
      </c>
      <c r="I2233" s="8" t="s">
        <v>486</v>
      </c>
      <c r="J2233" s="8">
        <v>5142.7299999999996</v>
      </c>
      <c r="K2233" s="28" t="s">
        <v>320</v>
      </c>
      <c r="L2233" s="29" t="s">
        <v>799</v>
      </c>
      <c r="M2233">
        <v>1914860820</v>
      </c>
      <c r="N2233" t="str">
        <f>VLOOKUP(M2233,[2]CLUES!$A:$B,2,0)</f>
        <v>NLSSA014086</v>
      </c>
      <c r="O2233" t="str">
        <f t="shared" si="68"/>
        <v>MARTINEZ,PEREZ/JUAN MANUEL</v>
      </c>
      <c r="P2233" t="s">
        <v>486</v>
      </c>
      <c r="Q2233" s="27" t="s">
        <v>799</v>
      </c>
      <c r="R2233">
        <v>1914860840</v>
      </c>
      <c r="S2233" t="s">
        <v>5469</v>
      </c>
      <c r="T2233" t="str">
        <f t="shared" si="69"/>
        <v>19|1|2016|416|M02057|MARTINEZ,PEREZ/JUAN MANUEL|5142.73|31122015|01|NLSSA014103|MAPJ730409JH2|</v>
      </c>
    </row>
    <row r="2234" spans="1:20" x14ac:dyDescent="0.25">
      <c r="A2234" s="5">
        <v>19</v>
      </c>
      <c r="B2234" s="27" t="s">
        <v>1047</v>
      </c>
      <c r="C2234" s="5">
        <v>2016</v>
      </c>
      <c r="D2234" s="5">
        <v>416</v>
      </c>
      <c r="E2234" s="8" t="s">
        <v>368</v>
      </c>
      <c r="F2234" s="8" t="s">
        <v>1693</v>
      </c>
      <c r="G2234" s="8" t="s">
        <v>1322</v>
      </c>
      <c r="H2234" s="8" t="s">
        <v>1062</v>
      </c>
      <c r="I2234" s="8" t="s">
        <v>486</v>
      </c>
      <c r="J2234" s="8">
        <v>4763.34</v>
      </c>
      <c r="K2234" s="28" t="s">
        <v>320</v>
      </c>
      <c r="L2234" s="29" t="s">
        <v>799</v>
      </c>
      <c r="M2234">
        <v>1914860820</v>
      </c>
      <c r="N2234" t="str">
        <f>VLOOKUP(M2234,[2]CLUES!$A:$B,2,0)</f>
        <v>NLSSA014086</v>
      </c>
      <c r="O2234" t="str">
        <f t="shared" si="68"/>
        <v>MACIAS,SOLIS/LETICIA</v>
      </c>
      <c r="P2234" t="s">
        <v>486</v>
      </c>
      <c r="Q2234" s="27" t="s">
        <v>799</v>
      </c>
      <c r="R2234">
        <v>1914860840</v>
      </c>
      <c r="S2234" t="s">
        <v>5470</v>
      </c>
      <c r="T2234" t="str">
        <f t="shared" si="69"/>
        <v>19|1|2016|416|M03022|MACIAS,SOLIS/LETICIA|4763.34|31122015|01|NLSSA014103|MASL651125LE3|</v>
      </c>
    </row>
    <row r="2235" spans="1:20" x14ac:dyDescent="0.25">
      <c r="A2235" s="5">
        <v>19</v>
      </c>
      <c r="B2235" s="27" t="s">
        <v>1047</v>
      </c>
      <c r="C2235" s="5">
        <v>2016</v>
      </c>
      <c r="D2235" s="5">
        <v>416</v>
      </c>
      <c r="E2235" s="8" t="s">
        <v>206</v>
      </c>
      <c r="F2235" s="8" t="s">
        <v>1582</v>
      </c>
      <c r="G2235" s="8" t="s">
        <v>935</v>
      </c>
      <c r="H2235" s="8" t="s">
        <v>1737</v>
      </c>
      <c r="I2235" s="8" t="s">
        <v>486</v>
      </c>
      <c r="J2235" s="8">
        <v>4746.67</v>
      </c>
      <c r="K2235" s="28" t="s">
        <v>320</v>
      </c>
      <c r="L2235" s="29" t="s">
        <v>799</v>
      </c>
      <c r="M2235">
        <v>1914860820</v>
      </c>
      <c r="N2235" t="str">
        <f>VLOOKUP(M2235,[2]CLUES!$A:$B,2,0)</f>
        <v>NLSSA014086</v>
      </c>
      <c r="O2235" t="str">
        <f t="shared" si="68"/>
        <v>MALDONADO,VALDEZ/FRANCISCO JAVIER</v>
      </c>
      <c r="P2235" t="s">
        <v>486</v>
      </c>
      <c r="Q2235" s="27" t="s">
        <v>799</v>
      </c>
      <c r="R2235">
        <v>1914860840</v>
      </c>
      <c r="S2235" t="s">
        <v>5471</v>
      </c>
      <c r="T2235" t="str">
        <f t="shared" si="69"/>
        <v>19|1|2016|416|M03023|MALDONADO,VALDEZ/FRANCISCO JAVIER|4746.67|31122015|01|NLSSA014103|MAVF610225SL3|</v>
      </c>
    </row>
    <row r="2236" spans="1:20" x14ac:dyDescent="0.25">
      <c r="A2236" s="5">
        <v>19</v>
      </c>
      <c r="B2236" s="27" t="s">
        <v>1047</v>
      </c>
      <c r="C2236" s="5">
        <v>2016</v>
      </c>
      <c r="D2236" s="5">
        <v>416</v>
      </c>
      <c r="E2236" s="8" t="s">
        <v>206</v>
      </c>
      <c r="F2236" s="8" t="s">
        <v>875</v>
      </c>
      <c r="G2236" s="8" t="s">
        <v>1298</v>
      </c>
      <c r="H2236" s="8" t="s">
        <v>823</v>
      </c>
      <c r="I2236" s="8" t="s">
        <v>486</v>
      </c>
      <c r="J2236" s="8">
        <v>4694.6499999999996</v>
      </c>
      <c r="K2236" s="28" t="s">
        <v>320</v>
      </c>
      <c r="L2236" s="29" t="s">
        <v>799</v>
      </c>
      <c r="M2236">
        <v>1914860740</v>
      </c>
      <c r="N2236" t="str">
        <f>VLOOKUP(M2236,[2]CLUES!$A:$B,2,0)</f>
        <v>NLSSA003281</v>
      </c>
      <c r="O2236" t="str">
        <f t="shared" si="68"/>
        <v>MEDINA,CHAVEZ/ALEJANDRA</v>
      </c>
      <c r="P2236" t="s">
        <v>486</v>
      </c>
      <c r="Q2236" s="27" t="s">
        <v>799</v>
      </c>
      <c r="R2236">
        <v>1914860840</v>
      </c>
      <c r="S2236" t="s">
        <v>5472</v>
      </c>
      <c r="T2236" t="str">
        <f t="shared" si="69"/>
        <v>19|1|2016|416|M03023|MEDINA,CHAVEZ/ALEJANDRA|4694.65|31122015|01|NLSSA014103|MECA8102174N0|</v>
      </c>
    </row>
    <row r="2237" spans="1:20" x14ac:dyDescent="0.25">
      <c r="A2237" s="5">
        <v>19</v>
      </c>
      <c r="B2237" s="27" t="s">
        <v>1047</v>
      </c>
      <c r="C2237" s="5">
        <v>2016</v>
      </c>
      <c r="D2237" s="5">
        <v>416</v>
      </c>
      <c r="E2237" s="8" t="s">
        <v>91</v>
      </c>
      <c r="F2237" s="8" t="s">
        <v>1139</v>
      </c>
      <c r="G2237" s="8" t="s">
        <v>1266</v>
      </c>
      <c r="H2237" s="8" t="s">
        <v>5473</v>
      </c>
      <c r="I2237" s="8" t="s">
        <v>486</v>
      </c>
      <c r="J2237" s="8">
        <v>604.51</v>
      </c>
      <c r="K2237" s="28" t="s">
        <v>320</v>
      </c>
      <c r="L2237" s="29" t="s">
        <v>799</v>
      </c>
      <c r="M2237">
        <v>1914860740</v>
      </c>
      <c r="N2237" t="str">
        <f>VLOOKUP(M2237,[2]CLUES!$A:$B,2,0)</f>
        <v>NLSSA003281</v>
      </c>
      <c r="O2237" t="str">
        <f t="shared" si="68"/>
        <v>MENDOZA,PEREZ/EFREN MATEO</v>
      </c>
      <c r="P2237" t="s">
        <v>486</v>
      </c>
      <c r="Q2237" s="27" t="s">
        <v>799</v>
      </c>
      <c r="R2237">
        <v>1914860840</v>
      </c>
      <c r="S2237" t="s">
        <v>5474</v>
      </c>
      <c r="T2237" t="str">
        <f t="shared" si="69"/>
        <v>19|1|2016|416|M03020|MENDOZA,PEREZ/EFREN MATEO|604.51|31122015|01|NLSSA014103|MEPE931102EX6|</v>
      </c>
    </row>
    <row r="2238" spans="1:20" x14ac:dyDescent="0.25">
      <c r="A2238" s="5">
        <v>19</v>
      </c>
      <c r="B2238" s="27" t="s">
        <v>1047</v>
      </c>
      <c r="C2238" s="5">
        <v>2016</v>
      </c>
      <c r="D2238" s="5">
        <v>416</v>
      </c>
      <c r="E2238" s="8" t="s">
        <v>49</v>
      </c>
      <c r="F2238" s="8" t="s">
        <v>1254</v>
      </c>
      <c r="G2238" s="8" t="s">
        <v>1266</v>
      </c>
      <c r="H2238" s="8" t="s">
        <v>3925</v>
      </c>
      <c r="I2238" s="8" t="s">
        <v>486</v>
      </c>
      <c r="J2238" s="8">
        <v>9358.67</v>
      </c>
      <c r="K2238" s="28" t="s">
        <v>320</v>
      </c>
      <c r="L2238" s="29" t="s">
        <v>799</v>
      </c>
      <c r="M2238">
        <v>1914860750</v>
      </c>
      <c r="N2238" t="str">
        <f>VLOOKUP(M2238,[2]CLUES!$A:$B,2,0)</f>
        <v>NLSSA014913</v>
      </c>
      <c r="O2238" t="str">
        <f t="shared" si="68"/>
        <v>MORALES,PEREZ/VICENTE</v>
      </c>
      <c r="P2238" t="s">
        <v>486</v>
      </c>
      <c r="Q2238" s="27" t="s">
        <v>799</v>
      </c>
      <c r="R2238">
        <v>1914860840</v>
      </c>
      <c r="S2238" t="s">
        <v>5475</v>
      </c>
      <c r="T2238" t="str">
        <f t="shared" si="69"/>
        <v>19|1|2016|416|M01006|MORALES,PEREZ/VICENTE|9358.67|31122015|01|NLSSA014103|MOPV490611RF4|</v>
      </c>
    </row>
    <row r="2239" spans="1:20" x14ac:dyDescent="0.25">
      <c r="A2239" s="5">
        <v>19</v>
      </c>
      <c r="B2239" s="27" t="s">
        <v>1047</v>
      </c>
      <c r="C2239" s="5">
        <v>2016</v>
      </c>
      <c r="D2239" s="5">
        <v>416</v>
      </c>
      <c r="E2239" s="8" t="s">
        <v>535</v>
      </c>
      <c r="F2239" s="8" t="s">
        <v>5476</v>
      </c>
      <c r="G2239" s="8" t="s">
        <v>1803</v>
      </c>
      <c r="H2239" s="8" t="s">
        <v>5477</v>
      </c>
      <c r="I2239" s="8" t="s">
        <v>486</v>
      </c>
      <c r="J2239" s="8">
        <v>5013.34</v>
      </c>
      <c r="K2239" s="28" t="s">
        <v>320</v>
      </c>
      <c r="L2239" s="29" t="s">
        <v>799</v>
      </c>
      <c r="M2239">
        <v>1914860750</v>
      </c>
      <c r="N2239" t="str">
        <f>VLOOKUP(M2239,[2]CLUES!$A:$B,2,0)</f>
        <v>NLSSA014913</v>
      </c>
      <c r="O2239" t="str">
        <f t="shared" si="68"/>
        <v>NARVAEZ,BUENTELLO/GLADYS MONICA</v>
      </c>
      <c r="P2239" t="s">
        <v>486</v>
      </c>
      <c r="Q2239" s="27" t="s">
        <v>799</v>
      </c>
      <c r="R2239">
        <v>1914860840</v>
      </c>
      <c r="S2239" t="s">
        <v>5478</v>
      </c>
      <c r="T2239" t="str">
        <f t="shared" si="69"/>
        <v>19|1|2016|416|M03018|NARVAEZ,BUENTELLO/GLADYS MONICA|5013.34|31122015|01|NLSSA014103|NABG7605097L6|</v>
      </c>
    </row>
    <row r="2240" spans="1:20" x14ac:dyDescent="0.25">
      <c r="A2240" s="5">
        <v>19</v>
      </c>
      <c r="B2240" s="27" t="s">
        <v>1047</v>
      </c>
      <c r="C2240" s="5">
        <v>2016</v>
      </c>
      <c r="D2240" s="5">
        <v>416</v>
      </c>
      <c r="E2240" s="8" t="s">
        <v>1085</v>
      </c>
      <c r="F2240" s="8" t="s">
        <v>2012</v>
      </c>
      <c r="G2240" s="8" t="s">
        <v>1412</v>
      </c>
      <c r="H2240" s="8" t="s">
        <v>3218</v>
      </c>
      <c r="I2240" s="8" t="s">
        <v>486</v>
      </c>
      <c r="J2240" s="8">
        <v>4724.97</v>
      </c>
      <c r="K2240" s="28" t="s">
        <v>320</v>
      </c>
      <c r="L2240" s="29" t="s">
        <v>799</v>
      </c>
      <c r="M2240">
        <v>1914860750</v>
      </c>
      <c r="N2240" t="str">
        <f>VLOOKUP(M2240,[2]CLUES!$A:$B,2,0)</f>
        <v>NLSSA014913</v>
      </c>
      <c r="O2240" t="str">
        <f t="shared" si="68"/>
        <v>NI&amp;O,MORENO/DAVID</v>
      </c>
      <c r="P2240" t="s">
        <v>486</v>
      </c>
      <c r="Q2240" s="27" t="s">
        <v>799</v>
      </c>
      <c r="R2240">
        <v>1914860840</v>
      </c>
      <c r="S2240" t="s">
        <v>5479</v>
      </c>
      <c r="T2240" t="str">
        <f t="shared" si="69"/>
        <v>19|1|2016|416|CF41001|NI&amp;O,MORENO/DAVID|4724.97|31122015|01|NLSSA014103|NIMD801108U89|</v>
      </c>
    </row>
    <row r="2241" spans="1:20" x14ac:dyDescent="0.25">
      <c r="A2241" s="5">
        <v>19</v>
      </c>
      <c r="B2241" s="27" t="s">
        <v>1047</v>
      </c>
      <c r="C2241" s="5">
        <v>2016</v>
      </c>
      <c r="D2241" s="5">
        <v>416</v>
      </c>
      <c r="E2241" s="8" t="s">
        <v>25</v>
      </c>
      <c r="F2241" s="8" t="s">
        <v>1393</v>
      </c>
      <c r="G2241" s="8" t="s">
        <v>1126</v>
      </c>
      <c r="H2241" s="8" t="s">
        <v>1062</v>
      </c>
      <c r="I2241" s="8" t="s">
        <v>486</v>
      </c>
      <c r="J2241" s="8">
        <v>5198</v>
      </c>
      <c r="K2241" s="28" t="s">
        <v>320</v>
      </c>
      <c r="L2241" s="29" t="s">
        <v>799</v>
      </c>
      <c r="M2241">
        <v>1914860750</v>
      </c>
      <c r="N2241" t="str">
        <f>VLOOKUP(M2241,[2]CLUES!$A:$B,2,0)</f>
        <v>NLSSA014913</v>
      </c>
      <c r="O2241" t="str">
        <f t="shared" si="68"/>
        <v>ORTIZ,CAMPOS/LETICIA</v>
      </c>
      <c r="P2241" t="s">
        <v>486</v>
      </c>
      <c r="Q2241" s="27" t="s">
        <v>799</v>
      </c>
      <c r="R2241">
        <v>1914860840</v>
      </c>
      <c r="S2241" t="s">
        <v>5480</v>
      </c>
      <c r="T2241" t="str">
        <f t="shared" si="69"/>
        <v>19|1|2016|416|M02036|ORTIZ,CAMPOS/LETICIA|5198|31122015|01|NLSSA014103|OICL650408R72|</v>
      </c>
    </row>
    <row r="2242" spans="1:20" x14ac:dyDescent="0.25">
      <c r="A2242" s="5">
        <v>19</v>
      </c>
      <c r="B2242" s="27" t="s">
        <v>1047</v>
      </c>
      <c r="C2242" s="5">
        <v>2016</v>
      </c>
      <c r="D2242" s="5">
        <v>416</v>
      </c>
      <c r="E2242" s="8" t="s">
        <v>926</v>
      </c>
      <c r="F2242" s="8" t="s">
        <v>5481</v>
      </c>
      <c r="G2242" s="8" t="s">
        <v>3787</v>
      </c>
      <c r="H2242" s="8" t="s">
        <v>5482</v>
      </c>
      <c r="I2242" s="8" t="s">
        <v>486</v>
      </c>
      <c r="J2242" s="8">
        <v>5676.67</v>
      </c>
      <c r="K2242" s="28" t="s">
        <v>320</v>
      </c>
      <c r="L2242" s="29" t="s">
        <v>799</v>
      </c>
      <c r="M2242">
        <v>1914860750</v>
      </c>
      <c r="N2242" t="str">
        <f>VLOOKUP(M2242,[2]CLUES!$A:$B,2,0)</f>
        <v>NLSSA014913</v>
      </c>
      <c r="O2242" t="str">
        <f t="shared" si="68"/>
        <v>OSORIA,GUILLEN/JESSICA</v>
      </c>
      <c r="P2242" t="s">
        <v>486</v>
      </c>
      <c r="Q2242" s="27" t="s">
        <v>799</v>
      </c>
      <c r="R2242">
        <v>1914860840</v>
      </c>
      <c r="S2242" t="s">
        <v>5483</v>
      </c>
      <c r="T2242" t="str">
        <f t="shared" si="69"/>
        <v>19|1|2016|416|CF41038|OSORIA,GUILLEN/JESSICA|5676.67|31122015|01|NLSSA014103|OOGJ780817IP4|</v>
      </c>
    </row>
    <row r="2243" spans="1:20" x14ac:dyDescent="0.25">
      <c r="A2243" s="5">
        <v>19</v>
      </c>
      <c r="B2243" s="27" t="s">
        <v>1047</v>
      </c>
      <c r="C2243" s="5">
        <v>2016</v>
      </c>
      <c r="D2243" s="5">
        <v>416</v>
      </c>
      <c r="E2243" s="8" t="s">
        <v>16</v>
      </c>
      <c r="F2243" s="8" t="s">
        <v>1970</v>
      </c>
      <c r="G2243" s="8" t="s">
        <v>1065</v>
      </c>
      <c r="H2243" s="8" t="s">
        <v>1196</v>
      </c>
      <c r="I2243" s="8" t="s">
        <v>486</v>
      </c>
      <c r="J2243" s="8">
        <v>4713.34</v>
      </c>
      <c r="K2243" s="28" t="s">
        <v>320</v>
      </c>
      <c r="L2243" s="29" t="s">
        <v>799</v>
      </c>
      <c r="M2243">
        <v>1914860750</v>
      </c>
      <c r="N2243" t="str">
        <f>VLOOKUP(M2243,[2]CLUES!$A:$B,2,0)</f>
        <v>NLSSA014913</v>
      </c>
      <c r="O2243" t="str">
        <f t="shared" si="68"/>
        <v>PRESAS,SANCHEZ/ALEJANDRO</v>
      </c>
      <c r="P2243" t="s">
        <v>486</v>
      </c>
      <c r="Q2243" s="27" t="s">
        <v>799</v>
      </c>
      <c r="R2243">
        <v>1914860840</v>
      </c>
      <c r="S2243" t="s">
        <v>5484</v>
      </c>
      <c r="T2243" t="str">
        <f t="shared" si="69"/>
        <v>19|1|2016|416|M03024|PRESAS,SANCHEZ/ALEJANDRO|4713.34|31122015|01|NLSSA014103|PESA650908IU0|</v>
      </c>
    </row>
    <row r="2244" spans="1:20" x14ac:dyDescent="0.25">
      <c r="A2244" s="5">
        <v>19</v>
      </c>
      <c r="B2244" s="27" t="s">
        <v>1047</v>
      </c>
      <c r="C2244" s="5">
        <v>2016</v>
      </c>
      <c r="D2244" s="5">
        <v>416</v>
      </c>
      <c r="E2244" s="8" t="s">
        <v>206</v>
      </c>
      <c r="F2244" s="8" t="s">
        <v>3403</v>
      </c>
      <c r="G2244" s="8" t="s">
        <v>1874</v>
      </c>
      <c r="H2244" s="8" t="s">
        <v>1737</v>
      </c>
      <c r="I2244" s="8" t="s">
        <v>486</v>
      </c>
      <c r="J2244" s="8">
        <v>4746.67</v>
      </c>
      <c r="K2244" s="28" t="s">
        <v>320</v>
      </c>
      <c r="L2244" s="29" t="s">
        <v>799</v>
      </c>
      <c r="M2244">
        <v>1914860750</v>
      </c>
      <c r="N2244" t="str">
        <f>VLOOKUP(M2244,[2]CLUES!$A:$B,2,0)</f>
        <v>NLSSA014913</v>
      </c>
      <c r="O2244" t="str">
        <f t="shared" si="68"/>
        <v>PI&amp;A,MU&amp;OZ/FRANCISCO JAVIER</v>
      </c>
      <c r="P2244" t="s">
        <v>486</v>
      </c>
      <c r="Q2244" s="27" t="s">
        <v>799</v>
      </c>
      <c r="R2244">
        <v>1914860840</v>
      </c>
      <c r="S2244" t="s">
        <v>5485</v>
      </c>
      <c r="T2244" t="str">
        <f t="shared" si="69"/>
        <v>19|1|2016|416|M03023|PI&amp;A,MU&amp;OZ/FRANCISCO JAVIER|4746.67|31122015|01|NLSSA014103|PIMF580125MD5|</v>
      </c>
    </row>
    <row r="2245" spans="1:20" x14ac:dyDescent="0.25">
      <c r="A2245" s="5">
        <v>19</v>
      </c>
      <c r="B2245" s="27" t="s">
        <v>1047</v>
      </c>
      <c r="C2245" s="5">
        <v>2016</v>
      </c>
      <c r="D2245" s="5">
        <v>416</v>
      </c>
      <c r="E2245" s="8" t="s">
        <v>1187</v>
      </c>
      <c r="F2245" s="8" t="s">
        <v>1091</v>
      </c>
      <c r="G2245" s="8" t="s">
        <v>856</v>
      </c>
      <c r="H2245" s="8" t="s">
        <v>5486</v>
      </c>
      <c r="I2245" s="8" t="s">
        <v>486</v>
      </c>
      <c r="J2245" s="8">
        <v>9358.67</v>
      </c>
      <c r="K2245" s="28" t="s">
        <v>320</v>
      </c>
      <c r="L2245" s="29" t="s">
        <v>799</v>
      </c>
      <c r="M2245">
        <v>1914860760</v>
      </c>
      <c r="N2245" t="str">
        <f>VLOOKUP(M2245,[2]CLUES!$A:$B,2,0)</f>
        <v>NLSSA003556</v>
      </c>
      <c r="O2245" t="str">
        <f t="shared" si="68"/>
        <v>RAMIREZ,LOPEZ/LAURA ELIZABETH</v>
      </c>
      <c r="P2245" t="s">
        <v>486</v>
      </c>
      <c r="Q2245" s="27" t="s">
        <v>799</v>
      </c>
      <c r="R2245">
        <v>1914860840</v>
      </c>
      <c r="S2245" t="s">
        <v>5487</v>
      </c>
      <c r="T2245" t="str">
        <f t="shared" si="69"/>
        <v>19|1|2016|416|CF41015|RAMIREZ,LOPEZ/LAURA ELIZABETH|9358.67|31122015|01|NLSSA014103|RALL770601HN7|</v>
      </c>
    </row>
    <row r="2246" spans="1:20" x14ac:dyDescent="0.25">
      <c r="A2246" s="5">
        <v>19</v>
      </c>
      <c r="B2246" s="27" t="s">
        <v>1047</v>
      </c>
      <c r="C2246" s="5">
        <v>2016</v>
      </c>
      <c r="D2246" s="5">
        <v>416</v>
      </c>
      <c r="E2246" s="8" t="s">
        <v>368</v>
      </c>
      <c r="F2246" s="8" t="s">
        <v>1197</v>
      </c>
      <c r="G2246" s="8" t="s">
        <v>1747</v>
      </c>
      <c r="H2246" s="8" t="s">
        <v>1259</v>
      </c>
      <c r="I2246" s="8" t="s">
        <v>486</v>
      </c>
      <c r="J2246" s="8">
        <v>4763.34</v>
      </c>
      <c r="K2246" s="28" t="s">
        <v>320</v>
      </c>
      <c r="L2246" s="29" t="s">
        <v>799</v>
      </c>
      <c r="M2246">
        <v>1914860760</v>
      </c>
      <c r="N2246" t="str">
        <f>VLOOKUP(M2246,[2]CLUES!$A:$B,2,0)</f>
        <v>NLSSA003556</v>
      </c>
      <c r="O2246" t="str">
        <f t="shared" ref="O2246:O2309" si="70">CONCATENATE(F2246,",",G2246,"/",H2246)</f>
        <v>RAMOS,NU&amp;EZ/MARIA GUADALUPE</v>
      </c>
      <c r="P2246" t="s">
        <v>486</v>
      </c>
      <c r="Q2246" s="27" t="s">
        <v>799</v>
      </c>
      <c r="R2246">
        <v>1914860840</v>
      </c>
      <c r="S2246" t="s">
        <v>5488</v>
      </c>
      <c r="T2246" t="str">
        <f t="shared" ref="T2246:T2309" si="71">CONCATENATE(A2246,"|",B2246,"|",C2246,"|",D2246,"|",E2246,"|",O2246,"|",J2246,"|",K2246,"|",Q2246,"|",I2246,"|",S2246,"|")</f>
        <v>19|1|2016|416|M03022|RAMOS,NU&amp;EZ/MARIA GUADALUPE|4763.34|31122015|01|NLSSA014103|RANG7111197M2|</v>
      </c>
    </row>
    <row r="2247" spans="1:20" x14ac:dyDescent="0.25">
      <c r="A2247" s="5">
        <v>19</v>
      </c>
      <c r="B2247" s="27" t="s">
        <v>1047</v>
      </c>
      <c r="C2247" s="5">
        <v>2016</v>
      </c>
      <c r="D2247" s="5">
        <v>416</v>
      </c>
      <c r="E2247" s="8" t="s">
        <v>1085</v>
      </c>
      <c r="F2247" s="8" t="s">
        <v>1091</v>
      </c>
      <c r="G2247" s="8" t="s">
        <v>5489</v>
      </c>
      <c r="H2247" s="8" t="s">
        <v>5490</v>
      </c>
      <c r="I2247" s="8" t="s">
        <v>486</v>
      </c>
      <c r="J2247" s="8">
        <v>3120.26</v>
      </c>
      <c r="K2247" s="28" t="s">
        <v>320</v>
      </c>
      <c r="L2247" s="29" t="s">
        <v>799</v>
      </c>
      <c r="M2247">
        <v>1914860760</v>
      </c>
      <c r="N2247" t="str">
        <f>VLOOKUP(M2247,[2]CLUES!$A:$B,2,0)</f>
        <v>NLSSA003556</v>
      </c>
      <c r="O2247" t="str">
        <f t="shared" si="70"/>
        <v>RAMIREZ,PROA/NEPHTALI CUAUHTEMOC</v>
      </c>
      <c r="P2247" t="s">
        <v>486</v>
      </c>
      <c r="Q2247" s="27" t="s">
        <v>799</v>
      </c>
      <c r="R2247">
        <v>1914860840</v>
      </c>
      <c r="S2247" t="s">
        <v>5491</v>
      </c>
      <c r="T2247" t="str">
        <f t="shared" si="71"/>
        <v>19|1|2016|416|CF41001|RAMIREZ,PROA/NEPHTALI CUAUHTEMOC|3120.26|31122015|01|NLSSA014103|RAPN780416U89|</v>
      </c>
    </row>
    <row r="2248" spans="1:20" x14ac:dyDescent="0.25">
      <c r="A2248" s="5">
        <v>19</v>
      </c>
      <c r="B2248" s="27" t="s">
        <v>1047</v>
      </c>
      <c r="C2248" s="5">
        <v>2016</v>
      </c>
      <c r="D2248" s="5">
        <v>416</v>
      </c>
      <c r="E2248" s="8" t="s">
        <v>16</v>
      </c>
      <c r="F2248" s="8" t="s">
        <v>1288</v>
      </c>
      <c r="G2248" s="8" t="s">
        <v>1113</v>
      </c>
      <c r="H2248" s="8" t="s">
        <v>5492</v>
      </c>
      <c r="I2248" s="8" t="s">
        <v>486</v>
      </c>
      <c r="J2248" s="8">
        <v>4687.51</v>
      </c>
      <c r="K2248" s="28" t="s">
        <v>320</v>
      </c>
      <c r="L2248" s="29" t="s">
        <v>799</v>
      </c>
      <c r="M2248">
        <v>1914860760</v>
      </c>
      <c r="N2248" t="str">
        <f>VLOOKUP(M2248,[2]CLUES!$A:$B,2,0)</f>
        <v>NLSSA003556</v>
      </c>
      <c r="O2248" t="str">
        <f t="shared" si="70"/>
        <v>ROCHA,AGUIRRE/NATHALI AZENETH</v>
      </c>
      <c r="P2248" t="s">
        <v>486</v>
      </c>
      <c r="Q2248" s="27" t="s">
        <v>799</v>
      </c>
      <c r="R2248">
        <v>1914860840</v>
      </c>
      <c r="S2248" t="s">
        <v>5493</v>
      </c>
      <c r="T2248" t="str">
        <f t="shared" si="71"/>
        <v>19|1|2016|416|M03024|ROCHA,AGUIRRE/NATHALI AZENETH|4687.51|31122015|01|NLSSA014103|ROAN840612UY0|</v>
      </c>
    </row>
    <row r="2249" spans="1:20" x14ac:dyDescent="0.25">
      <c r="A2249" s="5">
        <v>19</v>
      </c>
      <c r="B2249" s="27" t="s">
        <v>1047</v>
      </c>
      <c r="C2249" s="5">
        <v>2016</v>
      </c>
      <c r="D2249" s="5">
        <v>416</v>
      </c>
      <c r="E2249" s="8" t="s">
        <v>91</v>
      </c>
      <c r="F2249" s="8" t="s">
        <v>809</v>
      </c>
      <c r="G2249" s="8" t="s">
        <v>1389</v>
      </c>
      <c r="H2249" s="8" t="s">
        <v>3925</v>
      </c>
      <c r="I2249" s="8" t="s">
        <v>486</v>
      </c>
      <c r="J2249" s="8">
        <v>4783.5200000000004</v>
      </c>
      <c r="K2249" s="28" t="s">
        <v>320</v>
      </c>
      <c r="L2249" s="29" t="s">
        <v>799</v>
      </c>
      <c r="M2249">
        <v>1914860760</v>
      </c>
      <c r="N2249" t="str">
        <f>VLOOKUP(M2249,[2]CLUES!$A:$B,2,0)</f>
        <v>NLSSA003556</v>
      </c>
      <c r="O2249" t="str">
        <f t="shared" si="70"/>
        <v>RODRIGUEZ,ESTRADA/VICENTE</v>
      </c>
      <c r="P2249" t="s">
        <v>486</v>
      </c>
      <c r="Q2249" s="27" t="s">
        <v>799</v>
      </c>
      <c r="R2249">
        <v>1914860840</v>
      </c>
      <c r="S2249" t="s">
        <v>5494</v>
      </c>
      <c r="T2249" t="str">
        <f t="shared" si="71"/>
        <v>19|1|2016|416|M03020|RODRIGUEZ,ESTRADA/VICENTE|4783.52|31122015|01|NLSSA014103|ROEV690102NL8|</v>
      </c>
    </row>
    <row r="2250" spans="1:20" x14ac:dyDescent="0.25">
      <c r="A2250" s="5">
        <v>19</v>
      </c>
      <c r="B2250" s="27" t="s">
        <v>1047</v>
      </c>
      <c r="C2250" s="5">
        <v>2016</v>
      </c>
      <c r="D2250" s="5">
        <v>416</v>
      </c>
      <c r="E2250" s="8" t="s">
        <v>281</v>
      </c>
      <c r="F2250" s="8" t="s">
        <v>1761</v>
      </c>
      <c r="G2250" s="8" t="s">
        <v>896</v>
      </c>
      <c r="H2250" s="8" t="s">
        <v>1694</v>
      </c>
      <c r="I2250" s="8" t="s">
        <v>1172</v>
      </c>
      <c r="J2250" s="8">
        <v>7589.34</v>
      </c>
      <c r="K2250" s="28" t="s">
        <v>320</v>
      </c>
      <c r="L2250" s="29" t="s">
        <v>799</v>
      </c>
      <c r="M2250">
        <v>1914860760</v>
      </c>
      <c r="N2250" t="str">
        <f>VLOOKUP(M2250,[2]CLUES!$A:$B,2,0)</f>
        <v>NLSSA003556</v>
      </c>
      <c r="O2250" t="str">
        <f t="shared" si="70"/>
        <v>CARRILLO,GARCIA/ELVIRA</v>
      </c>
      <c r="P2250" t="s">
        <v>1172</v>
      </c>
      <c r="Q2250" s="27" t="s">
        <v>799</v>
      </c>
      <c r="R2250">
        <v>1914860910</v>
      </c>
      <c r="S2250" t="s">
        <v>5495</v>
      </c>
      <c r="T2250" t="str">
        <f t="shared" si="71"/>
        <v>19|1|2016|416|M02110|CARRILLO,GARCIA/ELVIRA|7589.34|31122015|01|NLSSA003491|CAGE540126SA9|</v>
      </c>
    </row>
    <row r="2251" spans="1:20" x14ac:dyDescent="0.25">
      <c r="A2251" s="5">
        <v>19</v>
      </c>
      <c r="B2251" s="27" t="s">
        <v>1047</v>
      </c>
      <c r="C2251" s="5">
        <v>2016</v>
      </c>
      <c r="D2251" s="5">
        <v>416</v>
      </c>
      <c r="E2251" s="8" t="s">
        <v>1449</v>
      </c>
      <c r="F2251" s="8" t="s">
        <v>1314</v>
      </c>
      <c r="G2251" s="8" t="s">
        <v>902</v>
      </c>
      <c r="H2251" s="8" t="s">
        <v>1436</v>
      </c>
      <c r="I2251" s="8" t="s">
        <v>1172</v>
      </c>
      <c r="J2251" s="8">
        <v>8978.67</v>
      </c>
      <c r="K2251" s="28" t="s">
        <v>320</v>
      </c>
      <c r="L2251" s="29" t="s">
        <v>799</v>
      </c>
      <c r="M2251">
        <v>1914860760</v>
      </c>
      <c r="N2251" t="str">
        <f>VLOOKUP(M2251,[2]CLUES!$A:$B,2,0)</f>
        <v>NLSSA003556</v>
      </c>
      <c r="O2251" t="str">
        <f t="shared" si="70"/>
        <v>CHAPA,MARTINEZ/MARIA DEL ROSARIO</v>
      </c>
      <c r="P2251" t="s">
        <v>1172</v>
      </c>
      <c r="Q2251" s="27" t="s">
        <v>799</v>
      </c>
      <c r="R2251">
        <v>1914860910</v>
      </c>
      <c r="S2251" t="s">
        <v>5496</v>
      </c>
      <c r="T2251" t="str">
        <f t="shared" si="71"/>
        <v>19|1|2016|416|M01007|CHAPA,MARTINEZ/MARIA DEL ROSARIO|8978.67|31122015|01|NLSSA003491|CAMR580702FD6|</v>
      </c>
    </row>
    <row r="2252" spans="1:20" x14ac:dyDescent="0.25">
      <c r="A2252" s="5">
        <v>19</v>
      </c>
      <c r="B2252" s="27" t="s">
        <v>1047</v>
      </c>
      <c r="C2252" s="5">
        <v>2016</v>
      </c>
      <c r="D2252" s="5">
        <v>416</v>
      </c>
      <c r="E2252" s="8" t="s">
        <v>228</v>
      </c>
      <c r="F2252" s="8" t="s">
        <v>3494</v>
      </c>
      <c r="G2252" s="8" t="s">
        <v>1400</v>
      </c>
      <c r="H2252" s="8" t="s">
        <v>5497</v>
      </c>
      <c r="I2252" s="8" t="s">
        <v>1172</v>
      </c>
      <c r="J2252" s="8">
        <v>4680</v>
      </c>
      <c r="K2252" s="28" t="s">
        <v>320</v>
      </c>
      <c r="L2252" s="29" t="s">
        <v>799</v>
      </c>
      <c r="M2252">
        <v>1914860760</v>
      </c>
      <c r="N2252" t="str">
        <f>VLOOKUP(M2252,[2]CLUES!$A:$B,2,0)</f>
        <v>NLSSA003556</v>
      </c>
      <c r="O2252" t="str">
        <f t="shared" si="70"/>
        <v>CARDIEL,SAUCEDO/SARA NAZARETH</v>
      </c>
      <c r="P2252" t="s">
        <v>1172</v>
      </c>
      <c r="Q2252" s="27" t="s">
        <v>799</v>
      </c>
      <c r="R2252">
        <v>1914860910</v>
      </c>
      <c r="S2252" t="s">
        <v>5498</v>
      </c>
      <c r="T2252" t="str">
        <f t="shared" si="71"/>
        <v>19|1|2016|416|M03025|CARDIEL,SAUCEDO/SARA NAZARETH|4680|31122015|01|NLSSA003491|CASS871008TK6|</v>
      </c>
    </row>
    <row r="2253" spans="1:20" x14ac:dyDescent="0.25">
      <c r="A2253" s="5">
        <v>19</v>
      </c>
      <c r="B2253" s="27" t="s">
        <v>1047</v>
      </c>
      <c r="C2253" s="5">
        <v>2016</v>
      </c>
      <c r="D2253" s="5">
        <v>416</v>
      </c>
      <c r="E2253" s="8" t="s">
        <v>368</v>
      </c>
      <c r="F2253" s="8" t="s">
        <v>828</v>
      </c>
      <c r="G2253" s="8" t="s">
        <v>936</v>
      </c>
      <c r="H2253" s="8" t="s">
        <v>1571</v>
      </c>
      <c r="I2253" s="8" t="s">
        <v>1172</v>
      </c>
      <c r="J2253" s="8">
        <v>4763.34</v>
      </c>
      <c r="K2253" s="28" t="s">
        <v>320</v>
      </c>
      <c r="L2253" s="29" t="s">
        <v>799</v>
      </c>
      <c r="M2253">
        <v>1914860760</v>
      </c>
      <c r="N2253" t="str">
        <f>VLOOKUP(M2253,[2]CLUES!$A:$B,2,0)</f>
        <v>NLSSA003556</v>
      </c>
      <c r="O2253" t="str">
        <f t="shared" si="70"/>
        <v>DAVILA,LEAL/JAVIER</v>
      </c>
      <c r="P2253" t="s">
        <v>1172</v>
      </c>
      <c r="Q2253" s="27" t="s">
        <v>799</v>
      </c>
      <c r="R2253">
        <v>1914860910</v>
      </c>
      <c r="S2253" t="s">
        <v>5499</v>
      </c>
      <c r="T2253" t="str">
        <f t="shared" si="71"/>
        <v>19|1|2016|416|M03022|DAVILA,LEAL/JAVIER|4763.34|31122015|01|NLSSA003491|DALJ7911056J1|</v>
      </c>
    </row>
    <row r="2254" spans="1:20" x14ac:dyDescent="0.25">
      <c r="A2254" s="5">
        <v>19</v>
      </c>
      <c r="B2254" s="27" t="s">
        <v>1047</v>
      </c>
      <c r="C2254" s="5">
        <v>2016</v>
      </c>
      <c r="D2254" s="5">
        <v>416</v>
      </c>
      <c r="E2254" s="8" t="s">
        <v>97</v>
      </c>
      <c r="F2254" s="8" t="s">
        <v>862</v>
      </c>
      <c r="G2254" s="8" t="s">
        <v>828</v>
      </c>
      <c r="H2254" s="8" t="s">
        <v>1268</v>
      </c>
      <c r="I2254" s="8" t="s">
        <v>1172</v>
      </c>
      <c r="J2254" s="8">
        <v>9471.33</v>
      </c>
      <c r="K2254" s="28" t="s">
        <v>320</v>
      </c>
      <c r="L2254" s="29" t="s">
        <v>799</v>
      </c>
      <c r="M2254">
        <v>1914860820</v>
      </c>
      <c r="N2254" t="str">
        <f>VLOOKUP(M2254,[2]CLUES!$A:$B,2,0)</f>
        <v>NLSSA014086</v>
      </c>
      <c r="O2254" t="str">
        <f t="shared" si="70"/>
        <v>GARAY,DAVILA/JESUS</v>
      </c>
      <c r="P2254" t="s">
        <v>1172</v>
      </c>
      <c r="Q2254" s="27" t="s">
        <v>799</v>
      </c>
      <c r="R2254">
        <v>1914860910</v>
      </c>
      <c r="S2254" t="s">
        <v>5500</v>
      </c>
      <c r="T2254" t="str">
        <f t="shared" si="71"/>
        <v>19|1|2016|416|M02031|GARAY,DAVILA/JESUS|9471.33|31122015|01|NLSSA003491|GADJ580913FU9|</v>
      </c>
    </row>
    <row r="2255" spans="1:20" x14ac:dyDescent="0.25">
      <c r="A2255" s="5">
        <v>19</v>
      </c>
      <c r="B2255" s="27" t="s">
        <v>1047</v>
      </c>
      <c r="C2255" s="5">
        <v>2016</v>
      </c>
      <c r="D2255" s="5">
        <v>416</v>
      </c>
      <c r="E2255" s="8" t="s">
        <v>368</v>
      </c>
      <c r="F2255" s="8" t="s">
        <v>896</v>
      </c>
      <c r="G2255" s="8" t="s">
        <v>843</v>
      </c>
      <c r="H2255" s="8" t="s">
        <v>3511</v>
      </c>
      <c r="I2255" s="8" t="s">
        <v>1172</v>
      </c>
      <c r="J2255" s="8">
        <v>4606.7299999999996</v>
      </c>
      <c r="K2255" s="28" t="s">
        <v>320</v>
      </c>
      <c r="L2255" s="29" t="s">
        <v>799</v>
      </c>
      <c r="M2255">
        <v>1914860820</v>
      </c>
      <c r="N2255" t="str">
        <f>VLOOKUP(M2255,[2]CLUES!$A:$B,2,0)</f>
        <v>NLSSA014086</v>
      </c>
      <c r="O2255" t="str">
        <f t="shared" si="70"/>
        <v>GARCIA,SOTO/ROSA IDALIA</v>
      </c>
      <c r="P2255" t="s">
        <v>1172</v>
      </c>
      <c r="Q2255" s="27" t="s">
        <v>799</v>
      </c>
      <c r="R2255">
        <v>1914860910</v>
      </c>
      <c r="S2255" t="s">
        <v>5501</v>
      </c>
      <c r="T2255" t="str">
        <f t="shared" si="71"/>
        <v>19|1|2016|416|M03022|GARCIA,SOTO/ROSA IDALIA|4606.73|31122015|01|NLSSA003491|GASR721103BL5|</v>
      </c>
    </row>
    <row r="2256" spans="1:20" x14ac:dyDescent="0.25">
      <c r="A2256" s="5">
        <v>19</v>
      </c>
      <c r="B2256" s="27" t="s">
        <v>1047</v>
      </c>
      <c r="C2256" s="5">
        <v>2016</v>
      </c>
      <c r="D2256" s="5">
        <v>416</v>
      </c>
      <c r="E2256" s="8" t="s">
        <v>388</v>
      </c>
      <c r="F2256" s="8" t="s">
        <v>868</v>
      </c>
      <c r="G2256" s="8" t="s">
        <v>822</v>
      </c>
      <c r="H2256" s="8" t="s">
        <v>1280</v>
      </c>
      <c r="I2256" s="8" t="s">
        <v>1172</v>
      </c>
      <c r="J2256" s="8">
        <v>6351.67</v>
      </c>
      <c r="K2256" s="28" t="s">
        <v>320</v>
      </c>
      <c r="L2256" s="29" t="s">
        <v>799</v>
      </c>
      <c r="M2256">
        <v>1914860820</v>
      </c>
      <c r="N2256" t="str">
        <f>VLOOKUP(M2256,[2]CLUES!$A:$B,2,0)</f>
        <v>NLSSA014086</v>
      </c>
      <c r="O2256" t="str">
        <f t="shared" si="70"/>
        <v>GONZALEZ,GUAJARDO/MARIA MAGDALENA</v>
      </c>
      <c r="P2256" t="s">
        <v>1172</v>
      </c>
      <c r="Q2256" s="27" t="s">
        <v>799</v>
      </c>
      <c r="R2256">
        <v>1914860910</v>
      </c>
      <c r="S2256" t="s">
        <v>5502</v>
      </c>
      <c r="T2256" t="str">
        <f t="shared" si="71"/>
        <v>19|1|2016|416|M02081|GONZALEZ,GUAJARDO/MARIA MAGDALENA|6351.67|31122015|01|NLSSA003491|GOGM541125743|</v>
      </c>
    </row>
    <row r="2257" spans="1:20" x14ac:dyDescent="0.25">
      <c r="A2257" s="5">
        <v>19</v>
      </c>
      <c r="B2257" s="27" t="s">
        <v>1047</v>
      </c>
      <c r="C2257" s="5">
        <v>2016</v>
      </c>
      <c r="D2257" s="5">
        <v>416</v>
      </c>
      <c r="E2257" s="8" t="s">
        <v>422</v>
      </c>
      <c r="F2257" s="8" t="s">
        <v>868</v>
      </c>
      <c r="G2257" s="8" t="s">
        <v>1956</v>
      </c>
      <c r="H2257" s="8" t="s">
        <v>5503</v>
      </c>
      <c r="I2257" s="8" t="s">
        <v>1172</v>
      </c>
      <c r="J2257" s="8">
        <v>9758</v>
      </c>
      <c r="K2257" s="28" t="s">
        <v>320</v>
      </c>
      <c r="L2257" s="29" t="s">
        <v>799</v>
      </c>
      <c r="M2257">
        <v>1914860820</v>
      </c>
      <c r="N2257" t="str">
        <f>VLOOKUP(M2257,[2]CLUES!$A:$B,2,0)</f>
        <v>NLSSA014086</v>
      </c>
      <c r="O2257" t="str">
        <f t="shared" si="70"/>
        <v>GONZALEZ,SERNA/AURORA AZALEA</v>
      </c>
      <c r="P2257" t="s">
        <v>1172</v>
      </c>
      <c r="Q2257" s="27" t="s">
        <v>799</v>
      </c>
      <c r="R2257">
        <v>1914860910</v>
      </c>
      <c r="S2257" t="s">
        <v>5504</v>
      </c>
      <c r="T2257" t="str">
        <f t="shared" si="71"/>
        <v>19|1|2016|416|M01008|GONZALEZ,SERNA/AURORA AZALEA|9758|31122015|01|NLSSA003491|GOSA5010061KA|</v>
      </c>
    </row>
    <row r="2258" spans="1:20" x14ac:dyDescent="0.25">
      <c r="A2258" s="5">
        <v>19</v>
      </c>
      <c r="B2258" s="27" t="s">
        <v>1047</v>
      </c>
      <c r="C2258" s="5">
        <v>2016</v>
      </c>
      <c r="D2258" s="5">
        <v>416</v>
      </c>
      <c r="E2258" s="8" t="s">
        <v>25</v>
      </c>
      <c r="F2258" s="8" t="s">
        <v>1251</v>
      </c>
      <c r="G2258" s="8" t="s">
        <v>896</v>
      </c>
      <c r="H2258" s="8" t="s">
        <v>3255</v>
      </c>
      <c r="I2258" s="8" t="s">
        <v>1172</v>
      </c>
      <c r="J2258" s="8">
        <v>5198</v>
      </c>
      <c r="K2258" s="28" t="s">
        <v>320</v>
      </c>
      <c r="L2258" s="29" t="s">
        <v>799</v>
      </c>
      <c r="M2258">
        <v>1914860820</v>
      </c>
      <c r="N2258" t="str">
        <f>VLOOKUP(M2258,[2]CLUES!$A:$B,2,0)</f>
        <v>NLSSA014086</v>
      </c>
      <c r="O2258" t="str">
        <f t="shared" si="70"/>
        <v>JUAREZ,GARCIA/GLORIA ELIZABETH</v>
      </c>
      <c r="P2258" t="s">
        <v>1172</v>
      </c>
      <c r="Q2258" s="27" t="s">
        <v>799</v>
      </c>
      <c r="R2258">
        <v>1914860910</v>
      </c>
      <c r="S2258" t="s">
        <v>5505</v>
      </c>
      <c r="T2258" t="str">
        <f t="shared" si="71"/>
        <v>19|1|2016|416|M02036|JUAREZ,GARCIA/GLORIA ELIZABETH|5198|31122015|01|NLSSA003491|JUGG7608236E6|</v>
      </c>
    </row>
    <row r="2259" spans="1:20" x14ac:dyDescent="0.25">
      <c r="A2259" s="5">
        <v>19</v>
      </c>
      <c r="B2259" s="27" t="s">
        <v>1047</v>
      </c>
      <c r="C2259" s="5">
        <v>2016</v>
      </c>
      <c r="D2259" s="5">
        <v>416</v>
      </c>
      <c r="E2259" s="8" t="s">
        <v>228</v>
      </c>
      <c r="F2259" s="8" t="s">
        <v>1657</v>
      </c>
      <c r="G2259" s="8" t="s">
        <v>1340</v>
      </c>
      <c r="H2259" s="8" t="s">
        <v>5506</v>
      </c>
      <c r="I2259" s="8" t="s">
        <v>486</v>
      </c>
      <c r="J2259" s="8">
        <v>4641.53</v>
      </c>
      <c r="K2259" s="28" t="s">
        <v>320</v>
      </c>
      <c r="L2259" s="29" t="s">
        <v>799</v>
      </c>
      <c r="M2259">
        <v>1914860820</v>
      </c>
      <c r="N2259" t="str">
        <f>VLOOKUP(M2259,[2]CLUES!$A:$B,2,0)</f>
        <v>NLSSA014086</v>
      </c>
      <c r="O2259" t="str">
        <f t="shared" si="70"/>
        <v>ZAVALA,VILLEGAS/MANUEL GUADALUPE</v>
      </c>
      <c r="P2259" t="s">
        <v>486</v>
      </c>
      <c r="Q2259" s="27" t="s">
        <v>799</v>
      </c>
      <c r="R2259">
        <v>1914860840</v>
      </c>
      <c r="S2259" t="s">
        <v>5507</v>
      </c>
      <c r="T2259" t="str">
        <f t="shared" si="71"/>
        <v>19|1|2016|416|M03025|ZAVALA,VILLEGAS/MANUEL GUADALUPE|4641.53|31122015|01|NLSSA014103|ZAVM870327CW6|</v>
      </c>
    </row>
    <row r="2260" spans="1:20" x14ac:dyDescent="0.25">
      <c r="A2260" s="5">
        <v>19</v>
      </c>
      <c r="B2260" s="27" t="s">
        <v>1047</v>
      </c>
      <c r="C2260" s="5">
        <v>2016</v>
      </c>
      <c r="D2260" s="5">
        <v>416</v>
      </c>
      <c r="E2260" s="8" t="s">
        <v>1631</v>
      </c>
      <c r="F2260" s="8" t="s">
        <v>1563</v>
      </c>
      <c r="G2260" s="8" t="s">
        <v>896</v>
      </c>
      <c r="H2260" s="8" t="s">
        <v>5508</v>
      </c>
      <c r="I2260" s="8" t="s">
        <v>376</v>
      </c>
      <c r="J2260" s="8">
        <v>3508.67</v>
      </c>
      <c r="K2260" s="28" t="s">
        <v>320</v>
      </c>
      <c r="L2260" s="29" t="s">
        <v>799</v>
      </c>
      <c r="M2260">
        <v>1914860820</v>
      </c>
      <c r="N2260" t="str">
        <f>VLOOKUP(M2260,[2]CLUES!$A:$B,2,0)</f>
        <v>NLSSA014086</v>
      </c>
      <c r="O2260" t="str">
        <f t="shared" si="70"/>
        <v>IBARRA,GARCIA/ABELARDO</v>
      </c>
      <c r="P2260" t="s">
        <v>376</v>
      </c>
      <c r="Q2260" s="27" t="s">
        <v>799</v>
      </c>
      <c r="R2260">
        <v>1914860850</v>
      </c>
      <c r="S2260" t="s">
        <v>5509</v>
      </c>
      <c r="T2260" t="str">
        <f t="shared" si="71"/>
        <v>19|1|2016|416|CF21905|IBARRA,GARCIA/ABELARDO|3508.67|31122015|01|NLSSA014115|IAGA570717415|</v>
      </c>
    </row>
    <row r="2261" spans="1:20" x14ac:dyDescent="0.25">
      <c r="A2261" s="5">
        <v>19</v>
      </c>
      <c r="B2261" s="27" t="s">
        <v>1047</v>
      </c>
      <c r="C2261" s="5">
        <v>2016</v>
      </c>
      <c r="D2261" s="5">
        <v>416</v>
      </c>
      <c r="E2261" s="8" t="s">
        <v>1635</v>
      </c>
      <c r="F2261" s="8" t="s">
        <v>1563</v>
      </c>
      <c r="G2261" s="8" t="s">
        <v>930</v>
      </c>
      <c r="H2261" s="8" t="s">
        <v>1733</v>
      </c>
      <c r="I2261" s="8" t="s">
        <v>376</v>
      </c>
      <c r="J2261" s="8">
        <v>3174</v>
      </c>
      <c r="K2261" s="28" t="s">
        <v>320</v>
      </c>
      <c r="L2261" s="29" t="s">
        <v>799</v>
      </c>
      <c r="M2261">
        <v>1914860820</v>
      </c>
      <c r="N2261" t="str">
        <f>VLOOKUP(M2261,[2]CLUES!$A:$B,2,0)</f>
        <v>NLSSA014086</v>
      </c>
      <c r="O2261" t="str">
        <f t="shared" si="70"/>
        <v>IBARRA,VILLARREAL/CESAR</v>
      </c>
      <c r="P2261" t="s">
        <v>376</v>
      </c>
      <c r="Q2261" s="27" t="s">
        <v>799</v>
      </c>
      <c r="R2261">
        <v>1914860850</v>
      </c>
      <c r="S2261" t="s">
        <v>5510</v>
      </c>
      <c r="T2261" t="str">
        <f t="shared" si="71"/>
        <v>19|1|2016|416|CF34068|IBARRA,VILLARREAL/CESAR|3174|31122015|01|NLSSA014115|IAVC630607M94|</v>
      </c>
    </row>
    <row r="2262" spans="1:20" x14ac:dyDescent="0.25">
      <c r="A2262" s="5">
        <v>19</v>
      </c>
      <c r="B2262" s="27" t="s">
        <v>1047</v>
      </c>
      <c r="C2262" s="5">
        <v>2016</v>
      </c>
      <c r="D2262" s="5">
        <v>416</v>
      </c>
      <c r="E2262" s="8" t="s">
        <v>217</v>
      </c>
      <c r="F2262" s="8" t="s">
        <v>2286</v>
      </c>
      <c r="G2262" s="8" t="s">
        <v>5430</v>
      </c>
      <c r="H2262" s="8" t="s">
        <v>1938</v>
      </c>
      <c r="I2262" s="8" t="s">
        <v>376</v>
      </c>
      <c r="J2262" s="8">
        <v>5992.32</v>
      </c>
      <c r="K2262" s="28" t="s">
        <v>320</v>
      </c>
      <c r="L2262" s="29" t="s">
        <v>799</v>
      </c>
      <c r="M2262">
        <v>1914860820</v>
      </c>
      <c r="N2262" t="str">
        <f>VLOOKUP(M2262,[2]CLUES!$A:$B,2,0)</f>
        <v>NLSSA014086</v>
      </c>
      <c r="O2262" t="str">
        <f t="shared" si="70"/>
        <v>ARRIAGA,CARRION/GABRIELA</v>
      </c>
      <c r="P2262" t="s">
        <v>376</v>
      </c>
      <c r="Q2262" s="27" t="s">
        <v>799</v>
      </c>
      <c r="R2262">
        <v>1914860850</v>
      </c>
      <c r="S2262" t="s">
        <v>5511</v>
      </c>
      <c r="T2262" t="str">
        <f t="shared" si="71"/>
        <v>19|1|2016|416|M03004|ARRIAGA,CARRION/GABRIELA|5992.32|31122015|01|NLSSA014115|AICG6908155W6|</v>
      </c>
    </row>
    <row r="2263" spans="1:20" x14ac:dyDescent="0.25">
      <c r="A2263" s="5">
        <v>19</v>
      </c>
      <c r="B2263" s="27" t="s">
        <v>1047</v>
      </c>
      <c r="C2263" s="5">
        <v>2016</v>
      </c>
      <c r="D2263" s="5">
        <v>416</v>
      </c>
      <c r="E2263" s="8" t="s">
        <v>49</v>
      </c>
      <c r="F2263" s="8" t="s">
        <v>1081</v>
      </c>
      <c r="G2263" s="8" t="s">
        <v>2853</v>
      </c>
      <c r="H2263" s="8" t="s">
        <v>2302</v>
      </c>
      <c r="I2263" s="8" t="s">
        <v>376</v>
      </c>
      <c r="J2263" s="8">
        <v>10352.67</v>
      </c>
      <c r="K2263" s="28" t="s">
        <v>320</v>
      </c>
      <c r="L2263" s="29" t="s">
        <v>799</v>
      </c>
      <c r="M2263">
        <v>1914860790</v>
      </c>
      <c r="N2263" t="str">
        <f>VLOOKUP(M2263,[2]CLUES!$A:$B,2,0)</f>
        <v>NLSSA003585</v>
      </c>
      <c r="O2263" t="str">
        <f t="shared" si="70"/>
        <v>BALDERAS,MIRELES/JOSE ANGEL</v>
      </c>
      <c r="P2263" t="s">
        <v>376</v>
      </c>
      <c r="Q2263" s="27" t="s">
        <v>799</v>
      </c>
      <c r="R2263">
        <v>1914860850</v>
      </c>
      <c r="S2263" t="s">
        <v>5512</v>
      </c>
      <c r="T2263" t="str">
        <f t="shared" si="71"/>
        <v>19|1|2016|416|M01006|BALDERAS,MIRELES/JOSE ANGEL|10352.67|31122015|01|NLSSA014115|BAMA590801H94|</v>
      </c>
    </row>
    <row r="2264" spans="1:20" x14ac:dyDescent="0.25">
      <c r="A2264" s="5">
        <v>19</v>
      </c>
      <c r="B2264" s="27" t="s">
        <v>1047</v>
      </c>
      <c r="C2264" s="5">
        <v>2016</v>
      </c>
      <c r="D2264" s="5">
        <v>416</v>
      </c>
      <c r="E2264" s="8" t="s">
        <v>49</v>
      </c>
      <c r="F2264" s="8" t="s">
        <v>5513</v>
      </c>
      <c r="G2264" s="8" t="s">
        <v>1168</v>
      </c>
      <c r="H2264" s="8" t="s">
        <v>5514</v>
      </c>
      <c r="I2264" s="8" t="s">
        <v>376</v>
      </c>
      <c r="J2264" s="8">
        <v>10352.67</v>
      </c>
      <c r="K2264" s="28" t="s">
        <v>320</v>
      </c>
      <c r="L2264" s="29" t="s">
        <v>799</v>
      </c>
      <c r="M2264">
        <v>1914860790</v>
      </c>
      <c r="N2264" t="str">
        <f>VLOOKUP(M2264,[2]CLUES!$A:$B,2,0)</f>
        <v>NLSSA003585</v>
      </c>
      <c r="O2264" t="str">
        <f t="shared" si="70"/>
        <v>BOGARIN,VAZQUEZ/ORLANDO</v>
      </c>
      <c r="P2264" t="s">
        <v>376</v>
      </c>
      <c r="Q2264" s="27" t="s">
        <v>799</v>
      </c>
      <c r="R2264">
        <v>1914860850</v>
      </c>
      <c r="S2264" t="s">
        <v>5515</v>
      </c>
      <c r="T2264" t="str">
        <f t="shared" si="71"/>
        <v>19|1|2016|416|M01006|BOGARIN,VAZQUEZ/ORLANDO|10352.67|31122015|01|NLSSA014115|BOVO770824ML7|</v>
      </c>
    </row>
    <row r="2265" spans="1:20" x14ac:dyDescent="0.25">
      <c r="A2265" s="5">
        <v>19</v>
      </c>
      <c r="B2265" s="27" t="s">
        <v>1047</v>
      </c>
      <c r="C2265" s="5">
        <v>2016</v>
      </c>
      <c r="D2265" s="5">
        <v>416</v>
      </c>
      <c r="E2265" s="8" t="s">
        <v>91</v>
      </c>
      <c r="F2265" s="8" t="s">
        <v>3282</v>
      </c>
      <c r="G2265" s="8" t="s">
        <v>5516</v>
      </c>
      <c r="H2265" s="8" t="s">
        <v>1548</v>
      </c>
      <c r="I2265" s="8" t="s">
        <v>376</v>
      </c>
      <c r="J2265" s="8">
        <v>5026.67</v>
      </c>
      <c r="K2265" s="28" t="s">
        <v>320</v>
      </c>
      <c r="L2265" s="29" t="s">
        <v>799</v>
      </c>
      <c r="M2265">
        <v>1914860790</v>
      </c>
      <c r="N2265" t="str">
        <f>VLOOKUP(M2265,[2]CLUES!$A:$B,2,0)</f>
        <v>NLSSA003585</v>
      </c>
      <c r="O2265" t="str">
        <f t="shared" si="70"/>
        <v>CARDENAS,DE LA MORA/MIGUEL ANGEL</v>
      </c>
      <c r="P2265" t="s">
        <v>376</v>
      </c>
      <c r="Q2265" s="27" t="s">
        <v>799</v>
      </c>
      <c r="R2265">
        <v>1914860850</v>
      </c>
      <c r="S2265" t="s">
        <v>5517</v>
      </c>
      <c r="T2265" t="str">
        <f t="shared" si="71"/>
        <v>19|1|2016|416|M03020|CARDENAS,DE LA MORA/MIGUEL ANGEL|5026.67|31122015|01|NLSSA014115|CAMM700416U42|</v>
      </c>
    </row>
    <row r="2266" spans="1:20" x14ac:dyDescent="0.25">
      <c r="A2266" s="5">
        <v>19</v>
      </c>
      <c r="B2266" s="27" t="s">
        <v>1047</v>
      </c>
      <c r="C2266" s="5">
        <v>2016</v>
      </c>
      <c r="D2266" s="5">
        <v>416</v>
      </c>
      <c r="E2266" s="8" t="s">
        <v>1943</v>
      </c>
      <c r="F2266" s="8" t="s">
        <v>4119</v>
      </c>
      <c r="G2266" s="8" t="s">
        <v>902</v>
      </c>
      <c r="H2266" s="8" t="s">
        <v>5518</v>
      </c>
      <c r="I2266" s="8" t="s">
        <v>376</v>
      </c>
      <c r="J2266" s="8">
        <v>8173.34</v>
      </c>
      <c r="K2266" s="28" t="s">
        <v>320</v>
      </c>
      <c r="L2266" s="29" t="s">
        <v>799</v>
      </c>
      <c r="M2266">
        <v>1914860790</v>
      </c>
      <c r="N2266" t="str">
        <f>VLOOKUP(M2266,[2]CLUES!$A:$B,2,0)</f>
        <v>NLSSA003585</v>
      </c>
      <c r="O2266" t="str">
        <f t="shared" si="70"/>
        <v>CASTELLANOS,MARTINEZ/ORALIA</v>
      </c>
      <c r="P2266" t="s">
        <v>376</v>
      </c>
      <c r="Q2266" s="27" t="s">
        <v>799</v>
      </c>
      <c r="R2266">
        <v>1914860850</v>
      </c>
      <c r="S2266" t="s">
        <v>5519</v>
      </c>
      <c r="T2266" t="str">
        <f t="shared" si="71"/>
        <v>19|1|2016|416|M02049|CASTELLANOS,MARTINEZ/ORALIA|8173.34|31122015|01|NLSSA014115|CAMO680816EZ1|</v>
      </c>
    </row>
    <row r="2267" spans="1:20" x14ac:dyDescent="0.25">
      <c r="A2267" s="5">
        <v>19</v>
      </c>
      <c r="B2267" s="27" t="s">
        <v>1047</v>
      </c>
      <c r="C2267" s="5">
        <v>2016</v>
      </c>
      <c r="D2267" s="5">
        <v>416</v>
      </c>
      <c r="E2267" s="8" t="s">
        <v>91</v>
      </c>
      <c r="F2267" s="8" t="s">
        <v>4119</v>
      </c>
      <c r="G2267" s="8" t="s">
        <v>1177</v>
      </c>
      <c r="H2267" s="8" t="s">
        <v>3593</v>
      </c>
      <c r="I2267" s="8" t="s">
        <v>376</v>
      </c>
      <c r="J2267" s="8">
        <v>5026.67</v>
      </c>
      <c r="K2267" s="28" t="s">
        <v>320</v>
      </c>
      <c r="L2267" s="29" t="s">
        <v>799</v>
      </c>
      <c r="M2267">
        <v>1914860790</v>
      </c>
      <c r="N2267" t="str">
        <f>VLOOKUP(M2267,[2]CLUES!$A:$B,2,0)</f>
        <v>NLSSA003585</v>
      </c>
      <c r="O2267" t="str">
        <f t="shared" si="70"/>
        <v>CASTELLANOS,SALINAS/HERMELINDA</v>
      </c>
      <c r="P2267" t="s">
        <v>376</v>
      </c>
      <c r="Q2267" s="27" t="s">
        <v>799</v>
      </c>
      <c r="R2267">
        <v>1914860850</v>
      </c>
      <c r="S2267" t="s">
        <v>5520</v>
      </c>
      <c r="T2267" t="str">
        <f t="shared" si="71"/>
        <v>19|1|2016|416|M03020|CASTELLANOS,SALINAS/HERMELINDA|5026.67|31122015|01|NLSSA014115|CASH5511018B0|</v>
      </c>
    </row>
    <row r="2268" spans="1:20" x14ac:dyDescent="0.25">
      <c r="A2268" s="5">
        <v>19</v>
      </c>
      <c r="B2268" s="27" t="s">
        <v>1047</v>
      </c>
      <c r="C2268" s="5">
        <v>2016</v>
      </c>
      <c r="D2268" s="5">
        <v>416</v>
      </c>
      <c r="E2268" s="8" t="s">
        <v>1085</v>
      </c>
      <c r="F2268" s="8" t="s">
        <v>1155</v>
      </c>
      <c r="G2268" s="8" t="s">
        <v>880</v>
      </c>
      <c r="H2268" s="8" t="s">
        <v>876</v>
      </c>
      <c r="I2268" s="8" t="s">
        <v>376</v>
      </c>
      <c r="J2268" s="8">
        <v>12681.34</v>
      </c>
      <c r="K2268" s="28" t="s">
        <v>320</v>
      </c>
      <c r="L2268" s="29" t="s">
        <v>799</v>
      </c>
      <c r="M2268">
        <v>1914860790</v>
      </c>
      <c r="N2268" t="str">
        <f>VLOOKUP(M2268,[2]CLUES!$A:$B,2,0)</f>
        <v>NLSSA003585</v>
      </c>
      <c r="O2268" t="str">
        <f t="shared" si="70"/>
        <v>CONTRERAS,CASTILLO/RAFAEL</v>
      </c>
      <c r="P2268" t="s">
        <v>376</v>
      </c>
      <c r="Q2268" s="27" t="s">
        <v>799</v>
      </c>
      <c r="R2268">
        <v>1914860850</v>
      </c>
      <c r="S2268" t="s">
        <v>5521</v>
      </c>
      <c r="T2268" t="str">
        <f t="shared" si="71"/>
        <v>19|1|2016|416|CF41001|CONTRERAS,CASTILLO/RAFAEL|12681.34|31122015|01|NLSSA014115|COCR510407PD1|</v>
      </c>
    </row>
    <row r="2269" spans="1:20" x14ac:dyDescent="0.25">
      <c r="A2269" s="5">
        <v>19</v>
      </c>
      <c r="B2269" s="27" t="s">
        <v>1047</v>
      </c>
      <c r="C2269" s="5">
        <v>2016</v>
      </c>
      <c r="D2269" s="5">
        <v>416</v>
      </c>
      <c r="E2269" s="8" t="s">
        <v>803</v>
      </c>
      <c r="F2269" s="8" t="s">
        <v>1702</v>
      </c>
      <c r="G2269" s="8" t="s">
        <v>903</v>
      </c>
      <c r="H2269" s="8" t="s">
        <v>5522</v>
      </c>
      <c r="I2269" s="8" t="s">
        <v>376</v>
      </c>
      <c r="J2269" s="8">
        <v>8823.33</v>
      </c>
      <c r="K2269" s="28" t="s">
        <v>320</v>
      </c>
      <c r="L2269" s="29" t="s">
        <v>799</v>
      </c>
      <c r="M2269">
        <v>1914860790</v>
      </c>
      <c r="N2269" t="str">
        <f>VLOOKUP(M2269,[2]CLUES!$A:$B,2,0)</f>
        <v>NLSSA003585</v>
      </c>
      <c r="O2269" t="str">
        <f t="shared" si="70"/>
        <v>DELGADO,GARZA/EDUARDO ALBERTO</v>
      </c>
      <c r="P2269" t="s">
        <v>376</v>
      </c>
      <c r="Q2269" s="27" t="s">
        <v>799</v>
      </c>
      <c r="R2269">
        <v>1914860850</v>
      </c>
      <c r="S2269" t="s">
        <v>5523</v>
      </c>
      <c r="T2269" t="str">
        <f t="shared" si="71"/>
        <v>19|1|2016|416|CF41060|DELGADO,GARZA/EDUARDO ALBERTO|8823.33|31122015|01|NLSSA014115|DEGE730820FK8|</v>
      </c>
    </row>
    <row r="2270" spans="1:20" x14ac:dyDescent="0.25">
      <c r="A2270" s="5">
        <v>19</v>
      </c>
      <c r="B2270" s="27" t="s">
        <v>1047</v>
      </c>
      <c r="C2270" s="5">
        <v>2016</v>
      </c>
      <c r="D2270" s="5">
        <v>416</v>
      </c>
      <c r="E2270" s="8" t="s">
        <v>1089</v>
      </c>
      <c r="F2270" s="8" t="s">
        <v>1102</v>
      </c>
      <c r="G2270" s="8" t="s">
        <v>1289</v>
      </c>
      <c r="H2270" s="8" t="s">
        <v>5524</v>
      </c>
      <c r="I2270" s="8" t="s">
        <v>376</v>
      </c>
      <c r="J2270" s="8">
        <v>5896</v>
      </c>
      <c r="K2270" s="28" t="s">
        <v>320</v>
      </c>
      <c r="L2270" s="29" t="s">
        <v>799</v>
      </c>
      <c r="M2270">
        <v>1914860790</v>
      </c>
      <c r="N2270" t="str">
        <f>VLOOKUP(M2270,[2]CLUES!$A:$B,2,0)</f>
        <v>NLSSA003585</v>
      </c>
      <c r="O2270" t="str">
        <f t="shared" si="70"/>
        <v>ELIZONDO,GUERRA/LAURA ESTHELA</v>
      </c>
      <c r="P2270" t="s">
        <v>376</v>
      </c>
      <c r="Q2270" s="27" t="s">
        <v>799</v>
      </c>
      <c r="R2270">
        <v>1914860850</v>
      </c>
      <c r="S2270" t="s">
        <v>5525</v>
      </c>
      <c r="T2270" t="str">
        <f t="shared" si="71"/>
        <v>19|1|2016|416|M02057|ELIZONDO,GUERRA/LAURA ESTHELA|5896|31122015|01|NLSSA014115|EIGL6612168Y6|</v>
      </c>
    </row>
    <row r="2271" spans="1:20" x14ac:dyDescent="0.25">
      <c r="A2271" s="5">
        <v>19</v>
      </c>
      <c r="B2271" s="27" t="s">
        <v>1047</v>
      </c>
      <c r="C2271" s="5">
        <v>2016</v>
      </c>
      <c r="D2271" s="5">
        <v>416</v>
      </c>
      <c r="E2271" s="8" t="s">
        <v>49</v>
      </c>
      <c r="F2271" s="8" t="s">
        <v>842</v>
      </c>
      <c r="G2271" s="8" t="s">
        <v>809</v>
      </c>
      <c r="H2271" s="8" t="s">
        <v>1737</v>
      </c>
      <c r="I2271" s="8" t="s">
        <v>376</v>
      </c>
      <c r="J2271" s="8">
        <v>10352.67</v>
      </c>
      <c r="K2271" s="28" t="s">
        <v>320</v>
      </c>
      <c r="L2271" s="29" t="s">
        <v>799</v>
      </c>
      <c r="M2271">
        <v>1914860790</v>
      </c>
      <c r="N2271" t="str">
        <f>VLOOKUP(M2271,[2]CLUES!$A:$B,2,0)</f>
        <v>NLSSA003585</v>
      </c>
      <c r="O2271" t="str">
        <f t="shared" si="70"/>
        <v>FERNANDEZ,RODRIGUEZ/FRANCISCO JAVIER</v>
      </c>
      <c r="P2271" t="s">
        <v>376</v>
      </c>
      <c r="Q2271" s="27" t="s">
        <v>799</v>
      </c>
      <c r="R2271">
        <v>1914860850</v>
      </c>
      <c r="S2271" t="s">
        <v>5526</v>
      </c>
      <c r="T2271" t="str">
        <f t="shared" si="71"/>
        <v>19|1|2016|416|M01006|FERNANDEZ,RODRIGUEZ/FRANCISCO JAVIER|10352.67|31122015|01|NLSSA014115|FERF6507251Z5|</v>
      </c>
    </row>
    <row r="2272" spans="1:20" x14ac:dyDescent="0.25">
      <c r="A2272" s="5">
        <v>19</v>
      </c>
      <c r="B2272" s="27" t="s">
        <v>1047</v>
      </c>
      <c r="C2272" s="5">
        <v>2016</v>
      </c>
      <c r="D2272" s="5">
        <v>416</v>
      </c>
      <c r="E2272" s="8" t="s">
        <v>217</v>
      </c>
      <c r="F2272" s="8" t="s">
        <v>903</v>
      </c>
      <c r="G2272" s="8" t="s">
        <v>1240</v>
      </c>
      <c r="H2272" s="8" t="s">
        <v>2035</v>
      </c>
      <c r="I2272" s="8" t="s">
        <v>376</v>
      </c>
      <c r="J2272" s="8">
        <v>6025.34</v>
      </c>
      <c r="K2272" s="28" t="s">
        <v>320</v>
      </c>
      <c r="L2272" s="29" t="s">
        <v>799</v>
      </c>
      <c r="M2272">
        <v>1914860790</v>
      </c>
      <c r="N2272" t="str">
        <f>VLOOKUP(M2272,[2]CLUES!$A:$B,2,0)</f>
        <v>NLSSA003585</v>
      </c>
      <c r="O2272" t="str">
        <f t="shared" si="70"/>
        <v>GARZA,LOZANO/ELEAZAR</v>
      </c>
      <c r="P2272" t="s">
        <v>376</v>
      </c>
      <c r="Q2272" s="27" t="s">
        <v>799</v>
      </c>
      <c r="R2272">
        <v>1914860850</v>
      </c>
      <c r="S2272" t="s">
        <v>5527</v>
      </c>
      <c r="T2272" t="str">
        <f t="shared" si="71"/>
        <v>19|1|2016|416|M03004|GARZA,LOZANO/ELEAZAR|6025.34|31122015|01|NLSSA014115|GALE541029NA6|</v>
      </c>
    </row>
    <row r="2273" spans="1:20" x14ac:dyDescent="0.25">
      <c r="A2273" s="5">
        <v>19</v>
      </c>
      <c r="B2273" s="27" t="s">
        <v>1047</v>
      </c>
      <c r="C2273" s="5">
        <v>2016</v>
      </c>
      <c r="D2273" s="5">
        <v>416</v>
      </c>
      <c r="E2273" s="8" t="s">
        <v>206</v>
      </c>
      <c r="F2273" s="8" t="s">
        <v>1105</v>
      </c>
      <c r="G2273" s="8" t="s">
        <v>1065</v>
      </c>
      <c r="H2273" s="8" t="s">
        <v>5528</v>
      </c>
      <c r="I2273" s="8" t="s">
        <v>376</v>
      </c>
      <c r="J2273" s="8">
        <v>4930</v>
      </c>
      <c r="K2273" s="28" t="s">
        <v>320</v>
      </c>
      <c r="L2273" s="29" t="s">
        <v>799</v>
      </c>
      <c r="M2273">
        <v>1914860790</v>
      </c>
      <c r="N2273" t="str">
        <f>VLOOKUP(M2273,[2]CLUES!$A:$B,2,0)</f>
        <v>NLSSA003585</v>
      </c>
      <c r="O2273" t="str">
        <f t="shared" si="70"/>
        <v>GAMEZ,SANCHEZ/EMILIO VICENTE</v>
      </c>
      <c r="P2273" t="s">
        <v>376</v>
      </c>
      <c r="Q2273" s="27" t="s">
        <v>799</v>
      </c>
      <c r="R2273">
        <v>1914860850</v>
      </c>
      <c r="S2273" t="s">
        <v>5529</v>
      </c>
      <c r="T2273" t="str">
        <f t="shared" si="71"/>
        <v>19|1|2016|416|M03023|GAMEZ,SANCHEZ/EMILIO VICENTE|4930|31122015|01|NLSSA014115|GASE600405K60|</v>
      </c>
    </row>
    <row r="2274" spans="1:20" x14ac:dyDescent="0.25">
      <c r="A2274" s="5">
        <v>19</v>
      </c>
      <c r="B2274" s="27" t="s">
        <v>1047</v>
      </c>
      <c r="C2274" s="5">
        <v>2016</v>
      </c>
      <c r="D2274" s="5">
        <v>416</v>
      </c>
      <c r="E2274" s="8" t="s">
        <v>1077</v>
      </c>
      <c r="F2274" s="8" t="s">
        <v>5530</v>
      </c>
      <c r="G2274" s="8" t="s">
        <v>829</v>
      </c>
      <c r="H2274" s="8" t="s">
        <v>5531</v>
      </c>
      <c r="I2274" s="8" t="s">
        <v>376</v>
      </c>
      <c r="J2274" s="8">
        <v>4318.8100000000004</v>
      </c>
      <c r="K2274" s="28" t="s">
        <v>320</v>
      </c>
      <c r="L2274" s="29" t="s">
        <v>799</v>
      </c>
      <c r="M2274">
        <v>1914860790</v>
      </c>
      <c r="N2274" t="str">
        <f>VLOOKUP(M2274,[2]CLUES!$A:$B,2,0)</f>
        <v>NLSSA003585</v>
      </c>
      <c r="O2274" t="str">
        <f t="shared" si="70"/>
        <v>DI GABRIELLE,TREVI&amp;O/AGUSTIN APOLINAR</v>
      </c>
      <c r="P2274" t="s">
        <v>376</v>
      </c>
      <c r="Q2274" s="27" t="s">
        <v>799</v>
      </c>
      <c r="R2274">
        <v>1914860850</v>
      </c>
      <c r="S2274" t="s">
        <v>5532</v>
      </c>
      <c r="T2274" t="str">
        <f t="shared" si="71"/>
        <v>19|1|2016|416|CF41075|DI GABRIELLE,TREVI&amp;O/AGUSTIN APOLINAR|4318.81|31122015|01|NLSSA014115|GATX56061113A|</v>
      </c>
    </row>
    <row r="2275" spans="1:20" x14ac:dyDescent="0.25">
      <c r="A2275" s="5">
        <v>19</v>
      </c>
      <c r="B2275" s="27" t="s">
        <v>1047</v>
      </c>
      <c r="C2275" s="5">
        <v>2016</v>
      </c>
      <c r="D2275" s="5">
        <v>416</v>
      </c>
      <c r="E2275" s="8" t="s">
        <v>334</v>
      </c>
      <c r="F2275" s="8" t="s">
        <v>903</v>
      </c>
      <c r="G2275" s="8" t="s">
        <v>930</v>
      </c>
      <c r="H2275" s="8" t="s">
        <v>5533</v>
      </c>
      <c r="I2275" s="8" t="s">
        <v>376</v>
      </c>
      <c r="J2275" s="8">
        <v>12002.67</v>
      </c>
      <c r="K2275" s="28" t="s">
        <v>320</v>
      </c>
      <c r="L2275" s="29" t="s">
        <v>799</v>
      </c>
      <c r="M2275">
        <v>1914860790</v>
      </c>
      <c r="N2275" t="str">
        <f>VLOOKUP(M2275,[2]CLUES!$A:$B,2,0)</f>
        <v>NLSSA003585</v>
      </c>
      <c r="O2275" t="str">
        <f t="shared" si="70"/>
        <v>GARZA,VILLARREAL/ELVIA IRACEMA</v>
      </c>
      <c r="P2275" t="s">
        <v>376</v>
      </c>
      <c r="Q2275" s="27" t="s">
        <v>799</v>
      </c>
      <c r="R2275">
        <v>1914860850</v>
      </c>
      <c r="S2275" t="s">
        <v>5534</v>
      </c>
      <c r="T2275" t="str">
        <f t="shared" si="71"/>
        <v>19|1|2016|416|M01004|GARZA,VILLARREAL/ELVIA IRACEMA|12002.67|31122015|01|NLSSA014115|GAVE6012033BA|</v>
      </c>
    </row>
    <row r="2276" spans="1:20" x14ac:dyDescent="0.25">
      <c r="A2276" s="5">
        <v>19</v>
      </c>
      <c r="B2276" s="27" t="s">
        <v>1047</v>
      </c>
      <c r="C2276" s="5">
        <v>2016</v>
      </c>
      <c r="D2276" s="5">
        <v>416</v>
      </c>
      <c r="E2276" s="8" t="s">
        <v>439</v>
      </c>
      <c r="F2276" s="8" t="s">
        <v>1208</v>
      </c>
      <c r="G2276" s="8" t="s">
        <v>3599</v>
      </c>
      <c r="H2276" s="8" t="s">
        <v>5535</v>
      </c>
      <c r="I2276" s="8" t="s">
        <v>376</v>
      </c>
      <c r="J2276" s="8">
        <v>4979.6499999999996</v>
      </c>
      <c r="K2276" s="28" t="s">
        <v>320</v>
      </c>
      <c r="L2276" s="29" t="s">
        <v>799</v>
      </c>
      <c r="M2276">
        <v>1914860790</v>
      </c>
      <c r="N2276" t="str">
        <f>VLOOKUP(M2276,[2]CLUES!$A:$B,2,0)</f>
        <v>NLSSA003585</v>
      </c>
      <c r="O2276" t="str">
        <f t="shared" si="70"/>
        <v>GUTIERREZ,PINEDA/JAIME SALVADOR</v>
      </c>
      <c r="P2276" t="s">
        <v>376</v>
      </c>
      <c r="Q2276" s="27" t="s">
        <v>799</v>
      </c>
      <c r="R2276">
        <v>1914860850</v>
      </c>
      <c r="S2276" t="s">
        <v>5536</v>
      </c>
      <c r="T2276" t="str">
        <f t="shared" si="71"/>
        <v>19|1|2016|416|M03021|GUTIERREZ,PINEDA/JAIME SALVADOR|4979.65|31122015|01|NLSSA014115|GUPJ750318DV3|</v>
      </c>
    </row>
    <row r="2277" spans="1:20" x14ac:dyDescent="0.25">
      <c r="A2277" s="5">
        <v>19</v>
      </c>
      <c r="B2277" s="27" t="s">
        <v>1047</v>
      </c>
      <c r="C2277" s="5">
        <v>2016</v>
      </c>
      <c r="D2277" s="5">
        <v>416</v>
      </c>
      <c r="E2277" s="8" t="s">
        <v>224</v>
      </c>
      <c r="F2277" s="8" t="s">
        <v>1583</v>
      </c>
      <c r="G2277" s="8" t="s">
        <v>902</v>
      </c>
      <c r="H2277" s="8" t="s">
        <v>1532</v>
      </c>
      <c r="I2277" s="8" t="s">
        <v>5537</v>
      </c>
      <c r="J2277" s="8">
        <v>8034.67</v>
      </c>
      <c r="K2277" s="28" t="s">
        <v>320</v>
      </c>
      <c r="L2277" s="29" t="s">
        <v>799</v>
      </c>
      <c r="M2277">
        <v>1914860790</v>
      </c>
      <c r="N2277" t="str">
        <f>VLOOKUP(M2277,[2]CLUES!$A:$B,2,0)</f>
        <v>NLSSA003585</v>
      </c>
      <c r="O2277" t="str">
        <f t="shared" si="70"/>
        <v>CARRIZALES,MARTINEZ/VERONICA</v>
      </c>
      <c r="P2277" t="s">
        <v>5537</v>
      </c>
      <c r="Q2277" s="27" t="s">
        <v>799</v>
      </c>
      <c r="R2277">
        <v>1914861360</v>
      </c>
      <c r="S2277" t="s">
        <v>5538</v>
      </c>
      <c r="T2277" t="str">
        <f t="shared" si="71"/>
        <v>19|1|2016|416|M02105|CARRIZALES,MARTINEZ/VERONICA|8034.67|31122015|01|NLSSA003223|CAMV720406QY6|</v>
      </c>
    </row>
    <row r="2278" spans="1:20" x14ac:dyDescent="0.25">
      <c r="A2278" s="5">
        <v>19</v>
      </c>
      <c r="B2278" s="27" t="s">
        <v>1047</v>
      </c>
      <c r="C2278" s="5">
        <v>2016</v>
      </c>
      <c r="D2278" s="5">
        <v>416</v>
      </c>
      <c r="E2278" s="8" t="s">
        <v>217</v>
      </c>
      <c r="F2278" s="8" t="s">
        <v>1679</v>
      </c>
      <c r="G2278" s="8" t="s">
        <v>875</v>
      </c>
      <c r="H2278" s="8" t="s">
        <v>1529</v>
      </c>
      <c r="I2278" s="8" t="s">
        <v>5537</v>
      </c>
      <c r="J2278" s="8">
        <v>5437.73</v>
      </c>
      <c r="K2278" s="28" t="s">
        <v>320</v>
      </c>
      <c r="L2278" s="29" t="s">
        <v>799</v>
      </c>
      <c r="M2278">
        <v>1914860790</v>
      </c>
      <c r="N2278" t="str">
        <f>VLOOKUP(M2278,[2]CLUES!$A:$B,2,0)</f>
        <v>NLSSA003585</v>
      </c>
      <c r="O2278" t="str">
        <f t="shared" si="70"/>
        <v>MOLINA,MEDINA/MANUEL</v>
      </c>
      <c r="P2278" t="s">
        <v>5537</v>
      </c>
      <c r="Q2278" s="27" t="s">
        <v>799</v>
      </c>
      <c r="R2278">
        <v>1914861360</v>
      </c>
      <c r="S2278" t="s">
        <v>5539</v>
      </c>
      <c r="T2278" t="str">
        <f t="shared" si="71"/>
        <v>19|1|2016|416|M03004|MOLINA,MEDINA/MANUEL|5437.73|31122015|01|NLSSA003223|MOMM591012SE9|</v>
      </c>
    </row>
    <row r="2279" spans="1:20" x14ac:dyDescent="0.25">
      <c r="A2279" s="5">
        <v>19</v>
      </c>
      <c r="B2279" s="27" t="s">
        <v>1047</v>
      </c>
      <c r="C2279" s="5">
        <v>2016</v>
      </c>
      <c r="D2279" s="5">
        <v>416</v>
      </c>
      <c r="E2279" s="8" t="s">
        <v>49</v>
      </c>
      <c r="F2279" s="8" t="s">
        <v>1849</v>
      </c>
      <c r="G2279" s="8" t="s">
        <v>5540</v>
      </c>
      <c r="H2279" s="8" t="s">
        <v>5541</v>
      </c>
      <c r="I2279" s="8" t="s">
        <v>5537</v>
      </c>
      <c r="J2279" s="8">
        <v>9358.67</v>
      </c>
      <c r="K2279" s="28" t="s">
        <v>320</v>
      </c>
      <c r="L2279" s="29" t="s">
        <v>799</v>
      </c>
      <c r="M2279">
        <v>1914860790</v>
      </c>
      <c r="N2279" t="str">
        <f>VLOOKUP(M2279,[2]CLUES!$A:$B,2,0)</f>
        <v>NLSSA003585</v>
      </c>
      <c r="O2279" t="str">
        <f t="shared" si="70"/>
        <v>PACHECO,PEZA/DAVID NOEL</v>
      </c>
      <c r="P2279" t="s">
        <v>5537</v>
      </c>
      <c r="Q2279" s="27" t="s">
        <v>799</v>
      </c>
      <c r="R2279">
        <v>1914861360</v>
      </c>
      <c r="S2279" t="s">
        <v>5542</v>
      </c>
      <c r="T2279" t="str">
        <f t="shared" si="71"/>
        <v>19|1|2016|416|M01006|PACHECO,PEZA/DAVID NOEL|9358.67|31122015|01|NLSSA003223|PAPD620211A22|</v>
      </c>
    </row>
    <row r="2280" spans="1:20" x14ac:dyDescent="0.25">
      <c r="A2280" s="5">
        <v>19</v>
      </c>
      <c r="B2280" s="27" t="s">
        <v>1047</v>
      </c>
      <c r="C2280" s="5">
        <v>2016</v>
      </c>
      <c r="D2280" s="5">
        <v>416</v>
      </c>
      <c r="E2280" s="8" t="s">
        <v>80</v>
      </c>
      <c r="F2280" s="8" t="s">
        <v>5543</v>
      </c>
      <c r="G2280" s="8" t="s">
        <v>1168</v>
      </c>
      <c r="H2280" s="8" t="s">
        <v>1685</v>
      </c>
      <c r="I2280" s="8" t="s">
        <v>5537</v>
      </c>
      <c r="J2280" s="8">
        <v>3344.28</v>
      </c>
      <c r="K2280" s="28" t="s">
        <v>320</v>
      </c>
      <c r="L2280" s="29" t="s">
        <v>799</v>
      </c>
      <c r="M2280">
        <v>1914860790</v>
      </c>
      <c r="N2280" t="str">
        <f>VLOOKUP(M2280,[2]CLUES!$A:$B,2,0)</f>
        <v>NLSSA003585</v>
      </c>
      <c r="O2280" t="str">
        <f t="shared" si="70"/>
        <v>PRESA,VAZQUEZ/MARIO ALBERTO</v>
      </c>
      <c r="P2280" t="s">
        <v>5537</v>
      </c>
      <c r="Q2280" s="27" t="s">
        <v>799</v>
      </c>
      <c r="R2280">
        <v>1914861360</v>
      </c>
      <c r="S2280" t="s">
        <v>5544</v>
      </c>
      <c r="T2280" t="str">
        <f t="shared" si="71"/>
        <v>19|1|2016|416|M02035|PRESA,VAZQUEZ/MARIO ALBERTO|3344.28|31122015|01|NLSSA003223|PEVM560813AS7|</v>
      </c>
    </row>
    <row r="2281" spans="1:20" x14ac:dyDescent="0.25">
      <c r="A2281" s="5">
        <v>19</v>
      </c>
      <c r="B2281" s="27" t="s">
        <v>1047</v>
      </c>
      <c r="C2281" s="5">
        <v>2016</v>
      </c>
      <c r="D2281" s="5">
        <v>416</v>
      </c>
      <c r="E2281" s="8" t="s">
        <v>388</v>
      </c>
      <c r="F2281" s="8" t="s">
        <v>1163</v>
      </c>
      <c r="G2281" s="8" t="s">
        <v>3282</v>
      </c>
      <c r="H2281" s="8" t="s">
        <v>1429</v>
      </c>
      <c r="I2281" s="8" t="s">
        <v>5545</v>
      </c>
      <c r="J2281" s="8">
        <v>6386.67</v>
      </c>
      <c r="K2281" s="28" t="s">
        <v>320</v>
      </c>
      <c r="L2281" s="29" t="s">
        <v>799</v>
      </c>
      <c r="M2281">
        <v>1914860450</v>
      </c>
      <c r="N2281" t="str">
        <f>VLOOKUP(M2281,[2]CLUES!$A:$B,2,0)</f>
        <v>NLSSA002972</v>
      </c>
      <c r="O2281" t="str">
        <f t="shared" si="70"/>
        <v>DIAZ,CARDENAS/JUANA MARIA</v>
      </c>
      <c r="P2281" t="s">
        <v>5545</v>
      </c>
      <c r="Q2281" s="27" t="s">
        <v>799</v>
      </c>
      <c r="R2281">
        <v>1914861370</v>
      </c>
      <c r="S2281" t="s">
        <v>5546</v>
      </c>
      <c r="T2281" t="str">
        <f t="shared" si="71"/>
        <v>19|1|2016|416|M02081|DIAZ,CARDENAS/JUANA MARIA|6386.67|31122015|01|NLSSA003276|DICJ6811062G2|</v>
      </c>
    </row>
    <row r="2282" spans="1:20" x14ac:dyDescent="0.25">
      <c r="A2282" s="5">
        <v>19</v>
      </c>
      <c r="B2282" s="27" t="s">
        <v>1047</v>
      </c>
      <c r="C2282" s="5">
        <v>2016</v>
      </c>
      <c r="D2282" s="5">
        <v>416</v>
      </c>
      <c r="E2282" s="8" t="s">
        <v>217</v>
      </c>
      <c r="F2282" s="8" t="s">
        <v>1412</v>
      </c>
      <c r="G2282" s="8" t="s">
        <v>1244</v>
      </c>
      <c r="H2282" s="8" t="s">
        <v>3652</v>
      </c>
      <c r="I2282" s="8" t="s">
        <v>5545</v>
      </c>
      <c r="J2282" s="8">
        <v>5452.67</v>
      </c>
      <c r="K2282" s="28" t="s">
        <v>320</v>
      </c>
      <c r="L2282" s="29" t="s">
        <v>799</v>
      </c>
      <c r="M2282">
        <v>1914860450</v>
      </c>
      <c r="N2282" t="str">
        <f>VLOOKUP(M2282,[2]CLUES!$A:$B,2,0)</f>
        <v>NLSSA002972</v>
      </c>
      <c r="O2282" t="str">
        <f t="shared" si="70"/>
        <v>MORENO,TOVAR/OLGA LIDIA</v>
      </c>
      <c r="P2282" t="s">
        <v>5545</v>
      </c>
      <c r="Q2282" s="27" t="s">
        <v>799</v>
      </c>
      <c r="R2282">
        <v>1914861370</v>
      </c>
      <c r="S2282" t="s">
        <v>5547</v>
      </c>
      <c r="T2282" t="str">
        <f t="shared" si="71"/>
        <v>19|1|2016|416|M03004|MORENO,TOVAR/OLGA LIDIA|5452.67|31122015|01|NLSSA003276|MOTO730113MS8|</v>
      </c>
    </row>
    <row r="2283" spans="1:20" x14ac:dyDescent="0.25">
      <c r="A2283" s="5">
        <v>19</v>
      </c>
      <c r="B2283" s="27" t="s">
        <v>1047</v>
      </c>
      <c r="C2283" s="5">
        <v>2016</v>
      </c>
      <c r="D2283" s="5">
        <v>416</v>
      </c>
      <c r="E2283" s="8" t="s">
        <v>297</v>
      </c>
      <c r="F2283" s="8" t="s">
        <v>1134</v>
      </c>
      <c r="G2283" s="8" t="s">
        <v>879</v>
      </c>
      <c r="H2283" s="8" t="s">
        <v>5548</v>
      </c>
      <c r="I2283" s="8" t="s">
        <v>5549</v>
      </c>
      <c r="J2283" s="8">
        <v>8885.33</v>
      </c>
      <c r="K2283" s="28" t="s">
        <v>320</v>
      </c>
      <c r="L2283" s="29" t="s">
        <v>799</v>
      </c>
      <c r="M2283">
        <v>1914860450</v>
      </c>
      <c r="N2283" t="str">
        <f>VLOOKUP(M2283,[2]CLUES!$A:$B,2,0)</f>
        <v>NLSSA002972</v>
      </c>
      <c r="O2283" t="str">
        <f t="shared" si="70"/>
        <v>CARRANZA,HERRERA/MARTHA EUSEBIA</v>
      </c>
      <c r="P2283" t="s">
        <v>5549</v>
      </c>
      <c r="Q2283" s="27" t="s">
        <v>799</v>
      </c>
      <c r="R2283">
        <v>1914861380</v>
      </c>
      <c r="S2283" t="s">
        <v>5550</v>
      </c>
      <c r="T2283" t="str">
        <f t="shared" si="71"/>
        <v>19|1|2016|416|M02107|CARRANZA,HERRERA/MARTHA EUSEBIA|8885.33|31122015|01|NLSSA003293|CAHM5903059Z9|</v>
      </c>
    </row>
    <row r="2284" spans="1:20" x14ac:dyDescent="0.25">
      <c r="A2284" s="5">
        <v>19</v>
      </c>
      <c r="B2284" s="27" t="s">
        <v>1047</v>
      </c>
      <c r="C2284" s="5">
        <v>2016</v>
      </c>
      <c r="D2284" s="5">
        <v>416</v>
      </c>
      <c r="E2284" s="8" t="s">
        <v>422</v>
      </c>
      <c r="F2284" s="8" t="s">
        <v>1270</v>
      </c>
      <c r="G2284" s="8" t="s">
        <v>1192</v>
      </c>
      <c r="H2284" s="8" t="s">
        <v>5551</v>
      </c>
      <c r="I2284" s="8" t="s">
        <v>5549</v>
      </c>
      <c r="J2284" s="8">
        <v>9731.27</v>
      </c>
      <c r="K2284" s="28" t="s">
        <v>320</v>
      </c>
      <c r="L2284" s="29" t="s">
        <v>799</v>
      </c>
      <c r="M2284">
        <v>1914860450</v>
      </c>
      <c r="N2284" t="str">
        <f>VLOOKUP(M2284,[2]CLUES!$A:$B,2,0)</f>
        <v>NLSSA002972</v>
      </c>
      <c r="O2284" t="str">
        <f t="shared" si="70"/>
        <v>GOMEZ,YA&amp;EZ/MARIA ALMA</v>
      </c>
      <c r="P2284" t="s">
        <v>5549</v>
      </c>
      <c r="Q2284" s="27" t="s">
        <v>799</v>
      </c>
      <c r="R2284">
        <v>1914861380</v>
      </c>
      <c r="S2284" t="s">
        <v>5552</v>
      </c>
      <c r="T2284" t="str">
        <f t="shared" si="71"/>
        <v>19|1|2016|416|M01008|GOMEZ,YA&amp;EZ/MARIA ALMA|9731.27|31122015|01|NLSSA003293|GOYA530719C23|</v>
      </c>
    </row>
    <row r="2285" spans="1:20" x14ac:dyDescent="0.25">
      <c r="A2285" s="5">
        <v>19</v>
      </c>
      <c r="B2285" s="27" t="s">
        <v>1047</v>
      </c>
      <c r="C2285" s="5">
        <v>2016</v>
      </c>
      <c r="D2285" s="5">
        <v>416</v>
      </c>
      <c r="E2285" s="8" t="s">
        <v>422</v>
      </c>
      <c r="F2285" s="8" t="s">
        <v>842</v>
      </c>
      <c r="G2285" s="8" t="s">
        <v>1189</v>
      </c>
      <c r="H2285" s="8" t="s">
        <v>5553</v>
      </c>
      <c r="I2285" s="8" t="s">
        <v>5554</v>
      </c>
      <c r="J2285" s="8">
        <v>9758</v>
      </c>
      <c r="K2285" s="28" t="s">
        <v>320</v>
      </c>
      <c r="L2285" s="29" t="s">
        <v>799</v>
      </c>
      <c r="M2285">
        <v>1914860450</v>
      </c>
      <c r="N2285" t="str">
        <f>VLOOKUP(M2285,[2]CLUES!$A:$B,2,0)</f>
        <v>NLSSA002972</v>
      </c>
      <c r="O2285" t="str">
        <f t="shared" si="70"/>
        <v>FERNANDEZ,SALDIVAR/MARIO JAVIER</v>
      </c>
      <c r="P2285" t="s">
        <v>5554</v>
      </c>
      <c r="Q2285" s="27" t="s">
        <v>799</v>
      </c>
      <c r="R2285">
        <v>1914861400</v>
      </c>
      <c r="S2285" t="s">
        <v>5555</v>
      </c>
      <c r="T2285" t="str">
        <f t="shared" si="71"/>
        <v>19|1|2016|416|M01008|FERNANDEZ,SALDIVAR/MARIO JAVIER|9758|31122015|01|NLSSA003264|FESM5812316Y7|</v>
      </c>
    </row>
    <row r="2286" spans="1:20" x14ac:dyDescent="0.25">
      <c r="A2286" s="5">
        <v>19</v>
      </c>
      <c r="B2286" s="27" t="s">
        <v>1047</v>
      </c>
      <c r="C2286" s="5">
        <v>2016</v>
      </c>
      <c r="D2286" s="5">
        <v>416</v>
      </c>
      <c r="E2286" s="8" t="s">
        <v>379</v>
      </c>
      <c r="F2286" s="8" t="s">
        <v>821</v>
      </c>
      <c r="G2286" s="8" t="s">
        <v>1534</v>
      </c>
      <c r="H2286" s="8" t="s">
        <v>3014</v>
      </c>
      <c r="I2286" s="8" t="s">
        <v>5556</v>
      </c>
      <c r="J2286" s="8">
        <v>6008</v>
      </c>
      <c r="K2286" s="28" t="s">
        <v>320</v>
      </c>
      <c r="L2286" s="29" t="s">
        <v>799</v>
      </c>
      <c r="M2286">
        <v>1914860450</v>
      </c>
      <c r="N2286" t="str">
        <f>VLOOKUP(M2286,[2]CLUES!$A:$B,2,0)</f>
        <v>NLSSA002972</v>
      </c>
      <c r="O2286" t="str">
        <f t="shared" si="70"/>
        <v>CANTU,BARRON/VERONICA DE JESUS</v>
      </c>
      <c r="P2286" t="s">
        <v>5556</v>
      </c>
      <c r="Q2286" s="27" t="s">
        <v>799</v>
      </c>
      <c r="R2286">
        <v>1914860180</v>
      </c>
      <c r="S2286" t="s">
        <v>5557</v>
      </c>
      <c r="T2286" t="str">
        <f t="shared" si="71"/>
        <v>19|1|2016|416|M02083|CANTU,BARRON/VERONICA DE JESUS|6008|31122015|01|NLSSA002506|CABV740621KIA|</v>
      </c>
    </row>
    <row r="2287" spans="1:20" x14ac:dyDescent="0.25">
      <c r="A2287" s="5">
        <v>19</v>
      </c>
      <c r="B2287" s="27" t="s">
        <v>1047</v>
      </c>
      <c r="C2287" s="5">
        <v>2016</v>
      </c>
      <c r="D2287" s="5">
        <v>416</v>
      </c>
      <c r="E2287" s="8" t="s">
        <v>224</v>
      </c>
      <c r="F2287" s="8" t="s">
        <v>1126</v>
      </c>
      <c r="G2287" s="8" t="s">
        <v>1348</v>
      </c>
      <c r="H2287" s="8" t="s">
        <v>5558</v>
      </c>
      <c r="I2287" s="8" t="s">
        <v>5556</v>
      </c>
      <c r="J2287" s="8">
        <v>8034.67</v>
      </c>
      <c r="K2287" s="28" t="s">
        <v>320</v>
      </c>
      <c r="L2287" s="29" t="s">
        <v>799</v>
      </c>
      <c r="M2287">
        <v>1914860450</v>
      </c>
      <c r="N2287" t="str">
        <f>VLOOKUP(M2287,[2]CLUES!$A:$B,2,0)</f>
        <v>NLSSA002972</v>
      </c>
      <c r="O2287" t="str">
        <f t="shared" si="70"/>
        <v>CAMPOS,RUBIO/GAUDELIA</v>
      </c>
      <c r="P2287" t="s">
        <v>5556</v>
      </c>
      <c r="Q2287" s="27" t="s">
        <v>799</v>
      </c>
      <c r="R2287">
        <v>1914860180</v>
      </c>
      <c r="S2287" t="s">
        <v>5559</v>
      </c>
      <c r="T2287" t="str">
        <f t="shared" si="71"/>
        <v>19|1|2016|416|M02105|CAMPOS,RUBIO/GAUDELIA|8034.67|31122015|01|NLSSA002506|CARG630420BY9|</v>
      </c>
    </row>
    <row r="2288" spans="1:20" x14ac:dyDescent="0.25">
      <c r="A2288" s="5">
        <v>19</v>
      </c>
      <c r="B2288" s="27" t="s">
        <v>1047</v>
      </c>
      <c r="C2288" s="5">
        <v>2016</v>
      </c>
      <c r="D2288" s="5">
        <v>416</v>
      </c>
      <c r="E2288" s="8" t="s">
        <v>217</v>
      </c>
      <c r="F2288" s="8" t="s">
        <v>896</v>
      </c>
      <c r="G2288" s="8" t="s">
        <v>1223</v>
      </c>
      <c r="H2288" s="8" t="s">
        <v>1436</v>
      </c>
      <c r="I2288" s="8" t="s">
        <v>5556</v>
      </c>
      <c r="J2288" s="8">
        <v>5452.67</v>
      </c>
      <c r="K2288" s="28" t="s">
        <v>320</v>
      </c>
      <c r="L2288" s="29" t="s">
        <v>799</v>
      </c>
      <c r="M2288">
        <v>1914860450</v>
      </c>
      <c r="N2288" t="str">
        <f>VLOOKUP(M2288,[2]CLUES!$A:$B,2,0)</f>
        <v>NLSSA002972</v>
      </c>
      <c r="O2288" t="str">
        <f t="shared" si="70"/>
        <v>GARCIA,REYES/MARIA DEL ROSARIO</v>
      </c>
      <c r="P2288" t="s">
        <v>5556</v>
      </c>
      <c r="Q2288" s="27" t="s">
        <v>799</v>
      </c>
      <c r="R2288">
        <v>1914860180</v>
      </c>
      <c r="S2288" t="s">
        <v>5560</v>
      </c>
      <c r="T2288" t="str">
        <f t="shared" si="71"/>
        <v>19|1|2016|416|M03004|GARCIA,REYES/MARIA DEL ROSARIO|5452.67|31122015|01|NLSSA002506|GARR7811174H9|</v>
      </c>
    </row>
    <row r="2289" spans="1:20" x14ac:dyDescent="0.25">
      <c r="A2289" s="5">
        <v>19</v>
      </c>
      <c r="B2289" s="27" t="s">
        <v>1047</v>
      </c>
      <c r="C2289" s="5">
        <v>2016</v>
      </c>
      <c r="D2289" s="5">
        <v>416</v>
      </c>
      <c r="E2289" s="8" t="s">
        <v>1792</v>
      </c>
      <c r="F2289" s="8" t="s">
        <v>903</v>
      </c>
      <c r="G2289" s="8" t="s">
        <v>1956</v>
      </c>
      <c r="H2289" s="8" t="s">
        <v>1355</v>
      </c>
      <c r="I2289" s="8" t="s">
        <v>5556</v>
      </c>
      <c r="J2289" s="8">
        <v>10587.34</v>
      </c>
      <c r="K2289" s="28" t="s">
        <v>320</v>
      </c>
      <c r="L2289" s="29" t="s">
        <v>799</v>
      </c>
      <c r="M2289">
        <v>1914860450</v>
      </c>
      <c r="N2289" t="str">
        <f>VLOOKUP(M2289,[2]CLUES!$A:$B,2,0)</f>
        <v>NLSSA002972</v>
      </c>
      <c r="O2289" t="str">
        <f t="shared" si="70"/>
        <v>GARZA,SERNA/JOSE LUIS</v>
      </c>
      <c r="P2289" t="s">
        <v>5556</v>
      </c>
      <c r="Q2289" s="27" t="s">
        <v>799</v>
      </c>
      <c r="R2289">
        <v>1914860180</v>
      </c>
      <c r="S2289" t="s">
        <v>5561</v>
      </c>
      <c r="T2289" t="str">
        <f t="shared" si="71"/>
        <v>19|1|2016|416|M01005|GARZA,SERNA/JOSE LUIS|10587.34|31122015|01|NLSSA002506|GASL521004GXA|</v>
      </c>
    </row>
    <row r="2290" spans="1:20" x14ac:dyDescent="0.25">
      <c r="A2290" s="5">
        <v>19</v>
      </c>
      <c r="B2290" s="27" t="s">
        <v>1047</v>
      </c>
      <c r="C2290" s="5">
        <v>2016</v>
      </c>
      <c r="D2290" s="5">
        <v>416</v>
      </c>
      <c r="E2290" s="8" t="s">
        <v>217</v>
      </c>
      <c r="F2290" s="8" t="s">
        <v>902</v>
      </c>
      <c r="G2290" s="8" t="s">
        <v>895</v>
      </c>
      <c r="H2290" s="8" t="s">
        <v>5562</v>
      </c>
      <c r="I2290" s="8" t="s">
        <v>5556</v>
      </c>
      <c r="J2290" s="8">
        <v>5452.67</v>
      </c>
      <c r="K2290" s="28" t="s">
        <v>320</v>
      </c>
      <c r="L2290" s="29" t="s">
        <v>799</v>
      </c>
      <c r="M2290">
        <v>1914860850</v>
      </c>
      <c r="N2290" t="str">
        <f>VLOOKUP(M2290,[2]CLUES!$A:$B,2,0)</f>
        <v>NLSSA014115</v>
      </c>
      <c r="O2290" t="str">
        <f t="shared" si="70"/>
        <v>MARTINEZ,LUNA/ELIZABETH MAGDALENA</v>
      </c>
      <c r="P2290" t="s">
        <v>5556</v>
      </c>
      <c r="Q2290" s="27" t="s">
        <v>799</v>
      </c>
      <c r="R2290">
        <v>1914860180</v>
      </c>
      <c r="S2290" t="s">
        <v>5563</v>
      </c>
      <c r="T2290" t="str">
        <f t="shared" si="71"/>
        <v>19|1|2016|416|M03004|MARTINEZ,LUNA/ELIZABETH MAGDALENA|5452.67|31122015|01|NLSSA002506|MALE550820829|</v>
      </c>
    </row>
    <row r="2291" spans="1:20" x14ac:dyDescent="0.25">
      <c r="A2291" s="5">
        <v>19</v>
      </c>
      <c r="B2291" s="27" t="s">
        <v>1047</v>
      </c>
      <c r="C2291" s="5">
        <v>2016</v>
      </c>
      <c r="D2291" s="5">
        <v>416</v>
      </c>
      <c r="E2291" s="8" t="s">
        <v>49</v>
      </c>
      <c r="F2291" s="8" t="s">
        <v>1434</v>
      </c>
      <c r="G2291" s="8" t="s">
        <v>809</v>
      </c>
      <c r="H2291" s="8" t="s">
        <v>5008</v>
      </c>
      <c r="I2291" s="8" t="s">
        <v>5556</v>
      </c>
      <c r="J2291" s="8">
        <v>9358.67</v>
      </c>
      <c r="K2291" s="28" t="s">
        <v>320</v>
      </c>
      <c r="L2291" s="29" t="s">
        <v>799</v>
      </c>
      <c r="M2291">
        <v>1914860850</v>
      </c>
      <c r="N2291" t="str">
        <f>VLOOKUP(M2291,[2]CLUES!$A:$B,2,0)</f>
        <v>NLSSA014115</v>
      </c>
      <c r="O2291" t="str">
        <f t="shared" si="70"/>
        <v>RUIZ,RODRIGUEZ/ADOLFO</v>
      </c>
      <c r="P2291" t="s">
        <v>5556</v>
      </c>
      <c r="Q2291" s="27" t="s">
        <v>799</v>
      </c>
      <c r="R2291">
        <v>1914860180</v>
      </c>
      <c r="S2291" t="s">
        <v>5564</v>
      </c>
      <c r="T2291" t="str">
        <f t="shared" si="71"/>
        <v>19|1|2016|416|M01006|RUIZ,RODRIGUEZ/ADOLFO|9358.67|31122015|01|NLSSA002506|RURA640204UA4|</v>
      </c>
    </row>
    <row r="2292" spans="1:20" x14ac:dyDescent="0.25">
      <c r="A2292" s="5">
        <v>19</v>
      </c>
      <c r="B2292" s="27" t="s">
        <v>1047</v>
      </c>
      <c r="C2292" s="5">
        <v>2016</v>
      </c>
      <c r="D2292" s="5">
        <v>416</v>
      </c>
      <c r="E2292" s="8" t="s">
        <v>206</v>
      </c>
      <c r="F2292" s="8" t="s">
        <v>836</v>
      </c>
      <c r="G2292" s="8" t="s">
        <v>4081</v>
      </c>
      <c r="H2292" s="8" t="s">
        <v>5565</v>
      </c>
      <c r="I2292" s="8" t="s">
        <v>5556</v>
      </c>
      <c r="J2292" s="8">
        <v>4720.66</v>
      </c>
      <c r="K2292" s="28" t="s">
        <v>320</v>
      </c>
      <c r="L2292" s="29" t="s">
        <v>799</v>
      </c>
      <c r="M2292">
        <v>1914860850</v>
      </c>
      <c r="N2292" t="str">
        <f>VLOOKUP(M2292,[2]CLUES!$A:$B,2,0)</f>
        <v>NLSSA014115</v>
      </c>
      <c r="O2292" t="str">
        <f t="shared" si="70"/>
        <v>TORRES,OBREGON/SERGIO JAVIER</v>
      </c>
      <c r="P2292" t="s">
        <v>5556</v>
      </c>
      <c r="Q2292" s="27" t="s">
        <v>799</v>
      </c>
      <c r="R2292">
        <v>1914860180</v>
      </c>
      <c r="S2292" t="s">
        <v>5566</v>
      </c>
      <c r="T2292" t="str">
        <f t="shared" si="71"/>
        <v>19|1|2016|416|M03023|TORRES,OBREGON/SERGIO JAVIER|4720.66|31122015|01|NLSSA002506|TOOS741008AHA|</v>
      </c>
    </row>
    <row r="2293" spans="1:20" x14ac:dyDescent="0.25">
      <c r="A2293" s="5">
        <v>19</v>
      </c>
      <c r="B2293" s="27" t="s">
        <v>1047</v>
      </c>
      <c r="C2293" s="5">
        <v>2016</v>
      </c>
      <c r="D2293" s="5">
        <v>416</v>
      </c>
      <c r="E2293" s="8" t="s">
        <v>224</v>
      </c>
      <c r="F2293" s="8" t="s">
        <v>1406</v>
      </c>
      <c r="G2293" s="8" t="s">
        <v>3595</v>
      </c>
      <c r="H2293" s="8" t="s">
        <v>5567</v>
      </c>
      <c r="I2293" s="8" t="s">
        <v>5568</v>
      </c>
      <c r="J2293" s="8">
        <v>8034.67</v>
      </c>
      <c r="K2293" s="28" t="s">
        <v>320</v>
      </c>
      <c r="L2293" s="29" t="s">
        <v>799</v>
      </c>
      <c r="M2293">
        <v>1914860850</v>
      </c>
      <c r="N2293" t="str">
        <f>VLOOKUP(M2293,[2]CLUES!$A:$B,2,0)</f>
        <v>NLSSA014115</v>
      </c>
      <c r="O2293" t="str">
        <f t="shared" si="70"/>
        <v>AVILA,MEDELLIN/PORFIRIA</v>
      </c>
      <c r="P2293" t="s">
        <v>5568</v>
      </c>
      <c r="Q2293" s="27" t="s">
        <v>799</v>
      </c>
      <c r="R2293">
        <v>1914860210</v>
      </c>
      <c r="S2293" t="s">
        <v>5569</v>
      </c>
      <c r="T2293" t="str">
        <f t="shared" si="71"/>
        <v>19|1|2016|416|M02105|AVILA,MEDELLIN/PORFIRIA|8034.67|31122015|01|NLSSA001770|AIMP561015448|</v>
      </c>
    </row>
    <row r="2294" spans="1:20" x14ac:dyDescent="0.25">
      <c r="A2294" s="5">
        <v>19</v>
      </c>
      <c r="B2294" s="27" t="s">
        <v>1047</v>
      </c>
      <c r="C2294" s="5">
        <v>2016</v>
      </c>
      <c r="D2294" s="5">
        <v>416</v>
      </c>
      <c r="E2294" s="8" t="s">
        <v>72</v>
      </c>
      <c r="F2294" s="8" t="s">
        <v>3550</v>
      </c>
      <c r="G2294" s="8" t="s">
        <v>856</v>
      </c>
      <c r="H2294" s="8" t="s">
        <v>2150</v>
      </c>
      <c r="I2294" s="8" t="s">
        <v>5568</v>
      </c>
      <c r="J2294" s="8">
        <v>8034.67</v>
      </c>
      <c r="K2294" s="28" t="s">
        <v>320</v>
      </c>
      <c r="L2294" s="29" t="s">
        <v>799</v>
      </c>
      <c r="M2294">
        <v>1914860850</v>
      </c>
      <c r="N2294" t="str">
        <f>VLOOKUP(M2294,[2]CLUES!$A:$B,2,0)</f>
        <v>NLSSA014115</v>
      </c>
      <c r="O2294" t="str">
        <f t="shared" si="70"/>
        <v>BARAJAS,LOPEZ/ROSA MARIA</v>
      </c>
      <c r="P2294" t="s">
        <v>5568</v>
      </c>
      <c r="Q2294" s="27" t="s">
        <v>799</v>
      </c>
      <c r="R2294">
        <v>1914860210</v>
      </c>
      <c r="S2294" t="s">
        <v>5570</v>
      </c>
      <c r="T2294" t="str">
        <f t="shared" si="71"/>
        <v>19|1|2016|416|M02015|BARAJAS,LOPEZ/ROSA MARIA|8034.67|31122015|01|NLSSA001770|BALR690422HP0|</v>
      </c>
    </row>
    <row r="2295" spans="1:20" x14ac:dyDescent="0.25">
      <c r="A2295" s="5">
        <v>19</v>
      </c>
      <c r="B2295" s="27" t="s">
        <v>1047</v>
      </c>
      <c r="C2295" s="5">
        <v>2016</v>
      </c>
      <c r="D2295" s="5">
        <v>416</v>
      </c>
      <c r="E2295" s="8" t="s">
        <v>206</v>
      </c>
      <c r="F2295" s="8" t="s">
        <v>4359</v>
      </c>
      <c r="G2295" s="8" t="s">
        <v>1610</v>
      </c>
      <c r="H2295" s="8" t="s">
        <v>3295</v>
      </c>
      <c r="I2295" s="8" t="s">
        <v>5568</v>
      </c>
      <c r="J2295" s="8">
        <v>4746.67</v>
      </c>
      <c r="K2295" s="28" t="s">
        <v>320</v>
      </c>
      <c r="L2295" s="29" t="s">
        <v>799</v>
      </c>
      <c r="M2295">
        <v>1914860850</v>
      </c>
      <c r="N2295" t="str">
        <f>VLOOKUP(M2295,[2]CLUES!$A:$B,2,0)</f>
        <v>NLSSA014115</v>
      </c>
      <c r="O2295" t="str">
        <f t="shared" si="70"/>
        <v>BADILLO,ZAPATA/IRENE</v>
      </c>
      <c r="P2295" t="s">
        <v>5568</v>
      </c>
      <c r="Q2295" s="27" t="s">
        <v>799</v>
      </c>
      <c r="R2295">
        <v>1914860210</v>
      </c>
      <c r="S2295" t="s">
        <v>5571</v>
      </c>
      <c r="T2295" t="str">
        <f t="shared" si="71"/>
        <v>19|1|2016|416|M03023|BADILLO,ZAPATA/IRENE|4746.67|31122015|01|NLSSA001770|BAZI520928293|</v>
      </c>
    </row>
    <row r="2296" spans="1:20" x14ac:dyDescent="0.25">
      <c r="A2296" s="5">
        <v>19</v>
      </c>
      <c r="B2296" s="27" t="s">
        <v>1047</v>
      </c>
      <c r="C2296" s="5">
        <v>2016</v>
      </c>
      <c r="D2296" s="5">
        <v>416</v>
      </c>
      <c r="E2296" s="8" t="s">
        <v>41</v>
      </c>
      <c r="F2296" s="8" t="s">
        <v>880</v>
      </c>
      <c r="G2296" s="8" t="s">
        <v>1254</v>
      </c>
      <c r="H2296" s="8" t="s">
        <v>5572</v>
      </c>
      <c r="I2296" s="8" t="s">
        <v>5568</v>
      </c>
      <c r="J2296" s="8">
        <v>4542.42</v>
      </c>
      <c r="K2296" s="28" t="s">
        <v>320</v>
      </c>
      <c r="L2296" s="29" t="s">
        <v>799</v>
      </c>
      <c r="M2296">
        <v>1914860850</v>
      </c>
      <c r="N2296" t="str">
        <f>VLOOKUP(M2296,[2]CLUES!$A:$B,2,0)</f>
        <v>NLSSA014115</v>
      </c>
      <c r="O2296" t="str">
        <f t="shared" si="70"/>
        <v>CASTILLO,MORALES/DINORAH ARACELI</v>
      </c>
      <c r="P2296" t="s">
        <v>5568</v>
      </c>
      <c r="Q2296" s="27" t="s">
        <v>799</v>
      </c>
      <c r="R2296">
        <v>1914860210</v>
      </c>
      <c r="S2296" t="s">
        <v>5573</v>
      </c>
      <c r="T2296" t="str">
        <f t="shared" si="71"/>
        <v>19|1|2016|416|M02058|CASTILLO,MORALES/DINORAH ARACELI|4542.42|31122015|01|NLSSA001770|CAMD640804Q52|</v>
      </c>
    </row>
    <row r="2297" spans="1:20" x14ac:dyDescent="0.25">
      <c r="A2297" s="5">
        <v>19</v>
      </c>
      <c r="B2297" s="27" t="s">
        <v>1047</v>
      </c>
      <c r="C2297" s="5">
        <v>2016</v>
      </c>
      <c r="D2297" s="5">
        <v>416</v>
      </c>
      <c r="E2297" s="8" t="s">
        <v>217</v>
      </c>
      <c r="F2297" s="8" t="s">
        <v>2908</v>
      </c>
      <c r="G2297" s="8" t="s">
        <v>5574</v>
      </c>
      <c r="H2297" s="8" t="s">
        <v>1183</v>
      </c>
      <c r="I2297" s="8" t="s">
        <v>5568</v>
      </c>
      <c r="J2297" s="8">
        <v>5452.67</v>
      </c>
      <c r="K2297" s="28" t="s">
        <v>320</v>
      </c>
      <c r="L2297" s="29" t="s">
        <v>799</v>
      </c>
      <c r="M2297">
        <v>1914860860</v>
      </c>
      <c r="N2297" t="str">
        <f>VLOOKUP(M2297,[2]CLUES!$A:$B,2,0)</f>
        <v>NLSSA014120</v>
      </c>
      <c r="O2297" t="str">
        <f t="shared" si="70"/>
        <v>CORONEL,ABARCA/MARIA</v>
      </c>
      <c r="P2297" t="s">
        <v>5568</v>
      </c>
      <c r="Q2297" s="27" t="s">
        <v>799</v>
      </c>
      <c r="R2297">
        <v>1914860210</v>
      </c>
      <c r="S2297" t="s">
        <v>5575</v>
      </c>
      <c r="T2297" t="str">
        <f t="shared" si="71"/>
        <v>19|1|2016|416|M03004|CORONEL,ABARCA/MARIA|5452.67|31122015|01|NLSSA001770|COAM670124RL2|</v>
      </c>
    </row>
    <row r="2298" spans="1:20" x14ac:dyDescent="0.25">
      <c r="A2298" s="5">
        <v>19</v>
      </c>
      <c r="B2298" s="27" t="s">
        <v>1047</v>
      </c>
      <c r="C2298" s="5">
        <v>2016</v>
      </c>
      <c r="D2298" s="5">
        <v>416</v>
      </c>
      <c r="E2298" s="8" t="s">
        <v>97</v>
      </c>
      <c r="F2298" s="8" t="s">
        <v>1788</v>
      </c>
      <c r="G2298" s="8" t="s">
        <v>935</v>
      </c>
      <c r="H2298" s="8" t="s">
        <v>2614</v>
      </c>
      <c r="I2298" s="8" t="s">
        <v>5568</v>
      </c>
      <c r="J2298" s="8">
        <v>9471.33</v>
      </c>
      <c r="K2298" s="28" t="s">
        <v>320</v>
      </c>
      <c r="L2298" s="29" t="s">
        <v>799</v>
      </c>
      <c r="M2298">
        <v>1914860860</v>
      </c>
      <c r="N2298" t="str">
        <f>VLOOKUP(M2298,[2]CLUES!$A:$B,2,0)</f>
        <v>NLSSA014120</v>
      </c>
      <c r="O2298" t="str">
        <f t="shared" si="70"/>
        <v>CORONADO,VALDEZ/CLARA</v>
      </c>
      <c r="P2298" t="s">
        <v>5568</v>
      </c>
      <c r="Q2298" s="27" t="s">
        <v>799</v>
      </c>
      <c r="R2298">
        <v>1914860210</v>
      </c>
      <c r="S2298" t="s">
        <v>5576</v>
      </c>
      <c r="T2298" t="str">
        <f t="shared" si="71"/>
        <v>19|1|2016|416|M02031|CORONADO,VALDEZ/CLARA|9471.33|31122015|01|NLSSA001770|COVC6608128K0|</v>
      </c>
    </row>
    <row r="2299" spans="1:20" x14ac:dyDescent="0.25">
      <c r="A2299" s="5">
        <v>19</v>
      </c>
      <c r="B2299" s="27" t="s">
        <v>1047</v>
      </c>
      <c r="C2299" s="5">
        <v>2016</v>
      </c>
      <c r="D2299" s="5">
        <v>416</v>
      </c>
      <c r="E2299" s="8" t="s">
        <v>898</v>
      </c>
      <c r="F2299" s="8" t="s">
        <v>896</v>
      </c>
      <c r="G2299" s="8" t="s">
        <v>1492</v>
      </c>
      <c r="H2299" s="8" t="s">
        <v>4675</v>
      </c>
      <c r="I2299" s="8" t="s">
        <v>5568</v>
      </c>
      <c r="J2299" s="8">
        <v>4713.34</v>
      </c>
      <c r="K2299" s="28" t="s">
        <v>320</v>
      </c>
      <c r="L2299" s="29" t="s">
        <v>799</v>
      </c>
      <c r="M2299">
        <v>1914860460</v>
      </c>
      <c r="N2299" t="str">
        <f>VLOOKUP(M2299,[2]CLUES!$A:$B,2,0)</f>
        <v>NLSSA001823</v>
      </c>
      <c r="O2299" t="str">
        <f t="shared" si="70"/>
        <v>GARCIA,DE LA FUENTE/SARAI</v>
      </c>
      <c r="P2299" t="s">
        <v>5568</v>
      </c>
      <c r="Q2299" s="27" t="s">
        <v>799</v>
      </c>
      <c r="R2299">
        <v>1914860210</v>
      </c>
      <c r="S2299" t="s">
        <v>5577</v>
      </c>
      <c r="T2299" t="str">
        <f t="shared" si="71"/>
        <v>19|1|2016|416|M02059|GARCIA,DE LA FUENTE/SARAI|4713.34|31122015|01|NLSSA001770|GAFS8412031F6|</v>
      </c>
    </row>
    <row r="2300" spans="1:20" x14ac:dyDescent="0.25">
      <c r="A2300" s="5">
        <v>19</v>
      </c>
      <c r="B2300" s="27" t="s">
        <v>1047</v>
      </c>
      <c r="C2300" s="5">
        <v>2016</v>
      </c>
      <c r="D2300" s="5">
        <v>416</v>
      </c>
      <c r="E2300" s="8" t="s">
        <v>200</v>
      </c>
      <c r="F2300" s="8" t="s">
        <v>896</v>
      </c>
      <c r="G2300" s="8" t="s">
        <v>868</v>
      </c>
      <c r="H2300" s="8" t="s">
        <v>5578</v>
      </c>
      <c r="I2300" s="8" t="s">
        <v>5568</v>
      </c>
      <c r="J2300" s="8">
        <v>10529.32</v>
      </c>
      <c r="K2300" s="28" t="s">
        <v>320</v>
      </c>
      <c r="L2300" s="29" t="s">
        <v>799</v>
      </c>
      <c r="M2300">
        <v>1914860460</v>
      </c>
      <c r="N2300" t="str">
        <f>VLOOKUP(M2300,[2]CLUES!$A:$B,2,0)</f>
        <v>NLSSA001823</v>
      </c>
      <c r="O2300" t="str">
        <f t="shared" si="70"/>
        <v>GARCIA,GONZALEZ/MARTIN ARMANDO</v>
      </c>
      <c r="P2300" t="s">
        <v>5568</v>
      </c>
      <c r="Q2300" s="27" t="s">
        <v>799</v>
      </c>
      <c r="R2300">
        <v>1914860210</v>
      </c>
      <c r="S2300" t="s">
        <v>5579</v>
      </c>
      <c r="T2300" t="str">
        <f t="shared" si="71"/>
        <v>19|1|2016|416|M01009|GARCIA,GONZALEZ/MARTIN ARMANDO|10529.32|31122015|01|NLSSA001770|GAGM560223BN5|</v>
      </c>
    </row>
    <row r="2301" spans="1:20" x14ac:dyDescent="0.25">
      <c r="A2301" s="5">
        <v>19</v>
      </c>
      <c r="B2301" s="27" t="s">
        <v>1047</v>
      </c>
      <c r="C2301" s="5">
        <v>2016</v>
      </c>
      <c r="D2301" s="5">
        <v>416</v>
      </c>
      <c r="E2301" s="8" t="s">
        <v>422</v>
      </c>
      <c r="F2301" s="8" t="s">
        <v>903</v>
      </c>
      <c r="G2301" s="8" t="s">
        <v>1730</v>
      </c>
      <c r="H2301" s="8" t="s">
        <v>5580</v>
      </c>
      <c r="I2301" s="8" t="s">
        <v>5568</v>
      </c>
      <c r="J2301" s="8">
        <v>9758</v>
      </c>
      <c r="K2301" s="28" t="s">
        <v>320</v>
      </c>
      <c r="L2301" s="29" t="s">
        <v>799</v>
      </c>
      <c r="M2301">
        <v>1914860460</v>
      </c>
      <c r="N2301" t="str">
        <f>VLOOKUP(M2301,[2]CLUES!$A:$B,2,0)</f>
        <v>NLSSA001823</v>
      </c>
      <c r="O2301" t="str">
        <f t="shared" si="70"/>
        <v>GARZA,VEGA/JOSE OREL</v>
      </c>
      <c r="P2301" t="s">
        <v>5568</v>
      </c>
      <c r="Q2301" s="27" t="s">
        <v>799</v>
      </c>
      <c r="R2301">
        <v>1914860210</v>
      </c>
      <c r="S2301" t="s">
        <v>5581</v>
      </c>
      <c r="T2301" t="str">
        <f t="shared" si="71"/>
        <v>19|1|2016|416|M01008|GARZA,VEGA/JOSE OREL|9758|31122015|01|NLSSA001770|GAVO5808057G6|</v>
      </c>
    </row>
    <row r="2302" spans="1:20" x14ac:dyDescent="0.25">
      <c r="A2302" s="5">
        <v>19</v>
      </c>
      <c r="B2302" s="27" t="s">
        <v>1047</v>
      </c>
      <c r="C2302" s="5">
        <v>2016</v>
      </c>
      <c r="D2302" s="5">
        <v>416</v>
      </c>
      <c r="E2302" s="8" t="s">
        <v>41</v>
      </c>
      <c r="F2302" s="8" t="s">
        <v>868</v>
      </c>
      <c r="G2302" s="8" t="s">
        <v>2111</v>
      </c>
      <c r="H2302" s="8" t="s">
        <v>5582</v>
      </c>
      <c r="I2302" s="8" t="s">
        <v>5568</v>
      </c>
      <c r="J2302" s="8">
        <v>5177.1099999999997</v>
      </c>
      <c r="K2302" s="28" t="s">
        <v>320</v>
      </c>
      <c r="L2302" s="29" t="s">
        <v>799</v>
      </c>
      <c r="M2302">
        <v>1914860460</v>
      </c>
      <c r="N2302" t="str">
        <f>VLOOKUP(M2302,[2]CLUES!$A:$B,2,0)</f>
        <v>NLSSA001823</v>
      </c>
      <c r="O2302" t="str">
        <f t="shared" si="70"/>
        <v>GONZALEZ,MIRANDA/HUGO</v>
      </c>
      <c r="P2302" t="s">
        <v>5568</v>
      </c>
      <c r="Q2302" s="27" t="s">
        <v>799</v>
      </c>
      <c r="R2302">
        <v>1914860210</v>
      </c>
      <c r="S2302" t="s">
        <v>5583</v>
      </c>
      <c r="T2302" t="str">
        <f t="shared" si="71"/>
        <v>19|1|2016|416|M02058|GONZALEZ,MIRANDA/HUGO|5177.11|31122015|01|NLSSA001770|GOMH7501205C0|</v>
      </c>
    </row>
    <row r="2303" spans="1:20" x14ac:dyDescent="0.25">
      <c r="A2303" s="5">
        <v>19</v>
      </c>
      <c r="B2303" s="27" t="s">
        <v>1047</v>
      </c>
      <c r="C2303" s="5">
        <v>2016</v>
      </c>
      <c r="D2303" s="5">
        <v>416</v>
      </c>
      <c r="E2303" s="8" t="s">
        <v>1943</v>
      </c>
      <c r="F2303" s="8" t="s">
        <v>4087</v>
      </c>
      <c r="G2303" s="8" t="s">
        <v>2380</v>
      </c>
      <c r="H2303" s="8" t="s">
        <v>4675</v>
      </c>
      <c r="I2303" s="8" t="s">
        <v>5568</v>
      </c>
      <c r="J2303" s="8">
        <v>7398</v>
      </c>
      <c r="K2303" s="28" t="s">
        <v>320</v>
      </c>
      <c r="L2303" s="29" t="s">
        <v>799</v>
      </c>
      <c r="M2303">
        <v>1914860460</v>
      </c>
      <c r="N2303" t="str">
        <f>VLOOKUP(M2303,[2]CLUES!$A:$B,2,0)</f>
        <v>NLSSA001823</v>
      </c>
      <c r="O2303" t="str">
        <f t="shared" si="70"/>
        <v>GUADIAN,ESCOBAR/SARAI</v>
      </c>
      <c r="P2303" t="s">
        <v>5568</v>
      </c>
      <c r="Q2303" s="27" t="s">
        <v>799</v>
      </c>
      <c r="R2303">
        <v>1914860210</v>
      </c>
      <c r="S2303" t="s">
        <v>5584</v>
      </c>
      <c r="T2303" t="str">
        <f t="shared" si="71"/>
        <v>19|1|2016|416|M02049|GUADIAN,ESCOBAR/SARAI|7398|31122015|01|NLSSA001770|GUES850826LY2|</v>
      </c>
    </row>
    <row r="2304" spans="1:20" x14ac:dyDescent="0.25">
      <c r="A2304" s="5">
        <v>19</v>
      </c>
      <c r="B2304" s="27" t="s">
        <v>1047</v>
      </c>
      <c r="C2304" s="5">
        <v>2016</v>
      </c>
      <c r="D2304" s="5">
        <v>416</v>
      </c>
      <c r="E2304" s="8" t="s">
        <v>291</v>
      </c>
      <c r="F2304" s="8" t="s">
        <v>1412</v>
      </c>
      <c r="G2304" s="8" t="s">
        <v>1065</v>
      </c>
      <c r="H2304" s="8" t="s">
        <v>2841</v>
      </c>
      <c r="I2304" s="8" t="s">
        <v>175</v>
      </c>
      <c r="J2304" s="8">
        <v>12932</v>
      </c>
      <c r="K2304" s="28" t="s">
        <v>320</v>
      </c>
      <c r="L2304" s="29" t="s">
        <v>799</v>
      </c>
      <c r="M2304">
        <v>1914860460</v>
      </c>
      <c r="N2304" t="str">
        <f>VLOOKUP(M2304,[2]CLUES!$A:$B,2,0)</f>
        <v>NLSSA001823</v>
      </c>
      <c r="O2304" t="str">
        <f t="shared" si="70"/>
        <v>MORENO,SANCHEZ/ARACELY</v>
      </c>
      <c r="P2304" t="s">
        <v>175</v>
      </c>
      <c r="Q2304" s="27" t="s">
        <v>799</v>
      </c>
      <c r="R2304">
        <v>1914860170</v>
      </c>
      <c r="S2304" t="s">
        <v>5585</v>
      </c>
      <c r="T2304" t="str">
        <f t="shared" si="71"/>
        <v>19|1|2016|416|M01011|MORENO,SANCHEZ/ARACELY|12932|31122015|01|NLSSA014295|MOSA591204LH0|</v>
      </c>
    </row>
    <row r="2305" spans="1:20" x14ac:dyDescent="0.25">
      <c r="A2305" s="5">
        <v>19</v>
      </c>
      <c r="B2305" s="27" t="s">
        <v>1047</v>
      </c>
      <c r="C2305" s="5">
        <v>2016</v>
      </c>
      <c r="D2305" s="5">
        <v>416</v>
      </c>
      <c r="E2305" s="8" t="s">
        <v>25</v>
      </c>
      <c r="F2305" s="8" t="s">
        <v>1679</v>
      </c>
      <c r="G2305" s="8" t="s">
        <v>1869</v>
      </c>
      <c r="H2305" s="8" t="s">
        <v>3234</v>
      </c>
      <c r="I2305" s="8" t="s">
        <v>175</v>
      </c>
      <c r="J2305" s="8">
        <v>5069.83</v>
      </c>
      <c r="K2305" s="28" t="s">
        <v>320</v>
      </c>
      <c r="L2305" s="29" t="s">
        <v>799</v>
      </c>
      <c r="M2305">
        <v>1914860460</v>
      </c>
      <c r="N2305" t="str">
        <f>VLOOKUP(M2305,[2]CLUES!$A:$B,2,0)</f>
        <v>NLSSA001823</v>
      </c>
      <c r="O2305" t="str">
        <f t="shared" si="70"/>
        <v>MOLINA,VILLANUEVA/LUIS GERARDO</v>
      </c>
      <c r="P2305" t="s">
        <v>175</v>
      </c>
      <c r="Q2305" s="27" t="s">
        <v>799</v>
      </c>
      <c r="R2305">
        <v>1914860170</v>
      </c>
      <c r="S2305" t="s">
        <v>5586</v>
      </c>
      <c r="T2305" t="str">
        <f t="shared" si="71"/>
        <v>19|1|2016|416|M02036|MOLINA,VILLANUEVA/LUIS GERARDO|5069.83|31122015|01|NLSSA014295|MOVL6911225U4|</v>
      </c>
    </row>
    <row r="2306" spans="1:20" x14ac:dyDescent="0.25">
      <c r="A2306" s="5">
        <v>19</v>
      </c>
      <c r="B2306" s="27" t="s">
        <v>1047</v>
      </c>
      <c r="C2306" s="5">
        <v>2016</v>
      </c>
      <c r="D2306" s="5">
        <v>416</v>
      </c>
      <c r="E2306" s="8" t="s">
        <v>97</v>
      </c>
      <c r="F2306" s="8" t="s">
        <v>1412</v>
      </c>
      <c r="G2306" s="8" t="s">
        <v>1610</v>
      </c>
      <c r="H2306" s="8" t="s">
        <v>5587</v>
      </c>
      <c r="I2306" s="8" t="s">
        <v>175</v>
      </c>
      <c r="J2306" s="8">
        <v>9471.33</v>
      </c>
      <c r="K2306" s="28" t="s">
        <v>320</v>
      </c>
      <c r="L2306" s="29" t="s">
        <v>799</v>
      </c>
      <c r="M2306">
        <v>1914860460</v>
      </c>
      <c r="N2306" t="str">
        <f>VLOOKUP(M2306,[2]CLUES!$A:$B,2,0)</f>
        <v>NLSSA001823</v>
      </c>
      <c r="O2306" t="str">
        <f t="shared" si="70"/>
        <v>MORENO,ZAPATA/ANGELICA MARIA</v>
      </c>
      <c r="P2306" t="s">
        <v>175</v>
      </c>
      <c r="Q2306" s="27" t="s">
        <v>799</v>
      </c>
      <c r="R2306">
        <v>1914860170</v>
      </c>
      <c r="S2306" t="s">
        <v>5588</v>
      </c>
      <c r="T2306" t="str">
        <f t="shared" si="71"/>
        <v>19|1|2016|416|M02031|MORENO,ZAPATA/ANGELICA MARIA|9471.33|31122015|01|NLSSA014295|MOZA621110570|</v>
      </c>
    </row>
    <row r="2307" spans="1:20" x14ac:dyDescent="0.25">
      <c r="A2307" s="5">
        <v>19</v>
      </c>
      <c r="B2307" s="27" t="s">
        <v>1047</v>
      </c>
      <c r="C2307" s="5">
        <v>2016</v>
      </c>
      <c r="D2307" s="5">
        <v>416</v>
      </c>
      <c r="E2307" s="8" t="s">
        <v>556</v>
      </c>
      <c r="F2307" s="8" t="s">
        <v>1874</v>
      </c>
      <c r="G2307" s="8" t="s">
        <v>896</v>
      </c>
      <c r="H2307" s="8" t="s">
        <v>1487</v>
      </c>
      <c r="I2307" s="8" t="s">
        <v>175</v>
      </c>
      <c r="J2307" s="8">
        <v>11272</v>
      </c>
      <c r="K2307" s="28" t="s">
        <v>320</v>
      </c>
      <c r="L2307" s="29" t="s">
        <v>799</v>
      </c>
      <c r="M2307">
        <v>1914860460</v>
      </c>
      <c r="N2307" t="str">
        <f>VLOOKUP(M2307,[2]CLUES!$A:$B,2,0)</f>
        <v>NLSSA001823</v>
      </c>
      <c r="O2307" t="str">
        <f t="shared" si="70"/>
        <v>MU&amp;OZ,GARCIA/ELISEO</v>
      </c>
      <c r="P2307" t="s">
        <v>175</v>
      </c>
      <c r="Q2307" s="27" t="s">
        <v>799</v>
      </c>
      <c r="R2307">
        <v>1914860170</v>
      </c>
      <c r="S2307" t="s">
        <v>5589</v>
      </c>
      <c r="T2307" t="str">
        <f t="shared" si="71"/>
        <v>19|1|2016|416|M01010|MU&amp;OZ,GARCIA/ELISEO|11272|31122015|01|NLSSA014295|MUGE591021689|</v>
      </c>
    </row>
    <row r="2308" spans="1:20" x14ac:dyDescent="0.25">
      <c r="A2308" s="5">
        <v>19</v>
      </c>
      <c r="B2308" s="27" t="s">
        <v>1047</v>
      </c>
      <c r="C2308" s="5">
        <v>2016</v>
      </c>
      <c r="D2308" s="5">
        <v>416</v>
      </c>
      <c r="E2308" s="8" t="s">
        <v>291</v>
      </c>
      <c r="F2308" s="8" t="s">
        <v>2251</v>
      </c>
      <c r="G2308" s="8" t="s">
        <v>809</v>
      </c>
      <c r="H2308" s="8" t="s">
        <v>5590</v>
      </c>
      <c r="I2308" s="8" t="s">
        <v>175</v>
      </c>
      <c r="J2308" s="8">
        <v>12932</v>
      </c>
      <c r="K2308" s="28" t="s">
        <v>320</v>
      </c>
      <c r="L2308" s="29" t="s">
        <v>799</v>
      </c>
      <c r="M2308">
        <v>1914860010</v>
      </c>
      <c r="N2308" t="str">
        <f>VLOOKUP(M2308,[2]CLUES!$A:$B,2,0)</f>
        <v>NLSSA014156</v>
      </c>
      <c r="O2308" t="str">
        <f t="shared" si="70"/>
        <v>MURAIRA,RODRIGUEZ/BLANCA HILDA</v>
      </c>
      <c r="P2308" t="s">
        <v>175</v>
      </c>
      <c r="Q2308" s="27" t="s">
        <v>799</v>
      </c>
      <c r="R2308">
        <v>1914860170</v>
      </c>
      <c r="S2308" t="s">
        <v>5591</v>
      </c>
      <c r="T2308" t="str">
        <f t="shared" si="71"/>
        <v>19|1|2016|416|M01011|MURAIRA,RODRIGUEZ/BLANCA HILDA|12932|31122015|01|NLSSA014295|MURB620405A60|</v>
      </c>
    </row>
    <row r="2309" spans="1:20" x14ac:dyDescent="0.25">
      <c r="A2309" s="5">
        <v>19</v>
      </c>
      <c r="B2309" s="27" t="s">
        <v>1047</v>
      </c>
      <c r="C2309" s="5">
        <v>2016</v>
      </c>
      <c r="D2309" s="5">
        <v>416</v>
      </c>
      <c r="E2309" s="8" t="s">
        <v>291</v>
      </c>
      <c r="F2309" s="8" t="s">
        <v>1874</v>
      </c>
      <c r="G2309" s="8" t="s">
        <v>914</v>
      </c>
      <c r="H2309" s="8" t="s">
        <v>3661</v>
      </c>
      <c r="I2309" s="8" t="s">
        <v>175</v>
      </c>
      <c r="J2309" s="8">
        <v>12932</v>
      </c>
      <c r="K2309" s="28" t="s">
        <v>320</v>
      </c>
      <c r="L2309" s="29" t="s">
        <v>799</v>
      </c>
      <c r="M2309">
        <v>1914860010</v>
      </c>
      <c r="N2309" t="str">
        <f>VLOOKUP(M2309,[2]CLUES!$A:$B,2,0)</f>
        <v>NLSSA014156</v>
      </c>
      <c r="O2309" t="str">
        <f t="shared" si="70"/>
        <v>MU&amp;OZ,REYNOSO/JOSE DE JESUS</v>
      </c>
      <c r="P2309" t="s">
        <v>175</v>
      </c>
      <c r="Q2309" s="27" t="s">
        <v>799</v>
      </c>
      <c r="R2309">
        <v>1914860170</v>
      </c>
      <c r="S2309" t="s">
        <v>289</v>
      </c>
      <c r="T2309" t="str">
        <f t="shared" si="71"/>
        <v>19|1|2016|416|M01011|MU&amp;OZ,REYNOSO/JOSE DE JESUS|12932|31122015|01|NLSSA014295|MURJ561211EK5|</v>
      </c>
    </row>
    <row r="2310" spans="1:20" x14ac:dyDescent="0.25">
      <c r="A2310" s="5">
        <v>19</v>
      </c>
      <c r="B2310" s="27" t="s">
        <v>1047</v>
      </c>
      <c r="C2310" s="5">
        <v>2016</v>
      </c>
      <c r="D2310" s="5">
        <v>416</v>
      </c>
      <c r="E2310" s="8" t="s">
        <v>49</v>
      </c>
      <c r="F2310" s="8" t="s">
        <v>1182</v>
      </c>
      <c r="G2310" s="8" t="s">
        <v>1390</v>
      </c>
      <c r="H2310" s="8" t="s">
        <v>5592</v>
      </c>
      <c r="I2310" s="8" t="s">
        <v>175</v>
      </c>
      <c r="J2310" s="8">
        <v>9076.6200000000008</v>
      </c>
      <c r="K2310" s="28" t="s">
        <v>320</v>
      </c>
      <c r="L2310" s="29" t="s">
        <v>799</v>
      </c>
      <c r="M2310">
        <v>1914860010</v>
      </c>
      <c r="N2310" t="str">
        <f>VLOOKUP(M2310,[2]CLUES!$A:$B,2,0)</f>
        <v>NLSSA014156</v>
      </c>
      <c r="O2310" t="str">
        <f t="shared" ref="O2310:O2373" si="72">CONCATENATE(F2310,",",G2310,"/",H2310)</f>
        <v>NAVA,FUENTES/GERARDO ARTURO</v>
      </c>
      <c r="P2310" t="s">
        <v>175</v>
      </c>
      <c r="Q2310" s="27" t="s">
        <v>799</v>
      </c>
      <c r="R2310">
        <v>1914860170</v>
      </c>
      <c r="S2310" t="s">
        <v>5593</v>
      </c>
      <c r="T2310" t="str">
        <f t="shared" ref="T2310:T2373" si="73">CONCATENATE(A2310,"|",B2310,"|",C2310,"|",D2310,"|",E2310,"|",O2310,"|",J2310,"|",K2310,"|",Q2310,"|",I2310,"|",S2310,"|")</f>
        <v>19|1|2016|416|M01006|NAVA,FUENTES/GERARDO ARTURO|9076.62|31122015|01|NLSSA014295|NAFG700720Q65|</v>
      </c>
    </row>
    <row r="2311" spans="1:20" x14ac:dyDescent="0.25">
      <c r="A2311" s="5">
        <v>19</v>
      </c>
      <c r="B2311" s="27" t="s">
        <v>1047</v>
      </c>
      <c r="C2311" s="5">
        <v>2016</v>
      </c>
      <c r="D2311" s="5">
        <v>416</v>
      </c>
      <c r="E2311" s="8" t="s">
        <v>274</v>
      </c>
      <c r="F2311" s="8" t="s">
        <v>1182</v>
      </c>
      <c r="G2311" s="8" t="s">
        <v>1251</v>
      </c>
      <c r="H2311" s="8" t="s">
        <v>1565</v>
      </c>
      <c r="I2311" s="8" t="s">
        <v>175</v>
      </c>
      <c r="J2311" s="8">
        <v>5642.67</v>
      </c>
      <c r="K2311" s="28" t="s">
        <v>320</v>
      </c>
      <c r="L2311" s="29" t="s">
        <v>799</v>
      </c>
      <c r="M2311">
        <v>1914860010</v>
      </c>
      <c r="N2311" t="str">
        <f>VLOOKUP(M2311,[2]CLUES!$A:$B,2,0)</f>
        <v>NLSSA014156</v>
      </c>
      <c r="O2311" t="str">
        <f t="shared" si="72"/>
        <v>NAVA,JUAREZ/JOSE EDUARDO</v>
      </c>
      <c r="P2311" t="s">
        <v>175</v>
      </c>
      <c r="Q2311" s="27" t="s">
        <v>799</v>
      </c>
      <c r="R2311">
        <v>1914860170</v>
      </c>
      <c r="S2311" t="s">
        <v>5594</v>
      </c>
      <c r="T2311" t="str">
        <f t="shared" si="73"/>
        <v>19|1|2016|416|M02006|NAVA,JUAREZ/JOSE EDUARDO|5642.67|31122015|01|NLSSA014295|NAJE700114CY4|</v>
      </c>
    </row>
    <row r="2312" spans="1:20" x14ac:dyDescent="0.25">
      <c r="A2312" s="5">
        <v>19</v>
      </c>
      <c r="B2312" s="27" t="s">
        <v>1047</v>
      </c>
      <c r="C2312" s="5">
        <v>2016</v>
      </c>
      <c r="D2312" s="5">
        <v>416</v>
      </c>
      <c r="E2312" s="8" t="s">
        <v>297</v>
      </c>
      <c r="F2312" s="8" t="s">
        <v>2012</v>
      </c>
      <c r="G2312" s="8" t="s">
        <v>2286</v>
      </c>
      <c r="H2312" s="8" t="s">
        <v>4968</v>
      </c>
      <c r="I2312" s="8" t="s">
        <v>175</v>
      </c>
      <c r="J2312" s="8">
        <v>8860.99</v>
      </c>
      <c r="K2312" s="28" t="s">
        <v>320</v>
      </c>
      <c r="L2312" s="29" t="s">
        <v>799</v>
      </c>
      <c r="M2312">
        <v>1914860010</v>
      </c>
      <c r="N2312" t="str">
        <f>VLOOKUP(M2312,[2]CLUES!$A:$B,2,0)</f>
        <v>NLSSA014156</v>
      </c>
      <c r="O2312" t="str">
        <f t="shared" si="72"/>
        <v>NI&amp;O,ARRIAGA/CANDELARIA</v>
      </c>
      <c r="P2312" t="s">
        <v>175</v>
      </c>
      <c r="Q2312" s="27" t="s">
        <v>799</v>
      </c>
      <c r="R2312">
        <v>1914860170</v>
      </c>
      <c r="S2312" t="s">
        <v>5595</v>
      </c>
      <c r="T2312" t="str">
        <f t="shared" si="73"/>
        <v>19|1|2016|416|M02107|NI&amp;O,ARRIAGA/CANDELARIA|8860.99|31122015|01|NLSSA014295|NIAC630202GE5|</v>
      </c>
    </row>
    <row r="2313" spans="1:20" x14ac:dyDescent="0.25">
      <c r="A2313" s="5">
        <v>19</v>
      </c>
      <c r="B2313" s="27" t="s">
        <v>1047</v>
      </c>
      <c r="C2313" s="5">
        <v>2016</v>
      </c>
      <c r="D2313" s="5">
        <v>416</v>
      </c>
      <c r="E2313" s="8" t="s">
        <v>232</v>
      </c>
      <c r="F2313" s="8" t="s">
        <v>2012</v>
      </c>
      <c r="G2313" s="8" t="s">
        <v>1258</v>
      </c>
      <c r="H2313" s="8" t="s">
        <v>5596</v>
      </c>
      <c r="I2313" s="8" t="s">
        <v>175</v>
      </c>
      <c r="J2313" s="8">
        <v>5678.67</v>
      </c>
      <c r="K2313" s="28" t="s">
        <v>320</v>
      </c>
      <c r="L2313" s="29" t="s">
        <v>799</v>
      </c>
      <c r="M2313">
        <v>1914860010</v>
      </c>
      <c r="N2313" t="str">
        <f>VLOOKUP(M2313,[2]CLUES!$A:$B,2,0)</f>
        <v>NLSSA014156</v>
      </c>
      <c r="O2313" t="str">
        <f t="shared" si="72"/>
        <v>NI&amp;O,GUERRERO/MARIA SABAS</v>
      </c>
      <c r="P2313" t="s">
        <v>175</v>
      </c>
      <c r="Q2313" s="27" t="s">
        <v>799</v>
      </c>
      <c r="R2313">
        <v>1914860170</v>
      </c>
      <c r="S2313" t="s">
        <v>5597</v>
      </c>
      <c r="T2313" t="str">
        <f t="shared" si="73"/>
        <v>19|1|2016|416|M02082|NI&amp;O,GUERRERO/MARIA SABAS|5678.67|31122015|01|NLSSA014295|NIGS531205TY5|</v>
      </c>
    </row>
    <row r="2314" spans="1:20" x14ac:dyDescent="0.25">
      <c r="A2314" s="5">
        <v>19</v>
      </c>
      <c r="B2314" s="27" t="s">
        <v>1047</v>
      </c>
      <c r="C2314" s="5">
        <v>2016</v>
      </c>
      <c r="D2314" s="5">
        <v>416</v>
      </c>
      <c r="E2314" s="8" t="s">
        <v>297</v>
      </c>
      <c r="F2314" s="8" t="s">
        <v>2012</v>
      </c>
      <c r="G2314" s="8" t="s">
        <v>1743</v>
      </c>
      <c r="H2314" s="8" t="s">
        <v>4284</v>
      </c>
      <c r="I2314" s="8" t="s">
        <v>175</v>
      </c>
      <c r="J2314" s="8">
        <v>8860.99</v>
      </c>
      <c r="K2314" s="28" t="s">
        <v>320</v>
      </c>
      <c r="L2314" s="29" t="s">
        <v>799</v>
      </c>
      <c r="M2314">
        <v>1914860010</v>
      </c>
      <c r="N2314" t="str">
        <f>VLOOKUP(M2314,[2]CLUES!$A:$B,2,0)</f>
        <v>NLSSA014156</v>
      </c>
      <c r="O2314" t="str">
        <f t="shared" si="72"/>
        <v>NI&amp;O,MATA/JULIA</v>
      </c>
      <c r="P2314" t="s">
        <v>175</v>
      </c>
      <c r="Q2314" s="27" t="s">
        <v>799</v>
      </c>
      <c r="R2314">
        <v>1914860170</v>
      </c>
      <c r="S2314" t="s">
        <v>5598</v>
      </c>
      <c r="T2314" t="str">
        <f t="shared" si="73"/>
        <v>19|1|2016|416|M02107|NI&amp;O,MATA/JULIA|8860.99|31122015|01|NLSSA014295|NIMJ631220SR2|</v>
      </c>
    </row>
    <row r="2315" spans="1:20" x14ac:dyDescent="0.25">
      <c r="A2315" s="5">
        <v>19</v>
      </c>
      <c r="B2315" s="27" t="s">
        <v>1047</v>
      </c>
      <c r="C2315" s="5">
        <v>2016</v>
      </c>
      <c r="D2315" s="5">
        <v>416</v>
      </c>
      <c r="E2315" s="8" t="s">
        <v>556</v>
      </c>
      <c r="F2315" s="8" t="s">
        <v>2012</v>
      </c>
      <c r="G2315" s="8" t="s">
        <v>1720</v>
      </c>
      <c r="H2315" s="8" t="s">
        <v>5599</v>
      </c>
      <c r="I2315" s="8" t="s">
        <v>175</v>
      </c>
      <c r="J2315" s="8">
        <v>11272</v>
      </c>
      <c r="K2315" s="28" t="s">
        <v>320</v>
      </c>
      <c r="L2315" s="29" t="s">
        <v>799</v>
      </c>
      <c r="M2315">
        <v>1914860010</v>
      </c>
      <c r="N2315" t="str">
        <f>VLOOKUP(M2315,[2]CLUES!$A:$B,2,0)</f>
        <v>NLSSA014156</v>
      </c>
      <c r="O2315" t="str">
        <f t="shared" si="72"/>
        <v>NI&amp;O,PARRA/VENTURA ENRIQUE</v>
      </c>
      <c r="P2315" t="s">
        <v>175</v>
      </c>
      <c r="Q2315" s="27" t="s">
        <v>799</v>
      </c>
      <c r="R2315">
        <v>1914860170</v>
      </c>
      <c r="S2315" t="s">
        <v>5600</v>
      </c>
      <c r="T2315" t="str">
        <f t="shared" si="73"/>
        <v>19|1|2016|416|M01010|NI&amp;O,PARRA/VENTURA ENRIQUE|11272|31122015|01|NLSSA014295|NIPV5411081VA|</v>
      </c>
    </row>
    <row r="2316" spans="1:20" x14ac:dyDescent="0.25">
      <c r="A2316" s="5">
        <v>19</v>
      </c>
      <c r="B2316" s="27" t="s">
        <v>1047</v>
      </c>
      <c r="C2316" s="5">
        <v>2016</v>
      </c>
      <c r="D2316" s="5">
        <v>416</v>
      </c>
      <c r="E2316" s="8" t="s">
        <v>5601</v>
      </c>
      <c r="F2316" s="8" t="s">
        <v>2012</v>
      </c>
      <c r="G2316" s="8" t="s">
        <v>1091</v>
      </c>
      <c r="H2316" s="8" t="s">
        <v>5602</v>
      </c>
      <c r="I2316" s="8" t="s">
        <v>175</v>
      </c>
      <c r="J2316" s="8">
        <v>7057.34</v>
      </c>
      <c r="K2316" s="28" t="s">
        <v>320</v>
      </c>
      <c r="L2316" s="29" t="s">
        <v>799</v>
      </c>
      <c r="M2316">
        <v>1914860010</v>
      </c>
      <c r="N2316" t="str">
        <f>VLOOKUP(M2316,[2]CLUES!$A:$B,2,0)</f>
        <v>NLSSA014156</v>
      </c>
      <c r="O2316" t="str">
        <f t="shared" si="72"/>
        <v>NI&amp;O,RAMIREZ/MA. DOLORES</v>
      </c>
      <c r="P2316" t="s">
        <v>175</v>
      </c>
      <c r="Q2316" s="27" t="s">
        <v>799</v>
      </c>
      <c r="R2316">
        <v>1914860170</v>
      </c>
      <c r="S2316" t="s">
        <v>5603</v>
      </c>
      <c r="T2316" t="str">
        <f t="shared" si="73"/>
        <v>19|1|2016|416|M02087|NI&amp;O,RAMIREZ/MA. DOLORES|7057.34|31122015|01|NLSSA014295|NIRD550401V71|</v>
      </c>
    </row>
    <row r="2317" spans="1:20" x14ac:dyDescent="0.25">
      <c r="A2317" s="5">
        <v>19</v>
      </c>
      <c r="B2317" s="27" t="s">
        <v>1047</v>
      </c>
      <c r="C2317" s="5">
        <v>2016</v>
      </c>
      <c r="D2317" s="5">
        <v>416</v>
      </c>
      <c r="E2317" s="8" t="s">
        <v>91</v>
      </c>
      <c r="F2317" s="8" t="s">
        <v>1908</v>
      </c>
      <c r="G2317" s="8" t="s">
        <v>1527</v>
      </c>
      <c r="H2317" s="8" t="s">
        <v>5604</v>
      </c>
      <c r="I2317" s="8" t="s">
        <v>175</v>
      </c>
      <c r="J2317" s="8">
        <v>4757.24</v>
      </c>
      <c r="K2317" s="28" t="s">
        <v>320</v>
      </c>
      <c r="L2317" s="29" t="s">
        <v>799</v>
      </c>
      <c r="M2317">
        <v>1914860010</v>
      </c>
      <c r="N2317" t="str">
        <f>VLOOKUP(M2317,[2]CLUES!$A:$B,2,0)</f>
        <v>NLSSA014156</v>
      </c>
      <c r="O2317" t="str">
        <f t="shared" si="72"/>
        <v>OCAMPO,AGUILAR/JOSE DOLORES</v>
      </c>
      <c r="P2317" t="s">
        <v>175</v>
      </c>
      <c r="Q2317" s="27" t="s">
        <v>799</v>
      </c>
      <c r="R2317">
        <v>1914860170</v>
      </c>
      <c r="S2317" t="s">
        <v>5605</v>
      </c>
      <c r="T2317" t="str">
        <f t="shared" si="73"/>
        <v>19|1|2016|416|M03020|OCAMPO,AGUILAR/JOSE DOLORES|4757.24|31122015|01|NLSSA014295|OAAD770408AH0|</v>
      </c>
    </row>
    <row r="2318" spans="1:20" x14ac:dyDescent="0.25">
      <c r="A2318" s="5">
        <v>19</v>
      </c>
      <c r="B2318" s="27" t="s">
        <v>1047</v>
      </c>
      <c r="C2318" s="5">
        <v>2016</v>
      </c>
      <c r="D2318" s="5">
        <v>416</v>
      </c>
      <c r="E2318" s="8" t="s">
        <v>687</v>
      </c>
      <c r="F2318" s="8" t="s">
        <v>1310</v>
      </c>
      <c r="G2318" s="8" t="s">
        <v>5606</v>
      </c>
      <c r="H2318" s="8" t="s">
        <v>2425</v>
      </c>
      <c r="I2318" s="8" t="s">
        <v>175</v>
      </c>
      <c r="J2318" s="8">
        <v>8929.4699999999993</v>
      </c>
      <c r="K2318" s="28" t="s">
        <v>320</v>
      </c>
      <c r="L2318" s="29" t="s">
        <v>799</v>
      </c>
      <c r="M2318">
        <v>1914860010</v>
      </c>
      <c r="N2318" t="str">
        <f>VLOOKUP(M2318,[2]CLUES!$A:$B,2,0)</f>
        <v>NLSSA014156</v>
      </c>
      <c r="O2318" t="str">
        <f t="shared" si="72"/>
        <v>OVALLE,ANGUIANO/HILARIO</v>
      </c>
      <c r="P2318" t="s">
        <v>175</v>
      </c>
      <c r="Q2318" s="27" t="s">
        <v>799</v>
      </c>
      <c r="R2318">
        <v>1914860170</v>
      </c>
      <c r="S2318" t="s">
        <v>5607</v>
      </c>
      <c r="T2318" t="str">
        <f t="shared" si="73"/>
        <v>19|1|2016|416|M02088|OVALLE,ANGUIANO/HILARIO|8929.47|31122015|01|NLSSA014295|OAAH620114SN2|</v>
      </c>
    </row>
    <row r="2319" spans="1:20" x14ac:dyDescent="0.25">
      <c r="A2319" s="5">
        <v>19</v>
      </c>
      <c r="B2319" s="27" t="s">
        <v>1047</v>
      </c>
      <c r="C2319" s="5">
        <v>2016</v>
      </c>
      <c r="D2319" s="5">
        <v>416</v>
      </c>
      <c r="E2319" s="8" t="s">
        <v>297</v>
      </c>
      <c r="F2319" s="8" t="s">
        <v>1984</v>
      </c>
      <c r="G2319" s="8" t="s">
        <v>879</v>
      </c>
      <c r="H2319" s="8" t="s">
        <v>5608</v>
      </c>
      <c r="I2319" s="8" t="s">
        <v>175</v>
      </c>
      <c r="J2319" s="8">
        <v>8885.33</v>
      </c>
      <c r="K2319" s="28" t="s">
        <v>320</v>
      </c>
      <c r="L2319" s="29" t="s">
        <v>799</v>
      </c>
      <c r="M2319">
        <v>1914860010</v>
      </c>
      <c r="N2319" t="str">
        <f>VLOOKUP(M2319,[2]CLUES!$A:$B,2,0)</f>
        <v>NLSSA014156</v>
      </c>
      <c r="O2319" t="str">
        <f t="shared" si="72"/>
        <v>OCA&amp;AS,HERRERA/LUCILA</v>
      </c>
      <c r="P2319" t="s">
        <v>175</v>
      </c>
      <c r="Q2319" s="27" t="s">
        <v>799</v>
      </c>
      <c r="R2319">
        <v>1914860170</v>
      </c>
      <c r="S2319" t="s">
        <v>5609</v>
      </c>
      <c r="T2319" t="str">
        <f t="shared" si="73"/>
        <v>19|1|2016|416|M02107|OCA&amp;AS,HERRERA/LUCILA|8885.33|31122015|01|NLSSA014295|OAHL671031419|</v>
      </c>
    </row>
    <row r="2320" spans="1:20" x14ac:dyDescent="0.25">
      <c r="A2320" s="5">
        <v>19</v>
      </c>
      <c r="B2320" s="27" t="s">
        <v>1047</v>
      </c>
      <c r="C2320" s="5">
        <v>2016</v>
      </c>
      <c r="D2320" s="5">
        <v>416</v>
      </c>
      <c r="E2320" s="8" t="s">
        <v>297</v>
      </c>
      <c r="F2320" s="8" t="s">
        <v>1984</v>
      </c>
      <c r="G2320" s="8" t="s">
        <v>879</v>
      </c>
      <c r="H2320" s="8" t="s">
        <v>5610</v>
      </c>
      <c r="I2320" s="8" t="s">
        <v>175</v>
      </c>
      <c r="J2320" s="8">
        <v>8860.99</v>
      </c>
      <c r="K2320" s="28" t="s">
        <v>320</v>
      </c>
      <c r="L2320" s="29" t="s">
        <v>799</v>
      </c>
      <c r="M2320">
        <v>1914860010</v>
      </c>
      <c r="N2320" t="str">
        <f>VLOOKUP(M2320,[2]CLUES!$A:$B,2,0)</f>
        <v>NLSSA014156</v>
      </c>
      <c r="O2320" t="str">
        <f t="shared" si="72"/>
        <v>OCA&amp;AS,HERRERA/SARA</v>
      </c>
      <c r="P2320" t="s">
        <v>175</v>
      </c>
      <c r="Q2320" s="27" t="s">
        <v>799</v>
      </c>
      <c r="R2320">
        <v>1914860170</v>
      </c>
      <c r="S2320" t="s">
        <v>5611</v>
      </c>
      <c r="T2320" t="str">
        <f t="shared" si="73"/>
        <v>19|1|2016|416|M02107|OCA&amp;AS,HERRERA/SARA|8860.99|31122015|01|NLSSA014295|OAHS571114LV4|</v>
      </c>
    </row>
    <row r="2321" spans="1:20" x14ac:dyDescent="0.25">
      <c r="A2321" s="5">
        <v>19</v>
      </c>
      <c r="B2321" s="27" t="s">
        <v>1047</v>
      </c>
      <c r="C2321" s="5">
        <v>2016</v>
      </c>
      <c r="D2321" s="5">
        <v>416</v>
      </c>
      <c r="E2321" s="8" t="s">
        <v>49</v>
      </c>
      <c r="F2321" s="8" t="s">
        <v>4633</v>
      </c>
      <c r="G2321" s="8" t="s">
        <v>1163</v>
      </c>
      <c r="H2321" s="8" t="s">
        <v>5612</v>
      </c>
      <c r="I2321" s="8" t="s">
        <v>175</v>
      </c>
      <c r="J2321" s="8">
        <v>9358.67</v>
      </c>
      <c r="K2321" s="28" t="s">
        <v>320</v>
      </c>
      <c r="L2321" s="29" t="s">
        <v>799</v>
      </c>
      <c r="M2321">
        <v>1914860010</v>
      </c>
      <c r="N2321" t="str">
        <f>VLOOKUP(M2321,[2]CLUES!$A:$B,2,0)</f>
        <v>NLSSA014156</v>
      </c>
      <c r="O2321" t="str">
        <f t="shared" si="72"/>
        <v>ORTEGON,DIAZ/BELINDA</v>
      </c>
      <c r="P2321" t="s">
        <v>175</v>
      </c>
      <c r="Q2321" s="27" t="s">
        <v>799</v>
      </c>
      <c r="R2321">
        <v>1914860170</v>
      </c>
      <c r="S2321" t="s">
        <v>5613</v>
      </c>
      <c r="T2321" t="str">
        <f t="shared" si="73"/>
        <v>19|1|2016|416|M01006|ORTEGON,DIAZ/BELINDA|9358.67|31122015|01|NLSSA014295|OEDB820121EX4|</v>
      </c>
    </row>
    <row r="2322" spans="1:20" x14ac:dyDescent="0.25">
      <c r="A2322" s="5">
        <v>19</v>
      </c>
      <c r="B2322" s="27" t="s">
        <v>1047</v>
      </c>
      <c r="C2322" s="5">
        <v>2016</v>
      </c>
      <c r="D2322" s="5">
        <v>416</v>
      </c>
      <c r="E2322" s="8" t="s">
        <v>49</v>
      </c>
      <c r="F2322" s="8" t="s">
        <v>5614</v>
      </c>
      <c r="G2322" s="8" t="s">
        <v>1139</v>
      </c>
      <c r="H2322" s="8" t="s">
        <v>2881</v>
      </c>
      <c r="I2322" s="8" t="s">
        <v>5615</v>
      </c>
      <c r="J2322" s="8">
        <v>9358.67</v>
      </c>
      <c r="K2322" s="28" t="s">
        <v>320</v>
      </c>
      <c r="L2322" s="29" t="s">
        <v>799</v>
      </c>
      <c r="M2322">
        <v>1914860010</v>
      </c>
      <c r="N2322" t="str">
        <f>VLOOKUP(M2322,[2]CLUES!$A:$B,2,0)</f>
        <v>NLSSA014156</v>
      </c>
      <c r="O2322" t="str">
        <f t="shared" si="72"/>
        <v>LORENZO,MENDOZA/ESTELA</v>
      </c>
      <c r="P2322" t="s">
        <v>5615</v>
      </c>
      <c r="Q2322" s="27" t="s">
        <v>799</v>
      </c>
      <c r="R2322">
        <v>1914860360</v>
      </c>
      <c r="S2322" t="s">
        <v>5616</v>
      </c>
      <c r="T2322" t="str">
        <f t="shared" si="73"/>
        <v>19|1|2016|416|M01006|LORENZO,MENDOZA/ESTELA|9358.67|31122015|01|NLSSA003696|LOME6812205A7|</v>
      </c>
    </row>
    <row r="2323" spans="1:20" x14ac:dyDescent="0.25">
      <c r="A2323" s="5">
        <v>19</v>
      </c>
      <c r="B2323" s="27" t="s">
        <v>1047</v>
      </c>
      <c r="C2323" s="5">
        <v>2016</v>
      </c>
      <c r="D2323" s="5">
        <v>416</v>
      </c>
      <c r="E2323" s="8" t="s">
        <v>80</v>
      </c>
      <c r="F2323" s="8" t="s">
        <v>829</v>
      </c>
      <c r="G2323" s="8" t="s">
        <v>5617</v>
      </c>
      <c r="H2323" s="8" t="s">
        <v>5618</v>
      </c>
      <c r="I2323" s="8" t="s">
        <v>5615</v>
      </c>
      <c r="J2323" s="8">
        <v>5991.54</v>
      </c>
      <c r="K2323" s="28" t="s">
        <v>320</v>
      </c>
      <c r="L2323" s="29" t="s">
        <v>799</v>
      </c>
      <c r="M2323">
        <v>1914860010</v>
      </c>
      <c r="N2323" t="str">
        <f>VLOOKUP(M2323,[2]CLUES!$A:$B,2,0)</f>
        <v>NLSSA014156</v>
      </c>
      <c r="O2323" t="str">
        <f t="shared" si="72"/>
        <v>TREVI&amp;O,ESPRIELLA/JEANNETH AYERIM</v>
      </c>
      <c r="P2323" t="s">
        <v>5615</v>
      </c>
      <c r="Q2323" s="27" t="s">
        <v>799</v>
      </c>
      <c r="R2323">
        <v>1914860360</v>
      </c>
      <c r="S2323" t="s">
        <v>5619</v>
      </c>
      <c r="T2323" t="str">
        <f t="shared" si="73"/>
        <v>19|1|2016|416|M02035|TREVI&amp;O,ESPRIELLA/JEANNETH AYERIM|5991.54|31122015|01|NLSSA003696|TEEJ860609TF7|</v>
      </c>
    </row>
    <row r="2324" spans="1:20" x14ac:dyDescent="0.25">
      <c r="A2324" s="5">
        <v>19</v>
      </c>
      <c r="B2324" s="27" t="s">
        <v>1047</v>
      </c>
      <c r="C2324" s="5">
        <v>2016</v>
      </c>
      <c r="D2324" s="5">
        <v>416</v>
      </c>
      <c r="E2324" s="8" t="s">
        <v>224</v>
      </c>
      <c r="F2324" s="8" t="s">
        <v>5620</v>
      </c>
      <c r="G2324" s="8" t="s">
        <v>902</v>
      </c>
      <c r="H2324" s="8" t="s">
        <v>5621</v>
      </c>
      <c r="I2324" s="8" t="s">
        <v>5622</v>
      </c>
      <c r="J2324" s="8">
        <v>8034.67</v>
      </c>
      <c r="K2324" s="28" t="s">
        <v>320</v>
      </c>
      <c r="L2324" s="29" t="s">
        <v>799</v>
      </c>
      <c r="M2324">
        <v>1914860010</v>
      </c>
      <c r="N2324" t="str">
        <f>VLOOKUP(M2324,[2]CLUES!$A:$B,2,0)</f>
        <v>NLSSA014156</v>
      </c>
      <c r="O2324" t="str">
        <f t="shared" si="72"/>
        <v>GAUNA,MARTINEZ/FATIMA AIDEE</v>
      </c>
      <c r="P2324" t="s">
        <v>5622</v>
      </c>
      <c r="Q2324" s="27" t="s">
        <v>799</v>
      </c>
      <c r="R2324">
        <v>1914860370</v>
      </c>
      <c r="S2324" t="s">
        <v>5623</v>
      </c>
      <c r="T2324" t="str">
        <f t="shared" si="73"/>
        <v>19|1|2016|416|M02105|GAUNA,MARTINEZ/FATIMA AIDEE|8034.67|31122015|01|NLSSA003730|GAMF820513216|</v>
      </c>
    </row>
    <row r="2325" spans="1:20" x14ac:dyDescent="0.25">
      <c r="A2325" s="5">
        <v>19</v>
      </c>
      <c r="B2325" s="27" t="s">
        <v>1047</v>
      </c>
      <c r="C2325" s="5">
        <v>2016</v>
      </c>
      <c r="D2325" s="5">
        <v>416</v>
      </c>
      <c r="E2325" s="8" t="s">
        <v>25</v>
      </c>
      <c r="F2325" s="8" t="s">
        <v>1531</v>
      </c>
      <c r="G2325" s="8" t="s">
        <v>1070</v>
      </c>
      <c r="H2325" s="8" t="s">
        <v>1259</v>
      </c>
      <c r="I2325" s="8" t="s">
        <v>209</v>
      </c>
      <c r="J2325" s="8">
        <v>5198</v>
      </c>
      <c r="K2325" s="28" t="s">
        <v>320</v>
      </c>
      <c r="L2325" s="29" t="s">
        <v>799</v>
      </c>
      <c r="M2325">
        <v>1914860010</v>
      </c>
      <c r="N2325" t="str">
        <f>VLOOKUP(M2325,[2]CLUES!$A:$B,2,0)</f>
        <v>NLSSA014156</v>
      </c>
      <c r="O2325" t="str">
        <f t="shared" si="72"/>
        <v>ZU&amp;IGA,FLORES/MARIA GUADALUPE</v>
      </c>
      <c r="P2325" t="s">
        <v>209</v>
      </c>
      <c r="Q2325" s="27" t="s">
        <v>799</v>
      </c>
      <c r="R2325">
        <v>1914860380</v>
      </c>
      <c r="S2325" t="s">
        <v>5624</v>
      </c>
      <c r="T2325" t="str">
        <f t="shared" si="73"/>
        <v>19|1|2016|416|M02036|ZU&amp;IGA,FLORES/MARIA GUADALUPE|5198|31122015|01|NLSSA014120|ZUFG710418M44|</v>
      </c>
    </row>
    <row r="2326" spans="1:20" x14ac:dyDescent="0.25">
      <c r="A2326" s="5">
        <v>19</v>
      </c>
      <c r="B2326" s="27" t="s">
        <v>1047</v>
      </c>
      <c r="C2326" s="5">
        <v>2016</v>
      </c>
      <c r="D2326" s="5">
        <v>416</v>
      </c>
      <c r="E2326" s="8" t="s">
        <v>25</v>
      </c>
      <c r="F2326" s="8" t="s">
        <v>1406</v>
      </c>
      <c r="G2326" s="8" t="s">
        <v>1223</v>
      </c>
      <c r="H2326" s="8" t="s">
        <v>1737</v>
      </c>
      <c r="I2326" s="8" t="s">
        <v>731</v>
      </c>
      <c r="J2326" s="8">
        <v>5198</v>
      </c>
      <c r="K2326" s="28" t="s">
        <v>320</v>
      </c>
      <c r="L2326" s="29" t="s">
        <v>799</v>
      </c>
      <c r="M2326">
        <v>1914860010</v>
      </c>
      <c r="N2326" t="str">
        <f>VLOOKUP(M2326,[2]CLUES!$A:$B,2,0)</f>
        <v>NLSSA014156</v>
      </c>
      <c r="O2326" t="str">
        <f t="shared" si="72"/>
        <v>AVILA,REYES/FRANCISCO JAVIER</v>
      </c>
      <c r="P2326" t="s">
        <v>731</v>
      </c>
      <c r="Q2326" s="27" t="s">
        <v>799</v>
      </c>
      <c r="R2326">
        <v>1914860390</v>
      </c>
      <c r="S2326" t="s">
        <v>728</v>
      </c>
      <c r="T2326" t="str">
        <f t="shared" si="73"/>
        <v>19|1|2016|416|M02036|AVILA,REYES/FRANCISCO JAVIER|5198|31122015|01|NLSSA002383|AIRF671002KY8|</v>
      </c>
    </row>
    <row r="2327" spans="1:20" x14ac:dyDescent="0.25">
      <c r="A2327" s="5">
        <v>19</v>
      </c>
      <c r="B2327" s="27" t="s">
        <v>1047</v>
      </c>
      <c r="C2327" s="5">
        <v>2016</v>
      </c>
      <c r="D2327" s="5">
        <v>416</v>
      </c>
      <c r="E2327" s="8" t="s">
        <v>422</v>
      </c>
      <c r="F2327" s="8" t="s">
        <v>1671</v>
      </c>
      <c r="G2327" s="8" t="s">
        <v>809</v>
      </c>
      <c r="H2327" s="8" t="s">
        <v>2069</v>
      </c>
      <c r="I2327" s="8" t="s">
        <v>731</v>
      </c>
      <c r="J2327" s="8">
        <v>1630.78</v>
      </c>
      <c r="K2327" s="28" t="s">
        <v>320</v>
      </c>
      <c r="L2327" s="29" t="s">
        <v>799</v>
      </c>
      <c r="M2327">
        <v>1914860010</v>
      </c>
      <c r="N2327" t="str">
        <f>VLOOKUP(M2327,[2]CLUES!$A:$B,2,0)</f>
        <v>NLSSA014156</v>
      </c>
      <c r="O2327" t="str">
        <f t="shared" si="72"/>
        <v>CAZARES,RODRIGUEZ/JUAN CARLOS</v>
      </c>
      <c r="P2327" t="s">
        <v>731</v>
      </c>
      <c r="Q2327" s="27" t="s">
        <v>799</v>
      </c>
      <c r="R2327">
        <v>1914860390</v>
      </c>
      <c r="S2327" t="s">
        <v>5625</v>
      </c>
      <c r="T2327" t="str">
        <f t="shared" si="73"/>
        <v>19|1|2016|416|M01008|CAZARES,RODRIGUEZ/JUAN CARLOS|1630.78|31122015|01|NLSSA002383|CARJ5811308Q1|</v>
      </c>
    </row>
    <row r="2328" spans="1:20" x14ac:dyDescent="0.25">
      <c r="A2328" s="5">
        <v>19</v>
      </c>
      <c r="B2328" s="27" t="s">
        <v>1047</v>
      </c>
      <c r="C2328" s="5">
        <v>2016</v>
      </c>
      <c r="D2328" s="5">
        <v>416</v>
      </c>
      <c r="E2328" s="8" t="s">
        <v>422</v>
      </c>
      <c r="F2328" s="8" t="s">
        <v>1201</v>
      </c>
      <c r="G2328" s="8" t="s">
        <v>2144</v>
      </c>
      <c r="H2328" s="8" t="s">
        <v>1957</v>
      </c>
      <c r="I2328" s="8" t="s">
        <v>5626</v>
      </c>
      <c r="J2328" s="8">
        <v>9758</v>
      </c>
      <c r="K2328" s="28" t="s">
        <v>320</v>
      </c>
      <c r="L2328" s="29" t="s">
        <v>799</v>
      </c>
      <c r="M2328">
        <v>1914860010</v>
      </c>
      <c r="N2328" t="str">
        <f>VLOOKUP(M2328,[2]CLUES!$A:$B,2,0)</f>
        <v>NLSSA014156</v>
      </c>
      <c r="O2328" t="str">
        <f t="shared" si="72"/>
        <v>BARRIENTOS,VASQUEZ/ARACELI</v>
      </c>
      <c r="P2328" t="s">
        <v>5626</v>
      </c>
      <c r="Q2328" s="27" t="s">
        <v>799</v>
      </c>
      <c r="R2328">
        <v>1914860400</v>
      </c>
      <c r="S2328" t="s">
        <v>5627</v>
      </c>
      <c r="T2328" t="str">
        <f t="shared" si="73"/>
        <v>19|1|2016|416|M01008|BARRIENTOS,VASQUEZ/ARACELI|9758|31122015|01|NLSSA001683|BAVA611021MK9|</v>
      </c>
    </row>
    <row r="2329" spans="1:20" x14ac:dyDescent="0.25">
      <c r="A2329" s="5">
        <v>19</v>
      </c>
      <c r="B2329" s="27" t="s">
        <v>1047</v>
      </c>
      <c r="C2329" s="5">
        <v>2016</v>
      </c>
      <c r="D2329" s="5">
        <v>416</v>
      </c>
      <c r="E2329" s="8" t="s">
        <v>80</v>
      </c>
      <c r="F2329" s="8" t="s">
        <v>1177</v>
      </c>
      <c r="G2329" s="8" t="s">
        <v>4819</v>
      </c>
      <c r="H2329" s="8" t="s">
        <v>3597</v>
      </c>
      <c r="I2329" s="8" t="s">
        <v>5626</v>
      </c>
      <c r="J2329" s="8">
        <v>6008</v>
      </c>
      <c r="K2329" s="28" t="s">
        <v>320</v>
      </c>
      <c r="L2329" s="29" t="s">
        <v>799</v>
      </c>
      <c r="M2329">
        <v>1914860010</v>
      </c>
      <c r="N2329" t="str">
        <f>VLOOKUP(M2329,[2]CLUES!$A:$B,2,0)</f>
        <v>NLSSA014156</v>
      </c>
      <c r="O2329" t="str">
        <f t="shared" si="72"/>
        <v>SALINAS,ALVA/SUSANA</v>
      </c>
      <c r="P2329" t="s">
        <v>5626</v>
      </c>
      <c r="Q2329" s="27" t="s">
        <v>799</v>
      </c>
      <c r="R2329">
        <v>1914860400</v>
      </c>
      <c r="S2329" t="s">
        <v>5628</v>
      </c>
      <c r="T2329" t="str">
        <f t="shared" si="73"/>
        <v>19|1|2016|416|M02035|SALINAS,ALVA/SUSANA|6008|31122015|01|NLSSA001683|SAAS691129IV9|</v>
      </c>
    </row>
    <row r="2330" spans="1:20" x14ac:dyDescent="0.25">
      <c r="A2330" s="5">
        <v>19</v>
      </c>
      <c r="B2330" s="27" t="s">
        <v>1047</v>
      </c>
      <c r="C2330" s="5">
        <v>2016</v>
      </c>
      <c r="D2330" s="5">
        <v>416</v>
      </c>
      <c r="E2330" s="8" t="s">
        <v>49</v>
      </c>
      <c r="F2330" s="8" t="s">
        <v>3744</v>
      </c>
      <c r="G2330" s="8" t="s">
        <v>3744</v>
      </c>
      <c r="H2330" s="8" t="s">
        <v>5629</v>
      </c>
      <c r="I2330" s="8" t="s">
        <v>5626</v>
      </c>
      <c r="J2330" s="8">
        <v>9358.67</v>
      </c>
      <c r="K2330" s="28" t="s">
        <v>320</v>
      </c>
      <c r="L2330" s="29" t="s">
        <v>799</v>
      </c>
      <c r="M2330">
        <v>1914860010</v>
      </c>
      <c r="N2330" t="str">
        <f>VLOOKUP(M2330,[2]CLUES!$A:$B,2,0)</f>
        <v>NLSSA014156</v>
      </c>
      <c r="O2330" t="str">
        <f t="shared" si="72"/>
        <v>TAPIA,TAPIA/ROCIO INES</v>
      </c>
      <c r="P2330" t="s">
        <v>5626</v>
      </c>
      <c r="Q2330" s="27" t="s">
        <v>799</v>
      </c>
      <c r="R2330">
        <v>1914860400</v>
      </c>
      <c r="S2330" t="s">
        <v>5630</v>
      </c>
      <c r="T2330" t="str">
        <f t="shared" si="73"/>
        <v>19|1|2016|416|M01006|TAPIA,TAPIA/ROCIO INES|9358.67|31122015|01|NLSSA001683|TATR650121FG9|</v>
      </c>
    </row>
    <row r="2331" spans="1:20" x14ac:dyDescent="0.25">
      <c r="A2331" s="5">
        <v>19</v>
      </c>
      <c r="B2331" s="27" t="s">
        <v>1047</v>
      </c>
      <c r="C2331" s="5">
        <v>2016</v>
      </c>
      <c r="D2331" s="5">
        <v>416</v>
      </c>
      <c r="E2331" s="8" t="s">
        <v>1943</v>
      </c>
      <c r="F2331" s="8" t="s">
        <v>1393</v>
      </c>
      <c r="G2331" s="8" t="s">
        <v>5464</v>
      </c>
      <c r="H2331" s="8" t="s">
        <v>5631</v>
      </c>
      <c r="I2331" s="8" t="s">
        <v>175</v>
      </c>
      <c r="J2331" s="8">
        <v>7276.4</v>
      </c>
      <c r="K2331" s="28" t="s">
        <v>320</v>
      </c>
      <c r="L2331" s="29" t="s">
        <v>799</v>
      </c>
      <c r="M2331">
        <v>1914860010</v>
      </c>
      <c r="N2331" t="str">
        <f>VLOOKUP(M2331,[2]CLUES!$A:$B,2,0)</f>
        <v>NLSSA014156</v>
      </c>
      <c r="O2331" t="str">
        <f t="shared" si="72"/>
        <v>ORTIZ,VALLE/FRANCISCA ELODIA</v>
      </c>
      <c r="P2331" t="s">
        <v>175</v>
      </c>
      <c r="Q2331" s="27" t="s">
        <v>799</v>
      </c>
      <c r="R2331">
        <v>1914860170</v>
      </c>
      <c r="S2331" t="s">
        <v>5632</v>
      </c>
      <c r="T2331" t="str">
        <f t="shared" si="73"/>
        <v>19|1|2016|416|M02049|ORTIZ,VALLE/FRANCISCA ELODIA|7276.4|31122015|01|NLSSA014295|OIVF620221LP0|</v>
      </c>
    </row>
    <row r="2332" spans="1:20" x14ac:dyDescent="0.25">
      <c r="A2332" s="5">
        <v>19</v>
      </c>
      <c r="B2332" s="27" t="s">
        <v>1047</v>
      </c>
      <c r="C2332" s="5">
        <v>2016</v>
      </c>
      <c r="D2332" s="5">
        <v>416</v>
      </c>
      <c r="E2332" s="8" t="s">
        <v>206</v>
      </c>
      <c r="F2332" s="8" t="s">
        <v>2376</v>
      </c>
      <c r="G2332" s="8" t="s">
        <v>1159</v>
      </c>
      <c r="H2332" s="8" t="s">
        <v>3501</v>
      </c>
      <c r="I2332" s="8" t="s">
        <v>175</v>
      </c>
      <c r="J2332" s="8">
        <v>4746.67</v>
      </c>
      <c r="K2332" s="28" t="s">
        <v>320</v>
      </c>
      <c r="L2332" s="29" t="s">
        <v>799</v>
      </c>
      <c r="M2332">
        <v>1914860010</v>
      </c>
      <c r="N2332" t="str">
        <f>VLOOKUP(M2332,[2]CLUES!$A:$B,2,0)</f>
        <v>NLSSA014156</v>
      </c>
      <c r="O2332" t="str">
        <f t="shared" si="72"/>
        <v>OSORIO,CRUZ/JUAN ALBERTO</v>
      </c>
      <c r="P2332" t="s">
        <v>175</v>
      </c>
      <c r="Q2332" s="27" t="s">
        <v>799</v>
      </c>
      <c r="R2332">
        <v>1914860170</v>
      </c>
      <c r="S2332" t="s">
        <v>5633</v>
      </c>
      <c r="T2332" t="str">
        <f t="shared" si="73"/>
        <v>19|1|2016|416|M03023|OSORIO,CRUZ/JUAN ALBERTO|4746.67|31122015|01|NLSSA014295|OOCJ750628F55|</v>
      </c>
    </row>
    <row r="2333" spans="1:20" x14ac:dyDescent="0.25">
      <c r="A2333" s="5">
        <v>19</v>
      </c>
      <c r="B2333" s="27" t="s">
        <v>1047</v>
      </c>
      <c r="C2333" s="5">
        <v>2016</v>
      </c>
      <c r="D2333" s="5">
        <v>416</v>
      </c>
      <c r="E2333" s="8" t="s">
        <v>297</v>
      </c>
      <c r="F2333" s="8" t="s">
        <v>4930</v>
      </c>
      <c r="G2333" s="8" t="s">
        <v>3211</v>
      </c>
      <c r="H2333" s="8" t="s">
        <v>1259</v>
      </c>
      <c r="I2333" s="8" t="s">
        <v>175</v>
      </c>
      <c r="J2333" s="8">
        <v>8885.33</v>
      </c>
      <c r="K2333" s="28" t="s">
        <v>320</v>
      </c>
      <c r="L2333" s="29" t="s">
        <v>799</v>
      </c>
      <c r="M2333">
        <v>1914860010</v>
      </c>
      <c r="N2333" t="str">
        <f>VLOOKUP(M2333,[2]CLUES!$A:$B,2,0)</f>
        <v>NLSSA014156</v>
      </c>
      <c r="O2333" t="str">
        <f t="shared" si="72"/>
        <v>OCHOA,RUEDA/MARIA GUADALUPE</v>
      </c>
      <c r="P2333" t="s">
        <v>175</v>
      </c>
      <c r="Q2333" s="27" t="s">
        <v>799</v>
      </c>
      <c r="R2333">
        <v>1914860170</v>
      </c>
      <c r="S2333" t="s">
        <v>5634</v>
      </c>
      <c r="T2333" t="str">
        <f t="shared" si="73"/>
        <v>19|1|2016|416|M02107|OCHOA,RUEDA/MARIA GUADALUPE|8885.33|31122015|01|NLSSA014295|OORG431212UQA|</v>
      </c>
    </row>
    <row r="2334" spans="1:20" x14ac:dyDescent="0.25">
      <c r="A2334" s="5">
        <v>19</v>
      </c>
      <c r="B2334" s="27" t="s">
        <v>1047</v>
      </c>
      <c r="C2334" s="5">
        <v>2016</v>
      </c>
      <c r="D2334" s="5">
        <v>416</v>
      </c>
      <c r="E2334" s="8" t="s">
        <v>556</v>
      </c>
      <c r="F2334" s="8" t="s">
        <v>5635</v>
      </c>
      <c r="G2334" s="8" t="s">
        <v>1070</v>
      </c>
      <c r="H2334" s="8" t="s">
        <v>5636</v>
      </c>
      <c r="I2334" s="8" t="s">
        <v>175</v>
      </c>
      <c r="J2334" s="8">
        <v>11272</v>
      </c>
      <c r="K2334" s="28" t="s">
        <v>320</v>
      </c>
      <c r="L2334" s="29" t="s">
        <v>799</v>
      </c>
      <c r="M2334">
        <v>1914860010</v>
      </c>
      <c r="N2334" t="str">
        <f>VLOOKUP(M2334,[2]CLUES!$A:$B,2,0)</f>
        <v>NLSSA014156</v>
      </c>
      <c r="O2334" t="str">
        <f t="shared" si="72"/>
        <v>PADRON,FLORES/ADIEL EGLAIM</v>
      </c>
      <c r="P2334" t="s">
        <v>175</v>
      </c>
      <c r="Q2334" s="27" t="s">
        <v>799</v>
      </c>
      <c r="R2334">
        <v>1914860170</v>
      </c>
      <c r="S2334" t="s">
        <v>5637</v>
      </c>
      <c r="T2334" t="str">
        <f t="shared" si="73"/>
        <v>19|1|2016|416|M01010|PADRON,FLORES/ADIEL EGLAIM|11272|31122015|01|NLSSA014295|PAFA6401095I0|</v>
      </c>
    </row>
    <row r="2335" spans="1:20" x14ac:dyDescent="0.25">
      <c r="A2335" s="5">
        <v>19</v>
      </c>
      <c r="B2335" s="27" t="s">
        <v>1047</v>
      </c>
      <c r="C2335" s="5">
        <v>2016</v>
      </c>
      <c r="D2335" s="5">
        <v>416</v>
      </c>
      <c r="E2335" s="8" t="s">
        <v>297</v>
      </c>
      <c r="F2335" s="8" t="s">
        <v>1990</v>
      </c>
      <c r="G2335" s="8" t="s">
        <v>879</v>
      </c>
      <c r="H2335" s="8" t="s">
        <v>5638</v>
      </c>
      <c r="I2335" s="8" t="s">
        <v>175</v>
      </c>
      <c r="J2335" s="8">
        <v>8739.2800000000007</v>
      </c>
      <c r="K2335" s="28" t="s">
        <v>320</v>
      </c>
      <c r="L2335" s="29" t="s">
        <v>799</v>
      </c>
      <c r="M2335">
        <v>1914860010</v>
      </c>
      <c r="N2335" t="str">
        <f>VLOOKUP(M2335,[2]CLUES!$A:$B,2,0)</f>
        <v>NLSSA014156</v>
      </c>
      <c r="O2335" t="str">
        <f t="shared" si="72"/>
        <v>PADILLA,HERRERA/ROSAURA ALEJANDRINA</v>
      </c>
      <c r="P2335" t="s">
        <v>175</v>
      </c>
      <c r="Q2335" s="27" t="s">
        <v>799</v>
      </c>
      <c r="R2335">
        <v>1914860170</v>
      </c>
      <c r="S2335" t="s">
        <v>5639</v>
      </c>
      <c r="T2335" t="str">
        <f t="shared" si="73"/>
        <v>19|1|2016|416|M02107|PADILLA,HERRERA/ROSAURA ALEJANDRINA|8739.28|31122015|01|NLSSA014295|PAHR670814QF6|</v>
      </c>
    </row>
    <row r="2336" spans="1:20" x14ac:dyDescent="0.25">
      <c r="A2336" s="5">
        <v>19</v>
      </c>
      <c r="B2336" s="27" t="s">
        <v>1047</v>
      </c>
      <c r="C2336" s="5">
        <v>2016</v>
      </c>
      <c r="D2336" s="5">
        <v>416</v>
      </c>
      <c r="E2336" s="8" t="s">
        <v>80</v>
      </c>
      <c r="F2336" s="8" t="s">
        <v>1720</v>
      </c>
      <c r="G2336" s="8" t="s">
        <v>1774</v>
      </c>
      <c r="H2336" s="8" t="s">
        <v>5640</v>
      </c>
      <c r="I2336" s="8" t="s">
        <v>175</v>
      </c>
      <c r="J2336" s="8">
        <v>5991.54</v>
      </c>
      <c r="K2336" s="28" t="s">
        <v>320</v>
      </c>
      <c r="L2336" s="29" t="s">
        <v>799</v>
      </c>
      <c r="M2336">
        <v>1914861720</v>
      </c>
      <c r="N2336" t="str">
        <f>VLOOKUP(M2336,[2]CLUES!$A:$B,2,0)</f>
        <v>NLSSA004046</v>
      </c>
      <c r="O2336" t="str">
        <f t="shared" si="72"/>
        <v>PARRA,JIMENEZ/MARISOL</v>
      </c>
      <c r="P2336" t="s">
        <v>175</v>
      </c>
      <c r="Q2336" s="27" t="s">
        <v>799</v>
      </c>
      <c r="R2336">
        <v>1914860170</v>
      </c>
      <c r="S2336" t="s">
        <v>5641</v>
      </c>
      <c r="T2336" t="str">
        <f t="shared" si="73"/>
        <v>19|1|2016|416|M02035|PARRA,JIMENEZ/MARISOL|5991.54|31122015|01|NLSSA014295|PAJM7011181B9|</v>
      </c>
    </row>
    <row r="2337" spans="1:20" x14ac:dyDescent="0.25">
      <c r="A2337" s="5">
        <v>19</v>
      </c>
      <c r="B2337" s="27" t="s">
        <v>1047</v>
      </c>
      <c r="C2337" s="5">
        <v>2016</v>
      </c>
      <c r="D2337" s="5">
        <v>416</v>
      </c>
      <c r="E2337" s="8" t="s">
        <v>949</v>
      </c>
      <c r="F2337" s="8" t="s">
        <v>5642</v>
      </c>
      <c r="G2337" s="8" t="s">
        <v>936</v>
      </c>
      <c r="H2337" s="8" t="s">
        <v>5643</v>
      </c>
      <c r="I2337" s="8" t="s">
        <v>175</v>
      </c>
      <c r="J2337" s="8">
        <v>12312.67</v>
      </c>
      <c r="K2337" s="28" t="s">
        <v>320</v>
      </c>
      <c r="L2337" s="29" t="s">
        <v>799</v>
      </c>
      <c r="M2337">
        <v>1914861720</v>
      </c>
      <c r="N2337" t="str">
        <f>VLOOKUP(M2337,[2]CLUES!$A:$B,2,0)</f>
        <v>NLSSA004046</v>
      </c>
      <c r="O2337" t="str">
        <f t="shared" si="72"/>
        <v>PATTON,LEAL/ADRIAN CARLOS</v>
      </c>
      <c r="P2337" t="s">
        <v>175</v>
      </c>
      <c r="Q2337" s="27" t="s">
        <v>799</v>
      </c>
      <c r="R2337">
        <v>1914860170</v>
      </c>
      <c r="S2337" t="s">
        <v>5644</v>
      </c>
      <c r="T2337" t="str">
        <f t="shared" si="73"/>
        <v>19|1|2016|416|CF41014|PATTON,LEAL/ADRIAN CARLOS|12312.67|31122015|01|NLSSA014295|PALA610830E36|</v>
      </c>
    </row>
    <row r="2338" spans="1:20" x14ac:dyDescent="0.25">
      <c r="A2338" s="5">
        <v>19</v>
      </c>
      <c r="B2338" s="27" t="s">
        <v>1047</v>
      </c>
      <c r="C2338" s="5">
        <v>2016</v>
      </c>
      <c r="D2338" s="5">
        <v>416</v>
      </c>
      <c r="E2338" s="8" t="s">
        <v>1614</v>
      </c>
      <c r="F2338" s="8" t="s">
        <v>2383</v>
      </c>
      <c r="G2338" s="8" t="s">
        <v>1091</v>
      </c>
      <c r="H2338" s="8" t="s">
        <v>4203</v>
      </c>
      <c r="I2338" s="8" t="s">
        <v>175</v>
      </c>
      <c r="J2338" s="8">
        <v>5608.96</v>
      </c>
      <c r="K2338" s="28" t="s">
        <v>320</v>
      </c>
      <c r="L2338" s="29" t="s">
        <v>799</v>
      </c>
      <c r="M2338">
        <v>1914861720</v>
      </c>
      <c r="N2338" t="str">
        <f>VLOOKUP(M2338,[2]CLUES!$A:$B,2,0)</f>
        <v>NLSSA004046</v>
      </c>
      <c r="O2338" t="str">
        <f t="shared" si="72"/>
        <v>PAZ,RAMIREZ/MIROSLAVA</v>
      </c>
      <c r="P2338" t="s">
        <v>175</v>
      </c>
      <c r="Q2338" s="27" t="s">
        <v>799</v>
      </c>
      <c r="R2338">
        <v>1914860170</v>
      </c>
      <c r="S2338" t="s">
        <v>5645</v>
      </c>
      <c r="T2338" t="str">
        <f t="shared" si="73"/>
        <v>19|1|2016|416|M02077|PAZ,RAMIREZ/MIROSLAVA|5608.96|31122015|01|NLSSA014295|PARM7602028U7|</v>
      </c>
    </row>
    <row r="2339" spans="1:20" x14ac:dyDescent="0.25">
      <c r="A2339" s="5">
        <v>19</v>
      </c>
      <c r="B2339" s="27" t="s">
        <v>1047</v>
      </c>
      <c r="C2339" s="5">
        <v>2016</v>
      </c>
      <c r="D2339" s="5">
        <v>416</v>
      </c>
      <c r="E2339" s="8" t="s">
        <v>171</v>
      </c>
      <c r="F2339" s="8" t="s">
        <v>2762</v>
      </c>
      <c r="G2339" s="8" t="s">
        <v>1091</v>
      </c>
      <c r="H2339" s="8" t="s">
        <v>2150</v>
      </c>
      <c r="I2339" s="8" t="s">
        <v>175</v>
      </c>
      <c r="J2339" s="8">
        <v>6630</v>
      </c>
      <c r="K2339" s="28" t="s">
        <v>320</v>
      </c>
      <c r="L2339" s="29" t="s">
        <v>799</v>
      </c>
      <c r="M2339">
        <v>1914861720</v>
      </c>
      <c r="N2339" t="str">
        <f>VLOOKUP(M2339,[2]CLUES!$A:$B,2,0)</f>
        <v>NLSSA004046</v>
      </c>
      <c r="O2339" t="str">
        <f t="shared" si="72"/>
        <v>PAREDES,RAMIREZ/ROSA MARIA</v>
      </c>
      <c r="P2339" t="s">
        <v>175</v>
      </c>
      <c r="Q2339" s="27" t="s">
        <v>799</v>
      </c>
      <c r="R2339">
        <v>1914860170</v>
      </c>
      <c r="S2339" t="s">
        <v>5646</v>
      </c>
      <c r="T2339" t="str">
        <f t="shared" si="73"/>
        <v>19|1|2016|416|M02034|PAREDES,RAMIREZ/ROSA MARIA|6630|31122015|01|NLSSA014295|PARR660904L49|</v>
      </c>
    </row>
    <row r="2340" spans="1:20" x14ac:dyDescent="0.25">
      <c r="A2340" s="5">
        <v>19</v>
      </c>
      <c r="B2340" s="27" t="s">
        <v>1047</v>
      </c>
      <c r="C2340" s="5">
        <v>2016</v>
      </c>
      <c r="D2340" s="5">
        <v>416</v>
      </c>
      <c r="E2340" s="8" t="s">
        <v>504</v>
      </c>
      <c r="F2340" s="8" t="s">
        <v>1146</v>
      </c>
      <c r="G2340" s="8" t="s">
        <v>1456</v>
      </c>
      <c r="H2340" s="8" t="s">
        <v>2374</v>
      </c>
      <c r="I2340" s="8" t="s">
        <v>175</v>
      </c>
      <c r="J2340" s="8">
        <v>4713.34</v>
      </c>
      <c r="K2340" s="28" t="s">
        <v>320</v>
      </c>
      <c r="L2340" s="29" t="s">
        <v>799</v>
      </c>
      <c r="M2340">
        <v>1914861720</v>
      </c>
      <c r="N2340" t="str">
        <f>VLOOKUP(M2340,[2]CLUES!$A:$B,2,0)</f>
        <v>NLSSA004046</v>
      </c>
      <c r="O2340" t="str">
        <f t="shared" si="72"/>
        <v>PEREA,ALVAREZ/BEATRIZ</v>
      </c>
      <c r="P2340" t="s">
        <v>175</v>
      </c>
      <c r="Q2340" s="27" t="s">
        <v>799</v>
      </c>
      <c r="R2340">
        <v>1914860170</v>
      </c>
      <c r="S2340" t="s">
        <v>5647</v>
      </c>
      <c r="T2340" t="str">
        <f t="shared" si="73"/>
        <v>19|1|2016|416|M02048|PEREA,ALVAREZ/BEATRIZ|4713.34|31122015|01|NLSSA014295|PEAB871113RN9|</v>
      </c>
    </row>
    <row r="2341" spans="1:20" x14ac:dyDescent="0.25">
      <c r="A2341" s="5">
        <v>19</v>
      </c>
      <c r="B2341" s="27" t="s">
        <v>1047</v>
      </c>
      <c r="C2341" s="5">
        <v>2016</v>
      </c>
      <c r="D2341" s="5">
        <v>416</v>
      </c>
      <c r="E2341" s="8" t="s">
        <v>206</v>
      </c>
      <c r="F2341" s="8" t="s">
        <v>1266</v>
      </c>
      <c r="G2341" s="8" t="s">
        <v>1788</v>
      </c>
      <c r="H2341" s="8" t="s">
        <v>5648</v>
      </c>
      <c r="I2341" s="8" t="s">
        <v>175</v>
      </c>
      <c r="J2341" s="8">
        <v>4694.6499999999996</v>
      </c>
      <c r="K2341" s="28" t="s">
        <v>320</v>
      </c>
      <c r="L2341" s="29" t="s">
        <v>799</v>
      </c>
      <c r="M2341">
        <v>1914861720</v>
      </c>
      <c r="N2341" t="str">
        <f>VLOOKUP(M2341,[2]CLUES!$A:$B,2,0)</f>
        <v>NLSSA004046</v>
      </c>
      <c r="O2341" t="str">
        <f t="shared" si="72"/>
        <v>PEREZ,CORONADO/CARLOS ANDRES</v>
      </c>
      <c r="P2341" t="s">
        <v>175</v>
      </c>
      <c r="Q2341" s="27" t="s">
        <v>799</v>
      </c>
      <c r="R2341">
        <v>1914860170</v>
      </c>
      <c r="S2341" t="s">
        <v>5649</v>
      </c>
      <c r="T2341" t="str">
        <f t="shared" si="73"/>
        <v>19|1|2016|416|M03023|PEREZ,CORONADO/CARLOS ANDRES|4694.65|31122015|01|NLSSA014295|PECC9001243B0|</v>
      </c>
    </row>
    <row r="2342" spans="1:20" x14ac:dyDescent="0.25">
      <c r="A2342" s="5">
        <v>19</v>
      </c>
      <c r="B2342" s="27" t="s">
        <v>1047</v>
      </c>
      <c r="C2342" s="5">
        <v>2016</v>
      </c>
      <c r="D2342" s="5">
        <v>416</v>
      </c>
      <c r="E2342" s="8" t="s">
        <v>91</v>
      </c>
      <c r="F2342" s="8" t="s">
        <v>1266</v>
      </c>
      <c r="G2342" s="8" t="s">
        <v>1118</v>
      </c>
      <c r="H2342" s="8" t="s">
        <v>5650</v>
      </c>
      <c r="I2342" s="8" t="s">
        <v>175</v>
      </c>
      <c r="J2342" s="8">
        <v>4796.67</v>
      </c>
      <c r="K2342" s="28" t="s">
        <v>320</v>
      </c>
      <c r="L2342" s="29" t="s">
        <v>799</v>
      </c>
      <c r="M2342">
        <v>1914861720</v>
      </c>
      <c r="N2342" t="str">
        <f>VLOOKUP(M2342,[2]CLUES!$A:$B,2,0)</f>
        <v>NLSSA004046</v>
      </c>
      <c r="O2342" t="str">
        <f t="shared" si="72"/>
        <v>PEREZ,CAMACHO/VERONICA NOHEMI</v>
      </c>
      <c r="P2342" t="s">
        <v>175</v>
      </c>
      <c r="Q2342" s="27" t="s">
        <v>799</v>
      </c>
      <c r="R2342">
        <v>1914860170</v>
      </c>
      <c r="S2342" t="s">
        <v>5651</v>
      </c>
      <c r="T2342" t="str">
        <f t="shared" si="73"/>
        <v>19|1|2016|416|M03020|PEREZ,CAMACHO/VERONICA NOHEMI|4796.67|31122015|01|NLSSA014295|PECV730219VEA|</v>
      </c>
    </row>
    <row r="2343" spans="1:20" x14ac:dyDescent="0.25">
      <c r="A2343" s="5">
        <v>19</v>
      </c>
      <c r="B2343" s="27" t="s">
        <v>1047</v>
      </c>
      <c r="C2343" s="5">
        <v>2016</v>
      </c>
      <c r="D2343" s="5">
        <v>416</v>
      </c>
      <c r="E2343" s="8" t="s">
        <v>25</v>
      </c>
      <c r="F2343" s="8" t="s">
        <v>1266</v>
      </c>
      <c r="G2343" s="8" t="s">
        <v>874</v>
      </c>
      <c r="H2343" s="8" t="s">
        <v>1062</v>
      </c>
      <c r="I2343" s="8" t="s">
        <v>175</v>
      </c>
      <c r="J2343" s="8">
        <v>5198</v>
      </c>
      <c r="K2343" s="28" t="s">
        <v>320</v>
      </c>
      <c r="L2343" s="29" t="s">
        <v>799</v>
      </c>
      <c r="M2343">
        <v>1914861720</v>
      </c>
      <c r="N2343" t="str">
        <f>VLOOKUP(M2343,[2]CLUES!$A:$B,2,0)</f>
        <v>NLSSA004046</v>
      </c>
      <c r="O2343" t="str">
        <f t="shared" si="72"/>
        <v>PEREZ,HERNANDEZ/LETICIA</v>
      </c>
      <c r="P2343" t="s">
        <v>175</v>
      </c>
      <c r="Q2343" s="27" t="s">
        <v>799</v>
      </c>
      <c r="R2343">
        <v>1914860170</v>
      </c>
      <c r="S2343" t="s">
        <v>5652</v>
      </c>
      <c r="T2343" t="str">
        <f t="shared" si="73"/>
        <v>19|1|2016|416|M02036|PEREZ,HERNANDEZ/LETICIA|5198|31122015|01|NLSSA014295|PEHL780330BY0|</v>
      </c>
    </row>
    <row r="2344" spans="1:20" x14ac:dyDescent="0.25">
      <c r="A2344" s="5">
        <v>19</v>
      </c>
      <c r="B2344" s="27" t="s">
        <v>1047</v>
      </c>
      <c r="C2344" s="5">
        <v>2016</v>
      </c>
      <c r="D2344" s="5">
        <v>416</v>
      </c>
      <c r="E2344" s="8" t="s">
        <v>504</v>
      </c>
      <c r="F2344" s="8" t="s">
        <v>1266</v>
      </c>
      <c r="G2344" s="8" t="s">
        <v>1974</v>
      </c>
      <c r="H2344" s="8" t="s">
        <v>2323</v>
      </c>
      <c r="I2344" s="8" t="s">
        <v>175</v>
      </c>
      <c r="J2344" s="8">
        <v>4713.34</v>
      </c>
      <c r="K2344" s="28" t="s">
        <v>320</v>
      </c>
      <c r="L2344" s="29" t="s">
        <v>799</v>
      </c>
      <c r="M2344">
        <v>1914861720</v>
      </c>
      <c r="N2344" t="str">
        <f>VLOOKUP(M2344,[2]CLUES!$A:$B,2,0)</f>
        <v>NLSSA004046</v>
      </c>
      <c r="O2344" t="str">
        <f t="shared" si="72"/>
        <v>PEREZ,DE LEON/SALVADOR</v>
      </c>
      <c r="P2344" t="s">
        <v>175</v>
      </c>
      <c r="Q2344" s="27" t="s">
        <v>799</v>
      </c>
      <c r="R2344">
        <v>1914860170</v>
      </c>
      <c r="S2344" t="s">
        <v>5653</v>
      </c>
      <c r="T2344" t="str">
        <f t="shared" si="73"/>
        <v>19|1|2016|416|M02048|PEREZ,DE LEON/SALVADOR|4713.34|31122015|01|NLSSA014295|PELS720731ER0|</v>
      </c>
    </row>
    <row r="2345" spans="1:20" x14ac:dyDescent="0.25">
      <c r="A2345" s="5">
        <v>19</v>
      </c>
      <c r="B2345" s="27" t="s">
        <v>1047</v>
      </c>
      <c r="C2345" s="5">
        <v>2016</v>
      </c>
      <c r="D2345" s="5">
        <v>416</v>
      </c>
      <c r="E2345" s="8" t="s">
        <v>1614</v>
      </c>
      <c r="F2345" s="8" t="s">
        <v>1656</v>
      </c>
      <c r="G2345" s="8" t="s">
        <v>5654</v>
      </c>
      <c r="H2345" s="8" t="s">
        <v>5655</v>
      </c>
      <c r="I2345" s="8" t="s">
        <v>175</v>
      </c>
      <c r="J2345" s="8">
        <v>5608.96</v>
      </c>
      <c r="K2345" s="28" t="s">
        <v>320</v>
      </c>
      <c r="L2345" s="29" t="s">
        <v>799</v>
      </c>
      <c r="M2345">
        <v>1914861720</v>
      </c>
      <c r="N2345" t="str">
        <f>VLOOKUP(M2345,[2]CLUES!$A:$B,2,0)</f>
        <v>NLSSA004046</v>
      </c>
      <c r="O2345" t="str">
        <f t="shared" si="72"/>
        <v>PE&amp;A,MONTESCO/GUADALUPE HUMBERTO</v>
      </c>
      <c r="P2345" t="s">
        <v>175</v>
      </c>
      <c r="Q2345" s="27" t="s">
        <v>799</v>
      </c>
      <c r="R2345">
        <v>1914860170</v>
      </c>
      <c r="S2345" t="s">
        <v>5656</v>
      </c>
      <c r="T2345" t="str">
        <f t="shared" si="73"/>
        <v>19|1|2016|416|M02077|PE&amp;A,MONTESCO/GUADALUPE HUMBERTO|5608.96|31122015|01|NLSSA014295|PEMG8909198D2|</v>
      </c>
    </row>
    <row r="2346" spans="1:20" x14ac:dyDescent="0.25">
      <c r="A2346" s="5">
        <v>19</v>
      </c>
      <c r="B2346" s="27" t="s">
        <v>1047</v>
      </c>
      <c r="C2346" s="5">
        <v>2016</v>
      </c>
      <c r="D2346" s="5">
        <v>416</v>
      </c>
      <c r="E2346" s="8" t="s">
        <v>154</v>
      </c>
      <c r="F2346" s="8" t="s">
        <v>5657</v>
      </c>
      <c r="G2346" s="8" t="s">
        <v>1393</v>
      </c>
      <c r="H2346" s="8" t="s">
        <v>5658</v>
      </c>
      <c r="I2346" s="8" t="s">
        <v>175</v>
      </c>
      <c r="J2346" s="8">
        <v>4830</v>
      </c>
      <c r="K2346" s="28" t="s">
        <v>320</v>
      </c>
      <c r="L2346" s="29" t="s">
        <v>799</v>
      </c>
      <c r="M2346">
        <v>1914861720</v>
      </c>
      <c r="N2346" t="str">
        <f>VLOOKUP(M2346,[2]CLUES!$A:$B,2,0)</f>
        <v>NLSSA004046</v>
      </c>
      <c r="O2346" t="str">
        <f t="shared" si="72"/>
        <v>DE PE&amp;A,ORTIZ/CLAUDIA BEATRIZ</v>
      </c>
      <c r="P2346" t="s">
        <v>175</v>
      </c>
      <c r="Q2346" s="27" t="s">
        <v>799</v>
      </c>
      <c r="R2346">
        <v>1914860170</v>
      </c>
      <c r="S2346" t="s">
        <v>5659</v>
      </c>
      <c r="T2346" t="str">
        <f t="shared" si="73"/>
        <v>19|1|2016|416|M03019|DE PE&amp;A,ORTIZ/CLAUDIA BEATRIZ|4830|31122015|01|NLSSA014295|PEOC690812KPA|</v>
      </c>
    </row>
    <row r="2347" spans="1:20" x14ac:dyDescent="0.25">
      <c r="A2347" s="5">
        <v>19</v>
      </c>
      <c r="B2347" s="27" t="s">
        <v>1047</v>
      </c>
      <c r="C2347" s="5">
        <v>2016</v>
      </c>
      <c r="D2347" s="5">
        <v>416</v>
      </c>
      <c r="E2347" s="8" t="s">
        <v>206</v>
      </c>
      <c r="F2347" s="8" t="s">
        <v>1266</v>
      </c>
      <c r="G2347" s="8" t="s">
        <v>1266</v>
      </c>
      <c r="H2347" s="8" t="s">
        <v>5660</v>
      </c>
      <c r="I2347" s="8" t="s">
        <v>175</v>
      </c>
      <c r="J2347" s="8">
        <v>4746.67</v>
      </c>
      <c r="K2347" s="28" t="s">
        <v>320</v>
      </c>
      <c r="L2347" s="29" t="s">
        <v>799</v>
      </c>
      <c r="M2347">
        <v>1914861720</v>
      </c>
      <c r="N2347" t="str">
        <f>VLOOKUP(M2347,[2]CLUES!$A:$B,2,0)</f>
        <v>NLSSA004046</v>
      </c>
      <c r="O2347" t="str">
        <f t="shared" si="72"/>
        <v>PEREZ,PEREZ/JOSE ARMANDO</v>
      </c>
      <c r="P2347" t="s">
        <v>175</v>
      </c>
      <c r="Q2347" s="27" t="s">
        <v>799</v>
      </c>
      <c r="R2347">
        <v>1914860170</v>
      </c>
      <c r="S2347" t="s">
        <v>5661</v>
      </c>
      <c r="T2347" t="str">
        <f t="shared" si="73"/>
        <v>19|1|2016|416|M03023|PEREZ,PEREZ/JOSE ARMANDO|4746.67|31122015|01|NLSSA014295|PEPA470616DXA|</v>
      </c>
    </row>
    <row r="2348" spans="1:20" x14ac:dyDescent="0.25">
      <c r="A2348" s="5">
        <v>19</v>
      </c>
      <c r="B2348" s="27" t="s">
        <v>1047</v>
      </c>
      <c r="C2348" s="5">
        <v>2016</v>
      </c>
      <c r="D2348" s="5">
        <v>416</v>
      </c>
      <c r="E2348" s="8" t="s">
        <v>297</v>
      </c>
      <c r="F2348" s="8" t="s">
        <v>1266</v>
      </c>
      <c r="G2348" s="8" t="s">
        <v>1365</v>
      </c>
      <c r="H2348" s="8" t="s">
        <v>5662</v>
      </c>
      <c r="I2348" s="8" t="s">
        <v>175</v>
      </c>
      <c r="J2348" s="8">
        <v>8885.33</v>
      </c>
      <c r="K2348" s="28" t="s">
        <v>320</v>
      </c>
      <c r="L2348" s="29" t="s">
        <v>799</v>
      </c>
      <c r="M2348">
        <v>1914861720</v>
      </c>
      <c r="N2348" t="str">
        <f>VLOOKUP(M2348,[2]CLUES!$A:$B,2,0)</f>
        <v>NLSSA004046</v>
      </c>
      <c r="O2348" t="str">
        <f t="shared" si="72"/>
        <v>PEREZ,ROMERO/CESAR EDUARDO</v>
      </c>
      <c r="P2348" t="s">
        <v>175</v>
      </c>
      <c r="Q2348" s="27" t="s">
        <v>799</v>
      </c>
      <c r="R2348">
        <v>1914860170</v>
      </c>
      <c r="S2348" t="s">
        <v>5663</v>
      </c>
      <c r="T2348" t="str">
        <f t="shared" si="73"/>
        <v>19|1|2016|416|M02107|PEREZ,ROMERO/CESAR EDUARDO|8885.33|31122015|01|NLSSA014295|PERC710319S12|</v>
      </c>
    </row>
    <row r="2349" spans="1:20" x14ac:dyDescent="0.25">
      <c r="A2349" s="5">
        <v>19</v>
      </c>
      <c r="B2349" s="27" t="s">
        <v>1047</v>
      </c>
      <c r="C2349" s="5">
        <v>2016</v>
      </c>
      <c r="D2349" s="5">
        <v>416</v>
      </c>
      <c r="E2349" s="8" t="s">
        <v>206</v>
      </c>
      <c r="F2349" s="8" t="s">
        <v>4197</v>
      </c>
      <c r="G2349" s="8" t="s">
        <v>4198</v>
      </c>
      <c r="H2349" s="8" t="s">
        <v>1157</v>
      </c>
      <c r="I2349" s="8" t="s">
        <v>5568</v>
      </c>
      <c r="J2349" s="8">
        <v>4746.67</v>
      </c>
      <c r="K2349" s="28" t="s">
        <v>320</v>
      </c>
      <c r="L2349" s="29" t="s">
        <v>799</v>
      </c>
      <c r="M2349">
        <v>1914861720</v>
      </c>
      <c r="N2349" t="str">
        <f>VLOOKUP(M2349,[2]CLUES!$A:$B,2,0)</f>
        <v>NLSSA004046</v>
      </c>
      <c r="O2349" t="str">
        <f t="shared" si="72"/>
        <v>PALOMARES,BAROCIO/JOSE GUADALUPE</v>
      </c>
      <c r="P2349" t="s">
        <v>5568</v>
      </c>
      <c r="Q2349" s="27" t="s">
        <v>799</v>
      </c>
      <c r="R2349">
        <v>1914860210</v>
      </c>
      <c r="S2349" t="s">
        <v>5664</v>
      </c>
      <c r="T2349" t="str">
        <f t="shared" si="73"/>
        <v>19|1|2016|416|M03023|PALOMARES,BAROCIO/JOSE GUADALUPE|4746.67|31122015|01|NLSSA001770|PABG550309PP4|</v>
      </c>
    </row>
    <row r="2350" spans="1:20" x14ac:dyDescent="0.25">
      <c r="A2350" s="5">
        <v>19</v>
      </c>
      <c r="B2350" s="27" t="s">
        <v>1047</v>
      </c>
      <c r="C2350" s="5">
        <v>2016</v>
      </c>
      <c r="D2350" s="5">
        <v>416</v>
      </c>
      <c r="E2350" s="8" t="s">
        <v>171</v>
      </c>
      <c r="F2350" s="8" t="s">
        <v>3604</v>
      </c>
      <c r="G2350" s="8" t="s">
        <v>1730</v>
      </c>
      <c r="H2350" s="8" t="s">
        <v>3242</v>
      </c>
      <c r="I2350" s="8" t="s">
        <v>5568</v>
      </c>
      <c r="J2350" s="8">
        <v>6630</v>
      </c>
      <c r="K2350" s="28" t="s">
        <v>320</v>
      </c>
      <c r="L2350" s="29" t="s">
        <v>799</v>
      </c>
      <c r="M2350">
        <v>1914861720</v>
      </c>
      <c r="N2350" t="str">
        <f>VLOOKUP(M2350,[2]CLUES!$A:$B,2,0)</f>
        <v>NLSSA004046</v>
      </c>
      <c r="O2350" t="str">
        <f t="shared" si="72"/>
        <v>PEZINA,VEGA/NORA HILDA</v>
      </c>
      <c r="P2350" t="s">
        <v>5568</v>
      </c>
      <c r="Q2350" s="27" t="s">
        <v>799</v>
      </c>
      <c r="R2350">
        <v>1914860210</v>
      </c>
      <c r="S2350" t="s">
        <v>5665</v>
      </c>
      <c r="T2350" t="str">
        <f t="shared" si="73"/>
        <v>19|1|2016|416|M02034|PEZINA,VEGA/NORA HILDA|6630|31122015|01|NLSSA001770|PEVN500429LV1|</v>
      </c>
    </row>
    <row r="2351" spans="1:20" x14ac:dyDescent="0.25">
      <c r="A2351" s="5">
        <v>19</v>
      </c>
      <c r="B2351" s="27" t="s">
        <v>1047</v>
      </c>
      <c r="C2351" s="5">
        <v>2016</v>
      </c>
      <c r="D2351" s="5">
        <v>416</v>
      </c>
      <c r="E2351" s="8" t="s">
        <v>439</v>
      </c>
      <c r="F2351" s="8" t="s">
        <v>1150</v>
      </c>
      <c r="G2351" s="8" t="s">
        <v>1997</v>
      </c>
      <c r="H2351" s="8" t="s">
        <v>2714</v>
      </c>
      <c r="I2351" s="8" t="s">
        <v>5568</v>
      </c>
      <c r="J2351" s="8">
        <v>4780</v>
      </c>
      <c r="K2351" s="28" t="s">
        <v>320</v>
      </c>
      <c r="L2351" s="29" t="s">
        <v>799</v>
      </c>
      <c r="M2351">
        <v>1914861720</v>
      </c>
      <c r="N2351" t="str">
        <f>VLOOKUP(M2351,[2]CLUES!$A:$B,2,0)</f>
        <v>NLSSA004046</v>
      </c>
      <c r="O2351" t="str">
        <f t="shared" si="72"/>
        <v>RAMIRO,SANTOS/MARGARITA</v>
      </c>
      <c r="P2351" t="s">
        <v>5568</v>
      </c>
      <c r="Q2351" s="27" t="s">
        <v>799</v>
      </c>
      <c r="R2351">
        <v>1914860210</v>
      </c>
      <c r="S2351" t="s">
        <v>5666</v>
      </c>
      <c r="T2351" t="str">
        <f t="shared" si="73"/>
        <v>19|1|2016|416|M03021|RAMIRO,SANTOS/MARGARITA|4780|31122015|01|NLSSA001770|RASM6001285V6|</v>
      </c>
    </row>
    <row r="2352" spans="1:20" x14ac:dyDescent="0.25">
      <c r="A2352" s="5">
        <v>19</v>
      </c>
      <c r="B2352" s="27" t="s">
        <v>1047</v>
      </c>
      <c r="C2352" s="5">
        <v>2016</v>
      </c>
      <c r="D2352" s="5">
        <v>416</v>
      </c>
      <c r="E2352" s="8" t="s">
        <v>297</v>
      </c>
      <c r="F2352" s="8" t="s">
        <v>2018</v>
      </c>
      <c r="G2352" s="8" t="s">
        <v>1647</v>
      </c>
      <c r="H2352" s="8" t="s">
        <v>5667</v>
      </c>
      <c r="I2352" s="8" t="s">
        <v>5568</v>
      </c>
      <c r="J2352" s="8">
        <v>8885.33</v>
      </c>
      <c r="K2352" s="28" t="s">
        <v>320</v>
      </c>
      <c r="L2352" s="29" t="s">
        <v>799</v>
      </c>
      <c r="M2352">
        <v>1914861720</v>
      </c>
      <c r="N2352" t="str">
        <f>VLOOKUP(M2352,[2]CLUES!$A:$B,2,0)</f>
        <v>NLSSA004046</v>
      </c>
      <c r="O2352" t="str">
        <f t="shared" si="72"/>
        <v>ROSALES,ALANIS/ROSA ROCIO</v>
      </c>
      <c r="P2352" t="s">
        <v>5568</v>
      </c>
      <c r="Q2352" s="27" t="s">
        <v>799</v>
      </c>
      <c r="R2352">
        <v>1914860210</v>
      </c>
      <c r="S2352" t="s">
        <v>5668</v>
      </c>
      <c r="T2352" t="str">
        <f t="shared" si="73"/>
        <v>19|1|2016|416|M02107|ROSALES,ALANIS/ROSA ROCIO|8885.33|31122015|01|NLSSA001770|ROAR691020A56|</v>
      </c>
    </row>
    <row r="2353" spans="1:20" x14ac:dyDescent="0.25">
      <c r="A2353" s="5">
        <v>19</v>
      </c>
      <c r="B2353" s="27" t="s">
        <v>1047</v>
      </c>
      <c r="C2353" s="5">
        <v>2016</v>
      </c>
      <c r="D2353" s="5">
        <v>416</v>
      </c>
      <c r="E2353" s="8" t="s">
        <v>439</v>
      </c>
      <c r="F2353" s="8" t="s">
        <v>1524</v>
      </c>
      <c r="G2353" s="8" t="s">
        <v>809</v>
      </c>
      <c r="H2353" s="8" t="s">
        <v>5669</v>
      </c>
      <c r="I2353" s="8" t="s">
        <v>5568</v>
      </c>
      <c r="J2353" s="8">
        <v>4780</v>
      </c>
      <c r="K2353" s="28" t="s">
        <v>320</v>
      </c>
      <c r="L2353" s="29" t="s">
        <v>799</v>
      </c>
      <c r="M2353">
        <v>1914861720</v>
      </c>
      <c r="N2353" t="str">
        <f>VLOOKUP(M2353,[2]CLUES!$A:$B,2,0)</f>
        <v>NLSSA004046</v>
      </c>
      <c r="O2353" t="str">
        <f t="shared" si="72"/>
        <v>SEGURA,RODRIGUEZ/J. FLORENTINO</v>
      </c>
      <c r="P2353" t="s">
        <v>5568</v>
      </c>
      <c r="Q2353" s="27" t="s">
        <v>799</v>
      </c>
      <c r="R2353">
        <v>1914860210</v>
      </c>
      <c r="S2353" t="s">
        <v>5670</v>
      </c>
      <c r="T2353" t="str">
        <f t="shared" si="73"/>
        <v>19|1|2016|416|M03021|SEGURA,RODRIGUEZ/J. FLORENTINO|4780|31122015|01|NLSSA001770|SERJ541113161|</v>
      </c>
    </row>
    <row r="2354" spans="1:20" x14ac:dyDescent="0.25">
      <c r="A2354" s="5">
        <v>19</v>
      </c>
      <c r="B2354" s="27" t="s">
        <v>1047</v>
      </c>
      <c r="C2354" s="5">
        <v>2016</v>
      </c>
      <c r="D2354" s="5">
        <v>416</v>
      </c>
      <c r="E2354" s="8" t="s">
        <v>154</v>
      </c>
      <c r="F2354" s="8" t="s">
        <v>1860</v>
      </c>
      <c r="G2354" s="8" t="s">
        <v>1266</v>
      </c>
      <c r="H2354" s="8" t="s">
        <v>1668</v>
      </c>
      <c r="I2354" s="8" t="s">
        <v>5568</v>
      </c>
      <c r="J2354" s="8">
        <v>4830</v>
      </c>
      <c r="K2354" s="28" t="s">
        <v>320</v>
      </c>
      <c r="L2354" s="29" t="s">
        <v>799</v>
      </c>
      <c r="M2354">
        <v>1914861720</v>
      </c>
      <c r="N2354" t="str">
        <f>VLOOKUP(M2354,[2]CLUES!$A:$B,2,0)</f>
        <v>NLSSA004046</v>
      </c>
      <c r="O2354" t="str">
        <f t="shared" si="72"/>
        <v>SILVA,PEREZ/GILBERTO</v>
      </c>
      <c r="P2354" t="s">
        <v>5568</v>
      </c>
      <c r="Q2354" s="27" t="s">
        <v>799</v>
      </c>
      <c r="R2354">
        <v>1914860210</v>
      </c>
      <c r="S2354" t="s">
        <v>5671</v>
      </c>
      <c r="T2354" t="str">
        <f t="shared" si="73"/>
        <v>19|1|2016|416|M03019|SILVA,PEREZ/GILBERTO|4830|31122015|01|NLSSA001770|SIPG731126UC8|</v>
      </c>
    </row>
    <row r="2355" spans="1:20" x14ac:dyDescent="0.25">
      <c r="A2355" s="5">
        <v>19</v>
      </c>
      <c r="B2355" s="27" t="s">
        <v>1047</v>
      </c>
      <c r="C2355" s="5">
        <v>2016</v>
      </c>
      <c r="D2355" s="5">
        <v>416</v>
      </c>
      <c r="E2355" s="8" t="s">
        <v>281</v>
      </c>
      <c r="F2355" s="8" t="s">
        <v>909</v>
      </c>
      <c r="G2355" s="8" t="s">
        <v>1719</v>
      </c>
      <c r="H2355" s="8" t="s">
        <v>1280</v>
      </c>
      <c r="I2355" s="8" t="s">
        <v>5568</v>
      </c>
      <c r="J2355" s="8">
        <v>7589.34</v>
      </c>
      <c r="K2355" s="28" t="s">
        <v>320</v>
      </c>
      <c r="L2355" s="29" t="s">
        <v>799</v>
      </c>
      <c r="M2355">
        <v>1914861720</v>
      </c>
      <c r="N2355" t="str">
        <f>VLOOKUP(M2355,[2]CLUES!$A:$B,2,0)</f>
        <v>NLSSA004046</v>
      </c>
      <c r="O2355" t="str">
        <f t="shared" si="72"/>
        <v>TAMEZ,CASAS/MARIA MAGDALENA</v>
      </c>
      <c r="P2355" t="s">
        <v>5568</v>
      </c>
      <c r="Q2355" s="27" t="s">
        <v>799</v>
      </c>
      <c r="R2355">
        <v>1914860210</v>
      </c>
      <c r="S2355" t="s">
        <v>5672</v>
      </c>
      <c r="T2355" t="str">
        <f t="shared" si="73"/>
        <v>19|1|2016|416|M02110|TAMEZ,CASAS/MARIA MAGDALENA|7589.34|31122015|01|NLSSA001770|TACM821126UH9|</v>
      </c>
    </row>
    <row r="2356" spans="1:20" x14ac:dyDescent="0.25">
      <c r="A2356" s="5">
        <v>19</v>
      </c>
      <c r="B2356" s="27" t="s">
        <v>1047</v>
      </c>
      <c r="C2356" s="5">
        <v>2016</v>
      </c>
      <c r="D2356" s="5">
        <v>416</v>
      </c>
      <c r="E2356" s="8" t="s">
        <v>368</v>
      </c>
      <c r="F2356" s="8" t="s">
        <v>5673</v>
      </c>
      <c r="G2356" s="8" t="s">
        <v>2134</v>
      </c>
      <c r="H2356" s="8" t="s">
        <v>5674</v>
      </c>
      <c r="I2356" s="8" t="s">
        <v>5568</v>
      </c>
      <c r="J2356" s="8">
        <v>4763.34</v>
      </c>
      <c r="K2356" s="28" t="s">
        <v>320</v>
      </c>
      <c r="L2356" s="29" t="s">
        <v>799</v>
      </c>
      <c r="M2356">
        <v>1914861720</v>
      </c>
      <c r="N2356" t="str">
        <f>VLOOKUP(M2356,[2]CLUES!$A:$B,2,0)</f>
        <v>NLSSA004046</v>
      </c>
      <c r="O2356" t="str">
        <f t="shared" si="72"/>
        <v>TANGUMA,MONTALVO/SERGIO ELOY</v>
      </c>
      <c r="P2356" t="s">
        <v>5568</v>
      </c>
      <c r="Q2356" s="27" t="s">
        <v>799</v>
      </c>
      <c r="R2356">
        <v>1914860210</v>
      </c>
      <c r="S2356" t="s">
        <v>5675</v>
      </c>
      <c r="T2356" t="str">
        <f t="shared" si="73"/>
        <v>19|1|2016|416|M03022|TANGUMA,MONTALVO/SERGIO ELOY|4763.34|31122015|01|NLSSA001770|TAMS690407RB5|</v>
      </c>
    </row>
    <row r="2357" spans="1:20" x14ac:dyDescent="0.25">
      <c r="A2357" s="5">
        <v>19</v>
      </c>
      <c r="B2357" s="27" t="s">
        <v>1047</v>
      </c>
      <c r="C2357" s="5">
        <v>2016</v>
      </c>
      <c r="D2357" s="5">
        <v>416</v>
      </c>
      <c r="E2357" s="8" t="s">
        <v>224</v>
      </c>
      <c r="F2357" s="8" t="s">
        <v>836</v>
      </c>
      <c r="G2357" s="8" t="s">
        <v>868</v>
      </c>
      <c r="H2357" s="8" t="s">
        <v>1079</v>
      </c>
      <c r="I2357" s="8" t="s">
        <v>5568</v>
      </c>
      <c r="J2357" s="8">
        <v>8034.67</v>
      </c>
      <c r="K2357" s="28" t="s">
        <v>320</v>
      </c>
      <c r="L2357" s="29" t="s">
        <v>799</v>
      </c>
      <c r="M2357">
        <v>1914861720</v>
      </c>
      <c r="N2357" t="str">
        <f>VLOOKUP(M2357,[2]CLUES!$A:$B,2,0)</f>
        <v>NLSSA004046</v>
      </c>
      <c r="O2357" t="str">
        <f t="shared" si="72"/>
        <v>TORRES,GONZALEZ/ROSALINDA</v>
      </c>
      <c r="P2357" t="s">
        <v>5568</v>
      </c>
      <c r="Q2357" s="27" t="s">
        <v>799</v>
      </c>
      <c r="R2357">
        <v>1914860210</v>
      </c>
      <c r="S2357" t="s">
        <v>5676</v>
      </c>
      <c r="T2357" t="str">
        <f t="shared" si="73"/>
        <v>19|1|2016|416|M02105|TORRES,GONZALEZ/ROSALINDA|8034.67|31122015|01|NLSSA001770|TOGR5707266L3|</v>
      </c>
    </row>
    <row r="2358" spans="1:20" x14ac:dyDescent="0.25">
      <c r="A2358" s="5">
        <v>19</v>
      </c>
      <c r="B2358" s="27" t="s">
        <v>1047</v>
      </c>
      <c r="C2358" s="5">
        <v>2016</v>
      </c>
      <c r="D2358" s="5">
        <v>416</v>
      </c>
      <c r="E2358" s="8" t="s">
        <v>154</v>
      </c>
      <c r="F2358" s="8" t="s">
        <v>1197</v>
      </c>
      <c r="G2358" s="8" t="s">
        <v>868</v>
      </c>
      <c r="H2358" s="8" t="s">
        <v>5677</v>
      </c>
      <c r="I2358" s="8" t="s">
        <v>175</v>
      </c>
      <c r="J2358" s="8">
        <v>4830</v>
      </c>
      <c r="K2358" s="28" t="s">
        <v>320</v>
      </c>
      <c r="L2358" s="29" t="s">
        <v>799</v>
      </c>
      <c r="M2358">
        <v>1914861720</v>
      </c>
      <c r="N2358" t="str">
        <f>VLOOKUP(M2358,[2]CLUES!$A:$B,2,0)</f>
        <v>NLSSA004046</v>
      </c>
      <c r="O2358" t="str">
        <f t="shared" si="72"/>
        <v>RAMOS,GONZALEZ/LAURA MIRTHALA</v>
      </c>
      <c r="P2358" t="s">
        <v>175</v>
      </c>
      <c r="Q2358" s="27" t="s">
        <v>799</v>
      </c>
      <c r="R2358">
        <v>1914860170</v>
      </c>
      <c r="S2358" t="s">
        <v>5678</v>
      </c>
      <c r="T2358" t="str">
        <f t="shared" si="73"/>
        <v>19|1|2016|416|M03019|RAMOS,GONZALEZ/LAURA MIRTHALA|4830|31122015|01|NLSSA014295|RAGL530306874|</v>
      </c>
    </row>
    <row r="2359" spans="1:20" x14ac:dyDescent="0.25">
      <c r="A2359" s="5">
        <v>19</v>
      </c>
      <c r="B2359" s="27" t="s">
        <v>1047</v>
      </c>
      <c r="C2359" s="5">
        <v>2016</v>
      </c>
      <c r="D2359" s="5">
        <v>416</v>
      </c>
      <c r="E2359" s="8" t="s">
        <v>154</v>
      </c>
      <c r="F2359" s="8" t="s">
        <v>1091</v>
      </c>
      <c r="G2359" s="8" t="s">
        <v>874</v>
      </c>
      <c r="H2359" s="8" t="s">
        <v>2680</v>
      </c>
      <c r="I2359" s="8" t="s">
        <v>175</v>
      </c>
      <c r="J2359" s="8">
        <v>4830</v>
      </c>
      <c r="K2359" s="28" t="s">
        <v>320</v>
      </c>
      <c r="L2359" s="29" t="s">
        <v>799</v>
      </c>
      <c r="M2359">
        <v>1914861720</v>
      </c>
      <c r="N2359" t="str">
        <f>VLOOKUP(M2359,[2]CLUES!$A:$B,2,0)</f>
        <v>NLSSA004046</v>
      </c>
      <c r="O2359" t="str">
        <f t="shared" si="72"/>
        <v>RAMIREZ,HERNANDEZ/MARIA DEL SOCORRO</v>
      </c>
      <c r="P2359" t="s">
        <v>175</v>
      </c>
      <c r="Q2359" s="27" t="s">
        <v>799</v>
      </c>
      <c r="R2359">
        <v>1914860170</v>
      </c>
      <c r="S2359" t="s">
        <v>5679</v>
      </c>
      <c r="T2359" t="str">
        <f t="shared" si="73"/>
        <v>19|1|2016|416|M03019|RAMIREZ,HERNANDEZ/MARIA DEL SOCORRO|4830|31122015|01|NLSSA014295|RAHS470208K41|</v>
      </c>
    </row>
    <row r="2360" spans="1:20" x14ac:dyDescent="0.25">
      <c r="A2360" s="5">
        <v>19</v>
      </c>
      <c r="B2360" s="27" t="s">
        <v>1047</v>
      </c>
      <c r="C2360" s="5">
        <v>2016</v>
      </c>
      <c r="D2360" s="5">
        <v>416</v>
      </c>
      <c r="E2360" s="8" t="s">
        <v>224</v>
      </c>
      <c r="F2360" s="8" t="s">
        <v>1091</v>
      </c>
      <c r="G2360" s="8" t="s">
        <v>1693</v>
      </c>
      <c r="H2360" s="8" t="s">
        <v>2190</v>
      </c>
      <c r="I2360" s="8" t="s">
        <v>175</v>
      </c>
      <c r="J2360" s="8">
        <v>7990.64</v>
      </c>
      <c r="K2360" s="28" t="s">
        <v>320</v>
      </c>
      <c r="L2360" s="29" t="s">
        <v>799</v>
      </c>
      <c r="M2360">
        <v>1914861720</v>
      </c>
      <c r="N2360" t="str">
        <f>VLOOKUP(M2360,[2]CLUES!$A:$B,2,0)</f>
        <v>NLSSA004046</v>
      </c>
      <c r="O2360" t="str">
        <f t="shared" si="72"/>
        <v>RAMIREZ,MACIAS/MARIA ELENA</v>
      </c>
      <c r="P2360" t="s">
        <v>175</v>
      </c>
      <c r="Q2360" s="27" t="s">
        <v>799</v>
      </c>
      <c r="R2360">
        <v>1914860170</v>
      </c>
      <c r="S2360" t="s">
        <v>5680</v>
      </c>
      <c r="T2360" t="str">
        <f t="shared" si="73"/>
        <v>19|1|2016|416|M02105|RAMIREZ,MACIAS/MARIA ELENA|7990.64|31122015|01|NLSSA014295|RAME570505RS7|</v>
      </c>
    </row>
    <row r="2361" spans="1:20" x14ac:dyDescent="0.25">
      <c r="A2361" s="5">
        <v>19</v>
      </c>
      <c r="B2361" s="27" t="s">
        <v>1047</v>
      </c>
      <c r="C2361" s="5">
        <v>2016</v>
      </c>
      <c r="D2361" s="5">
        <v>416</v>
      </c>
      <c r="E2361" s="8" t="s">
        <v>624</v>
      </c>
      <c r="F2361" s="8" t="s">
        <v>1091</v>
      </c>
      <c r="G2361" s="8" t="s">
        <v>809</v>
      </c>
      <c r="H2361" s="8" t="s">
        <v>5681</v>
      </c>
      <c r="I2361" s="8" t="s">
        <v>175</v>
      </c>
      <c r="J2361" s="8">
        <v>4746.67</v>
      </c>
      <c r="K2361" s="28" t="s">
        <v>320</v>
      </c>
      <c r="L2361" s="29" t="s">
        <v>799</v>
      </c>
      <c r="M2361">
        <v>1914861720</v>
      </c>
      <c r="N2361" t="str">
        <f>VLOOKUP(M2361,[2]CLUES!$A:$B,2,0)</f>
        <v>NLSSA004046</v>
      </c>
      <c r="O2361" t="str">
        <f t="shared" si="72"/>
        <v>RAMIREZ,RODRIGUEZ/ANA MARIA DE JESUS</v>
      </c>
      <c r="P2361" t="s">
        <v>175</v>
      </c>
      <c r="Q2361" s="27" t="s">
        <v>799</v>
      </c>
      <c r="R2361">
        <v>1914860170</v>
      </c>
      <c r="S2361" t="s">
        <v>5682</v>
      </c>
      <c r="T2361" t="str">
        <f t="shared" si="73"/>
        <v>19|1|2016|416|M02046|RAMIREZ,RODRIGUEZ/ANA MARIA DE JESUS|4746.67|31122015|01|NLSSA014295|RARA4504178X5|</v>
      </c>
    </row>
    <row r="2362" spans="1:20" x14ac:dyDescent="0.25">
      <c r="A2362" s="5">
        <v>19</v>
      </c>
      <c r="B2362" s="27" t="s">
        <v>1047</v>
      </c>
      <c r="C2362" s="5">
        <v>2016</v>
      </c>
      <c r="D2362" s="5">
        <v>416</v>
      </c>
      <c r="E2362" s="8" t="s">
        <v>297</v>
      </c>
      <c r="F2362" s="8" t="s">
        <v>1091</v>
      </c>
      <c r="G2362" s="8" t="s">
        <v>2015</v>
      </c>
      <c r="H2362" s="8" t="s">
        <v>4718</v>
      </c>
      <c r="I2362" s="8" t="s">
        <v>175</v>
      </c>
      <c r="J2362" s="8">
        <v>1874.45</v>
      </c>
      <c r="K2362" s="28" t="s">
        <v>320</v>
      </c>
      <c r="L2362" s="29" t="s">
        <v>799</v>
      </c>
      <c r="M2362">
        <v>1914861720</v>
      </c>
      <c r="N2362" t="str">
        <f>VLOOKUP(M2362,[2]CLUES!$A:$B,2,0)</f>
        <v>NLSSA004046</v>
      </c>
      <c r="O2362" t="str">
        <f t="shared" si="72"/>
        <v>RAMIREZ,ROBLEDO/CLAUDIA ELENA</v>
      </c>
      <c r="P2362" t="s">
        <v>175</v>
      </c>
      <c r="Q2362" s="27" t="s">
        <v>799</v>
      </c>
      <c r="R2362">
        <v>1914860170</v>
      </c>
      <c r="S2362" t="s">
        <v>5683</v>
      </c>
      <c r="T2362" t="str">
        <f t="shared" si="73"/>
        <v>19|1|2016|416|M02107|RAMIREZ,ROBLEDO/CLAUDIA ELENA|1874.45|31122015|01|NLSSA014295|RARC710912GE7|</v>
      </c>
    </row>
    <row r="2363" spans="1:20" x14ac:dyDescent="0.25">
      <c r="A2363" s="5">
        <v>19</v>
      </c>
      <c r="B2363" s="27" t="s">
        <v>1047</v>
      </c>
      <c r="C2363" s="5">
        <v>2016</v>
      </c>
      <c r="D2363" s="5">
        <v>416</v>
      </c>
      <c r="E2363" s="8" t="s">
        <v>341</v>
      </c>
      <c r="F2363" s="8" t="s">
        <v>1149</v>
      </c>
      <c r="G2363" s="8" t="s">
        <v>809</v>
      </c>
      <c r="H2363" s="8" t="s">
        <v>1536</v>
      </c>
      <c r="I2363" s="8" t="s">
        <v>175</v>
      </c>
      <c r="J2363" s="8">
        <v>4713.34</v>
      </c>
      <c r="K2363" s="28" t="s">
        <v>320</v>
      </c>
      <c r="L2363" s="29" t="s">
        <v>799</v>
      </c>
      <c r="M2363">
        <v>1914862020</v>
      </c>
      <c r="N2363" t="str">
        <f>VLOOKUP(M2363,[2]CLUES!$A:$B,2,0)</f>
        <v>NLSSA002050</v>
      </c>
      <c r="O2363" t="str">
        <f t="shared" si="72"/>
        <v>RANGEL,RODRIGUEZ/FRANCISCO</v>
      </c>
      <c r="P2363" t="s">
        <v>175</v>
      </c>
      <c r="Q2363" s="27" t="s">
        <v>799</v>
      </c>
      <c r="R2363">
        <v>1914860170</v>
      </c>
      <c r="S2363" t="s">
        <v>5684</v>
      </c>
      <c r="T2363" t="str">
        <f t="shared" si="73"/>
        <v>19|1|2016|416|M03011|RANGEL,RODRIGUEZ/FRANCISCO|4713.34|31122015|01|NLSSA014295|RARF590703645|</v>
      </c>
    </row>
    <row r="2364" spans="1:20" x14ac:dyDescent="0.25">
      <c r="A2364" s="5">
        <v>19</v>
      </c>
      <c r="B2364" s="27" t="s">
        <v>1047</v>
      </c>
      <c r="C2364" s="5">
        <v>2016</v>
      </c>
      <c r="D2364" s="5">
        <v>416</v>
      </c>
      <c r="E2364" s="8" t="s">
        <v>80</v>
      </c>
      <c r="F2364" s="8" t="s">
        <v>1091</v>
      </c>
      <c r="G2364" s="8" t="s">
        <v>1860</v>
      </c>
      <c r="H2364" s="8" t="s">
        <v>5685</v>
      </c>
      <c r="I2364" s="8" t="s">
        <v>175</v>
      </c>
      <c r="J2364" s="8">
        <v>6008</v>
      </c>
      <c r="K2364" s="28" t="s">
        <v>320</v>
      </c>
      <c r="L2364" s="29" t="s">
        <v>799</v>
      </c>
      <c r="M2364">
        <v>1914862020</v>
      </c>
      <c r="N2364" t="str">
        <f>VLOOKUP(M2364,[2]CLUES!$A:$B,2,0)</f>
        <v>NLSSA002050</v>
      </c>
      <c r="O2364" t="str">
        <f t="shared" si="72"/>
        <v>RAMIREZ,SILVA/MIRNA DEYANIRA</v>
      </c>
      <c r="P2364" t="s">
        <v>175</v>
      </c>
      <c r="Q2364" s="27" t="s">
        <v>799</v>
      </c>
      <c r="R2364">
        <v>1914860170</v>
      </c>
      <c r="S2364" t="s">
        <v>5686</v>
      </c>
      <c r="T2364" t="str">
        <f t="shared" si="73"/>
        <v>19|1|2016|416|M02035|RAMIREZ,SILVA/MIRNA DEYANIRA|6008|31122015|01|NLSSA014295|RASM680926E72|</v>
      </c>
    </row>
    <row r="2365" spans="1:20" x14ac:dyDescent="0.25">
      <c r="A2365" s="5">
        <v>19</v>
      </c>
      <c r="B2365" s="27" t="s">
        <v>1047</v>
      </c>
      <c r="C2365" s="5">
        <v>2016</v>
      </c>
      <c r="D2365" s="5">
        <v>416</v>
      </c>
      <c r="E2365" s="8" t="s">
        <v>171</v>
      </c>
      <c r="F2365" s="8" t="s">
        <v>1091</v>
      </c>
      <c r="G2365" s="8" t="s">
        <v>1168</v>
      </c>
      <c r="H2365" s="8" t="s">
        <v>1930</v>
      </c>
      <c r="I2365" s="8" t="s">
        <v>175</v>
      </c>
      <c r="J2365" s="8">
        <v>6502.86</v>
      </c>
      <c r="K2365" s="28" t="s">
        <v>320</v>
      </c>
      <c r="L2365" s="29" t="s">
        <v>799</v>
      </c>
      <c r="M2365">
        <v>1914862020</v>
      </c>
      <c r="N2365" t="str">
        <f>VLOOKUP(M2365,[2]CLUES!$A:$B,2,0)</f>
        <v>NLSSA002050</v>
      </c>
      <c r="O2365" t="str">
        <f t="shared" si="72"/>
        <v>RAMIREZ,VAZQUEZ/MARIA ESTHER</v>
      </c>
      <c r="P2365" t="s">
        <v>175</v>
      </c>
      <c r="Q2365" s="27" t="s">
        <v>799</v>
      </c>
      <c r="R2365">
        <v>1914860170</v>
      </c>
      <c r="S2365" t="s">
        <v>5687</v>
      </c>
      <c r="T2365" t="str">
        <f t="shared" si="73"/>
        <v>19|1|2016|416|M02034|RAMIREZ,VAZQUEZ/MARIA ESTHER|6502.86|31122015|01|NLSSA014295|RAVE600929QP2|</v>
      </c>
    </row>
    <row r="2366" spans="1:20" x14ac:dyDescent="0.25">
      <c r="A2366" s="5">
        <v>19</v>
      </c>
      <c r="B2366" s="27" t="s">
        <v>1047</v>
      </c>
      <c r="C2366" s="5">
        <v>2016</v>
      </c>
      <c r="D2366" s="5">
        <v>416</v>
      </c>
      <c r="E2366" s="8" t="s">
        <v>291</v>
      </c>
      <c r="F2366" s="8" t="s">
        <v>1091</v>
      </c>
      <c r="G2366" s="8" t="s">
        <v>5688</v>
      </c>
      <c r="H2366" s="8" t="s">
        <v>5689</v>
      </c>
      <c r="I2366" s="8" t="s">
        <v>175</v>
      </c>
      <c r="J2366" s="8">
        <v>2022.18</v>
      </c>
      <c r="K2366" s="28" t="s">
        <v>320</v>
      </c>
      <c r="L2366" s="29" t="s">
        <v>799</v>
      </c>
      <c r="M2366">
        <v>1914862020</v>
      </c>
      <c r="N2366" t="str">
        <f>VLOOKUP(M2366,[2]CLUES!$A:$B,2,0)</f>
        <v>NLSSA002050</v>
      </c>
      <c r="O2366" t="str">
        <f t="shared" si="72"/>
        <v>RAMIREZ,WILLIAMS/LINDA MA. ANTONIETA ELIZABETH</v>
      </c>
      <c r="P2366" t="s">
        <v>175</v>
      </c>
      <c r="Q2366" s="27" t="s">
        <v>799</v>
      </c>
      <c r="R2366">
        <v>1914860170</v>
      </c>
      <c r="S2366" t="s">
        <v>5690</v>
      </c>
      <c r="T2366" t="str">
        <f t="shared" si="73"/>
        <v>19|1|2016|416|M01011|RAMIREZ,WILLIAMS/LINDA MA. ANTONIETA ELIZABETH|2022.18|31122015|01|NLSSA014295|RAWL500613FN8|</v>
      </c>
    </row>
    <row r="2367" spans="1:20" x14ac:dyDescent="0.25">
      <c r="A2367" s="5">
        <v>19</v>
      </c>
      <c r="B2367" s="27" t="s">
        <v>1047</v>
      </c>
      <c r="C2367" s="5">
        <v>2016</v>
      </c>
      <c r="D2367" s="5">
        <v>416</v>
      </c>
      <c r="E2367" s="8" t="s">
        <v>949</v>
      </c>
      <c r="F2367" s="8" t="s">
        <v>1666</v>
      </c>
      <c r="G2367" s="8" t="s">
        <v>903</v>
      </c>
      <c r="H2367" s="8" t="s">
        <v>5691</v>
      </c>
      <c r="I2367" s="8" t="s">
        <v>175</v>
      </c>
      <c r="J2367" s="8">
        <v>12312.67</v>
      </c>
      <c r="K2367" s="28" t="s">
        <v>320</v>
      </c>
      <c r="L2367" s="29" t="s">
        <v>799</v>
      </c>
      <c r="M2367">
        <v>1914862020</v>
      </c>
      <c r="N2367" t="str">
        <f>VLOOKUP(M2367,[2]CLUES!$A:$B,2,0)</f>
        <v>NLSSA002050</v>
      </c>
      <c r="O2367" t="str">
        <f t="shared" si="72"/>
        <v>REYNA,GARZA/ROBERTO FRANCISCO</v>
      </c>
      <c r="P2367" t="s">
        <v>175</v>
      </c>
      <c r="Q2367" s="27" t="s">
        <v>799</v>
      </c>
      <c r="R2367">
        <v>1914860170</v>
      </c>
      <c r="S2367" t="s">
        <v>5692</v>
      </c>
      <c r="T2367" t="str">
        <f t="shared" si="73"/>
        <v>19|1|2016|416|CF41014|REYNA,GARZA/ROBERTO FRANCISCO|12312.67|31122015|01|NLSSA014295|REGR470408RCA|</v>
      </c>
    </row>
    <row r="2368" spans="1:20" x14ac:dyDescent="0.25">
      <c r="A2368" s="5">
        <v>19</v>
      </c>
      <c r="B2368" s="27" t="s">
        <v>1047</v>
      </c>
      <c r="C2368" s="5">
        <v>2016</v>
      </c>
      <c r="D2368" s="5">
        <v>416</v>
      </c>
      <c r="E2368" s="8" t="s">
        <v>97</v>
      </c>
      <c r="F2368" s="8" t="s">
        <v>1223</v>
      </c>
      <c r="G2368" s="8" t="s">
        <v>874</v>
      </c>
      <c r="H2368" s="8" t="s">
        <v>2069</v>
      </c>
      <c r="I2368" s="8" t="s">
        <v>175</v>
      </c>
      <c r="J2368" s="8">
        <v>9211.84</v>
      </c>
      <c r="K2368" s="28" t="s">
        <v>320</v>
      </c>
      <c r="L2368" s="29" t="s">
        <v>799</v>
      </c>
      <c r="M2368">
        <v>1914862020</v>
      </c>
      <c r="N2368" t="str">
        <f>VLOOKUP(M2368,[2]CLUES!$A:$B,2,0)</f>
        <v>NLSSA002050</v>
      </c>
      <c r="O2368" t="str">
        <f t="shared" si="72"/>
        <v>REYES,HERNANDEZ/JUAN CARLOS</v>
      </c>
      <c r="P2368" t="s">
        <v>175</v>
      </c>
      <c r="Q2368" s="27" t="s">
        <v>799</v>
      </c>
      <c r="R2368">
        <v>1914860170</v>
      </c>
      <c r="S2368" t="s">
        <v>5693</v>
      </c>
      <c r="T2368" t="str">
        <f t="shared" si="73"/>
        <v>19|1|2016|416|M02031|REYES,HERNANDEZ/JUAN CARLOS|9211.84|31122015|01|NLSSA014295|REHJ600328L70|</v>
      </c>
    </row>
    <row r="2369" spans="1:20" x14ac:dyDescent="0.25">
      <c r="A2369" s="5">
        <v>19</v>
      </c>
      <c r="B2369" s="27" t="s">
        <v>1047</v>
      </c>
      <c r="C2369" s="5">
        <v>2016</v>
      </c>
      <c r="D2369" s="5">
        <v>416</v>
      </c>
      <c r="E2369" s="8" t="s">
        <v>259</v>
      </c>
      <c r="F2369" s="8" t="s">
        <v>1223</v>
      </c>
      <c r="G2369" s="8" t="s">
        <v>874</v>
      </c>
      <c r="H2369" s="8" t="s">
        <v>4476</v>
      </c>
      <c r="I2369" s="8" t="s">
        <v>175</v>
      </c>
      <c r="J2369" s="8">
        <v>4713.34</v>
      </c>
      <c r="K2369" s="28" t="s">
        <v>320</v>
      </c>
      <c r="L2369" s="29" t="s">
        <v>799</v>
      </c>
      <c r="M2369">
        <v>1914862020</v>
      </c>
      <c r="N2369" t="str">
        <f>VLOOKUP(M2369,[2]CLUES!$A:$B,2,0)</f>
        <v>NLSSA002050</v>
      </c>
      <c r="O2369" t="str">
        <f t="shared" si="72"/>
        <v>REYES,HERNANDEZ/JESUS MANUEL</v>
      </c>
      <c r="P2369" t="s">
        <v>175</v>
      </c>
      <c r="Q2369" s="27" t="s">
        <v>799</v>
      </c>
      <c r="R2369">
        <v>1914860170</v>
      </c>
      <c r="S2369" t="s">
        <v>5694</v>
      </c>
      <c r="T2369" t="str">
        <f t="shared" si="73"/>
        <v>19|1|2016|416|M03005|REYES,HERNANDEZ/JESUS MANUEL|4713.34|31122015|01|NLSSA014295|REHJ670902PT2|</v>
      </c>
    </row>
    <row r="2370" spans="1:20" x14ac:dyDescent="0.25">
      <c r="A2370" s="5">
        <v>19</v>
      </c>
      <c r="B2370" s="27" t="s">
        <v>1047</v>
      </c>
      <c r="C2370" s="5">
        <v>2016</v>
      </c>
      <c r="D2370" s="5">
        <v>416</v>
      </c>
      <c r="E2370" s="8" t="s">
        <v>274</v>
      </c>
      <c r="F2370" s="8" t="s">
        <v>5695</v>
      </c>
      <c r="G2370" s="8" t="s">
        <v>3848</v>
      </c>
      <c r="H2370" s="8" t="s">
        <v>4453</v>
      </c>
      <c r="I2370" s="8" t="s">
        <v>175</v>
      </c>
      <c r="J2370" s="8">
        <v>5642.67</v>
      </c>
      <c r="K2370" s="28" t="s">
        <v>320</v>
      </c>
      <c r="L2370" s="29" t="s">
        <v>799</v>
      </c>
      <c r="M2370">
        <v>1914862020</v>
      </c>
      <c r="N2370" t="str">
        <f>VLOOKUP(M2370,[2]CLUES!$A:$B,2,0)</f>
        <v>NLSSA002050</v>
      </c>
      <c r="O2370" t="str">
        <f t="shared" si="72"/>
        <v>REGALADO,PAEZ/SANTA CECILIA</v>
      </c>
      <c r="P2370" t="s">
        <v>175</v>
      </c>
      <c r="Q2370" s="27" t="s">
        <v>799</v>
      </c>
      <c r="R2370">
        <v>1914860170</v>
      </c>
      <c r="S2370" t="s">
        <v>5696</v>
      </c>
      <c r="T2370" t="str">
        <f t="shared" si="73"/>
        <v>19|1|2016|416|M02006|REGALADO,PAEZ/SANTA CECILIA|5642.67|31122015|01|NLSSA014295|REPS770406H21|</v>
      </c>
    </row>
    <row r="2371" spans="1:20" x14ac:dyDescent="0.25">
      <c r="A2371" s="5">
        <v>19</v>
      </c>
      <c r="B2371" s="27" t="s">
        <v>1047</v>
      </c>
      <c r="C2371" s="5">
        <v>2016</v>
      </c>
      <c r="D2371" s="5">
        <v>416</v>
      </c>
      <c r="E2371" s="8" t="s">
        <v>687</v>
      </c>
      <c r="F2371" s="8" t="s">
        <v>5697</v>
      </c>
      <c r="G2371" s="8" t="s">
        <v>1168</v>
      </c>
      <c r="H2371" s="8" t="s">
        <v>5698</v>
      </c>
      <c r="I2371" s="8" t="s">
        <v>175</v>
      </c>
      <c r="J2371" s="8">
        <v>6395.78</v>
      </c>
      <c r="K2371" s="28" t="s">
        <v>320</v>
      </c>
      <c r="L2371" s="29" t="s">
        <v>799</v>
      </c>
      <c r="M2371">
        <v>1914862020</v>
      </c>
      <c r="N2371" t="str">
        <f>VLOOKUP(M2371,[2]CLUES!$A:$B,2,0)</f>
        <v>NLSSA002050</v>
      </c>
      <c r="O2371" t="str">
        <f t="shared" si="72"/>
        <v>RETIZ,VAZQUEZ/CAROLINA AMALIA</v>
      </c>
      <c r="P2371" t="s">
        <v>175</v>
      </c>
      <c r="Q2371" s="27" t="s">
        <v>799</v>
      </c>
      <c r="R2371">
        <v>1914860170</v>
      </c>
      <c r="S2371" t="s">
        <v>5699</v>
      </c>
      <c r="T2371" t="str">
        <f t="shared" si="73"/>
        <v>19|1|2016|416|M02088|RETIZ,VAZQUEZ/CAROLINA AMALIA|6395.78|31122015|01|NLSSA014295|REVC870805JJ3|</v>
      </c>
    </row>
    <row r="2372" spans="1:20" x14ac:dyDescent="0.25">
      <c r="A2372" s="5">
        <v>19</v>
      </c>
      <c r="B2372" s="27" t="s">
        <v>1047</v>
      </c>
      <c r="C2372" s="5">
        <v>2016</v>
      </c>
      <c r="D2372" s="5">
        <v>416</v>
      </c>
      <c r="E2372" s="8" t="s">
        <v>297</v>
      </c>
      <c r="F2372" s="8" t="s">
        <v>1292</v>
      </c>
      <c r="G2372" s="8" t="s">
        <v>1768</v>
      </c>
      <c r="H2372" s="8" t="s">
        <v>5700</v>
      </c>
      <c r="I2372" s="8" t="s">
        <v>175</v>
      </c>
      <c r="J2372" s="8">
        <v>1484.94</v>
      </c>
      <c r="K2372" s="28" t="s">
        <v>320</v>
      </c>
      <c r="L2372" s="29" t="s">
        <v>799</v>
      </c>
      <c r="M2372">
        <v>1914861720</v>
      </c>
      <c r="N2372" t="str">
        <f>VLOOKUP(M2372,[2]CLUES!$A:$B,2,0)</f>
        <v>NLSSA004046</v>
      </c>
      <c r="O2372" t="str">
        <f t="shared" si="72"/>
        <v>RIVERA,ALONSO/IRMA ANGELICA</v>
      </c>
      <c r="P2372" t="s">
        <v>175</v>
      </c>
      <c r="Q2372" s="27" t="s">
        <v>799</v>
      </c>
      <c r="R2372">
        <v>1914860170</v>
      </c>
      <c r="S2372" t="s">
        <v>5701</v>
      </c>
      <c r="T2372" t="str">
        <f t="shared" si="73"/>
        <v>19|1|2016|416|M02107|RIVERA,ALONSO/IRMA ANGELICA|1484.94|31122015|01|NLSSA014295|RIAI700508HD6|</v>
      </c>
    </row>
    <row r="2373" spans="1:20" x14ac:dyDescent="0.25">
      <c r="A2373" s="5">
        <v>19</v>
      </c>
      <c r="B2373" s="27" t="s">
        <v>1047</v>
      </c>
      <c r="C2373" s="5">
        <v>2016</v>
      </c>
      <c r="D2373" s="5">
        <v>416</v>
      </c>
      <c r="E2373" s="8" t="s">
        <v>154</v>
      </c>
      <c r="F2373" s="8" t="s">
        <v>5702</v>
      </c>
      <c r="G2373" s="8" t="s">
        <v>1049</v>
      </c>
      <c r="H2373" s="8" t="s">
        <v>5703</v>
      </c>
      <c r="I2373" s="8" t="s">
        <v>175</v>
      </c>
      <c r="J2373" s="8">
        <v>4830</v>
      </c>
      <c r="K2373" s="28" t="s">
        <v>320</v>
      </c>
      <c r="L2373" s="29" t="s">
        <v>799</v>
      </c>
      <c r="M2373">
        <v>1914861720</v>
      </c>
      <c r="N2373" t="str">
        <f>VLOOKUP(M2373,[2]CLUES!$A:$B,2,0)</f>
        <v>NLSSA004046</v>
      </c>
      <c r="O2373" t="str">
        <f t="shared" si="72"/>
        <v>RIOJAS,AMAYA/JOAQUIN</v>
      </c>
      <c r="P2373" t="s">
        <v>175</v>
      </c>
      <c r="Q2373" s="27" t="s">
        <v>799</v>
      </c>
      <c r="R2373">
        <v>1914860170</v>
      </c>
      <c r="S2373" t="s">
        <v>5704</v>
      </c>
      <c r="T2373" t="str">
        <f t="shared" si="73"/>
        <v>19|1|2016|416|M03019|RIOJAS,AMAYA/JOAQUIN|4830|31122015|01|NLSSA014295|RIAJ5604256I8|</v>
      </c>
    </row>
    <row r="2374" spans="1:20" x14ac:dyDescent="0.25">
      <c r="A2374" s="5">
        <v>19</v>
      </c>
      <c r="B2374" s="27" t="s">
        <v>1047</v>
      </c>
      <c r="C2374" s="5">
        <v>2016</v>
      </c>
      <c r="D2374" s="5">
        <v>416</v>
      </c>
      <c r="E2374" s="8" t="s">
        <v>1187</v>
      </c>
      <c r="F2374" s="8" t="s">
        <v>1277</v>
      </c>
      <c r="G2374" s="8" t="s">
        <v>828</v>
      </c>
      <c r="H2374" s="8" t="s">
        <v>2685</v>
      </c>
      <c r="I2374" s="8" t="s">
        <v>175</v>
      </c>
      <c r="J2374" s="8">
        <v>9358.67</v>
      </c>
      <c r="K2374" s="28" t="s">
        <v>320</v>
      </c>
      <c r="L2374" s="29" t="s">
        <v>799</v>
      </c>
      <c r="M2374">
        <v>1914861720</v>
      </c>
      <c r="N2374" t="str">
        <f>VLOOKUP(M2374,[2]CLUES!$A:$B,2,0)</f>
        <v>NLSSA004046</v>
      </c>
      <c r="O2374" t="str">
        <f t="shared" ref="O2374:O2437" si="74">CONCATENATE(F2374,",",G2374,"/",H2374)</f>
        <v>RIOS,DAVILA/MARIA MARGARITA</v>
      </c>
      <c r="P2374" t="s">
        <v>175</v>
      </c>
      <c r="Q2374" s="27" t="s">
        <v>799</v>
      </c>
      <c r="R2374">
        <v>1914860170</v>
      </c>
      <c r="S2374" t="s">
        <v>5705</v>
      </c>
      <c r="T2374" t="str">
        <f t="shared" ref="T2374:T2437" si="75">CONCATENATE(A2374,"|",B2374,"|",C2374,"|",D2374,"|",E2374,"|",O2374,"|",J2374,"|",K2374,"|",Q2374,"|",I2374,"|",S2374,"|")</f>
        <v>19|1|2016|416|CF41015|RIOS,DAVILA/MARIA MARGARITA|9358.67|31122015|01|NLSSA014295|RIDM640921EG6|</v>
      </c>
    </row>
    <row r="2375" spans="1:20" x14ac:dyDescent="0.25">
      <c r="A2375" s="5">
        <v>19</v>
      </c>
      <c r="B2375" s="27" t="s">
        <v>1047</v>
      </c>
      <c r="C2375" s="5">
        <v>2016</v>
      </c>
      <c r="D2375" s="5">
        <v>416</v>
      </c>
      <c r="E2375" s="8" t="s">
        <v>281</v>
      </c>
      <c r="F2375" s="8" t="s">
        <v>1292</v>
      </c>
      <c r="G2375" s="8" t="s">
        <v>5706</v>
      </c>
      <c r="H2375" s="8" t="s">
        <v>5707</v>
      </c>
      <c r="I2375" s="8" t="s">
        <v>175</v>
      </c>
      <c r="J2375" s="8">
        <v>7589.34</v>
      </c>
      <c r="K2375" s="28" t="s">
        <v>320</v>
      </c>
      <c r="L2375" s="29" t="s">
        <v>799</v>
      </c>
      <c r="M2375">
        <v>1914861720</v>
      </c>
      <c r="N2375" t="str">
        <f>VLOOKUP(M2375,[2]CLUES!$A:$B,2,0)</f>
        <v>NLSSA004046</v>
      </c>
      <c r="O2375" t="str">
        <f t="shared" si="74"/>
        <v>RIVERA,FERMIN/BLANCA OSIRIS</v>
      </c>
      <c r="P2375" t="s">
        <v>175</v>
      </c>
      <c r="Q2375" s="27" t="s">
        <v>799</v>
      </c>
      <c r="R2375">
        <v>1914860170</v>
      </c>
      <c r="S2375" t="s">
        <v>5708</v>
      </c>
      <c r="T2375" t="str">
        <f t="shared" si="75"/>
        <v>19|1|2016|416|M02110|RIVERA,FERMIN/BLANCA OSIRIS|7589.34|31122015|01|NLSSA014295|RIFB8005043M8|</v>
      </c>
    </row>
    <row r="2376" spans="1:20" x14ac:dyDescent="0.25">
      <c r="A2376" s="5">
        <v>19</v>
      </c>
      <c r="B2376" s="27" t="s">
        <v>1047</v>
      </c>
      <c r="C2376" s="5">
        <v>2016</v>
      </c>
      <c r="D2376" s="5">
        <v>416</v>
      </c>
      <c r="E2376" s="8" t="s">
        <v>379</v>
      </c>
      <c r="F2376" s="8" t="s">
        <v>1641</v>
      </c>
      <c r="G2376" s="8" t="s">
        <v>874</v>
      </c>
      <c r="H2376" s="8" t="s">
        <v>5709</v>
      </c>
      <c r="I2376" s="8" t="s">
        <v>465</v>
      </c>
      <c r="J2376" s="8">
        <v>5909.25</v>
      </c>
      <c r="K2376" s="28" t="s">
        <v>320</v>
      </c>
      <c r="L2376" s="29" t="s">
        <v>799</v>
      </c>
      <c r="M2376">
        <v>1914861720</v>
      </c>
      <c r="N2376" t="str">
        <f>VLOOKUP(M2376,[2]CLUES!$A:$B,2,0)</f>
        <v>NLSSA004046</v>
      </c>
      <c r="O2376" t="str">
        <f t="shared" si="74"/>
        <v>ALVARADO,HERNANDEZ/MA ROSALVA</v>
      </c>
      <c r="P2376" t="s">
        <v>465</v>
      </c>
      <c r="Q2376" s="27" t="s">
        <v>799</v>
      </c>
      <c r="R2376">
        <v>1914860220</v>
      </c>
      <c r="S2376" t="s">
        <v>5710</v>
      </c>
      <c r="T2376" t="str">
        <f t="shared" si="75"/>
        <v>19|1|2016|416|M02083|ALVARADO,HERNANDEZ/MA ROSALVA|5909.25|31122015|01|NLSSA004273|AAHR700319GG5|</v>
      </c>
    </row>
    <row r="2377" spans="1:20" x14ac:dyDescent="0.25">
      <c r="A2377" s="5">
        <v>19</v>
      </c>
      <c r="B2377" s="27" t="s">
        <v>1047</v>
      </c>
      <c r="C2377" s="5">
        <v>2016</v>
      </c>
      <c r="D2377" s="5">
        <v>416</v>
      </c>
      <c r="E2377" s="8" t="s">
        <v>49</v>
      </c>
      <c r="F2377" s="8" t="s">
        <v>821</v>
      </c>
      <c r="G2377" s="8" t="s">
        <v>1412</v>
      </c>
      <c r="H2377" s="8" t="s">
        <v>5711</v>
      </c>
      <c r="I2377" s="8" t="s">
        <v>465</v>
      </c>
      <c r="J2377" s="8">
        <v>9358.67</v>
      </c>
      <c r="K2377" s="28" t="s">
        <v>320</v>
      </c>
      <c r="L2377" s="29" t="s">
        <v>799</v>
      </c>
      <c r="M2377">
        <v>1914861720</v>
      </c>
      <c r="N2377" t="str">
        <f>VLOOKUP(M2377,[2]CLUES!$A:$B,2,0)</f>
        <v>NLSSA004046</v>
      </c>
      <c r="O2377" t="str">
        <f t="shared" si="74"/>
        <v>CANTU,MORENO/PAULA ALICIA</v>
      </c>
      <c r="P2377" t="s">
        <v>465</v>
      </c>
      <c r="Q2377" s="27" t="s">
        <v>799</v>
      </c>
      <c r="R2377">
        <v>1914860220</v>
      </c>
      <c r="S2377" t="s">
        <v>5712</v>
      </c>
      <c r="T2377" t="str">
        <f t="shared" si="75"/>
        <v>19|1|2016|416|M01006|CANTU,MORENO/PAULA ALICIA|9358.67|31122015|01|NLSSA004273|CAMP611026FF1|</v>
      </c>
    </row>
    <row r="2378" spans="1:20" x14ac:dyDescent="0.25">
      <c r="A2378" s="5">
        <v>19</v>
      </c>
      <c r="B2378" s="27" t="s">
        <v>1047</v>
      </c>
      <c r="C2378" s="5">
        <v>2016</v>
      </c>
      <c r="D2378" s="5">
        <v>416</v>
      </c>
      <c r="E2378" s="8" t="s">
        <v>567</v>
      </c>
      <c r="F2378" s="8" t="s">
        <v>828</v>
      </c>
      <c r="G2378" s="8" t="s">
        <v>1538</v>
      </c>
      <c r="H2378" s="8" t="s">
        <v>2224</v>
      </c>
      <c r="I2378" s="8" t="s">
        <v>465</v>
      </c>
      <c r="J2378" s="8">
        <v>4713.34</v>
      </c>
      <c r="K2378" s="28" t="s">
        <v>320</v>
      </c>
      <c r="L2378" s="29" t="s">
        <v>799</v>
      </c>
      <c r="M2378">
        <v>1914861720</v>
      </c>
      <c r="N2378" t="str">
        <f>VLOOKUP(M2378,[2]CLUES!$A:$B,2,0)</f>
        <v>NLSSA004046</v>
      </c>
      <c r="O2378" t="str">
        <f t="shared" si="74"/>
        <v>DAVILA,BARBOSA/MAURILIO</v>
      </c>
      <c r="P2378" t="s">
        <v>465</v>
      </c>
      <c r="Q2378" s="27" t="s">
        <v>799</v>
      </c>
      <c r="R2378">
        <v>1914860220</v>
      </c>
      <c r="S2378" t="s">
        <v>5713</v>
      </c>
      <c r="T2378" t="str">
        <f t="shared" si="75"/>
        <v>19|1|2016|416|M02005|DAVILA,BARBOSA/MAURILIO|4713.34|31122015|01|NLSSA004273|DABM420628G22|</v>
      </c>
    </row>
    <row r="2379" spans="1:20" x14ac:dyDescent="0.25">
      <c r="A2379" s="5">
        <v>19</v>
      </c>
      <c r="B2379" s="27" t="s">
        <v>1047</v>
      </c>
      <c r="C2379" s="5">
        <v>2016</v>
      </c>
      <c r="D2379" s="5">
        <v>416</v>
      </c>
      <c r="E2379" s="8" t="s">
        <v>368</v>
      </c>
      <c r="F2379" s="8" t="s">
        <v>1389</v>
      </c>
      <c r="G2379" s="8" t="s">
        <v>1065</v>
      </c>
      <c r="H2379" s="8" t="s">
        <v>1116</v>
      </c>
      <c r="I2379" s="8" t="s">
        <v>465</v>
      </c>
      <c r="J2379" s="8">
        <v>4763.34</v>
      </c>
      <c r="K2379" s="28" t="s">
        <v>320</v>
      </c>
      <c r="L2379" s="29" t="s">
        <v>799</v>
      </c>
      <c r="M2379">
        <v>1914861720</v>
      </c>
      <c r="N2379" t="str">
        <f>VLOOKUP(M2379,[2]CLUES!$A:$B,2,0)</f>
        <v>NLSSA004046</v>
      </c>
      <c r="O2379" t="str">
        <f t="shared" si="74"/>
        <v>ESTRADA,SANCHEZ/BERTHA ALICIA</v>
      </c>
      <c r="P2379" t="s">
        <v>465</v>
      </c>
      <c r="Q2379" s="27" t="s">
        <v>799</v>
      </c>
      <c r="R2379">
        <v>1914860220</v>
      </c>
      <c r="S2379" t="s">
        <v>5714</v>
      </c>
      <c r="T2379" t="str">
        <f t="shared" si="75"/>
        <v>19|1|2016|416|M03022|ESTRADA,SANCHEZ/BERTHA ALICIA|4763.34|31122015|01|NLSSA004273|EASB540614330|</v>
      </c>
    </row>
    <row r="2380" spans="1:20" x14ac:dyDescent="0.25">
      <c r="A2380" s="5">
        <v>19</v>
      </c>
      <c r="B2380" s="27" t="s">
        <v>1047</v>
      </c>
      <c r="C2380" s="5">
        <v>2016</v>
      </c>
      <c r="D2380" s="5">
        <v>416</v>
      </c>
      <c r="E2380" s="8" t="s">
        <v>91</v>
      </c>
      <c r="F2380" s="8" t="s">
        <v>1528</v>
      </c>
      <c r="G2380" s="8" t="s">
        <v>874</v>
      </c>
      <c r="H2380" s="8" t="s">
        <v>5715</v>
      </c>
      <c r="I2380" s="8" t="s">
        <v>465</v>
      </c>
      <c r="J2380" s="8">
        <v>4757.24</v>
      </c>
      <c r="K2380" s="28" t="s">
        <v>320</v>
      </c>
      <c r="L2380" s="29" t="s">
        <v>799</v>
      </c>
      <c r="M2380">
        <v>1914861720</v>
      </c>
      <c r="N2380" t="str">
        <f>VLOOKUP(M2380,[2]CLUES!$A:$B,2,0)</f>
        <v>NLSSA004046</v>
      </c>
      <c r="O2380" t="str">
        <f t="shared" si="74"/>
        <v>GOVEA,HERNANDEZ/JUANA MARIA DEL SOCORRO</v>
      </c>
      <c r="P2380" t="s">
        <v>465</v>
      </c>
      <c r="Q2380" s="27" t="s">
        <v>799</v>
      </c>
      <c r="R2380">
        <v>1914860220</v>
      </c>
      <c r="S2380" t="s">
        <v>5716</v>
      </c>
      <c r="T2380" t="str">
        <f t="shared" si="75"/>
        <v>19|1|2016|416|M03020|GOVEA,HERNANDEZ/JUANA MARIA DEL SOCORRO|4757.24|31122015|01|NLSSA004273|GOHJ550820U44|</v>
      </c>
    </row>
    <row r="2381" spans="1:20" x14ac:dyDescent="0.25">
      <c r="A2381" s="5">
        <v>19</v>
      </c>
      <c r="B2381" s="27" t="s">
        <v>1047</v>
      </c>
      <c r="C2381" s="5">
        <v>2016</v>
      </c>
      <c r="D2381" s="5">
        <v>416</v>
      </c>
      <c r="E2381" s="8" t="s">
        <v>200</v>
      </c>
      <c r="F2381" s="8" t="s">
        <v>874</v>
      </c>
      <c r="G2381" s="8" t="s">
        <v>868</v>
      </c>
      <c r="H2381" s="8" t="s">
        <v>1536</v>
      </c>
      <c r="I2381" s="8" t="s">
        <v>465</v>
      </c>
      <c r="J2381" s="8">
        <v>10587.34</v>
      </c>
      <c r="K2381" s="28" t="s">
        <v>320</v>
      </c>
      <c r="L2381" s="29" t="s">
        <v>799</v>
      </c>
      <c r="M2381">
        <v>1914861720</v>
      </c>
      <c r="N2381" t="str">
        <f>VLOOKUP(M2381,[2]CLUES!$A:$B,2,0)</f>
        <v>NLSSA004046</v>
      </c>
      <c r="O2381" t="str">
        <f t="shared" si="74"/>
        <v>HERNANDEZ,GONZALEZ/FRANCISCO</v>
      </c>
      <c r="P2381" t="s">
        <v>465</v>
      </c>
      <c r="Q2381" s="27" t="s">
        <v>799</v>
      </c>
      <c r="R2381">
        <v>1914860220</v>
      </c>
      <c r="S2381" t="s">
        <v>5717</v>
      </c>
      <c r="T2381" t="str">
        <f t="shared" si="75"/>
        <v>19|1|2016|416|M01009|HERNANDEZ,GONZALEZ/FRANCISCO|10587.34|31122015|01|NLSSA004273|HEGF540620HE7|</v>
      </c>
    </row>
    <row r="2382" spans="1:20" x14ac:dyDescent="0.25">
      <c r="A2382" s="5">
        <v>19</v>
      </c>
      <c r="B2382" s="27" t="s">
        <v>1047</v>
      </c>
      <c r="C2382" s="5">
        <v>2016</v>
      </c>
      <c r="D2382" s="5">
        <v>416</v>
      </c>
      <c r="E2382" s="8" t="s">
        <v>97</v>
      </c>
      <c r="F2382" s="8" t="s">
        <v>874</v>
      </c>
      <c r="G2382" s="8" t="s">
        <v>1065</v>
      </c>
      <c r="H2382" s="8" t="s">
        <v>2150</v>
      </c>
      <c r="I2382" s="8" t="s">
        <v>465</v>
      </c>
      <c r="J2382" s="8">
        <v>9471.33</v>
      </c>
      <c r="K2382" s="28" t="s">
        <v>320</v>
      </c>
      <c r="L2382" s="29" t="s">
        <v>799</v>
      </c>
      <c r="M2382">
        <v>1914861720</v>
      </c>
      <c r="N2382" t="str">
        <f>VLOOKUP(M2382,[2]CLUES!$A:$B,2,0)</f>
        <v>NLSSA004046</v>
      </c>
      <c r="O2382" t="str">
        <f t="shared" si="74"/>
        <v>HERNANDEZ,SANCHEZ/ROSA MARIA</v>
      </c>
      <c r="P2382" t="s">
        <v>465</v>
      </c>
      <c r="Q2382" s="27" t="s">
        <v>799</v>
      </c>
      <c r="R2382">
        <v>1914860220</v>
      </c>
      <c r="S2382" t="s">
        <v>462</v>
      </c>
      <c r="T2382" t="str">
        <f t="shared" si="75"/>
        <v>19|1|2016|416|M02031|HERNANDEZ,SANCHEZ/ROSA MARIA|9471.33|31122015|01|NLSSA004273|HESR640830PE0|</v>
      </c>
    </row>
    <row r="2383" spans="1:20" x14ac:dyDescent="0.25">
      <c r="A2383" s="5">
        <v>19</v>
      </c>
      <c r="B2383" s="27" t="s">
        <v>1047</v>
      </c>
      <c r="C2383" s="5">
        <v>2016</v>
      </c>
      <c r="D2383" s="5">
        <v>416</v>
      </c>
      <c r="E2383" s="8" t="s">
        <v>368</v>
      </c>
      <c r="F2383" s="8" t="s">
        <v>1222</v>
      </c>
      <c r="G2383" s="8" t="s">
        <v>5718</v>
      </c>
      <c r="H2383" s="8" t="s">
        <v>2147</v>
      </c>
      <c r="I2383" s="8" t="s">
        <v>465</v>
      </c>
      <c r="J2383" s="8">
        <v>4763.34</v>
      </c>
      <c r="K2383" s="28" t="s">
        <v>320</v>
      </c>
      <c r="L2383" s="29" t="s">
        <v>799</v>
      </c>
      <c r="M2383">
        <v>1914861720</v>
      </c>
      <c r="N2383" t="str">
        <f>VLOOKUP(M2383,[2]CLUES!$A:$B,2,0)</f>
        <v>NLSSA004046</v>
      </c>
      <c r="O2383" t="str">
        <f t="shared" si="74"/>
        <v>HINOJOSA,AMBRIS/NARCEDALIA</v>
      </c>
      <c r="P2383" t="s">
        <v>465</v>
      </c>
      <c r="Q2383" s="27" t="s">
        <v>799</v>
      </c>
      <c r="R2383">
        <v>1914860220</v>
      </c>
      <c r="S2383" t="s">
        <v>5719</v>
      </c>
      <c r="T2383" t="str">
        <f t="shared" si="75"/>
        <v>19|1|2016|416|M03022|HINOJOSA,AMBRIS/NARCEDALIA|4763.34|31122015|01|NLSSA004273|HIAN671014TZ1|</v>
      </c>
    </row>
    <row r="2384" spans="1:20" x14ac:dyDescent="0.25">
      <c r="A2384" s="5">
        <v>19</v>
      </c>
      <c r="B2384" s="27" t="s">
        <v>1047</v>
      </c>
      <c r="C2384" s="5">
        <v>2016</v>
      </c>
      <c r="D2384" s="5">
        <v>416</v>
      </c>
      <c r="E2384" s="8" t="s">
        <v>422</v>
      </c>
      <c r="F2384" s="8" t="s">
        <v>856</v>
      </c>
      <c r="G2384" s="8" t="s">
        <v>5720</v>
      </c>
      <c r="H2384" s="8" t="s">
        <v>5721</v>
      </c>
      <c r="I2384" s="8" t="s">
        <v>465</v>
      </c>
      <c r="J2384" s="8">
        <v>9758</v>
      </c>
      <c r="K2384" s="28" t="s">
        <v>320</v>
      </c>
      <c r="L2384" s="29" t="s">
        <v>799</v>
      </c>
      <c r="M2384">
        <v>1914861720</v>
      </c>
      <c r="N2384" t="str">
        <f>VLOOKUP(M2384,[2]CLUES!$A:$B,2,0)</f>
        <v>NLSSA004046</v>
      </c>
      <c r="O2384" t="str">
        <f t="shared" si="74"/>
        <v>LOPEZ,ARAMBURO/DULCE MARIA</v>
      </c>
      <c r="P2384" t="s">
        <v>465</v>
      </c>
      <c r="Q2384" s="27" t="s">
        <v>799</v>
      </c>
      <c r="R2384">
        <v>1914860220</v>
      </c>
      <c r="S2384" t="s">
        <v>5722</v>
      </c>
      <c r="T2384" t="str">
        <f t="shared" si="75"/>
        <v>19|1|2016|416|M01008|LOPEZ,ARAMBURO/DULCE MARIA|9758|31122015|01|NLSSA004273|LOAD6210306J7|</v>
      </c>
    </row>
    <row r="2385" spans="1:20" x14ac:dyDescent="0.25">
      <c r="A2385" s="5">
        <v>19</v>
      </c>
      <c r="B2385" s="27" t="s">
        <v>1047</v>
      </c>
      <c r="C2385" s="5">
        <v>2016</v>
      </c>
      <c r="D2385" s="5">
        <v>416</v>
      </c>
      <c r="E2385" s="8" t="s">
        <v>25</v>
      </c>
      <c r="F2385" s="8" t="s">
        <v>809</v>
      </c>
      <c r="G2385" s="8" t="s">
        <v>1298</v>
      </c>
      <c r="H2385" s="8" t="s">
        <v>5723</v>
      </c>
      <c r="I2385" s="8" t="s">
        <v>175</v>
      </c>
      <c r="J2385" s="8">
        <v>5198</v>
      </c>
      <c r="K2385" s="28" t="s">
        <v>320</v>
      </c>
      <c r="L2385" s="29" t="s">
        <v>799</v>
      </c>
      <c r="M2385">
        <v>1914861720</v>
      </c>
      <c r="N2385" t="str">
        <f>VLOOKUP(M2385,[2]CLUES!$A:$B,2,0)</f>
        <v>NLSSA004046</v>
      </c>
      <c r="O2385" t="str">
        <f t="shared" si="74"/>
        <v>RODRIGUEZ,CHAVEZ/LAURA ISELA</v>
      </c>
      <c r="P2385" t="s">
        <v>175</v>
      </c>
      <c r="Q2385" s="27" t="s">
        <v>799</v>
      </c>
      <c r="R2385">
        <v>1914860170</v>
      </c>
      <c r="S2385" t="s">
        <v>5724</v>
      </c>
      <c r="T2385" t="str">
        <f t="shared" si="75"/>
        <v>19|1|2016|416|M02036|RODRIGUEZ,CHAVEZ/LAURA ISELA|5198|31122015|01|NLSSA014295|ROCL720621831|</v>
      </c>
    </row>
    <row r="2386" spans="1:20" x14ac:dyDescent="0.25">
      <c r="A2386" s="5">
        <v>19</v>
      </c>
      <c r="B2386" s="27" t="s">
        <v>1047</v>
      </c>
      <c r="C2386" s="5">
        <v>2016</v>
      </c>
      <c r="D2386" s="5">
        <v>416</v>
      </c>
      <c r="E2386" s="8" t="s">
        <v>206</v>
      </c>
      <c r="F2386" s="8" t="s">
        <v>809</v>
      </c>
      <c r="G2386" s="8" t="s">
        <v>4682</v>
      </c>
      <c r="H2386" s="8" t="s">
        <v>1735</v>
      </c>
      <c r="I2386" s="8" t="s">
        <v>175</v>
      </c>
      <c r="J2386" s="8">
        <v>4733.66</v>
      </c>
      <c r="K2386" s="28" t="s">
        <v>320</v>
      </c>
      <c r="L2386" s="29" t="s">
        <v>799</v>
      </c>
      <c r="M2386">
        <v>1914861720</v>
      </c>
      <c r="N2386" t="str">
        <f>VLOOKUP(M2386,[2]CLUES!$A:$B,2,0)</f>
        <v>NLSSA004046</v>
      </c>
      <c r="O2386" t="str">
        <f t="shared" si="74"/>
        <v>RODRIGUEZ,CORPUS/MARTIN</v>
      </c>
      <c r="P2386" t="s">
        <v>175</v>
      </c>
      <c r="Q2386" s="27" t="s">
        <v>799</v>
      </c>
      <c r="R2386">
        <v>1914860170</v>
      </c>
      <c r="S2386" t="s">
        <v>5725</v>
      </c>
      <c r="T2386" t="str">
        <f t="shared" si="75"/>
        <v>19|1|2016|416|M03023|RODRIGUEZ,CORPUS/MARTIN|4733.66|31122015|01|NLSSA014295|ROCM650107D56|</v>
      </c>
    </row>
    <row r="2387" spans="1:20" x14ac:dyDescent="0.25">
      <c r="A2387" s="5">
        <v>19</v>
      </c>
      <c r="B2387" s="27" t="s">
        <v>1047</v>
      </c>
      <c r="C2387" s="5">
        <v>2016</v>
      </c>
      <c r="D2387" s="5">
        <v>416</v>
      </c>
      <c r="E2387" s="8" t="s">
        <v>838</v>
      </c>
      <c r="F2387" s="8" t="s">
        <v>809</v>
      </c>
      <c r="G2387" s="8" t="s">
        <v>1298</v>
      </c>
      <c r="H2387" s="8" t="s">
        <v>3114</v>
      </c>
      <c r="I2387" s="8" t="s">
        <v>175</v>
      </c>
      <c r="J2387" s="8">
        <v>4622.95</v>
      </c>
      <c r="K2387" s="28" t="s">
        <v>320</v>
      </c>
      <c r="L2387" s="29" t="s">
        <v>799</v>
      </c>
      <c r="M2387">
        <v>1914861720</v>
      </c>
      <c r="N2387" t="str">
        <f>VLOOKUP(M2387,[2]CLUES!$A:$B,2,0)</f>
        <v>NLSSA004046</v>
      </c>
      <c r="O2387" t="str">
        <f t="shared" si="74"/>
        <v>RODRIGUEZ,CHAVEZ/REYNALDO</v>
      </c>
      <c r="P2387" t="s">
        <v>175</v>
      </c>
      <c r="Q2387" s="27" t="s">
        <v>799</v>
      </c>
      <c r="R2387">
        <v>1914860170</v>
      </c>
      <c r="S2387" t="s">
        <v>5726</v>
      </c>
      <c r="T2387" t="str">
        <f t="shared" si="75"/>
        <v>19|1|2016|416|M03013|RODRIGUEZ,CHAVEZ/REYNALDO|4622.95|31122015|01|NLSSA014295|ROCR810423B32|</v>
      </c>
    </row>
    <row r="2388" spans="1:20" x14ac:dyDescent="0.25">
      <c r="A2388" s="5">
        <v>19</v>
      </c>
      <c r="B2388" s="27" t="s">
        <v>1047</v>
      </c>
      <c r="C2388" s="5">
        <v>2016</v>
      </c>
      <c r="D2388" s="5">
        <v>416</v>
      </c>
      <c r="E2388" s="8" t="s">
        <v>206</v>
      </c>
      <c r="F2388" s="8" t="s">
        <v>809</v>
      </c>
      <c r="G2388" s="8" t="s">
        <v>896</v>
      </c>
      <c r="H2388" s="8" t="s">
        <v>5727</v>
      </c>
      <c r="I2388" s="8" t="s">
        <v>175</v>
      </c>
      <c r="J2388" s="8">
        <v>4746.67</v>
      </c>
      <c r="K2388" s="28" t="s">
        <v>320</v>
      </c>
      <c r="L2388" s="29" t="s">
        <v>799</v>
      </c>
      <c r="M2388">
        <v>1914861720</v>
      </c>
      <c r="N2388" t="str">
        <f>VLOOKUP(M2388,[2]CLUES!$A:$B,2,0)</f>
        <v>NLSSA004046</v>
      </c>
      <c r="O2388" t="str">
        <f t="shared" si="74"/>
        <v>RODRIGUEZ,GARCIA/DEYANIRA ELIZABET</v>
      </c>
      <c r="P2388" t="s">
        <v>175</v>
      </c>
      <c r="Q2388" s="27" t="s">
        <v>799</v>
      </c>
      <c r="R2388">
        <v>1914860170</v>
      </c>
      <c r="S2388" t="s">
        <v>5728</v>
      </c>
      <c r="T2388" t="str">
        <f t="shared" si="75"/>
        <v>19|1|2016|416|M03023|RODRIGUEZ,GARCIA/DEYANIRA ELIZABET|4746.67|31122015|01|NLSSA014295|ROGD801012KE5|</v>
      </c>
    </row>
    <row r="2389" spans="1:20" x14ac:dyDescent="0.25">
      <c r="A2389" s="5">
        <v>19</v>
      </c>
      <c r="B2389" s="27" t="s">
        <v>1047</v>
      </c>
      <c r="C2389" s="5">
        <v>2016</v>
      </c>
      <c r="D2389" s="5">
        <v>416</v>
      </c>
      <c r="E2389" s="8" t="s">
        <v>504</v>
      </c>
      <c r="F2389" s="8" t="s">
        <v>809</v>
      </c>
      <c r="G2389" s="8" t="s">
        <v>1215</v>
      </c>
      <c r="H2389" s="8" t="s">
        <v>3165</v>
      </c>
      <c r="I2389" s="8" t="s">
        <v>175</v>
      </c>
      <c r="J2389" s="8">
        <v>4713.34</v>
      </c>
      <c r="K2389" s="28" t="s">
        <v>320</v>
      </c>
      <c r="L2389" s="29" t="s">
        <v>799</v>
      </c>
      <c r="M2389">
        <v>1914861720</v>
      </c>
      <c r="N2389" t="str">
        <f>VLOOKUP(M2389,[2]CLUES!$A:$B,2,0)</f>
        <v>NLSSA004046</v>
      </c>
      <c r="O2389" t="str">
        <f t="shared" si="74"/>
        <v>RODRIGUEZ,GUEVARA/ELVA</v>
      </c>
      <c r="P2389" t="s">
        <v>175</v>
      </c>
      <c r="Q2389" s="27" t="s">
        <v>799</v>
      </c>
      <c r="R2389">
        <v>1914860170</v>
      </c>
      <c r="S2389" t="s">
        <v>5729</v>
      </c>
      <c r="T2389" t="str">
        <f t="shared" si="75"/>
        <v>19|1|2016|416|M02048|RODRIGUEZ,GUEVARA/ELVA|4713.34|31122015|01|NLSSA014295|ROGE620525F43|</v>
      </c>
    </row>
    <row r="2390" spans="1:20" x14ac:dyDescent="0.25">
      <c r="A2390" s="5">
        <v>19</v>
      </c>
      <c r="B2390" s="27" t="s">
        <v>1047</v>
      </c>
      <c r="C2390" s="5">
        <v>2016</v>
      </c>
      <c r="D2390" s="5">
        <v>416</v>
      </c>
      <c r="E2390" s="8" t="s">
        <v>379</v>
      </c>
      <c r="F2390" s="8" t="s">
        <v>809</v>
      </c>
      <c r="G2390" s="8" t="s">
        <v>1809</v>
      </c>
      <c r="H2390" s="8" t="s">
        <v>2689</v>
      </c>
      <c r="I2390" s="8" t="s">
        <v>175</v>
      </c>
      <c r="J2390" s="8">
        <v>6008</v>
      </c>
      <c r="K2390" s="28" t="s">
        <v>320</v>
      </c>
      <c r="L2390" s="29" t="s">
        <v>799</v>
      </c>
      <c r="M2390">
        <v>1914861720</v>
      </c>
      <c r="N2390" t="str">
        <f>VLOOKUP(M2390,[2]CLUES!$A:$B,2,0)</f>
        <v>NLSSA004046</v>
      </c>
      <c r="O2390" t="str">
        <f t="shared" si="74"/>
        <v>RODRIGUEZ,GAYTAN/EVANGELINA</v>
      </c>
      <c r="P2390" t="s">
        <v>175</v>
      </c>
      <c r="Q2390" s="27" t="s">
        <v>799</v>
      </c>
      <c r="R2390">
        <v>1914860170</v>
      </c>
      <c r="S2390" t="s">
        <v>5730</v>
      </c>
      <c r="T2390" t="str">
        <f t="shared" si="75"/>
        <v>19|1|2016|416|M02083|RODRIGUEZ,GAYTAN/EVANGELINA|6008|31122015|01|NLSSA014295|ROGE6502199G2|</v>
      </c>
    </row>
    <row r="2391" spans="1:20" x14ac:dyDescent="0.25">
      <c r="A2391" s="5">
        <v>19</v>
      </c>
      <c r="B2391" s="27" t="s">
        <v>1047</v>
      </c>
      <c r="C2391" s="5">
        <v>2016</v>
      </c>
      <c r="D2391" s="5">
        <v>416</v>
      </c>
      <c r="E2391" s="8" t="s">
        <v>224</v>
      </c>
      <c r="F2391" s="8" t="s">
        <v>809</v>
      </c>
      <c r="G2391" s="8" t="s">
        <v>868</v>
      </c>
      <c r="H2391" s="8" t="s">
        <v>5731</v>
      </c>
      <c r="I2391" s="8" t="s">
        <v>175</v>
      </c>
      <c r="J2391" s="8">
        <v>8034.67</v>
      </c>
      <c r="K2391" s="28" t="s">
        <v>320</v>
      </c>
      <c r="L2391" s="29" t="s">
        <v>799</v>
      </c>
      <c r="M2391">
        <v>1914861720</v>
      </c>
      <c r="N2391" t="str">
        <f>VLOOKUP(M2391,[2]CLUES!$A:$B,2,0)</f>
        <v>NLSSA004046</v>
      </c>
      <c r="O2391" t="str">
        <f t="shared" si="74"/>
        <v>RODRIGUEZ,GONZALEZ/ERIKA JOSEFINA</v>
      </c>
      <c r="P2391" t="s">
        <v>175</v>
      </c>
      <c r="Q2391" s="27" t="s">
        <v>799</v>
      </c>
      <c r="R2391">
        <v>1914860170</v>
      </c>
      <c r="S2391" t="s">
        <v>5732</v>
      </c>
      <c r="T2391" t="str">
        <f t="shared" si="75"/>
        <v>19|1|2016|416|M02105|RODRIGUEZ,GONZALEZ/ERIKA JOSEFINA|8034.67|31122015|01|NLSSA014295|ROGE721025NV3|</v>
      </c>
    </row>
    <row r="2392" spans="1:20" x14ac:dyDescent="0.25">
      <c r="A2392" s="5">
        <v>19</v>
      </c>
      <c r="B2392" s="27" t="s">
        <v>1047</v>
      </c>
      <c r="C2392" s="5">
        <v>2016</v>
      </c>
      <c r="D2392" s="5">
        <v>416</v>
      </c>
      <c r="E2392" s="8" t="s">
        <v>291</v>
      </c>
      <c r="F2392" s="8" t="s">
        <v>809</v>
      </c>
      <c r="G2392" s="8" t="s">
        <v>1545</v>
      </c>
      <c r="H2392" s="8" t="s">
        <v>5733</v>
      </c>
      <c r="I2392" s="8" t="s">
        <v>175</v>
      </c>
      <c r="J2392" s="8">
        <v>12932</v>
      </c>
      <c r="K2392" s="28" t="s">
        <v>320</v>
      </c>
      <c r="L2392" s="29" t="s">
        <v>799</v>
      </c>
      <c r="M2392">
        <v>1914861720</v>
      </c>
      <c r="N2392" t="str">
        <f>VLOOKUP(M2392,[2]CLUES!$A:$B,2,0)</f>
        <v>NLSSA004046</v>
      </c>
      <c r="O2392" t="str">
        <f t="shared" si="74"/>
        <v>RODRIGUEZ,GALLEGOS/ROCIO CRISELLE</v>
      </c>
      <c r="P2392" t="s">
        <v>175</v>
      </c>
      <c r="Q2392" s="27" t="s">
        <v>799</v>
      </c>
      <c r="R2392">
        <v>1914860170</v>
      </c>
      <c r="S2392" t="s">
        <v>5734</v>
      </c>
      <c r="T2392" t="str">
        <f t="shared" si="75"/>
        <v>19|1|2016|416|M01011|RODRIGUEZ,GALLEGOS/ROCIO CRISELLE|12932|31122015|01|NLSSA014295|ROGR821019FS5|</v>
      </c>
    </row>
    <row r="2393" spans="1:20" x14ac:dyDescent="0.25">
      <c r="A2393" s="5">
        <v>19</v>
      </c>
      <c r="B2393" s="27" t="s">
        <v>1047</v>
      </c>
      <c r="C2393" s="5">
        <v>2016</v>
      </c>
      <c r="D2393" s="5">
        <v>416</v>
      </c>
      <c r="E2393" s="8" t="s">
        <v>556</v>
      </c>
      <c r="F2393" s="8" t="s">
        <v>809</v>
      </c>
      <c r="G2393" s="8" t="s">
        <v>1222</v>
      </c>
      <c r="H2393" s="8" t="s">
        <v>5735</v>
      </c>
      <c r="I2393" s="8" t="s">
        <v>175</v>
      </c>
      <c r="J2393" s="8">
        <v>11241.12</v>
      </c>
      <c r="K2393" s="28" t="s">
        <v>320</v>
      </c>
      <c r="L2393" s="29" t="s">
        <v>799</v>
      </c>
      <c r="M2393">
        <v>1914861720</v>
      </c>
      <c r="N2393" t="str">
        <f>VLOOKUP(M2393,[2]CLUES!$A:$B,2,0)</f>
        <v>NLSSA004046</v>
      </c>
      <c r="O2393" t="str">
        <f t="shared" si="74"/>
        <v>RODRIGUEZ,HINOJOSA/EDGAR ARTURO</v>
      </c>
      <c r="P2393" t="s">
        <v>175</v>
      </c>
      <c r="Q2393" s="27" t="s">
        <v>799</v>
      </c>
      <c r="R2393">
        <v>1914860170</v>
      </c>
      <c r="S2393" t="s">
        <v>5736</v>
      </c>
      <c r="T2393" t="str">
        <f t="shared" si="75"/>
        <v>19|1|2016|416|M01010|RODRIGUEZ,HINOJOSA/EDGAR ARTURO|11241.12|31122015|01|NLSSA014295|ROHE571020CT5|</v>
      </c>
    </row>
    <row r="2394" spans="1:20" x14ac:dyDescent="0.25">
      <c r="A2394" s="5">
        <v>19</v>
      </c>
      <c r="B2394" s="27" t="s">
        <v>1047</v>
      </c>
      <c r="C2394" s="5">
        <v>2016</v>
      </c>
      <c r="D2394" s="5">
        <v>416</v>
      </c>
      <c r="E2394" s="8" t="s">
        <v>291</v>
      </c>
      <c r="F2394" s="8" t="s">
        <v>809</v>
      </c>
      <c r="G2394" s="8" t="s">
        <v>879</v>
      </c>
      <c r="H2394" s="8" t="s">
        <v>5737</v>
      </c>
      <c r="I2394" s="8" t="s">
        <v>175</v>
      </c>
      <c r="J2394" s="8">
        <v>11315.51</v>
      </c>
      <c r="K2394" s="28" t="s">
        <v>320</v>
      </c>
      <c r="L2394" s="29" t="s">
        <v>799</v>
      </c>
      <c r="M2394">
        <v>1914861720</v>
      </c>
      <c r="N2394" t="str">
        <f>VLOOKUP(M2394,[2]CLUES!$A:$B,2,0)</f>
        <v>NLSSA004046</v>
      </c>
      <c r="O2394" t="str">
        <f t="shared" si="74"/>
        <v>RODRIGUEZ,HERRERA/FELIPE JAVIER</v>
      </c>
      <c r="P2394" t="s">
        <v>175</v>
      </c>
      <c r="Q2394" s="27" t="s">
        <v>799</v>
      </c>
      <c r="R2394">
        <v>1914860170</v>
      </c>
      <c r="S2394" t="s">
        <v>5738</v>
      </c>
      <c r="T2394" t="str">
        <f t="shared" si="75"/>
        <v>19|1|2016|416|M01011|RODRIGUEZ,HERRERA/FELIPE JAVIER|11315.51|31122015|01|NLSSA014295|ROHF490312CXA|</v>
      </c>
    </row>
    <row r="2395" spans="1:20" x14ac:dyDescent="0.25">
      <c r="A2395" s="5">
        <v>19</v>
      </c>
      <c r="B2395" s="27" t="s">
        <v>1047</v>
      </c>
      <c r="C2395" s="5">
        <v>2016</v>
      </c>
      <c r="D2395" s="5">
        <v>416</v>
      </c>
      <c r="E2395" s="8" t="s">
        <v>388</v>
      </c>
      <c r="F2395" s="8" t="s">
        <v>809</v>
      </c>
      <c r="G2395" s="8" t="s">
        <v>2111</v>
      </c>
      <c r="H2395" s="8" t="s">
        <v>1590</v>
      </c>
      <c r="I2395" s="8" t="s">
        <v>175</v>
      </c>
      <c r="J2395" s="8">
        <v>6386.67</v>
      </c>
      <c r="K2395" s="28" t="s">
        <v>320</v>
      </c>
      <c r="L2395" s="29" t="s">
        <v>799</v>
      </c>
      <c r="M2395">
        <v>1914861720</v>
      </c>
      <c r="N2395" t="str">
        <f>VLOOKUP(M2395,[2]CLUES!$A:$B,2,0)</f>
        <v>NLSSA004046</v>
      </c>
      <c r="O2395" t="str">
        <f t="shared" si="74"/>
        <v>RODRIGUEZ,MIRANDA/MARIA DEL CARMEN</v>
      </c>
      <c r="P2395" t="s">
        <v>175</v>
      </c>
      <c r="Q2395" s="27" t="s">
        <v>799</v>
      </c>
      <c r="R2395">
        <v>1914860170</v>
      </c>
      <c r="S2395" t="s">
        <v>5739</v>
      </c>
      <c r="T2395" t="str">
        <f t="shared" si="75"/>
        <v>19|1|2016|416|M02081|RODRIGUEZ,MIRANDA/MARIA DEL CARMEN|6386.67|31122015|01|NLSSA014295|ROMC490207QBA|</v>
      </c>
    </row>
    <row r="2396" spans="1:20" x14ac:dyDescent="0.25">
      <c r="A2396" s="5">
        <v>19</v>
      </c>
      <c r="B2396" s="27" t="s">
        <v>1047</v>
      </c>
      <c r="C2396" s="5">
        <v>2016</v>
      </c>
      <c r="D2396" s="5">
        <v>416</v>
      </c>
      <c r="E2396" s="8" t="s">
        <v>206</v>
      </c>
      <c r="F2396" s="8" t="s">
        <v>809</v>
      </c>
      <c r="G2396" s="8" t="s">
        <v>1310</v>
      </c>
      <c r="H2396" s="8" t="s">
        <v>5740</v>
      </c>
      <c r="I2396" s="8" t="s">
        <v>175</v>
      </c>
      <c r="J2396" s="8">
        <v>4733.66</v>
      </c>
      <c r="K2396" s="28" t="s">
        <v>320</v>
      </c>
      <c r="L2396" s="29" t="s">
        <v>799</v>
      </c>
      <c r="M2396">
        <v>1914861720</v>
      </c>
      <c r="N2396" t="str">
        <f>VLOOKUP(M2396,[2]CLUES!$A:$B,2,0)</f>
        <v>NLSSA004046</v>
      </c>
      <c r="O2396" t="str">
        <f t="shared" si="74"/>
        <v>RODRIGUEZ,OVALLE/SARAHI</v>
      </c>
      <c r="P2396" t="s">
        <v>175</v>
      </c>
      <c r="Q2396" s="27" t="s">
        <v>799</v>
      </c>
      <c r="R2396">
        <v>1914860170</v>
      </c>
      <c r="S2396" t="s">
        <v>5741</v>
      </c>
      <c r="T2396" t="str">
        <f t="shared" si="75"/>
        <v>19|1|2016|416|M03023|RODRIGUEZ,OVALLE/SARAHI|4733.66|31122015|01|NLSSA014295|ROOS870410AX1|</v>
      </c>
    </row>
    <row r="2397" spans="1:20" x14ac:dyDescent="0.25">
      <c r="A2397" s="5">
        <v>19</v>
      </c>
      <c r="B2397" s="27" t="s">
        <v>1047</v>
      </c>
      <c r="C2397" s="5">
        <v>2016</v>
      </c>
      <c r="D2397" s="5">
        <v>416</v>
      </c>
      <c r="E2397" s="8" t="s">
        <v>80</v>
      </c>
      <c r="F2397" s="8" t="s">
        <v>809</v>
      </c>
      <c r="G2397" s="8" t="s">
        <v>1266</v>
      </c>
      <c r="H2397" s="8" t="s">
        <v>1209</v>
      </c>
      <c r="I2397" s="8" t="s">
        <v>175</v>
      </c>
      <c r="J2397" s="8">
        <v>6008</v>
      </c>
      <c r="K2397" s="28" t="s">
        <v>320</v>
      </c>
      <c r="L2397" s="29" t="s">
        <v>799</v>
      </c>
      <c r="M2397">
        <v>1914861720</v>
      </c>
      <c r="N2397" t="str">
        <f>VLOOKUP(M2397,[2]CLUES!$A:$B,2,0)</f>
        <v>NLSSA004046</v>
      </c>
      <c r="O2397" t="str">
        <f t="shared" si="74"/>
        <v>RODRIGUEZ,PEREZ/JUANA</v>
      </c>
      <c r="P2397" t="s">
        <v>175</v>
      </c>
      <c r="Q2397" s="27" t="s">
        <v>799</v>
      </c>
      <c r="R2397">
        <v>1914860170</v>
      </c>
      <c r="S2397" t="s">
        <v>5742</v>
      </c>
      <c r="T2397" t="str">
        <f t="shared" si="75"/>
        <v>19|1|2016|416|M02035|RODRIGUEZ,PEREZ/JUANA|6008|31122015|01|NLSSA014295|ROPJ460930BP8|</v>
      </c>
    </row>
    <row r="2398" spans="1:20" x14ac:dyDescent="0.25">
      <c r="A2398" s="5">
        <v>19</v>
      </c>
      <c r="B2398" s="27" t="s">
        <v>1047</v>
      </c>
      <c r="C2398" s="5">
        <v>2016</v>
      </c>
      <c r="D2398" s="5">
        <v>416</v>
      </c>
      <c r="E2398" s="8" t="s">
        <v>206</v>
      </c>
      <c r="F2398" s="8" t="s">
        <v>809</v>
      </c>
      <c r="G2398" s="8" t="s">
        <v>4200</v>
      </c>
      <c r="H2398" s="8" t="s">
        <v>2296</v>
      </c>
      <c r="I2398" s="8" t="s">
        <v>175</v>
      </c>
      <c r="J2398" s="8">
        <v>4577.6000000000004</v>
      </c>
      <c r="K2398" s="28" t="s">
        <v>320</v>
      </c>
      <c r="L2398" s="29" t="s">
        <v>799</v>
      </c>
      <c r="M2398">
        <v>1914861720</v>
      </c>
      <c r="N2398" t="str">
        <f>VLOOKUP(M2398,[2]CLUES!$A:$B,2,0)</f>
        <v>NLSSA004046</v>
      </c>
      <c r="O2398" t="str">
        <f t="shared" si="74"/>
        <v>RODRIGUEZ,PATI&amp;O/RUBEN</v>
      </c>
      <c r="P2398" t="s">
        <v>175</v>
      </c>
      <c r="Q2398" s="27" t="s">
        <v>799</v>
      </c>
      <c r="R2398">
        <v>1914860170</v>
      </c>
      <c r="S2398" t="s">
        <v>5743</v>
      </c>
      <c r="T2398" t="str">
        <f t="shared" si="75"/>
        <v>19|1|2016|416|M03023|RODRIGUEZ,PATI&amp;O/RUBEN|4577.6|31122015|01|NLSSA014295|ROPR611029EF2|</v>
      </c>
    </row>
    <row r="2399" spans="1:20" x14ac:dyDescent="0.25">
      <c r="A2399" s="5">
        <v>19</v>
      </c>
      <c r="B2399" s="27" t="s">
        <v>1047</v>
      </c>
      <c r="C2399" s="5">
        <v>2016</v>
      </c>
      <c r="D2399" s="5">
        <v>416</v>
      </c>
      <c r="E2399" s="8" t="s">
        <v>224</v>
      </c>
      <c r="F2399" s="8" t="s">
        <v>809</v>
      </c>
      <c r="G2399" s="8" t="s">
        <v>809</v>
      </c>
      <c r="H2399" s="8" t="s">
        <v>4773</v>
      </c>
      <c r="I2399" s="8" t="s">
        <v>175</v>
      </c>
      <c r="J2399" s="8">
        <v>8034.67</v>
      </c>
      <c r="K2399" s="28" t="s">
        <v>320</v>
      </c>
      <c r="L2399" s="29" t="s">
        <v>799</v>
      </c>
      <c r="M2399">
        <v>1914861720</v>
      </c>
      <c r="N2399" t="str">
        <f>VLOOKUP(M2399,[2]CLUES!$A:$B,2,0)</f>
        <v>NLSSA004046</v>
      </c>
      <c r="O2399" t="str">
        <f t="shared" si="74"/>
        <v>RODRIGUEZ,RODRIGUEZ/GUADALUPE ELIZABETH</v>
      </c>
      <c r="P2399" t="s">
        <v>175</v>
      </c>
      <c r="Q2399" s="27" t="s">
        <v>799</v>
      </c>
      <c r="R2399">
        <v>1914860170</v>
      </c>
      <c r="S2399" t="s">
        <v>5744</v>
      </c>
      <c r="T2399" t="str">
        <f t="shared" si="75"/>
        <v>19|1|2016|416|M02105|RODRIGUEZ,RODRIGUEZ/GUADALUPE ELIZABETH|8034.67|31122015|01|NLSSA014295|RORG7212146B7|</v>
      </c>
    </row>
    <row r="2400" spans="1:20" x14ac:dyDescent="0.25">
      <c r="A2400" s="5">
        <v>19</v>
      </c>
      <c r="B2400" s="27" t="s">
        <v>1047</v>
      </c>
      <c r="C2400" s="5">
        <v>2016</v>
      </c>
      <c r="D2400" s="5">
        <v>416</v>
      </c>
      <c r="E2400" s="8" t="s">
        <v>91</v>
      </c>
      <c r="F2400" s="8" t="s">
        <v>809</v>
      </c>
      <c r="G2400" s="8" t="s">
        <v>2649</v>
      </c>
      <c r="H2400" s="8" t="s">
        <v>2714</v>
      </c>
      <c r="I2400" s="8" t="s">
        <v>175</v>
      </c>
      <c r="J2400" s="8">
        <v>4796.67</v>
      </c>
      <c r="K2400" s="28" t="s">
        <v>320</v>
      </c>
      <c r="L2400" s="29" t="s">
        <v>799</v>
      </c>
      <c r="M2400">
        <v>1914861720</v>
      </c>
      <c r="N2400" t="str">
        <f>VLOOKUP(M2400,[2]CLUES!$A:$B,2,0)</f>
        <v>NLSSA004046</v>
      </c>
      <c r="O2400" t="str">
        <f t="shared" si="74"/>
        <v>RODRIGUEZ,ROJAS/MARGARITA</v>
      </c>
      <c r="P2400" t="s">
        <v>175</v>
      </c>
      <c r="Q2400" s="27" t="s">
        <v>799</v>
      </c>
      <c r="R2400">
        <v>1914860170</v>
      </c>
      <c r="S2400" t="s">
        <v>5745</v>
      </c>
      <c r="T2400" t="str">
        <f t="shared" si="75"/>
        <v>19|1|2016|416|M03020|RODRIGUEZ,ROJAS/MARGARITA|4796.67|31122015|01|NLSSA014295|RORM5907103P2|</v>
      </c>
    </row>
    <row r="2401" spans="1:20" x14ac:dyDescent="0.25">
      <c r="A2401" s="5">
        <v>19</v>
      </c>
      <c r="B2401" s="27" t="s">
        <v>1047</v>
      </c>
      <c r="C2401" s="5">
        <v>2016</v>
      </c>
      <c r="D2401" s="5">
        <v>416</v>
      </c>
      <c r="E2401" s="8" t="s">
        <v>80</v>
      </c>
      <c r="F2401" s="8" t="s">
        <v>809</v>
      </c>
      <c r="G2401" s="8" t="s">
        <v>2649</v>
      </c>
      <c r="H2401" s="8" t="s">
        <v>5746</v>
      </c>
      <c r="I2401" s="8" t="s">
        <v>175</v>
      </c>
      <c r="J2401" s="8">
        <v>5826.94</v>
      </c>
      <c r="K2401" s="28" t="s">
        <v>320</v>
      </c>
      <c r="L2401" s="29" t="s">
        <v>799</v>
      </c>
      <c r="M2401">
        <v>1914861720</v>
      </c>
      <c r="N2401" t="str">
        <f>VLOOKUP(M2401,[2]CLUES!$A:$B,2,0)</f>
        <v>NLSSA004046</v>
      </c>
      <c r="O2401" t="str">
        <f t="shared" si="74"/>
        <v>RODRIGUEZ,ROJAS/MAURO ALEJANDRO</v>
      </c>
      <c r="P2401" t="s">
        <v>175</v>
      </c>
      <c r="Q2401" s="27" t="s">
        <v>799</v>
      </c>
      <c r="R2401">
        <v>1914860170</v>
      </c>
      <c r="S2401" t="s">
        <v>5747</v>
      </c>
      <c r="T2401" t="str">
        <f t="shared" si="75"/>
        <v>19|1|2016|416|M02035|RODRIGUEZ,ROJAS/MAURO ALEJANDRO|5826.94|31122015|01|NLSSA014295|RORM880616LS4|</v>
      </c>
    </row>
    <row r="2402" spans="1:20" x14ac:dyDescent="0.25">
      <c r="A2402" s="5">
        <v>19</v>
      </c>
      <c r="B2402" s="27" t="s">
        <v>1047</v>
      </c>
      <c r="C2402" s="5">
        <v>2016</v>
      </c>
      <c r="D2402" s="5">
        <v>416</v>
      </c>
      <c r="E2402" s="8" t="s">
        <v>388</v>
      </c>
      <c r="F2402" s="8" t="s">
        <v>809</v>
      </c>
      <c r="G2402" s="8" t="s">
        <v>1400</v>
      </c>
      <c r="H2402" s="8" t="s">
        <v>5748</v>
      </c>
      <c r="I2402" s="8" t="s">
        <v>175</v>
      </c>
      <c r="J2402" s="8">
        <v>6334.17</v>
      </c>
      <c r="K2402" s="28" t="s">
        <v>320</v>
      </c>
      <c r="L2402" s="29" t="s">
        <v>799</v>
      </c>
      <c r="M2402">
        <v>1914861720</v>
      </c>
      <c r="N2402" t="str">
        <f>VLOOKUP(M2402,[2]CLUES!$A:$B,2,0)</f>
        <v>NLSSA004046</v>
      </c>
      <c r="O2402" t="str">
        <f t="shared" si="74"/>
        <v>RODRIGUEZ,SAUCEDO/BLANCA BENITA</v>
      </c>
      <c r="P2402" t="s">
        <v>175</v>
      </c>
      <c r="Q2402" s="27" t="s">
        <v>799</v>
      </c>
      <c r="R2402">
        <v>1914860170</v>
      </c>
      <c r="S2402" t="s">
        <v>5749</v>
      </c>
      <c r="T2402" t="str">
        <f t="shared" si="75"/>
        <v>19|1|2016|416|M02081|RODRIGUEZ,SAUCEDO/BLANCA BENITA|6334.17|31122015|01|NLSSA014295|ROSB631016P53|</v>
      </c>
    </row>
    <row r="2403" spans="1:20" x14ac:dyDescent="0.25">
      <c r="A2403" s="5">
        <v>19</v>
      </c>
      <c r="B2403" s="27" t="s">
        <v>1047</v>
      </c>
      <c r="C2403" s="5">
        <v>2016</v>
      </c>
      <c r="D2403" s="5">
        <v>416</v>
      </c>
      <c r="E2403" s="8" t="s">
        <v>16</v>
      </c>
      <c r="F2403" s="8" t="s">
        <v>868</v>
      </c>
      <c r="G2403" s="8" t="s">
        <v>1671</v>
      </c>
      <c r="H2403" s="8" t="s">
        <v>5750</v>
      </c>
      <c r="I2403" s="8" t="s">
        <v>175</v>
      </c>
      <c r="J2403" s="8">
        <v>4713.34</v>
      </c>
      <c r="K2403" s="28" t="s">
        <v>320</v>
      </c>
      <c r="L2403" s="29" t="s">
        <v>799</v>
      </c>
      <c r="M2403">
        <v>1914861720</v>
      </c>
      <c r="N2403" t="str">
        <f>VLOOKUP(M2403,[2]CLUES!$A:$B,2,0)</f>
        <v>NLSSA004046</v>
      </c>
      <c r="O2403" t="str">
        <f t="shared" si="74"/>
        <v>GONZALEZ,CAZARES/LUIS ENRIQUE</v>
      </c>
      <c r="P2403" t="s">
        <v>175</v>
      </c>
      <c r="Q2403" s="27" t="s">
        <v>799</v>
      </c>
      <c r="R2403">
        <v>1914860170</v>
      </c>
      <c r="S2403" t="s">
        <v>5751</v>
      </c>
      <c r="T2403" t="str">
        <f t="shared" si="75"/>
        <v>19|1|2016|416|M03024|GONZALEZ,CAZARES/LUIS ENRIQUE|4713.34|31122015|01|NLSSA014295|GOCL770818TQ1|</v>
      </c>
    </row>
    <row r="2404" spans="1:20" x14ac:dyDescent="0.25">
      <c r="A2404" s="5">
        <v>19</v>
      </c>
      <c r="B2404" s="27" t="s">
        <v>1047</v>
      </c>
      <c r="C2404" s="5">
        <v>2016</v>
      </c>
      <c r="D2404" s="5">
        <v>416</v>
      </c>
      <c r="E2404" s="8" t="s">
        <v>80</v>
      </c>
      <c r="F2404" s="8" t="s">
        <v>1270</v>
      </c>
      <c r="G2404" s="8" t="s">
        <v>5752</v>
      </c>
      <c r="H2404" s="8" t="s">
        <v>3959</v>
      </c>
      <c r="I2404" s="8" t="s">
        <v>175</v>
      </c>
      <c r="J2404" s="8">
        <v>6008</v>
      </c>
      <c r="K2404" s="28" t="s">
        <v>320</v>
      </c>
      <c r="L2404" s="29" t="s">
        <v>799</v>
      </c>
      <c r="M2404">
        <v>1914861720</v>
      </c>
      <c r="N2404" t="str">
        <f>VLOOKUP(M2404,[2]CLUES!$A:$B,2,0)</f>
        <v>NLSSA004046</v>
      </c>
      <c r="O2404" t="str">
        <f t="shared" si="74"/>
        <v>GOMEZ,DORADO/JUANA BEATRIZ</v>
      </c>
      <c r="P2404" t="s">
        <v>175</v>
      </c>
      <c r="Q2404" s="27" t="s">
        <v>799</v>
      </c>
      <c r="R2404">
        <v>1914860170</v>
      </c>
      <c r="S2404" t="s">
        <v>5753</v>
      </c>
      <c r="T2404" t="str">
        <f t="shared" si="75"/>
        <v>19|1|2016|416|M02035|GOMEZ,DORADO/JUANA BEATRIZ|6008|31122015|01|NLSSA014295|GODJ711228BJ1|</v>
      </c>
    </row>
    <row r="2405" spans="1:20" x14ac:dyDescent="0.25">
      <c r="A2405" s="5">
        <v>19</v>
      </c>
      <c r="B2405" s="27" t="s">
        <v>1047</v>
      </c>
      <c r="C2405" s="5">
        <v>2016</v>
      </c>
      <c r="D2405" s="5">
        <v>416</v>
      </c>
      <c r="E2405" s="8" t="s">
        <v>291</v>
      </c>
      <c r="F2405" s="8" t="s">
        <v>868</v>
      </c>
      <c r="G2405" s="8" t="s">
        <v>1102</v>
      </c>
      <c r="H2405" s="8" t="s">
        <v>5754</v>
      </c>
      <c r="I2405" s="8" t="s">
        <v>175</v>
      </c>
      <c r="J2405" s="8">
        <v>12896.57</v>
      </c>
      <c r="K2405" s="28" t="s">
        <v>320</v>
      </c>
      <c r="L2405" s="29" t="s">
        <v>799</v>
      </c>
      <c r="M2405">
        <v>1914861720</v>
      </c>
      <c r="N2405" t="str">
        <f>VLOOKUP(M2405,[2]CLUES!$A:$B,2,0)</f>
        <v>NLSSA004046</v>
      </c>
      <c r="O2405" t="str">
        <f t="shared" si="74"/>
        <v>GONZALEZ,ELIZONDO/RICARDO GUADALUPE</v>
      </c>
      <c r="P2405" t="s">
        <v>175</v>
      </c>
      <c r="Q2405" s="27" t="s">
        <v>799</v>
      </c>
      <c r="R2405">
        <v>1914860170</v>
      </c>
      <c r="S2405" t="s">
        <v>5755</v>
      </c>
      <c r="T2405" t="str">
        <f t="shared" si="75"/>
        <v>19|1|2016|416|M01011|GONZALEZ,ELIZONDO/RICARDO GUADALUPE|12896.57|31122015|01|NLSSA014295|GOER521211NP3|</v>
      </c>
    </row>
    <row r="2406" spans="1:20" x14ac:dyDescent="0.25">
      <c r="A2406" s="5">
        <v>19</v>
      </c>
      <c r="B2406" s="27" t="s">
        <v>1047</v>
      </c>
      <c r="C2406" s="5">
        <v>2016</v>
      </c>
      <c r="D2406" s="5">
        <v>416</v>
      </c>
      <c r="E2406" s="8" t="s">
        <v>297</v>
      </c>
      <c r="F2406" s="8" t="s">
        <v>868</v>
      </c>
      <c r="G2406" s="8" t="s">
        <v>896</v>
      </c>
      <c r="H2406" s="8" t="s">
        <v>5756</v>
      </c>
      <c r="I2406" s="8" t="s">
        <v>175</v>
      </c>
      <c r="J2406" s="8">
        <v>8860.99</v>
      </c>
      <c r="K2406" s="28" t="s">
        <v>320</v>
      </c>
      <c r="L2406" s="29" t="s">
        <v>799</v>
      </c>
      <c r="M2406">
        <v>1914861720</v>
      </c>
      <c r="N2406" t="str">
        <f>VLOOKUP(M2406,[2]CLUES!$A:$B,2,0)</f>
        <v>NLSSA004046</v>
      </c>
      <c r="O2406" t="str">
        <f t="shared" si="74"/>
        <v>GONZALEZ,GARCIA/BRENDA ARELY</v>
      </c>
      <c r="P2406" t="s">
        <v>175</v>
      </c>
      <c r="Q2406" s="27" t="s">
        <v>799</v>
      </c>
      <c r="R2406">
        <v>1914860170</v>
      </c>
      <c r="S2406" t="s">
        <v>5757</v>
      </c>
      <c r="T2406" t="str">
        <f t="shared" si="75"/>
        <v>19|1|2016|416|M02107|GONZALEZ,GARCIA/BRENDA ARELY|8860.99|31122015|01|NLSSA014295|GOGB791015QJ9|</v>
      </c>
    </row>
    <row r="2407" spans="1:20" x14ac:dyDescent="0.25">
      <c r="A2407" s="5">
        <v>19</v>
      </c>
      <c r="B2407" s="27" t="s">
        <v>1047</v>
      </c>
      <c r="C2407" s="5">
        <v>2016</v>
      </c>
      <c r="D2407" s="5">
        <v>416</v>
      </c>
      <c r="E2407" s="8" t="s">
        <v>171</v>
      </c>
      <c r="F2407" s="8" t="s">
        <v>868</v>
      </c>
      <c r="G2407" s="8" t="s">
        <v>868</v>
      </c>
      <c r="H2407" s="8" t="s">
        <v>5758</v>
      </c>
      <c r="I2407" s="8" t="s">
        <v>175</v>
      </c>
      <c r="J2407" s="8">
        <v>6630</v>
      </c>
      <c r="K2407" s="28" t="s">
        <v>320</v>
      </c>
      <c r="L2407" s="29" t="s">
        <v>799</v>
      </c>
      <c r="M2407">
        <v>1914861720</v>
      </c>
      <c r="N2407" t="str">
        <f>VLOOKUP(M2407,[2]CLUES!$A:$B,2,0)</f>
        <v>NLSSA004046</v>
      </c>
      <c r="O2407" t="str">
        <f t="shared" si="74"/>
        <v>GONZALEZ,GONZALEZ/ESMERALDA</v>
      </c>
      <c r="P2407" t="s">
        <v>175</v>
      </c>
      <c r="Q2407" s="27" t="s">
        <v>799</v>
      </c>
      <c r="R2407">
        <v>1914860170</v>
      </c>
      <c r="S2407" t="s">
        <v>5759</v>
      </c>
      <c r="T2407" t="str">
        <f t="shared" si="75"/>
        <v>19|1|2016|416|M02034|GONZALEZ,GONZALEZ/ESMERALDA|6630|31122015|01|NLSSA014295|GOGE6604207W9|</v>
      </c>
    </row>
    <row r="2408" spans="1:20" x14ac:dyDescent="0.25">
      <c r="A2408" s="5">
        <v>19</v>
      </c>
      <c r="B2408" s="27" t="s">
        <v>1047</v>
      </c>
      <c r="C2408" s="5">
        <v>2016</v>
      </c>
      <c r="D2408" s="5">
        <v>416</v>
      </c>
      <c r="E2408" s="8" t="s">
        <v>341</v>
      </c>
      <c r="F2408" s="8" t="s">
        <v>868</v>
      </c>
      <c r="G2408" s="8" t="s">
        <v>868</v>
      </c>
      <c r="H2408" s="8" t="s">
        <v>5760</v>
      </c>
      <c r="I2408" s="8" t="s">
        <v>175</v>
      </c>
      <c r="J2408" s="8">
        <v>4713.34</v>
      </c>
      <c r="K2408" s="28" t="s">
        <v>320</v>
      </c>
      <c r="L2408" s="29" t="s">
        <v>799</v>
      </c>
      <c r="M2408">
        <v>1914861720</v>
      </c>
      <c r="N2408" t="str">
        <f>VLOOKUP(M2408,[2]CLUES!$A:$B,2,0)</f>
        <v>NLSSA004046</v>
      </c>
      <c r="O2408" t="str">
        <f t="shared" si="74"/>
        <v>GONZALEZ,GONZALEZ/LUIS NORBERTO</v>
      </c>
      <c r="P2408" t="s">
        <v>175</v>
      </c>
      <c r="Q2408" s="27" t="s">
        <v>799</v>
      </c>
      <c r="R2408">
        <v>1914860170</v>
      </c>
      <c r="S2408" t="s">
        <v>5761</v>
      </c>
      <c r="T2408" t="str">
        <f t="shared" si="75"/>
        <v>19|1|2016|416|M03011|GONZALEZ,GONZALEZ/LUIS NORBERTO|4713.34|31122015|01|NLSSA014295|GOGL490606PA6|</v>
      </c>
    </row>
    <row r="2409" spans="1:20" x14ac:dyDescent="0.25">
      <c r="A2409" s="5">
        <v>19</v>
      </c>
      <c r="B2409" s="27" t="s">
        <v>1047</v>
      </c>
      <c r="C2409" s="5">
        <v>2016</v>
      </c>
      <c r="D2409" s="5">
        <v>416</v>
      </c>
      <c r="E2409" s="8" t="s">
        <v>132</v>
      </c>
      <c r="F2409" s="8" t="s">
        <v>868</v>
      </c>
      <c r="G2409" s="8" t="s">
        <v>874</v>
      </c>
      <c r="H2409" s="8" t="s">
        <v>5762</v>
      </c>
      <c r="I2409" s="8" t="s">
        <v>175</v>
      </c>
      <c r="J2409" s="8">
        <v>8570</v>
      </c>
      <c r="K2409" s="28" t="s">
        <v>320</v>
      </c>
      <c r="L2409" s="29" t="s">
        <v>799</v>
      </c>
      <c r="M2409">
        <v>1914861720</v>
      </c>
      <c r="N2409" t="str">
        <f>VLOOKUP(M2409,[2]CLUES!$A:$B,2,0)</f>
        <v>NLSSA004046</v>
      </c>
      <c r="O2409" t="str">
        <f t="shared" si="74"/>
        <v>GONZALEZ,HERNANDEZ/DANINA</v>
      </c>
      <c r="P2409" t="s">
        <v>175</v>
      </c>
      <c r="Q2409" s="27" t="s">
        <v>799</v>
      </c>
      <c r="R2409">
        <v>1914860170</v>
      </c>
      <c r="S2409" t="s">
        <v>5763</v>
      </c>
      <c r="T2409" t="str">
        <f t="shared" si="75"/>
        <v>19|1|2016|416|M02001|GONZALEZ,HERNANDEZ/DANINA|8570|31122015|01|NLSSA014295|GOHD741226NDA|</v>
      </c>
    </row>
    <row r="2410" spans="1:20" x14ac:dyDescent="0.25">
      <c r="A2410" s="5">
        <v>19</v>
      </c>
      <c r="B2410" s="27" t="s">
        <v>1047</v>
      </c>
      <c r="C2410" s="5">
        <v>2016</v>
      </c>
      <c r="D2410" s="5">
        <v>416</v>
      </c>
      <c r="E2410" s="8" t="s">
        <v>281</v>
      </c>
      <c r="F2410" s="8" t="s">
        <v>868</v>
      </c>
      <c r="G2410" s="8" t="s">
        <v>936</v>
      </c>
      <c r="H2410" s="8" t="s">
        <v>5142</v>
      </c>
      <c r="I2410" s="8" t="s">
        <v>175</v>
      </c>
      <c r="J2410" s="8">
        <v>7589.34</v>
      </c>
      <c r="K2410" s="28" t="s">
        <v>320</v>
      </c>
      <c r="L2410" s="29" t="s">
        <v>799</v>
      </c>
      <c r="M2410">
        <v>1914861720</v>
      </c>
      <c r="N2410" t="str">
        <f>VLOOKUP(M2410,[2]CLUES!$A:$B,2,0)</f>
        <v>NLSSA004046</v>
      </c>
      <c r="O2410" t="str">
        <f t="shared" si="74"/>
        <v>GONZALEZ,LEAL/BLANCA MARGARITA</v>
      </c>
      <c r="P2410" t="s">
        <v>175</v>
      </c>
      <c r="Q2410" s="27" t="s">
        <v>799</v>
      </c>
      <c r="R2410">
        <v>1914860170</v>
      </c>
      <c r="S2410" t="s">
        <v>5764</v>
      </c>
      <c r="T2410" t="str">
        <f t="shared" si="75"/>
        <v>19|1|2016|416|M02110|GONZALEZ,LEAL/BLANCA MARGARITA|7589.34|31122015|01|NLSSA014295|GOLB570731F6A|</v>
      </c>
    </row>
    <row r="2411" spans="1:20" x14ac:dyDescent="0.25">
      <c r="A2411" s="5">
        <v>19</v>
      </c>
      <c r="B2411" s="27" t="s">
        <v>1047</v>
      </c>
      <c r="C2411" s="5">
        <v>2016</v>
      </c>
      <c r="D2411" s="5">
        <v>416</v>
      </c>
      <c r="E2411" s="8" t="s">
        <v>949</v>
      </c>
      <c r="F2411" s="8" t="s">
        <v>1270</v>
      </c>
      <c r="G2411" s="8" t="s">
        <v>1693</v>
      </c>
      <c r="H2411" s="8" t="s">
        <v>5765</v>
      </c>
      <c r="I2411" s="8" t="s">
        <v>175</v>
      </c>
      <c r="J2411" s="8">
        <v>12312.67</v>
      </c>
      <c r="K2411" s="28" t="s">
        <v>320</v>
      </c>
      <c r="L2411" s="29" t="s">
        <v>799</v>
      </c>
      <c r="M2411">
        <v>1914861720</v>
      </c>
      <c r="N2411" t="str">
        <f>VLOOKUP(M2411,[2]CLUES!$A:$B,2,0)</f>
        <v>NLSSA004046</v>
      </c>
      <c r="O2411" t="str">
        <f t="shared" si="74"/>
        <v>GOMEZ,MACIAS/CARLOS MARTIN</v>
      </c>
      <c r="P2411" t="s">
        <v>175</v>
      </c>
      <c r="Q2411" s="27" t="s">
        <v>799</v>
      </c>
      <c r="R2411">
        <v>1914860170</v>
      </c>
      <c r="S2411" t="s">
        <v>5766</v>
      </c>
      <c r="T2411" t="str">
        <f t="shared" si="75"/>
        <v>19|1|2016|416|CF41014|GOMEZ,MACIAS/CARLOS MARTIN|12312.67|31122015|01|NLSSA014295|GOMC6206139N1|</v>
      </c>
    </row>
    <row r="2412" spans="1:20" x14ac:dyDescent="0.25">
      <c r="A2412" s="5">
        <v>19</v>
      </c>
      <c r="B2412" s="27" t="s">
        <v>1047</v>
      </c>
      <c r="C2412" s="5">
        <v>2016</v>
      </c>
      <c r="D2412" s="5">
        <v>416</v>
      </c>
      <c r="E2412" s="8" t="s">
        <v>368</v>
      </c>
      <c r="F2412" s="8" t="s">
        <v>868</v>
      </c>
      <c r="G2412" s="8" t="s">
        <v>5767</v>
      </c>
      <c r="H2412" s="8" t="s">
        <v>1902</v>
      </c>
      <c r="I2412" s="8" t="s">
        <v>175</v>
      </c>
      <c r="J2412" s="8">
        <v>1511.24</v>
      </c>
      <c r="K2412" s="28" t="s">
        <v>320</v>
      </c>
      <c r="L2412" s="29" t="s">
        <v>799</v>
      </c>
      <c r="M2412">
        <v>1914861720</v>
      </c>
      <c r="N2412" t="str">
        <f>VLOOKUP(M2412,[2]CLUES!$A:$B,2,0)</f>
        <v>NLSSA004046</v>
      </c>
      <c r="O2412" t="str">
        <f t="shared" si="74"/>
        <v>GONZALEZ,SANDATE/ANA LAURA</v>
      </c>
      <c r="P2412" t="s">
        <v>175</v>
      </c>
      <c r="Q2412" s="27" t="s">
        <v>799</v>
      </c>
      <c r="R2412">
        <v>1914860170</v>
      </c>
      <c r="S2412" t="s">
        <v>5768</v>
      </c>
      <c r="T2412" t="str">
        <f t="shared" si="75"/>
        <v>19|1|2016|416|M03022|GONZALEZ,SANDATE/ANA LAURA|1511.24|31122015|01|NLSSA014295|GOSA881015IV8|</v>
      </c>
    </row>
    <row r="2413" spans="1:20" x14ac:dyDescent="0.25">
      <c r="A2413" s="5">
        <v>19</v>
      </c>
      <c r="B2413" s="27" t="s">
        <v>1047</v>
      </c>
      <c r="C2413" s="5">
        <v>2016</v>
      </c>
      <c r="D2413" s="5">
        <v>416</v>
      </c>
      <c r="E2413" s="8" t="s">
        <v>154</v>
      </c>
      <c r="F2413" s="8" t="s">
        <v>868</v>
      </c>
      <c r="G2413" s="8" t="s">
        <v>1328</v>
      </c>
      <c r="H2413" s="8" t="s">
        <v>1525</v>
      </c>
      <c r="I2413" s="8" t="s">
        <v>175</v>
      </c>
      <c r="J2413" s="8">
        <v>4830</v>
      </c>
      <c r="K2413" s="28" t="s">
        <v>320</v>
      </c>
      <c r="L2413" s="29" t="s">
        <v>799</v>
      </c>
      <c r="M2413">
        <v>1914861720</v>
      </c>
      <c r="N2413" t="str">
        <f>VLOOKUP(M2413,[2]CLUES!$A:$B,2,0)</f>
        <v>NLSSA004046</v>
      </c>
      <c r="O2413" t="str">
        <f t="shared" si="74"/>
        <v>GONZALEZ,TIJERINA/JORGE</v>
      </c>
      <c r="P2413" t="s">
        <v>175</v>
      </c>
      <c r="Q2413" s="27" t="s">
        <v>799</v>
      </c>
      <c r="R2413">
        <v>1914860170</v>
      </c>
      <c r="S2413" t="s">
        <v>5769</v>
      </c>
      <c r="T2413" t="str">
        <f t="shared" si="75"/>
        <v>19|1|2016|416|M03019|GONZALEZ,TIJERINA/JORGE|4830|31122015|01|NLSSA014295|GOTJ540805GRA|</v>
      </c>
    </row>
    <row r="2414" spans="1:20" x14ac:dyDescent="0.25">
      <c r="A2414" s="5">
        <v>19</v>
      </c>
      <c r="B2414" s="27" t="s">
        <v>1047</v>
      </c>
      <c r="C2414" s="5">
        <v>2016</v>
      </c>
      <c r="D2414" s="5">
        <v>416</v>
      </c>
      <c r="E2414" s="8" t="s">
        <v>616</v>
      </c>
      <c r="F2414" s="8" t="s">
        <v>1258</v>
      </c>
      <c r="G2414" s="8" t="s">
        <v>4593</v>
      </c>
      <c r="H2414" s="8" t="s">
        <v>5770</v>
      </c>
      <c r="I2414" s="8" t="s">
        <v>175</v>
      </c>
      <c r="J2414" s="8">
        <v>4707.3999999999996</v>
      </c>
      <c r="K2414" s="28" t="s">
        <v>320</v>
      </c>
      <c r="L2414" s="29" t="s">
        <v>799</v>
      </c>
      <c r="M2414">
        <v>1914861720</v>
      </c>
      <c r="N2414" t="str">
        <f>VLOOKUP(M2414,[2]CLUES!$A:$B,2,0)</f>
        <v>NLSSA004046</v>
      </c>
      <c r="O2414" t="str">
        <f t="shared" si="74"/>
        <v>GUERRERO,AZUA/TRINIDAD</v>
      </c>
      <c r="P2414" t="s">
        <v>175</v>
      </c>
      <c r="Q2414" s="27" t="s">
        <v>799</v>
      </c>
      <c r="R2414">
        <v>1914860170</v>
      </c>
      <c r="S2414" t="s">
        <v>5771</v>
      </c>
      <c r="T2414" t="str">
        <f t="shared" si="75"/>
        <v>19|1|2016|416|M02047|GUERRERO,AZUA/TRINIDAD|4707.4|31122015|01|NLSSA014295|GUAT510520JM4|</v>
      </c>
    </row>
    <row r="2415" spans="1:20" x14ac:dyDescent="0.25">
      <c r="A2415" s="5">
        <v>19</v>
      </c>
      <c r="B2415" s="27" t="s">
        <v>1047</v>
      </c>
      <c r="C2415" s="5">
        <v>2016</v>
      </c>
      <c r="D2415" s="5">
        <v>416</v>
      </c>
      <c r="E2415" s="8" t="s">
        <v>80</v>
      </c>
      <c r="F2415" s="8" t="s">
        <v>822</v>
      </c>
      <c r="G2415" s="8" t="s">
        <v>2794</v>
      </c>
      <c r="H2415" s="8" t="s">
        <v>5772</v>
      </c>
      <c r="I2415" s="8" t="s">
        <v>175</v>
      </c>
      <c r="J2415" s="8">
        <v>5777.57</v>
      </c>
      <c r="K2415" s="28" t="s">
        <v>320</v>
      </c>
      <c r="L2415" s="29" t="s">
        <v>799</v>
      </c>
      <c r="M2415">
        <v>1914861720</v>
      </c>
      <c r="N2415" t="str">
        <f>VLOOKUP(M2415,[2]CLUES!$A:$B,2,0)</f>
        <v>NLSSA004046</v>
      </c>
      <c r="O2415" t="str">
        <f t="shared" si="74"/>
        <v>GUAJARDO,EGUIA/OLGA NELLY</v>
      </c>
      <c r="P2415" t="s">
        <v>175</v>
      </c>
      <c r="Q2415" s="27" t="s">
        <v>799</v>
      </c>
      <c r="R2415">
        <v>1914860170</v>
      </c>
      <c r="S2415" t="s">
        <v>5773</v>
      </c>
      <c r="T2415" t="str">
        <f t="shared" si="75"/>
        <v>19|1|2016|416|M02035|GUAJARDO,EGUIA/OLGA NELLY|5777.57|31122015|01|NLSSA014295|GUEO791229MH3|</v>
      </c>
    </row>
    <row r="2416" spans="1:20" x14ac:dyDescent="0.25">
      <c r="A2416" s="5">
        <v>19</v>
      </c>
      <c r="B2416" s="27" t="s">
        <v>1047</v>
      </c>
      <c r="C2416" s="5">
        <v>2016</v>
      </c>
      <c r="D2416" s="5">
        <v>416</v>
      </c>
      <c r="E2416" s="8" t="s">
        <v>3373</v>
      </c>
      <c r="F2416" s="8" t="s">
        <v>1208</v>
      </c>
      <c r="G2416" s="8" t="s">
        <v>1070</v>
      </c>
      <c r="H2416" s="8" t="s">
        <v>2504</v>
      </c>
      <c r="I2416" s="8" t="s">
        <v>175</v>
      </c>
      <c r="J2416" s="8">
        <v>5452.67</v>
      </c>
      <c r="K2416" s="28" t="s">
        <v>320</v>
      </c>
      <c r="L2416" s="29" t="s">
        <v>799</v>
      </c>
      <c r="M2416">
        <v>1914861720</v>
      </c>
      <c r="N2416" t="str">
        <f>VLOOKUP(M2416,[2]CLUES!$A:$B,2,0)</f>
        <v>NLSSA004046</v>
      </c>
      <c r="O2416" t="str">
        <f t="shared" si="74"/>
        <v>GUTIERREZ,FLORES/MARTHA ALICIA</v>
      </c>
      <c r="P2416" t="s">
        <v>175</v>
      </c>
      <c r="Q2416" s="27" t="s">
        <v>799</v>
      </c>
      <c r="R2416">
        <v>1914860170</v>
      </c>
      <c r="S2416" t="s">
        <v>5774</v>
      </c>
      <c r="T2416" t="str">
        <f t="shared" si="75"/>
        <v>19|1|2016|416|M02045|GUTIERREZ,FLORES/MARTHA ALICIA|5452.67|31122015|01|NLSSA014295|GUFM550510MF7|</v>
      </c>
    </row>
    <row r="2417" spans="1:20" x14ac:dyDescent="0.25">
      <c r="A2417" s="5">
        <v>19</v>
      </c>
      <c r="B2417" s="27" t="s">
        <v>1047</v>
      </c>
      <c r="C2417" s="5">
        <v>2016</v>
      </c>
      <c r="D2417" s="5">
        <v>416</v>
      </c>
      <c r="E2417" s="8" t="s">
        <v>334</v>
      </c>
      <c r="F2417" s="8" t="s">
        <v>822</v>
      </c>
      <c r="G2417" s="8" t="s">
        <v>896</v>
      </c>
      <c r="H2417" s="8" t="s">
        <v>5775</v>
      </c>
      <c r="I2417" s="8" t="s">
        <v>175</v>
      </c>
      <c r="J2417" s="8">
        <v>10818.28</v>
      </c>
      <c r="K2417" s="28" t="s">
        <v>320</v>
      </c>
      <c r="L2417" s="29" t="s">
        <v>799</v>
      </c>
      <c r="M2417">
        <v>1914861720</v>
      </c>
      <c r="N2417" t="str">
        <f>VLOOKUP(M2417,[2]CLUES!$A:$B,2,0)</f>
        <v>NLSSA004046</v>
      </c>
      <c r="O2417" t="str">
        <f t="shared" si="74"/>
        <v>GUAJARDO,GARCIA/JOSE FCO.</v>
      </c>
      <c r="P2417" t="s">
        <v>175</v>
      </c>
      <c r="Q2417" s="27" t="s">
        <v>799</v>
      </c>
      <c r="R2417">
        <v>1914860170</v>
      </c>
      <c r="S2417" t="s">
        <v>5776</v>
      </c>
      <c r="T2417" t="str">
        <f t="shared" si="75"/>
        <v>19|1|2016|416|M01004|GUAJARDO,GARCIA/JOSE FCO.|10818.28|31122015|01|NLSSA014295|GUGF580213CGA|</v>
      </c>
    </row>
    <row r="2418" spans="1:20" x14ac:dyDescent="0.25">
      <c r="A2418" s="5">
        <v>19</v>
      </c>
      <c r="B2418" s="27" t="s">
        <v>1047</v>
      </c>
      <c r="C2418" s="5">
        <v>2016</v>
      </c>
      <c r="D2418" s="5">
        <v>416</v>
      </c>
      <c r="E2418" s="8" t="s">
        <v>291</v>
      </c>
      <c r="F2418" s="8" t="s">
        <v>1208</v>
      </c>
      <c r="G2418" s="8" t="s">
        <v>1582</v>
      </c>
      <c r="H2418" s="8" t="s">
        <v>4348</v>
      </c>
      <c r="I2418" s="8" t="s">
        <v>175</v>
      </c>
      <c r="J2418" s="8">
        <v>12932</v>
      </c>
      <c r="K2418" s="28" t="s">
        <v>320</v>
      </c>
      <c r="L2418" s="29" t="s">
        <v>799</v>
      </c>
      <c r="M2418">
        <v>1914861720</v>
      </c>
      <c r="N2418" t="str">
        <f>VLOOKUP(M2418,[2]CLUES!$A:$B,2,0)</f>
        <v>NLSSA004046</v>
      </c>
      <c r="O2418" t="str">
        <f t="shared" si="74"/>
        <v>GUTIERREZ,MALDONADO/CUAUHTEMOC</v>
      </c>
      <c r="P2418" t="s">
        <v>175</v>
      </c>
      <c r="Q2418" s="27" t="s">
        <v>799</v>
      </c>
      <c r="R2418">
        <v>1914860170</v>
      </c>
      <c r="S2418" t="s">
        <v>5777</v>
      </c>
      <c r="T2418" t="str">
        <f t="shared" si="75"/>
        <v>19|1|2016|416|M01011|GUTIERREZ,MALDONADO/CUAUHTEMOC|12932|31122015|01|NLSSA014295|GUMC820108DL6|</v>
      </c>
    </row>
    <row r="2419" spans="1:20" x14ac:dyDescent="0.25">
      <c r="A2419" s="5">
        <v>19</v>
      </c>
      <c r="B2419" s="27" t="s">
        <v>1047</v>
      </c>
      <c r="C2419" s="5">
        <v>2016</v>
      </c>
      <c r="D2419" s="5">
        <v>416</v>
      </c>
      <c r="E2419" s="8" t="s">
        <v>297</v>
      </c>
      <c r="F2419" s="8" t="s">
        <v>2740</v>
      </c>
      <c r="G2419" s="8" t="s">
        <v>1582</v>
      </c>
      <c r="H2419" s="8" t="s">
        <v>1209</v>
      </c>
      <c r="I2419" s="8" t="s">
        <v>175</v>
      </c>
      <c r="J2419" s="8">
        <v>8860.99</v>
      </c>
      <c r="K2419" s="28" t="s">
        <v>320</v>
      </c>
      <c r="L2419" s="29" t="s">
        <v>799</v>
      </c>
      <c r="M2419">
        <v>1914861720</v>
      </c>
      <c r="N2419" t="str">
        <f>VLOOKUP(M2419,[2]CLUES!$A:$B,2,0)</f>
        <v>NLSSA004046</v>
      </c>
      <c r="O2419" t="str">
        <f t="shared" si="74"/>
        <v>GUEL,MALDONADO/JUANA</v>
      </c>
      <c r="P2419" t="s">
        <v>175</v>
      </c>
      <c r="Q2419" s="27" t="s">
        <v>799</v>
      </c>
      <c r="R2419">
        <v>1914860170</v>
      </c>
      <c r="S2419" t="s">
        <v>5778</v>
      </c>
      <c r="T2419" t="str">
        <f t="shared" si="75"/>
        <v>19|1|2016|416|M02107|GUEL,MALDONADO/JUANA|8860.99|31122015|01|NLSSA014295|GUMJ660309DA5|</v>
      </c>
    </row>
    <row r="2420" spans="1:20" x14ac:dyDescent="0.25">
      <c r="A2420" s="5">
        <v>19</v>
      </c>
      <c r="B2420" s="27" t="s">
        <v>1047</v>
      </c>
      <c r="C2420" s="5">
        <v>2016</v>
      </c>
      <c r="D2420" s="5">
        <v>416</v>
      </c>
      <c r="E2420" s="8" t="s">
        <v>297</v>
      </c>
      <c r="F2420" s="8" t="s">
        <v>1258</v>
      </c>
      <c r="G2420" s="8" t="s">
        <v>2389</v>
      </c>
      <c r="H2420" s="8" t="s">
        <v>5779</v>
      </c>
      <c r="I2420" s="8" t="s">
        <v>175</v>
      </c>
      <c r="J2420" s="8">
        <v>8885.33</v>
      </c>
      <c r="K2420" s="28" t="s">
        <v>320</v>
      </c>
      <c r="L2420" s="29" t="s">
        <v>799</v>
      </c>
      <c r="M2420">
        <v>1914861720</v>
      </c>
      <c r="N2420" t="str">
        <f>VLOOKUP(M2420,[2]CLUES!$A:$B,2,0)</f>
        <v>NLSSA004046</v>
      </c>
      <c r="O2420" t="str">
        <f t="shared" si="74"/>
        <v>GUERRERO,POLINA/MARISA</v>
      </c>
      <c r="P2420" t="s">
        <v>175</v>
      </c>
      <c r="Q2420" s="27" t="s">
        <v>799</v>
      </c>
      <c r="R2420">
        <v>1914860170</v>
      </c>
      <c r="S2420" t="s">
        <v>5780</v>
      </c>
      <c r="T2420" t="str">
        <f t="shared" si="75"/>
        <v>19|1|2016|416|M02107|GUERRERO,POLINA/MARISA|8885.33|31122015|01|NLSSA014295|GUPM690525IT0|</v>
      </c>
    </row>
    <row r="2421" spans="1:20" x14ac:dyDescent="0.25">
      <c r="A2421" s="5">
        <v>19</v>
      </c>
      <c r="B2421" s="27" t="s">
        <v>1047</v>
      </c>
      <c r="C2421" s="5">
        <v>2016</v>
      </c>
      <c r="D2421" s="5">
        <v>416</v>
      </c>
      <c r="E2421" s="8" t="s">
        <v>334</v>
      </c>
      <c r="F2421" s="8" t="s">
        <v>1208</v>
      </c>
      <c r="G2421" s="8" t="s">
        <v>1091</v>
      </c>
      <c r="H2421" s="8" t="s">
        <v>5781</v>
      </c>
      <c r="I2421" s="8" t="s">
        <v>175</v>
      </c>
      <c r="J2421" s="8">
        <v>10848</v>
      </c>
      <c r="K2421" s="28" t="s">
        <v>320</v>
      </c>
      <c r="L2421" s="29" t="s">
        <v>799</v>
      </c>
      <c r="M2421">
        <v>1914861720</v>
      </c>
      <c r="N2421" t="str">
        <f>VLOOKUP(M2421,[2]CLUES!$A:$B,2,0)</f>
        <v>NLSSA004046</v>
      </c>
      <c r="O2421" t="str">
        <f t="shared" si="74"/>
        <v>GUTIERREZ,RAMIREZ/SIXTO FORTINO</v>
      </c>
      <c r="P2421" t="s">
        <v>175</v>
      </c>
      <c r="Q2421" s="27" t="s">
        <v>799</v>
      </c>
      <c r="R2421">
        <v>1914860170</v>
      </c>
      <c r="S2421" t="s">
        <v>5782</v>
      </c>
      <c r="T2421" t="str">
        <f t="shared" si="75"/>
        <v>19|1|2016|416|M01004|GUTIERREZ,RAMIREZ/SIXTO FORTINO|10848|31122015|01|NLSSA014295|GURS660812JI7|</v>
      </c>
    </row>
    <row r="2422" spans="1:20" x14ac:dyDescent="0.25">
      <c r="A2422" s="5">
        <v>19</v>
      </c>
      <c r="B2422" s="27" t="s">
        <v>1047</v>
      </c>
      <c r="C2422" s="5">
        <v>2016</v>
      </c>
      <c r="D2422" s="5">
        <v>416</v>
      </c>
      <c r="E2422" s="8" t="s">
        <v>80</v>
      </c>
      <c r="F2422" s="8" t="s">
        <v>1712</v>
      </c>
      <c r="G2422" s="8" t="s">
        <v>1657</v>
      </c>
      <c r="H2422" s="8" t="s">
        <v>5783</v>
      </c>
      <c r="I2422" s="8" t="s">
        <v>175</v>
      </c>
      <c r="J2422" s="8">
        <v>3710.55</v>
      </c>
      <c r="K2422" s="28" t="s">
        <v>320</v>
      </c>
      <c r="L2422" s="29" t="s">
        <v>799</v>
      </c>
      <c r="M2422">
        <v>1914861720</v>
      </c>
      <c r="N2422" t="str">
        <f>VLOOKUP(M2422,[2]CLUES!$A:$B,2,0)</f>
        <v>NLSSA004046</v>
      </c>
      <c r="O2422" t="str">
        <f t="shared" si="74"/>
        <v>GUZMAN,ZAVALA/ANA KAREN</v>
      </c>
      <c r="P2422" t="s">
        <v>175</v>
      </c>
      <c r="Q2422" s="27" t="s">
        <v>799</v>
      </c>
      <c r="R2422">
        <v>1914860170</v>
      </c>
      <c r="S2422" t="s">
        <v>5784</v>
      </c>
      <c r="T2422" t="str">
        <f t="shared" si="75"/>
        <v>19|1|2016|416|M02035|GUZMAN,ZAVALA/ANA KAREN|3710.55|31122015|01|NLSSA014295|GUZA9305039L6|</v>
      </c>
    </row>
    <row r="2423" spans="1:20" x14ac:dyDescent="0.25">
      <c r="A2423" s="5">
        <v>19</v>
      </c>
      <c r="B2423" s="27" t="s">
        <v>1047</v>
      </c>
      <c r="C2423" s="5">
        <v>2016</v>
      </c>
      <c r="D2423" s="5">
        <v>416</v>
      </c>
      <c r="E2423" s="8" t="s">
        <v>616</v>
      </c>
      <c r="F2423" s="8" t="s">
        <v>874</v>
      </c>
      <c r="G2423" s="8" t="s">
        <v>5269</v>
      </c>
      <c r="H2423" s="8" t="s">
        <v>4830</v>
      </c>
      <c r="I2423" s="8" t="s">
        <v>175</v>
      </c>
      <c r="J2423" s="8">
        <v>4733.34</v>
      </c>
      <c r="K2423" s="28" t="s">
        <v>320</v>
      </c>
      <c r="L2423" s="29" t="s">
        <v>799</v>
      </c>
      <c r="M2423">
        <v>1914861720</v>
      </c>
      <c r="N2423" t="str">
        <f>VLOOKUP(M2423,[2]CLUES!$A:$B,2,0)</f>
        <v>NLSSA004046</v>
      </c>
      <c r="O2423" t="str">
        <f t="shared" si="74"/>
        <v>HERNANDEZ,BELTRAN/EVA</v>
      </c>
      <c r="P2423" t="s">
        <v>175</v>
      </c>
      <c r="Q2423" s="27" t="s">
        <v>799</v>
      </c>
      <c r="R2423">
        <v>1914860170</v>
      </c>
      <c r="S2423" t="s">
        <v>5785</v>
      </c>
      <c r="T2423" t="str">
        <f t="shared" si="75"/>
        <v>19|1|2016|416|M02047|HERNANDEZ,BELTRAN/EVA|4733.34|31122015|01|NLSSA014295|HEBE461219EI8|</v>
      </c>
    </row>
    <row r="2424" spans="1:20" x14ac:dyDescent="0.25">
      <c r="A2424" s="5">
        <v>19</v>
      </c>
      <c r="B2424" s="27" t="s">
        <v>1047</v>
      </c>
      <c r="C2424" s="5">
        <v>2016</v>
      </c>
      <c r="D2424" s="5">
        <v>416</v>
      </c>
      <c r="E2424" s="8" t="s">
        <v>132</v>
      </c>
      <c r="F2424" s="8" t="s">
        <v>874</v>
      </c>
      <c r="G2424" s="8" t="s">
        <v>1208</v>
      </c>
      <c r="H2424" s="8" t="s">
        <v>5786</v>
      </c>
      <c r="I2424" s="8" t="s">
        <v>175</v>
      </c>
      <c r="J2424" s="8">
        <v>8570</v>
      </c>
      <c r="K2424" s="28" t="s">
        <v>320</v>
      </c>
      <c r="L2424" s="29" t="s">
        <v>799</v>
      </c>
      <c r="M2424">
        <v>1914861720</v>
      </c>
      <c r="N2424" t="str">
        <f>VLOOKUP(M2424,[2]CLUES!$A:$B,2,0)</f>
        <v>NLSSA004046</v>
      </c>
      <c r="O2424" t="str">
        <f t="shared" si="74"/>
        <v>HERNANDEZ,GUTIERREZ/CARLOS GERARDO</v>
      </c>
      <c r="P2424" t="s">
        <v>175</v>
      </c>
      <c r="Q2424" s="27" t="s">
        <v>799</v>
      </c>
      <c r="R2424">
        <v>1914860170</v>
      </c>
      <c r="S2424" t="s">
        <v>5787</v>
      </c>
      <c r="T2424" t="str">
        <f t="shared" si="75"/>
        <v>19|1|2016|416|M02001|HERNANDEZ,GUTIERREZ/CARLOS GERARDO|8570|31122015|01|NLSSA014295|HEGC641011UN9|</v>
      </c>
    </row>
    <row r="2425" spans="1:20" x14ac:dyDescent="0.25">
      <c r="A2425" s="5">
        <v>19</v>
      </c>
      <c r="B2425" s="27" t="s">
        <v>1047</v>
      </c>
      <c r="C2425" s="5">
        <v>2016</v>
      </c>
      <c r="D2425" s="5">
        <v>416</v>
      </c>
      <c r="E2425" s="8" t="s">
        <v>259</v>
      </c>
      <c r="F2425" s="8" t="s">
        <v>874</v>
      </c>
      <c r="G2425" s="8" t="s">
        <v>903</v>
      </c>
      <c r="H2425" s="8" t="s">
        <v>1209</v>
      </c>
      <c r="I2425" s="8" t="s">
        <v>175</v>
      </c>
      <c r="J2425" s="8">
        <v>4713.34</v>
      </c>
      <c r="K2425" s="28" t="s">
        <v>320</v>
      </c>
      <c r="L2425" s="29" t="s">
        <v>799</v>
      </c>
      <c r="M2425">
        <v>1914861720</v>
      </c>
      <c r="N2425" t="str">
        <f>VLOOKUP(M2425,[2]CLUES!$A:$B,2,0)</f>
        <v>NLSSA004046</v>
      </c>
      <c r="O2425" t="str">
        <f t="shared" si="74"/>
        <v>HERNANDEZ,GARZA/JUANA</v>
      </c>
      <c r="P2425" t="s">
        <v>175</v>
      </c>
      <c r="Q2425" s="27" t="s">
        <v>799</v>
      </c>
      <c r="R2425">
        <v>1914860170</v>
      </c>
      <c r="S2425" t="s">
        <v>5788</v>
      </c>
      <c r="T2425" t="str">
        <f t="shared" si="75"/>
        <v>19|1|2016|416|M03005|HERNANDEZ,GARZA/JUANA|4713.34|31122015|01|NLSSA014295|HEGJ540619IP8|</v>
      </c>
    </row>
    <row r="2426" spans="1:20" x14ac:dyDescent="0.25">
      <c r="A2426" s="5">
        <v>19</v>
      </c>
      <c r="B2426" s="27" t="s">
        <v>1047</v>
      </c>
      <c r="C2426" s="5">
        <v>2016</v>
      </c>
      <c r="D2426" s="5">
        <v>416</v>
      </c>
      <c r="E2426" s="8" t="s">
        <v>259</v>
      </c>
      <c r="F2426" s="8" t="s">
        <v>874</v>
      </c>
      <c r="G2426" s="8" t="s">
        <v>1099</v>
      </c>
      <c r="H2426" s="8" t="s">
        <v>5789</v>
      </c>
      <c r="I2426" s="8" t="s">
        <v>175</v>
      </c>
      <c r="J2426" s="8">
        <v>4429.2299999999996</v>
      </c>
      <c r="K2426" s="28" t="s">
        <v>320</v>
      </c>
      <c r="L2426" s="29" t="s">
        <v>799</v>
      </c>
      <c r="M2426">
        <v>1914861720</v>
      </c>
      <c r="N2426" t="str">
        <f>VLOOKUP(M2426,[2]CLUES!$A:$B,2,0)</f>
        <v>NLSSA004046</v>
      </c>
      <c r="O2426" t="str">
        <f t="shared" si="74"/>
        <v>HERNANDEZ,GALINDO/KAREN EUNICE</v>
      </c>
      <c r="P2426" t="s">
        <v>175</v>
      </c>
      <c r="Q2426" s="27" t="s">
        <v>799</v>
      </c>
      <c r="R2426">
        <v>1914860170</v>
      </c>
      <c r="S2426" t="s">
        <v>5790</v>
      </c>
      <c r="T2426" t="str">
        <f t="shared" si="75"/>
        <v>19|1|2016|416|M03005|HERNANDEZ,GALINDO/KAREN EUNICE|4429.23|31122015|01|NLSSA014295|HEGK861121RL7|</v>
      </c>
    </row>
    <row r="2427" spans="1:20" x14ac:dyDescent="0.25">
      <c r="A2427" s="5">
        <v>19</v>
      </c>
      <c r="B2427" s="27" t="s">
        <v>1047</v>
      </c>
      <c r="C2427" s="5">
        <v>2016</v>
      </c>
      <c r="D2427" s="5">
        <v>416</v>
      </c>
      <c r="E2427" s="8" t="s">
        <v>624</v>
      </c>
      <c r="F2427" s="8" t="s">
        <v>874</v>
      </c>
      <c r="G2427" s="8" t="s">
        <v>868</v>
      </c>
      <c r="H2427" s="8" t="s">
        <v>5791</v>
      </c>
      <c r="I2427" s="8" t="s">
        <v>175</v>
      </c>
      <c r="J2427" s="8">
        <v>181.37</v>
      </c>
      <c r="K2427" s="28" t="s">
        <v>320</v>
      </c>
      <c r="L2427" s="29" t="s">
        <v>799</v>
      </c>
      <c r="M2427">
        <v>1914861720</v>
      </c>
      <c r="N2427" t="str">
        <f>VLOOKUP(M2427,[2]CLUES!$A:$B,2,0)</f>
        <v>NLSSA004046</v>
      </c>
      <c r="O2427" t="str">
        <f t="shared" si="74"/>
        <v>HERNANDEZ,GONZALEZ/MIROS RUHAMA</v>
      </c>
      <c r="P2427" t="s">
        <v>175</v>
      </c>
      <c r="Q2427" s="27" t="s">
        <v>799</v>
      </c>
      <c r="R2427">
        <v>1914860170</v>
      </c>
      <c r="S2427" t="s">
        <v>5792</v>
      </c>
      <c r="T2427" t="str">
        <f t="shared" si="75"/>
        <v>19|1|2016|416|M02046|HERNANDEZ,GONZALEZ/MIROS RUHAMA|181.37|31122015|01|NLSSA014295|HEGM910921CF4|</v>
      </c>
    </row>
    <row r="2428" spans="1:20" x14ac:dyDescent="0.25">
      <c r="A2428" s="5">
        <v>19</v>
      </c>
      <c r="B2428" s="27" t="s">
        <v>1047</v>
      </c>
      <c r="C2428" s="5">
        <v>2016</v>
      </c>
      <c r="D2428" s="5">
        <v>416</v>
      </c>
      <c r="E2428" s="8" t="s">
        <v>80</v>
      </c>
      <c r="F2428" s="8" t="s">
        <v>874</v>
      </c>
      <c r="G2428" s="8" t="s">
        <v>874</v>
      </c>
      <c r="H2428" s="8" t="s">
        <v>3071</v>
      </c>
      <c r="I2428" s="8" t="s">
        <v>175</v>
      </c>
      <c r="J2428" s="8">
        <v>6008</v>
      </c>
      <c r="K2428" s="28" t="s">
        <v>320</v>
      </c>
      <c r="L2428" s="29" t="s">
        <v>799</v>
      </c>
      <c r="M2428">
        <v>1914861720</v>
      </c>
      <c r="N2428" t="str">
        <f>VLOOKUP(M2428,[2]CLUES!$A:$B,2,0)</f>
        <v>NLSSA004046</v>
      </c>
      <c r="O2428" t="str">
        <f t="shared" si="74"/>
        <v>HERNANDEZ,HERNANDEZ/MARIA CONCEPCION</v>
      </c>
      <c r="P2428" t="s">
        <v>175</v>
      </c>
      <c r="Q2428" s="27" t="s">
        <v>799</v>
      </c>
      <c r="R2428">
        <v>1914860170</v>
      </c>
      <c r="S2428" t="s">
        <v>5793</v>
      </c>
      <c r="T2428" t="str">
        <f t="shared" si="75"/>
        <v>19|1|2016|416|M02035|HERNANDEZ,HERNANDEZ/MARIA CONCEPCION|6008|31122015|01|NLSSA014295|HEHC721207GU3|</v>
      </c>
    </row>
    <row r="2429" spans="1:20" x14ac:dyDescent="0.25">
      <c r="A2429" s="5">
        <v>19</v>
      </c>
      <c r="B2429" s="27" t="s">
        <v>1047</v>
      </c>
      <c r="C2429" s="5">
        <v>2016</v>
      </c>
      <c r="D2429" s="5">
        <v>416</v>
      </c>
      <c r="E2429" s="8" t="s">
        <v>80</v>
      </c>
      <c r="F2429" s="8" t="s">
        <v>874</v>
      </c>
      <c r="G2429" s="8" t="s">
        <v>874</v>
      </c>
      <c r="H2429" s="8" t="s">
        <v>1224</v>
      </c>
      <c r="I2429" s="8" t="s">
        <v>175</v>
      </c>
      <c r="J2429" s="8">
        <v>5991.54</v>
      </c>
      <c r="K2429" s="28" t="s">
        <v>320</v>
      </c>
      <c r="L2429" s="29" t="s">
        <v>799</v>
      </c>
      <c r="M2429">
        <v>1914861720</v>
      </c>
      <c r="N2429" t="str">
        <f>VLOOKUP(M2429,[2]CLUES!$A:$B,2,0)</f>
        <v>NLSSA004046</v>
      </c>
      <c r="O2429" t="str">
        <f t="shared" si="74"/>
        <v>HERNANDEZ,HERNANDEZ/IRMA</v>
      </c>
      <c r="P2429" t="s">
        <v>175</v>
      </c>
      <c r="Q2429" s="27" t="s">
        <v>799</v>
      </c>
      <c r="R2429">
        <v>1914860170</v>
      </c>
      <c r="S2429" t="s">
        <v>776</v>
      </c>
      <c r="T2429" t="str">
        <f t="shared" si="75"/>
        <v>19|1|2016|416|M02035|HERNANDEZ,HERNANDEZ/IRMA|5991.54|31122015|01|NLSSA014295|HEHI610421P60|</v>
      </c>
    </row>
    <row r="2430" spans="1:20" x14ac:dyDescent="0.25">
      <c r="A2430" s="5">
        <v>19</v>
      </c>
      <c r="B2430" s="27" t="s">
        <v>1047</v>
      </c>
      <c r="C2430" s="5">
        <v>2016</v>
      </c>
      <c r="D2430" s="5">
        <v>416</v>
      </c>
      <c r="E2430" s="8" t="s">
        <v>49</v>
      </c>
      <c r="F2430" s="8" t="s">
        <v>3282</v>
      </c>
      <c r="G2430" s="8" t="s">
        <v>1270</v>
      </c>
      <c r="H2430" s="8" t="s">
        <v>4963</v>
      </c>
      <c r="I2430" s="8" t="s">
        <v>748</v>
      </c>
      <c r="J2430" s="8">
        <v>9358.67</v>
      </c>
      <c r="K2430" s="28" t="s">
        <v>320</v>
      </c>
      <c r="L2430" s="29" t="s">
        <v>799</v>
      </c>
      <c r="M2430">
        <v>1914861720</v>
      </c>
      <c r="N2430" t="str">
        <f>VLOOKUP(M2430,[2]CLUES!$A:$B,2,0)</f>
        <v>NLSSA004046</v>
      </c>
      <c r="O2430" t="str">
        <f t="shared" si="74"/>
        <v>CARDENAS,GOMEZ/ISAIAS</v>
      </c>
      <c r="P2430" t="s">
        <v>748</v>
      </c>
      <c r="Q2430" s="27" t="s">
        <v>799</v>
      </c>
      <c r="R2430">
        <v>1914860410</v>
      </c>
      <c r="S2430" t="s">
        <v>745</v>
      </c>
      <c r="T2430" t="str">
        <f t="shared" si="75"/>
        <v>19|1|2016|416|M01006|CARDENAS,GOMEZ/ISAIAS|9358.67|31122015|01|NLSSA000790|CAGI7012017L0|</v>
      </c>
    </row>
    <row r="2431" spans="1:20" x14ac:dyDescent="0.25">
      <c r="A2431" s="5">
        <v>19</v>
      </c>
      <c r="B2431" s="27" t="s">
        <v>1047</v>
      </c>
      <c r="C2431" s="5">
        <v>2016</v>
      </c>
      <c r="D2431" s="5">
        <v>416</v>
      </c>
      <c r="E2431" s="8" t="s">
        <v>25</v>
      </c>
      <c r="F2431" s="8" t="s">
        <v>868</v>
      </c>
      <c r="G2431" s="8" t="s">
        <v>809</v>
      </c>
      <c r="H2431" s="8" t="s">
        <v>2844</v>
      </c>
      <c r="I2431" s="8" t="s">
        <v>748</v>
      </c>
      <c r="J2431" s="8">
        <v>5198</v>
      </c>
      <c r="K2431" s="28" t="s">
        <v>320</v>
      </c>
      <c r="L2431" s="29" t="s">
        <v>799</v>
      </c>
      <c r="M2431">
        <v>1914861720</v>
      </c>
      <c r="N2431" t="str">
        <f>VLOOKUP(M2431,[2]CLUES!$A:$B,2,0)</f>
        <v>NLSSA004046</v>
      </c>
      <c r="O2431" t="str">
        <f t="shared" si="74"/>
        <v>GONZALEZ,RODRIGUEZ/MARIA CRISTINA</v>
      </c>
      <c r="P2431" t="s">
        <v>748</v>
      </c>
      <c r="Q2431" s="27" t="s">
        <v>799</v>
      </c>
      <c r="R2431">
        <v>1914860410</v>
      </c>
      <c r="S2431" t="s">
        <v>5794</v>
      </c>
      <c r="T2431" t="str">
        <f t="shared" si="75"/>
        <v>19|1|2016|416|M02036|GONZALEZ,RODRIGUEZ/MARIA CRISTINA|5198|31122015|01|NLSSA000790|GORC5011091NA|</v>
      </c>
    </row>
    <row r="2432" spans="1:20" x14ac:dyDescent="0.25">
      <c r="A2432" s="5">
        <v>19</v>
      </c>
      <c r="B2432" s="27" t="s">
        <v>1047</v>
      </c>
      <c r="C2432" s="5">
        <v>2016</v>
      </c>
      <c r="D2432" s="5">
        <v>416</v>
      </c>
      <c r="E2432" s="8" t="s">
        <v>41</v>
      </c>
      <c r="F2432" s="8" t="s">
        <v>822</v>
      </c>
      <c r="G2432" s="8" t="s">
        <v>868</v>
      </c>
      <c r="H2432" s="8" t="s">
        <v>4178</v>
      </c>
      <c r="I2432" s="8" t="s">
        <v>748</v>
      </c>
      <c r="J2432" s="8">
        <v>5191.34</v>
      </c>
      <c r="K2432" s="28" t="s">
        <v>320</v>
      </c>
      <c r="L2432" s="29" t="s">
        <v>799</v>
      </c>
      <c r="M2432">
        <v>1914861720</v>
      </c>
      <c r="N2432" t="str">
        <f>VLOOKUP(M2432,[2]CLUES!$A:$B,2,0)</f>
        <v>NLSSA004046</v>
      </c>
      <c r="O2432" t="str">
        <f t="shared" si="74"/>
        <v>GUAJARDO,GONZALEZ/MAXIMILIANO</v>
      </c>
      <c r="P2432" t="s">
        <v>748</v>
      </c>
      <c r="Q2432" s="27" t="s">
        <v>799</v>
      </c>
      <c r="R2432">
        <v>1914860410</v>
      </c>
      <c r="S2432" t="s">
        <v>5795</v>
      </c>
      <c r="T2432" t="str">
        <f t="shared" si="75"/>
        <v>19|1|2016|416|M02058|GUAJARDO,GONZALEZ/MAXIMILIANO|5191.34|31122015|01|NLSSA000790|GUGM580215CY4|</v>
      </c>
    </row>
    <row r="2433" spans="1:20" x14ac:dyDescent="0.25">
      <c r="A2433" s="5">
        <v>19</v>
      </c>
      <c r="B2433" s="27" t="s">
        <v>1047</v>
      </c>
      <c r="C2433" s="5">
        <v>2016</v>
      </c>
      <c r="D2433" s="5">
        <v>416</v>
      </c>
      <c r="E2433" s="8" t="s">
        <v>3140</v>
      </c>
      <c r="F2433" s="8" t="s">
        <v>902</v>
      </c>
      <c r="G2433" s="8" t="s">
        <v>903</v>
      </c>
      <c r="H2433" s="8" t="s">
        <v>1124</v>
      </c>
      <c r="I2433" s="8" t="s">
        <v>1172</v>
      </c>
      <c r="J2433" s="8">
        <v>9076</v>
      </c>
      <c r="K2433" s="28" t="s">
        <v>320</v>
      </c>
      <c r="L2433" s="29" t="s">
        <v>799</v>
      </c>
      <c r="M2433">
        <v>1914861720</v>
      </c>
      <c r="N2433" t="str">
        <f>VLOOKUP(M2433,[2]CLUES!$A:$B,2,0)</f>
        <v>NLSSA004046</v>
      </c>
      <c r="O2433" t="str">
        <f t="shared" si="74"/>
        <v>MARTINEZ,GARZA/RICARDO</v>
      </c>
      <c r="P2433" t="s">
        <v>1172</v>
      </c>
      <c r="Q2433" s="27" t="s">
        <v>799</v>
      </c>
      <c r="R2433">
        <v>1914860910</v>
      </c>
      <c r="S2433" t="s">
        <v>5796</v>
      </c>
      <c r="T2433" t="str">
        <f t="shared" si="75"/>
        <v>19|1|2016|416|CF41016|MARTINEZ,GARZA/RICARDO|9076|31122015|01|NLSSA003491|MAGR570920H94|</v>
      </c>
    </row>
    <row r="2434" spans="1:20" x14ac:dyDescent="0.25">
      <c r="A2434" s="5">
        <v>19</v>
      </c>
      <c r="B2434" s="27" t="s">
        <v>1047</v>
      </c>
      <c r="C2434" s="5">
        <v>2016</v>
      </c>
      <c r="D2434" s="5">
        <v>416</v>
      </c>
      <c r="E2434" s="8" t="s">
        <v>16</v>
      </c>
      <c r="F2434" s="8" t="s">
        <v>1743</v>
      </c>
      <c r="G2434" s="8" t="s">
        <v>1181</v>
      </c>
      <c r="H2434" s="8" t="s">
        <v>2323</v>
      </c>
      <c r="I2434" s="8" t="s">
        <v>1172</v>
      </c>
      <c r="J2434" s="8">
        <v>2569.7399999999998</v>
      </c>
      <c r="K2434" s="28" t="s">
        <v>320</v>
      </c>
      <c r="L2434" s="29" t="s">
        <v>799</v>
      </c>
      <c r="M2434">
        <v>1914861720</v>
      </c>
      <c r="N2434" t="str">
        <f>VLOOKUP(M2434,[2]CLUES!$A:$B,2,0)</f>
        <v>NLSSA004046</v>
      </c>
      <c r="O2434" t="str">
        <f t="shared" si="74"/>
        <v>MATA,TELLO/SALVADOR</v>
      </c>
      <c r="P2434" t="s">
        <v>1172</v>
      </c>
      <c r="Q2434" s="27" t="s">
        <v>799</v>
      </c>
      <c r="R2434">
        <v>1914860910</v>
      </c>
      <c r="S2434" t="s">
        <v>5797</v>
      </c>
      <c r="T2434" t="str">
        <f t="shared" si="75"/>
        <v>19|1|2016|416|M03024|MATA,TELLO/SALVADOR|2569.74|31122015|01|NLSSA003491|MATS8512089S2|</v>
      </c>
    </row>
    <row r="2435" spans="1:20" x14ac:dyDescent="0.25">
      <c r="A2435" s="5">
        <v>19</v>
      </c>
      <c r="B2435" s="27" t="s">
        <v>1047</v>
      </c>
      <c r="C2435" s="5">
        <v>2016</v>
      </c>
      <c r="D2435" s="5">
        <v>416</v>
      </c>
      <c r="E2435" s="8" t="s">
        <v>206</v>
      </c>
      <c r="F2435" s="8" t="s">
        <v>1899</v>
      </c>
      <c r="G2435" s="8" t="s">
        <v>1499</v>
      </c>
      <c r="H2435" s="8" t="s">
        <v>5798</v>
      </c>
      <c r="I2435" s="8" t="s">
        <v>1172</v>
      </c>
      <c r="J2435" s="8">
        <v>4746.67</v>
      </c>
      <c r="K2435" s="28" t="s">
        <v>320</v>
      </c>
      <c r="L2435" s="29" t="s">
        <v>799</v>
      </c>
      <c r="M2435">
        <v>1914861720</v>
      </c>
      <c r="N2435" t="str">
        <f>VLOOKUP(M2435,[2]CLUES!$A:$B,2,0)</f>
        <v>NLSSA004046</v>
      </c>
      <c r="O2435" t="str">
        <f t="shared" si="74"/>
        <v>MENDEZ,GALVAN/BARBARA</v>
      </c>
      <c r="P2435" t="s">
        <v>1172</v>
      </c>
      <c r="Q2435" s="27" t="s">
        <v>799</v>
      </c>
      <c r="R2435">
        <v>1914860910</v>
      </c>
      <c r="S2435" t="s">
        <v>5799</v>
      </c>
      <c r="T2435" t="str">
        <f t="shared" si="75"/>
        <v>19|1|2016|416|M03023|MENDEZ,GALVAN/BARBARA|4746.67|31122015|01|NLSSA003491|MEGB501204QJ7|</v>
      </c>
    </row>
    <row r="2436" spans="1:20" x14ac:dyDescent="0.25">
      <c r="A2436" s="5">
        <v>19</v>
      </c>
      <c r="B2436" s="27" t="s">
        <v>1047</v>
      </c>
      <c r="C2436" s="5">
        <v>2016</v>
      </c>
      <c r="D2436" s="5">
        <v>416</v>
      </c>
      <c r="E2436" s="8" t="s">
        <v>49</v>
      </c>
      <c r="F2436" s="8" t="s">
        <v>1679</v>
      </c>
      <c r="G2436" s="8" t="s">
        <v>868</v>
      </c>
      <c r="H2436" s="8" t="s">
        <v>5800</v>
      </c>
      <c r="I2436" s="8" t="s">
        <v>1172</v>
      </c>
      <c r="J2436" s="8">
        <v>9358.67</v>
      </c>
      <c r="K2436" s="28" t="s">
        <v>320</v>
      </c>
      <c r="L2436" s="29" t="s">
        <v>799</v>
      </c>
      <c r="M2436">
        <v>1914861720</v>
      </c>
      <c r="N2436" t="str">
        <f>VLOOKUP(M2436,[2]CLUES!$A:$B,2,0)</f>
        <v>NLSSA004046</v>
      </c>
      <c r="O2436" t="str">
        <f t="shared" si="74"/>
        <v>MOLINA,GONZALEZ/BERTA ELMA</v>
      </c>
      <c r="P2436" t="s">
        <v>1172</v>
      </c>
      <c r="Q2436" s="27" t="s">
        <v>799</v>
      </c>
      <c r="R2436">
        <v>1914860910</v>
      </c>
      <c r="S2436" t="s">
        <v>5801</v>
      </c>
      <c r="T2436" t="str">
        <f t="shared" si="75"/>
        <v>19|1|2016|416|M01006|MOLINA,GONZALEZ/BERTA ELMA|9358.67|31122015|01|NLSSA003491|MOGB630930EM6|</v>
      </c>
    </row>
    <row r="2437" spans="1:20" x14ac:dyDescent="0.25">
      <c r="A2437" s="5">
        <v>19</v>
      </c>
      <c r="B2437" s="27" t="s">
        <v>1047</v>
      </c>
      <c r="C2437" s="5">
        <v>2016</v>
      </c>
      <c r="D2437" s="5">
        <v>416</v>
      </c>
      <c r="E2437" s="8" t="s">
        <v>388</v>
      </c>
      <c r="F2437" s="8" t="s">
        <v>2710</v>
      </c>
      <c r="G2437" s="8" t="s">
        <v>1115</v>
      </c>
      <c r="H2437" s="8" t="s">
        <v>1209</v>
      </c>
      <c r="I2437" s="8" t="s">
        <v>1172</v>
      </c>
      <c r="J2437" s="8">
        <v>6386.67</v>
      </c>
      <c r="K2437" s="28" t="s">
        <v>320</v>
      </c>
      <c r="L2437" s="29" t="s">
        <v>799</v>
      </c>
      <c r="M2437">
        <v>1914861720</v>
      </c>
      <c r="N2437" t="str">
        <f>VLOOKUP(M2437,[2]CLUES!$A:$B,2,0)</f>
        <v>NLSSA004046</v>
      </c>
      <c r="O2437" t="str">
        <f t="shared" si="74"/>
        <v>OLVERA,ESQUIVEL/JUANA</v>
      </c>
      <c r="P2437" t="s">
        <v>1172</v>
      </c>
      <c r="Q2437" s="27" t="s">
        <v>799</v>
      </c>
      <c r="R2437">
        <v>1914860910</v>
      </c>
      <c r="S2437" t="s">
        <v>5802</v>
      </c>
      <c r="T2437" t="str">
        <f t="shared" si="75"/>
        <v>19|1|2016|416|M02081|OLVERA,ESQUIVEL/JUANA|6386.67|31122015|01|NLSSA003491|OEEJ610617INA|</v>
      </c>
    </row>
    <row r="2438" spans="1:20" x14ac:dyDescent="0.25">
      <c r="A2438" s="5">
        <v>19</v>
      </c>
      <c r="B2438" s="27" t="s">
        <v>1047</v>
      </c>
      <c r="C2438" s="5">
        <v>2016</v>
      </c>
      <c r="D2438" s="5">
        <v>416</v>
      </c>
      <c r="E2438" s="8" t="s">
        <v>206</v>
      </c>
      <c r="F2438" s="8" t="s">
        <v>1266</v>
      </c>
      <c r="G2438" s="8" t="s">
        <v>1535</v>
      </c>
      <c r="H2438" s="8" t="s">
        <v>1497</v>
      </c>
      <c r="I2438" s="8" t="s">
        <v>1172</v>
      </c>
      <c r="J2438" s="8">
        <v>3381.2</v>
      </c>
      <c r="K2438" s="28" t="s">
        <v>320</v>
      </c>
      <c r="L2438" s="29" t="s">
        <v>799</v>
      </c>
      <c r="M2438">
        <v>1914861720</v>
      </c>
      <c r="N2438" t="str">
        <f>VLOOKUP(M2438,[2]CLUES!$A:$B,2,0)</f>
        <v>NLSSA004046</v>
      </c>
      <c r="O2438" t="str">
        <f t="shared" ref="O2438:O2501" si="76">CONCATENATE(F2438,",",G2438,"/",H2438)</f>
        <v>PEREZ,OLIVA/NANCY</v>
      </c>
      <c r="P2438" t="s">
        <v>1172</v>
      </c>
      <c r="Q2438" s="27" t="s">
        <v>799</v>
      </c>
      <c r="R2438">
        <v>1914860910</v>
      </c>
      <c r="S2438" t="s">
        <v>5803</v>
      </c>
      <c r="T2438" t="str">
        <f t="shared" ref="T2438:T2501" si="77">CONCATENATE(A2438,"|",B2438,"|",C2438,"|",D2438,"|",E2438,"|",O2438,"|",J2438,"|",K2438,"|",Q2438,"|",I2438,"|",S2438,"|")</f>
        <v>19|1|2016|416|M03023|PEREZ,OLIVA/NANCY|3381.2|31122015|01|NLSSA003491|PEON8610149D9|</v>
      </c>
    </row>
    <row r="2439" spans="1:20" x14ac:dyDescent="0.25">
      <c r="A2439" s="5">
        <v>19</v>
      </c>
      <c r="B2439" s="27" t="s">
        <v>1047</v>
      </c>
      <c r="C2439" s="5">
        <v>2016</v>
      </c>
      <c r="D2439" s="5">
        <v>416</v>
      </c>
      <c r="E2439" s="8" t="s">
        <v>16</v>
      </c>
      <c r="F2439" s="8" t="s">
        <v>1779</v>
      </c>
      <c r="G2439" s="8" t="s">
        <v>930</v>
      </c>
      <c r="H2439" s="8" t="s">
        <v>4535</v>
      </c>
      <c r="I2439" s="8" t="s">
        <v>1172</v>
      </c>
      <c r="J2439" s="8">
        <v>4713.34</v>
      </c>
      <c r="K2439" s="28" t="s">
        <v>320</v>
      </c>
      <c r="L2439" s="29" t="s">
        <v>799</v>
      </c>
      <c r="M2439">
        <v>1914861720</v>
      </c>
      <c r="N2439" t="str">
        <f>VLOOKUP(M2439,[2]CLUES!$A:$B,2,0)</f>
        <v>NLSSA004046</v>
      </c>
      <c r="O2439" t="str">
        <f t="shared" si="76"/>
        <v>RIVAS,VILLARREAL/JOSE CARLOS</v>
      </c>
      <c r="P2439" t="s">
        <v>1172</v>
      </c>
      <c r="Q2439" s="27" t="s">
        <v>799</v>
      </c>
      <c r="R2439">
        <v>1914860910</v>
      </c>
      <c r="S2439" t="s">
        <v>5804</v>
      </c>
      <c r="T2439" t="str">
        <f t="shared" si="77"/>
        <v>19|1|2016|416|M03024|RIVAS,VILLARREAL/JOSE CARLOS|4713.34|31122015|01|NLSSA003491|RIVC870414KY9|</v>
      </c>
    </row>
    <row r="2440" spans="1:20" x14ac:dyDescent="0.25">
      <c r="A2440" s="5">
        <v>19</v>
      </c>
      <c r="B2440" s="27" t="s">
        <v>1047</v>
      </c>
      <c r="C2440" s="5">
        <v>2016</v>
      </c>
      <c r="D2440" s="5">
        <v>416</v>
      </c>
      <c r="E2440" s="8" t="s">
        <v>200</v>
      </c>
      <c r="F2440" s="8" t="s">
        <v>1761</v>
      </c>
      <c r="G2440" s="8" t="s">
        <v>1231</v>
      </c>
      <c r="H2440" s="8" t="s">
        <v>1605</v>
      </c>
      <c r="I2440" s="8" t="s">
        <v>5805</v>
      </c>
      <c r="J2440" s="8">
        <v>10587.34</v>
      </c>
      <c r="K2440" s="28" t="s">
        <v>320</v>
      </c>
      <c r="L2440" s="29" t="s">
        <v>799</v>
      </c>
      <c r="M2440">
        <v>1914861720</v>
      </c>
      <c r="N2440" t="str">
        <f>VLOOKUP(M2440,[2]CLUES!$A:$B,2,0)</f>
        <v>NLSSA004046</v>
      </c>
      <c r="O2440" t="str">
        <f t="shared" si="76"/>
        <v>CARRILLO,CORTES/ROSA</v>
      </c>
      <c r="P2440" t="s">
        <v>5805</v>
      </c>
      <c r="Q2440" s="27" t="s">
        <v>799</v>
      </c>
      <c r="R2440">
        <v>1914860930</v>
      </c>
      <c r="S2440" t="s">
        <v>5806</v>
      </c>
      <c r="T2440" t="str">
        <f t="shared" si="77"/>
        <v>19|1|2016|416|M01009|CARRILLO,CORTES/ROSA|10587.34|31122015|01|NLSSA003322|CACR510511T50|</v>
      </c>
    </row>
    <row r="2441" spans="1:20" x14ac:dyDescent="0.25">
      <c r="A2441" s="5">
        <v>19</v>
      </c>
      <c r="B2441" s="27" t="s">
        <v>1047</v>
      </c>
      <c r="C2441" s="5">
        <v>2016</v>
      </c>
      <c r="D2441" s="5">
        <v>416</v>
      </c>
      <c r="E2441" s="8" t="s">
        <v>80</v>
      </c>
      <c r="F2441" s="8" t="s">
        <v>3282</v>
      </c>
      <c r="G2441" s="8" t="s">
        <v>856</v>
      </c>
      <c r="H2441" s="8" t="s">
        <v>5807</v>
      </c>
      <c r="I2441" s="8" t="s">
        <v>5805</v>
      </c>
      <c r="J2441" s="8">
        <v>6008</v>
      </c>
      <c r="K2441" s="28" t="s">
        <v>320</v>
      </c>
      <c r="L2441" s="29" t="s">
        <v>799</v>
      </c>
      <c r="M2441">
        <v>1914861720</v>
      </c>
      <c r="N2441" t="str">
        <f>VLOOKUP(M2441,[2]CLUES!$A:$B,2,0)</f>
        <v>NLSSA004046</v>
      </c>
      <c r="O2441" t="str">
        <f t="shared" si="76"/>
        <v>CARDENAS,LOPEZ/KARLA ISABEL</v>
      </c>
      <c r="P2441" t="s">
        <v>5805</v>
      </c>
      <c r="Q2441" s="27" t="s">
        <v>799</v>
      </c>
      <c r="R2441">
        <v>1914860930</v>
      </c>
      <c r="S2441" t="s">
        <v>5808</v>
      </c>
      <c r="T2441" t="str">
        <f t="shared" si="77"/>
        <v>19|1|2016|416|M02035|CARDENAS,LOPEZ/KARLA ISABEL|6008|31122015|01|NLSSA003322|CALK701120PGA|</v>
      </c>
    </row>
    <row r="2442" spans="1:20" x14ac:dyDescent="0.25">
      <c r="A2442" s="5">
        <v>19</v>
      </c>
      <c r="B2442" s="27" t="s">
        <v>1047</v>
      </c>
      <c r="C2442" s="5">
        <v>2016</v>
      </c>
      <c r="D2442" s="5">
        <v>416</v>
      </c>
      <c r="E2442" s="8" t="s">
        <v>368</v>
      </c>
      <c r="F2442" s="8" t="s">
        <v>868</v>
      </c>
      <c r="G2442" s="8" t="s">
        <v>3034</v>
      </c>
      <c r="H2442" s="8" t="s">
        <v>5809</v>
      </c>
      <c r="I2442" s="8" t="s">
        <v>5805</v>
      </c>
      <c r="J2442" s="8">
        <v>4763.34</v>
      </c>
      <c r="K2442" s="28" t="s">
        <v>320</v>
      </c>
      <c r="L2442" s="29" t="s">
        <v>799</v>
      </c>
      <c r="M2442">
        <v>1914861720</v>
      </c>
      <c r="N2442" t="str">
        <f>VLOOKUP(M2442,[2]CLUES!$A:$B,2,0)</f>
        <v>NLSSA004046</v>
      </c>
      <c r="O2442" t="str">
        <f t="shared" si="76"/>
        <v>GONZALEZ,QUINTERO/CYNTIA ESTRELLA</v>
      </c>
      <c r="P2442" t="s">
        <v>5805</v>
      </c>
      <c r="Q2442" s="27" t="s">
        <v>799</v>
      </c>
      <c r="R2442">
        <v>1914860930</v>
      </c>
      <c r="S2442" t="s">
        <v>5810</v>
      </c>
      <c r="T2442" t="str">
        <f t="shared" si="77"/>
        <v>19|1|2016|416|M03022|GONZALEZ,QUINTERO/CYNTIA ESTRELLA|4763.34|31122015|01|NLSSA003322|GOQC741024PC0|</v>
      </c>
    </row>
    <row r="2443" spans="1:20" x14ac:dyDescent="0.25">
      <c r="A2443" s="5">
        <v>19</v>
      </c>
      <c r="B2443" s="27" t="s">
        <v>1047</v>
      </c>
      <c r="C2443" s="5">
        <v>2016</v>
      </c>
      <c r="D2443" s="5">
        <v>416</v>
      </c>
      <c r="E2443" s="8" t="s">
        <v>217</v>
      </c>
      <c r="F2443" s="8" t="s">
        <v>1426</v>
      </c>
      <c r="G2443" s="8" t="s">
        <v>1168</v>
      </c>
      <c r="H2443" s="8" t="s">
        <v>5811</v>
      </c>
      <c r="I2443" s="8" t="s">
        <v>5805</v>
      </c>
      <c r="J2443" s="8">
        <v>5452.67</v>
      </c>
      <c r="K2443" s="28" t="s">
        <v>320</v>
      </c>
      <c r="L2443" s="29" t="s">
        <v>799</v>
      </c>
      <c r="M2443">
        <v>1914861720</v>
      </c>
      <c r="N2443" t="str">
        <f>VLOOKUP(M2443,[2]CLUES!$A:$B,2,0)</f>
        <v>NLSSA004046</v>
      </c>
      <c r="O2443" t="str">
        <f t="shared" si="76"/>
        <v>HUERTA,VAZQUEZ/MARIA LAURA</v>
      </c>
      <c r="P2443" t="s">
        <v>5805</v>
      </c>
      <c r="Q2443" s="27" t="s">
        <v>799</v>
      </c>
      <c r="R2443">
        <v>1914860930</v>
      </c>
      <c r="S2443" t="s">
        <v>5812</v>
      </c>
      <c r="T2443" t="str">
        <f t="shared" si="77"/>
        <v>19|1|2016|416|M03004|HUERTA,VAZQUEZ/MARIA LAURA|5452.67|31122015|01|NLSSA003322|HUVL7006151Q6|</v>
      </c>
    </row>
    <row r="2444" spans="1:20" x14ac:dyDescent="0.25">
      <c r="A2444" s="5">
        <v>19</v>
      </c>
      <c r="B2444" s="27" t="s">
        <v>1047</v>
      </c>
      <c r="C2444" s="5">
        <v>2016</v>
      </c>
      <c r="D2444" s="5">
        <v>416</v>
      </c>
      <c r="E2444" s="8" t="s">
        <v>49</v>
      </c>
      <c r="F2444" s="8" t="s">
        <v>5813</v>
      </c>
      <c r="G2444" s="8" t="s">
        <v>5813</v>
      </c>
      <c r="H2444" s="8" t="s">
        <v>5814</v>
      </c>
      <c r="I2444" s="8" t="s">
        <v>5805</v>
      </c>
      <c r="J2444" s="8">
        <v>9358.67</v>
      </c>
      <c r="K2444" s="28" t="s">
        <v>320</v>
      </c>
      <c r="L2444" s="29" t="s">
        <v>799</v>
      </c>
      <c r="M2444">
        <v>1914861720</v>
      </c>
      <c r="N2444" t="str">
        <f>VLOOKUP(M2444,[2]CLUES!$A:$B,2,0)</f>
        <v>NLSSA004046</v>
      </c>
      <c r="O2444" t="str">
        <f t="shared" si="76"/>
        <v>MADERO,MADERO/JOSE LEON FELIPE JESUS</v>
      </c>
      <c r="P2444" t="s">
        <v>5805</v>
      </c>
      <c r="Q2444" s="27" t="s">
        <v>799</v>
      </c>
      <c r="R2444">
        <v>1914860930</v>
      </c>
      <c r="S2444" t="s">
        <v>5815</v>
      </c>
      <c r="T2444" t="str">
        <f t="shared" si="77"/>
        <v>19|1|2016|416|M01006|MADERO,MADERO/JOSE LEON FELIPE JESUS|9358.67|31122015|01|NLSSA003322|MAML5012027A8|</v>
      </c>
    </row>
    <row r="2445" spans="1:20" x14ac:dyDescent="0.25">
      <c r="A2445" s="5">
        <v>19</v>
      </c>
      <c r="B2445" s="27" t="s">
        <v>1047</v>
      </c>
      <c r="C2445" s="5">
        <v>2016</v>
      </c>
      <c r="D2445" s="5">
        <v>416</v>
      </c>
      <c r="E2445" s="8" t="s">
        <v>25</v>
      </c>
      <c r="F2445" s="8" t="s">
        <v>902</v>
      </c>
      <c r="G2445" s="8" t="s">
        <v>3063</v>
      </c>
      <c r="H2445" s="8" t="s">
        <v>1794</v>
      </c>
      <c r="I2445" s="8" t="s">
        <v>5805</v>
      </c>
      <c r="J2445" s="8">
        <v>5198</v>
      </c>
      <c r="K2445" s="28" t="s">
        <v>320</v>
      </c>
      <c r="L2445" s="29" t="s">
        <v>799</v>
      </c>
      <c r="M2445">
        <v>1914861720</v>
      </c>
      <c r="N2445" t="str">
        <f>VLOOKUP(M2445,[2]CLUES!$A:$B,2,0)</f>
        <v>NLSSA004046</v>
      </c>
      <c r="O2445" t="str">
        <f t="shared" si="76"/>
        <v>MARTINEZ,MERCADO/TERESA</v>
      </c>
      <c r="P2445" t="s">
        <v>5805</v>
      </c>
      <c r="Q2445" s="27" t="s">
        <v>799</v>
      </c>
      <c r="R2445">
        <v>1914860930</v>
      </c>
      <c r="S2445" t="s">
        <v>5816</v>
      </c>
      <c r="T2445" t="str">
        <f t="shared" si="77"/>
        <v>19|1|2016|416|M02036|MARTINEZ,MERCADO/TERESA|5198|31122015|01|NLSSA003322|MAMT7006171N4|</v>
      </c>
    </row>
    <row r="2446" spans="1:20" x14ac:dyDescent="0.25">
      <c r="A2446" s="5">
        <v>19</v>
      </c>
      <c r="B2446" s="27" t="s">
        <v>1047</v>
      </c>
      <c r="C2446" s="5">
        <v>2016</v>
      </c>
      <c r="D2446" s="5">
        <v>416</v>
      </c>
      <c r="E2446" s="8" t="s">
        <v>80</v>
      </c>
      <c r="F2446" s="8" t="s">
        <v>1266</v>
      </c>
      <c r="G2446" s="8" t="s">
        <v>1412</v>
      </c>
      <c r="H2446" s="8" t="s">
        <v>1259</v>
      </c>
      <c r="I2446" s="8" t="s">
        <v>5805</v>
      </c>
      <c r="J2446" s="8">
        <v>6008</v>
      </c>
      <c r="K2446" s="28" t="s">
        <v>320</v>
      </c>
      <c r="L2446" s="29" t="s">
        <v>799</v>
      </c>
      <c r="M2446">
        <v>1914861720</v>
      </c>
      <c r="N2446" t="str">
        <f>VLOOKUP(M2446,[2]CLUES!$A:$B,2,0)</f>
        <v>NLSSA004046</v>
      </c>
      <c r="O2446" t="str">
        <f t="shared" si="76"/>
        <v>PEREZ,MORENO/MARIA GUADALUPE</v>
      </c>
      <c r="P2446" t="s">
        <v>5805</v>
      </c>
      <c r="Q2446" s="27" t="s">
        <v>799</v>
      </c>
      <c r="R2446">
        <v>1914860930</v>
      </c>
      <c r="S2446" t="s">
        <v>5817</v>
      </c>
      <c r="T2446" t="str">
        <f t="shared" si="77"/>
        <v>19|1|2016|416|M02035|PEREZ,MORENO/MARIA GUADALUPE|6008|31122015|01|NLSSA003322|PEMG640806U31|</v>
      </c>
    </row>
    <row r="2447" spans="1:20" x14ac:dyDescent="0.25">
      <c r="A2447" s="5">
        <v>19</v>
      </c>
      <c r="B2447" s="27" t="s">
        <v>1047</v>
      </c>
      <c r="C2447" s="5">
        <v>2016</v>
      </c>
      <c r="D2447" s="5">
        <v>416</v>
      </c>
      <c r="E2447" s="8" t="s">
        <v>2459</v>
      </c>
      <c r="F2447" s="8" t="s">
        <v>1657</v>
      </c>
      <c r="G2447" s="8" t="s">
        <v>1139</v>
      </c>
      <c r="H2447" s="8" t="s">
        <v>1355</v>
      </c>
      <c r="I2447" s="8" t="s">
        <v>5805</v>
      </c>
      <c r="J2447" s="8">
        <v>5760</v>
      </c>
      <c r="K2447" s="28" t="s">
        <v>320</v>
      </c>
      <c r="L2447" s="29" t="s">
        <v>799</v>
      </c>
      <c r="M2447">
        <v>1914861720</v>
      </c>
      <c r="N2447" t="str">
        <f>VLOOKUP(M2447,[2]CLUES!$A:$B,2,0)</f>
        <v>NLSSA004046</v>
      </c>
      <c r="O2447" t="str">
        <f t="shared" si="76"/>
        <v>ZAVALA,MENDOZA/JOSE LUIS</v>
      </c>
      <c r="P2447" t="s">
        <v>5805</v>
      </c>
      <c r="Q2447" s="27" t="s">
        <v>799</v>
      </c>
      <c r="R2447">
        <v>1914860930</v>
      </c>
      <c r="S2447" t="s">
        <v>5818</v>
      </c>
      <c r="T2447" t="str">
        <f t="shared" si="77"/>
        <v>19|1|2016|416|M02040|ZAVALA,MENDOZA/JOSE LUIS|5760|31122015|01|NLSSA003322|ZAML590114MB4|</v>
      </c>
    </row>
    <row r="2448" spans="1:20" x14ac:dyDescent="0.25">
      <c r="A2448" s="5">
        <v>19</v>
      </c>
      <c r="B2448" s="27" t="s">
        <v>1047</v>
      </c>
      <c r="C2448" s="5">
        <v>2016</v>
      </c>
      <c r="D2448" s="5">
        <v>416</v>
      </c>
      <c r="E2448" s="8" t="s">
        <v>49</v>
      </c>
      <c r="F2448" s="8" t="s">
        <v>1078</v>
      </c>
      <c r="G2448" s="8" t="s">
        <v>1702</v>
      </c>
      <c r="H2448" s="8" t="s">
        <v>5819</v>
      </c>
      <c r="I2448" s="8" t="s">
        <v>5097</v>
      </c>
      <c r="J2448" s="8">
        <v>9358.67</v>
      </c>
      <c r="K2448" s="28" t="s">
        <v>320</v>
      </c>
      <c r="L2448" s="29" t="s">
        <v>799</v>
      </c>
      <c r="M2448">
        <v>1914861720</v>
      </c>
      <c r="N2448" t="str">
        <f>VLOOKUP(M2448,[2]CLUES!$A:$B,2,0)</f>
        <v>NLSSA004046</v>
      </c>
      <c r="O2448" t="str">
        <f t="shared" si="76"/>
        <v>AREVALO,DELGADO/EFRAIN</v>
      </c>
      <c r="P2448" t="s">
        <v>5097</v>
      </c>
      <c r="Q2448" s="27" t="s">
        <v>799</v>
      </c>
      <c r="R2448">
        <v>1914860940</v>
      </c>
      <c r="S2448" t="s">
        <v>5820</v>
      </c>
      <c r="T2448" t="str">
        <f t="shared" si="77"/>
        <v>19|1|2016|416|M01006|AREVALO,DELGADO/EFRAIN|9358.67|31122015|01|NLSSA003573|AEDE6212058L3|</v>
      </c>
    </row>
    <row r="2449" spans="1:20" x14ac:dyDescent="0.25">
      <c r="A2449" s="5">
        <v>19</v>
      </c>
      <c r="B2449" s="27" t="s">
        <v>1047</v>
      </c>
      <c r="C2449" s="5">
        <v>2016</v>
      </c>
      <c r="D2449" s="5">
        <v>416</v>
      </c>
      <c r="E2449" s="8" t="s">
        <v>206</v>
      </c>
      <c r="F2449" s="8" t="s">
        <v>1149</v>
      </c>
      <c r="G2449" s="8" t="s">
        <v>5821</v>
      </c>
      <c r="H2449" s="8" t="s">
        <v>5822</v>
      </c>
      <c r="I2449" s="8" t="s">
        <v>5116</v>
      </c>
      <c r="J2449" s="8">
        <v>4746.67</v>
      </c>
      <c r="K2449" s="28" t="s">
        <v>320</v>
      </c>
      <c r="L2449" s="29" t="s">
        <v>799</v>
      </c>
      <c r="M2449">
        <v>1914861720</v>
      </c>
      <c r="N2449" t="str">
        <f>VLOOKUP(M2449,[2]CLUES!$A:$B,2,0)</f>
        <v>NLSSA004046</v>
      </c>
      <c r="O2449" t="str">
        <f t="shared" si="76"/>
        <v>RANGEL,RODULFO/GUADALUPE HILDA</v>
      </c>
      <c r="P2449" t="s">
        <v>5116</v>
      </c>
      <c r="Q2449" s="27" t="s">
        <v>799</v>
      </c>
      <c r="R2449">
        <v>1914860950</v>
      </c>
      <c r="S2449" t="s">
        <v>5823</v>
      </c>
      <c r="T2449" t="str">
        <f t="shared" si="77"/>
        <v>19|1|2016|416|M03023|RANGEL,RODULFO/GUADALUPE HILDA|4746.67|31122015|01|NLSSA003520|RARG520629ML7|</v>
      </c>
    </row>
    <row r="2450" spans="1:20" x14ac:dyDescent="0.25">
      <c r="A2450" s="5">
        <v>19</v>
      </c>
      <c r="B2450" s="27" t="s">
        <v>1047</v>
      </c>
      <c r="C2450" s="5">
        <v>2016</v>
      </c>
      <c r="D2450" s="5">
        <v>416</v>
      </c>
      <c r="E2450" s="8" t="s">
        <v>49</v>
      </c>
      <c r="F2450" s="8" t="s">
        <v>809</v>
      </c>
      <c r="G2450" s="8" t="s">
        <v>2345</v>
      </c>
      <c r="H2450" s="8" t="s">
        <v>1401</v>
      </c>
      <c r="I2450" s="8" t="s">
        <v>5116</v>
      </c>
      <c r="J2450" s="8">
        <v>9358.67</v>
      </c>
      <c r="K2450" s="28" t="s">
        <v>320</v>
      </c>
      <c r="L2450" s="29" t="s">
        <v>799</v>
      </c>
      <c r="M2450">
        <v>1914861720</v>
      </c>
      <c r="N2450" t="str">
        <f>VLOOKUP(M2450,[2]CLUES!$A:$B,2,0)</f>
        <v>NLSSA004046</v>
      </c>
      <c r="O2450" t="str">
        <f t="shared" si="76"/>
        <v>RODRIGUEZ,MEDRANO/GERARDO</v>
      </c>
      <c r="P2450" t="s">
        <v>5116</v>
      </c>
      <c r="Q2450" s="27" t="s">
        <v>799</v>
      </c>
      <c r="R2450">
        <v>1914860950</v>
      </c>
      <c r="S2450" t="s">
        <v>5824</v>
      </c>
      <c r="T2450" t="str">
        <f t="shared" si="77"/>
        <v>19|1|2016|416|M01006|RODRIGUEZ,MEDRANO/GERARDO|9358.67|31122015|01|NLSSA003520|ROMG520804431|</v>
      </c>
    </row>
    <row r="2451" spans="1:20" x14ac:dyDescent="0.25">
      <c r="A2451" s="5">
        <v>19</v>
      </c>
      <c r="B2451" s="27" t="s">
        <v>1047</v>
      </c>
      <c r="C2451" s="5">
        <v>2016</v>
      </c>
      <c r="D2451" s="5">
        <v>416</v>
      </c>
      <c r="E2451" s="8" t="s">
        <v>25</v>
      </c>
      <c r="F2451" s="8" t="s">
        <v>1164</v>
      </c>
      <c r="G2451" s="8" t="s">
        <v>856</v>
      </c>
      <c r="H2451" s="8" t="s">
        <v>4120</v>
      </c>
      <c r="I2451" s="8" t="s">
        <v>5139</v>
      </c>
      <c r="J2451" s="8">
        <v>5198</v>
      </c>
      <c r="K2451" s="28" t="s">
        <v>320</v>
      </c>
      <c r="L2451" s="29" t="s">
        <v>799</v>
      </c>
      <c r="M2451">
        <v>1914861720</v>
      </c>
      <c r="N2451" t="str">
        <f>VLOOKUP(M2451,[2]CLUES!$A:$B,2,0)</f>
        <v>NLSSA004046</v>
      </c>
      <c r="O2451" t="str">
        <f t="shared" si="76"/>
        <v>ACOSTA,LOPEZ/MARTINA</v>
      </c>
      <c r="P2451" t="s">
        <v>5139</v>
      </c>
      <c r="Q2451" s="27" t="s">
        <v>799</v>
      </c>
      <c r="R2451">
        <v>1914860960</v>
      </c>
      <c r="S2451" t="s">
        <v>5825</v>
      </c>
      <c r="T2451" t="str">
        <f t="shared" si="77"/>
        <v>19|1|2016|416|M02036|ACOSTA,LOPEZ/MARTINA|5198|31122015|01|NLSSA003561|AOLM681104CM3|</v>
      </c>
    </row>
    <row r="2452" spans="1:20" x14ac:dyDescent="0.25">
      <c r="A2452" s="5">
        <v>19</v>
      </c>
      <c r="B2452" s="27" t="s">
        <v>1047</v>
      </c>
      <c r="C2452" s="5">
        <v>2016</v>
      </c>
      <c r="D2452" s="5">
        <v>416</v>
      </c>
      <c r="E2452" s="8" t="s">
        <v>80</v>
      </c>
      <c r="F2452" s="8" t="s">
        <v>1126</v>
      </c>
      <c r="G2452" s="8" t="s">
        <v>1875</v>
      </c>
      <c r="H2452" s="8" t="s">
        <v>5826</v>
      </c>
      <c r="I2452" s="8" t="s">
        <v>5139</v>
      </c>
      <c r="J2452" s="8">
        <v>5257</v>
      </c>
      <c r="K2452" s="28" t="s">
        <v>320</v>
      </c>
      <c r="L2452" s="29" t="s">
        <v>799</v>
      </c>
      <c r="M2452">
        <v>1914861720</v>
      </c>
      <c r="N2452" t="str">
        <f>VLOOKUP(M2452,[2]CLUES!$A:$B,2,0)</f>
        <v>NLSSA004046</v>
      </c>
      <c r="O2452" t="str">
        <f t="shared" si="76"/>
        <v>CAMPOS,TELLEZ/PATRICIA NOEMI</v>
      </c>
      <c r="P2452" t="s">
        <v>5139</v>
      </c>
      <c r="Q2452" s="27" t="s">
        <v>799</v>
      </c>
      <c r="R2452">
        <v>1914860960</v>
      </c>
      <c r="S2452" t="s">
        <v>5827</v>
      </c>
      <c r="T2452" t="str">
        <f t="shared" si="77"/>
        <v>19|1|2016|416|M02035|CAMPOS,TELLEZ/PATRICIA NOEMI|5257|31122015|01|NLSSA003561|CATP611126GRA|</v>
      </c>
    </row>
    <row r="2453" spans="1:20" x14ac:dyDescent="0.25">
      <c r="A2453" s="5">
        <v>19</v>
      </c>
      <c r="B2453" s="27" t="s">
        <v>1047</v>
      </c>
      <c r="C2453" s="5">
        <v>2016</v>
      </c>
      <c r="D2453" s="5">
        <v>416</v>
      </c>
      <c r="E2453" s="8" t="s">
        <v>200</v>
      </c>
      <c r="F2453" s="8" t="s">
        <v>880</v>
      </c>
      <c r="G2453" s="8" t="s">
        <v>2205</v>
      </c>
      <c r="H2453" s="8" t="s">
        <v>1171</v>
      </c>
      <c r="I2453" s="8" t="s">
        <v>5139</v>
      </c>
      <c r="J2453" s="8">
        <v>10587.34</v>
      </c>
      <c r="K2453" s="28" t="s">
        <v>320</v>
      </c>
      <c r="L2453" s="29" t="s">
        <v>799</v>
      </c>
      <c r="M2453">
        <v>1914861720</v>
      </c>
      <c r="N2453" t="str">
        <f>VLOOKUP(M2453,[2]CLUES!$A:$B,2,0)</f>
        <v>NLSSA004046</v>
      </c>
      <c r="O2453" t="str">
        <f t="shared" si="76"/>
        <v>CASTILLO,VALADEZ/JUAN FRANCISCO</v>
      </c>
      <c r="P2453" t="s">
        <v>5139</v>
      </c>
      <c r="Q2453" s="27" t="s">
        <v>799</v>
      </c>
      <c r="R2453">
        <v>1914860960</v>
      </c>
      <c r="S2453" t="s">
        <v>5828</v>
      </c>
      <c r="T2453" t="str">
        <f t="shared" si="77"/>
        <v>19|1|2016|416|M01009|CASTILLO,VALADEZ/JUAN FRANCISCO|10587.34|31122015|01|NLSSA003561|CAVJ4710109D4|</v>
      </c>
    </row>
    <row r="2454" spans="1:20" x14ac:dyDescent="0.25">
      <c r="A2454" s="5">
        <v>19</v>
      </c>
      <c r="B2454" s="27" t="s">
        <v>1047</v>
      </c>
      <c r="C2454" s="5">
        <v>2016</v>
      </c>
      <c r="D2454" s="5">
        <v>416</v>
      </c>
      <c r="E2454" s="8" t="s">
        <v>200</v>
      </c>
      <c r="F2454" s="8" t="s">
        <v>2239</v>
      </c>
      <c r="G2454" s="8" t="s">
        <v>1254</v>
      </c>
      <c r="H2454" s="8" t="s">
        <v>1404</v>
      </c>
      <c r="I2454" s="8" t="s">
        <v>5139</v>
      </c>
      <c r="J2454" s="8">
        <v>10587.34</v>
      </c>
      <c r="K2454" s="28" t="s">
        <v>320</v>
      </c>
      <c r="L2454" s="29" t="s">
        <v>799</v>
      </c>
      <c r="M2454">
        <v>1914861720</v>
      </c>
      <c r="N2454" t="str">
        <f>VLOOKUP(M2454,[2]CLUES!$A:$B,2,0)</f>
        <v>NLSSA004046</v>
      </c>
      <c r="O2454" t="str">
        <f t="shared" si="76"/>
        <v>CEPEDA,MORALES/CARLOS</v>
      </c>
      <c r="P2454" t="s">
        <v>5139</v>
      </c>
      <c r="Q2454" s="27" t="s">
        <v>799</v>
      </c>
      <c r="R2454">
        <v>1914860960</v>
      </c>
      <c r="S2454" t="s">
        <v>5829</v>
      </c>
      <c r="T2454" t="str">
        <f t="shared" si="77"/>
        <v>19|1|2016|416|M01009|CEPEDA,MORALES/CARLOS|10587.34|31122015|01|NLSSA003561|CEMC5211183J3|</v>
      </c>
    </row>
    <row r="2455" spans="1:20" x14ac:dyDescent="0.25">
      <c r="A2455" s="5">
        <v>19</v>
      </c>
      <c r="B2455" s="27" t="s">
        <v>1047</v>
      </c>
      <c r="C2455" s="5">
        <v>2016</v>
      </c>
      <c r="D2455" s="5">
        <v>416</v>
      </c>
      <c r="E2455" s="8" t="s">
        <v>388</v>
      </c>
      <c r="F2455" s="8" t="s">
        <v>5830</v>
      </c>
      <c r="G2455" s="8" t="s">
        <v>3240</v>
      </c>
      <c r="H2455" s="8" t="s">
        <v>4195</v>
      </c>
      <c r="I2455" s="8" t="s">
        <v>5139</v>
      </c>
      <c r="J2455" s="8">
        <v>6386.67</v>
      </c>
      <c r="K2455" s="28" t="s">
        <v>320</v>
      </c>
      <c r="L2455" s="29" t="s">
        <v>799</v>
      </c>
      <c r="M2455">
        <v>1914861720</v>
      </c>
      <c r="N2455" t="str">
        <f>VLOOKUP(M2455,[2]CLUES!$A:$B,2,0)</f>
        <v>NLSSA004046</v>
      </c>
      <c r="O2455" t="str">
        <f t="shared" si="76"/>
        <v>CLEMENTE,MAGA&amp;A/CECILIA</v>
      </c>
      <c r="P2455" t="s">
        <v>5139</v>
      </c>
      <c r="Q2455" s="27" t="s">
        <v>799</v>
      </c>
      <c r="R2455">
        <v>1914860960</v>
      </c>
      <c r="S2455" t="s">
        <v>5831</v>
      </c>
      <c r="T2455" t="str">
        <f t="shared" si="77"/>
        <v>19|1|2016|416|M02081|CLEMENTE,MAGA&amp;A/CECILIA|6386.67|31122015|01|NLSSA003561|CEMC601122HS0|</v>
      </c>
    </row>
    <row r="2456" spans="1:20" x14ac:dyDescent="0.25">
      <c r="A2456" s="5">
        <v>19</v>
      </c>
      <c r="B2456" s="27" t="s">
        <v>1047</v>
      </c>
      <c r="C2456" s="5">
        <v>2016</v>
      </c>
      <c r="D2456" s="5">
        <v>416</v>
      </c>
      <c r="E2456" s="8" t="s">
        <v>25</v>
      </c>
      <c r="F2456" s="8" t="s">
        <v>5832</v>
      </c>
      <c r="G2456" s="8" t="s">
        <v>874</v>
      </c>
      <c r="H2456" s="8" t="s">
        <v>3925</v>
      </c>
      <c r="I2456" s="8" t="s">
        <v>5139</v>
      </c>
      <c r="J2456" s="8">
        <v>5198</v>
      </c>
      <c r="K2456" s="28" t="s">
        <v>320</v>
      </c>
      <c r="L2456" s="29" t="s">
        <v>799</v>
      </c>
      <c r="M2456">
        <v>1914861720</v>
      </c>
      <c r="N2456" t="str">
        <f>VLOOKUP(M2456,[2]CLUES!$A:$B,2,0)</f>
        <v>NLSSA004046</v>
      </c>
      <c r="O2456" t="str">
        <f t="shared" si="76"/>
        <v>FERRUZCO,HERNANDEZ/VICENTE</v>
      </c>
      <c r="P2456" t="s">
        <v>5139</v>
      </c>
      <c r="Q2456" s="27" t="s">
        <v>799</v>
      </c>
      <c r="R2456">
        <v>1914860960</v>
      </c>
      <c r="S2456" t="s">
        <v>5833</v>
      </c>
      <c r="T2456" t="str">
        <f t="shared" si="77"/>
        <v>19|1|2016|416|M02036|FERRUZCO,HERNANDEZ/VICENTE|5198|31122015|01|NLSSA003561|FEHV460719E18|</v>
      </c>
    </row>
    <row r="2457" spans="1:20" x14ac:dyDescent="0.25">
      <c r="A2457" s="5">
        <v>19</v>
      </c>
      <c r="B2457" s="27" t="s">
        <v>1047</v>
      </c>
      <c r="C2457" s="5">
        <v>2016</v>
      </c>
      <c r="D2457" s="5">
        <v>416</v>
      </c>
      <c r="E2457" s="8" t="s">
        <v>91</v>
      </c>
      <c r="F2457" s="8" t="s">
        <v>903</v>
      </c>
      <c r="G2457" s="8" t="s">
        <v>1999</v>
      </c>
      <c r="H2457" s="8" t="s">
        <v>3065</v>
      </c>
      <c r="I2457" s="8" t="s">
        <v>5139</v>
      </c>
      <c r="J2457" s="8">
        <v>4796.67</v>
      </c>
      <c r="K2457" s="28" t="s">
        <v>320</v>
      </c>
      <c r="L2457" s="29" t="s">
        <v>799</v>
      </c>
      <c r="M2457">
        <v>1914861720</v>
      </c>
      <c r="N2457" t="str">
        <f>VLOOKUP(M2457,[2]CLUES!$A:$B,2,0)</f>
        <v>NLSSA004046</v>
      </c>
      <c r="O2457" t="str">
        <f t="shared" si="76"/>
        <v>GARZA,QUEZADA/ROBERTO</v>
      </c>
      <c r="P2457" t="s">
        <v>5139</v>
      </c>
      <c r="Q2457" s="27" t="s">
        <v>799</v>
      </c>
      <c r="R2457">
        <v>1914860960</v>
      </c>
      <c r="S2457" t="s">
        <v>5834</v>
      </c>
      <c r="T2457" t="str">
        <f t="shared" si="77"/>
        <v>19|1|2016|416|M03020|GARZA,QUEZADA/ROBERTO|4796.67|31122015|01|NLSSA003561|GAQR550717DL9|</v>
      </c>
    </row>
    <row r="2458" spans="1:20" x14ac:dyDescent="0.25">
      <c r="A2458" s="5">
        <v>19</v>
      </c>
      <c r="B2458" s="27" t="s">
        <v>1047</v>
      </c>
      <c r="C2458" s="5">
        <v>2016</v>
      </c>
      <c r="D2458" s="5">
        <v>416</v>
      </c>
      <c r="E2458" s="8" t="s">
        <v>224</v>
      </c>
      <c r="F2458" s="8" t="s">
        <v>836</v>
      </c>
      <c r="G2458" s="8" t="s">
        <v>1434</v>
      </c>
      <c r="H2458" s="8" t="s">
        <v>1114</v>
      </c>
      <c r="I2458" s="8" t="s">
        <v>5167</v>
      </c>
      <c r="J2458" s="8">
        <v>8034.67</v>
      </c>
      <c r="K2458" s="28" t="s">
        <v>320</v>
      </c>
      <c r="L2458" s="29" t="s">
        <v>799</v>
      </c>
      <c r="M2458">
        <v>1914861720</v>
      </c>
      <c r="N2458" t="str">
        <f>VLOOKUP(M2458,[2]CLUES!$A:$B,2,0)</f>
        <v>NLSSA004046</v>
      </c>
      <c r="O2458" t="str">
        <f t="shared" si="76"/>
        <v>TORRES,RUIZ/MARIA DE LOS ANGELES</v>
      </c>
      <c r="P2458" t="s">
        <v>5167</v>
      </c>
      <c r="Q2458" s="27" t="s">
        <v>799</v>
      </c>
      <c r="R2458">
        <v>1914861000</v>
      </c>
      <c r="S2458" t="s">
        <v>5835</v>
      </c>
      <c r="T2458" t="str">
        <f t="shared" si="77"/>
        <v>19|1|2016|416|M02105|TORRES,RUIZ/MARIA DE LOS ANGELES|8034.67|31122015|01|NLSSA003182|TORA580427HQ1|</v>
      </c>
    </row>
    <row r="2459" spans="1:20" x14ac:dyDescent="0.25">
      <c r="A2459" s="5">
        <v>19</v>
      </c>
      <c r="B2459" s="27" t="s">
        <v>1047</v>
      </c>
      <c r="C2459" s="5">
        <v>2016</v>
      </c>
      <c r="D2459" s="5">
        <v>416</v>
      </c>
      <c r="E2459" s="8" t="s">
        <v>217</v>
      </c>
      <c r="F2459" s="8" t="s">
        <v>874</v>
      </c>
      <c r="G2459" s="8" t="s">
        <v>1881</v>
      </c>
      <c r="H2459" s="8" t="s">
        <v>4735</v>
      </c>
      <c r="I2459" s="8" t="s">
        <v>5836</v>
      </c>
      <c r="J2459" s="8">
        <v>5452.67</v>
      </c>
      <c r="K2459" s="28" t="s">
        <v>320</v>
      </c>
      <c r="L2459" s="29" t="s">
        <v>799</v>
      </c>
      <c r="M2459">
        <v>1914861720</v>
      </c>
      <c r="N2459" t="str">
        <f>VLOOKUP(M2459,[2]CLUES!$A:$B,2,0)</f>
        <v>NLSSA004046</v>
      </c>
      <c r="O2459" t="str">
        <f t="shared" si="76"/>
        <v>HERNANDEZ,ROBLES/ADELAIDA</v>
      </c>
      <c r="P2459" t="s">
        <v>5836</v>
      </c>
      <c r="Q2459" s="27" t="s">
        <v>799</v>
      </c>
      <c r="R2459">
        <v>1914861010</v>
      </c>
      <c r="S2459" t="s">
        <v>5837</v>
      </c>
      <c r="T2459" t="str">
        <f t="shared" si="77"/>
        <v>19|1|2016|416|M03004|HERNANDEZ,ROBLES/ADELAIDA|5452.67|31122015|01|NLSSA003170|HERA581216QS7|</v>
      </c>
    </row>
    <row r="2460" spans="1:20" x14ac:dyDescent="0.25">
      <c r="A2460" s="5">
        <v>19</v>
      </c>
      <c r="B2460" s="27" t="s">
        <v>1047</v>
      </c>
      <c r="C2460" s="5">
        <v>2016</v>
      </c>
      <c r="D2460" s="5">
        <v>416</v>
      </c>
      <c r="E2460" s="8" t="s">
        <v>206</v>
      </c>
      <c r="F2460" s="8" t="s">
        <v>1127</v>
      </c>
      <c r="G2460" s="8" t="s">
        <v>1115</v>
      </c>
      <c r="H2460" s="8" t="s">
        <v>2714</v>
      </c>
      <c r="I2460" s="8" t="s">
        <v>5836</v>
      </c>
      <c r="J2460" s="8">
        <v>4746.67</v>
      </c>
      <c r="K2460" s="28" t="s">
        <v>320</v>
      </c>
      <c r="L2460" s="29" t="s">
        <v>799</v>
      </c>
      <c r="M2460">
        <v>1914861720</v>
      </c>
      <c r="N2460" t="str">
        <f>VLOOKUP(M2460,[2]CLUES!$A:$B,2,0)</f>
        <v>NLSSA004046</v>
      </c>
      <c r="O2460" t="str">
        <f t="shared" si="76"/>
        <v>JASSO,ESQUIVEL/MARGARITA</v>
      </c>
      <c r="P2460" t="s">
        <v>5836</v>
      </c>
      <c r="Q2460" s="27" t="s">
        <v>799</v>
      </c>
      <c r="R2460">
        <v>1914861010</v>
      </c>
      <c r="S2460" t="s">
        <v>5838</v>
      </c>
      <c r="T2460" t="str">
        <f t="shared" si="77"/>
        <v>19|1|2016|416|M03023|JASSO,ESQUIVEL/MARGARITA|4746.67|31122015|01|NLSSA003170|JAEM5803253UA|</v>
      </c>
    </row>
    <row r="2461" spans="1:20" x14ac:dyDescent="0.25">
      <c r="A2461" s="5">
        <v>19</v>
      </c>
      <c r="B2461" s="27" t="s">
        <v>1047</v>
      </c>
      <c r="C2461" s="5">
        <v>2016</v>
      </c>
      <c r="D2461" s="5">
        <v>416</v>
      </c>
      <c r="E2461" s="8" t="s">
        <v>379</v>
      </c>
      <c r="F2461" s="8" t="s">
        <v>4017</v>
      </c>
      <c r="G2461" s="8" t="s">
        <v>1065</v>
      </c>
      <c r="H2461" s="8" t="s">
        <v>4971</v>
      </c>
      <c r="I2461" s="8" t="s">
        <v>5836</v>
      </c>
      <c r="J2461" s="8">
        <v>6008</v>
      </c>
      <c r="K2461" s="28" t="s">
        <v>320</v>
      </c>
      <c r="L2461" s="29" t="s">
        <v>799</v>
      </c>
      <c r="M2461">
        <v>1914861720</v>
      </c>
      <c r="N2461" t="str">
        <f>VLOOKUP(M2461,[2]CLUES!$A:$B,2,0)</f>
        <v>NLSSA004046</v>
      </c>
      <c r="O2461" t="str">
        <f t="shared" si="76"/>
        <v>VELAZCO,SANCHEZ/MARIA ANTONIA</v>
      </c>
      <c r="P2461" t="s">
        <v>5836</v>
      </c>
      <c r="Q2461" s="27" t="s">
        <v>799</v>
      </c>
      <c r="R2461">
        <v>1914861010</v>
      </c>
      <c r="S2461" t="s">
        <v>5839</v>
      </c>
      <c r="T2461" t="str">
        <f t="shared" si="77"/>
        <v>19|1|2016|416|M02083|VELAZCO,SANCHEZ/MARIA ANTONIA|6008|31122015|01|NLSSA003170|VESA430724EM4|</v>
      </c>
    </row>
    <row r="2462" spans="1:20" x14ac:dyDescent="0.25">
      <c r="A2462" s="5">
        <v>19</v>
      </c>
      <c r="B2462" s="27" t="s">
        <v>1047</v>
      </c>
      <c r="C2462" s="5">
        <v>2016</v>
      </c>
      <c r="D2462" s="5">
        <v>416</v>
      </c>
      <c r="E2462" s="8" t="s">
        <v>206</v>
      </c>
      <c r="F2462" s="8" t="s">
        <v>5066</v>
      </c>
      <c r="G2462" s="8" t="s">
        <v>1065</v>
      </c>
      <c r="H2462" s="8" t="s">
        <v>5840</v>
      </c>
      <c r="I2462" s="8" t="s">
        <v>5841</v>
      </c>
      <c r="J2462" s="8">
        <v>4746.67</v>
      </c>
      <c r="K2462" s="28" t="s">
        <v>320</v>
      </c>
      <c r="L2462" s="29" t="s">
        <v>799</v>
      </c>
      <c r="M2462">
        <v>1914861720</v>
      </c>
      <c r="N2462" t="str">
        <f>VLOOKUP(M2462,[2]CLUES!$A:$B,2,0)</f>
        <v>NLSSA004046</v>
      </c>
      <c r="O2462" t="str">
        <f t="shared" si="76"/>
        <v>ARAUJO,SANCHEZ/FELIPE HILARIO</v>
      </c>
      <c r="P2462" t="s">
        <v>5841</v>
      </c>
      <c r="Q2462" s="27" t="s">
        <v>799</v>
      </c>
      <c r="R2462">
        <v>1914861020</v>
      </c>
      <c r="S2462" t="s">
        <v>5842</v>
      </c>
      <c r="T2462" t="str">
        <f t="shared" si="77"/>
        <v>19|1|2016|416|M03023|ARAUJO,SANCHEZ/FELIPE HILARIO|4746.67|31122015|01|NLSSA003310|AASF490114N36|</v>
      </c>
    </row>
    <row r="2463" spans="1:20" x14ac:dyDescent="0.25">
      <c r="A2463" s="5">
        <v>19</v>
      </c>
      <c r="B2463" s="27" t="s">
        <v>1047</v>
      </c>
      <c r="C2463" s="5">
        <v>2016</v>
      </c>
      <c r="D2463" s="5">
        <v>416</v>
      </c>
      <c r="E2463" s="8" t="s">
        <v>80</v>
      </c>
      <c r="F2463" s="8" t="s">
        <v>5843</v>
      </c>
      <c r="G2463" s="8" t="s">
        <v>1159</v>
      </c>
      <c r="H2463" s="8" t="s">
        <v>1590</v>
      </c>
      <c r="I2463" s="8" t="s">
        <v>5841</v>
      </c>
      <c r="J2463" s="8">
        <v>6008</v>
      </c>
      <c r="K2463" s="28" t="s">
        <v>320</v>
      </c>
      <c r="L2463" s="29" t="s">
        <v>799</v>
      </c>
      <c r="M2463">
        <v>1914861720</v>
      </c>
      <c r="N2463" t="str">
        <f>VLOOKUP(M2463,[2]CLUES!$A:$B,2,0)</f>
        <v>NLSSA004046</v>
      </c>
      <c r="O2463" t="str">
        <f t="shared" si="76"/>
        <v>CANSINO,CRUZ/MARIA DEL CARMEN</v>
      </c>
      <c r="P2463" t="s">
        <v>5841</v>
      </c>
      <c r="Q2463" s="27" t="s">
        <v>799</v>
      </c>
      <c r="R2463">
        <v>1914861020</v>
      </c>
      <c r="S2463" t="s">
        <v>5844</v>
      </c>
      <c r="T2463" t="str">
        <f t="shared" si="77"/>
        <v>19|1|2016|416|M02035|CANSINO,CRUZ/MARIA DEL CARMEN|6008|31122015|01|NLSSA003310|CACC650323J31|</v>
      </c>
    </row>
    <row r="2464" spans="1:20" x14ac:dyDescent="0.25">
      <c r="A2464" s="5">
        <v>19</v>
      </c>
      <c r="B2464" s="27" t="s">
        <v>1047</v>
      </c>
      <c r="C2464" s="5">
        <v>2016</v>
      </c>
      <c r="D2464" s="5">
        <v>416</v>
      </c>
      <c r="E2464" s="8" t="s">
        <v>379</v>
      </c>
      <c r="F2464" s="8" t="s">
        <v>809</v>
      </c>
      <c r="G2464" s="8" t="s">
        <v>1768</v>
      </c>
      <c r="H2464" s="8" t="s">
        <v>1079</v>
      </c>
      <c r="I2464" s="8" t="s">
        <v>5841</v>
      </c>
      <c r="J2464" s="8">
        <v>6008</v>
      </c>
      <c r="K2464" s="28" t="s">
        <v>320</v>
      </c>
      <c r="L2464" s="29" t="s">
        <v>799</v>
      </c>
      <c r="M2464">
        <v>1914861720</v>
      </c>
      <c r="N2464" t="str">
        <f>VLOOKUP(M2464,[2]CLUES!$A:$B,2,0)</f>
        <v>NLSSA004046</v>
      </c>
      <c r="O2464" t="str">
        <f t="shared" si="76"/>
        <v>RODRIGUEZ,ALONSO/ROSALINDA</v>
      </c>
      <c r="P2464" t="s">
        <v>5841</v>
      </c>
      <c r="Q2464" s="27" t="s">
        <v>799</v>
      </c>
      <c r="R2464">
        <v>1914861020</v>
      </c>
      <c r="S2464" t="s">
        <v>5845</v>
      </c>
      <c r="T2464" t="str">
        <f t="shared" si="77"/>
        <v>19|1|2016|416|M02083|RODRIGUEZ,ALONSO/ROSALINDA|6008|31122015|01|NLSSA003310|ROAR56090361A|</v>
      </c>
    </row>
    <row r="2465" spans="1:20" x14ac:dyDescent="0.25">
      <c r="A2465" s="5">
        <v>19</v>
      </c>
      <c r="B2465" s="27" t="s">
        <v>1047</v>
      </c>
      <c r="C2465" s="5">
        <v>2016</v>
      </c>
      <c r="D2465" s="5">
        <v>416</v>
      </c>
      <c r="E2465" s="8" t="s">
        <v>422</v>
      </c>
      <c r="F2465" s="8" t="s">
        <v>924</v>
      </c>
      <c r="G2465" s="8" t="s">
        <v>868</v>
      </c>
      <c r="H2465" s="8" t="s">
        <v>857</v>
      </c>
      <c r="I2465" s="8" t="s">
        <v>5841</v>
      </c>
      <c r="J2465" s="8">
        <v>9758</v>
      </c>
      <c r="K2465" s="28" t="s">
        <v>320</v>
      </c>
      <c r="L2465" s="29" t="s">
        <v>799</v>
      </c>
      <c r="M2465">
        <v>1914861720</v>
      </c>
      <c r="N2465" t="str">
        <f>VLOOKUP(M2465,[2]CLUES!$A:$B,2,0)</f>
        <v>NLSSA004046</v>
      </c>
      <c r="O2465" t="str">
        <f t="shared" si="76"/>
        <v>SALAZAR,GONZALEZ/OSCAR</v>
      </c>
      <c r="P2465" t="s">
        <v>5841</v>
      </c>
      <c r="Q2465" s="27" t="s">
        <v>799</v>
      </c>
      <c r="R2465">
        <v>1914861020</v>
      </c>
      <c r="S2465" t="s">
        <v>5846</v>
      </c>
      <c r="T2465" t="str">
        <f t="shared" si="77"/>
        <v>19|1|2016|416|M01008|SALAZAR,GONZALEZ/OSCAR|9758|31122015|01|NLSSA003310|SAGO560507PR2|</v>
      </c>
    </row>
    <row r="2466" spans="1:20" x14ac:dyDescent="0.25">
      <c r="A2466" s="5">
        <v>19</v>
      </c>
      <c r="B2466" s="27" t="s">
        <v>1047</v>
      </c>
      <c r="C2466" s="5">
        <v>2016</v>
      </c>
      <c r="D2466" s="5">
        <v>416</v>
      </c>
      <c r="E2466" s="8" t="s">
        <v>80</v>
      </c>
      <c r="F2466" s="8" t="s">
        <v>5847</v>
      </c>
      <c r="G2466" s="8" t="s">
        <v>5848</v>
      </c>
      <c r="H2466" s="8" t="s">
        <v>5849</v>
      </c>
      <c r="I2466" s="8" t="s">
        <v>5191</v>
      </c>
      <c r="J2466" s="8">
        <v>6008</v>
      </c>
      <c r="K2466" s="28" t="s">
        <v>320</v>
      </c>
      <c r="L2466" s="29" t="s">
        <v>799</v>
      </c>
      <c r="M2466">
        <v>1914861720</v>
      </c>
      <c r="N2466" t="str">
        <f>VLOOKUP(M2466,[2]CLUES!$A:$B,2,0)</f>
        <v>NLSSA004046</v>
      </c>
      <c r="O2466" t="str">
        <f t="shared" si="76"/>
        <v>ENRIQUEZ,DE ANDA/IGNACIA</v>
      </c>
      <c r="P2466" t="s">
        <v>5191</v>
      </c>
      <c r="Q2466" s="27" t="s">
        <v>799</v>
      </c>
      <c r="R2466">
        <v>1914861030</v>
      </c>
      <c r="S2466" t="s">
        <v>5850</v>
      </c>
      <c r="T2466" t="str">
        <f t="shared" si="77"/>
        <v>19|1|2016|416|M02035|ENRIQUEZ,DE ANDA/IGNACIA|6008|31122015|01|NLSSA003194|EIAI550731MQ3|</v>
      </c>
    </row>
    <row r="2467" spans="1:20" x14ac:dyDescent="0.25">
      <c r="A2467" s="5">
        <v>19</v>
      </c>
      <c r="B2467" s="27" t="s">
        <v>1047</v>
      </c>
      <c r="C2467" s="5">
        <v>2016</v>
      </c>
      <c r="D2467" s="5">
        <v>416</v>
      </c>
      <c r="E2467" s="8" t="s">
        <v>206</v>
      </c>
      <c r="F2467" s="8" t="s">
        <v>902</v>
      </c>
      <c r="G2467" s="8" t="s">
        <v>874</v>
      </c>
      <c r="H2467" s="8" t="s">
        <v>5851</v>
      </c>
      <c r="I2467" s="8" t="s">
        <v>5226</v>
      </c>
      <c r="J2467" s="8">
        <v>3576.26</v>
      </c>
      <c r="K2467" s="28" t="s">
        <v>320</v>
      </c>
      <c r="L2467" s="29" t="s">
        <v>799</v>
      </c>
      <c r="M2467">
        <v>1914861720</v>
      </c>
      <c r="N2467" t="str">
        <f>VLOOKUP(M2467,[2]CLUES!$A:$B,2,0)</f>
        <v>NLSSA004046</v>
      </c>
      <c r="O2467" t="str">
        <f t="shared" si="76"/>
        <v>MARTINEZ,HERNANDEZ/BRENDA PAOLA</v>
      </c>
      <c r="P2467" t="s">
        <v>5226</v>
      </c>
      <c r="Q2467" s="27" t="s">
        <v>799</v>
      </c>
      <c r="R2467">
        <v>1914861070</v>
      </c>
      <c r="S2467" t="s">
        <v>5852</v>
      </c>
      <c r="T2467" t="str">
        <f t="shared" si="77"/>
        <v>19|1|2016|416|M03023|MARTINEZ,HERNANDEZ/BRENDA PAOLA|3576.26|31122015|01|NLSSA003404|MAHB860720EE1|</v>
      </c>
    </row>
    <row r="2468" spans="1:20" x14ac:dyDescent="0.25">
      <c r="A2468" s="5">
        <v>19</v>
      </c>
      <c r="B2468" s="27" t="s">
        <v>1047</v>
      </c>
      <c r="C2468" s="5">
        <v>2016</v>
      </c>
      <c r="D2468" s="5">
        <v>416</v>
      </c>
      <c r="E2468" s="8" t="s">
        <v>91</v>
      </c>
      <c r="F2468" s="8" t="s">
        <v>1412</v>
      </c>
      <c r="G2468" s="8" t="s">
        <v>1317</v>
      </c>
      <c r="H2468" s="8" t="s">
        <v>1836</v>
      </c>
      <c r="I2468" s="8" t="s">
        <v>5226</v>
      </c>
      <c r="J2468" s="8">
        <v>2812.3</v>
      </c>
      <c r="K2468" s="28" t="s">
        <v>320</v>
      </c>
      <c r="L2468" s="29" t="s">
        <v>799</v>
      </c>
      <c r="M2468">
        <v>1914861720</v>
      </c>
      <c r="N2468" t="str">
        <f>VLOOKUP(M2468,[2]CLUES!$A:$B,2,0)</f>
        <v>NLSSA004046</v>
      </c>
      <c r="O2468" t="str">
        <f t="shared" si="76"/>
        <v>MORENO,SIFUENTES/ERNESTO</v>
      </c>
      <c r="P2468" t="s">
        <v>5226</v>
      </c>
      <c r="Q2468" s="27" t="s">
        <v>799</v>
      </c>
      <c r="R2468">
        <v>1914861070</v>
      </c>
      <c r="S2468" t="s">
        <v>5853</v>
      </c>
      <c r="T2468" t="str">
        <f t="shared" si="77"/>
        <v>19|1|2016|416|M03020|MORENO,SIFUENTES/ERNESTO|2812.3|31122015|01|NLSSA003404|MOSE821009HY1|</v>
      </c>
    </row>
    <row r="2469" spans="1:20" x14ac:dyDescent="0.25">
      <c r="A2469" s="5">
        <v>19</v>
      </c>
      <c r="B2469" s="27" t="s">
        <v>1047</v>
      </c>
      <c r="C2469" s="5">
        <v>2016</v>
      </c>
      <c r="D2469" s="5">
        <v>416</v>
      </c>
      <c r="E2469" s="8" t="s">
        <v>91</v>
      </c>
      <c r="F2469" s="8" t="s">
        <v>1496</v>
      </c>
      <c r="G2469" s="8" t="s">
        <v>1298</v>
      </c>
      <c r="H2469" s="8" t="s">
        <v>5854</v>
      </c>
      <c r="I2469" s="8" t="s">
        <v>5226</v>
      </c>
      <c r="J2469" s="8">
        <v>4796.67</v>
      </c>
      <c r="K2469" s="28" t="s">
        <v>320</v>
      </c>
      <c r="L2469" s="29" t="s">
        <v>799</v>
      </c>
      <c r="M2469">
        <v>1914861720</v>
      </c>
      <c r="N2469" t="str">
        <f>VLOOKUP(M2469,[2]CLUES!$A:$B,2,0)</f>
        <v>NLSSA004046</v>
      </c>
      <c r="O2469" t="str">
        <f t="shared" si="76"/>
        <v>ORTEGA,CHAVEZ/IRMA VERONICA</v>
      </c>
      <c r="P2469" t="s">
        <v>5226</v>
      </c>
      <c r="Q2469" s="27" t="s">
        <v>799</v>
      </c>
      <c r="R2469">
        <v>1914861070</v>
      </c>
      <c r="S2469" t="s">
        <v>5855</v>
      </c>
      <c r="T2469" t="str">
        <f t="shared" si="77"/>
        <v>19|1|2016|416|M03020|ORTEGA,CHAVEZ/IRMA VERONICA|4796.67|31122015|01|NLSSA003404|OECI7402202C5|</v>
      </c>
    </row>
    <row r="2470" spans="1:20" x14ac:dyDescent="0.25">
      <c r="A2470" s="5">
        <v>19</v>
      </c>
      <c r="B2470" s="27" t="s">
        <v>1047</v>
      </c>
      <c r="C2470" s="5">
        <v>2016</v>
      </c>
      <c r="D2470" s="5">
        <v>416</v>
      </c>
      <c r="E2470" s="8" t="s">
        <v>91</v>
      </c>
      <c r="F2470" s="8" t="s">
        <v>4161</v>
      </c>
      <c r="G2470" s="8" t="s">
        <v>1159</v>
      </c>
      <c r="H2470" s="8" t="s">
        <v>5856</v>
      </c>
      <c r="I2470" s="8" t="s">
        <v>5226</v>
      </c>
      <c r="J2470" s="8">
        <v>1141.6400000000001</v>
      </c>
      <c r="K2470" s="28" t="s">
        <v>320</v>
      </c>
      <c r="L2470" s="29" t="s">
        <v>799</v>
      </c>
      <c r="M2470">
        <v>1914861720</v>
      </c>
      <c r="N2470" t="str">
        <f>VLOOKUP(M2470,[2]CLUES!$A:$B,2,0)</f>
        <v>NLSSA004046</v>
      </c>
      <c r="O2470" t="str">
        <f t="shared" si="76"/>
        <v>PEQUE&amp;O,CRUZ/IRMA HILDA</v>
      </c>
      <c r="P2470" t="s">
        <v>5226</v>
      </c>
      <c r="Q2470" s="27" t="s">
        <v>799</v>
      </c>
      <c r="R2470">
        <v>1914861070</v>
      </c>
      <c r="S2470" t="s">
        <v>5857</v>
      </c>
      <c r="T2470" t="str">
        <f t="shared" si="77"/>
        <v>19|1|2016|416|M03020|PEQUE&amp;O,CRUZ/IRMA HILDA|1141.64|31122015|01|NLSSA003404|PECI490403C46|</v>
      </c>
    </row>
    <row r="2471" spans="1:20" x14ac:dyDescent="0.25">
      <c r="A2471" s="5">
        <v>19</v>
      </c>
      <c r="B2471" s="27" t="s">
        <v>1047</v>
      </c>
      <c r="C2471" s="5">
        <v>2016</v>
      </c>
      <c r="D2471" s="5">
        <v>416</v>
      </c>
      <c r="E2471" s="8" t="s">
        <v>80</v>
      </c>
      <c r="F2471" s="8" t="s">
        <v>1266</v>
      </c>
      <c r="G2471" s="8" t="s">
        <v>903</v>
      </c>
      <c r="H2471" s="8" t="s">
        <v>5858</v>
      </c>
      <c r="I2471" s="8" t="s">
        <v>5226</v>
      </c>
      <c r="J2471" s="8">
        <v>5168.53</v>
      </c>
      <c r="K2471" s="28" t="s">
        <v>320</v>
      </c>
      <c r="L2471" s="29" t="s">
        <v>799</v>
      </c>
      <c r="M2471">
        <v>1914861720</v>
      </c>
      <c r="N2471" t="str">
        <f>VLOOKUP(M2471,[2]CLUES!$A:$B,2,0)</f>
        <v>NLSSA004046</v>
      </c>
      <c r="O2471" t="str">
        <f t="shared" si="76"/>
        <v>PEREZ,GARZA/EMMA RUTILA</v>
      </c>
      <c r="P2471" t="s">
        <v>5226</v>
      </c>
      <c r="Q2471" s="27" t="s">
        <v>799</v>
      </c>
      <c r="R2471">
        <v>1914861070</v>
      </c>
      <c r="S2471" t="s">
        <v>5859</v>
      </c>
      <c r="T2471" t="str">
        <f t="shared" si="77"/>
        <v>19|1|2016|416|M02035|PEREZ,GARZA/EMMA RUTILA|5168.53|31122015|01|NLSSA003404|PEGE670604G37|</v>
      </c>
    </row>
    <row r="2472" spans="1:20" x14ac:dyDescent="0.25">
      <c r="A2472" s="5">
        <v>19</v>
      </c>
      <c r="B2472" s="27" t="s">
        <v>1047</v>
      </c>
      <c r="C2472" s="5">
        <v>2016</v>
      </c>
      <c r="D2472" s="5">
        <v>416</v>
      </c>
      <c r="E2472" s="8" t="s">
        <v>25</v>
      </c>
      <c r="F2472" s="8" t="s">
        <v>880</v>
      </c>
      <c r="G2472" s="8" t="s">
        <v>868</v>
      </c>
      <c r="H2472" s="8" t="s">
        <v>5860</v>
      </c>
      <c r="I2472" s="8" t="s">
        <v>5250</v>
      </c>
      <c r="J2472" s="8">
        <v>5198</v>
      </c>
      <c r="K2472" s="28" t="s">
        <v>320</v>
      </c>
      <c r="L2472" s="29" t="s">
        <v>799</v>
      </c>
      <c r="M2472">
        <v>1914861720</v>
      </c>
      <c r="N2472" t="str">
        <f>VLOOKUP(M2472,[2]CLUES!$A:$B,2,0)</f>
        <v>NLSSA004046</v>
      </c>
      <c r="O2472" t="str">
        <f t="shared" si="76"/>
        <v>CASTILLO,GONZALEZ/PERLA YESENIA</v>
      </c>
      <c r="P2472" t="s">
        <v>5250</v>
      </c>
      <c r="Q2472" s="27" t="s">
        <v>799</v>
      </c>
      <c r="R2472">
        <v>1914861080</v>
      </c>
      <c r="S2472" t="s">
        <v>5861</v>
      </c>
      <c r="T2472" t="str">
        <f t="shared" si="77"/>
        <v>19|1|2016|416|M02036|CASTILLO,GONZALEZ/PERLA YESENIA|5198|31122015|01|NLSSA003375|CAGP890210FG7|</v>
      </c>
    </row>
    <row r="2473" spans="1:20" x14ac:dyDescent="0.25">
      <c r="A2473" s="5">
        <v>19</v>
      </c>
      <c r="B2473" s="27" t="s">
        <v>1047</v>
      </c>
      <c r="C2473" s="5">
        <v>2016</v>
      </c>
      <c r="D2473" s="5">
        <v>416</v>
      </c>
      <c r="E2473" s="8" t="s">
        <v>368</v>
      </c>
      <c r="F2473" s="8" t="s">
        <v>5862</v>
      </c>
      <c r="G2473" s="8" t="s">
        <v>3442</v>
      </c>
      <c r="H2473" s="8" t="s">
        <v>5863</v>
      </c>
      <c r="I2473" s="8" t="s">
        <v>5250</v>
      </c>
      <c r="J2473" s="8">
        <v>4763.34</v>
      </c>
      <c r="K2473" s="28" t="s">
        <v>320</v>
      </c>
      <c r="L2473" s="29" t="s">
        <v>799</v>
      </c>
      <c r="M2473">
        <v>1914861720</v>
      </c>
      <c r="N2473" t="str">
        <f>VLOOKUP(M2473,[2]CLUES!$A:$B,2,0)</f>
        <v>NLSSA004046</v>
      </c>
      <c r="O2473" t="str">
        <f t="shared" si="76"/>
        <v>CUBILLOS,COVARRUBIAS/ROSA LAURA</v>
      </c>
      <c r="P2473" t="s">
        <v>5250</v>
      </c>
      <c r="Q2473" s="27" t="s">
        <v>799</v>
      </c>
      <c r="R2473">
        <v>1914861080</v>
      </c>
      <c r="S2473" t="s">
        <v>5864</v>
      </c>
      <c r="T2473" t="str">
        <f t="shared" si="77"/>
        <v>19|1|2016|416|M03022|CUBILLOS,COVARRUBIAS/ROSA LAURA|4763.34|31122015|01|NLSSA003375|CUCR670109A6A|</v>
      </c>
    </row>
    <row r="2474" spans="1:20" x14ac:dyDescent="0.25">
      <c r="A2474" s="5">
        <v>19</v>
      </c>
      <c r="B2474" s="27" t="s">
        <v>1047</v>
      </c>
      <c r="C2474" s="5">
        <v>2016</v>
      </c>
      <c r="D2474" s="5">
        <v>416</v>
      </c>
      <c r="E2474" s="8" t="s">
        <v>217</v>
      </c>
      <c r="F2474" s="8" t="s">
        <v>896</v>
      </c>
      <c r="G2474" s="8" t="s">
        <v>874</v>
      </c>
      <c r="H2474" s="8" t="s">
        <v>5865</v>
      </c>
      <c r="I2474" s="8" t="s">
        <v>5250</v>
      </c>
      <c r="J2474" s="8">
        <v>5452.67</v>
      </c>
      <c r="K2474" s="28" t="s">
        <v>320</v>
      </c>
      <c r="L2474" s="29" t="s">
        <v>799</v>
      </c>
      <c r="M2474">
        <v>1914861720</v>
      </c>
      <c r="N2474" t="str">
        <f>VLOOKUP(M2474,[2]CLUES!$A:$B,2,0)</f>
        <v>NLSSA004046</v>
      </c>
      <c r="O2474" t="str">
        <f t="shared" si="76"/>
        <v>GARCIA,HERNANDEZ/BLANCA AZUCENA</v>
      </c>
      <c r="P2474" t="s">
        <v>5250</v>
      </c>
      <c r="Q2474" s="27" t="s">
        <v>799</v>
      </c>
      <c r="R2474">
        <v>1914861080</v>
      </c>
      <c r="S2474" t="s">
        <v>5866</v>
      </c>
      <c r="T2474" t="str">
        <f t="shared" si="77"/>
        <v>19|1|2016|416|M03004|GARCIA,HERNANDEZ/BLANCA AZUCENA|5452.67|31122015|01|NLSSA003375|GAHB730718IIA|</v>
      </c>
    </row>
    <row r="2475" spans="1:20" x14ac:dyDescent="0.25">
      <c r="A2475" s="5">
        <v>19</v>
      </c>
      <c r="B2475" s="27" t="s">
        <v>1047</v>
      </c>
      <c r="C2475" s="5">
        <v>2016</v>
      </c>
      <c r="D2475" s="5">
        <v>416</v>
      </c>
      <c r="E2475" s="8" t="s">
        <v>49</v>
      </c>
      <c r="F2475" s="8" t="s">
        <v>2130</v>
      </c>
      <c r="G2475" s="8" t="s">
        <v>836</v>
      </c>
      <c r="H2475" s="8" t="s">
        <v>2150</v>
      </c>
      <c r="I2475" s="8" t="s">
        <v>5250</v>
      </c>
      <c r="J2475" s="8">
        <v>9358.67</v>
      </c>
      <c r="K2475" s="28" t="s">
        <v>320</v>
      </c>
      <c r="L2475" s="29" t="s">
        <v>799</v>
      </c>
      <c r="M2475">
        <v>1914861720</v>
      </c>
      <c r="N2475" t="str">
        <f>VLOOKUP(M2475,[2]CLUES!$A:$B,2,0)</f>
        <v>NLSSA004046</v>
      </c>
      <c r="O2475" t="str">
        <f t="shared" si="76"/>
        <v>LEDEZMA,TORRES/ROSA MARIA</v>
      </c>
      <c r="P2475" t="s">
        <v>5250</v>
      </c>
      <c r="Q2475" s="27" t="s">
        <v>799</v>
      </c>
      <c r="R2475">
        <v>1914861080</v>
      </c>
      <c r="S2475" t="s">
        <v>5867</v>
      </c>
      <c r="T2475" t="str">
        <f t="shared" si="77"/>
        <v>19|1|2016|416|M01006|LEDEZMA,TORRES/ROSA MARIA|9358.67|31122015|01|NLSSA003375|LETR540521F71|</v>
      </c>
    </row>
    <row r="2476" spans="1:20" x14ac:dyDescent="0.25">
      <c r="A2476" s="5">
        <v>19</v>
      </c>
      <c r="B2476" s="27" t="s">
        <v>1047</v>
      </c>
      <c r="C2476" s="5">
        <v>2016</v>
      </c>
      <c r="D2476" s="5">
        <v>416</v>
      </c>
      <c r="E2476" s="8" t="s">
        <v>171</v>
      </c>
      <c r="F2476" s="8" t="s">
        <v>2476</v>
      </c>
      <c r="G2476" s="8" t="s">
        <v>5868</v>
      </c>
      <c r="H2476" s="8" t="s">
        <v>5869</v>
      </c>
      <c r="I2476" s="8" t="s">
        <v>410</v>
      </c>
      <c r="J2476" s="8">
        <v>6630</v>
      </c>
      <c r="K2476" s="28" t="s">
        <v>320</v>
      </c>
      <c r="L2476" s="29" t="s">
        <v>799</v>
      </c>
      <c r="M2476">
        <v>1914861720</v>
      </c>
      <c r="N2476" t="str">
        <f>VLOOKUP(M2476,[2]CLUES!$A:$B,2,0)</f>
        <v>NLSSA004046</v>
      </c>
      <c r="O2476" t="str">
        <f t="shared" si="76"/>
        <v>MAGDALENO,MA/EUSTOLIA</v>
      </c>
      <c r="P2476" t="s">
        <v>410</v>
      </c>
      <c r="Q2476" s="27" t="s">
        <v>799</v>
      </c>
      <c r="R2476">
        <v>1914861090</v>
      </c>
      <c r="S2476" t="s">
        <v>5870</v>
      </c>
      <c r="T2476" t="str">
        <f t="shared" si="77"/>
        <v>19|1|2016|416|M02034|MAGDALENO,MA/EUSTOLIA|6630|31122015|01|NLSSA004150|MAEU541109N37|</v>
      </c>
    </row>
    <row r="2477" spans="1:20" x14ac:dyDescent="0.25">
      <c r="A2477" s="5">
        <v>19</v>
      </c>
      <c r="B2477" s="27" t="s">
        <v>1047</v>
      </c>
      <c r="C2477" s="5">
        <v>2016</v>
      </c>
      <c r="D2477" s="5">
        <v>416</v>
      </c>
      <c r="E2477" s="8" t="s">
        <v>206</v>
      </c>
      <c r="F2477" s="8" t="s">
        <v>1412</v>
      </c>
      <c r="G2477" s="8" t="s">
        <v>3422</v>
      </c>
      <c r="H2477" s="8" t="s">
        <v>1404</v>
      </c>
      <c r="I2477" s="8" t="s">
        <v>410</v>
      </c>
      <c r="J2477" s="8">
        <v>4746.67</v>
      </c>
      <c r="K2477" s="28" t="s">
        <v>320</v>
      </c>
      <c r="L2477" s="29" t="s">
        <v>799</v>
      </c>
      <c r="M2477">
        <v>1914861720</v>
      </c>
      <c r="N2477" t="str">
        <f>VLOOKUP(M2477,[2]CLUES!$A:$B,2,0)</f>
        <v>NLSSA004046</v>
      </c>
      <c r="O2477" t="str">
        <f t="shared" si="76"/>
        <v>MORENO,URBINA/CARLOS</v>
      </c>
      <c r="P2477" t="s">
        <v>410</v>
      </c>
      <c r="Q2477" s="27" t="s">
        <v>799</v>
      </c>
      <c r="R2477">
        <v>1914861090</v>
      </c>
      <c r="S2477" t="s">
        <v>5871</v>
      </c>
      <c r="T2477" t="str">
        <f t="shared" si="77"/>
        <v>19|1|2016|416|M03023|MORENO,URBINA/CARLOS|4746.67|31122015|01|NLSSA004150|MOUC760820JV5|</v>
      </c>
    </row>
    <row r="2478" spans="1:20" x14ac:dyDescent="0.25">
      <c r="A2478" s="5">
        <v>19</v>
      </c>
      <c r="B2478" s="27" t="s">
        <v>1047</v>
      </c>
      <c r="C2478" s="5">
        <v>2016</v>
      </c>
      <c r="D2478" s="5">
        <v>416</v>
      </c>
      <c r="E2478" s="8" t="s">
        <v>16</v>
      </c>
      <c r="F2478" s="8" t="s">
        <v>2120</v>
      </c>
      <c r="G2478" s="8" t="s">
        <v>1324</v>
      </c>
      <c r="H2478" s="8" t="s">
        <v>5872</v>
      </c>
      <c r="I2478" s="8" t="s">
        <v>410</v>
      </c>
      <c r="J2478" s="8">
        <v>4700.42</v>
      </c>
      <c r="K2478" s="28" t="s">
        <v>320</v>
      </c>
      <c r="L2478" s="29" t="s">
        <v>799</v>
      </c>
      <c r="M2478">
        <v>1914861720</v>
      </c>
      <c r="N2478" t="str">
        <f>VLOOKUP(M2478,[2]CLUES!$A:$B,2,0)</f>
        <v>NLSSA004046</v>
      </c>
      <c r="O2478" t="str">
        <f t="shared" si="76"/>
        <v>MU&amp;IZ,TREJO/ALMA KARINA</v>
      </c>
      <c r="P2478" t="s">
        <v>410</v>
      </c>
      <c r="Q2478" s="27" t="s">
        <v>799</v>
      </c>
      <c r="R2478">
        <v>1914861090</v>
      </c>
      <c r="S2478" t="s">
        <v>5873</v>
      </c>
      <c r="T2478" t="str">
        <f t="shared" si="77"/>
        <v>19|1|2016|416|M03024|MU&amp;IZ,TREJO/ALMA KARINA|4700.42|31122015|01|NLSSA004150|MUTA880711HJ0|</v>
      </c>
    </row>
    <row r="2479" spans="1:20" x14ac:dyDescent="0.25">
      <c r="A2479" s="5">
        <v>19</v>
      </c>
      <c r="B2479" s="27" t="s">
        <v>1047</v>
      </c>
      <c r="C2479" s="5">
        <v>2016</v>
      </c>
      <c r="D2479" s="5">
        <v>416</v>
      </c>
      <c r="E2479" s="8" t="s">
        <v>97</v>
      </c>
      <c r="F2479" s="8" t="s">
        <v>1550</v>
      </c>
      <c r="G2479" s="8" t="s">
        <v>1159</v>
      </c>
      <c r="H2479" s="8" t="s">
        <v>2032</v>
      </c>
      <c r="I2479" s="8" t="s">
        <v>410</v>
      </c>
      <c r="J2479" s="8">
        <v>9471.33</v>
      </c>
      <c r="K2479" s="28" t="s">
        <v>320</v>
      </c>
      <c r="L2479" s="29" t="s">
        <v>799</v>
      </c>
      <c r="M2479">
        <v>1914861720</v>
      </c>
      <c r="N2479" t="str">
        <f>VLOOKUP(M2479,[2]CLUES!$A:$B,2,0)</f>
        <v>NLSSA004046</v>
      </c>
      <c r="O2479" t="str">
        <f t="shared" si="76"/>
        <v>PECINA,CRUZ/JOSEFINA</v>
      </c>
      <c r="P2479" t="s">
        <v>410</v>
      </c>
      <c r="Q2479" s="27" t="s">
        <v>799</v>
      </c>
      <c r="R2479">
        <v>1914861090</v>
      </c>
      <c r="S2479" t="s">
        <v>5874</v>
      </c>
      <c r="T2479" t="str">
        <f t="shared" si="77"/>
        <v>19|1|2016|416|M02031|PECINA,CRUZ/JOSEFINA|9471.33|31122015|01|NLSSA004150|PECJ550305HN8|</v>
      </c>
    </row>
    <row r="2480" spans="1:20" x14ac:dyDescent="0.25">
      <c r="A2480" s="5">
        <v>19</v>
      </c>
      <c r="B2480" s="27" t="s">
        <v>1047</v>
      </c>
      <c r="C2480" s="5">
        <v>2016</v>
      </c>
      <c r="D2480" s="5">
        <v>416</v>
      </c>
      <c r="E2480" s="8" t="s">
        <v>49</v>
      </c>
      <c r="F2480" s="8" t="s">
        <v>1266</v>
      </c>
      <c r="G2480" s="8" t="s">
        <v>868</v>
      </c>
      <c r="H2480" s="8" t="s">
        <v>1153</v>
      </c>
      <c r="I2480" s="8" t="s">
        <v>410</v>
      </c>
      <c r="J2480" s="8">
        <v>9281.74</v>
      </c>
      <c r="K2480" s="28" t="s">
        <v>320</v>
      </c>
      <c r="L2480" s="29" t="s">
        <v>799</v>
      </c>
      <c r="M2480">
        <v>1914861720</v>
      </c>
      <c r="N2480" t="str">
        <f>VLOOKUP(M2480,[2]CLUES!$A:$B,2,0)</f>
        <v>NLSSA004046</v>
      </c>
      <c r="O2480" t="str">
        <f t="shared" si="76"/>
        <v>PEREZ,GONZALEZ/MARCO ANTONIO</v>
      </c>
      <c r="P2480" t="s">
        <v>410</v>
      </c>
      <c r="Q2480" s="27" t="s">
        <v>799</v>
      </c>
      <c r="R2480">
        <v>1914861090</v>
      </c>
      <c r="S2480" t="s">
        <v>5875</v>
      </c>
      <c r="T2480" t="str">
        <f t="shared" si="77"/>
        <v>19|1|2016|416|M01006|PEREZ,GONZALEZ/MARCO ANTONIO|9281.74|31122015|01|NLSSA004150|PEGM571022IV9|</v>
      </c>
    </row>
    <row r="2481" spans="1:20" x14ac:dyDescent="0.25">
      <c r="A2481" s="5">
        <v>19</v>
      </c>
      <c r="B2481" s="27" t="s">
        <v>1047</v>
      </c>
      <c r="C2481" s="5">
        <v>2016</v>
      </c>
      <c r="D2481" s="5">
        <v>416</v>
      </c>
      <c r="E2481" s="8" t="s">
        <v>368</v>
      </c>
      <c r="F2481" s="8" t="s">
        <v>1149</v>
      </c>
      <c r="G2481" s="8" t="s">
        <v>1145</v>
      </c>
      <c r="H2481" s="8" t="s">
        <v>1268</v>
      </c>
      <c r="I2481" s="8" t="s">
        <v>410</v>
      </c>
      <c r="J2481" s="8">
        <v>4763.34</v>
      </c>
      <c r="K2481" s="28" t="s">
        <v>320</v>
      </c>
      <c r="L2481" s="29" t="s">
        <v>799</v>
      </c>
      <c r="M2481">
        <v>1914861720</v>
      </c>
      <c r="N2481" t="str">
        <f>VLOOKUP(M2481,[2]CLUES!$A:$B,2,0)</f>
        <v>NLSSA004046</v>
      </c>
      <c r="O2481" t="str">
        <f t="shared" si="76"/>
        <v>RANGEL,CASTRO/JESUS</v>
      </c>
      <c r="P2481" t="s">
        <v>410</v>
      </c>
      <c r="Q2481" s="27" t="s">
        <v>799</v>
      </c>
      <c r="R2481">
        <v>1914861090</v>
      </c>
      <c r="S2481" t="s">
        <v>406</v>
      </c>
      <c r="T2481" t="str">
        <f t="shared" si="77"/>
        <v>19|1|2016|416|M03022|RANGEL,CASTRO/JESUS|4763.34|31122015|01|NLSSA004150|RACJ550529N84|</v>
      </c>
    </row>
    <row r="2482" spans="1:20" x14ac:dyDescent="0.25">
      <c r="A2482" s="5">
        <v>19</v>
      </c>
      <c r="B2482" s="27" t="s">
        <v>1047</v>
      </c>
      <c r="C2482" s="5">
        <v>2016</v>
      </c>
      <c r="D2482" s="5">
        <v>416</v>
      </c>
      <c r="E2482" s="8" t="s">
        <v>72</v>
      </c>
      <c r="F2482" s="8" t="s">
        <v>1666</v>
      </c>
      <c r="G2482" s="8" t="s">
        <v>1070</v>
      </c>
      <c r="H2482" s="8" t="s">
        <v>937</v>
      </c>
      <c r="I2482" s="8" t="s">
        <v>410</v>
      </c>
      <c r="J2482" s="8">
        <v>8034.67</v>
      </c>
      <c r="K2482" s="28" t="s">
        <v>320</v>
      </c>
      <c r="L2482" s="29" t="s">
        <v>799</v>
      </c>
      <c r="M2482">
        <v>1914861720</v>
      </c>
      <c r="N2482" t="str">
        <f>VLOOKUP(M2482,[2]CLUES!$A:$B,2,0)</f>
        <v>NLSSA004046</v>
      </c>
      <c r="O2482" t="str">
        <f t="shared" si="76"/>
        <v>REYNA,FLORES/RAMON</v>
      </c>
      <c r="P2482" t="s">
        <v>410</v>
      </c>
      <c r="Q2482" s="27" t="s">
        <v>799</v>
      </c>
      <c r="R2482">
        <v>1914861090</v>
      </c>
      <c r="S2482" t="s">
        <v>5876</v>
      </c>
      <c r="T2482" t="str">
        <f t="shared" si="77"/>
        <v>19|1|2016|416|M02015|REYNA,FLORES/RAMON|8034.67|31122015|01|NLSSA004150|REFR591009FV8|</v>
      </c>
    </row>
    <row r="2483" spans="1:20" x14ac:dyDescent="0.25">
      <c r="A2483" s="5">
        <v>19</v>
      </c>
      <c r="B2483" s="27" t="s">
        <v>1047</v>
      </c>
      <c r="C2483" s="5">
        <v>2016</v>
      </c>
      <c r="D2483" s="5">
        <v>416</v>
      </c>
      <c r="E2483" s="8" t="s">
        <v>297</v>
      </c>
      <c r="F2483" s="8" t="s">
        <v>1288</v>
      </c>
      <c r="G2483" s="8" t="s">
        <v>2722</v>
      </c>
      <c r="H2483" s="8" t="s">
        <v>5877</v>
      </c>
      <c r="I2483" s="8" t="s">
        <v>410</v>
      </c>
      <c r="J2483" s="8">
        <v>8885.33</v>
      </c>
      <c r="K2483" s="28" t="s">
        <v>320</v>
      </c>
      <c r="L2483" s="29" t="s">
        <v>799</v>
      </c>
      <c r="M2483">
        <v>1914861720</v>
      </c>
      <c r="N2483" t="str">
        <f>VLOOKUP(M2483,[2]CLUES!$A:$B,2,0)</f>
        <v>NLSSA004046</v>
      </c>
      <c r="O2483" t="str">
        <f t="shared" si="76"/>
        <v>ROCHA,CARDONA/MONICA</v>
      </c>
      <c r="P2483" t="s">
        <v>410</v>
      </c>
      <c r="Q2483" s="27" t="s">
        <v>799</v>
      </c>
      <c r="R2483">
        <v>1914861090</v>
      </c>
      <c r="S2483" t="s">
        <v>5878</v>
      </c>
      <c r="T2483" t="str">
        <f t="shared" si="77"/>
        <v>19|1|2016|416|M02107|ROCHA,CARDONA/MONICA|8885.33|31122015|01|NLSSA004150|ROCM7610221L2|</v>
      </c>
    </row>
    <row r="2484" spans="1:20" x14ac:dyDescent="0.25">
      <c r="A2484" s="5">
        <v>19</v>
      </c>
      <c r="B2484" s="27" t="s">
        <v>1047</v>
      </c>
      <c r="C2484" s="5">
        <v>2016</v>
      </c>
      <c r="D2484" s="5">
        <v>416</v>
      </c>
      <c r="E2484" s="8" t="s">
        <v>97</v>
      </c>
      <c r="F2484" s="8" t="s">
        <v>2649</v>
      </c>
      <c r="G2484" s="8" t="s">
        <v>5879</v>
      </c>
      <c r="H2484" s="8" t="s">
        <v>1228</v>
      </c>
      <c r="I2484" s="8" t="s">
        <v>410</v>
      </c>
      <c r="J2484" s="8">
        <v>9471.33</v>
      </c>
      <c r="K2484" s="28" t="s">
        <v>320</v>
      </c>
      <c r="L2484" s="29" t="s">
        <v>799</v>
      </c>
      <c r="M2484">
        <v>1914861720</v>
      </c>
      <c r="N2484" t="str">
        <f>VLOOKUP(M2484,[2]CLUES!$A:$B,2,0)</f>
        <v>NLSSA004046</v>
      </c>
      <c r="O2484" t="str">
        <f t="shared" si="76"/>
        <v>ROJAS,DE LA LUZ/CATALINA</v>
      </c>
      <c r="P2484" t="s">
        <v>410</v>
      </c>
      <c r="Q2484" s="27" t="s">
        <v>799</v>
      </c>
      <c r="R2484">
        <v>1914861090</v>
      </c>
      <c r="S2484" t="s">
        <v>5880</v>
      </c>
      <c r="T2484" t="str">
        <f t="shared" si="77"/>
        <v>19|1|2016|416|M02031|ROJAS,DE LA LUZ/CATALINA|9471.33|31122015|01|NLSSA004150|ROLC580907RVA|</v>
      </c>
    </row>
    <row r="2485" spans="1:20" x14ac:dyDescent="0.25">
      <c r="A2485" s="5">
        <v>19</v>
      </c>
      <c r="B2485" s="27" t="s">
        <v>1047</v>
      </c>
      <c r="C2485" s="5">
        <v>2016</v>
      </c>
      <c r="D2485" s="5">
        <v>416</v>
      </c>
      <c r="E2485" s="8" t="s">
        <v>206</v>
      </c>
      <c r="F2485" s="8" t="s">
        <v>1809</v>
      </c>
      <c r="G2485" s="8" t="s">
        <v>2489</v>
      </c>
      <c r="H2485" s="8" t="s">
        <v>5881</v>
      </c>
      <c r="I2485" s="8" t="s">
        <v>428</v>
      </c>
      <c r="J2485" s="8">
        <v>4746.67</v>
      </c>
      <c r="K2485" s="28" t="s">
        <v>320</v>
      </c>
      <c r="L2485" s="29" t="s">
        <v>799</v>
      </c>
      <c r="M2485">
        <v>1914861720</v>
      </c>
      <c r="N2485" t="str">
        <f>VLOOKUP(M2485,[2]CLUES!$A:$B,2,0)</f>
        <v>NLSSA004046</v>
      </c>
      <c r="O2485" t="str">
        <f t="shared" si="76"/>
        <v>GAYTAN,BERNAL/ADRIAN GERARDO</v>
      </c>
      <c r="P2485" t="s">
        <v>428</v>
      </c>
      <c r="Q2485" s="27" t="s">
        <v>799</v>
      </c>
      <c r="R2485">
        <v>1914861110</v>
      </c>
      <c r="S2485" t="s">
        <v>5882</v>
      </c>
      <c r="T2485" t="str">
        <f t="shared" si="77"/>
        <v>19|1|2016|416|M03023|GAYTAN,BERNAL/ADRIAN GERARDO|4746.67|31122015|01|NLSSA004116|GABA880911C32|</v>
      </c>
    </row>
    <row r="2486" spans="1:20" x14ac:dyDescent="0.25">
      <c r="A2486" s="5">
        <v>19</v>
      </c>
      <c r="B2486" s="27" t="s">
        <v>1047</v>
      </c>
      <c r="C2486" s="5">
        <v>2016</v>
      </c>
      <c r="D2486" s="5">
        <v>416</v>
      </c>
      <c r="E2486" s="8" t="s">
        <v>217</v>
      </c>
      <c r="F2486" s="8" t="s">
        <v>1215</v>
      </c>
      <c r="G2486" s="8" t="s">
        <v>868</v>
      </c>
      <c r="H2486" s="8" t="s">
        <v>1555</v>
      </c>
      <c r="I2486" s="8" t="s">
        <v>428</v>
      </c>
      <c r="J2486" s="8">
        <v>5452.67</v>
      </c>
      <c r="K2486" s="28" t="s">
        <v>320</v>
      </c>
      <c r="L2486" s="29" t="s">
        <v>799</v>
      </c>
      <c r="M2486">
        <v>1914861720</v>
      </c>
      <c r="N2486" t="str">
        <f>VLOOKUP(M2486,[2]CLUES!$A:$B,2,0)</f>
        <v>NLSSA004046</v>
      </c>
      <c r="O2486" t="str">
        <f t="shared" si="76"/>
        <v>GUEVARA,GONZALEZ/ENRIQUE</v>
      </c>
      <c r="P2486" t="s">
        <v>428</v>
      </c>
      <c r="Q2486" s="27" t="s">
        <v>799</v>
      </c>
      <c r="R2486">
        <v>1914861110</v>
      </c>
      <c r="S2486" t="s">
        <v>425</v>
      </c>
      <c r="T2486" t="str">
        <f t="shared" si="77"/>
        <v>19|1|2016|416|M03004|GUEVARA,GONZALEZ/ENRIQUE|5452.67|31122015|01|NLSSA004116|GUGE571019728|</v>
      </c>
    </row>
    <row r="2487" spans="1:20" x14ac:dyDescent="0.25">
      <c r="A2487" s="5">
        <v>19</v>
      </c>
      <c r="B2487" s="27" t="s">
        <v>1047</v>
      </c>
      <c r="C2487" s="5">
        <v>2016</v>
      </c>
      <c r="D2487" s="5">
        <v>416</v>
      </c>
      <c r="E2487" s="8" t="s">
        <v>97</v>
      </c>
      <c r="F2487" s="8" t="s">
        <v>1412</v>
      </c>
      <c r="G2487" s="8" t="s">
        <v>3427</v>
      </c>
      <c r="H2487" s="8" t="s">
        <v>5883</v>
      </c>
      <c r="I2487" s="8" t="s">
        <v>428</v>
      </c>
      <c r="J2487" s="8">
        <v>9471.33</v>
      </c>
      <c r="K2487" s="28" t="s">
        <v>320</v>
      </c>
      <c r="L2487" s="29" t="s">
        <v>799</v>
      </c>
      <c r="M2487">
        <v>1914861720</v>
      </c>
      <c r="N2487" t="str">
        <f>VLOOKUP(M2487,[2]CLUES!$A:$B,2,0)</f>
        <v>NLSSA004046</v>
      </c>
      <c r="O2487" t="str">
        <f t="shared" si="76"/>
        <v>MORENO,COLUNGA/FELICIANO</v>
      </c>
      <c r="P2487" t="s">
        <v>428</v>
      </c>
      <c r="Q2487" s="27" t="s">
        <v>799</v>
      </c>
      <c r="R2487">
        <v>1914861110</v>
      </c>
      <c r="S2487" t="s">
        <v>5884</v>
      </c>
      <c r="T2487" t="str">
        <f t="shared" si="77"/>
        <v>19|1|2016|416|M02031|MORENO,COLUNGA/FELICIANO|9471.33|31122015|01|NLSSA004116|MOCF530609UU2|</v>
      </c>
    </row>
    <row r="2488" spans="1:20" x14ac:dyDescent="0.25">
      <c r="A2488" s="5">
        <v>19</v>
      </c>
      <c r="B2488" s="27" t="s">
        <v>1047</v>
      </c>
      <c r="C2488" s="5">
        <v>2016</v>
      </c>
      <c r="D2488" s="5">
        <v>416</v>
      </c>
      <c r="E2488" s="8" t="s">
        <v>80</v>
      </c>
      <c r="F2488" s="8" t="s">
        <v>1412</v>
      </c>
      <c r="G2488" s="8" t="s">
        <v>1769</v>
      </c>
      <c r="H2488" s="8" t="s">
        <v>5885</v>
      </c>
      <c r="I2488" s="8" t="s">
        <v>428</v>
      </c>
      <c r="J2488" s="8">
        <v>6008</v>
      </c>
      <c r="K2488" s="28" t="s">
        <v>320</v>
      </c>
      <c r="L2488" s="29" t="s">
        <v>799</v>
      </c>
      <c r="M2488">
        <v>1914861720</v>
      </c>
      <c r="N2488" t="str">
        <f>VLOOKUP(M2488,[2]CLUES!$A:$B,2,0)</f>
        <v>NLSSA004046</v>
      </c>
      <c r="O2488" t="str">
        <f t="shared" si="76"/>
        <v>MORENO,DE LA ROSA/SULY</v>
      </c>
      <c r="P2488" t="s">
        <v>428</v>
      </c>
      <c r="Q2488" s="27" t="s">
        <v>799</v>
      </c>
      <c r="R2488">
        <v>1914861110</v>
      </c>
      <c r="S2488" t="s">
        <v>5886</v>
      </c>
      <c r="T2488" t="str">
        <f t="shared" si="77"/>
        <v>19|1|2016|416|M02035|MORENO,DE LA ROSA/SULY|6008|31122015|01|NLSSA004116|MORS550721CJ9|</v>
      </c>
    </row>
    <row r="2489" spans="1:20" x14ac:dyDescent="0.25">
      <c r="A2489" s="5">
        <v>19</v>
      </c>
      <c r="B2489" s="27" t="s">
        <v>1047</v>
      </c>
      <c r="C2489" s="5">
        <v>2016</v>
      </c>
      <c r="D2489" s="5">
        <v>416</v>
      </c>
      <c r="E2489" s="8" t="s">
        <v>97</v>
      </c>
      <c r="F2489" s="8" t="s">
        <v>809</v>
      </c>
      <c r="G2489" s="8" t="s">
        <v>1065</v>
      </c>
      <c r="H2489" s="8" t="s">
        <v>5887</v>
      </c>
      <c r="I2489" s="8" t="s">
        <v>428</v>
      </c>
      <c r="J2489" s="8">
        <v>9471.33</v>
      </c>
      <c r="K2489" s="28" t="s">
        <v>320</v>
      </c>
      <c r="L2489" s="29" t="s">
        <v>799</v>
      </c>
      <c r="M2489">
        <v>1914861720</v>
      </c>
      <c r="N2489" t="str">
        <f>VLOOKUP(M2489,[2]CLUES!$A:$B,2,0)</f>
        <v>NLSSA004046</v>
      </c>
      <c r="O2489" t="str">
        <f t="shared" si="76"/>
        <v>RODRIGUEZ,SANCHEZ/MARTA ALICIA</v>
      </c>
      <c r="P2489" t="s">
        <v>428</v>
      </c>
      <c r="Q2489" s="27" t="s">
        <v>799</v>
      </c>
      <c r="R2489">
        <v>1914861110</v>
      </c>
      <c r="S2489" t="s">
        <v>5888</v>
      </c>
      <c r="T2489" t="str">
        <f t="shared" si="77"/>
        <v>19|1|2016|416|M02031|RODRIGUEZ,SANCHEZ/MARTA ALICIA|9471.33|31122015|01|NLSSA004116|ROSM5210259X1|</v>
      </c>
    </row>
    <row r="2490" spans="1:20" x14ac:dyDescent="0.25">
      <c r="A2490" s="5">
        <v>19</v>
      </c>
      <c r="B2490" s="27" t="s">
        <v>1047</v>
      </c>
      <c r="C2490" s="5">
        <v>2016</v>
      </c>
      <c r="D2490" s="5">
        <v>416</v>
      </c>
      <c r="E2490" s="8" t="s">
        <v>200</v>
      </c>
      <c r="F2490" s="8" t="s">
        <v>2827</v>
      </c>
      <c r="G2490" s="8" t="s">
        <v>2042</v>
      </c>
      <c r="H2490" s="8" t="s">
        <v>2080</v>
      </c>
      <c r="I2490" s="8" t="s">
        <v>5889</v>
      </c>
      <c r="J2490" s="8">
        <v>10587.34</v>
      </c>
      <c r="K2490" s="28" t="s">
        <v>320</v>
      </c>
      <c r="L2490" s="29" t="s">
        <v>799</v>
      </c>
      <c r="M2490">
        <v>1914861720</v>
      </c>
      <c r="N2490" t="str">
        <f>VLOOKUP(M2490,[2]CLUES!$A:$B,2,0)</f>
        <v>NLSSA004046</v>
      </c>
      <c r="O2490" t="str">
        <f t="shared" si="76"/>
        <v>ACEVEDO,BARBOZA/FERNANDO</v>
      </c>
      <c r="P2490" t="s">
        <v>5889</v>
      </c>
      <c r="Q2490" s="27" t="s">
        <v>799</v>
      </c>
      <c r="R2490">
        <v>1914861120</v>
      </c>
      <c r="S2490" t="s">
        <v>5890</v>
      </c>
      <c r="T2490" t="str">
        <f t="shared" si="77"/>
        <v>19|1|2016|416|M01009|ACEVEDO,BARBOZA/FERNANDO|10587.34|31122015|01|NLSSA004104|AEBF470811MR7|</v>
      </c>
    </row>
    <row r="2491" spans="1:20" x14ac:dyDescent="0.25">
      <c r="A2491" s="5">
        <v>19</v>
      </c>
      <c r="B2491" s="27" t="s">
        <v>1047</v>
      </c>
      <c r="C2491" s="5">
        <v>2016</v>
      </c>
      <c r="D2491" s="5">
        <v>416</v>
      </c>
      <c r="E2491" s="8" t="s">
        <v>224</v>
      </c>
      <c r="F2491" s="8" t="s">
        <v>2808</v>
      </c>
      <c r="G2491" s="8" t="s">
        <v>2286</v>
      </c>
      <c r="H2491" s="8" t="s">
        <v>5891</v>
      </c>
      <c r="I2491" s="8" t="s">
        <v>5889</v>
      </c>
      <c r="J2491" s="8">
        <v>8034.67</v>
      </c>
      <c r="K2491" s="28" t="s">
        <v>320</v>
      </c>
      <c r="L2491" s="29" t="s">
        <v>799</v>
      </c>
      <c r="M2491">
        <v>1914861720</v>
      </c>
      <c r="N2491" t="str">
        <f>VLOOKUP(M2491,[2]CLUES!$A:$B,2,0)</f>
        <v>NLSSA004046</v>
      </c>
      <c r="O2491" t="str">
        <f t="shared" si="76"/>
        <v>CERDA,ARRIAGA/MA. DE LA LUZ</v>
      </c>
      <c r="P2491" t="s">
        <v>5889</v>
      </c>
      <c r="Q2491" s="27" t="s">
        <v>799</v>
      </c>
      <c r="R2491">
        <v>1914861120</v>
      </c>
      <c r="S2491" t="s">
        <v>5892</v>
      </c>
      <c r="T2491" t="str">
        <f t="shared" si="77"/>
        <v>19|1|2016|416|M02105|CERDA,ARRIAGA/MA. DE LA LUZ|8034.67|31122015|01|NLSSA004104|CEAL5512158J1|</v>
      </c>
    </row>
    <row r="2492" spans="1:20" x14ac:dyDescent="0.25">
      <c r="A2492" s="5">
        <v>19</v>
      </c>
      <c r="B2492" s="27" t="s">
        <v>1047</v>
      </c>
      <c r="C2492" s="5">
        <v>2016</v>
      </c>
      <c r="D2492" s="5">
        <v>416</v>
      </c>
      <c r="E2492" s="8" t="s">
        <v>281</v>
      </c>
      <c r="F2492" s="8" t="s">
        <v>1159</v>
      </c>
      <c r="G2492" s="8" t="s">
        <v>5893</v>
      </c>
      <c r="H2492" s="8" t="s">
        <v>2150</v>
      </c>
      <c r="I2492" s="8" t="s">
        <v>5889</v>
      </c>
      <c r="J2492" s="8">
        <v>7589.34</v>
      </c>
      <c r="K2492" s="28" t="s">
        <v>320</v>
      </c>
      <c r="L2492" s="29" t="s">
        <v>799</v>
      </c>
      <c r="M2492">
        <v>1914861720</v>
      </c>
      <c r="N2492" t="str">
        <f>VLOOKUP(M2492,[2]CLUES!$A:$B,2,0)</f>
        <v>NLSSA004046</v>
      </c>
      <c r="O2492" t="str">
        <f t="shared" si="76"/>
        <v>CRUZ,CHAGOLLAN/ROSA MARIA</v>
      </c>
      <c r="P2492" t="s">
        <v>5889</v>
      </c>
      <c r="Q2492" s="27" t="s">
        <v>799</v>
      </c>
      <c r="R2492">
        <v>1914861120</v>
      </c>
      <c r="S2492" t="s">
        <v>5894</v>
      </c>
      <c r="T2492" t="str">
        <f t="shared" si="77"/>
        <v>19|1|2016|416|M02110|CRUZ,CHAGOLLAN/ROSA MARIA|7589.34|31122015|01|NLSSA004104|CUCR590929726|</v>
      </c>
    </row>
    <row r="2493" spans="1:20" x14ac:dyDescent="0.25">
      <c r="A2493" s="5">
        <v>19</v>
      </c>
      <c r="B2493" s="27" t="s">
        <v>1047</v>
      </c>
      <c r="C2493" s="5">
        <v>2016</v>
      </c>
      <c r="D2493" s="5">
        <v>416</v>
      </c>
      <c r="E2493" s="8" t="s">
        <v>1392</v>
      </c>
      <c r="F2493" s="8" t="s">
        <v>896</v>
      </c>
      <c r="G2493" s="8" t="s">
        <v>2018</v>
      </c>
      <c r="H2493" s="8" t="s">
        <v>1238</v>
      </c>
      <c r="I2493" s="8" t="s">
        <v>5889</v>
      </c>
      <c r="J2493" s="8">
        <v>4893.9399999999996</v>
      </c>
      <c r="K2493" s="28" t="s">
        <v>320</v>
      </c>
      <c r="L2493" s="29" t="s">
        <v>799</v>
      </c>
      <c r="M2493">
        <v>1914861720</v>
      </c>
      <c r="N2493" t="str">
        <f>VLOOKUP(M2493,[2]CLUES!$A:$B,2,0)</f>
        <v>NLSSA004046</v>
      </c>
      <c r="O2493" t="str">
        <f t="shared" si="76"/>
        <v>GARCIA,ROSALES/SILVIA</v>
      </c>
      <c r="P2493" t="s">
        <v>5889</v>
      </c>
      <c r="Q2493" s="27" t="s">
        <v>799</v>
      </c>
      <c r="R2493">
        <v>1914861120</v>
      </c>
      <c r="S2493" t="s">
        <v>5895</v>
      </c>
      <c r="T2493" t="str">
        <f t="shared" si="77"/>
        <v>19|1|2016|416|M02038|GARCIA,ROSALES/SILVIA|4893.94|31122015|01|NLSSA004104|GARS590530BA3|</v>
      </c>
    </row>
    <row r="2494" spans="1:20" x14ac:dyDescent="0.25">
      <c r="A2494" s="5">
        <v>19</v>
      </c>
      <c r="B2494" s="27" t="s">
        <v>1047</v>
      </c>
      <c r="C2494" s="5">
        <v>2016</v>
      </c>
      <c r="D2494" s="5">
        <v>416</v>
      </c>
      <c r="E2494" s="8" t="s">
        <v>228</v>
      </c>
      <c r="F2494" s="8" t="s">
        <v>809</v>
      </c>
      <c r="G2494" s="8" t="s">
        <v>1070</v>
      </c>
      <c r="H2494" s="8" t="s">
        <v>5103</v>
      </c>
      <c r="I2494" s="8" t="s">
        <v>5896</v>
      </c>
      <c r="J2494" s="8">
        <v>4680</v>
      </c>
      <c r="K2494" s="28" t="s">
        <v>320</v>
      </c>
      <c r="L2494" s="29" t="s">
        <v>799</v>
      </c>
      <c r="M2494">
        <v>1914861720</v>
      </c>
      <c r="N2494" t="str">
        <f>VLOOKUP(M2494,[2]CLUES!$A:$B,2,0)</f>
        <v>NLSSA004046</v>
      </c>
      <c r="O2494" t="str">
        <f t="shared" si="76"/>
        <v>RODRIGUEZ,FLORES/ALEJANDRO ALBERTO</v>
      </c>
      <c r="P2494" t="s">
        <v>5896</v>
      </c>
      <c r="Q2494" s="27" t="s">
        <v>799</v>
      </c>
      <c r="R2494">
        <v>1914861140</v>
      </c>
      <c r="S2494" t="s">
        <v>5897</v>
      </c>
      <c r="T2494" t="str">
        <f t="shared" si="77"/>
        <v>19|1|2016|416|M03025|RODRIGUEZ,FLORES/ALEJANDRO ALBERTO|4680|31122015|01|NLSSA001765|ROFA830926AH0|</v>
      </c>
    </row>
    <row r="2495" spans="1:20" x14ac:dyDescent="0.25">
      <c r="A2495" s="5">
        <v>19</v>
      </c>
      <c r="B2495" s="27" t="s">
        <v>1047</v>
      </c>
      <c r="C2495" s="5">
        <v>2016</v>
      </c>
      <c r="D2495" s="5">
        <v>416</v>
      </c>
      <c r="E2495" s="8" t="s">
        <v>80</v>
      </c>
      <c r="F2495" s="8" t="s">
        <v>1434</v>
      </c>
      <c r="G2495" s="8" t="s">
        <v>1456</v>
      </c>
      <c r="H2495" s="8" t="s">
        <v>2549</v>
      </c>
      <c r="I2495" s="8" t="s">
        <v>5896</v>
      </c>
      <c r="J2495" s="8">
        <v>6008</v>
      </c>
      <c r="K2495" s="28" t="s">
        <v>320</v>
      </c>
      <c r="L2495" s="29" t="s">
        <v>799</v>
      </c>
      <c r="M2495">
        <v>1914861720</v>
      </c>
      <c r="N2495" t="str">
        <f>VLOOKUP(M2495,[2]CLUES!$A:$B,2,0)</f>
        <v>NLSSA004046</v>
      </c>
      <c r="O2495" t="str">
        <f t="shared" si="76"/>
        <v>RUIZ,ALVAREZ/MARIA RAQUEL</v>
      </c>
      <c r="P2495" t="s">
        <v>5896</v>
      </c>
      <c r="Q2495" s="27" t="s">
        <v>799</v>
      </c>
      <c r="R2495">
        <v>1914861140</v>
      </c>
      <c r="S2495" t="s">
        <v>5898</v>
      </c>
      <c r="T2495" t="str">
        <f t="shared" si="77"/>
        <v>19|1|2016|416|M02035|RUIZ,ALVAREZ/MARIA RAQUEL|6008|31122015|01|NLSSA001765|RUAR590312BR1|</v>
      </c>
    </row>
    <row r="2496" spans="1:20" x14ac:dyDescent="0.25">
      <c r="A2496" s="5">
        <v>19</v>
      </c>
      <c r="B2496" s="27" t="s">
        <v>1047</v>
      </c>
      <c r="C2496" s="5">
        <v>2016</v>
      </c>
      <c r="D2496" s="5">
        <v>416</v>
      </c>
      <c r="E2496" s="8" t="s">
        <v>25</v>
      </c>
      <c r="F2496" s="8" t="s">
        <v>3282</v>
      </c>
      <c r="G2496" s="8" t="s">
        <v>4948</v>
      </c>
      <c r="H2496" s="8" t="s">
        <v>5899</v>
      </c>
      <c r="I2496" s="8" t="s">
        <v>441</v>
      </c>
      <c r="J2496" s="8">
        <v>5198</v>
      </c>
      <c r="K2496" s="28" t="s">
        <v>320</v>
      </c>
      <c r="L2496" s="29" t="s">
        <v>799</v>
      </c>
      <c r="M2496">
        <v>1914861720</v>
      </c>
      <c r="N2496" t="str">
        <f>VLOOKUP(M2496,[2]CLUES!$A:$B,2,0)</f>
        <v>NLSSA004046</v>
      </c>
      <c r="O2496" t="str">
        <f t="shared" si="76"/>
        <v>CARDENAS,BANDA/MARIA FLORENCIA</v>
      </c>
      <c r="P2496" t="s">
        <v>441</v>
      </c>
      <c r="Q2496" s="27" t="s">
        <v>799</v>
      </c>
      <c r="R2496">
        <v>1914861150</v>
      </c>
      <c r="S2496" t="s">
        <v>5900</v>
      </c>
      <c r="T2496" t="str">
        <f t="shared" si="77"/>
        <v>19|1|2016|416|M02036|CARDENAS,BANDA/MARIA FLORENCIA|5198|31122015|01|NLSSA004051|CABF651220RQ6|</v>
      </c>
    </row>
    <row r="2497" spans="1:20" x14ac:dyDescent="0.25">
      <c r="A2497" s="5">
        <v>19</v>
      </c>
      <c r="B2497" s="27" t="s">
        <v>1047</v>
      </c>
      <c r="C2497" s="5">
        <v>2016</v>
      </c>
      <c r="D2497" s="5">
        <v>416</v>
      </c>
      <c r="E2497" s="8" t="s">
        <v>49</v>
      </c>
      <c r="F2497" s="8" t="s">
        <v>1155</v>
      </c>
      <c r="G2497" s="8" t="s">
        <v>5901</v>
      </c>
      <c r="H2497" s="8" t="s">
        <v>5902</v>
      </c>
      <c r="I2497" s="8" t="s">
        <v>441</v>
      </c>
      <c r="J2497" s="8">
        <v>9358.67</v>
      </c>
      <c r="K2497" s="28" t="s">
        <v>320</v>
      </c>
      <c r="L2497" s="29" t="s">
        <v>799</v>
      </c>
      <c r="M2497">
        <v>1914861720</v>
      </c>
      <c r="N2497" t="str">
        <f>VLOOKUP(M2497,[2]CLUES!$A:$B,2,0)</f>
        <v>NLSSA004046</v>
      </c>
      <c r="O2497" t="str">
        <f t="shared" si="76"/>
        <v>CONTRERAS,CHAFINO/JUAN MIGUEL</v>
      </c>
      <c r="P2497" t="s">
        <v>441</v>
      </c>
      <c r="Q2497" s="27" t="s">
        <v>799</v>
      </c>
      <c r="R2497">
        <v>1914861150</v>
      </c>
      <c r="S2497" t="s">
        <v>5903</v>
      </c>
      <c r="T2497" t="str">
        <f t="shared" si="77"/>
        <v>19|1|2016|416|M01006|CONTRERAS,CHAFINO/JUAN MIGUEL|9358.67|31122015|01|NLSSA004051|COCJ640721IY1|</v>
      </c>
    </row>
    <row r="2498" spans="1:20" x14ac:dyDescent="0.25">
      <c r="A2498" s="5">
        <v>19</v>
      </c>
      <c r="B2498" s="27" t="s">
        <v>1047</v>
      </c>
      <c r="C2498" s="5">
        <v>2016</v>
      </c>
      <c r="D2498" s="5">
        <v>416</v>
      </c>
      <c r="E2498" s="8" t="s">
        <v>217</v>
      </c>
      <c r="F2498" s="8" t="s">
        <v>874</v>
      </c>
      <c r="G2498" s="8" t="s">
        <v>1298</v>
      </c>
      <c r="H2498" s="8" t="s">
        <v>5904</v>
      </c>
      <c r="I2498" s="8" t="s">
        <v>441</v>
      </c>
      <c r="J2498" s="8">
        <v>5452.67</v>
      </c>
      <c r="K2498" s="28" t="s">
        <v>320</v>
      </c>
      <c r="L2498" s="29" t="s">
        <v>799</v>
      </c>
      <c r="M2498">
        <v>1914861720</v>
      </c>
      <c r="N2498" t="str">
        <f>VLOOKUP(M2498,[2]CLUES!$A:$B,2,0)</f>
        <v>NLSSA004046</v>
      </c>
      <c r="O2498" t="str">
        <f t="shared" si="76"/>
        <v>HERNANDEZ,CHAVEZ/NORMA YOLANDA</v>
      </c>
      <c r="P2498" t="s">
        <v>441</v>
      </c>
      <c r="Q2498" s="27" t="s">
        <v>799</v>
      </c>
      <c r="R2498">
        <v>1914861150</v>
      </c>
      <c r="S2498" t="s">
        <v>5905</v>
      </c>
      <c r="T2498" t="str">
        <f t="shared" si="77"/>
        <v>19|1|2016|416|M03004|HERNANDEZ,CHAVEZ/NORMA YOLANDA|5452.67|31122015|01|NLSSA004051|HECN591227BJ5|</v>
      </c>
    </row>
    <row r="2499" spans="1:20" x14ac:dyDescent="0.25">
      <c r="A2499" s="5">
        <v>19</v>
      </c>
      <c r="B2499" s="27" t="s">
        <v>1047</v>
      </c>
      <c r="C2499" s="5">
        <v>2016</v>
      </c>
      <c r="D2499" s="5">
        <v>416</v>
      </c>
      <c r="E2499" s="8" t="s">
        <v>224</v>
      </c>
      <c r="F2499" s="8" t="s">
        <v>856</v>
      </c>
      <c r="G2499" s="8" t="s">
        <v>3170</v>
      </c>
      <c r="H2499" s="8" t="s">
        <v>5906</v>
      </c>
      <c r="I2499" s="8" t="s">
        <v>441</v>
      </c>
      <c r="J2499" s="8">
        <v>8034.67</v>
      </c>
      <c r="K2499" s="28" t="s">
        <v>320</v>
      </c>
      <c r="L2499" s="29" t="s">
        <v>799</v>
      </c>
      <c r="M2499">
        <v>1914861720</v>
      </c>
      <c r="N2499" t="str">
        <f>VLOOKUP(M2499,[2]CLUES!$A:$B,2,0)</f>
        <v>NLSSA004046</v>
      </c>
      <c r="O2499" t="str">
        <f t="shared" si="76"/>
        <v>LOPEZ,IZAGUIRRE/NORMA EDDY</v>
      </c>
      <c r="P2499" t="s">
        <v>441</v>
      </c>
      <c r="Q2499" s="27" t="s">
        <v>799</v>
      </c>
      <c r="R2499">
        <v>1914861150</v>
      </c>
      <c r="S2499" t="s">
        <v>5907</v>
      </c>
      <c r="T2499" t="str">
        <f t="shared" si="77"/>
        <v>19|1|2016|416|M02105|LOPEZ,IZAGUIRRE/NORMA EDDY|8034.67|31122015|01|NLSSA004051|LOIN600901MQA|</v>
      </c>
    </row>
    <row r="2500" spans="1:20" x14ac:dyDescent="0.25">
      <c r="A2500" s="5">
        <v>19</v>
      </c>
      <c r="B2500" s="27" t="s">
        <v>1047</v>
      </c>
      <c r="C2500" s="5">
        <v>2016</v>
      </c>
      <c r="D2500" s="5">
        <v>416</v>
      </c>
      <c r="E2500" s="8" t="s">
        <v>439</v>
      </c>
      <c r="F2500" s="8" t="s">
        <v>1243</v>
      </c>
      <c r="G2500" s="8" t="s">
        <v>1243</v>
      </c>
      <c r="H2500" s="8" t="s">
        <v>1510</v>
      </c>
      <c r="I2500" s="8" t="s">
        <v>441</v>
      </c>
      <c r="J2500" s="8">
        <v>4688.33</v>
      </c>
      <c r="K2500" s="28" t="s">
        <v>320</v>
      </c>
      <c r="L2500" s="29" t="s">
        <v>799</v>
      </c>
      <c r="M2500">
        <v>1914861720</v>
      </c>
      <c r="N2500" t="str">
        <f>VLOOKUP(M2500,[2]CLUES!$A:$B,2,0)</f>
        <v>NLSSA004046</v>
      </c>
      <c r="O2500" t="str">
        <f t="shared" si="76"/>
        <v>LOERA,LOERA/MARIA DE LA LUZ</v>
      </c>
      <c r="P2500" t="s">
        <v>441</v>
      </c>
      <c r="Q2500" s="27" t="s">
        <v>799</v>
      </c>
      <c r="R2500">
        <v>1914861150</v>
      </c>
      <c r="S2500" t="s">
        <v>437</v>
      </c>
      <c r="T2500" t="str">
        <f t="shared" si="77"/>
        <v>19|1|2016|416|M03021|LOERA,LOERA/MARIA DE LA LUZ|4688.33|31122015|01|NLSSA004051|LOLL560119KPA|</v>
      </c>
    </row>
    <row r="2501" spans="1:20" x14ac:dyDescent="0.25">
      <c r="A2501" s="5">
        <v>19</v>
      </c>
      <c r="B2501" s="27" t="s">
        <v>1047</v>
      </c>
      <c r="C2501" s="5">
        <v>2016</v>
      </c>
      <c r="D2501" s="5">
        <v>416</v>
      </c>
      <c r="E2501" s="8" t="s">
        <v>206</v>
      </c>
      <c r="F2501" s="8" t="s">
        <v>836</v>
      </c>
      <c r="G2501" s="8" t="s">
        <v>1270</v>
      </c>
      <c r="H2501" s="8" t="s">
        <v>5908</v>
      </c>
      <c r="I2501" s="8" t="s">
        <v>441</v>
      </c>
      <c r="J2501" s="8">
        <v>4746.67</v>
      </c>
      <c r="K2501" s="28" t="s">
        <v>320</v>
      </c>
      <c r="L2501" s="29" t="s">
        <v>799</v>
      </c>
      <c r="M2501">
        <v>1914861720</v>
      </c>
      <c r="N2501" t="str">
        <f>VLOOKUP(M2501,[2]CLUES!$A:$B,2,0)</f>
        <v>NLSSA004046</v>
      </c>
      <c r="O2501" t="str">
        <f t="shared" si="76"/>
        <v>TORRES,GOMEZ/MA. FABIOLA</v>
      </c>
      <c r="P2501" t="s">
        <v>441</v>
      </c>
      <c r="Q2501" s="27" t="s">
        <v>799</v>
      </c>
      <c r="R2501">
        <v>1914861150</v>
      </c>
      <c r="S2501" t="s">
        <v>5909</v>
      </c>
      <c r="T2501" t="str">
        <f t="shared" si="77"/>
        <v>19|1|2016|416|M03023|TORRES,GOMEZ/MA. FABIOLA|4746.67|31122015|01|NLSSA004051|TOGF631207TJ7|</v>
      </c>
    </row>
    <row r="2502" spans="1:20" x14ac:dyDescent="0.25">
      <c r="A2502" s="5">
        <v>19</v>
      </c>
      <c r="B2502" s="27" t="s">
        <v>1047</v>
      </c>
      <c r="C2502" s="5">
        <v>2016</v>
      </c>
      <c r="D2502" s="5">
        <v>416</v>
      </c>
      <c r="E2502" s="8" t="s">
        <v>232</v>
      </c>
      <c r="F2502" s="8" t="s">
        <v>3875</v>
      </c>
      <c r="G2502" s="8" t="s">
        <v>874</v>
      </c>
      <c r="H2502" s="8" t="s">
        <v>5384</v>
      </c>
      <c r="I2502" s="8" t="s">
        <v>772</v>
      </c>
      <c r="J2502" s="8">
        <v>5678.67</v>
      </c>
      <c r="K2502" s="28" t="s">
        <v>320</v>
      </c>
      <c r="L2502" s="29" t="s">
        <v>799</v>
      </c>
      <c r="M2502">
        <v>1914861720</v>
      </c>
      <c r="N2502" t="str">
        <f>VLOOKUP(M2502,[2]CLUES!$A:$B,2,0)</f>
        <v>NLSSA004046</v>
      </c>
      <c r="O2502" t="str">
        <f t="shared" ref="O2502:O2565" si="78">CONCATENATE(F2502,",",G2502,"/",H2502)</f>
        <v>AMADOR,HERNANDEZ/HILDA</v>
      </c>
      <c r="P2502" t="s">
        <v>772</v>
      </c>
      <c r="Q2502" s="27" t="s">
        <v>799</v>
      </c>
      <c r="R2502">
        <v>1914861160</v>
      </c>
      <c r="S2502" t="s">
        <v>5910</v>
      </c>
      <c r="T2502" t="str">
        <f t="shared" ref="T2502:T2565" si="79">CONCATENATE(A2502,"|",B2502,"|",C2502,"|",D2502,"|",E2502,"|",O2502,"|",J2502,"|",K2502,"|",Q2502,"|",I2502,"|",S2502,"|")</f>
        <v>19|1|2016|416|M02082|AMADOR,HERNANDEZ/HILDA|5678.67|31122015|01|NLSSA004080|AAHH670213I70|</v>
      </c>
    </row>
    <row r="2503" spans="1:20" x14ac:dyDescent="0.25">
      <c r="A2503" s="5">
        <v>19</v>
      </c>
      <c r="B2503" s="27" t="s">
        <v>1047</v>
      </c>
      <c r="C2503" s="5">
        <v>2016</v>
      </c>
      <c r="D2503" s="5">
        <v>416</v>
      </c>
      <c r="E2503" s="8" t="s">
        <v>217</v>
      </c>
      <c r="F2503" s="8" t="s">
        <v>1155</v>
      </c>
      <c r="G2503" s="8" t="s">
        <v>1426</v>
      </c>
      <c r="H2503" s="8" t="s">
        <v>5911</v>
      </c>
      <c r="I2503" s="8" t="s">
        <v>432</v>
      </c>
      <c r="J2503" s="8">
        <v>2061.56</v>
      </c>
      <c r="K2503" s="28" t="s">
        <v>320</v>
      </c>
      <c r="L2503" s="29" t="s">
        <v>799</v>
      </c>
      <c r="M2503">
        <v>1914861720</v>
      </c>
      <c r="N2503" t="str">
        <f>VLOOKUP(M2503,[2]CLUES!$A:$B,2,0)</f>
        <v>NLSSA004046</v>
      </c>
      <c r="O2503" t="str">
        <f t="shared" si="78"/>
        <v>CONTRERAS,HUERTA/JESSICA BERENICE</v>
      </c>
      <c r="P2503" t="s">
        <v>432</v>
      </c>
      <c r="Q2503" s="27" t="s">
        <v>799</v>
      </c>
      <c r="R2503">
        <v>1914861180</v>
      </c>
      <c r="S2503" t="s">
        <v>5912</v>
      </c>
      <c r="T2503" t="str">
        <f t="shared" si="79"/>
        <v>19|1|2016|416|M03004|CONTRERAS,HUERTA/JESSICA BERENICE|2061.56|31122015|01|NLSSA004075|COHJ910720DMA|</v>
      </c>
    </row>
    <row r="2504" spans="1:20" x14ac:dyDescent="0.25">
      <c r="A2504" s="5">
        <v>19</v>
      </c>
      <c r="B2504" s="27" t="s">
        <v>1047</v>
      </c>
      <c r="C2504" s="5">
        <v>2016</v>
      </c>
      <c r="D2504" s="5">
        <v>416</v>
      </c>
      <c r="E2504" s="8" t="s">
        <v>368</v>
      </c>
      <c r="F2504" s="8" t="s">
        <v>1362</v>
      </c>
      <c r="G2504" s="8" t="s">
        <v>902</v>
      </c>
      <c r="H2504" s="8" t="s">
        <v>5913</v>
      </c>
      <c r="I2504" s="8" t="s">
        <v>432</v>
      </c>
      <c r="J2504" s="8">
        <v>4763.34</v>
      </c>
      <c r="K2504" s="28" t="s">
        <v>320</v>
      </c>
      <c r="L2504" s="29" t="s">
        <v>799</v>
      </c>
      <c r="M2504">
        <v>1914861720</v>
      </c>
      <c r="N2504" t="str">
        <f>VLOOKUP(M2504,[2]CLUES!$A:$B,2,0)</f>
        <v>NLSSA004046</v>
      </c>
      <c r="O2504" t="str">
        <f t="shared" si="78"/>
        <v>SANDOVAL,MARTINEZ/MARIA MIREYA</v>
      </c>
      <c r="P2504" t="s">
        <v>432</v>
      </c>
      <c r="Q2504" s="27" t="s">
        <v>799</v>
      </c>
      <c r="R2504">
        <v>1914861180</v>
      </c>
      <c r="S2504" t="s">
        <v>429</v>
      </c>
      <c r="T2504" t="str">
        <f t="shared" si="79"/>
        <v>19|1|2016|416|M03022|SANDOVAL,MARTINEZ/MARIA MIREYA|4763.34|31122015|01|NLSSA004075|SAMM600820BM7|</v>
      </c>
    </row>
    <row r="2505" spans="1:20" x14ac:dyDescent="0.25">
      <c r="A2505" s="5">
        <v>19</v>
      </c>
      <c r="B2505" s="27" t="s">
        <v>1047</v>
      </c>
      <c r="C2505" s="5">
        <v>2016</v>
      </c>
      <c r="D2505" s="5">
        <v>416</v>
      </c>
      <c r="E2505" s="8" t="s">
        <v>224</v>
      </c>
      <c r="F2505" s="8" t="s">
        <v>1322</v>
      </c>
      <c r="G2505" s="8" t="s">
        <v>1115</v>
      </c>
      <c r="H2505" s="8" t="s">
        <v>5914</v>
      </c>
      <c r="I2505" s="8" t="s">
        <v>432</v>
      </c>
      <c r="J2505" s="8">
        <v>8034.67</v>
      </c>
      <c r="K2505" s="28" t="s">
        <v>320</v>
      </c>
      <c r="L2505" s="29" t="s">
        <v>799</v>
      </c>
      <c r="M2505">
        <v>1914861720</v>
      </c>
      <c r="N2505" t="str">
        <f>VLOOKUP(M2505,[2]CLUES!$A:$B,2,0)</f>
        <v>NLSSA004046</v>
      </c>
      <c r="O2505" t="str">
        <f t="shared" si="78"/>
        <v>SOLIS,ESQUIVEL/DAHNA KARINA</v>
      </c>
      <c r="P2505" t="s">
        <v>432</v>
      </c>
      <c r="Q2505" s="27" t="s">
        <v>799</v>
      </c>
      <c r="R2505">
        <v>1914861180</v>
      </c>
      <c r="S2505" t="s">
        <v>5915</v>
      </c>
      <c r="T2505" t="str">
        <f t="shared" si="79"/>
        <v>19|1|2016|416|M02105|SOLIS,ESQUIVEL/DAHNA KARINA|8034.67|31122015|01|NLSSA004075|SOED781027GX5|</v>
      </c>
    </row>
    <row r="2506" spans="1:20" x14ac:dyDescent="0.25">
      <c r="A2506" s="5">
        <v>19</v>
      </c>
      <c r="B2506" s="27" t="s">
        <v>1047</v>
      </c>
      <c r="C2506" s="5">
        <v>2016</v>
      </c>
      <c r="D2506" s="5">
        <v>416</v>
      </c>
      <c r="E2506" s="8" t="s">
        <v>217</v>
      </c>
      <c r="F2506" s="8" t="s">
        <v>1247</v>
      </c>
      <c r="G2506" s="8" t="s">
        <v>1702</v>
      </c>
      <c r="H2506" s="8" t="s">
        <v>2206</v>
      </c>
      <c r="I2506" s="8" t="s">
        <v>5916</v>
      </c>
      <c r="J2506" s="8">
        <v>5452.67</v>
      </c>
      <c r="K2506" s="28" t="s">
        <v>320</v>
      </c>
      <c r="L2506" s="29" t="s">
        <v>799</v>
      </c>
      <c r="M2506">
        <v>1914861720</v>
      </c>
      <c r="N2506" t="str">
        <f>VLOOKUP(M2506,[2]CLUES!$A:$B,2,0)</f>
        <v>NLSSA004046</v>
      </c>
      <c r="O2506" t="str">
        <f t="shared" si="78"/>
        <v>DE LA CRUZ,DELGADO/JORGE LUIS</v>
      </c>
      <c r="P2506" t="s">
        <v>5916</v>
      </c>
      <c r="Q2506" s="27" t="s">
        <v>799</v>
      </c>
      <c r="R2506">
        <v>1914861190</v>
      </c>
      <c r="S2506" t="s">
        <v>5917</v>
      </c>
      <c r="T2506" t="str">
        <f t="shared" si="79"/>
        <v>19|1|2016|416|M03004|DE LA CRUZ,DELGADO/JORGE LUIS|5452.67|31122015|01|NLSSA001741|CUDJ650210U3A|</v>
      </c>
    </row>
    <row r="2507" spans="1:20" x14ac:dyDescent="0.25">
      <c r="A2507" s="5">
        <v>19</v>
      </c>
      <c r="B2507" s="27" t="s">
        <v>1047</v>
      </c>
      <c r="C2507" s="5">
        <v>2016</v>
      </c>
      <c r="D2507" s="5">
        <v>416</v>
      </c>
      <c r="E2507" s="8" t="s">
        <v>200</v>
      </c>
      <c r="F2507" s="8" t="s">
        <v>4253</v>
      </c>
      <c r="G2507" s="8" t="s">
        <v>1251</v>
      </c>
      <c r="H2507" s="8" t="s">
        <v>5271</v>
      </c>
      <c r="I2507" s="8" t="s">
        <v>5916</v>
      </c>
      <c r="J2507" s="8">
        <v>10587.34</v>
      </c>
      <c r="K2507" s="28" t="s">
        <v>320</v>
      </c>
      <c r="L2507" s="29" t="s">
        <v>799</v>
      </c>
      <c r="M2507">
        <v>1914861720</v>
      </c>
      <c r="N2507" t="str">
        <f>VLOOKUP(M2507,[2]CLUES!$A:$B,2,0)</f>
        <v>NLSSA004046</v>
      </c>
      <c r="O2507" t="str">
        <f t="shared" si="78"/>
        <v>LOZOYA,JUAREZ/LINO</v>
      </c>
      <c r="P2507" t="s">
        <v>5916</v>
      </c>
      <c r="Q2507" s="27" t="s">
        <v>799</v>
      </c>
      <c r="R2507">
        <v>1914861190</v>
      </c>
      <c r="S2507" t="s">
        <v>5918</v>
      </c>
      <c r="T2507" t="str">
        <f t="shared" si="79"/>
        <v>19|1|2016|416|M01009|LOZOYA,JUAREZ/LINO|10587.34|31122015|01|NLSSA001741|LOJL550925PZ9|</v>
      </c>
    </row>
    <row r="2508" spans="1:20" x14ac:dyDescent="0.25">
      <c r="A2508" s="5">
        <v>19</v>
      </c>
      <c r="B2508" s="27" t="s">
        <v>1047</v>
      </c>
      <c r="C2508" s="5">
        <v>2016</v>
      </c>
      <c r="D2508" s="5">
        <v>416</v>
      </c>
      <c r="E2508" s="8" t="s">
        <v>224</v>
      </c>
      <c r="F2508" s="8" t="s">
        <v>1990</v>
      </c>
      <c r="G2508" s="8" t="s">
        <v>3204</v>
      </c>
      <c r="H2508" s="8" t="s">
        <v>1183</v>
      </c>
      <c r="I2508" s="8" t="s">
        <v>5916</v>
      </c>
      <c r="J2508" s="8">
        <v>8034.67</v>
      </c>
      <c r="K2508" s="28" t="s">
        <v>320</v>
      </c>
      <c r="L2508" s="29" t="s">
        <v>799</v>
      </c>
      <c r="M2508">
        <v>1914861720</v>
      </c>
      <c r="N2508" t="str">
        <f>VLOOKUP(M2508,[2]CLUES!$A:$B,2,0)</f>
        <v>NLSSA004046</v>
      </c>
      <c r="O2508" t="str">
        <f t="shared" si="78"/>
        <v>PADILLA,ALONZO/MARIA</v>
      </c>
      <c r="P2508" t="s">
        <v>5916</v>
      </c>
      <c r="Q2508" s="27" t="s">
        <v>799</v>
      </c>
      <c r="R2508">
        <v>1914861190</v>
      </c>
      <c r="S2508" t="s">
        <v>5919</v>
      </c>
      <c r="T2508" t="str">
        <f t="shared" si="79"/>
        <v>19|1|2016|416|M02105|PADILLA,ALONZO/MARIA|8034.67|31122015|01|NLSSA001741|PAAM620709743|</v>
      </c>
    </row>
    <row r="2509" spans="1:20" x14ac:dyDescent="0.25">
      <c r="A2509" s="5">
        <v>19</v>
      </c>
      <c r="B2509" s="27" t="s">
        <v>1047</v>
      </c>
      <c r="C2509" s="5">
        <v>2016</v>
      </c>
      <c r="D2509" s="5">
        <v>416</v>
      </c>
      <c r="E2509" s="8" t="s">
        <v>49</v>
      </c>
      <c r="F2509" s="8" t="s">
        <v>1720</v>
      </c>
      <c r="G2509" s="8" t="s">
        <v>1412</v>
      </c>
      <c r="H2509" s="8" t="s">
        <v>3218</v>
      </c>
      <c r="I2509" s="8" t="s">
        <v>5916</v>
      </c>
      <c r="J2509" s="8">
        <v>9358.67</v>
      </c>
      <c r="K2509" s="28" t="s">
        <v>320</v>
      </c>
      <c r="L2509" s="29" t="s">
        <v>799</v>
      </c>
      <c r="M2509">
        <v>1914861720</v>
      </c>
      <c r="N2509" t="str">
        <f>VLOOKUP(M2509,[2]CLUES!$A:$B,2,0)</f>
        <v>NLSSA004046</v>
      </c>
      <c r="O2509" t="str">
        <f t="shared" si="78"/>
        <v>PARRA,MORENO/DAVID</v>
      </c>
      <c r="P2509" t="s">
        <v>5916</v>
      </c>
      <c r="Q2509" s="27" t="s">
        <v>799</v>
      </c>
      <c r="R2509">
        <v>1914861190</v>
      </c>
      <c r="S2509" t="s">
        <v>5920</v>
      </c>
      <c r="T2509" t="str">
        <f t="shared" si="79"/>
        <v>19|1|2016|416|M01006|PARRA,MORENO/DAVID|9358.67|31122015|01|NLSSA001741|PAMD6105176A8|</v>
      </c>
    </row>
    <row r="2510" spans="1:20" x14ac:dyDescent="0.25">
      <c r="A2510" s="5">
        <v>19</v>
      </c>
      <c r="B2510" s="27" t="s">
        <v>1047</v>
      </c>
      <c r="C2510" s="5">
        <v>2016</v>
      </c>
      <c r="D2510" s="5">
        <v>416</v>
      </c>
      <c r="E2510" s="8" t="s">
        <v>217</v>
      </c>
      <c r="F2510" s="8" t="s">
        <v>1266</v>
      </c>
      <c r="G2510" s="8" t="s">
        <v>1266</v>
      </c>
      <c r="H2510" s="8" t="s">
        <v>3658</v>
      </c>
      <c r="I2510" s="8" t="s">
        <v>5916</v>
      </c>
      <c r="J2510" s="8">
        <v>5452.67</v>
      </c>
      <c r="K2510" s="28" t="s">
        <v>320</v>
      </c>
      <c r="L2510" s="29" t="s">
        <v>799</v>
      </c>
      <c r="M2510">
        <v>1914861720</v>
      </c>
      <c r="N2510" t="str">
        <f>VLOOKUP(M2510,[2]CLUES!$A:$B,2,0)</f>
        <v>NLSSA004046</v>
      </c>
      <c r="O2510" t="str">
        <f t="shared" si="78"/>
        <v>PEREZ,PEREZ/ARMANDO</v>
      </c>
      <c r="P2510" t="s">
        <v>5916</v>
      </c>
      <c r="Q2510" s="27" t="s">
        <v>799</v>
      </c>
      <c r="R2510">
        <v>1914861190</v>
      </c>
      <c r="S2510" t="s">
        <v>5921</v>
      </c>
      <c r="T2510" t="str">
        <f t="shared" si="79"/>
        <v>19|1|2016|416|M03004|PEREZ,PEREZ/ARMANDO|5452.67|31122015|01|NLSSA001741|PEPA561020S27|</v>
      </c>
    </row>
    <row r="2511" spans="1:20" x14ac:dyDescent="0.25">
      <c r="A2511" s="5">
        <v>19</v>
      </c>
      <c r="B2511" s="27" t="s">
        <v>1047</v>
      </c>
      <c r="C2511" s="5">
        <v>2016</v>
      </c>
      <c r="D2511" s="5">
        <v>416</v>
      </c>
      <c r="E2511" s="8" t="s">
        <v>1449</v>
      </c>
      <c r="F2511" s="8" t="s">
        <v>1288</v>
      </c>
      <c r="G2511" s="8" t="s">
        <v>842</v>
      </c>
      <c r="H2511" s="8" t="s">
        <v>1401</v>
      </c>
      <c r="I2511" s="8" t="s">
        <v>5916</v>
      </c>
      <c r="J2511" s="8">
        <v>8978.67</v>
      </c>
      <c r="K2511" s="28" t="s">
        <v>320</v>
      </c>
      <c r="L2511" s="29" t="s">
        <v>799</v>
      </c>
      <c r="M2511">
        <v>1914861720</v>
      </c>
      <c r="N2511" t="str">
        <f>VLOOKUP(M2511,[2]CLUES!$A:$B,2,0)</f>
        <v>NLSSA004046</v>
      </c>
      <c r="O2511" t="str">
        <f t="shared" si="78"/>
        <v>ROCHA,FERNANDEZ/GERARDO</v>
      </c>
      <c r="P2511" t="s">
        <v>5916</v>
      </c>
      <c r="Q2511" s="27" t="s">
        <v>799</v>
      </c>
      <c r="R2511">
        <v>1914861190</v>
      </c>
      <c r="S2511" t="s">
        <v>5922</v>
      </c>
      <c r="T2511" t="str">
        <f t="shared" si="79"/>
        <v>19|1|2016|416|M01007|ROCHA,FERNANDEZ/GERARDO|8978.67|31122015|01|NLSSA001741|ROFG5812087Q8|</v>
      </c>
    </row>
    <row r="2512" spans="1:20" x14ac:dyDescent="0.25">
      <c r="A2512" s="5">
        <v>19</v>
      </c>
      <c r="B2512" s="27" t="s">
        <v>1047</v>
      </c>
      <c r="C2512" s="5">
        <v>2016</v>
      </c>
      <c r="D2512" s="5">
        <v>416</v>
      </c>
      <c r="E2512" s="8" t="s">
        <v>388</v>
      </c>
      <c r="F2512" s="8" t="s">
        <v>5923</v>
      </c>
      <c r="G2512" s="8" t="s">
        <v>843</v>
      </c>
      <c r="H2512" s="8" t="s">
        <v>5924</v>
      </c>
      <c r="I2512" s="8" t="s">
        <v>5925</v>
      </c>
      <c r="J2512" s="8">
        <v>6386.67</v>
      </c>
      <c r="K2512" s="28" t="s">
        <v>320</v>
      </c>
      <c r="L2512" s="29" t="s">
        <v>799</v>
      </c>
      <c r="M2512">
        <v>1914861720</v>
      </c>
      <c r="N2512" t="str">
        <f>VLOOKUP(M2512,[2]CLUES!$A:$B,2,0)</f>
        <v>NLSSA004046</v>
      </c>
      <c r="O2512" t="str">
        <f t="shared" si="78"/>
        <v>SINO,SOTO/SAHARAIN</v>
      </c>
      <c r="P2512" t="s">
        <v>5925</v>
      </c>
      <c r="Q2512" s="27" t="s">
        <v>799</v>
      </c>
      <c r="R2512">
        <v>1914861240</v>
      </c>
      <c r="S2512" t="s">
        <v>5926</v>
      </c>
      <c r="T2512" t="str">
        <f t="shared" si="79"/>
        <v>19|1|2016|416|M02081|SINO,SOTO/SAHARAIN|6386.67|31122015|01|NLSSA001712|SISS500518QV4|</v>
      </c>
    </row>
    <row r="2513" spans="1:20" x14ac:dyDescent="0.25">
      <c r="A2513" s="5">
        <v>19</v>
      </c>
      <c r="B2513" s="27" t="s">
        <v>1047</v>
      </c>
      <c r="C2513" s="5">
        <v>2016</v>
      </c>
      <c r="D2513" s="5">
        <v>416</v>
      </c>
      <c r="E2513" s="8" t="s">
        <v>379</v>
      </c>
      <c r="F2513" s="8" t="s">
        <v>829</v>
      </c>
      <c r="G2513" s="8" t="s">
        <v>1189</v>
      </c>
      <c r="H2513" s="8" t="s">
        <v>5927</v>
      </c>
      <c r="I2513" s="8" t="s">
        <v>5925</v>
      </c>
      <c r="J2513" s="8">
        <v>6008</v>
      </c>
      <c r="K2513" s="28" t="s">
        <v>320</v>
      </c>
      <c r="L2513" s="29" t="s">
        <v>799</v>
      </c>
      <c r="M2513">
        <v>1914861720</v>
      </c>
      <c r="N2513" t="str">
        <f>VLOOKUP(M2513,[2]CLUES!$A:$B,2,0)</f>
        <v>NLSSA004046</v>
      </c>
      <c r="O2513" t="str">
        <f t="shared" si="78"/>
        <v>TREVI&amp;O,SALDIVAR/BLANCA ARACELI</v>
      </c>
      <c r="P2513" t="s">
        <v>5925</v>
      </c>
      <c r="Q2513" s="27" t="s">
        <v>799</v>
      </c>
      <c r="R2513">
        <v>1914861240</v>
      </c>
      <c r="S2513" t="s">
        <v>5928</v>
      </c>
      <c r="T2513" t="str">
        <f t="shared" si="79"/>
        <v>19|1|2016|416|M02083|TREVI&amp;O,SALDIVAR/BLANCA ARACELI|6008|31122015|01|NLSSA001712|TESB650816J30|</v>
      </c>
    </row>
    <row r="2514" spans="1:20" x14ac:dyDescent="0.25">
      <c r="A2514" s="5">
        <v>19</v>
      </c>
      <c r="B2514" s="27" t="s">
        <v>1047</v>
      </c>
      <c r="C2514" s="5">
        <v>2016</v>
      </c>
      <c r="D2514" s="5">
        <v>416</v>
      </c>
      <c r="E2514" s="8" t="s">
        <v>217</v>
      </c>
      <c r="F2514" s="8" t="s">
        <v>821</v>
      </c>
      <c r="G2514" s="8" t="s">
        <v>1102</v>
      </c>
      <c r="H2514" s="8" t="s">
        <v>5929</v>
      </c>
      <c r="I2514" s="8" t="s">
        <v>5058</v>
      </c>
      <c r="J2514" s="8">
        <v>5452.67</v>
      </c>
      <c r="K2514" s="28" t="s">
        <v>320</v>
      </c>
      <c r="L2514" s="29" t="s">
        <v>799</v>
      </c>
      <c r="M2514">
        <v>1914861720</v>
      </c>
      <c r="N2514" t="str">
        <f>VLOOKUP(M2514,[2]CLUES!$A:$B,2,0)</f>
        <v>NLSSA004046</v>
      </c>
      <c r="O2514" t="str">
        <f t="shared" si="78"/>
        <v>CANTU,ELIZONDO/KARLA VANESSA</v>
      </c>
      <c r="P2514" t="s">
        <v>5058</v>
      </c>
      <c r="Q2514" s="27" t="s">
        <v>799</v>
      </c>
      <c r="R2514">
        <v>1914861250</v>
      </c>
      <c r="S2514" t="s">
        <v>5930</v>
      </c>
      <c r="T2514" t="str">
        <f t="shared" si="79"/>
        <v>19|1|2016|416|M03004|CANTU,ELIZONDO/KARLA VANESSA|5452.67|31122015|01|NLSSA003544|CAEK820709A50|</v>
      </c>
    </row>
    <row r="2515" spans="1:20" x14ac:dyDescent="0.25">
      <c r="A2515" s="5">
        <v>19</v>
      </c>
      <c r="B2515" s="27" t="s">
        <v>1047</v>
      </c>
      <c r="C2515" s="5">
        <v>2016</v>
      </c>
      <c r="D2515" s="5">
        <v>416</v>
      </c>
      <c r="E2515" s="8" t="s">
        <v>439</v>
      </c>
      <c r="F2515" s="8" t="s">
        <v>2911</v>
      </c>
      <c r="G2515" s="8" t="s">
        <v>1610</v>
      </c>
      <c r="H2515" s="8" t="s">
        <v>2487</v>
      </c>
      <c r="I2515" s="8" t="s">
        <v>5058</v>
      </c>
      <c r="J2515" s="8">
        <v>4780</v>
      </c>
      <c r="K2515" s="28" t="s">
        <v>320</v>
      </c>
      <c r="L2515" s="29" t="s">
        <v>799</v>
      </c>
      <c r="M2515">
        <v>1914861720</v>
      </c>
      <c r="N2515" t="str">
        <f>VLOOKUP(M2515,[2]CLUES!$A:$B,2,0)</f>
        <v>NLSSA004046</v>
      </c>
      <c r="O2515" t="str">
        <f t="shared" si="78"/>
        <v>COLORADO,ZAPATA/JOSE IGNACIO</v>
      </c>
      <c r="P2515" t="s">
        <v>5058</v>
      </c>
      <c r="Q2515" s="27" t="s">
        <v>799</v>
      </c>
      <c r="R2515">
        <v>1914861250</v>
      </c>
      <c r="S2515" t="s">
        <v>5931</v>
      </c>
      <c r="T2515" t="str">
        <f t="shared" si="79"/>
        <v>19|1|2016|416|M03021|COLORADO,ZAPATA/JOSE IGNACIO|4780|31122015|01|NLSSA003544|COZI4902018R7|</v>
      </c>
    </row>
    <row r="2516" spans="1:20" x14ac:dyDescent="0.25">
      <c r="A2516" s="5">
        <v>19</v>
      </c>
      <c r="B2516" s="27" t="s">
        <v>1047</v>
      </c>
      <c r="C2516" s="5">
        <v>2016</v>
      </c>
      <c r="D2516" s="5">
        <v>416</v>
      </c>
      <c r="E2516" s="8" t="s">
        <v>80</v>
      </c>
      <c r="F2516" s="8" t="s">
        <v>874</v>
      </c>
      <c r="G2516" s="8" t="s">
        <v>2335</v>
      </c>
      <c r="H2516" s="8" t="s">
        <v>1280</v>
      </c>
      <c r="I2516" s="8" t="s">
        <v>5058</v>
      </c>
      <c r="J2516" s="8">
        <v>5975.08</v>
      </c>
      <c r="K2516" s="28" t="s">
        <v>320</v>
      </c>
      <c r="L2516" s="29" t="s">
        <v>799</v>
      </c>
      <c r="M2516">
        <v>1914861720</v>
      </c>
      <c r="N2516" t="str">
        <f>VLOOKUP(M2516,[2]CLUES!$A:$B,2,0)</f>
        <v>NLSSA004046</v>
      </c>
      <c r="O2516" t="str">
        <f t="shared" si="78"/>
        <v>HERNANDEZ,GONGORA/MARIA MAGDALENA</v>
      </c>
      <c r="P2516" t="s">
        <v>5058</v>
      </c>
      <c r="Q2516" s="27" t="s">
        <v>799</v>
      </c>
      <c r="R2516">
        <v>1914861250</v>
      </c>
      <c r="S2516" t="s">
        <v>5932</v>
      </c>
      <c r="T2516" t="str">
        <f t="shared" si="79"/>
        <v>19|1|2016|416|M02035|HERNANDEZ,GONGORA/MARIA MAGDALENA|5975.08|31122015|01|NLSSA003544|HEGM6103312CA|</v>
      </c>
    </row>
    <row r="2517" spans="1:20" x14ac:dyDescent="0.25">
      <c r="A2517" s="5">
        <v>19</v>
      </c>
      <c r="B2517" s="27" t="s">
        <v>1047</v>
      </c>
      <c r="C2517" s="5">
        <v>2016</v>
      </c>
      <c r="D2517" s="5">
        <v>416</v>
      </c>
      <c r="E2517" s="8" t="s">
        <v>49</v>
      </c>
      <c r="F2517" s="8" t="s">
        <v>888</v>
      </c>
      <c r="G2517" s="8" t="s">
        <v>2320</v>
      </c>
      <c r="H2517" s="8" t="s">
        <v>1856</v>
      </c>
      <c r="I2517" s="8" t="s">
        <v>5058</v>
      </c>
      <c r="J2517" s="8">
        <v>9358.67</v>
      </c>
      <c r="K2517" s="28" t="s">
        <v>320</v>
      </c>
      <c r="L2517" s="29" t="s">
        <v>799</v>
      </c>
      <c r="M2517">
        <v>1914861720</v>
      </c>
      <c r="N2517" t="str">
        <f>VLOOKUP(M2517,[2]CLUES!$A:$B,2,0)</f>
        <v>NLSSA004046</v>
      </c>
      <c r="O2517" t="str">
        <f t="shared" si="78"/>
        <v>LARA,ESPINOSA/HECTOR</v>
      </c>
      <c r="P2517" t="s">
        <v>5058</v>
      </c>
      <c r="Q2517" s="27" t="s">
        <v>799</v>
      </c>
      <c r="R2517">
        <v>1914861250</v>
      </c>
      <c r="S2517" t="s">
        <v>5933</v>
      </c>
      <c r="T2517" t="str">
        <f t="shared" si="79"/>
        <v>19|1|2016|416|M01006|LARA,ESPINOSA/HECTOR|9358.67|31122015|01|NLSSA003544|LAEH601011AJ3|</v>
      </c>
    </row>
    <row r="2518" spans="1:20" x14ac:dyDescent="0.25">
      <c r="A2518" s="5">
        <v>19</v>
      </c>
      <c r="B2518" s="27" t="s">
        <v>1047</v>
      </c>
      <c r="C2518" s="5">
        <v>2016</v>
      </c>
      <c r="D2518" s="5">
        <v>416</v>
      </c>
      <c r="E2518" s="8" t="s">
        <v>379</v>
      </c>
      <c r="F2518" s="8" t="s">
        <v>1254</v>
      </c>
      <c r="G2518" s="8" t="s">
        <v>2859</v>
      </c>
      <c r="H2518" s="8" t="s">
        <v>5934</v>
      </c>
      <c r="I2518" s="8" t="s">
        <v>5058</v>
      </c>
      <c r="J2518" s="8">
        <v>6008</v>
      </c>
      <c r="K2518" s="28" t="s">
        <v>320</v>
      </c>
      <c r="L2518" s="29" t="s">
        <v>799</v>
      </c>
      <c r="M2518">
        <v>1914861720</v>
      </c>
      <c r="N2518" t="str">
        <f>VLOOKUP(M2518,[2]CLUES!$A:$B,2,0)</f>
        <v>NLSSA004046</v>
      </c>
      <c r="O2518" t="str">
        <f t="shared" si="78"/>
        <v>MORALES,PAULIN/MARIA ANTELMA</v>
      </c>
      <c r="P2518" t="s">
        <v>5058</v>
      </c>
      <c r="Q2518" s="27" t="s">
        <v>799</v>
      </c>
      <c r="R2518">
        <v>1914861250</v>
      </c>
      <c r="S2518" t="s">
        <v>5935</v>
      </c>
      <c r="T2518" t="str">
        <f t="shared" si="79"/>
        <v>19|1|2016|416|M02083|MORALES,PAULIN/MARIA ANTELMA|6008|31122015|01|NLSSA003544|MOPA610626376|</v>
      </c>
    </row>
    <row r="2519" spans="1:20" x14ac:dyDescent="0.25">
      <c r="A2519" s="5">
        <v>19</v>
      </c>
      <c r="B2519" s="27" t="s">
        <v>1047</v>
      </c>
      <c r="C2519" s="5">
        <v>2016</v>
      </c>
      <c r="D2519" s="5">
        <v>416</v>
      </c>
      <c r="E2519" s="8" t="s">
        <v>200</v>
      </c>
      <c r="F2519" s="8" t="s">
        <v>1656</v>
      </c>
      <c r="G2519" s="8" t="s">
        <v>4888</v>
      </c>
      <c r="H2519" s="8" t="s">
        <v>5936</v>
      </c>
      <c r="I2519" s="8" t="s">
        <v>5058</v>
      </c>
      <c r="J2519" s="8">
        <v>10587.34</v>
      </c>
      <c r="K2519" s="28" t="s">
        <v>320</v>
      </c>
      <c r="L2519" s="29" t="s">
        <v>799</v>
      </c>
      <c r="M2519">
        <v>1914861720</v>
      </c>
      <c r="N2519" t="str">
        <f>VLOOKUP(M2519,[2]CLUES!$A:$B,2,0)</f>
        <v>NLSSA004046</v>
      </c>
      <c r="O2519" t="str">
        <f t="shared" si="78"/>
        <v>PE&amp;A,MONTA&amp;EZ/DONATO</v>
      </c>
      <c r="P2519" t="s">
        <v>5058</v>
      </c>
      <c r="Q2519" s="27" t="s">
        <v>799</v>
      </c>
      <c r="R2519">
        <v>1914861250</v>
      </c>
      <c r="S2519" t="s">
        <v>5937</v>
      </c>
      <c r="T2519" t="str">
        <f t="shared" si="79"/>
        <v>19|1|2016|416|M01009|PE&amp;A,MONTA&amp;EZ/DONATO|10587.34|31122015|01|NLSSA003544|PEMD521014R56|</v>
      </c>
    </row>
    <row r="2520" spans="1:20" x14ac:dyDescent="0.25">
      <c r="A2520" s="5">
        <v>19</v>
      </c>
      <c r="B2520" s="27" t="s">
        <v>1047</v>
      </c>
      <c r="C2520" s="5">
        <v>2016</v>
      </c>
      <c r="D2520" s="5">
        <v>416</v>
      </c>
      <c r="E2520" s="8" t="s">
        <v>882</v>
      </c>
      <c r="F2520" s="8" t="s">
        <v>809</v>
      </c>
      <c r="G2520" s="8" t="s">
        <v>1484</v>
      </c>
      <c r="H2520" s="8" t="s">
        <v>5938</v>
      </c>
      <c r="I2520" s="8" t="s">
        <v>5058</v>
      </c>
      <c r="J2520" s="8">
        <v>9340.67</v>
      </c>
      <c r="K2520" s="28" t="s">
        <v>320</v>
      </c>
      <c r="L2520" s="29" t="s">
        <v>799</v>
      </c>
      <c r="M2520">
        <v>1914861720</v>
      </c>
      <c r="N2520" t="str">
        <f>VLOOKUP(M2520,[2]CLUES!$A:$B,2,0)</f>
        <v>NLSSA004046</v>
      </c>
      <c r="O2520" t="str">
        <f t="shared" si="78"/>
        <v>RODRIGUEZ,CALVILLO/ALFIA</v>
      </c>
      <c r="P2520" t="s">
        <v>5058</v>
      </c>
      <c r="Q2520" s="27" t="s">
        <v>799</v>
      </c>
      <c r="R2520">
        <v>1914861250</v>
      </c>
      <c r="S2520" t="s">
        <v>5939</v>
      </c>
      <c r="T2520" t="str">
        <f t="shared" si="79"/>
        <v>19|1|2016|416|M01014|RODRIGUEZ,CALVILLO/ALFIA|9340.67|31122015|01|NLSSA003544|ROCA620823BP1|</v>
      </c>
    </row>
    <row r="2521" spans="1:20" x14ac:dyDescent="0.25">
      <c r="A2521" s="5">
        <v>19</v>
      </c>
      <c r="B2521" s="27" t="s">
        <v>1047</v>
      </c>
      <c r="C2521" s="5">
        <v>2016</v>
      </c>
      <c r="D2521" s="5">
        <v>416</v>
      </c>
      <c r="E2521" s="8" t="s">
        <v>379</v>
      </c>
      <c r="F2521" s="8" t="s">
        <v>5940</v>
      </c>
      <c r="G2521" s="8" t="s">
        <v>1208</v>
      </c>
      <c r="H2521" s="8" t="s">
        <v>4517</v>
      </c>
      <c r="I2521" s="8" t="s">
        <v>5094</v>
      </c>
      <c r="J2521" s="8">
        <v>6008</v>
      </c>
      <c r="K2521" s="28" t="s">
        <v>320</v>
      </c>
      <c r="L2521" s="29" t="s">
        <v>799</v>
      </c>
      <c r="M2521">
        <v>1914861720</v>
      </c>
      <c r="N2521" t="str">
        <f>VLOOKUP(M2521,[2]CLUES!$A:$B,2,0)</f>
        <v>NLSSA004046</v>
      </c>
      <c r="O2521" t="str">
        <f t="shared" si="78"/>
        <v>CARRIZALEZ,GUTIERREZ/ANABEL</v>
      </c>
      <c r="P2521" t="s">
        <v>5094</v>
      </c>
      <c r="Q2521" s="27" t="s">
        <v>799</v>
      </c>
      <c r="R2521">
        <v>1914861290</v>
      </c>
      <c r="S2521" t="s">
        <v>5941</v>
      </c>
      <c r="T2521" t="str">
        <f t="shared" si="79"/>
        <v>19|1|2016|416|M02083|CARRIZALEZ,GUTIERREZ/ANABEL|6008|31122015|01|NLSSA003433|CAGX760331IM7|</v>
      </c>
    </row>
    <row r="2522" spans="1:20" x14ac:dyDescent="0.25">
      <c r="A2522" s="5">
        <v>19</v>
      </c>
      <c r="B2522" s="27" t="s">
        <v>1047</v>
      </c>
      <c r="C2522" s="5">
        <v>2016</v>
      </c>
      <c r="D2522" s="5">
        <v>416</v>
      </c>
      <c r="E2522" s="8" t="s">
        <v>49</v>
      </c>
      <c r="F2522" s="8" t="s">
        <v>849</v>
      </c>
      <c r="G2522" s="8" t="s">
        <v>868</v>
      </c>
      <c r="H2522" s="8" t="s">
        <v>5942</v>
      </c>
      <c r="I2522" s="8" t="s">
        <v>5094</v>
      </c>
      <c r="J2522" s="8">
        <v>9333.0300000000007</v>
      </c>
      <c r="K2522" s="28" t="s">
        <v>320</v>
      </c>
      <c r="L2522" s="29" t="s">
        <v>799</v>
      </c>
      <c r="M2522">
        <v>1914861720</v>
      </c>
      <c r="N2522" t="str">
        <f>VLOOKUP(M2522,[2]CLUES!$A:$B,2,0)</f>
        <v>NLSSA004046</v>
      </c>
      <c r="O2522" t="str">
        <f t="shared" si="78"/>
        <v>GALLARDO,GONZALEZ/HORACIO</v>
      </c>
      <c r="P2522" t="s">
        <v>5094</v>
      </c>
      <c r="Q2522" s="27" t="s">
        <v>799</v>
      </c>
      <c r="R2522">
        <v>1914861290</v>
      </c>
      <c r="S2522" t="s">
        <v>5943</v>
      </c>
      <c r="T2522" t="str">
        <f t="shared" si="79"/>
        <v>19|1|2016|416|M01006|GALLARDO,GONZALEZ/HORACIO|9333.03|31122015|01|NLSSA003433|GAGH470808KW7|</v>
      </c>
    </row>
    <row r="2523" spans="1:20" x14ac:dyDescent="0.25">
      <c r="A2523" s="5">
        <v>19</v>
      </c>
      <c r="B2523" s="27" t="s">
        <v>1047</v>
      </c>
      <c r="C2523" s="5">
        <v>2016</v>
      </c>
      <c r="D2523" s="5">
        <v>416</v>
      </c>
      <c r="E2523" s="8" t="s">
        <v>49</v>
      </c>
      <c r="F2523" s="8" t="s">
        <v>868</v>
      </c>
      <c r="G2523" s="8" t="s">
        <v>2557</v>
      </c>
      <c r="H2523" s="8" t="s">
        <v>1238</v>
      </c>
      <c r="I2523" s="8" t="s">
        <v>5094</v>
      </c>
      <c r="J2523" s="8">
        <v>9358.67</v>
      </c>
      <c r="K2523" s="28" t="s">
        <v>320</v>
      </c>
      <c r="L2523" s="29" t="s">
        <v>799</v>
      </c>
      <c r="M2523">
        <v>1914861720</v>
      </c>
      <c r="N2523" t="str">
        <f>VLOOKUP(M2523,[2]CLUES!$A:$B,2,0)</f>
        <v>NLSSA004046</v>
      </c>
      <c r="O2523" t="str">
        <f t="shared" si="78"/>
        <v>GONZALEZ,DE LA PE&amp;A/SILVIA</v>
      </c>
      <c r="P2523" t="s">
        <v>5094</v>
      </c>
      <c r="Q2523" s="27" t="s">
        <v>799</v>
      </c>
      <c r="R2523">
        <v>1914861290</v>
      </c>
      <c r="S2523" t="s">
        <v>5944</v>
      </c>
      <c r="T2523" t="str">
        <f t="shared" si="79"/>
        <v>19|1|2016|416|M01006|GONZALEZ,DE LA PE&amp;A/SILVIA|9358.67|31122015|01|NLSSA003433|GOPS630615UA6|</v>
      </c>
    </row>
    <row r="2524" spans="1:20" x14ac:dyDescent="0.25">
      <c r="A2524" s="5">
        <v>19</v>
      </c>
      <c r="B2524" s="27" t="s">
        <v>1047</v>
      </c>
      <c r="C2524" s="5">
        <v>2016</v>
      </c>
      <c r="D2524" s="5">
        <v>416</v>
      </c>
      <c r="E2524" s="8" t="s">
        <v>217</v>
      </c>
      <c r="F2524" s="8" t="s">
        <v>1393</v>
      </c>
      <c r="G2524" s="8" t="s">
        <v>868</v>
      </c>
      <c r="H2524" s="8" t="s">
        <v>1259</v>
      </c>
      <c r="I2524" s="8" t="s">
        <v>5094</v>
      </c>
      <c r="J2524" s="8">
        <v>5452.67</v>
      </c>
      <c r="K2524" s="28" t="s">
        <v>320</v>
      </c>
      <c r="L2524" s="29" t="s">
        <v>799</v>
      </c>
      <c r="M2524">
        <v>1914861720</v>
      </c>
      <c r="N2524" t="str">
        <f>VLOOKUP(M2524,[2]CLUES!$A:$B,2,0)</f>
        <v>NLSSA004046</v>
      </c>
      <c r="O2524" t="str">
        <f t="shared" si="78"/>
        <v>ORTIZ,GONZALEZ/MARIA GUADALUPE</v>
      </c>
      <c r="P2524" t="s">
        <v>5094</v>
      </c>
      <c r="Q2524" s="27" t="s">
        <v>799</v>
      </c>
      <c r="R2524">
        <v>1914861290</v>
      </c>
      <c r="S2524" t="s">
        <v>5945</v>
      </c>
      <c r="T2524" t="str">
        <f t="shared" si="79"/>
        <v>19|1|2016|416|M03004|ORTIZ,GONZALEZ/MARIA GUADALUPE|5452.67|31122015|01|NLSSA003433|OIGG560910TM3|</v>
      </c>
    </row>
    <row r="2525" spans="1:20" x14ac:dyDescent="0.25">
      <c r="A2525" s="5">
        <v>19</v>
      </c>
      <c r="B2525" s="27" t="s">
        <v>1047</v>
      </c>
      <c r="C2525" s="5">
        <v>2016</v>
      </c>
      <c r="D2525" s="5">
        <v>416</v>
      </c>
      <c r="E2525" s="8" t="s">
        <v>80</v>
      </c>
      <c r="F2525" s="8" t="s">
        <v>1393</v>
      </c>
      <c r="G2525" s="8" t="s">
        <v>1223</v>
      </c>
      <c r="H2525" s="8" t="s">
        <v>5946</v>
      </c>
      <c r="I2525" s="8" t="s">
        <v>5094</v>
      </c>
      <c r="J2525" s="8">
        <v>6008</v>
      </c>
      <c r="K2525" s="28" t="s">
        <v>320</v>
      </c>
      <c r="L2525" s="29" t="s">
        <v>799</v>
      </c>
      <c r="M2525">
        <v>1914861720</v>
      </c>
      <c r="N2525" t="str">
        <f>VLOOKUP(M2525,[2]CLUES!$A:$B,2,0)</f>
        <v>NLSSA004046</v>
      </c>
      <c r="O2525" t="str">
        <f t="shared" si="78"/>
        <v>ORTIZ,REYES/LUIS ANGEL</v>
      </c>
      <c r="P2525" t="s">
        <v>5094</v>
      </c>
      <c r="Q2525" s="27" t="s">
        <v>799</v>
      </c>
      <c r="R2525">
        <v>1914861290</v>
      </c>
      <c r="S2525" t="s">
        <v>5947</v>
      </c>
      <c r="T2525" t="str">
        <f t="shared" si="79"/>
        <v>19|1|2016|416|M02035|ORTIZ,REYES/LUIS ANGEL|6008|31122015|01|NLSSA003433|OIRL700108GX0|</v>
      </c>
    </row>
    <row r="2526" spans="1:20" x14ac:dyDescent="0.25">
      <c r="A2526" s="5">
        <v>19</v>
      </c>
      <c r="B2526" s="27" t="s">
        <v>1047</v>
      </c>
      <c r="C2526" s="5">
        <v>2016</v>
      </c>
      <c r="D2526" s="5">
        <v>416</v>
      </c>
      <c r="E2526" s="8" t="s">
        <v>1392</v>
      </c>
      <c r="F2526" s="8" t="s">
        <v>1309</v>
      </c>
      <c r="G2526" s="8" t="s">
        <v>1610</v>
      </c>
      <c r="H2526" s="8" t="s">
        <v>5948</v>
      </c>
      <c r="I2526" s="8" t="s">
        <v>5094</v>
      </c>
      <c r="J2526" s="8">
        <v>5452.67</v>
      </c>
      <c r="K2526" s="28" t="s">
        <v>320</v>
      </c>
      <c r="L2526" s="29" t="s">
        <v>799</v>
      </c>
      <c r="M2526">
        <v>1914861720</v>
      </c>
      <c r="N2526" t="str">
        <f>VLOOKUP(M2526,[2]CLUES!$A:$B,2,0)</f>
        <v>NLSSA004046</v>
      </c>
      <c r="O2526" t="str">
        <f t="shared" si="78"/>
        <v>SALDA&amp;A,ZAPATA/MARTHA LAURA</v>
      </c>
      <c r="P2526" t="s">
        <v>5094</v>
      </c>
      <c r="Q2526" s="27" t="s">
        <v>799</v>
      </c>
      <c r="R2526">
        <v>1914861290</v>
      </c>
      <c r="S2526" t="s">
        <v>5949</v>
      </c>
      <c r="T2526" t="str">
        <f t="shared" si="79"/>
        <v>19|1|2016|416|M02038|SALDA&amp;A,ZAPATA/MARTHA LAURA|5452.67|31122015|01|NLSSA003433|SAZM6305014F9|</v>
      </c>
    </row>
    <row r="2527" spans="1:20" x14ac:dyDescent="0.25">
      <c r="A2527" s="5">
        <v>19</v>
      </c>
      <c r="B2527" s="27" t="s">
        <v>1047</v>
      </c>
      <c r="C2527" s="5">
        <v>2016</v>
      </c>
      <c r="D2527" s="5">
        <v>416</v>
      </c>
      <c r="E2527" s="8" t="s">
        <v>217</v>
      </c>
      <c r="F2527" s="8" t="s">
        <v>855</v>
      </c>
      <c r="G2527" s="8" t="s">
        <v>856</v>
      </c>
      <c r="H2527" s="8" t="s">
        <v>5950</v>
      </c>
      <c r="I2527" s="8" t="s">
        <v>5171</v>
      </c>
      <c r="J2527" s="8">
        <v>5452.67</v>
      </c>
      <c r="K2527" s="28" t="s">
        <v>320</v>
      </c>
      <c r="L2527" s="29" t="s">
        <v>799</v>
      </c>
      <c r="M2527">
        <v>1914861720</v>
      </c>
      <c r="N2527" t="str">
        <f>VLOOKUP(M2527,[2]CLUES!$A:$B,2,0)</f>
        <v>NLSSA004046</v>
      </c>
      <c r="O2527" t="str">
        <f t="shared" si="78"/>
        <v>GAMBOA,LOPEZ/MARIA AUXILIADORA</v>
      </c>
      <c r="P2527" t="s">
        <v>5171</v>
      </c>
      <c r="Q2527" s="27" t="s">
        <v>799</v>
      </c>
      <c r="R2527">
        <v>1914861300</v>
      </c>
      <c r="S2527" t="s">
        <v>5951</v>
      </c>
      <c r="T2527" t="str">
        <f t="shared" si="79"/>
        <v>19|1|2016|416|M03004|GAMBOA,LOPEZ/MARIA AUXILIADORA|5452.67|31122015|01|NLSSA003235|GALA680524S71|</v>
      </c>
    </row>
    <row r="2528" spans="1:20" x14ac:dyDescent="0.25">
      <c r="A2528" s="5">
        <v>19</v>
      </c>
      <c r="B2528" s="27" t="s">
        <v>1047</v>
      </c>
      <c r="C2528" s="5">
        <v>2016</v>
      </c>
      <c r="D2528" s="5">
        <v>416</v>
      </c>
      <c r="E2528" s="8" t="s">
        <v>224</v>
      </c>
      <c r="F2528" s="8" t="s">
        <v>1409</v>
      </c>
      <c r="G2528" s="8" t="s">
        <v>1082</v>
      </c>
      <c r="H2528" s="8" t="s">
        <v>1114</v>
      </c>
      <c r="I2528" s="8" t="s">
        <v>5171</v>
      </c>
      <c r="J2528" s="8">
        <v>7030.34</v>
      </c>
      <c r="K2528" s="28" t="s">
        <v>320</v>
      </c>
      <c r="L2528" s="29" t="s">
        <v>799</v>
      </c>
      <c r="M2528">
        <v>1914861720</v>
      </c>
      <c r="N2528" t="str">
        <f>VLOOKUP(M2528,[2]CLUES!$A:$B,2,0)</f>
        <v>NLSSA004046</v>
      </c>
      <c r="O2528" t="str">
        <f t="shared" si="78"/>
        <v>LOREDO,VARGAS/MARIA DE LOS ANGELES</v>
      </c>
      <c r="P2528" t="s">
        <v>5171</v>
      </c>
      <c r="Q2528" s="27" t="s">
        <v>799</v>
      </c>
      <c r="R2528">
        <v>1914861300</v>
      </c>
      <c r="S2528" t="s">
        <v>5952</v>
      </c>
      <c r="T2528" t="str">
        <f t="shared" si="79"/>
        <v>19|1|2016|416|M02105|LOREDO,VARGAS/MARIA DE LOS ANGELES|7030.34|31122015|01|NLSSA003235|LOVA741101J56|</v>
      </c>
    </row>
    <row r="2529" spans="1:20" x14ac:dyDescent="0.25">
      <c r="A2529" s="5">
        <v>19</v>
      </c>
      <c r="B2529" s="27" t="s">
        <v>1047</v>
      </c>
      <c r="C2529" s="5">
        <v>2016</v>
      </c>
      <c r="D2529" s="5">
        <v>416</v>
      </c>
      <c r="E2529" s="8" t="s">
        <v>200</v>
      </c>
      <c r="F2529" s="8" t="s">
        <v>1393</v>
      </c>
      <c r="G2529" s="8" t="s">
        <v>1693</v>
      </c>
      <c r="H2529" s="8" t="s">
        <v>5953</v>
      </c>
      <c r="I2529" s="8" t="s">
        <v>5171</v>
      </c>
      <c r="J2529" s="8">
        <v>10587.34</v>
      </c>
      <c r="K2529" s="28" t="s">
        <v>320</v>
      </c>
      <c r="L2529" s="29" t="s">
        <v>799</v>
      </c>
      <c r="M2529">
        <v>1914861720</v>
      </c>
      <c r="N2529" t="str">
        <f>VLOOKUP(M2529,[2]CLUES!$A:$B,2,0)</f>
        <v>NLSSA004046</v>
      </c>
      <c r="O2529" t="str">
        <f t="shared" si="78"/>
        <v>ORTIZ,MACIAS/EMMA YADIRA</v>
      </c>
      <c r="P2529" t="s">
        <v>5171</v>
      </c>
      <c r="Q2529" s="27" t="s">
        <v>799</v>
      </c>
      <c r="R2529">
        <v>1914861300</v>
      </c>
      <c r="S2529" t="s">
        <v>5954</v>
      </c>
      <c r="T2529" t="str">
        <f t="shared" si="79"/>
        <v>19|1|2016|416|M01009|ORTIZ,MACIAS/EMMA YADIRA|10587.34|31122015|01|NLSSA003235|OIME570115427|</v>
      </c>
    </row>
    <row r="2530" spans="1:20" x14ac:dyDescent="0.25">
      <c r="A2530" s="5">
        <v>19</v>
      </c>
      <c r="B2530" s="27" t="s">
        <v>1047</v>
      </c>
      <c r="C2530" s="5">
        <v>2016</v>
      </c>
      <c r="D2530" s="5">
        <v>416</v>
      </c>
      <c r="E2530" s="8" t="s">
        <v>1392</v>
      </c>
      <c r="F2530" s="8" t="s">
        <v>2616</v>
      </c>
      <c r="G2530" s="8" t="s">
        <v>5955</v>
      </c>
      <c r="H2530" s="8" t="s">
        <v>5956</v>
      </c>
      <c r="I2530" s="8" t="s">
        <v>5247</v>
      </c>
      <c r="J2530" s="8">
        <v>4771.08</v>
      </c>
      <c r="K2530" s="28" t="s">
        <v>320</v>
      </c>
      <c r="L2530" s="29" t="s">
        <v>799</v>
      </c>
      <c r="M2530">
        <v>1914861720</v>
      </c>
      <c r="N2530" t="str">
        <f>VLOOKUP(M2530,[2]CLUES!$A:$B,2,0)</f>
        <v>NLSSA004046</v>
      </c>
      <c r="O2530" t="str">
        <f t="shared" si="78"/>
        <v>BAUTISTA,GUARDADO/MARIA CLELIA ELIA</v>
      </c>
      <c r="P2530" t="s">
        <v>5247</v>
      </c>
      <c r="Q2530" s="27" t="s">
        <v>799</v>
      </c>
      <c r="R2530">
        <v>1914861340</v>
      </c>
      <c r="S2530" t="s">
        <v>5957</v>
      </c>
      <c r="T2530" t="str">
        <f t="shared" si="79"/>
        <v>19|1|2016|416|M02038|BAUTISTA,GUARDADO/MARIA CLELIA ELIA|4771.08|31122015|01|NLSSA003445|BAGC440104JX7|</v>
      </c>
    </row>
    <row r="2531" spans="1:20" x14ac:dyDescent="0.25">
      <c r="A2531" s="5">
        <v>19</v>
      </c>
      <c r="B2531" s="27" t="s">
        <v>1047</v>
      </c>
      <c r="C2531" s="5">
        <v>2016</v>
      </c>
      <c r="D2531" s="5">
        <v>416</v>
      </c>
      <c r="E2531" s="8" t="s">
        <v>200</v>
      </c>
      <c r="F2531" s="8" t="s">
        <v>1070</v>
      </c>
      <c r="G2531" s="8" t="s">
        <v>896</v>
      </c>
      <c r="H2531" s="8" t="s">
        <v>5958</v>
      </c>
      <c r="I2531" s="8" t="s">
        <v>5247</v>
      </c>
      <c r="J2531" s="8">
        <v>10587.34</v>
      </c>
      <c r="K2531" s="28" t="s">
        <v>320</v>
      </c>
      <c r="L2531" s="29" t="s">
        <v>799</v>
      </c>
      <c r="M2531">
        <v>1914861720</v>
      </c>
      <c r="N2531" t="str">
        <f>VLOOKUP(M2531,[2]CLUES!$A:$B,2,0)</f>
        <v>NLSSA004046</v>
      </c>
      <c r="O2531" t="str">
        <f t="shared" si="78"/>
        <v>FLORES,GARCIA/ARMANDO MARIO</v>
      </c>
      <c r="P2531" t="s">
        <v>5247</v>
      </c>
      <c r="Q2531" s="27" t="s">
        <v>799</v>
      </c>
      <c r="R2531">
        <v>1914861340</v>
      </c>
      <c r="S2531" t="s">
        <v>5959</v>
      </c>
      <c r="T2531" t="str">
        <f t="shared" si="79"/>
        <v>19|1|2016|416|M01009|FLORES,GARCIA/ARMANDO MARIO|10587.34|31122015|01|NLSSA003445|FOGA561004BV6|</v>
      </c>
    </row>
    <row r="2532" spans="1:20" x14ac:dyDescent="0.25">
      <c r="A2532" s="5">
        <v>19</v>
      </c>
      <c r="B2532" s="27" t="s">
        <v>1047</v>
      </c>
      <c r="C2532" s="5">
        <v>2016</v>
      </c>
      <c r="D2532" s="5">
        <v>416</v>
      </c>
      <c r="E2532" s="8" t="s">
        <v>80</v>
      </c>
      <c r="F2532" s="8" t="s">
        <v>1139</v>
      </c>
      <c r="G2532" s="8" t="s">
        <v>1159</v>
      </c>
      <c r="H2532" s="8" t="s">
        <v>5960</v>
      </c>
      <c r="I2532" s="8" t="s">
        <v>5247</v>
      </c>
      <c r="J2532" s="8">
        <v>6008</v>
      </c>
      <c r="K2532" s="28" t="s">
        <v>320</v>
      </c>
      <c r="L2532" s="29" t="s">
        <v>799</v>
      </c>
      <c r="M2532">
        <v>1914861720</v>
      </c>
      <c r="N2532" t="str">
        <f>VLOOKUP(M2532,[2]CLUES!$A:$B,2,0)</f>
        <v>NLSSA004046</v>
      </c>
      <c r="O2532" t="str">
        <f t="shared" si="78"/>
        <v>MENDOZA,CRUZ/HILDA MARGARITA</v>
      </c>
      <c r="P2532" t="s">
        <v>5247</v>
      </c>
      <c r="Q2532" s="27" t="s">
        <v>799</v>
      </c>
      <c r="R2532">
        <v>1914861340</v>
      </c>
      <c r="S2532" t="s">
        <v>5961</v>
      </c>
      <c r="T2532" t="str">
        <f t="shared" si="79"/>
        <v>19|1|2016|416|M02035|MENDOZA,CRUZ/HILDA MARGARITA|6008|31122015|01|NLSSA003445|MECH6806246A5|</v>
      </c>
    </row>
    <row r="2533" spans="1:20" x14ac:dyDescent="0.25">
      <c r="A2533" s="5">
        <v>19</v>
      </c>
      <c r="B2533" s="27" t="s">
        <v>1047</v>
      </c>
      <c r="C2533" s="5">
        <v>2016</v>
      </c>
      <c r="D2533" s="5">
        <v>416</v>
      </c>
      <c r="E2533" s="8" t="s">
        <v>217</v>
      </c>
      <c r="F2533" s="8" t="s">
        <v>2031</v>
      </c>
      <c r="G2533" s="8" t="s">
        <v>1254</v>
      </c>
      <c r="H2533" s="8" t="s">
        <v>3073</v>
      </c>
      <c r="I2533" s="8" t="s">
        <v>5247</v>
      </c>
      <c r="J2533" s="8">
        <v>5452.67</v>
      </c>
      <c r="K2533" s="28" t="s">
        <v>320</v>
      </c>
      <c r="L2533" s="29" t="s">
        <v>799</v>
      </c>
      <c r="M2533">
        <v>1914861720</v>
      </c>
      <c r="N2533" t="str">
        <f>VLOOKUP(M2533,[2]CLUES!$A:$B,2,0)</f>
        <v>NLSSA004046</v>
      </c>
      <c r="O2533" t="str">
        <f t="shared" si="78"/>
        <v>RICO,MORALES/BENITO</v>
      </c>
      <c r="P2533" t="s">
        <v>5247</v>
      </c>
      <c r="Q2533" s="27" t="s">
        <v>799</v>
      </c>
      <c r="R2533">
        <v>1914861340</v>
      </c>
      <c r="S2533" t="s">
        <v>5962</v>
      </c>
      <c r="T2533" t="str">
        <f t="shared" si="79"/>
        <v>19|1|2016|416|M03004|RICO,MORALES/BENITO|5452.67|31122015|01|NLSSA003445|RIMB7103219Q6|</v>
      </c>
    </row>
    <row r="2534" spans="1:20" x14ac:dyDescent="0.25">
      <c r="A2534" s="5">
        <v>19</v>
      </c>
      <c r="B2534" s="27" t="s">
        <v>1047</v>
      </c>
      <c r="C2534" s="5">
        <v>2016</v>
      </c>
      <c r="D2534" s="5">
        <v>416</v>
      </c>
      <c r="E2534" s="8" t="s">
        <v>422</v>
      </c>
      <c r="F2534" s="8" t="s">
        <v>1340</v>
      </c>
      <c r="G2534" s="8" t="s">
        <v>4883</v>
      </c>
      <c r="H2534" s="8" t="s">
        <v>5963</v>
      </c>
      <c r="I2534" s="8" t="s">
        <v>5247</v>
      </c>
      <c r="J2534" s="8">
        <v>9758</v>
      </c>
      <c r="K2534" s="28" t="s">
        <v>320</v>
      </c>
      <c r="L2534" s="29" t="s">
        <v>799</v>
      </c>
      <c r="M2534">
        <v>1914861720</v>
      </c>
      <c r="N2534" t="str">
        <f>VLOOKUP(M2534,[2]CLUES!$A:$B,2,0)</f>
        <v>NLSSA004046</v>
      </c>
      <c r="O2534" t="str">
        <f t="shared" si="78"/>
        <v>VILLEGAS,SILLER/CESAR SERGIO</v>
      </c>
      <c r="P2534" t="s">
        <v>5247</v>
      </c>
      <c r="Q2534" s="27" t="s">
        <v>799</v>
      </c>
      <c r="R2534">
        <v>1914861340</v>
      </c>
      <c r="S2534" t="s">
        <v>5964</v>
      </c>
      <c r="T2534" t="str">
        <f t="shared" si="79"/>
        <v>19|1|2016|416|M01008|VILLEGAS,SILLER/CESAR SERGIO|9758|31122015|01|NLSSA003445|VISC590522CE9|</v>
      </c>
    </row>
    <row r="2535" spans="1:20" x14ac:dyDescent="0.25">
      <c r="A2535" s="5">
        <v>19</v>
      </c>
      <c r="B2535" s="27" t="s">
        <v>1047</v>
      </c>
      <c r="C2535" s="5">
        <v>2016</v>
      </c>
      <c r="D2535" s="5">
        <v>416</v>
      </c>
      <c r="E2535" s="8" t="s">
        <v>217</v>
      </c>
      <c r="F2535" s="8" t="s">
        <v>828</v>
      </c>
      <c r="G2535" s="8" t="s">
        <v>850</v>
      </c>
      <c r="H2535" s="8" t="s">
        <v>1590</v>
      </c>
      <c r="I2535" s="8" t="s">
        <v>5965</v>
      </c>
      <c r="J2535" s="8">
        <v>5452.67</v>
      </c>
      <c r="K2535" s="28" t="s">
        <v>320</v>
      </c>
      <c r="L2535" s="29" t="s">
        <v>799</v>
      </c>
      <c r="M2535">
        <v>1914861720</v>
      </c>
      <c r="N2535" t="str">
        <f>VLOOKUP(M2535,[2]CLUES!$A:$B,2,0)</f>
        <v>NLSSA004046</v>
      </c>
      <c r="O2535" t="str">
        <f t="shared" si="78"/>
        <v>DAVILA,SANTANA/MARIA DEL CARMEN</v>
      </c>
      <c r="P2535" t="s">
        <v>5965</v>
      </c>
      <c r="Q2535" s="27" t="s">
        <v>799</v>
      </c>
      <c r="R2535">
        <v>1914861350</v>
      </c>
      <c r="S2535" t="s">
        <v>5966</v>
      </c>
      <c r="T2535" t="str">
        <f t="shared" si="79"/>
        <v>19|1|2016|416|M03004|DAVILA,SANTANA/MARIA DEL CARMEN|5452.67|31122015|01|NLSSA003252|DASC590716MW8|</v>
      </c>
    </row>
    <row r="2536" spans="1:20" x14ac:dyDescent="0.25">
      <c r="A2536" s="5">
        <v>19</v>
      </c>
      <c r="B2536" s="27" t="s">
        <v>1047</v>
      </c>
      <c r="C2536" s="5">
        <v>2016</v>
      </c>
      <c r="D2536" s="5">
        <v>416</v>
      </c>
      <c r="E2536" s="8" t="s">
        <v>200</v>
      </c>
      <c r="F2536" s="8" t="s">
        <v>1070</v>
      </c>
      <c r="G2536" s="8" t="s">
        <v>1541</v>
      </c>
      <c r="H2536" s="8" t="s">
        <v>1259</v>
      </c>
      <c r="I2536" s="8" t="s">
        <v>5965</v>
      </c>
      <c r="J2536" s="8">
        <v>10587.34</v>
      </c>
      <c r="K2536" s="28" t="s">
        <v>320</v>
      </c>
      <c r="L2536" s="29" t="s">
        <v>799</v>
      </c>
      <c r="M2536">
        <v>1914861720</v>
      </c>
      <c r="N2536" t="str">
        <f>VLOOKUP(M2536,[2]CLUES!$A:$B,2,0)</f>
        <v>NLSSA004046</v>
      </c>
      <c r="O2536" t="str">
        <f t="shared" si="78"/>
        <v>FLORES,CASTRUITA/MARIA GUADALUPE</v>
      </c>
      <c r="P2536" t="s">
        <v>5965</v>
      </c>
      <c r="Q2536" s="27" t="s">
        <v>799</v>
      </c>
      <c r="R2536">
        <v>1914861350</v>
      </c>
      <c r="S2536" t="s">
        <v>5967</v>
      </c>
      <c r="T2536" t="str">
        <f t="shared" si="79"/>
        <v>19|1|2016|416|M01009|FLORES,CASTRUITA/MARIA GUADALUPE|10587.34|31122015|01|NLSSA003252|FOCG5811236Z2|</v>
      </c>
    </row>
    <row r="2537" spans="1:20" x14ac:dyDescent="0.25">
      <c r="A2537" s="5">
        <v>19</v>
      </c>
      <c r="B2537" s="27" t="s">
        <v>1047</v>
      </c>
      <c r="C2537" s="5">
        <v>2016</v>
      </c>
      <c r="D2537" s="5">
        <v>416</v>
      </c>
      <c r="E2537" s="8" t="s">
        <v>49</v>
      </c>
      <c r="F2537" s="8" t="s">
        <v>868</v>
      </c>
      <c r="G2537" s="8" t="s">
        <v>1168</v>
      </c>
      <c r="H2537" s="8" t="s">
        <v>5968</v>
      </c>
      <c r="I2537" s="8" t="s">
        <v>5965</v>
      </c>
      <c r="J2537" s="8">
        <v>2331.38</v>
      </c>
      <c r="K2537" s="28" t="s">
        <v>320</v>
      </c>
      <c r="L2537" s="29" t="s">
        <v>799</v>
      </c>
      <c r="M2537">
        <v>1914861720</v>
      </c>
      <c r="N2537" t="str">
        <f>VLOOKUP(M2537,[2]CLUES!$A:$B,2,0)</f>
        <v>NLSSA004046</v>
      </c>
      <c r="O2537" t="str">
        <f t="shared" si="78"/>
        <v>GONZALEZ,VAZQUEZ/JORGE CECILIO</v>
      </c>
      <c r="P2537" t="s">
        <v>5965</v>
      </c>
      <c r="Q2537" s="27" t="s">
        <v>799</v>
      </c>
      <c r="R2537">
        <v>1914861350</v>
      </c>
      <c r="S2537" t="s">
        <v>5969</v>
      </c>
      <c r="T2537" t="str">
        <f t="shared" si="79"/>
        <v>19|1|2016|416|M01006|GONZALEZ,VAZQUEZ/JORGE CECILIO|2331.38|31122015|01|NLSSA003252|GOVJ5511227L3|</v>
      </c>
    </row>
    <row r="2538" spans="1:20" x14ac:dyDescent="0.25">
      <c r="A2538" s="5">
        <v>19</v>
      </c>
      <c r="B2538" s="27" t="s">
        <v>1047</v>
      </c>
      <c r="C2538" s="5">
        <v>2016</v>
      </c>
      <c r="D2538" s="5">
        <v>416</v>
      </c>
      <c r="E2538" s="8" t="s">
        <v>217</v>
      </c>
      <c r="F2538" s="8" t="s">
        <v>902</v>
      </c>
      <c r="G2538" s="8" t="s">
        <v>1266</v>
      </c>
      <c r="H2538" s="8" t="s">
        <v>5970</v>
      </c>
      <c r="I2538" s="8" t="s">
        <v>5965</v>
      </c>
      <c r="J2538" s="8">
        <v>5452.67</v>
      </c>
      <c r="K2538" s="28" t="s">
        <v>320</v>
      </c>
      <c r="L2538" s="29" t="s">
        <v>799</v>
      </c>
      <c r="M2538">
        <v>1914861720</v>
      </c>
      <c r="N2538" t="str">
        <f>VLOOKUP(M2538,[2]CLUES!$A:$B,2,0)</f>
        <v>NLSSA004046</v>
      </c>
      <c r="O2538" t="str">
        <f t="shared" si="78"/>
        <v>MARTINEZ,PEREZ/CLAUDIA LIZBETH</v>
      </c>
      <c r="P2538" t="s">
        <v>5965</v>
      </c>
      <c r="Q2538" s="27" t="s">
        <v>799</v>
      </c>
      <c r="R2538">
        <v>1914861350</v>
      </c>
      <c r="S2538" t="s">
        <v>5971</v>
      </c>
      <c r="T2538" t="str">
        <f t="shared" si="79"/>
        <v>19|1|2016|416|M03004|MARTINEZ,PEREZ/CLAUDIA LIZBETH|5452.67|31122015|01|NLSSA003252|MAPC881112LD4|</v>
      </c>
    </row>
    <row r="2539" spans="1:20" x14ac:dyDescent="0.25">
      <c r="A2539" s="5">
        <v>19</v>
      </c>
      <c r="B2539" s="27" t="s">
        <v>1047</v>
      </c>
      <c r="C2539" s="5">
        <v>2016</v>
      </c>
      <c r="D2539" s="5">
        <v>416</v>
      </c>
      <c r="E2539" s="8" t="s">
        <v>217</v>
      </c>
      <c r="F2539" s="8" t="s">
        <v>1357</v>
      </c>
      <c r="G2539" s="8" t="s">
        <v>1227</v>
      </c>
      <c r="H2539" s="8" t="s">
        <v>5972</v>
      </c>
      <c r="I2539" s="8" t="s">
        <v>5973</v>
      </c>
      <c r="J2539" s="8">
        <v>5452.67</v>
      </c>
      <c r="K2539" s="28" t="s">
        <v>320</v>
      </c>
      <c r="L2539" s="29" t="s">
        <v>799</v>
      </c>
      <c r="M2539">
        <v>1914861720</v>
      </c>
      <c r="N2539" t="str">
        <f>VLOOKUP(M2539,[2]CLUES!$A:$B,2,0)</f>
        <v>NLSSA004046</v>
      </c>
      <c r="O2539" t="str">
        <f t="shared" si="78"/>
        <v>SARMIENTO,CERVANTES/GLORIA ESTHER</v>
      </c>
      <c r="P2539" t="s">
        <v>5973</v>
      </c>
      <c r="Q2539" s="27" t="s">
        <v>799</v>
      </c>
      <c r="R2539">
        <v>1914861420</v>
      </c>
      <c r="S2539" t="s">
        <v>5974</v>
      </c>
      <c r="T2539" t="str">
        <f t="shared" si="79"/>
        <v>19|1|2016|416|M03004|SARMIENTO,CERVANTES/GLORIA ESTHER|5452.67|31122015|01|NLSSA002243|SACG580817UX4|</v>
      </c>
    </row>
    <row r="2540" spans="1:20" x14ac:dyDescent="0.25">
      <c r="A2540" s="5">
        <v>19</v>
      </c>
      <c r="B2540" s="27" t="s">
        <v>1047</v>
      </c>
      <c r="C2540" s="5">
        <v>2016</v>
      </c>
      <c r="D2540" s="5">
        <v>416</v>
      </c>
      <c r="E2540" s="8" t="s">
        <v>217</v>
      </c>
      <c r="F2540" s="8" t="s">
        <v>1159</v>
      </c>
      <c r="G2540" s="8" t="s">
        <v>1298</v>
      </c>
      <c r="H2540" s="8" t="s">
        <v>1707</v>
      </c>
      <c r="I2540" s="8" t="s">
        <v>452</v>
      </c>
      <c r="J2540" s="8">
        <v>5452.67</v>
      </c>
      <c r="K2540" s="28" t="s">
        <v>320</v>
      </c>
      <c r="L2540" s="29" t="s">
        <v>799</v>
      </c>
      <c r="M2540">
        <v>1914861720</v>
      </c>
      <c r="N2540" t="str">
        <f>VLOOKUP(M2540,[2]CLUES!$A:$B,2,0)</f>
        <v>NLSSA004046</v>
      </c>
      <c r="O2540" t="str">
        <f t="shared" si="78"/>
        <v>CRUZ,CHAVEZ/JAIME</v>
      </c>
      <c r="P2540" t="s">
        <v>452</v>
      </c>
      <c r="Q2540" s="27" t="s">
        <v>799</v>
      </c>
      <c r="R2540">
        <v>1914861430</v>
      </c>
      <c r="S2540" t="s">
        <v>5975</v>
      </c>
      <c r="T2540" t="str">
        <f t="shared" si="79"/>
        <v>19|1|2016|416|M03004|CRUZ,CHAVEZ/JAIME|5452.67|31122015|01|NLSSA004232|CUCJ590924297|</v>
      </c>
    </row>
    <row r="2541" spans="1:20" x14ac:dyDescent="0.25">
      <c r="A2541" s="5">
        <v>19</v>
      </c>
      <c r="B2541" s="27" t="s">
        <v>1047</v>
      </c>
      <c r="C2541" s="5">
        <v>2016</v>
      </c>
      <c r="D2541" s="5">
        <v>416</v>
      </c>
      <c r="E2541" s="8" t="s">
        <v>422</v>
      </c>
      <c r="F2541" s="8" t="s">
        <v>1240</v>
      </c>
      <c r="G2541" s="8" t="s">
        <v>930</v>
      </c>
      <c r="H2541" s="8" t="s">
        <v>2305</v>
      </c>
      <c r="I2541" s="8" t="s">
        <v>452</v>
      </c>
      <c r="J2541" s="8">
        <v>9758</v>
      </c>
      <c r="K2541" s="28" t="s">
        <v>320</v>
      </c>
      <c r="L2541" s="29" t="s">
        <v>799</v>
      </c>
      <c r="M2541">
        <v>1914861720</v>
      </c>
      <c r="N2541" t="str">
        <f>VLOOKUP(M2541,[2]CLUES!$A:$B,2,0)</f>
        <v>NLSSA004046</v>
      </c>
      <c r="O2541" t="str">
        <f t="shared" si="78"/>
        <v>LOZANO,VILLARREAL/ALMA ROSA</v>
      </c>
      <c r="P2541" t="s">
        <v>452</v>
      </c>
      <c r="Q2541" s="27" t="s">
        <v>799</v>
      </c>
      <c r="R2541">
        <v>1914861430</v>
      </c>
      <c r="S2541" t="s">
        <v>5976</v>
      </c>
      <c r="T2541" t="str">
        <f t="shared" si="79"/>
        <v>19|1|2016|416|M01008|LOZANO,VILLARREAL/ALMA ROSA|9758|31122015|01|NLSSA004232|LOVA560113DU1|</v>
      </c>
    </row>
    <row r="2542" spans="1:20" x14ac:dyDescent="0.25">
      <c r="A2542" s="5">
        <v>19</v>
      </c>
      <c r="B2542" s="27" t="s">
        <v>1047</v>
      </c>
      <c r="C2542" s="5">
        <v>2016</v>
      </c>
      <c r="D2542" s="5">
        <v>416</v>
      </c>
      <c r="E2542" s="8" t="s">
        <v>25</v>
      </c>
      <c r="F2542" s="8" t="s">
        <v>1223</v>
      </c>
      <c r="G2542" s="8" t="s">
        <v>809</v>
      </c>
      <c r="H2542" s="8" t="s">
        <v>1780</v>
      </c>
      <c r="I2542" s="8" t="s">
        <v>452</v>
      </c>
      <c r="J2542" s="8">
        <v>5112.5600000000004</v>
      </c>
      <c r="K2542" s="28" t="s">
        <v>320</v>
      </c>
      <c r="L2542" s="29" t="s">
        <v>799</v>
      </c>
      <c r="M2542">
        <v>1914861720</v>
      </c>
      <c r="N2542" t="str">
        <f>VLOOKUP(M2542,[2]CLUES!$A:$B,2,0)</f>
        <v>NLSSA004046</v>
      </c>
      <c r="O2542" t="str">
        <f t="shared" si="78"/>
        <v>REYES,RODRIGUEZ/MARIA DOLORES</v>
      </c>
      <c r="P2542" t="s">
        <v>452</v>
      </c>
      <c r="Q2542" s="27" t="s">
        <v>799</v>
      </c>
      <c r="R2542">
        <v>1914861430</v>
      </c>
      <c r="S2542" t="s">
        <v>448</v>
      </c>
      <c r="T2542" t="str">
        <f t="shared" si="79"/>
        <v>19|1|2016|416|M02036|REYES,RODRIGUEZ/MARIA DOLORES|5112.56|31122015|01|NLSSA004232|RERD6204303B1|</v>
      </c>
    </row>
    <row r="2543" spans="1:20" x14ac:dyDescent="0.25">
      <c r="A2543" s="5">
        <v>19</v>
      </c>
      <c r="B2543" s="27" t="s">
        <v>1047</v>
      </c>
      <c r="C2543" s="5">
        <v>2016</v>
      </c>
      <c r="D2543" s="5">
        <v>416</v>
      </c>
      <c r="E2543" s="8" t="s">
        <v>1792</v>
      </c>
      <c r="F2543" s="8" t="s">
        <v>809</v>
      </c>
      <c r="G2543" s="8" t="s">
        <v>5977</v>
      </c>
      <c r="H2543" s="8" t="s">
        <v>5978</v>
      </c>
      <c r="I2543" s="8" t="s">
        <v>452</v>
      </c>
      <c r="J2543" s="8">
        <v>10587.34</v>
      </c>
      <c r="K2543" s="28" t="s">
        <v>320</v>
      </c>
      <c r="L2543" s="29" t="s">
        <v>799</v>
      </c>
      <c r="M2543">
        <v>1914861720</v>
      </c>
      <c r="N2543" t="str">
        <f>VLOOKUP(M2543,[2]CLUES!$A:$B,2,0)</f>
        <v>NLSSA004046</v>
      </c>
      <c r="O2543" t="str">
        <f t="shared" si="78"/>
        <v>RODRIGUEZ,AVELLA/HORTENCIA</v>
      </c>
      <c r="P2543" t="s">
        <v>452</v>
      </c>
      <c r="Q2543" s="27" t="s">
        <v>799</v>
      </c>
      <c r="R2543">
        <v>1914861430</v>
      </c>
      <c r="S2543" t="s">
        <v>5979</v>
      </c>
      <c r="T2543" t="str">
        <f t="shared" si="79"/>
        <v>19|1|2016|416|M01005|RODRIGUEZ,AVELLA/HORTENCIA|10587.34|31122015|01|NLSSA004232|ROAH59120568A|</v>
      </c>
    </row>
    <row r="2544" spans="1:20" x14ac:dyDescent="0.25">
      <c r="A2544" s="5">
        <v>19</v>
      </c>
      <c r="B2544" s="27" t="s">
        <v>1047</v>
      </c>
      <c r="C2544" s="5">
        <v>2016</v>
      </c>
      <c r="D2544" s="5">
        <v>416</v>
      </c>
      <c r="E2544" s="8" t="s">
        <v>297</v>
      </c>
      <c r="F2544" s="8" t="s">
        <v>1456</v>
      </c>
      <c r="G2544" s="8" t="s">
        <v>4648</v>
      </c>
      <c r="H2544" s="8" t="s">
        <v>1780</v>
      </c>
      <c r="I2544" s="8" t="s">
        <v>5980</v>
      </c>
      <c r="J2544" s="8">
        <v>8885.33</v>
      </c>
      <c r="K2544" s="28" t="s">
        <v>320</v>
      </c>
      <c r="L2544" s="29" t="s">
        <v>799</v>
      </c>
      <c r="M2544">
        <v>1914861720</v>
      </c>
      <c r="N2544" t="str">
        <f>VLOOKUP(M2544,[2]CLUES!$A:$B,2,0)</f>
        <v>NLSSA004046</v>
      </c>
      <c r="O2544" t="str">
        <f t="shared" si="78"/>
        <v>ALVAREZ,CELESTINO/MARIA DOLORES</v>
      </c>
      <c r="P2544" t="s">
        <v>5980</v>
      </c>
      <c r="Q2544" s="27" t="s">
        <v>799</v>
      </c>
      <c r="R2544">
        <v>1914861440</v>
      </c>
      <c r="S2544" t="s">
        <v>5981</v>
      </c>
      <c r="T2544" t="str">
        <f t="shared" si="79"/>
        <v>19|1|2016|416|M02107|ALVAREZ,CELESTINO/MARIA DOLORES|8885.33|31122015|01|NLSSA001630|AACD620505936|</v>
      </c>
    </row>
    <row r="2545" spans="1:20" x14ac:dyDescent="0.25">
      <c r="A2545" s="5">
        <v>19</v>
      </c>
      <c r="B2545" s="27" t="s">
        <v>1047</v>
      </c>
      <c r="C2545" s="5">
        <v>2016</v>
      </c>
      <c r="D2545" s="5">
        <v>416</v>
      </c>
      <c r="E2545" s="8" t="s">
        <v>422</v>
      </c>
      <c r="F2545" s="8" t="s">
        <v>903</v>
      </c>
      <c r="G2545" s="8" t="s">
        <v>1222</v>
      </c>
      <c r="H2545" s="8" t="s">
        <v>5982</v>
      </c>
      <c r="I2545" s="8" t="s">
        <v>5980</v>
      </c>
      <c r="J2545" s="8">
        <v>9758</v>
      </c>
      <c r="K2545" s="28" t="s">
        <v>320</v>
      </c>
      <c r="L2545" s="29" t="s">
        <v>799</v>
      </c>
      <c r="M2545">
        <v>1914861720</v>
      </c>
      <c r="N2545" t="str">
        <f>VLOOKUP(M2545,[2]CLUES!$A:$B,2,0)</f>
        <v>NLSSA004046</v>
      </c>
      <c r="O2545" t="str">
        <f t="shared" si="78"/>
        <v>GARZA,HINOJOSA/JUANA GUADALUPE</v>
      </c>
      <c r="P2545" t="s">
        <v>5980</v>
      </c>
      <c r="Q2545" s="27" t="s">
        <v>799</v>
      </c>
      <c r="R2545">
        <v>1914861440</v>
      </c>
      <c r="S2545" t="s">
        <v>5983</v>
      </c>
      <c r="T2545" t="str">
        <f t="shared" si="79"/>
        <v>19|1|2016|416|M01008|GARZA,HINOJOSA/JUANA GUADALUPE|9758|31122015|01|NLSSA001630|GAHJ521120K68|</v>
      </c>
    </row>
    <row r="2546" spans="1:20" x14ac:dyDescent="0.25">
      <c r="A2546" s="5">
        <v>19</v>
      </c>
      <c r="B2546" s="27" t="s">
        <v>1047</v>
      </c>
      <c r="C2546" s="5">
        <v>2016</v>
      </c>
      <c r="D2546" s="5">
        <v>416</v>
      </c>
      <c r="E2546" s="8" t="s">
        <v>217</v>
      </c>
      <c r="F2546" s="8" t="s">
        <v>1139</v>
      </c>
      <c r="G2546" s="8" t="s">
        <v>4278</v>
      </c>
      <c r="H2546" s="8" t="s">
        <v>3777</v>
      </c>
      <c r="I2546" s="8" t="s">
        <v>5980</v>
      </c>
      <c r="J2546" s="8">
        <v>5452.67</v>
      </c>
      <c r="K2546" s="28" t="s">
        <v>320</v>
      </c>
      <c r="L2546" s="29" t="s">
        <v>799</v>
      </c>
      <c r="M2546">
        <v>1914861720</v>
      </c>
      <c r="N2546" t="str">
        <f>VLOOKUP(M2546,[2]CLUES!$A:$B,2,0)</f>
        <v>NLSSA004046</v>
      </c>
      <c r="O2546" t="str">
        <f t="shared" si="78"/>
        <v>MENDOZA,NIETO/ANA MARIA</v>
      </c>
      <c r="P2546" t="s">
        <v>5980</v>
      </c>
      <c r="Q2546" s="27" t="s">
        <v>799</v>
      </c>
      <c r="R2546">
        <v>1914861440</v>
      </c>
      <c r="S2546" t="s">
        <v>5984</v>
      </c>
      <c r="T2546" t="str">
        <f t="shared" si="79"/>
        <v>19|1|2016|416|M03004|MENDOZA,NIETO/ANA MARIA|5452.67|31122015|01|NLSSA001630|MENA591016EC8|</v>
      </c>
    </row>
    <row r="2547" spans="1:20" x14ac:dyDescent="0.25">
      <c r="A2547" s="5">
        <v>19</v>
      </c>
      <c r="B2547" s="27" t="s">
        <v>1047</v>
      </c>
      <c r="C2547" s="5">
        <v>2016</v>
      </c>
      <c r="D2547" s="5">
        <v>416</v>
      </c>
      <c r="E2547" s="8" t="s">
        <v>217</v>
      </c>
      <c r="F2547" s="8" t="s">
        <v>1231</v>
      </c>
      <c r="G2547" s="8" t="s">
        <v>896</v>
      </c>
      <c r="H2547" s="8" t="s">
        <v>2172</v>
      </c>
      <c r="I2547" s="8" t="s">
        <v>5985</v>
      </c>
      <c r="J2547" s="8">
        <v>5452.67</v>
      </c>
      <c r="K2547" s="28" t="s">
        <v>320</v>
      </c>
      <c r="L2547" s="29" t="s">
        <v>799</v>
      </c>
      <c r="M2547">
        <v>1914861720</v>
      </c>
      <c r="N2547" t="str">
        <f>VLOOKUP(M2547,[2]CLUES!$A:$B,2,0)</f>
        <v>NLSSA004046</v>
      </c>
      <c r="O2547" t="str">
        <f t="shared" si="78"/>
        <v>CORTES,GARCIA/ERNESTINA</v>
      </c>
      <c r="P2547" t="s">
        <v>5985</v>
      </c>
      <c r="Q2547" s="27" t="s">
        <v>799</v>
      </c>
      <c r="R2547">
        <v>1914861450</v>
      </c>
      <c r="S2547" t="s">
        <v>5986</v>
      </c>
      <c r="T2547" t="str">
        <f t="shared" si="79"/>
        <v>19|1|2016|416|M03004|CORTES,GARCIA/ERNESTINA|5452.67|31122015|01|NLSSA001666|COGX5711074C5|</v>
      </c>
    </row>
    <row r="2548" spans="1:20" x14ac:dyDescent="0.25">
      <c r="A2548" s="5">
        <v>19</v>
      </c>
      <c r="B2548" s="27" t="s">
        <v>1047</v>
      </c>
      <c r="C2548" s="5">
        <v>2016</v>
      </c>
      <c r="D2548" s="5">
        <v>416</v>
      </c>
      <c r="E2548" s="8" t="s">
        <v>200</v>
      </c>
      <c r="F2548" s="8" t="s">
        <v>1641</v>
      </c>
      <c r="G2548" s="8" t="s">
        <v>896</v>
      </c>
      <c r="H2548" s="8" t="s">
        <v>5987</v>
      </c>
      <c r="I2548" s="8" t="s">
        <v>476</v>
      </c>
      <c r="J2548" s="8">
        <v>10587.34</v>
      </c>
      <c r="K2548" s="28" t="s">
        <v>320</v>
      </c>
      <c r="L2548" s="29" t="s">
        <v>799</v>
      </c>
      <c r="M2548">
        <v>1914861720</v>
      </c>
      <c r="N2548" t="str">
        <f>VLOOKUP(M2548,[2]CLUES!$A:$B,2,0)</f>
        <v>NLSSA004046</v>
      </c>
      <c r="O2548" t="str">
        <f t="shared" si="78"/>
        <v>ALVARADO,GARCIA/FRANCISCO ALBERTO</v>
      </c>
      <c r="P2548" t="s">
        <v>476</v>
      </c>
      <c r="Q2548" s="27" t="s">
        <v>799</v>
      </c>
      <c r="R2548">
        <v>1914861490</v>
      </c>
      <c r="S2548" t="s">
        <v>5988</v>
      </c>
      <c r="T2548" t="str">
        <f t="shared" si="79"/>
        <v>19|1|2016|416|M01009|ALVARADO,GARCIA/FRANCISCO ALBERTO|10587.34|31122015|01|NLSSA000365|AAGF550213T60|</v>
      </c>
    </row>
    <row r="2549" spans="1:20" x14ac:dyDescent="0.25">
      <c r="A2549" s="5">
        <v>19</v>
      </c>
      <c r="B2549" s="27" t="s">
        <v>1047</v>
      </c>
      <c r="C2549" s="5">
        <v>2016</v>
      </c>
      <c r="D2549" s="5">
        <v>416</v>
      </c>
      <c r="E2549" s="8" t="s">
        <v>16</v>
      </c>
      <c r="F2549" s="8" t="s">
        <v>5989</v>
      </c>
      <c r="G2549" s="8" t="s">
        <v>874</v>
      </c>
      <c r="H2549" s="8" t="s">
        <v>5990</v>
      </c>
      <c r="I2549" s="8" t="s">
        <v>476</v>
      </c>
      <c r="J2549" s="8">
        <v>4713.34</v>
      </c>
      <c r="K2549" s="28" t="s">
        <v>320</v>
      </c>
      <c r="L2549" s="29" t="s">
        <v>799</v>
      </c>
      <c r="M2549">
        <v>1914861720</v>
      </c>
      <c r="N2549" t="str">
        <f>VLOOKUP(M2549,[2]CLUES!$A:$B,2,0)</f>
        <v>NLSSA004046</v>
      </c>
      <c r="O2549" t="str">
        <f t="shared" si="78"/>
        <v>CORREA,HERNANDEZ/MAYRA GUADALUPE</v>
      </c>
      <c r="P2549" t="s">
        <v>476</v>
      </c>
      <c r="Q2549" s="27" t="s">
        <v>799</v>
      </c>
      <c r="R2549">
        <v>1914861490</v>
      </c>
      <c r="S2549" t="s">
        <v>5991</v>
      </c>
      <c r="T2549" t="str">
        <f t="shared" si="79"/>
        <v>19|1|2016|416|M03024|CORREA,HERNANDEZ/MAYRA GUADALUPE|4713.34|31122015|01|NLSSA000365|COHM770813K71|</v>
      </c>
    </row>
    <row r="2550" spans="1:20" x14ac:dyDescent="0.25">
      <c r="A2550" s="5">
        <v>19</v>
      </c>
      <c r="B2550" s="27" t="s">
        <v>1047</v>
      </c>
      <c r="C2550" s="5">
        <v>2016</v>
      </c>
      <c r="D2550" s="5">
        <v>416</v>
      </c>
      <c r="E2550" s="8" t="s">
        <v>200</v>
      </c>
      <c r="F2550" s="8" t="s">
        <v>1070</v>
      </c>
      <c r="G2550" s="8" t="s">
        <v>1115</v>
      </c>
      <c r="H2550" s="8" t="s">
        <v>3661</v>
      </c>
      <c r="I2550" s="8" t="s">
        <v>476</v>
      </c>
      <c r="J2550" s="8">
        <v>10587.34</v>
      </c>
      <c r="K2550" s="28" t="s">
        <v>320</v>
      </c>
      <c r="L2550" s="29" t="s">
        <v>799</v>
      </c>
      <c r="M2550">
        <v>1914861720</v>
      </c>
      <c r="N2550" t="str">
        <f>VLOOKUP(M2550,[2]CLUES!$A:$B,2,0)</f>
        <v>NLSSA004046</v>
      </c>
      <c r="O2550" t="str">
        <f t="shared" si="78"/>
        <v>FLORES,ESQUIVEL/JOSE DE JESUS</v>
      </c>
      <c r="P2550" t="s">
        <v>476</v>
      </c>
      <c r="Q2550" s="27" t="s">
        <v>799</v>
      </c>
      <c r="R2550">
        <v>1914861490</v>
      </c>
      <c r="S2550" t="s">
        <v>5992</v>
      </c>
      <c r="T2550" t="str">
        <f t="shared" si="79"/>
        <v>19|1|2016|416|M01009|FLORES,ESQUIVEL/JOSE DE JESUS|10587.34|31122015|01|NLSSA000365|FOEJ580626KF3|</v>
      </c>
    </row>
    <row r="2551" spans="1:20" x14ac:dyDescent="0.25">
      <c r="A2551" s="5">
        <v>19</v>
      </c>
      <c r="B2551" s="27" t="s">
        <v>1047</v>
      </c>
      <c r="C2551" s="5">
        <v>2016</v>
      </c>
      <c r="D2551" s="5">
        <v>416</v>
      </c>
      <c r="E2551" s="8" t="s">
        <v>224</v>
      </c>
      <c r="F2551" s="8" t="s">
        <v>903</v>
      </c>
      <c r="G2551" s="8" t="s">
        <v>903</v>
      </c>
      <c r="H2551" s="8" t="s">
        <v>4225</v>
      </c>
      <c r="I2551" s="8" t="s">
        <v>476</v>
      </c>
      <c r="J2551" s="8">
        <v>8034.67</v>
      </c>
      <c r="K2551" s="28" t="s">
        <v>320</v>
      </c>
      <c r="L2551" s="29" t="s">
        <v>799</v>
      </c>
      <c r="M2551">
        <v>1914861720</v>
      </c>
      <c r="N2551" t="str">
        <f>VLOOKUP(M2551,[2]CLUES!$A:$B,2,0)</f>
        <v>NLSSA004046</v>
      </c>
      <c r="O2551" t="str">
        <f t="shared" si="78"/>
        <v>GARZA,GARZA/DAGOBERTO</v>
      </c>
      <c r="P2551" t="s">
        <v>476</v>
      </c>
      <c r="Q2551" s="27" t="s">
        <v>799</v>
      </c>
      <c r="R2551">
        <v>1914861490</v>
      </c>
      <c r="S2551" t="s">
        <v>5993</v>
      </c>
      <c r="T2551" t="str">
        <f t="shared" si="79"/>
        <v>19|1|2016|416|M02105|GARZA,GARZA/DAGOBERTO|8034.67|31122015|01|NLSSA000365|GAGD6106144K9|</v>
      </c>
    </row>
    <row r="2552" spans="1:20" x14ac:dyDescent="0.25">
      <c r="A2552" s="5">
        <v>19</v>
      </c>
      <c r="B2552" s="27" t="s">
        <v>1047</v>
      </c>
      <c r="C2552" s="5">
        <v>2016</v>
      </c>
      <c r="D2552" s="5">
        <v>416</v>
      </c>
      <c r="E2552" s="8" t="s">
        <v>368</v>
      </c>
      <c r="F2552" s="8" t="s">
        <v>1809</v>
      </c>
      <c r="G2552" s="8" t="s">
        <v>809</v>
      </c>
      <c r="H2552" s="8" t="s">
        <v>5994</v>
      </c>
      <c r="I2552" s="8" t="s">
        <v>476</v>
      </c>
      <c r="J2552" s="8">
        <v>4711.13</v>
      </c>
      <c r="K2552" s="28" t="s">
        <v>320</v>
      </c>
      <c r="L2552" s="29" t="s">
        <v>799</v>
      </c>
      <c r="M2552">
        <v>1914861720</v>
      </c>
      <c r="N2552" t="str">
        <f>VLOOKUP(M2552,[2]CLUES!$A:$B,2,0)</f>
        <v>NLSSA004046</v>
      </c>
      <c r="O2552" t="str">
        <f t="shared" si="78"/>
        <v>GAYTAN,RODRIGUEZ/ESTEFANA</v>
      </c>
      <c r="P2552" t="s">
        <v>476</v>
      </c>
      <c r="Q2552" s="27" t="s">
        <v>799</v>
      </c>
      <c r="R2552">
        <v>1914861490</v>
      </c>
      <c r="S2552" t="s">
        <v>471</v>
      </c>
      <c r="T2552" t="str">
        <f t="shared" si="79"/>
        <v>19|1|2016|416|M03022|GAYTAN,RODRIGUEZ/ESTEFANA|4711.13|31122015|01|NLSSA000365|GARE560128F14|</v>
      </c>
    </row>
    <row r="2553" spans="1:20" x14ac:dyDescent="0.25">
      <c r="A2553" s="5">
        <v>19</v>
      </c>
      <c r="B2553" s="27" t="s">
        <v>1047</v>
      </c>
      <c r="C2553" s="5">
        <v>2016</v>
      </c>
      <c r="D2553" s="5">
        <v>416</v>
      </c>
      <c r="E2553" s="8" t="s">
        <v>224</v>
      </c>
      <c r="F2553" s="8" t="s">
        <v>868</v>
      </c>
      <c r="G2553" s="8" t="s">
        <v>1666</v>
      </c>
      <c r="H2553" s="8" t="s">
        <v>2071</v>
      </c>
      <c r="I2553" s="8" t="s">
        <v>476</v>
      </c>
      <c r="J2553" s="8">
        <v>8034.67</v>
      </c>
      <c r="K2553" s="28" t="s">
        <v>320</v>
      </c>
      <c r="L2553" s="29" t="s">
        <v>799</v>
      </c>
      <c r="M2553">
        <v>1914861720</v>
      </c>
      <c r="N2553" t="str">
        <f>VLOOKUP(M2553,[2]CLUES!$A:$B,2,0)</f>
        <v>NLSSA004046</v>
      </c>
      <c r="O2553" t="str">
        <f t="shared" si="78"/>
        <v>GONZALEZ,REYNA/LAURA</v>
      </c>
      <c r="P2553" t="s">
        <v>476</v>
      </c>
      <c r="Q2553" s="27" t="s">
        <v>799</v>
      </c>
      <c r="R2553">
        <v>1914861490</v>
      </c>
      <c r="S2553" t="s">
        <v>5995</v>
      </c>
      <c r="T2553" t="str">
        <f t="shared" si="79"/>
        <v>19|1|2016|416|M02105|GONZALEZ,REYNA/LAURA|8034.67|31122015|01|NLSSA000365|GORL671221UL5|</v>
      </c>
    </row>
    <row r="2554" spans="1:20" x14ac:dyDescent="0.25">
      <c r="A2554" s="5">
        <v>19</v>
      </c>
      <c r="B2554" s="27" t="s">
        <v>1047</v>
      </c>
      <c r="C2554" s="5">
        <v>2016</v>
      </c>
      <c r="D2554" s="5">
        <v>416</v>
      </c>
      <c r="E2554" s="8" t="s">
        <v>72</v>
      </c>
      <c r="F2554" s="8" t="s">
        <v>879</v>
      </c>
      <c r="G2554" s="8" t="s">
        <v>4119</v>
      </c>
      <c r="H2554" s="8" t="s">
        <v>5996</v>
      </c>
      <c r="I2554" s="8" t="s">
        <v>476</v>
      </c>
      <c r="J2554" s="8">
        <v>8034.67</v>
      </c>
      <c r="K2554" s="28" t="s">
        <v>320</v>
      </c>
      <c r="L2554" s="29" t="s">
        <v>799</v>
      </c>
      <c r="M2554">
        <v>1914861720</v>
      </c>
      <c r="N2554" t="str">
        <f>VLOOKUP(M2554,[2]CLUES!$A:$B,2,0)</f>
        <v>NLSSA004046</v>
      </c>
      <c r="O2554" t="str">
        <f t="shared" si="78"/>
        <v>HERRERA,CASTELLANOS/JUANA ESTHELA</v>
      </c>
      <c r="P2554" t="s">
        <v>476</v>
      </c>
      <c r="Q2554" s="27" t="s">
        <v>799</v>
      </c>
      <c r="R2554">
        <v>1914861490</v>
      </c>
      <c r="S2554" t="s">
        <v>5997</v>
      </c>
      <c r="T2554" t="str">
        <f t="shared" si="79"/>
        <v>19|1|2016|416|M02015|HERRERA,CASTELLANOS/JUANA ESTHELA|8034.67|31122015|01|NLSSA000365|HECJ520122LA1|</v>
      </c>
    </row>
    <row r="2555" spans="1:20" x14ac:dyDescent="0.25">
      <c r="A2555" s="5">
        <v>19</v>
      </c>
      <c r="B2555" s="27" t="s">
        <v>1047</v>
      </c>
      <c r="C2555" s="5">
        <v>2016</v>
      </c>
      <c r="D2555" s="5">
        <v>416</v>
      </c>
      <c r="E2555" s="8" t="s">
        <v>217</v>
      </c>
      <c r="F2555" s="8" t="s">
        <v>1240</v>
      </c>
      <c r="G2555" s="8" t="s">
        <v>880</v>
      </c>
      <c r="H2555" s="8" t="s">
        <v>5998</v>
      </c>
      <c r="I2555" s="8" t="s">
        <v>476</v>
      </c>
      <c r="J2555" s="8">
        <v>5452.67</v>
      </c>
      <c r="K2555" s="28" t="s">
        <v>320</v>
      </c>
      <c r="L2555" s="29" t="s">
        <v>799</v>
      </c>
      <c r="M2555">
        <v>1914861720</v>
      </c>
      <c r="N2555" t="str">
        <f>VLOOKUP(M2555,[2]CLUES!$A:$B,2,0)</f>
        <v>NLSSA004046</v>
      </c>
      <c r="O2555" t="str">
        <f t="shared" si="78"/>
        <v>LOZANO,CASTILLO/BRENDA GABRIELA</v>
      </c>
      <c r="P2555" t="s">
        <v>476</v>
      </c>
      <c r="Q2555" s="27" t="s">
        <v>799</v>
      </c>
      <c r="R2555">
        <v>1914861490</v>
      </c>
      <c r="S2555" t="s">
        <v>5999</v>
      </c>
      <c r="T2555" t="str">
        <f t="shared" si="79"/>
        <v>19|1|2016|416|M03004|LOZANO,CASTILLO/BRENDA GABRIELA|5452.67|31122015|01|NLSSA000365|LOCB781122HWA|</v>
      </c>
    </row>
    <row r="2556" spans="1:20" x14ac:dyDescent="0.25">
      <c r="A2556" s="5">
        <v>19</v>
      </c>
      <c r="B2556" s="27" t="s">
        <v>1047</v>
      </c>
      <c r="C2556" s="5">
        <v>2016</v>
      </c>
      <c r="D2556" s="5">
        <v>416</v>
      </c>
      <c r="E2556" s="8" t="s">
        <v>80</v>
      </c>
      <c r="F2556" s="8" t="s">
        <v>902</v>
      </c>
      <c r="G2556" s="8" t="s">
        <v>1582</v>
      </c>
      <c r="H2556" s="8" t="s">
        <v>810</v>
      </c>
      <c r="I2556" s="8" t="s">
        <v>476</v>
      </c>
      <c r="J2556" s="8">
        <v>6008</v>
      </c>
      <c r="K2556" s="28" t="s">
        <v>320</v>
      </c>
      <c r="L2556" s="29" t="s">
        <v>799</v>
      </c>
      <c r="M2556">
        <v>1914861720</v>
      </c>
      <c r="N2556" t="str">
        <f>VLOOKUP(M2556,[2]CLUES!$A:$B,2,0)</f>
        <v>NLSSA004046</v>
      </c>
      <c r="O2556" t="str">
        <f t="shared" si="78"/>
        <v>MARTINEZ,MALDONADO/ARTURO</v>
      </c>
      <c r="P2556" t="s">
        <v>476</v>
      </c>
      <c r="Q2556" s="27" t="s">
        <v>799</v>
      </c>
      <c r="R2556">
        <v>1914861490</v>
      </c>
      <c r="S2556" t="s">
        <v>6000</v>
      </c>
      <c r="T2556" t="str">
        <f t="shared" si="79"/>
        <v>19|1|2016|416|M02035|MARTINEZ,MALDONADO/ARTURO|6008|31122015|01|NLSSA000365|MAMA560221MZ7|</v>
      </c>
    </row>
    <row r="2557" spans="1:20" x14ac:dyDescent="0.25">
      <c r="A2557" s="5">
        <v>19</v>
      </c>
      <c r="B2557" s="27" t="s">
        <v>1047</v>
      </c>
      <c r="C2557" s="5">
        <v>2016</v>
      </c>
      <c r="D2557" s="5">
        <v>416</v>
      </c>
      <c r="E2557" s="8" t="s">
        <v>422</v>
      </c>
      <c r="F2557" s="8" t="s">
        <v>874</v>
      </c>
      <c r="G2557" s="8" t="s">
        <v>1065</v>
      </c>
      <c r="H2557" s="8" t="s">
        <v>3410</v>
      </c>
      <c r="I2557" s="8" t="s">
        <v>6001</v>
      </c>
      <c r="J2557" s="8">
        <v>9758</v>
      </c>
      <c r="K2557" s="28" t="s">
        <v>320</v>
      </c>
      <c r="L2557" s="29" t="s">
        <v>799</v>
      </c>
      <c r="M2557">
        <v>1914861720</v>
      </c>
      <c r="N2557" t="str">
        <f>VLOOKUP(M2557,[2]CLUES!$A:$B,2,0)</f>
        <v>NLSSA004046</v>
      </c>
      <c r="O2557" t="str">
        <f t="shared" si="78"/>
        <v>HERNANDEZ,SANCHEZ/GABRIEL</v>
      </c>
      <c r="P2557" t="s">
        <v>6001</v>
      </c>
      <c r="Q2557" s="27" t="s">
        <v>799</v>
      </c>
      <c r="R2557">
        <v>1914861520</v>
      </c>
      <c r="S2557" t="s">
        <v>6002</v>
      </c>
      <c r="T2557" t="str">
        <f t="shared" si="79"/>
        <v>19|1|2016|416|M01008|HERNANDEZ,SANCHEZ/GABRIEL|9758|31122015|01|NLSSA002313|HESG5511128A0|</v>
      </c>
    </row>
    <row r="2558" spans="1:20" x14ac:dyDescent="0.25">
      <c r="A2558" s="5">
        <v>19</v>
      </c>
      <c r="B2558" s="27" t="s">
        <v>1047</v>
      </c>
      <c r="C2558" s="5">
        <v>2016</v>
      </c>
      <c r="D2558" s="5">
        <v>416</v>
      </c>
      <c r="E2558" s="8" t="s">
        <v>224</v>
      </c>
      <c r="F2558" s="8" t="s">
        <v>1563</v>
      </c>
      <c r="G2558" s="8" t="s">
        <v>1091</v>
      </c>
      <c r="H2558" s="8" t="s">
        <v>6003</v>
      </c>
      <c r="I2558" s="8" t="s">
        <v>6001</v>
      </c>
      <c r="J2558" s="8">
        <v>8034.67</v>
      </c>
      <c r="K2558" s="28" t="s">
        <v>320</v>
      </c>
      <c r="L2558" s="29" t="s">
        <v>799</v>
      </c>
      <c r="M2558">
        <v>1914861720</v>
      </c>
      <c r="N2558" t="str">
        <f>VLOOKUP(M2558,[2]CLUES!$A:$B,2,0)</f>
        <v>NLSSA004046</v>
      </c>
      <c r="O2558" t="str">
        <f t="shared" si="78"/>
        <v>IBARRA,RAMIREZ/ROSA EVANGELINA</v>
      </c>
      <c r="P2558" t="s">
        <v>6001</v>
      </c>
      <c r="Q2558" s="27" t="s">
        <v>799</v>
      </c>
      <c r="R2558">
        <v>1914861520</v>
      </c>
      <c r="S2558" t="s">
        <v>6004</v>
      </c>
      <c r="T2558" t="str">
        <f t="shared" si="79"/>
        <v>19|1|2016|416|M02105|IBARRA,RAMIREZ/ROSA EVANGELINA|8034.67|31122015|01|NLSSA002313|IARR710404H15|</v>
      </c>
    </row>
    <row r="2559" spans="1:20" x14ac:dyDescent="0.25">
      <c r="A2559" s="5">
        <v>19</v>
      </c>
      <c r="B2559" s="27" t="s">
        <v>1047</v>
      </c>
      <c r="C2559" s="5">
        <v>2016</v>
      </c>
      <c r="D2559" s="5">
        <v>416</v>
      </c>
      <c r="E2559" s="8" t="s">
        <v>49</v>
      </c>
      <c r="F2559" s="8" t="s">
        <v>895</v>
      </c>
      <c r="G2559" s="8" t="s">
        <v>1570</v>
      </c>
      <c r="H2559" s="8" t="s">
        <v>1836</v>
      </c>
      <c r="I2559" s="8" t="s">
        <v>6001</v>
      </c>
      <c r="J2559" s="8">
        <v>7019</v>
      </c>
      <c r="K2559" s="28" t="s">
        <v>320</v>
      </c>
      <c r="L2559" s="29" t="s">
        <v>799</v>
      </c>
      <c r="M2559">
        <v>1914861720</v>
      </c>
      <c r="N2559" t="str">
        <f>VLOOKUP(M2559,[2]CLUES!$A:$B,2,0)</f>
        <v>NLSSA004046</v>
      </c>
      <c r="O2559" t="str">
        <f t="shared" si="78"/>
        <v>LUNA,SEPULVEDA/ERNESTO</v>
      </c>
      <c r="P2559" t="s">
        <v>6001</v>
      </c>
      <c r="Q2559" s="27" t="s">
        <v>799</v>
      </c>
      <c r="R2559">
        <v>1914861520</v>
      </c>
      <c r="S2559" t="s">
        <v>6005</v>
      </c>
      <c r="T2559" t="str">
        <f t="shared" si="79"/>
        <v>19|1|2016|416|M01006|LUNA,SEPULVEDA/ERNESTO|7019|31122015|01|NLSSA002313|LUSE600407II9|</v>
      </c>
    </row>
    <row r="2560" spans="1:20" x14ac:dyDescent="0.25">
      <c r="A2560" s="5">
        <v>19</v>
      </c>
      <c r="B2560" s="27" t="s">
        <v>1047</v>
      </c>
      <c r="C2560" s="5">
        <v>2016</v>
      </c>
      <c r="D2560" s="5">
        <v>416</v>
      </c>
      <c r="E2560" s="8" t="s">
        <v>63</v>
      </c>
      <c r="F2560" s="8" t="s">
        <v>1266</v>
      </c>
      <c r="G2560" s="8" t="s">
        <v>1434</v>
      </c>
      <c r="H2560" s="8" t="s">
        <v>1598</v>
      </c>
      <c r="I2560" s="8" t="s">
        <v>6001</v>
      </c>
      <c r="J2560" s="8">
        <v>9808.67</v>
      </c>
      <c r="K2560" s="28" t="s">
        <v>320</v>
      </c>
      <c r="L2560" s="29" t="s">
        <v>799</v>
      </c>
      <c r="M2560">
        <v>1914861720</v>
      </c>
      <c r="N2560" t="str">
        <f>VLOOKUP(M2560,[2]CLUES!$A:$B,2,0)</f>
        <v>NLSSA004046</v>
      </c>
      <c r="O2560" t="str">
        <f t="shared" si="78"/>
        <v>PEREZ,RUIZ/VICTOR MANUEL</v>
      </c>
      <c r="P2560" t="s">
        <v>6001</v>
      </c>
      <c r="Q2560" s="27" t="s">
        <v>799</v>
      </c>
      <c r="R2560">
        <v>1914861520</v>
      </c>
      <c r="S2560" t="s">
        <v>6006</v>
      </c>
      <c r="T2560" t="str">
        <f t="shared" si="79"/>
        <v>19|1|2016|416|M01015|PEREZ,RUIZ/VICTOR MANUEL|9808.67|31122015|01|NLSSA002313|PERV5402014Q5|</v>
      </c>
    </row>
    <row r="2561" spans="1:20" x14ac:dyDescent="0.25">
      <c r="A2561" s="5">
        <v>19</v>
      </c>
      <c r="B2561" s="27" t="s">
        <v>1047</v>
      </c>
      <c r="C2561" s="5">
        <v>2016</v>
      </c>
      <c r="D2561" s="5">
        <v>416</v>
      </c>
      <c r="E2561" s="8" t="s">
        <v>217</v>
      </c>
      <c r="F2561" s="8" t="s">
        <v>1065</v>
      </c>
      <c r="G2561" s="8" t="s">
        <v>868</v>
      </c>
      <c r="H2561" s="8" t="s">
        <v>2608</v>
      </c>
      <c r="I2561" s="8" t="s">
        <v>6001</v>
      </c>
      <c r="J2561" s="8">
        <v>5452.67</v>
      </c>
      <c r="K2561" s="28" t="s">
        <v>320</v>
      </c>
      <c r="L2561" s="29" t="s">
        <v>799</v>
      </c>
      <c r="M2561">
        <v>1914861720</v>
      </c>
      <c r="N2561" t="str">
        <f>VLOOKUP(M2561,[2]CLUES!$A:$B,2,0)</f>
        <v>NLSSA004046</v>
      </c>
      <c r="O2561" t="str">
        <f t="shared" si="78"/>
        <v>SANCHEZ,GONZALEZ/OLIVIA GUADALUPE</v>
      </c>
      <c r="P2561" t="s">
        <v>6001</v>
      </c>
      <c r="Q2561" s="27" t="s">
        <v>799</v>
      </c>
      <c r="R2561">
        <v>1914861520</v>
      </c>
      <c r="S2561" t="s">
        <v>6007</v>
      </c>
      <c r="T2561" t="str">
        <f t="shared" si="79"/>
        <v>19|1|2016|416|M03004|SANCHEZ,GONZALEZ/OLIVIA GUADALUPE|5452.67|31122015|01|NLSSA002313|SAGO811110SI0|</v>
      </c>
    </row>
    <row r="2562" spans="1:20" x14ac:dyDescent="0.25">
      <c r="A2562" s="5">
        <v>19</v>
      </c>
      <c r="B2562" s="27" t="s">
        <v>1047</v>
      </c>
      <c r="C2562" s="5">
        <v>2016</v>
      </c>
      <c r="D2562" s="5">
        <v>416</v>
      </c>
      <c r="E2562" s="8" t="s">
        <v>379</v>
      </c>
      <c r="F2562" s="8" t="s">
        <v>1065</v>
      </c>
      <c r="G2562" s="8" t="s">
        <v>836</v>
      </c>
      <c r="H2562" s="8" t="s">
        <v>6008</v>
      </c>
      <c r="I2562" s="8" t="s">
        <v>6001</v>
      </c>
      <c r="J2562" s="8">
        <v>6008</v>
      </c>
      <c r="K2562" s="28" t="s">
        <v>320</v>
      </c>
      <c r="L2562" s="29" t="s">
        <v>799</v>
      </c>
      <c r="M2562">
        <v>1914861720</v>
      </c>
      <c r="N2562" t="str">
        <f>VLOOKUP(M2562,[2]CLUES!$A:$B,2,0)</f>
        <v>NLSSA004046</v>
      </c>
      <c r="O2562" t="str">
        <f t="shared" si="78"/>
        <v>SANCHEZ,TORRES/MARIA NOE</v>
      </c>
      <c r="P2562" t="s">
        <v>6001</v>
      </c>
      <c r="Q2562" s="27" t="s">
        <v>799</v>
      </c>
      <c r="R2562">
        <v>1914861520</v>
      </c>
      <c r="S2562" t="s">
        <v>6009</v>
      </c>
      <c r="T2562" t="str">
        <f t="shared" si="79"/>
        <v>19|1|2016|416|M02083|SANCHEZ,TORRES/MARIA NOE|6008|31122015|01|NLSSA002313|SATN5411102Q9|</v>
      </c>
    </row>
    <row r="2563" spans="1:20" x14ac:dyDescent="0.25">
      <c r="A2563" s="5">
        <v>19</v>
      </c>
      <c r="B2563" s="27" t="s">
        <v>1047</v>
      </c>
      <c r="C2563" s="5">
        <v>2016</v>
      </c>
      <c r="D2563" s="5">
        <v>416</v>
      </c>
      <c r="E2563" s="8" t="s">
        <v>80</v>
      </c>
      <c r="F2563" s="8" t="s">
        <v>6010</v>
      </c>
      <c r="G2563" s="8" t="s">
        <v>5989</v>
      </c>
      <c r="H2563" s="8" t="s">
        <v>6011</v>
      </c>
      <c r="I2563" s="8" t="s">
        <v>6012</v>
      </c>
      <c r="J2563" s="8">
        <v>6008</v>
      </c>
      <c r="K2563" s="28" t="s">
        <v>320</v>
      </c>
      <c r="L2563" s="29" t="s">
        <v>799</v>
      </c>
      <c r="M2563">
        <v>1914861720</v>
      </c>
      <c r="N2563" t="str">
        <f>VLOOKUP(M2563,[2]CLUES!$A:$B,2,0)</f>
        <v>NLSSA004046</v>
      </c>
      <c r="O2563" t="str">
        <f t="shared" si="78"/>
        <v>BERUMEN,CORREA/MARIA JOSEFA</v>
      </c>
      <c r="P2563" t="s">
        <v>6012</v>
      </c>
      <c r="Q2563" s="27" t="s">
        <v>799</v>
      </c>
      <c r="R2563">
        <v>1914861530</v>
      </c>
      <c r="S2563" t="s">
        <v>6013</v>
      </c>
      <c r="T2563" t="str">
        <f t="shared" si="79"/>
        <v>19|1|2016|416|M02035|BERUMEN,CORREA/MARIA JOSEFA|6008|31122015|01|NLSSA002354|BECJ570326AD5|</v>
      </c>
    </row>
    <row r="2564" spans="1:20" x14ac:dyDescent="0.25">
      <c r="A2564" s="5">
        <v>19</v>
      </c>
      <c r="B2564" s="27" t="s">
        <v>1047</v>
      </c>
      <c r="C2564" s="5">
        <v>2016</v>
      </c>
      <c r="D2564" s="5">
        <v>416</v>
      </c>
      <c r="E2564" s="8" t="s">
        <v>1392</v>
      </c>
      <c r="F2564" s="8" t="s">
        <v>2524</v>
      </c>
      <c r="G2564" s="8" t="s">
        <v>895</v>
      </c>
      <c r="H2564" s="8" t="s">
        <v>1536</v>
      </c>
      <c r="I2564" s="8" t="s">
        <v>6012</v>
      </c>
      <c r="J2564" s="8">
        <v>5452.67</v>
      </c>
      <c r="K2564" s="28" t="s">
        <v>320</v>
      </c>
      <c r="L2564" s="29" t="s">
        <v>799</v>
      </c>
      <c r="M2564">
        <v>1914861720</v>
      </c>
      <c r="N2564" t="str">
        <f>VLOOKUP(M2564,[2]CLUES!$A:$B,2,0)</f>
        <v>NLSSA004046</v>
      </c>
      <c r="O2564" t="str">
        <f t="shared" si="78"/>
        <v>BRIONES,LUNA/FRANCISCO</v>
      </c>
      <c r="P2564" t="s">
        <v>6012</v>
      </c>
      <c r="Q2564" s="27" t="s">
        <v>799</v>
      </c>
      <c r="R2564">
        <v>1914861530</v>
      </c>
      <c r="S2564" t="s">
        <v>6014</v>
      </c>
      <c r="T2564" t="str">
        <f t="shared" si="79"/>
        <v>19|1|2016|416|M02038|BRIONES,LUNA/FRANCISCO|5452.67|31122015|01|NLSSA002354|BILF610409NA6|</v>
      </c>
    </row>
    <row r="2565" spans="1:20" x14ac:dyDescent="0.25">
      <c r="A2565" s="5">
        <v>19</v>
      </c>
      <c r="B2565" s="27" t="s">
        <v>1047</v>
      </c>
      <c r="C2565" s="5">
        <v>2016</v>
      </c>
      <c r="D2565" s="5">
        <v>416</v>
      </c>
      <c r="E2565" s="8" t="s">
        <v>206</v>
      </c>
      <c r="F2565" s="8" t="s">
        <v>880</v>
      </c>
      <c r="G2565" s="8" t="s">
        <v>868</v>
      </c>
      <c r="H2565" s="8" t="s">
        <v>3410</v>
      </c>
      <c r="I2565" s="8" t="s">
        <v>6012</v>
      </c>
      <c r="J2565" s="8">
        <v>4746.67</v>
      </c>
      <c r="K2565" s="28" t="s">
        <v>320</v>
      </c>
      <c r="L2565" s="29" t="s">
        <v>799</v>
      </c>
      <c r="M2565">
        <v>1914861720</v>
      </c>
      <c r="N2565" t="str">
        <f>VLOOKUP(M2565,[2]CLUES!$A:$B,2,0)</f>
        <v>NLSSA004046</v>
      </c>
      <c r="O2565" t="str">
        <f t="shared" si="78"/>
        <v>CASTILLO,GONZALEZ/GABRIEL</v>
      </c>
      <c r="P2565" t="s">
        <v>6012</v>
      </c>
      <c r="Q2565" s="27" t="s">
        <v>799</v>
      </c>
      <c r="R2565">
        <v>1914861530</v>
      </c>
      <c r="S2565" t="s">
        <v>6015</v>
      </c>
      <c r="T2565" t="str">
        <f t="shared" si="79"/>
        <v>19|1|2016|416|M03023|CASTILLO,GONZALEZ/GABRIEL|4746.67|31122015|01|NLSSA002354|CAGG8103129N7|</v>
      </c>
    </row>
    <row r="2566" spans="1:20" x14ac:dyDescent="0.25">
      <c r="A2566" s="5">
        <v>19</v>
      </c>
      <c r="B2566" s="27" t="s">
        <v>1047</v>
      </c>
      <c r="C2566" s="5">
        <v>2016</v>
      </c>
      <c r="D2566" s="5">
        <v>416</v>
      </c>
      <c r="E2566" s="8" t="s">
        <v>297</v>
      </c>
      <c r="F2566" s="8" t="s">
        <v>924</v>
      </c>
      <c r="G2566" s="8"/>
      <c r="H2566" s="8" t="s">
        <v>3777</v>
      </c>
      <c r="I2566" s="8" t="s">
        <v>6016</v>
      </c>
      <c r="J2566" s="8">
        <v>8885.33</v>
      </c>
      <c r="K2566" s="28" t="s">
        <v>320</v>
      </c>
      <c r="L2566" s="29" t="s">
        <v>799</v>
      </c>
      <c r="M2566">
        <v>1914861720</v>
      </c>
      <c r="N2566" t="str">
        <f>VLOOKUP(M2566,[2]CLUES!$A:$B,2,0)</f>
        <v>NLSSA004046</v>
      </c>
      <c r="O2566" t="str">
        <f t="shared" ref="O2566:O2629" si="80">CONCATENATE(F2566,",",G2566,"/",H2566)</f>
        <v>SALAZAR,/ANA MARIA</v>
      </c>
      <c r="P2566" t="s">
        <v>6016</v>
      </c>
      <c r="Q2566" s="27" t="s">
        <v>799</v>
      </c>
      <c r="R2566">
        <v>1914861570</v>
      </c>
      <c r="S2566" t="s">
        <v>6017</v>
      </c>
      <c r="T2566" t="str">
        <f t="shared" ref="T2566:T2629" si="81">CONCATENATE(A2566,"|",B2566,"|",C2566,"|",D2566,"|",E2566,"|",O2566,"|",J2566,"|",K2566,"|",Q2566,"|",I2566,"|",S2566,"|")</f>
        <v>19|1|2016|416|M02107|SALAZAR,/ANA MARIA|8885.33|31122015|01|NLSSA000336|SAAN590725288|</v>
      </c>
    </row>
    <row r="2567" spans="1:20" x14ac:dyDescent="0.25">
      <c r="A2567" s="5">
        <v>19</v>
      </c>
      <c r="B2567" s="27" t="s">
        <v>1047</v>
      </c>
      <c r="C2567" s="5">
        <v>2016</v>
      </c>
      <c r="D2567" s="5">
        <v>416</v>
      </c>
      <c r="E2567" s="8" t="s">
        <v>206</v>
      </c>
      <c r="F2567" s="8" t="s">
        <v>1091</v>
      </c>
      <c r="G2567" s="8" t="s">
        <v>879</v>
      </c>
      <c r="H2567" s="8" t="s">
        <v>1124</v>
      </c>
      <c r="I2567" s="8" t="s">
        <v>6018</v>
      </c>
      <c r="J2567" s="8">
        <v>4733.66</v>
      </c>
      <c r="K2567" s="28" t="s">
        <v>320</v>
      </c>
      <c r="L2567" s="29" t="s">
        <v>799</v>
      </c>
      <c r="M2567">
        <v>1914861720</v>
      </c>
      <c r="N2567" t="str">
        <f>VLOOKUP(M2567,[2]CLUES!$A:$B,2,0)</f>
        <v>NLSSA004046</v>
      </c>
      <c r="O2567" t="str">
        <f t="shared" si="80"/>
        <v>RAMIREZ,HERRERA/RICARDO</v>
      </c>
      <c r="P2567" t="s">
        <v>6018</v>
      </c>
      <c r="Q2567" s="27" t="s">
        <v>799</v>
      </c>
      <c r="R2567">
        <v>1914861580</v>
      </c>
      <c r="S2567" t="s">
        <v>6019</v>
      </c>
      <c r="T2567" t="str">
        <f t="shared" si="81"/>
        <v>19|1|2016|416|M03023|RAMIREZ,HERRERA/RICARDO|4733.66|31122015|01|NLSSA000312|RAHR560207TI0|</v>
      </c>
    </row>
    <row r="2568" spans="1:20" x14ac:dyDescent="0.25">
      <c r="A2568" s="5">
        <v>19</v>
      </c>
      <c r="B2568" s="27" t="s">
        <v>1047</v>
      </c>
      <c r="C2568" s="5">
        <v>2016</v>
      </c>
      <c r="D2568" s="5">
        <v>416</v>
      </c>
      <c r="E2568" s="8" t="s">
        <v>25</v>
      </c>
      <c r="F2568" s="8" t="s">
        <v>3735</v>
      </c>
      <c r="G2568" s="8" t="s">
        <v>896</v>
      </c>
      <c r="H2568" s="8" t="s">
        <v>6020</v>
      </c>
      <c r="I2568" s="8" t="s">
        <v>6018</v>
      </c>
      <c r="J2568" s="8">
        <v>5198</v>
      </c>
      <c r="K2568" s="28" t="s">
        <v>320</v>
      </c>
      <c r="L2568" s="29" t="s">
        <v>799</v>
      </c>
      <c r="M2568">
        <v>1914861720</v>
      </c>
      <c r="N2568" t="str">
        <f>VLOOKUP(M2568,[2]CLUES!$A:$B,2,0)</f>
        <v>NLSSA004046</v>
      </c>
      <c r="O2568" t="str">
        <f t="shared" si="80"/>
        <v>SIMENTAL,GARCIA/MIRNA</v>
      </c>
      <c r="P2568" t="s">
        <v>6018</v>
      </c>
      <c r="Q2568" s="27" t="s">
        <v>799</v>
      </c>
      <c r="R2568">
        <v>1914861580</v>
      </c>
      <c r="S2568" t="s">
        <v>6021</v>
      </c>
      <c r="T2568" t="str">
        <f t="shared" si="81"/>
        <v>19|1|2016|416|M02036|SIMENTAL,GARCIA/MIRNA|5198|31122015|01|NLSSA000312|SIGM680608AS2|</v>
      </c>
    </row>
    <row r="2569" spans="1:20" x14ac:dyDescent="0.25">
      <c r="A2569" s="5">
        <v>19</v>
      </c>
      <c r="B2569" s="27" t="s">
        <v>1047</v>
      </c>
      <c r="C2569" s="5">
        <v>2016</v>
      </c>
      <c r="D2569" s="5">
        <v>416</v>
      </c>
      <c r="E2569" s="8" t="s">
        <v>49</v>
      </c>
      <c r="F2569" s="8" t="s">
        <v>4047</v>
      </c>
      <c r="G2569" s="8" t="s">
        <v>1322</v>
      </c>
      <c r="H2569" s="8" t="s">
        <v>1543</v>
      </c>
      <c r="I2569" s="8" t="s">
        <v>6018</v>
      </c>
      <c r="J2569" s="8">
        <v>9358.67</v>
      </c>
      <c r="K2569" s="28" t="s">
        <v>320</v>
      </c>
      <c r="L2569" s="29" t="s">
        <v>799</v>
      </c>
      <c r="M2569">
        <v>1914861720</v>
      </c>
      <c r="N2569" t="str">
        <f>VLOOKUP(M2569,[2]CLUES!$A:$B,2,0)</f>
        <v>NLSSA004046</v>
      </c>
      <c r="O2569" t="str">
        <f t="shared" si="80"/>
        <v>ZAMBRANO,SOLIS/HUMBERTO</v>
      </c>
      <c r="P2569" t="s">
        <v>6018</v>
      </c>
      <c r="Q2569" s="27" t="s">
        <v>799</v>
      </c>
      <c r="R2569">
        <v>1914861580</v>
      </c>
      <c r="S2569" t="s">
        <v>6022</v>
      </c>
      <c r="T2569" t="str">
        <f t="shared" si="81"/>
        <v>19|1|2016|416|M01006|ZAMBRANO,SOLIS/HUMBERTO|9358.67|31122015|01|NLSSA000312|ZASH580908A31|</v>
      </c>
    </row>
    <row r="2570" spans="1:20" x14ac:dyDescent="0.25">
      <c r="A2570" s="5">
        <v>19</v>
      </c>
      <c r="B2570" s="27" t="s">
        <v>1047</v>
      </c>
      <c r="C2570" s="5">
        <v>2016</v>
      </c>
      <c r="D2570" s="5">
        <v>416</v>
      </c>
      <c r="E2570" s="8" t="s">
        <v>16</v>
      </c>
      <c r="F2570" s="8" t="s">
        <v>828</v>
      </c>
      <c r="G2570" s="8" t="s">
        <v>1712</v>
      </c>
      <c r="H2570" s="8" t="s">
        <v>1503</v>
      </c>
      <c r="I2570" s="8" t="s">
        <v>6023</v>
      </c>
      <c r="J2570" s="8">
        <v>4713.34</v>
      </c>
      <c r="K2570" s="28" t="s">
        <v>320</v>
      </c>
      <c r="L2570" s="29" t="s">
        <v>799</v>
      </c>
      <c r="M2570">
        <v>1914861720</v>
      </c>
      <c r="N2570" t="str">
        <f>VLOOKUP(M2570,[2]CLUES!$A:$B,2,0)</f>
        <v>NLSSA004046</v>
      </c>
      <c r="O2570" t="str">
        <f t="shared" si="80"/>
        <v>DAVILA,GUZMAN/FRANCISCA</v>
      </c>
      <c r="P2570" t="s">
        <v>6023</v>
      </c>
      <c r="Q2570" s="27" t="s">
        <v>799</v>
      </c>
      <c r="R2570">
        <v>1914861590</v>
      </c>
      <c r="S2570" t="s">
        <v>6024</v>
      </c>
      <c r="T2570" t="str">
        <f t="shared" si="81"/>
        <v>19|1|2016|416|M03024|DAVILA,GUZMAN/FRANCISCA|4713.34|31122015|01|NLSSA000300|DAGF531003MY8|</v>
      </c>
    </row>
    <row r="2571" spans="1:20" x14ac:dyDescent="0.25">
      <c r="A2571" s="5">
        <v>19</v>
      </c>
      <c r="B2571" s="27" t="s">
        <v>1047</v>
      </c>
      <c r="C2571" s="5">
        <v>2016</v>
      </c>
      <c r="D2571" s="5">
        <v>416</v>
      </c>
      <c r="E2571" s="8" t="s">
        <v>535</v>
      </c>
      <c r="F2571" s="8" t="s">
        <v>868</v>
      </c>
      <c r="G2571" s="8" t="s">
        <v>809</v>
      </c>
      <c r="H2571" s="8" t="s">
        <v>6025</v>
      </c>
      <c r="I2571" s="8" t="s">
        <v>6023</v>
      </c>
      <c r="J2571" s="8">
        <v>5013.34</v>
      </c>
      <c r="K2571" s="28" t="s">
        <v>320</v>
      </c>
      <c r="L2571" s="29" t="s">
        <v>799</v>
      </c>
      <c r="M2571">
        <v>1914861720</v>
      </c>
      <c r="N2571" t="str">
        <f>VLOOKUP(M2571,[2]CLUES!$A:$B,2,0)</f>
        <v>NLSSA004046</v>
      </c>
      <c r="O2571" t="str">
        <f t="shared" si="80"/>
        <v>GONZALEZ,RODRIGUEZ/MARTHA EUGENIA</v>
      </c>
      <c r="P2571" t="s">
        <v>2308</v>
      </c>
      <c r="Q2571" s="27" t="s">
        <v>799</v>
      </c>
      <c r="R2571">
        <v>1914861590</v>
      </c>
      <c r="S2571" t="s">
        <v>6026</v>
      </c>
      <c r="T2571" t="str">
        <f t="shared" si="81"/>
        <v>19|1|2016|416|M03018|GONZALEZ,RODRIGUEZ/MARTHA EUGENIA|5013.34|31122015|01|NLSSA000300|GORM750808Q76|</v>
      </c>
    </row>
    <row r="2572" spans="1:20" x14ac:dyDescent="0.25">
      <c r="A2572" s="5">
        <v>19</v>
      </c>
      <c r="B2572" s="27" t="s">
        <v>1047</v>
      </c>
      <c r="C2572" s="5">
        <v>2016</v>
      </c>
      <c r="D2572" s="5">
        <v>416</v>
      </c>
      <c r="E2572" s="8" t="s">
        <v>217</v>
      </c>
      <c r="F2572" s="8" t="s">
        <v>6027</v>
      </c>
      <c r="G2572" s="8" t="s">
        <v>4760</v>
      </c>
      <c r="H2572" s="8" t="s">
        <v>4322</v>
      </c>
      <c r="I2572" s="8" t="s">
        <v>6023</v>
      </c>
      <c r="J2572" s="8">
        <v>5452.67</v>
      </c>
      <c r="K2572" s="28" t="s">
        <v>320</v>
      </c>
      <c r="L2572" s="29" t="s">
        <v>799</v>
      </c>
      <c r="M2572">
        <v>1914861720</v>
      </c>
      <c r="N2572" t="str">
        <f>VLOOKUP(M2572,[2]CLUES!$A:$B,2,0)</f>
        <v>NLSSA004046</v>
      </c>
      <c r="O2572" t="str">
        <f t="shared" si="80"/>
        <v>MONJARAS,DE LA TORRE/SOFIA</v>
      </c>
      <c r="P2572" t="s">
        <v>6023</v>
      </c>
      <c r="Q2572" s="27" t="s">
        <v>799</v>
      </c>
      <c r="R2572">
        <v>1914861590</v>
      </c>
      <c r="S2572" t="s">
        <v>6028</v>
      </c>
      <c r="T2572" t="str">
        <f t="shared" si="81"/>
        <v>19|1|2016|416|M03004|MONJARAS,DE LA TORRE/SOFIA|5452.67|31122015|01|NLSSA000300|MOTS670423IQ4|</v>
      </c>
    </row>
    <row r="2573" spans="1:20" x14ac:dyDescent="0.25">
      <c r="A2573" s="5">
        <v>19</v>
      </c>
      <c r="B2573" s="27" t="s">
        <v>1047</v>
      </c>
      <c r="C2573" s="5">
        <v>2016</v>
      </c>
      <c r="D2573" s="5">
        <v>416</v>
      </c>
      <c r="E2573" s="8" t="s">
        <v>379</v>
      </c>
      <c r="F2573" s="8" t="s">
        <v>1266</v>
      </c>
      <c r="G2573" s="8" t="s">
        <v>3692</v>
      </c>
      <c r="H2573" s="8" t="s">
        <v>6029</v>
      </c>
      <c r="I2573" s="8" t="s">
        <v>6023</v>
      </c>
      <c r="J2573" s="8">
        <v>6008</v>
      </c>
      <c r="K2573" s="28" t="s">
        <v>320</v>
      </c>
      <c r="L2573" s="29" t="s">
        <v>799</v>
      </c>
      <c r="M2573">
        <v>1914861720</v>
      </c>
      <c r="N2573" t="str">
        <f>VLOOKUP(M2573,[2]CLUES!$A:$B,2,0)</f>
        <v>NLSSA004046</v>
      </c>
      <c r="O2573" t="str">
        <f t="shared" si="80"/>
        <v>PEREZ,NERI/GLORIA MARGARITA</v>
      </c>
      <c r="P2573" t="s">
        <v>6023</v>
      </c>
      <c r="Q2573" s="27" t="s">
        <v>799</v>
      </c>
      <c r="R2573">
        <v>1914861590</v>
      </c>
      <c r="S2573" t="s">
        <v>6030</v>
      </c>
      <c r="T2573" t="str">
        <f t="shared" si="81"/>
        <v>19|1|2016|416|M02083|PEREZ,NERI/GLORIA MARGARITA|6008|31122015|01|NLSSA000300|PENG7809228N0|</v>
      </c>
    </row>
    <row r="2574" spans="1:20" x14ac:dyDescent="0.25">
      <c r="A2574" s="5">
        <v>19</v>
      </c>
      <c r="B2574" s="27" t="s">
        <v>1047</v>
      </c>
      <c r="C2574" s="5">
        <v>2016</v>
      </c>
      <c r="D2574" s="5">
        <v>416</v>
      </c>
      <c r="E2574" s="8" t="s">
        <v>422</v>
      </c>
      <c r="F2574" s="8" t="s">
        <v>1362</v>
      </c>
      <c r="G2574" s="8" t="s">
        <v>1091</v>
      </c>
      <c r="H2574" s="8" t="s">
        <v>6031</v>
      </c>
      <c r="I2574" s="8" t="s">
        <v>6023</v>
      </c>
      <c r="J2574" s="8">
        <v>9758</v>
      </c>
      <c r="K2574" s="28" t="s">
        <v>320</v>
      </c>
      <c r="L2574" s="29" t="s">
        <v>799</v>
      </c>
      <c r="M2574">
        <v>1914861720</v>
      </c>
      <c r="N2574" t="str">
        <f>VLOOKUP(M2574,[2]CLUES!$A:$B,2,0)</f>
        <v>NLSSA004046</v>
      </c>
      <c r="O2574" t="str">
        <f t="shared" si="80"/>
        <v>SANDOVAL,RAMIREZ/MARTHA ELVA</v>
      </c>
      <c r="P2574" t="s">
        <v>6023</v>
      </c>
      <c r="Q2574" s="27" t="s">
        <v>799</v>
      </c>
      <c r="R2574">
        <v>1914861590</v>
      </c>
      <c r="S2574" t="s">
        <v>6032</v>
      </c>
      <c r="T2574" t="str">
        <f t="shared" si="81"/>
        <v>19|1|2016|416|M01008|SANDOVAL,RAMIREZ/MARTHA ELVA|9758|31122015|01|NLSSA000300|SARM620223IV7|</v>
      </c>
    </row>
    <row r="2575" spans="1:20" x14ac:dyDescent="0.25">
      <c r="A2575" s="5">
        <v>19</v>
      </c>
      <c r="B2575" s="27" t="s">
        <v>1047</v>
      </c>
      <c r="C2575" s="5">
        <v>2016</v>
      </c>
      <c r="D2575" s="5">
        <v>416</v>
      </c>
      <c r="E2575" s="8" t="s">
        <v>80</v>
      </c>
      <c r="F2575" s="8" t="s">
        <v>3745</v>
      </c>
      <c r="G2575" s="8" t="s">
        <v>3427</v>
      </c>
      <c r="H2575" s="8" t="s">
        <v>6033</v>
      </c>
      <c r="I2575" s="8" t="s">
        <v>6034</v>
      </c>
      <c r="J2575" s="8">
        <v>6008</v>
      </c>
      <c r="K2575" s="28" t="s">
        <v>320</v>
      </c>
      <c r="L2575" s="29" t="s">
        <v>799</v>
      </c>
      <c r="M2575">
        <v>1914861720</v>
      </c>
      <c r="N2575" t="str">
        <f>VLOOKUP(M2575,[2]CLUES!$A:$B,2,0)</f>
        <v>NLSSA004046</v>
      </c>
      <c r="O2575" t="str">
        <f t="shared" si="80"/>
        <v>CADENA,COLUNGA/MARIA ASUNCION</v>
      </c>
      <c r="P2575" t="s">
        <v>6034</v>
      </c>
      <c r="Q2575" s="27" t="s">
        <v>799</v>
      </c>
      <c r="R2575">
        <v>1914861640</v>
      </c>
      <c r="S2575" t="s">
        <v>6035</v>
      </c>
      <c r="T2575" t="str">
        <f t="shared" si="81"/>
        <v>19|1|2016|416|M02035|CADENA,COLUNGA/MARIA ASUNCION|6008|31122015|01|NLSSA002284|CACX710813SY4|</v>
      </c>
    </row>
    <row r="2576" spans="1:20" x14ac:dyDescent="0.25">
      <c r="A2576" s="5">
        <v>19</v>
      </c>
      <c r="B2576" s="27" t="s">
        <v>1047</v>
      </c>
      <c r="C2576" s="5">
        <v>2016</v>
      </c>
      <c r="D2576" s="5">
        <v>416</v>
      </c>
      <c r="E2576" s="8" t="s">
        <v>80</v>
      </c>
      <c r="F2576" s="8" t="s">
        <v>896</v>
      </c>
      <c r="G2576" s="8" t="s">
        <v>874</v>
      </c>
      <c r="H2576" s="8" t="s">
        <v>6036</v>
      </c>
      <c r="I2576" s="8" t="s">
        <v>6034</v>
      </c>
      <c r="J2576" s="8">
        <v>6008</v>
      </c>
      <c r="K2576" s="28" t="s">
        <v>320</v>
      </c>
      <c r="L2576" s="29" t="s">
        <v>799</v>
      </c>
      <c r="M2576">
        <v>1914861720</v>
      </c>
      <c r="N2576" t="str">
        <f>VLOOKUP(M2576,[2]CLUES!$A:$B,2,0)</f>
        <v>NLSSA004046</v>
      </c>
      <c r="O2576" t="str">
        <f t="shared" si="80"/>
        <v>GARCIA,HERNANDEZ/REVECA</v>
      </c>
      <c r="P2576" t="s">
        <v>6034</v>
      </c>
      <c r="Q2576" s="27" t="s">
        <v>799</v>
      </c>
      <c r="R2576">
        <v>1914861640</v>
      </c>
      <c r="S2576" t="s">
        <v>6037</v>
      </c>
      <c r="T2576" t="str">
        <f t="shared" si="81"/>
        <v>19|1|2016|416|M02035|GARCIA,HERNANDEZ/REVECA|6008|31122015|01|NLSSA002284|GAHR711118RE6|</v>
      </c>
    </row>
    <row r="2577" spans="1:20" x14ac:dyDescent="0.25">
      <c r="A2577" s="5">
        <v>19</v>
      </c>
      <c r="B2577" s="27" t="s">
        <v>1047</v>
      </c>
      <c r="C2577" s="5">
        <v>2016</v>
      </c>
      <c r="D2577" s="5">
        <v>416</v>
      </c>
      <c r="E2577" s="8" t="s">
        <v>1392</v>
      </c>
      <c r="F2577" s="8" t="s">
        <v>874</v>
      </c>
      <c r="G2577" s="8" t="s">
        <v>874</v>
      </c>
      <c r="H2577" s="8" t="s">
        <v>6038</v>
      </c>
      <c r="I2577" s="8" t="s">
        <v>6034</v>
      </c>
      <c r="J2577" s="8">
        <v>4771.08</v>
      </c>
      <c r="K2577" s="28" t="s">
        <v>320</v>
      </c>
      <c r="L2577" s="29" t="s">
        <v>799</v>
      </c>
      <c r="M2577">
        <v>1914861720</v>
      </c>
      <c r="N2577" t="str">
        <f>VLOOKUP(M2577,[2]CLUES!$A:$B,2,0)</f>
        <v>NLSSA004046</v>
      </c>
      <c r="O2577" t="str">
        <f t="shared" si="80"/>
        <v>HERNANDEZ,HERNANDEZ/SERGIO ARMANDO</v>
      </c>
      <c r="P2577" t="s">
        <v>6034</v>
      </c>
      <c r="Q2577" s="27" t="s">
        <v>799</v>
      </c>
      <c r="R2577">
        <v>1914861640</v>
      </c>
      <c r="S2577" t="s">
        <v>6039</v>
      </c>
      <c r="T2577" t="str">
        <f t="shared" si="81"/>
        <v>19|1|2016|416|M02038|HERNANDEZ,HERNANDEZ/SERGIO ARMANDO|4771.08|31122015|01|NLSSA002284|HEHS6511189I5|</v>
      </c>
    </row>
    <row r="2578" spans="1:20" x14ac:dyDescent="0.25">
      <c r="A2578" s="5">
        <v>19</v>
      </c>
      <c r="B2578" s="27" t="s">
        <v>1047</v>
      </c>
      <c r="C2578" s="5">
        <v>2016</v>
      </c>
      <c r="D2578" s="5">
        <v>416</v>
      </c>
      <c r="E2578" s="8" t="s">
        <v>200</v>
      </c>
      <c r="F2578" s="8" t="s">
        <v>902</v>
      </c>
      <c r="G2578" s="8" t="s">
        <v>903</v>
      </c>
      <c r="H2578" s="8" t="s">
        <v>6040</v>
      </c>
      <c r="I2578" s="8" t="s">
        <v>6034</v>
      </c>
      <c r="J2578" s="8">
        <v>9253.0400000000009</v>
      </c>
      <c r="K2578" s="28" t="s">
        <v>320</v>
      </c>
      <c r="L2578" s="29" t="s">
        <v>799</v>
      </c>
      <c r="M2578">
        <v>1914861720</v>
      </c>
      <c r="N2578" t="str">
        <f>VLOOKUP(M2578,[2]CLUES!$A:$B,2,0)</f>
        <v>NLSSA004046</v>
      </c>
      <c r="O2578" t="str">
        <f t="shared" si="80"/>
        <v>MARTINEZ,GARZA/FELIX EDUARDO</v>
      </c>
      <c r="P2578" t="s">
        <v>6034</v>
      </c>
      <c r="Q2578" s="27" t="s">
        <v>799</v>
      </c>
      <c r="R2578">
        <v>1914861640</v>
      </c>
      <c r="S2578" t="s">
        <v>6041</v>
      </c>
      <c r="T2578" t="str">
        <f t="shared" si="81"/>
        <v>19|1|2016|416|M01009|MARTINEZ,GARZA/FELIX EDUARDO|9253.04|31122015|01|NLSSA002284|MAGF800910FP8|</v>
      </c>
    </row>
    <row r="2579" spans="1:20" x14ac:dyDescent="0.25">
      <c r="A2579" s="5">
        <v>19</v>
      </c>
      <c r="B2579" s="27" t="s">
        <v>1047</v>
      </c>
      <c r="C2579" s="5">
        <v>2016</v>
      </c>
      <c r="D2579" s="5">
        <v>416</v>
      </c>
      <c r="E2579" s="8" t="s">
        <v>217</v>
      </c>
      <c r="F2579" s="8" t="s">
        <v>1860</v>
      </c>
      <c r="G2579" s="8" t="s">
        <v>6042</v>
      </c>
      <c r="H2579" s="8" t="s">
        <v>3137</v>
      </c>
      <c r="I2579" s="8" t="s">
        <v>6034</v>
      </c>
      <c r="J2579" s="8">
        <v>5452.67</v>
      </c>
      <c r="K2579" s="28" t="s">
        <v>320</v>
      </c>
      <c r="L2579" s="29" t="s">
        <v>799</v>
      </c>
      <c r="M2579">
        <v>1914861720</v>
      </c>
      <c r="N2579" t="str">
        <f>VLOOKUP(M2579,[2]CLUES!$A:$B,2,0)</f>
        <v>NLSSA004046</v>
      </c>
      <c r="O2579" t="str">
        <f t="shared" si="80"/>
        <v>SILVA,MADRID/MIGUEL</v>
      </c>
      <c r="P2579" t="s">
        <v>6034</v>
      </c>
      <c r="Q2579" s="27" t="s">
        <v>799</v>
      </c>
      <c r="R2579">
        <v>1914861640</v>
      </c>
      <c r="S2579" t="s">
        <v>6043</v>
      </c>
      <c r="T2579" t="str">
        <f t="shared" si="81"/>
        <v>19|1|2016|416|M03004|SILVA,MADRID/MIGUEL|5452.67|31122015|01|NLSSA002284|SIMM531204V85|</v>
      </c>
    </row>
    <row r="2580" spans="1:20" x14ac:dyDescent="0.25">
      <c r="A2580" s="5">
        <v>19</v>
      </c>
      <c r="B2580" s="27" t="s">
        <v>1047</v>
      </c>
      <c r="C2580" s="5">
        <v>2016</v>
      </c>
      <c r="D2580" s="5">
        <v>416</v>
      </c>
      <c r="E2580" s="8" t="s">
        <v>422</v>
      </c>
      <c r="F2580" s="8" t="s">
        <v>903</v>
      </c>
      <c r="G2580" s="8" t="s">
        <v>1396</v>
      </c>
      <c r="H2580" s="8" t="s">
        <v>1280</v>
      </c>
      <c r="I2580" s="8" t="s">
        <v>6044</v>
      </c>
      <c r="J2580" s="8">
        <v>9758</v>
      </c>
      <c r="K2580" s="28" t="s">
        <v>320</v>
      </c>
      <c r="L2580" s="29" t="s">
        <v>799</v>
      </c>
      <c r="M2580">
        <v>1914861720</v>
      </c>
      <c r="N2580" t="str">
        <f>VLOOKUP(M2580,[2]CLUES!$A:$B,2,0)</f>
        <v>NLSSA004046</v>
      </c>
      <c r="O2580" t="str">
        <f t="shared" si="80"/>
        <v>GARZA,MONTEMAYOR/MARIA MAGDALENA</v>
      </c>
      <c r="P2580" t="s">
        <v>6044</v>
      </c>
      <c r="Q2580" s="27" t="s">
        <v>799</v>
      </c>
      <c r="R2580">
        <v>1914861650</v>
      </c>
      <c r="S2580" t="s">
        <v>6045</v>
      </c>
      <c r="T2580" t="str">
        <f t="shared" si="81"/>
        <v>19|1|2016|416|M01008|GARZA,MONTEMAYOR/MARIA MAGDALENA|9758|31122015|01|NLSSA002120|GAMM6407237L9|</v>
      </c>
    </row>
    <row r="2581" spans="1:20" x14ac:dyDescent="0.25">
      <c r="A2581" s="5">
        <v>19</v>
      </c>
      <c r="B2581" s="27" t="s">
        <v>1047</v>
      </c>
      <c r="C2581" s="5">
        <v>2016</v>
      </c>
      <c r="D2581" s="5">
        <v>416</v>
      </c>
      <c r="E2581" s="8" t="s">
        <v>206</v>
      </c>
      <c r="F2581" s="8" t="s">
        <v>2181</v>
      </c>
      <c r="G2581" s="8" t="s">
        <v>1779</v>
      </c>
      <c r="H2581" s="8" t="s">
        <v>2565</v>
      </c>
      <c r="I2581" s="8" t="s">
        <v>6044</v>
      </c>
      <c r="J2581" s="8">
        <v>4746.67</v>
      </c>
      <c r="K2581" s="28" t="s">
        <v>320</v>
      </c>
      <c r="L2581" s="29" t="s">
        <v>799</v>
      </c>
      <c r="M2581">
        <v>1914861720</v>
      </c>
      <c r="N2581" t="str">
        <f>VLOOKUP(M2581,[2]CLUES!$A:$B,2,0)</f>
        <v>NLSSA004046</v>
      </c>
      <c r="O2581" t="str">
        <f t="shared" si="80"/>
        <v>GAONA,RIVAS/ANTONIO</v>
      </c>
      <c r="P2581" t="s">
        <v>6044</v>
      </c>
      <c r="Q2581" s="27" t="s">
        <v>799</v>
      </c>
      <c r="R2581">
        <v>1914861650</v>
      </c>
      <c r="S2581" t="s">
        <v>6046</v>
      </c>
      <c r="T2581" t="str">
        <f t="shared" si="81"/>
        <v>19|1|2016|416|M03023|GAONA,RIVAS/ANTONIO|4746.67|31122015|01|NLSSA002120|GARA5010259IA|</v>
      </c>
    </row>
    <row r="2582" spans="1:20" x14ac:dyDescent="0.25">
      <c r="A2582" s="5">
        <v>19</v>
      </c>
      <c r="B2582" s="27" t="s">
        <v>1047</v>
      </c>
      <c r="C2582" s="5">
        <v>2016</v>
      </c>
      <c r="D2582" s="5">
        <v>416</v>
      </c>
      <c r="E2582" s="8" t="s">
        <v>1681</v>
      </c>
      <c r="F2582" s="8" t="s">
        <v>1393</v>
      </c>
      <c r="G2582" s="8" t="s">
        <v>2318</v>
      </c>
      <c r="H2582" s="8" t="s">
        <v>4629</v>
      </c>
      <c r="I2582" s="8" t="s">
        <v>6044</v>
      </c>
      <c r="J2582" s="8">
        <v>9076</v>
      </c>
      <c r="K2582" s="28" t="s">
        <v>320</v>
      </c>
      <c r="L2582" s="29" t="s">
        <v>799</v>
      </c>
      <c r="M2582">
        <v>1914861720</v>
      </c>
      <c r="N2582" t="str">
        <f>VLOOKUP(M2582,[2]CLUES!$A:$B,2,0)</f>
        <v>NLSSA004046</v>
      </c>
      <c r="O2582" t="str">
        <f t="shared" si="80"/>
        <v>ORTIZ,CORONA/MARIA ANGELICA</v>
      </c>
      <c r="P2582" t="s">
        <v>6044</v>
      </c>
      <c r="Q2582" s="27" t="s">
        <v>799</v>
      </c>
      <c r="R2582">
        <v>1914861650</v>
      </c>
      <c r="S2582" t="s">
        <v>6047</v>
      </c>
      <c r="T2582" t="str">
        <f t="shared" si="81"/>
        <v>19|1|2016|416|M02032|ORTIZ,CORONA/MARIA ANGELICA|9076|31122015|01|NLSSA002120|OICA570929RS6|</v>
      </c>
    </row>
    <row r="2583" spans="1:20" x14ac:dyDescent="0.25">
      <c r="A2583" s="5">
        <v>19</v>
      </c>
      <c r="B2583" s="27" t="s">
        <v>1047</v>
      </c>
      <c r="C2583" s="5">
        <v>2016</v>
      </c>
      <c r="D2583" s="5">
        <v>416</v>
      </c>
      <c r="E2583" s="8" t="s">
        <v>49</v>
      </c>
      <c r="F2583" s="8" t="s">
        <v>1521</v>
      </c>
      <c r="G2583" s="8" t="s">
        <v>1208</v>
      </c>
      <c r="H2583" s="8" t="s">
        <v>1737</v>
      </c>
      <c r="I2583" s="8" t="s">
        <v>5123</v>
      </c>
      <c r="J2583" s="8">
        <v>9358.67</v>
      </c>
      <c r="K2583" s="28" t="s">
        <v>320</v>
      </c>
      <c r="L2583" s="29" t="s">
        <v>799</v>
      </c>
      <c r="M2583">
        <v>1914861720</v>
      </c>
      <c r="N2583" t="str">
        <f>VLOOKUP(M2583,[2]CLUES!$A:$B,2,0)</f>
        <v>NLSSA004046</v>
      </c>
      <c r="O2583" t="str">
        <f t="shared" si="80"/>
        <v>ALMARAZ,GUTIERREZ/FRANCISCO JAVIER</v>
      </c>
      <c r="P2583" t="s">
        <v>5123</v>
      </c>
      <c r="Q2583" s="27" t="s">
        <v>799</v>
      </c>
      <c r="R2583">
        <v>1914861660</v>
      </c>
      <c r="S2583" t="s">
        <v>6048</v>
      </c>
      <c r="T2583" t="str">
        <f t="shared" si="81"/>
        <v>19|1|2016|416|M01006|ALMARAZ,GUTIERREZ/FRANCISCO JAVIER|9358.67|31122015|01|NLSSA000382|AAGF591119A8A|</v>
      </c>
    </row>
    <row r="2584" spans="1:20" x14ac:dyDescent="0.25">
      <c r="A2584" s="5">
        <v>19</v>
      </c>
      <c r="B2584" s="27" t="s">
        <v>1047</v>
      </c>
      <c r="C2584" s="5">
        <v>2016</v>
      </c>
      <c r="D2584" s="5">
        <v>416</v>
      </c>
      <c r="E2584" s="8" t="s">
        <v>49</v>
      </c>
      <c r="F2584" s="8" t="s">
        <v>6049</v>
      </c>
      <c r="G2584" s="8" t="s">
        <v>1860</v>
      </c>
      <c r="H2584" s="8" t="s">
        <v>6050</v>
      </c>
      <c r="I2584" s="8" t="s">
        <v>5334</v>
      </c>
      <c r="J2584" s="8">
        <v>9358.67</v>
      </c>
      <c r="K2584" s="28" t="s">
        <v>320</v>
      </c>
      <c r="L2584" s="29" t="s">
        <v>799</v>
      </c>
      <c r="M2584">
        <v>1914861720</v>
      </c>
      <c r="N2584" t="str">
        <f>VLOOKUP(M2584,[2]CLUES!$A:$B,2,0)</f>
        <v>NLSSA004046</v>
      </c>
      <c r="O2584" t="str">
        <f t="shared" si="80"/>
        <v>SOLALINDE,SILVA/JESUS RICARDO</v>
      </c>
      <c r="P2584" t="s">
        <v>5334</v>
      </c>
      <c r="Q2584" s="27" t="s">
        <v>799</v>
      </c>
      <c r="R2584">
        <v>1914861680</v>
      </c>
      <c r="S2584" t="s">
        <v>6051</v>
      </c>
      <c r="T2584" t="str">
        <f t="shared" si="81"/>
        <v>19|1|2016|416|M01006|SOLALINDE,SILVA/JESUS RICARDO|9358.67|31122015|01|NLSSA002260|SOSJ5505169L9|</v>
      </c>
    </row>
    <row r="2585" spans="1:20" x14ac:dyDescent="0.25">
      <c r="A2585" s="5">
        <v>19</v>
      </c>
      <c r="B2585" s="27" t="s">
        <v>1047</v>
      </c>
      <c r="C2585" s="5">
        <v>2016</v>
      </c>
      <c r="D2585" s="5">
        <v>416</v>
      </c>
      <c r="E2585" s="8" t="s">
        <v>217</v>
      </c>
      <c r="F2585" s="8" t="s">
        <v>1082</v>
      </c>
      <c r="G2585" s="8" t="s">
        <v>1974</v>
      </c>
      <c r="H2585" s="8" t="s">
        <v>6052</v>
      </c>
      <c r="I2585" s="8" t="s">
        <v>5334</v>
      </c>
      <c r="J2585" s="8">
        <v>4771.08</v>
      </c>
      <c r="K2585" s="28" t="s">
        <v>320</v>
      </c>
      <c r="L2585" s="29" t="s">
        <v>799</v>
      </c>
      <c r="M2585">
        <v>1914861720</v>
      </c>
      <c r="N2585" t="str">
        <f>VLOOKUP(M2585,[2]CLUES!$A:$B,2,0)</f>
        <v>NLSSA004046</v>
      </c>
      <c r="O2585" t="str">
        <f t="shared" si="80"/>
        <v>VARGAS,DE LEON/DALIA IRASEMA</v>
      </c>
      <c r="P2585" t="s">
        <v>5334</v>
      </c>
      <c r="Q2585" s="27" t="s">
        <v>799</v>
      </c>
      <c r="R2585">
        <v>1914861680</v>
      </c>
      <c r="S2585" t="s">
        <v>6053</v>
      </c>
      <c r="T2585" t="str">
        <f t="shared" si="81"/>
        <v>19|1|2016|416|M03004|VARGAS,DE LEON/DALIA IRASEMA|4771.08|31122015|01|NLSSA002260|VALD541120EM6|</v>
      </c>
    </row>
    <row r="2586" spans="1:20" x14ac:dyDescent="0.25">
      <c r="A2586" s="5">
        <v>19</v>
      </c>
      <c r="B2586" s="27" t="s">
        <v>1047</v>
      </c>
      <c r="C2586" s="5">
        <v>2016</v>
      </c>
      <c r="D2586" s="5">
        <v>416</v>
      </c>
      <c r="E2586" s="8" t="s">
        <v>217</v>
      </c>
      <c r="F2586" s="8" t="s">
        <v>856</v>
      </c>
      <c r="G2586" s="8" t="s">
        <v>1177</v>
      </c>
      <c r="H2586" s="8" t="s">
        <v>1355</v>
      </c>
      <c r="I2586" s="8" t="s">
        <v>6054</v>
      </c>
      <c r="J2586" s="8">
        <v>5452.67</v>
      </c>
      <c r="K2586" s="28" t="s">
        <v>320</v>
      </c>
      <c r="L2586" s="29" t="s">
        <v>799</v>
      </c>
      <c r="M2586">
        <v>1914861720</v>
      </c>
      <c r="N2586" t="str">
        <f>VLOOKUP(M2586,[2]CLUES!$A:$B,2,0)</f>
        <v>NLSSA004046</v>
      </c>
      <c r="O2586" t="str">
        <f t="shared" si="80"/>
        <v>LOPEZ,SALINAS/JOSE LUIS</v>
      </c>
      <c r="P2586" t="s">
        <v>6054</v>
      </c>
      <c r="Q2586" s="27" t="s">
        <v>799</v>
      </c>
      <c r="R2586">
        <v>1914861690</v>
      </c>
      <c r="S2586" t="s">
        <v>6055</v>
      </c>
      <c r="T2586" t="str">
        <f t="shared" si="81"/>
        <v>19|1|2016|416|M03004|LOPEZ,SALINAS/JOSE LUIS|5452.67|31122015|01|NLSSA002255|LOSL560825HA9|</v>
      </c>
    </row>
    <row r="2587" spans="1:20" x14ac:dyDescent="0.25">
      <c r="A2587" s="5">
        <v>19</v>
      </c>
      <c r="B2587" s="27" t="s">
        <v>1047</v>
      </c>
      <c r="C2587" s="5">
        <v>2016</v>
      </c>
      <c r="D2587" s="5">
        <v>416</v>
      </c>
      <c r="E2587" s="8" t="s">
        <v>224</v>
      </c>
      <c r="F2587" s="8" t="s">
        <v>6056</v>
      </c>
      <c r="G2587" s="8" t="s">
        <v>2893</v>
      </c>
      <c r="H2587" s="8" t="s">
        <v>1224</v>
      </c>
      <c r="I2587" s="8" t="s">
        <v>6054</v>
      </c>
      <c r="J2587" s="8">
        <v>8034.67</v>
      </c>
      <c r="K2587" s="28" t="s">
        <v>320</v>
      </c>
      <c r="L2587" s="29" t="s">
        <v>799</v>
      </c>
      <c r="M2587">
        <v>1914861720</v>
      </c>
      <c r="N2587" t="str">
        <f>VLOOKUP(M2587,[2]CLUES!$A:$B,2,0)</f>
        <v>NLSSA004046</v>
      </c>
      <c r="O2587" t="str">
        <f t="shared" si="80"/>
        <v>RUELAS,FELIX/IRMA</v>
      </c>
      <c r="P2587" t="s">
        <v>6054</v>
      </c>
      <c r="Q2587" s="27" t="s">
        <v>799</v>
      </c>
      <c r="R2587">
        <v>1914861690</v>
      </c>
      <c r="S2587" t="s">
        <v>6057</v>
      </c>
      <c r="T2587" t="str">
        <f t="shared" si="81"/>
        <v>19|1|2016|416|M02105|RUELAS,FELIX/IRMA|8034.67|31122015|01|NLSSA002255|RUFI590801764|</v>
      </c>
    </row>
    <row r="2588" spans="1:20" x14ac:dyDescent="0.25">
      <c r="A2588" s="5">
        <v>19</v>
      </c>
      <c r="B2588" s="27" t="s">
        <v>1047</v>
      </c>
      <c r="C2588" s="5">
        <v>2016</v>
      </c>
      <c r="D2588" s="5">
        <v>416</v>
      </c>
      <c r="E2588" s="8" t="s">
        <v>200</v>
      </c>
      <c r="F2588" s="8" t="s">
        <v>1205</v>
      </c>
      <c r="G2588" s="8" t="s">
        <v>1431</v>
      </c>
      <c r="H2588" s="8" t="s">
        <v>6058</v>
      </c>
      <c r="I2588" s="8" t="s">
        <v>6054</v>
      </c>
      <c r="J2588" s="8">
        <v>10587.34</v>
      </c>
      <c r="K2588" s="28" t="s">
        <v>320</v>
      </c>
      <c r="L2588" s="29" t="s">
        <v>799</v>
      </c>
      <c r="M2588">
        <v>1914861720</v>
      </c>
      <c r="N2588" t="str">
        <f>VLOOKUP(M2588,[2]CLUES!$A:$B,2,0)</f>
        <v>NLSSA004046</v>
      </c>
      <c r="O2588" t="str">
        <f t="shared" si="80"/>
        <v>VERA,SALAS/REYNA IDALIA</v>
      </c>
      <c r="P2588" t="s">
        <v>6054</v>
      </c>
      <c r="Q2588" s="27" t="s">
        <v>799</v>
      </c>
      <c r="R2588">
        <v>1914861690</v>
      </c>
      <c r="S2588" t="s">
        <v>6059</v>
      </c>
      <c r="T2588" t="str">
        <f t="shared" si="81"/>
        <v>19|1|2016|416|M01009|VERA,SALAS/REYNA IDALIA|10587.34|31122015|01|NLSSA002255|VESR5511184XA|</v>
      </c>
    </row>
    <row r="2589" spans="1:20" x14ac:dyDescent="0.25">
      <c r="A2589" s="5">
        <v>19</v>
      </c>
      <c r="B2589" s="27" t="s">
        <v>1047</v>
      </c>
      <c r="C2589" s="5">
        <v>2016</v>
      </c>
      <c r="D2589" s="5">
        <v>416</v>
      </c>
      <c r="E2589" s="8" t="s">
        <v>224</v>
      </c>
      <c r="F2589" s="8" t="s">
        <v>2489</v>
      </c>
      <c r="G2589" s="8" t="s">
        <v>1456</v>
      </c>
      <c r="H2589" s="8" t="s">
        <v>6060</v>
      </c>
      <c r="I2589" s="8" t="s">
        <v>6061</v>
      </c>
      <c r="J2589" s="8">
        <v>8034.67</v>
      </c>
      <c r="K2589" s="28" t="s">
        <v>320</v>
      </c>
      <c r="L2589" s="29" t="s">
        <v>799</v>
      </c>
      <c r="M2589">
        <v>1914861720</v>
      </c>
      <c r="N2589" t="str">
        <f>VLOOKUP(M2589,[2]CLUES!$A:$B,2,0)</f>
        <v>NLSSA004046</v>
      </c>
      <c r="O2589" t="str">
        <f t="shared" si="80"/>
        <v>BERNAL,ALVAREZ/NELLY ORALIA</v>
      </c>
      <c r="P2589" t="s">
        <v>6061</v>
      </c>
      <c r="Q2589" s="27" t="s">
        <v>799</v>
      </c>
      <c r="R2589">
        <v>1914861710</v>
      </c>
      <c r="S2589" t="s">
        <v>6062</v>
      </c>
      <c r="T2589" t="str">
        <f t="shared" si="81"/>
        <v>19|1|2016|416|M02105|BERNAL,ALVAREZ/NELLY ORALIA|8034.67|31122015|01|NLSSA002161|BEAN600810BL3|</v>
      </c>
    </row>
    <row r="2590" spans="1:20" x14ac:dyDescent="0.25">
      <c r="A2590" s="5">
        <v>19</v>
      </c>
      <c r="B2590" s="27" t="s">
        <v>1047</v>
      </c>
      <c r="C2590" s="5">
        <v>2016</v>
      </c>
      <c r="D2590" s="5">
        <v>416</v>
      </c>
      <c r="E2590" s="8" t="s">
        <v>217</v>
      </c>
      <c r="F2590" s="8" t="s">
        <v>1102</v>
      </c>
      <c r="G2590" s="8" t="s">
        <v>1149</v>
      </c>
      <c r="H2590" s="8" t="s">
        <v>6063</v>
      </c>
      <c r="I2590" s="8" t="s">
        <v>6061</v>
      </c>
      <c r="J2590" s="8">
        <v>5452.67</v>
      </c>
      <c r="K2590" s="28" t="s">
        <v>320</v>
      </c>
      <c r="L2590" s="29" t="s">
        <v>799</v>
      </c>
      <c r="M2590">
        <v>1914861720</v>
      </c>
      <c r="N2590" t="str">
        <f>VLOOKUP(M2590,[2]CLUES!$A:$B,2,0)</f>
        <v>NLSSA004046</v>
      </c>
      <c r="O2590" t="str">
        <f t="shared" si="80"/>
        <v>ELIZONDO,RANGEL/MARTHA BEATRIZ</v>
      </c>
      <c r="P2590" t="s">
        <v>6061</v>
      </c>
      <c r="Q2590" s="27" t="s">
        <v>799</v>
      </c>
      <c r="R2590">
        <v>1914861710</v>
      </c>
      <c r="S2590" t="s">
        <v>6064</v>
      </c>
      <c r="T2590" t="str">
        <f t="shared" si="81"/>
        <v>19|1|2016|416|M03004|ELIZONDO,RANGEL/MARTHA BEATRIZ|5452.67|31122015|01|NLSSA002161|EIRM800221JW8|</v>
      </c>
    </row>
    <row r="2591" spans="1:20" x14ac:dyDescent="0.25">
      <c r="A2591" s="5">
        <v>19</v>
      </c>
      <c r="B2591" s="27" t="s">
        <v>1047</v>
      </c>
      <c r="C2591" s="5">
        <v>2016</v>
      </c>
      <c r="D2591" s="5">
        <v>416</v>
      </c>
      <c r="E2591" s="8" t="s">
        <v>422</v>
      </c>
      <c r="F2591" s="8" t="s">
        <v>1324</v>
      </c>
      <c r="G2591" s="8" t="s">
        <v>868</v>
      </c>
      <c r="H2591" s="8" t="s">
        <v>2080</v>
      </c>
      <c r="I2591" s="8" t="s">
        <v>6061</v>
      </c>
      <c r="J2591" s="8">
        <v>9758</v>
      </c>
      <c r="K2591" s="28" t="s">
        <v>320</v>
      </c>
      <c r="L2591" s="29" t="s">
        <v>799</v>
      </c>
      <c r="M2591">
        <v>1914861720</v>
      </c>
      <c r="N2591" t="str">
        <f>VLOOKUP(M2591,[2]CLUES!$A:$B,2,0)</f>
        <v>NLSSA004046</v>
      </c>
      <c r="O2591" t="str">
        <f t="shared" si="80"/>
        <v>TREJO,GONZALEZ/FERNANDO</v>
      </c>
      <c r="P2591" t="s">
        <v>6061</v>
      </c>
      <c r="Q2591" s="27" t="s">
        <v>799</v>
      </c>
      <c r="R2591">
        <v>1914861710</v>
      </c>
      <c r="S2591" t="s">
        <v>6065</v>
      </c>
      <c r="T2591" t="str">
        <f t="shared" si="81"/>
        <v>19|1|2016|416|M01008|TREJO,GONZALEZ/FERNANDO|9758|31122015|01|NLSSA002161|TEGF590613BK6|</v>
      </c>
    </row>
    <row r="2592" spans="1:20" x14ac:dyDescent="0.25">
      <c r="A2592" s="5">
        <v>19</v>
      </c>
      <c r="B2592" s="27" t="s">
        <v>1047</v>
      </c>
      <c r="C2592" s="5">
        <v>2016</v>
      </c>
      <c r="D2592" s="5">
        <v>416</v>
      </c>
      <c r="E2592" s="8" t="s">
        <v>865</v>
      </c>
      <c r="F2592" s="8" t="s">
        <v>1070</v>
      </c>
      <c r="G2592" s="8" t="s">
        <v>1208</v>
      </c>
      <c r="H2592" s="8" t="s">
        <v>2080</v>
      </c>
      <c r="I2592" s="8" t="s">
        <v>101</v>
      </c>
      <c r="J2592" s="8">
        <v>3027.34</v>
      </c>
      <c r="K2592" s="28" t="s">
        <v>320</v>
      </c>
      <c r="L2592" s="29" t="s">
        <v>799</v>
      </c>
      <c r="M2592">
        <v>1914861720</v>
      </c>
      <c r="N2592" t="str">
        <f>VLOOKUP(M2592,[2]CLUES!$A:$B,2,0)</f>
        <v>NLSSA004046</v>
      </c>
      <c r="O2592" t="str">
        <f t="shared" si="80"/>
        <v>FLORES,GUTIERREZ/FERNANDO</v>
      </c>
      <c r="P2592" t="s">
        <v>101</v>
      </c>
      <c r="Q2592" s="27" t="s">
        <v>799</v>
      </c>
      <c r="R2592">
        <v>1914861720</v>
      </c>
      <c r="S2592" t="s">
        <v>6066</v>
      </c>
      <c r="T2592" t="str">
        <f t="shared" si="81"/>
        <v>19|1|2016|416|CF34263|FLORES,GUTIERREZ/FERNANDO|3027.34|31122015|01|NLSSA004046|FOGF640530A16|</v>
      </c>
    </row>
    <row r="2593" spans="1:20" x14ac:dyDescent="0.25">
      <c r="A2593" s="5">
        <v>19</v>
      </c>
      <c r="B2593" s="27" t="s">
        <v>1047</v>
      </c>
      <c r="C2593" s="5">
        <v>2016</v>
      </c>
      <c r="D2593" s="5">
        <v>416</v>
      </c>
      <c r="E2593" s="8" t="s">
        <v>25</v>
      </c>
      <c r="F2593" s="8" t="s">
        <v>2192</v>
      </c>
      <c r="G2593" s="8" t="s">
        <v>1769</v>
      </c>
      <c r="H2593" s="8" t="s">
        <v>2954</v>
      </c>
      <c r="I2593" s="8" t="s">
        <v>101</v>
      </c>
      <c r="J2593" s="8">
        <v>4685.32</v>
      </c>
      <c r="K2593" s="28" t="s">
        <v>320</v>
      </c>
      <c r="L2593" s="29" t="s">
        <v>799</v>
      </c>
      <c r="M2593">
        <v>1914861720</v>
      </c>
      <c r="N2593" t="str">
        <f>VLOOKUP(M2593,[2]CLUES!$A:$B,2,0)</f>
        <v>NLSSA004046</v>
      </c>
      <c r="O2593" t="str">
        <f t="shared" si="80"/>
        <v>ALFARO,DE LA ROSA/VIRGINIA</v>
      </c>
      <c r="P2593" t="s">
        <v>101</v>
      </c>
      <c r="Q2593" s="27" t="s">
        <v>799</v>
      </c>
      <c r="R2593">
        <v>1914861720</v>
      </c>
      <c r="S2593" t="s">
        <v>6067</v>
      </c>
      <c r="T2593" t="str">
        <f t="shared" si="81"/>
        <v>19|1|2016|416|M02036|ALFARO,DE LA ROSA/VIRGINIA|4685.32|31122015|01|NLSSA004046|AARV670814N82|</v>
      </c>
    </row>
    <row r="2594" spans="1:20" x14ac:dyDescent="0.25">
      <c r="A2594" s="5">
        <v>19</v>
      </c>
      <c r="B2594" s="27" t="s">
        <v>1047</v>
      </c>
      <c r="C2594" s="5">
        <v>2016</v>
      </c>
      <c r="D2594" s="5">
        <v>416</v>
      </c>
      <c r="E2594" s="8" t="s">
        <v>556</v>
      </c>
      <c r="F2594" s="8" t="s">
        <v>1641</v>
      </c>
      <c r="G2594" s="8" t="s">
        <v>924</v>
      </c>
      <c r="H2594" s="8" t="s">
        <v>6068</v>
      </c>
      <c r="I2594" s="8" t="s">
        <v>101</v>
      </c>
      <c r="J2594" s="8">
        <v>8013.93</v>
      </c>
      <c r="K2594" s="28" t="s">
        <v>320</v>
      </c>
      <c r="L2594" s="29" t="s">
        <v>799</v>
      </c>
      <c r="M2594">
        <v>1914861720</v>
      </c>
      <c r="N2594" t="str">
        <f>VLOOKUP(M2594,[2]CLUES!$A:$B,2,0)</f>
        <v>NLSSA004046</v>
      </c>
      <c r="O2594" t="str">
        <f t="shared" si="80"/>
        <v>ALVARADO,SALAZAR/ANTONIO CRUZ</v>
      </c>
      <c r="P2594" t="s">
        <v>101</v>
      </c>
      <c r="Q2594" s="27" t="s">
        <v>799</v>
      </c>
      <c r="R2594">
        <v>1914861720</v>
      </c>
      <c r="S2594" t="s">
        <v>6069</v>
      </c>
      <c r="T2594" t="str">
        <f t="shared" si="81"/>
        <v>19|1|2016|416|M01010|ALVARADO,SALAZAR/ANTONIO CRUZ|8013.93|31122015|01|NLSSA004046|AASA550504RD3|</v>
      </c>
    </row>
    <row r="2595" spans="1:20" x14ac:dyDescent="0.25">
      <c r="A2595" s="5">
        <v>19</v>
      </c>
      <c r="B2595" s="27" t="s">
        <v>1047</v>
      </c>
      <c r="C2595" s="5">
        <v>2016</v>
      </c>
      <c r="D2595" s="5">
        <v>416</v>
      </c>
      <c r="E2595" s="8" t="s">
        <v>25</v>
      </c>
      <c r="F2595" s="8" t="s">
        <v>1481</v>
      </c>
      <c r="G2595" s="8" t="s">
        <v>1065</v>
      </c>
      <c r="H2595" s="8" t="s">
        <v>2844</v>
      </c>
      <c r="I2595" s="8" t="s">
        <v>101</v>
      </c>
      <c r="J2595" s="8">
        <v>5198</v>
      </c>
      <c r="K2595" s="28" t="s">
        <v>320</v>
      </c>
      <c r="L2595" s="29" t="s">
        <v>799</v>
      </c>
      <c r="M2595">
        <v>1914861720</v>
      </c>
      <c r="N2595" t="str">
        <f>VLOOKUP(M2595,[2]CLUES!$A:$B,2,0)</f>
        <v>NLSSA004046</v>
      </c>
      <c r="O2595" t="str">
        <f t="shared" si="80"/>
        <v>ALCALA,SANCHEZ/MARIA CRISTINA</v>
      </c>
      <c r="P2595" t="s">
        <v>101</v>
      </c>
      <c r="Q2595" s="27" t="s">
        <v>799</v>
      </c>
      <c r="R2595">
        <v>1914861720</v>
      </c>
      <c r="S2595" t="s">
        <v>494</v>
      </c>
      <c r="T2595" t="str">
        <f t="shared" si="81"/>
        <v>19|1|2016|416|M02036|ALCALA,SANCHEZ/MARIA CRISTINA|5198|31122015|01|NLSSA004046|AASC6607312G1|</v>
      </c>
    </row>
    <row r="2596" spans="1:20" x14ac:dyDescent="0.25">
      <c r="A2596" s="5">
        <v>19</v>
      </c>
      <c r="B2596" s="27" t="s">
        <v>1047</v>
      </c>
      <c r="C2596" s="5">
        <v>2016</v>
      </c>
      <c r="D2596" s="5">
        <v>416</v>
      </c>
      <c r="E2596" s="8" t="s">
        <v>556</v>
      </c>
      <c r="F2596" s="8" t="s">
        <v>1296</v>
      </c>
      <c r="G2596" s="8" t="s">
        <v>2725</v>
      </c>
      <c r="H2596" s="8" t="s">
        <v>6070</v>
      </c>
      <c r="I2596" s="8" t="s">
        <v>101</v>
      </c>
      <c r="J2596" s="8">
        <v>11272</v>
      </c>
      <c r="K2596" s="28" t="s">
        <v>320</v>
      </c>
      <c r="L2596" s="29" t="s">
        <v>799</v>
      </c>
      <c r="M2596">
        <v>1914861720</v>
      </c>
      <c r="N2596" t="str">
        <f>VLOOKUP(M2596,[2]CLUES!$A:$B,2,0)</f>
        <v>NLSSA004046</v>
      </c>
      <c r="O2596" t="str">
        <f t="shared" si="80"/>
        <v>AYALA,SIERRA/JUAN AMBROSIO</v>
      </c>
      <c r="P2596" t="s">
        <v>101</v>
      </c>
      <c r="Q2596" s="27" t="s">
        <v>799</v>
      </c>
      <c r="R2596">
        <v>1914861720</v>
      </c>
      <c r="S2596" t="s">
        <v>627</v>
      </c>
      <c r="T2596" t="str">
        <f t="shared" si="81"/>
        <v>19|1|2016|416|M01010|AYALA,SIERRA/JUAN AMBROSIO|11272|31122015|01|NLSSA004046|AASJ551207U22|</v>
      </c>
    </row>
    <row r="2597" spans="1:20" x14ac:dyDescent="0.25">
      <c r="A2597" s="5">
        <v>19</v>
      </c>
      <c r="B2597" s="27" t="s">
        <v>1047</v>
      </c>
      <c r="C2597" s="5">
        <v>2016</v>
      </c>
      <c r="D2597" s="5">
        <v>416</v>
      </c>
      <c r="E2597" s="8" t="s">
        <v>297</v>
      </c>
      <c r="F2597" s="8" t="s">
        <v>1641</v>
      </c>
      <c r="G2597" s="8" t="s">
        <v>6071</v>
      </c>
      <c r="H2597" s="8" t="s">
        <v>6072</v>
      </c>
      <c r="I2597" s="8" t="s">
        <v>101</v>
      </c>
      <c r="J2597" s="8">
        <v>8179.37</v>
      </c>
      <c r="K2597" s="28" t="s">
        <v>320</v>
      </c>
      <c r="L2597" s="29" t="s">
        <v>799</v>
      </c>
      <c r="M2597">
        <v>1914861720</v>
      </c>
      <c r="N2597" t="str">
        <f>VLOOKUP(M2597,[2]CLUES!$A:$B,2,0)</f>
        <v>NLSSA004046</v>
      </c>
      <c r="O2597" t="str">
        <f t="shared" si="80"/>
        <v>ALVARADO,SUBIETA/LEOBARDO</v>
      </c>
      <c r="P2597" t="s">
        <v>101</v>
      </c>
      <c r="Q2597" s="27" t="s">
        <v>799</v>
      </c>
      <c r="R2597">
        <v>1914861720</v>
      </c>
      <c r="S2597" t="s">
        <v>6073</v>
      </c>
      <c r="T2597" t="str">
        <f t="shared" si="81"/>
        <v>19|1|2016|416|M02107|ALVARADO,SUBIETA/LEOBARDO|8179.37|31122015|01|NLSSA004046|AASL650118BQ9|</v>
      </c>
    </row>
    <row r="2598" spans="1:20" x14ac:dyDescent="0.25">
      <c r="A2598" s="5">
        <v>19</v>
      </c>
      <c r="B2598" s="27" t="s">
        <v>1047</v>
      </c>
      <c r="C2598" s="5">
        <v>2016</v>
      </c>
      <c r="D2598" s="5">
        <v>416</v>
      </c>
      <c r="E2598" s="8" t="s">
        <v>132</v>
      </c>
      <c r="F2598" s="8" t="s">
        <v>1787</v>
      </c>
      <c r="G2598" s="8" t="s">
        <v>836</v>
      </c>
      <c r="H2598" s="8" t="s">
        <v>2305</v>
      </c>
      <c r="I2598" s="8" t="s">
        <v>101</v>
      </c>
      <c r="J2598" s="8">
        <v>8570</v>
      </c>
      <c r="K2598" s="28" t="s">
        <v>320</v>
      </c>
      <c r="L2598" s="29" t="s">
        <v>799</v>
      </c>
      <c r="M2598">
        <v>1914861720</v>
      </c>
      <c r="N2598" t="str">
        <f>VLOOKUP(M2598,[2]CLUES!$A:$B,2,0)</f>
        <v>NLSSA004046</v>
      </c>
      <c r="O2598" t="str">
        <f t="shared" si="80"/>
        <v>ALMAGUER,TORRES/ALMA ROSA</v>
      </c>
      <c r="P2598" t="s">
        <v>101</v>
      </c>
      <c r="Q2598" s="27" t="s">
        <v>799</v>
      </c>
      <c r="R2598">
        <v>1914861720</v>
      </c>
      <c r="S2598" t="s">
        <v>6074</v>
      </c>
      <c r="T2598" t="str">
        <f t="shared" si="81"/>
        <v>19|1|2016|416|M02001|ALMAGUER,TORRES/ALMA ROSA|8570|31122015|01|NLSSA004046|AATA590312245|</v>
      </c>
    </row>
    <row r="2599" spans="1:20" x14ac:dyDescent="0.25">
      <c r="A2599" s="5">
        <v>19</v>
      </c>
      <c r="B2599" s="27" t="s">
        <v>1047</v>
      </c>
      <c r="C2599" s="5">
        <v>2016</v>
      </c>
      <c r="D2599" s="5">
        <v>416</v>
      </c>
      <c r="E2599" s="8" t="s">
        <v>206</v>
      </c>
      <c r="F2599" s="8" t="s">
        <v>1787</v>
      </c>
      <c r="G2599" s="8" t="s">
        <v>836</v>
      </c>
      <c r="H2599" s="8" t="s">
        <v>1933</v>
      </c>
      <c r="I2599" s="8" t="s">
        <v>101</v>
      </c>
      <c r="J2599" s="8">
        <v>4733.66</v>
      </c>
      <c r="K2599" s="28" t="s">
        <v>320</v>
      </c>
      <c r="L2599" s="29" t="s">
        <v>799</v>
      </c>
      <c r="M2599">
        <v>1914861720</v>
      </c>
      <c r="N2599" t="str">
        <f>VLOOKUP(M2599,[2]CLUES!$A:$B,2,0)</f>
        <v>NLSSA004046</v>
      </c>
      <c r="O2599" t="str">
        <f t="shared" si="80"/>
        <v>ALMAGUER,TORRES/JOSE JUAN</v>
      </c>
      <c r="P2599" t="s">
        <v>101</v>
      </c>
      <c r="Q2599" s="27" t="s">
        <v>799</v>
      </c>
      <c r="R2599">
        <v>1914861720</v>
      </c>
      <c r="S2599" t="s">
        <v>6075</v>
      </c>
      <c r="T2599" t="str">
        <f t="shared" si="81"/>
        <v>19|1|2016|416|M03023|ALMAGUER,TORRES/JOSE JUAN|4733.66|31122015|01|NLSSA004046|AATJ660324P4A|</v>
      </c>
    </row>
    <row r="2600" spans="1:20" x14ac:dyDescent="0.25">
      <c r="A2600" s="5">
        <v>19</v>
      </c>
      <c r="B2600" s="27" t="s">
        <v>1047</v>
      </c>
      <c r="C2600" s="5">
        <v>2016</v>
      </c>
      <c r="D2600" s="5">
        <v>416</v>
      </c>
      <c r="E2600" s="8" t="s">
        <v>91</v>
      </c>
      <c r="F2600" s="8" t="s">
        <v>5848</v>
      </c>
      <c r="G2600" s="8" t="s">
        <v>6076</v>
      </c>
      <c r="H2600" s="8" t="s">
        <v>3448</v>
      </c>
      <c r="I2600" s="8" t="s">
        <v>101</v>
      </c>
      <c r="J2600" s="8">
        <v>4796.67</v>
      </c>
      <c r="K2600" s="28" t="s">
        <v>320</v>
      </c>
      <c r="L2600" s="29" t="s">
        <v>799</v>
      </c>
      <c r="M2600">
        <v>1914861720</v>
      </c>
      <c r="N2600" t="str">
        <f>VLOOKUP(M2600,[2]CLUES!$A:$B,2,0)</f>
        <v>NLSSA004046</v>
      </c>
      <c r="O2600" t="str">
        <f t="shared" si="80"/>
        <v>DE ANDA,URRUTIA/NOHEMI</v>
      </c>
      <c r="P2600" t="s">
        <v>101</v>
      </c>
      <c r="Q2600" s="27" t="s">
        <v>799</v>
      </c>
      <c r="R2600">
        <v>1914861720</v>
      </c>
      <c r="S2600" t="s">
        <v>6077</v>
      </c>
      <c r="T2600" t="str">
        <f t="shared" si="81"/>
        <v>19|1|2016|416|M03020|DE ANDA,URRUTIA/NOHEMI|4796.67|31122015|01|NLSSA004046|AAUN680320GT3|</v>
      </c>
    </row>
    <row r="2601" spans="1:20" x14ac:dyDescent="0.25">
      <c r="A2601" s="5">
        <v>19</v>
      </c>
      <c r="B2601" s="27" t="s">
        <v>1047</v>
      </c>
      <c r="C2601" s="5">
        <v>2016</v>
      </c>
      <c r="D2601" s="5">
        <v>416</v>
      </c>
      <c r="E2601" s="8" t="s">
        <v>16</v>
      </c>
      <c r="F2601" s="8" t="s">
        <v>1456</v>
      </c>
      <c r="G2601" s="8" t="s">
        <v>935</v>
      </c>
      <c r="H2601" s="8" t="s">
        <v>6078</v>
      </c>
      <c r="I2601" s="8" t="s">
        <v>101</v>
      </c>
      <c r="J2601" s="8">
        <v>2182.33</v>
      </c>
      <c r="K2601" s="28" t="s">
        <v>320</v>
      </c>
      <c r="L2601" s="29" t="s">
        <v>799</v>
      </c>
      <c r="M2601">
        <v>1914861720</v>
      </c>
      <c r="N2601" t="str">
        <f>VLOOKUP(M2601,[2]CLUES!$A:$B,2,0)</f>
        <v>NLSSA004046</v>
      </c>
      <c r="O2601" t="str">
        <f t="shared" si="80"/>
        <v>ALVAREZ,VALDEZ/EMMANUEL RAMIRO</v>
      </c>
      <c r="P2601" t="s">
        <v>101</v>
      </c>
      <c r="Q2601" s="27" t="s">
        <v>799</v>
      </c>
      <c r="R2601">
        <v>1914861720</v>
      </c>
      <c r="S2601" t="s">
        <v>6079</v>
      </c>
      <c r="T2601" t="str">
        <f t="shared" si="81"/>
        <v>19|1|2016|416|M03024|ALVAREZ,VALDEZ/EMMANUEL RAMIRO|2182.33|31122015|01|NLSSA004046|AAVE8512026A5|</v>
      </c>
    </row>
    <row r="2602" spans="1:20" x14ac:dyDescent="0.25">
      <c r="A2602" s="5">
        <v>19</v>
      </c>
      <c r="B2602" s="27" t="s">
        <v>1047</v>
      </c>
      <c r="C2602" s="5">
        <v>2016</v>
      </c>
      <c r="D2602" s="5">
        <v>416</v>
      </c>
      <c r="E2602" s="8" t="s">
        <v>926</v>
      </c>
      <c r="F2602" s="8" t="s">
        <v>1164</v>
      </c>
      <c r="G2602" s="8" t="s">
        <v>868</v>
      </c>
      <c r="H2602" s="8" t="s">
        <v>6080</v>
      </c>
      <c r="I2602" s="8" t="s">
        <v>101</v>
      </c>
      <c r="J2602" s="8">
        <v>2663.33</v>
      </c>
      <c r="K2602" s="28" t="s">
        <v>320</v>
      </c>
      <c r="L2602" s="29" t="s">
        <v>799</v>
      </c>
      <c r="M2602">
        <v>1914861720</v>
      </c>
      <c r="N2602" t="str">
        <f>VLOOKUP(M2602,[2]CLUES!$A:$B,2,0)</f>
        <v>NLSSA004046</v>
      </c>
      <c r="O2602" t="str">
        <f t="shared" si="80"/>
        <v>ACOSTA,GONZALEZ/BRENDA ALEJANDRINA</v>
      </c>
      <c r="P2602" t="s">
        <v>101</v>
      </c>
      <c r="Q2602" s="27" t="s">
        <v>799</v>
      </c>
      <c r="R2602">
        <v>1914861720</v>
      </c>
      <c r="S2602" t="s">
        <v>6081</v>
      </c>
      <c r="T2602" t="str">
        <f t="shared" si="81"/>
        <v>19|1|2016|416|CF41038|ACOSTA,GONZALEZ/BRENDA ALEJANDRINA|2663.33|31122015|01|NLSSA004046|AOGB851217787|</v>
      </c>
    </row>
    <row r="2603" spans="1:20" x14ac:dyDescent="0.25">
      <c r="A2603" s="5">
        <v>19</v>
      </c>
      <c r="B2603" s="27" t="s">
        <v>1047</v>
      </c>
      <c r="C2603" s="5">
        <v>2016</v>
      </c>
      <c r="D2603" s="5">
        <v>416</v>
      </c>
      <c r="E2603" s="8" t="s">
        <v>206</v>
      </c>
      <c r="F2603" s="8" t="s">
        <v>6082</v>
      </c>
      <c r="G2603" s="8" t="s">
        <v>874</v>
      </c>
      <c r="H2603" s="8" t="s">
        <v>6083</v>
      </c>
      <c r="I2603" s="8" t="s">
        <v>101</v>
      </c>
      <c r="J2603" s="8">
        <v>4746.67</v>
      </c>
      <c r="K2603" s="28" t="s">
        <v>320</v>
      </c>
      <c r="L2603" s="29" t="s">
        <v>799</v>
      </c>
      <c r="M2603">
        <v>1914861720</v>
      </c>
      <c r="N2603" t="str">
        <f>VLOOKUP(M2603,[2]CLUES!$A:$B,2,0)</f>
        <v>NLSSA004046</v>
      </c>
      <c r="O2603" t="str">
        <f t="shared" si="80"/>
        <v>ARO,HERNANDEZ/DOMINGO</v>
      </c>
      <c r="P2603" t="s">
        <v>101</v>
      </c>
      <c r="Q2603" s="27" t="s">
        <v>799</v>
      </c>
      <c r="R2603">
        <v>1914861720</v>
      </c>
      <c r="S2603" t="s">
        <v>6084</v>
      </c>
      <c r="T2603" t="str">
        <f t="shared" si="81"/>
        <v>19|1|2016|416|M03023|ARO,HERNANDEZ/DOMINGO|4746.67|31122015|01|NLSSA004046|AOHD4708042W4|</v>
      </c>
    </row>
    <row r="2604" spans="1:20" x14ac:dyDescent="0.25">
      <c r="A2604" s="5">
        <v>19</v>
      </c>
      <c r="B2604" s="27" t="s">
        <v>1047</v>
      </c>
      <c r="C2604" s="5">
        <v>2016</v>
      </c>
      <c r="D2604" s="5">
        <v>416</v>
      </c>
      <c r="E2604" s="8" t="s">
        <v>33</v>
      </c>
      <c r="F2604" s="8" t="s">
        <v>2390</v>
      </c>
      <c r="G2604" s="8" t="s">
        <v>1127</v>
      </c>
      <c r="H2604" s="8" t="s">
        <v>2588</v>
      </c>
      <c r="I2604" s="8" t="s">
        <v>101</v>
      </c>
      <c r="J2604" s="8">
        <v>5452.67</v>
      </c>
      <c r="K2604" s="28" t="s">
        <v>320</v>
      </c>
      <c r="L2604" s="29" t="s">
        <v>799</v>
      </c>
      <c r="M2604">
        <v>1914861720</v>
      </c>
      <c r="N2604" t="str">
        <f>VLOOKUP(M2604,[2]CLUES!$A:$B,2,0)</f>
        <v>NLSSA004046</v>
      </c>
      <c r="O2604" t="str">
        <f t="shared" si="80"/>
        <v>ALCOCER,JASSO/ALFREDO</v>
      </c>
      <c r="P2604" t="s">
        <v>101</v>
      </c>
      <c r="Q2604" s="27" t="s">
        <v>799</v>
      </c>
      <c r="R2604">
        <v>1914861720</v>
      </c>
      <c r="S2604" t="s">
        <v>6085</v>
      </c>
      <c r="T2604" t="str">
        <f t="shared" si="81"/>
        <v>19|1|2016|416|M02003|ALCOCER,JASSO/ALFREDO|5452.67|31122015|01|NLSSA004046|AOJA670220I26|</v>
      </c>
    </row>
    <row r="2605" spans="1:20" x14ac:dyDescent="0.25">
      <c r="A2605" s="5">
        <v>19</v>
      </c>
      <c r="B2605" s="27" t="s">
        <v>1047</v>
      </c>
      <c r="C2605" s="5">
        <v>2016</v>
      </c>
      <c r="D2605" s="5">
        <v>416</v>
      </c>
      <c r="E2605" s="8" t="s">
        <v>25</v>
      </c>
      <c r="F2605" s="8" t="s">
        <v>1164</v>
      </c>
      <c r="G2605" s="8" t="s">
        <v>856</v>
      </c>
      <c r="H2605" s="8" t="s">
        <v>2851</v>
      </c>
      <c r="I2605" s="8" t="s">
        <v>101</v>
      </c>
      <c r="J2605" s="8">
        <v>4941.66</v>
      </c>
      <c r="K2605" s="28" t="s">
        <v>320</v>
      </c>
      <c r="L2605" s="29" t="s">
        <v>799</v>
      </c>
      <c r="M2605">
        <v>1914861720</v>
      </c>
      <c r="N2605" t="str">
        <f>VLOOKUP(M2605,[2]CLUES!$A:$B,2,0)</f>
        <v>NLSSA004046</v>
      </c>
      <c r="O2605" t="str">
        <f t="shared" si="80"/>
        <v>ACOSTA,LOPEZ/ELIA</v>
      </c>
      <c r="P2605" t="s">
        <v>101</v>
      </c>
      <c r="Q2605" s="27" t="s">
        <v>799</v>
      </c>
      <c r="R2605">
        <v>1914861720</v>
      </c>
      <c r="S2605" t="s">
        <v>6086</v>
      </c>
      <c r="T2605" t="str">
        <f t="shared" si="81"/>
        <v>19|1|2016|416|M02036|ACOSTA,LOPEZ/ELIA|4941.66|31122015|01|NLSSA004046|AOLE650205HH0|</v>
      </c>
    </row>
    <row r="2606" spans="1:20" x14ac:dyDescent="0.25">
      <c r="A2606" s="5">
        <v>19</v>
      </c>
      <c r="B2606" s="27" t="s">
        <v>1047</v>
      </c>
      <c r="C2606" s="5">
        <v>2016</v>
      </c>
      <c r="D2606" s="5">
        <v>416</v>
      </c>
      <c r="E2606" s="8" t="s">
        <v>224</v>
      </c>
      <c r="F2606" s="8" t="s">
        <v>1768</v>
      </c>
      <c r="G2606" s="8" t="s">
        <v>2012</v>
      </c>
      <c r="H2606" s="8" t="s">
        <v>2844</v>
      </c>
      <c r="I2606" s="8" t="s">
        <v>101</v>
      </c>
      <c r="J2606" s="8">
        <v>7990.64</v>
      </c>
      <c r="K2606" s="28" t="s">
        <v>320</v>
      </c>
      <c r="L2606" s="29" t="s">
        <v>799</v>
      </c>
      <c r="M2606">
        <v>1914861720</v>
      </c>
      <c r="N2606" t="str">
        <f>VLOOKUP(M2606,[2]CLUES!$A:$B,2,0)</f>
        <v>NLSSA004046</v>
      </c>
      <c r="O2606" t="str">
        <f t="shared" si="80"/>
        <v>ALONSO,NI&amp;O/MARIA CRISTINA</v>
      </c>
      <c r="P2606" t="s">
        <v>101</v>
      </c>
      <c r="Q2606" s="27" t="s">
        <v>799</v>
      </c>
      <c r="R2606">
        <v>1914861720</v>
      </c>
      <c r="S2606" t="s">
        <v>498</v>
      </c>
      <c r="T2606" t="str">
        <f t="shared" si="81"/>
        <v>19|1|2016|416|M02105|ALONSO,NI&amp;O/MARIA CRISTINA|7990.64|31122015|01|NLSSA004046|AONC610213CN3|</v>
      </c>
    </row>
    <row r="2607" spans="1:20" x14ac:dyDescent="0.25">
      <c r="A2607" s="5">
        <v>19</v>
      </c>
      <c r="B2607" s="27" t="s">
        <v>1047</v>
      </c>
      <c r="C2607" s="5">
        <v>2016</v>
      </c>
      <c r="D2607" s="5">
        <v>416</v>
      </c>
      <c r="E2607" s="8" t="s">
        <v>142</v>
      </c>
      <c r="F2607" s="8" t="s">
        <v>1164</v>
      </c>
      <c r="G2607" s="8" t="s">
        <v>1860</v>
      </c>
      <c r="H2607" s="8" t="s">
        <v>2525</v>
      </c>
      <c r="I2607" s="8" t="s">
        <v>101</v>
      </c>
      <c r="J2607" s="8">
        <v>4713.34</v>
      </c>
      <c r="K2607" s="28" t="s">
        <v>320</v>
      </c>
      <c r="L2607" s="29" t="s">
        <v>799</v>
      </c>
      <c r="M2607">
        <v>1914861720</v>
      </c>
      <c r="N2607" t="str">
        <f>VLOOKUP(M2607,[2]CLUES!$A:$B,2,0)</f>
        <v>NLSSA004046</v>
      </c>
      <c r="O2607" t="str">
        <f t="shared" si="80"/>
        <v>ACOSTA,SILVA/SANDRA GUADALUPE</v>
      </c>
      <c r="P2607" t="s">
        <v>101</v>
      </c>
      <c r="Q2607" s="27" t="s">
        <v>799</v>
      </c>
      <c r="R2607">
        <v>1914861720</v>
      </c>
      <c r="S2607" t="s">
        <v>6087</v>
      </c>
      <c r="T2607" t="str">
        <f t="shared" si="81"/>
        <v>19|1|2016|416|M02063|ACOSTA,SILVA/SANDRA GUADALUPE|4713.34|31122015|01|NLSSA004046|AOSS870710PJ1|</v>
      </c>
    </row>
    <row r="2608" spans="1:20" x14ac:dyDescent="0.25">
      <c r="A2608" s="5">
        <v>19</v>
      </c>
      <c r="B2608" s="27" t="s">
        <v>1047</v>
      </c>
      <c r="C2608" s="5">
        <v>2016</v>
      </c>
      <c r="D2608" s="5">
        <v>416</v>
      </c>
      <c r="E2608" s="8" t="s">
        <v>25</v>
      </c>
      <c r="F2608" s="8" t="s">
        <v>1768</v>
      </c>
      <c r="G2608" s="8" t="s">
        <v>2025</v>
      </c>
      <c r="H2608" s="8" t="s">
        <v>6088</v>
      </c>
      <c r="I2608" s="8" t="s">
        <v>101</v>
      </c>
      <c r="J2608" s="8">
        <v>5198</v>
      </c>
      <c r="K2608" s="28" t="s">
        <v>320</v>
      </c>
      <c r="L2608" s="29" t="s">
        <v>799</v>
      </c>
      <c r="M2608">
        <v>1914861720</v>
      </c>
      <c r="N2608" t="str">
        <f>VLOOKUP(M2608,[2]CLUES!$A:$B,2,0)</f>
        <v>NLSSA004046</v>
      </c>
      <c r="O2608" t="str">
        <f t="shared" si="80"/>
        <v>ALONSO,URESTI/EZEQUIEL</v>
      </c>
      <c r="P2608" t="s">
        <v>101</v>
      </c>
      <c r="Q2608" s="27" t="s">
        <v>799</v>
      </c>
      <c r="R2608">
        <v>1914861720</v>
      </c>
      <c r="S2608" t="s">
        <v>6089</v>
      </c>
      <c r="T2608" t="str">
        <f t="shared" si="81"/>
        <v>19|1|2016|416|M02036|ALONSO,URESTI/EZEQUIEL|5198|31122015|01|NLSSA004046|AOUE6111068Q1|</v>
      </c>
    </row>
    <row r="2609" spans="1:20" x14ac:dyDescent="0.25">
      <c r="A2609" s="5">
        <v>19</v>
      </c>
      <c r="B2609" s="27" t="s">
        <v>1047</v>
      </c>
      <c r="C2609" s="5">
        <v>2016</v>
      </c>
      <c r="D2609" s="5">
        <v>416</v>
      </c>
      <c r="E2609" s="8" t="s">
        <v>16</v>
      </c>
      <c r="F2609" s="8" t="s">
        <v>1768</v>
      </c>
      <c r="G2609" s="8" t="s">
        <v>2025</v>
      </c>
      <c r="H2609" s="8" t="s">
        <v>5582</v>
      </c>
      <c r="I2609" s="8" t="s">
        <v>101</v>
      </c>
      <c r="J2609" s="8">
        <v>4700.42</v>
      </c>
      <c r="K2609" s="28" t="s">
        <v>320</v>
      </c>
      <c r="L2609" s="29" t="s">
        <v>799</v>
      </c>
      <c r="M2609">
        <v>1914861720</v>
      </c>
      <c r="N2609" t="str">
        <f>VLOOKUP(M2609,[2]CLUES!$A:$B,2,0)</f>
        <v>NLSSA004046</v>
      </c>
      <c r="O2609" t="str">
        <f t="shared" si="80"/>
        <v>ALONSO,URESTI/HUGO</v>
      </c>
      <c r="P2609" t="s">
        <v>101</v>
      </c>
      <c r="Q2609" s="27" t="s">
        <v>799</v>
      </c>
      <c r="R2609">
        <v>1914861720</v>
      </c>
      <c r="S2609" t="s">
        <v>6090</v>
      </c>
      <c r="T2609" t="str">
        <f t="shared" si="81"/>
        <v>19|1|2016|416|M03024|ALONSO,URESTI/HUGO|4700.42|31122015|01|NLSSA004046|AOUH7204067Y7|</v>
      </c>
    </row>
    <row r="2610" spans="1:20" x14ac:dyDescent="0.25">
      <c r="A2610" s="5">
        <v>19</v>
      </c>
      <c r="B2610" s="27" t="s">
        <v>1047</v>
      </c>
      <c r="C2610" s="5">
        <v>2016</v>
      </c>
      <c r="D2610" s="5">
        <v>416</v>
      </c>
      <c r="E2610" s="8" t="s">
        <v>334</v>
      </c>
      <c r="F2610" s="8" t="s">
        <v>6091</v>
      </c>
      <c r="G2610" s="8" t="s">
        <v>3036</v>
      </c>
      <c r="H2610" s="8" t="s">
        <v>2296</v>
      </c>
      <c r="I2610" s="8" t="s">
        <v>101</v>
      </c>
      <c r="J2610" s="8">
        <v>10580.52</v>
      </c>
      <c r="K2610" s="28" t="s">
        <v>320</v>
      </c>
      <c r="L2610" s="29" t="s">
        <v>799</v>
      </c>
      <c r="M2610">
        <v>1914861720</v>
      </c>
      <c r="N2610" t="str">
        <f>VLOOKUP(M2610,[2]CLUES!$A:$B,2,0)</f>
        <v>NLSSA004046</v>
      </c>
      <c r="O2610" t="str">
        <f t="shared" si="80"/>
        <v>AGUI&amp;ON,ARANDA/RUBEN</v>
      </c>
      <c r="P2610" t="s">
        <v>101</v>
      </c>
      <c r="Q2610" s="27" t="s">
        <v>799</v>
      </c>
      <c r="R2610">
        <v>1914861720</v>
      </c>
      <c r="S2610" t="s">
        <v>576</v>
      </c>
      <c r="T2610" t="str">
        <f t="shared" si="81"/>
        <v>19|1|2016|416|M01004|AGUI&amp;ON,ARANDA/RUBEN|10580.52|31122015|01|NLSSA004046|AUAR590815V18|</v>
      </c>
    </row>
    <row r="2611" spans="1:20" x14ac:dyDescent="0.25">
      <c r="A2611" s="5">
        <v>19</v>
      </c>
      <c r="B2611" s="27" t="s">
        <v>1047</v>
      </c>
      <c r="C2611" s="5">
        <v>2016</v>
      </c>
      <c r="D2611" s="5">
        <v>416</v>
      </c>
      <c r="E2611" s="8" t="s">
        <v>2475</v>
      </c>
      <c r="F2611" s="8" t="s">
        <v>1937</v>
      </c>
      <c r="G2611" s="8" t="s">
        <v>6092</v>
      </c>
      <c r="H2611" s="8" t="s">
        <v>6093</v>
      </c>
      <c r="I2611" s="8" t="s">
        <v>101</v>
      </c>
      <c r="J2611" s="8">
        <v>13134.67</v>
      </c>
      <c r="K2611" s="28" t="s">
        <v>320</v>
      </c>
      <c r="L2611" s="29" t="s">
        <v>799</v>
      </c>
      <c r="M2611">
        <v>1914861720</v>
      </c>
      <c r="N2611" t="str">
        <f>VLOOKUP(M2611,[2]CLUES!$A:$B,2,0)</f>
        <v>NLSSA004046</v>
      </c>
      <c r="O2611" t="str">
        <f t="shared" si="80"/>
        <v>BECERRA,AQUINO/AMALIA GUADALUPE</v>
      </c>
      <c r="P2611" t="s">
        <v>101</v>
      </c>
      <c r="Q2611" s="27" t="s">
        <v>799</v>
      </c>
      <c r="R2611">
        <v>1914861720</v>
      </c>
      <c r="S2611" t="s">
        <v>6094</v>
      </c>
      <c r="T2611" t="str">
        <f t="shared" si="81"/>
        <v>19|1|2016|416|CF41013|BECERRA,AQUINO/AMALIA GUADALUPE|13134.67|31122015|01|NLSSA004046|BEAA670710JIA|</v>
      </c>
    </row>
    <row r="2612" spans="1:20" x14ac:dyDescent="0.25">
      <c r="A2612" s="5">
        <v>19</v>
      </c>
      <c r="B2612" s="27" t="s">
        <v>1047</v>
      </c>
      <c r="C2612" s="5">
        <v>2016</v>
      </c>
      <c r="D2612" s="5">
        <v>416</v>
      </c>
      <c r="E2612" s="8" t="s">
        <v>113</v>
      </c>
      <c r="F2612" s="8" t="s">
        <v>2489</v>
      </c>
      <c r="G2612" s="8" t="s">
        <v>1070</v>
      </c>
      <c r="H2612" s="8" t="s">
        <v>6095</v>
      </c>
      <c r="I2612" s="8" t="s">
        <v>101</v>
      </c>
      <c r="J2612" s="8">
        <v>5437.73</v>
      </c>
      <c r="K2612" s="28" t="s">
        <v>320</v>
      </c>
      <c r="L2612" s="29" t="s">
        <v>799</v>
      </c>
      <c r="M2612">
        <v>1914861720</v>
      </c>
      <c r="N2612" t="str">
        <f>VLOOKUP(M2612,[2]CLUES!$A:$B,2,0)</f>
        <v>NLSSA004046</v>
      </c>
      <c r="O2612" t="str">
        <f t="shared" si="80"/>
        <v>BERNAL,FLORES/GABRIELA LIZETH</v>
      </c>
      <c r="P2612" t="s">
        <v>101</v>
      </c>
      <c r="Q2612" s="27" t="s">
        <v>799</v>
      </c>
      <c r="R2612">
        <v>1914861720</v>
      </c>
      <c r="S2612" t="s">
        <v>6096</v>
      </c>
      <c r="T2612" t="str">
        <f t="shared" si="81"/>
        <v>19|1|2016|416|M02016|BERNAL,FLORES/GABRIELA LIZETH|5437.73|31122015|01|NLSSA004046|BEFG900319T62|</v>
      </c>
    </row>
    <row r="2613" spans="1:20" x14ac:dyDescent="0.25">
      <c r="A2613" s="5">
        <v>19</v>
      </c>
      <c r="B2613" s="27" t="s">
        <v>1047</v>
      </c>
      <c r="C2613" s="5">
        <v>2016</v>
      </c>
      <c r="D2613" s="5">
        <v>416</v>
      </c>
      <c r="E2613" s="8" t="s">
        <v>97</v>
      </c>
      <c r="F2613" s="8" t="s">
        <v>1086</v>
      </c>
      <c r="G2613" s="8" t="s">
        <v>1139</v>
      </c>
      <c r="H2613" s="8" t="s">
        <v>6097</v>
      </c>
      <c r="I2613" s="8" t="s">
        <v>101</v>
      </c>
      <c r="J2613" s="8">
        <v>9471.33</v>
      </c>
      <c r="K2613" s="28" t="s">
        <v>320</v>
      </c>
      <c r="L2613" s="29" t="s">
        <v>799</v>
      </c>
      <c r="M2613">
        <v>1914861720</v>
      </c>
      <c r="N2613" t="str">
        <f>VLOOKUP(M2613,[2]CLUES!$A:$B,2,0)</f>
        <v>NLSSA004046</v>
      </c>
      <c r="O2613" t="str">
        <f t="shared" si="80"/>
        <v>BENITEZ,MENDOZA/MARIA CAROLINA</v>
      </c>
      <c r="P2613" t="s">
        <v>101</v>
      </c>
      <c r="Q2613" s="27" t="s">
        <v>799</v>
      </c>
      <c r="R2613">
        <v>1914861720</v>
      </c>
      <c r="S2613" t="s">
        <v>6098</v>
      </c>
      <c r="T2613" t="str">
        <f t="shared" si="81"/>
        <v>19|1|2016|416|M02031|BENITEZ,MENDOZA/MARIA CAROLINA|9471.33|31122015|01|NLSSA004046|BEMC630527936|</v>
      </c>
    </row>
    <row r="2614" spans="1:20" x14ac:dyDescent="0.25">
      <c r="A2614" s="5">
        <v>19</v>
      </c>
      <c r="B2614" s="27" t="s">
        <v>1047</v>
      </c>
      <c r="C2614" s="5">
        <v>2016</v>
      </c>
      <c r="D2614" s="5">
        <v>416</v>
      </c>
      <c r="E2614" s="8" t="s">
        <v>1392</v>
      </c>
      <c r="F2614" s="8" t="s">
        <v>3261</v>
      </c>
      <c r="G2614" s="8" t="s">
        <v>1853</v>
      </c>
      <c r="H2614" s="8" t="s">
        <v>1447</v>
      </c>
      <c r="I2614" s="8" t="s">
        <v>101</v>
      </c>
      <c r="J2614" s="8">
        <v>5452.67</v>
      </c>
      <c r="K2614" s="28" t="s">
        <v>320</v>
      </c>
      <c r="L2614" s="29" t="s">
        <v>799</v>
      </c>
      <c r="M2614">
        <v>1914861720</v>
      </c>
      <c r="N2614" t="str">
        <f>VLOOKUP(M2614,[2]CLUES!$A:$B,2,0)</f>
        <v>NLSSA004046</v>
      </c>
      <c r="O2614" t="str">
        <f t="shared" si="80"/>
        <v>BENAVIDES,MONTOYA/JOEL</v>
      </c>
      <c r="P2614" t="s">
        <v>101</v>
      </c>
      <c r="Q2614" s="27" t="s">
        <v>799</v>
      </c>
      <c r="R2614">
        <v>1914861720</v>
      </c>
      <c r="S2614" t="s">
        <v>6099</v>
      </c>
      <c r="T2614" t="str">
        <f t="shared" si="81"/>
        <v>19|1|2016|416|M02038|BENAVIDES,MONTOYA/JOEL|5452.67|31122015|01|NLSSA004046|BEMJ641114FQ6|</v>
      </c>
    </row>
    <row r="2615" spans="1:20" x14ac:dyDescent="0.25">
      <c r="A2615" s="5">
        <v>19</v>
      </c>
      <c r="B2615" s="27" t="s">
        <v>1047</v>
      </c>
      <c r="C2615" s="5">
        <v>2016</v>
      </c>
      <c r="D2615" s="5">
        <v>416</v>
      </c>
      <c r="E2615" s="8" t="s">
        <v>1392</v>
      </c>
      <c r="F2615" s="8" t="s">
        <v>2524</v>
      </c>
      <c r="G2615" s="8" t="s">
        <v>1788</v>
      </c>
      <c r="H2615" s="8" t="s">
        <v>1850</v>
      </c>
      <c r="I2615" s="8" t="s">
        <v>101</v>
      </c>
      <c r="J2615" s="8">
        <v>216.71</v>
      </c>
      <c r="K2615" s="28" t="s">
        <v>320</v>
      </c>
      <c r="L2615" s="29" t="s">
        <v>799</v>
      </c>
      <c r="M2615">
        <v>1914861720</v>
      </c>
      <c r="N2615" t="str">
        <f>VLOOKUP(M2615,[2]CLUES!$A:$B,2,0)</f>
        <v>NLSSA004046</v>
      </c>
      <c r="O2615" t="str">
        <f t="shared" si="80"/>
        <v>BRIONES,CORONADO/MARIA DE JESUS</v>
      </c>
      <c r="P2615" t="s">
        <v>101</v>
      </c>
      <c r="Q2615" s="27" t="s">
        <v>799</v>
      </c>
      <c r="R2615">
        <v>1914861720</v>
      </c>
      <c r="S2615" t="s">
        <v>6100</v>
      </c>
      <c r="T2615" t="str">
        <f t="shared" si="81"/>
        <v>19|1|2016|416|M02038|BRIONES,CORONADO/MARIA DE JESUS|216.71|31122015|01|NLSSA004046|BICJ4907306L7|</v>
      </c>
    </row>
    <row r="2616" spans="1:20" x14ac:dyDescent="0.25">
      <c r="A2616" s="5">
        <v>19</v>
      </c>
      <c r="B2616" s="27" t="s">
        <v>1047</v>
      </c>
      <c r="C2616" s="5">
        <v>2016</v>
      </c>
      <c r="D2616" s="5">
        <v>416</v>
      </c>
      <c r="E2616" s="8" t="s">
        <v>224</v>
      </c>
      <c r="F2616" s="8" t="s">
        <v>2524</v>
      </c>
      <c r="G2616" s="8" t="s">
        <v>1070</v>
      </c>
      <c r="H2616" s="8" t="s">
        <v>6101</v>
      </c>
      <c r="I2616" s="8" t="s">
        <v>101</v>
      </c>
      <c r="J2616" s="8">
        <v>8012.65</v>
      </c>
      <c r="K2616" s="28" t="s">
        <v>320</v>
      </c>
      <c r="L2616" s="29" t="s">
        <v>799</v>
      </c>
      <c r="M2616">
        <v>1914861720</v>
      </c>
      <c r="N2616" t="str">
        <f>VLOOKUP(M2616,[2]CLUES!$A:$B,2,0)</f>
        <v>NLSSA004046</v>
      </c>
      <c r="O2616" t="str">
        <f t="shared" si="80"/>
        <v>BRIONES,FLORES/ANA DELIA</v>
      </c>
      <c r="P2616" t="s">
        <v>101</v>
      </c>
      <c r="Q2616" s="27" t="s">
        <v>799</v>
      </c>
      <c r="R2616">
        <v>1914861720</v>
      </c>
      <c r="S2616" t="s">
        <v>6102</v>
      </c>
      <c r="T2616" t="str">
        <f t="shared" si="81"/>
        <v>19|1|2016|416|M02105|BRIONES,FLORES/ANA DELIA|8012.65|31122015|01|NLSSA004046|BIFA590514L89|</v>
      </c>
    </row>
    <row r="2617" spans="1:20" x14ac:dyDescent="0.25">
      <c r="A2617" s="5">
        <v>19</v>
      </c>
      <c r="B2617" s="27" t="s">
        <v>1047</v>
      </c>
      <c r="C2617" s="5">
        <v>2016</v>
      </c>
      <c r="D2617" s="5">
        <v>416</v>
      </c>
      <c r="E2617" s="8" t="s">
        <v>25</v>
      </c>
      <c r="F2617" s="8" t="s">
        <v>2524</v>
      </c>
      <c r="G2617" s="8" t="s">
        <v>1070</v>
      </c>
      <c r="H2617" s="8" t="s">
        <v>3457</v>
      </c>
      <c r="I2617" s="8" t="s">
        <v>101</v>
      </c>
      <c r="J2617" s="8">
        <v>5198</v>
      </c>
      <c r="K2617" s="28" t="s">
        <v>320</v>
      </c>
      <c r="L2617" s="29" t="s">
        <v>799</v>
      </c>
      <c r="M2617">
        <v>1914861720</v>
      </c>
      <c r="N2617" t="str">
        <f>VLOOKUP(M2617,[2]CLUES!$A:$B,2,0)</f>
        <v>NLSSA004046</v>
      </c>
      <c r="O2617" t="str">
        <f t="shared" si="80"/>
        <v>BRIONES,FLORES/PATRICIA</v>
      </c>
      <c r="P2617" t="s">
        <v>101</v>
      </c>
      <c r="Q2617" s="27" t="s">
        <v>799</v>
      </c>
      <c r="R2617">
        <v>1914861720</v>
      </c>
      <c r="S2617" t="s">
        <v>6103</v>
      </c>
      <c r="T2617" t="str">
        <f t="shared" si="81"/>
        <v>19|1|2016|416|M02036|BRIONES,FLORES/PATRICIA|5198|31122015|01|NLSSA004046|BIFP6502068B8|</v>
      </c>
    </row>
    <row r="2618" spans="1:20" x14ac:dyDescent="0.25">
      <c r="A2618" s="5">
        <v>19</v>
      </c>
      <c r="B2618" s="27" t="s">
        <v>1047</v>
      </c>
      <c r="C2618" s="5">
        <v>2016</v>
      </c>
      <c r="D2618" s="5">
        <v>416</v>
      </c>
      <c r="E2618" s="8" t="s">
        <v>113</v>
      </c>
      <c r="F2618" s="8" t="s">
        <v>2524</v>
      </c>
      <c r="G2618" s="8" t="s">
        <v>2666</v>
      </c>
      <c r="H2618" s="8" t="s">
        <v>4704</v>
      </c>
      <c r="I2618" s="8" t="s">
        <v>101</v>
      </c>
      <c r="J2618" s="8">
        <v>5452.67</v>
      </c>
      <c r="K2618" s="28" t="s">
        <v>320</v>
      </c>
      <c r="L2618" s="29" t="s">
        <v>799</v>
      </c>
      <c r="M2618">
        <v>1914861720</v>
      </c>
      <c r="N2618" t="str">
        <f>VLOOKUP(M2618,[2]CLUES!$A:$B,2,0)</f>
        <v>NLSSA004046</v>
      </c>
      <c r="O2618" t="str">
        <f t="shared" si="80"/>
        <v>BRIONES,OVIEDO/OSVALDO</v>
      </c>
      <c r="P2618" t="s">
        <v>101</v>
      </c>
      <c r="Q2618" s="27" t="s">
        <v>799</v>
      </c>
      <c r="R2618">
        <v>1914861720</v>
      </c>
      <c r="S2618" t="s">
        <v>111</v>
      </c>
      <c r="T2618" t="str">
        <f t="shared" si="81"/>
        <v>19|1|2016|416|M02016|BRIONES,OVIEDO/OSVALDO|5452.67|31122015|01|NLSSA004046|BIOO770131TB4|</v>
      </c>
    </row>
    <row r="2619" spans="1:20" x14ac:dyDescent="0.25">
      <c r="A2619" s="5">
        <v>19</v>
      </c>
      <c r="B2619" s="27" t="s">
        <v>1047</v>
      </c>
      <c r="C2619" s="5">
        <v>2016</v>
      </c>
      <c r="D2619" s="5">
        <v>416</v>
      </c>
      <c r="E2619" s="8" t="s">
        <v>97</v>
      </c>
      <c r="F2619" s="8" t="s">
        <v>2509</v>
      </c>
      <c r="G2619" s="8" t="s">
        <v>1570</v>
      </c>
      <c r="H2619" s="8" t="s">
        <v>2504</v>
      </c>
      <c r="I2619" s="8" t="s">
        <v>101</v>
      </c>
      <c r="J2619" s="8">
        <v>9367.5300000000007</v>
      </c>
      <c r="K2619" s="28" t="s">
        <v>320</v>
      </c>
      <c r="L2619" s="29" t="s">
        <v>799</v>
      </c>
      <c r="M2619">
        <v>1914861720</v>
      </c>
      <c r="N2619" t="str">
        <f>VLOOKUP(M2619,[2]CLUES!$A:$B,2,0)</f>
        <v>NLSSA004046</v>
      </c>
      <c r="O2619" t="str">
        <f t="shared" si="80"/>
        <v>BRICE&amp;O,SEPULVEDA/MARTHA ALICIA</v>
      </c>
      <c r="P2619" t="s">
        <v>101</v>
      </c>
      <c r="Q2619" s="27" t="s">
        <v>799</v>
      </c>
      <c r="R2619">
        <v>1914861720</v>
      </c>
      <c r="S2619" t="s">
        <v>6104</v>
      </c>
      <c r="T2619" t="str">
        <f t="shared" si="81"/>
        <v>19|1|2016|416|M02031|BRICE&amp;O,SEPULVEDA/MARTHA ALICIA|9367.53|31122015|01|NLSSA004046|BISM6211227T9|</v>
      </c>
    </row>
    <row r="2620" spans="1:20" x14ac:dyDescent="0.25">
      <c r="A2620" s="5">
        <v>19</v>
      </c>
      <c r="B2620" s="27" t="s">
        <v>1047</v>
      </c>
      <c r="C2620" s="5">
        <v>2016</v>
      </c>
      <c r="D2620" s="5">
        <v>416</v>
      </c>
      <c r="E2620" s="8" t="s">
        <v>224</v>
      </c>
      <c r="F2620" s="8" t="s">
        <v>1298</v>
      </c>
      <c r="G2620" s="8" t="s">
        <v>896</v>
      </c>
      <c r="H2620" s="8" t="s">
        <v>2287</v>
      </c>
      <c r="I2620" s="8" t="s">
        <v>101</v>
      </c>
      <c r="J2620" s="8">
        <v>8034.67</v>
      </c>
      <c r="K2620" s="28" t="s">
        <v>320</v>
      </c>
      <c r="L2620" s="29" t="s">
        <v>799</v>
      </c>
      <c r="M2620">
        <v>1914861720</v>
      </c>
      <c r="N2620" t="str">
        <f>VLOOKUP(M2620,[2]CLUES!$A:$B,2,0)</f>
        <v>NLSSA004046</v>
      </c>
      <c r="O2620" t="str">
        <f t="shared" si="80"/>
        <v>CHAVEZ,GARCIA/MARTHA</v>
      </c>
      <c r="P2620" t="s">
        <v>101</v>
      </c>
      <c r="Q2620" s="27" t="s">
        <v>799</v>
      </c>
      <c r="R2620">
        <v>1914861720</v>
      </c>
      <c r="S2620" t="s">
        <v>6105</v>
      </c>
      <c r="T2620" t="str">
        <f t="shared" si="81"/>
        <v>19|1|2016|416|M02105|CHAVEZ,GARCIA/MARTHA|8034.67|31122015|01|NLSSA004046|CAGM7011065Q6|</v>
      </c>
    </row>
    <row r="2621" spans="1:20" x14ac:dyDescent="0.25">
      <c r="A2621" s="5">
        <v>19</v>
      </c>
      <c r="B2621" s="27" t="s">
        <v>1047</v>
      </c>
      <c r="C2621" s="5">
        <v>2016</v>
      </c>
      <c r="D2621" s="5">
        <v>416</v>
      </c>
      <c r="E2621" s="8" t="s">
        <v>616</v>
      </c>
      <c r="F2621" s="8" t="s">
        <v>2142</v>
      </c>
      <c r="G2621" s="8" t="s">
        <v>1809</v>
      </c>
      <c r="H2621" s="8" t="s">
        <v>2680</v>
      </c>
      <c r="I2621" s="8" t="s">
        <v>101</v>
      </c>
      <c r="J2621" s="8">
        <v>4733.34</v>
      </c>
      <c r="K2621" s="28" t="s">
        <v>320</v>
      </c>
      <c r="L2621" s="29" t="s">
        <v>799</v>
      </c>
      <c r="M2621">
        <v>1914861720</v>
      </c>
      <c r="N2621" t="str">
        <f>VLOOKUP(M2621,[2]CLUES!$A:$B,2,0)</f>
        <v>NLSSA004046</v>
      </c>
      <c r="O2621" t="str">
        <f t="shared" si="80"/>
        <v>CAMARILLO,GAYTAN/MARIA DEL SOCORRO</v>
      </c>
      <c r="P2621" t="s">
        <v>101</v>
      </c>
      <c r="Q2621" s="27" t="s">
        <v>799</v>
      </c>
      <c r="R2621">
        <v>1914861720</v>
      </c>
      <c r="S2621" t="s">
        <v>6106</v>
      </c>
      <c r="T2621" t="str">
        <f t="shared" si="81"/>
        <v>19|1|2016|416|M02047|CAMARILLO,GAYTAN/MARIA DEL SOCORRO|4733.34|31122015|01|NLSSA004046|CAGS621119CT6|</v>
      </c>
    </row>
    <row r="2622" spans="1:20" x14ac:dyDescent="0.25">
      <c r="A2622" s="5">
        <v>19</v>
      </c>
      <c r="B2622" s="27" t="s">
        <v>1047</v>
      </c>
      <c r="C2622" s="5">
        <v>2016</v>
      </c>
      <c r="D2622" s="5">
        <v>416</v>
      </c>
      <c r="E2622" s="8" t="s">
        <v>297</v>
      </c>
      <c r="F2622" s="8" t="s">
        <v>2142</v>
      </c>
      <c r="G2622" s="8" t="s">
        <v>856</v>
      </c>
      <c r="H2622" s="8" t="s">
        <v>6107</v>
      </c>
      <c r="I2622" s="8" t="s">
        <v>101</v>
      </c>
      <c r="J2622" s="8">
        <v>8885.33</v>
      </c>
      <c r="K2622" s="28" t="s">
        <v>320</v>
      </c>
      <c r="L2622" s="29" t="s">
        <v>799</v>
      </c>
      <c r="M2622">
        <v>1914861720</v>
      </c>
      <c r="N2622" t="str">
        <f>VLOOKUP(M2622,[2]CLUES!$A:$B,2,0)</f>
        <v>NLSSA004046</v>
      </c>
      <c r="O2622" t="str">
        <f t="shared" si="80"/>
        <v>CAMARILLO,LOPEZ/BERTHA</v>
      </c>
      <c r="P2622" t="s">
        <v>101</v>
      </c>
      <c r="Q2622" s="27" t="s">
        <v>799</v>
      </c>
      <c r="R2622">
        <v>1914861720</v>
      </c>
      <c r="S2622" t="s">
        <v>6108</v>
      </c>
      <c r="T2622" t="str">
        <f t="shared" si="81"/>
        <v>19|1|2016|416|M02107|CAMARILLO,LOPEZ/BERTHA|8885.33|31122015|01|NLSSA004046|CALB600501PJ4|</v>
      </c>
    </row>
    <row r="2623" spans="1:20" x14ac:dyDescent="0.25">
      <c r="A2623" s="5">
        <v>19</v>
      </c>
      <c r="B2623" s="27" t="s">
        <v>1047</v>
      </c>
      <c r="C2623" s="5">
        <v>2016</v>
      </c>
      <c r="D2623" s="5">
        <v>416</v>
      </c>
      <c r="E2623" s="8" t="s">
        <v>41</v>
      </c>
      <c r="F2623" s="8" t="s">
        <v>1134</v>
      </c>
      <c r="G2623" s="8" t="s">
        <v>895</v>
      </c>
      <c r="H2623" s="8" t="s">
        <v>6109</v>
      </c>
      <c r="I2623" s="8" t="s">
        <v>101</v>
      </c>
      <c r="J2623" s="8">
        <v>5191.34</v>
      </c>
      <c r="K2623" s="28" t="s">
        <v>320</v>
      </c>
      <c r="L2623" s="29" t="s">
        <v>799</v>
      </c>
      <c r="M2623">
        <v>1914861720</v>
      </c>
      <c r="N2623" t="str">
        <f>VLOOKUP(M2623,[2]CLUES!$A:$B,2,0)</f>
        <v>NLSSA004046</v>
      </c>
      <c r="O2623" t="str">
        <f t="shared" si="80"/>
        <v>CARRANZA,LUNA/DAVID ANASTACIO</v>
      </c>
      <c r="P2623" t="s">
        <v>101</v>
      </c>
      <c r="Q2623" s="27" t="s">
        <v>799</v>
      </c>
      <c r="R2623">
        <v>1914861720</v>
      </c>
      <c r="S2623" t="s">
        <v>6110</v>
      </c>
      <c r="T2623" t="str">
        <f t="shared" si="81"/>
        <v>19|1|2016|416|M02058|CARRANZA,LUNA/DAVID ANASTACIO|5191.34|31122015|01|NLSSA004046|CALD580509371|</v>
      </c>
    </row>
    <row r="2624" spans="1:20" x14ac:dyDescent="0.25">
      <c r="A2624" s="5">
        <v>19</v>
      </c>
      <c r="B2624" s="27" t="s">
        <v>1047</v>
      </c>
      <c r="C2624" s="5">
        <v>2016</v>
      </c>
      <c r="D2624" s="5">
        <v>416</v>
      </c>
      <c r="E2624" s="8" t="s">
        <v>379</v>
      </c>
      <c r="F2624" s="8" t="s">
        <v>1298</v>
      </c>
      <c r="G2624" s="8" t="s">
        <v>895</v>
      </c>
      <c r="H2624" s="8" t="s">
        <v>3141</v>
      </c>
      <c r="I2624" s="8" t="s">
        <v>101</v>
      </c>
      <c r="J2624" s="8">
        <v>5958.62</v>
      </c>
      <c r="K2624" s="28" t="s">
        <v>320</v>
      </c>
      <c r="L2624" s="29" t="s">
        <v>799</v>
      </c>
      <c r="M2624">
        <v>1914861720</v>
      </c>
      <c r="N2624" t="str">
        <f>VLOOKUP(M2624,[2]CLUES!$A:$B,2,0)</f>
        <v>NLSSA004046</v>
      </c>
      <c r="O2624" t="str">
        <f t="shared" si="80"/>
        <v>CHAVEZ,LUNA/EMMA</v>
      </c>
      <c r="P2624" t="s">
        <v>101</v>
      </c>
      <c r="Q2624" s="27" t="s">
        <v>799</v>
      </c>
      <c r="R2624">
        <v>1914861720</v>
      </c>
      <c r="S2624" t="s">
        <v>6111</v>
      </c>
      <c r="T2624" t="str">
        <f t="shared" si="81"/>
        <v>19|1|2016|416|M02083|CHAVEZ,LUNA/EMMA|5958.62|31122015|01|NLSSA004046|CALE570612871|</v>
      </c>
    </row>
    <row r="2625" spans="1:20" x14ac:dyDescent="0.25">
      <c r="A2625" s="5">
        <v>19</v>
      </c>
      <c r="B2625" s="27" t="s">
        <v>1047</v>
      </c>
      <c r="C2625" s="5">
        <v>2016</v>
      </c>
      <c r="D2625" s="5">
        <v>416</v>
      </c>
      <c r="E2625" s="8" t="s">
        <v>334</v>
      </c>
      <c r="F2625" s="8" t="s">
        <v>1965</v>
      </c>
      <c r="G2625" s="8" t="s">
        <v>895</v>
      </c>
      <c r="H2625" s="8" t="s">
        <v>1536</v>
      </c>
      <c r="I2625" s="8" t="s">
        <v>101</v>
      </c>
      <c r="J2625" s="8">
        <v>10580.52</v>
      </c>
      <c r="K2625" s="28" t="s">
        <v>320</v>
      </c>
      <c r="L2625" s="29" t="s">
        <v>799</v>
      </c>
      <c r="M2625">
        <v>1914861720</v>
      </c>
      <c r="N2625" t="str">
        <f>VLOOKUP(M2625,[2]CLUES!$A:$B,2,0)</f>
        <v>NLSSA004046</v>
      </c>
      <c r="O2625" t="str">
        <f t="shared" si="80"/>
        <v>CAVAZOS,LUNA/FRANCISCO</v>
      </c>
      <c r="P2625" t="s">
        <v>101</v>
      </c>
      <c r="Q2625" s="27" t="s">
        <v>799</v>
      </c>
      <c r="R2625">
        <v>1914861720</v>
      </c>
      <c r="S2625" t="s">
        <v>639</v>
      </c>
      <c r="T2625" t="str">
        <f t="shared" si="81"/>
        <v>19|1|2016|416|M01004|CAVAZOS,LUNA/FRANCISCO|10580.52|31122015|01|NLSSA004046|CALF670526HQA|</v>
      </c>
    </row>
    <row r="2626" spans="1:20" x14ac:dyDescent="0.25">
      <c r="A2626" s="5">
        <v>19</v>
      </c>
      <c r="B2626" s="27" t="s">
        <v>1047</v>
      </c>
      <c r="C2626" s="5">
        <v>2016</v>
      </c>
      <c r="D2626" s="5">
        <v>416</v>
      </c>
      <c r="E2626" s="8" t="s">
        <v>291</v>
      </c>
      <c r="F2626" s="8" t="s">
        <v>1965</v>
      </c>
      <c r="G2626" s="8" t="s">
        <v>856</v>
      </c>
      <c r="H2626" s="8" t="s">
        <v>6112</v>
      </c>
      <c r="I2626" s="8" t="s">
        <v>101</v>
      </c>
      <c r="J2626" s="8">
        <v>449.84</v>
      </c>
      <c r="K2626" s="28" t="s">
        <v>320</v>
      </c>
      <c r="L2626" s="29" t="s">
        <v>799</v>
      </c>
      <c r="M2626">
        <v>1914861720</v>
      </c>
      <c r="N2626" t="str">
        <f>VLOOKUP(M2626,[2]CLUES!$A:$B,2,0)</f>
        <v>NLSSA004046</v>
      </c>
      <c r="O2626" t="str">
        <f t="shared" si="80"/>
        <v>CAVAZOS,LOPEZ/IGNACIO GERARDO</v>
      </c>
      <c r="P2626" t="s">
        <v>101</v>
      </c>
      <c r="Q2626" s="27" t="s">
        <v>799</v>
      </c>
      <c r="R2626">
        <v>1914861720</v>
      </c>
      <c r="S2626" t="s">
        <v>6113</v>
      </c>
      <c r="T2626" t="str">
        <f t="shared" si="81"/>
        <v>19|1|2016|416|M01011|CAVAZOS,LOPEZ/IGNACIO GERARDO|449.84|31122015|01|NLSSA004046|CALI570123A87|</v>
      </c>
    </row>
    <row r="2627" spans="1:20" x14ac:dyDescent="0.25">
      <c r="A2627" s="5">
        <v>19</v>
      </c>
      <c r="B2627" s="27" t="s">
        <v>1047</v>
      </c>
      <c r="C2627" s="5">
        <v>2016</v>
      </c>
      <c r="D2627" s="5">
        <v>416</v>
      </c>
      <c r="E2627" s="8" t="s">
        <v>80</v>
      </c>
      <c r="F2627" s="8" t="s">
        <v>1761</v>
      </c>
      <c r="G2627" s="8" t="s">
        <v>1588</v>
      </c>
      <c r="H2627" s="8" t="s">
        <v>1114</v>
      </c>
      <c r="I2627" s="8" t="s">
        <v>101</v>
      </c>
      <c r="J2627" s="8">
        <v>5431.9</v>
      </c>
      <c r="K2627" s="28" t="s">
        <v>320</v>
      </c>
      <c r="L2627" s="29" t="s">
        <v>799</v>
      </c>
      <c r="M2627">
        <v>1914861720</v>
      </c>
      <c r="N2627" t="str">
        <f>VLOOKUP(M2627,[2]CLUES!$A:$B,2,0)</f>
        <v>NLSSA004046</v>
      </c>
      <c r="O2627" t="str">
        <f t="shared" si="80"/>
        <v>CARRILLO,MONSIVAIS/MARIA DE LOS ANGELES</v>
      </c>
      <c r="P2627" t="s">
        <v>101</v>
      </c>
      <c r="Q2627" s="27" t="s">
        <v>799</v>
      </c>
      <c r="R2627">
        <v>1914861720</v>
      </c>
      <c r="S2627" t="s">
        <v>6114</v>
      </c>
      <c r="T2627" t="str">
        <f t="shared" si="81"/>
        <v>19|1|2016|416|M02035|CARRILLO,MONSIVAIS/MARIA DE LOS ANGELES|5431.9|31122015|01|NLSSA004046|CAMA7410027L1|</v>
      </c>
    </row>
    <row r="2628" spans="1:20" x14ac:dyDescent="0.25">
      <c r="A2628" s="5">
        <v>19</v>
      </c>
      <c r="B2628" s="27" t="s">
        <v>1047</v>
      </c>
      <c r="C2628" s="5">
        <v>2016</v>
      </c>
      <c r="D2628" s="5">
        <v>416</v>
      </c>
      <c r="E2628" s="8" t="s">
        <v>838</v>
      </c>
      <c r="F2628" s="8" t="s">
        <v>1381</v>
      </c>
      <c r="G2628" s="8" t="s">
        <v>902</v>
      </c>
      <c r="H2628" s="8" t="s">
        <v>1194</v>
      </c>
      <c r="I2628" s="8" t="s">
        <v>101</v>
      </c>
      <c r="J2628" s="8">
        <v>4713.34</v>
      </c>
      <c r="K2628" s="28" t="s">
        <v>320</v>
      </c>
      <c r="L2628" s="29" t="s">
        <v>799</v>
      </c>
      <c r="M2628">
        <v>1914861720</v>
      </c>
      <c r="N2628" t="str">
        <f>VLOOKUP(M2628,[2]CLUES!$A:$B,2,0)</f>
        <v>NLSSA004046</v>
      </c>
      <c r="O2628" t="str">
        <f t="shared" si="80"/>
        <v>CARMONA,MARTINEZ/JUAN MANUEL</v>
      </c>
      <c r="P2628" t="s">
        <v>101</v>
      </c>
      <c r="Q2628" s="27" t="s">
        <v>799</v>
      </c>
      <c r="R2628">
        <v>1914861720</v>
      </c>
      <c r="S2628" t="s">
        <v>6115</v>
      </c>
      <c r="T2628" t="str">
        <f t="shared" si="81"/>
        <v>19|1|2016|416|M03013|CARMONA,MARTINEZ/JUAN MANUEL|4713.34|31122015|01|NLSSA004046|CAMJ481006E50|</v>
      </c>
    </row>
    <row r="2629" spans="1:20" x14ac:dyDescent="0.25">
      <c r="A2629" s="5">
        <v>19</v>
      </c>
      <c r="B2629" s="27" t="s">
        <v>1047</v>
      </c>
      <c r="C2629" s="5">
        <v>2016</v>
      </c>
      <c r="D2629" s="5">
        <v>416</v>
      </c>
      <c r="E2629" s="8" t="s">
        <v>224</v>
      </c>
      <c r="F2629" s="8" t="s">
        <v>1126</v>
      </c>
      <c r="G2629" s="8" t="s">
        <v>1091</v>
      </c>
      <c r="H2629" s="8" t="s">
        <v>3230</v>
      </c>
      <c r="I2629" s="8" t="s">
        <v>101</v>
      </c>
      <c r="J2629" s="8">
        <v>7902.6</v>
      </c>
      <c r="K2629" s="28" t="s">
        <v>320</v>
      </c>
      <c r="L2629" s="29" t="s">
        <v>799</v>
      </c>
      <c r="M2629">
        <v>1914861720</v>
      </c>
      <c r="N2629" t="str">
        <f>VLOOKUP(M2629,[2]CLUES!$A:$B,2,0)</f>
        <v>NLSSA004046</v>
      </c>
      <c r="O2629" t="str">
        <f t="shared" si="80"/>
        <v>CAMPOS,RAMIREZ/TOMAS</v>
      </c>
      <c r="P2629" t="s">
        <v>101</v>
      </c>
      <c r="Q2629" s="27" t="s">
        <v>799</v>
      </c>
      <c r="R2629">
        <v>1914861720</v>
      </c>
      <c r="S2629" t="s">
        <v>6116</v>
      </c>
      <c r="T2629" t="str">
        <f t="shared" si="81"/>
        <v>19|1|2016|416|M02105|CAMPOS,RAMIREZ/TOMAS|7902.6|31122015|01|NLSSA004046|CART611221H8A|</v>
      </c>
    </row>
    <row r="2630" spans="1:20" x14ac:dyDescent="0.25">
      <c r="A2630" s="5">
        <v>19</v>
      </c>
      <c r="B2630" s="27" t="s">
        <v>1047</v>
      </c>
      <c r="C2630" s="5">
        <v>2016</v>
      </c>
      <c r="D2630" s="5">
        <v>416</v>
      </c>
      <c r="E2630" s="8" t="s">
        <v>3927</v>
      </c>
      <c r="F2630" s="8" t="s">
        <v>880</v>
      </c>
      <c r="G2630" s="8" t="s">
        <v>1860</v>
      </c>
      <c r="H2630" s="8" t="s">
        <v>6117</v>
      </c>
      <c r="I2630" s="8" t="s">
        <v>101</v>
      </c>
      <c r="J2630" s="8">
        <v>2377.94</v>
      </c>
      <c r="K2630" s="28" t="s">
        <v>320</v>
      </c>
      <c r="L2630" s="29" t="s">
        <v>799</v>
      </c>
      <c r="M2630">
        <v>1914861720</v>
      </c>
      <c r="N2630" t="str">
        <f>VLOOKUP(M2630,[2]CLUES!$A:$B,2,0)</f>
        <v>NLSSA004046</v>
      </c>
      <c r="O2630" t="str">
        <f t="shared" ref="O2630:O2693" si="82">CONCATENATE(F2630,",",G2630,"/",H2630)</f>
        <v>CASTILLO,SILVA/ALBA NELLY</v>
      </c>
      <c r="P2630" t="s">
        <v>101</v>
      </c>
      <c r="Q2630" s="27" t="s">
        <v>799</v>
      </c>
      <c r="R2630">
        <v>1914861720</v>
      </c>
      <c r="S2630" t="s">
        <v>6118</v>
      </c>
      <c r="T2630" t="str">
        <f t="shared" ref="T2630:T2693" si="83">CONCATENATE(A2630,"|",B2630,"|",C2630,"|",D2630,"|",E2630,"|",O2630,"|",J2630,"|",K2630,"|",Q2630,"|",I2630,"|",S2630,"|")</f>
        <v>19|1|2016|416|CF41011|CASTILLO,SILVA/ALBA NELLY|2377.94|31122015|01|NLSSA004046|CASA860406626|</v>
      </c>
    </row>
    <row r="2631" spans="1:20" x14ac:dyDescent="0.25">
      <c r="A2631" s="5">
        <v>19</v>
      </c>
      <c r="B2631" s="27" t="s">
        <v>1047</v>
      </c>
      <c r="C2631" s="5">
        <v>2016</v>
      </c>
      <c r="D2631" s="5">
        <v>416</v>
      </c>
      <c r="E2631" s="8" t="s">
        <v>25</v>
      </c>
      <c r="F2631" s="8" t="s">
        <v>1719</v>
      </c>
      <c r="G2631" s="8" t="s">
        <v>1654</v>
      </c>
      <c r="H2631" s="8" t="s">
        <v>4830</v>
      </c>
      <c r="I2631" s="8" t="s">
        <v>101</v>
      </c>
      <c r="J2631" s="8">
        <v>5198</v>
      </c>
      <c r="K2631" s="28" t="s">
        <v>320</v>
      </c>
      <c r="L2631" s="29" t="s">
        <v>799</v>
      </c>
      <c r="M2631">
        <v>1914861720</v>
      </c>
      <c r="N2631" t="str">
        <f>VLOOKUP(M2631,[2]CLUES!$A:$B,2,0)</f>
        <v>NLSSA004046</v>
      </c>
      <c r="O2631" t="str">
        <f t="shared" si="82"/>
        <v>CASAS,SAUCEDA/EVA</v>
      </c>
      <c r="P2631" t="s">
        <v>101</v>
      </c>
      <c r="Q2631" s="27" t="s">
        <v>799</v>
      </c>
      <c r="R2631">
        <v>1914861720</v>
      </c>
      <c r="S2631" t="s">
        <v>6119</v>
      </c>
      <c r="T2631" t="str">
        <f t="shared" si="83"/>
        <v>19|1|2016|416|M02036|CASAS,SAUCEDA/EVA|5198|31122015|01|NLSSA004046|CASE570113DA6|</v>
      </c>
    </row>
    <row r="2632" spans="1:20" x14ac:dyDescent="0.25">
      <c r="A2632" s="5">
        <v>19</v>
      </c>
      <c r="B2632" s="27" t="s">
        <v>1047</v>
      </c>
      <c r="C2632" s="5">
        <v>2016</v>
      </c>
      <c r="D2632" s="5">
        <v>416</v>
      </c>
      <c r="E2632" s="8" t="s">
        <v>80</v>
      </c>
      <c r="F2632" s="8" t="s">
        <v>880</v>
      </c>
      <c r="G2632" s="8" t="s">
        <v>1317</v>
      </c>
      <c r="H2632" s="8" t="s">
        <v>1259</v>
      </c>
      <c r="I2632" s="8" t="s">
        <v>101</v>
      </c>
      <c r="J2632" s="8">
        <v>5975.08</v>
      </c>
      <c r="K2632" s="28" t="s">
        <v>320</v>
      </c>
      <c r="L2632" s="29" t="s">
        <v>799</v>
      </c>
      <c r="M2632">
        <v>1914861720</v>
      </c>
      <c r="N2632" t="str">
        <f>VLOOKUP(M2632,[2]CLUES!$A:$B,2,0)</f>
        <v>NLSSA004046</v>
      </c>
      <c r="O2632" t="str">
        <f t="shared" si="82"/>
        <v>CASTILLO,SIFUENTES/MARIA GUADALUPE</v>
      </c>
      <c r="P2632" t="s">
        <v>101</v>
      </c>
      <c r="Q2632" s="27" t="s">
        <v>799</v>
      </c>
      <c r="R2632">
        <v>1914861720</v>
      </c>
      <c r="S2632" t="s">
        <v>6120</v>
      </c>
      <c r="T2632" t="str">
        <f t="shared" si="83"/>
        <v>19|1|2016|416|M02035|CASTILLO,SIFUENTES/MARIA GUADALUPE|5975.08|31122015|01|NLSSA004046|CASG5511162W3|</v>
      </c>
    </row>
    <row r="2633" spans="1:20" x14ac:dyDescent="0.25">
      <c r="A2633" s="5">
        <v>19</v>
      </c>
      <c r="B2633" s="27" t="s">
        <v>1047</v>
      </c>
      <c r="C2633" s="5">
        <v>2016</v>
      </c>
      <c r="D2633" s="5">
        <v>416</v>
      </c>
      <c r="E2633" s="8" t="s">
        <v>25</v>
      </c>
      <c r="F2633" s="8" t="s">
        <v>1126</v>
      </c>
      <c r="G2633" s="8" t="s">
        <v>1065</v>
      </c>
      <c r="H2633" s="8" t="s">
        <v>4373</v>
      </c>
      <c r="I2633" s="8" t="s">
        <v>101</v>
      </c>
      <c r="J2633" s="8">
        <v>5183.76</v>
      </c>
      <c r="K2633" s="28" t="s">
        <v>320</v>
      </c>
      <c r="L2633" s="29" t="s">
        <v>799</v>
      </c>
      <c r="M2633">
        <v>1914861720</v>
      </c>
      <c r="N2633" t="str">
        <f>VLOOKUP(M2633,[2]CLUES!$A:$B,2,0)</f>
        <v>NLSSA004046</v>
      </c>
      <c r="O2633" t="str">
        <f t="shared" si="82"/>
        <v>CAMPOS,SANCHEZ/ISMAEL</v>
      </c>
      <c r="P2633" t="s">
        <v>101</v>
      </c>
      <c r="Q2633" s="27" t="s">
        <v>799</v>
      </c>
      <c r="R2633">
        <v>1914861720</v>
      </c>
      <c r="S2633" t="s">
        <v>6121</v>
      </c>
      <c r="T2633" t="str">
        <f t="shared" si="83"/>
        <v>19|1|2016|416|M02036|CAMPOS,SANCHEZ/ISMAEL|5183.76|31122015|01|NLSSA004046|CASI6410106A2|</v>
      </c>
    </row>
    <row r="2634" spans="1:20" x14ac:dyDescent="0.25">
      <c r="A2634" s="5">
        <v>19</v>
      </c>
      <c r="B2634" s="27" t="s">
        <v>1047</v>
      </c>
      <c r="C2634" s="5">
        <v>2016</v>
      </c>
      <c r="D2634" s="5">
        <v>416</v>
      </c>
      <c r="E2634" s="8" t="s">
        <v>224</v>
      </c>
      <c r="F2634" s="8" t="s">
        <v>1134</v>
      </c>
      <c r="G2634" s="8" t="s">
        <v>1322</v>
      </c>
      <c r="H2634" s="8" t="s">
        <v>2954</v>
      </c>
      <c r="I2634" s="8" t="s">
        <v>101</v>
      </c>
      <c r="J2634" s="8">
        <v>7858.57</v>
      </c>
      <c r="K2634" s="28" t="s">
        <v>320</v>
      </c>
      <c r="L2634" s="29" t="s">
        <v>799</v>
      </c>
      <c r="M2634">
        <v>1914861720</v>
      </c>
      <c r="N2634" t="str">
        <f>VLOOKUP(M2634,[2]CLUES!$A:$B,2,0)</f>
        <v>NLSSA004046</v>
      </c>
      <c r="O2634" t="str">
        <f t="shared" si="82"/>
        <v>CARRANZA,SOLIS/VIRGINIA</v>
      </c>
      <c r="P2634" t="s">
        <v>101</v>
      </c>
      <c r="Q2634" s="27" t="s">
        <v>799</v>
      </c>
      <c r="R2634">
        <v>1914861720</v>
      </c>
      <c r="S2634" t="s">
        <v>6122</v>
      </c>
      <c r="T2634" t="str">
        <f t="shared" si="83"/>
        <v>19|1|2016|416|M02105|CARRANZA,SOLIS/VIRGINIA|7858.57|31122015|01|NLSSA004046|CASV570626JB1|</v>
      </c>
    </row>
    <row r="2635" spans="1:20" x14ac:dyDescent="0.25">
      <c r="A2635" s="5">
        <v>19</v>
      </c>
      <c r="B2635" s="27" t="s">
        <v>1047</v>
      </c>
      <c r="C2635" s="5">
        <v>2016</v>
      </c>
      <c r="D2635" s="5">
        <v>416</v>
      </c>
      <c r="E2635" s="8" t="s">
        <v>224</v>
      </c>
      <c r="F2635" s="8" t="s">
        <v>2229</v>
      </c>
      <c r="G2635" s="8" t="s">
        <v>1997</v>
      </c>
      <c r="H2635" s="8" t="s">
        <v>6123</v>
      </c>
      <c r="I2635" s="8" t="s">
        <v>101</v>
      </c>
      <c r="J2635" s="8">
        <v>8034.67</v>
      </c>
      <c r="K2635" s="28" t="s">
        <v>320</v>
      </c>
      <c r="L2635" s="29" t="s">
        <v>799</v>
      </c>
      <c r="M2635">
        <v>1914861720</v>
      </c>
      <c r="N2635" t="str">
        <f>VLOOKUP(M2635,[2]CLUES!$A:$B,2,0)</f>
        <v>NLSSA004046</v>
      </c>
      <c r="O2635" t="str">
        <f t="shared" si="82"/>
        <v>CASTA&amp;EDA,SANTOS/YOLANDA OLIVIA</v>
      </c>
      <c r="P2635" t="s">
        <v>101</v>
      </c>
      <c r="Q2635" s="27" t="s">
        <v>799</v>
      </c>
      <c r="R2635">
        <v>1914861720</v>
      </c>
      <c r="S2635" t="s">
        <v>6124</v>
      </c>
      <c r="T2635" t="str">
        <f t="shared" si="83"/>
        <v>19|1|2016|416|M02105|CASTA&amp;EDA,SANTOS/YOLANDA OLIVIA|8034.67|31122015|01|NLSSA004046|CASY7206156B8|</v>
      </c>
    </row>
    <row r="2636" spans="1:20" x14ac:dyDescent="0.25">
      <c r="A2636" s="5">
        <v>19</v>
      </c>
      <c r="B2636" s="27" t="s">
        <v>1047</v>
      </c>
      <c r="C2636" s="5">
        <v>2016</v>
      </c>
      <c r="D2636" s="5">
        <v>416</v>
      </c>
      <c r="E2636" s="8" t="s">
        <v>41</v>
      </c>
      <c r="F2636" s="8" t="s">
        <v>880</v>
      </c>
      <c r="G2636" s="8" t="s">
        <v>3338</v>
      </c>
      <c r="H2636" s="8" t="s">
        <v>2565</v>
      </c>
      <c r="I2636" s="8" t="s">
        <v>101</v>
      </c>
      <c r="J2636" s="8">
        <v>426.42</v>
      </c>
      <c r="K2636" s="28" t="s">
        <v>320</v>
      </c>
      <c r="L2636" s="29" t="s">
        <v>799</v>
      </c>
      <c r="M2636">
        <v>1914861720</v>
      </c>
      <c r="N2636" t="str">
        <f>VLOOKUP(M2636,[2]CLUES!$A:$B,2,0)</f>
        <v>NLSSA004046</v>
      </c>
      <c r="O2636" t="str">
        <f t="shared" si="82"/>
        <v>CASTILLO,URIBE/ANTONIO</v>
      </c>
      <c r="P2636" t="s">
        <v>101</v>
      </c>
      <c r="Q2636" s="27" t="s">
        <v>799</v>
      </c>
      <c r="R2636">
        <v>1914861720</v>
      </c>
      <c r="S2636" t="s">
        <v>6125</v>
      </c>
      <c r="T2636" t="str">
        <f t="shared" si="83"/>
        <v>19|1|2016|416|M02058|CASTILLO,URIBE/ANTONIO|426.42|31122015|01|NLSSA004046|CAUA600309HW4|</v>
      </c>
    </row>
    <row r="2637" spans="1:20" x14ac:dyDescent="0.25">
      <c r="A2637" s="5">
        <v>19</v>
      </c>
      <c r="B2637" s="27" t="s">
        <v>1047</v>
      </c>
      <c r="C2637" s="5">
        <v>2016</v>
      </c>
      <c r="D2637" s="5">
        <v>416</v>
      </c>
      <c r="E2637" s="8" t="s">
        <v>528</v>
      </c>
      <c r="F2637" s="8" t="s">
        <v>2142</v>
      </c>
      <c r="G2637" s="8" t="s">
        <v>3338</v>
      </c>
      <c r="H2637" s="8" t="s">
        <v>3700</v>
      </c>
      <c r="I2637" s="8" t="s">
        <v>101</v>
      </c>
      <c r="J2637" s="8">
        <v>5642.67</v>
      </c>
      <c r="K2637" s="28" t="s">
        <v>320</v>
      </c>
      <c r="L2637" s="29" t="s">
        <v>799</v>
      </c>
      <c r="M2637">
        <v>1914861720</v>
      </c>
      <c r="N2637" t="str">
        <f>VLOOKUP(M2637,[2]CLUES!$A:$B,2,0)</f>
        <v>NLSSA004046</v>
      </c>
      <c r="O2637" t="str">
        <f t="shared" si="82"/>
        <v>CAMARILLO,URIBE/MIREYA</v>
      </c>
      <c r="P2637" t="s">
        <v>101</v>
      </c>
      <c r="Q2637" s="27" t="s">
        <v>799</v>
      </c>
      <c r="R2637">
        <v>1914861720</v>
      </c>
      <c r="S2637" t="s">
        <v>6126</v>
      </c>
      <c r="T2637" t="str">
        <f t="shared" si="83"/>
        <v>19|1|2016|416|M02074|CAMARILLO,URIBE/MIREYA|5642.67|31122015|01|NLSSA004046|CAUM701115QY0|</v>
      </c>
    </row>
    <row r="2638" spans="1:20" x14ac:dyDescent="0.25">
      <c r="A2638" s="5">
        <v>19</v>
      </c>
      <c r="B2638" s="27" t="s">
        <v>1047</v>
      </c>
      <c r="C2638" s="5">
        <v>2016</v>
      </c>
      <c r="D2638" s="5">
        <v>416</v>
      </c>
      <c r="E2638" s="8" t="s">
        <v>41</v>
      </c>
      <c r="F2638" s="8" t="s">
        <v>1155</v>
      </c>
      <c r="G2638" s="8" t="s">
        <v>6127</v>
      </c>
      <c r="H2638" s="8" t="s">
        <v>3230</v>
      </c>
      <c r="I2638" s="8" t="s">
        <v>101</v>
      </c>
      <c r="J2638" s="8">
        <v>5191.34</v>
      </c>
      <c r="K2638" s="28" t="s">
        <v>320</v>
      </c>
      <c r="L2638" s="29" t="s">
        <v>799</v>
      </c>
      <c r="M2638">
        <v>1914861720</v>
      </c>
      <c r="N2638" t="str">
        <f>VLOOKUP(M2638,[2]CLUES!$A:$B,2,0)</f>
        <v>NLSSA004046</v>
      </c>
      <c r="O2638" t="str">
        <f t="shared" si="82"/>
        <v>CONTRERAS,BUENROSTRO/TOMAS</v>
      </c>
      <c r="P2638" t="s">
        <v>101</v>
      </c>
      <c r="Q2638" s="27" t="s">
        <v>799</v>
      </c>
      <c r="R2638">
        <v>1914861720</v>
      </c>
      <c r="S2638" t="s">
        <v>6128</v>
      </c>
      <c r="T2638" t="str">
        <f t="shared" si="83"/>
        <v>19|1|2016|416|M02058|CONTRERAS,BUENROSTRO/TOMAS|5191.34|31122015|01|NLSSA004046|COBT590719SE7|</v>
      </c>
    </row>
    <row r="2639" spans="1:20" x14ac:dyDescent="0.25">
      <c r="A2639" s="5">
        <v>19</v>
      </c>
      <c r="B2639" s="27" t="s">
        <v>1047</v>
      </c>
      <c r="C2639" s="5">
        <v>2016</v>
      </c>
      <c r="D2639" s="5">
        <v>416</v>
      </c>
      <c r="E2639" s="8" t="s">
        <v>224</v>
      </c>
      <c r="F2639" s="8" t="s">
        <v>4682</v>
      </c>
      <c r="G2639" s="8" t="s">
        <v>1118</v>
      </c>
      <c r="H2639" s="8" t="s">
        <v>6129</v>
      </c>
      <c r="I2639" s="8" t="s">
        <v>101</v>
      </c>
      <c r="J2639" s="8">
        <v>8034.67</v>
      </c>
      <c r="K2639" s="28" t="s">
        <v>320</v>
      </c>
      <c r="L2639" s="29" t="s">
        <v>799</v>
      </c>
      <c r="M2639">
        <v>1914861720</v>
      </c>
      <c r="N2639" t="str">
        <f>VLOOKUP(M2639,[2]CLUES!$A:$B,2,0)</f>
        <v>NLSSA004046</v>
      </c>
      <c r="O2639" t="str">
        <f t="shared" si="82"/>
        <v>CORPUS,CAMACHO/LUZ ANGELICA</v>
      </c>
      <c r="P2639" t="s">
        <v>101</v>
      </c>
      <c r="Q2639" s="27" t="s">
        <v>799</v>
      </c>
      <c r="R2639">
        <v>1914861720</v>
      </c>
      <c r="S2639" t="s">
        <v>6130</v>
      </c>
      <c r="T2639" t="str">
        <f t="shared" si="83"/>
        <v>19|1|2016|416|M02105|CORPUS,CAMACHO/LUZ ANGELICA|8034.67|31122015|01|NLSSA004046|COCL651221689|</v>
      </c>
    </row>
    <row r="2640" spans="1:20" x14ac:dyDescent="0.25">
      <c r="A2640" s="5">
        <v>19</v>
      </c>
      <c r="B2640" s="27" t="s">
        <v>1047</v>
      </c>
      <c r="C2640" s="5">
        <v>2016</v>
      </c>
      <c r="D2640" s="5">
        <v>416</v>
      </c>
      <c r="E2640" s="8" t="s">
        <v>171</v>
      </c>
      <c r="F2640" s="8" t="s">
        <v>1437</v>
      </c>
      <c r="G2640" s="8" t="s">
        <v>1159</v>
      </c>
      <c r="H2640" s="8" t="s">
        <v>1532</v>
      </c>
      <c r="I2640" s="8" t="s">
        <v>101</v>
      </c>
      <c r="J2640" s="8">
        <v>6611.84</v>
      </c>
      <c r="K2640" s="28" t="s">
        <v>320</v>
      </c>
      <c r="L2640" s="29" t="s">
        <v>799</v>
      </c>
      <c r="M2640">
        <v>1914861720</v>
      </c>
      <c r="N2640" t="str">
        <f>VLOOKUP(M2640,[2]CLUES!$A:$B,2,0)</f>
        <v>NLSSA004046</v>
      </c>
      <c r="O2640" t="str">
        <f t="shared" si="82"/>
        <v>CORTEZ,CRUZ/VERONICA</v>
      </c>
      <c r="P2640" t="s">
        <v>101</v>
      </c>
      <c r="Q2640" s="27" t="s">
        <v>799</v>
      </c>
      <c r="R2640">
        <v>1914861720</v>
      </c>
      <c r="S2640" t="s">
        <v>6131</v>
      </c>
      <c r="T2640" t="str">
        <f t="shared" si="83"/>
        <v>19|1|2016|416|M02034|CORTEZ,CRUZ/VERONICA|6611.84|31122015|01|NLSSA004046|COCV711107HE1|</v>
      </c>
    </row>
    <row r="2641" spans="1:20" x14ac:dyDescent="0.25">
      <c r="A2641" s="5">
        <v>19</v>
      </c>
      <c r="B2641" s="27" t="s">
        <v>1047</v>
      </c>
      <c r="C2641" s="5">
        <v>2016</v>
      </c>
      <c r="D2641" s="5">
        <v>416</v>
      </c>
      <c r="E2641" s="8" t="s">
        <v>91</v>
      </c>
      <c r="F2641" s="8" t="s">
        <v>3442</v>
      </c>
      <c r="G2641" s="8" t="s">
        <v>6132</v>
      </c>
      <c r="H2641" s="8" t="s">
        <v>6133</v>
      </c>
      <c r="I2641" s="8" t="s">
        <v>101</v>
      </c>
      <c r="J2641" s="8">
        <v>4796.67</v>
      </c>
      <c r="K2641" s="28" t="s">
        <v>320</v>
      </c>
      <c r="L2641" s="29" t="s">
        <v>799</v>
      </c>
      <c r="M2641">
        <v>1914861720</v>
      </c>
      <c r="N2641" t="str">
        <f>VLOOKUP(M2641,[2]CLUES!$A:$B,2,0)</f>
        <v>NLSSA004046</v>
      </c>
      <c r="O2641" t="str">
        <f t="shared" si="82"/>
        <v>COVARRUBIAS,ESTRELLO/MARIA ISABEL DEL CARMEN</v>
      </c>
      <c r="P2641" t="s">
        <v>101</v>
      </c>
      <c r="Q2641" s="27" t="s">
        <v>799</v>
      </c>
      <c r="R2641">
        <v>1914861720</v>
      </c>
      <c r="S2641" t="s">
        <v>6134</v>
      </c>
      <c r="T2641" t="str">
        <f t="shared" si="83"/>
        <v>19|1|2016|416|M03020|COVARRUBIAS,ESTRELLO/MARIA ISABEL DEL CARMEN|4796.67|31122015|01|NLSSA004046|COEI560107NK8|</v>
      </c>
    </row>
    <row r="2642" spans="1:20" x14ac:dyDescent="0.25">
      <c r="A2642" s="5">
        <v>19</v>
      </c>
      <c r="B2642" s="27" t="s">
        <v>1047</v>
      </c>
      <c r="C2642" s="5">
        <v>2016</v>
      </c>
      <c r="D2642" s="5">
        <v>416</v>
      </c>
      <c r="E2642" s="8" t="s">
        <v>25</v>
      </c>
      <c r="F2642" s="8" t="s">
        <v>1231</v>
      </c>
      <c r="G2642" s="8" t="s">
        <v>6135</v>
      </c>
      <c r="H2642" s="8" t="s">
        <v>6136</v>
      </c>
      <c r="I2642" s="8" t="s">
        <v>101</v>
      </c>
      <c r="J2642" s="8">
        <v>5183.76</v>
      </c>
      <c r="K2642" s="28" t="s">
        <v>320</v>
      </c>
      <c r="L2642" s="29" t="s">
        <v>799</v>
      </c>
      <c r="M2642">
        <v>1914861720</v>
      </c>
      <c r="N2642" t="str">
        <f>VLOOKUP(M2642,[2]CLUES!$A:$B,2,0)</f>
        <v>NLSSA004046</v>
      </c>
      <c r="O2642" t="str">
        <f t="shared" si="82"/>
        <v>CORTES,ESCARE&amp;O/MARIA TRINIDAD</v>
      </c>
      <c r="P2642" t="s">
        <v>101</v>
      </c>
      <c r="Q2642" s="27" t="s">
        <v>799</v>
      </c>
      <c r="R2642">
        <v>1914861720</v>
      </c>
      <c r="S2642" t="s">
        <v>6137</v>
      </c>
      <c r="T2642" t="str">
        <f t="shared" si="83"/>
        <v>19|1|2016|416|M02036|CORTES,ESCARE&amp;O/MARIA TRINIDAD|5183.76|31122015|01|NLSSA004046|COET630609RP3|</v>
      </c>
    </row>
    <row r="2643" spans="1:20" x14ac:dyDescent="0.25">
      <c r="A2643" s="5">
        <v>19</v>
      </c>
      <c r="B2643" s="27" t="s">
        <v>1047</v>
      </c>
      <c r="C2643" s="5">
        <v>2016</v>
      </c>
      <c r="D2643" s="5">
        <v>416</v>
      </c>
      <c r="E2643" s="8" t="s">
        <v>297</v>
      </c>
      <c r="F2643" s="8" t="s">
        <v>1437</v>
      </c>
      <c r="G2643" s="8" t="s">
        <v>896</v>
      </c>
      <c r="H2643" s="8" t="s">
        <v>1268</v>
      </c>
      <c r="I2643" s="8" t="s">
        <v>101</v>
      </c>
      <c r="J2643" s="8">
        <v>8812.2999999999993</v>
      </c>
      <c r="K2643" s="28" t="s">
        <v>320</v>
      </c>
      <c r="L2643" s="29" t="s">
        <v>799</v>
      </c>
      <c r="M2643">
        <v>1914861720</v>
      </c>
      <c r="N2643" t="str">
        <f>VLOOKUP(M2643,[2]CLUES!$A:$B,2,0)</f>
        <v>NLSSA004046</v>
      </c>
      <c r="O2643" t="str">
        <f t="shared" si="82"/>
        <v>CORTEZ,GARCIA/JESUS</v>
      </c>
      <c r="P2643" t="s">
        <v>101</v>
      </c>
      <c r="Q2643" s="27" t="s">
        <v>799</v>
      </c>
      <c r="R2643">
        <v>1914861720</v>
      </c>
      <c r="S2643" t="s">
        <v>6138</v>
      </c>
      <c r="T2643" t="str">
        <f t="shared" si="83"/>
        <v>19|1|2016|416|M02107|CORTEZ,GARCIA/JESUS|8812.3|31122015|01|NLSSA004046|COGJ6706089L9|</v>
      </c>
    </row>
    <row r="2644" spans="1:20" x14ac:dyDescent="0.25">
      <c r="A2644" s="5">
        <v>19</v>
      </c>
      <c r="B2644" s="27" t="s">
        <v>1047</v>
      </c>
      <c r="C2644" s="5">
        <v>2016</v>
      </c>
      <c r="D2644" s="5">
        <v>416</v>
      </c>
      <c r="E2644" s="8" t="s">
        <v>341</v>
      </c>
      <c r="F2644" s="8" t="s">
        <v>4682</v>
      </c>
      <c r="G2644" s="8" t="s">
        <v>1712</v>
      </c>
      <c r="H2644" s="8" t="s">
        <v>2625</v>
      </c>
      <c r="I2644" s="8" t="s">
        <v>101</v>
      </c>
      <c r="J2644" s="8">
        <v>4713.34</v>
      </c>
      <c r="K2644" s="28" t="s">
        <v>320</v>
      </c>
      <c r="L2644" s="29" t="s">
        <v>799</v>
      </c>
      <c r="M2644">
        <v>1914861720</v>
      </c>
      <c r="N2644" t="str">
        <f>VLOOKUP(M2644,[2]CLUES!$A:$B,2,0)</f>
        <v>NLSSA004046</v>
      </c>
      <c r="O2644" t="str">
        <f t="shared" si="82"/>
        <v>CORPUS,GUZMAN/ROSALVA</v>
      </c>
      <c r="P2644" t="s">
        <v>101</v>
      </c>
      <c r="Q2644" s="27" t="s">
        <v>799</v>
      </c>
      <c r="R2644">
        <v>1914861720</v>
      </c>
      <c r="S2644" t="s">
        <v>646</v>
      </c>
      <c r="T2644" t="str">
        <f t="shared" si="83"/>
        <v>19|1|2016|416|M03011|CORPUS,GUZMAN/ROSALVA|4713.34|31122015|01|NLSSA004046|COGR551127AG1|</v>
      </c>
    </row>
    <row r="2645" spans="1:20" x14ac:dyDescent="0.25">
      <c r="A2645" s="5">
        <v>19</v>
      </c>
      <c r="B2645" s="27" t="s">
        <v>1047</v>
      </c>
      <c r="C2645" s="5">
        <v>2016</v>
      </c>
      <c r="D2645" s="5">
        <v>416</v>
      </c>
      <c r="E2645" s="8" t="s">
        <v>388</v>
      </c>
      <c r="F2645" s="8" t="s">
        <v>1231</v>
      </c>
      <c r="G2645" s="8" t="s">
        <v>6042</v>
      </c>
      <c r="H2645" s="8" t="s">
        <v>1503</v>
      </c>
      <c r="I2645" s="8" t="s">
        <v>101</v>
      </c>
      <c r="J2645" s="8">
        <v>6386.67</v>
      </c>
      <c r="K2645" s="28" t="s">
        <v>320</v>
      </c>
      <c r="L2645" s="29" t="s">
        <v>799</v>
      </c>
      <c r="M2645">
        <v>1914861720</v>
      </c>
      <c r="N2645" t="str">
        <f>VLOOKUP(M2645,[2]CLUES!$A:$B,2,0)</f>
        <v>NLSSA004046</v>
      </c>
      <c r="O2645" t="str">
        <f t="shared" si="82"/>
        <v>CORTES,MADRID/FRANCISCA</v>
      </c>
      <c r="P2645" t="s">
        <v>101</v>
      </c>
      <c r="Q2645" s="27" t="s">
        <v>799</v>
      </c>
      <c r="R2645">
        <v>1914861720</v>
      </c>
      <c r="S2645" t="s">
        <v>6139</v>
      </c>
      <c r="T2645" t="str">
        <f t="shared" si="83"/>
        <v>19|1|2016|416|M02081|CORTES,MADRID/FRANCISCA|6386.67|31122015|01|NLSSA004046|COMF620129PE2|</v>
      </c>
    </row>
    <row r="2646" spans="1:20" x14ac:dyDescent="0.25">
      <c r="A2646" s="5">
        <v>19</v>
      </c>
      <c r="B2646" s="27" t="s">
        <v>1047</v>
      </c>
      <c r="C2646" s="5">
        <v>2016</v>
      </c>
      <c r="D2646" s="5">
        <v>416</v>
      </c>
      <c r="E2646" s="8" t="s">
        <v>687</v>
      </c>
      <c r="F2646" s="8" t="s">
        <v>1231</v>
      </c>
      <c r="G2646" s="8" t="s">
        <v>1656</v>
      </c>
      <c r="H2646" s="8" t="s">
        <v>1179</v>
      </c>
      <c r="I2646" s="8" t="s">
        <v>101</v>
      </c>
      <c r="J2646" s="8">
        <v>8929.4699999999993</v>
      </c>
      <c r="K2646" s="28" t="s">
        <v>320</v>
      </c>
      <c r="L2646" s="29" t="s">
        <v>799</v>
      </c>
      <c r="M2646">
        <v>1914861720</v>
      </c>
      <c r="N2646" t="str">
        <f>VLOOKUP(M2646,[2]CLUES!$A:$B,2,0)</f>
        <v>NLSSA004046</v>
      </c>
      <c r="O2646" t="str">
        <f t="shared" si="82"/>
        <v>CORTES,PE&amp;A/ALBERTO</v>
      </c>
      <c r="P2646" t="s">
        <v>101</v>
      </c>
      <c r="Q2646" s="27" t="s">
        <v>799</v>
      </c>
      <c r="R2646">
        <v>1914861720</v>
      </c>
      <c r="S2646" t="s">
        <v>6140</v>
      </c>
      <c r="T2646" t="str">
        <f t="shared" si="83"/>
        <v>19|1|2016|416|M02088|CORTES,PE&amp;A/ALBERTO|8929.47|31122015|01|NLSSA004046|COPA620104532|</v>
      </c>
    </row>
    <row r="2647" spans="1:20" x14ac:dyDescent="0.25">
      <c r="A2647" s="5">
        <v>19</v>
      </c>
      <c r="B2647" s="27" t="s">
        <v>1047</v>
      </c>
      <c r="C2647" s="5">
        <v>2016</v>
      </c>
      <c r="D2647" s="5">
        <v>416</v>
      </c>
      <c r="E2647" s="8" t="s">
        <v>25</v>
      </c>
      <c r="F2647" s="8" t="s">
        <v>1702</v>
      </c>
      <c r="G2647" s="8" t="s">
        <v>1065</v>
      </c>
      <c r="H2647" s="8" t="s">
        <v>2374</v>
      </c>
      <c r="I2647" s="8" t="s">
        <v>101</v>
      </c>
      <c r="J2647" s="8">
        <v>5169.5200000000004</v>
      </c>
      <c r="K2647" s="28" t="s">
        <v>320</v>
      </c>
      <c r="L2647" s="29" t="s">
        <v>799</v>
      </c>
      <c r="M2647">
        <v>1914861720</v>
      </c>
      <c r="N2647" t="str">
        <f>VLOOKUP(M2647,[2]CLUES!$A:$B,2,0)</f>
        <v>NLSSA004046</v>
      </c>
      <c r="O2647" t="str">
        <f t="shared" si="82"/>
        <v>DELGADO,SANCHEZ/BEATRIZ</v>
      </c>
      <c r="P2647" t="s">
        <v>101</v>
      </c>
      <c r="Q2647" s="27" t="s">
        <v>799</v>
      </c>
      <c r="R2647">
        <v>1914861720</v>
      </c>
      <c r="S2647" t="s">
        <v>6141</v>
      </c>
      <c r="T2647" t="str">
        <f t="shared" si="83"/>
        <v>19|1|2016|416|M02036|DELGADO,SANCHEZ/BEATRIZ|5169.52|31122015|01|NLSSA004046|DESB661201IW1|</v>
      </c>
    </row>
    <row r="2648" spans="1:20" x14ac:dyDescent="0.25">
      <c r="A2648" s="5">
        <v>19</v>
      </c>
      <c r="B2648" s="27" t="s">
        <v>1047</v>
      </c>
      <c r="C2648" s="5">
        <v>2016</v>
      </c>
      <c r="D2648" s="5">
        <v>416</v>
      </c>
      <c r="E2648" s="8" t="s">
        <v>178</v>
      </c>
      <c r="F2648" s="8" t="s">
        <v>1163</v>
      </c>
      <c r="G2648" s="8" t="s">
        <v>2286</v>
      </c>
      <c r="H2648" s="8" t="s">
        <v>6142</v>
      </c>
      <c r="I2648" s="8" t="s">
        <v>101</v>
      </c>
      <c r="J2648" s="8">
        <v>5676.67</v>
      </c>
      <c r="K2648" s="28" t="s">
        <v>320</v>
      </c>
      <c r="L2648" s="29" t="s">
        <v>799</v>
      </c>
      <c r="M2648">
        <v>1914861720</v>
      </c>
      <c r="N2648" t="str">
        <f>VLOOKUP(M2648,[2]CLUES!$A:$B,2,0)</f>
        <v>NLSSA004046</v>
      </c>
      <c r="O2648" t="str">
        <f t="shared" si="82"/>
        <v>DIAZ,ARRIAGA/AIDA MIRIAM</v>
      </c>
      <c r="P2648" t="s">
        <v>101</v>
      </c>
      <c r="Q2648" s="27" t="s">
        <v>799</v>
      </c>
      <c r="R2648">
        <v>1914861720</v>
      </c>
      <c r="S2648" t="s">
        <v>6143</v>
      </c>
      <c r="T2648" t="str">
        <f t="shared" si="83"/>
        <v>19|1|2016|416|M02050|DIAZ,ARRIAGA/AIDA MIRIAM|5676.67|31122015|01|NLSSA004046|DIAA601102LZ9|</v>
      </c>
    </row>
    <row r="2649" spans="1:20" x14ac:dyDescent="0.25">
      <c r="A2649" s="5">
        <v>19</v>
      </c>
      <c r="B2649" s="27" t="s">
        <v>1047</v>
      </c>
      <c r="C2649" s="5">
        <v>2016</v>
      </c>
      <c r="D2649" s="5">
        <v>416</v>
      </c>
      <c r="E2649" s="8" t="s">
        <v>274</v>
      </c>
      <c r="F2649" s="8" t="s">
        <v>1163</v>
      </c>
      <c r="G2649" s="8" t="s">
        <v>1702</v>
      </c>
      <c r="H2649" s="8" t="s">
        <v>3760</v>
      </c>
      <c r="I2649" s="8" t="s">
        <v>101</v>
      </c>
      <c r="J2649" s="8">
        <v>5642.67</v>
      </c>
      <c r="K2649" s="28" t="s">
        <v>320</v>
      </c>
      <c r="L2649" s="29" t="s">
        <v>799</v>
      </c>
      <c r="M2649">
        <v>1914861720</v>
      </c>
      <c r="N2649" t="str">
        <f>VLOOKUP(M2649,[2]CLUES!$A:$B,2,0)</f>
        <v>NLSSA004046</v>
      </c>
      <c r="O2649" t="str">
        <f t="shared" si="82"/>
        <v>DIAZ,DELGADO/JOSE ANTONIO</v>
      </c>
      <c r="P2649" t="s">
        <v>101</v>
      </c>
      <c r="Q2649" s="27" t="s">
        <v>799</v>
      </c>
      <c r="R2649">
        <v>1914861720</v>
      </c>
      <c r="S2649" t="s">
        <v>6144</v>
      </c>
      <c r="T2649" t="str">
        <f t="shared" si="83"/>
        <v>19|1|2016|416|M02006|DIAZ,DELGADO/JOSE ANTONIO|5642.67|31122015|01|NLSSA004046|DIDA581105K57|</v>
      </c>
    </row>
    <row r="2650" spans="1:20" x14ac:dyDescent="0.25">
      <c r="A2650" s="5">
        <v>19</v>
      </c>
      <c r="B2650" s="27" t="s">
        <v>1047</v>
      </c>
      <c r="C2650" s="5">
        <v>2016</v>
      </c>
      <c r="D2650" s="5">
        <v>416</v>
      </c>
      <c r="E2650" s="8" t="s">
        <v>224</v>
      </c>
      <c r="F2650" s="8" t="s">
        <v>1163</v>
      </c>
      <c r="G2650" s="8" t="s">
        <v>874</v>
      </c>
      <c r="H2650" s="8" t="s">
        <v>1513</v>
      </c>
      <c r="I2650" s="8" t="s">
        <v>101</v>
      </c>
      <c r="J2650" s="8">
        <v>8012.65</v>
      </c>
      <c r="K2650" s="28" t="s">
        <v>320</v>
      </c>
      <c r="L2650" s="29" t="s">
        <v>799</v>
      </c>
      <c r="M2650">
        <v>1914861720</v>
      </c>
      <c r="N2650" t="str">
        <f>VLOOKUP(M2650,[2]CLUES!$A:$B,2,0)</f>
        <v>NLSSA004046</v>
      </c>
      <c r="O2650" t="str">
        <f t="shared" si="82"/>
        <v>DIAZ,HERNANDEZ/MA DE LOURDES</v>
      </c>
      <c r="P2650" t="s">
        <v>101</v>
      </c>
      <c r="Q2650" s="27" t="s">
        <v>799</v>
      </c>
      <c r="R2650">
        <v>1914861720</v>
      </c>
      <c r="S2650" t="s">
        <v>6145</v>
      </c>
      <c r="T2650" t="str">
        <f t="shared" si="83"/>
        <v>19|1|2016|416|M02105|DIAZ,HERNANDEZ/MA DE LOURDES|8012.65|31122015|01|NLSSA004046|DIHL600211EDA|</v>
      </c>
    </row>
    <row r="2651" spans="1:20" x14ac:dyDescent="0.25">
      <c r="A2651" s="5">
        <v>19</v>
      </c>
      <c r="B2651" s="27" t="s">
        <v>1047</v>
      </c>
      <c r="C2651" s="5">
        <v>2016</v>
      </c>
      <c r="D2651" s="5">
        <v>416</v>
      </c>
      <c r="E2651" s="8" t="s">
        <v>224</v>
      </c>
      <c r="F2651" s="8" t="s">
        <v>1163</v>
      </c>
      <c r="G2651" s="8" t="s">
        <v>1993</v>
      </c>
      <c r="H2651" s="8" t="s">
        <v>1273</v>
      </c>
      <c r="I2651" s="8" t="s">
        <v>101</v>
      </c>
      <c r="J2651" s="8">
        <v>8034.67</v>
      </c>
      <c r="K2651" s="28" t="s">
        <v>320</v>
      </c>
      <c r="L2651" s="29" t="s">
        <v>799</v>
      </c>
      <c r="M2651">
        <v>1914861720</v>
      </c>
      <c r="N2651" t="str">
        <f>VLOOKUP(M2651,[2]CLUES!$A:$B,2,0)</f>
        <v>NLSSA004046</v>
      </c>
      <c r="O2651" t="str">
        <f t="shared" si="82"/>
        <v>DIAZ,PUENTE/ALMA DELIA</v>
      </c>
      <c r="P2651" t="s">
        <v>101</v>
      </c>
      <c r="Q2651" s="27" t="s">
        <v>799</v>
      </c>
      <c r="R2651">
        <v>1914861720</v>
      </c>
      <c r="S2651" t="s">
        <v>6146</v>
      </c>
      <c r="T2651" t="str">
        <f t="shared" si="83"/>
        <v>19|1|2016|416|M02105|DIAZ,PUENTE/ALMA DELIA|8034.67|31122015|01|NLSSA004046|DIPA770917UZ2|</v>
      </c>
    </row>
    <row r="2652" spans="1:20" x14ac:dyDescent="0.25">
      <c r="A2652" s="5">
        <v>19</v>
      </c>
      <c r="B2652" s="27" t="s">
        <v>1047</v>
      </c>
      <c r="C2652" s="5">
        <v>2016</v>
      </c>
      <c r="D2652" s="5">
        <v>416</v>
      </c>
      <c r="E2652" s="8" t="s">
        <v>224</v>
      </c>
      <c r="F2652" s="8" t="s">
        <v>2752</v>
      </c>
      <c r="G2652" s="8" t="s">
        <v>2229</v>
      </c>
      <c r="H2652" s="8" t="s">
        <v>2087</v>
      </c>
      <c r="I2652" s="8" t="s">
        <v>101</v>
      </c>
      <c r="J2652" s="8">
        <v>1335.45</v>
      </c>
      <c r="K2652" s="28" t="s">
        <v>320</v>
      </c>
      <c r="L2652" s="29" t="s">
        <v>799</v>
      </c>
      <c r="M2652">
        <v>1914861720</v>
      </c>
      <c r="N2652" t="str">
        <f>VLOOKUP(M2652,[2]CLUES!$A:$B,2,0)</f>
        <v>NLSSA004046</v>
      </c>
      <c r="O2652" t="str">
        <f t="shared" si="82"/>
        <v>DOMINGUEZ,CASTA&amp;EDA/PAULINA</v>
      </c>
      <c r="P2652" t="s">
        <v>101</v>
      </c>
      <c r="Q2652" s="27" t="s">
        <v>799</v>
      </c>
      <c r="R2652">
        <v>1914861720</v>
      </c>
      <c r="S2652" t="s">
        <v>6147</v>
      </c>
      <c r="T2652" t="str">
        <f t="shared" si="83"/>
        <v>19|1|2016|416|M02105|DOMINGUEZ,CASTA&amp;EDA/PAULINA|1335.45|31122015|01|NLSSA004046|DOCP601010172|</v>
      </c>
    </row>
    <row r="2653" spans="1:20" x14ac:dyDescent="0.25">
      <c r="A2653" s="5">
        <v>19</v>
      </c>
      <c r="B2653" s="27" t="s">
        <v>1047</v>
      </c>
      <c r="C2653" s="5">
        <v>2016</v>
      </c>
      <c r="D2653" s="5">
        <v>416</v>
      </c>
      <c r="E2653" s="8" t="s">
        <v>334</v>
      </c>
      <c r="F2653" s="8" t="s">
        <v>2752</v>
      </c>
      <c r="G2653" s="8" t="s">
        <v>6148</v>
      </c>
      <c r="H2653" s="8" t="s">
        <v>6149</v>
      </c>
      <c r="I2653" s="8" t="s">
        <v>101</v>
      </c>
      <c r="J2653" s="8">
        <v>10758.83</v>
      </c>
      <c r="K2653" s="28" t="s">
        <v>320</v>
      </c>
      <c r="L2653" s="29" t="s">
        <v>799</v>
      </c>
      <c r="M2653">
        <v>1914861720</v>
      </c>
      <c r="N2653" t="str">
        <f>VLOOKUP(M2653,[2]CLUES!$A:$B,2,0)</f>
        <v>NLSSA004046</v>
      </c>
      <c r="O2653" t="str">
        <f t="shared" si="82"/>
        <v>DOMINGUEZ,FERRER/NADIA</v>
      </c>
      <c r="P2653" t="s">
        <v>101</v>
      </c>
      <c r="Q2653" s="27" t="s">
        <v>799</v>
      </c>
      <c r="R2653">
        <v>1914861720</v>
      </c>
      <c r="S2653" t="s">
        <v>6150</v>
      </c>
      <c r="T2653" t="str">
        <f t="shared" si="83"/>
        <v>19|1|2016|416|M01004|DOMINGUEZ,FERRER/NADIA|10758.83|31122015|01|NLSSA004046|DOFN841026AV8|</v>
      </c>
    </row>
    <row r="2654" spans="1:20" x14ac:dyDescent="0.25">
      <c r="A2654" s="5">
        <v>19</v>
      </c>
      <c r="B2654" s="27" t="s">
        <v>1047</v>
      </c>
      <c r="C2654" s="5">
        <v>2016</v>
      </c>
      <c r="D2654" s="5">
        <v>416</v>
      </c>
      <c r="E2654" s="8" t="s">
        <v>25</v>
      </c>
      <c r="F2654" s="8" t="s">
        <v>2752</v>
      </c>
      <c r="G2654" s="8" t="s">
        <v>6151</v>
      </c>
      <c r="H2654" s="8" t="s">
        <v>1737</v>
      </c>
      <c r="I2654" s="8" t="s">
        <v>101</v>
      </c>
      <c r="J2654" s="8">
        <v>5198</v>
      </c>
      <c r="K2654" s="28" t="s">
        <v>320</v>
      </c>
      <c r="L2654" s="29" t="s">
        <v>799</v>
      </c>
      <c r="M2654">
        <v>1914861720</v>
      </c>
      <c r="N2654" t="str">
        <f>VLOOKUP(M2654,[2]CLUES!$A:$B,2,0)</f>
        <v>NLSSA004046</v>
      </c>
      <c r="O2654" t="str">
        <f t="shared" si="82"/>
        <v>DOMINGUEZ,GALVEZ/FRANCISCO JAVIER</v>
      </c>
      <c r="P2654" t="s">
        <v>101</v>
      </c>
      <c r="Q2654" s="27" t="s">
        <v>799</v>
      </c>
      <c r="R2654">
        <v>1914861720</v>
      </c>
      <c r="S2654" t="s">
        <v>6152</v>
      </c>
      <c r="T2654" t="str">
        <f t="shared" si="83"/>
        <v>19|1|2016|416|M02036|DOMINGUEZ,GALVEZ/FRANCISCO JAVIER|5198|31122015|01|NLSSA004046|DOGF6412042N0|</v>
      </c>
    </row>
    <row r="2655" spans="1:20" x14ac:dyDescent="0.25">
      <c r="A2655" s="5">
        <v>19</v>
      </c>
      <c r="B2655" s="27" t="s">
        <v>1047</v>
      </c>
      <c r="C2655" s="5">
        <v>2016</v>
      </c>
      <c r="D2655" s="5">
        <v>416</v>
      </c>
      <c r="E2655" s="8" t="s">
        <v>334</v>
      </c>
      <c r="F2655" s="8" t="s">
        <v>2752</v>
      </c>
      <c r="G2655" s="8" t="s">
        <v>903</v>
      </c>
      <c r="H2655" s="8" t="s">
        <v>6153</v>
      </c>
      <c r="I2655" s="8" t="s">
        <v>101</v>
      </c>
      <c r="J2655" s="8">
        <v>6360.21</v>
      </c>
      <c r="K2655" s="28" t="s">
        <v>320</v>
      </c>
      <c r="L2655" s="29" t="s">
        <v>799</v>
      </c>
      <c r="M2655">
        <v>1914861720</v>
      </c>
      <c r="N2655" t="str">
        <f>VLOOKUP(M2655,[2]CLUES!$A:$B,2,0)</f>
        <v>NLSSA004046</v>
      </c>
      <c r="O2655" t="str">
        <f t="shared" si="82"/>
        <v>DOMINGUEZ,GARZA/YESIKA</v>
      </c>
      <c r="P2655" t="s">
        <v>101</v>
      </c>
      <c r="Q2655" s="27" t="s">
        <v>799</v>
      </c>
      <c r="R2655">
        <v>1914861720</v>
      </c>
      <c r="S2655" t="s">
        <v>6154</v>
      </c>
      <c r="T2655" t="str">
        <f t="shared" si="83"/>
        <v>19|1|2016|416|M01004|DOMINGUEZ,GARZA/YESIKA|6360.21|31122015|01|NLSSA004046|DOGY810921H99|</v>
      </c>
    </row>
    <row r="2656" spans="1:20" x14ac:dyDescent="0.25">
      <c r="A2656" s="5">
        <v>19</v>
      </c>
      <c r="B2656" s="27" t="s">
        <v>1047</v>
      </c>
      <c r="C2656" s="5">
        <v>2016</v>
      </c>
      <c r="D2656" s="5">
        <v>416</v>
      </c>
      <c r="E2656" s="8" t="s">
        <v>224</v>
      </c>
      <c r="F2656" s="8" t="s">
        <v>816</v>
      </c>
      <c r="G2656" s="8" t="s">
        <v>1769</v>
      </c>
      <c r="H2656" s="8" t="s">
        <v>6155</v>
      </c>
      <c r="I2656" s="8" t="s">
        <v>101</v>
      </c>
      <c r="J2656" s="8">
        <v>1012.59</v>
      </c>
      <c r="K2656" s="28" t="s">
        <v>320</v>
      </c>
      <c r="L2656" s="29" t="s">
        <v>799</v>
      </c>
      <c r="M2656">
        <v>1914861720</v>
      </c>
      <c r="N2656" t="str">
        <f>VLOOKUP(M2656,[2]CLUES!$A:$B,2,0)</f>
        <v>NLSSA004046</v>
      </c>
      <c r="O2656" t="str">
        <f t="shared" si="82"/>
        <v>ESPINOZA,DE LA ROSA/JESUS EMMANUEL</v>
      </c>
      <c r="P2656" t="s">
        <v>101</v>
      </c>
      <c r="Q2656" s="27" t="s">
        <v>799</v>
      </c>
      <c r="R2656">
        <v>1914861720</v>
      </c>
      <c r="S2656" t="s">
        <v>6156</v>
      </c>
      <c r="T2656" t="str">
        <f t="shared" si="83"/>
        <v>19|1|2016|416|M02105|ESPINOZA,DE LA ROSA/JESUS EMMANUEL|1012.59|31122015|01|NLSSA004046|EIRJ880525512|</v>
      </c>
    </row>
    <row r="2657" spans="1:20" x14ac:dyDescent="0.25">
      <c r="A2657" s="5">
        <v>19</v>
      </c>
      <c r="B2657" s="27" t="s">
        <v>1047</v>
      </c>
      <c r="C2657" s="5">
        <v>2016</v>
      </c>
      <c r="D2657" s="5">
        <v>416</v>
      </c>
      <c r="E2657" s="8" t="s">
        <v>132</v>
      </c>
      <c r="F2657" s="8" t="s">
        <v>2320</v>
      </c>
      <c r="G2657" s="8" t="s">
        <v>1065</v>
      </c>
      <c r="H2657" s="8" t="s">
        <v>2872</v>
      </c>
      <c r="I2657" s="8" t="s">
        <v>101</v>
      </c>
      <c r="J2657" s="8">
        <v>8546.52</v>
      </c>
      <c r="K2657" s="28" t="s">
        <v>320</v>
      </c>
      <c r="L2657" s="29" t="s">
        <v>799</v>
      </c>
      <c r="M2657">
        <v>1914861720</v>
      </c>
      <c r="N2657" t="str">
        <f>VLOOKUP(M2657,[2]CLUES!$A:$B,2,0)</f>
        <v>NLSSA004046</v>
      </c>
      <c r="O2657" t="str">
        <f t="shared" si="82"/>
        <v>ESPINOSA,SANCHEZ/RUBEN DARIO</v>
      </c>
      <c r="P2657" t="s">
        <v>101</v>
      </c>
      <c r="Q2657" s="27" t="s">
        <v>799</v>
      </c>
      <c r="R2657">
        <v>1914861720</v>
      </c>
      <c r="S2657" t="s">
        <v>6157</v>
      </c>
      <c r="T2657" t="str">
        <f t="shared" si="83"/>
        <v>19|1|2016|416|M02001|ESPINOSA,SANCHEZ/RUBEN DARIO|8546.52|31122015|01|NLSSA004046|EISR611107RV6|</v>
      </c>
    </row>
    <row r="2658" spans="1:20" x14ac:dyDescent="0.25">
      <c r="A2658" s="5">
        <v>19</v>
      </c>
      <c r="B2658" s="27" t="s">
        <v>1047</v>
      </c>
      <c r="C2658" s="5">
        <v>2016</v>
      </c>
      <c r="D2658" s="5">
        <v>416</v>
      </c>
      <c r="E2658" s="8" t="s">
        <v>291</v>
      </c>
      <c r="F2658" s="8" t="s">
        <v>1193</v>
      </c>
      <c r="G2658" s="8" t="s">
        <v>1298</v>
      </c>
      <c r="H2658" s="8" t="s">
        <v>1856</v>
      </c>
      <c r="I2658" s="8" t="s">
        <v>101</v>
      </c>
      <c r="J2658" s="8">
        <v>2604.83</v>
      </c>
      <c r="K2658" s="28" t="s">
        <v>320</v>
      </c>
      <c r="L2658" s="29" t="s">
        <v>799</v>
      </c>
      <c r="M2658">
        <v>1914861720</v>
      </c>
      <c r="N2658" t="str">
        <f>VLOOKUP(M2658,[2]CLUES!$A:$B,2,0)</f>
        <v>NLSSA004046</v>
      </c>
      <c r="O2658" t="str">
        <f t="shared" si="82"/>
        <v>ESCOBEDO,CHAVEZ/HECTOR</v>
      </c>
      <c r="P2658" t="s">
        <v>101</v>
      </c>
      <c r="Q2658" s="27" t="s">
        <v>799</v>
      </c>
      <c r="R2658">
        <v>1914861720</v>
      </c>
      <c r="S2658" t="s">
        <v>6158</v>
      </c>
      <c r="T2658" t="str">
        <f t="shared" si="83"/>
        <v>19|1|2016|416|M01011|ESCOBEDO,CHAVEZ/HECTOR|2604.83|31122015|01|NLSSA004046|EOCH830325EH8|</v>
      </c>
    </row>
    <row r="2659" spans="1:20" x14ac:dyDescent="0.25">
      <c r="A2659" s="5">
        <v>19</v>
      </c>
      <c r="B2659" s="27" t="s">
        <v>1047</v>
      </c>
      <c r="C2659" s="5">
        <v>2016</v>
      </c>
      <c r="D2659" s="5">
        <v>416</v>
      </c>
      <c r="E2659" s="8" t="s">
        <v>556</v>
      </c>
      <c r="F2659" s="8" t="s">
        <v>1115</v>
      </c>
      <c r="G2659" s="8" t="s">
        <v>880</v>
      </c>
      <c r="H2659" s="8" t="s">
        <v>1891</v>
      </c>
      <c r="I2659" s="8" t="s">
        <v>101</v>
      </c>
      <c r="J2659" s="8">
        <v>10469.07</v>
      </c>
      <c r="K2659" s="28" t="s">
        <v>320</v>
      </c>
      <c r="L2659" s="29" t="s">
        <v>799</v>
      </c>
      <c r="M2659">
        <v>1914861720</v>
      </c>
      <c r="N2659" t="str">
        <f>VLOOKUP(M2659,[2]CLUES!$A:$B,2,0)</f>
        <v>NLSSA004046</v>
      </c>
      <c r="O2659" t="str">
        <f t="shared" si="82"/>
        <v>ESQUIVEL,CASTILLO/RAUL SERGIO</v>
      </c>
      <c r="P2659" t="s">
        <v>101</v>
      </c>
      <c r="Q2659" s="27" t="s">
        <v>799</v>
      </c>
      <c r="R2659">
        <v>1914861720</v>
      </c>
      <c r="S2659" t="s">
        <v>6159</v>
      </c>
      <c r="T2659" t="str">
        <f t="shared" si="83"/>
        <v>19|1|2016|416|M01010|ESQUIVEL,CASTILLO/RAUL SERGIO|10469.07|31122015|01|NLSSA004046|EUCR5312273X8|</v>
      </c>
    </row>
    <row r="2660" spans="1:20" x14ac:dyDescent="0.25">
      <c r="A2660" s="5">
        <v>19</v>
      </c>
      <c r="B2660" s="27" t="s">
        <v>1047</v>
      </c>
      <c r="C2660" s="5">
        <v>2016</v>
      </c>
      <c r="D2660" s="5">
        <v>416</v>
      </c>
      <c r="E2660" s="8" t="s">
        <v>25</v>
      </c>
      <c r="F2660" s="8" t="s">
        <v>5315</v>
      </c>
      <c r="G2660" s="8" t="s">
        <v>1412</v>
      </c>
      <c r="H2660" s="8" t="s">
        <v>2341</v>
      </c>
      <c r="I2660" s="8" t="s">
        <v>101</v>
      </c>
      <c r="J2660" s="8">
        <v>5084.08</v>
      </c>
      <c r="K2660" s="28" t="s">
        <v>320</v>
      </c>
      <c r="L2660" s="29" t="s">
        <v>799</v>
      </c>
      <c r="M2660">
        <v>1914861720</v>
      </c>
      <c r="N2660" t="str">
        <f>VLOOKUP(M2660,[2]CLUES!$A:$B,2,0)</f>
        <v>NLSSA004046</v>
      </c>
      <c r="O2660" t="str">
        <f t="shared" si="82"/>
        <v>EUFRACIO,MORENO/DIANA ISABEL</v>
      </c>
      <c r="P2660" t="s">
        <v>101</v>
      </c>
      <c r="Q2660" s="27" t="s">
        <v>799</v>
      </c>
      <c r="R2660">
        <v>1914861720</v>
      </c>
      <c r="S2660" t="s">
        <v>6160</v>
      </c>
      <c r="T2660" t="str">
        <f t="shared" si="83"/>
        <v>19|1|2016|416|M02036|EUFRACIO,MORENO/DIANA ISABEL|5084.08|31122015|01|NLSSA004046|EUMD791125CS1|</v>
      </c>
    </row>
    <row r="2661" spans="1:20" x14ac:dyDescent="0.25">
      <c r="A2661" s="5">
        <v>19</v>
      </c>
      <c r="B2661" s="27" t="s">
        <v>1047</v>
      </c>
      <c r="C2661" s="5">
        <v>2016</v>
      </c>
      <c r="D2661" s="5">
        <v>416</v>
      </c>
      <c r="E2661" s="8" t="s">
        <v>224</v>
      </c>
      <c r="F2661" s="8" t="s">
        <v>1115</v>
      </c>
      <c r="G2661" s="8" t="s">
        <v>1860</v>
      </c>
      <c r="H2661" s="8" t="s">
        <v>1179</v>
      </c>
      <c r="I2661" s="8" t="s">
        <v>101</v>
      </c>
      <c r="J2661" s="8">
        <v>7990.64</v>
      </c>
      <c r="K2661" s="28" t="s">
        <v>320</v>
      </c>
      <c r="L2661" s="29" t="s">
        <v>799</v>
      </c>
      <c r="M2661">
        <v>1914861720</v>
      </c>
      <c r="N2661" t="str">
        <f>VLOOKUP(M2661,[2]CLUES!$A:$B,2,0)</f>
        <v>NLSSA004046</v>
      </c>
      <c r="O2661" t="str">
        <f t="shared" si="82"/>
        <v>ESQUIVEL,SILVA/ALBERTO</v>
      </c>
      <c r="P2661" t="s">
        <v>101</v>
      </c>
      <c r="Q2661" s="27" t="s">
        <v>799</v>
      </c>
      <c r="R2661">
        <v>1914861720</v>
      </c>
      <c r="S2661" t="s">
        <v>6161</v>
      </c>
      <c r="T2661" t="str">
        <f t="shared" si="83"/>
        <v>19|1|2016|416|M02105|ESQUIVEL,SILVA/ALBERTO|7990.64|31122015|01|NLSSA004046|EUSA711229V56|</v>
      </c>
    </row>
    <row r="2662" spans="1:20" x14ac:dyDescent="0.25">
      <c r="A2662" s="5">
        <v>19</v>
      </c>
      <c r="B2662" s="27" t="s">
        <v>1047</v>
      </c>
      <c r="C2662" s="5">
        <v>2016</v>
      </c>
      <c r="D2662" s="5">
        <v>416</v>
      </c>
      <c r="E2662" s="8" t="s">
        <v>281</v>
      </c>
      <c r="F2662" s="8" t="s">
        <v>1115</v>
      </c>
      <c r="G2662" s="8" t="s">
        <v>1431</v>
      </c>
      <c r="H2662" s="8" t="s">
        <v>3212</v>
      </c>
      <c r="I2662" s="8" t="s">
        <v>101</v>
      </c>
      <c r="J2662" s="8">
        <v>7589.34</v>
      </c>
      <c r="K2662" s="28" t="s">
        <v>320</v>
      </c>
      <c r="L2662" s="29" t="s">
        <v>799</v>
      </c>
      <c r="M2662">
        <v>1914861720</v>
      </c>
      <c r="N2662" t="str">
        <f>VLOOKUP(M2662,[2]CLUES!$A:$B,2,0)</f>
        <v>NLSSA004046</v>
      </c>
      <c r="O2662" t="str">
        <f t="shared" si="82"/>
        <v>ESQUIVEL,SALAS/MARIA EUGENIA</v>
      </c>
      <c r="P2662" t="s">
        <v>101</v>
      </c>
      <c r="Q2662" s="27" t="s">
        <v>799</v>
      </c>
      <c r="R2662">
        <v>1914861720</v>
      </c>
      <c r="S2662" t="s">
        <v>6162</v>
      </c>
      <c r="T2662" t="str">
        <f t="shared" si="83"/>
        <v>19|1|2016|416|M02110|ESQUIVEL,SALAS/MARIA EUGENIA|7589.34|31122015|01|NLSSA004046|EUSE6212309K4|</v>
      </c>
    </row>
    <row r="2663" spans="1:20" x14ac:dyDescent="0.25">
      <c r="A2663" s="5">
        <v>19</v>
      </c>
      <c r="B2663" s="27" t="s">
        <v>1047</v>
      </c>
      <c r="C2663" s="5">
        <v>2016</v>
      </c>
      <c r="D2663" s="5">
        <v>416</v>
      </c>
      <c r="E2663" s="8" t="s">
        <v>228</v>
      </c>
      <c r="F2663" s="8" t="s">
        <v>1115</v>
      </c>
      <c r="G2663" s="8" t="s">
        <v>1997</v>
      </c>
      <c r="H2663" s="8" t="s">
        <v>6163</v>
      </c>
      <c r="I2663" s="8" t="s">
        <v>101</v>
      </c>
      <c r="J2663" s="8">
        <v>4590.25</v>
      </c>
      <c r="K2663" s="28" t="s">
        <v>320</v>
      </c>
      <c r="L2663" s="29" t="s">
        <v>799</v>
      </c>
      <c r="M2663">
        <v>1914861720</v>
      </c>
      <c r="N2663" t="str">
        <f>VLOOKUP(M2663,[2]CLUES!$A:$B,2,0)</f>
        <v>NLSSA004046</v>
      </c>
      <c r="O2663" t="str">
        <f t="shared" si="82"/>
        <v>ESQUIVEL,SANTOS/MARIA MERCEDES</v>
      </c>
      <c r="P2663" t="s">
        <v>101</v>
      </c>
      <c r="Q2663" s="27" t="s">
        <v>799</v>
      </c>
      <c r="R2663">
        <v>1914861720</v>
      </c>
      <c r="S2663" t="s">
        <v>6164</v>
      </c>
      <c r="T2663" t="str">
        <f t="shared" si="83"/>
        <v>19|1|2016|416|M03025|ESQUIVEL,SANTOS/MARIA MERCEDES|4590.25|31122015|01|NLSSA004046|EUSM640104UF7|</v>
      </c>
    </row>
    <row r="2664" spans="1:20" x14ac:dyDescent="0.25">
      <c r="A2664" s="5">
        <v>19</v>
      </c>
      <c r="B2664" s="27" t="s">
        <v>1047</v>
      </c>
      <c r="C2664" s="5">
        <v>2016</v>
      </c>
      <c r="D2664" s="5">
        <v>416</v>
      </c>
      <c r="E2664" s="8" t="s">
        <v>368</v>
      </c>
      <c r="F2664" s="8" t="s">
        <v>1115</v>
      </c>
      <c r="G2664" s="8" t="s">
        <v>1997</v>
      </c>
      <c r="H2664" s="8" t="s">
        <v>2121</v>
      </c>
      <c r="I2664" s="8" t="s">
        <v>101</v>
      </c>
      <c r="J2664" s="8">
        <v>4763.34</v>
      </c>
      <c r="K2664" s="28" t="s">
        <v>320</v>
      </c>
      <c r="L2664" s="29" t="s">
        <v>799</v>
      </c>
      <c r="M2664">
        <v>1914861720</v>
      </c>
      <c r="N2664" t="str">
        <f>VLOOKUP(M2664,[2]CLUES!$A:$B,2,0)</f>
        <v>NLSSA004046</v>
      </c>
      <c r="O2664" t="str">
        <f t="shared" si="82"/>
        <v>ESQUIVEL,SANTOS/MARIA TERESA</v>
      </c>
      <c r="P2664" t="s">
        <v>101</v>
      </c>
      <c r="Q2664" s="27" t="s">
        <v>799</v>
      </c>
      <c r="R2664">
        <v>1914861720</v>
      </c>
      <c r="S2664" t="s">
        <v>6165</v>
      </c>
      <c r="T2664" t="str">
        <f t="shared" si="83"/>
        <v>19|1|2016|416|M03022|ESQUIVEL,SANTOS/MARIA TERESA|4763.34|31122015|01|NLSSA004046|EUST670425LP0|</v>
      </c>
    </row>
    <row r="2665" spans="1:20" x14ac:dyDescent="0.25">
      <c r="A2665" s="5">
        <v>19</v>
      </c>
      <c r="B2665" s="27" t="s">
        <v>1047</v>
      </c>
      <c r="C2665" s="5">
        <v>2016</v>
      </c>
      <c r="D2665" s="5">
        <v>416</v>
      </c>
      <c r="E2665" s="8" t="s">
        <v>616</v>
      </c>
      <c r="F2665" s="8" t="s">
        <v>1390</v>
      </c>
      <c r="G2665" s="8" t="s">
        <v>3707</v>
      </c>
      <c r="H2665" s="8" t="s">
        <v>5518</v>
      </c>
      <c r="I2665" s="8" t="s">
        <v>101</v>
      </c>
      <c r="J2665" s="8">
        <v>4655.53</v>
      </c>
      <c r="K2665" s="28" t="s">
        <v>320</v>
      </c>
      <c r="L2665" s="29" t="s">
        <v>799</v>
      </c>
      <c r="M2665">
        <v>1914861720</v>
      </c>
      <c r="N2665" t="str">
        <f>VLOOKUP(M2665,[2]CLUES!$A:$B,2,0)</f>
        <v>NLSSA004046</v>
      </c>
      <c r="O2665" t="str">
        <f t="shared" si="82"/>
        <v>FUENTES,PORTES/ORALIA</v>
      </c>
      <c r="P2665" t="s">
        <v>101</v>
      </c>
      <c r="Q2665" s="27" t="s">
        <v>799</v>
      </c>
      <c r="R2665">
        <v>1914861720</v>
      </c>
      <c r="S2665" t="s">
        <v>6166</v>
      </c>
      <c r="T2665" t="str">
        <f t="shared" si="83"/>
        <v>19|1|2016|416|M02047|FUENTES,PORTES/ORALIA|4655.53|31122015|01|NLSSA004046|FUPO510428UX3|</v>
      </c>
    </row>
    <row r="2666" spans="1:20" x14ac:dyDescent="0.25">
      <c r="A2666" s="5">
        <v>19</v>
      </c>
      <c r="B2666" s="27" t="s">
        <v>1047</v>
      </c>
      <c r="C2666" s="5">
        <v>2016</v>
      </c>
      <c r="D2666" s="5">
        <v>416</v>
      </c>
      <c r="E2666" s="8" t="s">
        <v>1142</v>
      </c>
      <c r="F2666" s="8" t="s">
        <v>1390</v>
      </c>
      <c r="G2666" s="8" t="s">
        <v>4238</v>
      </c>
      <c r="H2666" s="8" t="s">
        <v>2605</v>
      </c>
      <c r="I2666" s="8" t="s">
        <v>101</v>
      </c>
      <c r="J2666" s="8">
        <v>4713.34</v>
      </c>
      <c r="K2666" s="28" t="s">
        <v>320</v>
      </c>
      <c r="L2666" s="29" t="s">
        <v>799</v>
      </c>
      <c r="M2666">
        <v>1914861720</v>
      </c>
      <c r="N2666" t="str">
        <f>VLOOKUP(M2666,[2]CLUES!$A:$B,2,0)</f>
        <v>NLSSA004046</v>
      </c>
      <c r="O2666" t="str">
        <f t="shared" si="82"/>
        <v>FUENTES,RENTERIA/ANDRES</v>
      </c>
      <c r="P2666" t="s">
        <v>101</v>
      </c>
      <c r="Q2666" s="27" t="s">
        <v>799</v>
      </c>
      <c r="R2666">
        <v>1914861720</v>
      </c>
      <c r="S2666" t="s">
        <v>6167</v>
      </c>
      <c r="T2666" t="str">
        <f t="shared" si="83"/>
        <v>19|1|2016|416|M03012|FUENTES,RENTERIA/ANDRES|4713.34|31122015|01|NLSSA004046|FURA671002485|</v>
      </c>
    </row>
    <row r="2667" spans="1:20" x14ac:dyDescent="0.25">
      <c r="A2667" s="5">
        <v>19</v>
      </c>
      <c r="B2667" s="27" t="s">
        <v>1047</v>
      </c>
      <c r="C2667" s="5">
        <v>2016</v>
      </c>
      <c r="D2667" s="5">
        <v>416</v>
      </c>
      <c r="E2667" s="8" t="s">
        <v>297</v>
      </c>
      <c r="F2667" s="8" t="s">
        <v>903</v>
      </c>
      <c r="G2667" s="8" t="s">
        <v>6168</v>
      </c>
      <c r="H2667" s="8" t="s">
        <v>1114</v>
      </c>
      <c r="I2667" s="8" t="s">
        <v>101</v>
      </c>
      <c r="J2667" s="8">
        <v>8885.33</v>
      </c>
      <c r="K2667" s="28" t="s">
        <v>320</v>
      </c>
      <c r="L2667" s="29" t="s">
        <v>799</v>
      </c>
      <c r="M2667">
        <v>1914861720</v>
      </c>
      <c r="N2667" t="str">
        <f>VLOOKUP(M2667,[2]CLUES!$A:$B,2,0)</f>
        <v>NLSSA004046</v>
      </c>
      <c r="O2667" t="str">
        <f t="shared" si="82"/>
        <v>GARZA,ARRAMBIDE/MARIA DE LOS ANGELES</v>
      </c>
      <c r="P2667" t="s">
        <v>101</v>
      </c>
      <c r="Q2667" s="27" t="s">
        <v>799</v>
      </c>
      <c r="R2667">
        <v>1914861720</v>
      </c>
      <c r="S2667" t="s">
        <v>6169</v>
      </c>
      <c r="T2667" t="str">
        <f t="shared" si="83"/>
        <v>19|1|2016|416|M02107|GARZA,ARRAMBIDE/MARIA DE LOS ANGELES|8885.33|31122015|01|NLSSA004046|GAAA5404196Y2|</v>
      </c>
    </row>
    <row r="2668" spans="1:20" x14ac:dyDescent="0.25">
      <c r="A2668" s="5">
        <v>19</v>
      </c>
      <c r="B2668" s="27" t="s">
        <v>1047</v>
      </c>
      <c r="C2668" s="5">
        <v>2016</v>
      </c>
      <c r="D2668" s="5">
        <v>416</v>
      </c>
      <c r="E2668" s="8" t="s">
        <v>25</v>
      </c>
      <c r="F2668" s="8" t="s">
        <v>2181</v>
      </c>
      <c r="G2668" s="8" t="s">
        <v>6170</v>
      </c>
      <c r="H2668" s="8" t="s">
        <v>2374</v>
      </c>
      <c r="I2668" s="8" t="s">
        <v>101</v>
      </c>
      <c r="J2668" s="8">
        <v>5198</v>
      </c>
      <c r="K2668" s="28" t="s">
        <v>320</v>
      </c>
      <c r="L2668" s="29" t="s">
        <v>799</v>
      </c>
      <c r="M2668">
        <v>1914861720</v>
      </c>
      <c r="N2668" t="str">
        <f>VLOOKUP(M2668,[2]CLUES!$A:$B,2,0)</f>
        <v>NLSSA004046</v>
      </c>
      <c r="O2668" t="str">
        <f t="shared" si="82"/>
        <v>GAONA,ARREAGA/BEATRIZ</v>
      </c>
      <c r="P2668" t="s">
        <v>101</v>
      </c>
      <c r="Q2668" s="27" t="s">
        <v>799</v>
      </c>
      <c r="R2668">
        <v>1914861720</v>
      </c>
      <c r="S2668" t="s">
        <v>6171</v>
      </c>
      <c r="T2668" t="str">
        <f t="shared" si="83"/>
        <v>19|1|2016|416|M02036|GAONA,ARREAGA/BEATRIZ|5198|31122015|01|NLSSA004046|GAAB640505D62|</v>
      </c>
    </row>
    <row r="2669" spans="1:20" x14ac:dyDescent="0.25">
      <c r="A2669" s="5">
        <v>19</v>
      </c>
      <c r="B2669" s="27" t="s">
        <v>1047</v>
      </c>
      <c r="C2669" s="5">
        <v>2016</v>
      </c>
      <c r="D2669" s="5">
        <v>416</v>
      </c>
      <c r="E2669" s="8" t="s">
        <v>80</v>
      </c>
      <c r="F2669" s="8" t="s">
        <v>1545</v>
      </c>
      <c r="G2669" s="8" t="s">
        <v>1456</v>
      </c>
      <c r="H2669" s="8" t="s">
        <v>2052</v>
      </c>
      <c r="I2669" s="8" t="s">
        <v>101</v>
      </c>
      <c r="J2669" s="8">
        <v>6008</v>
      </c>
      <c r="K2669" s="28" t="s">
        <v>320</v>
      </c>
      <c r="L2669" s="29" t="s">
        <v>799</v>
      </c>
      <c r="M2669">
        <v>1914861720</v>
      </c>
      <c r="N2669" t="str">
        <f>VLOOKUP(M2669,[2]CLUES!$A:$B,2,0)</f>
        <v>NLSSA004046</v>
      </c>
      <c r="O2669" t="str">
        <f t="shared" si="82"/>
        <v>GALLEGOS,ALVAREZ/BLANCA ESTHELA</v>
      </c>
      <c r="P2669" t="s">
        <v>101</v>
      </c>
      <c r="Q2669" s="27" t="s">
        <v>799</v>
      </c>
      <c r="R2669">
        <v>1914861720</v>
      </c>
      <c r="S2669" t="s">
        <v>6172</v>
      </c>
      <c r="T2669" t="str">
        <f t="shared" si="83"/>
        <v>19|1|2016|416|M02035|GALLEGOS,ALVAREZ/BLANCA ESTHELA|6008|31122015|01|NLSSA004046|GAAB7112054XA|</v>
      </c>
    </row>
    <row r="2670" spans="1:20" x14ac:dyDescent="0.25">
      <c r="A2670" s="5">
        <v>19</v>
      </c>
      <c r="B2670" s="27" t="s">
        <v>1047</v>
      </c>
      <c r="C2670" s="5">
        <v>2016</v>
      </c>
      <c r="D2670" s="5">
        <v>416</v>
      </c>
      <c r="E2670" s="8" t="s">
        <v>119</v>
      </c>
      <c r="F2670" s="8" t="s">
        <v>6173</v>
      </c>
      <c r="G2670" s="8" t="s">
        <v>6174</v>
      </c>
      <c r="H2670" s="8" t="s">
        <v>2995</v>
      </c>
      <c r="I2670" s="8" t="s">
        <v>101</v>
      </c>
      <c r="J2670" s="8">
        <v>4635.8599999999997</v>
      </c>
      <c r="K2670" s="28" t="s">
        <v>320</v>
      </c>
      <c r="L2670" s="29" t="s">
        <v>799</v>
      </c>
      <c r="M2670">
        <v>1914861720</v>
      </c>
      <c r="N2670" t="str">
        <f>VLOOKUP(M2670,[2]CLUES!$A:$B,2,0)</f>
        <v>NLSSA004046</v>
      </c>
      <c r="O2670" t="str">
        <f t="shared" si="82"/>
        <v>GARDU&amp;O,ALCANTAR/JOSE RODOLFO</v>
      </c>
      <c r="P2670" t="s">
        <v>101</v>
      </c>
      <c r="Q2670" s="27" t="s">
        <v>799</v>
      </c>
      <c r="R2670">
        <v>1914861720</v>
      </c>
      <c r="S2670" t="s">
        <v>6175</v>
      </c>
      <c r="T2670" t="str">
        <f t="shared" si="83"/>
        <v>19|1|2016|416|M03006|GARDU&amp;O,ALCANTAR/JOSE RODOLFO|4635.86|31122015|01|NLSSA004046|GAAR6009059W7|</v>
      </c>
    </row>
    <row r="2671" spans="1:20" x14ac:dyDescent="0.25">
      <c r="A2671" s="5">
        <v>19</v>
      </c>
      <c r="B2671" s="27" t="s">
        <v>1047</v>
      </c>
      <c r="C2671" s="5">
        <v>2016</v>
      </c>
      <c r="D2671" s="5">
        <v>416</v>
      </c>
      <c r="E2671" s="8" t="s">
        <v>25</v>
      </c>
      <c r="F2671" s="8" t="s">
        <v>903</v>
      </c>
      <c r="G2671" s="8" t="s">
        <v>880</v>
      </c>
      <c r="H2671" s="8" t="s">
        <v>1590</v>
      </c>
      <c r="I2671" s="8" t="s">
        <v>101</v>
      </c>
      <c r="J2671" s="8">
        <v>5198</v>
      </c>
      <c r="K2671" s="28" t="s">
        <v>320</v>
      </c>
      <c r="L2671" s="29" t="s">
        <v>799</v>
      </c>
      <c r="M2671">
        <v>1914861720</v>
      </c>
      <c r="N2671" t="str">
        <f>VLOOKUP(M2671,[2]CLUES!$A:$B,2,0)</f>
        <v>NLSSA004046</v>
      </c>
      <c r="O2671" t="str">
        <f t="shared" si="82"/>
        <v>GARZA,CASTILLO/MARIA DEL CARMEN</v>
      </c>
      <c r="P2671" t="s">
        <v>101</v>
      </c>
      <c r="Q2671" s="27" t="s">
        <v>799</v>
      </c>
      <c r="R2671">
        <v>1914861720</v>
      </c>
      <c r="S2671" t="s">
        <v>6176</v>
      </c>
      <c r="T2671" t="str">
        <f t="shared" si="83"/>
        <v>19|1|2016|416|M02036|GARZA,CASTILLO/MARIA DEL CARMEN|5198|31122015|01|NLSSA004046|GACC630806GA5|</v>
      </c>
    </row>
    <row r="2672" spans="1:20" x14ac:dyDescent="0.25">
      <c r="A2672" s="5">
        <v>19</v>
      </c>
      <c r="B2672" s="27" t="s">
        <v>1047</v>
      </c>
      <c r="C2672" s="5">
        <v>2016</v>
      </c>
      <c r="D2672" s="5">
        <v>416</v>
      </c>
      <c r="E2672" s="8" t="s">
        <v>291</v>
      </c>
      <c r="F2672" s="8" t="s">
        <v>903</v>
      </c>
      <c r="G2672" s="8" t="s">
        <v>821</v>
      </c>
      <c r="H2672" s="8" t="s">
        <v>5203</v>
      </c>
      <c r="I2672" s="8" t="s">
        <v>101</v>
      </c>
      <c r="J2672" s="8">
        <v>12932</v>
      </c>
      <c r="K2672" s="28" t="s">
        <v>320</v>
      </c>
      <c r="L2672" s="29" t="s">
        <v>799</v>
      </c>
      <c r="M2672">
        <v>1914861720</v>
      </c>
      <c r="N2672" t="str">
        <f>VLOOKUP(M2672,[2]CLUES!$A:$B,2,0)</f>
        <v>NLSSA004046</v>
      </c>
      <c r="O2672" t="str">
        <f t="shared" si="82"/>
        <v>GARZA,CANTU/JUAN GUADALUPE</v>
      </c>
      <c r="P2672" t="s">
        <v>101</v>
      </c>
      <c r="Q2672" s="27" t="s">
        <v>799</v>
      </c>
      <c r="R2672">
        <v>1914861720</v>
      </c>
      <c r="S2672" t="s">
        <v>6177</v>
      </c>
      <c r="T2672" t="str">
        <f t="shared" si="83"/>
        <v>19|1|2016|416|M01011|GARZA,CANTU/JUAN GUADALUPE|12932|31122015|01|NLSSA004046|GACJ571221MP0|</v>
      </c>
    </row>
    <row r="2673" spans="1:20" x14ac:dyDescent="0.25">
      <c r="A2673" s="5">
        <v>19</v>
      </c>
      <c r="B2673" s="27" t="s">
        <v>1047</v>
      </c>
      <c r="C2673" s="5">
        <v>2016</v>
      </c>
      <c r="D2673" s="5">
        <v>416</v>
      </c>
      <c r="E2673" s="8" t="s">
        <v>334</v>
      </c>
      <c r="F2673" s="8" t="s">
        <v>903</v>
      </c>
      <c r="G2673" s="8" t="s">
        <v>821</v>
      </c>
      <c r="H2673" s="8" t="s">
        <v>1447</v>
      </c>
      <c r="I2673" s="8" t="s">
        <v>101</v>
      </c>
      <c r="J2673" s="8">
        <v>10848</v>
      </c>
      <c r="K2673" s="28" t="s">
        <v>320</v>
      </c>
      <c r="L2673" s="29" t="s">
        <v>799</v>
      </c>
      <c r="M2673">
        <v>1914861720</v>
      </c>
      <c r="N2673" t="str">
        <f>VLOOKUP(M2673,[2]CLUES!$A:$B,2,0)</f>
        <v>NLSSA004046</v>
      </c>
      <c r="O2673" t="str">
        <f t="shared" si="82"/>
        <v>GARZA,CANTU/JOEL</v>
      </c>
      <c r="P2673" t="s">
        <v>101</v>
      </c>
      <c r="Q2673" s="27" t="s">
        <v>799</v>
      </c>
      <c r="R2673">
        <v>1914861720</v>
      </c>
      <c r="S2673" t="s">
        <v>6178</v>
      </c>
      <c r="T2673" t="str">
        <f t="shared" si="83"/>
        <v>19|1|2016|416|M01004|GARZA,CANTU/JOEL|10848|31122015|01|NLSSA004046|GACJ640125EG1|</v>
      </c>
    </row>
    <row r="2674" spans="1:20" x14ac:dyDescent="0.25">
      <c r="A2674" s="5">
        <v>19</v>
      </c>
      <c r="B2674" s="27" t="s">
        <v>1047</v>
      </c>
      <c r="C2674" s="5">
        <v>2016</v>
      </c>
      <c r="D2674" s="5">
        <v>416</v>
      </c>
      <c r="E2674" s="8" t="s">
        <v>224</v>
      </c>
      <c r="F2674" s="8" t="s">
        <v>896</v>
      </c>
      <c r="G2674" s="8" t="s">
        <v>874</v>
      </c>
      <c r="H2674" s="8" t="s">
        <v>1259</v>
      </c>
      <c r="I2674" s="8" t="s">
        <v>101</v>
      </c>
      <c r="J2674" s="8">
        <v>7726.5</v>
      </c>
      <c r="K2674" s="28" t="s">
        <v>320</v>
      </c>
      <c r="L2674" s="29" t="s">
        <v>799</v>
      </c>
      <c r="M2674">
        <v>1914861720</v>
      </c>
      <c r="N2674" t="str">
        <f>VLOOKUP(M2674,[2]CLUES!$A:$B,2,0)</f>
        <v>NLSSA004046</v>
      </c>
      <c r="O2674" t="str">
        <f t="shared" si="82"/>
        <v>GARCIA,HERNANDEZ/MARIA GUADALUPE</v>
      </c>
      <c r="P2674" t="s">
        <v>101</v>
      </c>
      <c r="Q2674" s="27" t="s">
        <v>799</v>
      </c>
      <c r="R2674">
        <v>1914861720</v>
      </c>
      <c r="S2674" t="s">
        <v>6179</v>
      </c>
      <c r="T2674" t="str">
        <f t="shared" si="83"/>
        <v>19|1|2016|416|M02105|GARCIA,HERNANDEZ/MARIA GUADALUPE|7726.5|31122015|01|NLSSA004046|GAHG661128217|</v>
      </c>
    </row>
    <row r="2675" spans="1:20" x14ac:dyDescent="0.25">
      <c r="A2675" s="5">
        <v>19</v>
      </c>
      <c r="B2675" s="27" t="s">
        <v>1047</v>
      </c>
      <c r="C2675" s="5">
        <v>2016</v>
      </c>
      <c r="D2675" s="5">
        <v>416</v>
      </c>
      <c r="E2675" s="8" t="s">
        <v>97</v>
      </c>
      <c r="F2675" s="8" t="s">
        <v>896</v>
      </c>
      <c r="G2675" s="8" t="s">
        <v>874</v>
      </c>
      <c r="H2675" s="8" t="s">
        <v>3457</v>
      </c>
      <c r="I2675" s="8" t="s">
        <v>101</v>
      </c>
      <c r="J2675" s="8">
        <v>9471.33</v>
      </c>
      <c r="K2675" s="28" t="s">
        <v>320</v>
      </c>
      <c r="L2675" s="29" t="s">
        <v>799</v>
      </c>
      <c r="M2675">
        <v>1914861720</v>
      </c>
      <c r="N2675" t="str">
        <f>VLOOKUP(M2675,[2]CLUES!$A:$B,2,0)</f>
        <v>NLSSA004046</v>
      </c>
      <c r="O2675" t="str">
        <f t="shared" si="82"/>
        <v>GARCIA,HERNANDEZ/PATRICIA</v>
      </c>
      <c r="P2675" t="s">
        <v>101</v>
      </c>
      <c r="Q2675" s="27" t="s">
        <v>799</v>
      </c>
      <c r="R2675">
        <v>1914861720</v>
      </c>
      <c r="S2675" t="s">
        <v>6180</v>
      </c>
      <c r="T2675" t="str">
        <f t="shared" si="83"/>
        <v>19|1|2016|416|M02031|GARCIA,HERNANDEZ/PATRICIA|9471.33|31122015|01|NLSSA004046|GAHP660923934|</v>
      </c>
    </row>
    <row r="2676" spans="1:20" x14ac:dyDescent="0.25">
      <c r="A2676" s="5">
        <v>19</v>
      </c>
      <c r="B2676" s="27" t="s">
        <v>1047</v>
      </c>
      <c r="C2676" s="5">
        <v>2016</v>
      </c>
      <c r="D2676" s="5">
        <v>416</v>
      </c>
      <c r="E2676" s="8" t="s">
        <v>439</v>
      </c>
      <c r="F2676" s="8" t="s">
        <v>896</v>
      </c>
      <c r="G2676" s="8" t="s">
        <v>1127</v>
      </c>
      <c r="H2676" s="8" t="s">
        <v>1529</v>
      </c>
      <c r="I2676" s="8" t="s">
        <v>101</v>
      </c>
      <c r="J2676" s="8">
        <v>4766.91</v>
      </c>
      <c r="K2676" s="28" t="s">
        <v>320</v>
      </c>
      <c r="L2676" s="29" t="s">
        <v>799</v>
      </c>
      <c r="M2676">
        <v>1914861720</v>
      </c>
      <c r="N2676" t="str">
        <f>VLOOKUP(M2676,[2]CLUES!$A:$B,2,0)</f>
        <v>NLSSA004046</v>
      </c>
      <c r="O2676" t="str">
        <f t="shared" si="82"/>
        <v>GARCIA,JASSO/MANUEL</v>
      </c>
      <c r="P2676" t="s">
        <v>101</v>
      </c>
      <c r="Q2676" s="27" t="s">
        <v>799</v>
      </c>
      <c r="R2676">
        <v>1914861720</v>
      </c>
      <c r="S2676" t="s">
        <v>6181</v>
      </c>
      <c r="T2676" t="str">
        <f t="shared" si="83"/>
        <v>19|1|2016|416|M03021|GARCIA,JASSO/MANUEL|4766.91|31122015|01|NLSSA004046|GAJM5306029I2|</v>
      </c>
    </row>
    <row r="2677" spans="1:20" x14ac:dyDescent="0.25">
      <c r="A2677" s="5">
        <v>19</v>
      </c>
      <c r="B2677" s="27" t="s">
        <v>1047</v>
      </c>
      <c r="C2677" s="5">
        <v>2016</v>
      </c>
      <c r="D2677" s="5">
        <v>416</v>
      </c>
      <c r="E2677" s="8" t="s">
        <v>334</v>
      </c>
      <c r="F2677" s="8" t="s">
        <v>6182</v>
      </c>
      <c r="G2677" s="8" t="s">
        <v>895</v>
      </c>
      <c r="H2677" s="8" t="s">
        <v>6183</v>
      </c>
      <c r="I2677" s="8" t="s">
        <v>101</v>
      </c>
      <c r="J2677" s="8">
        <v>10402.200000000001</v>
      </c>
      <c r="K2677" s="28" t="s">
        <v>320</v>
      </c>
      <c r="L2677" s="29" t="s">
        <v>799</v>
      </c>
      <c r="M2677">
        <v>1914861720</v>
      </c>
      <c r="N2677" t="str">
        <f>VLOOKUP(M2677,[2]CLUES!$A:$B,2,0)</f>
        <v>NLSSA004046</v>
      </c>
      <c r="O2677" t="str">
        <f t="shared" si="82"/>
        <v>GANDARILLA,LUNA/EMILIO ANTONIO</v>
      </c>
      <c r="P2677" t="s">
        <v>101</v>
      </c>
      <c r="Q2677" s="27" t="s">
        <v>799</v>
      </c>
      <c r="R2677">
        <v>1914861720</v>
      </c>
      <c r="S2677" t="s">
        <v>6184</v>
      </c>
      <c r="T2677" t="str">
        <f t="shared" si="83"/>
        <v>19|1|2016|416|M01004|GANDARILLA,LUNA/EMILIO ANTONIO|10402.2|31122015|01|NLSSA004046|GALE590815PG2|</v>
      </c>
    </row>
    <row r="2678" spans="1:20" x14ac:dyDescent="0.25">
      <c r="A2678" s="5">
        <v>19</v>
      </c>
      <c r="B2678" s="27" t="s">
        <v>1047</v>
      </c>
      <c r="C2678" s="5">
        <v>2016</v>
      </c>
      <c r="D2678" s="5">
        <v>416</v>
      </c>
      <c r="E2678" s="8" t="s">
        <v>926</v>
      </c>
      <c r="F2678" s="8" t="s">
        <v>896</v>
      </c>
      <c r="G2678" s="8" t="s">
        <v>856</v>
      </c>
      <c r="H2678" s="8" t="s">
        <v>6185</v>
      </c>
      <c r="I2678" s="8" t="s">
        <v>101</v>
      </c>
      <c r="J2678" s="8">
        <v>715.42</v>
      </c>
      <c r="K2678" s="28" t="s">
        <v>320</v>
      </c>
      <c r="L2678" s="29" t="s">
        <v>799</v>
      </c>
      <c r="M2678">
        <v>1914861720</v>
      </c>
      <c r="N2678" t="str">
        <f>VLOOKUP(M2678,[2]CLUES!$A:$B,2,0)</f>
        <v>NLSSA004046</v>
      </c>
      <c r="O2678" t="str">
        <f t="shared" si="82"/>
        <v>GARCIA,LOPEZ/MARIA FERNANDA</v>
      </c>
      <c r="P2678" t="s">
        <v>101</v>
      </c>
      <c r="Q2678" s="27" t="s">
        <v>799</v>
      </c>
      <c r="R2678">
        <v>1914861720</v>
      </c>
      <c r="S2678" t="s">
        <v>6186</v>
      </c>
      <c r="T2678" t="str">
        <f t="shared" si="83"/>
        <v>19|1|2016|416|CF41038|GARCIA,LOPEZ/MARIA FERNANDA|715.42|31122015|01|NLSSA004046|GALF9107198P0|</v>
      </c>
    </row>
    <row r="2679" spans="1:20" x14ac:dyDescent="0.25">
      <c r="A2679" s="5">
        <v>19</v>
      </c>
      <c r="B2679" s="27" t="s">
        <v>1047</v>
      </c>
      <c r="C2679" s="5">
        <v>2016</v>
      </c>
      <c r="D2679" s="5">
        <v>416</v>
      </c>
      <c r="E2679" s="8" t="s">
        <v>528</v>
      </c>
      <c r="F2679" s="8" t="s">
        <v>896</v>
      </c>
      <c r="G2679" s="8" t="s">
        <v>856</v>
      </c>
      <c r="H2679" s="8" t="s">
        <v>6187</v>
      </c>
      <c r="I2679" s="8" t="s">
        <v>101</v>
      </c>
      <c r="J2679" s="8">
        <v>2612.63</v>
      </c>
      <c r="K2679" s="28" t="s">
        <v>320</v>
      </c>
      <c r="L2679" s="29" t="s">
        <v>799</v>
      </c>
      <c r="M2679">
        <v>1914861720</v>
      </c>
      <c r="N2679" t="str">
        <f>VLOOKUP(M2679,[2]CLUES!$A:$B,2,0)</f>
        <v>NLSSA004046</v>
      </c>
      <c r="O2679" t="str">
        <f t="shared" si="82"/>
        <v>GARCIA,LOPEZ/MAYTTE VIRIDIANA</v>
      </c>
      <c r="P2679" t="s">
        <v>101</v>
      </c>
      <c r="Q2679" s="27" t="s">
        <v>799</v>
      </c>
      <c r="R2679">
        <v>1914861720</v>
      </c>
      <c r="S2679" t="s">
        <v>6188</v>
      </c>
      <c r="T2679" t="str">
        <f t="shared" si="83"/>
        <v>19|1|2016|416|M02074|GARCIA,LOPEZ/MAYTTE VIRIDIANA|2612.63|31122015|01|NLSSA004046|GALM8911294E1|</v>
      </c>
    </row>
    <row r="2680" spans="1:20" x14ac:dyDescent="0.25">
      <c r="A2680" s="5">
        <v>19</v>
      </c>
      <c r="B2680" s="27" t="s">
        <v>1047</v>
      </c>
      <c r="C2680" s="5">
        <v>2016</v>
      </c>
      <c r="D2680" s="5">
        <v>416</v>
      </c>
      <c r="E2680" s="8" t="s">
        <v>80</v>
      </c>
      <c r="F2680" s="8" t="s">
        <v>2181</v>
      </c>
      <c r="G2680" s="8" t="s">
        <v>895</v>
      </c>
      <c r="H2680" s="8" t="s">
        <v>1351</v>
      </c>
      <c r="I2680" s="8" t="s">
        <v>101</v>
      </c>
      <c r="J2680" s="8">
        <v>5892.78</v>
      </c>
      <c r="K2680" s="28" t="s">
        <v>320</v>
      </c>
      <c r="L2680" s="29" t="s">
        <v>799</v>
      </c>
      <c r="M2680">
        <v>1914861720</v>
      </c>
      <c r="N2680" t="str">
        <f>VLOOKUP(M2680,[2]CLUES!$A:$B,2,0)</f>
        <v>NLSSA004046</v>
      </c>
      <c r="O2680" t="str">
        <f t="shared" si="82"/>
        <v>GAONA,LUNA/NORMA ALICIA</v>
      </c>
      <c r="P2680" t="s">
        <v>101</v>
      </c>
      <c r="Q2680" s="27" t="s">
        <v>799</v>
      </c>
      <c r="R2680">
        <v>1914861720</v>
      </c>
      <c r="S2680" t="s">
        <v>6189</v>
      </c>
      <c r="T2680" t="str">
        <f t="shared" si="83"/>
        <v>19|1|2016|416|M02035|GAONA,LUNA/NORMA ALICIA|5892.78|31122015|01|NLSSA004046|GALN6210164I3|</v>
      </c>
    </row>
    <row r="2681" spans="1:20" x14ac:dyDescent="0.25">
      <c r="A2681" s="5">
        <v>19</v>
      </c>
      <c r="B2681" s="27" t="s">
        <v>1047</v>
      </c>
      <c r="C2681" s="5">
        <v>2016</v>
      </c>
      <c r="D2681" s="5">
        <v>416</v>
      </c>
      <c r="E2681" s="8" t="s">
        <v>80</v>
      </c>
      <c r="F2681" s="8" t="s">
        <v>896</v>
      </c>
      <c r="G2681" s="8" t="s">
        <v>1254</v>
      </c>
      <c r="H2681" s="8" t="s">
        <v>1114</v>
      </c>
      <c r="I2681" s="8" t="s">
        <v>101</v>
      </c>
      <c r="J2681" s="8">
        <v>5942.15</v>
      </c>
      <c r="K2681" s="28" t="s">
        <v>320</v>
      </c>
      <c r="L2681" s="29" t="s">
        <v>799</v>
      </c>
      <c r="M2681">
        <v>1914861720</v>
      </c>
      <c r="N2681" t="str">
        <f>VLOOKUP(M2681,[2]CLUES!$A:$B,2,0)</f>
        <v>NLSSA004046</v>
      </c>
      <c r="O2681" t="str">
        <f t="shared" si="82"/>
        <v>GARCIA,MORALES/MARIA DE LOS ANGELES</v>
      </c>
      <c r="P2681" t="s">
        <v>101</v>
      </c>
      <c r="Q2681" s="27" t="s">
        <v>799</v>
      </c>
      <c r="R2681">
        <v>1914861720</v>
      </c>
      <c r="S2681" t="s">
        <v>6190</v>
      </c>
      <c r="T2681" t="str">
        <f t="shared" si="83"/>
        <v>19|1|2016|416|M02035|GARCIA,MORALES/MARIA DE LOS ANGELES|5942.15|31122015|01|NLSSA004046|GAMA611101KP8|</v>
      </c>
    </row>
    <row r="2682" spans="1:20" x14ac:dyDescent="0.25">
      <c r="A2682" s="5">
        <v>19</v>
      </c>
      <c r="B2682" s="27" t="s">
        <v>1047</v>
      </c>
      <c r="C2682" s="5">
        <v>2016</v>
      </c>
      <c r="D2682" s="5">
        <v>416</v>
      </c>
      <c r="E2682" s="8" t="s">
        <v>224</v>
      </c>
      <c r="F2682" s="8" t="s">
        <v>896</v>
      </c>
      <c r="G2682" s="8" t="s">
        <v>2100</v>
      </c>
      <c r="H2682" s="8" t="s">
        <v>3591</v>
      </c>
      <c r="I2682" s="8" t="s">
        <v>101</v>
      </c>
      <c r="J2682" s="8">
        <v>8034.67</v>
      </c>
      <c r="K2682" s="28" t="s">
        <v>320</v>
      </c>
      <c r="L2682" s="29" t="s">
        <v>799</v>
      </c>
      <c r="M2682">
        <v>1914861720</v>
      </c>
      <c r="N2682" t="str">
        <f>VLOOKUP(M2682,[2]CLUES!$A:$B,2,0)</f>
        <v>NLSSA004046</v>
      </c>
      <c r="O2682" t="str">
        <f t="shared" si="82"/>
        <v>GARCIA,MEJIA/ALICIA</v>
      </c>
      <c r="P2682" t="s">
        <v>101</v>
      </c>
      <c r="Q2682" s="27" t="s">
        <v>799</v>
      </c>
      <c r="R2682">
        <v>1914861720</v>
      </c>
      <c r="S2682" t="s">
        <v>343</v>
      </c>
      <c r="T2682" t="str">
        <f t="shared" si="83"/>
        <v>19|1|2016|416|M02105|GARCIA,MEJIA/ALICIA|8034.67|31122015|01|NLSSA004046|GAMA6802099G7|</v>
      </c>
    </row>
    <row r="2683" spans="1:20" x14ac:dyDescent="0.25">
      <c r="A2683" s="5">
        <v>19</v>
      </c>
      <c r="B2683" s="27" t="s">
        <v>1047</v>
      </c>
      <c r="C2683" s="5">
        <v>2016</v>
      </c>
      <c r="D2683" s="5">
        <v>416</v>
      </c>
      <c r="E2683" s="8" t="s">
        <v>97</v>
      </c>
      <c r="F2683" s="8" t="s">
        <v>1545</v>
      </c>
      <c r="G2683" s="8" t="s">
        <v>1091</v>
      </c>
      <c r="H2683" s="8" t="s">
        <v>2733</v>
      </c>
      <c r="I2683" s="8" t="s">
        <v>101</v>
      </c>
      <c r="J2683" s="8">
        <v>9367.5300000000007</v>
      </c>
      <c r="K2683" s="28" t="s">
        <v>320</v>
      </c>
      <c r="L2683" s="29" t="s">
        <v>799</v>
      </c>
      <c r="M2683">
        <v>1914861720</v>
      </c>
      <c r="N2683" t="str">
        <f>VLOOKUP(M2683,[2]CLUES!$A:$B,2,0)</f>
        <v>NLSSA004046</v>
      </c>
      <c r="O2683" t="str">
        <f t="shared" si="82"/>
        <v>GALLEGOS,RAMIREZ/NORA PATRICIA</v>
      </c>
      <c r="P2683" t="s">
        <v>101</v>
      </c>
      <c r="Q2683" s="27" t="s">
        <v>799</v>
      </c>
      <c r="R2683">
        <v>1914861720</v>
      </c>
      <c r="S2683" t="s">
        <v>6191</v>
      </c>
      <c r="T2683" t="str">
        <f t="shared" si="83"/>
        <v>19|1|2016|416|M02031|GALLEGOS,RAMIREZ/NORA PATRICIA|9367.53|31122015|01|NLSSA004046|GARN650224CE5|</v>
      </c>
    </row>
    <row r="2684" spans="1:20" x14ac:dyDescent="0.25">
      <c r="A2684" s="5">
        <v>19</v>
      </c>
      <c r="B2684" s="27" t="s">
        <v>1047</v>
      </c>
      <c r="C2684" s="5">
        <v>2016</v>
      </c>
      <c r="D2684" s="5">
        <v>416</v>
      </c>
      <c r="E2684" s="8" t="s">
        <v>25</v>
      </c>
      <c r="F2684" s="8" t="s">
        <v>1545</v>
      </c>
      <c r="G2684" s="8" t="s">
        <v>1197</v>
      </c>
      <c r="H2684" s="8" t="s">
        <v>1623</v>
      </c>
      <c r="I2684" s="8" t="s">
        <v>101</v>
      </c>
      <c r="J2684" s="8">
        <v>5155.2700000000004</v>
      </c>
      <c r="K2684" s="28" t="s">
        <v>320</v>
      </c>
      <c r="L2684" s="29" t="s">
        <v>799</v>
      </c>
      <c r="M2684">
        <v>1914861720</v>
      </c>
      <c r="N2684" t="str">
        <f>VLOOKUP(M2684,[2]CLUES!$A:$B,2,0)</f>
        <v>NLSSA004046</v>
      </c>
      <c r="O2684" t="str">
        <f t="shared" si="82"/>
        <v>GALLEGOS,RAMOS/OFELIA</v>
      </c>
      <c r="P2684" t="s">
        <v>101</v>
      </c>
      <c r="Q2684" s="27" t="s">
        <v>799</v>
      </c>
      <c r="R2684">
        <v>1914861720</v>
      </c>
      <c r="S2684" t="s">
        <v>6192</v>
      </c>
      <c r="T2684" t="str">
        <f t="shared" si="83"/>
        <v>19|1|2016|416|M02036|GALLEGOS,RAMOS/OFELIA|5155.27|31122015|01|NLSSA004046|GARO6502055X5|</v>
      </c>
    </row>
    <row r="2685" spans="1:20" x14ac:dyDescent="0.25">
      <c r="A2685" s="5">
        <v>19</v>
      </c>
      <c r="B2685" s="27" t="s">
        <v>1047</v>
      </c>
      <c r="C2685" s="5">
        <v>2016</v>
      </c>
      <c r="D2685" s="5">
        <v>416</v>
      </c>
      <c r="E2685" s="8" t="s">
        <v>154</v>
      </c>
      <c r="F2685" s="8" t="s">
        <v>896</v>
      </c>
      <c r="G2685" s="8" t="s">
        <v>809</v>
      </c>
      <c r="H2685" s="8" t="s">
        <v>5610</v>
      </c>
      <c r="I2685" s="8" t="s">
        <v>101</v>
      </c>
      <c r="J2685" s="8">
        <v>4830</v>
      </c>
      <c r="K2685" s="28" t="s">
        <v>320</v>
      </c>
      <c r="L2685" s="29" t="s">
        <v>799</v>
      </c>
      <c r="M2685">
        <v>1914861720</v>
      </c>
      <c r="N2685" t="str">
        <f>VLOOKUP(M2685,[2]CLUES!$A:$B,2,0)</f>
        <v>NLSSA004046</v>
      </c>
      <c r="O2685" t="str">
        <f t="shared" si="82"/>
        <v>GARCIA,RODRIGUEZ/SARA</v>
      </c>
      <c r="P2685" t="s">
        <v>101</v>
      </c>
      <c r="Q2685" s="27" t="s">
        <v>799</v>
      </c>
      <c r="R2685">
        <v>1914861720</v>
      </c>
      <c r="S2685" t="s">
        <v>6193</v>
      </c>
      <c r="T2685" t="str">
        <f t="shared" si="83"/>
        <v>19|1|2016|416|M03019|GARCIA,RODRIGUEZ/SARA|4830|31122015|01|NLSSA004046|GARS561126TG0|</v>
      </c>
    </row>
    <row r="2686" spans="1:20" x14ac:dyDescent="0.25">
      <c r="A2686" s="5">
        <v>19</v>
      </c>
      <c r="B2686" s="27" t="s">
        <v>1047</v>
      </c>
      <c r="C2686" s="5">
        <v>2016</v>
      </c>
      <c r="D2686" s="5">
        <v>416</v>
      </c>
      <c r="E2686" s="8" t="s">
        <v>224</v>
      </c>
      <c r="F2686" s="8" t="s">
        <v>896</v>
      </c>
      <c r="G2686" s="8" t="s">
        <v>3068</v>
      </c>
      <c r="H2686" s="8" t="s">
        <v>6194</v>
      </c>
      <c r="I2686" s="8" t="s">
        <v>101</v>
      </c>
      <c r="J2686" s="8">
        <v>7990.64</v>
      </c>
      <c r="K2686" s="28" t="s">
        <v>320</v>
      </c>
      <c r="L2686" s="29" t="s">
        <v>799</v>
      </c>
      <c r="M2686">
        <v>1914861720</v>
      </c>
      <c r="N2686" t="str">
        <f>VLOOKUP(M2686,[2]CLUES!$A:$B,2,0)</f>
        <v>NLSSA004046</v>
      </c>
      <c r="O2686" t="str">
        <f t="shared" si="82"/>
        <v>GARCIA,RETA/MARIA SANJUANITA</v>
      </c>
      <c r="P2686" t="s">
        <v>101</v>
      </c>
      <c r="Q2686" s="27" t="s">
        <v>799</v>
      </c>
      <c r="R2686">
        <v>1914861720</v>
      </c>
      <c r="S2686" t="s">
        <v>6195</v>
      </c>
      <c r="T2686" t="str">
        <f t="shared" si="83"/>
        <v>19|1|2016|416|M02105|GARCIA,RETA/MARIA SANJUANITA|7990.64|31122015|01|NLSSA004046|GARS630730R18|</v>
      </c>
    </row>
    <row r="2687" spans="1:20" x14ac:dyDescent="0.25">
      <c r="A2687" s="5">
        <v>19</v>
      </c>
      <c r="B2687" s="27" t="s">
        <v>1047</v>
      </c>
      <c r="C2687" s="5">
        <v>2016</v>
      </c>
      <c r="D2687" s="5">
        <v>416</v>
      </c>
      <c r="E2687" s="8" t="s">
        <v>1392</v>
      </c>
      <c r="F2687" s="8" t="s">
        <v>2181</v>
      </c>
      <c r="G2687" s="8" t="s">
        <v>1779</v>
      </c>
      <c r="H2687" s="8" t="s">
        <v>1598</v>
      </c>
      <c r="I2687" s="8" t="s">
        <v>101</v>
      </c>
      <c r="J2687" s="8">
        <v>5452.67</v>
      </c>
      <c r="K2687" s="28" t="s">
        <v>320</v>
      </c>
      <c r="L2687" s="29" t="s">
        <v>799</v>
      </c>
      <c r="M2687">
        <v>1914861720</v>
      </c>
      <c r="N2687" t="str">
        <f>VLOOKUP(M2687,[2]CLUES!$A:$B,2,0)</f>
        <v>NLSSA004046</v>
      </c>
      <c r="O2687" t="str">
        <f t="shared" si="82"/>
        <v>GAONA,RIVAS/VICTOR MANUEL</v>
      </c>
      <c r="P2687" t="s">
        <v>101</v>
      </c>
      <c r="Q2687" s="27" t="s">
        <v>799</v>
      </c>
      <c r="R2687">
        <v>1914861720</v>
      </c>
      <c r="S2687" t="s">
        <v>6196</v>
      </c>
      <c r="T2687" t="str">
        <f t="shared" si="83"/>
        <v>19|1|2016|416|M02038|GAONA,RIVAS/VICTOR MANUEL|5452.67|31122015|01|NLSSA004046|GARV5304152V0|</v>
      </c>
    </row>
    <row r="2688" spans="1:20" x14ac:dyDescent="0.25">
      <c r="A2688" s="5">
        <v>19</v>
      </c>
      <c r="B2688" s="27" t="s">
        <v>1047</v>
      </c>
      <c r="C2688" s="5">
        <v>2016</v>
      </c>
      <c r="D2688" s="5">
        <v>416</v>
      </c>
      <c r="E2688" s="8" t="s">
        <v>91</v>
      </c>
      <c r="F2688" s="8" t="s">
        <v>896</v>
      </c>
      <c r="G2688" s="8" t="s">
        <v>1322</v>
      </c>
      <c r="H2688" s="8" t="s">
        <v>3071</v>
      </c>
      <c r="I2688" s="8" t="s">
        <v>101</v>
      </c>
      <c r="J2688" s="8">
        <v>4796.67</v>
      </c>
      <c r="K2688" s="28" t="s">
        <v>320</v>
      </c>
      <c r="L2688" s="29" t="s">
        <v>799</v>
      </c>
      <c r="M2688">
        <v>1914861720</v>
      </c>
      <c r="N2688" t="str">
        <f>VLOOKUP(M2688,[2]CLUES!$A:$B,2,0)</f>
        <v>NLSSA004046</v>
      </c>
      <c r="O2688" t="str">
        <f t="shared" si="82"/>
        <v>GARCIA,SOLIS/MARIA CONCEPCION</v>
      </c>
      <c r="P2688" t="s">
        <v>101</v>
      </c>
      <c r="Q2688" s="27" t="s">
        <v>799</v>
      </c>
      <c r="R2688">
        <v>1914861720</v>
      </c>
      <c r="S2688" t="s">
        <v>6197</v>
      </c>
      <c r="T2688" t="str">
        <f t="shared" si="83"/>
        <v>19|1|2016|416|M03020|GARCIA,SOLIS/MARIA CONCEPCION|4796.67|31122015|01|NLSSA004046|GASC480514JL6|</v>
      </c>
    </row>
    <row r="2689" spans="1:20" x14ac:dyDescent="0.25">
      <c r="A2689" s="5">
        <v>19</v>
      </c>
      <c r="B2689" s="27" t="s">
        <v>1047</v>
      </c>
      <c r="C2689" s="5">
        <v>2016</v>
      </c>
      <c r="D2689" s="5">
        <v>416</v>
      </c>
      <c r="E2689" s="8" t="s">
        <v>232</v>
      </c>
      <c r="F2689" s="8" t="s">
        <v>1809</v>
      </c>
      <c r="G2689" s="8" t="s">
        <v>850</v>
      </c>
      <c r="H2689" s="8" t="s">
        <v>6198</v>
      </c>
      <c r="I2689" s="8" t="s">
        <v>101</v>
      </c>
      <c r="J2689" s="8">
        <v>5678.67</v>
      </c>
      <c r="K2689" s="28" t="s">
        <v>320</v>
      </c>
      <c r="L2689" s="29" t="s">
        <v>799</v>
      </c>
      <c r="M2689">
        <v>1914861720</v>
      </c>
      <c r="N2689" t="str">
        <f>VLOOKUP(M2689,[2]CLUES!$A:$B,2,0)</f>
        <v>NLSSA004046</v>
      </c>
      <c r="O2689" t="str">
        <f t="shared" si="82"/>
        <v>GAYTAN,SANTANA/EVANGELINA DEL ROSARIO</v>
      </c>
      <c r="P2689" t="s">
        <v>101</v>
      </c>
      <c r="Q2689" s="27" t="s">
        <v>799</v>
      </c>
      <c r="R2689">
        <v>1914861720</v>
      </c>
      <c r="S2689" t="s">
        <v>666</v>
      </c>
      <c r="T2689" t="str">
        <f t="shared" si="83"/>
        <v>19|1|2016|416|M02082|GAYTAN,SANTANA/EVANGELINA DEL ROSARIO|5678.67|31122015|01|NLSSA004046|GASE621018KA9|</v>
      </c>
    </row>
    <row r="2690" spans="1:20" x14ac:dyDescent="0.25">
      <c r="A2690" s="5">
        <v>19</v>
      </c>
      <c r="B2690" s="27" t="s">
        <v>1047</v>
      </c>
      <c r="C2690" s="5">
        <v>2016</v>
      </c>
      <c r="D2690" s="5">
        <v>416</v>
      </c>
      <c r="E2690" s="8" t="s">
        <v>91</v>
      </c>
      <c r="F2690" s="8" t="s">
        <v>903</v>
      </c>
      <c r="G2690" s="8" t="s">
        <v>924</v>
      </c>
      <c r="H2690" s="8" t="s">
        <v>4211</v>
      </c>
      <c r="I2690" s="8" t="s">
        <v>101</v>
      </c>
      <c r="J2690" s="8">
        <v>4796.67</v>
      </c>
      <c r="K2690" s="28" t="s">
        <v>320</v>
      </c>
      <c r="L2690" s="29" t="s">
        <v>799</v>
      </c>
      <c r="M2690">
        <v>1914861720</v>
      </c>
      <c r="N2690" t="str">
        <f>VLOOKUP(M2690,[2]CLUES!$A:$B,2,0)</f>
        <v>NLSSA004046</v>
      </c>
      <c r="O2690" t="str">
        <f t="shared" si="82"/>
        <v>GARZA,SALAZAR/MYRNA</v>
      </c>
      <c r="P2690" t="s">
        <v>101</v>
      </c>
      <c r="Q2690" s="27" t="s">
        <v>799</v>
      </c>
      <c r="R2690">
        <v>1914861720</v>
      </c>
      <c r="S2690" t="s">
        <v>6199</v>
      </c>
      <c r="T2690" t="str">
        <f t="shared" si="83"/>
        <v>19|1|2016|416|M03020|GARZA,SALAZAR/MYRNA|4796.67|31122015|01|NLSSA004046|GASM570210HM9|</v>
      </c>
    </row>
    <row r="2691" spans="1:20" x14ac:dyDescent="0.25">
      <c r="A2691" s="5">
        <v>19</v>
      </c>
      <c r="B2691" s="27" t="s">
        <v>1047</v>
      </c>
      <c r="C2691" s="5">
        <v>2016</v>
      </c>
      <c r="D2691" s="5">
        <v>416</v>
      </c>
      <c r="E2691" s="8" t="s">
        <v>334</v>
      </c>
      <c r="F2691" s="8" t="s">
        <v>896</v>
      </c>
      <c r="G2691" s="8" t="s">
        <v>1322</v>
      </c>
      <c r="H2691" s="8" t="s">
        <v>6200</v>
      </c>
      <c r="I2691" s="8" t="s">
        <v>101</v>
      </c>
      <c r="J2691" s="8">
        <v>10818.28</v>
      </c>
      <c r="K2691" s="28" t="s">
        <v>320</v>
      </c>
      <c r="L2691" s="29" t="s">
        <v>799</v>
      </c>
      <c r="M2691">
        <v>1914861720</v>
      </c>
      <c r="N2691" t="str">
        <f>VLOOKUP(M2691,[2]CLUES!$A:$B,2,0)</f>
        <v>NLSSA004046</v>
      </c>
      <c r="O2691" t="str">
        <f t="shared" si="82"/>
        <v>GARCIA,SOLIS/MANUEL DE JESUS</v>
      </c>
      <c r="P2691" t="s">
        <v>101</v>
      </c>
      <c r="Q2691" s="27" t="s">
        <v>799</v>
      </c>
      <c r="R2691">
        <v>1914861720</v>
      </c>
      <c r="S2691" t="s">
        <v>6201</v>
      </c>
      <c r="T2691" t="str">
        <f t="shared" si="83"/>
        <v>19|1|2016|416|M01004|GARCIA,SOLIS/MANUEL DE JESUS|10818.28|31122015|01|NLSSA004046|GASM620731M97|</v>
      </c>
    </row>
    <row r="2692" spans="1:20" x14ac:dyDescent="0.25">
      <c r="A2692" s="5">
        <v>19</v>
      </c>
      <c r="B2692" s="27" t="s">
        <v>1047</v>
      </c>
      <c r="C2692" s="5">
        <v>2016</v>
      </c>
      <c r="D2692" s="5">
        <v>416</v>
      </c>
      <c r="E2692" s="8" t="s">
        <v>291</v>
      </c>
      <c r="F2692" s="8" t="s">
        <v>868</v>
      </c>
      <c r="G2692" s="8" t="s">
        <v>1712</v>
      </c>
      <c r="H2692" s="8" t="s">
        <v>6202</v>
      </c>
      <c r="I2692" s="8" t="s">
        <v>101</v>
      </c>
      <c r="J2692" s="8">
        <v>10310.17</v>
      </c>
      <c r="K2692" s="28" t="s">
        <v>320</v>
      </c>
      <c r="L2692" s="29" t="s">
        <v>799</v>
      </c>
      <c r="M2692">
        <v>1914861720</v>
      </c>
      <c r="N2692" t="str">
        <f>VLOOKUP(M2692,[2]CLUES!$A:$B,2,0)</f>
        <v>NLSSA004046</v>
      </c>
      <c r="O2692" t="str">
        <f t="shared" si="82"/>
        <v>GONZALEZ,GUZMAN/EUGENIO ELIAB</v>
      </c>
      <c r="P2692" t="s">
        <v>101</v>
      </c>
      <c r="Q2692" s="27" t="s">
        <v>799</v>
      </c>
      <c r="R2692">
        <v>1914861720</v>
      </c>
      <c r="S2692" t="s">
        <v>6203</v>
      </c>
      <c r="T2692" t="str">
        <f t="shared" si="83"/>
        <v>19|1|2016|416|M01011|GONZALEZ,GUZMAN/EUGENIO ELIAB|10310.17|31122015|01|NLSSA004046|GOGE850312F78|</v>
      </c>
    </row>
    <row r="2693" spans="1:20" x14ac:dyDescent="0.25">
      <c r="A2693" s="5">
        <v>19</v>
      </c>
      <c r="B2693" s="27" t="s">
        <v>1047</v>
      </c>
      <c r="C2693" s="5">
        <v>2016</v>
      </c>
      <c r="D2693" s="5">
        <v>416</v>
      </c>
      <c r="E2693" s="8" t="s">
        <v>281</v>
      </c>
      <c r="F2693" s="8" t="s">
        <v>1270</v>
      </c>
      <c r="G2693" s="8" t="s">
        <v>896</v>
      </c>
      <c r="H2693" s="8" t="s">
        <v>4920</v>
      </c>
      <c r="I2693" s="8" t="s">
        <v>101</v>
      </c>
      <c r="J2693" s="8">
        <v>7589.34</v>
      </c>
      <c r="K2693" s="28" t="s">
        <v>320</v>
      </c>
      <c r="L2693" s="29" t="s">
        <v>799</v>
      </c>
      <c r="M2693">
        <v>1914861720</v>
      </c>
      <c r="N2693" t="str">
        <f>VLOOKUP(M2693,[2]CLUES!$A:$B,2,0)</f>
        <v>NLSSA004046</v>
      </c>
      <c r="O2693" t="str">
        <f t="shared" si="82"/>
        <v>GOMEZ,GARCIA/IRMA DELIA</v>
      </c>
      <c r="P2693" t="s">
        <v>101</v>
      </c>
      <c r="Q2693" s="27" t="s">
        <v>799</v>
      </c>
      <c r="R2693">
        <v>1914861720</v>
      </c>
      <c r="S2693" t="s">
        <v>6204</v>
      </c>
      <c r="T2693" t="str">
        <f t="shared" si="83"/>
        <v>19|1|2016|416|M02110|GOMEZ,GARCIA/IRMA DELIA|7589.34|31122015|01|NLSSA004046|GOGI671019P51|</v>
      </c>
    </row>
    <row r="2694" spans="1:20" x14ac:dyDescent="0.25">
      <c r="A2694" s="5">
        <v>19</v>
      </c>
      <c r="B2694" s="27" t="s">
        <v>1047</v>
      </c>
      <c r="C2694" s="5">
        <v>2016</v>
      </c>
      <c r="D2694" s="5">
        <v>416</v>
      </c>
      <c r="E2694" s="8" t="s">
        <v>388</v>
      </c>
      <c r="F2694" s="8" t="s">
        <v>868</v>
      </c>
      <c r="G2694" s="8" t="s">
        <v>868</v>
      </c>
      <c r="H2694" s="8" t="s">
        <v>1510</v>
      </c>
      <c r="I2694" s="8" t="s">
        <v>101</v>
      </c>
      <c r="J2694" s="8">
        <v>6334.17</v>
      </c>
      <c r="K2694" s="28" t="s">
        <v>320</v>
      </c>
      <c r="L2694" s="29" t="s">
        <v>799</v>
      </c>
      <c r="M2694">
        <v>1914861720</v>
      </c>
      <c r="N2694" t="str">
        <f>VLOOKUP(M2694,[2]CLUES!$A:$B,2,0)</f>
        <v>NLSSA004046</v>
      </c>
      <c r="O2694" t="str">
        <f t="shared" ref="O2694:O2757" si="84">CONCATENATE(F2694,",",G2694,"/",H2694)</f>
        <v>GONZALEZ,GONZALEZ/MARIA DE LA LUZ</v>
      </c>
      <c r="P2694" t="s">
        <v>101</v>
      </c>
      <c r="Q2694" s="27" t="s">
        <v>799</v>
      </c>
      <c r="R2694">
        <v>1914861720</v>
      </c>
      <c r="S2694" t="s">
        <v>6205</v>
      </c>
      <c r="T2694" t="str">
        <f t="shared" ref="T2694:T2757" si="85">CONCATENATE(A2694,"|",B2694,"|",C2694,"|",D2694,"|",E2694,"|",O2694,"|",J2694,"|",K2694,"|",Q2694,"|",I2694,"|",S2694,"|")</f>
        <v>19|1|2016|416|M02081|GONZALEZ,GONZALEZ/MARIA DE LA LUZ|6334.17|31122015|01|NLSSA004046|GOGL640529R8A|</v>
      </c>
    </row>
    <row r="2695" spans="1:20" x14ac:dyDescent="0.25">
      <c r="A2695" s="5">
        <v>19</v>
      </c>
      <c r="B2695" s="27" t="s">
        <v>1047</v>
      </c>
      <c r="C2695" s="5">
        <v>2016</v>
      </c>
      <c r="D2695" s="5">
        <v>416</v>
      </c>
      <c r="E2695" s="8" t="s">
        <v>334</v>
      </c>
      <c r="F2695" s="8" t="s">
        <v>868</v>
      </c>
      <c r="G2695" s="8" t="s">
        <v>1289</v>
      </c>
      <c r="H2695" s="8" t="s">
        <v>1355</v>
      </c>
      <c r="I2695" s="8" t="s">
        <v>101</v>
      </c>
      <c r="J2695" s="8">
        <v>10848</v>
      </c>
      <c r="K2695" s="28" t="s">
        <v>320</v>
      </c>
      <c r="L2695" s="29" t="s">
        <v>799</v>
      </c>
      <c r="M2695">
        <v>1914861720</v>
      </c>
      <c r="N2695" t="str">
        <f>VLOOKUP(M2695,[2]CLUES!$A:$B,2,0)</f>
        <v>NLSSA004046</v>
      </c>
      <c r="O2695" t="str">
        <f t="shared" si="84"/>
        <v>GONZALEZ,GUERRA/JOSE LUIS</v>
      </c>
      <c r="P2695" t="s">
        <v>101</v>
      </c>
      <c r="Q2695" s="27" t="s">
        <v>799</v>
      </c>
      <c r="R2695">
        <v>1914861720</v>
      </c>
      <c r="S2695" t="s">
        <v>6206</v>
      </c>
      <c r="T2695" t="str">
        <f t="shared" si="85"/>
        <v>19|1|2016|416|M01004|GONZALEZ,GUERRA/JOSE LUIS|10848|31122015|01|NLSSA004046|GOGL710625SS1|</v>
      </c>
    </row>
    <row r="2696" spans="1:20" x14ac:dyDescent="0.25">
      <c r="A2696" s="5">
        <v>19</v>
      </c>
      <c r="B2696" s="27" t="s">
        <v>1047</v>
      </c>
      <c r="C2696" s="5">
        <v>2016</v>
      </c>
      <c r="D2696" s="5">
        <v>416</v>
      </c>
      <c r="E2696" s="8" t="s">
        <v>334</v>
      </c>
      <c r="F2696" s="8" t="s">
        <v>1270</v>
      </c>
      <c r="G2696" s="8" t="s">
        <v>874</v>
      </c>
      <c r="H2696" s="8" t="s">
        <v>6207</v>
      </c>
      <c r="I2696" s="8" t="s">
        <v>101</v>
      </c>
      <c r="J2696" s="8">
        <v>9183.65</v>
      </c>
      <c r="K2696" s="28" t="s">
        <v>320</v>
      </c>
      <c r="L2696" s="29" t="s">
        <v>799</v>
      </c>
      <c r="M2696">
        <v>1914861720</v>
      </c>
      <c r="N2696" t="str">
        <f>VLOOKUP(M2696,[2]CLUES!$A:$B,2,0)</f>
        <v>NLSSA004046</v>
      </c>
      <c r="O2696" t="str">
        <f t="shared" si="84"/>
        <v>GOMEZ,HERNANDEZ/JAVIER HUMBERTO</v>
      </c>
      <c r="P2696" t="s">
        <v>101</v>
      </c>
      <c r="Q2696" s="27" t="s">
        <v>799</v>
      </c>
      <c r="R2696">
        <v>1914861720</v>
      </c>
      <c r="S2696" t="s">
        <v>6208</v>
      </c>
      <c r="T2696" t="str">
        <f t="shared" si="85"/>
        <v>19|1|2016|416|M01004|GOMEZ,HERNANDEZ/JAVIER HUMBERTO|9183.65|31122015|01|NLSSA004046|GOHJ4405011Z5|</v>
      </c>
    </row>
    <row r="2697" spans="1:20" x14ac:dyDescent="0.25">
      <c r="A2697" s="5">
        <v>19</v>
      </c>
      <c r="B2697" s="27" t="s">
        <v>1047</v>
      </c>
      <c r="C2697" s="5">
        <v>2016</v>
      </c>
      <c r="D2697" s="5">
        <v>416</v>
      </c>
      <c r="E2697" s="8" t="s">
        <v>224</v>
      </c>
      <c r="F2697" s="8" t="s">
        <v>868</v>
      </c>
      <c r="G2697" s="8" t="s">
        <v>4224</v>
      </c>
      <c r="H2697" s="8" t="s">
        <v>4208</v>
      </c>
      <c r="I2697" s="8" t="s">
        <v>101</v>
      </c>
      <c r="J2697" s="8">
        <v>8012.65</v>
      </c>
      <c r="K2697" s="28" t="s">
        <v>320</v>
      </c>
      <c r="L2697" s="29" t="s">
        <v>799</v>
      </c>
      <c r="M2697">
        <v>1914861720</v>
      </c>
      <c r="N2697" t="str">
        <f>VLOOKUP(M2697,[2]CLUES!$A:$B,2,0)</f>
        <v>NLSSA004046</v>
      </c>
      <c r="O2697" t="str">
        <f t="shared" si="84"/>
        <v>GONZALEZ,LUEVANO/AURORA</v>
      </c>
      <c r="P2697" t="s">
        <v>101</v>
      </c>
      <c r="Q2697" s="27" t="s">
        <v>799</v>
      </c>
      <c r="R2697">
        <v>1914861720</v>
      </c>
      <c r="S2697" t="s">
        <v>6209</v>
      </c>
      <c r="T2697" t="str">
        <f t="shared" si="85"/>
        <v>19|1|2016|416|M02105|GONZALEZ,LUEVANO/AURORA|8012.65|31122015|01|NLSSA004046|GOLA660814I11|</v>
      </c>
    </row>
    <row r="2698" spans="1:20" x14ac:dyDescent="0.25">
      <c r="A2698" s="5">
        <v>19</v>
      </c>
      <c r="B2698" s="27" t="s">
        <v>1047</v>
      </c>
      <c r="C2698" s="5">
        <v>2016</v>
      </c>
      <c r="D2698" s="5">
        <v>416</v>
      </c>
      <c r="E2698" s="8" t="s">
        <v>16</v>
      </c>
      <c r="F2698" s="8" t="s">
        <v>868</v>
      </c>
      <c r="G2698" s="8" t="s">
        <v>1240</v>
      </c>
      <c r="H2698" s="8" t="s">
        <v>2565</v>
      </c>
      <c r="I2698" s="8" t="s">
        <v>101</v>
      </c>
      <c r="J2698" s="8">
        <v>4713.34</v>
      </c>
      <c r="K2698" s="28" t="s">
        <v>320</v>
      </c>
      <c r="L2698" s="29" t="s">
        <v>799</v>
      </c>
      <c r="M2698">
        <v>1914861720</v>
      </c>
      <c r="N2698" t="str">
        <f>VLOOKUP(M2698,[2]CLUES!$A:$B,2,0)</f>
        <v>NLSSA004046</v>
      </c>
      <c r="O2698" t="str">
        <f t="shared" si="84"/>
        <v>GONZALEZ,LOZANO/ANTONIO</v>
      </c>
      <c r="P2698" t="s">
        <v>101</v>
      </c>
      <c r="Q2698" s="27" t="s">
        <v>799</v>
      </c>
      <c r="R2698">
        <v>1914861720</v>
      </c>
      <c r="S2698" t="s">
        <v>6210</v>
      </c>
      <c r="T2698" t="str">
        <f t="shared" si="85"/>
        <v>19|1|2016|416|M03024|GONZALEZ,LOZANO/ANTONIO|4713.34|31122015|01|NLSSA004046|GOLA710316P34|</v>
      </c>
    </row>
    <row r="2699" spans="1:20" x14ac:dyDescent="0.25">
      <c r="A2699" s="5">
        <v>19</v>
      </c>
      <c r="B2699" s="27" t="s">
        <v>1047</v>
      </c>
      <c r="C2699" s="5">
        <v>2016</v>
      </c>
      <c r="D2699" s="5">
        <v>416</v>
      </c>
      <c r="E2699" s="8" t="s">
        <v>25</v>
      </c>
      <c r="F2699" s="8" t="s">
        <v>868</v>
      </c>
      <c r="G2699" s="8" t="s">
        <v>936</v>
      </c>
      <c r="H2699" s="8" t="s">
        <v>6211</v>
      </c>
      <c r="I2699" s="8" t="s">
        <v>101</v>
      </c>
      <c r="J2699" s="8">
        <v>5198</v>
      </c>
      <c r="K2699" s="28" t="s">
        <v>320</v>
      </c>
      <c r="L2699" s="29" t="s">
        <v>799</v>
      </c>
      <c r="M2699">
        <v>1914861720</v>
      </c>
      <c r="N2699" t="str">
        <f>VLOOKUP(M2699,[2]CLUES!$A:$B,2,0)</f>
        <v>NLSSA004046</v>
      </c>
      <c r="O2699" t="str">
        <f t="shared" si="84"/>
        <v>GONZALEZ,LEAL/ELDA</v>
      </c>
      <c r="P2699" t="s">
        <v>101</v>
      </c>
      <c r="Q2699" s="27" t="s">
        <v>799</v>
      </c>
      <c r="R2699">
        <v>1914861720</v>
      </c>
      <c r="S2699" t="s">
        <v>6212</v>
      </c>
      <c r="T2699" t="str">
        <f t="shared" si="85"/>
        <v>19|1|2016|416|M02036|GONZALEZ,LEAL/ELDA|5198|31122015|01|NLSSA004046|GOLE630706LYA|</v>
      </c>
    </row>
    <row r="2700" spans="1:20" x14ac:dyDescent="0.25">
      <c r="A2700" s="5">
        <v>19</v>
      </c>
      <c r="B2700" s="27" t="s">
        <v>1047</v>
      </c>
      <c r="C2700" s="5">
        <v>2016</v>
      </c>
      <c r="D2700" s="5">
        <v>416</v>
      </c>
      <c r="E2700" s="8" t="s">
        <v>49</v>
      </c>
      <c r="F2700" s="8" t="s">
        <v>1528</v>
      </c>
      <c r="G2700" s="8" t="s">
        <v>856</v>
      </c>
      <c r="H2700" s="8" t="s">
        <v>1938</v>
      </c>
      <c r="I2700" s="8" t="s">
        <v>101</v>
      </c>
      <c r="J2700" s="8">
        <v>9358.67</v>
      </c>
      <c r="K2700" s="28" t="s">
        <v>320</v>
      </c>
      <c r="L2700" s="29" t="s">
        <v>799</v>
      </c>
      <c r="M2700">
        <v>1914861720</v>
      </c>
      <c r="N2700" t="str">
        <f>VLOOKUP(M2700,[2]CLUES!$A:$B,2,0)</f>
        <v>NLSSA004046</v>
      </c>
      <c r="O2700" t="str">
        <f t="shared" si="84"/>
        <v>GOVEA,LOPEZ/GABRIELA</v>
      </c>
      <c r="P2700" t="s">
        <v>101</v>
      </c>
      <c r="Q2700" s="27" t="s">
        <v>799</v>
      </c>
      <c r="R2700">
        <v>1914861720</v>
      </c>
      <c r="S2700" t="s">
        <v>6213</v>
      </c>
      <c r="T2700" t="str">
        <f t="shared" si="85"/>
        <v>19|1|2016|416|M01006|GOVEA,LOPEZ/GABRIELA|9358.67|31122015|01|NLSSA004046|GOLG670311DC1|</v>
      </c>
    </row>
    <row r="2701" spans="1:20" x14ac:dyDescent="0.25">
      <c r="A2701" s="5">
        <v>19</v>
      </c>
      <c r="B2701" s="27" t="s">
        <v>1047</v>
      </c>
      <c r="C2701" s="5">
        <v>2016</v>
      </c>
      <c r="D2701" s="5">
        <v>416</v>
      </c>
      <c r="E2701" s="8" t="s">
        <v>171</v>
      </c>
      <c r="F2701" s="8" t="s">
        <v>1270</v>
      </c>
      <c r="G2701" s="8" t="s">
        <v>1277</v>
      </c>
      <c r="H2701" s="8" t="s">
        <v>3767</v>
      </c>
      <c r="I2701" s="8" t="s">
        <v>101</v>
      </c>
      <c r="J2701" s="8">
        <v>6557.34</v>
      </c>
      <c r="K2701" s="28" t="s">
        <v>320</v>
      </c>
      <c r="L2701" s="29" t="s">
        <v>799</v>
      </c>
      <c r="M2701">
        <v>1914861720</v>
      </c>
      <c r="N2701" t="str">
        <f>VLOOKUP(M2701,[2]CLUES!$A:$B,2,0)</f>
        <v>NLSSA004046</v>
      </c>
      <c r="O2701" t="str">
        <f t="shared" si="84"/>
        <v>GOMEZ,RIOS/ROMANA</v>
      </c>
      <c r="P2701" t="s">
        <v>101</v>
      </c>
      <c r="Q2701" s="27" t="s">
        <v>799</v>
      </c>
      <c r="R2701">
        <v>1914861720</v>
      </c>
      <c r="S2701" t="s">
        <v>6214</v>
      </c>
      <c r="T2701" t="str">
        <f t="shared" si="85"/>
        <v>19|1|2016|416|M02034|GOMEZ,RIOS/ROMANA|6557.34|31122015|01|NLSSA004046|GORR600201EY9|</v>
      </c>
    </row>
    <row r="2702" spans="1:20" x14ac:dyDescent="0.25">
      <c r="A2702" s="5">
        <v>19</v>
      </c>
      <c r="B2702" s="27" t="s">
        <v>1047</v>
      </c>
      <c r="C2702" s="5">
        <v>2016</v>
      </c>
      <c r="D2702" s="5">
        <v>416</v>
      </c>
      <c r="E2702" s="8" t="s">
        <v>224</v>
      </c>
      <c r="F2702" s="8" t="s">
        <v>868</v>
      </c>
      <c r="G2702" s="8" t="s">
        <v>1570</v>
      </c>
      <c r="H2702" s="8" t="s">
        <v>6215</v>
      </c>
      <c r="I2702" s="8" t="s">
        <v>101</v>
      </c>
      <c r="J2702" s="8">
        <v>7990.64</v>
      </c>
      <c r="K2702" s="28" t="s">
        <v>320</v>
      </c>
      <c r="L2702" s="29" t="s">
        <v>799</v>
      </c>
      <c r="M2702">
        <v>1914861720</v>
      </c>
      <c r="N2702" t="str">
        <f>VLOOKUP(M2702,[2]CLUES!$A:$B,2,0)</f>
        <v>NLSSA004046</v>
      </c>
      <c r="O2702" t="str">
        <f t="shared" si="84"/>
        <v>GONZALEZ,SEPULVEDA/ADA LIA</v>
      </c>
      <c r="P2702" t="s">
        <v>101</v>
      </c>
      <c r="Q2702" s="27" t="s">
        <v>799</v>
      </c>
      <c r="R2702">
        <v>1914861720</v>
      </c>
      <c r="S2702" t="s">
        <v>6216</v>
      </c>
      <c r="T2702" t="str">
        <f t="shared" si="85"/>
        <v>19|1|2016|416|M02105|GONZALEZ,SEPULVEDA/ADA LIA|7990.64|31122015|01|NLSSA004046|GOSA8809301T4|</v>
      </c>
    </row>
    <row r="2703" spans="1:20" x14ac:dyDescent="0.25">
      <c r="A2703" s="5">
        <v>19</v>
      </c>
      <c r="B2703" s="27" t="s">
        <v>1047</v>
      </c>
      <c r="C2703" s="5">
        <v>2016</v>
      </c>
      <c r="D2703" s="5">
        <v>416</v>
      </c>
      <c r="E2703" s="8" t="s">
        <v>132</v>
      </c>
      <c r="F2703" s="8" t="s">
        <v>868</v>
      </c>
      <c r="G2703" s="8" t="s">
        <v>924</v>
      </c>
      <c r="H2703" s="8" t="s">
        <v>4471</v>
      </c>
      <c r="I2703" s="8" t="s">
        <v>101</v>
      </c>
      <c r="J2703" s="8">
        <v>8570</v>
      </c>
      <c r="K2703" s="28" t="s">
        <v>320</v>
      </c>
      <c r="L2703" s="29" t="s">
        <v>799</v>
      </c>
      <c r="M2703">
        <v>1914861720</v>
      </c>
      <c r="N2703" t="str">
        <f>VLOOKUP(M2703,[2]CLUES!$A:$B,2,0)</f>
        <v>NLSSA004046</v>
      </c>
      <c r="O2703" t="str">
        <f t="shared" si="84"/>
        <v>GONZALEZ,SALAZAR/ESTHELA</v>
      </c>
      <c r="P2703" t="s">
        <v>101</v>
      </c>
      <c r="Q2703" s="27" t="s">
        <v>799</v>
      </c>
      <c r="R2703">
        <v>1914861720</v>
      </c>
      <c r="S2703" t="s">
        <v>6217</v>
      </c>
      <c r="T2703" t="str">
        <f t="shared" si="85"/>
        <v>19|1|2016|416|M02001|GONZALEZ,SALAZAR/ESTHELA|8570|31122015|01|NLSSA004046|GOSE5009091L8|</v>
      </c>
    </row>
    <row r="2704" spans="1:20" x14ac:dyDescent="0.25">
      <c r="A2704" s="5">
        <v>19</v>
      </c>
      <c r="B2704" s="27" t="s">
        <v>1047</v>
      </c>
      <c r="C2704" s="5">
        <v>2016</v>
      </c>
      <c r="D2704" s="5">
        <v>416</v>
      </c>
      <c r="E2704" s="8" t="s">
        <v>6218</v>
      </c>
      <c r="F2704" s="8" t="s">
        <v>868</v>
      </c>
      <c r="G2704" s="8" t="s">
        <v>843</v>
      </c>
      <c r="H2704" s="8" t="s">
        <v>6219</v>
      </c>
      <c r="I2704" s="8" t="s">
        <v>101</v>
      </c>
      <c r="J2704" s="8">
        <v>5452.67</v>
      </c>
      <c r="K2704" s="28" t="s">
        <v>320</v>
      </c>
      <c r="L2704" s="29" t="s">
        <v>799</v>
      </c>
      <c r="M2704">
        <v>1914861720</v>
      </c>
      <c r="N2704" t="str">
        <f>VLOOKUP(M2704,[2]CLUES!$A:$B,2,0)</f>
        <v>NLSSA004046</v>
      </c>
      <c r="O2704" t="str">
        <f t="shared" si="84"/>
        <v>GONZALEZ,SOTO/EDGAR RICARDO</v>
      </c>
      <c r="P2704" t="s">
        <v>101</v>
      </c>
      <c r="Q2704" s="27" t="s">
        <v>799</v>
      </c>
      <c r="R2704">
        <v>1914861720</v>
      </c>
      <c r="S2704" t="s">
        <v>6220</v>
      </c>
      <c r="T2704" t="str">
        <f t="shared" si="85"/>
        <v>19|1|2016|416|M02042|GONZALEZ,SOTO/EDGAR RICARDO|5452.67|31122015|01|NLSSA004046|GOSE771014R36|</v>
      </c>
    </row>
    <row r="2705" spans="1:20" x14ac:dyDescent="0.25">
      <c r="A2705" s="5">
        <v>19</v>
      </c>
      <c r="B2705" s="27" t="s">
        <v>1047</v>
      </c>
      <c r="C2705" s="5">
        <v>2016</v>
      </c>
      <c r="D2705" s="5">
        <v>416</v>
      </c>
      <c r="E2705" s="8" t="s">
        <v>949</v>
      </c>
      <c r="F2705" s="8" t="s">
        <v>868</v>
      </c>
      <c r="G2705" s="8" t="s">
        <v>1177</v>
      </c>
      <c r="H2705" s="8" t="s">
        <v>6221</v>
      </c>
      <c r="I2705" s="8" t="s">
        <v>101</v>
      </c>
      <c r="J2705" s="8">
        <v>12312.67</v>
      </c>
      <c r="K2705" s="28" t="s">
        <v>320</v>
      </c>
      <c r="L2705" s="29" t="s">
        <v>799</v>
      </c>
      <c r="M2705">
        <v>1914861720</v>
      </c>
      <c r="N2705" t="str">
        <f>VLOOKUP(M2705,[2]CLUES!$A:$B,2,0)</f>
        <v>NLSSA004046</v>
      </c>
      <c r="O2705" t="str">
        <f t="shared" si="84"/>
        <v>GONZALEZ,SALINAS/MARIO FERNANDO</v>
      </c>
      <c r="P2705" t="s">
        <v>101</v>
      </c>
      <c r="Q2705" s="27" t="s">
        <v>799</v>
      </c>
      <c r="R2705">
        <v>1914861720</v>
      </c>
      <c r="S2705" t="s">
        <v>6222</v>
      </c>
      <c r="T2705" t="str">
        <f t="shared" si="85"/>
        <v>19|1|2016|416|CF41014|GONZALEZ,SALINAS/MARIO FERNANDO|12312.67|31122015|01|NLSSA004046|GOSM560728BU1|</v>
      </c>
    </row>
    <row r="2706" spans="1:20" x14ac:dyDescent="0.25">
      <c r="A2706" s="5">
        <v>19</v>
      </c>
      <c r="B2706" s="27" t="s">
        <v>1047</v>
      </c>
      <c r="C2706" s="5">
        <v>2016</v>
      </c>
      <c r="D2706" s="5">
        <v>416</v>
      </c>
      <c r="E2706" s="8" t="s">
        <v>224</v>
      </c>
      <c r="F2706" s="8" t="s">
        <v>868</v>
      </c>
      <c r="G2706" s="8" t="s">
        <v>836</v>
      </c>
      <c r="H2706" s="8" t="s">
        <v>6223</v>
      </c>
      <c r="I2706" s="8" t="s">
        <v>101</v>
      </c>
      <c r="J2706" s="8">
        <v>8034.67</v>
      </c>
      <c r="K2706" s="28" t="s">
        <v>320</v>
      </c>
      <c r="L2706" s="29" t="s">
        <v>799</v>
      </c>
      <c r="M2706">
        <v>1914861720</v>
      </c>
      <c r="N2706" t="str">
        <f>VLOOKUP(M2706,[2]CLUES!$A:$B,2,0)</f>
        <v>NLSSA004046</v>
      </c>
      <c r="O2706" t="str">
        <f t="shared" si="84"/>
        <v>GONZALEZ,TORRES/MYRIAM EDITH</v>
      </c>
      <c r="P2706" t="s">
        <v>101</v>
      </c>
      <c r="Q2706" s="27" t="s">
        <v>799</v>
      </c>
      <c r="R2706">
        <v>1914861720</v>
      </c>
      <c r="S2706" t="s">
        <v>6224</v>
      </c>
      <c r="T2706" t="str">
        <f t="shared" si="85"/>
        <v>19|1|2016|416|M02105|GONZALEZ,TORRES/MYRIAM EDITH|8034.67|31122015|01|NLSSA004046|GOTM780306TA5|</v>
      </c>
    </row>
    <row r="2707" spans="1:20" x14ac:dyDescent="0.25">
      <c r="A2707" s="5">
        <v>19</v>
      </c>
      <c r="B2707" s="27" t="s">
        <v>1047</v>
      </c>
      <c r="C2707" s="5">
        <v>2016</v>
      </c>
      <c r="D2707" s="5">
        <v>416</v>
      </c>
      <c r="E2707" s="8" t="s">
        <v>334</v>
      </c>
      <c r="F2707" s="8" t="s">
        <v>868</v>
      </c>
      <c r="G2707" s="8" t="s">
        <v>1168</v>
      </c>
      <c r="H2707" s="8" t="s">
        <v>2307</v>
      </c>
      <c r="I2707" s="8" t="s">
        <v>101</v>
      </c>
      <c r="J2707" s="8">
        <v>10848</v>
      </c>
      <c r="K2707" s="28" t="s">
        <v>320</v>
      </c>
      <c r="L2707" s="29" t="s">
        <v>799</v>
      </c>
      <c r="M2707">
        <v>1914861720</v>
      </c>
      <c r="N2707" t="str">
        <f>VLOOKUP(M2707,[2]CLUES!$A:$B,2,0)</f>
        <v>NLSSA004046</v>
      </c>
      <c r="O2707" t="str">
        <f t="shared" si="84"/>
        <v>GONZALEZ,VAZQUEZ/JOSE ALBERTO</v>
      </c>
      <c r="P2707" t="s">
        <v>101</v>
      </c>
      <c r="Q2707" s="27" t="s">
        <v>799</v>
      </c>
      <c r="R2707">
        <v>1914861720</v>
      </c>
      <c r="S2707" t="s">
        <v>6225</v>
      </c>
      <c r="T2707" t="str">
        <f t="shared" si="85"/>
        <v>19|1|2016|416|M01004|GONZALEZ,VAZQUEZ/JOSE ALBERTO|10848|31122015|01|NLSSA004046|GOVA630903Q38|</v>
      </c>
    </row>
    <row r="2708" spans="1:20" x14ac:dyDescent="0.25">
      <c r="A2708" s="5">
        <v>19</v>
      </c>
      <c r="B2708" s="27" t="s">
        <v>1047</v>
      </c>
      <c r="C2708" s="5">
        <v>2016</v>
      </c>
      <c r="D2708" s="5">
        <v>416</v>
      </c>
      <c r="E2708" s="8" t="s">
        <v>281</v>
      </c>
      <c r="F2708" s="8" t="s">
        <v>868</v>
      </c>
      <c r="G2708" s="8" t="s">
        <v>1168</v>
      </c>
      <c r="H2708" s="8" t="s">
        <v>6226</v>
      </c>
      <c r="I2708" s="8" t="s">
        <v>101</v>
      </c>
      <c r="J2708" s="8">
        <v>7589.34</v>
      </c>
      <c r="K2708" s="28" t="s">
        <v>320</v>
      </c>
      <c r="L2708" s="29" t="s">
        <v>799</v>
      </c>
      <c r="M2708">
        <v>1914861720</v>
      </c>
      <c r="N2708" t="str">
        <f>VLOOKUP(M2708,[2]CLUES!$A:$B,2,0)</f>
        <v>NLSSA004046</v>
      </c>
      <c r="O2708" t="str">
        <f t="shared" si="84"/>
        <v>GONZALEZ,VAZQUEZ/MARIA ANICETA</v>
      </c>
      <c r="P2708" t="s">
        <v>101</v>
      </c>
      <c r="Q2708" s="27" t="s">
        <v>799</v>
      </c>
      <c r="R2708">
        <v>1914861720</v>
      </c>
      <c r="S2708" t="s">
        <v>6227</v>
      </c>
      <c r="T2708" t="str">
        <f t="shared" si="85"/>
        <v>19|1|2016|416|M02110|GONZALEZ,VAZQUEZ/MARIA ANICETA|7589.34|31122015|01|NLSSA004046|GOVA680417NI3|</v>
      </c>
    </row>
    <row r="2709" spans="1:20" x14ac:dyDescent="0.25">
      <c r="A2709" s="5">
        <v>19</v>
      </c>
      <c r="B2709" s="27" t="s">
        <v>1047</v>
      </c>
      <c r="C2709" s="5">
        <v>2016</v>
      </c>
      <c r="D2709" s="5">
        <v>416</v>
      </c>
      <c r="E2709" s="8" t="s">
        <v>49</v>
      </c>
      <c r="F2709" s="8" t="s">
        <v>868</v>
      </c>
      <c r="G2709" s="8" t="s">
        <v>1283</v>
      </c>
      <c r="H2709" s="8" t="s">
        <v>5946</v>
      </c>
      <c r="I2709" s="8" t="s">
        <v>101</v>
      </c>
      <c r="J2709" s="8">
        <v>9358.67</v>
      </c>
      <c r="K2709" s="28" t="s">
        <v>320</v>
      </c>
      <c r="L2709" s="29" t="s">
        <v>799</v>
      </c>
      <c r="M2709">
        <v>1914861720</v>
      </c>
      <c r="N2709" t="str">
        <f>VLOOKUP(M2709,[2]CLUES!$A:$B,2,0)</f>
        <v>NLSSA004046</v>
      </c>
      <c r="O2709" t="str">
        <f t="shared" si="84"/>
        <v>GONZALEZ,VELA/LUIS ANGEL</v>
      </c>
      <c r="P2709" t="s">
        <v>101</v>
      </c>
      <c r="Q2709" s="27" t="s">
        <v>799</v>
      </c>
      <c r="R2709">
        <v>1914861720</v>
      </c>
      <c r="S2709" t="s">
        <v>6228</v>
      </c>
      <c r="T2709" t="str">
        <f t="shared" si="85"/>
        <v>19|1|2016|416|M01006|GONZALEZ,VELA/LUIS ANGEL|9358.67|31122015|01|NLSSA004046|GOVL7110101U3|</v>
      </c>
    </row>
    <row r="2710" spans="1:20" x14ac:dyDescent="0.25">
      <c r="A2710" s="5">
        <v>19</v>
      </c>
      <c r="B2710" s="27" t="s">
        <v>1047</v>
      </c>
      <c r="C2710" s="5">
        <v>2016</v>
      </c>
      <c r="D2710" s="5">
        <v>416</v>
      </c>
      <c r="E2710" s="8" t="s">
        <v>224</v>
      </c>
      <c r="F2710" s="8" t="s">
        <v>1208</v>
      </c>
      <c r="G2710" s="8" t="s">
        <v>809</v>
      </c>
      <c r="H2710" s="8" t="s">
        <v>2121</v>
      </c>
      <c r="I2710" s="8" t="s">
        <v>101</v>
      </c>
      <c r="J2710" s="8">
        <v>8034.67</v>
      </c>
      <c r="K2710" s="28" t="s">
        <v>320</v>
      </c>
      <c r="L2710" s="29" t="s">
        <v>799</v>
      </c>
      <c r="M2710">
        <v>1914861720</v>
      </c>
      <c r="N2710" t="str">
        <f>VLOOKUP(M2710,[2]CLUES!$A:$B,2,0)</f>
        <v>NLSSA004046</v>
      </c>
      <c r="O2710" t="str">
        <f t="shared" si="84"/>
        <v>GUTIERREZ,RODRIGUEZ/MARIA TERESA</v>
      </c>
      <c r="P2710" t="s">
        <v>101</v>
      </c>
      <c r="Q2710" s="27" t="s">
        <v>799</v>
      </c>
      <c r="R2710">
        <v>1914861720</v>
      </c>
      <c r="S2710" t="s">
        <v>6229</v>
      </c>
      <c r="T2710" t="str">
        <f t="shared" si="85"/>
        <v>19|1|2016|416|M02105|GUTIERREZ,RODRIGUEZ/MARIA TERESA|8034.67|31122015|01|NLSSA004046|GURT720316RU3|</v>
      </c>
    </row>
    <row r="2711" spans="1:20" x14ac:dyDescent="0.25">
      <c r="A2711" s="5">
        <v>19</v>
      </c>
      <c r="B2711" s="27" t="s">
        <v>1047</v>
      </c>
      <c r="C2711" s="5">
        <v>2016</v>
      </c>
      <c r="D2711" s="5">
        <v>416</v>
      </c>
      <c r="E2711" s="8" t="s">
        <v>6230</v>
      </c>
      <c r="F2711" s="8" t="s">
        <v>1289</v>
      </c>
      <c r="G2711" s="8" t="s">
        <v>1065</v>
      </c>
      <c r="H2711" s="8" t="s">
        <v>6231</v>
      </c>
      <c r="I2711" s="8" t="s">
        <v>101</v>
      </c>
      <c r="J2711" s="8">
        <v>2686.87</v>
      </c>
      <c r="K2711" s="28" t="s">
        <v>320</v>
      </c>
      <c r="L2711" s="29" t="s">
        <v>799</v>
      </c>
      <c r="M2711">
        <v>1914861720</v>
      </c>
      <c r="N2711" t="str">
        <f>VLOOKUP(M2711,[2]CLUES!$A:$B,2,0)</f>
        <v>NLSSA004046</v>
      </c>
      <c r="O2711" t="str">
        <f t="shared" si="84"/>
        <v>GUERRA,SANCHEZ/EDITH</v>
      </c>
      <c r="P2711" t="s">
        <v>101</v>
      </c>
      <c r="Q2711" s="27" t="s">
        <v>799</v>
      </c>
      <c r="R2711">
        <v>1914861720</v>
      </c>
      <c r="S2711" t="s">
        <v>6232</v>
      </c>
      <c r="T2711" t="str">
        <f t="shared" si="85"/>
        <v>19|1|2016|416|M02037|GUERRA,SANCHEZ/EDITH|2686.87|31122015|01|NLSSA004046|GUSE590425JQA|</v>
      </c>
    </row>
    <row r="2712" spans="1:20" x14ac:dyDescent="0.25">
      <c r="A2712" s="5">
        <v>19</v>
      </c>
      <c r="B2712" s="27" t="s">
        <v>1047</v>
      </c>
      <c r="C2712" s="5">
        <v>2016</v>
      </c>
      <c r="D2712" s="5">
        <v>416</v>
      </c>
      <c r="E2712" s="8" t="s">
        <v>556</v>
      </c>
      <c r="F2712" s="8" t="s">
        <v>822</v>
      </c>
      <c r="G2712" s="8" t="s">
        <v>930</v>
      </c>
      <c r="H2712" s="8" t="s">
        <v>6233</v>
      </c>
      <c r="I2712" s="8" t="s">
        <v>101</v>
      </c>
      <c r="J2712" s="8">
        <v>11272</v>
      </c>
      <c r="K2712" s="28" t="s">
        <v>320</v>
      </c>
      <c r="L2712" s="29" t="s">
        <v>799</v>
      </c>
      <c r="M2712">
        <v>1914861720</v>
      </c>
      <c r="N2712" t="str">
        <f>VLOOKUP(M2712,[2]CLUES!$A:$B,2,0)</f>
        <v>NLSSA004046</v>
      </c>
      <c r="O2712" t="str">
        <f t="shared" si="84"/>
        <v>GUAJARDO,VILLARREAL/LUCIANO CLAUDIO</v>
      </c>
      <c r="P2712" t="s">
        <v>101</v>
      </c>
      <c r="Q2712" s="27" t="s">
        <v>799</v>
      </c>
      <c r="R2712">
        <v>1914861720</v>
      </c>
      <c r="S2712" t="s">
        <v>6234</v>
      </c>
      <c r="T2712" t="str">
        <f t="shared" si="85"/>
        <v>19|1|2016|416|M01010|GUAJARDO,VILLARREAL/LUCIANO CLAUDIO|11272|31122015|01|NLSSA004046|GUVL5610259K3|</v>
      </c>
    </row>
    <row r="2713" spans="1:20" x14ac:dyDescent="0.25">
      <c r="A2713" s="5">
        <v>19</v>
      </c>
      <c r="B2713" s="27" t="s">
        <v>1047</v>
      </c>
      <c r="C2713" s="5">
        <v>2016</v>
      </c>
      <c r="D2713" s="5">
        <v>416</v>
      </c>
      <c r="E2713" s="8" t="s">
        <v>224</v>
      </c>
      <c r="F2713" s="8" t="s">
        <v>874</v>
      </c>
      <c r="G2713" s="8" t="s">
        <v>3343</v>
      </c>
      <c r="H2713" s="8" t="s">
        <v>1850</v>
      </c>
      <c r="I2713" s="8" t="s">
        <v>101</v>
      </c>
      <c r="J2713" s="8">
        <v>8034.67</v>
      </c>
      <c r="K2713" s="28" t="s">
        <v>320</v>
      </c>
      <c r="L2713" s="29" t="s">
        <v>799</v>
      </c>
      <c r="M2713">
        <v>1914861720</v>
      </c>
      <c r="N2713" t="str">
        <f>VLOOKUP(M2713,[2]CLUES!$A:$B,2,0)</f>
        <v>NLSSA004046</v>
      </c>
      <c r="O2713" t="str">
        <f t="shared" si="84"/>
        <v>HERNANDEZ,AMARO/MARIA DE JESUS</v>
      </c>
      <c r="P2713" t="s">
        <v>101</v>
      </c>
      <c r="Q2713" s="27" t="s">
        <v>799</v>
      </c>
      <c r="R2713">
        <v>1914861720</v>
      </c>
      <c r="S2713" t="s">
        <v>6235</v>
      </c>
      <c r="T2713" t="str">
        <f t="shared" si="85"/>
        <v>19|1|2016|416|M02105|HERNANDEZ,AMARO/MARIA DE JESUS|8034.67|31122015|01|NLSSA004046|HEAJ611219DS5|</v>
      </c>
    </row>
    <row r="2714" spans="1:20" x14ac:dyDescent="0.25">
      <c r="A2714" s="5">
        <v>19</v>
      </c>
      <c r="B2714" s="27" t="s">
        <v>1047</v>
      </c>
      <c r="C2714" s="5">
        <v>2016</v>
      </c>
      <c r="D2714" s="5">
        <v>416</v>
      </c>
      <c r="E2714" s="8" t="s">
        <v>171</v>
      </c>
      <c r="F2714" s="8" t="s">
        <v>874</v>
      </c>
      <c r="G2714" s="8" t="s">
        <v>1641</v>
      </c>
      <c r="H2714" s="8" t="s">
        <v>2714</v>
      </c>
      <c r="I2714" s="8" t="s">
        <v>101</v>
      </c>
      <c r="J2714" s="8">
        <v>6630</v>
      </c>
      <c r="K2714" s="28" t="s">
        <v>320</v>
      </c>
      <c r="L2714" s="29" t="s">
        <v>799</v>
      </c>
      <c r="M2714">
        <v>1914861720</v>
      </c>
      <c r="N2714" t="str">
        <f>VLOOKUP(M2714,[2]CLUES!$A:$B,2,0)</f>
        <v>NLSSA004046</v>
      </c>
      <c r="O2714" t="str">
        <f t="shared" si="84"/>
        <v>HERNANDEZ,ALVARADO/MARGARITA</v>
      </c>
      <c r="P2714" t="s">
        <v>101</v>
      </c>
      <c r="Q2714" s="27" t="s">
        <v>799</v>
      </c>
      <c r="R2714">
        <v>1914861720</v>
      </c>
      <c r="S2714" t="s">
        <v>6236</v>
      </c>
      <c r="T2714" t="str">
        <f t="shared" si="85"/>
        <v>19|1|2016|416|M02034|HERNANDEZ,ALVARADO/MARGARITA|6630|31122015|01|NLSSA004046|HEAM650510N31|</v>
      </c>
    </row>
    <row r="2715" spans="1:20" x14ac:dyDescent="0.25">
      <c r="A2715" s="5">
        <v>19</v>
      </c>
      <c r="B2715" s="27" t="s">
        <v>1047</v>
      </c>
      <c r="C2715" s="5">
        <v>2016</v>
      </c>
      <c r="D2715" s="5">
        <v>416</v>
      </c>
      <c r="E2715" s="8" t="s">
        <v>25</v>
      </c>
      <c r="F2715" s="8" t="s">
        <v>874</v>
      </c>
      <c r="G2715" s="8" t="s">
        <v>1788</v>
      </c>
      <c r="H2715" s="8" t="s">
        <v>4748</v>
      </c>
      <c r="I2715" s="8" t="s">
        <v>101</v>
      </c>
      <c r="J2715" s="8">
        <v>5198</v>
      </c>
      <c r="K2715" s="28" t="s">
        <v>320</v>
      </c>
      <c r="L2715" s="29" t="s">
        <v>799</v>
      </c>
      <c r="M2715">
        <v>1914861720</v>
      </c>
      <c r="N2715" t="str">
        <f>VLOOKUP(M2715,[2]CLUES!$A:$B,2,0)</f>
        <v>NLSSA004046</v>
      </c>
      <c r="O2715" t="str">
        <f t="shared" si="84"/>
        <v>HERNANDEZ,CORONADO/JULIETA</v>
      </c>
      <c r="P2715" t="s">
        <v>101</v>
      </c>
      <c r="Q2715" s="27" t="s">
        <v>799</v>
      </c>
      <c r="R2715">
        <v>1914861720</v>
      </c>
      <c r="S2715" t="s">
        <v>6237</v>
      </c>
      <c r="T2715" t="str">
        <f t="shared" si="85"/>
        <v>19|1|2016|416|M02036|HERNANDEZ,CORONADO/JULIETA|5198|31122015|01|NLSSA004046|HECJ630125GZ1|</v>
      </c>
    </row>
    <row r="2716" spans="1:20" x14ac:dyDescent="0.25">
      <c r="A2716" s="5">
        <v>19</v>
      </c>
      <c r="B2716" s="27" t="s">
        <v>1047</v>
      </c>
      <c r="C2716" s="5">
        <v>2016</v>
      </c>
      <c r="D2716" s="5">
        <v>416</v>
      </c>
      <c r="E2716" s="8" t="s">
        <v>97</v>
      </c>
      <c r="F2716" s="8" t="s">
        <v>874</v>
      </c>
      <c r="G2716" s="8" t="s">
        <v>821</v>
      </c>
      <c r="H2716" s="8" t="s">
        <v>2504</v>
      </c>
      <c r="I2716" s="8" t="s">
        <v>101</v>
      </c>
      <c r="J2716" s="8">
        <v>9445.3799999999992</v>
      </c>
      <c r="K2716" s="28" t="s">
        <v>320</v>
      </c>
      <c r="L2716" s="29" t="s">
        <v>799</v>
      </c>
      <c r="M2716">
        <v>1914861720</v>
      </c>
      <c r="N2716" t="str">
        <f>VLOOKUP(M2716,[2]CLUES!$A:$B,2,0)</f>
        <v>NLSSA004046</v>
      </c>
      <c r="O2716" t="str">
        <f t="shared" si="84"/>
        <v>HERNANDEZ,CANTU/MARTHA ALICIA</v>
      </c>
      <c r="P2716" t="s">
        <v>101</v>
      </c>
      <c r="Q2716" s="27" t="s">
        <v>799</v>
      </c>
      <c r="R2716">
        <v>1914861720</v>
      </c>
      <c r="S2716" t="s">
        <v>6238</v>
      </c>
      <c r="T2716" t="str">
        <f t="shared" si="85"/>
        <v>19|1|2016|416|M02031|HERNANDEZ,CANTU/MARTHA ALICIA|9445.38|31122015|01|NLSSA004046|HECM560227EQA|</v>
      </c>
    </row>
    <row r="2717" spans="1:20" x14ac:dyDescent="0.25">
      <c r="A2717" s="5">
        <v>19</v>
      </c>
      <c r="B2717" s="27" t="s">
        <v>1047</v>
      </c>
      <c r="C2717" s="5">
        <v>2016</v>
      </c>
      <c r="D2717" s="5">
        <v>416</v>
      </c>
      <c r="E2717" s="8" t="s">
        <v>142</v>
      </c>
      <c r="F2717" s="8" t="s">
        <v>874</v>
      </c>
      <c r="G2717" s="8" t="s">
        <v>1070</v>
      </c>
      <c r="H2717" s="8" t="s">
        <v>6239</v>
      </c>
      <c r="I2717" s="8" t="s">
        <v>101</v>
      </c>
      <c r="J2717" s="8">
        <v>4713.34</v>
      </c>
      <c r="K2717" s="28" t="s">
        <v>320</v>
      </c>
      <c r="L2717" s="29" t="s">
        <v>799</v>
      </c>
      <c r="M2717">
        <v>1914861720</v>
      </c>
      <c r="N2717" t="str">
        <f>VLOOKUP(M2717,[2]CLUES!$A:$B,2,0)</f>
        <v>NLSSA004046</v>
      </c>
      <c r="O2717" t="str">
        <f t="shared" si="84"/>
        <v>HERNANDEZ,FLORES/RAMON ALEJANDRO</v>
      </c>
      <c r="P2717" t="s">
        <v>101</v>
      </c>
      <c r="Q2717" s="27" t="s">
        <v>799</v>
      </c>
      <c r="R2717">
        <v>1914861720</v>
      </c>
      <c r="S2717" t="s">
        <v>140</v>
      </c>
      <c r="T2717" t="str">
        <f t="shared" si="85"/>
        <v>19|1|2016|416|M02063|HERNANDEZ,FLORES/RAMON ALEJANDRO|4713.34|31122015|01|NLSSA004046|HEFR620427F36|</v>
      </c>
    </row>
    <row r="2718" spans="1:20" x14ac:dyDescent="0.25">
      <c r="A2718" s="5">
        <v>19</v>
      </c>
      <c r="B2718" s="27" t="s">
        <v>1047</v>
      </c>
      <c r="C2718" s="5">
        <v>2016</v>
      </c>
      <c r="D2718" s="5">
        <v>416</v>
      </c>
      <c r="E2718" s="8" t="s">
        <v>1392</v>
      </c>
      <c r="F2718" s="8" t="s">
        <v>874</v>
      </c>
      <c r="G2718" s="8" t="s">
        <v>896</v>
      </c>
      <c r="H2718" s="8" t="s">
        <v>5508</v>
      </c>
      <c r="I2718" s="8" t="s">
        <v>101</v>
      </c>
      <c r="J2718" s="8">
        <v>5452.67</v>
      </c>
      <c r="K2718" s="28" t="s">
        <v>320</v>
      </c>
      <c r="L2718" s="29" t="s">
        <v>799</v>
      </c>
      <c r="M2718">
        <v>1914861720</v>
      </c>
      <c r="N2718" t="str">
        <f>VLOOKUP(M2718,[2]CLUES!$A:$B,2,0)</f>
        <v>NLSSA004046</v>
      </c>
      <c r="O2718" t="str">
        <f t="shared" si="84"/>
        <v>HERNANDEZ,GARCIA/ABELARDO</v>
      </c>
      <c r="P2718" t="s">
        <v>101</v>
      </c>
      <c r="Q2718" s="27" t="s">
        <v>799</v>
      </c>
      <c r="R2718">
        <v>1914861720</v>
      </c>
      <c r="S2718" t="s">
        <v>6240</v>
      </c>
      <c r="T2718" t="str">
        <f t="shared" si="85"/>
        <v>19|1|2016|416|M02038|HERNANDEZ,GARCIA/ABELARDO|5452.67|31122015|01|NLSSA004046|HEGA561125RL8|</v>
      </c>
    </row>
    <row r="2719" spans="1:20" x14ac:dyDescent="0.25">
      <c r="A2719" s="5">
        <v>19</v>
      </c>
      <c r="B2719" s="27" t="s">
        <v>1047</v>
      </c>
      <c r="C2719" s="5">
        <v>2016</v>
      </c>
      <c r="D2719" s="5">
        <v>416</v>
      </c>
      <c r="E2719" s="8" t="s">
        <v>3639</v>
      </c>
      <c r="F2719" s="8" t="s">
        <v>874</v>
      </c>
      <c r="G2719" s="8" t="s">
        <v>1317</v>
      </c>
      <c r="H2719" s="8" t="s">
        <v>6241</v>
      </c>
      <c r="I2719" s="8" t="s">
        <v>101</v>
      </c>
      <c r="J2719" s="8">
        <v>4700.42</v>
      </c>
      <c r="K2719" s="28" t="s">
        <v>320</v>
      </c>
      <c r="L2719" s="29" t="s">
        <v>799</v>
      </c>
      <c r="M2719">
        <v>1914861720</v>
      </c>
      <c r="N2719" t="str">
        <f>VLOOKUP(M2719,[2]CLUES!$A:$B,2,0)</f>
        <v>NLSSA004046</v>
      </c>
      <c r="O2719" t="str">
        <f t="shared" si="84"/>
        <v>HERNANDEZ,SIFUENTES/ANDREA CRISTINA</v>
      </c>
      <c r="P2719" t="s">
        <v>101</v>
      </c>
      <c r="Q2719" s="27" t="s">
        <v>799</v>
      </c>
      <c r="R2719">
        <v>1914861720</v>
      </c>
      <c r="S2719" t="s">
        <v>6242</v>
      </c>
      <c r="T2719" t="str">
        <f t="shared" si="85"/>
        <v>19|1|2016|416|M02061|HERNANDEZ,SIFUENTES/ANDREA CRISTINA|4700.42|31122015|01|NLSSA004046|HESA6510056BA|</v>
      </c>
    </row>
    <row r="2720" spans="1:20" x14ac:dyDescent="0.25">
      <c r="A2720" s="5">
        <v>19</v>
      </c>
      <c r="B2720" s="27" t="s">
        <v>1047</v>
      </c>
      <c r="C2720" s="5">
        <v>2016</v>
      </c>
      <c r="D2720" s="5">
        <v>416</v>
      </c>
      <c r="E2720" s="8" t="s">
        <v>224</v>
      </c>
      <c r="F2720" s="8" t="s">
        <v>874</v>
      </c>
      <c r="G2720" s="8" t="s">
        <v>6243</v>
      </c>
      <c r="H2720" s="8" t="s">
        <v>6244</v>
      </c>
      <c r="I2720" s="8" t="s">
        <v>101</v>
      </c>
      <c r="J2720" s="8">
        <v>5040.93</v>
      </c>
      <c r="K2720" s="28" t="s">
        <v>320</v>
      </c>
      <c r="L2720" s="29" t="s">
        <v>799</v>
      </c>
      <c r="M2720">
        <v>1914861720</v>
      </c>
      <c r="N2720" t="str">
        <f>VLOOKUP(M2720,[2]CLUES!$A:$B,2,0)</f>
        <v>NLSSA004046</v>
      </c>
      <c r="O2720" t="str">
        <f t="shared" si="84"/>
        <v>HERNANDEZ,SUMANO/ANA GABRIEL</v>
      </c>
      <c r="P2720" t="s">
        <v>101</v>
      </c>
      <c r="Q2720" s="27" t="s">
        <v>799</v>
      </c>
      <c r="R2720">
        <v>1914861720</v>
      </c>
      <c r="S2720" t="s">
        <v>6245</v>
      </c>
      <c r="T2720" t="str">
        <f t="shared" si="85"/>
        <v>19|1|2016|416|M02105|HERNANDEZ,SUMANO/ANA GABRIEL|5040.93|31122015|01|NLSSA004046|HESA8911287D2|</v>
      </c>
    </row>
    <row r="2721" spans="1:20" x14ac:dyDescent="0.25">
      <c r="A2721" s="5">
        <v>19</v>
      </c>
      <c r="B2721" s="27" t="s">
        <v>1047</v>
      </c>
      <c r="C2721" s="5">
        <v>2016</v>
      </c>
      <c r="D2721" s="5">
        <v>416</v>
      </c>
      <c r="E2721" s="8" t="s">
        <v>297</v>
      </c>
      <c r="F2721" s="8" t="s">
        <v>874</v>
      </c>
      <c r="G2721" s="8" t="s">
        <v>3196</v>
      </c>
      <c r="H2721" s="8" t="s">
        <v>6246</v>
      </c>
      <c r="I2721" s="8" t="s">
        <v>101</v>
      </c>
      <c r="J2721" s="8">
        <v>8885.33</v>
      </c>
      <c r="K2721" s="28" t="s">
        <v>320</v>
      </c>
      <c r="L2721" s="29" t="s">
        <v>799</v>
      </c>
      <c r="M2721">
        <v>1914861720</v>
      </c>
      <c r="N2721" t="str">
        <f>VLOOKUP(M2721,[2]CLUES!$A:$B,2,0)</f>
        <v>NLSSA004046</v>
      </c>
      <c r="O2721" t="str">
        <f t="shared" si="84"/>
        <v>HERNANDEZ,SOSA/JOSE HELENO</v>
      </c>
      <c r="P2721" t="s">
        <v>101</v>
      </c>
      <c r="Q2721" s="27" t="s">
        <v>799</v>
      </c>
      <c r="R2721">
        <v>1914861720</v>
      </c>
      <c r="S2721" t="s">
        <v>589</v>
      </c>
      <c r="T2721" t="str">
        <f t="shared" si="85"/>
        <v>19|1|2016|416|M02107|HERNANDEZ,SOSA/JOSE HELENO|8885.33|31122015|01|NLSSA004046|HESH5407183Y9|</v>
      </c>
    </row>
    <row r="2722" spans="1:20" x14ac:dyDescent="0.25">
      <c r="A2722" s="5">
        <v>19</v>
      </c>
      <c r="B2722" s="27" t="s">
        <v>1047</v>
      </c>
      <c r="C2722" s="5">
        <v>2016</v>
      </c>
      <c r="D2722" s="5">
        <v>416</v>
      </c>
      <c r="E2722" s="8" t="s">
        <v>217</v>
      </c>
      <c r="F2722" s="8" t="s">
        <v>879</v>
      </c>
      <c r="G2722" s="8" t="s">
        <v>1177</v>
      </c>
      <c r="H2722" s="8" t="s">
        <v>1685</v>
      </c>
      <c r="I2722" s="8" t="s">
        <v>101</v>
      </c>
      <c r="J2722" s="8">
        <v>5452.67</v>
      </c>
      <c r="K2722" s="28" t="s">
        <v>320</v>
      </c>
      <c r="L2722" s="29" t="s">
        <v>799</v>
      </c>
      <c r="M2722">
        <v>1914861720</v>
      </c>
      <c r="N2722" t="str">
        <f>VLOOKUP(M2722,[2]CLUES!$A:$B,2,0)</f>
        <v>NLSSA004046</v>
      </c>
      <c r="O2722" t="str">
        <f t="shared" si="84"/>
        <v>HERRERA,SALINAS/MARIO ALBERTO</v>
      </c>
      <c r="P2722" t="s">
        <v>101</v>
      </c>
      <c r="Q2722" s="27" t="s">
        <v>799</v>
      </c>
      <c r="R2722">
        <v>1914861720</v>
      </c>
      <c r="S2722" t="s">
        <v>6247</v>
      </c>
      <c r="T2722" t="str">
        <f t="shared" si="85"/>
        <v>19|1|2016|416|M03004|HERRERA,SALINAS/MARIO ALBERTO|5452.67|31122015|01|NLSSA004046|HESM560101RS4|</v>
      </c>
    </row>
    <row r="2723" spans="1:20" x14ac:dyDescent="0.25">
      <c r="A2723" s="5">
        <v>19</v>
      </c>
      <c r="B2723" s="27" t="s">
        <v>1047</v>
      </c>
      <c r="C2723" s="5">
        <v>2016</v>
      </c>
      <c r="D2723" s="5">
        <v>416</v>
      </c>
      <c r="E2723" s="8" t="s">
        <v>334</v>
      </c>
      <c r="F2723" s="8" t="s">
        <v>874</v>
      </c>
      <c r="G2723" s="8" t="s">
        <v>1860</v>
      </c>
      <c r="H2723" s="8" t="s">
        <v>1318</v>
      </c>
      <c r="I2723" s="8" t="s">
        <v>101</v>
      </c>
      <c r="J2723" s="8">
        <v>10848</v>
      </c>
      <c r="K2723" s="28" t="s">
        <v>320</v>
      </c>
      <c r="L2723" s="29" t="s">
        <v>799</v>
      </c>
      <c r="M2723">
        <v>1914861720</v>
      </c>
      <c r="N2723" t="str">
        <f>VLOOKUP(M2723,[2]CLUES!$A:$B,2,0)</f>
        <v>NLSSA004046</v>
      </c>
      <c r="O2723" t="str">
        <f t="shared" si="84"/>
        <v>HERNANDEZ,SILVA/MARIO</v>
      </c>
      <c r="P2723" t="s">
        <v>101</v>
      </c>
      <c r="Q2723" s="27" t="s">
        <v>799</v>
      </c>
      <c r="R2723">
        <v>1914861720</v>
      </c>
      <c r="S2723" t="s">
        <v>6248</v>
      </c>
      <c r="T2723" t="str">
        <f t="shared" si="85"/>
        <v>19|1|2016|416|M01004|HERNANDEZ,SILVA/MARIO|10848|31122015|01|NLSSA004046|HESM720823PW0|</v>
      </c>
    </row>
    <row r="2724" spans="1:20" x14ac:dyDescent="0.25">
      <c r="A2724" s="5">
        <v>19</v>
      </c>
      <c r="B2724" s="27" t="s">
        <v>1047</v>
      </c>
      <c r="C2724" s="5">
        <v>2016</v>
      </c>
      <c r="D2724" s="5">
        <v>416</v>
      </c>
      <c r="E2724" s="8" t="s">
        <v>25</v>
      </c>
      <c r="F2724" s="8" t="s">
        <v>874</v>
      </c>
      <c r="G2724" s="8" t="s">
        <v>1168</v>
      </c>
      <c r="H2724" s="8" t="s">
        <v>6249</v>
      </c>
      <c r="I2724" s="8" t="s">
        <v>101</v>
      </c>
      <c r="J2724" s="8">
        <v>5198</v>
      </c>
      <c r="K2724" s="28" t="s">
        <v>320</v>
      </c>
      <c r="L2724" s="29" t="s">
        <v>799</v>
      </c>
      <c r="M2724">
        <v>1914861720</v>
      </c>
      <c r="N2724" t="str">
        <f>VLOOKUP(M2724,[2]CLUES!$A:$B,2,0)</f>
        <v>NLSSA004046</v>
      </c>
      <c r="O2724" t="str">
        <f t="shared" si="84"/>
        <v>HERNANDEZ,VAZQUEZ/ROSA VELIA</v>
      </c>
      <c r="P2724" t="s">
        <v>101</v>
      </c>
      <c r="Q2724" s="27" t="s">
        <v>799</v>
      </c>
      <c r="R2724">
        <v>1914861720</v>
      </c>
      <c r="S2724" t="s">
        <v>6250</v>
      </c>
      <c r="T2724" t="str">
        <f t="shared" si="85"/>
        <v>19|1|2016|416|M02036|HERNANDEZ,VAZQUEZ/ROSA VELIA|5198|31122015|01|NLSSA004046|HEVR610417K69|</v>
      </c>
    </row>
    <row r="2725" spans="1:20" x14ac:dyDescent="0.25">
      <c r="A2725" s="5">
        <v>19</v>
      </c>
      <c r="B2725" s="27" t="s">
        <v>1047</v>
      </c>
      <c r="C2725" s="5">
        <v>2016</v>
      </c>
      <c r="D2725" s="5">
        <v>416</v>
      </c>
      <c r="E2725" s="8" t="s">
        <v>504</v>
      </c>
      <c r="F2725" s="8" t="s">
        <v>6251</v>
      </c>
      <c r="G2725" s="8" t="s">
        <v>1434</v>
      </c>
      <c r="H2725" s="8" t="s">
        <v>6252</v>
      </c>
      <c r="I2725" s="8" t="s">
        <v>101</v>
      </c>
      <c r="J2725" s="8">
        <v>4713.34</v>
      </c>
      <c r="K2725" s="28" t="s">
        <v>320</v>
      </c>
      <c r="L2725" s="29" t="s">
        <v>799</v>
      </c>
      <c r="M2725">
        <v>1914861720</v>
      </c>
      <c r="N2725" t="str">
        <f>VLOOKUP(M2725,[2]CLUES!$A:$B,2,0)</f>
        <v>NLSSA004046</v>
      </c>
      <c r="O2725" t="str">
        <f t="shared" si="84"/>
        <v>HIDALGO,RUIZ/ENRIQUETA</v>
      </c>
      <c r="P2725" t="s">
        <v>101</v>
      </c>
      <c r="Q2725" s="27" t="s">
        <v>799</v>
      </c>
      <c r="R2725">
        <v>1914861720</v>
      </c>
      <c r="S2725" t="s">
        <v>6253</v>
      </c>
      <c r="T2725" t="str">
        <f t="shared" si="85"/>
        <v>19|1|2016|416|M02048|HIDALGO,RUIZ/ENRIQUETA|4713.34|31122015|01|NLSSA004046|HIRE740422PL2|</v>
      </c>
    </row>
    <row r="2726" spans="1:20" x14ac:dyDescent="0.25">
      <c r="A2726" s="5">
        <v>19</v>
      </c>
      <c r="B2726" s="27" t="s">
        <v>1047</v>
      </c>
      <c r="C2726" s="5">
        <v>2016</v>
      </c>
      <c r="D2726" s="5">
        <v>416</v>
      </c>
      <c r="E2726" s="8" t="s">
        <v>80</v>
      </c>
      <c r="F2726" s="8" t="s">
        <v>6251</v>
      </c>
      <c r="G2726" s="8" t="s">
        <v>1434</v>
      </c>
      <c r="H2726" s="8" t="s">
        <v>1830</v>
      </c>
      <c r="I2726" s="8" t="s">
        <v>101</v>
      </c>
      <c r="J2726" s="8">
        <v>6008</v>
      </c>
      <c r="K2726" s="28" t="s">
        <v>320</v>
      </c>
      <c r="L2726" s="29" t="s">
        <v>799</v>
      </c>
      <c r="M2726">
        <v>1914861720</v>
      </c>
      <c r="N2726" t="str">
        <f>VLOOKUP(M2726,[2]CLUES!$A:$B,2,0)</f>
        <v>NLSSA004046</v>
      </c>
      <c r="O2726" t="str">
        <f t="shared" si="84"/>
        <v>HIDALGO,RUIZ/MARIA DE LOURDES</v>
      </c>
      <c r="P2726" t="s">
        <v>101</v>
      </c>
      <c r="Q2726" s="27" t="s">
        <v>799</v>
      </c>
      <c r="R2726">
        <v>1914861720</v>
      </c>
      <c r="S2726" t="s">
        <v>6254</v>
      </c>
      <c r="T2726" t="str">
        <f t="shared" si="85"/>
        <v>19|1|2016|416|M02035|HIDALGO,RUIZ/MARIA DE LOURDES|6008|31122015|01|NLSSA004046|HIRL6808153HA|</v>
      </c>
    </row>
    <row r="2727" spans="1:20" x14ac:dyDescent="0.25">
      <c r="A2727" s="5">
        <v>19</v>
      </c>
      <c r="B2727" s="27" t="s">
        <v>1047</v>
      </c>
      <c r="C2727" s="5">
        <v>2016</v>
      </c>
      <c r="D2727" s="5">
        <v>416</v>
      </c>
      <c r="E2727" s="8" t="s">
        <v>616</v>
      </c>
      <c r="F2727" s="8" t="s">
        <v>1222</v>
      </c>
      <c r="G2727" s="8" t="s">
        <v>1223</v>
      </c>
      <c r="H2727" s="8" t="s">
        <v>3137</v>
      </c>
      <c r="I2727" s="8" t="s">
        <v>101</v>
      </c>
      <c r="J2727" s="8">
        <v>4733.34</v>
      </c>
      <c r="K2727" s="28" t="s">
        <v>320</v>
      </c>
      <c r="L2727" s="29" t="s">
        <v>799</v>
      </c>
      <c r="M2727">
        <v>1914861720</v>
      </c>
      <c r="N2727" t="str">
        <f>VLOOKUP(M2727,[2]CLUES!$A:$B,2,0)</f>
        <v>NLSSA004046</v>
      </c>
      <c r="O2727" t="str">
        <f t="shared" si="84"/>
        <v>HINOJOSA,REYES/MIGUEL</v>
      </c>
      <c r="P2727" t="s">
        <v>101</v>
      </c>
      <c r="Q2727" s="27" t="s">
        <v>799</v>
      </c>
      <c r="R2727">
        <v>1914861720</v>
      </c>
      <c r="S2727" t="s">
        <v>6255</v>
      </c>
      <c r="T2727" t="str">
        <f t="shared" si="85"/>
        <v>19|1|2016|416|M02047|HINOJOSA,REYES/MIGUEL|4733.34|31122015|01|NLSSA004046|HIRM5210011G6|</v>
      </c>
    </row>
    <row r="2728" spans="1:20" x14ac:dyDescent="0.25">
      <c r="A2728" s="5">
        <v>19</v>
      </c>
      <c r="B2728" s="27" t="s">
        <v>1047</v>
      </c>
      <c r="C2728" s="5">
        <v>2016</v>
      </c>
      <c r="D2728" s="5">
        <v>416</v>
      </c>
      <c r="E2728" s="8" t="s">
        <v>25</v>
      </c>
      <c r="F2728" s="8" t="s">
        <v>1845</v>
      </c>
      <c r="G2728" s="8" t="s">
        <v>3244</v>
      </c>
      <c r="H2728" s="8" t="s">
        <v>2445</v>
      </c>
      <c r="I2728" s="8" t="s">
        <v>101</v>
      </c>
      <c r="J2728" s="8">
        <v>5198</v>
      </c>
      <c r="K2728" s="28" t="s">
        <v>320</v>
      </c>
      <c r="L2728" s="29" t="s">
        <v>799</v>
      </c>
      <c r="M2728">
        <v>1914861720</v>
      </c>
      <c r="N2728" t="str">
        <f>VLOOKUP(M2728,[2]CLUES!$A:$B,2,0)</f>
        <v>NLSSA004046</v>
      </c>
      <c r="O2728" t="str">
        <f t="shared" si="84"/>
        <v>LEOS,MARROQUIN/EDGAR</v>
      </c>
      <c r="P2728" t="s">
        <v>101</v>
      </c>
      <c r="Q2728" s="27" t="s">
        <v>799</v>
      </c>
      <c r="R2728">
        <v>1914861720</v>
      </c>
      <c r="S2728" t="s">
        <v>6256</v>
      </c>
      <c r="T2728" t="str">
        <f t="shared" si="85"/>
        <v>19|1|2016|416|M02036|LEOS,MARROQUIN/EDGAR|5198|31122015|01|NLSSA004046|LEME791206RU8|</v>
      </c>
    </row>
    <row r="2729" spans="1:20" x14ac:dyDescent="0.25">
      <c r="A2729" s="5">
        <v>19</v>
      </c>
      <c r="B2729" s="27" t="s">
        <v>1047</v>
      </c>
      <c r="C2729" s="5">
        <v>2016</v>
      </c>
      <c r="D2729" s="5">
        <v>416</v>
      </c>
      <c r="E2729" s="8" t="s">
        <v>1384</v>
      </c>
      <c r="F2729" s="8" t="s">
        <v>1845</v>
      </c>
      <c r="G2729" s="8" t="s">
        <v>1412</v>
      </c>
      <c r="H2729" s="8" t="s">
        <v>2502</v>
      </c>
      <c r="I2729" s="8" t="s">
        <v>101</v>
      </c>
      <c r="J2729" s="8">
        <v>7892</v>
      </c>
      <c r="K2729" s="28" t="s">
        <v>320</v>
      </c>
      <c r="L2729" s="29" t="s">
        <v>799</v>
      </c>
      <c r="M2729">
        <v>1914861720</v>
      </c>
      <c r="N2729" t="str">
        <f>VLOOKUP(M2729,[2]CLUES!$A:$B,2,0)</f>
        <v>NLSSA004046</v>
      </c>
      <c r="O2729" t="str">
        <f t="shared" si="84"/>
        <v>LEOS,MORENO/MARICELA</v>
      </c>
      <c r="P2729" t="s">
        <v>101</v>
      </c>
      <c r="Q2729" s="27" t="s">
        <v>799</v>
      </c>
      <c r="R2729">
        <v>1914861720</v>
      </c>
      <c r="S2729" t="s">
        <v>6257</v>
      </c>
      <c r="T2729" t="str">
        <f t="shared" si="85"/>
        <v>19|1|2016|416|M02112|LEOS,MORENO/MARICELA|7892|31122015|01|NLSSA004046|LEMM6211047J6|</v>
      </c>
    </row>
    <row r="2730" spans="1:20" x14ac:dyDescent="0.25">
      <c r="A2730" s="5">
        <v>19</v>
      </c>
      <c r="B2730" s="27" t="s">
        <v>1047</v>
      </c>
      <c r="C2730" s="5">
        <v>2016</v>
      </c>
      <c r="D2730" s="5">
        <v>416</v>
      </c>
      <c r="E2730" s="8" t="s">
        <v>504</v>
      </c>
      <c r="F2730" s="8" t="s">
        <v>1509</v>
      </c>
      <c r="G2730" s="8" t="s">
        <v>809</v>
      </c>
      <c r="H2730" s="8" t="s">
        <v>4424</v>
      </c>
      <c r="I2730" s="8" t="s">
        <v>101</v>
      </c>
      <c r="J2730" s="8">
        <v>4700.42</v>
      </c>
      <c r="K2730" s="28" t="s">
        <v>320</v>
      </c>
      <c r="L2730" s="29" t="s">
        <v>799</v>
      </c>
      <c r="M2730">
        <v>1914861720</v>
      </c>
      <c r="N2730" t="str">
        <f>VLOOKUP(M2730,[2]CLUES!$A:$B,2,0)</f>
        <v>NLSSA004046</v>
      </c>
      <c r="O2730" t="str">
        <f t="shared" si="84"/>
        <v>LEIJA,RODRIGUEZ/JESUS ALEJANDRO</v>
      </c>
      <c r="P2730" t="s">
        <v>101</v>
      </c>
      <c r="Q2730" s="27" t="s">
        <v>799</v>
      </c>
      <c r="R2730">
        <v>1914861720</v>
      </c>
      <c r="S2730" t="s">
        <v>6258</v>
      </c>
      <c r="T2730" t="str">
        <f t="shared" si="85"/>
        <v>19|1|2016|416|M02048|LEIJA,RODRIGUEZ/JESUS ALEJANDRO|4700.42|31122015|01|NLSSA004046|LERJ9406236A7|</v>
      </c>
    </row>
    <row r="2731" spans="1:20" x14ac:dyDescent="0.25">
      <c r="A2731" s="5">
        <v>19</v>
      </c>
      <c r="B2731" s="27" t="s">
        <v>1047</v>
      </c>
      <c r="C2731" s="5">
        <v>2016</v>
      </c>
      <c r="D2731" s="5">
        <v>416</v>
      </c>
      <c r="E2731" s="8" t="s">
        <v>556</v>
      </c>
      <c r="F2731" s="8" t="s">
        <v>1974</v>
      </c>
      <c r="G2731" s="8" t="s">
        <v>1904</v>
      </c>
      <c r="H2731" s="8" t="s">
        <v>3885</v>
      </c>
      <c r="I2731" s="8" t="s">
        <v>101</v>
      </c>
      <c r="J2731" s="8">
        <v>11272</v>
      </c>
      <c r="K2731" s="28" t="s">
        <v>320</v>
      </c>
      <c r="L2731" s="29" t="s">
        <v>799</v>
      </c>
      <c r="M2731">
        <v>1914861720</v>
      </c>
      <c r="N2731" t="str">
        <f>VLOOKUP(M2731,[2]CLUES!$A:$B,2,0)</f>
        <v>NLSSA004046</v>
      </c>
      <c r="O2731" t="str">
        <f t="shared" si="84"/>
        <v>DE LEON,SUAREZ/HOMERO</v>
      </c>
      <c r="P2731" t="s">
        <v>101</v>
      </c>
      <c r="Q2731" s="27" t="s">
        <v>799</v>
      </c>
      <c r="R2731">
        <v>1914861720</v>
      </c>
      <c r="S2731" t="s">
        <v>6259</v>
      </c>
      <c r="T2731" t="str">
        <f t="shared" si="85"/>
        <v>19|1|2016|416|M01010|DE LEON,SUAREZ/HOMERO|11272|31122015|01|NLSSA004046|LESH550802KD9|</v>
      </c>
    </row>
    <row r="2732" spans="1:20" x14ac:dyDescent="0.25">
      <c r="A2732" s="5">
        <v>19</v>
      </c>
      <c r="B2732" s="27" t="s">
        <v>1047</v>
      </c>
      <c r="C2732" s="5">
        <v>2016</v>
      </c>
      <c r="D2732" s="5">
        <v>416</v>
      </c>
      <c r="E2732" s="8" t="s">
        <v>80</v>
      </c>
      <c r="F2732" s="8" t="s">
        <v>936</v>
      </c>
      <c r="G2732" s="8" t="s">
        <v>909</v>
      </c>
      <c r="H2732" s="8" t="s">
        <v>3457</v>
      </c>
      <c r="I2732" s="8" t="s">
        <v>101</v>
      </c>
      <c r="J2732" s="8">
        <v>4740.55</v>
      </c>
      <c r="K2732" s="28" t="s">
        <v>320</v>
      </c>
      <c r="L2732" s="29" t="s">
        <v>799</v>
      </c>
      <c r="M2732">
        <v>1914861720</v>
      </c>
      <c r="N2732" t="str">
        <f>VLOOKUP(M2732,[2]CLUES!$A:$B,2,0)</f>
        <v>NLSSA004046</v>
      </c>
      <c r="O2732" t="str">
        <f t="shared" si="84"/>
        <v>LEAL,TAMEZ/PATRICIA</v>
      </c>
      <c r="P2732" t="s">
        <v>101</v>
      </c>
      <c r="Q2732" s="27" t="s">
        <v>799</v>
      </c>
      <c r="R2732">
        <v>1914861720</v>
      </c>
      <c r="S2732" t="s">
        <v>520</v>
      </c>
      <c r="T2732" t="str">
        <f t="shared" si="85"/>
        <v>19|1|2016|416|M02035|LEAL,TAMEZ/PATRICIA|4740.55|31122015|01|NLSSA004046|LETP680227KJ1|</v>
      </c>
    </row>
    <row r="2733" spans="1:20" x14ac:dyDescent="0.25">
      <c r="A2733" s="5">
        <v>19</v>
      </c>
      <c r="B2733" s="27" t="s">
        <v>1047</v>
      </c>
      <c r="C2733" s="5">
        <v>2016</v>
      </c>
      <c r="D2733" s="5">
        <v>416</v>
      </c>
      <c r="E2733" s="8" t="s">
        <v>171</v>
      </c>
      <c r="F2733" s="8" t="s">
        <v>2130</v>
      </c>
      <c r="G2733" s="8" t="s">
        <v>6260</v>
      </c>
      <c r="H2733" s="8" t="s">
        <v>6261</v>
      </c>
      <c r="I2733" s="8" t="s">
        <v>101</v>
      </c>
      <c r="J2733" s="8">
        <v>5649.13</v>
      </c>
      <c r="K2733" s="28" t="s">
        <v>320</v>
      </c>
      <c r="L2733" s="29" t="s">
        <v>799</v>
      </c>
      <c r="M2733">
        <v>1914861720</v>
      </c>
      <c r="N2733" t="str">
        <f>VLOOKUP(M2733,[2]CLUES!$A:$B,2,0)</f>
        <v>NLSSA004046</v>
      </c>
      <c r="O2733" t="str">
        <f t="shared" si="84"/>
        <v>LEDEZMA,WENCE/LUZ TERESA</v>
      </c>
      <c r="P2733" t="s">
        <v>101</v>
      </c>
      <c r="Q2733" s="27" t="s">
        <v>799</v>
      </c>
      <c r="R2733">
        <v>1914861720</v>
      </c>
      <c r="S2733" t="s">
        <v>6262</v>
      </c>
      <c r="T2733" t="str">
        <f t="shared" si="85"/>
        <v>19|1|2016|416|M02034|LEDEZMA,WENCE/LUZ TERESA|5649.13|31122015|01|NLSSA004046|LEWL691223Q38|</v>
      </c>
    </row>
    <row r="2734" spans="1:20" x14ac:dyDescent="0.25">
      <c r="A2734" s="5">
        <v>19</v>
      </c>
      <c r="B2734" s="27" t="s">
        <v>1047</v>
      </c>
      <c r="C2734" s="5">
        <v>2016</v>
      </c>
      <c r="D2734" s="5">
        <v>416</v>
      </c>
      <c r="E2734" s="8" t="s">
        <v>154</v>
      </c>
      <c r="F2734" s="8" t="s">
        <v>1567</v>
      </c>
      <c r="G2734" s="8" t="s">
        <v>1527</v>
      </c>
      <c r="H2734" s="8" t="s">
        <v>2767</v>
      </c>
      <c r="I2734" s="8" t="s">
        <v>101</v>
      </c>
      <c r="J2734" s="8">
        <v>4830</v>
      </c>
      <c r="K2734" s="28" t="s">
        <v>320</v>
      </c>
      <c r="L2734" s="29" t="s">
        <v>799</v>
      </c>
      <c r="M2734">
        <v>1914861720</v>
      </c>
      <c r="N2734" t="str">
        <f>VLOOKUP(M2734,[2]CLUES!$A:$B,2,0)</f>
        <v>NLSSA004046</v>
      </c>
      <c r="O2734" t="str">
        <f t="shared" si="84"/>
        <v>LIMON,AGUILAR/JUAN</v>
      </c>
      <c r="P2734" t="s">
        <v>101</v>
      </c>
      <c r="Q2734" s="27" t="s">
        <v>799</v>
      </c>
      <c r="R2734">
        <v>1914861720</v>
      </c>
      <c r="S2734" t="s">
        <v>597</v>
      </c>
      <c r="T2734" t="str">
        <f t="shared" si="85"/>
        <v>19|1|2016|416|M03019|LIMON,AGUILAR/JUAN|4830|31122015|01|NLSSA004046|LIAJ420514ML1|</v>
      </c>
    </row>
    <row r="2735" spans="1:20" x14ac:dyDescent="0.25">
      <c r="A2735" s="5">
        <v>19</v>
      </c>
      <c r="B2735" s="27" t="s">
        <v>1047</v>
      </c>
      <c r="C2735" s="5">
        <v>2016</v>
      </c>
      <c r="D2735" s="5">
        <v>416</v>
      </c>
      <c r="E2735" s="8" t="s">
        <v>341</v>
      </c>
      <c r="F2735" s="8" t="s">
        <v>6263</v>
      </c>
      <c r="G2735" s="8" t="s">
        <v>1155</v>
      </c>
      <c r="H2735" s="8" t="s">
        <v>6264</v>
      </c>
      <c r="I2735" s="8" t="s">
        <v>101</v>
      </c>
      <c r="J2735" s="8">
        <v>4713.34</v>
      </c>
      <c r="K2735" s="28" t="s">
        <v>320</v>
      </c>
      <c r="L2735" s="29" t="s">
        <v>799</v>
      </c>
      <c r="M2735">
        <v>1914861720</v>
      </c>
      <c r="N2735" t="str">
        <f>VLOOKUP(M2735,[2]CLUES!$A:$B,2,0)</f>
        <v>NLSSA004046</v>
      </c>
      <c r="O2735" t="str">
        <f t="shared" si="84"/>
        <v>LINGOW,CONTRERAS/GORGE ENRIQUE</v>
      </c>
      <c r="P2735" t="s">
        <v>101</v>
      </c>
      <c r="Q2735" s="27" t="s">
        <v>799</v>
      </c>
      <c r="R2735">
        <v>1914861720</v>
      </c>
      <c r="S2735" t="s">
        <v>6265</v>
      </c>
      <c r="T2735" t="str">
        <f t="shared" si="85"/>
        <v>19|1|2016|416|M03011|LINGOW,CONTRERAS/GORGE ENRIQUE|4713.34|31122015|01|NLSSA004046|LICG6001259I1|</v>
      </c>
    </row>
    <row r="2736" spans="1:20" x14ac:dyDescent="0.25">
      <c r="A2736" s="5">
        <v>19</v>
      </c>
      <c r="B2736" s="27" t="s">
        <v>1047</v>
      </c>
      <c r="C2736" s="5">
        <v>2016</v>
      </c>
      <c r="D2736" s="5">
        <v>416</v>
      </c>
      <c r="E2736" s="8" t="s">
        <v>341</v>
      </c>
      <c r="F2736" s="8" t="s">
        <v>6266</v>
      </c>
      <c r="G2736" s="8" t="s">
        <v>868</v>
      </c>
      <c r="H2736" s="8" t="s">
        <v>6267</v>
      </c>
      <c r="I2736" s="8" t="s">
        <v>101</v>
      </c>
      <c r="J2736" s="8">
        <v>4713.34</v>
      </c>
      <c r="K2736" s="28" t="s">
        <v>320</v>
      </c>
      <c r="L2736" s="29" t="s">
        <v>799</v>
      </c>
      <c r="M2736">
        <v>1914861720</v>
      </c>
      <c r="N2736" t="str">
        <f>VLOOKUP(M2736,[2]CLUES!$A:$B,2,0)</f>
        <v>NLSSA004046</v>
      </c>
      <c r="O2736" t="str">
        <f t="shared" si="84"/>
        <v>LIZARRAGA,GONZALEZ/CHRISTOPHER ALAN</v>
      </c>
      <c r="P2736" t="s">
        <v>101</v>
      </c>
      <c r="Q2736" s="27" t="s">
        <v>799</v>
      </c>
      <c r="R2736">
        <v>1914861720</v>
      </c>
      <c r="S2736" t="s">
        <v>6268</v>
      </c>
      <c r="T2736" t="str">
        <f t="shared" si="85"/>
        <v>19|1|2016|416|M03011|LIZARRAGA,GONZALEZ/CHRISTOPHER ALAN|4713.34|31122015|01|NLSSA004046|LIGC8804071K7|</v>
      </c>
    </row>
    <row r="2737" spans="1:20" x14ac:dyDescent="0.25">
      <c r="A2737" s="5">
        <v>19</v>
      </c>
      <c r="B2737" s="27" t="s">
        <v>1047</v>
      </c>
      <c r="C2737" s="5">
        <v>2016</v>
      </c>
      <c r="D2737" s="5">
        <v>416</v>
      </c>
      <c r="E2737" s="8" t="s">
        <v>224</v>
      </c>
      <c r="F2737" s="8" t="s">
        <v>6269</v>
      </c>
      <c r="G2737" s="8" t="s">
        <v>874</v>
      </c>
      <c r="H2737" s="8" t="s">
        <v>3457</v>
      </c>
      <c r="I2737" s="8" t="s">
        <v>101</v>
      </c>
      <c r="J2737" s="8">
        <v>7968.62</v>
      </c>
      <c r="K2737" s="28" t="s">
        <v>320</v>
      </c>
      <c r="L2737" s="29" t="s">
        <v>799</v>
      </c>
      <c r="M2737">
        <v>1914861720</v>
      </c>
      <c r="N2737" t="str">
        <f>VLOOKUP(M2737,[2]CLUES!$A:$B,2,0)</f>
        <v>NLSSA004046</v>
      </c>
      <c r="O2737" t="str">
        <f t="shared" si="84"/>
        <v>LUJANO,HERNANDEZ/PATRICIA</v>
      </c>
      <c r="P2737" t="s">
        <v>101</v>
      </c>
      <c r="Q2737" s="27" t="s">
        <v>799</v>
      </c>
      <c r="R2737">
        <v>1914861720</v>
      </c>
      <c r="S2737" t="s">
        <v>6270</v>
      </c>
      <c r="T2737" t="str">
        <f t="shared" si="85"/>
        <v>19|1|2016|416|M02105|LUJANO,HERNANDEZ/PATRICIA|7968.62|31122015|01|NLSSA004046|LUHP6305106T4|</v>
      </c>
    </row>
    <row r="2738" spans="1:20" x14ac:dyDescent="0.25">
      <c r="A2738" s="5">
        <v>19</v>
      </c>
      <c r="B2738" s="27" t="s">
        <v>1047</v>
      </c>
      <c r="C2738" s="5">
        <v>2016</v>
      </c>
      <c r="D2738" s="5">
        <v>416</v>
      </c>
      <c r="E2738" s="8" t="s">
        <v>1943</v>
      </c>
      <c r="F2738" s="8" t="s">
        <v>895</v>
      </c>
      <c r="G2738" s="8" t="s">
        <v>902</v>
      </c>
      <c r="H2738" s="8" t="s">
        <v>6271</v>
      </c>
      <c r="I2738" s="8" t="s">
        <v>101</v>
      </c>
      <c r="J2738" s="8">
        <v>7398</v>
      </c>
      <c r="K2738" s="28" t="s">
        <v>320</v>
      </c>
      <c r="L2738" s="29" t="s">
        <v>799</v>
      </c>
      <c r="M2738">
        <v>1914861720</v>
      </c>
      <c r="N2738" t="str">
        <f>VLOOKUP(M2738,[2]CLUES!$A:$B,2,0)</f>
        <v>NLSSA004046</v>
      </c>
      <c r="O2738" t="str">
        <f t="shared" si="84"/>
        <v>LUNA,MARTINEZ/PATROCINIA</v>
      </c>
      <c r="P2738" t="s">
        <v>101</v>
      </c>
      <c r="Q2738" s="27" t="s">
        <v>799</v>
      </c>
      <c r="R2738">
        <v>1914861720</v>
      </c>
      <c r="S2738" t="s">
        <v>6272</v>
      </c>
      <c r="T2738" t="str">
        <f t="shared" si="85"/>
        <v>19|1|2016|416|M02049|LUNA,MARTINEZ/PATROCINIA|7398|31122015|01|NLSSA004046|LUMP540814HB9|</v>
      </c>
    </row>
    <row r="2739" spans="1:20" x14ac:dyDescent="0.25">
      <c r="A2739" s="5">
        <v>19</v>
      </c>
      <c r="B2739" s="27" t="s">
        <v>1047</v>
      </c>
      <c r="C2739" s="5">
        <v>2016</v>
      </c>
      <c r="D2739" s="5">
        <v>416</v>
      </c>
      <c r="E2739" s="8" t="s">
        <v>341</v>
      </c>
      <c r="F2739" s="8" t="s">
        <v>1607</v>
      </c>
      <c r="G2739" s="8" t="s">
        <v>2386</v>
      </c>
      <c r="H2739" s="8" t="s">
        <v>6273</v>
      </c>
      <c r="I2739" s="8" t="s">
        <v>101</v>
      </c>
      <c r="J2739" s="8">
        <v>4713.34</v>
      </c>
      <c r="K2739" s="28" t="s">
        <v>320</v>
      </c>
      <c r="L2739" s="29" t="s">
        <v>799</v>
      </c>
      <c r="M2739">
        <v>1914861720</v>
      </c>
      <c r="N2739" t="str">
        <f>VLOOKUP(M2739,[2]CLUES!$A:$B,2,0)</f>
        <v>NLSSA004046</v>
      </c>
      <c r="O2739" t="str">
        <f t="shared" si="84"/>
        <v>LUGO,PERALES/ELVA MARINA</v>
      </c>
      <c r="P2739" t="s">
        <v>101</v>
      </c>
      <c r="Q2739" s="27" t="s">
        <v>799</v>
      </c>
      <c r="R2739">
        <v>1914861720</v>
      </c>
      <c r="S2739" t="s">
        <v>6274</v>
      </c>
      <c r="T2739" t="str">
        <f t="shared" si="85"/>
        <v>19|1|2016|416|M03011|LUGO,PERALES/ELVA MARINA|4713.34|31122015|01|NLSSA004046|LUPE651228K60|</v>
      </c>
    </row>
    <row r="2740" spans="1:20" x14ac:dyDescent="0.25">
      <c r="A2740" s="5">
        <v>19</v>
      </c>
      <c r="B2740" s="27" t="s">
        <v>1047</v>
      </c>
      <c r="C2740" s="5">
        <v>2016</v>
      </c>
      <c r="D2740" s="5">
        <v>416</v>
      </c>
      <c r="E2740" s="8" t="s">
        <v>80</v>
      </c>
      <c r="F2740" s="8" t="s">
        <v>902</v>
      </c>
      <c r="G2740" s="8" t="s">
        <v>3278</v>
      </c>
      <c r="H2740" s="8" t="s">
        <v>6275</v>
      </c>
      <c r="I2740" s="8" t="s">
        <v>101</v>
      </c>
      <c r="J2740" s="8">
        <v>6008</v>
      </c>
      <c r="K2740" s="28" t="s">
        <v>320</v>
      </c>
      <c r="L2740" s="29" t="s">
        <v>799</v>
      </c>
      <c r="M2740">
        <v>1914861720</v>
      </c>
      <c r="N2740" t="str">
        <f>VLOOKUP(M2740,[2]CLUES!$A:$B,2,0)</f>
        <v>NLSSA004046</v>
      </c>
      <c r="O2740" t="str">
        <f t="shared" si="84"/>
        <v>MARTINEZ,ARCINIEGA/MARISELA</v>
      </c>
      <c r="P2740" t="s">
        <v>101</v>
      </c>
      <c r="Q2740" s="27" t="s">
        <v>799</v>
      </c>
      <c r="R2740">
        <v>1914861720</v>
      </c>
      <c r="S2740" t="s">
        <v>6276</v>
      </c>
      <c r="T2740" t="str">
        <f t="shared" si="85"/>
        <v>19|1|2016|416|M02035|MARTINEZ,ARCINIEGA/MARISELA|6008|31122015|01|NLSSA004046|MAAM690316SA7|</v>
      </c>
    </row>
    <row r="2741" spans="1:20" x14ac:dyDescent="0.25">
      <c r="A2741" s="5">
        <v>19</v>
      </c>
      <c r="B2741" s="27" t="s">
        <v>1047</v>
      </c>
      <c r="C2741" s="5">
        <v>2016</v>
      </c>
      <c r="D2741" s="5">
        <v>416</v>
      </c>
      <c r="E2741" s="8" t="s">
        <v>224</v>
      </c>
      <c r="F2741" s="8" t="s">
        <v>902</v>
      </c>
      <c r="G2741" s="8" t="s">
        <v>6277</v>
      </c>
      <c r="H2741" s="8" t="s">
        <v>6278</v>
      </c>
      <c r="I2741" s="8" t="s">
        <v>101</v>
      </c>
      <c r="J2741" s="8">
        <v>8034.67</v>
      </c>
      <c r="K2741" s="28" t="s">
        <v>320</v>
      </c>
      <c r="L2741" s="29" t="s">
        <v>799</v>
      </c>
      <c r="M2741">
        <v>1914861720</v>
      </c>
      <c r="N2741" t="str">
        <f>VLOOKUP(M2741,[2]CLUES!$A:$B,2,0)</f>
        <v>NLSSA004046</v>
      </c>
      <c r="O2741" t="str">
        <f t="shared" si="84"/>
        <v>MARTINEZ,BETANCOURT/LAURA CRISTINA</v>
      </c>
      <c r="P2741" t="s">
        <v>101</v>
      </c>
      <c r="Q2741" s="27" t="s">
        <v>799</v>
      </c>
      <c r="R2741">
        <v>1914861720</v>
      </c>
      <c r="S2741" t="s">
        <v>6279</v>
      </c>
      <c r="T2741" t="str">
        <f t="shared" si="85"/>
        <v>19|1|2016|416|M02105|MARTINEZ,BETANCOURT/LAURA CRISTINA|8034.67|31122015|01|NLSSA004046|MABL721228AY2|</v>
      </c>
    </row>
    <row r="2742" spans="1:20" x14ac:dyDescent="0.25">
      <c r="A2742" s="5">
        <v>19</v>
      </c>
      <c r="B2742" s="27" t="s">
        <v>1047</v>
      </c>
      <c r="C2742" s="5">
        <v>2016</v>
      </c>
      <c r="D2742" s="5">
        <v>416</v>
      </c>
      <c r="E2742" s="8" t="s">
        <v>16</v>
      </c>
      <c r="F2742" s="8" t="s">
        <v>902</v>
      </c>
      <c r="G2742" s="8" t="s">
        <v>4948</v>
      </c>
      <c r="H2742" s="8" t="s">
        <v>6280</v>
      </c>
      <c r="I2742" s="8" t="s">
        <v>101</v>
      </c>
      <c r="J2742" s="8">
        <v>4713.34</v>
      </c>
      <c r="K2742" s="28" t="s">
        <v>320</v>
      </c>
      <c r="L2742" s="29" t="s">
        <v>799</v>
      </c>
      <c r="M2742">
        <v>1914861720</v>
      </c>
      <c r="N2742" t="str">
        <f>VLOOKUP(M2742,[2]CLUES!$A:$B,2,0)</f>
        <v>NLSSA004046</v>
      </c>
      <c r="O2742" t="str">
        <f t="shared" si="84"/>
        <v>MARTINEZ,BANDA/LEOBARDO FRANCISCO</v>
      </c>
      <c r="P2742" t="s">
        <v>101</v>
      </c>
      <c r="Q2742" s="27" t="s">
        <v>799</v>
      </c>
      <c r="R2742">
        <v>1914861720</v>
      </c>
      <c r="S2742" t="s">
        <v>6281</v>
      </c>
      <c r="T2742" t="str">
        <f t="shared" si="85"/>
        <v>19|1|2016|416|M03024|MARTINEZ,BANDA/LEOBARDO FRANCISCO|4713.34|31122015|01|NLSSA004046|MABL7907296Z6|</v>
      </c>
    </row>
    <row r="2743" spans="1:20" x14ac:dyDescent="0.25">
      <c r="A2743" s="5">
        <v>19</v>
      </c>
      <c r="B2743" s="27" t="s">
        <v>1047</v>
      </c>
      <c r="C2743" s="5">
        <v>2016</v>
      </c>
      <c r="D2743" s="5">
        <v>416</v>
      </c>
      <c r="E2743" s="8" t="s">
        <v>91</v>
      </c>
      <c r="F2743" s="8" t="s">
        <v>1743</v>
      </c>
      <c r="G2743" s="8" t="s">
        <v>2042</v>
      </c>
      <c r="H2743" s="8" t="s">
        <v>6031</v>
      </c>
      <c r="I2743" s="8" t="s">
        <v>101</v>
      </c>
      <c r="J2743" s="8">
        <v>4796.67</v>
      </c>
      <c r="K2743" s="28" t="s">
        <v>320</v>
      </c>
      <c r="L2743" s="29" t="s">
        <v>799</v>
      </c>
      <c r="M2743">
        <v>1914861720</v>
      </c>
      <c r="N2743" t="str">
        <f>VLOOKUP(M2743,[2]CLUES!$A:$B,2,0)</f>
        <v>NLSSA004046</v>
      </c>
      <c r="O2743" t="str">
        <f t="shared" si="84"/>
        <v>MATA,BARBOZA/MARTHA ELVA</v>
      </c>
      <c r="P2743" t="s">
        <v>101</v>
      </c>
      <c r="Q2743" s="27" t="s">
        <v>799</v>
      </c>
      <c r="R2743">
        <v>1914861720</v>
      </c>
      <c r="S2743" t="s">
        <v>6282</v>
      </c>
      <c r="T2743" t="str">
        <f t="shared" si="85"/>
        <v>19|1|2016|416|M03020|MATA,BARBOZA/MARTHA ELVA|4796.67|31122015|01|NLSSA004046|MABM6602209S1|</v>
      </c>
    </row>
    <row r="2744" spans="1:20" x14ac:dyDescent="0.25">
      <c r="A2744" s="5">
        <v>19</v>
      </c>
      <c r="B2744" s="27" t="s">
        <v>1047</v>
      </c>
      <c r="C2744" s="5">
        <v>2016</v>
      </c>
      <c r="D2744" s="5">
        <v>416</v>
      </c>
      <c r="E2744" s="8" t="s">
        <v>556</v>
      </c>
      <c r="F2744" s="8" t="s">
        <v>902</v>
      </c>
      <c r="G2744" s="8" t="s">
        <v>2722</v>
      </c>
      <c r="H2744" s="8" t="s">
        <v>3941</v>
      </c>
      <c r="I2744" s="8" t="s">
        <v>101</v>
      </c>
      <c r="J2744" s="8">
        <v>11272</v>
      </c>
      <c r="K2744" s="28" t="s">
        <v>320</v>
      </c>
      <c r="L2744" s="29" t="s">
        <v>799</v>
      </c>
      <c r="M2744">
        <v>1914861720</v>
      </c>
      <c r="N2744" t="str">
        <f>VLOOKUP(M2744,[2]CLUES!$A:$B,2,0)</f>
        <v>NLSSA004046</v>
      </c>
      <c r="O2744" t="str">
        <f t="shared" si="84"/>
        <v>MARTINEZ,CARDONA/BENIGNO</v>
      </c>
      <c r="P2744" t="s">
        <v>101</v>
      </c>
      <c r="Q2744" s="27" t="s">
        <v>799</v>
      </c>
      <c r="R2744">
        <v>1914861720</v>
      </c>
      <c r="S2744" t="s">
        <v>6283</v>
      </c>
      <c r="T2744" t="str">
        <f t="shared" si="85"/>
        <v>19|1|2016|416|M01010|MARTINEZ,CARDONA/BENIGNO|11272|31122015|01|NLSSA004046|MACB600213AY5|</v>
      </c>
    </row>
    <row r="2745" spans="1:20" x14ac:dyDescent="0.25">
      <c r="A2745" s="5">
        <v>19</v>
      </c>
      <c r="B2745" s="27" t="s">
        <v>1047</v>
      </c>
      <c r="C2745" s="5">
        <v>2016</v>
      </c>
      <c r="D2745" s="5">
        <v>416</v>
      </c>
      <c r="E2745" s="8" t="s">
        <v>171</v>
      </c>
      <c r="F2745" s="8" t="s">
        <v>902</v>
      </c>
      <c r="G2745" s="8" t="s">
        <v>6284</v>
      </c>
      <c r="H2745" s="8" t="s">
        <v>6285</v>
      </c>
      <c r="I2745" s="8" t="s">
        <v>101</v>
      </c>
      <c r="J2745" s="8">
        <v>6593.67</v>
      </c>
      <c r="K2745" s="28" t="s">
        <v>320</v>
      </c>
      <c r="L2745" s="29" t="s">
        <v>799</v>
      </c>
      <c r="M2745">
        <v>1914861720</v>
      </c>
      <c r="N2745" t="str">
        <f>VLOOKUP(M2745,[2]CLUES!$A:$B,2,0)</f>
        <v>NLSSA004046</v>
      </c>
      <c r="O2745" t="str">
        <f t="shared" si="84"/>
        <v>MARTINEZ,CAUDILLO/GUADALUPE MARIA</v>
      </c>
      <c r="P2745" t="s">
        <v>101</v>
      </c>
      <c r="Q2745" s="27" t="s">
        <v>799</v>
      </c>
      <c r="R2745">
        <v>1914861720</v>
      </c>
      <c r="S2745" t="s">
        <v>601</v>
      </c>
      <c r="T2745" t="str">
        <f t="shared" si="85"/>
        <v>19|1|2016|416|M02034|MARTINEZ,CAUDILLO/GUADALUPE MARIA|6593.67|31122015|01|NLSSA004046|MACG601213AN5|</v>
      </c>
    </row>
    <row r="2746" spans="1:20" x14ac:dyDescent="0.25">
      <c r="A2746" s="5">
        <v>19</v>
      </c>
      <c r="B2746" s="27" t="s">
        <v>1047</v>
      </c>
      <c r="C2746" s="5">
        <v>2016</v>
      </c>
      <c r="D2746" s="5">
        <v>416</v>
      </c>
      <c r="E2746" s="8" t="s">
        <v>334</v>
      </c>
      <c r="F2746" s="8" t="s">
        <v>2840</v>
      </c>
      <c r="G2746" s="8" t="s">
        <v>1458</v>
      </c>
      <c r="H2746" s="8" t="s">
        <v>4484</v>
      </c>
      <c r="I2746" s="8" t="s">
        <v>101</v>
      </c>
      <c r="J2746" s="8">
        <v>10848</v>
      </c>
      <c r="K2746" s="28" t="s">
        <v>320</v>
      </c>
      <c r="L2746" s="29" t="s">
        <v>799</v>
      </c>
      <c r="M2746">
        <v>1914860010</v>
      </c>
      <c r="N2746" t="str">
        <f>VLOOKUP(M2746,[2]CLUES!$A:$B,2,0)</f>
        <v>NLSSA014156</v>
      </c>
      <c r="O2746" t="str">
        <f t="shared" si="84"/>
        <v>MARQUEZ,MORA/ROSA ISELA</v>
      </c>
      <c r="P2746" t="s">
        <v>101</v>
      </c>
      <c r="Q2746" s="27" t="s">
        <v>799</v>
      </c>
      <c r="R2746">
        <v>1914861720</v>
      </c>
      <c r="S2746" t="s">
        <v>6286</v>
      </c>
      <c r="T2746" t="str">
        <f t="shared" si="85"/>
        <v>19|1|2016|416|M01004|MARQUEZ,MORA/ROSA ISELA|10848|31122015|01|NLSSA004046|MAMR711213CR6|</v>
      </c>
    </row>
    <row r="2747" spans="1:20" x14ac:dyDescent="0.25">
      <c r="A2747" s="5">
        <v>19</v>
      </c>
      <c r="B2747" s="27" t="s">
        <v>1047</v>
      </c>
      <c r="C2747" s="5">
        <v>2016</v>
      </c>
      <c r="D2747" s="5">
        <v>416</v>
      </c>
      <c r="E2747" s="8" t="s">
        <v>556</v>
      </c>
      <c r="F2747" s="8" t="s">
        <v>902</v>
      </c>
      <c r="G2747" s="8" t="s">
        <v>1066</v>
      </c>
      <c r="H2747" s="8" t="s">
        <v>6287</v>
      </c>
      <c r="I2747" s="8" t="s">
        <v>101</v>
      </c>
      <c r="J2747" s="8">
        <v>4839.88</v>
      </c>
      <c r="K2747" s="28" t="s">
        <v>320</v>
      </c>
      <c r="L2747" s="29" t="s">
        <v>799</v>
      </c>
      <c r="M2747">
        <v>1914860010</v>
      </c>
      <c r="N2747" t="str">
        <f>VLOOKUP(M2747,[2]CLUES!$A:$B,2,0)</f>
        <v>NLSSA014156</v>
      </c>
      <c r="O2747" t="str">
        <f t="shared" si="84"/>
        <v>MARTINEZ,NAVARRO/HUGO ALFREDO</v>
      </c>
      <c r="P2747" t="s">
        <v>101</v>
      </c>
      <c r="Q2747" s="27" t="s">
        <v>799</v>
      </c>
      <c r="R2747">
        <v>1914861720</v>
      </c>
      <c r="S2747" t="s">
        <v>6288</v>
      </c>
      <c r="T2747" t="str">
        <f t="shared" si="85"/>
        <v>19|1|2016|416|M01010|MARTINEZ,NAVARRO/HUGO ALFREDO|4839.88|31122015|01|NLSSA004046|MANH601120J80|</v>
      </c>
    </row>
    <row r="2748" spans="1:20" x14ac:dyDescent="0.25">
      <c r="A2748" s="5">
        <v>19</v>
      </c>
      <c r="B2748" s="27" t="s">
        <v>1047</v>
      </c>
      <c r="C2748" s="5">
        <v>2016</v>
      </c>
      <c r="D2748" s="5">
        <v>416</v>
      </c>
      <c r="E2748" s="8" t="s">
        <v>206</v>
      </c>
      <c r="F2748" s="8" t="s">
        <v>902</v>
      </c>
      <c r="G2748" s="8" t="s">
        <v>1393</v>
      </c>
      <c r="H2748" s="8" t="s">
        <v>3464</v>
      </c>
      <c r="I2748" s="8" t="s">
        <v>101</v>
      </c>
      <c r="J2748" s="8">
        <v>4720.66</v>
      </c>
      <c r="K2748" s="28" t="s">
        <v>320</v>
      </c>
      <c r="L2748" s="29" t="s">
        <v>799</v>
      </c>
      <c r="M2748">
        <v>1914860010</v>
      </c>
      <c r="N2748" t="str">
        <f>VLOOKUP(M2748,[2]CLUES!$A:$B,2,0)</f>
        <v>NLSSA014156</v>
      </c>
      <c r="O2748" t="str">
        <f t="shared" si="84"/>
        <v>MARTINEZ,ORTIZ/DORA MARIA</v>
      </c>
      <c r="P2748" t="s">
        <v>101</v>
      </c>
      <c r="Q2748" s="27" t="s">
        <v>799</v>
      </c>
      <c r="R2748">
        <v>1914861720</v>
      </c>
      <c r="S2748" t="s">
        <v>6289</v>
      </c>
      <c r="T2748" t="str">
        <f t="shared" si="85"/>
        <v>19|1|2016|416|M03023|MARTINEZ,ORTIZ/DORA MARIA|4720.66|31122015|01|NLSSA004046|MAOD6605289W0|</v>
      </c>
    </row>
    <row r="2749" spans="1:20" x14ac:dyDescent="0.25">
      <c r="A2749" s="5">
        <v>19</v>
      </c>
      <c r="B2749" s="27" t="s">
        <v>1047</v>
      </c>
      <c r="C2749" s="5">
        <v>2016</v>
      </c>
      <c r="D2749" s="5">
        <v>416</v>
      </c>
      <c r="E2749" s="8" t="s">
        <v>567</v>
      </c>
      <c r="F2749" s="8" t="s">
        <v>902</v>
      </c>
      <c r="G2749" s="8" t="s">
        <v>1656</v>
      </c>
      <c r="H2749" s="8" t="s">
        <v>2689</v>
      </c>
      <c r="I2749" s="8" t="s">
        <v>101</v>
      </c>
      <c r="J2749" s="8">
        <v>4713.34</v>
      </c>
      <c r="K2749" s="28" t="s">
        <v>320</v>
      </c>
      <c r="L2749" s="29" t="s">
        <v>799</v>
      </c>
      <c r="M2749">
        <v>1914860010</v>
      </c>
      <c r="N2749" t="str">
        <f>VLOOKUP(M2749,[2]CLUES!$A:$B,2,0)</f>
        <v>NLSSA014156</v>
      </c>
      <c r="O2749" t="str">
        <f t="shared" si="84"/>
        <v>MARTINEZ,PE&amp;A/EVANGELINA</v>
      </c>
      <c r="P2749" t="s">
        <v>101</v>
      </c>
      <c r="Q2749" s="27" t="s">
        <v>799</v>
      </c>
      <c r="R2749">
        <v>1914861720</v>
      </c>
      <c r="S2749" t="s">
        <v>6290</v>
      </c>
      <c r="T2749" t="str">
        <f t="shared" si="85"/>
        <v>19|1|2016|416|M02005|MARTINEZ,PE&amp;A/EVANGELINA|4713.34|31122015|01|NLSSA004046|MAPE39100979A|</v>
      </c>
    </row>
    <row r="2750" spans="1:20" x14ac:dyDescent="0.25">
      <c r="A2750" s="5">
        <v>19</v>
      </c>
      <c r="B2750" s="27" t="s">
        <v>1047</v>
      </c>
      <c r="C2750" s="5">
        <v>2016</v>
      </c>
      <c r="D2750" s="5">
        <v>416</v>
      </c>
      <c r="E2750" s="8" t="s">
        <v>206</v>
      </c>
      <c r="F2750" s="8" t="s">
        <v>902</v>
      </c>
      <c r="G2750" s="8" t="s">
        <v>1048</v>
      </c>
      <c r="H2750" s="8" t="s">
        <v>4373</v>
      </c>
      <c r="I2750" s="8" t="s">
        <v>101</v>
      </c>
      <c r="J2750" s="8">
        <v>4746.67</v>
      </c>
      <c r="K2750" s="28" t="s">
        <v>320</v>
      </c>
      <c r="L2750" s="29" t="s">
        <v>799</v>
      </c>
      <c r="M2750">
        <v>1914860010</v>
      </c>
      <c r="N2750" t="str">
        <f>VLOOKUP(M2750,[2]CLUES!$A:$B,2,0)</f>
        <v>NLSSA014156</v>
      </c>
      <c r="O2750" t="str">
        <f t="shared" si="84"/>
        <v>MARTINEZ,PONCE/ISMAEL</v>
      </c>
      <c r="P2750" t="s">
        <v>101</v>
      </c>
      <c r="Q2750" s="27" t="s">
        <v>799</v>
      </c>
      <c r="R2750">
        <v>1914861720</v>
      </c>
      <c r="S2750" t="s">
        <v>6291</v>
      </c>
      <c r="T2750" t="str">
        <f t="shared" si="85"/>
        <v>19|1|2016|416|M03023|MARTINEZ,PONCE/ISMAEL|4746.67|31122015|01|NLSSA004046|MAPI580524RH0|</v>
      </c>
    </row>
    <row r="2751" spans="1:20" x14ac:dyDescent="0.25">
      <c r="A2751" s="5">
        <v>19</v>
      </c>
      <c r="B2751" s="27" t="s">
        <v>1047</v>
      </c>
      <c r="C2751" s="5">
        <v>2016</v>
      </c>
      <c r="D2751" s="5">
        <v>416</v>
      </c>
      <c r="E2751" s="8" t="s">
        <v>97</v>
      </c>
      <c r="F2751" s="8" t="s">
        <v>902</v>
      </c>
      <c r="G2751" s="8" t="s">
        <v>1993</v>
      </c>
      <c r="H2751" s="8" t="s">
        <v>6292</v>
      </c>
      <c r="I2751" s="8" t="s">
        <v>101</v>
      </c>
      <c r="J2751" s="8">
        <v>9445.3799999999992</v>
      </c>
      <c r="K2751" s="28" t="s">
        <v>320</v>
      </c>
      <c r="L2751" s="29" t="s">
        <v>799</v>
      </c>
      <c r="M2751">
        <v>1914860010</v>
      </c>
      <c r="N2751" t="str">
        <f>VLOOKUP(M2751,[2]CLUES!$A:$B,2,0)</f>
        <v>NLSSA014156</v>
      </c>
      <c r="O2751" t="str">
        <f t="shared" si="84"/>
        <v>MARTINEZ,PUENTE/JESUS RAFAEL</v>
      </c>
      <c r="P2751" t="s">
        <v>101</v>
      </c>
      <c r="Q2751" s="27" t="s">
        <v>799</v>
      </c>
      <c r="R2751">
        <v>1914861720</v>
      </c>
      <c r="S2751" t="s">
        <v>6293</v>
      </c>
      <c r="T2751" t="str">
        <f t="shared" si="85"/>
        <v>19|1|2016|416|M02031|MARTINEZ,PUENTE/JESUS RAFAEL|9445.38|31122015|01|NLSSA004046|MAPJ610211N94|</v>
      </c>
    </row>
    <row r="2752" spans="1:20" x14ac:dyDescent="0.25">
      <c r="A2752" s="5">
        <v>19</v>
      </c>
      <c r="B2752" s="27" t="s">
        <v>1047</v>
      </c>
      <c r="C2752" s="5">
        <v>2016</v>
      </c>
      <c r="D2752" s="5">
        <v>416</v>
      </c>
      <c r="E2752" s="8" t="s">
        <v>334</v>
      </c>
      <c r="F2752" s="8" t="s">
        <v>2840</v>
      </c>
      <c r="G2752" s="8" t="s">
        <v>6294</v>
      </c>
      <c r="H2752" s="8" t="s">
        <v>5750</v>
      </c>
      <c r="I2752" s="8" t="s">
        <v>101</v>
      </c>
      <c r="J2752" s="8">
        <v>10848</v>
      </c>
      <c r="K2752" s="28" t="s">
        <v>320</v>
      </c>
      <c r="L2752" s="29" t="s">
        <v>799</v>
      </c>
      <c r="M2752">
        <v>1914860010</v>
      </c>
      <c r="N2752" t="str">
        <f>VLOOKUP(M2752,[2]CLUES!$A:$B,2,0)</f>
        <v>NLSSA014156</v>
      </c>
      <c r="O2752" t="str">
        <f t="shared" si="84"/>
        <v>MARQUEZ,PUIG/LUIS ENRIQUE</v>
      </c>
      <c r="P2752" t="s">
        <v>101</v>
      </c>
      <c r="Q2752" s="27" t="s">
        <v>799</v>
      </c>
      <c r="R2752">
        <v>1914861720</v>
      </c>
      <c r="S2752" t="s">
        <v>6295</v>
      </c>
      <c r="T2752" t="str">
        <f t="shared" si="85"/>
        <v>19|1|2016|416|M01004|MARQUEZ,PUIG/LUIS ENRIQUE|10848|31122015|01|NLSSA004046|MAPL491106GL7|</v>
      </c>
    </row>
    <row r="2753" spans="1:20" x14ac:dyDescent="0.25">
      <c r="A2753" s="5">
        <v>19</v>
      </c>
      <c r="B2753" s="27" t="s">
        <v>1047</v>
      </c>
      <c r="C2753" s="5">
        <v>2016</v>
      </c>
      <c r="D2753" s="5">
        <v>416</v>
      </c>
      <c r="E2753" s="8" t="s">
        <v>439</v>
      </c>
      <c r="F2753" s="8" t="s">
        <v>902</v>
      </c>
      <c r="G2753" s="8" t="s">
        <v>1345</v>
      </c>
      <c r="H2753" s="8" t="s">
        <v>1124</v>
      </c>
      <c r="I2753" s="8" t="s">
        <v>101</v>
      </c>
      <c r="J2753" s="8">
        <v>4780</v>
      </c>
      <c r="K2753" s="28" t="s">
        <v>320</v>
      </c>
      <c r="L2753" s="29" t="s">
        <v>799</v>
      </c>
      <c r="M2753">
        <v>1914860010</v>
      </c>
      <c r="N2753" t="str">
        <f>VLOOKUP(M2753,[2]CLUES!$A:$B,2,0)</f>
        <v>NLSSA014156</v>
      </c>
      <c r="O2753" t="str">
        <f t="shared" si="84"/>
        <v>MARTINEZ,PEDRAZA/RICARDO</v>
      </c>
      <c r="P2753" t="s">
        <v>101</v>
      </c>
      <c r="Q2753" s="27" t="s">
        <v>799</v>
      </c>
      <c r="R2753">
        <v>1914861720</v>
      </c>
      <c r="S2753" t="s">
        <v>6296</v>
      </c>
      <c r="T2753" t="str">
        <f t="shared" si="85"/>
        <v>19|1|2016|416|M03021|MARTINEZ,PEDRAZA/RICARDO|4780|31122015|01|NLSSA004046|MAPR610207M55|</v>
      </c>
    </row>
    <row r="2754" spans="1:20" x14ac:dyDescent="0.25">
      <c r="A2754" s="5">
        <v>19</v>
      </c>
      <c r="B2754" s="27" t="s">
        <v>1047</v>
      </c>
      <c r="C2754" s="5">
        <v>2016</v>
      </c>
      <c r="D2754" s="5">
        <v>416</v>
      </c>
      <c r="E2754" s="8" t="s">
        <v>1392</v>
      </c>
      <c r="F2754" s="8" t="s">
        <v>902</v>
      </c>
      <c r="G2754" s="8" t="s">
        <v>2649</v>
      </c>
      <c r="H2754" s="8" t="s">
        <v>6297</v>
      </c>
      <c r="I2754" s="8" t="s">
        <v>101</v>
      </c>
      <c r="J2754" s="8">
        <v>2524.66</v>
      </c>
      <c r="K2754" s="28" t="s">
        <v>320</v>
      </c>
      <c r="L2754" s="29" t="s">
        <v>799</v>
      </c>
      <c r="M2754">
        <v>1914860010</v>
      </c>
      <c r="N2754" t="str">
        <f>VLOOKUP(M2754,[2]CLUES!$A:$B,2,0)</f>
        <v>NLSSA014156</v>
      </c>
      <c r="O2754" t="str">
        <f t="shared" si="84"/>
        <v>MARTINEZ,ROJAS/ANGELICA ELIZABETH</v>
      </c>
      <c r="P2754" t="s">
        <v>101</v>
      </c>
      <c r="Q2754" s="27" t="s">
        <v>799</v>
      </c>
      <c r="R2754">
        <v>1914861720</v>
      </c>
      <c r="S2754" t="s">
        <v>6298</v>
      </c>
      <c r="T2754" t="str">
        <f t="shared" si="85"/>
        <v>19|1|2016|416|M02038|MARTINEZ,ROJAS/ANGELICA ELIZABETH|2524.66|31122015|01|NLSSA004046|MARA870918IW2|</v>
      </c>
    </row>
    <row r="2755" spans="1:20" x14ac:dyDescent="0.25">
      <c r="A2755" s="5">
        <v>19</v>
      </c>
      <c r="B2755" s="27" t="s">
        <v>1047</v>
      </c>
      <c r="C2755" s="5">
        <v>2016</v>
      </c>
      <c r="D2755" s="5">
        <v>416</v>
      </c>
      <c r="E2755" s="8" t="s">
        <v>439</v>
      </c>
      <c r="F2755" s="8" t="s">
        <v>3595</v>
      </c>
      <c r="G2755" s="8" t="s">
        <v>862</v>
      </c>
      <c r="H2755" s="8" t="s">
        <v>1797</v>
      </c>
      <c r="I2755" s="8" t="s">
        <v>101</v>
      </c>
      <c r="J2755" s="8">
        <v>4780</v>
      </c>
      <c r="K2755" s="28" t="s">
        <v>320</v>
      </c>
      <c r="L2755" s="29" t="s">
        <v>799</v>
      </c>
      <c r="M2755">
        <v>1914860010</v>
      </c>
      <c r="N2755" t="str">
        <f>VLOOKUP(M2755,[2]CLUES!$A:$B,2,0)</f>
        <v>NLSSA014156</v>
      </c>
      <c r="O2755" t="str">
        <f t="shared" si="84"/>
        <v>MEDELLIN,GARAY/CLAUDIA</v>
      </c>
      <c r="P2755" t="s">
        <v>101</v>
      </c>
      <c r="Q2755" s="27" t="s">
        <v>799</v>
      </c>
      <c r="R2755">
        <v>1914861720</v>
      </c>
      <c r="S2755" t="s">
        <v>6299</v>
      </c>
      <c r="T2755" t="str">
        <f t="shared" si="85"/>
        <v>19|1|2016|416|M03021|MEDELLIN,GARAY/CLAUDIA|4780|31122015|01|NLSSA004046|MEGC730808V42|</v>
      </c>
    </row>
    <row r="2756" spans="1:20" x14ac:dyDescent="0.25">
      <c r="A2756" s="5">
        <v>19</v>
      </c>
      <c r="B2756" s="27" t="s">
        <v>1047</v>
      </c>
      <c r="C2756" s="5">
        <v>2016</v>
      </c>
      <c r="D2756" s="5">
        <v>416</v>
      </c>
      <c r="E2756" s="8" t="s">
        <v>297</v>
      </c>
      <c r="F2756" s="8" t="s">
        <v>1899</v>
      </c>
      <c r="G2756" s="8" t="s">
        <v>868</v>
      </c>
      <c r="H2756" s="8" t="s">
        <v>6300</v>
      </c>
      <c r="I2756" s="8" t="s">
        <v>101</v>
      </c>
      <c r="J2756" s="8">
        <v>8885.33</v>
      </c>
      <c r="K2756" s="28" t="s">
        <v>320</v>
      </c>
      <c r="L2756" s="29" t="s">
        <v>799</v>
      </c>
      <c r="M2756">
        <v>1914860010</v>
      </c>
      <c r="N2756" t="str">
        <f>VLOOKUP(M2756,[2]CLUES!$A:$B,2,0)</f>
        <v>NLSSA014156</v>
      </c>
      <c r="O2756" t="str">
        <f t="shared" si="84"/>
        <v>MENDEZ,GONZALEZ/MARIA ELIZABETH</v>
      </c>
      <c r="P2756" t="s">
        <v>101</v>
      </c>
      <c r="Q2756" s="27" t="s">
        <v>799</v>
      </c>
      <c r="R2756">
        <v>1914861720</v>
      </c>
      <c r="S2756" t="s">
        <v>6301</v>
      </c>
      <c r="T2756" t="str">
        <f t="shared" si="85"/>
        <v>19|1|2016|416|M02107|MENDEZ,GONZALEZ/MARIA ELIZABETH|8885.33|31122015|01|NLSSA004046|MEGE720827M35|</v>
      </c>
    </row>
    <row r="2757" spans="1:20" x14ac:dyDescent="0.25">
      <c r="A2757" s="5">
        <v>19</v>
      </c>
      <c r="B2757" s="27" t="s">
        <v>1047</v>
      </c>
      <c r="C2757" s="5">
        <v>2016</v>
      </c>
      <c r="D2757" s="5">
        <v>416</v>
      </c>
      <c r="E2757" s="8" t="s">
        <v>1614</v>
      </c>
      <c r="F2757" s="8" t="s">
        <v>1899</v>
      </c>
      <c r="G2757" s="8" t="s">
        <v>896</v>
      </c>
      <c r="H2757" s="8" t="s">
        <v>6302</v>
      </c>
      <c r="I2757" s="8" t="s">
        <v>101</v>
      </c>
      <c r="J2757" s="8">
        <v>9566.67</v>
      </c>
      <c r="K2757" s="28" t="s">
        <v>320</v>
      </c>
      <c r="L2757" s="29" t="s">
        <v>799</v>
      </c>
      <c r="M2757">
        <v>1914860010</v>
      </c>
      <c r="N2757" t="str">
        <f>VLOOKUP(M2757,[2]CLUES!$A:$B,2,0)</f>
        <v>NLSSA014156</v>
      </c>
      <c r="O2757" t="str">
        <f t="shared" si="84"/>
        <v>MENDEZ,GARCIA/JUANA MARIANELA</v>
      </c>
      <c r="P2757" t="s">
        <v>101</v>
      </c>
      <c r="Q2757" s="27" t="s">
        <v>799</v>
      </c>
      <c r="R2757">
        <v>1914861720</v>
      </c>
      <c r="S2757" t="s">
        <v>6303</v>
      </c>
      <c r="T2757" t="str">
        <f t="shared" si="85"/>
        <v>19|1|2016|416|M02077|MENDEZ,GARCIA/JUANA MARIANELA|9566.67|31122015|01|NLSSA004046|MEGJ501231R46|</v>
      </c>
    </row>
    <row r="2758" spans="1:20" x14ac:dyDescent="0.25">
      <c r="A2758" s="5">
        <v>19</v>
      </c>
      <c r="B2758" s="27" t="s">
        <v>1047</v>
      </c>
      <c r="C2758" s="5">
        <v>2016</v>
      </c>
      <c r="D2758" s="5">
        <v>416</v>
      </c>
      <c r="E2758" s="8" t="s">
        <v>334</v>
      </c>
      <c r="F2758" s="8" t="s">
        <v>1750</v>
      </c>
      <c r="G2758" s="8" t="s">
        <v>868</v>
      </c>
      <c r="H2758" s="8" t="s">
        <v>4082</v>
      </c>
      <c r="I2758" s="8" t="s">
        <v>101</v>
      </c>
      <c r="J2758" s="8">
        <v>10848</v>
      </c>
      <c r="K2758" s="28" t="s">
        <v>320</v>
      </c>
      <c r="L2758" s="29" t="s">
        <v>799</v>
      </c>
      <c r="M2758">
        <v>1914860010</v>
      </c>
      <c r="N2758" t="str">
        <f>VLOOKUP(M2758,[2]CLUES!$A:$B,2,0)</f>
        <v>NLSSA014156</v>
      </c>
      <c r="O2758" t="str">
        <f t="shared" ref="O2758:O2821" si="86">CONCATENATE(F2758,",",G2758,"/",H2758)</f>
        <v>MELENDEZ,GONZALEZ/LEONARDO</v>
      </c>
      <c r="P2758" t="s">
        <v>101</v>
      </c>
      <c r="Q2758" s="27" t="s">
        <v>799</v>
      </c>
      <c r="R2758">
        <v>1914861720</v>
      </c>
      <c r="S2758" t="s">
        <v>6304</v>
      </c>
      <c r="T2758" t="str">
        <f t="shared" ref="T2758:T2821" si="87">CONCATENATE(A2758,"|",B2758,"|",C2758,"|",D2758,"|",E2758,"|",O2758,"|",J2758,"|",K2758,"|",Q2758,"|",I2758,"|",S2758,"|")</f>
        <v>19|1|2016|416|M01004|MELENDEZ,GONZALEZ/LEONARDO|10848|31122015|01|NLSSA004046|MEGL701106RK3|</v>
      </c>
    </row>
    <row r="2759" spans="1:20" x14ac:dyDescent="0.25">
      <c r="A2759" s="5">
        <v>19</v>
      </c>
      <c r="B2759" s="27" t="s">
        <v>1047</v>
      </c>
      <c r="C2759" s="5">
        <v>2016</v>
      </c>
      <c r="D2759" s="5">
        <v>416</v>
      </c>
      <c r="E2759" s="8" t="s">
        <v>1305</v>
      </c>
      <c r="F2759" s="8" t="s">
        <v>875</v>
      </c>
      <c r="G2759" s="8" t="s">
        <v>1139</v>
      </c>
      <c r="H2759" s="8" t="s">
        <v>6305</v>
      </c>
      <c r="I2759" s="8" t="s">
        <v>101</v>
      </c>
      <c r="J2759" s="8">
        <v>5502</v>
      </c>
      <c r="K2759" s="28" t="s">
        <v>320</v>
      </c>
      <c r="L2759" s="29" t="s">
        <v>799</v>
      </c>
      <c r="M2759">
        <v>1914860010</v>
      </c>
      <c r="N2759" t="str">
        <f>VLOOKUP(M2759,[2]CLUES!$A:$B,2,0)</f>
        <v>NLSSA014156</v>
      </c>
      <c r="O2759" t="str">
        <f t="shared" si="86"/>
        <v>MEDINA,MENDOZA/CLAUDIA FLORENTINA</v>
      </c>
      <c r="P2759" t="s">
        <v>101</v>
      </c>
      <c r="Q2759" s="27" t="s">
        <v>799</v>
      </c>
      <c r="R2759">
        <v>1914861720</v>
      </c>
      <c r="S2759" t="s">
        <v>6306</v>
      </c>
      <c r="T2759" t="str">
        <f t="shared" si="87"/>
        <v>19|1|2016|416|CF40002|MEDINA,MENDOZA/CLAUDIA FLORENTINA|5502|31122015|01|NLSSA004046|MEMC7402048Q6|</v>
      </c>
    </row>
    <row r="2760" spans="1:20" x14ac:dyDescent="0.25">
      <c r="A2760" s="5">
        <v>19</v>
      </c>
      <c r="B2760" s="27" t="s">
        <v>1047</v>
      </c>
      <c r="C2760" s="5">
        <v>2016</v>
      </c>
      <c r="D2760" s="5">
        <v>416</v>
      </c>
      <c r="E2760" s="8" t="s">
        <v>80</v>
      </c>
      <c r="F2760" s="8" t="s">
        <v>875</v>
      </c>
      <c r="G2760" s="8" t="s">
        <v>1899</v>
      </c>
      <c r="H2760" s="8" t="s">
        <v>1816</v>
      </c>
      <c r="I2760" s="8" t="s">
        <v>101</v>
      </c>
      <c r="J2760" s="8">
        <v>6008</v>
      </c>
      <c r="K2760" s="28" t="s">
        <v>320</v>
      </c>
      <c r="L2760" s="29" t="s">
        <v>799</v>
      </c>
      <c r="M2760">
        <v>1914860010</v>
      </c>
      <c r="N2760" t="str">
        <f>VLOOKUP(M2760,[2]CLUES!$A:$B,2,0)</f>
        <v>NLSSA014156</v>
      </c>
      <c r="O2760" t="str">
        <f t="shared" si="86"/>
        <v>MEDINA,MENDEZ/MARIA LUISA</v>
      </c>
      <c r="P2760" t="s">
        <v>101</v>
      </c>
      <c r="Q2760" s="27" t="s">
        <v>799</v>
      </c>
      <c r="R2760">
        <v>1914861720</v>
      </c>
      <c r="S2760" t="s">
        <v>6307</v>
      </c>
      <c r="T2760" t="str">
        <f t="shared" si="87"/>
        <v>19|1|2016|416|M02035|MEDINA,MENDEZ/MARIA LUISA|6008|31122015|01|NLSSA004046|MEML720825NY8|</v>
      </c>
    </row>
    <row r="2761" spans="1:20" x14ac:dyDescent="0.25">
      <c r="A2761" s="5">
        <v>19</v>
      </c>
      <c r="B2761" s="27" t="s">
        <v>1047</v>
      </c>
      <c r="C2761" s="5">
        <v>2016</v>
      </c>
      <c r="D2761" s="5">
        <v>416</v>
      </c>
      <c r="E2761" s="8" t="s">
        <v>224</v>
      </c>
      <c r="F2761" s="8" t="s">
        <v>1899</v>
      </c>
      <c r="G2761" s="8" t="s">
        <v>1743</v>
      </c>
      <c r="H2761" s="8" t="s">
        <v>2150</v>
      </c>
      <c r="I2761" s="8" t="s">
        <v>101</v>
      </c>
      <c r="J2761" s="8">
        <v>8034.67</v>
      </c>
      <c r="K2761" s="28" t="s">
        <v>320</v>
      </c>
      <c r="L2761" s="29" t="s">
        <v>799</v>
      </c>
      <c r="M2761">
        <v>1914860010</v>
      </c>
      <c r="N2761" t="str">
        <f>VLOOKUP(M2761,[2]CLUES!$A:$B,2,0)</f>
        <v>NLSSA014156</v>
      </c>
      <c r="O2761" t="str">
        <f t="shared" si="86"/>
        <v>MENDEZ,MATA/ROSA MARIA</v>
      </c>
      <c r="P2761" t="s">
        <v>101</v>
      </c>
      <c r="Q2761" s="27" t="s">
        <v>799</v>
      </c>
      <c r="R2761">
        <v>1914861720</v>
      </c>
      <c r="S2761" t="s">
        <v>6308</v>
      </c>
      <c r="T2761" t="str">
        <f t="shared" si="87"/>
        <v>19|1|2016|416|M02105|MENDEZ,MATA/ROSA MARIA|8034.67|31122015|01|NLSSA004046|MEMR6104176X7|</v>
      </c>
    </row>
    <row r="2762" spans="1:20" x14ac:dyDescent="0.25">
      <c r="A2762" s="5">
        <v>19</v>
      </c>
      <c r="B2762" s="27" t="s">
        <v>1047</v>
      </c>
      <c r="C2762" s="5">
        <v>2016</v>
      </c>
      <c r="D2762" s="5">
        <v>416</v>
      </c>
      <c r="E2762" s="8" t="s">
        <v>528</v>
      </c>
      <c r="F2762" s="8" t="s">
        <v>1139</v>
      </c>
      <c r="G2762" s="8" t="s">
        <v>6309</v>
      </c>
      <c r="H2762" s="8" t="s">
        <v>2035</v>
      </c>
      <c r="I2762" s="8" t="s">
        <v>101</v>
      </c>
      <c r="J2762" s="8">
        <v>5611.75</v>
      </c>
      <c r="K2762" s="28" t="s">
        <v>320</v>
      </c>
      <c r="L2762" s="29" t="s">
        <v>799</v>
      </c>
      <c r="M2762">
        <v>1914860010</v>
      </c>
      <c r="N2762" t="str">
        <f>VLOOKUP(M2762,[2]CLUES!$A:$B,2,0)</f>
        <v>NLSSA014156</v>
      </c>
      <c r="O2762" t="str">
        <f t="shared" si="86"/>
        <v>MENDOZA,ONOFRE/ELEAZAR</v>
      </c>
      <c r="P2762" t="s">
        <v>101</v>
      </c>
      <c r="Q2762" s="27" t="s">
        <v>799</v>
      </c>
      <c r="R2762">
        <v>1914861720</v>
      </c>
      <c r="S2762" t="s">
        <v>526</v>
      </c>
      <c r="T2762" t="str">
        <f t="shared" si="87"/>
        <v>19|1|2016|416|M02074|MENDOZA,ONOFRE/ELEAZAR|5611.75|31122015|01|NLSSA004046|MEOE67060416A|</v>
      </c>
    </row>
    <row r="2763" spans="1:20" x14ac:dyDescent="0.25">
      <c r="A2763" s="5">
        <v>19</v>
      </c>
      <c r="B2763" s="27" t="s">
        <v>1047</v>
      </c>
      <c r="C2763" s="5">
        <v>2016</v>
      </c>
      <c r="D2763" s="5">
        <v>416</v>
      </c>
      <c r="E2763" s="8" t="s">
        <v>154</v>
      </c>
      <c r="F2763" s="8" t="s">
        <v>875</v>
      </c>
      <c r="G2763" s="8" t="s">
        <v>1393</v>
      </c>
      <c r="H2763" s="8" t="s">
        <v>1280</v>
      </c>
      <c r="I2763" s="8" t="s">
        <v>101</v>
      </c>
      <c r="J2763" s="8">
        <v>4830</v>
      </c>
      <c r="K2763" s="28" t="s">
        <v>320</v>
      </c>
      <c r="L2763" s="29" t="s">
        <v>799</v>
      </c>
      <c r="M2763">
        <v>1914860010</v>
      </c>
      <c r="N2763" t="str">
        <f>VLOOKUP(M2763,[2]CLUES!$A:$B,2,0)</f>
        <v>NLSSA014156</v>
      </c>
      <c r="O2763" t="str">
        <f t="shared" si="86"/>
        <v>MEDINA,ORTIZ/MARIA MAGDALENA</v>
      </c>
      <c r="P2763" t="s">
        <v>101</v>
      </c>
      <c r="Q2763" s="27" t="s">
        <v>799</v>
      </c>
      <c r="R2763">
        <v>1914861720</v>
      </c>
      <c r="S2763" t="s">
        <v>6310</v>
      </c>
      <c r="T2763" t="str">
        <f t="shared" si="87"/>
        <v>19|1|2016|416|M03019|MEDINA,ORTIZ/MARIA MAGDALENA|4830|31122015|01|NLSSA004046|MEOM700920D66|</v>
      </c>
    </row>
    <row r="2764" spans="1:20" x14ac:dyDescent="0.25">
      <c r="A2764" s="5">
        <v>19</v>
      </c>
      <c r="B2764" s="27" t="s">
        <v>1047</v>
      </c>
      <c r="C2764" s="5">
        <v>2016</v>
      </c>
      <c r="D2764" s="5">
        <v>416</v>
      </c>
      <c r="E2764" s="8" t="s">
        <v>4249</v>
      </c>
      <c r="F2764" s="8" t="s">
        <v>1254</v>
      </c>
      <c r="G2764" s="8" t="s">
        <v>2241</v>
      </c>
      <c r="H2764" s="8" t="s">
        <v>1735</v>
      </c>
      <c r="I2764" s="8" t="s">
        <v>101</v>
      </c>
      <c r="J2764" s="8">
        <v>5437.73</v>
      </c>
      <c r="K2764" s="28" t="s">
        <v>320</v>
      </c>
      <c r="L2764" s="29" t="s">
        <v>799</v>
      </c>
      <c r="M2764">
        <v>1914860010</v>
      </c>
      <c r="N2764" t="str">
        <f>VLOOKUP(M2764,[2]CLUES!$A:$B,2,0)</f>
        <v>NLSSA014156</v>
      </c>
      <c r="O2764" t="str">
        <f t="shared" si="86"/>
        <v>MORALES,QUIROZ/MARTIN</v>
      </c>
      <c r="P2764" t="s">
        <v>101</v>
      </c>
      <c r="Q2764" s="27" t="s">
        <v>799</v>
      </c>
      <c r="R2764">
        <v>1914861720</v>
      </c>
      <c r="S2764" t="s">
        <v>6311</v>
      </c>
      <c r="T2764" t="str">
        <f t="shared" si="87"/>
        <v>19|1|2016|416|M02075|MORALES,QUIROZ/MARTIN|5437.73|31122015|01|NLSSA004046|MOQM630812MCA|</v>
      </c>
    </row>
    <row r="2765" spans="1:20" x14ac:dyDescent="0.25">
      <c r="A2765" s="5">
        <v>19</v>
      </c>
      <c r="B2765" s="27" t="s">
        <v>1047</v>
      </c>
      <c r="C2765" s="5">
        <v>2016</v>
      </c>
      <c r="D2765" s="5">
        <v>416</v>
      </c>
      <c r="E2765" s="8" t="s">
        <v>334</v>
      </c>
      <c r="F2765" s="8" t="s">
        <v>1254</v>
      </c>
      <c r="G2765" s="8" t="s">
        <v>809</v>
      </c>
      <c r="H2765" s="8" t="s">
        <v>6312</v>
      </c>
      <c r="I2765" s="8" t="s">
        <v>101</v>
      </c>
      <c r="J2765" s="8">
        <v>4772.62</v>
      </c>
      <c r="K2765" s="28" t="s">
        <v>320</v>
      </c>
      <c r="L2765" s="29" t="s">
        <v>799</v>
      </c>
      <c r="M2765">
        <v>1914860010</v>
      </c>
      <c r="N2765" t="str">
        <f>VLOOKUP(M2765,[2]CLUES!$A:$B,2,0)</f>
        <v>NLSSA014156</v>
      </c>
      <c r="O2765" t="str">
        <f t="shared" si="86"/>
        <v>MORALES,RODRIGUEZ/IDELMA BERENISE</v>
      </c>
      <c r="P2765" t="s">
        <v>101</v>
      </c>
      <c r="Q2765" s="27" t="s">
        <v>799</v>
      </c>
      <c r="R2765">
        <v>1914861720</v>
      </c>
      <c r="S2765" t="s">
        <v>6313</v>
      </c>
      <c r="T2765" t="str">
        <f t="shared" si="87"/>
        <v>19|1|2016|416|M01004|MORALES,RODRIGUEZ/IDELMA BERENISE|4772.62|31122015|01|NLSSA004046|MORI8409084V2|</v>
      </c>
    </row>
    <row r="2766" spans="1:20" x14ac:dyDescent="0.25">
      <c r="A2766" s="5">
        <v>19</v>
      </c>
      <c r="B2766" s="27" t="s">
        <v>1047</v>
      </c>
      <c r="C2766" s="5">
        <v>2016</v>
      </c>
      <c r="D2766" s="5">
        <v>416</v>
      </c>
      <c r="E2766" s="8" t="s">
        <v>838</v>
      </c>
      <c r="F2766" s="8" t="s">
        <v>1982</v>
      </c>
      <c r="G2766" s="8" t="s">
        <v>809</v>
      </c>
      <c r="H2766" s="8" t="s">
        <v>6314</v>
      </c>
      <c r="I2766" s="8" t="s">
        <v>101</v>
      </c>
      <c r="J2766" s="8">
        <v>4713.34</v>
      </c>
      <c r="K2766" s="28" t="s">
        <v>320</v>
      </c>
      <c r="L2766" s="29" t="s">
        <v>799</v>
      </c>
      <c r="M2766">
        <v>1914860010</v>
      </c>
      <c r="N2766" t="str">
        <f>VLOOKUP(M2766,[2]CLUES!$A:$B,2,0)</f>
        <v>NLSSA014156</v>
      </c>
      <c r="O2766" t="str">
        <f t="shared" si="86"/>
        <v>MOYA,RODRIGUEZ/JOSE MARIA</v>
      </c>
      <c r="P2766" t="s">
        <v>101</v>
      </c>
      <c r="Q2766" s="27" t="s">
        <v>799</v>
      </c>
      <c r="R2766">
        <v>1914861720</v>
      </c>
      <c r="S2766" t="s">
        <v>6315</v>
      </c>
      <c r="T2766" t="str">
        <f t="shared" si="87"/>
        <v>19|1|2016|416|M03013|MOYA,RODRIGUEZ/JOSE MARIA|4713.34|31122015|01|NLSSA004046|MORM601004PJ2|</v>
      </c>
    </row>
    <row r="2767" spans="1:20" x14ac:dyDescent="0.25">
      <c r="A2767" s="5">
        <v>19</v>
      </c>
      <c r="B2767" s="27" t="s">
        <v>1047</v>
      </c>
      <c r="C2767" s="5">
        <v>2016</v>
      </c>
      <c r="D2767" s="5">
        <v>416</v>
      </c>
      <c r="E2767" s="8" t="s">
        <v>616</v>
      </c>
      <c r="F2767" s="8" t="s">
        <v>1254</v>
      </c>
      <c r="G2767" s="8" t="s">
        <v>1666</v>
      </c>
      <c r="H2767" s="8" t="s">
        <v>1238</v>
      </c>
      <c r="I2767" s="8" t="s">
        <v>101</v>
      </c>
      <c r="J2767" s="8">
        <v>4733.34</v>
      </c>
      <c r="K2767" s="28" t="s">
        <v>320</v>
      </c>
      <c r="L2767" s="29" t="s">
        <v>799</v>
      </c>
      <c r="M2767">
        <v>1914860010</v>
      </c>
      <c r="N2767" t="str">
        <f>VLOOKUP(M2767,[2]CLUES!$A:$B,2,0)</f>
        <v>NLSSA014156</v>
      </c>
      <c r="O2767" t="str">
        <f t="shared" si="86"/>
        <v>MORALES,REYNA/SILVIA</v>
      </c>
      <c r="P2767" t="s">
        <v>101</v>
      </c>
      <c r="Q2767" s="27" t="s">
        <v>799</v>
      </c>
      <c r="R2767">
        <v>1914861720</v>
      </c>
      <c r="S2767" t="s">
        <v>6316</v>
      </c>
      <c r="T2767" t="str">
        <f t="shared" si="87"/>
        <v>19|1|2016|416|M02047|MORALES,REYNA/SILVIA|4733.34|31122015|01|NLSSA004046|MORS591127IY9|</v>
      </c>
    </row>
    <row r="2768" spans="1:20" x14ac:dyDescent="0.25">
      <c r="A2768" s="5">
        <v>19</v>
      </c>
      <c r="B2768" s="27" t="s">
        <v>1047</v>
      </c>
      <c r="C2768" s="5">
        <v>2016</v>
      </c>
      <c r="D2768" s="5">
        <v>416</v>
      </c>
      <c r="E2768" s="8" t="s">
        <v>556</v>
      </c>
      <c r="F2768" s="8" t="s">
        <v>1412</v>
      </c>
      <c r="G2768" s="8" t="s">
        <v>836</v>
      </c>
      <c r="H2768" s="8" t="s">
        <v>3943</v>
      </c>
      <c r="I2768" s="8" t="s">
        <v>101</v>
      </c>
      <c r="J2768" s="8">
        <v>11272</v>
      </c>
      <c r="K2768" s="28" t="s">
        <v>320</v>
      </c>
      <c r="L2768" s="29" t="s">
        <v>799</v>
      </c>
      <c r="M2768">
        <v>1914860010</v>
      </c>
      <c r="N2768" t="str">
        <f>VLOOKUP(M2768,[2]CLUES!$A:$B,2,0)</f>
        <v>NLSSA014156</v>
      </c>
      <c r="O2768" t="str">
        <f t="shared" si="86"/>
        <v>MORENO,TORRES/ELISA MARIA</v>
      </c>
      <c r="P2768" t="s">
        <v>101</v>
      </c>
      <c r="Q2768" s="27" t="s">
        <v>799</v>
      </c>
      <c r="R2768">
        <v>1914861720</v>
      </c>
      <c r="S2768" t="s">
        <v>6317</v>
      </c>
      <c r="T2768" t="str">
        <f t="shared" si="87"/>
        <v>19|1|2016|416|M01010|MORENO,TORRES/ELISA MARIA|11272|31122015|01|NLSSA004046|MOTE560506HB0|</v>
      </c>
    </row>
    <row r="2769" spans="1:20" x14ac:dyDescent="0.25">
      <c r="A2769" s="5">
        <v>19</v>
      </c>
      <c r="B2769" s="27" t="s">
        <v>1047</v>
      </c>
      <c r="C2769" s="5">
        <v>2016</v>
      </c>
      <c r="D2769" s="5">
        <v>416</v>
      </c>
      <c r="E2769" s="8" t="s">
        <v>224</v>
      </c>
      <c r="F2769" s="8" t="s">
        <v>6318</v>
      </c>
      <c r="G2769" s="8" t="s">
        <v>3825</v>
      </c>
      <c r="H2769" s="8" t="s">
        <v>6319</v>
      </c>
      <c r="I2769" s="8" t="s">
        <v>101</v>
      </c>
      <c r="J2769" s="8">
        <v>8034.67</v>
      </c>
      <c r="K2769" s="28" t="s">
        <v>320</v>
      </c>
      <c r="L2769" s="29" t="s">
        <v>799</v>
      </c>
      <c r="M2769">
        <v>1914860010</v>
      </c>
      <c r="N2769" t="str">
        <f>VLOOKUP(M2769,[2]CLUES!$A:$B,2,0)</f>
        <v>NLSSA014156</v>
      </c>
      <c r="O2769" t="str">
        <f t="shared" si="86"/>
        <v>MONJARAZ,VILLAGOMEZ/GUADALUPE MINERVA</v>
      </c>
      <c r="P2769" t="s">
        <v>101</v>
      </c>
      <c r="Q2769" s="27" t="s">
        <v>799</v>
      </c>
      <c r="R2769">
        <v>1914861720</v>
      </c>
      <c r="S2769" t="s">
        <v>6320</v>
      </c>
      <c r="T2769" t="str">
        <f t="shared" si="87"/>
        <v>19|1|2016|416|M02105|MONJARAZ,VILLAGOMEZ/GUADALUPE MINERVA|8034.67|31122015|01|NLSSA004046|MOVG640518JY8|</v>
      </c>
    </row>
    <row r="2770" spans="1:20" x14ac:dyDescent="0.25">
      <c r="A2770" s="5">
        <v>19</v>
      </c>
      <c r="B2770" s="27" t="s">
        <v>1047</v>
      </c>
      <c r="C2770" s="5">
        <v>2016</v>
      </c>
      <c r="D2770" s="5">
        <v>416</v>
      </c>
      <c r="E2770" s="8" t="s">
        <v>224</v>
      </c>
      <c r="F2770" s="8" t="s">
        <v>2202</v>
      </c>
      <c r="G2770" s="8" t="s">
        <v>1619</v>
      </c>
      <c r="H2770" s="8" t="s">
        <v>1062</v>
      </c>
      <c r="I2770" s="8" t="s">
        <v>101</v>
      </c>
      <c r="J2770" s="8">
        <v>8034.67</v>
      </c>
      <c r="K2770" s="28" t="s">
        <v>320</v>
      </c>
      <c r="L2770" s="29" t="s">
        <v>799</v>
      </c>
      <c r="M2770">
        <v>1914860010</v>
      </c>
      <c r="N2770" t="str">
        <f>VLOOKUP(M2770,[2]CLUES!$A:$B,2,0)</f>
        <v>NLSSA014156</v>
      </c>
      <c r="O2770" t="str">
        <f t="shared" si="86"/>
        <v>MONTES,ZARATE/LETICIA</v>
      </c>
      <c r="P2770" t="s">
        <v>101</v>
      </c>
      <c r="Q2770" s="27" t="s">
        <v>799</v>
      </c>
      <c r="R2770">
        <v>1914861720</v>
      </c>
      <c r="S2770" t="s">
        <v>6321</v>
      </c>
      <c r="T2770" t="str">
        <f t="shared" si="87"/>
        <v>19|1|2016|416|M02105|MONTES,ZARATE/LETICIA|8034.67|31122015|01|NLSSA004046|MOZL670423B3A|</v>
      </c>
    </row>
    <row r="2771" spans="1:20" x14ac:dyDescent="0.25">
      <c r="A2771" s="5">
        <v>19</v>
      </c>
      <c r="B2771" s="27" t="s">
        <v>1047</v>
      </c>
      <c r="C2771" s="5">
        <v>2016</v>
      </c>
      <c r="D2771" s="5">
        <v>416</v>
      </c>
      <c r="E2771" s="8" t="s">
        <v>232</v>
      </c>
      <c r="F2771" s="8" t="s">
        <v>1874</v>
      </c>
      <c r="G2771" s="8" t="s">
        <v>1159</v>
      </c>
      <c r="H2771" s="8" t="s">
        <v>6322</v>
      </c>
      <c r="I2771" s="8" t="s">
        <v>101</v>
      </c>
      <c r="J2771" s="8">
        <v>5678.67</v>
      </c>
      <c r="K2771" s="28" t="s">
        <v>320</v>
      </c>
      <c r="L2771" s="29" t="s">
        <v>799</v>
      </c>
      <c r="M2771">
        <v>1914860010</v>
      </c>
      <c r="N2771" t="str">
        <f>VLOOKUP(M2771,[2]CLUES!$A:$B,2,0)</f>
        <v>NLSSA014156</v>
      </c>
      <c r="O2771" t="str">
        <f t="shared" si="86"/>
        <v>MU&amp;OZ,CRUZ/MARTHA CATALINA</v>
      </c>
      <c r="P2771" t="s">
        <v>101</v>
      </c>
      <c r="Q2771" s="27" t="s">
        <v>799</v>
      </c>
      <c r="R2771">
        <v>1914861720</v>
      </c>
      <c r="S2771" t="s">
        <v>6323</v>
      </c>
      <c r="T2771" t="str">
        <f t="shared" si="87"/>
        <v>19|1|2016|416|M02082|MU&amp;OZ,CRUZ/MARTHA CATALINA|5678.67|31122015|01|NLSSA004046|MUCM621111G21|</v>
      </c>
    </row>
    <row r="2772" spans="1:20" x14ac:dyDescent="0.25">
      <c r="A2772" s="5">
        <v>19</v>
      </c>
      <c r="B2772" s="27" t="s">
        <v>1047</v>
      </c>
      <c r="C2772" s="5">
        <v>2016</v>
      </c>
      <c r="D2772" s="5">
        <v>416</v>
      </c>
      <c r="E2772" s="8" t="s">
        <v>388</v>
      </c>
      <c r="F2772" s="8" t="s">
        <v>1874</v>
      </c>
      <c r="G2772" s="8" t="s">
        <v>903</v>
      </c>
      <c r="H2772" s="8" t="s">
        <v>3591</v>
      </c>
      <c r="I2772" s="8" t="s">
        <v>101</v>
      </c>
      <c r="J2772" s="8">
        <v>3482.05</v>
      </c>
      <c r="K2772" s="28" t="s">
        <v>320</v>
      </c>
      <c r="L2772" s="29" t="s">
        <v>799</v>
      </c>
      <c r="M2772">
        <v>1914860010</v>
      </c>
      <c r="N2772" t="str">
        <f>VLOOKUP(M2772,[2]CLUES!$A:$B,2,0)</f>
        <v>NLSSA014156</v>
      </c>
      <c r="O2772" t="str">
        <f t="shared" si="86"/>
        <v>MU&amp;OZ,GARZA/ALICIA</v>
      </c>
      <c r="P2772" t="s">
        <v>101</v>
      </c>
      <c r="Q2772" s="27" t="s">
        <v>799</v>
      </c>
      <c r="R2772">
        <v>1914861720</v>
      </c>
      <c r="S2772" t="s">
        <v>6324</v>
      </c>
      <c r="T2772" t="str">
        <f t="shared" si="87"/>
        <v>19|1|2016|416|M02081|MU&amp;OZ,GARZA/ALICIA|3482.05|31122015|01|NLSSA004046|MUGA8808106X1|</v>
      </c>
    </row>
    <row r="2773" spans="1:20" x14ac:dyDescent="0.25">
      <c r="A2773" s="5">
        <v>19</v>
      </c>
      <c r="B2773" s="27" t="s">
        <v>1047</v>
      </c>
      <c r="C2773" s="5">
        <v>2016</v>
      </c>
      <c r="D2773" s="5">
        <v>416</v>
      </c>
      <c r="E2773" s="8" t="s">
        <v>49</v>
      </c>
      <c r="F2773" s="8" t="s">
        <v>2710</v>
      </c>
      <c r="G2773" s="8" t="s">
        <v>2015</v>
      </c>
      <c r="H2773" s="8" t="s">
        <v>6325</v>
      </c>
      <c r="I2773" s="8" t="s">
        <v>101</v>
      </c>
      <c r="J2773" s="8">
        <v>9358.67</v>
      </c>
      <c r="K2773" s="28" t="s">
        <v>320</v>
      </c>
      <c r="L2773" s="29" t="s">
        <v>799</v>
      </c>
      <c r="M2773">
        <v>1914860010</v>
      </c>
      <c r="N2773" t="str">
        <f>VLOOKUP(M2773,[2]CLUES!$A:$B,2,0)</f>
        <v>NLSSA014156</v>
      </c>
      <c r="O2773" t="str">
        <f t="shared" si="86"/>
        <v>OLVERA,ROBLEDO/ARTURO DE JESUS</v>
      </c>
      <c r="P2773" t="s">
        <v>101</v>
      </c>
      <c r="Q2773" s="27" t="s">
        <v>799</v>
      </c>
      <c r="R2773">
        <v>1914861720</v>
      </c>
      <c r="S2773" t="s">
        <v>6326</v>
      </c>
      <c r="T2773" t="str">
        <f t="shared" si="87"/>
        <v>19|1|2016|416|M01006|OLVERA,ROBLEDO/ARTURO DE JESUS|9358.67|31122015|01|NLSSA004046|OERA580814UQ6|</v>
      </c>
    </row>
    <row r="2774" spans="1:20" x14ac:dyDescent="0.25">
      <c r="A2774" s="5">
        <v>19</v>
      </c>
      <c r="B2774" s="27" t="s">
        <v>1047</v>
      </c>
      <c r="C2774" s="5">
        <v>2016</v>
      </c>
      <c r="D2774" s="5">
        <v>416</v>
      </c>
      <c r="E2774" s="8" t="s">
        <v>388</v>
      </c>
      <c r="F2774" s="8" t="s">
        <v>1393</v>
      </c>
      <c r="G2774" s="8" t="s">
        <v>1965</v>
      </c>
      <c r="H2774" s="8" t="s">
        <v>2411</v>
      </c>
      <c r="I2774" s="8" t="s">
        <v>101</v>
      </c>
      <c r="J2774" s="8">
        <v>6386.67</v>
      </c>
      <c r="K2774" s="28" t="s">
        <v>320</v>
      </c>
      <c r="L2774" s="29" t="s">
        <v>799</v>
      </c>
      <c r="M2774">
        <v>1914860010</v>
      </c>
      <c r="N2774" t="str">
        <f>VLOOKUP(M2774,[2]CLUES!$A:$B,2,0)</f>
        <v>NLSSA014156</v>
      </c>
      <c r="O2774" t="str">
        <f t="shared" si="86"/>
        <v>ORTIZ,CAVAZOS/GUADALUPE</v>
      </c>
      <c r="P2774" t="s">
        <v>101</v>
      </c>
      <c r="Q2774" s="27" t="s">
        <v>799</v>
      </c>
      <c r="R2774">
        <v>1914861720</v>
      </c>
      <c r="S2774" t="s">
        <v>6327</v>
      </c>
      <c r="T2774" t="str">
        <f t="shared" si="87"/>
        <v>19|1|2016|416|M02081|ORTIZ,CAVAZOS/GUADALUPE|6386.67|31122015|01|NLSSA004046|OICG550319FE6|</v>
      </c>
    </row>
    <row r="2775" spans="1:20" x14ac:dyDescent="0.25">
      <c r="A2775" s="5">
        <v>19</v>
      </c>
      <c r="B2775" s="27" t="s">
        <v>1047</v>
      </c>
      <c r="C2775" s="5">
        <v>2016</v>
      </c>
      <c r="D2775" s="5">
        <v>416</v>
      </c>
      <c r="E2775" s="8" t="s">
        <v>16</v>
      </c>
      <c r="F2775" s="8" t="s">
        <v>1393</v>
      </c>
      <c r="G2775" s="8" t="s">
        <v>1502</v>
      </c>
      <c r="H2775" s="8" t="s">
        <v>1539</v>
      </c>
      <c r="I2775" s="8" t="s">
        <v>101</v>
      </c>
      <c r="J2775" s="8">
        <v>4700.42</v>
      </c>
      <c r="K2775" s="28" t="s">
        <v>320</v>
      </c>
      <c r="L2775" s="29" t="s">
        <v>799</v>
      </c>
      <c r="M2775">
        <v>1914860010</v>
      </c>
      <c r="N2775" t="str">
        <f>VLOOKUP(M2775,[2]CLUES!$A:$B,2,0)</f>
        <v>NLSSA014156</v>
      </c>
      <c r="O2775" t="str">
        <f t="shared" si="86"/>
        <v>ORTIZ,CUEVAS/MARTHA PATRICIA</v>
      </c>
      <c r="P2775" t="s">
        <v>101</v>
      </c>
      <c r="Q2775" s="27" t="s">
        <v>799</v>
      </c>
      <c r="R2775">
        <v>1914861720</v>
      </c>
      <c r="S2775" t="s">
        <v>6328</v>
      </c>
      <c r="T2775" t="str">
        <f t="shared" si="87"/>
        <v>19|1|2016|416|M03024|ORTIZ,CUEVAS/MARTHA PATRICIA|4700.42|31122015|01|NLSSA004046|OICM7403305R8|</v>
      </c>
    </row>
    <row r="2776" spans="1:20" x14ac:dyDescent="0.25">
      <c r="A2776" s="5">
        <v>19</v>
      </c>
      <c r="B2776" s="27" t="s">
        <v>1047</v>
      </c>
      <c r="C2776" s="5">
        <v>2016</v>
      </c>
      <c r="D2776" s="5">
        <v>416</v>
      </c>
      <c r="E2776" s="8" t="s">
        <v>838</v>
      </c>
      <c r="F2776" s="8" t="s">
        <v>1178</v>
      </c>
      <c r="G2776" s="8" t="s">
        <v>1389</v>
      </c>
      <c r="H2776" s="8" t="s">
        <v>2565</v>
      </c>
      <c r="I2776" s="8" t="s">
        <v>101</v>
      </c>
      <c r="J2776" s="8">
        <v>4506.7299999999996</v>
      </c>
      <c r="K2776" s="28" t="s">
        <v>320</v>
      </c>
      <c r="L2776" s="29" t="s">
        <v>799</v>
      </c>
      <c r="M2776">
        <v>1914860010</v>
      </c>
      <c r="N2776" t="str">
        <f>VLOOKUP(M2776,[2]CLUES!$A:$B,2,0)</f>
        <v>NLSSA014156</v>
      </c>
      <c r="O2776" t="str">
        <f t="shared" si="86"/>
        <v>OLIVO,ESTRADA/ANTONIO</v>
      </c>
      <c r="P2776" t="s">
        <v>101</v>
      </c>
      <c r="Q2776" s="27" t="s">
        <v>799</v>
      </c>
      <c r="R2776">
        <v>1914861720</v>
      </c>
      <c r="S2776" t="s">
        <v>6329</v>
      </c>
      <c r="T2776" t="str">
        <f t="shared" si="87"/>
        <v>19|1|2016|416|M03013|OLIVO,ESTRADA/ANTONIO|4506.73|31122015|01|NLSSA004046|OIEA560601MJ2|</v>
      </c>
    </row>
    <row r="2777" spans="1:20" x14ac:dyDescent="0.25">
      <c r="A2777" s="5">
        <v>19</v>
      </c>
      <c r="B2777" s="27" t="s">
        <v>1047</v>
      </c>
      <c r="C2777" s="5">
        <v>2016</v>
      </c>
      <c r="D2777" s="5">
        <v>416</v>
      </c>
      <c r="E2777" s="8" t="s">
        <v>297</v>
      </c>
      <c r="F2777" s="8" t="s">
        <v>1393</v>
      </c>
      <c r="G2777" s="8" t="s">
        <v>6330</v>
      </c>
      <c r="H2777" s="8" t="s">
        <v>2689</v>
      </c>
      <c r="I2777" s="8" t="s">
        <v>101</v>
      </c>
      <c r="J2777" s="8">
        <v>8885.33</v>
      </c>
      <c r="K2777" s="28" t="s">
        <v>320</v>
      </c>
      <c r="L2777" s="29" t="s">
        <v>799</v>
      </c>
      <c r="M2777">
        <v>1914860010</v>
      </c>
      <c r="N2777" t="str">
        <f>VLOOKUP(M2777,[2]CLUES!$A:$B,2,0)</f>
        <v>NLSSA014156</v>
      </c>
      <c r="O2777" t="str">
        <f t="shared" si="86"/>
        <v>ORTIZ,ESQUEDA/EVANGELINA</v>
      </c>
      <c r="P2777" t="s">
        <v>101</v>
      </c>
      <c r="Q2777" s="27" t="s">
        <v>799</v>
      </c>
      <c r="R2777">
        <v>1914861720</v>
      </c>
      <c r="S2777" t="s">
        <v>6331</v>
      </c>
      <c r="T2777" t="str">
        <f t="shared" si="87"/>
        <v>19|1|2016|416|M02107|ORTIZ,ESQUEDA/EVANGELINA|8885.33|31122015|01|NLSSA004046|OIEE591221KK4|</v>
      </c>
    </row>
    <row r="2778" spans="1:20" x14ac:dyDescent="0.25">
      <c r="A2778" s="5">
        <v>19</v>
      </c>
      <c r="B2778" s="27" t="s">
        <v>1047</v>
      </c>
      <c r="C2778" s="5">
        <v>2016</v>
      </c>
      <c r="D2778" s="5">
        <v>416</v>
      </c>
      <c r="E2778" s="8" t="s">
        <v>25</v>
      </c>
      <c r="F2778" s="8" t="s">
        <v>1393</v>
      </c>
      <c r="G2778" s="8" t="s">
        <v>2061</v>
      </c>
      <c r="H2778" s="8" t="s">
        <v>3212</v>
      </c>
      <c r="I2778" s="8" t="s">
        <v>101</v>
      </c>
      <c r="J2778" s="8">
        <v>5169.5200000000004</v>
      </c>
      <c r="K2778" s="28" t="s">
        <v>320</v>
      </c>
      <c r="L2778" s="29" t="s">
        <v>799</v>
      </c>
      <c r="M2778">
        <v>1914860020</v>
      </c>
      <c r="N2778" t="str">
        <f>VLOOKUP(M2778,[2]CLUES!$A:$B,2,0)</f>
        <v>NLSSA014045</v>
      </c>
      <c r="O2778" t="str">
        <f t="shared" si="86"/>
        <v>ORTIZ,FACUNDO/MARIA EUGENIA</v>
      </c>
      <c r="P2778" t="s">
        <v>101</v>
      </c>
      <c r="Q2778" s="27" t="s">
        <v>799</v>
      </c>
      <c r="R2778">
        <v>1914861720</v>
      </c>
      <c r="S2778" t="s">
        <v>145</v>
      </c>
      <c r="T2778" t="str">
        <f t="shared" si="87"/>
        <v>19|1|2016|416|M02036|ORTIZ,FACUNDO/MARIA EUGENIA|5169.52|31122015|01|NLSSA004046|OIFE591202PF2|</v>
      </c>
    </row>
    <row r="2779" spans="1:20" x14ac:dyDescent="0.25">
      <c r="A2779" s="5">
        <v>19</v>
      </c>
      <c r="B2779" s="27" t="s">
        <v>1047</v>
      </c>
      <c r="C2779" s="5">
        <v>2016</v>
      </c>
      <c r="D2779" s="5">
        <v>416</v>
      </c>
      <c r="E2779" s="8" t="s">
        <v>439</v>
      </c>
      <c r="F2779" s="8" t="s">
        <v>1393</v>
      </c>
      <c r="G2779" s="8" t="s">
        <v>1899</v>
      </c>
      <c r="H2779" s="8" t="s">
        <v>1561</v>
      </c>
      <c r="I2779" s="8" t="s">
        <v>101</v>
      </c>
      <c r="J2779" s="8">
        <v>4780</v>
      </c>
      <c r="K2779" s="28" t="s">
        <v>320</v>
      </c>
      <c r="L2779" s="29" t="s">
        <v>799</v>
      </c>
      <c r="M2779">
        <v>1914860020</v>
      </c>
      <c r="N2779" t="str">
        <f>VLOOKUP(M2779,[2]CLUES!$A:$B,2,0)</f>
        <v>NLSSA014045</v>
      </c>
      <c r="O2779" t="str">
        <f t="shared" si="86"/>
        <v>ORTIZ,MENDEZ/PEDRO</v>
      </c>
      <c r="P2779" t="s">
        <v>101</v>
      </c>
      <c r="Q2779" s="27" t="s">
        <v>799</v>
      </c>
      <c r="R2779">
        <v>1914861720</v>
      </c>
      <c r="S2779" t="s">
        <v>6332</v>
      </c>
      <c r="T2779" t="str">
        <f t="shared" si="87"/>
        <v>19|1|2016|416|M03021|ORTIZ,MENDEZ/PEDRO|4780|31122015|01|NLSSA004046|OIMP5107202W1|</v>
      </c>
    </row>
    <row r="2780" spans="1:20" x14ac:dyDescent="0.25">
      <c r="A2780" s="5">
        <v>19</v>
      </c>
      <c r="B2780" s="27" t="s">
        <v>1047</v>
      </c>
      <c r="C2780" s="5">
        <v>2016</v>
      </c>
      <c r="D2780" s="5">
        <v>416</v>
      </c>
      <c r="E2780" s="8" t="s">
        <v>224</v>
      </c>
      <c r="F2780" s="8" t="s">
        <v>1393</v>
      </c>
      <c r="G2780" s="8" t="s">
        <v>1993</v>
      </c>
      <c r="H2780" s="8" t="s">
        <v>5948</v>
      </c>
      <c r="I2780" s="8" t="s">
        <v>101</v>
      </c>
      <c r="J2780" s="8">
        <v>8012.65</v>
      </c>
      <c r="K2780" s="28" t="s">
        <v>320</v>
      </c>
      <c r="L2780" s="29" t="s">
        <v>799</v>
      </c>
      <c r="M2780">
        <v>1914860020</v>
      </c>
      <c r="N2780" t="str">
        <f>VLOOKUP(M2780,[2]CLUES!$A:$B,2,0)</f>
        <v>NLSSA014045</v>
      </c>
      <c r="O2780" t="str">
        <f t="shared" si="86"/>
        <v>ORTIZ,PUENTE/MARTHA LAURA</v>
      </c>
      <c r="P2780" t="s">
        <v>101</v>
      </c>
      <c r="Q2780" s="27" t="s">
        <v>799</v>
      </c>
      <c r="R2780">
        <v>1914861720</v>
      </c>
      <c r="S2780" t="s">
        <v>6333</v>
      </c>
      <c r="T2780" t="str">
        <f t="shared" si="87"/>
        <v>19|1|2016|416|M02105|ORTIZ,PUENTE/MARTHA LAURA|8012.65|31122015|01|NLSSA004046|OIPM600218QG2|</v>
      </c>
    </row>
    <row r="2781" spans="1:20" x14ac:dyDescent="0.25">
      <c r="A2781" s="5">
        <v>19</v>
      </c>
      <c r="B2781" s="27" t="s">
        <v>1047</v>
      </c>
      <c r="C2781" s="5">
        <v>2016</v>
      </c>
      <c r="D2781" s="5">
        <v>416</v>
      </c>
      <c r="E2781" s="8" t="s">
        <v>97</v>
      </c>
      <c r="F2781" s="8" t="s">
        <v>1393</v>
      </c>
      <c r="G2781" s="8" t="s">
        <v>1434</v>
      </c>
      <c r="H2781" s="8" t="s">
        <v>3925</v>
      </c>
      <c r="I2781" s="8" t="s">
        <v>101</v>
      </c>
      <c r="J2781" s="8">
        <v>9471.33</v>
      </c>
      <c r="K2781" s="28" t="s">
        <v>320</v>
      </c>
      <c r="L2781" s="29" t="s">
        <v>799</v>
      </c>
      <c r="M2781">
        <v>1914860020</v>
      </c>
      <c r="N2781" t="str">
        <f>VLOOKUP(M2781,[2]CLUES!$A:$B,2,0)</f>
        <v>NLSSA014045</v>
      </c>
      <c r="O2781" t="str">
        <f t="shared" si="86"/>
        <v>ORTIZ,RUIZ/VICENTE</v>
      </c>
      <c r="P2781" t="s">
        <v>101</v>
      </c>
      <c r="Q2781" s="27" t="s">
        <v>799</v>
      </c>
      <c r="R2781">
        <v>1914861720</v>
      </c>
      <c r="S2781" t="s">
        <v>6334</v>
      </c>
      <c r="T2781" t="str">
        <f t="shared" si="87"/>
        <v>19|1|2016|416|M02031|ORTIZ,RUIZ/VICENTE|9471.33|31122015|01|NLSSA004046|OIRV550802G30|</v>
      </c>
    </row>
    <row r="2782" spans="1:20" x14ac:dyDescent="0.25">
      <c r="A2782" s="5">
        <v>19</v>
      </c>
      <c r="B2782" s="27" t="s">
        <v>1047</v>
      </c>
      <c r="C2782" s="5">
        <v>2016</v>
      </c>
      <c r="D2782" s="5">
        <v>416</v>
      </c>
      <c r="E2782" s="8" t="s">
        <v>334</v>
      </c>
      <c r="F2782" s="8" t="s">
        <v>1266</v>
      </c>
      <c r="G2782" s="8" t="s">
        <v>1937</v>
      </c>
      <c r="H2782" s="8" t="s">
        <v>1525</v>
      </c>
      <c r="I2782" s="8" t="s">
        <v>101</v>
      </c>
      <c r="J2782" s="8">
        <v>10134.719999999999</v>
      </c>
      <c r="K2782" s="28" t="s">
        <v>320</v>
      </c>
      <c r="L2782" s="29" t="s">
        <v>799</v>
      </c>
      <c r="M2782">
        <v>1914860020</v>
      </c>
      <c r="N2782" t="str">
        <f>VLOOKUP(M2782,[2]CLUES!$A:$B,2,0)</f>
        <v>NLSSA014045</v>
      </c>
      <c r="O2782" t="str">
        <f t="shared" si="86"/>
        <v>PEREZ,BECERRA/JORGE</v>
      </c>
      <c r="P2782" t="s">
        <v>101</v>
      </c>
      <c r="Q2782" s="27" t="s">
        <v>799</v>
      </c>
      <c r="R2782">
        <v>1914861720</v>
      </c>
      <c r="S2782" t="s">
        <v>6335</v>
      </c>
      <c r="T2782" t="str">
        <f t="shared" si="87"/>
        <v>19|1|2016|416|M01004|PEREZ,BECERRA/JORGE|10134.72|31122015|01|NLSSA004046|PEBJ561026HC8|</v>
      </c>
    </row>
    <row r="2783" spans="1:20" x14ac:dyDescent="0.25">
      <c r="A2783" s="5">
        <v>19</v>
      </c>
      <c r="B2783" s="27" t="s">
        <v>1047</v>
      </c>
      <c r="C2783" s="5">
        <v>2016</v>
      </c>
      <c r="D2783" s="5">
        <v>416</v>
      </c>
      <c r="E2783" s="8" t="s">
        <v>16</v>
      </c>
      <c r="F2783" s="8" t="s">
        <v>1266</v>
      </c>
      <c r="G2783" s="8" t="s">
        <v>1788</v>
      </c>
      <c r="H2783" s="8" t="s">
        <v>6336</v>
      </c>
      <c r="I2783" s="8" t="s">
        <v>101</v>
      </c>
      <c r="J2783" s="8">
        <v>4713.34</v>
      </c>
      <c r="K2783" s="28" t="s">
        <v>320</v>
      </c>
      <c r="L2783" s="29" t="s">
        <v>799</v>
      </c>
      <c r="M2783">
        <v>1914860020</v>
      </c>
      <c r="N2783" t="str">
        <f>VLOOKUP(M2783,[2]CLUES!$A:$B,2,0)</f>
        <v>NLSSA014045</v>
      </c>
      <c r="O2783" t="str">
        <f t="shared" si="86"/>
        <v>PEREZ,CORONADO/SANDRA ELIZABETH</v>
      </c>
      <c r="P2783" t="s">
        <v>101</v>
      </c>
      <c r="Q2783" s="27" t="s">
        <v>799</v>
      </c>
      <c r="R2783">
        <v>1914861720</v>
      </c>
      <c r="S2783" t="s">
        <v>6337</v>
      </c>
      <c r="T2783" t="str">
        <f t="shared" si="87"/>
        <v>19|1|2016|416|M03024|PEREZ,CORONADO/SANDRA ELIZABETH|4713.34|31122015|01|NLSSA004046|PECS880718GU1|</v>
      </c>
    </row>
    <row r="2784" spans="1:20" x14ac:dyDescent="0.25">
      <c r="A2784" s="5">
        <v>19</v>
      </c>
      <c r="B2784" s="27" t="s">
        <v>1047</v>
      </c>
      <c r="C2784" s="5">
        <v>2016</v>
      </c>
      <c r="D2784" s="5">
        <v>416</v>
      </c>
      <c r="E2784" s="8" t="s">
        <v>1392</v>
      </c>
      <c r="F2784" s="8" t="s">
        <v>1266</v>
      </c>
      <c r="G2784" s="8" t="s">
        <v>874</v>
      </c>
      <c r="H2784" s="8" t="s">
        <v>1404</v>
      </c>
      <c r="I2784" s="8" t="s">
        <v>101</v>
      </c>
      <c r="J2784" s="8">
        <v>5318.22</v>
      </c>
      <c r="K2784" s="28" t="s">
        <v>320</v>
      </c>
      <c r="L2784" s="29" t="s">
        <v>799</v>
      </c>
      <c r="M2784">
        <v>1914860020</v>
      </c>
      <c r="N2784" t="str">
        <f>VLOOKUP(M2784,[2]CLUES!$A:$B,2,0)</f>
        <v>NLSSA014045</v>
      </c>
      <c r="O2784" t="str">
        <f t="shared" si="86"/>
        <v>PEREZ,HERNANDEZ/CARLOS</v>
      </c>
      <c r="P2784" t="s">
        <v>101</v>
      </c>
      <c r="Q2784" s="27" t="s">
        <v>799</v>
      </c>
      <c r="R2784">
        <v>1914861720</v>
      </c>
      <c r="S2784" t="s">
        <v>6338</v>
      </c>
      <c r="T2784" t="str">
        <f t="shared" si="87"/>
        <v>19|1|2016|416|M02038|PEREZ,HERNANDEZ/CARLOS|5318.22|31122015|01|NLSSA004046|PEHC591104CJ1|</v>
      </c>
    </row>
    <row r="2785" spans="1:20" x14ac:dyDescent="0.25">
      <c r="A2785" s="5">
        <v>19</v>
      </c>
      <c r="B2785" s="27" t="s">
        <v>1047</v>
      </c>
      <c r="C2785" s="5">
        <v>2016</v>
      </c>
      <c r="D2785" s="5">
        <v>416</v>
      </c>
      <c r="E2785" s="8" t="s">
        <v>80</v>
      </c>
      <c r="F2785" s="8" t="s">
        <v>1266</v>
      </c>
      <c r="G2785" s="8" t="s">
        <v>1222</v>
      </c>
      <c r="H2785" s="8" t="s">
        <v>6339</v>
      </c>
      <c r="I2785" s="8" t="s">
        <v>101</v>
      </c>
      <c r="J2785" s="8">
        <v>5975.08</v>
      </c>
      <c r="K2785" s="28" t="s">
        <v>320</v>
      </c>
      <c r="L2785" s="29" t="s">
        <v>799</v>
      </c>
      <c r="M2785">
        <v>1914860020</v>
      </c>
      <c r="N2785" t="str">
        <f>VLOOKUP(M2785,[2]CLUES!$A:$B,2,0)</f>
        <v>NLSSA014045</v>
      </c>
      <c r="O2785" t="str">
        <f t="shared" si="86"/>
        <v>PEREZ,HINOJOSA/NORA LINA</v>
      </c>
      <c r="P2785" t="s">
        <v>101</v>
      </c>
      <c r="Q2785" s="27" t="s">
        <v>799</v>
      </c>
      <c r="R2785">
        <v>1914861720</v>
      </c>
      <c r="S2785" t="s">
        <v>6340</v>
      </c>
      <c r="T2785" t="str">
        <f t="shared" si="87"/>
        <v>19|1|2016|416|M02035|PEREZ,HINOJOSA/NORA LINA|5975.08|31122015|01|NLSSA004046|PEHN650222F32|</v>
      </c>
    </row>
    <row r="2786" spans="1:20" x14ac:dyDescent="0.25">
      <c r="A2786" s="5">
        <v>19</v>
      </c>
      <c r="B2786" s="27" t="s">
        <v>1047</v>
      </c>
      <c r="C2786" s="5">
        <v>2016</v>
      </c>
      <c r="D2786" s="5">
        <v>416</v>
      </c>
      <c r="E2786" s="8" t="s">
        <v>422</v>
      </c>
      <c r="F2786" s="8" t="s">
        <v>1266</v>
      </c>
      <c r="G2786" s="8" t="s">
        <v>902</v>
      </c>
      <c r="H2786" s="8" t="s">
        <v>6341</v>
      </c>
      <c r="I2786" s="8" t="s">
        <v>101</v>
      </c>
      <c r="J2786" s="8">
        <v>9758</v>
      </c>
      <c r="K2786" s="28" t="s">
        <v>320</v>
      </c>
      <c r="L2786" s="29" t="s">
        <v>799</v>
      </c>
      <c r="M2786">
        <v>1914860020</v>
      </c>
      <c r="N2786" t="str">
        <f>VLOOKUP(M2786,[2]CLUES!$A:$B,2,0)</f>
        <v>NLSSA014045</v>
      </c>
      <c r="O2786" t="str">
        <f t="shared" si="86"/>
        <v>PEREZ,MARTINEZ/PATRICIA YDOLINA</v>
      </c>
      <c r="P2786" t="s">
        <v>101</v>
      </c>
      <c r="Q2786" s="27" t="s">
        <v>799</v>
      </c>
      <c r="R2786">
        <v>1914861720</v>
      </c>
      <c r="S2786" t="s">
        <v>6342</v>
      </c>
      <c r="T2786" t="str">
        <f t="shared" si="87"/>
        <v>19|1|2016|416|M01008|PEREZ,MARTINEZ/PATRICIA YDOLINA|9758|31122015|01|NLSSA004046|PEMP6810217U2|</v>
      </c>
    </row>
    <row r="2787" spans="1:20" x14ac:dyDescent="0.25">
      <c r="A2787" s="5">
        <v>19</v>
      </c>
      <c r="B2787" s="27" t="s">
        <v>1047</v>
      </c>
      <c r="C2787" s="5">
        <v>2016</v>
      </c>
      <c r="D2787" s="5">
        <v>416</v>
      </c>
      <c r="E2787" s="8" t="s">
        <v>97</v>
      </c>
      <c r="F2787" s="8" t="s">
        <v>1266</v>
      </c>
      <c r="G2787" s="8" t="s">
        <v>809</v>
      </c>
      <c r="H2787" s="8" t="s">
        <v>6343</v>
      </c>
      <c r="I2787" s="8" t="s">
        <v>101</v>
      </c>
      <c r="J2787" s="8">
        <v>9393.48</v>
      </c>
      <c r="K2787" s="28" t="s">
        <v>320</v>
      </c>
      <c r="L2787" s="29" t="s">
        <v>799</v>
      </c>
      <c r="M2787">
        <v>1914860020</v>
      </c>
      <c r="N2787" t="str">
        <f>VLOOKUP(M2787,[2]CLUES!$A:$B,2,0)</f>
        <v>NLSSA014045</v>
      </c>
      <c r="O2787" t="str">
        <f t="shared" si="86"/>
        <v>PEREZ,RODRIGUEZ/ELEUTERIO</v>
      </c>
      <c r="P2787" t="s">
        <v>101</v>
      </c>
      <c r="Q2787" s="27" t="s">
        <v>799</v>
      </c>
      <c r="R2787">
        <v>1914861720</v>
      </c>
      <c r="S2787" t="s">
        <v>6344</v>
      </c>
      <c r="T2787" t="str">
        <f t="shared" si="87"/>
        <v>19|1|2016|416|M02031|PEREZ,RODRIGUEZ/ELEUTERIO|9393.48|31122015|01|NLSSA004046|PERE530220R20|</v>
      </c>
    </row>
    <row r="2788" spans="1:20" x14ac:dyDescent="0.25">
      <c r="A2788" s="5">
        <v>19</v>
      </c>
      <c r="B2788" s="27" t="s">
        <v>1047</v>
      </c>
      <c r="C2788" s="5">
        <v>2016</v>
      </c>
      <c r="D2788" s="5">
        <v>416</v>
      </c>
      <c r="E2788" s="8" t="s">
        <v>97</v>
      </c>
      <c r="F2788" s="8" t="s">
        <v>1656</v>
      </c>
      <c r="G2788" s="8" t="s">
        <v>6345</v>
      </c>
      <c r="H2788" s="8" t="s">
        <v>2349</v>
      </c>
      <c r="I2788" s="8" t="s">
        <v>101</v>
      </c>
      <c r="J2788" s="8">
        <v>9263.75</v>
      </c>
      <c r="K2788" s="28" t="s">
        <v>320</v>
      </c>
      <c r="L2788" s="29" t="s">
        <v>799</v>
      </c>
      <c r="M2788">
        <v>1914860030</v>
      </c>
      <c r="N2788" t="str">
        <f>VLOOKUP(M2788,[2]CLUES!$A:$B,2,0)</f>
        <v>NLSSA003643</v>
      </c>
      <c r="O2788" t="str">
        <f t="shared" si="86"/>
        <v>PE&amp;A,SEVERA/MARIA OFELIA</v>
      </c>
      <c r="P2788" t="s">
        <v>101</v>
      </c>
      <c r="Q2788" s="27" t="s">
        <v>799</v>
      </c>
      <c r="R2788">
        <v>1914861720</v>
      </c>
      <c r="S2788" t="s">
        <v>6346</v>
      </c>
      <c r="T2788" t="str">
        <f t="shared" si="87"/>
        <v>19|1|2016|416|M02031|PE&amp;A,SEVERA/MARIA OFELIA|9263.75|31122015|01|NLSSA004046|PESO5807297R4|</v>
      </c>
    </row>
    <row r="2789" spans="1:20" x14ac:dyDescent="0.25">
      <c r="A2789" s="5">
        <v>19</v>
      </c>
      <c r="B2789" s="27" t="s">
        <v>1047</v>
      </c>
      <c r="C2789" s="5">
        <v>2016</v>
      </c>
      <c r="D2789" s="5">
        <v>416</v>
      </c>
      <c r="E2789" s="8" t="s">
        <v>113</v>
      </c>
      <c r="F2789" s="8" t="s">
        <v>3599</v>
      </c>
      <c r="G2789" s="8" t="s">
        <v>1258</v>
      </c>
      <c r="H2789" s="8" t="s">
        <v>1548</v>
      </c>
      <c r="I2789" s="8" t="s">
        <v>101</v>
      </c>
      <c r="J2789" s="8">
        <v>5049.32</v>
      </c>
      <c r="K2789" s="28" t="s">
        <v>320</v>
      </c>
      <c r="L2789" s="29" t="s">
        <v>799</v>
      </c>
      <c r="M2789">
        <v>1914860030</v>
      </c>
      <c r="N2789" t="str">
        <f>VLOOKUP(M2789,[2]CLUES!$A:$B,2,0)</f>
        <v>NLSSA003643</v>
      </c>
      <c r="O2789" t="str">
        <f t="shared" si="86"/>
        <v>PINEDA,GUERRERO/MIGUEL ANGEL</v>
      </c>
      <c r="P2789" t="s">
        <v>101</v>
      </c>
      <c r="Q2789" s="27" t="s">
        <v>799</v>
      </c>
      <c r="R2789">
        <v>1914861720</v>
      </c>
      <c r="S2789" t="s">
        <v>6347</v>
      </c>
      <c r="T2789" t="str">
        <f t="shared" si="87"/>
        <v>19|1|2016|416|M02016|PINEDA,GUERRERO/MIGUEL ANGEL|5049.32|31122015|01|NLSSA004046|PIGM7209164GA|</v>
      </c>
    </row>
    <row r="2790" spans="1:20" x14ac:dyDescent="0.25">
      <c r="A2790" s="5">
        <v>19</v>
      </c>
      <c r="B2790" s="27" t="s">
        <v>1047</v>
      </c>
      <c r="C2790" s="5">
        <v>2016</v>
      </c>
      <c r="D2790" s="5">
        <v>416</v>
      </c>
      <c r="E2790" s="8" t="s">
        <v>1392</v>
      </c>
      <c r="F2790" s="8" t="s">
        <v>4233</v>
      </c>
      <c r="G2790" s="8" t="s">
        <v>3494</v>
      </c>
      <c r="H2790" s="8" t="s">
        <v>1536</v>
      </c>
      <c r="I2790" s="8" t="s">
        <v>101</v>
      </c>
      <c r="J2790" s="8">
        <v>5452.67</v>
      </c>
      <c r="K2790" s="28" t="s">
        <v>320</v>
      </c>
      <c r="L2790" s="29" t="s">
        <v>799</v>
      </c>
      <c r="M2790">
        <v>1914860030</v>
      </c>
      <c r="N2790" t="str">
        <f>VLOOKUP(M2790,[2]CLUES!$A:$B,2,0)</f>
        <v>NLSSA003643</v>
      </c>
      <c r="O2790" t="str">
        <f t="shared" si="86"/>
        <v>PORTO,CARDIEL/FRANCISCO</v>
      </c>
      <c r="P2790" t="s">
        <v>101</v>
      </c>
      <c r="Q2790" s="27" t="s">
        <v>799</v>
      </c>
      <c r="R2790">
        <v>1914861720</v>
      </c>
      <c r="S2790" t="s">
        <v>6348</v>
      </c>
      <c r="T2790" t="str">
        <f t="shared" si="87"/>
        <v>19|1|2016|416|M02038|PORTO,CARDIEL/FRANCISCO|5452.67|31122015|01|NLSSA004046|POCF5806286K1|</v>
      </c>
    </row>
    <row r="2791" spans="1:20" x14ac:dyDescent="0.25">
      <c r="A2791" s="5">
        <v>19</v>
      </c>
      <c r="B2791" s="27" t="s">
        <v>1047</v>
      </c>
      <c r="C2791" s="5">
        <v>2016</v>
      </c>
      <c r="D2791" s="5">
        <v>416</v>
      </c>
      <c r="E2791" s="8" t="s">
        <v>1152</v>
      </c>
      <c r="F2791" s="8" t="s">
        <v>937</v>
      </c>
      <c r="G2791" s="8" t="s">
        <v>868</v>
      </c>
      <c r="H2791" s="8" t="s">
        <v>6349</v>
      </c>
      <c r="I2791" s="8" t="s">
        <v>101</v>
      </c>
      <c r="J2791" s="8">
        <v>4707.76</v>
      </c>
      <c r="K2791" s="28" t="s">
        <v>320</v>
      </c>
      <c r="L2791" s="29" t="s">
        <v>799</v>
      </c>
      <c r="M2791">
        <v>1914860030</v>
      </c>
      <c r="N2791" t="str">
        <f>VLOOKUP(M2791,[2]CLUES!$A:$B,2,0)</f>
        <v>NLSSA003643</v>
      </c>
      <c r="O2791" t="str">
        <f t="shared" si="86"/>
        <v>RAMON,GONZALEZ/GILBERTO DE JESUS</v>
      </c>
      <c r="P2791" t="s">
        <v>101</v>
      </c>
      <c r="Q2791" s="27" t="s">
        <v>799</v>
      </c>
      <c r="R2791">
        <v>1914861720</v>
      </c>
      <c r="S2791" t="s">
        <v>6350</v>
      </c>
      <c r="T2791" t="str">
        <f t="shared" si="87"/>
        <v>19|1|2016|416|M02055|RAMON,GONZALEZ/GILBERTO DE JESUS|4707.76|31122015|01|NLSSA004046|RAGG740507IN5|</v>
      </c>
    </row>
    <row r="2792" spans="1:20" x14ac:dyDescent="0.25">
      <c r="A2792" s="5">
        <v>19</v>
      </c>
      <c r="B2792" s="27" t="s">
        <v>1047</v>
      </c>
      <c r="C2792" s="5">
        <v>2016</v>
      </c>
      <c r="D2792" s="5">
        <v>416</v>
      </c>
      <c r="E2792" s="8" t="s">
        <v>171</v>
      </c>
      <c r="F2792" s="8" t="s">
        <v>1197</v>
      </c>
      <c r="G2792" s="8" t="s">
        <v>896</v>
      </c>
      <c r="H2792" s="8" t="s">
        <v>6351</v>
      </c>
      <c r="I2792" s="8" t="s">
        <v>101</v>
      </c>
      <c r="J2792" s="8">
        <v>6502.86</v>
      </c>
      <c r="K2792" s="28" t="s">
        <v>320</v>
      </c>
      <c r="L2792" s="29" t="s">
        <v>799</v>
      </c>
      <c r="M2792">
        <v>1914860030</v>
      </c>
      <c r="N2792" t="str">
        <f>VLOOKUP(M2792,[2]CLUES!$A:$B,2,0)</f>
        <v>NLSSA003643</v>
      </c>
      <c r="O2792" t="str">
        <f t="shared" si="86"/>
        <v>RAMOS,GARCIA/MACRINA</v>
      </c>
      <c r="P2792" t="s">
        <v>101</v>
      </c>
      <c r="Q2792" s="27" t="s">
        <v>799</v>
      </c>
      <c r="R2792">
        <v>1914861720</v>
      </c>
      <c r="S2792" t="s">
        <v>6352</v>
      </c>
      <c r="T2792" t="str">
        <f t="shared" si="87"/>
        <v>19|1|2016|416|M02034|RAMOS,GARCIA/MACRINA|6502.86|31122015|01|NLSSA004046|RAGM6309142T1|</v>
      </c>
    </row>
    <row r="2793" spans="1:20" x14ac:dyDescent="0.25">
      <c r="A2793" s="5">
        <v>19</v>
      </c>
      <c r="B2793" s="27" t="s">
        <v>1047</v>
      </c>
      <c r="C2793" s="5">
        <v>2016</v>
      </c>
      <c r="D2793" s="5">
        <v>416</v>
      </c>
      <c r="E2793" s="8" t="s">
        <v>232</v>
      </c>
      <c r="F2793" s="8" t="s">
        <v>1149</v>
      </c>
      <c r="G2793" s="8" t="s">
        <v>896</v>
      </c>
      <c r="H2793" s="8" t="s">
        <v>1079</v>
      </c>
      <c r="I2793" s="8" t="s">
        <v>101</v>
      </c>
      <c r="J2793" s="8">
        <v>5585.33</v>
      </c>
      <c r="K2793" s="28" t="s">
        <v>320</v>
      </c>
      <c r="L2793" s="29" t="s">
        <v>799</v>
      </c>
      <c r="M2793">
        <v>1914860030</v>
      </c>
      <c r="N2793" t="str">
        <f>VLOOKUP(M2793,[2]CLUES!$A:$B,2,0)</f>
        <v>NLSSA003643</v>
      </c>
      <c r="O2793" t="str">
        <f t="shared" si="86"/>
        <v>RANGEL,GARCIA/ROSALINDA</v>
      </c>
      <c r="P2793" t="s">
        <v>101</v>
      </c>
      <c r="Q2793" s="27" t="s">
        <v>799</v>
      </c>
      <c r="R2793">
        <v>1914861720</v>
      </c>
      <c r="S2793" t="s">
        <v>6353</v>
      </c>
      <c r="T2793" t="str">
        <f t="shared" si="87"/>
        <v>19|1|2016|416|M02082|RANGEL,GARCIA/ROSALINDA|5585.33|31122015|01|NLSSA004046|RAGR601007I22|</v>
      </c>
    </row>
    <row r="2794" spans="1:20" x14ac:dyDescent="0.25">
      <c r="A2794" s="5">
        <v>19</v>
      </c>
      <c r="B2794" s="27" t="s">
        <v>1047</v>
      </c>
      <c r="C2794" s="5">
        <v>2016</v>
      </c>
      <c r="D2794" s="5">
        <v>416</v>
      </c>
      <c r="E2794" s="8" t="s">
        <v>297</v>
      </c>
      <c r="F2794" s="8" t="s">
        <v>1091</v>
      </c>
      <c r="G2794" s="8" t="s">
        <v>879</v>
      </c>
      <c r="H2794" s="8" t="s">
        <v>3359</v>
      </c>
      <c r="I2794" s="8" t="s">
        <v>101</v>
      </c>
      <c r="J2794" s="8">
        <v>8885.33</v>
      </c>
      <c r="K2794" s="28" t="s">
        <v>320</v>
      </c>
      <c r="L2794" s="29" t="s">
        <v>799</v>
      </c>
      <c r="M2794">
        <v>1914860030</v>
      </c>
      <c r="N2794" t="str">
        <f>VLOOKUP(M2794,[2]CLUES!$A:$B,2,0)</f>
        <v>NLSSA003643</v>
      </c>
      <c r="O2794" t="str">
        <f t="shared" si="86"/>
        <v>RAMIREZ,HERRERA/FLORENCIA</v>
      </c>
      <c r="P2794" t="s">
        <v>101</v>
      </c>
      <c r="Q2794" s="27" t="s">
        <v>799</v>
      </c>
      <c r="R2794">
        <v>1914861720</v>
      </c>
      <c r="S2794" t="s">
        <v>6354</v>
      </c>
      <c r="T2794" t="str">
        <f t="shared" si="87"/>
        <v>19|1|2016|416|M02107|RAMIREZ,HERRERA/FLORENCIA|8885.33|31122015|01|NLSSA004046|RAHF6410278B3|</v>
      </c>
    </row>
    <row r="2795" spans="1:20" x14ac:dyDescent="0.25">
      <c r="A2795" s="5">
        <v>19</v>
      </c>
      <c r="B2795" s="27" t="s">
        <v>1047</v>
      </c>
      <c r="C2795" s="5">
        <v>2016</v>
      </c>
      <c r="D2795" s="5">
        <v>416</v>
      </c>
      <c r="E2795" s="8" t="s">
        <v>25</v>
      </c>
      <c r="F2795" s="8" t="s">
        <v>1197</v>
      </c>
      <c r="G2795" s="8" t="s">
        <v>1563</v>
      </c>
      <c r="H2795" s="8" t="s">
        <v>1930</v>
      </c>
      <c r="I2795" s="8" t="s">
        <v>101</v>
      </c>
      <c r="J2795" s="8">
        <v>5198</v>
      </c>
      <c r="K2795" s="28" t="s">
        <v>320</v>
      </c>
      <c r="L2795" s="29" t="s">
        <v>799</v>
      </c>
      <c r="M2795">
        <v>1914860030</v>
      </c>
      <c r="N2795" t="str">
        <f>VLOOKUP(M2795,[2]CLUES!$A:$B,2,0)</f>
        <v>NLSSA003643</v>
      </c>
      <c r="O2795" t="str">
        <f t="shared" si="86"/>
        <v>RAMOS,IBARRA/MARIA ESTHER</v>
      </c>
      <c r="P2795" t="s">
        <v>101</v>
      </c>
      <c r="Q2795" s="27" t="s">
        <v>799</v>
      </c>
      <c r="R2795">
        <v>1914861720</v>
      </c>
      <c r="S2795" t="s">
        <v>6355</v>
      </c>
      <c r="T2795" t="str">
        <f t="shared" si="87"/>
        <v>19|1|2016|416|M02036|RAMOS,IBARRA/MARIA ESTHER|5198|31122015|01|NLSSA004046|RAIE6303173T3|</v>
      </c>
    </row>
    <row r="2796" spans="1:20" x14ac:dyDescent="0.25">
      <c r="A2796" s="5">
        <v>19</v>
      </c>
      <c r="B2796" s="27" t="s">
        <v>1047</v>
      </c>
      <c r="C2796" s="5">
        <v>2016</v>
      </c>
      <c r="D2796" s="5">
        <v>416</v>
      </c>
      <c r="E2796" s="8" t="s">
        <v>80</v>
      </c>
      <c r="F2796" s="8" t="s">
        <v>1091</v>
      </c>
      <c r="G2796" s="8" t="s">
        <v>6356</v>
      </c>
      <c r="H2796" s="8" t="s">
        <v>3159</v>
      </c>
      <c r="I2796" s="8" t="s">
        <v>101</v>
      </c>
      <c r="J2796" s="8">
        <v>6008</v>
      </c>
      <c r="K2796" s="28" t="s">
        <v>320</v>
      </c>
      <c r="L2796" s="29" t="s">
        <v>799</v>
      </c>
      <c r="M2796">
        <v>1914860030</v>
      </c>
      <c r="N2796" t="str">
        <f>VLOOKUP(M2796,[2]CLUES!$A:$B,2,0)</f>
        <v>NLSSA003643</v>
      </c>
      <c r="O2796" t="str">
        <f t="shared" si="86"/>
        <v>RAMIREZ,DE JESUS/MARIA FRANCISCA</v>
      </c>
      <c r="P2796" t="s">
        <v>101</v>
      </c>
      <c r="Q2796" s="27" t="s">
        <v>799</v>
      </c>
      <c r="R2796">
        <v>1914861720</v>
      </c>
      <c r="S2796" t="s">
        <v>6357</v>
      </c>
      <c r="T2796" t="str">
        <f t="shared" si="87"/>
        <v>19|1|2016|416|M02035|RAMIREZ,DE JESUS/MARIA FRANCISCA|6008|31122015|01|NLSSA004046|RAJF641010VB8|</v>
      </c>
    </row>
    <row r="2797" spans="1:20" x14ac:dyDescent="0.25">
      <c r="A2797" s="5">
        <v>19</v>
      </c>
      <c r="B2797" s="27" t="s">
        <v>1047</v>
      </c>
      <c r="C2797" s="5">
        <v>2016</v>
      </c>
      <c r="D2797" s="5">
        <v>416</v>
      </c>
      <c r="E2797" s="8" t="s">
        <v>341</v>
      </c>
      <c r="F2797" s="8" t="s">
        <v>1197</v>
      </c>
      <c r="G2797" s="8" t="s">
        <v>1243</v>
      </c>
      <c r="H2797" s="8" t="s">
        <v>2565</v>
      </c>
      <c r="I2797" s="8" t="s">
        <v>101</v>
      </c>
      <c r="J2797" s="8">
        <v>4713.34</v>
      </c>
      <c r="K2797" s="28" t="s">
        <v>320</v>
      </c>
      <c r="L2797" s="29" t="s">
        <v>799</v>
      </c>
      <c r="M2797">
        <v>1914860040</v>
      </c>
      <c r="N2797" t="str">
        <f>VLOOKUP(M2797,[2]CLUES!$A:$B,2,0)</f>
        <v>NLSSA003655</v>
      </c>
      <c r="O2797" t="str">
        <f t="shared" si="86"/>
        <v>RAMOS,LOERA/ANTONIO</v>
      </c>
      <c r="P2797" t="s">
        <v>101</v>
      </c>
      <c r="Q2797" s="27" t="s">
        <v>799</v>
      </c>
      <c r="R2797">
        <v>1914861720</v>
      </c>
      <c r="S2797" t="s">
        <v>6358</v>
      </c>
      <c r="T2797" t="str">
        <f t="shared" si="87"/>
        <v>19|1|2016|416|M03011|RAMOS,LOERA/ANTONIO|4713.34|31122015|01|NLSSA004046|RALA580117ALA|</v>
      </c>
    </row>
    <row r="2798" spans="1:20" x14ac:dyDescent="0.25">
      <c r="A2798" s="5">
        <v>19</v>
      </c>
      <c r="B2798" s="27" t="s">
        <v>1047</v>
      </c>
      <c r="C2798" s="5">
        <v>2016</v>
      </c>
      <c r="D2798" s="5">
        <v>416</v>
      </c>
      <c r="E2798" s="8" t="s">
        <v>616</v>
      </c>
      <c r="F2798" s="8" t="s">
        <v>1091</v>
      </c>
      <c r="G2798" s="8" t="s">
        <v>1139</v>
      </c>
      <c r="H2798" s="8" t="s">
        <v>1069</v>
      </c>
      <c r="I2798" s="8" t="s">
        <v>101</v>
      </c>
      <c r="J2798" s="8">
        <v>4733.34</v>
      </c>
      <c r="K2798" s="28" t="s">
        <v>320</v>
      </c>
      <c r="L2798" s="29" t="s">
        <v>799</v>
      </c>
      <c r="M2798">
        <v>1914860040</v>
      </c>
      <c r="N2798" t="str">
        <f>VLOOKUP(M2798,[2]CLUES!$A:$B,2,0)</f>
        <v>NLSSA003655</v>
      </c>
      <c r="O2798" t="str">
        <f t="shared" si="86"/>
        <v>RAMIREZ,MENDOZA/YOLANDA</v>
      </c>
      <c r="P2798" t="s">
        <v>101</v>
      </c>
      <c r="Q2798" s="27" t="s">
        <v>799</v>
      </c>
      <c r="R2798">
        <v>1914861720</v>
      </c>
      <c r="S2798" t="s">
        <v>6359</v>
      </c>
      <c r="T2798" t="str">
        <f t="shared" si="87"/>
        <v>19|1|2016|416|M02047|RAMIREZ,MENDOZA/YOLANDA|4733.34|31122015|01|NLSSA004046|RAMY540708DN8|</v>
      </c>
    </row>
    <row r="2799" spans="1:20" x14ac:dyDescent="0.25">
      <c r="A2799" s="5">
        <v>19</v>
      </c>
      <c r="B2799" s="27" t="s">
        <v>1047</v>
      </c>
      <c r="C2799" s="5">
        <v>2016</v>
      </c>
      <c r="D2799" s="5">
        <v>416</v>
      </c>
      <c r="E2799" s="8" t="s">
        <v>224</v>
      </c>
      <c r="F2799" s="8" t="s">
        <v>1091</v>
      </c>
      <c r="G2799" s="8" t="s">
        <v>809</v>
      </c>
      <c r="H2799" s="8" t="s">
        <v>6360</v>
      </c>
      <c r="I2799" s="8" t="s">
        <v>101</v>
      </c>
      <c r="J2799" s="8">
        <v>7902.6</v>
      </c>
      <c r="K2799" s="28" t="s">
        <v>320</v>
      </c>
      <c r="L2799" s="29" t="s">
        <v>799</v>
      </c>
      <c r="M2799">
        <v>1914860040</v>
      </c>
      <c r="N2799" t="str">
        <f>VLOOKUP(M2799,[2]CLUES!$A:$B,2,0)</f>
        <v>NLSSA003655</v>
      </c>
      <c r="O2799" t="str">
        <f t="shared" si="86"/>
        <v>RAMIREZ,RODRIGUEZ/IDOLINA GRISELDA</v>
      </c>
      <c r="P2799" t="s">
        <v>101</v>
      </c>
      <c r="Q2799" s="27" t="s">
        <v>799</v>
      </c>
      <c r="R2799">
        <v>1914861720</v>
      </c>
      <c r="S2799" t="s">
        <v>6361</v>
      </c>
      <c r="T2799" t="str">
        <f t="shared" si="87"/>
        <v>19|1|2016|416|M02105|RAMIREZ,RODRIGUEZ/IDOLINA GRISELDA|7902.6|31122015|01|NLSSA004046|RARI6401016Z8|</v>
      </c>
    </row>
    <row r="2800" spans="1:20" x14ac:dyDescent="0.25">
      <c r="A2800" s="5">
        <v>19</v>
      </c>
      <c r="B2800" s="27" t="s">
        <v>1047</v>
      </c>
      <c r="C2800" s="5">
        <v>2016</v>
      </c>
      <c r="D2800" s="5">
        <v>416</v>
      </c>
      <c r="E2800" s="8" t="s">
        <v>1392</v>
      </c>
      <c r="F2800" s="8" t="s">
        <v>1223</v>
      </c>
      <c r="G2800" s="8" t="s">
        <v>2818</v>
      </c>
      <c r="H2800" s="8" t="s">
        <v>1128</v>
      </c>
      <c r="I2800" s="8" t="s">
        <v>101</v>
      </c>
      <c r="J2800" s="8">
        <v>5452.67</v>
      </c>
      <c r="K2800" s="28" t="s">
        <v>320</v>
      </c>
      <c r="L2800" s="29" t="s">
        <v>799</v>
      </c>
      <c r="M2800">
        <v>1914860040</v>
      </c>
      <c r="N2800" t="str">
        <f>VLOOKUP(M2800,[2]CLUES!$A:$B,2,0)</f>
        <v>NLSSA003655</v>
      </c>
      <c r="O2800" t="str">
        <f t="shared" si="86"/>
        <v>REYES,ROEL/MARIA ISABEL</v>
      </c>
      <c r="P2800" t="s">
        <v>101</v>
      </c>
      <c r="Q2800" s="27" t="s">
        <v>799</v>
      </c>
      <c r="R2800">
        <v>1914861720</v>
      </c>
      <c r="S2800" t="s">
        <v>6362</v>
      </c>
      <c r="T2800" t="str">
        <f t="shared" si="87"/>
        <v>19|1|2016|416|M02038|REYES,ROEL/MARIA ISABEL|5452.67|31122015|01|NLSSA004046|RERI720119130|</v>
      </c>
    </row>
    <row r="2801" spans="1:20" x14ac:dyDescent="0.25">
      <c r="A2801" s="5">
        <v>19</v>
      </c>
      <c r="B2801" s="27" t="s">
        <v>1047</v>
      </c>
      <c r="C2801" s="5">
        <v>2016</v>
      </c>
      <c r="D2801" s="5">
        <v>416</v>
      </c>
      <c r="E2801" s="8" t="s">
        <v>291</v>
      </c>
      <c r="F2801" s="8" t="s">
        <v>6363</v>
      </c>
      <c r="G2801" s="8" t="s">
        <v>809</v>
      </c>
      <c r="H2801" s="8" t="s">
        <v>6364</v>
      </c>
      <c r="I2801" s="8" t="s">
        <v>101</v>
      </c>
      <c r="J2801" s="8">
        <v>12932</v>
      </c>
      <c r="K2801" s="28" t="s">
        <v>320</v>
      </c>
      <c r="L2801" s="29" t="s">
        <v>799</v>
      </c>
      <c r="M2801">
        <v>1914860040</v>
      </c>
      <c r="N2801" t="str">
        <f>VLOOKUP(M2801,[2]CLUES!$A:$B,2,0)</f>
        <v>NLSSA003655</v>
      </c>
      <c r="O2801" t="str">
        <f t="shared" si="86"/>
        <v>REVILLA,RODRIGUEZ/SERGIO MANUEL</v>
      </c>
      <c r="P2801" t="s">
        <v>101</v>
      </c>
      <c r="Q2801" s="27" t="s">
        <v>799</v>
      </c>
      <c r="R2801">
        <v>1914861720</v>
      </c>
      <c r="S2801" t="s">
        <v>6365</v>
      </c>
      <c r="T2801" t="str">
        <f t="shared" si="87"/>
        <v>19|1|2016|416|M01011|REVILLA,RODRIGUEZ/SERGIO MANUEL|12932|31122015|01|NLSSA004046|RERS8012165B0|</v>
      </c>
    </row>
    <row r="2802" spans="1:20" x14ac:dyDescent="0.25">
      <c r="A2802" s="5">
        <v>19</v>
      </c>
      <c r="B2802" s="27" t="s">
        <v>1047</v>
      </c>
      <c r="C2802" s="5">
        <v>2016</v>
      </c>
      <c r="D2802" s="5">
        <v>416</v>
      </c>
      <c r="E2802" s="8" t="s">
        <v>91</v>
      </c>
      <c r="F2802" s="8" t="s">
        <v>914</v>
      </c>
      <c r="G2802" s="8" t="s">
        <v>1860</v>
      </c>
      <c r="H2802" s="8" t="s">
        <v>2680</v>
      </c>
      <c r="I2802" s="8" t="s">
        <v>101</v>
      </c>
      <c r="J2802" s="8">
        <v>4349.8500000000004</v>
      </c>
      <c r="K2802" s="28" t="s">
        <v>320</v>
      </c>
      <c r="L2802" s="29" t="s">
        <v>799</v>
      </c>
      <c r="M2802">
        <v>1914860040</v>
      </c>
      <c r="N2802" t="str">
        <f>VLOOKUP(M2802,[2]CLUES!$A:$B,2,0)</f>
        <v>NLSSA003655</v>
      </c>
      <c r="O2802" t="str">
        <f t="shared" si="86"/>
        <v>REYNOSO,SILVA/MARIA DEL SOCORRO</v>
      </c>
      <c r="P2802" t="s">
        <v>101</v>
      </c>
      <c r="Q2802" s="27" t="s">
        <v>799</v>
      </c>
      <c r="R2802">
        <v>1914861720</v>
      </c>
      <c r="S2802" t="s">
        <v>6366</v>
      </c>
      <c r="T2802" t="str">
        <f t="shared" si="87"/>
        <v>19|1|2016|416|M03020|REYNOSO,SILVA/MARIA DEL SOCORRO|4349.85|31122015|01|NLSSA004046|RESS550529KF5|</v>
      </c>
    </row>
    <row r="2803" spans="1:20" x14ac:dyDescent="0.25">
      <c r="A2803" s="5">
        <v>19</v>
      </c>
      <c r="B2803" s="27" t="s">
        <v>1047</v>
      </c>
      <c r="C2803" s="5">
        <v>2016</v>
      </c>
      <c r="D2803" s="5">
        <v>416</v>
      </c>
      <c r="E2803" s="8" t="s">
        <v>97</v>
      </c>
      <c r="F2803" s="8" t="s">
        <v>1666</v>
      </c>
      <c r="G2803" s="8" t="s">
        <v>836</v>
      </c>
      <c r="H2803" s="8" t="s">
        <v>6367</v>
      </c>
      <c r="I2803" s="8" t="s">
        <v>101</v>
      </c>
      <c r="J2803" s="8">
        <v>9471.33</v>
      </c>
      <c r="K2803" s="28" t="s">
        <v>320</v>
      </c>
      <c r="L2803" s="29" t="s">
        <v>799</v>
      </c>
      <c r="M2803">
        <v>1914860040</v>
      </c>
      <c r="N2803" t="str">
        <f>VLOOKUP(M2803,[2]CLUES!$A:$B,2,0)</f>
        <v>NLSSA003655</v>
      </c>
      <c r="O2803" t="str">
        <f t="shared" si="86"/>
        <v>REYNA,TORRES/HILDA LETICIA</v>
      </c>
      <c r="P2803" t="s">
        <v>101</v>
      </c>
      <c r="Q2803" s="27" t="s">
        <v>799</v>
      </c>
      <c r="R2803">
        <v>1914861720</v>
      </c>
      <c r="S2803" t="s">
        <v>6368</v>
      </c>
      <c r="T2803" t="str">
        <f t="shared" si="87"/>
        <v>19|1|2016|416|M02031|REYNA,TORRES/HILDA LETICIA|9471.33|31122015|01|NLSSA004046|RETH641111K93|</v>
      </c>
    </row>
    <row r="2804" spans="1:20" x14ac:dyDescent="0.25">
      <c r="A2804" s="5">
        <v>19</v>
      </c>
      <c r="B2804" s="27" t="s">
        <v>1047</v>
      </c>
      <c r="C2804" s="5">
        <v>2016</v>
      </c>
      <c r="D2804" s="5">
        <v>416</v>
      </c>
      <c r="E2804" s="8" t="s">
        <v>25</v>
      </c>
      <c r="F2804" s="8" t="s">
        <v>1666</v>
      </c>
      <c r="G2804" s="8" t="s">
        <v>1168</v>
      </c>
      <c r="H2804" s="8" t="s">
        <v>6369</v>
      </c>
      <c r="I2804" s="8" t="s">
        <v>101</v>
      </c>
      <c r="J2804" s="8">
        <v>5155.2700000000004</v>
      </c>
      <c r="K2804" s="28" t="s">
        <v>320</v>
      </c>
      <c r="L2804" s="29" t="s">
        <v>799</v>
      </c>
      <c r="M2804">
        <v>1914860040</v>
      </c>
      <c r="N2804" t="str">
        <f>VLOOKUP(M2804,[2]CLUES!$A:$B,2,0)</f>
        <v>NLSSA003655</v>
      </c>
      <c r="O2804" t="str">
        <f t="shared" si="86"/>
        <v>REYNA,VAZQUEZ/EVELLIN RUBY</v>
      </c>
      <c r="P2804" t="s">
        <v>101</v>
      </c>
      <c r="Q2804" s="27" t="s">
        <v>799</v>
      </c>
      <c r="R2804">
        <v>1914861720</v>
      </c>
      <c r="S2804" t="s">
        <v>6370</v>
      </c>
      <c r="T2804" t="str">
        <f t="shared" si="87"/>
        <v>19|1|2016|416|M02036|REYNA,VAZQUEZ/EVELLIN RUBY|5155.27|31122015|01|NLSSA004046|REVE920508NP5|</v>
      </c>
    </row>
    <row r="2805" spans="1:20" x14ac:dyDescent="0.25">
      <c r="A2805" s="5">
        <v>19</v>
      </c>
      <c r="B2805" s="27" t="s">
        <v>1047</v>
      </c>
      <c r="C2805" s="5">
        <v>2016</v>
      </c>
      <c r="D2805" s="5">
        <v>416</v>
      </c>
      <c r="E2805" s="8" t="s">
        <v>224</v>
      </c>
      <c r="F2805" s="8" t="s">
        <v>1282</v>
      </c>
      <c r="G2805" s="8" t="s">
        <v>1730</v>
      </c>
      <c r="H2805" s="8" t="s">
        <v>1238</v>
      </c>
      <c r="I2805" s="8" t="s">
        <v>101</v>
      </c>
      <c r="J2805" s="8">
        <v>8034.67</v>
      </c>
      <c r="K2805" s="28" t="s">
        <v>320</v>
      </c>
      <c r="L2805" s="29" t="s">
        <v>799</v>
      </c>
      <c r="M2805">
        <v>1914860040</v>
      </c>
      <c r="N2805" t="str">
        <f>VLOOKUP(M2805,[2]CLUES!$A:$B,2,0)</f>
        <v>NLSSA003655</v>
      </c>
      <c r="O2805" t="str">
        <f t="shared" si="86"/>
        <v>RENDON,VEGA/SILVIA</v>
      </c>
      <c r="P2805" t="s">
        <v>101</v>
      </c>
      <c r="Q2805" s="27" t="s">
        <v>799</v>
      </c>
      <c r="R2805">
        <v>1914861720</v>
      </c>
      <c r="S2805" t="s">
        <v>6371</v>
      </c>
      <c r="T2805" t="str">
        <f t="shared" si="87"/>
        <v>19|1|2016|416|M02105|RENDON,VEGA/SILVIA|8034.67|31122015|01|NLSSA004046|REVS710910TH2|</v>
      </c>
    </row>
    <row r="2806" spans="1:20" x14ac:dyDescent="0.25">
      <c r="A2806" s="5">
        <v>19</v>
      </c>
      <c r="B2806" s="27" t="s">
        <v>1047</v>
      </c>
      <c r="C2806" s="5">
        <v>2016</v>
      </c>
      <c r="D2806" s="5">
        <v>416</v>
      </c>
      <c r="E2806" s="8" t="s">
        <v>281</v>
      </c>
      <c r="F2806" s="8" t="s">
        <v>1277</v>
      </c>
      <c r="G2806" s="8" t="s">
        <v>1641</v>
      </c>
      <c r="H2806" s="8" t="s">
        <v>1259</v>
      </c>
      <c r="I2806" s="8" t="s">
        <v>101</v>
      </c>
      <c r="J2806" s="8">
        <v>7589.34</v>
      </c>
      <c r="K2806" s="28" t="s">
        <v>320</v>
      </c>
      <c r="L2806" s="29" t="s">
        <v>799</v>
      </c>
      <c r="M2806">
        <v>1914860040</v>
      </c>
      <c r="N2806" t="str">
        <f>VLOOKUP(M2806,[2]CLUES!$A:$B,2,0)</f>
        <v>NLSSA003655</v>
      </c>
      <c r="O2806" t="str">
        <f t="shared" si="86"/>
        <v>RIOS,ALVARADO/MARIA GUADALUPE</v>
      </c>
      <c r="P2806" t="s">
        <v>101</v>
      </c>
      <c r="Q2806" s="27" t="s">
        <v>799</v>
      </c>
      <c r="R2806">
        <v>1914861720</v>
      </c>
      <c r="S2806" t="s">
        <v>6372</v>
      </c>
      <c r="T2806" t="str">
        <f t="shared" si="87"/>
        <v>19|1|2016|416|M02110|RIOS,ALVARADO/MARIA GUADALUPE|7589.34|31122015|01|NLSSA004046|RIAG470330E81|</v>
      </c>
    </row>
    <row r="2807" spans="1:20" x14ac:dyDescent="0.25">
      <c r="A2807" s="5">
        <v>19</v>
      </c>
      <c r="B2807" s="27" t="s">
        <v>1047</v>
      </c>
      <c r="C2807" s="5">
        <v>2016</v>
      </c>
      <c r="D2807" s="5">
        <v>416</v>
      </c>
      <c r="E2807" s="8" t="s">
        <v>224</v>
      </c>
      <c r="F2807" s="8" t="s">
        <v>1574</v>
      </c>
      <c r="G2807" s="8" t="s">
        <v>2489</v>
      </c>
      <c r="H2807" s="8" t="s">
        <v>6373</v>
      </c>
      <c r="I2807" s="8" t="s">
        <v>101</v>
      </c>
      <c r="J2807" s="8">
        <v>6009.49</v>
      </c>
      <c r="K2807" s="28" t="s">
        <v>320</v>
      </c>
      <c r="L2807" s="29" t="s">
        <v>799</v>
      </c>
      <c r="M2807">
        <v>1914860040</v>
      </c>
      <c r="N2807" t="str">
        <f>VLOOKUP(M2807,[2]CLUES!$A:$B,2,0)</f>
        <v>NLSSA003655</v>
      </c>
      <c r="O2807" t="str">
        <f t="shared" si="86"/>
        <v>RINCON,BERNAL/IRMA ARACELY</v>
      </c>
      <c r="P2807" t="s">
        <v>101</v>
      </c>
      <c r="Q2807" s="27" t="s">
        <v>799</v>
      </c>
      <c r="R2807">
        <v>1914861720</v>
      </c>
      <c r="S2807" t="s">
        <v>6374</v>
      </c>
      <c r="T2807" t="str">
        <f t="shared" si="87"/>
        <v>19|1|2016|416|M02105|RINCON,BERNAL/IRMA ARACELY|6009.49|31122015|01|NLSSA004046|RIBI910810DI2|</v>
      </c>
    </row>
    <row r="2808" spans="1:20" x14ac:dyDescent="0.25">
      <c r="A2808" s="5">
        <v>19</v>
      </c>
      <c r="B2808" s="27" t="s">
        <v>1047</v>
      </c>
      <c r="C2808" s="5">
        <v>2016</v>
      </c>
      <c r="D2808" s="5">
        <v>416</v>
      </c>
      <c r="E2808" s="8" t="s">
        <v>91</v>
      </c>
      <c r="F2808" s="8" t="s">
        <v>1292</v>
      </c>
      <c r="G2808" s="8" t="s">
        <v>868</v>
      </c>
      <c r="H2808" s="8" t="s">
        <v>6375</v>
      </c>
      <c r="I2808" s="8" t="s">
        <v>101</v>
      </c>
      <c r="J2808" s="8">
        <v>4796.67</v>
      </c>
      <c r="K2808" s="28" t="s">
        <v>320</v>
      </c>
      <c r="L2808" s="29" t="s">
        <v>799</v>
      </c>
      <c r="M2808">
        <v>1914860040</v>
      </c>
      <c r="N2808" t="str">
        <f>VLOOKUP(M2808,[2]CLUES!$A:$B,2,0)</f>
        <v>NLSSA003655</v>
      </c>
      <c r="O2808" t="str">
        <f t="shared" si="86"/>
        <v>RIVERA,GONZALEZ/JAIME ANTONIO</v>
      </c>
      <c r="P2808" t="s">
        <v>101</v>
      </c>
      <c r="Q2808" s="27" t="s">
        <v>799</v>
      </c>
      <c r="R2808">
        <v>1914861720</v>
      </c>
      <c r="S2808" t="s">
        <v>6376</v>
      </c>
      <c r="T2808" t="str">
        <f t="shared" si="87"/>
        <v>19|1|2016|416|M03020|RIVERA,GONZALEZ/JAIME ANTONIO|4796.67|31122015|01|NLSSA004046|RIGJ490405JT6|</v>
      </c>
    </row>
    <row r="2809" spans="1:20" x14ac:dyDescent="0.25">
      <c r="A2809" s="5">
        <v>19</v>
      </c>
      <c r="B2809" s="27" t="s">
        <v>1047</v>
      </c>
      <c r="C2809" s="5">
        <v>2016</v>
      </c>
      <c r="D2809" s="5">
        <v>416</v>
      </c>
      <c r="E2809" s="8" t="s">
        <v>232</v>
      </c>
      <c r="F2809" s="8" t="s">
        <v>809</v>
      </c>
      <c r="G2809" s="8" t="s">
        <v>1126</v>
      </c>
      <c r="H2809" s="8" t="s">
        <v>2949</v>
      </c>
      <c r="I2809" s="8" t="s">
        <v>101</v>
      </c>
      <c r="J2809" s="8">
        <v>5678.67</v>
      </c>
      <c r="K2809" s="28" t="s">
        <v>320</v>
      </c>
      <c r="L2809" s="29" t="s">
        <v>799</v>
      </c>
      <c r="M2809">
        <v>1914860040</v>
      </c>
      <c r="N2809" t="str">
        <f>VLOOKUP(M2809,[2]CLUES!$A:$B,2,0)</f>
        <v>NLSSA003655</v>
      </c>
      <c r="O2809" t="str">
        <f t="shared" si="86"/>
        <v>RODRIGUEZ,CAMPOS/TERESITA DE JESUS</v>
      </c>
      <c r="P2809" t="s">
        <v>101</v>
      </c>
      <c r="Q2809" s="27" t="s">
        <v>799</v>
      </c>
      <c r="R2809">
        <v>1914861720</v>
      </c>
      <c r="S2809" t="s">
        <v>6377</v>
      </c>
      <c r="T2809" t="str">
        <f t="shared" si="87"/>
        <v>19|1|2016|416|M02082|RODRIGUEZ,CAMPOS/TERESITA DE JESUS|5678.67|31122015|01|NLSSA004046|ROCT6412141Z1|</v>
      </c>
    </row>
    <row r="2810" spans="1:20" x14ac:dyDescent="0.25">
      <c r="A2810" s="5">
        <v>19</v>
      </c>
      <c r="B2810" s="27" t="s">
        <v>1047</v>
      </c>
      <c r="C2810" s="5">
        <v>2016</v>
      </c>
      <c r="D2810" s="5">
        <v>416</v>
      </c>
      <c r="E2810" s="8" t="s">
        <v>80</v>
      </c>
      <c r="F2810" s="8" t="s">
        <v>809</v>
      </c>
      <c r="G2810" s="8" t="s">
        <v>6378</v>
      </c>
      <c r="H2810" s="8" t="s">
        <v>6379</v>
      </c>
      <c r="I2810" s="8" t="s">
        <v>101</v>
      </c>
      <c r="J2810" s="8">
        <v>5826.94</v>
      </c>
      <c r="K2810" s="28" t="s">
        <v>320</v>
      </c>
      <c r="L2810" s="29" t="s">
        <v>799</v>
      </c>
      <c r="M2810">
        <v>1914860040</v>
      </c>
      <c r="N2810" t="str">
        <f>VLOOKUP(M2810,[2]CLUES!$A:$B,2,0)</f>
        <v>NLSSA003655</v>
      </c>
      <c r="O2810" t="str">
        <f t="shared" si="86"/>
        <v>RODRIGUEZ,CARRASCO/VERONICA GABRIELA</v>
      </c>
      <c r="P2810" t="s">
        <v>101</v>
      </c>
      <c r="Q2810" s="27" t="s">
        <v>799</v>
      </c>
      <c r="R2810">
        <v>1914861720</v>
      </c>
      <c r="S2810" t="s">
        <v>158</v>
      </c>
      <c r="T2810" t="str">
        <f t="shared" si="87"/>
        <v>19|1|2016|416|M02035|RODRIGUEZ,CARRASCO/VERONICA GABRIELA|5826.94|31122015|01|NLSSA004046|ROCV720102KFA|</v>
      </c>
    </row>
    <row r="2811" spans="1:20" x14ac:dyDescent="0.25">
      <c r="A2811" s="5">
        <v>19</v>
      </c>
      <c r="B2811" s="27" t="s">
        <v>1047</v>
      </c>
      <c r="C2811" s="5">
        <v>2016</v>
      </c>
      <c r="D2811" s="5">
        <v>416</v>
      </c>
      <c r="E2811" s="8" t="s">
        <v>119</v>
      </c>
      <c r="F2811" s="8" t="s">
        <v>809</v>
      </c>
      <c r="G2811" s="8" t="s">
        <v>1389</v>
      </c>
      <c r="H2811" s="8" t="s">
        <v>3760</v>
      </c>
      <c r="I2811" s="8" t="s">
        <v>101</v>
      </c>
      <c r="J2811" s="8">
        <v>4687.51</v>
      </c>
      <c r="K2811" s="28" t="s">
        <v>320</v>
      </c>
      <c r="L2811" s="29" t="s">
        <v>799</v>
      </c>
      <c r="M2811">
        <v>1914860040</v>
      </c>
      <c r="N2811" t="str">
        <f>VLOOKUP(M2811,[2]CLUES!$A:$B,2,0)</f>
        <v>NLSSA003655</v>
      </c>
      <c r="O2811" t="str">
        <f t="shared" si="86"/>
        <v>RODRIGUEZ,ESTRADA/JOSE ANTONIO</v>
      </c>
      <c r="P2811" t="s">
        <v>101</v>
      </c>
      <c r="Q2811" s="27" t="s">
        <v>799</v>
      </c>
      <c r="R2811">
        <v>1914861720</v>
      </c>
      <c r="S2811" t="s">
        <v>6380</v>
      </c>
      <c r="T2811" t="str">
        <f t="shared" si="87"/>
        <v>19|1|2016|416|M03006|RODRIGUEZ,ESTRADA/JOSE ANTONIO|4687.51|31122015|01|NLSSA004046|ROEA620813GT5|</v>
      </c>
    </row>
    <row r="2812" spans="1:20" x14ac:dyDescent="0.25">
      <c r="A2812" s="5">
        <v>19</v>
      </c>
      <c r="B2812" s="27" t="s">
        <v>1047</v>
      </c>
      <c r="C2812" s="5">
        <v>2016</v>
      </c>
      <c r="D2812" s="5">
        <v>416</v>
      </c>
      <c r="E2812" s="8" t="s">
        <v>97</v>
      </c>
      <c r="F2812" s="8" t="s">
        <v>2649</v>
      </c>
      <c r="G2812" s="8" t="s">
        <v>4997</v>
      </c>
      <c r="H2812" s="8" t="s">
        <v>2026</v>
      </c>
      <c r="I2812" s="8" t="s">
        <v>101</v>
      </c>
      <c r="J2812" s="8">
        <v>9471.33</v>
      </c>
      <c r="K2812" s="28" t="s">
        <v>320</v>
      </c>
      <c r="L2812" s="29" t="s">
        <v>799</v>
      </c>
      <c r="M2812">
        <v>1914860040</v>
      </c>
      <c r="N2812" t="str">
        <f>VLOOKUP(M2812,[2]CLUES!$A:$B,2,0)</f>
        <v>NLSSA003655</v>
      </c>
      <c r="O2812" t="str">
        <f t="shared" si="86"/>
        <v>ROJAS,FRAGA/BLANCA NELLY</v>
      </c>
      <c r="P2812" t="s">
        <v>101</v>
      </c>
      <c r="Q2812" s="27" t="s">
        <v>799</v>
      </c>
      <c r="R2812">
        <v>1914861720</v>
      </c>
      <c r="S2812" t="s">
        <v>6381</v>
      </c>
      <c r="T2812" t="str">
        <f t="shared" si="87"/>
        <v>19|1|2016|416|M02031|ROJAS,FRAGA/BLANCA NELLY|9471.33|31122015|01|NLSSA004046|ROFB6309193U5|</v>
      </c>
    </row>
    <row r="2813" spans="1:20" x14ac:dyDescent="0.25">
      <c r="A2813" s="5">
        <v>19</v>
      </c>
      <c r="B2813" s="27" t="s">
        <v>1047</v>
      </c>
      <c r="C2813" s="5">
        <v>2016</v>
      </c>
      <c r="D2813" s="5">
        <v>416</v>
      </c>
      <c r="E2813" s="8" t="s">
        <v>80</v>
      </c>
      <c r="F2813" s="8" t="s">
        <v>1288</v>
      </c>
      <c r="G2813" s="8" t="s">
        <v>1267</v>
      </c>
      <c r="H2813" s="8" t="s">
        <v>6382</v>
      </c>
      <c r="I2813" s="8" t="s">
        <v>101</v>
      </c>
      <c r="J2813" s="8">
        <v>4757.0200000000004</v>
      </c>
      <c r="K2813" s="28" t="s">
        <v>320</v>
      </c>
      <c r="L2813" s="29" t="s">
        <v>799</v>
      </c>
      <c r="M2813">
        <v>1914860040</v>
      </c>
      <c r="N2813" t="str">
        <f>VLOOKUP(M2813,[2]CLUES!$A:$B,2,0)</f>
        <v>NLSSA003655</v>
      </c>
      <c r="O2813" t="str">
        <f t="shared" si="86"/>
        <v>ROCHA,FAZ/LUIS FERNANDO</v>
      </c>
      <c r="P2813" t="s">
        <v>101</v>
      </c>
      <c r="Q2813" s="27" t="s">
        <v>799</v>
      </c>
      <c r="R2813">
        <v>1914861720</v>
      </c>
      <c r="S2813" t="s">
        <v>6383</v>
      </c>
      <c r="T2813" t="str">
        <f t="shared" si="87"/>
        <v>19|1|2016|416|M02035|ROCHA,FAZ/LUIS FERNANDO|4757.02|31122015|01|NLSSA004046|ROFL820804RA3|</v>
      </c>
    </row>
    <row r="2814" spans="1:20" x14ac:dyDescent="0.25">
      <c r="A2814" s="5">
        <v>19</v>
      </c>
      <c r="B2814" s="27" t="s">
        <v>1047</v>
      </c>
      <c r="C2814" s="5">
        <v>2016</v>
      </c>
      <c r="D2814" s="5">
        <v>416</v>
      </c>
      <c r="E2814" s="8" t="s">
        <v>616</v>
      </c>
      <c r="F2814" s="8" t="s">
        <v>809</v>
      </c>
      <c r="G2814" s="8" t="s">
        <v>896</v>
      </c>
      <c r="H2814" s="8" t="s">
        <v>1114</v>
      </c>
      <c r="I2814" s="8" t="s">
        <v>101</v>
      </c>
      <c r="J2814" s="8">
        <v>2188.5300000000002</v>
      </c>
      <c r="K2814" s="28" t="s">
        <v>320</v>
      </c>
      <c r="L2814" s="29" t="s">
        <v>799</v>
      </c>
      <c r="M2814">
        <v>1914860040</v>
      </c>
      <c r="N2814" t="str">
        <f>VLOOKUP(M2814,[2]CLUES!$A:$B,2,0)</f>
        <v>NLSSA003655</v>
      </c>
      <c r="O2814" t="str">
        <f t="shared" si="86"/>
        <v>RODRIGUEZ,GARCIA/MARIA DE LOS ANGELES</v>
      </c>
      <c r="P2814" t="s">
        <v>101</v>
      </c>
      <c r="Q2814" s="27" t="s">
        <v>799</v>
      </c>
      <c r="R2814">
        <v>1914861720</v>
      </c>
      <c r="S2814" t="s">
        <v>6384</v>
      </c>
      <c r="T2814" t="str">
        <f t="shared" si="87"/>
        <v>19|1|2016|416|M02047|RODRIGUEZ,GARCIA/MARIA DE LOS ANGELES|2188.53|31122015|01|NLSSA004046|ROGA530418J49|</v>
      </c>
    </row>
    <row r="2815" spans="1:20" x14ac:dyDescent="0.25">
      <c r="A2815" s="5">
        <v>19</v>
      </c>
      <c r="B2815" s="27" t="s">
        <v>1047</v>
      </c>
      <c r="C2815" s="5">
        <v>2016</v>
      </c>
      <c r="D2815" s="5">
        <v>416</v>
      </c>
      <c r="E2815" s="8" t="s">
        <v>25</v>
      </c>
      <c r="F2815" s="8" t="s">
        <v>1288</v>
      </c>
      <c r="G2815" s="8" t="s">
        <v>874</v>
      </c>
      <c r="H2815" s="8" t="s">
        <v>4702</v>
      </c>
      <c r="I2815" s="8" t="s">
        <v>101</v>
      </c>
      <c r="J2815" s="8">
        <v>5112.5600000000004</v>
      </c>
      <c r="K2815" s="28" t="s">
        <v>320</v>
      </c>
      <c r="L2815" s="29" t="s">
        <v>799</v>
      </c>
      <c r="M2815">
        <v>1914860070</v>
      </c>
      <c r="N2815" t="str">
        <f>VLOOKUP(M2815,[2]CLUES!$A:$B,2,0)</f>
        <v>NLSSA003626</v>
      </c>
      <c r="O2815" t="str">
        <f t="shared" si="86"/>
        <v>ROCHA,HERNANDEZ/ALMA PATRICIA</v>
      </c>
      <c r="P2815" t="s">
        <v>101</v>
      </c>
      <c r="Q2815" s="27" t="s">
        <v>799</v>
      </c>
      <c r="R2815">
        <v>1914861720</v>
      </c>
      <c r="S2815" t="s">
        <v>6385</v>
      </c>
      <c r="T2815" t="str">
        <f t="shared" si="87"/>
        <v>19|1|2016|416|M02036|ROCHA,HERNANDEZ/ALMA PATRICIA|5112.56|31122015|01|NLSSA004046|ROHA571215JW2|</v>
      </c>
    </row>
    <row r="2816" spans="1:20" x14ac:dyDescent="0.25">
      <c r="A2816" s="5">
        <v>19</v>
      </c>
      <c r="B2816" s="27" t="s">
        <v>1047</v>
      </c>
      <c r="C2816" s="5">
        <v>2016</v>
      </c>
      <c r="D2816" s="5">
        <v>416</v>
      </c>
      <c r="E2816" s="8" t="s">
        <v>297</v>
      </c>
      <c r="F2816" s="8" t="s">
        <v>809</v>
      </c>
      <c r="G2816" s="8" t="s">
        <v>1222</v>
      </c>
      <c r="H2816" s="8" t="s">
        <v>1259</v>
      </c>
      <c r="I2816" s="8" t="s">
        <v>101</v>
      </c>
      <c r="J2816" s="8">
        <v>8885.33</v>
      </c>
      <c r="K2816" s="28" t="s">
        <v>320</v>
      </c>
      <c r="L2816" s="29" t="s">
        <v>799</v>
      </c>
      <c r="M2816">
        <v>1914860070</v>
      </c>
      <c r="N2816" t="str">
        <f>VLOOKUP(M2816,[2]CLUES!$A:$B,2,0)</f>
        <v>NLSSA003626</v>
      </c>
      <c r="O2816" t="str">
        <f t="shared" si="86"/>
        <v>RODRIGUEZ,HINOJOSA/MARIA GUADALUPE</v>
      </c>
      <c r="P2816" t="s">
        <v>101</v>
      </c>
      <c r="Q2816" s="27" t="s">
        <v>799</v>
      </c>
      <c r="R2816">
        <v>1914861720</v>
      </c>
      <c r="S2816" t="s">
        <v>6386</v>
      </c>
      <c r="T2816" t="str">
        <f t="shared" si="87"/>
        <v>19|1|2016|416|M02107|RODRIGUEZ,HINOJOSA/MARIA GUADALUPE|8885.33|31122015|01|NLSSA004046|ROHG4305189J7|</v>
      </c>
    </row>
    <row r="2817" spans="1:20" x14ac:dyDescent="0.25">
      <c r="A2817" s="5">
        <v>19</v>
      </c>
      <c r="B2817" s="27" t="s">
        <v>1047</v>
      </c>
      <c r="C2817" s="5">
        <v>2016</v>
      </c>
      <c r="D2817" s="5">
        <v>416</v>
      </c>
      <c r="E2817" s="8" t="s">
        <v>80</v>
      </c>
      <c r="F2817" s="8" t="s">
        <v>1288</v>
      </c>
      <c r="G2817" s="8" t="s">
        <v>874</v>
      </c>
      <c r="H2817" s="8" t="s">
        <v>6367</v>
      </c>
      <c r="I2817" s="8" t="s">
        <v>101</v>
      </c>
      <c r="J2817" s="8">
        <v>5925.71</v>
      </c>
      <c r="K2817" s="28" t="s">
        <v>320</v>
      </c>
      <c r="L2817" s="29" t="s">
        <v>799</v>
      </c>
      <c r="M2817">
        <v>1914860070</v>
      </c>
      <c r="N2817" t="str">
        <f>VLOOKUP(M2817,[2]CLUES!$A:$B,2,0)</f>
        <v>NLSSA003626</v>
      </c>
      <c r="O2817" t="str">
        <f t="shared" si="86"/>
        <v>ROCHA,HERNANDEZ/HILDA LETICIA</v>
      </c>
      <c r="P2817" t="s">
        <v>101</v>
      </c>
      <c r="Q2817" s="27" t="s">
        <v>799</v>
      </c>
      <c r="R2817">
        <v>1914861720</v>
      </c>
      <c r="S2817" t="s">
        <v>6387</v>
      </c>
      <c r="T2817" t="str">
        <f t="shared" si="87"/>
        <v>19|1|2016|416|M02035|ROCHA,HERNANDEZ/HILDA LETICIA|5925.71|31122015|01|NLSSA004046|ROHH670607N60|</v>
      </c>
    </row>
    <row r="2818" spans="1:20" x14ac:dyDescent="0.25">
      <c r="A2818" s="5">
        <v>19</v>
      </c>
      <c r="B2818" s="27" t="s">
        <v>1047</v>
      </c>
      <c r="C2818" s="5">
        <v>2016</v>
      </c>
      <c r="D2818" s="5">
        <v>416</v>
      </c>
      <c r="E2818" s="8" t="s">
        <v>224</v>
      </c>
      <c r="F2818" s="8" t="s">
        <v>809</v>
      </c>
      <c r="G2818" s="8" t="s">
        <v>1149</v>
      </c>
      <c r="H2818" s="8" t="s">
        <v>2502</v>
      </c>
      <c r="I2818" s="8" t="s">
        <v>101</v>
      </c>
      <c r="J2818" s="8">
        <v>8034.67</v>
      </c>
      <c r="K2818" s="28" t="s">
        <v>320</v>
      </c>
      <c r="L2818" s="29" t="s">
        <v>799</v>
      </c>
      <c r="M2818">
        <v>1914860070</v>
      </c>
      <c r="N2818" t="str">
        <f>VLOOKUP(M2818,[2]CLUES!$A:$B,2,0)</f>
        <v>NLSSA003626</v>
      </c>
      <c r="O2818" t="str">
        <f t="shared" si="86"/>
        <v>RODRIGUEZ,RANGEL/MARICELA</v>
      </c>
      <c r="P2818" t="s">
        <v>101</v>
      </c>
      <c r="Q2818" s="27" t="s">
        <v>799</v>
      </c>
      <c r="R2818">
        <v>1914861720</v>
      </c>
      <c r="S2818" t="s">
        <v>6388</v>
      </c>
      <c r="T2818" t="str">
        <f t="shared" si="87"/>
        <v>19|1|2016|416|M02105|RODRIGUEZ,RANGEL/MARICELA|8034.67|31122015|01|NLSSA004046|RORM670101KV5|</v>
      </c>
    </row>
    <row r="2819" spans="1:20" x14ac:dyDescent="0.25">
      <c r="A2819" s="5">
        <v>19</v>
      </c>
      <c r="B2819" s="27" t="s">
        <v>1047</v>
      </c>
      <c r="C2819" s="5">
        <v>2016</v>
      </c>
      <c r="D2819" s="5">
        <v>416</v>
      </c>
      <c r="E2819" s="8" t="s">
        <v>274</v>
      </c>
      <c r="F2819" s="8" t="s">
        <v>809</v>
      </c>
      <c r="G2819" s="8" t="s">
        <v>1149</v>
      </c>
      <c r="H2819" s="8" t="s">
        <v>3185</v>
      </c>
      <c r="I2819" s="8" t="s">
        <v>101</v>
      </c>
      <c r="J2819" s="8">
        <v>4802.0600000000004</v>
      </c>
      <c r="K2819" s="28" t="s">
        <v>320</v>
      </c>
      <c r="L2819" s="29" t="s">
        <v>799</v>
      </c>
      <c r="M2819">
        <v>1914860070</v>
      </c>
      <c r="N2819" t="str">
        <f>VLOOKUP(M2819,[2]CLUES!$A:$B,2,0)</f>
        <v>NLSSA003626</v>
      </c>
      <c r="O2819" t="str">
        <f t="shared" si="86"/>
        <v>RODRIGUEZ,RANGEL/SERGIO</v>
      </c>
      <c r="P2819" t="s">
        <v>101</v>
      </c>
      <c r="Q2819" s="27" t="s">
        <v>799</v>
      </c>
      <c r="R2819">
        <v>1914861720</v>
      </c>
      <c r="S2819" t="s">
        <v>551</v>
      </c>
      <c r="T2819" t="str">
        <f t="shared" si="87"/>
        <v>19|1|2016|416|M02006|RODRIGUEZ,RANGEL/SERGIO|4802.06|31122015|01|NLSSA004046|RORS551221R26|</v>
      </c>
    </row>
    <row r="2820" spans="1:20" x14ac:dyDescent="0.25">
      <c r="A2820" s="5">
        <v>19</v>
      </c>
      <c r="B2820" s="27" t="s">
        <v>1047</v>
      </c>
      <c r="C2820" s="5">
        <v>2016</v>
      </c>
      <c r="D2820" s="5">
        <v>416</v>
      </c>
      <c r="E2820" s="8" t="s">
        <v>334</v>
      </c>
      <c r="F2820" s="8" t="s">
        <v>809</v>
      </c>
      <c r="G2820" s="8" t="s">
        <v>1091</v>
      </c>
      <c r="H2820" s="8" t="s">
        <v>1532</v>
      </c>
      <c r="I2820" s="8" t="s">
        <v>101</v>
      </c>
      <c r="J2820" s="8">
        <v>1367.15</v>
      </c>
      <c r="K2820" s="28" t="s">
        <v>320</v>
      </c>
      <c r="L2820" s="29" t="s">
        <v>799</v>
      </c>
      <c r="M2820">
        <v>1914860070</v>
      </c>
      <c r="N2820" t="str">
        <f>VLOOKUP(M2820,[2]CLUES!$A:$B,2,0)</f>
        <v>NLSSA003626</v>
      </c>
      <c r="O2820" t="str">
        <f t="shared" si="86"/>
        <v>RODRIGUEZ,RAMIREZ/VERONICA</v>
      </c>
      <c r="P2820" t="s">
        <v>101</v>
      </c>
      <c r="Q2820" s="27" t="s">
        <v>799</v>
      </c>
      <c r="R2820">
        <v>1914861720</v>
      </c>
      <c r="S2820" t="s">
        <v>6389</v>
      </c>
      <c r="T2820" t="str">
        <f t="shared" si="87"/>
        <v>19|1|2016|416|M01004|RODRIGUEZ,RAMIREZ/VERONICA|1367.15|31122015|01|NLSSA004046|RORV701213VD5|</v>
      </c>
    </row>
    <row r="2821" spans="1:20" x14ac:dyDescent="0.25">
      <c r="A2821" s="5">
        <v>19</v>
      </c>
      <c r="B2821" s="27" t="s">
        <v>1047</v>
      </c>
      <c r="C2821" s="5">
        <v>2016</v>
      </c>
      <c r="D2821" s="5">
        <v>416</v>
      </c>
      <c r="E2821" s="8" t="s">
        <v>224</v>
      </c>
      <c r="F2821" s="8" t="s">
        <v>809</v>
      </c>
      <c r="G2821" s="8" t="s">
        <v>843</v>
      </c>
      <c r="H2821" s="8" t="s">
        <v>2600</v>
      </c>
      <c r="I2821" s="8" t="s">
        <v>101</v>
      </c>
      <c r="J2821" s="8">
        <v>7968.62</v>
      </c>
      <c r="K2821" s="28" t="s">
        <v>320</v>
      </c>
      <c r="L2821" s="29" t="s">
        <v>799</v>
      </c>
      <c r="M2821">
        <v>1914860070</v>
      </c>
      <c r="N2821" t="str">
        <f>VLOOKUP(M2821,[2]CLUES!$A:$B,2,0)</f>
        <v>NLSSA003626</v>
      </c>
      <c r="O2821" t="str">
        <f t="shared" si="86"/>
        <v>RODRIGUEZ,SOTO/GLORIA</v>
      </c>
      <c r="P2821" t="s">
        <v>101</v>
      </c>
      <c r="Q2821" s="27" t="s">
        <v>799</v>
      </c>
      <c r="R2821">
        <v>1914861720</v>
      </c>
      <c r="S2821" t="s">
        <v>705</v>
      </c>
      <c r="T2821" t="str">
        <f t="shared" si="87"/>
        <v>19|1|2016|416|M02105|RODRIGUEZ,SOTO/GLORIA|7968.62|31122015|01|NLSSA004046|ROSG690213IR0|</v>
      </c>
    </row>
    <row r="2822" spans="1:20" x14ac:dyDescent="0.25">
      <c r="A2822" s="5">
        <v>19</v>
      </c>
      <c r="B2822" s="27" t="s">
        <v>1047</v>
      </c>
      <c r="C2822" s="5">
        <v>2016</v>
      </c>
      <c r="D2822" s="5">
        <v>416</v>
      </c>
      <c r="E2822" s="8" t="s">
        <v>206</v>
      </c>
      <c r="F2822" s="8" t="s">
        <v>809</v>
      </c>
      <c r="G2822" s="8" t="s">
        <v>3731</v>
      </c>
      <c r="H2822" s="8" t="s">
        <v>3264</v>
      </c>
      <c r="I2822" s="8" t="s">
        <v>101</v>
      </c>
      <c r="J2822" s="8">
        <v>4746.67</v>
      </c>
      <c r="K2822" s="28" t="s">
        <v>320</v>
      </c>
      <c r="L2822" s="29" t="s">
        <v>799</v>
      </c>
      <c r="M2822">
        <v>1914860070</v>
      </c>
      <c r="N2822" t="str">
        <f>VLOOKUP(M2822,[2]CLUES!$A:$B,2,0)</f>
        <v>NLSSA003626</v>
      </c>
      <c r="O2822" t="str">
        <f t="shared" ref="O2822:O2885" si="88">CONCATENATE(F2822,",",G2822,"/",H2822)</f>
        <v>RODRIGUEZ,SERRATO/JUANITA</v>
      </c>
      <c r="P2822" t="s">
        <v>101</v>
      </c>
      <c r="Q2822" s="27" t="s">
        <v>799</v>
      </c>
      <c r="R2822">
        <v>1914861720</v>
      </c>
      <c r="S2822" t="s">
        <v>6390</v>
      </c>
      <c r="T2822" t="str">
        <f t="shared" ref="T2822:T2885" si="89">CONCATENATE(A2822,"|",B2822,"|",C2822,"|",D2822,"|",E2822,"|",O2822,"|",J2822,"|",K2822,"|",Q2822,"|",I2822,"|",S2822,"|")</f>
        <v>19|1|2016|416|M03023|RODRIGUEZ,SERRATO/JUANITA|4746.67|31122015|01|NLSSA004046|ROSJ730419138|</v>
      </c>
    </row>
    <row r="2823" spans="1:20" x14ac:dyDescent="0.25">
      <c r="A2823" s="5">
        <v>19</v>
      </c>
      <c r="B2823" s="27" t="s">
        <v>1047</v>
      </c>
      <c r="C2823" s="5">
        <v>2016</v>
      </c>
      <c r="D2823" s="5">
        <v>416</v>
      </c>
      <c r="E2823" s="8" t="s">
        <v>16</v>
      </c>
      <c r="F2823" s="8" t="s">
        <v>809</v>
      </c>
      <c r="G2823" s="8" t="s">
        <v>1065</v>
      </c>
      <c r="H2823" s="8" t="s">
        <v>1830</v>
      </c>
      <c r="I2823" s="8" t="s">
        <v>101</v>
      </c>
      <c r="J2823" s="8">
        <v>4416.34</v>
      </c>
      <c r="K2823" s="28" t="s">
        <v>320</v>
      </c>
      <c r="L2823" s="29" t="s">
        <v>799</v>
      </c>
      <c r="M2823">
        <v>1914860070</v>
      </c>
      <c r="N2823" t="str">
        <f>VLOOKUP(M2823,[2]CLUES!$A:$B,2,0)</f>
        <v>NLSSA003626</v>
      </c>
      <c r="O2823" t="str">
        <f t="shared" si="88"/>
        <v>RODRIGUEZ,SANCHEZ/MARIA DE LOURDES</v>
      </c>
      <c r="P2823" t="s">
        <v>101</v>
      </c>
      <c r="Q2823" s="27" t="s">
        <v>799</v>
      </c>
      <c r="R2823">
        <v>1914861720</v>
      </c>
      <c r="S2823" t="s">
        <v>6391</v>
      </c>
      <c r="T2823" t="str">
        <f t="shared" si="89"/>
        <v>19|1|2016|416|M03024|RODRIGUEZ,SANCHEZ/MARIA DE LOURDES|4416.34|31122015|01|NLSSA004046|ROSL6608294S4|</v>
      </c>
    </row>
    <row r="2824" spans="1:20" x14ac:dyDescent="0.25">
      <c r="A2824" s="5">
        <v>19</v>
      </c>
      <c r="B2824" s="27" t="s">
        <v>1047</v>
      </c>
      <c r="C2824" s="5">
        <v>2016</v>
      </c>
      <c r="D2824" s="5">
        <v>416</v>
      </c>
      <c r="E2824" s="8" t="s">
        <v>16</v>
      </c>
      <c r="F2824" s="8" t="s">
        <v>1365</v>
      </c>
      <c r="G2824" s="8" t="s">
        <v>1904</v>
      </c>
      <c r="H2824" s="8" t="s">
        <v>3185</v>
      </c>
      <c r="I2824" s="8" t="s">
        <v>101</v>
      </c>
      <c r="J2824" s="8">
        <v>4713.34</v>
      </c>
      <c r="K2824" s="28" t="s">
        <v>320</v>
      </c>
      <c r="L2824" s="29" t="s">
        <v>799</v>
      </c>
      <c r="M2824">
        <v>1914860080</v>
      </c>
      <c r="N2824" t="str">
        <f>VLOOKUP(M2824,[2]CLUES!$A:$B,2,0)</f>
        <v>NLSSA003590</v>
      </c>
      <c r="O2824" t="str">
        <f t="shared" si="88"/>
        <v>ROMERO,SUAREZ/SERGIO</v>
      </c>
      <c r="P2824" t="s">
        <v>101</v>
      </c>
      <c r="Q2824" s="27" t="s">
        <v>799</v>
      </c>
      <c r="R2824">
        <v>1914861720</v>
      </c>
      <c r="S2824" t="s">
        <v>6392</v>
      </c>
      <c r="T2824" t="str">
        <f t="shared" si="89"/>
        <v>19|1|2016|416|M03024|ROMERO,SUAREZ/SERGIO|4713.34|31122015|01|NLSSA004046|ROSS4601128R7|</v>
      </c>
    </row>
    <row r="2825" spans="1:20" x14ac:dyDescent="0.25">
      <c r="A2825" s="5">
        <v>19</v>
      </c>
      <c r="B2825" s="27" t="s">
        <v>1047</v>
      </c>
      <c r="C2825" s="5">
        <v>2016</v>
      </c>
      <c r="D2825" s="5">
        <v>416</v>
      </c>
      <c r="E2825" s="8" t="s">
        <v>556</v>
      </c>
      <c r="F2825" s="8" t="s">
        <v>809</v>
      </c>
      <c r="G2825" s="8" t="s">
        <v>6393</v>
      </c>
      <c r="H2825" s="8" t="s">
        <v>6394</v>
      </c>
      <c r="I2825" s="8" t="s">
        <v>101</v>
      </c>
      <c r="J2825" s="8">
        <v>8677.89</v>
      </c>
      <c r="K2825" s="28" t="s">
        <v>320</v>
      </c>
      <c r="L2825" s="29" t="s">
        <v>799</v>
      </c>
      <c r="M2825">
        <v>1914860080</v>
      </c>
      <c r="N2825" t="str">
        <f>VLOOKUP(M2825,[2]CLUES!$A:$B,2,0)</f>
        <v>NLSSA003590</v>
      </c>
      <c r="O2825" t="str">
        <f t="shared" si="88"/>
        <v>RODRIGUEZ,TEJEDA/JAIME RAZIEL</v>
      </c>
      <c r="P2825" t="s">
        <v>101</v>
      </c>
      <c r="Q2825" s="27" t="s">
        <v>799</v>
      </c>
      <c r="R2825">
        <v>1914861720</v>
      </c>
      <c r="S2825" t="s">
        <v>6395</v>
      </c>
      <c r="T2825" t="str">
        <f t="shared" si="89"/>
        <v>19|1|2016|416|M01010|RODRIGUEZ,TEJEDA/JAIME RAZIEL|8677.89|31122015|01|NLSSA004046|ROTJ7610073K7|</v>
      </c>
    </row>
    <row r="2826" spans="1:20" x14ac:dyDescent="0.25">
      <c r="A2826" s="5">
        <v>19</v>
      </c>
      <c r="B2826" s="27" t="s">
        <v>1047</v>
      </c>
      <c r="C2826" s="5">
        <v>2016</v>
      </c>
      <c r="D2826" s="5">
        <v>416</v>
      </c>
      <c r="E2826" s="8" t="s">
        <v>206</v>
      </c>
      <c r="F2826" s="8" t="s">
        <v>809</v>
      </c>
      <c r="G2826" s="8" t="s">
        <v>909</v>
      </c>
      <c r="H2826" s="8" t="s">
        <v>1685</v>
      </c>
      <c r="I2826" s="8" t="s">
        <v>101</v>
      </c>
      <c r="J2826" s="8">
        <v>4408.55</v>
      </c>
      <c r="K2826" s="28" t="s">
        <v>320</v>
      </c>
      <c r="L2826" s="29" t="s">
        <v>799</v>
      </c>
      <c r="M2826">
        <v>1914860080</v>
      </c>
      <c r="N2826" t="str">
        <f>VLOOKUP(M2826,[2]CLUES!$A:$B,2,0)</f>
        <v>NLSSA003590</v>
      </c>
      <c r="O2826" t="str">
        <f t="shared" si="88"/>
        <v>RODRIGUEZ,TAMEZ/MARIO ALBERTO</v>
      </c>
      <c r="P2826" t="s">
        <v>101</v>
      </c>
      <c r="Q2826" s="27" t="s">
        <v>799</v>
      </c>
      <c r="R2826">
        <v>1914861720</v>
      </c>
      <c r="S2826" t="s">
        <v>6396</v>
      </c>
      <c r="T2826" t="str">
        <f t="shared" si="89"/>
        <v>19|1|2016|416|M03023|RODRIGUEZ,TAMEZ/MARIO ALBERTO|4408.55|31122015|01|NLSSA004046|ROTM500429KU1|</v>
      </c>
    </row>
    <row r="2827" spans="1:20" x14ac:dyDescent="0.25">
      <c r="A2827" s="5">
        <v>19</v>
      </c>
      <c r="B2827" s="27" t="s">
        <v>1047</v>
      </c>
      <c r="C2827" s="5">
        <v>2016</v>
      </c>
      <c r="D2827" s="5">
        <v>416</v>
      </c>
      <c r="E2827" s="8" t="s">
        <v>224</v>
      </c>
      <c r="F2827" s="8" t="s">
        <v>1065</v>
      </c>
      <c r="G2827" s="8" t="s">
        <v>1118</v>
      </c>
      <c r="H2827" s="8" t="s">
        <v>6397</v>
      </c>
      <c r="I2827" s="8" t="s">
        <v>101</v>
      </c>
      <c r="J2827" s="8">
        <v>8034.67</v>
      </c>
      <c r="K2827" s="28" t="s">
        <v>320</v>
      </c>
      <c r="L2827" s="29" t="s">
        <v>799</v>
      </c>
      <c r="M2827">
        <v>1914860080</v>
      </c>
      <c r="N2827" t="str">
        <f>VLOOKUP(M2827,[2]CLUES!$A:$B,2,0)</f>
        <v>NLSSA003590</v>
      </c>
      <c r="O2827" t="str">
        <f t="shared" si="88"/>
        <v>SANCHEZ,CAMACHO/MARIA PATRICIA</v>
      </c>
      <c r="P2827" t="s">
        <v>101</v>
      </c>
      <c r="Q2827" s="27" t="s">
        <v>799</v>
      </c>
      <c r="R2827">
        <v>1914861720</v>
      </c>
      <c r="S2827" t="s">
        <v>6398</v>
      </c>
      <c r="T2827" t="str">
        <f t="shared" si="89"/>
        <v>19|1|2016|416|M02105|SANCHEZ,CAMACHO/MARIA PATRICIA|8034.67|31122015|01|NLSSA004046|SACP6706127GA|</v>
      </c>
    </row>
    <row r="2828" spans="1:20" x14ac:dyDescent="0.25">
      <c r="A2828" s="5">
        <v>19</v>
      </c>
      <c r="B2828" s="27" t="s">
        <v>1047</v>
      </c>
      <c r="C2828" s="5">
        <v>2016</v>
      </c>
      <c r="D2828" s="5">
        <v>416</v>
      </c>
      <c r="E2828" s="8" t="s">
        <v>25</v>
      </c>
      <c r="F2828" s="8" t="s">
        <v>1431</v>
      </c>
      <c r="G2828" s="8" t="s">
        <v>1765</v>
      </c>
      <c r="H2828" s="8" t="s">
        <v>5231</v>
      </c>
      <c r="I2828" s="8" t="s">
        <v>101</v>
      </c>
      <c r="J2828" s="8">
        <v>5198</v>
      </c>
      <c r="K2828" s="28" t="s">
        <v>320</v>
      </c>
      <c r="L2828" s="29" t="s">
        <v>799</v>
      </c>
      <c r="M2828">
        <v>1914860080</v>
      </c>
      <c r="N2828" t="str">
        <f>VLOOKUP(M2828,[2]CLUES!$A:$B,2,0)</f>
        <v>NLSSA003590</v>
      </c>
      <c r="O2828" t="str">
        <f t="shared" si="88"/>
        <v>SALAS,CEDILLO/SAMUEL</v>
      </c>
      <c r="P2828" t="s">
        <v>101</v>
      </c>
      <c r="Q2828" s="27" t="s">
        <v>799</v>
      </c>
      <c r="R2828">
        <v>1914861720</v>
      </c>
      <c r="S2828" t="s">
        <v>6399</v>
      </c>
      <c r="T2828" t="str">
        <f t="shared" si="89"/>
        <v>19|1|2016|416|M02036|SALAS,CEDILLO/SAMUEL|5198|31122015|01|NLSSA004046|SACS6306126P6|</v>
      </c>
    </row>
    <row r="2829" spans="1:20" x14ac:dyDescent="0.25">
      <c r="A2829" s="5">
        <v>19</v>
      </c>
      <c r="B2829" s="27" t="s">
        <v>1047</v>
      </c>
      <c r="C2829" s="5">
        <v>2016</v>
      </c>
      <c r="D2829" s="5">
        <v>416</v>
      </c>
      <c r="E2829" s="8" t="s">
        <v>97</v>
      </c>
      <c r="F2829" s="8" t="s">
        <v>1431</v>
      </c>
      <c r="G2829" s="8" t="s">
        <v>5847</v>
      </c>
      <c r="H2829" s="8" t="s">
        <v>3775</v>
      </c>
      <c r="I2829" s="8" t="s">
        <v>101</v>
      </c>
      <c r="J2829" s="8">
        <v>9471.33</v>
      </c>
      <c r="K2829" s="28" t="s">
        <v>320</v>
      </c>
      <c r="L2829" s="29" t="s">
        <v>799</v>
      </c>
      <c r="M2829">
        <v>1914860080</v>
      </c>
      <c r="N2829" t="str">
        <f>VLOOKUP(M2829,[2]CLUES!$A:$B,2,0)</f>
        <v>NLSSA003590</v>
      </c>
      <c r="O2829" t="str">
        <f t="shared" si="88"/>
        <v>SALAS,ENRIQUEZ/JULIO</v>
      </c>
      <c r="P2829" t="s">
        <v>101</v>
      </c>
      <c r="Q2829" s="27" t="s">
        <v>799</v>
      </c>
      <c r="R2829">
        <v>1914861720</v>
      </c>
      <c r="S2829" t="s">
        <v>6400</v>
      </c>
      <c r="T2829" t="str">
        <f t="shared" si="89"/>
        <v>19|1|2016|416|M02031|SALAS,ENRIQUEZ/JULIO|9471.33|31122015|01|NLSSA004046|SAEJ710910IC7|</v>
      </c>
    </row>
    <row r="2830" spans="1:20" x14ac:dyDescent="0.25">
      <c r="A2830" s="5">
        <v>19</v>
      </c>
      <c r="B2830" s="27" t="s">
        <v>1047</v>
      </c>
      <c r="C2830" s="5">
        <v>2016</v>
      </c>
      <c r="D2830" s="5">
        <v>416</v>
      </c>
      <c r="E2830" s="8" t="s">
        <v>6401</v>
      </c>
      <c r="F2830" s="8" t="s">
        <v>850</v>
      </c>
      <c r="G2830" s="8" t="s">
        <v>5847</v>
      </c>
      <c r="H2830" s="8" t="s">
        <v>1598</v>
      </c>
      <c r="I2830" s="8" t="s">
        <v>101</v>
      </c>
      <c r="J2830" s="8">
        <v>16423.34</v>
      </c>
      <c r="K2830" s="28" t="s">
        <v>320</v>
      </c>
      <c r="L2830" s="29" t="s">
        <v>799</v>
      </c>
      <c r="M2830">
        <v>1914860080</v>
      </c>
      <c r="N2830" t="str">
        <f>VLOOKUP(M2830,[2]CLUES!$A:$B,2,0)</f>
        <v>NLSSA003590</v>
      </c>
      <c r="O2830" t="str">
        <f t="shared" si="88"/>
        <v>SANTANA,ENRIQUEZ/VICTOR MANUEL</v>
      </c>
      <c r="P2830" t="s">
        <v>101</v>
      </c>
      <c r="Q2830" s="27" t="s">
        <v>799</v>
      </c>
      <c r="R2830">
        <v>1914861720</v>
      </c>
      <c r="S2830" t="s">
        <v>6402</v>
      </c>
      <c r="T2830" t="str">
        <f t="shared" si="89"/>
        <v>19|1|2016|416|CF41008|SANTANA,ENRIQUEZ/VICTOR MANUEL|16423.34|31122015|01|NLSSA004046|SAEV630728B19|</v>
      </c>
    </row>
    <row r="2831" spans="1:20" x14ac:dyDescent="0.25">
      <c r="A2831" s="5">
        <v>19</v>
      </c>
      <c r="B2831" s="27" t="s">
        <v>1047</v>
      </c>
      <c r="C2831" s="5">
        <v>2016</v>
      </c>
      <c r="D2831" s="5">
        <v>416</v>
      </c>
      <c r="E2831" s="8" t="s">
        <v>224</v>
      </c>
      <c r="F2831" s="8" t="s">
        <v>1065</v>
      </c>
      <c r="G2831" s="8" t="s">
        <v>896</v>
      </c>
      <c r="H2831" s="8" t="s">
        <v>6403</v>
      </c>
      <c r="I2831" s="8" t="s">
        <v>101</v>
      </c>
      <c r="J2831" s="8">
        <v>1298.98</v>
      </c>
      <c r="K2831" s="28" t="s">
        <v>320</v>
      </c>
      <c r="L2831" s="29" t="s">
        <v>799</v>
      </c>
      <c r="M2831">
        <v>1914860080</v>
      </c>
      <c r="N2831" t="str">
        <f>VLOOKUP(M2831,[2]CLUES!$A:$B,2,0)</f>
        <v>NLSSA003590</v>
      </c>
      <c r="O2831" t="str">
        <f t="shared" si="88"/>
        <v>SANCHEZ,GARCIA/KARLA ELIZABETH</v>
      </c>
      <c r="P2831" t="s">
        <v>101</v>
      </c>
      <c r="Q2831" s="27" t="s">
        <v>799</v>
      </c>
      <c r="R2831">
        <v>1914861720</v>
      </c>
      <c r="S2831" t="s">
        <v>6404</v>
      </c>
      <c r="T2831" t="str">
        <f t="shared" si="89"/>
        <v>19|1|2016|416|M02105|SANCHEZ,GARCIA/KARLA ELIZABETH|1298.98|31122015|01|NLSSA004046|SAGK811218G42|</v>
      </c>
    </row>
    <row r="2832" spans="1:20" x14ac:dyDescent="0.25">
      <c r="A2832" s="5">
        <v>19</v>
      </c>
      <c r="B2832" s="27" t="s">
        <v>1047</v>
      </c>
      <c r="C2832" s="5">
        <v>2016</v>
      </c>
      <c r="D2832" s="5">
        <v>416</v>
      </c>
      <c r="E2832" s="8" t="s">
        <v>25</v>
      </c>
      <c r="F2832" s="8" t="s">
        <v>1177</v>
      </c>
      <c r="G2832" s="8" t="s">
        <v>868</v>
      </c>
      <c r="H2832" s="8" t="s">
        <v>6405</v>
      </c>
      <c r="I2832" s="8" t="s">
        <v>101</v>
      </c>
      <c r="J2832" s="8">
        <v>4955.91</v>
      </c>
      <c r="K2832" s="28" t="s">
        <v>320</v>
      </c>
      <c r="L2832" s="29" t="s">
        <v>799</v>
      </c>
      <c r="M2832">
        <v>1914860080</v>
      </c>
      <c r="N2832" t="str">
        <f>VLOOKUP(M2832,[2]CLUES!$A:$B,2,0)</f>
        <v>NLSSA003590</v>
      </c>
      <c r="O2832" t="str">
        <f t="shared" si="88"/>
        <v>SALINAS,GONZALEZ/MAYELA ENRIQUETA</v>
      </c>
      <c r="P2832" t="s">
        <v>101</v>
      </c>
      <c r="Q2832" s="27" t="s">
        <v>799</v>
      </c>
      <c r="R2832">
        <v>1914861720</v>
      </c>
      <c r="S2832" t="s">
        <v>6406</v>
      </c>
      <c r="T2832" t="str">
        <f t="shared" si="89"/>
        <v>19|1|2016|416|M02036|SALINAS,GONZALEZ/MAYELA ENRIQUETA|4955.91|31122015|01|NLSSA004046|SAGM600616RM4|</v>
      </c>
    </row>
    <row r="2833" spans="1:20" x14ac:dyDescent="0.25">
      <c r="A2833" s="5">
        <v>19</v>
      </c>
      <c r="B2833" s="27" t="s">
        <v>1047</v>
      </c>
      <c r="C2833" s="5">
        <v>2016</v>
      </c>
      <c r="D2833" s="5">
        <v>416</v>
      </c>
      <c r="E2833" s="8" t="s">
        <v>80</v>
      </c>
      <c r="F2833" s="8" t="s">
        <v>1362</v>
      </c>
      <c r="G2833" s="8" t="s">
        <v>3050</v>
      </c>
      <c r="H2833" s="8" t="s">
        <v>1930</v>
      </c>
      <c r="I2833" s="8" t="s">
        <v>101</v>
      </c>
      <c r="J2833" s="8">
        <v>5975.08</v>
      </c>
      <c r="K2833" s="28" t="s">
        <v>320</v>
      </c>
      <c r="L2833" s="29" t="s">
        <v>799</v>
      </c>
      <c r="M2833">
        <v>1914860170</v>
      </c>
      <c r="N2833" t="str">
        <f>VLOOKUP(M2833,[2]CLUES!$A:$B,2,0)</f>
        <v>NLSSA014295</v>
      </c>
      <c r="O2833" t="str">
        <f t="shared" si="88"/>
        <v>SANDOVAL,HURTADO/MARIA ESTHER</v>
      </c>
      <c r="P2833" t="s">
        <v>101</v>
      </c>
      <c r="Q2833" s="27" t="s">
        <v>799</v>
      </c>
      <c r="R2833">
        <v>1914861720</v>
      </c>
      <c r="S2833" t="s">
        <v>6407</v>
      </c>
      <c r="T2833" t="str">
        <f t="shared" si="89"/>
        <v>19|1|2016|416|M02035|SANDOVAL,HURTADO/MARIA ESTHER|5975.08|31122015|01|NLSSA004046|SAHE660308L73|</v>
      </c>
    </row>
    <row r="2834" spans="1:20" x14ac:dyDescent="0.25">
      <c r="A2834" s="5">
        <v>19</v>
      </c>
      <c r="B2834" s="27" t="s">
        <v>1047</v>
      </c>
      <c r="C2834" s="5">
        <v>2016</v>
      </c>
      <c r="D2834" s="5">
        <v>416</v>
      </c>
      <c r="E2834" s="8" t="s">
        <v>297</v>
      </c>
      <c r="F2834" s="8" t="s">
        <v>924</v>
      </c>
      <c r="G2834" s="8" t="s">
        <v>1251</v>
      </c>
      <c r="H2834" s="8" t="s">
        <v>6408</v>
      </c>
      <c r="I2834" s="8" t="s">
        <v>101</v>
      </c>
      <c r="J2834" s="8">
        <v>8885.33</v>
      </c>
      <c r="K2834" s="28" t="s">
        <v>320</v>
      </c>
      <c r="L2834" s="29" t="s">
        <v>799</v>
      </c>
      <c r="M2834">
        <v>1914860170</v>
      </c>
      <c r="N2834" t="str">
        <f>VLOOKUP(M2834,[2]CLUES!$A:$B,2,0)</f>
        <v>NLSSA014295</v>
      </c>
      <c r="O2834" t="str">
        <f t="shared" si="88"/>
        <v>SALAZAR,JUAREZ/JOSE CARMELO</v>
      </c>
      <c r="P2834" t="s">
        <v>101</v>
      </c>
      <c r="Q2834" s="27" t="s">
        <v>799</v>
      </c>
      <c r="R2834">
        <v>1914861720</v>
      </c>
      <c r="S2834" t="s">
        <v>6409</v>
      </c>
      <c r="T2834" t="str">
        <f t="shared" si="89"/>
        <v>19|1|2016|416|M02107|SALAZAR,JUAREZ/JOSE CARMELO|8885.33|31122015|01|NLSSA004046|SAJC590803TN5|</v>
      </c>
    </row>
    <row r="2835" spans="1:20" x14ac:dyDescent="0.25">
      <c r="A2835" s="5">
        <v>19</v>
      </c>
      <c r="B2835" s="27" t="s">
        <v>1047</v>
      </c>
      <c r="C2835" s="5">
        <v>2016</v>
      </c>
      <c r="D2835" s="5">
        <v>416</v>
      </c>
      <c r="E2835" s="8" t="s">
        <v>49</v>
      </c>
      <c r="F2835" s="8" t="s">
        <v>1362</v>
      </c>
      <c r="G2835" s="8" t="s">
        <v>856</v>
      </c>
      <c r="H2835" s="8" t="s">
        <v>6410</v>
      </c>
      <c r="I2835" s="8" t="s">
        <v>101</v>
      </c>
      <c r="J2835" s="8">
        <v>5461.37</v>
      </c>
      <c r="K2835" s="28" t="s">
        <v>320</v>
      </c>
      <c r="L2835" s="29" t="s">
        <v>799</v>
      </c>
      <c r="M2835">
        <v>1914860170</v>
      </c>
      <c r="N2835" t="str">
        <f>VLOOKUP(M2835,[2]CLUES!$A:$B,2,0)</f>
        <v>NLSSA014295</v>
      </c>
      <c r="O2835" t="str">
        <f t="shared" si="88"/>
        <v>SANDOVAL,LOPEZ/ERENDIRA VALIA</v>
      </c>
      <c r="P2835" t="s">
        <v>101</v>
      </c>
      <c r="Q2835" s="27" t="s">
        <v>799</v>
      </c>
      <c r="R2835">
        <v>1914861720</v>
      </c>
      <c r="S2835" t="s">
        <v>6411</v>
      </c>
      <c r="T2835" t="str">
        <f t="shared" si="89"/>
        <v>19|1|2016|416|M01006|SANDOVAL,LOPEZ/ERENDIRA VALIA|5461.37|31122015|01|NLSSA004046|SALE630924ME2|</v>
      </c>
    </row>
    <row r="2836" spans="1:20" x14ac:dyDescent="0.25">
      <c r="A2836" s="5">
        <v>19</v>
      </c>
      <c r="B2836" s="27" t="s">
        <v>1047</v>
      </c>
      <c r="C2836" s="5">
        <v>2016</v>
      </c>
      <c r="D2836" s="5">
        <v>416</v>
      </c>
      <c r="E2836" s="8" t="s">
        <v>154</v>
      </c>
      <c r="F2836" s="8" t="s">
        <v>1362</v>
      </c>
      <c r="G2836" s="8" t="s">
        <v>836</v>
      </c>
      <c r="H2836" s="8" t="s">
        <v>2896</v>
      </c>
      <c r="I2836" s="8" t="s">
        <v>101</v>
      </c>
      <c r="J2836" s="8">
        <v>4830</v>
      </c>
      <c r="K2836" s="28" t="s">
        <v>320</v>
      </c>
      <c r="L2836" s="29" t="s">
        <v>799</v>
      </c>
      <c r="M2836">
        <v>1914860170</v>
      </c>
      <c r="N2836" t="str">
        <f>VLOOKUP(M2836,[2]CLUES!$A:$B,2,0)</f>
        <v>NLSSA014295</v>
      </c>
      <c r="O2836" t="str">
        <f t="shared" si="88"/>
        <v>SANDOVAL,TORRES/LUIS</v>
      </c>
      <c r="P2836" t="s">
        <v>101</v>
      </c>
      <c r="Q2836" s="27" t="s">
        <v>799</v>
      </c>
      <c r="R2836">
        <v>1914861720</v>
      </c>
      <c r="S2836" t="s">
        <v>6412</v>
      </c>
      <c r="T2836" t="str">
        <f t="shared" si="89"/>
        <v>19|1|2016|416|M03019|SANDOVAL,TORRES/LUIS|4830|31122015|01|NLSSA004046|SATL640819GL7|</v>
      </c>
    </row>
    <row r="2837" spans="1:20" x14ac:dyDescent="0.25">
      <c r="A2837" s="5">
        <v>19</v>
      </c>
      <c r="B2837" s="27" t="s">
        <v>1047</v>
      </c>
      <c r="C2837" s="5">
        <v>2016</v>
      </c>
      <c r="D2837" s="5">
        <v>416</v>
      </c>
      <c r="E2837" s="8" t="s">
        <v>25</v>
      </c>
      <c r="F2837" s="8" t="s">
        <v>1177</v>
      </c>
      <c r="G2837" s="8"/>
      <c r="H2837" s="8" t="s">
        <v>3298</v>
      </c>
      <c r="I2837" s="8" t="s">
        <v>101</v>
      </c>
      <c r="J2837" s="8">
        <v>1237.97</v>
      </c>
      <c r="K2837" s="28" t="s">
        <v>320</v>
      </c>
      <c r="L2837" s="29" t="s">
        <v>799</v>
      </c>
      <c r="M2837">
        <v>1914860170</v>
      </c>
      <c r="N2837" t="str">
        <f>VLOOKUP(M2837,[2]CLUES!$A:$B,2,0)</f>
        <v>NLSSA014295</v>
      </c>
      <c r="O2837" t="str">
        <f t="shared" si="88"/>
        <v>SALINAS,/TOMASA</v>
      </c>
      <c r="P2837" t="s">
        <v>101</v>
      </c>
      <c r="Q2837" s="27" t="s">
        <v>799</v>
      </c>
      <c r="R2837">
        <v>1914861720</v>
      </c>
      <c r="S2837" t="s">
        <v>6413</v>
      </c>
      <c r="T2837" t="str">
        <f t="shared" si="89"/>
        <v>19|1|2016|416|M02036|SALINAS,/TOMASA|1237.97|31122015|01|NLSSA004046|SATO410329IX2|</v>
      </c>
    </row>
    <row r="2838" spans="1:20" x14ac:dyDescent="0.25">
      <c r="A2838" s="5">
        <v>19</v>
      </c>
      <c r="B2838" s="27" t="s">
        <v>1047</v>
      </c>
      <c r="C2838" s="5">
        <v>2016</v>
      </c>
      <c r="D2838" s="5">
        <v>416</v>
      </c>
      <c r="E2838" s="8" t="s">
        <v>388</v>
      </c>
      <c r="F2838" s="8" t="s">
        <v>1309</v>
      </c>
      <c r="G2838" s="8" t="s">
        <v>1181</v>
      </c>
      <c r="H2838" s="8" t="s">
        <v>2576</v>
      </c>
      <c r="I2838" s="8" t="s">
        <v>101</v>
      </c>
      <c r="J2838" s="8">
        <v>6334.17</v>
      </c>
      <c r="K2838" s="28" t="s">
        <v>320</v>
      </c>
      <c r="L2838" s="29" t="s">
        <v>799</v>
      </c>
      <c r="M2838">
        <v>1914860170</v>
      </c>
      <c r="N2838" t="str">
        <f>VLOOKUP(M2838,[2]CLUES!$A:$B,2,0)</f>
        <v>NLSSA014295</v>
      </c>
      <c r="O2838" t="str">
        <f t="shared" si="88"/>
        <v>SALDA&amp;A,TELLO/MARIA DEL ROBLE</v>
      </c>
      <c r="P2838" t="s">
        <v>101</v>
      </c>
      <c r="Q2838" s="27" t="s">
        <v>799</v>
      </c>
      <c r="R2838">
        <v>1914861720</v>
      </c>
      <c r="S2838" t="s">
        <v>6414</v>
      </c>
      <c r="T2838" t="str">
        <f t="shared" si="89"/>
        <v>19|1|2016|416|M02081|SALDA&amp;A,TELLO/MARIA DEL ROBLE|6334.17|31122015|01|NLSSA004046|SATR6510306X0|</v>
      </c>
    </row>
    <row r="2839" spans="1:20" x14ac:dyDescent="0.25">
      <c r="A2839" s="5">
        <v>19</v>
      </c>
      <c r="B2839" s="27" t="s">
        <v>1047</v>
      </c>
      <c r="C2839" s="5">
        <v>2016</v>
      </c>
      <c r="D2839" s="5">
        <v>416</v>
      </c>
      <c r="E2839" s="8" t="s">
        <v>388</v>
      </c>
      <c r="F2839" s="8" t="s">
        <v>1654</v>
      </c>
      <c r="G2839" s="8" t="s">
        <v>3744</v>
      </c>
      <c r="H2839" s="8" t="s">
        <v>6415</v>
      </c>
      <c r="I2839" s="8" t="s">
        <v>101</v>
      </c>
      <c r="J2839" s="8">
        <v>6386.67</v>
      </c>
      <c r="K2839" s="28" t="s">
        <v>320</v>
      </c>
      <c r="L2839" s="29" t="s">
        <v>799</v>
      </c>
      <c r="M2839">
        <v>1914860170</v>
      </c>
      <c r="N2839" t="str">
        <f>VLOOKUP(M2839,[2]CLUES!$A:$B,2,0)</f>
        <v>NLSSA014295</v>
      </c>
      <c r="O2839" t="str">
        <f t="shared" si="88"/>
        <v>SAUCEDA,TAPIA/SYLVIA</v>
      </c>
      <c r="P2839" t="s">
        <v>101</v>
      </c>
      <c r="Q2839" s="27" t="s">
        <v>799</v>
      </c>
      <c r="R2839">
        <v>1914861720</v>
      </c>
      <c r="S2839" t="s">
        <v>6416</v>
      </c>
      <c r="T2839" t="str">
        <f t="shared" si="89"/>
        <v>19|1|2016|416|M02081|SAUCEDA,TAPIA/SYLVIA|6386.67|31122015|01|NLSSA004046|SATS631028IX9|</v>
      </c>
    </row>
    <row r="2840" spans="1:20" x14ac:dyDescent="0.25">
      <c r="A2840" s="5">
        <v>19</v>
      </c>
      <c r="B2840" s="27" t="s">
        <v>1047</v>
      </c>
      <c r="C2840" s="5">
        <v>2016</v>
      </c>
      <c r="D2840" s="5">
        <v>416</v>
      </c>
      <c r="E2840" s="8" t="s">
        <v>281</v>
      </c>
      <c r="F2840" s="8" t="s">
        <v>1309</v>
      </c>
      <c r="G2840" s="8" t="s">
        <v>1531</v>
      </c>
      <c r="H2840" s="8" t="s">
        <v>1203</v>
      </c>
      <c r="I2840" s="8" t="s">
        <v>101</v>
      </c>
      <c r="J2840" s="8">
        <v>7589.34</v>
      </c>
      <c r="K2840" s="28" t="s">
        <v>320</v>
      </c>
      <c r="L2840" s="29" t="s">
        <v>799</v>
      </c>
      <c r="M2840">
        <v>1914860170</v>
      </c>
      <c r="N2840" t="str">
        <f>VLOOKUP(M2840,[2]CLUES!$A:$B,2,0)</f>
        <v>NLSSA014295</v>
      </c>
      <c r="O2840" t="str">
        <f t="shared" si="88"/>
        <v>SALDA&amp;A,ZU&amp;IGA/BLANCA LETICIA</v>
      </c>
      <c r="P2840" t="s">
        <v>101</v>
      </c>
      <c r="Q2840" s="27" t="s">
        <v>799</v>
      </c>
      <c r="R2840">
        <v>1914861720</v>
      </c>
      <c r="S2840" t="s">
        <v>6417</v>
      </c>
      <c r="T2840" t="str">
        <f t="shared" si="89"/>
        <v>19|1|2016|416|M02110|SALDA&amp;A,ZU&amp;IGA/BLANCA LETICIA|7589.34|31122015|01|NLSSA004046|SAZB71020565A|</v>
      </c>
    </row>
    <row r="2841" spans="1:20" x14ac:dyDescent="0.25">
      <c r="A2841" s="5">
        <v>19</v>
      </c>
      <c r="B2841" s="27" t="s">
        <v>1047</v>
      </c>
      <c r="C2841" s="5">
        <v>2016</v>
      </c>
      <c r="D2841" s="5">
        <v>416</v>
      </c>
      <c r="E2841" s="8" t="s">
        <v>3639</v>
      </c>
      <c r="F2841" s="8" t="s">
        <v>1524</v>
      </c>
      <c r="G2841" s="8" t="s">
        <v>1145</v>
      </c>
      <c r="H2841" s="8" t="s">
        <v>3126</v>
      </c>
      <c r="I2841" s="8" t="s">
        <v>101</v>
      </c>
      <c r="J2841" s="8">
        <v>4713.34</v>
      </c>
      <c r="K2841" s="28" t="s">
        <v>320</v>
      </c>
      <c r="L2841" s="29" t="s">
        <v>799</v>
      </c>
      <c r="M2841">
        <v>1914860170</v>
      </c>
      <c r="N2841" t="str">
        <f>VLOOKUP(M2841,[2]CLUES!$A:$B,2,0)</f>
        <v>NLSSA014295</v>
      </c>
      <c r="O2841" t="str">
        <f t="shared" si="88"/>
        <v>SEGURA,CASTRO/MAGDALENA</v>
      </c>
      <c r="P2841" t="s">
        <v>101</v>
      </c>
      <c r="Q2841" s="27" t="s">
        <v>799</v>
      </c>
      <c r="R2841">
        <v>1914861720</v>
      </c>
      <c r="S2841" t="s">
        <v>6418</v>
      </c>
      <c r="T2841" t="str">
        <f t="shared" si="89"/>
        <v>19|1|2016|416|M02061|SEGURA,CASTRO/MAGDALENA|4713.34|31122015|01|NLSSA004046|SECM580527497|</v>
      </c>
    </row>
    <row r="2842" spans="1:20" x14ac:dyDescent="0.25">
      <c r="A2842" s="5">
        <v>19</v>
      </c>
      <c r="B2842" s="27" t="s">
        <v>1047</v>
      </c>
      <c r="C2842" s="5">
        <v>2016</v>
      </c>
      <c r="D2842" s="5">
        <v>416</v>
      </c>
      <c r="E2842" s="8" t="s">
        <v>41</v>
      </c>
      <c r="F2842" s="8" t="s">
        <v>6419</v>
      </c>
      <c r="G2842" s="8" t="s">
        <v>896</v>
      </c>
      <c r="H2842" s="8" t="s">
        <v>1555</v>
      </c>
      <c r="I2842" s="8" t="s">
        <v>101</v>
      </c>
      <c r="J2842" s="8">
        <v>5191.34</v>
      </c>
      <c r="K2842" s="28" t="s">
        <v>320</v>
      </c>
      <c r="L2842" s="29" t="s">
        <v>799</v>
      </c>
      <c r="M2842">
        <v>1914860170</v>
      </c>
      <c r="N2842" t="str">
        <f>VLOOKUP(M2842,[2]CLUES!$A:$B,2,0)</f>
        <v>NLSSA014295</v>
      </c>
      <c r="O2842" t="str">
        <f t="shared" si="88"/>
        <v>STERLING,GARCIA/ENRIQUE</v>
      </c>
      <c r="P2842" t="s">
        <v>101</v>
      </c>
      <c r="Q2842" s="27" t="s">
        <v>799</v>
      </c>
      <c r="R2842">
        <v>1914861720</v>
      </c>
      <c r="S2842" t="s">
        <v>6420</v>
      </c>
      <c r="T2842" t="str">
        <f t="shared" si="89"/>
        <v>19|1|2016|416|M02058|STERLING,GARCIA/ENRIQUE|5191.34|31122015|01|NLSSA004046|SEGE460411D14|</v>
      </c>
    </row>
    <row r="2843" spans="1:20" x14ac:dyDescent="0.25">
      <c r="A2843" s="5">
        <v>19</v>
      </c>
      <c r="B2843" s="27" t="s">
        <v>1047</v>
      </c>
      <c r="C2843" s="5">
        <v>2016</v>
      </c>
      <c r="D2843" s="5">
        <v>416</v>
      </c>
      <c r="E2843" s="8" t="s">
        <v>80</v>
      </c>
      <c r="F2843" s="8" t="s">
        <v>1915</v>
      </c>
      <c r="G2843" s="8" t="s">
        <v>1899</v>
      </c>
      <c r="H2843" s="8" t="s">
        <v>5486</v>
      </c>
      <c r="I2843" s="8" t="s">
        <v>101</v>
      </c>
      <c r="J2843" s="8">
        <v>6008</v>
      </c>
      <c r="K2843" s="28" t="s">
        <v>320</v>
      </c>
      <c r="L2843" s="29" t="s">
        <v>799</v>
      </c>
      <c r="M2843">
        <v>1914860170</v>
      </c>
      <c r="N2843" t="str">
        <f>VLOOKUP(M2843,[2]CLUES!$A:$B,2,0)</f>
        <v>NLSSA014295</v>
      </c>
      <c r="O2843" t="str">
        <f t="shared" si="88"/>
        <v>SENA,MENDEZ/LAURA ELIZABETH</v>
      </c>
      <c r="P2843" t="s">
        <v>101</v>
      </c>
      <c r="Q2843" s="27" t="s">
        <v>799</v>
      </c>
      <c r="R2843">
        <v>1914861720</v>
      </c>
      <c r="S2843" t="s">
        <v>6421</v>
      </c>
      <c r="T2843" t="str">
        <f t="shared" si="89"/>
        <v>19|1|2016|416|M02035|SENA,MENDEZ/LAURA ELIZABETH|6008|31122015|01|NLSSA004046|SEML6906084L9|</v>
      </c>
    </row>
    <row r="2844" spans="1:20" x14ac:dyDescent="0.25">
      <c r="A2844" s="5">
        <v>19</v>
      </c>
      <c r="B2844" s="27" t="s">
        <v>1047</v>
      </c>
      <c r="C2844" s="5">
        <v>2016</v>
      </c>
      <c r="D2844" s="5">
        <v>416</v>
      </c>
      <c r="E2844" s="8" t="s">
        <v>297</v>
      </c>
      <c r="F2844" s="8" t="s">
        <v>1863</v>
      </c>
      <c r="G2844" s="8" t="s">
        <v>1853</v>
      </c>
      <c r="H2844" s="8" t="s">
        <v>2714</v>
      </c>
      <c r="I2844" s="8" t="s">
        <v>101</v>
      </c>
      <c r="J2844" s="8">
        <v>8860.99</v>
      </c>
      <c r="K2844" s="28" t="s">
        <v>320</v>
      </c>
      <c r="L2844" s="29" t="s">
        <v>799</v>
      </c>
      <c r="M2844">
        <v>1914860170</v>
      </c>
      <c r="N2844" t="str">
        <f>VLOOKUP(M2844,[2]CLUES!$A:$B,2,0)</f>
        <v>NLSSA014295</v>
      </c>
      <c r="O2844" t="str">
        <f t="shared" si="88"/>
        <v>SEGOVIA,MONTOYA/MARGARITA</v>
      </c>
      <c r="P2844" t="s">
        <v>101</v>
      </c>
      <c r="Q2844" s="27" t="s">
        <v>799</v>
      </c>
      <c r="R2844">
        <v>1914861720</v>
      </c>
      <c r="S2844" t="s">
        <v>6422</v>
      </c>
      <c r="T2844" t="str">
        <f t="shared" si="89"/>
        <v>19|1|2016|416|M02107|SEGOVIA,MONTOYA/MARGARITA|8860.99|31122015|01|NLSSA004046|SEMM530320KV4|</v>
      </c>
    </row>
    <row r="2845" spans="1:20" x14ac:dyDescent="0.25">
      <c r="A2845" s="5">
        <v>19</v>
      </c>
      <c r="B2845" s="27" t="s">
        <v>1047</v>
      </c>
      <c r="C2845" s="5">
        <v>2016</v>
      </c>
      <c r="D2845" s="5">
        <v>416</v>
      </c>
      <c r="E2845" s="8" t="s">
        <v>259</v>
      </c>
      <c r="F2845" s="8" t="s">
        <v>1322</v>
      </c>
      <c r="G2845" s="8" t="s">
        <v>1243</v>
      </c>
      <c r="H2845" s="8" t="s">
        <v>1737</v>
      </c>
      <c r="I2845" s="8" t="s">
        <v>101</v>
      </c>
      <c r="J2845" s="8">
        <v>4648.7700000000004</v>
      </c>
      <c r="K2845" s="28" t="s">
        <v>320</v>
      </c>
      <c r="L2845" s="29" t="s">
        <v>799</v>
      </c>
      <c r="M2845">
        <v>1914860170</v>
      </c>
      <c r="N2845" t="str">
        <f>VLOOKUP(M2845,[2]CLUES!$A:$B,2,0)</f>
        <v>NLSSA014295</v>
      </c>
      <c r="O2845" t="str">
        <f t="shared" si="88"/>
        <v>SOLIS,LOERA/FRANCISCO JAVIER</v>
      </c>
      <c r="P2845" t="s">
        <v>101</v>
      </c>
      <c r="Q2845" s="27" t="s">
        <v>799</v>
      </c>
      <c r="R2845">
        <v>1914861720</v>
      </c>
      <c r="S2845" t="s">
        <v>6423</v>
      </c>
      <c r="T2845" t="str">
        <f t="shared" si="89"/>
        <v>19|1|2016|416|M03005|SOLIS,LOERA/FRANCISCO JAVIER|4648.77|31122015|01|NLSSA004046|SOLF831123HR2|</v>
      </c>
    </row>
    <row r="2846" spans="1:20" x14ac:dyDescent="0.25">
      <c r="A2846" s="5">
        <v>19</v>
      </c>
      <c r="B2846" s="27" t="s">
        <v>1047</v>
      </c>
      <c r="C2846" s="5">
        <v>2016</v>
      </c>
      <c r="D2846" s="5">
        <v>416</v>
      </c>
      <c r="E2846" s="8" t="s">
        <v>388</v>
      </c>
      <c r="F2846" s="8" t="s">
        <v>1322</v>
      </c>
      <c r="G2846" s="8" t="s">
        <v>809</v>
      </c>
      <c r="H2846" s="8" t="s">
        <v>2045</v>
      </c>
      <c r="I2846" s="8" t="s">
        <v>101</v>
      </c>
      <c r="J2846" s="8">
        <v>6386.67</v>
      </c>
      <c r="K2846" s="28" t="s">
        <v>320</v>
      </c>
      <c r="L2846" s="29" t="s">
        <v>799</v>
      </c>
      <c r="M2846">
        <v>1914860170</v>
      </c>
      <c r="N2846" t="str">
        <f>VLOOKUP(M2846,[2]CLUES!$A:$B,2,0)</f>
        <v>NLSSA014295</v>
      </c>
      <c r="O2846" t="str">
        <f t="shared" si="88"/>
        <v>SOLIS,RODRIGUEZ/ELIZABETH</v>
      </c>
      <c r="P2846" t="s">
        <v>101</v>
      </c>
      <c r="Q2846" s="27" t="s">
        <v>799</v>
      </c>
      <c r="R2846">
        <v>1914861720</v>
      </c>
      <c r="S2846" t="s">
        <v>6424</v>
      </c>
      <c r="T2846" t="str">
        <f t="shared" si="89"/>
        <v>19|1|2016|416|M02081|SOLIS,RODRIGUEZ/ELIZABETH|6386.67|31122015|01|NLSSA004046|SORE650328970|</v>
      </c>
    </row>
    <row r="2847" spans="1:20" x14ac:dyDescent="0.25">
      <c r="A2847" s="5">
        <v>19</v>
      </c>
      <c r="B2847" s="27" t="s">
        <v>1047</v>
      </c>
      <c r="C2847" s="5">
        <v>2016</v>
      </c>
      <c r="D2847" s="5">
        <v>416</v>
      </c>
      <c r="E2847" s="8" t="s">
        <v>206</v>
      </c>
      <c r="F2847" s="8" t="s">
        <v>843</v>
      </c>
      <c r="G2847" s="8" t="s">
        <v>2034</v>
      </c>
      <c r="H2847" s="8" t="s">
        <v>1539</v>
      </c>
      <c r="I2847" s="8" t="s">
        <v>101</v>
      </c>
      <c r="J2847" s="8">
        <v>4720.66</v>
      </c>
      <c r="K2847" s="28" t="s">
        <v>320</v>
      </c>
      <c r="L2847" s="29" t="s">
        <v>799</v>
      </c>
      <c r="M2847">
        <v>1914860170</v>
      </c>
      <c r="N2847" t="str">
        <f>VLOOKUP(M2847,[2]CLUES!$A:$B,2,0)</f>
        <v>NLSSA014295</v>
      </c>
      <c r="O2847" t="str">
        <f t="shared" si="88"/>
        <v>SOTO,VALENZUELA/MARTHA PATRICIA</v>
      </c>
      <c r="P2847" t="s">
        <v>101</v>
      </c>
      <c r="Q2847" s="27" t="s">
        <v>799</v>
      </c>
      <c r="R2847">
        <v>1914861720</v>
      </c>
      <c r="S2847" t="s">
        <v>6425</v>
      </c>
      <c r="T2847" t="str">
        <f t="shared" si="89"/>
        <v>19|1|2016|416|M03023|SOTO,VALENZUELA/MARTHA PATRICIA|4720.66|31122015|01|NLSSA004046|SOVM7203177P0|</v>
      </c>
    </row>
    <row r="2848" spans="1:20" x14ac:dyDescent="0.25">
      <c r="A2848" s="5">
        <v>19</v>
      </c>
      <c r="B2848" s="27" t="s">
        <v>1047</v>
      </c>
      <c r="C2848" s="5">
        <v>2016</v>
      </c>
      <c r="D2848" s="5">
        <v>416</v>
      </c>
      <c r="E2848" s="8" t="s">
        <v>80</v>
      </c>
      <c r="F2848" s="8" t="s">
        <v>1904</v>
      </c>
      <c r="G2848" s="8" t="s">
        <v>1860</v>
      </c>
      <c r="H2848" s="8" t="s">
        <v>4026</v>
      </c>
      <c r="I2848" s="8" t="s">
        <v>101</v>
      </c>
      <c r="J2848" s="8">
        <v>5925.71</v>
      </c>
      <c r="K2848" s="28" t="s">
        <v>320</v>
      </c>
      <c r="L2848" s="29" t="s">
        <v>799</v>
      </c>
      <c r="M2848">
        <v>1914860170</v>
      </c>
      <c r="N2848" t="str">
        <f>VLOOKUP(M2848,[2]CLUES!$A:$B,2,0)</f>
        <v>NLSSA014295</v>
      </c>
      <c r="O2848" t="str">
        <f t="shared" si="88"/>
        <v>SUAREZ,SILVA/MA. DEL CARMEN</v>
      </c>
      <c r="P2848" t="s">
        <v>101</v>
      </c>
      <c r="Q2848" s="27" t="s">
        <v>799</v>
      </c>
      <c r="R2848">
        <v>1914861720</v>
      </c>
      <c r="S2848" t="s">
        <v>6426</v>
      </c>
      <c r="T2848" t="str">
        <f t="shared" si="89"/>
        <v>19|1|2016|416|M02035|SUAREZ,SILVA/MA. DEL CARMEN|5925.71|31122015|01|NLSSA004046|SUSC680601JP8|</v>
      </c>
    </row>
    <row r="2849" spans="1:20" x14ac:dyDescent="0.25">
      <c r="A2849" s="5">
        <v>19</v>
      </c>
      <c r="B2849" s="27" t="s">
        <v>1047</v>
      </c>
      <c r="C2849" s="5">
        <v>2016</v>
      </c>
      <c r="D2849" s="5">
        <v>416</v>
      </c>
      <c r="E2849" s="8" t="s">
        <v>224</v>
      </c>
      <c r="F2849" s="8" t="s">
        <v>3747</v>
      </c>
      <c r="G2849" s="8" t="s">
        <v>896</v>
      </c>
      <c r="H2849" s="8" t="s">
        <v>6427</v>
      </c>
      <c r="I2849" s="8" t="s">
        <v>101</v>
      </c>
      <c r="J2849" s="8">
        <v>7462.34</v>
      </c>
      <c r="K2849" s="28" t="s">
        <v>320</v>
      </c>
      <c r="L2849" s="29" t="s">
        <v>799</v>
      </c>
      <c r="M2849">
        <v>1914860170</v>
      </c>
      <c r="N2849" t="str">
        <f>VLOOKUP(M2849,[2]CLUES!$A:$B,2,0)</f>
        <v>NLSSA014295</v>
      </c>
      <c r="O2849" t="str">
        <f t="shared" si="88"/>
        <v>TAMAYO,GARCIA/GUADALUPE NOE</v>
      </c>
      <c r="P2849" t="s">
        <v>101</v>
      </c>
      <c r="Q2849" s="27" t="s">
        <v>799</v>
      </c>
      <c r="R2849">
        <v>1914861720</v>
      </c>
      <c r="S2849" t="s">
        <v>6428</v>
      </c>
      <c r="T2849" t="str">
        <f t="shared" si="89"/>
        <v>19|1|2016|416|M02105|TAMAYO,GARCIA/GUADALUPE NOE|7462.34|31122015|01|NLSSA004046|TAGG620811Q96|</v>
      </c>
    </row>
    <row r="2850" spans="1:20" x14ac:dyDescent="0.25">
      <c r="A2850" s="5">
        <v>19</v>
      </c>
      <c r="B2850" s="27" t="s">
        <v>1047</v>
      </c>
      <c r="C2850" s="5">
        <v>2016</v>
      </c>
      <c r="D2850" s="5">
        <v>416</v>
      </c>
      <c r="E2850" s="8" t="s">
        <v>341</v>
      </c>
      <c r="F2850" s="8" t="s">
        <v>3744</v>
      </c>
      <c r="G2850" s="8" t="s">
        <v>1412</v>
      </c>
      <c r="H2850" s="8" t="s">
        <v>6429</v>
      </c>
      <c r="I2850" s="8" t="s">
        <v>101</v>
      </c>
      <c r="J2850" s="8">
        <v>4713.34</v>
      </c>
      <c r="K2850" s="28" t="s">
        <v>320</v>
      </c>
      <c r="L2850" s="29" t="s">
        <v>799</v>
      </c>
      <c r="M2850">
        <v>1914860170</v>
      </c>
      <c r="N2850" t="str">
        <f>VLOOKUP(M2850,[2]CLUES!$A:$B,2,0)</f>
        <v>NLSSA014295</v>
      </c>
      <c r="O2850" t="str">
        <f t="shared" si="88"/>
        <v>TAPIA,MORENO/FRANCISCA GUADALUPE</v>
      </c>
      <c r="P2850" t="s">
        <v>101</v>
      </c>
      <c r="Q2850" s="27" t="s">
        <v>799</v>
      </c>
      <c r="R2850">
        <v>1914861720</v>
      </c>
      <c r="S2850" t="s">
        <v>6430</v>
      </c>
      <c r="T2850" t="str">
        <f t="shared" si="89"/>
        <v>19|1|2016|416|M03011|TAPIA,MORENO/FRANCISCA GUADALUPE|4713.34|31122015|01|NLSSA004046|TAMF591205TY3|</v>
      </c>
    </row>
    <row r="2851" spans="1:20" x14ac:dyDescent="0.25">
      <c r="A2851" s="5">
        <v>19</v>
      </c>
      <c r="B2851" s="27" t="s">
        <v>1047</v>
      </c>
      <c r="C2851" s="5">
        <v>2016</v>
      </c>
      <c r="D2851" s="5">
        <v>416</v>
      </c>
      <c r="E2851" s="8" t="s">
        <v>556</v>
      </c>
      <c r="F2851" s="8" t="s">
        <v>6431</v>
      </c>
      <c r="G2851" s="8" t="s">
        <v>1292</v>
      </c>
      <c r="H2851" s="8" t="s">
        <v>5703</v>
      </c>
      <c r="I2851" s="8" t="s">
        <v>101</v>
      </c>
      <c r="J2851" s="8">
        <v>10901.41</v>
      </c>
      <c r="K2851" s="28" t="s">
        <v>320</v>
      </c>
      <c r="L2851" s="29" t="s">
        <v>799</v>
      </c>
      <c r="M2851">
        <v>1914860170</v>
      </c>
      <c r="N2851" t="str">
        <f>VLOOKUP(M2851,[2]CLUES!$A:$B,2,0)</f>
        <v>NLSSA014295</v>
      </c>
      <c r="O2851" t="str">
        <f t="shared" si="88"/>
        <v>TAVERA,RIVERA/JOAQUIN</v>
      </c>
      <c r="P2851" t="s">
        <v>101</v>
      </c>
      <c r="Q2851" s="27" t="s">
        <v>799</v>
      </c>
      <c r="R2851">
        <v>1914861720</v>
      </c>
      <c r="S2851" t="s">
        <v>6432</v>
      </c>
      <c r="T2851" t="str">
        <f t="shared" si="89"/>
        <v>19|1|2016|416|M01010|TAVERA,RIVERA/JOAQUIN|10901.41|31122015|01|NLSSA004046|TARJ561205UBA|</v>
      </c>
    </row>
    <row r="2852" spans="1:20" x14ac:dyDescent="0.25">
      <c r="A2852" s="5">
        <v>19</v>
      </c>
      <c r="B2852" s="27" t="s">
        <v>1047</v>
      </c>
      <c r="C2852" s="5">
        <v>2016</v>
      </c>
      <c r="D2852" s="5">
        <v>416</v>
      </c>
      <c r="E2852" s="8" t="s">
        <v>1142</v>
      </c>
      <c r="F2852" s="8" t="s">
        <v>829</v>
      </c>
      <c r="G2852" s="8" t="s">
        <v>1719</v>
      </c>
      <c r="H2852" s="8" t="s">
        <v>3624</v>
      </c>
      <c r="I2852" s="8" t="s">
        <v>101</v>
      </c>
      <c r="J2852" s="8">
        <v>4713.34</v>
      </c>
      <c r="K2852" s="28" t="s">
        <v>320</v>
      </c>
      <c r="L2852" s="29" t="s">
        <v>799</v>
      </c>
      <c r="M2852">
        <v>1914860170</v>
      </c>
      <c r="N2852" t="str">
        <f>VLOOKUP(M2852,[2]CLUES!$A:$B,2,0)</f>
        <v>NLSSA014295</v>
      </c>
      <c r="O2852" t="str">
        <f t="shared" si="88"/>
        <v>TREVI&amp;O,CASAS/JORGE ARTURO</v>
      </c>
      <c r="P2852" t="s">
        <v>101</v>
      </c>
      <c r="Q2852" s="27" t="s">
        <v>799</v>
      </c>
      <c r="R2852">
        <v>1914861720</v>
      </c>
      <c r="S2852" t="s">
        <v>6433</v>
      </c>
      <c r="T2852" t="str">
        <f t="shared" si="89"/>
        <v>19|1|2016|416|M03012|TREVI&amp;O,CASAS/JORGE ARTURO|4713.34|31122015|01|NLSSA004046|TECJ610304H90|</v>
      </c>
    </row>
    <row r="2853" spans="1:20" x14ac:dyDescent="0.25">
      <c r="A2853" s="5">
        <v>19</v>
      </c>
      <c r="B2853" s="27" t="s">
        <v>1047</v>
      </c>
      <c r="C2853" s="5">
        <v>2016</v>
      </c>
      <c r="D2853" s="5">
        <v>416</v>
      </c>
      <c r="E2853" s="8" t="s">
        <v>291</v>
      </c>
      <c r="F2853" s="8" t="s">
        <v>829</v>
      </c>
      <c r="G2853" s="8" t="s">
        <v>868</v>
      </c>
      <c r="H2853" s="8" t="s">
        <v>2594</v>
      </c>
      <c r="I2853" s="8" t="s">
        <v>101</v>
      </c>
      <c r="J2853" s="8">
        <v>12932</v>
      </c>
      <c r="K2853" s="28" t="s">
        <v>320</v>
      </c>
      <c r="L2853" s="29" t="s">
        <v>799</v>
      </c>
      <c r="M2853">
        <v>1914860170</v>
      </c>
      <c r="N2853" t="str">
        <f>VLOOKUP(M2853,[2]CLUES!$A:$B,2,0)</f>
        <v>NLSSA014295</v>
      </c>
      <c r="O2853" t="str">
        <f t="shared" si="88"/>
        <v>TREVI&amp;O,GONZALEZ/JUAN GERARDO</v>
      </c>
      <c r="P2853" t="s">
        <v>101</v>
      </c>
      <c r="Q2853" s="27" t="s">
        <v>799</v>
      </c>
      <c r="R2853">
        <v>1914861720</v>
      </c>
      <c r="S2853" t="s">
        <v>6434</v>
      </c>
      <c r="T2853" t="str">
        <f t="shared" si="89"/>
        <v>19|1|2016|416|M01011|TREVI&amp;O,GONZALEZ/JUAN GERARDO|12932|31122015|01|NLSSA004046|TEGJ5704026YA|</v>
      </c>
    </row>
    <row r="2854" spans="1:20" x14ac:dyDescent="0.25">
      <c r="A2854" s="5">
        <v>19</v>
      </c>
      <c r="B2854" s="27" t="s">
        <v>1047</v>
      </c>
      <c r="C2854" s="5">
        <v>2016</v>
      </c>
      <c r="D2854" s="5">
        <v>416</v>
      </c>
      <c r="E2854" s="8" t="s">
        <v>25</v>
      </c>
      <c r="F2854" s="8" t="s">
        <v>1560</v>
      </c>
      <c r="G2854" s="8" t="s">
        <v>1787</v>
      </c>
      <c r="H2854" s="8" t="s">
        <v>6435</v>
      </c>
      <c r="I2854" s="8" t="s">
        <v>101</v>
      </c>
      <c r="J2854" s="8">
        <v>5041.3500000000004</v>
      </c>
      <c r="K2854" s="28" t="s">
        <v>320</v>
      </c>
      <c r="L2854" s="29" t="s">
        <v>799</v>
      </c>
      <c r="M2854">
        <v>1914860170</v>
      </c>
      <c r="N2854" t="str">
        <f>VLOOKUP(M2854,[2]CLUES!$A:$B,2,0)</f>
        <v>NLSSA014295</v>
      </c>
      <c r="O2854" t="str">
        <f t="shared" si="88"/>
        <v>TRUJILLO,ALMAGUER/GERARDO ADRIAN</v>
      </c>
      <c r="P2854" t="s">
        <v>101</v>
      </c>
      <c r="Q2854" s="27" t="s">
        <v>799</v>
      </c>
      <c r="R2854">
        <v>1914861720</v>
      </c>
      <c r="S2854" t="s">
        <v>6436</v>
      </c>
      <c r="T2854" t="str">
        <f t="shared" si="89"/>
        <v>19|1|2016|416|M02036|TRUJILLO,ALMAGUER/GERARDO ADRIAN|5041.35|31122015|01|NLSSA004046|TUAG901011BS1|</v>
      </c>
    </row>
    <row r="2855" spans="1:20" x14ac:dyDescent="0.25">
      <c r="A2855" s="5">
        <v>19</v>
      </c>
      <c r="B2855" s="27" t="s">
        <v>1047</v>
      </c>
      <c r="C2855" s="5">
        <v>2016</v>
      </c>
      <c r="D2855" s="5">
        <v>416</v>
      </c>
      <c r="E2855" s="8" t="s">
        <v>224</v>
      </c>
      <c r="F2855" s="8" t="s">
        <v>1560</v>
      </c>
      <c r="G2855" s="8" t="s">
        <v>1105</v>
      </c>
      <c r="H2855" s="8" t="s">
        <v>1209</v>
      </c>
      <c r="I2855" s="8" t="s">
        <v>101</v>
      </c>
      <c r="J2855" s="8">
        <v>8034.67</v>
      </c>
      <c r="K2855" s="28" t="s">
        <v>320</v>
      </c>
      <c r="L2855" s="29" t="s">
        <v>799</v>
      </c>
      <c r="M2855">
        <v>1914860170</v>
      </c>
      <c r="N2855" t="str">
        <f>VLOOKUP(M2855,[2]CLUES!$A:$B,2,0)</f>
        <v>NLSSA014295</v>
      </c>
      <c r="O2855" t="str">
        <f t="shared" si="88"/>
        <v>TRUJILLO,GAMEZ/JUANA</v>
      </c>
      <c r="P2855" t="s">
        <v>101</v>
      </c>
      <c r="Q2855" s="27" t="s">
        <v>799</v>
      </c>
      <c r="R2855">
        <v>1914861720</v>
      </c>
      <c r="S2855" t="s">
        <v>6437</v>
      </c>
      <c r="T2855" t="str">
        <f t="shared" si="89"/>
        <v>19|1|2016|416|M02105|TRUJILLO,GAMEZ/JUANA|8034.67|31122015|01|NLSSA004046|TUGJ7306295H7|</v>
      </c>
    </row>
    <row r="2856" spans="1:20" x14ac:dyDescent="0.25">
      <c r="A2856" s="5">
        <v>19</v>
      </c>
      <c r="B2856" s="27" t="s">
        <v>1047</v>
      </c>
      <c r="C2856" s="5">
        <v>2016</v>
      </c>
      <c r="D2856" s="5">
        <v>416</v>
      </c>
      <c r="E2856" s="8" t="s">
        <v>616</v>
      </c>
      <c r="F2856" s="8" t="s">
        <v>1560</v>
      </c>
      <c r="G2856" s="8" t="s">
        <v>1393</v>
      </c>
      <c r="H2856" s="8" t="s">
        <v>3293</v>
      </c>
      <c r="I2856" s="8" t="s">
        <v>101</v>
      </c>
      <c r="J2856" s="8">
        <v>4733.34</v>
      </c>
      <c r="K2856" s="28" t="s">
        <v>320</v>
      </c>
      <c r="L2856" s="29" t="s">
        <v>799</v>
      </c>
      <c r="M2856">
        <v>1914860170</v>
      </c>
      <c r="N2856" t="str">
        <f>VLOOKUP(M2856,[2]CLUES!$A:$B,2,0)</f>
        <v>NLSSA014295</v>
      </c>
      <c r="O2856" t="str">
        <f t="shared" si="88"/>
        <v>TRUJILLO,ORTIZ/IRMA YOLANDA</v>
      </c>
      <c r="P2856" t="s">
        <v>101</v>
      </c>
      <c r="Q2856" s="27" t="s">
        <v>799</v>
      </c>
      <c r="R2856">
        <v>1914861720</v>
      </c>
      <c r="S2856" t="s">
        <v>6438</v>
      </c>
      <c r="T2856" t="str">
        <f t="shared" si="89"/>
        <v>19|1|2016|416|M02047|TRUJILLO,ORTIZ/IRMA YOLANDA|4733.34|31122015|01|NLSSA004046|TUOI590117JA2|</v>
      </c>
    </row>
    <row r="2857" spans="1:20" x14ac:dyDescent="0.25">
      <c r="A2857" s="5">
        <v>19</v>
      </c>
      <c r="B2857" s="27" t="s">
        <v>1047</v>
      </c>
      <c r="C2857" s="5">
        <v>2016</v>
      </c>
      <c r="D2857" s="5">
        <v>416</v>
      </c>
      <c r="E2857" s="8" t="s">
        <v>97</v>
      </c>
      <c r="F2857" s="8" t="s">
        <v>3338</v>
      </c>
      <c r="G2857" s="8" t="s">
        <v>5269</v>
      </c>
      <c r="H2857" s="8" t="s">
        <v>2957</v>
      </c>
      <c r="I2857" s="8" t="s">
        <v>101</v>
      </c>
      <c r="J2857" s="8">
        <v>9471.33</v>
      </c>
      <c r="K2857" s="28" t="s">
        <v>320</v>
      </c>
      <c r="L2857" s="29" t="s">
        <v>799</v>
      </c>
      <c r="M2857">
        <v>1914860170</v>
      </c>
      <c r="N2857" t="str">
        <f>VLOOKUP(M2857,[2]CLUES!$A:$B,2,0)</f>
        <v>NLSSA014295</v>
      </c>
      <c r="O2857" t="str">
        <f t="shared" si="88"/>
        <v>URIBE,BELTRAN/ELENA</v>
      </c>
      <c r="P2857" t="s">
        <v>101</v>
      </c>
      <c r="Q2857" s="27" t="s">
        <v>799</v>
      </c>
      <c r="R2857">
        <v>1914861720</v>
      </c>
      <c r="S2857" t="s">
        <v>6439</v>
      </c>
      <c r="T2857" t="str">
        <f t="shared" si="89"/>
        <v>19|1|2016|416|M02031|URIBE,BELTRAN/ELENA|9471.33|31122015|01|NLSSA004046|UIBE620422KX2|</v>
      </c>
    </row>
    <row r="2858" spans="1:20" x14ac:dyDescent="0.25">
      <c r="A2858" s="5">
        <v>19</v>
      </c>
      <c r="B2858" s="27" t="s">
        <v>1047</v>
      </c>
      <c r="C2858" s="5">
        <v>2016</v>
      </c>
      <c r="D2858" s="5">
        <v>416</v>
      </c>
      <c r="E2858" s="8" t="s">
        <v>341</v>
      </c>
      <c r="F2858" s="8" t="s">
        <v>6440</v>
      </c>
      <c r="G2858" s="8" t="s">
        <v>6441</v>
      </c>
      <c r="H2858" s="8" t="s">
        <v>1510</v>
      </c>
      <c r="I2858" s="8" t="s">
        <v>101</v>
      </c>
      <c r="J2858" s="8">
        <v>4713.34</v>
      </c>
      <c r="K2858" s="28" t="s">
        <v>320</v>
      </c>
      <c r="L2858" s="29" t="s">
        <v>799</v>
      </c>
      <c r="M2858">
        <v>1914860170</v>
      </c>
      <c r="N2858" t="str">
        <f>VLOOKUP(M2858,[2]CLUES!$A:$B,2,0)</f>
        <v>NLSSA014295</v>
      </c>
      <c r="O2858" t="str">
        <f t="shared" si="88"/>
        <v>UNZUETA,INSURRIAGA/MARIA DE LA LUZ</v>
      </c>
      <c r="P2858" t="s">
        <v>101</v>
      </c>
      <c r="Q2858" s="27" t="s">
        <v>799</v>
      </c>
      <c r="R2858">
        <v>1914861720</v>
      </c>
      <c r="S2858" t="s">
        <v>561</v>
      </c>
      <c r="T2858" t="str">
        <f t="shared" si="89"/>
        <v>19|1|2016|416|M03011|UNZUETA,INSURRIAGA/MARIA DE LA LUZ|4713.34|31122015|01|NLSSA004046|UUIL500524QX8|</v>
      </c>
    </row>
    <row r="2859" spans="1:20" x14ac:dyDescent="0.25">
      <c r="A2859" s="5">
        <v>19</v>
      </c>
      <c r="B2859" s="27" t="s">
        <v>1047</v>
      </c>
      <c r="C2859" s="5">
        <v>2016</v>
      </c>
      <c r="D2859" s="5">
        <v>416</v>
      </c>
      <c r="E2859" s="8" t="s">
        <v>97</v>
      </c>
      <c r="F2859" s="8" t="s">
        <v>935</v>
      </c>
      <c r="G2859" s="8" t="s">
        <v>1159</v>
      </c>
      <c r="H2859" s="8" t="s">
        <v>1116</v>
      </c>
      <c r="I2859" s="8" t="s">
        <v>101</v>
      </c>
      <c r="J2859" s="8">
        <v>9471.33</v>
      </c>
      <c r="K2859" s="28" t="s">
        <v>320</v>
      </c>
      <c r="L2859" s="29" t="s">
        <v>799</v>
      </c>
      <c r="M2859">
        <v>1914860170</v>
      </c>
      <c r="N2859" t="str">
        <f>VLOOKUP(M2859,[2]CLUES!$A:$B,2,0)</f>
        <v>NLSSA014295</v>
      </c>
      <c r="O2859" t="str">
        <f t="shared" si="88"/>
        <v>VALDEZ,CRUZ/BERTHA ALICIA</v>
      </c>
      <c r="P2859" t="s">
        <v>101</v>
      </c>
      <c r="Q2859" s="27" t="s">
        <v>799</v>
      </c>
      <c r="R2859">
        <v>1914861720</v>
      </c>
      <c r="S2859" t="s">
        <v>6442</v>
      </c>
      <c r="T2859" t="str">
        <f t="shared" si="89"/>
        <v>19|1|2016|416|M02031|VALDEZ,CRUZ/BERTHA ALICIA|9471.33|31122015|01|NLSSA004046|VACB6011166F2|</v>
      </c>
    </row>
    <row r="2860" spans="1:20" x14ac:dyDescent="0.25">
      <c r="A2860" s="5">
        <v>19</v>
      </c>
      <c r="B2860" s="27" t="s">
        <v>1047</v>
      </c>
      <c r="C2860" s="5">
        <v>2016</v>
      </c>
      <c r="D2860" s="5">
        <v>416</v>
      </c>
      <c r="E2860" s="8" t="s">
        <v>154</v>
      </c>
      <c r="F2860" s="8" t="s">
        <v>935</v>
      </c>
      <c r="G2860" s="8" t="s">
        <v>1155</v>
      </c>
      <c r="H2860" s="8" t="s">
        <v>6443</v>
      </c>
      <c r="I2860" s="8" t="s">
        <v>101</v>
      </c>
      <c r="J2860" s="8">
        <v>4737.38</v>
      </c>
      <c r="K2860" s="28" t="s">
        <v>320</v>
      </c>
      <c r="L2860" s="29" t="s">
        <v>799</v>
      </c>
      <c r="M2860">
        <v>1914860170</v>
      </c>
      <c r="N2860" t="str">
        <f>VLOOKUP(M2860,[2]CLUES!$A:$B,2,0)</f>
        <v>NLSSA014295</v>
      </c>
      <c r="O2860" t="str">
        <f t="shared" si="88"/>
        <v>VALDEZ,CONTRERAS/KARLA YOVANKA</v>
      </c>
      <c r="P2860" t="s">
        <v>101</v>
      </c>
      <c r="Q2860" s="27" t="s">
        <v>799</v>
      </c>
      <c r="R2860">
        <v>1914861720</v>
      </c>
      <c r="S2860" t="s">
        <v>6444</v>
      </c>
      <c r="T2860" t="str">
        <f t="shared" si="89"/>
        <v>19|1|2016|416|M03019|VALDEZ,CONTRERAS/KARLA YOVANKA|4737.38|31122015|01|NLSSA004046|VACK780616TB5|</v>
      </c>
    </row>
    <row r="2861" spans="1:20" x14ac:dyDescent="0.25">
      <c r="A2861" s="5">
        <v>19</v>
      </c>
      <c r="B2861" s="27" t="s">
        <v>1047</v>
      </c>
      <c r="C2861" s="5">
        <v>2016</v>
      </c>
      <c r="D2861" s="5">
        <v>416</v>
      </c>
      <c r="E2861" s="8" t="s">
        <v>2475</v>
      </c>
      <c r="F2861" s="8" t="s">
        <v>6445</v>
      </c>
      <c r="G2861" s="8" t="s">
        <v>1298</v>
      </c>
      <c r="H2861" s="8" t="s">
        <v>6446</v>
      </c>
      <c r="I2861" s="8" t="s">
        <v>101</v>
      </c>
      <c r="J2861" s="8">
        <v>13134.67</v>
      </c>
      <c r="K2861" s="28" t="s">
        <v>320</v>
      </c>
      <c r="L2861" s="29" t="s">
        <v>799</v>
      </c>
      <c r="M2861">
        <v>1914860170</v>
      </c>
      <c r="N2861" t="str">
        <f>VLOOKUP(M2861,[2]CLUES!$A:$B,2,0)</f>
        <v>NLSSA014295</v>
      </c>
      <c r="O2861" t="str">
        <f t="shared" si="88"/>
        <v>VALDOVINOS,CHAVEZ/SALVADOR BRUNO</v>
      </c>
      <c r="P2861" t="s">
        <v>101</v>
      </c>
      <c r="Q2861" s="27" t="s">
        <v>799</v>
      </c>
      <c r="R2861">
        <v>1914861720</v>
      </c>
      <c r="S2861" t="s">
        <v>6447</v>
      </c>
      <c r="T2861" t="str">
        <f t="shared" si="89"/>
        <v>19|1|2016|416|CF41013|VALDOVINOS,CHAVEZ/SALVADOR BRUNO|13134.67|31122015|01|NLSSA004046|VACS521003KR1|</v>
      </c>
    </row>
    <row r="2862" spans="1:20" x14ac:dyDescent="0.25">
      <c r="A2862" s="5">
        <v>19</v>
      </c>
      <c r="B2862" s="27" t="s">
        <v>1047</v>
      </c>
      <c r="C2862" s="5">
        <v>2016</v>
      </c>
      <c r="D2862" s="5">
        <v>416</v>
      </c>
      <c r="E2862" s="8" t="s">
        <v>171</v>
      </c>
      <c r="F2862" s="8" t="s">
        <v>2638</v>
      </c>
      <c r="G2862" s="8" t="s">
        <v>2380</v>
      </c>
      <c r="H2862" s="8" t="s">
        <v>2045</v>
      </c>
      <c r="I2862" s="8" t="s">
        <v>101</v>
      </c>
      <c r="J2862" s="8">
        <v>6521.02</v>
      </c>
      <c r="K2862" s="28" t="s">
        <v>320</v>
      </c>
      <c r="L2862" s="29" t="s">
        <v>799</v>
      </c>
      <c r="M2862">
        <v>1914860170</v>
      </c>
      <c r="N2862" t="str">
        <f>VLOOKUP(M2862,[2]CLUES!$A:$B,2,0)</f>
        <v>NLSSA014295</v>
      </c>
      <c r="O2862" t="str">
        <f t="shared" si="88"/>
        <v>VALDES,ESCOBAR/ELIZABETH</v>
      </c>
      <c r="P2862" t="s">
        <v>101</v>
      </c>
      <c r="Q2862" s="27" t="s">
        <v>799</v>
      </c>
      <c r="R2862">
        <v>1914861720</v>
      </c>
      <c r="S2862" t="s">
        <v>6448</v>
      </c>
      <c r="T2862" t="str">
        <f t="shared" si="89"/>
        <v>19|1|2016|416|M02034|VALDES,ESCOBAR/ELIZABETH|6521.02|31122015|01|NLSSA004046|VAEE631209FI1|</v>
      </c>
    </row>
    <row r="2863" spans="1:20" x14ac:dyDescent="0.25">
      <c r="A2863" s="5">
        <v>19</v>
      </c>
      <c r="B2863" s="27" t="s">
        <v>1047</v>
      </c>
      <c r="C2863" s="5">
        <v>2016</v>
      </c>
      <c r="D2863" s="5">
        <v>416</v>
      </c>
      <c r="E2863" s="8" t="s">
        <v>25</v>
      </c>
      <c r="F2863" s="8" t="s">
        <v>3335</v>
      </c>
      <c r="G2863" s="8" t="s">
        <v>836</v>
      </c>
      <c r="H2863" s="8" t="s">
        <v>1510</v>
      </c>
      <c r="I2863" s="8" t="s">
        <v>101</v>
      </c>
      <c r="J2863" s="8">
        <v>5027.1000000000004</v>
      </c>
      <c r="K2863" s="28" t="s">
        <v>320</v>
      </c>
      <c r="L2863" s="29" t="s">
        <v>799</v>
      </c>
      <c r="M2863">
        <v>1914860170</v>
      </c>
      <c r="N2863" t="str">
        <f>VLOOKUP(M2863,[2]CLUES!$A:$B,2,0)</f>
        <v>NLSSA014295</v>
      </c>
      <c r="O2863" t="str">
        <f t="shared" si="88"/>
        <v>VERDUZCO,TORRES/MARIA DE LA LUZ</v>
      </c>
      <c r="P2863" t="s">
        <v>101</v>
      </c>
      <c r="Q2863" s="27" t="s">
        <v>799</v>
      </c>
      <c r="R2863">
        <v>1914861720</v>
      </c>
      <c r="S2863" t="s">
        <v>6449</v>
      </c>
      <c r="T2863" t="str">
        <f t="shared" si="89"/>
        <v>19|1|2016|416|M02036|VERDUZCO,TORRES/MARIA DE LA LUZ|5027.1|31122015|01|NLSSA004046|VETL610120B24|</v>
      </c>
    </row>
    <row r="2864" spans="1:20" x14ac:dyDescent="0.25">
      <c r="A2864" s="5">
        <v>19</v>
      </c>
      <c r="B2864" s="27" t="s">
        <v>1047</v>
      </c>
      <c r="C2864" s="5">
        <v>2016</v>
      </c>
      <c r="D2864" s="5">
        <v>416</v>
      </c>
      <c r="E2864" s="8" t="s">
        <v>504</v>
      </c>
      <c r="F2864" s="8" t="s">
        <v>1869</v>
      </c>
      <c r="G2864" s="8" t="s">
        <v>2524</v>
      </c>
      <c r="H2864" s="8" t="s">
        <v>6450</v>
      </c>
      <c r="I2864" s="8" t="s">
        <v>101</v>
      </c>
      <c r="J2864" s="8">
        <v>4429.2299999999996</v>
      </c>
      <c r="K2864" s="28" t="s">
        <v>320</v>
      </c>
      <c r="L2864" s="29" t="s">
        <v>799</v>
      </c>
      <c r="M2864">
        <v>1914860170</v>
      </c>
      <c r="N2864" t="str">
        <f>VLOOKUP(M2864,[2]CLUES!$A:$B,2,0)</f>
        <v>NLSSA014295</v>
      </c>
      <c r="O2864" t="str">
        <f t="shared" si="88"/>
        <v>VILLANUEVA,BRIONES/MA. GUILLERMINA</v>
      </c>
      <c r="P2864" t="s">
        <v>101</v>
      </c>
      <c r="Q2864" s="27" t="s">
        <v>799</v>
      </c>
      <c r="R2864">
        <v>1914861720</v>
      </c>
      <c r="S2864" t="s">
        <v>6451</v>
      </c>
      <c r="T2864" t="str">
        <f t="shared" si="89"/>
        <v>19|1|2016|416|M02048|VILLANUEVA,BRIONES/MA. GUILLERMINA|4429.23|31122015|01|NLSSA004046|VIBG580210ME0|</v>
      </c>
    </row>
    <row r="2865" spans="1:20" x14ac:dyDescent="0.25">
      <c r="A2865" s="5">
        <v>19</v>
      </c>
      <c r="B2865" s="27" t="s">
        <v>1047</v>
      </c>
      <c r="C2865" s="5">
        <v>2016</v>
      </c>
      <c r="D2865" s="5">
        <v>416</v>
      </c>
      <c r="E2865" s="8" t="s">
        <v>80</v>
      </c>
      <c r="F2865" s="8" t="s">
        <v>1869</v>
      </c>
      <c r="G2865" s="8" t="s">
        <v>1788</v>
      </c>
      <c r="H2865" s="8" t="s">
        <v>6452</v>
      </c>
      <c r="I2865" s="8" t="s">
        <v>101</v>
      </c>
      <c r="J2865" s="8">
        <v>5975.08</v>
      </c>
      <c r="K2865" s="28" t="s">
        <v>320</v>
      </c>
      <c r="L2865" s="29" t="s">
        <v>799</v>
      </c>
      <c r="M2865">
        <v>1914860170</v>
      </c>
      <c r="N2865" t="str">
        <f>VLOOKUP(M2865,[2]CLUES!$A:$B,2,0)</f>
        <v>NLSSA014295</v>
      </c>
      <c r="O2865" t="str">
        <f t="shared" si="88"/>
        <v>VILLANUEVA,CORONADO/MARIA CRUZ</v>
      </c>
      <c r="P2865" t="s">
        <v>101</v>
      </c>
      <c r="Q2865" s="27" t="s">
        <v>799</v>
      </c>
      <c r="R2865">
        <v>1914861720</v>
      </c>
      <c r="S2865" t="s">
        <v>6453</v>
      </c>
      <c r="T2865" t="str">
        <f t="shared" si="89"/>
        <v>19|1|2016|416|M02035|VILLANUEVA,CORONADO/MARIA CRUZ|5975.08|31122015|01|NLSSA004046|VICC650502ED5|</v>
      </c>
    </row>
    <row r="2866" spans="1:20" x14ac:dyDescent="0.25">
      <c r="A2866" s="5">
        <v>19</v>
      </c>
      <c r="B2866" s="27" t="s">
        <v>1047</v>
      </c>
      <c r="C2866" s="5">
        <v>2016</v>
      </c>
      <c r="D2866" s="5">
        <v>416</v>
      </c>
      <c r="E2866" s="8" t="s">
        <v>228</v>
      </c>
      <c r="F2866" s="8" t="s">
        <v>6454</v>
      </c>
      <c r="G2866" s="8" t="s">
        <v>1258</v>
      </c>
      <c r="H2866" s="8" t="s">
        <v>6455</v>
      </c>
      <c r="I2866" s="8" t="s">
        <v>101</v>
      </c>
      <c r="J2866" s="8">
        <v>4115.84</v>
      </c>
      <c r="K2866" s="28" t="s">
        <v>320</v>
      </c>
      <c r="L2866" s="29" t="s">
        <v>799</v>
      </c>
      <c r="M2866">
        <v>1914860170</v>
      </c>
      <c r="N2866" t="str">
        <f>VLOOKUP(M2866,[2]CLUES!$A:$B,2,0)</f>
        <v>NLSSA014295</v>
      </c>
      <c r="O2866" t="str">
        <f t="shared" si="88"/>
        <v>VIEZCA,GUERRERO/MAEVE JESABEL</v>
      </c>
      <c r="P2866" t="s">
        <v>101</v>
      </c>
      <c r="Q2866" s="27" t="s">
        <v>799</v>
      </c>
      <c r="R2866">
        <v>1914861720</v>
      </c>
      <c r="S2866" t="s">
        <v>6456</v>
      </c>
      <c r="T2866" t="str">
        <f t="shared" si="89"/>
        <v>19|1|2016|416|M03025|VIEZCA,GUERRERO/MAEVE JESABEL|4115.84|31122015|01|NLSSA004046|VIGM870419SB1|</v>
      </c>
    </row>
    <row r="2867" spans="1:20" x14ac:dyDescent="0.25">
      <c r="A2867" s="5">
        <v>19</v>
      </c>
      <c r="B2867" s="27" t="s">
        <v>1047</v>
      </c>
      <c r="C2867" s="5">
        <v>2016</v>
      </c>
      <c r="D2867" s="5">
        <v>416</v>
      </c>
      <c r="E2867" s="8" t="s">
        <v>341</v>
      </c>
      <c r="F2867" s="8" t="s">
        <v>1869</v>
      </c>
      <c r="G2867" s="8" t="s">
        <v>856</v>
      </c>
      <c r="H2867" s="8" t="s">
        <v>6457</v>
      </c>
      <c r="I2867" s="8" t="s">
        <v>101</v>
      </c>
      <c r="J2867" s="8">
        <v>4713.34</v>
      </c>
      <c r="K2867" s="28" t="s">
        <v>320</v>
      </c>
      <c r="L2867" s="29" t="s">
        <v>799</v>
      </c>
      <c r="M2867">
        <v>1914860170</v>
      </c>
      <c r="N2867" t="str">
        <f>VLOOKUP(M2867,[2]CLUES!$A:$B,2,0)</f>
        <v>NLSSA014295</v>
      </c>
      <c r="O2867" t="str">
        <f t="shared" si="88"/>
        <v>VILLANUEVA,LOPEZ/ALBERTO RAFAEL</v>
      </c>
      <c r="P2867" t="s">
        <v>101</v>
      </c>
      <c r="Q2867" s="27" t="s">
        <v>799</v>
      </c>
      <c r="R2867">
        <v>1914861720</v>
      </c>
      <c r="S2867" t="s">
        <v>6458</v>
      </c>
      <c r="T2867" t="str">
        <f t="shared" si="89"/>
        <v>19|1|2016|416|M03011|VILLANUEVA,LOPEZ/ALBERTO RAFAEL|4713.34|31122015|01|NLSSA004046|VILA690408395|</v>
      </c>
    </row>
    <row r="2868" spans="1:20" x14ac:dyDescent="0.25">
      <c r="A2868" s="5">
        <v>19</v>
      </c>
      <c r="B2868" s="27" t="s">
        <v>1047</v>
      </c>
      <c r="C2868" s="5">
        <v>2016</v>
      </c>
      <c r="D2868" s="5">
        <v>416</v>
      </c>
      <c r="E2868" s="8" t="s">
        <v>274</v>
      </c>
      <c r="F2868" s="8" t="s">
        <v>4516</v>
      </c>
      <c r="G2868" s="8" t="s">
        <v>1139</v>
      </c>
      <c r="H2868" s="8" t="s">
        <v>3126</v>
      </c>
      <c r="I2868" s="8" t="s">
        <v>101</v>
      </c>
      <c r="J2868" s="8">
        <v>2467.02</v>
      </c>
      <c r="K2868" s="28" t="s">
        <v>320</v>
      </c>
      <c r="L2868" s="29" t="s">
        <v>799</v>
      </c>
      <c r="M2868">
        <v>1914860170</v>
      </c>
      <c r="N2868" t="str">
        <f>VLOOKUP(M2868,[2]CLUES!$A:$B,2,0)</f>
        <v>NLSSA014295</v>
      </c>
      <c r="O2868" t="str">
        <f t="shared" si="88"/>
        <v>VILLAFRANCA,MENDOZA/MAGDALENA</v>
      </c>
      <c r="P2868" t="s">
        <v>101</v>
      </c>
      <c r="Q2868" s="27" t="s">
        <v>799</v>
      </c>
      <c r="R2868">
        <v>1914861720</v>
      </c>
      <c r="S2868" t="s">
        <v>6459</v>
      </c>
      <c r="T2868" t="str">
        <f t="shared" si="89"/>
        <v>19|1|2016|416|M02006|VILLAFRANCA,MENDOZA/MAGDALENA|2467.02|31122015|01|NLSSA004046|VIMM9307173S1|</v>
      </c>
    </row>
    <row r="2869" spans="1:20" x14ac:dyDescent="0.25">
      <c r="A2869" s="5">
        <v>19</v>
      </c>
      <c r="B2869" s="27" t="s">
        <v>1047</v>
      </c>
      <c r="C2869" s="5">
        <v>2016</v>
      </c>
      <c r="D2869" s="5">
        <v>416</v>
      </c>
      <c r="E2869" s="8" t="s">
        <v>80</v>
      </c>
      <c r="F2869" s="8" t="s">
        <v>1337</v>
      </c>
      <c r="G2869" s="8" t="s">
        <v>5421</v>
      </c>
      <c r="H2869" s="8" t="s">
        <v>2374</v>
      </c>
      <c r="I2869" s="8" t="s">
        <v>101</v>
      </c>
      <c r="J2869" s="8">
        <v>5497.73</v>
      </c>
      <c r="K2869" s="28" t="s">
        <v>320</v>
      </c>
      <c r="L2869" s="29" t="s">
        <v>799</v>
      </c>
      <c r="M2869">
        <v>1914860170</v>
      </c>
      <c r="N2869" t="str">
        <f>VLOOKUP(M2869,[2]CLUES!$A:$B,2,0)</f>
        <v>NLSSA014295</v>
      </c>
      <c r="O2869" t="str">
        <f t="shared" si="88"/>
        <v>VILLALOBOS,OLIVAS/BEATRIZ</v>
      </c>
      <c r="P2869" t="s">
        <v>101</v>
      </c>
      <c r="Q2869" s="27" t="s">
        <v>799</v>
      </c>
      <c r="R2869">
        <v>1914861720</v>
      </c>
      <c r="S2869" t="s">
        <v>6460</v>
      </c>
      <c r="T2869" t="str">
        <f t="shared" si="89"/>
        <v>19|1|2016|416|M02035|VILLALOBOS,OLIVAS/BEATRIZ|5497.73|31122015|01|NLSSA004046|VIOB580126CP0|</v>
      </c>
    </row>
    <row r="2870" spans="1:20" x14ac:dyDescent="0.25">
      <c r="A2870" s="5">
        <v>19</v>
      </c>
      <c r="B2870" s="27" t="s">
        <v>1047</v>
      </c>
      <c r="C2870" s="5">
        <v>2016</v>
      </c>
      <c r="D2870" s="5">
        <v>416</v>
      </c>
      <c r="E2870" s="8" t="s">
        <v>49</v>
      </c>
      <c r="F2870" s="8" t="s">
        <v>1625</v>
      </c>
      <c r="G2870" s="8" t="s">
        <v>1365</v>
      </c>
      <c r="H2870" s="8" t="s">
        <v>1194</v>
      </c>
      <c r="I2870" s="8" t="s">
        <v>101</v>
      </c>
      <c r="J2870" s="8">
        <v>8188.84</v>
      </c>
      <c r="K2870" s="28" t="s">
        <v>320</v>
      </c>
      <c r="L2870" s="29" t="s">
        <v>799</v>
      </c>
      <c r="M2870">
        <v>1914860170</v>
      </c>
      <c r="N2870" t="str">
        <f>VLOOKUP(M2870,[2]CLUES!$A:$B,2,0)</f>
        <v>NLSSA014295</v>
      </c>
      <c r="O2870" t="str">
        <f t="shared" si="88"/>
        <v>VICTORIA,ROMERO/JUAN MANUEL</v>
      </c>
      <c r="P2870" t="s">
        <v>101</v>
      </c>
      <c r="Q2870" s="27" t="s">
        <v>799</v>
      </c>
      <c r="R2870">
        <v>1914861720</v>
      </c>
      <c r="S2870" t="s">
        <v>6461</v>
      </c>
      <c r="T2870" t="str">
        <f t="shared" si="89"/>
        <v>19|1|2016|416|M01006|VICTORIA,ROMERO/JUAN MANUEL|8188.84|31122015|01|NLSSA004046|VIRJ630221JPA|</v>
      </c>
    </row>
    <row r="2871" spans="1:20" x14ac:dyDescent="0.25">
      <c r="A2871" s="5">
        <v>19</v>
      </c>
      <c r="B2871" s="27" t="s">
        <v>1047</v>
      </c>
      <c r="C2871" s="5">
        <v>2016</v>
      </c>
      <c r="D2871" s="5">
        <v>416</v>
      </c>
      <c r="E2871" s="8" t="s">
        <v>274</v>
      </c>
      <c r="F2871" s="8" t="s">
        <v>1337</v>
      </c>
      <c r="G2871" s="8" t="s">
        <v>4396</v>
      </c>
      <c r="H2871" s="8" t="s">
        <v>6462</v>
      </c>
      <c r="I2871" s="8" t="s">
        <v>101</v>
      </c>
      <c r="J2871" s="8">
        <v>5549.92</v>
      </c>
      <c r="K2871" s="28" t="s">
        <v>320</v>
      </c>
      <c r="L2871" s="29" t="s">
        <v>799</v>
      </c>
      <c r="M2871">
        <v>1914860170</v>
      </c>
      <c r="N2871" t="str">
        <f>VLOOKUP(M2871,[2]CLUES!$A:$B,2,0)</f>
        <v>NLSSA014295</v>
      </c>
      <c r="O2871" t="str">
        <f t="shared" si="88"/>
        <v>VILLALOBOS,SAAVEDRA/GLORIA ANTONIA</v>
      </c>
      <c r="P2871" t="s">
        <v>101</v>
      </c>
      <c r="Q2871" s="27" t="s">
        <v>799</v>
      </c>
      <c r="R2871">
        <v>1914861720</v>
      </c>
      <c r="S2871" t="s">
        <v>6463</v>
      </c>
      <c r="T2871" t="str">
        <f t="shared" si="89"/>
        <v>19|1|2016|416|M02006|VILLALOBOS,SAAVEDRA/GLORIA ANTONIA|5549.92|31122015|01|NLSSA004046|VISG6611097H3|</v>
      </c>
    </row>
    <row r="2872" spans="1:20" x14ac:dyDescent="0.25">
      <c r="A2872" s="5">
        <v>19</v>
      </c>
      <c r="B2872" s="27" t="s">
        <v>1047</v>
      </c>
      <c r="C2872" s="5">
        <v>2016</v>
      </c>
      <c r="D2872" s="5">
        <v>416</v>
      </c>
      <c r="E2872" s="8" t="s">
        <v>616</v>
      </c>
      <c r="F2872" s="8" t="s">
        <v>3378</v>
      </c>
      <c r="G2872" s="8" t="s">
        <v>6464</v>
      </c>
      <c r="H2872" s="8" t="s">
        <v>2395</v>
      </c>
      <c r="I2872" s="8" t="s">
        <v>396</v>
      </c>
      <c r="J2872" s="8">
        <v>749.66</v>
      </c>
      <c r="K2872" s="28" t="s">
        <v>320</v>
      </c>
      <c r="L2872" s="29" t="s">
        <v>799</v>
      </c>
      <c r="M2872">
        <v>1914860170</v>
      </c>
      <c r="N2872" t="str">
        <f>VLOOKUP(M2872,[2]CLUES!$A:$B,2,0)</f>
        <v>NLSSA014295</v>
      </c>
      <c r="O2872" t="str">
        <f t="shared" si="88"/>
        <v>ENCINIA,ALTOS/ANTONIA</v>
      </c>
      <c r="P2872" t="s">
        <v>396</v>
      </c>
      <c r="Q2872" s="27" t="s">
        <v>799</v>
      </c>
      <c r="R2872">
        <v>1914869600</v>
      </c>
      <c r="S2872" t="s">
        <v>6465</v>
      </c>
      <c r="T2872" t="str">
        <f t="shared" si="89"/>
        <v>19|1|2016|416|M02047|ENCINIA,ALTOS/ANTONIA|749.66|31122015|01|NLSSA000732|EIAA5503257F0|</v>
      </c>
    </row>
    <row r="2873" spans="1:20" x14ac:dyDescent="0.25">
      <c r="A2873" s="5">
        <v>19</v>
      </c>
      <c r="B2873" s="27" t="s">
        <v>1047</v>
      </c>
      <c r="C2873" s="5">
        <v>2016</v>
      </c>
      <c r="D2873" s="5">
        <v>416</v>
      </c>
      <c r="E2873" s="8" t="s">
        <v>80</v>
      </c>
      <c r="F2873" s="8" t="s">
        <v>3498</v>
      </c>
      <c r="G2873" s="8" t="s">
        <v>1897</v>
      </c>
      <c r="H2873" s="8" t="s">
        <v>6466</v>
      </c>
      <c r="I2873" s="8" t="s">
        <v>396</v>
      </c>
      <c r="J2873" s="8">
        <v>5975.08</v>
      </c>
      <c r="K2873" s="28" t="s">
        <v>320</v>
      </c>
      <c r="L2873" s="29" t="s">
        <v>799</v>
      </c>
      <c r="M2873">
        <v>1914860170</v>
      </c>
      <c r="N2873" t="str">
        <f>VLOOKUP(M2873,[2]CLUES!$A:$B,2,0)</f>
        <v>NLSSA014295</v>
      </c>
      <c r="O2873" t="str">
        <f t="shared" si="88"/>
        <v>ELIAS,BLANCO/MA. ELENA</v>
      </c>
      <c r="P2873" t="s">
        <v>396</v>
      </c>
      <c r="Q2873" s="27" t="s">
        <v>799</v>
      </c>
      <c r="R2873">
        <v>1914869600</v>
      </c>
      <c r="S2873" t="s">
        <v>6467</v>
      </c>
      <c r="T2873" t="str">
        <f t="shared" si="89"/>
        <v>19|1|2016|416|M02035|ELIAS,BLANCO/MA. ELENA|5975.08|31122015|01|NLSSA000732|EIBE6911113R8|</v>
      </c>
    </row>
    <row r="2874" spans="1:20" x14ac:dyDescent="0.25">
      <c r="A2874" s="5">
        <v>19</v>
      </c>
      <c r="B2874" s="27" t="s">
        <v>1047</v>
      </c>
      <c r="C2874" s="5">
        <v>2016</v>
      </c>
      <c r="D2874" s="5">
        <v>416</v>
      </c>
      <c r="E2874" s="8" t="s">
        <v>259</v>
      </c>
      <c r="F2874" s="8" t="s">
        <v>816</v>
      </c>
      <c r="G2874" s="8" t="s">
        <v>1678</v>
      </c>
      <c r="H2874" s="8" t="s">
        <v>4934</v>
      </c>
      <c r="I2874" s="8" t="s">
        <v>396</v>
      </c>
      <c r="J2874" s="8">
        <v>4713.34</v>
      </c>
      <c r="K2874" s="28" t="s">
        <v>320</v>
      </c>
      <c r="L2874" s="29" t="s">
        <v>799</v>
      </c>
      <c r="M2874">
        <v>1914860170</v>
      </c>
      <c r="N2874" t="str">
        <f>VLOOKUP(M2874,[2]CLUES!$A:$B,2,0)</f>
        <v>NLSSA014295</v>
      </c>
      <c r="O2874" t="str">
        <f t="shared" si="88"/>
        <v>ESPINOZA,ESPARZA/IRMA GLORIA</v>
      </c>
      <c r="P2874" t="s">
        <v>396</v>
      </c>
      <c r="Q2874" s="27" t="s">
        <v>799</v>
      </c>
      <c r="R2874">
        <v>1914869600</v>
      </c>
      <c r="S2874" t="s">
        <v>6468</v>
      </c>
      <c r="T2874" t="str">
        <f t="shared" si="89"/>
        <v>19|1|2016|416|M03005|ESPINOZA,ESPARZA/IRMA GLORIA|4713.34|31122015|01|NLSSA000732|EIEI590118RI0|</v>
      </c>
    </row>
    <row r="2875" spans="1:20" x14ac:dyDescent="0.25">
      <c r="A2875" s="5">
        <v>19</v>
      </c>
      <c r="B2875" s="27" t="s">
        <v>1047</v>
      </c>
      <c r="C2875" s="5">
        <v>2016</v>
      </c>
      <c r="D2875" s="5">
        <v>416</v>
      </c>
      <c r="E2875" s="8" t="s">
        <v>224</v>
      </c>
      <c r="F2875" s="8" t="s">
        <v>2893</v>
      </c>
      <c r="G2875" s="8" t="s">
        <v>2616</v>
      </c>
      <c r="H2875" s="8" t="s">
        <v>6469</v>
      </c>
      <c r="I2875" s="8" t="s">
        <v>396</v>
      </c>
      <c r="J2875" s="8">
        <v>319.42</v>
      </c>
      <c r="K2875" s="28" t="s">
        <v>320</v>
      </c>
      <c r="L2875" s="29" t="s">
        <v>799</v>
      </c>
      <c r="M2875">
        <v>1914860170</v>
      </c>
      <c r="N2875" t="str">
        <f>VLOOKUP(M2875,[2]CLUES!$A:$B,2,0)</f>
        <v>NLSSA014295</v>
      </c>
      <c r="O2875" t="str">
        <f t="shared" si="88"/>
        <v>FELIX,BAUTISTA/FABIOLA</v>
      </c>
      <c r="P2875" t="s">
        <v>396</v>
      </c>
      <c r="Q2875" s="27" t="s">
        <v>799</v>
      </c>
      <c r="R2875">
        <v>1914869600</v>
      </c>
      <c r="S2875" t="s">
        <v>6470</v>
      </c>
      <c r="T2875" t="str">
        <f t="shared" si="89"/>
        <v>19|1|2016|416|M02105|FELIX,BAUTISTA/FABIOLA|319.42|31122015|01|NLSSA000732|FEBF881126AS8|</v>
      </c>
    </row>
    <row r="2876" spans="1:20" x14ac:dyDescent="0.25">
      <c r="A2876" s="5">
        <v>19</v>
      </c>
      <c r="B2876" s="27" t="s">
        <v>1047</v>
      </c>
      <c r="C2876" s="5">
        <v>2016</v>
      </c>
      <c r="D2876" s="5">
        <v>416</v>
      </c>
      <c r="E2876" s="8" t="s">
        <v>334</v>
      </c>
      <c r="F2876" s="8" t="s">
        <v>896</v>
      </c>
      <c r="G2876" s="8" t="s">
        <v>2229</v>
      </c>
      <c r="H2876" s="8" t="s">
        <v>4180</v>
      </c>
      <c r="I2876" s="8" t="s">
        <v>396</v>
      </c>
      <c r="J2876" s="8">
        <v>10848</v>
      </c>
      <c r="K2876" s="28" t="s">
        <v>320</v>
      </c>
      <c r="L2876" s="29" t="s">
        <v>799</v>
      </c>
      <c r="M2876">
        <v>1914860170</v>
      </c>
      <c r="N2876" t="str">
        <f>VLOOKUP(M2876,[2]CLUES!$A:$B,2,0)</f>
        <v>NLSSA014295</v>
      </c>
      <c r="O2876" t="str">
        <f t="shared" si="88"/>
        <v>GARCIA,CASTA&amp;EDA/DORA ALICIA</v>
      </c>
      <c r="P2876" t="s">
        <v>396</v>
      </c>
      <c r="Q2876" s="27" t="s">
        <v>799</v>
      </c>
      <c r="R2876">
        <v>1914869600</v>
      </c>
      <c r="S2876" t="s">
        <v>6471</v>
      </c>
      <c r="T2876" t="str">
        <f t="shared" si="89"/>
        <v>19|1|2016|416|M01004|GARCIA,CASTA&amp;EDA/DORA ALICIA|10848|31122015|01|NLSSA000732|GACD6603273K6|</v>
      </c>
    </row>
    <row r="2877" spans="1:20" x14ac:dyDescent="0.25">
      <c r="A2877" s="5">
        <v>19</v>
      </c>
      <c r="B2877" s="27" t="s">
        <v>1047</v>
      </c>
      <c r="C2877" s="5">
        <v>2016</v>
      </c>
      <c r="D2877" s="5">
        <v>416</v>
      </c>
      <c r="E2877" s="8" t="s">
        <v>259</v>
      </c>
      <c r="F2877" s="8" t="s">
        <v>1240</v>
      </c>
      <c r="G2877" s="8" t="s">
        <v>1061</v>
      </c>
      <c r="H2877" s="8" t="s">
        <v>5936</v>
      </c>
      <c r="I2877" s="8" t="s">
        <v>396</v>
      </c>
      <c r="J2877" s="8">
        <v>4687.51</v>
      </c>
      <c r="K2877" s="28" t="s">
        <v>320</v>
      </c>
      <c r="L2877" s="29" t="s">
        <v>799</v>
      </c>
      <c r="M2877">
        <v>1914860170</v>
      </c>
      <c r="N2877" t="str">
        <f>VLOOKUP(M2877,[2]CLUES!$A:$B,2,0)</f>
        <v>NLSSA014295</v>
      </c>
      <c r="O2877" t="str">
        <f t="shared" si="88"/>
        <v>LOZANO,ABREGO/DONATO</v>
      </c>
      <c r="P2877" t="s">
        <v>396</v>
      </c>
      <c r="Q2877" s="27" t="s">
        <v>799</v>
      </c>
      <c r="R2877">
        <v>1914869600</v>
      </c>
      <c r="S2877" t="s">
        <v>6472</v>
      </c>
      <c r="T2877" t="str">
        <f t="shared" si="89"/>
        <v>19|1|2016|416|M03005|LOZANO,ABREGO/DONATO|4687.51|31122015|01|NLSSA000732|LOAD8104289S1|</v>
      </c>
    </row>
    <row r="2878" spans="1:20" x14ac:dyDescent="0.25">
      <c r="A2878" s="5">
        <v>19</v>
      </c>
      <c r="B2878" s="27" t="s">
        <v>1047</v>
      </c>
      <c r="C2878" s="5">
        <v>2016</v>
      </c>
      <c r="D2878" s="5">
        <v>416</v>
      </c>
      <c r="E2878" s="8" t="s">
        <v>25</v>
      </c>
      <c r="F2878" s="8" t="s">
        <v>856</v>
      </c>
      <c r="G2878" s="8" t="s">
        <v>809</v>
      </c>
      <c r="H2878" s="8" t="s">
        <v>2287</v>
      </c>
      <c r="I2878" s="8" t="s">
        <v>396</v>
      </c>
      <c r="J2878" s="8">
        <v>5198</v>
      </c>
      <c r="K2878" s="28" t="s">
        <v>320</v>
      </c>
      <c r="L2878" s="29" t="s">
        <v>799</v>
      </c>
      <c r="M2878">
        <v>1914860170</v>
      </c>
      <c r="N2878" t="str">
        <f>VLOOKUP(M2878,[2]CLUES!$A:$B,2,0)</f>
        <v>NLSSA014295</v>
      </c>
      <c r="O2878" t="str">
        <f t="shared" si="88"/>
        <v>LOPEZ,RODRIGUEZ/MARTHA</v>
      </c>
      <c r="P2878" t="s">
        <v>396</v>
      </c>
      <c r="Q2878" s="27" t="s">
        <v>799</v>
      </c>
      <c r="R2878">
        <v>1914869600</v>
      </c>
      <c r="S2878" t="s">
        <v>6473</v>
      </c>
      <c r="T2878" t="str">
        <f t="shared" si="89"/>
        <v>19|1|2016|416|M02036|LOPEZ,RODRIGUEZ/MARTHA|5198|31122015|01|NLSSA000732|LORM780911RF3|</v>
      </c>
    </row>
    <row r="2879" spans="1:20" x14ac:dyDescent="0.25">
      <c r="A2879" s="5">
        <v>19</v>
      </c>
      <c r="B2879" s="27" t="s">
        <v>1047</v>
      </c>
      <c r="C2879" s="5">
        <v>2016</v>
      </c>
      <c r="D2879" s="5">
        <v>416</v>
      </c>
      <c r="E2879" s="8" t="s">
        <v>80</v>
      </c>
      <c r="F2879" s="8" t="s">
        <v>902</v>
      </c>
      <c r="G2879" s="8" t="s">
        <v>2286</v>
      </c>
      <c r="H2879" s="8" t="s">
        <v>1355</v>
      </c>
      <c r="I2879" s="8" t="s">
        <v>396</v>
      </c>
      <c r="J2879" s="8">
        <v>5925.71</v>
      </c>
      <c r="K2879" s="28" t="s">
        <v>320</v>
      </c>
      <c r="L2879" s="29" t="s">
        <v>799</v>
      </c>
      <c r="M2879">
        <v>1914860170</v>
      </c>
      <c r="N2879" t="str">
        <f>VLOOKUP(M2879,[2]CLUES!$A:$B,2,0)</f>
        <v>NLSSA014295</v>
      </c>
      <c r="O2879" t="str">
        <f t="shared" si="88"/>
        <v>MARTINEZ,ARRIAGA/JOSE LUIS</v>
      </c>
      <c r="P2879" t="s">
        <v>396</v>
      </c>
      <c r="Q2879" s="27" t="s">
        <v>799</v>
      </c>
      <c r="R2879">
        <v>1914869600</v>
      </c>
      <c r="S2879" t="s">
        <v>6474</v>
      </c>
      <c r="T2879" t="str">
        <f t="shared" si="89"/>
        <v>19|1|2016|416|M02035|MARTINEZ,ARRIAGA/JOSE LUIS|5925.71|31122015|01|NLSSA000732|MAAL711230LI5|</v>
      </c>
    </row>
    <row r="2880" spans="1:20" x14ac:dyDescent="0.25">
      <c r="A2880" s="5">
        <v>19</v>
      </c>
      <c r="B2880" s="27" t="s">
        <v>1047</v>
      </c>
      <c r="C2880" s="5">
        <v>2016</v>
      </c>
      <c r="D2880" s="5">
        <v>416</v>
      </c>
      <c r="E2880" s="8" t="s">
        <v>80</v>
      </c>
      <c r="F2880" s="8" t="s">
        <v>902</v>
      </c>
      <c r="G2880" s="8" t="s">
        <v>3278</v>
      </c>
      <c r="H2880" s="8" t="s">
        <v>4547</v>
      </c>
      <c r="I2880" s="8" t="s">
        <v>396</v>
      </c>
      <c r="J2880" s="8">
        <v>6008</v>
      </c>
      <c r="K2880" s="28" t="s">
        <v>320</v>
      </c>
      <c r="L2880" s="29" t="s">
        <v>799</v>
      </c>
      <c r="M2880">
        <v>1914860170</v>
      </c>
      <c r="N2880" t="str">
        <f>VLOOKUP(M2880,[2]CLUES!$A:$B,2,0)</f>
        <v>NLSSA014295</v>
      </c>
      <c r="O2880" t="str">
        <f t="shared" si="88"/>
        <v>MARTINEZ,ARCINIEGA/ROCIO</v>
      </c>
      <c r="P2880" t="s">
        <v>396</v>
      </c>
      <c r="Q2880" s="27" t="s">
        <v>799</v>
      </c>
      <c r="R2880">
        <v>1914869600</v>
      </c>
      <c r="S2880" t="s">
        <v>755</v>
      </c>
      <c r="T2880" t="str">
        <f t="shared" si="89"/>
        <v>19|1|2016|416|M02035|MARTINEZ,ARCINIEGA/ROCIO|6008|31122015|01|NLSSA000732|MAAR720602P63|</v>
      </c>
    </row>
    <row r="2881" spans="1:20" x14ac:dyDescent="0.25">
      <c r="A2881" s="5">
        <v>19</v>
      </c>
      <c r="B2881" s="27" t="s">
        <v>1047</v>
      </c>
      <c r="C2881" s="5">
        <v>2016</v>
      </c>
      <c r="D2881" s="5">
        <v>416</v>
      </c>
      <c r="E2881" s="8" t="s">
        <v>1943</v>
      </c>
      <c r="F2881" s="8" t="s">
        <v>3244</v>
      </c>
      <c r="G2881" s="8" t="s">
        <v>1201</v>
      </c>
      <c r="H2881" s="8" t="s">
        <v>6475</v>
      </c>
      <c r="I2881" s="8" t="s">
        <v>396</v>
      </c>
      <c r="J2881" s="8">
        <v>7398</v>
      </c>
      <c r="K2881" s="28" t="s">
        <v>320</v>
      </c>
      <c r="L2881" s="29" t="s">
        <v>799</v>
      </c>
      <c r="M2881">
        <v>1914860170</v>
      </c>
      <c r="N2881" t="str">
        <f>VLOOKUP(M2881,[2]CLUES!$A:$B,2,0)</f>
        <v>NLSSA014295</v>
      </c>
      <c r="O2881" t="str">
        <f t="shared" si="88"/>
        <v>MARROQUIN,BARRIENTOS/SUSANA AMALIA</v>
      </c>
      <c r="P2881" t="s">
        <v>396</v>
      </c>
      <c r="Q2881" s="27" t="s">
        <v>799</v>
      </c>
      <c r="R2881">
        <v>1914869600</v>
      </c>
      <c r="S2881" t="s">
        <v>6476</v>
      </c>
      <c r="T2881" t="str">
        <f t="shared" si="89"/>
        <v>19|1|2016|416|M02049|MARROQUIN,BARRIENTOS/SUSANA AMALIA|7398|31122015|01|NLSSA000732|MABS720529TU9|</v>
      </c>
    </row>
    <row r="2882" spans="1:20" x14ac:dyDescent="0.25">
      <c r="A2882" s="5">
        <v>19</v>
      </c>
      <c r="B2882" s="27" t="s">
        <v>1047</v>
      </c>
      <c r="C2882" s="5">
        <v>2016</v>
      </c>
      <c r="D2882" s="5">
        <v>416</v>
      </c>
      <c r="E2882" s="8" t="s">
        <v>80</v>
      </c>
      <c r="F2882" s="8" t="s">
        <v>902</v>
      </c>
      <c r="G2882" s="8" t="s">
        <v>1070</v>
      </c>
      <c r="H2882" s="8" t="s">
        <v>1735</v>
      </c>
      <c r="I2882" s="8" t="s">
        <v>396</v>
      </c>
      <c r="J2882" s="8">
        <v>6008</v>
      </c>
      <c r="K2882" s="28" t="s">
        <v>320</v>
      </c>
      <c r="L2882" s="29" t="s">
        <v>799</v>
      </c>
      <c r="M2882">
        <v>1914860170</v>
      </c>
      <c r="N2882" t="str">
        <f>VLOOKUP(M2882,[2]CLUES!$A:$B,2,0)</f>
        <v>NLSSA014295</v>
      </c>
      <c r="O2882" t="str">
        <f t="shared" si="88"/>
        <v>MARTINEZ,FLORES/MARTIN</v>
      </c>
      <c r="P2882" t="s">
        <v>396</v>
      </c>
      <c r="Q2882" s="27" t="s">
        <v>799</v>
      </c>
      <c r="R2882">
        <v>1914869600</v>
      </c>
      <c r="S2882" t="s">
        <v>6477</v>
      </c>
      <c r="T2882" t="str">
        <f t="shared" si="89"/>
        <v>19|1|2016|416|M02035|MARTINEZ,FLORES/MARTIN|6008|31122015|01|NLSSA000732|MAFM681103HU9|</v>
      </c>
    </row>
    <row r="2883" spans="1:20" x14ac:dyDescent="0.25">
      <c r="A2883" s="5">
        <v>19</v>
      </c>
      <c r="B2883" s="27" t="s">
        <v>1047</v>
      </c>
      <c r="C2883" s="5">
        <v>2016</v>
      </c>
      <c r="D2883" s="5">
        <v>416</v>
      </c>
      <c r="E2883" s="8" t="s">
        <v>25</v>
      </c>
      <c r="F2883" s="8" t="s">
        <v>902</v>
      </c>
      <c r="G2883" s="8" t="s">
        <v>874</v>
      </c>
      <c r="H2883" s="8" t="s">
        <v>6478</v>
      </c>
      <c r="I2883" s="8" t="s">
        <v>396</v>
      </c>
      <c r="J2883" s="8">
        <v>5183.76</v>
      </c>
      <c r="K2883" s="28" t="s">
        <v>320</v>
      </c>
      <c r="L2883" s="29" t="s">
        <v>799</v>
      </c>
      <c r="M2883">
        <v>1914860170</v>
      </c>
      <c r="N2883" t="str">
        <f>VLOOKUP(M2883,[2]CLUES!$A:$B,2,0)</f>
        <v>NLSSA014295</v>
      </c>
      <c r="O2883" t="str">
        <f t="shared" si="88"/>
        <v>MARTINEZ,HERNANDEZ/MA. ANGELA</v>
      </c>
      <c r="P2883" t="s">
        <v>396</v>
      </c>
      <c r="Q2883" s="27" t="s">
        <v>799</v>
      </c>
      <c r="R2883">
        <v>1914869600</v>
      </c>
      <c r="S2883" t="s">
        <v>6479</v>
      </c>
      <c r="T2883" t="str">
        <f t="shared" si="89"/>
        <v>19|1|2016|416|M02036|MARTINEZ,HERNANDEZ/MA. ANGELA|5183.76|31122015|01|NLSSA000732|MAHA791021MC7|</v>
      </c>
    </row>
    <row r="2884" spans="1:20" x14ac:dyDescent="0.25">
      <c r="A2884" s="5">
        <v>19</v>
      </c>
      <c r="B2884" s="27" t="s">
        <v>1047</v>
      </c>
      <c r="C2884" s="5">
        <v>2016</v>
      </c>
      <c r="D2884" s="5">
        <v>416</v>
      </c>
      <c r="E2884" s="8" t="s">
        <v>858</v>
      </c>
      <c r="F2884" s="8" t="s">
        <v>1693</v>
      </c>
      <c r="G2884" s="8" t="s">
        <v>1899</v>
      </c>
      <c r="H2884" s="8" t="s">
        <v>6480</v>
      </c>
      <c r="I2884" s="8" t="s">
        <v>396</v>
      </c>
      <c r="J2884" s="8">
        <v>5241.34</v>
      </c>
      <c r="K2884" s="28" t="s">
        <v>320</v>
      </c>
      <c r="L2884" s="29" t="s">
        <v>799</v>
      </c>
      <c r="M2884">
        <v>1914860170</v>
      </c>
      <c r="N2884" t="str">
        <f>VLOOKUP(M2884,[2]CLUES!$A:$B,2,0)</f>
        <v>NLSSA014295</v>
      </c>
      <c r="O2884" t="str">
        <f t="shared" si="88"/>
        <v>MACIAS,MENDEZ/MARIA ALBEZA</v>
      </c>
      <c r="P2884" t="s">
        <v>396</v>
      </c>
      <c r="Q2884" s="27" t="s">
        <v>799</v>
      </c>
      <c r="R2884">
        <v>1914869600</v>
      </c>
      <c r="S2884" t="s">
        <v>6481</v>
      </c>
      <c r="T2884" t="str">
        <f t="shared" si="89"/>
        <v>19|1|2016|416|CF40003|MACIAS,MENDEZ/MARIA ALBEZA|5241.34|31122015|01|NLSSA000732|MAMA701203EFA|</v>
      </c>
    </row>
    <row r="2885" spans="1:20" x14ac:dyDescent="0.25">
      <c r="A2885" s="5">
        <v>19</v>
      </c>
      <c r="B2885" s="27" t="s">
        <v>1047</v>
      </c>
      <c r="C2885" s="5">
        <v>2016</v>
      </c>
      <c r="D2885" s="5">
        <v>416</v>
      </c>
      <c r="E2885" s="8" t="s">
        <v>224</v>
      </c>
      <c r="F2885" s="8" t="s">
        <v>902</v>
      </c>
      <c r="G2885" s="8" t="s">
        <v>6482</v>
      </c>
      <c r="H2885" s="8" t="s">
        <v>2071</v>
      </c>
      <c r="I2885" s="8" t="s">
        <v>396</v>
      </c>
      <c r="J2885" s="8">
        <v>8012.65</v>
      </c>
      <c r="K2885" s="28" t="s">
        <v>320</v>
      </c>
      <c r="L2885" s="29" t="s">
        <v>799</v>
      </c>
      <c r="M2885">
        <v>1914860170</v>
      </c>
      <c r="N2885" t="str">
        <f>VLOOKUP(M2885,[2]CLUES!$A:$B,2,0)</f>
        <v>NLSSA014295</v>
      </c>
      <c r="O2885" t="str">
        <f t="shared" si="88"/>
        <v>MARTINEZ,VERDIN/LAURA</v>
      </c>
      <c r="P2885" t="s">
        <v>396</v>
      </c>
      <c r="Q2885" s="27" t="s">
        <v>799</v>
      </c>
      <c r="R2885">
        <v>1914869600</v>
      </c>
      <c r="S2885" t="s">
        <v>6483</v>
      </c>
      <c r="T2885" t="str">
        <f t="shared" si="89"/>
        <v>19|1|2016|416|M02105|MARTINEZ,VERDIN/LAURA|8012.65|31122015|01|NLSSA000732|MAVL700410295|</v>
      </c>
    </row>
    <row r="2886" spans="1:20" x14ac:dyDescent="0.25">
      <c r="A2886" s="5">
        <v>19</v>
      </c>
      <c r="B2886" s="27" t="s">
        <v>1047</v>
      </c>
      <c r="C2886" s="5">
        <v>2016</v>
      </c>
      <c r="D2886" s="5">
        <v>416</v>
      </c>
      <c r="E2886" s="8" t="s">
        <v>1449</v>
      </c>
      <c r="F2886" s="8" t="s">
        <v>1345</v>
      </c>
      <c r="G2886" s="8" t="s">
        <v>809</v>
      </c>
      <c r="H2886" s="8" t="s">
        <v>6484</v>
      </c>
      <c r="I2886" s="8" t="s">
        <v>396</v>
      </c>
      <c r="J2886" s="8">
        <v>6395.78</v>
      </c>
      <c r="K2886" s="28" t="s">
        <v>320</v>
      </c>
      <c r="L2886" s="29" t="s">
        <v>799</v>
      </c>
      <c r="M2886">
        <v>1914860170</v>
      </c>
      <c r="N2886" t="str">
        <f>VLOOKUP(M2886,[2]CLUES!$A:$B,2,0)</f>
        <v>NLSSA014295</v>
      </c>
      <c r="O2886" t="str">
        <f t="shared" ref="O2886:O2949" si="90">CONCATENATE(F2886,",",G2886,"/",H2886)</f>
        <v>PEDRAZA,RODRIGUEZ/OSCAR MARIO</v>
      </c>
      <c r="P2886" t="s">
        <v>396</v>
      </c>
      <c r="Q2886" s="27" t="s">
        <v>799</v>
      </c>
      <c r="R2886">
        <v>1914869600</v>
      </c>
      <c r="S2886" t="s">
        <v>6485</v>
      </c>
      <c r="T2886" t="str">
        <f t="shared" ref="T2886:T2949" si="91">CONCATENATE(A2886,"|",B2886,"|",C2886,"|",D2886,"|",E2886,"|",O2886,"|",J2886,"|",K2886,"|",Q2886,"|",I2886,"|",S2886,"|")</f>
        <v>19|1|2016|416|M01007|PEDRAZA,RODRIGUEZ/OSCAR MARIO|6395.78|31122015|01|NLSSA000732|PERO720913MW7|</v>
      </c>
    </row>
    <row r="2887" spans="1:20" x14ac:dyDescent="0.25">
      <c r="A2887" s="5">
        <v>19</v>
      </c>
      <c r="B2887" s="27" t="s">
        <v>1047</v>
      </c>
      <c r="C2887" s="5">
        <v>2016</v>
      </c>
      <c r="D2887" s="5">
        <v>416</v>
      </c>
      <c r="E2887" s="8" t="s">
        <v>25</v>
      </c>
      <c r="F2887" s="8" t="s">
        <v>6486</v>
      </c>
      <c r="G2887" s="8" t="s">
        <v>1258</v>
      </c>
      <c r="H2887" s="8" t="s">
        <v>3037</v>
      </c>
      <c r="I2887" s="8" t="s">
        <v>396</v>
      </c>
      <c r="J2887" s="8">
        <v>5198</v>
      </c>
      <c r="K2887" s="28" t="s">
        <v>320</v>
      </c>
      <c r="L2887" s="29" t="s">
        <v>799</v>
      </c>
      <c r="M2887">
        <v>1914860170</v>
      </c>
      <c r="N2887" t="str">
        <f>VLOOKUP(M2887,[2]CLUES!$A:$B,2,0)</f>
        <v>NLSSA014295</v>
      </c>
      <c r="O2887" t="str">
        <f t="shared" si="90"/>
        <v>PILOTO,GUERRERO/ANA LUISA</v>
      </c>
      <c r="P2887" t="s">
        <v>396</v>
      </c>
      <c r="Q2887" s="27" t="s">
        <v>799</v>
      </c>
      <c r="R2887">
        <v>1914869600</v>
      </c>
      <c r="S2887" t="s">
        <v>6487</v>
      </c>
      <c r="T2887" t="str">
        <f t="shared" si="91"/>
        <v>19|1|2016|416|M02036|PILOTO,GUERRERO/ANA LUISA|5198|31122015|01|NLSSA000732|PIGA800629PQ6|</v>
      </c>
    </row>
    <row r="2888" spans="1:20" x14ac:dyDescent="0.25">
      <c r="A2888" s="5">
        <v>19</v>
      </c>
      <c r="B2888" s="27" t="s">
        <v>1047</v>
      </c>
      <c r="C2888" s="5">
        <v>2016</v>
      </c>
      <c r="D2888" s="5">
        <v>416</v>
      </c>
      <c r="E2888" s="8" t="s">
        <v>206</v>
      </c>
      <c r="F2888" s="8" t="s">
        <v>4148</v>
      </c>
      <c r="G2888" s="8" t="s">
        <v>902</v>
      </c>
      <c r="H2888" s="8" t="s">
        <v>3357</v>
      </c>
      <c r="I2888" s="8" t="s">
        <v>396</v>
      </c>
      <c r="J2888" s="8">
        <v>4746.67</v>
      </c>
      <c r="K2888" s="28" t="s">
        <v>320</v>
      </c>
      <c r="L2888" s="29" t="s">
        <v>799</v>
      </c>
      <c r="M2888">
        <v>1914860170</v>
      </c>
      <c r="N2888" t="str">
        <f>VLOOKUP(M2888,[2]CLUES!$A:$B,2,0)</f>
        <v>NLSSA014295</v>
      </c>
      <c r="O2888" t="str">
        <f t="shared" si="90"/>
        <v>POMPA,MARTINEZ/JUAN PABLO</v>
      </c>
      <c r="P2888" t="s">
        <v>396</v>
      </c>
      <c r="Q2888" s="27" t="s">
        <v>799</v>
      </c>
      <c r="R2888">
        <v>1914869600</v>
      </c>
      <c r="S2888" t="s">
        <v>6488</v>
      </c>
      <c r="T2888" t="str">
        <f t="shared" si="91"/>
        <v>19|1|2016|416|M03023|POMPA,MARTINEZ/JUAN PABLO|4746.67|31122015|01|NLSSA000732|POMJ780929370|</v>
      </c>
    </row>
    <row r="2889" spans="1:20" x14ac:dyDescent="0.25">
      <c r="A2889" s="5">
        <v>19</v>
      </c>
      <c r="B2889" s="27" t="s">
        <v>1047</v>
      </c>
      <c r="C2889" s="5">
        <v>2016</v>
      </c>
      <c r="D2889" s="5">
        <v>416</v>
      </c>
      <c r="E2889" s="8" t="s">
        <v>206</v>
      </c>
      <c r="F2889" s="8" t="s">
        <v>2241</v>
      </c>
      <c r="G2889" s="8" t="s">
        <v>902</v>
      </c>
      <c r="H2889" s="8" t="s">
        <v>6489</v>
      </c>
      <c r="I2889" s="8" t="s">
        <v>396</v>
      </c>
      <c r="J2889" s="8">
        <v>4746.67</v>
      </c>
      <c r="K2889" s="28" t="s">
        <v>320</v>
      </c>
      <c r="L2889" s="29" t="s">
        <v>799</v>
      </c>
      <c r="M2889">
        <v>1914860170</v>
      </c>
      <c r="N2889" t="str">
        <f>VLOOKUP(M2889,[2]CLUES!$A:$B,2,0)</f>
        <v>NLSSA014295</v>
      </c>
      <c r="O2889" t="str">
        <f t="shared" si="90"/>
        <v>QUIROZ,MARTINEZ/JUAN IGNACIO</v>
      </c>
      <c r="P2889" t="s">
        <v>396</v>
      </c>
      <c r="Q2889" s="27" t="s">
        <v>799</v>
      </c>
      <c r="R2889">
        <v>1914869600</v>
      </c>
      <c r="S2889" t="s">
        <v>6490</v>
      </c>
      <c r="T2889" t="str">
        <f t="shared" si="91"/>
        <v>19|1|2016|416|M03023|QUIROZ,MARTINEZ/JUAN IGNACIO|4746.67|31122015|01|NLSSA000732|QUMJ561022Q34|</v>
      </c>
    </row>
    <row r="2890" spans="1:20" x14ac:dyDescent="0.25">
      <c r="A2890" s="5">
        <v>19</v>
      </c>
      <c r="B2890" s="27" t="s">
        <v>1047</v>
      </c>
      <c r="C2890" s="5">
        <v>2016</v>
      </c>
      <c r="D2890" s="5">
        <v>416</v>
      </c>
      <c r="E2890" s="8" t="s">
        <v>535</v>
      </c>
      <c r="F2890" s="8" t="s">
        <v>1197</v>
      </c>
      <c r="G2890" s="8" t="s">
        <v>1404</v>
      </c>
      <c r="H2890" s="8" t="s">
        <v>6491</v>
      </c>
      <c r="I2890" s="8" t="s">
        <v>396</v>
      </c>
      <c r="J2890" s="8">
        <v>5013.34</v>
      </c>
      <c r="K2890" s="28" t="s">
        <v>320</v>
      </c>
      <c r="L2890" s="29" t="s">
        <v>799</v>
      </c>
      <c r="M2890">
        <v>1914860170</v>
      </c>
      <c r="N2890" t="str">
        <f>VLOOKUP(M2890,[2]CLUES!$A:$B,2,0)</f>
        <v>NLSSA014295</v>
      </c>
      <c r="O2890" t="str">
        <f t="shared" si="90"/>
        <v>RAMOS,CARLOS/MA GUADALUPE</v>
      </c>
      <c r="P2890" t="s">
        <v>396</v>
      </c>
      <c r="Q2890" s="27" t="s">
        <v>799</v>
      </c>
      <c r="R2890">
        <v>1914869600</v>
      </c>
      <c r="S2890" t="s">
        <v>6492</v>
      </c>
      <c r="T2890" t="str">
        <f t="shared" si="91"/>
        <v>19|1|2016|416|M03018|RAMOS,CARLOS/MA GUADALUPE|5013.34|31122015|01|NLSSA000732|RACG620511J71|</v>
      </c>
    </row>
    <row r="2891" spans="1:20" x14ac:dyDescent="0.25">
      <c r="A2891" s="5">
        <v>19</v>
      </c>
      <c r="B2891" s="27" t="s">
        <v>1047</v>
      </c>
      <c r="C2891" s="5">
        <v>2016</v>
      </c>
      <c r="D2891" s="5">
        <v>416</v>
      </c>
      <c r="E2891" s="8" t="s">
        <v>49</v>
      </c>
      <c r="F2891" s="8" t="s">
        <v>4294</v>
      </c>
      <c r="G2891" s="8" t="s">
        <v>1389</v>
      </c>
      <c r="H2891" s="8" t="s">
        <v>2071</v>
      </c>
      <c r="I2891" s="8" t="s">
        <v>396</v>
      </c>
      <c r="J2891" s="8">
        <v>9358.67</v>
      </c>
      <c r="K2891" s="28" t="s">
        <v>320</v>
      </c>
      <c r="L2891" s="29" t="s">
        <v>799</v>
      </c>
      <c r="M2891">
        <v>1914860170</v>
      </c>
      <c r="N2891" t="str">
        <f>VLOOKUP(M2891,[2]CLUES!$A:$B,2,0)</f>
        <v>NLSSA014295</v>
      </c>
      <c r="O2891" t="str">
        <f t="shared" si="90"/>
        <v>RAZO,ESTRADA/LAURA</v>
      </c>
      <c r="P2891" t="s">
        <v>396</v>
      </c>
      <c r="Q2891" s="27" t="s">
        <v>799</v>
      </c>
      <c r="R2891">
        <v>1914869600</v>
      </c>
      <c r="S2891" t="s">
        <v>6493</v>
      </c>
      <c r="T2891" t="str">
        <f t="shared" si="91"/>
        <v>19|1|2016|416|M01006|RAZO,ESTRADA/LAURA|9358.67|31122015|01|NLSSA000732|RAEL591221QX8|</v>
      </c>
    </row>
    <row r="2892" spans="1:20" x14ac:dyDescent="0.25">
      <c r="A2892" s="5">
        <v>19</v>
      </c>
      <c r="B2892" s="27" t="s">
        <v>1047</v>
      </c>
      <c r="C2892" s="5">
        <v>2016</v>
      </c>
      <c r="D2892" s="5">
        <v>416</v>
      </c>
      <c r="E2892" s="8" t="s">
        <v>2817</v>
      </c>
      <c r="F2892" s="8" t="s">
        <v>1149</v>
      </c>
      <c r="G2892" s="8" t="s">
        <v>1899</v>
      </c>
      <c r="H2892" s="8" t="s">
        <v>857</v>
      </c>
      <c r="I2892" s="8" t="s">
        <v>396</v>
      </c>
      <c r="J2892" s="8">
        <v>4997.34</v>
      </c>
      <c r="K2892" s="28" t="s">
        <v>320</v>
      </c>
      <c r="L2892" s="29" t="s">
        <v>799</v>
      </c>
      <c r="M2892">
        <v>1914860170</v>
      </c>
      <c r="N2892" t="str">
        <f>VLOOKUP(M2892,[2]CLUES!$A:$B,2,0)</f>
        <v>NLSSA014295</v>
      </c>
      <c r="O2892" t="str">
        <f t="shared" si="90"/>
        <v>RANGEL,MENDEZ/OSCAR</v>
      </c>
      <c r="P2892" t="s">
        <v>396</v>
      </c>
      <c r="Q2892" s="27" t="s">
        <v>799</v>
      </c>
      <c r="R2892">
        <v>1914869600</v>
      </c>
      <c r="S2892" t="s">
        <v>6494</v>
      </c>
      <c r="T2892" t="str">
        <f t="shared" si="91"/>
        <v>19|1|2016|416|CF40004|RANGEL,MENDEZ/OSCAR|4997.34|31122015|01|NLSSA000732|RAMO810923UX5|</v>
      </c>
    </row>
    <row r="2893" spans="1:20" x14ac:dyDescent="0.25">
      <c r="A2893" s="5">
        <v>19</v>
      </c>
      <c r="B2893" s="27" t="s">
        <v>1047</v>
      </c>
      <c r="C2893" s="5">
        <v>2016</v>
      </c>
      <c r="D2893" s="5">
        <v>416</v>
      </c>
      <c r="E2893" s="8" t="s">
        <v>334</v>
      </c>
      <c r="F2893" s="8" t="s">
        <v>1091</v>
      </c>
      <c r="G2893" s="8" t="s">
        <v>5157</v>
      </c>
      <c r="H2893" s="8" t="s">
        <v>6495</v>
      </c>
      <c r="I2893" s="8" t="s">
        <v>396</v>
      </c>
      <c r="J2893" s="8">
        <v>10848</v>
      </c>
      <c r="K2893" s="28" t="s">
        <v>320</v>
      </c>
      <c r="L2893" s="29" t="s">
        <v>799</v>
      </c>
      <c r="M2893">
        <v>1914860170</v>
      </c>
      <c r="N2893" t="str">
        <f>VLOOKUP(M2893,[2]CLUES!$A:$B,2,0)</f>
        <v>NLSSA014295</v>
      </c>
      <c r="O2893" t="str">
        <f t="shared" si="90"/>
        <v>RAMIREZ,SEVILLA/BLANCA MARIA DE LAS VIRTUDES</v>
      </c>
      <c r="P2893" t="s">
        <v>396</v>
      </c>
      <c r="Q2893" s="27" t="s">
        <v>799</v>
      </c>
      <c r="R2893">
        <v>1914869600</v>
      </c>
      <c r="S2893" t="s">
        <v>6496</v>
      </c>
      <c r="T2893" t="str">
        <f t="shared" si="91"/>
        <v>19|1|2016|416|M01004|RAMIREZ,SEVILLA/BLANCA MARIA DE LAS VIRTUDES|10848|31122015|01|NLSSA000732|RASB591210GH8|</v>
      </c>
    </row>
    <row r="2894" spans="1:20" x14ac:dyDescent="0.25">
      <c r="A2894" s="5">
        <v>19</v>
      </c>
      <c r="B2894" s="27" t="s">
        <v>1047</v>
      </c>
      <c r="C2894" s="5">
        <v>2016</v>
      </c>
      <c r="D2894" s="5">
        <v>416</v>
      </c>
      <c r="E2894" s="8" t="s">
        <v>898</v>
      </c>
      <c r="F2894" s="8" t="s">
        <v>1197</v>
      </c>
      <c r="G2894" s="8" t="s">
        <v>843</v>
      </c>
      <c r="H2894" s="8" t="s">
        <v>6497</v>
      </c>
      <c r="I2894" s="8" t="s">
        <v>396</v>
      </c>
      <c r="J2894" s="8">
        <v>4648.7700000000004</v>
      </c>
      <c r="K2894" s="28" t="s">
        <v>320</v>
      </c>
      <c r="L2894" s="29" t="s">
        <v>799</v>
      </c>
      <c r="M2894">
        <v>1914860170</v>
      </c>
      <c r="N2894" t="str">
        <f>VLOOKUP(M2894,[2]CLUES!$A:$B,2,0)</f>
        <v>NLSSA014295</v>
      </c>
      <c r="O2894" t="str">
        <f t="shared" si="90"/>
        <v>RAMOS,SOTO/IDELFONSO ALEJANDRO</v>
      </c>
      <c r="P2894" t="s">
        <v>396</v>
      </c>
      <c r="Q2894" s="27" t="s">
        <v>799</v>
      </c>
      <c r="R2894">
        <v>1914869600</v>
      </c>
      <c r="S2894" t="s">
        <v>6498</v>
      </c>
      <c r="T2894" t="str">
        <f t="shared" si="91"/>
        <v>19|1|2016|416|M02059|RAMOS,SOTO/IDELFONSO ALEJANDRO|4648.77|31122015|01|NLSSA000732|RASI820129P68|</v>
      </c>
    </row>
    <row r="2895" spans="1:20" x14ac:dyDescent="0.25">
      <c r="A2895" s="5">
        <v>19</v>
      </c>
      <c r="B2895" s="27" t="s">
        <v>1047</v>
      </c>
      <c r="C2895" s="5">
        <v>2016</v>
      </c>
      <c r="D2895" s="5">
        <v>416</v>
      </c>
      <c r="E2895" s="8" t="s">
        <v>368</v>
      </c>
      <c r="F2895" s="8" t="s">
        <v>1177</v>
      </c>
      <c r="G2895" s="8" t="s">
        <v>903</v>
      </c>
      <c r="H2895" s="8" t="s">
        <v>6499</v>
      </c>
      <c r="I2895" s="8" t="s">
        <v>396</v>
      </c>
      <c r="J2895" s="8">
        <v>4763.34</v>
      </c>
      <c r="K2895" s="28" t="s">
        <v>320</v>
      </c>
      <c r="L2895" s="29" t="s">
        <v>799</v>
      </c>
      <c r="M2895">
        <v>1914860170</v>
      </c>
      <c r="N2895" t="str">
        <f>VLOOKUP(M2895,[2]CLUES!$A:$B,2,0)</f>
        <v>NLSSA014295</v>
      </c>
      <c r="O2895" t="str">
        <f t="shared" si="90"/>
        <v>SALINAS,GARZA/MARIA MANUELA</v>
      </c>
      <c r="P2895" t="s">
        <v>396</v>
      </c>
      <c r="Q2895" s="27" t="s">
        <v>799</v>
      </c>
      <c r="R2895">
        <v>1914869600</v>
      </c>
      <c r="S2895" t="s">
        <v>6500</v>
      </c>
      <c r="T2895" t="str">
        <f t="shared" si="91"/>
        <v>19|1|2016|416|M03022|SALINAS,GARZA/MARIA MANUELA|4763.34|31122015|01|NLSSA000732|SAGM650902Q62|</v>
      </c>
    </row>
    <row r="2896" spans="1:20" x14ac:dyDescent="0.25">
      <c r="A2896" s="5">
        <v>19</v>
      </c>
      <c r="B2896" s="27" t="s">
        <v>1047</v>
      </c>
      <c r="C2896" s="5">
        <v>2016</v>
      </c>
      <c r="D2896" s="5">
        <v>416</v>
      </c>
      <c r="E2896" s="8" t="s">
        <v>224</v>
      </c>
      <c r="F2896" s="8" t="s">
        <v>1362</v>
      </c>
      <c r="G2896" s="8" t="s">
        <v>3050</v>
      </c>
      <c r="H2896" s="8" t="s">
        <v>6501</v>
      </c>
      <c r="I2896" s="8" t="s">
        <v>396</v>
      </c>
      <c r="J2896" s="8">
        <v>7968.62</v>
      </c>
      <c r="K2896" s="28" t="s">
        <v>320</v>
      </c>
      <c r="L2896" s="29" t="s">
        <v>799</v>
      </c>
      <c r="M2896">
        <v>1914860170</v>
      </c>
      <c r="N2896" t="str">
        <f>VLOOKUP(M2896,[2]CLUES!$A:$B,2,0)</f>
        <v>NLSSA014295</v>
      </c>
      <c r="O2896" t="str">
        <f t="shared" si="90"/>
        <v>SANDOVAL,HURTADO/MARIA DEL JESUS</v>
      </c>
      <c r="P2896" t="s">
        <v>396</v>
      </c>
      <c r="Q2896" s="27" t="s">
        <v>799</v>
      </c>
      <c r="R2896">
        <v>1914869600</v>
      </c>
      <c r="S2896" t="s">
        <v>6502</v>
      </c>
      <c r="T2896" t="str">
        <f t="shared" si="91"/>
        <v>19|1|2016|416|M02105|SANDOVAL,HURTADO/MARIA DEL JESUS|7968.62|31122015|01|NLSSA000732|SAHJ750304IP5|</v>
      </c>
    </row>
    <row r="2897" spans="1:20" x14ac:dyDescent="0.25">
      <c r="A2897" s="5">
        <v>19</v>
      </c>
      <c r="B2897" s="27" t="s">
        <v>1047</v>
      </c>
      <c r="C2897" s="5">
        <v>2016</v>
      </c>
      <c r="D2897" s="5">
        <v>416</v>
      </c>
      <c r="E2897" s="8" t="s">
        <v>91</v>
      </c>
      <c r="F2897" s="8" t="s">
        <v>924</v>
      </c>
      <c r="G2897" s="8" t="s">
        <v>809</v>
      </c>
      <c r="H2897" s="8" t="s">
        <v>6503</v>
      </c>
      <c r="I2897" s="8" t="s">
        <v>396</v>
      </c>
      <c r="J2897" s="8">
        <v>4796.67</v>
      </c>
      <c r="K2897" s="28" t="s">
        <v>320</v>
      </c>
      <c r="L2897" s="29" t="s">
        <v>799</v>
      </c>
      <c r="M2897">
        <v>1914860170</v>
      </c>
      <c r="N2897" t="str">
        <f>VLOOKUP(M2897,[2]CLUES!$A:$B,2,0)</f>
        <v>NLSSA014295</v>
      </c>
      <c r="O2897" t="str">
        <f t="shared" si="90"/>
        <v>SALAZAR,RODRIGUEZ/IRASEMA ESMERALDA</v>
      </c>
      <c r="P2897" t="s">
        <v>396</v>
      </c>
      <c r="Q2897" s="27" t="s">
        <v>799</v>
      </c>
      <c r="R2897">
        <v>1914869600</v>
      </c>
      <c r="S2897" t="s">
        <v>6504</v>
      </c>
      <c r="T2897" t="str">
        <f t="shared" si="91"/>
        <v>19|1|2016|416|M03020|SALAZAR,RODRIGUEZ/IRASEMA ESMERALDA|4796.67|31122015|01|NLSSA000732|SARI760321UA2|</v>
      </c>
    </row>
    <row r="2898" spans="1:20" x14ac:dyDescent="0.25">
      <c r="A2898" s="5">
        <v>19</v>
      </c>
      <c r="B2898" s="27" t="s">
        <v>1047</v>
      </c>
      <c r="C2898" s="5">
        <v>2016</v>
      </c>
      <c r="D2898" s="5">
        <v>416</v>
      </c>
      <c r="E2898" s="8" t="s">
        <v>949</v>
      </c>
      <c r="F2898" s="8" t="s">
        <v>6505</v>
      </c>
      <c r="G2898" s="8" t="s">
        <v>4987</v>
      </c>
      <c r="H2898" s="8" t="s">
        <v>1259</v>
      </c>
      <c r="I2898" s="8" t="s">
        <v>396</v>
      </c>
      <c r="J2898" s="8">
        <v>12312.67</v>
      </c>
      <c r="K2898" s="28" t="s">
        <v>320</v>
      </c>
      <c r="L2898" s="29" t="s">
        <v>799</v>
      </c>
      <c r="M2898">
        <v>1914860170</v>
      </c>
      <c r="N2898" t="str">
        <f>VLOOKUP(M2898,[2]CLUES!$A:$B,2,0)</f>
        <v>NLSSA014295</v>
      </c>
      <c r="O2898" t="str">
        <f t="shared" si="90"/>
        <v>SMITH,DORIA/MARIA GUADALUPE</v>
      </c>
      <c r="P2898" t="s">
        <v>396</v>
      </c>
      <c r="Q2898" s="27" t="s">
        <v>799</v>
      </c>
      <c r="R2898">
        <v>1914869600</v>
      </c>
      <c r="S2898" t="s">
        <v>6506</v>
      </c>
      <c r="T2898" t="str">
        <f t="shared" si="91"/>
        <v>19|1|2016|416|CF41014|SMITH,DORIA/MARIA GUADALUPE|12312.67|31122015|01|NLSSA000732|SIDG8006277F7|</v>
      </c>
    </row>
    <row r="2899" spans="1:20" x14ac:dyDescent="0.25">
      <c r="A2899" s="5">
        <v>19</v>
      </c>
      <c r="B2899" s="27" t="s">
        <v>1047</v>
      </c>
      <c r="C2899" s="5">
        <v>2016</v>
      </c>
      <c r="D2899" s="5">
        <v>416</v>
      </c>
      <c r="E2899" s="8" t="s">
        <v>25</v>
      </c>
      <c r="F2899" s="8" t="s">
        <v>1860</v>
      </c>
      <c r="G2899" s="8" t="s">
        <v>924</v>
      </c>
      <c r="H2899" s="8" t="s">
        <v>3230</v>
      </c>
      <c r="I2899" s="8" t="s">
        <v>396</v>
      </c>
      <c r="J2899" s="8">
        <v>5141.03</v>
      </c>
      <c r="K2899" s="28" t="s">
        <v>320</v>
      </c>
      <c r="L2899" s="29" t="s">
        <v>799</v>
      </c>
      <c r="M2899">
        <v>1914860170</v>
      </c>
      <c r="N2899" t="str">
        <f>VLOOKUP(M2899,[2]CLUES!$A:$B,2,0)</f>
        <v>NLSSA014295</v>
      </c>
      <c r="O2899" t="str">
        <f t="shared" si="90"/>
        <v>SILVA,SALAZAR/TOMAS</v>
      </c>
      <c r="P2899" t="s">
        <v>396</v>
      </c>
      <c r="Q2899" s="27" t="s">
        <v>799</v>
      </c>
      <c r="R2899">
        <v>1914869600</v>
      </c>
      <c r="S2899" t="s">
        <v>6507</v>
      </c>
      <c r="T2899" t="str">
        <f t="shared" si="91"/>
        <v>19|1|2016|416|M02036|SILVA,SALAZAR/TOMAS|5141.03|31122015|01|NLSSA000732|SIST591221HW6|</v>
      </c>
    </row>
    <row r="2900" spans="1:20" x14ac:dyDescent="0.25">
      <c r="A2900" s="5">
        <v>19</v>
      </c>
      <c r="B2900" s="27" t="s">
        <v>1047</v>
      </c>
      <c r="C2900" s="5">
        <v>2016</v>
      </c>
      <c r="D2900" s="5">
        <v>416</v>
      </c>
      <c r="E2900" s="8" t="s">
        <v>334</v>
      </c>
      <c r="F2900" s="8" t="s">
        <v>909</v>
      </c>
      <c r="G2900" s="8" t="s">
        <v>1270</v>
      </c>
      <c r="H2900" s="8" t="s">
        <v>5662</v>
      </c>
      <c r="I2900" s="8" t="s">
        <v>396</v>
      </c>
      <c r="J2900" s="8">
        <v>7281.53</v>
      </c>
      <c r="K2900" s="28" t="s">
        <v>320</v>
      </c>
      <c r="L2900" s="29" t="s">
        <v>799</v>
      </c>
      <c r="M2900">
        <v>1914860170</v>
      </c>
      <c r="N2900" t="str">
        <f>VLOOKUP(M2900,[2]CLUES!$A:$B,2,0)</f>
        <v>NLSSA014295</v>
      </c>
      <c r="O2900" t="str">
        <f t="shared" si="90"/>
        <v>TAMEZ,GOMEZ/CESAR EDUARDO</v>
      </c>
      <c r="P2900" t="s">
        <v>396</v>
      </c>
      <c r="Q2900" s="27" t="s">
        <v>799</v>
      </c>
      <c r="R2900">
        <v>1914869600</v>
      </c>
      <c r="S2900" t="s">
        <v>6508</v>
      </c>
      <c r="T2900" t="str">
        <f t="shared" si="91"/>
        <v>19|1|2016|416|M01004|TAMEZ,GOMEZ/CESAR EDUARDO|7281.53|31122015|01|NLSSA000732|TAGC8709211L9|</v>
      </c>
    </row>
    <row r="2901" spans="1:20" x14ac:dyDescent="0.25">
      <c r="A2901" s="5">
        <v>19</v>
      </c>
      <c r="B2901" s="27" t="s">
        <v>1047</v>
      </c>
      <c r="C2901" s="5">
        <v>2016</v>
      </c>
      <c r="D2901" s="5">
        <v>416</v>
      </c>
      <c r="E2901" s="8" t="s">
        <v>504</v>
      </c>
      <c r="F2901" s="8" t="s">
        <v>6509</v>
      </c>
      <c r="G2901" s="8" t="s">
        <v>6510</v>
      </c>
      <c r="H2901" s="8" t="s">
        <v>6511</v>
      </c>
      <c r="I2901" s="8" t="s">
        <v>396</v>
      </c>
      <c r="J2901" s="8">
        <v>4713.34</v>
      </c>
      <c r="K2901" s="28" t="s">
        <v>320</v>
      </c>
      <c r="L2901" s="29" t="s">
        <v>799</v>
      </c>
      <c r="M2901">
        <v>1914860170</v>
      </c>
      <c r="N2901" t="str">
        <f>VLOOKUP(M2901,[2]CLUES!$A:$B,2,0)</f>
        <v>NLSSA014295</v>
      </c>
      <c r="O2901" t="str">
        <f t="shared" si="90"/>
        <v>TLAPALA,LEYJA/ANEL</v>
      </c>
      <c r="P2901" t="s">
        <v>396</v>
      </c>
      <c r="Q2901" s="27" t="s">
        <v>799</v>
      </c>
      <c r="R2901">
        <v>1914869600</v>
      </c>
      <c r="S2901" t="s">
        <v>6512</v>
      </c>
      <c r="T2901" t="str">
        <f t="shared" si="91"/>
        <v>19|1|2016|416|M02048|TLAPALA,LEYJA/ANEL|4713.34|31122015|01|NLSSA000732|TALA7510261N0|</v>
      </c>
    </row>
    <row r="2902" spans="1:20" x14ac:dyDescent="0.25">
      <c r="A2902" s="5">
        <v>19</v>
      </c>
      <c r="B2902" s="27" t="s">
        <v>1047</v>
      </c>
      <c r="C2902" s="5">
        <v>2016</v>
      </c>
      <c r="D2902" s="5">
        <v>416</v>
      </c>
      <c r="E2902" s="8" t="s">
        <v>334</v>
      </c>
      <c r="F2902" s="8" t="s">
        <v>909</v>
      </c>
      <c r="G2902" s="8" t="s">
        <v>4839</v>
      </c>
      <c r="H2902" s="8" t="s">
        <v>6513</v>
      </c>
      <c r="I2902" s="8" t="s">
        <v>396</v>
      </c>
      <c r="J2902" s="8">
        <v>10818.28</v>
      </c>
      <c r="K2902" s="28" t="s">
        <v>320</v>
      </c>
      <c r="L2902" s="29" t="s">
        <v>799</v>
      </c>
      <c r="M2902">
        <v>1914860170</v>
      </c>
      <c r="N2902" t="str">
        <f>VLOOKUP(M2902,[2]CLUES!$A:$B,2,0)</f>
        <v>NLSSA014295</v>
      </c>
      <c r="O2902" t="str">
        <f t="shared" si="90"/>
        <v>TAMEZ,VELEZ/HECTOR DANIEL</v>
      </c>
      <c r="P2902" t="s">
        <v>396</v>
      </c>
      <c r="Q2902" s="27" t="s">
        <v>799</v>
      </c>
      <c r="R2902">
        <v>1914869600</v>
      </c>
      <c r="S2902" t="s">
        <v>6514</v>
      </c>
      <c r="T2902" t="str">
        <f t="shared" si="91"/>
        <v>19|1|2016|416|M01004|TAMEZ,VELEZ/HECTOR DANIEL|10818.28|31122015|01|NLSSA000732|TAVH810922195|</v>
      </c>
    </row>
    <row r="2903" spans="1:20" x14ac:dyDescent="0.25">
      <c r="A2903" s="5">
        <v>19</v>
      </c>
      <c r="B2903" s="27" t="s">
        <v>1047</v>
      </c>
      <c r="C2903" s="5">
        <v>2016</v>
      </c>
      <c r="D2903" s="5">
        <v>416</v>
      </c>
      <c r="E2903" s="8" t="s">
        <v>72</v>
      </c>
      <c r="F2903" s="8" t="s">
        <v>829</v>
      </c>
      <c r="G2903" s="8" t="s">
        <v>4161</v>
      </c>
      <c r="H2903" s="8" t="s">
        <v>1564</v>
      </c>
      <c r="I2903" s="8" t="s">
        <v>396</v>
      </c>
      <c r="J2903" s="8">
        <v>8034.67</v>
      </c>
      <c r="K2903" s="28" t="s">
        <v>320</v>
      </c>
      <c r="L2903" s="29" t="s">
        <v>799</v>
      </c>
      <c r="M2903">
        <v>1914860170</v>
      </c>
      <c r="N2903" t="str">
        <f>VLOOKUP(M2903,[2]CLUES!$A:$B,2,0)</f>
        <v>NLSSA014295</v>
      </c>
      <c r="O2903" t="str">
        <f t="shared" si="90"/>
        <v>TREVI&amp;O,PEQUE&amp;O/DANIEL</v>
      </c>
      <c r="P2903" t="s">
        <v>396</v>
      </c>
      <c r="Q2903" s="27" t="s">
        <v>799</v>
      </c>
      <c r="R2903">
        <v>1914869600</v>
      </c>
      <c r="S2903" t="s">
        <v>6515</v>
      </c>
      <c r="T2903" t="str">
        <f t="shared" si="91"/>
        <v>19|1|2016|416|M02015|TREVI&amp;O,PEQUE&amp;O/DANIEL|8034.67|31122015|01|NLSSA000732|TEPD6904252L8|</v>
      </c>
    </row>
    <row r="2904" spans="1:20" x14ac:dyDescent="0.25">
      <c r="A2904" s="5">
        <v>19</v>
      </c>
      <c r="B2904" s="27" t="s">
        <v>1047</v>
      </c>
      <c r="C2904" s="5">
        <v>2016</v>
      </c>
      <c r="D2904" s="5">
        <v>416</v>
      </c>
      <c r="E2904" s="8" t="s">
        <v>224</v>
      </c>
      <c r="F2904" s="8" t="s">
        <v>809</v>
      </c>
      <c r="G2904" s="8" t="s">
        <v>816</v>
      </c>
      <c r="H2904" s="8" t="s">
        <v>1532</v>
      </c>
      <c r="I2904" s="8" t="s">
        <v>396</v>
      </c>
      <c r="J2904" s="8">
        <v>8034.67</v>
      </c>
      <c r="K2904" s="28" t="s">
        <v>320</v>
      </c>
      <c r="L2904" s="29" t="s">
        <v>799</v>
      </c>
      <c r="M2904">
        <v>1914860170</v>
      </c>
      <c r="N2904" t="str">
        <f>VLOOKUP(M2904,[2]CLUES!$A:$B,2,0)</f>
        <v>NLSSA014295</v>
      </c>
      <c r="O2904" t="str">
        <f t="shared" si="90"/>
        <v>RODRIGUEZ,ESPINOZA/VERONICA</v>
      </c>
      <c r="P2904" t="s">
        <v>396</v>
      </c>
      <c r="Q2904" s="27" t="s">
        <v>799</v>
      </c>
      <c r="R2904">
        <v>1914869600</v>
      </c>
      <c r="S2904" t="s">
        <v>6516</v>
      </c>
      <c r="T2904" t="str">
        <f t="shared" si="91"/>
        <v>19|1|2016|416|M02105|RODRIGUEZ,ESPINOZA/VERONICA|8034.67|31122015|01|NLSSA000732|ROEV7911195T6|</v>
      </c>
    </row>
    <row r="2905" spans="1:20" x14ac:dyDescent="0.25">
      <c r="A2905" s="5">
        <v>19</v>
      </c>
      <c r="B2905" s="27" t="s">
        <v>1047</v>
      </c>
      <c r="C2905" s="5">
        <v>2016</v>
      </c>
      <c r="D2905" s="5">
        <v>416</v>
      </c>
      <c r="E2905" s="8" t="s">
        <v>259</v>
      </c>
      <c r="F2905" s="8" t="s">
        <v>809</v>
      </c>
      <c r="G2905" s="8" t="s">
        <v>1258</v>
      </c>
      <c r="H2905" s="8" t="s">
        <v>6517</v>
      </c>
      <c r="I2905" s="8" t="s">
        <v>396</v>
      </c>
      <c r="J2905" s="8">
        <v>4700.42</v>
      </c>
      <c r="K2905" s="28" t="s">
        <v>320</v>
      </c>
      <c r="L2905" s="29" t="s">
        <v>799</v>
      </c>
      <c r="M2905">
        <v>1914860170</v>
      </c>
      <c r="N2905" t="str">
        <f>VLOOKUP(M2905,[2]CLUES!$A:$B,2,0)</f>
        <v>NLSSA014295</v>
      </c>
      <c r="O2905" t="str">
        <f t="shared" si="90"/>
        <v>RODRIGUEZ,GUERRERO/ROSENDO ENRIQUE</v>
      </c>
      <c r="P2905" t="s">
        <v>396</v>
      </c>
      <c r="Q2905" s="27" t="s">
        <v>799</v>
      </c>
      <c r="R2905">
        <v>1914869600</v>
      </c>
      <c r="S2905" t="s">
        <v>6518</v>
      </c>
      <c r="T2905" t="str">
        <f t="shared" si="91"/>
        <v>19|1|2016|416|M03005|RODRIGUEZ,GUERRERO/ROSENDO ENRIQUE|4700.42|31122015|01|NLSSA000732|ROGR7706275T9|</v>
      </c>
    </row>
    <row r="2906" spans="1:20" x14ac:dyDescent="0.25">
      <c r="A2906" s="5">
        <v>19</v>
      </c>
      <c r="B2906" s="27" t="s">
        <v>1047</v>
      </c>
      <c r="C2906" s="5">
        <v>2016</v>
      </c>
      <c r="D2906" s="5">
        <v>416</v>
      </c>
      <c r="E2906" s="8" t="s">
        <v>616</v>
      </c>
      <c r="F2906" s="8" t="s">
        <v>809</v>
      </c>
      <c r="G2906" s="8" t="s">
        <v>1258</v>
      </c>
      <c r="H2906" s="8" t="s">
        <v>6519</v>
      </c>
      <c r="I2906" s="8" t="s">
        <v>396</v>
      </c>
      <c r="J2906" s="8">
        <v>4733.34</v>
      </c>
      <c r="K2906" s="28" t="s">
        <v>320</v>
      </c>
      <c r="L2906" s="29" t="s">
        <v>799</v>
      </c>
      <c r="M2906">
        <v>1914860170</v>
      </c>
      <c r="N2906" t="str">
        <f>VLOOKUP(M2906,[2]CLUES!$A:$B,2,0)</f>
        <v>NLSSA014295</v>
      </c>
      <c r="O2906" t="str">
        <f t="shared" si="90"/>
        <v>RODRIGUEZ,GUERRERO/YADIRA ISABEL</v>
      </c>
      <c r="P2906" t="s">
        <v>396</v>
      </c>
      <c r="Q2906" s="27" t="s">
        <v>799</v>
      </c>
      <c r="R2906">
        <v>1914869600</v>
      </c>
      <c r="S2906" t="s">
        <v>6520</v>
      </c>
      <c r="T2906" t="str">
        <f t="shared" si="91"/>
        <v>19|1|2016|416|M02047|RODRIGUEZ,GUERRERO/YADIRA ISABEL|4733.34|31122015|01|NLSSA000732|ROGY740708RQA|</v>
      </c>
    </row>
    <row r="2907" spans="1:20" x14ac:dyDescent="0.25">
      <c r="A2907" s="5">
        <v>19</v>
      </c>
      <c r="B2907" s="27" t="s">
        <v>1047</v>
      </c>
      <c r="C2907" s="5">
        <v>2016</v>
      </c>
      <c r="D2907" s="5">
        <v>416</v>
      </c>
      <c r="E2907" s="8" t="s">
        <v>224</v>
      </c>
      <c r="F2907" s="8" t="s">
        <v>2649</v>
      </c>
      <c r="G2907" s="8" t="s">
        <v>809</v>
      </c>
      <c r="H2907" s="8" t="s">
        <v>1503</v>
      </c>
      <c r="I2907" s="8" t="s">
        <v>396</v>
      </c>
      <c r="J2907" s="8">
        <v>8034.67</v>
      </c>
      <c r="K2907" s="28" t="s">
        <v>320</v>
      </c>
      <c r="L2907" s="29" t="s">
        <v>799</v>
      </c>
      <c r="M2907">
        <v>1914860170</v>
      </c>
      <c r="N2907" t="str">
        <f>VLOOKUP(M2907,[2]CLUES!$A:$B,2,0)</f>
        <v>NLSSA014295</v>
      </c>
      <c r="O2907" t="str">
        <f t="shared" si="90"/>
        <v>ROJAS,RODRIGUEZ/FRANCISCA</v>
      </c>
      <c r="P2907" t="s">
        <v>396</v>
      </c>
      <c r="Q2907" s="27" t="s">
        <v>799</v>
      </c>
      <c r="R2907">
        <v>1914869600</v>
      </c>
      <c r="S2907" t="s">
        <v>6521</v>
      </c>
      <c r="T2907" t="str">
        <f t="shared" si="91"/>
        <v>19|1|2016|416|M02105|ROJAS,RODRIGUEZ/FRANCISCA|8034.67|31122015|01|NLSSA000732|RORF751231RG7|</v>
      </c>
    </row>
    <row r="2908" spans="1:20" x14ac:dyDescent="0.25">
      <c r="A2908" s="5">
        <v>19</v>
      </c>
      <c r="B2908" s="27" t="s">
        <v>1047</v>
      </c>
      <c r="C2908" s="5">
        <v>2016</v>
      </c>
      <c r="D2908" s="5">
        <v>416</v>
      </c>
      <c r="E2908" s="8" t="s">
        <v>1449</v>
      </c>
      <c r="F2908" s="8" t="s">
        <v>1434</v>
      </c>
      <c r="G2908" s="8" t="s">
        <v>1314</v>
      </c>
      <c r="H2908" s="8" t="s">
        <v>3071</v>
      </c>
      <c r="I2908" s="8" t="s">
        <v>396</v>
      </c>
      <c r="J2908" s="8">
        <v>1094.5899999999999</v>
      </c>
      <c r="K2908" s="28" t="s">
        <v>320</v>
      </c>
      <c r="L2908" s="29" t="s">
        <v>799</v>
      </c>
      <c r="M2908">
        <v>1914860170</v>
      </c>
      <c r="N2908" t="str">
        <f>VLOOKUP(M2908,[2]CLUES!$A:$B,2,0)</f>
        <v>NLSSA014295</v>
      </c>
      <c r="O2908" t="str">
        <f t="shared" si="90"/>
        <v>RUIZ,CHAPA/MARIA CONCEPCION</v>
      </c>
      <c r="P2908" t="s">
        <v>396</v>
      </c>
      <c r="Q2908" s="27" t="s">
        <v>799</v>
      </c>
      <c r="R2908">
        <v>1914869600</v>
      </c>
      <c r="S2908" t="s">
        <v>6522</v>
      </c>
      <c r="T2908" t="str">
        <f t="shared" si="91"/>
        <v>19|1|2016|416|M01007|RUIZ,CHAPA/MARIA CONCEPCION|1094.59|31122015|01|NLSSA000732|RUCC580522Q9A|</v>
      </c>
    </row>
    <row r="2909" spans="1:20" x14ac:dyDescent="0.25">
      <c r="A2909" s="5">
        <v>19</v>
      </c>
      <c r="B2909" s="27" t="s">
        <v>1047</v>
      </c>
      <c r="C2909" s="5">
        <v>2016</v>
      </c>
      <c r="D2909" s="5">
        <v>416</v>
      </c>
      <c r="E2909" s="8" t="s">
        <v>80</v>
      </c>
      <c r="F2909" s="8" t="s">
        <v>1434</v>
      </c>
      <c r="G2909" s="8" t="s">
        <v>1139</v>
      </c>
      <c r="H2909" s="8" t="s">
        <v>2504</v>
      </c>
      <c r="I2909" s="8" t="s">
        <v>396</v>
      </c>
      <c r="J2909" s="8">
        <v>5991.54</v>
      </c>
      <c r="K2909" s="28" t="s">
        <v>320</v>
      </c>
      <c r="L2909" s="29" t="s">
        <v>799</v>
      </c>
      <c r="M2909">
        <v>1914860170</v>
      </c>
      <c r="N2909" t="str">
        <f>VLOOKUP(M2909,[2]CLUES!$A:$B,2,0)</f>
        <v>NLSSA014295</v>
      </c>
      <c r="O2909" t="str">
        <f t="shared" si="90"/>
        <v>RUIZ,MENDOZA/MARTHA ALICIA</v>
      </c>
      <c r="P2909" t="s">
        <v>396</v>
      </c>
      <c r="Q2909" s="27" t="s">
        <v>799</v>
      </c>
      <c r="R2909">
        <v>1914869600</v>
      </c>
      <c r="S2909" t="s">
        <v>6523</v>
      </c>
      <c r="T2909" t="str">
        <f t="shared" si="91"/>
        <v>19|1|2016|416|M02035|RUIZ,MENDOZA/MARTHA ALICIA|5991.54|31122015|01|NLSSA000732|RUMM680825NX9|</v>
      </c>
    </row>
    <row r="2910" spans="1:20" x14ac:dyDescent="0.25">
      <c r="A2910" s="5">
        <v>19</v>
      </c>
      <c r="B2910" s="27" t="s">
        <v>1047</v>
      </c>
      <c r="C2910" s="5">
        <v>2016</v>
      </c>
      <c r="D2910" s="5">
        <v>416</v>
      </c>
      <c r="E2910" s="8" t="s">
        <v>504</v>
      </c>
      <c r="F2910" s="8" t="s">
        <v>924</v>
      </c>
      <c r="G2910" s="8" t="s">
        <v>6524</v>
      </c>
      <c r="H2910" s="8" t="s">
        <v>1790</v>
      </c>
      <c r="I2910" s="8" t="s">
        <v>396</v>
      </c>
      <c r="J2910" s="8">
        <v>4700.42</v>
      </c>
      <c r="K2910" s="28" t="s">
        <v>320</v>
      </c>
      <c r="L2910" s="29" t="s">
        <v>799</v>
      </c>
      <c r="M2910">
        <v>1914860170</v>
      </c>
      <c r="N2910" t="str">
        <f>VLOOKUP(M2910,[2]CLUES!$A:$B,2,0)</f>
        <v>NLSSA014295</v>
      </c>
      <c r="O2910" t="str">
        <f t="shared" si="90"/>
        <v>SALAZAR,ANZALDUA/SONIA</v>
      </c>
      <c r="P2910" t="s">
        <v>396</v>
      </c>
      <c r="Q2910" s="27" t="s">
        <v>799</v>
      </c>
      <c r="R2910">
        <v>1914869600</v>
      </c>
      <c r="S2910" t="s">
        <v>6525</v>
      </c>
      <c r="T2910" t="str">
        <f t="shared" si="91"/>
        <v>19|1|2016|416|M02048|SALAZAR,ANZALDUA/SONIA|4700.42|31122015|01|NLSSA000732|SAAS7211034X8|</v>
      </c>
    </row>
    <row r="2911" spans="1:20" x14ac:dyDescent="0.25">
      <c r="A2911" s="5">
        <v>19</v>
      </c>
      <c r="B2911" s="27" t="s">
        <v>1047</v>
      </c>
      <c r="C2911" s="5">
        <v>2016</v>
      </c>
      <c r="D2911" s="5">
        <v>416</v>
      </c>
      <c r="E2911" s="8" t="s">
        <v>334</v>
      </c>
      <c r="F2911" s="8" t="s">
        <v>1177</v>
      </c>
      <c r="G2911" s="8" t="s">
        <v>1647</v>
      </c>
      <c r="H2911" s="8" t="s">
        <v>6526</v>
      </c>
      <c r="I2911" s="8" t="s">
        <v>396</v>
      </c>
      <c r="J2911" s="8">
        <v>891.28</v>
      </c>
      <c r="K2911" s="28" t="s">
        <v>320</v>
      </c>
      <c r="L2911" s="29" t="s">
        <v>799</v>
      </c>
      <c r="M2911">
        <v>1914860170</v>
      </c>
      <c r="N2911" t="str">
        <f>VLOOKUP(M2911,[2]CLUES!$A:$B,2,0)</f>
        <v>NLSSA014295</v>
      </c>
      <c r="O2911" t="str">
        <f t="shared" si="90"/>
        <v>SALINAS,ALANIS/JOSE TRINIDAD</v>
      </c>
      <c r="P2911" t="s">
        <v>396</v>
      </c>
      <c r="Q2911" s="27" t="s">
        <v>799</v>
      </c>
      <c r="R2911">
        <v>1914869600</v>
      </c>
      <c r="S2911" t="s">
        <v>6527</v>
      </c>
      <c r="T2911" t="str">
        <f t="shared" si="91"/>
        <v>19|1|2016|416|M01004|SALINAS,ALANIS/JOSE TRINIDAD|891.28|31122015|01|NLSSA000732|SAAT590524NZ0|</v>
      </c>
    </row>
    <row r="2912" spans="1:20" x14ac:dyDescent="0.25">
      <c r="A2912" s="5">
        <v>19</v>
      </c>
      <c r="B2912" s="27" t="s">
        <v>1047</v>
      </c>
      <c r="C2912" s="5">
        <v>2016</v>
      </c>
      <c r="D2912" s="5">
        <v>416</v>
      </c>
      <c r="E2912" s="8" t="s">
        <v>259</v>
      </c>
      <c r="F2912" s="8" t="s">
        <v>1065</v>
      </c>
      <c r="G2912" s="8" t="s">
        <v>1298</v>
      </c>
      <c r="H2912" s="8" t="s">
        <v>1536</v>
      </c>
      <c r="I2912" s="8" t="s">
        <v>396</v>
      </c>
      <c r="J2912" s="8">
        <v>4713.34</v>
      </c>
      <c r="K2912" s="28" t="s">
        <v>320</v>
      </c>
      <c r="L2912" s="29" t="s">
        <v>799</v>
      </c>
      <c r="M2912">
        <v>1914860170</v>
      </c>
      <c r="N2912" t="str">
        <f>VLOOKUP(M2912,[2]CLUES!$A:$B,2,0)</f>
        <v>NLSSA014295</v>
      </c>
      <c r="O2912" t="str">
        <f t="shared" si="90"/>
        <v>SANCHEZ,CHAVEZ/FRANCISCO</v>
      </c>
      <c r="P2912" t="s">
        <v>396</v>
      </c>
      <c r="Q2912" s="27" t="s">
        <v>799</v>
      </c>
      <c r="R2912">
        <v>1914869600</v>
      </c>
      <c r="S2912" t="s">
        <v>6528</v>
      </c>
      <c r="T2912" t="str">
        <f t="shared" si="91"/>
        <v>19|1|2016|416|M03005|SANCHEZ,CHAVEZ/FRANCISCO|4713.34|31122015|01|NLSSA000732|SACF660106V56|</v>
      </c>
    </row>
    <row r="2913" spans="1:20" x14ac:dyDescent="0.25">
      <c r="A2913" s="5">
        <v>19</v>
      </c>
      <c r="B2913" s="27" t="s">
        <v>1047</v>
      </c>
      <c r="C2913" s="5">
        <v>2016</v>
      </c>
      <c r="D2913" s="5">
        <v>416</v>
      </c>
      <c r="E2913" s="8" t="s">
        <v>80</v>
      </c>
      <c r="F2913" s="8" t="s">
        <v>836</v>
      </c>
      <c r="G2913" s="8" t="s">
        <v>809</v>
      </c>
      <c r="H2913" s="8" t="s">
        <v>6529</v>
      </c>
      <c r="I2913" s="8" t="s">
        <v>396</v>
      </c>
      <c r="J2913" s="8">
        <v>6008</v>
      </c>
      <c r="K2913" s="28" t="s">
        <v>320</v>
      </c>
      <c r="L2913" s="29" t="s">
        <v>799</v>
      </c>
      <c r="M2913">
        <v>1914860170</v>
      </c>
      <c r="N2913" t="str">
        <f>VLOOKUP(M2913,[2]CLUES!$A:$B,2,0)</f>
        <v>NLSSA014295</v>
      </c>
      <c r="O2913" t="str">
        <f t="shared" si="90"/>
        <v>TORRES,RODRIGUEZ/NELLY LETICIA</v>
      </c>
      <c r="P2913" t="s">
        <v>396</v>
      </c>
      <c r="Q2913" s="27" t="s">
        <v>799</v>
      </c>
      <c r="R2913">
        <v>1914869600</v>
      </c>
      <c r="S2913" t="s">
        <v>6530</v>
      </c>
      <c r="T2913" t="str">
        <f t="shared" si="91"/>
        <v>19|1|2016|416|M02035|TORRES,RODRIGUEZ/NELLY LETICIA|6008|31122015|01|NLSSA000732|TORN661227433|</v>
      </c>
    </row>
    <row r="2914" spans="1:20" x14ac:dyDescent="0.25">
      <c r="A2914" s="5">
        <v>19</v>
      </c>
      <c r="B2914" s="27" t="s">
        <v>1047</v>
      </c>
      <c r="C2914" s="5">
        <v>2016</v>
      </c>
      <c r="D2914" s="5">
        <v>416</v>
      </c>
      <c r="E2914" s="8" t="s">
        <v>334</v>
      </c>
      <c r="F2914" s="8" t="s">
        <v>6531</v>
      </c>
      <c r="G2914" s="8" t="s">
        <v>3622</v>
      </c>
      <c r="H2914" s="8" t="s">
        <v>6532</v>
      </c>
      <c r="I2914" s="8" t="s">
        <v>396</v>
      </c>
      <c r="J2914" s="8">
        <v>1322.54</v>
      </c>
      <c r="K2914" s="28" t="s">
        <v>320</v>
      </c>
      <c r="L2914" s="29" t="s">
        <v>799</v>
      </c>
      <c r="M2914">
        <v>1914860170</v>
      </c>
      <c r="N2914" t="str">
        <f>VLOOKUP(M2914,[2]CLUES!$A:$B,2,0)</f>
        <v>NLSSA014295</v>
      </c>
      <c r="O2914" t="str">
        <f t="shared" si="90"/>
        <v>URE&amp;A,FRAUSTO/CIELO ALBORADA</v>
      </c>
      <c r="P2914" t="s">
        <v>396</v>
      </c>
      <c r="Q2914" s="27" t="s">
        <v>799</v>
      </c>
      <c r="R2914">
        <v>1914869600</v>
      </c>
      <c r="S2914" t="s">
        <v>6533</v>
      </c>
      <c r="T2914" t="str">
        <f t="shared" si="91"/>
        <v>19|1|2016|416|M01004|URE&amp;A,FRAUSTO/CIELO ALBORADA|1322.54|31122015|01|NLSSA000732|UEFC590216NT1|</v>
      </c>
    </row>
    <row r="2915" spans="1:20" x14ac:dyDescent="0.25">
      <c r="A2915" s="5">
        <v>19</v>
      </c>
      <c r="B2915" s="27" t="s">
        <v>1047</v>
      </c>
      <c r="C2915" s="5">
        <v>2016</v>
      </c>
      <c r="D2915" s="5">
        <v>416</v>
      </c>
      <c r="E2915" s="8" t="s">
        <v>206</v>
      </c>
      <c r="F2915" s="8" t="s">
        <v>6534</v>
      </c>
      <c r="G2915" s="8" t="s">
        <v>1090</v>
      </c>
      <c r="H2915" s="8" t="s">
        <v>2767</v>
      </c>
      <c r="I2915" s="8" t="s">
        <v>396</v>
      </c>
      <c r="J2915" s="8">
        <v>4681.6499999999996</v>
      </c>
      <c r="K2915" s="28" t="s">
        <v>320</v>
      </c>
      <c r="L2915" s="29" t="s">
        <v>799</v>
      </c>
      <c r="M2915">
        <v>1914860170</v>
      </c>
      <c r="N2915" t="str">
        <f>VLOOKUP(M2915,[2]CLUES!$A:$B,2,0)</f>
        <v>NLSSA014295</v>
      </c>
      <c r="O2915" t="str">
        <f t="shared" si="90"/>
        <v>DEL VALLE,BORJAS/JUAN</v>
      </c>
      <c r="P2915" t="s">
        <v>396</v>
      </c>
      <c r="Q2915" s="27" t="s">
        <v>799</v>
      </c>
      <c r="R2915">
        <v>1914869600</v>
      </c>
      <c r="S2915" t="s">
        <v>6535</v>
      </c>
      <c r="T2915" t="str">
        <f t="shared" si="91"/>
        <v>19|1|2016|416|M03023|DEL VALLE,BORJAS/JUAN|4681.65|31122015|01|NLSSA000732|VABJ6108178T4|</v>
      </c>
    </row>
    <row r="2916" spans="1:20" x14ac:dyDescent="0.25">
      <c r="A2916" s="5">
        <v>19</v>
      </c>
      <c r="B2916" s="27" t="s">
        <v>1047</v>
      </c>
      <c r="C2916" s="5">
        <v>2016</v>
      </c>
      <c r="D2916" s="5">
        <v>416</v>
      </c>
      <c r="E2916" s="8" t="s">
        <v>334</v>
      </c>
      <c r="F2916" s="8" t="s">
        <v>6534</v>
      </c>
      <c r="G2916" s="8" t="s">
        <v>1090</v>
      </c>
      <c r="H2916" s="8" t="s">
        <v>3457</v>
      </c>
      <c r="I2916" s="8" t="s">
        <v>396</v>
      </c>
      <c r="J2916" s="8">
        <v>10848</v>
      </c>
      <c r="K2916" s="28" t="s">
        <v>320</v>
      </c>
      <c r="L2916" s="29" t="s">
        <v>799</v>
      </c>
      <c r="M2916">
        <v>1914860170</v>
      </c>
      <c r="N2916" t="str">
        <f>VLOOKUP(M2916,[2]CLUES!$A:$B,2,0)</f>
        <v>NLSSA014295</v>
      </c>
      <c r="O2916" t="str">
        <f t="shared" si="90"/>
        <v>DEL VALLE,BORJAS/PATRICIA</v>
      </c>
      <c r="P2916" t="s">
        <v>396</v>
      </c>
      <c r="Q2916" s="27" t="s">
        <v>799</v>
      </c>
      <c r="R2916">
        <v>1914869600</v>
      </c>
      <c r="S2916" t="s">
        <v>6536</v>
      </c>
      <c r="T2916" t="str">
        <f t="shared" si="91"/>
        <v>19|1|2016|416|M01004|DEL VALLE,BORJAS/PATRICIA|10848|31122015|01|NLSSA000732|VABP6108179SA|</v>
      </c>
    </row>
    <row r="2917" spans="1:20" x14ac:dyDescent="0.25">
      <c r="A2917" s="5">
        <v>19</v>
      </c>
      <c r="B2917" s="27" t="s">
        <v>1047</v>
      </c>
      <c r="C2917" s="5">
        <v>2016</v>
      </c>
      <c r="D2917" s="5">
        <v>416</v>
      </c>
      <c r="E2917" s="8" t="s">
        <v>274</v>
      </c>
      <c r="F2917" s="8" t="s">
        <v>1168</v>
      </c>
      <c r="G2917" s="8" t="s">
        <v>6537</v>
      </c>
      <c r="H2917" s="8" t="s">
        <v>6538</v>
      </c>
      <c r="I2917" s="8" t="s">
        <v>396</v>
      </c>
      <c r="J2917" s="8">
        <v>5627.21</v>
      </c>
      <c r="K2917" s="28" t="s">
        <v>320</v>
      </c>
      <c r="L2917" s="29" t="s">
        <v>799</v>
      </c>
      <c r="M2917">
        <v>1914860170</v>
      </c>
      <c r="N2917" t="str">
        <f>VLOOKUP(M2917,[2]CLUES!$A:$B,2,0)</f>
        <v>NLSSA014295</v>
      </c>
      <c r="O2917" t="str">
        <f t="shared" si="90"/>
        <v>VAZQUEZ,CAMPUSANO/NILDA DELIA</v>
      </c>
      <c r="P2917" t="s">
        <v>396</v>
      </c>
      <c r="Q2917" s="27" t="s">
        <v>799</v>
      </c>
      <c r="R2917">
        <v>1914869600</v>
      </c>
      <c r="S2917" t="s">
        <v>6539</v>
      </c>
      <c r="T2917" t="str">
        <f t="shared" si="91"/>
        <v>19|1|2016|416|M02006|VAZQUEZ,CAMPUSANO/NILDA DELIA|5627.21|31122015|01|NLSSA000732|VACN650717SU5|</v>
      </c>
    </row>
    <row r="2918" spans="1:20" x14ac:dyDescent="0.25">
      <c r="A2918" s="5">
        <v>19</v>
      </c>
      <c r="B2918" s="27" t="s">
        <v>1047</v>
      </c>
      <c r="C2918" s="5">
        <v>2016</v>
      </c>
      <c r="D2918" s="5">
        <v>416</v>
      </c>
      <c r="E2918" s="8" t="s">
        <v>33</v>
      </c>
      <c r="F2918" s="8" t="s">
        <v>1168</v>
      </c>
      <c r="G2918" s="8" t="s">
        <v>1874</v>
      </c>
      <c r="H2918" s="8" t="s">
        <v>1273</v>
      </c>
      <c r="I2918" s="8" t="s">
        <v>396</v>
      </c>
      <c r="J2918" s="8">
        <v>5452.67</v>
      </c>
      <c r="K2918" s="28" t="s">
        <v>320</v>
      </c>
      <c r="L2918" s="29" t="s">
        <v>799</v>
      </c>
      <c r="M2918">
        <v>1914860170</v>
      </c>
      <c r="N2918" t="str">
        <f>VLOOKUP(M2918,[2]CLUES!$A:$B,2,0)</f>
        <v>NLSSA014295</v>
      </c>
      <c r="O2918" t="str">
        <f t="shared" si="90"/>
        <v>VAZQUEZ,MU&amp;OZ/ALMA DELIA</v>
      </c>
      <c r="P2918" t="s">
        <v>396</v>
      </c>
      <c r="Q2918" s="27" t="s">
        <v>799</v>
      </c>
      <c r="R2918">
        <v>1914869600</v>
      </c>
      <c r="S2918" t="s">
        <v>6540</v>
      </c>
      <c r="T2918" t="str">
        <f t="shared" si="91"/>
        <v>19|1|2016|416|M02003|VAZQUEZ,MU&amp;OZ/ALMA DELIA|5452.67|31122015|01|NLSSA000732|VAMA7109204S6|</v>
      </c>
    </row>
    <row r="2919" spans="1:20" x14ac:dyDescent="0.25">
      <c r="A2919" s="5">
        <v>19</v>
      </c>
      <c r="B2919" s="27" t="s">
        <v>1047</v>
      </c>
      <c r="C2919" s="5">
        <v>2016</v>
      </c>
      <c r="D2919" s="5">
        <v>416</v>
      </c>
      <c r="E2919" s="8" t="s">
        <v>91</v>
      </c>
      <c r="F2919" s="8" t="s">
        <v>1168</v>
      </c>
      <c r="G2919" s="8" t="s">
        <v>2677</v>
      </c>
      <c r="H2919" s="8" t="s">
        <v>3777</v>
      </c>
      <c r="I2919" s="8" t="s">
        <v>396</v>
      </c>
      <c r="J2919" s="8">
        <v>4428.7</v>
      </c>
      <c r="K2919" s="28" t="s">
        <v>320</v>
      </c>
      <c r="L2919" s="29" t="s">
        <v>799</v>
      </c>
      <c r="M2919">
        <v>1914860170</v>
      </c>
      <c r="N2919" t="str">
        <f>VLOOKUP(M2919,[2]CLUES!$A:$B,2,0)</f>
        <v>NLSSA014295</v>
      </c>
      <c r="O2919" t="str">
        <f t="shared" si="90"/>
        <v>VAZQUEZ,SAENZ/ANA MARIA</v>
      </c>
      <c r="P2919" t="s">
        <v>396</v>
      </c>
      <c r="Q2919" s="27" t="s">
        <v>799</v>
      </c>
      <c r="R2919">
        <v>1914869600</v>
      </c>
      <c r="S2919" t="s">
        <v>6541</v>
      </c>
      <c r="T2919" t="str">
        <f t="shared" si="91"/>
        <v>19|1|2016|416|M03020|VAZQUEZ,SAENZ/ANA MARIA|4428.7|31122015|01|NLSSA000732|VASA6407121A3|</v>
      </c>
    </row>
    <row r="2920" spans="1:20" x14ac:dyDescent="0.25">
      <c r="A2920" s="5">
        <v>19</v>
      </c>
      <c r="B2920" s="27" t="s">
        <v>1047</v>
      </c>
      <c r="C2920" s="5">
        <v>2016</v>
      </c>
      <c r="D2920" s="5">
        <v>416</v>
      </c>
      <c r="E2920" s="8" t="s">
        <v>232</v>
      </c>
      <c r="F2920" s="8" t="s">
        <v>4917</v>
      </c>
      <c r="G2920" s="8" t="s">
        <v>1322</v>
      </c>
      <c r="H2920" s="8" t="s">
        <v>6542</v>
      </c>
      <c r="I2920" s="8" t="s">
        <v>396</v>
      </c>
      <c r="J2920" s="8">
        <v>5647.55</v>
      </c>
      <c r="K2920" s="28" t="s">
        <v>320</v>
      </c>
      <c r="L2920" s="29" t="s">
        <v>799</v>
      </c>
      <c r="M2920">
        <v>1914860170</v>
      </c>
      <c r="N2920" t="str">
        <f>VLOOKUP(M2920,[2]CLUES!$A:$B,2,0)</f>
        <v>NLSSA014295</v>
      </c>
      <c r="O2920" t="str">
        <f t="shared" si="90"/>
        <v>VAQUERA,SOLIS/MARIA DE LA CONCEPCION</v>
      </c>
      <c r="P2920" t="s">
        <v>396</v>
      </c>
      <c r="Q2920" s="27" t="s">
        <v>799</v>
      </c>
      <c r="R2920">
        <v>1914869600</v>
      </c>
      <c r="S2920" t="s">
        <v>6543</v>
      </c>
      <c r="T2920" t="str">
        <f t="shared" si="91"/>
        <v>19|1|2016|416|M02082|VAQUERA,SOLIS/MARIA DE LA CONCEPCION|5647.55|31122015|01|NLSSA000732|VASC720928EK0|</v>
      </c>
    </row>
    <row r="2921" spans="1:20" x14ac:dyDescent="0.25">
      <c r="A2921" s="5">
        <v>19</v>
      </c>
      <c r="B2921" s="27" t="s">
        <v>1047</v>
      </c>
      <c r="C2921" s="5">
        <v>2016</v>
      </c>
      <c r="D2921" s="5">
        <v>416</v>
      </c>
      <c r="E2921" s="8" t="s">
        <v>171</v>
      </c>
      <c r="F2921" s="8" t="s">
        <v>1168</v>
      </c>
      <c r="G2921" s="8" t="s">
        <v>4917</v>
      </c>
      <c r="H2921" s="8" t="s">
        <v>1311</v>
      </c>
      <c r="I2921" s="8" t="s">
        <v>396</v>
      </c>
      <c r="J2921" s="8">
        <v>6611.84</v>
      </c>
      <c r="K2921" s="28" t="s">
        <v>320</v>
      </c>
      <c r="L2921" s="29" t="s">
        <v>799</v>
      </c>
      <c r="M2921">
        <v>1914860170</v>
      </c>
      <c r="N2921" t="str">
        <f>VLOOKUP(M2921,[2]CLUES!$A:$B,2,0)</f>
        <v>NLSSA014295</v>
      </c>
      <c r="O2921" t="str">
        <f t="shared" si="90"/>
        <v>VAZQUEZ,VAQUERA/NANCY DEYANIRA</v>
      </c>
      <c r="P2921" t="s">
        <v>396</v>
      </c>
      <c r="Q2921" s="27" t="s">
        <v>799</v>
      </c>
      <c r="R2921">
        <v>1914869600</v>
      </c>
      <c r="S2921" t="s">
        <v>6544</v>
      </c>
      <c r="T2921" t="str">
        <f t="shared" si="91"/>
        <v>19|1|2016|416|M02034|VAZQUEZ,VAQUERA/NANCY DEYANIRA|6611.84|31122015|01|NLSSA000732|VAVN710908VB4|</v>
      </c>
    </row>
    <row r="2922" spans="1:20" x14ac:dyDescent="0.25">
      <c r="A2922" s="5">
        <v>19</v>
      </c>
      <c r="B2922" s="27" t="s">
        <v>1047</v>
      </c>
      <c r="C2922" s="5">
        <v>2016</v>
      </c>
      <c r="D2922" s="5">
        <v>416</v>
      </c>
      <c r="E2922" s="8" t="s">
        <v>334</v>
      </c>
      <c r="F2922" s="8" t="s">
        <v>6545</v>
      </c>
      <c r="G2922" s="8" t="s">
        <v>1254</v>
      </c>
      <c r="H2922" s="8" t="s">
        <v>6088</v>
      </c>
      <c r="I2922" s="8" t="s">
        <v>396</v>
      </c>
      <c r="J2922" s="8">
        <v>10848</v>
      </c>
      <c r="K2922" s="28" t="s">
        <v>320</v>
      </c>
      <c r="L2922" s="29" t="s">
        <v>799</v>
      </c>
      <c r="M2922">
        <v>1914860170</v>
      </c>
      <c r="N2922" t="str">
        <f>VLOOKUP(M2922,[2]CLUES!$A:$B,2,0)</f>
        <v>NLSSA014295</v>
      </c>
      <c r="O2922" t="str">
        <f t="shared" si="90"/>
        <v>VERDEJA,MORALES/EZEQUIEL</v>
      </c>
      <c r="P2922" t="s">
        <v>396</v>
      </c>
      <c r="Q2922" s="27" t="s">
        <v>799</v>
      </c>
      <c r="R2922">
        <v>1914869600</v>
      </c>
      <c r="S2922" t="s">
        <v>6546</v>
      </c>
      <c r="T2922" t="str">
        <f t="shared" si="91"/>
        <v>19|1|2016|416|M01004|VERDEJA,MORALES/EZEQUIEL|10848|31122015|01|NLSSA000732|VEME631107BB4|</v>
      </c>
    </row>
    <row r="2923" spans="1:20" x14ac:dyDescent="0.25">
      <c r="A2923" s="5">
        <v>19</v>
      </c>
      <c r="B2923" s="27" t="s">
        <v>1047</v>
      </c>
      <c r="C2923" s="5">
        <v>2016</v>
      </c>
      <c r="D2923" s="5">
        <v>416</v>
      </c>
      <c r="E2923" s="8" t="s">
        <v>6547</v>
      </c>
      <c r="F2923" s="8" t="s">
        <v>930</v>
      </c>
      <c r="G2923" s="8" t="s">
        <v>903</v>
      </c>
      <c r="H2923" s="8" t="s">
        <v>3805</v>
      </c>
      <c r="I2923" s="8" t="s">
        <v>396</v>
      </c>
      <c r="J2923" s="8">
        <v>14326.67</v>
      </c>
      <c r="K2923" s="28" t="s">
        <v>320</v>
      </c>
      <c r="L2923" s="29" t="s">
        <v>799</v>
      </c>
      <c r="M2923">
        <v>1914860170</v>
      </c>
      <c r="N2923" t="str">
        <f>VLOOKUP(M2923,[2]CLUES!$A:$B,2,0)</f>
        <v>NLSSA014295</v>
      </c>
      <c r="O2923" t="str">
        <f t="shared" si="90"/>
        <v>VILLARREAL,GARZA/NOE</v>
      </c>
      <c r="P2923" t="s">
        <v>396</v>
      </c>
      <c r="Q2923" s="27" t="s">
        <v>799</v>
      </c>
      <c r="R2923">
        <v>1914869600</v>
      </c>
      <c r="S2923" t="s">
        <v>6548</v>
      </c>
      <c r="T2923" t="str">
        <f t="shared" si="91"/>
        <v>19|1|2016|416|CF41007|VILLARREAL,GARZA/NOE|14326.67|31122015|01|NLSSA000732|VIGN640622JI5|</v>
      </c>
    </row>
    <row r="2924" spans="1:20" x14ac:dyDescent="0.25">
      <c r="A2924" s="5">
        <v>19</v>
      </c>
      <c r="B2924" s="27" t="s">
        <v>1047</v>
      </c>
      <c r="C2924" s="5">
        <v>2016</v>
      </c>
      <c r="D2924" s="5">
        <v>416</v>
      </c>
      <c r="E2924" s="8" t="s">
        <v>334</v>
      </c>
      <c r="F2924" s="8" t="s">
        <v>3825</v>
      </c>
      <c r="G2924" s="8" t="s">
        <v>1127</v>
      </c>
      <c r="H2924" s="8" t="s">
        <v>1998</v>
      </c>
      <c r="I2924" s="8" t="s">
        <v>396</v>
      </c>
      <c r="J2924" s="8">
        <v>10848</v>
      </c>
      <c r="K2924" s="28" t="s">
        <v>320</v>
      </c>
      <c r="L2924" s="29" t="s">
        <v>799</v>
      </c>
      <c r="M2924">
        <v>1914860170</v>
      </c>
      <c r="N2924" t="str">
        <f>VLOOKUP(M2924,[2]CLUES!$A:$B,2,0)</f>
        <v>NLSSA014295</v>
      </c>
      <c r="O2924" t="str">
        <f t="shared" si="90"/>
        <v>VILLAGOMEZ,JASSO/EDUARDO</v>
      </c>
      <c r="P2924" t="s">
        <v>396</v>
      </c>
      <c r="Q2924" s="27" t="s">
        <v>799</v>
      </c>
      <c r="R2924">
        <v>1914869600</v>
      </c>
      <c r="S2924" t="s">
        <v>6549</v>
      </c>
      <c r="T2924" t="str">
        <f t="shared" si="91"/>
        <v>19|1|2016|416|M01004|VILLAGOMEZ,JASSO/EDUARDO|10848|31122015|01|NLSSA000732|VIJE670526NI5|</v>
      </c>
    </row>
    <row r="2925" spans="1:20" x14ac:dyDescent="0.25">
      <c r="A2925" s="5">
        <v>19</v>
      </c>
      <c r="B2925" s="27" t="s">
        <v>1047</v>
      </c>
      <c r="C2925" s="5">
        <v>2016</v>
      </c>
      <c r="D2925" s="5">
        <v>416</v>
      </c>
      <c r="E2925" s="8" t="s">
        <v>334</v>
      </c>
      <c r="F2925" s="8" t="s">
        <v>6550</v>
      </c>
      <c r="G2925" s="8" t="s">
        <v>1082</v>
      </c>
      <c r="H2925" s="8" t="s">
        <v>1196</v>
      </c>
      <c r="I2925" s="8" t="s">
        <v>396</v>
      </c>
      <c r="J2925" s="8">
        <v>10848</v>
      </c>
      <c r="K2925" s="28" t="s">
        <v>320</v>
      </c>
      <c r="L2925" s="29" t="s">
        <v>799</v>
      </c>
      <c r="M2925">
        <v>1914860170</v>
      </c>
      <c r="N2925" t="str">
        <f>VLOOKUP(M2925,[2]CLUES!$A:$B,2,0)</f>
        <v>NLSSA014295</v>
      </c>
      <c r="O2925" t="str">
        <f t="shared" si="90"/>
        <v>VILLICA&amp;A,VARGAS/ALEJANDRO</v>
      </c>
      <c r="P2925" t="s">
        <v>396</v>
      </c>
      <c r="Q2925" s="27" t="s">
        <v>799</v>
      </c>
      <c r="R2925">
        <v>1914869600</v>
      </c>
      <c r="S2925" t="s">
        <v>6551</v>
      </c>
      <c r="T2925" t="str">
        <f t="shared" si="91"/>
        <v>19|1|2016|416|M01004|VILLICA&amp;A,VARGAS/ALEJANDRO|10848|31122015|01|NLSSA000732|VIVA700104D7A|</v>
      </c>
    </row>
    <row r="2926" spans="1:20" x14ac:dyDescent="0.25">
      <c r="A2926" s="5">
        <v>19</v>
      </c>
      <c r="B2926" s="27" t="s">
        <v>1047</v>
      </c>
      <c r="C2926" s="5">
        <v>2016</v>
      </c>
      <c r="D2926" s="5">
        <v>416</v>
      </c>
      <c r="E2926" s="8" t="s">
        <v>2058</v>
      </c>
      <c r="F2926" s="8" t="s">
        <v>1657</v>
      </c>
      <c r="G2926" s="8" t="s">
        <v>829</v>
      </c>
      <c r="H2926" s="8" t="s">
        <v>1780</v>
      </c>
      <c r="I2926" s="8" t="s">
        <v>396</v>
      </c>
      <c r="J2926" s="8">
        <v>7498.75</v>
      </c>
      <c r="K2926" s="28" t="s">
        <v>320</v>
      </c>
      <c r="L2926" s="29" t="s">
        <v>799</v>
      </c>
      <c r="M2926">
        <v>1914860170</v>
      </c>
      <c r="N2926" t="str">
        <f>VLOOKUP(M2926,[2]CLUES!$A:$B,2,0)</f>
        <v>NLSSA014295</v>
      </c>
      <c r="O2926" t="str">
        <f t="shared" si="90"/>
        <v>ZAVALA,TREVI&amp;O/MARIA DOLORES</v>
      </c>
      <c r="P2926" t="s">
        <v>396</v>
      </c>
      <c r="Q2926" s="27" t="s">
        <v>799</v>
      </c>
      <c r="R2926">
        <v>1914869600</v>
      </c>
      <c r="S2926" t="s">
        <v>6552</v>
      </c>
      <c r="T2926" t="str">
        <f t="shared" si="91"/>
        <v>19|1|2016|416|CF41031|ZAVALA,TREVI&amp;O/MARIA DOLORES|7498.75|31122015|01|NLSSA000732|ZATD691030QZ4|</v>
      </c>
    </row>
    <row r="2927" spans="1:20" x14ac:dyDescent="0.25">
      <c r="A2927" s="5">
        <v>19</v>
      </c>
      <c r="B2927" s="27" t="s">
        <v>1047</v>
      </c>
      <c r="C2927" s="5">
        <v>2016</v>
      </c>
      <c r="D2927" s="5">
        <v>416</v>
      </c>
      <c r="E2927" s="8" t="s">
        <v>80</v>
      </c>
      <c r="F2927" s="8" t="s">
        <v>1641</v>
      </c>
      <c r="G2927" s="8" t="s">
        <v>2836</v>
      </c>
      <c r="H2927" s="8" t="s">
        <v>6553</v>
      </c>
      <c r="I2927" s="8" t="s">
        <v>6554</v>
      </c>
      <c r="J2927" s="8">
        <v>6008</v>
      </c>
      <c r="K2927" s="28" t="s">
        <v>320</v>
      </c>
      <c r="L2927" s="29" t="s">
        <v>799</v>
      </c>
      <c r="M2927">
        <v>1914860170</v>
      </c>
      <c r="N2927" t="str">
        <f>VLOOKUP(M2927,[2]CLUES!$A:$B,2,0)</f>
        <v>NLSSA014295</v>
      </c>
      <c r="O2927" t="str">
        <f t="shared" si="90"/>
        <v>ALVARADO,ACU&amp;A/ABIGAIL</v>
      </c>
      <c r="P2927" t="s">
        <v>6554</v>
      </c>
      <c r="Q2927" s="27" t="s">
        <v>799</v>
      </c>
      <c r="R2927">
        <v>1914869450</v>
      </c>
      <c r="S2927" t="s">
        <v>6555</v>
      </c>
      <c r="T2927" t="str">
        <f t="shared" si="91"/>
        <v>19|1|2016|416|M02035|ALVARADO,ACU&amp;A/ABIGAIL|6008|31122015|01|NLSSA000860|AAAA750113I92|</v>
      </c>
    </row>
    <row r="2928" spans="1:20" x14ac:dyDescent="0.25">
      <c r="A2928" s="5">
        <v>19</v>
      </c>
      <c r="B2928" s="27" t="s">
        <v>1047</v>
      </c>
      <c r="C2928" s="5">
        <v>2016</v>
      </c>
      <c r="D2928" s="5">
        <v>416</v>
      </c>
      <c r="E2928" s="8" t="s">
        <v>1449</v>
      </c>
      <c r="F2928" s="8" t="s">
        <v>2956</v>
      </c>
      <c r="G2928" s="8" t="s">
        <v>1502</v>
      </c>
      <c r="H2928" s="8" t="s">
        <v>6556</v>
      </c>
      <c r="I2928" s="8" t="s">
        <v>6554</v>
      </c>
      <c r="J2928" s="8">
        <v>8462.08</v>
      </c>
      <c r="K2928" s="28" t="s">
        <v>320</v>
      </c>
      <c r="L2928" s="29" t="s">
        <v>799</v>
      </c>
      <c r="M2928">
        <v>1914860170</v>
      </c>
      <c r="N2928" t="str">
        <f>VLOOKUP(M2928,[2]CLUES!$A:$B,2,0)</f>
        <v>NLSSA014295</v>
      </c>
      <c r="O2928" t="str">
        <f t="shared" si="90"/>
        <v>CARVAJAL,CUEVAS/MARTHA SYLVIA</v>
      </c>
      <c r="P2928" t="s">
        <v>6554</v>
      </c>
      <c r="Q2928" s="27" t="s">
        <v>799</v>
      </c>
      <c r="R2928">
        <v>1914869450</v>
      </c>
      <c r="S2928" t="s">
        <v>6557</v>
      </c>
      <c r="T2928" t="str">
        <f t="shared" si="91"/>
        <v>19|1|2016|416|M01007|CARVAJAL,CUEVAS/MARTHA SYLVIA|8462.08|31122015|01|NLSSA000860|CACM5802179L7|</v>
      </c>
    </row>
    <row r="2929" spans="1:20" x14ac:dyDescent="0.25">
      <c r="A2929" s="5">
        <v>19</v>
      </c>
      <c r="B2929" s="27" t="s">
        <v>1047</v>
      </c>
      <c r="C2929" s="5">
        <v>2016</v>
      </c>
      <c r="D2929" s="5">
        <v>416</v>
      </c>
      <c r="E2929" s="8" t="s">
        <v>217</v>
      </c>
      <c r="F2929" s="8" t="s">
        <v>1159</v>
      </c>
      <c r="G2929" s="8" t="s">
        <v>896</v>
      </c>
      <c r="H2929" s="8" t="s">
        <v>1171</v>
      </c>
      <c r="I2929" s="8" t="s">
        <v>6554</v>
      </c>
      <c r="J2929" s="8">
        <v>5452.67</v>
      </c>
      <c r="K2929" s="28" t="s">
        <v>320</v>
      </c>
      <c r="L2929" s="29" t="s">
        <v>799</v>
      </c>
      <c r="M2929">
        <v>1914860170</v>
      </c>
      <c r="N2929" t="str">
        <f>VLOOKUP(M2929,[2]CLUES!$A:$B,2,0)</f>
        <v>NLSSA014295</v>
      </c>
      <c r="O2929" t="str">
        <f t="shared" si="90"/>
        <v>CRUZ,GARCIA/JUAN FRANCISCO</v>
      </c>
      <c r="P2929" t="s">
        <v>6554</v>
      </c>
      <c r="Q2929" s="27" t="s">
        <v>799</v>
      </c>
      <c r="R2929">
        <v>1914869450</v>
      </c>
      <c r="S2929" t="s">
        <v>6558</v>
      </c>
      <c r="T2929" t="str">
        <f t="shared" si="91"/>
        <v>19|1|2016|416|M03004|CRUZ,GARCIA/JUAN FRANCISCO|5452.67|31122015|01|NLSSA000860|CUGJ6505227S7|</v>
      </c>
    </row>
    <row r="2930" spans="1:20" x14ac:dyDescent="0.25">
      <c r="A2930" s="5">
        <v>19</v>
      </c>
      <c r="B2930" s="27" t="s">
        <v>1047</v>
      </c>
      <c r="C2930" s="5">
        <v>2016</v>
      </c>
      <c r="D2930" s="5">
        <v>416</v>
      </c>
      <c r="E2930" s="8" t="s">
        <v>25</v>
      </c>
      <c r="F2930" s="8" t="s">
        <v>1567</v>
      </c>
      <c r="G2930" s="8" t="s">
        <v>1309</v>
      </c>
      <c r="H2930" s="8" t="s">
        <v>5960</v>
      </c>
      <c r="I2930" s="8" t="s">
        <v>6554</v>
      </c>
      <c r="J2930" s="8">
        <v>868.71</v>
      </c>
      <c r="K2930" s="28" t="s">
        <v>320</v>
      </c>
      <c r="L2930" s="29" t="s">
        <v>799</v>
      </c>
      <c r="M2930">
        <v>1914860170</v>
      </c>
      <c r="N2930" t="str">
        <f>VLOOKUP(M2930,[2]CLUES!$A:$B,2,0)</f>
        <v>NLSSA014295</v>
      </c>
      <c r="O2930" t="str">
        <f t="shared" si="90"/>
        <v>LIMON,SALDA&amp;A/HILDA MARGARITA</v>
      </c>
      <c r="P2930" t="s">
        <v>6554</v>
      </c>
      <c r="Q2930" s="27" t="s">
        <v>799</v>
      </c>
      <c r="R2930">
        <v>1914869450</v>
      </c>
      <c r="S2930" t="s">
        <v>6559</v>
      </c>
      <c r="T2930" t="str">
        <f t="shared" si="91"/>
        <v>19|1|2016|416|M02036|LIMON,SALDA&amp;A/HILDA MARGARITA|868.71|31122015|01|NLSSA000860|LISH591127S69|</v>
      </c>
    </row>
    <row r="2931" spans="1:20" x14ac:dyDescent="0.25">
      <c r="A2931" s="5">
        <v>19</v>
      </c>
      <c r="B2931" s="27" t="s">
        <v>1047</v>
      </c>
      <c r="C2931" s="5">
        <v>2016</v>
      </c>
      <c r="D2931" s="5">
        <v>416</v>
      </c>
      <c r="E2931" s="8" t="s">
        <v>25</v>
      </c>
      <c r="F2931" s="8" t="s">
        <v>1582</v>
      </c>
      <c r="G2931" s="8" t="s">
        <v>5606</v>
      </c>
      <c r="H2931" s="8" t="s">
        <v>6560</v>
      </c>
      <c r="I2931" s="8" t="s">
        <v>6554</v>
      </c>
      <c r="J2931" s="8">
        <v>1751.66</v>
      </c>
      <c r="K2931" s="28" t="s">
        <v>320</v>
      </c>
      <c r="L2931" s="29" t="s">
        <v>799</v>
      </c>
      <c r="M2931">
        <v>1914860170</v>
      </c>
      <c r="N2931" t="str">
        <f>VLOOKUP(M2931,[2]CLUES!$A:$B,2,0)</f>
        <v>NLSSA014295</v>
      </c>
      <c r="O2931" t="str">
        <f t="shared" si="90"/>
        <v>MALDONADO,ANGUIANO/ARELY ALEJANDRA</v>
      </c>
      <c r="P2931" t="s">
        <v>6554</v>
      </c>
      <c r="Q2931" s="27" t="s">
        <v>799</v>
      </c>
      <c r="R2931">
        <v>1914869450</v>
      </c>
      <c r="S2931" t="s">
        <v>6561</v>
      </c>
      <c r="T2931" t="str">
        <f t="shared" si="91"/>
        <v>19|1|2016|416|M02036|MALDONADO,ANGUIANO/ARELY ALEJANDRA|1751.66|31122015|01|NLSSA000860|MAAA940303LK7|</v>
      </c>
    </row>
    <row r="2932" spans="1:20" x14ac:dyDescent="0.25">
      <c r="A2932" s="5">
        <v>19</v>
      </c>
      <c r="B2932" s="27" t="s">
        <v>1047</v>
      </c>
      <c r="C2932" s="5">
        <v>2016</v>
      </c>
      <c r="D2932" s="5">
        <v>416</v>
      </c>
      <c r="E2932" s="8" t="s">
        <v>388</v>
      </c>
      <c r="F2932" s="8" t="s">
        <v>1266</v>
      </c>
      <c r="G2932" s="8" t="s">
        <v>2417</v>
      </c>
      <c r="H2932" s="8" t="s">
        <v>2851</v>
      </c>
      <c r="I2932" s="8" t="s">
        <v>6554</v>
      </c>
      <c r="J2932" s="8">
        <v>6386.67</v>
      </c>
      <c r="K2932" s="28" t="s">
        <v>320</v>
      </c>
      <c r="L2932" s="29" t="s">
        <v>799</v>
      </c>
      <c r="M2932">
        <v>1914860210</v>
      </c>
      <c r="N2932" t="str">
        <f>VLOOKUP(M2932,[2]CLUES!$A:$B,2,0)</f>
        <v>NLSSA001770</v>
      </c>
      <c r="O2932" t="str">
        <f t="shared" si="90"/>
        <v>PEREZ,CUELLO/ELIA</v>
      </c>
      <c r="P2932" t="s">
        <v>6554</v>
      </c>
      <c r="Q2932" s="27" t="s">
        <v>799</v>
      </c>
      <c r="R2932">
        <v>1914869450</v>
      </c>
      <c r="S2932" t="s">
        <v>6562</v>
      </c>
      <c r="T2932" t="str">
        <f t="shared" si="91"/>
        <v>19|1|2016|416|M02081|PEREZ,CUELLO/ELIA|6386.67|31122015|01|NLSSA000860|PECE500815R18|</v>
      </c>
    </row>
    <row r="2933" spans="1:20" x14ac:dyDescent="0.25">
      <c r="A2933" s="5">
        <v>19</v>
      </c>
      <c r="B2933" s="27" t="s">
        <v>1047</v>
      </c>
      <c r="C2933" s="5">
        <v>2016</v>
      </c>
      <c r="D2933" s="5">
        <v>416</v>
      </c>
      <c r="E2933" s="8" t="s">
        <v>80</v>
      </c>
      <c r="F2933" s="8" t="s">
        <v>1656</v>
      </c>
      <c r="G2933" s="8" t="s">
        <v>1254</v>
      </c>
      <c r="H2933" s="8" t="s">
        <v>1503</v>
      </c>
      <c r="I2933" s="8" t="s">
        <v>6554</v>
      </c>
      <c r="J2933" s="8">
        <v>6008</v>
      </c>
      <c r="K2933" s="28" t="s">
        <v>320</v>
      </c>
      <c r="L2933" s="29" t="s">
        <v>799</v>
      </c>
      <c r="M2933">
        <v>1914860210</v>
      </c>
      <c r="N2933" t="str">
        <f>VLOOKUP(M2933,[2]CLUES!$A:$B,2,0)</f>
        <v>NLSSA001770</v>
      </c>
      <c r="O2933" t="str">
        <f t="shared" si="90"/>
        <v>PE&amp;A,MORALES/FRANCISCA</v>
      </c>
      <c r="P2933" t="s">
        <v>6554</v>
      </c>
      <c r="Q2933" s="27" t="s">
        <v>799</v>
      </c>
      <c r="R2933">
        <v>1914869450</v>
      </c>
      <c r="S2933" t="s">
        <v>6563</v>
      </c>
      <c r="T2933" t="str">
        <f t="shared" si="91"/>
        <v>19|1|2016|416|M02035|PE&amp;A,MORALES/FRANCISCA|6008|31122015|01|NLSSA000860|PEMF6508124K6|</v>
      </c>
    </row>
    <row r="2934" spans="1:20" x14ac:dyDescent="0.25">
      <c r="A2934" s="5">
        <v>19</v>
      </c>
      <c r="B2934" s="27" t="s">
        <v>1047</v>
      </c>
      <c r="C2934" s="5">
        <v>2016</v>
      </c>
      <c r="D2934" s="5">
        <v>416</v>
      </c>
      <c r="E2934" s="8" t="s">
        <v>224</v>
      </c>
      <c r="F2934" s="8" t="s">
        <v>809</v>
      </c>
      <c r="G2934" s="8" t="s">
        <v>1070</v>
      </c>
      <c r="H2934" s="8" t="s">
        <v>1209</v>
      </c>
      <c r="I2934" s="8" t="s">
        <v>6554</v>
      </c>
      <c r="J2934" s="8">
        <v>8034.67</v>
      </c>
      <c r="K2934" s="28" t="s">
        <v>320</v>
      </c>
      <c r="L2934" s="29" t="s">
        <v>799</v>
      </c>
      <c r="M2934">
        <v>1914860210</v>
      </c>
      <c r="N2934" t="str">
        <f>VLOOKUP(M2934,[2]CLUES!$A:$B,2,0)</f>
        <v>NLSSA001770</v>
      </c>
      <c r="O2934" t="str">
        <f t="shared" si="90"/>
        <v>RODRIGUEZ,FLORES/JUANA</v>
      </c>
      <c r="P2934" t="s">
        <v>6554</v>
      </c>
      <c r="Q2934" s="27" t="s">
        <v>799</v>
      </c>
      <c r="R2934">
        <v>1914869450</v>
      </c>
      <c r="S2934" t="s">
        <v>6564</v>
      </c>
      <c r="T2934" t="str">
        <f t="shared" si="91"/>
        <v>19|1|2016|416|M02105|RODRIGUEZ,FLORES/JUANA|8034.67|31122015|01|NLSSA000860|ROFJ6501308VA|</v>
      </c>
    </row>
    <row r="2935" spans="1:20" x14ac:dyDescent="0.25">
      <c r="A2935" s="5">
        <v>19</v>
      </c>
      <c r="B2935" s="27" t="s">
        <v>1047</v>
      </c>
      <c r="C2935" s="5">
        <v>2016</v>
      </c>
      <c r="D2935" s="5">
        <v>416</v>
      </c>
      <c r="E2935" s="8" t="s">
        <v>80</v>
      </c>
      <c r="F2935" s="8" t="s">
        <v>1881</v>
      </c>
      <c r="G2935" s="8" t="s">
        <v>3537</v>
      </c>
      <c r="H2935" s="8" t="s">
        <v>1238</v>
      </c>
      <c r="I2935" s="8" t="s">
        <v>6554</v>
      </c>
      <c r="J2935" s="8">
        <v>6008</v>
      </c>
      <c r="K2935" s="28" t="s">
        <v>320</v>
      </c>
      <c r="L2935" s="29" t="s">
        <v>799</v>
      </c>
      <c r="M2935">
        <v>1914860210</v>
      </c>
      <c r="N2935" t="str">
        <f>VLOOKUP(M2935,[2]CLUES!$A:$B,2,0)</f>
        <v>NLSSA001770</v>
      </c>
      <c r="O2935" t="str">
        <f t="shared" si="90"/>
        <v>ROBLES,PARDO/SILVIA</v>
      </c>
      <c r="P2935" t="s">
        <v>6554</v>
      </c>
      <c r="Q2935" s="27" t="s">
        <v>799</v>
      </c>
      <c r="R2935">
        <v>1914869450</v>
      </c>
      <c r="S2935" t="s">
        <v>6565</v>
      </c>
      <c r="T2935" t="str">
        <f t="shared" si="91"/>
        <v>19|1|2016|416|M02035|ROBLES,PARDO/SILVIA|6008|31122015|01|NLSSA000860|ROPS6411036R5|</v>
      </c>
    </row>
    <row r="2936" spans="1:20" x14ac:dyDescent="0.25">
      <c r="A2936" s="5">
        <v>19</v>
      </c>
      <c r="B2936" s="27" t="s">
        <v>1047</v>
      </c>
      <c r="C2936" s="5">
        <v>2016</v>
      </c>
      <c r="D2936" s="5">
        <v>416</v>
      </c>
      <c r="E2936" s="8" t="s">
        <v>16</v>
      </c>
      <c r="F2936" s="8" t="s">
        <v>1431</v>
      </c>
      <c r="G2936" s="8" t="s">
        <v>1082</v>
      </c>
      <c r="H2936" s="8" t="s">
        <v>6566</v>
      </c>
      <c r="I2936" s="8" t="s">
        <v>6554</v>
      </c>
      <c r="J2936" s="8">
        <v>4674.59</v>
      </c>
      <c r="K2936" s="28" t="s">
        <v>320</v>
      </c>
      <c r="L2936" s="29" t="s">
        <v>799</v>
      </c>
      <c r="M2936">
        <v>1914860210</v>
      </c>
      <c r="N2936" t="str">
        <f>VLOOKUP(M2936,[2]CLUES!$A:$B,2,0)</f>
        <v>NLSSA001770</v>
      </c>
      <c r="O2936" t="str">
        <f t="shared" si="90"/>
        <v>SALAS,VARGAS/ELENO ATAHUALPA</v>
      </c>
      <c r="P2936" t="s">
        <v>6554</v>
      </c>
      <c r="Q2936" s="27" t="s">
        <v>799</v>
      </c>
      <c r="R2936">
        <v>1914869450</v>
      </c>
      <c r="S2936" t="s">
        <v>6567</v>
      </c>
      <c r="T2936" t="str">
        <f t="shared" si="91"/>
        <v>19|1|2016|416|M03024|SALAS,VARGAS/ELENO ATAHUALPA|4674.59|31122015|01|NLSSA000860|SAVE820305AK3|</v>
      </c>
    </row>
    <row r="2937" spans="1:20" x14ac:dyDescent="0.25">
      <c r="A2937" s="5">
        <v>19</v>
      </c>
      <c r="B2937" s="27" t="s">
        <v>1047</v>
      </c>
      <c r="C2937" s="5">
        <v>2016</v>
      </c>
      <c r="D2937" s="5">
        <v>416</v>
      </c>
      <c r="E2937" s="8" t="s">
        <v>80</v>
      </c>
      <c r="F2937" s="8" t="s">
        <v>6568</v>
      </c>
      <c r="G2937" s="8" t="s">
        <v>1156</v>
      </c>
      <c r="H2937" s="8" t="s">
        <v>6569</v>
      </c>
      <c r="I2937" s="8" t="s">
        <v>6554</v>
      </c>
      <c r="J2937" s="8">
        <v>6008</v>
      </c>
      <c r="K2937" s="28" t="s">
        <v>320</v>
      </c>
      <c r="L2937" s="29" t="s">
        <v>799</v>
      </c>
      <c r="M2937">
        <v>1914860210</v>
      </c>
      <c r="N2937" t="str">
        <f>VLOOKUP(M2937,[2]CLUES!$A:$B,2,0)</f>
        <v>NLSSA001770</v>
      </c>
      <c r="O2937" t="str">
        <f t="shared" si="90"/>
        <v>SEGUNDO,LUCIO/AURELIA</v>
      </c>
      <c r="P2937" t="s">
        <v>6554</v>
      </c>
      <c r="Q2937" s="27" t="s">
        <v>799</v>
      </c>
      <c r="R2937">
        <v>1914869450</v>
      </c>
      <c r="S2937" t="s">
        <v>6570</v>
      </c>
      <c r="T2937" t="str">
        <f t="shared" si="91"/>
        <v>19|1|2016|416|M02035|SEGUNDO,LUCIO/AURELIA|6008|31122015|01|NLSSA000860|SELA6407118E2|</v>
      </c>
    </row>
    <row r="2938" spans="1:20" x14ac:dyDescent="0.25">
      <c r="A2938" s="5">
        <v>19</v>
      </c>
      <c r="B2938" s="27" t="s">
        <v>1047</v>
      </c>
      <c r="C2938" s="5">
        <v>2016</v>
      </c>
      <c r="D2938" s="5">
        <v>416</v>
      </c>
      <c r="E2938" s="8" t="s">
        <v>49</v>
      </c>
      <c r="F2938" s="8" t="s">
        <v>1082</v>
      </c>
      <c r="G2938" s="8" t="s">
        <v>6571</v>
      </c>
      <c r="H2938" s="8" t="s">
        <v>3185</v>
      </c>
      <c r="I2938" s="8" t="s">
        <v>6554</v>
      </c>
      <c r="J2938" s="8">
        <v>9358.67</v>
      </c>
      <c r="K2938" s="28" t="s">
        <v>320</v>
      </c>
      <c r="L2938" s="29" t="s">
        <v>799</v>
      </c>
      <c r="M2938">
        <v>1914860210</v>
      </c>
      <c r="N2938" t="str">
        <f>VLOOKUP(M2938,[2]CLUES!$A:$B,2,0)</f>
        <v>NLSSA001770</v>
      </c>
      <c r="O2938" t="str">
        <f t="shared" si="90"/>
        <v>VARGAS,MENA Y AMEZCUA/SERGIO</v>
      </c>
      <c r="P2938" t="s">
        <v>6554</v>
      </c>
      <c r="Q2938" s="27" t="s">
        <v>799</v>
      </c>
      <c r="R2938">
        <v>1914869450</v>
      </c>
      <c r="S2938" t="s">
        <v>6572</v>
      </c>
      <c r="T2938" t="str">
        <f t="shared" si="91"/>
        <v>19|1|2016|416|M01006|VARGAS,MENA Y AMEZCUA/SERGIO|9358.67|31122015|01|NLSSA000860|VAAS5105078A9|</v>
      </c>
    </row>
    <row r="2939" spans="1:20" x14ac:dyDescent="0.25">
      <c r="A2939" s="5">
        <v>19</v>
      </c>
      <c r="B2939" s="27" t="s">
        <v>1047</v>
      </c>
      <c r="C2939" s="5">
        <v>2016</v>
      </c>
      <c r="D2939" s="5">
        <v>416</v>
      </c>
      <c r="E2939" s="8" t="s">
        <v>217</v>
      </c>
      <c r="F2939" s="8" t="s">
        <v>1641</v>
      </c>
      <c r="G2939" s="8" t="s">
        <v>1081</v>
      </c>
      <c r="H2939" s="8" t="s">
        <v>2603</v>
      </c>
      <c r="I2939" s="8" t="s">
        <v>4107</v>
      </c>
      <c r="J2939" s="8">
        <v>5452.67</v>
      </c>
      <c r="K2939" s="28" t="s">
        <v>320</v>
      </c>
      <c r="L2939" s="29" t="s">
        <v>799</v>
      </c>
      <c r="M2939">
        <v>1914860210</v>
      </c>
      <c r="N2939" t="str">
        <f>VLOOKUP(M2939,[2]CLUES!$A:$B,2,0)</f>
        <v>NLSSA001770</v>
      </c>
      <c r="O2939" t="str">
        <f t="shared" si="90"/>
        <v>ALVARADO,BALDERAS/PABLO</v>
      </c>
      <c r="P2939" t="s">
        <v>4107</v>
      </c>
      <c r="Q2939" s="27" t="s">
        <v>799</v>
      </c>
      <c r="R2939">
        <v>1914869460</v>
      </c>
      <c r="S2939" t="s">
        <v>6573</v>
      </c>
      <c r="T2939" t="str">
        <f t="shared" si="91"/>
        <v>19|1|2016|416|M03004|ALVARADO,BALDERAS/PABLO|5452.67|31122015|01|NLSSA001275|AABP640629LM7|</v>
      </c>
    </row>
    <row r="2940" spans="1:20" x14ac:dyDescent="0.25">
      <c r="A2940" s="5">
        <v>19</v>
      </c>
      <c r="B2940" s="27" t="s">
        <v>1047</v>
      </c>
      <c r="C2940" s="5">
        <v>2016</v>
      </c>
      <c r="D2940" s="5">
        <v>416</v>
      </c>
      <c r="E2940" s="8" t="s">
        <v>206</v>
      </c>
      <c r="F2940" s="8" t="s">
        <v>3036</v>
      </c>
      <c r="G2940" s="8" t="s">
        <v>836</v>
      </c>
      <c r="H2940" s="8" t="s">
        <v>1342</v>
      </c>
      <c r="I2940" s="8" t="s">
        <v>4107</v>
      </c>
      <c r="J2940" s="8">
        <v>4746.67</v>
      </c>
      <c r="K2940" s="28" t="s">
        <v>320</v>
      </c>
      <c r="L2940" s="29" t="s">
        <v>799</v>
      </c>
      <c r="M2940">
        <v>1914860210</v>
      </c>
      <c r="N2940" t="str">
        <f>VLOOKUP(M2940,[2]CLUES!$A:$B,2,0)</f>
        <v>NLSSA001770</v>
      </c>
      <c r="O2940" t="str">
        <f t="shared" si="90"/>
        <v>ARANDA,TORRES/MARIA CANDELARIA</v>
      </c>
      <c r="P2940" t="s">
        <v>4107</v>
      </c>
      <c r="Q2940" s="27" t="s">
        <v>799</v>
      </c>
      <c r="R2940">
        <v>1914869460</v>
      </c>
      <c r="S2940" t="s">
        <v>6574</v>
      </c>
      <c r="T2940" t="str">
        <f t="shared" si="91"/>
        <v>19|1|2016|416|M03023|ARANDA,TORRES/MARIA CANDELARIA|4746.67|31122015|01|NLSSA001275|AATC750202BZ7|</v>
      </c>
    </row>
    <row r="2941" spans="1:20" x14ac:dyDescent="0.25">
      <c r="A2941" s="5">
        <v>19</v>
      </c>
      <c r="B2941" s="27" t="s">
        <v>1047</v>
      </c>
      <c r="C2941" s="5">
        <v>2016</v>
      </c>
      <c r="D2941" s="5">
        <v>416</v>
      </c>
      <c r="E2941" s="8" t="s">
        <v>25</v>
      </c>
      <c r="F2941" s="8" t="s">
        <v>1163</v>
      </c>
      <c r="G2941" s="8" t="s">
        <v>1081</v>
      </c>
      <c r="H2941" s="8" t="s">
        <v>6491</v>
      </c>
      <c r="I2941" s="8" t="s">
        <v>4107</v>
      </c>
      <c r="J2941" s="8">
        <v>5198</v>
      </c>
      <c r="K2941" s="28" t="s">
        <v>320</v>
      </c>
      <c r="L2941" s="29" t="s">
        <v>799</v>
      </c>
      <c r="M2941">
        <v>1914860220</v>
      </c>
      <c r="N2941" t="str">
        <f>VLOOKUP(M2941,[2]CLUES!$A:$B,2,0)</f>
        <v>NLSSA004273</v>
      </c>
      <c r="O2941" t="str">
        <f t="shared" si="90"/>
        <v>DIAZ,BALDERAS/MA GUADALUPE</v>
      </c>
      <c r="P2941" t="s">
        <v>4107</v>
      </c>
      <c r="Q2941" s="27" t="s">
        <v>799</v>
      </c>
      <c r="R2941">
        <v>1914869460</v>
      </c>
      <c r="S2941" t="s">
        <v>6575</v>
      </c>
      <c r="T2941" t="str">
        <f t="shared" si="91"/>
        <v>19|1|2016|416|M02036|DIAZ,BALDERAS/MA GUADALUPE|5198|31122015|01|NLSSA001275|DIBG7008157R1|</v>
      </c>
    </row>
    <row r="2942" spans="1:20" x14ac:dyDescent="0.25">
      <c r="A2942" s="5">
        <v>19</v>
      </c>
      <c r="B2942" s="27" t="s">
        <v>1047</v>
      </c>
      <c r="C2942" s="5">
        <v>2016</v>
      </c>
      <c r="D2942" s="5">
        <v>416</v>
      </c>
      <c r="E2942" s="8" t="s">
        <v>217</v>
      </c>
      <c r="F2942" s="8" t="s">
        <v>1070</v>
      </c>
      <c r="G2942" s="8" t="s">
        <v>1247</v>
      </c>
      <c r="H2942" s="8" t="s">
        <v>2305</v>
      </c>
      <c r="I2942" s="8" t="s">
        <v>4107</v>
      </c>
      <c r="J2942" s="8">
        <v>5452.67</v>
      </c>
      <c r="K2942" s="28" t="s">
        <v>320</v>
      </c>
      <c r="L2942" s="29" t="s">
        <v>799</v>
      </c>
      <c r="M2942">
        <v>1914860220</v>
      </c>
      <c r="N2942" t="str">
        <f>VLOOKUP(M2942,[2]CLUES!$A:$B,2,0)</f>
        <v>NLSSA004273</v>
      </c>
      <c r="O2942" t="str">
        <f t="shared" si="90"/>
        <v>FLORES,DE LA CRUZ/ALMA ROSA</v>
      </c>
      <c r="P2942" t="s">
        <v>4107</v>
      </c>
      <c r="Q2942" s="27" t="s">
        <v>799</v>
      </c>
      <c r="R2942">
        <v>1914869460</v>
      </c>
      <c r="S2942" t="s">
        <v>6576</v>
      </c>
      <c r="T2942" t="str">
        <f t="shared" si="91"/>
        <v>19|1|2016|416|M03004|FLORES,DE LA CRUZ/ALMA ROSA|5452.67|31122015|01|NLSSA001275|FOCX610729269|</v>
      </c>
    </row>
    <row r="2943" spans="1:20" x14ac:dyDescent="0.25">
      <c r="A2943" s="5">
        <v>19</v>
      </c>
      <c r="B2943" s="27" t="s">
        <v>1047</v>
      </c>
      <c r="C2943" s="5">
        <v>2016</v>
      </c>
      <c r="D2943" s="5">
        <v>416</v>
      </c>
      <c r="E2943" s="8" t="s">
        <v>49</v>
      </c>
      <c r="F2943" s="8" t="s">
        <v>903</v>
      </c>
      <c r="G2943" s="8" t="s">
        <v>6168</v>
      </c>
      <c r="H2943" s="8" t="s">
        <v>1543</v>
      </c>
      <c r="I2943" s="8" t="s">
        <v>4107</v>
      </c>
      <c r="J2943" s="8">
        <v>9358.67</v>
      </c>
      <c r="K2943" s="28" t="s">
        <v>320</v>
      </c>
      <c r="L2943" s="29" t="s">
        <v>799</v>
      </c>
      <c r="M2943">
        <v>1914860230</v>
      </c>
      <c r="N2943" t="str">
        <f>VLOOKUP(M2943,[2]CLUES!$A:$B,2,0)</f>
        <v>NLSSA003911</v>
      </c>
      <c r="O2943" t="str">
        <f t="shared" si="90"/>
        <v>GARZA,ARRAMBIDE/HUMBERTO</v>
      </c>
      <c r="P2943" t="s">
        <v>4107</v>
      </c>
      <c r="Q2943" s="27" t="s">
        <v>799</v>
      </c>
      <c r="R2943">
        <v>1914869460</v>
      </c>
      <c r="S2943" t="s">
        <v>6577</v>
      </c>
      <c r="T2943" t="str">
        <f t="shared" si="91"/>
        <v>19|1|2016|416|M01006|GARZA,ARRAMBIDE/HUMBERTO|9358.67|31122015|01|NLSSA001275|GAAH460327GT2|</v>
      </c>
    </row>
    <row r="2944" spans="1:20" x14ac:dyDescent="0.25">
      <c r="A2944" s="5">
        <v>19</v>
      </c>
      <c r="B2944" s="27" t="s">
        <v>1047</v>
      </c>
      <c r="C2944" s="5">
        <v>2016</v>
      </c>
      <c r="D2944" s="5">
        <v>416</v>
      </c>
      <c r="E2944" s="8" t="s">
        <v>4206</v>
      </c>
      <c r="F2944" s="8" t="s">
        <v>2489</v>
      </c>
      <c r="G2944" s="8" t="s">
        <v>868</v>
      </c>
      <c r="H2944" s="8" t="s">
        <v>3348</v>
      </c>
      <c r="I2944" s="8" t="s">
        <v>101</v>
      </c>
      <c r="J2944" s="8">
        <v>5468.79</v>
      </c>
      <c r="K2944" s="28" t="s">
        <v>320</v>
      </c>
      <c r="L2944" s="29" t="s">
        <v>799</v>
      </c>
      <c r="M2944">
        <v>1914860230</v>
      </c>
      <c r="N2944" t="str">
        <f>VLOOKUP(M2944,[2]CLUES!$A:$B,2,0)</f>
        <v>NLSSA003911</v>
      </c>
      <c r="O2944" t="str">
        <f t="shared" si="90"/>
        <v>BERNAL,GONZALEZ/FELIPE DE JESUS</v>
      </c>
      <c r="P2944" t="s">
        <v>101</v>
      </c>
      <c r="Q2944" s="27" t="s">
        <v>799</v>
      </c>
      <c r="R2944">
        <v>1914869490</v>
      </c>
      <c r="S2944" t="s">
        <v>6578</v>
      </c>
      <c r="T2944" t="str">
        <f t="shared" si="91"/>
        <v>19|1|2016|416|M02097|BERNAL,GONZALEZ/FELIPE DE JESUS|5468.79|31122015|01|NLSSA004046|BEGF620526UL7|</v>
      </c>
    </row>
    <row r="2945" spans="1:20" x14ac:dyDescent="0.25">
      <c r="A2945" s="5">
        <v>19</v>
      </c>
      <c r="B2945" s="27" t="s">
        <v>1047</v>
      </c>
      <c r="C2945" s="5">
        <v>2016</v>
      </c>
      <c r="D2945" s="5">
        <v>416</v>
      </c>
      <c r="E2945" s="8" t="s">
        <v>113</v>
      </c>
      <c r="F2945" s="8" t="s">
        <v>3261</v>
      </c>
      <c r="G2945" s="8" t="s">
        <v>868</v>
      </c>
      <c r="H2945" s="8" t="s">
        <v>6579</v>
      </c>
      <c r="I2945" s="8" t="s">
        <v>101</v>
      </c>
      <c r="J2945" s="8">
        <v>5452.67</v>
      </c>
      <c r="K2945" s="28" t="s">
        <v>320</v>
      </c>
      <c r="L2945" s="29" t="s">
        <v>799</v>
      </c>
      <c r="M2945">
        <v>1914860230</v>
      </c>
      <c r="N2945" t="str">
        <f>VLOOKUP(M2945,[2]CLUES!$A:$B,2,0)</f>
        <v>NLSSA003911</v>
      </c>
      <c r="O2945" t="str">
        <f t="shared" si="90"/>
        <v>BENAVIDES,GONZALEZ/PATRICIA NAYELI</v>
      </c>
      <c r="P2945" t="s">
        <v>101</v>
      </c>
      <c r="Q2945" s="27" t="s">
        <v>799</v>
      </c>
      <c r="R2945">
        <v>1914869490</v>
      </c>
      <c r="S2945" t="s">
        <v>6580</v>
      </c>
      <c r="T2945" t="str">
        <f t="shared" si="91"/>
        <v>19|1|2016|416|M02016|BENAVIDES,GONZALEZ/PATRICIA NAYELI|5452.67|31122015|01|NLSSA004046|BEGP840503Q80|</v>
      </c>
    </row>
    <row r="2946" spans="1:20" x14ac:dyDescent="0.25">
      <c r="A2946" s="5">
        <v>19</v>
      </c>
      <c r="B2946" s="27" t="s">
        <v>1047</v>
      </c>
      <c r="C2946" s="5">
        <v>2016</v>
      </c>
      <c r="D2946" s="5">
        <v>416</v>
      </c>
      <c r="E2946" s="8" t="s">
        <v>291</v>
      </c>
      <c r="F2946" s="8" t="s">
        <v>896</v>
      </c>
      <c r="G2946" s="8" t="s">
        <v>930</v>
      </c>
      <c r="H2946" s="8" t="s">
        <v>6107</v>
      </c>
      <c r="I2946" s="8" t="s">
        <v>101</v>
      </c>
      <c r="J2946" s="8">
        <v>12932</v>
      </c>
      <c r="K2946" s="28" t="s">
        <v>320</v>
      </c>
      <c r="L2946" s="29" t="s">
        <v>799</v>
      </c>
      <c r="M2946">
        <v>1914860230</v>
      </c>
      <c r="N2946" t="str">
        <f>VLOOKUP(M2946,[2]CLUES!$A:$B,2,0)</f>
        <v>NLSSA003911</v>
      </c>
      <c r="O2946" t="str">
        <f t="shared" si="90"/>
        <v>GARCIA,VILLARREAL/BERTHA</v>
      </c>
      <c r="P2946" t="s">
        <v>101</v>
      </c>
      <c r="Q2946" s="27" t="s">
        <v>799</v>
      </c>
      <c r="R2946">
        <v>1914869490</v>
      </c>
      <c r="S2946" t="s">
        <v>721</v>
      </c>
      <c r="T2946" t="str">
        <f t="shared" si="91"/>
        <v>19|1|2016|416|M01011|GARCIA,VILLARREAL/BERTHA|12932|31122015|01|NLSSA004046|GAVB470412TK7|</v>
      </c>
    </row>
    <row r="2947" spans="1:20" x14ac:dyDescent="0.25">
      <c r="A2947" s="5">
        <v>19</v>
      </c>
      <c r="B2947" s="27" t="s">
        <v>1047</v>
      </c>
      <c r="C2947" s="5">
        <v>2016</v>
      </c>
      <c r="D2947" s="5">
        <v>416</v>
      </c>
      <c r="E2947" s="8" t="s">
        <v>1085</v>
      </c>
      <c r="F2947" s="8" t="s">
        <v>896</v>
      </c>
      <c r="G2947" s="8" t="s">
        <v>942</v>
      </c>
      <c r="H2947" s="8" t="s">
        <v>2914</v>
      </c>
      <c r="I2947" s="8" t="s">
        <v>101</v>
      </c>
      <c r="J2947" s="8">
        <v>11272</v>
      </c>
      <c r="K2947" s="28" t="s">
        <v>320</v>
      </c>
      <c r="L2947" s="29" t="s">
        <v>799</v>
      </c>
      <c r="M2947">
        <v>1914860230</v>
      </c>
      <c r="N2947" t="str">
        <f>VLOOKUP(M2947,[2]CLUES!$A:$B,2,0)</f>
        <v>NLSSA003911</v>
      </c>
      <c r="O2947" t="str">
        <f t="shared" si="90"/>
        <v>GARCIA,VALLEJO/JOSE SERGIO</v>
      </c>
      <c r="P2947" t="s">
        <v>101</v>
      </c>
      <c r="Q2947" s="27" t="s">
        <v>799</v>
      </c>
      <c r="R2947">
        <v>1914869490</v>
      </c>
      <c r="S2947" t="s">
        <v>6581</v>
      </c>
      <c r="T2947" t="str">
        <f t="shared" si="91"/>
        <v>19|1|2016|416|CF41001|GARCIA,VALLEJO/JOSE SERGIO|11272|31122015|01|NLSSA004046|GAVS520721L56|</v>
      </c>
    </row>
    <row r="2948" spans="1:20" x14ac:dyDescent="0.25">
      <c r="A2948" s="5">
        <v>19</v>
      </c>
      <c r="B2948" s="27" t="s">
        <v>1047</v>
      </c>
      <c r="C2948" s="5">
        <v>2016</v>
      </c>
      <c r="D2948" s="5">
        <v>416</v>
      </c>
      <c r="E2948" s="8" t="s">
        <v>556</v>
      </c>
      <c r="F2948" s="8" t="s">
        <v>1240</v>
      </c>
      <c r="G2948" s="8" t="s">
        <v>1240</v>
      </c>
      <c r="H2948" s="8" t="s">
        <v>6582</v>
      </c>
      <c r="I2948" s="8" t="s">
        <v>101</v>
      </c>
      <c r="J2948" s="8">
        <v>11272</v>
      </c>
      <c r="K2948" s="28" t="s">
        <v>320</v>
      </c>
      <c r="L2948" s="29" t="s">
        <v>799</v>
      </c>
      <c r="M2948">
        <v>1914860230</v>
      </c>
      <c r="N2948" t="str">
        <f>VLOOKUP(M2948,[2]CLUES!$A:$B,2,0)</f>
        <v>NLSSA003911</v>
      </c>
      <c r="O2948" t="str">
        <f t="shared" si="90"/>
        <v>LOZANO,LOZANO/RODRIGO</v>
      </c>
      <c r="P2948" t="s">
        <v>101</v>
      </c>
      <c r="Q2948" s="27" t="s">
        <v>799</v>
      </c>
      <c r="R2948">
        <v>1914869490</v>
      </c>
      <c r="S2948" t="s">
        <v>6583</v>
      </c>
      <c r="T2948" t="str">
        <f t="shared" si="91"/>
        <v>19|1|2016|416|M01010|LOZANO,LOZANO/RODRIGO|11272|31122015|01|NLSSA004046|LOLR800928GI6|</v>
      </c>
    </row>
    <row r="2949" spans="1:20" x14ac:dyDescent="0.25">
      <c r="A2949" s="5">
        <v>19</v>
      </c>
      <c r="B2949" s="27" t="s">
        <v>1047</v>
      </c>
      <c r="C2949" s="5">
        <v>2016</v>
      </c>
      <c r="D2949" s="5">
        <v>416</v>
      </c>
      <c r="E2949" s="8" t="s">
        <v>1085</v>
      </c>
      <c r="F2949" s="8" t="s">
        <v>809</v>
      </c>
      <c r="G2949" s="8" t="s">
        <v>1115</v>
      </c>
      <c r="H2949" s="8" t="s">
        <v>6584</v>
      </c>
      <c r="I2949" s="8" t="s">
        <v>101</v>
      </c>
      <c r="J2949" s="8">
        <v>11148.46</v>
      </c>
      <c r="K2949" s="28" t="s">
        <v>320</v>
      </c>
      <c r="L2949" s="29" t="s">
        <v>799</v>
      </c>
      <c r="M2949">
        <v>1914860230</v>
      </c>
      <c r="N2949" t="str">
        <f>VLOOKUP(M2949,[2]CLUES!$A:$B,2,0)</f>
        <v>NLSSA003911</v>
      </c>
      <c r="O2949" t="str">
        <f t="shared" si="90"/>
        <v>RODRIGUEZ,ESQUIVEL/PEDRO ALEXANDER</v>
      </c>
      <c r="P2949" t="s">
        <v>101</v>
      </c>
      <c r="Q2949" s="27" t="s">
        <v>799</v>
      </c>
      <c r="R2949">
        <v>1914869490</v>
      </c>
      <c r="S2949" t="s">
        <v>6585</v>
      </c>
      <c r="T2949" t="str">
        <f t="shared" si="91"/>
        <v>19|1|2016|416|CF41001|RODRIGUEZ,ESQUIVEL/PEDRO ALEXANDER|11148.46|31122015|01|NLSSA004046|ROEP6712171HA|</v>
      </c>
    </row>
    <row r="2950" spans="1:20" x14ac:dyDescent="0.25">
      <c r="A2950" s="5">
        <v>19</v>
      </c>
      <c r="B2950" s="27" t="s">
        <v>1047</v>
      </c>
      <c r="C2950" s="5">
        <v>2016</v>
      </c>
      <c r="D2950" s="5">
        <v>416</v>
      </c>
      <c r="E2950" s="8" t="s">
        <v>113</v>
      </c>
      <c r="F2950" s="8" t="s">
        <v>2165</v>
      </c>
      <c r="G2950" s="8" t="s">
        <v>874</v>
      </c>
      <c r="H2950" s="8" t="s">
        <v>6586</v>
      </c>
      <c r="I2950" s="8" t="s">
        <v>101</v>
      </c>
      <c r="J2950" s="8">
        <v>5392.91</v>
      </c>
      <c r="K2950" s="28" t="s">
        <v>320</v>
      </c>
      <c r="L2950" s="29" t="s">
        <v>799</v>
      </c>
      <c r="M2950">
        <v>1914860230</v>
      </c>
      <c r="N2950" t="str">
        <f>VLOOKUP(M2950,[2]CLUES!$A:$B,2,0)</f>
        <v>NLSSA003911</v>
      </c>
      <c r="O2950" t="str">
        <f t="shared" ref="O2950:O3013" si="92">CONCATENATE(F2950,",",G2950,"/",H2950)</f>
        <v>ULLOA,HERNANDEZ/ALHYA</v>
      </c>
      <c r="P2950" t="s">
        <v>101</v>
      </c>
      <c r="Q2950" s="27" t="s">
        <v>799</v>
      </c>
      <c r="R2950">
        <v>1914869490</v>
      </c>
      <c r="S2950" t="s">
        <v>6587</v>
      </c>
      <c r="T2950" t="str">
        <f t="shared" ref="T2950:T3013" si="93">CONCATENATE(A2950,"|",B2950,"|",C2950,"|",D2950,"|",E2950,"|",O2950,"|",J2950,"|",K2950,"|",Q2950,"|",I2950,"|",S2950,"|")</f>
        <v>19|1|2016|416|M02016|ULLOA,HERNANDEZ/ALHYA|5392.91|31122015|01|NLSSA004046|UOHA830919HP3|</v>
      </c>
    </row>
    <row r="2951" spans="1:20" x14ac:dyDescent="0.25">
      <c r="A2951" s="5">
        <v>19</v>
      </c>
      <c r="B2951" s="27" t="s">
        <v>1047</v>
      </c>
      <c r="C2951" s="5">
        <v>2016</v>
      </c>
      <c r="D2951" s="5">
        <v>416</v>
      </c>
      <c r="E2951" s="8" t="s">
        <v>4206</v>
      </c>
      <c r="F2951" s="8" t="s">
        <v>2165</v>
      </c>
      <c r="G2951" s="8" t="s">
        <v>1869</v>
      </c>
      <c r="H2951" s="8" t="s">
        <v>1571</v>
      </c>
      <c r="I2951" s="8" t="s">
        <v>101</v>
      </c>
      <c r="J2951" s="8">
        <v>5591.34</v>
      </c>
      <c r="K2951" s="28" t="s">
        <v>320</v>
      </c>
      <c r="L2951" s="29" t="s">
        <v>799</v>
      </c>
      <c r="M2951">
        <v>1914860230</v>
      </c>
      <c r="N2951" t="str">
        <f>VLOOKUP(M2951,[2]CLUES!$A:$B,2,0)</f>
        <v>NLSSA003911</v>
      </c>
      <c r="O2951" t="str">
        <f t="shared" si="92"/>
        <v>ULLOA,VILLANUEVA/JAVIER</v>
      </c>
      <c r="P2951" t="s">
        <v>101</v>
      </c>
      <c r="Q2951" s="27" t="s">
        <v>799</v>
      </c>
      <c r="R2951">
        <v>1914869490</v>
      </c>
      <c r="S2951" t="s">
        <v>6588</v>
      </c>
      <c r="T2951" t="str">
        <f t="shared" si="93"/>
        <v>19|1|2016|416|M02097|ULLOA,VILLANUEVA/JAVIER|5591.34|31122015|01|NLSSA004046|UOVJ560601GI1|</v>
      </c>
    </row>
    <row r="2952" spans="1:20" x14ac:dyDescent="0.25">
      <c r="A2952" s="5">
        <v>19</v>
      </c>
      <c r="B2952" s="27" t="s">
        <v>1047</v>
      </c>
      <c r="C2952" s="5">
        <v>2016</v>
      </c>
      <c r="D2952" s="5">
        <v>416</v>
      </c>
      <c r="E2952" s="8" t="s">
        <v>865</v>
      </c>
      <c r="F2952" s="8" t="s">
        <v>6589</v>
      </c>
      <c r="G2952" s="8" t="s">
        <v>868</v>
      </c>
      <c r="H2952" s="8" t="s">
        <v>6590</v>
      </c>
      <c r="I2952" s="8" t="s">
        <v>4127</v>
      </c>
      <c r="J2952" s="8">
        <v>3027.34</v>
      </c>
      <c r="K2952" s="28" t="s">
        <v>320</v>
      </c>
      <c r="L2952" s="29" t="s">
        <v>799</v>
      </c>
      <c r="M2952">
        <v>1914860230</v>
      </c>
      <c r="N2952" t="str">
        <f>VLOOKUP(M2952,[2]CLUES!$A:$B,2,0)</f>
        <v>NLSSA003911</v>
      </c>
      <c r="O2952" t="str">
        <f t="shared" si="92"/>
        <v>LEE,GONZALEZ/BEATRIZ AURORA</v>
      </c>
      <c r="P2952" t="s">
        <v>4127</v>
      </c>
      <c r="Q2952" s="27" t="s">
        <v>799</v>
      </c>
      <c r="R2952">
        <v>1914869500</v>
      </c>
      <c r="S2952" t="s">
        <v>6591</v>
      </c>
      <c r="T2952" t="str">
        <f t="shared" si="93"/>
        <v>19|1|2016|416|CF34263|LEE,GONZALEZ/BEATRIZ AURORA|3027.34|31122015|01|NLSSA014260|LEGB8205266N3|</v>
      </c>
    </row>
    <row r="2953" spans="1:20" x14ac:dyDescent="0.25">
      <c r="A2953" s="5">
        <v>19</v>
      </c>
      <c r="B2953" s="27" t="s">
        <v>1047</v>
      </c>
      <c r="C2953" s="5">
        <v>2016</v>
      </c>
      <c r="D2953" s="5">
        <v>416</v>
      </c>
      <c r="E2953" s="8" t="s">
        <v>49</v>
      </c>
      <c r="F2953" s="8" t="s">
        <v>1227</v>
      </c>
      <c r="G2953" s="8" t="s">
        <v>896</v>
      </c>
      <c r="H2953" s="8" t="s">
        <v>1510</v>
      </c>
      <c r="I2953" s="8" t="s">
        <v>4127</v>
      </c>
      <c r="J2953" s="8">
        <v>9358.67</v>
      </c>
      <c r="K2953" s="28" t="s">
        <v>320</v>
      </c>
      <c r="L2953" s="29" t="s">
        <v>799</v>
      </c>
      <c r="M2953">
        <v>1914860230</v>
      </c>
      <c r="N2953" t="str">
        <f>VLOOKUP(M2953,[2]CLUES!$A:$B,2,0)</f>
        <v>NLSSA003911</v>
      </c>
      <c r="O2953" t="str">
        <f t="shared" si="92"/>
        <v>CERVANTES,GARCIA/MARIA DE LA LUZ</v>
      </c>
      <c r="P2953" t="s">
        <v>4127</v>
      </c>
      <c r="Q2953" s="27" t="s">
        <v>799</v>
      </c>
      <c r="R2953">
        <v>1914869500</v>
      </c>
      <c r="S2953" t="s">
        <v>6592</v>
      </c>
      <c r="T2953" t="str">
        <f t="shared" si="93"/>
        <v>19|1|2016|416|M01006|CERVANTES,GARCIA/MARIA DE LA LUZ|9358.67|31122015|01|NLSSA014260|CEGL590508HI3|</v>
      </c>
    </row>
    <row r="2954" spans="1:20" x14ac:dyDescent="0.25">
      <c r="A2954" s="5">
        <v>19</v>
      </c>
      <c r="B2954" s="27" t="s">
        <v>1047</v>
      </c>
      <c r="C2954" s="5">
        <v>2016</v>
      </c>
      <c r="D2954" s="5">
        <v>416</v>
      </c>
      <c r="E2954" s="8" t="s">
        <v>1384</v>
      </c>
      <c r="F2954" s="8" t="s">
        <v>1115</v>
      </c>
      <c r="G2954" s="8" t="s">
        <v>1270</v>
      </c>
      <c r="H2954" s="8" t="s">
        <v>2150</v>
      </c>
      <c r="I2954" s="8" t="s">
        <v>4127</v>
      </c>
      <c r="J2954" s="8">
        <v>7892</v>
      </c>
      <c r="K2954" s="28" t="s">
        <v>320</v>
      </c>
      <c r="L2954" s="29" t="s">
        <v>799</v>
      </c>
      <c r="M2954">
        <v>1914860230</v>
      </c>
      <c r="N2954" t="str">
        <f>VLOOKUP(M2954,[2]CLUES!$A:$B,2,0)</f>
        <v>NLSSA003911</v>
      </c>
      <c r="O2954" t="str">
        <f t="shared" si="92"/>
        <v>ESQUIVEL,GOMEZ/ROSA MARIA</v>
      </c>
      <c r="P2954" t="s">
        <v>4127</v>
      </c>
      <c r="Q2954" s="27" t="s">
        <v>799</v>
      </c>
      <c r="R2954">
        <v>1914869500</v>
      </c>
      <c r="S2954" t="s">
        <v>6593</v>
      </c>
      <c r="T2954" t="str">
        <f t="shared" si="93"/>
        <v>19|1|2016|416|M02112|ESQUIVEL,GOMEZ/ROSA MARIA|7892|31122015|01|NLSSA014260|EUGR561017RQ6|</v>
      </c>
    </row>
    <row r="2955" spans="1:20" x14ac:dyDescent="0.25">
      <c r="A2955" s="5">
        <v>19</v>
      </c>
      <c r="B2955" s="27" t="s">
        <v>1047</v>
      </c>
      <c r="C2955" s="5">
        <v>2016</v>
      </c>
      <c r="D2955" s="5">
        <v>416</v>
      </c>
      <c r="E2955" s="8" t="s">
        <v>49</v>
      </c>
      <c r="F2955" s="8" t="s">
        <v>879</v>
      </c>
      <c r="G2955" s="8" t="s">
        <v>875</v>
      </c>
      <c r="H2955" s="8" t="s">
        <v>6594</v>
      </c>
      <c r="I2955" s="8" t="s">
        <v>4127</v>
      </c>
      <c r="J2955" s="8">
        <v>9358.67</v>
      </c>
      <c r="K2955" s="28" t="s">
        <v>320</v>
      </c>
      <c r="L2955" s="29" t="s">
        <v>799</v>
      </c>
      <c r="M2955">
        <v>1914860230</v>
      </c>
      <c r="N2955" t="str">
        <f>VLOOKUP(M2955,[2]CLUES!$A:$B,2,0)</f>
        <v>NLSSA003911</v>
      </c>
      <c r="O2955" t="str">
        <f t="shared" si="92"/>
        <v>HERRERA,MEDINA/DOLORES LULU</v>
      </c>
      <c r="P2955" t="s">
        <v>4127</v>
      </c>
      <c r="Q2955" s="27" t="s">
        <v>799</v>
      </c>
      <c r="R2955">
        <v>1914869500</v>
      </c>
      <c r="S2955" t="s">
        <v>6595</v>
      </c>
      <c r="T2955" t="str">
        <f t="shared" si="93"/>
        <v>19|1|2016|416|M01006|HERRERA,MEDINA/DOLORES LULU|9358.67|31122015|01|NLSSA014260|HEMD600330QF9|</v>
      </c>
    </row>
    <row r="2956" spans="1:20" x14ac:dyDescent="0.25">
      <c r="A2956" s="5">
        <v>19</v>
      </c>
      <c r="B2956" s="27" t="s">
        <v>1047</v>
      </c>
      <c r="C2956" s="5">
        <v>2016</v>
      </c>
      <c r="D2956" s="5">
        <v>416</v>
      </c>
      <c r="E2956" s="8" t="s">
        <v>228</v>
      </c>
      <c r="F2956" s="8" t="s">
        <v>888</v>
      </c>
      <c r="G2956" s="8" t="s">
        <v>809</v>
      </c>
      <c r="H2956" s="8" t="s">
        <v>2259</v>
      </c>
      <c r="I2956" s="8" t="s">
        <v>4127</v>
      </c>
      <c r="J2956" s="8">
        <v>4680</v>
      </c>
      <c r="K2956" s="28" t="s">
        <v>320</v>
      </c>
      <c r="L2956" s="29" t="s">
        <v>799</v>
      </c>
      <c r="M2956">
        <v>1914860230</v>
      </c>
      <c r="N2956" t="str">
        <f>VLOOKUP(M2956,[2]CLUES!$A:$B,2,0)</f>
        <v>NLSSA003911</v>
      </c>
      <c r="O2956" t="str">
        <f t="shared" si="92"/>
        <v>LARA,RODRIGUEZ/JUAN MARTIN</v>
      </c>
      <c r="P2956" t="s">
        <v>4127</v>
      </c>
      <c r="Q2956" s="27" t="s">
        <v>799</v>
      </c>
      <c r="R2956">
        <v>1914869500</v>
      </c>
      <c r="S2956" t="s">
        <v>6596</v>
      </c>
      <c r="T2956" t="str">
        <f t="shared" si="93"/>
        <v>19|1|2016|416|M03025|LARA,RODRIGUEZ/JUAN MARTIN|4680|31122015|01|NLSSA014260|LARJ630420N22|</v>
      </c>
    </row>
    <row r="2957" spans="1:20" x14ac:dyDescent="0.25">
      <c r="A2957" s="5">
        <v>19</v>
      </c>
      <c r="B2957" s="27" t="s">
        <v>1047</v>
      </c>
      <c r="C2957" s="5">
        <v>2016</v>
      </c>
      <c r="D2957" s="5">
        <v>416</v>
      </c>
      <c r="E2957" s="8" t="s">
        <v>1614</v>
      </c>
      <c r="F2957" s="8" t="s">
        <v>1409</v>
      </c>
      <c r="G2957" s="8" t="s">
        <v>902</v>
      </c>
      <c r="H2957" s="8" t="s">
        <v>4208</v>
      </c>
      <c r="I2957" s="8" t="s">
        <v>4127</v>
      </c>
      <c r="J2957" s="8">
        <v>9566.67</v>
      </c>
      <c r="K2957" s="28" t="s">
        <v>320</v>
      </c>
      <c r="L2957" s="29" t="s">
        <v>799</v>
      </c>
      <c r="M2957">
        <v>1914860230</v>
      </c>
      <c r="N2957" t="str">
        <f>VLOOKUP(M2957,[2]CLUES!$A:$B,2,0)</f>
        <v>NLSSA003911</v>
      </c>
      <c r="O2957" t="str">
        <f t="shared" si="92"/>
        <v>LOREDO,MARTINEZ/AURORA</v>
      </c>
      <c r="P2957" t="s">
        <v>4127</v>
      </c>
      <c r="Q2957" s="27" t="s">
        <v>799</v>
      </c>
      <c r="R2957">
        <v>1914869500</v>
      </c>
      <c r="S2957" t="s">
        <v>6597</v>
      </c>
      <c r="T2957" t="str">
        <f t="shared" si="93"/>
        <v>19|1|2016|416|M02077|LOREDO,MARTINEZ/AURORA|9566.67|31122015|01|NLSSA014260|LOMA560326G38|</v>
      </c>
    </row>
    <row r="2958" spans="1:20" x14ac:dyDescent="0.25">
      <c r="A2958" s="5">
        <v>19</v>
      </c>
      <c r="B2958" s="27" t="s">
        <v>1047</v>
      </c>
      <c r="C2958" s="5">
        <v>2016</v>
      </c>
      <c r="D2958" s="5">
        <v>416</v>
      </c>
      <c r="E2958" s="8" t="s">
        <v>281</v>
      </c>
      <c r="F2958" s="8" t="s">
        <v>902</v>
      </c>
      <c r="G2958" s="8" t="s">
        <v>1070</v>
      </c>
      <c r="H2958" s="8" t="s">
        <v>6598</v>
      </c>
      <c r="I2958" s="8" t="s">
        <v>4127</v>
      </c>
      <c r="J2958" s="8">
        <v>7568.54</v>
      </c>
      <c r="K2958" s="28" t="s">
        <v>320</v>
      </c>
      <c r="L2958" s="29" t="s">
        <v>799</v>
      </c>
      <c r="M2958">
        <v>1914860230</v>
      </c>
      <c r="N2958" t="str">
        <f>VLOOKUP(M2958,[2]CLUES!$A:$B,2,0)</f>
        <v>NLSSA003911</v>
      </c>
      <c r="O2958" t="str">
        <f t="shared" si="92"/>
        <v>MARTINEZ,FLORES/MA. LUCIA</v>
      </c>
      <c r="P2958" t="s">
        <v>4127</v>
      </c>
      <c r="Q2958" s="27" t="s">
        <v>799</v>
      </c>
      <c r="R2958">
        <v>1914869500</v>
      </c>
      <c r="S2958" t="s">
        <v>6599</v>
      </c>
      <c r="T2958" t="str">
        <f t="shared" si="93"/>
        <v>19|1|2016|416|M02110|MARTINEZ,FLORES/MA. LUCIA|7568.54|31122015|01|NLSSA014260|MAFL5305153N8|</v>
      </c>
    </row>
    <row r="2959" spans="1:20" x14ac:dyDescent="0.25">
      <c r="A2959" s="5">
        <v>19</v>
      </c>
      <c r="B2959" s="27" t="s">
        <v>1047</v>
      </c>
      <c r="C2959" s="5">
        <v>2016</v>
      </c>
      <c r="D2959" s="5">
        <v>416</v>
      </c>
      <c r="E2959" s="8" t="s">
        <v>16</v>
      </c>
      <c r="F2959" s="8" t="s">
        <v>2012</v>
      </c>
      <c r="G2959" s="8" t="s">
        <v>2286</v>
      </c>
      <c r="H2959" s="8" t="s">
        <v>2576</v>
      </c>
      <c r="I2959" s="8" t="s">
        <v>4127</v>
      </c>
      <c r="J2959" s="8">
        <v>4687.51</v>
      </c>
      <c r="K2959" s="28" t="s">
        <v>320</v>
      </c>
      <c r="L2959" s="29" t="s">
        <v>799</v>
      </c>
      <c r="M2959">
        <v>1914860230</v>
      </c>
      <c r="N2959" t="str">
        <f>VLOOKUP(M2959,[2]CLUES!$A:$B,2,0)</f>
        <v>NLSSA003911</v>
      </c>
      <c r="O2959" t="str">
        <f t="shared" si="92"/>
        <v>NI&amp;O,ARRIAGA/MARIA DEL ROBLE</v>
      </c>
      <c r="P2959" t="s">
        <v>4127</v>
      </c>
      <c r="Q2959" s="27" t="s">
        <v>799</v>
      </c>
      <c r="R2959">
        <v>1914869500</v>
      </c>
      <c r="S2959" t="s">
        <v>6600</v>
      </c>
      <c r="T2959" t="str">
        <f t="shared" si="93"/>
        <v>19|1|2016|416|M03024|NI&amp;O,ARRIAGA/MARIA DEL ROBLE|4687.51|31122015|01|NLSSA014260|NIAR6612188P5|</v>
      </c>
    </row>
    <row r="2960" spans="1:20" x14ac:dyDescent="0.25">
      <c r="A2960" s="5">
        <v>19</v>
      </c>
      <c r="B2960" s="27" t="s">
        <v>1047</v>
      </c>
      <c r="C2960" s="5">
        <v>2016</v>
      </c>
      <c r="D2960" s="5">
        <v>416</v>
      </c>
      <c r="E2960" s="8" t="s">
        <v>33</v>
      </c>
      <c r="F2960" s="8" t="s">
        <v>1266</v>
      </c>
      <c r="G2960" s="8" t="s">
        <v>6601</v>
      </c>
      <c r="H2960" s="8" t="s">
        <v>1664</v>
      </c>
      <c r="I2960" s="8" t="s">
        <v>4127</v>
      </c>
      <c r="J2960" s="8">
        <v>5452.67</v>
      </c>
      <c r="K2960" s="28" t="s">
        <v>320</v>
      </c>
      <c r="L2960" s="29" t="s">
        <v>799</v>
      </c>
      <c r="M2960">
        <v>1914860230</v>
      </c>
      <c r="N2960" t="str">
        <f>VLOOKUP(M2960,[2]CLUES!$A:$B,2,0)</f>
        <v>NLSSA003911</v>
      </c>
      <c r="O2960" t="str">
        <f t="shared" si="92"/>
        <v>PEREZ,AKE/RAUL</v>
      </c>
      <c r="P2960" t="s">
        <v>4127</v>
      </c>
      <c r="Q2960" s="27" t="s">
        <v>799</v>
      </c>
      <c r="R2960">
        <v>1914869500</v>
      </c>
      <c r="S2960" t="s">
        <v>6602</v>
      </c>
      <c r="T2960" t="str">
        <f t="shared" si="93"/>
        <v>19|1|2016|416|M02003|PEREZ,AKE/RAUL|5452.67|31122015|01|NLSSA014260|PEAR7303058E5|</v>
      </c>
    </row>
    <row r="2961" spans="1:20" x14ac:dyDescent="0.25">
      <c r="A2961" s="5">
        <v>19</v>
      </c>
      <c r="B2961" s="27" t="s">
        <v>1047</v>
      </c>
      <c r="C2961" s="5">
        <v>2016</v>
      </c>
      <c r="D2961" s="5">
        <v>416</v>
      </c>
      <c r="E2961" s="8" t="s">
        <v>350</v>
      </c>
      <c r="F2961" s="8" t="s">
        <v>6603</v>
      </c>
      <c r="G2961" s="8" t="s">
        <v>856</v>
      </c>
      <c r="H2961" s="8" t="s">
        <v>6604</v>
      </c>
      <c r="I2961" s="8" t="s">
        <v>4127</v>
      </c>
      <c r="J2961" s="8">
        <v>4978.58</v>
      </c>
      <c r="K2961" s="28" t="s">
        <v>320</v>
      </c>
      <c r="L2961" s="29" t="s">
        <v>799</v>
      </c>
      <c r="M2961">
        <v>1914860360</v>
      </c>
      <c r="N2961" t="str">
        <f>VLOOKUP(M2961,[2]CLUES!$A:$B,2,0)</f>
        <v>NLSSA003696</v>
      </c>
      <c r="O2961" t="str">
        <f t="shared" si="92"/>
        <v>PELAEZ,LOPEZ/MARIA ROSA</v>
      </c>
      <c r="P2961" t="s">
        <v>4127</v>
      </c>
      <c r="Q2961" s="27" t="s">
        <v>799</v>
      </c>
      <c r="R2961">
        <v>1914869500</v>
      </c>
      <c r="S2961" t="s">
        <v>6605</v>
      </c>
      <c r="T2961" t="str">
        <f t="shared" si="93"/>
        <v>19|1|2016|416|M02095|PELAEZ,LOPEZ/MARIA ROSA|4978.58|31122015|01|NLSSA014260|PELR500111427|</v>
      </c>
    </row>
    <row r="2962" spans="1:20" x14ac:dyDescent="0.25">
      <c r="A2962" s="5">
        <v>19</v>
      </c>
      <c r="B2962" s="27" t="s">
        <v>1047</v>
      </c>
      <c r="C2962" s="5">
        <v>2016</v>
      </c>
      <c r="D2962" s="5">
        <v>416</v>
      </c>
      <c r="E2962" s="8" t="s">
        <v>334</v>
      </c>
      <c r="F2962" s="8" t="s">
        <v>1296</v>
      </c>
      <c r="G2962" s="8" t="s">
        <v>1139</v>
      </c>
      <c r="H2962" s="8" t="s">
        <v>6606</v>
      </c>
      <c r="I2962" s="8" t="s">
        <v>396</v>
      </c>
      <c r="J2962" s="8">
        <v>10848</v>
      </c>
      <c r="K2962" s="28" t="s">
        <v>320</v>
      </c>
      <c r="L2962" s="29" t="s">
        <v>799</v>
      </c>
      <c r="M2962">
        <v>1914860360</v>
      </c>
      <c r="N2962" t="str">
        <f>VLOOKUP(M2962,[2]CLUES!$A:$B,2,0)</f>
        <v>NLSSA003696</v>
      </c>
      <c r="O2962" t="str">
        <f t="shared" si="92"/>
        <v>AYALA,MENDOZA/SUSANA DEL ROCIO</v>
      </c>
      <c r="P2962" t="s">
        <v>396</v>
      </c>
      <c r="Q2962" s="27" t="s">
        <v>799</v>
      </c>
      <c r="R2962">
        <v>1914869600</v>
      </c>
      <c r="S2962" t="s">
        <v>6607</v>
      </c>
      <c r="T2962" t="str">
        <f t="shared" si="93"/>
        <v>19|1|2016|416|M01004|AYALA,MENDOZA/SUSANA DEL ROCIO|10848|31122015|01|NLSSA000732|AAMS680822AI2|</v>
      </c>
    </row>
    <row r="2963" spans="1:20" x14ac:dyDescent="0.25">
      <c r="A2963" s="5">
        <v>19</v>
      </c>
      <c r="B2963" s="27" t="s">
        <v>1047</v>
      </c>
      <c r="C2963" s="5">
        <v>2016</v>
      </c>
      <c r="D2963" s="5">
        <v>416</v>
      </c>
      <c r="E2963" s="8" t="s">
        <v>171</v>
      </c>
      <c r="F2963" s="8" t="s">
        <v>1456</v>
      </c>
      <c r="G2963" s="8" t="s">
        <v>1091</v>
      </c>
      <c r="H2963" s="8" t="s">
        <v>2841</v>
      </c>
      <c r="I2963" s="8" t="s">
        <v>396</v>
      </c>
      <c r="J2963" s="8">
        <v>6611.84</v>
      </c>
      <c r="K2963" s="28" t="s">
        <v>320</v>
      </c>
      <c r="L2963" s="29" t="s">
        <v>799</v>
      </c>
      <c r="M2963">
        <v>1914860370</v>
      </c>
      <c r="N2963" t="str">
        <f>VLOOKUP(M2963,[2]CLUES!$A:$B,2,0)</f>
        <v>NLSSA003730</v>
      </c>
      <c r="O2963" t="str">
        <f t="shared" si="92"/>
        <v>ALVAREZ,RAMIREZ/ARACELY</v>
      </c>
      <c r="P2963" t="s">
        <v>396</v>
      </c>
      <c r="Q2963" s="27" t="s">
        <v>799</v>
      </c>
      <c r="R2963">
        <v>1914869600</v>
      </c>
      <c r="S2963" t="s">
        <v>6608</v>
      </c>
      <c r="T2963" t="str">
        <f t="shared" si="93"/>
        <v>19|1|2016|416|M02034|ALVAREZ,RAMIREZ/ARACELY|6611.84|31122015|01|NLSSA000732|AARA720402BE6|</v>
      </c>
    </row>
    <row r="2964" spans="1:20" x14ac:dyDescent="0.25">
      <c r="A2964" s="5">
        <v>19</v>
      </c>
      <c r="B2964" s="27" t="s">
        <v>1047</v>
      </c>
      <c r="C2964" s="5">
        <v>2016</v>
      </c>
      <c r="D2964" s="5">
        <v>416</v>
      </c>
      <c r="E2964" s="8" t="s">
        <v>224</v>
      </c>
      <c r="F2964" s="8" t="s">
        <v>3958</v>
      </c>
      <c r="G2964" s="8" t="s">
        <v>1365</v>
      </c>
      <c r="H2964" s="8" t="s">
        <v>3065</v>
      </c>
      <c r="I2964" s="8" t="s">
        <v>396</v>
      </c>
      <c r="J2964" s="8">
        <v>8034.67</v>
      </c>
      <c r="K2964" s="28" t="s">
        <v>320</v>
      </c>
      <c r="L2964" s="29" t="s">
        <v>799</v>
      </c>
      <c r="M2964">
        <v>1914860380</v>
      </c>
      <c r="N2964" t="str">
        <f>VLOOKUP(M2964,[2]CLUES!$A:$B,2,0)</f>
        <v>NLSSA014120</v>
      </c>
      <c r="O2964" t="str">
        <f t="shared" si="92"/>
        <v>AVALOS,ROMERO/ROBERTO</v>
      </c>
      <c r="P2964" t="s">
        <v>396</v>
      </c>
      <c r="Q2964" s="27" t="s">
        <v>799</v>
      </c>
      <c r="R2964">
        <v>1914869600</v>
      </c>
      <c r="S2964" t="s">
        <v>6609</v>
      </c>
      <c r="T2964" t="str">
        <f t="shared" si="93"/>
        <v>19|1|2016|416|M02105|AVALOS,ROMERO/ROBERTO|8034.67|31122015|01|NLSSA000732|AARR7109238C1|</v>
      </c>
    </row>
    <row r="2965" spans="1:20" x14ac:dyDescent="0.25">
      <c r="A2965" s="5">
        <v>19</v>
      </c>
      <c r="B2965" s="27" t="s">
        <v>1047</v>
      </c>
      <c r="C2965" s="5">
        <v>2016</v>
      </c>
      <c r="D2965" s="5">
        <v>416</v>
      </c>
      <c r="E2965" s="8" t="s">
        <v>25</v>
      </c>
      <c r="F2965" s="8" t="s">
        <v>6610</v>
      </c>
      <c r="G2965" s="8" t="s">
        <v>1993</v>
      </c>
      <c r="H2965" s="8" t="s">
        <v>2411</v>
      </c>
      <c r="I2965" s="8" t="s">
        <v>396</v>
      </c>
      <c r="J2965" s="8">
        <v>5126.8</v>
      </c>
      <c r="K2965" s="28" t="s">
        <v>320</v>
      </c>
      <c r="L2965" s="29" t="s">
        <v>799</v>
      </c>
      <c r="M2965">
        <v>1914860390</v>
      </c>
      <c r="N2965" t="str">
        <f>VLOOKUP(M2965,[2]CLUES!$A:$B,2,0)</f>
        <v>NLSSA002383</v>
      </c>
      <c r="O2965" t="str">
        <f t="shared" si="92"/>
        <v>ARIAS,PUENTE/GUADALUPE</v>
      </c>
      <c r="P2965" t="s">
        <v>396</v>
      </c>
      <c r="Q2965" s="27" t="s">
        <v>799</v>
      </c>
      <c r="R2965">
        <v>1914869600</v>
      </c>
      <c r="S2965" t="s">
        <v>392</v>
      </c>
      <c r="T2965" t="str">
        <f t="shared" si="93"/>
        <v>19|1|2016|416|M02036|ARIAS,PUENTE/GUADALUPE|5126.8|31122015|01|NLSSA000732|AIPG750710D76|</v>
      </c>
    </row>
    <row r="2966" spans="1:20" x14ac:dyDescent="0.25">
      <c r="A2966" s="5">
        <v>19</v>
      </c>
      <c r="B2966" s="27" t="s">
        <v>1047</v>
      </c>
      <c r="C2966" s="5">
        <v>2016</v>
      </c>
      <c r="D2966" s="5">
        <v>416</v>
      </c>
      <c r="E2966" s="8" t="s">
        <v>206</v>
      </c>
      <c r="F2966" s="8" t="s">
        <v>6611</v>
      </c>
      <c r="G2966" s="8" t="s">
        <v>1223</v>
      </c>
      <c r="H2966" s="8" t="s">
        <v>6612</v>
      </c>
      <c r="I2966" s="8" t="s">
        <v>396</v>
      </c>
      <c r="J2966" s="8">
        <v>4746.67</v>
      </c>
      <c r="K2966" s="28" t="s">
        <v>320</v>
      </c>
      <c r="L2966" s="29" t="s">
        <v>799</v>
      </c>
      <c r="M2966">
        <v>1914860390</v>
      </c>
      <c r="N2966" t="str">
        <f>VLOOKUP(M2966,[2]CLUES!$A:$B,2,0)</f>
        <v>NLSSA002383</v>
      </c>
      <c r="O2966" t="str">
        <f t="shared" si="92"/>
        <v>ARRIETA,REYES/RUTH RAQUEL</v>
      </c>
      <c r="P2966" t="s">
        <v>396</v>
      </c>
      <c r="Q2966" s="27" t="s">
        <v>799</v>
      </c>
      <c r="R2966">
        <v>1914869600</v>
      </c>
      <c r="S2966" t="s">
        <v>6613</v>
      </c>
      <c r="T2966" t="str">
        <f t="shared" si="93"/>
        <v>19|1|2016|416|M03023|ARRIETA,REYES/RUTH RAQUEL|4746.67|31122015|01|NLSSA000732|AIRR6508164EA|</v>
      </c>
    </row>
    <row r="2967" spans="1:20" x14ac:dyDescent="0.25">
      <c r="A2967" s="5">
        <v>19</v>
      </c>
      <c r="B2967" s="27" t="s">
        <v>1047</v>
      </c>
      <c r="C2967" s="5">
        <v>2016</v>
      </c>
      <c r="D2967" s="5">
        <v>416</v>
      </c>
      <c r="E2967" s="8" t="s">
        <v>334</v>
      </c>
      <c r="F2967" s="8" t="s">
        <v>1768</v>
      </c>
      <c r="G2967" s="8" t="s">
        <v>1065</v>
      </c>
      <c r="H2967" s="8" t="s">
        <v>1598</v>
      </c>
      <c r="I2967" s="8" t="s">
        <v>396</v>
      </c>
      <c r="J2967" s="8">
        <v>10788.56</v>
      </c>
      <c r="K2967" s="28" t="s">
        <v>320</v>
      </c>
      <c r="L2967" s="29" t="s">
        <v>799</v>
      </c>
      <c r="M2967">
        <v>1914860400</v>
      </c>
      <c r="N2967" t="str">
        <f>VLOOKUP(M2967,[2]CLUES!$A:$B,2,0)</f>
        <v>NLSSA001683</v>
      </c>
      <c r="O2967" t="str">
        <f t="shared" si="92"/>
        <v>ALONSO,SANCHEZ/VICTOR MANUEL</v>
      </c>
      <c r="P2967" t="s">
        <v>396</v>
      </c>
      <c r="Q2967" s="27" t="s">
        <v>799</v>
      </c>
      <c r="R2967">
        <v>1914869600</v>
      </c>
      <c r="S2967" t="s">
        <v>6614</v>
      </c>
      <c r="T2967" t="str">
        <f t="shared" si="93"/>
        <v>19|1|2016|416|M01004|ALONSO,SANCHEZ/VICTOR MANUEL|10788.56|31122015|01|NLSSA000732|AOSV630728CV5|</v>
      </c>
    </row>
    <row r="2968" spans="1:20" x14ac:dyDescent="0.25">
      <c r="A2968" s="5">
        <v>19</v>
      </c>
      <c r="B2968" s="27" t="s">
        <v>1047</v>
      </c>
      <c r="C2968" s="5">
        <v>2016</v>
      </c>
      <c r="D2968" s="5">
        <v>416</v>
      </c>
      <c r="E2968" s="8" t="s">
        <v>224</v>
      </c>
      <c r="F2968" s="8" t="s">
        <v>1897</v>
      </c>
      <c r="G2968" s="8" t="s">
        <v>2722</v>
      </c>
      <c r="H2968" s="8" t="s">
        <v>2121</v>
      </c>
      <c r="I2968" s="8" t="s">
        <v>396</v>
      </c>
      <c r="J2968" s="8">
        <v>8034.67</v>
      </c>
      <c r="K2968" s="28" t="s">
        <v>320</v>
      </c>
      <c r="L2968" s="29" t="s">
        <v>799</v>
      </c>
      <c r="M2968">
        <v>1914860400</v>
      </c>
      <c r="N2968" t="str">
        <f>VLOOKUP(M2968,[2]CLUES!$A:$B,2,0)</f>
        <v>NLSSA001683</v>
      </c>
      <c r="O2968" t="str">
        <f t="shared" si="92"/>
        <v>BLANCO,CARDONA/MARIA TERESA</v>
      </c>
      <c r="P2968" t="s">
        <v>396</v>
      </c>
      <c r="Q2968" s="27" t="s">
        <v>799</v>
      </c>
      <c r="R2968">
        <v>1914869600</v>
      </c>
      <c r="S2968" t="s">
        <v>6615</v>
      </c>
      <c r="T2968" t="str">
        <f t="shared" si="93"/>
        <v>19|1|2016|416|M02105|BLANCO,CARDONA/MARIA TERESA|8034.67|31122015|01|NLSSA000732|BACT661115FV2|</v>
      </c>
    </row>
    <row r="2969" spans="1:20" x14ac:dyDescent="0.25">
      <c r="A2969" s="5">
        <v>19</v>
      </c>
      <c r="B2969" s="27" t="s">
        <v>1047</v>
      </c>
      <c r="C2969" s="5">
        <v>2016</v>
      </c>
      <c r="D2969" s="5">
        <v>416</v>
      </c>
      <c r="E2969" s="8" t="s">
        <v>1142</v>
      </c>
      <c r="F2969" s="8" t="s">
        <v>3261</v>
      </c>
      <c r="G2969" s="8" t="s">
        <v>1070</v>
      </c>
      <c r="H2969" s="8" t="s">
        <v>2588</v>
      </c>
      <c r="I2969" s="8" t="s">
        <v>396</v>
      </c>
      <c r="J2969" s="8">
        <v>4713.34</v>
      </c>
      <c r="K2969" s="28" t="s">
        <v>320</v>
      </c>
      <c r="L2969" s="29" t="s">
        <v>799</v>
      </c>
      <c r="M2969">
        <v>1914860400</v>
      </c>
      <c r="N2969" t="str">
        <f>VLOOKUP(M2969,[2]CLUES!$A:$B,2,0)</f>
        <v>NLSSA001683</v>
      </c>
      <c r="O2969" t="str">
        <f t="shared" si="92"/>
        <v>BENAVIDES,FLORES/ALFREDO</v>
      </c>
      <c r="P2969" t="s">
        <v>396</v>
      </c>
      <c r="Q2969" s="27" t="s">
        <v>799</v>
      </c>
      <c r="R2969">
        <v>1914869600</v>
      </c>
      <c r="S2969" t="s">
        <v>6616</v>
      </c>
      <c r="T2969" t="str">
        <f t="shared" si="93"/>
        <v>19|1|2016|416|M03012|BENAVIDES,FLORES/ALFREDO|4713.34|31122015|01|NLSSA000732|BEFA721019N17|</v>
      </c>
    </row>
    <row r="2970" spans="1:20" x14ac:dyDescent="0.25">
      <c r="A2970" s="5">
        <v>19</v>
      </c>
      <c r="B2970" s="27" t="s">
        <v>1047</v>
      </c>
      <c r="C2970" s="5">
        <v>2016</v>
      </c>
      <c r="D2970" s="5">
        <v>416</v>
      </c>
      <c r="E2970" s="8" t="s">
        <v>206</v>
      </c>
      <c r="F2970" s="8" t="s">
        <v>3261</v>
      </c>
      <c r="G2970" s="8" t="s">
        <v>1656</v>
      </c>
      <c r="H2970" s="8" t="s">
        <v>1685</v>
      </c>
      <c r="I2970" s="8" t="s">
        <v>396</v>
      </c>
      <c r="J2970" s="8">
        <v>4603.62</v>
      </c>
      <c r="K2970" s="28" t="s">
        <v>320</v>
      </c>
      <c r="L2970" s="29" t="s">
        <v>799</v>
      </c>
      <c r="M2970">
        <v>1914860450</v>
      </c>
      <c r="N2970" t="str">
        <f>VLOOKUP(M2970,[2]CLUES!$A:$B,2,0)</f>
        <v>NLSSA002972</v>
      </c>
      <c r="O2970" t="str">
        <f t="shared" si="92"/>
        <v>BENAVIDES,PE&amp;A/MARIO ALBERTO</v>
      </c>
      <c r="P2970" t="s">
        <v>396</v>
      </c>
      <c r="Q2970" s="27" t="s">
        <v>799</v>
      </c>
      <c r="R2970">
        <v>1914869600</v>
      </c>
      <c r="S2970" t="s">
        <v>6617</v>
      </c>
      <c r="T2970" t="str">
        <f t="shared" si="93"/>
        <v>19|1|2016|416|M03023|BENAVIDES,PE&amp;A/MARIO ALBERTO|4603.62|31122015|01|NLSSA000732|BEPM7505225PA|</v>
      </c>
    </row>
    <row r="2971" spans="1:20" x14ac:dyDescent="0.25">
      <c r="A2971" s="5">
        <v>19</v>
      </c>
      <c r="B2971" s="27" t="s">
        <v>1047</v>
      </c>
      <c r="C2971" s="5">
        <v>2016</v>
      </c>
      <c r="D2971" s="5">
        <v>416</v>
      </c>
      <c r="E2971" s="8" t="s">
        <v>1089</v>
      </c>
      <c r="F2971" s="8" t="s">
        <v>1719</v>
      </c>
      <c r="G2971" s="8" t="s">
        <v>880</v>
      </c>
      <c r="H2971" s="8" t="s">
        <v>5602</v>
      </c>
      <c r="I2971" s="8" t="s">
        <v>396</v>
      </c>
      <c r="J2971" s="8">
        <v>5332.67</v>
      </c>
      <c r="K2971" s="28" t="s">
        <v>320</v>
      </c>
      <c r="L2971" s="29" t="s">
        <v>799</v>
      </c>
      <c r="M2971">
        <v>1914860450</v>
      </c>
      <c r="N2971" t="str">
        <f>VLOOKUP(M2971,[2]CLUES!$A:$B,2,0)</f>
        <v>NLSSA002972</v>
      </c>
      <c r="O2971" t="str">
        <f t="shared" si="92"/>
        <v>CASAS,CASTILLO/MA. DOLORES</v>
      </c>
      <c r="P2971" t="s">
        <v>396</v>
      </c>
      <c r="Q2971" s="27" t="s">
        <v>799</v>
      </c>
      <c r="R2971">
        <v>1914869600</v>
      </c>
      <c r="S2971" t="s">
        <v>6618</v>
      </c>
      <c r="T2971" t="str">
        <f t="shared" si="93"/>
        <v>19|1|2016|416|M02057|CASAS,CASTILLO/MA. DOLORES|5332.67|31122015|01|NLSSA000732|CACD6607074G5|</v>
      </c>
    </row>
    <row r="2972" spans="1:20" x14ac:dyDescent="0.25">
      <c r="A2972" s="5">
        <v>19</v>
      </c>
      <c r="B2972" s="27" t="s">
        <v>1047</v>
      </c>
      <c r="C2972" s="5">
        <v>2016</v>
      </c>
      <c r="D2972" s="5">
        <v>416</v>
      </c>
      <c r="E2972" s="8" t="s">
        <v>259</v>
      </c>
      <c r="F2972" s="8" t="s">
        <v>1126</v>
      </c>
      <c r="G2972" s="8" t="s">
        <v>880</v>
      </c>
      <c r="H2972" s="8" t="s">
        <v>6619</v>
      </c>
      <c r="I2972" s="8" t="s">
        <v>396</v>
      </c>
      <c r="J2972" s="8">
        <v>4635.8599999999997</v>
      </c>
      <c r="K2972" s="28" t="s">
        <v>320</v>
      </c>
      <c r="L2972" s="29" t="s">
        <v>799</v>
      </c>
      <c r="M2972">
        <v>1914860450</v>
      </c>
      <c r="N2972" t="str">
        <f>VLOOKUP(M2972,[2]CLUES!$A:$B,2,0)</f>
        <v>NLSSA002972</v>
      </c>
      <c r="O2972" t="str">
        <f t="shared" si="92"/>
        <v>CAMPOS,CASTILLO/PATRICIO</v>
      </c>
      <c r="P2972" t="s">
        <v>396</v>
      </c>
      <c r="Q2972" s="27" t="s">
        <v>799</v>
      </c>
      <c r="R2972">
        <v>1914869600</v>
      </c>
      <c r="S2972" t="s">
        <v>6620</v>
      </c>
      <c r="T2972" t="str">
        <f t="shared" si="93"/>
        <v>19|1|2016|416|M03005|CAMPOS,CASTILLO/PATRICIO|4635.86|31122015|01|NLSSA000732|CACP720729RC3|</v>
      </c>
    </row>
    <row r="2973" spans="1:20" x14ac:dyDescent="0.25">
      <c r="A2973" s="5">
        <v>19</v>
      </c>
      <c r="B2973" s="27" t="s">
        <v>1047</v>
      </c>
      <c r="C2973" s="5">
        <v>2016</v>
      </c>
      <c r="D2973" s="5">
        <v>416</v>
      </c>
      <c r="E2973" s="8" t="s">
        <v>274</v>
      </c>
      <c r="F2973" s="8" t="s">
        <v>2293</v>
      </c>
      <c r="G2973" s="8" t="s">
        <v>1899</v>
      </c>
      <c r="H2973" s="8" t="s">
        <v>6621</v>
      </c>
      <c r="I2973" s="8" t="s">
        <v>396</v>
      </c>
      <c r="J2973" s="8">
        <v>5642.67</v>
      </c>
      <c r="K2973" s="28" t="s">
        <v>320</v>
      </c>
      <c r="L2973" s="29" t="s">
        <v>799</v>
      </c>
      <c r="M2973">
        <v>1914860450</v>
      </c>
      <c r="N2973" t="str">
        <f>VLOOKUP(M2973,[2]CLUES!$A:$B,2,0)</f>
        <v>NLSSA002972</v>
      </c>
      <c r="O2973" t="str">
        <f t="shared" si="92"/>
        <v>CALDERON,MENDEZ/SERGIO YAMANI</v>
      </c>
      <c r="P2973" t="s">
        <v>396</v>
      </c>
      <c r="Q2973" s="27" t="s">
        <v>799</v>
      </c>
      <c r="R2973">
        <v>1914869600</v>
      </c>
      <c r="S2973" t="s">
        <v>6622</v>
      </c>
      <c r="T2973" t="str">
        <f t="shared" si="93"/>
        <v>19|1|2016|416|M02006|CALDERON,MENDEZ/SERGIO YAMANI|5642.67|31122015|01|NLSSA000732|CAMS831001P32|</v>
      </c>
    </row>
    <row r="2974" spans="1:20" x14ac:dyDescent="0.25">
      <c r="A2974" s="5">
        <v>19</v>
      </c>
      <c r="B2974" s="27" t="s">
        <v>1047</v>
      </c>
      <c r="C2974" s="5">
        <v>2016</v>
      </c>
      <c r="D2974" s="5">
        <v>416</v>
      </c>
      <c r="E2974" s="8" t="s">
        <v>259</v>
      </c>
      <c r="F2974" s="8" t="s">
        <v>3282</v>
      </c>
      <c r="G2974" s="8" t="s">
        <v>809</v>
      </c>
      <c r="H2974" s="8" t="s">
        <v>6582</v>
      </c>
      <c r="I2974" s="8" t="s">
        <v>396</v>
      </c>
      <c r="J2974" s="8">
        <v>4713.34</v>
      </c>
      <c r="K2974" s="28" t="s">
        <v>320</v>
      </c>
      <c r="L2974" s="29" t="s">
        <v>799</v>
      </c>
      <c r="M2974">
        <v>1914860450</v>
      </c>
      <c r="N2974" t="str">
        <f>VLOOKUP(M2974,[2]CLUES!$A:$B,2,0)</f>
        <v>NLSSA002972</v>
      </c>
      <c r="O2974" t="str">
        <f t="shared" si="92"/>
        <v>CARDENAS,RODRIGUEZ/RODRIGO</v>
      </c>
      <c r="P2974" t="s">
        <v>396</v>
      </c>
      <c r="Q2974" s="27" t="s">
        <v>799</v>
      </c>
      <c r="R2974">
        <v>1914869600</v>
      </c>
      <c r="S2974" t="s">
        <v>6623</v>
      </c>
      <c r="T2974" t="str">
        <f t="shared" si="93"/>
        <v>19|1|2016|416|M03005|CARDENAS,RODRIGUEZ/RODRIGO|4713.34|31122015|01|NLSSA000732|CARR671107CA7|</v>
      </c>
    </row>
    <row r="2975" spans="1:20" x14ac:dyDescent="0.25">
      <c r="A2975" s="5">
        <v>19</v>
      </c>
      <c r="B2975" s="27" t="s">
        <v>1047</v>
      </c>
      <c r="C2975" s="5">
        <v>2016</v>
      </c>
      <c r="D2975" s="5">
        <v>416</v>
      </c>
      <c r="E2975" s="8" t="s">
        <v>206</v>
      </c>
      <c r="F2975" s="8" t="s">
        <v>3282</v>
      </c>
      <c r="G2975" s="8" t="s">
        <v>809</v>
      </c>
      <c r="H2975" s="8" t="s">
        <v>6624</v>
      </c>
      <c r="I2975" s="8" t="s">
        <v>396</v>
      </c>
      <c r="J2975" s="8">
        <v>4733.66</v>
      </c>
      <c r="K2975" s="28" t="s">
        <v>320</v>
      </c>
      <c r="L2975" s="29" t="s">
        <v>799</v>
      </c>
      <c r="M2975">
        <v>1914860450</v>
      </c>
      <c r="N2975" t="str">
        <f>VLOOKUP(M2975,[2]CLUES!$A:$B,2,0)</f>
        <v>NLSSA002972</v>
      </c>
      <c r="O2975" t="str">
        <f t="shared" si="92"/>
        <v>CARDENAS,RODRIGUEZ/SERGIO RUBEN</v>
      </c>
      <c r="P2975" t="s">
        <v>396</v>
      </c>
      <c r="Q2975" s="27" t="s">
        <v>799</v>
      </c>
      <c r="R2975">
        <v>1914869600</v>
      </c>
      <c r="S2975" t="s">
        <v>6625</v>
      </c>
      <c r="T2975" t="str">
        <f t="shared" si="93"/>
        <v>19|1|2016|416|M03023|CARDENAS,RODRIGUEZ/SERGIO RUBEN|4733.66|31122015|01|NLSSA000732|CARS650412TN3|</v>
      </c>
    </row>
    <row r="2976" spans="1:20" x14ac:dyDescent="0.25">
      <c r="A2976" s="5">
        <v>19</v>
      </c>
      <c r="B2976" s="27" t="s">
        <v>1047</v>
      </c>
      <c r="C2976" s="5">
        <v>2016</v>
      </c>
      <c r="D2976" s="5">
        <v>416</v>
      </c>
      <c r="E2976" s="8" t="s">
        <v>1305</v>
      </c>
      <c r="F2976" s="8" t="s">
        <v>6626</v>
      </c>
      <c r="G2976" s="8" t="s">
        <v>2369</v>
      </c>
      <c r="H2976" s="8" t="s">
        <v>3185</v>
      </c>
      <c r="I2976" s="8" t="s">
        <v>396</v>
      </c>
      <c r="J2976" s="8">
        <v>5502</v>
      </c>
      <c r="K2976" s="28" t="s">
        <v>320</v>
      </c>
      <c r="L2976" s="29" t="s">
        <v>799</v>
      </c>
      <c r="M2976">
        <v>1914860450</v>
      </c>
      <c r="N2976" t="str">
        <f>VLOOKUP(M2976,[2]CLUES!$A:$B,2,0)</f>
        <v>NLSSA002972</v>
      </c>
      <c r="O2976" t="str">
        <f t="shared" si="92"/>
        <v>CASADOS,TOBIAS/SERGIO</v>
      </c>
      <c r="P2976" t="s">
        <v>396</v>
      </c>
      <c r="Q2976" s="27" t="s">
        <v>799</v>
      </c>
      <c r="R2976">
        <v>1914869600</v>
      </c>
      <c r="S2976" t="s">
        <v>6627</v>
      </c>
      <c r="T2976" t="str">
        <f t="shared" si="93"/>
        <v>19|1|2016|416|CF40002|CASADOS,TOBIAS/SERGIO|5502|31122015|01|NLSSA000732|CATS680711SV5|</v>
      </c>
    </row>
    <row r="2977" spans="1:20" x14ac:dyDescent="0.25">
      <c r="A2977" s="5">
        <v>19</v>
      </c>
      <c r="B2977" s="27" t="s">
        <v>1047</v>
      </c>
      <c r="C2977" s="5">
        <v>2016</v>
      </c>
      <c r="D2977" s="5">
        <v>416</v>
      </c>
      <c r="E2977" s="8" t="s">
        <v>368</v>
      </c>
      <c r="F2977" s="8" t="s">
        <v>2941</v>
      </c>
      <c r="G2977" s="8" t="s">
        <v>6628</v>
      </c>
      <c r="H2977" s="8" t="s">
        <v>2302</v>
      </c>
      <c r="I2977" s="8" t="s">
        <v>396</v>
      </c>
      <c r="J2977" s="8">
        <v>4763.34</v>
      </c>
      <c r="K2977" s="28" t="s">
        <v>320</v>
      </c>
      <c r="L2977" s="29" t="s">
        <v>799</v>
      </c>
      <c r="M2977">
        <v>1914860450</v>
      </c>
      <c r="N2977" t="str">
        <f>VLOOKUP(M2977,[2]CLUES!$A:$B,2,0)</f>
        <v>NLSSA002972</v>
      </c>
      <c r="O2977" t="str">
        <f t="shared" si="92"/>
        <v>CABELLO,VELIZ/JOSE ANGEL</v>
      </c>
      <c r="P2977" t="s">
        <v>396</v>
      </c>
      <c r="Q2977" s="27" t="s">
        <v>799</v>
      </c>
      <c r="R2977">
        <v>1914869600</v>
      </c>
      <c r="S2977" t="s">
        <v>6629</v>
      </c>
      <c r="T2977" t="str">
        <f t="shared" si="93"/>
        <v>19|1|2016|416|M03022|CABELLO,VELIZ/JOSE ANGEL|4763.34|31122015|01|NLSSA000732|CAVA6102238L1|</v>
      </c>
    </row>
    <row r="2978" spans="1:20" x14ac:dyDescent="0.25">
      <c r="A2978" s="5">
        <v>19</v>
      </c>
      <c r="B2978" s="27" t="s">
        <v>1047</v>
      </c>
      <c r="C2978" s="5">
        <v>2016</v>
      </c>
      <c r="D2978" s="5">
        <v>416</v>
      </c>
      <c r="E2978" s="8" t="s">
        <v>25</v>
      </c>
      <c r="F2978" s="8" t="s">
        <v>3427</v>
      </c>
      <c r="G2978" s="8" t="s">
        <v>1270</v>
      </c>
      <c r="H2978" s="8" t="s">
        <v>1775</v>
      </c>
      <c r="I2978" s="8" t="s">
        <v>396</v>
      </c>
      <c r="J2978" s="8">
        <v>5198</v>
      </c>
      <c r="K2978" s="28" t="s">
        <v>320</v>
      </c>
      <c r="L2978" s="29" t="s">
        <v>799</v>
      </c>
      <c r="M2978">
        <v>1914860450</v>
      </c>
      <c r="N2978" t="str">
        <f>VLOOKUP(M2978,[2]CLUES!$A:$B,2,0)</f>
        <v>NLSSA002972</v>
      </c>
      <c r="O2978" t="str">
        <f t="shared" si="92"/>
        <v>COLUNGA,GOMEZ/MARIA VALENTINA</v>
      </c>
      <c r="P2978" t="s">
        <v>396</v>
      </c>
      <c r="Q2978" s="27" t="s">
        <v>799</v>
      </c>
      <c r="R2978">
        <v>1914869600</v>
      </c>
      <c r="S2978" t="s">
        <v>6630</v>
      </c>
      <c r="T2978" t="str">
        <f t="shared" si="93"/>
        <v>19|1|2016|416|M02036|COLUNGA,GOMEZ/MARIA VALENTINA|5198|31122015|01|NLSSA000732|COGV490521M82|</v>
      </c>
    </row>
    <row r="2979" spans="1:20" x14ac:dyDescent="0.25">
      <c r="A2979" s="5">
        <v>19</v>
      </c>
      <c r="B2979" s="27" t="s">
        <v>1047</v>
      </c>
      <c r="C2979" s="5">
        <v>2016</v>
      </c>
      <c r="D2979" s="5">
        <v>416</v>
      </c>
      <c r="E2979" s="8" t="s">
        <v>25</v>
      </c>
      <c r="F2979" s="8" t="s">
        <v>1542</v>
      </c>
      <c r="G2979" s="8" t="s">
        <v>1139</v>
      </c>
      <c r="H2979" s="8" t="s">
        <v>5978</v>
      </c>
      <c r="I2979" s="8" t="s">
        <v>396</v>
      </c>
      <c r="J2979" s="8">
        <v>5198</v>
      </c>
      <c r="K2979" s="28" t="s">
        <v>320</v>
      </c>
      <c r="L2979" s="29" t="s">
        <v>799</v>
      </c>
      <c r="M2979">
        <v>1914860450</v>
      </c>
      <c r="N2979" t="str">
        <f>VLOOKUP(M2979,[2]CLUES!$A:$B,2,0)</f>
        <v>NLSSA002972</v>
      </c>
      <c r="O2979" t="str">
        <f t="shared" si="92"/>
        <v>CUELLAR,MENDOZA/HORTENCIA</v>
      </c>
      <c r="P2979" t="s">
        <v>396</v>
      </c>
      <c r="Q2979" s="27" t="s">
        <v>799</v>
      </c>
      <c r="R2979">
        <v>1914869600</v>
      </c>
      <c r="S2979" t="s">
        <v>6631</v>
      </c>
      <c r="T2979" t="str">
        <f t="shared" si="93"/>
        <v>19|1|2016|416|M02036|CUELLAR,MENDOZA/HORTENCIA|5198|31122015|01|NLSSA000732|CUMH721020D89|</v>
      </c>
    </row>
    <row r="2980" spans="1:20" x14ac:dyDescent="0.25">
      <c r="A2980" s="5">
        <v>19</v>
      </c>
      <c r="B2980" s="27" t="s">
        <v>1047</v>
      </c>
      <c r="C2980" s="5">
        <v>2016</v>
      </c>
      <c r="D2980" s="5">
        <v>416</v>
      </c>
      <c r="E2980" s="8" t="s">
        <v>926</v>
      </c>
      <c r="F2980" s="8" t="s">
        <v>903</v>
      </c>
      <c r="G2980" s="8" t="s">
        <v>896</v>
      </c>
      <c r="H2980" s="8" t="s">
        <v>1685</v>
      </c>
      <c r="I2980" s="8" t="s">
        <v>396</v>
      </c>
      <c r="J2980" s="8">
        <v>5676.67</v>
      </c>
      <c r="K2980" s="28" t="s">
        <v>320</v>
      </c>
      <c r="L2980" s="29" t="s">
        <v>799</v>
      </c>
      <c r="M2980">
        <v>1914860450</v>
      </c>
      <c r="N2980" t="str">
        <f>VLOOKUP(M2980,[2]CLUES!$A:$B,2,0)</f>
        <v>NLSSA002972</v>
      </c>
      <c r="O2980" t="str">
        <f t="shared" si="92"/>
        <v>GARZA,GARCIA/MARIO ALBERTO</v>
      </c>
      <c r="P2980" t="s">
        <v>396</v>
      </c>
      <c r="Q2980" s="27" t="s">
        <v>799</v>
      </c>
      <c r="R2980">
        <v>1914869600</v>
      </c>
      <c r="S2980" t="s">
        <v>6632</v>
      </c>
      <c r="T2980" t="str">
        <f t="shared" si="93"/>
        <v>19|1|2016|416|CF41038|GARZA,GARCIA/MARIO ALBERTO|5676.67|31122015|01|NLSSA000732|GAGM830727CQ0|</v>
      </c>
    </row>
    <row r="2981" spans="1:20" x14ac:dyDescent="0.25">
      <c r="A2981" s="5">
        <v>19</v>
      </c>
      <c r="B2981" s="27" t="s">
        <v>1047</v>
      </c>
      <c r="C2981" s="5">
        <v>2016</v>
      </c>
      <c r="D2981" s="5">
        <v>416</v>
      </c>
      <c r="E2981" s="8" t="s">
        <v>228</v>
      </c>
      <c r="F2981" s="8" t="s">
        <v>903</v>
      </c>
      <c r="G2981" s="8" t="s">
        <v>868</v>
      </c>
      <c r="H2981" s="8" t="s">
        <v>6633</v>
      </c>
      <c r="I2981" s="8" t="s">
        <v>396</v>
      </c>
      <c r="J2981" s="8">
        <v>4654.3500000000004</v>
      </c>
      <c r="K2981" s="28" t="s">
        <v>320</v>
      </c>
      <c r="L2981" s="29" t="s">
        <v>799</v>
      </c>
      <c r="M2981">
        <v>1914860450</v>
      </c>
      <c r="N2981" t="str">
        <f>VLOOKUP(M2981,[2]CLUES!$A:$B,2,0)</f>
        <v>NLSSA002972</v>
      </c>
      <c r="O2981" t="str">
        <f t="shared" si="92"/>
        <v>GARZA,GONZALEZ/JOSE ROBERTO</v>
      </c>
      <c r="P2981" t="s">
        <v>396</v>
      </c>
      <c r="Q2981" s="27" t="s">
        <v>799</v>
      </c>
      <c r="R2981">
        <v>1914869600</v>
      </c>
      <c r="S2981" t="s">
        <v>6634</v>
      </c>
      <c r="T2981" t="str">
        <f t="shared" si="93"/>
        <v>19|1|2016|416|M03025|GARZA,GONZALEZ/JOSE ROBERTO|4654.35|31122015|01|NLSSA000732|GAGR920919G34|</v>
      </c>
    </row>
    <row r="2982" spans="1:20" x14ac:dyDescent="0.25">
      <c r="A2982" s="5">
        <v>19</v>
      </c>
      <c r="B2982" s="27" t="s">
        <v>1047</v>
      </c>
      <c r="C2982" s="5">
        <v>2016</v>
      </c>
      <c r="D2982" s="5">
        <v>416</v>
      </c>
      <c r="E2982" s="8" t="s">
        <v>616</v>
      </c>
      <c r="F2982" s="8" t="s">
        <v>896</v>
      </c>
      <c r="G2982" s="8" t="s">
        <v>1139</v>
      </c>
      <c r="H2982" s="8" t="s">
        <v>6635</v>
      </c>
      <c r="I2982" s="8" t="s">
        <v>396</v>
      </c>
      <c r="J2982" s="8">
        <v>4720.37</v>
      </c>
      <c r="K2982" s="28" t="s">
        <v>320</v>
      </c>
      <c r="L2982" s="29" t="s">
        <v>799</v>
      </c>
      <c r="M2982">
        <v>1914860450</v>
      </c>
      <c r="N2982" t="str">
        <f>VLOOKUP(M2982,[2]CLUES!$A:$B,2,0)</f>
        <v>NLSSA002972</v>
      </c>
      <c r="O2982" t="str">
        <f t="shared" si="92"/>
        <v>GARCIA,MENDOZA/DIANA</v>
      </c>
      <c r="P2982" t="s">
        <v>396</v>
      </c>
      <c r="Q2982" s="27" t="s">
        <v>799</v>
      </c>
      <c r="R2982">
        <v>1914869600</v>
      </c>
      <c r="S2982" t="s">
        <v>6636</v>
      </c>
      <c r="T2982" t="str">
        <f t="shared" si="93"/>
        <v>19|1|2016|416|M02047|GARCIA,MENDOZA/DIANA|4720.37|31122015|01|NLSSA000732|GAMD660809TK7|</v>
      </c>
    </row>
    <row r="2983" spans="1:20" x14ac:dyDescent="0.25">
      <c r="A2983" s="5">
        <v>19</v>
      </c>
      <c r="B2983" s="27" t="s">
        <v>1047</v>
      </c>
      <c r="C2983" s="5">
        <v>2016</v>
      </c>
      <c r="D2983" s="5">
        <v>416</v>
      </c>
      <c r="E2983" s="8" t="s">
        <v>259</v>
      </c>
      <c r="F2983" s="8" t="s">
        <v>896</v>
      </c>
      <c r="G2983" s="8" t="s">
        <v>1582</v>
      </c>
      <c r="H2983" s="8" t="s">
        <v>876</v>
      </c>
      <c r="I2983" s="8" t="s">
        <v>396</v>
      </c>
      <c r="J2983" s="8">
        <v>4713.34</v>
      </c>
      <c r="K2983" s="28" t="s">
        <v>320</v>
      </c>
      <c r="L2983" s="29" t="s">
        <v>799</v>
      </c>
      <c r="M2983">
        <v>1914860450</v>
      </c>
      <c r="N2983" t="str">
        <f>VLOOKUP(M2983,[2]CLUES!$A:$B,2,0)</f>
        <v>NLSSA002972</v>
      </c>
      <c r="O2983" t="str">
        <f t="shared" si="92"/>
        <v>GARCIA,MALDONADO/RAFAEL</v>
      </c>
      <c r="P2983" t="s">
        <v>396</v>
      </c>
      <c r="Q2983" s="27" t="s">
        <v>799</v>
      </c>
      <c r="R2983">
        <v>1914869600</v>
      </c>
      <c r="S2983" t="s">
        <v>6637</v>
      </c>
      <c r="T2983" t="str">
        <f t="shared" si="93"/>
        <v>19|1|2016|416|M03005|GARCIA,MALDONADO/RAFAEL|4713.34|31122015|01|NLSSA000732|GAMR630821SY8|</v>
      </c>
    </row>
    <row r="2984" spans="1:20" x14ac:dyDescent="0.25">
      <c r="A2984" s="5">
        <v>19</v>
      </c>
      <c r="B2984" s="27" t="s">
        <v>1047</v>
      </c>
      <c r="C2984" s="5">
        <v>2016</v>
      </c>
      <c r="D2984" s="5">
        <v>416</v>
      </c>
      <c r="E2984" s="8" t="s">
        <v>80</v>
      </c>
      <c r="F2984" s="8" t="s">
        <v>896</v>
      </c>
      <c r="G2984" s="8" t="s">
        <v>1610</v>
      </c>
      <c r="H2984" s="8" t="s">
        <v>2565</v>
      </c>
      <c r="I2984" s="8" t="s">
        <v>396</v>
      </c>
      <c r="J2984" s="8">
        <v>5991.54</v>
      </c>
      <c r="K2984" s="28" t="s">
        <v>320</v>
      </c>
      <c r="L2984" s="29" t="s">
        <v>799</v>
      </c>
      <c r="M2984">
        <v>1914860450</v>
      </c>
      <c r="N2984" t="str">
        <f>VLOOKUP(M2984,[2]CLUES!$A:$B,2,0)</f>
        <v>NLSSA002972</v>
      </c>
      <c r="O2984" t="str">
        <f t="shared" si="92"/>
        <v>GARCIA,ZAPATA/ANTONIO</v>
      </c>
      <c r="P2984" t="s">
        <v>396</v>
      </c>
      <c r="Q2984" s="27" t="s">
        <v>799</v>
      </c>
      <c r="R2984">
        <v>1914869600</v>
      </c>
      <c r="S2984" t="s">
        <v>6638</v>
      </c>
      <c r="T2984" t="str">
        <f t="shared" si="93"/>
        <v>19|1|2016|416|M02035|GARCIA,ZAPATA/ANTONIO|5991.54|31122015|01|NLSSA000732|GAZA730612A35|</v>
      </c>
    </row>
    <row r="2985" spans="1:20" x14ac:dyDescent="0.25">
      <c r="A2985" s="5">
        <v>19</v>
      </c>
      <c r="B2985" s="27" t="s">
        <v>1047</v>
      </c>
      <c r="C2985" s="5">
        <v>2016</v>
      </c>
      <c r="D2985" s="5">
        <v>416</v>
      </c>
      <c r="E2985" s="8" t="s">
        <v>334</v>
      </c>
      <c r="F2985" s="8" t="s">
        <v>868</v>
      </c>
      <c r="G2985" s="8" t="s">
        <v>902</v>
      </c>
      <c r="H2985" s="8" t="s">
        <v>1733</v>
      </c>
      <c r="I2985" s="8" t="s">
        <v>396</v>
      </c>
      <c r="J2985" s="8">
        <v>7667.91</v>
      </c>
      <c r="K2985" s="28" t="s">
        <v>320</v>
      </c>
      <c r="L2985" s="29" t="s">
        <v>799</v>
      </c>
      <c r="M2985">
        <v>1914860450</v>
      </c>
      <c r="N2985" t="str">
        <f>VLOOKUP(M2985,[2]CLUES!$A:$B,2,0)</f>
        <v>NLSSA002972</v>
      </c>
      <c r="O2985" t="str">
        <f t="shared" si="92"/>
        <v>GONZALEZ,MARTINEZ/CESAR</v>
      </c>
      <c r="P2985" t="s">
        <v>396</v>
      </c>
      <c r="Q2985" s="27" t="s">
        <v>799</v>
      </c>
      <c r="R2985">
        <v>1914869600</v>
      </c>
      <c r="S2985" t="s">
        <v>6639</v>
      </c>
      <c r="T2985" t="str">
        <f t="shared" si="93"/>
        <v>19|1|2016|416|M01004|GONZALEZ,MARTINEZ/CESAR|7667.91|31122015|01|NLSSA000732|GOMC831006JSA|</v>
      </c>
    </row>
    <row r="2986" spans="1:20" x14ac:dyDescent="0.25">
      <c r="A2986" s="5">
        <v>19</v>
      </c>
      <c r="B2986" s="27" t="s">
        <v>1047</v>
      </c>
      <c r="C2986" s="5">
        <v>2016</v>
      </c>
      <c r="D2986" s="5">
        <v>416</v>
      </c>
      <c r="E2986" s="8" t="s">
        <v>16</v>
      </c>
      <c r="F2986" s="8" t="s">
        <v>868</v>
      </c>
      <c r="G2986" s="8" t="s">
        <v>902</v>
      </c>
      <c r="H2986" s="8" t="s">
        <v>1429</v>
      </c>
      <c r="I2986" s="8" t="s">
        <v>396</v>
      </c>
      <c r="J2986" s="8">
        <v>4687.51</v>
      </c>
      <c r="K2986" s="28" t="s">
        <v>320</v>
      </c>
      <c r="L2986" s="29" t="s">
        <v>799</v>
      </c>
      <c r="M2986">
        <v>1914860450</v>
      </c>
      <c r="N2986" t="str">
        <f>VLOOKUP(M2986,[2]CLUES!$A:$B,2,0)</f>
        <v>NLSSA002972</v>
      </c>
      <c r="O2986" t="str">
        <f t="shared" si="92"/>
        <v>GONZALEZ,MARTINEZ/JUANA MARIA</v>
      </c>
      <c r="P2986" t="s">
        <v>396</v>
      </c>
      <c r="Q2986" s="27" t="s">
        <v>799</v>
      </c>
      <c r="R2986">
        <v>1914869600</v>
      </c>
      <c r="S2986" t="s">
        <v>6640</v>
      </c>
      <c r="T2986" t="str">
        <f t="shared" si="93"/>
        <v>19|1|2016|416|M03024|GONZALEZ,MARTINEZ/JUANA MARIA|4687.51|31122015|01|NLSSA000732|GOMJ6403097D6|</v>
      </c>
    </row>
    <row r="2987" spans="1:20" x14ac:dyDescent="0.25">
      <c r="A2987" s="5">
        <v>19</v>
      </c>
      <c r="B2987" s="27" t="s">
        <v>1047</v>
      </c>
      <c r="C2987" s="5">
        <v>2016</v>
      </c>
      <c r="D2987" s="5">
        <v>416</v>
      </c>
      <c r="E2987" s="8" t="s">
        <v>1059</v>
      </c>
      <c r="F2987" s="8" t="s">
        <v>1208</v>
      </c>
      <c r="G2987" s="8" t="s">
        <v>815</v>
      </c>
      <c r="H2987" s="8" t="s">
        <v>6641</v>
      </c>
      <c r="I2987" s="8" t="s">
        <v>396</v>
      </c>
      <c r="J2987" s="8">
        <v>9666.8799999999992</v>
      </c>
      <c r="K2987" s="28" t="s">
        <v>320</v>
      </c>
      <c r="L2987" s="29" t="s">
        <v>799</v>
      </c>
      <c r="M2987">
        <v>1914860450</v>
      </c>
      <c r="N2987" t="str">
        <f>VLOOKUP(M2987,[2]CLUES!$A:$B,2,0)</f>
        <v>NLSSA002972</v>
      </c>
      <c r="O2987" t="str">
        <f t="shared" si="92"/>
        <v>GUTIERREZ,BARRERA/ANTONIO DANIEL TADEO</v>
      </c>
      <c r="P2987" t="s">
        <v>396</v>
      </c>
      <c r="Q2987" s="27" t="s">
        <v>799</v>
      </c>
      <c r="R2987">
        <v>1914869600</v>
      </c>
      <c r="S2987" t="s">
        <v>6642</v>
      </c>
      <c r="T2987" t="str">
        <f t="shared" si="93"/>
        <v>19|1|2016|416|CF41024|GUTIERREZ,BARRERA/ANTONIO DANIEL TADEO|9666.88|31122015|01|NLSSA000732|GUBA870524QP4|</v>
      </c>
    </row>
    <row r="2988" spans="1:20" x14ac:dyDescent="0.25">
      <c r="A2988" s="5">
        <v>19</v>
      </c>
      <c r="B2988" s="27" t="s">
        <v>1047</v>
      </c>
      <c r="C2988" s="5">
        <v>2016</v>
      </c>
      <c r="D2988" s="5">
        <v>416</v>
      </c>
      <c r="E2988" s="8" t="s">
        <v>132</v>
      </c>
      <c r="F2988" s="8" t="s">
        <v>1208</v>
      </c>
      <c r="G2988" s="8" t="s">
        <v>868</v>
      </c>
      <c r="H2988" s="8" t="s">
        <v>6211</v>
      </c>
      <c r="I2988" s="8" t="s">
        <v>396</v>
      </c>
      <c r="J2988" s="8">
        <v>8570</v>
      </c>
      <c r="K2988" s="28" t="s">
        <v>320</v>
      </c>
      <c r="L2988" s="29" t="s">
        <v>799</v>
      </c>
      <c r="M2988">
        <v>1914860460</v>
      </c>
      <c r="N2988" t="str">
        <f>VLOOKUP(M2988,[2]CLUES!$A:$B,2,0)</f>
        <v>NLSSA001823</v>
      </c>
      <c r="O2988" t="str">
        <f t="shared" si="92"/>
        <v>GUTIERREZ,GONZALEZ/ELDA</v>
      </c>
      <c r="P2988" t="s">
        <v>396</v>
      </c>
      <c r="Q2988" s="27" t="s">
        <v>799</v>
      </c>
      <c r="R2988">
        <v>1914869600</v>
      </c>
      <c r="S2988" t="s">
        <v>6643</v>
      </c>
      <c r="T2988" t="str">
        <f t="shared" si="93"/>
        <v>19|1|2016|416|M02001|GUTIERREZ,GONZALEZ/ELDA|8570|31122015|01|NLSSA000732|GUGE730920TI4|</v>
      </c>
    </row>
    <row r="2989" spans="1:20" x14ac:dyDescent="0.25">
      <c r="A2989" s="5">
        <v>19</v>
      </c>
      <c r="B2989" s="27" t="s">
        <v>1047</v>
      </c>
      <c r="C2989" s="5">
        <v>2016</v>
      </c>
      <c r="D2989" s="5">
        <v>416</v>
      </c>
      <c r="E2989" s="8" t="s">
        <v>368</v>
      </c>
      <c r="F2989" s="8" t="s">
        <v>1258</v>
      </c>
      <c r="G2989" s="8" t="s">
        <v>896</v>
      </c>
      <c r="H2989" s="8" t="s">
        <v>6644</v>
      </c>
      <c r="I2989" s="8" t="s">
        <v>396</v>
      </c>
      <c r="J2989" s="8">
        <v>4763.34</v>
      </c>
      <c r="K2989" s="28" t="s">
        <v>320</v>
      </c>
      <c r="L2989" s="29" t="s">
        <v>799</v>
      </c>
      <c r="M2989">
        <v>1914860460</v>
      </c>
      <c r="N2989" t="str">
        <f>VLOOKUP(M2989,[2]CLUES!$A:$B,2,0)</f>
        <v>NLSSA001823</v>
      </c>
      <c r="O2989" t="str">
        <f t="shared" si="92"/>
        <v>GUERRERO,GARCIA/GUADALUPE LOURDES</v>
      </c>
      <c r="P2989" t="s">
        <v>396</v>
      </c>
      <c r="Q2989" s="27" t="s">
        <v>799</v>
      </c>
      <c r="R2989">
        <v>1914869600</v>
      </c>
      <c r="S2989" t="s">
        <v>6645</v>
      </c>
      <c r="T2989" t="str">
        <f t="shared" si="93"/>
        <v>19|1|2016|416|M03022|GUERRERO,GARCIA/GUADALUPE LOURDES|4763.34|31122015|01|NLSSA000732|GUGG700304220|</v>
      </c>
    </row>
    <row r="2990" spans="1:20" x14ac:dyDescent="0.25">
      <c r="A2990" s="5">
        <v>19</v>
      </c>
      <c r="B2990" s="27" t="s">
        <v>1047</v>
      </c>
      <c r="C2990" s="5">
        <v>2016</v>
      </c>
      <c r="D2990" s="5">
        <v>416</v>
      </c>
      <c r="E2990" s="8" t="s">
        <v>224</v>
      </c>
      <c r="F2990" s="8" t="s">
        <v>1258</v>
      </c>
      <c r="G2990" s="8" t="s">
        <v>895</v>
      </c>
      <c r="H2990" s="8" t="s">
        <v>6646</v>
      </c>
      <c r="I2990" s="8" t="s">
        <v>396</v>
      </c>
      <c r="J2990" s="8">
        <v>7946.61</v>
      </c>
      <c r="K2990" s="28" t="s">
        <v>320</v>
      </c>
      <c r="L2990" s="29" t="s">
        <v>799</v>
      </c>
      <c r="M2990">
        <v>1914860470</v>
      </c>
      <c r="N2990" t="str">
        <f>VLOOKUP(M2990,[2]CLUES!$A:$B,2,0)</f>
        <v>NLSSA000131</v>
      </c>
      <c r="O2990" t="str">
        <f t="shared" si="92"/>
        <v>GUERRERO,LUNA/CRISTINA GPE.</v>
      </c>
      <c r="P2990" t="s">
        <v>396</v>
      </c>
      <c r="Q2990" s="27" t="s">
        <v>799</v>
      </c>
      <c r="R2990">
        <v>1914869600</v>
      </c>
      <c r="S2990" t="s">
        <v>6647</v>
      </c>
      <c r="T2990" t="str">
        <f t="shared" si="93"/>
        <v>19|1|2016|416|M02105|GUERRERO,LUNA/CRISTINA GPE.|7946.61|31122015|01|NLSSA000732|GULC7311125R7|</v>
      </c>
    </row>
    <row r="2991" spans="1:20" x14ac:dyDescent="0.25">
      <c r="A2991" s="5">
        <v>19</v>
      </c>
      <c r="B2991" s="27" t="s">
        <v>1047</v>
      </c>
      <c r="C2991" s="5">
        <v>2016</v>
      </c>
      <c r="D2991" s="5">
        <v>416</v>
      </c>
      <c r="E2991" s="8" t="s">
        <v>33</v>
      </c>
      <c r="F2991" s="8" t="s">
        <v>874</v>
      </c>
      <c r="G2991" s="8" t="s">
        <v>809</v>
      </c>
      <c r="H2991" s="8" t="s">
        <v>6648</v>
      </c>
      <c r="I2991" s="8" t="s">
        <v>396</v>
      </c>
      <c r="J2991" s="8">
        <v>5363.04</v>
      </c>
      <c r="K2991" s="28" t="s">
        <v>320</v>
      </c>
      <c r="L2991" s="29" t="s">
        <v>799</v>
      </c>
      <c r="M2991">
        <v>1914860470</v>
      </c>
      <c r="N2991" t="str">
        <f>VLOOKUP(M2991,[2]CLUES!$A:$B,2,0)</f>
        <v>NLSSA000131</v>
      </c>
      <c r="O2991" t="str">
        <f t="shared" si="92"/>
        <v>HERNANDEZ,RODRIGUEZ/NANCY DELIA</v>
      </c>
      <c r="P2991" t="s">
        <v>396</v>
      </c>
      <c r="Q2991" s="27" t="s">
        <v>799</v>
      </c>
      <c r="R2991">
        <v>1914869600</v>
      </c>
      <c r="S2991" t="s">
        <v>6649</v>
      </c>
      <c r="T2991" t="str">
        <f t="shared" si="93"/>
        <v>19|1|2016|416|M02003|HERNANDEZ,RODRIGUEZ/NANCY DELIA|5363.04|31122015|01|NLSSA000732|HERN681203T51|</v>
      </c>
    </row>
    <row r="2992" spans="1:20" x14ac:dyDescent="0.25">
      <c r="A2992" s="5">
        <v>19</v>
      </c>
      <c r="B2992" s="27" t="s">
        <v>1047</v>
      </c>
      <c r="C2992" s="5">
        <v>2016</v>
      </c>
      <c r="D2992" s="5">
        <v>416</v>
      </c>
      <c r="E2992" s="8" t="s">
        <v>368</v>
      </c>
      <c r="F2992" s="8" t="s">
        <v>874</v>
      </c>
      <c r="G2992" s="8" t="s">
        <v>1863</v>
      </c>
      <c r="H2992" s="8" t="s">
        <v>6650</v>
      </c>
      <c r="I2992" s="8" t="s">
        <v>396</v>
      </c>
      <c r="J2992" s="8">
        <v>4763.34</v>
      </c>
      <c r="K2992" s="28" t="s">
        <v>320</v>
      </c>
      <c r="L2992" s="29" t="s">
        <v>799</v>
      </c>
      <c r="M2992">
        <v>1914860470</v>
      </c>
      <c r="N2992" t="str">
        <f>VLOOKUP(M2992,[2]CLUES!$A:$B,2,0)</f>
        <v>NLSSA000131</v>
      </c>
      <c r="O2992" t="str">
        <f t="shared" si="92"/>
        <v>HERNANDEZ,SEGOVIA/FRANCISCO ARTURO</v>
      </c>
      <c r="P2992" t="s">
        <v>396</v>
      </c>
      <c r="Q2992" s="27" t="s">
        <v>799</v>
      </c>
      <c r="R2992">
        <v>1914869600</v>
      </c>
      <c r="S2992" t="s">
        <v>6651</v>
      </c>
      <c r="T2992" t="str">
        <f t="shared" si="93"/>
        <v>19|1|2016|416|M03022|HERNANDEZ,SEGOVIA/FRANCISCO ARTURO|4763.34|31122015|01|NLSSA000732|HESF800312FE0|</v>
      </c>
    </row>
    <row r="2993" spans="1:20" x14ac:dyDescent="0.25">
      <c r="A2993" s="5">
        <v>19</v>
      </c>
      <c r="B2993" s="27" t="s">
        <v>1047</v>
      </c>
      <c r="C2993" s="5">
        <v>2016</v>
      </c>
      <c r="D2993" s="5">
        <v>416</v>
      </c>
      <c r="E2993" s="8" t="s">
        <v>224</v>
      </c>
      <c r="F2993" s="8" t="s">
        <v>1222</v>
      </c>
      <c r="G2993" s="8" t="s">
        <v>2700</v>
      </c>
      <c r="H2993" s="8" t="s">
        <v>2062</v>
      </c>
      <c r="I2993" s="8" t="s">
        <v>396</v>
      </c>
      <c r="J2993" s="8">
        <v>8034.67</v>
      </c>
      <c r="K2993" s="28" t="s">
        <v>320</v>
      </c>
      <c r="L2993" s="29" t="s">
        <v>799</v>
      </c>
      <c r="M2993">
        <v>1914860470</v>
      </c>
      <c r="N2993" t="str">
        <f>VLOOKUP(M2993,[2]CLUES!$A:$B,2,0)</f>
        <v>NLSSA000131</v>
      </c>
      <c r="O2993" t="str">
        <f t="shared" si="92"/>
        <v>HINOJOSA,AVILES/ESPERANZA</v>
      </c>
      <c r="P2993" t="s">
        <v>396</v>
      </c>
      <c r="Q2993" s="27" t="s">
        <v>799</v>
      </c>
      <c r="R2993">
        <v>1914869600</v>
      </c>
      <c r="S2993" t="s">
        <v>6652</v>
      </c>
      <c r="T2993" t="str">
        <f t="shared" si="93"/>
        <v>19|1|2016|416|M02105|HINOJOSA,AVILES/ESPERANZA|8034.67|31122015|01|NLSSA000732|HIAE701231G35|</v>
      </c>
    </row>
    <row r="2994" spans="1:20" x14ac:dyDescent="0.25">
      <c r="A2994" s="5">
        <v>19</v>
      </c>
      <c r="B2994" s="27" t="s">
        <v>1047</v>
      </c>
      <c r="C2994" s="5">
        <v>2016</v>
      </c>
      <c r="D2994" s="5">
        <v>416</v>
      </c>
      <c r="E2994" s="8" t="s">
        <v>1142</v>
      </c>
      <c r="F2994" s="8" t="s">
        <v>1222</v>
      </c>
      <c r="G2994" s="8" t="s">
        <v>856</v>
      </c>
      <c r="H2994" s="8" t="s">
        <v>6653</v>
      </c>
      <c r="I2994" s="8" t="s">
        <v>396</v>
      </c>
      <c r="J2994" s="8">
        <v>4713.34</v>
      </c>
      <c r="K2994" s="28" t="s">
        <v>320</v>
      </c>
      <c r="L2994" s="29" t="s">
        <v>799</v>
      </c>
      <c r="M2994">
        <v>1914860470</v>
      </c>
      <c r="N2994" t="str">
        <f>VLOOKUP(M2994,[2]CLUES!$A:$B,2,0)</f>
        <v>NLSSA000131</v>
      </c>
      <c r="O2994" t="str">
        <f t="shared" si="92"/>
        <v>HINOJOSA,LOPEZ/MILTON CARLOS</v>
      </c>
      <c r="P2994" t="s">
        <v>396</v>
      </c>
      <c r="Q2994" s="27" t="s">
        <v>799</v>
      </c>
      <c r="R2994">
        <v>1914869600</v>
      </c>
      <c r="S2994" t="s">
        <v>6654</v>
      </c>
      <c r="T2994" t="str">
        <f t="shared" si="93"/>
        <v>19|1|2016|416|M03012|HINOJOSA,LOPEZ/MILTON CARLOS|4713.34|31122015|01|NLSSA000732|HILM7409245T6|</v>
      </c>
    </row>
    <row r="2995" spans="1:20" x14ac:dyDescent="0.25">
      <c r="A2995" s="5">
        <v>19</v>
      </c>
      <c r="B2995" s="27" t="s">
        <v>1047</v>
      </c>
      <c r="C2995" s="5">
        <v>2016</v>
      </c>
      <c r="D2995" s="5">
        <v>416</v>
      </c>
      <c r="E2995" s="8" t="s">
        <v>97</v>
      </c>
      <c r="F2995" s="8" t="s">
        <v>1563</v>
      </c>
      <c r="G2995" s="8" t="s">
        <v>836</v>
      </c>
      <c r="H2995" s="8" t="s">
        <v>6655</v>
      </c>
      <c r="I2995" s="8" t="s">
        <v>396</v>
      </c>
      <c r="J2995" s="8">
        <v>9419.43</v>
      </c>
      <c r="K2995" s="28" t="s">
        <v>320</v>
      </c>
      <c r="L2995" s="29" t="s">
        <v>799</v>
      </c>
      <c r="M2995">
        <v>1914860470</v>
      </c>
      <c r="N2995" t="str">
        <f>VLOOKUP(M2995,[2]CLUES!$A:$B,2,0)</f>
        <v>NLSSA000131</v>
      </c>
      <c r="O2995" t="str">
        <f t="shared" si="92"/>
        <v>IBARRA,TORRES/AMADA DEL ROSARIO</v>
      </c>
      <c r="P2995" t="s">
        <v>396</v>
      </c>
      <c r="Q2995" s="27" t="s">
        <v>799</v>
      </c>
      <c r="R2995">
        <v>1914869600</v>
      </c>
      <c r="S2995" t="s">
        <v>6656</v>
      </c>
      <c r="T2995" t="str">
        <f t="shared" si="93"/>
        <v>19|1|2016|416|M02031|IBARRA,TORRES/AMADA DEL ROSARIO|9419.43|31122015|01|NLSSA000732|IATA7003234N1|</v>
      </c>
    </row>
    <row r="2996" spans="1:20" x14ac:dyDescent="0.25">
      <c r="A2996" s="5">
        <v>19</v>
      </c>
      <c r="B2996" s="27" t="s">
        <v>1047</v>
      </c>
      <c r="C2996" s="5">
        <v>2016</v>
      </c>
      <c r="D2996" s="5">
        <v>416</v>
      </c>
      <c r="E2996" s="8" t="s">
        <v>949</v>
      </c>
      <c r="F2996" s="8" t="s">
        <v>1251</v>
      </c>
      <c r="G2996" s="8" t="s">
        <v>1155</v>
      </c>
      <c r="H2996" s="8" t="s">
        <v>6657</v>
      </c>
      <c r="I2996" s="8" t="s">
        <v>396</v>
      </c>
      <c r="J2996" s="8">
        <v>11874.12</v>
      </c>
      <c r="K2996" s="28" t="s">
        <v>320</v>
      </c>
      <c r="L2996" s="29" t="s">
        <v>799</v>
      </c>
      <c r="M2996">
        <v>1914860470</v>
      </c>
      <c r="N2996" t="str">
        <f>VLOOKUP(M2996,[2]CLUES!$A:$B,2,0)</f>
        <v>NLSSA000131</v>
      </c>
      <c r="O2996" t="str">
        <f t="shared" si="92"/>
        <v>JUAREZ,CONTRERAS/JACINTO MARTIN</v>
      </c>
      <c r="P2996" t="s">
        <v>396</v>
      </c>
      <c r="Q2996" s="27" t="s">
        <v>799</v>
      </c>
      <c r="R2996">
        <v>1914869600</v>
      </c>
      <c r="S2996" t="s">
        <v>6658</v>
      </c>
      <c r="T2996" t="str">
        <f t="shared" si="93"/>
        <v>19|1|2016|416|CF41014|JUAREZ,CONTRERAS/JACINTO MARTIN|11874.12|31122015|01|NLSSA000732|JUCJ720911EC6|</v>
      </c>
    </row>
    <row r="2997" spans="1:20" x14ac:dyDescent="0.25">
      <c r="A2997" s="5">
        <v>19</v>
      </c>
      <c r="B2997" s="27" t="s">
        <v>1047</v>
      </c>
      <c r="C2997" s="5">
        <v>2016</v>
      </c>
      <c r="D2997" s="5">
        <v>416</v>
      </c>
      <c r="E2997" s="8" t="s">
        <v>224</v>
      </c>
      <c r="F2997" s="8" t="s">
        <v>888</v>
      </c>
      <c r="G2997" s="8" t="s">
        <v>2202</v>
      </c>
      <c r="H2997" s="8" t="s">
        <v>6659</v>
      </c>
      <c r="I2997" s="8" t="s">
        <v>396</v>
      </c>
      <c r="J2997" s="8">
        <v>7968.62</v>
      </c>
      <c r="K2997" s="28" t="s">
        <v>320</v>
      </c>
      <c r="L2997" s="29" t="s">
        <v>799</v>
      </c>
      <c r="M2997">
        <v>1914860510</v>
      </c>
      <c r="N2997" t="str">
        <f>VLOOKUP(M2997,[2]CLUES!$A:$B,2,0)</f>
        <v>NLSSA002412</v>
      </c>
      <c r="O2997" t="str">
        <f t="shared" si="92"/>
        <v>LARA,MONTES/GABINO</v>
      </c>
      <c r="P2997" t="s">
        <v>396</v>
      </c>
      <c r="Q2997" s="27" t="s">
        <v>799</v>
      </c>
      <c r="R2997">
        <v>1914869600</v>
      </c>
      <c r="S2997" t="s">
        <v>6660</v>
      </c>
      <c r="T2997" t="str">
        <f t="shared" si="93"/>
        <v>19|1|2016|416|M02105|LARA,MONTES/GABINO|7968.62|31122015|01|NLSSA000732|LAMG900319KW6|</v>
      </c>
    </row>
    <row r="2998" spans="1:20" x14ac:dyDescent="0.25">
      <c r="A2998" s="5">
        <v>19</v>
      </c>
      <c r="B2998" s="27" t="s">
        <v>1047</v>
      </c>
      <c r="C2998" s="5">
        <v>2016</v>
      </c>
      <c r="D2998" s="5">
        <v>416</v>
      </c>
      <c r="E2998" s="8" t="s">
        <v>224</v>
      </c>
      <c r="F2998" s="8" t="s">
        <v>1456</v>
      </c>
      <c r="G2998" s="8" t="s">
        <v>1502</v>
      </c>
      <c r="H2998" s="8" t="s">
        <v>5384</v>
      </c>
      <c r="I2998" s="8" t="s">
        <v>4051</v>
      </c>
      <c r="J2998" s="8">
        <v>8034.67</v>
      </c>
      <c r="K2998" s="28" t="s">
        <v>320</v>
      </c>
      <c r="L2998" s="29" t="s">
        <v>799</v>
      </c>
      <c r="M2998">
        <v>1914860510</v>
      </c>
      <c r="N2998" t="str">
        <f>VLOOKUP(M2998,[2]CLUES!$A:$B,2,0)</f>
        <v>NLSSA002412</v>
      </c>
      <c r="O2998" t="str">
        <f t="shared" si="92"/>
        <v>ALVAREZ,CUEVAS/HILDA</v>
      </c>
      <c r="P2998" t="s">
        <v>4051</v>
      </c>
      <c r="Q2998" s="27" t="s">
        <v>799</v>
      </c>
      <c r="R2998">
        <v>1914869440</v>
      </c>
      <c r="S2998" t="s">
        <v>6661</v>
      </c>
      <c r="T2998" t="str">
        <f t="shared" si="93"/>
        <v>19|1|2016|416|M02105|ALVAREZ,CUEVAS/HILDA|8034.67|31122015|01|NLSSA000855|AACH6905273E9|</v>
      </c>
    </row>
    <row r="2999" spans="1:20" x14ac:dyDescent="0.25">
      <c r="A2999" s="5">
        <v>19</v>
      </c>
      <c r="B2999" s="27" t="s">
        <v>1047</v>
      </c>
      <c r="C2999" s="5">
        <v>2016</v>
      </c>
      <c r="D2999" s="5">
        <v>416</v>
      </c>
      <c r="E2999" s="8" t="s">
        <v>949</v>
      </c>
      <c r="F2999" s="8" t="s">
        <v>3958</v>
      </c>
      <c r="G2999" s="8" t="s">
        <v>1389</v>
      </c>
      <c r="H2999" s="8" t="s">
        <v>876</v>
      </c>
      <c r="I2999" s="8" t="s">
        <v>4051</v>
      </c>
      <c r="J2999" s="8">
        <v>12312.67</v>
      </c>
      <c r="K2999" s="28" t="s">
        <v>320</v>
      </c>
      <c r="L2999" s="29" t="s">
        <v>799</v>
      </c>
      <c r="M2999">
        <v>1914860510</v>
      </c>
      <c r="N2999" t="str">
        <f>VLOOKUP(M2999,[2]CLUES!$A:$B,2,0)</f>
        <v>NLSSA002412</v>
      </c>
      <c r="O2999" t="str">
        <f t="shared" si="92"/>
        <v>AVALOS,ESTRADA/RAFAEL</v>
      </c>
      <c r="P2999" t="s">
        <v>4051</v>
      </c>
      <c r="Q2999" s="27" t="s">
        <v>799</v>
      </c>
      <c r="R2999">
        <v>1914869440</v>
      </c>
      <c r="S2999" t="s">
        <v>6662</v>
      </c>
      <c r="T2999" t="str">
        <f t="shared" si="93"/>
        <v>19|1|2016|416|CF41014|AVALOS,ESTRADA/RAFAEL|12312.67|31122015|01|NLSSA000855|AAER540504KSA|</v>
      </c>
    </row>
    <row r="3000" spans="1:20" x14ac:dyDescent="0.25">
      <c r="A3000" s="5">
        <v>19</v>
      </c>
      <c r="B3000" s="27" t="s">
        <v>1047</v>
      </c>
      <c r="C3000" s="5">
        <v>2016</v>
      </c>
      <c r="D3000" s="5">
        <v>416</v>
      </c>
      <c r="E3000" s="8" t="s">
        <v>379</v>
      </c>
      <c r="F3000" s="8" t="s">
        <v>1456</v>
      </c>
      <c r="G3000" s="8" t="s">
        <v>888</v>
      </c>
      <c r="H3000" s="8" t="s">
        <v>1790</v>
      </c>
      <c r="I3000" s="8" t="s">
        <v>4051</v>
      </c>
      <c r="J3000" s="8">
        <v>5975.08</v>
      </c>
      <c r="K3000" s="28" t="s">
        <v>320</v>
      </c>
      <c r="L3000" s="29" t="s">
        <v>799</v>
      </c>
      <c r="M3000">
        <v>1914860510</v>
      </c>
      <c r="N3000" t="str">
        <f>VLOOKUP(M3000,[2]CLUES!$A:$B,2,0)</f>
        <v>NLSSA002412</v>
      </c>
      <c r="O3000" t="str">
        <f t="shared" si="92"/>
        <v>ALVAREZ,LARA/SONIA</v>
      </c>
      <c r="P3000" t="s">
        <v>4051</v>
      </c>
      <c r="Q3000" s="27" t="s">
        <v>799</v>
      </c>
      <c r="R3000">
        <v>1914869440</v>
      </c>
      <c r="S3000" t="s">
        <v>6663</v>
      </c>
      <c r="T3000" t="str">
        <f t="shared" si="93"/>
        <v>19|1|2016|416|M02083|ALVAREZ,LARA/SONIA|5975.08|31122015|01|NLSSA000855|AALS750406N34|</v>
      </c>
    </row>
    <row r="3001" spans="1:20" x14ac:dyDescent="0.25">
      <c r="A3001" s="5">
        <v>19</v>
      </c>
      <c r="B3001" s="27" t="s">
        <v>1047</v>
      </c>
      <c r="C3001" s="5">
        <v>2016</v>
      </c>
      <c r="D3001" s="5">
        <v>416</v>
      </c>
      <c r="E3001" s="8" t="s">
        <v>368</v>
      </c>
      <c r="F3001" s="8" t="s">
        <v>1456</v>
      </c>
      <c r="G3001" s="8" t="s">
        <v>1582</v>
      </c>
      <c r="H3001" s="8" t="s">
        <v>1075</v>
      </c>
      <c r="I3001" s="8" t="s">
        <v>4051</v>
      </c>
      <c r="J3001" s="8">
        <v>4763.34</v>
      </c>
      <c r="K3001" s="28" t="s">
        <v>320</v>
      </c>
      <c r="L3001" s="29" t="s">
        <v>799</v>
      </c>
      <c r="M3001">
        <v>1914860510</v>
      </c>
      <c r="N3001" t="str">
        <f>VLOOKUP(M3001,[2]CLUES!$A:$B,2,0)</f>
        <v>NLSSA002412</v>
      </c>
      <c r="O3001" t="str">
        <f t="shared" si="92"/>
        <v>ALVAREZ,MALDONADO/ESTHER</v>
      </c>
      <c r="P3001" t="s">
        <v>4051</v>
      </c>
      <c r="Q3001" s="27" t="s">
        <v>799</v>
      </c>
      <c r="R3001">
        <v>1914869440</v>
      </c>
      <c r="S3001" t="s">
        <v>6664</v>
      </c>
      <c r="T3001" t="str">
        <f t="shared" si="93"/>
        <v>19|1|2016|416|M03022|ALVAREZ,MALDONADO/ESTHER|4763.34|31122015|01|NLSSA000855|AAME690905N87|</v>
      </c>
    </row>
    <row r="3002" spans="1:20" x14ac:dyDescent="0.25">
      <c r="A3002" s="5">
        <v>19</v>
      </c>
      <c r="B3002" s="27" t="s">
        <v>1047</v>
      </c>
      <c r="C3002" s="5">
        <v>2016</v>
      </c>
      <c r="D3002" s="5">
        <v>416</v>
      </c>
      <c r="E3002" s="8" t="s">
        <v>274</v>
      </c>
      <c r="F3002" s="8" t="s">
        <v>2192</v>
      </c>
      <c r="G3002" s="8" t="s">
        <v>1266</v>
      </c>
      <c r="H3002" s="8" t="s">
        <v>6665</v>
      </c>
      <c r="I3002" s="8" t="s">
        <v>4051</v>
      </c>
      <c r="J3002" s="8">
        <v>5472.61</v>
      </c>
      <c r="K3002" s="28" t="s">
        <v>320</v>
      </c>
      <c r="L3002" s="29" t="s">
        <v>799</v>
      </c>
      <c r="M3002">
        <v>1914860520</v>
      </c>
      <c r="N3002" t="str">
        <f>VLOOKUP(M3002,[2]CLUES!$A:$B,2,0)</f>
        <v>NLSSA001275</v>
      </c>
      <c r="O3002" t="str">
        <f t="shared" si="92"/>
        <v>ALFARO,PEREZ/ROBERTO ELIU</v>
      </c>
      <c r="P3002" t="s">
        <v>4051</v>
      </c>
      <c r="Q3002" s="27" t="s">
        <v>799</v>
      </c>
      <c r="R3002">
        <v>1914869440</v>
      </c>
      <c r="S3002" t="s">
        <v>6666</v>
      </c>
      <c r="T3002" t="str">
        <f t="shared" si="93"/>
        <v>19|1|2016|416|M02006|ALFARO,PEREZ/ROBERTO ELIU|5472.61|31122015|01|NLSSA000855|AAPR890220T73|</v>
      </c>
    </row>
    <row r="3003" spans="1:20" x14ac:dyDescent="0.25">
      <c r="A3003" s="5">
        <v>19</v>
      </c>
      <c r="B3003" s="27" t="s">
        <v>1047</v>
      </c>
      <c r="C3003" s="5">
        <v>2016</v>
      </c>
      <c r="D3003" s="5">
        <v>416</v>
      </c>
      <c r="E3003" s="8" t="s">
        <v>368</v>
      </c>
      <c r="F3003" s="8" t="s">
        <v>1456</v>
      </c>
      <c r="G3003" s="8" t="s">
        <v>809</v>
      </c>
      <c r="H3003" s="8" t="s">
        <v>2082</v>
      </c>
      <c r="I3003" s="8" t="s">
        <v>4051</v>
      </c>
      <c r="J3003" s="8">
        <v>4763.34</v>
      </c>
      <c r="K3003" s="28" t="s">
        <v>320</v>
      </c>
      <c r="L3003" s="29" t="s">
        <v>799</v>
      </c>
      <c r="M3003">
        <v>1914860520</v>
      </c>
      <c r="N3003" t="str">
        <f>VLOOKUP(M3003,[2]CLUES!$A:$B,2,0)</f>
        <v>NLSSA001275</v>
      </c>
      <c r="O3003" t="str">
        <f t="shared" si="92"/>
        <v>ALVAREZ,RODRIGUEZ/ROSA ELENA</v>
      </c>
      <c r="P3003" t="s">
        <v>4051</v>
      </c>
      <c r="Q3003" s="27" t="s">
        <v>799</v>
      </c>
      <c r="R3003">
        <v>1914869440</v>
      </c>
      <c r="S3003" t="s">
        <v>6667</v>
      </c>
      <c r="T3003" t="str">
        <f t="shared" si="93"/>
        <v>19|1|2016|416|M03022|ALVAREZ,RODRIGUEZ/ROSA ELENA|4763.34|31122015|01|NLSSA000855|AARR621029EH8|</v>
      </c>
    </row>
    <row r="3004" spans="1:20" x14ac:dyDescent="0.25">
      <c r="A3004" s="5">
        <v>19</v>
      </c>
      <c r="B3004" s="27" t="s">
        <v>1047</v>
      </c>
      <c r="C3004" s="5">
        <v>2016</v>
      </c>
      <c r="D3004" s="5">
        <v>416</v>
      </c>
      <c r="E3004" s="8" t="s">
        <v>80</v>
      </c>
      <c r="F3004" s="8" t="s">
        <v>3914</v>
      </c>
      <c r="G3004" s="8" t="s">
        <v>1163</v>
      </c>
      <c r="H3004" s="8" t="s">
        <v>1454</v>
      </c>
      <c r="I3004" s="8" t="s">
        <v>4051</v>
      </c>
      <c r="J3004" s="8">
        <v>5843.4</v>
      </c>
      <c r="K3004" s="28" t="s">
        <v>320</v>
      </c>
      <c r="L3004" s="29" t="s">
        <v>799</v>
      </c>
      <c r="M3004">
        <v>1914860520</v>
      </c>
      <c r="N3004" t="str">
        <f>VLOOKUP(M3004,[2]CLUES!$A:$B,2,0)</f>
        <v>NLSSA001275</v>
      </c>
      <c r="O3004" t="str">
        <f t="shared" si="92"/>
        <v>ARREAZOLA,DIAZ/REBECA</v>
      </c>
      <c r="P3004" t="s">
        <v>4051</v>
      </c>
      <c r="Q3004" s="27" t="s">
        <v>799</v>
      </c>
      <c r="R3004">
        <v>1914869440</v>
      </c>
      <c r="S3004" t="s">
        <v>6668</v>
      </c>
      <c r="T3004" t="str">
        <f t="shared" si="93"/>
        <v>19|1|2016|416|M02035|ARREAZOLA,DIAZ/REBECA|5843.4|31122015|01|NLSSA000855|AEDR680417M65|</v>
      </c>
    </row>
    <row r="3005" spans="1:20" x14ac:dyDescent="0.25">
      <c r="A3005" s="5">
        <v>19</v>
      </c>
      <c r="B3005" s="27" t="s">
        <v>1047</v>
      </c>
      <c r="C3005" s="5">
        <v>2016</v>
      </c>
      <c r="D3005" s="5">
        <v>416</v>
      </c>
      <c r="E3005" s="8" t="s">
        <v>1384</v>
      </c>
      <c r="F3005" s="8" t="s">
        <v>3119</v>
      </c>
      <c r="G3005" s="8" t="s">
        <v>6669</v>
      </c>
      <c r="H3005" s="8" t="s">
        <v>2150</v>
      </c>
      <c r="I3005" s="8" t="s">
        <v>4051</v>
      </c>
      <c r="J3005" s="8">
        <v>7892</v>
      </c>
      <c r="K3005" s="28" t="s">
        <v>320</v>
      </c>
      <c r="L3005" s="29" t="s">
        <v>799</v>
      </c>
      <c r="M3005">
        <v>1914860520</v>
      </c>
      <c r="N3005" t="str">
        <f>VLOOKUP(M3005,[2]CLUES!$A:$B,2,0)</f>
        <v>NLSSA001275</v>
      </c>
      <c r="O3005" t="str">
        <f t="shared" si="92"/>
        <v>ALEJO,MANZANARES/ROSA MARIA</v>
      </c>
      <c r="P3005" t="s">
        <v>4051</v>
      </c>
      <c r="Q3005" s="27" t="s">
        <v>799</v>
      </c>
      <c r="R3005">
        <v>1914869440</v>
      </c>
      <c r="S3005" t="s">
        <v>6670</v>
      </c>
      <c r="T3005" t="str">
        <f t="shared" si="93"/>
        <v>19|1|2016|416|M02112|ALEJO,MANZANARES/ROSA MARIA|7892|31122015|01|NLSSA000855|AEMR560923168|</v>
      </c>
    </row>
    <row r="3006" spans="1:20" x14ac:dyDescent="0.25">
      <c r="A3006" s="5">
        <v>19</v>
      </c>
      <c r="B3006" s="27" t="s">
        <v>1047</v>
      </c>
      <c r="C3006" s="5">
        <v>2016</v>
      </c>
      <c r="D3006" s="5">
        <v>416</v>
      </c>
      <c r="E3006" s="8" t="s">
        <v>2434</v>
      </c>
      <c r="F3006" s="8" t="s">
        <v>1406</v>
      </c>
      <c r="G3006" s="8" t="s">
        <v>5269</v>
      </c>
      <c r="H3006" s="8" t="s">
        <v>1548</v>
      </c>
      <c r="I3006" s="8" t="s">
        <v>4051</v>
      </c>
      <c r="J3006" s="8">
        <v>5452.67</v>
      </c>
      <c r="K3006" s="28" t="s">
        <v>320</v>
      </c>
      <c r="L3006" s="29" t="s">
        <v>799</v>
      </c>
      <c r="M3006">
        <v>1914860520</v>
      </c>
      <c r="N3006" t="str">
        <f>VLOOKUP(M3006,[2]CLUES!$A:$B,2,0)</f>
        <v>NLSSA001275</v>
      </c>
      <c r="O3006" t="str">
        <f t="shared" si="92"/>
        <v>AVILA,BELTRAN/MIGUEL ANGEL</v>
      </c>
      <c r="P3006" t="s">
        <v>4051</v>
      </c>
      <c r="Q3006" s="27" t="s">
        <v>799</v>
      </c>
      <c r="R3006">
        <v>1914869440</v>
      </c>
      <c r="S3006" t="s">
        <v>6671</v>
      </c>
      <c r="T3006" t="str">
        <f t="shared" si="93"/>
        <v>19|1|2016|416|M02012|AVILA,BELTRAN/MIGUEL ANGEL|5452.67|31122015|01|NLSSA000855|AIBM680615JG2|</v>
      </c>
    </row>
    <row r="3007" spans="1:20" x14ac:dyDescent="0.25">
      <c r="A3007" s="5">
        <v>19</v>
      </c>
      <c r="B3007" s="27" t="s">
        <v>1047</v>
      </c>
      <c r="C3007" s="5">
        <v>2016</v>
      </c>
      <c r="D3007" s="5">
        <v>416</v>
      </c>
      <c r="E3007" s="8" t="s">
        <v>91</v>
      </c>
      <c r="F3007" s="8" t="s">
        <v>5606</v>
      </c>
      <c r="G3007" s="8" t="s">
        <v>809</v>
      </c>
      <c r="H3007" s="8" t="s">
        <v>1623</v>
      </c>
      <c r="I3007" s="8" t="s">
        <v>4051</v>
      </c>
      <c r="J3007" s="8">
        <v>4783.5200000000004</v>
      </c>
      <c r="K3007" s="28" t="s">
        <v>320</v>
      </c>
      <c r="L3007" s="29" t="s">
        <v>799</v>
      </c>
      <c r="M3007">
        <v>1914860520</v>
      </c>
      <c r="N3007" t="str">
        <f>VLOOKUP(M3007,[2]CLUES!$A:$B,2,0)</f>
        <v>NLSSA001275</v>
      </c>
      <c r="O3007" t="str">
        <f t="shared" si="92"/>
        <v>ANGUIANO,RODRIGUEZ/OFELIA</v>
      </c>
      <c r="P3007" t="s">
        <v>4051</v>
      </c>
      <c r="Q3007" s="27" t="s">
        <v>799</v>
      </c>
      <c r="R3007">
        <v>1914869440</v>
      </c>
      <c r="S3007" t="s">
        <v>6672</v>
      </c>
      <c r="T3007" t="str">
        <f t="shared" si="93"/>
        <v>19|1|2016|416|M03020|ANGUIANO,RODRIGUEZ/OFELIA|4783.52|31122015|01|NLSSA000855|AURO721019RA7|</v>
      </c>
    </row>
    <row r="3008" spans="1:20" x14ac:dyDescent="0.25">
      <c r="A3008" s="5">
        <v>19</v>
      </c>
      <c r="B3008" s="27" t="s">
        <v>1047</v>
      </c>
      <c r="C3008" s="5">
        <v>2016</v>
      </c>
      <c r="D3008" s="5">
        <v>416</v>
      </c>
      <c r="E3008" s="8" t="s">
        <v>1614</v>
      </c>
      <c r="F3008" s="8" t="s">
        <v>1081</v>
      </c>
      <c r="G3008" s="8" t="s">
        <v>896</v>
      </c>
      <c r="H3008" s="8" t="s">
        <v>6673</v>
      </c>
      <c r="I3008" s="8" t="s">
        <v>4051</v>
      </c>
      <c r="J3008" s="8">
        <v>9566.67</v>
      </c>
      <c r="K3008" s="28" t="s">
        <v>320</v>
      </c>
      <c r="L3008" s="29" t="s">
        <v>799</v>
      </c>
      <c r="M3008">
        <v>1914860520</v>
      </c>
      <c r="N3008" t="str">
        <f>VLOOKUP(M3008,[2]CLUES!$A:$B,2,0)</f>
        <v>NLSSA001275</v>
      </c>
      <c r="O3008" t="str">
        <f t="shared" si="92"/>
        <v>BALDERAS,GARCIA/MARIA ESTELA</v>
      </c>
      <c r="P3008" t="s">
        <v>4051</v>
      </c>
      <c r="Q3008" s="27" t="s">
        <v>799</v>
      </c>
      <c r="R3008">
        <v>1914869440</v>
      </c>
      <c r="S3008" t="s">
        <v>6674</v>
      </c>
      <c r="T3008" t="str">
        <f t="shared" si="93"/>
        <v>19|1|2016|416|M02077|BALDERAS,GARCIA/MARIA ESTELA|9566.67|31122015|01|NLSSA000855|BAGE580329DK0|</v>
      </c>
    </row>
    <row r="3009" spans="1:20" x14ac:dyDescent="0.25">
      <c r="A3009" s="5">
        <v>19</v>
      </c>
      <c r="B3009" s="27" t="s">
        <v>1047</v>
      </c>
      <c r="C3009" s="5">
        <v>2016</v>
      </c>
      <c r="D3009" s="5">
        <v>416</v>
      </c>
      <c r="E3009" s="8" t="s">
        <v>228</v>
      </c>
      <c r="F3009" s="8" t="s">
        <v>880</v>
      </c>
      <c r="G3009" s="8" t="s">
        <v>6675</v>
      </c>
      <c r="H3009" s="8" t="s">
        <v>1664</v>
      </c>
      <c r="I3009" s="8" t="s">
        <v>4051</v>
      </c>
      <c r="J3009" s="8">
        <v>4667.18</v>
      </c>
      <c r="K3009" s="28" t="s">
        <v>320</v>
      </c>
      <c r="L3009" s="29" t="s">
        <v>799</v>
      </c>
      <c r="M3009">
        <v>1914860520</v>
      </c>
      <c r="N3009" t="str">
        <f>VLOOKUP(M3009,[2]CLUES!$A:$B,2,0)</f>
        <v>NLSSA001275</v>
      </c>
      <c r="O3009" t="str">
        <f t="shared" si="92"/>
        <v>CASTILLO,RECENDEZ/RAUL</v>
      </c>
      <c r="P3009" t="s">
        <v>4051</v>
      </c>
      <c r="Q3009" s="27" t="s">
        <v>799</v>
      </c>
      <c r="R3009">
        <v>1914869440</v>
      </c>
      <c r="S3009" t="s">
        <v>6676</v>
      </c>
      <c r="T3009" t="str">
        <f t="shared" si="93"/>
        <v>19|1|2016|416|M03025|CASTILLO,RECENDEZ/RAUL|4667.18|31122015|01|NLSSA000855|CARR570809E41|</v>
      </c>
    </row>
    <row r="3010" spans="1:20" x14ac:dyDescent="0.25">
      <c r="A3010" s="5">
        <v>19</v>
      </c>
      <c r="B3010" s="27" t="s">
        <v>1047</v>
      </c>
      <c r="C3010" s="5">
        <v>2016</v>
      </c>
      <c r="D3010" s="5">
        <v>416</v>
      </c>
      <c r="E3010" s="8" t="s">
        <v>368</v>
      </c>
      <c r="F3010" s="8" t="s">
        <v>1227</v>
      </c>
      <c r="G3010" s="8" t="s">
        <v>6677</v>
      </c>
      <c r="H3010" s="8" t="s">
        <v>1816</v>
      </c>
      <c r="I3010" s="8" t="s">
        <v>4051</v>
      </c>
      <c r="J3010" s="8">
        <v>4763.34</v>
      </c>
      <c r="K3010" s="28" t="s">
        <v>320</v>
      </c>
      <c r="L3010" s="29" t="s">
        <v>799</v>
      </c>
      <c r="M3010">
        <v>1914860520</v>
      </c>
      <c r="N3010" t="str">
        <f>VLOOKUP(M3010,[2]CLUES!$A:$B,2,0)</f>
        <v>NLSSA001275</v>
      </c>
      <c r="O3010" t="str">
        <f t="shared" si="92"/>
        <v>CERVANTES,GODINA/MARIA LUISA</v>
      </c>
      <c r="P3010" t="s">
        <v>4051</v>
      </c>
      <c r="Q3010" s="27" t="s">
        <v>799</v>
      </c>
      <c r="R3010">
        <v>1914869440</v>
      </c>
      <c r="S3010" t="s">
        <v>6678</v>
      </c>
      <c r="T3010" t="str">
        <f t="shared" si="93"/>
        <v>19|1|2016|416|M03022|CERVANTES,GODINA/MARIA LUISA|4763.34|31122015|01|NLSSA000855|CEGL730129I26|</v>
      </c>
    </row>
    <row r="3011" spans="1:20" x14ac:dyDescent="0.25">
      <c r="A3011" s="5">
        <v>19</v>
      </c>
      <c r="B3011" s="27" t="s">
        <v>1047</v>
      </c>
      <c r="C3011" s="5">
        <v>2016</v>
      </c>
      <c r="D3011" s="5">
        <v>416</v>
      </c>
      <c r="E3011" s="8" t="s">
        <v>334</v>
      </c>
      <c r="F3011" s="8" t="s">
        <v>2808</v>
      </c>
      <c r="G3011" s="8" t="s">
        <v>2793</v>
      </c>
      <c r="H3011" s="8" t="s">
        <v>6679</v>
      </c>
      <c r="I3011" s="8" t="s">
        <v>4051</v>
      </c>
      <c r="J3011" s="8">
        <v>10848</v>
      </c>
      <c r="K3011" s="28" t="s">
        <v>320</v>
      </c>
      <c r="L3011" s="29" t="s">
        <v>799</v>
      </c>
      <c r="M3011">
        <v>1914860520</v>
      </c>
      <c r="N3011" t="str">
        <f>VLOOKUP(M3011,[2]CLUES!$A:$B,2,0)</f>
        <v>NLSSA001275</v>
      </c>
      <c r="O3011" t="str">
        <f t="shared" si="92"/>
        <v>CERDA,MELCHOR/CARLOS DAVID</v>
      </c>
      <c r="P3011" t="s">
        <v>4051</v>
      </c>
      <c r="Q3011" s="27" t="s">
        <v>799</v>
      </c>
      <c r="R3011">
        <v>1914869440</v>
      </c>
      <c r="S3011" t="s">
        <v>6680</v>
      </c>
      <c r="T3011" t="str">
        <f t="shared" si="93"/>
        <v>19|1|2016|416|M01004|CERDA,MELCHOR/CARLOS DAVID|10848|31122015|01|NLSSA000855|CEMC780312QJ5|</v>
      </c>
    </row>
    <row r="3012" spans="1:20" x14ac:dyDescent="0.25">
      <c r="A3012" s="5">
        <v>19</v>
      </c>
      <c r="B3012" s="27" t="s">
        <v>1047</v>
      </c>
      <c r="C3012" s="5">
        <v>2016</v>
      </c>
      <c r="D3012" s="5">
        <v>416</v>
      </c>
      <c r="E3012" s="8" t="s">
        <v>259</v>
      </c>
      <c r="F3012" s="8" t="s">
        <v>1227</v>
      </c>
      <c r="G3012" s="8" t="s">
        <v>1874</v>
      </c>
      <c r="H3012" s="8" t="s">
        <v>3234</v>
      </c>
      <c r="I3012" s="8" t="s">
        <v>4051</v>
      </c>
      <c r="J3012" s="8">
        <v>4713.34</v>
      </c>
      <c r="K3012" s="28" t="s">
        <v>320</v>
      </c>
      <c r="L3012" s="29" t="s">
        <v>799</v>
      </c>
      <c r="M3012">
        <v>1914860520</v>
      </c>
      <c r="N3012" t="str">
        <f>VLOOKUP(M3012,[2]CLUES!$A:$B,2,0)</f>
        <v>NLSSA001275</v>
      </c>
      <c r="O3012" t="str">
        <f t="shared" si="92"/>
        <v>CERVANTES,MU&amp;OZ/LUIS GERARDO</v>
      </c>
      <c r="P3012" t="s">
        <v>4051</v>
      </c>
      <c r="Q3012" s="27" t="s">
        <v>799</v>
      </c>
      <c r="R3012">
        <v>1914869440</v>
      </c>
      <c r="S3012" t="s">
        <v>6681</v>
      </c>
      <c r="T3012" t="str">
        <f t="shared" si="93"/>
        <v>19|1|2016|416|M03005|CERVANTES,MU&amp;OZ/LUIS GERARDO|4713.34|31122015|01|NLSSA000855|CEML840513911|</v>
      </c>
    </row>
    <row r="3013" spans="1:20" x14ac:dyDescent="0.25">
      <c r="A3013" s="5">
        <v>19</v>
      </c>
      <c r="B3013" s="27" t="s">
        <v>1047</v>
      </c>
      <c r="C3013" s="5">
        <v>2016</v>
      </c>
      <c r="D3013" s="5">
        <v>416</v>
      </c>
      <c r="E3013" s="8" t="s">
        <v>224</v>
      </c>
      <c r="F3013" s="8" t="s">
        <v>6682</v>
      </c>
      <c r="G3013" s="8" t="s">
        <v>1254</v>
      </c>
      <c r="H3013" s="8" t="s">
        <v>6683</v>
      </c>
      <c r="I3013" s="8" t="s">
        <v>4051</v>
      </c>
      <c r="J3013" s="8">
        <v>8034.67</v>
      </c>
      <c r="K3013" s="28" t="s">
        <v>320</v>
      </c>
      <c r="L3013" s="29" t="s">
        <v>799</v>
      </c>
      <c r="M3013">
        <v>1914860530</v>
      </c>
      <c r="N3013" t="str">
        <f>VLOOKUP(M3013,[2]CLUES!$A:$B,2,0)</f>
        <v>NLSSA000423</v>
      </c>
      <c r="O3013" t="str">
        <f t="shared" si="92"/>
        <v>CINA,MORALES/PRISCA</v>
      </c>
      <c r="P3013" t="s">
        <v>4051</v>
      </c>
      <c r="Q3013" s="27" t="s">
        <v>799</v>
      </c>
      <c r="R3013">
        <v>1914869440</v>
      </c>
      <c r="S3013" t="s">
        <v>6684</v>
      </c>
      <c r="T3013" t="str">
        <f t="shared" si="93"/>
        <v>19|1|2016|416|M02105|CINA,MORALES/PRISCA|8034.67|31122015|01|NLSSA000855|CIMP7106185XA|</v>
      </c>
    </row>
    <row r="3014" spans="1:20" x14ac:dyDescent="0.25">
      <c r="A3014" s="5">
        <v>19</v>
      </c>
      <c r="B3014" s="27" t="s">
        <v>1047</v>
      </c>
      <c r="C3014" s="5">
        <v>2016</v>
      </c>
      <c r="D3014" s="5">
        <v>416</v>
      </c>
      <c r="E3014" s="8" t="s">
        <v>259</v>
      </c>
      <c r="F3014" s="8" t="s">
        <v>1502</v>
      </c>
      <c r="G3014" s="8" t="s">
        <v>6685</v>
      </c>
      <c r="H3014" s="8" t="s">
        <v>4581</v>
      </c>
      <c r="I3014" s="8" t="s">
        <v>4051</v>
      </c>
      <c r="J3014" s="8">
        <v>4713.34</v>
      </c>
      <c r="K3014" s="28" t="s">
        <v>320</v>
      </c>
      <c r="L3014" s="29" t="s">
        <v>799</v>
      </c>
      <c r="M3014">
        <v>1914860530</v>
      </c>
      <c r="N3014" t="str">
        <f>VLOOKUP(M3014,[2]CLUES!$A:$B,2,0)</f>
        <v>NLSSA000423</v>
      </c>
      <c r="O3014" t="str">
        <f t="shared" ref="O3014:O3077" si="94">CONCATENATE(F3014,",",G3014,"/",H3014)</f>
        <v>CUEVAS,BONILLA/MA. TERESA</v>
      </c>
      <c r="P3014" t="s">
        <v>4051</v>
      </c>
      <c r="Q3014" s="27" t="s">
        <v>799</v>
      </c>
      <c r="R3014">
        <v>1914869440</v>
      </c>
      <c r="S3014" t="s">
        <v>6686</v>
      </c>
      <c r="T3014" t="str">
        <f t="shared" ref="T3014:T3077" si="95">CONCATENATE(A3014,"|",B3014,"|",C3014,"|",D3014,"|",E3014,"|",O3014,"|",J3014,"|",K3014,"|",Q3014,"|",I3014,"|",S3014,"|")</f>
        <v>19|1|2016|416|M03005|CUEVAS,BONILLA/MA. TERESA|4713.34|31122015|01|NLSSA000855|CUBT5510035WA|</v>
      </c>
    </row>
    <row r="3015" spans="1:20" x14ac:dyDescent="0.25">
      <c r="A3015" s="5">
        <v>19</v>
      </c>
      <c r="B3015" s="27" t="s">
        <v>1047</v>
      </c>
      <c r="C3015" s="5">
        <v>2016</v>
      </c>
      <c r="D3015" s="5">
        <v>416</v>
      </c>
      <c r="E3015" s="8" t="s">
        <v>171</v>
      </c>
      <c r="F3015" s="8" t="s">
        <v>1159</v>
      </c>
      <c r="G3015" s="8" t="s">
        <v>1254</v>
      </c>
      <c r="H3015" s="8" t="s">
        <v>1259</v>
      </c>
      <c r="I3015" s="8" t="s">
        <v>4051</v>
      </c>
      <c r="J3015" s="8">
        <v>6630</v>
      </c>
      <c r="K3015" s="28" t="s">
        <v>320</v>
      </c>
      <c r="L3015" s="29" t="s">
        <v>799</v>
      </c>
      <c r="M3015">
        <v>1914860480</v>
      </c>
      <c r="N3015" t="str">
        <f>VLOOKUP(M3015,[2]CLUES!$A:$B,2,0)</f>
        <v>NLSSA002605</v>
      </c>
      <c r="O3015" t="str">
        <f t="shared" si="94"/>
        <v>CRUZ,MORALES/MARIA GUADALUPE</v>
      </c>
      <c r="P3015" t="s">
        <v>4051</v>
      </c>
      <c r="Q3015" s="27" t="s">
        <v>799</v>
      </c>
      <c r="R3015">
        <v>1914869440</v>
      </c>
      <c r="S3015" t="s">
        <v>6687</v>
      </c>
      <c r="T3015" t="str">
        <f t="shared" si="95"/>
        <v>19|1|2016|416|M02034|CRUZ,MORALES/MARIA GUADALUPE|6630|31122015|01|NLSSA000855|CUMG531123LP6|</v>
      </c>
    </row>
    <row r="3016" spans="1:20" x14ac:dyDescent="0.25">
      <c r="A3016" s="5">
        <v>19</v>
      </c>
      <c r="B3016" s="27" t="s">
        <v>1047</v>
      </c>
      <c r="C3016" s="5">
        <v>2016</v>
      </c>
      <c r="D3016" s="5">
        <v>416</v>
      </c>
      <c r="E3016" s="8" t="s">
        <v>334</v>
      </c>
      <c r="F3016" s="8" t="s">
        <v>1193</v>
      </c>
      <c r="G3016" s="8" t="s">
        <v>6688</v>
      </c>
      <c r="H3016" s="8" t="s">
        <v>6689</v>
      </c>
      <c r="I3016" s="8" t="s">
        <v>4051</v>
      </c>
      <c r="J3016" s="8">
        <v>10788.56</v>
      </c>
      <c r="K3016" s="28" t="s">
        <v>320</v>
      </c>
      <c r="L3016" s="29" t="s">
        <v>799</v>
      </c>
      <c r="M3016">
        <v>1914860480</v>
      </c>
      <c r="N3016" t="str">
        <f>VLOOKUP(M3016,[2]CLUES!$A:$B,2,0)</f>
        <v>NLSSA002605</v>
      </c>
      <c r="O3016" t="str">
        <f t="shared" si="94"/>
        <v>ESCOBEDO,CONDE/XICOTENCATL</v>
      </c>
      <c r="P3016" t="s">
        <v>4051</v>
      </c>
      <c r="Q3016" s="27" t="s">
        <v>799</v>
      </c>
      <c r="R3016">
        <v>1914869440</v>
      </c>
      <c r="S3016" t="s">
        <v>6690</v>
      </c>
      <c r="T3016" t="str">
        <f t="shared" si="95"/>
        <v>19|1|2016|416|M01004|ESCOBEDO,CONDE/XICOTENCATL|10788.56|31122015|01|NLSSA000855|EOCX600430MC7|</v>
      </c>
    </row>
    <row r="3017" spans="1:20" x14ac:dyDescent="0.25">
      <c r="A3017" s="5">
        <v>19</v>
      </c>
      <c r="B3017" s="27" t="s">
        <v>1047</v>
      </c>
      <c r="C3017" s="5">
        <v>2016</v>
      </c>
      <c r="D3017" s="5">
        <v>416</v>
      </c>
      <c r="E3017" s="8" t="s">
        <v>206</v>
      </c>
      <c r="F3017" s="8" t="s">
        <v>896</v>
      </c>
      <c r="G3017" s="8" t="s">
        <v>896</v>
      </c>
      <c r="H3017" s="8" t="s">
        <v>857</v>
      </c>
      <c r="I3017" s="8" t="s">
        <v>4051</v>
      </c>
      <c r="J3017" s="8">
        <v>4746.67</v>
      </c>
      <c r="K3017" s="28" t="s">
        <v>320</v>
      </c>
      <c r="L3017" s="29" t="s">
        <v>799</v>
      </c>
      <c r="M3017">
        <v>1914860480</v>
      </c>
      <c r="N3017" t="str">
        <f>VLOOKUP(M3017,[2]CLUES!$A:$B,2,0)</f>
        <v>NLSSA002605</v>
      </c>
      <c r="O3017" t="str">
        <f t="shared" si="94"/>
        <v>GARCIA,GARCIA/OSCAR</v>
      </c>
      <c r="P3017" t="s">
        <v>4051</v>
      </c>
      <c r="Q3017" s="27" t="s">
        <v>799</v>
      </c>
      <c r="R3017">
        <v>1914869440</v>
      </c>
      <c r="S3017" t="s">
        <v>6691</v>
      </c>
      <c r="T3017" t="str">
        <f t="shared" si="95"/>
        <v>19|1|2016|416|M03023|GARCIA,GARCIA/OSCAR|4746.67|31122015|01|NLSSA000855|GAGO630803JW8|</v>
      </c>
    </row>
    <row r="3018" spans="1:20" x14ac:dyDescent="0.25">
      <c r="A3018" s="5">
        <v>19</v>
      </c>
      <c r="B3018" s="27" t="s">
        <v>1047</v>
      </c>
      <c r="C3018" s="5">
        <v>2016</v>
      </c>
      <c r="D3018" s="5">
        <v>416</v>
      </c>
      <c r="E3018" s="8" t="s">
        <v>91</v>
      </c>
      <c r="F3018" s="8" t="s">
        <v>896</v>
      </c>
      <c r="G3018" s="8" t="s">
        <v>896</v>
      </c>
      <c r="H3018" s="8" t="s">
        <v>1069</v>
      </c>
      <c r="I3018" s="8" t="s">
        <v>4051</v>
      </c>
      <c r="J3018" s="8">
        <v>4796.67</v>
      </c>
      <c r="K3018" s="28" t="s">
        <v>320</v>
      </c>
      <c r="L3018" s="29" t="s">
        <v>799</v>
      </c>
      <c r="M3018">
        <v>1914860480</v>
      </c>
      <c r="N3018" t="str">
        <f>VLOOKUP(M3018,[2]CLUES!$A:$B,2,0)</f>
        <v>NLSSA002605</v>
      </c>
      <c r="O3018" t="str">
        <f t="shared" si="94"/>
        <v>GARCIA,GARCIA/YOLANDA</v>
      </c>
      <c r="P3018" t="s">
        <v>4051</v>
      </c>
      <c r="Q3018" s="27" t="s">
        <v>799</v>
      </c>
      <c r="R3018">
        <v>1914869440</v>
      </c>
      <c r="S3018" t="s">
        <v>6692</v>
      </c>
      <c r="T3018" t="str">
        <f t="shared" si="95"/>
        <v>19|1|2016|416|M03020|GARCIA,GARCIA/YOLANDA|4796.67|31122015|01|NLSSA000855|GAGY6710111J2|</v>
      </c>
    </row>
    <row r="3019" spans="1:20" x14ac:dyDescent="0.25">
      <c r="A3019" s="5">
        <v>19</v>
      </c>
      <c r="B3019" s="27" t="s">
        <v>1047</v>
      </c>
      <c r="C3019" s="5">
        <v>2016</v>
      </c>
      <c r="D3019" s="5">
        <v>416</v>
      </c>
      <c r="E3019" s="8" t="s">
        <v>97</v>
      </c>
      <c r="F3019" s="8" t="s">
        <v>896</v>
      </c>
      <c r="G3019" s="8" t="s">
        <v>836</v>
      </c>
      <c r="H3019" s="8" t="s">
        <v>5340</v>
      </c>
      <c r="I3019" s="8" t="s">
        <v>4051</v>
      </c>
      <c r="J3019" s="8">
        <v>9471.33</v>
      </c>
      <c r="K3019" s="28" t="s">
        <v>320</v>
      </c>
      <c r="L3019" s="29" t="s">
        <v>799</v>
      </c>
      <c r="M3019">
        <v>1914860480</v>
      </c>
      <c r="N3019" t="str">
        <f>VLOOKUP(M3019,[2]CLUES!$A:$B,2,0)</f>
        <v>NLSSA002605</v>
      </c>
      <c r="O3019" t="str">
        <f t="shared" si="94"/>
        <v>GARCIA,TORRES/ADAN</v>
      </c>
      <c r="P3019" t="s">
        <v>4051</v>
      </c>
      <c r="Q3019" s="27" t="s">
        <v>799</v>
      </c>
      <c r="R3019">
        <v>1914869440</v>
      </c>
      <c r="S3019" t="s">
        <v>6693</v>
      </c>
      <c r="T3019" t="str">
        <f t="shared" si="95"/>
        <v>19|1|2016|416|M02031|GARCIA,TORRES/ADAN|9471.33|31122015|01|NLSSA000855|GATA641230N18|</v>
      </c>
    </row>
    <row r="3020" spans="1:20" x14ac:dyDescent="0.25">
      <c r="A3020" s="5">
        <v>19</v>
      </c>
      <c r="B3020" s="27" t="s">
        <v>1047</v>
      </c>
      <c r="C3020" s="5">
        <v>2016</v>
      </c>
      <c r="D3020" s="5">
        <v>416</v>
      </c>
      <c r="E3020" s="8" t="s">
        <v>2007</v>
      </c>
      <c r="F3020" s="8" t="s">
        <v>868</v>
      </c>
      <c r="G3020" s="8" t="s">
        <v>6694</v>
      </c>
      <c r="H3020" s="8" t="s">
        <v>2714</v>
      </c>
      <c r="I3020" s="8" t="s">
        <v>4051</v>
      </c>
      <c r="J3020" s="8">
        <v>5733.34</v>
      </c>
      <c r="K3020" s="28" t="s">
        <v>320</v>
      </c>
      <c r="L3020" s="29" t="s">
        <v>799</v>
      </c>
      <c r="M3020">
        <v>1914860010</v>
      </c>
      <c r="N3020" t="str">
        <f>VLOOKUP(M3020,[2]CLUES!$A:$B,2,0)</f>
        <v>NLSSA014156</v>
      </c>
      <c r="O3020" t="str">
        <f t="shared" si="94"/>
        <v>GONZALEZ,ALAMIAS/MARGARITA</v>
      </c>
      <c r="P3020" t="s">
        <v>4051</v>
      </c>
      <c r="Q3020" s="27" t="s">
        <v>799</v>
      </c>
      <c r="R3020">
        <v>1914869440</v>
      </c>
      <c r="S3020" t="s">
        <v>6695</v>
      </c>
      <c r="T3020" t="str">
        <f t="shared" si="95"/>
        <v>19|1|2016|416|CF41032|GONZALEZ,ALAMIAS/MARGARITA|5733.34|31122015|01|NLSSA000855|GOAM851221BW7|</v>
      </c>
    </row>
    <row r="3021" spans="1:20" x14ac:dyDescent="0.25">
      <c r="A3021" s="5">
        <v>19</v>
      </c>
      <c r="B3021" s="27" t="s">
        <v>1047</v>
      </c>
      <c r="C3021" s="5">
        <v>2016</v>
      </c>
      <c r="D3021" s="5">
        <v>416</v>
      </c>
      <c r="E3021" s="8" t="s">
        <v>3140</v>
      </c>
      <c r="F3021" s="8" t="s">
        <v>1258</v>
      </c>
      <c r="G3021" s="8" t="s">
        <v>1456</v>
      </c>
      <c r="H3021" s="8" t="s">
        <v>1157</v>
      </c>
      <c r="I3021" s="8" t="s">
        <v>4051</v>
      </c>
      <c r="J3021" s="8">
        <v>8354.89</v>
      </c>
      <c r="K3021" s="28" t="s">
        <v>320</v>
      </c>
      <c r="L3021" s="29" t="s">
        <v>799</v>
      </c>
      <c r="M3021">
        <v>1914860010</v>
      </c>
      <c r="N3021" t="str">
        <f>VLOOKUP(M3021,[2]CLUES!$A:$B,2,0)</f>
        <v>NLSSA014156</v>
      </c>
      <c r="O3021" t="str">
        <f t="shared" si="94"/>
        <v>GUERRERO,ALVAREZ/JOSE GUADALUPE</v>
      </c>
      <c r="P3021" t="s">
        <v>4051</v>
      </c>
      <c r="Q3021" s="27" t="s">
        <v>799</v>
      </c>
      <c r="R3021">
        <v>1914869440</v>
      </c>
      <c r="S3021" t="s">
        <v>6696</v>
      </c>
      <c r="T3021" t="str">
        <f t="shared" si="95"/>
        <v>19|1|2016|416|CF41016|GUERRERO,ALVAREZ/JOSE GUADALUPE|8354.89|31122015|01|NLSSA000855|GUAG571212JA7|</v>
      </c>
    </row>
    <row r="3022" spans="1:20" x14ac:dyDescent="0.25">
      <c r="A3022" s="5">
        <v>19</v>
      </c>
      <c r="B3022" s="27" t="s">
        <v>1047</v>
      </c>
      <c r="C3022" s="5">
        <v>2016</v>
      </c>
      <c r="D3022" s="5">
        <v>416</v>
      </c>
      <c r="E3022" s="8" t="s">
        <v>528</v>
      </c>
      <c r="F3022" s="8" t="s">
        <v>1208</v>
      </c>
      <c r="G3022" s="8" t="s">
        <v>1167</v>
      </c>
      <c r="H3022" s="8" t="s">
        <v>1590</v>
      </c>
      <c r="I3022" s="8" t="s">
        <v>4051</v>
      </c>
      <c r="J3022" s="8">
        <v>5627.21</v>
      </c>
      <c r="K3022" s="28" t="s">
        <v>320</v>
      </c>
      <c r="L3022" s="29" t="s">
        <v>799</v>
      </c>
      <c r="M3022">
        <v>1914860010</v>
      </c>
      <c r="N3022" t="str">
        <f>VLOOKUP(M3022,[2]CLUES!$A:$B,2,0)</f>
        <v>NLSSA014156</v>
      </c>
      <c r="O3022" t="str">
        <f t="shared" si="94"/>
        <v>GUTIERREZ,DUARTE/MARIA DEL CARMEN</v>
      </c>
      <c r="P3022" t="s">
        <v>4051</v>
      </c>
      <c r="Q3022" s="27" t="s">
        <v>799</v>
      </c>
      <c r="R3022">
        <v>1914869440</v>
      </c>
      <c r="S3022" t="s">
        <v>6697</v>
      </c>
      <c r="T3022" t="str">
        <f t="shared" si="95"/>
        <v>19|1|2016|416|M02074|GUTIERREZ,DUARTE/MARIA DEL CARMEN|5627.21|31122015|01|NLSSA000855|GUDC700716QP1|</v>
      </c>
    </row>
    <row r="3023" spans="1:20" x14ac:dyDescent="0.25">
      <c r="A3023" s="5">
        <v>19</v>
      </c>
      <c r="B3023" s="27" t="s">
        <v>1047</v>
      </c>
      <c r="C3023" s="5">
        <v>2016</v>
      </c>
      <c r="D3023" s="5">
        <v>416</v>
      </c>
      <c r="E3023" s="8" t="s">
        <v>2058</v>
      </c>
      <c r="F3023" s="8" t="s">
        <v>1208</v>
      </c>
      <c r="G3023" s="8" t="s">
        <v>896</v>
      </c>
      <c r="H3023" s="8" t="s">
        <v>6698</v>
      </c>
      <c r="I3023" s="8" t="s">
        <v>4051</v>
      </c>
      <c r="J3023" s="8">
        <v>8570</v>
      </c>
      <c r="K3023" s="28" t="s">
        <v>320</v>
      </c>
      <c r="L3023" s="29" t="s">
        <v>799</v>
      </c>
      <c r="M3023">
        <v>1914860010</v>
      </c>
      <c r="N3023" t="str">
        <f>VLOOKUP(M3023,[2]CLUES!$A:$B,2,0)</f>
        <v>NLSSA014156</v>
      </c>
      <c r="O3023" t="str">
        <f t="shared" si="94"/>
        <v>GUTIERREZ,GARCIA/BRIGIDA ELIZABETH</v>
      </c>
      <c r="P3023" t="s">
        <v>4051</v>
      </c>
      <c r="Q3023" s="27" t="s">
        <v>799</v>
      </c>
      <c r="R3023">
        <v>1914869440</v>
      </c>
      <c r="S3023" t="s">
        <v>6699</v>
      </c>
      <c r="T3023" t="str">
        <f t="shared" si="95"/>
        <v>19|1|2016|416|CF41031|GUTIERREZ,GARCIA/BRIGIDA ELIZABETH|8570|31122015|01|NLSSA000855|GUGB871008ES0|</v>
      </c>
    </row>
    <row r="3024" spans="1:20" x14ac:dyDescent="0.25">
      <c r="A3024" s="5">
        <v>19</v>
      </c>
      <c r="B3024" s="27" t="s">
        <v>1047</v>
      </c>
      <c r="C3024" s="5">
        <v>2016</v>
      </c>
      <c r="D3024" s="5">
        <v>416</v>
      </c>
      <c r="E3024" s="8" t="s">
        <v>206</v>
      </c>
      <c r="F3024" s="8" t="s">
        <v>1258</v>
      </c>
      <c r="G3024" s="8" t="s">
        <v>902</v>
      </c>
      <c r="H3024" s="8" t="s">
        <v>2711</v>
      </c>
      <c r="I3024" s="8" t="s">
        <v>4051</v>
      </c>
      <c r="J3024" s="8">
        <v>4746.67</v>
      </c>
      <c r="K3024" s="28" t="s">
        <v>320</v>
      </c>
      <c r="L3024" s="29" t="s">
        <v>799</v>
      </c>
      <c r="M3024">
        <v>1914860010</v>
      </c>
      <c r="N3024" t="str">
        <f>VLOOKUP(M3024,[2]CLUES!$A:$B,2,0)</f>
        <v>NLSSA014156</v>
      </c>
      <c r="O3024" t="str">
        <f t="shared" si="94"/>
        <v>GUERRERO,MARTINEZ/MOISES</v>
      </c>
      <c r="P3024" t="s">
        <v>4051</v>
      </c>
      <c r="Q3024" s="27" t="s">
        <v>799</v>
      </c>
      <c r="R3024">
        <v>1914869440</v>
      </c>
      <c r="S3024" t="s">
        <v>6700</v>
      </c>
      <c r="T3024" t="str">
        <f t="shared" si="95"/>
        <v>19|1|2016|416|M03023|GUERRERO,MARTINEZ/MOISES|4746.67|31122015|01|NLSSA000855|GUMM720904ES7|</v>
      </c>
    </row>
    <row r="3025" spans="1:20" x14ac:dyDescent="0.25">
      <c r="A3025" s="5">
        <v>19</v>
      </c>
      <c r="B3025" s="27" t="s">
        <v>1047</v>
      </c>
      <c r="C3025" s="5">
        <v>2016</v>
      </c>
      <c r="D3025" s="5">
        <v>416</v>
      </c>
      <c r="E3025" s="8" t="s">
        <v>439</v>
      </c>
      <c r="F3025" s="8" t="s">
        <v>1712</v>
      </c>
      <c r="G3025" s="8" t="s">
        <v>1091</v>
      </c>
      <c r="H3025" s="8" t="s">
        <v>1872</v>
      </c>
      <c r="I3025" s="8" t="s">
        <v>4051</v>
      </c>
      <c r="J3025" s="8">
        <v>4766.91</v>
      </c>
      <c r="K3025" s="28" t="s">
        <v>320</v>
      </c>
      <c r="L3025" s="29" t="s">
        <v>799</v>
      </c>
      <c r="M3025">
        <v>1914860010</v>
      </c>
      <c r="N3025" t="str">
        <f>VLOOKUP(M3025,[2]CLUES!$A:$B,2,0)</f>
        <v>NLSSA014156</v>
      </c>
      <c r="O3025" t="str">
        <f t="shared" si="94"/>
        <v>GUZMAN,RAMIREZ/LAZARO</v>
      </c>
      <c r="P3025" t="s">
        <v>4051</v>
      </c>
      <c r="Q3025" s="27" t="s">
        <v>799</v>
      </c>
      <c r="R3025">
        <v>1914869440</v>
      </c>
      <c r="S3025" t="s">
        <v>6701</v>
      </c>
      <c r="T3025" t="str">
        <f t="shared" si="95"/>
        <v>19|1|2016|416|M03021|GUZMAN,RAMIREZ/LAZARO|4766.91|31122015|01|NLSSA000855|GURL421217FD3|</v>
      </c>
    </row>
    <row r="3026" spans="1:20" x14ac:dyDescent="0.25">
      <c r="A3026" s="5">
        <v>19</v>
      </c>
      <c r="B3026" s="27" t="s">
        <v>1047</v>
      </c>
      <c r="C3026" s="5">
        <v>2016</v>
      </c>
      <c r="D3026" s="5">
        <v>416</v>
      </c>
      <c r="E3026" s="8" t="s">
        <v>379</v>
      </c>
      <c r="F3026" s="8" t="s">
        <v>874</v>
      </c>
      <c r="G3026" s="8" t="s">
        <v>6702</v>
      </c>
      <c r="H3026" s="8" t="s">
        <v>4403</v>
      </c>
      <c r="I3026" s="8" t="s">
        <v>4051</v>
      </c>
      <c r="J3026" s="8">
        <v>6008</v>
      </c>
      <c r="K3026" s="28" t="s">
        <v>320</v>
      </c>
      <c r="L3026" s="29" t="s">
        <v>799</v>
      </c>
      <c r="M3026">
        <v>1914860010</v>
      </c>
      <c r="N3026" t="str">
        <f>VLOOKUP(M3026,[2]CLUES!$A:$B,2,0)</f>
        <v>NLSSA014156</v>
      </c>
      <c r="O3026" t="str">
        <f t="shared" si="94"/>
        <v>HERNANDEZ,CARCA&amp;O/MA. DE JESUS</v>
      </c>
      <c r="P3026" t="s">
        <v>4051</v>
      </c>
      <c r="Q3026" s="27" t="s">
        <v>799</v>
      </c>
      <c r="R3026">
        <v>1914869440</v>
      </c>
      <c r="S3026" t="s">
        <v>6703</v>
      </c>
      <c r="T3026" t="str">
        <f t="shared" si="95"/>
        <v>19|1|2016|416|M02083|HERNANDEZ,CARCA&amp;O/MA. DE JESUS|6008|31122015|01|NLSSA000855|HECJ660514L75|</v>
      </c>
    </row>
    <row r="3027" spans="1:20" x14ac:dyDescent="0.25">
      <c r="A3027" s="5">
        <v>19</v>
      </c>
      <c r="B3027" s="27" t="s">
        <v>1047</v>
      </c>
      <c r="C3027" s="5">
        <v>2016</v>
      </c>
      <c r="D3027" s="5">
        <v>416</v>
      </c>
      <c r="E3027" s="8" t="s">
        <v>334</v>
      </c>
      <c r="F3027" s="8" t="s">
        <v>1139</v>
      </c>
      <c r="G3027" s="8" t="s">
        <v>1155</v>
      </c>
      <c r="H3027" s="8" t="s">
        <v>2605</v>
      </c>
      <c r="I3027" s="8" t="s">
        <v>396</v>
      </c>
      <c r="J3027" s="8">
        <v>10848</v>
      </c>
      <c r="K3027" s="28" t="s">
        <v>320</v>
      </c>
      <c r="L3027" s="29" t="s">
        <v>799</v>
      </c>
      <c r="M3027">
        <v>1914860010</v>
      </c>
      <c r="N3027" t="str">
        <f>VLOOKUP(M3027,[2]CLUES!$A:$B,2,0)</f>
        <v>NLSSA014156</v>
      </c>
      <c r="O3027" t="str">
        <f t="shared" si="94"/>
        <v>MENDOZA,CONTRERAS/ANDRES</v>
      </c>
      <c r="P3027" t="s">
        <v>396</v>
      </c>
      <c r="Q3027" s="27" t="s">
        <v>799</v>
      </c>
      <c r="R3027">
        <v>1914869600</v>
      </c>
      <c r="S3027" t="s">
        <v>6704</v>
      </c>
      <c r="T3027" t="str">
        <f t="shared" si="95"/>
        <v>19|1|2016|416|M01004|MENDOZA,CONTRERAS/ANDRES|10848|31122015|01|NLSSA000732|MECA5806098S8|</v>
      </c>
    </row>
    <row r="3028" spans="1:20" x14ac:dyDescent="0.25">
      <c r="A3028" s="5">
        <v>19</v>
      </c>
      <c r="B3028" s="27" t="s">
        <v>1047</v>
      </c>
      <c r="C3028" s="5">
        <v>2016</v>
      </c>
      <c r="D3028" s="5">
        <v>416</v>
      </c>
      <c r="E3028" s="8" t="s">
        <v>334</v>
      </c>
      <c r="F3028" s="8" t="s">
        <v>1139</v>
      </c>
      <c r="G3028" s="8" t="s">
        <v>1156</v>
      </c>
      <c r="H3028" s="8" t="s">
        <v>6705</v>
      </c>
      <c r="I3028" s="8" t="s">
        <v>396</v>
      </c>
      <c r="J3028" s="8">
        <v>2961.33</v>
      </c>
      <c r="K3028" s="28" t="s">
        <v>320</v>
      </c>
      <c r="L3028" s="29" t="s">
        <v>799</v>
      </c>
      <c r="M3028">
        <v>1914860010</v>
      </c>
      <c r="N3028" t="str">
        <f>VLOOKUP(M3028,[2]CLUES!$A:$B,2,0)</f>
        <v>NLSSA014156</v>
      </c>
      <c r="O3028" t="str">
        <f t="shared" si="94"/>
        <v>MENDOZA,LUCIO/LUIS ANSELMO</v>
      </c>
      <c r="P3028" t="s">
        <v>396</v>
      </c>
      <c r="Q3028" s="27" t="s">
        <v>799</v>
      </c>
      <c r="R3028">
        <v>1914869600</v>
      </c>
      <c r="S3028" t="s">
        <v>6706</v>
      </c>
      <c r="T3028" t="str">
        <f t="shared" si="95"/>
        <v>19|1|2016|416|M01004|MENDOZA,LUCIO/LUIS ANSELMO|2961.33|31122015|01|NLSSA000732|MELL780827992|</v>
      </c>
    </row>
    <row r="3029" spans="1:20" x14ac:dyDescent="0.25">
      <c r="A3029" s="5">
        <v>19</v>
      </c>
      <c r="B3029" s="27" t="s">
        <v>1047</v>
      </c>
      <c r="C3029" s="5">
        <v>2016</v>
      </c>
      <c r="D3029" s="5">
        <v>416</v>
      </c>
      <c r="E3029" s="8" t="s">
        <v>341</v>
      </c>
      <c r="F3029" s="8" t="s">
        <v>6707</v>
      </c>
      <c r="G3029" s="8" t="s">
        <v>856</v>
      </c>
      <c r="H3029" s="8" t="s">
        <v>6708</v>
      </c>
      <c r="I3029" s="8" t="s">
        <v>396</v>
      </c>
      <c r="J3029" s="8">
        <v>4713.34</v>
      </c>
      <c r="K3029" s="28" t="s">
        <v>320</v>
      </c>
      <c r="L3029" s="29" t="s">
        <v>799</v>
      </c>
      <c r="M3029">
        <v>1914860010</v>
      </c>
      <c r="N3029" t="str">
        <f>VLOOKUP(M3029,[2]CLUES!$A:$B,2,0)</f>
        <v>NLSSA014156</v>
      </c>
      <c r="O3029" t="str">
        <f t="shared" si="94"/>
        <v>MIJARES,LOPEZ/ANDRES JAVIER</v>
      </c>
      <c r="P3029" t="s">
        <v>396</v>
      </c>
      <c r="Q3029" s="27" t="s">
        <v>799</v>
      </c>
      <c r="R3029">
        <v>1914869600</v>
      </c>
      <c r="S3029" t="s">
        <v>6709</v>
      </c>
      <c r="T3029" t="str">
        <f t="shared" si="95"/>
        <v>19|1|2016|416|M03011|MIJARES,LOPEZ/ANDRES JAVIER|4713.34|31122015|01|NLSSA000732|MILA660420FGA|</v>
      </c>
    </row>
    <row r="3030" spans="1:20" x14ac:dyDescent="0.25">
      <c r="A3030" s="5">
        <v>19</v>
      </c>
      <c r="B3030" s="27" t="s">
        <v>1047</v>
      </c>
      <c r="C3030" s="5">
        <v>2016</v>
      </c>
      <c r="D3030" s="5">
        <v>416</v>
      </c>
      <c r="E3030" s="8" t="s">
        <v>25</v>
      </c>
      <c r="F3030" s="8" t="s">
        <v>6707</v>
      </c>
      <c r="G3030" s="8" t="s">
        <v>6710</v>
      </c>
      <c r="H3030" s="8" t="s">
        <v>6633</v>
      </c>
      <c r="I3030" s="8" t="s">
        <v>396</v>
      </c>
      <c r="J3030" s="8">
        <v>5198</v>
      </c>
      <c r="K3030" s="28" t="s">
        <v>320</v>
      </c>
      <c r="L3030" s="29" t="s">
        <v>799</v>
      </c>
      <c r="M3030">
        <v>1914860010</v>
      </c>
      <c r="N3030" t="str">
        <f>VLOOKUP(M3030,[2]CLUES!$A:$B,2,0)</f>
        <v>NLSSA014156</v>
      </c>
      <c r="O3030" t="str">
        <f t="shared" si="94"/>
        <v>MIJARES,TALIP/JOSE ROBERTO</v>
      </c>
      <c r="P3030" t="s">
        <v>396</v>
      </c>
      <c r="Q3030" s="27" t="s">
        <v>799</v>
      </c>
      <c r="R3030">
        <v>1914869600</v>
      </c>
      <c r="S3030" t="s">
        <v>6711</v>
      </c>
      <c r="T3030" t="str">
        <f t="shared" si="95"/>
        <v>19|1|2016|416|M02036|MIJARES,TALIP/JOSE ROBERTO|5198|31122015|01|NLSSA000732|MITR820324AU6|</v>
      </c>
    </row>
    <row r="3031" spans="1:20" x14ac:dyDescent="0.25">
      <c r="A3031" s="5">
        <v>19</v>
      </c>
      <c r="B3031" s="27" t="s">
        <v>1047</v>
      </c>
      <c r="C3031" s="5">
        <v>2016</v>
      </c>
      <c r="D3031" s="5">
        <v>416</v>
      </c>
      <c r="E3031" s="8" t="s">
        <v>25</v>
      </c>
      <c r="F3031" s="8" t="s">
        <v>1412</v>
      </c>
      <c r="G3031" s="8" t="s">
        <v>868</v>
      </c>
      <c r="H3031" s="8" t="s">
        <v>6712</v>
      </c>
      <c r="I3031" s="8" t="s">
        <v>396</v>
      </c>
      <c r="J3031" s="8">
        <v>5198</v>
      </c>
      <c r="K3031" s="28" t="s">
        <v>320</v>
      </c>
      <c r="L3031" s="29" t="s">
        <v>799</v>
      </c>
      <c r="M3031">
        <v>1914860010</v>
      </c>
      <c r="N3031" t="str">
        <f>VLOOKUP(M3031,[2]CLUES!$A:$B,2,0)</f>
        <v>NLSSA014156</v>
      </c>
      <c r="O3031" t="str">
        <f t="shared" si="94"/>
        <v>MORENO,GONZALEZ/CYNTHIA CAROLINA</v>
      </c>
      <c r="P3031" t="s">
        <v>396</v>
      </c>
      <c r="Q3031" s="27" t="s">
        <v>799</v>
      </c>
      <c r="R3031">
        <v>1914869600</v>
      </c>
      <c r="S3031" t="s">
        <v>6713</v>
      </c>
      <c r="T3031" t="str">
        <f t="shared" si="95"/>
        <v>19|1|2016|416|M02036|MORENO,GONZALEZ/CYNTHIA CAROLINA|5198|31122015|01|NLSSA000732|MOGC940822BN4|</v>
      </c>
    </row>
    <row r="3032" spans="1:20" x14ac:dyDescent="0.25">
      <c r="A3032" s="5">
        <v>19</v>
      </c>
      <c r="B3032" s="27" t="s">
        <v>1047</v>
      </c>
      <c r="C3032" s="5">
        <v>2016</v>
      </c>
      <c r="D3032" s="5">
        <v>416</v>
      </c>
      <c r="E3032" s="8" t="s">
        <v>949</v>
      </c>
      <c r="F3032" s="8" t="s">
        <v>1412</v>
      </c>
      <c r="G3032" s="8" t="s">
        <v>874</v>
      </c>
      <c r="H3032" s="8" t="s">
        <v>2943</v>
      </c>
      <c r="I3032" s="8" t="s">
        <v>396</v>
      </c>
      <c r="J3032" s="8">
        <v>12312.67</v>
      </c>
      <c r="K3032" s="28" t="s">
        <v>320</v>
      </c>
      <c r="L3032" s="29" t="s">
        <v>799</v>
      </c>
      <c r="M3032">
        <v>1914860010</v>
      </c>
      <c r="N3032" t="str">
        <f>VLOOKUP(M3032,[2]CLUES!$A:$B,2,0)</f>
        <v>NLSSA014156</v>
      </c>
      <c r="O3032" t="str">
        <f t="shared" si="94"/>
        <v>MORENO,HERNANDEZ/FELIPE</v>
      </c>
      <c r="P3032" t="s">
        <v>396</v>
      </c>
      <c r="Q3032" s="27" t="s">
        <v>799</v>
      </c>
      <c r="R3032">
        <v>1914869600</v>
      </c>
      <c r="S3032" t="s">
        <v>6714</v>
      </c>
      <c r="T3032" t="str">
        <f t="shared" si="95"/>
        <v>19|1|2016|416|CF41014|MORENO,HERNANDEZ/FELIPE|12312.67|31122015|01|NLSSA000732|MOHF690427DJ0|</v>
      </c>
    </row>
    <row r="3033" spans="1:20" x14ac:dyDescent="0.25">
      <c r="A3033" s="5">
        <v>19</v>
      </c>
      <c r="B3033" s="27" t="s">
        <v>1047</v>
      </c>
      <c r="C3033" s="5">
        <v>2016</v>
      </c>
      <c r="D3033" s="5">
        <v>416</v>
      </c>
      <c r="E3033" s="8" t="s">
        <v>224</v>
      </c>
      <c r="F3033" s="8" t="s">
        <v>6715</v>
      </c>
      <c r="G3033" s="8" t="s">
        <v>809</v>
      </c>
      <c r="H3033" s="8" t="s">
        <v>2080</v>
      </c>
      <c r="I3033" s="8" t="s">
        <v>396</v>
      </c>
      <c r="J3033" s="8">
        <v>8012.65</v>
      </c>
      <c r="K3033" s="28" t="s">
        <v>320</v>
      </c>
      <c r="L3033" s="29" t="s">
        <v>799</v>
      </c>
      <c r="M3033">
        <v>1914860010</v>
      </c>
      <c r="N3033" t="str">
        <f>VLOOKUP(M3033,[2]CLUES!$A:$B,2,0)</f>
        <v>NLSSA014156</v>
      </c>
      <c r="O3033" t="str">
        <f t="shared" si="94"/>
        <v>MONREAL,RODRIGUEZ/FERNANDO</v>
      </c>
      <c r="P3033" t="s">
        <v>396</v>
      </c>
      <c r="Q3033" s="27" t="s">
        <v>799</v>
      </c>
      <c r="R3033">
        <v>1914869600</v>
      </c>
      <c r="S3033" t="s">
        <v>6716</v>
      </c>
      <c r="T3033" t="str">
        <f t="shared" si="95"/>
        <v>19|1|2016|416|M02105|MONREAL,RODRIGUEZ/FERNANDO|8012.65|31122015|01|NLSSA000732|MORF7407298N1|</v>
      </c>
    </row>
    <row r="3034" spans="1:20" x14ac:dyDescent="0.25">
      <c r="A3034" s="5">
        <v>19</v>
      </c>
      <c r="B3034" s="27" t="s">
        <v>1047</v>
      </c>
      <c r="C3034" s="5">
        <v>2016</v>
      </c>
      <c r="D3034" s="5">
        <v>416</v>
      </c>
      <c r="E3034" s="8" t="s">
        <v>224</v>
      </c>
      <c r="F3034" s="8" t="s">
        <v>1588</v>
      </c>
      <c r="G3034" s="8" t="s">
        <v>1340</v>
      </c>
      <c r="H3034" s="8" t="s">
        <v>2052</v>
      </c>
      <c r="I3034" s="8" t="s">
        <v>396</v>
      </c>
      <c r="J3034" s="8">
        <v>8012.65</v>
      </c>
      <c r="K3034" s="28" t="s">
        <v>320</v>
      </c>
      <c r="L3034" s="29" t="s">
        <v>799</v>
      </c>
      <c r="M3034">
        <v>1914860010</v>
      </c>
      <c r="N3034" t="str">
        <f>VLOOKUP(M3034,[2]CLUES!$A:$B,2,0)</f>
        <v>NLSSA014156</v>
      </c>
      <c r="O3034" t="str">
        <f t="shared" si="94"/>
        <v>MONSIVAIS,VILLEGAS/BLANCA ESTHELA</v>
      </c>
      <c r="P3034" t="s">
        <v>396</v>
      </c>
      <c r="Q3034" s="27" t="s">
        <v>799</v>
      </c>
      <c r="R3034">
        <v>1914869600</v>
      </c>
      <c r="S3034" t="s">
        <v>6717</v>
      </c>
      <c r="T3034" t="str">
        <f t="shared" si="95"/>
        <v>19|1|2016|416|M02105|MONSIVAIS,VILLEGAS/BLANCA ESTHELA|8012.65|31122015|01|NLSSA000732|MOVB691120NQ0|</v>
      </c>
    </row>
    <row r="3035" spans="1:20" x14ac:dyDescent="0.25">
      <c r="A3035" s="5">
        <v>19</v>
      </c>
      <c r="B3035" s="27" t="s">
        <v>1047</v>
      </c>
      <c r="C3035" s="5">
        <v>2016</v>
      </c>
      <c r="D3035" s="5">
        <v>416</v>
      </c>
      <c r="E3035" s="8" t="s">
        <v>33</v>
      </c>
      <c r="F3035" s="8" t="s">
        <v>1396</v>
      </c>
      <c r="G3035" s="8" t="s">
        <v>930</v>
      </c>
      <c r="H3035" s="8" t="s">
        <v>1625</v>
      </c>
      <c r="I3035" s="8" t="s">
        <v>396</v>
      </c>
      <c r="J3035" s="8">
        <v>5452.67</v>
      </c>
      <c r="K3035" s="28" t="s">
        <v>320</v>
      </c>
      <c r="L3035" s="29" t="s">
        <v>799</v>
      </c>
      <c r="M3035">
        <v>1914860010</v>
      </c>
      <c r="N3035" t="str">
        <f>VLOOKUP(M3035,[2]CLUES!$A:$B,2,0)</f>
        <v>NLSSA014156</v>
      </c>
      <c r="O3035" t="str">
        <f t="shared" si="94"/>
        <v>MONTEMAYOR,VILLARREAL/VICTORIA</v>
      </c>
      <c r="P3035" t="s">
        <v>396</v>
      </c>
      <c r="Q3035" s="27" t="s">
        <v>799</v>
      </c>
      <c r="R3035">
        <v>1914869600</v>
      </c>
      <c r="S3035" t="s">
        <v>6718</v>
      </c>
      <c r="T3035" t="str">
        <f t="shared" si="95"/>
        <v>19|1|2016|416|M02003|MONTEMAYOR,VILLARREAL/VICTORIA|5452.67|31122015|01|NLSSA000732|MOVV721224QRA|</v>
      </c>
    </row>
    <row r="3036" spans="1:20" x14ac:dyDescent="0.25">
      <c r="A3036" s="5">
        <v>19</v>
      </c>
      <c r="B3036" s="27" t="s">
        <v>1047</v>
      </c>
      <c r="C3036" s="5">
        <v>2016</v>
      </c>
      <c r="D3036" s="5">
        <v>416</v>
      </c>
      <c r="E3036" s="8" t="s">
        <v>154</v>
      </c>
      <c r="F3036" s="8" t="s">
        <v>902</v>
      </c>
      <c r="G3036" s="8" t="s">
        <v>1159</v>
      </c>
      <c r="H3036" s="8" t="s">
        <v>6719</v>
      </c>
      <c r="I3036" s="8" t="s">
        <v>4051</v>
      </c>
      <c r="J3036" s="8">
        <v>1415.92</v>
      </c>
      <c r="K3036" s="28" t="s">
        <v>320</v>
      </c>
      <c r="L3036" s="29" t="s">
        <v>799</v>
      </c>
      <c r="M3036">
        <v>1914860010</v>
      </c>
      <c r="N3036" t="str">
        <f>VLOOKUP(M3036,[2]CLUES!$A:$B,2,0)</f>
        <v>NLSSA014156</v>
      </c>
      <c r="O3036" t="str">
        <f t="shared" si="94"/>
        <v>MARTINEZ,CRUZ/ANGEL SALVADOR</v>
      </c>
      <c r="P3036" t="s">
        <v>4051</v>
      </c>
      <c r="Q3036" s="27" t="s">
        <v>799</v>
      </c>
      <c r="R3036">
        <v>1914869440</v>
      </c>
      <c r="S3036" t="s">
        <v>6720</v>
      </c>
      <c r="T3036" t="str">
        <f t="shared" si="95"/>
        <v>19|1|2016|416|M03019|MARTINEZ,CRUZ/ANGEL SALVADOR|1415.92|31122015|01|NLSSA000855|MACA8308023W4|</v>
      </c>
    </row>
    <row r="3037" spans="1:20" x14ac:dyDescent="0.25">
      <c r="A3037" s="5">
        <v>19</v>
      </c>
      <c r="B3037" s="27" t="s">
        <v>1047</v>
      </c>
      <c r="C3037" s="5">
        <v>2016</v>
      </c>
      <c r="D3037" s="5">
        <v>416</v>
      </c>
      <c r="E3037" s="8" t="s">
        <v>368</v>
      </c>
      <c r="F3037" s="8" t="s">
        <v>902</v>
      </c>
      <c r="G3037" s="8" t="s">
        <v>1502</v>
      </c>
      <c r="H3037" s="8" t="s">
        <v>1259</v>
      </c>
      <c r="I3037" s="8" t="s">
        <v>4051</v>
      </c>
      <c r="J3037" s="8">
        <v>4763.34</v>
      </c>
      <c r="K3037" s="28" t="s">
        <v>320</v>
      </c>
      <c r="L3037" s="29" t="s">
        <v>799</v>
      </c>
      <c r="M3037">
        <v>1914860010</v>
      </c>
      <c r="N3037" t="str">
        <f>VLOOKUP(M3037,[2]CLUES!$A:$B,2,0)</f>
        <v>NLSSA014156</v>
      </c>
      <c r="O3037" t="str">
        <f t="shared" si="94"/>
        <v>MARTINEZ,CUEVAS/MARIA GUADALUPE</v>
      </c>
      <c r="P3037" t="s">
        <v>4051</v>
      </c>
      <c r="Q3037" s="27" t="s">
        <v>799</v>
      </c>
      <c r="R3037">
        <v>1914869440</v>
      </c>
      <c r="S3037" t="s">
        <v>6721</v>
      </c>
      <c r="T3037" t="str">
        <f t="shared" si="95"/>
        <v>19|1|2016|416|M03022|MARTINEZ,CUEVAS/MARIA GUADALUPE|4763.34|31122015|01|NLSSA000855|MACG661214CP7|</v>
      </c>
    </row>
    <row r="3038" spans="1:20" x14ac:dyDescent="0.25">
      <c r="A3038" s="5">
        <v>19</v>
      </c>
      <c r="B3038" s="27" t="s">
        <v>1047</v>
      </c>
      <c r="C3038" s="5">
        <v>2016</v>
      </c>
      <c r="D3038" s="5">
        <v>416</v>
      </c>
      <c r="E3038" s="8" t="s">
        <v>858</v>
      </c>
      <c r="F3038" s="8" t="s">
        <v>902</v>
      </c>
      <c r="G3038" s="8" t="s">
        <v>1159</v>
      </c>
      <c r="H3038" s="8" t="s">
        <v>1157</v>
      </c>
      <c r="I3038" s="8" t="s">
        <v>4051</v>
      </c>
      <c r="J3038" s="8">
        <v>5241.34</v>
      </c>
      <c r="K3038" s="28" t="s">
        <v>320</v>
      </c>
      <c r="L3038" s="29" t="s">
        <v>799</v>
      </c>
      <c r="M3038">
        <v>1914860010</v>
      </c>
      <c r="N3038" t="str">
        <f>VLOOKUP(M3038,[2]CLUES!$A:$B,2,0)</f>
        <v>NLSSA014156</v>
      </c>
      <c r="O3038" t="str">
        <f t="shared" si="94"/>
        <v>MARTINEZ,CRUZ/JOSE GUADALUPE</v>
      </c>
      <c r="P3038" t="s">
        <v>4051</v>
      </c>
      <c r="Q3038" s="27" t="s">
        <v>799</v>
      </c>
      <c r="R3038">
        <v>1914869440</v>
      </c>
      <c r="S3038" t="s">
        <v>6722</v>
      </c>
      <c r="T3038" t="str">
        <f t="shared" si="95"/>
        <v>19|1|2016|416|CF40003|MARTINEZ,CRUZ/JOSE GUADALUPE|5241.34|31122015|01|NLSSA000855|MACG7201125Z8|</v>
      </c>
    </row>
    <row r="3039" spans="1:20" x14ac:dyDescent="0.25">
      <c r="A3039" s="5">
        <v>19</v>
      </c>
      <c r="B3039" s="27" t="s">
        <v>1047</v>
      </c>
      <c r="C3039" s="5">
        <v>2016</v>
      </c>
      <c r="D3039" s="5">
        <v>416</v>
      </c>
      <c r="E3039" s="8" t="s">
        <v>439</v>
      </c>
      <c r="F3039" s="8" t="s">
        <v>902</v>
      </c>
      <c r="G3039" s="8" t="s">
        <v>896</v>
      </c>
      <c r="H3039" s="8" t="s">
        <v>810</v>
      </c>
      <c r="I3039" s="8" t="s">
        <v>4051</v>
      </c>
      <c r="J3039" s="8">
        <v>4780</v>
      </c>
      <c r="K3039" s="28" t="s">
        <v>320</v>
      </c>
      <c r="L3039" s="29" t="s">
        <v>799</v>
      </c>
      <c r="M3039">
        <v>1914860010</v>
      </c>
      <c r="N3039" t="str">
        <f>VLOOKUP(M3039,[2]CLUES!$A:$B,2,0)</f>
        <v>NLSSA014156</v>
      </c>
      <c r="O3039" t="str">
        <f t="shared" si="94"/>
        <v>MARTINEZ,GARCIA/ARTURO</v>
      </c>
      <c r="P3039" t="s">
        <v>4051</v>
      </c>
      <c r="Q3039" s="27" t="s">
        <v>799</v>
      </c>
      <c r="R3039">
        <v>1914869440</v>
      </c>
      <c r="S3039" t="s">
        <v>6723</v>
      </c>
      <c r="T3039" t="str">
        <f t="shared" si="95"/>
        <v>19|1|2016|416|M03021|MARTINEZ,GARCIA/ARTURO|4780|31122015|01|NLSSA000855|MAGA481227F31|</v>
      </c>
    </row>
    <row r="3040" spans="1:20" x14ac:dyDescent="0.25">
      <c r="A3040" s="5">
        <v>19</v>
      </c>
      <c r="B3040" s="27" t="s">
        <v>1047</v>
      </c>
      <c r="C3040" s="5">
        <v>2016</v>
      </c>
      <c r="D3040" s="5">
        <v>416</v>
      </c>
      <c r="E3040" s="8" t="s">
        <v>80</v>
      </c>
      <c r="F3040" s="8" t="s">
        <v>902</v>
      </c>
      <c r="G3040" s="8" t="s">
        <v>895</v>
      </c>
      <c r="H3040" s="8" t="s">
        <v>1259</v>
      </c>
      <c r="I3040" s="8" t="s">
        <v>4051</v>
      </c>
      <c r="J3040" s="8">
        <v>6008</v>
      </c>
      <c r="K3040" s="28" t="s">
        <v>320</v>
      </c>
      <c r="L3040" s="29" t="s">
        <v>799</v>
      </c>
      <c r="M3040">
        <v>1914860010</v>
      </c>
      <c r="N3040" t="str">
        <f>VLOOKUP(M3040,[2]CLUES!$A:$B,2,0)</f>
        <v>NLSSA014156</v>
      </c>
      <c r="O3040" t="str">
        <f t="shared" si="94"/>
        <v>MARTINEZ,LUNA/MARIA GUADALUPE</v>
      </c>
      <c r="P3040" t="s">
        <v>4051</v>
      </c>
      <c r="Q3040" s="27" t="s">
        <v>799</v>
      </c>
      <c r="R3040">
        <v>1914869440</v>
      </c>
      <c r="S3040" t="s">
        <v>6724</v>
      </c>
      <c r="T3040" t="str">
        <f t="shared" si="95"/>
        <v>19|1|2016|416|M02035|MARTINEZ,LUNA/MARIA GUADALUPE|6008|31122015|01|NLSSA000855|MALG611009MM0|</v>
      </c>
    </row>
    <row r="3041" spans="1:20" x14ac:dyDescent="0.25">
      <c r="A3041" s="5">
        <v>19</v>
      </c>
      <c r="B3041" s="27" t="s">
        <v>1047</v>
      </c>
      <c r="C3041" s="5">
        <v>2016</v>
      </c>
      <c r="D3041" s="5">
        <v>416</v>
      </c>
      <c r="E3041" s="8" t="s">
        <v>154</v>
      </c>
      <c r="F3041" s="8" t="s">
        <v>902</v>
      </c>
      <c r="G3041" s="8" t="s">
        <v>895</v>
      </c>
      <c r="H3041" s="8" t="s">
        <v>6725</v>
      </c>
      <c r="I3041" s="8" t="s">
        <v>4051</v>
      </c>
      <c r="J3041" s="8">
        <v>1533.15</v>
      </c>
      <c r="K3041" s="28" t="s">
        <v>320</v>
      </c>
      <c r="L3041" s="29" t="s">
        <v>799</v>
      </c>
      <c r="M3041">
        <v>1914860010</v>
      </c>
      <c r="N3041" t="str">
        <f>VLOOKUP(M3041,[2]CLUES!$A:$B,2,0)</f>
        <v>NLSSA014156</v>
      </c>
      <c r="O3041" t="str">
        <f t="shared" si="94"/>
        <v>MARTINEZ,LUNA/MARIA REYNA</v>
      </c>
      <c r="P3041" t="s">
        <v>4051</v>
      </c>
      <c r="Q3041" s="27" t="s">
        <v>799</v>
      </c>
      <c r="R3041">
        <v>1914869440</v>
      </c>
      <c r="S3041" t="s">
        <v>6726</v>
      </c>
      <c r="T3041" t="str">
        <f t="shared" si="95"/>
        <v>19|1|2016|416|M03019|MARTINEZ,LUNA/MARIA REYNA|1533.15|31122015|01|NLSSA000855|MALR570102IA5|</v>
      </c>
    </row>
    <row r="3042" spans="1:20" x14ac:dyDescent="0.25">
      <c r="A3042" s="5">
        <v>19</v>
      </c>
      <c r="B3042" s="27" t="s">
        <v>1047</v>
      </c>
      <c r="C3042" s="5">
        <v>2016</v>
      </c>
      <c r="D3042" s="5">
        <v>416</v>
      </c>
      <c r="E3042" s="8" t="s">
        <v>1142</v>
      </c>
      <c r="F3042" s="8" t="s">
        <v>902</v>
      </c>
      <c r="G3042" s="8" t="s">
        <v>1679</v>
      </c>
      <c r="H3042" s="8" t="s">
        <v>3348</v>
      </c>
      <c r="I3042" s="8" t="s">
        <v>4051</v>
      </c>
      <c r="J3042" s="8">
        <v>4713.34</v>
      </c>
      <c r="K3042" s="28" t="s">
        <v>320</v>
      </c>
      <c r="L3042" s="29" t="s">
        <v>799</v>
      </c>
      <c r="M3042">
        <v>1914860010</v>
      </c>
      <c r="N3042" t="str">
        <f>VLOOKUP(M3042,[2]CLUES!$A:$B,2,0)</f>
        <v>NLSSA014156</v>
      </c>
      <c r="O3042" t="str">
        <f t="shared" si="94"/>
        <v>MARTINEZ,MOLINA/FELIPE DE JESUS</v>
      </c>
      <c r="P3042" t="s">
        <v>4051</v>
      </c>
      <c r="Q3042" s="27" t="s">
        <v>799</v>
      </c>
      <c r="R3042">
        <v>1914869440</v>
      </c>
      <c r="S3042" t="s">
        <v>6727</v>
      </c>
      <c r="T3042" t="str">
        <f t="shared" si="95"/>
        <v>19|1|2016|416|M03012|MARTINEZ,MOLINA/FELIPE DE JESUS|4713.34|31122015|01|NLSSA000855|MAMF5202053Y9|</v>
      </c>
    </row>
    <row r="3043" spans="1:20" x14ac:dyDescent="0.25">
      <c r="A3043" s="5">
        <v>19</v>
      </c>
      <c r="B3043" s="27" t="s">
        <v>1047</v>
      </c>
      <c r="C3043" s="5">
        <v>2016</v>
      </c>
      <c r="D3043" s="5">
        <v>416</v>
      </c>
      <c r="E3043" s="8" t="s">
        <v>80</v>
      </c>
      <c r="F3043" s="8" t="s">
        <v>902</v>
      </c>
      <c r="G3043" s="8" t="s">
        <v>1393</v>
      </c>
      <c r="H3043" s="8" t="s">
        <v>6728</v>
      </c>
      <c r="I3043" s="8" t="s">
        <v>4051</v>
      </c>
      <c r="J3043" s="8">
        <v>6008</v>
      </c>
      <c r="K3043" s="28" t="s">
        <v>320</v>
      </c>
      <c r="L3043" s="29" t="s">
        <v>799</v>
      </c>
      <c r="M3043">
        <v>1914860010</v>
      </c>
      <c r="N3043" t="str">
        <f>VLOOKUP(M3043,[2]CLUES!$A:$B,2,0)</f>
        <v>NLSSA014156</v>
      </c>
      <c r="O3043" t="str">
        <f t="shared" si="94"/>
        <v>MARTINEZ,ORTIZ/MA DEL CARMEN</v>
      </c>
      <c r="P3043" t="s">
        <v>4051</v>
      </c>
      <c r="Q3043" s="27" t="s">
        <v>799</v>
      </c>
      <c r="R3043">
        <v>1914869440</v>
      </c>
      <c r="S3043" t="s">
        <v>6729</v>
      </c>
      <c r="T3043" t="str">
        <f t="shared" si="95"/>
        <v>19|1|2016|416|M02035|MARTINEZ,ORTIZ/MA DEL CARMEN|6008|31122015|01|NLSSA000855|MAOC540716R79|</v>
      </c>
    </row>
    <row r="3044" spans="1:20" x14ac:dyDescent="0.25">
      <c r="A3044" s="5">
        <v>19</v>
      </c>
      <c r="B3044" s="27" t="s">
        <v>1047</v>
      </c>
      <c r="C3044" s="5">
        <v>2016</v>
      </c>
      <c r="D3044" s="5">
        <v>416</v>
      </c>
      <c r="E3044" s="8" t="s">
        <v>16</v>
      </c>
      <c r="F3044" s="8" t="s">
        <v>902</v>
      </c>
      <c r="G3044" s="8" t="s">
        <v>1769</v>
      </c>
      <c r="H3044" s="8" t="s">
        <v>2315</v>
      </c>
      <c r="I3044" s="8" t="s">
        <v>4051</v>
      </c>
      <c r="J3044" s="8">
        <v>4713.34</v>
      </c>
      <c r="K3044" s="28" t="s">
        <v>320</v>
      </c>
      <c r="L3044" s="29" t="s">
        <v>799</v>
      </c>
      <c r="M3044">
        <v>1914860010</v>
      </c>
      <c r="N3044" t="str">
        <f>VLOOKUP(M3044,[2]CLUES!$A:$B,2,0)</f>
        <v>NLSSA014156</v>
      </c>
      <c r="O3044" t="str">
        <f t="shared" si="94"/>
        <v>MARTINEZ,DE LA ROSA/JULIO CESAR</v>
      </c>
      <c r="P3044" t="s">
        <v>4051</v>
      </c>
      <c r="Q3044" s="27" t="s">
        <v>799</v>
      </c>
      <c r="R3044">
        <v>1914869440</v>
      </c>
      <c r="S3044" t="s">
        <v>6730</v>
      </c>
      <c r="T3044" t="str">
        <f t="shared" si="95"/>
        <v>19|1|2016|416|M03024|MARTINEZ,DE LA ROSA/JULIO CESAR|4713.34|31122015|01|NLSSA000855|MARJ751210M89|</v>
      </c>
    </row>
    <row r="3045" spans="1:20" x14ac:dyDescent="0.25">
      <c r="A3045" s="5">
        <v>19</v>
      </c>
      <c r="B3045" s="27" t="s">
        <v>1047</v>
      </c>
      <c r="C3045" s="5">
        <v>2016</v>
      </c>
      <c r="D3045" s="5">
        <v>416</v>
      </c>
      <c r="E3045" s="8" t="s">
        <v>368</v>
      </c>
      <c r="F3045" s="8" t="s">
        <v>902</v>
      </c>
      <c r="G3045" s="8" t="s">
        <v>836</v>
      </c>
      <c r="H3045" s="8" t="s">
        <v>1571</v>
      </c>
      <c r="I3045" s="8" t="s">
        <v>4051</v>
      </c>
      <c r="J3045" s="8">
        <v>4763.34</v>
      </c>
      <c r="K3045" s="28" t="s">
        <v>320</v>
      </c>
      <c r="L3045" s="29" t="s">
        <v>799</v>
      </c>
      <c r="M3045">
        <v>1914860010</v>
      </c>
      <c r="N3045" t="str">
        <f>VLOOKUP(M3045,[2]CLUES!$A:$B,2,0)</f>
        <v>NLSSA014156</v>
      </c>
      <c r="O3045" t="str">
        <f t="shared" si="94"/>
        <v>MARTINEZ,TORRES/JAVIER</v>
      </c>
      <c r="P3045" t="s">
        <v>4051</v>
      </c>
      <c r="Q3045" s="27" t="s">
        <v>799</v>
      </c>
      <c r="R3045">
        <v>1914869440</v>
      </c>
      <c r="S3045" t="s">
        <v>6731</v>
      </c>
      <c r="T3045" t="str">
        <f t="shared" si="95"/>
        <v>19|1|2016|416|M03022|MARTINEZ,TORRES/JAVIER|4763.34|31122015|01|NLSSA000855|MATJ651228GE9|</v>
      </c>
    </row>
    <row r="3046" spans="1:20" x14ac:dyDescent="0.25">
      <c r="A3046" s="5">
        <v>19</v>
      </c>
      <c r="B3046" s="27" t="s">
        <v>1047</v>
      </c>
      <c r="C3046" s="5">
        <v>2016</v>
      </c>
      <c r="D3046" s="5">
        <v>416</v>
      </c>
      <c r="E3046" s="8" t="s">
        <v>274</v>
      </c>
      <c r="F3046" s="8" t="s">
        <v>1750</v>
      </c>
      <c r="G3046" s="8" t="s">
        <v>1550</v>
      </c>
      <c r="H3046" s="8" t="s">
        <v>6732</v>
      </c>
      <c r="I3046" s="8" t="s">
        <v>4051</v>
      </c>
      <c r="J3046" s="8">
        <v>5642.67</v>
      </c>
      <c r="K3046" s="28" t="s">
        <v>320</v>
      </c>
      <c r="L3046" s="29" t="s">
        <v>799</v>
      </c>
      <c r="M3046">
        <v>1914860010</v>
      </c>
      <c r="N3046" t="str">
        <f>VLOOKUP(M3046,[2]CLUES!$A:$B,2,0)</f>
        <v>NLSSA014156</v>
      </c>
      <c r="O3046" t="str">
        <f t="shared" si="94"/>
        <v>MELENDEZ,PECINA/BARTOLOME</v>
      </c>
      <c r="P3046" t="s">
        <v>4051</v>
      </c>
      <c r="Q3046" s="27" t="s">
        <v>799</v>
      </c>
      <c r="R3046">
        <v>1914869440</v>
      </c>
      <c r="S3046" t="s">
        <v>6733</v>
      </c>
      <c r="T3046" t="str">
        <f t="shared" si="95"/>
        <v>19|1|2016|416|M02006|MELENDEZ,PECINA/BARTOLOME|5642.67|31122015|01|NLSSA000855|MEPB6608245D0|</v>
      </c>
    </row>
    <row r="3047" spans="1:20" x14ac:dyDescent="0.25">
      <c r="A3047" s="5">
        <v>19</v>
      </c>
      <c r="B3047" s="27" t="s">
        <v>1047</v>
      </c>
      <c r="C3047" s="5">
        <v>2016</v>
      </c>
      <c r="D3047" s="5">
        <v>416</v>
      </c>
      <c r="E3047" s="8" t="s">
        <v>49</v>
      </c>
      <c r="F3047" s="8" t="s">
        <v>1139</v>
      </c>
      <c r="G3047" s="8" t="s">
        <v>1324</v>
      </c>
      <c r="H3047" s="8" t="s">
        <v>1737</v>
      </c>
      <c r="I3047" s="8" t="s">
        <v>4051</v>
      </c>
      <c r="J3047" s="8">
        <v>9307.3799999999992</v>
      </c>
      <c r="K3047" s="28" t="s">
        <v>320</v>
      </c>
      <c r="L3047" s="29" t="s">
        <v>799</v>
      </c>
      <c r="M3047">
        <v>1914860010</v>
      </c>
      <c r="N3047" t="str">
        <f>VLOOKUP(M3047,[2]CLUES!$A:$B,2,0)</f>
        <v>NLSSA014156</v>
      </c>
      <c r="O3047" t="str">
        <f t="shared" si="94"/>
        <v>MENDOZA,TREJO/FRANCISCO JAVIER</v>
      </c>
      <c r="P3047" t="s">
        <v>4051</v>
      </c>
      <c r="Q3047" s="27" t="s">
        <v>799</v>
      </c>
      <c r="R3047">
        <v>1914869440</v>
      </c>
      <c r="S3047" t="s">
        <v>6734</v>
      </c>
      <c r="T3047" t="str">
        <f t="shared" si="95"/>
        <v>19|1|2016|416|M01006|MENDOZA,TREJO/FRANCISCO JAVIER|9307.38|31122015|01|NLSSA000855|METF561110116|</v>
      </c>
    </row>
    <row r="3048" spans="1:20" x14ac:dyDescent="0.25">
      <c r="A3048" s="5">
        <v>19</v>
      </c>
      <c r="B3048" s="27" t="s">
        <v>1047</v>
      </c>
      <c r="C3048" s="5">
        <v>2016</v>
      </c>
      <c r="D3048" s="5">
        <v>416</v>
      </c>
      <c r="E3048" s="8" t="s">
        <v>6735</v>
      </c>
      <c r="F3048" s="8" t="s">
        <v>1254</v>
      </c>
      <c r="G3048" s="8" t="s">
        <v>2130</v>
      </c>
      <c r="H3048" s="8" t="s">
        <v>3700</v>
      </c>
      <c r="I3048" s="8" t="s">
        <v>4051</v>
      </c>
      <c r="J3048" s="8">
        <v>5733.34</v>
      </c>
      <c r="K3048" s="28" t="s">
        <v>320</v>
      </c>
      <c r="L3048" s="29" t="s">
        <v>799</v>
      </c>
      <c r="M3048">
        <v>1914860010</v>
      </c>
      <c r="N3048" t="str">
        <f>VLOOKUP(M3048,[2]CLUES!$A:$B,2,0)</f>
        <v>NLSSA014156</v>
      </c>
      <c r="O3048" t="str">
        <f t="shared" si="94"/>
        <v>MORALES,LEDEZMA/MIREYA</v>
      </c>
      <c r="P3048" t="s">
        <v>4051</v>
      </c>
      <c r="Q3048" s="27" t="s">
        <v>799</v>
      </c>
      <c r="R3048">
        <v>1914869440</v>
      </c>
      <c r="S3048" t="s">
        <v>6736</v>
      </c>
      <c r="T3048" t="str">
        <f t="shared" si="95"/>
        <v>19|1|2016|416|CF41030|MORALES,LEDEZMA/MIREYA|5733.34|31122015|01|NLSSA000855|MOLM690713UK9|</v>
      </c>
    </row>
    <row r="3049" spans="1:20" x14ac:dyDescent="0.25">
      <c r="A3049" s="5">
        <v>19</v>
      </c>
      <c r="B3049" s="27" t="s">
        <v>1047</v>
      </c>
      <c r="C3049" s="5">
        <v>2016</v>
      </c>
      <c r="D3049" s="5">
        <v>416</v>
      </c>
      <c r="E3049" s="8" t="s">
        <v>80</v>
      </c>
      <c r="F3049" s="8" t="s">
        <v>1254</v>
      </c>
      <c r="G3049" s="8" t="s">
        <v>2130</v>
      </c>
      <c r="H3049" s="8" t="s">
        <v>2560</v>
      </c>
      <c r="I3049" s="8" t="s">
        <v>4051</v>
      </c>
      <c r="J3049" s="8">
        <v>5975.08</v>
      </c>
      <c r="K3049" s="28" t="s">
        <v>320</v>
      </c>
      <c r="L3049" s="29" t="s">
        <v>799</v>
      </c>
      <c r="M3049">
        <v>1914860010</v>
      </c>
      <c r="N3049" t="str">
        <f>VLOOKUP(M3049,[2]CLUES!$A:$B,2,0)</f>
        <v>NLSSA014156</v>
      </c>
      <c r="O3049" t="str">
        <f t="shared" si="94"/>
        <v>MORALES,LEDEZMA/OLGA</v>
      </c>
      <c r="P3049" t="s">
        <v>4051</v>
      </c>
      <c r="Q3049" s="27" t="s">
        <v>799</v>
      </c>
      <c r="R3049">
        <v>1914869440</v>
      </c>
      <c r="S3049" t="s">
        <v>6737</v>
      </c>
      <c r="T3049" t="str">
        <f t="shared" si="95"/>
        <v>19|1|2016|416|M02035|MORALES,LEDEZMA/OLGA|5975.08|31122015|01|NLSSA000855|MOLO5904273BA|</v>
      </c>
    </row>
    <row r="3050" spans="1:20" x14ac:dyDescent="0.25">
      <c r="A3050" s="5">
        <v>19</v>
      </c>
      <c r="B3050" s="27" t="s">
        <v>1047</v>
      </c>
      <c r="C3050" s="5">
        <v>2016</v>
      </c>
      <c r="D3050" s="5">
        <v>416</v>
      </c>
      <c r="E3050" s="8" t="s">
        <v>91</v>
      </c>
      <c r="F3050" s="8" t="s">
        <v>1254</v>
      </c>
      <c r="G3050" s="8" t="s">
        <v>875</v>
      </c>
      <c r="H3050" s="8" t="s">
        <v>2644</v>
      </c>
      <c r="I3050" s="8" t="s">
        <v>4051</v>
      </c>
      <c r="J3050" s="8">
        <v>4796.67</v>
      </c>
      <c r="K3050" s="28" t="s">
        <v>320</v>
      </c>
      <c r="L3050" s="29" t="s">
        <v>799</v>
      </c>
      <c r="M3050">
        <v>1914860010</v>
      </c>
      <c r="N3050" t="str">
        <f>VLOOKUP(M3050,[2]CLUES!$A:$B,2,0)</f>
        <v>NLSSA014156</v>
      </c>
      <c r="O3050" t="str">
        <f t="shared" si="94"/>
        <v>MORALES,MEDINA/MA. DEL ROSARIO</v>
      </c>
      <c r="P3050" t="s">
        <v>4051</v>
      </c>
      <c r="Q3050" s="27" t="s">
        <v>799</v>
      </c>
      <c r="R3050">
        <v>1914869440</v>
      </c>
      <c r="S3050" t="s">
        <v>6738</v>
      </c>
      <c r="T3050" t="str">
        <f t="shared" si="95"/>
        <v>19|1|2016|416|M03020|MORALES,MEDINA/MA. DEL ROSARIO|4796.67|31122015|01|NLSSA000855|MOMR670917DN7|</v>
      </c>
    </row>
    <row r="3051" spans="1:20" x14ac:dyDescent="0.25">
      <c r="A3051" s="5">
        <v>19</v>
      </c>
      <c r="B3051" s="27" t="s">
        <v>1047</v>
      </c>
      <c r="C3051" s="5">
        <v>2016</v>
      </c>
      <c r="D3051" s="5">
        <v>416</v>
      </c>
      <c r="E3051" s="8" t="s">
        <v>224</v>
      </c>
      <c r="F3051" s="8" t="s">
        <v>1874</v>
      </c>
      <c r="G3051" s="8" t="s">
        <v>1156</v>
      </c>
      <c r="H3051" s="8" t="s">
        <v>3141</v>
      </c>
      <c r="I3051" s="8" t="s">
        <v>4051</v>
      </c>
      <c r="J3051" s="8">
        <v>8034.67</v>
      </c>
      <c r="K3051" s="28" t="s">
        <v>320</v>
      </c>
      <c r="L3051" s="29" t="s">
        <v>799</v>
      </c>
      <c r="M3051">
        <v>1914860010</v>
      </c>
      <c r="N3051" t="str">
        <f>VLOOKUP(M3051,[2]CLUES!$A:$B,2,0)</f>
        <v>NLSSA014156</v>
      </c>
      <c r="O3051" t="str">
        <f t="shared" si="94"/>
        <v>MU&amp;OZ,LUCIO/EMMA</v>
      </c>
      <c r="P3051" t="s">
        <v>4051</v>
      </c>
      <c r="Q3051" s="27" t="s">
        <v>799</v>
      </c>
      <c r="R3051">
        <v>1914869440</v>
      </c>
      <c r="S3051" t="s">
        <v>6739</v>
      </c>
      <c r="T3051" t="str">
        <f t="shared" si="95"/>
        <v>19|1|2016|416|M02105|MU&amp;OZ,LUCIO/EMMA|8034.67|31122015|01|NLSSA000855|MULE640417H17|</v>
      </c>
    </row>
    <row r="3052" spans="1:20" x14ac:dyDescent="0.25">
      <c r="A3052" s="5">
        <v>19</v>
      </c>
      <c r="B3052" s="27" t="s">
        <v>1047</v>
      </c>
      <c r="C3052" s="5">
        <v>2016</v>
      </c>
      <c r="D3052" s="5">
        <v>416</v>
      </c>
      <c r="E3052" s="8" t="s">
        <v>132</v>
      </c>
      <c r="F3052" s="8" t="s">
        <v>1182</v>
      </c>
      <c r="G3052" s="8" t="s">
        <v>1712</v>
      </c>
      <c r="H3052" s="8" t="s">
        <v>1355</v>
      </c>
      <c r="I3052" s="8" t="s">
        <v>4051</v>
      </c>
      <c r="J3052" s="8">
        <v>8570</v>
      </c>
      <c r="K3052" s="28" t="s">
        <v>320</v>
      </c>
      <c r="L3052" s="29" t="s">
        <v>799</v>
      </c>
      <c r="M3052">
        <v>1914860010</v>
      </c>
      <c r="N3052" t="str">
        <f>VLOOKUP(M3052,[2]CLUES!$A:$B,2,0)</f>
        <v>NLSSA014156</v>
      </c>
      <c r="O3052" t="str">
        <f t="shared" si="94"/>
        <v>NAVA,GUZMAN/JOSE LUIS</v>
      </c>
      <c r="P3052" t="s">
        <v>4051</v>
      </c>
      <c r="Q3052" s="27" t="s">
        <v>799</v>
      </c>
      <c r="R3052">
        <v>1914869440</v>
      </c>
      <c r="S3052" t="s">
        <v>6740</v>
      </c>
      <c r="T3052" t="str">
        <f t="shared" si="95"/>
        <v>19|1|2016|416|M02001|NAVA,GUZMAN/JOSE LUIS|8570|31122015|01|NLSSA000855|NAGL630315AF4|</v>
      </c>
    </row>
    <row r="3053" spans="1:20" x14ac:dyDescent="0.25">
      <c r="A3053" s="5">
        <v>19</v>
      </c>
      <c r="B3053" s="27" t="s">
        <v>1047</v>
      </c>
      <c r="C3053" s="5">
        <v>2016</v>
      </c>
      <c r="D3053" s="5">
        <v>416</v>
      </c>
      <c r="E3053" s="8" t="s">
        <v>616</v>
      </c>
      <c r="F3053" s="8" t="s">
        <v>2012</v>
      </c>
      <c r="G3053" s="8" t="s">
        <v>1456</v>
      </c>
      <c r="H3053" s="8" t="s">
        <v>6741</v>
      </c>
      <c r="I3053" s="8" t="s">
        <v>4051</v>
      </c>
      <c r="J3053" s="8">
        <v>4733.34</v>
      </c>
      <c r="K3053" s="28" t="s">
        <v>320</v>
      </c>
      <c r="L3053" s="29" t="s">
        <v>799</v>
      </c>
      <c r="M3053">
        <v>1914860010</v>
      </c>
      <c r="N3053" t="str">
        <f>VLOOKUP(M3053,[2]CLUES!$A:$B,2,0)</f>
        <v>NLSSA014156</v>
      </c>
      <c r="O3053" t="str">
        <f t="shared" si="94"/>
        <v>NI&amp;O,ALVAREZ/JOSEFA</v>
      </c>
      <c r="P3053" t="s">
        <v>4051</v>
      </c>
      <c r="Q3053" s="27" t="s">
        <v>799</v>
      </c>
      <c r="R3053">
        <v>1914869440</v>
      </c>
      <c r="S3053" t="s">
        <v>6742</v>
      </c>
      <c r="T3053" t="str">
        <f t="shared" si="95"/>
        <v>19|1|2016|416|M02047|NI&amp;O,ALVAREZ/JOSEFA|4733.34|31122015|01|NLSSA000855|NIAJ560319NV0|</v>
      </c>
    </row>
    <row r="3054" spans="1:20" x14ac:dyDescent="0.25">
      <c r="A3054" s="5">
        <v>19</v>
      </c>
      <c r="B3054" s="27" t="s">
        <v>1047</v>
      </c>
      <c r="C3054" s="5">
        <v>2016</v>
      </c>
      <c r="D3054" s="5">
        <v>416</v>
      </c>
      <c r="E3054" s="8" t="s">
        <v>25</v>
      </c>
      <c r="F3054" s="8" t="s">
        <v>2120</v>
      </c>
      <c r="G3054" s="8" t="s">
        <v>6431</v>
      </c>
      <c r="H3054" s="8" t="s">
        <v>6743</v>
      </c>
      <c r="I3054" s="8" t="s">
        <v>396</v>
      </c>
      <c r="J3054" s="8">
        <v>5198</v>
      </c>
      <c r="K3054" s="28" t="s">
        <v>320</v>
      </c>
      <c r="L3054" s="29" t="s">
        <v>799</v>
      </c>
      <c r="M3054">
        <v>1914860010</v>
      </c>
      <c r="N3054" t="str">
        <f>VLOOKUP(M3054,[2]CLUES!$A:$B,2,0)</f>
        <v>NLSSA014156</v>
      </c>
      <c r="O3054" t="str">
        <f t="shared" si="94"/>
        <v>MU&amp;IZ,TAVERA/MARTHA IMELDA</v>
      </c>
      <c r="P3054" t="s">
        <v>396</v>
      </c>
      <c r="Q3054" s="27" t="s">
        <v>799</v>
      </c>
      <c r="R3054">
        <v>1914869600</v>
      </c>
      <c r="S3054" t="s">
        <v>6744</v>
      </c>
      <c r="T3054" t="str">
        <f t="shared" si="95"/>
        <v>19|1|2016|416|M02036|MU&amp;IZ,TAVERA/MARTHA IMELDA|5198|31122015|01|NLSSA000732|MUTM6712288Q6|</v>
      </c>
    </row>
    <row r="3055" spans="1:20" x14ac:dyDescent="0.25">
      <c r="A3055" s="5">
        <v>19</v>
      </c>
      <c r="B3055" s="27" t="s">
        <v>1047</v>
      </c>
      <c r="C3055" s="5">
        <v>2016</v>
      </c>
      <c r="D3055" s="5">
        <v>416</v>
      </c>
      <c r="E3055" s="8" t="s">
        <v>379</v>
      </c>
      <c r="F3055" s="8" t="s">
        <v>1066</v>
      </c>
      <c r="G3055" s="8" t="s">
        <v>856</v>
      </c>
      <c r="H3055" s="8" t="s">
        <v>5254</v>
      </c>
      <c r="I3055" s="8" t="s">
        <v>396</v>
      </c>
      <c r="J3055" s="8">
        <v>5942.15</v>
      </c>
      <c r="K3055" s="28" t="s">
        <v>320</v>
      </c>
      <c r="L3055" s="29" t="s">
        <v>799</v>
      </c>
      <c r="M3055">
        <v>1914860010</v>
      </c>
      <c r="N3055" t="str">
        <f>VLOOKUP(M3055,[2]CLUES!$A:$B,2,0)</f>
        <v>NLSSA014156</v>
      </c>
      <c r="O3055" t="str">
        <f t="shared" si="94"/>
        <v>NAVARRO,LOPEZ/MARIA INES</v>
      </c>
      <c r="P3055" t="s">
        <v>396</v>
      </c>
      <c r="Q3055" s="27" t="s">
        <v>799</v>
      </c>
      <c r="R3055">
        <v>1914869600</v>
      </c>
      <c r="S3055" t="s">
        <v>6745</v>
      </c>
      <c r="T3055" t="str">
        <f t="shared" si="95"/>
        <v>19|1|2016|416|M02083|NAVARRO,LOPEZ/MARIA INES|5942.15|31122015|01|NLSSA000732|NALI670621DN3|</v>
      </c>
    </row>
    <row r="3056" spans="1:20" x14ac:dyDescent="0.25">
      <c r="A3056" s="5">
        <v>19</v>
      </c>
      <c r="B3056" s="27" t="s">
        <v>1047</v>
      </c>
      <c r="C3056" s="5">
        <v>2016</v>
      </c>
      <c r="D3056" s="5">
        <v>416</v>
      </c>
      <c r="E3056" s="8" t="s">
        <v>80</v>
      </c>
      <c r="F3056" s="8" t="s">
        <v>1393</v>
      </c>
      <c r="G3056" s="8" t="s">
        <v>874</v>
      </c>
      <c r="H3056" s="8" t="s">
        <v>1069</v>
      </c>
      <c r="I3056" s="8" t="s">
        <v>396</v>
      </c>
      <c r="J3056" s="8">
        <v>5991.54</v>
      </c>
      <c r="K3056" s="28" t="s">
        <v>320</v>
      </c>
      <c r="L3056" s="29" t="s">
        <v>799</v>
      </c>
      <c r="M3056">
        <v>1914860010</v>
      </c>
      <c r="N3056" t="str">
        <f>VLOOKUP(M3056,[2]CLUES!$A:$B,2,0)</f>
        <v>NLSSA014156</v>
      </c>
      <c r="O3056" t="str">
        <f t="shared" si="94"/>
        <v>ORTIZ,HERNANDEZ/YOLANDA</v>
      </c>
      <c r="P3056" t="s">
        <v>396</v>
      </c>
      <c r="Q3056" s="27" t="s">
        <v>799</v>
      </c>
      <c r="R3056">
        <v>1914869600</v>
      </c>
      <c r="S3056" t="s">
        <v>6746</v>
      </c>
      <c r="T3056" t="str">
        <f t="shared" si="95"/>
        <v>19|1|2016|416|M02035|ORTIZ,HERNANDEZ/YOLANDA|5991.54|31122015|01|NLSSA000732|OIHY680816HK0|</v>
      </c>
    </row>
    <row r="3057" spans="1:20" x14ac:dyDescent="0.25">
      <c r="A3057" s="5">
        <v>19</v>
      </c>
      <c r="B3057" s="27" t="s">
        <v>1047</v>
      </c>
      <c r="C3057" s="5">
        <v>2016</v>
      </c>
      <c r="D3057" s="5">
        <v>416</v>
      </c>
      <c r="E3057" s="8" t="s">
        <v>334</v>
      </c>
      <c r="F3057" s="8" t="s">
        <v>1393</v>
      </c>
      <c r="G3057" s="8" t="s">
        <v>2012</v>
      </c>
      <c r="H3057" s="8" t="s">
        <v>3548</v>
      </c>
      <c r="I3057" s="8" t="s">
        <v>396</v>
      </c>
      <c r="J3057" s="8">
        <v>5884.66</v>
      </c>
      <c r="K3057" s="28" t="s">
        <v>320</v>
      </c>
      <c r="L3057" s="29" t="s">
        <v>799</v>
      </c>
      <c r="M3057">
        <v>1914860010</v>
      </c>
      <c r="N3057" t="str">
        <f>VLOOKUP(M3057,[2]CLUES!$A:$B,2,0)</f>
        <v>NLSSA014156</v>
      </c>
      <c r="O3057" t="str">
        <f t="shared" si="94"/>
        <v>ORTIZ,NI&amp;O/JESUS GERARDO</v>
      </c>
      <c r="P3057" t="s">
        <v>396</v>
      </c>
      <c r="Q3057" s="27" t="s">
        <v>799</v>
      </c>
      <c r="R3057">
        <v>1914869600</v>
      </c>
      <c r="S3057" t="s">
        <v>6747</v>
      </c>
      <c r="T3057" t="str">
        <f t="shared" si="95"/>
        <v>19|1|2016|416|M01004|ORTIZ,NI&amp;O/JESUS GERARDO|5884.66|31122015|01|NLSSA000732|OINJ820718NXA|</v>
      </c>
    </row>
    <row r="3058" spans="1:20" x14ac:dyDescent="0.25">
      <c r="A3058" s="5">
        <v>19</v>
      </c>
      <c r="B3058" s="27" t="s">
        <v>1047</v>
      </c>
      <c r="C3058" s="5">
        <v>2016</v>
      </c>
      <c r="D3058" s="5">
        <v>416</v>
      </c>
      <c r="E3058" s="8" t="s">
        <v>91</v>
      </c>
      <c r="F3058" s="8" t="s">
        <v>3031</v>
      </c>
      <c r="G3058" s="8" t="s">
        <v>6748</v>
      </c>
      <c r="H3058" s="8" t="s">
        <v>6749</v>
      </c>
      <c r="I3058" s="8" t="s">
        <v>396</v>
      </c>
      <c r="J3058" s="8">
        <v>4796.67</v>
      </c>
      <c r="K3058" s="28" t="s">
        <v>320</v>
      </c>
      <c r="L3058" s="29" t="s">
        <v>799</v>
      </c>
      <c r="M3058">
        <v>1914860010</v>
      </c>
      <c r="N3058" t="str">
        <f>VLOOKUP(M3058,[2]CLUES!$A:$B,2,0)</f>
        <v>NLSSA014156</v>
      </c>
      <c r="O3058" t="str">
        <f t="shared" si="94"/>
        <v>OLIVARES,TREVI├O/SILVESTRA</v>
      </c>
      <c r="P3058" t="s">
        <v>396</v>
      </c>
      <c r="Q3058" s="27" t="s">
        <v>799</v>
      </c>
      <c r="R3058">
        <v>1914869600</v>
      </c>
      <c r="S3058" t="s">
        <v>6750</v>
      </c>
      <c r="T3058" t="str">
        <f t="shared" si="95"/>
        <v>19|1|2016|416|M03020|OLIVARES,TREVI├O/SILVESTRA|4796.67|31122015|01|NLSSA000732|OITS681121ME8|</v>
      </c>
    </row>
    <row r="3059" spans="1:20" x14ac:dyDescent="0.25">
      <c r="A3059" s="5">
        <v>19</v>
      </c>
      <c r="B3059" s="27" t="s">
        <v>1047</v>
      </c>
      <c r="C3059" s="5">
        <v>2016</v>
      </c>
      <c r="D3059" s="5">
        <v>416</v>
      </c>
      <c r="E3059" s="8" t="s">
        <v>25</v>
      </c>
      <c r="F3059" s="8" t="s">
        <v>5635</v>
      </c>
      <c r="G3059" s="8" t="s">
        <v>6751</v>
      </c>
      <c r="H3059" s="8" t="s">
        <v>6752</v>
      </c>
      <c r="I3059" s="8" t="s">
        <v>396</v>
      </c>
      <c r="J3059" s="8">
        <v>3275.46</v>
      </c>
      <c r="K3059" s="28" t="s">
        <v>320</v>
      </c>
      <c r="L3059" s="29" t="s">
        <v>799</v>
      </c>
      <c r="M3059">
        <v>1914860010</v>
      </c>
      <c r="N3059" t="str">
        <f>VLOOKUP(M3059,[2]CLUES!$A:$B,2,0)</f>
        <v>NLSSA014156</v>
      </c>
      <c r="O3059" t="str">
        <f t="shared" si="94"/>
        <v>PADRON,ARENAS/ANA GLORIA</v>
      </c>
      <c r="P3059" t="s">
        <v>396</v>
      </c>
      <c r="Q3059" s="27" t="s">
        <v>799</v>
      </c>
      <c r="R3059">
        <v>1914869600</v>
      </c>
      <c r="S3059" t="s">
        <v>6753</v>
      </c>
      <c r="T3059" t="str">
        <f t="shared" si="95"/>
        <v>19|1|2016|416|M02036|PADRON,ARENAS/ANA GLORIA|3275.46|31122015|01|NLSSA000732|PAAA931208KD3|</v>
      </c>
    </row>
    <row r="3060" spans="1:20" x14ac:dyDescent="0.25">
      <c r="A3060" s="5">
        <v>19</v>
      </c>
      <c r="B3060" s="27" t="s">
        <v>1047</v>
      </c>
      <c r="C3060" s="5">
        <v>2016</v>
      </c>
      <c r="D3060" s="5">
        <v>416</v>
      </c>
      <c r="E3060" s="8" t="s">
        <v>91</v>
      </c>
      <c r="F3060" s="8" t="s">
        <v>3530</v>
      </c>
      <c r="G3060" s="8" t="s">
        <v>3635</v>
      </c>
      <c r="H3060" s="8" t="s">
        <v>6754</v>
      </c>
      <c r="I3060" s="8" t="s">
        <v>396</v>
      </c>
      <c r="J3060" s="8">
        <v>4744.1000000000004</v>
      </c>
      <c r="K3060" s="28" t="s">
        <v>320</v>
      </c>
      <c r="L3060" s="29" t="s">
        <v>799</v>
      </c>
      <c r="M3060">
        <v>1914860010</v>
      </c>
      <c r="N3060" t="str">
        <f>VLOOKUP(M3060,[2]CLUES!$A:$B,2,0)</f>
        <v>NLSSA014156</v>
      </c>
      <c r="O3060" t="str">
        <f t="shared" si="94"/>
        <v>PATRON,CERVERA/JORGE HUMBERTO</v>
      </c>
      <c r="P3060" t="s">
        <v>396</v>
      </c>
      <c r="Q3060" s="27" t="s">
        <v>799</v>
      </c>
      <c r="R3060">
        <v>1914869600</v>
      </c>
      <c r="S3060" t="s">
        <v>6755</v>
      </c>
      <c r="T3060" t="str">
        <f t="shared" si="95"/>
        <v>19|1|2016|416|M03020|PATRON,CERVERA/JORGE HUMBERTO|4744.1|31122015|01|NLSSA000732|PACJ660516KK4|</v>
      </c>
    </row>
    <row r="3061" spans="1:20" x14ac:dyDescent="0.25">
      <c r="A3061" s="5">
        <v>19</v>
      </c>
      <c r="B3061" s="27" t="s">
        <v>1047</v>
      </c>
      <c r="C3061" s="5">
        <v>2016</v>
      </c>
      <c r="D3061" s="5">
        <v>416</v>
      </c>
      <c r="E3061" s="8" t="s">
        <v>616</v>
      </c>
      <c r="F3061" s="8" t="s">
        <v>1849</v>
      </c>
      <c r="G3061" s="8" t="s">
        <v>809</v>
      </c>
      <c r="H3061" s="8" t="s">
        <v>3777</v>
      </c>
      <c r="I3061" s="8" t="s">
        <v>396</v>
      </c>
      <c r="J3061" s="8">
        <v>4720.37</v>
      </c>
      <c r="K3061" s="28" t="s">
        <v>320</v>
      </c>
      <c r="L3061" s="29" t="s">
        <v>799</v>
      </c>
      <c r="M3061">
        <v>1914860010</v>
      </c>
      <c r="N3061" t="str">
        <f>VLOOKUP(M3061,[2]CLUES!$A:$B,2,0)</f>
        <v>NLSSA014156</v>
      </c>
      <c r="O3061" t="str">
        <f t="shared" si="94"/>
        <v>PACHECO,RODRIGUEZ/ANA MARIA</v>
      </c>
      <c r="P3061" t="s">
        <v>396</v>
      </c>
      <c r="Q3061" s="27" t="s">
        <v>799</v>
      </c>
      <c r="R3061">
        <v>1914869600</v>
      </c>
      <c r="S3061" t="s">
        <v>6756</v>
      </c>
      <c r="T3061" t="str">
        <f t="shared" si="95"/>
        <v>19|1|2016|416|M02047|PACHECO,RODRIGUEZ/ANA MARIA|4720.37|31122015|01|NLSSA000732|PARA560313G11|</v>
      </c>
    </row>
    <row r="3062" spans="1:20" x14ac:dyDescent="0.25">
      <c r="A3062" s="5">
        <v>19</v>
      </c>
      <c r="B3062" s="27" t="s">
        <v>1047</v>
      </c>
      <c r="C3062" s="5">
        <v>2016</v>
      </c>
      <c r="D3062" s="5">
        <v>416</v>
      </c>
      <c r="E3062" s="8" t="s">
        <v>368</v>
      </c>
      <c r="F3062" s="8" t="s">
        <v>1266</v>
      </c>
      <c r="G3062" s="8" t="s">
        <v>856</v>
      </c>
      <c r="H3062" s="8" t="s">
        <v>6757</v>
      </c>
      <c r="I3062" s="8" t="s">
        <v>396</v>
      </c>
      <c r="J3062" s="8">
        <v>4763.34</v>
      </c>
      <c r="K3062" s="28" t="s">
        <v>320</v>
      </c>
      <c r="L3062" s="29" t="s">
        <v>799</v>
      </c>
      <c r="M3062">
        <v>1914860010</v>
      </c>
      <c r="N3062" t="str">
        <f>VLOOKUP(M3062,[2]CLUES!$A:$B,2,0)</f>
        <v>NLSSA014156</v>
      </c>
      <c r="O3062" t="str">
        <f t="shared" si="94"/>
        <v>PEREZ,LOPEZ/JOSE GERONIMO</v>
      </c>
      <c r="P3062" t="s">
        <v>396</v>
      </c>
      <c r="Q3062" s="27" t="s">
        <v>799</v>
      </c>
      <c r="R3062">
        <v>1914869600</v>
      </c>
      <c r="S3062" t="s">
        <v>6758</v>
      </c>
      <c r="T3062" t="str">
        <f t="shared" si="95"/>
        <v>19|1|2016|416|M03022|PEREZ,LOPEZ/JOSE GERONIMO|4763.34|31122015|01|NLSSA000732|PELG7502195N8|</v>
      </c>
    </row>
    <row r="3063" spans="1:20" x14ac:dyDescent="0.25">
      <c r="A3063" s="5">
        <v>19</v>
      </c>
      <c r="B3063" s="27" t="s">
        <v>1047</v>
      </c>
      <c r="C3063" s="5">
        <v>2016</v>
      </c>
      <c r="D3063" s="5">
        <v>416</v>
      </c>
      <c r="E3063" s="8" t="s">
        <v>224</v>
      </c>
      <c r="F3063" s="8" t="s">
        <v>1149</v>
      </c>
      <c r="G3063" s="8" t="s">
        <v>924</v>
      </c>
      <c r="H3063" s="8" t="s">
        <v>2411</v>
      </c>
      <c r="I3063" s="8" t="s">
        <v>4051</v>
      </c>
      <c r="J3063" s="8">
        <v>8034.67</v>
      </c>
      <c r="K3063" s="28" t="s">
        <v>320</v>
      </c>
      <c r="L3063" s="29" t="s">
        <v>799</v>
      </c>
      <c r="M3063">
        <v>1914860010</v>
      </c>
      <c r="N3063" t="str">
        <f>VLOOKUP(M3063,[2]CLUES!$A:$B,2,0)</f>
        <v>NLSSA014156</v>
      </c>
      <c r="O3063" t="str">
        <f t="shared" si="94"/>
        <v>RANGEL,SALAZAR/GUADALUPE</v>
      </c>
      <c r="P3063" t="s">
        <v>4051</v>
      </c>
      <c r="Q3063" s="27" t="s">
        <v>799</v>
      </c>
      <c r="R3063">
        <v>1914869440</v>
      </c>
      <c r="S3063" t="s">
        <v>6759</v>
      </c>
      <c r="T3063" t="str">
        <f t="shared" si="95"/>
        <v>19|1|2016|416|M02105|RANGEL,SALAZAR/GUADALUPE|8034.67|31122015|01|NLSSA000855|RASG770529D88|</v>
      </c>
    </row>
    <row r="3064" spans="1:20" x14ac:dyDescent="0.25">
      <c r="A3064" s="5">
        <v>19</v>
      </c>
      <c r="B3064" s="27" t="s">
        <v>1047</v>
      </c>
      <c r="C3064" s="5">
        <v>2016</v>
      </c>
      <c r="D3064" s="5">
        <v>416</v>
      </c>
      <c r="E3064" s="8" t="s">
        <v>154</v>
      </c>
      <c r="F3064" s="8" t="s">
        <v>1512</v>
      </c>
      <c r="G3064" s="8" t="s">
        <v>880</v>
      </c>
      <c r="H3064" s="8" t="s">
        <v>6760</v>
      </c>
      <c r="I3064" s="8" t="s">
        <v>4051</v>
      </c>
      <c r="J3064" s="8">
        <v>4830</v>
      </c>
      <c r="K3064" s="28" t="s">
        <v>320</v>
      </c>
      <c r="L3064" s="29" t="s">
        <v>799</v>
      </c>
      <c r="M3064">
        <v>1914860010</v>
      </c>
      <c r="N3064" t="str">
        <f>VLOOKUP(M3064,[2]CLUES!$A:$B,2,0)</f>
        <v>NLSSA014156</v>
      </c>
      <c r="O3064" t="str">
        <f t="shared" si="94"/>
        <v>RESENDEZ,CASTILLO/JOSE MARTIN</v>
      </c>
      <c r="P3064" t="s">
        <v>4051</v>
      </c>
      <c r="Q3064" s="27" t="s">
        <v>799</v>
      </c>
      <c r="R3064">
        <v>1914869440</v>
      </c>
      <c r="S3064" t="s">
        <v>6761</v>
      </c>
      <c r="T3064" t="str">
        <f t="shared" si="95"/>
        <v>19|1|2016|416|M03019|RESENDEZ,CASTILLO/JOSE MARTIN|4830|31122015|01|NLSSA000855|RECM810906N6A|</v>
      </c>
    </row>
    <row r="3065" spans="1:20" x14ac:dyDescent="0.25">
      <c r="A3065" s="5">
        <v>19</v>
      </c>
      <c r="B3065" s="27" t="s">
        <v>1047</v>
      </c>
      <c r="C3065" s="5">
        <v>2016</v>
      </c>
      <c r="D3065" s="5">
        <v>416</v>
      </c>
      <c r="E3065" s="8" t="s">
        <v>334</v>
      </c>
      <c r="F3065" s="8" t="s">
        <v>1512</v>
      </c>
      <c r="G3065" s="8" t="s">
        <v>6762</v>
      </c>
      <c r="H3065" s="8" t="s">
        <v>3498</v>
      </c>
      <c r="I3065" s="8" t="s">
        <v>4051</v>
      </c>
      <c r="J3065" s="8">
        <v>10848</v>
      </c>
      <c r="K3065" s="28" t="s">
        <v>320</v>
      </c>
      <c r="L3065" s="29" t="s">
        <v>799</v>
      </c>
      <c r="M3065">
        <v>1914860010</v>
      </c>
      <c r="N3065" t="str">
        <f>VLOOKUP(M3065,[2]CLUES!$A:$B,2,0)</f>
        <v>NLSSA014156</v>
      </c>
      <c r="O3065" t="str">
        <f t="shared" si="94"/>
        <v>RESENDEZ,GONSALEZ/ELIAS</v>
      </c>
      <c r="P3065" t="s">
        <v>4051</v>
      </c>
      <c r="Q3065" s="27" t="s">
        <v>799</v>
      </c>
      <c r="R3065">
        <v>1914869440</v>
      </c>
      <c r="S3065" t="s">
        <v>6763</v>
      </c>
      <c r="T3065" t="str">
        <f t="shared" si="95"/>
        <v>19|1|2016|416|M01004|RESENDEZ,GONSALEZ/ELIAS|10848|31122015|01|NLSSA000855|REGE541127127|</v>
      </c>
    </row>
    <row r="3066" spans="1:20" x14ac:dyDescent="0.25">
      <c r="A3066" s="5">
        <v>19</v>
      </c>
      <c r="B3066" s="27" t="s">
        <v>1047</v>
      </c>
      <c r="C3066" s="5">
        <v>2016</v>
      </c>
      <c r="D3066" s="5">
        <v>416</v>
      </c>
      <c r="E3066" s="8" t="s">
        <v>80</v>
      </c>
      <c r="F3066" s="8" t="s">
        <v>5695</v>
      </c>
      <c r="G3066" s="8" t="s">
        <v>1874</v>
      </c>
      <c r="H3066" s="8" t="s">
        <v>6764</v>
      </c>
      <c r="I3066" s="8" t="s">
        <v>4051</v>
      </c>
      <c r="J3066" s="8">
        <v>6008</v>
      </c>
      <c r="K3066" s="28" t="s">
        <v>320</v>
      </c>
      <c r="L3066" s="29" t="s">
        <v>799</v>
      </c>
      <c r="M3066">
        <v>1914860010</v>
      </c>
      <c r="N3066" t="str">
        <f>VLOOKUP(M3066,[2]CLUES!$A:$B,2,0)</f>
        <v>NLSSA014156</v>
      </c>
      <c r="O3066" t="str">
        <f t="shared" si="94"/>
        <v>REGALADO,MU&amp;OZ/SANDRA KARINA</v>
      </c>
      <c r="P3066" t="s">
        <v>4051</v>
      </c>
      <c r="Q3066" s="27" t="s">
        <v>799</v>
      </c>
      <c r="R3066">
        <v>1914869440</v>
      </c>
      <c r="S3066" t="s">
        <v>6765</v>
      </c>
      <c r="T3066" t="str">
        <f t="shared" si="95"/>
        <v>19|1|2016|416|M02035|REGALADO,MU&amp;OZ/SANDRA KARINA|6008|31122015|01|NLSSA000855|REMS760221246|</v>
      </c>
    </row>
    <row r="3067" spans="1:20" x14ac:dyDescent="0.25">
      <c r="A3067" s="5">
        <v>19</v>
      </c>
      <c r="B3067" s="27" t="s">
        <v>1047</v>
      </c>
      <c r="C3067" s="5">
        <v>2016</v>
      </c>
      <c r="D3067" s="5">
        <v>416</v>
      </c>
      <c r="E3067" s="8" t="s">
        <v>224</v>
      </c>
      <c r="F3067" s="8" t="s">
        <v>1666</v>
      </c>
      <c r="G3067" s="8" t="s">
        <v>809</v>
      </c>
      <c r="H3067" s="8" t="s">
        <v>1592</v>
      </c>
      <c r="I3067" s="8" t="s">
        <v>4051</v>
      </c>
      <c r="J3067" s="8">
        <v>7990.64</v>
      </c>
      <c r="K3067" s="28" t="s">
        <v>320</v>
      </c>
      <c r="L3067" s="29" t="s">
        <v>799</v>
      </c>
      <c r="M3067">
        <v>1914860010</v>
      </c>
      <c r="N3067" t="str">
        <f>VLOOKUP(M3067,[2]CLUES!$A:$B,2,0)</f>
        <v>NLSSA014156</v>
      </c>
      <c r="O3067" t="str">
        <f t="shared" si="94"/>
        <v>REYNA,RODRIGUEZ/MIRIAM</v>
      </c>
      <c r="P3067" t="s">
        <v>4051</v>
      </c>
      <c r="Q3067" s="27" t="s">
        <v>799</v>
      </c>
      <c r="R3067">
        <v>1914869440</v>
      </c>
      <c r="S3067" t="s">
        <v>6766</v>
      </c>
      <c r="T3067" t="str">
        <f t="shared" si="95"/>
        <v>19|1|2016|416|M02105|REYNA,RODRIGUEZ/MIRIAM|7990.64|31122015|01|NLSSA000855|RERM790107178|</v>
      </c>
    </row>
    <row r="3068" spans="1:20" x14ac:dyDescent="0.25">
      <c r="A3068" s="5">
        <v>19</v>
      </c>
      <c r="B3068" s="27" t="s">
        <v>1047</v>
      </c>
      <c r="C3068" s="5">
        <v>2016</v>
      </c>
      <c r="D3068" s="5">
        <v>416</v>
      </c>
      <c r="E3068" s="8" t="s">
        <v>206</v>
      </c>
      <c r="F3068" s="8" t="s">
        <v>1223</v>
      </c>
      <c r="G3068" s="8" t="s">
        <v>1434</v>
      </c>
      <c r="H3068" s="8" t="s">
        <v>6767</v>
      </c>
      <c r="I3068" s="8" t="s">
        <v>4051</v>
      </c>
      <c r="J3068" s="8">
        <v>4551.6000000000004</v>
      </c>
      <c r="K3068" s="28" t="s">
        <v>320</v>
      </c>
      <c r="L3068" s="29" t="s">
        <v>799</v>
      </c>
      <c r="M3068">
        <v>1914860010</v>
      </c>
      <c r="N3068" t="str">
        <f>VLOOKUP(M3068,[2]CLUES!$A:$B,2,0)</f>
        <v>NLSSA014156</v>
      </c>
      <c r="O3068" t="str">
        <f t="shared" si="94"/>
        <v>REYES,RUIZ/VALENTE</v>
      </c>
      <c r="P3068" t="s">
        <v>4051</v>
      </c>
      <c r="Q3068" s="27" t="s">
        <v>799</v>
      </c>
      <c r="R3068">
        <v>1914869440</v>
      </c>
      <c r="S3068" t="s">
        <v>6768</v>
      </c>
      <c r="T3068" t="str">
        <f t="shared" si="95"/>
        <v>19|1|2016|416|M03023|REYES,RUIZ/VALENTE|4551.6|31122015|01|NLSSA000855|RERV720205QI9|</v>
      </c>
    </row>
    <row r="3069" spans="1:20" x14ac:dyDescent="0.25">
      <c r="A3069" s="5">
        <v>19</v>
      </c>
      <c r="B3069" s="27" t="s">
        <v>1047</v>
      </c>
      <c r="C3069" s="5">
        <v>2016</v>
      </c>
      <c r="D3069" s="5">
        <v>416</v>
      </c>
      <c r="E3069" s="8" t="s">
        <v>439</v>
      </c>
      <c r="F3069" s="8" t="s">
        <v>6675</v>
      </c>
      <c r="G3069" s="8" t="s">
        <v>1168</v>
      </c>
      <c r="H3069" s="8" t="s">
        <v>1515</v>
      </c>
      <c r="I3069" s="8" t="s">
        <v>4051</v>
      </c>
      <c r="J3069" s="8">
        <v>4780</v>
      </c>
      <c r="K3069" s="28" t="s">
        <v>320</v>
      </c>
      <c r="L3069" s="29" t="s">
        <v>799</v>
      </c>
      <c r="M3069">
        <v>1914860010</v>
      </c>
      <c r="N3069" t="str">
        <f>VLOOKUP(M3069,[2]CLUES!$A:$B,2,0)</f>
        <v>NLSSA014156</v>
      </c>
      <c r="O3069" t="str">
        <f t="shared" si="94"/>
        <v>RECENDEZ,VAZQUEZ/JOSE</v>
      </c>
      <c r="P3069" t="s">
        <v>4051</v>
      </c>
      <c r="Q3069" s="27" t="s">
        <v>799</v>
      </c>
      <c r="R3069">
        <v>1914869440</v>
      </c>
      <c r="S3069" t="s">
        <v>6769</v>
      </c>
      <c r="T3069" t="str">
        <f t="shared" si="95"/>
        <v>19|1|2016|416|M03021|RECENDEZ,VAZQUEZ/JOSE|4780|31122015|01|NLSSA000855|REVJ5708196U9|</v>
      </c>
    </row>
    <row r="3070" spans="1:20" x14ac:dyDescent="0.25">
      <c r="A3070" s="5">
        <v>19</v>
      </c>
      <c r="B3070" s="27" t="s">
        <v>1047</v>
      </c>
      <c r="C3070" s="5">
        <v>2016</v>
      </c>
      <c r="D3070" s="5">
        <v>416</v>
      </c>
      <c r="E3070" s="8" t="s">
        <v>439</v>
      </c>
      <c r="F3070" s="8" t="s">
        <v>1512</v>
      </c>
      <c r="G3070" s="8" t="s">
        <v>1168</v>
      </c>
      <c r="H3070" s="8" t="s">
        <v>2150</v>
      </c>
      <c r="I3070" s="8" t="s">
        <v>4051</v>
      </c>
      <c r="J3070" s="8">
        <v>4649.04</v>
      </c>
      <c r="K3070" s="28" t="s">
        <v>320</v>
      </c>
      <c r="L3070" s="29" t="s">
        <v>799</v>
      </c>
      <c r="M3070">
        <v>1914860010</v>
      </c>
      <c r="N3070" t="str">
        <f>VLOOKUP(M3070,[2]CLUES!$A:$B,2,0)</f>
        <v>NLSSA014156</v>
      </c>
      <c r="O3070" t="str">
        <f t="shared" si="94"/>
        <v>RESENDEZ,VAZQUEZ/ROSA MARIA</v>
      </c>
      <c r="P3070" t="s">
        <v>4051</v>
      </c>
      <c r="Q3070" s="27" t="s">
        <v>799</v>
      </c>
      <c r="R3070">
        <v>1914869440</v>
      </c>
      <c r="S3070" t="s">
        <v>6770</v>
      </c>
      <c r="T3070" t="str">
        <f t="shared" si="95"/>
        <v>19|1|2016|416|M03021|RESENDEZ,VAZQUEZ/ROSA MARIA|4649.04|31122015|01|NLSSA000855|REVR610313EH5|</v>
      </c>
    </row>
    <row r="3071" spans="1:20" x14ac:dyDescent="0.25">
      <c r="A3071" s="5">
        <v>19</v>
      </c>
      <c r="B3071" s="27" t="s">
        <v>1047</v>
      </c>
      <c r="C3071" s="5">
        <v>2016</v>
      </c>
      <c r="D3071" s="5">
        <v>416</v>
      </c>
      <c r="E3071" s="8" t="s">
        <v>949</v>
      </c>
      <c r="F3071" s="8" t="s">
        <v>809</v>
      </c>
      <c r="G3071" s="8" t="s">
        <v>1070</v>
      </c>
      <c r="H3071" s="8" t="s">
        <v>6771</v>
      </c>
      <c r="I3071" s="8" t="s">
        <v>4051</v>
      </c>
      <c r="J3071" s="8">
        <v>12278.93</v>
      </c>
      <c r="K3071" s="28" t="s">
        <v>320</v>
      </c>
      <c r="L3071" s="29" t="s">
        <v>799</v>
      </c>
      <c r="M3071">
        <v>1914860010</v>
      </c>
      <c r="N3071" t="str">
        <f>VLOOKUP(M3071,[2]CLUES!$A:$B,2,0)</f>
        <v>NLSSA014156</v>
      </c>
      <c r="O3071" t="str">
        <f t="shared" si="94"/>
        <v>RODRIGUEZ,FLORES/GONZALO JESUS</v>
      </c>
      <c r="P3071" t="s">
        <v>4051</v>
      </c>
      <c r="Q3071" s="27" t="s">
        <v>799</v>
      </c>
      <c r="R3071">
        <v>1914869440</v>
      </c>
      <c r="S3071" t="s">
        <v>6772</v>
      </c>
      <c r="T3071" t="str">
        <f t="shared" si="95"/>
        <v>19|1|2016|416|CF41014|RODRIGUEZ,FLORES/GONZALO JESUS|12278.93|31122015|01|NLSSA000855|ROFG7505314U6|</v>
      </c>
    </row>
    <row r="3072" spans="1:20" x14ac:dyDescent="0.25">
      <c r="A3072" s="5">
        <v>19</v>
      </c>
      <c r="B3072" s="27" t="s">
        <v>1047</v>
      </c>
      <c r="C3072" s="5">
        <v>2016</v>
      </c>
      <c r="D3072" s="5">
        <v>416</v>
      </c>
      <c r="E3072" s="8" t="s">
        <v>206</v>
      </c>
      <c r="F3072" s="8" t="s">
        <v>1769</v>
      </c>
      <c r="G3072" s="8" t="s">
        <v>868</v>
      </c>
      <c r="H3072" s="8" t="s">
        <v>5260</v>
      </c>
      <c r="I3072" s="8" t="s">
        <v>4051</v>
      </c>
      <c r="J3072" s="8">
        <v>4681.6499999999996</v>
      </c>
      <c r="K3072" s="28" t="s">
        <v>320</v>
      </c>
      <c r="L3072" s="29" t="s">
        <v>799</v>
      </c>
      <c r="M3072">
        <v>1914860010</v>
      </c>
      <c r="N3072" t="str">
        <f>VLOOKUP(M3072,[2]CLUES!$A:$B,2,0)</f>
        <v>NLSSA014156</v>
      </c>
      <c r="O3072" t="str">
        <f t="shared" si="94"/>
        <v>DE LA ROSA,GONZALEZ/APOLINAR</v>
      </c>
      <c r="P3072" t="s">
        <v>4051</v>
      </c>
      <c r="Q3072" s="27" t="s">
        <v>799</v>
      </c>
      <c r="R3072">
        <v>1914869440</v>
      </c>
      <c r="S3072" t="s">
        <v>6773</v>
      </c>
      <c r="T3072" t="str">
        <f t="shared" si="95"/>
        <v>19|1|2016|416|M03023|DE LA ROSA,GONZALEZ/APOLINAR|4681.65|31122015|01|NLSSA000855|ROGA560108MW7|</v>
      </c>
    </row>
    <row r="3073" spans="1:20" x14ac:dyDescent="0.25">
      <c r="A3073" s="5">
        <v>19</v>
      </c>
      <c r="B3073" s="27" t="s">
        <v>1047</v>
      </c>
      <c r="C3073" s="5">
        <v>2016</v>
      </c>
      <c r="D3073" s="5">
        <v>416</v>
      </c>
      <c r="E3073" s="8" t="s">
        <v>224</v>
      </c>
      <c r="F3073" s="8" t="s">
        <v>809</v>
      </c>
      <c r="G3073" s="8" t="s">
        <v>1582</v>
      </c>
      <c r="H3073" s="8" t="s">
        <v>6774</v>
      </c>
      <c r="I3073" s="8" t="s">
        <v>4051</v>
      </c>
      <c r="J3073" s="8">
        <v>8012.65</v>
      </c>
      <c r="K3073" s="28" t="s">
        <v>320</v>
      </c>
      <c r="L3073" s="29" t="s">
        <v>799</v>
      </c>
      <c r="M3073">
        <v>1914860020</v>
      </c>
      <c r="N3073" t="str">
        <f>VLOOKUP(M3073,[2]CLUES!$A:$B,2,0)</f>
        <v>NLSSA014045</v>
      </c>
      <c r="O3073" t="str">
        <f t="shared" si="94"/>
        <v>RODRIGUEZ,MALDONADO/MARCIALA</v>
      </c>
      <c r="P3073" t="s">
        <v>4051</v>
      </c>
      <c r="Q3073" s="27" t="s">
        <v>799</v>
      </c>
      <c r="R3073">
        <v>1914869440</v>
      </c>
      <c r="S3073" t="s">
        <v>6775</v>
      </c>
      <c r="T3073" t="str">
        <f t="shared" si="95"/>
        <v>19|1|2016|416|M02105|RODRIGUEZ,MALDONADO/MARCIALA|8012.65|31122015|01|NLSSA000855|ROMM690703IL6|</v>
      </c>
    </row>
    <row r="3074" spans="1:20" x14ac:dyDescent="0.25">
      <c r="A3074" s="5">
        <v>19</v>
      </c>
      <c r="B3074" s="27" t="s">
        <v>1047</v>
      </c>
      <c r="C3074" s="5">
        <v>2016</v>
      </c>
      <c r="D3074" s="5">
        <v>416</v>
      </c>
      <c r="E3074" s="8" t="s">
        <v>297</v>
      </c>
      <c r="F3074" s="8" t="s">
        <v>4474</v>
      </c>
      <c r="G3074" s="8" t="s">
        <v>2012</v>
      </c>
      <c r="H3074" s="8" t="s">
        <v>1280</v>
      </c>
      <c r="I3074" s="8" t="s">
        <v>4051</v>
      </c>
      <c r="J3074" s="8">
        <v>8885.33</v>
      </c>
      <c r="K3074" s="28" t="s">
        <v>320</v>
      </c>
      <c r="L3074" s="29" t="s">
        <v>799</v>
      </c>
      <c r="M3074">
        <v>1914860020</v>
      </c>
      <c r="N3074" t="str">
        <f>VLOOKUP(M3074,[2]CLUES!$A:$B,2,0)</f>
        <v>NLSSA014045</v>
      </c>
      <c r="O3074" t="str">
        <f t="shared" si="94"/>
        <v>ROMO,NI&amp;O/MARIA MAGDALENA</v>
      </c>
      <c r="P3074" t="s">
        <v>4051</v>
      </c>
      <c r="Q3074" s="27" t="s">
        <v>799</v>
      </c>
      <c r="R3074">
        <v>1914869440</v>
      </c>
      <c r="S3074" t="s">
        <v>6776</v>
      </c>
      <c r="T3074" t="str">
        <f t="shared" si="95"/>
        <v>19|1|2016|416|M02107|ROMO,NI&amp;O/MARIA MAGDALENA|8885.33|31122015|01|NLSSA000855|RONM761106LQ6|</v>
      </c>
    </row>
    <row r="3075" spans="1:20" x14ac:dyDescent="0.25">
      <c r="A3075" s="5">
        <v>19</v>
      </c>
      <c r="B3075" s="27" t="s">
        <v>1047</v>
      </c>
      <c r="C3075" s="5">
        <v>2016</v>
      </c>
      <c r="D3075" s="5">
        <v>416</v>
      </c>
      <c r="E3075" s="8" t="s">
        <v>368</v>
      </c>
      <c r="F3075" s="8" t="s">
        <v>809</v>
      </c>
      <c r="G3075" s="8" t="s">
        <v>1065</v>
      </c>
      <c r="H3075" s="8" t="s">
        <v>6777</v>
      </c>
      <c r="I3075" s="8" t="s">
        <v>4051</v>
      </c>
      <c r="J3075" s="8">
        <v>4763.34</v>
      </c>
      <c r="K3075" s="28" t="s">
        <v>320</v>
      </c>
      <c r="L3075" s="29" t="s">
        <v>799</v>
      </c>
      <c r="M3075">
        <v>1914860020</v>
      </c>
      <c r="N3075" t="str">
        <f>VLOOKUP(M3075,[2]CLUES!$A:$B,2,0)</f>
        <v>NLSSA014045</v>
      </c>
      <c r="O3075" t="str">
        <f t="shared" si="94"/>
        <v>RODRIGUEZ,SANCHEZ/PRISCILIANO</v>
      </c>
      <c r="P3075" t="s">
        <v>4051</v>
      </c>
      <c r="Q3075" s="27" t="s">
        <v>799</v>
      </c>
      <c r="R3075">
        <v>1914869440</v>
      </c>
      <c r="S3075" t="s">
        <v>6778</v>
      </c>
      <c r="T3075" t="str">
        <f t="shared" si="95"/>
        <v>19|1|2016|416|M03022|RODRIGUEZ,SANCHEZ/PRISCILIANO|4763.34|31122015|01|NLSSA000855|ROSP640118518|</v>
      </c>
    </row>
    <row r="3076" spans="1:20" x14ac:dyDescent="0.25">
      <c r="A3076" s="5">
        <v>19</v>
      </c>
      <c r="B3076" s="27" t="s">
        <v>1047</v>
      </c>
      <c r="C3076" s="5">
        <v>2016</v>
      </c>
      <c r="D3076" s="5">
        <v>416</v>
      </c>
      <c r="E3076" s="8" t="s">
        <v>25</v>
      </c>
      <c r="F3076" s="8" t="s">
        <v>809</v>
      </c>
      <c r="G3076" s="8" t="s">
        <v>1168</v>
      </c>
      <c r="H3076" s="8" t="s">
        <v>6779</v>
      </c>
      <c r="I3076" s="8" t="s">
        <v>4051</v>
      </c>
      <c r="J3076" s="8">
        <v>5112.5600000000004</v>
      </c>
      <c r="K3076" s="28" t="s">
        <v>320</v>
      </c>
      <c r="L3076" s="29" t="s">
        <v>799</v>
      </c>
      <c r="M3076">
        <v>1914860020</v>
      </c>
      <c r="N3076" t="str">
        <f>VLOOKUP(M3076,[2]CLUES!$A:$B,2,0)</f>
        <v>NLSSA014045</v>
      </c>
      <c r="O3076" t="str">
        <f t="shared" si="94"/>
        <v>RODRIGUEZ,VAZQUEZ/DAMARIS ELISA</v>
      </c>
      <c r="P3076" t="s">
        <v>4051</v>
      </c>
      <c r="Q3076" s="27" t="s">
        <v>799</v>
      </c>
      <c r="R3076">
        <v>1914869440</v>
      </c>
      <c r="S3076" t="s">
        <v>6780</v>
      </c>
      <c r="T3076" t="str">
        <f t="shared" si="95"/>
        <v>19|1|2016|416|M02036|RODRIGUEZ,VAZQUEZ/DAMARIS ELISA|5112.56|31122015|01|NLSSA000855|ROVD830616HUA|</v>
      </c>
    </row>
    <row r="3077" spans="1:20" x14ac:dyDescent="0.25">
      <c r="A3077" s="5">
        <v>19</v>
      </c>
      <c r="B3077" s="27" t="s">
        <v>1047</v>
      </c>
      <c r="C3077" s="5">
        <v>2016</v>
      </c>
      <c r="D3077" s="5">
        <v>416</v>
      </c>
      <c r="E3077" s="8" t="s">
        <v>334</v>
      </c>
      <c r="F3077" s="8" t="s">
        <v>809</v>
      </c>
      <c r="G3077" s="8" t="s">
        <v>1869</v>
      </c>
      <c r="H3077" s="8" t="s">
        <v>1536</v>
      </c>
      <c r="I3077" s="8" t="s">
        <v>4051</v>
      </c>
      <c r="J3077" s="8">
        <v>10848</v>
      </c>
      <c r="K3077" s="28" t="s">
        <v>320</v>
      </c>
      <c r="L3077" s="29" t="s">
        <v>799</v>
      </c>
      <c r="M3077">
        <v>1914860020</v>
      </c>
      <c r="N3077" t="str">
        <f>VLOOKUP(M3077,[2]CLUES!$A:$B,2,0)</f>
        <v>NLSSA014045</v>
      </c>
      <c r="O3077" t="str">
        <f t="shared" si="94"/>
        <v>RODRIGUEZ,VILLANUEVA/FRANCISCO</v>
      </c>
      <c r="P3077" t="s">
        <v>4051</v>
      </c>
      <c r="Q3077" s="27" t="s">
        <v>799</v>
      </c>
      <c r="R3077">
        <v>1914869440</v>
      </c>
      <c r="S3077" t="s">
        <v>6781</v>
      </c>
      <c r="T3077" t="str">
        <f t="shared" si="95"/>
        <v>19|1|2016|416|M01004|RODRIGUEZ,VILLANUEVA/FRANCISCO|10848|31122015|01|NLSSA000855|ROVF610306U79|</v>
      </c>
    </row>
    <row r="3078" spans="1:20" x14ac:dyDescent="0.25">
      <c r="A3078" s="5">
        <v>19</v>
      </c>
      <c r="B3078" s="27" t="s">
        <v>1047</v>
      </c>
      <c r="C3078" s="5">
        <v>2016</v>
      </c>
      <c r="D3078" s="5">
        <v>416</v>
      </c>
      <c r="E3078" s="8" t="s">
        <v>368</v>
      </c>
      <c r="F3078" s="8" t="s">
        <v>3211</v>
      </c>
      <c r="G3078" s="8" t="s">
        <v>2345</v>
      </c>
      <c r="H3078" s="8" t="s">
        <v>6782</v>
      </c>
      <c r="I3078" s="8" t="s">
        <v>4051</v>
      </c>
      <c r="J3078" s="8">
        <v>4763.34</v>
      </c>
      <c r="K3078" s="28" t="s">
        <v>320</v>
      </c>
      <c r="L3078" s="29" t="s">
        <v>799</v>
      </c>
      <c r="M3078">
        <v>1914860020</v>
      </c>
      <c r="N3078" t="str">
        <f>VLOOKUP(M3078,[2]CLUES!$A:$B,2,0)</f>
        <v>NLSSA014045</v>
      </c>
      <c r="O3078" t="str">
        <f t="shared" ref="O3078:O3141" si="96">CONCATENATE(F3078,",",G3078,"/",H3078)</f>
        <v>RUEDA,MEDRANO/TELMA</v>
      </c>
      <c r="P3078" t="s">
        <v>4051</v>
      </c>
      <c r="Q3078" s="27" t="s">
        <v>799</v>
      </c>
      <c r="R3078">
        <v>1914869440</v>
      </c>
      <c r="S3078" t="s">
        <v>6783</v>
      </c>
      <c r="T3078" t="str">
        <f t="shared" ref="T3078:T3141" si="97">CONCATENATE(A3078,"|",B3078,"|",C3078,"|",D3078,"|",E3078,"|",O3078,"|",J3078,"|",K3078,"|",Q3078,"|",I3078,"|",S3078,"|")</f>
        <v>19|1|2016|416|M03022|RUEDA,MEDRANO/TELMA|4763.34|31122015|01|NLSSA000855|RUMT690927MK4|</v>
      </c>
    </row>
    <row r="3079" spans="1:20" x14ac:dyDescent="0.25">
      <c r="A3079" s="5">
        <v>19</v>
      </c>
      <c r="B3079" s="27" t="s">
        <v>1047</v>
      </c>
      <c r="C3079" s="5">
        <v>2016</v>
      </c>
      <c r="D3079" s="5">
        <v>416</v>
      </c>
      <c r="E3079" s="8" t="s">
        <v>1059</v>
      </c>
      <c r="F3079" s="8" t="s">
        <v>924</v>
      </c>
      <c r="G3079" s="8" t="s">
        <v>1456</v>
      </c>
      <c r="H3079" s="8" t="s">
        <v>2032</v>
      </c>
      <c r="I3079" s="8" t="s">
        <v>4051</v>
      </c>
      <c r="J3079" s="8">
        <v>9774</v>
      </c>
      <c r="K3079" s="28" t="s">
        <v>320</v>
      </c>
      <c r="L3079" s="29" t="s">
        <v>799</v>
      </c>
      <c r="M3079">
        <v>1914860020</v>
      </c>
      <c r="N3079" t="str">
        <f>VLOOKUP(M3079,[2]CLUES!$A:$B,2,0)</f>
        <v>NLSSA014045</v>
      </c>
      <c r="O3079" t="str">
        <f t="shared" si="96"/>
        <v>SALAZAR,ALVAREZ/JOSEFINA</v>
      </c>
      <c r="P3079" t="s">
        <v>4051</v>
      </c>
      <c r="Q3079" s="27" t="s">
        <v>799</v>
      </c>
      <c r="R3079">
        <v>1914869440</v>
      </c>
      <c r="S3079" t="s">
        <v>6784</v>
      </c>
      <c r="T3079" t="str">
        <f t="shared" si="97"/>
        <v>19|1|2016|416|CF41024|SALAZAR,ALVAREZ/JOSEFINA|9774|31122015|01|NLSSA000855|SAAJ621224MA3|</v>
      </c>
    </row>
    <row r="3080" spans="1:20" x14ac:dyDescent="0.25">
      <c r="A3080" s="5">
        <v>19</v>
      </c>
      <c r="B3080" s="27" t="s">
        <v>1047</v>
      </c>
      <c r="C3080" s="5">
        <v>2016</v>
      </c>
      <c r="D3080" s="5">
        <v>416</v>
      </c>
      <c r="E3080" s="8" t="s">
        <v>206</v>
      </c>
      <c r="F3080" s="8" t="s">
        <v>1177</v>
      </c>
      <c r="G3080" s="8" t="s">
        <v>2808</v>
      </c>
      <c r="H3080" s="8" t="s">
        <v>6785</v>
      </c>
      <c r="I3080" s="8" t="s">
        <v>4051</v>
      </c>
      <c r="J3080" s="8">
        <v>4746.67</v>
      </c>
      <c r="K3080" s="28" t="s">
        <v>320</v>
      </c>
      <c r="L3080" s="29" t="s">
        <v>799</v>
      </c>
      <c r="M3080">
        <v>1914860020</v>
      </c>
      <c r="N3080" t="str">
        <f>VLOOKUP(M3080,[2]CLUES!$A:$B,2,0)</f>
        <v>NLSSA014045</v>
      </c>
      <c r="O3080" t="str">
        <f t="shared" si="96"/>
        <v>SALINAS,CERDA/J JESUS</v>
      </c>
      <c r="P3080" t="s">
        <v>4051</v>
      </c>
      <c r="Q3080" s="27" t="s">
        <v>799</v>
      </c>
      <c r="R3080">
        <v>1914869440</v>
      </c>
      <c r="S3080" t="s">
        <v>6786</v>
      </c>
      <c r="T3080" t="str">
        <f t="shared" si="97"/>
        <v>19|1|2016|416|M03023|SALINAS,CERDA/J JESUS|4746.67|31122015|01|NLSSA000855|SACJ5802055TA|</v>
      </c>
    </row>
    <row r="3081" spans="1:20" x14ac:dyDescent="0.25">
      <c r="A3081" s="5">
        <v>19</v>
      </c>
      <c r="B3081" s="27" t="s">
        <v>1047</v>
      </c>
      <c r="C3081" s="5">
        <v>2016</v>
      </c>
      <c r="D3081" s="5">
        <v>416</v>
      </c>
      <c r="E3081" s="8" t="s">
        <v>80</v>
      </c>
      <c r="F3081" s="8" t="s">
        <v>1231</v>
      </c>
      <c r="G3081" s="8" t="s">
        <v>1610</v>
      </c>
      <c r="H3081" s="8" t="s">
        <v>5587</v>
      </c>
      <c r="I3081" s="8" t="s">
        <v>2812</v>
      </c>
      <c r="J3081" s="8">
        <v>6008</v>
      </c>
      <c r="K3081" s="28" t="s">
        <v>320</v>
      </c>
      <c r="L3081" s="29" t="s">
        <v>799</v>
      </c>
      <c r="M3081">
        <v>1914860020</v>
      </c>
      <c r="N3081" t="str">
        <f>VLOOKUP(M3081,[2]CLUES!$A:$B,2,0)</f>
        <v>NLSSA014045</v>
      </c>
      <c r="O3081" t="str">
        <f t="shared" si="96"/>
        <v>CORTES,ZAPATA/ANGELICA MARIA</v>
      </c>
      <c r="P3081" t="s">
        <v>2812</v>
      </c>
      <c r="Q3081" s="27" t="s">
        <v>799</v>
      </c>
      <c r="R3081">
        <v>1914863630</v>
      </c>
      <c r="S3081" t="s">
        <v>6787</v>
      </c>
      <c r="T3081" t="str">
        <f t="shared" si="97"/>
        <v>19|1|2016|416|M02035|CORTES,ZAPATA/ANGELICA MARIA|6008|31122015|01|NLSSA002301|COZA7108094DA|</v>
      </c>
    </row>
    <row r="3082" spans="1:20" x14ac:dyDescent="0.25">
      <c r="A3082" s="5">
        <v>19</v>
      </c>
      <c r="B3082" s="27" t="s">
        <v>1047</v>
      </c>
      <c r="C3082" s="5">
        <v>2016</v>
      </c>
      <c r="D3082" s="5">
        <v>416</v>
      </c>
      <c r="E3082" s="8" t="s">
        <v>1392</v>
      </c>
      <c r="F3082" s="8" t="s">
        <v>2752</v>
      </c>
      <c r="G3082" s="8" t="s">
        <v>1527</v>
      </c>
      <c r="H3082" s="8" t="s">
        <v>4403</v>
      </c>
      <c r="I3082" s="8" t="s">
        <v>2812</v>
      </c>
      <c r="J3082" s="8">
        <v>5452.67</v>
      </c>
      <c r="K3082" s="28" t="s">
        <v>320</v>
      </c>
      <c r="L3082" s="29" t="s">
        <v>799</v>
      </c>
      <c r="M3082">
        <v>1914860030</v>
      </c>
      <c r="N3082" t="str">
        <f>VLOOKUP(M3082,[2]CLUES!$A:$B,2,0)</f>
        <v>NLSSA003643</v>
      </c>
      <c r="O3082" t="str">
        <f t="shared" si="96"/>
        <v>DOMINGUEZ,AGUILAR/MA. DE JESUS</v>
      </c>
      <c r="P3082" t="s">
        <v>2812</v>
      </c>
      <c r="Q3082" s="27" t="s">
        <v>799</v>
      </c>
      <c r="R3082">
        <v>1914863630</v>
      </c>
      <c r="S3082" t="s">
        <v>6788</v>
      </c>
      <c r="T3082" t="str">
        <f t="shared" si="97"/>
        <v>19|1|2016|416|M02038|DOMINGUEZ,AGUILAR/MA. DE JESUS|5452.67|31122015|01|NLSSA002301|DOAJ530531GRA|</v>
      </c>
    </row>
    <row r="3083" spans="1:20" x14ac:dyDescent="0.25">
      <c r="A3083" s="5">
        <v>19</v>
      </c>
      <c r="B3083" s="27" t="s">
        <v>1047</v>
      </c>
      <c r="C3083" s="5">
        <v>2016</v>
      </c>
      <c r="D3083" s="5">
        <v>416</v>
      </c>
      <c r="E3083" s="8" t="s">
        <v>49</v>
      </c>
      <c r="F3083" s="8" t="s">
        <v>3368</v>
      </c>
      <c r="G3083" s="8" t="s">
        <v>6789</v>
      </c>
      <c r="H3083" s="8" t="s">
        <v>6790</v>
      </c>
      <c r="I3083" s="8" t="s">
        <v>2812</v>
      </c>
      <c r="J3083" s="8">
        <v>9358.67</v>
      </c>
      <c r="K3083" s="28" t="s">
        <v>320</v>
      </c>
      <c r="L3083" s="29" t="s">
        <v>799</v>
      </c>
      <c r="M3083">
        <v>1914860030</v>
      </c>
      <c r="N3083" t="str">
        <f>VLOOKUP(M3083,[2]CLUES!$A:$B,2,0)</f>
        <v>NLSSA003643</v>
      </c>
      <c r="O3083" t="str">
        <f t="shared" si="96"/>
        <v>DURAN,DI BELLA/LUIS FELIX</v>
      </c>
      <c r="P3083" t="s">
        <v>2812</v>
      </c>
      <c r="Q3083" s="27" t="s">
        <v>799</v>
      </c>
      <c r="R3083">
        <v>1914863630</v>
      </c>
      <c r="S3083" t="s">
        <v>6791</v>
      </c>
      <c r="T3083" t="str">
        <f t="shared" si="97"/>
        <v>19|1|2016|416|M01006|DURAN,DI BELLA/LUIS FELIX|9358.67|31122015|01|NLSSA002301|DUDL880224KK9|</v>
      </c>
    </row>
    <row r="3084" spans="1:20" x14ac:dyDescent="0.25">
      <c r="A3084" s="5">
        <v>19</v>
      </c>
      <c r="B3084" s="27" t="s">
        <v>1047</v>
      </c>
      <c r="C3084" s="5">
        <v>2016</v>
      </c>
      <c r="D3084" s="5">
        <v>416</v>
      </c>
      <c r="E3084" s="8" t="s">
        <v>388</v>
      </c>
      <c r="F3084" s="8" t="s">
        <v>2320</v>
      </c>
      <c r="G3084" s="8" t="s">
        <v>1574</v>
      </c>
      <c r="H3084" s="8" t="s">
        <v>2532</v>
      </c>
      <c r="I3084" s="8" t="s">
        <v>2812</v>
      </c>
      <c r="J3084" s="8">
        <v>6386.67</v>
      </c>
      <c r="K3084" s="28" t="s">
        <v>320</v>
      </c>
      <c r="L3084" s="29" t="s">
        <v>799</v>
      </c>
      <c r="M3084">
        <v>1914860030</v>
      </c>
      <c r="N3084" t="str">
        <f>VLOOKUP(M3084,[2]CLUES!$A:$B,2,0)</f>
        <v>NLSSA003643</v>
      </c>
      <c r="O3084" t="str">
        <f t="shared" si="96"/>
        <v>ESPINOSA,RINCON/RAQUEL</v>
      </c>
      <c r="P3084" t="s">
        <v>2812</v>
      </c>
      <c r="Q3084" s="27" t="s">
        <v>799</v>
      </c>
      <c r="R3084">
        <v>1914863630</v>
      </c>
      <c r="S3084" t="s">
        <v>6792</v>
      </c>
      <c r="T3084" t="str">
        <f t="shared" si="97"/>
        <v>19|1|2016|416|M02081|ESPINOSA,RINCON/RAQUEL|6386.67|31122015|01|NLSSA002301|EIRR671208A78|</v>
      </c>
    </row>
    <row r="3085" spans="1:20" x14ac:dyDescent="0.25">
      <c r="A3085" s="5">
        <v>19</v>
      </c>
      <c r="B3085" s="27" t="s">
        <v>1047</v>
      </c>
      <c r="C3085" s="5">
        <v>2016</v>
      </c>
      <c r="D3085" s="5">
        <v>416</v>
      </c>
      <c r="E3085" s="8" t="s">
        <v>49</v>
      </c>
      <c r="F3085" s="8" t="s">
        <v>2794</v>
      </c>
      <c r="G3085" s="8" t="s">
        <v>1309</v>
      </c>
      <c r="H3085" s="8" t="s">
        <v>6793</v>
      </c>
      <c r="I3085" s="8" t="s">
        <v>2812</v>
      </c>
      <c r="J3085" s="8">
        <v>9358.67</v>
      </c>
      <c r="K3085" s="28" t="s">
        <v>320</v>
      </c>
      <c r="L3085" s="29" t="s">
        <v>799</v>
      </c>
      <c r="M3085">
        <v>1914860030</v>
      </c>
      <c r="N3085" t="str">
        <f>VLOOKUP(M3085,[2]CLUES!$A:$B,2,0)</f>
        <v>NLSSA003643</v>
      </c>
      <c r="O3085" t="str">
        <f t="shared" si="96"/>
        <v>EGUIA,SALDA&amp;A/YANIN ALEYDA</v>
      </c>
      <c r="P3085" t="s">
        <v>2812</v>
      </c>
      <c r="Q3085" s="27" t="s">
        <v>799</v>
      </c>
      <c r="R3085">
        <v>1914863630</v>
      </c>
      <c r="S3085" t="s">
        <v>6794</v>
      </c>
      <c r="T3085" t="str">
        <f t="shared" si="97"/>
        <v>19|1|2016|416|M01006|EGUIA,SALDA&amp;A/YANIN ALEYDA|9358.67|31122015|01|NLSSA002301|EUSY8203228W4|</v>
      </c>
    </row>
    <row r="3086" spans="1:20" x14ac:dyDescent="0.25">
      <c r="A3086" s="5">
        <v>19</v>
      </c>
      <c r="B3086" s="27" t="s">
        <v>1047</v>
      </c>
      <c r="C3086" s="5">
        <v>2016</v>
      </c>
      <c r="D3086" s="5">
        <v>416</v>
      </c>
      <c r="E3086" s="8" t="s">
        <v>25</v>
      </c>
      <c r="F3086" s="8" t="s">
        <v>1105</v>
      </c>
      <c r="G3086" s="8" t="s">
        <v>6795</v>
      </c>
      <c r="H3086" s="8" t="s">
        <v>6796</v>
      </c>
      <c r="I3086" s="8" t="s">
        <v>2812</v>
      </c>
      <c r="J3086" s="8">
        <v>5198</v>
      </c>
      <c r="K3086" s="28" t="s">
        <v>320</v>
      </c>
      <c r="L3086" s="29" t="s">
        <v>799</v>
      </c>
      <c r="M3086">
        <v>1914860030</v>
      </c>
      <c r="N3086" t="str">
        <f>VLOOKUP(M3086,[2]CLUES!$A:$B,2,0)</f>
        <v>NLSSA003643</v>
      </c>
      <c r="O3086" t="str">
        <f t="shared" si="96"/>
        <v>GAMEZ,NEAVES/CUTBERTO JAVIER</v>
      </c>
      <c r="P3086" t="s">
        <v>2812</v>
      </c>
      <c r="Q3086" s="27" t="s">
        <v>799</v>
      </c>
      <c r="R3086">
        <v>1914863630</v>
      </c>
      <c r="S3086" t="s">
        <v>6797</v>
      </c>
      <c r="T3086" t="str">
        <f t="shared" si="97"/>
        <v>19|1|2016|416|M02036|GAMEZ,NEAVES/CUTBERTO JAVIER|5198|31122015|01|NLSSA002301|GANC500311EI7|</v>
      </c>
    </row>
    <row r="3087" spans="1:20" x14ac:dyDescent="0.25">
      <c r="A3087" s="5">
        <v>19</v>
      </c>
      <c r="B3087" s="27" t="s">
        <v>1047</v>
      </c>
      <c r="C3087" s="5">
        <v>2016</v>
      </c>
      <c r="D3087" s="5">
        <v>416</v>
      </c>
      <c r="E3087" s="8" t="s">
        <v>1449</v>
      </c>
      <c r="F3087" s="8" t="s">
        <v>6798</v>
      </c>
      <c r="G3087" s="8" t="s">
        <v>1509</v>
      </c>
      <c r="H3087" s="8" t="s">
        <v>1185</v>
      </c>
      <c r="I3087" s="8" t="s">
        <v>2812</v>
      </c>
      <c r="J3087" s="8">
        <v>8978.67</v>
      </c>
      <c r="K3087" s="28" t="s">
        <v>320</v>
      </c>
      <c r="L3087" s="29" t="s">
        <v>799</v>
      </c>
      <c r="M3087">
        <v>1914860030</v>
      </c>
      <c r="N3087" t="str">
        <f>VLOOKUP(M3087,[2]CLUES!$A:$B,2,0)</f>
        <v>NLSSA003643</v>
      </c>
      <c r="O3087" t="str">
        <f t="shared" si="96"/>
        <v>MANJARREZ,LEIJA/LUZ MARIA</v>
      </c>
      <c r="P3087" t="s">
        <v>2812</v>
      </c>
      <c r="Q3087" s="27" t="s">
        <v>799</v>
      </c>
      <c r="R3087">
        <v>1914863630</v>
      </c>
      <c r="S3087" t="s">
        <v>6799</v>
      </c>
      <c r="T3087" t="str">
        <f t="shared" si="97"/>
        <v>19|1|2016|416|M01007|MANJARREZ,LEIJA/LUZ MARIA|8978.67|31122015|01|NLSSA002301|MALL670315346|</v>
      </c>
    </row>
    <row r="3088" spans="1:20" x14ac:dyDescent="0.25">
      <c r="A3088" s="5">
        <v>19</v>
      </c>
      <c r="B3088" s="27" t="s">
        <v>1047</v>
      </c>
      <c r="C3088" s="5">
        <v>2016</v>
      </c>
      <c r="D3088" s="5">
        <v>416</v>
      </c>
      <c r="E3088" s="8" t="s">
        <v>217</v>
      </c>
      <c r="F3088" s="8" t="s">
        <v>1167</v>
      </c>
      <c r="G3088" s="8" t="s">
        <v>1412</v>
      </c>
      <c r="H3088" s="8" t="s">
        <v>3218</v>
      </c>
      <c r="I3088" s="8" t="s">
        <v>6800</v>
      </c>
      <c r="J3088" s="8">
        <v>5452.67</v>
      </c>
      <c r="K3088" s="28" t="s">
        <v>320</v>
      </c>
      <c r="L3088" s="29" t="s">
        <v>799</v>
      </c>
      <c r="M3088">
        <v>1914860030</v>
      </c>
      <c r="N3088" t="str">
        <f>VLOOKUP(M3088,[2]CLUES!$A:$B,2,0)</f>
        <v>NLSSA003643</v>
      </c>
      <c r="O3088" t="str">
        <f t="shared" si="96"/>
        <v>DUARTE,MORENO/DAVID</v>
      </c>
      <c r="P3088" t="s">
        <v>6800</v>
      </c>
      <c r="Q3088" s="27" t="s">
        <v>799</v>
      </c>
      <c r="R3088">
        <v>1914863640</v>
      </c>
      <c r="S3088" t="s">
        <v>6801</v>
      </c>
      <c r="T3088" t="str">
        <f t="shared" si="97"/>
        <v>19|1|2016|416|M03004|DUARTE,MORENO/DAVID|5452.67|31122015|01|NLSSA002511|DUMD7105107C3|</v>
      </c>
    </row>
    <row r="3089" spans="1:20" x14ac:dyDescent="0.25">
      <c r="A3089" s="5">
        <v>19</v>
      </c>
      <c r="B3089" s="27" t="s">
        <v>1047</v>
      </c>
      <c r="C3089" s="5">
        <v>2016</v>
      </c>
      <c r="D3089" s="5">
        <v>416</v>
      </c>
      <c r="E3089" s="8" t="s">
        <v>25</v>
      </c>
      <c r="F3089" s="8" t="s">
        <v>896</v>
      </c>
      <c r="G3089" s="8" t="s">
        <v>1719</v>
      </c>
      <c r="H3089" s="8" t="s">
        <v>4861</v>
      </c>
      <c r="I3089" s="8" t="s">
        <v>6800</v>
      </c>
      <c r="J3089" s="8">
        <v>5198</v>
      </c>
      <c r="K3089" s="28" t="s">
        <v>320</v>
      </c>
      <c r="L3089" s="29" t="s">
        <v>799</v>
      </c>
      <c r="M3089">
        <v>1914860030</v>
      </c>
      <c r="N3089" t="str">
        <f>VLOOKUP(M3089,[2]CLUES!$A:$B,2,0)</f>
        <v>NLSSA003643</v>
      </c>
      <c r="O3089" t="str">
        <f t="shared" si="96"/>
        <v>GARCIA,CASAS/JOSE SANTOS</v>
      </c>
      <c r="P3089" t="s">
        <v>6800</v>
      </c>
      <c r="Q3089" s="27" t="s">
        <v>799</v>
      </c>
      <c r="R3089">
        <v>1914863640</v>
      </c>
      <c r="S3089" t="s">
        <v>6802</v>
      </c>
      <c r="T3089" t="str">
        <f t="shared" si="97"/>
        <v>19|1|2016|416|M02036|GARCIA,CASAS/JOSE SANTOS|5198|31122015|01|NLSSA002511|GACS530925NY3|</v>
      </c>
    </row>
    <row r="3090" spans="1:20" x14ac:dyDescent="0.25">
      <c r="A3090" s="5">
        <v>19</v>
      </c>
      <c r="B3090" s="27" t="s">
        <v>1047</v>
      </c>
      <c r="C3090" s="5">
        <v>2016</v>
      </c>
      <c r="D3090" s="5">
        <v>416</v>
      </c>
      <c r="E3090" s="8" t="s">
        <v>217</v>
      </c>
      <c r="F3090" s="8" t="s">
        <v>3970</v>
      </c>
      <c r="G3090" s="8" t="s">
        <v>1456</v>
      </c>
      <c r="H3090" s="8" t="s">
        <v>1737</v>
      </c>
      <c r="I3090" s="8" t="s">
        <v>3977</v>
      </c>
      <c r="J3090" s="8">
        <v>6025.34</v>
      </c>
      <c r="K3090" s="28" t="s">
        <v>320</v>
      </c>
      <c r="L3090" s="29" t="s">
        <v>799</v>
      </c>
      <c r="M3090">
        <v>1914860030</v>
      </c>
      <c r="N3090" t="str">
        <f>VLOOKUP(M3090,[2]CLUES!$A:$B,2,0)</f>
        <v>NLSSA003643</v>
      </c>
      <c r="O3090" t="str">
        <f t="shared" si="96"/>
        <v>DE LUNA,ALVAREZ/FRANCISCO JAVIER</v>
      </c>
      <c r="P3090" t="s">
        <v>3977</v>
      </c>
      <c r="Q3090" s="27" t="s">
        <v>799</v>
      </c>
      <c r="R3090">
        <v>1914863750</v>
      </c>
      <c r="S3090" t="s">
        <v>6803</v>
      </c>
      <c r="T3090" t="str">
        <f t="shared" si="97"/>
        <v>19|1|2016|416|M03004|DE LUNA,ALVAREZ/FRANCISCO JAVIER|6025.34|31122015|01|NLSSA014884|LUAF740323JI0|</v>
      </c>
    </row>
    <row r="3091" spans="1:20" x14ac:dyDescent="0.25">
      <c r="A3091" s="5">
        <v>19</v>
      </c>
      <c r="B3091" s="27" t="s">
        <v>1047</v>
      </c>
      <c r="C3091" s="5">
        <v>2016</v>
      </c>
      <c r="D3091" s="5">
        <v>416</v>
      </c>
      <c r="E3091" s="8" t="s">
        <v>49</v>
      </c>
      <c r="F3091" s="8" t="s">
        <v>1534</v>
      </c>
      <c r="G3091" s="8" t="s">
        <v>3282</v>
      </c>
      <c r="H3091" s="8" t="s">
        <v>810</v>
      </c>
      <c r="I3091" s="8" t="s">
        <v>493</v>
      </c>
      <c r="J3091" s="8">
        <v>9358.67</v>
      </c>
      <c r="K3091" s="28" t="s">
        <v>320</v>
      </c>
      <c r="L3091" s="29" t="s">
        <v>799</v>
      </c>
      <c r="M3091">
        <v>1914860030</v>
      </c>
      <c r="N3091" t="str">
        <f>VLOOKUP(M3091,[2]CLUES!$A:$B,2,0)</f>
        <v>NLSSA003643</v>
      </c>
      <c r="O3091" t="str">
        <f t="shared" si="96"/>
        <v>BARRON,CARDENAS/ARTURO</v>
      </c>
      <c r="P3091" t="s">
        <v>493</v>
      </c>
      <c r="Q3091" s="27" t="s">
        <v>799</v>
      </c>
      <c r="R3091">
        <v>1914863920</v>
      </c>
      <c r="S3091" t="s">
        <v>6804</v>
      </c>
      <c r="T3091" t="str">
        <f t="shared" si="97"/>
        <v>19|1|2016|416|M01006|BARRON,CARDENAS/ARTURO|9358.67|31122015|01|NLSSA014144|BACX630616VA7|</v>
      </c>
    </row>
    <row r="3092" spans="1:20" x14ac:dyDescent="0.25">
      <c r="A3092" s="5">
        <v>19</v>
      </c>
      <c r="B3092" s="27" t="s">
        <v>1047</v>
      </c>
      <c r="C3092" s="5">
        <v>2016</v>
      </c>
      <c r="D3092" s="5">
        <v>416</v>
      </c>
      <c r="E3092" s="8" t="s">
        <v>80</v>
      </c>
      <c r="F3092" s="8" t="s">
        <v>6805</v>
      </c>
      <c r="G3092" s="8" t="s">
        <v>1874</v>
      </c>
      <c r="H3092" s="8" t="s">
        <v>6806</v>
      </c>
      <c r="I3092" s="8" t="s">
        <v>493</v>
      </c>
      <c r="J3092" s="8">
        <v>6008</v>
      </c>
      <c r="K3092" s="28" t="s">
        <v>320</v>
      </c>
      <c r="L3092" s="29" t="s">
        <v>799</v>
      </c>
      <c r="M3092">
        <v>1914860030</v>
      </c>
      <c r="N3092" t="str">
        <f>VLOOKUP(M3092,[2]CLUES!$A:$B,2,0)</f>
        <v>NLSSA003643</v>
      </c>
      <c r="O3092" t="str">
        <f t="shared" si="96"/>
        <v>BUDART,MU&amp;OZ/MAYRET ARACELY</v>
      </c>
      <c r="P3092" t="s">
        <v>493</v>
      </c>
      <c r="Q3092" s="27" t="s">
        <v>799</v>
      </c>
      <c r="R3092">
        <v>1914863920</v>
      </c>
      <c r="S3092" t="s">
        <v>6807</v>
      </c>
      <c r="T3092" t="str">
        <f t="shared" si="97"/>
        <v>19|1|2016|416|M02035|BUDART,MU&amp;OZ/MAYRET ARACELY|6008|31122015|01|NLSSA014144|BUMM750303JC8|</v>
      </c>
    </row>
    <row r="3093" spans="1:20" x14ac:dyDescent="0.25">
      <c r="A3093" s="5">
        <v>19</v>
      </c>
      <c r="B3093" s="27" t="s">
        <v>1047</v>
      </c>
      <c r="C3093" s="5">
        <v>2016</v>
      </c>
      <c r="D3093" s="5">
        <v>416</v>
      </c>
      <c r="E3093" s="8" t="s">
        <v>1449</v>
      </c>
      <c r="F3093" s="8" t="s">
        <v>1258</v>
      </c>
      <c r="G3093" s="8" t="s">
        <v>902</v>
      </c>
      <c r="H3093" s="8" t="s">
        <v>3037</v>
      </c>
      <c r="I3093" s="8" t="s">
        <v>493</v>
      </c>
      <c r="J3093" s="8">
        <v>8978.67</v>
      </c>
      <c r="K3093" s="28" t="s">
        <v>320</v>
      </c>
      <c r="L3093" s="29" t="s">
        <v>799</v>
      </c>
      <c r="M3093">
        <v>1914860030</v>
      </c>
      <c r="N3093" t="str">
        <f>VLOOKUP(M3093,[2]CLUES!$A:$B,2,0)</f>
        <v>NLSSA003643</v>
      </c>
      <c r="O3093" t="str">
        <f t="shared" si="96"/>
        <v>GUERRERO,MARTINEZ/ANA LUISA</v>
      </c>
      <c r="P3093" t="s">
        <v>493</v>
      </c>
      <c r="Q3093" s="27" t="s">
        <v>799</v>
      </c>
      <c r="R3093">
        <v>1914863920</v>
      </c>
      <c r="S3093" t="s">
        <v>6808</v>
      </c>
      <c r="T3093" t="str">
        <f t="shared" si="97"/>
        <v>19|1|2016|416|M01007|GUERRERO,MARTINEZ/ANA LUISA|8978.67|31122015|01|NLSSA014144|GUMA700927BD8|</v>
      </c>
    </row>
    <row r="3094" spans="1:20" x14ac:dyDescent="0.25">
      <c r="A3094" s="5">
        <v>19</v>
      </c>
      <c r="B3094" s="27" t="s">
        <v>1047</v>
      </c>
      <c r="C3094" s="5">
        <v>2016</v>
      </c>
      <c r="D3094" s="5">
        <v>416</v>
      </c>
      <c r="E3094" s="8" t="s">
        <v>217</v>
      </c>
      <c r="F3094" s="8" t="s">
        <v>1535</v>
      </c>
      <c r="G3094" s="8" t="s">
        <v>868</v>
      </c>
      <c r="H3094" s="8" t="s">
        <v>2565</v>
      </c>
      <c r="I3094" s="8" t="s">
        <v>493</v>
      </c>
      <c r="J3094" s="8">
        <v>5437.73</v>
      </c>
      <c r="K3094" s="28" t="s">
        <v>320</v>
      </c>
      <c r="L3094" s="29" t="s">
        <v>799</v>
      </c>
      <c r="M3094">
        <v>1914860030</v>
      </c>
      <c r="N3094" t="str">
        <f>VLOOKUP(M3094,[2]CLUES!$A:$B,2,0)</f>
        <v>NLSSA003643</v>
      </c>
      <c r="O3094" t="str">
        <f t="shared" si="96"/>
        <v>OLIVA,GONZALEZ/ANTONIO</v>
      </c>
      <c r="P3094" t="s">
        <v>493</v>
      </c>
      <c r="Q3094" s="27" t="s">
        <v>799</v>
      </c>
      <c r="R3094">
        <v>1914863920</v>
      </c>
      <c r="S3094" t="s">
        <v>6809</v>
      </c>
      <c r="T3094" t="str">
        <f t="shared" si="97"/>
        <v>19|1|2016|416|M03004|OLIVA,GONZALEZ/ANTONIO|5437.73|31122015|01|NLSSA014144|OIGA590903G24|</v>
      </c>
    </row>
    <row r="3095" spans="1:20" x14ac:dyDescent="0.25">
      <c r="A3095" s="5">
        <v>19</v>
      </c>
      <c r="B3095" s="27" t="s">
        <v>1047</v>
      </c>
      <c r="C3095" s="5">
        <v>2016</v>
      </c>
      <c r="D3095" s="5">
        <v>416</v>
      </c>
      <c r="E3095" s="8" t="s">
        <v>80</v>
      </c>
      <c r="F3095" s="8" t="s">
        <v>5481</v>
      </c>
      <c r="G3095" s="8" t="s">
        <v>2020</v>
      </c>
      <c r="H3095" s="8" t="s">
        <v>6810</v>
      </c>
      <c r="I3095" s="8" t="s">
        <v>493</v>
      </c>
      <c r="J3095" s="8">
        <v>6008</v>
      </c>
      <c r="K3095" s="28" t="s">
        <v>320</v>
      </c>
      <c r="L3095" s="29" t="s">
        <v>799</v>
      </c>
      <c r="M3095">
        <v>1914860030</v>
      </c>
      <c r="N3095" t="str">
        <f>VLOOKUP(M3095,[2]CLUES!$A:$B,2,0)</f>
        <v>NLSSA003643</v>
      </c>
      <c r="O3095" t="str">
        <f t="shared" si="96"/>
        <v>OSORIA,DEGOLLADO/NELLY</v>
      </c>
      <c r="P3095" t="s">
        <v>493</v>
      </c>
      <c r="Q3095" s="27" t="s">
        <v>799</v>
      </c>
      <c r="R3095">
        <v>1914863920</v>
      </c>
      <c r="S3095" t="s">
        <v>6811</v>
      </c>
      <c r="T3095" t="str">
        <f t="shared" si="97"/>
        <v>19|1|2016|416|M02035|OSORIA,DEGOLLADO/NELLY|6008|31122015|01|NLSSA014144|OODN671117JY6|</v>
      </c>
    </row>
    <row r="3096" spans="1:20" x14ac:dyDescent="0.25">
      <c r="A3096" s="5">
        <v>19</v>
      </c>
      <c r="B3096" s="27" t="s">
        <v>1047</v>
      </c>
      <c r="C3096" s="5">
        <v>2016</v>
      </c>
      <c r="D3096" s="5">
        <v>416</v>
      </c>
      <c r="E3096" s="8" t="s">
        <v>80</v>
      </c>
      <c r="F3096" s="8" t="s">
        <v>1082</v>
      </c>
      <c r="G3096" s="8" t="s">
        <v>4071</v>
      </c>
      <c r="H3096" s="8" t="s">
        <v>1503</v>
      </c>
      <c r="I3096" s="8" t="s">
        <v>493</v>
      </c>
      <c r="J3096" s="8">
        <v>6008</v>
      </c>
      <c r="K3096" s="28" t="s">
        <v>320</v>
      </c>
      <c r="L3096" s="29" t="s">
        <v>799</v>
      </c>
      <c r="M3096">
        <v>1914860030</v>
      </c>
      <c r="N3096" t="str">
        <f>VLOOKUP(M3096,[2]CLUES!$A:$B,2,0)</f>
        <v>NLSSA003643</v>
      </c>
      <c r="O3096" t="str">
        <f t="shared" si="96"/>
        <v>VARGAS,LANDEROS/FRANCISCA</v>
      </c>
      <c r="P3096" t="s">
        <v>493</v>
      </c>
      <c r="Q3096" s="27" t="s">
        <v>799</v>
      </c>
      <c r="R3096">
        <v>1914863920</v>
      </c>
      <c r="S3096" t="s">
        <v>6812</v>
      </c>
      <c r="T3096" t="str">
        <f t="shared" si="97"/>
        <v>19|1|2016|416|M02035|VARGAS,LANDEROS/FRANCISCA|6008|31122015|01|NLSSA014144|VALF651117QR5|</v>
      </c>
    </row>
    <row r="3097" spans="1:20" x14ac:dyDescent="0.25">
      <c r="A3097" s="5">
        <v>19</v>
      </c>
      <c r="B3097" s="27" t="s">
        <v>1047</v>
      </c>
      <c r="C3097" s="5">
        <v>2016</v>
      </c>
      <c r="D3097" s="5">
        <v>416</v>
      </c>
      <c r="E3097" s="8" t="s">
        <v>1449</v>
      </c>
      <c r="F3097" s="8" t="s">
        <v>1082</v>
      </c>
      <c r="G3097" s="8" t="s">
        <v>1266</v>
      </c>
      <c r="H3097" s="8" t="s">
        <v>1429</v>
      </c>
      <c r="I3097" s="8" t="s">
        <v>493</v>
      </c>
      <c r="J3097" s="8">
        <v>8978.67</v>
      </c>
      <c r="K3097" s="28" t="s">
        <v>320</v>
      </c>
      <c r="L3097" s="29" t="s">
        <v>799</v>
      </c>
      <c r="M3097">
        <v>1914860030</v>
      </c>
      <c r="N3097" t="str">
        <f>VLOOKUP(M3097,[2]CLUES!$A:$B,2,0)</f>
        <v>NLSSA003643</v>
      </c>
      <c r="O3097" t="str">
        <f t="shared" si="96"/>
        <v>VARGAS,PEREZ/JUANA MARIA</v>
      </c>
      <c r="P3097" t="s">
        <v>493</v>
      </c>
      <c r="Q3097" s="27" t="s">
        <v>799</v>
      </c>
      <c r="R3097">
        <v>1914863920</v>
      </c>
      <c r="S3097" t="s">
        <v>6813</v>
      </c>
      <c r="T3097" t="str">
        <f t="shared" si="97"/>
        <v>19|1|2016|416|M01007|VARGAS,PEREZ/JUANA MARIA|8978.67|31122015|01|NLSSA014144|VAPJ680401HS9|</v>
      </c>
    </row>
    <row r="3098" spans="1:20" x14ac:dyDescent="0.25">
      <c r="A3098" s="5">
        <v>19</v>
      </c>
      <c r="B3098" s="27" t="s">
        <v>1047</v>
      </c>
      <c r="C3098" s="5">
        <v>2016</v>
      </c>
      <c r="D3098" s="5">
        <v>416</v>
      </c>
      <c r="E3098" s="8" t="s">
        <v>80</v>
      </c>
      <c r="F3098" s="8" t="s">
        <v>1574</v>
      </c>
      <c r="G3098" s="8" t="s">
        <v>4089</v>
      </c>
      <c r="H3098" s="8" t="s">
        <v>2844</v>
      </c>
      <c r="I3098" s="8" t="s">
        <v>6814</v>
      </c>
      <c r="J3098" s="8">
        <v>6008</v>
      </c>
      <c r="K3098" s="28" t="s">
        <v>320</v>
      </c>
      <c r="L3098" s="29" t="s">
        <v>799</v>
      </c>
      <c r="M3098">
        <v>1914860030</v>
      </c>
      <c r="N3098" t="str">
        <f>VLOOKUP(M3098,[2]CLUES!$A:$B,2,0)</f>
        <v>NLSSA003643</v>
      </c>
      <c r="O3098" t="str">
        <f t="shared" si="96"/>
        <v>RINCON,LICEA/MARIA CRISTINA</v>
      </c>
      <c r="P3098" t="s">
        <v>6814</v>
      </c>
      <c r="Q3098" s="27" t="s">
        <v>799</v>
      </c>
      <c r="R3098">
        <v>1914863930</v>
      </c>
      <c r="S3098" t="s">
        <v>6815</v>
      </c>
      <c r="T3098" t="str">
        <f t="shared" si="97"/>
        <v>19|1|2016|416|M02035|RINCON,LICEA/MARIA CRISTINA|6008|31122015|01|NLSSA014860|RILC780927F55|</v>
      </c>
    </row>
    <row r="3099" spans="1:20" x14ac:dyDescent="0.25">
      <c r="A3099" s="5">
        <v>19</v>
      </c>
      <c r="B3099" s="27" t="s">
        <v>1047</v>
      </c>
      <c r="C3099" s="5">
        <v>2016</v>
      </c>
      <c r="D3099" s="5">
        <v>416</v>
      </c>
      <c r="E3099" s="8" t="s">
        <v>297</v>
      </c>
      <c r="F3099" s="8" t="s">
        <v>836</v>
      </c>
      <c r="G3099" s="8" t="s">
        <v>1155</v>
      </c>
      <c r="H3099" s="8" t="s">
        <v>6816</v>
      </c>
      <c r="I3099" s="8" t="s">
        <v>6817</v>
      </c>
      <c r="J3099" s="8">
        <v>8885.33</v>
      </c>
      <c r="K3099" s="28" t="s">
        <v>320</v>
      </c>
      <c r="L3099" s="29" t="s">
        <v>799</v>
      </c>
      <c r="M3099">
        <v>1914860030</v>
      </c>
      <c r="N3099" t="str">
        <f>VLOOKUP(M3099,[2]CLUES!$A:$B,2,0)</f>
        <v>NLSSA003643</v>
      </c>
      <c r="O3099" t="str">
        <f t="shared" si="96"/>
        <v>TORRES,CONTRERAS/MARIA DE JESUS XOCHITL</v>
      </c>
      <c r="P3099" t="s">
        <v>6817</v>
      </c>
      <c r="Q3099" s="27" t="s">
        <v>799</v>
      </c>
      <c r="R3099">
        <v>1914863990</v>
      </c>
      <c r="S3099" t="s">
        <v>6818</v>
      </c>
      <c r="T3099" t="str">
        <f t="shared" si="97"/>
        <v>19|1|2016|416|M02107|TORRES,CONTRERAS/MARIA DE JESUS XOCHITL|8885.33|31122015|01|NLSSA001432|TOCJ750201L80|</v>
      </c>
    </row>
    <row r="3100" spans="1:20" x14ac:dyDescent="0.25">
      <c r="A3100" s="5">
        <v>19</v>
      </c>
      <c r="B3100" s="27" t="s">
        <v>1047</v>
      </c>
      <c r="C3100" s="5">
        <v>2016</v>
      </c>
      <c r="D3100" s="5">
        <v>416</v>
      </c>
      <c r="E3100" s="8" t="s">
        <v>80</v>
      </c>
      <c r="F3100" s="8" t="s">
        <v>3378</v>
      </c>
      <c r="G3100" s="8" t="s">
        <v>4474</v>
      </c>
      <c r="H3100" s="8" t="s">
        <v>6819</v>
      </c>
      <c r="I3100" s="8" t="s">
        <v>6820</v>
      </c>
      <c r="J3100" s="8">
        <v>6008</v>
      </c>
      <c r="K3100" s="28" t="s">
        <v>320</v>
      </c>
      <c r="L3100" s="29" t="s">
        <v>799</v>
      </c>
      <c r="M3100">
        <v>1914860040</v>
      </c>
      <c r="N3100" t="str">
        <f>VLOOKUP(M3100,[2]CLUES!$A:$B,2,0)</f>
        <v>NLSSA003655</v>
      </c>
      <c r="O3100" t="str">
        <f t="shared" si="96"/>
        <v>ENCINIA,ROMO/BASILIZA</v>
      </c>
      <c r="P3100" t="s">
        <v>6820</v>
      </c>
      <c r="Q3100" s="27" t="s">
        <v>799</v>
      </c>
      <c r="R3100">
        <v>1914864020</v>
      </c>
      <c r="S3100" t="s">
        <v>6821</v>
      </c>
      <c r="T3100" t="str">
        <f t="shared" si="97"/>
        <v>19|1|2016|416|M02035|ENCINIA,ROMO/BASILIZA|6008|31122015|01|NLSSA002441|EIRB740705QJ8|</v>
      </c>
    </row>
    <row r="3101" spans="1:20" x14ac:dyDescent="0.25">
      <c r="A3101" s="5">
        <v>19</v>
      </c>
      <c r="B3101" s="27" t="s">
        <v>1047</v>
      </c>
      <c r="C3101" s="5">
        <v>2016</v>
      </c>
      <c r="D3101" s="5">
        <v>416</v>
      </c>
      <c r="E3101" s="8" t="s">
        <v>80</v>
      </c>
      <c r="F3101" s="8" t="s">
        <v>809</v>
      </c>
      <c r="G3101" s="8" t="s">
        <v>1065</v>
      </c>
      <c r="H3101" s="8" t="s">
        <v>6822</v>
      </c>
      <c r="I3101" s="8" t="s">
        <v>6820</v>
      </c>
      <c r="J3101" s="8">
        <v>6008</v>
      </c>
      <c r="K3101" s="28" t="s">
        <v>320</v>
      </c>
      <c r="L3101" s="29" t="s">
        <v>799</v>
      </c>
      <c r="M3101">
        <v>1914860040</v>
      </c>
      <c r="N3101" t="str">
        <f>VLOOKUP(M3101,[2]CLUES!$A:$B,2,0)</f>
        <v>NLSSA003655</v>
      </c>
      <c r="O3101" t="str">
        <f t="shared" si="96"/>
        <v>RODRIGUEZ,SANCHEZ/JOSE FIDENCIO</v>
      </c>
      <c r="P3101" t="s">
        <v>6820</v>
      </c>
      <c r="Q3101" s="27" t="s">
        <v>799</v>
      </c>
      <c r="R3101">
        <v>1914864020</v>
      </c>
      <c r="S3101" t="s">
        <v>6823</v>
      </c>
      <c r="T3101" t="str">
        <f t="shared" si="97"/>
        <v>19|1|2016|416|M02035|RODRIGUEZ,SANCHEZ/JOSE FIDENCIO|6008|31122015|01|NLSSA002441|ROSF771015LY2|</v>
      </c>
    </row>
    <row r="3102" spans="1:20" x14ac:dyDescent="0.25">
      <c r="A3102" s="5">
        <v>19</v>
      </c>
      <c r="B3102" s="27" t="s">
        <v>1047</v>
      </c>
      <c r="C3102" s="5">
        <v>2016</v>
      </c>
      <c r="D3102" s="5">
        <v>416</v>
      </c>
      <c r="E3102" s="8" t="s">
        <v>224</v>
      </c>
      <c r="F3102" s="8" t="s">
        <v>1743</v>
      </c>
      <c r="G3102" s="8" t="s">
        <v>2666</v>
      </c>
      <c r="H3102" s="8" t="s">
        <v>2560</v>
      </c>
      <c r="I3102" s="8" t="s">
        <v>493</v>
      </c>
      <c r="J3102" s="8">
        <v>8034.67</v>
      </c>
      <c r="K3102" s="28" t="s">
        <v>320</v>
      </c>
      <c r="L3102" s="29" t="s">
        <v>799</v>
      </c>
      <c r="M3102">
        <v>1914860040</v>
      </c>
      <c r="N3102" t="str">
        <f>VLOOKUP(M3102,[2]CLUES!$A:$B,2,0)</f>
        <v>NLSSA003655</v>
      </c>
      <c r="O3102" t="str">
        <f t="shared" si="96"/>
        <v>MATA,OVIEDO/OLGA</v>
      </c>
      <c r="P3102" t="s">
        <v>493</v>
      </c>
      <c r="Q3102" s="27" t="s">
        <v>799</v>
      </c>
      <c r="R3102">
        <v>1914864030</v>
      </c>
      <c r="S3102" t="s">
        <v>6824</v>
      </c>
      <c r="T3102" t="str">
        <f t="shared" si="97"/>
        <v>19|1|2016|416|M02105|MATA,OVIEDO/OLGA|8034.67|31122015|01|NLSSA014144|MAOO730106679|</v>
      </c>
    </row>
    <row r="3103" spans="1:20" x14ac:dyDescent="0.25">
      <c r="A3103" s="5">
        <v>19</v>
      </c>
      <c r="B3103" s="27" t="s">
        <v>1047</v>
      </c>
      <c r="C3103" s="5">
        <v>2016</v>
      </c>
      <c r="D3103" s="5">
        <v>416</v>
      </c>
      <c r="E3103" s="8" t="s">
        <v>217</v>
      </c>
      <c r="F3103" s="8" t="s">
        <v>2793</v>
      </c>
      <c r="G3103" s="8" t="s">
        <v>2020</v>
      </c>
      <c r="H3103" s="8" t="s">
        <v>6020</v>
      </c>
      <c r="I3103" s="8" t="s">
        <v>493</v>
      </c>
      <c r="J3103" s="8">
        <v>5452.67</v>
      </c>
      <c r="K3103" s="28" t="s">
        <v>320</v>
      </c>
      <c r="L3103" s="29" t="s">
        <v>799</v>
      </c>
      <c r="M3103">
        <v>1914860040</v>
      </c>
      <c r="N3103" t="str">
        <f>VLOOKUP(M3103,[2]CLUES!$A:$B,2,0)</f>
        <v>NLSSA003655</v>
      </c>
      <c r="O3103" t="str">
        <f t="shared" si="96"/>
        <v>MELCHOR,DEGOLLADO/MIRNA</v>
      </c>
      <c r="P3103" t="s">
        <v>493</v>
      </c>
      <c r="Q3103" s="27" t="s">
        <v>799</v>
      </c>
      <c r="R3103">
        <v>1914864060</v>
      </c>
      <c r="S3103" t="s">
        <v>6825</v>
      </c>
      <c r="T3103" t="str">
        <f t="shared" si="97"/>
        <v>19|1|2016|416|M03004|MELCHOR,DEGOLLADO/MIRNA|5452.67|31122015|01|NLSSA014144|MEDM660906P46|</v>
      </c>
    </row>
    <row r="3104" spans="1:20" x14ac:dyDescent="0.25">
      <c r="A3104" s="5">
        <v>19</v>
      </c>
      <c r="B3104" s="27" t="s">
        <v>1047</v>
      </c>
      <c r="C3104" s="5">
        <v>2016</v>
      </c>
      <c r="D3104" s="5">
        <v>416</v>
      </c>
      <c r="E3104" s="8" t="s">
        <v>97</v>
      </c>
      <c r="F3104" s="8" t="s">
        <v>1657</v>
      </c>
      <c r="G3104" s="8" t="s">
        <v>868</v>
      </c>
      <c r="H3104" s="8" t="s">
        <v>3739</v>
      </c>
      <c r="I3104" s="8" t="s">
        <v>493</v>
      </c>
      <c r="J3104" s="8">
        <v>9471.33</v>
      </c>
      <c r="K3104" s="28" t="s">
        <v>320</v>
      </c>
      <c r="L3104" s="29" t="s">
        <v>799</v>
      </c>
      <c r="M3104">
        <v>1914860040</v>
      </c>
      <c r="N3104" t="str">
        <f>VLOOKUP(M3104,[2]CLUES!$A:$B,2,0)</f>
        <v>NLSSA003655</v>
      </c>
      <c r="O3104" t="str">
        <f t="shared" si="96"/>
        <v>ZAVALA,GONZALEZ/HORTENSIA</v>
      </c>
      <c r="P3104" t="s">
        <v>493</v>
      </c>
      <c r="Q3104" s="27" t="s">
        <v>799</v>
      </c>
      <c r="R3104">
        <v>1914864090</v>
      </c>
      <c r="S3104" t="s">
        <v>6826</v>
      </c>
      <c r="T3104" t="str">
        <f t="shared" si="97"/>
        <v>19|1|2016|416|M02031|ZAVALA,GONZALEZ/HORTENSIA|9471.33|31122015|01|NLSSA014144|ZAGH571020TR1|</v>
      </c>
    </row>
    <row r="3105" spans="1:20" x14ac:dyDescent="0.25">
      <c r="A3105" s="5">
        <v>19</v>
      </c>
      <c r="B3105" s="27" t="s">
        <v>1047</v>
      </c>
      <c r="C3105" s="5">
        <v>2016</v>
      </c>
      <c r="D3105" s="5">
        <v>416</v>
      </c>
      <c r="E3105" s="8" t="s">
        <v>16</v>
      </c>
      <c r="F3105" s="8" t="s">
        <v>4944</v>
      </c>
      <c r="G3105" s="8" t="s">
        <v>1082</v>
      </c>
      <c r="H3105" s="8" t="s">
        <v>6827</v>
      </c>
      <c r="I3105" s="8" t="s">
        <v>6828</v>
      </c>
      <c r="J3105" s="8">
        <v>2970.05</v>
      </c>
      <c r="K3105" s="28" t="s">
        <v>320</v>
      </c>
      <c r="L3105" s="29" t="s">
        <v>799</v>
      </c>
      <c r="M3105">
        <v>1914860040</v>
      </c>
      <c r="N3105" t="str">
        <f>VLOOKUP(M3105,[2]CLUES!$A:$B,2,0)</f>
        <v>NLSSA003655</v>
      </c>
      <c r="O3105" t="str">
        <f t="shared" si="96"/>
        <v>BA&amp;UELOS,VARGAS/ROBERTO ISRAEL</v>
      </c>
      <c r="P3105" t="s">
        <v>6828</v>
      </c>
      <c r="Q3105" s="27" t="s">
        <v>799</v>
      </c>
      <c r="R3105">
        <v>1914864230</v>
      </c>
      <c r="S3105" t="s">
        <v>6829</v>
      </c>
      <c r="T3105" t="str">
        <f t="shared" si="97"/>
        <v>19|1|2016|416|M03024|BA&amp;UELOS,VARGAS/ROBERTO ISRAEL|2970.05|31122015|01|NLSSA014855|BAVR901215RS4|</v>
      </c>
    </row>
    <row r="3106" spans="1:20" x14ac:dyDescent="0.25">
      <c r="A3106" s="5">
        <v>19</v>
      </c>
      <c r="B3106" s="27" t="s">
        <v>1047</v>
      </c>
      <c r="C3106" s="5">
        <v>2016</v>
      </c>
      <c r="D3106" s="5">
        <v>416</v>
      </c>
      <c r="E3106" s="8" t="s">
        <v>91</v>
      </c>
      <c r="F3106" s="8" t="s">
        <v>1091</v>
      </c>
      <c r="G3106" s="8" t="s">
        <v>6830</v>
      </c>
      <c r="H3106" s="8" t="s">
        <v>6831</v>
      </c>
      <c r="I3106" s="8" t="s">
        <v>6828</v>
      </c>
      <c r="J3106" s="8">
        <v>4796.67</v>
      </c>
      <c r="K3106" s="28" t="s">
        <v>320</v>
      </c>
      <c r="L3106" s="29" t="s">
        <v>799</v>
      </c>
      <c r="M3106">
        <v>1914860040</v>
      </c>
      <c r="N3106" t="str">
        <f>VLOOKUP(M3106,[2]CLUES!$A:$B,2,0)</f>
        <v>NLSSA003655</v>
      </c>
      <c r="O3106" t="str">
        <f t="shared" si="96"/>
        <v>RAMIREZ,NACIANZENO/JESUS MARCELINO</v>
      </c>
      <c r="P3106" t="s">
        <v>6828</v>
      </c>
      <c r="Q3106" s="27" t="s">
        <v>799</v>
      </c>
      <c r="R3106">
        <v>1914864230</v>
      </c>
      <c r="S3106" t="s">
        <v>6832</v>
      </c>
      <c r="T3106" t="str">
        <f t="shared" si="97"/>
        <v>19|1|2016|416|M03020|RAMIREZ,NACIANZENO/JESUS MARCELINO|4796.67|31122015|01|NLSSA014855|RANJ5411161U0|</v>
      </c>
    </row>
    <row r="3107" spans="1:20" x14ac:dyDescent="0.25">
      <c r="A3107" s="5">
        <v>19</v>
      </c>
      <c r="B3107" s="27" t="s">
        <v>1047</v>
      </c>
      <c r="C3107" s="5">
        <v>2016</v>
      </c>
      <c r="D3107" s="5">
        <v>416</v>
      </c>
      <c r="E3107" s="8" t="s">
        <v>206</v>
      </c>
      <c r="F3107" s="8" t="s">
        <v>4695</v>
      </c>
      <c r="G3107" s="8" t="s">
        <v>3244</v>
      </c>
      <c r="H3107" s="8" t="s">
        <v>6833</v>
      </c>
      <c r="I3107" s="8" t="s">
        <v>6834</v>
      </c>
      <c r="J3107" s="8">
        <v>4746.67</v>
      </c>
      <c r="K3107" s="28" t="s">
        <v>320</v>
      </c>
      <c r="L3107" s="29" t="s">
        <v>799</v>
      </c>
      <c r="M3107">
        <v>1914860040</v>
      </c>
      <c r="N3107" t="str">
        <f>VLOOKUP(M3107,[2]CLUES!$A:$B,2,0)</f>
        <v>NLSSA003655</v>
      </c>
      <c r="O3107" t="str">
        <f t="shared" si="96"/>
        <v>CUAUTLE,MARROQUIN/MARIA DEL SOCORRO LETICIA</v>
      </c>
      <c r="P3107" t="s">
        <v>5376</v>
      </c>
      <c r="Q3107" s="27" t="s">
        <v>799</v>
      </c>
      <c r="R3107">
        <v>1914864430</v>
      </c>
      <c r="S3107" t="s">
        <v>6835</v>
      </c>
      <c r="T3107" t="str">
        <f t="shared" si="97"/>
        <v>19|1|2016|416|M03023|CUAUTLE,MARROQUIN/MARIA DEL SOCORRO LETICIA|4746.67|31122015|01|NLSSA015024|CUMS630529DL3|</v>
      </c>
    </row>
    <row r="3108" spans="1:20" x14ac:dyDescent="0.25">
      <c r="A3108" s="5">
        <v>19</v>
      </c>
      <c r="B3108" s="27" t="s">
        <v>1047</v>
      </c>
      <c r="C3108" s="5">
        <v>2016</v>
      </c>
      <c r="D3108" s="5">
        <v>416</v>
      </c>
      <c r="E3108" s="8" t="s">
        <v>80</v>
      </c>
      <c r="F3108" s="8" t="s">
        <v>902</v>
      </c>
      <c r="G3108" s="8" t="s">
        <v>1254</v>
      </c>
      <c r="H3108" s="8" t="s">
        <v>6836</v>
      </c>
      <c r="I3108" s="8" t="s">
        <v>493</v>
      </c>
      <c r="J3108" s="8">
        <v>6008</v>
      </c>
      <c r="K3108" s="28" t="s">
        <v>320</v>
      </c>
      <c r="L3108" s="29" t="s">
        <v>799</v>
      </c>
      <c r="M3108">
        <v>1914860040</v>
      </c>
      <c r="N3108" t="str">
        <f>VLOOKUP(M3108,[2]CLUES!$A:$B,2,0)</f>
        <v>NLSSA003655</v>
      </c>
      <c r="O3108" t="str">
        <f t="shared" si="96"/>
        <v>MARTINEZ,MORALES/NEREIDA</v>
      </c>
      <c r="P3108" t="s">
        <v>493</v>
      </c>
      <c r="Q3108" s="27" t="s">
        <v>799</v>
      </c>
      <c r="R3108">
        <v>1914869140</v>
      </c>
      <c r="S3108" t="s">
        <v>6837</v>
      </c>
      <c r="T3108" t="str">
        <f t="shared" si="97"/>
        <v>19|1|2016|416|M02035|MARTINEZ,MORALES/NEREIDA|6008|31122015|01|NLSSA014144|MAMN781011DB7|</v>
      </c>
    </row>
    <row r="3109" spans="1:20" x14ac:dyDescent="0.25">
      <c r="A3109" s="5">
        <v>19</v>
      </c>
      <c r="B3109" s="27" t="s">
        <v>1047</v>
      </c>
      <c r="C3109" s="5">
        <v>2016</v>
      </c>
      <c r="D3109" s="5">
        <v>416</v>
      </c>
      <c r="E3109" s="8" t="s">
        <v>25</v>
      </c>
      <c r="F3109" s="8" t="s">
        <v>1389</v>
      </c>
      <c r="G3109" s="8" t="s">
        <v>902</v>
      </c>
      <c r="H3109" s="8" t="s">
        <v>6838</v>
      </c>
      <c r="I3109" s="8" t="s">
        <v>493</v>
      </c>
      <c r="J3109" s="8">
        <v>5198</v>
      </c>
      <c r="K3109" s="28" t="s">
        <v>320</v>
      </c>
      <c r="L3109" s="29" t="s">
        <v>799</v>
      </c>
      <c r="M3109">
        <v>1914860050</v>
      </c>
      <c r="N3109" t="str">
        <f>VLOOKUP(M3109,[2]CLUES!$A:$B,2,0)</f>
        <v>NLSSA003614</v>
      </c>
      <c r="O3109" t="str">
        <f t="shared" si="96"/>
        <v>ESTRADA,MARTINEZ/LEOVIGILDA</v>
      </c>
      <c r="P3109" t="s">
        <v>493</v>
      </c>
      <c r="Q3109" s="27" t="s">
        <v>799</v>
      </c>
      <c r="R3109">
        <v>1914869150</v>
      </c>
      <c r="S3109" t="s">
        <v>6839</v>
      </c>
      <c r="T3109" t="str">
        <f t="shared" si="97"/>
        <v>19|1|2016|416|M02036|ESTRADA,MARTINEZ/LEOVIGILDA|5198|31122015|01|NLSSA014144|EAML590820QU6|</v>
      </c>
    </row>
    <row r="3110" spans="1:20" x14ac:dyDescent="0.25">
      <c r="A3110" s="5">
        <v>19</v>
      </c>
      <c r="B3110" s="27" t="s">
        <v>1047</v>
      </c>
      <c r="C3110" s="5">
        <v>2016</v>
      </c>
      <c r="D3110" s="5">
        <v>416</v>
      </c>
      <c r="E3110" s="8" t="s">
        <v>80</v>
      </c>
      <c r="F3110" s="8" t="s">
        <v>1641</v>
      </c>
      <c r="G3110" s="8" t="s">
        <v>6840</v>
      </c>
      <c r="H3110" s="8" t="s">
        <v>5610</v>
      </c>
      <c r="I3110" s="8" t="s">
        <v>493</v>
      </c>
      <c r="J3110" s="8">
        <v>6008</v>
      </c>
      <c r="K3110" s="28" t="s">
        <v>320</v>
      </c>
      <c r="L3110" s="29" t="s">
        <v>799</v>
      </c>
      <c r="M3110">
        <v>1914860050</v>
      </c>
      <c r="N3110" t="str">
        <f>VLOOKUP(M3110,[2]CLUES!$A:$B,2,0)</f>
        <v>NLSSA003614</v>
      </c>
      <c r="O3110" t="str">
        <f t="shared" si="96"/>
        <v>ALVARADO,BULNES/SARA</v>
      </c>
      <c r="P3110" t="s">
        <v>493</v>
      </c>
      <c r="Q3110" s="27" t="s">
        <v>799</v>
      </c>
      <c r="R3110">
        <v>1914869160</v>
      </c>
      <c r="S3110" t="s">
        <v>6841</v>
      </c>
      <c r="T3110" t="str">
        <f t="shared" si="97"/>
        <v>19|1|2016|416|M02035|ALVARADO,BULNES/SARA|6008|31122015|01|NLSSA014144|AABS620331H57|</v>
      </c>
    </row>
    <row r="3111" spans="1:20" x14ac:dyDescent="0.25">
      <c r="A3111" s="5">
        <v>19</v>
      </c>
      <c r="B3111" s="27" t="s">
        <v>1047</v>
      </c>
      <c r="C3111" s="5">
        <v>2016</v>
      </c>
      <c r="D3111" s="5">
        <v>416</v>
      </c>
      <c r="E3111" s="8" t="s">
        <v>379</v>
      </c>
      <c r="F3111" s="8" t="s">
        <v>874</v>
      </c>
      <c r="G3111" s="8" t="s">
        <v>1159</v>
      </c>
      <c r="H3111" s="8" t="s">
        <v>6842</v>
      </c>
      <c r="I3111" s="8" t="s">
        <v>6843</v>
      </c>
      <c r="J3111" s="8">
        <v>6008</v>
      </c>
      <c r="K3111" s="28" t="s">
        <v>320</v>
      </c>
      <c r="L3111" s="29" t="s">
        <v>799</v>
      </c>
      <c r="M3111">
        <v>1914860050</v>
      </c>
      <c r="N3111" t="str">
        <f>VLOOKUP(M3111,[2]CLUES!$A:$B,2,0)</f>
        <v>NLSSA003614</v>
      </c>
      <c r="O3111" t="str">
        <f t="shared" si="96"/>
        <v>HERNANDEZ,CRUZ/FIDELA</v>
      </c>
      <c r="P3111" t="s">
        <v>6843</v>
      </c>
      <c r="Q3111" s="27" t="s">
        <v>799</v>
      </c>
      <c r="R3111">
        <v>1914869170</v>
      </c>
      <c r="S3111" t="s">
        <v>6844</v>
      </c>
      <c r="T3111" t="str">
        <f t="shared" si="97"/>
        <v>19|1|2016|416|M02083|HERNANDEZ,CRUZ/FIDELA|6008|31122015|01|NLSSA001024|HECF680323V18|</v>
      </c>
    </row>
    <row r="3112" spans="1:20" x14ac:dyDescent="0.25">
      <c r="A3112" s="5">
        <v>19</v>
      </c>
      <c r="B3112" s="27" t="s">
        <v>1047</v>
      </c>
      <c r="C3112" s="5">
        <v>2016</v>
      </c>
      <c r="D3112" s="5">
        <v>416</v>
      </c>
      <c r="E3112" s="8" t="s">
        <v>80</v>
      </c>
      <c r="F3112" s="8" t="s">
        <v>1762</v>
      </c>
      <c r="G3112" s="8" t="s">
        <v>1563</v>
      </c>
      <c r="H3112" s="8" t="s">
        <v>6845</v>
      </c>
      <c r="I3112" s="8" t="s">
        <v>493</v>
      </c>
      <c r="J3112" s="8">
        <v>6008</v>
      </c>
      <c r="K3112" s="28" t="s">
        <v>320</v>
      </c>
      <c r="L3112" s="29" t="s">
        <v>799</v>
      </c>
      <c r="M3112">
        <v>1914860050</v>
      </c>
      <c r="N3112" t="str">
        <f>VLOOKUP(M3112,[2]CLUES!$A:$B,2,0)</f>
        <v>NLSSA003614</v>
      </c>
      <c r="O3112" t="str">
        <f t="shared" si="96"/>
        <v>ARZOLA,IBARRA/CELESTINA</v>
      </c>
      <c r="P3112" t="s">
        <v>493</v>
      </c>
      <c r="Q3112" s="27" t="s">
        <v>799</v>
      </c>
      <c r="R3112">
        <v>1914869180</v>
      </c>
      <c r="S3112" t="s">
        <v>6846</v>
      </c>
      <c r="T3112" t="str">
        <f t="shared" si="97"/>
        <v>19|1|2016|416|M02035|ARZOLA,IBARRA/CELESTINA|6008|31122015|01|NLSSA014144|AOIC620502290|</v>
      </c>
    </row>
    <row r="3113" spans="1:20" x14ac:dyDescent="0.25">
      <c r="A3113" s="5">
        <v>19</v>
      </c>
      <c r="B3113" s="27" t="s">
        <v>1047</v>
      </c>
      <c r="C3113" s="5">
        <v>2016</v>
      </c>
      <c r="D3113" s="5">
        <v>416</v>
      </c>
      <c r="E3113" s="8" t="s">
        <v>379</v>
      </c>
      <c r="F3113" s="8" t="s">
        <v>902</v>
      </c>
      <c r="G3113" s="8" t="s">
        <v>1231</v>
      </c>
      <c r="H3113" s="8" t="s">
        <v>6847</v>
      </c>
      <c r="I3113" s="8" t="s">
        <v>493</v>
      </c>
      <c r="J3113" s="8">
        <v>6008</v>
      </c>
      <c r="K3113" s="28" t="s">
        <v>320</v>
      </c>
      <c r="L3113" s="29" t="s">
        <v>799</v>
      </c>
      <c r="M3113">
        <v>1914860050</v>
      </c>
      <c r="N3113" t="str">
        <f>VLOOKUP(M3113,[2]CLUES!$A:$B,2,0)</f>
        <v>NLSSA003614</v>
      </c>
      <c r="O3113" t="str">
        <f t="shared" si="96"/>
        <v>MARTINEZ,CORTES/SANJUANA DORIS</v>
      </c>
      <c r="P3113" t="s">
        <v>493</v>
      </c>
      <c r="Q3113" s="27" t="s">
        <v>799</v>
      </c>
      <c r="R3113">
        <v>1914869200</v>
      </c>
      <c r="S3113" t="s">
        <v>6848</v>
      </c>
      <c r="T3113" t="str">
        <f t="shared" si="97"/>
        <v>19|1|2016|416|M02083|MARTINEZ,CORTES/SANJUANA DORIS|6008|31122015|01|NLSSA014144|MACS600312DB5|</v>
      </c>
    </row>
    <row r="3114" spans="1:20" x14ac:dyDescent="0.25">
      <c r="A3114" s="5">
        <v>19</v>
      </c>
      <c r="B3114" s="27" t="s">
        <v>1047</v>
      </c>
      <c r="C3114" s="5">
        <v>2016</v>
      </c>
      <c r="D3114" s="5">
        <v>416</v>
      </c>
      <c r="E3114" s="8" t="s">
        <v>80</v>
      </c>
      <c r="F3114" s="8" t="s">
        <v>1091</v>
      </c>
      <c r="G3114" s="8" t="s">
        <v>1181</v>
      </c>
      <c r="H3114" s="8" t="s">
        <v>1696</v>
      </c>
      <c r="I3114" s="8" t="s">
        <v>493</v>
      </c>
      <c r="J3114" s="8">
        <v>6008</v>
      </c>
      <c r="K3114" s="28" t="s">
        <v>320</v>
      </c>
      <c r="L3114" s="29" t="s">
        <v>799</v>
      </c>
      <c r="M3114">
        <v>1914860050</v>
      </c>
      <c r="N3114" t="str">
        <f>VLOOKUP(M3114,[2]CLUES!$A:$B,2,0)</f>
        <v>NLSSA003614</v>
      </c>
      <c r="O3114" t="str">
        <f t="shared" si="96"/>
        <v>RAMIREZ,TELLO/IMELDA</v>
      </c>
      <c r="P3114" t="s">
        <v>493</v>
      </c>
      <c r="Q3114" s="27" t="s">
        <v>799</v>
      </c>
      <c r="R3114">
        <v>1914869250</v>
      </c>
      <c r="S3114" t="s">
        <v>6849</v>
      </c>
      <c r="T3114" t="str">
        <f t="shared" si="97"/>
        <v>19|1|2016|416|M02035|RAMIREZ,TELLO/IMELDA|6008|31122015|01|NLSSA014144|RATI620415DYA|</v>
      </c>
    </row>
    <row r="3115" spans="1:20" x14ac:dyDescent="0.25">
      <c r="A3115" s="5">
        <v>19</v>
      </c>
      <c r="B3115" s="27" t="s">
        <v>1047</v>
      </c>
      <c r="C3115" s="5">
        <v>2016</v>
      </c>
      <c r="D3115" s="5">
        <v>416</v>
      </c>
      <c r="E3115" s="8" t="s">
        <v>224</v>
      </c>
      <c r="F3115" s="8" t="s">
        <v>2677</v>
      </c>
      <c r="G3115" s="8" t="s">
        <v>2524</v>
      </c>
      <c r="H3115" s="8" t="s">
        <v>4120</v>
      </c>
      <c r="I3115" s="8" t="s">
        <v>493</v>
      </c>
      <c r="J3115" s="8">
        <v>8034.67</v>
      </c>
      <c r="K3115" s="28" t="s">
        <v>320</v>
      </c>
      <c r="L3115" s="29" t="s">
        <v>799</v>
      </c>
      <c r="M3115">
        <v>1914860050</v>
      </c>
      <c r="N3115" t="str">
        <f>VLOOKUP(M3115,[2]CLUES!$A:$B,2,0)</f>
        <v>NLSSA003614</v>
      </c>
      <c r="O3115" t="str">
        <f t="shared" si="96"/>
        <v>SAENZ,BRIONES/MARTINA</v>
      </c>
      <c r="P3115" t="s">
        <v>493</v>
      </c>
      <c r="Q3115" s="27" t="s">
        <v>799</v>
      </c>
      <c r="R3115">
        <v>1914869250</v>
      </c>
      <c r="S3115" t="s">
        <v>6850</v>
      </c>
      <c r="T3115" t="str">
        <f t="shared" si="97"/>
        <v>19|1|2016|416|M02105|SAENZ,BRIONES/MARTINA|8034.67|31122015|01|NLSSA014144|SABM651128QY6|</v>
      </c>
    </row>
    <row r="3116" spans="1:20" x14ac:dyDescent="0.25">
      <c r="A3116" s="5">
        <v>19</v>
      </c>
      <c r="B3116" s="27" t="s">
        <v>1047</v>
      </c>
      <c r="C3116" s="5">
        <v>2016</v>
      </c>
      <c r="D3116" s="5">
        <v>416</v>
      </c>
      <c r="E3116" s="8" t="s">
        <v>25</v>
      </c>
      <c r="F3116" s="8" t="s">
        <v>1159</v>
      </c>
      <c r="G3116" s="8" t="s">
        <v>896</v>
      </c>
      <c r="H3116" s="8" t="s">
        <v>5640</v>
      </c>
      <c r="I3116" s="8" t="s">
        <v>1375</v>
      </c>
      <c r="J3116" s="8">
        <v>5198</v>
      </c>
      <c r="K3116" s="28" t="s">
        <v>320</v>
      </c>
      <c r="L3116" s="29" t="s">
        <v>799</v>
      </c>
      <c r="M3116">
        <v>1914860050</v>
      </c>
      <c r="N3116" t="str">
        <f>VLOOKUP(M3116,[2]CLUES!$A:$B,2,0)</f>
        <v>NLSSA003614</v>
      </c>
      <c r="O3116" t="str">
        <f t="shared" si="96"/>
        <v>CRUZ,GARCIA/MARISOL</v>
      </c>
      <c r="P3116" t="s">
        <v>1375</v>
      </c>
      <c r="Q3116" s="27" t="s">
        <v>799</v>
      </c>
      <c r="R3116">
        <v>1914869280</v>
      </c>
      <c r="S3116" t="s">
        <v>6851</v>
      </c>
      <c r="T3116" t="str">
        <f t="shared" si="97"/>
        <v>19|1|2016|416|M02036|CRUZ,GARCIA/MARISOL|5198|31122015|01|NLSSA014091|CUGM851214JH1|</v>
      </c>
    </row>
    <row r="3117" spans="1:20" x14ac:dyDescent="0.25">
      <c r="A3117" s="5">
        <v>19</v>
      </c>
      <c r="B3117" s="27" t="s">
        <v>1047</v>
      </c>
      <c r="C3117" s="5">
        <v>2016</v>
      </c>
      <c r="D3117" s="5">
        <v>416</v>
      </c>
      <c r="E3117" s="8" t="s">
        <v>232</v>
      </c>
      <c r="F3117" s="8" t="s">
        <v>1266</v>
      </c>
      <c r="G3117" s="8" t="s">
        <v>1231</v>
      </c>
      <c r="H3117" s="8" t="s">
        <v>2502</v>
      </c>
      <c r="I3117" s="8" t="s">
        <v>1375</v>
      </c>
      <c r="J3117" s="8">
        <v>5678.67</v>
      </c>
      <c r="K3117" s="28" t="s">
        <v>320</v>
      </c>
      <c r="L3117" s="29" t="s">
        <v>799</v>
      </c>
      <c r="M3117">
        <v>1914860050</v>
      </c>
      <c r="N3117" t="str">
        <f>VLOOKUP(M3117,[2]CLUES!$A:$B,2,0)</f>
        <v>NLSSA003614</v>
      </c>
      <c r="O3117" t="str">
        <f t="shared" si="96"/>
        <v>PEREZ,CORTES/MARICELA</v>
      </c>
      <c r="P3117" t="s">
        <v>1375</v>
      </c>
      <c r="Q3117" s="27" t="s">
        <v>799</v>
      </c>
      <c r="R3117">
        <v>1914869290</v>
      </c>
      <c r="S3117" t="s">
        <v>6852</v>
      </c>
      <c r="T3117" t="str">
        <f t="shared" si="97"/>
        <v>19|1|2016|416|M02082|PEREZ,CORTES/MARICELA|5678.67|31122015|01|NLSSA014091|PECM611104RY8|</v>
      </c>
    </row>
    <row r="3118" spans="1:20" x14ac:dyDescent="0.25">
      <c r="A3118" s="5">
        <v>19</v>
      </c>
      <c r="B3118" s="27" t="s">
        <v>1047</v>
      </c>
      <c r="C3118" s="5">
        <v>2016</v>
      </c>
      <c r="D3118" s="5">
        <v>416</v>
      </c>
      <c r="E3118" s="8" t="s">
        <v>232</v>
      </c>
      <c r="F3118" s="8" t="s">
        <v>1314</v>
      </c>
      <c r="G3118" s="8" t="s">
        <v>1283</v>
      </c>
      <c r="H3118" s="8" t="s">
        <v>6853</v>
      </c>
      <c r="I3118" s="8" t="s">
        <v>376</v>
      </c>
      <c r="J3118" s="8">
        <v>5678.67</v>
      </c>
      <c r="K3118" s="28" t="s">
        <v>320</v>
      </c>
      <c r="L3118" s="29" t="s">
        <v>799</v>
      </c>
      <c r="M3118">
        <v>1914860070</v>
      </c>
      <c r="N3118" t="str">
        <f>VLOOKUP(M3118,[2]CLUES!$A:$B,2,0)</f>
        <v>NLSSA003626</v>
      </c>
      <c r="O3118" t="str">
        <f t="shared" si="96"/>
        <v>CHAPA,VELA/OLIVIA FRANCISCA</v>
      </c>
      <c r="P3118" t="s">
        <v>376</v>
      </c>
      <c r="Q3118" s="27" t="s">
        <v>799</v>
      </c>
      <c r="R3118">
        <v>1914869310</v>
      </c>
      <c r="S3118" t="s">
        <v>6854</v>
      </c>
      <c r="T3118" t="str">
        <f t="shared" si="97"/>
        <v>19|1|2016|416|M02082|CHAPA,VELA/OLIVIA FRANCISCA|5678.67|31122015|01|NLSSA014115|CAVO621203TD5|</v>
      </c>
    </row>
    <row r="3119" spans="1:20" x14ac:dyDescent="0.25">
      <c r="A3119" s="5">
        <v>19</v>
      </c>
      <c r="B3119" s="27" t="s">
        <v>1047</v>
      </c>
      <c r="C3119" s="5">
        <v>2016</v>
      </c>
      <c r="D3119" s="5">
        <v>416</v>
      </c>
      <c r="E3119" s="8" t="s">
        <v>379</v>
      </c>
      <c r="F3119" s="8" t="s">
        <v>896</v>
      </c>
      <c r="G3119" s="8" t="s">
        <v>2447</v>
      </c>
      <c r="H3119" s="8" t="s">
        <v>3591</v>
      </c>
      <c r="I3119" s="8" t="s">
        <v>209</v>
      </c>
      <c r="J3119" s="8">
        <v>6626</v>
      </c>
      <c r="K3119" s="28" t="s">
        <v>320</v>
      </c>
      <c r="L3119" s="29" t="s">
        <v>799</v>
      </c>
      <c r="M3119">
        <v>1914860080</v>
      </c>
      <c r="N3119" t="str">
        <f>VLOOKUP(M3119,[2]CLUES!$A:$B,2,0)</f>
        <v>NLSSA003590</v>
      </c>
      <c r="O3119" t="str">
        <f t="shared" si="96"/>
        <v>GARCIA,TERAN/ALICIA</v>
      </c>
      <c r="P3119" t="s">
        <v>209</v>
      </c>
      <c r="Q3119" s="27" t="s">
        <v>799</v>
      </c>
      <c r="R3119">
        <v>1914869330</v>
      </c>
      <c r="S3119" t="s">
        <v>6855</v>
      </c>
      <c r="T3119" t="str">
        <f t="shared" si="97"/>
        <v>19|1|2016|416|M02083|GARCIA,TERAN/ALICIA|6626|31122015|01|NLSSA014120|GATA530211FH8|</v>
      </c>
    </row>
    <row r="3120" spans="1:20" x14ac:dyDescent="0.25">
      <c r="A3120" s="5">
        <v>19</v>
      </c>
      <c r="B3120" s="27" t="s">
        <v>1047</v>
      </c>
      <c r="C3120" s="5">
        <v>2016</v>
      </c>
      <c r="D3120" s="5">
        <v>416</v>
      </c>
      <c r="E3120" s="8" t="s">
        <v>49</v>
      </c>
      <c r="F3120" s="8" t="s">
        <v>1860</v>
      </c>
      <c r="G3120" s="8" t="s">
        <v>1065</v>
      </c>
      <c r="H3120" s="8" t="s">
        <v>2943</v>
      </c>
      <c r="I3120" s="8" t="s">
        <v>209</v>
      </c>
      <c r="J3120" s="8">
        <v>10352.67</v>
      </c>
      <c r="K3120" s="28" t="s">
        <v>320</v>
      </c>
      <c r="L3120" s="29" t="s">
        <v>799</v>
      </c>
      <c r="M3120">
        <v>1914860080</v>
      </c>
      <c r="N3120" t="str">
        <f>VLOOKUP(M3120,[2]CLUES!$A:$B,2,0)</f>
        <v>NLSSA003590</v>
      </c>
      <c r="O3120" t="str">
        <f t="shared" si="96"/>
        <v>SILVA,SANCHEZ/FELIPE</v>
      </c>
      <c r="P3120" t="s">
        <v>209</v>
      </c>
      <c r="Q3120" s="27" t="s">
        <v>799</v>
      </c>
      <c r="R3120">
        <v>1914869330</v>
      </c>
      <c r="S3120" t="s">
        <v>6856</v>
      </c>
      <c r="T3120" t="str">
        <f t="shared" si="97"/>
        <v>19|1|2016|416|M01006|SILVA,SANCHEZ/FELIPE|10352.67|31122015|01|NLSSA014120|SISF5608315W6|</v>
      </c>
    </row>
    <row r="3121" spans="1:20" x14ac:dyDescent="0.25">
      <c r="A3121" s="5">
        <v>19</v>
      </c>
      <c r="B3121" s="27" t="s">
        <v>1047</v>
      </c>
      <c r="C3121" s="5">
        <v>2016</v>
      </c>
      <c r="D3121" s="5">
        <v>416</v>
      </c>
      <c r="E3121" s="8" t="s">
        <v>49</v>
      </c>
      <c r="F3121" s="8" t="s">
        <v>1769</v>
      </c>
      <c r="G3121" s="8" t="s">
        <v>1091</v>
      </c>
      <c r="H3121" s="8" t="s">
        <v>6857</v>
      </c>
      <c r="I3121" s="8" t="s">
        <v>209</v>
      </c>
      <c r="J3121" s="8">
        <v>10352.67</v>
      </c>
      <c r="K3121" s="28" t="s">
        <v>320</v>
      </c>
      <c r="L3121" s="29" t="s">
        <v>799</v>
      </c>
      <c r="M3121">
        <v>1914860080</v>
      </c>
      <c r="N3121" t="str">
        <f>VLOOKUP(M3121,[2]CLUES!$A:$B,2,0)</f>
        <v>NLSSA003590</v>
      </c>
      <c r="O3121" t="str">
        <f t="shared" si="96"/>
        <v>DE LA ROSA,RAMIREZ/VICENTE JAVIER</v>
      </c>
      <c r="P3121" t="s">
        <v>209</v>
      </c>
      <c r="Q3121" s="27" t="s">
        <v>799</v>
      </c>
      <c r="R3121">
        <v>1914869340</v>
      </c>
      <c r="S3121" t="s">
        <v>6858</v>
      </c>
      <c r="T3121" t="str">
        <f t="shared" si="97"/>
        <v>19|1|2016|416|M01006|DE LA ROSA,RAMIREZ/VICENTE JAVIER|10352.67|31122015|01|NLSSA014120|RORV6612158A3|</v>
      </c>
    </row>
    <row r="3122" spans="1:20" x14ac:dyDescent="0.25">
      <c r="A3122" s="5">
        <v>19</v>
      </c>
      <c r="B3122" s="27" t="s">
        <v>1047</v>
      </c>
      <c r="C3122" s="5">
        <v>2016</v>
      </c>
      <c r="D3122" s="5">
        <v>416</v>
      </c>
      <c r="E3122" s="8" t="s">
        <v>379</v>
      </c>
      <c r="F3122" s="8" t="s">
        <v>1283</v>
      </c>
      <c r="G3122" s="8" t="s">
        <v>896</v>
      </c>
      <c r="H3122" s="8" t="s">
        <v>2600</v>
      </c>
      <c r="I3122" s="8" t="s">
        <v>209</v>
      </c>
      <c r="J3122" s="8">
        <v>6626</v>
      </c>
      <c r="K3122" s="28" t="s">
        <v>320</v>
      </c>
      <c r="L3122" s="29" t="s">
        <v>799</v>
      </c>
      <c r="M3122">
        <v>1914860080</v>
      </c>
      <c r="N3122" t="str">
        <f>VLOOKUP(M3122,[2]CLUES!$A:$B,2,0)</f>
        <v>NLSSA003590</v>
      </c>
      <c r="O3122" t="str">
        <f t="shared" si="96"/>
        <v>VELA,GARCIA/GLORIA</v>
      </c>
      <c r="P3122" t="s">
        <v>209</v>
      </c>
      <c r="Q3122" s="27" t="s">
        <v>799</v>
      </c>
      <c r="R3122">
        <v>1914869340</v>
      </c>
      <c r="S3122" t="s">
        <v>6859</v>
      </c>
      <c r="T3122" t="str">
        <f t="shared" si="97"/>
        <v>19|1|2016|416|M02083|VELA,GARCIA/GLORIA|6626|31122015|01|NLSSA014120|VEGG591021N14|</v>
      </c>
    </row>
    <row r="3123" spans="1:20" x14ac:dyDescent="0.25">
      <c r="A3123" s="5">
        <v>19</v>
      </c>
      <c r="B3123" s="27" t="s">
        <v>1047</v>
      </c>
      <c r="C3123" s="5">
        <v>2016</v>
      </c>
      <c r="D3123" s="5">
        <v>416</v>
      </c>
      <c r="E3123" s="8" t="s">
        <v>25</v>
      </c>
      <c r="F3123" s="8" t="s">
        <v>1815</v>
      </c>
      <c r="G3123" s="8" t="s">
        <v>2752</v>
      </c>
      <c r="H3123" s="8" t="s">
        <v>6860</v>
      </c>
      <c r="I3123" s="8" t="s">
        <v>209</v>
      </c>
      <c r="J3123" s="8">
        <v>5818</v>
      </c>
      <c r="K3123" s="28" t="s">
        <v>320</v>
      </c>
      <c r="L3123" s="29" t="s">
        <v>799</v>
      </c>
      <c r="M3123">
        <v>1914860080</v>
      </c>
      <c r="N3123" t="str">
        <f>VLOOKUP(M3123,[2]CLUES!$A:$B,2,0)</f>
        <v>NLSSA003590</v>
      </c>
      <c r="O3123" t="str">
        <f t="shared" si="96"/>
        <v>MARIN,DOMINGUEZ/MARIA TOMASA</v>
      </c>
      <c r="P3123" t="s">
        <v>209</v>
      </c>
      <c r="Q3123" s="27" t="s">
        <v>799</v>
      </c>
      <c r="R3123">
        <v>1914869350</v>
      </c>
      <c r="S3123" t="s">
        <v>6861</v>
      </c>
      <c r="T3123" t="str">
        <f t="shared" si="97"/>
        <v>19|1|2016|416|M02036|MARIN,DOMINGUEZ/MARIA TOMASA|5818|31122015|01|NLSSA014120|MADT680922TF7|</v>
      </c>
    </row>
    <row r="3124" spans="1:20" x14ac:dyDescent="0.25">
      <c r="A3124" s="5">
        <v>19</v>
      </c>
      <c r="B3124" s="27" t="s">
        <v>1047</v>
      </c>
      <c r="C3124" s="5">
        <v>2016</v>
      </c>
      <c r="D3124" s="5">
        <v>416</v>
      </c>
      <c r="E3124" s="8" t="s">
        <v>224</v>
      </c>
      <c r="F3124" s="8" t="s">
        <v>1897</v>
      </c>
      <c r="G3124" s="8" t="s">
        <v>1768</v>
      </c>
      <c r="H3124" s="8" t="s">
        <v>1429</v>
      </c>
      <c r="I3124" s="8" t="s">
        <v>1722</v>
      </c>
      <c r="J3124" s="8">
        <v>8034.67</v>
      </c>
      <c r="K3124" s="28" t="s">
        <v>320</v>
      </c>
      <c r="L3124" s="29" t="s">
        <v>799</v>
      </c>
      <c r="M3124">
        <v>1914860080</v>
      </c>
      <c r="N3124" t="str">
        <f>VLOOKUP(M3124,[2]CLUES!$A:$B,2,0)</f>
        <v>NLSSA003590</v>
      </c>
      <c r="O3124" t="str">
        <f t="shared" si="96"/>
        <v>BLANCO,ALONSO/JUANA MARIA</v>
      </c>
      <c r="P3124" t="s">
        <v>1722</v>
      </c>
      <c r="Q3124" s="27" t="s">
        <v>799</v>
      </c>
      <c r="R3124">
        <v>1914869370</v>
      </c>
      <c r="S3124" t="s">
        <v>6862</v>
      </c>
      <c r="T3124" t="str">
        <f t="shared" si="97"/>
        <v>19|1|2016|416|M02105|BLANCO,ALONSO/JUANA MARIA|8034.67|31122015|01|NLSSA014843|BAAJ630218SH3|</v>
      </c>
    </row>
    <row r="3125" spans="1:20" x14ac:dyDescent="0.25">
      <c r="A3125" s="5">
        <v>19</v>
      </c>
      <c r="B3125" s="27" t="s">
        <v>1047</v>
      </c>
      <c r="C3125" s="5">
        <v>2016</v>
      </c>
      <c r="D3125" s="5">
        <v>416</v>
      </c>
      <c r="E3125" s="8" t="s">
        <v>49</v>
      </c>
      <c r="F3125" s="8" t="s">
        <v>809</v>
      </c>
      <c r="G3125" s="8" t="s">
        <v>1164</v>
      </c>
      <c r="H3125" s="8" t="s">
        <v>2045</v>
      </c>
      <c r="I3125" s="8" t="s">
        <v>1722</v>
      </c>
      <c r="J3125" s="8">
        <v>9358.67</v>
      </c>
      <c r="K3125" s="28" t="s">
        <v>320</v>
      </c>
      <c r="L3125" s="29" t="s">
        <v>799</v>
      </c>
      <c r="M3125">
        <v>1914860080</v>
      </c>
      <c r="N3125" t="str">
        <f>VLOOKUP(M3125,[2]CLUES!$A:$B,2,0)</f>
        <v>NLSSA003590</v>
      </c>
      <c r="O3125" t="str">
        <f t="shared" si="96"/>
        <v>RODRIGUEZ,ACOSTA/ELIZABETH</v>
      </c>
      <c r="P3125" t="s">
        <v>1722</v>
      </c>
      <c r="Q3125" s="27" t="s">
        <v>799</v>
      </c>
      <c r="R3125">
        <v>1914869370</v>
      </c>
      <c r="S3125" t="s">
        <v>6863</v>
      </c>
      <c r="T3125" t="str">
        <f t="shared" si="97"/>
        <v>19|1|2016|416|M01006|RODRIGUEZ,ACOSTA/ELIZABETH|9358.67|31122015|01|NLSSA014843|ROAE7002191D8|</v>
      </c>
    </row>
    <row r="3126" spans="1:20" x14ac:dyDescent="0.25">
      <c r="A3126" s="5">
        <v>19</v>
      </c>
      <c r="B3126" s="27" t="s">
        <v>1047</v>
      </c>
      <c r="C3126" s="5">
        <v>2016</v>
      </c>
      <c r="D3126" s="5">
        <v>416</v>
      </c>
      <c r="E3126" s="8" t="s">
        <v>97</v>
      </c>
      <c r="F3126" s="8" t="s">
        <v>3788</v>
      </c>
      <c r="G3126" s="8" t="s">
        <v>836</v>
      </c>
      <c r="H3126" s="8" t="s">
        <v>1351</v>
      </c>
      <c r="I3126" s="8" t="s">
        <v>4051</v>
      </c>
      <c r="J3126" s="8">
        <v>9471.33</v>
      </c>
      <c r="K3126" s="28" t="s">
        <v>320</v>
      </c>
      <c r="L3126" s="29" t="s">
        <v>799</v>
      </c>
      <c r="M3126">
        <v>1914860080</v>
      </c>
      <c r="N3126" t="str">
        <f>VLOOKUP(M3126,[2]CLUES!$A:$B,2,0)</f>
        <v>NLSSA003590</v>
      </c>
      <c r="O3126" t="str">
        <f t="shared" si="96"/>
        <v>TRISTAN,TORRES/NORMA ALICIA</v>
      </c>
      <c r="P3126" t="s">
        <v>4051</v>
      </c>
      <c r="Q3126" s="27" t="s">
        <v>799</v>
      </c>
      <c r="R3126">
        <v>1914869440</v>
      </c>
      <c r="S3126" t="s">
        <v>6864</v>
      </c>
      <c r="T3126" t="str">
        <f t="shared" si="97"/>
        <v>19|1|2016|416|M02031|TRISTAN,TORRES/NORMA ALICIA|9471.33|31122015|01|NLSSA000855|TITN660922PA3|</v>
      </c>
    </row>
    <row r="3127" spans="1:20" x14ac:dyDescent="0.25">
      <c r="A3127" s="5">
        <v>19</v>
      </c>
      <c r="B3127" s="27" t="s">
        <v>1047</v>
      </c>
      <c r="C3127" s="5">
        <v>2016</v>
      </c>
      <c r="D3127" s="5">
        <v>416</v>
      </c>
      <c r="E3127" s="8" t="s">
        <v>91</v>
      </c>
      <c r="F3127" s="8" t="s">
        <v>836</v>
      </c>
      <c r="G3127" s="8" t="s">
        <v>2020</v>
      </c>
      <c r="H3127" s="8" t="s">
        <v>6865</v>
      </c>
      <c r="I3127" s="8" t="s">
        <v>4051</v>
      </c>
      <c r="J3127" s="8">
        <v>4652.1000000000004</v>
      </c>
      <c r="K3127" s="28" t="s">
        <v>320</v>
      </c>
      <c r="L3127" s="29" t="s">
        <v>799</v>
      </c>
      <c r="M3127">
        <v>1914860120</v>
      </c>
      <c r="N3127" t="str">
        <f>VLOOKUP(M3127,[2]CLUES!$A:$B,2,0)</f>
        <v>NLSSA004162</v>
      </c>
      <c r="O3127" t="str">
        <f t="shared" si="96"/>
        <v>TORRES,DEGOLLADO/NICOLAS</v>
      </c>
      <c r="P3127" t="s">
        <v>4051</v>
      </c>
      <c r="Q3127" s="27" t="s">
        <v>799</v>
      </c>
      <c r="R3127">
        <v>1914869440</v>
      </c>
      <c r="S3127" t="s">
        <v>6866</v>
      </c>
      <c r="T3127" t="str">
        <f t="shared" si="97"/>
        <v>19|1|2016|416|M03020|TORRES,DEGOLLADO/NICOLAS|4652.1|31122015|01|NLSSA000855|TODN580911SL0|</v>
      </c>
    </row>
    <row r="3128" spans="1:20" x14ac:dyDescent="0.25">
      <c r="A3128" s="5">
        <v>19</v>
      </c>
      <c r="B3128" s="27" t="s">
        <v>1047</v>
      </c>
      <c r="C3128" s="5">
        <v>2016</v>
      </c>
      <c r="D3128" s="5">
        <v>416</v>
      </c>
      <c r="E3128" s="8" t="s">
        <v>80</v>
      </c>
      <c r="F3128" s="8" t="s">
        <v>836</v>
      </c>
      <c r="G3128" s="8" t="s">
        <v>1266</v>
      </c>
      <c r="H3128" s="8" t="s">
        <v>6867</v>
      </c>
      <c r="I3128" s="8" t="s">
        <v>4051</v>
      </c>
      <c r="J3128" s="8">
        <v>6008</v>
      </c>
      <c r="K3128" s="28" t="s">
        <v>320</v>
      </c>
      <c r="L3128" s="29" t="s">
        <v>799</v>
      </c>
      <c r="M3128">
        <v>1914860120</v>
      </c>
      <c r="N3128" t="str">
        <f>VLOOKUP(M3128,[2]CLUES!$A:$B,2,0)</f>
        <v>NLSSA004162</v>
      </c>
      <c r="O3128" t="str">
        <f t="shared" si="96"/>
        <v>TORRES,PEREZ/PAULA MORENA</v>
      </c>
      <c r="P3128" t="s">
        <v>4051</v>
      </c>
      <c r="Q3128" s="27" t="s">
        <v>799</v>
      </c>
      <c r="R3128">
        <v>1914869440</v>
      </c>
      <c r="S3128" t="s">
        <v>6868</v>
      </c>
      <c r="T3128" t="str">
        <f t="shared" si="97"/>
        <v>19|1|2016|416|M02035|TORRES,PEREZ/PAULA MORENA|6008|31122015|01|NLSSA000855|TOPP600806N77|</v>
      </c>
    </row>
    <row r="3129" spans="1:20" x14ac:dyDescent="0.25">
      <c r="A3129" s="5">
        <v>19</v>
      </c>
      <c r="B3129" s="27" t="s">
        <v>1047</v>
      </c>
      <c r="C3129" s="5">
        <v>2016</v>
      </c>
      <c r="D3129" s="5">
        <v>416</v>
      </c>
      <c r="E3129" s="8" t="s">
        <v>368</v>
      </c>
      <c r="F3129" s="8" t="s">
        <v>1168</v>
      </c>
      <c r="G3129" s="8" t="s">
        <v>6869</v>
      </c>
      <c r="H3129" s="8" t="s">
        <v>6870</v>
      </c>
      <c r="I3129" s="8" t="s">
        <v>4051</v>
      </c>
      <c r="J3129" s="8">
        <v>1592.13</v>
      </c>
      <c r="K3129" s="28" t="s">
        <v>320</v>
      </c>
      <c r="L3129" s="29" t="s">
        <v>799</v>
      </c>
      <c r="M3129">
        <v>1914860130</v>
      </c>
      <c r="N3129" t="str">
        <f>VLOOKUP(M3129,[2]CLUES!$A:$B,2,0)</f>
        <v>NLSSA004005</v>
      </c>
      <c r="O3129" t="str">
        <f t="shared" si="96"/>
        <v>VAZQUEZ,GOMEZ FARIAS/VIVIANA GABRIELA</v>
      </c>
      <c r="P3129" t="s">
        <v>4051</v>
      </c>
      <c r="Q3129" s="27" t="s">
        <v>799</v>
      </c>
      <c r="R3129">
        <v>1914869440</v>
      </c>
      <c r="S3129" t="s">
        <v>6871</v>
      </c>
      <c r="T3129" t="str">
        <f t="shared" si="97"/>
        <v>19|1|2016|416|M03022|VAZQUEZ,GOMEZ FARIAS/VIVIANA GABRIELA|1592.13|31122015|01|NLSSA000855|VAGV790908Q75|</v>
      </c>
    </row>
    <row r="3130" spans="1:20" x14ac:dyDescent="0.25">
      <c r="A3130" s="5">
        <v>19</v>
      </c>
      <c r="B3130" s="27" t="s">
        <v>1047</v>
      </c>
      <c r="C3130" s="5">
        <v>2016</v>
      </c>
      <c r="D3130" s="5">
        <v>416</v>
      </c>
      <c r="E3130" s="8" t="s">
        <v>224</v>
      </c>
      <c r="F3130" s="8" t="s">
        <v>1168</v>
      </c>
      <c r="G3130" s="8" t="s">
        <v>888</v>
      </c>
      <c r="H3130" s="8" t="s">
        <v>2062</v>
      </c>
      <c r="I3130" s="8" t="s">
        <v>4051</v>
      </c>
      <c r="J3130" s="8">
        <v>8034.67</v>
      </c>
      <c r="K3130" s="28" t="s">
        <v>320</v>
      </c>
      <c r="L3130" s="29" t="s">
        <v>799</v>
      </c>
      <c r="M3130">
        <v>1914860130</v>
      </c>
      <c r="N3130" t="str">
        <f>VLOOKUP(M3130,[2]CLUES!$A:$B,2,0)</f>
        <v>NLSSA004005</v>
      </c>
      <c r="O3130" t="str">
        <f t="shared" si="96"/>
        <v>VAZQUEZ,LARA/ESPERANZA</v>
      </c>
      <c r="P3130" t="s">
        <v>4051</v>
      </c>
      <c r="Q3130" s="27" t="s">
        <v>799</v>
      </c>
      <c r="R3130">
        <v>1914869440</v>
      </c>
      <c r="S3130" t="s">
        <v>6872</v>
      </c>
      <c r="T3130" t="str">
        <f t="shared" si="97"/>
        <v>19|1|2016|416|M02105|VAZQUEZ,LARA/ESPERANZA|8034.67|31122015|01|NLSSA000855|VALE670806EM2|</v>
      </c>
    </row>
    <row r="3131" spans="1:20" x14ac:dyDescent="0.25">
      <c r="A3131" s="5">
        <v>19</v>
      </c>
      <c r="B3131" s="27" t="s">
        <v>1047</v>
      </c>
      <c r="C3131" s="5">
        <v>2016</v>
      </c>
      <c r="D3131" s="5">
        <v>416</v>
      </c>
      <c r="E3131" s="8" t="s">
        <v>1392</v>
      </c>
      <c r="F3131" s="8" t="s">
        <v>1082</v>
      </c>
      <c r="G3131" s="8" t="s">
        <v>4071</v>
      </c>
      <c r="H3131" s="8" t="s">
        <v>1785</v>
      </c>
      <c r="I3131" s="8" t="s">
        <v>4051</v>
      </c>
      <c r="J3131" s="8">
        <v>5452.67</v>
      </c>
      <c r="K3131" s="28" t="s">
        <v>320</v>
      </c>
      <c r="L3131" s="29" t="s">
        <v>799</v>
      </c>
      <c r="M3131">
        <v>1914860140</v>
      </c>
      <c r="N3131" t="str">
        <f>VLOOKUP(M3131,[2]CLUES!$A:$B,2,0)</f>
        <v>NLSSA000785</v>
      </c>
      <c r="O3131" t="str">
        <f t="shared" si="96"/>
        <v>VARGAS,LANDEROS/MA. GUADALUPE</v>
      </c>
      <c r="P3131" t="s">
        <v>4051</v>
      </c>
      <c r="Q3131" s="27" t="s">
        <v>799</v>
      </c>
      <c r="R3131">
        <v>1914869440</v>
      </c>
      <c r="S3131" t="s">
        <v>6873</v>
      </c>
      <c r="T3131" t="str">
        <f t="shared" si="97"/>
        <v>19|1|2016|416|M02038|VARGAS,LANDEROS/MA. GUADALUPE|5452.67|31122015|01|NLSSA000855|VALG571121HM5|</v>
      </c>
    </row>
    <row r="3132" spans="1:20" x14ac:dyDescent="0.25">
      <c r="A3132" s="5">
        <v>19</v>
      </c>
      <c r="B3132" s="27" t="s">
        <v>1047</v>
      </c>
      <c r="C3132" s="5">
        <v>2016</v>
      </c>
      <c r="D3132" s="5">
        <v>416</v>
      </c>
      <c r="E3132" s="8" t="s">
        <v>616</v>
      </c>
      <c r="F3132" s="8" t="s">
        <v>1082</v>
      </c>
      <c r="G3132" s="8" t="s">
        <v>4071</v>
      </c>
      <c r="H3132" s="8" t="s">
        <v>1280</v>
      </c>
      <c r="I3132" s="8" t="s">
        <v>4051</v>
      </c>
      <c r="J3132" s="8">
        <v>4733.34</v>
      </c>
      <c r="K3132" s="28" t="s">
        <v>320</v>
      </c>
      <c r="L3132" s="29" t="s">
        <v>799</v>
      </c>
      <c r="M3132">
        <v>1914860140</v>
      </c>
      <c r="N3132" t="str">
        <f>VLOOKUP(M3132,[2]CLUES!$A:$B,2,0)</f>
        <v>NLSSA000785</v>
      </c>
      <c r="O3132" t="str">
        <f t="shared" si="96"/>
        <v>VARGAS,LANDEROS/MARIA MAGDALENA</v>
      </c>
      <c r="P3132" t="s">
        <v>4051</v>
      </c>
      <c r="Q3132" s="27" t="s">
        <v>799</v>
      </c>
      <c r="R3132">
        <v>1914869440</v>
      </c>
      <c r="S3132" t="s">
        <v>6874</v>
      </c>
      <c r="T3132" t="str">
        <f t="shared" si="97"/>
        <v>19|1|2016|416|M02047|VARGAS,LANDEROS/MARIA MAGDALENA|4733.34|31122015|01|NLSSA000855|VALM6211274M2|</v>
      </c>
    </row>
    <row r="3133" spans="1:20" x14ac:dyDescent="0.25">
      <c r="A3133" s="5">
        <v>19</v>
      </c>
      <c r="B3133" s="27" t="s">
        <v>1047</v>
      </c>
      <c r="C3133" s="5">
        <v>2016</v>
      </c>
      <c r="D3133" s="5">
        <v>416</v>
      </c>
      <c r="E3133" s="8" t="s">
        <v>97</v>
      </c>
      <c r="F3133" s="8" t="s">
        <v>1082</v>
      </c>
      <c r="G3133" s="8" t="s">
        <v>1266</v>
      </c>
      <c r="H3133" s="8" t="s">
        <v>2851</v>
      </c>
      <c r="I3133" s="8" t="s">
        <v>4051</v>
      </c>
      <c r="J3133" s="8">
        <v>9471.33</v>
      </c>
      <c r="K3133" s="28" t="s">
        <v>320</v>
      </c>
      <c r="L3133" s="29" t="s">
        <v>799</v>
      </c>
      <c r="M3133">
        <v>1914860140</v>
      </c>
      <c r="N3133" t="str">
        <f>VLOOKUP(M3133,[2]CLUES!$A:$B,2,0)</f>
        <v>NLSSA000785</v>
      </c>
      <c r="O3133" t="str">
        <f t="shared" si="96"/>
        <v>VARGAS,PEREZ/ELIA</v>
      </c>
      <c r="P3133" t="s">
        <v>4051</v>
      </c>
      <c r="Q3133" s="27" t="s">
        <v>799</v>
      </c>
      <c r="R3133">
        <v>1914869440</v>
      </c>
      <c r="S3133" t="s">
        <v>6875</v>
      </c>
      <c r="T3133" t="str">
        <f t="shared" si="97"/>
        <v>19|1|2016|416|M02031|VARGAS,PEREZ/ELIA|9471.33|31122015|01|NLSSA000855|VAPE640502RA9|</v>
      </c>
    </row>
    <row r="3134" spans="1:20" x14ac:dyDescent="0.25">
      <c r="A3134" s="5">
        <v>19</v>
      </c>
      <c r="B3134" s="27" t="s">
        <v>1047</v>
      </c>
      <c r="C3134" s="5">
        <v>2016</v>
      </c>
      <c r="D3134" s="5">
        <v>416</v>
      </c>
      <c r="E3134" s="8" t="s">
        <v>379</v>
      </c>
      <c r="F3134" s="8" t="s">
        <v>1082</v>
      </c>
      <c r="G3134" s="8" t="s">
        <v>1266</v>
      </c>
      <c r="H3134" s="8" t="s">
        <v>2032</v>
      </c>
      <c r="I3134" s="8" t="s">
        <v>4051</v>
      </c>
      <c r="J3134" s="8">
        <v>5991.54</v>
      </c>
      <c r="K3134" s="28" t="s">
        <v>320</v>
      </c>
      <c r="L3134" s="29" t="s">
        <v>799</v>
      </c>
      <c r="M3134">
        <v>1914860140</v>
      </c>
      <c r="N3134" t="str">
        <f>VLOOKUP(M3134,[2]CLUES!$A:$B,2,0)</f>
        <v>NLSSA000785</v>
      </c>
      <c r="O3134" t="str">
        <f t="shared" si="96"/>
        <v>VARGAS,PEREZ/JOSEFINA</v>
      </c>
      <c r="P3134" t="s">
        <v>4051</v>
      </c>
      <c r="Q3134" s="27" t="s">
        <v>799</v>
      </c>
      <c r="R3134">
        <v>1914869440</v>
      </c>
      <c r="S3134" t="s">
        <v>6876</v>
      </c>
      <c r="T3134" t="str">
        <f t="shared" si="97"/>
        <v>19|1|2016|416|M02083|VARGAS,PEREZ/JOSEFINA|5991.54|31122015|01|NLSSA000855|VAPJ720601IYA|</v>
      </c>
    </row>
    <row r="3135" spans="1:20" x14ac:dyDescent="0.25">
      <c r="A3135" s="5">
        <v>19</v>
      </c>
      <c r="B3135" s="27" t="s">
        <v>1047</v>
      </c>
      <c r="C3135" s="5">
        <v>2016</v>
      </c>
      <c r="D3135" s="5">
        <v>416</v>
      </c>
      <c r="E3135" s="8" t="s">
        <v>2058</v>
      </c>
      <c r="F3135" s="8" t="s">
        <v>1527</v>
      </c>
      <c r="G3135" s="8" t="s">
        <v>868</v>
      </c>
      <c r="H3135" s="8" t="s">
        <v>1194</v>
      </c>
      <c r="I3135" s="8" t="s">
        <v>2628</v>
      </c>
      <c r="J3135" s="8">
        <v>8570</v>
      </c>
      <c r="K3135" s="28" t="s">
        <v>320</v>
      </c>
      <c r="L3135" s="29" t="s">
        <v>799</v>
      </c>
      <c r="M3135">
        <v>1914860160</v>
      </c>
      <c r="N3135" t="str">
        <f>VLOOKUP(M3135,[2]CLUES!$A:$B,2,0)</f>
        <v>NLSSA001782</v>
      </c>
      <c r="O3135" t="str">
        <f t="shared" si="96"/>
        <v>AGUILAR,GONZALEZ/JUAN MANUEL</v>
      </c>
      <c r="P3135" t="s">
        <v>2628</v>
      </c>
      <c r="Q3135" s="27" t="s">
        <v>799</v>
      </c>
      <c r="R3135">
        <v>1914869430</v>
      </c>
      <c r="S3135" t="s">
        <v>6877</v>
      </c>
      <c r="T3135" t="str">
        <f t="shared" si="97"/>
        <v>19|1|2016|416|CF41031|AGUILAR,GONZALEZ/JUAN MANUEL|8570|31122015|01|NLSSA001263|AUGJ621113HM4|</v>
      </c>
    </row>
    <row r="3136" spans="1:20" x14ac:dyDescent="0.25">
      <c r="A3136" s="5">
        <v>19</v>
      </c>
      <c r="B3136" s="27" t="s">
        <v>1047</v>
      </c>
      <c r="C3136" s="5">
        <v>2016</v>
      </c>
      <c r="D3136" s="5">
        <v>416</v>
      </c>
      <c r="E3136" s="8" t="s">
        <v>1384</v>
      </c>
      <c r="F3136" s="8" t="s">
        <v>2123</v>
      </c>
      <c r="G3136" s="8" t="s">
        <v>1719</v>
      </c>
      <c r="H3136" s="8" t="s">
        <v>6878</v>
      </c>
      <c r="I3136" s="8" t="s">
        <v>2628</v>
      </c>
      <c r="J3136" s="8">
        <v>7892</v>
      </c>
      <c r="K3136" s="28" t="s">
        <v>320</v>
      </c>
      <c r="L3136" s="29" t="s">
        <v>799</v>
      </c>
      <c r="M3136">
        <v>1914860170</v>
      </c>
      <c r="N3136" t="str">
        <f>VLOOKUP(M3136,[2]CLUES!$A:$B,2,0)</f>
        <v>NLSSA014295</v>
      </c>
      <c r="O3136" t="str">
        <f t="shared" si="96"/>
        <v>BAEZ,CASAS/DAMARIS ALEJANDRA</v>
      </c>
      <c r="P3136" t="s">
        <v>2628</v>
      </c>
      <c r="Q3136" s="27" t="s">
        <v>799</v>
      </c>
      <c r="R3136">
        <v>1914869430</v>
      </c>
      <c r="S3136" t="s">
        <v>6879</v>
      </c>
      <c r="T3136" t="str">
        <f t="shared" si="97"/>
        <v>19|1|2016|416|M02112|BAEZ,CASAS/DAMARIS ALEJANDRA|7892|31122015|01|NLSSA001263|BACD770919726|</v>
      </c>
    </row>
    <row r="3137" spans="1:20" x14ac:dyDescent="0.25">
      <c r="A3137" s="5">
        <v>19</v>
      </c>
      <c r="B3137" s="27" t="s">
        <v>1047</v>
      </c>
      <c r="C3137" s="5">
        <v>2016</v>
      </c>
      <c r="D3137" s="5">
        <v>416</v>
      </c>
      <c r="E3137" s="8" t="s">
        <v>206</v>
      </c>
      <c r="F3137" s="8" t="s">
        <v>6880</v>
      </c>
      <c r="G3137" s="8" t="s">
        <v>1962</v>
      </c>
      <c r="H3137" s="8" t="s">
        <v>6881</v>
      </c>
      <c r="I3137" s="8" t="s">
        <v>2628</v>
      </c>
      <c r="J3137" s="8">
        <v>4746.67</v>
      </c>
      <c r="K3137" s="28" t="s">
        <v>320</v>
      </c>
      <c r="L3137" s="29" t="s">
        <v>799</v>
      </c>
      <c r="M3137">
        <v>1914860170</v>
      </c>
      <c r="N3137" t="str">
        <f>VLOOKUP(M3137,[2]CLUES!$A:$B,2,0)</f>
        <v>NLSSA014295</v>
      </c>
      <c r="O3137" t="str">
        <f t="shared" si="96"/>
        <v>CAMARENA,BRAVO/ERIK IGNACIO</v>
      </c>
      <c r="P3137" t="s">
        <v>2628</v>
      </c>
      <c r="Q3137" s="27" t="s">
        <v>799</v>
      </c>
      <c r="R3137">
        <v>1914869430</v>
      </c>
      <c r="S3137" t="s">
        <v>6882</v>
      </c>
      <c r="T3137" t="str">
        <f t="shared" si="97"/>
        <v>19|1|2016|416|M03023|CAMARENA,BRAVO/ERIK IGNACIO|4746.67|31122015|01|NLSSA001263|CABE750806534|</v>
      </c>
    </row>
    <row r="3138" spans="1:20" x14ac:dyDescent="0.25">
      <c r="A3138" s="5">
        <v>19</v>
      </c>
      <c r="B3138" s="27" t="s">
        <v>1047</v>
      </c>
      <c r="C3138" s="5">
        <v>2016</v>
      </c>
      <c r="D3138" s="5">
        <v>416</v>
      </c>
      <c r="E3138" s="8" t="s">
        <v>297</v>
      </c>
      <c r="F3138" s="8" t="s">
        <v>1719</v>
      </c>
      <c r="G3138" s="8" t="s">
        <v>2181</v>
      </c>
      <c r="H3138" s="8" t="s">
        <v>2062</v>
      </c>
      <c r="I3138" s="8" t="s">
        <v>2628</v>
      </c>
      <c r="J3138" s="8">
        <v>8885.33</v>
      </c>
      <c r="K3138" s="28" t="s">
        <v>320</v>
      </c>
      <c r="L3138" s="29" t="s">
        <v>799</v>
      </c>
      <c r="M3138">
        <v>1914860170</v>
      </c>
      <c r="N3138" t="str">
        <f>VLOOKUP(M3138,[2]CLUES!$A:$B,2,0)</f>
        <v>NLSSA014295</v>
      </c>
      <c r="O3138" t="str">
        <f t="shared" si="96"/>
        <v>CASAS,GAONA/ESPERANZA</v>
      </c>
      <c r="P3138" t="s">
        <v>2628</v>
      </c>
      <c r="Q3138" s="27" t="s">
        <v>799</v>
      </c>
      <c r="R3138">
        <v>1914869430</v>
      </c>
      <c r="S3138" t="s">
        <v>6883</v>
      </c>
      <c r="T3138" t="str">
        <f t="shared" si="97"/>
        <v>19|1|2016|416|M02107|CASAS,GAONA/ESPERANZA|8885.33|31122015|01|NLSSA001263|CAGE791007T22|</v>
      </c>
    </row>
    <row r="3139" spans="1:20" x14ac:dyDescent="0.25">
      <c r="A3139" s="5">
        <v>19</v>
      </c>
      <c r="B3139" s="27" t="s">
        <v>1047</v>
      </c>
      <c r="C3139" s="5">
        <v>2016</v>
      </c>
      <c r="D3139" s="5">
        <v>416</v>
      </c>
      <c r="E3139" s="8" t="s">
        <v>224</v>
      </c>
      <c r="F3139" s="8" t="s">
        <v>1719</v>
      </c>
      <c r="G3139" s="8" t="s">
        <v>2181</v>
      </c>
      <c r="H3139" s="8" t="s">
        <v>6884</v>
      </c>
      <c r="I3139" s="8" t="s">
        <v>2628</v>
      </c>
      <c r="J3139" s="8">
        <v>8034.67</v>
      </c>
      <c r="K3139" s="28" t="s">
        <v>320</v>
      </c>
      <c r="L3139" s="29" t="s">
        <v>799</v>
      </c>
      <c r="M3139">
        <v>1914860170</v>
      </c>
      <c r="N3139" t="str">
        <f>VLOOKUP(M3139,[2]CLUES!$A:$B,2,0)</f>
        <v>NLSSA014295</v>
      </c>
      <c r="O3139" t="str">
        <f t="shared" si="96"/>
        <v>CASAS,GAONA/ZENAIDA ELIZABETH</v>
      </c>
      <c r="P3139" t="s">
        <v>2628</v>
      </c>
      <c r="Q3139" s="27" t="s">
        <v>799</v>
      </c>
      <c r="R3139">
        <v>1914869430</v>
      </c>
      <c r="S3139" t="s">
        <v>6885</v>
      </c>
      <c r="T3139" t="str">
        <f t="shared" si="97"/>
        <v>19|1|2016|416|M02105|CASAS,GAONA/ZENAIDA ELIZABETH|8034.67|31122015|01|NLSSA001263|CAGZ730502U71|</v>
      </c>
    </row>
    <row r="3140" spans="1:20" x14ac:dyDescent="0.25">
      <c r="A3140" s="5">
        <v>19</v>
      </c>
      <c r="B3140" s="27" t="s">
        <v>1047</v>
      </c>
      <c r="C3140" s="5">
        <v>2016</v>
      </c>
      <c r="D3140" s="5">
        <v>416</v>
      </c>
      <c r="E3140" s="8" t="s">
        <v>80</v>
      </c>
      <c r="F3140" s="8" t="s">
        <v>880</v>
      </c>
      <c r="G3140" s="8" t="s">
        <v>2666</v>
      </c>
      <c r="H3140" s="8" t="s">
        <v>6886</v>
      </c>
      <c r="I3140" s="8" t="s">
        <v>2628</v>
      </c>
      <c r="J3140" s="8">
        <v>6008</v>
      </c>
      <c r="K3140" s="28" t="s">
        <v>320</v>
      </c>
      <c r="L3140" s="29" t="s">
        <v>799</v>
      </c>
      <c r="M3140">
        <v>1914860170</v>
      </c>
      <c r="N3140" t="str">
        <f>VLOOKUP(M3140,[2]CLUES!$A:$B,2,0)</f>
        <v>NLSSA014295</v>
      </c>
      <c r="O3140" t="str">
        <f t="shared" si="96"/>
        <v>CASTILLO,OVIEDO/MIRIAM CRISSEL</v>
      </c>
      <c r="P3140" t="s">
        <v>2628</v>
      </c>
      <c r="Q3140" s="27" t="s">
        <v>799</v>
      </c>
      <c r="R3140">
        <v>1914869430</v>
      </c>
      <c r="S3140" t="s">
        <v>6887</v>
      </c>
      <c r="T3140" t="str">
        <f t="shared" si="97"/>
        <v>19|1|2016|416|M02035|CASTILLO,OVIEDO/MIRIAM CRISSEL|6008|31122015|01|NLSSA001263|CAOM8804301Z2|</v>
      </c>
    </row>
    <row r="3141" spans="1:20" x14ac:dyDescent="0.25">
      <c r="A3141" s="5">
        <v>19</v>
      </c>
      <c r="B3141" s="27" t="s">
        <v>1047</v>
      </c>
      <c r="C3141" s="5">
        <v>2016</v>
      </c>
      <c r="D3141" s="5">
        <v>416</v>
      </c>
      <c r="E3141" s="8" t="s">
        <v>368</v>
      </c>
      <c r="F3141" s="8" t="s">
        <v>6888</v>
      </c>
      <c r="G3141" s="8" t="s">
        <v>896</v>
      </c>
      <c r="H3141" s="8" t="s">
        <v>1525</v>
      </c>
      <c r="I3141" s="8" t="s">
        <v>2628</v>
      </c>
      <c r="J3141" s="8">
        <v>4763.34</v>
      </c>
      <c r="K3141" s="28" t="s">
        <v>320</v>
      </c>
      <c r="L3141" s="29" t="s">
        <v>799</v>
      </c>
      <c r="M3141">
        <v>1914860170</v>
      </c>
      <c r="N3141" t="str">
        <f>VLOOKUP(M3141,[2]CLUES!$A:$B,2,0)</f>
        <v>NLSSA014295</v>
      </c>
      <c r="O3141" t="str">
        <f t="shared" si="96"/>
        <v>CESPEDES,GARCIA/JORGE</v>
      </c>
      <c r="P3141" t="s">
        <v>2628</v>
      </c>
      <c r="Q3141" s="27" t="s">
        <v>799</v>
      </c>
      <c r="R3141">
        <v>1914869430</v>
      </c>
      <c r="S3141" t="s">
        <v>6889</v>
      </c>
      <c r="T3141" t="str">
        <f t="shared" si="97"/>
        <v>19|1|2016|416|M03022|CESPEDES,GARCIA/JORGE|4763.34|31122015|01|NLSSA001263|CEGJ5004232T0|</v>
      </c>
    </row>
    <row r="3142" spans="1:20" x14ac:dyDescent="0.25">
      <c r="A3142" s="5">
        <v>19</v>
      </c>
      <c r="B3142" s="27" t="s">
        <v>1047</v>
      </c>
      <c r="C3142" s="5">
        <v>2016</v>
      </c>
      <c r="D3142" s="5">
        <v>416</v>
      </c>
      <c r="E3142" s="8" t="s">
        <v>949</v>
      </c>
      <c r="F3142" s="8" t="s">
        <v>1437</v>
      </c>
      <c r="G3142" s="8" t="s">
        <v>874</v>
      </c>
      <c r="H3142" s="8" t="s">
        <v>1590</v>
      </c>
      <c r="I3142" s="8" t="s">
        <v>2628</v>
      </c>
      <c r="J3142" s="8">
        <v>12312.67</v>
      </c>
      <c r="K3142" s="28" t="s">
        <v>320</v>
      </c>
      <c r="L3142" s="29" t="s">
        <v>799</v>
      </c>
      <c r="M3142">
        <v>1914860170</v>
      </c>
      <c r="N3142" t="str">
        <f>VLOOKUP(M3142,[2]CLUES!$A:$B,2,0)</f>
        <v>NLSSA014295</v>
      </c>
      <c r="O3142" t="str">
        <f t="shared" ref="O3142:O3205" si="98">CONCATENATE(F3142,",",G3142,"/",H3142)</f>
        <v>CORTEZ,HERNANDEZ/MARIA DEL CARMEN</v>
      </c>
      <c r="P3142" t="s">
        <v>2628</v>
      </c>
      <c r="Q3142" s="27" t="s">
        <v>799</v>
      </c>
      <c r="R3142">
        <v>1914869430</v>
      </c>
      <c r="S3142" t="s">
        <v>6890</v>
      </c>
      <c r="T3142" t="str">
        <f t="shared" ref="T3142:T3205" si="99">CONCATENATE(A3142,"|",B3142,"|",C3142,"|",D3142,"|",E3142,"|",O3142,"|",J3142,"|",K3142,"|",Q3142,"|",I3142,"|",S3142,"|")</f>
        <v>19|1|2016|416|CF41014|CORTEZ,HERNANDEZ/MARIA DEL CARMEN|12312.67|31122015|01|NLSSA001263|COHC640729LI9|</v>
      </c>
    </row>
    <row r="3143" spans="1:20" x14ac:dyDescent="0.25">
      <c r="A3143" s="5">
        <v>19</v>
      </c>
      <c r="B3143" s="27" t="s">
        <v>1047</v>
      </c>
      <c r="C3143" s="5">
        <v>2016</v>
      </c>
      <c r="D3143" s="5">
        <v>416</v>
      </c>
      <c r="E3143" s="8" t="s">
        <v>206</v>
      </c>
      <c r="F3143" s="8" t="s">
        <v>4682</v>
      </c>
      <c r="G3143" s="8" t="s">
        <v>895</v>
      </c>
      <c r="H3143" s="8" t="s">
        <v>1194</v>
      </c>
      <c r="I3143" s="8" t="s">
        <v>2628</v>
      </c>
      <c r="J3143" s="8">
        <v>4746.67</v>
      </c>
      <c r="K3143" s="28" t="s">
        <v>320</v>
      </c>
      <c r="L3143" s="29" t="s">
        <v>799</v>
      </c>
      <c r="M3143">
        <v>1914860170</v>
      </c>
      <c r="N3143" t="str">
        <f>VLOOKUP(M3143,[2]CLUES!$A:$B,2,0)</f>
        <v>NLSSA014295</v>
      </c>
      <c r="O3143" t="str">
        <f t="shared" si="98"/>
        <v>CORPUS,LUNA/JUAN MANUEL</v>
      </c>
      <c r="P3143" t="s">
        <v>2628</v>
      </c>
      <c r="Q3143" s="27" t="s">
        <v>799</v>
      </c>
      <c r="R3143">
        <v>1914869430</v>
      </c>
      <c r="S3143" t="s">
        <v>6891</v>
      </c>
      <c r="T3143" t="str">
        <f t="shared" si="99"/>
        <v>19|1|2016|416|M03023|CORPUS,LUNA/JUAN MANUEL|4746.67|31122015|01|NLSSA001263|COLJ850221DP5|</v>
      </c>
    </row>
    <row r="3144" spans="1:20" x14ac:dyDescent="0.25">
      <c r="A3144" s="5">
        <v>19</v>
      </c>
      <c r="B3144" s="27" t="s">
        <v>1047</v>
      </c>
      <c r="C3144" s="5">
        <v>2016</v>
      </c>
      <c r="D3144" s="5">
        <v>416</v>
      </c>
      <c r="E3144" s="8" t="s">
        <v>154</v>
      </c>
      <c r="F3144" s="8" t="s">
        <v>1247</v>
      </c>
      <c r="G3144" s="8" t="s">
        <v>1163</v>
      </c>
      <c r="H3144" s="8" t="s">
        <v>3805</v>
      </c>
      <c r="I3144" s="8" t="s">
        <v>2628</v>
      </c>
      <c r="J3144" s="8">
        <v>4830</v>
      </c>
      <c r="K3144" s="28" t="s">
        <v>320</v>
      </c>
      <c r="L3144" s="29" t="s">
        <v>799</v>
      </c>
      <c r="M3144">
        <v>1914860170</v>
      </c>
      <c r="N3144" t="str">
        <f>VLOOKUP(M3144,[2]CLUES!$A:$B,2,0)</f>
        <v>NLSSA014295</v>
      </c>
      <c r="O3144" t="str">
        <f t="shared" si="98"/>
        <v>DE LA CRUZ,DIAZ/NOE</v>
      </c>
      <c r="P3144" t="s">
        <v>2628</v>
      </c>
      <c r="Q3144" s="27" t="s">
        <v>799</v>
      </c>
      <c r="R3144">
        <v>1914869430</v>
      </c>
      <c r="S3144" t="s">
        <v>6892</v>
      </c>
      <c r="T3144" t="str">
        <f t="shared" si="99"/>
        <v>19|1|2016|416|M03019|DE LA CRUZ,DIAZ/NOE|4830|31122015|01|NLSSA001263|CUDN631102QJ3|</v>
      </c>
    </row>
    <row r="3145" spans="1:20" x14ac:dyDescent="0.25">
      <c r="A3145" s="5">
        <v>19</v>
      </c>
      <c r="B3145" s="27" t="s">
        <v>1047</v>
      </c>
      <c r="C3145" s="5">
        <v>2016</v>
      </c>
      <c r="D3145" s="5">
        <v>416</v>
      </c>
      <c r="E3145" s="8" t="s">
        <v>33</v>
      </c>
      <c r="F3145" s="8" t="s">
        <v>1702</v>
      </c>
      <c r="G3145" s="8" t="s">
        <v>1139</v>
      </c>
      <c r="H3145" s="8" t="s">
        <v>4973</v>
      </c>
      <c r="I3145" s="8" t="s">
        <v>2628</v>
      </c>
      <c r="J3145" s="8">
        <v>5452.67</v>
      </c>
      <c r="K3145" s="28" t="s">
        <v>320</v>
      </c>
      <c r="L3145" s="29" t="s">
        <v>799</v>
      </c>
      <c r="M3145">
        <v>1914860170</v>
      </c>
      <c r="N3145" t="str">
        <f>VLOOKUP(M3145,[2]CLUES!$A:$B,2,0)</f>
        <v>NLSSA014295</v>
      </c>
      <c r="O3145" t="str">
        <f t="shared" si="98"/>
        <v>DELGADO,MENDOZA/MA DE LA LUZ</v>
      </c>
      <c r="P3145" t="s">
        <v>2628</v>
      </c>
      <c r="Q3145" s="27" t="s">
        <v>799</v>
      </c>
      <c r="R3145">
        <v>1914869430</v>
      </c>
      <c r="S3145" t="s">
        <v>6893</v>
      </c>
      <c r="T3145" t="str">
        <f t="shared" si="99"/>
        <v>19|1|2016|416|M02003|DELGADO,MENDOZA/MA DE LA LUZ|5452.67|31122015|01|NLSSA001263|DEML640620H4A|</v>
      </c>
    </row>
    <row r="3146" spans="1:20" x14ac:dyDescent="0.25">
      <c r="A3146" s="5">
        <v>19</v>
      </c>
      <c r="B3146" s="27" t="s">
        <v>1047</v>
      </c>
      <c r="C3146" s="5">
        <v>2016</v>
      </c>
      <c r="D3146" s="5">
        <v>416</v>
      </c>
      <c r="E3146" s="8" t="s">
        <v>341</v>
      </c>
      <c r="F3146" s="8" t="s">
        <v>1163</v>
      </c>
      <c r="G3146" s="8" t="s">
        <v>1081</v>
      </c>
      <c r="H3146" s="8" t="s">
        <v>6894</v>
      </c>
      <c r="I3146" s="8" t="s">
        <v>2628</v>
      </c>
      <c r="J3146" s="8">
        <v>4713.34</v>
      </c>
      <c r="K3146" s="28" t="s">
        <v>320</v>
      </c>
      <c r="L3146" s="29" t="s">
        <v>799</v>
      </c>
      <c r="M3146">
        <v>1914860170</v>
      </c>
      <c r="N3146" t="str">
        <f>VLOOKUP(M3146,[2]CLUES!$A:$B,2,0)</f>
        <v>NLSSA014295</v>
      </c>
      <c r="O3146" t="str">
        <f t="shared" si="98"/>
        <v>DIAZ,BALDERAS/ROLANDO</v>
      </c>
      <c r="P3146" t="s">
        <v>2628</v>
      </c>
      <c r="Q3146" s="27" t="s">
        <v>799</v>
      </c>
      <c r="R3146">
        <v>1914869430</v>
      </c>
      <c r="S3146" t="s">
        <v>6895</v>
      </c>
      <c r="T3146" t="str">
        <f t="shared" si="99"/>
        <v>19|1|2016|416|M03011|DIAZ,BALDERAS/ROLANDO|4713.34|31122015|01|NLSSA001263|DIBR6806221L9|</v>
      </c>
    </row>
    <row r="3147" spans="1:20" x14ac:dyDescent="0.25">
      <c r="A3147" s="5">
        <v>19</v>
      </c>
      <c r="B3147" s="27" t="s">
        <v>1047</v>
      </c>
      <c r="C3147" s="5">
        <v>2016</v>
      </c>
      <c r="D3147" s="5">
        <v>416</v>
      </c>
      <c r="E3147" s="8" t="s">
        <v>80</v>
      </c>
      <c r="F3147" s="8" t="s">
        <v>1163</v>
      </c>
      <c r="G3147" s="8" t="s">
        <v>1139</v>
      </c>
      <c r="H3147" s="8" t="s">
        <v>6896</v>
      </c>
      <c r="I3147" s="8" t="s">
        <v>2628</v>
      </c>
      <c r="J3147" s="8">
        <v>6008</v>
      </c>
      <c r="K3147" s="28" t="s">
        <v>320</v>
      </c>
      <c r="L3147" s="29" t="s">
        <v>799</v>
      </c>
      <c r="M3147">
        <v>1914860170</v>
      </c>
      <c r="N3147" t="str">
        <f>VLOOKUP(M3147,[2]CLUES!$A:$B,2,0)</f>
        <v>NLSSA014295</v>
      </c>
      <c r="O3147" t="str">
        <f t="shared" si="98"/>
        <v>DIAZ,MENDOZA/REYNA MARGARITA</v>
      </c>
      <c r="P3147" t="s">
        <v>2628</v>
      </c>
      <c r="Q3147" s="27" t="s">
        <v>799</v>
      </c>
      <c r="R3147">
        <v>1914869430</v>
      </c>
      <c r="S3147" t="s">
        <v>6897</v>
      </c>
      <c r="T3147" t="str">
        <f t="shared" si="99"/>
        <v>19|1|2016|416|M02035|DIAZ,MENDOZA/REYNA MARGARITA|6008|31122015|01|NLSSA001263|DIMR700831512|</v>
      </c>
    </row>
    <row r="3148" spans="1:20" x14ac:dyDescent="0.25">
      <c r="A3148" s="5">
        <v>19</v>
      </c>
      <c r="B3148" s="27" t="s">
        <v>1047</v>
      </c>
      <c r="C3148" s="5">
        <v>2016</v>
      </c>
      <c r="D3148" s="5">
        <v>416</v>
      </c>
      <c r="E3148" s="8" t="s">
        <v>1392</v>
      </c>
      <c r="F3148" s="8" t="s">
        <v>1163</v>
      </c>
      <c r="G3148" s="8" t="s">
        <v>2744</v>
      </c>
      <c r="H3148" s="8" t="s">
        <v>6898</v>
      </c>
      <c r="I3148" s="8" t="s">
        <v>2628</v>
      </c>
      <c r="J3148" s="8">
        <v>5452.67</v>
      </c>
      <c r="K3148" s="28" t="s">
        <v>320</v>
      </c>
      <c r="L3148" s="29" t="s">
        <v>799</v>
      </c>
      <c r="M3148">
        <v>1914860170</v>
      </c>
      <c r="N3148" t="str">
        <f>VLOOKUP(M3148,[2]CLUES!$A:$B,2,0)</f>
        <v>NLSSA014295</v>
      </c>
      <c r="O3148" t="str">
        <f t="shared" si="98"/>
        <v>DIAZ,PEDROZA/MAYELA SAILE</v>
      </c>
      <c r="P3148" t="s">
        <v>2628</v>
      </c>
      <c r="Q3148" s="27" t="s">
        <v>799</v>
      </c>
      <c r="R3148">
        <v>1914869430</v>
      </c>
      <c r="S3148" t="s">
        <v>6899</v>
      </c>
      <c r="T3148" t="str">
        <f t="shared" si="99"/>
        <v>19|1|2016|416|M02038|DIAZ,PEDROZA/MAYELA SAILE|5452.67|31122015|01|NLSSA001263|DIPM9008192D7|</v>
      </c>
    </row>
    <row r="3149" spans="1:20" x14ac:dyDescent="0.25">
      <c r="A3149" s="5">
        <v>19</v>
      </c>
      <c r="B3149" s="27" t="s">
        <v>1047</v>
      </c>
      <c r="C3149" s="5">
        <v>2016</v>
      </c>
      <c r="D3149" s="5">
        <v>416</v>
      </c>
      <c r="E3149" s="8" t="s">
        <v>25</v>
      </c>
      <c r="F3149" s="8" t="s">
        <v>1193</v>
      </c>
      <c r="G3149" s="8" t="s">
        <v>809</v>
      </c>
      <c r="H3149" s="8" t="s">
        <v>6900</v>
      </c>
      <c r="I3149" s="8" t="s">
        <v>2628</v>
      </c>
      <c r="J3149" s="8">
        <v>2178.89</v>
      </c>
      <c r="K3149" s="28" t="s">
        <v>320</v>
      </c>
      <c r="L3149" s="29" t="s">
        <v>799</v>
      </c>
      <c r="M3149">
        <v>1914860170</v>
      </c>
      <c r="N3149" t="str">
        <f>VLOOKUP(M3149,[2]CLUES!$A:$B,2,0)</f>
        <v>NLSSA014295</v>
      </c>
      <c r="O3149" t="str">
        <f t="shared" si="98"/>
        <v>ESCOBEDO,RODRIGUEZ/BRENDA NATALIA</v>
      </c>
      <c r="P3149" t="s">
        <v>2628</v>
      </c>
      <c r="Q3149" s="27" t="s">
        <v>799</v>
      </c>
      <c r="R3149">
        <v>1914869430</v>
      </c>
      <c r="S3149" t="s">
        <v>6901</v>
      </c>
      <c r="T3149" t="str">
        <f t="shared" si="99"/>
        <v>19|1|2016|416|M02036|ESCOBEDO,RODRIGUEZ/BRENDA NATALIA|2178.89|31122015|01|NLSSA001263|EORB840919982|</v>
      </c>
    </row>
    <row r="3150" spans="1:20" x14ac:dyDescent="0.25">
      <c r="A3150" s="5">
        <v>19</v>
      </c>
      <c r="B3150" s="27" t="s">
        <v>1047</v>
      </c>
      <c r="C3150" s="5">
        <v>2016</v>
      </c>
      <c r="D3150" s="5">
        <v>416</v>
      </c>
      <c r="E3150" s="8" t="s">
        <v>25</v>
      </c>
      <c r="F3150" s="8" t="s">
        <v>1070</v>
      </c>
      <c r="G3150" s="8" t="s">
        <v>895</v>
      </c>
      <c r="H3150" s="8" t="s">
        <v>6902</v>
      </c>
      <c r="I3150" s="8" t="s">
        <v>2628</v>
      </c>
      <c r="J3150" s="8">
        <v>5198</v>
      </c>
      <c r="K3150" s="28" t="s">
        <v>320</v>
      </c>
      <c r="L3150" s="29" t="s">
        <v>799</v>
      </c>
      <c r="M3150">
        <v>1914860170</v>
      </c>
      <c r="N3150" t="str">
        <f>VLOOKUP(M3150,[2]CLUES!$A:$B,2,0)</f>
        <v>NLSSA014295</v>
      </c>
      <c r="O3150" t="str">
        <f t="shared" si="98"/>
        <v>FLORES,LUNA/LUISA</v>
      </c>
      <c r="P3150" t="s">
        <v>2628</v>
      </c>
      <c r="Q3150" s="27" t="s">
        <v>799</v>
      </c>
      <c r="R3150">
        <v>1914869430</v>
      </c>
      <c r="S3150" t="s">
        <v>6903</v>
      </c>
      <c r="T3150" t="str">
        <f t="shared" si="99"/>
        <v>19|1|2016|416|M02036|FLORES,LUNA/LUISA|5198|31122015|01|NLSSA001263|FOLL890913NB1|</v>
      </c>
    </row>
    <row r="3151" spans="1:20" x14ac:dyDescent="0.25">
      <c r="A3151" s="5">
        <v>19</v>
      </c>
      <c r="B3151" s="27" t="s">
        <v>1047</v>
      </c>
      <c r="C3151" s="5">
        <v>2016</v>
      </c>
      <c r="D3151" s="5">
        <v>416</v>
      </c>
      <c r="E3151" s="8" t="s">
        <v>80</v>
      </c>
      <c r="F3151" s="8" t="s">
        <v>1070</v>
      </c>
      <c r="G3151" s="8" t="s">
        <v>895</v>
      </c>
      <c r="H3151" s="8" t="s">
        <v>2954</v>
      </c>
      <c r="I3151" s="8" t="s">
        <v>2628</v>
      </c>
      <c r="J3151" s="8">
        <v>6008</v>
      </c>
      <c r="K3151" s="28" t="s">
        <v>320</v>
      </c>
      <c r="L3151" s="29" t="s">
        <v>799</v>
      </c>
      <c r="M3151">
        <v>1914860170</v>
      </c>
      <c r="N3151" t="str">
        <f>VLOOKUP(M3151,[2]CLUES!$A:$B,2,0)</f>
        <v>NLSSA014295</v>
      </c>
      <c r="O3151" t="str">
        <f t="shared" si="98"/>
        <v>FLORES,LUNA/VIRGINIA</v>
      </c>
      <c r="P3151" t="s">
        <v>2628</v>
      </c>
      <c r="Q3151" s="27" t="s">
        <v>799</v>
      </c>
      <c r="R3151">
        <v>1914869430</v>
      </c>
      <c r="S3151" t="s">
        <v>6904</v>
      </c>
      <c r="T3151" t="str">
        <f t="shared" si="99"/>
        <v>19|1|2016|416|M02035|FLORES,LUNA/VIRGINIA|6008|31122015|01|NLSSA001263|FOLV530705PI7|</v>
      </c>
    </row>
    <row r="3152" spans="1:20" x14ac:dyDescent="0.25">
      <c r="A3152" s="5">
        <v>19</v>
      </c>
      <c r="B3152" s="27" t="s">
        <v>1047</v>
      </c>
      <c r="C3152" s="5">
        <v>2016</v>
      </c>
      <c r="D3152" s="5">
        <v>416</v>
      </c>
      <c r="E3152" s="8" t="s">
        <v>1059</v>
      </c>
      <c r="F3152" s="8" t="s">
        <v>896</v>
      </c>
      <c r="G3152" s="8" t="s">
        <v>4122</v>
      </c>
      <c r="H3152" s="8" t="s">
        <v>3591</v>
      </c>
      <c r="I3152" s="8" t="s">
        <v>2628</v>
      </c>
      <c r="J3152" s="8">
        <v>9774</v>
      </c>
      <c r="K3152" s="28" t="s">
        <v>320</v>
      </c>
      <c r="L3152" s="29" t="s">
        <v>799</v>
      </c>
      <c r="M3152">
        <v>1914860170</v>
      </c>
      <c r="N3152" t="str">
        <f>VLOOKUP(M3152,[2]CLUES!$A:$B,2,0)</f>
        <v>NLSSA014295</v>
      </c>
      <c r="O3152" t="str">
        <f t="shared" si="98"/>
        <v>GARCIA,CORDOVA/ALICIA</v>
      </c>
      <c r="P3152" t="s">
        <v>2628</v>
      </c>
      <c r="Q3152" s="27" t="s">
        <v>799</v>
      </c>
      <c r="R3152">
        <v>1914869430</v>
      </c>
      <c r="S3152" t="s">
        <v>6905</v>
      </c>
      <c r="T3152" t="str">
        <f t="shared" si="99"/>
        <v>19|1|2016|416|CF41024|GARCIA,CORDOVA/ALICIA|9774|31122015|01|NLSSA001263|GACA6804084J8|</v>
      </c>
    </row>
    <row r="3153" spans="1:20" x14ac:dyDescent="0.25">
      <c r="A3153" s="5">
        <v>19</v>
      </c>
      <c r="B3153" s="27" t="s">
        <v>1047</v>
      </c>
      <c r="C3153" s="5">
        <v>2016</v>
      </c>
      <c r="D3153" s="5">
        <v>416</v>
      </c>
      <c r="E3153" s="8" t="s">
        <v>206</v>
      </c>
      <c r="F3153" s="8" t="s">
        <v>1082</v>
      </c>
      <c r="G3153" s="8" t="s">
        <v>1266</v>
      </c>
      <c r="H3153" s="8" t="s">
        <v>6906</v>
      </c>
      <c r="I3153" s="8" t="s">
        <v>4051</v>
      </c>
      <c r="J3153" s="8">
        <v>4746.67</v>
      </c>
      <c r="K3153" s="28" t="s">
        <v>320</v>
      </c>
      <c r="L3153" s="29" t="s">
        <v>799</v>
      </c>
      <c r="M3153">
        <v>1914860170</v>
      </c>
      <c r="N3153" t="str">
        <f>VLOOKUP(M3153,[2]CLUES!$A:$B,2,0)</f>
        <v>NLSSA014295</v>
      </c>
      <c r="O3153" t="str">
        <f t="shared" si="98"/>
        <v>VARGAS,PEREZ/MAXIMO</v>
      </c>
      <c r="P3153" t="s">
        <v>4051</v>
      </c>
      <c r="Q3153" s="27" t="s">
        <v>799</v>
      </c>
      <c r="R3153">
        <v>1914869440</v>
      </c>
      <c r="S3153" t="s">
        <v>6907</v>
      </c>
      <c r="T3153" t="str">
        <f t="shared" si="99"/>
        <v>19|1|2016|416|M03023|VARGAS,PEREZ/MAXIMO|4746.67|31122015|01|NLSSA000855|VAPM660511G95|</v>
      </c>
    </row>
    <row r="3154" spans="1:20" x14ac:dyDescent="0.25">
      <c r="A3154" s="5">
        <v>19</v>
      </c>
      <c r="B3154" s="27" t="s">
        <v>1047</v>
      </c>
      <c r="C3154" s="5">
        <v>2016</v>
      </c>
      <c r="D3154" s="5">
        <v>416</v>
      </c>
      <c r="E3154" s="8" t="s">
        <v>97</v>
      </c>
      <c r="F3154" s="8" t="s">
        <v>2205</v>
      </c>
      <c r="G3154" s="8" t="s">
        <v>836</v>
      </c>
      <c r="H3154" s="8" t="s">
        <v>3071</v>
      </c>
      <c r="I3154" s="8" t="s">
        <v>4051</v>
      </c>
      <c r="J3154" s="8">
        <v>9471.33</v>
      </c>
      <c r="K3154" s="28" t="s">
        <v>320</v>
      </c>
      <c r="L3154" s="29" t="s">
        <v>799</v>
      </c>
      <c r="M3154">
        <v>1914860170</v>
      </c>
      <c r="N3154" t="str">
        <f>VLOOKUP(M3154,[2]CLUES!$A:$B,2,0)</f>
        <v>NLSSA014295</v>
      </c>
      <c r="O3154" t="str">
        <f t="shared" si="98"/>
        <v>VALADEZ,TORRES/MARIA CONCEPCION</v>
      </c>
      <c r="P3154" t="s">
        <v>4051</v>
      </c>
      <c r="Q3154" s="27" t="s">
        <v>799</v>
      </c>
      <c r="R3154">
        <v>1914869440</v>
      </c>
      <c r="S3154" t="s">
        <v>6908</v>
      </c>
      <c r="T3154" t="str">
        <f t="shared" si="99"/>
        <v>19|1|2016|416|M02031|VALADEZ,TORRES/MARIA CONCEPCION|9471.33|31122015|01|NLSSA000855|VATC591208AG5|</v>
      </c>
    </row>
    <row r="3155" spans="1:20" x14ac:dyDescent="0.25">
      <c r="A3155" s="5">
        <v>19</v>
      </c>
      <c r="B3155" s="27" t="s">
        <v>1047</v>
      </c>
      <c r="C3155" s="5">
        <v>2016</v>
      </c>
      <c r="D3155" s="5">
        <v>416</v>
      </c>
      <c r="E3155" s="8" t="s">
        <v>341</v>
      </c>
      <c r="F3155" s="8" t="s">
        <v>1869</v>
      </c>
      <c r="G3155" s="8" t="s">
        <v>1456</v>
      </c>
      <c r="H3155" s="8" t="s">
        <v>6909</v>
      </c>
      <c r="I3155" s="8" t="s">
        <v>4051</v>
      </c>
      <c r="J3155" s="8">
        <v>4558.37</v>
      </c>
      <c r="K3155" s="28" t="s">
        <v>320</v>
      </c>
      <c r="L3155" s="29" t="s">
        <v>799</v>
      </c>
      <c r="M3155">
        <v>1914860170</v>
      </c>
      <c r="N3155" t="str">
        <f>VLOOKUP(M3155,[2]CLUES!$A:$B,2,0)</f>
        <v>NLSSA014295</v>
      </c>
      <c r="O3155" t="str">
        <f t="shared" si="98"/>
        <v>VILLANUEVA,ALVAREZ/ILDEFONSO</v>
      </c>
      <c r="P3155" t="s">
        <v>4051</v>
      </c>
      <c r="Q3155" s="27" t="s">
        <v>799</v>
      </c>
      <c r="R3155">
        <v>1914869440</v>
      </c>
      <c r="S3155" t="s">
        <v>6910</v>
      </c>
      <c r="T3155" t="str">
        <f t="shared" si="99"/>
        <v>19|1|2016|416|M03011|VILLANUEVA,ALVAREZ/ILDEFONSO|4558.37|31122015|01|NLSSA000855|VIAI530804T26|</v>
      </c>
    </row>
    <row r="3156" spans="1:20" x14ac:dyDescent="0.25">
      <c r="A3156" s="5">
        <v>19</v>
      </c>
      <c r="B3156" s="27" t="s">
        <v>1047</v>
      </c>
      <c r="C3156" s="5">
        <v>2016</v>
      </c>
      <c r="D3156" s="5">
        <v>416</v>
      </c>
      <c r="E3156" s="8" t="s">
        <v>97</v>
      </c>
      <c r="F3156" s="8" t="s">
        <v>1869</v>
      </c>
      <c r="G3156" s="8" t="s">
        <v>1456</v>
      </c>
      <c r="H3156" s="8" t="s">
        <v>6911</v>
      </c>
      <c r="I3156" s="8" t="s">
        <v>4051</v>
      </c>
      <c r="J3156" s="8">
        <v>9471.33</v>
      </c>
      <c r="K3156" s="28" t="s">
        <v>320</v>
      </c>
      <c r="L3156" s="29" t="s">
        <v>799</v>
      </c>
      <c r="M3156">
        <v>1914860170</v>
      </c>
      <c r="N3156" t="str">
        <f>VLOOKUP(M3156,[2]CLUES!$A:$B,2,0)</f>
        <v>NLSSA014295</v>
      </c>
      <c r="O3156" t="str">
        <f t="shared" si="98"/>
        <v>VILLANUEVA,ALVAREZ/MARIA JACINTA</v>
      </c>
      <c r="P3156" t="s">
        <v>4051</v>
      </c>
      <c r="Q3156" s="27" t="s">
        <v>799</v>
      </c>
      <c r="R3156">
        <v>1914869440</v>
      </c>
      <c r="S3156" t="s">
        <v>6912</v>
      </c>
      <c r="T3156" t="str">
        <f t="shared" si="99"/>
        <v>19|1|2016|416|M02031|VILLANUEVA,ALVAREZ/MARIA JACINTA|9471.33|31122015|01|NLSSA000855|VIAJ591204SI3|</v>
      </c>
    </row>
    <row r="3157" spans="1:20" x14ac:dyDescent="0.25">
      <c r="A3157" s="5">
        <v>19</v>
      </c>
      <c r="B3157" s="27" t="s">
        <v>1047</v>
      </c>
      <c r="C3157" s="5">
        <v>2016</v>
      </c>
      <c r="D3157" s="5">
        <v>416</v>
      </c>
      <c r="E3157" s="8" t="s">
        <v>368</v>
      </c>
      <c r="F3157" s="8" t="s">
        <v>1869</v>
      </c>
      <c r="G3157" s="8" t="s">
        <v>1456</v>
      </c>
      <c r="H3157" s="8" t="s">
        <v>6913</v>
      </c>
      <c r="I3157" s="8" t="s">
        <v>4051</v>
      </c>
      <c r="J3157" s="8">
        <v>4763.34</v>
      </c>
      <c r="K3157" s="28" t="s">
        <v>320</v>
      </c>
      <c r="L3157" s="29" t="s">
        <v>799</v>
      </c>
      <c r="M3157">
        <v>1914860170</v>
      </c>
      <c r="N3157" t="str">
        <f>VLOOKUP(M3157,[2]CLUES!$A:$B,2,0)</f>
        <v>NLSSA014295</v>
      </c>
      <c r="O3157" t="str">
        <f t="shared" si="98"/>
        <v>VILLANUEVA,ALVAREZ/MARIA ODILA</v>
      </c>
      <c r="P3157" t="s">
        <v>4051</v>
      </c>
      <c r="Q3157" s="27" t="s">
        <v>799</v>
      </c>
      <c r="R3157">
        <v>1914869440</v>
      </c>
      <c r="S3157" t="s">
        <v>6914</v>
      </c>
      <c r="T3157" t="str">
        <f t="shared" si="99"/>
        <v>19|1|2016|416|M03022|VILLANUEVA,ALVAREZ/MARIA ODILA|4763.34|31122015|01|NLSSA000855|VIAO650101NV3|</v>
      </c>
    </row>
    <row r="3158" spans="1:20" x14ac:dyDescent="0.25">
      <c r="A3158" s="5">
        <v>19</v>
      </c>
      <c r="B3158" s="27" t="s">
        <v>1047</v>
      </c>
      <c r="C3158" s="5">
        <v>2016</v>
      </c>
      <c r="D3158" s="5">
        <v>416</v>
      </c>
      <c r="E3158" s="8" t="s">
        <v>259</v>
      </c>
      <c r="F3158" s="8" t="s">
        <v>1657</v>
      </c>
      <c r="G3158" s="8" t="s">
        <v>1222</v>
      </c>
      <c r="H3158" s="8" t="s">
        <v>2767</v>
      </c>
      <c r="I3158" s="8" t="s">
        <v>4051</v>
      </c>
      <c r="J3158" s="8">
        <v>4713.34</v>
      </c>
      <c r="K3158" s="28" t="s">
        <v>320</v>
      </c>
      <c r="L3158" s="29" t="s">
        <v>799</v>
      </c>
      <c r="M3158">
        <v>1914860170</v>
      </c>
      <c r="N3158" t="str">
        <f>VLOOKUP(M3158,[2]CLUES!$A:$B,2,0)</f>
        <v>NLSSA014295</v>
      </c>
      <c r="O3158" t="str">
        <f t="shared" si="98"/>
        <v>ZAVALA,HINOJOSA/JUAN</v>
      </c>
      <c r="P3158" t="s">
        <v>4051</v>
      </c>
      <c r="Q3158" s="27" t="s">
        <v>799</v>
      </c>
      <c r="R3158">
        <v>1914869440</v>
      </c>
      <c r="S3158" t="s">
        <v>6915</v>
      </c>
      <c r="T3158" t="str">
        <f t="shared" si="99"/>
        <v>19|1|2016|416|M03005|ZAVALA,HINOJOSA/JUAN|4713.34|31122015|01|NLSSA000855|ZAHJ531204R10|</v>
      </c>
    </row>
    <row r="3159" spans="1:20" x14ac:dyDescent="0.25">
      <c r="A3159" s="5">
        <v>19</v>
      </c>
      <c r="B3159" s="27" t="s">
        <v>1047</v>
      </c>
      <c r="C3159" s="5">
        <v>2016</v>
      </c>
      <c r="D3159" s="5">
        <v>416</v>
      </c>
      <c r="E3159" s="8" t="s">
        <v>224</v>
      </c>
      <c r="F3159" s="8" t="s">
        <v>1610</v>
      </c>
      <c r="G3159" s="8" t="s">
        <v>924</v>
      </c>
      <c r="H3159" s="8" t="s">
        <v>2504</v>
      </c>
      <c r="I3159" s="8" t="s">
        <v>4051</v>
      </c>
      <c r="J3159" s="8">
        <v>7968.62</v>
      </c>
      <c r="K3159" s="28" t="s">
        <v>320</v>
      </c>
      <c r="L3159" s="29" t="s">
        <v>799</v>
      </c>
      <c r="M3159">
        <v>1914860170</v>
      </c>
      <c r="N3159" t="str">
        <f>VLOOKUP(M3159,[2]CLUES!$A:$B,2,0)</f>
        <v>NLSSA014295</v>
      </c>
      <c r="O3159" t="str">
        <f t="shared" si="98"/>
        <v>ZAPATA,SALAZAR/MARTHA ALICIA</v>
      </c>
      <c r="P3159" t="s">
        <v>4051</v>
      </c>
      <c r="Q3159" s="27" t="s">
        <v>799</v>
      </c>
      <c r="R3159">
        <v>1914869440</v>
      </c>
      <c r="S3159" t="s">
        <v>6916</v>
      </c>
      <c r="T3159" t="str">
        <f t="shared" si="99"/>
        <v>19|1|2016|416|M02105|ZAPATA,SALAZAR/MARTHA ALICIA|7968.62|31122015|01|NLSSA000855|ZASM770502NV2|</v>
      </c>
    </row>
    <row r="3160" spans="1:20" x14ac:dyDescent="0.25">
      <c r="A3160" s="5">
        <v>19</v>
      </c>
      <c r="B3160" s="27" t="s">
        <v>1047</v>
      </c>
      <c r="C3160" s="5">
        <v>2016</v>
      </c>
      <c r="D3160" s="5">
        <v>416</v>
      </c>
      <c r="E3160" s="8" t="s">
        <v>334</v>
      </c>
      <c r="F3160" s="8" t="s">
        <v>6917</v>
      </c>
      <c r="G3160" s="8" t="s">
        <v>880</v>
      </c>
      <c r="H3160" s="8" t="s">
        <v>6918</v>
      </c>
      <c r="I3160" s="8" t="s">
        <v>4051</v>
      </c>
      <c r="J3160" s="8">
        <v>10848</v>
      </c>
      <c r="K3160" s="28" t="s">
        <v>320</v>
      </c>
      <c r="L3160" s="29" t="s">
        <v>799</v>
      </c>
      <c r="M3160">
        <v>1914860170</v>
      </c>
      <c r="N3160" t="str">
        <f>VLOOKUP(M3160,[2]CLUES!$A:$B,2,0)</f>
        <v>NLSSA014295</v>
      </c>
      <c r="O3160" t="str">
        <f t="shared" si="98"/>
        <v>ZUL,CASTILLO/GERARDO INOCENCIO</v>
      </c>
      <c r="P3160" t="s">
        <v>4051</v>
      </c>
      <c r="Q3160" s="27" t="s">
        <v>799</v>
      </c>
      <c r="R3160">
        <v>1914869440</v>
      </c>
      <c r="S3160" t="s">
        <v>6919</v>
      </c>
      <c r="T3160" t="str">
        <f t="shared" si="99"/>
        <v>19|1|2016|416|M01004|ZUL,CASTILLO/GERARDO INOCENCIO|10848|31122015|01|NLSSA000855|ZUCG6001289W4|</v>
      </c>
    </row>
    <row r="3161" spans="1:20" x14ac:dyDescent="0.25">
      <c r="A3161" s="5">
        <v>19</v>
      </c>
      <c r="B3161" s="27" t="s">
        <v>1047</v>
      </c>
      <c r="C3161" s="5">
        <v>2016</v>
      </c>
      <c r="D3161" s="5">
        <v>416</v>
      </c>
      <c r="E3161" s="8" t="s">
        <v>224</v>
      </c>
      <c r="F3161" s="8" t="s">
        <v>6920</v>
      </c>
      <c r="G3161" s="8" t="s">
        <v>809</v>
      </c>
      <c r="H3161" s="8" t="s">
        <v>6921</v>
      </c>
      <c r="I3161" s="8" t="s">
        <v>4051</v>
      </c>
      <c r="J3161" s="8">
        <v>319.42</v>
      </c>
      <c r="K3161" s="28" t="s">
        <v>320</v>
      </c>
      <c r="L3161" s="29" t="s">
        <v>799</v>
      </c>
      <c r="M3161">
        <v>1914860170</v>
      </c>
      <c r="N3161" t="str">
        <f>VLOOKUP(M3161,[2]CLUES!$A:$B,2,0)</f>
        <v>NLSSA014295</v>
      </c>
      <c r="O3161" t="str">
        <f t="shared" si="98"/>
        <v>ZUMAYA,RODRIGUEZ/KAREN</v>
      </c>
      <c r="P3161" t="s">
        <v>4051</v>
      </c>
      <c r="Q3161" s="27" t="s">
        <v>799</v>
      </c>
      <c r="R3161">
        <v>1914869440</v>
      </c>
      <c r="S3161" t="s">
        <v>6922</v>
      </c>
      <c r="T3161" t="str">
        <f t="shared" si="99"/>
        <v>19|1|2016|416|M02105|ZUMAYA,RODRIGUEZ/KAREN|319.42|31122015|01|NLSSA000855|ZURK900822M95|</v>
      </c>
    </row>
    <row r="3162" spans="1:20" x14ac:dyDescent="0.25">
      <c r="A3162" s="5">
        <v>19</v>
      </c>
      <c r="B3162" s="27" t="s">
        <v>1047</v>
      </c>
      <c r="C3162" s="5">
        <v>2016</v>
      </c>
      <c r="D3162" s="5">
        <v>416</v>
      </c>
      <c r="E3162" s="8" t="s">
        <v>25</v>
      </c>
      <c r="F3162" s="8" t="s">
        <v>1270</v>
      </c>
      <c r="G3162" s="8" t="s">
        <v>1815</v>
      </c>
      <c r="H3162" s="8" t="s">
        <v>6923</v>
      </c>
      <c r="I3162" s="8" t="s">
        <v>405</v>
      </c>
      <c r="J3162" s="8">
        <v>5198</v>
      </c>
      <c r="K3162" s="28" t="s">
        <v>320</v>
      </c>
      <c r="L3162" s="29" t="s">
        <v>799</v>
      </c>
      <c r="M3162">
        <v>1914860170</v>
      </c>
      <c r="N3162" t="str">
        <f>VLOOKUP(M3162,[2]CLUES!$A:$B,2,0)</f>
        <v>NLSSA014295</v>
      </c>
      <c r="O3162" t="str">
        <f t="shared" si="98"/>
        <v>GOMEZ,MARIN/NANCY VERONICA</v>
      </c>
      <c r="P3162" t="s">
        <v>405</v>
      </c>
      <c r="Q3162" s="27" t="s">
        <v>799</v>
      </c>
      <c r="R3162">
        <v>1914862970</v>
      </c>
      <c r="S3162" t="s">
        <v>6924</v>
      </c>
      <c r="T3162" t="str">
        <f t="shared" si="99"/>
        <v>19|1|2016|416|M02036|GOMEZ,MARIN/NANCY VERONICA|5198|31122015|01|NLSSA002581|GOMN891116NI5|</v>
      </c>
    </row>
    <row r="3163" spans="1:20" x14ac:dyDescent="0.25">
      <c r="A3163" s="5">
        <v>19</v>
      </c>
      <c r="B3163" s="27" t="s">
        <v>1047</v>
      </c>
      <c r="C3163" s="5">
        <v>2016</v>
      </c>
      <c r="D3163" s="5">
        <v>416</v>
      </c>
      <c r="E3163" s="8" t="s">
        <v>49</v>
      </c>
      <c r="F3163" s="8" t="s">
        <v>856</v>
      </c>
      <c r="G3163" s="8" t="s">
        <v>1070</v>
      </c>
      <c r="H3163" s="8" t="s">
        <v>3760</v>
      </c>
      <c r="I3163" s="8" t="s">
        <v>405</v>
      </c>
      <c r="J3163" s="8">
        <v>9333.0300000000007</v>
      </c>
      <c r="K3163" s="28" t="s">
        <v>320</v>
      </c>
      <c r="L3163" s="29" t="s">
        <v>799</v>
      </c>
      <c r="M3163">
        <v>1914860170</v>
      </c>
      <c r="N3163" t="str">
        <f>VLOOKUP(M3163,[2]CLUES!$A:$B,2,0)</f>
        <v>NLSSA014295</v>
      </c>
      <c r="O3163" t="str">
        <f t="shared" si="98"/>
        <v>LOPEZ,FLORES/JOSE ANTONIO</v>
      </c>
      <c r="P3163" t="s">
        <v>405</v>
      </c>
      <c r="Q3163" s="27" t="s">
        <v>799</v>
      </c>
      <c r="R3163">
        <v>1914862970</v>
      </c>
      <c r="S3163" t="s">
        <v>6925</v>
      </c>
      <c r="T3163" t="str">
        <f t="shared" si="99"/>
        <v>19|1|2016|416|M01006|LOPEZ,FLORES/JOSE ANTONIO|9333.03|31122015|01|NLSSA002581|LOFA600911H73|</v>
      </c>
    </row>
    <row r="3164" spans="1:20" x14ac:dyDescent="0.25">
      <c r="A3164" s="5">
        <v>19</v>
      </c>
      <c r="B3164" s="27" t="s">
        <v>1047</v>
      </c>
      <c r="C3164" s="5">
        <v>2016</v>
      </c>
      <c r="D3164" s="5">
        <v>416</v>
      </c>
      <c r="E3164" s="8" t="s">
        <v>80</v>
      </c>
      <c r="F3164" s="8" t="s">
        <v>856</v>
      </c>
      <c r="G3164" s="8" t="s">
        <v>896</v>
      </c>
      <c r="H3164" s="8" t="s">
        <v>3885</v>
      </c>
      <c r="I3164" s="8" t="s">
        <v>405</v>
      </c>
      <c r="J3164" s="8">
        <v>6008</v>
      </c>
      <c r="K3164" s="28" t="s">
        <v>320</v>
      </c>
      <c r="L3164" s="29" t="s">
        <v>799</v>
      </c>
      <c r="M3164">
        <v>1914860170</v>
      </c>
      <c r="N3164" t="str">
        <f>VLOOKUP(M3164,[2]CLUES!$A:$B,2,0)</f>
        <v>NLSSA014295</v>
      </c>
      <c r="O3164" t="str">
        <f t="shared" si="98"/>
        <v>LOPEZ,GARCIA/HOMERO</v>
      </c>
      <c r="P3164" t="s">
        <v>405</v>
      </c>
      <c r="Q3164" s="27" t="s">
        <v>799</v>
      </c>
      <c r="R3164">
        <v>1914862970</v>
      </c>
      <c r="S3164" t="s">
        <v>6926</v>
      </c>
      <c r="T3164" t="str">
        <f t="shared" si="99"/>
        <v>19|1|2016|416|M02035|LOPEZ,GARCIA/HOMERO|6008|31122015|01|NLSSA002581|LOGH790113LA6|</v>
      </c>
    </row>
    <row r="3165" spans="1:20" x14ac:dyDescent="0.25">
      <c r="A3165" s="5">
        <v>19</v>
      </c>
      <c r="B3165" s="27" t="s">
        <v>1047</v>
      </c>
      <c r="C3165" s="5">
        <v>2016</v>
      </c>
      <c r="D3165" s="5">
        <v>416</v>
      </c>
      <c r="E3165" s="8" t="s">
        <v>49</v>
      </c>
      <c r="F3165" s="8" t="s">
        <v>2840</v>
      </c>
      <c r="G3165" s="8" t="s">
        <v>1678</v>
      </c>
      <c r="H3165" s="8" t="s">
        <v>6927</v>
      </c>
      <c r="I3165" s="8" t="s">
        <v>405</v>
      </c>
      <c r="J3165" s="8">
        <v>9358.67</v>
      </c>
      <c r="K3165" s="28" t="s">
        <v>320</v>
      </c>
      <c r="L3165" s="29" t="s">
        <v>799</v>
      </c>
      <c r="M3165">
        <v>1914860170</v>
      </c>
      <c r="N3165" t="str">
        <f>VLOOKUP(M3165,[2]CLUES!$A:$B,2,0)</f>
        <v>NLSSA014295</v>
      </c>
      <c r="O3165" t="str">
        <f t="shared" si="98"/>
        <v>MARQUEZ,ESPARZA/FIDEL GUADALUPE</v>
      </c>
      <c r="P3165" t="s">
        <v>405</v>
      </c>
      <c r="Q3165" s="27" t="s">
        <v>799</v>
      </c>
      <c r="R3165">
        <v>1914862970</v>
      </c>
      <c r="S3165" t="s">
        <v>6928</v>
      </c>
      <c r="T3165" t="str">
        <f t="shared" si="99"/>
        <v>19|1|2016|416|M01006|MARQUEZ,ESPARZA/FIDEL GUADALUPE|9358.67|31122015|01|NLSSA002581|MAEF770124JZ0|</v>
      </c>
    </row>
    <row r="3166" spans="1:20" x14ac:dyDescent="0.25">
      <c r="A3166" s="5">
        <v>19</v>
      </c>
      <c r="B3166" s="27" t="s">
        <v>1047</v>
      </c>
      <c r="C3166" s="5">
        <v>2016</v>
      </c>
      <c r="D3166" s="5">
        <v>416</v>
      </c>
      <c r="E3166" s="8" t="s">
        <v>3503</v>
      </c>
      <c r="F3166" s="8" t="s">
        <v>6929</v>
      </c>
      <c r="G3166" s="8" t="s">
        <v>874</v>
      </c>
      <c r="H3166" s="8" t="s">
        <v>6930</v>
      </c>
      <c r="I3166" s="8" t="s">
        <v>405</v>
      </c>
      <c r="J3166" s="8">
        <v>1786.27</v>
      </c>
      <c r="K3166" s="28" t="s">
        <v>320</v>
      </c>
      <c r="L3166" s="29" t="s">
        <v>799</v>
      </c>
      <c r="M3166">
        <v>1914860170</v>
      </c>
      <c r="N3166" t="str">
        <f>VLOOKUP(M3166,[2]CLUES!$A:$B,2,0)</f>
        <v>NLSSA014295</v>
      </c>
      <c r="O3166" t="str">
        <f t="shared" si="98"/>
        <v>MARRUFO,HERNANDEZ/BERTA MARGARITA</v>
      </c>
      <c r="P3166" t="s">
        <v>405</v>
      </c>
      <c r="Q3166" s="27" t="s">
        <v>799</v>
      </c>
      <c r="R3166">
        <v>1914862970</v>
      </c>
      <c r="S3166" t="s">
        <v>6931</v>
      </c>
      <c r="T3166" t="str">
        <f t="shared" si="99"/>
        <v>19|1|2016|416|CF41040|MARRUFO,HERNANDEZ/BERTA MARGARITA|1786.27|31122015|01|NLSSA002581|MAHB5411257X1|</v>
      </c>
    </row>
    <row r="3167" spans="1:20" x14ac:dyDescent="0.25">
      <c r="A3167" s="5">
        <v>19</v>
      </c>
      <c r="B3167" s="27" t="s">
        <v>1047</v>
      </c>
      <c r="C3167" s="5">
        <v>2016</v>
      </c>
      <c r="D3167" s="5">
        <v>416</v>
      </c>
      <c r="E3167" s="8" t="s">
        <v>206</v>
      </c>
      <c r="F3167" s="8" t="s">
        <v>3060</v>
      </c>
      <c r="G3167" s="8" t="s">
        <v>3550</v>
      </c>
      <c r="H3167" s="8" t="s">
        <v>1150</v>
      </c>
      <c r="I3167" s="8" t="s">
        <v>405</v>
      </c>
      <c r="J3167" s="8">
        <v>4746.67</v>
      </c>
      <c r="K3167" s="28" t="s">
        <v>320</v>
      </c>
      <c r="L3167" s="29" t="s">
        <v>799</v>
      </c>
      <c r="M3167">
        <v>1914860170</v>
      </c>
      <c r="N3167" t="str">
        <f>VLOOKUP(M3167,[2]CLUES!$A:$B,2,0)</f>
        <v>NLSSA014295</v>
      </c>
      <c r="O3167" t="str">
        <f t="shared" si="98"/>
        <v>MEJORADO,BARAJAS/RAMIRO</v>
      </c>
      <c r="P3167" t="s">
        <v>405</v>
      </c>
      <c r="Q3167" s="27" t="s">
        <v>799</v>
      </c>
      <c r="R3167">
        <v>1914862970</v>
      </c>
      <c r="S3167" t="s">
        <v>6932</v>
      </c>
      <c r="T3167" t="str">
        <f t="shared" si="99"/>
        <v>19|1|2016|416|M03023|MEJORADO,BARAJAS/RAMIRO|4746.67|31122015|01|NLSSA002581|MEBR671202D62|</v>
      </c>
    </row>
    <row r="3168" spans="1:20" x14ac:dyDescent="0.25">
      <c r="A3168" s="5">
        <v>19</v>
      </c>
      <c r="B3168" s="27" t="s">
        <v>1047</v>
      </c>
      <c r="C3168" s="5">
        <v>2016</v>
      </c>
      <c r="D3168" s="5">
        <v>416</v>
      </c>
      <c r="E3168" s="8" t="s">
        <v>224</v>
      </c>
      <c r="F3168" s="8" t="s">
        <v>6933</v>
      </c>
      <c r="G3168" s="8" t="s">
        <v>1197</v>
      </c>
      <c r="H3168" s="8" t="s">
        <v>6934</v>
      </c>
      <c r="I3168" s="8" t="s">
        <v>405</v>
      </c>
      <c r="J3168" s="8">
        <v>8034.67</v>
      </c>
      <c r="K3168" s="28" t="s">
        <v>320</v>
      </c>
      <c r="L3168" s="29" t="s">
        <v>799</v>
      </c>
      <c r="M3168">
        <v>1914860170</v>
      </c>
      <c r="N3168" t="str">
        <f>VLOOKUP(M3168,[2]CLUES!$A:$B,2,0)</f>
        <v>NLSSA014295</v>
      </c>
      <c r="O3168" t="str">
        <f t="shared" si="98"/>
        <v>NAVEJAR,RAMOS/CINTHIA IRASEMA</v>
      </c>
      <c r="P3168" t="s">
        <v>405</v>
      </c>
      <c r="Q3168" s="27" t="s">
        <v>799</v>
      </c>
      <c r="R3168">
        <v>1914862970</v>
      </c>
      <c r="S3168" t="s">
        <v>6935</v>
      </c>
      <c r="T3168" t="str">
        <f t="shared" si="99"/>
        <v>19|1|2016|416|M02105|NAVEJAR,RAMOS/CINTHIA IRASEMA|8034.67|31122015|01|NLSSA002581|NARC810826EA7|</v>
      </c>
    </row>
    <row r="3169" spans="1:20" x14ac:dyDescent="0.25">
      <c r="A3169" s="5">
        <v>19</v>
      </c>
      <c r="B3169" s="27" t="s">
        <v>1047</v>
      </c>
      <c r="C3169" s="5">
        <v>2016</v>
      </c>
      <c r="D3169" s="5">
        <v>416</v>
      </c>
      <c r="E3169" s="8" t="s">
        <v>379</v>
      </c>
      <c r="F3169" s="8" t="s">
        <v>2496</v>
      </c>
      <c r="G3169" s="8" t="s">
        <v>3283</v>
      </c>
      <c r="H3169" s="8" t="s">
        <v>1497</v>
      </c>
      <c r="I3169" s="8" t="s">
        <v>405</v>
      </c>
      <c r="J3169" s="8">
        <v>6008</v>
      </c>
      <c r="K3169" s="28" t="s">
        <v>320</v>
      </c>
      <c r="L3169" s="29" t="s">
        <v>799</v>
      </c>
      <c r="M3169">
        <v>1914860170</v>
      </c>
      <c r="N3169" t="str">
        <f>VLOOKUP(M3169,[2]CLUES!$A:$B,2,0)</f>
        <v>NLSSA014295</v>
      </c>
      <c r="O3169" t="str">
        <f t="shared" si="98"/>
        <v>PARTIDA,BOCANEGRA/NANCY</v>
      </c>
      <c r="P3169" t="s">
        <v>405</v>
      </c>
      <c r="Q3169" s="27" t="s">
        <v>799</v>
      </c>
      <c r="R3169">
        <v>1914862970</v>
      </c>
      <c r="S3169" t="s">
        <v>6936</v>
      </c>
      <c r="T3169" t="str">
        <f t="shared" si="99"/>
        <v>19|1|2016|416|M02083|PARTIDA,BOCANEGRA/NANCY|6008|31122015|01|NLSSA002581|PABN760421FGA|</v>
      </c>
    </row>
    <row r="3170" spans="1:20" x14ac:dyDescent="0.25">
      <c r="A3170" s="5">
        <v>19</v>
      </c>
      <c r="B3170" s="27" t="s">
        <v>1047</v>
      </c>
      <c r="C3170" s="5">
        <v>2016</v>
      </c>
      <c r="D3170" s="5">
        <v>416</v>
      </c>
      <c r="E3170" s="8" t="s">
        <v>1085</v>
      </c>
      <c r="F3170" s="8" t="s">
        <v>1266</v>
      </c>
      <c r="G3170" s="8" t="s">
        <v>1567</v>
      </c>
      <c r="H3170" s="8" t="s">
        <v>1555</v>
      </c>
      <c r="I3170" s="8" t="s">
        <v>405</v>
      </c>
      <c r="J3170" s="8">
        <v>11272</v>
      </c>
      <c r="K3170" s="28" t="s">
        <v>320</v>
      </c>
      <c r="L3170" s="29" t="s">
        <v>799</v>
      </c>
      <c r="M3170">
        <v>1914860170</v>
      </c>
      <c r="N3170" t="str">
        <f>VLOOKUP(M3170,[2]CLUES!$A:$B,2,0)</f>
        <v>NLSSA014295</v>
      </c>
      <c r="O3170" t="str">
        <f t="shared" si="98"/>
        <v>PEREZ,LIMON/ENRIQUE</v>
      </c>
      <c r="P3170" t="s">
        <v>405</v>
      </c>
      <c r="Q3170" s="27" t="s">
        <v>799</v>
      </c>
      <c r="R3170">
        <v>1914862970</v>
      </c>
      <c r="S3170" t="s">
        <v>6937</v>
      </c>
      <c r="T3170" t="str">
        <f t="shared" si="99"/>
        <v>19|1|2016|416|CF41001|PEREZ,LIMON/ENRIQUE|11272|31122015|01|NLSSA002581|PELE6705028T2|</v>
      </c>
    </row>
    <row r="3171" spans="1:20" x14ac:dyDescent="0.25">
      <c r="A3171" s="5">
        <v>19</v>
      </c>
      <c r="B3171" s="27" t="s">
        <v>1047</v>
      </c>
      <c r="C3171" s="5">
        <v>2016</v>
      </c>
      <c r="D3171" s="5">
        <v>416</v>
      </c>
      <c r="E3171" s="8" t="s">
        <v>49</v>
      </c>
      <c r="F3171" s="8" t="s">
        <v>1656</v>
      </c>
      <c r="G3171" s="8" t="s">
        <v>1679</v>
      </c>
      <c r="H3171" s="8" t="s">
        <v>6938</v>
      </c>
      <c r="I3171" s="8" t="s">
        <v>405</v>
      </c>
      <c r="J3171" s="8">
        <v>7845.89</v>
      </c>
      <c r="K3171" s="28" t="s">
        <v>320</v>
      </c>
      <c r="L3171" s="29" t="s">
        <v>799</v>
      </c>
      <c r="M3171">
        <v>1914860170</v>
      </c>
      <c r="N3171" t="str">
        <f>VLOOKUP(M3171,[2]CLUES!$A:$B,2,0)</f>
        <v>NLSSA014295</v>
      </c>
      <c r="O3171" t="str">
        <f t="shared" si="98"/>
        <v>PE&amp;A,MOLINA/GILBERTO YADHIR</v>
      </c>
      <c r="P3171" t="s">
        <v>405</v>
      </c>
      <c r="Q3171" s="27" t="s">
        <v>799</v>
      </c>
      <c r="R3171">
        <v>1914862970</v>
      </c>
      <c r="S3171" t="s">
        <v>6939</v>
      </c>
      <c r="T3171" t="str">
        <f t="shared" si="99"/>
        <v>19|1|2016|416|M01006|PE&amp;A,MOLINA/GILBERTO YADHIR|7845.89|31122015|01|NLSSA002581|PEMG850524N93|</v>
      </c>
    </row>
    <row r="3172" spans="1:20" x14ac:dyDescent="0.25">
      <c r="A3172" s="5">
        <v>19</v>
      </c>
      <c r="B3172" s="27" t="s">
        <v>1047</v>
      </c>
      <c r="C3172" s="5">
        <v>2016</v>
      </c>
      <c r="D3172" s="5">
        <v>416</v>
      </c>
      <c r="E3172" s="8" t="s">
        <v>206</v>
      </c>
      <c r="F3172" s="8" t="s">
        <v>1266</v>
      </c>
      <c r="G3172" s="8" t="s">
        <v>902</v>
      </c>
      <c r="H3172" s="8" t="s">
        <v>1561</v>
      </c>
      <c r="I3172" s="8" t="s">
        <v>405</v>
      </c>
      <c r="J3172" s="8">
        <v>4746.67</v>
      </c>
      <c r="K3172" s="28" t="s">
        <v>320</v>
      </c>
      <c r="L3172" s="29" t="s">
        <v>799</v>
      </c>
      <c r="M3172">
        <v>1914860170</v>
      </c>
      <c r="N3172" t="str">
        <f>VLOOKUP(M3172,[2]CLUES!$A:$B,2,0)</f>
        <v>NLSSA014295</v>
      </c>
      <c r="O3172" t="str">
        <f t="shared" si="98"/>
        <v>PEREZ,MARTINEZ/PEDRO</v>
      </c>
      <c r="P3172" t="s">
        <v>405</v>
      </c>
      <c r="Q3172" s="27" t="s">
        <v>799</v>
      </c>
      <c r="R3172">
        <v>1914862970</v>
      </c>
      <c r="S3172" t="s">
        <v>6940</v>
      </c>
      <c r="T3172" t="str">
        <f t="shared" si="99"/>
        <v>19|1|2016|416|M03023|PEREZ,MARTINEZ/PEDRO|4746.67|31122015|01|NLSSA002581|PEMP690102EX7|</v>
      </c>
    </row>
    <row r="3173" spans="1:20" x14ac:dyDescent="0.25">
      <c r="A3173" s="5">
        <v>19</v>
      </c>
      <c r="B3173" s="27" t="s">
        <v>1047</v>
      </c>
      <c r="C3173" s="5">
        <v>2016</v>
      </c>
      <c r="D3173" s="5">
        <v>416</v>
      </c>
      <c r="E3173" s="8" t="s">
        <v>297</v>
      </c>
      <c r="F3173" s="8" t="s">
        <v>2397</v>
      </c>
      <c r="G3173" s="8" t="s">
        <v>6941</v>
      </c>
      <c r="H3173" s="8" t="s">
        <v>4409</v>
      </c>
      <c r="I3173" s="8" t="s">
        <v>405</v>
      </c>
      <c r="J3173" s="8">
        <v>8885.33</v>
      </c>
      <c r="K3173" s="28" t="s">
        <v>320</v>
      </c>
      <c r="L3173" s="29" t="s">
        <v>799</v>
      </c>
      <c r="M3173">
        <v>1914860170</v>
      </c>
      <c r="N3173" t="str">
        <f>VLOOKUP(M3173,[2]CLUES!$A:$B,2,0)</f>
        <v>NLSSA014295</v>
      </c>
      <c r="O3173" t="str">
        <f t="shared" si="98"/>
        <v>PUGA,DE LOS REYES/MARIBEL</v>
      </c>
      <c r="P3173" t="s">
        <v>405</v>
      </c>
      <c r="Q3173" s="27" t="s">
        <v>799</v>
      </c>
      <c r="R3173">
        <v>1914862970</v>
      </c>
      <c r="S3173" t="s">
        <v>6942</v>
      </c>
      <c r="T3173" t="str">
        <f t="shared" si="99"/>
        <v>19|1|2016|416|M02107|PUGA,DE LOS REYES/MARIBEL|8885.33|31122015|01|NLSSA002581|PURM760331RG5|</v>
      </c>
    </row>
    <row r="3174" spans="1:20" x14ac:dyDescent="0.25">
      <c r="A3174" s="5">
        <v>19</v>
      </c>
      <c r="B3174" s="27" t="s">
        <v>1047</v>
      </c>
      <c r="C3174" s="5">
        <v>2016</v>
      </c>
      <c r="D3174" s="5">
        <v>416</v>
      </c>
      <c r="E3174" s="8" t="s">
        <v>224</v>
      </c>
      <c r="F3174" s="8" t="s">
        <v>1223</v>
      </c>
      <c r="G3174" s="8" t="s">
        <v>1139</v>
      </c>
      <c r="H3174" s="8" t="s">
        <v>1623</v>
      </c>
      <c r="I3174" s="8" t="s">
        <v>405</v>
      </c>
      <c r="J3174" s="8">
        <v>8034.67</v>
      </c>
      <c r="K3174" s="28" t="s">
        <v>320</v>
      </c>
      <c r="L3174" s="29" t="s">
        <v>799</v>
      </c>
      <c r="M3174">
        <v>1914860170</v>
      </c>
      <c r="N3174" t="str">
        <f>VLOOKUP(M3174,[2]CLUES!$A:$B,2,0)</f>
        <v>NLSSA014295</v>
      </c>
      <c r="O3174" t="str">
        <f t="shared" si="98"/>
        <v>REYES,MENDOZA/OFELIA</v>
      </c>
      <c r="P3174" t="s">
        <v>405</v>
      </c>
      <c r="Q3174" s="27" t="s">
        <v>799</v>
      </c>
      <c r="R3174">
        <v>1914862970</v>
      </c>
      <c r="S3174" t="s">
        <v>6943</v>
      </c>
      <c r="T3174" t="str">
        <f t="shared" si="99"/>
        <v>19|1|2016|416|M02105|REYES,MENDOZA/OFELIA|8034.67|31122015|01|NLSSA002581|REMO680226JR8|</v>
      </c>
    </row>
    <row r="3175" spans="1:20" x14ac:dyDescent="0.25">
      <c r="A3175" s="5">
        <v>19</v>
      </c>
      <c r="B3175" s="27" t="s">
        <v>1047</v>
      </c>
      <c r="C3175" s="5">
        <v>2016</v>
      </c>
      <c r="D3175" s="5">
        <v>416</v>
      </c>
      <c r="E3175" s="8" t="s">
        <v>224</v>
      </c>
      <c r="F3175" s="8" t="s">
        <v>1223</v>
      </c>
      <c r="G3175" s="8" t="s">
        <v>836</v>
      </c>
      <c r="H3175" s="8" t="s">
        <v>4810</v>
      </c>
      <c r="I3175" s="8" t="s">
        <v>405</v>
      </c>
      <c r="J3175" s="8">
        <v>8034.67</v>
      </c>
      <c r="K3175" s="28" t="s">
        <v>320</v>
      </c>
      <c r="L3175" s="29" t="s">
        <v>799</v>
      </c>
      <c r="M3175">
        <v>1914860170</v>
      </c>
      <c r="N3175" t="str">
        <f>VLOOKUP(M3175,[2]CLUES!$A:$B,2,0)</f>
        <v>NLSSA014295</v>
      </c>
      <c r="O3175" t="str">
        <f t="shared" si="98"/>
        <v>REYES,TORRES/SONIA LETICIA</v>
      </c>
      <c r="P3175" t="s">
        <v>405</v>
      </c>
      <c r="Q3175" s="27" t="s">
        <v>799</v>
      </c>
      <c r="R3175">
        <v>1914862970</v>
      </c>
      <c r="S3175" t="s">
        <v>6944</v>
      </c>
      <c r="T3175" t="str">
        <f t="shared" si="99"/>
        <v>19|1|2016|416|M02105|REYES,TORRES/SONIA LETICIA|8034.67|31122015|01|NLSSA002581|RETS741107MR9|</v>
      </c>
    </row>
    <row r="3176" spans="1:20" x14ac:dyDescent="0.25">
      <c r="A3176" s="5">
        <v>19</v>
      </c>
      <c r="B3176" s="27" t="s">
        <v>1047</v>
      </c>
      <c r="C3176" s="5">
        <v>2016</v>
      </c>
      <c r="D3176" s="5">
        <v>416</v>
      </c>
      <c r="E3176" s="8" t="s">
        <v>206</v>
      </c>
      <c r="F3176" s="8" t="s">
        <v>809</v>
      </c>
      <c r="G3176" s="8" t="s">
        <v>902</v>
      </c>
      <c r="H3176" s="8" t="s">
        <v>5482</v>
      </c>
      <c r="I3176" s="8" t="s">
        <v>405</v>
      </c>
      <c r="J3176" s="8">
        <v>4746.67</v>
      </c>
      <c r="K3176" s="28" t="s">
        <v>320</v>
      </c>
      <c r="L3176" s="29" t="s">
        <v>799</v>
      </c>
      <c r="M3176">
        <v>1914860170</v>
      </c>
      <c r="N3176" t="str">
        <f>VLOOKUP(M3176,[2]CLUES!$A:$B,2,0)</f>
        <v>NLSSA014295</v>
      </c>
      <c r="O3176" t="str">
        <f t="shared" si="98"/>
        <v>RODRIGUEZ,MARTINEZ/JESSICA</v>
      </c>
      <c r="P3176" t="s">
        <v>405</v>
      </c>
      <c r="Q3176" s="27" t="s">
        <v>799</v>
      </c>
      <c r="R3176">
        <v>1914862970</v>
      </c>
      <c r="S3176" t="s">
        <v>6945</v>
      </c>
      <c r="T3176" t="str">
        <f t="shared" si="99"/>
        <v>19|1|2016|416|M03023|RODRIGUEZ,MARTINEZ/JESSICA|4746.67|31122015|01|NLSSA002581|ROMJ850519A86|</v>
      </c>
    </row>
    <row r="3177" spans="1:20" x14ac:dyDescent="0.25">
      <c r="A3177" s="5">
        <v>19</v>
      </c>
      <c r="B3177" s="27" t="s">
        <v>1047</v>
      </c>
      <c r="C3177" s="5">
        <v>2016</v>
      </c>
      <c r="D3177" s="5">
        <v>416</v>
      </c>
      <c r="E3177" s="8" t="s">
        <v>217</v>
      </c>
      <c r="F3177" s="8" t="s">
        <v>1065</v>
      </c>
      <c r="G3177" s="8" t="s">
        <v>2181</v>
      </c>
      <c r="H3177" s="8" t="s">
        <v>6946</v>
      </c>
      <c r="I3177" s="8" t="s">
        <v>405</v>
      </c>
      <c r="J3177" s="8">
        <v>5452.67</v>
      </c>
      <c r="K3177" s="28" t="s">
        <v>320</v>
      </c>
      <c r="L3177" s="29" t="s">
        <v>799</v>
      </c>
      <c r="M3177">
        <v>1914860170</v>
      </c>
      <c r="N3177" t="str">
        <f>VLOOKUP(M3177,[2]CLUES!$A:$B,2,0)</f>
        <v>NLSSA014295</v>
      </c>
      <c r="O3177" t="str">
        <f t="shared" si="98"/>
        <v>SANCHEZ,GAONA/CARLOS OSCAR</v>
      </c>
      <c r="P3177" t="s">
        <v>405</v>
      </c>
      <c r="Q3177" s="27" t="s">
        <v>799</v>
      </c>
      <c r="R3177">
        <v>1914862970</v>
      </c>
      <c r="S3177" t="s">
        <v>6947</v>
      </c>
      <c r="T3177" t="str">
        <f t="shared" si="99"/>
        <v>19|1|2016|416|M03004|SANCHEZ,GAONA/CARLOS OSCAR|5452.67|31122015|01|NLSSA002581|SAGC621128NP6|</v>
      </c>
    </row>
    <row r="3178" spans="1:20" x14ac:dyDescent="0.25">
      <c r="A3178" s="5">
        <v>19</v>
      </c>
      <c r="B3178" s="27" t="s">
        <v>1047</v>
      </c>
      <c r="C3178" s="5">
        <v>2016</v>
      </c>
      <c r="D3178" s="5">
        <v>416</v>
      </c>
      <c r="E3178" s="8" t="s">
        <v>3203</v>
      </c>
      <c r="F3178" s="8" t="s">
        <v>3196</v>
      </c>
      <c r="G3178" s="8" t="s">
        <v>1570</v>
      </c>
      <c r="H3178" s="8" t="s">
        <v>6948</v>
      </c>
      <c r="I3178" s="8" t="s">
        <v>405</v>
      </c>
      <c r="J3178" s="8">
        <v>2987.02</v>
      </c>
      <c r="K3178" s="28" t="s">
        <v>320</v>
      </c>
      <c r="L3178" s="29" t="s">
        <v>799</v>
      </c>
      <c r="M3178">
        <v>1914860170</v>
      </c>
      <c r="N3178" t="str">
        <f>VLOOKUP(M3178,[2]CLUES!$A:$B,2,0)</f>
        <v>NLSSA014295</v>
      </c>
      <c r="O3178" t="str">
        <f t="shared" si="98"/>
        <v>SOSA,SEPULVEDA/CARLOS RUBEN</v>
      </c>
      <c r="P3178" t="s">
        <v>405</v>
      </c>
      <c r="Q3178" s="27" t="s">
        <v>799</v>
      </c>
      <c r="R3178">
        <v>1914862970</v>
      </c>
      <c r="S3178" t="s">
        <v>6949</v>
      </c>
      <c r="T3178" t="str">
        <f t="shared" si="99"/>
        <v>19|1|2016|416|M02068|SOSA,SEPULVEDA/CARLOS RUBEN|2987.02|31122015|01|NLSSA002581|SOSC9305058DA|</v>
      </c>
    </row>
    <row r="3179" spans="1:20" x14ac:dyDescent="0.25">
      <c r="A3179" s="5">
        <v>19</v>
      </c>
      <c r="B3179" s="27" t="s">
        <v>1047</v>
      </c>
      <c r="C3179" s="5">
        <v>2016</v>
      </c>
      <c r="D3179" s="5">
        <v>416</v>
      </c>
      <c r="E3179" s="8" t="s">
        <v>224</v>
      </c>
      <c r="F3179" s="8" t="s">
        <v>3196</v>
      </c>
      <c r="G3179" s="8" t="s">
        <v>1189</v>
      </c>
      <c r="H3179" s="8" t="s">
        <v>3448</v>
      </c>
      <c r="I3179" s="8" t="s">
        <v>405</v>
      </c>
      <c r="J3179" s="8">
        <v>8034.67</v>
      </c>
      <c r="K3179" s="28" t="s">
        <v>320</v>
      </c>
      <c r="L3179" s="29" t="s">
        <v>799</v>
      </c>
      <c r="M3179">
        <v>1914860170</v>
      </c>
      <c r="N3179" t="str">
        <f>VLOOKUP(M3179,[2]CLUES!$A:$B,2,0)</f>
        <v>NLSSA014295</v>
      </c>
      <c r="O3179" t="str">
        <f t="shared" si="98"/>
        <v>SOSA,SALDIVAR/NOHEMI</v>
      </c>
      <c r="P3179" t="s">
        <v>405</v>
      </c>
      <c r="Q3179" s="27" t="s">
        <v>799</v>
      </c>
      <c r="R3179">
        <v>1914862970</v>
      </c>
      <c r="S3179" t="s">
        <v>6950</v>
      </c>
      <c r="T3179" t="str">
        <f t="shared" si="99"/>
        <v>19|1|2016|416|M02105|SOSA,SALDIVAR/NOHEMI|8034.67|31122015|01|NLSSA002581|SOSN6411101J4|</v>
      </c>
    </row>
    <row r="3180" spans="1:20" x14ac:dyDescent="0.25">
      <c r="A3180" s="5">
        <v>19</v>
      </c>
      <c r="B3180" s="27" t="s">
        <v>1047</v>
      </c>
      <c r="C3180" s="5">
        <v>2016</v>
      </c>
      <c r="D3180" s="5">
        <v>416</v>
      </c>
      <c r="E3180" s="8" t="s">
        <v>556</v>
      </c>
      <c r="F3180" s="8" t="s">
        <v>1712</v>
      </c>
      <c r="G3180" s="8" t="s">
        <v>868</v>
      </c>
      <c r="H3180" s="8" t="s">
        <v>6951</v>
      </c>
      <c r="I3180" s="8" t="s">
        <v>2628</v>
      </c>
      <c r="J3180" s="8">
        <v>11272</v>
      </c>
      <c r="K3180" s="28" t="s">
        <v>320</v>
      </c>
      <c r="L3180" s="29" t="s">
        <v>799</v>
      </c>
      <c r="M3180">
        <v>1914860170</v>
      </c>
      <c r="N3180" t="str">
        <f>VLOOKUP(M3180,[2]CLUES!$A:$B,2,0)</f>
        <v>NLSSA014295</v>
      </c>
      <c r="O3180" t="str">
        <f t="shared" si="98"/>
        <v>GUZMAN,GONZALEZ/ADRIANA ELIZABETH</v>
      </c>
      <c r="P3180" t="s">
        <v>2628</v>
      </c>
      <c r="Q3180" s="27" t="s">
        <v>799</v>
      </c>
      <c r="R3180">
        <v>1914869430</v>
      </c>
      <c r="S3180" t="s">
        <v>6952</v>
      </c>
      <c r="T3180" t="str">
        <f t="shared" si="99"/>
        <v>19|1|2016|416|M01010|GUZMAN,GONZALEZ/ADRIANA ELIZABETH|11272|31122015|01|NLSSA001263|GUGA78042463A|</v>
      </c>
    </row>
    <row r="3181" spans="1:20" x14ac:dyDescent="0.25">
      <c r="A3181" s="5">
        <v>19</v>
      </c>
      <c r="B3181" s="27" t="s">
        <v>1047</v>
      </c>
      <c r="C3181" s="5">
        <v>2016</v>
      </c>
      <c r="D3181" s="5">
        <v>416</v>
      </c>
      <c r="E3181" s="8" t="s">
        <v>388</v>
      </c>
      <c r="F3181" s="8" t="s">
        <v>4087</v>
      </c>
      <c r="G3181" s="8" t="s">
        <v>1156</v>
      </c>
      <c r="H3181" s="8" t="s">
        <v>3652</v>
      </c>
      <c r="I3181" s="8" t="s">
        <v>2628</v>
      </c>
      <c r="J3181" s="8">
        <v>6386.67</v>
      </c>
      <c r="K3181" s="28" t="s">
        <v>320</v>
      </c>
      <c r="L3181" s="29" t="s">
        <v>799</v>
      </c>
      <c r="M3181">
        <v>1914860170</v>
      </c>
      <c r="N3181" t="str">
        <f>VLOOKUP(M3181,[2]CLUES!$A:$B,2,0)</f>
        <v>NLSSA014295</v>
      </c>
      <c r="O3181" t="str">
        <f t="shared" si="98"/>
        <v>GUADIAN,LUCIO/OLGA LIDIA</v>
      </c>
      <c r="P3181" t="s">
        <v>2628</v>
      </c>
      <c r="Q3181" s="27" t="s">
        <v>799</v>
      </c>
      <c r="R3181">
        <v>1914869430</v>
      </c>
      <c r="S3181" t="s">
        <v>6953</v>
      </c>
      <c r="T3181" t="str">
        <f t="shared" si="99"/>
        <v>19|1|2016|416|M02081|GUADIAN,LUCIO/OLGA LIDIA|6386.67|31122015|01|NLSSA001263|GULO680523A39|</v>
      </c>
    </row>
    <row r="3182" spans="1:20" x14ac:dyDescent="0.25">
      <c r="A3182" s="5">
        <v>19</v>
      </c>
      <c r="B3182" s="27" t="s">
        <v>1047</v>
      </c>
      <c r="C3182" s="5">
        <v>2016</v>
      </c>
      <c r="D3182" s="5">
        <v>416</v>
      </c>
      <c r="E3182" s="8" t="s">
        <v>1943</v>
      </c>
      <c r="F3182" s="8" t="s">
        <v>1208</v>
      </c>
      <c r="G3182" s="8" t="s">
        <v>924</v>
      </c>
      <c r="H3182" s="8" t="s">
        <v>2881</v>
      </c>
      <c r="I3182" s="8" t="s">
        <v>2628</v>
      </c>
      <c r="J3182" s="8">
        <v>7398</v>
      </c>
      <c r="K3182" s="28" t="s">
        <v>320</v>
      </c>
      <c r="L3182" s="29" t="s">
        <v>799</v>
      </c>
      <c r="M3182">
        <v>1914860170</v>
      </c>
      <c r="N3182" t="str">
        <f>VLOOKUP(M3182,[2]CLUES!$A:$B,2,0)</f>
        <v>NLSSA014295</v>
      </c>
      <c r="O3182" t="str">
        <f t="shared" si="98"/>
        <v>GUTIERREZ,SALAZAR/ESTELA</v>
      </c>
      <c r="P3182" t="s">
        <v>2628</v>
      </c>
      <c r="Q3182" s="27" t="s">
        <v>799</v>
      </c>
      <c r="R3182">
        <v>1914869430</v>
      </c>
      <c r="S3182" t="s">
        <v>6954</v>
      </c>
      <c r="T3182" t="str">
        <f t="shared" si="99"/>
        <v>19|1|2016|416|M02049|GUTIERREZ,SALAZAR/ESTELA|7398|31122015|01|NLSSA001263|GUSE670701BN2|</v>
      </c>
    </row>
    <row r="3183" spans="1:20" x14ac:dyDescent="0.25">
      <c r="A3183" s="5">
        <v>19</v>
      </c>
      <c r="B3183" s="27" t="s">
        <v>1047</v>
      </c>
      <c r="C3183" s="5">
        <v>2016</v>
      </c>
      <c r="D3183" s="5">
        <v>416</v>
      </c>
      <c r="E3183" s="8" t="s">
        <v>132</v>
      </c>
      <c r="F3183" s="8" t="s">
        <v>879</v>
      </c>
      <c r="G3183" s="8" t="s">
        <v>1899</v>
      </c>
      <c r="H3183" s="8" t="s">
        <v>2603</v>
      </c>
      <c r="I3183" s="8" t="s">
        <v>2628</v>
      </c>
      <c r="J3183" s="8">
        <v>8499.56</v>
      </c>
      <c r="K3183" s="28" t="s">
        <v>320</v>
      </c>
      <c r="L3183" s="29" t="s">
        <v>799</v>
      </c>
      <c r="M3183">
        <v>1914860170</v>
      </c>
      <c r="N3183" t="str">
        <f>VLOOKUP(M3183,[2]CLUES!$A:$B,2,0)</f>
        <v>NLSSA014295</v>
      </c>
      <c r="O3183" t="str">
        <f t="shared" si="98"/>
        <v>HERRERA,MENDEZ/PABLO</v>
      </c>
      <c r="P3183" t="s">
        <v>2628</v>
      </c>
      <c r="Q3183" s="27" t="s">
        <v>799</v>
      </c>
      <c r="R3183">
        <v>1914869430</v>
      </c>
      <c r="S3183" t="s">
        <v>6955</v>
      </c>
      <c r="T3183" t="str">
        <f t="shared" si="99"/>
        <v>19|1|2016|416|M02001|HERRERA,MENDEZ/PABLO|8499.56|31122015|01|NLSSA001263|HEMP711228HM4|</v>
      </c>
    </row>
    <row r="3184" spans="1:20" x14ac:dyDescent="0.25">
      <c r="A3184" s="5">
        <v>19</v>
      </c>
      <c r="B3184" s="27" t="s">
        <v>1047</v>
      </c>
      <c r="C3184" s="5">
        <v>2016</v>
      </c>
      <c r="D3184" s="5">
        <v>416</v>
      </c>
      <c r="E3184" s="8" t="s">
        <v>224</v>
      </c>
      <c r="F3184" s="8" t="s">
        <v>1426</v>
      </c>
      <c r="G3184" s="8" t="s">
        <v>2489</v>
      </c>
      <c r="H3184" s="8" t="s">
        <v>2644</v>
      </c>
      <c r="I3184" s="8" t="s">
        <v>2628</v>
      </c>
      <c r="J3184" s="8">
        <v>8034.67</v>
      </c>
      <c r="K3184" s="28" t="s">
        <v>320</v>
      </c>
      <c r="L3184" s="29" t="s">
        <v>799</v>
      </c>
      <c r="M3184">
        <v>1914860170</v>
      </c>
      <c r="N3184" t="str">
        <f>VLOOKUP(M3184,[2]CLUES!$A:$B,2,0)</f>
        <v>NLSSA014295</v>
      </c>
      <c r="O3184" t="str">
        <f t="shared" si="98"/>
        <v>HUERTA,BERNAL/MA. DEL ROSARIO</v>
      </c>
      <c r="P3184" t="s">
        <v>2628</v>
      </c>
      <c r="Q3184" s="27" t="s">
        <v>799</v>
      </c>
      <c r="R3184">
        <v>1914869430</v>
      </c>
      <c r="S3184" t="s">
        <v>6956</v>
      </c>
      <c r="T3184" t="str">
        <f t="shared" si="99"/>
        <v>19|1|2016|416|M02105|HUERTA,BERNAL/MA. DEL ROSARIO|8034.67|31122015|01|NLSSA001263|HUBR5310089Z9|</v>
      </c>
    </row>
    <row r="3185" spans="1:20" x14ac:dyDescent="0.25">
      <c r="A3185" s="5">
        <v>19</v>
      </c>
      <c r="B3185" s="27" t="s">
        <v>1047</v>
      </c>
      <c r="C3185" s="5">
        <v>2016</v>
      </c>
      <c r="D3185" s="5">
        <v>416</v>
      </c>
      <c r="E3185" s="8" t="s">
        <v>224</v>
      </c>
      <c r="F3185" s="8" t="s">
        <v>6957</v>
      </c>
      <c r="G3185" s="8" t="s">
        <v>1223</v>
      </c>
      <c r="H3185" s="8" t="s">
        <v>6958</v>
      </c>
      <c r="I3185" s="8" t="s">
        <v>2628</v>
      </c>
      <c r="J3185" s="8">
        <v>8034.67</v>
      </c>
      <c r="K3185" s="28" t="s">
        <v>320</v>
      </c>
      <c r="L3185" s="29" t="s">
        <v>799</v>
      </c>
      <c r="M3185">
        <v>1914860170</v>
      </c>
      <c r="N3185" t="str">
        <f>VLOOKUP(M3185,[2]CLUES!$A:$B,2,0)</f>
        <v>NLSSA014295</v>
      </c>
      <c r="O3185" t="str">
        <f t="shared" si="98"/>
        <v>LLANAS,REYES/MARTHA IRENE</v>
      </c>
      <c r="P3185" t="s">
        <v>2628</v>
      </c>
      <c r="Q3185" s="27" t="s">
        <v>799</v>
      </c>
      <c r="R3185">
        <v>1914869430</v>
      </c>
      <c r="S3185" t="s">
        <v>6959</v>
      </c>
      <c r="T3185" t="str">
        <f t="shared" si="99"/>
        <v>19|1|2016|416|M02105|LLANAS,REYES/MARTHA IRENE|8034.67|31122015|01|NLSSA001263|LARM6710282M3|</v>
      </c>
    </row>
    <row r="3186" spans="1:20" x14ac:dyDescent="0.25">
      <c r="A3186" s="5">
        <v>19</v>
      </c>
      <c r="B3186" s="27" t="s">
        <v>1047</v>
      </c>
      <c r="C3186" s="5">
        <v>2016</v>
      </c>
      <c r="D3186" s="5">
        <v>416</v>
      </c>
      <c r="E3186" s="8" t="s">
        <v>206</v>
      </c>
      <c r="F3186" s="8" t="s">
        <v>856</v>
      </c>
      <c r="G3186" s="8" t="s">
        <v>1065</v>
      </c>
      <c r="H3186" s="8" t="s">
        <v>4540</v>
      </c>
      <c r="I3186" s="8" t="s">
        <v>2628</v>
      </c>
      <c r="J3186" s="8">
        <v>4746.67</v>
      </c>
      <c r="K3186" s="28" t="s">
        <v>320</v>
      </c>
      <c r="L3186" s="29" t="s">
        <v>799</v>
      </c>
      <c r="M3186">
        <v>1914860170</v>
      </c>
      <c r="N3186" t="str">
        <f>VLOOKUP(M3186,[2]CLUES!$A:$B,2,0)</f>
        <v>NLSSA014295</v>
      </c>
      <c r="O3186" t="str">
        <f t="shared" si="98"/>
        <v>LOPEZ,SANCHEZ/ADRIAN</v>
      </c>
      <c r="P3186" t="s">
        <v>2628</v>
      </c>
      <c r="Q3186" s="27" t="s">
        <v>799</v>
      </c>
      <c r="R3186">
        <v>1914869430</v>
      </c>
      <c r="S3186" t="s">
        <v>6960</v>
      </c>
      <c r="T3186" t="str">
        <f t="shared" si="99"/>
        <v>19|1|2016|416|M03023|LOPEZ,SANCHEZ/ADRIAN|4746.67|31122015|01|NLSSA001263|LOSA750515CB2|</v>
      </c>
    </row>
    <row r="3187" spans="1:20" x14ac:dyDescent="0.25">
      <c r="A3187" s="5">
        <v>19</v>
      </c>
      <c r="B3187" s="27" t="s">
        <v>1047</v>
      </c>
      <c r="C3187" s="5">
        <v>2016</v>
      </c>
      <c r="D3187" s="5">
        <v>416</v>
      </c>
      <c r="E3187" s="8" t="s">
        <v>259</v>
      </c>
      <c r="F3187" s="8" t="s">
        <v>856</v>
      </c>
      <c r="G3187" s="8" t="s">
        <v>1362</v>
      </c>
      <c r="H3187" s="8" t="s">
        <v>3114</v>
      </c>
      <c r="I3187" s="8" t="s">
        <v>2628</v>
      </c>
      <c r="J3187" s="8">
        <v>374.84</v>
      </c>
      <c r="K3187" s="28" t="s">
        <v>320</v>
      </c>
      <c r="L3187" s="29" t="s">
        <v>799</v>
      </c>
      <c r="M3187">
        <v>1914860170</v>
      </c>
      <c r="N3187" t="str">
        <f>VLOOKUP(M3187,[2]CLUES!$A:$B,2,0)</f>
        <v>NLSSA014295</v>
      </c>
      <c r="O3187" t="str">
        <f t="shared" si="98"/>
        <v>LOPEZ,SANDOVAL/REYNALDO</v>
      </c>
      <c r="P3187" t="s">
        <v>2628</v>
      </c>
      <c r="Q3187" s="27" t="s">
        <v>799</v>
      </c>
      <c r="R3187">
        <v>1914869430</v>
      </c>
      <c r="S3187" t="s">
        <v>6961</v>
      </c>
      <c r="T3187" t="str">
        <f t="shared" si="99"/>
        <v>19|1|2016|416|M03005|LOPEZ,SANDOVAL/REYNALDO|374.84|31122015|01|NLSSA001263|LOSR4406022E2|</v>
      </c>
    </row>
    <row r="3188" spans="1:20" x14ac:dyDescent="0.25">
      <c r="A3188" s="5">
        <v>19</v>
      </c>
      <c r="B3188" s="27" t="s">
        <v>1047</v>
      </c>
      <c r="C3188" s="5">
        <v>2016</v>
      </c>
      <c r="D3188" s="5">
        <v>416</v>
      </c>
      <c r="E3188" s="8" t="s">
        <v>80</v>
      </c>
      <c r="F3188" s="8" t="s">
        <v>895</v>
      </c>
      <c r="G3188" s="8" t="s">
        <v>1641</v>
      </c>
      <c r="H3188" s="8" t="s">
        <v>6962</v>
      </c>
      <c r="I3188" s="8" t="s">
        <v>2628</v>
      </c>
      <c r="J3188" s="8">
        <v>6008</v>
      </c>
      <c r="K3188" s="28" t="s">
        <v>320</v>
      </c>
      <c r="L3188" s="29" t="s">
        <v>799</v>
      </c>
      <c r="M3188">
        <v>1914860170</v>
      </c>
      <c r="N3188" t="str">
        <f>VLOOKUP(M3188,[2]CLUES!$A:$B,2,0)</f>
        <v>NLSSA014295</v>
      </c>
      <c r="O3188" t="str">
        <f t="shared" si="98"/>
        <v>LUNA,ALVARADO/MONICA ANHAI</v>
      </c>
      <c r="P3188" t="s">
        <v>2628</v>
      </c>
      <c r="Q3188" s="27" t="s">
        <v>799</v>
      </c>
      <c r="R3188">
        <v>1914869430</v>
      </c>
      <c r="S3188" t="s">
        <v>6963</v>
      </c>
      <c r="T3188" t="str">
        <f t="shared" si="99"/>
        <v>19|1|2016|416|M02035|LUNA,ALVARADO/MONICA ANHAI|6008|31122015|01|NLSSA001263|LUAM880624AM7|</v>
      </c>
    </row>
    <row r="3189" spans="1:20" x14ac:dyDescent="0.25">
      <c r="A3189" s="5">
        <v>19</v>
      </c>
      <c r="B3189" s="27" t="s">
        <v>1047</v>
      </c>
      <c r="C3189" s="5">
        <v>2016</v>
      </c>
      <c r="D3189" s="5">
        <v>416</v>
      </c>
      <c r="E3189" s="8" t="s">
        <v>368</v>
      </c>
      <c r="F3189" s="8" t="s">
        <v>868</v>
      </c>
      <c r="G3189" s="8" t="s">
        <v>1065</v>
      </c>
      <c r="H3189" s="8" t="s">
        <v>1103</v>
      </c>
      <c r="I3189" s="8" t="s">
        <v>3876</v>
      </c>
      <c r="J3189" s="8">
        <v>4763.34</v>
      </c>
      <c r="K3189" s="28" t="s">
        <v>320</v>
      </c>
      <c r="L3189" s="29" t="s">
        <v>799</v>
      </c>
      <c r="M3189">
        <v>1914860170</v>
      </c>
      <c r="N3189" t="str">
        <f>VLOOKUP(M3189,[2]CLUES!$A:$B,2,0)</f>
        <v>NLSSA014295</v>
      </c>
      <c r="O3189" t="str">
        <f t="shared" si="98"/>
        <v>GONZALEZ,SANCHEZ/MARIA ALEJANDRA</v>
      </c>
      <c r="P3189" t="s">
        <v>3876</v>
      </c>
      <c r="Q3189" s="27" t="s">
        <v>799</v>
      </c>
      <c r="R3189">
        <v>1914862990</v>
      </c>
      <c r="S3189" t="s">
        <v>6964</v>
      </c>
      <c r="T3189" t="str">
        <f t="shared" si="99"/>
        <v>19|1|2016|416|M03022|GONZALEZ,SANCHEZ/MARIA ALEJANDRA|4763.34|31122015|01|NLSSA003001|GOSA570729243|</v>
      </c>
    </row>
    <row r="3190" spans="1:20" x14ac:dyDescent="0.25">
      <c r="A3190" s="5">
        <v>19</v>
      </c>
      <c r="B3190" s="27" t="s">
        <v>1047</v>
      </c>
      <c r="C3190" s="5">
        <v>2016</v>
      </c>
      <c r="D3190" s="5">
        <v>416</v>
      </c>
      <c r="E3190" s="8" t="s">
        <v>154</v>
      </c>
      <c r="F3190" s="8" t="s">
        <v>6965</v>
      </c>
      <c r="G3190" s="8" t="s">
        <v>6966</v>
      </c>
      <c r="H3190" s="8" t="s">
        <v>2296</v>
      </c>
      <c r="I3190" s="8" t="s">
        <v>3876</v>
      </c>
      <c r="J3190" s="8">
        <v>4830</v>
      </c>
      <c r="K3190" s="28" t="s">
        <v>320</v>
      </c>
      <c r="L3190" s="29" t="s">
        <v>799</v>
      </c>
      <c r="M3190">
        <v>1914860170</v>
      </c>
      <c r="N3190" t="str">
        <f>VLOOKUP(M3190,[2]CLUES!$A:$B,2,0)</f>
        <v>NLSSA014295</v>
      </c>
      <c r="O3190" t="str">
        <f t="shared" si="98"/>
        <v>MOJICA,FABIAN/RUBEN</v>
      </c>
      <c r="P3190" t="s">
        <v>3876</v>
      </c>
      <c r="Q3190" s="27" t="s">
        <v>799</v>
      </c>
      <c r="R3190">
        <v>1914862990</v>
      </c>
      <c r="S3190" t="s">
        <v>6967</v>
      </c>
      <c r="T3190" t="str">
        <f t="shared" si="99"/>
        <v>19|1|2016|416|M03019|MOJICA,FABIAN/RUBEN|4830|31122015|01|NLSSA003001|MOFR521011HD3|</v>
      </c>
    </row>
    <row r="3191" spans="1:20" x14ac:dyDescent="0.25">
      <c r="A3191" s="5">
        <v>19</v>
      </c>
      <c r="B3191" s="27" t="s">
        <v>1047</v>
      </c>
      <c r="C3191" s="5">
        <v>2016</v>
      </c>
      <c r="D3191" s="5">
        <v>416</v>
      </c>
      <c r="E3191" s="8" t="s">
        <v>206</v>
      </c>
      <c r="F3191" s="8" t="s">
        <v>1266</v>
      </c>
      <c r="G3191" s="8" t="s">
        <v>1222</v>
      </c>
      <c r="H3191" s="8" t="s">
        <v>1124</v>
      </c>
      <c r="I3191" s="8" t="s">
        <v>3876</v>
      </c>
      <c r="J3191" s="8">
        <v>4746.67</v>
      </c>
      <c r="K3191" s="28" t="s">
        <v>320</v>
      </c>
      <c r="L3191" s="29" t="s">
        <v>799</v>
      </c>
      <c r="M3191">
        <v>1914860170</v>
      </c>
      <c r="N3191" t="str">
        <f>VLOOKUP(M3191,[2]CLUES!$A:$B,2,0)</f>
        <v>NLSSA014295</v>
      </c>
      <c r="O3191" t="str">
        <f t="shared" si="98"/>
        <v>PEREZ,HINOJOSA/RICARDO</v>
      </c>
      <c r="P3191" t="s">
        <v>3876</v>
      </c>
      <c r="Q3191" s="27" t="s">
        <v>799</v>
      </c>
      <c r="R3191">
        <v>1914862990</v>
      </c>
      <c r="S3191" t="s">
        <v>6968</v>
      </c>
      <c r="T3191" t="str">
        <f t="shared" si="99"/>
        <v>19|1|2016|416|M03023|PEREZ,HINOJOSA/RICARDO|4746.67|31122015|01|NLSSA003001|PEHR531201AM5|</v>
      </c>
    </row>
    <row r="3192" spans="1:20" x14ac:dyDescent="0.25">
      <c r="A3192" s="5">
        <v>19</v>
      </c>
      <c r="B3192" s="27" t="s">
        <v>1047</v>
      </c>
      <c r="C3192" s="5">
        <v>2016</v>
      </c>
      <c r="D3192" s="5">
        <v>416</v>
      </c>
      <c r="E3192" s="8" t="s">
        <v>25</v>
      </c>
      <c r="F3192" s="8" t="s">
        <v>1197</v>
      </c>
      <c r="G3192" s="8" t="s">
        <v>935</v>
      </c>
      <c r="H3192" s="8" t="s">
        <v>2504</v>
      </c>
      <c r="I3192" s="8" t="s">
        <v>3876</v>
      </c>
      <c r="J3192" s="8">
        <v>5198</v>
      </c>
      <c r="K3192" s="28" t="s">
        <v>320</v>
      </c>
      <c r="L3192" s="29" t="s">
        <v>799</v>
      </c>
      <c r="M3192">
        <v>1914860170</v>
      </c>
      <c r="N3192" t="str">
        <f>VLOOKUP(M3192,[2]CLUES!$A:$B,2,0)</f>
        <v>NLSSA014295</v>
      </c>
      <c r="O3192" t="str">
        <f t="shared" si="98"/>
        <v>RAMOS,VALDEZ/MARTHA ALICIA</v>
      </c>
      <c r="P3192" t="s">
        <v>3876</v>
      </c>
      <c r="Q3192" s="27" t="s">
        <v>799</v>
      </c>
      <c r="R3192">
        <v>1914862990</v>
      </c>
      <c r="S3192" t="s">
        <v>6969</v>
      </c>
      <c r="T3192" t="str">
        <f t="shared" si="99"/>
        <v>19|1|2016|416|M02036|RAMOS,VALDEZ/MARTHA ALICIA|5198|31122015|01|NLSSA003001|RAVM640521R65|</v>
      </c>
    </row>
    <row r="3193" spans="1:20" x14ac:dyDescent="0.25">
      <c r="A3193" s="5">
        <v>19</v>
      </c>
      <c r="B3193" s="27" t="s">
        <v>1047</v>
      </c>
      <c r="C3193" s="5">
        <v>2016</v>
      </c>
      <c r="D3193" s="5">
        <v>416</v>
      </c>
      <c r="E3193" s="8" t="s">
        <v>25</v>
      </c>
      <c r="F3193" s="8" t="s">
        <v>1065</v>
      </c>
      <c r="G3193" s="8" t="s">
        <v>1244</v>
      </c>
      <c r="H3193" s="8" t="s">
        <v>6300</v>
      </c>
      <c r="I3193" s="8" t="s">
        <v>3876</v>
      </c>
      <c r="J3193" s="8">
        <v>5198</v>
      </c>
      <c r="K3193" s="28" t="s">
        <v>320</v>
      </c>
      <c r="L3193" s="29" t="s">
        <v>799</v>
      </c>
      <c r="M3193">
        <v>1914860170</v>
      </c>
      <c r="N3193" t="str">
        <f>VLOOKUP(M3193,[2]CLUES!$A:$B,2,0)</f>
        <v>NLSSA014295</v>
      </c>
      <c r="O3193" t="str">
        <f t="shared" si="98"/>
        <v>SANCHEZ,TOVAR/MARIA ELIZABETH</v>
      </c>
      <c r="P3193" t="s">
        <v>3876</v>
      </c>
      <c r="Q3193" s="27" t="s">
        <v>799</v>
      </c>
      <c r="R3193">
        <v>1914862990</v>
      </c>
      <c r="S3193" t="s">
        <v>6970</v>
      </c>
      <c r="T3193" t="str">
        <f t="shared" si="99"/>
        <v>19|1|2016|416|M02036|SANCHEZ,TOVAR/MARIA ELIZABETH|5198|31122015|01|NLSSA003001|SATE680109NQ4|</v>
      </c>
    </row>
    <row r="3194" spans="1:20" x14ac:dyDescent="0.25">
      <c r="A3194" s="5">
        <v>19</v>
      </c>
      <c r="B3194" s="27" t="s">
        <v>1047</v>
      </c>
      <c r="C3194" s="5">
        <v>2016</v>
      </c>
      <c r="D3194" s="5">
        <v>416</v>
      </c>
      <c r="E3194" s="8" t="s">
        <v>80</v>
      </c>
      <c r="F3194" s="8" t="s">
        <v>836</v>
      </c>
      <c r="G3194" s="8" t="s">
        <v>4238</v>
      </c>
      <c r="H3194" s="8" t="s">
        <v>6971</v>
      </c>
      <c r="I3194" s="8" t="s">
        <v>3876</v>
      </c>
      <c r="J3194" s="8">
        <v>6008</v>
      </c>
      <c r="K3194" s="28" t="s">
        <v>320</v>
      </c>
      <c r="L3194" s="29" t="s">
        <v>799</v>
      </c>
      <c r="M3194">
        <v>1914860170</v>
      </c>
      <c r="N3194" t="str">
        <f>VLOOKUP(M3194,[2]CLUES!$A:$B,2,0)</f>
        <v>NLSSA014295</v>
      </c>
      <c r="O3194" t="str">
        <f t="shared" si="98"/>
        <v>TORRES,RENTERIA/NORA ELSA</v>
      </c>
      <c r="P3194" t="s">
        <v>3876</v>
      </c>
      <c r="Q3194" s="27" t="s">
        <v>799</v>
      </c>
      <c r="R3194">
        <v>1914862990</v>
      </c>
      <c r="S3194" t="s">
        <v>6972</v>
      </c>
      <c r="T3194" t="str">
        <f t="shared" si="99"/>
        <v>19|1|2016|416|M02035|TORRES,RENTERIA/NORA ELSA|6008|31122015|01|NLSSA003001|TORN610513J97|</v>
      </c>
    </row>
    <row r="3195" spans="1:20" x14ac:dyDescent="0.25">
      <c r="A3195" s="5">
        <v>19</v>
      </c>
      <c r="B3195" s="27" t="s">
        <v>1047</v>
      </c>
      <c r="C3195" s="5">
        <v>2016</v>
      </c>
      <c r="D3195" s="5">
        <v>416</v>
      </c>
      <c r="E3195" s="8" t="s">
        <v>217</v>
      </c>
      <c r="F3195" s="8" t="s">
        <v>3994</v>
      </c>
      <c r="G3195" s="8" t="s">
        <v>2181</v>
      </c>
      <c r="H3195" s="8" t="s">
        <v>3065</v>
      </c>
      <c r="I3195" s="8" t="s">
        <v>234</v>
      </c>
      <c r="J3195" s="8">
        <v>5452.67</v>
      </c>
      <c r="K3195" s="28" t="s">
        <v>320</v>
      </c>
      <c r="L3195" s="29" t="s">
        <v>799</v>
      </c>
      <c r="M3195">
        <v>1914860170</v>
      </c>
      <c r="N3195" t="str">
        <f>VLOOKUP(M3195,[2]CLUES!$A:$B,2,0)</f>
        <v>NLSSA014295</v>
      </c>
      <c r="O3195" t="str">
        <f t="shared" si="98"/>
        <v>DE ALEJANDRO,GAONA/ROBERTO</v>
      </c>
      <c r="P3195" t="s">
        <v>234</v>
      </c>
      <c r="Q3195" s="27" t="s">
        <v>799</v>
      </c>
      <c r="R3195">
        <v>1914863000</v>
      </c>
      <c r="S3195" t="s">
        <v>6973</v>
      </c>
      <c r="T3195" t="str">
        <f t="shared" si="99"/>
        <v>19|1|2016|416|M03004|DE ALEJANDRO,GAONA/ROBERTO|5452.67|31122015|01|NLSSA003030|AEGR590419SW0|</v>
      </c>
    </row>
    <row r="3196" spans="1:20" x14ac:dyDescent="0.25">
      <c r="A3196" s="5">
        <v>19</v>
      </c>
      <c r="B3196" s="27" t="s">
        <v>1047</v>
      </c>
      <c r="C3196" s="5">
        <v>2016</v>
      </c>
      <c r="D3196" s="5">
        <v>416</v>
      </c>
      <c r="E3196" s="8" t="s">
        <v>232</v>
      </c>
      <c r="F3196" s="8" t="s">
        <v>1492</v>
      </c>
      <c r="G3196" s="8"/>
      <c r="H3196" s="8" t="s">
        <v>1062</v>
      </c>
      <c r="I3196" s="8" t="s">
        <v>234</v>
      </c>
      <c r="J3196" s="8">
        <v>5678.67</v>
      </c>
      <c r="K3196" s="28" t="s">
        <v>320</v>
      </c>
      <c r="L3196" s="29" t="s">
        <v>799</v>
      </c>
      <c r="M3196">
        <v>1914860170</v>
      </c>
      <c r="N3196" t="str">
        <f>VLOOKUP(M3196,[2]CLUES!$A:$B,2,0)</f>
        <v>NLSSA014295</v>
      </c>
      <c r="O3196" t="str">
        <f t="shared" si="98"/>
        <v>DE LA FUENTE,/LETICIA</v>
      </c>
      <c r="P3196" t="s">
        <v>234</v>
      </c>
      <c r="Q3196" s="27" t="s">
        <v>799</v>
      </c>
      <c r="R3196">
        <v>1914863000</v>
      </c>
      <c r="S3196" t="s">
        <v>230</v>
      </c>
      <c r="T3196" t="str">
        <f t="shared" si="99"/>
        <v>19|1|2016|416|M02082|DE LA FUENTE,/LETICIA|5678.67|31122015|01|NLSSA003030|FULE610315FH0|</v>
      </c>
    </row>
    <row r="3197" spans="1:20" x14ac:dyDescent="0.25">
      <c r="A3197" s="5">
        <v>19</v>
      </c>
      <c r="B3197" s="27" t="s">
        <v>1047</v>
      </c>
      <c r="C3197" s="5">
        <v>2016</v>
      </c>
      <c r="D3197" s="5">
        <v>416</v>
      </c>
      <c r="E3197" s="8" t="s">
        <v>25</v>
      </c>
      <c r="F3197" s="8" t="s">
        <v>1492</v>
      </c>
      <c r="G3197" s="8"/>
      <c r="H3197" s="8" t="s">
        <v>3372</v>
      </c>
      <c r="I3197" s="8" t="s">
        <v>234</v>
      </c>
      <c r="J3197" s="8">
        <v>5198</v>
      </c>
      <c r="K3197" s="28" t="s">
        <v>320</v>
      </c>
      <c r="L3197" s="29" t="s">
        <v>799</v>
      </c>
      <c r="M3197">
        <v>1914860170</v>
      </c>
      <c r="N3197" t="str">
        <f>VLOOKUP(M3197,[2]CLUES!$A:$B,2,0)</f>
        <v>NLSSA014295</v>
      </c>
      <c r="O3197" t="str">
        <f t="shared" si="98"/>
        <v>DE LA FUENTE,/MANUELA</v>
      </c>
      <c r="P3197" t="s">
        <v>234</v>
      </c>
      <c r="Q3197" s="27" t="s">
        <v>799</v>
      </c>
      <c r="R3197">
        <v>1914863000</v>
      </c>
      <c r="S3197" t="s">
        <v>6974</v>
      </c>
      <c r="T3197" t="str">
        <f t="shared" si="99"/>
        <v>19|1|2016|416|M02036|DE LA FUENTE,/MANUELA|5198|31122015|01|NLSSA003030|FUMA650322B73|</v>
      </c>
    </row>
    <row r="3198" spans="1:20" x14ac:dyDescent="0.25">
      <c r="A3198" s="5">
        <v>19</v>
      </c>
      <c r="B3198" s="27" t="s">
        <v>1047</v>
      </c>
      <c r="C3198" s="5">
        <v>2016</v>
      </c>
      <c r="D3198" s="5">
        <v>416</v>
      </c>
      <c r="E3198" s="8" t="s">
        <v>1392</v>
      </c>
      <c r="F3198" s="8" t="s">
        <v>896</v>
      </c>
      <c r="G3198" s="8" t="s">
        <v>924</v>
      </c>
      <c r="H3198" s="8" t="s">
        <v>1436</v>
      </c>
      <c r="I3198" s="8" t="s">
        <v>234</v>
      </c>
      <c r="J3198" s="8">
        <v>5452.67</v>
      </c>
      <c r="K3198" s="28" t="s">
        <v>320</v>
      </c>
      <c r="L3198" s="29" t="s">
        <v>799</v>
      </c>
      <c r="M3198">
        <v>1914860170</v>
      </c>
      <c r="N3198" t="str">
        <f>VLOOKUP(M3198,[2]CLUES!$A:$B,2,0)</f>
        <v>NLSSA014295</v>
      </c>
      <c r="O3198" t="str">
        <f t="shared" si="98"/>
        <v>GARCIA,SALAZAR/MARIA DEL ROSARIO</v>
      </c>
      <c r="P3198" t="s">
        <v>234</v>
      </c>
      <c r="Q3198" s="27" t="s">
        <v>799</v>
      </c>
      <c r="R3198">
        <v>1914863000</v>
      </c>
      <c r="S3198" t="s">
        <v>6975</v>
      </c>
      <c r="T3198" t="str">
        <f t="shared" si="99"/>
        <v>19|1|2016|416|M02038|GARCIA,SALAZAR/MARIA DEL ROSARIO|5452.67|31122015|01|NLSSA003030|GASR660710RD2|</v>
      </c>
    </row>
    <row r="3199" spans="1:20" x14ac:dyDescent="0.25">
      <c r="A3199" s="5">
        <v>19</v>
      </c>
      <c r="B3199" s="27" t="s">
        <v>1047</v>
      </c>
      <c r="C3199" s="5">
        <v>2016</v>
      </c>
      <c r="D3199" s="5">
        <v>416</v>
      </c>
      <c r="E3199" s="8" t="s">
        <v>25</v>
      </c>
      <c r="F3199" s="8" t="s">
        <v>1563</v>
      </c>
      <c r="G3199" s="8" t="s">
        <v>1492</v>
      </c>
      <c r="H3199" s="8" t="s">
        <v>1780</v>
      </c>
      <c r="I3199" s="8" t="s">
        <v>234</v>
      </c>
      <c r="J3199" s="8">
        <v>5198</v>
      </c>
      <c r="K3199" s="28" t="s">
        <v>320</v>
      </c>
      <c r="L3199" s="29" t="s">
        <v>799</v>
      </c>
      <c r="M3199">
        <v>1914860170</v>
      </c>
      <c r="N3199" t="str">
        <f>VLOOKUP(M3199,[2]CLUES!$A:$B,2,0)</f>
        <v>NLSSA014295</v>
      </c>
      <c r="O3199" t="str">
        <f t="shared" si="98"/>
        <v>IBARRA,DE LA FUENTE/MARIA DOLORES</v>
      </c>
      <c r="P3199" t="s">
        <v>234</v>
      </c>
      <c r="Q3199" s="27" t="s">
        <v>799</v>
      </c>
      <c r="R3199">
        <v>1914863000</v>
      </c>
      <c r="S3199" t="s">
        <v>6976</v>
      </c>
      <c r="T3199" t="str">
        <f t="shared" si="99"/>
        <v>19|1|2016|416|M02036|IBARRA,DE LA FUENTE/MARIA DOLORES|5198|31122015|01|NLSSA003030|IAFD610227R61|</v>
      </c>
    </row>
    <row r="3200" spans="1:20" x14ac:dyDescent="0.25">
      <c r="A3200" s="5">
        <v>19</v>
      </c>
      <c r="B3200" s="27" t="s">
        <v>1047</v>
      </c>
      <c r="C3200" s="5">
        <v>2016</v>
      </c>
      <c r="D3200" s="5">
        <v>416</v>
      </c>
      <c r="E3200" s="8" t="s">
        <v>49</v>
      </c>
      <c r="F3200" s="8" t="s">
        <v>902</v>
      </c>
      <c r="G3200" s="8" t="s">
        <v>5286</v>
      </c>
      <c r="H3200" s="8" t="s">
        <v>1069</v>
      </c>
      <c r="I3200" s="8" t="s">
        <v>234</v>
      </c>
      <c r="J3200" s="8">
        <v>4861.17</v>
      </c>
      <c r="K3200" s="28" t="s">
        <v>320</v>
      </c>
      <c r="L3200" s="29" t="s">
        <v>799</v>
      </c>
      <c r="M3200">
        <v>1914860170</v>
      </c>
      <c r="N3200" t="str">
        <f>VLOOKUP(M3200,[2]CLUES!$A:$B,2,0)</f>
        <v>NLSSA014295</v>
      </c>
      <c r="O3200" t="str">
        <f t="shared" si="98"/>
        <v>MARTINEZ,ALDAY/YOLANDA</v>
      </c>
      <c r="P3200" t="s">
        <v>234</v>
      </c>
      <c r="Q3200" s="27" t="s">
        <v>799</v>
      </c>
      <c r="R3200">
        <v>1914863000</v>
      </c>
      <c r="S3200" t="s">
        <v>6977</v>
      </c>
      <c r="T3200" t="str">
        <f t="shared" si="99"/>
        <v>19|1|2016|416|M01006|MARTINEZ,ALDAY/YOLANDA|4861.17|31122015|01|NLSSA003030|MAAY620809MC1|</v>
      </c>
    </row>
    <row r="3201" spans="1:20" x14ac:dyDescent="0.25">
      <c r="A3201" s="5">
        <v>19</v>
      </c>
      <c r="B3201" s="27" t="s">
        <v>1047</v>
      </c>
      <c r="C3201" s="5">
        <v>2016</v>
      </c>
      <c r="D3201" s="5">
        <v>416</v>
      </c>
      <c r="E3201" s="8" t="s">
        <v>49</v>
      </c>
      <c r="F3201" s="8" t="s">
        <v>902</v>
      </c>
      <c r="G3201" s="8" t="s">
        <v>874</v>
      </c>
      <c r="H3201" s="8" t="s">
        <v>3185</v>
      </c>
      <c r="I3201" s="8" t="s">
        <v>234</v>
      </c>
      <c r="J3201" s="8">
        <v>9358.67</v>
      </c>
      <c r="K3201" s="28" t="s">
        <v>320</v>
      </c>
      <c r="L3201" s="29" t="s">
        <v>799</v>
      </c>
      <c r="M3201">
        <v>1914860170</v>
      </c>
      <c r="N3201" t="str">
        <f>VLOOKUP(M3201,[2]CLUES!$A:$B,2,0)</f>
        <v>NLSSA014295</v>
      </c>
      <c r="O3201" t="str">
        <f t="shared" si="98"/>
        <v>MARTINEZ,HERNANDEZ/SERGIO</v>
      </c>
      <c r="P3201" t="s">
        <v>234</v>
      </c>
      <c r="Q3201" s="27" t="s">
        <v>799</v>
      </c>
      <c r="R3201">
        <v>1914863000</v>
      </c>
      <c r="S3201" t="s">
        <v>6978</v>
      </c>
      <c r="T3201" t="str">
        <f t="shared" si="99"/>
        <v>19|1|2016|416|M01006|MARTINEZ,HERNANDEZ/SERGIO|9358.67|31122015|01|NLSSA003030|MAHS600914744|</v>
      </c>
    </row>
    <row r="3202" spans="1:20" x14ac:dyDescent="0.25">
      <c r="A3202" s="5">
        <v>19</v>
      </c>
      <c r="B3202" s="27" t="s">
        <v>1047</v>
      </c>
      <c r="C3202" s="5">
        <v>2016</v>
      </c>
      <c r="D3202" s="5">
        <v>416</v>
      </c>
      <c r="E3202" s="8" t="s">
        <v>49</v>
      </c>
      <c r="F3202" s="8" t="s">
        <v>874</v>
      </c>
      <c r="G3202" s="8" t="s">
        <v>6979</v>
      </c>
      <c r="H3202" s="8" t="s">
        <v>6980</v>
      </c>
      <c r="I3202" s="8" t="s">
        <v>1722</v>
      </c>
      <c r="J3202" s="8">
        <v>9358.67</v>
      </c>
      <c r="K3202" s="28" t="s">
        <v>320</v>
      </c>
      <c r="L3202" s="29" t="s">
        <v>799</v>
      </c>
      <c r="M3202">
        <v>1914860170</v>
      </c>
      <c r="N3202" t="str">
        <f>VLOOKUP(M3202,[2]CLUES!$A:$B,2,0)</f>
        <v>NLSSA014295</v>
      </c>
      <c r="O3202" t="str">
        <f t="shared" si="98"/>
        <v>HERNANDEZ,RUBI/RAMON EDGAR</v>
      </c>
      <c r="P3202" t="s">
        <v>1722</v>
      </c>
      <c r="Q3202" s="27" t="s">
        <v>799</v>
      </c>
      <c r="R3202">
        <v>1914863010</v>
      </c>
      <c r="S3202" t="s">
        <v>6981</v>
      </c>
      <c r="T3202" t="str">
        <f t="shared" si="99"/>
        <v>19|1|2016|416|M01006|HERNANDEZ,RUBI/RAMON EDGAR|9358.67|31122015|01|NLSSA014843|HERR631110GY8|</v>
      </c>
    </row>
    <row r="3203" spans="1:20" x14ac:dyDescent="0.25">
      <c r="A3203" s="5">
        <v>19</v>
      </c>
      <c r="B3203" s="27" t="s">
        <v>1047</v>
      </c>
      <c r="C3203" s="5">
        <v>2016</v>
      </c>
      <c r="D3203" s="5">
        <v>416</v>
      </c>
      <c r="E3203" s="8" t="s">
        <v>25</v>
      </c>
      <c r="F3203" s="8" t="s">
        <v>6982</v>
      </c>
      <c r="G3203" s="8" t="s">
        <v>6933</v>
      </c>
      <c r="H3203" s="8" t="s">
        <v>1351</v>
      </c>
      <c r="I3203" s="8" t="s">
        <v>1722</v>
      </c>
      <c r="J3203" s="8">
        <v>5198</v>
      </c>
      <c r="K3203" s="28" t="s">
        <v>320</v>
      </c>
      <c r="L3203" s="29" t="s">
        <v>799</v>
      </c>
      <c r="M3203">
        <v>1914860170</v>
      </c>
      <c r="N3203" t="str">
        <f>VLOOKUP(M3203,[2]CLUES!$A:$B,2,0)</f>
        <v>NLSSA014295</v>
      </c>
      <c r="O3203" t="str">
        <f t="shared" si="98"/>
        <v>SORIA,NAVEJAR/NORMA ALICIA</v>
      </c>
      <c r="P3203" t="s">
        <v>1722</v>
      </c>
      <c r="Q3203" s="27" t="s">
        <v>799</v>
      </c>
      <c r="R3203">
        <v>1914863010</v>
      </c>
      <c r="S3203" t="s">
        <v>6983</v>
      </c>
      <c r="T3203" t="str">
        <f t="shared" si="99"/>
        <v>19|1|2016|416|M02036|SORIA,NAVEJAR/NORMA ALICIA|5198|31122015|01|NLSSA014843|SONN671019QH8|</v>
      </c>
    </row>
    <row r="3204" spans="1:20" x14ac:dyDescent="0.25">
      <c r="A3204" s="5">
        <v>19</v>
      </c>
      <c r="B3204" s="27" t="s">
        <v>1047</v>
      </c>
      <c r="C3204" s="5">
        <v>2016</v>
      </c>
      <c r="D3204" s="5">
        <v>416</v>
      </c>
      <c r="E3204" s="8" t="s">
        <v>297</v>
      </c>
      <c r="F3204" s="8" t="s">
        <v>2142</v>
      </c>
      <c r="G3204" s="8" t="s">
        <v>896</v>
      </c>
      <c r="H3204" s="8" t="s">
        <v>6984</v>
      </c>
      <c r="I3204" s="8" t="s">
        <v>3888</v>
      </c>
      <c r="J3204" s="8">
        <v>8885.33</v>
      </c>
      <c r="K3204" s="28" t="s">
        <v>320</v>
      </c>
      <c r="L3204" s="29" t="s">
        <v>799</v>
      </c>
      <c r="M3204">
        <v>1914860170</v>
      </c>
      <c r="N3204" t="str">
        <f>VLOOKUP(M3204,[2]CLUES!$A:$B,2,0)</f>
        <v>NLSSA014295</v>
      </c>
      <c r="O3204" t="str">
        <f t="shared" si="98"/>
        <v>CAMARILLO,GARCIA/JESSICA JANETH</v>
      </c>
      <c r="P3204" t="s">
        <v>3888</v>
      </c>
      <c r="Q3204" s="27" t="s">
        <v>799</v>
      </c>
      <c r="R3204">
        <v>1914863020</v>
      </c>
      <c r="S3204" t="s">
        <v>6985</v>
      </c>
      <c r="T3204" t="str">
        <f t="shared" si="99"/>
        <v>19|1|2016|416|M02107|CAMARILLO,GARCIA/JESSICA JANETH|8885.33|31122015|01|NLSSA002984|CAGJ781028SW8|</v>
      </c>
    </row>
    <row r="3205" spans="1:20" x14ac:dyDescent="0.25">
      <c r="A3205" s="5">
        <v>19</v>
      </c>
      <c r="B3205" s="27" t="s">
        <v>1047</v>
      </c>
      <c r="C3205" s="5">
        <v>2016</v>
      </c>
      <c r="D3205" s="5">
        <v>416</v>
      </c>
      <c r="E3205" s="8" t="s">
        <v>3845</v>
      </c>
      <c r="F3205" s="8" t="s">
        <v>856</v>
      </c>
      <c r="G3205" s="8" t="s">
        <v>930</v>
      </c>
      <c r="H3205" s="8" t="s">
        <v>6986</v>
      </c>
      <c r="I3205" s="8" t="s">
        <v>3888</v>
      </c>
      <c r="J3205" s="8">
        <v>5452.67</v>
      </c>
      <c r="K3205" s="28" t="s">
        <v>320</v>
      </c>
      <c r="L3205" s="29" t="s">
        <v>799</v>
      </c>
      <c r="M3205">
        <v>1914860170</v>
      </c>
      <c r="N3205" t="str">
        <f>VLOOKUP(M3205,[2]CLUES!$A:$B,2,0)</f>
        <v>NLSSA014295</v>
      </c>
      <c r="O3205" t="str">
        <f t="shared" si="98"/>
        <v>LOPEZ,VILLARREAL/MAXIMA EULALIA</v>
      </c>
      <c r="P3205" t="s">
        <v>3888</v>
      </c>
      <c r="Q3205" s="27" t="s">
        <v>799</v>
      </c>
      <c r="R3205">
        <v>1914863020</v>
      </c>
      <c r="S3205" t="s">
        <v>6987</v>
      </c>
      <c r="T3205" t="str">
        <f t="shared" si="99"/>
        <v>19|1|2016|416|M02014|LOPEZ,VILLARREAL/MAXIMA EULALIA|5452.67|31122015|01|NLSSA002984|LOVM7202124Y0|</v>
      </c>
    </row>
    <row r="3206" spans="1:20" x14ac:dyDescent="0.25">
      <c r="A3206" s="5">
        <v>19</v>
      </c>
      <c r="B3206" s="27" t="s">
        <v>1047</v>
      </c>
      <c r="C3206" s="5">
        <v>2016</v>
      </c>
      <c r="D3206" s="5">
        <v>416</v>
      </c>
      <c r="E3206" s="8" t="s">
        <v>224</v>
      </c>
      <c r="F3206" s="8" t="s">
        <v>875</v>
      </c>
      <c r="G3206" s="8" t="s">
        <v>3787</v>
      </c>
      <c r="H3206" s="8" t="s">
        <v>6988</v>
      </c>
      <c r="I3206" s="8" t="s">
        <v>3888</v>
      </c>
      <c r="J3206" s="8">
        <v>8012.65</v>
      </c>
      <c r="K3206" s="28" t="s">
        <v>320</v>
      </c>
      <c r="L3206" s="29" t="s">
        <v>799</v>
      </c>
      <c r="M3206">
        <v>1914860170</v>
      </c>
      <c r="N3206" t="str">
        <f>VLOOKUP(M3206,[2]CLUES!$A:$B,2,0)</f>
        <v>NLSSA014295</v>
      </c>
      <c r="O3206" t="str">
        <f t="shared" ref="O3206:O3269" si="100">CONCATENATE(F3206,",",G3206,"/",H3206)</f>
        <v>MEDINA,GUILLEN/LEONOR</v>
      </c>
      <c r="P3206" t="s">
        <v>3888</v>
      </c>
      <c r="Q3206" s="27" t="s">
        <v>799</v>
      </c>
      <c r="R3206">
        <v>1914863020</v>
      </c>
      <c r="S3206" t="s">
        <v>6989</v>
      </c>
      <c r="T3206" t="str">
        <f t="shared" ref="T3206:T3269" si="101">CONCATENATE(A3206,"|",B3206,"|",C3206,"|",D3206,"|",E3206,"|",O3206,"|",J3206,"|",K3206,"|",Q3206,"|",I3206,"|",S3206,"|")</f>
        <v>19|1|2016|416|M02105|MEDINA,GUILLEN/LEONOR|8012.65|31122015|01|NLSSA002984|MEGL690510K22|</v>
      </c>
    </row>
    <row r="3207" spans="1:20" x14ac:dyDescent="0.25">
      <c r="A3207" s="5">
        <v>19</v>
      </c>
      <c r="B3207" s="27" t="s">
        <v>1047</v>
      </c>
      <c r="C3207" s="5">
        <v>2016</v>
      </c>
      <c r="D3207" s="5">
        <v>416</v>
      </c>
      <c r="E3207" s="8" t="s">
        <v>91</v>
      </c>
      <c r="F3207" s="8" t="s">
        <v>895</v>
      </c>
      <c r="G3207" s="8" t="s">
        <v>1168</v>
      </c>
      <c r="H3207" s="8" t="s">
        <v>2893</v>
      </c>
      <c r="I3207" s="8" t="s">
        <v>2628</v>
      </c>
      <c r="J3207" s="8">
        <v>4796.67</v>
      </c>
      <c r="K3207" s="28" t="s">
        <v>320</v>
      </c>
      <c r="L3207" s="29" t="s">
        <v>799</v>
      </c>
      <c r="M3207">
        <v>1914860170</v>
      </c>
      <c r="N3207" t="str">
        <f>VLOOKUP(M3207,[2]CLUES!$A:$B,2,0)</f>
        <v>NLSSA014295</v>
      </c>
      <c r="O3207" t="str">
        <f t="shared" si="100"/>
        <v>LUNA,VAZQUEZ/FELIX</v>
      </c>
      <c r="P3207" t="s">
        <v>2628</v>
      </c>
      <c r="Q3207" s="27" t="s">
        <v>799</v>
      </c>
      <c r="R3207">
        <v>1914869430</v>
      </c>
      <c r="S3207" t="s">
        <v>6990</v>
      </c>
      <c r="T3207" t="str">
        <f t="shared" si="101"/>
        <v>19|1|2016|416|M03020|LUNA,VAZQUEZ/FELIX|4796.67|31122015|01|NLSSA001263|LUVF620602NY8|</v>
      </c>
    </row>
    <row r="3208" spans="1:20" x14ac:dyDescent="0.25">
      <c r="A3208" s="5">
        <v>19</v>
      </c>
      <c r="B3208" s="27" t="s">
        <v>1047</v>
      </c>
      <c r="C3208" s="5">
        <v>2016</v>
      </c>
      <c r="D3208" s="5">
        <v>416</v>
      </c>
      <c r="E3208" s="8" t="s">
        <v>206</v>
      </c>
      <c r="F3208" s="8" t="s">
        <v>902</v>
      </c>
      <c r="G3208" s="8" t="s">
        <v>1159</v>
      </c>
      <c r="H3208" s="8" t="s">
        <v>6991</v>
      </c>
      <c r="I3208" s="8" t="s">
        <v>2628</v>
      </c>
      <c r="J3208" s="8">
        <v>4746.67</v>
      </c>
      <c r="K3208" s="28" t="s">
        <v>320</v>
      </c>
      <c r="L3208" s="29" t="s">
        <v>799</v>
      </c>
      <c r="M3208">
        <v>1914860170</v>
      </c>
      <c r="N3208" t="str">
        <f>VLOOKUP(M3208,[2]CLUES!$A:$B,2,0)</f>
        <v>NLSSA014295</v>
      </c>
      <c r="O3208" t="str">
        <f t="shared" si="100"/>
        <v>MARTINEZ,CRUZ/OSCAR RICARDO</v>
      </c>
      <c r="P3208" t="s">
        <v>2628</v>
      </c>
      <c r="Q3208" s="27" t="s">
        <v>799</v>
      </c>
      <c r="R3208">
        <v>1914869430</v>
      </c>
      <c r="S3208" t="s">
        <v>6992</v>
      </c>
      <c r="T3208" t="str">
        <f t="shared" si="101"/>
        <v>19|1|2016|416|M03023|MARTINEZ,CRUZ/OSCAR RICARDO|4746.67|31122015|01|NLSSA001263|MACO770824CKA|</v>
      </c>
    </row>
    <row r="3209" spans="1:20" x14ac:dyDescent="0.25">
      <c r="A3209" s="5">
        <v>19</v>
      </c>
      <c r="B3209" s="27" t="s">
        <v>1047</v>
      </c>
      <c r="C3209" s="5">
        <v>2016</v>
      </c>
      <c r="D3209" s="5">
        <v>416</v>
      </c>
      <c r="E3209" s="8" t="s">
        <v>206</v>
      </c>
      <c r="F3209" s="8" t="s">
        <v>1796</v>
      </c>
      <c r="G3209" s="8" t="s">
        <v>1258</v>
      </c>
      <c r="H3209" s="8" t="s">
        <v>2188</v>
      </c>
      <c r="I3209" s="8" t="s">
        <v>2628</v>
      </c>
      <c r="J3209" s="8">
        <v>4746.67</v>
      </c>
      <c r="K3209" s="28" t="s">
        <v>320</v>
      </c>
      <c r="L3209" s="29" t="s">
        <v>799</v>
      </c>
      <c r="M3209">
        <v>1914860170</v>
      </c>
      <c r="N3209" t="str">
        <f>VLOOKUP(M3209,[2]CLUES!$A:$B,2,0)</f>
        <v>NLSSA014295</v>
      </c>
      <c r="O3209" t="str">
        <f t="shared" si="100"/>
        <v>MARES,GUERRERO/EDMUNDO</v>
      </c>
      <c r="P3209" t="s">
        <v>2628</v>
      </c>
      <c r="Q3209" s="27" t="s">
        <v>799</v>
      </c>
      <c r="R3209">
        <v>1914869430</v>
      </c>
      <c r="S3209" t="s">
        <v>6993</v>
      </c>
      <c r="T3209" t="str">
        <f t="shared" si="101"/>
        <v>19|1|2016|416|M03023|MARES,GUERRERO/EDMUNDO|4746.67|31122015|01|NLSSA001263|MAGE7105249B4|</v>
      </c>
    </row>
    <row r="3210" spans="1:20" x14ac:dyDescent="0.25">
      <c r="A3210" s="5">
        <v>19</v>
      </c>
      <c r="B3210" s="27" t="s">
        <v>1047</v>
      </c>
      <c r="C3210" s="5">
        <v>2016</v>
      </c>
      <c r="D3210" s="5">
        <v>416</v>
      </c>
      <c r="E3210" s="8" t="s">
        <v>80</v>
      </c>
      <c r="F3210" s="8" t="s">
        <v>902</v>
      </c>
      <c r="G3210" s="8" t="s">
        <v>896</v>
      </c>
      <c r="H3210" s="8" t="s">
        <v>6994</v>
      </c>
      <c r="I3210" s="8" t="s">
        <v>2628</v>
      </c>
      <c r="J3210" s="8">
        <v>6008</v>
      </c>
      <c r="K3210" s="28" t="s">
        <v>320</v>
      </c>
      <c r="L3210" s="29" t="s">
        <v>799</v>
      </c>
      <c r="M3210">
        <v>1914860170</v>
      </c>
      <c r="N3210" t="str">
        <f>VLOOKUP(M3210,[2]CLUES!$A:$B,2,0)</f>
        <v>NLSSA014295</v>
      </c>
      <c r="O3210" t="str">
        <f t="shared" si="100"/>
        <v>MARTINEZ,GARCIA/OLGA MARCELA</v>
      </c>
      <c r="P3210" t="s">
        <v>2628</v>
      </c>
      <c r="Q3210" s="27" t="s">
        <v>799</v>
      </c>
      <c r="R3210">
        <v>1914869430</v>
      </c>
      <c r="S3210" t="s">
        <v>6995</v>
      </c>
      <c r="T3210" t="str">
        <f t="shared" si="101"/>
        <v>19|1|2016|416|M02035|MARTINEZ,GARCIA/OLGA MARCELA|6008|31122015|01|NLSSA001263|MAGO711230BH8|</v>
      </c>
    </row>
    <row r="3211" spans="1:20" x14ac:dyDescent="0.25">
      <c r="A3211" s="5">
        <v>19</v>
      </c>
      <c r="B3211" s="27" t="s">
        <v>1047</v>
      </c>
      <c r="C3211" s="5">
        <v>2016</v>
      </c>
      <c r="D3211" s="5">
        <v>416</v>
      </c>
      <c r="E3211" s="8" t="s">
        <v>97</v>
      </c>
      <c r="F3211" s="8" t="s">
        <v>1139</v>
      </c>
      <c r="G3211" s="8" t="s">
        <v>1168</v>
      </c>
      <c r="H3211" s="8" t="s">
        <v>6996</v>
      </c>
      <c r="I3211" s="8" t="s">
        <v>2628</v>
      </c>
      <c r="J3211" s="8">
        <v>9471.33</v>
      </c>
      <c r="K3211" s="28" t="s">
        <v>320</v>
      </c>
      <c r="L3211" s="29" t="s">
        <v>799</v>
      </c>
      <c r="M3211">
        <v>1914860170</v>
      </c>
      <c r="N3211" t="str">
        <f>VLOOKUP(M3211,[2]CLUES!$A:$B,2,0)</f>
        <v>NLSSA014295</v>
      </c>
      <c r="O3211" t="str">
        <f t="shared" si="100"/>
        <v>MENDOZA,VAZQUEZ/MARIA SATURNINA</v>
      </c>
      <c r="P3211" t="s">
        <v>2628</v>
      </c>
      <c r="Q3211" s="27" t="s">
        <v>799</v>
      </c>
      <c r="R3211">
        <v>1914869430</v>
      </c>
      <c r="S3211" t="s">
        <v>6997</v>
      </c>
      <c r="T3211" t="str">
        <f t="shared" si="101"/>
        <v>19|1|2016|416|M02031|MENDOZA,VAZQUEZ/MARIA SATURNINA|9471.33|31122015|01|NLSSA001263|MEVS5210061G9|</v>
      </c>
    </row>
    <row r="3212" spans="1:20" x14ac:dyDescent="0.25">
      <c r="A3212" s="5">
        <v>19</v>
      </c>
      <c r="B3212" s="27" t="s">
        <v>1047</v>
      </c>
      <c r="C3212" s="5">
        <v>2016</v>
      </c>
      <c r="D3212" s="5">
        <v>416</v>
      </c>
      <c r="E3212" s="8" t="s">
        <v>439</v>
      </c>
      <c r="F3212" s="8" t="s">
        <v>1899</v>
      </c>
      <c r="G3212" s="8" t="s">
        <v>4866</v>
      </c>
      <c r="H3212" s="8" t="s">
        <v>1532</v>
      </c>
      <c r="I3212" s="8" t="s">
        <v>2628</v>
      </c>
      <c r="J3212" s="8">
        <v>4780</v>
      </c>
      <c r="K3212" s="28" t="s">
        <v>320</v>
      </c>
      <c r="L3212" s="29" t="s">
        <v>799</v>
      </c>
      <c r="M3212">
        <v>1914860170</v>
      </c>
      <c r="N3212" t="str">
        <f>VLOOKUP(M3212,[2]CLUES!$A:$B,2,0)</f>
        <v>NLSSA014295</v>
      </c>
      <c r="O3212" t="str">
        <f t="shared" si="100"/>
        <v>MENDEZ,VELASCO/VERONICA</v>
      </c>
      <c r="P3212" t="s">
        <v>2628</v>
      </c>
      <c r="Q3212" s="27" t="s">
        <v>799</v>
      </c>
      <c r="R3212">
        <v>1914869430</v>
      </c>
      <c r="S3212" t="s">
        <v>6998</v>
      </c>
      <c r="T3212" t="str">
        <f t="shared" si="101"/>
        <v>19|1|2016|416|M03021|MENDEZ,VELASCO/VERONICA|4780|31122015|01|NLSSA001263|MEVV600730MW6|</v>
      </c>
    </row>
    <row r="3213" spans="1:20" x14ac:dyDescent="0.25">
      <c r="A3213" s="5">
        <v>19</v>
      </c>
      <c r="B3213" s="27" t="s">
        <v>1047</v>
      </c>
      <c r="C3213" s="5">
        <v>2016</v>
      </c>
      <c r="D3213" s="5">
        <v>416</v>
      </c>
      <c r="E3213" s="8" t="s">
        <v>616</v>
      </c>
      <c r="F3213" s="8" t="s">
        <v>1412</v>
      </c>
      <c r="G3213" s="8" t="s">
        <v>1922</v>
      </c>
      <c r="H3213" s="8" t="s">
        <v>6999</v>
      </c>
      <c r="I3213" s="8" t="s">
        <v>2628</v>
      </c>
      <c r="J3213" s="8">
        <v>4733.34</v>
      </c>
      <c r="K3213" s="28" t="s">
        <v>320</v>
      </c>
      <c r="L3213" s="29" t="s">
        <v>799</v>
      </c>
      <c r="M3213">
        <v>1914860170</v>
      </c>
      <c r="N3213" t="str">
        <f>VLOOKUP(M3213,[2]CLUES!$A:$B,2,0)</f>
        <v>NLSSA014295</v>
      </c>
      <c r="O3213" t="str">
        <f t="shared" si="100"/>
        <v>MORENO,ALMANZA/MARIA CONSUELO</v>
      </c>
      <c r="P3213" t="s">
        <v>2628</v>
      </c>
      <c r="Q3213" s="27" t="s">
        <v>799</v>
      </c>
      <c r="R3213">
        <v>1914869430</v>
      </c>
      <c r="S3213" t="s">
        <v>7000</v>
      </c>
      <c r="T3213" t="str">
        <f t="shared" si="101"/>
        <v>19|1|2016|416|M02047|MORENO,ALMANZA/MARIA CONSUELO|4733.34|31122015|01|NLSSA001263|MOAC611228LR9|</v>
      </c>
    </row>
    <row r="3214" spans="1:20" x14ac:dyDescent="0.25">
      <c r="A3214" s="5">
        <v>19</v>
      </c>
      <c r="B3214" s="27" t="s">
        <v>1047</v>
      </c>
      <c r="C3214" s="5">
        <v>2016</v>
      </c>
      <c r="D3214" s="5">
        <v>416</v>
      </c>
      <c r="E3214" s="8" t="s">
        <v>80</v>
      </c>
      <c r="F3214" s="8" t="s">
        <v>1412</v>
      </c>
      <c r="G3214" s="8" t="s">
        <v>3490</v>
      </c>
      <c r="H3214" s="8" t="s">
        <v>7001</v>
      </c>
      <c r="I3214" s="8" t="s">
        <v>2628</v>
      </c>
      <c r="J3214" s="8">
        <v>6008</v>
      </c>
      <c r="K3214" s="28" t="s">
        <v>320</v>
      </c>
      <c r="L3214" s="29" t="s">
        <v>799</v>
      </c>
      <c r="M3214">
        <v>1914860170</v>
      </c>
      <c r="N3214" t="str">
        <f>VLOOKUP(M3214,[2]CLUES!$A:$B,2,0)</f>
        <v>NLSSA014295</v>
      </c>
      <c r="O3214" t="str">
        <f t="shared" si="100"/>
        <v>MORENO,ABUNDIS/MA. LOURDES</v>
      </c>
      <c r="P3214" t="s">
        <v>2628</v>
      </c>
      <c r="Q3214" s="27" t="s">
        <v>799</v>
      </c>
      <c r="R3214">
        <v>1914869430</v>
      </c>
      <c r="S3214" t="s">
        <v>7002</v>
      </c>
      <c r="T3214" t="str">
        <f t="shared" si="101"/>
        <v>19|1|2016|416|M02035|MORENO,ABUNDIS/MA. LOURDES|6008|31122015|01|NLSSA001263|MOAL570211N62|</v>
      </c>
    </row>
    <row r="3215" spans="1:20" x14ac:dyDescent="0.25">
      <c r="A3215" s="5">
        <v>19</v>
      </c>
      <c r="B3215" s="27" t="s">
        <v>1047</v>
      </c>
      <c r="C3215" s="5">
        <v>2016</v>
      </c>
      <c r="D3215" s="5">
        <v>416</v>
      </c>
      <c r="E3215" s="8" t="s">
        <v>206</v>
      </c>
      <c r="F3215" s="8" t="s">
        <v>1254</v>
      </c>
      <c r="G3215" s="8" t="s">
        <v>1860</v>
      </c>
      <c r="H3215" s="8" t="s">
        <v>7003</v>
      </c>
      <c r="I3215" s="8" t="s">
        <v>2628</v>
      </c>
      <c r="J3215" s="8">
        <v>4746.67</v>
      </c>
      <c r="K3215" s="28" t="s">
        <v>320</v>
      </c>
      <c r="L3215" s="29" t="s">
        <v>799</v>
      </c>
      <c r="M3215">
        <v>1914860170</v>
      </c>
      <c r="N3215" t="str">
        <f>VLOOKUP(M3215,[2]CLUES!$A:$B,2,0)</f>
        <v>NLSSA014295</v>
      </c>
      <c r="O3215" t="str">
        <f t="shared" si="100"/>
        <v>MORALES,SILVA/ENRIQUE ALONZO TADEO</v>
      </c>
      <c r="P3215" t="s">
        <v>2628</v>
      </c>
      <c r="Q3215" s="27" t="s">
        <v>799</v>
      </c>
      <c r="R3215">
        <v>1914869430</v>
      </c>
      <c r="S3215" t="s">
        <v>7004</v>
      </c>
      <c r="T3215" t="str">
        <f t="shared" si="101"/>
        <v>19|1|2016|416|M03023|MORALES,SILVA/ENRIQUE ALONZO TADEO|4746.67|31122015|01|NLSSA001263|MOSE741028UA7|</v>
      </c>
    </row>
    <row r="3216" spans="1:20" x14ac:dyDescent="0.25">
      <c r="A3216" s="5">
        <v>19</v>
      </c>
      <c r="B3216" s="27" t="s">
        <v>1047</v>
      </c>
      <c r="C3216" s="5">
        <v>2016</v>
      </c>
      <c r="D3216" s="5">
        <v>416</v>
      </c>
      <c r="E3216" s="8" t="s">
        <v>379</v>
      </c>
      <c r="F3216" s="8" t="s">
        <v>874</v>
      </c>
      <c r="G3216" s="8" t="s">
        <v>856</v>
      </c>
      <c r="H3216" s="8" t="s">
        <v>7005</v>
      </c>
      <c r="I3216" s="8" t="s">
        <v>1722</v>
      </c>
      <c r="J3216" s="8">
        <v>6008</v>
      </c>
      <c r="K3216" s="28" t="s">
        <v>320</v>
      </c>
      <c r="L3216" s="29" t="s">
        <v>799</v>
      </c>
      <c r="M3216">
        <v>1914860170</v>
      </c>
      <c r="N3216" t="str">
        <f>VLOOKUP(M3216,[2]CLUES!$A:$B,2,0)</f>
        <v>NLSSA014295</v>
      </c>
      <c r="O3216" t="str">
        <f t="shared" si="100"/>
        <v>HERNANDEZ,LOPEZ/ERCILIA</v>
      </c>
      <c r="P3216" t="s">
        <v>1722</v>
      </c>
      <c r="Q3216" s="27" t="s">
        <v>799</v>
      </c>
      <c r="R3216">
        <v>1914863060</v>
      </c>
      <c r="S3216" t="s">
        <v>7006</v>
      </c>
      <c r="T3216" t="str">
        <f t="shared" si="101"/>
        <v>19|1|2016|416|M02083|HERNANDEZ,LOPEZ/ERCILIA|6008|31122015|01|NLSSA014843|HELE610729G26|</v>
      </c>
    </row>
    <row r="3217" spans="1:20" x14ac:dyDescent="0.25">
      <c r="A3217" s="5">
        <v>19</v>
      </c>
      <c r="B3217" s="27" t="s">
        <v>1047</v>
      </c>
      <c r="C3217" s="5">
        <v>2016</v>
      </c>
      <c r="D3217" s="5">
        <v>416</v>
      </c>
      <c r="E3217" s="8" t="s">
        <v>49</v>
      </c>
      <c r="F3217" s="8" t="s">
        <v>3240</v>
      </c>
      <c r="G3217" s="8" t="s">
        <v>1719</v>
      </c>
      <c r="H3217" s="8" t="s">
        <v>7007</v>
      </c>
      <c r="I3217" s="8" t="s">
        <v>1722</v>
      </c>
      <c r="J3217" s="8">
        <v>9358.67</v>
      </c>
      <c r="K3217" s="28" t="s">
        <v>320</v>
      </c>
      <c r="L3217" s="29" t="s">
        <v>799</v>
      </c>
      <c r="M3217">
        <v>1914860170</v>
      </c>
      <c r="N3217" t="str">
        <f>VLOOKUP(M3217,[2]CLUES!$A:$B,2,0)</f>
        <v>NLSSA014295</v>
      </c>
      <c r="O3217" t="str">
        <f t="shared" si="100"/>
        <v>MAGA&amp;A,CASAS/PRIMITIVO</v>
      </c>
      <c r="P3217" t="s">
        <v>1722</v>
      </c>
      <c r="Q3217" s="27" t="s">
        <v>799</v>
      </c>
      <c r="R3217">
        <v>1914863060</v>
      </c>
      <c r="S3217" t="s">
        <v>7008</v>
      </c>
      <c r="T3217" t="str">
        <f t="shared" si="101"/>
        <v>19|1|2016|416|M01006|MAGA&amp;A,CASAS/PRIMITIVO|9358.67|31122015|01|NLSSA014843|MACP580610BE3|</v>
      </c>
    </row>
    <row r="3218" spans="1:20" x14ac:dyDescent="0.25">
      <c r="A3218" s="5">
        <v>19</v>
      </c>
      <c r="B3218" s="27" t="s">
        <v>1047</v>
      </c>
      <c r="C3218" s="5">
        <v>2016</v>
      </c>
      <c r="D3218" s="5">
        <v>416</v>
      </c>
      <c r="E3218" s="8" t="s">
        <v>80</v>
      </c>
      <c r="F3218" s="8" t="s">
        <v>1582</v>
      </c>
      <c r="G3218" s="8" t="s">
        <v>7009</v>
      </c>
      <c r="H3218" s="8" t="s">
        <v>7010</v>
      </c>
      <c r="I3218" s="8" t="s">
        <v>1722</v>
      </c>
      <c r="J3218" s="8">
        <v>6008</v>
      </c>
      <c r="K3218" s="28" t="s">
        <v>320</v>
      </c>
      <c r="L3218" s="29" t="s">
        <v>799</v>
      </c>
      <c r="M3218">
        <v>1914860170</v>
      </c>
      <c r="N3218" t="str">
        <f>VLOOKUP(M3218,[2]CLUES!$A:$B,2,0)</f>
        <v>NLSSA014295</v>
      </c>
      <c r="O3218" t="str">
        <f t="shared" si="100"/>
        <v>MALDONADO,ISASSI/YANET ARACELI</v>
      </c>
      <c r="P3218" t="s">
        <v>1722</v>
      </c>
      <c r="Q3218" s="27" t="s">
        <v>799</v>
      </c>
      <c r="R3218">
        <v>1914863060</v>
      </c>
      <c r="S3218" t="s">
        <v>7011</v>
      </c>
      <c r="T3218" t="str">
        <f t="shared" si="101"/>
        <v>19|1|2016|416|M02035|MALDONADO,ISASSI/YANET ARACELI|6008|31122015|01|NLSSA014843|MAIY7209261Z3|</v>
      </c>
    </row>
    <row r="3219" spans="1:20" x14ac:dyDescent="0.25">
      <c r="A3219" s="5">
        <v>19</v>
      </c>
      <c r="B3219" s="27" t="s">
        <v>1047</v>
      </c>
      <c r="C3219" s="5">
        <v>2016</v>
      </c>
      <c r="D3219" s="5">
        <v>416</v>
      </c>
      <c r="E3219" s="8" t="s">
        <v>49</v>
      </c>
      <c r="F3219" s="8" t="s">
        <v>1266</v>
      </c>
      <c r="G3219" s="8" t="s">
        <v>4089</v>
      </c>
      <c r="H3219" s="8" t="s">
        <v>7012</v>
      </c>
      <c r="I3219" s="8" t="s">
        <v>1722</v>
      </c>
      <c r="J3219" s="8">
        <v>9358.67</v>
      </c>
      <c r="K3219" s="28" t="s">
        <v>320</v>
      </c>
      <c r="L3219" s="29" t="s">
        <v>799</v>
      </c>
      <c r="M3219">
        <v>1914860170</v>
      </c>
      <c r="N3219" t="str">
        <f>VLOOKUP(M3219,[2]CLUES!$A:$B,2,0)</f>
        <v>NLSSA014295</v>
      </c>
      <c r="O3219" t="str">
        <f t="shared" si="100"/>
        <v>PEREZ,LICEA/EDNA</v>
      </c>
      <c r="P3219" t="s">
        <v>1722</v>
      </c>
      <c r="Q3219" s="27" t="s">
        <v>799</v>
      </c>
      <c r="R3219">
        <v>1914863060</v>
      </c>
      <c r="S3219" t="s">
        <v>7013</v>
      </c>
      <c r="T3219" t="str">
        <f t="shared" si="101"/>
        <v>19|1|2016|416|M01006|PEREZ,LICEA/EDNA|9358.67|31122015|01|NLSSA014843|PELE570621CZ8|</v>
      </c>
    </row>
    <row r="3220" spans="1:20" x14ac:dyDescent="0.25">
      <c r="A3220" s="5">
        <v>19</v>
      </c>
      <c r="B3220" s="27" t="s">
        <v>1047</v>
      </c>
      <c r="C3220" s="5">
        <v>2016</v>
      </c>
      <c r="D3220" s="5">
        <v>416</v>
      </c>
      <c r="E3220" s="8" t="s">
        <v>49</v>
      </c>
      <c r="F3220" s="8" t="s">
        <v>1091</v>
      </c>
      <c r="G3220" s="8" t="s">
        <v>1527</v>
      </c>
      <c r="H3220" s="8" t="s">
        <v>1268</v>
      </c>
      <c r="I3220" s="8" t="s">
        <v>1722</v>
      </c>
      <c r="J3220" s="8">
        <v>9358.67</v>
      </c>
      <c r="K3220" s="28" t="s">
        <v>320</v>
      </c>
      <c r="L3220" s="29" t="s">
        <v>799</v>
      </c>
      <c r="M3220">
        <v>1914860170</v>
      </c>
      <c r="N3220" t="str">
        <f>VLOOKUP(M3220,[2]CLUES!$A:$B,2,0)</f>
        <v>NLSSA014295</v>
      </c>
      <c r="O3220" t="str">
        <f t="shared" si="100"/>
        <v>RAMIREZ,AGUILAR/JESUS</v>
      </c>
      <c r="P3220" t="s">
        <v>1722</v>
      </c>
      <c r="Q3220" s="27" t="s">
        <v>799</v>
      </c>
      <c r="R3220">
        <v>1914863060</v>
      </c>
      <c r="S3220" t="s">
        <v>7014</v>
      </c>
      <c r="T3220" t="str">
        <f t="shared" si="101"/>
        <v>19|1|2016|416|M01006|RAMIREZ,AGUILAR/JESUS|9358.67|31122015|01|NLSSA014843|RAAJ581228QR9|</v>
      </c>
    </row>
    <row r="3221" spans="1:20" x14ac:dyDescent="0.25">
      <c r="A3221" s="5">
        <v>19</v>
      </c>
      <c r="B3221" s="27" t="s">
        <v>1047</v>
      </c>
      <c r="C3221" s="5">
        <v>2016</v>
      </c>
      <c r="D3221" s="5">
        <v>416</v>
      </c>
      <c r="E3221" s="8" t="s">
        <v>206</v>
      </c>
      <c r="F3221" s="8" t="s">
        <v>2037</v>
      </c>
      <c r="G3221" s="8" t="s">
        <v>1563</v>
      </c>
      <c r="H3221" s="8" t="s">
        <v>1615</v>
      </c>
      <c r="I3221" s="8" t="s">
        <v>1722</v>
      </c>
      <c r="J3221" s="8">
        <v>4746.67</v>
      </c>
      <c r="K3221" s="28" t="s">
        <v>320</v>
      </c>
      <c r="L3221" s="29" t="s">
        <v>799</v>
      </c>
      <c r="M3221">
        <v>1914860170</v>
      </c>
      <c r="N3221" t="str">
        <f>VLOOKUP(M3221,[2]CLUES!$A:$B,2,0)</f>
        <v>NLSSA014295</v>
      </c>
      <c r="O3221" t="str">
        <f t="shared" si="100"/>
        <v>ZAMORA,IBARRA/SANJUANA</v>
      </c>
      <c r="P3221" t="s">
        <v>1722</v>
      </c>
      <c r="Q3221" s="27" t="s">
        <v>799</v>
      </c>
      <c r="R3221">
        <v>1914863060</v>
      </c>
      <c r="S3221" t="s">
        <v>7015</v>
      </c>
      <c r="T3221" t="str">
        <f t="shared" si="101"/>
        <v>19|1|2016|416|M03023|ZAMORA,IBARRA/SANJUANA|4746.67|31122015|01|NLSSA014843|ZAIS580828966|</v>
      </c>
    </row>
    <row r="3222" spans="1:20" x14ac:dyDescent="0.25">
      <c r="A3222" s="5">
        <v>19</v>
      </c>
      <c r="B3222" s="27" t="s">
        <v>1047</v>
      </c>
      <c r="C3222" s="5">
        <v>2016</v>
      </c>
      <c r="D3222" s="5">
        <v>416</v>
      </c>
      <c r="E3222" s="8" t="s">
        <v>224</v>
      </c>
      <c r="F3222" s="8" t="s">
        <v>1641</v>
      </c>
      <c r="G3222" s="8" t="s">
        <v>896</v>
      </c>
      <c r="H3222" s="8" t="s">
        <v>1696</v>
      </c>
      <c r="I3222" s="8" t="s">
        <v>7016</v>
      </c>
      <c r="J3222" s="8">
        <v>8034.67</v>
      </c>
      <c r="K3222" s="28" t="s">
        <v>320</v>
      </c>
      <c r="L3222" s="29" t="s">
        <v>799</v>
      </c>
      <c r="M3222">
        <v>1914860170</v>
      </c>
      <c r="N3222" t="str">
        <f>VLOOKUP(M3222,[2]CLUES!$A:$B,2,0)</f>
        <v>NLSSA014295</v>
      </c>
      <c r="O3222" t="str">
        <f t="shared" si="100"/>
        <v>ALVARADO,GARCIA/IMELDA</v>
      </c>
      <c r="P3222" t="s">
        <v>7016</v>
      </c>
      <c r="Q3222" s="27" t="s">
        <v>799</v>
      </c>
      <c r="R3222">
        <v>1914863070</v>
      </c>
      <c r="S3222" t="s">
        <v>7017</v>
      </c>
      <c r="T3222" t="str">
        <f t="shared" si="101"/>
        <v>19|1|2016|416|M02105|ALVARADO,GARCIA/IMELDA|8034.67|31122015|01|NLSSA014925|AAGI680915TJ4|</v>
      </c>
    </row>
    <row r="3223" spans="1:20" x14ac:dyDescent="0.25">
      <c r="A3223" s="5">
        <v>19</v>
      </c>
      <c r="B3223" s="27" t="s">
        <v>1047</v>
      </c>
      <c r="C3223" s="5">
        <v>2016</v>
      </c>
      <c r="D3223" s="5">
        <v>416</v>
      </c>
      <c r="E3223" s="8" t="s">
        <v>217</v>
      </c>
      <c r="F3223" s="8" t="s">
        <v>1563</v>
      </c>
      <c r="G3223" s="8" t="s">
        <v>1119</v>
      </c>
      <c r="H3223" s="8" t="s">
        <v>7018</v>
      </c>
      <c r="I3223" s="8" t="s">
        <v>7016</v>
      </c>
      <c r="J3223" s="8">
        <v>5452.67</v>
      </c>
      <c r="K3223" s="28" t="s">
        <v>320</v>
      </c>
      <c r="L3223" s="29" t="s">
        <v>799</v>
      </c>
      <c r="M3223">
        <v>1914860170</v>
      </c>
      <c r="N3223" t="str">
        <f>VLOOKUP(M3223,[2]CLUES!$A:$B,2,0)</f>
        <v>NLSSA014295</v>
      </c>
      <c r="O3223" t="str">
        <f t="shared" si="100"/>
        <v>IBARRA,CARREON/MARYCRUZ</v>
      </c>
      <c r="P3223" t="s">
        <v>7016</v>
      </c>
      <c r="Q3223" s="27" t="s">
        <v>799</v>
      </c>
      <c r="R3223">
        <v>1914863070</v>
      </c>
      <c r="S3223" t="s">
        <v>7019</v>
      </c>
      <c r="T3223" t="str">
        <f t="shared" si="101"/>
        <v>19|1|2016|416|M03004|IBARRA,CARREON/MARYCRUZ|5452.67|31122015|01|NLSSA014925|IACM600816VD9|</v>
      </c>
    </row>
    <row r="3224" spans="1:20" x14ac:dyDescent="0.25">
      <c r="A3224" s="5">
        <v>19</v>
      </c>
      <c r="B3224" s="27" t="s">
        <v>1047</v>
      </c>
      <c r="C3224" s="5">
        <v>2016</v>
      </c>
      <c r="D3224" s="5">
        <v>416</v>
      </c>
      <c r="E3224" s="8" t="s">
        <v>49</v>
      </c>
      <c r="F3224" s="8" t="s">
        <v>3825</v>
      </c>
      <c r="G3224" s="8" t="s">
        <v>1127</v>
      </c>
      <c r="H3224" s="8" t="s">
        <v>7020</v>
      </c>
      <c r="I3224" s="8" t="s">
        <v>7016</v>
      </c>
      <c r="J3224" s="8">
        <v>9358.67</v>
      </c>
      <c r="K3224" s="28" t="s">
        <v>320</v>
      </c>
      <c r="L3224" s="29" t="s">
        <v>799</v>
      </c>
      <c r="M3224">
        <v>1914860170</v>
      </c>
      <c r="N3224" t="str">
        <f>VLOOKUP(M3224,[2]CLUES!$A:$B,2,0)</f>
        <v>NLSSA014295</v>
      </c>
      <c r="O3224" t="str">
        <f t="shared" si="100"/>
        <v>VILLAGOMEZ,JASSO/GLADYS CLAUDIA</v>
      </c>
      <c r="P3224" t="s">
        <v>7016</v>
      </c>
      <c r="Q3224" s="27" t="s">
        <v>799</v>
      </c>
      <c r="R3224">
        <v>1914863070</v>
      </c>
      <c r="S3224" t="s">
        <v>7021</v>
      </c>
      <c r="T3224" t="str">
        <f t="shared" si="101"/>
        <v>19|1|2016|416|M01006|VILLAGOMEZ,JASSO/GLADYS CLAUDIA|9358.67|31122015|01|NLSSA014925|VIJG690308I52|</v>
      </c>
    </row>
    <row r="3225" spans="1:20" x14ac:dyDescent="0.25">
      <c r="A3225" s="5">
        <v>19</v>
      </c>
      <c r="B3225" s="27" t="s">
        <v>1047</v>
      </c>
      <c r="C3225" s="5">
        <v>2016</v>
      </c>
      <c r="D3225" s="5">
        <v>416</v>
      </c>
      <c r="E3225" s="8" t="s">
        <v>224</v>
      </c>
      <c r="F3225" s="8" t="s">
        <v>2229</v>
      </c>
      <c r="G3225" s="8" t="s">
        <v>3427</v>
      </c>
      <c r="H3225" s="8" t="s">
        <v>7022</v>
      </c>
      <c r="I3225" s="8" t="s">
        <v>7023</v>
      </c>
      <c r="J3225" s="8">
        <v>8034.67</v>
      </c>
      <c r="K3225" s="28" t="s">
        <v>320</v>
      </c>
      <c r="L3225" s="29" t="s">
        <v>799</v>
      </c>
      <c r="M3225">
        <v>1914860170</v>
      </c>
      <c r="N3225" t="str">
        <f>VLOOKUP(M3225,[2]CLUES!$A:$B,2,0)</f>
        <v>NLSSA014295</v>
      </c>
      <c r="O3225" t="str">
        <f t="shared" si="100"/>
        <v>CASTA&amp;EDA,COLUNGA/ENEDELIA</v>
      </c>
      <c r="P3225" t="s">
        <v>7023</v>
      </c>
      <c r="Q3225" s="27" t="s">
        <v>799</v>
      </c>
      <c r="R3225">
        <v>1914863080</v>
      </c>
      <c r="S3225" t="s">
        <v>7024</v>
      </c>
      <c r="T3225" t="str">
        <f t="shared" si="101"/>
        <v>19|1|2016|416|M02105|CASTA&amp;EDA,COLUNGA/ENEDELIA|8034.67|31122015|01|NLSSA014633|CACE671122UF2|</v>
      </c>
    </row>
    <row r="3226" spans="1:20" x14ac:dyDescent="0.25">
      <c r="A3226" s="5">
        <v>19</v>
      </c>
      <c r="B3226" s="27" t="s">
        <v>1047</v>
      </c>
      <c r="C3226" s="5">
        <v>2016</v>
      </c>
      <c r="D3226" s="5">
        <v>416</v>
      </c>
      <c r="E3226" s="8" t="s">
        <v>1449</v>
      </c>
      <c r="F3226" s="8" t="s">
        <v>7025</v>
      </c>
      <c r="G3226" s="8" t="s">
        <v>2744</v>
      </c>
      <c r="H3226" s="8" t="s">
        <v>7026</v>
      </c>
      <c r="I3226" s="8" t="s">
        <v>7023</v>
      </c>
      <c r="J3226" s="8">
        <v>8978.67</v>
      </c>
      <c r="K3226" s="28" t="s">
        <v>320</v>
      </c>
      <c r="L3226" s="29" t="s">
        <v>799</v>
      </c>
      <c r="M3226">
        <v>1914860180</v>
      </c>
      <c r="N3226" t="str">
        <f>VLOOKUP(M3226,[2]CLUES!$A:$B,2,0)</f>
        <v>NLSSA002506</v>
      </c>
      <c r="O3226" t="str">
        <f t="shared" si="100"/>
        <v>SIXTOS,PEDROZA/COLUMBA</v>
      </c>
      <c r="P3226" t="s">
        <v>7023</v>
      </c>
      <c r="Q3226" s="27" t="s">
        <v>799</v>
      </c>
      <c r="R3226">
        <v>1914863080</v>
      </c>
      <c r="S3226" t="s">
        <v>7027</v>
      </c>
      <c r="T3226" t="str">
        <f t="shared" si="101"/>
        <v>19|1|2016|416|M01007|SIXTOS,PEDROZA/COLUMBA|8978.67|31122015|01|NLSSA014633|SIPC660706ASA|</v>
      </c>
    </row>
    <row r="3227" spans="1:20" x14ac:dyDescent="0.25">
      <c r="A3227" s="5">
        <v>19</v>
      </c>
      <c r="B3227" s="27" t="s">
        <v>1047</v>
      </c>
      <c r="C3227" s="5">
        <v>2016</v>
      </c>
      <c r="D3227" s="5">
        <v>416</v>
      </c>
      <c r="E3227" s="8" t="s">
        <v>49</v>
      </c>
      <c r="F3227" s="8" t="s">
        <v>1340</v>
      </c>
      <c r="G3227" s="8" t="s">
        <v>2015</v>
      </c>
      <c r="H3227" s="8" t="s">
        <v>7028</v>
      </c>
      <c r="I3227" s="8" t="s">
        <v>7023</v>
      </c>
      <c r="J3227" s="8">
        <v>9358.67</v>
      </c>
      <c r="K3227" s="28" t="s">
        <v>320</v>
      </c>
      <c r="L3227" s="29" t="s">
        <v>799</v>
      </c>
      <c r="M3227">
        <v>1914860220</v>
      </c>
      <c r="N3227" t="str">
        <f>VLOOKUP(M3227,[2]CLUES!$A:$B,2,0)</f>
        <v>NLSSA004273</v>
      </c>
      <c r="O3227" t="str">
        <f t="shared" si="100"/>
        <v>VILLEGAS,ROBLEDO/JESUS ALONSO</v>
      </c>
      <c r="P3227" t="s">
        <v>7023</v>
      </c>
      <c r="Q3227" s="27" t="s">
        <v>799</v>
      </c>
      <c r="R3227">
        <v>1914863080</v>
      </c>
      <c r="S3227" t="s">
        <v>7029</v>
      </c>
      <c r="T3227" t="str">
        <f t="shared" si="101"/>
        <v>19|1|2016|416|M01006|VILLEGAS,ROBLEDO/JESUS ALONSO|9358.67|31122015|01|NLSSA014633|VIRJ671113812|</v>
      </c>
    </row>
    <row r="3228" spans="1:20" x14ac:dyDescent="0.25">
      <c r="A3228" s="5">
        <v>19</v>
      </c>
      <c r="B3228" s="27" t="s">
        <v>1047</v>
      </c>
      <c r="C3228" s="5">
        <v>2016</v>
      </c>
      <c r="D3228" s="5">
        <v>416</v>
      </c>
      <c r="E3228" s="8" t="s">
        <v>49</v>
      </c>
      <c r="F3228" s="8" t="s">
        <v>2101</v>
      </c>
      <c r="G3228" s="8" t="s">
        <v>1869</v>
      </c>
      <c r="H3228" s="8" t="s">
        <v>810</v>
      </c>
      <c r="I3228" s="8" t="s">
        <v>7030</v>
      </c>
      <c r="J3228" s="8">
        <v>9358.67</v>
      </c>
      <c r="K3228" s="28" t="s">
        <v>320</v>
      </c>
      <c r="L3228" s="29" t="s">
        <v>799</v>
      </c>
      <c r="M3228">
        <v>1914860220</v>
      </c>
      <c r="N3228" t="str">
        <f>VLOOKUP(M3228,[2]CLUES!$A:$B,2,0)</f>
        <v>NLSSA004273</v>
      </c>
      <c r="O3228" t="str">
        <f t="shared" si="100"/>
        <v>GRIMALDO,VILLANUEVA/ARTURO</v>
      </c>
      <c r="P3228" t="s">
        <v>7030</v>
      </c>
      <c r="Q3228" s="27" t="s">
        <v>799</v>
      </c>
      <c r="R3228">
        <v>1914863090</v>
      </c>
      <c r="S3228" t="s">
        <v>7031</v>
      </c>
      <c r="T3228" t="str">
        <f t="shared" si="101"/>
        <v>19|1|2016|416|M01006|GRIMALDO,VILLANUEVA/ARTURO|9358.67|31122015|01|NLSSA014691|GIVA630410T72|</v>
      </c>
    </row>
    <row r="3229" spans="1:20" x14ac:dyDescent="0.25">
      <c r="A3229" s="5">
        <v>19</v>
      </c>
      <c r="B3229" s="27" t="s">
        <v>1047</v>
      </c>
      <c r="C3229" s="5">
        <v>2016</v>
      </c>
      <c r="D3229" s="5">
        <v>416</v>
      </c>
      <c r="E3229" s="8" t="s">
        <v>224</v>
      </c>
      <c r="F3229" s="8" t="s">
        <v>856</v>
      </c>
      <c r="G3229" s="8" t="s">
        <v>874</v>
      </c>
      <c r="H3229" s="8" t="s">
        <v>1062</v>
      </c>
      <c r="I3229" s="8" t="s">
        <v>7030</v>
      </c>
      <c r="J3229" s="8">
        <v>8034.67</v>
      </c>
      <c r="K3229" s="28" t="s">
        <v>320</v>
      </c>
      <c r="L3229" s="29" t="s">
        <v>799</v>
      </c>
      <c r="M3229">
        <v>1914860220</v>
      </c>
      <c r="N3229" t="str">
        <f>VLOOKUP(M3229,[2]CLUES!$A:$B,2,0)</f>
        <v>NLSSA004273</v>
      </c>
      <c r="O3229" t="str">
        <f t="shared" si="100"/>
        <v>LOPEZ,HERNANDEZ/LETICIA</v>
      </c>
      <c r="P3229" t="s">
        <v>7030</v>
      </c>
      <c r="Q3229" s="27" t="s">
        <v>799</v>
      </c>
      <c r="R3229">
        <v>1914863090</v>
      </c>
      <c r="S3229" t="s">
        <v>7032</v>
      </c>
      <c r="T3229" t="str">
        <f t="shared" si="101"/>
        <v>19|1|2016|416|M02105|LOPEZ,HERNANDEZ/LETICIA|8034.67|31122015|01|NLSSA014691|LOHL6709258HA|</v>
      </c>
    </row>
    <row r="3230" spans="1:20" x14ac:dyDescent="0.25">
      <c r="A3230" s="5">
        <v>19</v>
      </c>
      <c r="B3230" s="27" t="s">
        <v>1047</v>
      </c>
      <c r="C3230" s="5">
        <v>2016</v>
      </c>
      <c r="D3230" s="5">
        <v>416</v>
      </c>
      <c r="E3230" s="8" t="s">
        <v>80</v>
      </c>
      <c r="F3230" s="8" t="s">
        <v>1283</v>
      </c>
      <c r="G3230" s="8" t="s">
        <v>1322</v>
      </c>
      <c r="H3230" s="8" t="s">
        <v>7033</v>
      </c>
      <c r="I3230" s="8" t="s">
        <v>7030</v>
      </c>
      <c r="J3230" s="8">
        <v>6008</v>
      </c>
      <c r="K3230" s="28" t="s">
        <v>320</v>
      </c>
      <c r="L3230" s="29" t="s">
        <v>799</v>
      </c>
      <c r="M3230">
        <v>1914860220</v>
      </c>
      <c r="N3230" t="str">
        <f>VLOOKUP(M3230,[2]CLUES!$A:$B,2,0)</f>
        <v>NLSSA004273</v>
      </c>
      <c r="O3230" t="str">
        <f t="shared" si="100"/>
        <v>VELA,SOLIS/CLAUDIA ILIANA</v>
      </c>
      <c r="P3230" t="s">
        <v>7030</v>
      </c>
      <c r="Q3230" s="27" t="s">
        <v>799</v>
      </c>
      <c r="R3230">
        <v>1914863090</v>
      </c>
      <c r="S3230" t="s">
        <v>7034</v>
      </c>
      <c r="T3230" t="str">
        <f t="shared" si="101"/>
        <v>19|1|2016|416|M02035|VELA,SOLIS/CLAUDIA ILIANA|6008|31122015|01|NLSSA014691|VESC70010996A|</v>
      </c>
    </row>
    <row r="3231" spans="1:20" x14ac:dyDescent="0.25">
      <c r="A3231" s="5">
        <v>19</v>
      </c>
      <c r="B3231" s="27" t="s">
        <v>1047</v>
      </c>
      <c r="C3231" s="5">
        <v>2016</v>
      </c>
      <c r="D3231" s="5">
        <v>416</v>
      </c>
      <c r="E3231" s="8" t="s">
        <v>224</v>
      </c>
      <c r="F3231" s="8" t="s">
        <v>902</v>
      </c>
      <c r="G3231" s="8" t="s">
        <v>1266</v>
      </c>
      <c r="H3231" s="8" t="s">
        <v>1069</v>
      </c>
      <c r="I3231" s="8" t="s">
        <v>493</v>
      </c>
      <c r="J3231" s="8">
        <v>8034.67</v>
      </c>
      <c r="K3231" s="28" t="s">
        <v>320</v>
      </c>
      <c r="L3231" s="29" t="s">
        <v>799</v>
      </c>
      <c r="M3231">
        <v>1914860220</v>
      </c>
      <c r="N3231" t="str">
        <f>VLOOKUP(M3231,[2]CLUES!$A:$B,2,0)</f>
        <v>NLSSA004273</v>
      </c>
      <c r="O3231" t="str">
        <f t="shared" si="100"/>
        <v>MARTINEZ,PEREZ/YOLANDA</v>
      </c>
      <c r="P3231" t="s">
        <v>493</v>
      </c>
      <c r="Q3231" s="27" t="s">
        <v>799</v>
      </c>
      <c r="R3231">
        <v>1914863130</v>
      </c>
      <c r="S3231" t="s">
        <v>7035</v>
      </c>
      <c r="T3231" t="str">
        <f t="shared" si="101"/>
        <v>19|1|2016|416|M02105|MARTINEZ,PEREZ/YOLANDA|8034.67|31122015|01|NLSSA014144|MAPY630316G9A|</v>
      </c>
    </row>
    <row r="3232" spans="1:20" x14ac:dyDescent="0.25">
      <c r="A3232" s="5">
        <v>19</v>
      </c>
      <c r="B3232" s="27" t="s">
        <v>1047</v>
      </c>
      <c r="C3232" s="5">
        <v>2016</v>
      </c>
      <c r="D3232" s="5">
        <v>416</v>
      </c>
      <c r="E3232" s="8" t="s">
        <v>25</v>
      </c>
      <c r="F3232" s="8" t="s">
        <v>1527</v>
      </c>
      <c r="G3232" s="8" t="s">
        <v>1412</v>
      </c>
      <c r="H3232" s="8" t="s">
        <v>3457</v>
      </c>
      <c r="I3232" s="8" t="s">
        <v>493</v>
      </c>
      <c r="J3232" s="8">
        <v>5198</v>
      </c>
      <c r="K3232" s="28" t="s">
        <v>320</v>
      </c>
      <c r="L3232" s="29" t="s">
        <v>799</v>
      </c>
      <c r="M3232">
        <v>1914860220</v>
      </c>
      <c r="N3232" t="str">
        <f>VLOOKUP(M3232,[2]CLUES!$A:$B,2,0)</f>
        <v>NLSSA004273</v>
      </c>
      <c r="O3232" t="str">
        <f t="shared" si="100"/>
        <v>AGUILAR,MORENO/PATRICIA</v>
      </c>
      <c r="P3232" t="s">
        <v>493</v>
      </c>
      <c r="Q3232" s="27" t="s">
        <v>799</v>
      </c>
      <c r="R3232">
        <v>1914863140</v>
      </c>
      <c r="S3232" t="s">
        <v>7036</v>
      </c>
      <c r="T3232" t="str">
        <f t="shared" si="101"/>
        <v>19|1|2016|416|M02036|AGUILAR,MORENO/PATRICIA|5198|31122015|01|NLSSA014144|AUMP820715422|</v>
      </c>
    </row>
    <row r="3233" spans="1:20" x14ac:dyDescent="0.25">
      <c r="A3233" s="5">
        <v>19</v>
      </c>
      <c r="B3233" s="27" t="s">
        <v>1047</v>
      </c>
      <c r="C3233" s="5">
        <v>2016</v>
      </c>
      <c r="D3233" s="5">
        <v>416</v>
      </c>
      <c r="E3233" s="8" t="s">
        <v>80</v>
      </c>
      <c r="F3233" s="8" t="s">
        <v>2710</v>
      </c>
      <c r="G3233" s="8" t="s">
        <v>809</v>
      </c>
      <c r="H3233" s="8" t="s">
        <v>1224</v>
      </c>
      <c r="I3233" s="8" t="s">
        <v>493</v>
      </c>
      <c r="J3233" s="8">
        <v>5991.54</v>
      </c>
      <c r="K3233" s="28" t="s">
        <v>320</v>
      </c>
      <c r="L3233" s="29" t="s">
        <v>799</v>
      </c>
      <c r="M3233">
        <v>1914860220</v>
      </c>
      <c r="N3233" t="str">
        <f>VLOOKUP(M3233,[2]CLUES!$A:$B,2,0)</f>
        <v>NLSSA004273</v>
      </c>
      <c r="O3233" t="str">
        <f t="shared" si="100"/>
        <v>OLVERA,RODRIGUEZ/IRMA</v>
      </c>
      <c r="P3233" t="s">
        <v>493</v>
      </c>
      <c r="Q3233" s="27" t="s">
        <v>799</v>
      </c>
      <c r="R3233">
        <v>1914863150</v>
      </c>
      <c r="S3233" t="s">
        <v>7037</v>
      </c>
      <c r="T3233" t="str">
        <f t="shared" si="101"/>
        <v>19|1|2016|416|M02035|OLVERA,RODRIGUEZ/IRMA|5991.54|31122015|01|NLSSA014144|OERI630701LA0|</v>
      </c>
    </row>
    <row r="3234" spans="1:20" x14ac:dyDescent="0.25">
      <c r="A3234" s="5">
        <v>19</v>
      </c>
      <c r="B3234" s="27" t="s">
        <v>1047</v>
      </c>
      <c r="C3234" s="5">
        <v>2016</v>
      </c>
      <c r="D3234" s="5">
        <v>416</v>
      </c>
      <c r="E3234" s="8" t="s">
        <v>80</v>
      </c>
      <c r="F3234" s="8" t="s">
        <v>1223</v>
      </c>
      <c r="G3234" s="8" t="s">
        <v>856</v>
      </c>
      <c r="H3234" s="8" t="s">
        <v>7038</v>
      </c>
      <c r="I3234" s="8" t="s">
        <v>396</v>
      </c>
      <c r="J3234" s="8">
        <v>6008</v>
      </c>
      <c r="K3234" s="28" t="s">
        <v>320</v>
      </c>
      <c r="L3234" s="29" t="s">
        <v>799</v>
      </c>
      <c r="M3234">
        <v>1914860220</v>
      </c>
      <c r="N3234" t="str">
        <f>VLOOKUP(M3234,[2]CLUES!$A:$B,2,0)</f>
        <v>NLSSA004273</v>
      </c>
      <c r="O3234" t="str">
        <f t="shared" si="100"/>
        <v>REYES,LOPEZ/MA. ASUNCION</v>
      </c>
      <c r="P3234" t="s">
        <v>396</v>
      </c>
      <c r="Q3234" s="27" t="s">
        <v>799</v>
      </c>
      <c r="R3234">
        <v>1914869600</v>
      </c>
      <c r="S3234" t="s">
        <v>7039</v>
      </c>
      <c r="T3234" t="str">
        <f t="shared" si="101"/>
        <v>19|1|2016|416|M02035|REYES,LOPEZ/MA. ASUNCION|6008|31122015|01|NLSSA000732|RELA6908153V9|</v>
      </c>
    </row>
    <row r="3235" spans="1:20" x14ac:dyDescent="0.25">
      <c r="A3235" s="5">
        <v>19</v>
      </c>
      <c r="B3235" s="27" t="s">
        <v>1047</v>
      </c>
      <c r="C3235" s="5">
        <v>2016</v>
      </c>
      <c r="D3235" s="5">
        <v>416</v>
      </c>
      <c r="E3235" s="8" t="s">
        <v>80</v>
      </c>
      <c r="F3235" s="8" t="s">
        <v>1223</v>
      </c>
      <c r="G3235" s="8" t="s">
        <v>1254</v>
      </c>
      <c r="H3235" s="8" t="s">
        <v>7040</v>
      </c>
      <c r="I3235" s="8" t="s">
        <v>396</v>
      </c>
      <c r="J3235" s="8">
        <v>5859.86</v>
      </c>
      <c r="K3235" s="28" t="s">
        <v>320</v>
      </c>
      <c r="L3235" s="29" t="s">
        <v>799</v>
      </c>
      <c r="M3235">
        <v>1914860220</v>
      </c>
      <c r="N3235" t="str">
        <f>VLOOKUP(M3235,[2]CLUES!$A:$B,2,0)</f>
        <v>NLSSA004273</v>
      </c>
      <c r="O3235" t="str">
        <f t="shared" si="100"/>
        <v>REYES,MORALES/ANA DEL CARMEN</v>
      </c>
      <c r="P3235" t="s">
        <v>396</v>
      </c>
      <c r="Q3235" s="27" t="s">
        <v>799</v>
      </c>
      <c r="R3235">
        <v>1914869600</v>
      </c>
      <c r="S3235" t="s">
        <v>7041</v>
      </c>
      <c r="T3235" t="str">
        <f t="shared" si="101"/>
        <v>19|1|2016|416|M02035|REYES,MORALES/ANA DEL CARMEN|5859.86|31122015|01|NLSSA000732|REMA7302073G3|</v>
      </c>
    </row>
    <row r="3236" spans="1:20" x14ac:dyDescent="0.25">
      <c r="A3236" s="5">
        <v>19</v>
      </c>
      <c r="B3236" s="27" t="s">
        <v>1047</v>
      </c>
      <c r="C3236" s="5">
        <v>2016</v>
      </c>
      <c r="D3236" s="5">
        <v>416</v>
      </c>
      <c r="E3236" s="8" t="s">
        <v>949</v>
      </c>
      <c r="F3236" s="8" t="s">
        <v>914</v>
      </c>
      <c r="G3236" s="8" t="s">
        <v>2241</v>
      </c>
      <c r="H3236" s="8" t="s">
        <v>1737</v>
      </c>
      <c r="I3236" s="8" t="s">
        <v>396</v>
      </c>
      <c r="J3236" s="8">
        <v>12312.67</v>
      </c>
      <c r="K3236" s="28" t="s">
        <v>320</v>
      </c>
      <c r="L3236" s="29" t="s">
        <v>799</v>
      </c>
      <c r="M3236">
        <v>1914860230</v>
      </c>
      <c r="N3236" t="str">
        <f>VLOOKUP(M3236,[2]CLUES!$A:$B,2,0)</f>
        <v>NLSSA003911</v>
      </c>
      <c r="O3236" t="str">
        <f t="shared" si="100"/>
        <v>REYNOSO,QUIROZ/FRANCISCO JAVIER</v>
      </c>
      <c r="P3236" t="s">
        <v>396</v>
      </c>
      <c r="Q3236" s="27" t="s">
        <v>799</v>
      </c>
      <c r="R3236">
        <v>1914869600</v>
      </c>
      <c r="S3236" t="s">
        <v>7042</v>
      </c>
      <c r="T3236" t="str">
        <f t="shared" si="101"/>
        <v>19|1|2016|416|CF41014|REYNOSO,QUIROZ/FRANCISCO JAVIER|12312.67|31122015|01|NLSSA000732|REQF770915LU7|</v>
      </c>
    </row>
    <row r="3237" spans="1:20" x14ac:dyDescent="0.25">
      <c r="A3237" s="5">
        <v>19</v>
      </c>
      <c r="B3237" s="27" t="s">
        <v>1047</v>
      </c>
      <c r="C3237" s="5">
        <v>2016</v>
      </c>
      <c r="D3237" s="5">
        <v>416</v>
      </c>
      <c r="E3237" s="8" t="s">
        <v>206</v>
      </c>
      <c r="F3237" s="8" t="s">
        <v>1666</v>
      </c>
      <c r="G3237" s="8" t="s">
        <v>809</v>
      </c>
      <c r="H3237" s="8" t="s">
        <v>3065</v>
      </c>
      <c r="I3237" s="8" t="s">
        <v>396</v>
      </c>
      <c r="J3237" s="8">
        <v>4746.67</v>
      </c>
      <c r="K3237" s="28" t="s">
        <v>320</v>
      </c>
      <c r="L3237" s="29" t="s">
        <v>799</v>
      </c>
      <c r="M3237">
        <v>1914860230</v>
      </c>
      <c r="N3237" t="str">
        <f>VLOOKUP(M3237,[2]CLUES!$A:$B,2,0)</f>
        <v>NLSSA003911</v>
      </c>
      <c r="O3237" t="str">
        <f t="shared" si="100"/>
        <v>REYNA,RODRIGUEZ/ROBERTO</v>
      </c>
      <c r="P3237" t="s">
        <v>396</v>
      </c>
      <c r="Q3237" s="27" t="s">
        <v>799</v>
      </c>
      <c r="R3237">
        <v>1914869600</v>
      </c>
      <c r="S3237" t="s">
        <v>7043</v>
      </c>
      <c r="T3237" t="str">
        <f t="shared" si="101"/>
        <v>19|1|2016|416|M03023|REYNA,RODRIGUEZ/ROBERTO|4746.67|31122015|01|NLSSA000732|RERR581028G56|</v>
      </c>
    </row>
    <row r="3238" spans="1:20" x14ac:dyDescent="0.25">
      <c r="A3238" s="5">
        <v>19</v>
      </c>
      <c r="B3238" s="27" t="s">
        <v>1047</v>
      </c>
      <c r="C3238" s="5">
        <v>2016</v>
      </c>
      <c r="D3238" s="5">
        <v>416</v>
      </c>
      <c r="E3238" s="8" t="s">
        <v>80</v>
      </c>
      <c r="F3238" s="8" t="s">
        <v>1223</v>
      </c>
      <c r="G3238" s="8" t="s">
        <v>942</v>
      </c>
      <c r="H3238" s="8" t="s">
        <v>2532</v>
      </c>
      <c r="I3238" s="8" t="s">
        <v>396</v>
      </c>
      <c r="J3238" s="8">
        <v>5810.47</v>
      </c>
      <c r="K3238" s="28" t="s">
        <v>320</v>
      </c>
      <c r="L3238" s="29" t="s">
        <v>799</v>
      </c>
      <c r="M3238">
        <v>1914860230</v>
      </c>
      <c r="N3238" t="str">
        <f>VLOOKUP(M3238,[2]CLUES!$A:$B,2,0)</f>
        <v>NLSSA003911</v>
      </c>
      <c r="O3238" t="str">
        <f t="shared" si="100"/>
        <v>REYES,VALLEJO/RAQUEL</v>
      </c>
      <c r="P3238" t="s">
        <v>396</v>
      </c>
      <c r="Q3238" s="27" t="s">
        <v>799</v>
      </c>
      <c r="R3238">
        <v>1914869600</v>
      </c>
      <c r="S3238" t="s">
        <v>7044</v>
      </c>
      <c r="T3238" t="str">
        <f t="shared" si="101"/>
        <v>19|1|2016|416|M02035|REYES,VALLEJO/RAQUEL|5810.47|31122015|01|NLSSA000732|REVR711012E44|</v>
      </c>
    </row>
    <row r="3239" spans="1:20" x14ac:dyDescent="0.25">
      <c r="A3239" s="5">
        <v>19</v>
      </c>
      <c r="B3239" s="27" t="s">
        <v>1047</v>
      </c>
      <c r="C3239" s="5">
        <v>2016</v>
      </c>
      <c r="D3239" s="5">
        <v>416</v>
      </c>
      <c r="E3239" s="8" t="s">
        <v>334</v>
      </c>
      <c r="F3239" s="8" t="s">
        <v>1769</v>
      </c>
      <c r="G3239" s="8" t="s">
        <v>1113</v>
      </c>
      <c r="H3239" s="8" t="s">
        <v>2445</v>
      </c>
      <c r="I3239" s="8" t="s">
        <v>396</v>
      </c>
      <c r="J3239" s="8">
        <v>10788.56</v>
      </c>
      <c r="K3239" s="28" t="s">
        <v>320</v>
      </c>
      <c r="L3239" s="29" t="s">
        <v>799</v>
      </c>
      <c r="M3239">
        <v>1914860230</v>
      </c>
      <c r="N3239" t="str">
        <f>VLOOKUP(M3239,[2]CLUES!$A:$B,2,0)</f>
        <v>NLSSA003911</v>
      </c>
      <c r="O3239" t="str">
        <f t="shared" si="100"/>
        <v>DE LA ROSA,AGUIRRE/EDGAR</v>
      </c>
      <c r="P3239" t="s">
        <v>396</v>
      </c>
      <c r="Q3239" s="27" t="s">
        <v>799</v>
      </c>
      <c r="R3239">
        <v>1914869600</v>
      </c>
      <c r="S3239" t="s">
        <v>7045</v>
      </c>
      <c r="T3239" t="str">
        <f t="shared" si="101"/>
        <v>19|1|2016|416|M01004|DE LA ROSA,AGUIRRE/EDGAR|10788.56|31122015|01|NLSSA000732|ROAE680424K88|</v>
      </c>
    </row>
    <row r="3240" spans="1:20" x14ac:dyDescent="0.25">
      <c r="A3240" s="5">
        <v>19</v>
      </c>
      <c r="B3240" s="27" t="s">
        <v>1047</v>
      </c>
      <c r="C3240" s="5">
        <v>2016</v>
      </c>
      <c r="D3240" s="5">
        <v>416</v>
      </c>
      <c r="E3240" s="8" t="s">
        <v>334</v>
      </c>
      <c r="F3240" s="8" t="s">
        <v>2018</v>
      </c>
      <c r="G3240" s="8" t="s">
        <v>1145</v>
      </c>
      <c r="H3240" s="8" t="s">
        <v>1401</v>
      </c>
      <c r="I3240" s="8" t="s">
        <v>396</v>
      </c>
      <c r="J3240" s="8">
        <v>10848</v>
      </c>
      <c r="K3240" s="28" t="s">
        <v>320</v>
      </c>
      <c r="L3240" s="29" t="s">
        <v>799</v>
      </c>
      <c r="M3240">
        <v>1914860230</v>
      </c>
      <c r="N3240" t="str">
        <f>VLOOKUP(M3240,[2]CLUES!$A:$B,2,0)</f>
        <v>NLSSA003911</v>
      </c>
      <c r="O3240" t="str">
        <f t="shared" si="100"/>
        <v>ROSALES,CASTRO/GERARDO</v>
      </c>
      <c r="P3240" t="s">
        <v>396</v>
      </c>
      <c r="Q3240" s="27" t="s">
        <v>799</v>
      </c>
      <c r="R3240">
        <v>1914869600</v>
      </c>
      <c r="S3240" t="s">
        <v>7046</v>
      </c>
      <c r="T3240" t="str">
        <f t="shared" si="101"/>
        <v>19|1|2016|416|M01004|ROSALES,CASTRO/GERARDO|10848|31122015|01|NLSSA000732|ROCG590108MM0|</v>
      </c>
    </row>
    <row r="3241" spans="1:20" x14ac:dyDescent="0.25">
      <c r="A3241" s="5">
        <v>19</v>
      </c>
      <c r="B3241" s="27" t="s">
        <v>1047</v>
      </c>
      <c r="C3241" s="5">
        <v>2016</v>
      </c>
      <c r="D3241" s="5">
        <v>416</v>
      </c>
      <c r="E3241" s="8" t="s">
        <v>334</v>
      </c>
      <c r="F3241" s="8" t="s">
        <v>809</v>
      </c>
      <c r="G3241" s="8" t="s">
        <v>1965</v>
      </c>
      <c r="H3241" s="8" t="s">
        <v>7047</v>
      </c>
      <c r="I3241" s="8" t="s">
        <v>396</v>
      </c>
      <c r="J3241" s="8">
        <v>8797.2999999999993</v>
      </c>
      <c r="K3241" s="28" t="s">
        <v>320</v>
      </c>
      <c r="L3241" s="29" t="s">
        <v>799</v>
      </c>
      <c r="M3241">
        <v>1914860230</v>
      </c>
      <c r="N3241" t="str">
        <f>VLOOKUP(M3241,[2]CLUES!$A:$B,2,0)</f>
        <v>NLSSA003911</v>
      </c>
      <c r="O3241" t="str">
        <f t="shared" si="100"/>
        <v>RODRIGUEZ,CAVAZOS/RODRIGO JAVIER</v>
      </c>
      <c r="P3241" t="s">
        <v>396</v>
      </c>
      <c r="Q3241" s="27" t="s">
        <v>799</v>
      </c>
      <c r="R3241">
        <v>1914869600</v>
      </c>
      <c r="S3241" t="s">
        <v>7048</v>
      </c>
      <c r="T3241" t="str">
        <f t="shared" si="101"/>
        <v>19|1|2016|416|M01004|RODRIGUEZ,CAVAZOS/RODRIGO JAVIER|8797.3|31122015|01|NLSSA000732|ROCR570719M13|</v>
      </c>
    </row>
    <row r="3242" spans="1:20" x14ac:dyDescent="0.25">
      <c r="A3242" s="5">
        <v>19</v>
      </c>
      <c r="B3242" s="27" t="s">
        <v>1047</v>
      </c>
      <c r="C3242" s="5">
        <v>2016</v>
      </c>
      <c r="D3242" s="5">
        <v>416</v>
      </c>
      <c r="E3242" s="8" t="s">
        <v>25</v>
      </c>
      <c r="F3242" s="8" t="s">
        <v>809</v>
      </c>
      <c r="G3242" s="8" t="s">
        <v>816</v>
      </c>
      <c r="H3242" s="8" t="s">
        <v>7049</v>
      </c>
      <c r="I3242" s="8" t="s">
        <v>396</v>
      </c>
      <c r="J3242" s="8">
        <v>4998.63</v>
      </c>
      <c r="K3242" s="28" t="s">
        <v>320</v>
      </c>
      <c r="L3242" s="29" t="s">
        <v>799</v>
      </c>
      <c r="M3242">
        <v>1914860230</v>
      </c>
      <c r="N3242" t="str">
        <f>VLOOKUP(M3242,[2]CLUES!$A:$B,2,0)</f>
        <v>NLSSA003911</v>
      </c>
      <c r="O3242" t="str">
        <f t="shared" si="100"/>
        <v>RODRIGUEZ,ESPINOZA/NEREYDA JAQUELIN</v>
      </c>
      <c r="P3242" t="s">
        <v>396</v>
      </c>
      <c r="Q3242" s="27" t="s">
        <v>799</v>
      </c>
      <c r="R3242">
        <v>1914869600</v>
      </c>
      <c r="S3242" t="s">
        <v>7050</v>
      </c>
      <c r="T3242" t="str">
        <f t="shared" si="101"/>
        <v>19|1|2016|416|M02036|RODRIGUEZ,ESPINOZA/NEREYDA JAQUELIN|4998.63|31122015|01|NLSSA000732|ROEN911028DG8|</v>
      </c>
    </row>
    <row r="3243" spans="1:20" x14ac:dyDescent="0.25">
      <c r="A3243" s="5">
        <v>19</v>
      </c>
      <c r="B3243" s="27" t="s">
        <v>1047</v>
      </c>
      <c r="C3243" s="5">
        <v>2016</v>
      </c>
      <c r="D3243" s="5">
        <v>416</v>
      </c>
      <c r="E3243" s="8" t="s">
        <v>25</v>
      </c>
      <c r="F3243" s="8" t="s">
        <v>1531</v>
      </c>
      <c r="G3243" s="8" t="s">
        <v>1227</v>
      </c>
      <c r="H3243" s="8" t="s">
        <v>7051</v>
      </c>
      <c r="I3243" s="8" t="s">
        <v>493</v>
      </c>
      <c r="J3243" s="8">
        <v>5183.76</v>
      </c>
      <c r="K3243" s="28" t="s">
        <v>320</v>
      </c>
      <c r="L3243" s="29" t="s">
        <v>799</v>
      </c>
      <c r="M3243">
        <v>1914860230</v>
      </c>
      <c r="N3243" t="str">
        <f>VLOOKUP(M3243,[2]CLUES!$A:$B,2,0)</f>
        <v>NLSSA003911</v>
      </c>
      <c r="O3243" t="str">
        <f t="shared" si="100"/>
        <v>ZU&amp;IGA,CERVANTES/BLANCA ROSA</v>
      </c>
      <c r="P3243" t="s">
        <v>493</v>
      </c>
      <c r="Q3243" s="27" t="s">
        <v>799</v>
      </c>
      <c r="R3243">
        <v>1914863370</v>
      </c>
      <c r="S3243" t="s">
        <v>7052</v>
      </c>
      <c r="T3243" t="str">
        <f t="shared" si="101"/>
        <v>19|1|2016|416|M02036|ZU&amp;IGA,CERVANTES/BLANCA ROSA|5183.76|31122015|01|NLSSA014144|ZUCB690105CL8|</v>
      </c>
    </row>
    <row r="3244" spans="1:20" x14ac:dyDescent="0.25">
      <c r="A3244" s="5">
        <v>19</v>
      </c>
      <c r="B3244" s="27" t="s">
        <v>1047</v>
      </c>
      <c r="C3244" s="5">
        <v>2016</v>
      </c>
      <c r="D3244" s="5">
        <v>416</v>
      </c>
      <c r="E3244" s="8" t="s">
        <v>49</v>
      </c>
      <c r="F3244" s="8" t="s">
        <v>868</v>
      </c>
      <c r="G3244" s="8" t="s">
        <v>1168</v>
      </c>
      <c r="H3244" s="8" t="s">
        <v>7053</v>
      </c>
      <c r="I3244" s="8" t="s">
        <v>493</v>
      </c>
      <c r="J3244" s="8">
        <v>9358.67</v>
      </c>
      <c r="K3244" s="28" t="s">
        <v>320</v>
      </c>
      <c r="L3244" s="29" t="s">
        <v>799</v>
      </c>
      <c r="M3244">
        <v>1914860230</v>
      </c>
      <c r="N3244" t="str">
        <f>VLOOKUP(M3244,[2]CLUES!$A:$B,2,0)</f>
        <v>NLSSA003911</v>
      </c>
      <c r="O3244" t="str">
        <f t="shared" si="100"/>
        <v>GONZALEZ,VAZQUEZ/MARIA VICTORIA</v>
      </c>
      <c r="P3244" t="s">
        <v>493</v>
      </c>
      <c r="Q3244" s="27" t="s">
        <v>799</v>
      </c>
      <c r="R3244">
        <v>1914863420</v>
      </c>
      <c r="S3244" t="s">
        <v>7054</v>
      </c>
      <c r="T3244" t="str">
        <f t="shared" si="101"/>
        <v>19|1|2016|416|M01006|GONZALEZ,VAZQUEZ/MARIA VICTORIA|9358.67|31122015|01|NLSSA014144|GOVV671223H63|</v>
      </c>
    </row>
    <row r="3245" spans="1:20" x14ac:dyDescent="0.25">
      <c r="A3245" s="5">
        <v>19</v>
      </c>
      <c r="B3245" s="27" t="s">
        <v>1047</v>
      </c>
      <c r="C3245" s="5">
        <v>2016</v>
      </c>
      <c r="D3245" s="5">
        <v>416</v>
      </c>
      <c r="E3245" s="8" t="s">
        <v>259</v>
      </c>
      <c r="F3245" s="8" t="s">
        <v>821</v>
      </c>
      <c r="G3245" s="8" t="s">
        <v>1314</v>
      </c>
      <c r="H3245" s="8" t="s">
        <v>2003</v>
      </c>
      <c r="I3245" s="8" t="s">
        <v>7055</v>
      </c>
      <c r="J3245" s="8">
        <v>4713.34</v>
      </c>
      <c r="K3245" s="28" t="s">
        <v>320</v>
      </c>
      <c r="L3245" s="29" t="s">
        <v>799</v>
      </c>
      <c r="M3245">
        <v>1914860230</v>
      </c>
      <c r="N3245" t="str">
        <f>VLOOKUP(M3245,[2]CLUES!$A:$B,2,0)</f>
        <v>NLSSA003911</v>
      </c>
      <c r="O3245" t="str">
        <f t="shared" si="100"/>
        <v>CANTU,CHAPA/ABIEL</v>
      </c>
      <c r="P3245" t="s">
        <v>7055</v>
      </c>
      <c r="Q3245" s="27" t="s">
        <v>799</v>
      </c>
      <c r="R3245">
        <v>1914863530</v>
      </c>
      <c r="S3245" t="s">
        <v>7056</v>
      </c>
      <c r="T3245" t="str">
        <f t="shared" si="101"/>
        <v>19|1|2016|416|M03005|CANTU,CHAPA/ABIEL|4713.34|31122015|01|NLSSA001753|CACX540905SL6|</v>
      </c>
    </row>
    <row r="3246" spans="1:20" x14ac:dyDescent="0.25">
      <c r="A3246" s="5">
        <v>19</v>
      </c>
      <c r="B3246" s="27" t="s">
        <v>1047</v>
      </c>
      <c r="C3246" s="5">
        <v>2016</v>
      </c>
      <c r="D3246" s="5">
        <v>416</v>
      </c>
      <c r="E3246" s="8" t="s">
        <v>49</v>
      </c>
      <c r="F3246" s="8" t="s">
        <v>1070</v>
      </c>
      <c r="G3246" s="8" t="s">
        <v>902</v>
      </c>
      <c r="H3246" s="8" t="s">
        <v>1525</v>
      </c>
      <c r="I3246" s="8" t="s">
        <v>7055</v>
      </c>
      <c r="J3246" s="8">
        <v>6999.77</v>
      </c>
      <c r="K3246" s="28" t="s">
        <v>320</v>
      </c>
      <c r="L3246" s="29" t="s">
        <v>799</v>
      </c>
      <c r="M3246">
        <v>1914860230</v>
      </c>
      <c r="N3246" t="str">
        <f>VLOOKUP(M3246,[2]CLUES!$A:$B,2,0)</f>
        <v>NLSSA003911</v>
      </c>
      <c r="O3246" t="str">
        <f t="shared" si="100"/>
        <v>FLORES,MARTINEZ/JORGE</v>
      </c>
      <c r="P3246" t="s">
        <v>7055</v>
      </c>
      <c r="Q3246" s="27" t="s">
        <v>799</v>
      </c>
      <c r="R3246">
        <v>1914863530</v>
      </c>
      <c r="S3246" t="s">
        <v>7057</v>
      </c>
      <c r="T3246" t="str">
        <f t="shared" si="101"/>
        <v>19|1|2016|416|M01006|FLORES,MARTINEZ/JORGE|6999.77|31122015|01|NLSSA001753|FOMJ5910226N0|</v>
      </c>
    </row>
    <row r="3247" spans="1:20" x14ac:dyDescent="0.25">
      <c r="A3247" s="5">
        <v>19</v>
      </c>
      <c r="B3247" s="27" t="s">
        <v>1047</v>
      </c>
      <c r="C3247" s="5">
        <v>2016</v>
      </c>
      <c r="D3247" s="5">
        <v>416</v>
      </c>
      <c r="E3247" s="8" t="s">
        <v>1449</v>
      </c>
      <c r="F3247" s="8" t="s">
        <v>936</v>
      </c>
      <c r="G3247" s="8" t="s">
        <v>1131</v>
      </c>
      <c r="H3247" s="8" t="s">
        <v>7058</v>
      </c>
      <c r="I3247" s="8" t="s">
        <v>7055</v>
      </c>
      <c r="J3247" s="8">
        <v>8978.67</v>
      </c>
      <c r="K3247" s="28" t="s">
        <v>320</v>
      </c>
      <c r="L3247" s="29" t="s">
        <v>799</v>
      </c>
      <c r="M3247">
        <v>1914860230</v>
      </c>
      <c r="N3247" t="str">
        <f>VLOOKUP(M3247,[2]CLUES!$A:$B,2,0)</f>
        <v>NLSSA003911</v>
      </c>
      <c r="O3247" t="str">
        <f t="shared" si="100"/>
        <v>LEAL,MENCHACA/VELIA</v>
      </c>
      <c r="P3247" t="s">
        <v>7055</v>
      </c>
      <c r="Q3247" s="27" t="s">
        <v>799</v>
      </c>
      <c r="R3247">
        <v>1914863530</v>
      </c>
      <c r="S3247" t="s">
        <v>7059</v>
      </c>
      <c r="T3247" t="str">
        <f t="shared" si="101"/>
        <v>19|1|2016|416|M01007|LEAL,MENCHACA/VELIA|8978.67|31122015|01|NLSSA001753|LEMV6312271G4|</v>
      </c>
    </row>
    <row r="3248" spans="1:20" x14ac:dyDescent="0.25">
      <c r="A3248" s="5">
        <v>19</v>
      </c>
      <c r="B3248" s="27" t="s">
        <v>1047</v>
      </c>
      <c r="C3248" s="5">
        <v>2016</v>
      </c>
      <c r="D3248" s="5">
        <v>416</v>
      </c>
      <c r="E3248" s="8" t="s">
        <v>206</v>
      </c>
      <c r="F3248" s="8" t="s">
        <v>7060</v>
      </c>
      <c r="G3248" s="8" t="s">
        <v>1254</v>
      </c>
      <c r="H3248" s="8" t="s">
        <v>4861</v>
      </c>
      <c r="I3248" s="8" t="s">
        <v>7055</v>
      </c>
      <c r="J3248" s="8">
        <v>4447.5600000000004</v>
      </c>
      <c r="K3248" s="28" t="s">
        <v>320</v>
      </c>
      <c r="L3248" s="29" t="s">
        <v>799</v>
      </c>
      <c r="M3248">
        <v>1914860230</v>
      </c>
      <c r="N3248" t="str">
        <f>VLOOKUP(M3248,[2]CLUES!$A:$B,2,0)</f>
        <v>NLSSA003911</v>
      </c>
      <c r="O3248" t="str">
        <f t="shared" si="100"/>
        <v>MORQUECHO,MORALES/JOSE SANTOS</v>
      </c>
      <c r="P3248" t="s">
        <v>7055</v>
      </c>
      <c r="Q3248" s="27" t="s">
        <v>799</v>
      </c>
      <c r="R3248">
        <v>1914863530</v>
      </c>
      <c r="S3248" t="s">
        <v>7061</v>
      </c>
      <c r="T3248" t="str">
        <f t="shared" si="101"/>
        <v>19|1|2016|416|M03023|MORQUECHO,MORALES/JOSE SANTOS|4447.56|31122015|01|NLSSA001753|MOMS66040918A|</v>
      </c>
    </row>
    <row r="3249" spans="1:20" x14ac:dyDescent="0.25">
      <c r="A3249" s="5">
        <v>19</v>
      </c>
      <c r="B3249" s="27" t="s">
        <v>1047</v>
      </c>
      <c r="C3249" s="5">
        <v>2016</v>
      </c>
      <c r="D3249" s="5">
        <v>416</v>
      </c>
      <c r="E3249" s="8" t="s">
        <v>80</v>
      </c>
      <c r="F3249" s="8" t="s">
        <v>4159</v>
      </c>
      <c r="G3249" s="8" t="s">
        <v>7062</v>
      </c>
      <c r="H3249" s="8" t="s">
        <v>3591</v>
      </c>
      <c r="I3249" s="8" t="s">
        <v>7055</v>
      </c>
      <c r="J3249" s="8">
        <v>6008</v>
      </c>
      <c r="K3249" s="28" t="s">
        <v>320</v>
      </c>
      <c r="L3249" s="29" t="s">
        <v>799</v>
      </c>
      <c r="M3249">
        <v>1914860230</v>
      </c>
      <c r="N3249" t="str">
        <f>VLOOKUP(M3249,[2]CLUES!$A:$B,2,0)</f>
        <v>NLSSA003911</v>
      </c>
      <c r="O3249" t="str">
        <f t="shared" si="100"/>
        <v>TENORIO,ESCANDON/ALICIA</v>
      </c>
      <c r="P3249" t="s">
        <v>7055</v>
      </c>
      <c r="Q3249" s="27" t="s">
        <v>799</v>
      </c>
      <c r="R3249">
        <v>1914863530</v>
      </c>
      <c r="S3249" t="s">
        <v>7063</v>
      </c>
      <c r="T3249" t="str">
        <f t="shared" si="101"/>
        <v>19|1|2016|416|M02035|TENORIO,ESCANDON/ALICIA|6008|31122015|01|NLSSA001753|TEEA680113HZ2|</v>
      </c>
    </row>
    <row r="3250" spans="1:20" x14ac:dyDescent="0.25">
      <c r="A3250" s="5">
        <v>19</v>
      </c>
      <c r="B3250" s="27" t="s">
        <v>1047</v>
      </c>
      <c r="C3250" s="5">
        <v>2016</v>
      </c>
      <c r="D3250" s="5">
        <v>416</v>
      </c>
      <c r="E3250" s="8" t="s">
        <v>224</v>
      </c>
      <c r="F3250" s="8" t="s">
        <v>2034</v>
      </c>
      <c r="G3250" s="8" t="s">
        <v>930</v>
      </c>
      <c r="H3250" s="8" t="s">
        <v>7064</v>
      </c>
      <c r="I3250" s="8" t="s">
        <v>7055</v>
      </c>
      <c r="J3250" s="8">
        <v>8034.67</v>
      </c>
      <c r="K3250" s="28" t="s">
        <v>320</v>
      </c>
      <c r="L3250" s="29" t="s">
        <v>799</v>
      </c>
      <c r="M3250">
        <v>1914860230</v>
      </c>
      <c r="N3250" t="str">
        <f>VLOOKUP(M3250,[2]CLUES!$A:$B,2,0)</f>
        <v>NLSSA003911</v>
      </c>
      <c r="O3250" t="str">
        <f t="shared" si="100"/>
        <v>VALENZUELA,VILLARREAL/ESTEFANITA</v>
      </c>
      <c r="P3250" t="s">
        <v>7055</v>
      </c>
      <c r="Q3250" s="27" t="s">
        <v>799</v>
      </c>
      <c r="R3250">
        <v>1914863530</v>
      </c>
      <c r="S3250" t="s">
        <v>7065</v>
      </c>
      <c r="T3250" t="str">
        <f t="shared" si="101"/>
        <v>19|1|2016|416|M02105|VALENZUELA,VILLARREAL/ESTEFANITA|8034.67|31122015|01|NLSSA001753|VAVE720911CQ5|</v>
      </c>
    </row>
    <row r="3251" spans="1:20" x14ac:dyDescent="0.25">
      <c r="A3251" s="5">
        <v>19</v>
      </c>
      <c r="B3251" s="27" t="s">
        <v>1047</v>
      </c>
      <c r="C3251" s="5">
        <v>2016</v>
      </c>
      <c r="D3251" s="5">
        <v>416</v>
      </c>
      <c r="E3251" s="8" t="s">
        <v>1336</v>
      </c>
      <c r="F3251" s="8" t="s">
        <v>7066</v>
      </c>
      <c r="G3251" s="8" t="s">
        <v>902</v>
      </c>
      <c r="H3251" s="8" t="s">
        <v>7067</v>
      </c>
      <c r="I3251" s="8" t="s">
        <v>46</v>
      </c>
      <c r="J3251" s="8">
        <v>8570</v>
      </c>
      <c r="K3251" s="28" t="s">
        <v>320</v>
      </c>
      <c r="L3251" s="29" t="s">
        <v>799</v>
      </c>
      <c r="M3251">
        <v>1914860230</v>
      </c>
      <c r="N3251" t="str">
        <f>VLOOKUP(M3251,[2]CLUES!$A:$B,2,0)</f>
        <v>NLSSA003911</v>
      </c>
      <c r="O3251" t="str">
        <f t="shared" si="100"/>
        <v>BREWSTER,MARTINEZ/MANUEL MIGUEL</v>
      </c>
      <c r="P3251" t="s">
        <v>46</v>
      </c>
      <c r="Q3251" s="27" t="s">
        <v>799</v>
      </c>
      <c r="R3251">
        <v>1914863550</v>
      </c>
      <c r="S3251" t="s">
        <v>7068</v>
      </c>
      <c r="T3251" t="str">
        <f t="shared" si="101"/>
        <v>19|1|2016|416|M03002|BREWSTER,MARTINEZ/MANUEL MIGUEL|8570|31122015|01|NLSSA014086|BEMM540809NU2|</v>
      </c>
    </row>
    <row r="3252" spans="1:20" x14ac:dyDescent="0.25">
      <c r="A3252" s="5">
        <v>19</v>
      </c>
      <c r="B3252" s="27" t="s">
        <v>1047</v>
      </c>
      <c r="C3252" s="5">
        <v>2016</v>
      </c>
      <c r="D3252" s="5">
        <v>416</v>
      </c>
      <c r="E3252" s="8" t="s">
        <v>1336</v>
      </c>
      <c r="F3252" s="8" t="s">
        <v>880</v>
      </c>
      <c r="G3252" s="8" t="s">
        <v>4648</v>
      </c>
      <c r="H3252" s="8" t="s">
        <v>7069</v>
      </c>
      <c r="I3252" s="8" t="s">
        <v>46</v>
      </c>
      <c r="J3252" s="8">
        <v>8570</v>
      </c>
      <c r="K3252" s="28" t="s">
        <v>320</v>
      </c>
      <c r="L3252" s="29" t="s">
        <v>799</v>
      </c>
      <c r="M3252">
        <v>1914860230</v>
      </c>
      <c r="N3252" t="str">
        <f>VLOOKUP(M3252,[2]CLUES!$A:$B,2,0)</f>
        <v>NLSSA003911</v>
      </c>
      <c r="O3252" t="str">
        <f t="shared" si="100"/>
        <v>CASTILLO,CELESTINO/JOEL ADRIAN</v>
      </c>
      <c r="P3252" t="s">
        <v>46</v>
      </c>
      <c r="Q3252" s="27" t="s">
        <v>799</v>
      </c>
      <c r="R3252">
        <v>1914863550</v>
      </c>
      <c r="S3252" t="s">
        <v>7070</v>
      </c>
      <c r="T3252" t="str">
        <f t="shared" si="101"/>
        <v>19|1|2016|416|M03002|CASTILLO,CELESTINO/JOEL ADRIAN|8570|31122015|01|NLSSA014086|CACJ5211196V8|</v>
      </c>
    </row>
    <row r="3253" spans="1:20" x14ac:dyDescent="0.25">
      <c r="A3253" s="5">
        <v>19</v>
      </c>
      <c r="B3253" s="27" t="s">
        <v>1047</v>
      </c>
      <c r="C3253" s="5">
        <v>2016</v>
      </c>
      <c r="D3253" s="5">
        <v>416</v>
      </c>
      <c r="E3253" s="8" t="s">
        <v>49</v>
      </c>
      <c r="F3253" s="8" t="s">
        <v>2926</v>
      </c>
      <c r="G3253" s="8" t="s">
        <v>896</v>
      </c>
      <c r="H3253" s="8" t="s">
        <v>1985</v>
      </c>
      <c r="I3253" s="8" t="s">
        <v>46</v>
      </c>
      <c r="J3253" s="8">
        <v>9358.67</v>
      </c>
      <c r="K3253" s="28" t="s">
        <v>320</v>
      </c>
      <c r="L3253" s="29" t="s">
        <v>799</v>
      </c>
      <c r="M3253">
        <v>1914860230</v>
      </c>
      <c r="N3253" t="str">
        <f>VLOOKUP(M3253,[2]CLUES!$A:$B,2,0)</f>
        <v>NLSSA003911</v>
      </c>
      <c r="O3253" t="str">
        <f t="shared" si="100"/>
        <v>CHIU,GARCIA/JORGE ALBERTO</v>
      </c>
      <c r="P3253" t="s">
        <v>46</v>
      </c>
      <c r="Q3253" s="27" t="s">
        <v>799</v>
      </c>
      <c r="R3253">
        <v>1914863550</v>
      </c>
      <c r="S3253" t="s">
        <v>7071</v>
      </c>
      <c r="T3253" t="str">
        <f t="shared" si="101"/>
        <v>19|1|2016|416|M01006|CHIU,GARCIA/JORGE ALBERTO|9358.67|31122015|01|NLSSA014086|CIGJ610514UH1|</v>
      </c>
    </row>
    <row r="3254" spans="1:20" x14ac:dyDescent="0.25">
      <c r="A3254" s="5">
        <v>19</v>
      </c>
      <c r="B3254" s="27" t="s">
        <v>1047</v>
      </c>
      <c r="C3254" s="5">
        <v>2016</v>
      </c>
      <c r="D3254" s="5">
        <v>416</v>
      </c>
      <c r="E3254" s="8" t="s">
        <v>1336</v>
      </c>
      <c r="F3254" s="8" t="s">
        <v>868</v>
      </c>
      <c r="G3254" s="8" t="s">
        <v>874</v>
      </c>
      <c r="H3254" s="8" t="s">
        <v>7072</v>
      </c>
      <c r="I3254" s="8" t="s">
        <v>46</v>
      </c>
      <c r="J3254" s="8">
        <v>8570</v>
      </c>
      <c r="K3254" s="28" t="s">
        <v>320</v>
      </c>
      <c r="L3254" s="29" t="s">
        <v>799</v>
      </c>
      <c r="M3254">
        <v>1914860260</v>
      </c>
      <c r="N3254" t="str">
        <f>VLOOKUP(M3254,[2]CLUES!$A:$B,2,0)</f>
        <v>NLSSA002523</v>
      </c>
      <c r="O3254" t="str">
        <f t="shared" si="100"/>
        <v>GONZALEZ,HERNANDEZ/JOSE CRUZ</v>
      </c>
      <c r="P3254" t="s">
        <v>46</v>
      </c>
      <c r="Q3254" s="27" t="s">
        <v>799</v>
      </c>
      <c r="R3254">
        <v>1914863550</v>
      </c>
      <c r="S3254" t="s">
        <v>7073</v>
      </c>
      <c r="T3254" t="str">
        <f t="shared" si="101"/>
        <v>19|1|2016|416|M03002|GONZALEZ,HERNANDEZ/JOSE CRUZ|8570|31122015|01|NLSSA014086|GOHC590330MA5|</v>
      </c>
    </row>
    <row r="3255" spans="1:20" x14ac:dyDescent="0.25">
      <c r="A3255" s="5">
        <v>19</v>
      </c>
      <c r="B3255" s="27" t="s">
        <v>1047</v>
      </c>
      <c r="C3255" s="5">
        <v>2016</v>
      </c>
      <c r="D3255" s="5">
        <v>416</v>
      </c>
      <c r="E3255" s="8" t="s">
        <v>91</v>
      </c>
      <c r="F3255" s="8" t="s">
        <v>1853</v>
      </c>
      <c r="G3255" s="8" t="s">
        <v>1270</v>
      </c>
      <c r="H3255" s="8" t="s">
        <v>4180</v>
      </c>
      <c r="I3255" s="8" t="s">
        <v>46</v>
      </c>
      <c r="J3255" s="8">
        <v>4796.67</v>
      </c>
      <c r="K3255" s="28" t="s">
        <v>320</v>
      </c>
      <c r="L3255" s="29" t="s">
        <v>799</v>
      </c>
      <c r="M3255">
        <v>1914860270</v>
      </c>
      <c r="N3255" t="str">
        <f>VLOOKUP(M3255,[2]CLUES!$A:$B,2,0)</f>
        <v>NLSSA000546</v>
      </c>
      <c r="O3255" t="str">
        <f t="shared" si="100"/>
        <v>MONTOYA,GOMEZ/DORA ALICIA</v>
      </c>
      <c r="P3255" t="s">
        <v>46</v>
      </c>
      <c r="Q3255" s="27" t="s">
        <v>799</v>
      </c>
      <c r="R3255">
        <v>1914863550</v>
      </c>
      <c r="S3255" t="s">
        <v>7074</v>
      </c>
      <c r="T3255" t="str">
        <f t="shared" si="101"/>
        <v>19|1|2016|416|M03020|MONTOYA,GOMEZ/DORA ALICIA|4796.67|31122015|01|NLSSA014086|MOGD430304E22|</v>
      </c>
    </row>
    <row r="3256" spans="1:20" x14ac:dyDescent="0.25">
      <c r="A3256" s="5">
        <v>19</v>
      </c>
      <c r="B3256" s="27" t="s">
        <v>1047</v>
      </c>
      <c r="C3256" s="5">
        <v>2016</v>
      </c>
      <c r="D3256" s="5">
        <v>416</v>
      </c>
      <c r="E3256" s="8" t="s">
        <v>200</v>
      </c>
      <c r="F3256" s="8" t="s">
        <v>1527</v>
      </c>
      <c r="G3256" s="8" t="s">
        <v>3282</v>
      </c>
      <c r="H3256" s="8" t="s">
        <v>1124</v>
      </c>
      <c r="I3256" s="8" t="s">
        <v>1805</v>
      </c>
      <c r="J3256" s="8">
        <v>10587.34</v>
      </c>
      <c r="K3256" s="28" t="s">
        <v>320</v>
      </c>
      <c r="L3256" s="29" t="s">
        <v>799</v>
      </c>
      <c r="M3256">
        <v>1914860270</v>
      </c>
      <c r="N3256" t="str">
        <f>VLOOKUP(M3256,[2]CLUES!$A:$B,2,0)</f>
        <v>NLSSA000546</v>
      </c>
      <c r="O3256" t="str">
        <f t="shared" si="100"/>
        <v>AGUILAR,CARDENAS/RICARDO</v>
      </c>
      <c r="P3256" t="s">
        <v>1805</v>
      </c>
      <c r="Q3256" s="27" t="s">
        <v>799</v>
      </c>
      <c r="R3256">
        <v>1914863560</v>
      </c>
      <c r="S3256" t="s">
        <v>7075</v>
      </c>
      <c r="T3256" t="str">
        <f t="shared" si="101"/>
        <v>19|1|2016|416|M01009|AGUILAR,CARDENAS/RICARDO|10587.34|31122015|01|NLSSA003590|AUCR540403L50|</v>
      </c>
    </row>
    <row r="3257" spans="1:20" x14ac:dyDescent="0.25">
      <c r="A3257" s="5">
        <v>19</v>
      </c>
      <c r="B3257" s="27" t="s">
        <v>1047</v>
      </c>
      <c r="C3257" s="5">
        <v>2016</v>
      </c>
      <c r="D3257" s="5">
        <v>416</v>
      </c>
      <c r="E3257" s="8" t="s">
        <v>200</v>
      </c>
      <c r="F3257" s="8" t="s">
        <v>2142</v>
      </c>
      <c r="G3257" s="8" t="s">
        <v>1527</v>
      </c>
      <c r="H3257" s="8" t="s">
        <v>1209</v>
      </c>
      <c r="I3257" s="8" t="s">
        <v>1805</v>
      </c>
      <c r="J3257" s="8">
        <v>10587.34</v>
      </c>
      <c r="K3257" s="28" t="s">
        <v>320</v>
      </c>
      <c r="L3257" s="29" t="s">
        <v>799</v>
      </c>
      <c r="M3257">
        <v>1914860280</v>
      </c>
      <c r="N3257" t="str">
        <f>VLOOKUP(M3257,[2]CLUES!$A:$B,2,0)</f>
        <v>NLSSA000744</v>
      </c>
      <c r="O3257" t="str">
        <f t="shared" si="100"/>
        <v>CAMARILLO,AGUILAR/JUANA</v>
      </c>
      <c r="P3257" t="s">
        <v>1805</v>
      </c>
      <c r="Q3257" s="27" t="s">
        <v>799</v>
      </c>
      <c r="R3257">
        <v>1914863560</v>
      </c>
      <c r="S3257" t="s">
        <v>7076</v>
      </c>
      <c r="T3257" t="str">
        <f t="shared" si="101"/>
        <v>19|1|2016|416|M01009|CAMARILLO,AGUILAR/JUANA|10587.34|31122015|01|NLSSA003590|CAAJ5506245P2|</v>
      </c>
    </row>
    <row r="3258" spans="1:20" x14ac:dyDescent="0.25">
      <c r="A3258" s="5">
        <v>19</v>
      </c>
      <c r="B3258" s="27" t="s">
        <v>1047</v>
      </c>
      <c r="C3258" s="5">
        <v>2016</v>
      </c>
      <c r="D3258" s="5">
        <v>416</v>
      </c>
      <c r="E3258" s="8" t="s">
        <v>49</v>
      </c>
      <c r="F3258" s="8" t="s">
        <v>2722</v>
      </c>
      <c r="G3258" s="8" t="s">
        <v>1251</v>
      </c>
      <c r="H3258" s="8" t="s">
        <v>5187</v>
      </c>
      <c r="I3258" s="8" t="s">
        <v>1805</v>
      </c>
      <c r="J3258" s="8">
        <v>9358.67</v>
      </c>
      <c r="K3258" s="28" t="s">
        <v>320</v>
      </c>
      <c r="L3258" s="29" t="s">
        <v>799</v>
      </c>
      <c r="M3258">
        <v>1914860280</v>
      </c>
      <c r="N3258" t="str">
        <f>VLOOKUP(M3258,[2]CLUES!$A:$B,2,0)</f>
        <v>NLSSA000744</v>
      </c>
      <c r="O3258" t="str">
        <f t="shared" si="100"/>
        <v>CARDONA,JUAREZ/RAYMUNDO</v>
      </c>
      <c r="P3258" t="s">
        <v>1805</v>
      </c>
      <c r="Q3258" s="27" t="s">
        <v>799</v>
      </c>
      <c r="R3258">
        <v>1914863560</v>
      </c>
      <c r="S3258" t="s">
        <v>7077</v>
      </c>
      <c r="T3258" t="str">
        <f t="shared" si="101"/>
        <v>19|1|2016|416|M01006|CARDONA,JUAREZ/RAYMUNDO|9358.67|31122015|01|NLSSA003590|CAJR600314329|</v>
      </c>
    </row>
    <row r="3259" spans="1:20" x14ac:dyDescent="0.25">
      <c r="A3259" s="5">
        <v>19</v>
      </c>
      <c r="B3259" s="27" t="s">
        <v>1047</v>
      </c>
      <c r="C3259" s="5">
        <v>2016</v>
      </c>
      <c r="D3259" s="5">
        <v>416</v>
      </c>
      <c r="E3259" s="8" t="s">
        <v>25</v>
      </c>
      <c r="F3259" s="8" t="s">
        <v>3494</v>
      </c>
      <c r="G3259" s="8" t="s">
        <v>809</v>
      </c>
      <c r="H3259" s="8" t="s">
        <v>7078</v>
      </c>
      <c r="I3259" s="8" t="s">
        <v>1805</v>
      </c>
      <c r="J3259" s="8">
        <v>5155.2700000000004</v>
      </c>
      <c r="K3259" s="28" t="s">
        <v>320</v>
      </c>
      <c r="L3259" s="29" t="s">
        <v>799</v>
      </c>
      <c r="M3259">
        <v>1914860280</v>
      </c>
      <c r="N3259" t="str">
        <f>VLOOKUP(M3259,[2]CLUES!$A:$B,2,0)</f>
        <v>NLSSA000744</v>
      </c>
      <c r="O3259" t="str">
        <f t="shared" si="100"/>
        <v>CARDIEL,RODRIGUEZ/NAHUM</v>
      </c>
      <c r="P3259" t="s">
        <v>1805</v>
      </c>
      <c r="Q3259" s="27" t="s">
        <v>799</v>
      </c>
      <c r="R3259">
        <v>1914863560</v>
      </c>
      <c r="S3259" t="s">
        <v>7079</v>
      </c>
      <c r="T3259" t="str">
        <f t="shared" si="101"/>
        <v>19|1|2016|416|M02036|CARDIEL,RODRIGUEZ/NAHUM|5155.27|31122015|01|NLSSA003590|CARN570318FLA|</v>
      </c>
    </row>
    <row r="3260" spans="1:20" x14ac:dyDescent="0.25">
      <c r="A3260" s="5">
        <v>19</v>
      </c>
      <c r="B3260" s="27" t="s">
        <v>1047</v>
      </c>
      <c r="C3260" s="5">
        <v>2016</v>
      </c>
      <c r="D3260" s="5">
        <v>416</v>
      </c>
      <c r="E3260" s="8" t="s">
        <v>379</v>
      </c>
      <c r="F3260" s="8" t="s">
        <v>903</v>
      </c>
      <c r="G3260" s="8" t="s">
        <v>880</v>
      </c>
      <c r="H3260" s="8" t="s">
        <v>2208</v>
      </c>
      <c r="I3260" s="8" t="s">
        <v>1805</v>
      </c>
      <c r="J3260" s="8">
        <v>5810.47</v>
      </c>
      <c r="K3260" s="28" t="s">
        <v>320</v>
      </c>
      <c r="L3260" s="29" t="s">
        <v>799</v>
      </c>
      <c r="M3260">
        <v>1914860290</v>
      </c>
      <c r="N3260" t="str">
        <f>VLOOKUP(M3260,[2]CLUES!$A:$B,2,0)</f>
        <v>NLSSA014120</v>
      </c>
      <c r="O3260" t="str">
        <f t="shared" si="100"/>
        <v>GARZA,CASTILLO/BLANCA IDALIA</v>
      </c>
      <c r="P3260" t="s">
        <v>1805</v>
      </c>
      <c r="Q3260" s="27" t="s">
        <v>799</v>
      </c>
      <c r="R3260">
        <v>1914863560</v>
      </c>
      <c r="S3260" t="s">
        <v>7080</v>
      </c>
      <c r="T3260" t="str">
        <f t="shared" si="101"/>
        <v>19|1|2016|416|M02083|GARZA,CASTILLO/BLANCA IDALIA|5810.47|31122015|01|NLSSA003590|GACB480322IX8|</v>
      </c>
    </row>
    <row r="3261" spans="1:20" x14ac:dyDescent="0.25">
      <c r="A3261" s="5">
        <v>19</v>
      </c>
      <c r="B3261" s="27" t="s">
        <v>1047</v>
      </c>
      <c r="C3261" s="5">
        <v>2016</v>
      </c>
      <c r="D3261" s="5">
        <v>416</v>
      </c>
      <c r="E3261" s="8" t="s">
        <v>865</v>
      </c>
      <c r="F3261" s="8" t="s">
        <v>902</v>
      </c>
      <c r="G3261" s="8" t="s">
        <v>809</v>
      </c>
      <c r="H3261" s="8" t="s">
        <v>7081</v>
      </c>
      <c r="I3261" s="8" t="s">
        <v>7082</v>
      </c>
      <c r="J3261" s="8">
        <v>3027.34</v>
      </c>
      <c r="K3261" s="28" t="s">
        <v>320</v>
      </c>
      <c r="L3261" s="29" t="s">
        <v>799</v>
      </c>
      <c r="M3261">
        <v>1914860310</v>
      </c>
      <c r="N3261" t="str">
        <f>VLOOKUP(M3261,[2]CLUES!$A:$B,2,0)</f>
        <v>NLSSA000020</v>
      </c>
      <c r="O3261" t="str">
        <f t="shared" si="100"/>
        <v>MARTINEZ,RODRIGUEZ/VICTOR FRANCISCO</v>
      </c>
      <c r="P3261" t="s">
        <v>7082</v>
      </c>
      <c r="Q3261" s="27" t="s">
        <v>799</v>
      </c>
      <c r="R3261">
        <v>1914862100</v>
      </c>
      <c r="S3261" t="s">
        <v>7083</v>
      </c>
      <c r="T3261" t="str">
        <f t="shared" si="101"/>
        <v>19|1|2016|416|CF34263|MARTINEZ,RODRIGUEZ/VICTOR FRANCISCO|3027.34|31122015|01|NLSSA003136|MARV520129ET5|</v>
      </c>
    </row>
    <row r="3262" spans="1:20" x14ac:dyDescent="0.25">
      <c r="A3262" s="5">
        <v>19</v>
      </c>
      <c r="B3262" s="27" t="s">
        <v>1047</v>
      </c>
      <c r="C3262" s="5">
        <v>2016</v>
      </c>
      <c r="D3262" s="5">
        <v>416</v>
      </c>
      <c r="E3262" s="8" t="s">
        <v>91</v>
      </c>
      <c r="F3262" s="8" t="s">
        <v>1647</v>
      </c>
      <c r="G3262" s="8" t="s">
        <v>1406</v>
      </c>
      <c r="H3262" s="8" t="s">
        <v>7084</v>
      </c>
      <c r="I3262" s="8" t="s">
        <v>7082</v>
      </c>
      <c r="J3262" s="8">
        <v>4796.67</v>
      </c>
      <c r="K3262" s="28" t="s">
        <v>320</v>
      </c>
      <c r="L3262" s="29" t="s">
        <v>799</v>
      </c>
      <c r="M3262">
        <v>1914860310</v>
      </c>
      <c r="N3262" t="str">
        <f>VLOOKUP(M3262,[2]CLUES!$A:$B,2,0)</f>
        <v>NLSSA000020</v>
      </c>
      <c r="O3262" t="str">
        <f t="shared" si="100"/>
        <v>ALANIS,AVILA/JOHANA PATRICIA</v>
      </c>
      <c r="P3262" t="s">
        <v>7082</v>
      </c>
      <c r="Q3262" s="27" t="s">
        <v>799</v>
      </c>
      <c r="R3262">
        <v>1914862100</v>
      </c>
      <c r="S3262" t="s">
        <v>7085</v>
      </c>
      <c r="T3262" t="str">
        <f t="shared" si="101"/>
        <v>19|1|2016|416|M03020|ALANIS,AVILA/JOHANA PATRICIA|4796.67|31122015|01|NLSSA003136|AAAJ760315N40|</v>
      </c>
    </row>
    <row r="3263" spans="1:20" x14ac:dyDescent="0.25">
      <c r="A3263" s="5">
        <v>19</v>
      </c>
      <c r="B3263" s="27" t="s">
        <v>1047</v>
      </c>
      <c r="C3263" s="5">
        <v>2016</v>
      </c>
      <c r="D3263" s="5">
        <v>416</v>
      </c>
      <c r="E3263" s="8" t="s">
        <v>1449</v>
      </c>
      <c r="F3263" s="8" t="s">
        <v>2123</v>
      </c>
      <c r="G3263" s="8" t="s">
        <v>3034</v>
      </c>
      <c r="H3263" s="8" t="s">
        <v>7086</v>
      </c>
      <c r="I3263" s="8" t="s">
        <v>7082</v>
      </c>
      <c r="J3263" s="8">
        <v>8978.67</v>
      </c>
      <c r="K3263" s="28" t="s">
        <v>320</v>
      </c>
      <c r="L3263" s="29" t="s">
        <v>799</v>
      </c>
      <c r="M3263">
        <v>1914860430</v>
      </c>
      <c r="N3263" t="str">
        <f>VLOOKUP(M3263,[2]CLUES!$A:$B,2,0)</f>
        <v>NLSSA000592</v>
      </c>
      <c r="O3263" t="str">
        <f t="shared" si="100"/>
        <v>BAEZ,QUINTERO/LILY ANA</v>
      </c>
      <c r="P3263" t="s">
        <v>7082</v>
      </c>
      <c r="Q3263" s="27" t="s">
        <v>799</v>
      </c>
      <c r="R3263">
        <v>1914862100</v>
      </c>
      <c r="S3263" t="s">
        <v>7087</v>
      </c>
      <c r="T3263" t="str">
        <f t="shared" si="101"/>
        <v>19|1|2016|416|M01007|BAEZ,QUINTERO/LILY ANA|8978.67|31122015|01|NLSSA003136|BAQL721128IB6|</v>
      </c>
    </row>
    <row r="3264" spans="1:20" x14ac:dyDescent="0.25">
      <c r="A3264" s="5">
        <v>19</v>
      </c>
      <c r="B3264" s="27" t="s">
        <v>1047</v>
      </c>
      <c r="C3264" s="5">
        <v>2016</v>
      </c>
      <c r="D3264" s="5">
        <v>416</v>
      </c>
      <c r="E3264" s="8" t="s">
        <v>206</v>
      </c>
      <c r="F3264" s="8" t="s">
        <v>842</v>
      </c>
      <c r="G3264" s="8" t="s">
        <v>2428</v>
      </c>
      <c r="H3264" s="8" t="s">
        <v>7088</v>
      </c>
      <c r="I3264" s="8" t="s">
        <v>7082</v>
      </c>
      <c r="J3264" s="8">
        <v>4746.67</v>
      </c>
      <c r="K3264" s="28" t="s">
        <v>320</v>
      </c>
      <c r="L3264" s="29" t="s">
        <v>799</v>
      </c>
      <c r="M3264">
        <v>1914860430</v>
      </c>
      <c r="N3264" t="str">
        <f>VLOOKUP(M3264,[2]CLUES!$A:$B,2,0)</f>
        <v>NLSSA000592</v>
      </c>
      <c r="O3264" t="str">
        <f t="shared" si="100"/>
        <v>FERNANDEZ,JARAMILLO/ERICK ANTONIO</v>
      </c>
      <c r="P3264" t="s">
        <v>7082</v>
      </c>
      <c r="Q3264" s="27" t="s">
        <v>799</v>
      </c>
      <c r="R3264">
        <v>1914862100</v>
      </c>
      <c r="S3264" t="s">
        <v>7089</v>
      </c>
      <c r="T3264" t="str">
        <f t="shared" si="101"/>
        <v>19|1|2016|416|M03023|FERNANDEZ,JARAMILLO/ERICK ANTONIO|4746.67|31122015|01|NLSSA003136|FEJE730909J35|</v>
      </c>
    </row>
    <row r="3265" spans="1:20" x14ac:dyDescent="0.25">
      <c r="A3265" s="5">
        <v>19</v>
      </c>
      <c r="B3265" s="27" t="s">
        <v>1047</v>
      </c>
      <c r="C3265" s="5">
        <v>2016</v>
      </c>
      <c r="D3265" s="5">
        <v>416</v>
      </c>
      <c r="E3265" s="8" t="s">
        <v>1449</v>
      </c>
      <c r="F3265" s="8" t="s">
        <v>868</v>
      </c>
      <c r="G3265" s="8" t="s">
        <v>902</v>
      </c>
      <c r="H3265" s="8" t="s">
        <v>7090</v>
      </c>
      <c r="I3265" s="8" t="s">
        <v>7082</v>
      </c>
      <c r="J3265" s="8">
        <v>8978.67</v>
      </c>
      <c r="K3265" s="28" t="s">
        <v>320</v>
      </c>
      <c r="L3265" s="29" t="s">
        <v>799</v>
      </c>
      <c r="M3265">
        <v>1914860430</v>
      </c>
      <c r="N3265" t="str">
        <f>VLOOKUP(M3265,[2]CLUES!$A:$B,2,0)</f>
        <v>NLSSA000592</v>
      </c>
      <c r="O3265" t="str">
        <f t="shared" si="100"/>
        <v>GONZALEZ,MARTINEZ/MA HORTENCIA</v>
      </c>
      <c r="P3265" t="s">
        <v>7082</v>
      </c>
      <c r="Q3265" s="27" t="s">
        <v>799</v>
      </c>
      <c r="R3265">
        <v>1914862100</v>
      </c>
      <c r="S3265" t="s">
        <v>7091</v>
      </c>
      <c r="T3265" t="str">
        <f t="shared" si="101"/>
        <v>19|1|2016|416|M01007|GONZALEZ,MARTINEZ/MA HORTENCIA|8978.67|31122015|01|NLSSA003136|GOMH6210012T0|</v>
      </c>
    </row>
    <row r="3266" spans="1:20" x14ac:dyDescent="0.25">
      <c r="A3266" s="5">
        <v>19</v>
      </c>
      <c r="B3266" s="27" t="s">
        <v>1047</v>
      </c>
      <c r="C3266" s="5">
        <v>2016</v>
      </c>
      <c r="D3266" s="5">
        <v>416</v>
      </c>
      <c r="E3266" s="8" t="s">
        <v>1449</v>
      </c>
      <c r="F3266" s="8" t="s">
        <v>874</v>
      </c>
      <c r="G3266" s="8" t="s">
        <v>1066</v>
      </c>
      <c r="H3266" s="8" t="s">
        <v>7092</v>
      </c>
      <c r="I3266" s="8" t="s">
        <v>7082</v>
      </c>
      <c r="J3266" s="8">
        <v>8658.8700000000008</v>
      </c>
      <c r="K3266" s="28" t="s">
        <v>320</v>
      </c>
      <c r="L3266" s="29" t="s">
        <v>799</v>
      </c>
      <c r="M3266">
        <v>1914860430</v>
      </c>
      <c r="N3266" t="str">
        <f>VLOOKUP(M3266,[2]CLUES!$A:$B,2,0)</f>
        <v>NLSSA000592</v>
      </c>
      <c r="O3266" t="str">
        <f t="shared" si="100"/>
        <v>HERNANDEZ,NAVARRO/SERGIO NEMESIO</v>
      </c>
      <c r="P3266" t="s">
        <v>7082</v>
      </c>
      <c r="Q3266" s="27" t="s">
        <v>799</v>
      </c>
      <c r="R3266">
        <v>1914862100</v>
      </c>
      <c r="S3266" t="s">
        <v>7093</v>
      </c>
      <c r="T3266" t="str">
        <f t="shared" si="101"/>
        <v>19|1|2016|416|M01007|HERNANDEZ,NAVARRO/SERGIO NEMESIO|8658.87|31122015|01|NLSSA003136|HENS700619472|</v>
      </c>
    </row>
    <row r="3267" spans="1:20" x14ac:dyDescent="0.25">
      <c r="A3267" s="5">
        <v>19</v>
      </c>
      <c r="B3267" s="27" t="s">
        <v>1047</v>
      </c>
      <c r="C3267" s="5">
        <v>2016</v>
      </c>
      <c r="D3267" s="5">
        <v>416</v>
      </c>
      <c r="E3267" s="8" t="s">
        <v>91</v>
      </c>
      <c r="F3267" s="8" t="s">
        <v>902</v>
      </c>
      <c r="G3267" s="8" t="s">
        <v>3278</v>
      </c>
      <c r="H3267" s="8" t="s">
        <v>7094</v>
      </c>
      <c r="I3267" s="8" t="s">
        <v>7082</v>
      </c>
      <c r="J3267" s="8">
        <v>4796.67</v>
      </c>
      <c r="K3267" s="28" t="s">
        <v>320</v>
      </c>
      <c r="L3267" s="29" t="s">
        <v>799</v>
      </c>
      <c r="M3267">
        <v>1914860430</v>
      </c>
      <c r="N3267" t="str">
        <f>VLOOKUP(M3267,[2]CLUES!$A:$B,2,0)</f>
        <v>NLSSA000592</v>
      </c>
      <c r="O3267" t="str">
        <f t="shared" si="100"/>
        <v>MARTINEZ,ARCINIEGA/AGUSTINA</v>
      </c>
      <c r="P3267" t="s">
        <v>7082</v>
      </c>
      <c r="Q3267" s="27" t="s">
        <v>799</v>
      </c>
      <c r="R3267">
        <v>1914862100</v>
      </c>
      <c r="S3267" t="s">
        <v>7095</v>
      </c>
      <c r="T3267" t="str">
        <f t="shared" si="101"/>
        <v>19|1|2016|416|M03020|MARTINEZ,ARCINIEGA/AGUSTINA|4796.67|31122015|01|NLSSA003136|MAAA700828UK0|</v>
      </c>
    </row>
    <row r="3268" spans="1:20" x14ac:dyDescent="0.25">
      <c r="A3268" s="5">
        <v>19</v>
      </c>
      <c r="B3268" s="27" t="s">
        <v>1047</v>
      </c>
      <c r="C3268" s="5">
        <v>2016</v>
      </c>
      <c r="D3268" s="5">
        <v>416</v>
      </c>
      <c r="E3268" s="8" t="s">
        <v>368</v>
      </c>
      <c r="F3268" s="8" t="s">
        <v>1182</v>
      </c>
      <c r="G3268" s="8" t="s">
        <v>2037</v>
      </c>
      <c r="H3268" s="8" t="s">
        <v>7096</v>
      </c>
      <c r="I3268" s="8" t="s">
        <v>7082</v>
      </c>
      <c r="J3268" s="8">
        <v>4763.34</v>
      </c>
      <c r="K3268" s="28" t="s">
        <v>320</v>
      </c>
      <c r="L3268" s="29" t="s">
        <v>799</v>
      </c>
      <c r="M3268">
        <v>1914860430</v>
      </c>
      <c r="N3268" t="str">
        <f>VLOOKUP(M3268,[2]CLUES!$A:$B,2,0)</f>
        <v>NLSSA000592</v>
      </c>
      <c r="O3268" t="str">
        <f t="shared" si="100"/>
        <v>NAVA,ZAMORA/ROGELIO SERGIO</v>
      </c>
      <c r="P3268" t="s">
        <v>7082</v>
      </c>
      <c r="Q3268" s="27" t="s">
        <v>799</v>
      </c>
      <c r="R3268">
        <v>1914862100</v>
      </c>
      <c r="S3268" t="s">
        <v>7097</v>
      </c>
      <c r="T3268" t="str">
        <f t="shared" si="101"/>
        <v>19|1|2016|416|M03022|NAVA,ZAMORA/ROGELIO SERGIO|4763.34|31122015|01|NLSSA003136|NAZR550920N15|</v>
      </c>
    </row>
    <row r="3269" spans="1:20" x14ac:dyDescent="0.25">
      <c r="A3269" s="5">
        <v>19</v>
      </c>
      <c r="B3269" s="27" t="s">
        <v>1047</v>
      </c>
      <c r="C3269" s="5">
        <v>2016</v>
      </c>
      <c r="D3269" s="5">
        <v>416</v>
      </c>
      <c r="E3269" s="8" t="s">
        <v>1449</v>
      </c>
      <c r="F3269" s="8" t="s">
        <v>1279</v>
      </c>
      <c r="G3269" s="8" t="s">
        <v>896</v>
      </c>
      <c r="H3269" s="8" t="s">
        <v>7098</v>
      </c>
      <c r="I3269" s="8" t="s">
        <v>7082</v>
      </c>
      <c r="J3269" s="8">
        <v>8978.67</v>
      </c>
      <c r="K3269" s="28" t="s">
        <v>320</v>
      </c>
      <c r="L3269" s="29" t="s">
        <v>799</v>
      </c>
      <c r="M3269">
        <v>1914860440</v>
      </c>
      <c r="N3269" t="str">
        <f>VLOOKUP(M3269,[2]CLUES!$A:$B,2,0)</f>
        <v>NLSSA000575</v>
      </c>
      <c r="O3269" t="str">
        <f t="shared" si="100"/>
        <v>QUINTANILLA,GARCIA/CYNTIA</v>
      </c>
      <c r="P3269" t="s">
        <v>7082</v>
      </c>
      <c r="Q3269" s="27" t="s">
        <v>799</v>
      </c>
      <c r="R3269">
        <v>1914862100</v>
      </c>
      <c r="S3269" t="s">
        <v>832</v>
      </c>
      <c r="T3269" t="str">
        <f t="shared" si="101"/>
        <v>19|1|2016|416|M01007|QUINTANILLA,GARCIA/CYNTIA|8978.67|31122015|01|NLSSA003136|QUGC810710E78|</v>
      </c>
    </row>
    <row r="3270" spans="1:20" x14ac:dyDescent="0.25">
      <c r="A3270" s="5">
        <v>19</v>
      </c>
      <c r="B3270" s="27" t="s">
        <v>1047</v>
      </c>
      <c r="C3270" s="5">
        <v>2016</v>
      </c>
      <c r="D3270" s="5">
        <v>416</v>
      </c>
      <c r="E3270" s="8" t="s">
        <v>1920</v>
      </c>
      <c r="F3270" s="8" t="s">
        <v>1240</v>
      </c>
      <c r="G3270" s="8" t="s">
        <v>868</v>
      </c>
      <c r="H3270" s="8" t="s">
        <v>7099</v>
      </c>
      <c r="I3270" s="8" t="s">
        <v>385</v>
      </c>
      <c r="J3270" s="8">
        <v>3624</v>
      </c>
      <c r="K3270" s="28" t="s">
        <v>320</v>
      </c>
      <c r="L3270" s="29" t="s">
        <v>799</v>
      </c>
      <c r="M3270">
        <v>1914860440</v>
      </c>
      <c r="N3270" t="str">
        <f>VLOOKUP(M3270,[2]CLUES!$A:$B,2,0)</f>
        <v>NLSSA000575</v>
      </c>
      <c r="O3270" t="str">
        <f t="shared" ref="O3270:O3333" si="102">CONCATENATE(F3270,",",G3270,"/",H3270)</f>
        <v>LOZANO,GONZALEZ/SEVERIANO</v>
      </c>
      <c r="P3270" t="s">
        <v>385</v>
      </c>
      <c r="Q3270" s="27" t="s">
        <v>799</v>
      </c>
      <c r="R3270">
        <v>1914862110</v>
      </c>
      <c r="S3270" t="s">
        <v>7100</v>
      </c>
      <c r="T3270" t="str">
        <f t="shared" ref="T3270:T3333" si="103">CONCATENATE(A3270,"|",B3270,"|",C3270,"|",D3270,"|",E3270,"|",O3270,"|",J3270,"|",K3270,"|",Q3270,"|",I3270,"|",S3270,"|")</f>
        <v>19|1|2016|416|CF34245|LOZANO,GONZALEZ/SEVERIANO|3624|31122015|01|NLSSA003153|LOGS6402283Z5|</v>
      </c>
    </row>
    <row r="3271" spans="1:20" x14ac:dyDescent="0.25">
      <c r="A3271" s="5">
        <v>19</v>
      </c>
      <c r="B3271" s="27" t="s">
        <v>1047</v>
      </c>
      <c r="C3271" s="5">
        <v>2016</v>
      </c>
      <c r="D3271" s="5">
        <v>416</v>
      </c>
      <c r="E3271" s="8" t="s">
        <v>687</v>
      </c>
      <c r="F3271" s="8" t="s">
        <v>7101</v>
      </c>
      <c r="G3271" s="8" t="s">
        <v>3023</v>
      </c>
      <c r="H3271" s="8" t="s">
        <v>1785</v>
      </c>
      <c r="I3271" s="8" t="s">
        <v>385</v>
      </c>
      <c r="J3271" s="8">
        <v>8978.67</v>
      </c>
      <c r="K3271" s="28" t="s">
        <v>320</v>
      </c>
      <c r="L3271" s="29" t="s">
        <v>799</v>
      </c>
      <c r="M3271">
        <v>1914860450</v>
      </c>
      <c r="N3271" t="str">
        <f>VLOOKUP(M3271,[2]CLUES!$A:$B,2,0)</f>
        <v>NLSSA002972</v>
      </c>
      <c r="O3271" t="str">
        <f t="shared" si="102"/>
        <v>BLANCARTE,RESENDIZ/MA. GUADALUPE</v>
      </c>
      <c r="P3271" t="s">
        <v>385</v>
      </c>
      <c r="Q3271" s="27" t="s">
        <v>799</v>
      </c>
      <c r="R3271">
        <v>1914862110</v>
      </c>
      <c r="S3271" t="s">
        <v>7102</v>
      </c>
      <c r="T3271" t="str">
        <f t="shared" si="103"/>
        <v>19|1|2016|416|M02088|BLANCARTE,RESENDIZ/MA. GUADALUPE|8978.67|31122015|01|NLSSA003153|BARG590411LP5|</v>
      </c>
    </row>
    <row r="3272" spans="1:20" x14ac:dyDescent="0.25">
      <c r="A3272" s="5">
        <v>19</v>
      </c>
      <c r="B3272" s="27" t="s">
        <v>1047</v>
      </c>
      <c r="C3272" s="5">
        <v>2016</v>
      </c>
      <c r="D3272" s="5">
        <v>416</v>
      </c>
      <c r="E3272" s="8" t="s">
        <v>49</v>
      </c>
      <c r="F3272" s="8" t="s">
        <v>5414</v>
      </c>
      <c r="G3272" s="8" t="s">
        <v>4892</v>
      </c>
      <c r="H3272" s="8" t="s">
        <v>830</v>
      </c>
      <c r="I3272" s="8" t="s">
        <v>385</v>
      </c>
      <c r="J3272" s="8">
        <v>9358.67</v>
      </c>
      <c r="K3272" s="28" t="s">
        <v>320</v>
      </c>
      <c r="L3272" s="29" t="s">
        <v>799</v>
      </c>
      <c r="M3272">
        <v>1914860450</v>
      </c>
      <c r="N3272" t="str">
        <f>VLOOKUP(M3272,[2]CLUES!$A:$B,2,0)</f>
        <v>NLSSA002972</v>
      </c>
      <c r="O3272" t="str">
        <f t="shared" si="102"/>
        <v>BERLANGA,ZAMARRON/MARIANA</v>
      </c>
      <c r="P3272" t="s">
        <v>385</v>
      </c>
      <c r="Q3272" s="27" t="s">
        <v>799</v>
      </c>
      <c r="R3272">
        <v>1914862110</v>
      </c>
      <c r="S3272" t="s">
        <v>7103</v>
      </c>
      <c r="T3272" t="str">
        <f t="shared" si="103"/>
        <v>19|1|2016|416|M01006|BERLANGA,ZAMARRON/MARIANA|9358.67|31122015|01|NLSSA003153|BEZM8012305C6|</v>
      </c>
    </row>
    <row r="3273" spans="1:20" x14ac:dyDescent="0.25">
      <c r="A3273" s="5">
        <v>19</v>
      </c>
      <c r="B3273" s="27" t="s">
        <v>1047</v>
      </c>
      <c r="C3273" s="5">
        <v>2016</v>
      </c>
      <c r="D3273" s="5">
        <v>416</v>
      </c>
      <c r="E3273" s="8" t="s">
        <v>72</v>
      </c>
      <c r="F3273" s="8" t="s">
        <v>7104</v>
      </c>
      <c r="G3273" s="8" t="s">
        <v>1070</v>
      </c>
      <c r="H3273" s="8" t="s">
        <v>7105</v>
      </c>
      <c r="I3273" s="8" t="s">
        <v>385</v>
      </c>
      <c r="J3273" s="8">
        <v>8034.67</v>
      </c>
      <c r="K3273" s="28" t="s">
        <v>320</v>
      </c>
      <c r="L3273" s="29" t="s">
        <v>799</v>
      </c>
      <c r="M3273">
        <v>1914860450</v>
      </c>
      <c r="N3273" t="str">
        <f>VLOOKUP(M3273,[2]CLUES!$A:$B,2,0)</f>
        <v>NLSSA002972</v>
      </c>
      <c r="O3273" t="str">
        <f t="shared" si="102"/>
        <v>BUSTOS,FLORES/ANA MATILDE</v>
      </c>
      <c r="P3273" t="s">
        <v>385</v>
      </c>
      <c r="Q3273" s="27" t="s">
        <v>799</v>
      </c>
      <c r="R3273">
        <v>1914862110</v>
      </c>
      <c r="S3273" t="s">
        <v>7106</v>
      </c>
      <c r="T3273" t="str">
        <f t="shared" si="103"/>
        <v>19|1|2016|416|M02015|BUSTOS,FLORES/ANA MATILDE|8034.67|31122015|01|NLSSA003153|BUFA720824GA0|</v>
      </c>
    </row>
    <row r="3274" spans="1:20" x14ac:dyDescent="0.25">
      <c r="A3274" s="5">
        <v>19</v>
      </c>
      <c r="B3274" s="27" t="s">
        <v>1047</v>
      </c>
      <c r="C3274" s="5">
        <v>2016</v>
      </c>
      <c r="D3274" s="5">
        <v>416</v>
      </c>
      <c r="E3274" s="8" t="s">
        <v>281</v>
      </c>
      <c r="F3274" s="8" t="s">
        <v>7107</v>
      </c>
      <c r="G3274" s="8" t="s">
        <v>1223</v>
      </c>
      <c r="H3274" s="8" t="s">
        <v>7108</v>
      </c>
      <c r="I3274" s="8" t="s">
        <v>385</v>
      </c>
      <c r="J3274" s="8">
        <v>7589.34</v>
      </c>
      <c r="K3274" s="28" t="s">
        <v>320</v>
      </c>
      <c r="L3274" s="29" t="s">
        <v>799</v>
      </c>
      <c r="M3274">
        <v>1914860450</v>
      </c>
      <c r="N3274" t="str">
        <f>VLOOKUP(M3274,[2]CLUES!$A:$B,2,0)</f>
        <v>NLSSA002972</v>
      </c>
      <c r="O3274" t="str">
        <f t="shared" si="102"/>
        <v>CARRAZCO,REYES/ROSARIO MARIZELA</v>
      </c>
      <c r="P3274" t="s">
        <v>385</v>
      </c>
      <c r="Q3274" s="27" t="s">
        <v>799</v>
      </c>
      <c r="R3274">
        <v>1914862110</v>
      </c>
      <c r="S3274" t="s">
        <v>7109</v>
      </c>
      <c r="T3274" t="str">
        <f t="shared" si="103"/>
        <v>19|1|2016|416|M02110|CARRAZCO,REYES/ROSARIO MARIZELA|7589.34|31122015|01|NLSSA003153|CARR550602D7A|</v>
      </c>
    </row>
    <row r="3275" spans="1:20" x14ac:dyDescent="0.25">
      <c r="A3275" s="5">
        <v>19</v>
      </c>
      <c r="B3275" s="27" t="s">
        <v>1047</v>
      </c>
      <c r="C3275" s="5">
        <v>2016</v>
      </c>
      <c r="D3275" s="5">
        <v>416</v>
      </c>
      <c r="E3275" s="8" t="s">
        <v>3927</v>
      </c>
      <c r="F3275" s="8" t="s">
        <v>1314</v>
      </c>
      <c r="G3275" s="8" t="s">
        <v>1168</v>
      </c>
      <c r="H3275" s="8" t="s">
        <v>1124</v>
      </c>
      <c r="I3275" s="8" t="s">
        <v>385</v>
      </c>
      <c r="J3275" s="8">
        <v>11117.6</v>
      </c>
      <c r="K3275" s="28" t="s">
        <v>320</v>
      </c>
      <c r="L3275" s="29" t="s">
        <v>799</v>
      </c>
      <c r="M3275">
        <v>1914860450</v>
      </c>
      <c r="N3275" t="str">
        <f>VLOOKUP(M3275,[2]CLUES!$A:$B,2,0)</f>
        <v>NLSSA002972</v>
      </c>
      <c r="O3275" t="str">
        <f t="shared" si="102"/>
        <v>CHAPA,VAZQUEZ/RICARDO</v>
      </c>
      <c r="P3275" t="s">
        <v>385</v>
      </c>
      <c r="Q3275" s="27" t="s">
        <v>799</v>
      </c>
      <c r="R3275">
        <v>1914862110</v>
      </c>
      <c r="S3275" t="s">
        <v>7110</v>
      </c>
      <c r="T3275" t="str">
        <f t="shared" si="103"/>
        <v>19|1|2016|416|CF41011|CHAPA,VAZQUEZ/RICARDO|11117.6|31122015|01|NLSSA003153|CAVR6210031U5|</v>
      </c>
    </row>
    <row r="3276" spans="1:20" x14ac:dyDescent="0.25">
      <c r="A3276" s="5">
        <v>19</v>
      </c>
      <c r="B3276" s="27" t="s">
        <v>1047</v>
      </c>
      <c r="C3276" s="5">
        <v>2016</v>
      </c>
      <c r="D3276" s="5">
        <v>416</v>
      </c>
      <c r="E3276" s="8" t="s">
        <v>224</v>
      </c>
      <c r="F3276" s="8" t="s">
        <v>1155</v>
      </c>
      <c r="G3276" s="8" t="s">
        <v>3283</v>
      </c>
      <c r="H3276" s="8" t="s">
        <v>7111</v>
      </c>
      <c r="I3276" s="8" t="s">
        <v>385</v>
      </c>
      <c r="J3276" s="8">
        <v>8034.67</v>
      </c>
      <c r="K3276" s="28" t="s">
        <v>320</v>
      </c>
      <c r="L3276" s="29" t="s">
        <v>799</v>
      </c>
      <c r="M3276">
        <v>1914860450</v>
      </c>
      <c r="N3276" t="str">
        <f>VLOOKUP(M3276,[2]CLUES!$A:$B,2,0)</f>
        <v>NLSSA002972</v>
      </c>
      <c r="O3276" t="str">
        <f t="shared" si="102"/>
        <v>CONTRERAS,BOCANEGRA/MARIA OLIVA</v>
      </c>
      <c r="P3276" t="s">
        <v>385</v>
      </c>
      <c r="Q3276" s="27" t="s">
        <v>799</v>
      </c>
      <c r="R3276">
        <v>1914862110</v>
      </c>
      <c r="S3276" t="s">
        <v>7112</v>
      </c>
      <c r="T3276" t="str">
        <f t="shared" si="103"/>
        <v>19|1|2016|416|M02105|CONTRERAS,BOCANEGRA/MARIA OLIVA|8034.67|31122015|01|NLSSA003153|COBO6702081KA|</v>
      </c>
    </row>
    <row r="3277" spans="1:20" x14ac:dyDescent="0.25">
      <c r="A3277" s="5">
        <v>19</v>
      </c>
      <c r="B3277" s="27" t="s">
        <v>1047</v>
      </c>
      <c r="C3277" s="5">
        <v>2016</v>
      </c>
      <c r="D3277" s="5">
        <v>416</v>
      </c>
      <c r="E3277" s="8" t="s">
        <v>2058</v>
      </c>
      <c r="F3277" s="8" t="s">
        <v>1502</v>
      </c>
      <c r="G3277" s="8" t="s">
        <v>1270</v>
      </c>
      <c r="H3277" s="8" t="s">
        <v>1590</v>
      </c>
      <c r="I3277" s="8" t="s">
        <v>385</v>
      </c>
      <c r="J3277" s="8">
        <v>6104.67</v>
      </c>
      <c r="K3277" s="28" t="s">
        <v>320</v>
      </c>
      <c r="L3277" s="29" t="s">
        <v>799</v>
      </c>
      <c r="M3277">
        <v>1914860450</v>
      </c>
      <c r="N3277" t="str">
        <f>VLOOKUP(M3277,[2]CLUES!$A:$B,2,0)</f>
        <v>NLSSA002972</v>
      </c>
      <c r="O3277" t="str">
        <f t="shared" si="102"/>
        <v>CUEVAS,GOMEZ/MARIA DEL CARMEN</v>
      </c>
      <c r="P3277" t="s">
        <v>385</v>
      </c>
      <c r="Q3277" s="27" t="s">
        <v>799</v>
      </c>
      <c r="R3277">
        <v>1914862110</v>
      </c>
      <c r="S3277" t="s">
        <v>7113</v>
      </c>
      <c r="T3277" t="str">
        <f t="shared" si="103"/>
        <v>19|1|2016|416|CF41031|CUEVAS,GOMEZ/MARIA DEL CARMEN|6104.67|31122015|01|NLSSA003153|CUGC6810169PA|</v>
      </c>
    </row>
    <row r="3278" spans="1:20" x14ac:dyDescent="0.25">
      <c r="A3278" s="5">
        <v>19</v>
      </c>
      <c r="B3278" s="27" t="s">
        <v>1047</v>
      </c>
      <c r="C3278" s="5">
        <v>2016</v>
      </c>
      <c r="D3278" s="5">
        <v>416</v>
      </c>
      <c r="E3278" s="8" t="s">
        <v>334</v>
      </c>
      <c r="F3278" s="8" t="s">
        <v>1502</v>
      </c>
      <c r="G3278" s="8" t="s">
        <v>1270</v>
      </c>
      <c r="H3278" s="8" t="s">
        <v>2600</v>
      </c>
      <c r="I3278" s="8" t="s">
        <v>385</v>
      </c>
      <c r="J3278" s="8">
        <v>10848</v>
      </c>
      <c r="K3278" s="28" t="s">
        <v>320</v>
      </c>
      <c r="L3278" s="29" t="s">
        <v>799</v>
      </c>
      <c r="M3278">
        <v>1914860450</v>
      </c>
      <c r="N3278" t="str">
        <f>VLOOKUP(M3278,[2]CLUES!$A:$B,2,0)</f>
        <v>NLSSA002972</v>
      </c>
      <c r="O3278" t="str">
        <f t="shared" si="102"/>
        <v>CUEVAS,GOMEZ/GLORIA</v>
      </c>
      <c r="P3278" t="s">
        <v>385</v>
      </c>
      <c r="Q3278" s="27" t="s">
        <v>799</v>
      </c>
      <c r="R3278">
        <v>1914862110</v>
      </c>
      <c r="S3278" t="s">
        <v>7114</v>
      </c>
      <c r="T3278" t="str">
        <f t="shared" si="103"/>
        <v>19|1|2016|416|M01004|CUEVAS,GOMEZ/GLORIA|10848|31122015|01|NLSSA003153|CUGG651023EH4|</v>
      </c>
    </row>
    <row r="3279" spans="1:20" x14ac:dyDescent="0.25">
      <c r="A3279" s="5">
        <v>19</v>
      </c>
      <c r="B3279" s="27" t="s">
        <v>1047</v>
      </c>
      <c r="C3279" s="5">
        <v>2016</v>
      </c>
      <c r="D3279" s="5">
        <v>416</v>
      </c>
      <c r="E3279" s="8" t="s">
        <v>206</v>
      </c>
      <c r="F3279" s="8" t="s">
        <v>1091</v>
      </c>
      <c r="G3279" s="8" t="s">
        <v>1065</v>
      </c>
      <c r="H3279" s="8" t="s">
        <v>7115</v>
      </c>
      <c r="I3279" s="8" t="s">
        <v>2628</v>
      </c>
      <c r="J3279" s="8">
        <v>4746.67</v>
      </c>
      <c r="K3279" s="28" t="s">
        <v>320</v>
      </c>
      <c r="L3279" s="29" t="s">
        <v>799</v>
      </c>
      <c r="M3279">
        <v>1914860450</v>
      </c>
      <c r="N3279" t="str">
        <f>VLOOKUP(M3279,[2]CLUES!$A:$B,2,0)</f>
        <v>NLSSA002972</v>
      </c>
      <c r="O3279" t="str">
        <f t="shared" si="102"/>
        <v>RAMIREZ,SANCHEZ/ALDER IVAN</v>
      </c>
      <c r="P3279" t="s">
        <v>2628</v>
      </c>
      <c r="Q3279" s="27" t="s">
        <v>799</v>
      </c>
      <c r="R3279">
        <v>1914869430</v>
      </c>
      <c r="S3279" t="s">
        <v>7116</v>
      </c>
      <c r="T3279" t="str">
        <f t="shared" si="103"/>
        <v>19|1|2016|416|M03023|RAMIREZ,SANCHEZ/ALDER IVAN|4746.67|31122015|01|NLSSA001263|RASA840108G66|</v>
      </c>
    </row>
    <row r="3280" spans="1:20" x14ac:dyDescent="0.25">
      <c r="A3280" s="5">
        <v>19</v>
      </c>
      <c r="B3280" s="27" t="s">
        <v>1047</v>
      </c>
      <c r="C3280" s="5">
        <v>2016</v>
      </c>
      <c r="D3280" s="5">
        <v>416</v>
      </c>
      <c r="E3280" s="8" t="s">
        <v>439</v>
      </c>
      <c r="F3280" s="8" t="s">
        <v>1197</v>
      </c>
      <c r="G3280" s="8" t="s">
        <v>1362</v>
      </c>
      <c r="H3280" s="8" t="s">
        <v>7117</v>
      </c>
      <c r="I3280" s="8" t="s">
        <v>2628</v>
      </c>
      <c r="J3280" s="8">
        <v>4780</v>
      </c>
      <c r="K3280" s="28" t="s">
        <v>320</v>
      </c>
      <c r="L3280" s="29" t="s">
        <v>799</v>
      </c>
      <c r="M3280">
        <v>1914860450</v>
      </c>
      <c r="N3280" t="str">
        <f>VLOOKUP(M3280,[2]CLUES!$A:$B,2,0)</f>
        <v>NLSSA002972</v>
      </c>
      <c r="O3280" t="str">
        <f t="shared" si="102"/>
        <v>RAMOS,SANDOVAL/JESUS ALFONSO</v>
      </c>
      <c r="P3280" t="s">
        <v>2628</v>
      </c>
      <c r="Q3280" s="27" t="s">
        <v>799</v>
      </c>
      <c r="R3280">
        <v>1914869430</v>
      </c>
      <c r="S3280" t="s">
        <v>7118</v>
      </c>
      <c r="T3280" t="str">
        <f t="shared" si="103"/>
        <v>19|1|2016|416|M03021|RAMOS,SANDOVAL/JESUS ALFONSO|4780|31122015|01|NLSSA001263|RASJ7612251H9|</v>
      </c>
    </row>
    <row r="3281" spans="1:20" x14ac:dyDescent="0.25">
      <c r="A3281" s="5">
        <v>19</v>
      </c>
      <c r="B3281" s="27" t="s">
        <v>1047</v>
      </c>
      <c r="C3281" s="5">
        <v>2016</v>
      </c>
      <c r="D3281" s="5">
        <v>416</v>
      </c>
      <c r="E3281" s="8" t="s">
        <v>341</v>
      </c>
      <c r="F3281" s="8" t="s">
        <v>1223</v>
      </c>
      <c r="G3281" s="8" t="s">
        <v>1196</v>
      </c>
      <c r="H3281" s="8" t="s">
        <v>2069</v>
      </c>
      <c r="I3281" s="8" t="s">
        <v>2628</v>
      </c>
      <c r="J3281" s="8">
        <v>4713.34</v>
      </c>
      <c r="K3281" s="28" t="s">
        <v>320</v>
      </c>
      <c r="L3281" s="29" t="s">
        <v>799</v>
      </c>
      <c r="M3281">
        <v>1914860480</v>
      </c>
      <c r="N3281" t="str">
        <f>VLOOKUP(M3281,[2]CLUES!$A:$B,2,0)</f>
        <v>NLSSA002605</v>
      </c>
      <c r="O3281" t="str">
        <f t="shared" si="102"/>
        <v>REYES,ALEJANDRO/JUAN CARLOS</v>
      </c>
      <c r="P3281" t="s">
        <v>2628</v>
      </c>
      <c r="Q3281" s="27" t="s">
        <v>799</v>
      </c>
      <c r="R3281">
        <v>1914869430</v>
      </c>
      <c r="S3281" t="s">
        <v>7119</v>
      </c>
      <c r="T3281" t="str">
        <f t="shared" si="103"/>
        <v>19|1|2016|416|M03011|REYES,ALEJANDRO/JUAN CARLOS|4713.34|31122015|01|NLSSA001263|REAJ5801272Y6|</v>
      </c>
    </row>
    <row r="3282" spans="1:20" x14ac:dyDescent="0.25">
      <c r="A3282" s="5">
        <v>19</v>
      </c>
      <c r="B3282" s="27" t="s">
        <v>1047</v>
      </c>
      <c r="C3282" s="5">
        <v>2016</v>
      </c>
      <c r="D3282" s="5">
        <v>416</v>
      </c>
      <c r="E3282" s="8" t="s">
        <v>388</v>
      </c>
      <c r="F3282" s="8" t="s">
        <v>1666</v>
      </c>
      <c r="G3282" s="8" t="s">
        <v>856</v>
      </c>
      <c r="H3282" s="8" t="s">
        <v>7120</v>
      </c>
      <c r="I3282" s="8" t="s">
        <v>2628</v>
      </c>
      <c r="J3282" s="8">
        <v>6386.67</v>
      </c>
      <c r="K3282" s="28" t="s">
        <v>320</v>
      </c>
      <c r="L3282" s="29" t="s">
        <v>799</v>
      </c>
      <c r="M3282">
        <v>1914860480</v>
      </c>
      <c r="N3282" t="str">
        <f>VLOOKUP(M3282,[2]CLUES!$A:$B,2,0)</f>
        <v>NLSSA002605</v>
      </c>
      <c r="O3282" t="str">
        <f t="shared" si="102"/>
        <v>REYNA,LOPEZ/DINA MILDRE</v>
      </c>
      <c r="P3282" t="s">
        <v>2628</v>
      </c>
      <c r="Q3282" s="27" t="s">
        <v>799</v>
      </c>
      <c r="R3282">
        <v>1914869430</v>
      </c>
      <c r="S3282" t="s">
        <v>7121</v>
      </c>
      <c r="T3282" t="str">
        <f t="shared" si="103"/>
        <v>19|1|2016|416|M02081|REYNA,LOPEZ/DINA MILDRE|6386.67|31122015|01|NLSSA001263|RELD640325BY3|</v>
      </c>
    </row>
    <row r="3283" spans="1:20" x14ac:dyDescent="0.25">
      <c r="A3283" s="5">
        <v>19</v>
      </c>
      <c r="B3283" s="27" t="s">
        <v>1047</v>
      </c>
      <c r="C3283" s="5">
        <v>2016</v>
      </c>
      <c r="D3283" s="5">
        <v>416</v>
      </c>
      <c r="E3283" s="8" t="s">
        <v>132</v>
      </c>
      <c r="F3283" s="8" t="s">
        <v>1277</v>
      </c>
      <c r="G3283" s="8" t="s">
        <v>1266</v>
      </c>
      <c r="H3283" s="8" t="s">
        <v>1816</v>
      </c>
      <c r="I3283" s="8" t="s">
        <v>2628</v>
      </c>
      <c r="J3283" s="8">
        <v>8570</v>
      </c>
      <c r="K3283" s="28" t="s">
        <v>320</v>
      </c>
      <c r="L3283" s="29" t="s">
        <v>799</v>
      </c>
      <c r="M3283">
        <v>1914860480</v>
      </c>
      <c r="N3283" t="str">
        <f>VLOOKUP(M3283,[2]CLUES!$A:$B,2,0)</f>
        <v>NLSSA002605</v>
      </c>
      <c r="O3283" t="str">
        <f t="shared" si="102"/>
        <v>RIOS,PEREZ/MARIA LUISA</v>
      </c>
      <c r="P3283" t="s">
        <v>2628</v>
      </c>
      <c r="Q3283" s="27" t="s">
        <v>799</v>
      </c>
      <c r="R3283">
        <v>1914869430</v>
      </c>
      <c r="S3283" t="s">
        <v>7122</v>
      </c>
      <c r="T3283" t="str">
        <f t="shared" si="103"/>
        <v>19|1|2016|416|M02001|RIOS,PEREZ/MARIA LUISA|8570|31122015|01|NLSSA001263|RIPL6201136S9|</v>
      </c>
    </row>
    <row r="3284" spans="1:20" x14ac:dyDescent="0.25">
      <c r="A3284" s="5">
        <v>19</v>
      </c>
      <c r="B3284" s="27" t="s">
        <v>1047</v>
      </c>
      <c r="C3284" s="5">
        <v>2016</v>
      </c>
      <c r="D3284" s="5">
        <v>416</v>
      </c>
      <c r="E3284" s="8" t="s">
        <v>224</v>
      </c>
      <c r="F3284" s="8" t="s">
        <v>1277</v>
      </c>
      <c r="G3284" s="8" t="s">
        <v>1869</v>
      </c>
      <c r="H3284" s="8" t="s">
        <v>1780</v>
      </c>
      <c r="I3284" s="8" t="s">
        <v>2628</v>
      </c>
      <c r="J3284" s="8">
        <v>8034.67</v>
      </c>
      <c r="K3284" s="28" t="s">
        <v>320</v>
      </c>
      <c r="L3284" s="29" t="s">
        <v>799</v>
      </c>
      <c r="M3284">
        <v>1914860480</v>
      </c>
      <c r="N3284" t="str">
        <f>VLOOKUP(M3284,[2]CLUES!$A:$B,2,0)</f>
        <v>NLSSA002605</v>
      </c>
      <c r="O3284" t="str">
        <f t="shared" si="102"/>
        <v>RIOS,VILLANUEVA/MARIA DOLORES</v>
      </c>
      <c r="P3284" t="s">
        <v>2628</v>
      </c>
      <c r="Q3284" s="27" t="s">
        <v>799</v>
      </c>
      <c r="R3284">
        <v>1914869430</v>
      </c>
      <c r="S3284" t="s">
        <v>7123</v>
      </c>
      <c r="T3284" t="str">
        <f t="shared" si="103"/>
        <v>19|1|2016|416|M02105|RIOS,VILLANUEVA/MARIA DOLORES|8034.67|31122015|01|NLSSA001263|RIVD6903286R9|</v>
      </c>
    </row>
    <row r="3285" spans="1:20" x14ac:dyDescent="0.25">
      <c r="A3285" s="5">
        <v>19</v>
      </c>
      <c r="B3285" s="27" t="s">
        <v>1047</v>
      </c>
      <c r="C3285" s="5">
        <v>2016</v>
      </c>
      <c r="D3285" s="5">
        <v>416</v>
      </c>
      <c r="E3285" s="8" t="s">
        <v>206</v>
      </c>
      <c r="F3285" s="8" t="s">
        <v>2018</v>
      </c>
      <c r="G3285" s="8" t="s">
        <v>3283</v>
      </c>
      <c r="H3285" s="8" t="s">
        <v>7124</v>
      </c>
      <c r="I3285" s="8" t="s">
        <v>2628</v>
      </c>
      <c r="J3285" s="8">
        <v>4746.67</v>
      </c>
      <c r="K3285" s="28" t="s">
        <v>320</v>
      </c>
      <c r="L3285" s="29" t="s">
        <v>799</v>
      </c>
      <c r="M3285">
        <v>1914860480</v>
      </c>
      <c r="N3285" t="str">
        <f>VLOOKUP(M3285,[2]CLUES!$A:$B,2,0)</f>
        <v>NLSSA002605</v>
      </c>
      <c r="O3285" t="str">
        <f t="shared" si="102"/>
        <v>ROSALES,BOCANEGRA/NATANAEL</v>
      </c>
      <c r="P3285" t="s">
        <v>2628</v>
      </c>
      <c r="Q3285" s="27" t="s">
        <v>799</v>
      </c>
      <c r="R3285">
        <v>1914869430</v>
      </c>
      <c r="S3285" t="s">
        <v>7125</v>
      </c>
      <c r="T3285" t="str">
        <f t="shared" si="103"/>
        <v>19|1|2016|416|M03023|ROSALES,BOCANEGRA/NATANAEL|4746.67|31122015|01|NLSSA001263|ROBN851011EW3|</v>
      </c>
    </row>
    <row r="3286" spans="1:20" x14ac:dyDescent="0.25">
      <c r="A3286" s="5">
        <v>19</v>
      </c>
      <c r="B3286" s="27" t="s">
        <v>1047</v>
      </c>
      <c r="C3286" s="5">
        <v>2016</v>
      </c>
      <c r="D3286" s="5">
        <v>416</v>
      </c>
      <c r="E3286" s="8" t="s">
        <v>439</v>
      </c>
      <c r="F3286" s="8" t="s">
        <v>809</v>
      </c>
      <c r="G3286" s="8" t="s">
        <v>2181</v>
      </c>
      <c r="H3286" s="8" t="s">
        <v>1153</v>
      </c>
      <c r="I3286" s="8" t="s">
        <v>2628</v>
      </c>
      <c r="J3286" s="8">
        <v>4780</v>
      </c>
      <c r="K3286" s="28" t="s">
        <v>320</v>
      </c>
      <c r="L3286" s="29" t="s">
        <v>799</v>
      </c>
      <c r="M3286">
        <v>1914860480</v>
      </c>
      <c r="N3286" t="str">
        <f>VLOOKUP(M3286,[2]CLUES!$A:$B,2,0)</f>
        <v>NLSSA002605</v>
      </c>
      <c r="O3286" t="str">
        <f t="shared" si="102"/>
        <v>RODRIGUEZ,GAONA/MARCO ANTONIO</v>
      </c>
      <c r="P3286" t="s">
        <v>2628</v>
      </c>
      <c r="Q3286" s="27" t="s">
        <v>799</v>
      </c>
      <c r="R3286">
        <v>1914869430</v>
      </c>
      <c r="S3286" t="s">
        <v>7126</v>
      </c>
      <c r="T3286" t="str">
        <f t="shared" si="103"/>
        <v>19|1|2016|416|M03021|RODRIGUEZ,GAONA/MARCO ANTONIO|4780|31122015|01|NLSSA001263|ROGM660105E96|</v>
      </c>
    </row>
    <row r="3287" spans="1:20" x14ac:dyDescent="0.25">
      <c r="A3287" s="5">
        <v>19</v>
      </c>
      <c r="B3287" s="27" t="s">
        <v>1047</v>
      </c>
      <c r="C3287" s="5">
        <v>2016</v>
      </c>
      <c r="D3287" s="5">
        <v>416</v>
      </c>
      <c r="E3287" s="8" t="s">
        <v>504</v>
      </c>
      <c r="F3287" s="8" t="s">
        <v>4474</v>
      </c>
      <c r="G3287" s="8" t="s">
        <v>2600</v>
      </c>
      <c r="H3287" s="8" t="s">
        <v>3810</v>
      </c>
      <c r="I3287" s="8" t="s">
        <v>2628</v>
      </c>
      <c r="J3287" s="8">
        <v>4713.34</v>
      </c>
      <c r="K3287" s="28" t="s">
        <v>320</v>
      </c>
      <c r="L3287" s="29" t="s">
        <v>799</v>
      </c>
      <c r="M3287">
        <v>1914860480</v>
      </c>
      <c r="N3287" t="str">
        <f>VLOOKUP(M3287,[2]CLUES!$A:$B,2,0)</f>
        <v>NLSSA002605</v>
      </c>
      <c r="O3287" t="str">
        <f t="shared" si="102"/>
        <v>ROMO,GLORIA/NATIVIDAD</v>
      </c>
      <c r="P3287" t="s">
        <v>2628</v>
      </c>
      <c r="Q3287" s="27" t="s">
        <v>799</v>
      </c>
      <c r="R3287">
        <v>1914869430</v>
      </c>
      <c r="S3287" t="s">
        <v>7127</v>
      </c>
      <c r="T3287" t="str">
        <f t="shared" si="103"/>
        <v>19|1|2016|416|M02048|ROMO,GLORIA/NATIVIDAD|4713.34|31122015|01|NLSSA001263|ROGN600908QQ8|</v>
      </c>
    </row>
    <row r="3288" spans="1:20" x14ac:dyDescent="0.25">
      <c r="A3288" s="5">
        <v>19</v>
      </c>
      <c r="B3288" s="27" t="s">
        <v>1047</v>
      </c>
      <c r="C3288" s="5">
        <v>2016</v>
      </c>
      <c r="D3288" s="5">
        <v>416</v>
      </c>
      <c r="E3288" s="8" t="s">
        <v>72</v>
      </c>
      <c r="F3288" s="8" t="s">
        <v>1926</v>
      </c>
      <c r="G3288" s="8" t="s">
        <v>1550</v>
      </c>
      <c r="H3288" s="8" t="s">
        <v>7128</v>
      </c>
      <c r="I3288" s="8" t="s">
        <v>385</v>
      </c>
      <c r="J3288" s="8">
        <v>8034.67</v>
      </c>
      <c r="K3288" s="28" t="s">
        <v>320</v>
      </c>
      <c r="L3288" s="29" t="s">
        <v>799</v>
      </c>
      <c r="M3288">
        <v>1914860480</v>
      </c>
      <c r="N3288" t="str">
        <f>VLOOKUP(M3288,[2]CLUES!$A:$B,2,0)</f>
        <v>NLSSA002605</v>
      </c>
      <c r="O3288" t="str">
        <f t="shared" si="102"/>
        <v>DE LA GARZA,PECINA/HECTOR ROGELIO</v>
      </c>
      <c r="P3288" t="s">
        <v>385</v>
      </c>
      <c r="Q3288" s="27" t="s">
        <v>799</v>
      </c>
      <c r="R3288">
        <v>1914862110</v>
      </c>
      <c r="S3288" t="s">
        <v>7129</v>
      </c>
      <c r="T3288" t="str">
        <f t="shared" si="103"/>
        <v>19|1|2016|416|M02015|DE LA GARZA,PECINA/HECTOR ROGELIO|8034.67|31122015|01|NLSSA003153|GAPH621017BAA|</v>
      </c>
    </row>
    <row r="3289" spans="1:20" x14ac:dyDescent="0.25">
      <c r="A3289" s="5">
        <v>19</v>
      </c>
      <c r="B3289" s="27" t="s">
        <v>1047</v>
      </c>
      <c r="C3289" s="5">
        <v>2016</v>
      </c>
      <c r="D3289" s="5">
        <v>416</v>
      </c>
      <c r="E3289" s="8" t="s">
        <v>334</v>
      </c>
      <c r="F3289" s="8" t="s">
        <v>868</v>
      </c>
      <c r="G3289" s="8" t="s">
        <v>903</v>
      </c>
      <c r="H3289" s="8" t="s">
        <v>1707</v>
      </c>
      <c r="I3289" s="8" t="s">
        <v>385</v>
      </c>
      <c r="J3289" s="8">
        <v>10848</v>
      </c>
      <c r="K3289" s="28" t="s">
        <v>320</v>
      </c>
      <c r="L3289" s="29" t="s">
        <v>799</v>
      </c>
      <c r="M3289">
        <v>1914860480</v>
      </c>
      <c r="N3289" t="str">
        <f>VLOOKUP(M3289,[2]CLUES!$A:$B,2,0)</f>
        <v>NLSSA002605</v>
      </c>
      <c r="O3289" t="str">
        <f t="shared" si="102"/>
        <v>GONZALEZ,GARZA/JAIME</v>
      </c>
      <c r="P3289" t="s">
        <v>385</v>
      </c>
      <c r="Q3289" s="27" t="s">
        <v>799</v>
      </c>
      <c r="R3289">
        <v>1914862110</v>
      </c>
      <c r="S3289" t="s">
        <v>7130</v>
      </c>
      <c r="T3289" t="str">
        <f t="shared" si="103"/>
        <v>19|1|2016|416|M01004|GONZALEZ,GARZA/JAIME|10848|31122015|01|NLSSA003153|GOGJ620925QJ8|</v>
      </c>
    </row>
    <row r="3290" spans="1:20" x14ac:dyDescent="0.25">
      <c r="A3290" s="5">
        <v>19</v>
      </c>
      <c r="B3290" s="27" t="s">
        <v>1047</v>
      </c>
      <c r="C3290" s="5">
        <v>2016</v>
      </c>
      <c r="D3290" s="5">
        <v>416</v>
      </c>
      <c r="E3290" s="8" t="s">
        <v>504</v>
      </c>
      <c r="F3290" s="8" t="s">
        <v>1712</v>
      </c>
      <c r="G3290" s="8" t="s">
        <v>1070</v>
      </c>
      <c r="H3290" s="8" t="s">
        <v>7131</v>
      </c>
      <c r="I3290" s="8" t="s">
        <v>385</v>
      </c>
      <c r="J3290" s="8">
        <v>1487.24</v>
      </c>
      <c r="K3290" s="28" t="s">
        <v>320</v>
      </c>
      <c r="L3290" s="29" t="s">
        <v>799</v>
      </c>
      <c r="M3290">
        <v>1914860600</v>
      </c>
      <c r="N3290" t="str">
        <f>VLOOKUP(M3290,[2]CLUES!$A:$B,2,0)</f>
        <v>NLSSA001910</v>
      </c>
      <c r="O3290" t="str">
        <f t="shared" si="102"/>
        <v>GUZMAN,FLORES/MARTHA MAGDALENA</v>
      </c>
      <c r="P3290" t="s">
        <v>385</v>
      </c>
      <c r="Q3290" s="27" t="s">
        <v>799</v>
      </c>
      <c r="R3290">
        <v>1914862110</v>
      </c>
      <c r="S3290" t="s">
        <v>7132</v>
      </c>
      <c r="T3290" t="str">
        <f t="shared" si="103"/>
        <v>19|1|2016|416|M02048|GUZMAN,FLORES/MARTHA MAGDALENA|1487.24|31122015|01|NLSSA003153|GUFM540825N69|</v>
      </c>
    </row>
    <row r="3291" spans="1:20" x14ac:dyDescent="0.25">
      <c r="A3291" s="5">
        <v>19</v>
      </c>
      <c r="B3291" s="27" t="s">
        <v>1047</v>
      </c>
      <c r="C3291" s="5">
        <v>2016</v>
      </c>
      <c r="D3291" s="5">
        <v>416</v>
      </c>
      <c r="E3291" s="8" t="s">
        <v>224</v>
      </c>
      <c r="F3291" s="8" t="s">
        <v>879</v>
      </c>
      <c r="G3291" s="8" t="s">
        <v>1641</v>
      </c>
      <c r="H3291" s="8" t="s">
        <v>5610</v>
      </c>
      <c r="I3291" s="8" t="s">
        <v>385</v>
      </c>
      <c r="J3291" s="8">
        <v>8034.67</v>
      </c>
      <c r="K3291" s="28" t="s">
        <v>320</v>
      </c>
      <c r="L3291" s="29" t="s">
        <v>799</v>
      </c>
      <c r="M3291">
        <v>1914860600</v>
      </c>
      <c r="N3291" t="str">
        <f>VLOOKUP(M3291,[2]CLUES!$A:$B,2,0)</f>
        <v>NLSSA001910</v>
      </c>
      <c r="O3291" t="str">
        <f t="shared" si="102"/>
        <v>HERRERA,ALVARADO/SARA</v>
      </c>
      <c r="P3291" t="s">
        <v>385</v>
      </c>
      <c r="Q3291" s="27" t="s">
        <v>799</v>
      </c>
      <c r="R3291">
        <v>1914862110</v>
      </c>
      <c r="S3291" t="s">
        <v>7133</v>
      </c>
      <c r="T3291" t="str">
        <f t="shared" si="103"/>
        <v>19|1|2016|416|M02105|HERRERA,ALVARADO/SARA|8034.67|31122015|01|NLSSA003153|HEAS740227BXA|</v>
      </c>
    </row>
    <row r="3292" spans="1:20" x14ac:dyDescent="0.25">
      <c r="A3292" s="5">
        <v>19</v>
      </c>
      <c r="B3292" s="27" t="s">
        <v>1047</v>
      </c>
      <c r="C3292" s="5">
        <v>2016</v>
      </c>
      <c r="D3292" s="5">
        <v>416</v>
      </c>
      <c r="E3292" s="8" t="s">
        <v>388</v>
      </c>
      <c r="F3292" s="8" t="s">
        <v>6356</v>
      </c>
      <c r="G3292" s="8" t="s">
        <v>7134</v>
      </c>
      <c r="H3292" s="8" t="s">
        <v>4386</v>
      </c>
      <c r="I3292" s="8" t="s">
        <v>385</v>
      </c>
      <c r="J3292" s="8">
        <v>6386.67</v>
      </c>
      <c r="K3292" s="28" t="s">
        <v>320</v>
      </c>
      <c r="L3292" s="29" t="s">
        <v>799</v>
      </c>
      <c r="M3292">
        <v>1914860620</v>
      </c>
      <c r="N3292" t="str">
        <f>VLOOKUP(M3292,[2]CLUES!$A:$B,2,0)</f>
        <v>NLSSA002873</v>
      </c>
      <c r="O3292" t="str">
        <f t="shared" si="102"/>
        <v>DE JESUS,RODARTE/MARIA LEONOR</v>
      </c>
      <c r="P3292" t="s">
        <v>385</v>
      </c>
      <c r="Q3292" s="27" t="s">
        <v>799</v>
      </c>
      <c r="R3292">
        <v>1914862110</v>
      </c>
      <c r="S3292" t="s">
        <v>7135</v>
      </c>
      <c r="T3292" t="str">
        <f t="shared" si="103"/>
        <v>19|1|2016|416|M02081|DE JESUS,RODARTE/MARIA LEONOR|6386.67|31122015|01|NLSSA003153|JERL660419I52|</v>
      </c>
    </row>
    <row r="3293" spans="1:20" x14ac:dyDescent="0.25">
      <c r="A3293" s="5">
        <v>19</v>
      </c>
      <c r="B3293" s="27" t="s">
        <v>1047</v>
      </c>
      <c r="C3293" s="5">
        <v>2016</v>
      </c>
      <c r="D3293" s="5">
        <v>416</v>
      </c>
      <c r="E3293" s="8" t="s">
        <v>91</v>
      </c>
      <c r="F3293" s="8" t="s">
        <v>856</v>
      </c>
      <c r="G3293" s="8" t="s">
        <v>1266</v>
      </c>
      <c r="H3293" s="8" t="s">
        <v>1536</v>
      </c>
      <c r="I3293" s="8" t="s">
        <v>385</v>
      </c>
      <c r="J3293" s="8">
        <v>4796.67</v>
      </c>
      <c r="K3293" s="28" t="s">
        <v>320</v>
      </c>
      <c r="L3293" s="29" t="s">
        <v>799</v>
      </c>
      <c r="M3293">
        <v>1914860620</v>
      </c>
      <c r="N3293" t="str">
        <f>VLOOKUP(M3293,[2]CLUES!$A:$B,2,0)</f>
        <v>NLSSA002873</v>
      </c>
      <c r="O3293" t="str">
        <f t="shared" si="102"/>
        <v>LOPEZ,PEREZ/FRANCISCO</v>
      </c>
      <c r="P3293" t="s">
        <v>385</v>
      </c>
      <c r="Q3293" s="27" t="s">
        <v>799</v>
      </c>
      <c r="R3293">
        <v>1914862110</v>
      </c>
      <c r="S3293" t="s">
        <v>7136</v>
      </c>
      <c r="T3293" t="str">
        <f t="shared" si="103"/>
        <v>19|1|2016|416|M03020|LOPEZ,PEREZ/FRANCISCO|4796.67|31122015|01|NLSSA003153|LOPF6709049J0|</v>
      </c>
    </row>
    <row r="3294" spans="1:20" x14ac:dyDescent="0.25">
      <c r="A3294" s="5">
        <v>19</v>
      </c>
      <c r="B3294" s="27" t="s">
        <v>1047</v>
      </c>
      <c r="C3294" s="5">
        <v>2016</v>
      </c>
      <c r="D3294" s="5">
        <v>416</v>
      </c>
      <c r="E3294" s="8" t="s">
        <v>388</v>
      </c>
      <c r="F3294" s="8" t="s">
        <v>856</v>
      </c>
      <c r="G3294" s="8" t="s">
        <v>1197</v>
      </c>
      <c r="H3294" s="8" t="s">
        <v>7137</v>
      </c>
      <c r="I3294" s="8" t="s">
        <v>385</v>
      </c>
      <c r="J3294" s="8">
        <v>6351.67</v>
      </c>
      <c r="K3294" s="28" t="s">
        <v>320</v>
      </c>
      <c r="L3294" s="29" t="s">
        <v>799</v>
      </c>
      <c r="M3294">
        <v>1914860620</v>
      </c>
      <c r="N3294" t="str">
        <f>VLOOKUP(M3294,[2]CLUES!$A:$B,2,0)</f>
        <v>NLSSA002873</v>
      </c>
      <c r="O3294" t="str">
        <f t="shared" si="102"/>
        <v>LOPEZ,RAMOS/ELVIRA LIBERTAD</v>
      </c>
      <c r="P3294" t="s">
        <v>385</v>
      </c>
      <c r="Q3294" s="27" t="s">
        <v>799</v>
      </c>
      <c r="R3294">
        <v>1914862110</v>
      </c>
      <c r="S3294" t="s">
        <v>386</v>
      </c>
      <c r="T3294" t="str">
        <f t="shared" si="103"/>
        <v>19|1|2016|416|M02081|LOPEZ,RAMOS/ELVIRA LIBERTAD|6351.67|31122015|01|NLSSA003153|LORE740627RN0|</v>
      </c>
    </row>
    <row r="3295" spans="1:20" x14ac:dyDescent="0.25">
      <c r="A3295" s="5">
        <v>19</v>
      </c>
      <c r="B3295" s="27" t="s">
        <v>1047</v>
      </c>
      <c r="C3295" s="5">
        <v>2016</v>
      </c>
      <c r="D3295" s="5">
        <v>416</v>
      </c>
      <c r="E3295" s="8" t="s">
        <v>49</v>
      </c>
      <c r="F3295" s="8" t="s">
        <v>856</v>
      </c>
      <c r="G3295" s="8" t="s">
        <v>1340</v>
      </c>
      <c r="H3295" s="8" t="s">
        <v>7138</v>
      </c>
      <c r="I3295" s="8" t="s">
        <v>385</v>
      </c>
      <c r="J3295" s="8">
        <v>9307.3799999999992</v>
      </c>
      <c r="K3295" s="28" t="s">
        <v>320</v>
      </c>
      <c r="L3295" s="29" t="s">
        <v>799</v>
      </c>
      <c r="M3295">
        <v>1914860640</v>
      </c>
      <c r="N3295" t="str">
        <f>VLOOKUP(M3295,[2]CLUES!$A:$B,2,0)</f>
        <v>NLSSA014144</v>
      </c>
      <c r="O3295" t="str">
        <f t="shared" si="102"/>
        <v>LOPEZ,VILLEGAS/GUADALUPE EDUARDO</v>
      </c>
      <c r="P3295" t="s">
        <v>385</v>
      </c>
      <c r="Q3295" s="27" t="s">
        <v>799</v>
      </c>
      <c r="R3295">
        <v>1914862110</v>
      </c>
      <c r="S3295" t="s">
        <v>7139</v>
      </c>
      <c r="T3295" t="str">
        <f t="shared" si="103"/>
        <v>19|1|2016|416|M01006|LOPEZ,VILLEGAS/GUADALUPE EDUARDO|9307.38|31122015|01|NLSSA003153|LOVG6211153D4|</v>
      </c>
    </row>
    <row r="3296" spans="1:20" x14ac:dyDescent="0.25">
      <c r="A3296" s="5">
        <v>19</v>
      </c>
      <c r="B3296" s="27" t="s">
        <v>1047</v>
      </c>
      <c r="C3296" s="5">
        <v>2016</v>
      </c>
      <c r="D3296" s="5">
        <v>416</v>
      </c>
      <c r="E3296" s="8" t="s">
        <v>334</v>
      </c>
      <c r="F3296" s="8" t="s">
        <v>902</v>
      </c>
      <c r="G3296" s="8" t="s">
        <v>7140</v>
      </c>
      <c r="H3296" s="8" t="s">
        <v>7141</v>
      </c>
      <c r="I3296" s="8" t="s">
        <v>385</v>
      </c>
      <c r="J3296" s="8">
        <v>10848</v>
      </c>
      <c r="K3296" s="28" t="s">
        <v>320</v>
      </c>
      <c r="L3296" s="29" t="s">
        <v>799</v>
      </c>
      <c r="M3296">
        <v>1914860660</v>
      </c>
      <c r="N3296" t="str">
        <f>VLOOKUP(M3296,[2]CLUES!$A:$B,2,0)</f>
        <v>NLSSA014144</v>
      </c>
      <c r="O3296" t="str">
        <f t="shared" si="102"/>
        <v>MARTINEZ,GARABAN/YONHARY VIRGINIA</v>
      </c>
      <c r="P3296" t="s">
        <v>385</v>
      </c>
      <c r="Q3296" s="27" t="s">
        <v>799</v>
      </c>
      <c r="R3296">
        <v>1914862110</v>
      </c>
      <c r="S3296" t="s">
        <v>7142</v>
      </c>
      <c r="T3296" t="str">
        <f t="shared" si="103"/>
        <v>19|1|2016|416|M01004|MARTINEZ,GARABAN/YONHARY VIRGINIA|10848|31122015|01|NLSSA003153|MAGY660201MS3|</v>
      </c>
    </row>
    <row r="3297" spans="1:20" x14ac:dyDescent="0.25">
      <c r="A3297" s="5">
        <v>19</v>
      </c>
      <c r="B3297" s="27" t="s">
        <v>1047</v>
      </c>
      <c r="C3297" s="5">
        <v>2016</v>
      </c>
      <c r="D3297" s="5">
        <v>416</v>
      </c>
      <c r="E3297" s="8" t="s">
        <v>7143</v>
      </c>
      <c r="F3297" s="8" t="s">
        <v>1796</v>
      </c>
      <c r="G3297" s="8" t="s">
        <v>902</v>
      </c>
      <c r="H3297" s="8" t="s">
        <v>4484</v>
      </c>
      <c r="I3297" s="8" t="s">
        <v>385</v>
      </c>
      <c r="J3297" s="8">
        <v>5452.67</v>
      </c>
      <c r="K3297" s="28" t="s">
        <v>320</v>
      </c>
      <c r="L3297" s="29" t="s">
        <v>799</v>
      </c>
      <c r="M3297">
        <v>1914860670</v>
      </c>
      <c r="N3297" t="str">
        <f>VLOOKUP(M3297,[2]CLUES!$A:$B,2,0)</f>
        <v>NLSSA014144</v>
      </c>
      <c r="O3297" t="str">
        <f t="shared" si="102"/>
        <v>MARES,MARTINEZ/ROSA ISELA</v>
      </c>
      <c r="P3297" t="s">
        <v>385</v>
      </c>
      <c r="Q3297" s="27" t="s">
        <v>799</v>
      </c>
      <c r="R3297">
        <v>1914862110</v>
      </c>
      <c r="S3297" t="s">
        <v>7144</v>
      </c>
      <c r="T3297" t="str">
        <f t="shared" si="103"/>
        <v>19|1|2016|416|M02007|MARES,MARTINEZ/ROSA ISELA|5452.67|31122015|01|NLSSA003153|MAMR710108FU0|</v>
      </c>
    </row>
    <row r="3298" spans="1:20" x14ac:dyDescent="0.25">
      <c r="A3298" s="5">
        <v>19</v>
      </c>
      <c r="B3298" s="27" t="s">
        <v>1047</v>
      </c>
      <c r="C3298" s="5">
        <v>2016</v>
      </c>
      <c r="D3298" s="5">
        <v>416</v>
      </c>
      <c r="E3298" s="8" t="s">
        <v>25</v>
      </c>
      <c r="F3298" s="8" t="s">
        <v>902</v>
      </c>
      <c r="G3298" s="8" t="s">
        <v>902</v>
      </c>
      <c r="H3298" s="8" t="s">
        <v>1885</v>
      </c>
      <c r="I3298" s="8" t="s">
        <v>385</v>
      </c>
      <c r="J3298" s="8">
        <v>5198</v>
      </c>
      <c r="K3298" s="28" t="s">
        <v>320</v>
      </c>
      <c r="L3298" s="29" t="s">
        <v>799</v>
      </c>
      <c r="M3298">
        <v>1914860680</v>
      </c>
      <c r="N3298" t="str">
        <f>VLOOKUP(M3298,[2]CLUES!$A:$B,2,0)</f>
        <v>NLSSA014144</v>
      </c>
      <c r="O3298" t="str">
        <f t="shared" si="102"/>
        <v>MARTINEZ,MARTINEZ/MARIA SILVIA</v>
      </c>
      <c r="P3298" t="s">
        <v>385</v>
      </c>
      <c r="Q3298" s="27" t="s">
        <v>799</v>
      </c>
      <c r="R3298">
        <v>1914862110</v>
      </c>
      <c r="S3298" t="s">
        <v>7145</v>
      </c>
      <c r="T3298" t="str">
        <f t="shared" si="103"/>
        <v>19|1|2016|416|M02036|MARTINEZ,MARTINEZ/MARIA SILVIA|5198|31122015|01|NLSSA003153|MAMS721231QR7|</v>
      </c>
    </row>
    <row r="3299" spans="1:20" x14ac:dyDescent="0.25">
      <c r="A3299" s="5">
        <v>19</v>
      </c>
      <c r="B3299" s="27" t="s">
        <v>1047</v>
      </c>
      <c r="C3299" s="5">
        <v>2016</v>
      </c>
      <c r="D3299" s="5">
        <v>416</v>
      </c>
      <c r="E3299" s="8" t="s">
        <v>171</v>
      </c>
      <c r="F3299" s="8" t="s">
        <v>1139</v>
      </c>
      <c r="G3299" s="8" t="s">
        <v>1860</v>
      </c>
      <c r="H3299" s="8" t="s">
        <v>1615</v>
      </c>
      <c r="I3299" s="8" t="s">
        <v>385</v>
      </c>
      <c r="J3299" s="8">
        <v>6630</v>
      </c>
      <c r="K3299" s="28" t="s">
        <v>320</v>
      </c>
      <c r="L3299" s="29" t="s">
        <v>799</v>
      </c>
      <c r="M3299">
        <v>1914860720</v>
      </c>
      <c r="N3299" t="str">
        <f>VLOOKUP(M3299,[2]CLUES!$A:$B,2,0)</f>
        <v>NLSSA002366</v>
      </c>
      <c r="O3299" t="str">
        <f t="shared" si="102"/>
        <v>MENDOZA,SILVA/SANJUANA</v>
      </c>
      <c r="P3299" t="s">
        <v>385</v>
      </c>
      <c r="Q3299" s="27" t="s">
        <v>799</v>
      </c>
      <c r="R3299">
        <v>1914862110</v>
      </c>
      <c r="S3299" t="s">
        <v>7146</v>
      </c>
      <c r="T3299" t="str">
        <f t="shared" si="103"/>
        <v>19|1|2016|416|M02034|MENDOZA,SILVA/SANJUANA|6630|31122015|01|NLSSA003153|MESS760222448|</v>
      </c>
    </row>
    <row r="3300" spans="1:20" x14ac:dyDescent="0.25">
      <c r="A3300" s="5">
        <v>19</v>
      </c>
      <c r="B3300" s="27" t="s">
        <v>1047</v>
      </c>
      <c r="C3300" s="5">
        <v>2016</v>
      </c>
      <c r="D3300" s="5">
        <v>416</v>
      </c>
      <c r="E3300" s="8" t="s">
        <v>97</v>
      </c>
      <c r="F3300" s="8" t="s">
        <v>7147</v>
      </c>
      <c r="G3300" s="8" t="s">
        <v>7148</v>
      </c>
      <c r="H3300" s="8" t="s">
        <v>2190</v>
      </c>
      <c r="I3300" s="8" t="s">
        <v>385</v>
      </c>
      <c r="J3300" s="8">
        <v>9471.33</v>
      </c>
      <c r="K3300" s="28" t="s">
        <v>320</v>
      </c>
      <c r="L3300" s="29" t="s">
        <v>799</v>
      </c>
      <c r="M3300">
        <v>1914860720</v>
      </c>
      <c r="N3300" t="str">
        <f>VLOOKUP(M3300,[2]CLUES!$A:$B,2,0)</f>
        <v>NLSSA002366</v>
      </c>
      <c r="O3300" t="str">
        <f t="shared" si="102"/>
        <v>MOTA,ESTILLA/MARIA ELENA</v>
      </c>
      <c r="P3300" t="s">
        <v>385</v>
      </c>
      <c r="Q3300" s="27" t="s">
        <v>799</v>
      </c>
      <c r="R3300">
        <v>1914862110</v>
      </c>
      <c r="S3300" t="s">
        <v>7149</v>
      </c>
      <c r="T3300" t="str">
        <f t="shared" si="103"/>
        <v>19|1|2016|416|M02031|MOTA,ESTILLA/MARIA ELENA|9471.33|31122015|01|NLSSA003153|MOEE6401027B0|</v>
      </c>
    </row>
    <row r="3301" spans="1:20" x14ac:dyDescent="0.25">
      <c r="A3301" s="5">
        <v>19</v>
      </c>
      <c r="B3301" s="27" t="s">
        <v>1047</v>
      </c>
      <c r="C3301" s="5">
        <v>2016</v>
      </c>
      <c r="D3301" s="5">
        <v>416</v>
      </c>
      <c r="E3301" s="8" t="s">
        <v>297</v>
      </c>
      <c r="F3301" s="8" t="s">
        <v>1412</v>
      </c>
      <c r="G3301" s="8" t="s">
        <v>6151</v>
      </c>
      <c r="H3301" s="8" t="s">
        <v>7150</v>
      </c>
      <c r="I3301" s="8" t="s">
        <v>385</v>
      </c>
      <c r="J3301" s="8">
        <v>8885.33</v>
      </c>
      <c r="K3301" s="28" t="s">
        <v>320</v>
      </c>
      <c r="L3301" s="29" t="s">
        <v>799</v>
      </c>
      <c r="M3301">
        <v>1914860720</v>
      </c>
      <c r="N3301" t="str">
        <f>VLOOKUP(M3301,[2]CLUES!$A:$B,2,0)</f>
        <v>NLSSA002366</v>
      </c>
      <c r="O3301" t="str">
        <f t="shared" si="102"/>
        <v>MORENO,GALVEZ/LAURA JOSEFINA</v>
      </c>
      <c r="P3301" t="s">
        <v>385</v>
      </c>
      <c r="Q3301" s="27" t="s">
        <v>799</v>
      </c>
      <c r="R3301">
        <v>1914862110</v>
      </c>
      <c r="S3301" t="s">
        <v>7151</v>
      </c>
      <c r="T3301" t="str">
        <f t="shared" si="103"/>
        <v>19|1|2016|416|M02107|MORENO,GALVEZ/LAURA JOSEFINA|8885.33|31122015|01|NLSSA003153|MOGL540729JF8|</v>
      </c>
    </row>
    <row r="3302" spans="1:20" x14ac:dyDescent="0.25">
      <c r="A3302" s="5">
        <v>19</v>
      </c>
      <c r="B3302" s="27" t="s">
        <v>1047</v>
      </c>
      <c r="C3302" s="5">
        <v>2016</v>
      </c>
      <c r="D3302" s="5">
        <v>416</v>
      </c>
      <c r="E3302" s="8" t="s">
        <v>72</v>
      </c>
      <c r="F3302" s="8" t="s">
        <v>2202</v>
      </c>
      <c r="G3302" s="8" t="s">
        <v>1340</v>
      </c>
      <c r="H3302" s="8" t="s">
        <v>7152</v>
      </c>
      <c r="I3302" s="8" t="s">
        <v>385</v>
      </c>
      <c r="J3302" s="8">
        <v>8034.67</v>
      </c>
      <c r="K3302" s="28" t="s">
        <v>320</v>
      </c>
      <c r="L3302" s="29" t="s">
        <v>799</v>
      </c>
      <c r="M3302">
        <v>1914860720</v>
      </c>
      <c r="N3302" t="str">
        <f>VLOOKUP(M3302,[2]CLUES!$A:$B,2,0)</f>
        <v>NLSSA002366</v>
      </c>
      <c r="O3302" t="str">
        <f t="shared" si="102"/>
        <v>MONTES,VILLEGAS/PATRICIA MARGARITA</v>
      </c>
      <c r="P3302" t="s">
        <v>385</v>
      </c>
      <c r="Q3302" s="27" t="s">
        <v>799</v>
      </c>
      <c r="R3302">
        <v>1914862110</v>
      </c>
      <c r="S3302" t="s">
        <v>7153</v>
      </c>
      <c r="T3302" t="str">
        <f t="shared" si="103"/>
        <v>19|1|2016|416|M02015|MONTES,VILLEGAS/PATRICIA MARGARITA|8034.67|31122015|01|NLSSA003153|MOVP580209HG3|</v>
      </c>
    </row>
    <row r="3303" spans="1:20" x14ac:dyDescent="0.25">
      <c r="A3303" s="5">
        <v>19</v>
      </c>
      <c r="B3303" s="27" t="s">
        <v>1047</v>
      </c>
      <c r="C3303" s="5">
        <v>2016</v>
      </c>
      <c r="D3303" s="5">
        <v>416</v>
      </c>
      <c r="E3303" s="8" t="s">
        <v>341</v>
      </c>
      <c r="F3303" s="8" t="s">
        <v>1362</v>
      </c>
      <c r="G3303" s="8" t="s">
        <v>4359</v>
      </c>
      <c r="H3303" s="8" t="s">
        <v>1429</v>
      </c>
      <c r="I3303" s="8" t="s">
        <v>101</v>
      </c>
      <c r="J3303" s="8">
        <v>4674.59</v>
      </c>
      <c r="K3303" s="28" t="s">
        <v>320</v>
      </c>
      <c r="L3303" s="29" t="s">
        <v>799</v>
      </c>
      <c r="M3303">
        <v>1914860720</v>
      </c>
      <c r="N3303" t="str">
        <f>VLOOKUP(M3303,[2]CLUES!$A:$B,2,0)</f>
        <v>NLSSA002366</v>
      </c>
      <c r="O3303" t="str">
        <f t="shared" si="102"/>
        <v>SANDOVAL,BADILLO/JUANA MARIA</v>
      </c>
      <c r="P3303" t="s">
        <v>101</v>
      </c>
      <c r="Q3303" s="27" t="s">
        <v>799</v>
      </c>
      <c r="R3303">
        <v>1914861720</v>
      </c>
      <c r="S3303" t="s">
        <v>7154</v>
      </c>
      <c r="T3303" t="str">
        <f t="shared" si="103"/>
        <v>19|1|2016|416|M03011|SANDOVAL,BADILLO/JUANA MARIA|4674.59|31122015|01|NLSSA004046|SABJ720321ALA|</v>
      </c>
    </row>
    <row r="3304" spans="1:20" x14ac:dyDescent="0.25">
      <c r="A3304" s="5">
        <v>19</v>
      </c>
      <c r="B3304" s="27" t="s">
        <v>1047</v>
      </c>
      <c r="C3304" s="5">
        <v>2016</v>
      </c>
      <c r="D3304" s="5">
        <v>416</v>
      </c>
      <c r="E3304" s="8" t="s">
        <v>7143</v>
      </c>
      <c r="F3304" s="8" t="s">
        <v>1362</v>
      </c>
      <c r="G3304" s="8" t="s">
        <v>1081</v>
      </c>
      <c r="H3304" s="8" t="s">
        <v>7155</v>
      </c>
      <c r="I3304" s="8" t="s">
        <v>101</v>
      </c>
      <c r="J3304" s="8">
        <v>5452.67</v>
      </c>
      <c r="K3304" s="28" t="s">
        <v>320</v>
      </c>
      <c r="L3304" s="29" t="s">
        <v>799</v>
      </c>
      <c r="M3304">
        <v>1914860720</v>
      </c>
      <c r="N3304" t="str">
        <f>VLOOKUP(M3304,[2]CLUES!$A:$B,2,0)</f>
        <v>NLSSA002366</v>
      </c>
      <c r="O3304" t="str">
        <f t="shared" si="102"/>
        <v>SANDOVAL,BALDERAS/TOMAS RAPHAEL</v>
      </c>
      <c r="P3304" t="s">
        <v>101</v>
      </c>
      <c r="Q3304" s="27" t="s">
        <v>799</v>
      </c>
      <c r="R3304">
        <v>1914861720</v>
      </c>
      <c r="S3304" t="s">
        <v>7156</v>
      </c>
      <c r="T3304" t="str">
        <f t="shared" si="103"/>
        <v>19|1|2016|416|M02007|SANDOVAL,BALDERAS/TOMAS RAPHAEL|5452.67|31122015|01|NLSSA004046|SABT910923S90|</v>
      </c>
    </row>
    <row r="3305" spans="1:20" x14ac:dyDescent="0.25">
      <c r="A3305" s="5">
        <v>19</v>
      </c>
      <c r="B3305" s="27" t="s">
        <v>1047</v>
      </c>
      <c r="C3305" s="5">
        <v>2016</v>
      </c>
      <c r="D3305" s="5">
        <v>416</v>
      </c>
      <c r="E3305" s="8" t="s">
        <v>528</v>
      </c>
      <c r="F3305" s="8" t="s">
        <v>1309</v>
      </c>
      <c r="G3305" s="8" t="s">
        <v>3063</v>
      </c>
      <c r="H3305" s="8" t="s">
        <v>7157</v>
      </c>
      <c r="I3305" s="8" t="s">
        <v>101</v>
      </c>
      <c r="J3305" s="8">
        <v>2133.4</v>
      </c>
      <c r="K3305" s="28" t="s">
        <v>320</v>
      </c>
      <c r="L3305" s="29" t="s">
        <v>799</v>
      </c>
      <c r="M3305">
        <v>1914860720</v>
      </c>
      <c r="N3305" t="str">
        <f>VLOOKUP(M3305,[2]CLUES!$A:$B,2,0)</f>
        <v>NLSSA002366</v>
      </c>
      <c r="O3305" t="str">
        <f t="shared" si="102"/>
        <v>SALDA&amp;A,MERCADO/CINTHIA GABRIELA</v>
      </c>
      <c r="P3305" t="s">
        <v>101</v>
      </c>
      <c r="Q3305" s="27" t="s">
        <v>799</v>
      </c>
      <c r="R3305">
        <v>1914861720</v>
      </c>
      <c r="S3305" t="s">
        <v>7158</v>
      </c>
      <c r="T3305" t="str">
        <f t="shared" si="103"/>
        <v>19|1|2016|416|M02074|SALDA&amp;A,MERCADO/CINTHIA GABRIELA|2133.4|31122015|01|NLSSA004046|SAMC910627V39|</v>
      </c>
    </row>
    <row r="3306" spans="1:20" x14ac:dyDescent="0.25">
      <c r="A3306" s="5">
        <v>19</v>
      </c>
      <c r="B3306" s="27" t="s">
        <v>1047</v>
      </c>
      <c r="C3306" s="5">
        <v>2016</v>
      </c>
      <c r="D3306" s="5">
        <v>416</v>
      </c>
      <c r="E3306" s="8" t="s">
        <v>1943</v>
      </c>
      <c r="F3306" s="8" t="s">
        <v>1309</v>
      </c>
      <c r="G3306" s="8" t="s">
        <v>1412</v>
      </c>
      <c r="H3306" s="8" t="s">
        <v>7159</v>
      </c>
      <c r="I3306" s="8" t="s">
        <v>101</v>
      </c>
      <c r="J3306" s="8">
        <v>7398</v>
      </c>
      <c r="K3306" s="28" t="s">
        <v>320</v>
      </c>
      <c r="L3306" s="29" t="s">
        <v>799</v>
      </c>
      <c r="M3306">
        <v>1914860720</v>
      </c>
      <c r="N3306" t="str">
        <f>VLOOKUP(M3306,[2]CLUES!$A:$B,2,0)</f>
        <v>NLSSA002366</v>
      </c>
      <c r="O3306" t="str">
        <f t="shared" si="102"/>
        <v>SALDA&amp;A,MORENO/EVELIA</v>
      </c>
      <c r="P3306" t="s">
        <v>101</v>
      </c>
      <c r="Q3306" s="27" t="s">
        <v>799</v>
      </c>
      <c r="R3306">
        <v>1914861720</v>
      </c>
      <c r="S3306" t="s">
        <v>7160</v>
      </c>
      <c r="T3306" t="str">
        <f t="shared" si="103"/>
        <v>19|1|2016|416|M02049|SALDA&amp;A,MORENO/EVELIA|7398|31122015|01|NLSSA004046|SAME640905N62|</v>
      </c>
    </row>
    <row r="3307" spans="1:20" x14ac:dyDescent="0.25">
      <c r="A3307" s="5">
        <v>19</v>
      </c>
      <c r="B3307" s="27" t="s">
        <v>1047</v>
      </c>
      <c r="C3307" s="5">
        <v>2016</v>
      </c>
      <c r="D3307" s="5">
        <v>416</v>
      </c>
      <c r="E3307" s="8" t="s">
        <v>439</v>
      </c>
      <c r="F3307" s="8" t="s">
        <v>1654</v>
      </c>
      <c r="G3307" s="8" t="s">
        <v>1139</v>
      </c>
      <c r="H3307" s="8" t="s">
        <v>3410</v>
      </c>
      <c r="I3307" s="8" t="s">
        <v>101</v>
      </c>
      <c r="J3307" s="8">
        <v>4780</v>
      </c>
      <c r="K3307" s="28" t="s">
        <v>320</v>
      </c>
      <c r="L3307" s="29" t="s">
        <v>799</v>
      </c>
      <c r="M3307">
        <v>1914860720</v>
      </c>
      <c r="N3307" t="str">
        <f>VLOOKUP(M3307,[2]CLUES!$A:$B,2,0)</f>
        <v>NLSSA002366</v>
      </c>
      <c r="O3307" t="str">
        <f t="shared" si="102"/>
        <v>SAUCEDA,MENDOZA/GABRIEL</v>
      </c>
      <c r="P3307" t="s">
        <v>101</v>
      </c>
      <c r="Q3307" s="27" t="s">
        <v>799</v>
      </c>
      <c r="R3307">
        <v>1914861720</v>
      </c>
      <c r="S3307" t="s">
        <v>7161</v>
      </c>
      <c r="T3307" t="str">
        <f t="shared" si="103"/>
        <v>19|1|2016|416|M03021|SAUCEDA,MENDOZA/GABRIEL|4780|31122015|01|NLSSA004046|SAMG5703186Y1|</v>
      </c>
    </row>
    <row r="3308" spans="1:20" x14ac:dyDescent="0.25">
      <c r="A3308" s="5">
        <v>19</v>
      </c>
      <c r="B3308" s="27" t="s">
        <v>1047</v>
      </c>
      <c r="C3308" s="5">
        <v>2016</v>
      </c>
      <c r="D3308" s="5">
        <v>416</v>
      </c>
      <c r="E3308" s="8" t="s">
        <v>80</v>
      </c>
      <c r="F3308" s="8" t="s">
        <v>1065</v>
      </c>
      <c r="G3308" s="8" t="s">
        <v>1412</v>
      </c>
      <c r="H3308" s="8" t="s">
        <v>7162</v>
      </c>
      <c r="I3308" s="8" t="s">
        <v>101</v>
      </c>
      <c r="J3308" s="8">
        <v>6008</v>
      </c>
      <c r="K3308" s="28" t="s">
        <v>320</v>
      </c>
      <c r="L3308" s="29" t="s">
        <v>799</v>
      </c>
      <c r="M3308">
        <v>1914860720</v>
      </c>
      <c r="N3308" t="str">
        <f>VLOOKUP(M3308,[2]CLUES!$A:$B,2,0)</f>
        <v>NLSSA002366</v>
      </c>
      <c r="O3308" t="str">
        <f t="shared" si="102"/>
        <v>SANCHEZ,MORENO/GUADALUPE ALICIA</v>
      </c>
      <c r="P3308" t="s">
        <v>101</v>
      </c>
      <c r="Q3308" s="27" t="s">
        <v>799</v>
      </c>
      <c r="R3308">
        <v>1914861720</v>
      </c>
      <c r="S3308" t="s">
        <v>162</v>
      </c>
      <c r="T3308" t="str">
        <f t="shared" si="103"/>
        <v>19|1|2016|416|M02035|SANCHEZ,MORENO/GUADALUPE ALICIA|6008|31122015|01|NLSSA004046|SAMG660702LK1|</v>
      </c>
    </row>
    <row r="3309" spans="1:20" x14ac:dyDescent="0.25">
      <c r="A3309" s="5">
        <v>19</v>
      </c>
      <c r="B3309" s="27" t="s">
        <v>1047</v>
      </c>
      <c r="C3309" s="5">
        <v>2016</v>
      </c>
      <c r="D3309" s="5">
        <v>416</v>
      </c>
      <c r="E3309" s="8" t="s">
        <v>224</v>
      </c>
      <c r="F3309" s="8" t="s">
        <v>1177</v>
      </c>
      <c r="G3309" s="8" t="s">
        <v>1588</v>
      </c>
      <c r="H3309" s="8" t="s">
        <v>4785</v>
      </c>
      <c r="I3309" s="8" t="s">
        <v>101</v>
      </c>
      <c r="J3309" s="8">
        <v>8012.65</v>
      </c>
      <c r="K3309" s="28" t="s">
        <v>320</v>
      </c>
      <c r="L3309" s="29" t="s">
        <v>799</v>
      </c>
      <c r="M3309">
        <v>1914860720</v>
      </c>
      <c r="N3309" t="str">
        <f>VLOOKUP(M3309,[2]CLUES!$A:$B,2,0)</f>
        <v>NLSSA002366</v>
      </c>
      <c r="O3309" t="str">
        <f t="shared" si="102"/>
        <v>SALINAS,MONSIVAIS/MARIA HILDA</v>
      </c>
      <c r="P3309" t="s">
        <v>101</v>
      </c>
      <c r="Q3309" s="27" t="s">
        <v>799</v>
      </c>
      <c r="R3309">
        <v>1914861720</v>
      </c>
      <c r="S3309" t="s">
        <v>7163</v>
      </c>
      <c r="T3309" t="str">
        <f t="shared" si="103"/>
        <v>19|1|2016|416|M02105|SALINAS,MONSIVAIS/MARIA HILDA|8012.65|31122015|01|NLSSA004046|SAMH620424FZ9|</v>
      </c>
    </row>
    <row r="3310" spans="1:20" x14ac:dyDescent="0.25">
      <c r="A3310" s="5">
        <v>19</v>
      </c>
      <c r="B3310" s="27" t="s">
        <v>1047</v>
      </c>
      <c r="C3310" s="5">
        <v>2016</v>
      </c>
      <c r="D3310" s="5">
        <v>416</v>
      </c>
      <c r="E3310" s="8" t="s">
        <v>334</v>
      </c>
      <c r="F3310" s="8" t="s">
        <v>1177</v>
      </c>
      <c r="G3310" s="8" t="s">
        <v>7164</v>
      </c>
      <c r="H3310" s="8" t="s">
        <v>1268</v>
      </c>
      <c r="I3310" s="8" t="s">
        <v>101</v>
      </c>
      <c r="J3310" s="8">
        <v>10521.07</v>
      </c>
      <c r="K3310" s="28" t="s">
        <v>320</v>
      </c>
      <c r="L3310" s="29" t="s">
        <v>799</v>
      </c>
      <c r="M3310">
        <v>1914860720</v>
      </c>
      <c r="N3310" t="str">
        <f>VLOOKUP(M3310,[2]CLUES!$A:$B,2,0)</f>
        <v>NLSSA002366</v>
      </c>
      <c r="O3310" t="str">
        <f t="shared" si="102"/>
        <v>SALINAS,MANRIQUE/JESUS</v>
      </c>
      <c r="P3310" t="s">
        <v>101</v>
      </c>
      <c r="Q3310" s="27" t="s">
        <v>799</v>
      </c>
      <c r="R3310">
        <v>1914861720</v>
      </c>
      <c r="S3310" t="s">
        <v>7165</v>
      </c>
      <c r="T3310" t="str">
        <f t="shared" si="103"/>
        <v>19|1|2016|416|M01004|SALINAS,MANRIQUE/JESUS|10521.07|31122015|01|NLSSA004046|SAMJ620215E27|</v>
      </c>
    </row>
    <row r="3311" spans="1:20" x14ac:dyDescent="0.25">
      <c r="A3311" s="5">
        <v>19</v>
      </c>
      <c r="B3311" s="27" t="s">
        <v>1047</v>
      </c>
      <c r="C3311" s="5">
        <v>2016</v>
      </c>
      <c r="D3311" s="5">
        <v>416</v>
      </c>
      <c r="E3311" s="8" t="s">
        <v>334</v>
      </c>
      <c r="F3311" s="8" t="s">
        <v>1997</v>
      </c>
      <c r="G3311" s="8" t="s">
        <v>1254</v>
      </c>
      <c r="H3311" s="8" t="s">
        <v>7166</v>
      </c>
      <c r="I3311" s="8" t="s">
        <v>101</v>
      </c>
      <c r="J3311" s="8">
        <v>10848</v>
      </c>
      <c r="K3311" s="28" t="s">
        <v>320</v>
      </c>
      <c r="L3311" s="29" t="s">
        <v>799</v>
      </c>
      <c r="M3311">
        <v>1914860720</v>
      </c>
      <c r="N3311" t="str">
        <f>VLOOKUP(M3311,[2]CLUES!$A:$B,2,0)</f>
        <v>NLSSA002366</v>
      </c>
      <c r="O3311" t="str">
        <f t="shared" si="102"/>
        <v>SANTOS,MORALES/ROGELIO JUAN ANTONIO</v>
      </c>
      <c r="P3311" t="s">
        <v>101</v>
      </c>
      <c r="Q3311" s="27" t="s">
        <v>799</v>
      </c>
      <c r="R3311">
        <v>1914861720</v>
      </c>
      <c r="S3311" t="s">
        <v>7167</v>
      </c>
      <c r="T3311" t="str">
        <f t="shared" si="103"/>
        <v>19|1|2016|416|M01004|SANTOS,MORALES/ROGELIO JUAN ANTONIO|10848|31122015|01|NLSSA004046|SAMR511112MIA|</v>
      </c>
    </row>
    <row r="3312" spans="1:20" x14ac:dyDescent="0.25">
      <c r="A3312" s="5">
        <v>19</v>
      </c>
      <c r="B3312" s="27" t="s">
        <v>1047</v>
      </c>
      <c r="C3312" s="5">
        <v>2016</v>
      </c>
      <c r="D3312" s="5">
        <v>416</v>
      </c>
      <c r="E3312" s="8" t="s">
        <v>97</v>
      </c>
      <c r="F3312" s="8" t="s">
        <v>1065</v>
      </c>
      <c r="G3312" s="8" t="s">
        <v>4081</v>
      </c>
      <c r="H3312" s="8" t="s">
        <v>7168</v>
      </c>
      <c r="I3312" s="8" t="s">
        <v>101</v>
      </c>
      <c r="J3312" s="8">
        <v>8822.6200000000008</v>
      </c>
      <c r="K3312" s="28" t="s">
        <v>320</v>
      </c>
      <c r="L3312" s="29" t="s">
        <v>799</v>
      </c>
      <c r="M3312">
        <v>1914860720</v>
      </c>
      <c r="N3312" t="str">
        <f>VLOOKUP(M3312,[2]CLUES!$A:$B,2,0)</f>
        <v>NLSSA002366</v>
      </c>
      <c r="O3312" t="str">
        <f t="shared" si="102"/>
        <v>SANCHEZ,OBREGON/CESAR RICARDO</v>
      </c>
      <c r="P3312" t="s">
        <v>101</v>
      </c>
      <c r="Q3312" s="27" t="s">
        <v>799</v>
      </c>
      <c r="R3312">
        <v>1914861720</v>
      </c>
      <c r="S3312" t="s">
        <v>7169</v>
      </c>
      <c r="T3312" t="str">
        <f t="shared" si="103"/>
        <v>19|1|2016|416|M02031|SANCHEZ,OBREGON/CESAR RICARDO|8822.62|31122015|01|NLSSA004046|SAOC631121KX8|</v>
      </c>
    </row>
    <row r="3313" spans="1:20" x14ac:dyDescent="0.25">
      <c r="A3313" s="5">
        <v>19</v>
      </c>
      <c r="B3313" s="27" t="s">
        <v>1047</v>
      </c>
      <c r="C3313" s="5">
        <v>2016</v>
      </c>
      <c r="D3313" s="5">
        <v>416</v>
      </c>
      <c r="E3313" s="8" t="s">
        <v>898</v>
      </c>
      <c r="F3313" s="8" t="s">
        <v>1065</v>
      </c>
      <c r="G3313" s="8" t="s">
        <v>4081</v>
      </c>
      <c r="H3313" s="8" t="s">
        <v>3065</v>
      </c>
      <c r="I3313" s="8" t="s">
        <v>101</v>
      </c>
      <c r="J3313" s="8">
        <v>4713.34</v>
      </c>
      <c r="K3313" s="28" t="s">
        <v>320</v>
      </c>
      <c r="L3313" s="29" t="s">
        <v>799</v>
      </c>
      <c r="M3313">
        <v>1914860730</v>
      </c>
      <c r="N3313" t="str">
        <f>VLOOKUP(M3313,[2]CLUES!$A:$B,2,0)</f>
        <v>NLSSA004244</v>
      </c>
      <c r="O3313" t="str">
        <f t="shared" si="102"/>
        <v>SANCHEZ,OBREGON/ROBERTO</v>
      </c>
      <c r="P3313" t="s">
        <v>101</v>
      </c>
      <c r="Q3313" s="27" t="s">
        <v>799</v>
      </c>
      <c r="R3313">
        <v>1914861720</v>
      </c>
      <c r="S3313" t="s">
        <v>7170</v>
      </c>
      <c r="T3313" t="str">
        <f t="shared" si="103"/>
        <v>19|1|2016|416|M02059|SANCHEZ,OBREGON/ROBERTO|4713.34|31122015|01|NLSSA004046|SAOR540815BVA|</v>
      </c>
    </row>
    <row r="3314" spans="1:20" x14ac:dyDescent="0.25">
      <c r="A3314" s="5">
        <v>19</v>
      </c>
      <c r="B3314" s="27" t="s">
        <v>1047</v>
      </c>
      <c r="C3314" s="5">
        <v>2016</v>
      </c>
      <c r="D3314" s="5">
        <v>416</v>
      </c>
      <c r="E3314" s="8" t="s">
        <v>25</v>
      </c>
      <c r="F3314" s="8" t="s">
        <v>924</v>
      </c>
      <c r="G3314" s="8" t="s">
        <v>1266</v>
      </c>
      <c r="H3314" s="8" t="s">
        <v>1209</v>
      </c>
      <c r="I3314" s="8" t="s">
        <v>101</v>
      </c>
      <c r="J3314" s="8">
        <v>5183.76</v>
      </c>
      <c r="K3314" s="28" t="s">
        <v>320</v>
      </c>
      <c r="L3314" s="29" t="s">
        <v>799</v>
      </c>
      <c r="M3314">
        <v>1914860730</v>
      </c>
      <c r="N3314" t="str">
        <f>VLOOKUP(M3314,[2]CLUES!$A:$B,2,0)</f>
        <v>NLSSA004244</v>
      </c>
      <c r="O3314" t="str">
        <f t="shared" si="102"/>
        <v>SALAZAR,PEREZ/JUANA</v>
      </c>
      <c r="P3314" t="s">
        <v>101</v>
      </c>
      <c r="Q3314" s="27" t="s">
        <v>799</v>
      </c>
      <c r="R3314">
        <v>1914861720</v>
      </c>
      <c r="S3314" t="s">
        <v>7171</v>
      </c>
      <c r="T3314" t="str">
        <f t="shared" si="103"/>
        <v>19|1|2016|416|M02036|SALAZAR,PEREZ/JUANA|5183.76|31122015|01|NLSSA004046|SAPJ640619RB1|</v>
      </c>
    </row>
    <row r="3315" spans="1:20" x14ac:dyDescent="0.25">
      <c r="A3315" s="5">
        <v>19</v>
      </c>
      <c r="B3315" s="27" t="s">
        <v>1047</v>
      </c>
      <c r="C3315" s="5">
        <v>2016</v>
      </c>
      <c r="D3315" s="5">
        <v>416</v>
      </c>
      <c r="E3315" s="8" t="s">
        <v>80</v>
      </c>
      <c r="F3315" s="8" t="s">
        <v>1432</v>
      </c>
      <c r="G3315" s="8" t="s">
        <v>3023</v>
      </c>
      <c r="H3315" s="8" t="s">
        <v>1590</v>
      </c>
      <c r="I3315" s="8" t="s">
        <v>101</v>
      </c>
      <c r="J3315" s="8">
        <v>6008</v>
      </c>
      <c r="K3315" s="28" t="s">
        <v>320</v>
      </c>
      <c r="L3315" s="29" t="s">
        <v>799</v>
      </c>
      <c r="M3315">
        <v>1914860730</v>
      </c>
      <c r="N3315" t="str">
        <f>VLOOKUP(M3315,[2]CLUES!$A:$B,2,0)</f>
        <v>NLSSA004244</v>
      </c>
      <c r="O3315" t="str">
        <f t="shared" si="102"/>
        <v>SANTIAGO,RESENDIZ/MARIA DEL CARMEN</v>
      </c>
      <c r="P3315" t="s">
        <v>101</v>
      </c>
      <c r="Q3315" s="27" t="s">
        <v>799</v>
      </c>
      <c r="R3315">
        <v>1914861720</v>
      </c>
      <c r="S3315" t="s">
        <v>7172</v>
      </c>
      <c r="T3315" t="str">
        <f t="shared" si="103"/>
        <v>19|1|2016|416|M02035|SANTIAGO,RESENDIZ/MARIA DEL CARMEN|6008|31122015|01|NLSSA004046|SARC600720A81|</v>
      </c>
    </row>
    <row r="3316" spans="1:20" x14ac:dyDescent="0.25">
      <c r="A3316" s="5">
        <v>19</v>
      </c>
      <c r="B3316" s="27" t="s">
        <v>1047</v>
      </c>
      <c r="C3316" s="5">
        <v>2016</v>
      </c>
      <c r="D3316" s="5">
        <v>416</v>
      </c>
      <c r="E3316" s="8" t="s">
        <v>171</v>
      </c>
      <c r="F3316" s="8" t="s">
        <v>7173</v>
      </c>
      <c r="G3316" s="8" t="s">
        <v>809</v>
      </c>
      <c r="H3316" s="8" t="s">
        <v>7174</v>
      </c>
      <c r="I3316" s="8" t="s">
        <v>101</v>
      </c>
      <c r="J3316" s="8">
        <v>6611.84</v>
      </c>
      <c r="K3316" s="28" t="s">
        <v>320</v>
      </c>
      <c r="L3316" s="29" t="s">
        <v>799</v>
      </c>
      <c r="M3316">
        <v>1914860740</v>
      </c>
      <c r="N3316" t="str">
        <f>VLOOKUP(M3316,[2]CLUES!$A:$B,2,0)</f>
        <v>NLSSA003281</v>
      </c>
      <c r="O3316" t="str">
        <f t="shared" si="102"/>
        <v>SALAICES,RODRIGUEZ/MARIA CECILIA</v>
      </c>
      <c r="P3316" t="s">
        <v>101</v>
      </c>
      <c r="Q3316" s="27" t="s">
        <v>799</v>
      </c>
      <c r="R3316">
        <v>1914861720</v>
      </c>
      <c r="S3316" t="s">
        <v>7175</v>
      </c>
      <c r="T3316" t="str">
        <f t="shared" si="103"/>
        <v>19|1|2016|416|M02034|SALAICES,RODRIGUEZ/MARIA CECILIA|6611.84|31122015|01|NLSSA004046|SARC7208276T9|</v>
      </c>
    </row>
    <row r="3317" spans="1:20" x14ac:dyDescent="0.25">
      <c r="A3317" s="5">
        <v>19</v>
      </c>
      <c r="B3317" s="27" t="s">
        <v>1047</v>
      </c>
      <c r="C3317" s="5">
        <v>2016</v>
      </c>
      <c r="D3317" s="5">
        <v>416</v>
      </c>
      <c r="E3317" s="8" t="s">
        <v>439</v>
      </c>
      <c r="F3317" s="8" t="s">
        <v>7176</v>
      </c>
      <c r="G3317" s="8" t="s">
        <v>7177</v>
      </c>
      <c r="H3317" s="8" t="s">
        <v>2943</v>
      </c>
      <c r="I3317" s="8" t="s">
        <v>101</v>
      </c>
      <c r="J3317" s="8">
        <v>4780</v>
      </c>
      <c r="K3317" s="28" t="s">
        <v>320</v>
      </c>
      <c r="L3317" s="29" t="s">
        <v>799</v>
      </c>
      <c r="M3317">
        <v>1914860770</v>
      </c>
      <c r="N3317" t="str">
        <f>VLOOKUP(M3317,[2]CLUES!$A:$B,2,0)</f>
        <v>NLSSA001794</v>
      </c>
      <c r="O3317" t="str">
        <f t="shared" si="102"/>
        <v>SALCEDO,REZA/FELIPE</v>
      </c>
      <c r="P3317" t="s">
        <v>101</v>
      </c>
      <c r="Q3317" s="27" t="s">
        <v>799</v>
      </c>
      <c r="R3317">
        <v>1914861720</v>
      </c>
      <c r="S3317" t="s">
        <v>715</v>
      </c>
      <c r="T3317" t="str">
        <f t="shared" si="103"/>
        <v>19|1|2016|416|M03021|SALCEDO,REZA/FELIPE|4780|31122015|01|NLSSA004046|SARF520727S80|</v>
      </c>
    </row>
    <row r="3318" spans="1:20" x14ac:dyDescent="0.25">
      <c r="A3318" s="5">
        <v>19</v>
      </c>
      <c r="B3318" s="27" t="s">
        <v>1047</v>
      </c>
      <c r="C3318" s="5">
        <v>2016</v>
      </c>
      <c r="D3318" s="5">
        <v>416</v>
      </c>
      <c r="E3318" s="8" t="s">
        <v>49</v>
      </c>
      <c r="F3318" s="8" t="s">
        <v>1065</v>
      </c>
      <c r="G3318" s="8" t="s">
        <v>809</v>
      </c>
      <c r="H3318" s="8" t="s">
        <v>1447</v>
      </c>
      <c r="I3318" s="8" t="s">
        <v>101</v>
      </c>
      <c r="J3318" s="8">
        <v>9358.67</v>
      </c>
      <c r="K3318" s="28" t="s">
        <v>320</v>
      </c>
      <c r="L3318" s="29" t="s">
        <v>799</v>
      </c>
      <c r="M3318">
        <v>1914860770</v>
      </c>
      <c r="N3318" t="str">
        <f>VLOOKUP(M3318,[2]CLUES!$A:$B,2,0)</f>
        <v>NLSSA001794</v>
      </c>
      <c r="O3318" t="str">
        <f t="shared" si="102"/>
        <v>SANCHEZ,RODRIGUEZ/JOEL</v>
      </c>
      <c r="P3318" t="s">
        <v>101</v>
      </c>
      <c r="Q3318" s="27" t="s">
        <v>799</v>
      </c>
      <c r="R3318">
        <v>1914861720</v>
      </c>
      <c r="S3318" t="s">
        <v>7178</v>
      </c>
      <c r="T3318" t="str">
        <f t="shared" si="103"/>
        <v>19|1|2016|416|M01006|SANCHEZ,RODRIGUEZ/JOEL|9358.67|31122015|01|NLSSA004046|SARJ5703077G4|</v>
      </c>
    </row>
    <row r="3319" spans="1:20" x14ac:dyDescent="0.25">
      <c r="A3319" s="5">
        <v>19</v>
      </c>
      <c r="B3319" s="27" t="s">
        <v>1047</v>
      </c>
      <c r="C3319" s="5">
        <v>2016</v>
      </c>
      <c r="D3319" s="5">
        <v>416</v>
      </c>
      <c r="E3319" s="8" t="s">
        <v>616</v>
      </c>
      <c r="F3319" s="8" t="s">
        <v>1065</v>
      </c>
      <c r="G3319" s="8" t="s">
        <v>1769</v>
      </c>
      <c r="H3319" s="8" t="s">
        <v>5982</v>
      </c>
      <c r="I3319" s="8" t="s">
        <v>101</v>
      </c>
      <c r="J3319" s="8">
        <v>4733.34</v>
      </c>
      <c r="K3319" s="28" t="s">
        <v>320</v>
      </c>
      <c r="L3319" s="29" t="s">
        <v>799</v>
      </c>
      <c r="M3319">
        <v>1914860770</v>
      </c>
      <c r="N3319" t="str">
        <f>VLOOKUP(M3319,[2]CLUES!$A:$B,2,0)</f>
        <v>NLSSA001794</v>
      </c>
      <c r="O3319" t="str">
        <f t="shared" si="102"/>
        <v>SANCHEZ,DE LA ROSA/JUANA GUADALUPE</v>
      </c>
      <c r="P3319" t="s">
        <v>101</v>
      </c>
      <c r="Q3319" s="27" t="s">
        <v>799</v>
      </c>
      <c r="R3319">
        <v>1914861720</v>
      </c>
      <c r="S3319" t="s">
        <v>614</v>
      </c>
      <c r="T3319" t="str">
        <f t="shared" si="103"/>
        <v>19|1|2016|416|M02047|SANCHEZ,DE LA ROSA/JUANA GUADALUPE|4733.34|31122015|01|NLSSA004046|SARJ6604187GA|</v>
      </c>
    </row>
    <row r="3320" spans="1:20" x14ac:dyDescent="0.25">
      <c r="A3320" s="5">
        <v>19</v>
      </c>
      <c r="B3320" s="27" t="s">
        <v>1047</v>
      </c>
      <c r="C3320" s="5">
        <v>2016</v>
      </c>
      <c r="D3320" s="5">
        <v>416</v>
      </c>
      <c r="E3320" s="8" t="s">
        <v>25</v>
      </c>
      <c r="F3320" s="8" t="s">
        <v>1431</v>
      </c>
      <c r="G3320" s="8" t="s">
        <v>1091</v>
      </c>
      <c r="H3320" s="8" t="s">
        <v>7179</v>
      </c>
      <c r="I3320" s="8" t="s">
        <v>101</v>
      </c>
      <c r="J3320" s="8">
        <v>3916.31</v>
      </c>
      <c r="K3320" s="28" t="s">
        <v>320</v>
      </c>
      <c r="L3320" s="29" t="s">
        <v>799</v>
      </c>
      <c r="M3320">
        <v>1914860770</v>
      </c>
      <c r="N3320" t="str">
        <f>VLOOKUP(M3320,[2]CLUES!$A:$B,2,0)</f>
        <v>NLSSA001794</v>
      </c>
      <c r="O3320" t="str">
        <f t="shared" si="102"/>
        <v>SALAS,RAMIREZ/NANCY HELDAY</v>
      </c>
      <c r="P3320" t="s">
        <v>101</v>
      </c>
      <c r="Q3320" s="27" t="s">
        <v>799</v>
      </c>
      <c r="R3320">
        <v>1914861720</v>
      </c>
      <c r="S3320" t="s">
        <v>7180</v>
      </c>
      <c r="T3320" t="str">
        <f t="shared" si="103"/>
        <v>19|1|2016|416|M02036|SALAS,RAMIREZ/NANCY HELDAY|3916.31|31122015|01|NLSSA004046|SARN920412U11|</v>
      </c>
    </row>
    <row r="3321" spans="1:20" x14ac:dyDescent="0.25">
      <c r="A3321" s="5">
        <v>19</v>
      </c>
      <c r="B3321" s="27" t="s">
        <v>1047</v>
      </c>
      <c r="C3321" s="5">
        <v>2016</v>
      </c>
      <c r="D3321" s="5">
        <v>416</v>
      </c>
      <c r="E3321" s="8" t="s">
        <v>341</v>
      </c>
      <c r="F3321" s="8" t="s">
        <v>1362</v>
      </c>
      <c r="G3321" s="8" t="s">
        <v>2649</v>
      </c>
      <c r="H3321" s="8" t="s">
        <v>4383</v>
      </c>
      <c r="I3321" s="8" t="s">
        <v>101</v>
      </c>
      <c r="J3321" s="8">
        <v>4700.42</v>
      </c>
      <c r="K3321" s="28" t="s">
        <v>320</v>
      </c>
      <c r="L3321" s="29" t="s">
        <v>799</v>
      </c>
      <c r="M3321">
        <v>1914860770</v>
      </c>
      <c r="N3321" t="str">
        <f>VLOOKUP(M3321,[2]CLUES!$A:$B,2,0)</f>
        <v>NLSSA001794</v>
      </c>
      <c r="O3321" t="str">
        <f t="shared" si="102"/>
        <v>SANDOVAL,ROJAS/MARIA SANDRA</v>
      </c>
      <c r="P3321" t="s">
        <v>101</v>
      </c>
      <c r="Q3321" s="27" t="s">
        <v>799</v>
      </c>
      <c r="R3321">
        <v>1914861720</v>
      </c>
      <c r="S3321" t="s">
        <v>7181</v>
      </c>
      <c r="T3321" t="str">
        <f t="shared" si="103"/>
        <v>19|1|2016|416|M03011|SANDOVAL,ROJAS/MARIA SANDRA|4700.42|31122015|01|NLSSA004046|SARS490703IS6|</v>
      </c>
    </row>
    <row r="3322" spans="1:20" x14ac:dyDescent="0.25">
      <c r="A3322" s="5">
        <v>19</v>
      </c>
      <c r="B3322" s="27" t="s">
        <v>1047</v>
      </c>
      <c r="C3322" s="5">
        <v>2016</v>
      </c>
      <c r="D3322" s="5">
        <v>416</v>
      </c>
      <c r="E3322" s="8" t="s">
        <v>178</v>
      </c>
      <c r="F3322" s="8" t="s">
        <v>924</v>
      </c>
      <c r="G3322" s="8" t="s">
        <v>1065</v>
      </c>
      <c r="H3322" s="8" t="s">
        <v>1318</v>
      </c>
      <c r="I3322" s="8" t="s">
        <v>101</v>
      </c>
      <c r="J3322" s="8">
        <v>5676.67</v>
      </c>
      <c r="K3322" s="28" t="s">
        <v>320</v>
      </c>
      <c r="L3322" s="29" t="s">
        <v>799</v>
      </c>
      <c r="M3322">
        <v>1914860770</v>
      </c>
      <c r="N3322" t="str">
        <f>VLOOKUP(M3322,[2]CLUES!$A:$B,2,0)</f>
        <v>NLSSA001794</v>
      </c>
      <c r="O3322" t="str">
        <f t="shared" si="102"/>
        <v>SALAZAR,SANCHEZ/MARIO</v>
      </c>
      <c r="P3322" t="s">
        <v>101</v>
      </c>
      <c r="Q3322" s="27" t="s">
        <v>799</v>
      </c>
      <c r="R3322">
        <v>1914861720</v>
      </c>
      <c r="S3322" t="s">
        <v>7182</v>
      </c>
      <c r="T3322" t="str">
        <f t="shared" si="103"/>
        <v>19|1|2016|416|M02050|SALAZAR,SANCHEZ/MARIO|5676.67|31122015|01|NLSSA004046|SASM500913844|</v>
      </c>
    </row>
    <row r="3323" spans="1:20" x14ac:dyDescent="0.25">
      <c r="A3323" s="5">
        <v>19</v>
      </c>
      <c r="B3323" s="27" t="s">
        <v>1047</v>
      </c>
      <c r="C3323" s="5">
        <v>2016</v>
      </c>
      <c r="D3323" s="5">
        <v>416</v>
      </c>
      <c r="E3323" s="8" t="s">
        <v>259</v>
      </c>
      <c r="F3323" s="8" t="s">
        <v>836</v>
      </c>
      <c r="G3323" s="8" t="s">
        <v>1534</v>
      </c>
      <c r="H3323" s="8" t="s">
        <v>3447</v>
      </c>
      <c r="I3323" s="8" t="s">
        <v>401</v>
      </c>
      <c r="J3323" s="8">
        <v>4713.34</v>
      </c>
      <c r="K3323" s="28" t="s">
        <v>320</v>
      </c>
      <c r="L3323" s="29" t="s">
        <v>799</v>
      </c>
      <c r="M3323">
        <v>1914860770</v>
      </c>
      <c r="N3323" t="str">
        <f>VLOOKUP(M3323,[2]CLUES!$A:$B,2,0)</f>
        <v>NLSSA001794</v>
      </c>
      <c r="O3323" t="str">
        <f t="shared" si="102"/>
        <v>TORRES,BARRON/NORMA</v>
      </c>
      <c r="P3323" t="s">
        <v>401</v>
      </c>
      <c r="Q3323" s="27" t="s">
        <v>799</v>
      </c>
      <c r="R3323">
        <v>1914862020</v>
      </c>
      <c r="S3323" t="s">
        <v>7183</v>
      </c>
      <c r="T3323" t="str">
        <f t="shared" si="103"/>
        <v>19|1|2016|416|M03005|TORRES,BARRON/NORMA|4713.34|31122015|01|NLSSA002050|TOBN6510131V6|</v>
      </c>
    </row>
    <row r="3324" spans="1:20" x14ac:dyDescent="0.25">
      <c r="A3324" s="5">
        <v>19</v>
      </c>
      <c r="B3324" s="27" t="s">
        <v>1047</v>
      </c>
      <c r="C3324" s="5">
        <v>2016</v>
      </c>
      <c r="D3324" s="5">
        <v>416</v>
      </c>
      <c r="E3324" s="8" t="s">
        <v>91</v>
      </c>
      <c r="F3324" s="8" t="s">
        <v>1168</v>
      </c>
      <c r="G3324" s="8" t="s">
        <v>1437</v>
      </c>
      <c r="H3324" s="8" t="s">
        <v>7184</v>
      </c>
      <c r="I3324" s="8" t="s">
        <v>401</v>
      </c>
      <c r="J3324" s="8">
        <v>4796.67</v>
      </c>
      <c r="K3324" s="28" t="s">
        <v>320</v>
      </c>
      <c r="L3324" s="29" t="s">
        <v>799</v>
      </c>
      <c r="M3324">
        <v>1914860770</v>
      </c>
      <c r="N3324" t="str">
        <f>VLOOKUP(M3324,[2]CLUES!$A:$B,2,0)</f>
        <v>NLSSA001794</v>
      </c>
      <c r="O3324" t="str">
        <f t="shared" si="102"/>
        <v>VAZQUEZ,CORTEZ/AARON FERNANDO</v>
      </c>
      <c r="P3324" t="s">
        <v>401</v>
      </c>
      <c r="Q3324" s="27" t="s">
        <v>799</v>
      </c>
      <c r="R3324">
        <v>1914862020</v>
      </c>
      <c r="S3324" t="s">
        <v>7185</v>
      </c>
      <c r="T3324" t="str">
        <f t="shared" si="103"/>
        <v>19|1|2016|416|M03020|VAZQUEZ,CORTEZ/AARON FERNANDO|4796.67|31122015|01|NLSSA002050|VACA7106062Z2|</v>
      </c>
    </row>
    <row r="3325" spans="1:20" x14ac:dyDescent="0.25">
      <c r="A3325" s="5">
        <v>19</v>
      </c>
      <c r="B3325" s="27" t="s">
        <v>1047</v>
      </c>
      <c r="C3325" s="5">
        <v>2016</v>
      </c>
      <c r="D3325" s="5">
        <v>416</v>
      </c>
      <c r="E3325" s="8" t="s">
        <v>259</v>
      </c>
      <c r="F3325" s="8" t="s">
        <v>930</v>
      </c>
      <c r="G3325" s="8" t="s">
        <v>902</v>
      </c>
      <c r="H3325" s="8" t="s">
        <v>2296</v>
      </c>
      <c r="I3325" s="8" t="s">
        <v>401</v>
      </c>
      <c r="J3325" s="8">
        <v>4713.34</v>
      </c>
      <c r="K3325" s="28" t="s">
        <v>320</v>
      </c>
      <c r="L3325" s="29" t="s">
        <v>799</v>
      </c>
      <c r="M3325">
        <v>1914860780</v>
      </c>
      <c r="N3325" t="str">
        <f>VLOOKUP(M3325,[2]CLUES!$A:$B,2,0)</f>
        <v>NLSSA003363</v>
      </c>
      <c r="O3325" t="str">
        <f t="shared" si="102"/>
        <v>VILLARREAL,MARTINEZ/RUBEN</v>
      </c>
      <c r="P3325" t="s">
        <v>401</v>
      </c>
      <c r="Q3325" s="27" t="s">
        <v>799</v>
      </c>
      <c r="R3325">
        <v>1914862020</v>
      </c>
      <c r="S3325" t="s">
        <v>7186</v>
      </c>
      <c r="T3325" t="str">
        <f t="shared" si="103"/>
        <v>19|1|2016|416|M03005|VILLARREAL,MARTINEZ/RUBEN|4713.34|31122015|01|NLSSA002050|VIMR520428SZ1|</v>
      </c>
    </row>
    <row r="3326" spans="1:20" x14ac:dyDescent="0.25">
      <c r="A3326" s="5">
        <v>19</v>
      </c>
      <c r="B3326" s="27" t="s">
        <v>1047</v>
      </c>
      <c r="C3326" s="5">
        <v>2016</v>
      </c>
      <c r="D3326" s="5">
        <v>416</v>
      </c>
      <c r="E3326" s="8" t="s">
        <v>1336</v>
      </c>
      <c r="F3326" s="8" t="s">
        <v>1647</v>
      </c>
      <c r="G3326" s="8" t="s">
        <v>821</v>
      </c>
      <c r="H3326" s="8" t="s">
        <v>2896</v>
      </c>
      <c r="I3326" s="8" t="s">
        <v>7187</v>
      </c>
      <c r="J3326" s="8">
        <v>8570</v>
      </c>
      <c r="K3326" s="28" t="s">
        <v>320</v>
      </c>
      <c r="L3326" s="29" t="s">
        <v>799</v>
      </c>
      <c r="M3326">
        <v>1914860790</v>
      </c>
      <c r="N3326" t="str">
        <f>VLOOKUP(M3326,[2]CLUES!$A:$B,2,0)</f>
        <v>NLSSA003585</v>
      </c>
      <c r="O3326" t="str">
        <f t="shared" si="102"/>
        <v>ALANIS,CANTU/LUIS</v>
      </c>
      <c r="P3326" t="s">
        <v>7187</v>
      </c>
      <c r="Q3326" s="27" t="s">
        <v>799</v>
      </c>
      <c r="R3326">
        <v>1914862030</v>
      </c>
      <c r="S3326" t="s">
        <v>7188</v>
      </c>
      <c r="T3326" t="str">
        <f t="shared" si="103"/>
        <v>19|1|2016|416|M03002|ALANIS,CANTU/LUIS|8570|31122015|01|NLSSA014336|AACL860511E77|</v>
      </c>
    </row>
    <row r="3327" spans="1:20" x14ac:dyDescent="0.25">
      <c r="A3327" s="5">
        <v>19</v>
      </c>
      <c r="B3327" s="27" t="s">
        <v>1047</v>
      </c>
      <c r="C3327" s="5">
        <v>2016</v>
      </c>
      <c r="D3327" s="5">
        <v>416</v>
      </c>
      <c r="E3327" s="8" t="s">
        <v>200</v>
      </c>
      <c r="F3327" s="8" t="s">
        <v>7189</v>
      </c>
      <c r="G3327" s="8" t="s">
        <v>874</v>
      </c>
      <c r="H3327" s="8" t="s">
        <v>1532</v>
      </c>
      <c r="I3327" s="8" t="s">
        <v>7187</v>
      </c>
      <c r="J3327" s="8">
        <v>10558.33</v>
      </c>
      <c r="K3327" s="28" t="s">
        <v>320</v>
      </c>
      <c r="L3327" s="29" t="s">
        <v>799</v>
      </c>
      <c r="M3327">
        <v>1914860790</v>
      </c>
      <c r="N3327" t="str">
        <f>VLOOKUP(M3327,[2]CLUES!$A:$B,2,0)</f>
        <v>NLSSA003585</v>
      </c>
      <c r="O3327" t="str">
        <f t="shared" si="102"/>
        <v>ALCANTARA,HERNANDEZ/VERONICA</v>
      </c>
      <c r="P3327" t="s">
        <v>7187</v>
      </c>
      <c r="Q3327" s="27" t="s">
        <v>799</v>
      </c>
      <c r="R3327">
        <v>1914862030</v>
      </c>
      <c r="S3327" t="s">
        <v>7190</v>
      </c>
      <c r="T3327" t="str">
        <f t="shared" si="103"/>
        <v>19|1|2016|416|M01009|ALCANTARA,HERNANDEZ/VERONICA|10558.33|31122015|01|NLSSA014336|AAHV581109JJ2|</v>
      </c>
    </row>
    <row r="3328" spans="1:20" x14ac:dyDescent="0.25">
      <c r="A3328" s="5">
        <v>19</v>
      </c>
      <c r="B3328" s="27" t="s">
        <v>1047</v>
      </c>
      <c r="C3328" s="5">
        <v>2016</v>
      </c>
      <c r="D3328" s="5">
        <v>416</v>
      </c>
      <c r="E3328" s="8" t="s">
        <v>7191</v>
      </c>
      <c r="F3328" s="8" t="s">
        <v>7192</v>
      </c>
      <c r="G3328" s="8" t="s">
        <v>1563</v>
      </c>
      <c r="H3328" s="8" t="s">
        <v>5455</v>
      </c>
      <c r="I3328" s="8" t="s">
        <v>7187</v>
      </c>
      <c r="J3328" s="8">
        <v>9340.67</v>
      </c>
      <c r="K3328" s="28" t="s">
        <v>320</v>
      </c>
      <c r="L3328" s="29" t="s">
        <v>799</v>
      </c>
      <c r="M3328">
        <v>1914869430</v>
      </c>
      <c r="N3328" t="str">
        <f>VLOOKUP(M3328,[2]CLUES!$A:$B,2,0)</f>
        <v>NLSSA001263</v>
      </c>
      <c r="O3328" t="str">
        <f t="shared" si="102"/>
        <v>ALVIAR,IBARRA/ELOY</v>
      </c>
      <c r="P3328" t="s">
        <v>7187</v>
      </c>
      <c r="Q3328" s="27" t="s">
        <v>799</v>
      </c>
      <c r="R3328">
        <v>1914862030</v>
      </c>
      <c r="S3328" t="s">
        <v>7193</v>
      </c>
      <c r="T3328" t="str">
        <f t="shared" si="103"/>
        <v>19|1|2016|416|M03010|ALVIAR,IBARRA/ELOY|9340.67|31122015|01|NLSSA014336|AIIE6111283Z9|</v>
      </c>
    </row>
    <row r="3329" spans="1:20" x14ac:dyDescent="0.25">
      <c r="A3329" s="5">
        <v>19</v>
      </c>
      <c r="B3329" s="27" t="s">
        <v>1047</v>
      </c>
      <c r="C3329" s="5">
        <v>2016</v>
      </c>
      <c r="D3329" s="5">
        <v>416</v>
      </c>
      <c r="E3329" s="8" t="s">
        <v>1336</v>
      </c>
      <c r="F3329" s="8" t="s">
        <v>3175</v>
      </c>
      <c r="G3329" s="8" t="s">
        <v>1091</v>
      </c>
      <c r="H3329" s="8" t="s">
        <v>823</v>
      </c>
      <c r="I3329" s="8" t="s">
        <v>7187</v>
      </c>
      <c r="J3329" s="8">
        <v>8546.52</v>
      </c>
      <c r="K3329" s="28" t="s">
        <v>320</v>
      </c>
      <c r="L3329" s="29" t="s">
        <v>799</v>
      </c>
      <c r="M3329">
        <v>1914869430</v>
      </c>
      <c r="N3329" t="str">
        <f>VLOOKUP(M3329,[2]CLUES!$A:$B,2,0)</f>
        <v>NLSSA001263</v>
      </c>
      <c r="O3329" t="str">
        <f t="shared" si="102"/>
        <v>MARINES,RAMIREZ/ALEJANDRA</v>
      </c>
      <c r="P3329" t="s">
        <v>7187</v>
      </c>
      <c r="Q3329" s="27" t="s">
        <v>799</v>
      </c>
      <c r="R3329">
        <v>1914862030</v>
      </c>
      <c r="S3329" t="s">
        <v>7194</v>
      </c>
      <c r="T3329" t="str">
        <f t="shared" si="103"/>
        <v>19|1|2016|416|M03002|MARINES,RAMIREZ/ALEJANDRA|8546.52|31122015|01|NLSSA014336|MARA870723812|</v>
      </c>
    </row>
    <row r="3330" spans="1:20" x14ac:dyDescent="0.25">
      <c r="A3330" s="5">
        <v>19</v>
      </c>
      <c r="B3330" s="27" t="s">
        <v>1047</v>
      </c>
      <c r="C3330" s="5">
        <v>2016</v>
      </c>
      <c r="D3330" s="5">
        <v>416</v>
      </c>
      <c r="E3330" s="8" t="s">
        <v>1368</v>
      </c>
      <c r="F3330" s="8" t="s">
        <v>4081</v>
      </c>
      <c r="G3330" s="8" t="s">
        <v>1693</v>
      </c>
      <c r="H3330" s="8" t="s">
        <v>2296</v>
      </c>
      <c r="I3330" s="8" t="s">
        <v>7187</v>
      </c>
      <c r="J3330" s="8">
        <v>8978.67</v>
      </c>
      <c r="K3330" s="28" t="s">
        <v>320</v>
      </c>
      <c r="L3330" s="29" t="s">
        <v>799</v>
      </c>
      <c r="M3330">
        <v>1914869430</v>
      </c>
      <c r="N3330" t="str">
        <f>VLOOKUP(M3330,[2]CLUES!$A:$B,2,0)</f>
        <v>NLSSA001263</v>
      </c>
      <c r="O3330" t="str">
        <f t="shared" si="102"/>
        <v>OBREGON,MACIAS/RUBEN</v>
      </c>
      <c r="P3330" t="s">
        <v>7187</v>
      </c>
      <c r="Q3330" s="27" t="s">
        <v>799</v>
      </c>
      <c r="R3330">
        <v>1914862030</v>
      </c>
      <c r="S3330" t="s">
        <v>7195</v>
      </c>
      <c r="T3330" t="str">
        <f t="shared" si="103"/>
        <v>19|1|2016|416|M03009|OBREGON,MACIAS/RUBEN|8978.67|31122015|01|NLSSA014336|OEMR7305144D8|</v>
      </c>
    </row>
    <row r="3331" spans="1:20" x14ac:dyDescent="0.25">
      <c r="A3331" s="5">
        <v>19</v>
      </c>
      <c r="B3331" s="27" t="s">
        <v>1047</v>
      </c>
      <c r="C3331" s="5">
        <v>2016</v>
      </c>
      <c r="D3331" s="5">
        <v>416</v>
      </c>
      <c r="E3331" s="8" t="s">
        <v>232</v>
      </c>
      <c r="F3331" s="8" t="s">
        <v>1086</v>
      </c>
      <c r="G3331" s="8" t="s">
        <v>4193</v>
      </c>
      <c r="H3331" s="8" t="s">
        <v>7196</v>
      </c>
      <c r="I3331" s="8" t="s">
        <v>2400</v>
      </c>
      <c r="J3331" s="8">
        <v>4035.79</v>
      </c>
      <c r="K3331" s="28" t="s">
        <v>320</v>
      </c>
      <c r="L3331" s="29" t="s">
        <v>799</v>
      </c>
      <c r="M3331">
        <v>1914869430</v>
      </c>
      <c r="N3331" t="str">
        <f>VLOOKUP(M3331,[2]CLUES!$A:$B,2,0)</f>
        <v>NLSSA001263</v>
      </c>
      <c r="O3331" t="str">
        <f t="shared" si="102"/>
        <v>BENITEZ,OLGUIN/YAJAIRA AZENETH</v>
      </c>
      <c r="P3331" t="s">
        <v>2400</v>
      </c>
      <c r="Q3331" s="27" t="s">
        <v>799</v>
      </c>
      <c r="R3331">
        <v>1914862050</v>
      </c>
      <c r="S3331" t="s">
        <v>7197</v>
      </c>
      <c r="T3331" t="str">
        <f t="shared" si="103"/>
        <v>19|1|2016|416|M02082|BENITEZ,OLGUIN/YAJAIRA AZENETH|4035.79|31122015|01|NLSSA000201|BEOY911022FS2|</v>
      </c>
    </row>
    <row r="3332" spans="1:20" x14ac:dyDescent="0.25">
      <c r="A3332" s="5">
        <v>19</v>
      </c>
      <c r="B3332" s="27" t="s">
        <v>1047</v>
      </c>
      <c r="C3332" s="5">
        <v>2016</v>
      </c>
      <c r="D3332" s="5">
        <v>416</v>
      </c>
      <c r="E3332" s="8" t="s">
        <v>41</v>
      </c>
      <c r="F3332" s="8" t="s">
        <v>1956</v>
      </c>
      <c r="G3332" s="8" t="s">
        <v>1874</v>
      </c>
      <c r="H3332" s="8" t="s">
        <v>2777</v>
      </c>
      <c r="I3332" s="8" t="s">
        <v>101</v>
      </c>
      <c r="J3332" s="8">
        <v>4542.42</v>
      </c>
      <c r="K3332" s="28" t="s">
        <v>320</v>
      </c>
      <c r="L3332" s="29" t="s">
        <v>799</v>
      </c>
      <c r="M3332">
        <v>1914869430</v>
      </c>
      <c r="N3332" t="str">
        <f>VLOOKUP(M3332,[2]CLUES!$A:$B,2,0)</f>
        <v>NLSSA001263</v>
      </c>
      <c r="O3332" t="str">
        <f t="shared" si="102"/>
        <v>SERNA,MU&amp;OZ/MA. DEL SOCORRO</v>
      </c>
      <c r="P3332" t="s">
        <v>101</v>
      </c>
      <c r="Q3332" s="27" t="s">
        <v>799</v>
      </c>
      <c r="R3332">
        <v>1914861720</v>
      </c>
      <c r="S3332" t="s">
        <v>7198</v>
      </c>
      <c r="T3332" t="str">
        <f t="shared" si="103"/>
        <v>19|1|2016|416|M02058|SERNA,MU&amp;OZ/MA. DEL SOCORRO|4542.42|31122015|01|NLSSA004046|SEMS550327917|</v>
      </c>
    </row>
    <row r="3333" spans="1:20" x14ac:dyDescent="0.25">
      <c r="A3333" s="5">
        <v>19</v>
      </c>
      <c r="B3333" s="27" t="s">
        <v>1047</v>
      </c>
      <c r="C3333" s="5">
        <v>2016</v>
      </c>
      <c r="D3333" s="5">
        <v>416</v>
      </c>
      <c r="E3333" s="8" t="s">
        <v>556</v>
      </c>
      <c r="F3333" s="8" t="s">
        <v>1570</v>
      </c>
      <c r="G3333" s="8" t="s">
        <v>902</v>
      </c>
      <c r="H3333" s="8" t="s">
        <v>7199</v>
      </c>
      <c r="I3333" s="8" t="s">
        <v>101</v>
      </c>
      <c r="J3333" s="8">
        <v>11272</v>
      </c>
      <c r="K3333" s="28" t="s">
        <v>320</v>
      </c>
      <c r="L3333" s="29" t="s">
        <v>799</v>
      </c>
      <c r="M3333">
        <v>1914869440</v>
      </c>
      <c r="N3333" t="str">
        <f>VLOOKUP(M3333,[2]CLUES!$A:$B,2,0)</f>
        <v>NLSSA000855</v>
      </c>
      <c r="O3333" t="str">
        <f t="shared" si="102"/>
        <v>SEPULVEDA,MARTINEZ/VICTORINO</v>
      </c>
      <c r="P3333" t="s">
        <v>101</v>
      </c>
      <c r="Q3333" s="27" t="s">
        <v>799</v>
      </c>
      <c r="R3333">
        <v>1914861720</v>
      </c>
      <c r="S3333" t="s">
        <v>554</v>
      </c>
      <c r="T3333" t="str">
        <f t="shared" si="103"/>
        <v>19|1|2016|416|M01010|SEPULVEDA,MARTINEZ/VICTORINO|11272|31122015|01|NLSSA004046|SEMV520604KG8|</v>
      </c>
    </row>
    <row r="3334" spans="1:20" x14ac:dyDescent="0.25">
      <c r="A3334" s="5">
        <v>19</v>
      </c>
      <c r="B3334" s="27" t="s">
        <v>1047</v>
      </c>
      <c r="C3334" s="5">
        <v>2016</v>
      </c>
      <c r="D3334" s="5">
        <v>416</v>
      </c>
      <c r="E3334" s="8" t="s">
        <v>97</v>
      </c>
      <c r="F3334" s="8" t="s">
        <v>1524</v>
      </c>
      <c r="G3334" s="8" t="s">
        <v>1993</v>
      </c>
      <c r="H3334" s="8" t="s">
        <v>2680</v>
      </c>
      <c r="I3334" s="8" t="s">
        <v>101</v>
      </c>
      <c r="J3334" s="8">
        <v>8770.7199999999993</v>
      </c>
      <c r="K3334" s="28" t="s">
        <v>320</v>
      </c>
      <c r="L3334" s="29" t="s">
        <v>799</v>
      </c>
      <c r="M3334">
        <v>1914869440</v>
      </c>
      <c r="N3334" t="str">
        <f>VLOOKUP(M3334,[2]CLUES!$A:$B,2,0)</f>
        <v>NLSSA000855</v>
      </c>
      <c r="O3334" t="str">
        <f t="shared" ref="O3334:O3397" si="104">CONCATENATE(F3334,",",G3334,"/",H3334)</f>
        <v>SEGURA,PUENTE/MARIA DEL SOCORRO</v>
      </c>
      <c r="P3334" t="s">
        <v>101</v>
      </c>
      <c r="Q3334" s="27" t="s">
        <v>799</v>
      </c>
      <c r="R3334">
        <v>1914861720</v>
      </c>
      <c r="S3334" t="s">
        <v>7200</v>
      </c>
      <c r="T3334" t="str">
        <f t="shared" ref="T3334:T3397" si="105">CONCATENATE(A3334,"|",B3334,"|",C3334,"|",D3334,"|",E3334,"|",O3334,"|",J3334,"|",K3334,"|",Q3334,"|",I3334,"|",S3334,"|")</f>
        <v>19|1|2016|416|M02031|SEGURA,PUENTE/MARIA DEL SOCORRO|8770.72|31122015|01|NLSSA004046|SEPS570908A39|</v>
      </c>
    </row>
    <row r="3335" spans="1:20" x14ac:dyDescent="0.25">
      <c r="A3335" s="5">
        <v>19</v>
      </c>
      <c r="B3335" s="27" t="s">
        <v>1047</v>
      </c>
      <c r="C3335" s="5">
        <v>2016</v>
      </c>
      <c r="D3335" s="5">
        <v>416</v>
      </c>
      <c r="E3335" s="8" t="s">
        <v>16</v>
      </c>
      <c r="F3335" s="8" t="s">
        <v>1524</v>
      </c>
      <c r="G3335" s="8" t="s">
        <v>1150</v>
      </c>
      <c r="H3335" s="8" t="s">
        <v>7201</v>
      </c>
      <c r="I3335" s="8" t="s">
        <v>101</v>
      </c>
      <c r="J3335" s="8">
        <v>4700.42</v>
      </c>
      <c r="K3335" s="28" t="s">
        <v>320</v>
      </c>
      <c r="L3335" s="29" t="s">
        <v>799</v>
      </c>
      <c r="M3335">
        <v>1914869440</v>
      </c>
      <c r="N3335" t="str">
        <f>VLOOKUP(M3335,[2]CLUES!$A:$B,2,0)</f>
        <v>NLSSA000855</v>
      </c>
      <c r="O3335" t="str">
        <f t="shared" si="104"/>
        <v>SEGURA,RAMIRO/JUAN CRISTOBAL</v>
      </c>
      <c r="P3335" t="s">
        <v>101</v>
      </c>
      <c r="Q3335" s="27" t="s">
        <v>799</v>
      </c>
      <c r="R3335">
        <v>1914861720</v>
      </c>
      <c r="S3335" t="s">
        <v>618</v>
      </c>
      <c r="T3335" t="str">
        <f t="shared" si="105"/>
        <v>19|1|2016|416|M03024|SEGURA,RAMIRO/JUAN CRISTOBAL|4700.42|31122015|01|NLSSA004046|SERJ881028IH4|</v>
      </c>
    </row>
    <row r="3336" spans="1:20" x14ac:dyDescent="0.25">
      <c r="A3336" s="5">
        <v>19</v>
      </c>
      <c r="B3336" s="27" t="s">
        <v>1047</v>
      </c>
      <c r="C3336" s="5">
        <v>2016</v>
      </c>
      <c r="D3336" s="5">
        <v>416</v>
      </c>
      <c r="E3336" s="8" t="s">
        <v>274</v>
      </c>
      <c r="F3336" s="8" t="s">
        <v>1570</v>
      </c>
      <c r="G3336" s="8" t="s">
        <v>3211</v>
      </c>
      <c r="H3336" s="8" t="s">
        <v>7202</v>
      </c>
      <c r="I3336" s="8" t="s">
        <v>101</v>
      </c>
      <c r="J3336" s="8">
        <v>5642.67</v>
      </c>
      <c r="K3336" s="28" t="s">
        <v>320</v>
      </c>
      <c r="L3336" s="29" t="s">
        <v>799</v>
      </c>
      <c r="M3336">
        <v>1914869440</v>
      </c>
      <c r="N3336" t="str">
        <f>VLOOKUP(M3336,[2]CLUES!$A:$B,2,0)</f>
        <v>NLSSA000855</v>
      </c>
      <c r="O3336" t="str">
        <f t="shared" si="104"/>
        <v>SEPULVEDA,RUEDA/LUIS JORGE ABEL</v>
      </c>
      <c r="P3336" t="s">
        <v>101</v>
      </c>
      <c r="Q3336" s="27" t="s">
        <v>799</v>
      </c>
      <c r="R3336">
        <v>1914861720</v>
      </c>
      <c r="S3336" t="s">
        <v>7203</v>
      </c>
      <c r="T3336" t="str">
        <f t="shared" si="105"/>
        <v>19|1|2016|416|M02006|SEPULVEDA,RUEDA/LUIS JORGE ABEL|5642.67|31122015|01|NLSSA004046|SERL820701IX1|</v>
      </c>
    </row>
    <row r="3337" spans="1:20" x14ac:dyDescent="0.25">
      <c r="A3337" s="5">
        <v>19</v>
      </c>
      <c r="B3337" s="27" t="s">
        <v>1047</v>
      </c>
      <c r="C3337" s="5">
        <v>2016</v>
      </c>
      <c r="D3337" s="5">
        <v>416</v>
      </c>
      <c r="E3337" s="8" t="s">
        <v>224</v>
      </c>
      <c r="F3337" s="8" t="s">
        <v>1524</v>
      </c>
      <c r="G3337" s="8" t="s">
        <v>1168</v>
      </c>
      <c r="H3337" s="8" t="s">
        <v>7204</v>
      </c>
      <c r="I3337" s="8" t="s">
        <v>101</v>
      </c>
      <c r="J3337" s="8">
        <v>5305.09</v>
      </c>
      <c r="K3337" s="28" t="s">
        <v>320</v>
      </c>
      <c r="L3337" s="29" t="s">
        <v>799</v>
      </c>
      <c r="M3337">
        <v>1914869440</v>
      </c>
      <c r="N3337" t="str">
        <f>VLOOKUP(M3337,[2]CLUES!$A:$B,2,0)</f>
        <v>NLSSA000855</v>
      </c>
      <c r="O3337" t="str">
        <f t="shared" si="104"/>
        <v>SEGURA,VAZQUEZ/JOANY PATRICIA</v>
      </c>
      <c r="P3337" t="s">
        <v>101</v>
      </c>
      <c r="Q3337" s="27" t="s">
        <v>799</v>
      </c>
      <c r="R3337">
        <v>1914861720</v>
      </c>
      <c r="S3337" t="s">
        <v>7205</v>
      </c>
      <c r="T3337" t="str">
        <f t="shared" si="105"/>
        <v>19|1|2016|416|M02105|SEGURA,VAZQUEZ/JOANY PATRICIA|5305.09|31122015|01|NLSSA004046|SEVJ890401GA4|</v>
      </c>
    </row>
    <row r="3338" spans="1:20" x14ac:dyDescent="0.25">
      <c r="A3338" s="5">
        <v>19</v>
      </c>
      <c r="B3338" s="27" t="s">
        <v>1047</v>
      </c>
      <c r="C3338" s="5">
        <v>2016</v>
      </c>
      <c r="D3338" s="5">
        <v>416</v>
      </c>
      <c r="E3338" s="8" t="s">
        <v>224</v>
      </c>
      <c r="F3338" s="8" t="s">
        <v>1860</v>
      </c>
      <c r="G3338" s="8" t="s">
        <v>880</v>
      </c>
      <c r="H3338" s="8" t="s">
        <v>2045</v>
      </c>
      <c r="I3338" s="8" t="s">
        <v>101</v>
      </c>
      <c r="J3338" s="8">
        <v>7902.6</v>
      </c>
      <c r="K3338" s="28" t="s">
        <v>320</v>
      </c>
      <c r="L3338" s="29" t="s">
        <v>799</v>
      </c>
      <c r="M3338">
        <v>1914869440</v>
      </c>
      <c r="N3338" t="str">
        <f>VLOOKUP(M3338,[2]CLUES!$A:$B,2,0)</f>
        <v>NLSSA000855</v>
      </c>
      <c r="O3338" t="str">
        <f t="shared" si="104"/>
        <v>SILVA,CASTILLO/ELIZABETH</v>
      </c>
      <c r="P3338" t="s">
        <v>101</v>
      </c>
      <c r="Q3338" s="27" t="s">
        <v>799</v>
      </c>
      <c r="R3338">
        <v>1914861720</v>
      </c>
      <c r="S3338" t="s">
        <v>558</v>
      </c>
      <c r="T3338" t="str">
        <f t="shared" si="105"/>
        <v>19|1|2016|416|M02105|SILVA,CASTILLO/ELIZABETH|7902.6|31122015|01|NLSSA004046|SICE660711NF5|</v>
      </c>
    </row>
    <row r="3339" spans="1:20" x14ac:dyDescent="0.25">
      <c r="A3339" s="5">
        <v>19</v>
      </c>
      <c r="B3339" s="27" t="s">
        <v>1047</v>
      </c>
      <c r="C3339" s="5">
        <v>2016</v>
      </c>
      <c r="D3339" s="5">
        <v>416</v>
      </c>
      <c r="E3339" s="8" t="s">
        <v>119</v>
      </c>
      <c r="F3339" s="8" t="s">
        <v>7206</v>
      </c>
      <c r="G3339" s="8" t="s">
        <v>1126</v>
      </c>
      <c r="H3339" s="8" t="s">
        <v>2872</v>
      </c>
      <c r="I3339" s="8" t="s">
        <v>101</v>
      </c>
      <c r="J3339" s="8">
        <v>4713.34</v>
      </c>
      <c r="K3339" s="28" t="s">
        <v>320</v>
      </c>
      <c r="L3339" s="29" t="s">
        <v>799</v>
      </c>
      <c r="M3339">
        <v>1914869440</v>
      </c>
      <c r="N3339" t="str">
        <f>VLOOKUP(M3339,[2]CLUES!$A:$B,2,0)</f>
        <v>NLSSA000855</v>
      </c>
      <c r="O3339" t="str">
        <f t="shared" si="104"/>
        <v>SILLAS,CAMPOS/RUBEN DARIO</v>
      </c>
      <c r="P3339" t="s">
        <v>101</v>
      </c>
      <c r="Q3339" s="27" t="s">
        <v>799</v>
      </c>
      <c r="R3339">
        <v>1914861720</v>
      </c>
      <c r="S3339" t="s">
        <v>7207</v>
      </c>
      <c r="T3339" t="str">
        <f t="shared" si="105"/>
        <v>19|1|2016|416|M03006|SILLAS,CAMPOS/RUBEN DARIO|4713.34|31122015|01|NLSSA004046|SICR630723S76|</v>
      </c>
    </row>
    <row r="3340" spans="1:20" x14ac:dyDescent="0.25">
      <c r="A3340" s="5">
        <v>19</v>
      </c>
      <c r="B3340" s="27" t="s">
        <v>1047</v>
      </c>
      <c r="C3340" s="5">
        <v>2016</v>
      </c>
      <c r="D3340" s="5">
        <v>416</v>
      </c>
      <c r="E3340" s="8" t="s">
        <v>97</v>
      </c>
      <c r="F3340" s="8" t="s">
        <v>1860</v>
      </c>
      <c r="G3340" s="8" t="s">
        <v>880</v>
      </c>
      <c r="H3340" s="8" t="s">
        <v>6136</v>
      </c>
      <c r="I3340" s="8" t="s">
        <v>101</v>
      </c>
      <c r="J3340" s="8">
        <v>5647.8</v>
      </c>
      <c r="K3340" s="28" t="s">
        <v>320</v>
      </c>
      <c r="L3340" s="29" t="s">
        <v>799</v>
      </c>
      <c r="M3340">
        <v>1914869440</v>
      </c>
      <c r="N3340" t="str">
        <f>VLOOKUP(M3340,[2]CLUES!$A:$B,2,0)</f>
        <v>NLSSA000855</v>
      </c>
      <c r="O3340" t="str">
        <f t="shared" si="104"/>
        <v>SILVA,CASTILLO/MARIA TRINIDAD</v>
      </c>
      <c r="P3340" t="s">
        <v>101</v>
      </c>
      <c r="Q3340" s="27" t="s">
        <v>799</v>
      </c>
      <c r="R3340">
        <v>1914861720</v>
      </c>
      <c r="S3340" t="s">
        <v>7208</v>
      </c>
      <c r="T3340" t="str">
        <f t="shared" si="105"/>
        <v>19|1|2016|416|M02031|SILVA,CASTILLO/MARIA TRINIDAD|5647.8|31122015|01|NLSSA004046|SICT640721A37|</v>
      </c>
    </row>
    <row r="3341" spans="1:20" x14ac:dyDescent="0.25">
      <c r="A3341" s="5">
        <v>19</v>
      </c>
      <c r="B3341" s="27" t="s">
        <v>1047</v>
      </c>
      <c r="C3341" s="5">
        <v>2016</v>
      </c>
      <c r="D3341" s="5">
        <v>416</v>
      </c>
      <c r="E3341" s="8" t="s">
        <v>556</v>
      </c>
      <c r="F3341" s="8" t="s">
        <v>1860</v>
      </c>
      <c r="G3341" s="8" t="s">
        <v>7209</v>
      </c>
      <c r="H3341" s="8" t="s">
        <v>7210</v>
      </c>
      <c r="I3341" s="8" t="s">
        <v>101</v>
      </c>
      <c r="J3341" s="8">
        <v>11272</v>
      </c>
      <c r="K3341" s="28" t="s">
        <v>320</v>
      </c>
      <c r="L3341" s="29" t="s">
        <v>799</v>
      </c>
      <c r="M3341">
        <v>1914869440</v>
      </c>
      <c r="N3341" t="str">
        <f>VLOOKUP(M3341,[2]CLUES!$A:$B,2,0)</f>
        <v>NLSSA000855</v>
      </c>
      <c r="O3341" t="str">
        <f t="shared" si="104"/>
        <v>SILVA,MAICOTT/LEON INDALESIO ASAEL</v>
      </c>
      <c r="P3341" t="s">
        <v>101</v>
      </c>
      <c r="Q3341" s="27" t="s">
        <v>799</v>
      </c>
      <c r="R3341">
        <v>1914861720</v>
      </c>
      <c r="S3341" t="s">
        <v>7211</v>
      </c>
      <c r="T3341" t="str">
        <f t="shared" si="105"/>
        <v>19|1|2016|416|M01010|SILVA,MAICOTT/LEON INDALESIO ASAEL|11272|31122015|01|NLSSA004046|SIML550929LY1|</v>
      </c>
    </row>
    <row r="3342" spans="1:20" x14ac:dyDescent="0.25">
      <c r="A3342" s="5">
        <v>19</v>
      </c>
      <c r="B3342" s="27" t="s">
        <v>1047</v>
      </c>
      <c r="C3342" s="5">
        <v>2016</v>
      </c>
      <c r="D3342" s="5">
        <v>416</v>
      </c>
      <c r="E3342" s="8" t="s">
        <v>224</v>
      </c>
      <c r="F3342" s="8" t="s">
        <v>1860</v>
      </c>
      <c r="G3342" s="8" t="s">
        <v>3848</v>
      </c>
      <c r="H3342" s="8" t="s">
        <v>1116</v>
      </c>
      <c r="I3342" s="8" t="s">
        <v>101</v>
      </c>
      <c r="J3342" s="8">
        <v>8034.67</v>
      </c>
      <c r="K3342" s="28" t="s">
        <v>320</v>
      </c>
      <c r="L3342" s="29" t="s">
        <v>799</v>
      </c>
      <c r="M3342">
        <v>1914869440</v>
      </c>
      <c r="N3342" t="str">
        <f>VLOOKUP(M3342,[2]CLUES!$A:$B,2,0)</f>
        <v>NLSSA000855</v>
      </c>
      <c r="O3342" t="str">
        <f t="shared" si="104"/>
        <v>SILVA,PAEZ/BERTHA ALICIA</v>
      </c>
      <c r="P3342" t="s">
        <v>101</v>
      </c>
      <c r="Q3342" s="27" t="s">
        <v>799</v>
      </c>
      <c r="R3342">
        <v>1914861720</v>
      </c>
      <c r="S3342" t="s">
        <v>7212</v>
      </c>
      <c r="T3342" t="str">
        <f t="shared" si="105"/>
        <v>19|1|2016|416|M02105|SILVA,PAEZ/BERTHA ALICIA|8034.67|31122015|01|NLSSA004046|SIPB610422IK1|</v>
      </c>
    </row>
    <row r="3343" spans="1:20" x14ac:dyDescent="0.25">
      <c r="A3343" s="5">
        <v>19</v>
      </c>
      <c r="B3343" s="27" t="s">
        <v>1047</v>
      </c>
      <c r="C3343" s="5">
        <v>2016</v>
      </c>
      <c r="D3343" s="5">
        <v>416</v>
      </c>
      <c r="E3343" s="8" t="s">
        <v>556</v>
      </c>
      <c r="F3343" s="8" t="s">
        <v>1860</v>
      </c>
      <c r="G3343" s="8" t="s">
        <v>4474</v>
      </c>
      <c r="H3343" s="8" t="s">
        <v>1268</v>
      </c>
      <c r="I3343" s="8" t="s">
        <v>101</v>
      </c>
      <c r="J3343" s="8">
        <v>11086.72</v>
      </c>
      <c r="K3343" s="28" t="s">
        <v>320</v>
      </c>
      <c r="L3343" s="29" t="s">
        <v>799</v>
      </c>
      <c r="M3343">
        <v>1914869440</v>
      </c>
      <c r="N3343" t="str">
        <f>VLOOKUP(M3343,[2]CLUES!$A:$B,2,0)</f>
        <v>NLSSA000855</v>
      </c>
      <c r="O3343" t="str">
        <f t="shared" si="104"/>
        <v>SILVA,ROMO/JESUS</v>
      </c>
      <c r="P3343" t="s">
        <v>101</v>
      </c>
      <c r="Q3343" s="27" t="s">
        <v>799</v>
      </c>
      <c r="R3343">
        <v>1914861720</v>
      </c>
      <c r="S3343" t="s">
        <v>7213</v>
      </c>
      <c r="T3343" t="str">
        <f t="shared" si="105"/>
        <v>19|1|2016|416|M01010|SILVA,ROMO/JESUS|11086.72|31122015|01|NLSSA004046|SIRJ560417K67|</v>
      </c>
    </row>
    <row r="3344" spans="1:20" x14ac:dyDescent="0.25">
      <c r="A3344" s="5">
        <v>19</v>
      </c>
      <c r="B3344" s="27" t="s">
        <v>1047</v>
      </c>
      <c r="C3344" s="5">
        <v>2016</v>
      </c>
      <c r="D3344" s="5">
        <v>416</v>
      </c>
      <c r="E3344" s="8" t="s">
        <v>439</v>
      </c>
      <c r="F3344" s="8" t="s">
        <v>1860</v>
      </c>
      <c r="G3344" s="8" t="s">
        <v>1666</v>
      </c>
      <c r="H3344" s="8" t="s">
        <v>1124</v>
      </c>
      <c r="I3344" s="8" t="s">
        <v>101</v>
      </c>
      <c r="J3344" s="8">
        <v>4780</v>
      </c>
      <c r="K3344" s="28" t="s">
        <v>320</v>
      </c>
      <c r="L3344" s="29" t="s">
        <v>799</v>
      </c>
      <c r="M3344">
        <v>1914869440</v>
      </c>
      <c r="N3344" t="str">
        <f>VLOOKUP(M3344,[2]CLUES!$A:$B,2,0)</f>
        <v>NLSSA000855</v>
      </c>
      <c r="O3344" t="str">
        <f t="shared" si="104"/>
        <v>SILVA,REYNA/RICARDO</v>
      </c>
      <c r="P3344" t="s">
        <v>101</v>
      </c>
      <c r="Q3344" s="27" t="s">
        <v>799</v>
      </c>
      <c r="R3344">
        <v>1914861720</v>
      </c>
      <c r="S3344" t="s">
        <v>7214</v>
      </c>
      <c r="T3344" t="str">
        <f t="shared" si="105"/>
        <v>19|1|2016|416|M03021|SILVA,REYNA/RICARDO|4780|31122015|01|NLSSA004046|SIRR530312EU1|</v>
      </c>
    </row>
    <row r="3345" spans="1:20" x14ac:dyDescent="0.25">
      <c r="A3345" s="5">
        <v>19</v>
      </c>
      <c r="B3345" s="27" t="s">
        <v>1047</v>
      </c>
      <c r="C3345" s="5">
        <v>2016</v>
      </c>
      <c r="D3345" s="5">
        <v>416</v>
      </c>
      <c r="E3345" s="8" t="s">
        <v>379</v>
      </c>
      <c r="F3345" s="8" t="s">
        <v>935</v>
      </c>
      <c r="G3345" s="8" t="s">
        <v>1787</v>
      </c>
      <c r="H3345" s="8" t="s">
        <v>3053</v>
      </c>
      <c r="I3345" s="8" t="s">
        <v>786</v>
      </c>
      <c r="J3345" s="8">
        <v>5925.71</v>
      </c>
      <c r="K3345" s="28" t="s">
        <v>320</v>
      </c>
      <c r="L3345" s="29" t="s">
        <v>799</v>
      </c>
      <c r="M3345">
        <v>1914869440</v>
      </c>
      <c r="N3345" t="str">
        <f>VLOOKUP(M3345,[2]CLUES!$A:$B,2,0)</f>
        <v>NLSSA000855</v>
      </c>
      <c r="O3345" t="str">
        <f t="shared" si="104"/>
        <v>VALDEZ,ALMAGUER/ROSA NELLY</v>
      </c>
      <c r="P3345" t="s">
        <v>786</v>
      </c>
      <c r="Q3345" s="27" t="s">
        <v>799</v>
      </c>
      <c r="R3345">
        <v>1914861230</v>
      </c>
      <c r="S3345" t="s">
        <v>783</v>
      </c>
      <c r="T3345" t="str">
        <f t="shared" si="105"/>
        <v>19|1|2016|416|M02083|VALDEZ,ALMAGUER/ROSA NELLY|5925.71|31122015|01|NLSSA004063|VAAR6209156K0|</v>
      </c>
    </row>
    <row r="3346" spans="1:20" x14ac:dyDescent="0.25">
      <c r="A3346" s="5">
        <v>19</v>
      </c>
      <c r="B3346" s="27" t="s">
        <v>1047</v>
      </c>
      <c r="C3346" s="5">
        <v>2016</v>
      </c>
      <c r="D3346" s="5">
        <v>416</v>
      </c>
      <c r="E3346" s="8" t="s">
        <v>206</v>
      </c>
      <c r="F3346" s="8" t="s">
        <v>1266</v>
      </c>
      <c r="G3346" s="8" t="s">
        <v>801</v>
      </c>
      <c r="H3346" s="8" t="s">
        <v>7215</v>
      </c>
      <c r="I3346" s="8" t="s">
        <v>5925</v>
      </c>
      <c r="J3346" s="8">
        <v>4733.66</v>
      </c>
      <c r="K3346" s="28" t="s">
        <v>320</v>
      </c>
      <c r="L3346" s="29" t="s">
        <v>799</v>
      </c>
      <c r="M3346">
        <v>1914869440</v>
      </c>
      <c r="N3346" t="str">
        <f>VLOOKUP(M3346,[2]CLUES!$A:$B,2,0)</f>
        <v>NLSSA000855</v>
      </c>
      <c r="O3346" t="str">
        <f t="shared" si="104"/>
        <v>PEREZ,ANDRADE/BRENDA MARISOL</v>
      </c>
      <c r="P3346" t="s">
        <v>5925</v>
      </c>
      <c r="Q3346" s="27" t="s">
        <v>799</v>
      </c>
      <c r="R3346">
        <v>1914861240</v>
      </c>
      <c r="S3346" t="s">
        <v>7216</v>
      </c>
      <c r="T3346" t="str">
        <f t="shared" si="105"/>
        <v>19|1|2016|416|M03023|PEREZ,ANDRADE/BRENDA MARISOL|4733.66|31122015|01|NLSSA001712|PEAB810314IK7|</v>
      </c>
    </row>
    <row r="3347" spans="1:20" x14ac:dyDescent="0.25">
      <c r="A3347" s="5">
        <v>19</v>
      </c>
      <c r="B3347" s="27" t="s">
        <v>1047</v>
      </c>
      <c r="C3347" s="5">
        <v>2016</v>
      </c>
      <c r="D3347" s="5">
        <v>416</v>
      </c>
      <c r="E3347" s="8" t="s">
        <v>422</v>
      </c>
      <c r="F3347" s="8" t="s">
        <v>809</v>
      </c>
      <c r="G3347" s="8" t="s">
        <v>5371</v>
      </c>
      <c r="H3347" s="8" t="s">
        <v>7217</v>
      </c>
      <c r="I3347" s="8" t="s">
        <v>5925</v>
      </c>
      <c r="J3347" s="8">
        <v>8180.67</v>
      </c>
      <c r="K3347" s="28" t="s">
        <v>320</v>
      </c>
      <c r="L3347" s="29" t="s">
        <v>799</v>
      </c>
      <c r="M3347">
        <v>1914869440</v>
      </c>
      <c r="N3347" t="str">
        <f>VLOOKUP(M3347,[2]CLUES!$A:$B,2,0)</f>
        <v>NLSSA000855</v>
      </c>
      <c r="O3347" t="str">
        <f t="shared" si="104"/>
        <v>RODRIGUEZ,VIDALES/EDGAR PAOLO</v>
      </c>
      <c r="P3347" t="s">
        <v>5925</v>
      </c>
      <c r="Q3347" s="27" t="s">
        <v>799</v>
      </c>
      <c r="R3347">
        <v>1914861240</v>
      </c>
      <c r="S3347" t="s">
        <v>7218</v>
      </c>
      <c r="T3347" t="str">
        <f t="shared" si="105"/>
        <v>19|1|2016|416|M01008|RODRIGUEZ,VIDALES/EDGAR PAOLO|8180.67|31122015|01|NLSSA001712|ROVE8707204P8|</v>
      </c>
    </row>
    <row r="3348" spans="1:20" x14ac:dyDescent="0.25">
      <c r="A3348" s="5">
        <v>19</v>
      </c>
      <c r="B3348" s="27" t="s">
        <v>1047</v>
      </c>
      <c r="C3348" s="5">
        <v>2016</v>
      </c>
      <c r="D3348" s="5">
        <v>416</v>
      </c>
      <c r="E3348" s="8" t="s">
        <v>217</v>
      </c>
      <c r="F3348" s="8" t="s">
        <v>1570</v>
      </c>
      <c r="G3348" s="8" t="s">
        <v>902</v>
      </c>
      <c r="H3348" s="8" t="s">
        <v>7219</v>
      </c>
      <c r="I3348" s="8" t="s">
        <v>5925</v>
      </c>
      <c r="J3348" s="8">
        <v>5452.67</v>
      </c>
      <c r="K3348" s="28" t="s">
        <v>320</v>
      </c>
      <c r="L3348" s="29" t="s">
        <v>799</v>
      </c>
      <c r="M3348">
        <v>1914869440</v>
      </c>
      <c r="N3348" t="str">
        <f>VLOOKUP(M3348,[2]CLUES!$A:$B,2,0)</f>
        <v>NLSSA000855</v>
      </c>
      <c r="O3348" t="str">
        <f t="shared" si="104"/>
        <v>SEPULVEDA,MARTINEZ/SAN JUANITA GUADALUPE</v>
      </c>
      <c r="P3348" t="s">
        <v>5925</v>
      </c>
      <c r="Q3348" s="27" t="s">
        <v>799</v>
      </c>
      <c r="R3348">
        <v>1914861240</v>
      </c>
      <c r="S3348" t="s">
        <v>7220</v>
      </c>
      <c r="T3348" t="str">
        <f t="shared" si="105"/>
        <v>19|1|2016|416|M03004|SEPULVEDA,MARTINEZ/SAN JUANITA GUADALUPE|5452.67|31122015|01|NLSSA001712|SEMS6012306C3|</v>
      </c>
    </row>
    <row r="3349" spans="1:20" x14ac:dyDescent="0.25">
      <c r="A3349" s="5">
        <v>19</v>
      </c>
      <c r="B3349" s="27" t="s">
        <v>1047</v>
      </c>
      <c r="C3349" s="5">
        <v>2016</v>
      </c>
      <c r="D3349" s="5">
        <v>416</v>
      </c>
      <c r="E3349" s="8" t="s">
        <v>2226</v>
      </c>
      <c r="F3349" s="8" t="s">
        <v>1499</v>
      </c>
      <c r="G3349" s="8" t="s">
        <v>1874</v>
      </c>
      <c r="H3349" s="8" t="s">
        <v>7221</v>
      </c>
      <c r="I3349" s="8" t="s">
        <v>101</v>
      </c>
      <c r="J3349" s="8">
        <v>9687.33</v>
      </c>
      <c r="K3349" s="28" t="s">
        <v>320</v>
      </c>
      <c r="L3349" s="29" t="s">
        <v>799</v>
      </c>
      <c r="M3349">
        <v>1914869440</v>
      </c>
      <c r="N3349" t="str">
        <f>VLOOKUP(M3349,[2]CLUES!$A:$B,2,0)</f>
        <v>NLSSA000855</v>
      </c>
      <c r="O3349" t="str">
        <f t="shared" si="104"/>
        <v>GALVAN,MU&amp;OZ/ALMA ODRA</v>
      </c>
      <c r="P3349" t="s">
        <v>101</v>
      </c>
      <c r="Q3349" s="27" t="s">
        <v>799</v>
      </c>
      <c r="R3349">
        <v>1914861720</v>
      </c>
      <c r="S3349" t="s">
        <v>7222</v>
      </c>
      <c r="T3349" t="str">
        <f t="shared" si="105"/>
        <v>19|1|2016|416|M02090|GALVAN,MU&amp;OZ/ALMA ODRA|9687.33|31122015|01|NLSSA004046|GAMA720527TA1|</v>
      </c>
    </row>
    <row r="3350" spans="1:20" x14ac:dyDescent="0.25">
      <c r="A3350" s="5">
        <v>19</v>
      </c>
      <c r="B3350" s="27" t="s">
        <v>1047</v>
      </c>
      <c r="C3350" s="5">
        <v>2016</v>
      </c>
      <c r="D3350" s="5">
        <v>416</v>
      </c>
      <c r="E3350" s="8" t="s">
        <v>297</v>
      </c>
      <c r="F3350" s="8" t="s">
        <v>903</v>
      </c>
      <c r="G3350" s="8" t="s">
        <v>902</v>
      </c>
      <c r="H3350" s="8" t="s">
        <v>4251</v>
      </c>
      <c r="I3350" s="8" t="s">
        <v>101</v>
      </c>
      <c r="J3350" s="8">
        <v>8885.33</v>
      </c>
      <c r="K3350" s="28" t="s">
        <v>320</v>
      </c>
      <c r="L3350" s="29" t="s">
        <v>799</v>
      </c>
      <c r="M3350">
        <v>1914869440</v>
      </c>
      <c r="N3350" t="str">
        <f>VLOOKUP(M3350,[2]CLUES!$A:$B,2,0)</f>
        <v>NLSSA000855</v>
      </c>
      <c r="O3350" t="str">
        <f t="shared" si="104"/>
        <v>GARZA,MARTINEZ/CELIA</v>
      </c>
      <c r="P3350" t="s">
        <v>101</v>
      </c>
      <c r="Q3350" s="27" t="s">
        <v>799</v>
      </c>
      <c r="R3350">
        <v>1914861720</v>
      </c>
      <c r="S3350" t="s">
        <v>7223</v>
      </c>
      <c r="T3350" t="str">
        <f t="shared" si="105"/>
        <v>19|1|2016|416|M02107|GARZA,MARTINEZ/CELIA|8885.33|31122015|01|NLSSA004046|GAMC631009PN0|</v>
      </c>
    </row>
    <row r="3351" spans="1:20" x14ac:dyDescent="0.25">
      <c r="A3351" s="5">
        <v>19</v>
      </c>
      <c r="B3351" s="27" t="s">
        <v>1047</v>
      </c>
      <c r="C3351" s="5">
        <v>2016</v>
      </c>
      <c r="D3351" s="5">
        <v>416</v>
      </c>
      <c r="E3351" s="8" t="s">
        <v>1614</v>
      </c>
      <c r="F3351" s="8" t="s">
        <v>896</v>
      </c>
      <c r="G3351" s="8" t="s">
        <v>902</v>
      </c>
      <c r="H3351" s="8" t="s">
        <v>2360</v>
      </c>
      <c r="I3351" s="8" t="s">
        <v>101</v>
      </c>
      <c r="J3351" s="8">
        <v>9566.67</v>
      </c>
      <c r="K3351" s="28" t="s">
        <v>320</v>
      </c>
      <c r="L3351" s="29" t="s">
        <v>799</v>
      </c>
      <c r="M3351">
        <v>1914869440</v>
      </c>
      <c r="N3351" t="str">
        <f>VLOOKUP(M3351,[2]CLUES!$A:$B,2,0)</f>
        <v>NLSSA000855</v>
      </c>
      <c r="O3351" t="str">
        <f t="shared" si="104"/>
        <v>GARCIA,MARTINEZ/ELODIA</v>
      </c>
      <c r="P3351" t="s">
        <v>101</v>
      </c>
      <c r="Q3351" s="27" t="s">
        <v>799</v>
      </c>
      <c r="R3351">
        <v>1914861720</v>
      </c>
      <c r="S3351" t="s">
        <v>7224</v>
      </c>
      <c r="T3351" t="str">
        <f t="shared" si="105"/>
        <v>19|1|2016|416|M02077|GARCIA,MARTINEZ/ELODIA|9566.67|31122015|01|NLSSA004046|GAME610218P2A|</v>
      </c>
    </row>
    <row r="3352" spans="1:20" x14ac:dyDescent="0.25">
      <c r="A3352" s="5">
        <v>19</v>
      </c>
      <c r="B3352" s="27" t="s">
        <v>1047</v>
      </c>
      <c r="C3352" s="5">
        <v>2016</v>
      </c>
      <c r="D3352" s="5">
        <v>416</v>
      </c>
      <c r="E3352" s="8" t="s">
        <v>119</v>
      </c>
      <c r="F3352" s="8" t="s">
        <v>3245</v>
      </c>
      <c r="G3352" s="8" t="s">
        <v>1257</v>
      </c>
      <c r="H3352" s="8" t="s">
        <v>7225</v>
      </c>
      <c r="I3352" s="8" t="s">
        <v>101</v>
      </c>
      <c r="J3352" s="8">
        <v>4700.42</v>
      </c>
      <c r="K3352" s="28" t="s">
        <v>320</v>
      </c>
      <c r="L3352" s="29" t="s">
        <v>799</v>
      </c>
      <c r="M3352">
        <v>1914869440</v>
      </c>
      <c r="N3352" t="str">
        <f>VLOOKUP(M3352,[2]CLUES!$A:$B,2,0)</f>
        <v>NLSSA000855</v>
      </c>
      <c r="O3352" t="str">
        <f t="shared" si="104"/>
        <v>ESCAMILLA,MONTEJANO/JUAN EMILIO</v>
      </c>
      <c r="P3352" t="s">
        <v>101</v>
      </c>
      <c r="Q3352" s="27" t="s">
        <v>799</v>
      </c>
      <c r="R3352">
        <v>1914861720</v>
      </c>
      <c r="S3352" t="s">
        <v>7226</v>
      </c>
      <c r="T3352" t="str">
        <f t="shared" si="105"/>
        <v>19|1|2016|416|M03006|ESCAMILLA,MONTEJANO/JUAN EMILIO|4700.42|31122015|01|NLSSA004046|EAMJ590522BF6|</v>
      </c>
    </row>
    <row r="3353" spans="1:20" x14ac:dyDescent="0.25">
      <c r="A3353" s="5">
        <v>19</v>
      </c>
      <c r="B3353" s="27" t="s">
        <v>1047</v>
      </c>
      <c r="C3353" s="5">
        <v>2016</v>
      </c>
      <c r="D3353" s="5">
        <v>416</v>
      </c>
      <c r="E3353" s="8" t="s">
        <v>281</v>
      </c>
      <c r="F3353" s="8" t="s">
        <v>1389</v>
      </c>
      <c r="G3353" s="8" t="s">
        <v>1282</v>
      </c>
      <c r="H3353" s="8" t="s">
        <v>2504</v>
      </c>
      <c r="I3353" s="8" t="s">
        <v>101</v>
      </c>
      <c r="J3353" s="8">
        <v>7589.34</v>
      </c>
      <c r="K3353" s="28" t="s">
        <v>320</v>
      </c>
      <c r="L3353" s="29" t="s">
        <v>799</v>
      </c>
      <c r="M3353">
        <v>1914869440</v>
      </c>
      <c r="N3353" t="str">
        <f>VLOOKUP(M3353,[2]CLUES!$A:$B,2,0)</f>
        <v>NLSSA000855</v>
      </c>
      <c r="O3353" t="str">
        <f t="shared" si="104"/>
        <v>ESTRADA,RENDON/MARTHA ALICIA</v>
      </c>
      <c r="P3353" t="s">
        <v>101</v>
      </c>
      <c r="Q3353" s="27" t="s">
        <v>799</v>
      </c>
      <c r="R3353">
        <v>1914861720</v>
      </c>
      <c r="S3353" t="s">
        <v>652</v>
      </c>
      <c r="T3353" t="str">
        <f t="shared" si="105"/>
        <v>19|1|2016|416|M02110|ESTRADA,RENDON/MARTHA ALICIA|7589.34|31122015|01|NLSSA004046|EARM6006063Q5|</v>
      </c>
    </row>
    <row r="3354" spans="1:20" x14ac:dyDescent="0.25">
      <c r="A3354" s="5">
        <v>19</v>
      </c>
      <c r="B3354" s="27" t="s">
        <v>1047</v>
      </c>
      <c r="C3354" s="5">
        <v>2016</v>
      </c>
      <c r="D3354" s="5">
        <v>416</v>
      </c>
      <c r="E3354" s="8" t="s">
        <v>504</v>
      </c>
      <c r="F3354" s="8" t="s">
        <v>7227</v>
      </c>
      <c r="G3354" s="8" t="s">
        <v>880</v>
      </c>
      <c r="H3354" s="8" t="s">
        <v>7228</v>
      </c>
      <c r="I3354" s="8" t="s">
        <v>101</v>
      </c>
      <c r="J3354" s="8">
        <v>3551.15</v>
      </c>
      <c r="K3354" s="28" t="s">
        <v>320</v>
      </c>
      <c r="L3354" s="29" t="s">
        <v>799</v>
      </c>
      <c r="M3354">
        <v>1914869440</v>
      </c>
      <c r="N3354" t="str">
        <f>VLOOKUP(M3354,[2]CLUES!$A:$B,2,0)</f>
        <v>NLSSA000855</v>
      </c>
      <c r="O3354" t="str">
        <f t="shared" si="104"/>
        <v>ESTEBANE,CASTILLO/ROSARIO DE FATIMA</v>
      </c>
      <c r="P3354" t="s">
        <v>101</v>
      </c>
      <c r="Q3354" s="27" t="s">
        <v>799</v>
      </c>
      <c r="R3354">
        <v>1914861720</v>
      </c>
      <c r="S3354" t="s">
        <v>7229</v>
      </c>
      <c r="T3354" t="str">
        <f t="shared" si="105"/>
        <v>19|1|2016|416|M02048|ESTEBANE,CASTILLO/ROSARIO DE FATIMA|3551.15|31122015|01|NLSSA004046|EECR720928SP2|</v>
      </c>
    </row>
    <row r="3355" spans="1:20" x14ac:dyDescent="0.25">
      <c r="A3355" s="5">
        <v>19</v>
      </c>
      <c r="B3355" s="27" t="s">
        <v>1047</v>
      </c>
      <c r="C3355" s="5">
        <v>2016</v>
      </c>
      <c r="D3355" s="5">
        <v>416</v>
      </c>
      <c r="E3355" s="8" t="s">
        <v>16</v>
      </c>
      <c r="F3355" s="8" t="s">
        <v>1102</v>
      </c>
      <c r="G3355" s="8" t="s">
        <v>821</v>
      </c>
      <c r="H3355" s="8" t="s">
        <v>5051</v>
      </c>
      <c r="I3355" s="8" t="s">
        <v>101</v>
      </c>
      <c r="J3355" s="8">
        <v>4713.34</v>
      </c>
      <c r="K3355" s="28" t="s">
        <v>320</v>
      </c>
      <c r="L3355" s="29" t="s">
        <v>799</v>
      </c>
      <c r="M3355">
        <v>1914869440</v>
      </c>
      <c r="N3355" t="str">
        <f>VLOOKUP(M3355,[2]CLUES!$A:$B,2,0)</f>
        <v>NLSSA000855</v>
      </c>
      <c r="O3355" t="str">
        <f t="shared" si="104"/>
        <v>ELIZONDO,CANTU/OTILA</v>
      </c>
      <c r="P3355" t="s">
        <v>101</v>
      </c>
      <c r="Q3355" s="27" t="s">
        <v>799</v>
      </c>
      <c r="R3355">
        <v>1914861720</v>
      </c>
      <c r="S3355" t="s">
        <v>7230</v>
      </c>
      <c r="T3355" t="str">
        <f t="shared" si="105"/>
        <v>19|1|2016|416|M03024|ELIZONDO,CANTU/OTILA|4713.34|31122015|01|NLSSA004046|EICO540815L75|</v>
      </c>
    </row>
    <row r="3356" spans="1:20" x14ac:dyDescent="0.25">
      <c r="A3356" s="5">
        <v>19</v>
      </c>
      <c r="B3356" s="27" t="s">
        <v>1047</v>
      </c>
      <c r="C3356" s="5">
        <v>2016</v>
      </c>
      <c r="D3356" s="5">
        <v>416</v>
      </c>
      <c r="E3356" s="8" t="s">
        <v>97</v>
      </c>
      <c r="F3356" s="8" t="s">
        <v>2320</v>
      </c>
      <c r="G3356" s="8" t="s">
        <v>821</v>
      </c>
      <c r="H3356" s="8" t="s">
        <v>1069</v>
      </c>
      <c r="I3356" s="8" t="s">
        <v>101</v>
      </c>
      <c r="J3356" s="8">
        <v>9471.33</v>
      </c>
      <c r="K3356" s="28" t="s">
        <v>320</v>
      </c>
      <c r="L3356" s="29" t="s">
        <v>799</v>
      </c>
      <c r="M3356">
        <v>1914869440</v>
      </c>
      <c r="N3356" t="str">
        <f>VLOOKUP(M3356,[2]CLUES!$A:$B,2,0)</f>
        <v>NLSSA000855</v>
      </c>
      <c r="O3356" t="str">
        <f t="shared" si="104"/>
        <v>ESPINOSA,CANTU/YOLANDA</v>
      </c>
      <c r="P3356" t="s">
        <v>101</v>
      </c>
      <c r="Q3356" s="27" t="s">
        <v>799</v>
      </c>
      <c r="R3356">
        <v>1914861720</v>
      </c>
      <c r="S3356" t="s">
        <v>7231</v>
      </c>
      <c r="T3356" t="str">
        <f t="shared" si="105"/>
        <v>19|1|2016|416|M02031|ESPINOSA,CANTU/YOLANDA|9471.33|31122015|01|NLSSA004046|EICY650715GJ6|</v>
      </c>
    </row>
    <row r="3357" spans="1:20" x14ac:dyDescent="0.25">
      <c r="A3357" s="5">
        <v>19</v>
      </c>
      <c r="B3357" s="27" t="s">
        <v>1047</v>
      </c>
      <c r="C3357" s="5">
        <v>2016</v>
      </c>
      <c r="D3357" s="5">
        <v>416</v>
      </c>
      <c r="E3357" s="8" t="s">
        <v>224</v>
      </c>
      <c r="F3357" s="8" t="s">
        <v>2320</v>
      </c>
      <c r="G3357" s="8" t="s">
        <v>4987</v>
      </c>
      <c r="H3357" s="8" t="s">
        <v>1238</v>
      </c>
      <c r="I3357" s="8" t="s">
        <v>101</v>
      </c>
      <c r="J3357" s="8">
        <v>8034.67</v>
      </c>
      <c r="K3357" s="28" t="s">
        <v>320</v>
      </c>
      <c r="L3357" s="29" t="s">
        <v>799</v>
      </c>
      <c r="M3357">
        <v>1914869440</v>
      </c>
      <c r="N3357" t="str">
        <f>VLOOKUP(M3357,[2]CLUES!$A:$B,2,0)</f>
        <v>NLSSA000855</v>
      </c>
      <c r="O3357" t="str">
        <f t="shared" si="104"/>
        <v>ESPINOSA,DORIA/SILVIA</v>
      </c>
      <c r="P3357" t="s">
        <v>101</v>
      </c>
      <c r="Q3357" s="27" t="s">
        <v>799</v>
      </c>
      <c r="R3357">
        <v>1914861720</v>
      </c>
      <c r="S3357" t="s">
        <v>7232</v>
      </c>
      <c r="T3357" t="str">
        <f t="shared" si="105"/>
        <v>19|1|2016|416|M02105|ESPINOSA,DORIA/SILVIA|8034.67|31122015|01|NLSSA004046|EIDS680108P96|</v>
      </c>
    </row>
    <row r="3358" spans="1:20" x14ac:dyDescent="0.25">
      <c r="A3358" s="5">
        <v>19</v>
      </c>
      <c r="B3358" s="27" t="s">
        <v>1047</v>
      </c>
      <c r="C3358" s="5">
        <v>2016</v>
      </c>
      <c r="D3358" s="5">
        <v>416</v>
      </c>
      <c r="E3358" s="8" t="s">
        <v>379</v>
      </c>
      <c r="F3358" s="8" t="s">
        <v>2320</v>
      </c>
      <c r="G3358" s="8" t="s">
        <v>874</v>
      </c>
      <c r="H3358" s="8" t="s">
        <v>1615</v>
      </c>
      <c r="I3358" s="8" t="s">
        <v>101</v>
      </c>
      <c r="J3358" s="8">
        <v>5925.71</v>
      </c>
      <c r="K3358" s="28" t="s">
        <v>320</v>
      </c>
      <c r="L3358" s="29" t="s">
        <v>799</v>
      </c>
      <c r="M3358">
        <v>1914869440</v>
      </c>
      <c r="N3358" t="str">
        <f>VLOOKUP(M3358,[2]CLUES!$A:$B,2,0)</f>
        <v>NLSSA000855</v>
      </c>
      <c r="O3358" t="str">
        <f t="shared" si="104"/>
        <v>ESPINOSA,HERNANDEZ/SANJUANA</v>
      </c>
      <c r="P3358" t="s">
        <v>101</v>
      </c>
      <c r="Q3358" s="27" t="s">
        <v>799</v>
      </c>
      <c r="R3358">
        <v>1914861720</v>
      </c>
      <c r="S3358" t="s">
        <v>7233</v>
      </c>
      <c r="T3358" t="str">
        <f t="shared" si="105"/>
        <v>19|1|2016|416|M02083|ESPINOSA,HERNANDEZ/SANJUANA|5925.71|31122015|01|NLSSA004046|EIHS710825BQ0|</v>
      </c>
    </row>
    <row r="3359" spans="1:20" x14ac:dyDescent="0.25">
      <c r="A3359" s="5">
        <v>19</v>
      </c>
      <c r="B3359" s="27" t="s">
        <v>1047</v>
      </c>
      <c r="C3359" s="5">
        <v>2016</v>
      </c>
      <c r="D3359" s="5">
        <v>416</v>
      </c>
      <c r="E3359" s="8" t="s">
        <v>616</v>
      </c>
      <c r="F3359" s="8" t="s">
        <v>3378</v>
      </c>
      <c r="G3359" s="8" t="s">
        <v>3379</v>
      </c>
      <c r="H3359" s="8" t="s">
        <v>1615</v>
      </c>
      <c r="I3359" s="8" t="s">
        <v>101</v>
      </c>
      <c r="J3359" s="8">
        <v>4733.34</v>
      </c>
      <c r="K3359" s="28" t="s">
        <v>320</v>
      </c>
      <c r="L3359" s="29" t="s">
        <v>799</v>
      </c>
      <c r="M3359">
        <v>1914869440</v>
      </c>
      <c r="N3359" t="str">
        <f>VLOOKUP(M3359,[2]CLUES!$A:$B,2,0)</f>
        <v>NLSSA000855</v>
      </c>
      <c r="O3359" t="str">
        <f t="shared" si="104"/>
        <v>ENCINIA,MALTOS/SANJUANA</v>
      </c>
      <c r="P3359" t="s">
        <v>101</v>
      </c>
      <c r="Q3359" s="27" t="s">
        <v>799</v>
      </c>
      <c r="R3359">
        <v>1914861720</v>
      </c>
      <c r="S3359" t="s">
        <v>7234</v>
      </c>
      <c r="T3359" t="str">
        <f t="shared" si="105"/>
        <v>19|1|2016|416|M02047|ENCINIA,MALTOS/SANJUANA|4733.34|31122015|01|NLSSA004046|EIMS530927UC2|</v>
      </c>
    </row>
    <row r="3360" spans="1:20" x14ac:dyDescent="0.25">
      <c r="A3360" s="5">
        <v>19</v>
      </c>
      <c r="B3360" s="27" t="s">
        <v>1047</v>
      </c>
      <c r="C3360" s="5">
        <v>2016</v>
      </c>
      <c r="D3360" s="5">
        <v>416</v>
      </c>
      <c r="E3360" s="8" t="s">
        <v>206</v>
      </c>
      <c r="F3360" s="8" t="s">
        <v>816</v>
      </c>
      <c r="G3360" s="8" t="s">
        <v>7235</v>
      </c>
      <c r="H3360" s="8" t="s">
        <v>1548</v>
      </c>
      <c r="I3360" s="8" t="s">
        <v>101</v>
      </c>
      <c r="J3360" s="8">
        <v>4746.67</v>
      </c>
      <c r="K3360" s="28" t="s">
        <v>320</v>
      </c>
      <c r="L3360" s="29" t="s">
        <v>799</v>
      </c>
      <c r="M3360">
        <v>1914869440</v>
      </c>
      <c r="N3360" t="str">
        <f>VLOOKUP(M3360,[2]CLUES!$A:$B,2,0)</f>
        <v>NLSSA000855</v>
      </c>
      <c r="O3360" t="str">
        <f t="shared" si="104"/>
        <v>ESPINOZA,OLAIS/MIGUEL ANGEL</v>
      </c>
      <c r="P3360" t="s">
        <v>101</v>
      </c>
      <c r="Q3360" s="27" t="s">
        <v>799</v>
      </c>
      <c r="R3360">
        <v>1914861720</v>
      </c>
      <c r="S3360" t="s">
        <v>7236</v>
      </c>
      <c r="T3360" t="str">
        <f t="shared" si="105"/>
        <v>19|1|2016|416|M03023|ESPINOZA,OLAIS/MIGUEL ANGEL|4746.67|31122015|01|NLSSA004046|EIOM640506M87|</v>
      </c>
    </row>
    <row r="3361" spans="1:20" x14ac:dyDescent="0.25">
      <c r="A3361" s="5">
        <v>19</v>
      </c>
      <c r="B3361" s="27" t="s">
        <v>1047</v>
      </c>
      <c r="C3361" s="5">
        <v>2016</v>
      </c>
      <c r="D3361" s="5">
        <v>416</v>
      </c>
      <c r="E3361" s="8" t="s">
        <v>228</v>
      </c>
      <c r="F3361" s="8" t="s">
        <v>2320</v>
      </c>
      <c r="G3361" s="8" t="s">
        <v>7237</v>
      </c>
      <c r="H3361" s="8" t="s">
        <v>3191</v>
      </c>
      <c r="I3361" s="8" t="s">
        <v>101</v>
      </c>
      <c r="J3361" s="8">
        <v>4667.18</v>
      </c>
      <c r="K3361" s="28" t="s">
        <v>320</v>
      </c>
      <c r="L3361" s="29" t="s">
        <v>799</v>
      </c>
      <c r="M3361">
        <v>1914869440</v>
      </c>
      <c r="N3361" t="str">
        <f>VLOOKUP(M3361,[2]CLUES!$A:$B,2,0)</f>
        <v>NLSSA000855</v>
      </c>
      <c r="O3361" t="str">
        <f t="shared" si="104"/>
        <v>ESPINOSA,OLAIZ/MARINA</v>
      </c>
      <c r="P3361" t="s">
        <v>101</v>
      </c>
      <c r="Q3361" s="27" t="s">
        <v>799</v>
      </c>
      <c r="R3361">
        <v>1914861720</v>
      </c>
      <c r="S3361" t="s">
        <v>7238</v>
      </c>
      <c r="T3361" t="str">
        <f t="shared" si="105"/>
        <v>19|1|2016|416|M03025|ESPINOSA,OLAIZ/MARINA|4667.18|31122015|01|NLSSA004046|EIOM670424SM4|</v>
      </c>
    </row>
    <row r="3362" spans="1:20" x14ac:dyDescent="0.25">
      <c r="A3362" s="5">
        <v>19</v>
      </c>
      <c r="B3362" s="27" t="s">
        <v>1047</v>
      </c>
      <c r="C3362" s="5">
        <v>2016</v>
      </c>
      <c r="D3362" s="5">
        <v>416</v>
      </c>
      <c r="E3362" s="8" t="s">
        <v>616</v>
      </c>
      <c r="F3362" s="8" t="s">
        <v>809</v>
      </c>
      <c r="G3362" s="8" t="s">
        <v>1869</v>
      </c>
      <c r="H3362" s="8" t="s">
        <v>7239</v>
      </c>
      <c r="I3362" s="8" t="s">
        <v>101</v>
      </c>
      <c r="J3362" s="8">
        <v>2938.19</v>
      </c>
      <c r="K3362" s="28" t="s">
        <v>320</v>
      </c>
      <c r="L3362" s="29" t="s">
        <v>799</v>
      </c>
      <c r="M3362">
        <v>1914869440</v>
      </c>
      <c r="N3362" t="str">
        <f>VLOOKUP(M3362,[2]CLUES!$A:$B,2,0)</f>
        <v>NLSSA000855</v>
      </c>
      <c r="O3362" t="str">
        <f t="shared" si="104"/>
        <v>RODRIGUEZ,VILLANUEVA/ELSA MARIA</v>
      </c>
      <c r="P3362" t="s">
        <v>101</v>
      </c>
      <c r="Q3362" s="27" t="s">
        <v>799</v>
      </c>
      <c r="R3362">
        <v>1914861720</v>
      </c>
      <c r="S3362" t="s">
        <v>7240</v>
      </c>
      <c r="T3362" t="str">
        <f t="shared" si="105"/>
        <v>19|1|2016|416|M02047|RODRIGUEZ,VILLANUEVA/ELSA MARIA|2938.19|31122015|01|NLSSA004046|ROVE820406HC8|</v>
      </c>
    </row>
    <row r="3363" spans="1:20" x14ac:dyDescent="0.25">
      <c r="A3363" s="5">
        <v>19</v>
      </c>
      <c r="B3363" s="27" t="s">
        <v>1047</v>
      </c>
      <c r="C3363" s="5">
        <v>2016</v>
      </c>
      <c r="D3363" s="5">
        <v>416</v>
      </c>
      <c r="E3363" s="8" t="s">
        <v>368</v>
      </c>
      <c r="F3363" s="8" t="s">
        <v>4550</v>
      </c>
      <c r="G3363" s="8" t="s">
        <v>4812</v>
      </c>
      <c r="H3363" s="8" t="s">
        <v>857</v>
      </c>
      <c r="I3363" s="8" t="s">
        <v>101</v>
      </c>
      <c r="J3363" s="8">
        <v>4685.04</v>
      </c>
      <c r="K3363" s="28" t="s">
        <v>320</v>
      </c>
      <c r="L3363" s="29" t="s">
        <v>799</v>
      </c>
      <c r="M3363">
        <v>1914869440</v>
      </c>
      <c r="N3363" t="str">
        <f>VLOOKUP(M3363,[2]CLUES!$A:$B,2,0)</f>
        <v>NLSSA000855</v>
      </c>
      <c r="O3363" t="str">
        <f t="shared" si="104"/>
        <v>RUVALCABA,ARELLANO/OSCAR</v>
      </c>
      <c r="P3363" t="s">
        <v>101</v>
      </c>
      <c r="Q3363" s="27" t="s">
        <v>799</v>
      </c>
      <c r="R3363">
        <v>1914861720</v>
      </c>
      <c r="S3363" t="s">
        <v>7241</v>
      </c>
      <c r="T3363" t="str">
        <f t="shared" si="105"/>
        <v>19|1|2016|416|M03022|RUVALCABA,ARELLANO/OSCAR|4685.04|31122015|01|NLSSA004046|RUAO650214AY8|</v>
      </c>
    </row>
    <row r="3364" spans="1:20" x14ac:dyDescent="0.25">
      <c r="A3364" s="5">
        <v>19</v>
      </c>
      <c r="B3364" s="27" t="s">
        <v>1047</v>
      </c>
      <c r="C3364" s="5">
        <v>2016</v>
      </c>
      <c r="D3364" s="5">
        <v>416</v>
      </c>
      <c r="E3364" s="8" t="s">
        <v>224</v>
      </c>
      <c r="F3364" s="8" t="s">
        <v>4550</v>
      </c>
      <c r="G3364" s="8" t="s">
        <v>4812</v>
      </c>
      <c r="H3364" s="8" t="s">
        <v>5518</v>
      </c>
      <c r="I3364" s="8" t="s">
        <v>101</v>
      </c>
      <c r="J3364" s="8">
        <v>8034.67</v>
      </c>
      <c r="K3364" s="28" t="s">
        <v>320</v>
      </c>
      <c r="L3364" s="29" t="s">
        <v>799</v>
      </c>
      <c r="M3364">
        <v>1914869440</v>
      </c>
      <c r="N3364" t="str">
        <f>VLOOKUP(M3364,[2]CLUES!$A:$B,2,0)</f>
        <v>NLSSA000855</v>
      </c>
      <c r="O3364" t="str">
        <f t="shared" si="104"/>
        <v>RUVALCABA,ARELLANO/ORALIA</v>
      </c>
      <c r="P3364" t="s">
        <v>101</v>
      </c>
      <c r="Q3364" s="27" t="s">
        <v>799</v>
      </c>
      <c r="R3364">
        <v>1914861720</v>
      </c>
      <c r="S3364" t="s">
        <v>7242</v>
      </c>
      <c r="T3364" t="str">
        <f t="shared" si="105"/>
        <v>19|1|2016|416|M02105|RUVALCABA,ARELLANO/ORALIA|8034.67|31122015|01|NLSSA004046|RUAO680511I53|</v>
      </c>
    </row>
    <row r="3365" spans="1:20" x14ac:dyDescent="0.25">
      <c r="A3365" s="5">
        <v>19</v>
      </c>
      <c r="B3365" s="27" t="s">
        <v>1047</v>
      </c>
      <c r="C3365" s="5">
        <v>2016</v>
      </c>
      <c r="D3365" s="5">
        <v>416</v>
      </c>
      <c r="E3365" s="8" t="s">
        <v>25</v>
      </c>
      <c r="F3365" s="8" t="s">
        <v>1434</v>
      </c>
      <c r="G3365" s="8" t="s">
        <v>2752</v>
      </c>
      <c r="H3365" s="8" t="s">
        <v>7243</v>
      </c>
      <c r="I3365" s="8" t="s">
        <v>101</v>
      </c>
      <c r="J3365" s="8">
        <v>5183.76</v>
      </c>
      <c r="K3365" s="28" t="s">
        <v>320</v>
      </c>
      <c r="L3365" s="29" t="s">
        <v>799</v>
      </c>
      <c r="M3365">
        <v>1914869440</v>
      </c>
      <c r="N3365" t="str">
        <f>VLOOKUP(M3365,[2]CLUES!$A:$B,2,0)</f>
        <v>NLSSA000855</v>
      </c>
      <c r="O3365" t="str">
        <f t="shared" si="104"/>
        <v>RUIZ,DOMINGUEZ/ERICKA GUADALUPE</v>
      </c>
      <c r="P3365" t="s">
        <v>101</v>
      </c>
      <c r="Q3365" s="27" t="s">
        <v>799</v>
      </c>
      <c r="R3365">
        <v>1914861720</v>
      </c>
      <c r="S3365" t="s">
        <v>7244</v>
      </c>
      <c r="T3365" t="str">
        <f t="shared" si="105"/>
        <v>19|1|2016|416|M02036|RUIZ,DOMINGUEZ/ERICKA GUADALUPE|5183.76|31122015|01|NLSSA004046|RUDE8705233A4|</v>
      </c>
    </row>
    <row r="3366" spans="1:20" x14ac:dyDescent="0.25">
      <c r="A3366" s="5">
        <v>19</v>
      </c>
      <c r="B3366" s="27" t="s">
        <v>1047</v>
      </c>
      <c r="C3366" s="5">
        <v>2016</v>
      </c>
      <c r="D3366" s="5">
        <v>416</v>
      </c>
      <c r="E3366" s="8" t="s">
        <v>334</v>
      </c>
      <c r="F3366" s="8" t="s">
        <v>1434</v>
      </c>
      <c r="G3366" s="8" t="s">
        <v>903</v>
      </c>
      <c r="H3366" s="8" t="s">
        <v>1087</v>
      </c>
      <c r="I3366" s="8" t="s">
        <v>101</v>
      </c>
      <c r="J3366" s="8">
        <v>891.28</v>
      </c>
      <c r="K3366" s="28" t="s">
        <v>320</v>
      </c>
      <c r="L3366" s="29" t="s">
        <v>799</v>
      </c>
      <c r="M3366">
        <v>1914869440</v>
      </c>
      <c r="N3366" t="str">
        <f>VLOOKUP(M3366,[2]CLUES!$A:$B,2,0)</f>
        <v>NLSSA000855</v>
      </c>
      <c r="O3366" t="str">
        <f t="shared" si="104"/>
        <v>RUIZ,GARZA/ANGELICA</v>
      </c>
      <c r="P3366" t="s">
        <v>101</v>
      </c>
      <c r="Q3366" s="27" t="s">
        <v>799</v>
      </c>
      <c r="R3366">
        <v>1914861720</v>
      </c>
      <c r="S3366" t="s">
        <v>7245</v>
      </c>
      <c r="T3366" t="str">
        <f t="shared" si="105"/>
        <v>19|1|2016|416|M01004|RUIZ,GARZA/ANGELICA|891.28|31122015|01|NLSSA004046|RUGA600209NI2|</v>
      </c>
    </row>
    <row r="3367" spans="1:20" x14ac:dyDescent="0.25">
      <c r="A3367" s="5">
        <v>19</v>
      </c>
      <c r="B3367" s="27" t="s">
        <v>1047</v>
      </c>
      <c r="C3367" s="5">
        <v>2016</v>
      </c>
      <c r="D3367" s="5">
        <v>416</v>
      </c>
      <c r="E3367" s="8" t="s">
        <v>535</v>
      </c>
      <c r="F3367" s="8" t="s">
        <v>1434</v>
      </c>
      <c r="G3367" s="8" t="s">
        <v>822</v>
      </c>
      <c r="H3367" s="8" t="s">
        <v>2374</v>
      </c>
      <c r="I3367" s="8" t="s">
        <v>101</v>
      </c>
      <c r="J3367" s="8">
        <v>5013.34</v>
      </c>
      <c r="K3367" s="28" t="s">
        <v>320</v>
      </c>
      <c r="L3367" s="29" t="s">
        <v>799</v>
      </c>
      <c r="M3367">
        <v>1914869440</v>
      </c>
      <c r="N3367" t="str">
        <f>VLOOKUP(M3367,[2]CLUES!$A:$B,2,0)</f>
        <v>NLSSA000855</v>
      </c>
      <c r="O3367" t="str">
        <f t="shared" si="104"/>
        <v>RUIZ,GUAJARDO/BEATRIZ</v>
      </c>
      <c r="P3367" t="s">
        <v>101</v>
      </c>
      <c r="Q3367" s="27" t="s">
        <v>799</v>
      </c>
      <c r="R3367">
        <v>1914861720</v>
      </c>
      <c r="S3367" t="s">
        <v>7246</v>
      </c>
      <c r="T3367" t="str">
        <f t="shared" si="105"/>
        <v>19|1|2016|416|M03018|RUIZ,GUAJARDO/BEATRIZ|5013.34|31122015|01|NLSSA004046|RUGB500402AL6|</v>
      </c>
    </row>
    <row r="3368" spans="1:20" x14ac:dyDescent="0.25">
      <c r="A3368" s="5">
        <v>19</v>
      </c>
      <c r="B3368" s="27" t="s">
        <v>1047</v>
      </c>
      <c r="C3368" s="5">
        <v>2016</v>
      </c>
      <c r="D3368" s="5">
        <v>416</v>
      </c>
      <c r="E3368" s="8" t="s">
        <v>97</v>
      </c>
      <c r="F3368" s="8" t="s">
        <v>1434</v>
      </c>
      <c r="G3368" s="8" t="s">
        <v>896</v>
      </c>
      <c r="H3368" s="8" t="s">
        <v>2170</v>
      </c>
      <c r="I3368" s="8" t="s">
        <v>101</v>
      </c>
      <c r="J3368" s="8">
        <v>9445.3799999999992</v>
      </c>
      <c r="K3368" s="28" t="s">
        <v>320</v>
      </c>
      <c r="L3368" s="29" t="s">
        <v>799</v>
      </c>
      <c r="M3368">
        <v>1914869440</v>
      </c>
      <c r="N3368" t="str">
        <f>VLOOKUP(M3368,[2]CLUES!$A:$B,2,0)</f>
        <v>NLSSA000855</v>
      </c>
      <c r="O3368" t="str">
        <f t="shared" si="104"/>
        <v>RUIZ,GARCIA/ROSA ELVA</v>
      </c>
      <c r="P3368" t="s">
        <v>101</v>
      </c>
      <c r="Q3368" s="27" t="s">
        <v>799</v>
      </c>
      <c r="R3368">
        <v>1914861720</v>
      </c>
      <c r="S3368" t="s">
        <v>7247</v>
      </c>
      <c r="T3368" t="str">
        <f t="shared" si="105"/>
        <v>19|1|2016|416|M02031|RUIZ,GARCIA/ROSA ELVA|9445.38|31122015|01|NLSSA004046|RUGR611019T13|</v>
      </c>
    </row>
    <row r="3369" spans="1:20" x14ac:dyDescent="0.25">
      <c r="A3369" s="5">
        <v>19</v>
      </c>
      <c r="B3369" s="27" t="s">
        <v>1047</v>
      </c>
      <c r="C3369" s="5">
        <v>2016</v>
      </c>
      <c r="D3369" s="5">
        <v>416</v>
      </c>
      <c r="E3369" s="8" t="s">
        <v>119</v>
      </c>
      <c r="F3369" s="8" t="s">
        <v>1434</v>
      </c>
      <c r="G3369" s="8" t="s">
        <v>1509</v>
      </c>
      <c r="H3369" s="8" t="s">
        <v>6785</v>
      </c>
      <c r="I3369" s="8" t="s">
        <v>101</v>
      </c>
      <c r="J3369" s="8">
        <v>4558.37</v>
      </c>
      <c r="K3369" s="28" t="s">
        <v>320</v>
      </c>
      <c r="L3369" s="29" t="s">
        <v>799</v>
      </c>
      <c r="M3369">
        <v>1914869460</v>
      </c>
      <c r="N3369" t="str">
        <f>VLOOKUP(M3369,[2]CLUES!$A:$B,2,0)</f>
        <v>NLSSA001275</v>
      </c>
      <c r="O3369" t="str">
        <f t="shared" si="104"/>
        <v>RUIZ,LEIJA/J JESUS</v>
      </c>
      <c r="P3369" t="s">
        <v>101</v>
      </c>
      <c r="Q3369" s="27" t="s">
        <v>799</v>
      </c>
      <c r="R3369">
        <v>1914861720</v>
      </c>
      <c r="S3369" t="s">
        <v>7248</v>
      </c>
      <c r="T3369" t="str">
        <f t="shared" si="105"/>
        <v>19|1|2016|416|M03006|RUIZ,LEIJA/J JESUS|4558.37|31122015|01|NLSSA004046|RULJ601116SP5|</v>
      </c>
    </row>
    <row r="3370" spans="1:20" x14ac:dyDescent="0.25">
      <c r="A3370" s="5">
        <v>19</v>
      </c>
      <c r="B3370" s="27" t="s">
        <v>1047</v>
      </c>
      <c r="C3370" s="5">
        <v>2016</v>
      </c>
      <c r="D3370" s="5">
        <v>416</v>
      </c>
      <c r="E3370" s="8" t="s">
        <v>334</v>
      </c>
      <c r="F3370" s="8" t="s">
        <v>1434</v>
      </c>
      <c r="G3370" s="8" t="s">
        <v>7147</v>
      </c>
      <c r="H3370" s="8" t="s">
        <v>1194</v>
      </c>
      <c r="I3370" s="8" t="s">
        <v>101</v>
      </c>
      <c r="J3370" s="8">
        <v>10848</v>
      </c>
      <c r="K3370" s="28" t="s">
        <v>320</v>
      </c>
      <c r="L3370" s="29" t="s">
        <v>799</v>
      </c>
      <c r="M3370">
        <v>1914869460</v>
      </c>
      <c r="N3370" t="str">
        <f>VLOOKUP(M3370,[2]CLUES!$A:$B,2,0)</f>
        <v>NLSSA001275</v>
      </c>
      <c r="O3370" t="str">
        <f t="shared" si="104"/>
        <v>RUIZ,MOTA/JUAN MANUEL</v>
      </c>
      <c r="P3370" t="s">
        <v>101</v>
      </c>
      <c r="Q3370" s="27" t="s">
        <v>799</v>
      </c>
      <c r="R3370">
        <v>1914861720</v>
      </c>
      <c r="S3370" t="s">
        <v>7249</v>
      </c>
      <c r="T3370" t="str">
        <f t="shared" si="105"/>
        <v>19|1|2016|416|M01004|RUIZ,MOTA/JUAN MANUEL|10848|31122015|01|NLSSA004046|RUMJ580701F31|</v>
      </c>
    </row>
    <row r="3371" spans="1:20" x14ac:dyDescent="0.25">
      <c r="A3371" s="5">
        <v>19</v>
      </c>
      <c r="B3371" s="27" t="s">
        <v>1047</v>
      </c>
      <c r="C3371" s="5">
        <v>2016</v>
      </c>
      <c r="D3371" s="5">
        <v>416</v>
      </c>
      <c r="E3371" s="8" t="s">
        <v>16</v>
      </c>
      <c r="F3371" s="8" t="s">
        <v>2794</v>
      </c>
      <c r="G3371" s="8" t="s">
        <v>836</v>
      </c>
      <c r="H3371" s="8" t="s">
        <v>1124</v>
      </c>
      <c r="I3371" s="8" t="s">
        <v>101</v>
      </c>
      <c r="J3371" s="8">
        <v>4661.68</v>
      </c>
      <c r="K3371" s="28" t="s">
        <v>320</v>
      </c>
      <c r="L3371" s="29" t="s">
        <v>799</v>
      </c>
      <c r="M3371">
        <v>1914869460</v>
      </c>
      <c r="N3371" t="str">
        <f>VLOOKUP(M3371,[2]CLUES!$A:$B,2,0)</f>
        <v>NLSSA001275</v>
      </c>
      <c r="O3371" t="str">
        <f t="shared" si="104"/>
        <v>EGUIA,TORRES/RICARDO</v>
      </c>
      <c r="P3371" t="s">
        <v>101</v>
      </c>
      <c r="Q3371" s="27" t="s">
        <v>799</v>
      </c>
      <c r="R3371">
        <v>1914861720</v>
      </c>
      <c r="S3371" t="s">
        <v>7250</v>
      </c>
      <c r="T3371" t="str">
        <f t="shared" si="105"/>
        <v>19|1|2016|416|M03024|EGUIA,TORRES/RICARDO|4661.68|31122015|01|NLSSA004046|EUTR730401QI1|</v>
      </c>
    </row>
    <row r="3372" spans="1:20" x14ac:dyDescent="0.25">
      <c r="A3372" s="5">
        <v>19</v>
      </c>
      <c r="B3372" s="27" t="s">
        <v>1047</v>
      </c>
      <c r="C3372" s="5">
        <v>2016</v>
      </c>
      <c r="D3372" s="5">
        <v>416</v>
      </c>
      <c r="E3372" s="8" t="s">
        <v>334</v>
      </c>
      <c r="F3372" s="8" t="s">
        <v>7251</v>
      </c>
      <c r="G3372" s="8" t="s">
        <v>5066</v>
      </c>
      <c r="H3372" s="8" t="s">
        <v>7252</v>
      </c>
      <c r="I3372" s="8" t="s">
        <v>101</v>
      </c>
      <c r="J3372" s="8">
        <v>10848</v>
      </c>
      <c r="K3372" s="28" t="s">
        <v>320</v>
      </c>
      <c r="L3372" s="29" t="s">
        <v>799</v>
      </c>
      <c r="M3372">
        <v>1914869460</v>
      </c>
      <c r="N3372" t="str">
        <f>VLOOKUP(M3372,[2]CLUES!$A:$B,2,0)</f>
        <v>NLSSA001275</v>
      </c>
      <c r="O3372" t="str">
        <f t="shared" si="104"/>
        <v>FRANCO,ARAUJO/REBECA MARGARITA</v>
      </c>
      <c r="P3372" t="s">
        <v>101</v>
      </c>
      <c r="Q3372" s="27" t="s">
        <v>799</v>
      </c>
      <c r="R3372">
        <v>1914861720</v>
      </c>
      <c r="S3372" t="s">
        <v>7253</v>
      </c>
      <c r="T3372" t="str">
        <f t="shared" si="105"/>
        <v>19|1|2016|416|M01004|FRANCO,ARAUJO/REBECA MARGARITA|10848|31122015|01|NLSSA004046|FAAR600704AS8|</v>
      </c>
    </row>
    <row r="3373" spans="1:20" x14ac:dyDescent="0.25">
      <c r="A3373" s="5">
        <v>19</v>
      </c>
      <c r="B3373" s="27" t="s">
        <v>1047</v>
      </c>
      <c r="C3373" s="5">
        <v>2016</v>
      </c>
      <c r="D3373" s="5">
        <v>416</v>
      </c>
      <c r="E3373" s="8" t="s">
        <v>25</v>
      </c>
      <c r="F3373" s="8" t="s">
        <v>7251</v>
      </c>
      <c r="G3373" s="8" t="s">
        <v>1065</v>
      </c>
      <c r="H3373" s="8" t="s">
        <v>7254</v>
      </c>
      <c r="I3373" s="8" t="s">
        <v>101</v>
      </c>
      <c r="J3373" s="8">
        <v>5155.2700000000004</v>
      </c>
      <c r="K3373" s="28" t="s">
        <v>320</v>
      </c>
      <c r="L3373" s="29" t="s">
        <v>799</v>
      </c>
      <c r="M3373">
        <v>1914869460</v>
      </c>
      <c r="N3373" t="str">
        <f>VLOOKUP(M3373,[2]CLUES!$A:$B,2,0)</f>
        <v>NLSSA001275</v>
      </c>
      <c r="O3373" t="str">
        <f t="shared" si="104"/>
        <v>FRANCO,SANCHEZ/CLARA MARIA</v>
      </c>
      <c r="P3373" t="s">
        <v>101</v>
      </c>
      <c r="Q3373" s="27" t="s">
        <v>799</v>
      </c>
      <c r="R3373">
        <v>1914861720</v>
      </c>
      <c r="S3373" t="s">
        <v>7255</v>
      </c>
      <c r="T3373" t="str">
        <f t="shared" si="105"/>
        <v>19|1|2016|416|M02036|FRANCO,SANCHEZ/CLARA MARIA|5155.27|31122015|01|NLSSA004046|FASC670812JK1|</v>
      </c>
    </row>
    <row r="3374" spans="1:20" x14ac:dyDescent="0.25">
      <c r="A3374" s="5">
        <v>19</v>
      </c>
      <c r="B3374" s="27" t="s">
        <v>1047</v>
      </c>
      <c r="C3374" s="5">
        <v>2016</v>
      </c>
      <c r="D3374" s="5">
        <v>416</v>
      </c>
      <c r="E3374" s="8" t="s">
        <v>224</v>
      </c>
      <c r="F3374" s="8" t="s">
        <v>1536</v>
      </c>
      <c r="G3374" s="8" t="s">
        <v>1432</v>
      </c>
      <c r="H3374" s="8" t="s">
        <v>2714</v>
      </c>
      <c r="I3374" s="8" t="s">
        <v>101</v>
      </c>
      <c r="J3374" s="8">
        <v>8034.67</v>
      </c>
      <c r="K3374" s="28" t="s">
        <v>320</v>
      </c>
      <c r="L3374" s="29" t="s">
        <v>799</v>
      </c>
      <c r="M3374">
        <v>1914869470</v>
      </c>
      <c r="N3374" t="str">
        <f>VLOOKUP(M3374,[2]CLUES!$A:$B,2,0)</f>
        <v>NLSSA014843</v>
      </c>
      <c r="O3374" t="str">
        <f t="shared" si="104"/>
        <v>FRANCISCO,SANTIAGO/MARGARITA</v>
      </c>
      <c r="P3374" t="s">
        <v>101</v>
      </c>
      <c r="Q3374" s="27" t="s">
        <v>799</v>
      </c>
      <c r="R3374">
        <v>1914861720</v>
      </c>
      <c r="S3374" t="s">
        <v>7256</v>
      </c>
      <c r="T3374" t="str">
        <f t="shared" si="105"/>
        <v>19|1|2016|416|M02105|FRANCISCO,SANTIAGO/MARGARITA|8034.67|31122015|01|NLSSA004046|FASM741023ID9|</v>
      </c>
    </row>
    <row r="3375" spans="1:20" x14ac:dyDescent="0.25">
      <c r="A3375" s="5">
        <v>19</v>
      </c>
      <c r="B3375" s="27" t="s">
        <v>1047</v>
      </c>
      <c r="C3375" s="5">
        <v>2016</v>
      </c>
      <c r="D3375" s="5">
        <v>416</v>
      </c>
      <c r="E3375" s="8" t="s">
        <v>113</v>
      </c>
      <c r="F3375" s="8" t="s">
        <v>7257</v>
      </c>
      <c r="G3375" s="8" t="s">
        <v>930</v>
      </c>
      <c r="H3375" s="8" t="s">
        <v>7258</v>
      </c>
      <c r="I3375" s="8" t="s">
        <v>101</v>
      </c>
      <c r="J3375" s="8">
        <v>5407.85</v>
      </c>
      <c r="K3375" s="28" t="s">
        <v>320</v>
      </c>
      <c r="L3375" s="29" t="s">
        <v>799</v>
      </c>
      <c r="M3375">
        <v>1914869470</v>
      </c>
      <c r="N3375" t="str">
        <f>VLOOKUP(M3375,[2]CLUES!$A:$B,2,0)</f>
        <v>NLSSA014843</v>
      </c>
      <c r="O3375" t="str">
        <f t="shared" si="104"/>
        <v>FLANDES,VILLARREAL/VIOLETA JASMIN</v>
      </c>
      <c r="P3375" t="s">
        <v>101</v>
      </c>
      <c r="Q3375" s="27" t="s">
        <v>799</v>
      </c>
      <c r="R3375">
        <v>1914861720</v>
      </c>
      <c r="S3375" t="s">
        <v>655</v>
      </c>
      <c r="T3375" t="str">
        <f t="shared" si="105"/>
        <v>19|1|2016|416|M02016|FLANDES,VILLARREAL/VIOLETA JASMIN|5407.85|31122015|01|NLSSA004046|FAVV831123UH9|</v>
      </c>
    </row>
    <row r="3376" spans="1:20" x14ac:dyDescent="0.25">
      <c r="A3376" s="5">
        <v>19</v>
      </c>
      <c r="B3376" s="27" t="s">
        <v>1047</v>
      </c>
      <c r="C3376" s="5">
        <v>2016</v>
      </c>
      <c r="D3376" s="5">
        <v>416</v>
      </c>
      <c r="E3376" s="8" t="s">
        <v>334</v>
      </c>
      <c r="F3376" s="8" t="s">
        <v>842</v>
      </c>
      <c r="G3376" s="8" t="s">
        <v>1163</v>
      </c>
      <c r="H3376" s="8" t="s">
        <v>1856</v>
      </c>
      <c r="I3376" s="8" t="s">
        <v>101</v>
      </c>
      <c r="J3376" s="8">
        <v>10848</v>
      </c>
      <c r="K3376" s="28" t="s">
        <v>320</v>
      </c>
      <c r="L3376" s="29" t="s">
        <v>799</v>
      </c>
      <c r="M3376">
        <v>1914869480</v>
      </c>
      <c r="N3376" t="str">
        <f>VLOOKUP(M3376,[2]CLUES!$A:$B,2,0)</f>
        <v>NLSSA014115</v>
      </c>
      <c r="O3376" t="str">
        <f t="shared" si="104"/>
        <v>FERNANDEZ,DIAZ/HECTOR</v>
      </c>
      <c r="P3376" t="s">
        <v>101</v>
      </c>
      <c r="Q3376" s="27" t="s">
        <v>799</v>
      </c>
      <c r="R3376">
        <v>1914861720</v>
      </c>
      <c r="S3376" t="s">
        <v>7259</v>
      </c>
      <c r="T3376" t="str">
        <f t="shared" si="105"/>
        <v>19|1|2016|416|M01004|FERNANDEZ,DIAZ/HECTOR|10848|31122015|01|NLSSA004046|FEDH540104PQ6|</v>
      </c>
    </row>
    <row r="3377" spans="1:20" x14ac:dyDescent="0.25">
      <c r="A3377" s="5">
        <v>19</v>
      </c>
      <c r="B3377" s="27" t="s">
        <v>1047</v>
      </c>
      <c r="C3377" s="5">
        <v>2016</v>
      </c>
      <c r="D3377" s="5">
        <v>416</v>
      </c>
      <c r="E3377" s="8" t="s">
        <v>297</v>
      </c>
      <c r="F3377" s="8" t="s">
        <v>842</v>
      </c>
      <c r="G3377" s="8" t="s">
        <v>7260</v>
      </c>
      <c r="H3377" s="8" t="s">
        <v>5035</v>
      </c>
      <c r="I3377" s="8" t="s">
        <v>101</v>
      </c>
      <c r="J3377" s="8">
        <v>8836.64</v>
      </c>
      <c r="K3377" s="28" t="s">
        <v>320</v>
      </c>
      <c r="L3377" s="29" t="s">
        <v>799</v>
      </c>
      <c r="M3377">
        <v>1914869480</v>
      </c>
      <c r="N3377" t="str">
        <f>VLOOKUP(M3377,[2]CLUES!$A:$B,2,0)</f>
        <v>NLSSA014115</v>
      </c>
      <c r="O3377" t="str">
        <f t="shared" si="104"/>
        <v>FERNANDEZ,JAQUEZ/ANA ISABEL</v>
      </c>
      <c r="P3377" t="s">
        <v>101</v>
      </c>
      <c r="Q3377" s="27" t="s">
        <v>799</v>
      </c>
      <c r="R3377">
        <v>1914861720</v>
      </c>
      <c r="S3377" t="s">
        <v>658</v>
      </c>
      <c r="T3377" t="str">
        <f t="shared" si="105"/>
        <v>19|1|2016|416|M02107|FERNANDEZ,JAQUEZ/ANA ISABEL|8836.64|31122015|01|NLSSA004046|FEJA6109097T8|</v>
      </c>
    </row>
    <row r="3378" spans="1:20" x14ac:dyDescent="0.25">
      <c r="A3378" s="5">
        <v>19</v>
      </c>
      <c r="B3378" s="27" t="s">
        <v>1047</v>
      </c>
      <c r="C3378" s="5">
        <v>2016</v>
      </c>
      <c r="D3378" s="5">
        <v>416</v>
      </c>
      <c r="E3378" s="8" t="s">
        <v>334</v>
      </c>
      <c r="F3378" s="8" t="s">
        <v>842</v>
      </c>
      <c r="G3378" s="8" t="s">
        <v>902</v>
      </c>
      <c r="H3378" s="8" t="s">
        <v>7261</v>
      </c>
      <c r="I3378" s="8" t="s">
        <v>101</v>
      </c>
      <c r="J3378" s="8">
        <v>10848</v>
      </c>
      <c r="K3378" s="28" t="s">
        <v>320</v>
      </c>
      <c r="L3378" s="29" t="s">
        <v>799</v>
      </c>
      <c r="M3378">
        <v>1914869500</v>
      </c>
      <c r="N3378" t="str">
        <f>VLOOKUP(M3378,[2]CLUES!$A:$B,2,0)</f>
        <v>NLSSA014260</v>
      </c>
      <c r="O3378" t="str">
        <f t="shared" si="104"/>
        <v>FERNANDEZ,MARTINEZ/MAURO</v>
      </c>
      <c r="P3378" t="s">
        <v>101</v>
      </c>
      <c r="Q3378" s="27" t="s">
        <v>799</v>
      </c>
      <c r="R3378">
        <v>1914861720</v>
      </c>
      <c r="S3378" t="s">
        <v>7262</v>
      </c>
      <c r="T3378" t="str">
        <f t="shared" si="105"/>
        <v>19|1|2016|416|M01004|FERNANDEZ,MARTINEZ/MAURO|10848|31122015|01|NLSSA004046|FEMM510304QAA|</v>
      </c>
    </row>
    <row r="3379" spans="1:20" x14ac:dyDescent="0.25">
      <c r="A3379" s="5">
        <v>19</v>
      </c>
      <c r="B3379" s="27" t="s">
        <v>1047</v>
      </c>
      <c r="C3379" s="5">
        <v>2016</v>
      </c>
      <c r="D3379" s="5">
        <v>416</v>
      </c>
      <c r="E3379" s="8" t="s">
        <v>224</v>
      </c>
      <c r="F3379" s="8" t="s">
        <v>1070</v>
      </c>
      <c r="G3379" s="8" t="s">
        <v>1768</v>
      </c>
      <c r="H3379" s="8" t="s">
        <v>1938</v>
      </c>
      <c r="I3379" s="8" t="s">
        <v>101</v>
      </c>
      <c r="J3379" s="8">
        <v>8034.67</v>
      </c>
      <c r="K3379" s="28" t="s">
        <v>320</v>
      </c>
      <c r="L3379" s="29" t="s">
        <v>799</v>
      </c>
      <c r="M3379">
        <v>1914869500</v>
      </c>
      <c r="N3379" t="str">
        <f>VLOOKUP(M3379,[2]CLUES!$A:$B,2,0)</f>
        <v>NLSSA014260</v>
      </c>
      <c r="O3379" t="str">
        <f t="shared" si="104"/>
        <v>FLORES,ALONSO/GABRIELA</v>
      </c>
      <c r="P3379" t="s">
        <v>101</v>
      </c>
      <c r="Q3379" s="27" t="s">
        <v>799</v>
      </c>
      <c r="R3379">
        <v>1914861720</v>
      </c>
      <c r="S3379" t="s">
        <v>7263</v>
      </c>
      <c r="T3379" t="str">
        <f t="shared" si="105"/>
        <v>19|1|2016|416|M02105|FLORES,ALONSO/GABRIELA|8034.67|31122015|01|NLSSA004046|FOAG650324EQ2|</v>
      </c>
    </row>
    <row r="3380" spans="1:20" x14ac:dyDescent="0.25">
      <c r="A3380" s="5">
        <v>19</v>
      </c>
      <c r="B3380" s="27" t="s">
        <v>1047</v>
      </c>
      <c r="C3380" s="5">
        <v>2016</v>
      </c>
      <c r="D3380" s="5">
        <v>416</v>
      </c>
      <c r="E3380" s="8" t="s">
        <v>838</v>
      </c>
      <c r="F3380" s="8" t="s">
        <v>1070</v>
      </c>
      <c r="G3380" s="8" t="s">
        <v>1167</v>
      </c>
      <c r="H3380" s="8" t="s">
        <v>3775</v>
      </c>
      <c r="I3380" s="8" t="s">
        <v>101</v>
      </c>
      <c r="J3380" s="8">
        <v>4455.0600000000004</v>
      </c>
      <c r="K3380" s="28" t="s">
        <v>320</v>
      </c>
      <c r="L3380" s="29" t="s">
        <v>799</v>
      </c>
      <c r="M3380">
        <v>1914869500</v>
      </c>
      <c r="N3380" t="str">
        <f>VLOOKUP(M3380,[2]CLUES!$A:$B,2,0)</f>
        <v>NLSSA014260</v>
      </c>
      <c r="O3380" t="str">
        <f t="shared" si="104"/>
        <v>FLORES,DUARTE/JULIO</v>
      </c>
      <c r="P3380" t="s">
        <v>101</v>
      </c>
      <c r="Q3380" s="27" t="s">
        <v>799</v>
      </c>
      <c r="R3380">
        <v>1914861720</v>
      </c>
      <c r="S3380" t="s">
        <v>7264</v>
      </c>
      <c r="T3380" t="str">
        <f t="shared" si="105"/>
        <v>19|1|2016|416|M03013|FLORES,DUARTE/JULIO|4455.06|31122015|01|NLSSA004046|FODJ461223AH6|</v>
      </c>
    </row>
    <row r="3381" spans="1:20" x14ac:dyDescent="0.25">
      <c r="A3381" s="5">
        <v>19</v>
      </c>
      <c r="B3381" s="27" t="s">
        <v>1047</v>
      </c>
      <c r="C3381" s="5">
        <v>2016</v>
      </c>
      <c r="D3381" s="5">
        <v>416</v>
      </c>
      <c r="E3381" s="8" t="s">
        <v>113</v>
      </c>
      <c r="F3381" s="8" t="s">
        <v>1070</v>
      </c>
      <c r="G3381" s="8" t="s">
        <v>2752</v>
      </c>
      <c r="H3381" s="8" t="s">
        <v>7265</v>
      </c>
      <c r="I3381" s="8" t="s">
        <v>101</v>
      </c>
      <c r="J3381" s="8">
        <v>5452.67</v>
      </c>
      <c r="K3381" s="28" t="s">
        <v>320</v>
      </c>
      <c r="L3381" s="29" t="s">
        <v>799</v>
      </c>
      <c r="M3381">
        <v>1914869500</v>
      </c>
      <c r="N3381" t="str">
        <f>VLOOKUP(M3381,[2]CLUES!$A:$B,2,0)</f>
        <v>NLSSA014260</v>
      </c>
      <c r="O3381" t="str">
        <f t="shared" si="104"/>
        <v>FLORES,DOMINGUEZ/PERLA GABRIELA</v>
      </c>
      <c r="P3381" t="s">
        <v>101</v>
      </c>
      <c r="Q3381" s="27" t="s">
        <v>799</v>
      </c>
      <c r="R3381">
        <v>1914861720</v>
      </c>
      <c r="S3381" t="s">
        <v>7266</v>
      </c>
      <c r="T3381" t="str">
        <f t="shared" si="105"/>
        <v>19|1|2016|416|M02016|FLORES,DOMINGUEZ/PERLA GABRIELA|5452.67|31122015|01|NLSSA004046|FODP690505KC8|</v>
      </c>
    </row>
    <row r="3382" spans="1:20" x14ac:dyDescent="0.25">
      <c r="A3382" s="5">
        <v>19</v>
      </c>
      <c r="B3382" s="27" t="s">
        <v>1047</v>
      </c>
      <c r="C3382" s="5">
        <v>2016</v>
      </c>
      <c r="D3382" s="5">
        <v>416</v>
      </c>
      <c r="E3382" s="8" t="s">
        <v>97</v>
      </c>
      <c r="F3382" s="8" t="s">
        <v>7267</v>
      </c>
      <c r="G3382" s="8" t="s">
        <v>2012</v>
      </c>
      <c r="H3382" s="8" t="s">
        <v>7268</v>
      </c>
      <c r="I3382" s="8" t="s">
        <v>101</v>
      </c>
      <c r="J3382" s="8">
        <v>9445.3799999999992</v>
      </c>
      <c r="K3382" s="28" t="s">
        <v>320</v>
      </c>
      <c r="L3382" s="29" t="s">
        <v>799</v>
      </c>
      <c r="M3382">
        <v>1914869500</v>
      </c>
      <c r="N3382" t="str">
        <f>VLOOKUP(M3382,[2]CLUES!$A:$B,2,0)</f>
        <v>NLSSA014260</v>
      </c>
      <c r="O3382" t="str">
        <f t="shared" si="104"/>
        <v>FONSECA,NI&amp;O/ELVIA ELENA</v>
      </c>
      <c r="P3382" t="s">
        <v>101</v>
      </c>
      <c r="Q3382" s="27" t="s">
        <v>799</v>
      </c>
      <c r="R3382">
        <v>1914861720</v>
      </c>
      <c r="S3382" t="s">
        <v>7269</v>
      </c>
      <c r="T3382" t="str">
        <f t="shared" si="105"/>
        <v>19|1|2016|416|M02031|FONSECA,NI&amp;O/ELVIA ELENA|9445.38|31122015|01|NLSSA004046|FONE641124EG2|</v>
      </c>
    </row>
    <row r="3383" spans="1:20" x14ac:dyDescent="0.25">
      <c r="A3383" s="5">
        <v>19</v>
      </c>
      <c r="B3383" s="27" t="s">
        <v>1047</v>
      </c>
      <c r="C3383" s="5">
        <v>2016</v>
      </c>
      <c r="D3383" s="5">
        <v>416</v>
      </c>
      <c r="E3383" s="8" t="s">
        <v>616</v>
      </c>
      <c r="F3383" s="8" t="s">
        <v>1070</v>
      </c>
      <c r="G3383" s="8" t="s">
        <v>4238</v>
      </c>
      <c r="H3383" s="8" t="s">
        <v>7053</v>
      </c>
      <c r="I3383" s="8" t="s">
        <v>101</v>
      </c>
      <c r="J3383" s="8">
        <v>4733.34</v>
      </c>
      <c r="K3383" s="28" t="s">
        <v>320</v>
      </c>
      <c r="L3383" s="29" t="s">
        <v>799</v>
      </c>
      <c r="M3383">
        <v>1914869500</v>
      </c>
      <c r="N3383" t="str">
        <f>VLOOKUP(M3383,[2]CLUES!$A:$B,2,0)</f>
        <v>NLSSA014260</v>
      </c>
      <c r="O3383" t="str">
        <f t="shared" si="104"/>
        <v>FLORES,RENTERIA/MARIA VICTORIA</v>
      </c>
      <c r="P3383" t="s">
        <v>101</v>
      </c>
      <c r="Q3383" s="27" t="s">
        <v>799</v>
      </c>
      <c r="R3383">
        <v>1914861720</v>
      </c>
      <c r="S3383" t="s">
        <v>7270</v>
      </c>
      <c r="T3383" t="str">
        <f t="shared" si="105"/>
        <v>19|1|2016|416|M02047|FLORES,RENTERIA/MARIA VICTORIA|4733.34|31122015|01|NLSSA004046|FORV530728GX5|</v>
      </c>
    </row>
    <row r="3384" spans="1:20" x14ac:dyDescent="0.25">
      <c r="A3384" s="5">
        <v>19</v>
      </c>
      <c r="B3384" s="27" t="s">
        <v>1047</v>
      </c>
      <c r="C3384" s="5">
        <v>2016</v>
      </c>
      <c r="D3384" s="5">
        <v>416</v>
      </c>
      <c r="E3384" s="8" t="s">
        <v>224</v>
      </c>
      <c r="F3384" s="8" t="s">
        <v>1070</v>
      </c>
      <c r="G3384" s="8" t="s">
        <v>2725</v>
      </c>
      <c r="H3384" s="8" t="s">
        <v>3777</v>
      </c>
      <c r="I3384" s="8" t="s">
        <v>101</v>
      </c>
      <c r="J3384" s="8">
        <v>8034.67</v>
      </c>
      <c r="K3384" s="28" t="s">
        <v>320</v>
      </c>
      <c r="L3384" s="29" t="s">
        <v>799</v>
      </c>
      <c r="M3384">
        <v>1914869500</v>
      </c>
      <c r="N3384" t="str">
        <f>VLOOKUP(M3384,[2]CLUES!$A:$B,2,0)</f>
        <v>NLSSA014260</v>
      </c>
      <c r="O3384" t="str">
        <f t="shared" si="104"/>
        <v>FLORES,SIERRA/ANA MARIA</v>
      </c>
      <c r="P3384" t="s">
        <v>101</v>
      </c>
      <c r="Q3384" s="27" t="s">
        <v>799</v>
      </c>
      <c r="R3384">
        <v>1914861720</v>
      </c>
      <c r="S3384" t="s">
        <v>7271</v>
      </c>
      <c r="T3384" t="str">
        <f t="shared" si="105"/>
        <v>19|1|2016|416|M02105|FLORES,SIERRA/ANA MARIA|8034.67|31122015|01|NLSSA004046|FOSA570905K65|</v>
      </c>
    </row>
    <row r="3385" spans="1:20" x14ac:dyDescent="0.25">
      <c r="A3385" s="5">
        <v>19</v>
      </c>
      <c r="B3385" s="27" t="s">
        <v>1047</v>
      </c>
      <c r="C3385" s="5">
        <v>2016</v>
      </c>
      <c r="D3385" s="5">
        <v>416</v>
      </c>
      <c r="E3385" s="8" t="s">
        <v>171</v>
      </c>
      <c r="F3385" s="8" t="s">
        <v>1070</v>
      </c>
      <c r="G3385" s="8" t="s">
        <v>4396</v>
      </c>
      <c r="H3385" s="8" t="s">
        <v>1780</v>
      </c>
      <c r="I3385" s="8" t="s">
        <v>101</v>
      </c>
      <c r="J3385" s="8">
        <v>6430.19</v>
      </c>
      <c r="K3385" s="28" t="s">
        <v>320</v>
      </c>
      <c r="L3385" s="29" t="s">
        <v>799</v>
      </c>
      <c r="M3385">
        <v>1914869580</v>
      </c>
      <c r="N3385" t="str">
        <f>VLOOKUP(M3385,[2]CLUES!$A:$B,2,0)</f>
        <v>NLSSA014144</v>
      </c>
      <c r="O3385" t="str">
        <f t="shared" si="104"/>
        <v>FLORES,SAAVEDRA/MARIA DOLORES</v>
      </c>
      <c r="P3385" t="s">
        <v>101</v>
      </c>
      <c r="Q3385" s="27" t="s">
        <v>799</v>
      </c>
      <c r="R3385">
        <v>1914861720</v>
      </c>
      <c r="S3385" t="s">
        <v>7272</v>
      </c>
      <c r="T3385" t="str">
        <f t="shared" si="105"/>
        <v>19|1|2016|416|M02034|FLORES,SAAVEDRA/MARIA DOLORES|6430.19|31122015|01|NLSSA004046|FOSD690328ID0|</v>
      </c>
    </row>
    <row r="3386" spans="1:20" x14ac:dyDescent="0.25">
      <c r="A3386" s="5">
        <v>19</v>
      </c>
      <c r="B3386" s="27" t="s">
        <v>1047</v>
      </c>
      <c r="C3386" s="5">
        <v>2016</v>
      </c>
      <c r="D3386" s="5">
        <v>416</v>
      </c>
      <c r="E3386" s="8" t="s">
        <v>25</v>
      </c>
      <c r="F3386" s="8" t="s">
        <v>1070</v>
      </c>
      <c r="G3386" s="8" t="s">
        <v>1362</v>
      </c>
      <c r="H3386" s="8" t="s">
        <v>7273</v>
      </c>
      <c r="I3386" s="8" t="s">
        <v>101</v>
      </c>
      <c r="J3386" s="8">
        <v>5169.5200000000004</v>
      </c>
      <c r="K3386" s="28" t="s">
        <v>320</v>
      </c>
      <c r="L3386" s="29" t="s">
        <v>799</v>
      </c>
      <c r="M3386">
        <v>1914869600</v>
      </c>
      <c r="N3386" t="str">
        <f>VLOOKUP(M3386,[2]CLUES!$A:$B,2,0)</f>
        <v>NLSSA000732</v>
      </c>
      <c r="O3386" t="str">
        <f t="shared" si="104"/>
        <v>FLORES,SANDOVAL/MARIA GUADALUPE DEL PILAR</v>
      </c>
      <c r="P3386" t="s">
        <v>101</v>
      </c>
      <c r="Q3386" s="27" t="s">
        <v>799</v>
      </c>
      <c r="R3386">
        <v>1914861720</v>
      </c>
      <c r="S3386" t="s">
        <v>7274</v>
      </c>
      <c r="T3386" t="str">
        <f t="shared" si="105"/>
        <v>19|1|2016|416|M02036|FLORES,SANDOVAL/MARIA GUADALUPE DEL PILAR|5169.52|31122015|01|NLSSA004046|FOSG651026U83|</v>
      </c>
    </row>
    <row r="3387" spans="1:20" x14ac:dyDescent="0.25">
      <c r="A3387" s="5">
        <v>19</v>
      </c>
      <c r="B3387" s="27" t="s">
        <v>1047</v>
      </c>
      <c r="C3387" s="5">
        <v>2016</v>
      </c>
      <c r="D3387" s="5">
        <v>416</v>
      </c>
      <c r="E3387" s="8" t="s">
        <v>97</v>
      </c>
      <c r="F3387" s="8" t="s">
        <v>1070</v>
      </c>
      <c r="G3387" s="8" t="s">
        <v>1065</v>
      </c>
      <c r="H3387" s="8" t="s">
        <v>5060</v>
      </c>
      <c r="I3387" s="8" t="s">
        <v>101</v>
      </c>
      <c r="J3387" s="8">
        <v>9471.33</v>
      </c>
      <c r="K3387" s="28" t="s">
        <v>320</v>
      </c>
      <c r="L3387" s="29" t="s">
        <v>799</v>
      </c>
      <c r="M3387">
        <v>1914869600</v>
      </c>
      <c r="N3387" t="str">
        <f>VLOOKUP(M3387,[2]CLUES!$A:$B,2,0)</f>
        <v>NLSSA000732</v>
      </c>
      <c r="O3387" t="str">
        <f t="shared" si="104"/>
        <v>FLORES,SANCHEZ/NORMA ANGELICA</v>
      </c>
      <c r="P3387" t="s">
        <v>101</v>
      </c>
      <c r="Q3387" s="27" t="s">
        <v>799</v>
      </c>
      <c r="R3387">
        <v>1914861720</v>
      </c>
      <c r="S3387" t="s">
        <v>7275</v>
      </c>
      <c r="T3387" t="str">
        <f t="shared" si="105"/>
        <v>19|1|2016|416|M02031|FLORES,SANCHEZ/NORMA ANGELICA|9471.33|31122015|01|NLSSA004046|FOSN630729IM1|</v>
      </c>
    </row>
    <row r="3388" spans="1:20" x14ac:dyDescent="0.25">
      <c r="A3388" s="5">
        <v>19</v>
      </c>
      <c r="B3388" s="27" t="s">
        <v>1047</v>
      </c>
      <c r="C3388" s="5">
        <v>2016</v>
      </c>
      <c r="D3388" s="5">
        <v>416</v>
      </c>
      <c r="E3388" s="8" t="s">
        <v>616</v>
      </c>
      <c r="F3388" s="8" t="s">
        <v>1390</v>
      </c>
      <c r="G3388" s="8" t="s">
        <v>3707</v>
      </c>
      <c r="H3388" s="8" t="s">
        <v>7276</v>
      </c>
      <c r="I3388" s="8" t="s">
        <v>101</v>
      </c>
      <c r="J3388" s="8">
        <v>4733.34</v>
      </c>
      <c r="K3388" s="28" t="s">
        <v>320</v>
      </c>
      <c r="L3388" s="29" t="s">
        <v>799</v>
      </c>
      <c r="M3388">
        <v>1914869600</v>
      </c>
      <c r="N3388" t="str">
        <f>VLOOKUP(M3388,[2]CLUES!$A:$B,2,0)</f>
        <v>NLSSA000732</v>
      </c>
      <c r="O3388" t="str">
        <f t="shared" si="104"/>
        <v>FUENTES,PORTES/MARIA MINERVA</v>
      </c>
      <c r="P3388" t="s">
        <v>101</v>
      </c>
      <c r="Q3388" s="27" t="s">
        <v>799</v>
      </c>
      <c r="R3388">
        <v>1914861720</v>
      </c>
      <c r="S3388" t="s">
        <v>7277</v>
      </c>
      <c r="T3388" t="str">
        <f t="shared" si="105"/>
        <v>19|1|2016|416|M02047|FUENTES,PORTES/MARIA MINERVA|4733.34|31122015|01|NLSSA004046|FUPM460212BUA|</v>
      </c>
    </row>
    <row r="3389" spans="1:20" x14ac:dyDescent="0.25">
      <c r="A3389" s="5">
        <v>19</v>
      </c>
      <c r="B3389" s="27" t="s">
        <v>1047</v>
      </c>
      <c r="C3389" s="5">
        <v>2016</v>
      </c>
      <c r="D3389" s="5">
        <v>416</v>
      </c>
      <c r="E3389" s="8" t="s">
        <v>1920</v>
      </c>
      <c r="F3389" s="8" t="s">
        <v>1208</v>
      </c>
      <c r="G3389" s="8" t="s">
        <v>1270</v>
      </c>
      <c r="H3389" s="8" t="s">
        <v>7278</v>
      </c>
      <c r="I3389" s="8" t="s">
        <v>101</v>
      </c>
      <c r="J3389" s="8">
        <v>3624</v>
      </c>
      <c r="K3389" s="28" t="s">
        <v>320</v>
      </c>
      <c r="L3389" s="29" t="s">
        <v>799</v>
      </c>
      <c r="M3389">
        <v>1914869600</v>
      </c>
      <c r="N3389" t="str">
        <f>VLOOKUP(M3389,[2]CLUES!$A:$B,2,0)</f>
        <v>NLSSA000732</v>
      </c>
      <c r="O3389" t="str">
        <f t="shared" si="104"/>
        <v>GUTIERREZ,GOMEZ/JESUS DOMINGO</v>
      </c>
      <c r="P3389" t="s">
        <v>101</v>
      </c>
      <c r="Q3389" s="27" t="s">
        <v>799</v>
      </c>
      <c r="R3389">
        <v>1914861720</v>
      </c>
      <c r="S3389" t="s">
        <v>7279</v>
      </c>
      <c r="T3389" t="str">
        <f t="shared" si="105"/>
        <v>19|1|2016|416|CF34245|GUTIERREZ,GOMEZ/JESUS DOMINGO|3624|31122015|01|NLSSA004046|GUGJ4908042V0|</v>
      </c>
    </row>
    <row r="3390" spans="1:20" x14ac:dyDescent="0.25">
      <c r="A3390" s="5">
        <v>19</v>
      </c>
      <c r="B3390" s="27" t="s">
        <v>1047</v>
      </c>
      <c r="C3390" s="5">
        <v>2016</v>
      </c>
      <c r="D3390" s="5">
        <v>416</v>
      </c>
      <c r="E3390" s="8" t="s">
        <v>938</v>
      </c>
      <c r="F3390" s="8" t="s">
        <v>902</v>
      </c>
      <c r="G3390" s="8" t="s">
        <v>1641</v>
      </c>
      <c r="H3390" s="8" t="s">
        <v>7280</v>
      </c>
      <c r="I3390" s="8" t="s">
        <v>101</v>
      </c>
      <c r="J3390" s="8">
        <v>3624</v>
      </c>
      <c r="K3390" s="28" t="s">
        <v>320</v>
      </c>
      <c r="L3390" s="29" t="s">
        <v>799</v>
      </c>
      <c r="M3390">
        <v>1914869600</v>
      </c>
      <c r="N3390" t="str">
        <f>VLOOKUP(M3390,[2]CLUES!$A:$B,2,0)</f>
        <v>NLSSA000732</v>
      </c>
      <c r="O3390" t="str">
        <f t="shared" si="104"/>
        <v>MARTINEZ,ALVARADO/ELEUTERIO ENRIQUE</v>
      </c>
      <c r="P3390" t="s">
        <v>101</v>
      </c>
      <c r="Q3390" s="27" t="s">
        <v>799</v>
      </c>
      <c r="R3390">
        <v>1914861720</v>
      </c>
      <c r="S3390" t="s">
        <v>7281</v>
      </c>
      <c r="T3390" t="str">
        <f t="shared" si="105"/>
        <v>19|1|2016|416|CF34261|MARTINEZ,ALVARADO/ELEUTERIO ENRIQUE|3624|31122015|01|NLSSA004046|MAAE771006S68|</v>
      </c>
    </row>
    <row r="3391" spans="1:20" x14ac:dyDescent="0.25">
      <c r="A3391" s="5">
        <v>19</v>
      </c>
      <c r="B3391" s="27" t="s">
        <v>1047</v>
      </c>
      <c r="C3391" s="5">
        <v>2016</v>
      </c>
      <c r="D3391" s="5">
        <v>416</v>
      </c>
      <c r="E3391" s="8" t="s">
        <v>142</v>
      </c>
      <c r="F3391" s="8" t="s">
        <v>1787</v>
      </c>
      <c r="G3391" s="8" t="s">
        <v>2286</v>
      </c>
      <c r="H3391" s="8" t="s">
        <v>7282</v>
      </c>
      <c r="I3391" s="8" t="s">
        <v>101</v>
      </c>
      <c r="J3391" s="8">
        <v>4713.34</v>
      </c>
      <c r="K3391" s="28" t="s">
        <v>320</v>
      </c>
      <c r="L3391" s="29" t="s">
        <v>799</v>
      </c>
      <c r="M3391">
        <v>1914869600</v>
      </c>
      <c r="N3391" t="str">
        <f>VLOOKUP(M3391,[2]CLUES!$A:$B,2,0)</f>
        <v>NLSSA000732</v>
      </c>
      <c r="O3391" t="str">
        <f t="shared" si="104"/>
        <v>ALMAGUER,ARRIAGA/ANGEL ALONSO</v>
      </c>
      <c r="P3391" t="s">
        <v>101</v>
      </c>
      <c r="Q3391" s="27" t="s">
        <v>799</v>
      </c>
      <c r="R3391">
        <v>1914861720</v>
      </c>
      <c r="S3391" t="s">
        <v>7283</v>
      </c>
      <c r="T3391" t="str">
        <f t="shared" si="105"/>
        <v>19|1|2016|416|M02063|ALMAGUER,ARRIAGA/ANGEL ALONSO|4713.34|31122015|01|NLSSA004046|AAAA5810298B3|</v>
      </c>
    </row>
    <row r="3392" spans="1:20" x14ac:dyDescent="0.25">
      <c r="A3392" s="5">
        <v>19</v>
      </c>
      <c r="B3392" s="27" t="s">
        <v>1047</v>
      </c>
      <c r="C3392" s="5">
        <v>2016</v>
      </c>
      <c r="D3392" s="5">
        <v>416</v>
      </c>
      <c r="E3392" s="8" t="s">
        <v>224</v>
      </c>
      <c r="F3392" s="8" t="s">
        <v>1641</v>
      </c>
      <c r="G3392" s="8" t="s">
        <v>2719</v>
      </c>
      <c r="H3392" s="8" t="s">
        <v>1696</v>
      </c>
      <c r="I3392" s="8" t="s">
        <v>101</v>
      </c>
      <c r="J3392" s="8">
        <v>7968.62</v>
      </c>
      <c r="K3392" s="28" t="s">
        <v>320</v>
      </c>
      <c r="L3392" s="29" t="s">
        <v>799</v>
      </c>
      <c r="M3392">
        <v>1914869600</v>
      </c>
      <c r="N3392" t="str">
        <f>VLOOKUP(M3392,[2]CLUES!$A:$B,2,0)</f>
        <v>NLSSA000732</v>
      </c>
      <c r="O3392" t="str">
        <f t="shared" si="104"/>
        <v>ALVARADO,BUSTAMANTE/IMELDA</v>
      </c>
      <c r="P3392" t="s">
        <v>101</v>
      </c>
      <c r="Q3392" s="27" t="s">
        <v>799</v>
      </c>
      <c r="R3392">
        <v>1914861720</v>
      </c>
      <c r="S3392" t="s">
        <v>7284</v>
      </c>
      <c r="T3392" t="str">
        <f t="shared" si="105"/>
        <v>19|1|2016|416|M02105|ALVARADO,BUSTAMANTE/IMELDA|7968.62|31122015|01|NLSSA004046|AABI670226AT6|</v>
      </c>
    </row>
    <row r="3393" spans="1:20" x14ac:dyDescent="0.25">
      <c r="A3393" s="5">
        <v>19</v>
      </c>
      <c r="B3393" s="27" t="s">
        <v>1047</v>
      </c>
      <c r="C3393" s="5">
        <v>2016</v>
      </c>
      <c r="D3393" s="5">
        <v>416</v>
      </c>
      <c r="E3393" s="8" t="s">
        <v>838</v>
      </c>
      <c r="F3393" s="8" t="s">
        <v>1641</v>
      </c>
      <c r="G3393" s="8" t="s">
        <v>1897</v>
      </c>
      <c r="H3393" s="8" t="s">
        <v>7285</v>
      </c>
      <c r="I3393" s="8" t="s">
        <v>101</v>
      </c>
      <c r="J3393" s="8">
        <v>2635.91</v>
      </c>
      <c r="K3393" s="28" t="s">
        <v>320</v>
      </c>
      <c r="L3393" s="29" t="s">
        <v>799</v>
      </c>
      <c r="M3393">
        <v>1914869600</v>
      </c>
      <c r="N3393" t="str">
        <f>VLOOKUP(M3393,[2]CLUES!$A:$B,2,0)</f>
        <v>NLSSA000732</v>
      </c>
      <c r="O3393" t="str">
        <f t="shared" si="104"/>
        <v>ALVARADO,BLANCO/RIGOBERTO ARTURO</v>
      </c>
      <c r="P3393" t="s">
        <v>101</v>
      </c>
      <c r="Q3393" s="27" t="s">
        <v>799</v>
      </c>
      <c r="R3393">
        <v>1914861720</v>
      </c>
      <c r="S3393" t="s">
        <v>7286</v>
      </c>
      <c r="T3393" t="str">
        <f t="shared" si="105"/>
        <v>19|1|2016|416|M03013|ALVARADO,BLANCO/RIGOBERTO ARTURO|2635.91|31122015|01|NLSSA004046|AABR380514H70|</v>
      </c>
    </row>
    <row r="3394" spans="1:20" x14ac:dyDescent="0.25">
      <c r="A3394" s="5">
        <v>19</v>
      </c>
      <c r="B3394" s="27" t="s">
        <v>1047</v>
      </c>
      <c r="C3394" s="5">
        <v>2016</v>
      </c>
      <c r="D3394" s="5">
        <v>416</v>
      </c>
      <c r="E3394" s="8" t="s">
        <v>624</v>
      </c>
      <c r="F3394" s="8" t="s">
        <v>1296</v>
      </c>
      <c r="G3394" s="8" t="s">
        <v>1761</v>
      </c>
      <c r="H3394" s="8" t="s">
        <v>1103</v>
      </c>
      <c r="I3394" s="8" t="s">
        <v>101</v>
      </c>
      <c r="J3394" s="8">
        <v>4616.62</v>
      </c>
      <c r="K3394" s="28" t="s">
        <v>320</v>
      </c>
      <c r="L3394" s="29" t="s">
        <v>799</v>
      </c>
      <c r="M3394">
        <v>1914869600</v>
      </c>
      <c r="N3394" t="str">
        <f>VLOOKUP(M3394,[2]CLUES!$A:$B,2,0)</f>
        <v>NLSSA000732</v>
      </c>
      <c r="O3394" t="str">
        <f t="shared" si="104"/>
        <v>AYALA,CARRILLO/MARIA ALEJANDRA</v>
      </c>
      <c r="P3394" t="s">
        <v>101</v>
      </c>
      <c r="Q3394" s="27" t="s">
        <v>799</v>
      </c>
      <c r="R3394">
        <v>1914861720</v>
      </c>
      <c r="S3394" t="s">
        <v>622</v>
      </c>
      <c r="T3394" t="str">
        <f t="shared" si="105"/>
        <v>19|1|2016|416|M02046|AYALA,CARRILLO/MARIA ALEJANDRA|4616.62|31122015|01|NLSSA004046|AACA5110134NA|</v>
      </c>
    </row>
    <row r="3395" spans="1:20" x14ac:dyDescent="0.25">
      <c r="A3395" s="5">
        <v>19</v>
      </c>
      <c r="B3395" s="27" t="s">
        <v>1047</v>
      </c>
      <c r="C3395" s="5">
        <v>2016</v>
      </c>
      <c r="D3395" s="5">
        <v>416</v>
      </c>
      <c r="E3395" s="8" t="s">
        <v>368</v>
      </c>
      <c r="F3395" s="8" t="s">
        <v>1456</v>
      </c>
      <c r="G3395" s="8" t="s">
        <v>1895</v>
      </c>
      <c r="H3395" s="8" t="s">
        <v>1351</v>
      </c>
      <c r="I3395" s="8" t="s">
        <v>101</v>
      </c>
      <c r="J3395" s="8">
        <v>4763.34</v>
      </c>
      <c r="K3395" s="28" t="s">
        <v>320</v>
      </c>
      <c r="L3395" s="29" t="s">
        <v>799</v>
      </c>
      <c r="M3395">
        <v>1914869600</v>
      </c>
      <c r="N3395" t="str">
        <f>VLOOKUP(M3395,[2]CLUES!$A:$B,2,0)</f>
        <v>NLSSA000732</v>
      </c>
      <c r="O3395" t="str">
        <f t="shared" si="104"/>
        <v>ALVAREZ,CAPETILLO/NORMA ALICIA</v>
      </c>
      <c r="P3395" t="s">
        <v>101</v>
      </c>
      <c r="Q3395" s="27" t="s">
        <v>799</v>
      </c>
      <c r="R3395">
        <v>1914861720</v>
      </c>
      <c r="S3395" t="s">
        <v>7287</v>
      </c>
      <c r="T3395" t="str">
        <f t="shared" si="105"/>
        <v>19|1|2016|416|M03022|ALVAREZ,CAPETILLO/NORMA ALICIA|4763.34|31122015|01|NLSSA004046|AACN690905N93|</v>
      </c>
    </row>
    <row r="3396" spans="1:20" x14ac:dyDescent="0.25">
      <c r="A3396" s="5">
        <v>19</v>
      </c>
      <c r="B3396" s="27" t="s">
        <v>1047</v>
      </c>
      <c r="C3396" s="5">
        <v>2016</v>
      </c>
      <c r="D3396" s="5">
        <v>416</v>
      </c>
      <c r="E3396" s="8" t="s">
        <v>132</v>
      </c>
      <c r="F3396" s="8" t="s">
        <v>4846</v>
      </c>
      <c r="G3396" s="8" t="s">
        <v>4919</v>
      </c>
      <c r="H3396" s="8" t="s">
        <v>3457</v>
      </c>
      <c r="I3396" s="8" t="s">
        <v>101</v>
      </c>
      <c r="J3396" s="8">
        <v>8570</v>
      </c>
      <c r="K3396" s="28" t="s">
        <v>320</v>
      </c>
      <c r="L3396" s="29" t="s">
        <v>799</v>
      </c>
      <c r="M3396">
        <v>1914869600</v>
      </c>
      <c r="N3396" t="str">
        <f>VLOOKUP(M3396,[2]CLUES!$A:$B,2,0)</f>
        <v>NLSSA000732</v>
      </c>
      <c r="O3396" t="str">
        <f t="shared" si="104"/>
        <v>ALTAMIRANO,CUEVA/PATRICIA</v>
      </c>
      <c r="P3396" t="s">
        <v>101</v>
      </c>
      <c r="Q3396" s="27" t="s">
        <v>799</v>
      </c>
      <c r="R3396">
        <v>1914861720</v>
      </c>
      <c r="S3396" t="s">
        <v>7288</v>
      </c>
      <c r="T3396" t="str">
        <f t="shared" si="105"/>
        <v>19|1|2016|416|M02001|ALTAMIRANO,CUEVA/PATRICIA|8570|31122015|01|NLSSA004046|AACP710907R52|</v>
      </c>
    </row>
    <row r="3397" spans="1:20" x14ac:dyDescent="0.25">
      <c r="A3397" s="5">
        <v>19</v>
      </c>
      <c r="B3397" s="27" t="s">
        <v>1047</v>
      </c>
      <c r="C3397" s="5">
        <v>2016</v>
      </c>
      <c r="D3397" s="5">
        <v>416</v>
      </c>
      <c r="E3397" s="8" t="s">
        <v>567</v>
      </c>
      <c r="F3397" s="8" t="s">
        <v>3875</v>
      </c>
      <c r="G3397" s="8" t="s">
        <v>1193</v>
      </c>
      <c r="H3397" s="8" t="s">
        <v>7289</v>
      </c>
      <c r="I3397" s="8" t="s">
        <v>101</v>
      </c>
      <c r="J3397" s="8">
        <v>4713.34</v>
      </c>
      <c r="K3397" s="28" t="s">
        <v>320</v>
      </c>
      <c r="L3397" s="29" t="s">
        <v>799</v>
      </c>
      <c r="M3397">
        <v>1914869600</v>
      </c>
      <c r="N3397" t="str">
        <f>VLOOKUP(M3397,[2]CLUES!$A:$B,2,0)</f>
        <v>NLSSA000732</v>
      </c>
      <c r="O3397" t="str">
        <f t="shared" si="104"/>
        <v>AMADOR,ESCOBEDO/FLAVIO</v>
      </c>
      <c r="P3397" t="s">
        <v>101</v>
      </c>
      <c r="Q3397" s="27" t="s">
        <v>799</v>
      </c>
      <c r="R3397">
        <v>1914861720</v>
      </c>
      <c r="S3397" t="s">
        <v>7290</v>
      </c>
      <c r="T3397" t="str">
        <f t="shared" si="105"/>
        <v>19|1|2016|416|M02005|AMADOR,ESCOBEDO/FLAVIO|4713.34|31122015|01|NLSSA004046|AAEF6502143P6|</v>
      </c>
    </row>
    <row r="3398" spans="1:20" x14ac:dyDescent="0.25">
      <c r="A3398" s="5">
        <v>19</v>
      </c>
      <c r="B3398" s="27" t="s">
        <v>1047</v>
      </c>
      <c r="C3398" s="5">
        <v>2016</v>
      </c>
      <c r="D3398" s="5">
        <v>416</v>
      </c>
      <c r="E3398" s="8" t="s">
        <v>97</v>
      </c>
      <c r="F3398" s="8" t="s">
        <v>801</v>
      </c>
      <c r="G3398" s="8" t="s">
        <v>4847</v>
      </c>
      <c r="H3398" s="8" t="s">
        <v>2374</v>
      </c>
      <c r="I3398" s="8" t="s">
        <v>101</v>
      </c>
      <c r="J3398" s="8">
        <v>9185.89</v>
      </c>
      <c r="K3398" s="28" t="s">
        <v>320</v>
      </c>
      <c r="L3398" s="29" t="s">
        <v>799</v>
      </c>
      <c r="M3398">
        <v>1914869600</v>
      </c>
      <c r="N3398" t="str">
        <f>VLOOKUP(M3398,[2]CLUES!$A:$B,2,0)</f>
        <v>NLSSA000732</v>
      </c>
      <c r="O3398" t="str">
        <f t="shared" ref="O3398:O3461" si="106">CONCATENATE(F3398,",",G3398,"/",H3398)</f>
        <v>ANDRADE,FRIAS/BEATRIZ</v>
      </c>
      <c r="P3398" t="s">
        <v>101</v>
      </c>
      <c r="Q3398" s="27" t="s">
        <v>799</v>
      </c>
      <c r="R3398">
        <v>1914861720</v>
      </c>
      <c r="S3398" t="s">
        <v>95</v>
      </c>
      <c r="T3398" t="str">
        <f t="shared" ref="T3398:T3461" si="107">CONCATENATE(A3398,"|",B3398,"|",C3398,"|",D3398,"|",E3398,"|",O3398,"|",J3398,"|",K3398,"|",Q3398,"|",I3398,"|",S3398,"|")</f>
        <v>19|1|2016|416|M02031|ANDRADE,FRIAS/BEATRIZ|9185.89|31122015|01|NLSSA004046|AAFB640712CC0|</v>
      </c>
    </row>
    <row r="3399" spans="1:20" x14ac:dyDescent="0.25">
      <c r="A3399" s="5">
        <v>19</v>
      </c>
      <c r="B3399" s="27" t="s">
        <v>1047</v>
      </c>
      <c r="C3399" s="5">
        <v>2016</v>
      </c>
      <c r="D3399" s="5">
        <v>416</v>
      </c>
      <c r="E3399" s="8" t="s">
        <v>556</v>
      </c>
      <c r="F3399" s="8" t="s">
        <v>1787</v>
      </c>
      <c r="G3399" s="8" t="s">
        <v>2181</v>
      </c>
      <c r="H3399" s="8" t="s">
        <v>1404</v>
      </c>
      <c r="I3399" s="8" t="s">
        <v>101</v>
      </c>
      <c r="J3399" s="8">
        <v>9863</v>
      </c>
      <c r="K3399" s="28" t="s">
        <v>320</v>
      </c>
      <c r="L3399" s="29" t="s">
        <v>799</v>
      </c>
      <c r="M3399">
        <v>1914869600</v>
      </c>
      <c r="N3399" t="str">
        <f>VLOOKUP(M3399,[2]CLUES!$A:$B,2,0)</f>
        <v>NLSSA000732</v>
      </c>
      <c r="O3399" t="str">
        <f t="shared" si="106"/>
        <v>ALMAGUER,GAONA/CARLOS</v>
      </c>
      <c r="P3399" t="s">
        <v>101</v>
      </c>
      <c r="Q3399" s="27" t="s">
        <v>799</v>
      </c>
      <c r="R3399">
        <v>1914861720</v>
      </c>
      <c r="S3399" t="s">
        <v>7291</v>
      </c>
      <c r="T3399" t="str">
        <f t="shared" si="107"/>
        <v>19|1|2016|416|M01010|ALMAGUER,GAONA/CARLOS|9863|31122015|01|NLSSA004046|AAGC521104320|</v>
      </c>
    </row>
    <row r="3400" spans="1:20" x14ac:dyDescent="0.25">
      <c r="A3400" s="5">
        <v>19</v>
      </c>
      <c r="B3400" s="27" t="s">
        <v>1047</v>
      </c>
      <c r="C3400" s="5">
        <v>2016</v>
      </c>
      <c r="D3400" s="5">
        <v>416</v>
      </c>
      <c r="E3400" s="8" t="s">
        <v>1449</v>
      </c>
      <c r="F3400" s="8" t="s">
        <v>3958</v>
      </c>
      <c r="G3400" s="8" t="s">
        <v>856</v>
      </c>
      <c r="H3400" s="8" t="s">
        <v>1590</v>
      </c>
      <c r="I3400" s="8" t="s">
        <v>101</v>
      </c>
      <c r="J3400" s="8">
        <v>8978.67</v>
      </c>
      <c r="K3400" s="28" t="s">
        <v>320</v>
      </c>
      <c r="L3400" s="29" t="s">
        <v>799</v>
      </c>
      <c r="M3400">
        <v>1914869600</v>
      </c>
      <c r="N3400" t="str">
        <f>VLOOKUP(M3400,[2]CLUES!$A:$B,2,0)</f>
        <v>NLSSA000732</v>
      </c>
      <c r="O3400" t="str">
        <f t="shared" si="106"/>
        <v>AVALOS,LOPEZ/MARIA DEL CARMEN</v>
      </c>
      <c r="P3400" t="s">
        <v>101</v>
      </c>
      <c r="Q3400" s="27" t="s">
        <v>799</v>
      </c>
      <c r="R3400">
        <v>1914861720</v>
      </c>
      <c r="S3400" t="s">
        <v>7292</v>
      </c>
      <c r="T3400" t="str">
        <f t="shared" si="107"/>
        <v>19|1|2016|416|M01007|AVALOS,LOPEZ/MARIA DEL CARMEN|8978.67|31122015|01|NLSSA004046|AALC6810318I9|</v>
      </c>
    </row>
    <row r="3401" spans="1:20" x14ac:dyDescent="0.25">
      <c r="A3401" s="5">
        <v>19</v>
      </c>
      <c r="B3401" s="27" t="s">
        <v>1047</v>
      </c>
      <c r="C3401" s="5">
        <v>2016</v>
      </c>
      <c r="D3401" s="5">
        <v>416</v>
      </c>
      <c r="E3401" s="8" t="s">
        <v>224</v>
      </c>
      <c r="F3401" s="8" t="s">
        <v>1922</v>
      </c>
      <c r="G3401" s="8" t="s">
        <v>856</v>
      </c>
      <c r="H3401" s="8" t="s">
        <v>4015</v>
      </c>
      <c r="I3401" s="8" t="s">
        <v>101</v>
      </c>
      <c r="J3401" s="8">
        <v>8012.65</v>
      </c>
      <c r="K3401" s="28" t="s">
        <v>320</v>
      </c>
      <c r="L3401" s="29" t="s">
        <v>799</v>
      </c>
      <c r="M3401">
        <v>1914869600</v>
      </c>
      <c r="N3401" t="str">
        <f>VLOOKUP(M3401,[2]CLUES!$A:$B,2,0)</f>
        <v>NLSSA000732</v>
      </c>
      <c r="O3401" t="str">
        <f t="shared" si="106"/>
        <v>ALMANZA,LOPEZ/MARICRUZ</v>
      </c>
      <c r="P3401" t="s">
        <v>101</v>
      </c>
      <c r="Q3401" s="27" t="s">
        <v>799</v>
      </c>
      <c r="R3401">
        <v>1914861720</v>
      </c>
      <c r="S3401" t="s">
        <v>7293</v>
      </c>
      <c r="T3401" t="str">
        <f t="shared" si="107"/>
        <v>19|1|2016|416|M02105|ALMANZA,LOPEZ/MARICRUZ|8012.65|31122015|01|NLSSA004046|AALM670506CG2|</v>
      </c>
    </row>
    <row r="3402" spans="1:20" x14ac:dyDescent="0.25">
      <c r="A3402" s="5">
        <v>19</v>
      </c>
      <c r="B3402" s="27" t="s">
        <v>1047</v>
      </c>
      <c r="C3402" s="5">
        <v>2016</v>
      </c>
      <c r="D3402" s="5">
        <v>416</v>
      </c>
      <c r="E3402" s="8" t="s">
        <v>224</v>
      </c>
      <c r="F3402" s="8" t="s">
        <v>1456</v>
      </c>
      <c r="G3402" s="8" t="s">
        <v>902</v>
      </c>
      <c r="H3402" s="8" t="s">
        <v>2213</v>
      </c>
      <c r="I3402" s="8" t="s">
        <v>101</v>
      </c>
      <c r="J3402" s="8">
        <v>7990.64</v>
      </c>
      <c r="K3402" s="28" t="s">
        <v>320</v>
      </c>
      <c r="L3402" s="29" t="s">
        <v>799</v>
      </c>
      <c r="M3402">
        <v>1914869600</v>
      </c>
      <c r="N3402" t="str">
        <f>VLOOKUP(M3402,[2]CLUES!$A:$B,2,0)</f>
        <v>NLSSA000732</v>
      </c>
      <c r="O3402" t="str">
        <f t="shared" si="106"/>
        <v>ALVAREZ,MARTINEZ/ADRIANA</v>
      </c>
      <c r="P3402" t="s">
        <v>101</v>
      </c>
      <c r="Q3402" s="27" t="s">
        <v>799</v>
      </c>
      <c r="R3402">
        <v>1914861720</v>
      </c>
      <c r="S3402" t="s">
        <v>7294</v>
      </c>
      <c r="T3402" t="str">
        <f t="shared" si="107"/>
        <v>19|1|2016|416|M02105|ALVAREZ,MARTINEZ/ADRIANA|7990.64|31122015|01|NLSSA004046|AAMA560304BPA|</v>
      </c>
    </row>
    <row r="3403" spans="1:20" x14ac:dyDescent="0.25">
      <c r="A3403" s="5">
        <v>19</v>
      </c>
      <c r="B3403" s="27" t="s">
        <v>1047</v>
      </c>
      <c r="C3403" s="5">
        <v>2016</v>
      </c>
      <c r="D3403" s="5">
        <v>416</v>
      </c>
      <c r="E3403" s="8" t="s">
        <v>224</v>
      </c>
      <c r="F3403" s="8" t="s">
        <v>1787</v>
      </c>
      <c r="G3403" s="8" t="s">
        <v>902</v>
      </c>
      <c r="H3403" s="8" t="s">
        <v>1785</v>
      </c>
      <c r="I3403" s="8" t="s">
        <v>101</v>
      </c>
      <c r="J3403" s="8">
        <v>8034.67</v>
      </c>
      <c r="K3403" s="28" t="s">
        <v>320</v>
      </c>
      <c r="L3403" s="29" t="s">
        <v>799</v>
      </c>
      <c r="M3403">
        <v>1914869600</v>
      </c>
      <c r="N3403" t="str">
        <f>VLOOKUP(M3403,[2]CLUES!$A:$B,2,0)</f>
        <v>NLSSA000732</v>
      </c>
      <c r="O3403" t="str">
        <f t="shared" si="106"/>
        <v>ALMAGUER,MARTINEZ/MA. GUADALUPE</v>
      </c>
      <c r="P3403" t="s">
        <v>101</v>
      </c>
      <c r="Q3403" s="27" t="s">
        <v>799</v>
      </c>
      <c r="R3403">
        <v>1914861720</v>
      </c>
      <c r="S3403" t="s">
        <v>7295</v>
      </c>
      <c r="T3403" t="str">
        <f t="shared" si="107"/>
        <v>19|1|2016|416|M02105|ALMAGUER,MARTINEZ/MA. GUADALUPE|8034.67|31122015|01|NLSSA004046|AAMG651212P96|</v>
      </c>
    </row>
    <row r="3404" spans="1:20" x14ac:dyDescent="0.25">
      <c r="A3404" s="5">
        <v>19</v>
      </c>
      <c r="B3404" s="27" t="s">
        <v>1047</v>
      </c>
      <c r="C3404" s="5">
        <v>2016</v>
      </c>
      <c r="D3404" s="5">
        <v>416</v>
      </c>
      <c r="E3404" s="8" t="s">
        <v>25</v>
      </c>
      <c r="F3404" s="8" t="s">
        <v>7296</v>
      </c>
      <c r="G3404" s="8" t="s">
        <v>1250</v>
      </c>
      <c r="H3404" s="8" t="s">
        <v>1132</v>
      </c>
      <c r="I3404" s="8" t="s">
        <v>101</v>
      </c>
      <c r="J3404" s="8">
        <v>5183.76</v>
      </c>
      <c r="K3404" s="28" t="s">
        <v>320</v>
      </c>
      <c r="L3404" s="29" t="s">
        <v>799</v>
      </c>
      <c r="M3404">
        <v>1914869600</v>
      </c>
      <c r="N3404" t="str">
        <f>VLOOKUP(M3404,[2]CLUES!$A:$B,2,0)</f>
        <v>NLSSA000732</v>
      </c>
      <c r="O3404" t="str">
        <f t="shared" si="106"/>
        <v>ABRAJAN,MEZA/GRACIELA</v>
      </c>
      <c r="P3404" t="s">
        <v>101</v>
      </c>
      <c r="Q3404" s="27" t="s">
        <v>799</v>
      </c>
      <c r="R3404">
        <v>1914861720</v>
      </c>
      <c r="S3404" t="s">
        <v>7297</v>
      </c>
      <c r="T3404" t="str">
        <f t="shared" si="107"/>
        <v>19|1|2016|416|M02036|ABRAJAN,MEZA/GRACIELA|5183.76|31122015|01|NLSSA004046|AAMG660419NB3|</v>
      </c>
    </row>
    <row r="3405" spans="1:20" x14ac:dyDescent="0.25">
      <c r="A3405" s="5">
        <v>19</v>
      </c>
      <c r="B3405" s="27" t="s">
        <v>1047</v>
      </c>
      <c r="C3405" s="5">
        <v>2016</v>
      </c>
      <c r="D3405" s="5">
        <v>416</v>
      </c>
      <c r="E3405" s="8" t="s">
        <v>224</v>
      </c>
      <c r="F3405" s="8" t="s">
        <v>1456</v>
      </c>
      <c r="G3405" s="8" t="s">
        <v>1535</v>
      </c>
      <c r="H3405" s="8" t="s">
        <v>1422</v>
      </c>
      <c r="I3405" s="8" t="s">
        <v>101</v>
      </c>
      <c r="J3405" s="8">
        <v>8034.67</v>
      </c>
      <c r="K3405" s="28" t="s">
        <v>320</v>
      </c>
      <c r="L3405" s="29" t="s">
        <v>799</v>
      </c>
      <c r="M3405">
        <v>1914869600</v>
      </c>
      <c r="N3405" t="str">
        <f>VLOOKUP(M3405,[2]CLUES!$A:$B,2,0)</f>
        <v>NLSSA000732</v>
      </c>
      <c r="O3405" t="str">
        <f t="shared" si="106"/>
        <v>ALVAREZ,OLIVA/JULIAN</v>
      </c>
      <c r="P3405" t="s">
        <v>101</v>
      </c>
      <c r="Q3405" s="27" t="s">
        <v>799</v>
      </c>
      <c r="R3405">
        <v>1914861720</v>
      </c>
      <c r="S3405" t="s">
        <v>7298</v>
      </c>
      <c r="T3405" t="str">
        <f t="shared" si="107"/>
        <v>19|1|2016|416|M02105|ALVAREZ,OLIVA/JULIAN|8034.67|31122015|01|NLSSA004046|AAOJ62010998A|</v>
      </c>
    </row>
    <row r="3406" spans="1:20" x14ac:dyDescent="0.25">
      <c r="A3406" s="5">
        <v>19</v>
      </c>
      <c r="B3406" s="27" t="s">
        <v>1047</v>
      </c>
      <c r="C3406" s="5">
        <v>2016</v>
      </c>
      <c r="D3406" s="5">
        <v>416</v>
      </c>
      <c r="E3406" s="8" t="s">
        <v>224</v>
      </c>
      <c r="F3406" s="8" t="s">
        <v>1641</v>
      </c>
      <c r="G3406" s="8" t="s">
        <v>1266</v>
      </c>
      <c r="H3406" s="8" t="s">
        <v>7299</v>
      </c>
      <c r="I3406" s="8" t="s">
        <v>101</v>
      </c>
      <c r="J3406" s="8">
        <v>8034.67</v>
      </c>
      <c r="K3406" s="28" t="s">
        <v>320</v>
      </c>
      <c r="L3406" s="29" t="s">
        <v>799</v>
      </c>
      <c r="M3406">
        <v>1914869600</v>
      </c>
      <c r="N3406" t="str">
        <f>VLOOKUP(M3406,[2]CLUES!$A:$B,2,0)</f>
        <v>NLSSA000732</v>
      </c>
      <c r="O3406" t="str">
        <f t="shared" si="106"/>
        <v>ALVARADO,PEREZ/ANA LUCIA</v>
      </c>
      <c r="P3406" t="s">
        <v>101</v>
      </c>
      <c r="Q3406" s="27" t="s">
        <v>799</v>
      </c>
      <c r="R3406">
        <v>1914861720</v>
      </c>
      <c r="S3406" t="s">
        <v>7300</v>
      </c>
      <c r="T3406" t="str">
        <f t="shared" si="107"/>
        <v>19|1|2016|416|M02105|ALVARADO,PEREZ/ANA LUCIA|8034.67|31122015|01|NLSSA004046|AAPA720725DN8|</v>
      </c>
    </row>
    <row r="3407" spans="1:20" x14ac:dyDescent="0.25">
      <c r="A3407" s="5">
        <v>19</v>
      </c>
      <c r="B3407" s="27" t="s">
        <v>1047</v>
      </c>
      <c r="C3407" s="5">
        <v>2016</v>
      </c>
      <c r="D3407" s="5">
        <v>416</v>
      </c>
      <c r="E3407" s="8" t="s">
        <v>616</v>
      </c>
      <c r="F3407" s="8" t="s">
        <v>1222</v>
      </c>
      <c r="G3407" s="8" t="s">
        <v>1223</v>
      </c>
      <c r="H3407" s="8" t="s">
        <v>5610</v>
      </c>
      <c r="I3407" s="8" t="s">
        <v>101</v>
      </c>
      <c r="J3407" s="8">
        <v>4733.34</v>
      </c>
      <c r="K3407" s="28" t="s">
        <v>320</v>
      </c>
      <c r="L3407" s="29" t="s">
        <v>799</v>
      </c>
      <c r="M3407">
        <v>1914869600</v>
      </c>
      <c r="N3407" t="str">
        <f>VLOOKUP(M3407,[2]CLUES!$A:$B,2,0)</f>
        <v>NLSSA000732</v>
      </c>
      <c r="O3407" t="str">
        <f t="shared" si="106"/>
        <v>HINOJOSA,REYES/SARA</v>
      </c>
      <c r="P3407" t="s">
        <v>101</v>
      </c>
      <c r="Q3407" s="27" t="s">
        <v>799</v>
      </c>
      <c r="R3407">
        <v>1914861720</v>
      </c>
      <c r="S3407" t="s">
        <v>7301</v>
      </c>
      <c r="T3407" t="str">
        <f t="shared" si="107"/>
        <v>19|1|2016|416|M02047|HINOJOSA,REYES/SARA|4733.34|31122015|01|NLSSA004046|HIRS600629B22|</v>
      </c>
    </row>
    <row r="3408" spans="1:20" x14ac:dyDescent="0.25">
      <c r="A3408" s="5">
        <v>19</v>
      </c>
      <c r="B3408" s="27" t="s">
        <v>1047</v>
      </c>
      <c r="C3408" s="5">
        <v>2016</v>
      </c>
      <c r="D3408" s="5">
        <v>416</v>
      </c>
      <c r="E3408" s="8" t="s">
        <v>334</v>
      </c>
      <c r="F3408" s="8" t="s">
        <v>1222</v>
      </c>
      <c r="G3408" s="8" t="s">
        <v>1357</v>
      </c>
      <c r="H3408" s="8" t="s">
        <v>1998</v>
      </c>
      <c r="I3408" s="8" t="s">
        <v>101</v>
      </c>
      <c r="J3408" s="8">
        <v>6986.41</v>
      </c>
      <c r="K3408" s="28" t="s">
        <v>320</v>
      </c>
      <c r="L3408" s="29" t="s">
        <v>799</v>
      </c>
      <c r="M3408">
        <v>1914869600</v>
      </c>
      <c r="N3408" t="str">
        <f>VLOOKUP(M3408,[2]CLUES!$A:$B,2,0)</f>
        <v>NLSSA000732</v>
      </c>
      <c r="O3408" t="str">
        <f t="shared" si="106"/>
        <v>HINOJOSA,SARMIENTO/EDUARDO</v>
      </c>
      <c r="P3408" t="s">
        <v>101</v>
      </c>
      <c r="Q3408" s="27" t="s">
        <v>799</v>
      </c>
      <c r="R3408">
        <v>1914861720</v>
      </c>
      <c r="S3408" t="s">
        <v>7302</v>
      </c>
      <c r="T3408" t="str">
        <f t="shared" si="107"/>
        <v>19|1|2016|416|M01004|HINOJOSA,SARMIENTO/EDUARDO|6986.41|31122015|01|NLSSA004046|HISE570514FT2|</v>
      </c>
    </row>
    <row r="3409" spans="1:20" x14ac:dyDescent="0.25">
      <c r="A3409" s="5">
        <v>19</v>
      </c>
      <c r="B3409" s="27" t="s">
        <v>1047</v>
      </c>
      <c r="C3409" s="5">
        <v>2016</v>
      </c>
      <c r="D3409" s="5">
        <v>416</v>
      </c>
      <c r="E3409" s="8" t="s">
        <v>224</v>
      </c>
      <c r="F3409" s="8" t="s">
        <v>1426</v>
      </c>
      <c r="G3409" s="8" t="s">
        <v>1769</v>
      </c>
      <c r="H3409" s="8" t="s">
        <v>3234</v>
      </c>
      <c r="I3409" s="8" t="s">
        <v>101</v>
      </c>
      <c r="J3409" s="8">
        <v>7011.07</v>
      </c>
      <c r="K3409" s="28" t="s">
        <v>320</v>
      </c>
      <c r="L3409" s="29" t="s">
        <v>799</v>
      </c>
      <c r="M3409">
        <v>1914869600</v>
      </c>
      <c r="N3409" t="str">
        <f>VLOOKUP(M3409,[2]CLUES!$A:$B,2,0)</f>
        <v>NLSSA000732</v>
      </c>
      <c r="O3409" t="str">
        <f t="shared" si="106"/>
        <v>HUERTA,DE LA ROSA/LUIS GERARDO</v>
      </c>
      <c r="P3409" t="s">
        <v>101</v>
      </c>
      <c r="Q3409" s="27" t="s">
        <v>799</v>
      </c>
      <c r="R3409">
        <v>1914861720</v>
      </c>
      <c r="S3409" t="s">
        <v>7303</v>
      </c>
      <c r="T3409" t="str">
        <f t="shared" si="107"/>
        <v>19|1|2016|416|M02105|HUERTA,DE LA ROSA/LUIS GERARDO|7011.07|31122015|01|NLSSA004046|HURL630316RT6|</v>
      </c>
    </row>
    <row r="3410" spans="1:20" x14ac:dyDescent="0.25">
      <c r="A3410" s="5">
        <v>19</v>
      </c>
      <c r="B3410" s="27" t="s">
        <v>1047</v>
      </c>
      <c r="C3410" s="5">
        <v>2016</v>
      </c>
      <c r="D3410" s="5">
        <v>416</v>
      </c>
      <c r="E3410" s="8" t="s">
        <v>439</v>
      </c>
      <c r="F3410" s="8" t="s">
        <v>3170</v>
      </c>
      <c r="G3410" s="8" t="s">
        <v>1765</v>
      </c>
      <c r="H3410" s="8" t="s">
        <v>7304</v>
      </c>
      <c r="I3410" s="8" t="s">
        <v>101</v>
      </c>
      <c r="J3410" s="8">
        <v>4413.3100000000004</v>
      </c>
      <c r="K3410" s="28" t="s">
        <v>320</v>
      </c>
      <c r="L3410" s="29" t="s">
        <v>799</v>
      </c>
      <c r="M3410">
        <v>1914869600</v>
      </c>
      <c r="N3410" t="str">
        <f>VLOOKUP(M3410,[2]CLUES!$A:$B,2,0)</f>
        <v>NLSSA000732</v>
      </c>
      <c r="O3410" t="str">
        <f t="shared" si="106"/>
        <v>IZAGUIRRE,CEDILLO/MARIA ERCILIA</v>
      </c>
      <c r="P3410" t="s">
        <v>101</v>
      </c>
      <c r="Q3410" s="27" t="s">
        <v>799</v>
      </c>
      <c r="R3410">
        <v>1914861720</v>
      </c>
      <c r="S3410" t="s">
        <v>7305</v>
      </c>
      <c r="T3410" t="str">
        <f t="shared" si="107"/>
        <v>19|1|2016|416|M03021|IZAGUIRRE,CEDILLO/MARIA ERCILIA|4413.31|31122015|01|NLSSA004046|IACE651018RA1|</v>
      </c>
    </row>
    <row r="3411" spans="1:20" x14ac:dyDescent="0.25">
      <c r="A3411" s="5">
        <v>19</v>
      </c>
      <c r="B3411" s="27" t="s">
        <v>1047</v>
      </c>
      <c r="C3411" s="5">
        <v>2016</v>
      </c>
      <c r="D3411" s="5">
        <v>416</v>
      </c>
      <c r="E3411" s="8" t="s">
        <v>6735</v>
      </c>
      <c r="F3411" s="8" t="s">
        <v>5064</v>
      </c>
      <c r="G3411" s="8" t="s">
        <v>914</v>
      </c>
      <c r="H3411" s="8" t="s">
        <v>7306</v>
      </c>
      <c r="I3411" s="8" t="s">
        <v>101</v>
      </c>
      <c r="J3411" s="8">
        <v>5733.34</v>
      </c>
      <c r="K3411" s="28" t="s">
        <v>320</v>
      </c>
      <c r="L3411" s="29" t="s">
        <v>799</v>
      </c>
      <c r="M3411">
        <v>1914869600</v>
      </c>
      <c r="N3411" t="str">
        <f>VLOOKUP(M3411,[2]CLUES!$A:$B,2,0)</f>
        <v>NLSSA000732</v>
      </c>
      <c r="O3411" t="str">
        <f t="shared" si="106"/>
        <v>ISLAS,REYNOSO/ERIC HOMERO</v>
      </c>
      <c r="P3411" t="s">
        <v>101</v>
      </c>
      <c r="Q3411" s="27" t="s">
        <v>799</v>
      </c>
      <c r="R3411">
        <v>1914861720</v>
      </c>
      <c r="S3411" t="s">
        <v>7307</v>
      </c>
      <c r="T3411" t="str">
        <f t="shared" si="107"/>
        <v>19|1|2016|416|CF41030|ISLAS,REYNOSO/ERIC HOMERO|5733.34|31122015|01|NLSSA004046|IARE590510194|</v>
      </c>
    </row>
    <row r="3412" spans="1:20" x14ac:dyDescent="0.25">
      <c r="A3412" s="5">
        <v>19</v>
      </c>
      <c r="B3412" s="27" t="s">
        <v>1047</v>
      </c>
      <c r="C3412" s="5">
        <v>2016</v>
      </c>
      <c r="D3412" s="5">
        <v>416</v>
      </c>
      <c r="E3412" s="8" t="s">
        <v>80</v>
      </c>
      <c r="F3412" s="8" t="s">
        <v>1774</v>
      </c>
      <c r="G3412" s="8" t="s">
        <v>880</v>
      </c>
      <c r="H3412" s="8" t="s">
        <v>7308</v>
      </c>
      <c r="I3412" s="8" t="s">
        <v>101</v>
      </c>
      <c r="J3412" s="8">
        <v>6008</v>
      </c>
      <c r="K3412" s="28" t="s">
        <v>320</v>
      </c>
      <c r="L3412" s="29" t="s">
        <v>799</v>
      </c>
      <c r="M3412">
        <v>1914869600</v>
      </c>
      <c r="N3412" t="str">
        <f>VLOOKUP(M3412,[2]CLUES!$A:$B,2,0)</f>
        <v>NLSSA000732</v>
      </c>
      <c r="O3412" t="str">
        <f t="shared" si="106"/>
        <v>JIMENEZ,CASTILLO/LORENZA</v>
      </c>
      <c r="P3412" t="s">
        <v>101</v>
      </c>
      <c r="Q3412" s="27" t="s">
        <v>799</v>
      </c>
      <c r="R3412">
        <v>1914861720</v>
      </c>
      <c r="S3412" t="s">
        <v>7309</v>
      </c>
      <c r="T3412" t="str">
        <f t="shared" si="107"/>
        <v>19|1|2016|416|M02035|JIMENEZ,CASTILLO/LORENZA|6008|31122015|01|NLSSA004046|JICL560905A93|</v>
      </c>
    </row>
    <row r="3413" spans="1:20" x14ac:dyDescent="0.25">
      <c r="A3413" s="5">
        <v>19</v>
      </c>
      <c r="B3413" s="27" t="s">
        <v>1047</v>
      </c>
      <c r="C3413" s="5">
        <v>2016</v>
      </c>
      <c r="D3413" s="5">
        <v>416</v>
      </c>
      <c r="E3413" s="8" t="s">
        <v>224</v>
      </c>
      <c r="F3413" s="8" t="s">
        <v>1774</v>
      </c>
      <c r="G3413" s="8" t="s">
        <v>1884</v>
      </c>
      <c r="H3413" s="8" t="s">
        <v>7310</v>
      </c>
      <c r="I3413" s="8" t="s">
        <v>101</v>
      </c>
      <c r="J3413" s="8">
        <v>5062.95</v>
      </c>
      <c r="K3413" s="28" t="s">
        <v>320</v>
      </c>
      <c r="L3413" s="29" t="s">
        <v>799</v>
      </c>
      <c r="M3413">
        <v>1914869600</v>
      </c>
      <c r="N3413" t="str">
        <f>VLOOKUP(M3413,[2]CLUES!$A:$B,2,0)</f>
        <v>NLSSA000732</v>
      </c>
      <c r="O3413" t="str">
        <f t="shared" si="106"/>
        <v>JIMENEZ,PICAZO/ROSARIO GABRIELA</v>
      </c>
      <c r="P3413" t="s">
        <v>101</v>
      </c>
      <c r="Q3413" s="27" t="s">
        <v>799</v>
      </c>
      <c r="R3413">
        <v>1914861720</v>
      </c>
      <c r="S3413" t="s">
        <v>7311</v>
      </c>
      <c r="T3413" t="str">
        <f t="shared" si="107"/>
        <v>19|1|2016|416|M02105|JIMENEZ,PICAZO/ROSARIO GABRIELA|5062.95|31122015|01|NLSSA004046|JIPR740519NK5|</v>
      </c>
    </row>
    <row r="3414" spans="1:20" x14ac:dyDescent="0.25">
      <c r="A3414" s="5">
        <v>19</v>
      </c>
      <c r="B3414" s="27" t="s">
        <v>1047</v>
      </c>
      <c r="C3414" s="5">
        <v>2016</v>
      </c>
      <c r="D3414" s="5">
        <v>416</v>
      </c>
      <c r="E3414" s="8" t="s">
        <v>16</v>
      </c>
      <c r="F3414" s="8" t="s">
        <v>1774</v>
      </c>
      <c r="G3414" s="8" t="s">
        <v>2631</v>
      </c>
      <c r="H3414" s="8" t="s">
        <v>2080</v>
      </c>
      <c r="I3414" s="8" t="s">
        <v>101</v>
      </c>
      <c r="J3414" s="8">
        <v>4687.51</v>
      </c>
      <c r="K3414" s="28" t="s">
        <v>320</v>
      </c>
      <c r="L3414" s="29" t="s">
        <v>799</v>
      </c>
      <c r="M3414">
        <v>1914869600</v>
      </c>
      <c r="N3414" t="str">
        <f>VLOOKUP(M3414,[2]CLUES!$A:$B,2,0)</f>
        <v>NLSSA000732</v>
      </c>
      <c r="O3414" t="str">
        <f t="shared" si="106"/>
        <v>JIMENEZ,ROQUE/FERNANDO</v>
      </c>
      <c r="P3414" t="s">
        <v>101</v>
      </c>
      <c r="Q3414" s="27" t="s">
        <v>799</v>
      </c>
      <c r="R3414">
        <v>1914861720</v>
      </c>
      <c r="S3414" t="s">
        <v>7312</v>
      </c>
      <c r="T3414" t="str">
        <f t="shared" si="107"/>
        <v>19|1|2016|416|M03024|JIMENEZ,ROQUE/FERNANDO|4687.51|31122015|01|NLSSA004046|JIRF620831CE0|</v>
      </c>
    </row>
    <row r="3415" spans="1:20" x14ac:dyDescent="0.25">
      <c r="A3415" s="5">
        <v>19</v>
      </c>
      <c r="B3415" s="27" t="s">
        <v>1047</v>
      </c>
      <c r="C3415" s="5">
        <v>2016</v>
      </c>
      <c r="D3415" s="5">
        <v>416</v>
      </c>
      <c r="E3415" s="8" t="s">
        <v>224</v>
      </c>
      <c r="F3415" s="8" t="s">
        <v>1251</v>
      </c>
      <c r="G3415" s="8" t="s">
        <v>1678</v>
      </c>
      <c r="H3415" s="8" t="s">
        <v>1062</v>
      </c>
      <c r="I3415" s="8" t="s">
        <v>101</v>
      </c>
      <c r="J3415" s="8">
        <v>8034.67</v>
      </c>
      <c r="K3415" s="28" t="s">
        <v>320</v>
      </c>
      <c r="L3415" s="29" t="s">
        <v>799</v>
      </c>
      <c r="M3415">
        <v>1914869600</v>
      </c>
      <c r="N3415" t="str">
        <f>VLOOKUP(M3415,[2]CLUES!$A:$B,2,0)</f>
        <v>NLSSA000732</v>
      </c>
      <c r="O3415" t="str">
        <f t="shared" si="106"/>
        <v>JUAREZ,ESPARZA/LETICIA</v>
      </c>
      <c r="P3415" t="s">
        <v>101</v>
      </c>
      <c r="Q3415" s="27" t="s">
        <v>799</v>
      </c>
      <c r="R3415">
        <v>1914861720</v>
      </c>
      <c r="S3415" t="s">
        <v>7313</v>
      </c>
      <c r="T3415" t="str">
        <f t="shared" si="107"/>
        <v>19|1|2016|416|M02105|JUAREZ,ESPARZA/LETICIA|8034.67|31122015|01|NLSSA004046|JUEL680405SZ5|</v>
      </c>
    </row>
    <row r="3416" spans="1:20" x14ac:dyDescent="0.25">
      <c r="A3416" s="5">
        <v>19</v>
      </c>
      <c r="B3416" s="27" t="s">
        <v>1047</v>
      </c>
      <c r="C3416" s="5">
        <v>2016</v>
      </c>
      <c r="D3416" s="5">
        <v>416</v>
      </c>
      <c r="E3416" s="8" t="s">
        <v>334</v>
      </c>
      <c r="F3416" s="8" t="s">
        <v>1456</v>
      </c>
      <c r="G3416" s="8" t="s">
        <v>2037</v>
      </c>
      <c r="H3416" s="8" t="s">
        <v>3037</v>
      </c>
      <c r="I3416" s="8" t="s">
        <v>101</v>
      </c>
      <c r="J3416" s="8">
        <v>10848</v>
      </c>
      <c r="K3416" s="28" t="s">
        <v>320</v>
      </c>
      <c r="L3416" s="29" t="s">
        <v>799</v>
      </c>
      <c r="M3416">
        <v>1914869600</v>
      </c>
      <c r="N3416" t="str">
        <f>VLOOKUP(M3416,[2]CLUES!$A:$B,2,0)</f>
        <v>NLSSA000732</v>
      </c>
      <c r="O3416" t="str">
        <f t="shared" si="106"/>
        <v>ALVAREZ,ZAMORA/ANA LUISA</v>
      </c>
      <c r="P3416" t="s">
        <v>101</v>
      </c>
      <c r="Q3416" s="27" t="s">
        <v>799</v>
      </c>
      <c r="R3416">
        <v>1914861720</v>
      </c>
      <c r="S3416" t="s">
        <v>7314</v>
      </c>
      <c r="T3416" t="str">
        <f t="shared" si="107"/>
        <v>19|1|2016|416|M01004|ALVAREZ,ZAMORA/ANA LUISA|10848|31122015|01|NLSSA004046|AAZA560819QE8|</v>
      </c>
    </row>
    <row r="3417" spans="1:20" x14ac:dyDescent="0.25">
      <c r="A3417" s="5">
        <v>19</v>
      </c>
      <c r="B3417" s="27" t="s">
        <v>1047</v>
      </c>
      <c r="C3417" s="5">
        <v>2016</v>
      </c>
      <c r="D3417" s="5">
        <v>416</v>
      </c>
      <c r="E3417" s="8" t="s">
        <v>178</v>
      </c>
      <c r="F3417" s="8" t="s">
        <v>1456</v>
      </c>
      <c r="G3417" s="8" t="s">
        <v>1531</v>
      </c>
      <c r="H3417" s="8" t="s">
        <v>7315</v>
      </c>
      <c r="I3417" s="8" t="s">
        <v>101</v>
      </c>
      <c r="J3417" s="8">
        <v>5676.67</v>
      </c>
      <c r="K3417" s="28" t="s">
        <v>320</v>
      </c>
      <c r="L3417" s="29" t="s">
        <v>799</v>
      </c>
      <c r="M3417">
        <v>1914869600</v>
      </c>
      <c r="N3417" t="str">
        <f>VLOOKUP(M3417,[2]CLUES!$A:$B,2,0)</f>
        <v>NLSSA000732</v>
      </c>
      <c r="O3417" t="str">
        <f t="shared" si="106"/>
        <v>ALVAREZ,ZU&amp;IGA/BLANCA LILIA</v>
      </c>
      <c r="P3417" t="s">
        <v>101</v>
      </c>
      <c r="Q3417" s="27" t="s">
        <v>799</v>
      </c>
      <c r="R3417">
        <v>1914861720</v>
      </c>
      <c r="S3417" t="s">
        <v>7316</v>
      </c>
      <c r="T3417" t="str">
        <f t="shared" si="107"/>
        <v>19|1|2016|416|M02050|ALVAREZ,ZU&amp;IGA/BLANCA LILIA|5676.67|31122015|01|NLSSA004046|AAZB670210490|</v>
      </c>
    </row>
    <row r="3418" spans="1:20" x14ac:dyDescent="0.25">
      <c r="A3418" s="5">
        <v>19</v>
      </c>
      <c r="B3418" s="27" t="s">
        <v>1047</v>
      </c>
      <c r="C3418" s="5">
        <v>2016</v>
      </c>
      <c r="D3418" s="5">
        <v>416</v>
      </c>
      <c r="E3418" s="8" t="s">
        <v>80</v>
      </c>
      <c r="F3418" s="8" t="s">
        <v>1078</v>
      </c>
      <c r="G3418" s="8" t="s">
        <v>868</v>
      </c>
      <c r="H3418" s="8" t="s">
        <v>7317</v>
      </c>
      <c r="I3418" s="8" t="s">
        <v>101</v>
      </c>
      <c r="J3418" s="8">
        <v>5843.4</v>
      </c>
      <c r="K3418" s="28" t="s">
        <v>320</v>
      </c>
      <c r="L3418" s="29" t="s">
        <v>799</v>
      </c>
      <c r="M3418">
        <v>1914869600</v>
      </c>
      <c r="N3418" t="str">
        <f>VLOOKUP(M3418,[2]CLUES!$A:$B,2,0)</f>
        <v>NLSSA000732</v>
      </c>
      <c r="O3418" t="str">
        <f t="shared" si="106"/>
        <v>AREVALO,GONZALEZ/FLOR ESTHELA</v>
      </c>
      <c r="P3418" t="s">
        <v>101</v>
      </c>
      <c r="Q3418" s="27" t="s">
        <v>799</v>
      </c>
      <c r="R3418">
        <v>1914861720</v>
      </c>
      <c r="S3418" t="s">
        <v>7318</v>
      </c>
      <c r="T3418" t="str">
        <f t="shared" si="107"/>
        <v>19|1|2016|416|M02035|AREVALO,GONZALEZ/FLOR ESTHELA|5843.4|31122015|01|NLSSA004046|AEGF701117330|</v>
      </c>
    </row>
    <row r="3419" spans="1:20" x14ac:dyDescent="0.25">
      <c r="A3419" s="5">
        <v>19</v>
      </c>
      <c r="B3419" s="27" t="s">
        <v>1047</v>
      </c>
      <c r="C3419" s="5">
        <v>2016</v>
      </c>
      <c r="D3419" s="5">
        <v>416</v>
      </c>
      <c r="E3419" s="8" t="s">
        <v>80</v>
      </c>
      <c r="F3419" s="8" t="s">
        <v>1078</v>
      </c>
      <c r="G3419" s="8" t="s">
        <v>868</v>
      </c>
      <c r="H3419" s="8" t="s">
        <v>4484</v>
      </c>
      <c r="I3419" s="8" t="s">
        <v>101</v>
      </c>
      <c r="J3419" s="8">
        <v>4065.69</v>
      </c>
      <c r="K3419" s="28" t="s">
        <v>320</v>
      </c>
      <c r="L3419" s="29" t="s">
        <v>799</v>
      </c>
      <c r="M3419">
        <v>1914869600</v>
      </c>
      <c r="N3419" t="str">
        <f>VLOOKUP(M3419,[2]CLUES!$A:$B,2,0)</f>
        <v>NLSSA000732</v>
      </c>
      <c r="O3419" t="str">
        <f t="shared" si="106"/>
        <v>AREVALO,GONZALEZ/ROSA ISELA</v>
      </c>
      <c r="P3419" t="s">
        <v>101</v>
      </c>
      <c r="Q3419" s="27" t="s">
        <v>799</v>
      </c>
      <c r="R3419">
        <v>1914861720</v>
      </c>
      <c r="S3419" t="s">
        <v>102</v>
      </c>
      <c r="T3419" t="str">
        <f t="shared" si="107"/>
        <v>19|1|2016|416|M02035|AREVALO,GONZALEZ/ROSA ISELA|4065.69|31122015|01|NLSSA004046|AEGR691018RU8|</v>
      </c>
    </row>
    <row r="3420" spans="1:20" x14ac:dyDescent="0.25">
      <c r="A3420" s="5">
        <v>19</v>
      </c>
      <c r="B3420" s="27" t="s">
        <v>1047</v>
      </c>
      <c r="C3420" s="5">
        <v>2016</v>
      </c>
      <c r="D3420" s="5">
        <v>416</v>
      </c>
      <c r="E3420" s="8" t="s">
        <v>80</v>
      </c>
      <c r="F3420" s="8" t="s">
        <v>4642</v>
      </c>
      <c r="G3420" s="8" t="s">
        <v>896</v>
      </c>
      <c r="H3420" s="8" t="s">
        <v>7319</v>
      </c>
      <c r="I3420" s="8" t="s">
        <v>101</v>
      </c>
      <c r="J3420" s="8">
        <v>5991.54</v>
      </c>
      <c r="K3420" s="28" t="s">
        <v>320</v>
      </c>
      <c r="L3420" s="29" t="s">
        <v>799</v>
      </c>
      <c r="M3420">
        <v>1914869600</v>
      </c>
      <c r="N3420" t="str">
        <f>VLOOKUP(M3420,[2]CLUES!$A:$B,2,0)</f>
        <v>NLSSA000732</v>
      </c>
      <c r="O3420" t="str">
        <f t="shared" si="106"/>
        <v>ARTEAGA,GARCIA/RUTH</v>
      </c>
      <c r="P3420" t="s">
        <v>101</v>
      </c>
      <c r="Q3420" s="27" t="s">
        <v>799</v>
      </c>
      <c r="R3420">
        <v>1914861720</v>
      </c>
      <c r="S3420" t="s">
        <v>7320</v>
      </c>
      <c r="T3420" t="str">
        <f t="shared" si="107"/>
        <v>19|1|2016|416|M02035|ARTEAGA,GARCIA/RUTH|5991.54|31122015|01|NLSSA004046|AEGR7207282R0|</v>
      </c>
    </row>
    <row r="3421" spans="1:20" x14ac:dyDescent="0.25">
      <c r="A3421" s="5">
        <v>19</v>
      </c>
      <c r="B3421" s="27" t="s">
        <v>1047</v>
      </c>
      <c r="C3421" s="5">
        <v>2016</v>
      </c>
      <c r="D3421" s="5">
        <v>416</v>
      </c>
      <c r="E3421" s="8" t="s">
        <v>91</v>
      </c>
      <c r="F3421" s="8" t="s">
        <v>4642</v>
      </c>
      <c r="G3421" s="8" t="s">
        <v>896</v>
      </c>
      <c r="H3421" s="8" t="s">
        <v>1532</v>
      </c>
      <c r="I3421" s="8" t="s">
        <v>101</v>
      </c>
      <c r="J3421" s="8">
        <v>4796.67</v>
      </c>
      <c r="K3421" s="28" t="s">
        <v>320</v>
      </c>
      <c r="L3421" s="29" t="s">
        <v>799</v>
      </c>
      <c r="M3421">
        <v>1914869600</v>
      </c>
      <c r="N3421" t="str">
        <f>VLOOKUP(M3421,[2]CLUES!$A:$B,2,0)</f>
        <v>NLSSA000732</v>
      </c>
      <c r="O3421" t="str">
        <f t="shared" si="106"/>
        <v>ARTEAGA,GARCIA/VERONICA</v>
      </c>
      <c r="P3421" t="s">
        <v>101</v>
      </c>
      <c r="Q3421" s="27" t="s">
        <v>799</v>
      </c>
      <c r="R3421">
        <v>1914861720</v>
      </c>
      <c r="S3421" t="s">
        <v>7321</v>
      </c>
      <c r="T3421" t="str">
        <f t="shared" si="107"/>
        <v>19|1|2016|416|M03020|ARTEAGA,GARCIA/VERONICA|4796.67|31122015|01|NLSSA004046|AEGV640508JN0|</v>
      </c>
    </row>
    <row r="3422" spans="1:20" x14ac:dyDescent="0.25">
      <c r="A3422" s="5">
        <v>19</v>
      </c>
      <c r="B3422" s="27" t="s">
        <v>1047</v>
      </c>
      <c r="C3422" s="5">
        <v>2016</v>
      </c>
      <c r="D3422" s="5">
        <v>416</v>
      </c>
      <c r="E3422" s="8" t="s">
        <v>25</v>
      </c>
      <c r="F3422" s="8" t="s">
        <v>863</v>
      </c>
      <c r="G3422" s="8" t="s">
        <v>874</v>
      </c>
      <c r="H3422" s="8" t="s">
        <v>1510</v>
      </c>
      <c r="I3422" s="8" t="s">
        <v>101</v>
      </c>
      <c r="J3422" s="8">
        <v>5198</v>
      </c>
      <c r="K3422" s="28" t="s">
        <v>320</v>
      </c>
      <c r="L3422" s="29" t="s">
        <v>799</v>
      </c>
      <c r="M3422">
        <v>1914869600</v>
      </c>
      <c r="N3422" t="str">
        <f>VLOOKUP(M3422,[2]CLUES!$A:$B,2,0)</f>
        <v>NLSSA000732</v>
      </c>
      <c r="O3422" t="str">
        <f t="shared" si="106"/>
        <v>ARECHIGA,HERNANDEZ/MARIA DE LA LUZ</v>
      </c>
      <c r="P3422" t="s">
        <v>101</v>
      </c>
      <c r="Q3422" s="27" t="s">
        <v>799</v>
      </c>
      <c r="R3422">
        <v>1914861720</v>
      </c>
      <c r="S3422" t="s">
        <v>7322</v>
      </c>
      <c r="T3422" t="str">
        <f t="shared" si="107"/>
        <v>19|1|2016|416|M02036|ARECHIGA,HERNANDEZ/MARIA DE LA LUZ|5198|31122015|01|NLSSA004046|AEHL670731313|</v>
      </c>
    </row>
    <row r="3423" spans="1:20" x14ac:dyDescent="0.25">
      <c r="A3423" s="5">
        <v>19</v>
      </c>
      <c r="B3423" s="27" t="s">
        <v>1047</v>
      </c>
      <c r="C3423" s="5">
        <v>2016</v>
      </c>
      <c r="D3423" s="5">
        <v>416</v>
      </c>
      <c r="E3423" s="8" t="s">
        <v>33</v>
      </c>
      <c r="F3423" s="8" t="s">
        <v>7323</v>
      </c>
      <c r="G3423" s="8" t="s">
        <v>874</v>
      </c>
      <c r="H3423" s="8" t="s">
        <v>7324</v>
      </c>
      <c r="I3423" s="8" t="s">
        <v>101</v>
      </c>
      <c r="J3423" s="8">
        <v>5437.73</v>
      </c>
      <c r="K3423" s="28" t="s">
        <v>320</v>
      </c>
      <c r="L3423" s="29" t="s">
        <v>799</v>
      </c>
      <c r="M3423">
        <v>1914869600</v>
      </c>
      <c r="N3423" t="str">
        <f>VLOOKUP(M3423,[2]CLUES!$A:$B,2,0)</f>
        <v>NLSSA000732</v>
      </c>
      <c r="O3423" t="str">
        <f t="shared" si="106"/>
        <v>ARELLANES,HERNANDEZ/MA. VICTORIA</v>
      </c>
      <c r="P3423" t="s">
        <v>101</v>
      </c>
      <c r="Q3423" s="27" t="s">
        <v>799</v>
      </c>
      <c r="R3423">
        <v>1914861720</v>
      </c>
      <c r="S3423" t="s">
        <v>7325</v>
      </c>
      <c r="T3423" t="str">
        <f t="shared" si="107"/>
        <v>19|1|2016|416|M02003|ARELLANES,HERNANDEZ/MA. VICTORIA|5437.73|31122015|01|NLSSA004046|AEHV7005163G0|</v>
      </c>
    </row>
    <row r="3424" spans="1:20" x14ac:dyDescent="0.25">
      <c r="A3424" s="5">
        <v>19</v>
      </c>
      <c r="B3424" s="27" t="s">
        <v>1047</v>
      </c>
      <c r="C3424" s="5">
        <v>2016</v>
      </c>
      <c r="D3424" s="5">
        <v>416</v>
      </c>
      <c r="E3424" s="8" t="s">
        <v>341</v>
      </c>
      <c r="F3424" s="8" t="s">
        <v>4255</v>
      </c>
      <c r="G3424" s="8" t="s">
        <v>6441</v>
      </c>
      <c r="H3424" s="8" t="s">
        <v>7326</v>
      </c>
      <c r="I3424" s="8" t="s">
        <v>101</v>
      </c>
      <c r="J3424" s="8">
        <v>4687.51</v>
      </c>
      <c r="K3424" s="28" t="s">
        <v>320</v>
      </c>
      <c r="L3424" s="29" t="s">
        <v>799</v>
      </c>
      <c r="M3424">
        <v>1914869600</v>
      </c>
      <c r="N3424" t="str">
        <f>VLOOKUP(M3424,[2]CLUES!$A:$B,2,0)</f>
        <v>NLSSA000732</v>
      </c>
      <c r="O3424" t="str">
        <f t="shared" si="106"/>
        <v>ARREOLA,INSURRIAGA/MA OFELIA</v>
      </c>
      <c r="P3424" t="s">
        <v>101</v>
      </c>
      <c r="Q3424" s="27" t="s">
        <v>799</v>
      </c>
      <c r="R3424">
        <v>1914861720</v>
      </c>
      <c r="S3424" t="s">
        <v>339</v>
      </c>
      <c r="T3424" t="str">
        <f t="shared" si="107"/>
        <v>19|1|2016|416|M03011|ARREOLA,INSURRIAGA/MA OFELIA|4687.51|31122015|01|NLSSA004046|AEIO610118ND0|</v>
      </c>
    </row>
    <row r="3425" spans="1:20" x14ac:dyDescent="0.25">
      <c r="A3425" s="5">
        <v>19</v>
      </c>
      <c r="B3425" s="27" t="s">
        <v>1047</v>
      </c>
      <c r="C3425" s="5">
        <v>2016</v>
      </c>
      <c r="D3425" s="5">
        <v>416</v>
      </c>
      <c r="E3425" s="8" t="s">
        <v>80</v>
      </c>
      <c r="F3425" s="8" t="s">
        <v>1196</v>
      </c>
      <c r="G3425" s="8" t="s">
        <v>1974</v>
      </c>
      <c r="H3425" s="8" t="s">
        <v>1280</v>
      </c>
      <c r="I3425" s="8" t="s">
        <v>101</v>
      </c>
      <c r="J3425" s="8">
        <v>6008</v>
      </c>
      <c r="K3425" s="28" t="s">
        <v>320</v>
      </c>
      <c r="L3425" s="29" t="s">
        <v>799</v>
      </c>
      <c r="M3425">
        <v>1914869600</v>
      </c>
      <c r="N3425" t="str">
        <f>VLOOKUP(M3425,[2]CLUES!$A:$B,2,0)</f>
        <v>NLSSA000732</v>
      </c>
      <c r="O3425" t="str">
        <f t="shared" si="106"/>
        <v>ALEJANDRO,DE LEON/MARIA MAGDALENA</v>
      </c>
      <c r="P3425" t="s">
        <v>101</v>
      </c>
      <c r="Q3425" s="27" t="s">
        <v>799</v>
      </c>
      <c r="R3425">
        <v>1914861720</v>
      </c>
      <c r="S3425" t="s">
        <v>7327</v>
      </c>
      <c r="T3425" t="str">
        <f t="shared" si="107"/>
        <v>19|1|2016|416|M02035|ALEJANDRO,DE LEON/MARIA MAGDALENA|6008|31122015|01|NLSSA004046|AELM710111SU6|</v>
      </c>
    </row>
    <row r="3426" spans="1:20" x14ac:dyDescent="0.25">
      <c r="A3426" s="5">
        <v>19</v>
      </c>
      <c r="B3426" s="27" t="s">
        <v>1047</v>
      </c>
      <c r="C3426" s="5">
        <v>2016</v>
      </c>
      <c r="D3426" s="5">
        <v>416</v>
      </c>
      <c r="E3426" s="8" t="s">
        <v>97</v>
      </c>
      <c r="F3426" s="8" t="s">
        <v>7328</v>
      </c>
      <c r="G3426" s="8" t="s">
        <v>1396</v>
      </c>
      <c r="H3426" s="8" t="s">
        <v>7329</v>
      </c>
      <c r="I3426" s="8" t="s">
        <v>101</v>
      </c>
      <c r="J3426" s="8">
        <v>9367.5300000000007</v>
      </c>
      <c r="K3426" s="28" t="s">
        <v>320</v>
      </c>
      <c r="L3426" s="29" t="s">
        <v>799</v>
      </c>
      <c r="M3426">
        <v>1914869600</v>
      </c>
      <c r="N3426" t="str">
        <f>VLOOKUP(M3426,[2]CLUES!$A:$B,2,0)</f>
        <v>NLSSA000732</v>
      </c>
      <c r="O3426" t="str">
        <f t="shared" si="106"/>
        <v>ALMENDAREZ,MONTEMAYOR/MA. DE JESUS NELLY</v>
      </c>
      <c r="P3426" t="s">
        <v>101</v>
      </c>
      <c r="Q3426" s="27" t="s">
        <v>799</v>
      </c>
      <c r="R3426">
        <v>1914861720</v>
      </c>
      <c r="S3426" t="s">
        <v>7330</v>
      </c>
      <c r="T3426" t="str">
        <f t="shared" si="107"/>
        <v>19|1|2016|416|M02031|ALMENDAREZ,MONTEMAYOR/MA. DE JESUS NELLY|9367.53|31122015|01|NLSSA004046|AEMJ61120615A|</v>
      </c>
    </row>
    <row r="3427" spans="1:20" x14ac:dyDescent="0.25">
      <c r="A3427" s="5">
        <v>19</v>
      </c>
      <c r="B3427" s="27" t="s">
        <v>1047</v>
      </c>
      <c r="C3427" s="5">
        <v>2016</v>
      </c>
      <c r="D3427" s="5">
        <v>416</v>
      </c>
      <c r="E3427" s="8" t="s">
        <v>949</v>
      </c>
      <c r="F3427" s="8" t="s">
        <v>2117</v>
      </c>
      <c r="G3427" s="8" t="s">
        <v>1177</v>
      </c>
      <c r="H3427" s="8" t="s">
        <v>1707</v>
      </c>
      <c r="I3427" s="8" t="s">
        <v>101</v>
      </c>
      <c r="J3427" s="8">
        <v>12312.67</v>
      </c>
      <c r="K3427" s="28" t="s">
        <v>320</v>
      </c>
      <c r="L3427" s="29" t="s">
        <v>799</v>
      </c>
      <c r="M3427">
        <v>1914869600</v>
      </c>
      <c r="N3427" t="str">
        <f>VLOOKUP(M3427,[2]CLUES!$A:$B,2,0)</f>
        <v>NLSSA000732</v>
      </c>
      <c r="O3427" t="str">
        <f t="shared" si="106"/>
        <v>ARMENDARIZ,SALINAS/JAIME</v>
      </c>
      <c r="P3427" t="s">
        <v>101</v>
      </c>
      <c r="Q3427" s="27" t="s">
        <v>799</v>
      </c>
      <c r="R3427">
        <v>1914861720</v>
      </c>
      <c r="S3427" t="s">
        <v>7331</v>
      </c>
      <c r="T3427" t="str">
        <f t="shared" si="107"/>
        <v>19|1|2016|416|CF41014|ARMENDARIZ,SALINAS/JAIME|12312.67|31122015|01|NLSSA004046|AESJ561220NA5|</v>
      </c>
    </row>
    <row r="3428" spans="1:20" x14ac:dyDescent="0.25">
      <c r="A3428" s="5">
        <v>19</v>
      </c>
      <c r="B3428" s="27" t="s">
        <v>1047</v>
      </c>
      <c r="C3428" s="5">
        <v>2016</v>
      </c>
      <c r="D3428" s="5">
        <v>416</v>
      </c>
      <c r="E3428" s="8" t="s">
        <v>25</v>
      </c>
      <c r="F3428" s="8" t="s">
        <v>1406</v>
      </c>
      <c r="G3428" s="8" t="s">
        <v>1656</v>
      </c>
      <c r="H3428" s="8" t="s">
        <v>1850</v>
      </c>
      <c r="I3428" s="8" t="s">
        <v>101</v>
      </c>
      <c r="J3428" s="8">
        <v>655.09</v>
      </c>
      <c r="K3428" s="28" t="s">
        <v>320</v>
      </c>
      <c r="L3428" s="29" t="s">
        <v>799</v>
      </c>
      <c r="M3428">
        <v>1914869600</v>
      </c>
      <c r="N3428" t="str">
        <f>VLOOKUP(M3428,[2]CLUES!$A:$B,2,0)</f>
        <v>NLSSA000732</v>
      </c>
      <c r="O3428" t="str">
        <f t="shared" si="106"/>
        <v>AVILA,PE&amp;A/MARIA DE JESUS</v>
      </c>
      <c r="P3428" t="s">
        <v>101</v>
      </c>
      <c r="Q3428" s="27" t="s">
        <v>799</v>
      </c>
      <c r="R3428">
        <v>1914861720</v>
      </c>
      <c r="S3428" t="s">
        <v>7332</v>
      </c>
      <c r="T3428" t="str">
        <f t="shared" si="107"/>
        <v>19|1|2016|416|M02036|AVILA,PE&amp;A/MARIA DE JESUS|655.09|31122015|01|NLSSA004046|AIPJ7204031H5|</v>
      </c>
    </row>
    <row r="3429" spans="1:20" x14ac:dyDescent="0.25">
      <c r="A3429" s="5">
        <v>19</v>
      </c>
      <c r="B3429" s="27" t="s">
        <v>1047</v>
      </c>
      <c r="C3429" s="5">
        <v>2016</v>
      </c>
      <c r="D3429" s="5">
        <v>416</v>
      </c>
      <c r="E3429" s="8" t="s">
        <v>91</v>
      </c>
      <c r="F3429" s="8" t="s">
        <v>1406</v>
      </c>
      <c r="G3429" s="8" t="s">
        <v>2638</v>
      </c>
      <c r="H3429" s="8" t="s">
        <v>7333</v>
      </c>
      <c r="I3429" s="8" t="s">
        <v>101</v>
      </c>
      <c r="J3429" s="8">
        <v>4796.67</v>
      </c>
      <c r="K3429" s="28" t="s">
        <v>320</v>
      </c>
      <c r="L3429" s="29" t="s">
        <v>799</v>
      </c>
      <c r="M3429">
        <v>1914869600</v>
      </c>
      <c r="N3429" t="str">
        <f>VLOOKUP(M3429,[2]CLUES!$A:$B,2,0)</f>
        <v>NLSSA000732</v>
      </c>
      <c r="O3429" t="str">
        <f t="shared" si="106"/>
        <v>AVILA,VALDES/ARTURO CONCEPCION</v>
      </c>
      <c r="P3429" t="s">
        <v>101</v>
      </c>
      <c r="Q3429" s="27" t="s">
        <v>799</v>
      </c>
      <c r="R3429">
        <v>1914861720</v>
      </c>
      <c r="S3429" t="s">
        <v>7334</v>
      </c>
      <c r="T3429" t="str">
        <f t="shared" si="107"/>
        <v>19|1|2016|416|M03020|AVILA,VALDES/ARTURO CONCEPCION|4796.67|31122015|01|NLSSA004046|AIVA591208134|</v>
      </c>
    </row>
    <row r="3430" spans="1:20" x14ac:dyDescent="0.25">
      <c r="A3430" s="5">
        <v>19</v>
      </c>
      <c r="B3430" s="27" t="s">
        <v>1047</v>
      </c>
      <c r="C3430" s="5">
        <v>2016</v>
      </c>
      <c r="D3430" s="5">
        <v>416</v>
      </c>
      <c r="E3430" s="8" t="s">
        <v>206</v>
      </c>
      <c r="F3430" s="8" t="s">
        <v>1164</v>
      </c>
      <c r="G3430" s="8" t="s">
        <v>1641</v>
      </c>
      <c r="H3430" s="8" t="s">
        <v>7335</v>
      </c>
      <c r="I3430" s="8" t="s">
        <v>101</v>
      </c>
      <c r="J3430" s="8">
        <v>4616.62</v>
      </c>
      <c r="K3430" s="28" t="s">
        <v>320</v>
      </c>
      <c r="L3430" s="29" t="s">
        <v>799</v>
      </c>
      <c r="M3430">
        <v>1914869600</v>
      </c>
      <c r="N3430" t="str">
        <f>VLOOKUP(M3430,[2]CLUES!$A:$B,2,0)</f>
        <v>NLSSA000732</v>
      </c>
      <c r="O3430" t="str">
        <f t="shared" si="106"/>
        <v>ACOSTA,ALVARADO/CYNTHIA IVONNE</v>
      </c>
      <c r="P3430" t="s">
        <v>101</v>
      </c>
      <c r="Q3430" s="27" t="s">
        <v>799</v>
      </c>
      <c r="R3430">
        <v>1914861720</v>
      </c>
      <c r="S3430" t="s">
        <v>7336</v>
      </c>
      <c r="T3430" t="str">
        <f t="shared" si="107"/>
        <v>19|1|2016|416|M03023|ACOSTA,ALVARADO/CYNTHIA IVONNE|4616.62|31122015|01|NLSSA004046|AOAC690822S66|</v>
      </c>
    </row>
    <row r="3431" spans="1:20" x14ac:dyDescent="0.25">
      <c r="A3431" s="5">
        <v>19</v>
      </c>
      <c r="B3431" s="27" t="s">
        <v>1047</v>
      </c>
      <c r="C3431" s="5">
        <v>2016</v>
      </c>
      <c r="D3431" s="5">
        <v>416</v>
      </c>
      <c r="E3431" s="8" t="s">
        <v>504</v>
      </c>
      <c r="F3431" s="8" t="s">
        <v>1164</v>
      </c>
      <c r="G3431" s="8" t="s">
        <v>1296</v>
      </c>
      <c r="H3431" s="8" t="s">
        <v>7337</v>
      </c>
      <c r="I3431" s="8" t="s">
        <v>101</v>
      </c>
      <c r="J3431" s="8">
        <v>4713.34</v>
      </c>
      <c r="K3431" s="28" t="s">
        <v>320</v>
      </c>
      <c r="L3431" s="29" t="s">
        <v>799</v>
      </c>
      <c r="M3431">
        <v>1914869600</v>
      </c>
      <c r="N3431" t="str">
        <f>VLOOKUP(M3431,[2]CLUES!$A:$B,2,0)</f>
        <v>NLSSA000732</v>
      </c>
      <c r="O3431" t="str">
        <f t="shared" si="106"/>
        <v>ACOSTA,AYALA/DENISSE</v>
      </c>
      <c r="P3431" t="s">
        <v>101</v>
      </c>
      <c r="Q3431" s="27" t="s">
        <v>799</v>
      </c>
      <c r="R3431">
        <v>1914861720</v>
      </c>
      <c r="S3431" t="s">
        <v>7338</v>
      </c>
      <c r="T3431" t="str">
        <f t="shared" si="107"/>
        <v>19|1|2016|416|M02048|ACOSTA,AYALA/DENISSE|4713.34|31122015|01|NLSSA004046|AOAD790317GE3|</v>
      </c>
    </row>
    <row r="3432" spans="1:20" x14ac:dyDescent="0.25">
      <c r="A3432" s="5">
        <v>19</v>
      </c>
      <c r="B3432" s="27" t="s">
        <v>1047</v>
      </c>
      <c r="C3432" s="5">
        <v>2016</v>
      </c>
      <c r="D3432" s="5">
        <v>416</v>
      </c>
      <c r="E3432" s="8" t="s">
        <v>80</v>
      </c>
      <c r="F3432" s="8" t="s">
        <v>3204</v>
      </c>
      <c r="G3432" s="8" t="s">
        <v>880</v>
      </c>
      <c r="H3432" s="8" t="s">
        <v>2452</v>
      </c>
      <c r="I3432" s="8" t="s">
        <v>101</v>
      </c>
      <c r="J3432" s="8">
        <v>5892.78</v>
      </c>
      <c r="K3432" s="28" t="s">
        <v>320</v>
      </c>
      <c r="L3432" s="29" t="s">
        <v>799</v>
      </c>
      <c r="M3432">
        <v>1914869600</v>
      </c>
      <c r="N3432" t="str">
        <f>VLOOKUP(M3432,[2]CLUES!$A:$B,2,0)</f>
        <v>NLSSA000732</v>
      </c>
      <c r="O3432" t="str">
        <f t="shared" si="106"/>
        <v>ALONZO,CASTILLO/CRISTINA</v>
      </c>
      <c r="P3432" t="s">
        <v>101</v>
      </c>
      <c r="Q3432" s="27" t="s">
        <v>799</v>
      </c>
      <c r="R3432">
        <v>1914861720</v>
      </c>
      <c r="S3432" t="s">
        <v>106</v>
      </c>
      <c r="T3432" t="str">
        <f t="shared" si="107"/>
        <v>19|1|2016|416|M02035|ALONZO,CASTILLO/CRISTINA|5892.78|31122015|01|NLSSA004046|AOCC6404059Q9|</v>
      </c>
    </row>
    <row r="3433" spans="1:20" x14ac:dyDescent="0.25">
      <c r="A3433" s="5">
        <v>19</v>
      </c>
      <c r="B3433" s="27" t="s">
        <v>1047</v>
      </c>
      <c r="C3433" s="5">
        <v>2016</v>
      </c>
      <c r="D3433" s="5">
        <v>416</v>
      </c>
      <c r="E3433" s="8" t="s">
        <v>25</v>
      </c>
      <c r="F3433" s="8" t="s">
        <v>1768</v>
      </c>
      <c r="G3433" s="8" t="s">
        <v>2660</v>
      </c>
      <c r="H3433" s="8" t="s">
        <v>2150</v>
      </c>
      <c r="I3433" s="8" t="s">
        <v>101</v>
      </c>
      <c r="J3433" s="8">
        <v>5198</v>
      </c>
      <c r="K3433" s="28" t="s">
        <v>320</v>
      </c>
      <c r="L3433" s="29" t="s">
        <v>799</v>
      </c>
      <c r="M3433">
        <v>1914869600</v>
      </c>
      <c r="N3433" t="str">
        <f>VLOOKUP(M3433,[2]CLUES!$A:$B,2,0)</f>
        <v>NLSSA000732</v>
      </c>
      <c r="O3433" t="str">
        <f t="shared" si="106"/>
        <v>ALONSO,CERON/ROSA MARIA</v>
      </c>
      <c r="P3433" t="s">
        <v>101</v>
      </c>
      <c r="Q3433" s="27" t="s">
        <v>799</v>
      </c>
      <c r="R3433">
        <v>1914861720</v>
      </c>
      <c r="S3433" t="s">
        <v>7339</v>
      </c>
      <c r="T3433" t="str">
        <f t="shared" si="107"/>
        <v>19|1|2016|416|M02036|ALONSO,CERON/ROSA MARIA|5198|31122015|01|NLSSA004046|AOCR521201P75|</v>
      </c>
    </row>
    <row r="3434" spans="1:20" x14ac:dyDescent="0.25">
      <c r="A3434" s="5">
        <v>19</v>
      </c>
      <c r="B3434" s="27" t="s">
        <v>1047</v>
      </c>
      <c r="C3434" s="5">
        <v>2016</v>
      </c>
      <c r="D3434" s="5">
        <v>416</v>
      </c>
      <c r="E3434" s="8" t="s">
        <v>368</v>
      </c>
      <c r="F3434" s="8" t="s">
        <v>1545</v>
      </c>
      <c r="G3434" s="8" t="s">
        <v>4682</v>
      </c>
      <c r="H3434" s="8" t="s">
        <v>2680</v>
      </c>
      <c r="I3434" s="8" t="s">
        <v>101</v>
      </c>
      <c r="J3434" s="8">
        <v>4763.34</v>
      </c>
      <c r="K3434" s="28" t="s">
        <v>320</v>
      </c>
      <c r="L3434" s="29" t="s">
        <v>799</v>
      </c>
      <c r="M3434">
        <v>1914869600</v>
      </c>
      <c r="N3434" t="str">
        <f>VLOOKUP(M3434,[2]CLUES!$A:$B,2,0)</f>
        <v>NLSSA000732</v>
      </c>
      <c r="O3434" t="str">
        <f t="shared" si="106"/>
        <v>GALLEGOS,CORPUS/MARIA DEL SOCORRO</v>
      </c>
      <c r="P3434" t="s">
        <v>101</v>
      </c>
      <c r="Q3434" s="27" t="s">
        <v>799</v>
      </c>
      <c r="R3434">
        <v>1914861720</v>
      </c>
      <c r="S3434" t="s">
        <v>7340</v>
      </c>
      <c r="T3434" t="str">
        <f t="shared" si="107"/>
        <v>19|1|2016|416|M03022|GALLEGOS,CORPUS/MARIA DEL SOCORRO|4763.34|31122015|01|NLSSA004046|GACS500227MK6|</v>
      </c>
    </row>
    <row r="3435" spans="1:20" x14ac:dyDescent="0.25">
      <c r="A3435" s="5">
        <v>19</v>
      </c>
      <c r="B3435" s="27" t="s">
        <v>1047</v>
      </c>
      <c r="C3435" s="5">
        <v>2016</v>
      </c>
      <c r="D3435" s="5">
        <v>416</v>
      </c>
      <c r="E3435" s="8" t="s">
        <v>91</v>
      </c>
      <c r="F3435" s="8" t="s">
        <v>896</v>
      </c>
      <c r="G3435" s="8" t="s">
        <v>1671</v>
      </c>
      <c r="H3435" s="8" t="s">
        <v>7053</v>
      </c>
      <c r="I3435" s="8" t="s">
        <v>101</v>
      </c>
      <c r="J3435" s="8">
        <v>4796.67</v>
      </c>
      <c r="K3435" s="28" t="s">
        <v>320</v>
      </c>
      <c r="L3435" s="29" t="s">
        <v>799</v>
      </c>
      <c r="M3435">
        <v>1914869600</v>
      </c>
      <c r="N3435" t="str">
        <f>VLOOKUP(M3435,[2]CLUES!$A:$B,2,0)</f>
        <v>NLSSA000732</v>
      </c>
      <c r="O3435" t="str">
        <f t="shared" si="106"/>
        <v>GARCIA,CAZARES/MARIA VICTORIA</v>
      </c>
      <c r="P3435" t="s">
        <v>101</v>
      </c>
      <c r="Q3435" s="27" t="s">
        <v>799</v>
      </c>
      <c r="R3435">
        <v>1914861720</v>
      </c>
      <c r="S3435" t="s">
        <v>7341</v>
      </c>
      <c r="T3435" t="str">
        <f t="shared" si="107"/>
        <v>19|1|2016|416|M03020|GARCIA,CAZARES/MARIA VICTORIA|4796.67|31122015|01|NLSSA004046|GACV540309KT3|</v>
      </c>
    </row>
    <row r="3436" spans="1:20" x14ac:dyDescent="0.25">
      <c r="A3436" s="5">
        <v>19</v>
      </c>
      <c r="B3436" s="27" t="s">
        <v>1047</v>
      </c>
      <c r="C3436" s="5">
        <v>2016</v>
      </c>
      <c r="D3436" s="5">
        <v>416</v>
      </c>
      <c r="E3436" s="8" t="s">
        <v>119</v>
      </c>
      <c r="F3436" s="8" t="s">
        <v>896</v>
      </c>
      <c r="G3436" s="8" t="s">
        <v>828</v>
      </c>
      <c r="H3436" s="8" t="s">
        <v>3658</v>
      </c>
      <c r="I3436" s="8" t="s">
        <v>101</v>
      </c>
      <c r="J3436" s="8">
        <v>4713.34</v>
      </c>
      <c r="K3436" s="28" t="s">
        <v>320</v>
      </c>
      <c r="L3436" s="29" t="s">
        <v>799</v>
      </c>
      <c r="M3436">
        <v>1914869600</v>
      </c>
      <c r="N3436" t="str">
        <f>VLOOKUP(M3436,[2]CLUES!$A:$B,2,0)</f>
        <v>NLSSA000732</v>
      </c>
      <c r="O3436" t="str">
        <f t="shared" si="106"/>
        <v>GARCIA,DAVILA/ARMANDO</v>
      </c>
      <c r="P3436" t="s">
        <v>101</v>
      </c>
      <c r="Q3436" s="27" t="s">
        <v>799</v>
      </c>
      <c r="R3436">
        <v>1914861720</v>
      </c>
      <c r="S3436" t="s">
        <v>7342</v>
      </c>
      <c r="T3436" t="str">
        <f t="shared" si="107"/>
        <v>19|1|2016|416|M03006|GARCIA,DAVILA/ARMANDO|4713.34|31122015|01|NLSSA004046|GADA640202S30|</v>
      </c>
    </row>
    <row r="3437" spans="1:20" x14ac:dyDescent="0.25">
      <c r="A3437" s="5">
        <v>19</v>
      </c>
      <c r="B3437" s="27" t="s">
        <v>1047</v>
      </c>
      <c r="C3437" s="5">
        <v>2016</v>
      </c>
      <c r="D3437" s="5">
        <v>416</v>
      </c>
      <c r="E3437" s="8" t="s">
        <v>132</v>
      </c>
      <c r="F3437" s="8" t="s">
        <v>896</v>
      </c>
      <c r="G3437" s="8" t="s">
        <v>1163</v>
      </c>
      <c r="H3437" s="8" t="s">
        <v>1209</v>
      </c>
      <c r="I3437" s="8" t="s">
        <v>101</v>
      </c>
      <c r="J3437" s="8">
        <v>8570</v>
      </c>
      <c r="K3437" s="28" t="s">
        <v>320</v>
      </c>
      <c r="L3437" s="29" t="s">
        <v>799</v>
      </c>
      <c r="M3437">
        <v>1914869600</v>
      </c>
      <c r="N3437" t="str">
        <f>VLOOKUP(M3437,[2]CLUES!$A:$B,2,0)</f>
        <v>NLSSA000732</v>
      </c>
      <c r="O3437" t="str">
        <f t="shared" si="106"/>
        <v>GARCIA,DIAZ/JUANA</v>
      </c>
      <c r="P3437" t="s">
        <v>101</v>
      </c>
      <c r="Q3437" s="27" t="s">
        <v>799</v>
      </c>
      <c r="R3437">
        <v>1914861720</v>
      </c>
      <c r="S3437" t="s">
        <v>130</v>
      </c>
      <c r="T3437" t="str">
        <f t="shared" si="107"/>
        <v>19|1|2016|416|M02001|GARCIA,DIAZ/JUANA|8570|31122015|01|NLSSA004046|GADJ6509305AA|</v>
      </c>
    </row>
    <row r="3438" spans="1:20" x14ac:dyDescent="0.25">
      <c r="A3438" s="5">
        <v>19</v>
      </c>
      <c r="B3438" s="27" t="s">
        <v>1047</v>
      </c>
      <c r="C3438" s="5">
        <v>2016</v>
      </c>
      <c r="D3438" s="5">
        <v>416</v>
      </c>
      <c r="E3438" s="8" t="s">
        <v>91</v>
      </c>
      <c r="F3438" s="8" t="s">
        <v>896</v>
      </c>
      <c r="G3438" s="8" t="s">
        <v>2320</v>
      </c>
      <c r="H3438" s="8" t="s">
        <v>1196</v>
      </c>
      <c r="I3438" s="8" t="s">
        <v>101</v>
      </c>
      <c r="J3438" s="8">
        <v>4796.67</v>
      </c>
      <c r="K3438" s="28" t="s">
        <v>320</v>
      </c>
      <c r="L3438" s="29" t="s">
        <v>799</v>
      </c>
      <c r="M3438">
        <v>1914869600</v>
      </c>
      <c r="N3438" t="str">
        <f>VLOOKUP(M3438,[2]CLUES!$A:$B,2,0)</f>
        <v>NLSSA000732</v>
      </c>
      <c r="O3438" t="str">
        <f t="shared" si="106"/>
        <v>GARCIA,ESPINOSA/ALEJANDRO</v>
      </c>
      <c r="P3438" t="s">
        <v>101</v>
      </c>
      <c r="Q3438" s="27" t="s">
        <v>799</v>
      </c>
      <c r="R3438">
        <v>1914861720</v>
      </c>
      <c r="S3438" t="s">
        <v>7343</v>
      </c>
      <c r="T3438" t="str">
        <f t="shared" si="107"/>
        <v>19|1|2016|416|M03020|GARCIA,ESPINOSA/ALEJANDRO|4796.67|31122015|01|NLSSA004046|GAEA650307QY7|</v>
      </c>
    </row>
    <row r="3439" spans="1:20" x14ac:dyDescent="0.25">
      <c r="A3439" s="5">
        <v>19</v>
      </c>
      <c r="B3439" s="27" t="s">
        <v>1047</v>
      </c>
      <c r="C3439" s="5">
        <v>2016</v>
      </c>
      <c r="D3439" s="5">
        <v>416</v>
      </c>
      <c r="E3439" s="8" t="s">
        <v>80</v>
      </c>
      <c r="F3439" s="8" t="s">
        <v>896</v>
      </c>
      <c r="G3439" s="8" t="s">
        <v>2320</v>
      </c>
      <c r="H3439" s="8" t="s">
        <v>7344</v>
      </c>
      <c r="I3439" s="8" t="s">
        <v>101</v>
      </c>
      <c r="J3439" s="8">
        <v>5991.54</v>
      </c>
      <c r="K3439" s="28" t="s">
        <v>320</v>
      </c>
      <c r="L3439" s="29" t="s">
        <v>799</v>
      </c>
      <c r="M3439">
        <v>1914869600</v>
      </c>
      <c r="N3439" t="str">
        <f>VLOOKUP(M3439,[2]CLUES!$A:$B,2,0)</f>
        <v>NLSSA000732</v>
      </c>
      <c r="O3439" t="str">
        <f t="shared" si="106"/>
        <v>GARCIA,ESPINOSA/ANA MAGDALENA</v>
      </c>
      <c r="P3439" t="s">
        <v>101</v>
      </c>
      <c r="Q3439" s="27" t="s">
        <v>799</v>
      </c>
      <c r="R3439">
        <v>1914861720</v>
      </c>
      <c r="S3439" t="s">
        <v>7345</v>
      </c>
      <c r="T3439" t="str">
        <f t="shared" si="107"/>
        <v>19|1|2016|416|M02035|GARCIA,ESPINOSA/ANA MAGDALENA|5991.54|31122015|01|NLSSA004046|GAEA681202MA1|</v>
      </c>
    </row>
    <row r="3440" spans="1:20" x14ac:dyDescent="0.25">
      <c r="A3440" s="5">
        <v>19</v>
      </c>
      <c r="B3440" s="27" t="s">
        <v>1047</v>
      </c>
      <c r="C3440" s="5">
        <v>2016</v>
      </c>
      <c r="D3440" s="5">
        <v>416</v>
      </c>
      <c r="E3440" s="8" t="s">
        <v>334</v>
      </c>
      <c r="F3440" s="8" t="s">
        <v>896</v>
      </c>
      <c r="G3440" s="8" t="s">
        <v>1289</v>
      </c>
      <c r="H3440" s="8" t="s">
        <v>5942</v>
      </c>
      <c r="I3440" s="8" t="s">
        <v>101</v>
      </c>
      <c r="J3440" s="8">
        <v>10848</v>
      </c>
      <c r="K3440" s="28" t="s">
        <v>320</v>
      </c>
      <c r="L3440" s="29" t="s">
        <v>799</v>
      </c>
      <c r="M3440">
        <v>1914869600</v>
      </c>
      <c r="N3440" t="str">
        <f>VLOOKUP(M3440,[2]CLUES!$A:$B,2,0)</f>
        <v>NLSSA000732</v>
      </c>
      <c r="O3440" t="str">
        <f t="shared" si="106"/>
        <v>GARCIA,GUERRA/HORACIO</v>
      </c>
      <c r="P3440" t="s">
        <v>101</v>
      </c>
      <c r="Q3440" s="27" t="s">
        <v>799</v>
      </c>
      <c r="R3440">
        <v>1914861720</v>
      </c>
      <c r="S3440" t="s">
        <v>7346</v>
      </c>
      <c r="T3440" t="str">
        <f t="shared" si="107"/>
        <v>19|1|2016|416|M01004|GARCIA,GUERRA/HORACIO|10848|31122015|01|NLSSA004046|GAGH680709UH4|</v>
      </c>
    </row>
    <row r="3441" spans="1:20" x14ac:dyDescent="0.25">
      <c r="A3441" s="5">
        <v>19</v>
      </c>
      <c r="B3441" s="27" t="s">
        <v>1047</v>
      </c>
      <c r="C3441" s="5">
        <v>2016</v>
      </c>
      <c r="D3441" s="5">
        <v>416</v>
      </c>
      <c r="E3441" s="8" t="s">
        <v>97</v>
      </c>
      <c r="F3441" s="8" t="s">
        <v>903</v>
      </c>
      <c r="G3441" s="8" t="s">
        <v>903</v>
      </c>
      <c r="H3441" s="8" t="s">
        <v>4495</v>
      </c>
      <c r="I3441" s="8" t="s">
        <v>101</v>
      </c>
      <c r="J3441" s="8">
        <v>9445.3799999999992</v>
      </c>
      <c r="K3441" s="28" t="s">
        <v>320</v>
      </c>
      <c r="L3441" s="29" t="s">
        <v>799</v>
      </c>
      <c r="M3441">
        <v>1914869600</v>
      </c>
      <c r="N3441" t="str">
        <f>VLOOKUP(M3441,[2]CLUES!$A:$B,2,0)</f>
        <v>NLSSA000732</v>
      </c>
      <c r="O3441" t="str">
        <f t="shared" si="106"/>
        <v>GARZA,GARZA/JUAN JESUS</v>
      </c>
      <c r="P3441" t="s">
        <v>101</v>
      </c>
      <c r="Q3441" s="27" t="s">
        <v>799</v>
      </c>
      <c r="R3441">
        <v>1914861720</v>
      </c>
      <c r="S3441" t="s">
        <v>7347</v>
      </c>
      <c r="T3441" t="str">
        <f t="shared" si="107"/>
        <v>19|1|2016|416|M02031|GARZA,GARZA/JUAN JESUS|9445.38|31122015|01|NLSSA004046|GAGJ610310HT1|</v>
      </c>
    </row>
    <row r="3442" spans="1:20" x14ac:dyDescent="0.25">
      <c r="A3442" s="5">
        <v>19</v>
      </c>
      <c r="B3442" s="27" t="s">
        <v>1047</v>
      </c>
      <c r="C3442" s="5">
        <v>2016</v>
      </c>
      <c r="D3442" s="5">
        <v>416</v>
      </c>
      <c r="E3442" s="8" t="s">
        <v>119</v>
      </c>
      <c r="F3442" s="8" t="s">
        <v>896</v>
      </c>
      <c r="G3442" s="8" t="s">
        <v>896</v>
      </c>
      <c r="H3442" s="8" t="s">
        <v>7348</v>
      </c>
      <c r="I3442" s="8" t="s">
        <v>101</v>
      </c>
      <c r="J3442" s="8">
        <v>4700.42</v>
      </c>
      <c r="K3442" s="28" t="s">
        <v>320</v>
      </c>
      <c r="L3442" s="29" t="s">
        <v>799</v>
      </c>
      <c r="M3442">
        <v>1914869600</v>
      </c>
      <c r="N3442" t="str">
        <f>VLOOKUP(M3442,[2]CLUES!$A:$B,2,0)</f>
        <v>NLSSA000732</v>
      </c>
      <c r="O3442" t="str">
        <f t="shared" si="106"/>
        <v>GARCIA,GARCIA/JONATHAN ELI</v>
      </c>
      <c r="P3442" t="s">
        <v>101</v>
      </c>
      <c r="Q3442" s="27" t="s">
        <v>799</v>
      </c>
      <c r="R3442">
        <v>1914861720</v>
      </c>
      <c r="S3442" t="s">
        <v>7349</v>
      </c>
      <c r="T3442" t="str">
        <f t="shared" si="107"/>
        <v>19|1|2016|416|M03006|GARCIA,GARCIA/JONATHAN ELI|4700.42|31122015|01|NLSSA004046|GAGJ901002BP5|</v>
      </c>
    </row>
    <row r="3443" spans="1:20" x14ac:dyDescent="0.25">
      <c r="A3443" s="5">
        <v>19</v>
      </c>
      <c r="B3443" s="27" t="s">
        <v>1047</v>
      </c>
      <c r="C3443" s="5">
        <v>2016</v>
      </c>
      <c r="D3443" s="5">
        <v>416</v>
      </c>
      <c r="E3443" s="8" t="s">
        <v>368</v>
      </c>
      <c r="F3443" s="8" t="s">
        <v>4167</v>
      </c>
      <c r="G3443" s="8" t="s">
        <v>1118</v>
      </c>
      <c r="H3443" s="8" t="s">
        <v>1525</v>
      </c>
      <c r="I3443" s="8" t="s">
        <v>101</v>
      </c>
      <c r="J3443" s="8">
        <v>4763.34</v>
      </c>
      <c r="K3443" s="28" t="s">
        <v>320</v>
      </c>
      <c r="L3443" s="29" t="s">
        <v>799</v>
      </c>
      <c r="M3443">
        <v>1914869600</v>
      </c>
      <c r="N3443" t="str">
        <f>VLOOKUP(M3443,[2]CLUES!$A:$B,2,0)</f>
        <v>NLSSA000732</v>
      </c>
      <c r="O3443" t="str">
        <f t="shared" si="106"/>
        <v>AGUILERA,CAMACHO/JORGE</v>
      </c>
      <c r="P3443" t="s">
        <v>101</v>
      </c>
      <c r="Q3443" s="27" t="s">
        <v>799</v>
      </c>
      <c r="R3443">
        <v>1914861720</v>
      </c>
      <c r="S3443" t="s">
        <v>7350</v>
      </c>
      <c r="T3443" t="str">
        <f t="shared" si="107"/>
        <v>19|1|2016|416|M03022|AGUILERA,CAMACHO/JORGE|4763.34|31122015|01|NLSSA004046|AUCJ550619993|</v>
      </c>
    </row>
    <row r="3444" spans="1:20" x14ac:dyDescent="0.25">
      <c r="A3444" s="5">
        <v>19</v>
      </c>
      <c r="B3444" s="27" t="s">
        <v>1047</v>
      </c>
      <c r="C3444" s="5">
        <v>2016</v>
      </c>
      <c r="D3444" s="5">
        <v>416</v>
      </c>
      <c r="E3444" s="8" t="s">
        <v>898</v>
      </c>
      <c r="F3444" s="8" t="s">
        <v>1527</v>
      </c>
      <c r="G3444" s="8" t="s">
        <v>2320</v>
      </c>
      <c r="H3444" s="8" t="s">
        <v>7351</v>
      </c>
      <c r="I3444" s="8" t="s">
        <v>101</v>
      </c>
      <c r="J3444" s="8">
        <v>4493.8100000000004</v>
      </c>
      <c r="K3444" s="28" t="s">
        <v>320</v>
      </c>
      <c r="L3444" s="29" t="s">
        <v>799</v>
      </c>
      <c r="M3444">
        <v>1914869600</v>
      </c>
      <c r="N3444" t="str">
        <f>VLOOKUP(M3444,[2]CLUES!$A:$B,2,0)</f>
        <v>NLSSA000732</v>
      </c>
      <c r="O3444" t="str">
        <f t="shared" si="106"/>
        <v>AGUILAR,ESPINOSA/JOSE VICTOR</v>
      </c>
      <c r="P3444" t="s">
        <v>101</v>
      </c>
      <c r="Q3444" s="27" t="s">
        <v>799</v>
      </c>
      <c r="R3444">
        <v>1914861720</v>
      </c>
      <c r="S3444" t="s">
        <v>7352</v>
      </c>
      <c r="T3444" t="str">
        <f t="shared" si="107"/>
        <v>19|1|2016|416|M02059|AGUILAR,ESPINOSA/JOSE VICTOR|4493.81|31122015|01|NLSSA004046|AUEV770111PU4|</v>
      </c>
    </row>
    <row r="3445" spans="1:20" x14ac:dyDescent="0.25">
      <c r="A3445" s="5">
        <v>19</v>
      </c>
      <c r="B3445" s="27" t="s">
        <v>1047</v>
      </c>
      <c r="C3445" s="5">
        <v>2016</v>
      </c>
      <c r="D3445" s="5">
        <v>416</v>
      </c>
      <c r="E3445" s="8" t="s">
        <v>334</v>
      </c>
      <c r="F3445" s="8" t="s">
        <v>7353</v>
      </c>
      <c r="G3445" s="8" t="s">
        <v>903</v>
      </c>
      <c r="H3445" s="8" t="s">
        <v>1816</v>
      </c>
      <c r="I3445" s="8" t="s">
        <v>101</v>
      </c>
      <c r="J3445" s="8">
        <v>9492</v>
      </c>
      <c r="K3445" s="28" t="s">
        <v>320</v>
      </c>
      <c r="L3445" s="29" t="s">
        <v>799</v>
      </c>
      <c r="M3445">
        <v>1914869600</v>
      </c>
      <c r="N3445" t="str">
        <f>VLOOKUP(M3445,[2]CLUES!$A:$B,2,0)</f>
        <v>NLSSA000732</v>
      </c>
      <c r="O3445" t="str">
        <f t="shared" si="106"/>
        <v>AHUMADA,GARZA/MARIA LUISA</v>
      </c>
      <c r="P3445" t="s">
        <v>101</v>
      </c>
      <c r="Q3445" s="27" t="s">
        <v>799</v>
      </c>
      <c r="R3445">
        <v>1914861720</v>
      </c>
      <c r="S3445" t="s">
        <v>7354</v>
      </c>
      <c r="T3445" t="str">
        <f t="shared" si="107"/>
        <v>19|1|2016|416|M01004|AHUMADA,GARZA/MARIA LUISA|9492|31122015|01|NLSSA004046|AUGL571124Q37|</v>
      </c>
    </row>
    <row r="3446" spans="1:20" x14ac:dyDescent="0.25">
      <c r="A3446" s="5">
        <v>19</v>
      </c>
      <c r="B3446" s="27" t="s">
        <v>1047</v>
      </c>
      <c r="C3446" s="5">
        <v>2016</v>
      </c>
      <c r="D3446" s="5">
        <v>416</v>
      </c>
      <c r="E3446" s="8" t="s">
        <v>224</v>
      </c>
      <c r="F3446" s="8" t="s">
        <v>1527</v>
      </c>
      <c r="G3446" s="8" t="s">
        <v>1974</v>
      </c>
      <c r="H3446" s="8" t="s">
        <v>2024</v>
      </c>
      <c r="I3446" s="8" t="s">
        <v>101</v>
      </c>
      <c r="J3446" s="8">
        <v>8034.67</v>
      </c>
      <c r="K3446" s="28" t="s">
        <v>320</v>
      </c>
      <c r="L3446" s="29" t="s">
        <v>799</v>
      </c>
      <c r="M3446">
        <v>1914869600</v>
      </c>
      <c r="N3446" t="str">
        <f>VLOOKUP(M3446,[2]CLUES!$A:$B,2,0)</f>
        <v>NLSSA000732</v>
      </c>
      <c r="O3446" t="str">
        <f t="shared" si="106"/>
        <v>AGUILAR,DE LEON/GUILLERMINA</v>
      </c>
      <c r="P3446" t="s">
        <v>101</v>
      </c>
      <c r="Q3446" s="27" t="s">
        <v>799</v>
      </c>
      <c r="R3446">
        <v>1914861720</v>
      </c>
      <c r="S3446" t="s">
        <v>7355</v>
      </c>
      <c r="T3446" t="str">
        <f t="shared" si="107"/>
        <v>19|1|2016|416|M02105|AGUILAR,DE LEON/GUILLERMINA|8034.67|31122015|01|NLSSA004046|AULG660625HE4|</v>
      </c>
    </row>
    <row r="3447" spans="1:20" x14ac:dyDescent="0.25">
      <c r="A3447" s="5">
        <v>19</v>
      </c>
      <c r="B3447" s="27" t="s">
        <v>1047</v>
      </c>
      <c r="C3447" s="5">
        <v>2016</v>
      </c>
      <c r="D3447" s="5">
        <v>416</v>
      </c>
      <c r="E3447" s="8" t="s">
        <v>439</v>
      </c>
      <c r="F3447" s="8" t="s">
        <v>7353</v>
      </c>
      <c r="G3447" s="8" t="s">
        <v>856</v>
      </c>
      <c r="H3447" s="8" t="s">
        <v>1069</v>
      </c>
      <c r="I3447" s="8" t="s">
        <v>101</v>
      </c>
      <c r="J3447" s="8">
        <v>4780</v>
      </c>
      <c r="K3447" s="28" t="s">
        <v>320</v>
      </c>
      <c r="L3447" s="29" t="s">
        <v>799</v>
      </c>
      <c r="M3447">
        <v>1914869600</v>
      </c>
      <c r="N3447" t="str">
        <f>VLOOKUP(M3447,[2]CLUES!$A:$B,2,0)</f>
        <v>NLSSA000732</v>
      </c>
      <c r="O3447" t="str">
        <f t="shared" si="106"/>
        <v>AHUMADA,LOPEZ/YOLANDA</v>
      </c>
      <c r="P3447" t="s">
        <v>101</v>
      </c>
      <c r="Q3447" s="27" t="s">
        <v>799</v>
      </c>
      <c r="R3447">
        <v>1914861720</v>
      </c>
      <c r="S3447" t="s">
        <v>7356</v>
      </c>
      <c r="T3447" t="str">
        <f t="shared" si="107"/>
        <v>19|1|2016|416|M03021|AHUMADA,LOPEZ/YOLANDA|4780|31122015|01|NLSSA004046|AULY540519B28|</v>
      </c>
    </row>
    <row r="3448" spans="1:20" x14ac:dyDescent="0.25">
      <c r="A3448" s="5">
        <v>19</v>
      </c>
      <c r="B3448" s="27" t="s">
        <v>1047</v>
      </c>
      <c r="C3448" s="5">
        <v>2016</v>
      </c>
      <c r="D3448" s="5">
        <v>416</v>
      </c>
      <c r="E3448" s="8" t="s">
        <v>7357</v>
      </c>
      <c r="F3448" s="8" t="s">
        <v>7358</v>
      </c>
      <c r="G3448" s="8" t="s">
        <v>7359</v>
      </c>
      <c r="H3448" s="8" t="s">
        <v>7360</v>
      </c>
      <c r="I3448" s="8" t="s">
        <v>101</v>
      </c>
      <c r="J3448" s="8">
        <v>7725.34</v>
      </c>
      <c r="K3448" s="28" t="s">
        <v>320</v>
      </c>
      <c r="L3448" s="29" t="s">
        <v>799</v>
      </c>
      <c r="M3448">
        <v>1914869600</v>
      </c>
      <c r="N3448" t="str">
        <f>VLOOKUP(M3448,[2]CLUES!$A:$B,2,0)</f>
        <v>NLSSA000732</v>
      </c>
      <c r="O3448" t="str">
        <f t="shared" si="106"/>
        <v>AZUETA,MAGOS/GLORIA CONCEPCION</v>
      </c>
      <c r="P3448" t="s">
        <v>101</v>
      </c>
      <c r="Q3448" s="27" t="s">
        <v>799</v>
      </c>
      <c r="R3448">
        <v>1914861720</v>
      </c>
      <c r="S3448" t="s">
        <v>7361</v>
      </c>
      <c r="T3448" t="str">
        <f t="shared" si="107"/>
        <v>19|1|2016|416|M02084|AZUETA,MAGOS/GLORIA CONCEPCION|7725.34|31122015|01|NLSSA004046|AUMG5504098X3|</v>
      </c>
    </row>
    <row r="3449" spans="1:20" x14ac:dyDescent="0.25">
      <c r="A3449" s="5">
        <v>19</v>
      </c>
      <c r="B3449" s="27" t="s">
        <v>1047</v>
      </c>
      <c r="C3449" s="5">
        <v>2016</v>
      </c>
      <c r="D3449" s="5">
        <v>416</v>
      </c>
      <c r="E3449" s="8" t="s">
        <v>556</v>
      </c>
      <c r="F3449" s="8" t="s">
        <v>7362</v>
      </c>
      <c r="G3449" s="8" t="s">
        <v>902</v>
      </c>
      <c r="H3449" s="8" t="s">
        <v>2032</v>
      </c>
      <c r="I3449" s="8" t="s">
        <v>101</v>
      </c>
      <c r="J3449" s="8">
        <v>11272</v>
      </c>
      <c r="K3449" s="28" t="s">
        <v>320</v>
      </c>
      <c r="L3449" s="29" t="s">
        <v>799</v>
      </c>
      <c r="M3449">
        <v>1914869600</v>
      </c>
      <c r="N3449" t="str">
        <f>VLOOKUP(M3449,[2]CLUES!$A:$B,2,0)</f>
        <v>NLSSA000732</v>
      </c>
      <c r="O3449" t="str">
        <f t="shared" si="106"/>
        <v>ARGUELLO,MARTINEZ/JOSEFINA</v>
      </c>
      <c r="P3449" t="s">
        <v>101</v>
      </c>
      <c r="Q3449" s="27" t="s">
        <v>799</v>
      </c>
      <c r="R3449">
        <v>1914861720</v>
      </c>
      <c r="S3449" t="s">
        <v>630</v>
      </c>
      <c r="T3449" t="str">
        <f t="shared" si="107"/>
        <v>19|1|2016|416|M01010|ARGUELLO,MARTINEZ/JOSEFINA|11272|31122015|01|NLSSA004046|AUMJ600220NN8|</v>
      </c>
    </row>
    <row r="3450" spans="1:20" x14ac:dyDescent="0.25">
      <c r="A3450" s="5">
        <v>19</v>
      </c>
      <c r="B3450" s="27" t="s">
        <v>1047</v>
      </c>
      <c r="C3450" s="5">
        <v>2016</v>
      </c>
      <c r="D3450" s="5">
        <v>416</v>
      </c>
      <c r="E3450" s="8" t="s">
        <v>439</v>
      </c>
      <c r="F3450" s="8" t="s">
        <v>1527</v>
      </c>
      <c r="G3450" s="8" t="s">
        <v>2037</v>
      </c>
      <c r="H3450" s="8" t="s">
        <v>7363</v>
      </c>
      <c r="I3450" s="8" t="s">
        <v>101</v>
      </c>
      <c r="J3450" s="8">
        <v>4780</v>
      </c>
      <c r="K3450" s="28" t="s">
        <v>320</v>
      </c>
      <c r="L3450" s="29" t="s">
        <v>799</v>
      </c>
      <c r="M3450">
        <v>1914869600</v>
      </c>
      <c r="N3450" t="str">
        <f>VLOOKUP(M3450,[2]CLUES!$A:$B,2,0)</f>
        <v>NLSSA000732</v>
      </c>
      <c r="O3450" t="str">
        <f t="shared" si="106"/>
        <v>AGUILAR,ZAMORA/IRMA GUADALUPE</v>
      </c>
      <c r="P3450" t="s">
        <v>101</v>
      </c>
      <c r="Q3450" s="27" t="s">
        <v>799</v>
      </c>
      <c r="R3450">
        <v>1914861720</v>
      </c>
      <c r="S3450" t="s">
        <v>7364</v>
      </c>
      <c r="T3450" t="str">
        <f t="shared" si="107"/>
        <v>19|1|2016|416|M03021|AGUILAR,ZAMORA/IRMA GUADALUPE|4780|31122015|01|NLSSA004046|AUZI531212TN5|</v>
      </c>
    </row>
    <row r="3451" spans="1:20" x14ac:dyDescent="0.25">
      <c r="A3451" s="5">
        <v>19</v>
      </c>
      <c r="B3451" s="27" t="s">
        <v>1047</v>
      </c>
      <c r="C3451" s="5">
        <v>2016</v>
      </c>
      <c r="D3451" s="5">
        <v>416</v>
      </c>
      <c r="E3451" s="8" t="s">
        <v>334</v>
      </c>
      <c r="F3451" s="8" t="s">
        <v>7365</v>
      </c>
      <c r="G3451" s="8" t="s">
        <v>1932</v>
      </c>
      <c r="H3451" s="8" t="s">
        <v>1754</v>
      </c>
      <c r="I3451" s="8" t="s">
        <v>101</v>
      </c>
      <c r="J3451" s="8">
        <v>6986.41</v>
      </c>
      <c r="K3451" s="28" t="s">
        <v>320</v>
      </c>
      <c r="L3451" s="29" t="s">
        <v>799</v>
      </c>
      <c r="M3451">
        <v>1914869600</v>
      </c>
      <c r="N3451" t="str">
        <f>VLOOKUP(M3451,[2]CLUES!$A:$B,2,0)</f>
        <v>NLSSA000732</v>
      </c>
      <c r="O3451" t="str">
        <f t="shared" si="106"/>
        <v>BARRETO,ARROYO/ITZEL</v>
      </c>
      <c r="P3451" t="s">
        <v>101</v>
      </c>
      <c r="Q3451" s="27" t="s">
        <v>799</v>
      </c>
      <c r="R3451">
        <v>1914861720</v>
      </c>
      <c r="S3451" t="s">
        <v>7366</v>
      </c>
      <c r="T3451" t="str">
        <f t="shared" si="107"/>
        <v>19|1|2016|416|M01004|BARRETO,ARROYO/ITZEL|6986.41|31122015|01|NLSSA004046|BAAI820729KK7|</v>
      </c>
    </row>
    <row r="3452" spans="1:20" x14ac:dyDescent="0.25">
      <c r="A3452" s="5">
        <v>19</v>
      </c>
      <c r="B3452" s="27" t="s">
        <v>1047</v>
      </c>
      <c r="C3452" s="5">
        <v>2016</v>
      </c>
      <c r="D3452" s="5">
        <v>416</v>
      </c>
      <c r="E3452" s="8" t="s">
        <v>388</v>
      </c>
      <c r="F3452" s="8" t="s">
        <v>2694</v>
      </c>
      <c r="G3452" s="8" t="s">
        <v>2695</v>
      </c>
      <c r="H3452" s="8" t="s">
        <v>1590</v>
      </c>
      <c r="I3452" s="8" t="s">
        <v>101</v>
      </c>
      <c r="J3452" s="8">
        <v>6386.67</v>
      </c>
      <c r="K3452" s="28" t="s">
        <v>320</v>
      </c>
      <c r="L3452" s="29" t="s">
        <v>799</v>
      </c>
      <c r="M3452">
        <v>1914869600</v>
      </c>
      <c r="N3452" t="str">
        <f>VLOOKUP(M3452,[2]CLUES!$A:$B,2,0)</f>
        <v>NLSSA000732</v>
      </c>
      <c r="O3452" t="str">
        <f t="shared" si="106"/>
        <v>BAZALDUA,CEJA/MARIA DEL CARMEN</v>
      </c>
      <c r="P3452" t="s">
        <v>101</v>
      </c>
      <c r="Q3452" s="27" t="s">
        <v>799</v>
      </c>
      <c r="R3452">
        <v>1914861720</v>
      </c>
      <c r="S3452" t="s">
        <v>7367</v>
      </c>
      <c r="T3452" t="str">
        <f t="shared" si="107"/>
        <v>19|1|2016|416|M02081|BAZALDUA,CEJA/MARIA DEL CARMEN|6386.67|31122015|01|NLSSA004046|BACC630716QE8|</v>
      </c>
    </row>
    <row r="3453" spans="1:20" x14ac:dyDescent="0.25">
      <c r="A3453" s="5">
        <v>19</v>
      </c>
      <c r="B3453" s="27" t="s">
        <v>1047</v>
      </c>
      <c r="C3453" s="5">
        <v>2016</v>
      </c>
      <c r="D3453" s="5">
        <v>416</v>
      </c>
      <c r="E3453" s="8" t="s">
        <v>334</v>
      </c>
      <c r="F3453" s="8" t="s">
        <v>3702</v>
      </c>
      <c r="G3453" s="8" t="s">
        <v>1227</v>
      </c>
      <c r="H3453" s="8" t="s">
        <v>876</v>
      </c>
      <c r="I3453" s="8" t="s">
        <v>101</v>
      </c>
      <c r="J3453" s="8">
        <v>10818.28</v>
      </c>
      <c r="K3453" s="28" t="s">
        <v>320</v>
      </c>
      <c r="L3453" s="29" t="s">
        <v>799</v>
      </c>
      <c r="M3453">
        <v>1914869600</v>
      </c>
      <c r="N3453" t="str">
        <f>VLOOKUP(M3453,[2]CLUES!$A:$B,2,0)</f>
        <v>NLSSA000732</v>
      </c>
      <c r="O3453" t="str">
        <f t="shared" si="106"/>
        <v>BALTAZAR,CERVANTES/RAFAEL</v>
      </c>
      <c r="P3453" t="s">
        <v>101</v>
      </c>
      <c r="Q3453" s="27" t="s">
        <v>799</v>
      </c>
      <c r="R3453">
        <v>1914861720</v>
      </c>
      <c r="S3453" t="s">
        <v>7368</v>
      </c>
      <c r="T3453" t="str">
        <f t="shared" si="107"/>
        <v>19|1|2016|416|M01004|BALTAZAR,CERVANTES/RAFAEL|10818.28|31122015|01|NLSSA004046|BACR520107MM0|</v>
      </c>
    </row>
    <row r="3454" spans="1:20" x14ac:dyDescent="0.25">
      <c r="A3454" s="5">
        <v>19</v>
      </c>
      <c r="B3454" s="27" t="s">
        <v>1047</v>
      </c>
      <c r="C3454" s="5">
        <v>2016</v>
      </c>
      <c r="D3454" s="5">
        <v>416</v>
      </c>
      <c r="E3454" s="8" t="s">
        <v>224</v>
      </c>
      <c r="F3454" s="8" t="s">
        <v>1897</v>
      </c>
      <c r="G3454" s="8" t="s">
        <v>868</v>
      </c>
      <c r="H3454" s="8" t="s">
        <v>7369</v>
      </c>
      <c r="I3454" s="8" t="s">
        <v>101</v>
      </c>
      <c r="J3454" s="8">
        <v>8034.67</v>
      </c>
      <c r="K3454" s="28" t="s">
        <v>320</v>
      </c>
      <c r="L3454" s="29" t="s">
        <v>799</v>
      </c>
      <c r="M3454">
        <v>1914869600</v>
      </c>
      <c r="N3454" t="str">
        <f>VLOOKUP(M3454,[2]CLUES!$A:$B,2,0)</f>
        <v>NLSSA000732</v>
      </c>
      <c r="O3454" t="str">
        <f t="shared" si="106"/>
        <v>BLANCO,GONZALEZ/ANSELMO ARTURO</v>
      </c>
      <c r="P3454" t="s">
        <v>101</v>
      </c>
      <c r="Q3454" s="27" t="s">
        <v>799</v>
      </c>
      <c r="R3454">
        <v>1914861720</v>
      </c>
      <c r="S3454" t="s">
        <v>7370</v>
      </c>
      <c r="T3454" t="str">
        <f t="shared" si="107"/>
        <v>19|1|2016|416|M02105|BLANCO,GONZALEZ/ANSELMO ARTURO|8034.67|31122015|01|NLSSA004046|BAGA691215960|</v>
      </c>
    </row>
    <row r="3455" spans="1:20" x14ac:dyDescent="0.25">
      <c r="A3455" s="5">
        <v>19</v>
      </c>
      <c r="B3455" s="27" t="s">
        <v>1047</v>
      </c>
      <c r="C3455" s="5">
        <v>2016</v>
      </c>
      <c r="D3455" s="5">
        <v>416</v>
      </c>
      <c r="E3455" s="8" t="s">
        <v>224</v>
      </c>
      <c r="F3455" s="8" t="s">
        <v>1897</v>
      </c>
      <c r="G3455" s="8" t="s">
        <v>868</v>
      </c>
      <c r="H3455" s="8" t="s">
        <v>3658</v>
      </c>
      <c r="I3455" s="8" t="s">
        <v>101</v>
      </c>
      <c r="J3455" s="8">
        <v>7660.45</v>
      </c>
      <c r="K3455" s="28" t="s">
        <v>320</v>
      </c>
      <c r="L3455" s="29" t="s">
        <v>799</v>
      </c>
      <c r="M3455">
        <v>1914869600</v>
      </c>
      <c r="N3455" t="str">
        <f>VLOOKUP(M3455,[2]CLUES!$A:$B,2,0)</f>
        <v>NLSSA000732</v>
      </c>
      <c r="O3455" t="str">
        <f t="shared" si="106"/>
        <v>BLANCO,GONZALEZ/ARMANDO</v>
      </c>
      <c r="P3455" t="s">
        <v>101</v>
      </c>
      <c r="Q3455" s="27" t="s">
        <v>799</v>
      </c>
      <c r="R3455">
        <v>1914861720</v>
      </c>
      <c r="S3455" t="s">
        <v>634</v>
      </c>
      <c r="T3455" t="str">
        <f t="shared" si="107"/>
        <v>19|1|2016|416|M02105|BLANCO,GONZALEZ/ARMANDO|7660.45|31122015|01|NLSSA004046|BAGA710330N70|</v>
      </c>
    </row>
    <row r="3456" spans="1:20" x14ac:dyDescent="0.25">
      <c r="A3456" s="5">
        <v>19</v>
      </c>
      <c r="B3456" s="27" t="s">
        <v>1047</v>
      </c>
      <c r="C3456" s="5">
        <v>2016</v>
      </c>
      <c r="D3456" s="5">
        <v>416</v>
      </c>
      <c r="E3456" s="8" t="s">
        <v>838</v>
      </c>
      <c r="F3456" s="8" t="s">
        <v>1897</v>
      </c>
      <c r="G3456" s="8" t="s">
        <v>1254</v>
      </c>
      <c r="H3456" s="8" t="s">
        <v>2767</v>
      </c>
      <c r="I3456" s="8" t="s">
        <v>101</v>
      </c>
      <c r="J3456" s="8">
        <v>4713.34</v>
      </c>
      <c r="K3456" s="28" t="s">
        <v>320</v>
      </c>
      <c r="L3456" s="29" t="s">
        <v>799</v>
      </c>
      <c r="M3456">
        <v>1914869600</v>
      </c>
      <c r="N3456" t="str">
        <f>VLOOKUP(M3456,[2]CLUES!$A:$B,2,0)</f>
        <v>NLSSA000732</v>
      </c>
      <c r="O3456" t="str">
        <f t="shared" si="106"/>
        <v>BLANCO,MORALES/JUAN</v>
      </c>
      <c r="P3456" t="s">
        <v>101</v>
      </c>
      <c r="Q3456" s="27" t="s">
        <v>799</v>
      </c>
      <c r="R3456">
        <v>1914861720</v>
      </c>
      <c r="S3456" t="s">
        <v>7371</v>
      </c>
      <c r="T3456" t="str">
        <f t="shared" si="107"/>
        <v>19|1|2016|416|M03013|BLANCO,MORALES/JUAN|4713.34|31122015|01|NLSSA004046|BAMJ5911249IA|</v>
      </c>
    </row>
    <row r="3457" spans="1:20" x14ac:dyDescent="0.25">
      <c r="A3457" s="5">
        <v>19</v>
      </c>
      <c r="B3457" s="27" t="s">
        <v>1047</v>
      </c>
      <c r="C3457" s="5">
        <v>2016</v>
      </c>
      <c r="D3457" s="5">
        <v>416</v>
      </c>
      <c r="E3457" s="8" t="s">
        <v>858</v>
      </c>
      <c r="F3457" s="8" t="s">
        <v>1897</v>
      </c>
      <c r="G3457" s="8" t="s">
        <v>1254</v>
      </c>
      <c r="H3457" s="8" t="s">
        <v>7372</v>
      </c>
      <c r="I3457" s="8" t="s">
        <v>101</v>
      </c>
      <c r="J3457" s="8">
        <v>5241.34</v>
      </c>
      <c r="K3457" s="28" t="s">
        <v>320</v>
      </c>
      <c r="L3457" s="29" t="s">
        <v>799</v>
      </c>
      <c r="M3457">
        <v>1914869600</v>
      </c>
      <c r="N3457" t="str">
        <f>VLOOKUP(M3457,[2]CLUES!$A:$B,2,0)</f>
        <v>NLSSA000732</v>
      </c>
      <c r="O3457" t="str">
        <f t="shared" si="106"/>
        <v>BLANCO,MORALES/NESTOR</v>
      </c>
      <c r="P3457" t="s">
        <v>101</v>
      </c>
      <c r="Q3457" s="27" t="s">
        <v>799</v>
      </c>
      <c r="R3457">
        <v>1914861720</v>
      </c>
      <c r="S3457" t="s">
        <v>7373</v>
      </c>
      <c r="T3457" t="str">
        <f t="shared" si="107"/>
        <v>19|1|2016|416|CF40003|BLANCO,MORALES/NESTOR|5241.34|31122015|01|NLSSA004046|BAMN620226546|</v>
      </c>
    </row>
    <row r="3458" spans="1:20" x14ac:dyDescent="0.25">
      <c r="A3458" s="5">
        <v>19</v>
      </c>
      <c r="B3458" s="27" t="s">
        <v>1047</v>
      </c>
      <c r="C3458" s="5">
        <v>2016</v>
      </c>
      <c r="D3458" s="5">
        <v>416</v>
      </c>
      <c r="E3458" s="8" t="s">
        <v>334</v>
      </c>
      <c r="F3458" s="8" t="s">
        <v>4948</v>
      </c>
      <c r="G3458" s="8" t="s">
        <v>2666</v>
      </c>
      <c r="H3458" s="8" t="s">
        <v>7374</v>
      </c>
      <c r="I3458" s="8" t="s">
        <v>101</v>
      </c>
      <c r="J3458" s="8">
        <v>10848</v>
      </c>
      <c r="K3458" s="28" t="s">
        <v>320</v>
      </c>
      <c r="L3458" s="29" t="s">
        <v>799</v>
      </c>
      <c r="M3458">
        <v>1914869600</v>
      </c>
      <c r="N3458" t="str">
        <f>VLOOKUP(M3458,[2]CLUES!$A:$B,2,0)</f>
        <v>NLSSA000732</v>
      </c>
      <c r="O3458" t="str">
        <f t="shared" si="106"/>
        <v>BANDA,OVIEDO/JORGE ALFREDO</v>
      </c>
      <c r="P3458" t="s">
        <v>101</v>
      </c>
      <c r="Q3458" s="27" t="s">
        <v>799</v>
      </c>
      <c r="R3458">
        <v>1914861720</v>
      </c>
      <c r="S3458" t="s">
        <v>7375</v>
      </c>
      <c r="T3458" t="str">
        <f t="shared" si="107"/>
        <v>19|1|2016|416|M01004|BANDA,OVIEDO/JORGE ALFREDO|10848|31122015|01|NLSSA004046|BAOJ621122LL1|</v>
      </c>
    </row>
    <row r="3459" spans="1:20" x14ac:dyDescent="0.25">
      <c r="A3459" s="5">
        <v>19</v>
      </c>
      <c r="B3459" s="27" t="s">
        <v>1047</v>
      </c>
      <c r="C3459" s="5">
        <v>2016</v>
      </c>
      <c r="D3459" s="5">
        <v>416</v>
      </c>
      <c r="E3459" s="8" t="s">
        <v>368</v>
      </c>
      <c r="F3459" s="8" t="s">
        <v>4948</v>
      </c>
      <c r="G3459" s="8" t="s">
        <v>1065</v>
      </c>
      <c r="H3459" s="8" t="s">
        <v>1128</v>
      </c>
      <c r="I3459" s="8" t="s">
        <v>101</v>
      </c>
      <c r="J3459" s="8">
        <v>4763.34</v>
      </c>
      <c r="K3459" s="28" t="s">
        <v>320</v>
      </c>
      <c r="L3459" s="29" t="s">
        <v>799</v>
      </c>
      <c r="M3459">
        <v>1914869600</v>
      </c>
      <c r="N3459" t="str">
        <f>VLOOKUP(M3459,[2]CLUES!$A:$B,2,0)</f>
        <v>NLSSA000732</v>
      </c>
      <c r="O3459" t="str">
        <f t="shared" si="106"/>
        <v>BANDA,SANCHEZ/MARIA ISABEL</v>
      </c>
      <c r="P3459" t="s">
        <v>101</v>
      </c>
      <c r="Q3459" s="27" t="s">
        <v>799</v>
      </c>
      <c r="R3459">
        <v>1914861720</v>
      </c>
      <c r="S3459" t="s">
        <v>7376</v>
      </c>
      <c r="T3459" t="str">
        <f t="shared" si="107"/>
        <v>19|1|2016|416|M03022|BANDA,SANCHEZ/MARIA ISABEL|4763.34|31122015|01|NLSSA004046|BASI5708056Y4|</v>
      </c>
    </row>
    <row r="3460" spans="1:20" x14ac:dyDescent="0.25">
      <c r="A3460" s="5">
        <v>19</v>
      </c>
      <c r="B3460" s="27" t="s">
        <v>1047</v>
      </c>
      <c r="C3460" s="5">
        <v>2016</v>
      </c>
      <c r="D3460" s="5">
        <v>416</v>
      </c>
      <c r="E3460" s="8" t="s">
        <v>341</v>
      </c>
      <c r="F3460" s="8" t="s">
        <v>2042</v>
      </c>
      <c r="G3460" s="8" t="s">
        <v>7377</v>
      </c>
      <c r="H3460" s="8" t="s">
        <v>7378</v>
      </c>
      <c r="I3460" s="8" t="s">
        <v>101</v>
      </c>
      <c r="J3460" s="8">
        <v>4713.34</v>
      </c>
      <c r="K3460" s="28" t="s">
        <v>320</v>
      </c>
      <c r="L3460" s="29" t="s">
        <v>799</v>
      </c>
      <c r="M3460">
        <v>1914869600</v>
      </c>
      <c r="N3460" t="str">
        <f>VLOOKUP(M3460,[2]CLUES!$A:$B,2,0)</f>
        <v>NLSSA000732</v>
      </c>
      <c r="O3460" t="str">
        <f t="shared" si="106"/>
        <v>BARBOZA,VALERIO/MA. CARMELA</v>
      </c>
      <c r="P3460" t="s">
        <v>101</v>
      </c>
      <c r="Q3460" s="27" t="s">
        <v>799</v>
      </c>
      <c r="R3460">
        <v>1914861720</v>
      </c>
      <c r="S3460" t="s">
        <v>7379</v>
      </c>
      <c r="T3460" t="str">
        <f t="shared" si="107"/>
        <v>19|1|2016|416|M03011|BARBOZA,VALERIO/MA. CARMELA|4713.34|31122015|01|NLSSA004046|BAVC520807QR3|</v>
      </c>
    </row>
    <row r="3461" spans="1:20" x14ac:dyDescent="0.25">
      <c r="A3461" s="5">
        <v>19</v>
      </c>
      <c r="B3461" s="27" t="s">
        <v>1047</v>
      </c>
      <c r="C3461" s="5">
        <v>2016</v>
      </c>
      <c r="D3461" s="5">
        <v>416</v>
      </c>
      <c r="E3461" s="8" t="s">
        <v>7380</v>
      </c>
      <c r="F3461" s="8" t="s">
        <v>903</v>
      </c>
      <c r="G3461" s="8" t="s">
        <v>896</v>
      </c>
      <c r="H3461" s="8" t="s">
        <v>7381</v>
      </c>
      <c r="I3461" s="8" t="s">
        <v>101</v>
      </c>
      <c r="J3461" s="8">
        <v>8812.67</v>
      </c>
      <c r="K3461" s="28" t="s">
        <v>320</v>
      </c>
      <c r="L3461" s="29" t="s">
        <v>799</v>
      </c>
      <c r="M3461">
        <v>1914869600</v>
      </c>
      <c r="N3461" t="str">
        <f>VLOOKUP(M3461,[2]CLUES!$A:$B,2,0)</f>
        <v>NLSSA000732</v>
      </c>
      <c r="O3461" t="str">
        <f t="shared" si="106"/>
        <v>GARZA,GARCIA/MIRTHA IRMA</v>
      </c>
      <c r="P3461" t="s">
        <v>101</v>
      </c>
      <c r="Q3461" s="27" t="s">
        <v>799</v>
      </c>
      <c r="R3461">
        <v>1914861720</v>
      </c>
      <c r="S3461" t="s">
        <v>7382</v>
      </c>
      <c r="T3461" t="str">
        <f t="shared" si="107"/>
        <v>19|1|2016|416|CF41077|GARZA,GARCIA/MIRTHA IRMA|8812.67|31122015|01|NLSSA004046|GAGM610325FG2|</v>
      </c>
    </row>
    <row r="3462" spans="1:20" x14ac:dyDescent="0.25">
      <c r="A3462" s="5">
        <v>19</v>
      </c>
      <c r="B3462" s="27" t="s">
        <v>1047</v>
      </c>
      <c r="C3462" s="5">
        <v>2016</v>
      </c>
      <c r="D3462" s="5">
        <v>416</v>
      </c>
      <c r="E3462" s="8" t="s">
        <v>291</v>
      </c>
      <c r="F3462" s="8" t="s">
        <v>896</v>
      </c>
      <c r="G3462" s="8" t="s">
        <v>903</v>
      </c>
      <c r="H3462" s="8" t="s">
        <v>7383</v>
      </c>
      <c r="I3462" s="8" t="s">
        <v>101</v>
      </c>
      <c r="J3462" s="8">
        <v>3838.7</v>
      </c>
      <c r="K3462" s="28" t="s">
        <v>320</v>
      </c>
      <c r="L3462" s="29" t="s">
        <v>799</v>
      </c>
      <c r="M3462">
        <v>1914869600</v>
      </c>
      <c r="N3462" t="str">
        <f>VLOOKUP(M3462,[2]CLUES!$A:$B,2,0)</f>
        <v>NLSSA000732</v>
      </c>
      <c r="O3462" t="str">
        <f t="shared" ref="O3462:O3525" si="108">CONCATENATE(F3462,",",G3462,"/",H3462)</f>
        <v>GARCIA,GARZA/MANUEL ROLANDO</v>
      </c>
      <c r="P3462" t="s">
        <v>101</v>
      </c>
      <c r="Q3462" s="27" t="s">
        <v>799</v>
      </c>
      <c r="R3462">
        <v>1914861720</v>
      </c>
      <c r="S3462" t="s">
        <v>7384</v>
      </c>
      <c r="T3462" t="str">
        <f t="shared" ref="T3462:T3525" si="109">CONCATENATE(A3462,"|",B3462,"|",C3462,"|",D3462,"|",E3462,"|",O3462,"|",J3462,"|",K3462,"|",Q3462,"|",I3462,"|",S3462,"|")</f>
        <v>19|1|2016|416|M01011|GARCIA,GARZA/MANUEL ROLANDO|3838.7|31122015|01|NLSSA004046|GAGM821010BM1|</v>
      </c>
    </row>
    <row r="3463" spans="1:20" x14ac:dyDescent="0.25">
      <c r="A3463" s="5">
        <v>19</v>
      </c>
      <c r="B3463" s="27" t="s">
        <v>1047</v>
      </c>
      <c r="C3463" s="5">
        <v>2016</v>
      </c>
      <c r="D3463" s="5">
        <v>416</v>
      </c>
      <c r="E3463" s="8" t="s">
        <v>1392</v>
      </c>
      <c r="F3463" s="8" t="s">
        <v>896</v>
      </c>
      <c r="G3463" s="8" t="s">
        <v>896</v>
      </c>
      <c r="H3463" s="8" t="s">
        <v>2465</v>
      </c>
      <c r="I3463" s="8" t="s">
        <v>101</v>
      </c>
      <c r="J3463" s="8">
        <v>5452.67</v>
      </c>
      <c r="K3463" s="28" t="s">
        <v>320</v>
      </c>
      <c r="L3463" s="29" t="s">
        <v>799</v>
      </c>
      <c r="M3463">
        <v>1914869600</v>
      </c>
      <c r="N3463" t="str">
        <f>VLOOKUP(M3463,[2]CLUES!$A:$B,2,0)</f>
        <v>NLSSA000732</v>
      </c>
      <c r="O3463" t="str">
        <f t="shared" si="108"/>
        <v>GARCIA,GARCIA/RODOLFO</v>
      </c>
      <c r="P3463" t="s">
        <v>101</v>
      </c>
      <c r="Q3463" s="27" t="s">
        <v>799</v>
      </c>
      <c r="R3463">
        <v>1914861720</v>
      </c>
      <c r="S3463" t="s">
        <v>7385</v>
      </c>
      <c r="T3463" t="str">
        <f t="shared" si="109"/>
        <v>19|1|2016|416|M02038|GARCIA,GARCIA/RODOLFO|5452.67|31122015|01|NLSSA004046|GAGR510406CW3|</v>
      </c>
    </row>
    <row r="3464" spans="1:20" x14ac:dyDescent="0.25">
      <c r="A3464" s="5">
        <v>19</v>
      </c>
      <c r="B3464" s="27" t="s">
        <v>1047</v>
      </c>
      <c r="C3464" s="5">
        <v>2016</v>
      </c>
      <c r="D3464" s="5">
        <v>416</v>
      </c>
      <c r="E3464" s="8" t="s">
        <v>1614</v>
      </c>
      <c r="F3464" s="8" t="s">
        <v>903</v>
      </c>
      <c r="G3464" s="8" t="s">
        <v>822</v>
      </c>
      <c r="H3464" s="8" t="s">
        <v>1124</v>
      </c>
      <c r="I3464" s="8" t="s">
        <v>101</v>
      </c>
      <c r="J3464" s="8">
        <v>9330.7800000000007</v>
      </c>
      <c r="K3464" s="28" t="s">
        <v>320</v>
      </c>
      <c r="L3464" s="29" t="s">
        <v>799</v>
      </c>
      <c r="M3464">
        <v>1914869600</v>
      </c>
      <c r="N3464" t="str">
        <f>VLOOKUP(M3464,[2]CLUES!$A:$B,2,0)</f>
        <v>NLSSA000732</v>
      </c>
      <c r="O3464" t="str">
        <f t="shared" si="108"/>
        <v>GARZA,GUAJARDO/RICARDO</v>
      </c>
      <c r="P3464" t="s">
        <v>101</v>
      </c>
      <c r="Q3464" s="27" t="s">
        <v>799</v>
      </c>
      <c r="R3464">
        <v>1914861720</v>
      </c>
      <c r="S3464" t="s">
        <v>7386</v>
      </c>
      <c r="T3464" t="str">
        <f t="shared" si="109"/>
        <v>19|1|2016|416|M02077|GARZA,GUAJARDO/RICARDO|9330.78|31122015|01|NLSSA004046|GAGR580907R75|</v>
      </c>
    </row>
    <row r="3465" spans="1:20" x14ac:dyDescent="0.25">
      <c r="A3465" s="5">
        <v>19</v>
      </c>
      <c r="B3465" s="27" t="s">
        <v>1047</v>
      </c>
      <c r="C3465" s="5">
        <v>2016</v>
      </c>
      <c r="D3465" s="5">
        <v>416</v>
      </c>
      <c r="E3465" s="8" t="s">
        <v>281</v>
      </c>
      <c r="F3465" s="8" t="s">
        <v>896</v>
      </c>
      <c r="G3465" s="8" t="s">
        <v>896</v>
      </c>
      <c r="H3465" s="8" t="s">
        <v>1079</v>
      </c>
      <c r="I3465" s="8" t="s">
        <v>101</v>
      </c>
      <c r="J3465" s="8">
        <v>7589.34</v>
      </c>
      <c r="K3465" s="28" t="s">
        <v>320</v>
      </c>
      <c r="L3465" s="29" t="s">
        <v>799</v>
      </c>
      <c r="M3465">
        <v>1914869600</v>
      </c>
      <c r="N3465" t="str">
        <f>VLOOKUP(M3465,[2]CLUES!$A:$B,2,0)</f>
        <v>NLSSA000732</v>
      </c>
      <c r="O3465" t="str">
        <f t="shared" si="108"/>
        <v>GARCIA,GARCIA/ROSALINDA</v>
      </c>
      <c r="P3465" t="s">
        <v>101</v>
      </c>
      <c r="Q3465" s="27" t="s">
        <v>799</v>
      </c>
      <c r="R3465">
        <v>1914861720</v>
      </c>
      <c r="S3465" t="s">
        <v>7387</v>
      </c>
      <c r="T3465" t="str">
        <f t="shared" si="109"/>
        <v>19|1|2016|416|M02110|GARCIA,GARCIA/ROSALINDA|7589.34|31122015|01|NLSSA004046|GAGR601120FK0|</v>
      </c>
    </row>
    <row r="3466" spans="1:20" x14ac:dyDescent="0.25">
      <c r="A3466" s="5">
        <v>19</v>
      </c>
      <c r="B3466" s="27" t="s">
        <v>1047</v>
      </c>
      <c r="C3466" s="5">
        <v>2016</v>
      </c>
      <c r="D3466" s="5">
        <v>416</v>
      </c>
      <c r="E3466" s="8" t="s">
        <v>91</v>
      </c>
      <c r="F3466" s="8" t="s">
        <v>903</v>
      </c>
      <c r="G3466" s="8" t="s">
        <v>903</v>
      </c>
      <c r="H3466" s="8" t="s">
        <v>7388</v>
      </c>
      <c r="I3466" s="8" t="s">
        <v>101</v>
      </c>
      <c r="J3466" s="8">
        <v>4796.67</v>
      </c>
      <c r="K3466" s="28" t="s">
        <v>320</v>
      </c>
      <c r="L3466" s="29" t="s">
        <v>799</v>
      </c>
      <c r="M3466">
        <v>1914869600</v>
      </c>
      <c r="N3466" t="str">
        <f>VLOOKUP(M3466,[2]CLUES!$A:$B,2,0)</f>
        <v>NLSSA000732</v>
      </c>
      <c r="O3466" t="str">
        <f t="shared" si="108"/>
        <v>GARZA,GARZA/SARA CARLOTA</v>
      </c>
      <c r="P3466" t="s">
        <v>101</v>
      </c>
      <c r="Q3466" s="27" t="s">
        <v>799</v>
      </c>
      <c r="R3466">
        <v>1914861720</v>
      </c>
      <c r="S3466" t="s">
        <v>7389</v>
      </c>
      <c r="T3466" t="str">
        <f t="shared" si="109"/>
        <v>19|1|2016|416|M03020|GARZA,GARZA/SARA CARLOTA|4796.67|31122015|01|NLSSA004046|GAGS5308163Y4|</v>
      </c>
    </row>
    <row r="3467" spans="1:20" x14ac:dyDescent="0.25">
      <c r="A3467" s="5">
        <v>19</v>
      </c>
      <c r="B3467" s="27" t="s">
        <v>1047</v>
      </c>
      <c r="C3467" s="5">
        <v>2016</v>
      </c>
      <c r="D3467" s="5">
        <v>416</v>
      </c>
      <c r="E3467" s="8" t="s">
        <v>334</v>
      </c>
      <c r="F3467" s="8" t="s">
        <v>7390</v>
      </c>
      <c r="G3467" s="8" t="s">
        <v>822</v>
      </c>
      <c r="H3467" s="8" t="s">
        <v>7391</v>
      </c>
      <c r="I3467" s="8" t="s">
        <v>101</v>
      </c>
      <c r="J3467" s="8">
        <v>10848</v>
      </c>
      <c r="K3467" s="28" t="s">
        <v>320</v>
      </c>
      <c r="L3467" s="29" t="s">
        <v>799</v>
      </c>
      <c r="M3467">
        <v>1914869600</v>
      </c>
      <c r="N3467" t="str">
        <f>VLOOKUP(M3467,[2]CLUES!$A:$B,2,0)</f>
        <v>NLSSA000732</v>
      </c>
      <c r="O3467" t="str">
        <f t="shared" si="108"/>
        <v>GALAN,GUAJARDO/SERGIO ANTONIO</v>
      </c>
      <c r="P3467" t="s">
        <v>101</v>
      </c>
      <c r="Q3467" s="27" t="s">
        <v>799</v>
      </c>
      <c r="R3467">
        <v>1914861720</v>
      </c>
      <c r="S3467" t="s">
        <v>7392</v>
      </c>
      <c r="T3467" t="str">
        <f t="shared" si="109"/>
        <v>19|1|2016|416|M01004|GALAN,GUAJARDO/SERGIO ANTONIO|10848|31122015|01|NLSSA004046|GAGS551021GJ4|</v>
      </c>
    </row>
    <row r="3468" spans="1:20" x14ac:dyDescent="0.25">
      <c r="A3468" s="5">
        <v>19</v>
      </c>
      <c r="B3468" s="27" t="s">
        <v>1047</v>
      </c>
      <c r="C3468" s="5">
        <v>2016</v>
      </c>
      <c r="D3468" s="5">
        <v>416</v>
      </c>
      <c r="E3468" s="8" t="s">
        <v>259</v>
      </c>
      <c r="F3468" s="8" t="s">
        <v>896</v>
      </c>
      <c r="G3468" s="8" t="s">
        <v>874</v>
      </c>
      <c r="H3468" s="8" t="s">
        <v>7393</v>
      </c>
      <c r="I3468" s="8" t="s">
        <v>101</v>
      </c>
      <c r="J3468" s="8">
        <v>4713.34</v>
      </c>
      <c r="K3468" s="28" t="s">
        <v>320</v>
      </c>
      <c r="L3468" s="29" t="s">
        <v>799</v>
      </c>
      <c r="M3468">
        <v>1914869600</v>
      </c>
      <c r="N3468" t="str">
        <f>VLOOKUP(M3468,[2]CLUES!$A:$B,2,0)</f>
        <v>NLSSA000732</v>
      </c>
      <c r="O3468" t="str">
        <f t="shared" si="108"/>
        <v>GARCIA,HERNANDEZ/CLEMENTE GERARDO</v>
      </c>
      <c r="P3468" t="s">
        <v>101</v>
      </c>
      <c r="Q3468" s="27" t="s">
        <v>799</v>
      </c>
      <c r="R3468">
        <v>1914861720</v>
      </c>
      <c r="S3468" t="s">
        <v>7394</v>
      </c>
      <c r="T3468" t="str">
        <f t="shared" si="109"/>
        <v>19|1|2016|416|M03005|GARCIA,HERNANDEZ/CLEMENTE GERARDO|4713.34|31122015|01|NLSSA004046|GAHC681003DR2|</v>
      </c>
    </row>
    <row r="3469" spans="1:20" x14ac:dyDescent="0.25">
      <c r="A3469" s="5">
        <v>19</v>
      </c>
      <c r="B3469" s="27" t="s">
        <v>1047</v>
      </c>
      <c r="C3469" s="5">
        <v>2016</v>
      </c>
      <c r="D3469" s="5">
        <v>416</v>
      </c>
      <c r="E3469" s="8" t="s">
        <v>80</v>
      </c>
      <c r="F3469" s="8" t="s">
        <v>903</v>
      </c>
      <c r="G3469" s="8" t="s">
        <v>874</v>
      </c>
      <c r="H3469" s="8" t="s">
        <v>1590</v>
      </c>
      <c r="I3469" s="8" t="s">
        <v>101</v>
      </c>
      <c r="J3469" s="8">
        <v>6008</v>
      </c>
      <c r="K3469" s="28" t="s">
        <v>320</v>
      </c>
      <c r="L3469" s="29" t="s">
        <v>799</v>
      </c>
      <c r="M3469">
        <v>1914869600</v>
      </c>
      <c r="N3469" t="str">
        <f>VLOOKUP(M3469,[2]CLUES!$A:$B,2,0)</f>
        <v>NLSSA000732</v>
      </c>
      <c r="O3469" t="str">
        <f t="shared" si="108"/>
        <v>GARZA,HERNANDEZ/MARIA DEL CARMEN</v>
      </c>
      <c r="P3469" t="s">
        <v>101</v>
      </c>
      <c r="Q3469" s="27" t="s">
        <v>799</v>
      </c>
      <c r="R3469">
        <v>1914861720</v>
      </c>
      <c r="S3469" t="s">
        <v>7395</v>
      </c>
      <c r="T3469" t="str">
        <f t="shared" si="109"/>
        <v>19|1|2016|416|M02035|GARZA,HERNANDEZ/MARIA DEL CARMEN|6008|31122015|01|NLSSA004046|GAHC76092896A|</v>
      </c>
    </row>
    <row r="3470" spans="1:20" x14ac:dyDescent="0.25">
      <c r="A3470" s="5">
        <v>19</v>
      </c>
      <c r="B3470" s="27" t="s">
        <v>1047</v>
      </c>
      <c r="C3470" s="5">
        <v>2016</v>
      </c>
      <c r="D3470" s="5">
        <v>416</v>
      </c>
      <c r="E3470" s="8" t="s">
        <v>556</v>
      </c>
      <c r="F3470" s="8" t="s">
        <v>7396</v>
      </c>
      <c r="G3470" s="8" t="s">
        <v>4122</v>
      </c>
      <c r="H3470" s="8" t="s">
        <v>6469</v>
      </c>
      <c r="I3470" s="8" t="s">
        <v>101</v>
      </c>
      <c r="J3470" s="8">
        <v>6608.8</v>
      </c>
      <c r="K3470" s="28" t="s">
        <v>320</v>
      </c>
      <c r="L3470" s="29" t="s">
        <v>799</v>
      </c>
      <c r="M3470">
        <v>1914869600</v>
      </c>
      <c r="N3470" t="str">
        <f>VLOOKUP(M3470,[2]CLUES!$A:$B,2,0)</f>
        <v>NLSSA000732</v>
      </c>
      <c r="O3470" t="str">
        <f t="shared" si="108"/>
        <v>BURCIAGA,CORDOVA/FABIOLA</v>
      </c>
      <c r="P3470" t="s">
        <v>101</v>
      </c>
      <c r="Q3470" s="27" t="s">
        <v>799</v>
      </c>
      <c r="R3470">
        <v>1914861720</v>
      </c>
      <c r="S3470" t="s">
        <v>7397</v>
      </c>
      <c r="T3470" t="str">
        <f t="shared" si="109"/>
        <v>19|1|2016|416|M01010|BURCIAGA,CORDOVA/FABIOLA|6608.8|31122015|01|NLSSA004046|BUCF830725K5A|</v>
      </c>
    </row>
    <row r="3471" spans="1:20" x14ac:dyDescent="0.25">
      <c r="A3471" s="5">
        <v>19</v>
      </c>
      <c r="B3471" s="27" t="s">
        <v>1047</v>
      </c>
      <c r="C3471" s="5">
        <v>2016</v>
      </c>
      <c r="D3471" s="5">
        <v>416</v>
      </c>
      <c r="E3471" s="8" t="s">
        <v>25</v>
      </c>
      <c r="F3471" s="8" t="s">
        <v>7104</v>
      </c>
      <c r="G3471" s="8" t="s">
        <v>1163</v>
      </c>
      <c r="H3471" s="8" t="s">
        <v>7398</v>
      </c>
      <c r="I3471" s="8" t="s">
        <v>101</v>
      </c>
      <c r="J3471" s="8">
        <v>5198</v>
      </c>
      <c r="K3471" s="28" t="s">
        <v>320</v>
      </c>
      <c r="L3471" s="29" t="s">
        <v>799</v>
      </c>
      <c r="M3471">
        <v>1914869600</v>
      </c>
      <c r="N3471" t="str">
        <f>VLOOKUP(M3471,[2]CLUES!$A:$B,2,0)</f>
        <v>NLSSA000732</v>
      </c>
      <c r="O3471" t="str">
        <f t="shared" si="108"/>
        <v>BUSTOS,DIAZ/OLGA GUADALUPE</v>
      </c>
      <c r="P3471" t="s">
        <v>101</v>
      </c>
      <c r="Q3471" s="27" t="s">
        <v>799</v>
      </c>
      <c r="R3471">
        <v>1914861720</v>
      </c>
      <c r="S3471" t="s">
        <v>7399</v>
      </c>
      <c r="T3471" t="str">
        <f t="shared" si="109"/>
        <v>19|1|2016|416|M02036|BUSTOS,DIAZ/OLGA GUADALUPE|5198|31122015|01|NLSSA004046|BUDO640822PM6|</v>
      </c>
    </row>
    <row r="3472" spans="1:20" x14ac:dyDescent="0.25">
      <c r="A3472" s="5">
        <v>19</v>
      </c>
      <c r="B3472" s="27" t="s">
        <v>1047</v>
      </c>
      <c r="C3472" s="5">
        <v>2016</v>
      </c>
      <c r="D3472" s="5">
        <v>416</v>
      </c>
      <c r="E3472" s="8" t="s">
        <v>334</v>
      </c>
      <c r="F3472" s="8" t="s">
        <v>7400</v>
      </c>
      <c r="G3472" s="8" t="s">
        <v>896</v>
      </c>
      <c r="H3472" s="8" t="s">
        <v>7401</v>
      </c>
      <c r="I3472" s="8" t="s">
        <v>101</v>
      </c>
      <c r="J3472" s="8">
        <v>10848</v>
      </c>
      <c r="K3472" s="28" t="s">
        <v>320</v>
      </c>
      <c r="L3472" s="29" t="s">
        <v>799</v>
      </c>
      <c r="M3472">
        <v>1914869600</v>
      </c>
      <c r="N3472" t="str">
        <f>VLOOKUP(M3472,[2]CLUES!$A:$B,2,0)</f>
        <v>NLSSA000732</v>
      </c>
      <c r="O3472" t="str">
        <f t="shared" si="108"/>
        <v>BUTRON,GARCIA/ANGEL FERNANDO</v>
      </c>
      <c r="P3472" t="s">
        <v>101</v>
      </c>
      <c r="Q3472" s="27" t="s">
        <v>799</v>
      </c>
      <c r="R3472">
        <v>1914861720</v>
      </c>
      <c r="S3472" t="s">
        <v>7402</v>
      </c>
      <c r="T3472" t="str">
        <f t="shared" si="109"/>
        <v>19|1|2016|416|M01004|BUTRON,GARCIA/ANGEL FERNANDO|10848|31122015|01|NLSSA004046|BUGA630802D12|</v>
      </c>
    </row>
    <row r="3473" spans="1:20" x14ac:dyDescent="0.25">
      <c r="A3473" s="5">
        <v>19</v>
      </c>
      <c r="B3473" s="27" t="s">
        <v>1047</v>
      </c>
      <c r="C3473" s="5">
        <v>2016</v>
      </c>
      <c r="D3473" s="5">
        <v>416</v>
      </c>
      <c r="E3473" s="8" t="s">
        <v>171</v>
      </c>
      <c r="F3473" s="8" t="s">
        <v>1820</v>
      </c>
      <c r="G3473" s="8" t="s">
        <v>1254</v>
      </c>
      <c r="H3473" s="8" t="s">
        <v>7403</v>
      </c>
      <c r="I3473" s="8" t="s">
        <v>101</v>
      </c>
      <c r="J3473" s="8">
        <v>6630</v>
      </c>
      <c r="K3473" s="28" t="s">
        <v>320</v>
      </c>
      <c r="L3473" s="29" t="s">
        <v>799</v>
      </c>
      <c r="M3473">
        <v>1914869600</v>
      </c>
      <c r="N3473" t="str">
        <f>VLOOKUP(M3473,[2]CLUES!$A:$B,2,0)</f>
        <v>NLSSA000732</v>
      </c>
      <c r="O3473" t="str">
        <f t="shared" si="108"/>
        <v>BUENO,MORALES/ROCIO GUDELIA</v>
      </c>
      <c r="P3473" t="s">
        <v>101</v>
      </c>
      <c r="Q3473" s="27" t="s">
        <v>799</v>
      </c>
      <c r="R3473">
        <v>1914861720</v>
      </c>
      <c r="S3473" t="s">
        <v>7404</v>
      </c>
      <c r="T3473" t="str">
        <f t="shared" si="109"/>
        <v>19|1|2016|416|M02034|BUENO,MORALES/ROCIO GUDELIA|6630|31122015|01|NLSSA004046|BUMR640923FL1|</v>
      </c>
    </row>
    <row r="3474" spans="1:20" x14ac:dyDescent="0.25">
      <c r="A3474" s="5">
        <v>19</v>
      </c>
      <c r="B3474" s="27" t="s">
        <v>1047</v>
      </c>
      <c r="C3474" s="5">
        <v>2016</v>
      </c>
      <c r="D3474" s="5">
        <v>416</v>
      </c>
      <c r="E3474" s="8" t="s">
        <v>16</v>
      </c>
      <c r="F3474" s="8" t="s">
        <v>1134</v>
      </c>
      <c r="G3474" s="8" t="s">
        <v>1296</v>
      </c>
      <c r="H3474" s="8" t="s">
        <v>7405</v>
      </c>
      <c r="I3474" s="8" t="s">
        <v>101</v>
      </c>
      <c r="J3474" s="8">
        <v>4558.37</v>
      </c>
      <c r="K3474" s="28" t="s">
        <v>320</v>
      </c>
      <c r="L3474" s="29" t="s">
        <v>799</v>
      </c>
      <c r="M3474">
        <v>1914869600</v>
      </c>
      <c r="N3474" t="str">
        <f>VLOOKUP(M3474,[2]CLUES!$A:$B,2,0)</f>
        <v>NLSSA000732</v>
      </c>
      <c r="O3474" t="str">
        <f t="shared" si="108"/>
        <v>CARRANZA,AYALA/GRETEL ARACELY</v>
      </c>
      <c r="P3474" t="s">
        <v>101</v>
      </c>
      <c r="Q3474" s="27" t="s">
        <v>799</v>
      </c>
      <c r="R3474">
        <v>1914861720</v>
      </c>
      <c r="S3474" t="s">
        <v>7406</v>
      </c>
      <c r="T3474" t="str">
        <f t="shared" si="109"/>
        <v>19|1|2016|416|M03024|CARRANZA,AYALA/GRETEL ARACELY|4558.37|31122015|01|NLSSA004046|CAAG850108J57|</v>
      </c>
    </row>
    <row r="3475" spans="1:20" x14ac:dyDescent="0.25">
      <c r="A3475" s="5">
        <v>19</v>
      </c>
      <c r="B3475" s="27" t="s">
        <v>1047</v>
      </c>
      <c r="C3475" s="5">
        <v>2016</v>
      </c>
      <c r="D3475" s="5">
        <v>416</v>
      </c>
      <c r="E3475" s="8" t="s">
        <v>291</v>
      </c>
      <c r="F3475" s="8" t="s">
        <v>1126</v>
      </c>
      <c r="G3475" s="8" t="s">
        <v>2713</v>
      </c>
      <c r="H3475" s="8" t="s">
        <v>5819</v>
      </c>
      <c r="I3475" s="8" t="s">
        <v>101</v>
      </c>
      <c r="J3475" s="8">
        <v>12932</v>
      </c>
      <c r="K3475" s="28" t="s">
        <v>320</v>
      </c>
      <c r="L3475" s="29" t="s">
        <v>799</v>
      </c>
      <c r="M3475">
        <v>1914869600</v>
      </c>
      <c r="N3475" t="str">
        <f>VLOOKUP(M3475,[2]CLUES!$A:$B,2,0)</f>
        <v>NLSSA000732</v>
      </c>
      <c r="O3475" t="str">
        <f t="shared" si="108"/>
        <v>CAMPOS,BARBA/EFRAIN</v>
      </c>
      <c r="P3475" t="s">
        <v>101</v>
      </c>
      <c r="Q3475" s="27" t="s">
        <v>799</v>
      </c>
      <c r="R3475">
        <v>1914861720</v>
      </c>
      <c r="S3475" t="s">
        <v>7407</v>
      </c>
      <c r="T3475" t="str">
        <f t="shared" si="109"/>
        <v>19|1|2016|416|M01011|CAMPOS,BARBA/EFRAIN|12932|31122015|01|NLSSA004046|CABE591217M5A|</v>
      </c>
    </row>
    <row r="3476" spans="1:20" x14ac:dyDescent="0.25">
      <c r="A3476" s="5">
        <v>19</v>
      </c>
      <c r="B3476" s="27" t="s">
        <v>1047</v>
      </c>
      <c r="C3476" s="5">
        <v>2016</v>
      </c>
      <c r="D3476" s="5">
        <v>416</v>
      </c>
      <c r="E3476" s="8" t="s">
        <v>41</v>
      </c>
      <c r="F3476" s="8" t="s">
        <v>1354</v>
      </c>
      <c r="G3476" s="8" t="s">
        <v>3282</v>
      </c>
      <c r="H3476" s="8" t="s">
        <v>7408</v>
      </c>
      <c r="I3476" s="8" t="s">
        <v>101</v>
      </c>
      <c r="J3476" s="8">
        <v>5063.33</v>
      </c>
      <c r="K3476" s="28" t="s">
        <v>320</v>
      </c>
      <c r="L3476" s="29" t="s">
        <v>799</v>
      </c>
      <c r="M3476">
        <v>1914869600</v>
      </c>
      <c r="N3476" t="str">
        <f>VLOOKUP(M3476,[2]CLUES!$A:$B,2,0)</f>
        <v>NLSSA000732</v>
      </c>
      <c r="O3476" t="str">
        <f t="shared" si="108"/>
        <v>CABRERA,CARDENAS/JUANA ELIZABETH</v>
      </c>
      <c r="P3476" t="s">
        <v>101</v>
      </c>
      <c r="Q3476" s="27" t="s">
        <v>799</v>
      </c>
      <c r="R3476">
        <v>1914861720</v>
      </c>
      <c r="S3476" t="s">
        <v>7409</v>
      </c>
      <c r="T3476" t="str">
        <f t="shared" si="109"/>
        <v>19|1|2016|416|M02058|CABRERA,CARDENAS/JUANA ELIZABETH|5063.33|31122015|01|NLSSA004046|CACJ5711289I8|</v>
      </c>
    </row>
    <row r="3477" spans="1:20" x14ac:dyDescent="0.25">
      <c r="A3477" s="5">
        <v>19</v>
      </c>
      <c r="B3477" s="27" t="s">
        <v>1047</v>
      </c>
      <c r="C3477" s="5">
        <v>2016</v>
      </c>
      <c r="D3477" s="5">
        <v>416</v>
      </c>
      <c r="E3477" s="8" t="s">
        <v>259</v>
      </c>
      <c r="F3477" s="8" t="s">
        <v>821</v>
      </c>
      <c r="G3477" s="8" t="s">
        <v>821</v>
      </c>
      <c r="H3477" s="8" t="s">
        <v>1318</v>
      </c>
      <c r="I3477" s="8" t="s">
        <v>101</v>
      </c>
      <c r="J3477" s="8">
        <v>4661.68</v>
      </c>
      <c r="K3477" s="28" t="s">
        <v>320</v>
      </c>
      <c r="L3477" s="29" t="s">
        <v>799</v>
      </c>
      <c r="M3477">
        <v>1914869600</v>
      </c>
      <c r="N3477" t="str">
        <f>VLOOKUP(M3477,[2]CLUES!$A:$B,2,0)</f>
        <v>NLSSA000732</v>
      </c>
      <c r="O3477" t="str">
        <f t="shared" si="108"/>
        <v>CANTU,CANTU/MARIO</v>
      </c>
      <c r="P3477" t="s">
        <v>101</v>
      </c>
      <c r="Q3477" s="27" t="s">
        <v>799</v>
      </c>
      <c r="R3477">
        <v>1914861720</v>
      </c>
      <c r="S3477" t="s">
        <v>7410</v>
      </c>
      <c r="T3477" t="str">
        <f t="shared" si="109"/>
        <v>19|1|2016|416|M03005|CANTU,CANTU/MARIO|4661.68|31122015|01|NLSSA004046|CACM560603001|</v>
      </c>
    </row>
    <row r="3478" spans="1:20" x14ac:dyDescent="0.25">
      <c r="A3478" s="5">
        <v>19</v>
      </c>
      <c r="B3478" s="27" t="s">
        <v>1047</v>
      </c>
      <c r="C3478" s="5">
        <v>2016</v>
      </c>
      <c r="D3478" s="5">
        <v>416</v>
      </c>
      <c r="E3478" s="8" t="s">
        <v>80</v>
      </c>
      <c r="F3478" s="8" t="s">
        <v>821</v>
      </c>
      <c r="G3478" s="8" t="s">
        <v>1126</v>
      </c>
      <c r="H3478" s="8" t="s">
        <v>1539</v>
      </c>
      <c r="I3478" s="8" t="s">
        <v>101</v>
      </c>
      <c r="J3478" s="8">
        <v>6008</v>
      </c>
      <c r="K3478" s="28" t="s">
        <v>320</v>
      </c>
      <c r="L3478" s="29" t="s">
        <v>799</v>
      </c>
      <c r="M3478">
        <v>1914869600</v>
      </c>
      <c r="N3478" t="str">
        <f>VLOOKUP(M3478,[2]CLUES!$A:$B,2,0)</f>
        <v>NLSSA000732</v>
      </c>
      <c r="O3478" t="str">
        <f t="shared" si="108"/>
        <v>CANTU,CAMPOS/MARTHA PATRICIA</v>
      </c>
      <c r="P3478" t="s">
        <v>101</v>
      </c>
      <c r="Q3478" s="27" t="s">
        <v>799</v>
      </c>
      <c r="R3478">
        <v>1914861720</v>
      </c>
      <c r="S3478" t="s">
        <v>7411</v>
      </c>
      <c r="T3478" t="str">
        <f t="shared" si="109"/>
        <v>19|1|2016|416|M02035|CANTU,CAMPOS/MARTHA PATRICIA|6008|31122015|01|NLSSA004046|CACM6604218W0|</v>
      </c>
    </row>
    <row r="3479" spans="1:20" x14ac:dyDescent="0.25">
      <c r="A3479" s="5">
        <v>19</v>
      </c>
      <c r="B3479" s="27" t="s">
        <v>1047</v>
      </c>
      <c r="C3479" s="5">
        <v>2016</v>
      </c>
      <c r="D3479" s="5">
        <v>416</v>
      </c>
      <c r="E3479" s="8" t="s">
        <v>80</v>
      </c>
      <c r="F3479" s="8" t="s">
        <v>1719</v>
      </c>
      <c r="G3479" s="8" t="s">
        <v>880</v>
      </c>
      <c r="H3479" s="8" t="s">
        <v>2504</v>
      </c>
      <c r="I3479" s="8" t="s">
        <v>101</v>
      </c>
      <c r="J3479" s="8">
        <v>5744.64</v>
      </c>
      <c r="K3479" s="28" t="s">
        <v>320</v>
      </c>
      <c r="L3479" s="29" t="s">
        <v>799</v>
      </c>
      <c r="M3479">
        <v>1914869600</v>
      </c>
      <c r="N3479" t="str">
        <f>VLOOKUP(M3479,[2]CLUES!$A:$B,2,0)</f>
        <v>NLSSA000732</v>
      </c>
      <c r="O3479" t="str">
        <f t="shared" si="108"/>
        <v>CASAS,CASTILLO/MARTHA ALICIA</v>
      </c>
      <c r="P3479" t="s">
        <v>101</v>
      </c>
      <c r="Q3479" s="27" t="s">
        <v>799</v>
      </c>
      <c r="R3479">
        <v>1914861720</v>
      </c>
      <c r="S3479" t="s">
        <v>7412</v>
      </c>
      <c r="T3479" t="str">
        <f t="shared" si="109"/>
        <v>19|1|2016|416|M02035|CASAS,CASTILLO/MARTHA ALICIA|5744.64|31122015|01|NLSSA004046|CACM6810219Y5|</v>
      </c>
    </row>
    <row r="3480" spans="1:20" x14ac:dyDescent="0.25">
      <c r="A3480" s="5">
        <v>19</v>
      </c>
      <c r="B3480" s="27" t="s">
        <v>1047</v>
      </c>
      <c r="C3480" s="5">
        <v>2016</v>
      </c>
      <c r="D3480" s="5">
        <v>416</v>
      </c>
      <c r="E3480" s="8" t="s">
        <v>334</v>
      </c>
      <c r="F3480" s="8" t="s">
        <v>1719</v>
      </c>
      <c r="G3480" s="8" t="s">
        <v>2320</v>
      </c>
      <c r="H3480" s="8" t="s">
        <v>5231</v>
      </c>
      <c r="I3480" s="8" t="s">
        <v>101</v>
      </c>
      <c r="J3480" s="8">
        <v>10848</v>
      </c>
      <c r="K3480" s="28" t="s">
        <v>320</v>
      </c>
      <c r="L3480" s="29" t="s">
        <v>799</v>
      </c>
      <c r="M3480">
        <v>1914869600</v>
      </c>
      <c r="N3480" t="str">
        <f>VLOOKUP(M3480,[2]CLUES!$A:$B,2,0)</f>
        <v>NLSSA000732</v>
      </c>
      <c r="O3480" t="str">
        <f t="shared" si="108"/>
        <v>CASAS,ESPINOSA/SAMUEL</v>
      </c>
      <c r="P3480" t="s">
        <v>101</v>
      </c>
      <c r="Q3480" s="27" t="s">
        <v>799</v>
      </c>
      <c r="R3480">
        <v>1914861720</v>
      </c>
      <c r="S3480" t="s">
        <v>7413</v>
      </c>
      <c r="T3480" t="str">
        <f t="shared" si="109"/>
        <v>19|1|2016|416|M01004|CASAS,ESPINOSA/SAMUEL|10848|31122015|01|NLSSA004046|CAES651218ME4|</v>
      </c>
    </row>
    <row r="3481" spans="1:20" x14ac:dyDescent="0.25">
      <c r="A3481" s="5">
        <v>19</v>
      </c>
      <c r="B3481" s="27" t="s">
        <v>1047</v>
      </c>
      <c r="C3481" s="5">
        <v>2016</v>
      </c>
      <c r="D3481" s="5">
        <v>416</v>
      </c>
      <c r="E3481" s="8" t="s">
        <v>341</v>
      </c>
      <c r="F3481" s="8" t="s">
        <v>1671</v>
      </c>
      <c r="G3481" s="8" t="s">
        <v>7414</v>
      </c>
      <c r="H3481" s="8" t="s">
        <v>7415</v>
      </c>
      <c r="I3481" s="8" t="s">
        <v>101</v>
      </c>
      <c r="J3481" s="8">
        <v>4635.8599999999997</v>
      </c>
      <c r="K3481" s="28" t="s">
        <v>320</v>
      </c>
      <c r="L3481" s="29" t="s">
        <v>799</v>
      </c>
      <c r="M3481">
        <v>1914869600</v>
      </c>
      <c r="N3481" t="str">
        <f>VLOOKUP(M3481,[2]CLUES!$A:$B,2,0)</f>
        <v>NLSSA000732</v>
      </c>
      <c r="O3481" t="str">
        <f t="shared" si="108"/>
        <v>CAZARES,ESTALA/JOSE SALVADOR</v>
      </c>
      <c r="P3481" t="s">
        <v>101</v>
      </c>
      <c r="Q3481" s="27" t="s">
        <v>799</v>
      </c>
      <c r="R3481">
        <v>1914861720</v>
      </c>
      <c r="S3481" t="s">
        <v>7416</v>
      </c>
      <c r="T3481" t="str">
        <f t="shared" si="109"/>
        <v>19|1|2016|416|M03011|CAZARES,ESTALA/JOSE SALVADOR|4635.86|31122015|01|NLSSA004046|CAES760318KS8|</v>
      </c>
    </row>
    <row r="3482" spans="1:20" x14ac:dyDescent="0.25">
      <c r="A3482" s="5">
        <v>19</v>
      </c>
      <c r="B3482" s="27" t="s">
        <v>1047</v>
      </c>
      <c r="C3482" s="5">
        <v>2016</v>
      </c>
      <c r="D3482" s="5">
        <v>416</v>
      </c>
      <c r="E3482" s="8" t="s">
        <v>80</v>
      </c>
      <c r="F3482" s="8" t="s">
        <v>821</v>
      </c>
      <c r="G3482" s="8" t="s">
        <v>1070</v>
      </c>
      <c r="H3482" s="8" t="s">
        <v>7417</v>
      </c>
      <c r="I3482" s="8" t="s">
        <v>101</v>
      </c>
      <c r="J3482" s="8">
        <v>5975.08</v>
      </c>
      <c r="K3482" s="28" t="s">
        <v>320</v>
      </c>
      <c r="L3482" s="29" t="s">
        <v>799</v>
      </c>
      <c r="M3482">
        <v>1914869440</v>
      </c>
      <c r="N3482" t="str">
        <f>VLOOKUP(M3482,[2]CLUES!$A:$B,2,0)</f>
        <v>NLSSA000855</v>
      </c>
      <c r="O3482" t="str">
        <f t="shared" si="108"/>
        <v>CANTU,FLORES/ELMA ADRIANA</v>
      </c>
      <c r="P3482" t="s">
        <v>101</v>
      </c>
      <c r="Q3482" s="27" t="s">
        <v>799</v>
      </c>
      <c r="R3482">
        <v>1914861720</v>
      </c>
      <c r="S3482" t="s">
        <v>7418</v>
      </c>
      <c r="T3482" t="str">
        <f t="shared" si="109"/>
        <v>19|1|2016|416|M02035|CANTU,FLORES/ELMA ADRIANA|5975.08|31122015|01|NLSSA004046|CAFE621224ES7|</v>
      </c>
    </row>
    <row r="3483" spans="1:20" x14ac:dyDescent="0.25">
      <c r="A3483" s="5">
        <v>19</v>
      </c>
      <c r="B3483" s="27" t="s">
        <v>1047</v>
      </c>
      <c r="C3483" s="5">
        <v>2016</v>
      </c>
      <c r="D3483" s="5">
        <v>416</v>
      </c>
      <c r="E3483" s="8" t="s">
        <v>281</v>
      </c>
      <c r="F3483" s="8" t="s">
        <v>880</v>
      </c>
      <c r="G3483" s="8" t="s">
        <v>1070</v>
      </c>
      <c r="H3483" s="8" t="s">
        <v>2644</v>
      </c>
      <c r="I3483" s="8" t="s">
        <v>101</v>
      </c>
      <c r="J3483" s="8">
        <v>7589.34</v>
      </c>
      <c r="K3483" s="28" t="s">
        <v>320</v>
      </c>
      <c r="L3483" s="29" t="s">
        <v>799</v>
      </c>
      <c r="M3483">
        <v>1914869440</v>
      </c>
      <c r="N3483" t="str">
        <f>VLOOKUP(M3483,[2]CLUES!$A:$B,2,0)</f>
        <v>NLSSA000855</v>
      </c>
      <c r="O3483" t="str">
        <f t="shared" si="108"/>
        <v>CASTILLO,FLORES/MA. DEL ROSARIO</v>
      </c>
      <c r="P3483" t="s">
        <v>101</v>
      </c>
      <c r="Q3483" s="27" t="s">
        <v>799</v>
      </c>
      <c r="R3483">
        <v>1914861720</v>
      </c>
      <c r="S3483" t="s">
        <v>7419</v>
      </c>
      <c r="T3483" t="str">
        <f t="shared" si="109"/>
        <v>19|1|2016|416|M02110|CASTILLO,FLORES/MA. DEL ROSARIO|7589.34|31122015|01|NLSSA004046|CAFR640601BV2|</v>
      </c>
    </row>
    <row r="3484" spans="1:20" x14ac:dyDescent="0.25">
      <c r="A3484" s="5">
        <v>19</v>
      </c>
      <c r="B3484" s="27" t="s">
        <v>1047</v>
      </c>
      <c r="C3484" s="5">
        <v>2016</v>
      </c>
      <c r="D3484" s="5">
        <v>416</v>
      </c>
      <c r="E3484" s="8" t="s">
        <v>556</v>
      </c>
      <c r="F3484" s="8" t="s">
        <v>1965</v>
      </c>
      <c r="G3484" s="8" t="s">
        <v>868</v>
      </c>
      <c r="H3484" s="8" t="s">
        <v>7420</v>
      </c>
      <c r="I3484" s="8" t="s">
        <v>101</v>
      </c>
      <c r="J3484" s="8">
        <v>11272</v>
      </c>
      <c r="K3484" s="28" t="s">
        <v>320</v>
      </c>
      <c r="L3484" s="29" t="s">
        <v>799</v>
      </c>
      <c r="M3484">
        <v>1914869440</v>
      </c>
      <c r="N3484" t="str">
        <f>VLOOKUP(M3484,[2]CLUES!$A:$B,2,0)</f>
        <v>NLSSA000855</v>
      </c>
      <c r="O3484" t="str">
        <f t="shared" si="108"/>
        <v>CAVAZOS,GONZALEZ/FRANCISCO JOSE</v>
      </c>
      <c r="P3484" t="s">
        <v>101</v>
      </c>
      <c r="Q3484" s="27" t="s">
        <v>799</v>
      </c>
      <c r="R3484">
        <v>1914861720</v>
      </c>
      <c r="S3484" t="s">
        <v>7421</v>
      </c>
      <c r="T3484" t="str">
        <f t="shared" si="109"/>
        <v>19|1|2016|416|M01010|CAVAZOS,GONZALEZ/FRANCISCO JOSE|11272|31122015|01|NLSSA004046|CAGF590719GP0|</v>
      </c>
    </row>
    <row r="3485" spans="1:20" x14ac:dyDescent="0.25">
      <c r="A3485" s="5">
        <v>19</v>
      </c>
      <c r="B3485" s="27" t="s">
        <v>1047</v>
      </c>
      <c r="C3485" s="5">
        <v>2016</v>
      </c>
      <c r="D3485" s="5">
        <v>416</v>
      </c>
      <c r="E3485" s="8" t="s">
        <v>80</v>
      </c>
      <c r="F3485" s="8" t="s">
        <v>2229</v>
      </c>
      <c r="G3485" s="8" t="s">
        <v>2101</v>
      </c>
      <c r="H3485" s="8" t="s">
        <v>7422</v>
      </c>
      <c r="I3485" s="8" t="s">
        <v>101</v>
      </c>
      <c r="J3485" s="8">
        <v>6008</v>
      </c>
      <c r="K3485" s="28" t="s">
        <v>320</v>
      </c>
      <c r="L3485" s="29" t="s">
        <v>799</v>
      </c>
      <c r="M3485">
        <v>1914869440</v>
      </c>
      <c r="N3485" t="str">
        <f>VLOOKUP(M3485,[2]CLUES!$A:$B,2,0)</f>
        <v>NLSSA000855</v>
      </c>
      <c r="O3485" t="str">
        <f t="shared" si="108"/>
        <v>CASTA&amp;EDA,GRIMALDO/ILIANA NOEMY</v>
      </c>
      <c r="P3485" t="s">
        <v>101</v>
      </c>
      <c r="Q3485" s="27" t="s">
        <v>799</v>
      </c>
      <c r="R3485">
        <v>1914861720</v>
      </c>
      <c r="S3485" t="s">
        <v>7423</v>
      </c>
      <c r="T3485" t="str">
        <f t="shared" si="109"/>
        <v>19|1|2016|416|M02035|CASTA&amp;EDA,GRIMALDO/ILIANA NOEMY|6008|31122015|01|NLSSA004046|CAGI710512AI2|</v>
      </c>
    </row>
    <row r="3486" spans="1:20" x14ac:dyDescent="0.25">
      <c r="A3486" s="5">
        <v>19</v>
      </c>
      <c r="B3486" s="27" t="s">
        <v>1047</v>
      </c>
      <c r="C3486" s="5">
        <v>2016</v>
      </c>
      <c r="D3486" s="5">
        <v>416</v>
      </c>
      <c r="E3486" s="8" t="s">
        <v>2475</v>
      </c>
      <c r="F3486" s="8" t="s">
        <v>821</v>
      </c>
      <c r="G3486" s="8" t="s">
        <v>903</v>
      </c>
      <c r="H3486" s="8" t="s">
        <v>7424</v>
      </c>
      <c r="I3486" s="8" t="s">
        <v>101</v>
      </c>
      <c r="J3486" s="8">
        <v>13134.67</v>
      </c>
      <c r="K3486" s="28" t="s">
        <v>320</v>
      </c>
      <c r="L3486" s="29" t="s">
        <v>799</v>
      </c>
      <c r="M3486">
        <v>1914869440</v>
      </c>
      <c r="N3486" t="str">
        <f>VLOOKUP(M3486,[2]CLUES!$A:$B,2,0)</f>
        <v>NLSSA000855</v>
      </c>
      <c r="O3486" t="str">
        <f t="shared" si="108"/>
        <v>CANTU,GARZA/JUAN DARIO</v>
      </c>
      <c r="P3486" t="s">
        <v>101</v>
      </c>
      <c r="Q3486" s="27" t="s">
        <v>799</v>
      </c>
      <c r="R3486">
        <v>1914861720</v>
      </c>
      <c r="S3486" t="s">
        <v>7425</v>
      </c>
      <c r="T3486" t="str">
        <f t="shared" si="109"/>
        <v>19|1|2016|416|CF41013|CANTU,GARZA/JUAN DARIO|13134.67|31122015|01|NLSSA004046|CAGJ500624B18|</v>
      </c>
    </row>
    <row r="3487" spans="1:20" x14ac:dyDescent="0.25">
      <c r="A3487" s="5">
        <v>19</v>
      </c>
      <c r="B3487" s="27" t="s">
        <v>1047</v>
      </c>
      <c r="C3487" s="5">
        <v>2016</v>
      </c>
      <c r="D3487" s="5">
        <v>416</v>
      </c>
      <c r="E3487" s="8" t="s">
        <v>439</v>
      </c>
      <c r="F3487" s="8" t="s">
        <v>7426</v>
      </c>
      <c r="G3487" s="8" t="s">
        <v>868</v>
      </c>
      <c r="H3487" s="8" t="s">
        <v>1685</v>
      </c>
      <c r="I3487" s="8" t="s">
        <v>101</v>
      </c>
      <c r="J3487" s="8">
        <v>4780</v>
      </c>
      <c r="K3487" s="28" t="s">
        <v>320</v>
      </c>
      <c r="L3487" s="29" t="s">
        <v>799</v>
      </c>
      <c r="M3487">
        <v>1914869440</v>
      </c>
      <c r="N3487" t="str">
        <f>VLOOKUP(M3487,[2]CLUES!$A:$B,2,0)</f>
        <v>NLSSA000855</v>
      </c>
      <c r="O3487" t="str">
        <f t="shared" si="108"/>
        <v>CANTERO,GONZALEZ/MARIO ALBERTO</v>
      </c>
      <c r="P3487" t="s">
        <v>101</v>
      </c>
      <c r="Q3487" s="27" t="s">
        <v>799</v>
      </c>
      <c r="R3487">
        <v>1914861720</v>
      </c>
      <c r="S3487" t="s">
        <v>7427</v>
      </c>
      <c r="T3487" t="str">
        <f t="shared" si="109"/>
        <v>19|1|2016|416|M03021|CANTERO,GONZALEZ/MARIO ALBERTO|4780|31122015|01|NLSSA004046|CAGM550429H53|</v>
      </c>
    </row>
    <row r="3488" spans="1:20" x14ac:dyDescent="0.25">
      <c r="A3488" s="5">
        <v>19</v>
      </c>
      <c r="B3488" s="27" t="s">
        <v>1047</v>
      </c>
      <c r="C3488" s="5">
        <v>2016</v>
      </c>
      <c r="D3488" s="5">
        <v>416</v>
      </c>
      <c r="E3488" s="8" t="s">
        <v>25</v>
      </c>
      <c r="F3488" s="8" t="s">
        <v>902</v>
      </c>
      <c r="G3488" s="8" t="s">
        <v>1788</v>
      </c>
      <c r="H3488" s="8" t="s">
        <v>919</v>
      </c>
      <c r="I3488" s="8" t="s">
        <v>5554</v>
      </c>
      <c r="J3488" s="8">
        <v>5198</v>
      </c>
      <c r="K3488" s="28" t="s">
        <v>320</v>
      </c>
      <c r="L3488" s="29" t="s">
        <v>799</v>
      </c>
      <c r="M3488">
        <v>1914869440</v>
      </c>
      <c r="N3488" t="str">
        <f>VLOOKUP(M3488,[2]CLUES!$A:$B,2,0)</f>
        <v>NLSSA000855</v>
      </c>
      <c r="O3488" t="str">
        <f t="shared" si="108"/>
        <v>MARTINEZ,CORONADO/RENE</v>
      </c>
      <c r="P3488" t="s">
        <v>5554</v>
      </c>
      <c r="Q3488" s="27" t="s">
        <v>799</v>
      </c>
      <c r="R3488">
        <v>1914861400</v>
      </c>
      <c r="S3488" t="s">
        <v>7428</v>
      </c>
      <c r="T3488" t="str">
        <f t="shared" si="109"/>
        <v>19|1|2016|416|M02036|MARTINEZ,CORONADO/RENE|5198|31122015|01|NLSSA003264|MACR840427BC4|</v>
      </c>
    </row>
    <row r="3489" spans="1:20" x14ac:dyDescent="0.25">
      <c r="A3489" s="5">
        <v>19</v>
      </c>
      <c r="B3489" s="27" t="s">
        <v>1047</v>
      </c>
      <c r="C3489" s="5">
        <v>2016</v>
      </c>
      <c r="D3489" s="5">
        <v>416</v>
      </c>
      <c r="E3489" s="8" t="s">
        <v>422</v>
      </c>
      <c r="F3489" s="8" t="s">
        <v>1164</v>
      </c>
      <c r="G3489" s="8" t="s">
        <v>1243</v>
      </c>
      <c r="H3489" s="8" t="s">
        <v>1997</v>
      </c>
      <c r="I3489" s="8" t="s">
        <v>7429</v>
      </c>
      <c r="J3489" s="8">
        <v>9758</v>
      </c>
      <c r="K3489" s="28" t="s">
        <v>320</v>
      </c>
      <c r="L3489" s="29" t="s">
        <v>799</v>
      </c>
      <c r="M3489">
        <v>1914869440</v>
      </c>
      <c r="N3489" t="str">
        <f>VLOOKUP(M3489,[2]CLUES!$A:$B,2,0)</f>
        <v>NLSSA000855</v>
      </c>
      <c r="O3489" t="str">
        <f t="shared" si="108"/>
        <v>ACOSTA,LOERA/SANTOS</v>
      </c>
      <c r="P3489" t="s">
        <v>7429</v>
      </c>
      <c r="Q3489" s="27" t="s">
        <v>799</v>
      </c>
      <c r="R3489">
        <v>1914861410</v>
      </c>
      <c r="S3489" t="s">
        <v>7430</v>
      </c>
      <c r="T3489" t="str">
        <f t="shared" si="109"/>
        <v>19|1|2016|416|M01008|ACOSTA,LOERA/SANTOS|9758|31122015|01|NLSSA003450|AOLS590817JF7|</v>
      </c>
    </row>
    <row r="3490" spans="1:20" x14ac:dyDescent="0.25">
      <c r="A3490" s="5">
        <v>19</v>
      </c>
      <c r="B3490" s="27" t="s">
        <v>1047</v>
      </c>
      <c r="C3490" s="5">
        <v>2016</v>
      </c>
      <c r="D3490" s="5">
        <v>416</v>
      </c>
      <c r="E3490" s="8" t="s">
        <v>1392</v>
      </c>
      <c r="F3490" s="8" t="s">
        <v>1761</v>
      </c>
      <c r="G3490" s="8" t="s">
        <v>1693</v>
      </c>
      <c r="H3490" s="8" t="s">
        <v>7431</v>
      </c>
      <c r="I3490" s="8" t="s">
        <v>7429</v>
      </c>
      <c r="J3490" s="8">
        <v>2061.56</v>
      </c>
      <c r="K3490" s="28" t="s">
        <v>320</v>
      </c>
      <c r="L3490" s="29" t="s">
        <v>799</v>
      </c>
      <c r="M3490">
        <v>1914869440</v>
      </c>
      <c r="N3490" t="str">
        <f>VLOOKUP(M3490,[2]CLUES!$A:$B,2,0)</f>
        <v>NLSSA000855</v>
      </c>
      <c r="O3490" t="str">
        <f t="shared" si="108"/>
        <v>CARRILLO,MACIAS/SUSANA ABIGAIL</v>
      </c>
      <c r="P3490" t="s">
        <v>7429</v>
      </c>
      <c r="Q3490" s="27" t="s">
        <v>799</v>
      </c>
      <c r="R3490">
        <v>1914861410</v>
      </c>
      <c r="S3490" t="s">
        <v>7432</v>
      </c>
      <c r="T3490" t="str">
        <f t="shared" si="109"/>
        <v>19|1|2016|416|M02038|CARRILLO,MACIAS/SUSANA ABIGAIL|2061.56|31122015|01|NLSSA003450|CAMS890806UI2|</v>
      </c>
    </row>
    <row r="3491" spans="1:20" x14ac:dyDescent="0.25">
      <c r="A3491" s="5">
        <v>19</v>
      </c>
      <c r="B3491" s="27" t="s">
        <v>1047</v>
      </c>
      <c r="C3491" s="5">
        <v>2016</v>
      </c>
      <c r="D3491" s="5">
        <v>416</v>
      </c>
      <c r="E3491" s="8" t="s">
        <v>217</v>
      </c>
      <c r="F3491" s="8" t="s">
        <v>896</v>
      </c>
      <c r="G3491" s="8" t="s">
        <v>3498</v>
      </c>
      <c r="H3491" s="8" t="s">
        <v>3457</v>
      </c>
      <c r="I3491" s="8" t="s">
        <v>7429</v>
      </c>
      <c r="J3491" s="8">
        <v>5452.67</v>
      </c>
      <c r="K3491" s="28" t="s">
        <v>320</v>
      </c>
      <c r="L3491" s="29" t="s">
        <v>799</v>
      </c>
      <c r="M3491">
        <v>1914869440</v>
      </c>
      <c r="N3491" t="str">
        <f>VLOOKUP(M3491,[2]CLUES!$A:$B,2,0)</f>
        <v>NLSSA000855</v>
      </c>
      <c r="O3491" t="str">
        <f t="shared" si="108"/>
        <v>GARCIA,ELIAS/PATRICIA</v>
      </c>
      <c r="P3491" t="s">
        <v>7429</v>
      </c>
      <c r="Q3491" s="27" t="s">
        <v>799</v>
      </c>
      <c r="R3491">
        <v>1914861410</v>
      </c>
      <c r="S3491" t="s">
        <v>7433</v>
      </c>
      <c r="T3491" t="str">
        <f t="shared" si="109"/>
        <v>19|1|2016|416|M03004|GARCIA,ELIAS/PATRICIA|5452.67|31122015|01|NLSSA003450|GAEP5711261C7|</v>
      </c>
    </row>
    <row r="3492" spans="1:20" x14ac:dyDescent="0.25">
      <c r="A3492" s="5">
        <v>19</v>
      </c>
      <c r="B3492" s="27" t="s">
        <v>1047</v>
      </c>
      <c r="C3492" s="5">
        <v>2016</v>
      </c>
      <c r="D3492" s="5">
        <v>416</v>
      </c>
      <c r="E3492" s="8" t="s">
        <v>25</v>
      </c>
      <c r="F3492" s="8" t="s">
        <v>896</v>
      </c>
      <c r="G3492" s="8" t="s">
        <v>2352</v>
      </c>
      <c r="H3492" s="8" t="s">
        <v>1938</v>
      </c>
      <c r="I3492" s="8" t="s">
        <v>7429</v>
      </c>
      <c r="J3492" s="8">
        <v>5198</v>
      </c>
      <c r="K3492" s="28" t="s">
        <v>320</v>
      </c>
      <c r="L3492" s="29" t="s">
        <v>799</v>
      </c>
      <c r="M3492">
        <v>1914869440</v>
      </c>
      <c r="N3492" t="str">
        <f>VLOOKUP(M3492,[2]CLUES!$A:$B,2,0)</f>
        <v>NLSSA000855</v>
      </c>
      <c r="O3492" t="str">
        <f t="shared" si="108"/>
        <v>GARCIA,MORONES/GABRIELA</v>
      </c>
      <c r="P3492" t="s">
        <v>7429</v>
      </c>
      <c r="Q3492" s="27" t="s">
        <v>799</v>
      </c>
      <c r="R3492">
        <v>1914861410</v>
      </c>
      <c r="S3492" t="s">
        <v>7434</v>
      </c>
      <c r="T3492" t="str">
        <f t="shared" si="109"/>
        <v>19|1|2016|416|M02036|GARCIA,MORONES/GABRIELA|5198|31122015|01|NLSSA003450|GAMG781006NM0|</v>
      </c>
    </row>
    <row r="3493" spans="1:20" x14ac:dyDescent="0.25">
      <c r="A3493" s="5">
        <v>19</v>
      </c>
      <c r="B3493" s="27" t="s">
        <v>1047</v>
      </c>
      <c r="C3493" s="5">
        <v>2016</v>
      </c>
      <c r="D3493" s="5">
        <v>416</v>
      </c>
      <c r="E3493" s="8" t="s">
        <v>422</v>
      </c>
      <c r="F3493" s="8" t="s">
        <v>1149</v>
      </c>
      <c r="G3493" s="8" t="s">
        <v>1070</v>
      </c>
      <c r="H3493" s="8" t="s">
        <v>7435</v>
      </c>
      <c r="I3493" s="8" t="s">
        <v>7429</v>
      </c>
      <c r="J3493" s="8">
        <v>7318.51</v>
      </c>
      <c r="K3493" s="28" t="s">
        <v>320</v>
      </c>
      <c r="L3493" s="29" t="s">
        <v>799</v>
      </c>
      <c r="M3493">
        <v>1914869440</v>
      </c>
      <c r="N3493" t="str">
        <f>VLOOKUP(M3493,[2]CLUES!$A:$B,2,0)</f>
        <v>NLSSA000855</v>
      </c>
      <c r="O3493" t="str">
        <f t="shared" si="108"/>
        <v>RANGEL,FLORES/ALFREDO GERARDO</v>
      </c>
      <c r="P3493" t="s">
        <v>7429</v>
      </c>
      <c r="Q3493" s="27" t="s">
        <v>799</v>
      </c>
      <c r="R3493">
        <v>1914861410</v>
      </c>
      <c r="S3493" t="s">
        <v>7436</v>
      </c>
      <c r="T3493" t="str">
        <f t="shared" si="109"/>
        <v>19|1|2016|416|M01008|RANGEL,FLORES/ALFREDO GERARDO|7318.51|31122015|01|NLSSA003450|RAFA581202Q96|</v>
      </c>
    </row>
    <row r="3494" spans="1:20" x14ac:dyDescent="0.25">
      <c r="A3494" s="5">
        <v>19</v>
      </c>
      <c r="B3494" s="27" t="s">
        <v>1047</v>
      </c>
      <c r="C3494" s="5">
        <v>2016</v>
      </c>
      <c r="D3494" s="5">
        <v>416</v>
      </c>
      <c r="E3494" s="8" t="s">
        <v>1449</v>
      </c>
      <c r="F3494" s="8" t="s">
        <v>1670</v>
      </c>
      <c r="G3494" s="8" t="s">
        <v>1496</v>
      </c>
      <c r="H3494" s="8" t="s">
        <v>1196</v>
      </c>
      <c r="I3494" s="8" t="s">
        <v>7429</v>
      </c>
      <c r="J3494" s="8">
        <v>8978.67</v>
      </c>
      <c r="K3494" s="28" t="s">
        <v>320</v>
      </c>
      <c r="L3494" s="29" t="s">
        <v>799</v>
      </c>
      <c r="M3494">
        <v>1914869440</v>
      </c>
      <c r="N3494" t="str">
        <f>VLOOKUP(M3494,[2]CLUES!$A:$B,2,0)</f>
        <v>NLSSA000855</v>
      </c>
      <c r="O3494" t="str">
        <f t="shared" si="108"/>
        <v>SADA,ORTEGA/ALEJANDRO</v>
      </c>
      <c r="P3494" t="s">
        <v>7429</v>
      </c>
      <c r="Q3494" s="27" t="s">
        <v>799</v>
      </c>
      <c r="R3494">
        <v>1914861410</v>
      </c>
      <c r="S3494" t="s">
        <v>7437</v>
      </c>
      <c r="T3494" t="str">
        <f t="shared" si="109"/>
        <v>19|1|2016|416|M01007|SADA,ORTEGA/ALEJANDRO|8978.67|31122015|01|NLSSA003450|SAOA571012PN5|</v>
      </c>
    </row>
    <row r="3495" spans="1:20" x14ac:dyDescent="0.25">
      <c r="A3495" s="5">
        <v>19</v>
      </c>
      <c r="B3495" s="27" t="s">
        <v>1047</v>
      </c>
      <c r="C3495" s="5">
        <v>2016</v>
      </c>
      <c r="D3495" s="5">
        <v>416</v>
      </c>
      <c r="E3495" s="8" t="s">
        <v>200</v>
      </c>
      <c r="F3495" s="8" t="s">
        <v>828</v>
      </c>
      <c r="G3495" s="8" t="s">
        <v>1730</v>
      </c>
      <c r="H3495" s="8" t="s">
        <v>4982</v>
      </c>
      <c r="I3495" s="8" t="s">
        <v>5973</v>
      </c>
      <c r="J3495" s="8">
        <v>10587.34</v>
      </c>
      <c r="K3495" s="28" t="s">
        <v>320</v>
      </c>
      <c r="L3495" s="29" t="s">
        <v>799</v>
      </c>
      <c r="M3495">
        <v>1914869440</v>
      </c>
      <c r="N3495" t="str">
        <f>VLOOKUP(M3495,[2]CLUES!$A:$B,2,0)</f>
        <v>NLSSA000855</v>
      </c>
      <c r="O3495" t="str">
        <f t="shared" si="108"/>
        <v>DAVILA,VEGA/MA. ESTHER</v>
      </c>
      <c r="P3495" t="s">
        <v>5973</v>
      </c>
      <c r="Q3495" s="27" t="s">
        <v>799</v>
      </c>
      <c r="R3495">
        <v>1914861420</v>
      </c>
      <c r="S3495" t="s">
        <v>7438</v>
      </c>
      <c r="T3495" t="str">
        <f t="shared" si="109"/>
        <v>19|1|2016|416|M01009|DAVILA,VEGA/MA. ESTHER|10587.34|31122015|01|NLSSA002243|DAVE600701M42|</v>
      </c>
    </row>
    <row r="3496" spans="1:20" x14ac:dyDescent="0.25">
      <c r="A3496" s="5">
        <v>19</v>
      </c>
      <c r="B3496" s="27" t="s">
        <v>1047</v>
      </c>
      <c r="C3496" s="5">
        <v>2016</v>
      </c>
      <c r="D3496" s="5">
        <v>416</v>
      </c>
      <c r="E3496" s="8" t="s">
        <v>379</v>
      </c>
      <c r="F3496" s="8" t="s">
        <v>902</v>
      </c>
      <c r="G3496" s="8" t="s">
        <v>2229</v>
      </c>
      <c r="H3496" s="8" t="s">
        <v>2844</v>
      </c>
      <c r="I3496" s="8" t="s">
        <v>5973</v>
      </c>
      <c r="J3496" s="8">
        <v>6008</v>
      </c>
      <c r="K3496" s="28" t="s">
        <v>320</v>
      </c>
      <c r="L3496" s="29" t="s">
        <v>799</v>
      </c>
      <c r="M3496">
        <v>1914869440</v>
      </c>
      <c r="N3496" t="str">
        <f>VLOOKUP(M3496,[2]CLUES!$A:$B,2,0)</f>
        <v>NLSSA000855</v>
      </c>
      <c r="O3496" t="str">
        <f t="shared" si="108"/>
        <v>MARTINEZ,CASTA&amp;EDA/MARIA CRISTINA</v>
      </c>
      <c r="P3496" t="s">
        <v>5973</v>
      </c>
      <c r="Q3496" s="27" t="s">
        <v>799</v>
      </c>
      <c r="R3496">
        <v>1914861420</v>
      </c>
      <c r="S3496" t="s">
        <v>7439</v>
      </c>
      <c r="T3496" t="str">
        <f t="shared" si="109"/>
        <v>19|1|2016|416|M02083|MARTINEZ,CASTA&amp;EDA/MARIA CRISTINA|6008|31122015|01|NLSSA002243|MACC5606265Q1|</v>
      </c>
    </row>
    <row r="3497" spans="1:20" x14ac:dyDescent="0.25">
      <c r="A3497" s="5">
        <v>19</v>
      </c>
      <c r="B3497" s="27" t="s">
        <v>1047</v>
      </c>
      <c r="C3497" s="5">
        <v>2016</v>
      </c>
      <c r="D3497" s="5">
        <v>416</v>
      </c>
      <c r="E3497" s="8" t="s">
        <v>206</v>
      </c>
      <c r="F3497" s="8" t="s">
        <v>1251</v>
      </c>
      <c r="G3497" s="8" t="s">
        <v>856</v>
      </c>
      <c r="H3497" s="8" t="s">
        <v>1209</v>
      </c>
      <c r="I3497" s="8" t="s">
        <v>5985</v>
      </c>
      <c r="J3497" s="8">
        <v>4681.6499999999996</v>
      </c>
      <c r="K3497" s="28" t="s">
        <v>320</v>
      </c>
      <c r="L3497" s="29" t="s">
        <v>799</v>
      </c>
      <c r="M3497">
        <v>1914869440</v>
      </c>
      <c r="N3497" t="str">
        <f>VLOOKUP(M3497,[2]CLUES!$A:$B,2,0)</f>
        <v>NLSSA000855</v>
      </c>
      <c r="O3497" t="str">
        <f t="shared" si="108"/>
        <v>JUAREZ,LOPEZ/JUANA</v>
      </c>
      <c r="P3497" t="s">
        <v>5985</v>
      </c>
      <c r="Q3497" s="27" t="s">
        <v>799</v>
      </c>
      <c r="R3497">
        <v>1914861450</v>
      </c>
      <c r="S3497" t="s">
        <v>7440</v>
      </c>
      <c r="T3497" t="str">
        <f t="shared" si="109"/>
        <v>19|1|2016|416|M03023|JUAREZ,LOPEZ/JUANA|4681.65|31122015|01|NLSSA001666|JULJ530122TL0|</v>
      </c>
    </row>
    <row r="3498" spans="1:20" x14ac:dyDescent="0.25">
      <c r="A3498" s="5">
        <v>19</v>
      </c>
      <c r="B3498" s="27" t="s">
        <v>1047</v>
      </c>
      <c r="C3498" s="5">
        <v>2016</v>
      </c>
      <c r="D3498" s="5">
        <v>416</v>
      </c>
      <c r="E3498" s="8" t="s">
        <v>49</v>
      </c>
      <c r="F3498" s="8" t="s">
        <v>1588</v>
      </c>
      <c r="G3498" s="8" t="s">
        <v>874</v>
      </c>
      <c r="H3498" s="8" t="s">
        <v>1318</v>
      </c>
      <c r="I3498" s="8" t="s">
        <v>5985</v>
      </c>
      <c r="J3498" s="8">
        <v>9358.67</v>
      </c>
      <c r="K3498" s="28" t="s">
        <v>320</v>
      </c>
      <c r="L3498" s="29" t="s">
        <v>799</v>
      </c>
      <c r="M3498">
        <v>1914869440</v>
      </c>
      <c r="N3498" t="str">
        <f>VLOOKUP(M3498,[2]CLUES!$A:$B,2,0)</f>
        <v>NLSSA000855</v>
      </c>
      <c r="O3498" t="str">
        <f t="shared" si="108"/>
        <v>MONSIVAIS,HERNANDEZ/MARIO</v>
      </c>
      <c r="P3498" t="s">
        <v>5985</v>
      </c>
      <c r="Q3498" s="27" t="s">
        <v>799</v>
      </c>
      <c r="R3498">
        <v>1914861450</v>
      </c>
      <c r="S3498" t="s">
        <v>7441</v>
      </c>
      <c r="T3498" t="str">
        <f t="shared" si="109"/>
        <v>19|1|2016|416|M01006|MONSIVAIS,HERNANDEZ/MARIO|9358.67|31122015|01|NLSSA001666|MOHM5907151G0|</v>
      </c>
    </row>
    <row r="3499" spans="1:20" x14ac:dyDescent="0.25">
      <c r="A3499" s="5">
        <v>19</v>
      </c>
      <c r="B3499" s="27" t="s">
        <v>1047</v>
      </c>
      <c r="C3499" s="5">
        <v>2016</v>
      </c>
      <c r="D3499" s="5">
        <v>416</v>
      </c>
      <c r="E3499" s="8" t="s">
        <v>388</v>
      </c>
      <c r="F3499" s="8" t="s">
        <v>1393</v>
      </c>
      <c r="G3499" s="8" t="s">
        <v>1747</v>
      </c>
      <c r="H3499" s="8" t="s">
        <v>2150</v>
      </c>
      <c r="I3499" s="8" t="s">
        <v>5985</v>
      </c>
      <c r="J3499" s="8">
        <v>6001.71</v>
      </c>
      <c r="K3499" s="28" t="s">
        <v>320</v>
      </c>
      <c r="L3499" s="29" t="s">
        <v>799</v>
      </c>
      <c r="M3499">
        <v>1914869440</v>
      </c>
      <c r="N3499" t="str">
        <f>VLOOKUP(M3499,[2]CLUES!$A:$B,2,0)</f>
        <v>NLSSA000855</v>
      </c>
      <c r="O3499" t="str">
        <f t="shared" si="108"/>
        <v>ORTIZ,NU&amp;EZ/ROSA MARIA</v>
      </c>
      <c r="P3499" t="s">
        <v>5985</v>
      </c>
      <c r="Q3499" s="27" t="s">
        <v>799</v>
      </c>
      <c r="R3499">
        <v>1914861450</v>
      </c>
      <c r="S3499" t="s">
        <v>7442</v>
      </c>
      <c r="T3499" t="str">
        <f t="shared" si="109"/>
        <v>19|1|2016|416|M02081|ORTIZ,NU&amp;EZ/ROSA MARIA|6001.71|31122015|01|NLSSA001666|OINR610117JL2|</v>
      </c>
    </row>
    <row r="3500" spans="1:20" x14ac:dyDescent="0.25">
      <c r="A3500" s="5">
        <v>19</v>
      </c>
      <c r="B3500" s="27" t="s">
        <v>1047</v>
      </c>
      <c r="C3500" s="5">
        <v>2016</v>
      </c>
      <c r="D3500" s="5">
        <v>416</v>
      </c>
      <c r="E3500" s="8" t="s">
        <v>882</v>
      </c>
      <c r="F3500" s="8" t="s">
        <v>829</v>
      </c>
      <c r="G3500" s="8" t="s">
        <v>909</v>
      </c>
      <c r="H3500" s="8" t="s">
        <v>7443</v>
      </c>
      <c r="I3500" s="8" t="s">
        <v>5985</v>
      </c>
      <c r="J3500" s="8">
        <v>9340.67</v>
      </c>
      <c r="K3500" s="28" t="s">
        <v>320</v>
      </c>
      <c r="L3500" s="29" t="s">
        <v>799</v>
      </c>
      <c r="M3500">
        <v>1914869440</v>
      </c>
      <c r="N3500" t="str">
        <f>VLOOKUP(M3500,[2]CLUES!$A:$B,2,0)</f>
        <v>NLSSA000855</v>
      </c>
      <c r="O3500" t="str">
        <f t="shared" si="108"/>
        <v>TREVI&amp;O,TAMEZ/MIRIAM ALVEZA</v>
      </c>
      <c r="P3500" t="s">
        <v>5985</v>
      </c>
      <c r="Q3500" s="27" t="s">
        <v>799</v>
      </c>
      <c r="R3500">
        <v>1914861450</v>
      </c>
      <c r="S3500" t="s">
        <v>7444</v>
      </c>
      <c r="T3500" t="str">
        <f t="shared" si="109"/>
        <v>19|1|2016|416|M01014|TREVI&amp;O,TAMEZ/MIRIAM ALVEZA|9340.67|31122015|01|NLSSA001666|TETM620513KF5|</v>
      </c>
    </row>
    <row r="3501" spans="1:20" x14ac:dyDescent="0.25">
      <c r="A3501" s="5">
        <v>19</v>
      </c>
      <c r="B3501" s="27" t="s">
        <v>1047</v>
      </c>
      <c r="C3501" s="5">
        <v>2016</v>
      </c>
      <c r="D3501" s="5">
        <v>416</v>
      </c>
      <c r="E3501" s="8" t="s">
        <v>200</v>
      </c>
      <c r="F3501" s="8" t="s">
        <v>5390</v>
      </c>
      <c r="G3501" s="8" t="s">
        <v>7445</v>
      </c>
      <c r="H3501" s="8" t="s">
        <v>7446</v>
      </c>
      <c r="I3501" s="8" t="s">
        <v>7447</v>
      </c>
      <c r="J3501" s="8">
        <v>10587.34</v>
      </c>
      <c r="K3501" s="28" t="s">
        <v>320</v>
      </c>
      <c r="L3501" s="29" t="s">
        <v>799</v>
      </c>
      <c r="M3501">
        <v>1914869440</v>
      </c>
      <c r="N3501" t="str">
        <f>VLOOKUP(M3501,[2]CLUES!$A:$B,2,0)</f>
        <v>NLSSA000855</v>
      </c>
      <c r="O3501" t="str">
        <f t="shared" si="108"/>
        <v>BELLO,LINGNAU/LILLIAN</v>
      </c>
      <c r="P3501" t="s">
        <v>7447</v>
      </c>
      <c r="Q3501" s="27" t="s">
        <v>799</v>
      </c>
      <c r="R3501">
        <v>1914861460</v>
      </c>
      <c r="S3501" t="s">
        <v>7448</v>
      </c>
      <c r="T3501" t="str">
        <f t="shared" si="109"/>
        <v>19|1|2016|416|M01009|BELLO,LINGNAU/LILLIAN|10587.34|31122015|01|NLSSA003240|BELL5611271M3|</v>
      </c>
    </row>
    <row r="3502" spans="1:20" x14ac:dyDescent="0.25">
      <c r="A3502" s="5">
        <v>19</v>
      </c>
      <c r="B3502" s="27" t="s">
        <v>1047</v>
      </c>
      <c r="C3502" s="5">
        <v>2016</v>
      </c>
      <c r="D3502" s="5">
        <v>416</v>
      </c>
      <c r="E3502" s="8" t="s">
        <v>80</v>
      </c>
      <c r="F3502" s="8" t="s">
        <v>1819</v>
      </c>
      <c r="G3502" s="8" t="s">
        <v>1820</v>
      </c>
      <c r="H3502" s="8" t="s">
        <v>7449</v>
      </c>
      <c r="I3502" s="8" t="s">
        <v>7447</v>
      </c>
      <c r="J3502" s="8">
        <v>6008</v>
      </c>
      <c r="K3502" s="28" t="s">
        <v>320</v>
      </c>
      <c r="L3502" s="29" t="s">
        <v>799</v>
      </c>
      <c r="M3502">
        <v>1914869440</v>
      </c>
      <c r="N3502" t="str">
        <f>VLOOKUP(M3502,[2]CLUES!$A:$B,2,0)</f>
        <v>NLSSA000855</v>
      </c>
      <c r="O3502" t="str">
        <f t="shared" si="108"/>
        <v>COLIMA,BUENO/GLORIA SANDRA</v>
      </c>
      <c r="P3502" t="s">
        <v>7447</v>
      </c>
      <c r="Q3502" s="27" t="s">
        <v>799</v>
      </c>
      <c r="R3502">
        <v>1914861460</v>
      </c>
      <c r="S3502" t="s">
        <v>7450</v>
      </c>
      <c r="T3502" t="str">
        <f t="shared" si="109"/>
        <v>19|1|2016|416|M02035|COLIMA,BUENO/GLORIA SANDRA|6008|31122015|01|NLSSA003240|COBG580405TF2|</v>
      </c>
    </row>
    <row r="3503" spans="1:20" x14ac:dyDescent="0.25">
      <c r="A3503" s="5">
        <v>19</v>
      </c>
      <c r="B3503" s="27" t="s">
        <v>1047</v>
      </c>
      <c r="C3503" s="5">
        <v>2016</v>
      </c>
      <c r="D3503" s="5">
        <v>416</v>
      </c>
      <c r="E3503" s="8" t="s">
        <v>217</v>
      </c>
      <c r="F3503" s="8" t="s">
        <v>868</v>
      </c>
      <c r="G3503" s="8" t="s">
        <v>1105</v>
      </c>
      <c r="H3503" s="8" t="s">
        <v>1401</v>
      </c>
      <c r="I3503" s="8" t="s">
        <v>7447</v>
      </c>
      <c r="J3503" s="8">
        <v>5452.67</v>
      </c>
      <c r="K3503" s="28" t="s">
        <v>320</v>
      </c>
      <c r="L3503" s="29" t="s">
        <v>799</v>
      </c>
      <c r="M3503">
        <v>1914869440</v>
      </c>
      <c r="N3503" t="str">
        <f>VLOOKUP(M3503,[2]CLUES!$A:$B,2,0)</f>
        <v>NLSSA000855</v>
      </c>
      <c r="O3503" t="str">
        <f t="shared" si="108"/>
        <v>GONZALEZ,GAMEZ/GERARDO</v>
      </c>
      <c r="P3503" t="s">
        <v>7447</v>
      </c>
      <c r="Q3503" s="27" t="s">
        <v>799</v>
      </c>
      <c r="R3503">
        <v>1914861460</v>
      </c>
      <c r="S3503" t="s">
        <v>7451</v>
      </c>
      <c r="T3503" t="str">
        <f t="shared" si="109"/>
        <v>19|1|2016|416|M03004|GONZALEZ,GAMEZ/GERARDO|5452.67|31122015|01|NLSSA003240|GOGG580820B44|</v>
      </c>
    </row>
    <row r="3504" spans="1:20" x14ac:dyDescent="0.25">
      <c r="A3504" s="5">
        <v>19</v>
      </c>
      <c r="B3504" s="27" t="s">
        <v>1047</v>
      </c>
      <c r="C3504" s="5">
        <v>2016</v>
      </c>
      <c r="D3504" s="5">
        <v>416</v>
      </c>
      <c r="E3504" s="8" t="s">
        <v>49</v>
      </c>
      <c r="F3504" s="8" t="s">
        <v>2136</v>
      </c>
      <c r="G3504" s="8" t="s">
        <v>903</v>
      </c>
      <c r="H3504" s="8" t="s">
        <v>7452</v>
      </c>
      <c r="I3504" s="8" t="s">
        <v>7447</v>
      </c>
      <c r="J3504" s="8">
        <v>9358.67</v>
      </c>
      <c r="K3504" s="28" t="s">
        <v>320</v>
      </c>
      <c r="L3504" s="29" t="s">
        <v>799</v>
      </c>
      <c r="M3504">
        <v>1914869440</v>
      </c>
      <c r="N3504" t="str">
        <f>VLOOKUP(M3504,[2]CLUES!$A:$B,2,0)</f>
        <v>NLSSA000855</v>
      </c>
      <c r="O3504" t="str">
        <f t="shared" si="108"/>
        <v>NORIEGA,GARZA/MARTHA EUFROCINA</v>
      </c>
      <c r="P3504" t="s">
        <v>7447</v>
      </c>
      <c r="Q3504" s="27" t="s">
        <v>799</v>
      </c>
      <c r="R3504">
        <v>1914861460</v>
      </c>
      <c r="S3504" t="s">
        <v>7453</v>
      </c>
      <c r="T3504" t="str">
        <f t="shared" si="109"/>
        <v>19|1|2016|416|M01006|NORIEGA,GARZA/MARTHA EUFROCINA|9358.67|31122015|01|NLSSA003240|NOGM601001KG3|</v>
      </c>
    </row>
    <row r="3505" spans="1:20" x14ac:dyDescent="0.25">
      <c r="A3505" s="5">
        <v>19</v>
      </c>
      <c r="B3505" s="27" t="s">
        <v>1047</v>
      </c>
      <c r="C3505" s="5">
        <v>2016</v>
      </c>
      <c r="D3505" s="5">
        <v>416</v>
      </c>
      <c r="E3505" s="8" t="s">
        <v>224</v>
      </c>
      <c r="F3505" s="8" t="s">
        <v>1747</v>
      </c>
      <c r="G3505" s="8" t="s">
        <v>1980</v>
      </c>
      <c r="H3505" s="8" t="s">
        <v>7454</v>
      </c>
      <c r="I3505" s="8" t="s">
        <v>7447</v>
      </c>
      <c r="J3505" s="8">
        <v>8034.67</v>
      </c>
      <c r="K3505" s="28" t="s">
        <v>320</v>
      </c>
      <c r="L3505" s="29" t="s">
        <v>799</v>
      </c>
      <c r="M3505">
        <v>1914869440</v>
      </c>
      <c r="N3505" t="str">
        <f>VLOOKUP(M3505,[2]CLUES!$A:$B,2,0)</f>
        <v>NLSSA000855</v>
      </c>
      <c r="O3505" t="str">
        <f t="shared" si="108"/>
        <v>NU&amp;EZ,CHARLES/RUT AZAEL</v>
      </c>
      <c r="P3505" t="s">
        <v>7447</v>
      </c>
      <c r="Q3505" s="27" t="s">
        <v>799</v>
      </c>
      <c r="R3505">
        <v>1914861460</v>
      </c>
      <c r="S3505" t="s">
        <v>7455</v>
      </c>
      <c r="T3505" t="str">
        <f t="shared" si="109"/>
        <v>19|1|2016|416|M02105|NU&amp;EZ,CHARLES/RUT AZAEL|8034.67|31122015|01|NLSSA003240|NUCR5901201X0|</v>
      </c>
    </row>
    <row r="3506" spans="1:20" x14ac:dyDescent="0.25">
      <c r="A3506" s="5">
        <v>19</v>
      </c>
      <c r="B3506" s="27" t="s">
        <v>1047</v>
      </c>
      <c r="C3506" s="5">
        <v>2016</v>
      </c>
      <c r="D3506" s="5">
        <v>416</v>
      </c>
      <c r="E3506" s="8" t="s">
        <v>368</v>
      </c>
      <c r="F3506" s="8" t="s">
        <v>5543</v>
      </c>
      <c r="G3506" s="8" t="s">
        <v>2144</v>
      </c>
      <c r="H3506" s="8" t="s">
        <v>4284</v>
      </c>
      <c r="I3506" s="8" t="s">
        <v>7447</v>
      </c>
      <c r="J3506" s="8">
        <v>4763.34</v>
      </c>
      <c r="K3506" s="28" t="s">
        <v>320</v>
      </c>
      <c r="L3506" s="29" t="s">
        <v>799</v>
      </c>
      <c r="M3506">
        <v>1914869440</v>
      </c>
      <c r="N3506" t="str">
        <f>VLOOKUP(M3506,[2]CLUES!$A:$B,2,0)</f>
        <v>NLSSA000855</v>
      </c>
      <c r="O3506" t="str">
        <f t="shared" si="108"/>
        <v>PRESA,VASQUEZ/JULIA</v>
      </c>
      <c r="P3506" t="s">
        <v>7447</v>
      </c>
      <c r="Q3506" s="27" t="s">
        <v>799</v>
      </c>
      <c r="R3506">
        <v>1914861460</v>
      </c>
      <c r="S3506" t="s">
        <v>7456</v>
      </c>
      <c r="T3506" t="str">
        <f t="shared" si="109"/>
        <v>19|1|2016|416|M03022|PRESA,VASQUEZ/JULIA|4763.34|31122015|01|NLSSA003240|PEVJ5711309Y2|</v>
      </c>
    </row>
    <row r="3507" spans="1:20" x14ac:dyDescent="0.25">
      <c r="A3507" s="5">
        <v>19</v>
      </c>
      <c r="B3507" s="27" t="s">
        <v>1047</v>
      </c>
      <c r="C3507" s="5">
        <v>2016</v>
      </c>
      <c r="D3507" s="5">
        <v>416</v>
      </c>
      <c r="E3507" s="8" t="s">
        <v>556</v>
      </c>
      <c r="F3507" s="8" t="s">
        <v>1223</v>
      </c>
      <c r="G3507" s="8" t="s">
        <v>1730</v>
      </c>
      <c r="H3507" s="8" t="s">
        <v>6988</v>
      </c>
      <c r="I3507" s="8" t="s">
        <v>7447</v>
      </c>
      <c r="J3507" s="8">
        <v>11272</v>
      </c>
      <c r="K3507" s="28" t="s">
        <v>320</v>
      </c>
      <c r="L3507" s="29" t="s">
        <v>799</v>
      </c>
      <c r="M3507">
        <v>1914869440</v>
      </c>
      <c r="N3507" t="str">
        <f>VLOOKUP(M3507,[2]CLUES!$A:$B,2,0)</f>
        <v>NLSSA000855</v>
      </c>
      <c r="O3507" t="str">
        <f t="shared" si="108"/>
        <v>REYES,VEGA/LEONOR</v>
      </c>
      <c r="P3507" t="s">
        <v>7447</v>
      </c>
      <c r="Q3507" s="27" t="s">
        <v>799</v>
      </c>
      <c r="R3507">
        <v>1914861460</v>
      </c>
      <c r="S3507" t="s">
        <v>7457</v>
      </c>
      <c r="T3507" t="str">
        <f t="shared" si="109"/>
        <v>19|1|2016|416|M01010|REYES,VEGA/LEONOR|11272|31122015|01|NLSSA003240|REVL5304165Y8|</v>
      </c>
    </row>
    <row r="3508" spans="1:20" x14ac:dyDescent="0.25">
      <c r="A3508" s="5">
        <v>19</v>
      </c>
      <c r="B3508" s="27" t="s">
        <v>1047</v>
      </c>
      <c r="C3508" s="5">
        <v>2016</v>
      </c>
      <c r="D3508" s="5">
        <v>416</v>
      </c>
      <c r="E3508" s="8" t="s">
        <v>49</v>
      </c>
      <c r="F3508" s="8" t="s">
        <v>7458</v>
      </c>
      <c r="G3508" s="8" t="s">
        <v>924</v>
      </c>
      <c r="H3508" s="8" t="s">
        <v>2096</v>
      </c>
      <c r="I3508" s="8" t="s">
        <v>7459</v>
      </c>
      <c r="J3508" s="8">
        <v>9358.67</v>
      </c>
      <c r="K3508" s="28" t="s">
        <v>320</v>
      </c>
      <c r="L3508" s="29" t="s">
        <v>799</v>
      </c>
      <c r="M3508">
        <v>1914869440</v>
      </c>
      <c r="N3508" t="str">
        <f>VLOOKUP(M3508,[2]CLUES!$A:$B,2,0)</f>
        <v>NLSSA000855</v>
      </c>
      <c r="O3508" t="str">
        <f t="shared" si="108"/>
        <v>AVELDA&amp;O,SALAZAR/JUAN ANTONIO</v>
      </c>
      <c r="P3508" t="s">
        <v>7459</v>
      </c>
      <c r="Q3508" s="27" t="s">
        <v>799</v>
      </c>
      <c r="R3508">
        <v>1914861470</v>
      </c>
      <c r="S3508" t="s">
        <v>7460</v>
      </c>
      <c r="T3508" t="str">
        <f t="shared" si="109"/>
        <v>19|1|2016|416|M01006|AVELDA&amp;O,SALAZAR/JUAN ANTONIO|9358.67|31122015|01|NLSSA004256|AESJ540615GVA|</v>
      </c>
    </row>
    <row r="3509" spans="1:20" x14ac:dyDescent="0.25">
      <c r="A3509" s="5">
        <v>19</v>
      </c>
      <c r="B3509" s="27" t="s">
        <v>1047</v>
      </c>
      <c r="C3509" s="5">
        <v>2016</v>
      </c>
      <c r="D3509" s="5">
        <v>416</v>
      </c>
      <c r="E3509" s="8" t="s">
        <v>217</v>
      </c>
      <c r="F3509" s="8" t="s">
        <v>1231</v>
      </c>
      <c r="G3509" s="8" t="s">
        <v>7461</v>
      </c>
      <c r="H3509" s="8" t="s">
        <v>1797</v>
      </c>
      <c r="I3509" s="8" t="s">
        <v>7459</v>
      </c>
      <c r="J3509" s="8">
        <v>5452.67</v>
      </c>
      <c r="K3509" s="28" t="s">
        <v>320</v>
      </c>
      <c r="L3509" s="29" t="s">
        <v>799</v>
      </c>
      <c r="M3509">
        <v>1914869440</v>
      </c>
      <c r="N3509" t="str">
        <f>VLOOKUP(M3509,[2]CLUES!$A:$B,2,0)</f>
        <v>NLSSA000855</v>
      </c>
      <c r="O3509" t="str">
        <f t="shared" si="108"/>
        <v>CORTES,LAZCANO/CLAUDIA</v>
      </c>
      <c r="P3509" t="s">
        <v>7459</v>
      </c>
      <c r="Q3509" s="27" t="s">
        <v>799</v>
      </c>
      <c r="R3509">
        <v>1914861470</v>
      </c>
      <c r="S3509" t="s">
        <v>7462</v>
      </c>
      <c r="T3509" t="str">
        <f t="shared" si="109"/>
        <v>19|1|2016|416|M03004|CORTES,LAZCANO/CLAUDIA|5452.67|31122015|01|NLSSA004256|COLC660705822|</v>
      </c>
    </row>
    <row r="3510" spans="1:20" x14ac:dyDescent="0.25">
      <c r="A3510" s="5">
        <v>19</v>
      </c>
      <c r="B3510" s="27" t="s">
        <v>1047</v>
      </c>
      <c r="C3510" s="5">
        <v>2016</v>
      </c>
      <c r="D3510" s="5">
        <v>416</v>
      </c>
      <c r="E3510" s="8" t="s">
        <v>80</v>
      </c>
      <c r="F3510" s="8" t="s">
        <v>1070</v>
      </c>
      <c r="G3510" s="8" t="s">
        <v>902</v>
      </c>
      <c r="H3510" s="8" t="s">
        <v>1532</v>
      </c>
      <c r="I3510" s="8" t="s">
        <v>7459</v>
      </c>
      <c r="J3510" s="8">
        <v>6008</v>
      </c>
      <c r="K3510" s="28" t="s">
        <v>320</v>
      </c>
      <c r="L3510" s="29" t="s">
        <v>799</v>
      </c>
      <c r="M3510">
        <v>1914869440</v>
      </c>
      <c r="N3510" t="str">
        <f>VLOOKUP(M3510,[2]CLUES!$A:$B,2,0)</f>
        <v>NLSSA000855</v>
      </c>
      <c r="O3510" t="str">
        <f t="shared" si="108"/>
        <v>FLORES,MARTINEZ/VERONICA</v>
      </c>
      <c r="P3510" t="s">
        <v>7459</v>
      </c>
      <c r="Q3510" s="27" t="s">
        <v>799</v>
      </c>
      <c r="R3510">
        <v>1914861470</v>
      </c>
      <c r="S3510" t="s">
        <v>7463</v>
      </c>
      <c r="T3510" t="str">
        <f t="shared" si="109"/>
        <v>19|1|2016|416|M02035|FLORES,MARTINEZ/VERONICA|6008|31122015|01|NLSSA004256|FOMV650120SL2|</v>
      </c>
    </row>
    <row r="3511" spans="1:20" x14ac:dyDescent="0.25">
      <c r="A3511" s="5">
        <v>19</v>
      </c>
      <c r="B3511" s="27" t="s">
        <v>1047</v>
      </c>
      <c r="C3511" s="5">
        <v>2016</v>
      </c>
      <c r="D3511" s="5">
        <v>416</v>
      </c>
      <c r="E3511" s="8" t="s">
        <v>63</v>
      </c>
      <c r="F3511" s="8" t="s">
        <v>3848</v>
      </c>
      <c r="G3511" s="8" t="s">
        <v>2737</v>
      </c>
      <c r="H3511" s="8" t="s">
        <v>7464</v>
      </c>
      <c r="I3511" s="8" t="s">
        <v>7459</v>
      </c>
      <c r="J3511" s="8">
        <v>9647.44</v>
      </c>
      <c r="K3511" s="28" t="s">
        <v>320</v>
      </c>
      <c r="L3511" s="29" t="s">
        <v>799</v>
      </c>
      <c r="M3511">
        <v>1914869440</v>
      </c>
      <c r="N3511" t="str">
        <f>VLOOKUP(M3511,[2]CLUES!$A:$B,2,0)</f>
        <v>NLSSA000855</v>
      </c>
      <c r="O3511" t="str">
        <f t="shared" si="108"/>
        <v>PAEZ,ORDO&amp;EZ/CLEOTILDE BLANCA ESTELA</v>
      </c>
      <c r="P3511" t="s">
        <v>7459</v>
      </c>
      <c r="Q3511" s="27" t="s">
        <v>799</v>
      </c>
      <c r="R3511">
        <v>1914861470</v>
      </c>
      <c r="S3511" t="s">
        <v>7465</v>
      </c>
      <c r="T3511" t="str">
        <f t="shared" si="109"/>
        <v>19|1|2016|416|M01015|PAEZ,ORDO&amp;EZ/CLEOTILDE BLANCA ESTELA|9647.44|31122015|01|NLSSA004256|PAOC5706036F6|</v>
      </c>
    </row>
    <row r="3512" spans="1:20" x14ac:dyDescent="0.25">
      <c r="A3512" s="5">
        <v>19</v>
      </c>
      <c r="B3512" s="27" t="s">
        <v>1047</v>
      </c>
      <c r="C3512" s="5">
        <v>2016</v>
      </c>
      <c r="D3512" s="5">
        <v>416</v>
      </c>
      <c r="E3512" s="8" t="s">
        <v>217</v>
      </c>
      <c r="F3512" s="8" t="s">
        <v>874</v>
      </c>
      <c r="G3512" s="8" t="s">
        <v>856</v>
      </c>
      <c r="H3512" s="8" t="s">
        <v>4629</v>
      </c>
      <c r="I3512" s="8" t="s">
        <v>7466</v>
      </c>
      <c r="J3512" s="8">
        <v>5452.67</v>
      </c>
      <c r="K3512" s="28" t="s">
        <v>320</v>
      </c>
      <c r="L3512" s="29" t="s">
        <v>799</v>
      </c>
      <c r="M3512">
        <v>1914869440</v>
      </c>
      <c r="N3512" t="str">
        <f>VLOOKUP(M3512,[2]CLUES!$A:$B,2,0)</f>
        <v>NLSSA000855</v>
      </c>
      <c r="O3512" t="str">
        <f t="shared" si="108"/>
        <v>HERNANDEZ,LOPEZ/MARIA ANGELICA</v>
      </c>
      <c r="P3512" t="s">
        <v>7466</v>
      </c>
      <c r="Q3512" s="27" t="s">
        <v>799</v>
      </c>
      <c r="R3512">
        <v>1914861480</v>
      </c>
      <c r="S3512" t="s">
        <v>7467</v>
      </c>
      <c r="T3512" t="str">
        <f t="shared" si="109"/>
        <v>19|1|2016|416|M03004|HERNANDEZ,LOPEZ/MARIA ANGELICA|5452.67|31122015|01|NLSSA004220|HELA670101171|</v>
      </c>
    </row>
    <row r="3513" spans="1:20" x14ac:dyDescent="0.25">
      <c r="A3513" s="5">
        <v>19</v>
      </c>
      <c r="B3513" s="27" t="s">
        <v>1047</v>
      </c>
      <c r="C3513" s="5">
        <v>2016</v>
      </c>
      <c r="D3513" s="5">
        <v>416</v>
      </c>
      <c r="E3513" s="8" t="s">
        <v>200</v>
      </c>
      <c r="F3513" s="8" t="s">
        <v>7468</v>
      </c>
      <c r="G3513" s="8" t="s">
        <v>1070</v>
      </c>
      <c r="H3513" s="8" t="s">
        <v>1548</v>
      </c>
      <c r="I3513" s="8" t="s">
        <v>7466</v>
      </c>
      <c r="J3513" s="8">
        <v>10587.34</v>
      </c>
      <c r="K3513" s="28" t="s">
        <v>320</v>
      </c>
      <c r="L3513" s="29" t="s">
        <v>799</v>
      </c>
      <c r="M3513">
        <v>1914869440</v>
      </c>
      <c r="N3513" t="str">
        <f>VLOOKUP(M3513,[2]CLUES!$A:$B,2,0)</f>
        <v>NLSSA000855</v>
      </c>
      <c r="O3513" t="str">
        <f t="shared" si="108"/>
        <v>JALISCO,FLORES/MIGUEL ANGEL</v>
      </c>
      <c r="P3513" t="s">
        <v>7466</v>
      </c>
      <c r="Q3513" s="27" t="s">
        <v>799</v>
      </c>
      <c r="R3513">
        <v>1914861480</v>
      </c>
      <c r="S3513" t="s">
        <v>7469</v>
      </c>
      <c r="T3513" t="str">
        <f t="shared" si="109"/>
        <v>19|1|2016|416|M01009|JALISCO,FLORES/MIGUEL ANGEL|10587.34|31122015|01|NLSSA004220|JAFM4612122X4|</v>
      </c>
    </row>
    <row r="3514" spans="1:20" x14ac:dyDescent="0.25">
      <c r="A3514" s="5">
        <v>19</v>
      </c>
      <c r="B3514" s="27" t="s">
        <v>1047</v>
      </c>
      <c r="C3514" s="5">
        <v>2016</v>
      </c>
      <c r="D3514" s="5">
        <v>416</v>
      </c>
      <c r="E3514" s="8" t="s">
        <v>80</v>
      </c>
      <c r="F3514" s="8" t="s">
        <v>1251</v>
      </c>
      <c r="G3514" s="8" t="s">
        <v>1163</v>
      </c>
      <c r="H3514" s="8" t="s">
        <v>1280</v>
      </c>
      <c r="I3514" s="8" t="s">
        <v>7466</v>
      </c>
      <c r="J3514" s="8">
        <v>6008</v>
      </c>
      <c r="K3514" s="28" t="s">
        <v>320</v>
      </c>
      <c r="L3514" s="29" t="s">
        <v>799</v>
      </c>
      <c r="M3514">
        <v>1914869440</v>
      </c>
      <c r="N3514" t="str">
        <f>VLOOKUP(M3514,[2]CLUES!$A:$B,2,0)</f>
        <v>NLSSA000855</v>
      </c>
      <c r="O3514" t="str">
        <f t="shared" si="108"/>
        <v>JUAREZ,DIAZ/MARIA MAGDALENA</v>
      </c>
      <c r="P3514" t="s">
        <v>7466</v>
      </c>
      <c r="Q3514" s="27" t="s">
        <v>799</v>
      </c>
      <c r="R3514">
        <v>1914861480</v>
      </c>
      <c r="S3514" t="s">
        <v>7470</v>
      </c>
      <c r="T3514" t="str">
        <f t="shared" si="109"/>
        <v>19|1|2016|416|M02035|JUAREZ,DIAZ/MARIA MAGDALENA|6008|31122015|01|NLSSA004220|JUDM700302MD3|</v>
      </c>
    </row>
    <row r="3515" spans="1:20" x14ac:dyDescent="0.25">
      <c r="A3515" s="5">
        <v>19</v>
      </c>
      <c r="B3515" s="27" t="s">
        <v>1047</v>
      </c>
      <c r="C3515" s="5">
        <v>2016</v>
      </c>
      <c r="D3515" s="5">
        <v>416</v>
      </c>
      <c r="E3515" s="8" t="s">
        <v>224</v>
      </c>
      <c r="F3515" s="8" t="s">
        <v>1251</v>
      </c>
      <c r="G3515" s="8" t="s">
        <v>2794</v>
      </c>
      <c r="H3515" s="8" t="s">
        <v>1069</v>
      </c>
      <c r="I3515" s="8" t="s">
        <v>101</v>
      </c>
      <c r="J3515" s="8">
        <v>8012.65</v>
      </c>
      <c r="K3515" s="28" t="s">
        <v>320</v>
      </c>
      <c r="L3515" s="29" t="s">
        <v>799</v>
      </c>
      <c r="M3515">
        <v>1914869440</v>
      </c>
      <c r="N3515" t="str">
        <f>VLOOKUP(M3515,[2]CLUES!$A:$B,2,0)</f>
        <v>NLSSA000855</v>
      </c>
      <c r="O3515" t="str">
        <f t="shared" si="108"/>
        <v>JUAREZ,EGUIA/YOLANDA</v>
      </c>
      <c r="P3515" t="s">
        <v>101</v>
      </c>
      <c r="Q3515" s="27" t="s">
        <v>799</v>
      </c>
      <c r="R3515">
        <v>1914861720</v>
      </c>
      <c r="S3515" t="s">
        <v>7471</v>
      </c>
      <c r="T3515" t="str">
        <f t="shared" si="109"/>
        <v>19|1|2016|416|M02105|JUAREZ,EGUIA/YOLANDA|8012.65|31122015|01|NLSSA004046|JUEY6008119Y0|</v>
      </c>
    </row>
    <row r="3516" spans="1:20" x14ac:dyDescent="0.25">
      <c r="A3516" s="5">
        <v>19</v>
      </c>
      <c r="B3516" s="27" t="s">
        <v>1047</v>
      </c>
      <c r="C3516" s="5">
        <v>2016</v>
      </c>
      <c r="D3516" s="5">
        <v>416</v>
      </c>
      <c r="E3516" s="8" t="s">
        <v>80</v>
      </c>
      <c r="F3516" s="8" t="s">
        <v>1251</v>
      </c>
      <c r="G3516" s="8" t="s">
        <v>1149</v>
      </c>
      <c r="H3516" s="8" t="s">
        <v>7472</v>
      </c>
      <c r="I3516" s="8" t="s">
        <v>101</v>
      </c>
      <c r="J3516" s="8">
        <v>6008</v>
      </c>
      <c r="K3516" s="28" t="s">
        <v>320</v>
      </c>
      <c r="L3516" s="29" t="s">
        <v>799</v>
      </c>
      <c r="M3516">
        <v>1914869440</v>
      </c>
      <c r="N3516" t="str">
        <f>VLOOKUP(M3516,[2]CLUES!$A:$B,2,0)</f>
        <v>NLSSA000855</v>
      </c>
      <c r="O3516" t="str">
        <f t="shared" si="108"/>
        <v>JUAREZ,RANGEL/RUTH ELIZABETH</v>
      </c>
      <c r="P3516" t="s">
        <v>101</v>
      </c>
      <c r="Q3516" s="27" t="s">
        <v>799</v>
      </c>
      <c r="R3516">
        <v>1914861720</v>
      </c>
      <c r="S3516" t="s">
        <v>7473</v>
      </c>
      <c r="T3516" t="str">
        <f t="shared" si="109"/>
        <v>19|1|2016|416|M02035|JUAREZ,RANGEL/RUTH ELIZABETH|6008|31122015|01|NLSSA004046|JURR6503112F0|</v>
      </c>
    </row>
    <row r="3517" spans="1:20" x14ac:dyDescent="0.25">
      <c r="A3517" s="5">
        <v>19</v>
      </c>
      <c r="B3517" s="27" t="s">
        <v>1047</v>
      </c>
      <c r="C3517" s="5">
        <v>2016</v>
      </c>
      <c r="D3517" s="5">
        <v>416</v>
      </c>
      <c r="E3517" s="8" t="s">
        <v>80</v>
      </c>
      <c r="F3517" s="8" t="s">
        <v>888</v>
      </c>
      <c r="G3517" s="8" t="s">
        <v>1126</v>
      </c>
      <c r="H3517" s="8" t="s">
        <v>7474</v>
      </c>
      <c r="I3517" s="8" t="s">
        <v>101</v>
      </c>
      <c r="J3517" s="8">
        <v>5975.08</v>
      </c>
      <c r="K3517" s="28" t="s">
        <v>320</v>
      </c>
      <c r="L3517" s="29" t="s">
        <v>799</v>
      </c>
      <c r="M3517">
        <v>1914869440</v>
      </c>
      <c r="N3517" t="str">
        <f>VLOOKUP(M3517,[2]CLUES!$A:$B,2,0)</f>
        <v>NLSSA000855</v>
      </c>
      <c r="O3517" t="str">
        <f t="shared" si="108"/>
        <v>LARA,CAMPOS/ROMUALDO</v>
      </c>
      <c r="P3517" t="s">
        <v>101</v>
      </c>
      <c r="Q3517" s="27" t="s">
        <v>799</v>
      </c>
      <c r="R3517">
        <v>1914861720</v>
      </c>
      <c r="S3517" t="s">
        <v>7475</v>
      </c>
      <c r="T3517" t="str">
        <f t="shared" si="109"/>
        <v>19|1|2016|416|M02035|LARA,CAMPOS/ROMUALDO|5975.08|31122015|01|NLSSA004046|LACR6202073Q1|</v>
      </c>
    </row>
    <row r="3518" spans="1:20" x14ac:dyDescent="0.25">
      <c r="A3518" s="5">
        <v>19</v>
      </c>
      <c r="B3518" s="27" t="s">
        <v>1047</v>
      </c>
      <c r="C3518" s="5">
        <v>2016</v>
      </c>
      <c r="D3518" s="5">
        <v>416</v>
      </c>
      <c r="E3518" s="8" t="s">
        <v>281</v>
      </c>
      <c r="F3518" s="8" t="s">
        <v>936</v>
      </c>
      <c r="G3518" s="8" t="s">
        <v>1647</v>
      </c>
      <c r="H3518" s="8" t="s">
        <v>7476</v>
      </c>
      <c r="I3518" s="8" t="s">
        <v>101</v>
      </c>
      <c r="J3518" s="8">
        <v>298.98</v>
      </c>
      <c r="K3518" s="28" t="s">
        <v>320</v>
      </c>
      <c r="L3518" s="29" t="s">
        <v>799</v>
      </c>
      <c r="M3518">
        <v>1914869450</v>
      </c>
      <c r="N3518" t="str">
        <f>VLOOKUP(M3518,[2]CLUES!$A:$B,2,0)</f>
        <v>NLSSA000860</v>
      </c>
      <c r="O3518" t="str">
        <f t="shared" si="108"/>
        <v>LEAL,ALANIS/ARGELIA BEATRIZ</v>
      </c>
      <c r="P3518" t="s">
        <v>101</v>
      </c>
      <c r="Q3518" s="27" t="s">
        <v>799</v>
      </c>
      <c r="R3518">
        <v>1914861720</v>
      </c>
      <c r="S3518" t="s">
        <v>7477</v>
      </c>
      <c r="T3518" t="str">
        <f t="shared" si="109"/>
        <v>19|1|2016|416|M02110|LEAL,ALANIS/ARGELIA BEATRIZ|298.98|31122015|01|NLSSA004046|LEAA580729RE8|</v>
      </c>
    </row>
    <row r="3519" spans="1:20" x14ac:dyDescent="0.25">
      <c r="A3519" s="5">
        <v>19</v>
      </c>
      <c r="B3519" s="27" t="s">
        <v>1047</v>
      </c>
      <c r="C3519" s="5">
        <v>2016</v>
      </c>
      <c r="D3519" s="5">
        <v>416</v>
      </c>
      <c r="E3519" s="8" t="s">
        <v>368</v>
      </c>
      <c r="F3519" s="8" t="s">
        <v>2130</v>
      </c>
      <c r="G3519" s="8" t="s">
        <v>1115</v>
      </c>
      <c r="H3519" s="8" t="s">
        <v>1171</v>
      </c>
      <c r="I3519" s="8" t="s">
        <v>101</v>
      </c>
      <c r="J3519" s="8">
        <v>4658.9399999999996</v>
      </c>
      <c r="K3519" s="28" t="s">
        <v>320</v>
      </c>
      <c r="L3519" s="29" t="s">
        <v>799</v>
      </c>
      <c r="M3519">
        <v>1914869450</v>
      </c>
      <c r="N3519" t="str">
        <f>VLOOKUP(M3519,[2]CLUES!$A:$B,2,0)</f>
        <v>NLSSA000860</v>
      </c>
      <c r="O3519" t="str">
        <f t="shared" si="108"/>
        <v>LEDEZMA,ESQUIVEL/JUAN FRANCISCO</v>
      </c>
      <c r="P3519" t="s">
        <v>101</v>
      </c>
      <c r="Q3519" s="27" t="s">
        <v>799</v>
      </c>
      <c r="R3519">
        <v>1914861720</v>
      </c>
      <c r="S3519" t="s">
        <v>7478</v>
      </c>
      <c r="T3519" t="str">
        <f t="shared" si="109"/>
        <v>19|1|2016|416|M03022|LEDEZMA,ESQUIVEL/JUAN FRANCISCO|4658.94|31122015|01|NLSSA004046|LEEJ840812775|</v>
      </c>
    </row>
    <row r="3520" spans="1:20" x14ac:dyDescent="0.25">
      <c r="A3520" s="5">
        <v>19</v>
      </c>
      <c r="B3520" s="27" t="s">
        <v>1047</v>
      </c>
      <c r="C3520" s="5">
        <v>2016</v>
      </c>
      <c r="D3520" s="5">
        <v>416</v>
      </c>
      <c r="E3520" s="8" t="s">
        <v>171</v>
      </c>
      <c r="F3520" s="8" t="s">
        <v>7479</v>
      </c>
      <c r="G3520" s="8" t="s">
        <v>874</v>
      </c>
      <c r="H3520" s="8" t="s">
        <v>4120</v>
      </c>
      <c r="I3520" s="8" t="s">
        <v>101</v>
      </c>
      <c r="J3520" s="8">
        <v>6630</v>
      </c>
      <c r="K3520" s="28" t="s">
        <v>320</v>
      </c>
      <c r="L3520" s="29" t="s">
        <v>799</v>
      </c>
      <c r="M3520">
        <v>1914869450</v>
      </c>
      <c r="N3520" t="str">
        <f>VLOOKUP(M3520,[2]CLUES!$A:$B,2,0)</f>
        <v>NLSSA000860</v>
      </c>
      <c r="O3520" t="str">
        <f t="shared" si="108"/>
        <v>LEURA,HERNANDEZ/MARTINA</v>
      </c>
      <c r="P3520" t="s">
        <v>101</v>
      </c>
      <c r="Q3520" s="27" t="s">
        <v>799</v>
      </c>
      <c r="R3520">
        <v>1914861720</v>
      </c>
      <c r="S3520" t="s">
        <v>7480</v>
      </c>
      <c r="T3520" t="str">
        <f t="shared" si="109"/>
        <v>19|1|2016|416|M02034|LEURA,HERNANDEZ/MARTINA|6630|31122015|01|NLSSA004046|LEHM6909167Q1|</v>
      </c>
    </row>
    <row r="3521" spans="1:20" x14ac:dyDescent="0.25">
      <c r="A3521" s="5">
        <v>19</v>
      </c>
      <c r="B3521" s="27" t="s">
        <v>1047</v>
      </c>
      <c r="C3521" s="5">
        <v>2016</v>
      </c>
      <c r="D3521" s="5">
        <v>416</v>
      </c>
      <c r="E3521" s="8" t="s">
        <v>281</v>
      </c>
      <c r="F3521" s="8" t="s">
        <v>7481</v>
      </c>
      <c r="G3521" s="8" t="s">
        <v>1251</v>
      </c>
      <c r="H3521" s="8" t="s">
        <v>7482</v>
      </c>
      <c r="I3521" s="8" t="s">
        <v>101</v>
      </c>
      <c r="J3521" s="8">
        <v>7589.34</v>
      </c>
      <c r="K3521" s="28" t="s">
        <v>320</v>
      </c>
      <c r="L3521" s="29" t="s">
        <v>799</v>
      </c>
      <c r="M3521">
        <v>1914869450</v>
      </c>
      <c r="N3521" t="str">
        <f>VLOOKUP(M3521,[2]CLUES!$A:$B,2,0)</f>
        <v>NLSSA000860</v>
      </c>
      <c r="O3521" t="str">
        <f t="shared" si="108"/>
        <v>LECEA,JUAREZ/CLAUDETE</v>
      </c>
      <c r="P3521" t="s">
        <v>101</v>
      </c>
      <c r="Q3521" s="27" t="s">
        <v>799</v>
      </c>
      <c r="R3521">
        <v>1914861720</v>
      </c>
      <c r="S3521" t="s">
        <v>593</v>
      </c>
      <c r="T3521" t="str">
        <f t="shared" si="109"/>
        <v>19|1|2016|416|M02110|LECEA,JUAREZ/CLAUDETE|7589.34|31122015|01|NLSSA004046|LEJC610714J64|</v>
      </c>
    </row>
    <row r="3522" spans="1:20" x14ac:dyDescent="0.25">
      <c r="A3522" s="5">
        <v>19</v>
      </c>
      <c r="B3522" s="27" t="s">
        <v>1047</v>
      </c>
      <c r="C3522" s="5">
        <v>2016</v>
      </c>
      <c r="D3522" s="5">
        <v>416</v>
      </c>
      <c r="E3522" s="8" t="s">
        <v>2226</v>
      </c>
      <c r="F3522" s="8" t="s">
        <v>936</v>
      </c>
      <c r="G3522" s="8" t="s">
        <v>1240</v>
      </c>
      <c r="H3522" s="8" t="s">
        <v>7483</v>
      </c>
      <c r="I3522" s="8" t="s">
        <v>101</v>
      </c>
      <c r="J3522" s="8">
        <v>385.09</v>
      </c>
      <c r="K3522" s="28" t="s">
        <v>320</v>
      </c>
      <c r="L3522" s="29" t="s">
        <v>799</v>
      </c>
      <c r="M3522">
        <v>1914869450</v>
      </c>
      <c r="N3522" t="str">
        <f>VLOOKUP(M3522,[2]CLUES!$A:$B,2,0)</f>
        <v>NLSSA000860</v>
      </c>
      <c r="O3522" t="str">
        <f t="shared" si="108"/>
        <v>LEAL,LOZANO/AMADA CECILIA</v>
      </c>
      <c r="P3522" t="s">
        <v>101</v>
      </c>
      <c r="Q3522" s="27" t="s">
        <v>799</v>
      </c>
      <c r="R3522">
        <v>1914861720</v>
      </c>
      <c r="S3522" t="s">
        <v>7484</v>
      </c>
      <c r="T3522" t="str">
        <f t="shared" si="109"/>
        <v>19|1|2016|416|M02090|LEAL,LOZANO/AMADA CECILIA|385.09|31122015|01|NLSSA004046|LELA621122UQ3|</v>
      </c>
    </row>
    <row r="3523" spans="1:20" x14ac:dyDescent="0.25">
      <c r="A3523" s="5">
        <v>19</v>
      </c>
      <c r="B3523" s="27" t="s">
        <v>1047</v>
      </c>
      <c r="C3523" s="5">
        <v>2016</v>
      </c>
      <c r="D3523" s="5">
        <v>416</v>
      </c>
      <c r="E3523" s="8" t="s">
        <v>535</v>
      </c>
      <c r="F3523" s="8" t="s">
        <v>936</v>
      </c>
      <c r="G3523" s="8" t="s">
        <v>1974</v>
      </c>
      <c r="H3523" s="8" t="s">
        <v>7485</v>
      </c>
      <c r="I3523" s="8" t="s">
        <v>101</v>
      </c>
      <c r="J3523" s="8">
        <v>5013.34</v>
      </c>
      <c r="K3523" s="28" t="s">
        <v>320</v>
      </c>
      <c r="L3523" s="29" t="s">
        <v>799</v>
      </c>
      <c r="M3523">
        <v>1914869450</v>
      </c>
      <c r="N3523" t="str">
        <f>VLOOKUP(M3523,[2]CLUES!$A:$B,2,0)</f>
        <v>NLSSA000860</v>
      </c>
      <c r="O3523" t="str">
        <f t="shared" si="108"/>
        <v>LEAL,DE LEON/ELVIA GUADALUPE</v>
      </c>
      <c r="P3523" t="s">
        <v>101</v>
      </c>
      <c r="Q3523" s="27" t="s">
        <v>799</v>
      </c>
      <c r="R3523">
        <v>1914861720</v>
      </c>
      <c r="S3523" t="s">
        <v>7486</v>
      </c>
      <c r="T3523" t="str">
        <f t="shared" si="109"/>
        <v>19|1|2016|416|M03018|LEAL,DE LEON/ELVIA GUADALUPE|5013.34|31122015|01|NLSSA004046|LELE610730DT4|</v>
      </c>
    </row>
    <row r="3524" spans="1:20" x14ac:dyDescent="0.25">
      <c r="A3524" s="5">
        <v>19</v>
      </c>
      <c r="B3524" s="27" t="s">
        <v>1047</v>
      </c>
      <c r="C3524" s="5">
        <v>2016</v>
      </c>
      <c r="D3524" s="5">
        <v>416</v>
      </c>
      <c r="E3524" s="8" t="s">
        <v>80</v>
      </c>
      <c r="F3524" s="8" t="s">
        <v>1899</v>
      </c>
      <c r="G3524" s="8" t="s">
        <v>2722</v>
      </c>
      <c r="H3524" s="8" t="s">
        <v>1790</v>
      </c>
      <c r="I3524" s="8" t="s">
        <v>476</v>
      </c>
      <c r="J3524" s="8">
        <v>6008</v>
      </c>
      <c r="K3524" s="28" t="s">
        <v>320</v>
      </c>
      <c r="L3524" s="29" t="s">
        <v>799</v>
      </c>
      <c r="M3524">
        <v>1914869450</v>
      </c>
      <c r="N3524" t="str">
        <f>VLOOKUP(M3524,[2]CLUES!$A:$B,2,0)</f>
        <v>NLSSA000860</v>
      </c>
      <c r="O3524" t="str">
        <f t="shared" si="108"/>
        <v>MENDEZ,CARDONA/SONIA</v>
      </c>
      <c r="P3524" t="s">
        <v>476</v>
      </c>
      <c r="Q3524" s="27" t="s">
        <v>799</v>
      </c>
      <c r="R3524">
        <v>1914861490</v>
      </c>
      <c r="S3524" t="s">
        <v>7487</v>
      </c>
      <c r="T3524" t="str">
        <f t="shared" si="109"/>
        <v>19|1|2016|416|M02035|MENDEZ,CARDONA/SONIA|6008|31122015|01|NLSSA000365|MECS7111083M0|</v>
      </c>
    </row>
    <row r="3525" spans="1:20" x14ac:dyDescent="0.25">
      <c r="A3525" s="5">
        <v>19</v>
      </c>
      <c r="B3525" s="27" t="s">
        <v>1047</v>
      </c>
      <c r="C3525" s="5">
        <v>2016</v>
      </c>
      <c r="D3525" s="5">
        <v>416</v>
      </c>
      <c r="E3525" s="8" t="s">
        <v>3677</v>
      </c>
      <c r="F3525" s="8" t="s">
        <v>7488</v>
      </c>
      <c r="G3525" s="8" t="s">
        <v>902</v>
      </c>
      <c r="H3525" s="8" t="s">
        <v>1525</v>
      </c>
      <c r="I3525" s="8" t="s">
        <v>476</v>
      </c>
      <c r="J3525" s="8">
        <v>8477.76</v>
      </c>
      <c r="K3525" s="28" t="s">
        <v>320</v>
      </c>
      <c r="L3525" s="29" t="s">
        <v>799</v>
      </c>
      <c r="M3525">
        <v>1914869450</v>
      </c>
      <c r="N3525" t="str">
        <f>VLOOKUP(M3525,[2]CLUES!$A:$B,2,0)</f>
        <v>NLSSA000860</v>
      </c>
      <c r="O3525" t="str">
        <f t="shared" si="108"/>
        <v>NACHEZ,MARTINEZ/JORGE</v>
      </c>
      <c r="P3525" t="s">
        <v>476</v>
      </c>
      <c r="Q3525" s="27" t="s">
        <v>799</v>
      </c>
      <c r="R3525">
        <v>1914861490</v>
      </c>
      <c r="S3525" t="s">
        <v>7489</v>
      </c>
      <c r="T3525" t="str">
        <f t="shared" si="109"/>
        <v>19|1|2016|416|CF41087|NACHEZ,MARTINEZ/JORGE|8477.76|31122015|01|NLSSA000365|NAMJ590803V5A|</v>
      </c>
    </row>
    <row r="3526" spans="1:20" x14ac:dyDescent="0.25">
      <c r="A3526" s="5">
        <v>19</v>
      </c>
      <c r="B3526" s="27" t="s">
        <v>1047</v>
      </c>
      <c r="C3526" s="5">
        <v>2016</v>
      </c>
      <c r="D3526" s="5">
        <v>416</v>
      </c>
      <c r="E3526" s="8" t="s">
        <v>217</v>
      </c>
      <c r="F3526" s="8" t="s">
        <v>1266</v>
      </c>
      <c r="G3526" s="8" t="s">
        <v>1348</v>
      </c>
      <c r="H3526" s="8" t="s">
        <v>7490</v>
      </c>
      <c r="I3526" s="8" t="s">
        <v>476</v>
      </c>
      <c r="J3526" s="8">
        <v>5452.67</v>
      </c>
      <c r="K3526" s="28" t="s">
        <v>320</v>
      </c>
      <c r="L3526" s="29" t="s">
        <v>799</v>
      </c>
      <c r="M3526">
        <v>1914869450</v>
      </c>
      <c r="N3526" t="str">
        <f>VLOOKUP(M3526,[2]CLUES!$A:$B,2,0)</f>
        <v>NLSSA000860</v>
      </c>
      <c r="O3526" t="str">
        <f t="shared" ref="O3526:O3589" si="110">CONCATENATE(F3526,",",G3526,"/",H3526)</f>
        <v>PEREZ,RUBIO/ALEJANDRA PATRICIA</v>
      </c>
      <c r="P3526" t="s">
        <v>476</v>
      </c>
      <c r="Q3526" s="27" t="s">
        <v>799</v>
      </c>
      <c r="R3526">
        <v>1914861490</v>
      </c>
      <c r="S3526" t="s">
        <v>7491</v>
      </c>
      <c r="T3526" t="str">
        <f t="shared" ref="T3526:T3589" si="111">CONCATENATE(A3526,"|",B3526,"|",C3526,"|",D3526,"|",E3526,"|",O3526,"|",J3526,"|",K3526,"|",Q3526,"|",I3526,"|",S3526,"|")</f>
        <v>19|1|2016|416|M03004|PEREZ,RUBIO/ALEJANDRA PATRICIA|5452.67|31122015|01|NLSSA000365|PERA8103245H2|</v>
      </c>
    </row>
    <row r="3527" spans="1:20" x14ac:dyDescent="0.25">
      <c r="A3527" s="5">
        <v>19</v>
      </c>
      <c r="B3527" s="27" t="s">
        <v>1047</v>
      </c>
      <c r="C3527" s="5">
        <v>2016</v>
      </c>
      <c r="D3527" s="5">
        <v>416</v>
      </c>
      <c r="E3527" s="8" t="s">
        <v>206</v>
      </c>
      <c r="F3527" s="8" t="s">
        <v>1065</v>
      </c>
      <c r="G3527" s="8" t="s">
        <v>809</v>
      </c>
      <c r="H3527" s="8" t="s">
        <v>6760</v>
      </c>
      <c r="I3527" s="8" t="s">
        <v>476</v>
      </c>
      <c r="J3527" s="8">
        <v>4746.67</v>
      </c>
      <c r="K3527" s="28" t="s">
        <v>320</v>
      </c>
      <c r="L3527" s="29" t="s">
        <v>799</v>
      </c>
      <c r="M3527">
        <v>1914869450</v>
      </c>
      <c r="N3527" t="str">
        <f>VLOOKUP(M3527,[2]CLUES!$A:$B,2,0)</f>
        <v>NLSSA000860</v>
      </c>
      <c r="O3527" t="str">
        <f t="shared" si="110"/>
        <v>SANCHEZ,RODRIGUEZ/JOSE MARTIN</v>
      </c>
      <c r="P3527" t="s">
        <v>476</v>
      </c>
      <c r="Q3527" s="27" t="s">
        <v>799</v>
      </c>
      <c r="R3527">
        <v>1914861490</v>
      </c>
      <c r="S3527" t="s">
        <v>7492</v>
      </c>
      <c r="T3527" t="str">
        <f t="shared" si="111"/>
        <v>19|1|2016|416|M03023|SANCHEZ,RODRIGUEZ/JOSE MARTIN|4746.67|31122015|01|NLSSA000365|SARM600712I86|</v>
      </c>
    </row>
    <row r="3528" spans="1:20" x14ac:dyDescent="0.25">
      <c r="A3528" s="5">
        <v>19</v>
      </c>
      <c r="B3528" s="27" t="s">
        <v>1047</v>
      </c>
      <c r="C3528" s="5">
        <v>2016</v>
      </c>
      <c r="D3528" s="5">
        <v>416</v>
      </c>
      <c r="E3528" s="8" t="s">
        <v>232</v>
      </c>
      <c r="F3528" s="8" t="s">
        <v>868</v>
      </c>
      <c r="G3528" s="8" t="s">
        <v>903</v>
      </c>
      <c r="H3528" s="8" t="s">
        <v>1503</v>
      </c>
      <c r="I3528" s="8" t="s">
        <v>7493</v>
      </c>
      <c r="J3528" s="8">
        <v>5585.33</v>
      </c>
      <c r="K3528" s="28" t="s">
        <v>320</v>
      </c>
      <c r="L3528" s="29" t="s">
        <v>799</v>
      </c>
      <c r="M3528">
        <v>1914869450</v>
      </c>
      <c r="N3528" t="str">
        <f>VLOOKUP(M3528,[2]CLUES!$A:$B,2,0)</f>
        <v>NLSSA000860</v>
      </c>
      <c r="O3528" t="str">
        <f t="shared" si="110"/>
        <v>GONZALEZ,GARZA/FRANCISCA</v>
      </c>
      <c r="P3528" t="s">
        <v>7493</v>
      </c>
      <c r="Q3528" s="27" t="s">
        <v>799</v>
      </c>
      <c r="R3528">
        <v>1914861500</v>
      </c>
      <c r="S3528" t="s">
        <v>7494</v>
      </c>
      <c r="T3528" t="str">
        <f t="shared" si="111"/>
        <v>19|1|2016|416|M02082|GONZALEZ,GARZA/FRANCISCA|5585.33|31122015|01|NLSSA002272|GOGF691024KZ8|</v>
      </c>
    </row>
    <row r="3529" spans="1:20" x14ac:dyDescent="0.25">
      <c r="A3529" s="5">
        <v>19</v>
      </c>
      <c r="B3529" s="27" t="s">
        <v>1047</v>
      </c>
      <c r="C3529" s="5">
        <v>2016</v>
      </c>
      <c r="D3529" s="5">
        <v>416</v>
      </c>
      <c r="E3529" s="8" t="s">
        <v>1392</v>
      </c>
      <c r="F3529" s="8" t="s">
        <v>868</v>
      </c>
      <c r="G3529" s="8" t="s">
        <v>902</v>
      </c>
      <c r="H3529" s="8" t="s">
        <v>2502</v>
      </c>
      <c r="I3529" s="8" t="s">
        <v>7493</v>
      </c>
      <c r="J3529" s="8">
        <v>5452.67</v>
      </c>
      <c r="K3529" s="28" t="s">
        <v>320</v>
      </c>
      <c r="L3529" s="29" t="s">
        <v>799</v>
      </c>
      <c r="M3529">
        <v>1914869450</v>
      </c>
      <c r="N3529" t="str">
        <f>VLOOKUP(M3529,[2]CLUES!$A:$B,2,0)</f>
        <v>NLSSA000860</v>
      </c>
      <c r="O3529" t="str">
        <f t="shared" si="110"/>
        <v>GONZALEZ,MARTINEZ/MARICELA</v>
      </c>
      <c r="P3529" t="s">
        <v>7493</v>
      </c>
      <c r="Q3529" s="27" t="s">
        <v>799</v>
      </c>
      <c r="R3529">
        <v>1914861500</v>
      </c>
      <c r="S3529" t="s">
        <v>7495</v>
      </c>
      <c r="T3529" t="str">
        <f t="shared" si="111"/>
        <v>19|1|2016|416|M02038|GONZALEZ,MARTINEZ/MARICELA|5452.67|31122015|01|NLSSA002272|GOMM711205416|</v>
      </c>
    </row>
    <row r="3530" spans="1:20" x14ac:dyDescent="0.25">
      <c r="A3530" s="5">
        <v>19</v>
      </c>
      <c r="B3530" s="27" t="s">
        <v>1047</v>
      </c>
      <c r="C3530" s="5">
        <v>2016</v>
      </c>
      <c r="D3530" s="5">
        <v>416</v>
      </c>
      <c r="E3530" s="8" t="s">
        <v>49</v>
      </c>
      <c r="F3530" s="8" t="s">
        <v>868</v>
      </c>
      <c r="G3530" s="8" t="s">
        <v>809</v>
      </c>
      <c r="H3530" s="8" t="s">
        <v>2504</v>
      </c>
      <c r="I3530" s="8" t="s">
        <v>7493</v>
      </c>
      <c r="J3530" s="8">
        <v>9358.67</v>
      </c>
      <c r="K3530" s="28" t="s">
        <v>320</v>
      </c>
      <c r="L3530" s="29" t="s">
        <v>799</v>
      </c>
      <c r="M3530">
        <v>1914869460</v>
      </c>
      <c r="N3530" t="str">
        <f>VLOOKUP(M3530,[2]CLUES!$A:$B,2,0)</f>
        <v>NLSSA001275</v>
      </c>
      <c r="O3530" t="str">
        <f t="shared" si="110"/>
        <v>GONZALEZ,RODRIGUEZ/MARTHA ALICIA</v>
      </c>
      <c r="P3530" t="s">
        <v>7493</v>
      </c>
      <c r="Q3530" s="27" t="s">
        <v>799</v>
      </c>
      <c r="R3530">
        <v>1914861500</v>
      </c>
      <c r="S3530" t="s">
        <v>7496</v>
      </c>
      <c r="T3530" t="str">
        <f t="shared" si="111"/>
        <v>19|1|2016|416|M01006|GONZALEZ,RODRIGUEZ/MARTHA ALICIA|9358.67|31122015|01|NLSSA002272|GORM590628ATA|</v>
      </c>
    </row>
    <row r="3531" spans="1:20" x14ac:dyDescent="0.25">
      <c r="A3531" s="5">
        <v>19</v>
      </c>
      <c r="B3531" s="27" t="s">
        <v>1047</v>
      </c>
      <c r="C3531" s="5">
        <v>2016</v>
      </c>
      <c r="D3531" s="5">
        <v>416</v>
      </c>
      <c r="E3531" s="8" t="s">
        <v>1449</v>
      </c>
      <c r="F3531" s="8" t="s">
        <v>7497</v>
      </c>
      <c r="G3531" s="8" t="s">
        <v>903</v>
      </c>
      <c r="H3531" s="8" t="s">
        <v>1935</v>
      </c>
      <c r="I3531" s="8" t="s">
        <v>7493</v>
      </c>
      <c r="J3531" s="8">
        <v>8978.67</v>
      </c>
      <c r="K3531" s="28" t="s">
        <v>320</v>
      </c>
      <c r="L3531" s="29" t="s">
        <v>799</v>
      </c>
      <c r="M3531">
        <v>1914869460</v>
      </c>
      <c r="N3531" t="str">
        <f>VLOOKUP(M3531,[2]CLUES!$A:$B,2,0)</f>
        <v>NLSSA001275</v>
      </c>
      <c r="O3531" t="str">
        <f t="shared" si="110"/>
        <v>MORTON,GARZA/FEDERICO</v>
      </c>
      <c r="P3531" t="s">
        <v>7493</v>
      </c>
      <c r="Q3531" s="27" t="s">
        <v>799</v>
      </c>
      <c r="R3531">
        <v>1914861500</v>
      </c>
      <c r="S3531" t="s">
        <v>7498</v>
      </c>
      <c r="T3531" t="str">
        <f t="shared" si="111"/>
        <v>19|1|2016|416|M01007|MORTON,GARZA/FEDERICO|8978.67|31122015|01|NLSSA002272|MOGF4910207L0|</v>
      </c>
    </row>
    <row r="3532" spans="1:20" x14ac:dyDescent="0.25">
      <c r="A3532" s="5">
        <v>19</v>
      </c>
      <c r="B3532" s="27" t="s">
        <v>1047</v>
      </c>
      <c r="C3532" s="5">
        <v>2016</v>
      </c>
      <c r="D3532" s="5">
        <v>416</v>
      </c>
      <c r="E3532" s="8" t="s">
        <v>25</v>
      </c>
      <c r="F3532" s="8" t="s">
        <v>1656</v>
      </c>
      <c r="G3532" s="8" t="s">
        <v>1897</v>
      </c>
      <c r="H3532" s="8" t="s">
        <v>1785</v>
      </c>
      <c r="I3532" s="8" t="s">
        <v>7493</v>
      </c>
      <c r="J3532" s="8">
        <v>5198</v>
      </c>
      <c r="K3532" s="28" t="s">
        <v>320</v>
      </c>
      <c r="L3532" s="29" t="s">
        <v>799</v>
      </c>
      <c r="M3532">
        <v>1914869460</v>
      </c>
      <c r="N3532" t="str">
        <f>VLOOKUP(M3532,[2]CLUES!$A:$B,2,0)</f>
        <v>NLSSA001275</v>
      </c>
      <c r="O3532" t="str">
        <f t="shared" si="110"/>
        <v>PE&amp;A,BLANCO/MA. GUADALUPE</v>
      </c>
      <c r="P3532" t="s">
        <v>7493</v>
      </c>
      <c r="Q3532" s="27" t="s">
        <v>799</v>
      </c>
      <c r="R3532">
        <v>1914861500</v>
      </c>
      <c r="S3532" t="s">
        <v>7499</v>
      </c>
      <c r="T3532" t="str">
        <f t="shared" si="111"/>
        <v>19|1|2016|416|M02036|PE&amp;A,BLANCO/MA. GUADALUPE|5198|31122015|01|NLSSA002272|PEBG621204I94|</v>
      </c>
    </row>
    <row r="3533" spans="1:20" x14ac:dyDescent="0.25">
      <c r="A3533" s="5">
        <v>19</v>
      </c>
      <c r="B3533" s="27" t="s">
        <v>1047</v>
      </c>
      <c r="C3533" s="5">
        <v>2016</v>
      </c>
      <c r="D3533" s="5">
        <v>416</v>
      </c>
      <c r="E3533" s="8" t="s">
        <v>334</v>
      </c>
      <c r="F3533" s="8" t="s">
        <v>3403</v>
      </c>
      <c r="G3533" s="8" t="s">
        <v>1244</v>
      </c>
      <c r="H3533" s="8" t="s">
        <v>1194</v>
      </c>
      <c r="I3533" s="8" t="s">
        <v>7493</v>
      </c>
      <c r="J3533" s="8">
        <v>10848</v>
      </c>
      <c r="K3533" s="28" t="s">
        <v>320</v>
      </c>
      <c r="L3533" s="29" t="s">
        <v>799</v>
      </c>
      <c r="M3533">
        <v>1914869460</v>
      </c>
      <c r="N3533" t="str">
        <f>VLOOKUP(M3533,[2]CLUES!$A:$B,2,0)</f>
        <v>NLSSA001275</v>
      </c>
      <c r="O3533" t="str">
        <f t="shared" si="110"/>
        <v>PI&amp;A,TOVAR/JUAN MANUEL</v>
      </c>
      <c r="P3533" t="s">
        <v>7493</v>
      </c>
      <c r="Q3533" s="27" t="s">
        <v>799</v>
      </c>
      <c r="R3533">
        <v>1914861500</v>
      </c>
      <c r="S3533" t="s">
        <v>7500</v>
      </c>
      <c r="T3533" t="str">
        <f t="shared" si="111"/>
        <v>19|1|2016|416|M01004|PI&amp;A,TOVAR/JUAN MANUEL|10848|31122015|01|NLSSA002272|PITJ590508REA|</v>
      </c>
    </row>
    <row r="3534" spans="1:20" x14ac:dyDescent="0.25">
      <c r="A3534" s="5">
        <v>19</v>
      </c>
      <c r="B3534" s="27" t="s">
        <v>1047</v>
      </c>
      <c r="C3534" s="5">
        <v>2016</v>
      </c>
      <c r="D3534" s="5">
        <v>416</v>
      </c>
      <c r="E3534" s="8" t="s">
        <v>49</v>
      </c>
      <c r="F3534" s="8" t="s">
        <v>1258</v>
      </c>
      <c r="G3534" s="8" t="s">
        <v>896</v>
      </c>
      <c r="H3534" s="8" t="s">
        <v>1737</v>
      </c>
      <c r="I3534" s="8" t="s">
        <v>7501</v>
      </c>
      <c r="J3534" s="8">
        <v>9333.0300000000007</v>
      </c>
      <c r="K3534" s="28" t="s">
        <v>320</v>
      </c>
      <c r="L3534" s="29" t="s">
        <v>799</v>
      </c>
      <c r="M3534">
        <v>1914869460</v>
      </c>
      <c r="N3534" t="str">
        <f>VLOOKUP(M3534,[2]CLUES!$A:$B,2,0)</f>
        <v>NLSSA001275</v>
      </c>
      <c r="O3534" t="str">
        <f t="shared" si="110"/>
        <v>GUERRERO,GARCIA/FRANCISCO JAVIER</v>
      </c>
      <c r="P3534" t="s">
        <v>7501</v>
      </c>
      <c r="Q3534" s="27" t="s">
        <v>799</v>
      </c>
      <c r="R3534">
        <v>1914861510</v>
      </c>
      <c r="S3534" t="s">
        <v>7502</v>
      </c>
      <c r="T3534" t="str">
        <f t="shared" si="111"/>
        <v>19|1|2016|416|M01006|GUERRERO,GARCIA/FRANCISCO JAVIER|9333.03|31122015|01|NLSSA002296|GUGF600209R67|</v>
      </c>
    </row>
    <row r="3535" spans="1:20" x14ac:dyDescent="0.25">
      <c r="A3535" s="5">
        <v>19</v>
      </c>
      <c r="B3535" s="27" t="s">
        <v>1047</v>
      </c>
      <c r="C3535" s="5">
        <v>2016</v>
      </c>
      <c r="D3535" s="5">
        <v>416</v>
      </c>
      <c r="E3535" s="8" t="s">
        <v>334</v>
      </c>
      <c r="F3535" s="8" t="s">
        <v>874</v>
      </c>
      <c r="G3535" s="8" t="s">
        <v>836</v>
      </c>
      <c r="H3535" s="8" t="s">
        <v>7503</v>
      </c>
      <c r="I3535" s="8" t="s">
        <v>7501</v>
      </c>
      <c r="J3535" s="8">
        <v>10848</v>
      </c>
      <c r="K3535" s="28" t="s">
        <v>320</v>
      </c>
      <c r="L3535" s="29" t="s">
        <v>799</v>
      </c>
      <c r="M3535">
        <v>1914869490</v>
      </c>
      <c r="N3535" t="str">
        <f>VLOOKUP(M3535,[2]CLUES!$A:$B,2,0)</f>
        <v>NLSSA004046</v>
      </c>
      <c r="O3535" t="str">
        <f t="shared" si="110"/>
        <v>HERNANDEZ,TORRES/ULISES</v>
      </c>
      <c r="P3535" t="s">
        <v>7501</v>
      </c>
      <c r="Q3535" s="27" t="s">
        <v>799</v>
      </c>
      <c r="R3535">
        <v>1914861510</v>
      </c>
      <c r="S3535" t="s">
        <v>7504</v>
      </c>
      <c r="T3535" t="str">
        <f t="shared" si="111"/>
        <v>19|1|2016|416|M01004|HERNANDEZ,TORRES/ULISES|10848|31122015|01|NLSSA002296|HETU540609JH7|</v>
      </c>
    </row>
    <row r="3536" spans="1:20" x14ac:dyDescent="0.25">
      <c r="A3536" s="5">
        <v>19</v>
      </c>
      <c r="B3536" s="27" t="s">
        <v>1047</v>
      </c>
      <c r="C3536" s="5">
        <v>2016</v>
      </c>
      <c r="D3536" s="5">
        <v>416</v>
      </c>
      <c r="E3536" s="8" t="s">
        <v>217</v>
      </c>
      <c r="F3536" s="8" t="s">
        <v>1065</v>
      </c>
      <c r="G3536" s="8" t="s">
        <v>2146</v>
      </c>
      <c r="H3536" s="8" t="s">
        <v>4781</v>
      </c>
      <c r="I3536" s="8" t="s">
        <v>7501</v>
      </c>
      <c r="J3536" s="8">
        <v>5452.67</v>
      </c>
      <c r="K3536" s="28" t="s">
        <v>320</v>
      </c>
      <c r="L3536" s="29" t="s">
        <v>799</v>
      </c>
      <c r="M3536">
        <v>1914869490</v>
      </c>
      <c r="N3536" t="str">
        <f>VLOOKUP(M3536,[2]CLUES!$A:$B,2,0)</f>
        <v>NLSSA004046</v>
      </c>
      <c r="O3536" t="str">
        <f t="shared" si="110"/>
        <v>SANCHEZ,CISNEROS/MA DE LOS ANGELES</v>
      </c>
      <c r="P3536" t="s">
        <v>7501</v>
      </c>
      <c r="Q3536" s="27" t="s">
        <v>799</v>
      </c>
      <c r="R3536">
        <v>1914861510</v>
      </c>
      <c r="S3536" t="s">
        <v>7505</v>
      </c>
      <c r="T3536" t="str">
        <f t="shared" si="111"/>
        <v>19|1|2016|416|M03004|SANCHEZ,CISNEROS/MA DE LOS ANGELES|5452.67|31122015|01|NLSSA002296|SACA670409RPA|</v>
      </c>
    </row>
    <row r="3537" spans="1:20" x14ac:dyDescent="0.25">
      <c r="A3537" s="5">
        <v>19</v>
      </c>
      <c r="B3537" s="27" t="s">
        <v>1047</v>
      </c>
      <c r="C3537" s="5">
        <v>2016</v>
      </c>
      <c r="D3537" s="5">
        <v>416</v>
      </c>
      <c r="E3537" s="8" t="s">
        <v>224</v>
      </c>
      <c r="F3537" s="8" t="s">
        <v>1065</v>
      </c>
      <c r="G3537" s="8" t="s">
        <v>1607</v>
      </c>
      <c r="H3537" s="8" t="s">
        <v>7506</v>
      </c>
      <c r="I3537" s="8" t="s">
        <v>7501</v>
      </c>
      <c r="J3537" s="8">
        <v>8034.67</v>
      </c>
      <c r="K3537" s="28" t="s">
        <v>320</v>
      </c>
      <c r="L3537" s="29" t="s">
        <v>799</v>
      </c>
      <c r="M3537">
        <v>1914869490</v>
      </c>
      <c r="N3537" t="str">
        <f>VLOOKUP(M3537,[2]CLUES!$A:$B,2,0)</f>
        <v>NLSSA004046</v>
      </c>
      <c r="O3537" t="str">
        <f t="shared" si="110"/>
        <v>SANCHEZ,LUGO/RITA</v>
      </c>
      <c r="P3537" t="s">
        <v>7501</v>
      </c>
      <c r="Q3537" s="27" t="s">
        <v>799</v>
      </c>
      <c r="R3537">
        <v>1914861510</v>
      </c>
      <c r="S3537" t="s">
        <v>7507</v>
      </c>
      <c r="T3537" t="str">
        <f t="shared" si="111"/>
        <v>19|1|2016|416|M02105|SANCHEZ,LUGO/RITA|8034.67|31122015|01|NLSSA002296|SALR610522SH4|</v>
      </c>
    </row>
    <row r="3538" spans="1:20" x14ac:dyDescent="0.25">
      <c r="A3538" s="5">
        <v>19</v>
      </c>
      <c r="B3538" s="27" t="s">
        <v>1047</v>
      </c>
      <c r="C3538" s="5">
        <v>2016</v>
      </c>
      <c r="D3538" s="5">
        <v>416</v>
      </c>
      <c r="E3538" s="8" t="s">
        <v>1449</v>
      </c>
      <c r="F3538" s="8" t="s">
        <v>7508</v>
      </c>
      <c r="G3538" s="8" t="s">
        <v>7509</v>
      </c>
      <c r="H3538" s="8" t="s">
        <v>7510</v>
      </c>
      <c r="I3538" s="8" t="s">
        <v>7501</v>
      </c>
      <c r="J3538" s="8">
        <v>8978.67</v>
      </c>
      <c r="K3538" s="28" t="s">
        <v>320</v>
      </c>
      <c r="L3538" s="29" t="s">
        <v>799</v>
      </c>
      <c r="M3538">
        <v>1914869490</v>
      </c>
      <c r="N3538" t="str">
        <f>VLOOKUP(M3538,[2]CLUES!$A:$B,2,0)</f>
        <v>NLSSA004046</v>
      </c>
      <c r="O3538" t="str">
        <f t="shared" si="110"/>
        <v>ZARAGOZA,MAGAYANES/GLADIS</v>
      </c>
      <c r="P3538" t="s">
        <v>7501</v>
      </c>
      <c r="Q3538" s="27" t="s">
        <v>799</v>
      </c>
      <c r="R3538">
        <v>1914861510</v>
      </c>
      <c r="S3538" t="s">
        <v>7511</v>
      </c>
      <c r="T3538" t="str">
        <f t="shared" si="111"/>
        <v>19|1|2016|416|M01007|ZARAGOZA,MAGAYANES/GLADIS|8978.67|31122015|01|NLSSA002296|ZAMG6709227C4|</v>
      </c>
    </row>
    <row r="3539" spans="1:20" x14ac:dyDescent="0.25">
      <c r="A3539" s="5">
        <v>19</v>
      </c>
      <c r="B3539" s="27" t="s">
        <v>1047</v>
      </c>
      <c r="C3539" s="5">
        <v>2016</v>
      </c>
      <c r="D3539" s="5">
        <v>416</v>
      </c>
      <c r="E3539" s="8" t="s">
        <v>91</v>
      </c>
      <c r="F3539" s="8" t="s">
        <v>1105</v>
      </c>
      <c r="G3539" s="8" t="s">
        <v>1693</v>
      </c>
      <c r="H3539" s="8" t="s">
        <v>6107</v>
      </c>
      <c r="I3539" s="8" t="s">
        <v>6001</v>
      </c>
      <c r="J3539" s="8">
        <v>4796.67</v>
      </c>
      <c r="K3539" s="28" t="s">
        <v>320</v>
      </c>
      <c r="L3539" s="29" t="s">
        <v>799</v>
      </c>
      <c r="M3539">
        <v>1914869490</v>
      </c>
      <c r="N3539" t="str">
        <f>VLOOKUP(M3539,[2]CLUES!$A:$B,2,0)</f>
        <v>NLSSA004046</v>
      </c>
      <c r="O3539" t="str">
        <f t="shared" si="110"/>
        <v>GAMEZ,MACIAS/BERTHA</v>
      </c>
      <c r="P3539" t="s">
        <v>6001</v>
      </c>
      <c r="Q3539" s="27" t="s">
        <v>799</v>
      </c>
      <c r="R3539">
        <v>1914861520</v>
      </c>
      <c r="S3539" t="s">
        <v>7512</v>
      </c>
      <c r="T3539" t="str">
        <f t="shared" si="111"/>
        <v>19|1|2016|416|M03020|GAMEZ,MACIAS/BERTHA|4796.67|31122015|01|NLSSA002313|GAMB510227L95|</v>
      </c>
    </row>
    <row r="3540" spans="1:20" x14ac:dyDescent="0.25">
      <c r="A3540" s="5">
        <v>19</v>
      </c>
      <c r="B3540" s="27" t="s">
        <v>1047</v>
      </c>
      <c r="C3540" s="5">
        <v>2016</v>
      </c>
      <c r="D3540" s="5">
        <v>416</v>
      </c>
      <c r="E3540" s="8" t="s">
        <v>217</v>
      </c>
      <c r="F3540" s="8" t="s">
        <v>896</v>
      </c>
      <c r="G3540" s="8" t="s">
        <v>809</v>
      </c>
      <c r="H3540" s="8" t="s">
        <v>5902</v>
      </c>
      <c r="I3540" s="8" t="s">
        <v>6001</v>
      </c>
      <c r="J3540" s="8">
        <v>5452.67</v>
      </c>
      <c r="K3540" s="28" t="s">
        <v>320</v>
      </c>
      <c r="L3540" s="29" t="s">
        <v>799</v>
      </c>
      <c r="M3540">
        <v>1914869490</v>
      </c>
      <c r="N3540" t="str">
        <f>VLOOKUP(M3540,[2]CLUES!$A:$B,2,0)</f>
        <v>NLSSA004046</v>
      </c>
      <c r="O3540" t="str">
        <f t="shared" si="110"/>
        <v>GARCIA,RODRIGUEZ/JUAN MIGUEL</v>
      </c>
      <c r="P3540" t="s">
        <v>6001</v>
      </c>
      <c r="Q3540" s="27" t="s">
        <v>799</v>
      </c>
      <c r="R3540">
        <v>1914861520</v>
      </c>
      <c r="S3540" t="s">
        <v>7513</v>
      </c>
      <c r="T3540" t="str">
        <f t="shared" si="111"/>
        <v>19|1|2016|416|M03004|GARCIA,RODRIGUEZ/JUAN MIGUEL|5452.67|31122015|01|NLSSA002313|GARJ560331192|</v>
      </c>
    </row>
    <row r="3541" spans="1:20" x14ac:dyDescent="0.25">
      <c r="A3541" s="5">
        <v>19</v>
      </c>
      <c r="B3541" s="27" t="s">
        <v>1047</v>
      </c>
      <c r="C3541" s="5">
        <v>2016</v>
      </c>
      <c r="D3541" s="5">
        <v>416</v>
      </c>
      <c r="E3541" s="8" t="s">
        <v>217</v>
      </c>
      <c r="F3541" s="8" t="s">
        <v>849</v>
      </c>
      <c r="G3541" s="8" t="s">
        <v>850</v>
      </c>
      <c r="H3541" s="8" t="s">
        <v>7514</v>
      </c>
      <c r="I3541" s="8" t="s">
        <v>6001</v>
      </c>
      <c r="J3541" s="8">
        <v>5452.67</v>
      </c>
      <c r="K3541" s="28" t="s">
        <v>320</v>
      </c>
      <c r="L3541" s="29" t="s">
        <v>799</v>
      </c>
      <c r="M3541">
        <v>1914869490</v>
      </c>
      <c r="N3541" t="str">
        <f>VLOOKUP(M3541,[2]CLUES!$A:$B,2,0)</f>
        <v>NLSSA004046</v>
      </c>
      <c r="O3541" t="str">
        <f t="shared" si="110"/>
        <v>GALLARDO,SANTANA/MARTHA LIZBETH</v>
      </c>
      <c r="P3541" t="s">
        <v>6001</v>
      </c>
      <c r="Q3541" s="27" t="s">
        <v>799</v>
      </c>
      <c r="R3541">
        <v>1914861520</v>
      </c>
      <c r="S3541" t="s">
        <v>7515</v>
      </c>
      <c r="T3541" t="str">
        <f t="shared" si="111"/>
        <v>19|1|2016|416|M03004|GALLARDO,SANTANA/MARTHA LIZBETH|5452.67|31122015|01|NLSSA002313|GASM840822GU8|</v>
      </c>
    </row>
    <row r="3542" spans="1:20" x14ac:dyDescent="0.25">
      <c r="A3542" s="5">
        <v>19</v>
      </c>
      <c r="B3542" s="27" t="s">
        <v>1047</v>
      </c>
      <c r="C3542" s="5">
        <v>2016</v>
      </c>
      <c r="D3542" s="5">
        <v>416</v>
      </c>
      <c r="E3542" s="8" t="s">
        <v>838</v>
      </c>
      <c r="F3542" s="8" t="s">
        <v>880</v>
      </c>
      <c r="G3542" s="8" t="s">
        <v>1254</v>
      </c>
      <c r="H3542" s="8" t="s">
        <v>1355</v>
      </c>
      <c r="I3542" s="8" t="s">
        <v>101</v>
      </c>
      <c r="J3542" s="8">
        <v>4101.58</v>
      </c>
      <c r="K3542" s="28" t="s">
        <v>320</v>
      </c>
      <c r="L3542" s="29" t="s">
        <v>799</v>
      </c>
      <c r="M3542">
        <v>1914869490</v>
      </c>
      <c r="N3542" t="str">
        <f>VLOOKUP(M3542,[2]CLUES!$A:$B,2,0)</f>
        <v>NLSSA004046</v>
      </c>
      <c r="O3542" t="str">
        <f t="shared" si="110"/>
        <v>CASTILLO,MORALES/JOSE LUIS</v>
      </c>
      <c r="P3542" t="s">
        <v>101</v>
      </c>
      <c r="Q3542" s="27" t="s">
        <v>799</v>
      </c>
      <c r="R3542">
        <v>1914861720</v>
      </c>
      <c r="S3542" t="s">
        <v>7516</v>
      </c>
      <c r="T3542" t="str">
        <f t="shared" si="111"/>
        <v>19|1|2016|416|M03013|CASTILLO,MORALES/JOSE LUIS|4101.58|31122015|01|NLSSA004046|CAML660915QC9|</v>
      </c>
    </row>
    <row r="3543" spans="1:20" x14ac:dyDescent="0.25">
      <c r="A3543" s="5">
        <v>19</v>
      </c>
      <c r="B3543" s="27" t="s">
        <v>1047</v>
      </c>
      <c r="C3543" s="5">
        <v>2016</v>
      </c>
      <c r="D3543" s="5">
        <v>416</v>
      </c>
      <c r="E3543" s="8" t="s">
        <v>439</v>
      </c>
      <c r="F3543" s="8" t="s">
        <v>1314</v>
      </c>
      <c r="G3543" s="8" t="s">
        <v>2100</v>
      </c>
      <c r="H3543" s="8" t="s">
        <v>1575</v>
      </c>
      <c r="I3543" s="8" t="s">
        <v>101</v>
      </c>
      <c r="J3543" s="8">
        <v>4780</v>
      </c>
      <c r="K3543" s="28" t="s">
        <v>320</v>
      </c>
      <c r="L3543" s="29" t="s">
        <v>799</v>
      </c>
      <c r="M3543">
        <v>1914869500</v>
      </c>
      <c r="N3543" t="str">
        <f>VLOOKUP(M3543,[2]CLUES!$A:$B,2,0)</f>
        <v>NLSSA014260</v>
      </c>
      <c r="O3543" t="str">
        <f t="shared" si="110"/>
        <v>CHAPA,MEJIA/ROMAN</v>
      </c>
      <c r="P3543" t="s">
        <v>101</v>
      </c>
      <c r="Q3543" s="27" t="s">
        <v>799</v>
      </c>
      <c r="R3543">
        <v>1914861720</v>
      </c>
      <c r="S3543" t="s">
        <v>7517</v>
      </c>
      <c r="T3543" t="str">
        <f t="shared" si="111"/>
        <v>19|1|2016|416|M03021|CHAPA,MEJIA/ROMAN|4780|31122015|01|NLSSA004046|CAMR4903128G8|</v>
      </c>
    </row>
    <row r="3544" spans="1:20" x14ac:dyDescent="0.25">
      <c r="A3544" s="5">
        <v>19</v>
      </c>
      <c r="B3544" s="27" t="s">
        <v>1047</v>
      </c>
      <c r="C3544" s="5">
        <v>2016</v>
      </c>
      <c r="D3544" s="5">
        <v>416</v>
      </c>
      <c r="E3544" s="8" t="s">
        <v>556</v>
      </c>
      <c r="F3544" s="8" t="s">
        <v>1980</v>
      </c>
      <c r="G3544" s="8" t="s">
        <v>875</v>
      </c>
      <c r="H3544" s="8" t="s">
        <v>7518</v>
      </c>
      <c r="I3544" s="8" t="s">
        <v>101</v>
      </c>
      <c r="J3544" s="8">
        <v>11179.35</v>
      </c>
      <c r="K3544" s="28" t="s">
        <v>320</v>
      </c>
      <c r="L3544" s="29" t="s">
        <v>799</v>
      </c>
      <c r="M3544">
        <v>1914869500</v>
      </c>
      <c r="N3544" t="str">
        <f>VLOOKUP(M3544,[2]CLUES!$A:$B,2,0)</f>
        <v>NLSSA014260</v>
      </c>
      <c r="O3544" t="str">
        <f t="shared" si="110"/>
        <v>CHARLES,MEDINA/SAMUEL HOMERO</v>
      </c>
      <c r="P3544" t="s">
        <v>101</v>
      </c>
      <c r="Q3544" s="27" t="s">
        <v>799</v>
      </c>
      <c r="R3544">
        <v>1914861720</v>
      </c>
      <c r="S3544" t="s">
        <v>642</v>
      </c>
      <c r="T3544" t="str">
        <f t="shared" si="111"/>
        <v>19|1|2016|416|M01010|CHARLES,MEDINA/SAMUEL HOMERO|11179.35|31122015|01|NLSSA004046|CAMS580819BR5|</v>
      </c>
    </row>
    <row r="3545" spans="1:20" x14ac:dyDescent="0.25">
      <c r="A3545" s="5">
        <v>19</v>
      </c>
      <c r="B3545" s="27" t="s">
        <v>1047</v>
      </c>
      <c r="C3545" s="5">
        <v>2016</v>
      </c>
      <c r="D3545" s="5">
        <v>416</v>
      </c>
      <c r="E3545" s="8" t="s">
        <v>281</v>
      </c>
      <c r="F3545" s="8" t="s">
        <v>1095</v>
      </c>
      <c r="G3545" s="8" t="s">
        <v>1743</v>
      </c>
      <c r="H3545" s="8" t="s">
        <v>1615</v>
      </c>
      <c r="I3545" s="8" t="s">
        <v>101</v>
      </c>
      <c r="J3545" s="8">
        <v>7568.54</v>
      </c>
      <c r="K3545" s="28" t="s">
        <v>320</v>
      </c>
      <c r="L3545" s="29" t="s">
        <v>799</v>
      </c>
      <c r="M3545">
        <v>1914869500</v>
      </c>
      <c r="N3545" t="str">
        <f>VLOOKUP(M3545,[2]CLUES!$A:$B,2,0)</f>
        <v>NLSSA014260</v>
      </c>
      <c r="O3545" t="str">
        <f t="shared" si="110"/>
        <v>CABALLERO,MATA/SANJUANA</v>
      </c>
      <c r="P3545" t="s">
        <v>101</v>
      </c>
      <c r="Q3545" s="27" t="s">
        <v>799</v>
      </c>
      <c r="R3545">
        <v>1914861720</v>
      </c>
      <c r="S3545" t="s">
        <v>7519</v>
      </c>
      <c r="T3545" t="str">
        <f t="shared" si="111"/>
        <v>19|1|2016|416|M02110|CABALLERO,MATA/SANJUANA|7568.54|31122015|01|NLSSA004046|CAMS581127AV5|</v>
      </c>
    </row>
    <row r="3546" spans="1:20" x14ac:dyDescent="0.25">
      <c r="A3546" s="5">
        <v>19</v>
      </c>
      <c r="B3546" s="27" t="s">
        <v>1047</v>
      </c>
      <c r="C3546" s="5">
        <v>2016</v>
      </c>
      <c r="D3546" s="5">
        <v>416</v>
      </c>
      <c r="E3546" s="8" t="s">
        <v>119</v>
      </c>
      <c r="F3546" s="8" t="s">
        <v>821</v>
      </c>
      <c r="G3546" s="8" t="s">
        <v>2853</v>
      </c>
      <c r="H3546" s="8" t="s">
        <v>3230</v>
      </c>
      <c r="I3546" s="8" t="s">
        <v>101</v>
      </c>
      <c r="J3546" s="8">
        <v>4364.68</v>
      </c>
      <c r="K3546" s="28" t="s">
        <v>320</v>
      </c>
      <c r="L3546" s="29" t="s">
        <v>799</v>
      </c>
      <c r="M3546">
        <v>1914869500</v>
      </c>
      <c r="N3546" t="str">
        <f>VLOOKUP(M3546,[2]CLUES!$A:$B,2,0)</f>
        <v>NLSSA014260</v>
      </c>
      <c r="O3546" t="str">
        <f t="shared" si="110"/>
        <v>CANTU,MIRELES/TOMAS</v>
      </c>
      <c r="P3546" t="s">
        <v>101</v>
      </c>
      <c r="Q3546" s="27" t="s">
        <v>799</v>
      </c>
      <c r="R3546">
        <v>1914861720</v>
      </c>
      <c r="S3546" t="s">
        <v>117</v>
      </c>
      <c r="T3546" t="str">
        <f t="shared" si="111"/>
        <v>19|1|2016|416|M03006|CANTU,MIRELES/TOMAS|4364.68|31122015|01|NLSSA004046|CAMT700206R35|</v>
      </c>
    </row>
    <row r="3547" spans="1:20" x14ac:dyDescent="0.25">
      <c r="A3547" s="5">
        <v>19</v>
      </c>
      <c r="B3547" s="27" t="s">
        <v>1047</v>
      </c>
      <c r="C3547" s="5">
        <v>2016</v>
      </c>
      <c r="D3547" s="5">
        <v>416</v>
      </c>
      <c r="E3547" s="8" t="s">
        <v>556</v>
      </c>
      <c r="F3547" s="8" t="s">
        <v>5217</v>
      </c>
      <c r="G3547" s="8" t="s">
        <v>1266</v>
      </c>
      <c r="H3547" s="8" t="s">
        <v>7520</v>
      </c>
      <c r="I3547" s="8" t="s">
        <v>101</v>
      </c>
      <c r="J3547" s="8">
        <v>9863</v>
      </c>
      <c r="K3547" s="28" t="s">
        <v>320</v>
      </c>
      <c r="L3547" s="29" t="s">
        <v>799</v>
      </c>
      <c r="M3547">
        <v>1914869500</v>
      </c>
      <c r="N3547" t="str">
        <f>VLOOKUP(M3547,[2]CLUES!$A:$B,2,0)</f>
        <v>NLSSA014260</v>
      </c>
      <c r="O3547" t="str">
        <f t="shared" si="110"/>
        <v>CANALES,PEREZ/JOSE GERARDO</v>
      </c>
      <c r="P3547" t="s">
        <v>101</v>
      </c>
      <c r="Q3547" s="27" t="s">
        <v>799</v>
      </c>
      <c r="R3547">
        <v>1914861720</v>
      </c>
      <c r="S3547" t="s">
        <v>7521</v>
      </c>
      <c r="T3547" t="str">
        <f t="shared" si="111"/>
        <v>19|1|2016|416|M01010|CANALES,PEREZ/JOSE GERARDO|9863|31122015|01|NLSSA004046|CAPG5906232L1|</v>
      </c>
    </row>
    <row r="3548" spans="1:20" x14ac:dyDescent="0.25">
      <c r="A3548" s="5">
        <v>19</v>
      </c>
      <c r="B3548" s="27" t="s">
        <v>1047</v>
      </c>
      <c r="C3548" s="5">
        <v>2016</v>
      </c>
      <c r="D3548" s="5">
        <v>416</v>
      </c>
      <c r="E3548" s="8" t="s">
        <v>259</v>
      </c>
      <c r="F3548" s="8" t="s">
        <v>821</v>
      </c>
      <c r="G3548" s="8" t="s">
        <v>1266</v>
      </c>
      <c r="H3548" s="8" t="s">
        <v>7522</v>
      </c>
      <c r="I3548" s="8" t="s">
        <v>101</v>
      </c>
      <c r="J3548" s="8">
        <v>4713.34</v>
      </c>
      <c r="K3548" s="28" t="s">
        <v>320</v>
      </c>
      <c r="L3548" s="29" t="s">
        <v>799</v>
      </c>
      <c r="M3548">
        <v>1914869500</v>
      </c>
      <c r="N3548" t="str">
        <f>VLOOKUP(M3548,[2]CLUES!$A:$B,2,0)</f>
        <v>NLSSA014260</v>
      </c>
      <c r="O3548" t="str">
        <f t="shared" si="110"/>
        <v>CANTU,PEREZ/HUMBERTO MANUEL</v>
      </c>
      <c r="P3548" t="s">
        <v>101</v>
      </c>
      <c r="Q3548" s="27" t="s">
        <v>799</v>
      </c>
      <c r="R3548">
        <v>1914861720</v>
      </c>
      <c r="S3548" t="s">
        <v>7523</v>
      </c>
      <c r="T3548" t="str">
        <f t="shared" si="111"/>
        <v>19|1|2016|416|M03005|CANTU,PEREZ/HUMBERTO MANUEL|4713.34|31122015|01|NLSSA004046|CAPH710120Q88|</v>
      </c>
    </row>
    <row r="3549" spans="1:20" x14ac:dyDescent="0.25">
      <c r="A3549" s="5">
        <v>19</v>
      </c>
      <c r="B3549" s="27" t="s">
        <v>1047</v>
      </c>
      <c r="C3549" s="5">
        <v>2016</v>
      </c>
      <c r="D3549" s="5">
        <v>416</v>
      </c>
      <c r="E3549" s="8" t="s">
        <v>281</v>
      </c>
      <c r="F3549" s="8" t="s">
        <v>3309</v>
      </c>
      <c r="G3549" s="8" t="s">
        <v>1266</v>
      </c>
      <c r="H3549" s="8" t="s">
        <v>7524</v>
      </c>
      <c r="I3549" s="8" t="s">
        <v>101</v>
      </c>
      <c r="J3549" s="8">
        <v>7589.34</v>
      </c>
      <c r="K3549" s="28" t="s">
        <v>320</v>
      </c>
      <c r="L3549" s="29" t="s">
        <v>799</v>
      </c>
      <c r="M3549">
        <v>1914869500</v>
      </c>
      <c r="N3549" t="str">
        <f>VLOOKUP(M3549,[2]CLUES!$A:$B,2,0)</f>
        <v>NLSSA014260</v>
      </c>
      <c r="O3549" t="str">
        <f t="shared" si="110"/>
        <v>DEL CASTILLO,PEREZ/LOURDES CECILIA</v>
      </c>
      <c r="P3549" t="s">
        <v>101</v>
      </c>
      <c r="Q3549" s="27" t="s">
        <v>799</v>
      </c>
      <c r="R3549">
        <v>1914861720</v>
      </c>
      <c r="S3549" t="s">
        <v>7525</v>
      </c>
      <c r="T3549" t="str">
        <f t="shared" si="111"/>
        <v>19|1|2016|416|M02110|DEL CASTILLO,PEREZ/LOURDES CECILIA|7589.34|31122015|01|NLSSA004046|CAPL700313AR1|</v>
      </c>
    </row>
    <row r="3550" spans="1:20" x14ac:dyDescent="0.25">
      <c r="A3550" s="5">
        <v>19</v>
      </c>
      <c r="B3550" s="27" t="s">
        <v>1047</v>
      </c>
      <c r="C3550" s="5">
        <v>2016</v>
      </c>
      <c r="D3550" s="5">
        <v>416</v>
      </c>
      <c r="E3550" s="8" t="s">
        <v>119</v>
      </c>
      <c r="F3550" s="8" t="s">
        <v>2722</v>
      </c>
      <c r="G3550" s="8" t="s">
        <v>809</v>
      </c>
      <c r="H3550" s="8" t="s">
        <v>3760</v>
      </c>
      <c r="I3550" s="8" t="s">
        <v>101</v>
      </c>
      <c r="J3550" s="8">
        <v>4713.34</v>
      </c>
      <c r="K3550" s="28" t="s">
        <v>320</v>
      </c>
      <c r="L3550" s="29" t="s">
        <v>799</v>
      </c>
      <c r="M3550">
        <v>1914869500</v>
      </c>
      <c r="N3550" t="str">
        <f>VLOOKUP(M3550,[2]CLUES!$A:$B,2,0)</f>
        <v>NLSSA014260</v>
      </c>
      <c r="O3550" t="str">
        <f t="shared" si="110"/>
        <v>CARDONA,RODRIGUEZ/JOSE ANTONIO</v>
      </c>
      <c r="P3550" t="s">
        <v>101</v>
      </c>
      <c r="Q3550" s="27" t="s">
        <v>799</v>
      </c>
      <c r="R3550">
        <v>1914861720</v>
      </c>
      <c r="S3550" t="s">
        <v>7526</v>
      </c>
      <c r="T3550" t="str">
        <f t="shared" si="111"/>
        <v>19|1|2016|416|M03006|CARDONA,RODRIGUEZ/JOSE ANTONIO|4713.34|31122015|01|NLSSA004046|CARA580513IC6|</v>
      </c>
    </row>
    <row r="3551" spans="1:20" x14ac:dyDescent="0.25">
      <c r="A3551" s="5">
        <v>19</v>
      </c>
      <c r="B3551" s="27" t="s">
        <v>1047</v>
      </c>
      <c r="C3551" s="5">
        <v>2016</v>
      </c>
      <c r="D3551" s="5">
        <v>416</v>
      </c>
      <c r="E3551" s="8" t="s">
        <v>297</v>
      </c>
      <c r="F3551" s="8" t="s">
        <v>1070</v>
      </c>
      <c r="G3551" s="8" t="s">
        <v>1899</v>
      </c>
      <c r="H3551" s="8" t="s">
        <v>2777</v>
      </c>
      <c r="I3551" s="8" t="s">
        <v>6012</v>
      </c>
      <c r="J3551" s="8">
        <v>8885.33</v>
      </c>
      <c r="K3551" s="28" t="s">
        <v>320</v>
      </c>
      <c r="L3551" s="29" t="s">
        <v>799</v>
      </c>
      <c r="M3551">
        <v>1914869500</v>
      </c>
      <c r="N3551" t="str">
        <f>VLOOKUP(M3551,[2]CLUES!$A:$B,2,0)</f>
        <v>NLSSA014260</v>
      </c>
      <c r="O3551" t="str">
        <f t="shared" si="110"/>
        <v>FLORES,MENDEZ/MA. DEL SOCORRO</v>
      </c>
      <c r="P3551" t="s">
        <v>6012</v>
      </c>
      <c r="Q3551" s="27" t="s">
        <v>799</v>
      </c>
      <c r="R3551">
        <v>1914861530</v>
      </c>
      <c r="S3551" t="s">
        <v>7527</v>
      </c>
      <c r="T3551" t="str">
        <f t="shared" si="111"/>
        <v>19|1|2016|416|M02107|FLORES,MENDEZ/MA. DEL SOCORRO|8885.33|31122015|01|NLSSA002354|FOMS610222MA5|</v>
      </c>
    </row>
    <row r="3552" spans="1:20" x14ac:dyDescent="0.25">
      <c r="A3552" s="5">
        <v>19</v>
      </c>
      <c r="B3552" s="27" t="s">
        <v>1047</v>
      </c>
      <c r="C3552" s="5">
        <v>2016</v>
      </c>
      <c r="D3552" s="5">
        <v>416</v>
      </c>
      <c r="E3552" s="8" t="s">
        <v>49</v>
      </c>
      <c r="F3552" s="8" t="s">
        <v>903</v>
      </c>
      <c r="G3552" s="8" t="s">
        <v>1863</v>
      </c>
      <c r="H3552" s="8" t="s">
        <v>7528</v>
      </c>
      <c r="I3552" s="8" t="s">
        <v>6012</v>
      </c>
      <c r="J3552" s="8">
        <v>9358.67</v>
      </c>
      <c r="K3552" s="28" t="s">
        <v>320</v>
      </c>
      <c r="L3552" s="29" t="s">
        <v>799</v>
      </c>
      <c r="M3552">
        <v>1914869500</v>
      </c>
      <c r="N3552" t="str">
        <f>VLOOKUP(M3552,[2]CLUES!$A:$B,2,0)</f>
        <v>NLSSA014260</v>
      </c>
      <c r="O3552" t="str">
        <f t="shared" si="110"/>
        <v>GARZA,SEGOVIA/JOSE HECTOR</v>
      </c>
      <c r="P3552" t="s">
        <v>6012</v>
      </c>
      <c r="Q3552" s="27" t="s">
        <v>799</v>
      </c>
      <c r="R3552">
        <v>1914861530</v>
      </c>
      <c r="S3552" t="s">
        <v>7529</v>
      </c>
      <c r="T3552" t="str">
        <f t="shared" si="111"/>
        <v>19|1|2016|416|M01006|GARZA,SEGOVIA/JOSE HECTOR|9358.67|31122015|01|NLSSA002354|GASH8102149N9|</v>
      </c>
    </row>
    <row r="3553" spans="1:20" x14ac:dyDescent="0.25">
      <c r="A3553" s="5">
        <v>19</v>
      </c>
      <c r="B3553" s="27" t="s">
        <v>1047</v>
      </c>
      <c r="C3553" s="5">
        <v>2016</v>
      </c>
      <c r="D3553" s="5">
        <v>416</v>
      </c>
      <c r="E3553" s="8" t="s">
        <v>200</v>
      </c>
      <c r="F3553" s="8" t="s">
        <v>1208</v>
      </c>
      <c r="G3553" s="8" t="s">
        <v>879</v>
      </c>
      <c r="H3553" s="8" t="s">
        <v>7530</v>
      </c>
      <c r="I3553" s="8" t="s">
        <v>6012</v>
      </c>
      <c r="J3553" s="8">
        <v>10587.34</v>
      </c>
      <c r="K3553" s="28" t="s">
        <v>320</v>
      </c>
      <c r="L3553" s="29" t="s">
        <v>799</v>
      </c>
      <c r="M3553">
        <v>1914869430</v>
      </c>
      <c r="N3553" t="str">
        <f>VLOOKUP(M3553,[2]CLUES!$A:$B,2,0)</f>
        <v>NLSSA001263</v>
      </c>
      <c r="O3553" t="str">
        <f t="shared" si="110"/>
        <v>GUTIERREZ,HERRERA/RAUL FERNANDO</v>
      </c>
      <c r="P3553" t="s">
        <v>6012</v>
      </c>
      <c r="Q3553" s="27" t="s">
        <v>799</v>
      </c>
      <c r="R3553">
        <v>1914861530</v>
      </c>
      <c r="S3553" t="s">
        <v>7531</v>
      </c>
      <c r="T3553" t="str">
        <f t="shared" si="111"/>
        <v>19|1|2016|416|M01009|GUTIERREZ,HERRERA/RAUL FERNANDO|10587.34|31122015|01|NLSSA002354|GUHR560530EK9|</v>
      </c>
    </row>
    <row r="3554" spans="1:20" x14ac:dyDescent="0.25">
      <c r="A3554" s="5">
        <v>19</v>
      </c>
      <c r="B3554" s="27" t="s">
        <v>1047</v>
      </c>
      <c r="C3554" s="5">
        <v>2016</v>
      </c>
      <c r="D3554" s="5">
        <v>416</v>
      </c>
      <c r="E3554" s="8" t="s">
        <v>25</v>
      </c>
      <c r="F3554" s="8" t="s">
        <v>3031</v>
      </c>
      <c r="G3554" s="8" t="s">
        <v>1747</v>
      </c>
      <c r="H3554" s="8" t="s">
        <v>7532</v>
      </c>
      <c r="I3554" s="8" t="s">
        <v>6012</v>
      </c>
      <c r="J3554" s="8">
        <v>5198</v>
      </c>
      <c r="K3554" s="28" t="s">
        <v>320</v>
      </c>
      <c r="L3554" s="29" t="s">
        <v>799</v>
      </c>
      <c r="M3554">
        <v>1914869430</v>
      </c>
      <c r="N3554" t="str">
        <f>VLOOKUP(M3554,[2]CLUES!$A:$B,2,0)</f>
        <v>NLSSA001263</v>
      </c>
      <c r="O3554" t="str">
        <f t="shared" si="110"/>
        <v>OLIVARES,NU&amp;EZ/BLANCA</v>
      </c>
      <c r="P3554" t="s">
        <v>6012</v>
      </c>
      <c r="Q3554" s="27" t="s">
        <v>799</v>
      </c>
      <c r="R3554">
        <v>1914861530</v>
      </c>
      <c r="S3554" t="s">
        <v>7533</v>
      </c>
      <c r="T3554" t="str">
        <f t="shared" si="111"/>
        <v>19|1|2016|416|M02036|OLIVARES,NU&amp;EZ/BLANCA|5198|31122015|01|NLSSA002354|OINB6012247D6|</v>
      </c>
    </row>
    <row r="3555" spans="1:20" x14ac:dyDescent="0.25">
      <c r="A3555" s="5">
        <v>19</v>
      </c>
      <c r="B3555" s="27" t="s">
        <v>1047</v>
      </c>
      <c r="C3555" s="5">
        <v>2016</v>
      </c>
      <c r="D3555" s="5">
        <v>416</v>
      </c>
      <c r="E3555" s="8" t="s">
        <v>49</v>
      </c>
      <c r="F3555" s="8" t="s">
        <v>1292</v>
      </c>
      <c r="G3555" s="8" t="s">
        <v>1855</v>
      </c>
      <c r="H3555" s="8" t="s">
        <v>1355</v>
      </c>
      <c r="I3555" s="8" t="s">
        <v>6012</v>
      </c>
      <c r="J3555" s="8">
        <v>9358.67</v>
      </c>
      <c r="K3555" s="28" t="s">
        <v>320</v>
      </c>
      <c r="L3555" s="29" t="s">
        <v>799</v>
      </c>
      <c r="M3555">
        <v>1914869430</v>
      </c>
      <c r="N3555" t="str">
        <f>VLOOKUP(M3555,[2]CLUES!$A:$B,2,0)</f>
        <v>NLSSA001263</v>
      </c>
      <c r="O3555" t="str">
        <f t="shared" si="110"/>
        <v>RIVERA,PALACIOS/JOSE LUIS</v>
      </c>
      <c r="P3555" t="s">
        <v>6012</v>
      </c>
      <c r="Q3555" s="27" t="s">
        <v>799</v>
      </c>
      <c r="R3555">
        <v>1914861530</v>
      </c>
      <c r="S3555" t="s">
        <v>7534</v>
      </c>
      <c r="T3555" t="str">
        <f t="shared" si="111"/>
        <v>19|1|2016|416|M01006|RIVERA,PALACIOS/JOSE LUIS|9358.67|31122015|01|NLSSA002354|RIPL64070589A|</v>
      </c>
    </row>
    <row r="3556" spans="1:20" x14ac:dyDescent="0.25">
      <c r="A3556" s="5">
        <v>19</v>
      </c>
      <c r="B3556" s="27" t="s">
        <v>1047</v>
      </c>
      <c r="C3556" s="5">
        <v>2016</v>
      </c>
      <c r="D3556" s="5">
        <v>416</v>
      </c>
      <c r="E3556" s="8" t="s">
        <v>379</v>
      </c>
      <c r="F3556" s="8" t="s">
        <v>836</v>
      </c>
      <c r="G3556" s="8" t="s">
        <v>3747</v>
      </c>
      <c r="H3556" s="8" t="s">
        <v>1608</v>
      </c>
      <c r="I3556" s="8" t="s">
        <v>6012</v>
      </c>
      <c r="J3556" s="8">
        <v>6008</v>
      </c>
      <c r="K3556" s="28" t="s">
        <v>320</v>
      </c>
      <c r="L3556" s="29" t="s">
        <v>799</v>
      </c>
      <c r="M3556">
        <v>1914869430</v>
      </c>
      <c r="N3556" t="str">
        <f>VLOOKUP(M3556,[2]CLUES!$A:$B,2,0)</f>
        <v>NLSSA001263</v>
      </c>
      <c r="O3556" t="str">
        <f t="shared" si="110"/>
        <v>TORRES,TAMAYO/LUDIVINA</v>
      </c>
      <c r="P3556" t="s">
        <v>6012</v>
      </c>
      <c r="Q3556" s="27" t="s">
        <v>799</v>
      </c>
      <c r="R3556">
        <v>1914861530</v>
      </c>
      <c r="S3556" t="s">
        <v>7535</v>
      </c>
      <c r="T3556" t="str">
        <f t="shared" si="111"/>
        <v>19|1|2016|416|M02083|TORRES,TAMAYO/LUDIVINA|6008|31122015|01|NLSSA002354|TOTL6802086S6|</v>
      </c>
    </row>
    <row r="3557" spans="1:20" x14ac:dyDescent="0.25">
      <c r="A3557" s="5">
        <v>19</v>
      </c>
      <c r="B3557" s="27" t="s">
        <v>1047</v>
      </c>
      <c r="C3557" s="5">
        <v>2016</v>
      </c>
      <c r="D3557" s="5">
        <v>416</v>
      </c>
      <c r="E3557" s="8" t="s">
        <v>80</v>
      </c>
      <c r="F3557" s="8" t="s">
        <v>1082</v>
      </c>
      <c r="G3557" s="8" t="s">
        <v>1163</v>
      </c>
      <c r="H3557" s="8" t="s">
        <v>1079</v>
      </c>
      <c r="I3557" s="8" t="s">
        <v>6012</v>
      </c>
      <c r="J3557" s="8">
        <v>6008</v>
      </c>
      <c r="K3557" s="28" t="s">
        <v>320</v>
      </c>
      <c r="L3557" s="29" t="s">
        <v>799</v>
      </c>
      <c r="M3557">
        <v>1914869430</v>
      </c>
      <c r="N3557" t="str">
        <f>VLOOKUP(M3557,[2]CLUES!$A:$B,2,0)</f>
        <v>NLSSA001263</v>
      </c>
      <c r="O3557" t="str">
        <f t="shared" si="110"/>
        <v>VARGAS,DIAZ/ROSALINDA</v>
      </c>
      <c r="P3557" t="s">
        <v>6012</v>
      </c>
      <c r="Q3557" s="27" t="s">
        <v>799</v>
      </c>
      <c r="R3557">
        <v>1914861530</v>
      </c>
      <c r="S3557" t="s">
        <v>7536</v>
      </c>
      <c r="T3557" t="str">
        <f t="shared" si="111"/>
        <v>19|1|2016|416|M02035|VARGAS,DIAZ/ROSALINDA|6008|31122015|01|NLSSA002354|VADR610128B17|</v>
      </c>
    </row>
    <row r="3558" spans="1:20" x14ac:dyDescent="0.25">
      <c r="A3558" s="5">
        <v>19</v>
      </c>
      <c r="B3558" s="27" t="s">
        <v>1047</v>
      </c>
      <c r="C3558" s="5">
        <v>2016</v>
      </c>
      <c r="D3558" s="5">
        <v>416</v>
      </c>
      <c r="E3558" s="8" t="s">
        <v>504</v>
      </c>
      <c r="F3558" s="8" t="s">
        <v>1937</v>
      </c>
      <c r="G3558" s="8" t="s">
        <v>1365</v>
      </c>
      <c r="H3558" s="8" t="s">
        <v>1429</v>
      </c>
      <c r="I3558" s="8" t="s">
        <v>7537</v>
      </c>
      <c r="J3558" s="8">
        <v>4713.34</v>
      </c>
      <c r="K3558" s="28" t="s">
        <v>320</v>
      </c>
      <c r="L3558" s="29" t="s">
        <v>799</v>
      </c>
      <c r="M3558">
        <v>1914869430</v>
      </c>
      <c r="N3558" t="str">
        <f>VLOOKUP(M3558,[2]CLUES!$A:$B,2,0)</f>
        <v>NLSSA001263</v>
      </c>
      <c r="O3558" t="str">
        <f t="shared" si="110"/>
        <v>BECERRA,ROMERO/JUANA MARIA</v>
      </c>
      <c r="P3558" t="s">
        <v>7537</v>
      </c>
      <c r="Q3558" s="27" t="s">
        <v>799</v>
      </c>
      <c r="R3558">
        <v>1914861540</v>
      </c>
      <c r="S3558" t="s">
        <v>7538</v>
      </c>
      <c r="T3558" t="str">
        <f t="shared" si="111"/>
        <v>19|1|2016|416|M02048|BECERRA,ROMERO/JUANA MARIA|4713.34|31122015|01|NLSSA000295|BERJ510215542|</v>
      </c>
    </row>
    <row r="3559" spans="1:20" x14ac:dyDescent="0.25">
      <c r="A3559" s="5">
        <v>19</v>
      </c>
      <c r="B3559" s="27" t="s">
        <v>1047</v>
      </c>
      <c r="C3559" s="5">
        <v>2016</v>
      </c>
      <c r="D3559" s="5">
        <v>416</v>
      </c>
      <c r="E3559" s="8" t="s">
        <v>217</v>
      </c>
      <c r="F3559" s="8" t="s">
        <v>874</v>
      </c>
      <c r="G3559" s="8" t="s">
        <v>1317</v>
      </c>
      <c r="H3559" s="8" t="s">
        <v>7539</v>
      </c>
      <c r="I3559" s="8" t="s">
        <v>7537</v>
      </c>
      <c r="J3559" s="8">
        <v>5452.67</v>
      </c>
      <c r="K3559" s="28" t="s">
        <v>320</v>
      </c>
      <c r="L3559" s="29" t="s">
        <v>799</v>
      </c>
      <c r="M3559">
        <v>1914869430</v>
      </c>
      <c r="N3559" t="str">
        <f>VLOOKUP(M3559,[2]CLUES!$A:$B,2,0)</f>
        <v>NLSSA001263</v>
      </c>
      <c r="O3559" t="str">
        <f t="shared" si="110"/>
        <v>HERNANDEZ,SIFUENTES/MARTIN JAIME</v>
      </c>
      <c r="P3559" t="s">
        <v>7537</v>
      </c>
      <c r="Q3559" s="27" t="s">
        <v>799</v>
      </c>
      <c r="R3559">
        <v>1914861540</v>
      </c>
      <c r="S3559" t="s">
        <v>7540</v>
      </c>
      <c r="T3559" t="str">
        <f t="shared" si="111"/>
        <v>19|1|2016|416|M03004|HERNANDEZ,SIFUENTES/MARTIN JAIME|5452.67|31122015|01|NLSSA000295|HESM680111I23|</v>
      </c>
    </row>
    <row r="3560" spans="1:20" x14ac:dyDescent="0.25">
      <c r="A3560" s="5">
        <v>19</v>
      </c>
      <c r="B3560" s="27" t="s">
        <v>1047</v>
      </c>
      <c r="C3560" s="5">
        <v>2016</v>
      </c>
      <c r="D3560" s="5">
        <v>416</v>
      </c>
      <c r="E3560" s="8" t="s">
        <v>206</v>
      </c>
      <c r="F3560" s="8" t="s">
        <v>1091</v>
      </c>
      <c r="G3560" s="8" t="s">
        <v>874</v>
      </c>
      <c r="H3560" s="8" t="s">
        <v>7541</v>
      </c>
      <c r="I3560" s="8" t="s">
        <v>7537</v>
      </c>
      <c r="J3560" s="8">
        <v>4746.67</v>
      </c>
      <c r="K3560" s="28" t="s">
        <v>320</v>
      </c>
      <c r="L3560" s="29" t="s">
        <v>799</v>
      </c>
      <c r="M3560">
        <v>1914869430</v>
      </c>
      <c r="N3560" t="str">
        <f>VLOOKUP(M3560,[2]CLUES!$A:$B,2,0)</f>
        <v>NLSSA001263</v>
      </c>
      <c r="O3560" t="str">
        <f t="shared" si="110"/>
        <v>RAMIREZ,HERNANDEZ/BERNARDO</v>
      </c>
      <c r="P3560" t="s">
        <v>7537</v>
      </c>
      <c r="Q3560" s="27" t="s">
        <v>799</v>
      </c>
      <c r="R3560">
        <v>1914861540</v>
      </c>
      <c r="S3560" t="s">
        <v>7542</v>
      </c>
      <c r="T3560" t="str">
        <f t="shared" si="111"/>
        <v>19|1|2016|416|M03023|RAMIREZ,HERNANDEZ/BERNARDO|4746.67|31122015|01|NLSSA000295|RAHB5408198W8|</v>
      </c>
    </row>
    <row r="3561" spans="1:20" x14ac:dyDescent="0.25">
      <c r="A3561" s="5">
        <v>19</v>
      </c>
      <c r="B3561" s="27" t="s">
        <v>1047</v>
      </c>
      <c r="C3561" s="5">
        <v>2016</v>
      </c>
      <c r="D3561" s="5">
        <v>416</v>
      </c>
      <c r="E3561" s="8" t="s">
        <v>49</v>
      </c>
      <c r="F3561" s="8" t="s">
        <v>2018</v>
      </c>
      <c r="G3561" s="8" t="s">
        <v>1065</v>
      </c>
      <c r="H3561" s="8" t="s">
        <v>2411</v>
      </c>
      <c r="I3561" s="8" t="s">
        <v>7537</v>
      </c>
      <c r="J3561" s="8">
        <v>9358.67</v>
      </c>
      <c r="K3561" s="28" t="s">
        <v>320</v>
      </c>
      <c r="L3561" s="29" t="s">
        <v>799</v>
      </c>
      <c r="M3561">
        <v>1914869430</v>
      </c>
      <c r="N3561" t="str">
        <f>VLOOKUP(M3561,[2]CLUES!$A:$B,2,0)</f>
        <v>NLSSA001263</v>
      </c>
      <c r="O3561" t="str">
        <f t="shared" si="110"/>
        <v>ROSALES,SANCHEZ/GUADALUPE</v>
      </c>
      <c r="P3561" t="s">
        <v>7537</v>
      </c>
      <c r="Q3561" s="27" t="s">
        <v>799</v>
      </c>
      <c r="R3561">
        <v>1914861540</v>
      </c>
      <c r="S3561" t="s">
        <v>7543</v>
      </c>
      <c r="T3561" t="str">
        <f t="shared" si="111"/>
        <v>19|1|2016|416|M01006|ROSALES,SANCHEZ/GUADALUPE|9358.67|31122015|01|NLSSA000295|ROSG620122S74|</v>
      </c>
    </row>
    <row r="3562" spans="1:20" x14ac:dyDescent="0.25">
      <c r="A3562" s="5">
        <v>19</v>
      </c>
      <c r="B3562" s="27" t="s">
        <v>1047</v>
      </c>
      <c r="C3562" s="5">
        <v>2016</v>
      </c>
      <c r="D3562" s="5">
        <v>416</v>
      </c>
      <c r="E3562" s="8" t="s">
        <v>217</v>
      </c>
      <c r="F3562" s="8" t="s">
        <v>2239</v>
      </c>
      <c r="G3562" s="8" t="s">
        <v>856</v>
      </c>
      <c r="H3562" s="8" t="s">
        <v>3700</v>
      </c>
      <c r="I3562" s="8" t="s">
        <v>7544</v>
      </c>
      <c r="J3562" s="8">
        <v>5452.67</v>
      </c>
      <c r="K3562" s="28" t="s">
        <v>320</v>
      </c>
      <c r="L3562" s="29" t="s">
        <v>799</v>
      </c>
      <c r="M3562">
        <v>1914869430</v>
      </c>
      <c r="N3562" t="str">
        <f>VLOOKUP(M3562,[2]CLUES!$A:$B,2,0)</f>
        <v>NLSSA001263</v>
      </c>
      <c r="O3562" t="str">
        <f t="shared" si="110"/>
        <v>CEPEDA,LOPEZ/MIREYA</v>
      </c>
      <c r="P3562" t="s">
        <v>7544</v>
      </c>
      <c r="Q3562" s="27" t="s">
        <v>799</v>
      </c>
      <c r="R3562">
        <v>1914861550</v>
      </c>
      <c r="S3562" t="s">
        <v>7545</v>
      </c>
      <c r="T3562" t="str">
        <f t="shared" si="111"/>
        <v>19|1|2016|416|M03004|CEPEDA,LOPEZ/MIREYA|5452.67|31122015|01|NLSSA002156|CELM660207F9A|</v>
      </c>
    </row>
    <row r="3563" spans="1:20" x14ac:dyDescent="0.25">
      <c r="A3563" s="5">
        <v>19</v>
      </c>
      <c r="B3563" s="27" t="s">
        <v>1047</v>
      </c>
      <c r="C3563" s="5">
        <v>2016</v>
      </c>
      <c r="D3563" s="5">
        <v>416</v>
      </c>
      <c r="E3563" s="8" t="s">
        <v>224</v>
      </c>
      <c r="F3563" s="8" t="s">
        <v>4866</v>
      </c>
      <c r="G3563" s="8" t="s">
        <v>2136</v>
      </c>
      <c r="H3563" s="8" t="s">
        <v>7546</v>
      </c>
      <c r="I3563" s="8" t="s">
        <v>7544</v>
      </c>
      <c r="J3563" s="8">
        <v>8034.67</v>
      </c>
      <c r="K3563" s="28" t="s">
        <v>320</v>
      </c>
      <c r="L3563" s="29" t="s">
        <v>799</v>
      </c>
      <c r="M3563">
        <v>1914869430</v>
      </c>
      <c r="N3563" t="str">
        <f>VLOOKUP(M3563,[2]CLUES!$A:$B,2,0)</f>
        <v>NLSSA001263</v>
      </c>
      <c r="O3563" t="str">
        <f t="shared" si="110"/>
        <v>VELASCO,NORIEGA/MARIA ANDREA</v>
      </c>
      <c r="P3563" t="s">
        <v>7544</v>
      </c>
      <c r="Q3563" s="27" t="s">
        <v>799</v>
      </c>
      <c r="R3563">
        <v>1914861550</v>
      </c>
      <c r="S3563" t="s">
        <v>7547</v>
      </c>
      <c r="T3563" t="str">
        <f t="shared" si="111"/>
        <v>19|1|2016|416|M02105|VELASCO,NORIEGA/MARIA ANDREA|8034.67|31122015|01|NLSSA002156|VENA610204155|</v>
      </c>
    </row>
    <row r="3564" spans="1:20" x14ac:dyDescent="0.25">
      <c r="A3564" s="5">
        <v>19</v>
      </c>
      <c r="B3564" s="27" t="s">
        <v>1047</v>
      </c>
      <c r="C3564" s="5">
        <v>2016</v>
      </c>
      <c r="D3564" s="5">
        <v>416</v>
      </c>
      <c r="E3564" s="8" t="s">
        <v>49</v>
      </c>
      <c r="F3564" s="8" t="s">
        <v>1070</v>
      </c>
      <c r="G3564" s="8" t="s">
        <v>1389</v>
      </c>
      <c r="H3564" s="8" t="s">
        <v>1707</v>
      </c>
      <c r="I3564" s="8" t="s">
        <v>481</v>
      </c>
      <c r="J3564" s="8">
        <v>9358.67</v>
      </c>
      <c r="K3564" s="28" t="s">
        <v>320</v>
      </c>
      <c r="L3564" s="29" t="s">
        <v>799</v>
      </c>
      <c r="M3564">
        <v>1914869430</v>
      </c>
      <c r="N3564" t="str">
        <f>VLOOKUP(M3564,[2]CLUES!$A:$B,2,0)</f>
        <v>NLSSA001263</v>
      </c>
      <c r="O3564" t="str">
        <f t="shared" si="110"/>
        <v>FLORES,ESTRADA/JAIME</v>
      </c>
      <c r="P3564" t="s">
        <v>481</v>
      </c>
      <c r="Q3564" s="27" t="s">
        <v>799</v>
      </c>
      <c r="R3564">
        <v>1914861560</v>
      </c>
      <c r="S3564" t="s">
        <v>7548</v>
      </c>
      <c r="T3564" t="str">
        <f t="shared" si="111"/>
        <v>19|1|2016|416|M01006|FLORES,ESTRADA/JAIME|9358.67|31122015|01|NLSSA002173|FOEJ620102T50|</v>
      </c>
    </row>
    <row r="3565" spans="1:20" x14ac:dyDescent="0.25">
      <c r="A3565" s="5">
        <v>19</v>
      </c>
      <c r="B3565" s="27" t="s">
        <v>1047</v>
      </c>
      <c r="C3565" s="5">
        <v>2016</v>
      </c>
      <c r="D3565" s="5">
        <v>416</v>
      </c>
      <c r="E3565" s="8" t="s">
        <v>97</v>
      </c>
      <c r="F3565" s="8" t="s">
        <v>1065</v>
      </c>
      <c r="G3565" s="8" t="s">
        <v>1496</v>
      </c>
      <c r="H3565" s="8" t="s">
        <v>1436</v>
      </c>
      <c r="I3565" s="8" t="s">
        <v>481</v>
      </c>
      <c r="J3565" s="8">
        <v>9471.33</v>
      </c>
      <c r="K3565" s="28" t="s">
        <v>320</v>
      </c>
      <c r="L3565" s="29" t="s">
        <v>799</v>
      </c>
      <c r="M3565">
        <v>1914869430</v>
      </c>
      <c r="N3565" t="str">
        <f>VLOOKUP(M3565,[2]CLUES!$A:$B,2,0)</f>
        <v>NLSSA001263</v>
      </c>
      <c r="O3565" t="str">
        <f t="shared" si="110"/>
        <v>SANCHEZ,ORTEGA/MARIA DEL ROSARIO</v>
      </c>
      <c r="P3565" t="s">
        <v>481</v>
      </c>
      <c r="Q3565" s="27" t="s">
        <v>799</v>
      </c>
      <c r="R3565">
        <v>1914861560</v>
      </c>
      <c r="S3565" t="s">
        <v>477</v>
      </c>
      <c r="T3565" t="str">
        <f t="shared" si="111"/>
        <v>19|1|2016|416|M02031|SANCHEZ,ORTEGA/MARIA DEL ROSARIO|9471.33|31122015|01|NLSSA002173|SAOR640520CH6|</v>
      </c>
    </row>
    <row r="3566" spans="1:20" x14ac:dyDescent="0.25">
      <c r="A3566" s="5">
        <v>19</v>
      </c>
      <c r="B3566" s="27" t="s">
        <v>1047</v>
      </c>
      <c r="C3566" s="5">
        <v>2016</v>
      </c>
      <c r="D3566" s="5">
        <v>416</v>
      </c>
      <c r="E3566" s="8" t="s">
        <v>217</v>
      </c>
      <c r="F3566" s="8" t="s">
        <v>1127</v>
      </c>
      <c r="G3566" s="8" t="s">
        <v>809</v>
      </c>
      <c r="H3566" s="8" t="s">
        <v>7549</v>
      </c>
      <c r="I3566" s="8" t="s">
        <v>6016</v>
      </c>
      <c r="J3566" s="8">
        <v>5452.67</v>
      </c>
      <c r="K3566" s="28" t="s">
        <v>320</v>
      </c>
      <c r="L3566" s="29" t="s">
        <v>799</v>
      </c>
      <c r="M3566">
        <v>1914869430</v>
      </c>
      <c r="N3566" t="str">
        <f>VLOOKUP(M3566,[2]CLUES!$A:$B,2,0)</f>
        <v>NLSSA001263</v>
      </c>
      <c r="O3566" t="str">
        <f t="shared" si="110"/>
        <v>JASSO,RODRIGUEZ/EUSTOLIO</v>
      </c>
      <c r="P3566" t="s">
        <v>6016</v>
      </c>
      <c r="Q3566" s="27" t="s">
        <v>799</v>
      </c>
      <c r="R3566">
        <v>1914861570</v>
      </c>
      <c r="S3566" t="s">
        <v>7550</v>
      </c>
      <c r="T3566" t="str">
        <f t="shared" si="111"/>
        <v>19|1|2016|416|M03004|JASSO,RODRIGUEZ/EUSTOLIO|5452.67|31122015|01|NLSSA000336|JARE601109LB9|</v>
      </c>
    </row>
    <row r="3567" spans="1:20" x14ac:dyDescent="0.25">
      <c r="A3567" s="5">
        <v>19</v>
      </c>
      <c r="B3567" s="27" t="s">
        <v>1047</v>
      </c>
      <c r="C3567" s="5">
        <v>2016</v>
      </c>
      <c r="D3567" s="5">
        <v>416</v>
      </c>
      <c r="E3567" s="8" t="s">
        <v>80</v>
      </c>
      <c r="F3567" s="8" t="s">
        <v>902</v>
      </c>
      <c r="G3567" s="8" t="s">
        <v>1641</v>
      </c>
      <c r="H3567" s="8" t="s">
        <v>7551</v>
      </c>
      <c r="I3567" s="8" t="s">
        <v>6016</v>
      </c>
      <c r="J3567" s="8">
        <v>6008</v>
      </c>
      <c r="K3567" s="28" t="s">
        <v>320</v>
      </c>
      <c r="L3567" s="29" t="s">
        <v>799</v>
      </c>
      <c r="M3567">
        <v>1914869430</v>
      </c>
      <c r="N3567" t="str">
        <f>VLOOKUP(M3567,[2]CLUES!$A:$B,2,0)</f>
        <v>NLSSA001263</v>
      </c>
      <c r="O3567" t="str">
        <f t="shared" si="110"/>
        <v>MARTINEZ,ALVARADO/SONIA XOCHITL</v>
      </c>
      <c r="P3567" t="s">
        <v>6016</v>
      </c>
      <c r="Q3567" s="27" t="s">
        <v>799</v>
      </c>
      <c r="R3567">
        <v>1914861570</v>
      </c>
      <c r="S3567" t="s">
        <v>7552</v>
      </c>
      <c r="T3567" t="str">
        <f t="shared" si="111"/>
        <v>19|1|2016|416|M02035|MARTINEZ,ALVARADO/SONIA XOCHITL|6008|31122015|01|NLSSA000336|MAAS671130H65|</v>
      </c>
    </row>
    <row r="3568" spans="1:20" x14ac:dyDescent="0.25">
      <c r="A3568" s="5">
        <v>19</v>
      </c>
      <c r="B3568" s="27" t="s">
        <v>1047</v>
      </c>
      <c r="C3568" s="5">
        <v>2016</v>
      </c>
      <c r="D3568" s="5">
        <v>416</v>
      </c>
      <c r="E3568" s="8" t="s">
        <v>200</v>
      </c>
      <c r="F3568" s="8" t="s">
        <v>1743</v>
      </c>
      <c r="G3568" s="8" t="s">
        <v>896</v>
      </c>
      <c r="H3568" s="8" t="s">
        <v>7553</v>
      </c>
      <c r="I3568" s="8" t="s">
        <v>6016</v>
      </c>
      <c r="J3568" s="8">
        <v>10587.34</v>
      </c>
      <c r="K3568" s="28" t="s">
        <v>320</v>
      </c>
      <c r="L3568" s="29" t="s">
        <v>799</v>
      </c>
      <c r="M3568">
        <v>1914869430</v>
      </c>
      <c r="N3568" t="str">
        <f>VLOOKUP(M3568,[2]CLUES!$A:$B,2,0)</f>
        <v>NLSSA001263</v>
      </c>
      <c r="O3568" t="str">
        <f t="shared" si="110"/>
        <v>MATA,GARCIA/JOSE MA</v>
      </c>
      <c r="P3568" t="s">
        <v>6016</v>
      </c>
      <c r="Q3568" s="27" t="s">
        <v>799</v>
      </c>
      <c r="R3568">
        <v>1914861570</v>
      </c>
      <c r="S3568" t="s">
        <v>7554</v>
      </c>
      <c r="T3568" t="str">
        <f t="shared" si="111"/>
        <v>19|1|2016|416|M01009|MATA,GARCIA/JOSE MA|10587.34|31122015|01|NLSSA000336|MAGM620820IW6|</v>
      </c>
    </row>
    <row r="3569" spans="1:20" x14ac:dyDescent="0.25">
      <c r="A3569" s="5">
        <v>19</v>
      </c>
      <c r="B3569" s="27" t="s">
        <v>1047</v>
      </c>
      <c r="C3569" s="5">
        <v>2016</v>
      </c>
      <c r="D3569" s="5">
        <v>416</v>
      </c>
      <c r="E3569" s="8" t="s">
        <v>25</v>
      </c>
      <c r="F3569" s="8" t="s">
        <v>3282</v>
      </c>
      <c r="G3569" s="8" t="s">
        <v>2018</v>
      </c>
      <c r="H3569" s="8" t="s">
        <v>7555</v>
      </c>
      <c r="I3569" s="8" t="s">
        <v>101</v>
      </c>
      <c r="J3569" s="8">
        <v>5012.8599999999997</v>
      </c>
      <c r="K3569" s="28" t="s">
        <v>320</v>
      </c>
      <c r="L3569" s="29" t="s">
        <v>799</v>
      </c>
      <c r="M3569">
        <v>1914869430</v>
      </c>
      <c r="N3569" t="str">
        <f>VLOOKUP(M3569,[2]CLUES!$A:$B,2,0)</f>
        <v>NLSSA001263</v>
      </c>
      <c r="O3569" t="str">
        <f t="shared" si="110"/>
        <v>CARDENAS,ROSALES/ANA ALICIA</v>
      </c>
      <c r="P3569" t="s">
        <v>101</v>
      </c>
      <c r="Q3569" s="27" t="s">
        <v>799</v>
      </c>
      <c r="R3569">
        <v>1914861720</v>
      </c>
      <c r="S3569" t="s">
        <v>124</v>
      </c>
      <c r="T3569" t="str">
        <f t="shared" si="111"/>
        <v>19|1|2016|416|M02036|CARDENAS,ROSALES/ANA ALICIA|5012.86|31122015|01|NLSSA004046|CARA5903179U5|</v>
      </c>
    </row>
    <row r="3570" spans="1:20" x14ac:dyDescent="0.25">
      <c r="A3570" s="5">
        <v>19</v>
      </c>
      <c r="B3570" s="27" t="s">
        <v>1047</v>
      </c>
      <c r="C3570" s="5">
        <v>2016</v>
      </c>
      <c r="D3570" s="5">
        <v>416</v>
      </c>
      <c r="E3570" s="8" t="s">
        <v>25</v>
      </c>
      <c r="F3570" s="8" t="s">
        <v>1130</v>
      </c>
      <c r="G3570" s="8" t="s">
        <v>809</v>
      </c>
      <c r="H3570" s="8" t="s">
        <v>7556</v>
      </c>
      <c r="I3570" s="8" t="s">
        <v>101</v>
      </c>
      <c r="J3570" s="8">
        <v>5198</v>
      </c>
      <c r="K3570" s="28" t="s">
        <v>320</v>
      </c>
      <c r="L3570" s="29" t="s">
        <v>799</v>
      </c>
      <c r="M3570">
        <v>1914869430</v>
      </c>
      <c r="N3570" t="str">
        <f>VLOOKUP(M3570,[2]CLUES!$A:$B,2,0)</f>
        <v>NLSSA001263</v>
      </c>
      <c r="O3570" t="str">
        <f t="shared" si="110"/>
        <v>CHAIREZ,RODRIGUEZ/MARIA BEATRIZ</v>
      </c>
      <c r="P3570" t="s">
        <v>101</v>
      </c>
      <c r="Q3570" s="27" t="s">
        <v>799</v>
      </c>
      <c r="R3570">
        <v>1914861720</v>
      </c>
      <c r="S3570" t="s">
        <v>7557</v>
      </c>
      <c r="T3570" t="str">
        <f t="shared" si="111"/>
        <v>19|1|2016|416|M02036|CHAIREZ,RODRIGUEZ/MARIA BEATRIZ|5198|31122015|01|NLSSA004046|CARB530909ET2|</v>
      </c>
    </row>
    <row r="3571" spans="1:20" x14ac:dyDescent="0.25">
      <c r="A3571" s="5">
        <v>19</v>
      </c>
      <c r="B3571" s="27" t="s">
        <v>1047</v>
      </c>
      <c r="C3571" s="5">
        <v>2016</v>
      </c>
      <c r="D3571" s="5">
        <v>416</v>
      </c>
      <c r="E3571" s="8" t="s">
        <v>504</v>
      </c>
      <c r="F3571" s="8" t="s">
        <v>880</v>
      </c>
      <c r="G3571" s="8" t="s">
        <v>1348</v>
      </c>
      <c r="H3571" s="8" t="s">
        <v>7558</v>
      </c>
      <c r="I3571" s="8" t="s">
        <v>101</v>
      </c>
      <c r="J3571" s="8">
        <v>4584.2</v>
      </c>
      <c r="K3571" s="28" t="s">
        <v>320</v>
      </c>
      <c r="L3571" s="29" t="s">
        <v>799</v>
      </c>
      <c r="M3571">
        <v>1914869430</v>
      </c>
      <c r="N3571" t="str">
        <f>VLOOKUP(M3571,[2]CLUES!$A:$B,2,0)</f>
        <v>NLSSA001263</v>
      </c>
      <c r="O3571" t="str">
        <f t="shared" si="110"/>
        <v>CASTILLO,RUBIO/FLORINDA</v>
      </c>
      <c r="P3571" t="s">
        <v>101</v>
      </c>
      <c r="Q3571" s="27" t="s">
        <v>799</v>
      </c>
      <c r="R3571">
        <v>1914861720</v>
      </c>
      <c r="S3571" t="s">
        <v>502</v>
      </c>
      <c r="T3571" t="str">
        <f t="shared" si="111"/>
        <v>19|1|2016|416|M02048|CASTILLO,RUBIO/FLORINDA|4584.2|31122015|01|NLSSA004046|CARF6803022V9|</v>
      </c>
    </row>
    <row r="3572" spans="1:20" x14ac:dyDescent="0.25">
      <c r="A3572" s="5">
        <v>19</v>
      </c>
      <c r="B3572" s="27" t="s">
        <v>1047</v>
      </c>
      <c r="C3572" s="5">
        <v>2016</v>
      </c>
      <c r="D3572" s="5">
        <v>416</v>
      </c>
      <c r="E3572" s="8" t="s">
        <v>25</v>
      </c>
      <c r="F3572" s="8" t="s">
        <v>3820</v>
      </c>
      <c r="G3572" s="8" t="s">
        <v>809</v>
      </c>
      <c r="H3572" s="8" t="s">
        <v>5982</v>
      </c>
      <c r="I3572" s="8" t="s">
        <v>101</v>
      </c>
      <c r="J3572" s="8">
        <v>5012.8599999999997</v>
      </c>
      <c r="K3572" s="28" t="s">
        <v>320</v>
      </c>
      <c r="L3572" s="29" t="s">
        <v>799</v>
      </c>
      <c r="M3572">
        <v>1914869430</v>
      </c>
      <c r="N3572" t="str">
        <f>VLOOKUP(M3572,[2]CLUES!$A:$B,2,0)</f>
        <v>NLSSA001263</v>
      </c>
      <c r="O3572" t="str">
        <f t="shared" si="110"/>
        <v>CANIZALES,RODRIGUEZ/JUANA GUADALUPE</v>
      </c>
      <c r="P3572" t="s">
        <v>101</v>
      </c>
      <c r="Q3572" s="27" t="s">
        <v>799</v>
      </c>
      <c r="R3572">
        <v>1914861720</v>
      </c>
      <c r="S3572" t="s">
        <v>582</v>
      </c>
      <c r="T3572" t="str">
        <f t="shared" si="111"/>
        <v>19|1|2016|416|M02036|CANIZALES,RODRIGUEZ/JUANA GUADALUPE|5012.86|31122015|01|NLSSA004046|CARJ621220UX0|</v>
      </c>
    </row>
    <row r="3573" spans="1:20" x14ac:dyDescent="0.25">
      <c r="A3573" s="5">
        <v>19</v>
      </c>
      <c r="B3573" s="27" t="s">
        <v>1047</v>
      </c>
      <c r="C3573" s="5">
        <v>2016</v>
      </c>
      <c r="D3573" s="5">
        <v>416</v>
      </c>
      <c r="E3573" s="8" t="s">
        <v>439</v>
      </c>
      <c r="F3573" s="8" t="s">
        <v>880</v>
      </c>
      <c r="G3573" s="8" t="s">
        <v>809</v>
      </c>
      <c r="H3573" s="8" t="s">
        <v>3709</v>
      </c>
      <c r="I3573" s="8" t="s">
        <v>101</v>
      </c>
      <c r="J3573" s="8">
        <v>4662.1400000000003</v>
      </c>
      <c r="K3573" s="28" t="s">
        <v>320</v>
      </c>
      <c r="L3573" s="29" t="s">
        <v>799</v>
      </c>
      <c r="M3573">
        <v>1914869430</v>
      </c>
      <c r="N3573" t="str">
        <f>VLOOKUP(M3573,[2]CLUES!$A:$B,2,0)</f>
        <v>NLSSA001263</v>
      </c>
      <c r="O3573" t="str">
        <f t="shared" si="110"/>
        <v>CASTILLO,RODRIGUEZ/JESUS ALBERTO</v>
      </c>
      <c r="P3573" t="s">
        <v>101</v>
      </c>
      <c r="Q3573" s="27" t="s">
        <v>799</v>
      </c>
      <c r="R3573">
        <v>1914861720</v>
      </c>
      <c r="S3573" t="s">
        <v>7559</v>
      </c>
      <c r="T3573" t="str">
        <f t="shared" si="111"/>
        <v>19|1|2016|416|M03021|CASTILLO,RODRIGUEZ/JESUS ALBERTO|4662.14|31122015|01|NLSSA004046|CARJ711127154|</v>
      </c>
    </row>
    <row r="3574" spans="1:20" x14ac:dyDescent="0.25">
      <c r="A3574" s="5">
        <v>19</v>
      </c>
      <c r="B3574" s="27" t="s">
        <v>1047</v>
      </c>
      <c r="C3574" s="5">
        <v>2016</v>
      </c>
      <c r="D3574" s="5">
        <v>416</v>
      </c>
      <c r="E3574" s="8" t="s">
        <v>388</v>
      </c>
      <c r="F3574" s="8" t="s">
        <v>1354</v>
      </c>
      <c r="G3574" s="8" t="s">
        <v>1769</v>
      </c>
      <c r="H3574" s="8" t="s">
        <v>1816</v>
      </c>
      <c r="I3574" s="8" t="s">
        <v>101</v>
      </c>
      <c r="J3574" s="8">
        <v>6386.67</v>
      </c>
      <c r="K3574" s="28" t="s">
        <v>320</v>
      </c>
      <c r="L3574" s="29" t="s">
        <v>799</v>
      </c>
      <c r="M3574">
        <v>1914869430</v>
      </c>
      <c r="N3574" t="str">
        <f>VLOOKUP(M3574,[2]CLUES!$A:$B,2,0)</f>
        <v>NLSSA001263</v>
      </c>
      <c r="O3574" t="str">
        <f t="shared" si="110"/>
        <v>CABRERA,DE LA ROSA/MARIA LUISA</v>
      </c>
      <c r="P3574" t="s">
        <v>101</v>
      </c>
      <c r="Q3574" s="27" t="s">
        <v>799</v>
      </c>
      <c r="R3574">
        <v>1914861720</v>
      </c>
      <c r="S3574" t="s">
        <v>7560</v>
      </c>
      <c r="T3574" t="str">
        <f t="shared" si="111"/>
        <v>19|1|2016|416|M02081|CABRERA,DE LA ROSA/MARIA LUISA|6386.67|31122015|01|NLSSA004046|CARL550509TC8|</v>
      </c>
    </row>
    <row r="3575" spans="1:20" x14ac:dyDescent="0.25">
      <c r="A3575" s="5">
        <v>19</v>
      </c>
      <c r="B3575" s="27" t="s">
        <v>1047</v>
      </c>
      <c r="C3575" s="5">
        <v>2016</v>
      </c>
      <c r="D3575" s="5">
        <v>416</v>
      </c>
      <c r="E3575" s="8" t="s">
        <v>171</v>
      </c>
      <c r="F3575" s="8" t="s">
        <v>1126</v>
      </c>
      <c r="G3575" s="8" t="s">
        <v>1434</v>
      </c>
      <c r="H3575" s="8" t="s">
        <v>1548</v>
      </c>
      <c r="I3575" s="8" t="s">
        <v>101</v>
      </c>
      <c r="J3575" s="8">
        <v>6630</v>
      </c>
      <c r="K3575" s="28" t="s">
        <v>320</v>
      </c>
      <c r="L3575" s="29" t="s">
        <v>799</v>
      </c>
      <c r="M3575">
        <v>1914869430</v>
      </c>
      <c r="N3575" t="str">
        <f>VLOOKUP(M3575,[2]CLUES!$A:$B,2,0)</f>
        <v>NLSSA001263</v>
      </c>
      <c r="O3575" t="str">
        <f t="shared" si="110"/>
        <v>CAMPOS,RUIZ/MIGUEL ANGEL</v>
      </c>
      <c r="P3575" t="s">
        <v>101</v>
      </c>
      <c r="Q3575" s="27" t="s">
        <v>799</v>
      </c>
      <c r="R3575">
        <v>1914861720</v>
      </c>
      <c r="S3575" t="s">
        <v>7561</v>
      </c>
      <c r="T3575" t="str">
        <f t="shared" si="111"/>
        <v>19|1|2016|416|M02034|CAMPOS,RUIZ/MIGUEL ANGEL|6630|31122015|01|NLSSA004046|CARM690301BS2|</v>
      </c>
    </row>
    <row r="3576" spans="1:20" x14ac:dyDescent="0.25">
      <c r="A3576" s="5">
        <v>19</v>
      </c>
      <c r="B3576" s="27" t="s">
        <v>1047</v>
      </c>
      <c r="C3576" s="5">
        <v>2016</v>
      </c>
      <c r="D3576" s="5">
        <v>416</v>
      </c>
      <c r="E3576" s="8" t="s">
        <v>281</v>
      </c>
      <c r="F3576" s="8" t="s">
        <v>1583</v>
      </c>
      <c r="G3576" s="8" t="s">
        <v>1769</v>
      </c>
      <c r="H3576" s="8" t="s">
        <v>1238</v>
      </c>
      <c r="I3576" s="8" t="s">
        <v>101</v>
      </c>
      <c r="J3576" s="8">
        <v>7568.54</v>
      </c>
      <c r="K3576" s="28" t="s">
        <v>320</v>
      </c>
      <c r="L3576" s="29" t="s">
        <v>799</v>
      </c>
      <c r="M3576">
        <v>1914869430</v>
      </c>
      <c r="N3576" t="str">
        <f>VLOOKUP(M3576,[2]CLUES!$A:$B,2,0)</f>
        <v>NLSSA001263</v>
      </c>
      <c r="O3576" t="str">
        <f t="shared" si="110"/>
        <v>CARRIZALES,DE LA ROSA/SILVIA</v>
      </c>
      <c r="P3576" t="s">
        <v>101</v>
      </c>
      <c r="Q3576" s="27" t="s">
        <v>799</v>
      </c>
      <c r="R3576">
        <v>1914861720</v>
      </c>
      <c r="S3576" t="s">
        <v>7562</v>
      </c>
      <c r="T3576" t="str">
        <f t="shared" si="111"/>
        <v>19|1|2016|416|M02110|CARRIZALES,DE LA ROSA/SILVIA|7568.54|31122015|01|NLSSA004046|CARS641127GD4|</v>
      </c>
    </row>
    <row r="3577" spans="1:20" x14ac:dyDescent="0.25">
      <c r="A3577" s="5">
        <v>19</v>
      </c>
      <c r="B3577" s="27" t="s">
        <v>1047</v>
      </c>
      <c r="C3577" s="5">
        <v>2016</v>
      </c>
      <c r="D3577" s="5">
        <v>416</v>
      </c>
      <c r="E3577" s="8" t="s">
        <v>379</v>
      </c>
      <c r="F3577" s="8" t="s">
        <v>1126</v>
      </c>
      <c r="G3577" s="8" t="s">
        <v>1434</v>
      </c>
      <c r="H3577" s="8" t="s">
        <v>7563</v>
      </c>
      <c r="I3577" s="8" t="s">
        <v>101</v>
      </c>
      <c r="J3577" s="8">
        <v>6008</v>
      </c>
      <c r="K3577" s="28" t="s">
        <v>320</v>
      </c>
      <c r="L3577" s="29" t="s">
        <v>799</v>
      </c>
      <c r="M3577">
        <v>1914869430</v>
      </c>
      <c r="N3577" t="str">
        <f>VLOOKUP(M3577,[2]CLUES!$A:$B,2,0)</f>
        <v>NLSSA001263</v>
      </c>
      <c r="O3577" t="str">
        <f t="shared" si="110"/>
        <v>CAMPOS,RUIZ/SILVIA YANETH</v>
      </c>
      <c r="P3577" t="s">
        <v>101</v>
      </c>
      <c r="Q3577" s="27" t="s">
        <v>799</v>
      </c>
      <c r="R3577">
        <v>1914861720</v>
      </c>
      <c r="S3577" t="s">
        <v>7564</v>
      </c>
      <c r="T3577" t="str">
        <f t="shared" si="111"/>
        <v>19|1|2016|416|M02083|CAMPOS,RUIZ/SILVIA YANETH|6008|31122015|01|NLSSA004046|CARS761002NX7|</v>
      </c>
    </row>
    <row r="3578" spans="1:20" x14ac:dyDescent="0.25">
      <c r="A3578" s="5">
        <v>19</v>
      </c>
      <c r="B3578" s="27" t="s">
        <v>1047</v>
      </c>
      <c r="C3578" s="5">
        <v>2016</v>
      </c>
      <c r="D3578" s="5">
        <v>416</v>
      </c>
      <c r="E3578" s="8" t="s">
        <v>217</v>
      </c>
      <c r="F3578" s="8" t="s">
        <v>7565</v>
      </c>
      <c r="G3578" s="8" t="s">
        <v>896</v>
      </c>
      <c r="H3578" s="8" t="s">
        <v>3071</v>
      </c>
      <c r="I3578" s="8" t="s">
        <v>7566</v>
      </c>
      <c r="J3578" s="8">
        <v>5452.67</v>
      </c>
      <c r="K3578" s="28" t="s">
        <v>320</v>
      </c>
      <c r="L3578" s="29" t="s">
        <v>799</v>
      </c>
      <c r="M3578">
        <v>1914869430</v>
      </c>
      <c r="N3578" t="str">
        <f>VLOOKUP(M3578,[2]CLUES!$A:$B,2,0)</f>
        <v>NLSSA001263</v>
      </c>
      <c r="O3578" t="str">
        <f t="shared" si="110"/>
        <v>ELORZA,GARCIA/MARIA CONCEPCION</v>
      </c>
      <c r="P3578" t="s">
        <v>7566</v>
      </c>
      <c r="Q3578" s="27" t="s">
        <v>799</v>
      </c>
      <c r="R3578">
        <v>1914861130</v>
      </c>
      <c r="S3578" t="s">
        <v>7567</v>
      </c>
      <c r="T3578" t="str">
        <f t="shared" si="111"/>
        <v>19|1|2016|416|M03004|ELORZA,GARCIA/MARIA CONCEPCION|5452.67|31122015|01|NLSSA004121|EOGC560501741|</v>
      </c>
    </row>
    <row r="3579" spans="1:20" x14ac:dyDescent="0.25">
      <c r="A3579" s="5">
        <v>19</v>
      </c>
      <c r="B3579" s="27" t="s">
        <v>1047</v>
      </c>
      <c r="C3579" s="5">
        <v>2016</v>
      </c>
      <c r="D3579" s="5">
        <v>416</v>
      </c>
      <c r="E3579" s="8" t="s">
        <v>422</v>
      </c>
      <c r="F3579" s="8" t="s">
        <v>1545</v>
      </c>
      <c r="G3579" s="8" t="s">
        <v>3283</v>
      </c>
      <c r="H3579" s="8" t="s">
        <v>4704</v>
      </c>
      <c r="I3579" s="8" t="s">
        <v>7566</v>
      </c>
      <c r="J3579" s="8">
        <v>9758</v>
      </c>
      <c r="K3579" s="28" t="s">
        <v>320</v>
      </c>
      <c r="L3579" s="29" t="s">
        <v>799</v>
      </c>
      <c r="M3579">
        <v>1914869430</v>
      </c>
      <c r="N3579" t="str">
        <f>VLOOKUP(M3579,[2]CLUES!$A:$B,2,0)</f>
        <v>NLSSA001263</v>
      </c>
      <c r="O3579" t="str">
        <f t="shared" si="110"/>
        <v>GALLEGOS,BOCANEGRA/OSVALDO</v>
      </c>
      <c r="P3579" t="s">
        <v>7566</v>
      </c>
      <c r="Q3579" s="27" t="s">
        <v>799</v>
      </c>
      <c r="R3579">
        <v>1914861130</v>
      </c>
      <c r="S3579" t="s">
        <v>7568</v>
      </c>
      <c r="T3579" t="str">
        <f t="shared" si="111"/>
        <v>19|1|2016|416|M01008|GALLEGOS,BOCANEGRA/OSVALDO|9758|31122015|01|NLSSA004121|GABO610203M23|</v>
      </c>
    </row>
    <row r="3580" spans="1:20" x14ac:dyDescent="0.25">
      <c r="A3580" s="5">
        <v>19</v>
      </c>
      <c r="B3580" s="27" t="s">
        <v>1047</v>
      </c>
      <c r="C3580" s="5">
        <v>2016</v>
      </c>
      <c r="D3580" s="5">
        <v>416</v>
      </c>
      <c r="E3580" s="8" t="s">
        <v>80</v>
      </c>
      <c r="F3580" s="8" t="s">
        <v>902</v>
      </c>
      <c r="G3580" s="8" t="s">
        <v>1277</v>
      </c>
      <c r="H3580" s="8" t="s">
        <v>1454</v>
      </c>
      <c r="I3580" s="8" t="s">
        <v>7566</v>
      </c>
      <c r="J3580" s="8">
        <v>6008</v>
      </c>
      <c r="K3580" s="28" t="s">
        <v>320</v>
      </c>
      <c r="L3580" s="29" t="s">
        <v>799</v>
      </c>
      <c r="M3580">
        <v>1914869430</v>
      </c>
      <c r="N3580" t="str">
        <f>VLOOKUP(M3580,[2]CLUES!$A:$B,2,0)</f>
        <v>NLSSA001263</v>
      </c>
      <c r="O3580" t="str">
        <f t="shared" si="110"/>
        <v>MARTINEZ,RIOS/REBECA</v>
      </c>
      <c r="P3580" t="s">
        <v>7566</v>
      </c>
      <c r="Q3580" s="27" t="s">
        <v>799</v>
      </c>
      <c r="R3580">
        <v>1914861130</v>
      </c>
      <c r="S3580" t="s">
        <v>7569</v>
      </c>
      <c r="T3580" t="str">
        <f t="shared" si="111"/>
        <v>19|1|2016|416|M02035|MARTINEZ,RIOS/REBECA|6008|31122015|01|NLSSA004121|MARR620704Q15|</v>
      </c>
    </row>
    <row r="3581" spans="1:20" x14ac:dyDescent="0.25">
      <c r="A3581" s="5">
        <v>19</v>
      </c>
      <c r="B3581" s="27" t="s">
        <v>1047</v>
      </c>
      <c r="C3581" s="5">
        <v>2016</v>
      </c>
      <c r="D3581" s="5">
        <v>416</v>
      </c>
      <c r="E3581" s="8" t="s">
        <v>379</v>
      </c>
      <c r="F3581" s="8" t="s">
        <v>2853</v>
      </c>
      <c r="G3581" s="8" t="s">
        <v>1567</v>
      </c>
      <c r="H3581" s="8" t="s">
        <v>3777</v>
      </c>
      <c r="I3581" s="8" t="s">
        <v>7566</v>
      </c>
      <c r="J3581" s="8">
        <v>6008</v>
      </c>
      <c r="K3581" s="28" t="s">
        <v>320</v>
      </c>
      <c r="L3581" s="29" t="s">
        <v>799</v>
      </c>
      <c r="M3581">
        <v>1914869430</v>
      </c>
      <c r="N3581" t="str">
        <f>VLOOKUP(M3581,[2]CLUES!$A:$B,2,0)</f>
        <v>NLSSA001263</v>
      </c>
      <c r="O3581" t="str">
        <f t="shared" si="110"/>
        <v>MIRELES,LIMON/ANA MARIA</v>
      </c>
      <c r="P3581" t="s">
        <v>7566</v>
      </c>
      <c r="Q3581" s="27" t="s">
        <v>799</v>
      </c>
      <c r="R3581">
        <v>1914861130</v>
      </c>
      <c r="S3581" t="s">
        <v>7570</v>
      </c>
      <c r="T3581" t="str">
        <f t="shared" si="111"/>
        <v>19|1|2016|416|M02083|MIRELES,LIMON/ANA MARIA|6008|31122015|01|NLSSA004121|MILA611130FI8|</v>
      </c>
    </row>
    <row r="3582" spans="1:20" x14ac:dyDescent="0.25">
      <c r="A3582" s="5">
        <v>19</v>
      </c>
      <c r="B3582" s="27" t="s">
        <v>1047</v>
      </c>
      <c r="C3582" s="5">
        <v>2016</v>
      </c>
      <c r="D3582" s="5">
        <v>416</v>
      </c>
      <c r="E3582" s="8" t="s">
        <v>217</v>
      </c>
      <c r="F3582" s="8" t="s">
        <v>1091</v>
      </c>
      <c r="G3582" s="8" t="s">
        <v>896</v>
      </c>
      <c r="H3582" s="8" t="s">
        <v>3836</v>
      </c>
      <c r="I3582" s="8" t="s">
        <v>7566</v>
      </c>
      <c r="J3582" s="8">
        <v>5452.67</v>
      </c>
      <c r="K3582" s="28" t="s">
        <v>320</v>
      </c>
      <c r="L3582" s="29" t="s">
        <v>799</v>
      </c>
      <c r="M3582">
        <v>1914869430</v>
      </c>
      <c r="N3582" t="str">
        <f>VLOOKUP(M3582,[2]CLUES!$A:$B,2,0)</f>
        <v>NLSSA001263</v>
      </c>
      <c r="O3582" t="str">
        <f t="shared" si="110"/>
        <v>RAMIREZ,GARCIA/MERCEDES</v>
      </c>
      <c r="P3582" t="s">
        <v>7566</v>
      </c>
      <c r="Q3582" s="27" t="s">
        <v>799</v>
      </c>
      <c r="R3582">
        <v>1914861130</v>
      </c>
      <c r="S3582" t="s">
        <v>7571</v>
      </c>
      <c r="T3582" t="str">
        <f t="shared" si="111"/>
        <v>19|1|2016|416|M03004|RAMIREZ,GARCIA/MERCEDES|5452.67|31122015|01|NLSSA004121|RAGM630515158|</v>
      </c>
    </row>
    <row r="3583" spans="1:20" x14ac:dyDescent="0.25">
      <c r="A3583" s="5">
        <v>19</v>
      </c>
      <c r="B3583" s="27" t="s">
        <v>1047</v>
      </c>
      <c r="C3583" s="5">
        <v>2016</v>
      </c>
      <c r="D3583" s="5">
        <v>416</v>
      </c>
      <c r="E3583" s="8" t="s">
        <v>439</v>
      </c>
      <c r="F3583" s="8" t="s">
        <v>809</v>
      </c>
      <c r="G3583" s="8" t="s">
        <v>1895</v>
      </c>
      <c r="H3583" s="8" t="s">
        <v>1856</v>
      </c>
      <c r="I3583" s="8" t="s">
        <v>7566</v>
      </c>
      <c r="J3583" s="8">
        <v>4766.91</v>
      </c>
      <c r="K3583" s="28" t="s">
        <v>320</v>
      </c>
      <c r="L3583" s="29" t="s">
        <v>799</v>
      </c>
      <c r="M3583">
        <v>1914869430</v>
      </c>
      <c r="N3583" t="str">
        <f>VLOOKUP(M3583,[2]CLUES!$A:$B,2,0)</f>
        <v>NLSSA001263</v>
      </c>
      <c r="O3583" t="str">
        <f t="shared" si="110"/>
        <v>RODRIGUEZ,CAPETILLO/HECTOR</v>
      </c>
      <c r="P3583" t="s">
        <v>7566</v>
      </c>
      <c r="Q3583" s="27" t="s">
        <v>799</v>
      </c>
      <c r="R3583">
        <v>1914861130</v>
      </c>
      <c r="S3583" t="s">
        <v>7572</v>
      </c>
      <c r="T3583" t="str">
        <f t="shared" si="111"/>
        <v>19|1|2016|416|M03021|RODRIGUEZ,CAPETILLO/HECTOR|4766.91|31122015|01|NLSSA004121|ROCH6309277I6|</v>
      </c>
    </row>
    <row r="3584" spans="1:20" x14ac:dyDescent="0.25">
      <c r="A3584" s="5">
        <v>19</v>
      </c>
      <c r="B3584" s="27" t="s">
        <v>1047</v>
      </c>
      <c r="C3584" s="5">
        <v>2016</v>
      </c>
      <c r="D3584" s="5">
        <v>416</v>
      </c>
      <c r="E3584" s="8" t="s">
        <v>422</v>
      </c>
      <c r="F3584" s="8" t="s">
        <v>809</v>
      </c>
      <c r="G3584" s="8" t="s">
        <v>1761</v>
      </c>
      <c r="H3584" s="8" t="s">
        <v>7573</v>
      </c>
      <c r="I3584" s="8" t="s">
        <v>7566</v>
      </c>
      <c r="J3584" s="8">
        <v>9758</v>
      </c>
      <c r="K3584" s="28" t="s">
        <v>320</v>
      </c>
      <c r="L3584" s="29" t="s">
        <v>799</v>
      </c>
      <c r="M3584">
        <v>1914869430</v>
      </c>
      <c r="N3584" t="str">
        <f>VLOOKUP(M3584,[2]CLUES!$A:$B,2,0)</f>
        <v>NLSSA001263</v>
      </c>
      <c r="O3584" t="str">
        <f t="shared" si="110"/>
        <v>RODRIGUEZ,CARRILLO/LORENZO ARTURO</v>
      </c>
      <c r="P3584" t="s">
        <v>7566</v>
      </c>
      <c r="Q3584" s="27" t="s">
        <v>799</v>
      </c>
      <c r="R3584">
        <v>1914861130</v>
      </c>
      <c r="S3584" t="s">
        <v>7574</v>
      </c>
      <c r="T3584" t="str">
        <f t="shared" si="111"/>
        <v>19|1|2016|416|M01008|RODRIGUEZ,CARRILLO/LORENZO ARTURO|9758|31122015|01|NLSSA004121|ROCL680522M56|</v>
      </c>
    </row>
    <row r="3585" spans="1:20" x14ac:dyDescent="0.25">
      <c r="A3585" s="5">
        <v>19</v>
      </c>
      <c r="B3585" s="27" t="s">
        <v>1047</v>
      </c>
      <c r="C3585" s="5">
        <v>2016</v>
      </c>
      <c r="D3585" s="5">
        <v>416</v>
      </c>
      <c r="E3585" s="8" t="s">
        <v>1449</v>
      </c>
      <c r="F3585" s="8" t="s">
        <v>1168</v>
      </c>
      <c r="G3585" s="8" t="s">
        <v>868</v>
      </c>
      <c r="H3585" s="8" t="s">
        <v>7575</v>
      </c>
      <c r="I3585" s="8" t="s">
        <v>7566</v>
      </c>
      <c r="J3585" s="8">
        <v>8978.67</v>
      </c>
      <c r="K3585" s="28" t="s">
        <v>320</v>
      </c>
      <c r="L3585" s="29" t="s">
        <v>799</v>
      </c>
      <c r="M3585">
        <v>1914869430</v>
      </c>
      <c r="N3585" t="str">
        <f>VLOOKUP(M3585,[2]CLUES!$A:$B,2,0)</f>
        <v>NLSSA001263</v>
      </c>
      <c r="O3585" t="str">
        <f t="shared" si="110"/>
        <v>VAZQUEZ,GONZALEZ/JOSE ADRIAN</v>
      </c>
      <c r="P3585" t="s">
        <v>7566</v>
      </c>
      <c r="Q3585" s="27" t="s">
        <v>799</v>
      </c>
      <c r="R3585">
        <v>1914861130</v>
      </c>
      <c r="S3585" t="s">
        <v>7576</v>
      </c>
      <c r="T3585" t="str">
        <f t="shared" si="111"/>
        <v>19|1|2016|416|M01007|VAZQUEZ,GONZALEZ/JOSE ADRIAN|8978.67|31122015|01|NLSSA004121|VAGA690829GS6|</v>
      </c>
    </row>
    <row r="3586" spans="1:20" x14ac:dyDescent="0.25">
      <c r="A3586" s="5">
        <v>19</v>
      </c>
      <c r="B3586" s="27" t="s">
        <v>1047</v>
      </c>
      <c r="C3586" s="5">
        <v>2016</v>
      </c>
      <c r="D3586" s="5">
        <v>416</v>
      </c>
      <c r="E3586" s="8" t="s">
        <v>224</v>
      </c>
      <c r="F3586" s="8" t="s">
        <v>3036</v>
      </c>
      <c r="G3586" s="8" t="s">
        <v>1875</v>
      </c>
      <c r="H3586" s="8" t="s">
        <v>3457</v>
      </c>
      <c r="I3586" s="8" t="s">
        <v>5896</v>
      </c>
      <c r="J3586" s="8">
        <v>8034.67</v>
      </c>
      <c r="K3586" s="28" t="s">
        <v>320</v>
      </c>
      <c r="L3586" s="29" t="s">
        <v>799</v>
      </c>
      <c r="M3586">
        <v>1914869430</v>
      </c>
      <c r="N3586" t="str">
        <f>VLOOKUP(M3586,[2]CLUES!$A:$B,2,0)</f>
        <v>NLSSA001263</v>
      </c>
      <c r="O3586" t="str">
        <f t="shared" si="110"/>
        <v>ARANDA,TELLEZ/PATRICIA</v>
      </c>
      <c r="P3586" t="s">
        <v>5896</v>
      </c>
      <c r="Q3586" s="27" t="s">
        <v>799</v>
      </c>
      <c r="R3586">
        <v>1914861140</v>
      </c>
      <c r="S3586" t="s">
        <v>7577</v>
      </c>
      <c r="T3586" t="str">
        <f t="shared" si="111"/>
        <v>19|1|2016|416|M02105|ARANDA,TELLEZ/PATRICIA|8034.67|31122015|01|NLSSA001765|AATP700216967|</v>
      </c>
    </row>
    <row r="3587" spans="1:20" x14ac:dyDescent="0.25">
      <c r="A3587" s="5">
        <v>19</v>
      </c>
      <c r="B3587" s="27" t="s">
        <v>1047</v>
      </c>
      <c r="C3587" s="5">
        <v>2016</v>
      </c>
      <c r="D3587" s="5">
        <v>416</v>
      </c>
      <c r="E3587" s="8" t="s">
        <v>217</v>
      </c>
      <c r="F3587" s="8" t="s">
        <v>1201</v>
      </c>
      <c r="G3587" s="8" t="s">
        <v>1527</v>
      </c>
      <c r="H3587" s="8" t="s">
        <v>1351</v>
      </c>
      <c r="I3587" s="8" t="s">
        <v>5896</v>
      </c>
      <c r="J3587" s="8">
        <v>5452.67</v>
      </c>
      <c r="K3587" s="28" t="s">
        <v>320</v>
      </c>
      <c r="L3587" s="29" t="s">
        <v>799</v>
      </c>
      <c r="M3587">
        <v>1914869430</v>
      </c>
      <c r="N3587" t="str">
        <f>VLOOKUP(M3587,[2]CLUES!$A:$B,2,0)</f>
        <v>NLSSA001263</v>
      </c>
      <c r="O3587" t="str">
        <f t="shared" si="110"/>
        <v>BARRIENTOS,AGUILAR/NORMA ALICIA</v>
      </c>
      <c r="P3587" t="s">
        <v>5896</v>
      </c>
      <c r="Q3587" s="27" t="s">
        <v>799</v>
      </c>
      <c r="R3587">
        <v>1914861140</v>
      </c>
      <c r="S3587" t="s">
        <v>7578</v>
      </c>
      <c r="T3587" t="str">
        <f t="shared" si="111"/>
        <v>19|1|2016|416|M03004|BARRIENTOS,AGUILAR/NORMA ALICIA|5452.67|31122015|01|NLSSA001765|BAAN680117A61|</v>
      </c>
    </row>
    <row r="3588" spans="1:20" x14ac:dyDescent="0.25">
      <c r="A3588" s="5">
        <v>19</v>
      </c>
      <c r="B3588" s="27" t="s">
        <v>1047</v>
      </c>
      <c r="C3588" s="5">
        <v>2016</v>
      </c>
      <c r="D3588" s="5">
        <v>416</v>
      </c>
      <c r="E3588" s="8" t="s">
        <v>63</v>
      </c>
      <c r="F3588" s="8" t="s">
        <v>2146</v>
      </c>
      <c r="G3588" s="8" t="s">
        <v>1809</v>
      </c>
      <c r="H3588" s="8" t="s">
        <v>7579</v>
      </c>
      <c r="I3588" s="8" t="s">
        <v>5896</v>
      </c>
      <c r="J3588" s="8">
        <v>9808.67</v>
      </c>
      <c r="K3588" s="28" t="s">
        <v>320</v>
      </c>
      <c r="L3588" s="29" t="s">
        <v>799</v>
      </c>
      <c r="M3588">
        <v>1914869430</v>
      </c>
      <c r="N3588" t="str">
        <f>VLOOKUP(M3588,[2]CLUES!$A:$B,2,0)</f>
        <v>NLSSA001263</v>
      </c>
      <c r="O3588" t="str">
        <f t="shared" si="110"/>
        <v>CISNEROS,GAYTAN/GUADALUPE RAMIRO</v>
      </c>
      <c r="P3588" t="s">
        <v>5896</v>
      </c>
      <c r="Q3588" s="27" t="s">
        <v>799</v>
      </c>
      <c r="R3588">
        <v>1914861140</v>
      </c>
      <c r="S3588" t="s">
        <v>7580</v>
      </c>
      <c r="T3588" t="str">
        <f t="shared" si="111"/>
        <v>19|1|2016|416|M01015|CISNEROS,GAYTAN/GUADALUPE RAMIRO|9808.67|31122015|01|NLSSA001765|CIGG581221PI4|</v>
      </c>
    </row>
    <row r="3589" spans="1:20" x14ac:dyDescent="0.25">
      <c r="A3589" s="5">
        <v>19</v>
      </c>
      <c r="B3589" s="27" t="s">
        <v>1047</v>
      </c>
      <c r="C3589" s="5">
        <v>2016</v>
      </c>
      <c r="D3589" s="5">
        <v>416</v>
      </c>
      <c r="E3589" s="8" t="s">
        <v>3140</v>
      </c>
      <c r="F3589" s="8" t="s">
        <v>896</v>
      </c>
      <c r="G3589" s="8" t="s">
        <v>7581</v>
      </c>
      <c r="H3589" s="8" t="s">
        <v>6025</v>
      </c>
      <c r="I3589" s="8" t="s">
        <v>5896</v>
      </c>
      <c r="J3589" s="8">
        <v>9076</v>
      </c>
      <c r="K3589" s="28" t="s">
        <v>320</v>
      </c>
      <c r="L3589" s="29" t="s">
        <v>799</v>
      </c>
      <c r="M3589">
        <v>1914869600</v>
      </c>
      <c r="N3589" t="str">
        <f>VLOOKUP(M3589,[2]CLUES!$A:$B,2,0)</f>
        <v>NLSSA000732</v>
      </c>
      <c r="O3589" t="str">
        <f t="shared" si="110"/>
        <v>GARCIA,I&amp;IGUEZ/MARTHA EUGENIA</v>
      </c>
      <c r="P3589" t="s">
        <v>5896</v>
      </c>
      <c r="Q3589" s="27" t="s">
        <v>799</v>
      </c>
      <c r="R3589">
        <v>1914861140</v>
      </c>
      <c r="S3589" t="s">
        <v>7582</v>
      </c>
      <c r="T3589" t="str">
        <f t="shared" si="111"/>
        <v>19|1|2016|416|CF41016|GARCIA,I&amp;IGUEZ/MARTHA EUGENIA|9076|31122015|01|NLSSA001765|GAIM601111RA9|</v>
      </c>
    </row>
    <row r="3590" spans="1:20" x14ac:dyDescent="0.25">
      <c r="A3590" s="5">
        <v>19</v>
      </c>
      <c r="B3590" s="27" t="s">
        <v>1047</v>
      </c>
      <c r="C3590" s="5">
        <v>2016</v>
      </c>
      <c r="D3590" s="5">
        <v>416</v>
      </c>
      <c r="E3590" s="8" t="s">
        <v>217</v>
      </c>
      <c r="F3590" s="8" t="s">
        <v>868</v>
      </c>
      <c r="G3590" s="8" t="s">
        <v>1393</v>
      </c>
      <c r="H3590" s="8" t="s">
        <v>7583</v>
      </c>
      <c r="I3590" s="8" t="s">
        <v>5896</v>
      </c>
      <c r="J3590" s="8">
        <v>5452.67</v>
      </c>
      <c r="K3590" s="28" t="s">
        <v>320</v>
      </c>
      <c r="L3590" s="29" t="s">
        <v>799</v>
      </c>
      <c r="M3590">
        <v>1914869600</v>
      </c>
      <c r="N3590" t="str">
        <f>VLOOKUP(M3590,[2]CLUES!$A:$B,2,0)</f>
        <v>NLSSA000732</v>
      </c>
      <c r="O3590" t="str">
        <f t="shared" ref="O3590:O3653" si="112">CONCATENATE(F3590,",",G3590,"/",H3590)</f>
        <v>GONZALEZ,ORTIZ/MARIA GENOVEVA</v>
      </c>
      <c r="P3590" t="s">
        <v>5896</v>
      </c>
      <c r="Q3590" s="27" t="s">
        <v>799</v>
      </c>
      <c r="R3590">
        <v>1914861140</v>
      </c>
      <c r="S3590" t="s">
        <v>7584</v>
      </c>
      <c r="T3590" t="str">
        <f t="shared" ref="T3590:T3653" si="113">CONCATENATE(A3590,"|",B3590,"|",C3590,"|",D3590,"|",E3590,"|",O3590,"|",J3590,"|",K3590,"|",Q3590,"|",I3590,"|",S3590,"|")</f>
        <v>19|1|2016|416|M03004|GONZALEZ,ORTIZ/MARIA GENOVEVA|5452.67|31122015|01|NLSSA001765|GOOG6601026I9|</v>
      </c>
    </row>
    <row r="3591" spans="1:20" x14ac:dyDescent="0.25">
      <c r="A3591" s="5">
        <v>19</v>
      </c>
      <c r="B3591" s="27" t="s">
        <v>1047</v>
      </c>
      <c r="C3591" s="5">
        <v>2016</v>
      </c>
      <c r="D3591" s="5">
        <v>416</v>
      </c>
      <c r="E3591" s="8" t="s">
        <v>206</v>
      </c>
      <c r="F3591" s="8" t="s">
        <v>879</v>
      </c>
      <c r="G3591" s="8" t="s">
        <v>6027</v>
      </c>
      <c r="H3591" s="8" t="s">
        <v>7585</v>
      </c>
      <c r="I3591" s="8" t="s">
        <v>5896</v>
      </c>
      <c r="J3591" s="8">
        <v>4746.67</v>
      </c>
      <c r="K3591" s="28" t="s">
        <v>320</v>
      </c>
      <c r="L3591" s="29" t="s">
        <v>799</v>
      </c>
      <c r="M3591">
        <v>1914869600</v>
      </c>
      <c r="N3591" t="str">
        <f>VLOOKUP(M3591,[2]CLUES!$A:$B,2,0)</f>
        <v>NLSSA000732</v>
      </c>
      <c r="O3591" t="str">
        <f t="shared" si="112"/>
        <v>HERRERA,MONJARAS/AUGUSTO</v>
      </c>
      <c r="P3591" t="s">
        <v>5896</v>
      </c>
      <c r="Q3591" s="27" t="s">
        <v>799</v>
      </c>
      <c r="R3591">
        <v>1914861140</v>
      </c>
      <c r="S3591" t="s">
        <v>7586</v>
      </c>
      <c r="T3591" t="str">
        <f t="shared" si="113"/>
        <v>19|1|2016|416|M03023|HERRERA,MONJARAS/AUGUSTO|4746.67|31122015|01|NLSSA001765|HEMA5805078G3|</v>
      </c>
    </row>
    <row r="3592" spans="1:20" x14ac:dyDescent="0.25">
      <c r="A3592" s="5">
        <v>19</v>
      </c>
      <c r="B3592" s="27" t="s">
        <v>1047</v>
      </c>
      <c r="C3592" s="5">
        <v>2016</v>
      </c>
      <c r="D3592" s="5">
        <v>416</v>
      </c>
      <c r="E3592" s="8" t="s">
        <v>200</v>
      </c>
      <c r="F3592" s="8" t="s">
        <v>1707</v>
      </c>
      <c r="G3592" s="8" t="s">
        <v>1390</v>
      </c>
      <c r="H3592" s="8" t="s">
        <v>1536</v>
      </c>
      <c r="I3592" s="8" t="s">
        <v>5896</v>
      </c>
      <c r="J3592" s="8">
        <v>10587.34</v>
      </c>
      <c r="K3592" s="28" t="s">
        <v>320</v>
      </c>
      <c r="L3592" s="29" t="s">
        <v>799</v>
      </c>
      <c r="M3592">
        <v>1914869600</v>
      </c>
      <c r="N3592" t="str">
        <f>VLOOKUP(M3592,[2]CLUES!$A:$B,2,0)</f>
        <v>NLSSA000732</v>
      </c>
      <c r="O3592" t="str">
        <f t="shared" si="112"/>
        <v>JAIME,FUENTES/FRANCISCO</v>
      </c>
      <c r="P3592" t="s">
        <v>5896</v>
      </c>
      <c r="Q3592" s="27" t="s">
        <v>799</v>
      </c>
      <c r="R3592">
        <v>1914861140</v>
      </c>
      <c r="S3592" t="s">
        <v>7587</v>
      </c>
      <c r="T3592" t="str">
        <f t="shared" si="113"/>
        <v>19|1|2016|416|M01009|JAIME,FUENTES/FRANCISCO|10587.34|31122015|01|NLSSA001765|JAFF530512JG8|</v>
      </c>
    </row>
    <row r="3593" spans="1:20" x14ac:dyDescent="0.25">
      <c r="A3593" s="5">
        <v>19</v>
      </c>
      <c r="B3593" s="27" t="s">
        <v>1047</v>
      </c>
      <c r="C3593" s="5">
        <v>2016</v>
      </c>
      <c r="D3593" s="5">
        <v>416</v>
      </c>
      <c r="E3593" s="8" t="s">
        <v>224</v>
      </c>
      <c r="F3593" s="8" t="s">
        <v>1254</v>
      </c>
      <c r="G3593" s="8" t="s">
        <v>874</v>
      </c>
      <c r="H3593" s="8" t="s">
        <v>7588</v>
      </c>
      <c r="I3593" s="8" t="s">
        <v>5896</v>
      </c>
      <c r="J3593" s="8">
        <v>8034.67</v>
      </c>
      <c r="K3593" s="28" t="s">
        <v>320</v>
      </c>
      <c r="L3593" s="29" t="s">
        <v>799</v>
      </c>
      <c r="M3593">
        <v>1914869600</v>
      </c>
      <c r="N3593" t="str">
        <f>VLOOKUP(M3593,[2]CLUES!$A:$B,2,0)</f>
        <v>NLSSA000732</v>
      </c>
      <c r="O3593" t="str">
        <f t="shared" si="112"/>
        <v>MORALES,HERNANDEZ/ZURIZZADAY ANAHY</v>
      </c>
      <c r="P3593" t="s">
        <v>5896</v>
      </c>
      <c r="Q3593" s="27" t="s">
        <v>799</v>
      </c>
      <c r="R3593">
        <v>1914861140</v>
      </c>
      <c r="S3593" t="s">
        <v>7589</v>
      </c>
      <c r="T3593" t="str">
        <f t="shared" si="113"/>
        <v>19|1|2016|416|M02105|MORALES,HERNANDEZ/ZURIZZADAY ANAHY|8034.67|31122015|01|NLSSA001765|MOHZ8905289Z4|</v>
      </c>
    </row>
    <row r="3594" spans="1:20" x14ac:dyDescent="0.25">
      <c r="A3594" s="5">
        <v>19</v>
      </c>
      <c r="B3594" s="27" t="s">
        <v>1047</v>
      </c>
      <c r="C3594" s="5">
        <v>2016</v>
      </c>
      <c r="D3594" s="5">
        <v>416</v>
      </c>
      <c r="E3594" s="8" t="s">
        <v>224</v>
      </c>
      <c r="F3594" s="8" t="s">
        <v>1266</v>
      </c>
      <c r="G3594" s="8" t="s">
        <v>896</v>
      </c>
      <c r="H3594" s="8" t="s">
        <v>7590</v>
      </c>
      <c r="I3594" s="8" t="s">
        <v>5896</v>
      </c>
      <c r="J3594" s="8">
        <v>8034.67</v>
      </c>
      <c r="K3594" s="28" t="s">
        <v>320</v>
      </c>
      <c r="L3594" s="29" t="s">
        <v>799</v>
      </c>
      <c r="M3594">
        <v>1914869600</v>
      </c>
      <c r="N3594" t="str">
        <f>VLOOKUP(M3594,[2]CLUES!$A:$B,2,0)</f>
        <v>NLSSA000732</v>
      </c>
      <c r="O3594" t="str">
        <f t="shared" si="112"/>
        <v>PEREZ,GARCIA/CINDY FABIOLA</v>
      </c>
      <c r="P3594" t="s">
        <v>5896</v>
      </c>
      <c r="Q3594" s="27" t="s">
        <v>799</v>
      </c>
      <c r="R3594">
        <v>1914861140</v>
      </c>
      <c r="S3594" t="s">
        <v>7591</v>
      </c>
      <c r="T3594" t="str">
        <f t="shared" si="113"/>
        <v>19|1|2016|416|M02105|PEREZ,GARCIA/CINDY FABIOLA|8034.67|31122015|01|NLSSA001765|PEGC820807BP5|</v>
      </c>
    </row>
    <row r="3595" spans="1:20" x14ac:dyDescent="0.25">
      <c r="A3595" s="5">
        <v>19</v>
      </c>
      <c r="B3595" s="27" t="s">
        <v>1047</v>
      </c>
      <c r="C3595" s="5">
        <v>2016</v>
      </c>
      <c r="D3595" s="5">
        <v>416</v>
      </c>
      <c r="E3595" s="8" t="s">
        <v>49</v>
      </c>
      <c r="F3595" s="8" t="s">
        <v>1779</v>
      </c>
      <c r="G3595" s="8" t="s">
        <v>1178</v>
      </c>
      <c r="H3595" s="8" t="s">
        <v>2487</v>
      </c>
      <c r="I3595" s="8" t="s">
        <v>5896</v>
      </c>
      <c r="J3595" s="8">
        <v>9358.67</v>
      </c>
      <c r="K3595" s="28" t="s">
        <v>320</v>
      </c>
      <c r="L3595" s="29" t="s">
        <v>799</v>
      </c>
      <c r="M3595">
        <v>1914869600</v>
      </c>
      <c r="N3595" t="str">
        <f>VLOOKUP(M3595,[2]CLUES!$A:$B,2,0)</f>
        <v>NLSSA000732</v>
      </c>
      <c r="O3595" t="str">
        <f t="shared" si="112"/>
        <v>RIVAS,OLIVO/JOSE IGNACIO</v>
      </c>
      <c r="P3595" t="s">
        <v>5896</v>
      </c>
      <c r="Q3595" s="27" t="s">
        <v>799</v>
      </c>
      <c r="R3595">
        <v>1914861140</v>
      </c>
      <c r="S3595" t="s">
        <v>7592</v>
      </c>
      <c r="T3595" t="str">
        <f t="shared" si="113"/>
        <v>19|1|2016|416|M01006|RIVAS,OLIVO/JOSE IGNACIO|9358.67|31122015|01|NLSSA001765|RIOI551205937|</v>
      </c>
    </row>
    <row r="3596" spans="1:20" x14ac:dyDescent="0.25">
      <c r="A3596" s="5">
        <v>19</v>
      </c>
      <c r="B3596" s="27" t="s">
        <v>1047</v>
      </c>
      <c r="C3596" s="5">
        <v>2016</v>
      </c>
      <c r="D3596" s="5">
        <v>416</v>
      </c>
      <c r="E3596" s="8" t="s">
        <v>224</v>
      </c>
      <c r="F3596" s="8" t="s">
        <v>879</v>
      </c>
      <c r="G3596" s="8" t="s">
        <v>809</v>
      </c>
      <c r="H3596" s="8" t="s">
        <v>1571</v>
      </c>
      <c r="I3596" s="8" t="s">
        <v>7593</v>
      </c>
      <c r="J3596" s="8">
        <v>8034.67</v>
      </c>
      <c r="K3596" s="28" t="s">
        <v>320</v>
      </c>
      <c r="L3596" s="29" t="s">
        <v>799</v>
      </c>
      <c r="M3596">
        <v>1914869600</v>
      </c>
      <c r="N3596" t="str">
        <f>VLOOKUP(M3596,[2]CLUES!$A:$B,2,0)</f>
        <v>NLSSA000732</v>
      </c>
      <c r="O3596" t="str">
        <f t="shared" si="112"/>
        <v>HERRERA,RODRIGUEZ/JAVIER</v>
      </c>
      <c r="P3596" t="s">
        <v>7593</v>
      </c>
      <c r="Q3596" s="27" t="s">
        <v>799</v>
      </c>
      <c r="R3596">
        <v>1914861600</v>
      </c>
      <c r="S3596" t="s">
        <v>7594</v>
      </c>
      <c r="T3596" t="str">
        <f t="shared" si="113"/>
        <v>19|1|2016|416|M02105|HERRERA,RODRIGUEZ/JAVIER|8034.67|31122015|01|NLSSA002202|HERJ560210977|</v>
      </c>
    </row>
    <row r="3597" spans="1:20" x14ac:dyDescent="0.25">
      <c r="A3597" s="5">
        <v>19</v>
      </c>
      <c r="B3597" s="27" t="s">
        <v>1047</v>
      </c>
      <c r="C3597" s="5">
        <v>2016</v>
      </c>
      <c r="D3597" s="5">
        <v>416</v>
      </c>
      <c r="E3597" s="8" t="s">
        <v>91</v>
      </c>
      <c r="F3597" s="8" t="s">
        <v>874</v>
      </c>
      <c r="G3597" s="8" t="s">
        <v>1177</v>
      </c>
      <c r="H3597" s="8" t="s">
        <v>7595</v>
      </c>
      <c r="I3597" s="8" t="s">
        <v>7593</v>
      </c>
      <c r="J3597" s="8">
        <v>4796.67</v>
      </c>
      <c r="K3597" s="28" t="s">
        <v>320</v>
      </c>
      <c r="L3597" s="29" t="s">
        <v>799</v>
      </c>
      <c r="M3597">
        <v>1914869600</v>
      </c>
      <c r="N3597" t="str">
        <f>VLOOKUP(M3597,[2]CLUES!$A:$B,2,0)</f>
        <v>NLSSA000732</v>
      </c>
      <c r="O3597" t="str">
        <f t="shared" si="112"/>
        <v>HERNANDEZ,SALINAS/JUAN REYNOL</v>
      </c>
      <c r="P3597" t="s">
        <v>7593</v>
      </c>
      <c r="Q3597" s="27" t="s">
        <v>799</v>
      </c>
      <c r="R3597">
        <v>1914861600</v>
      </c>
      <c r="S3597" t="s">
        <v>7596</v>
      </c>
      <c r="T3597" t="str">
        <f t="shared" si="113"/>
        <v>19|1|2016|416|M03020|HERNANDEZ,SALINAS/JUAN REYNOL|4796.67|31122015|01|NLSSA002202|HESJ540407QF6|</v>
      </c>
    </row>
    <row r="3598" spans="1:20" x14ac:dyDescent="0.25">
      <c r="A3598" s="5">
        <v>19</v>
      </c>
      <c r="B3598" s="27" t="s">
        <v>1047</v>
      </c>
      <c r="C3598" s="5">
        <v>2016</v>
      </c>
      <c r="D3598" s="5">
        <v>416</v>
      </c>
      <c r="E3598" s="8" t="s">
        <v>200</v>
      </c>
      <c r="F3598" s="8" t="s">
        <v>7597</v>
      </c>
      <c r="G3598" s="8" t="s">
        <v>7598</v>
      </c>
      <c r="H3598" s="8" t="s">
        <v>7599</v>
      </c>
      <c r="I3598" s="8" t="s">
        <v>7593</v>
      </c>
      <c r="J3598" s="8">
        <v>9263.92</v>
      </c>
      <c r="K3598" s="28" t="s">
        <v>320</v>
      </c>
      <c r="L3598" s="29" t="s">
        <v>799</v>
      </c>
      <c r="M3598">
        <v>1914869440</v>
      </c>
      <c r="N3598" t="str">
        <f>VLOOKUP(M3598,[2]CLUES!$A:$B,2,0)</f>
        <v>NLSSA000855</v>
      </c>
      <c r="O3598" t="str">
        <f t="shared" si="112"/>
        <v>MANIFACIO,ECHEVERRIA/SALIME CONCEPCION</v>
      </c>
      <c r="P3598" t="s">
        <v>7593</v>
      </c>
      <c r="Q3598" s="27" t="s">
        <v>799</v>
      </c>
      <c r="R3598">
        <v>1914861600</v>
      </c>
      <c r="S3598" t="s">
        <v>7600</v>
      </c>
      <c r="T3598" t="str">
        <f t="shared" si="113"/>
        <v>19|1|2016|416|M01009|MANIFACIO,ECHEVERRIA/SALIME CONCEPCION|9263.92|31122015|01|NLSSA002202|MAES5701266W3|</v>
      </c>
    </row>
    <row r="3599" spans="1:20" x14ac:dyDescent="0.25">
      <c r="A3599" s="5">
        <v>19</v>
      </c>
      <c r="B3599" s="27" t="s">
        <v>1047</v>
      </c>
      <c r="C3599" s="5">
        <v>2016</v>
      </c>
      <c r="D3599" s="5">
        <v>416</v>
      </c>
      <c r="E3599" s="8" t="s">
        <v>200</v>
      </c>
      <c r="F3599" s="8" t="s">
        <v>2752</v>
      </c>
      <c r="G3599" s="8" t="s">
        <v>1159</v>
      </c>
      <c r="H3599" s="8" t="s">
        <v>7601</v>
      </c>
      <c r="I3599" s="8" t="s">
        <v>7602</v>
      </c>
      <c r="J3599" s="8">
        <v>10587.34</v>
      </c>
      <c r="K3599" s="28" t="s">
        <v>320</v>
      </c>
      <c r="L3599" s="29" t="s">
        <v>799</v>
      </c>
      <c r="M3599">
        <v>1914869440</v>
      </c>
      <c r="N3599" t="str">
        <f>VLOOKUP(M3599,[2]CLUES!$A:$B,2,0)</f>
        <v>NLSSA000855</v>
      </c>
      <c r="O3599" t="str">
        <f t="shared" si="112"/>
        <v>DOMINGUEZ,CRUZ/MIRIAM ARELI</v>
      </c>
      <c r="P3599" t="s">
        <v>7602</v>
      </c>
      <c r="Q3599" s="27" t="s">
        <v>799</v>
      </c>
      <c r="R3599">
        <v>1914861610</v>
      </c>
      <c r="S3599" t="s">
        <v>7603</v>
      </c>
      <c r="T3599" t="str">
        <f t="shared" si="113"/>
        <v>19|1|2016|416|M01009|DOMINGUEZ,CRUZ/MIRIAM ARELI|10587.34|31122015|01|NLSSA002086|DOCM510611GJ7|</v>
      </c>
    </row>
    <row r="3600" spans="1:20" x14ac:dyDescent="0.25">
      <c r="A3600" s="5">
        <v>19</v>
      </c>
      <c r="B3600" s="27" t="s">
        <v>1047</v>
      </c>
      <c r="C3600" s="5">
        <v>2016</v>
      </c>
      <c r="D3600" s="5">
        <v>416</v>
      </c>
      <c r="E3600" s="8" t="s">
        <v>97</v>
      </c>
      <c r="F3600" s="8" t="s">
        <v>1390</v>
      </c>
      <c r="G3600" s="8" t="s">
        <v>1266</v>
      </c>
      <c r="H3600" s="8" t="s">
        <v>7604</v>
      </c>
      <c r="I3600" s="8" t="s">
        <v>7602</v>
      </c>
      <c r="J3600" s="8">
        <v>9471.33</v>
      </c>
      <c r="K3600" s="28" t="s">
        <v>320</v>
      </c>
      <c r="L3600" s="29" t="s">
        <v>799</v>
      </c>
      <c r="M3600">
        <v>1914869440</v>
      </c>
      <c r="N3600" t="str">
        <f>VLOOKUP(M3600,[2]CLUES!$A:$B,2,0)</f>
        <v>NLSSA000855</v>
      </c>
      <c r="O3600" t="str">
        <f t="shared" si="112"/>
        <v>FUENTES,PEREZ/MARIA NICOLASA</v>
      </c>
      <c r="P3600" t="s">
        <v>7602</v>
      </c>
      <c r="Q3600" s="27" t="s">
        <v>799</v>
      </c>
      <c r="R3600">
        <v>1914861610</v>
      </c>
      <c r="S3600" t="s">
        <v>7605</v>
      </c>
      <c r="T3600" t="str">
        <f t="shared" si="113"/>
        <v>19|1|2016|416|M02031|FUENTES,PEREZ/MARIA NICOLASA|9471.33|31122015|01|NLSSA002086|FUPN540910EU8|</v>
      </c>
    </row>
    <row r="3601" spans="1:20" x14ac:dyDescent="0.25">
      <c r="A3601" s="5">
        <v>19</v>
      </c>
      <c r="B3601" s="27" t="s">
        <v>1047</v>
      </c>
      <c r="C3601" s="5">
        <v>2016</v>
      </c>
      <c r="D3601" s="5">
        <v>416</v>
      </c>
      <c r="E3601" s="8" t="s">
        <v>1392</v>
      </c>
      <c r="F3601" s="8" t="s">
        <v>1563</v>
      </c>
      <c r="G3601" s="8" t="s">
        <v>1115</v>
      </c>
      <c r="H3601" s="8" t="s">
        <v>3095</v>
      </c>
      <c r="I3601" s="8" t="s">
        <v>7602</v>
      </c>
      <c r="J3601" s="8">
        <v>4771.08</v>
      </c>
      <c r="K3601" s="28" t="s">
        <v>320</v>
      </c>
      <c r="L3601" s="29" t="s">
        <v>799</v>
      </c>
      <c r="M3601">
        <v>1914869440</v>
      </c>
      <c r="N3601" t="str">
        <f>VLOOKUP(M3601,[2]CLUES!$A:$B,2,0)</f>
        <v>NLSSA000855</v>
      </c>
      <c r="O3601" t="str">
        <f t="shared" si="112"/>
        <v>IBARRA,ESQUIVEL/GEORGINA</v>
      </c>
      <c r="P3601" t="s">
        <v>7602</v>
      </c>
      <c r="Q3601" s="27" t="s">
        <v>799</v>
      </c>
      <c r="R3601">
        <v>1914861610</v>
      </c>
      <c r="S3601" t="s">
        <v>7606</v>
      </c>
      <c r="T3601" t="str">
        <f t="shared" si="113"/>
        <v>19|1|2016|416|M02038|IBARRA,ESQUIVEL/GEORGINA|4771.08|31122015|01|NLSSA002086|IAEG490423PL4|</v>
      </c>
    </row>
    <row r="3602" spans="1:20" x14ac:dyDescent="0.25">
      <c r="A3602" s="5">
        <v>19</v>
      </c>
      <c r="B3602" s="27" t="s">
        <v>1047</v>
      </c>
      <c r="C3602" s="5">
        <v>2016</v>
      </c>
      <c r="D3602" s="5">
        <v>416</v>
      </c>
      <c r="E3602" s="8" t="s">
        <v>206</v>
      </c>
      <c r="F3602" s="8" t="s">
        <v>828</v>
      </c>
      <c r="G3602" s="8" t="s">
        <v>3859</v>
      </c>
      <c r="H3602" s="8" t="s">
        <v>7607</v>
      </c>
      <c r="I3602" s="8" t="s">
        <v>7608</v>
      </c>
      <c r="J3602" s="8">
        <v>4746.67</v>
      </c>
      <c r="K3602" s="28" t="s">
        <v>320</v>
      </c>
      <c r="L3602" s="29" t="s">
        <v>799</v>
      </c>
      <c r="M3602">
        <v>1914869440</v>
      </c>
      <c r="N3602" t="str">
        <f>VLOOKUP(M3602,[2]CLUES!$A:$B,2,0)</f>
        <v>NLSSA000855</v>
      </c>
      <c r="O3602" t="str">
        <f t="shared" si="112"/>
        <v>DAVILA,CALDERA/DORA CRUZ</v>
      </c>
      <c r="P3602" t="s">
        <v>7608</v>
      </c>
      <c r="Q3602" s="27" t="s">
        <v>799</v>
      </c>
      <c r="R3602">
        <v>1914861620</v>
      </c>
      <c r="S3602" t="s">
        <v>7609</v>
      </c>
      <c r="T3602" t="str">
        <f t="shared" si="113"/>
        <v>19|1|2016|416|M03023|DAVILA,CALDERA/DORA CRUZ|4746.67|31122015|01|NLSSA002185|DACD600802MG0|</v>
      </c>
    </row>
    <row r="3603" spans="1:20" x14ac:dyDescent="0.25">
      <c r="A3603" s="5">
        <v>19</v>
      </c>
      <c r="B3603" s="27" t="s">
        <v>1047</v>
      </c>
      <c r="C3603" s="5">
        <v>2016</v>
      </c>
      <c r="D3603" s="5">
        <v>416</v>
      </c>
      <c r="E3603" s="8" t="s">
        <v>422</v>
      </c>
      <c r="F3603" s="8" t="s">
        <v>903</v>
      </c>
      <c r="G3603" s="8" t="s">
        <v>809</v>
      </c>
      <c r="H3603" s="8" t="s">
        <v>7610</v>
      </c>
      <c r="I3603" s="8" t="s">
        <v>7608</v>
      </c>
      <c r="J3603" s="8">
        <v>7318.51</v>
      </c>
      <c r="K3603" s="28" t="s">
        <v>320</v>
      </c>
      <c r="L3603" s="29" t="s">
        <v>799</v>
      </c>
      <c r="M3603">
        <v>1914869440</v>
      </c>
      <c r="N3603" t="str">
        <f>VLOOKUP(M3603,[2]CLUES!$A:$B,2,0)</f>
        <v>NLSSA000855</v>
      </c>
      <c r="O3603" t="str">
        <f t="shared" si="112"/>
        <v>GARZA,RODRIGUEZ/JESUS MARIA</v>
      </c>
      <c r="P3603" t="s">
        <v>7608</v>
      </c>
      <c r="Q3603" s="27" t="s">
        <v>799</v>
      </c>
      <c r="R3603">
        <v>1914861620</v>
      </c>
      <c r="S3603" t="s">
        <v>7611</v>
      </c>
      <c r="T3603" t="str">
        <f t="shared" si="113"/>
        <v>19|1|2016|416|M01008|GARZA,RODRIGUEZ/JESUS MARIA|7318.51|31122015|01|NLSSA002185|GARJ620620918|</v>
      </c>
    </row>
    <row r="3604" spans="1:20" x14ac:dyDescent="0.25">
      <c r="A3604" s="5">
        <v>19</v>
      </c>
      <c r="B3604" s="27" t="s">
        <v>1047</v>
      </c>
      <c r="C3604" s="5">
        <v>2016</v>
      </c>
      <c r="D3604" s="5">
        <v>416</v>
      </c>
      <c r="E3604" s="8" t="s">
        <v>379</v>
      </c>
      <c r="F3604" s="8" t="s">
        <v>1168</v>
      </c>
      <c r="G3604" s="8" t="s">
        <v>874</v>
      </c>
      <c r="H3604" s="8" t="s">
        <v>1128</v>
      </c>
      <c r="I3604" s="8" t="s">
        <v>7608</v>
      </c>
      <c r="J3604" s="8">
        <v>6008</v>
      </c>
      <c r="K3604" s="28" t="s">
        <v>320</v>
      </c>
      <c r="L3604" s="29" t="s">
        <v>799</v>
      </c>
      <c r="M3604">
        <v>1914869440</v>
      </c>
      <c r="N3604" t="str">
        <f>VLOOKUP(M3604,[2]CLUES!$A:$B,2,0)</f>
        <v>NLSSA000855</v>
      </c>
      <c r="O3604" t="str">
        <f t="shared" si="112"/>
        <v>VAZQUEZ,HERNANDEZ/MARIA ISABEL</v>
      </c>
      <c r="P3604" t="s">
        <v>7608</v>
      </c>
      <c r="Q3604" s="27" t="s">
        <v>799</v>
      </c>
      <c r="R3604">
        <v>1914861620</v>
      </c>
      <c r="S3604" t="s">
        <v>7612</v>
      </c>
      <c r="T3604" t="str">
        <f t="shared" si="113"/>
        <v>19|1|2016|416|M02083|VAZQUEZ,HERNANDEZ/MARIA ISABEL|6008|31122015|01|NLSSA002185|VAHI641105JF2|</v>
      </c>
    </row>
    <row r="3605" spans="1:20" x14ac:dyDescent="0.25">
      <c r="A3605" s="5">
        <v>19</v>
      </c>
      <c r="B3605" s="27" t="s">
        <v>1047</v>
      </c>
      <c r="C3605" s="5">
        <v>2016</v>
      </c>
      <c r="D3605" s="5">
        <v>416</v>
      </c>
      <c r="E3605" s="8" t="s">
        <v>368</v>
      </c>
      <c r="F3605" s="8" t="s">
        <v>2700</v>
      </c>
      <c r="G3605" s="8" t="s">
        <v>3282</v>
      </c>
      <c r="H3605" s="8" t="s">
        <v>2625</v>
      </c>
      <c r="I3605" s="8" t="s">
        <v>772</v>
      </c>
      <c r="J3605" s="8">
        <v>188.9</v>
      </c>
      <c r="K3605" s="28" t="s">
        <v>320</v>
      </c>
      <c r="L3605" s="29" t="s">
        <v>799</v>
      </c>
      <c r="M3605">
        <v>1914869440</v>
      </c>
      <c r="N3605" t="str">
        <f>VLOOKUP(M3605,[2]CLUES!$A:$B,2,0)</f>
        <v>NLSSA000855</v>
      </c>
      <c r="O3605" t="str">
        <f t="shared" si="112"/>
        <v>AVILES,CARDENAS/ROSALVA</v>
      </c>
      <c r="P3605" t="s">
        <v>772</v>
      </c>
      <c r="Q3605" s="27" t="s">
        <v>799</v>
      </c>
      <c r="R3605">
        <v>1914861160</v>
      </c>
      <c r="S3605" t="s">
        <v>7613</v>
      </c>
      <c r="T3605" t="str">
        <f t="shared" si="113"/>
        <v>19|1|2016|416|M03022|AVILES,CARDENAS/ROSALVA|188.9|31122015|01|NLSSA004080|AICR580227BZ1|</v>
      </c>
    </row>
    <row r="3606" spans="1:20" x14ac:dyDescent="0.25">
      <c r="A3606" s="5">
        <v>19</v>
      </c>
      <c r="B3606" s="27" t="s">
        <v>1047</v>
      </c>
      <c r="C3606" s="5">
        <v>2016</v>
      </c>
      <c r="D3606" s="5">
        <v>416</v>
      </c>
      <c r="E3606" s="8" t="s">
        <v>80</v>
      </c>
      <c r="F3606" s="8" t="s">
        <v>1768</v>
      </c>
      <c r="G3606" s="8" t="s">
        <v>2051</v>
      </c>
      <c r="H3606" s="8" t="s">
        <v>7614</v>
      </c>
      <c r="I3606" s="8" t="s">
        <v>772</v>
      </c>
      <c r="J3606" s="8">
        <v>6008</v>
      </c>
      <c r="K3606" s="28" t="s">
        <v>320</v>
      </c>
      <c r="L3606" s="29" t="s">
        <v>799</v>
      </c>
      <c r="M3606">
        <v>1914869440</v>
      </c>
      <c r="N3606" t="str">
        <f>VLOOKUP(M3606,[2]CLUES!$A:$B,2,0)</f>
        <v>NLSSA000855</v>
      </c>
      <c r="O3606" t="str">
        <f t="shared" si="112"/>
        <v>ALONSO,MONCADA/ROSA EDITH</v>
      </c>
      <c r="P3606" t="s">
        <v>772</v>
      </c>
      <c r="Q3606" s="27" t="s">
        <v>799</v>
      </c>
      <c r="R3606">
        <v>1914861160</v>
      </c>
      <c r="S3606" t="s">
        <v>7615</v>
      </c>
      <c r="T3606" t="str">
        <f t="shared" si="113"/>
        <v>19|1|2016|416|M02035|ALONSO,MONCADA/ROSA EDITH|6008|31122015|01|NLSSA004080|AOMR680926KV5|</v>
      </c>
    </row>
    <row r="3607" spans="1:20" x14ac:dyDescent="0.25">
      <c r="A3607" s="5">
        <v>19</v>
      </c>
      <c r="B3607" s="27" t="s">
        <v>1047</v>
      </c>
      <c r="C3607" s="5">
        <v>2016</v>
      </c>
      <c r="D3607" s="5">
        <v>416</v>
      </c>
      <c r="E3607" s="8" t="s">
        <v>379</v>
      </c>
      <c r="F3607" s="8" t="s">
        <v>880</v>
      </c>
      <c r="G3607" s="8" t="s">
        <v>888</v>
      </c>
      <c r="H3607" s="8" t="s">
        <v>4120</v>
      </c>
      <c r="I3607" s="8" t="s">
        <v>772</v>
      </c>
      <c r="J3607" s="8">
        <v>6008</v>
      </c>
      <c r="K3607" s="28" t="s">
        <v>320</v>
      </c>
      <c r="L3607" s="29" t="s">
        <v>799</v>
      </c>
      <c r="M3607">
        <v>1914869440</v>
      </c>
      <c r="N3607" t="str">
        <f>VLOOKUP(M3607,[2]CLUES!$A:$B,2,0)</f>
        <v>NLSSA000855</v>
      </c>
      <c r="O3607" t="str">
        <f t="shared" si="112"/>
        <v>CASTILLO,LARA/MARTINA</v>
      </c>
      <c r="P3607" t="s">
        <v>772</v>
      </c>
      <c r="Q3607" s="27" t="s">
        <v>799</v>
      </c>
      <c r="R3607">
        <v>1914861160</v>
      </c>
      <c r="S3607" t="s">
        <v>7616</v>
      </c>
      <c r="T3607" t="str">
        <f t="shared" si="113"/>
        <v>19|1|2016|416|M02083|CASTILLO,LARA/MARTINA|6008|31122015|01|NLSSA004080|CALM6307202I3|</v>
      </c>
    </row>
    <row r="3608" spans="1:20" x14ac:dyDescent="0.25">
      <c r="A3608" s="5">
        <v>19</v>
      </c>
      <c r="B3608" s="27" t="s">
        <v>1047</v>
      </c>
      <c r="C3608" s="5">
        <v>2016</v>
      </c>
      <c r="D3608" s="5">
        <v>416</v>
      </c>
      <c r="E3608" s="8" t="s">
        <v>217</v>
      </c>
      <c r="F3608" s="8" t="s">
        <v>896</v>
      </c>
      <c r="G3608" s="8" t="s">
        <v>1208</v>
      </c>
      <c r="H3608" s="8" t="s">
        <v>7617</v>
      </c>
      <c r="I3608" s="8" t="s">
        <v>772</v>
      </c>
      <c r="J3608" s="8">
        <v>5452.67</v>
      </c>
      <c r="K3608" s="28" t="s">
        <v>320</v>
      </c>
      <c r="L3608" s="29" t="s">
        <v>799</v>
      </c>
      <c r="M3608">
        <v>1914869440</v>
      </c>
      <c r="N3608" t="str">
        <f>VLOOKUP(M3608,[2]CLUES!$A:$B,2,0)</f>
        <v>NLSSA000855</v>
      </c>
      <c r="O3608" t="str">
        <f t="shared" si="112"/>
        <v>GARCIA,GUTIERREZ/LUCINA ENEDELIA</v>
      </c>
      <c r="P3608" t="s">
        <v>772</v>
      </c>
      <c r="Q3608" s="27" t="s">
        <v>799</v>
      </c>
      <c r="R3608">
        <v>1914861160</v>
      </c>
      <c r="S3608" t="s">
        <v>7618</v>
      </c>
      <c r="T3608" t="str">
        <f t="shared" si="113"/>
        <v>19|1|2016|416|M03004|GARCIA,GUTIERREZ/LUCINA ENEDELIA|5452.67|31122015|01|NLSSA004080|GAGL670506HS3|</v>
      </c>
    </row>
    <row r="3609" spans="1:20" x14ac:dyDescent="0.25">
      <c r="A3609" s="5">
        <v>19</v>
      </c>
      <c r="B3609" s="27" t="s">
        <v>1047</v>
      </c>
      <c r="C3609" s="5">
        <v>2016</v>
      </c>
      <c r="D3609" s="5">
        <v>416</v>
      </c>
      <c r="E3609" s="8" t="s">
        <v>200</v>
      </c>
      <c r="F3609" s="8" t="s">
        <v>903</v>
      </c>
      <c r="G3609" s="8" t="s">
        <v>1412</v>
      </c>
      <c r="H3609" s="8" t="s">
        <v>2714</v>
      </c>
      <c r="I3609" s="8" t="s">
        <v>772</v>
      </c>
      <c r="J3609" s="8">
        <v>10587.34</v>
      </c>
      <c r="K3609" s="28" t="s">
        <v>320</v>
      </c>
      <c r="L3609" s="29" t="s">
        <v>799</v>
      </c>
      <c r="M3609">
        <v>1914869600</v>
      </c>
      <c r="N3609" t="str">
        <f>VLOOKUP(M3609,[2]CLUES!$A:$B,2,0)</f>
        <v>NLSSA000732</v>
      </c>
      <c r="O3609" t="str">
        <f t="shared" si="112"/>
        <v>GARZA,MORENO/MARGARITA</v>
      </c>
      <c r="P3609" t="s">
        <v>772</v>
      </c>
      <c r="Q3609" s="27" t="s">
        <v>799</v>
      </c>
      <c r="R3609">
        <v>1914861160</v>
      </c>
      <c r="S3609" t="s">
        <v>7619</v>
      </c>
      <c r="T3609" t="str">
        <f t="shared" si="113"/>
        <v>19|1|2016|416|M01009|GARZA,MORENO/MARGARITA|10587.34|31122015|01|NLSSA004080|GAMM5507309P1|</v>
      </c>
    </row>
    <row r="3610" spans="1:20" x14ac:dyDescent="0.25">
      <c r="A3610" s="5">
        <v>19</v>
      </c>
      <c r="B3610" s="27" t="s">
        <v>1047</v>
      </c>
      <c r="C3610" s="5">
        <v>2016</v>
      </c>
      <c r="D3610" s="5">
        <v>416</v>
      </c>
      <c r="E3610" s="8" t="s">
        <v>1392</v>
      </c>
      <c r="F3610" s="8" t="s">
        <v>809</v>
      </c>
      <c r="G3610" s="8" t="s">
        <v>7620</v>
      </c>
      <c r="H3610" s="8" t="s">
        <v>5610</v>
      </c>
      <c r="I3610" s="8" t="s">
        <v>772</v>
      </c>
      <c r="J3610" s="8">
        <v>5452.67</v>
      </c>
      <c r="K3610" s="28" t="s">
        <v>320</v>
      </c>
      <c r="L3610" s="29" t="s">
        <v>799</v>
      </c>
      <c r="M3610">
        <v>1914869600</v>
      </c>
      <c r="N3610" t="str">
        <f>VLOOKUP(M3610,[2]CLUES!$A:$B,2,0)</f>
        <v>NLSSA000732</v>
      </c>
      <c r="O3610" t="str">
        <f t="shared" si="112"/>
        <v>RODRIGUEZ,MARICHALAR/SARA</v>
      </c>
      <c r="P3610" t="s">
        <v>772</v>
      </c>
      <c r="Q3610" s="27" t="s">
        <v>799</v>
      </c>
      <c r="R3610">
        <v>1914861160</v>
      </c>
      <c r="S3610" t="s">
        <v>7621</v>
      </c>
      <c r="T3610" t="str">
        <f t="shared" si="113"/>
        <v>19|1|2016|416|M02038|RODRIGUEZ,MARICHALAR/SARA|5452.67|31122015|01|NLSSA004080|ROMS4511148V3|</v>
      </c>
    </row>
    <row r="3611" spans="1:20" x14ac:dyDescent="0.25">
      <c r="A3611" s="5">
        <v>19</v>
      </c>
      <c r="B3611" s="27" t="s">
        <v>1047</v>
      </c>
      <c r="C3611" s="5">
        <v>2016</v>
      </c>
      <c r="D3611" s="5">
        <v>416</v>
      </c>
      <c r="E3611" s="8" t="s">
        <v>217</v>
      </c>
      <c r="F3611" s="8" t="s">
        <v>1065</v>
      </c>
      <c r="G3611" s="8" t="s">
        <v>2012</v>
      </c>
      <c r="H3611" s="8" t="s">
        <v>7622</v>
      </c>
      <c r="I3611" s="8" t="s">
        <v>772</v>
      </c>
      <c r="J3611" s="8">
        <v>5452.67</v>
      </c>
      <c r="K3611" s="28" t="s">
        <v>320</v>
      </c>
      <c r="L3611" s="29" t="s">
        <v>799</v>
      </c>
      <c r="M3611">
        <v>1914869600</v>
      </c>
      <c r="N3611" t="str">
        <f>VLOOKUP(M3611,[2]CLUES!$A:$B,2,0)</f>
        <v>NLSSA000732</v>
      </c>
      <c r="O3611" t="str">
        <f t="shared" si="112"/>
        <v>SANCHEZ,NI&amp;O/LAURA DEL CARMEN</v>
      </c>
      <c r="P3611" t="s">
        <v>772</v>
      </c>
      <c r="Q3611" s="27" t="s">
        <v>799</v>
      </c>
      <c r="R3611">
        <v>1914861160</v>
      </c>
      <c r="S3611" t="s">
        <v>7623</v>
      </c>
      <c r="T3611" t="str">
        <f t="shared" si="113"/>
        <v>19|1|2016|416|M03004|SANCHEZ,NI&amp;O/LAURA DEL CARMEN|5452.67|31122015|01|NLSSA004080|SANL710525QJ0|</v>
      </c>
    </row>
    <row r="3612" spans="1:20" x14ac:dyDescent="0.25">
      <c r="A3612" s="5">
        <v>19</v>
      </c>
      <c r="B3612" s="27" t="s">
        <v>1047</v>
      </c>
      <c r="C3612" s="5">
        <v>2016</v>
      </c>
      <c r="D3612" s="5">
        <v>416</v>
      </c>
      <c r="E3612" s="8" t="s">
        <v>368</v>
      </c>
      <c r="F3612" s="8" t="s">
        <v>1168</v>
      </c>
      <c r="G3612" s="8" t="s">
        <v>1159</v>
      </c>
      <c r="H3612" s="8" t="s">
        <v>7624</v>
      </c>
      <c r="I3612" s="8" t="s">
        <v>772</v>
      </c>
      <c r="J3612" s="8">
        <v>2401.25</v>
      </c>
      <c r="K3612" s="28" t="s">
        <v>320</v>
      </c>
      <c r="L3612" s="29" t="s">
        <v>799</v>
      </c>
      <c r="M3612">
        <v>1914869600</v>
      </c>
      <c r="N3612" t="str">
        <f>VLOOKUP(M3612,[2]CLUES!$A:$B,2,0)</f>
        <v>NLSSA000732</v>
      </c>
      <c r="O3612" t="str">
        <f t="shared" si="112"/>
        <v>VAZQUEZ,CRUZ/ELI JUAN JOSUE</v>
      </c>
      <c r="P3612" t="s">
        <v>772</v>
      </c>
      <c r="Q3612" s="27" t="s">
        <v>799</v>
      </c>
      <c r="R3612">
        <v>1914861160</v>
      </c>
      <c r="S3612" t="s">
        <v>7625</v>
      </c>
      <c r="T3612" t="str">
        <f t="shared" si="113"/>
        <v>19|1|2016|416|M03022|VAZQUEZ,CRUZ/ELI JUAN JOSUE|2401.25|31122015|01|NLSSA004080|VACE860101TUA|</v>
      </c>
    </row>
    <row r="3613" spans="1:20" x14ac:dyDescent="0.25">
      <c r="A3613" s="5">
        <v>19</v>
      </c>
      <c r="B3613" s="27" t="s">
        <v>1047</v>
      </c>
      <c r="C3613" s="5">
        <v>2016</v>
      </c>
      <c r="D3613" s="5">
        <v>416</v>
      </c>
      <c r="E3613" s="8" t="s">
        <v>422</v>
      </c>
      <c r="F3613" s="8" t="s">
        <v>930</v>
      </c>
      <c r="G3613" s="8" t="s">
        <v>7626</v>
      </c>
      <c r="H3613" s="8" t="s">
        <v>1497</v>
      </c>
      <c r="I3613" s="8" t="s">
        <v>772</v>
      </c>
      <c r="J3613" s="8">
        <v>9597.61</v>
      </c>
      <c r="K3613" s="28" t="s">
        <v>320</v>
      </c>
      <c r="L3613" s="29" t="s">
        <v>799</v>
      </c>
      <c r="M3613">
        <v>1914869600</v>
      </c>
      <c r="N3613" t="str">
        <f>VLOOKUP(M3613,[2]CLUES!$A:$B,2,0)</f>
        <v>NLSSA000732</v>
      </c>
      <c r="O3613" t="str">
        <f t="shared" si="112"/>
        <v>VILLARREAL,GASPAR/NANCY</v>
      </c>
      <c r="P3613" t="s">
        <v>772</v>
      </c>
      <c r="Q3613" s="27" t="s">
        <v>799</v>
      </c>
      <c r="R3613">
        <v>1914861160</v>
      </c>
      <c r="S3613" t="s">
        <v>769</v>
      </c>
      <c r="T3613" t="str">
        <f t="shared" si="113"/>
        <v>19|1|2016|416|M01008|VILLARREAL,GASPAR/NANCY|9597.61|31122015|01|NLSSA004080|VIGN550906JC5|</v>
      </c>
    </row>
    <row r="3614" spans="1:20" x14ac:dyDescent="0.25">
      <c r="A3614" s="5">
        <v>19</v>
      </c>
      <c r="B3614" s="27" t="s">
        <v>1047</v>
      </c>
      <c r="C3614" s="5">
        <v>2016</v>
      </c>
      <c r="D3614" s="5">
        <v>416</v>
      </c>
      <c r="E3614" s="8" t="s">
        <v>72</v>
      </c>
      <c r="F3614" s="8" t="s">
        <v>1134</v>
      </c>
      <c r="G3614" s="8" t="s">
        <v>6524</v>
      </c>
      <c r="H3614" s="8" t="s">
        <v>1223</v>
      </c>
      <c r="I3614" s="8" t="s">
        <v>53</v>
      </c>
      <c r="J3614" s="8">
        <v>8034.67</v>
      </c>
      <c r="K3614" s="28" t="s">
        <v>320</v>
      </c>
      <c r="L3614" s="29" t="s">
        <v>799</v>
      </c>
      <c r="M3614">
        <v>1914869600</v>
      </c>
      <c r="N3614" t="str">
        <f>VLOOKUP(M3614,[2]CLUES!$A:$B,2,0)</f>
        <v>NLSSA000732</v>
      </c>
      <c r="O3614" t="str">
        <f t="shared" si="112"/>
        <v>CARRANZA,ANZALDUA/REYES</v>
      </c>
      <c r="P3614" t="s">
        <v>53</v>
      </c>
      <c r="Q3614" s="27" t="s">
        <v>799</v>
      </c>
      <c r="R3614">
        <v>1914861170</v>
      </c>
      <c r="S3614" t="s">
        <v>7627</v>
      </c>
      <c r="T3614" t="str">
        <f t="shared" si="113"/>
        <v>19|1|2016|416|M02015|CARRANZA,ANZALDUA/REYES|8034.67|31122015|01|NLSSA004092|CAAR550106558|</v>
      </c>
    </row>
    <row r="3615" spans="1:20" x14ac:dyDescent="0.25">
      <c r="A3615" s="5">
        <v>19</v>
      </c>
      <c r="B3615" s="27" t="s">
        <v>1047</v>
      </c>
      <c r="C3615" s="5">
        <v>2016</v>
      </c>
      <c r="D3615" s="5">
        <v>416</v>
      </c>
      <c r="E3615" s="8" t="s">
        <v>49</v>
      </c>
      <c r="F3615" s="8" t="s">
        <v>821</v>
      </c>
      <c r="G3615" s="8" t="s">
        <v>868</v>
      </c>
      <c r="H3615" s="8" t="s">
        <v>1124</v>
      </c>
      <c r="I3615" s="8" t="s">
        <v>53</v>
      </c>
      <c r="J3615" s="8">
        <v>8188.84</v>
      </c>
      <c r="K3615" s="28" t="s">
        <v>320</v>
      </c>
      <c r="L3615" s="29" t="s">
        <v>799</v>
      </c>
      <c r="M3615">
        <v>1914869600</v>
      </c>
      <c r="N3615" t="str">
        <f>VLOOKUP(M3615,[2]CLUES!$A:$B,2,0)</f>
        <v>NLSSA000732</v>
      </c>
      <c r="O3615" t="str">
        <f t="shared" si="112"/>
        <v>CANTU,GONZALEZ/RICARDO</v>
      </c>
      <c r="P3615" t="s">
        <v>53</v>
      </c>
      <c r="Q3615" s="27" t="s">
        <v>799</v>
      </c>
      <c r="R3615">
        <v>1914861170</v>
      </c>
      <c r="S3615" t="s">
        <v>47</v>
      </c>
      <c r="T3615" t="str">
        <f t="shared" si="113"/>
        <v>19|1|2016|416|M01006|CANTU,GONZALEZ/RICARDO|8188.84|31122015|01|NLSSA004092|CAGR5611213I5|</v>
      </c>
    </row>
    <row r="3616" spans="1:20" x14ac:dyDescent="0.25">
      <c r="A3616" s="5">
        <v>19</v>
      </c>
      <c r="B3616" s="27" t="s">
        <v>1047</v>
      </c>
      <c r="C3616" s="5">
        <v>2016</v>
      </c>
      <c r="D3616" s="5">
        <v>416</v>
      </c>
      <c r="E3616" s="8" t="s">
        <v>379</v>
      </c>
      <c r="F3616" s="8" t="s">
        <v>1788</v>
      </c>
      <c r="G3616" s="8" t="s">
        <v>902</v>
      </c>
      <c r="H3616" s="8" t="s">
        <v>1938</v>
      </c>
      <c r="I3616" s="8" t="s">
        <v>53</v>
      </c>
      <c r="J3616" s="8">
        <v>5257</v>
      </c>
      <c r="K3616" s="28" t="s">
        <v>320</v>
      </c>
      <c r="L3616" s="29" t="s">
        <v>799</v>
      </c>
      <c r="M3616">
        <v>1914869600</v>
      </c>
      <c r="N3616" t="str">
        <f>VLOOKUP(M3616,[2]CLUES!$A:$B,2,0)</f>
        <v>NLSSA000732</v>
      </c>
      <c r="O3616" t="str">
        <f t="shared" si="112"/>
        <v>CORONADO,MARTINEZ/GABRIELA</v>
      </c>
      <c r="P3616" t="s">
        <v>53</v>
      </c>
      <c r="Q3616" s="27" t="s">
        <v>799</v>
      </c>
      <c r="R3616">
        <v>1914861170</v>
      </c>
      <c r="S3616" t="s">
        <v>7628</v>
      </c>
      <c r="T3616" t="str">
        <f t="shared" si="113"/>
        <v>19|1|2016|416|M02083|CORONADO,MARTINEZ/GABRIELA|5257|31122015|01|NLSSA004092|COMG710228N39|</v>
      </c>
    </row>
    <row r="3617" spans="1:20" x14ac:dyDescent="0.25">
      <c r="A3617" s="5">
        <v>19</v>
      </c>
      <c r="B3617" s="27" t="s">
        <v>1047</v>
      </c>
      <c r="C3617" s="5">
        <v>2016</v>
      </c>
      <c r="D3617" s="5">
        <v>416</v>
      </c>
      <c r="E3617" s="8" t="s">
        <v>25</v>
      </c>
      <c r="F3617" s="8" t="s">
        <v>868</v>
      </c>
      <c r="G3617" s="8" t="s">
        <v>1712</v>
      </c>
      <c r="H3617" s="8" t="s">
        <v>3526</v>
      </c>
      <c r="I3617" s="8" t="s">
        <v>53</v>
      </c>
      <c r="J3617" s="8">
        <v>5169.5200000000004</v>
      </c>
      <c r="K3617" s="28" t="s">
        <v>320</v>
      </c>
      <c r="L3617" s="29" t="s">
        <v>799</v>
      </c>
      <c r="M3617">
        <v>1914869600</v>
      </c>
      <c r="N3617" t="str">
        <f>VLOOKUP(M3617,[2]CLUES!$A:$B,2,0)</f>
        <v>NLSSA000732</v>
      </c>
      <c r="O3617" t="str">
        <f t="shared" si="112"/>
        <v>GONZALEZ,GUZMAN/BENIGNA</v>
      </c>
      <c r="P3617" t="s">
        <v>53</v>
      </c>
      <c r="Q3617" s="27" t="s">
        <v>799</v>
      </c>
      <c r="R3617">
        <v>1914861170</v>
      </c>
      <c r="S3617" t="s">
        <v>7629</v>
      </c>
      <c r="T3617" t="str">
        <f t="shared" si="113"/>
        <v>19|1|2016|416|M02036|GONZALEZ,GUZMAN/BENIGNA|5169.52|31122015|01|NLSSA004092|GOGB640213GV2|</v>
      </c>
    </row>
    <row r="3618" spans="1:20" x14ac:dyDescent="0.25">
      <c r="A3618" s="5">
        <v>19</v>
      </c>
      <c r="B3618" s="27" t="s">
        <v>1047</v>
      </c>
      <c r="C3618" s="5">
        <v>2016</v>
      </c>
      <c r="D3618" s="5">
        <v>416</v>
      </c>
      <c r="E3618" s="8" t="s">
        <v>217</v>
      </c>
      <c r="F3618" s="8" t="s">
        <v>902</v>
      </c>
      <c r="G3618" s="8" t="s">
        <v>1730</v>
      </c>
      <c r="H3618" s="8" t="s">
        <v>2872</v>
      </c>
      <c r="I3618" s="8" t="s">
        <v>53</v>
      </c>
      <c r="J3618" s="8">
        <v>5452.67</v>
      </c>
      <c r="K3618" s="28" t="s">
        <v>320</v>
      </c>
      <c r="L3618" s="29" t="s">
        <v>799</v>
      </c>
      <c r="M3618">
        <v>1914869440</v>
      </c>
      <c r="N3618" t="str">
        <f>VLOOKUP(M3618,[2]CLUES!$A:$B,2,0)</f>
        <v>NLSSA000855</v>
      </c>
      <c r="O3618" t="str">
        <f t="shared" si="112"/>
        <v>MARTINEZ,VEGA/RUBEN DARIO</v>
      </c>
      <c r="P3618" t="s">
        <v>53</v>
      </c>
      <c r="Q3618" s="27" t="s">
        <v>799</v>
      </c>
      <c r="R3618">
        <v>1914861170</v>
      </c>
      <c r="S3618" t="s">
        <v>7630</v>
      </c>
      <c r="T3618" t="str">
        <f t="shared" si="113"/>
        <v>19|1|2016|416|M03004|MARTINEZ,VEGA/RUBEN DARIO|5452.67|31122015|01|NLSSA004092|MAVR671009ID5|</v>
      </c>
    </row>
    <row r="3619" spans="1:20" x14ac:dyDescent="0.25">
      <c r="A3619" s="5">
        <v>19</v>
      </c>
      <c r="B3619" s="27" t="s">
        <v>1047</v>
      </c>
      <c r="C3619" s="5">
        <v>2016</v>
      </c>
      <c r="D3619" s="5">
        <v>416</v>
      </c>
      <c r="E3619" s="8" t="s">
        <v>217</v>
      </c>
      <c r="F3619" s="8" t="s">
        <v>3034</v>
      </c>
      <c r="G3619" s="8" t="s">
        <v>868</v>
      </c>
      <c r="H3619" s="8" t="s">
        <v>7631</v>
      </c>
      <c r="I3619" s="8" t="s">
        <v>53</v>
      </c>
      <c r="J3619" s="8">
        <v>1300.27</v>
      </c>
      <c r="K3619" s="28" t="s">
        <v>320</v>
      </c>
      <c r="L3619" s="29" t="s">
        <v>799</v>
      </c>
      <c r="M3619">
        <v>1914869440</v>
      </c>
      <c r="N3619" t="str">
        <f>VLOOKUP(M3619,[2]CLUES!$A:$B,2,0)</f>
        <v>NLSSA000855</v>
      </c>
      <c r="O3619" t="str">
        <f t="shared" si="112"/>
        <v>QUINTERO,GONZALEZ/MARIA ENRIQUETA</v>
      </c>
      <c r="P3619" t="s">
        <v>53</v>
      </c>
      <c r="Q3619" s="27" t="s">
        <v>799</v>
      </c>
      <c r="R3619">
        <v>1914861170</v>
      </c>
      <c r="S3619" t="s">
        <v>7632</v>
      </c>
      <c r="T3619" t="str">
        <f t="shared" si="113"/>
        <v>19|1|2016|416|M03004|QUINTERO,GONZALEZ/MARIA ENRIQUETA|1300.27|31122015|01|NLSSA004092|QUGE5402164Z2|</v>
      </c>
    </row>
    <row r="3620" spans="1:20" x14ac:dyDescent="0.25">
      <c r="A3620" s="5">
        <v>19</v>
      </c>
      <c r="B3620" s="27" t="s">
        <v>1047</v>
      </c>
      <c r="C3620" s="5">
        <v>2016</v>
      </c>
      <c r="D3620" s="5">
        <v>416</v>
      </c>
      <c r="E3620" s="8" t="s">
        <v>25</v>
      </c>
      <c r="F3620" s="8" t="s">
        <v>1065</v>
      </c>
      <c r="G3620" s="8" t="s">
        <v>868</v>
      </c>
      <c r="H3620" s="8" t="s">
        <v>1830</v>
      </c>
      <c r="I3620" s="8" t="s">
        <v>53</v>
      </c>
      <c r="J3620" s="8">
        <v>5098.3100000000004</v>
      </c>
      <c r="K3620" s="28" t="s">
        <v>320</v>
      </c>
      <c r="L3620" s="29" t="s">
        <v>799</v>
      </c>
      <c r="M3620">
        <v>1914869440</v>
      </c>
      <c r="N3620" t="str">
        <f>VLOOKUP(M3620,[2]CLUES!$A:$B,2,0)</f>
        <v>NLSSA000855</v>
      </c>
      <c r="O3620" t="str">
        <f t="shared" si="112"/>
        <v>SANCHEZ,GONZALEZ/MARIA DE LOURDES</v>
      </c>
      <c r="P3620" t="s">
        <v>53</v>
      </c>
      <c r="Q3620" s="27" t="s">
        <v>799</v>
      </c>
      <c r="R3620">
        <v>1914861170</v>
      </c>
      <c r="S3620" t="s">
        <v>7633</v>
      </c>
      <c r="T3620" t="str">
        <f t="shared" si="113"/>
        <v>19|1|2016|416|M02036|SANCHEZ,GONZALEZ/MARIA DE LOURDES|5098.31|31122015|01|NLSSA004092|SAGL550912IL2|</v>
      </c>
    </row>
    <row r="3621" spans="1:20" x14ac:dyDescent="0.25">
      <c r="A3621" s="5">
        <v>19</v>
      </c>
      <c r="B3621" s="27" t="s">
        <v>1047</v>
      </c>
      <c r="C3621" s="5">
        <v>2016</v>
      </c>
      <c r="D3621" s="5">
        <v>416</v>
      </c>
      <c r="E3621" s="8" t="s">
        <v>200</v>
      </c>
      <c r="F3621" s="8" t="s">
        <v>1431</v>
      </c>
      <c r="G3621" s="8" t="s">
        <v>902</v>
      </c>
      <c r="H3621" s="8" t="s">
        <v>7634</v>
      </c>
      <c r="I3621" s="8" t="s">
        <v>53</v>
      </c>
      <c r="J3621" s="8">
        <v>10587.34</v>
      </c>
      <c r="K3621" s="28" t="s">
        <v>320</v>
      </c>
      <c r="L3621" s="29" t="s">
        <v>799</v>
      </c>
      <c r="M3621">
        <v>1914869440</v>
      </c>
      <c r="N3621" t="str">
        <f>VLOOKUP(M3621,[2]CLUES!$A:$B,2,0)</f>
        <v>NLSSA000855</v>
      </c>
      <c r="O3621" t="str">
        <f t="shared" si="112"/>
        <v>SALAS,MARTINEZ/EVA ELIZABETH</v>
      </c>
      <c r="P3621" t="s">
        <v>53</v>
      </c>
      <c r="Q3621" s="27" t="s">
        <v>799</v>
      </c>
      <c r="R3621">
        <v>1914861170</v>
      </c>
      <c r="S3621" t="s">
        <v>7635</v>
      </c>
      <c r="T3621" t="str">
        <f t="shared" si="113"/>
        <v>19|1|2016|416|M01009|SALAS,MARTINEZ/EVA ELIZABETH|10587.34|31122015|01|NLSSA004092|SAME610713GF0|</v>
      </c>
    </row>
    <row r="3622" spans="1:20" x14ac:dyDescent="0.25">
      <c r="A3622" s="5">
        <v>19</v>
      </c>
      <c r="B3622" s="27" t="s">
        <v>1047</v>
      </c>
      <c r="C3622" s="5">
        <v>2016</v>
      </c>
      <c r="D3622" s="5">
        <v>416</v>
      </c>
      <c r="E3622" s="8" t="s">
        <v>200</v>
      </c>
      <c r="F3622" s="8" t="s">
        <v>1296</v>
      </c>
      <c r="G3622" s="8" t="s">
        <v>2041</v>
      </c>
      <c r="H3622" s="8" t="s">
        <v>7636</v>
      </c>
      <c r="I3622" s="8" t="s">
        <v>432</v>
      </c>
      <c r="J3622" s="8">
        <v>10587.34</v>
      </c>
      <c r="K3622" s="28" t="s">
        <v>320</v>
      </c>
      <c r="L3622" s="29" t="s">
        <v>799</v>
      </c>
      <c r="M3622">
        <v>1914869440</v>
      </c>
      <c r="N3622" t="str">
        <f>VLOOKUP(M3622,[2]CLUES!$A:$B,2,0)</f>
        <v>NLSSA000855</v>
      </c>
      <c r="O3622" t="str">
        <f t="shared" si="112"/>
        <v>AYALA,BARRIOS/MARTHA DE JESUS</v>
      </c>
      <c r="P3622" t="s">
        <v>432</v>
      </c>
      <c r="Q3622" s="27" t="s">
        <v>799</v>
      </c>
      <c r="R3622">
        <v>1914861180</v>
      </c>
      <c r="S3622" t="s">
        <v>7637</v>
      </c>
      <c r="T3622" t="str">
        <f t="shared" si="113"/>
        <v>19|1|2016|416|M01009|AYALA,BARRIOS/MARTHA DE JESUS|10587.34|31122015|01|NLSSA004075|AABM501124783|</v>
      </c>
    </row>
    <row r="3623" spans="1:20" x14ac:dyDescent="0.25">
      <c r="A3623" s="5">
        <v>19</v>
      </c>
      <c r="B3623" s="27" t="s">
        <v>1047</v>
      </c>
      <c r="C3623" s="5">
        <v>2016</v>
      </c>
      <c r="D3623" s="5">
        <v>416</v>
      </c>
      <c r="E3623" s="8" t="s">
        <v>297</v>
      </c>
      <c r="F3623" s="8" t="s">
        <v>7638</v>
      </c>
      <c r="G3623" s="8" t="s">
        <v>1298</v>
      </c>
      <c r="H3623" s="8" t="s">
        <v>2150</v>
      </c>
      <c r="I3623" s="8" t="s">
        <v>7608</v>
      </c>
      <c r="J3623" s="8">
        <v>8885.33</v>
      </c>
      <c r="K3623" s="28" t="s">
        <v>320</v>
      </c>
      <c r="L3623" s="29" t="s">
        <v>799</v>
      </c>
      <c r="M3623">
        <v>1914869440</v>
      </c>
      <c r="N3623" t="str">
        <f>VLOOKUP(M3623,[2]CLUES!$A:$B,2,0)</f>
        <v>NLSSA000855</v>
      </c>
      <c r="O3623" t="str">
        <f t="shared" si="112"/>
        <v>VELOZ,CHAVEZ/ROSA MARIA</v>
      </c>
      <c r="P3623" t="s">
        <v>7608</v>
      </c>
      <c r="Q3623" s="27" t="s">
        <v>799</v>
      </c>
      <c r="R3623">
        <v>1914861620</v>
      </c>
      <c r="S3623" t="s">
        <v>7639</v>
      </c>
      <c r="T3623" t="str">
        <f t="shared" si="113"/>
        <v>19|1|2016|416|M02107|VELOZ,CHAVEZ/ROSA MARIA|8885.33|31122015|01|NLSSA002185|VECR6211273PA|</v>
      </c>
    </row>
    <row r="3624" spans="1:20" x14ac:dyDescent="0.25">
      <c r="A3624" s="5">
        <v>19</v>
      </c>
      <c r="B3624" s="27" t="s">
        <v>1047</v>
      </c>
      <c r="C3624" s="5">
        <v>2016</v>
      </c>
      <c r="D3624" s="5">
        <v>416</v>
      </c>
      <c r="E3624" s="8" t="s">
        <v>224</v>
      </c>
      <c r="F3624" s="8" t="s">
        <v>7640</v>
      </c>
      <c r="G3624" s="8" t="s">
        <v>902</v>
      </c>
      <c r="H3624" s="8" t="s">
        <v>1318</v>
      </c>
      <c r="I3624" s="8" t="s">
        <v>7641</v>
      </c>
      <c r="J3624" s="8">
        <v>8034.67</v>
      </c>
      <c r="K3624" s="28" t="s">
        <v>320</v>
      </c>
      <c r="L3624" s="29" t="s">
        <v>799</v>
      </c>
      <c r="M3624">
        <v>1914869440</v>
      </c>
      <c r="N3624" t="str">
        <f>VLOOKUP(M3624,[2]CLUES!$A:$B,2,0)</f>
        <v>NLSSA000855</v>
      </c>
      <c r="O3624" t="str">
        <f t="shared" si="112"/>
        <v>CASILLAS,MARTINEZ/MARIO</v>
      </c>
      <c r="P3624" t="s">
        <v>7641</v>
      </c>
      <c r="Q3624" s="27" t="s">
        <v>799</v>
      </c>
      <c r="R3624">
        <v>1914861630</v>
      </c>
      <c r="S3624" t="s">
        <v>7642</v>
      </c>
      <c r="T3624" t="str">
        <f t="shared" si="113"/>
        <v>19|1|2016|416|M02105|CASILLAS,MARTINEZ/MARIO|8034.67|31122015|01|NLSSA002325|CAMM580913SR6|</v>
      </c>
    </row>
    <row r="3625" spans="1:20" x14ac:dyDescent="0.25">
      <c r="A3625" s="5">
        <v>19</v>
      </c>
      <c r="B3625" s="27" t="s">
        <v>1047</v>
      </c>
      <c r="C3625" s="5">
        <v>2016</v>
      </c>
      <c r="D3625" s="5">
        <v>416</v>
      </c>
      <c r="E3625" s="8" t="s">
        <v>49</v>
      </c>
      <c r="F3625" s="8" t="s">
        <v>1070</v>
      </c>
      <c r="G3625" s="8" t="s">
        <v>1313</v>
      </c>
      <c r="H3625" s="8" t="s">
        <v>2605</v>
      </c>
      <c r="I3625" s="8" t="s">
        <v>7641</v>
      </c>
      <c r="J3625" s="8">
        <v>9358.67</v>
      </c>
      <c r="K3625" s="28" t="s">
        <v>320</v>
      </c>
      <c r="L3625" s="29" t="s">
        <v>799</v>
      </c>
      <c r="M3625">
        <v>1914869440</v>
      </c>
      <c r="N3625" t="str">
        <f>VLOOKUP(M3625,[2]CLUES!$A:$B,2,0)</f>
        <v>NLSSA000855</v>
      </c>
      <c r="O3625" t="str">
        <f t="shared" si="112"/>
        <v>FLORES,SERRANO/ANDRES</v>
      </c>
      <c r="P3625" t="s">
        <v>7641</v>
      </c>
      <c r="Q3625" s="27" t="s">
        <v>799</v>
      </c>
      <c r="R3625">
        <v>1914861630</v>
      </c>
      <c r="S3625" t="s">
        <v>7643</v>
      </c>
      <c r="T3625" t="str">
        <f t="shared" si="113"/>
        <v>19|1|2016|416|M01006|FLORES,SERRANO/ANDRES|9358.67|31122015|01|NLSSA002325|FOSA620921NU5|</v>
      </c>
    </row>
    <row r="3626" spans="1:20" x14ac:dyDescent="0.25">
      <c r="A3626" s="5">
        <v>19</v>
      </c>
      <c r="B3626" s="27" t="s">
        <v>1047</v>
      </c>
      <c r="C3626" s="5">
        <v>2016</v>
      </c>
      <c r="D3626" s="5">
        <v>416</v>
      </c>
      <c r="E3626" s="8" t="s">
        <v>439</v>
      </c>
      <c r="F3626" s="8" t="s">
        <v>2101</v>
      </c>
      <c r="G3626" s="8" t="s">
        <v>1774</v>
      </c>
      <c r="H3626" s="8" t="s">
        <v>7644</v>
      </c>
      <c r="I3626" s="8" t="s">
        <v>7641</v>
      </c>
      <c r="J3626" s="8">
        <v>4780</v>
      </c>
      <c r="K3626" s="28" t="s">
        <v>320</v>
      </c>
      <c r="L3626" s="29" t="s">
        <v>799</v>
      </c>
      <c r="M3626">
        <v>1914869440</v>
      </c>
      <c r="N3626" t="str">
        <f>VLOOKUP(M3626,[2]CLUES!$A:$B,2,0)</f>
        <v>NLSSA000855</v>
      </c>
      <c r="O3626" t="str">
        <f t="shared" si="112"/>
        <v>GRIMALDO,JIMENEZ/MA FRANCISCA</v>
      </c>
      <c r="P3626" t="s">
        <v>7641</v>
      </c>
      <c r="Q3626" s="27" t="s">
        <v>799</v>
      </c>
      <c r="R3626">
        <v>1914861630</v>
      </c>
      <c r="S3626" t="s">
        <v>7645</v>
      </c>
      <c r="T3626" t="str">
        <f t="shared" si="113"/>
        <v>19|1|2016|416|M03021|GRIMALDO,JIMENEZ/MA FRANCISCA|4780|31122015|01|NLSSA002325|GIJF501004JI2|</v>
      </c>
    </row>
    <row r="3627" spans="1:20" x14ac:dyDescent="0.25">
      <c r="A3627" s="5">
        <v>19</v>
      </c>
      <c r="B3627" s="27" t="s">
        <v>1047</v>
      </c>
      <c r="C3627" s="5">
        <v>2016</v>
      </c>
      <c r="D3627" s="5">
        <v>416</v>
      </c>
      <c r="E3627" s="8" t="s">
        <v>388</v>
      </c>
      <c r="F3627" s="8" t="s">
        <v>1393</v>
      </c>
      <c r="G3627" s="8" t="s">
        <v>1126</v>
      </c>
      <c r="H3627" s="8" t="s">
        <v>7646</v>
      </c>
      <c r="I3627" s="8" t="s">
        <v>7641</v>
      </c>
      <c r="J3627" s="8">
        <v>6386.67</v>
      </c>
      <c r="K3627" s="28" t="s">
        <v>320</v>
      </c>
      <c r="L3627" s="29" t="s">
        <v>799</v>
      </c>
      <c r="M3627">
        <v>1914869440</v>
      </c>
      <c r="N3627" t="str">
        <f>VLOOKUP(M3627,[2]CLUES!$A:$B,2,0)</f>
        <v>NLSSA000855</v>
      </c>
      <c r="O3627" t="str">
        <f t="shared" si="112"/>
        <v>ORTIZ,CAMPOS/MARIA ADRIANA</v>
      </c>
      <c r="P3627" t="s">
        <v>7641</v>
      </c>
      <c r="Q3627" s="27" t="s">
        <v>799</v>
      </c>
      <c r="R3627">
        <v>1914861630</v>
      </c>
      <c r="S3627" t="s">
        <v>7647</v>
      </c>
      <c r="T3627" t="str">
        <f t="shared" si="113"/>
        <v>19|1|2016|416|M02081|ORTIZ,CAMPOS/MARIA ADRIANA|6386.67|31122015|01|NLSSA002325|OICA710305I69|</v>
      </c>
    </row>
    <row r="3628" spans="1:20" x14ac:dyDescent="0.25">
      <c r="A3628" s="5">
        <v>19</v>
      </c>
      <c r="B3628" s="27" t="s">
        <v>1047</v>
      </c>
      <c r="C3628" s="5">
        <v>2016</v>
      </c>
      <c r="D3628" s="5">
        <v>416</v>
      </c>
      <c r="E3628" s="8" t="s">
        <v>224</v>
      </c>
      <c r="F3628" s="8" t="s">
        <v>1279</v>
      </c>
      <c r="G3628" s="8" t="s">
        <v>4847</v>
      </c>
      <c r="H3628" s="8" t="s">
        <v>1447</v>
      </c>
      <c r="I3628" s="8" t="s">
        <v>7641</v>
      </c>
      <c r="J3628" s="8">
        <v>8034.67</v>
      </c>
      <c r="K3628" s="28" t="s">
        <v>320</v>
      </c>
      <c r="L3628" s="29" t="s">
        <v>799</v>
      </c>
      <c r="M3628">
        <v>1914869440</v>
      </c>
      <c r="N3628" t="str">
        <f>VLOOKUP(M3628,[2]CLUES!$A:$B,2,0)</f>
        <v>NLSSA000855</v>
      </c>
      <c r="O3628" t="str">
        <f t="shared" si="112"/>
        <v>QUINTANILLA,FRIAS/JOEL</v>
      </c>
      <c r="P3628" t="s">
        <v>7641</v>
      </c>
      <c r="Q3628" s="27" t="s">
        <v>799</v>
      </c>
      <c r="R3628">
        <v>1914861630</v>
      </c>
      <c r="S3628" t="s">
        <v>7648</v>
      </c>
      <c r="T3628" t="str">
        <f t="shared" si="113"/>
        <v>19|1|2016|416|M02105|QUINTANILLA,FRIAS/JOEL|8034.67|31122015|01|NLSSA002325|QUFJ630712LH1|</v>
      </c>
    </row>
    <row r="3629" spans="1:20" x14ac:dyDescent="0.25">
      <c r="A3629" s="5">
        <v>19</v>
      </c>
      <c r="B3629" s="27" t="s">
        <v>1047</v>
      </c>
      <c r="C3629" s="5">
        <v>2016</v>
      </c>
      <c r="D3629" s="5">
        <v>416</v>
      </c>
      <c r="E3629" s="8" t="s">
        <v>388</v>
      </c>
      <c r="F3629" s="8" t="s">
        <v>7649</v>
      </c>
      <c r="G3629" s="8" t="s">
        <v>1251</v>
      </c>
      <c r="H3629" s="8" t="s">
        <v>1797</v>
      </c>
      <c r="I3629" s="8" t="s">
        <v>7641</v>
      </c>
      <c r="J3629" s="8">
        <v>5588.34</v>
      </c>
      <c r="K3629" s="28" t="s">
        <v>320</v>
      </c>
      <c r="L3629" s="29" t="s">
        <v>799</v>
      </c>
      <c r="M3629">
        <v>1914869440</v>
      </c>
      <c r="N3629" t="str">
        <f>VLOOKUP(M3629,[2]CLUES!$A:$B,2,0)</f>
        <v>NLSSA000855</v>
      </c>
      <c r="O3629" t="str">
        <f t="shared" si="112"/>
        <v>VIRAMONTES,JUAREZ/CLAUDIA</v>
      </c>
      <c r="P3629" t="s">
        <v>7641</v>
      </c>
      <c r="Q3629" s="27" t="s">
        <v>799</v>
      </c>
      <c r="R3629">
        <v>1914861630</v>
      </c>
      <c r="S3629" t="s">
        <v>7650</v>
      </c>
      <c r="T3629" t="str">
        <f t="shared" si="113"/>
        <v>19|1|2016|416|M02081|VIRAMONTES,JUAREZ/CLAUDIA|5588.34|31122015|01|NLSSA002325|VIJC6409135T6|</v>
      </c>
    </row>
    <row r="3630" spans="1:20" x14ac:dyDescent="0.25">
      <c r="A3630" s="5">
        <v>19</v>
      </c>
      <c r="B3630" s="27" t="s">
        <v>1047</v>
      </c>
      <c r="C3630" s="5">
        <v>2016</v>
      </c>
      <c r="D3630" s="5">
        <v>416</v>
      </c>
      <c r="E3630" s="8" t="s">
        <v>49</v>
      </c>
      <c r="F3630" s="8" t="s">
        <v>7651</v>
      </c>
      <c r="G3630" s="8" t="s">
        <v>7652</v>
      </c>
      <c r="H3630" s="8" t="s">
        <v>7653</v>
      </c>
      <c r="I3630" s="8" t="s">
        <v>6034</v>
      </c>
      <c r="J3630" s="8">
        <v>9358.67</v>
      </c>
      <c r="K3630" s="28" t="s">
        <v>320</v>
      </c>
      <c r="L3630" s="29" t="s">
        <v>799</v>
      </c>
      <c r="M3630">
        <v>1914869440</v>
      </c>
      <c r="N3630" t="str">
        <f>VLOOKUP(M3630,[2]CLUES!$A:$B,2,0)</f>
        <v>NLSSA000855</v>
      </c>
      <c r="O3630" t="str">
        <f t="shared" si="112"/>
        <v>ALAFFA,LUCERO/JUAN AMARO</v>
      </c>
      <c r="P3630" t="s">
        <v>6034</v>
      </c>
      <c r="Q3630" s="27" t="s">
        <v>799</v>
      </c>
      <c r="R3630">
        <v>1914861640</v>
      </c>
      <c r="S3630" t="s">
        <v>7654</v>
      </c>
      <c r="T3630" t="str">
        <f t="shared" si="113"/>
        <v>19|1|2016|416|M01006|ALAFFA,LUCERO/JUAN AMARO|9358.67|31122015|01|NLSSA002284|AALJ550912S97|</v>
      </c>
    </row>
    <row r="3631" spans="1:20" x14ac:dyDescent="0.25">
      <c r="A3631" s="5">
        <v>19</v>
      </c>
      <c r="B3631" s="27" t="s">
        <v>1047</v>
      </c>
      <c r="C3631" s="5">
        <v>2016</v>
      </c>
      <c r="D3631" s="5">
        <v>416</v>
      </c>
      <c r="E3631" s="8" t="s">
        <v>224</v>
      </c>
      <c r="F3631" s="8" t="s">
        <v>1456</v>
      </c>
      <c r="G3631" s="8" t="s">
        <v>1531</v>
      </c>
      <c r="H3631" s="8" t="s">
        <v>4386</v>
      </c>
      <c r="I3631" s="8" t="s">
        <v>6034</v>
      </c>
      <c r="J3631" s="8">
        <v>8034.67</v>
      </c>
      <c r="K3631" s="28" t="s">
        <v>320</v>
      </c>
      <c r="L3631" s="29" t="s">
        <v>799</v>
      </c>
      <c r="M3631">
        <v>1914869440</v>
      </c>
      <c r="N3631" t="str">
        <f>VLOOKUP(M3631,[2]CLUES!$A:$B,2,0)</f>
        <v>NLSSA000855</v>
      </c>
      <c r="O3631" t="str">
        <f t="shared" si="112"/>
        <v>ALVAREZ,ZU&amp;IGA/MARIA LEONOR</v>
      </c>
      <c r="P3631" t="s">
        <v>6034</v>
      </c>
      <c r="Q3631" s="27" t="s">
        <v>799</v>
      </c>
      <c r="R3631">
        <v>1914861640</v>
      </c>
      <c r="S3631" t="s">
        <v>7655</v>
      </c>
      <c r="T3631" t="str">
        <f t="shared" si="113"/>
        <v>19|1|2016|416|M02105|ALVAREZ,ZU&amp;IGA/MARIA LEONOR|8034.67|31122015|01|NLSSA002284|AAZL571125Q16|</v>
      </c>
    </row>
    <row r="3632" spans="1:20" x14ac:dyDescent="0.25">
      <c r="A3632" s="5">
        <v>19</v>
      </c>
      <c r="B3632" s="27" t="s">
        <v>1047</v>
      </c>
      <c r="C3632" s="5">
        <v>2016</v>
      </c>
      <c r="D3632" s="5">
        <v>416</v>
      </c>
      <c r="E3632" s="8" t="s">
        <v>16</v>
      </c>
      <c r="F3632" s="8" t="s">
        <v>1869</v>
      </c>
      <c r="G3632" s="8" t="s">
        <v>7656</v>
      </c>
      <c r="H3632" s="8" t="s">
        <v>4354</v>
      </c>
      <c r="I3632" s="8" t="s">
        <v>5916</v>
      </c>
      <c r="J3632" s="8">
        <v>4713.34</v>
      </c>
      <c r="K3632" s="28" t="s">
        <v>320</v>
      </c>
      <c r="L3632" s="29" t="s">
        <v>799</v>
      </c>
      <c r="M3632">
        <v>1914869440</v>
      </c>
      <c r="N3632" t="str">
        <f>VLOOKUP(M3632,[2]CLUES!$A:$B,2,0)</f>
        <v>NLSSA000855</v>
      </c>
      <c r="O3632" t="str">
        <f t="shared" si="112"/>
        <v>VILLANUEVA,MONASTERIO/MARIA LETICIA</v>
      </c>
      <c r="P3632" t="s">
        <v>5916</v>
      </c>
      <c r="Q3632" s="27" t="s">
        <v>799</v>
      </c>
      <c r="R3632">
        <v>1914861190</v>
      </c>
      <c r="S3632" t="s">
        <v>7657</v>
      </c>
      <c r="T3632" t="str">
        <f t="shared" si="113"/>
        <v>19|1|2016|416|M03024|VILLANUEVA,MONASTERIO/MARIA LETICIA|4713.34|31122015|01|NLSSA001741|VIML790327KE1|</v>
      </c>
    </row>
    <row r="3633" spans="1:20" x14ac:dyDescent="0.25">
      <c r="A3633" s="5">
        <v>19</v>
      </c>
      <c r="B3633" s="27" t="s">
        <v>1047</v>
      </c>
      <c r="C3633" s="5">
        <v>2016</v>
      </c>
      <c r="D3633" s="5">
        <v>416</v>
      </c>
      <c r="E3633" s="8" t="s">
        <v>368</v>
      </c>
      <c r="F3633" s="8" t="s">
        <v>902</v>
      </c>
      <c r="G3633" s="8" t="s">
        <v>1266</v>
      </c>
      <c r="H3633" s="8" t="s">
        <v>1850</v>
      </c>
      <c r="I3633" s="8" t="s">
        <v>7658</v>
      </c>
      <c r="J3633" s="8">
        <v>4763.34</v>
      </c>
      <c r="K3633" s="28" t="s">
        <v>320</v>
      </c>
      <c r="L3633" s="29" t="s">
        <v>799</v>
      </c>
      <c r="M3633">
        <v>1914869440</v>
      </c>
      <c r="N3633" t="str">
        <f>VLOOKUP(M3633,[2]CLUES!$A:$B,2,0)</f>
        <v>NLSSA000855</v>
      </c>
      <c r="O3633" t="str">
        <f t="shared" si="112"/>
        <v>MARTINEZ,PEREZ/MARIA DE JESUS</v>
      </c>
      <c r="P3633" t="s">
        <v>7658</v>
      </c>
      <c r="Q3633" s="27" t="s">
        <v>799</v>
      </c>
      <c r="R3633">
        <v>1914861200</v>
      </c>
      <c r="S3633" t="s">
        <v>7659</v>
      </c>
      <c r="T3633" t="str">
        <f t="shared" si="113"/>
        <v>19|1|2016|416|M03022|MARTINEZ,PEREZ/MARIA DE JESUS|4763.34|31122015|01|NLSSA001736|MAPJ5611082F0|</v>
      </c>
    </row>
    <row r="3634" spans="1:20" x14ac:dyDescent="0.25">
      <c r="A3634" s="5">
        <v>19</v>
      </c>
      <c r="B3634" s="27" t="s">
        <v>1047</v>
      </c>
      <c r="C3634" s="5">
        <v>2016</v>
      </c>
      <c r="D3634" s="5">
        <v>416</v>
      </c>
      <c r="E3634" s="8" t="s">
        <v>224</v>
      </c>
      <c r="F3634" s="8" t="s">
        <v>809</v>
      </c>
      <c r="G3634" s="8" t="s">
        <v>1070</v>
      </c>
      <c r="H3634" s="8" t="s">
        <v>7660</v>
      </c>
      <c r="I3634" s="8" t="s">
        <v>7658</v>
      </c>
      <c r="J3634" s="8">
        <v>8034.67</v>
      </c>
      <c r="K3634" s="28" t="s">
        <v>320</v>
      </c>
      <c r="L3634" s="29" t="s">
        <v>799</v>
      </c>
      <c r="M3634">
        <v>1914869440</v>
      </c>
      <c r="N3634" t="str">
        <f>VLOOKUP(M3634,[2]CLUES!$A:$B,2,0)</f>
        <v>NLSSA000855</v>
      </c>
      <c r="O3634" t="str">
        <f t="shared" si="112"/>
        <v>RODRIGUEZ,FLORES/MYRNA ESTHER</v>
      </c>
      <c r="P3634" t="s">
        <v>7658</v>
      </c>
      <c r="Q3634" s="27" t="s">
        <v>799</v>
      </c>
      <c r="R3634">
        <v>1914861200</v>
      </c>
      <c r="S3634" t="s">
        <v>7661</v>
      </c>
      <c r="T3634" t="str">
        <f t="shared" si="113"/>
        <v>19|1|2016|416|M02105|RODRIGUEZ,FLORES/MYRNA ESTHER|8034.67|31122015|01|NLSSA001736|ROFM7106069Q4|</v>
      </c>
    </row>
    <row r="3635" spans="1:20" x14ac:dyDescent="0.25">
      <c r="A3635" s="5">
        <v>19</v>
      </c>
      <c r="B3635" s="27" t="s">
        <v>1047</v>
      </c>
      <c r="C3635" s="5">
        <v>2016</v>
      </c>
      <c r="D3635" s="5">
        <v>416</v>
      </c>
      <c r="E3635" s="8" t="s">
        <v>224</v>
      </c>
      <c r="F3635" s="8" t="s">
        <v>809</v>
      </c>
      <c r="G3635" s="8" t="s">
        <v>1168</v>
      </c>
      <c r="H3635" s="8" t="s">
        <v>2305</v>
      </c>
      <c r="I3635" s="8" t="s">
        <v>7658</v>
      </c>
      <c r="J3635" s="8">
        <v>7990.64</v>
      </c>
      <c r="K3635" s="28" t="s">
        <v>320</v>
      </c>
      <c r="L3635" s="29" t="s">
        <v>799</v>
      </c>
      <c r="M3635">
        <v>1914869440</v>
      </c>
      <c r="N3635" t="str">
        <f>VLOOKUP(M3635,[2]CLUES!$A:$B,2,0)</f>
        <v>NLSSA000855</v>
      </c>
      <c r="O3635" t="str">
        <f t="shared" si="112"/>
        <v>RODRIGUEZ,VAZQUEZ/ALMA ROSA</v>
      </c>
      <c r="P3635" t="s">
        <v>7658</v>
      </c>
      <c r="Q3635" s="27" t="s">
        <v>799</v>
      </c>
      <c r="R3635">
        <v>1914861200</v>
      </c>
      <c r="S3635" t="s">
        <v>7662</v>
      </c>
      <c r="T3635" t="str">
        <f t="shared" si="113"/>
        <v>19|1|2016|416|M02105|RODRIGUEZ,VAZQUEZ/ALMA ROSA|7990.64|31122015|01|NLSSA001736|ROVA711010P18|</v>
      </c>
    </row>
    <row r="3636" spans="1:20" x14ac:dyDescent="0.25">
      <c r="A3636" s="5">
        <v>19</v>
      </c>
      <c r="B3636" s="27" t="s">
        <v>1047</v>
      </c>
      <c r="C3636" s="5">
        <v>2016</v>
      </c>
      <c r="D3636" s="5">
        <v>416</v>
      </c>
      <c r="E3636" s="8" t="s">
        <v>422</v>
      </c>
      <c r="F3636" s="8" t="s">
        <v>3956</v>
      </c>
      <c r="G3636" s="8" t="s">
        <v>2722</v>
      </c>
      <c r="H3636" s="8" t="s">
        <v>1525</v>
      </c>
      <c r="I3636" s="8" t="s">
        <v>7658</v>
      </c>
      <c r="J3636" s="8">
        <v>9758</v>
      </c>
      <c r="K3636" s="28" t="s">
        <v>320</v>
      </c>
      <c r="L3636" s="29" t="s">
        <v>799</v>
      </c>
      <c r="M3636">
        <v>1914863550</v>
      </c>
      <c r="N3636" t="str">
        <f>VLOOKUP(M3636,[2]CLUES!$A:$B,2,0)</f>
        <v>NLSSA014086</v>
      </c>
      <c r="O3636" t="str">
        <f t="shared" si="112"/>
        <v>WALLE,CARDONA/JORGE</v>
      </c>
      <c r="P3636" t="s">
        <v>7658</v>
      </c>
      <c r="Q3636" s="27" t="s">
        <v>799</v>
      </c>
      <c r="R3636">
        <v>1914861200</v>
      </c>
      <c r="S3636" t="s">
        <v>7663</v>
      </c>
      <c r="T3636" t="str">
        <f t="shared" si="113"/>
        <v>19|1|2016|416|M01008|WALLE,CARDONA/JORGE|9758|31122015|01|NLSSA001736|WACJ580206JU9|</v>
      </c>
    </row>
    <row r="3637" spans="1:20" x14ac:dyDescent="0.25">
      <c r="A3637" s="5">
        <v>19</v>
      </c>
      <c r="B3637" s="27" t="s">
        <v>1047</v>
      </c>
      <c r="C3637" s="5">
        <v>2016</v>
      </c>
      <c r="D3637" s="5">
        <v>416</v>
      </c>
      <c r="E3637" s="8" t="s">
        <v>224</v>
      </c>
      <c r="F3637" s="8" t="s">
        <v>1267</v>
      </c>
      <c r="G3637" s="8" t="s">
        <v>1657</v>
      </c>
      <c r="H3637" s="8" t="s">
        <v>1079</v>
      </c>
      <c r="I3637" s="8" t="s">
        <v>7664</v>
      </c>
      <c r="J3637" s="8">
        <v>8034.67</v>
      </c>
      <c r="K3637" s="28" t="s">
        <v>320</v>
      </c>
      <c r="L3637" s="29" t="s">
        <v>799</v>
      </c>
      <c r="M3637">
        <v>1914863550</v>
      </c>
      <c r="N3637" t="str">
        <f>VLOOKUP(M3637,[2]CLUES!$A:$B,2,0)</f>
        <v>NLSSA014086</v>
      </c>
      <c r="O3637" t="str">
        <f t="shared" si="112"/>
        <v>FAZ,ZAVALA/ROSALINDA</v>
      </c>
      <c r="P3637" t="s">
        <v>7664</v>
      </c>
      <c r="Q3637" s="27" t="s">
        <v>799</v>
      </c>
      <c r="R3637">
        <v>1914861210</v>
      </c>
      <c r="S3637" t="s">
        <v>7665</v>
      </c>
      <c r="T3637" t="str">
        <f t="shared" si="113"/>
        <v>19|1|2016|416|M02105|FAZ,ZAVALA/ROSALINDA|8034.67|31122015|01|NLSSA004215|FAZR7607053I1|</v>
      </c>
    </row>
    <row r="3638" spans="1:20" x14ac:dyDescent="0.25">
      <c r="A3638" s="5">
        <v>19</v>
      </c>
      <c r="B3638" s="27" t="s">
        <v>1047</v>
      </c>
      <c r="C3638" s="5">
        <v>2016</v>
      </c>
      <c r="D3638" s="5">
        <v>416</v>
      </c>
      <c r="E3638" s="8" t="s">
        <v>224</v>
      </c>
      <c r="F3638" s="8" t="s">
        <v>896</v>
      </c>
      <c r="G3638" s="8" t="s">
        <v>7666</v>
      </c>
      <c r="H3638" s="8" t="s">
        <v>7667</v>
      </c>
      <c r="I3638" s="8" t="s">
        <v>414</v>
      </c>
      <c r="J3638" s="8">
        <v>8034.67</v>
      </c>
      <c r="K3638" s="28" t="s">
        <v>320</v>
      </c>
      <c r="L3638" s="29" t="s">
        <v>799</v>
      </c>
      <c r="M3638">
        <v>1914863550</v>
      </c>
      <c r="N3638" t="str">
        <f>VLOOKUP(M3638,[2]CLUES!$A:$B,2,0)</f>
        <v>NLSSA014086</v>
      </c>
      <c r="O3638" t="str">
        <f t="shared" si="112"/>
        <v>GARCIA,BARREDA/ELSA IDALIA</v>
      </c>
      <c r="P3638" t="s">
        <v>414</v>
      </c>
      <c r="Q3638" s="27" t="s">
        <v>799</v>
      </c>
      <c r="R3638">
        <v>1914861220</v>
      </c>
      <c r="S3638" t="s">
        <v>411</v>
      </c>
      <c r="T3638" t="str">
        <f t="shared" si="113"/>
        <v>19|1|2016|416|M02105|GARCIA,BARREDA/ELSA IDALIA|8034.67|31122015|01|NLSSA001724|GABE810918883|</v>
      </c>
    </row>
    <row r="3639" spans="1:20" x14ac:dyDescent="0.25">
      <c r="A3639" s="5">
        <v>19</v>
      </c>
      <c r="B3639" s="27" t="s">
        <v>1047</v>
      </c>
      <c r="C3639" s="5">
        <v>2016</v>
      </c>
      <c r="D3639" s="5">
        <v>416</v>
      </c>
      <c r="E3639" s="8" t="s">
        <v>281</v>
      </c>
      <c r="F3639" s="8" t="s">
        <v>868</v>
      </c>
      <c r="G3639" s="8" t="s">
        <v>1874</v>
      </c>
      <c r="H3639" s="8" t="s">
        <v>2287</v>
      </c>
      <c r="I3639" s="8" t="s">
        <v>414</v>
      </c>
      <c r="J3639" s="8">
        <v>7589.34</v>
      </c>
      <c r="K3639" s="28" t="s">
        <v>320</v>
      </c>
      <c r="L3639" s="29" t="s">
        <v>799</v>
      </c>
      <c r="M3639">
        <v>1914863550</v>
      </c>
      <c r="N3639" t="str">
        <f>VLOOKUP(M3639,[2]CLUES!$A:$B,2,0)</f>
        <v>NLSSA014086</v>
      </c>
      <c r="O3639" t="str">
        <f t="shared" si="112"/>
        <v>GONZALEZ,MU&amp;OZ/MARTHA</v>
      </c>
      <c r="P3639" t="s">
        <v>414</v>
      </c>
      <c r="Q3639" s="27" t="s">
        <v>799</v>
      </c>
      <c r="R3639">
        <v>1914861220</v>
      </c>
      <c r="S3639" t="s">
        <v>7668</v>
      </c>
      <c r="T3639" t="str">
        <f t="shared" si="113"/>
        <v>19|1|2016|416|M02110|GONZALEZ,MU&amp;OZ/MARTHA|7589.34|31122015|01|NLSSA001724|GOMM570217693|</v>
      </c>
    </row>
    <row r="3640" spans="1:20" x14ac:dyDescent="0.25">
      <c r="A3640" s="5">
        <v>19</v>
      </c>
      <c r="B3640" s="27" t="s">
        <v>1047</v>
      </c>
      <c r="C3640" s="5">
        <v>2016</v>
      </c>
      <c r="D3640" s="5">
        <v>416</v>
      </c>
      <c r="E3640" s="8" t="s">
        <v>49</v>
      </c>
      <c r="F3640" s="8" t="s">
        <v>868</v>
      </c>
      <c r="G3640" s="8" t="s">
        <v>1266</v>
      </c>
      <c r="H3640" s="8" t="s">
        <v>1224</v>
      </c>
      <c r="I3640" s="8" t="s">
        <v>414</v>
      </c>
      <c r="J3640" s="8">
        <v>9358.67</v>
      </c>
      <c r="K3640" s="28" t="s">
        <v>320</v>
      </c>
      <c r="L3640" s="29" t="s">
        <v>799</v>
      </c>
      <c r="M3640">
        <v>1914863560</v>
      </c>
      <c r="N3640" t="str">
        <f>VLOOKUP(M3640,[2]CLUES!$A:$B,2,0)</f>
        <v>NLSSA003590</v>
      </c>
      <c r="O3640" t="str">
        <f t="shared" si="112"/>
        <v>GONZALEZ,PEREZ/IRMA</v>
      </c>
      <c r="P3640" t="s">
        <v>414</v>
      </c>
      <c r="Q3640" s="27" t="s">
        <v>799</v>
      </c>
      <c r="R3640">
        <v>1914861220</v>
      </c>
      <c r="S3640" t="s">
        <v>7669</v>
      </c>
      <c r="T3640" t="str">
        <f t="shared" si="113"/>
        <v>19|1|2016|416|M01006|GONZALEZ,PEREZ/IRMA|9358.67|31122015|01|NLSSA001724|GOPI570705AE4|</v>
      </c>
    </row>
    <row r="3641" spans="1:20" x14ac:dyDescent="0.25">
      <c r="A3641" s="5">
        <v>19</v>
      </c>
      <c r="B3641" s="27" t="s">
        <v>1047</v>
      </c>
      <c r="C3641" s="5">
        <v>2016</v>
      </c>
      <c r="D3641" s="5">
        <v>416</v>
      </c>
      <c r="E3641" s="8" t="s">
        <v>91</v>
      </c>
      <c r="F3641" s="8" t="s">
        <v>7670</v>
      </c>
      <c r="G3641" s="8" t="s">
        <v>1641</v>
      </c>
      <c r="H3641" s="8" t="s">
        <v>5060</v>
      </c>
      <c r="I3641" s="8" t="s">
        <v>414</v>
      </c>
      <c r="J3641" s="8">
        <v>4796.67</v>
      </c>
      <c r="K3641" s="28" t="s">
        <v>320</v>
      </c>
      <c r="L3641" s="29" t="s">
        <v>799</v>
      </c>
      <c r="M3641">
        <v>1914863560</v>
      </c>
      <c r="N3641" t="str">
        <f>VLOOKUP(M3641,[2]CLUES!$A:$B,2,0)</f>
        <v>NLSSA003590</v>
      </c>
      <c r="O3641" t="str">
        <f t="shared" si="112"/>
        <v>HERREJON,ALVARADO/NORMA ANGELICA</v>
      </c>
      <c r="P3641" t="s">
        <v>414</v>
      </c>
      <c r="Q3641" s="27" t="s">
        <v>799</v>
      </c>
      <c r="R3641">
        <v>1914861220</v>
      </c>
      <c r="S3641" t="s">
        <v>7671</v>
      </c>
      <c r="T3641" t="str">
        <f t="shared" si="113"/>
        <v>19|1|2016|416|M03020|HERREJON,ALVARADO/NORMA ANGELICA|4796.67|31122015|01|NLSSA001724|HEAN6410253U1|</v>
      </c>
    </row>
    <row r="3642" spans="1:20" x14ac:dyDescent="0.25">
      <c r="A3642" s="5">
        <v>19</v>
      </c>
      <c r="B3642" s="27" t="s">
        <v>1047</v>
      </c>
      <c r="C3642" s="5">
        <v>2016</v>
      </c>
      <c r="D3642" s="5">
        <v>416</v>
      </c>
      <c r="E3642" s="8" t="s">
        <v>80</v>
      </c>
      <c r="F3642" s="8" t="s">
        <v>1582</v>
      </c>
      <c r="G3642" s="8" t="s">
        <v>1765</v>
      </c>
      <c r="H3642" s="8" t="s">
        <v>1351</v>
      </c>
      <c r="I3642" s="8" t="s">
        <v>414</v>
      </c>
      <c r="J3642" s="8">
        <v>6008</v>
      </c>
      <c r="K3642" s="28" t="s">
        <v>320</v>
      </c>
      <c r="L3642" s="29" t="s">
        <v>799</v>
      </c>
      <c r="M3642">
        <v>1914863560</v>
      </c>
      <c r="N3642" t="str">
        <f>VLOOKUP(M3642,[2]CLUES!$A:$B,2,0)</f>
        <v>NLSSA003590</v>
      </c>
      <c r="O3642" t="str">
        <f t="shared" si="112"/>
        <v>MALDONADO,CEDILLO/NORMA ALICIA</v>
      </c>
      <c r="P3642" t="s">
        <v>414</v>
      </c>
      <c r="Q3642" s="27" t="s">
        <v>799</v>
      </c>
      <c r="R3642">
        <v>1914861220</v>
      </c>
      <c r="S3642" t="s">
        <v>7672</v>
      </c>
      <c r="T3642" t="str">
        <f t="shared" si="113"/>
        <v>19|1|2016|416|M02035|MALDONADO,CEDILLO/NORMA ALICIA|6008|31122015|01|NLSSA001724|MACN680302478|</v>
      </c>
    </row>
    <row r="3643" spans="1:20" x14ac:dyDescent="0.25">
      <c r="A3643" s="5">
        <v>19</v>
      </c>
      <c r="B3643" s="27" t="s">
        <v>1047</v>
      </c>
      <c r="C3643" s="5">
        <v>2016</v>
      </c>
      <c r="D3643" s="5">
        <v>416</v>
      </c>
      <c r="E3643" s="8" t="s">
        <v>334</v>
      </c>
      <c r="F3643" s="8" t="s">
        <v>903</v>
      </c>
      <c r="G3643" s="8" t="s">
        <v>1974</v>
      </c>
      <c r="H3643" s="8" t="s">
        <v>7673</v>
      </c>
      <c r="I3643" s="8" t="s">
        <v>786</v>
      </c>
      <c r="J3643" s="8">
        <v>10848</v>
      </c>
      <c r="K3643" s="28" t="s">
        <v>320</v>
      </c>
      <c r="L3643" s="29" t="s">
        <v>799</v>
      </c>
      <c r="M3643">
        <v>1914863560</v>
      </c>
      <c r="N3643" t="str">
        <f>VLOOKUP(M3643,[2]CLUES!$A:$B,2,0)</f>
        <v>NLSSA003590</v>
      </c>
      <c r="O3643" t="str">
        <f t="shared" si="112"/>
        <v>GARZA,DE LEON/MARI CRUZ</v>
      </c>
      <c r="P3643" t="s">
        <v>786</v>
      </c>
      <c r="Q3643" s="27" t="s">
        <v>799</v>
      </c>
      <c r="R3643">
        <v>1914861230</v>
      </c>
      <c r="S3643" t="s">
        <v>7674</v>
      </c>
      <c r="T3643" t="str">
        <f t="shared" si="113"/>
        <v>19|1|2016|416|M01004|GARZA,DE LEON/MARI CRUZ|10848|31122015|01|NLSSA004063|GALM591214263|</v>
      </c>
    </row>
    <row r="3644" spans="1:20" x14ac:dyDescent="0.25">
      <c r="A3644" s="5">
        <v>19</v>
      </c>
      <c r="B3644" s="27" t="s">
        <v>1047</v>
      </c>
      <c r="C3644" s="5">
        <v>2016</v>
      </c>
      <c r="D3644" s="5">
        <v>416</v>
      </c>
      <c r="E3644" s="8" t="s">
        <v>217</v>
      </c>
      <c r="F3644" s="8" t="s">
        <v>1127</v>
      </c>
      <c r="G3644" s="8" t="s">
        <v>1254</v>
      </c>
      <c r="H3644" s="8" t="s">
        <v>3593</v>
      </c>
      <c r="I3644" s="8" t="s">
        <v>786</v>
      </c>
      <c r="J3644" s="8">
        <v>5452.67</v>
      </c>
      <c r="K3644" s="28" t="s">
        <v>320</v>
      </c>
      <c r="L3644" s="29" t="s">
        <v>799</v>
      </c>
      <c r="M3644">
        <v>1914863560</v>
      </c>
      <c r="N3644" t="str">
        <f>VLOOKUP(M3644,[2]CLUES!$A:$B,2,0)</f>
        <v>NLSSA003590</v>
      </c>
      <c r="O3644" t="str">
        <f t="shared" si="112"/>
        <v>JASSO,MORALES/HERMELINDA</v>
      </c>
      <c r="P3644" t="s">
        <v>786</v>
      </c>
      <c r="Q3644" s="27" t="s">
        <v>799</v>
      </c>
      <c r="R3644">
        <v>1914861230</v>
      </c>
      <c r="S3644" t="s">
        <v>7675</v>
      </c>
      <c r="T3644" t="str">
        <f t="shared" si="113"/>
        <v>19|1|2016|416|M03004|JASSO,MORALES/HERMELINDA|5452.67|31122015|01|NLSSA004063|JAMH590112JR6|</v>
      </c>
    </row>
    <row r="3645" spans="1:20" x14ac:dyDescent="0.25">
      <c r="A3645" s="5">
        <v>19</v>
      </c>
      <c r="B3645" s="27" t="s">
        <v>1047</v>
      </c>
      <c r="C3645" s="5">
        <v>2016</v>
      </c>
      <c r="D3645" s="5">
        <v>416</v>
      </c>
      <c r="E3645" s="8" t="s">
        <v>16</v>
      </c>
      <c r="F3645" s="8" t="s">
        <v>902</v>
      </c>
      <c r="G3645" s="8" t="s">
        <v>896</v>
      </c>
      <c r="H3645" s="8" t="s">
        <v>7676</v>
      </c>
      <c r="I3645" s="8" t="s">
        <v>786</v>
      </c>
      <c r="J3645" s="8">
        <v>4687.51</v>
      </c>
      <c r="K3645" s="28" t="s">
        <v>320</v>
      </c>
      <c r="L3645" s="29" t="s">
        <v>799</v>
      </c>
      <c r="M3645">
        <v>1914863580</v>
      </c>
      <c r="N3645" t="str">
        <f>VLOOKUP(M3645,[2]CLUES!$A:$B,2,0)</f>
        <v>NLSSA003486</v>
      </c>
      <c r="O3645" t="str">
        <f t="shared" si="112"/>
        <v>MARTINEZ,GARCIA/MAYRA HORTENSIA</v>
      </c>
      <c r="P3645" t="s">
        <v>786</v>
      </c>
      <c r="Q3645" s="27" t="s">
        <v>799</v>
      </c>
      <c r="R3645">
        <v>1914861230</v>
      </c>
      <c r="S3645" t="s">
        <v>7677</v>
      </c>
      <c r="T3645" t="str">
        <f t="shared" si="113"/>
        <v>19|1|2016|416|M03024|MARTINEZ,GARCIA/MAYRA HORTENSIA|4687.51|31122015|01|NLSSA004063|MAGM791126UZ6|</v>
      </c>
    </row>
    <row r="3646" spans="1:20" x14ac:dyDescent="0.25">
      <c r="A3646" s="5">
        <v>19</v>
      </c>
      <c r="B3646" s="27" t="s">
        <v>1047</v>
      </c>
      <c r="C3646" s="5">
        <v>2016</v>
      </c>
      <c r="D3646" s="5">
        <v>416</v>
      </c>
      <c r="E3646" s="8" t="s">
        <v>7678</v>
      </c>
      <c r="F3646" s="8" t="s">
        <v>930</v>
      </c>
      <c r="G3646" s="8" t="s">
        <v>936</v>
      </c>
      <c r="H3646" s="8" t="s">
        <v>4409</v>
      </c>
      <c r="I3646" s="8" t="s">
        <v>1633</v>
      </c>
      <c r="J3646" s="8">
        <v>8978.67</v>
      </c>
      <c r="K3646" s="28" t="s">
        <v>320</v>
      </c>
      <c r="L3646" s="29" t="s">
        <v>799</v>
      </c>
      <c r="M3646">
        <v>1914863580</v>
      </c>
      <c r="N3646" t="str">
        <f>VLOOKUP(M3646,[2]CLUES!$A:$B,2,0)</f>
        <v>NLSSA003486</v>
      </c>
      <c r="O3646" t="str">
        <f t="shared" si="112"/>
        <v>VILLARREAL,LEAL/MARIBEL</v>
      </c>
      <c r="P3646" t="s">
        <v>1633</v>
      </c>
      <c r="Q3646" s="27" t="s">
        <v>799</v>
      </c>
      <c r="R3646">
        <v>1914860810</v>
      </c>
      <c r="S3646" t="s">
        <v>7679</v>
      </c>
      <c r="T3646" t="str">
        <f t="shared" si="113"/>
        <v>19|1|2016|416|M02092|VILLARREAL,LEAL/MARIBEL|8978.67|31122015|01|NLSSA014074|VILM5811289W2|</v>
      </c>
    </row>
    <row r="3647" spans="1:20" x14ac:dyDescent="0.25">
      <c r="A3647" s="5">
        <v>19</v>
      </c>
      <c r="B3647" s="27" t="s">
        <v>1047</v>
      </c>
      <c r="C3647" s="5">
        <v>2016</v>
      </c>
      <c r="D3647" s="5">
        <v>416</v>
      </c>
      <c r="E3647" s="8" t="s">
        <v>25</v>
      </c>
      <c r="F3647" s="8" t="s">
        <v>1266</v>
      </c>
      <c r="G3647" s="8" t="s">
        <v>902</v>
      </c>
      <c r="H3647" s="8" t="s">
        <v>4457</v>
      </c>
      <c r="I3647" s="8" t="s">
        <v>214</v>
      </c>
      <c r="J3647" s="8">
        <v>5198</v>
      </c>
      <c r="K3647" s="28" t="s">
        <v>320</v>
      </c>
      <c r="L3647" s="29" t="s">
        <v>799</v>
      </c>
      <c r="M3647">
        <v>1914863580</v>
      </c>
      <c r="N3647" t="str">
        <f>VLOOKUP(M3647,[2]CLUES!$A:$B,2,0)</f>
        <v>NLSSA003486</v>
      </c>
      <c r="O3647" t="str">
        <f t="shared" si="112"/>
        <v>PEREZ,MARTINEZ/MARIA DEL REFUGIO</v>
      </c>
      <c r="P3647" t="s">
        <v>214</v>
      </c>
      <c r="Q3647" s="27" t="s">
        <v>799</v>
      </c>
      <c r="R3647">
        <v>1914860480</v>
      </c>
      <c r="S3647" t="s">
        <v>7680</v>
      </c>
      <c r="T3647" t="str">
        <f t="shared" si="113"/>
        <v>19|1|2016|416|M02036|PEREZ,MARTINEZ/MARIA DEL REFUGIO|5198|31122015|01|NLSSA002605|PEMR6707044Y9|</v>
      </c>
    </row>
    <row r="3648" spans="1:20" x14ac:dyDescent="0.25">
      <c r="A3648" s="5">
        <v>19</v>
      </c>
      <c r="B3648" s="27" t="s">
        <v>1047</v>
      </c>
      <c r="C3648" s="5">
        <v>2016</v>
      </c>
      <c r="D3648" s="5">
        <v>416</v>
      </c>
      <c r="E3648" s="8" t="s">
        <v>1162</v>
      </c>
      <c r="F3648" s="8" t="s">
        <v>1197</v>
      </c>
      <c r="G3648" s="8" t="s">
        <v>1523</v>
      </c>
      <c r="H3648" s="8" t="s">
        <v>7681</v>
      </c>
      <c r="I3648" s="8" t="s">
        <v>214</v>
      </c>
      <c r="J3648" s="8">
        <v>787.71</v>
      </c>
      <c r="K3648" s="28" t="s">
        <v>320</v>
      </c>
      <c r="L3648" s="29" t="s">
        <v>799</v>
      </c>
      <c r="M3648">
        <v>1914863580</v>
      </c>
      <c r="N3648" t="str">
        <f>VLOOKUP(M3648,[2]CLUES!$A:$B,2,0)</f>
        <v>NLSSA003486</v>
      </c>
      <c r="O3648" t="str">
        <f t="shared" si="112"/>
        <v>RAMOS,DEL ANGEL/CESAR ALBERTO</v>
      </c>
      <c r="P3648" t="s">
        <v>214</v>
      </c>
      <c r="Q3648" s="27" t="s">
        <v>799</v>
      </c>
      <c r="R3648">
        <v>1914860480</v>
      </c>
      <c r="S3648" t="s">
        <v>7682</v>
      </c>
      <c r="T3648" t="str">
        <f t="shared" si="113"/>
        <v>19|1|2016|416|M02073|RAMOS,DEL ANGEL/CESAR ALBERTO|787.71|31122015|01|NLSSA002605|RAAC840306RX0|</v>
      </c>
    </row>
    <row r="3649" spans="1:20" x14ac:dyDescent="0.25">
      <c r="A3649" s="5">
        <v>19</v>
      </c>
      <c r="B3649" s="27" t="s">
        <v>1047</v>
      </c>
      <c r="C3649" s="5">
        <v>2016</v>
      </c>
      <c r="D3649" s="5">
        <v>416</v>
      </c>
      <c r="E3649" s="8" t="s">
        <v>91</v>
      </c>
      <c r="F3649" s="8" t="s">
        <v>1091</v>
      </c>
      <c r="G3649" s="8" t="s">
        <v>3517</v>
      </c>
      <c r="H3649" s="8" t="s">
        <v>2588</v>
      </c>
      <c r="I3649" s="8" t="s">
        <v>214</v>
      </c>
      <c r="J3649" s="8">
        <v>4796.67</v>
      </c>
      <c r="K3649" s="28" t="s">
        <v>320</v>
      </c>
      <c r="L3649" s="29" t="s">
        <v>799</v>
      </c>
      <c r="M3649">
        <v>1914863580</v>
      </c>
      <c r="N3649" t="str">
        <f>VLOOKUP(M3649,[2]CLUES!$A:$B,2,0)</f>
        <v>NLSSA003486</v>
      </c>
      <c r="O3649" t="str">
        <f t="shared" si="112"/>
        <v>RAMIREZ,ESPINO/ALFREDO</v>
      </c>
      <c r="P3649" t="s">
        <v>214</v>
      </c>
      <c r="Q3649" s="27" t="s">
        <v>799</v>
      </c>
      <c r="R3649">
        <v>1914860480</v>
      </c>
      <c r="S3649" t="s">
        <v>7683</v>
      </c>
      <c r="T3649" t="str">
        <f t="shared" si="113"/>
        <v>19|1|2016|416|M03020|RAMIREZ,ESPINO/ALFREDO|4796.67|31122015|01|NLSSA002605|RAEA5909059M1|</v>
      </c>
    </row>
    <row r="3650" spans="1:20" x14ac:dyDescent="0.25">
      <c r="A3650" s="5">
        <v>19</v>
      </c>
      <c r="B3650" s="27" t="s">
        <v>1047</v>
      </c>
      <c r="C3650" s="5">
        <v>2016</v>
      </c>
      <c r="D3650" s="5">
        <v>416</v>
      </c>
      <c r="E3650" s="8" t="s">
        <v>1403</v>
      </c>
      <c r="F3650" s="8" t="s">
        <v>809</v>
      </c>
      <c r="G3650" s="8" t="s">
        <v>2041</v>
      </c>
      <c r="H3650" s="8" t="s">
        <v>1432</v>
      </c>
      <c r="I3650" s="8" t="s">
        <v>214</v>
      </c>
      <c r="J3650" s="8">
        <v>5332.67</v>
      </c>
      <c r="K3650" s="28" t="s">
        <v>320</v>
      </c>
      <c r="L3650" s="29" t="s">
        <v>799</v>
      </c>
      <c r="M3650">
        <v>1914863590</v>
      </c>
      <c r="N3650" t="str">
        <f>VLOOKUP(M3650,[2]CLUES!$A:$B,2,0)</f>
        <v>NLSSA003334</v>
      </c>
      <c r="O3650" t="str">
        <f t="shared" si="112"/>
        <v>RODRIGUEZ,BARRIOS/SANTIAGO</v>
      </c>
      <c r="P3650" t="s">
        <v>214</v>
      </c>
      <c r="Q3650" s="27" t="s">
        <v>799</v>
      </c>
      <c r="R3650">
        <v>1914860480</v>
      </c>
      <c r="S3650" t="s">
        <v>7684</v>
      </c>
      <c r="T3650" t="str">
        <f t="shared" si="113"/>
        <v>19|1|2016|416|M02056|RODRIGUEZ,BARRIOS/SANTIAGO|5332.67|31122015|01|NLSSA002605|ROBS540225D18|</v>
      </c>
    </row>
    <row r="3651" spans="1:20" x14ac:dyDescent="0.25">
      <c r="A3651" s="5">
        <v>19</v>
      </c>
      <c r="B3651" s="27" t="s">
        <v>1047</v>
      </c>
      <c r="C3651" s="5">
        <v>2016</v>
      </c>
      <c r="D3651" s="5">
        <v>416</v>
      </c>
      <c r="E3651" s="8" t="s">
        <v>1162</v>
      </c>
      <c r="F3651" s="8" t="s">
        <v>809</v>
      </c>
      <c r="G3651" s="8" t="s">
        <v>1314</v>
      </c>
      <c r="H3651" s="8" t="s">
        <v>1621</v>
      </c>
      <c r="I3651" s="8" t="s">
        <v>214</v>
      </c>
      <c r="J3651" s="8">
        <v>4713.34</v>
      </c>
      <c r="K3651" s="28" t="s">
        <v>320</v>
      </c>
      <c r="L3651" s="29" t="s">
        <v>799</v>
      </c>
      <c r="M3651">
        <v>1914863590</v>
      </c>
      <c r="N3651" t="str">
        <f>VLOOKUP(M3651,[2]CLUES!$A:$B,2,0)</f>
        <v>NLSSA003334</v>
      </c>
      <c r="O3651" t="str">
        <f t="shared" si="112"/>
        <v>RODRIGUEZ,CHAPA/JOSE MANUEL</v>
      </c>
      <c r="P3651" t="s">
        <v>214</v>
      </c>
      <c r="Q3651" s="27" t="s">
        <v>799</v>
      </c>
      <c r="R3651">
        <v>1914860480</v>
      </c>
      <c r="S3651" t="s">
        <v>7685</v>
      </c>
      <c r="T3651" t="str">
        <f t="shared" si="113"/>
        <v>19|1|2016|416|M02073|RODRIGUEZ,CHAPA/JOSE MANUEL|4713.34|31122015|01|NLSSA002605|ROCM580913HI4|</v>
      </c>
    </row>
    <row r="3652" spans="1:20" x14ac:dyDescent="0.25">
      <c r="A3652" s="5">
        <v>19</v>
      </c>
      <c r="B3652" s="27" t="s">
        <v>1047</v>
      </c>
      <c r="C3652" s="5">
        <v>2016</v>
      </c>
      <c r="D3652" s="5">
        <v>416</v>
      </c>
      <c r="E3652" s="8" t="s">
        <v>91</v>
      </c>
      <c r="F3652" s="8" t="s">
        <v>809</v>
      </c>
      <c r="G3652" s="8" t="s">
        <v>828</v>
      </c>
      <c r="H3652" s="8" t="s">
        <v>5902</v>
      </c>
      <c r="I3652" s="8" t="s">
        <v>214</v>
      </c>
      <c r="J3652" s="8">
        <v>4796.67</v>
      </c>
      <c r="K3652" s="28" t="s">
        <v>320</v>
      </c>
      <c r="L3652" s="29" t="s">
        <v>799</v>
      </c>
      <c r="M3652">
        <v>1914863590</v>
      </c>
      <c r="N3652" t="str">
        <f>VLOOKUP(M3652,[2]CLUES!$A:$B,2,0)</f>
        <v>NLSSA003334</v>
      </c>
      <c r="O3652" t="str">
        <f t="shared" si="112"/>
        <v>RODRIGUEZ,DAVILA/JUAN MIGUEL</v>
      </c>
      <c r="P3652" t="s">
        <v>214</v>
      </c>
      <c r="Q3652" s="27" t="s">
        <v>799</v>
      </c>
      <c r="R3652">
        <v>1914860480</v>
      </c>
      <c r="S3652" t="s">
        <v>7686</v>
      </c>
      <c r="T3652" t="str">
        <f t="shared" si="113"/>
        <v>19|1|2016|416|M03020|RODRIGUEZ,DAVILA/JUAN MIGUEL|4796.67|31122015|01|NLSSA002605|RODJ650601TA2|</v>
      </c>
    </row>
    <row r="3653" spans="1:20" x14ac:dyDescent="0.25">
      <c r="A3653" s="5">
        <v>19</v>
      </c>
      <c r="B3653" s="27" t="s">
        <v>1047</v>
      </c>
      <c r="C3653" s="5">
        <v>2016</v>
      </c>
      <c r="D3653" s="5">
        <v>416</v>
      </c>
      <c r="E3653" s="8" t="s">
        <v>25</v>
      </c>
      <c r="F3653" s="8" t="s">
        <v>809</v>
      </c>
      <c r="G3653" s="8" t="s">
        <v>896</v>
      </c>
      <c r="H3653" s="8" t="s">
        <v>4409</v>
      </c>
      <c r="I3653" s="8" t="s">
        <v>214</v>
      </c>
      <c r="J3653" s="8">
        <v>5198</v>
      </c>
      <c r="K3653" s="28" t="s">
        <v>320</v>
      </c>
      <c r="L3653" s="29" t="s">
        <v>799</v>
      </c>
      <c r="M3653">
        <v>1914863600</v>
      </c>
      <c r="N3653" t="str">
        <f>VLOOKUP(M3653,[2]CLUES!$A:$B,2,0)</f>
        <v>NLSSA000394</v>
      </c>
      <c r="O3653" t="str">
        <f t="shared" si="112"/>
        <v>RODRIGUEZ,GARCIA/MARIBEL</v>
      </c>
      <c r="P3653" t="s">
        <v>214</v>
      </c>
      <c r="Q3653" s="27" t="s">
        <v>799</v>
      </c>
      <c r="R3653">
        <v>1914860480</v>
      </c>
      <c r="S3653" t="s">
        <v>7687</v>
      </c>
      <c r="T3653" t="str">
        <f t="shared" si="113"/>
        <v>19|1|2016|416|M02036|RODRIGUEZ,GARCIA/MARIBEL|5198|31122015|01|NLSSA002605|ROGM730603GF3|</v>
      </c>
    </row>
    <row r="3654" spans="1:20" x14ac:dyDescent="0.25">
      <c r="A3654" s="5">
        <v>19</v>
      </c>
      <c r="B3654" s="27" t="s">
        <v>1047</v>
      </c>
      <c r="C3654" s="5">
        <v>2016</v>
      </c>
      <c r="D3654" s="5">
        <v>416</v>
      </c>
      <c r="E3654" s="8" t="s">
        <v>217</v>
      </c>
      <c r="F3654" s="8" t="s">
        <v>1065</v>
      </c>
      <c r="G3654" s="8" t="s">
        <v>7688</v>
      </c>
      <c r="H3654" s="8" t="s">
        <v>1561</v>
      </c>
      <c r="I3654" s="8" t="s">
        <v>214</v>
      </c>
      <c r="J3654" s="8">
        <v>5452.67</v>
      </c>
      <c r="K3654" s="28" t="s">
        <v>320</v>
      </c>
      <c r="L3654" s="29" t="s">
        <v>799</v>
      </c>
      <c r="M3654">
        <v>1914863600</v>
      </c>
      <c r="N3654" t="str">
        <f>VLOOKUP(M3654,[2]CLUES!$A:$B,2,0)</f>
        <v>NLSSA000394</v>
      </c>
      <c r="O3654" t="str">
        <f t="shared" ref="O3654:O3717" si="114">CONCATENATE(F3654,",",G3654,"/",H3654)</f>
        <v>SANCHEZ,AMBRIZ/PEDRO</v>
      </c>
      <c r="P3654" t="s">
        <v>214</v>
      </c>
      <c r="Q3654" s="27" t="s">
        <v>799</v>
      </c>
      <c r="R3654">
        <v>1914860480</v>
      </c>
      <c r="S3654" t="s">
        <v>7689</v>
      </c>
      <c r="T3654" t="str">
        <f t="shared" ref="T3654:T3717" si="115">CONCATENATE(A3654,"|",B3654,"|",C3654,"|",D3654,"|",E3654,"|",O3654,"|",J3654,"|",K3654,"|",Q3654,"|",I3654,"|",S3654,"|")</f>
        <v>19|1|2016|416|M03004|SANCHEZ,AMBRIZ/PEDRO|5452.67|31122015|01|NLSSA002605|SAAP620416LW3|</v>
      </c>
    </row>
    <row r="3655" spans="1:20" x14ac:dyDescent="0.25">
      <c r="A3655" s="5">
        <v>19</v>
      </c>
      <c r="B3655" s="27" t="s">
        <v>1047</v>
      </c>
      <c r="C3655" s="5">
        <v>2016</v>
      </c>
      <c r="D3655" s="5">
        <v>416</v>
      </c>
      <c r="E3655" s="8" t="s">
        <v>206</v>
      </c>
      <c r="F3655" s="8" t="s">
        <v>1309</v>
      </c>
      <c r="G3655" s="8" t="s">
        <v>874</v>
      </c>
      <c r="H3655" s="8" t="s">
        <v>7690</v>
      </c>
      <c r="I3655" s="8" t="s">
        <v>214</v>
      </c>
      <c r="J3655" s="8">
        <v>4746.67</v>
      </c>
      <c r="K3655" s="28" t="s">
        <v>320</v>
      </c>
      <c r="L3655" s="29" t="s">
        <v>799</v>
      </c>
      <c r="M3655">
        <v>1914863600</v>
      </c>
      <c r="N3655" t="str">
        <f>VLOOKUP(M3655,[2]CLUES!$A:$B,2,0)</f>
        <v>NLSSA000394</v>
      </c>
      <c r="O3655" t="str">
        <f t="shared" si="114"/>
        <v>SALDA&amp;A,HERNANDEZ/BLANCA LILIANA</v>
      </c>
      <c r="P3655" t="s">
        <v>214</v>
      </c>
      <c r="Q3655" s="27" t="s">
        <v>799</v>
      </c>
      <c r="R3655">
        <v>1914860480</v>
      </c>
      <c r="S3655" t="s">
        <v>7691</v>
      </c>
      <c r="T3655" t="str">
        <f t="shared" si="115"/>
        <v>19|1|2016|416|M03023|SALDA&amp;A,HERNANDEZ/BLANCA LILIANA|4746.67|31122015|01|NLSSA002605|SAHB670201NQ2|</v>
      </c>
    </row>
    <row r="3656" spans="1:20" x14ac:dyDescent="0.25">
      <c r="A3656" s="5">
        <v>19</v>
      </c>
      <c r="B3656" s="27" t="s">
        <v>1047</v>
      </c>
      <c r="C3656" s="5">
        <v>2016</v>
      </c>
      <c r="D3656" s="5">
        <v>416</v>
      </c>
      <c r="E3656" s="8" t="s">
        <v>49</v>
      </c>
      <c r="F3656" s="8" t="s">
        <v>1309</v>
      </c>
      <c r="G3656" s="8" t="s">
        <v>1396</v>
      </c>
      <c r="H3656" s="8" t="s">
        <v>7692</v>
      </c>
      <c r="I3656" s="8" t="s">
        <v>214</v>
      </c>
      <c r="J3656" s="8">
        <v>9358.67</v>
      </c>
      <c r="K3656" s="28" t="s">
        <v>320</v>
      </c>
      <c r="L3656" s="29" t="s">
        <v>799</v>
      </c>
      <c r="M3656">
        <v>1914863600</v>
      </c>
      <c r="N3656" t="str">
        <f>VLOOKUP(M3656,[2]CLUES!$A:$B,2,0)</f>
        <v>NLSSA000394</v>
      </c>
      <c r="O3656" t="str">
        <f t="shared" si="114"/>
        <v>SALDA&amp;A,MONTEMAYOR/EDGAR EDUARDO</v>
      </c>
      <c r="P3656" t="s">
        <v>214</v>
      </c>
      <c r="Q3656" s="27" t="s">
        <v>799</v>
      </c>
      <c r="R3656">
        <v>1914860480</v>
      </c>
      <c r="S3656" t="s">
        <v>7693</v>
      </c>
      <c r="T3656" t="str">
        <f t="shared" si="115"/>
        <v>19|1|2016|416|M01006|SALDA&amp;A,MONTEMAYOR/EDGAR EDUARDO|9358.67|31122015|01|NLSSA002605|SAME740322GW9|</v>
      </c>
    </row>
    <row r="3657" spans="1:20" x14ac:dyDescent="0.25">
      <c r="A3657" s="5">
        <v>19</v>
      </c>
      <c r="B3657" s="27" t="s">
        <v>1047</v>
      </c>
      <c r="C3657" s="5">
        <v>2016</v>
      </c>
      <c r="D3657" s="5">
        <v>416</v>
      </c>
      <c r="E3657" s="8" t="s">
        <v>1449</v>
      </c>
      <c r="F3657" s="8" t="s">
        <v>836</v>
      </c>
      <c r="G3657" s="8" t="s">
        <v>1254</v>
      </c>
      <c r="H3657" s="8" t="s">
        <v>1203</v>
      </c>
      <c r="I3657" s="8" t="s">
        <v>214</v>
      </c>
      <c r="J3657" s="8">
        <v>8978.67</v>
      </c>
      <c r="K3657" s="28" t="s">
        <v>320</v>
      </c>
      <c r="L3657" s="29" t="s">
        <v>799</v>
      </c>
      <c r="M3657">
        <v>1914863600</v>
      </c>
      <c r="N3657" t="str">
        <f>VLOOKUP(M3657,[2]CLUES!$A:$B,2,0)</f>
        <v>NLSSA000394</v>
      </c>
      <c r="O3657" t="str">
        <f t="shared" si="114"/>
        <v>TORRES,MORALES/BLANCA LETICIA</v>
      </c>
      <c r="P3657" t="s">
        <v>214</v>
      </c>
      <c r="Q3657" s="27" t="s">
        <v>799</v>
      </c>
      <c r="R3657">
        <v>1914860480</v>
      </c>
      <c r="S3657" t="s">
        <v>7694</v>
      </c>
      <c r="T3657" t="str">
        <f t="shared" si="115"/>
        <v>19|1|2016|416|M01007|TORRES,MORALES/BLANCA LETICIA|8978.67|31122015|01|NLSSA002605|TOMB631014AQ0|</v>
      </c>
    </row>
    <row r="3658" spans="1:20" x14ac:dyDescent="0.25">
      <c r="A3658" s="5">
        <v>19</v>
      </c>
      <c r="B3658" s="27" t="s">
        <v>1047</v>
      </c>
      <c r="C3658" s="5">
        <v>2016</v>
      </c>
      <c r="D3658" s="5">
        <v>416</v>
      </c>
      <c r="E3658" s="8" t="s">
        <v>206</v>
      </c>
      <c r="F3658" s="8" t="s">
        <v>1647</v>
      </c>
      <c r="G3658" s="8" t="s">
        <v>1095</v>
      </c>
      <c r="H3658" s="8" t="s">
        <v>7695</v>
      </c>
      <c r="I3658" s="8" t="s">
        <v>7696</v>
      </c>
      <c r="J3658" s="8">
        <v>4746.67</v>
      </c>
      <c r="K3658" s="28" t="s">
        <v>320</v>
      </c>
      <c r="L3658" s="29" t="s">
        <v>799</v>
      </c>
      <c r="M3658">
        <v>1914863600</v>
      </c>
      <c r="N3658" t="str">
        <f>VLOOKUP(M3658,[2]CLUES!$A:$B,2,0)</f>
        <v>NLSSA000394</v>
      </c>
      <c r="O3658" t="str">
        <f t="shared" si="114"/>
        <v>ALANIS,CABALLERO/PEDRO LIBRADO</v>
      </c>
      <c r="P3658" t="s">
        <v>7696</v>
      </c>
      <c r="Q3658" s="27" t="s">
        <v>799</v>
      </c>
      <c r="R3658">
        <v>1914860490</v>
      </c>
      <c r="S3658" t="s">
        <v>7697</v>
      </c>
      <c r="T3658" t="str">
        <f t="shared" si="115"/>
        <v>19|1|2016|416|M03023|ALANIS,CABALLERO/PEDRO LIBRADO|4746.67|31122015|01|NLSSA004372|AACP4904299B0|</v>
      </c>
    </row>
    <row r="3659" spans="1:20" x14ac:dyDescent="0.25">
      <c r="A3659" s="5">
        <v>19</v>
      </c>
      <c r="B3659" s="27" t="s">
        <v>1047</v>
      </c>
      <c r="C3659" s="5">
        <v>2016</v>
      </c>
      <c r="D3659" s="5">
        <v>416</v>
      </c>
      <c r="E3659" s="8" t="s">
        <v>217</v>
      </c>
      <c r="F3659" s="8" t="s">
        <v>880</v>
      </c>
      <c r="G3659" s="8" t="s">
        <v>903</v>
      </c>
      <c r="H3659" s="8" t="s">
        <v>7698</v>
      </c>
      <c r="I3659" s="8" t="s">
        <v>7696</v>
      </c>
      <c r="J3659" s="8">
        <v>5452.67</v>
      </c>
      <c r="K3659" s="28" t="s">
        <v>320</v>
      </c>
      <c r="L3659" s="29" t="s">
        <v>799</v>
      </c>
      <c r="M3659">
        <v>1914863600</v>
      </c>
      <c r="N3659" t="str">
        <f>VLOOKUP(M3659,[2]CLUES!$A:$B,2,0)</f>
        <v>NLSSA000394</v>
      </c>
      <c r="O3659" t="str">
        <f t="shared" si="114"/>
        <v>CASTILLO,GARZA/CESAR FERNANDO</v>
      </c>
      <c r="P3659" t="s">
        <v>7696</v>
      </c>
      <c r="Q3659" s="27" t="s">
        <v>799</v>
      </c>
      <c r="R3659">
        <v>1914860490</v>
      </c>
      <c r="S3659" t="s">
        <v>7699</v>
      </c>
      <c r="T3659" t="str">
        <f t="shared" si="115"/>
        <v>19|1|2016|416|M03004|CASTILLO,GARZA/CESAR FERNANDO|5452.67|31122015|01|NLSSA004372|CAGC891103GM3|</v>
      </c>
    </row>
    <row r="3660" spans="1:20" x14ac:dyDescent="0.25">
      <c r="A3660" s="5">
        <v>19</v>
      </c>
      <c r="B3660" s="27" t="s">
        <v>1047</v>
      </c>
      <c r="C3660" s="5">
        <v>2016</v>
      </c>
      <c r="D3660" s="5">
        <v>416</v>
      </c>
      <c r="E3660" s="8" t="s">
        <v>49</v>
      </c>
      <c r="F3660" s="8" t="s">
        <v>874</v>
      </c>
      <c r="G3660" s="8" t="s">
        <v>874</v>
      </c>
      <c r="H3660" s="8" t="s">
        <v>7700</v>
      </c>
      <c r="I3660" s="8" t="s">
        <v>7696</v>
      </c>
      <c r="J3660" s="8">
        <v>9358.67</v>
      </c>
      <c r="K3660" s="28" t="s">
        <v>320</v>
      </c>
      <c r="L3660" s="29" t="s">
        <v>799</v>
      </c>
      <c r="M3660">
        <v>1914863600</v>
      </c>
      <c r="N3660" t="str">
        <f>VLOOKUP(M3660,[2]CLUES!$A:$B,2,0)</f>
        <v>NLSSA000394</v>
      </c>
      <c r="O3660" t="str">
        <f t="shared" si="114"/>
        <v>HERNANDEZ,HERNANDEZ/LIDIA MARIA THAMAR</v>
      </c>
      <c r="P3660" t="s">
        <v>7696</v>
      </c>
      <c r="Q3660" s="27" t="s">
        <v>799</v>
      </c>
      <c r="R3660">
        <v>1914860490</v>
      </c>
      <c r="S3660" t="s">
        <v>7701</v>
      </c>
      <c r="T3660" t="str">
        <f t="shared" si="115"/>
        <v>19|1|2016|416|M01006|HERNANDEZ,HERNANDEZ/LIDIA MARIA THAMAR|9358.67|31122015|01|NLSSA004372|HEHL591102744|</v>
      </c>
    </row>
    <row r="3661" spans="1:20" x14ac:dyDescent="0.25">
      <c r="A3661" s="5">
        <v>19</v>
      </c>
      <c r="B3661" s="27" t="s">
        <v>1047</v>
      </c>
      <c r="C3661" s="5">
        <v>2016</v>
      </c>
      <c r="D3661" s="5">
        <v>416</v>
      </c>
      <c r="E3661" s="8" t="s">
        <v>97</v>
      </c>
      <c r="F3661" s="8" t="s">
        <v>809</v>
      </c>
      <c r="G3661" s="8" t="s">
        <v>3244</v>
      </c>
      <c r="H3661" s="8" t="s">
        <v>7702</v>
      </c>
      <c r="I3661" s="8" t="s">
        <v>7696</v>
      </c>
      <c r="J3661" s="8">
        <v>5698.01</v>
      </c>
      <c r="K3661" s="28" t="s">
        <v>320</v>
      </c>
      <c r="L3661" s="29" t="s">
        <v>799</v>
      </c>
      <c r="M3661">
        <v>1914863600</v>
      </c>
      <c r="N3661" t="str">
        <f>VLOOKUP(M3661,[2]CLUES!$A:$B,2,0)</f>
        <v>NLSSA000394</v>
      </c>
      <c r="O3661" t="str">
        <f t="shared" si="114"/>
        <v>RODRIGUEZ,MARROQUIN/CLAUDIA NEYDA</v>
      </c>
      <c r="P3661" t="s">
        <v>7696</v>
      </c>
      <c r="Q3661" s="27" t="s">
        <v>799</v>
      </c>
      <c r="R3661">
        <v>1914860490</v>
      </c>
      <c r="S3661" t="s">
        <v>7703</v>
      </c>
      <c r="T3661" t="str">
        <f t="shared" si="115"/>
        <v>19|1|2016|416|M02031|RODRIGUEZ,MARROQUIN/CLAUDIA NEYDA|5698.01|31122015|01|NLSSA004372|ROMC640325LQA|</v>
      </c>
    </row>
    <row r="3662" spans="1:20" x14ac:dyDescent="0.25">
      <c r="A3662" s="5">
        <v>19</v>
      </c>
      <c r="B3662" s="27" t="s">
        <v>1047</v>
      </c>
      <c r="C3662" s="5">
        <v>2016</v>
      </c>
      <c r="D3662" s="5">
        <v>416</v>
      </c>
      <c r="E3662" s="8" t="s">
        <v>25</v>
      </c>
      <c r="F3662" s="8" t="s">
        <v>1987</v>
      </c>
      <c r="G3662" s="8" t="s">
        <v>2123</v>
      </c>
      <c r="H3662" s="8" t="s">
        <v>1132</v>
      </c>
      <c r="I3662" s="8" t="s">
        <v>7704</v>
      </c>
      <c r="J3662" s="8">
        <v>5198</v>
      </c>
      <c r="K3662" s="28" t="s">
        <v>320</v>
      </c>
      <c r="L3662" s="29" t="s">
        <v>799</v>
      </c>
      <c r="M3662">
        <v>1914863610</v>
      </c>
      <c r="N3662" t="str">
        <f>VLOOKUP(M3662,[2]CLUES!$A:$B,2,0)</f>
        <v>NLSSA000370</v>
      </c>
      <c r="O3662" t="str">
        <f t="shared" si="114"/>
        <v>SALGADO,BAEZ/GRACIELA</v>
      </c>
      <c r="P3662" t="s">
        <v>7704</v>
      </c>
      <c r="Q3662" s="27" t="s">
        <v>799</v>
      </c>
      <c r="R3662">
        <v>1914860500</v>
      </c>
      <c r="S3662" t="s">
        <v>7705</v>
      </c>
      <c r="T3662" t="str">
        <f t="shared" si="115"/>
        <v>19|1|2016|416|M02036|SALGADO,BAEZ/GRACIELA|5198|31122015|01|NLSSA003853|SABG760713K55|</v>
      </c>
    </row>
    <row r="3663" spans="1:20" x14ac:dyDescent="0.25">
      <c r="A3663" s="5">
        <v>19</v>
      </c>
      <c r="B3663" s="27" t="s">
        <v>1047</v>
      </c>
      <c r="C3663" s="5">
        <v>2016</v>
      </c>
      <c r="D3663" s="5">
        <v>416</v>
      </c>
      <c r="E3663" s="8" t="s">
        <v>49</v>
      </c>
      <c r="F3663" s="8" t="s">
        <v>836</v>
      </c>
      <c r="G3663" s="8" t="s">
        <v>868</v>
      </c>
      <c r="H3663" s="8" t="s">
        <v>2355</v>
      </c>
      <c r="I3663" s="8" t="s">
        <v>7704</v>
      </c>
      <c r="J3663" s="8">
        <v>9358.67</v>
      </c>
      <c r="K3663" s="28" t="s">
        <v>320</v>
      </c>
      <c r="L3663" s="29" t="s">
        <v>799</v>
      </c>
      <c r="M3663">
        <v>1914863620</v>
      </c>
      <c r="N3663" t="str">
        <f>VLOOKUP(M3663,[2]CLUES!$A:$B,2,0)</f>
        <v>NLSSA002371</v>
      </c>
      <c r="O3663" t="str">
        <f t="shared" si="114"/>
        <v>TORRES,GONZALEZ/JOSE JAIME</v>
      </c>
      <c r="P3663" t="s">
        <v>7704</v>
      </c>
      <c r="Q3663" s="27" t="s">
        <v>799</v>
      </c>
      <c r="R3663">
        <v>1914860500</v>
      </c>
      <c r="S3663" t="s">
        <v>7706</v>
      </c>
      <c r="T3663" t="str">
        <f t="shared" si="115"/>
        <v>19|1|2016|416|M01006|TORRES,GONZALEZ/JOSE JAIME|9358.67|31122015|01|NLSSA003853|TOGJ681010M37|</v>
      </c>
    </row>
    <row r="3664" spans="1:20" x14ac:dyDescent="0.25">
      <c r="A3664" s="5">
        <v>19</v>
      </c>
      <c r="B3664" s="27" t="s">
        <v>1047</v>
      </c>
      <c r="C3664" s="5">
        <v>2016</v>
      </c>
      <c r="D3664" s="5">
        <v>416</v>
      </c>
      <c r="E3664" s="8" t="s">
        <v>217</v>
      </c>
      <c r="F3664" s="8" t="s">
        <v>3875</v>
      </c>
      <c r="G3664" s="8" t="s">
        <v>896</v>
      </c>
      <c r="H3664" s="8" t="s">
        <v>2147</v>
      </c>
      <c r="I3664" s="8" t="s">
        <v>7707</v>
      </c>
      <c r="J3664" s="8">
        <v>5452.67</v>
      </c>
      <c r="K3664" s="28" t="s">
        <v>320</v>
      </c>
      <c r="L3664" s="29" t="s">
        <v>799</v>
      </c>
      <c r="M3664">
        <v>1914863620</v>
      </c>
      <c r="N3664" t="str">
        <f>VLOOKUP(M3664,[2]CLUES!$A:$B,2,0)</f>
        <v>NLSSA002371</v>
      </c>
      <c r="O3664" t="str">
        <f t="shared" si="114"/>
        <v>AMADOR,GARCIA/NARCEDALIA</v>
      </c>
      <c r="P3664" t="s">
        <v>7707</v>
      </c>
      <c r="Q3664" s="27" t="s">
        <v>799</v>
      </c>
      <c r="R3664">
        <v>1914860510</v>
      </c>
      <c r="S3664" t="s">
        <v>7708</v>
      </c>
      <c r="T3664" t="str">
        <f t="shared" si="115"/>
        <v>19|1|2016|416|M03004|AMADOR,GARCIA/NARCEDALIA|5452.67|31122015|01|NLSSA002412|AAGN6712012X6|</v>
      </c>
    </row>
    <row r="3665" spans="1:20" x14ac:dyDescent="0.25">
      <c r="A3665" s="5">
        <v>19</v>
      </c>
      <c r="B3665" s="27" t="s">
        <v>1047</v>
      </c>
      <c r="C3665" s="5">
        <v>2016</v>
      </c>
      <c r="D3665" s="5">
        <v>416</v>
      </c>
      <c r="E3665" s="8" t="s">
        <v>16</v>
      </c>
      <c r="F3665" s="8" t="s">
        <v>1105</v>
      </c>
      <c r="G3665" s="8" t="s">
        <v>856</v>
      </c>
      <c r="H3665" s="8" t="s">
        <v>4718</v>
      </c>
      <c r="I3665" s="8" t="s">
        <v>4107</v>
      </c>
      <c r="J3665" s="8">
        <v>4713.34</v>
      </c>
      <c r="K3665" s="28" t="s">
        <v>320</v>
      </c>
      <c r="L3665" s="29" t="s">
        <v>799</v>
      </c>
      <c r="M3665">
        <v>1914863620</v>
      </c>
      <c r="N3665" t="str">
        <f>VLOOKUP(M3665,[2]CLUES!$A:$B,2,0)</f>
        <v>NLSSA002371</v>
      </c>
      <c r="O3665" t="str">
        <f t="shared" si="114"/>
        <v>GAMEZ,LOPEZ/CLAUDIA ELENA</v>
      </c>
      <c r="P3665" t="s">
        <v>4107</v>
      </c>
      <c r="Q3665" s="27" t="s">
        <v>799</v>
      </c>
      <c r="R3665">
        <v>1914860520</v>
      </c>
      <c r="S3665" t="s">
        <v>7709</v>
      </c>
      <c r="T3665" t="str">
        <f t="shared" si="115"/>
        <v>19|1|2016|416|M03024|GAMEZ,LOPEZ/CLAUDIA ELENA|4713.34|31122015|01|NLSSA001275|GALC680128KC6|</v>
      </c>
    </row>
    <row r="3666" spans="1:20" x14ac:dyDescent="0.25">
      <c r="A3666" s="5">
        <v>19</v>
      </c>
      <c r="B3666" s="27" t="s">
        <v>1047</v>
      </c>
      <c r="C3666" s="5">
        <v>2016</v>
      </c>
      <c r="D3666" s="5">
        <v>416</v>
      </c>
      <c r="E3666" s="8" t="s">
        <v>41</v>
      </c>
      <c r="F3666" s="8" t="s">
        <v>856</v>
      </c>
      <c r="G3666" s="8" t="s">
        <v>1362</v>
      </c>
      <c r="H3666" s="8" t="s">
        <v>1209</v>
      </c>
      <c r="I3666" s="8" t="s">
        <v>4107</v>
      </c>
      <c r="J3666" s="8">
        <v>5191.34</v>
      </c>
      <c r="K3666" s="28" t="s">
        <v>320</v>
      </c>
      <c r="L3666" s="29" t="s">
        <v>799</v>
      </c>
      <c r="M3666">
        <v>1914863620</v>
      </c>
      <c r="N3666" t="str">
        <f>VLOOKUP(M3666,[2]CLUES!$A:$B,2,0)</f>
        <v>NLSSA002371</v>
      </c>
      <c r="O3666" t="str">
        <f t="shared" si="114"/>
        <v>LOPEZ,SANDOVAL/JUANA</v>
      </c>
      <c r="P3666" t="s">
        <v>4107</v>
      </c>
      <c r="Q3666" s="27" t="s">
        <v>799</v>
      </c>
      <c r="R3666">
        <v>1914860520</v>
      </c>
      <c r="S3666" t="s">
        <v>7710</v>
      </c>
      <c r="T3666" t="str">
        <f t="shared" si="115"/>
        <v>19|1|2016|416|M02058|LOPEZ,SANDOVAL/JUANA|5191.34|31122015|01|NLSSA001275|LOSJ640727QV4|</v>
      </c>
    </row>
    <row r="3667" spans="1:20" x14ac:dyDescent="0.25">
      <c r="A3667" s="5">
        <v>19</v>
      </c>
      <c r="B3667" s="27" t="s">
        <v>1047</v>
      </c>
      <c r="C3667" s="5">
        <v>2016</v>
      </c>
      <c r="D3667" s="5">
        <v>416</v>
      </c>
      <c r="E3667" s="8" t="s">
        <v>154</v>
      </c>
      <c r="F3667" s="8" t="s">
        <v>902</v>
      </c>
      <c r="G3667" s="8" t="s">
        <v>809</v>
      </c>
      <c r="H3667" s="8" t="s">
        <v>2366</v>
      </c>
      <c r="I3667" s="8" t="s">
        <v>4107</v>
      </c>
      <c r="J3667" s="8">
        <v>4830</v>
      </c>
      <c r="K3667" s="28" t="s">
        <v>320</v>
      </c>
      <c r="L3667" s="29" t="s">
        <v>799</v>
      </c>
      <c r="M3667">
        <v>1914863620</v>
      </c>
      <c r="N3667" t="str">
        <f>VLOOKUP(M3667,[2]CLUES!$A:$B,2,0)</f>
        <v>NLSSA002371</v>
      </c>
      <c r="O3667" t="str">
        <f t="shared" si="114"/>
        <v>MARTINEZ,RODRIGUEZ/AMERICO</v>
      </c>
      <c r="P3667" t="s">
        <v>4107</v>
      </c>
      <c r="Q3667" s="27" t="s">
        <v>799</v>
      </c>
      <c r="R3667">
        <v>1914860520</v>
      </c>
      <c r="S3667" t="s">
        <v>7711</v>
      </c>
      <c r="T3667" t="str">
        <f t="shared" si="115"/>
        <v>19|1|2016|416|M03019|MARTINEZ,RODRIGUEZ/AMERICO|4830|31122015|01|NLSSA001275|MARA550812LT6|</v>
      </c>
    </row>
    <row r="3668" spans="1:20" x14ac:dyDescent="0.25">
      <c r="A3668" s="5">
        <v>19</v>
      </c>
      <c r="B3668" s="27" t="s">
        <v>1047</v>
      </c>
      <c r="C3668" s="5">
        <v>2016</v>
      </c>
      <c r="D3668" s="5">
        <v>416</v>
      </c>
      <c r="E3668" s="8" t="s">
        <v>274</v>
      </c>
      <c r="F3668" s="8" t="s">
        <v>4930</v>
      </c>
      <c r="G3668" s="8" t="s">
        <v>836</v>
      </c>
      <c r="H3668" s="8" t="s">
        <v>2588</v>
      </c>
      <c r="I3668" s="8" t="s">
        <v>4107</v>
      </c>
      <c r="J3668" s="8">
        <v>5642.67</v>
      </c>
      <c r="K3668" s="28" t="s">
        <v>320</v>
      </c>
      <c r="L3668" s="29" t="s">
        <v>799</v>
      </c>
      <c r="M3668">
        <v>1914863620</v>
      </c>
      <c r="N3668" t="str">
        <f>VLOOKUP(M3668,[2]CLUES!$A:$B,2,0)</f>
        <v>NLSSA002371</v>
      </c>
      <c r="O3668" t="str">
        <f t="shared" si="114"/>
        <v>OCHOA,TORRES/ALFREDO</v>
      </c>
      <c r="P3668" t="s">
        <v>4107</v>
      </c>
      <c r="Q3668" s="27" t="s">
        <v>799</v>
      </c>
      <c r="R3668">
        <v>1914860520</v>
      </c>
      <c r="S3668" t="s">
        <v>7712</v>
      </c>
      <c r="T3668" t="str">
        <f t="shared" si="115"/>
        <v>19|1|2016|416|M02006|OCHOA,TORRES/ALFREDO|5642.67|31122015|01|NLSSA001275|OOTA640711FUA|</v>
      </c>
    </row>
    <row r="3669" spans="1:20" x14ac:dyDescent="0.25">
      <c r="A3669" s="5">
        <v>19</v>
      </c>
      <c r="B3669" s="27" t="s">
        <v>1047</v>
      </c>
      <c r="C3669" s="5">
        <v>2016</v>
      </c>
      <c r="D3669" s="5">
        <v>416</v>
      </c>
      <c r="E3669" s="8" t="s">
        <v>16</v>
      </c>
      <c r="F3669" s="8" t="s">
        <v>7713</v>
      </c>
      <c r="G3669" s="8" t="s">
        <v>1196</v>
      </c>
      <c r="H3669" s="8" t="s">
        <v>3331</v>
      </c>
      <c r="I3669" s="8" t="s">
        <v>4107</v>
      </c>
      <c r="J3669" s="8">
        <v>4713.34</v>
      </c>
      <c r="K3669" s="28" t="s">
        <v>320</v>
      </c>
      <c r="L3669" s="29" t="s">
        <v>799</v>
      </c>
      <c r="M3669">
        <v>1914863620</v>
      </c>
      <c r="N3669" t="str">
        <f>VLOOKUP(M3669,[2]CLUES!$A:$B,2,0)</f>
        <v>NLSSA002371</v>
      </c>
      <c r="O3669" t="str">
        <f t="shared" si="114"/>
        <v>ORUE,ALEJANDRO/LUIS FRANCISCO</v>
      </c>
      <c r="P3669" t="s">
        <v>4107</v>
      </c>
      <c r="Q3669" s="27" t="s">
        <v>799</v>
      </c>
      <c r="R3669">
        <v>1914860520</v>
      </c>
      <c r="S3669" t="s">
        <v>7714</v>
      </c>
      <c r="T3669" t="str">
        <f t="shared" si="115"/>
        <v>19|1|2016|416|M03024|ORUE,ALEJANDRO/LUIS FRANCISCO|4713.34|31122015|01|NLSSA001275|OUAL710825S36|</v>
      </c>
    </row>
    <row r="3670" spans="1:20" x14ac:dyDescent="0.25">
      <c r="A3670" s="5">
        <v>19</v>
      </c>
      <c r="B3670" s="27" t="s">
        <v>1047</v>
      </c>
      <c r="C3670" s="5">
        <v>2016</v>
      </c>
      <c r="D3670" s="5">
        <v>416</v>
      </c>
      <c r="E3670" s="8" t="s">
        <v>206</v>
      </c>
      <c r="F3670" s="8" t="s">
        <v>1065</v>
      </c>
      <c r="G3670" s="8" t="s">
        <v>3550</v>
      </c>
      <c r="H3670" s="8" t="s">
        <v>7715</v>
      </c>
      <c r="I3670" s="8" t="s">
        <v>4107</v>
      </c>
      <c r="J3670" s="8">
        <v>4746.67</v>
      </c>
      <c r="K3670" s="28" t="s">
        <v>320</v>
      </c>
      <c r="L3670" s="29" t="s">
        <v>799</v>
      </c>
      <c r="M3670">
        <v>1914863630</v>
      </c>
      <c r="N3670" t="str">
        <f>VLOOKUP(M3670,[2]CLUES!$A:$B,2,0)</f>
        <v>NLSSA002301</v>
      </c>
      <c r="O3670" t="str">
        <f t="shared" si="114"/>
        <v>SANCHEZ,BARAJAS/MA.DEL REFUGIO</v>
      </c>
      <c r="P3670" t="s">
        <v>4107</v>
      </c>
      <c r="Q3670" s="27" t="s">
        <v>799</v>
      </c>
      <c r="R3670">
        <v>1914860520</v>
      </c>
      <c r="S3670" t="s">
        <v>7716</v>
      </c>
      <c r="T3670" t="str">
        <f t="shared" si="115"/>
        <v>19|1|2016|416|M03023|SANCHEZ,BARAJAS/MA.DEL REFUGIO|4746.67|31122015|01|NLSSA001275|SABR620704TQ7|</v>
      </c>
    </row>
    <row r="3671" spans="1:20" x14ac:dyDescent="0.25">
      <c r="A3671" s="5">
        <v>19</v>
      </c>
      <c r="B3671" s="27" t="s">
        <v>1047</v>
      </c>
      <c r="C3671" s="5">
        <v>2016</v>
      </c>
      <c r="D3671" s="5">
        <v>416</v>
      </c>
      <c r="E3671" s="8" t="s">
        <v>206</v>
      </c>
      <c r="F3671" s="8" t="s">
        <v>836</v>
      </c>
      <c r="G3671" s="8" t="s">
        <v>1155</v>
      </c>
      <c r="H3671" s="8" t="s">
        <v>1536</v>
      </c>
      <c r="I3671" s="8" t="s">
        <v>4107</v>
      </c>
      <c r="J3671" s="8">
        <v>4733.66</v>
      </c>
      <c r="K3671" s="28" t="s">
        <v>320</v>
      </c>
      <c r="L3671" s="29" t="s">
        <v>799</v>
      </c>
      <c r="M3671">
        <v>1914863630</v>
      </c>
      <c r="N3671" t="str">
        <f>VLOOKUP(M3671,[2]CLUES!$A:$B,2,0)</f>
        <v>NLSSA002301</v>
      </c>
      <c r="O3671" t="str">
        <f t="shared" si="114"/>
        <v>TORRES,CONTRERAS/FRANCISCO</v>
      </c>
      <c r="P3671" t="s">
        <v>4107</v>
      </c>
      <c r="Q3671" s="27" t="s">
        <v>799</v>
      </c>
      <c r="R3671">
        <v>1914860520</v>
      </c>
      <c r="S3671" t="s">
        <v>7717</v>
      </c>
      <c r="T3671" t="str">
        <f t="shared" si="115"/>
        <v>19|1|2016|416|M03023|TORRES,CONTRERAS/FRANCISCO|4733.66|31122015|01|NLSSA001275|TOCF5802081P8|</v>
      </c>
    </row>
    <row r="3672" spans="1:20" x14ac:dyDescent="0.25">
      <c r="A3672" s="5">
        <v>19</v>
      </c>
      <c r="B3672" s="27" t="s">
        <v>1047</v>
      </c>
      <c r="C3672" s="5">
        <v>2016</v>
      </c>
      <c r="D3672" s="5">
        <v>416</v>
      </c>
      <c r="E3672" s="8" t="s">
        <v>80</v>
      </c>
      <c r="F3672" s="8" t="s">
        <v>2695</v>
      </c>
      <c r="G3672" s="8" t="s">
        <v>2489</v>
      </c>
      <c r="H3672" s="8" t="s">
        <v>1436</v>
      </c>
      <c r="I3672" s="8" t="s">
        <v>7718</v>
      </c>
      <c r="J3672" s="8">
        <v>6008</v>
      </c>
      <c r="K3672" s="28" t="s">
        <v>320</v>
      </c>
      <c r="L3672" s="29" t="s">
        <v>799</v>
      </c>
      <c r="M3672">
        <v>1914863630</v>
      </c>
      <c r="N3672" t="str">
        <f>VLOOKUP(M3672,[2]CLUES!$A:$B,2,0)</f>
        <v>NLSSA002301</v>
      </c>
      <c r="O3672" t="str">
        <f t="shared" si="114"/>
        <v>CEJA,BERNAL/MARIA DEL ROSARIO</v>
      </c>
      <c r="P3672" t="s">
        <v>7718</v>
      </c>
      <c r="Q3672" s="27" t="s">
        <v>799</v>
      </c>
      <c r="R3672">
        <v>1914860530</v>
      </c>
      <c r="S3672" t="s">
        <v>7719</v>
      </c>
      <c r="T3672" t="str">
        <f t="shared" si="115"/>
        <v>19|1|2016|416|M02035|CEJA,BERNAL/MARIA DEL ROSARIO|6008|31122015|01|NLSSA000423|CEBR6005135X4|</v>
      </c>
    </row>
    <row r="3673" spans="1:20" x14ac:dyDescent="0.25">
      <c r="A3673" s="5">
        <v>19</v>
      </c>
      <c r="B3673" s="27" t="s">
        <v>1047</v>
      </c>
      <c r="C3673" s="5">
        <v>2016</v>
      </c>
      <c r="D3673" s="5">
        <v>416</v>
      </c>
      <c r="E3673" s="8" t="s">
        <v>388</v>
      </c>
      <c r="F3673" s="8" t="s">
        <v>1437</v>
      </c>
      <c r="G3673" s="8" t="s">
        <v>874</v>
      </c>
      <c r="H3673" s="8" t="s">
        <v>1816</v>
      </c>
      <c r="I3673" s="8" t="s">
        <v>7718</v>
      </c>
      <c r="J3673" s="8">
        <v>6386.67</v>
      </c>
      <c r="K3673" s="28" t="s">
        <v>320</v>
      </c>
      <c r="L3673" s="29" t="s">
        <v>799</v>
      </c>
      <c r="M3673">
        <v>1914863630</v>
      </c>
      <c r="N3673" t="str">
        <f>VLOOKUP(M3673,[2]CLUES!$A:$B,2,0)</f>
        <v>NLSSA002301</v>
      </c>
      <c r="O3673" t="str">
        <f t="shared" si="114"/>
        <v>CORTEZ,HERNANDEZ/MARIA LUISA</v>
      </c>
      <c r="P3673" t="s">
        <v>7718</v>
      </c>
      <c r="Q3673" s="27" t="s">
        <v>799</v>
      </c>
      <c r="R3673">
        <v>1914860530</v>
      </c>
      <c r="S3673" t="s">
        <v>7720</v>
      </c>
      <c r="T3673" t="str">
        <f t="shared" si="115"/>
        <v>19|1|2016|416|M02081|CORTEZ,HERNANDEZ/MARIA LUISA|6386.67|31122015|01|NLSSA000423|COHL5210238H0|</v>
      </c>
    </row>
    <row r="3674" spans="1:20" x14ac:dyDescent="0.25">
      <c r="A3674" s="5">
        <v>19</v>
      </c>
      <c r="B3674" s="27" t="s">
        <v>1047</v>
      </c>
      <c r="C3674" s="5">
        <v>2016</v>
      </c>
      <c r="D3674" s="5">
        <v>416</v>
      </c>
      <c r="E3674" s="8" t="s">
        <v>91</v>
      </c>
      <c r="F3674" s="8" t="s">
        <v>2181</v>
      </c>
      <c r="G3674" s="8" t="s">
        <v>1223</v>
      </c>
      <c r="H3674" s="8" t="s">
        <v>7721</v>
      </c>
      <c r="I3674" s="8" t="s">
        <v>7718</v>
      </c>
      <c r="J3674" s="8">
        <v>4796.67</v>
      </c>
      <c r="K3674" s="28" t="s">
        <v>320</v>
      </c>
      <c r="L3674" s="29" t="s">
        <v>799</v>
      </c>
      <c r="M3674">
        <v>1914863630</v>
      </c>
      <c r="N3674" t="str">
        <f>VLOOKUP(M3674,[2]CLUES!$A:$B,2,0)</f>
        <v>NLSSA002301</v>
      </c>
      <c r="O3674" t="str">
        <f t="shared" si="114"/>
        <v>GAONA,REYES/CANDIDO</v>
      </c>
      <c r="P3674" t="s">
        <v>7718</v>
      </c>
      <c r="Q3674" s="27" t="s">
        <v>799</v>
      </c>
      <c r="R3674">
        <v>1914860530</v>
      </c>
      <c r="S3674" t="s">
        <v>7722</v>
      </c>
      <c r="T3674" t="str">
        <f t="shared" si="115"/>
        <v>19|1|2016|416|M03020|GAONA,REYES/CANDIDO|4796.67|31122015|01|NLSSA000423|GARC730529SKA|</v>
      </c>
    </row>
    <row r="3675" spans="1:20" x14ac:dyDescent="0.25">
      <c r="A3675" s="5">
        <v>19</v>
      </c>
      <c r="B3675" s="27" t="s">
        <v>1047</v>
      </c>
      <c r="C3675" s="5">
        <v>2016</v>
      </c>
      <c r="D3675" s="5">
        <v>416</v>
      </c>
      <c r="E3675" s="8" t="s">
        <v>80</v>
      </c>
      <c r="F3675" s="8" t="s">
        <v>895</v>
      </c>
      <c r="G3675" s="8" t="s">
        <v>868</v>
      </c>
      <c r="H3675" s="8" t="s">
        <v>1128</v>
      </c>
      <c r="I3675" s="8" t="s">
        <v>7718</v>
      </c>
      <c r="J3675" s="8">
        <v>6008</v>
      </c>
      <c r="K3675" s="28" t="s">
        <v>320</v>
      </c>
      <c r="L3675" s="29" t="s">
        <v>799</v>
      </c>
      <c r="M3675">
        <v>1914863630</v>
      </c>
      <c r="N3675" t="str">
        <f>VLOOKUP(M3675,[2]CLUES!$A:$B,2,0)</f>
        <v>NLSSA002301</v>
      </c>
      <c r="O3675" t="str">
        <f t="shared" si="114"/>
        <v>LUNA,GONZALEZ/MARIA ISABEL</v>
      </c>
      <c r="P3675" t="s">
        <v>7718</v>
      </c>
      <c r="Q3675" s="27" t="s">
        <v>799</v>
      </c>
      <c r="R3675">
        <v>1914860530</v>
      </c>
      <c r="S3675" t="s">
        <v>7723</v>
      </c>
      <c r="T3675" t="str">
        <f t="shared" si="115"/>
        <v>19|1|2016|416|M02035|LUNA,GONZALEZ/MARIA ISABEL|6008|31122015|01|NLSSA000423|LUGI660801719|</v>
      </c>
    </row>
    <row r="3676" spans="1:20" x14ac:dyDescent="0.25">
      <c r="A3676" s="5">
        <v>19</v>
      </c>
      <c r="B3676" s="27" t="s">
        <v>1047</v>
      </c>
      <c r="C3676" s="5">
        <v>2016</v>
      </c>
      <c r="D3676" s="5">
        <v>416</v>
      </c>
      <c r="E3676" s="8" t="s">
        <v>388</v>
      </c>
      <c r="F3676" s="8" t="s">
        <v>4081</v>
      </c>
      <c r="G3676" s="8" t="s">
        <v>1243</v>
      </c>
      <c r="H3676" s="8" t="s">
        <v>1238</v>
      </c>
      <c r="I3676" s="8" t="s">
        <v>7718</v>
      </c>
      <c r="J3676" s="8">
        <v>6386.67</v>
      </c>
      <c r="K3676" s="28" t="s">
        <v>320</v>
      </c>
      <c r="L3676" s="29" t="s">
        <v>799</v>
      </c>
      <c r="M3676">
        <v>1914863630</v>
      </c>
      <c r="N3676" t="str">
        <f>VLOOKUP(M3676,[2]CLUES!$A:$B,2,0)</f>
        <v>NLSSA002301</v>
      </c>
      <c r="O3676" t="str">
        <f t="shared" si="114"/>
        <v>OBREGON,LOERA/SILVIA</v>
      </c>
      <c r="P3676" t="s">
        <v>7718</v>
      </c>
      <c r="Q3676" s="27" t="s">
        <v>799</v>
      </c>
      <c r="R3676">
        <v>1914860530</v>
      </c>
      <c r="S3676" t="s">
        <v>7724</v>
      </c>
      <c r="T3676" t="str">
        <f t="shared" si="115"/>
        <v>19|1|2016|416|M02081|OBREGON,LOERA/SILVIA|6386.67|31122015|01|NLSSA000423|OELS690715E64|</v>
      </c>
    </row>
    <row r="3677" spans="1:20" x14ac:dyDescent="0.25">
      <c r="A3677" s="5">
        <v>19</v>
      </c>
      <c r="B3677" s="27" t="s">
        <v>1047</v>
      </c>
      <c r="C3677" s="5">
        <v>2016</v>
      </c>
      <c r="D3677" s="5">
        <v>416</v>
      </c>
      <c r="E3677" s="8" t="s">
        <v>439</v>
      </c>
      <c r="F3677" s="8" t="s">
        <v>4207</v>
      </c>
      <c r="G3677" s="8" t="s">
        <v>2694</v>
      </c>
      <c r="H3677" s="8" t="s">
        <v>1355</v>
      </c>
      <c r="I3677" s="8" t="s">
        <v>7718</v>
      </c>
      <c r="J3677" s="8">
        <v>4780</v>
      </c>
      <c r="K3677" s="28" t="s">
        <v>320</v>
      </c>
      <c r="L3677" s="29" t="s">
        <v>799</v>
      </c>
      <c r="M3677">
        <v>1914863630</v>
      </c>
      <c r="N3677" t="str">
        <f>VLOOKUP(M3677,[2]CLUES!$A:$B,2,0)</f>
        <v>NLSSA002301</v>
      </c>
      <c r="O3677" t="str">
        <f t="shared" si="114"/>
        <v>PANTOJA,BAZALDUA/JOSE LUIS</v>
      </c>
      <c r="P3677" t="s">
        <v>7718</v>
      </c>
      <c r="Q3677" s="27" t="s">
        <v>799</v>
      </c>
      <c r="R3677">
        <v>1914860530</v>
      </c>
      <c r="S3677" t="s">
        <v>7725</v>
      </c>
      <c r="T3677" t="str">
        <f t="shared" si="115"/>
        <v>19|1|2016|416|M03021|PANTOJA,BAZALDUA/JOSE LUIS|4780|31122015|01|NLSSA000423|PABL560825GN2|</v>
      </c>
    </row>
    <row r="3678" spans="1:20" x14ac:dyDescent="0.25">
      <c r="A3678" s="5">
        <v>19</v>
      </c>
      <c r="B3678" s="27" t="s">
        <v>1047</v>
      </c>
      <c r="C3678" s="5">
        <v>2016</v>
      </c>
      <c r="D3678" s="5">
        <v>416</v>
      </c>
      <c r="E3678" s="8" t="s">
        <v>224</v>
      </c>
      <c r="F3678" s="8" t="s">
        <v>4207</v>
      </c>
      <c r="G3678" s="8" t="s">
        <v>895</v>
      </c>
      <c r="H3678" s="8" t="s">
        <v>7726</v>
      </c>
      <c r="I3678" s="8" t="s">
        <v>7718</v>
      </c>
      <c r="J3678" s="8">
        <v>8034.67</v>
      </c>
      <c r="K3678" s="28" t="s">
        <v>320</v>
      </c>
      <c r="L3678" s="29" t="s">
        <v>799</v>
      </c>
      <c r="M3678">
        <v>1914863630</v>
      </c>
      <c r="N3678" t="str">
        <f>VLOOKUP(M3678,[2]CLUES!$A:$B,2,0)</f>
        <v>NLSSA002301</v>
      </c>
      <c r="O3678" t="str">
        <f t="shared" si="114"/>
        <v>PANTOJA,LUNA/SAN JOSE</v>
      </c>
      <c r="P3678" t="s">
        <v>7718</v>
      </c>
      <c r="Q3678" s="27" t="s">
        <v>799</v>
      </c>
      <c r="R3678">
        <v>1914860530</v>
      </c>
      <c r="S3678" t="s">
        <v>7727</v>
      </c>
      <c r="T3678" t="str">
        <f t="shared" si="115"/>
        <v>19|1|2016|416|M02105|PANTOJA,LUNA/SAN JOSE|8034.67|31122015|01|NLSSA000423|PALS820319EF1|</v>
      </c>
    </row>
    <row r="3679" spans="1:20" x14ac:dyDescent="0.25">
      <c r="A3679" s="5">
        <v>19</v>
      </c>
      <c r="B3679" s="27" t="s">
        <v>1047</v>
      </c>
      <c r="C3679" s="5">
        <v>2016</v>
      </c>
      <c r="D3679" s="5">
        <v>416</v>
      </c>
      <c r="E3679" s="8" t="s">
        <v>217</v>
      </c>
      <c r="F3679" s="8" t="s">
        <v>4883</v>
      </c>
      <c r="G3679" s="8" t="s">
        <v>1434</v>
      </c>
      <c r="H3679" s="8" t="s">
        <v>7728</v>
      </c>
      <c r="I3679" s="8" t="s">
        <v>7718</v>
      </c>
      <c r="J3679" s="8">
        <v>5452.67</v>
      </c>
      <c r="K3679" s="28" t="s">
        <v>320</v>
      </c>
      <c r="L3679" s="29" t="s">
        <v>799</v>
      </c>
      <c r="M3679">
        <v>1914863640</v>
      </c>
      <c r="N3679" t="str">
        <f>VLOOKUP(M3679,[2]CLUES!$A:$B,2,0)</f>
        <v>NLSSA002511</v>
      </c>
      <c r="O3679" t="str">
        <f t="shared" si="114"/>
        <v>SILLER,RUIZ/JOSE ARIEL</v>
      </c>
      <c r="P3679" t="s">
        <v>7718</v>
      </c>
      <c r="Q3679" s="27" t="s">
        <v>799</v>
      </c>
      <c r="R3679">
        <v>1914860530</v>
      </c>
      <c r="S3679" t="s">
        <v>7729</v>
      </c>
      <c r="T3679" t="str">
        <f t="shared" si="115"/>
        <v>19|1|2016|416|M03004|SILLER,RUIZ/JOSE ARIEL|5452.67|31122015|01|NLSSA000423|SIRA6608223U3|</v>
      </c>
    </row>
    <row r="3680" spans="1:20" x14ac:dyDescent="0.25">
      <c r="A3680" s="5">
        <v>19</v>
      </c>
      <c r="B3680" s="27" t="s">
        <v>1047</v>
      </c>
      <c r="C3680" s="5">
        <v>2016</v>
      </c>
      <c r="D3680" s="5">
        <v>416</v>
      </c>
      <c r="E3680" s="8" t="s">
        <v>80</v>
      </c>
      <c r="F3680" s="8" t="s">
        <v>1531</v>
      </c>
      <c r="G3680" s="8" t="s">
        <v>1254</v>
      </c>
      <c r="H3680" s="8" t="s">
        <v>7730</v>
      </c>
      <c r="I3680" s="8" t="s">
        <v>7718</v>
      </c>
      <c r="J3680" s="8">
        <v>6008</v>
      </c>
      <c r="K3680" s="28" t="s">
        <v>320</v>
      </c>
      <c r="L3680" s="29" t="s">
        <v>799</v>
      </c>
      <c r="M3680">
        <v>1914863640</v>
      </c>
      <c r="N3680" t="str">
        <f>VLOOKUP(M3680,[2]CLUES!$A:$B,2,0)</f>
        <v>NLSSA002511</v>
      </c>
      <c r="O3680" t="str">
        <f t="shared" si="114"/>
        <v>ZU&amp;IGA,MORALES/BRIGIDA</v>
      </c>
      <c r="P3680" t="s">
        <v>7718</v>
      </c>
      <c r="Q3680" s="27" t="s">
        <v>799</v>
      </c>
      <c r="R3680">
        <v>1914860530</v>
      </c>
      <c r="S3680" t="s">
        <v>7731</v>
      </c>
      <c r="T3680" t="str">
        <f t="shared" si="115"/>
        <v>19|1|2016|416|M02035|ZU&amp;IGA,MORALES/BRIGIDA|6008|31122015|01|NLSSA000423|ZUMB561009NQ1|</v>
      </c>
    </row>
    <row r="3681" spans="1:20" x14ac:dyDescent="0.25">
      <c r="A3681" s="5">
        <v>19</v>
      </c>
      <c r="B3681" s="27" t="s">
        <v>1047</v>
      </c>
      <c r="C3681" s="5">
        <v>2016</v>
      </c>
      <c r="D3681" s="5">
        <v>416</v>
      </c>
      <c r="E3681" s="8" t="s">
        <v>1631</v>
      </c>
      <c r="F3681" s="8" t="s">
        <v>1065</v>
      </c>
      <c r="G3681" s="8" t="s">
        <v>856</v>
      </c>
      <c r="H3681" s="8" t="s">
        <v>1235</v>
      </c>
      <c r="I3681" s="8" t="s">
        <v>77</v>
      </c>
      <c r="J3681" s="8">
        <v>3508.67</v>
      </c>
      <c r="K3681" s="28" t="s">
        <v>320</v>
      </c>
      <c r="L3681" s="29" t="s">
        <v>799</v>
      </c>
      <c r="M3681">
        <v>1914869440</v>
      </c>
      <c r="N3681" t="str">
        <f>VLOOKUP(M3681,[2]CLUES!$A:$B,2,0)</f>
        <v>NLSSA000855</v>
      </c>
      <c r="O3681" t="str">
        <f t="shared" si="114"/>
        <v>SANCHEZ,LOPEZ/LUIS ANTONIO</v>
      </c>
      <c r="P3681" t="s">
        <v>77</v>
      </c>
      <c r="Q3681" s="27" t="s">
        <v>799</v>
      </c>
      <c r="R3681">
        <v>1914860010</v>
      </c>
      <c r="S3681" t="s">
        <v>7732</v>
      </c>
      <c r="T3681" t="str">
        <f t="shared" si="115"/>
        <v>19|1|2016|416|CF21905|SANCHEZ,LOPEZ/LUIS ANTONIO|3508.67|31122015|01|NLSSA014156|SALL690530ND6|</v>
      </c>
    </row>
    <row r="3682" spans="1:20" x14ac:dyDescent="0.25">
      <c r="A3682" s="5">
        <v>19</v>
      </c>
      <c r="B3682" s="27" t="s">
        <v>1047</v>
      </c>
      <c r="C3682" s="5">
        <v>2016</v>
      </c>
      <c r="D3682" s="5">
        <v>416</v>
      </c>
      <c r="E3682" s="8" t="s">
        <v>865</v>
      </c>
      <c r="F3682" s="8" t="s">
        <v>1296</v>
      </c>
      <c r="G3682" s="8" t="s">
        <v>6263</v>
      </c>
      <c r="H3682" s="8" t="s">
        <v>2302</v>
      </c>
      <c r="I3682" s="8" t="s">
        <v>77</v>
      </c>
      <c r="J3682" s="8">
        <v>3027.34</v>
      </c>
      <c r="K3682" s="28" t="s">
        <v>320</v>
      </c>
      <c r="L3682" s="29" t="s">
        <v>799</v>
      </c>
      <c r="M3682">
        <v>1914869440</v>
      </c>
      <c r="N3682" t="str">
        <f>VLOOKUP(M3682,[2]CLUES!$A:$B,2,0)</f>
        <v>NLSSA000855</v>
      </c>
      <c r="O3682" t="str">
        <f t="shared" si="114"/>
        <v>AYALA,LINGOW/JOSE ANGEL</v>
      </c>
      <c r="P3682" t="s">
        <v>77</v>
      </c>
      <c r="Q3682" s="27" t="s">
        <v>799</v>
      </c>
      <c r="R3682">
        <v>1914860010</v>
      </c>
      <c r="S3682" t="s">
        <v>7733</v>
      </c>
      <c r="T3682" t="str">
        <f t="shared" si="115"/>
        <v>19|1|2016|416|CF34263|AYALA,LINGOW/JOSE ANGEL|3027.34|31122015|01|NLSSA014156|AALA500221881|</v>
      </c>
    </row>
    <row r="3683" spans="1:20" x14ac:dyDescent="0.25">
      <c r="A3683" s="5">
        <v>19</v>
      </c>
      <c r="B3683" s="27" t="s">
        <v>1047</v>
      </c>
      <c r="C3683" s="5">
        <v>2016</v>
      </c>
      <c r="D3683" s="5">
        <v>416</v>
      </c>
      <c r="E3683" s="8" t="s">
        <v>865</v>
      </c>
      <c r="F3683" s="8" t="s">
        <v>1647</v>
      </c>
      <c r="G3683" s="8" t="s">
        <v>875</v>
      </c>
      <c r="H3683" s="8" t="s">
        <v>7485</v>
      </c>
      <c r="I3683" s="8" t="s">
        <v>77</v>
      </c>
      <c r="J3683" s="8">
        <v>3027.34</v>
      </c>
      <c r="K3683" s="28" t="s">
        <v>320</v>
      </c>
      <c r="L3683" s="29" t="s">
        <v>799</v>
      </c>
      <c r="M3683">
        <v>1914869440</v>
      </c>
      <c r="N3683" t="str">
        <f>VLOOKUP(M3683,[2]CLUES!$A:$B,2,0)</f>
        <v>NLSSA000855</v>
      </c>
      <c r="O3683" t="str">
        <f t="shared" si="114"/>
        <v>ALANIS,MEDINA/ELVIA GUADALUPE</v>
      </c>
      <c r="P3683" t="s">
        <v>77</v>
      </c>
      <c r="Q3683" s="27" t="s">
        <v>799</v>
      </c>
      <c r="R3683">
        <v>1914860010</v>
      </c>
      <c r="S3683" t="s">
        <v>7734</v>
      </c>
      <c r="T3683" t="str">
        <f t="shared" si="115"/>
        <v>19|1|2016|416|CF34263|ALANIS,MEDINA/ELVIA GUADALUPE|3027.34|31122015|01|NLSSA014156|AAME531205180|</v>
      </c>
    </row>
    <row r="3684" spans="1:20" x14ac:dyDescent="0.25">
      <c r="A3684" s="5">
        <v>19</v>
      </c>
      <c r="B3684" s="27" t="s">
        <v>1047</v>
      </c>
      <c r="C3684" s="5">
        <v>2016</v>
      </c>
      <c r="D3684" s="5">
        <v>416</v>
      </c>
      <c r="E3684" s="8" t="s">
        <v>865</v>
      </c>
      <c r="F3684" s="8" t="s">
        <v>1081</v>
      </c>
      <c r="G3684" s="8" t="s">
        <v>875</v>
      </c>
      <c r="H3684" s="8" t="s">
        <v>7735</v>
      </c>
      <c r="I3684" s="8" t="s">
        <v>77</v>
      </c>
      <c r="J3684" s="8">
        <v>3027.34</v>
      </c>
      <c r="K3684" s="28" t="s">
        <v>320</v>
      </c>
      <c r="L3684" s="29" t="s">
        <v>799</v>
      </c>
      <c r="M3684">
        <v>1914869440</v>
      </c>
      <c r="N3684" t="str">
        <f>VLOOKUP(M3684,[2]CLUES!$A:$B,2,0)</f>
        <v>NLSSA000855</v>
      </c>
      <c r="O3684" t="str">
        <f t="shared" si="114"/>
        <v>BALDERAS,MEDINA/VIRGINIA YANETH</v>
      </c>
      <c r="P3684" t="s">
        <v>77</v>
      </c>
      <c r="Q3684" s="27" t="s">
        <v>799</v>
      </c>
      <c r="R3684">
        <v>1914860010</v>
      </c>
      <c r="S3684" t="s">
        <v>7736</v>
      </c>
      <c r="T3684" t="str">
        <f t="shared" si="115"/>
        <v>19|1|2016|416|CF34263|BALDERAS,MEDINA/VIRGINIA YANETH|3027.34|31122015|01|NLSSA014156|BAMV770925RU3|</v>
      </c>
    </row>
    <row r="3685" spans="1:20" x14ac:dyDescent="0.25">
      <c r="A3685" s="5">
        <v>19</v>
      </c>
      <c r="B3685" s="27" t="s">
        <v>1047</v>
      </c>
      <c r="C3685" s="5">
        <v>2016</v>
      </c>
      <c r="D3685" s="5">
        <v>416</v>
      </c>
      <c r="E3685" s="8" t="s">
        <v>865</v>
      </c>
      <c r="F3685" s="8" t="s">
        <v>821</v>
      </c>
      <c r="G3685" s="8" t="s">
        <v>902</v>
      </c>
      <c r="H3685" s="8" t="s">
        <v>7737</v>
      </c>
      <c r="I3685" s="8" t="s">
        <v>77</v>
      </c>
      <c r="J3685" s="8">
        <v>3027.34</v>
      </c>
      <c r="K3685" s="28" t="s">
        <v>320</v>
      </c>
      <c r="L3685" s="29" t="s">
        <v>799</v>
      </c>
      <c r="M3685">
        <v>1914869440</v>
      </c>
      <c r="N3685" t="str">
        <f>VLOOKUP(M3685,[2]CLUES!$A:$B,2,0)</f>
        <v>NLSSA000855</v>
      </c>
      <c r="O3685" t="str">
        <f t="shared" si="114"/>
        <v>CANTU,MARTINEZ/ELDA CAROLINA</v>
      </c>
      <c r="P3685" t="s">
        <v>77</v>
      </c>
      <c r="Q3685" s="27" t="s">
        <v>799</v>
      </c>
      <c r="R3685">
        <v>1914860010</v>
      </c>
      <c r="S3685" t="s">
        <v>7738</v>
      </c>
      <c r="T3685" t="str">
        <f t="shared" si="115"/>
        <v>19|1|2016|416|CF34263|CANTU,MARTINEZ/ELDA CAROLINA|3027.34|31122015|01|NLSSA014156|CAME651020H48|</v>
      </c>
    </row>
    <row r="3686" spans="1:20" x14ac:dyDescent="0.25">
      <c r="A3686" s="5">
        <v>19</v>
      </c>
      <c r="B3686" s="27" t="s">
        <v>1047</v>
      </c>
      <c r="C3686" s="5">
        <v>2016</v>
      </c>
      <c r="D3686" s="5">
        <v>416</v>
      </c>
      <c r="E3686" s="8" t="s">
        <v>938</v>
      </c>
      <c r="F3686" s="8" t="s">
        <v>7739</v>
      </c>
      <c r="G3686" s="8" t="s">
        <v>7740</v>
      </c>
      <c r="H3686" s="8" t="s">
        <v>7741</v>
      </c>
      <c r="I3686" s="8" t="s">
        <v>77</v>
      </c>
      <c r="J3686" s="8">
        <v>734.73</v>
      </c>
      <c r="K3686" s="28" t="s">
        <v>320</v>
      </c>
      <c r="L3686" s="29" t="s">
        <v>799</v>
      </c>
      <c r="M3686">
        <v>1914869440</v>
      </c>
      <c r="N3686" t="str">
        <f>VLOOKUP(M3686,[2]CLUES!$A:$B,2,0)</f>
        <v>NLSSA000855</v>
      </c>
      <c r="O3686" t="str">
        <f t="shared" si="114"/>
        <v>CERRILLO,CLAVEL/MARIO ERNESTO</v>
      </c>
      <c r="P3686" t="s">
        <v>77</v>
      </c>
      <c r="Q3686" s="27" t="s">
        <v>799</v>
      </c>
      <c r="R3686">
        <v>1914860010</v>
      </c>
      <c r="S3686" t="s">
        <v>7742</v>
      </c>
      <c r="T3686" t="str">
        <f t="shared" si="115"/>
        <v>19|1|2016|416|CF34261|CERRILLO,CLAVEL/MARIO ERNESTO|734.73|31122015|01|NLSSA014156|CECM5611073B6|</v>
      </c>
    </row>
    <row r="3687" spans="1:20" x14ac:dyDescent="0.25">
      <c r="A3687" s="5">
        <v>19</v>
      </c>
      <c r="B3687" s="27" t="s">
        <v>1047</v>
      </c>
      <c r="C3687" s="5">
        <v>2016</v>
      </c>
      <c r="D3687" s="5">
        <v>416</v>
      </c>
      <c r="E3687" s="8" t="s">
        <v>865</v>
      </c>
      <c r="F3687" s="8" t="s">
        <v>1163</v>
      </c>
      <c r="G3687" s="8" t="s">
        <v>1774</v>
      </c>
      <c r="H3687" s="8" t="s">
        <v>2096</v>
      </c>
      <c r="I3687" s="8" t="s">
        <v>77</v>
      </c>
      <c r="J3687" s="8">
        <v>3027.34</v>
      </c>
      <c r="K3687" s="28" t="s">
        <v>320</v>
      </c>
      <c r="L3687" s="29" t="s">
        <v>799</v>
      </c>
      <c r="M3687">
        <v>1914869440</v>
      </c>
      <c r="N3687" t="str">
        <f>VLOOKUP(M3687,[2]CLUES!$A:$B,2,0)</f>
        <v>NLSSA000855</v>
      </c>
      <c r="O3687" t="str">
        <f t="shared" si="114"/>
        <v>DIAZ,JIMENEZ/JUAN ANTONIO</v>
      </c>
      <c r="P3687" t="s">
        <v>77</v>
      </c>
      <c r="Q3687" s="27" t="s">
        <v>799</v>
      </c>
      <c r="R3687">
        <v>1914860010</v>
      </c>
      <c r="S3687" t="s">
        <v>7743</v>
      </c>
      <c r="T3687" t="str">
        <f t="shared" si="115"/>
        <v>19|1|2016|416|CF34263|DIAZ,JIMENEZ/JUAN ANTONIO|3027.34|31122015|01|NLSSA014156|DIJJ6901173D6|</v>
      </c>
    </row>
    <row r="3688" spans="1:20" x14ac:dyDescent="0.25">
      <c r="A3688" s="5">
        <v>19</v>
      </c>
      <c r="B3688" s="27" t="s">
        <v>1047</v>
      </c>
      <c r="C3688" s="5">
        <v>2016</v>
      </c>
      <c r="D3688" s="5">
        <v>416</v>
      </c>
      <c r="E3688" s="8" t="s">
        <v>865</v>
      </c>
      <c r="F3688" s="8" t="s">
        <v>2752</v>
      </c>
      <c r="G3688" s="8" t="s">
        <v>2808</v>
      </c>
      <c r="H3688" s="8" t="s">
        <v>7744</v>
      </c>
      <c r="I3688" s="8" t="s">
        <v>77</v>
      </c>
      <c r="J3688" s="8">
        <v>3027.34</v>
      </c>
      <c r="K3688" s="28" t="s">
        <v>320</v>
      </c>
      <c r="L3688" s="29" t="s">
        <v>799</v>
      </c>
      <c r="M3688">
        <v>1914869440</v>
      </c>
      <c r="N3688" t="str">
        <f>VLOOKUP(M3688,[2]CLUES!$A:$B,2,0)</f>
        <v>NLSSA000855</v>
      </c>
      <c r="O3688" t="str">
        <f t="shared" si="114"/>
        <v>DOMINGUEZ,CERDA/RAUL GUSTAVO</v>
      </c>
      <c r="P3688" t="s">
        <v>77</v>
      </c>
      <c r="Q3688" s="27" t="s">
        <v>799</v>
      </c>
      <c r="R3688">
        <v>1914860010</v>
      </c>
      <c r="S3688" t="s">
        <v>7745</v>
      </c>
      <c r="T3688" t="str">
        <f t="shared" si="115"/>
        <v>19|1|2016|416|CF34263|DOMINGUEZ,CERDA/RAUL GUSTAVO|3027.34|31122015|01|NLSSA014156|DOCR480808IH6|</v>
      </c>
    </row>
    <row r="3689" spans="1:20" x14ac:dyDescent="0.25">
      <c r="A3689" s="5">
        <v>19</v>
      </c>
      <c r="B3689" s="27" t="s">
        <v>1047</v>
      </c>
      <c r="C3689" s="5">
        <v>2016</v>
      </c>
      <c r="D3689" s="5">
        <v>416</v>
      </c>
      <c r="E3689" s="8" t="s">
        <v>938</v>
      </c>
      <c r="F3689" s="8" t="s">
        <v>1678</v>
      </c>
      <c r="G3689" s="8" t="s">
        <v>3622</v>
      </c>
      <c r="H3689" s="8" t="s">
        <v>1707</v>
      </c>
      <c r="I3689" s="8" t="s">
        <v>77</v>
      </c>
      <c r="J3689" s="8">
        <v>3624</v>
      </c>
      <c r="K3689" s="28" t="s">
        <v>320</v>
      </c>
      <c r="L3689" s="29" t="s">
        <v>799</v>
      </c>
      <c r="M3689">
        <v>1914869440</v>
      </c>
      <c r="N3689" t="str">
        <f>VLOOKUP(M3689,[2]CLUES!$A:$B,2,0)</f>
        <v>NLSSA000855</v>
      </c>
      <c r="O3689" t="str">
        <f t="shared" si="114"/>
        <v>ESPARZA,FRAUSTO/JAIME</v>
      </c>
      <c r="P3689" t="s">
        <v>77</v>
      </c>
      <c r="Q3689" s="27" t="s">
        <v>799</v>
      </c>
      <c r="R3689">
        <v>1914860010</v>
      </c>
      <c r="S3689" t="s">
        <v>7746</v>
      </c>
      <c r="T3689" t="str">
        <f t="shared" si="115"/>
        <v>19|1|2016|416|CF34261|ESPARZA,FRAUSTO/JAIME|3624|31122015|01|NLSSA014156|EAFJ760630IJ2|</v>
      </c>
    </row>
    <row r="3690" spans="1:20" x14ac:dyDescent="0.25">
      <c r="A3690" s="5">
        <v>19</v>
      </c>
      <c r="B3690" s="27" t="s">
        <v>1047</v>
      </c>
      <c r="C3690" s="5">
        <v>2016</v>
      </c>
      <c r="D3690" s="5">
        <v>416</v>
      </c>
      <c r="E3690" s="8" t="s">
        <v>938</v>
      </c>
      <c r="F3690" s="8" t="s">
        <v>7747</v>
      </c>
      <c r="G3690" s="8" t="s">
        <v>4167</v>
      </c>
      <c r="H3690" s="8" t="s">
        <v>7748</v>
      </c>
      <c r="I3690" s="8" t="s">
        <v>77</v>
      </c>
      <c r="J3690" s="8">
        <v>3624</v>
      </c>
      <c r="K3690" s="28" t="s">
        <v>320</v>
      </c>
      <c r="L3690" s="29" t="s">
        <v>799</v>
      </c>
      <c r="M3690">
        <v>1914863750</v>
      </c>
      <c r="N3690" t="str">
        <f>VLOOKUP(M3690,[2]CLUES!$A:$B,2,0)</f>
        <v>NLSSA014884</v>
      </c>
      <c r="O3690" t="str">
        <f t="shared" si="114"/>
        <v>ELIZALDE,AGUILERA/BENJAMIN</v>
      </c>
      <c r="P3690" t="s">
        <v>77</v>
      </c>
      <c r="Q3690" s="27" t="s">
        <v>799</v>
      </c>
      <c r="R3690">
        <v>1914860010</v>
      </c>
      <c r="S3690" t="s">
        <v>7749</v>
      </c>
      <c r="T3690" t="str">
        <f t="shared" si="115"/>
        <v>19|1|2016|416|CF34261|ELIZALDE,AGUILERA/BENJAMIN|3624|31122015|01|NLSSA014156|EIAB3810025H8|</v>
      </c>
    </row>
    <row r="3691" spans="1:20" x14ac:dyDescent="0.25">
      <c r="A3691" s="5">
        <v>19</v>
      </c>
      <c r="B3691" s="27" t="s">
        <v>1047</v>
      </c>
      <c r="C3691" s="5">
        <v>2016</v>
      </c>
      <c r="D3691" s="5">
        <v>416</v>
      </c>
      <c r="E3691" s="8" t="s">
        <v>865</v>
      </c>
      <c r="F3691" s="8" t="s">
        <v>1102</v>
      </c>
      <c r="G3691" s="8" t="s">
        <v>1314</v>
      </c>
      <c r="H3691" s="8" t="s">
        <v>7750</v>
      </c>
      <c r="I3691" s="8" t="s">
        <v>77</v>
      </c>
      <c r="J3691" s="8">
        <v>3027.34</v>
      </c>
      <c r="K3691" s="28" t="s">
        <v>320</v>
      </c>
      <c r="L3691" s="29" t="s">
        <v>799</v>
      </c>
      <c r="M3691">
        <v>1914863920</v>
      </c>
      <c r="N3691" t="str">
        <f>VLOOKUP(M3691,[2]CLUES!$A:$B,2,0)</f>
        <v>NLSSA014144</v>
      </c>
      <c r="O3691" t="str">
        <f t="shared" si="114"/>
        <v>ELIZONDO,CHAPA/DORA EMILIA</v>
      </c>
      <c r="P3691" t="s">
        <v>77</v>
      </c>
      <c r="Q3691" s="27" t="s">
        <v>799</v>
      </c>
      <c r="R3691">
        <v>1914860010</v>
      </c>
      <c r="S3691" t="s">
        <v>7751</v>
      </c>
      <c r="T3691" t="str">
        <f t="shared" si="115"/>
        <v>19|1|2016|416|CF34263|ELIZONDO,CHAPA/DORA EMILIA|3027.34|31122015|01|NLSSA014156|EICD510701E7A|</v>
      </c>
    </row>
    <row r="3692" spans="1:20" x14ac:dyDescent="0.25">
      <c r="A3692" s="5">
        <v>19</v>
      </c>
      <c r="B3692" s="27" t="s">
        <v>1047</v>
      </c>
      <c r="C3692" s="5">
        <v>2016</v>
      </c>
      <c r="D3692" s="5">
        <v>416</v>
      </c>
      <c r="E3692" s="8" t="s">
        <v>865</v>
      </c>
      <c r="F3692" s="8" t="s">
        <v>816</v>
      </c>
      <c r="G3692" s="8" t="s">
        <v>856</v>
      </c>
      <c r="H3692" s="8" t="s">
        <v>4936</v>
      </c>
      <c r="I3692" s="8" t="s">
        <v>77</v>
      </c>
      <c r="J3692" s="8">
        <v>3027.34</v>
      </c>
      <c r="K3692" s="28" t="s">
        <v>320</v>
      </c>
      <c r="L3692" s="29" t="s">
        <v>799</v>
      </c>
      <c r="M3692">
        <v>1914863920</v>
      </c>
      <c r="N3692" t="str">
        <f>VLOOKUP(M3692,[2]CLUES!$A:$B,2,0)</f>
        <v>NLSSA014144</v>
      </c>
      <c r="O3692" t="str">
        <f t="shared" si="114"/>
        <v>ESPINOZA,LOPEZ/ANGEL</v>
      </c>
      <c r="P3692" t="s">
        <v>77</v>
      </c>
      <c r="Q3692" s="27" t="s">
        <v>799</v>
      </c>
      <c r="R3692">
        <v>1914860010</v>
      </c>
      <c r="S3692" t="s">
        <v>7752</v>
      </c>
      <c r="T3692" t="str">
        <f t="shared" si="115"/>
        <v>19|1|2016|416|CF34263|ESPINOZA,LOPEZ/ANGEL|3027.34|31122015|01|NLSSA014156|EILA730715SE3|</v>
      </c>
    </row>
    <row r="3693" spans="1:20" x14ac:dyDescent="0.25">
      <c r="A3693" s="5">
        <v>19</v>
      </c>
      <c r="B3693" s="27" t="s">
        <v>1047</v>
      </c>
      <c r="C3693" s="5">
        <v>2016</v>
      </c>
      <c r="D3693" s="5">
        <v>416</v>
      </c>
      <c r="E3693" s="8" t="s">
        <v>865</v>
      </c>
      <c r="F3693" s="8" t="s">
        <v>896</v>
      </c>
      <c r="G3693" s="8" t="s">
        <v>896</v>
      </c>
      <c r="H3693" s="8" t="s">
        <v>1642</v>
      </c>
      <c r="I3693" s="8" t="s">
        <v>77</v>
      </c>
      <c r="J3693" s="8">
        <v>3027.34</v>
      </c>
      <c r="K3693" s="28" t="s">
        <v>320</v>
      </c>
      <c r="L3693" s="29" t="s">
        <v>799</v>
      </c>
      <c r="M3693">
        <v>1914863920</v>
      </c>
      <c r="N3693" t="str">
        <f>VLOOKUP(M3693,[2]CLUES!$A:$B,2,0)</f>
        <v>NLSSA014144</v>
      </c>
      <c r="O3693" t="str">
        <f t="shared" si="114"/>
        <v>GARCIA,GARCIA/CRISTOBAL</v>
      </c>
      <c r="P3693" t="s">
        <v>77</v>
      </c>
      <c r="Q3693" s="27" t="s">
        <v>799</v>
      </c>
      <c r="R3693">
        <v>1914860010</v>
      </c>
      <c r="S3693" t="s">
        <v>7753</v>
      </c>
      <c r="T3693" t="str">
        <f t="shared" si="115"/>
        <v>19|1|2016|416|CF34263|GARCIA,GARCIA/CRISTOBAL|3027.34|31122015|01|NLSSA014156|GAGC690724D36|</v>
      </c>
    </row>
    <row r="3694" spans="1:20" x14ac:dyDescent="0.25">
      <c r="A3694" s="5">
        <v>19</v>
      </c>
      <c r="B3694" s="27" t="s">
        <v>1047</v>
      </c>
      <c r="C3694" s="5">
        <v>2016</v>
      </c>
      <c r="D3694" s="5">
        <v>416</v>
      </c>
      <c r="E3694" s="8" t="s">
        <v>938</v>
      </c>
      <c r="F3694" s="8" t="s">
        <v>903</v>
      </c>
      <c r="G3694" s="8" t="s">
        <v>874</v>
      </c>
      <c r="H3694" s="8" t="s">
        <v>3995</v>
      </c>
      <c r="I3694" s="8" t="s">
        <v>77</v>
      </c>
      <c r="J3694" s="8">
        <v>3624</v>
      </c>
      <c r="K3694" s="28" t="s">
        <v>320</v>
      </c>
      <c r="L3694" s="29" t="s">
        <v>799</v>
      </c>
      <c r="M3694">
        <v>1914863920</v>
      </c>
      <c r="N3694" t="str">
        <f>VLOOKUP(M3694,[2]CLUES!$A:$B,2,0)</f>
        <v>NLSSA014144</v>
      </c>
      <c r="O3694" t="str">
        <f t="shared" si="114"/>
        <v>GARZA,HERNANDEZ/HECTOR MANUEL</v>
      </c>
      <c r="P3694" t="s">
        <v>46</v>
      </c>
      <c r="Q3694" s="27" t="s">
        <v>799</v>
      </c>
      <c r="R3694">
        <v>1914860010</v>
      </c>
      <c r="S3694" t="s">
        <v>7754</v>
      </c>
      <c r="T3694" t="str">
        <f t="shared" si="115"/>
        <v>19|1|2016|416|CF34261|GARZA,HERNANDEZ/HECTOR MANUEL|3624|31122015|01|NLSSA014156|GAHH5301067E3|</v>
      </c>
    </row>
    <row r="3695" spans="1:20" x14ac:dyDescent="0.25">
      <c r="A3695" s="5">
        <v>19</v>
      </c>
      <c r="B3695" s="27" t="s">
        <v>1047</v>
      </c>
      <c r="C3695" s="5">
        <v>2016</v>
      </c>
      <c r="D3695" s="5">
        <v>416</v>
      </c>
      <c r="E3695" s="8" t="s">
        <v>865</v>
      </c>
      <c r="F3695" s="8" t="s">
        <v>896</v>
      </c>
      <c r="G3695" s="8" t="s">
        <v>1434</v>
      </c>
      <c r="H3695" s="8" t="s">
        <v>7755</v>
      </c>
      <c r="I3695" s="8" t="s">
        <v>77</v>
      </c>
      <c r="J3695" s="8">
        <v>3027.34</v>
      </c>
      <c r="K3695" s="28" t="s">
        <v>320</v>
      </c>
      <c r="L3695" s="29" t="s">
        <v>799</v>
      </c>
      <c r="M3695">
        <v>1914863920</v>
      </c>
      <c r="N3695" t="str">
        <f>VLOOKUP(M3695,[2]CLUES!$A:$B,2,0)</f>
        <v>NLSSA014144</v>
      </c>
      <c r="O3695" t="str">
        <f t="shared" si="114"/>
        <v>GARCIA,RUIZ/FILIBERTO</v>
      </c>
      <c r="P3695" t="s">
        <v>46</v>
      </c>
      <c r="Q3695" s="27" t="s">
        <v>799</v>
      </c>
      <c r="R3695">
        <v>1914860010</v>
      </c>
      <c r="S3695" t="s">
        <v>7756</v>
      </c>
      <c r="T3695" t="str">
        <f t="shared" si="115"/>
        <v>19|1|2016|416|CF34263|GARCIA,RUIZ/FILIBERTO|3027.34|31122015|01|NLSSA014156|GARF480430CT2|</v>
      </c>
    </row>
    <row r="3696" spans="1:20" x14ac:dyDescent="0.25">
      <c r="A3696" s="5">
        <v>19</v>
      </c>
      <c r="B3696" s="27" t="s">
        <v>1047</v>
      </c>
      <c r="C3696" s="5">
        <v>2016</v>
      </c>
      <c r="D3696" s="5">
        <v>416</v>
      </c>
      <c r="E3696" s="8" t="s">
        <v>938</v>
      </c>
      <c r="F3696" s="8" t="s">
        <v>1563</v>
      </c>
      <c r="G3696" s="8" t="s">
        <v>4197</v>
      </c>
      <c r="H3696" s="8" t="s">
        <v>7372</v>
      </c>
      <c r="I3696" s="8" t="s">
        <v>77</v>
      </c>
      <c r="J3696" s="8">
        <v>3624</v>
      </c>
      <c r="K3696" s="28" t="s">
        <v>320</v>
      </c>
      <c r="L3696" s="29" t="s">
        <v>799</v>
      </c>
      <c r="M3696">
        <v>1914863920</v>
      </c>
      <c r="N3696" t="str">
        <f>VLOOKUP(M3696,[2]CLUES!$A:$B,2,0)</f>
        <v>NLSSA014144</v>
      </c>
      <c r="O3696" t="str">
        <f t="shared" si="114"/>
        <v>IBARRA,PALOMARES/NESTOR</v>
      </c>
      <c r="P3696" t="s">
        <v>77</v>
      </c>
      <c r="Q3696" s="27" t="s">
        <v>799</v>
      </c>
      <c r="R3696">
        <v>1914860010</v>
      </c>
      <c r="S3696" t="s">
        <v>7757</v>
      </c>
      <c r="T3696" t="str">
        <f t="shared" si="115"/>
        <v>19|1|2016|416|CF34261|IBARRA,PALOMARES/NESTOR|3624|31122015|01|NLSSA014156|IAPN640219TJ7|</v>
      </c>
    </row>
    <row r="3697" spans="1:20" x14ac:dyDescent="0.25">
      <c r="A3697" s="5">
        <v>19</v>
      </c>
      <c r="B3697" s="27" t="s">
        <v>1047</v>
      </c>
      <c r="C3697" s="5">
        <v>2016</v>
      </c>
      <c r="D3697" s="5">
        <v>416</v>
      </c>
      <c r="E3697" s="8" t="s">
        <v>865</v>
      </c>
      <c r="F3697" s="8" t="s">
        <v>1577</v>
      </c>
      <c r="G3697" s="8" t="s">
        <v>868</v>
      </c>
      <c r="H3697" s="8" t="s">
        <v>7758</v>
      </c>
      <c r="I3697" s="8" t="s">
        <v>77</v>
      </c>
      <c r="J3697" s="8">
        <v>3027.34</v>
      </c>
      <c r="K3697" s="28" t="s">
        <v>320</v>
      </c>
      <c r="L3697" s="29" t="s">
        <v>799</v>
      </c>
      <c r="M3697">
        <v>1914863920</v>
      </c>
      <c r="N3697" t="str">
        <f>VLOOKUP(M3697,[2]CLUES!$A:$B,2,0)</f>
        <v>NLSSA014144</v>
      </c>
      <c r="O3697" t="str">
        <f t="shared" si="114"/>
        <v>LERMA,GONZALEZ/ALMA ROSALINDA</v>
      </c>
      <c r="P3697" t="s">
        <v>77</v>
      </c>
      <c r="Q3697" s="27" t="s">
        <v>799</v>
      </c>
      <c r="R3697">
        <v>1914860010</v>
      </c>
      <c r="S3697" t="s">
        <v>7759</v>
      </c>
      <c r="T3697" t="str">
        <f t="shared" si="115"/>
        <v>19|1|2016|416|CF34263|LERMA,GONZALEZ/ALMA ROSALINDA|3027.34|31122015|01|NLSSA014156|LEGA750625QL3|</v>
      </c>
    </row>
    <row r="3698" spans="1:20" x14ac:dyDescent="0.25">
      <c r="A3698" s="5">
        <v>19</v>
      </c>
      <c r="B3698" s="27" t="s">
        <v>1047</v>
      </c>
      <c r="C3698" s="5">
        <v>2016</v>
      </c>
      <c r="D3698" s="5">
        <v>416</v>
      </c>
      <c r="E3698" s="8" t="s">
        <v>865</v>
      </c>
      <c r="F3698" s="8" t="s">
        <v>936</v>
      </c>
      <c r="G3698" s="8" t="s">
        <v>856</v>
      </c>
      <c r="H3698" s="8" t="s">
        <v>7760</v>
      </c>
      <c r="I3698" s="8" t="s">
        <v>77</v>
      </c>
      <c r="J3698" s="8">
        <v>3027.34</v>
      </c>
      <c r="K3698" s="28" t="s">
        <v>320</v>
      </c>
      <c r="L3698" s="29" t="s">
        <v>799</v>
      </c>
      <c r="M3698">
        <v>1914863930</v>
      </c>
      <c r="N3698" t="str">
        <f>VLOOKUP(M3698,[2]CLUES!$A:$B,2,0)</f>
        <v>NLSSA014860</v>
      </c>
      <c r="O3698" t="str">
        <f t="shared" si="114"/>
        <v>LEAL,LOPEZ/ROBERTO CLEMENTE</v>
      </c>
      <c r="P3698" t="s">
        <v>77</v>
      </c>
      <c r="Q3698" s="27" t="s">
        <v>799</v>
      </c>
      <c r="R3698">
        <v>1914860010</v>
      </c>
      <c r="S3698" t="s">
        <v>7761</v>
      </c>
      <c r="T3698" t="str">
        <f t="shared" si="115"/>
        <v>19|1|2016|416|CF34263|LEAL,LOPEZ/ROBERTO CLEMENTE|3027.34|31122015|01|NLSSA014156|LELR800813GPA|</v>
      </c>
    </row>
    <row r="3699" spans="1:20" x14ac:dyDescent="0.25">
      <c r="A3699" s="5">
        <v>19</v>
      </c>
      <c r="B3699" s="27" t="s">
        <v>1047</v>
      </c>
      <c r="C3699" s="5">
        <v>2016</v>
      </c>
      <c r="D3699" s="5">
        <v>416</v>
      </c>
      <c r="E3699" s="8" t="s">
        <v>368</v>
      </c>
      <c r="F3699" s="8" t="s">
        <v>1201</v>
      </c>
      <c r="G3699" s="8" t="s">
        <v>816</v>
      </c>
      <c r="H3699" s="8" t="s">
        <v>1785</v>
      </c>
      <c r="I3699" s="8" t="s">
        <v>77</v>
      </c>
      <c r="J3699" s="8">
        <v>4763.34</v>
      </c>
      <c r="K3699" s="28" t="s">
        <v>320</v>
      </c>
      <c r="L3699" s="29" t="s">
        <v>799</v>
      </c>
      <c r="M3699">
        <v>1914863990</v>
      </c>
      <c r="N3699" t="str">
        <f>VLOOKUP(M3699,[2]CLUES!$A:$B,2,0)</f>
        <v>NLSSA001432</v>
      </c>
      <c r="O3699" t="str">
        <f t="shared" si="114"/>
        <v>BARRIENTOS,ESPINOZA/MA. GUADALUPE</v>
      </c>
      <c r="P3699" t="s">
        <v>77</v>
      </c>
      <c r="Q3699" s="27" t="s">
        <v>799</v>
      </c>
      <c r="R3699">
        <v>1914860010</v>
      </c>
      <c r="S3699" t="s">
        <v>7762</v>
      </c>
      <c r="T3699" t="str">
        <f t="shared" si="115"/>
        <v>19|1|2016|416|M03022|BARRIENTOS,ESPINOZA/MA. GUADALUPE|4763.34|31122015|01|NLSSA014156|BAEG620205LR5|</v>
      </c>
    </row>
    <row r="3700" spans="1:20" x14ac:dyDescent="0.25">
      <c r="A3700" s="5">
        <v>19</v>
      </c>
      <c r="B3700" s="27" t="s">
        <v>1047</v>
      </c>
      <c r="C3700" s="5">
        <v>2016</v>
      </c>
      <c r="D3700" s="5">
        <v>416</v>
      </c>
      <c r="E3700" s="8" t="s">
        <v>368</v>
      </c>
      <c r="F3700" s="8" t="s">
        <v>1534</v>
      </c>
      <c r="G3700" s="8" t="s">
        <v>1926</v>
      </c>
      <c r="H3700" s="8" t="s">
        <v>7763</v>
      </c>
      <c r="I3700" s="8" t="s">
        <v>77</v>
      </c>
      <c r="J3700" s="8">
        <v>4750.28</v>
      </c>
      <c r="K3700" s="28" t="s">
        <v>320</v>
      </c>
      <c r="L3700" s="29" t="s">
        <v>799</v>
      </c>
      <c r="M3700">
        <v>1914864020</v>
      </c>
      <c r="N3700" t="str">
        <f>VLOOKUP(M3700,[2]CLUES!$A:$B,2,0)</f>
        <v>NLSSA002441</v>
      </c>
      <c r="O3700" t="str">
        <f t="shared" si="114"/>
        <v>BARRON,DE LA GARZA/NANCY AIMME</v>
      </c>
      <c r="P3700" t="s">
        <v>77</v>
      </c>
      <c r="Q3700" s="27" t="s">
        <v>799</v>
      </c>
      <c r="R3700">
        <v>1914860010</v>
      </c>
      <c r="S3700" t="s">
        <v>7764</v>
      </c>
      <c r="T3700" t="str">
        <f t="shared" si="115"/>
        <v>19|1|2016|416|M03022|BARRON,DE LA GARZA/NANCY AIMME|4750.28|31122015|01|NLSSA014156|BAGN810419FBA|</v>
      </c>
    </row>
    <row r="3701" spans="1:20" x14ac:dyDescent="0.25">
      <c r="A3701" s="5">
        <v>19</v>
      </c>
      <c r="B3701" s="27" t="s">
        <v>1047</v>
      </c>
      <c r="C3701" s="5">
        <v>2016</v>
      </c>
      <c r="D3701" s="5">
        <v>416</v>
      </c>
      <c r="E3701" s="8" t="s">
        <v>368</v>
      </c>
      <c r="F3701" s="8" t="s">
        <v>2041</v>
      </c>
      <c r="G3701" s="8" t="s">
        <v>7765</v>
      </c>
      <c r="H3701" s="8" t="s">
        <v>1930</v>
      </c>
      <c r="I3701" s="8" t="s">
        <v>77</v>
      </c>
      <c r="J3701" s="8">
        <v>4763.34</v>
      </c>
      <c r="K3701" s="28" t="s">
        <v>320</v>
      </c>
      <c r="L3701" s="29" t="s">
        <v>799</v>
      </c>
      <c r="M3701">
        <v>1914864020</v>
      </c>
      <c r="N3701" t="str">
        <f>VLOOKUP(M3701,[2]CLUES!$A:$B,2,0)</f>
        <v>NLSSA002441</v>
      </c>
      <c r="O3701" t="str">
        <f t="shared" si="114"/>
        <v>BARRIOS,INSAUSTE/MARIA ESTHER</v>
      </c>
      <c r="P3701" t="s">
        <v>77</v>
      </c>
      <c r="Q3701" s="27" t="s">
        <v>799</v>
      </c>
      <c r="R3701">
        <v>1914860010</v>
      </c>
      <c r="S3701" t="s">
        <v>7766</v>
      </c>
      <c r="T3701" t="str">
        <f t="shared" si="115"/>
        <v>19|1|2016|416|M03022|BARRIOS,INSAUSTE/MARIA ESTHER|4763.34|31122015|01|NLSSA014156|BAIE711204UYA|</v>
      </c>
    </row>
    <row r="3702" spans="1:20" x14ac:dyDescent="0.25">
      <c r="A3702" s="5">
        <v>19</v>
      </c>
      <c r="B3702" s="27" t="s">
        <v>1047</v>
      </c>
      <c r="C3702" s="5">
        <v>2016</v>
      </c>
      <c r="D3702" s="5">
        <v>416</v>
      </c>
      <c r="E3702" s="8" t="s">
        <v>1052</v>
      </c>
      <c r="F3702" s="8" t="s">
        <v>7767</v>
      </c>
      <c r="G3702" s="8" t="s">
        <v>1251</v>
      </c>
      <c r="H3702" s="8" t="s">
        <v>7768</v>
      </c>
      <c r="I3702" s="8" t="s">
        <v>77</v>
      </c>
      <c r="J3702" s="8">
        <v>8826.16</v>
      </c>
      <c r="K3702" s="28" t="s">
        <v>320</v>
      </c>
      <c r="L3702" s="29" t="s">
        <v>799</v>
      </c>
      <c r="M3702">
        <v>1914864030</v>
      </c>
      <c r="N3702" t="str">
        <f>VLOOKUP(M3702,[2]CLUES!$A:$B,2,0)</f>
        <v>NLSSA014144</v>
      </c>
      <c r="O3702" t="str">
        <f t="shared" si="114"/>
        <v>BARRAGAN,JUAREZ/GIANNA MARIA</v>
      </c>
      <c r="P3702" t="s">
        <v>77</v>
      </c>
      <c r="Q3702" s="27" t="s">
        <v>799</v>
      </c>
      <c r="R3702">
        <v>1914860010</v>
      </c>
      <c r="S3702" t="s">
        <v>7769</v>
      </c>
      <c r="T3702" t="str">
        <f t="shared" si="115"/>
        <v>19|1|2016|416|CF41065|BARRAGAN,JUAREZ/GIANNA MARIA|8826.16|31122015|01|NLSSA014156|BAJG6509305Y0|</v>
      </c>
    </row>
    <row r="3703" spans="1:20" x14ac:dyDescent="0.25">
      <c r="A3703" s="5">
        <v>19</v>
      </c>
      <c r="B3703" s="27" t="s">
        <v>1047</v>
      </c>
      <c r="C3703" s="5">
        <v>2016</v>
      </c>
      <c r="D3703" s="5">
        <v>416</v>
      </c>
      <c r="E3703" s="8" t="s">
        <v>368</v>
      </c>
      <c r="F3703" s="8" t="s">
        <v>815</v>
      </c>
      <c r="G3703" s="8" t="s">
        <v>1974</v>
      </c>
      <c r="H3703" s="8" t="s">
        <v>7770</v>
      </c>
      <c r="I3703" s="8" t="s">
        <v>77</v>
      </c>
      <c r="J3703" s="8">
        <v>4763.34</v>
      </c>
      <c r="K3703" s="28" t="s">
        <v>320</v>
      </c>
      <c r="L3703" s="29" t="s">
        <v>799</v>
      </c>
      <c r="M3703">
        <v>1914864060</v>
      </c>
      <c r="N3703" t="str">
        <f>VLOOKUP(M3703,[2]CLUES!$A:$B,2,0)</f>
        <v>NLSSA014144</v>
      </c>
      <c r="O3703" t="str">
        <f t="shared" si="114"/>
        <v>BARRERA,DE LEON/ALEJANDRINA RUTH</v>
      </c>
      <c r="P3703" t="s">
        <v>77</v>
      </c>
      <c r="Q3703" s="27" t="s">
        <v>799</v>
      </c>
      <c r="R3703">
        <v>1914860010</v>
      </c>
      <c r="S3703" t="s">
        <v>7771</v>
      </c>
      <c r="T3703" t="str">
        <f t="shared" si="115"/>
        <v>19|1|2016|416|M03022|BARRERA,DE LEON/ALEJANDRINA RUTH|4763.34|31122015|01|NLSSA014156|BALA700522U56|</v>
      </c>
    </row>
    <row r="3704" spans="1:20" x14ac:dyDescent="0.25">
      <c r="A3704" s="5">
        <v>19</v>
      </c>
      <c r="B3704" s="27" t="s">
        <v>1047</v>
      </c>
      <c r="C3704" s="5">
        <v>2016</v>
      </c>
      <c r="D3704" s="5">
        <v>416</v>
      </c>
      <c r="E3704" s="8" t="s">
        <v>334</v>
      </c>
      <c r="F3704" s="8" t="s">
        <v>1534</v>
      </c>
      <c r="G3704" s="8" t="s">
        <v>1743</v>
      </c>
      <c r="H3704" s="8" t="s">
        <v>7558</v>
      </c>
      <c r="I3704" s="8" t="s">
        <v>77</v>
      </c>
      <c r="J3704" s="8">
        <v>10848</v>
      </c>
      <c r="K3704" s="28" t="s">
        <v>320</v>
      </c>
      <c r="L3704" s="29" t="s">
        <v>799</v>
      </c>
      <c r="M3704">
        <v>1914864090</v>
      </c>
      <c r="N3704" t="str">
        <f>VLOOKUP(M3704,[2]CLUES!$A:$B,2,0)</f>
        <v>NLSSA014144</v>
      </c>
      <c r="O3704" t="str">
        <f t="shared" si="114"/>
        <v>BARRON,MATA/FLORINDA</v>
      </c>
      <c r="P3704" t="s">
        <v>77</v>
      </c>
      <c r="Q3704" s="27" t="s">
        <v>799</v>
      </c>
      <c r="R3704">
        <v>1914860010</v>
      </c>
      <c r="S3704" t="s">
        <v>356</v>
      </c>
      <c r="T3704" t="str">
        <f t="shared" si="115"/>
        <v>19|1|2016|416|M01004|BARRON,MATA/FLORINDA|10848|31122015|01|NLSSA014156|BAMF490215AT1|</v>
      </c>
    </row>
    <row r="3705" spans="1:20" x14ac:dyDescent="0.25">
      <c r="A3705" s="5">
        <v>19</v>
      </c>
      <c r="B3705" s="27" t="s">
        <v>1047</v>
      </c>
      <c r="C3705" s="5">
        <v>2016</v>
      </c>
      <c r="D3705" s="5">
        <v>416</v>
      </c>
      <c r="E3705" s="8" t="s">
        <v>154</v>
      </c>
      <c r="F3705" s="8" t="s">
        <v>1897</v>
      </c>
      <c r="G3705" s="8" t="s">
        <v>1254</v>
      </c>
      <c r="H3705" s="8" t="s">
        <v>2121</v>
      </c>
      <c r="I3705" s="8" t="s">
        <v>77</v>
      </c>
      <c r="J3705" s="8">
        <v>4830</v>
      </c>
      <c r="K3705" s="28" t="s">
        <v>320</v>
      </c>
      <c r="L3705" s="29" t="s">
        <v>799</v>
      </c>
      <c r="M3705">
        <v>1914864230</v>
      </c>
      <c r="N3705" t="str">
        <f>VLOOKUP(M3705,[2]CLUES!$A:$B,2,0)</f>
        <v>NLSSA014855</v>
      </c>
      <c r="O3705" t="str">
        <f t="shared" si="114"/>
        <v>BLANCO,MORALES/MARIA TERESA</v>
      </c>
      <c r="P3705" t="s">
        <v>77</v>
      </c>
      <c r="Q3705" s="27" t="s">
        <v>799</v>
      </c>
      <c r="R3705">
        <v>1914860010</v>
      </c>
      <c r="S3705" t="s">
        <v>7772</v>
      </c>
      <c r="T3705" t="str">
        <f t="shared" si="115"/>
        <v>19|1|2016|416|M03019|BLANCO,MORALES/MARIA TERESA|4830|31122015|01|NLSSA014156|BAMT641015LA6|</v>
      </c>
    </row>
    <row r="3706" spans="1:20" x14ac:dyDescent="0.25">
      <c r="A3706" s="5">
        <v>19</v>
      </c>
      <c r="B3706" s="27" t="s">
        <v>1047</v>
      </c>
      <c r="C3706" s="5">
        <v>2016</v>
      </c>
      <c r="D3706" s="5">
        <v>416</v>
      </c>
      <c r="E3706" s="8" t="s">
        <v>91</v>
      </c>
      <c r="F3706" s="8" t="s">
        <v>7773</v>
      </c>
      <c r="G3706" s="8" t="s">
        <v>1974</v>
      </c>
      <c r="H3706" s="8" t="s">
        <v>7774</v>
      </c>
      <c r="I3706" s="8" t="s">
        <v>77</v>
      </c>
      <c r="J3706" s="8">
        <v>4796.67</v>
      </c>
      <c r="K3706" s="28" t="s">
        <v>320</v>
      </c>
      <c r="L3706" s="29" t="s">
        <v>799</v>
      </c>
      <c r="M3706">
        <v>1914864230</v>
      </c>
      <c r="N3706" t="str">
        <f>VLOOKUP(M3706,[2]CLUES!$A:$B,2,0)</f>
        <v>NLSSA014855</v>
      </c>
      <c r="O3706" t="str">
        <f t="shared" si="114"/>
        <v>BERTAUD,DE LEON/ESTHELA CRISTINA</v>
      </c>
      <c r="P3706" t="s">
        <v>77</v>
      </c>
      <c r="Q3706" s="27" t="s">
        <v>799</v>
      </c>
      <c r="R3706">
        <v>1914860010</v>
      </c>
      <c r="S3706" t="s">
        <v>7775</v>
      </c>
      <c r="T3706" t="str">
        <f t="shared" si="115"/>
        <v>19|1|2016|416|M03020|BERTAUD,DE LEON/ESTHELA CRISTINA|4796.67|31122015|01|NLSSA014156|BELE670708NG1|</v>
      </c>
    </row>
    <row r="3707" spans="1:20" x14ac:dyDescent="0.25">
      <c r="A3707" s="5">
        <v>19</v>
      </c>
      <c r="B3707" s="27" t="s">
        <v>1047</v>
      </c>
      <c r="C3707" s="5">
        <v>2016</v>
      </c>
      <c r="D3707" s="5">
        <v>416</v>
      </c>
      <c r="E3707" s="8" t="s">
        <v>91</v>
      </c>
      <c r="F3707" s="8" t="s">
        <v>6277</v>
      </c>
      <c r="G3707" s="8" t="s">
        <v>1240</v>
      </c>
      <c r="H3707" s="8" t="s">
        <v>7776</v>
      </c>
      <c r="I3707" s="8" t="s">
        <v>77</v>
      </c>
      <c r="J3707" s="8">
        <v>4796.67</v>
      </c>
      <c r="K3707" s="28" t="s">
        <v>320</v>
      </c>
      <c r="L3707" s="29" t="s">
        <v>799</v>
      </c>
      <c r="M3707">
        <v>1914864430</v>
      </c>
      <c r="N3707" t="str">
        <f>VLOOKUP(M3707,[2]CLUES!$A:$B,2,0)</f>
        <v>NLSSA015024</v>
      </c>
      <c r="O3707" t="str">
        <f t="shared" si="114"/>
        <v>BETANCOURT,LOZANO/YOLANDA YANET</v>
      </c>
      <c r="P3707" t="s">
        <v>77</v>
      </c>
      <c r="Q3707" s="27" t="s">
        <v>799</v>
      </c>
      <c r="R3707">
        <v>1914860010</v>
      </c>
      <c r="S3707" t="s">
        <v>7777</v>
      </c>
      <c r="T3707" t="str">
        <f t="shared" si="115"/>
        <v>19|1|2016|416|M03020|BETANCOURT,LOZANO/YOLANDA YANET|4796.67|31122015|01|NLSSA014156|BELY801220CD1|</v>
      </c>
    </row>
    <row r="3708" spans="1:20" x14ac:dyDescent="0.25">
      <c r="A3708" s="5">
        <v>19</v>
      </c>
      <c r="B3708" s="27" t="s">
        <v>1047</v>
      </c>
      <c r="C3708" s="5">
        <v>2016</v>
      </c>
      <c r="D3708" s="5">
        <v>416</v>
      </c>
      <c r="E3708" s="8" t="s">
        <v>206</v>
      </c>
      <c r="F3708" s="8" t="s">
        <v>3378</v>
      </c>
      <c r="G3708" s="8" t="s">
        <v>896</v>
      </c>
      <c r="H3708" s="8" t="s">
        <v>7778</v>
      </c>
      <c r="I3708" s="8" t="s">
        <v>77</v>
      </c>
      <c r="J3708" s="8">
        <v>4746.67</v>
      </c>
      <c r="K3708" s="28" t="s">
        <v>320</v>
      </c>
      <c r="L3708" s="29" t="s">
        <v>799</v>
      </c>
      <c r="M3708">
        <v>1914869440</v>
      </c>
      <c r="N3708" t="str">
        <f>VLOOKUP(M3708,[2]CLUES!$A:$B,2,0)</f>
        <v>NLSSA000855</v>
      </c>
      <c r="O3708" t="str">
        <f t="shared" si="114"/>
        <v>ENCINIA,GARCIA/MARIA ANA</v>
      </c>
      <c r="P3708" t="s">
        <v>77</v>
      </c>
      <c r="Q3708" s="27" t="s">
        <v>799</v>
      </c>
      <c r="R3708">
        <v>1914860010</v>
      </c>
      <c r="S3708" t="s">
        <v>7779</v>
      </c>
      <c r="T3708" t="str">
        <f t="shared" si="115"/>
        <v>19|1|2016|416|M03023|ENCINIA,GARCIA/MARIA ANA|4746.67|31122015|01|NLSSA014156|EIGA460910660|</v>
      </c>
    </row>
    <row r="3709" spans="1:20" x14ac:dyDescent="0.25">
      <c r="A3709" s="5">
        <v>19</v>
      </c>
      <c r="B3709" s="27" t="s">
        <v>1047</v>
      </c>
      <c r="C3709" s="5">
        <v>2016</v>
      </c>
      <c r="D3709" s="5">
        <v>416</v>
      </c>
      <c r="E3709" s="8" t="s">
        <v>1214</v>
      </c>
      <c r="F3709" s="8" t="s">
        <v>1102</v>
      </c>
      <c r="G3709" s="8" t="s">
        <v>1254</v>
      </c>
      <c r="H3709" s="8" t="s">
        <v>7780</v>
      </c>
      <c r="I3709" s="8" t="s">
        <v>77</v>
      </c>
      <c r="J3709" s="8">
        <v>6895.59</v>
      </c>
      <c r="K3709" s="28" t="s">
        <v>320</v>
      </c>
      <c r="L3709" s="29" t="s">
        <v>799</v>
      </c>
      <c r="M3709">
        <v>1914869440</v>
      </c>
      <c r="N3709" t="str">
        <f>VLOOKUP(M3709,[2]CLUES!$A:$B,2,0)</f>
        <v>NLSSA000855</v>
      </c>
      <c r="O3709" t="str">
        <f t="shared" si="114"/>
        <v>ELIZONDO,MORALES/BELEN CATALINA</v>
      </c>
      <c r="P3709" t="s">
        <v>77</v>
      </c>
      <c r="Q3709" s="27" t="s">
        <v>799</v>
      </c>
      <c r="R3709">
        <v>1914860010</v>
      </c>
      <c r="S3709" t="s">
        <v>7781</v>
      </c>
      <c r="T3709" t="str">
        <f t="shared" si="115"/>
        <v>19|1|2016|416|CF41058|ELIZONDO,MORALES/BELEN CATALINA|6895.59|31122015|01|NLSSA014156|EIMB870604Q87|</v>
      </c>
    </row>
    <row r="3710" spans="1:20" x14ac:dyDescent="0.25">
      <c r="A3710" s="5">
        <v>19</v>
      </c>
      <c r="B3710" s="27" t="s">
        <v>1047</v>
      </c>
      <c r="C3710" s="5">
        <v>2016</v>
      </c>
      <c r="D3710" s="5">
        <v>416</v>
      </c>
      <c r="E3710" s="8" t="s">
        <v>91</v>
      </c>
      <c r="F3710" s="8" t="s">
        <v>2320</v>
      </c>
      <c r="G3710" s="8" t="s">
        <v>1065</v>
      </c>
      <c r="H3710" s="8" t="s">
        <v>7782</v>
      </c>
      <c r="I3710" s="8" t="s">
        <v>77</v>
      </c>
      <c r="J3710" s="8">
        <v>4796.67</v>
      </c>
      <c r="K3710" s="28" t="s">
        <v>320</v>
      </c>
      <c r="L3710" s="29" t="s">
        <v>799</v>
      </c>
      <c r="M3710">
        <v>1914869440</v>
      </c>
      <c r="N3710" t="str">
        <f>VLOOKUP(M3710,[2]CLUES!$A:$B,2,0)</f>
        <v>NLSSA000855</v>
      </c>
      <c r="O3710" t="str">
        <f t="shared" si="114"/>
        <v>ESPINOSA,SANCHEZ/CARMEN JULIA</v>
      </c>
      <c r="P3710" t="s">
        <v>77</v>
      </c>
      <c r="Q3710" s="27" t="s">
        <v>799</v>
      </c>
      <c r="R3710">
        <v>1914860010</v>
      </c>
      <c r="S3710" t="s">
        <v>7783</v>
      </c>
      <c r="T3710" t="str">
        <f t="shared" si="115"/>
        <v>19|1|2016|416|M03020|ESPINOSA,SANCHEZ/CARMEN JULIA|4796.67|31122015|01|NLSSA014156|EISC770309EL6|</v>
      </c>
    </row>
    <row r="3711" spans="1:20" x14ac:dyDescent="0.25">
      <c r="A3711" s="5">
        <v>19</v>
      </c>
      <c r="B3711" s="27" t="s">
        <v>1047</v>
      </c>
      <c r="C3711" s="5">
        <v>2016</v>
      </c>
      <c r="D3711" s="5">
        <v>416</v>
      </c>
      <c r="E3711" s="8" t="s">
        <v>368</v>
      </c>
      <c r="F3711" s="8" t="s">
        <v>1102</v>
      </c>
      <c r="G3711" s="8" t="s">
        <v>1654</v>
      </c>
      <c r="H3711" s="8" t="s">
        <v>1998</v>
      </c>
      <c r="I3711" s="8" t="s">
        <v>77</v>
      </c>
      <c r="J3711" s="8">
        <v>4763.34</v>
      </c>
      <c r="K3711" s="28" t="s">
        <v>320</v>
      </c>
      <c r="L3711" s="29" t="s">
        <v>799</v>
      </c>
      <c r="M3711">
        <v>1914869440</v>
      </c>
      <c r="N3711" t="str">
        <f>VLOOKUP(M3711,[2]CLUES!$A:$B,2,0)</f>
        <v>NLSSA000855</v>
      </c>
      <c r="O3711" t="str">
        <f t="shared" si="114"/>
        <v>ELIZONDO,SAUCEDA/EDUARDO</v>
      </c>
      <c r="P3711" t="s">
        <v>77</v>
      </c>
      <c r="Q3711" s="27" t="s">
        <v>799</v>
      </c>
      <c r="R3711">
        <v>1914860010</v>
      </c>
      <c r="S3711" t="s">
        <v>7784</v>
      </c>
      <c r="T3711" t="str">
        <f t="shared" si="115"/>
        <v>19|1|2016|416|M03022|ELIZONDO,SAUCEDA/EDUARDO|4763.34|31122015|01|NLSSA014156|EISE541125PY8|</v>
      </c>
    </row>
    <row r="3712" spans="1:20" x14ac:dyDescent="0.25">
      <c r="A3712" s="5">
        <v>19</v>
      </c>
      <c r="B3712" s="27" t="s">
        <v>1047</v>
      </c>
      <c r="C3712" s="5">
        <v>2016</v>
      </c>
      <c r="D3712" s="5">
        <v>416</v>
      </c>
      <c r="E3712" s="8" t="s">
        <v>154</v>
      </c>
      <c r="F3712" s="8" t="s">
        <v>1193</v>
      </c>
      <c r="G3712" s="8" t="s">
        <v>850</v>
      </c>
      <c r="H3712" s="8" t="s">
        <v>7785</v>
      </c>
      <c r="I3712" s="8" t="s">
        <v>77</v>
      </c>
      <c r="J3712" s="8">
        <v>4830</v>
      </c>
      <c r="K3712" s="28" t="s">
        <v>320</v>
      </c>
      <c r="L3712" s="29" t="s">
        <v>799</v>
      </c>
      <c r="M3712">
        <v>1914869440</v>
      </c>
      <c r="N3712" t="str">
        <f>VLOOKUP(M3712,[2]CLUES!$A:$B,2,0)</f>
        <v>NLSSA000855</v>
      </c>
      <c r="O3712" t="str">
        <f t="shared" si="114"/>
        <v>ESCOBEDO,SANTANA/NANCY MAYELA</v>
      </c>
      <c r="P3712" t="s">
        <v>77</v>
      </c>
      <c r="Q3712" s="27" t="s">
        <v>799</v>
      </c>
      <c r="R3712">
        <v>1914860010</v>
      </c>
      <c r="S3712" t="s">
        <v>7786</v>
      </c>
      <c r="T3712" t="str">
        <f t="shared" si="115"/>
        <v>19|1|2016|416|M03019|ESCOBEDO,SANTANA/NANCY MAYELA|4830|31122015|01|NLSSA014156|EOSN751209HT9|</v>
      </c>
    </row>
    <row r="3713" spans="1:20" x14ac:dyDescent="0.25">
      <c r="A3713" s="5">
        <v>19</v>
      </c>
      <c r="B3713" s="27" t="s">
        <v>1047</v>
      </c>
      <c r="C3713" s="5">
        <v>2016</v>
      </c>
      <c r="D3713" s="5">
        <v>416</v>
      </c>
      <c r="E3713" s="8" t="s">
        <v>2830</v>
      </c>
      <c r="F3713" s="8" t="s">
        <v>1115</v>
      </c>
      <c r="G3713" s="8" t="s">
        <v>1761</v>
      </c>
      <c r="H3713" s="8" t="s">
        <v>7787</v>
      </c>
      <c r="I3713" s="8" t="s">
        <v>77</v>
      </c>
      <c r="J3713" s="8">
        <v>7725.34</v>
      </c>
      <c r="K3713" s="28" t="s">
        <v>320</v>
      </c>
      <c r="L3713" s="29" t="s">
        <v>799</v>
      </c>
      <c r="M3713">
        <v>1914869440</v>
      </c>
      <c r="N3713" t="str">
        <f>VLOOKUP(M3713,[2]CLUES!$A:$B,2,0)</f>
        <v>NLSSA000855</v>
      </c>
      <c r="O3713" t="str">
        <f t="shared" si="114"/>
        <v>ESQUIVEL,CARRILLO/CRUZ DEL CARMEN</v>
      </c>
      <c r="P3713" t="s">
        <v>77</v>
      </c>
      <c r="Q3713" s="27" t="s">
        <v>799</v>
      </c>
      <c r="R3713">
        <v>1914860010</v>
      </c>
      <c r="S3713" t="s">
        <v>7788</v>
      </c>
      <c r="T3713" t="str">
        <f t="shared" si="115"/>
        <v>19|1|2016|416|CF41059|ESQUIVEL,CARRILLO/CRUZ DEL CARMEN|7725.34|31122015|01|NLSSA014156|EUCC6808246R6|</v>
      </c>
    </row>
    <row r="3714" spans="1:20" x14ac:dyDescent="0.25">
      <c r="A3714" s="5">
        <v>19</v>
      </c>
      <c r="B3714" s="27" t="s">
        <v>1047</v>
      </c>
      <c r="C3714" s="5">
        <v>2016</v>
      </c>
      <c r="D3714" s="5">
        <v>416</v>
      </c>
      <c r="E3714" s="8" t="s">
        <v>926</v>
      </c>
      <c r="F3714" s="8" t="s">
        <v>7251</v>
      </c>
      <c r="G3714" s="8" t="s">
        <v>896</v>
      </c>
      <c r="H3714" s="8" t="s">
        <v>4409</v>
      </c>
      <c r="I3714" s="8" t="s">
        <v>77</v>
      </c>
      <c r="J3714" s="8">
        <v>5676.67</v>
      </c>
      <c r="K3714" s="28" t="s">
        <v>320</v>
      </c>
      <c r="L3714" s="29" t="s">
        <v>799</v>
      </c>
      <c r="M3714">
        <v>1914869440</v>
      </c>
      <c r="N3714" t="str">
        <f>VLOOKUP(M3714,[2]CLUES!$A:$B,2,0)</f>
        <v>NLSSA000855</v>
      </c>
      <c r="O3714" t="str">
        <f t="shared" si="114"/>
        <v>FRANCO,GARCIA/MARIBEL</v>
      </c>
      <c r="P3714" t="s">
        <v>77</v>
      </c>
      <c r="Q3714" s="27" t="s">
        <v>799</v>
      </c>
      <c r="R3714">
        <v>1914860010</v>
      </c>
      <c r="S3714" t="s">
        <v>7789</v>
      </c>
      <c r="T3714" t="str">
        <f t="shared" si="115"/>
        <v>19|1|2016|416|CF41038|FRANCO,GARCIA/MARIBEL|5676.67|31122015|01|NLSSA014156|FAGM7007182E4|</v>
      </c>
    </row>
    <row r="3715" spans="1:20" x14ac:dyDescent="0.25">
      <c r="A3715" s="5">
        <v>19</v>
      </c>
      <c r="B3715" s="27" t="s">
        <v>1047</v>
      </c>
      <c r="C3715" s="5">
        <v>2016</v>
      </c>
      <c r="D3715" s="5">
        <v>416</v>
      </c>
      <c r="E3715" s="8" t="s">
        <v>16</v>
      </c>
      <c r="F3715" s="8" t="s">
        <v>1070</v>
      </c>
      <c r="G3715" s="8" t="s">
        <v>1266</v>
      </c>
      <c r="H3715" s="8" t="s">
        <v>7790</v>
      </c>
      <c r="I3715" s="8" t="s">
        <v>77</v>
      </c>
      <c r="J3715" s="8">
        <v>4700.42</v>
      </c>
      <c r="K3715" s="28" t="s">
        <v>320</v>
      </c>
      <c r="L3715" s="29" t="s">
        <v>799</v>
      </c>
      <c r="M3715">
        <v>1914869440</v>
      </c>
      <c r="N3715" t="str">
        <f>VLOOKUP(M3715,[2]CLUES!$A:$B,2,0)</f>
        <v>NLSSA000855</v>
      </c>
      <c r="O3715" t="str">
        <f t="shared" si="114"/>
        <v>FLORES,PEREZ/JACINTO</v>
      </c>
      <c r="P3715" t="s">
        <v>77</v>
      </c>
      <c r="Q3715" s="27" t="s">
        <v>799</v>
      </c>
      <c r="R3715">
        <v>1914860010</v>
      </c>
      <c r="S3715" t="s">
        <v>7791</v>
      </c>
      <c r="T3715" t="str">
        <f t="shared" si="115"/>
        <v>19|1|2016|416|M03024|FLORES,PEREZ/JACINTO|4700.42|31122015|01|NLSSA014156|FOPJ540911N32|</v>
      </c>
    </row>
    <row r="3716" spans="1:20" x14ac:dyDescent="0.25">
      <c r="A3716" s="5">
        <v>19</v>
      </c>
      <c r="B3716" s="27" t="s">
        <v>1047</v>
      </c>
      <c r="C3716" s="5">
        <v>2016</v>
      </c>
      <c r="D3716" s="5">
        <v>416</v>
      </c>
      <c r="E3716" s="8" t="s">
        <v>2830</v>
      </c>
      <c r="F3716" s="8" t="s">
        <v>903</v>
      </c>
      <c r="G3716" s="8" t="s">
        <v>1296</v>
      </c>
      <c r="H3716" s="8" t="s">
        <v>7792</v>
      </c>
      <c r="I3716" s="8" t="s">
        <v>77</v>
      </c>
      <c r="J3716" s="8">
        <v>7725.34</v>
      </c>
      <c r="K3716" s="28" t="s">
        <v>320</v>
      </c>
      <c r="L3716" s="29" t="s">
        <v>799</v>
      </c>
      <c r="M3716">
        <v>1914869440</v>
      </c>
      <c r="N3716" t="str">
        <f>VLOOKUP(M3716,[2]CLUES!$A:$B,2,0)</f>
        <v>NLSSA000855</v>
      </c>
      <c r="O3716" t="str">
        <f t="shared" si="114"/>
        <v>GARZA,AYALA/SANDRA EDUVIGES</v>
      </c>
      <c r="P3716" t="s">
        <v>77</v>
      </c>
      <c r="Q3716" s="27" t="s">
        <v>799</v>
      </c>
      <c r="R3716">
        <v>1914860010</v>
      </c>
      <c r="S3716" t="s">
        <v>7793</v>
      </c>
      <c r="T3716" t="str">
        <f t="shared" si="115"/>
        <v>19|1|2016|416|CF41059|GARZA,AYALA/SANDRA EDUVIGES|7725.34|31122015|01|NLSSA014156|GAAS6111085S5|</v>
      </c>
    </row>
    <row r="3717" spans="1:20" x14ac:dyDescent="0.25">
      <c r="A3717" s="5">
        <v>19</v>
      </c>
      <c r="B3717" s="27" t="s">
        <v>1047</v>
      </c>
      <c r="C3717" s="5">
        <v>2016</v>
      </c>
      <c r="D3717" s="5">
        <v>416</v>
      </c>
      <c r="E3717" s="8" t="s">
        <v>154</v>
      </c>
      <c r="F3717" s="8" t="s">
        <v>868</v>
      </c>
      <c r="G3717" s="8" t="s">
        <v>909</v>
      </c>
      <c r="H3717" s="8" t="s">
        <v>876</v>
      </c>
      <c r="I3717" s="8" t="s">
        <v>77</v>
      </c>
      <c r="J3717" s="8">
        <v>4816.7700000000004</v>
      </c>
      <c r="K3717" s="28" t="s">
        <v>320</v>
      </c>
      <c r="L3717" s="29" t="s">
        <v>799</v>
      </c>
      <c r="M3717">
        <v>1914862180</v>
      </c>
      <c r="N3717" t="str">
        <f>VLOOKUP(M3717,[2]CLUES!$A:$B,2,0)</f>
        <v>NLSSA014074</v>
      </c>
      <c r="O3717" t="str">
        <f t="shared" si="114"/>
        <v>GONZALEZ,TAMEZ/RAFAEL</v>
      </c>
      <c r="P3717" t="s">
        <v>77</v>
      </c>
      <c r="Q3717" s="27" t="s">
        <v>799</v>
      </c>
      <c r="R3717">
        <v>1914860010</v>
      </c>
      <c r="S3717" t="s">
        <v>7794</v>
      </c>
      <c r="T3717" t="str">
        <f t="shared" si="115"/>
        <v>19|1|2016|416|M03019|GONZALEZ,TAMEZ/RAFAEL|4816.77|31122015|01|NLSSA014156|GOTR830110LC8|</v>
      </c>
    </row>
    <row r="3718" spans="1:20" x14ac:dyDescent="0.25">
      <c r="A3718" s="5">
        <v>19</v>
      </c>
      <c r="B3718" s="27" t="s">
        <v>1047</v>
      </c>
      <c r="C3718" s="5">
        <v>2016</v>
      </c>
      <c r="D3718" s="5">
        <v>416</v>
      </c>
      <c r="E3718" s="8" t="s">
        <v>91</v>
      </c>
      <c r="F3718" s="8" t="s">
        <v>868</v>
      </c>
      <c r="G3718" s="8" t="s">
        <v>2174</v>
      </c>
      <c r="H3718" s="8" t="s">
        <v>1490</v>
      </c>
      <c r="I3718" s="8" t="s">
        <v>77</v>
      </c>
      <c r="J3718" s="8">
        <v>2093.02</v>
      </c>
      <c r="K3718" s="28" t="s">
        <v>320</v>
      </c>
      <c r="L3718" s="29" t="s">
        <v>799</v>
      </c>
      <c r="M3718">
        <v>1914862180</v>
      </c>
      <c r="N3718" t="str">
        <f>VLOOKUP(M3718,[2]CLUES!$A:$B,2,0)</f>
        <v>NLSSA014074</v>
      </c>
      <c r="O3718" t="str">
        <f t="shared" ref="O3718:O3781" si="116">CONCATENATE(F3718,",",G3718,"/",H3718)</f>
        <v>GONZALEZ,ZERME&amp;O/SAUL</v>
      </c>
      <c r="P3718" t="s">
        <v>77</v>
      </c>
      <c r="Q3718" s="27" t="s">
        <v>799</v>
      </c>
      <c r="R3718">
        <v>1914860010</v>
      </c>
      <c r="S3718" t="s">
        <v>7795</v>
      </c>
      <c r="T3718" t="str">
        <f t="shared" ref="T3718:T3781" si="117">CONCATENATE(A3718,"|",B3718,"|",C3718,"|",D3718,"|",E3718,"|",O3718,"|",J3718,"|",K3718,"|",Q3718,"|",I3718,"|",S3718,"|")</f>
        <v>19|1|2016|416|M03020|GONZALEZ,ZERME&amp;O/SAUL|2093.02|31122015|01|NLSSA014156|GOZS391128T46|</v>
      </c>
    </row>
    <row r="3719" spans="1:20" x14ac:dyDescent="0.25">
      <c r="A3719" s="5">
        <v>19</v>
      </c>
      <c r="B3719" s="27" t="s">
        <v>1047</v>
      </c>
      <c r="C3719" s="5">
        <v>2016</v>
      </c>
      <c r="D3719" s="5">
        <v>416</v>
      </c>
      <c r="E3719" s="8" t="s">
        <v>154</v>
      </c>
      <c r="F3719" s="8" t="s">
        <v>1215</v>
      </c>
      <c r="G3719" s="8" t="s">
        <v>1155</v>
      </c>
      <c r="H3719" s="8" t="s">
        <v>3185</v>
      </c>
      <c r="I3719" s="8" t="s">
        <v>77</v>
      </c>
      <c r="J3719" s="8">
        <v>4830</v>
      </c>
      <c r="K3719" s="28" t="s">
        <v>320</v>
      </c>
      <c r="L3719" s="29" t="s">
        <v>799</v>
      </c>
      <c r="M3719">
        <v>1914862180</v>
      </c>
      <c r="N3719" t="str">
        <f>VLOOKUP(M3719,[2]CLUES!$A:$B,2,0)</f>
        <v>NLSSA014074</v>
      </c>
      <c r="O3719" t="str">
        <f t="shared" si="116"/>
        <v>GUEVARA,CONTRERAS/SERGIO</v>
      </c>
      <c r="P3719" t="s">
        <v>77</v>
      </c>
      <c r="Q3719" s="27" t="s">
        <v>799</v>
      </c>
      <c r="R3719">
        <v>1914860010</v>
      </c>
      <c r="S3719" t="s">
        <v>7796</v>
      </c>
      <c r="T3719" t="str">
        <f t="shared" si="117"/>
        <v>19|1|2016|416|M03019|GUEVARA,CONTRERAS/SERGIO|4830|31122015|01|NLSSA014156|GUCS620503GJA|</v>
      </c>
    </row>
    <row r="3720" spans="1:20" x14ac:dyDescent="0.25">
      <c r="A3720" s="5">
        <v>19</v>
      </c>
      <c r="B3720" s="27" t="s">
        <v>1047</v>
      </c>
      <c r="C3720" s="5">
        <v>2016</v>
      </c>
      <c r="D3720" s="5">
        <v>416</v>
      </c>
      <c r="E3720" s="8" t="s">
        <v>439</v>
      </c>
      <c r="F3720" s="8" t="s">
        <v>1208</v>
      </c>
      <c r="G3720" s="8" t="s">
        <v>1389</v>
      </c>
      <c r="H3720" s="8" t="s">
        <v>4208</v>
      </c>
      <c r="I3720" s="8" t="s">
        <v>77</v>
      </c>
      <c r="J3720" s="8">
        <v>4780</v>
      </c>
      <c r="K3720" s="28" t="s">
        <v>320</v>
      </c>
      <c r="L3720" s="29" t="s">
        <v>799</v>
      </c>
      <c r="M3720">
        <v>1914862180</v>
      </c>
      <c r="N3720" t="str">
        <f>VLOOKUP(M3720,[2]CLUES!$A:$B,2,0)</f>
        <v>NLSSA014074</v>
      </c>
      <c r="O3720" t="str">
        <f t="shared" si="116"/>
        <v>GUTIERREZ,ESTRADA/AURORA</v>
      </c>
      <c r="P3720" t="s">
        <v>77</v>
      </c>
      <c r="Q3720" s="27" t="s">
        <v>799</v>
      </c>
      <c r="R3720">
        <v>1914860010</v>
      </c>
      <c r="S3720" t="s">
        <v>7797</v>
      </c>
      <c r="T3720" t="str">
        <f t="shared" si="117"/>
        <v>19|1|2016|416|M03021|GUTIERREZ,ESTRADA/AURORA|4780|31122015|01|NLSSA014156|GUEA670128TC5|</v>
      </c>
    </row>
    <row r="3721" spans="1:20" x14ac:dyDescent="0.25">
      <c r="A3721" s="5">
        <v>19</v>
      </c>
      <c r="B3721" s="27" t="s">
        <v>1047</v>
      </c>
      <c r="C3721" s="5">
        <v>2016</v>
      </c>
      <c r="D3721" s="5">
        <v>416</v>
      </c>
      <c r="E3721" s="8" t="s">
        <v>439</v>
      </c>
      <c r="F3721" s="8" t="s">
        <v>1712</v>
      </c>
      <c r="G3721" s="8" t="s">
        <v>856</v>
      </c>
      <c r="H3721" s="8" t="s">
        <v>4437</v>
      </c>
      <c r="I3721" s="8" t="s">
        <v>77</v>
      </c>
      <c r="J3721" s="8">
        <v>4780</v>
      </c>
      <c r="K3721" s="28" t="s">
        <v>320</v>
      </c>
      <c r="L3721" s="29" t="s">
        <v>799</v>
      </c>
      <c r="M3721">
        <v>1914862180</v>
      </c>
      <c r="N3721" t="str">
        <f>VLOOKUP(M3721,[2]CLUES!$A:$B,2,0)</f>
        <v>NLSSA014074</v>
      </c>
      <c r="O3721" t="str">
        <f t="shared" si="116"/>
        <v>GUZMAN,LOPEZ/ABRAHAM</v>
      </c>
      <c r="P3721" t="s">
        <v>77</v>
      </c>
      <c r="Q3721" s="27" t="s">
        <v>799</v>
      </c>
      <c r="R3721">
        <v>1914860010</v>
      </c>
      <c r="S3721" t="s">
        <v>7798</v>
      </c>
      <c r="T3721" t="str">
        <f t="shared" si="117"/>
        <v>19|1|2016|416|M03021|GUZMAN,LOPEZ/ABRAHAM|4780|31122015|01|NLSSA014156|GULA750317GA0|</v>
      </c>
    </row>
    <row r="3722" spans="1:20" x14ac:dyDescent="0.25">
      <c r="A3722" s="5">
        <v>19</v>
      </c>
      <c r="B3722" s="27" t="s">
        <v>1047</v>
      </c>
      <c r="C3722" s="5">
        <v>2016</v>
      </c>
      <c r="D3722" s="5">
        <v>416</v>
      </c>
      <c r="E3722" s="8" t="s">
        <v>1052</v>
      </c>
      <c r="F3722" s="8" t="s">
        <v>5955</v>
      </c>
      <c r="G3722" s="8" t="s">
        <v>4451</v>
      </c>
      <c r="H3722" s="8" t="s">
        <v>7799</v>
      </c>
      <c r="I3722" s="8" t="s">
        <v>77</v>
      </c>
      <c r="J3722" s="8">
        <v>10330.290000000001</v>
      </c>
      <c r="K3722" s="28" t="s">
        <v>320</v>
      </c>
      <c r="L3722" s="29" t="s">
        <v>799</v>
      </c>
      <c r="M3722">
        <v>1914862180</v>
      </c>
      <c r="N3722" t="str">
        <f>VLOOKUP(M3722,[2]CLUES!$A:$B,2,0)</f>
        <v>NLSSA014074</v>
      </c>
      <c r="O3722" t="str">
        <f t="shared" si="116"/>
        <v>GUARDADO,MAGALLANES/AYDELIA</v>
      </c>
      <c r="P3722" t="s">
        <v>77</v>
      </c>
      <c r="Q3722" s="27" t="s">
        <v>799</v>
      </c>
      <c r="R3722">
        <v>1914860010</v>
      </c>
      <c r="S3722" t="s">
        <v>7800</v>
      </c>
      <c r="T3722" t="str">
        <f t="shared" si="117"/>
        <v>19|1|2016|416|CF41065|GUARDADO,MAGALLANES/AYDELIA|10330.29|31122015|01|NLSSA014156|GUMA510510GP1|</v>
      </c>
    </row>
    <row r="3723" spans="1:20" x14ac:dyDescent="0.25">
      <c r="A3723" s="5">
        <v>19</v>
      </c>
      <c r="B3723" s="27" t="s">
        <v>1047</v>
      </c>
      <c r="C3723" s="5">
        <v>2016</v>
      </c>
      <c r="D3723" s="5">
        <v>416</v>
      </c>
      <c r="E3723" s="8" t="s">
        <v>154</v>
      </c>
      <c r="F3723" s="8" t="s">
        <v>822</v>
      </c>
      <c r="G3723" s="8" t="s">
        <v>1899</v>
      </c>
      <c r="H3723" s="8" t="s">
        <v>919</v>
      </c>
      <c r="I3723" s="8" t="s">
        <v>77</v>
      </c>
      <c r="J3723" s="8">
        <v>4830</v>
      </c>
      <c r="K3723" s="28" t="s">
        <v>320</v>
      </c>
      <c r="L3723" s="29" t="s">
        <v>799</v>
      </c>
      <c r="M3723">
        <v>1914862180</v>
      </c>
      <c r="N3723" t="str">
        <f>VLOOKUP(M3723,[2]CLUES!$A:$B,2,0)</f>
        <v>NLSSA014074</v>
      </c>
      <c r="O3723" t="str">
        <f t="shared" si="116"/>
        <v>GUAJARDO,MENDEZ/RENE</v>
      </c>
      <c r="P3723" t="s">
        <v>77</v>
      </c>
      <c r="Q3723" s="27" t="s">
        <v>799</v>
      </c>
      <c r="R3723">
        <v>1914860010</v>
      </c>
      <c r="S3723" t="s">
        <v>7801</v>
      </c>
      <c r="T3723" t="str">
        <f t="shared" si="117"/>
        <v>19|1|2016|416|M03019|GUAJARDO,MENDEZ/RENE|4830|31122015|01|NLSSA014156|GUMR7909097S2|</v>
      </c>
    </row>
    <row r="3724" spans="1:20" x14ac:dyDescent="0.25">
      <c r="A3724" s="5">
        <v>19</v>
      </c>
      <c r="B3724" s="27" t="s">
        <v>1047</v>
      </c>
      <c r="C3724" s="5">
        <v>2016</v>
      </c>
      <c r="D3724" s="5">
        <v>416</v>
      </c>
      <c r="E3724" s="8" t="s">
        <v>368</v>
      </c>
      <c r="F3724" s="8" t="s">
        <v>879</v>
      </c>
      <c r="G3724" s="8" t="s">
        <v>1962</v>
      </c>
      <c r="H3724" s="8" t="s">
        <v>7802</v>
      </c>
      <c r="I3724" s="8" t="s">
        <v>77</v>
      </c>
      <c r="J3724" s="8">
        <v>4763.34</v>
      </c>
      <c r="K3724" s="28" t="s">
        <v>320</v>
      </c>
      <c r="L3724" s="29" t="s">
        <v>799</v>
      </c>
      <c r="M3724">
        <v>1914862180</v>
      </c>
      <c r="N3724" t="str">
        <f>VLOOKUP(M3724,[2]CLUES!$A:$B,2,0)</f>
        <v>NLSSA014074</v>
      </c>
      <c r="O3724" t="str">
        <f t="shared" si="116"/>
        <v>HERRERA,BRAVO/MYRIAM REFUGIO</v>
      </c>
      <c r="P3724" t="s">
        <v>77</v>
      </c>
      <c r="Q3724" s="27" t="s">
        <v>799</v>
      </c>
      <c r="R3724">
        <v>1914860010</v>
      </c>
      <c r="S3724" t="s">
        <v>7803</v>
      </c>
      <c r="T3724" t="str">
        <f t="shared" si="117"/>
        <v>19|1|2016|416|M03022|HERRERA,BRAVO/MYRIAM REFUGIO|4763.34|31122015|01|NLSSA014156|HEBM780614MP2|</v>
      </c>
    </row>
    <row r="3725" spans="1:20" x14ac:dyDescent="0.25">
      <c r="A3725" s="5">
        <v>19</v>
      </c>
      <c r="B3725" s="27" t="s">
        <v>1047</v>
      </c>
      <c r="C3725" s="5">
        <v>2016</v>
      </c>
      <c r="D3725" s="5">
        <v>416</v>
      </c>
      <c r="E3725" s="8" t="s">
        <v>154</v>
      </c>
      <c r="F3725" s="8" t="s">
        <v>874</v>
      </c>
      <c r="G3725" s="8" t="s">
        <v>7804</v>
      </c>
      <c r="H3725" s="8" t="s">
        <v>7805</v>
      </c>
      <c r="I3725" s="8" t="s">
        <v>77</v>
      </c>
      <c r="J3725" s="8">
        <v>4830</v>
      </c>
      <c r="K3725" s="28" t="s">
        <v>320</v>
      </c>
      <c r="L3725" s="29" t="s">
        <v>799</v>
      </c>
      <c r="M3725">
        <v>1914862190</v>
      </c>
      <c r="N3725" t="str">
        <f>VLOOKUP(M3725,[2]CLUES!$A:$B,2,0)</f>
        <v>NLSSA014074</v>
      </c>
      <c r="O3725" t="str">
        <f t="shared" si="116"/>
        <v>HERNANDEZ,CHAVARRIA/CESAR NEREO</v>
      </c>
      <c r="P3725" t="s">
        <v>77</v>
      </c>
      <c r="Q3725" s="27" t="s">
        <v>799</v>
      </c>
      <c r="R3725">
        <v>1914860010</v>
      </c>
      <c r="S3725" t="s">
        <v>7806</v>
      </c>
      <c r="T3725" t="str">
        <f t="shared" si="117"/>
        <v>19|1|2016|416|M03019|HERNANDEZ,CHAVARRIA/CESAR NEREO|4830|31122015|01|NLSSA014156|HECC660605AN5|</v>
      </c>
    </row>
    <row r="3726" spans="1:20" x14ac:dyDescent="0.25">
      <c r="A3726" s="5">
        <v>19</v>
      </c>
      <c r="B3726" s="27" t="s">
        <v>1047</v>
      </c>
      <c r="C3726" s="5">
        <v>2016</v>
      </c>
      <c r="D3726" s="5">
        <v>416</v>
      </c>
      <c r="E3726" s="8" t="s">
        <v>368</v>
      </c>
      <c r="F3726" s="8" t="s">
        <v>856</v>
      </c>
      <c r="G3726" s="8" t="s">
        <v>1197</v>
      </c>
      <c r="H3726" s="8" t="s">
        <v>7807</v>
      </c>
      <c r="I3726" s="8" t="s">
        <v>77</v>
      </c>
      <c r="J3726" s="8">
        <v>4619.78</v>
      </c>
      <c r="K3726" s="28" t="s">
        <v>320</v>
      </c>
      <c r="L3726" s="29" t="s">
        <v>799</v>
      </c>
      <c r="M3726">
        <v>1914862190</v>
      </c>
      <c r="N3726" t="str">
        <f>VLOOKUP(M3726,[2]CLUES!$A:$B,2,0)</f>
        <v>NLSSA014074</v>
      </c>
      <c r="O3726" t="str">
        <f t="shared" si="116"/>
        <v>LOPEZ,RAMOS/ARGELIA PILAR</v>
      </c>
      <c r="P3726" t="s">
        <v>77</v>
      </c>
      <c r="Q3726" s="27" t="s">
        <v>799</v>
      </c>
      <c r="R3726">
        <v>1914860010</v>
      </c>
      <c r="S3726" t="s">
        <v>7808</v>
      </c>
      <c r="T3726" t="str">
        <f t="shared" si="117"/>
        <v>19|1|2016|416|M03022|LOPEZ,RAMOS/ARGELIA PILAR|4619.78|31122015|01|NLSSA014156|LORA711011CE1|</v>
      </c>
    </row>
    <row r="3727" spans="1:20" x14ac:dyDescent="0.25">
      <c r="A3727" s="5">
        <v>19</v>
      </c>
      <c r="B3727" s="27" t="s">
        <v>1047</v>
      </c>
      <c r="C3727" s="5">
        <v>2016</v>
      </c>
      <c r="D3727" s="5">
        <v>416</v>
      </c>
      <c r="E3727" s="8" t="s">
        <v>297</v>
      </c>
      <c r="F3727" s="8" t="s">
        <v>856</v>
      </c>
      <c r="G3727" s="8" t="s">
        <v>809</v>
      </c>
      <c r="H3727" s="8" t="s">
        <v>7809</v>
      </c>
      <c r="I3727" s="8" t="s">
        <v>77</v>
      </c>
      <c r="J3727" s="8">
        <v>8885.33</v>
      </c>
      <c r="K3727" s="28" t="s">
        <v>320</v>
      </c>
      <c r="L3727" s="29" t="s">
        <v>799</v>
      </c>
      <c r="M3727">
        <v>1914862190</v>
      </c>
      <c r="N3727" t="str">
        <f>VLOOKUP(M3727,[2]CLUES!$A:$B,2,0)</f>
        <v>NLSSA014074</v>
      </c>
      <c r="O3727" t="str">
        <f t="shared" si="116"/>
        <v>LOPEZ,RODRIGUEZ/KARINA HAIDE</v>
      </c>
      <c r="P3727" t="s">
        <v>77</v>
      </c>
      <c r="Q3727" s="27" t="s">
        <v>799</v>
      </c>
      <c r="R3727">
        <v>1914860010</v>
      </c>
      <c r="S3727" t="s">
        <v>7810</v>
      </c>
      <c r="T3727" t="str">
        <f t="shared" si="117"/>
        <v>19|1|2016|416|M02107|LOPEZ,RODRIGUEZ/KARINA HAIDE|8885.33|31122015|01|NLSSA014156|LORK810629EL4|</v>
      </c>
    </row>
    <row r="3728" spans="1:20" x14ac:dyDescent="0.25">
      <c r="A3728" s="5">
        <v>19</v>
      </c>
      <c r="B3728" s="27" t="s">
        <v>1047</v>
      </c>
      <c r="C3728" s="5">
        <v>2016</v>
      </c>
      <c r="D3728" s="5">
        <v>416</v>
      </c>
      <c r="E3728" s="8" t="s">
        <v>154</v>
      </c>
      <c r="F3728" s="8" t="s">
        <v>856</v>
      </c>
      <c r="G3728" s="8" t="s">
        <v>843</v>
      </c>
      <c r="H3728" s="8" t="s">
        <v>1933</v>
      </c>
      <c r="I3728" s="8" t="s">
        <v>77</v>
      </c>
      <c r="J3728" s="8">
        <v>4830</v>
      </c>
      <c r="K3728" s="28" t="s">
        <v>320</v>
      </c>
      <c r="L3728" s="29" t="s">
        <v>799</v>
      </c>
      <c r="M3728">
        <v>1914862190</v>
      </c>
      <c r="N3728" t="str">
        <f>VLOOKUP(M3728,[2]CLUES!$A:$B,2,0)</f>
        <v>NLSSA014074</v>
      </c>
      <c r="O3728" t="str">
        <f t="shared" si="116"/>
        <v>LOPEZ,SOTO/JOSE JUAN</v>
      </c>
      <c r="P3728" t="s">
        <v>77</v>
      </c>
      <c r="Q3728" s="27" t="s">
        <v>799</v>
      </c>
      <c r="R3728">
        <v>1914860010</v>
      </c>
      <c r="S3728" t="s">
        <v>7811</v>
      </c>
      <c r="T3728" t="str">
        <f t="shared" si="117"/>
        <v>19|1|2016|416|M03019|LOPEZ,SOTO/JOSE JUAN|4830|31122015|01|NLSSA014156|LOSJ681120VD8|</v>
      </c>
    </row>
    <row r="3729" spans="1:20" x14ac:dyDescent="0.25">
      <c r="A3729" s="5">
        <v>19</v>
      </c>
      <c r="B3729" s="27" t="s">
        <v>1047</v>
      </c>
      <c r="C3729" s="5">
        <v>2016</v>
      </c>
      <c r="D3729" s="5">
        <v>416</v>
      </c>
      <c r="E3729" s="8" t="s">
        <v>824</v>
      </c>
      <c r="F3729" s="8" t="s">
        <v>856</v>
      </c>
      <c r="G3729" s="8" t="s">
        <v>1168</v>
      </c>
      <c r="H3729" s="8" t="s">
        <v>7541</v>
      </c>
      <c r="I3729" s="8" t="s">
        <v>77</v>
      </c>
      <c r="J3729" s="8">
        <v>9256.09</v>
      </c>
      <c r="K3729" s="28" t="s">
        <v>320</v>
      </c>
      <c r="L3729" s="29" t="s">
        <v>799</v>
      </c>
      <c r="M3729">
        <v>1914862190</v>
      </c>
      <c r="N3729" t="str">
        <f>VLOOKUP(M3729,[2]CLUES!$A:$B,2,0)</f>
        <v>NLSSA014074</v>
      </c>
      <c r="O3729" t="str">
        <f t="shared" si="116"/>
        <v>LOPEZ,VAZQUEZ/BERNARDO</v>
      </c>
      <c r="P3729" t="s">
        <v>77</v>
      </c>
      <c r="Q3729" s="27" t="s">
        <v>799</v>
      </c>
      <c r="R3729">
        <v>1914860010</v>
      </c>
      <c r="S3729" t="s">
        <v>7812</v>
      </c>
      <c r="T3729" t="str">
        <f t="shared" si="117"/>
        <v>19|1|2016|416|CF41063|LOPEZ,VAZQUEZ/BERNARDO|9256.09|31122015|01|NLSSA014156|LOVB500129DC4|</v>
      </c>
    </row>
    <row r="3730" spans="1:20" x14ac:dyDescent="0.25">
      <c r="A3730" s="5">
        <v>19</v>
      </c>
      <c r="B3730" s="27" t="s">
        <v>1047</v>
      </c>
      <c r="C3730" s="5">
        <v>2016</v>
      </c>
      <c r="D3730" s="5">
        <v>416</v>
      </c>
      <c r="E3730" s="8" t="s">
        <v>154</v>
      </c>
      <c r="F3730" s="8" t="s">
        <v>895</v>
      </c>
      <c r="G3730" s="8" t="s">
        <v>1099</v>
      </c>
      <c r="H3730" s="8" t="s">
        <v>7813</v>
      </c>
      <c r="I3730" s="8" t="s">
        <v>77</v>
      </c>
      <c r="J3730" s="8">
        <v>4790.3</v>
      </c>
      <c r="K3730" s="28" t="s">
        <v>320</v>
      </c>
      <c r="L3730" s="29" t="s">
        <v>799</v>
      </c>
      <c r="M3730">
        <v>1914862260</v>
      </c>
      <c r="N3730" t="str">
        <f>VLOOKUP(M3730,[2]CLUES!$A:$B,2,0)</f>
        <v>NLSSA014115</v>
      </c>
      <c r="O3730" t="str">
        <f t="shared" si="116"/>
        <v>LUNA,GALINDO/MARIA BLANCA LETICIA</v>
      </c>
      <c r="P3730" t="s">
        <v>77</v>
      </c>
      <c r="Q3730" s="27" t="s">
        <v>799</v>
      </c>
      <c r="R3730">
        <v>1914860010</v>
      </c>
      <c r="S3730" t="s">
        <v>7814</v>
      </c>
      <c r="T3730" t="str">
        <f t="shared" si="117"/>
        <v>19|1|2016|416|M03019|LUNA,GALINDO/MARIA BLANCA LETICIA|4790.3|31122015|01|NLSSA014156|LUGB6701022Z0|</v>
      </c>
    </row>
    <row r="3731" spans="1:20" x14ac:dyDescent="0.25">
      <c r="A3731" s="5">
        <v>19</v>
      </c>
      <c r="B3731" s="27" t="s">
        <v>1047</v>
      </c>
      <c r="C3731" s="5">
        <v>2016</v>
      </c>
      <c r="D3731" s="5">
        <v>416</v>
      </c>
      <c r="E3731" s="8" t="s">
        <v>49</v>
      </c>
      <c r="F3731" s="8" t="s">
        <v>1156</v>
      </c>
      <c r="G3731" s="8" t="s">
        <v>1065</v>
      </c>
      <c r="H3731" s="8" t="s">
        <v>4670</v>
      </c>
      <c r="I3731" s="8" t="s">
        <v>77</v>
      </c>
      <c r="J3731" s="8">
        <v>9358.67</v>
      </c>
      <c r="K3731" s="28" t="s">
        <v>320</v>
      </c>
      <c r="L3731" s="29" t="s">
        <v>799</v>
      </c>
      <c r="M3731">
        <v>1914862330</v>
      </c>
      <c r="N3731" t="str">
        <f>VLOOKUP(M3731,[2]CLUES!$A:$B,2,0)</f>
        <v>NLSSA003952</v>
      </c>
      <c r="O3731" t="str">
        <f t="shared" si="116"/>
        <v>LUCIO,SANCHEZ/OLGA ALICIA</v>
      </c>
      <c r="P3731" t="s">
        <v>77</v>
      </c>
      <c r="Q3731" s="27" t="s">
        <v>799</v>
      </c>
      <c r="R3731">
        <v>1914860010</v>
      </c>
      <c r="S3731" t="s">
        <v>7815</v>
      </c>
      <c r="T3731" t="str">
        <f t="shared" si="117"/>
        <v>19|1|2016|416|M01006|LUCIO,SANCHEZ/OLGA ALICIA|9358.67|31122015|01|NLSSA014156|LUSO560424DZ6|</v>
      </c>
    </row>
    <row r="3732" spans="1:20" x14ac:dyDescent="0.25">
      <c r="A3732" s="5">
        <v>19</v>
      </c>
      <c r="B3732" s="27" t="s">
        <v>1047</v>
      </c>
      <c r="C3732" s="5">
        <v>2016</v>
      </c>
      <c r="D3732" s="5">
        <v>416</v>
      </c>
      <c r="E3732" s="8" t="s">
        <v>91</v>
      </c>
      <c r="F3732" s="8" t="s">
        <v>1156</v>
      </c>
      <c r="G3732" s="8" t="s">
        <v>836</v>
      </c>
      <c r="H3732" s="8" t="s">
        <v>7816</v>
      </c>
      <c r="I3732" s="8" t="s">
        <v>77</v>
      </c>
      <c r="J3732" s="8">
        <v>4796.67</v>
      </c>
      <c r="K3732" s="28" t="s">
        <v>320</v>
      </c>
      <c r="L3732" s="29" t="s">
        <v>799</v>
      </c>
      <c r="M3732">
        <v>1914862330</v>
      </c>
      <c r="N3732" t="str">
        <f>VLOOKUP(M3732,[2]CLUES!$A:$B,2,0)</f>
        <v>NLSSA003952</v>
      </c>
      <c r="O3732" t="str">
        <f t="shared" si="116"/>
        <v>LUCIO,TORRES/JOSE RUBEN</v>
      </c>
      <c r="P3732" t="s">
        <v>77</v>
      </c>
      <c r="Q3732" s="27" t="s">
        <v>799</v>
      </c>
      <c r="R3732">
        <v>1914860010</v>
      </c>
      <c r="S3732" t="s">
        <v>7817</v>
      </c>
      <c r="T3732" t="str">
        <f t="shared" si="117"/>
        <v>19|1|2016|416|M03020|LUCIO,TORRES/JOSE RUBEN|4796.67|31122015|01|NLSSA014156|LUTR650925H44|</v>
      </c>
    </row>
    <row r="3733" spans="1:20" x14ac:dyDescent="0.25">
      <c r="A3733" s="5">
        <v>19</v>
      </c>
      <c r="B3733" s="27" t="s">
        <v>1047</v>
      </c>
      <c r="C3733" s="5">
        <v>2016</v>
      </c>
      <c r="D3733" s="5">
        <v>416</v>
      </c>
      <c r="E3733" s="8" t="s">
        <v>154</v>
      </c>
      <c r="F3733" s="8" t="s">
        <v>895</v>
      </c>
      <c r="G3733" s="8" t="s">
        <v>1579</v>
      </c>
      <c r="H3733" s="8" t="s">
        <v>7818</v>
      </c>
      <c r="I3733" s="8" t="s">
        <v>77</v>
      </c>
      <c r="J3733" s="8">
        <v>4816.7700000000004</v>
      </c>
      <c r="K3733" s="28" t="s">
        <v>320</v>
      </c>
      <c r="L3733" s="29" t="s">
        <v>799</v>
      </c>
      <c r="M3733">
        <v>1914862330</v>
      </c>
      <c r="N3733" t="str">
        <f>VLOOKUP(M3733,[2]CLUES!$A:$B,2,0)</f>
        <v>NLSSA003952</v>
      </c>
      <c r="O3733" t="str">
        <f t="shared" si="116"/>
        <v>LUNA,VITELA/IMELDA MANUELA</v>
      </c>
      <c r="P3733" t="s">
        <v>77</v>
      </c>
      <c r="Q3733" s="27" t="s">
        <v>799</v>
      </c>
      <c r="R3733">
        <v>1914860010</v>
      </c>
      <c r="S3733" t="s">
        <v>7819</v>
      </c>
      <c r="T3733" t="str">
        <f t="shared" si="117"/>
        <v>19|1|2016|416|M03019|LUNA,VITELA/IMELDA MANUELA|4816.77|31122015|01|NLSSA014156|LUVI370609FGA|</v>
      </c>
    </row>
    <row r="3734" spans="1:20" x14ac:dyDescent="0.25">
      <c r="A3734" s="5">
        <v>19</v>
      </c>
      <c r="B3734" s="27" t="s">
        <v>1047</v>
      </c>
      <c r="C3734" s="5">
        <v>2016</v>
      </c>
      <c r="D3734" s="5">
        <v>416</v>
      </c>
      <c r="E3734" s="8" t="s">
        <v>368</v>
      </c>
      <c r="F3734" s="8" t="s">
        <v>895</v>
      </c>
      <c r="G3734" s="8" t="s">
        <v>1168</v>
      </c>
      <c r="H3734" s="8" t="s">
        <v>1185</v>
      </c>
      <c r="I3734" s="8" t="s">
        <v>77</v>
      </c>
      <c r="J3734" s="8">
        <v>3758.46</v>
      </c>
      <c r="K3734" s="28" t="s">
        <v>320</v>
      </c>
      <c r="L3734" s="29" t="s">
        <v>799</v>
      </c>
      <c r="M3734">
        <v>1914862340</v>
      </c>
      <c r="N3734" t="str">
        <f>VLOOKUP(M3734,[2]CLUES!$A:$B,2,0)</f>
        <v>NLSSA003940</v>
      </c>
      <c r="O3734" t="str">
        <f t="shared" si="116"/>
        <v>LUNA,VAZQUEZ/LUZ MARIA</v>
      </c>
      <c r="P3734" t="s">
        <v>77</v>
      </c>
      <c r="Q3734" s="27" t="s">
        <v>799</v>
      </c>
      <c r="R3734">
        <v>1914860010</v>
      </c>
      <c r="S3734" t="s">
        <v>7820</v>
      </c>
      <c r="T3734" t="str">
        <f t="shared" si="117"/>
        <v>19|1|2016|416|M03022|LUNA,VAZQUEZ/LUZ MARIA|3758.46|31122015|01|NLSSA014156|LUVL8901317K4|</v>
      </c>
    </row>
    <row r="3735" spans="1:20" x14ac:dyDescent="0.25">
      <c r="A3735" s="5">
        <v>19</v>
      </c>
      <c r="B3735" s="27" t="s">
        <v>1047</v>
      </c>
      <c r="C3735" s="5">
        <v>2016</v>
      </c>
      <c r="D3735" s="5">
        <v>416</v>
      </c>
      <c r="E3735" s="8" t="s">
        <v>41</v>
      </c>
      <c r="F3735" s="8" t="s">
        <v>2710</v>
      </c>
      <c r="G3735" s="8" t="s">
        <v>896</v>
      </c>
      <c r="H3735" s="8" t="s">
        <v>5175</v>
      </c>
      <c r="I3735" s="8" t="s">
        <v>77</v>
      </c>
      <c r="J3735" s="8">
        <v>5191.34</v>
      </c>
      <c r="K3735" s="28" t="s">
        <v>320</v>
      </c>
      <c r="L3735" s="29" t="s">
        <v>799</v>
      </c>
      <c r="M3735">
        <v>1914869140</v>
      </c>
      <c r="N3735" t="str">
        <f>VLOOKUP(M3735,[2]CLUES!$A:$B,2,0)</f>
        <v>NLSSA014144</v>
      </c>
      <c r="O3735" t="str">
        <f t="shared" si="116"/>
        <v>OLVERA,GARCIA/PORFIRIO</v>
      </c>
      <c r="P3735" t="s">
        <v>77</v>
      </c>
      <c r="Q3735" s="27" t="s">
        <v>799</v>
      </c>
      <c r="R3735">
        <v>1914860010</v>
      </c>
      <c r="S3735" t="s">
        <v>7821</v>
      </c>
      <c r="T3735" t="str">
        <f t="shared" si="117"/>
        <v>19|1|2016|416|M02058|OLVERA,GARCIA/PORFIRIO|5191.34|31122015|01|NLSSA014156|OEGP610512FA1|</v>
      </c>
    </row>
    <row r="3736" spans="1:20" x14ac:dyDescent="0.25">
      <c r="A3736" s="5">
        <v>19</v>
      </c>
      <c r="B3736" s="27" t="s">
        <v>1047</v>
      </c>
      <c r="C3736" s="5">
        <v>2016</v>
      </c>
      <c r="D3736" s="5">
        <v>416</v>
      </c>
      <c r="E3736" s="8" t="s">
        <v>91</v>
      </c>
      <c r="F3736" s="8" t="s">
        <v>2710</v>
      </c>
      <c r="G3736" s="8" t="s">
        <v>7822</v>
      </c>
      <c r="H3736" s="8" t="s">
        <v>2560</v>
      </c>
      <c r="I3736" s="8" t="s">
        <v>77</v>
      </c>
      <c r="J3736" s="8">
        <v>4796.67</v>
      </c>
      <c r="K3736" s="28" t="s">
        <v>320</v>
      </c>
      <c r="L3736" s="29" t="s">
        <v>799</v>
      </c>
      <c r="M3736">
        <v>1914869150</v>
      </c>
      <c r="N3736" t="str">
        <f>VLOOKUP(M3736,[2]CLUES!$A:$B,2,0)</f>
        <v>NLSSA014144</v>
      </c>
      <c r="O3736" t="str">
        <f t="shared" si="116"/>
        <v>OLVERA,PORTILLA/OLGA</v>
      </c>
      <c r="P3736" t="s">
        <v>77</v>
      </c>
      <c r="Q3736" s="27" t="s">
        <v>799</v>
      </c>
      <c r="R3736">
        <v>1914860010</v>
      </c>
      <c r="S3736" t="s">
        <v>7823</v>
      </c>
      <c r="T3736" t="str">
        <f t="shared" si="117"/>
        <v>19|1|2016|416|M03020|OLVERA,PORTILLA/OLGA|4796.67|31122015|01|NLSSA014156|OEPO700311LC4|</v>
      </c>
    </row>
    <row r="3737" spans="1:20" x14ac:dyDescent="0.25">
      <c r="A3737" s="5">
        <v>19</v>
      </c>
      <c r="B3737" s="27" t="s">
        <v>1047</v>
      </c>
      <c r="C3737" s="5">
        <v>2016</v>
      </c>
      <c r="D3737" s="5">
        <v>416</v>
      </c>
      <c r="E3737" s="8" t="s">
        <v>1056</v>
      </c>
      <c r="F3737" s="8" t="s">
        <v>2666</v>
      </c>
      <c r="G3737" s="8" t="s">
        <v>1671</v>
      </c>
      <c r="H3737" s="8" t="s">
        <v>2307</v>
      </c>
      <c r="I3737" s="8" t="s">
        <v>77</v>
      </c>
      <c r="J3737" s="8">
        <v>5443.39</v>
      </c>
      <c r="K3737" s="28" t="s">
        <v>320</v>
      </c>
      <c r="L3737" s="29" t="s">
        <v>799</v>
      </c>
      <c r="M3737">
        <v>1914869160</v>
      </c>
      <c r="N3737" t="str">
        <f>VLOOKUP(M3737,[2]CLUES!$A:$B,2,0)</f>
        <v>NLSSA014144</v>
      </c>
      <c r="O3737" t="str">
        <f t="shared" si="116"/>
        <v>OVIEDO,CAZARES/JOSE ALBERTO</v>
      </c>
      <c r="P3737" t="s">
        <v>77</v>
      </c>
      <c r="Q3737" s="27" t="s">
        <v>799</v>
      </c>
      <c r="R3737">
        <v>1914860010</v>
      </c>
      <c r="S3737" t="s">
        <v>7824</v>
      </c>
      <c r="T3737" t="str">
        <f t="shared" si="117"/>
        <v>19|1|2016|416|CF41056|OVIEDO,CAZARES/JOSE ALBERTO|5443.39|31122015|01|NLSSA014156|OICA800323995|</v>
      </c>
    </row>
    <row r="3738" spans="1:20" x14ac:dyDescent="0.25">
      <c r="A3738" s="5">
        <v>19</v>
      </c>
      <c r="B3738" s="27" t="s">
        <v>1047</v>
      </c>
      <c r="C3738" s="5">
        <v>2016</v>
      </c>
      <c r="D3738" s="5">
        <v>416</v>
      </c>
      <c r="E3738" s="8" t="s">
        <v>2817</v>
      </c>
      <c r="F3738" s="8" t="s">
        <v>1393</v>
      </c>
      <c r="G3738" s="8" t="s">
        <v>1258</v>
      </c>
      <c r="H3738" s="8" t="s">
        <v>7825</v>
      </c>
      <c r="I3738" s="8" t="s">
        <v>77</v>
      </c>
      <c r="J3738" s="8">
        <v>4997.34</v>
      </c>
      <c r="K3738" s="28" t="s">
        <v>320</v>
      </c>
      <c r="L3738" s="29" t="s">
        <v>799</v>
      </c>
      <c r="M3738">
        <v>1914869170</v>
      </c>
      <c r="N3738" t="str">
        <f>VLOOKUP(M3738,[2]CLUES!$A:$B,2,0)</f>
        <v>NLSSA001024</v>
      </c>
      <c r="O3738" t="str">
        <f t="shared" si="116"/>
        <v>ORTIZ,GUERRERO/CLAUDIA YANETH</v>
      </c>
      <c r="P3738" t="s">
        <v>77</v>
      </c>
      <c r="Q3738" s="27" t="s">
        <v>799</v>
      </c>
      <c r="R3738">
        <v>1914860010</v>
      </c>
      <c r="S3738" t="s">
        <v>7826</v>
      </c>
      <c r="T3738" t="str">
        <f t="shared" si="117"/>
        <v>19|1|2016|416|CF40004|ORTIZ,GUERRERO/CLAUDIA YANETH|4997.34|31122015|01|NLSSA014156|OIGC860215TP8|</v>
      </c>
    </row>
    <row r="3739" spans="1:20" x14ac:dyDescent="0.25">
      <c r="A3739" s="5">
        <v>19</v>
      </c>
      <c r="B3739" s="27" t="s">
        <v>1047</v>
      </c>
      <c r="C3739" s="5">
        <v>2016</v>
      </c>
      <c r="D3739" s="5">
        <v>416</v>
      </c>
      <c r="E3739" s="8" t="s">
        <v>217</v>
      </c>
      <c r="F3739" s="8" t="s">
        <v>1393</v>
      </c>
      <c r="G3739" s="8" t="s">
        <v>868</v>
      </c>
      <c r="H3739" s="8" t="s">
        <v>7827</v>
      </c>
      <c r="I3739" s="8" t="s">
        <v>77</v>
      </c>
      <c r="J3739" s="8">
        <v>5452.67</v>
      </c>
      <c r="K3739" s="28" t="s">
        <v>320</v>
      </c>
      <c r="L3739" s="29" t="s">
        <v>799</v>
      </c>
      <c r="M3739">
        <v>1914869180</v>
      </c>
      <c r="N3739" t="str">
        <f>VLOOKUP(M3739,[2]CLUES!$A:$B,2,0)</f>
        <v>NLSSA014144</v>
      </c>
      <c r="O3739" t="str">
        <f t="shared" si="116"/>
        <v>ORTIZ,GONZALEZ/LAURA ALICIA</v>
      </c>
      <c r="P3739" t="s">
        <v>77</v>
      </c>
      <c r="Q3739" s="27" t="s">
        <v>799</v>
      </c>
      <c r="R3739">
        <v>1914860010</v>
      </c>
      <c r="S3739" t="s">
        <v>7828</v>
      </c>
      <c r="T3739" t="str">
        <f t="shared" si="117"/>
        <v>19|1|2016|416|M03004|ORTIZ,GONZALEZ/LAURA ALICIA|5452.67|31122015|01|NLSSA014156|OIGL4509267K3|</v>
      </c>
    </row>
    <row r="3740" spans="1:20" x14ac:dyDescent="0.25">
      <c r="A3740" s="5">
        <v>19</v>
      </c>
      <c r="B3740" s="27" t="s">
        <v>1047</v>
      </c>
      <c r="C3740" s="5">
        <v>2016</v>
      </c>
      <c r="D3740" s="5">
        <v>416</v>
      </c>
      <c r="E3740" s="8" t="s">
        <v>91</v>
      </c>
      <c r="F3740" s="8" t="s">
        <v>1393</v>
      </c>
      <c r="G3740" s="8" t="s">
        <v>903</v>
      </c>
      <c r="H3740" s="8" t="s">
        <v>7829</v>
      </c>
      <c r="I3740" s="8" t="s">
        <v>77</v>
      </c>
      <c r="J3740" s="8">
        <v>3613.93</v>
      </c>
      <c r="K3740" s="28" t="s">
        <v>320</v>
      </c>
      <c r="L3740" s="29" t="s">
        <v>799</v>
      </c>
      <c r="M3740">
        <v>1914869200</v>
      </c>
      <c r="N3740" t="str">
        <f>VLOOKUP(M3740,[2]CLUES!$A:$B,2,0)</f>
        <v>NLSSA014144</v>
      </c>
      <c r="O3740" t="str">
        <f t="shared" si="116"/>
        <v>ORTIZ,GARZA/MELISSA IVETT</v>
      </c>
      <c r="P3740" t="s">
        <v>77</v>
      </c>
      <c r="Q3740" s="27" t="s">
        <v>799</v>
      </c>
      <c r="R3740">
        <v>1914860010</v>
      </c>
      <c r="S3740" t="s">
        <v>7830</v>
      </c>
      <c r="T3740" t="str">
        <f t="shared" si="117"/>
        <v>19|1|2016|416|M03020|ORTIZ,GARZA/MELISSA IVETT|3613.93|31122015|01|NLSSA014156|OIGM8702079A3|</v>
      </c>
    </row>
    <row r="3741" spans="1:20" x14ac:dyDescent="0.25">
      <c r="A3741" s="5">
        <v>19</v>
      </c>
      <c r="B3741" s="27" t="s">
        <v>1047</v>
      </c>
      <c r="C3741" s="5">
        <v>2016</v>
      </c>
      <c r="D3741" s="5">
        <v>416</v>
      </c>
      <c r="E3741" s="8" t="s">
        <v>1449</v>
      </c>
      <c r="F3741" s="8" t="s">
        <v>4188</v>
      </c>
      <c r="G3741" s="8" t="s">
        <v>902</v>
      </c>
      <c r="H3741" s="8" t="s">
        <v>1998</v>
      </c>
      <c r="I3741" s="8" t="s">
        <v>77</v>
      </c>
      <c r="J3741" s="8">
        <v>8978.67</v>
      </c>
      <c r="K3741" s="28" t="s">
        <v>320</v>
      </c>
      <c r="L3741" s="29" t="s">
        <v>799</v>
      </c>
      <c r="M3741">
        <v>1914869250</v>
      </c>
      <c r="N3741" t="str">
        <f>VLOOKUP(M3741,[2]CLUES!$A:$B,2,0)</f>
        <v>NLSSA014144</v>
      </c>
      <c r="O3741" t="str">
        <f t="shared" si="116"/>
        <v>OROZCO,MARTINEZ/EDUARDO</v>
      </c>
      <c r="P3741" t="s">
        <v>77</v>
      </c>
      <c r="Q3741" s="27" t="s">
        <v>799</v>
      </c>
      <c r="R3741">
        <v>1914860010</v>
      </c>
      <c r="S3741" t="s">
        <v>7831</v>
      </c>
      <c r="T3741" t="str">
        <f t="shared" si="117"/>
        <v>19|1|2016|416|M01007|OROZCO,MARTINEZ/EDUARDO|8978.67|31122015|01|NLSSA014156|OOME600513SR3|</v>
      </c>
    </row>
    <row r="3742" spans="1:20" x14ac:dyDescent="0.25">
      <c r="A3742" s="5">
        <v>19</v>
      </c>
      <c r="B3742" s="27" t="s">
        <v>1047</v>
      </c>
      <c r="C3742" s="5">
        <v>2016</v>
      </c>
      <c r="D3742" s="5">
        <v>416</v>
      </c>
      <c r="E3742" s="8" t="s">
        <v>91</v>
      </c>
      <c r="F3742" s="8" t="s">
        <v>4930</v>
      </c>
      <c r="G3742" s="8" t="s">
        <v>829</v>
      </c>
      <c r="H3742" s="8" t="s">
        <v>1737</v>
      </c>
      <c r="I3742" s="8" t="s">
        <v>77</v>
      </c>
      <c r="J3742" s="8">
        <v>4796.67</v>
      </c>
      <c r="K3742" s="28" t="s">
        <v>320</v>
      </c>
      <c r="L3742" s="29" t="s">
        <v>799</v>
      </c>
      <c r="M3742">
        <v>1914869250</v>
      </c>
      <c r="N3742" t="str">
        <f>VLOOKUP(M3742,[2]CLUES!$A:$B,2,0)</f>
        <v>NLSSA014144</v>
      </c>
      <c r="O3742" t="str">
        <f t="shared" si="116"/>
        <v>OCHOA,TREVI&amp;O/FRANCISCO JAVIER</v>
      </c>
      <c r="P3742" t="s">
        <v>77</v>
      </c>
      <c r="Q3742" s="27" t="s">
        <v>799</v>
      </c>
      <c r="R3742">
        <v>1914860010</v>
      </c>
      <c r="S3742" t="s">
        <v>7832</v>
      </c>
      <c r="T3742" t="str">
        <f t="shared" si="117"/>
        <v>19|1|2016|416|M03020|OCHOA,TREVI&amp;O/FRANCISCO JAVIER|4796.67|31122015|01|NLSSA014156|OOTF680701SC6|</v>
      </c>
    </row>
    <row r="3743" spans="1:20" x14ac:dyDescent="0.25">
      <c r="A3743" s="5">
        <v>19</v>
      </c>
      <c r="B3743" s="27" t="s">
        <v>1047</v>
      </c>
      <c r="C3743" s="5">
        <v>2016</v>
      </c>
      <c r="D3743" s="5">
        <v>416</v>
      </c>
      <c r="E3743" s="8" t="s">
        <v>206</v>
      </c>
      <c r="F3743" s="8" t="s">
        <v>7713</v>
      </c>
      <c r="G3743" s="8" t="s">
        <v>1196</v>
      </c>
      <c r="H3743" s="8" t="s">
        <v>7833</v>
      </c>
      <c r="I3743" s="8" t="s">
        <v>77</v>
      </c>
      <c r="J3743" s="8">
        <v>4733.66</v>
      </c>
      <c r="K3743" s="28" t="s">
        <v>320</v>
      </c>
      <c r="L3743" s="29" t="s">
        <v>799</v>
      </c>
      <c r="M3743">
        <v>1914869280</v>
      </c>
      <c r="N3743" t="str">
        <f>VLOOKUP(M3743,[2]CLUES!$A:$B,2,0)</f>
        <v>NLSSA014091</v>
      </c>
      <c r="O3743" t="str">
        <f t="shared" si="116"/>
        <v>ORUE,ALEJANDRO/NANCY PATRICIA</v>
      </c>
      <c r="P3743" t="s">
        <v>77</v>
      </c>
      <c r="Q3743" s="27" t="s">
        <v>799</v>
      </c>
      <c r="R3743">
        <v>1914860010</v>
      </c>
      <c r="S3743" t="s">
        <v>7834</v>
      </c>
      <c r="T3743" t="str">
        <f t="shared" si="117"/>
        <v>19|1|2016|416|M03023|ORUE,ALEJANDRO/NANCY PATRICIA|4733.66|31122015|01|NLSSA014156|OUAN780330JW0|</v>
      </c>
    </row>
    <row r="3744" spans="1:20" x14ac:dyDescent="0.25">
      <c r="A3744" s="5">
        <v>19</v>
      </c>
      <c r="B3744" s="27" t="s">
        <v>1047</v>
      </c>
      <c r="C3744" s="5">
        <v>2016</v>
      </c>
      <c r="D3744" s="5">
        <v>416</v>
      </c>
      <c r="E3744" s="8" t="s">
        <v>831</v>
      </c>
      <c r="F3744" s="8" t="s">
        <v>1197</v>
      </c>
      <c r="G3744" s="8" t="s">
        <v>1298</v>
      </c>
      <c r="H3744" s="8" t="s">
        <v>7835</v>
      </c>
      <c r="I3744" s="8" t="s">
        <v>77</v>
      </c>
      <c r="J3744" s="8">
        <v>7062.8</v>
      </c>
      <c r="K3744" s="28" t="s">
        <v>320</v>
      </c>
      <c r="L3744" s="29" t="s">
        <v>799</v>
      </c>
      <c r="M3744">
        <v>1914862390</v>
      </c>
      <c r="N3744" t="str">
        <f>VLOOKUP(M3744,[2]CLUES!$A:$B,2,0)</f>
        <v>NLSSA004553</v>
      </c>
      <c r="O3744" t="str">
        <f t="shared" si="116"/>
        <v>RAMOS,CHAVEZ/ARIEL</v>
      </c>
      <c r="P3744" t="s">
        <v>77</v>
      </c>
      <c r="Q3744" s="27" t="s">
        <v>799</v>
      </c>
      <c r="R3744">
        <v>1914860010</v>
      </c>
      <c r="S3744" t="s">
        <v>7836</v>
      </c>
      <c r="T3744" t="str">
        <f t="shared" si="117"/>
        <v>19|1|2016|416|CF41064|RAMOS,CHAVEZ/ARIEL|7062.8|31122015|01|NLSSA014156|RACA460909222|</v>
      </c>
    </row>
    <row r="3745" spans="1:20" x14ac:dyDescent="0.25">
      <c r="A3745" s="5">
        <v>19</v>
      </c>
      <c r="B3745" s="27" t="s">
        <v>1047</v>
      </c>
      <c r="C3745" s="5">
        <v>2016</v>
      </c>
      <c r="D3745" s="5">
        <v>416</v>
      </c>
      <c r="E3745" s="8" t="s">
        <v>200</v>
      </c>
      <c r="F3745" s="8" t="s">
        <v>1197</v>
      </c>
      <c r="G3745" s="8" t="s">
        <v>7837</v>
      </c>
      <c r="H3745" s="8" t="s">
        <v>7838</v>
      </c>
      <c r="I3745" s="8" t="s">
        <v>77</v>
      </c>
      <c r="J3745" s="8">
        <v>10355.290000000001</v>
      </c>
      <c r="K3745" s="28" t="s">
        <v>320</v>
      </c>
      <c r="L3745" s="29" t="s">
        <v>799</v>
      </c>
      <c r="M3745">
        <v>1914862390</v>
      </c>
      <c r="N3745" t="str">
        <f>VLOOKUP(M3745,[2]CLUES!$A:$B,2,0)</f>
        <v>NLSSA004553</v>
      </c>
      <c r="O3745" t="str">
        <f t="shared" si="116"/>
        <v>RAMOS,CANSECO/MINERVA AIDA</v>
      </c>
      <c r="P3745" t="s">
        <v>77</v>
      </c>
      <c r="Q3745" s="27" t="s">
        <v>799</v>
      </c>
      <c r="R3745">
        <v>1914860010</v>
      </c>
      <c r="S3745" t="s">
        <v>7839</v>
      </c>
      <c r="T3745" t="str">
        <f t="shared" si="117"/>
        <v>19|1|2016|416|M01009|RAMOS,CANSECO/MINERVA AIDA|10355.29|31122015|01|NLSSA014156|RACM530310ES6|</v>
      </c>
    </row>
    <row r="3746" spans="1:20" x14ac:dyDescent="0.25">
      <c r="A3746" s="5">
        <v>19</v>
      </c>
      <c r="B3746" s="27" t="s">
        <v>1047</v>
      </c>
      <c r="C3746" s="5">
        <v>2016</v>
      </c>
      <c r="D3746" s="5">
        <v>416</v>
      </c>
      <c r="E3746" s="8" t="s">
        <v>1077</v>
      </c>
      <c r="F3746" s="8" t="s">
        <v>1091</v>
      </c>
      <c r="G3746" s="8" t="s">
        <v>2752</v>
      </c>
      <c r="H3746" s="8" t="s">
        <v>6466</v>
      </c>
      <c r="I3746" s="8" t="s">
        <v>77</v>
      </c>
      <c r="J3746" s="8">
        <v>7490.09</v>
      </c>
      <c r="K3746" s="28" t="s">
        <v>320</v>
      </c>
      <c r="L3746" s="29" t="s">
        <v>799</v>
      </c>
      <c r="M3746">
        <v>1914862420</v>
      </c>
      <c r="N3746" t="str">
        <f>VLOOKUP(M3746,[2]CLUES!$A:$B,2,0)</f>
        <v>NLSSA014120</v>
      </c>
      <c r="O3746" t="str">
        <f t="shared" si="116"/>
        <v>RAMIREZ,DOMINGUEZ/MA. ELENA</v>
      </c>
      <c r="P3746" t="s">
        <v>77</v>
      </c>
      <c r="Q3746" s="27" t="s">
        <v>799</v>
      </c>
      <c r="R3746">
        <v>1914860010</v>
      </c>
      <c r="S3746" t="s">
        <v>7840</v>
      </c>
      <c r="T3746" t="str">
        <f t="shared" si="117"/>
        <v>19|1|2016|416|CF41075|RAMIREZ,DOMINGUEZ/MA. ELENA|7490.09|31122015|01|NLSSA014156|RADE650816PR6|</v>
      </c>
    </row>
    <row r="3747" spans="1:20" x14ac:dyDescent="0.25">
      <c r="A3747" s="5">
        <v>19</v>
      </c>
      <c r="B3747" s="27" t="s">
        <v>1047</v>
      </c>
      <c r="C3747" s="5">
        <v>2016</v>
      </c>
      <c r="D3747" s="5">
        <v>416</v>
      </c>
      <c r="E3747" s="8" t="s">
        <v>803</v>
      </c>
      <c r="F3747" s="8" t="s">
        <v>1091</v>
      </c>
      <c r="G3747" s="8" t="s">
        <v>2752</v>
      </c>
      <c r="H3747" s="8" t="s">
        <v>1280</v>
      </c>
      <c r="I3747" s="8" t="s">
        <v>77</v>
      </c>
      <c r="J3747" s="8">
        <v>7982.67</v>
      </c>
      <c r="K3747" s="28" t="s">
        <v>320</v>
      </c>
      <c r="L3747" s="29" t="s">
        <v>799</v>
      </c>
      <c r="M3747">
        <v>1914862430</v>
      </c>
      <c r="N3747" t="str">
        <f>VLOOKUP(M3747,[2]CLUES!$A:$B,2,0)</f>
        <v>NLSSA014120</v>
      </c>
      <c r="O3747" t="str">
        <f t="shared" si="116"/>
        <v>RAMIREZ,DOMINGUEZ/MARIA MAGDALENA</v>
      </c>
      <c r="P3747" t="s">
        <v>77</v>
      </c>
      <c r="Q3747" s="27" t="s">
        <v>799</v>
      </c>
      <c r="R3747">
        <v>1914860010</v>
      </c>
      <c r="S3747" t="s">
        <v>7841</v>
      </c>
      <c r="T3747" t="str">
        <f t="shared" si="117"/>
        <v>19|1|2016|416|CF41060|RAMIREZ,DOMINGUEZ/MARIA MAGDALENA|7982.67|31122015|01|NLSSA014156|RADM610722NE1|</v>
      </c>
    </row>
    <row r="3748" spans="1:20" x14ac:dyDescent="0.25">
      <c r="A3748" s="5">
        <v>19</v>
      </c>
      <c r="B3748" s="27" t="s">
        <v>1047</v>
      </c>
      <c r="C3748" s="5">
        <v>2016</v>
      </c>
      <c r="D3748" s="5">
        <v>416</v>
      </c>
      <c r="E3748" s="8" t="s">
        <v>91</v>
      </c>
      <c r="F3748" s="8" t="s">
        <v>1091</v>
      </c>
      <c r="G3748" s="8" t="s">
        <v>1289</v>
      </c>
      <c r="H3748" s="8" t="s">
        <v>4270</v>
      </c>
      <c r="I3748" s="8" t="s">
        <v>77</v>
      </c>
      <c r="J3748" s="8">
        <v>4796.67</v>
      </c>
      <c r="K3748" s="28" t="s">
        <v>320</v>
      </c>
      <c r="L3748" s="29" t="s">
        <v>799</v>
      </c>
      <c r="M3748">
        <v>1914860480</v>
      </c>
      <c r="N3748" t="str">
        <f>VLOOKUP(M3748,[2]CLUES!$A:$B,2,0)</f>
        <v>NLSSA002605</v>
      </c>
      <c r="O3748" t="str">
        <f t="shared" si="116"/>
        <v>RAMIREZ,GUERRA/AMALIA</v>
      </c>
      <c r="P3748" t="s">
        <v>77</v>
      </c>
      <c r="Q3748" s="27" t="s">
        <v>799</v>
      </c>
      <c r="R3748">
        <v>1914860010</v>
      </c>
      <c r="S3748" t="s">
        <v>7842</v>
      </c>
      <c r="T3748" t="str">
        <f t="shared" si="117"/>
        <v>19|1|2016|416|M03020|RAMIREZ,GUERRA/AMALIA|4796.67|31122015|01|NLSSA014156|RAGA620918SL6|</v>
      </c>
    </row>
    <row r="3749" spans="1:20" x14ac:dyDescent="0.25">
      <c r="A3749" s="5">
        <v>19</v>
      </c>
      <c r="B3749" s="27" t="s">
        <v>1047</v>
      </c>
      <c r="C3749" s="5">
        <v>2016</v>
      </c>
      <c r="D3749" s="5">
        <v>416</v>
      </c>
      <c r="E3749" s="8" t="s">
        <v>824</v>
      </c>
      <c r="F3749" s="8" t="s">
        <v>1197</v>
      </c>
      <c r="G3749" s="8" t="s">
        <v>2622</v>
      </c>
      <c r="H3749" s="8" t="s">
        <v>5149</v>
      </c>
      <c r="I3749" s="8" t="s">
        <v>77</v>
      </c>
      <c r="J3749" s="8">
        <v>9333.0300000000007</v>
      </c>
      <c r="K3749" s="28" t="s">
        <v>320</v>
      </c>
      <c r="L3749" s="29" t="s">
        <v>799</v>
      </c>
      <c r="M3749">
        <v>1914860480</v>
      </c>
      <c r="N3749" t="str">
        <f>VLOOKUP(M3749,[2]CLUES!$A:$B,2,0)</f>
        <v>NLSSA002605</v>
      </c>
      <c r="O3749" t="str">
        <f t="shared" si="116"/>
        <v>RAMOS,LIRA/HECTOR JAVIER</v>
      </c>
      <c r="P3749" t="s">
        <v>77</v>
      </c>
      <c r="Q3749" s="27" t="s">
        <v>799</v>
      </c>
      <c r="R3749">
        <v>1914860010</v>
      </c>
      <c r="S3749" t="s">
        <v>7843</v>
      </c>
      <c r="T3749" t="str">
        <f t="shared" si="117"/>
        <v>19|1|2016|416|CF41063|RAMOS,LIRA/HECTOR JAVIER|9333.03|31122015|01|NLSSA014156|RALH5210171B1|</v>
      </c>
    </row>
    <row r="3750" spans="1:20" x14ac:dyDescent="0.25">
      <c r="A3750" s="5">
        <v>19</v>
      </c>
      <c r="B3750" s="27" t="s">
        <v>1047</v>
      </c>
      <c r="C3750" s="5">
        <v>2016</v>
      </c>
      <c r="D3750" s="5">
        <v>416</v>
      </c>
      <c r="E3750" s="8" t="s">
        <v>206</v>
      </c>
      <c r="F3750" s="8" t="s">
        <v>1091</v>
      </c>
      <c r="G3750" s="8" t="s">
        <v>902</v>
      </c>
      <c r="H3750" s="8" t="s">
        <v>7844</v>
      </c>
      <c r="I3750" s="8" t="s">
        <v>77</v>
      </c>
      <c r="J3750" s="8">
        <v>4746.67</v>
      </c>
      <c r="K3750" s="28" t="s">
        <v>320</v>
      </c>
      <c r="L3750" s="29" t="s">
        <v>799</v>
      </c>
      <c r="M3750">
        <v>1914860490</v>
      </c>
      <c r="N3750" t="str">
        <f>VLOOKUP(M3750,[2]CLUES!$A:$B,2,0)</f>
        <v>NLSSA004372</v>
      </c>
      <c r="O3750" t="str">
        <f t="shared" si="116"/>
        <v>RAMIREZ,MARTINEZ/HECTOR EDUARDO</v>
      </c>
      <c r="P3750" t="s">
        <v>77</v>
      </c>
      <c r="Q3750" s="27" t="s">
        <v>799</v>
      </c>
      <c r="R3750">
        <v>1914860010</v>
      </c>
      <c r="S3750" t="s">
        <v>7845</v>
      </c>
      <c r="T3750" t="str">
        <f t="shared" si="117"/>
        <v>19|1|2016|416|M03023|RAMIREZ,MARTINEZ/HECTOR EDUARDO|4746.67|31122015|01|NLSSA014156|RAMH7704265D8|</v>
      </c>
    </row>
    <row r="3751" spans="1:20" x14ac:dyDescent="0.25">
      <c r="A3751" s="5">
        <v>19</v>
      </c>
      <c r="B3751" s="27" t="s">
        <v>1047</v>
      </c>
      <c r="C3751" s="5">
        <v>2016</v>
      </c>
      <c r="D3751" s="5">
        <v>416</v>
      </c>
      <c r="E3751" s="8" t="s">
        <v>154</v>
      </c>
      <c r="F3751" s="8" t="s">
        <v>1149</v>
      </c>
      <c r="G3751" s="8" t="s">
        <v>1400</v>
      </c>
      <c r="H3751" s="8" t="s">
        <v>4180</v>
      </c>
      <c r="I3751" s="8" t="s">
        <v>77</v>
      </c>
      <c r="J3751" s="8">
        <v>4830</v>
      </c>
      <c r="K3751" s="28" t="s">
        <v>320</v>
      </c>
      <c r="L3751" s="29" t="s">
        <v>799</v>
      </c>
      <c r="M3751">
        <v>1914860490</v>
      </c>
      <c r="N3751" t="str">
        <f>VLOOKUP(M3751,[2]CLUES!$A:$B,2,0)</f>
        <v>NLSSA004372</v>
      </c>
      <c r="O3751" t="str">
        <f t="shared" si="116"/>
        <v>RANGEL,SAUCEDO/DORA ALICIA</v>
      </c>
      <c r="P3751" t="s">
        <v>77</v>
      </c>
      <c r="Q3751" s="27" t="s">
        <v>799</v>
      </c>
      <c r="R3751">
        <v>1914860010</v>
      </c>
      <c r="S3751" t="s">
        <v>7846</v>
      </c>
      <c r="T3751" t="str">
        <f t="shared" si="117"/>
        <v>19|1|2016|416|M03019|RANGEL,SAUCEDO/DORA ALICIA|4830|31122015|01|NLSSA014156|RASD730726B47|</v>
      </c>
    </row>
    <row r="3752" spans="1:20" x14ac:dyDescent="0.25">
      <c r="A3752" s="5">
        <v>19</v>
      </c>
      <c r="B3752" s="27" t="s">
        <v>1047</v>
      </c>
      <c r="C3752" s="5">
        <v>2016</v>
      </c>
      <c r="D3752" s="5">
        <v>416</v>
      </c>
      <c r="E3752" s="8" t="s">
        <v>898</v>
      </c>
      <c r="F3752" s="8" t="s">
        <v>1149</v>
      </c>
      <c r="G3752" s="8" t="s">
        <v>935</v>
      </c>
      <c r="H3752" s="8" t="s">
        <v>7847</v>
      </c>
      <c r="I3752" s="8" t="s">
        <v>77</v>
      </c>
      <c r="J3752" s="8">
        <v>4713.34</v>
      </c>
      <c r="K3752" s="28" t="s">
        <v>320</v>
      </c>
      <c r="L3752" s="29" t="s">
        <v>799</v>
      </c>
      <c r="M3752">
        <v>1914860490</v>
      </c>
      <c r="N3752" t="str">
        <f>VLOOKUP(M3752,[2]CLUES!$A:$B,2,0)</f>
        <v>NLSSA004372</v>
      </c>
      <c r="O3752" t="str">
        <f t="shared" si="116"/>
        <v>RANGEL,VALDEZ/DIANA AZALEA</v>
      </c>
      <c r="P3752" t="s">
        <v>77</v>
      </c>
      <c r="Q3752" s="27" t="s">
        <v>799</v>
      </c>
      <c r="R3752">
        <v>1914860010</v>
      </c>
      <c r="S3752" t="s">
        <v>7848</v>
      </c>
      <c r="T3752" t="str">
        <f t="shared" si="117"/>
        <v>19|1|2016|416|M02059|RANGEL,VALDEZ/DIANA AZALEA|4713.34|31122015|01|NLSSA014156|RAVD820509CWA|</v>
      </c>
    </row>
    <row r="3753" spans="1:20" x14ac:dyDescent="0.25">
      <c r="A3753" s="5">
        <v>19</v>
      </c>
      <c r="B3753" s="27" t="s">
        <v>1047</v>
      </c>
      <c r="C3753" s="5">
        <v>2016</v>
      </c>
      <c r="D3753" s="5">
        <v>416</v>
      </c>
      <c r="E3753" s="8" t="s">
        <v>206</v>
      </c>
      <c r="F3753" s="8" t="s">
        <v>809</v>
      </c>
      <c r="G3753" s="8" t="s">
        <v>1446</v>
      </c>
      <c r="H3753" s="8" t="s">
        <v>7849</v>
      </c>
      <c r="I3753" s="8" t="s">
        <v>77</v>
      </c>
      <c r="J3753" s="8">
        <v>4746.67</v>
      </c>
      <c r="K3753" s="28" t="s">
        <v>320</v>
      </c>
      <c r="L3753" s="29" t="s">
        <v>799</v>
      </c>
      <c r="M3753">
        <v>1914860490</v>
      </c>
      <c r="N3753" t="str">
        <f>VLOOKUP(M3753,[2]CLUES!$A:$B,2,0)</f>
        <v>NLSSA004372</v>
      </c>
      <c r="O3753" t="str">
        <f t="shared" si="116"/>
        <v>RODRIGUEZ,POSADA/LUCIA ELIZABETH</v>
      </c>
      <c r="P3753" t="s">
        <v>77</v>
      </c>
      <c r="Q3753" s="27" t="s">
        <v>799</v>
      </c>
      <c r="R3753">
        <v>1914860010</v>
      </c>
      <c r="S3753" t="s">
        <v>7850</v>
      </c>
      <c r="T3753" t="str">
        <f t="shared" si="117"/>
        <v>19|1|2016|416|M03023|RODRIGUEZ,POSADA/LUCIA ELIZABETH|4746.67|31122015|01|NLSSA014156|ROPL780817R78|</v>
      </c>
    </row>
    <row r="3754" spans="1:20" x14ac:dyDescent="0.25">
      <c r="A3754" s="5">
        <v>19</v>
      </c>
      <c r="B3754" s="27" t="s">
        <v>1047</v>
      </c>
      <c r="C3754" s="5">
        <v>2016</v>
      </c>
      <c r="D3754" s="5">
        <v>416</v>
      </c>
      <c r="E3754" s="8" t="s">
        <v>224</v>
      </c>
      <c r="F3754" s="8" t="s">
        <v>888</v>
      </c>
      <c r="G3754" s="8" t="s">
        <v>1365</v>
      </c>
      <c r="H3754" s="8" t="s">
        <v>1436</v>
      </c>
      <c r="I3754" s="8" t="s">
        <v>175</v>
      </c>
      <c r="J3754" s="8">
        <v>8034.67</v>
      </c>
      <c r="K3754" s="28" t="s">
        <v>320</v>
      </c>
      <c r="L3754" s="29" t="s">
        <v>799</v>
      </c>
      <c r="M3754">
        <v>1914860500</v>
      </c>
      <c r="N3754" t="str">
        <f>VLOOKUP(M3754,[2]CLUES!$A:$B,2,0)</f>
        <v>NLSSA003853</v>
      </c>
      <c r="O3754" t="str">
        <f t="shared" si="116"/>
        <v>LARA,ROMERO/MARIA DEL ROSARIO</v>
      </c>
      <c r="P3754" t="s">
        <v>175</v>
      </c>
      <c r="Q3754" s="27" t="s">
        <v>799</v>
      </c>
      <c r="R3754">
        <v>1914860170</v>
      </c>
      <c r="S3754" t="s">
        <v>7851</v>
      </c>
      <c r="T3754" t="str">
        <f t="shared" si="117"/>
        <v>19|1|2016|416|M02105|LARA,ROMERO/MARIA DEL ROSARIO|8034.67|31122015|01|NLSSA014295|LARR650712356|</v>
      </c>
    </row>
    <row r="3755" spans="1:20" x14ac:dyDescent="0.25">
      <c r="A3755" s="5">
        <v>19</v>
      </c>
      <c r="B3755" s="27" t="s">
        <v>1047</v>
      </c>
      <c r="C3755" s="5">
        <v>2016</v>
      </c>
      <c r="D3755" s="5">
        <v>416</v>
      </c>
      <c r="E3755" s="8" t="s">
        <v>224</v>
      </c>
      <c r="F3755" s="8" t="s">
        <v>1509</v>
      </c>
      <c r="G3755" s="8" t="s">
        <v>1406</v>
      </c>
      <c r="H3755" s="8" t="s">
        <v>7852</v>
      </c>
      <c r="I3755" s="8" t="s">
        <v>175</v>
      </c>
      <c r="J3755" s="8">
        <v>7946.61</v>
      </c>
      <c r="K3755" s="28" t="s">
        <v>320</v>
      </c>
      <c r="L3755" s="29" t="s">
        <v>799</v>
      </c>
      <c r="M3755">
        <v>1914860500</v>
      </c>
      <c r="N3755" t="str">
        <f>VLOOKUP(M3755,[2]CLUES!$A:$B,2,0)</f>
        <v>NLSSA003853</v>
      </c>
      <c r="O3755" t="str">
        <f t="shared" si="116"/>
        <v>LEIJA,AVILA/IMELDA GUADALUPE</v>
      </c>
      <c r="P3755" t="s">
        <v>175</v>
      </c>
      <c r="Q3755" s="27" t="s">
        <v>799</v>
      </c>
      <c r="R3755">
        <v>1914860170</v>
      </c>
      <c r="S3755" t="s">
        <v>7853</v>
      </c>
      <c r="T3755" t="str">
        <f t="shared" si="117"/>
        <v>19|1|2016|416|M02105|LEIJA,AVILA/IMELDA GUADALUPE|7946.61|31122015|01|NLSSA014295|LEAI820208JY0|</v>
      </c>
    </row>
    <row r="3756" spans="1:20" x14ac:dyDescent="0.25">
      <c r="A3756" s="5">
        <v>19</v>
      </c>
      <c r="B3756" s="27" t="s">
        <v>1047</v>
      </c>
      <c r="C3756" s="5">
        <v>2016</v>
      </c>
      <c r="D3756" s="5">
        <v>416</v>
      </c>
      <c r="E3756" s="8" t="s">
        <v>2444</v>
      </c>
      <c r="F3756" s="8" t="s">
        <v>936</v>
      </c>
      <c r="G3756" s="8" t="s">
        <v>4919</v>
      </c>
      <c r="H3756" s="8" t="s">
        <v>3341</v>
      </c>
      <c r="I3756" s="8" t="s">
        <v>175</v>
      </c>
      <c r="J3756" s="8">
        <v>14326.67</v>
      </c>
      <c r="K3756" s="28" t="s">
        <v>320</v>
      </c>
      <c r="L3756" s="29" t="s">
        <v>799</v>
      </c>
      <c r="M3756">
        <v>1914860510</v>
      </c>
      <c r="N3756" t="str">
        <f>VLOOKUP(M3756,[2]CLUES!$A:$B,2,0)</f>
        <v>NLSSA002412</v>
      </c>
      <c r="O3756" t="str">
        <f t="shared" si="116"/>
        <v>LEAL,CUEVA/JESUS MARIO</v>
      </c>
      <c r="P3756" t="s">
        <v>175</v>
      </c>
      <c r="Q3756" s="27" t="s">
        <v>799</v>
      </c>
      <c r="R3756">
        <v>1914860170</v>
      </c>
      <c r="S3756" t="s">
        <v>7854</v>
      </c>
      <c r="T3756" t="str">
        <f t="shared" si="117"/>
        <v>19|1|2016|416|CF41012|LEAL,CUEVA/JESUS MARIO|14326.67|31122015|01|NLSSA014295|LECJ591019S91|</v>
      </c>
    </row>
    <row r="3757" spans="1:20" x14ac:dyDescent="0.25">
      <c r="A3757" s="5">
        <v>19</v>
      </c>
      <c r="B3757" s="27" t="s">
        <v>1047</v>
      </c>
      <c r="C3757" s="5">
        <v>2016</v>
      </c>
      <c r="D3757" s="5">
        <v>416</v>
      </c>
      <c r="E3757" s="8" t="s">
        <v>80</v>
      </c>
      <c r="F3757" s="8" t="s">
        <v>1577</v>
      </c>
      <c r="G3757" s="8" t="s">
        <v>1502</v>
      </c>
      <c r="H3757" s="8" t="s">
        <v>7855</v>
      </c>
      <c r="I3757" s="8" t="s">
        <v>175</v>
      </c>
      <c r="J3757" s="8">
        <v>6008</v>
      </c>
      <c r="K3757" s="28" t="s">
        <v>320</v>
      </c>
      <c r="L3757" s="29" t="s">
        <v>799</v>
      </c>
      <c r="M3757">
        <v>1914860790</v>
      </c>
      <c r="N3757" t="str">
        <f>VLOOKUP(M3757,[2]CLUES!$A:$B,2,0)</f>
        <v>NLSSA003585</v>
      </c>
      <c r="O3757" t="str">
        <f t="shared" si="116"/>
        <v>LERMA,CUEVAS/REYNA ENEDINA</v>
      </c>
      <c r="P3757" t="s">
        <v>175</v>
      </c>
      <c r="Q3757" s="27" t="s">
        <v>799</v>
      </c>
      <c r="R3757">
        <v>1914860170</v>
      </c>
      <c r="S3757" t="s">
        <v>7856</v>
      </c>
      <c r="T3757" t="str">
        <f t="shared" si="117"/>
        <v>19|1|2016|416|M02035|LERMA,CUEVAS/REYNA ENEDINA|6008|31122015|01|NLSSA014295|LECR8110054W7|</v>
      </c>
    </row>
    <row r="3758" spans="1:20" x14ac:dyDescent="0.25">
      <c r="A3758" s="5">
        <v>19</v>
      </c>
      <c r="B3758" s="27" t="s">
        <v>1047</v>
      </c>
      <c r="C3758" s="5">
        <v>2016</v>
      </c>
      <c r="D3758" s="5">
        <v>416</v>
      </c>
      <c r="E3758" s="8" t="s">
        <v>439</v>
      </c>
      <c r="F3758" s="8" t="s">
        <v>1974</v>
      </c>
      <c r="G3758" s="8" t="s">
        <v>1974</v>
      </c>
      <c r="H3758" s="8" t="s">
        <v>1114</v>
      </c>
      <c r="I3758" s="8" t="s">
        <v>175</v>
      </c>
      <c r="J3758" s="8">
        <v>4780</v>
      </c>
      <c r="K3758" s="28" t="s">
        <v>320</v>
      </c>
      <c r="L3758" s="29" t="s">
        <v>799</v>
      </c>
      <c r="M3758">
        <v>1914860790</v>
      </c>
      <c r="N3758" t="str">
        <f>VLOOKUP(M3758,[2]CLUES!$A:$B,2,0)</f>
        <v>NLSSA003585</v>
      </c>
      <c r="O3758" t="str">
        <f t="shared" si="116"/>
        <v>DE LEON,DE LEON/MARIA DE LOS ANGELES</v>
      </c>
      <c r="P3758" t="s">
        <v>175</v>
      </c>
      <c r="Q3758" s="27" t="s">
        <v>799</v>
      </c>
      <c r="R3758">
        <v>1914860170</v>
      </c>
      <c r="S3758" t="s">
        <v>7857</v>
      </c>
      <c r="T3758" t="str">
        <f t="shared" si="117"/>
        <v>19|1|2016|416|M03021|DE LEON,DE LEON/MARIA DE LOS ANGELES|4780|31122015|01|NLSSA014295|LELA670910HU2|</v>
      </c>
    </row>
    <row r="3759" spans="1:20" x14ac:dyDescent="0.25">
      <c r="A3759" s="5">
        <v>19</v>
      </c>
      <c r="B3759" s="27" t="s">
        <v>1047</v>
      </c>
      <c r="C3759" s="5">
        <v>2016</v>
      </c>
      <c r="D3759" s="5">
        <v>416</v>
      </c>
      <c r="E3759" s="8" t="s">
        <v>1384</v>
      </c>
      <c r="F3759" s="8" t="s">
        <v>1974</v>
      </c>
      <c r="G3759" s="8" t="s">
        <v>1266</v>
      </c>
      <c r="H3759" s="8" t="s">
        <v>7858</v>
      </c>
      <c r="I3759" s="8" t="s">
        <v>175</v>
      </c>
      <c r="J3759" s="8">
        <v>7892</v>
      </c>
      <c r="K3759" s="28" t="s">
        <v>320</v>
      </c>
      <c r="L3759" s="29" t="s">
        <v>799</v>
      </c>
      <c r="M3759">
        <v>1914860790</v>
      </c>
      <c r="N3759" t="str">
        <f>VLOOKUP(M3759,[2]CLUES!$A:$B,2,0)</f>
        <v>NLSSA003585</v>
      </c>
      <c r="O3759" t="str">
        <f t="shared" si="116"/>
        <v>DE LEON,PEREZ/MYRNA MIRTHALA</v>
      </c>
      <c r="P3759" t="s">
        <v>175</v>
      </c>
      <c r="Q3759" s="27" t="s">
        <v>799</v>
      </c>
      <c r="R3759">
        <v>1914860170</v>
      </c>
      <c r="S3759" t="s">
        <v>7859</v>
      </c>
      <c r="T3759" t="str">
        <f t="shared" si="117"/>
        <v>19|1|2016|416|M02112|DE LEON,PEREZ/MYRNA MIRTHALA|7892|31122015|01|NLSSA014295|LEPM590826467|</v>
      </c>
    </row>
    <row r="3760" spans="1:20" x14ac:dyDescent="0.25">
      <c r="A3760" s="5">
        <v>19</v>
      </c>
      <c r="B3760" s="27" t="s">
        <v>1047</v>
      </c>
      <c r="C3760" s="5">
        <v>2016</v>
      </c>
      <c r="D3760" s="5">
        <v>416</v>
      </c>
      <c r="E3760" s="8" t="s">
        <v>224</v>
      </c>
      <c r="F3760" s="8" t="s">
        <v>895</v>
      </c>
      <c r="G3760" s="8" t="s">
        <v>1091</v>
      </c>
      <c r="H3760" s="8" t="s">
        <v>4610</v>
      </c>
      <c r="I3760" s="8" t="s">
        <v>175</v>
      </c>
      <c r="J3760" s="8">
        <v>8034.67</v>
      </c>
      <c r="K3760" s="28" t="s">
        <v>320</v>
      </c>
      <c r="L3760" s="29" t="s">
        <v>799</v>
      </c>
      <c r="M3760">
        <v>1914860790</v>
      </c>
      <c r="N3760" t="str">
        <f>VLOOKUP(M3760,[2]CLUES!$A:$B,2,0)</f>
        <v>NLSSA003585</v>
      </c>
      <c r="O3760" t="str">
        <f t="shared" si="116"/>
        <v>LUNA,RAMIREZ/MARIA SUSANA</v>
      </c>
      <c r="P3760" t="s">
        <v>175</v>
      </c>
      <c r="Q3760" s="27" t="s">
        <v>799</v>
      </c>
      <c r="R3760">
        <v>1914860170</v>
      </c>
      <c r="S3760" t="s">
        <v>7860</v>
      </c>
      <c r="T3760" t="str">
        <f t="shared" si="117"/>
        <v>19|1|2016|416|M02105|LUNA,RAMIREZ/MARIA SUSANA|8034.67|31122015|01|NLSSA014295|LURS630527SW9|</v>
      </c>
    </row>
    <row r="3761" spans="1:20" x14ac:dyDescent="0.25">
      <c r="A3761" s="5">
        <v>19</v>
      </c>
      <c r="B3761" s="27" t="s">
        <v>1047</v>
      </c>
      <c r="C3761" s="5">
        <v>2016</v>
      </c>
      <c r="D3761" s="5">
        <v>416</v>
      </c>
      <c r="E3761" s="8" t="s">
        <v>80</v>
      </c>
      <c r="F3761" s="8" t="s">
        <v>1693</v>
      </c>
      <c r="G3761" s="8" t="s">
        <v>1164</v>
      </c>
      <c r="H3761" s="8" t="s">
        <v>7861</v>
      </c>
      <c r="I3761" s="8" t="s">
        <v>175</v>
      </c>
      <c r="J3761" s="8">
        <v>5991.54</v>
      </c>
      <c r="K3761" s="28" t="s">
        <v>320</v>
      </c>
      <c r="L3761" s="29" t="s">
        <v>799</v>
      </c>
      <c r="M3761">
        <v>1914860790</v>
      </c>
      <c r="N3761" t="str">
        <f>VLOOKUP(M3761,[2]CLUES!$A:$B,2,0)</f>
        <v>NLSSA003585</v>
      </c>
      <c r="O3761" t="str">
        <f t="shared" si="116"/>
        <v>MACIAS,ACOSTA/NORA ELIA</v>
      </c>
      <c r="P3761" t="s">
        <v>175</v>
      </c>
      <c r="Q3761" s="27" t="s">
        <v>799</v>
      </c>
      <c r="R3761">
        <v>1914860170</v>
      </c>
      <c r="S3761" t="s">
        <v>7862</v>
      </c>
      <c r="T3761" t="str">
        <f t="shared" si="117"/>
        <v>19|1|2016|416|M02035|MACIAS,ACOSTA/NORA ELIA|5991.54|31122015|01|NLSSA014295|MAAN710530P22|</v>
      </c>
    </row>
    <row r="3762" spans="1:20" x14ac:dyDescent="0.25">
      <c r="A3762" s="5">
        <v>19</v>
      </c>
      <c r="B3762" s="27" t="s">
        <v>1047</v>
      </c>
      <c r="C3762" s="5">
        <v>2016</v>
      </c>
      <c r="D3762" s="5">
        <v>416</v>
      </c>
      <c r="E3762" s="8" t="s">
        <v>3927</v>
      </c>
      <c r="F3762" s="8" t="s">
        <v>1743</v>
      </c>
      <c r="G3762" s="8" t="s">
        <v>2509</v>
      </c>
      <c r="H3762" s="8" t="s">
        <v>1114</v>
      </c>
      <c r="I3762" s="8" t="s">
        <v>175</v>
      </c>
      <c r="J3762" s="8">
        <v>11272</v>
      </c>
      <c r="K3762" s="28" t="s">
        <v>320</v>
      </c>
      <c r="L3762" s="29" t="s">
        <v>799</v>
      </c>
      <c r="M3762">
        <v>1914860790</v>
      </c>
      <c r="N3762" t="str">
        <f>VLOOKUP(M3762,[2]CLUES!$A:$B,2,0)</f>
        <v>NLSSA003585</v>
      </c>
      <c r="O3762" t="str">
        <f t="shared" si="116"/>
        <v>MATA,BRICE&amp;O/MARIA DE LOS ANGELES</v>
      </c>
      <c r="P3762" t="s">
        <v>175</v>
      </c>
      <c r="Q3762" s="27" t="s">
        <v>799</v>
      </c>
      <c r="R3762">
        <v>1914860170</v>
      </c>
      <c r="S3762" t="s">
        <v>7863</v>
      </c>
      <c r="T3762" t="str">
        <f t="shared" si="117"/>
        <v>19|1|2016|416|CF41011|MATA,BRICE&amp;O/MARIA DE LOS ANGELES|11272|31122015|01|NLSSA014295|MABA570718RL2|</v>
      </c>
    </row>
    <row r="3763" spans="1:20" x14ac:dyDescent="0.25">
      <c r="A3763" s="5">
        <v>19</v>
      </c>
      <c r="B3763" s="27" t="s">
        <v>1047</v>
      </c>
      <c r="C3763" s="5">
        <v>2016</v>
      </c>
      <c r="D3763" s="5">
        <v>416</v>
      </c>
      <c r="E3763" s="8" t="s">
        <v>297</v>
      </c>
      <c r="F3763" s="8" t="s">
        <v>3244</v>
      </c>
      <c r="G3763" s="8" t="s">
        <v>1201</v>
      </c>
      <c r="H3763" s="8" t="s">
        <v>1268</v>
      </c>
      <c r="I3763" s="8" t="s">
        <v>175</v>
      </c>
      <c r="J3763" s="8">
        <v>8836.64</v>
      </c>
      <c r="K3763" s="28" t="s">
        <v>320</v>
      </c>
      <c r="L3763" s="29" t="s">
        <v>799</v>
      </c>
      <c r="M3763">
        <v>1914860790</v>
      </c>
      <c r="N3763" t="str">
        <f>VLOOKUP(M3763,[2]CLUES!$A:$B,2,0)</f>
        <v>NLSSA003585</v>
      </c>
      <c r="O3763" t="str">
        <f t="shared" si="116"/>
        <v>MARROQUIN,BARRIENTOS/JESUS</v>
      </c>
      <c r="P3763" t="s">
        <v>175</v>
      </c>
      <c r="Q3763" s="27" t="s">
        <v>799</v>
      </c>
      <c r="R3763">
        <v>1914860170</v>
      </c>
      <c r="S3763" t="s">
        <v>7864</v>
      </c>
      <c r="T3763" t="str">
        <f t="shared" si="117"/>
        <v>19|1|2016|416|M02107|MARROQUIN,BARRIENTOS/JESUS|8836.64|31122015|01|NLSSA014295|MABJ590306CA3|</v>
      </c>
    </row>
    <row r="3764" spans="1:20" x14ac:dyDescent="0.25">
      <c r="A3764" s="5">
        <v>19</v>
      </c>
      <c r="B3764" s="27" t="s">
        <v>1047</v>
      </c>
      <c r="C3764" s="5">
        <v>2016</v>
      </c>
      <c r="D3764" s="5">
        <v>416</v>
      </c>
      <c r="E3764" s="8" t="s">
        <v>232</v>
      </c>
      <c r="F3764" s="8" t="s">
        <v>902</v>
      </c>
      <c r="G3764" s="8" t="s">
        <v>1201</v>
      </c>
      <c r="H3764" s="8" t="s">
        <v>2128</v>
      </c>
      <c r="I3764" s="8" t="s">
        <v>175</v>
      </c>
      <c r="J3764" s="8">
        <v>5678.67</v>
      </c>
      <c r="K3764" s="28" t="s">
        <v>320</v>
      </c>
      <c r="L3764" s="29" t="s">
        <v>799</v>
      </c>
      <c r="M3764">
        <v>1914860790</v>
      </c>
      <c r="N3764" t="str">
        <f>VLOOKUP(M3764,[2]CLUES!$A:$B,2,0)</f>
        <v>NLSSA003585</v>
      </c>
      <c r="O3764" t="str">
        <f t="shared" si="116"/>
        <v>MARTINEZ,BARRIENTOS/MINERVA</v>
      </c>
      <c r="P3764" t="s">
        <v>175</v>
      </c>
      <c r="Q3764" s="27" t="s">
        <v>799</v>
      </c>
      <c r="R3764">
        <v>1914860170</v>
      </c>
      <c r="S3764" t="s">
        <v>311</v>
      </c>
      <c r="T3764" t="str">
        <f t="shared" si="117"/>
        <v>19|1|2016|416|M02082|MARTINEZ,BARRIENTOS/MINERVA|5678.67|31122015|01|NLSSA014295|MABM580419NI8|</v>
      </c>
    </row>
    <row r="3765" spans="1:20" x14ac:dyDescent="0.25">
      <c r="A3765" s="5">
        <v>19</v>
      </c>
      <c r="B3765" s="27" t="s">
        <v>1047</v>
      </c>
      <c r="C3765" s="5">
        <v>2016</v>
      </c>
      <c r="D3765" s="5">
        <v>416</v>
      </c>
      <c r="E3765" s="8" t="s">
        <v>91</v>
      </c>
      <c r="F3765" s="8" t="s">
        <v>902</v>
      </c>
      <c r="G3765" s="8" t="s">
        <v>2616</v>
      </c>
      <c r="H3765" s="8" t="s">
        <v>6633</v>
      </c>
      <c r="I3765" s="8" t="s">
        <v>175</v>
      </c>
      <c r="J3765" s="8">
        <v>4796.67</v>
      </c>
      <c r="K3765" s="28" t="s">
        <v>320</v>
      </c>
      <c r="L3765" s="29" t="s">
        <v>799</v>
      </c>
      <c r="M3765">
        <v>1914860790</v>
      </c>
      <c r="N3765" t="str">
        <f>VLOOKUP(M3765,[2]CLUES!$A:$B,2,0)</f>
        <v>NLSSA003585</v>
      </c>
      <c r="O3765" t="str">
        <f t="shared" si="116"/>
        <v>MARTINEZ,BAUTISTA/JOSE ROBERTO</v>
      </c>
      <c r="P3765" t="s">
        <v>175</v>
      </c>
      <c r="Q3765" s="27" t="s">
        <v>799</v>
      </c>
      <c r="R3765">
        <v>1914860170</v>
      </c>
      <c r="S3765" t="s">
        <v>7865</v>
      </c>
      <c r="T3765" t="str">
        <f t="shared" si="117"/>
        <v>19|1|2016|416|M03020|MARTINEZ,BAUTISTA/JOSE ROBERTO|4796.67|31122015|01|NLSSA014295|MABR501226F58|</v>
      </c>
    </row>
    <row r="3766" spans="1:20" x14ac:dyDescent="0.25">
      <c r="A3766" s="5">
        <v>19</v>
      </c>
      <c r="B3766" s="27" t="s">
        <v>1047</v>
      </c>
      <c r="C3766" s="5">
        <v>2016</v>
      </c>
      <c r="D3766" s="5">
        <v>416</v>
      </c>
      <c r="E3766" s="8" t="s">
        <v>80</v>
      </c>
      <c r="F3766" s="8" t="s">
        <v>3244</v>
      </c>
      <c r="G3766" s="8" t="s">
        <v>1965</v>
      </c>
      <c r="H3766" s="8" t="s">
        <v>7866</v>
      </c>
      <c r="I3766" s="8" t="s">
        <v>175</v>
      </c>
      <c r="J3766" s="8">
        <v>6008</v>
      </c>
      <c r="K3766" s="28" t="s">
        <v>320</v>
      </c>
      <c r="L3766" s="29" t="s">
        <v>799</v>
      </c>
      <c r="M3766">
        <v>1914860170</v>
      </c>
      <c r="N3766" t="str">
        <f>VLOOKUP(M3766,[2]CLUES!$A:$B,2,0)</f>
        <v>NLSSA014295</v>
      </c>
      <c r="O3766" t="str">
        <f t="shared" si="116"/>
        <v>MARROQUIN,CAVAZOS/AGAPITO</v>
      </c>
      <c r="P3766" t="s">
        <v>175</v>
      </c>
      <c r="Q3766" s="27" t="s">
        <v>799</v>
      </c>
      <c r="R3766">
        <v>1914860170</v>
      </c>
      <c r="S3766" t="s">
        <v>7867</v>
      </c>
      <c r="T3766" t="str">
        <f t="shared" si="117"/>
        <v>19|1|2016|416|M02035|MARROQUIN,CAVAZOS/AGAPITO|6008|31122015|01|NLSSA014295|MACA6810053S8|</v>
      </c>
    </row>
    <row r="3767" spans="1:20" x14ac:dyDescent="0.25">
      <c r="A3767" s="5">
        <v>19</v>
      </c>
      <c r="B3767" s="27" t="s">
        <v>1047</v>
      </c>
      <c r="C3767" s="5">
        <v>2016</v>
      </c>
      <c r="D3767" s="5">
        <v>416</v>
      </c>
      <c r="E3767" s="8" t="s">
        <v>281</v>
      </c>
      <c r="F3767" s="8" t="s">
        <v>2236</v>
      </c>
      <c r="G3767" s="8" t="s">
        <v>3282</v>
      </c>
      <c r="H3767" s="8" t="s">
        <v>7868</v>
      </c>
      <c r="I3767" s="8" t="s">
        <v>175</v>
      </c>
      <c r="J3767" s="8">
        <v>4843.57</v>
      </c>
      <c r="K3767" s="28" t="s">
        <v>320</v>
      </c>
      <c r="L3767" s="29" t="s">
        <v>799</v>
      </c>
      <c r="M3767">
        <v>1914860170</v>
      </c>
      <c r="N3767" t="str">
        <f>VLOOKUP(M3767,[2]CLUES!$A:$B,2,0)</f>
        <v>NLSSA014295</v>
      </c>
      <c r="O3767" t="str">
        <f t="shared" si="116"/>
        <v>MARCHAN,CARDENAS/CHRISTIAN JOSEFINA</v>
      </c>
      <c r="P3767" t="s">
        <v>175</v>
      </c>
      <c r="Q3767" s="27" t="s">
        <v>799</v>
      </c>
      <c r="R3767">
        <v>1914860170</v>
      </c>
      <c r="S3767" t="s">
        <v>7869</v>
      </c>
      <c r="T3767" t="str">
        <f t="shared" si="117"/>
        <v>19|1|2016|416|M02110|MARCHAN,CARDENAS/CHRISTIAN JOSEFINA|4843.57|31122015|01|NLSSA014295|MACC890321681|</v>
      </c>
    </row>
    <row r="3768" spans="1:20" x14ac:dyDescent="0.25">
      <c r="A3768" s="5">
        <v>19</v>
      </c>
      <c r="B3768" s="27" t="s">
        <v>1047</v>
      </c>
      <c r="C3768" s="5">
        <v>2016</v>
      </c>
      <c r="D3768" s="5">
        <v>416</v>
      </c>
      <c r="E3768" s="8" t="s">
        <v>97</v>
      </c>
      <c r="F3768" s="8" t="s">
        <v>3048</v>
      </c>
      <c r="G3768" s="8" t="s">
        <v>1298</v>
      </c>
      <c r="H3768" s="8" t="s">
        <v>2045</v>
      </c>
      <c r="I3768" s="8" t="s">
        <v>175</v>
      </c>
      <c r="J3768" s="8">
        <v>9471.33</v>
      </c>
      <c r="K3768" s="28" t="s">
        <v>320</v>
      </c>
      <c r="L3768" s="29" t="s">
        <v>799</v>
      </c>
      <c r="M3768">
        <v>1914860170</v>
      </c>
      <c r="N3768" t="str">
        <f>VLOOKUP(M3768,[2]CLUES!$A:$B,2,0)</f>
        <v>NLSSA014295</v>
      </c>
      <c r="O3768" t="str">
        <f t="shared" si="116"/>
        <v>MAYA,CHAVEZ/ELIZABETH</v>
      </c>
      <c r="P3768" t="s">
        <v>175</v>
      </c>
      <c r="Q3768" s="27" t="s">
        <v>799</v>
      </c>
      <c r="R3768">
        <v>1914860170</v>
      </c>
      <c r="S3768" t="s">
        <v>244</v>
      </c>
      <c r="T3768" t="str">
        <f t="shared" si="117"/>
        <v>19|1|2016|416|M02031|MAYA,CHAVEZ/ELIZABETH|9471.33|31122015|01|NLSSA014295|MACE640815FGA|</v>
      </c>
    </row>
    <row r="3769" spans="1:20" x14ac:dyDescent="0.25">
      <c r="A3769" s="5">
        <v>19</v>
      </c>
      <c r="B3769" s="27" t="s">
        <v>1047</v>
      </c>
      <c r="C3769" s="5">
        <v>2016</v>
      </c>
      <c r="D3769" s="5">
        <v>416</v>
      </c>
      <c r="E3769" s="8" t="s">
        <v>291</v>
      </c>
      <c r="F3769" s="8" t="s">
        <v>902</v>
      </c>
      <c r="G3769" s="8" t="s">
        <v>1747</v>
      </c>
      <c r="H3769" s="8" t="s">
        <v>1157</v>
      </c>
      <c r="I3769" s="8" t="s">
        <v>175</v>
      </c>
      <c r="J3769" s="8">
        <v>12932</v>
      </c>
      <c r="K3769" s="28" t="s">
        <v>320</v>
      </c>
      <c r="L3769" s="29" t="s">
        <v>799</v>
      </c>
      <c r="M3769">
        <v>1914860170</v>
      </c>
      <c r="N3769" t="str">
        <f>VLOOKUP(M3769,[2]CLUES!$A:$B,2,0)</f>
        <v>NLSSA014295</v>
      </c>
      <c r="O3769" t="str">
        <f t="shared" si="116"/>
        <v>MARTINEZ,NU&amp;EZ/JOSE GUADALUPE</v>
      </c>
      <c r="P3769" t="s">
        <v>175</v>
      </c>
      <c r="Q3769" s="27" t="s">
        <v>799</v>
      </c>
      <c r="R3769">
        <v>1914860170</v>
      </c>
      <c r="S3769" t="s">
        <v>7870</v>
      </c>
      <c r="T3769" t="str">
        <f t="shared" si="117"/>
        <v>19|1|2016|416|M01011|MARTINEZ,NU&amp;EZ/JOSE GUADALUPE|12932|31122015|01|NLSSA014295|MANG570411U93|</v>
      </c>
    </row>
    <row r="3770" spans="1:20" x14ac:dyDescent="0.25">
      <c r="A3770" s="5">
        <v>19</v>
      </c>
      <c r="B3770" s="27" t="s">
        <v>1047</v>
      </c>
      <c r="C3770" s="5">
        <v>2016</v>
      </c>
      <c r="D3770" s="5">
        <v>416</v>
      </c>
      <c r="E3770" s="8" t="s">
        <v>97</v>
      </c>
      <c r="F3770" s="8" t="s">
        <v>902</v>
      </c>
      <c r="G3770" s="8" t="s">
        <v>2397</v>
      </c>
      <c r="H3770" s="8" t="s">
        <v>6619</v>
      </c>
      <c r="I3770" s="8" t="s">
        <v>175</v>
      </c>
      <c r="J3770" s="8">
        <v>5321.5</v>
      </c>
      <c r="K3770" s="28" t="s">
        <v>320</v>
      </c>
      <c r="L3770" s="29" t="s">
        <v>799</v>
      </c>
      <c r="M3770">
        <v>1914860170</v>
      </c>
      <c r="N3770" t="str">
        <f>VLOOKUP(M3770,[2]CLUES!$A:$B,2,0)</f>
        <v>NLSSA014295</v>
      </c>
      <c r="O3770" t="str">
        <f t="shared" si="116"/>
        <v>MARTINEZ,PUGA/PATRICIO</v>
      </c>
      <c r="P3770" t="s">
        <v>175</v>
      </c>
      <c r="Q3770" s="27" t="s">
        <v>799</v>
      </c>
      <c r="R3770">
        <v>1914860170</v>
      </c>
      <c r="S3770" t="s">
        <v>7871</v>
      </c>
      <c r="T3770" t="str">
        <f t="shared" si="117"/>
        <v>19|1|2016|416|M02031|MARTINEZ,PUGA/PATRICIO|5321.5|31122015|01|NLSSA014295|MAPP570317DH0|</v>
      </c>
    </row>
    <row r="3771" spans="1:20" x14ac:dyDescent="0.25">
      <c r="A3771" s="5">
        <v>19</v>
      </c>
      <c r="B3771" s="27" t="s">
        <v>1047</v>
      </c>
      <c r="C3771" s="5">
        <v>2016</v>
      </c>
      <c r="D3771" s="5">
        <v>416</v>
      </c>
      <c r="E3771" s="8" t="s">
        <v>16</v>
      </c>
      <c r="F3771" s="8" t="s">
        <v>902</v>
      </c>
      <c r="G3771" s="8" t="s">
        <v>1091</v>
      </c>
      <c r="H3771" s="8" t="s">
        <v>2588</v>
      </c>
      <c r="I3771" s="8" t="s">
        <v>175</v>
      </c>
      <c r="J3771" s="8">
        <v>4713.34</v>
      </c>
      <c r="K3771" s="28" t="s">
        <v>320</v>
      </c>
      <c r="L3771" s="29" t="s">
        <v>799</v>
      </c>
      <c r="M3771">
        <v>1914860170</v>
      </c>
      <c r="N3771" t="str">
        <f>VLOOKUP(M3771,[2]CLUES!$A:$B,2,0)</f>
        <v>NLSSA014295</v>
      </c>
      <c r="O3771" t="str">
        <f t="shared" si="116"/>
        <v>MARTINEZ,RAMIREZ/ALFREDO</v>
      </c>
      <c r="P3771" t="s">
        <v>175</v>
      </c>
      <c r="Q3771" s="27" t="s">
        <v>799</v>
      </c>
      <c r="R3771">
        <v>1914860170</v>
      </c>
      <c r="S3771" t="s">
        <v>7872</v>
      </c>
      <c r="T3771" t="str">
        <f t="shared" si="117"/>
        <v>19|1|2016|416|M03024|MARTINEZ,RAMIREZ/ALFREDO|4713.34|31122015|01|NLSSA014295|MARA680527SU6|</v>
      </c>
    </row>
    <row r="3772" spans="1:20" x14ac:dyDescent="0.25">
      <c r="A3772" s="5">
        <v>19</v>
      </c>
      <c r="B3772" s="27" t="s">
        <v>1047</v>
      </c>
      <c r="C3772" s="5">
        <v>2016</v>
      </c>
      <c r="D3772" s="5">
        <v>416</v>
      </c>
      <c r="E3772" s="8" t="s">
        <v>80</v>
      </c>
      <c r="F3772" s="8" t="s">
        <v>1693</v>
      </c>
      <c r="G3772" s="8" t="s">
        <v>1149</v>
      </c>
      <c r="H3772" s="8" t="s">
        <v>2588</v>
      </c>
      <c r="I3772" s="8" t="s">
        <v>175</v>
      </c>
      <c r="J3772" s="8">
        <v>6008</v>
      </c>
      <c r="K3772" s="28" t="s">
        <v>320</v>
      </c>
      <c r="L3772" s="29" t="s">
        <v>799</v>
      </c>
      <c r="M3772">
        <v>1914860170</v>
      </c>
      <c r="N3772" t="str">
        <f>VLOOKUP(M3772,[2]CLUES!$A:$B,2,0)</f>
        <v>NLSSA014295</v>
      </c>
      <c r="O3772" t="str">
        <f t="shared" si="116"/>
        <v>MACIAS,RANGEL/ALFREDO</v>
      </c>
      <c r="P3772" t="s">
        <v>175</v>
      </c>
      <c r="Q3772" s="27" t="s">
        <v>799</v>
      </c>
      <c r="R3772">
        <v>1914860170</v>
      </c>
      <c r="S3772" t="s">
        <v>7873</v>
      </c>
      <c r="T3772" t="str">
        <f t="shared" si="117"/>
        <v>19|1|2016|416|M02035|MACIAS,RANGEL/ALFREDO|6008|31122015|01|NLSSA014295|MARA760108MW5|</v>
      </c>
    </row>
    <row r="3773" spans="1:20" x14ac:dyDescent="0.25">
      <c r="A3773" s="5">
        <v>19</v>
      </c>
      <c r="B3773" s="27" t="s">
        <v>1047</v>
      </c>
      <c r="C3773" s="5">
        <v>2016</v>
      </c>
      <c r="D3773" s="5">
        <v>416</v>
      </c>
      <c r="E3773" s="8" t="s">
        <v>224</v>
      </c>
      <c r="F3773" s="8" t="s">
        <v>902</v>
      </c>
      <c r="G3773" s="8" t="s">
        <v>1434</v>
      </c>
      <c r="H3773" s="8" t="s">
        <v>2874</v>
      </c>
      <c r="I3773" s="8" t="s">
        <v>175</v>
      </c>
      <c r="J3773" s="8">
        <v>4028.34</v>
      </c>
      <c r="K3773" s="28" t="s">
        <v>320</v>
      </c>
      <c r="L3773" s="29" t="s">
        <v>799</v>
      </c>
      <c r="M3773">
        <v>1914860170</v>
      </c>
      <c r="N3773" t="str">
        <f>VLOOKUP(M3773,[2]CLUES!$A:$B,2,0)</f>
        <v>NLSSA014295</v>
      </c>
      <c r="O3773" t="str">
        <f t="shared" si="116"/>
        <v>MARTINEZ,RUIZ/RICARDO AGUSTIN</v>
      </c>
      <c r="P3773" t="s">
        <v>175</v>
      </c>
      <c r="Q3773" s="27" t="s">
        <v>799</v>
      </c>
      <c r="R3773">
        <v>1914860170</v>
      </c>
      <c r="S3773" t="s">
        <v>7874</v>
      </c>
      <c r="T3773" t="str">
        <f t="shared" si="117"/>
        <v>19|1|2016|416|M02105|MARTINEZ,RUIZ/RICARDO AGUSTIN|4028.34|31122015|01|NLSSA014295|MARR630828R67|</v>
      </c>
    </row>
    <row r="3774" spans="1:20" x14ac:dyDescent="0.25">
      <c r="A3774" s="5">
        <v>19</v>
      </c>
      <c r="B3774" s="27" t="s">
        <v>1047</v>
      </c>
      <c r="C3774" s="5">
        <v>2016</v>
      </c>
      <c r="D3774" s="5">
        <v>416</v>
      </c>
      <c r="E3774" s="8" t="s">
        <v>206</v>
      </c>
      <c r="F3774" s="8" t="s">
        <v>3175</v>
      </c>
      <c r="G3774" s="8" t="s">
        <v>1091</v>
      </c>
      <c r="H3774" s="8" t="s">
        <v>1124</v>
      </c>
      <c r="I3774" s="8" t="s">
        <v>175</v>
      </c>
      <c r="J3774" s="8">
        <v>4746.67</v>
      </c>
      <c r="K3774" s="28" t="s">
        <v>320</v>
      </c>
      <c r="L3774" s="29" t="s">
        <v>799</v>
      </c>
      <c r="M3774">
        <v>1914860170</v>
      </c>
      <c r="N3774" t="str">
        <f>VLOOKUP(M3774,[2]CLUES!$A:$B,2,0)</f>
        <v>NLSSA014295</v>
      </c>
      <c r="O3774" t="str">
        <f t="shared" si="116"/>
        <v>MARINES,RAMIREZ/RICARDO</v>
      </c>
      <c r="P3774" t="s">
        <v>175</v>
      </c>
      <c r="Q3774" s="27" t="s">
        <v>799</v>
      </c>
      <c r="R3774">
        <v>1914860170</v>
      </c>
      <c r="S3774" t="s">
        <v>7875</v>
      </c>
      <c r="T3774" t="str">
        <f t="shared" si="117"/>
        <v>19|1|2016|416|M03023|MARINES,RAMIREZ/RICARDO|4746.67|31122015|01|NLSSA014295|MARR890110H50|</v>
      </c>
    </row>
    <row r="3775" spans="1:20" x14ac:dyDescent="0.25">
      <c r="A3775" s="5">
        <v>19</v>
      </c>
      <c r="B3775" s="27" t="s">
        <v>1047</v>
      </c>
      <c r="C3775" s="5">
        <v>2016</v>
      </c>
      <c r="D3775" s="5">
        <v>416</v>
      </c>
      <c r="E3775" s="8" t="s">
        <v>259</v>
      </c>
      <c r="F3775" s="8" t="s">
        <v>902</v>
      </c>
      <c r="G3775" s="8" t="s">
        <v>1400</v>
      </c>
      <c r="H3775" s="8" t="s">
        <v>7876</v>
      </c>
      <c r="I3775" s="8" t="s">
        <v>175</v>
      </c>
      <c r="J3775" s="8">
        <v>4687.51</v>
      </c>
      <c r="K3775" s="28" t="s">
        <v>320</v>
      </c>
      <c r="L3775" s="29" t="s">
        <v>799</v>
      </c>
      <c r="M3775">
        <v>1914860180</v>
      </c>
      <c r="N3775" t="str">
        <f>VLOOKUP(M3775,[2]CLUES!$A:$B,2,0)</f>
        <v>NLSSA002506</v>
      </c>
      <c r="O3775" t="str">
        <f t="shared" si="116"/>
        <v>MARTINEZ,SAUCEDO/AMADO</v>
      </c>
      <c r="P3775" t="s">
        <v>175</v>
      </c>
      <c r="Q3775" s="27" t="s">
        <v>799</v>
      </c>
      <c r="R3775">
        <v>1914860170</v>
      </c>
      <c r="S3775" t="s">
        <v>7877</v>
      </c>
      <c r="T3775" t="str">
        <f t="shared" si="117"/>
        <v>19|1|2016|416|M03005|MARTINEZ,SAUCEDO/AMADO|4687.51|31122015|01|NLSSA014295|MASA6909138U3|</v>
      </c>
    </row>
    <row r="3776" spans="1:20" x14ac:dyDescent="0.25">
      <c r="A3776" s="5">
        <v>19</v>
      </c>
      <c r="B3776" s="27" t="s">
        <v>1047</v>
      </c>
      <c r="C3776" s="5">
        <v>2016</v>
      </c>
      <c r="D3776" s="5">
        <v>416</v>
      </c>
      <c r="E3776" s="8" t="s">
        <v>1392</v>
      </c>
      <c r="F3776" s="8" t="s">
        <v>2095</v>
      </c>
      <c r="G3776" s="8" t="s">
        <v>1065</v>
      </c>
      <c r="H3776" s="8" t="s">
        <v>1998</v>
      </c>
      <c r="I3776" s="8" t="s">
        <v>175</v>
      </c>
      <c r="J3776" s="8">
        <v>5452.67</v>
      </c>
      <c r="K3776" s="28" t="s">
        <v>320</v>
      </c>
      <c r="L3776" s="29" t="s">
        <v>799</v>
      </c>
      <c r="M3776">
        <v>1914860180</v>
      </c>
      <c r="N3776" t="str">
        <f>VLOOKUP(M3776,[2]CLUES!$A:$B,2,0)</f>
        <v>NLSSA002506</v>
      </c>
      <c r="O3776" t="str">
        <f t="shared" si="116"/>
        <v>MAURICIO,SANCHEZ/EDUARDO</v>
      </c>
      <c r="P3776" t="s">
        <v>175</v>
      </c>
      <c r="Q3776" s="27" t="s">
        <v>799</v>
      </c>
      <c r="R3776">
        <v>1914860170</v>
      </c>
      <c r="S3776" t="s">
        <v>7878</v>
      </c>
      <c r="T3776" t="str">
        <f t="shared" si="117"/>
        <v>19|1|2016|416|M02038|MAURICIO,SANCHEZ/EDUARDO|5452.67|31122015|01|NLSSA014295|MASE630425UC8|</v>
      </c>
    </row>
    <row r="3777" spans="1:20" x14ac:dyDescent="0.25">
      <c r="A3777" s="5">
        <v>19</v>
      </c>
      <c r="B3777" s="27" t="s">
        <v>1047</v>
      </c>
      <c r="C3777" s="5">
        <v>2016</v>
      </c>
      <c r="D3777" s="5">
        <v>416</v>
      </c>
      <c r="E3777" s="8" t="s">
        <v>80</v>
      </c>
      <c r="F3777" s="8" t="s">
        <v>902</v>
      </c>
      <c r="G3777" s="8" t="s">
        <v>1065</v>
      </c>
      <c r="H3777" s="8" t="s">
        <v>3897</v>
      </c>
      <c r="I3777" s="8" t="s">
        <v>175</v>
      </c>
      <c r="J3777" s="8">
        <v>6008</v>
      </c>
      <c r="K3777" s="28" t="s">
        <v>320</v>
      </c>
      <c r="L3777" s="29" t="s">
        <v>799</v>
      </c>
      <c r="M3777">
        <v>1914860180</v>
      </c>
      <c r="N3777" t="str">
        <f>VLOOKUP(M3777,[2]CLUES!$A:$B,2,0)</f>
        <v>NLSSA002506</v>
      </c>
      <c r="O3777" t="str">
        <f t="shared" si="116"/>
        <v>MARTINEZ,SANCHEZ/JOSE REYES</v>
      </c>
      <c r="P3777" t="s">
        <v>175</v>
      </c>
      <c r="Q3777" s="27" t="s">
        <v>799</v>
      </c>
      <c r="R3777">
        <v>1914860170</v>
      </c>
      <c r="S3777" t="s">
        <v>7879</v>
      </c>
      <c r="T3777" t="str">
        <f t="shared" si="117"/>
        <v>19|1|2016|416|M02035|MARTINEZ,SANCHEZ/JOSE REYES|6008|31122015|01|NLSSA014295|MASR620904UN3|</v>
      </c>
    </row>
    <row r="3778" spans="1:20" x14ac:dyDescent="0.25">
      <c r="A3778" s="5">
        <v>19</v>
      </c>
      <c r="B3778" s="27" t="s">
        <v>1047</v>
      </c>
      <c r="C3778" s="5">
        <v>2016</v>
      </c>
      <c r="D3778" s="5">
        <v>416</v>
      </c>
      <c r="E3778" s="8" t="s">
        <v>368</v>
      </c>
      <c r="F3778" s="8" t="s">
        <v>1412</v>
      </c>
      <c r="G3778" s="8" t="s">
        <v>1583</v>
      </c>
      <c r="H3778" s="8" t="s">
        <v>7880</v>
      </c>
      <c r="I3778" s="8" t="s">
        <v>175</v>
      </c>
      <c r="J3778" s="8">
        <v>1200.6199999999999</v>
      </c>
      <c r="K3778" s="28" t="s">
        <v>320</v>
      </c>
      <c r="L3778" s="29" t="s">
        <v>799</v>
      </c>
      <c r="M3778">
        <v>1914860180</v>
      </c>
      <c r="N3778" t="str">
        <f>VLOOKUP(M3778,[2]CLUES!$A:$B,2,0)</f>
        <v>NLSSA002506</v>
      </c>
      <c r="O3778" t="str">
        <f t="shared" si="116"/>
        <v>MORENO,CARRIZALES/DANIEL ALEJANDRO</v>
      </c>
      <c r="P3778" t="s">
        <v>175</v>
      </c>
      <c r="Q3778" s="27" t="s">
        <v>799</v>
      </c>
      <c r="R3778">
        <v>1914860170</v>
      </c>
      <c r="S3778" t="s">
        <v>7881</v>
      </c>
      <c r="T3778" t="str">
        <f t="shared" si="117"/>
        <v>19|1|2016|416|M03022|MORENO,CARRIZALES/DANIEL ALEJANDRO|1200.62|31122015|01|NLSSA014295|MOCD931106MD7|</v>
      </c>
    </row>
    <row r="3779" spans="1:20" x14ac:dyDescent="0.25">
      <c r="A3779" s="5">
        <v>19</v>
      </c>
      <c r="B3779" s="27" t="s">
        <v>1047</v>
      </c>
      <c r="C3779" s="5">
        <v>2016</v>
      </c>
      <c r="D3779" s="5">
        <v>416</v>
      </c>
      <c r="E3779" s="8" t="s">
        <v>33</v>
      </c>
      <c r="F3779" s="8" t="s">
        <v>1679</v>
      </c>
      <c r="G3779" s="8" t="s">
        <v>7267</v>
      </c>
      <c r="H3779" s="8" t="s">
        <v>7882</v>
      </c>
      <c r="I3779" s="8" t="s">
        <v>175</v>
      </c>
      <c r="J3779" s="8">
        <v>5452.67</v>
      </c>
      <c r="K3779" s="28" t="s">
        <v>320</v>
      </c>
      <c r="L3779" s="29" t="s">
        <v>799</v>
      </c>
      <c r="M3779">
        <v>1914860180</v>
      </c>
      <c r="N3779" t="str">
        <f>VLOOKUP(M3779,[2]CLUES!$A:$B,2,0)</f>
        <v>NLSSA002506</v>
      </c>
      <c r="O3779" t="str">
        <f t="shared" si="116"/>
        <v>MOLINA,FONSECA/MONICA ALEJANDRA</v>
      </c>
      <c r="P3779" t="s">
        <v>175</v>
      </c>
      <c r="Q3779" s="27" t="s">
        <v>799</v>
      </c>
      <c r="R3779">
        <v>1914860170</v>
      </c>
      <c r="S3779" t="s">
        <v>7883</v>
      </c>
      <c r="T3779" t="str">
        <f t="shared" si="117"/>
        <v>19|1|2016|416|M02003|MOLINA,FONSECA/MONICA ALEJANDRA|5452.67|31122015|01|NLSSA014295|MOFM7805197P1|</v>
      </c>
    </row>
    <row r="3780" spans="1:20" x14ac:dyDescent="0.25">
      <c r="A3780" s="5">
        <v>19</v>
      </c>
      <c r="B3780" s="27" t="s">
        <v>1047</v>
      </c>
      <c r="C3780" s="5">
        <v>2016</v>
      </c>
      <c r="D3780" s="5">
        <v>416</v>
      </c>
      <c r="E3780" s="8" t="s">
        <v>132</v>
      </c>
      <c r="F3780" s="8" t="s">
        <v>1458</v>
      </c>
      <c r="G3780" s="8" t="s">
        <v>2600</v>
      </c>
      <c r="H3780" s="8" t="s">
        <v>7884</v>
      </c>
      <c r="I3780" s="8" t="s">
        <v>175</v>
      </c>
      <c r="J3780" s="8">
        <v>8570</v>
      </c>
      <c r="K3780" s="28" t="s">
        <v>320</v>
      </c>
      <c r="L3780" s="29" t="s">
        <v>799</v>
      </c>
      <c r="M3780">
        <v>1914860180</v>
      </c>
      <c r="N3780" t="str">
        <f>VLOOKUP(M3780,[2]CLUES!$A:$B,2,0)</f>
        <v>NLSSA002506</v>
      </c>
      <c r="O3780" t="str">
        <f t="shared" si="116"/>
        <v>MORA,GLORIA/SANDRA PATRICIA</v>
      </c>
      <c r="P3780" t="s">
        <v>175</v>
      </c>
      <c r="Q3780" s="27" t="s">
        <v>799</v>
      </c>
      <c r="R3780">
        <v>1914860170</v>
      </c>
      <c r="S3780" t="s">
        <v>7885</v>
      </c>
      <c r="T3780" t="str">
        <f t="shared" si="117"/>
        <v>19|1|2016|416|M02001|MORA,GLORIA/SANDRA PATRICIA|8570|31122015|01|NLSSA014295|MOGS741214BXA|</v>
      </c>
    </row>
    <row r="3781" spans="1:20" x14ac:dyDescent="0.25">
      <c r="A3781" s="5">
        <v>19</v>
      </c>
      <c r="B3781" s="27" t="s">
        <v>1047</v>
      </c>
      <c r="C3781" s="5">
        <v>2016</v>
      </c>
      <c r="D3781" s="5">
        <v>416</v>
      </c>
      <c r="E3781" s="8" t="s">
        <v>274</v>
      </c>
      <c r="F3781" s="8" t="s">
        <v>1412</v>
      </c>
      <c r="G3781" s="8" t="s">
        <v>874</v>
      </c>
      <c r="H3781" s="8" t="s">
        <v>1165</v>
      </c>
      <c r="I3781" s="8" t="s">
        <v>175</v>
      </c>
      <c r="J3781" s="8">
        <v>5379.86</v>
      </c>
      <c r="K3781" s="28" t="s">
        <v>320</v>
      </c>
      <c r="L3781" s="29" t="s">
        <v>799</v>
      </c>
      <c r="M3781">
        <v>1914860180</v>
      </c>
      <c r="N3781" t="str">
        <f>VLOOKUP(M3781,[2]CLUES!$A:$B,2,0)</f>
        <v>NLSSA002506</v>
      </c>
      <c r="O3781" t="str">
        <f t="shared" si="116"/>
        <v>MORENO,HERNANDEZ/JOSE FRANCISCO</v>
      </c>
      <c r="P3781" t="s">
        <v>175</v>
      </c>
      <c r="Q3781" s="27" t="s">
        <v>799</v>
      </c>
      <c r="R3781">
        <v>1914860170</v>
      </c>
      <c r="S3781" t="s">
        <v>7886</v>
      </c>
      <c r="T3781" t="str">
        <f t="shared" si="117"/>
        <v>19|1|2016|416|M02006|MORENO,HERNANDEZ/JOSE FRANCISCO|5379.86|31122015|01|NLSSA014295|MOHF781007FR2|</v>
      </c>
    </row>
    <row r="3782" spans="1:20" x14ac:dyDescent="0.25">
      <c r="A3782" s="5">
        <v>19</v>
      </c>
      <c r="B3782" s="27" t="s">
        <v>1047</v>
      </c>
      <c r="C3782" s="5">
        <v>2016</v>
      </c>
      <c r="D3782" s="5">
        <v>416</v>
      </c>
      <c r="E3782" s="8" t="s">
        <v>80</v>
      </c>
      <c r="F3782" s="8" t="s">
        <v>1412</v>
      </c>
      <c r="G3782" s="8" t="s">
        <v>1567</v>
      </c>
      <c r="H3782" s="8" t="s">
        <v>7887</v>
      </c>
      <c r="I3782" s="8" t="s">
        <v>175</v>
      </c>
      <c r="J3782" s="8">
        <v>5975.08</v>
      </c>
      <c r="K3782" s="28" t="s">
        <v>320</v>
      </c>
      <c r="L3782" s="29" t="s">
        <v>799</v>
      </c>
      <c r="M3782">
        <v>1914860210</v>
      </c>
      <c r="N3782" t="str">
        <f>VLOOKUP(M3782,[2]CLUES!$A:$B,2,0)</f>
        <v>NLSSA001770</v>
      </c>
      <c r="O3782" t="str">
        <f t="shared" ref="O3782:O3845" si="118">CONCATENATE(F3782,",",G3782,"/",H3782)</f>
        <v>MORENO,LIMON/NEREYDA</v>
      </c>
      <c r="P3782" t="s">
        <v>175</v>
      </c>
      <c r="Q3782" s="27" t="s">
        <v>799</v>
      </c>
      <c r="R3782">
        <v>1914860170</v>
      </c>
      <c r="S3782" t="s">
        <v>7888</v>
      </c>
      <c r="T3782" t="str">
        <f t="shared" ref="T3782:T3845" si="119">CONCATENATE(A3782,"|",B3782,"|",C3782,"|",D3782,"|",E3782,"|",O3782,"|",J3782,"|",K3782,"|",Q3782,"|",I3782,"|",S3782,"|")</f>
        <v>19|1|2016|416|M02035|MORENO,LIMON/NEREYDA|5975.08|31122015|01|NLSSA014295|MOLN730516RD6|</v>
      </c>
    </row>
    <row r="3783" spans="1:20" x14ac:dyDescent="0.25">
      <c r="A3783" s="5">
        <v>19</v>
      </c>
      <c r="B3783" s="27" t="s">
        <v>1047</v>
      </c>
      <c r="C3783" s="5">
        <v>2016</v>
      </c>
      <c r="D3783" s="5">
        <v>416</v>
      </c>
      <c r="E3783" s="8" t="s">
        <v>932</v>
      </c>
      <c r="F3783" s="8" t="s">
        <v>1412</v>
      </c>
      <c r="G3783" s="8" t="s">
        <v>1396</v>
      </c>
      <c r="H3783" s="8" t="s">
        <v>1933</v>
      </c>
      <c r="I3783" s="8" t="s">
        <v>175</v>
      </c>
      <c r="J3783" s="8">
        <v>9028</v>
      </c>
      <c r="K3783" s="28" t="s">
        <v>320</v>
      </c>
      <c r="L3783" s="29" t="s">
        <v>799</v>
      </c>
      <c r="M3783">
        <v>1914860210</v>
      </c>
      <c r="N3783" t="str">
        <f>VLOOKUP(M3783,[2]CLUES!$A:$B,2,0)</f>
        <v>NLSSA001770</v>
      </c>
      <c r="O3783" t="str">
        <f t="shared" si="118"/>
        <v>MORENO,MONTEMAYOR/JOSE JUAN</v>
      </c>
      <c r="P3783" t="s">
        <v>175</v>
      </c>
      <c r="Q3783" s="27" t="s">
        <v>799</v>
      </c>
      <c r="R3783">
        <v>1914860170</v>
      </c>
      <c r="S3783" t="s">
        <v>7889</v>
      </c>
      <c r="T3783" t="str">
        <f t="shared" si="119"/>
        <v>19|1|2016|416|CF41062|MORENO,MONTEMAYOR/JOSE JUAN|9028|31122015|01|NLSSA014295|MOMJ720208IB4|</v>
      </c>
    </row>
    <row r="3784" spans="1:20" x14ac:dyDescent="0.25">
      <c r="A3784" s="5">
        <v>19</v>
      </c>
      <c r="B3784" s="27" t="s">
        <v>1047</v>
      </c>
      <c r="C3784" s="5">
        <v>2016</v>
      </c>
      <c r="D3784" s="5">
        <v>416</v>
      </c>
      <c r="E3784" s="8" t="s">
        <v>439</v>
      </c>
      <c r="F3784" s="8" t="s">
        <v>1412</v>
      </c>
      <c r="G3784" s="8" t="s">
        <v>7890</v>
      </c>
      <c r="H3784" s="8" t="s">
        <v>7891</v>
      </c>
      <c r="I3784" s="8" t="s">
        <v>175</v>
      </c>
      <c r="J3784" s="8">
        <v>4780</v>
      </c>
      <c r="K3784" s="28" t="s">
        <v>320</v>
      </c>
      <c r="L3784" s="29" t="s">
        <v>799</v>
      </c>
      <c r="M3784">
        <v>1914860220</v>
      </c>
      <c r="N3784" t="str">
        <f>VLOOKUP(M3784,[2]CLUES!$A:$B,2,0)</f>
        <v>NLSSA004273</v>
      </c>
      <c r="O3784" t="str">
        <f t="shared" si="118"/>
        <v>MORENO,MONROY/MARITZA</v>
      </c>
      <c r="P3784" t="s">
        <v>175</v>
      </c>
      <c r="Q3784" s="27" t="s">
        <v>799</v>
      </c>
      <c r="R3784">
        <v>1914860170</v>
      </c>
      <c r="S3784" t="s">
        <v>7892</v>
      </c>
      <c r="T3784" t="str">
        <f t="shared" si="119"/>
        <v>19|1|2016|416|M03021|MORENO,MONROY/MARITZA|4780|31122015|01|NLSSA014295|MOMM701025PF9|</v>
      </c>
    </row>
    <row r="3785" spans="1:20" x14ac:dyDescent="0.25">
      <c r="A3785" s="5">
        <v>19</v>
      </c>
      <c r="B3785" s="27" t="s">
        <v>1047</v>
      </c>
      <c r="C3785" s="5">
        <v>2016</v>
      </c>
      <c r="D3785" s="5">
        <v>416</v>
      </c>
      <c r="E3785" s="8" t="s">
        <v>97</v>
      </c>
      <c r="F3785" s="8" t="s">
        <v>1982</v>
      </c>
      <c r="G3785" s="8" t="s">
        <v>1279</v>
      </c>
      <c r="H3785" s="8" t="s">
        <v>7893</v>
      </c>
      <c r="I3785" s="8" t="s">
        <v>175</v>
      </c>
      <c r="J3785" s="8">
        <v>9471.33</v>
      </c>
      <c r="K3785" s="28" t="s">
        <v>320</v>
      </c>
      <c r="L3785" s="29" t="s">
        <v>799</v>
      </c>
      <c r="M3785">
        <v>1914860220</v>
      </c>
      <c r="N3785" t="str">
        <f>VLOOKUP(M3785,[2]CLUES!$A:$B,2,0)</f>
        <v>NLSSA004273</v>
      </c>
      <c r="O3785" t="str">
        <f t="shared" si="118"/>
        <v>MOYA,QUINTANILLA/LAURA NELLY</v>
      </c>
      <c r="P3785" t="s">
        <v>175</v>
      </c>
      <c r="Q3785" s="27" t="s">
        <v>799</v>
      </c>
      <c r="R3785">
        <v>1914860170</v>
      </c>
      <c r="S3785" t="s">
        <v>7894</v>
      </c>
      <c r="T3785" t="str">
        <f t="shared" si="119"/>
        <v>19|1|2016|416|M02031|MOYA,QUINTANILLA/LAURA NELLY|9471.33|31122015|01|NLSSA014295|MOQL511111RA4|</v>
      </c>
    </row>
    <row r="3786" spans="1:20" x14ac:dyDescent="0.25">
      <c r="A3786" s="5">
        <v>19</v>
      </c>
      <c r="B3786" s="27" t="s">
        <v>1047</v>
      </c>
      <c r="C3786" s="5">
        <v>2016</v>
      </c>
      <c r="D3786" s="5">
        <v>416</v>
      </c>
      <c r="E3786" s="8" t="s">
        <v>91</v>
      </c>
      <c r="F3786" s="8" t="s">
        <v>1254</v>
      </c>
      <c r="G3786" s="8" t="s">
        <v>809</v>
      </c>
      <c r="H3786" s="8" t="s">
        <v>1429</v>
      </c>
      <c r="I3786" s="8" t="s">
        <v>175</v>
      </c>
      <c r="J3786" s="8">
        <v>4796.67</v>
      </c>
      <c r="K3786" s="28" t="s">
        <v>320</v>
      </c>
      <c r="L3786" s="29" t="s">
        <v>799</v>
      </c>
      <c r="M3786">
        <v>1914860220</v>
      </c>
      <c r="N3786" t="str">
        <f>VLOOKUP(M3786,[2]CLUES!$A:$B,2,0)</f>
        <v>NLSSA004273</v>
      </c>
      <c r="O3786" t="str">
        <f t="shared" si="118"/>
        <v>MORALES,RODRIGUEZ/JUANA MARIA</v>
      </c>
      <c r="P3786" t="s">
        <v>175</v>
      </c>
      <c r="Q3786" s="27" t="s">
        <v>799</v>
      </c>
      <c r="R3786">
        <v>1914860170</v>
      </c>
      <c r="S3786" t="s">
        <v>7895</v>
      </c>
      <c r="T3786" t="str">
        <f t="shared" si="119"/>
        <v>19|1|2016|416|M03020|MORALES,RODRIGUEZ/JUANA MARIA|4796.67|31122015|01|NLSSA014295|MORJ7006241Z3|</v>
      </c>
    </row>
    <row r="3787" spans="1:20" x14ac:dyDescent="0.25">
      <c r="A3787" s="5">
        <v>19</v>
      </c>
      <c r="B3787" s="27" t="s">
        <v>1047</v>
      </c>
      <c r="C3787" s="5">
        <v>2016</v>
      </c>
      <c r="D3787" s="5">
        <v>416</v>
      </c>
      <c r="E3787" s="8" t="s">
        <v>171</v>
      </c>
      <c r="F3787" s="8" t="s">
        <v>1496</v>
      </c>
      <c r="G3787" s="8" t="s">
        <v>1167</v>
      </c>
      <c r="H3787" s="8" t="s">
        <v>2954</v>
      </c>
      <c r="I3787" s="8" t="s">
        <v>175</v>
      </c>
      <c r="J3787" s="8">
        <v>6575.5</v>
      </c>
      <c r="K3787" s="28" t="s">
        <v>320</v>
      </c>
      <c r="L3787" s="29" t="s">
        <v>799</v>
      </c>
      <c r="M3787">
        <v>1914860220</v>
      </c>
      <c r="N3787" t="str">
        <f>VLOOKUP(M3787,[2]CLUES!$A:$B,2,0)</f>
        <v>NLSSA004273</v>
      </c>
      <c r="O3787" t="str">
        <f t="shared" si="118"/>
        <v>ORTEGA,DUARTE/VIRGINIA</v>
      </c>
      <c r="P3787" t="s">
        <v>175</v>
      </c>
      <c r="Q3787" s="27" t="s">
        <v>799</v>
      </c>
      <c r="R3787">
        <v>1914860170</v>
      </c>
      <c r="S3787" t="s">
        <v>7896</v>
      </c>
      <c r="T3787" t="str">
        <f t="shared" si="119"/>
        <v>19|1|2016|416|M02034|ORTEGA,DUARTE/VIRGINIA|6575.5|31122015|01|NLSSA014295|OEDV610130BL8|</v>
      </c>
    </row>
    <row r="3788" spans="1:20" x14ac:dyDescent="0.25">
      <c r="A3788" s="5">
        <v>19</v>
      </c>
      <c r="B3788" s="27" t="s">
        <v>1047</v>
      </c>
      <c r="C3788" s="5">
        <v>2016</v>
      </c>
      <c r="D3788" s="5">
        <v>416</v>
      </c>
      <c r="E3788" s="8" t="s">
        <v>72</v>
      </c>
      <c r="F3788" s="8" t="s">
        <v>1496</v>
      </c>
      <c r="G3788" s="8" t="s">
        <v>7897</v>
      </c>
      <c r="H3788" s="8" t="s">
        <v>7898</v>
      </c>
      <c r="I3788" s="8" t="s">
        <v>175</v>
      </c>
      <c r="J3788" s="8">
        <v>7946.61</v>
      </c>
      <c r="K3788" s="28" t="s">
        <v>320</v>
      </c>
      <c r="L3788" s="29" t="s">
        <v>799</v>
      </c>
      <c r="M3788">
        <v>1914860220</v>
      </c>
      <c r="N3788" t="str">
        <f>VLOOKUP(M3788,[2]CLUES!$A:$B,2,0)</f>
        <v>NLSSA004273</v>
      </c>
      <c r="O3788" t="str">
        <f t="shared" si="118"/>
        <v>ORTEGA,FISCAL/JAKELINE</v>
      </c>
      <c r="P3788" t="s">
        <v>175</v>
      </c>
      <c r="Q3788" s="27" t="s">
        <v>799</v>
      </c>
      <c r="R3788">
        <v>1914860170</v>
      </c>
      <c r="S3788" t="s">
        <v>7899</v>
      </c>
      <c r="T3788" t="str">
        <f t="shared" si="119"/>
        <v>19|1|2016|416|M02015|ORTEGA,FISCAL/JAKELINE|7946.61|31122015|01|NLSSA014295|OEFJ7406245Z8|</v>
      </c>
    </row>
    <row r="3789" spans="1:20" x14ac:dyDescent="0.25">
      <c r="A3789" s="5">
        <v>19</v>
      </c>
      <c r="B3789" s="27" t="s">
        <v>1047</v>
      </c>
      <c r="C3789" s="5">
        <v>2016</v>
      </c>
      <c r="D3789" s="5">
        <v>416</v>
      </c>
      <c r="E3789" s="8" t="s">
        <v>80</v>
      </c>
      <c r="F3789" s="8" t="s">
        <v>1496</v>
      </c>
      <c r="G3789" s="8" t="s">
        <v>1270</v>
      </c>
      <c r="H3789" s="8" t="s">
        <v>2313</v>
      </c>
      <c r="I3789" s="8" t="s">
        <v>175</v>
      </c>
      <c r="J3789" s="8">
        <v>5761.1</v>
      </c>
      <c r="K3789" s="28" t="s">
        <v>320</v>
      </c>
      <c r="L3789" s="29" t="s">
        <v>799</v>
      </c>
      <c r="M3789">
        <v>1914860220</v>
      </c>
      <c r="N3789" t="str">
        <f>VLOOKUP(M3789,[2]CLUES!$A:$B,2,0)</f>
        <v>NLSSA004273</v>
      </c>
      <c r="O3789" t="str">
        <f t="shared" si="118"/>
        <v>ORTEGA,GOMEZ/LAURA ELENA</v>
      </c>
      <c r="P3789" t="s">
        <v>175</v>
      </c>
      <c r="Q3789" s="27" t="s">
        <v>799</v>
      </c>
      <c r="R3789">
        <v>1914860170</v>
      </c>
      <c r="S3789" t="s">
        <v>7900</v>
      </c>
      <c r="T3789" t="str">
        <f t="shared" si="119"/>
        <v>19|1|2016|416|M02035|ORTEGA,GOMEZ/LAURA ELENA|5761.1|31122015|01|NLSSA014295|OEGL641106TD4|</v>
      </c>
    </row>
    <row r="3790" spans="1:20" x14ac:dyDescent="0.25">
      <c r="A3790" s="5">
        <v>19</v>
      </c>
      <c r="B3790" s="27" t="s">
        <v>1047</v>
      </c>
      <c r="C3790" s="5">
        <v>2016</v>
      </c>
      <c r="D3790" s="5">
        <v>416</v>
      </c>
      <c r="E3790" s="8" t="s">
        <v>368</v>
      </c>
      <c r="F3790" s="8" t="s">
        <v>1393</v>
      </c>
      <c r="G3790" s="8" t="s">
        <v>1196</v>
      </c>
      <c r="H3790" s="8" t="s">
        <v>7901</v>
      </c>
      <c r="I3790" s="8" t="s">
        <v>175</v>
      </c>
      <c r="J3790" s="8">
        <v>4763.34</v>
      </c>
      <c r="K3790" s="28" t="s">
        <v>320</v>
      </c>
      <c r="L3790" s="29" t="s">
        <v>799</v>
      </c>
      <c r="M3790">
        <v>1914860220</v>
      </c>
      <c r="N3790" t="str">
        <f>VLOOKUP(M3790,[2]CLUES!$A:$B,2,0)</f>
        <v>NLSSA004273</v>
      </c>
      <c r="O3790" t="str">
        <f t="shared" si="118"/>
        <v>ORTIZ,ALEJANDRO/CLAUDIA CRISTINA</v>
      </c>
      <c r="P3790" t="s">
        <v>175</v>
      </c>
      <c r="Q3790" s="27" t="s">
        <v>799</v>
      </c>
      <c r="R3790">
        <v>1914860170</v>
      </c>
      <c r="S3790" t="s">
        <v>7902</v>
      </c>
      <c r="T3790" t="str">
        <f t="shared" si="119"/>
        <v>19|1|2016|416|M03022|ORTIZ,ALEJANDRO/CLAUDIA CRISTINA|4763.34|31122015|01|NLSSA014295|OIAC791119HNA|</v>
      </c>
    </row>
    <row r="3791" spans="1:20" x14ac:dyDescent="0.25">
      <c r="A3791" s="5">
        <v>19</v>
      </c>
      <c r="B3791" s="27" t="s">
        <v>1047</v>
      </c>
      <c r="C3791" s="5">
        <v>2016</v>
      </c>
      <c r="D3791" s="5">
        <v>416</v>
      </c>
      <c r="E3791" s="8" t="s">
        <v>297</v>
      </c>
      <c r="F3791" s="8" t="s">
        <v>1393</v>
      </c>
      <c r="G3791" s="8" t="s">
        <v>1563</v>
      </c>
      <c r="H3791" s="8" t="s">
        <v>1259</v>
      </c>
      <c r="I3791" s="8" t="s">
        <v>175</v>
      </c>
      <c r="J3791" s="8">
        <v>8885.33</v>
      </c>
      <c r="K3791" s="28" t="s">
        <v>320</v>
      </c>
      <c r="L3791" s="29" t="s">
        <v>799</v>
      </c>
      <c r="M3791">
        <v>1914860220</v>
      </c>
      <c r="N3791" t="str">
        <f>VLOOKUP(M3791,[2]CLUES!$A:$B,2,0)</f>
        <v>NLSSA004273</v>
      </c>
      <c r="O3791" t="str">
        <f t="shared" si="118"/>
        <v>ORTIZ,IBARRA/MARIA GUADALUPE</v>
      </c>
      <c r="P3791" t="s">
        <v>175</v>
      </c>
      <c r="Q3791" s="27" t="s">
        <v>799</v>
      </c>
      <c r="R3791">
        <v>1914860170</v>
      </c>
      <c r="S3791" t="s">
        <v>7903</v>
      </c>
      <c r="T3791" t="str">
        <f t="shared" si="119"/>
        <v>19|1|2016|416|M02107|ORTIZ,IBARRA/MARIA GUADALUPE|8885.33|31122015|01|NLSSA014295|OIIG7012183Y3|</v>
      </c>
    </row>
    <row r="3792" spans="1:20" x14ac:dyDescent="0.25">
      <c r="A3792" s="5">
        <v>19</v>
      </c>
      <c r="B3792" s="27" t="s">
        <v>1047</v>
      </c>
      <c r="C3792" s="5">
        <v>2016</v>
      </c>
      <c r="D3792" s="5">
        <v>416</v>
      </c>
      <c r="E3792" s="8" t="s">
        <v>72</v>
      </c>
      <c r="F3792" s="8" t="s">
        <v>3031</v>
      </c>
      <c r="G3792" s="8" t="s">
        <v>7904</v>
      </c>
      <c r="H3792" s="8" t="s">
        <v>2349</v>
      </c>
      <c r="I3792" s="8" t="s">
        <v>175</v>
      </c>
      <c r="J3792" s="8">
        <v>8034.67</v>
      </c>
      <c r="K3792" s="28" t="s">
        <v>320</v>
      </c>
      <c r="L3792" s="29" t="s">
        <v>799</v>
      </c>
      <c r="M3792">
        <v>1914860220</v>
      </c>
      <c r="N3792" t="str">
        <f>VLOOKUP(M3792,[2]CLUES!$A:$B,2,0)</f>
        <v>NLSSA004273</v>
      </c>
      <c r="O3792" t="str">
        <f t="shared" si="118"/>
        <v>OLIVARES,LOJERO/MARIA OFELIA</v>
      </c>
      <c r="P3792" t="s">
        <v>175</v>
      </c>
      <c r="Q3792" s="27" t="s">
        <v>799</v>
      </c>
      <c r="R3792">
        <v>1914860170</v>
      </c>
      <c r="S3792" t="s">
        <v>7905</v>
      </c>
      <c r="T3792" t="str">
        <f t="shared" si="119"/>
        <v>19|1|2016|416|M02015|OLIVARES,LOJERO/MARIA OFELIA|8034.67|31122015|01|NLSSA014295|OILO520126QZ0|</v>
      </c>
    </row>
    <row r="3793" spans="1:20" x14ac:dyDescent="0.25">
      <c r="A3793" s="5">
        <v>19</v>
      </c>
      <c r="B3793" s="27" t="s">
        <v>1047</v>
      </c>
      <c r="C3793" s="5">
        <v>2016</v>
      </c>
      <c r="D3793" s="5">
        <v>416</v>
      </c>
      <c r="E3793" s="8" t="s">
        <v>1614</v>
      </c>
      <c r="F3793" s="8" t="s">
        <v>1393</v>
      </c>
      <c r="G3793" s="8" t="s">
        <v>1990</v>
      </c>
      <c r="H3793" s="8" t="s">
        <v>3331</v>
      </c>
      <c r="I3793" s="8" t="s">
        <v>175</v>
      </c>
      <c r="J3793" s="8">
        <v>2804.47</v>
      </c>
      <c r="K3793" s="28" t="s">
        <v>320</v>
      </c>
      <c r="L3793" s="29" t="s">
        <v>799</v>
      </c>
      <c r="M3793">
        <v>1914860170</v>
      </c>
      <c r="N3793" t="str">
        <f>VLOOKUP(M3793,[2]CLUES!$A:$B,2,0)</f>
        <v>NLSSA014295</v>
      </c>
      <c r="O3793" t="str">
        <f t="shared" si="118"/>
        <v>ORTIZ,PADILLA/LUIS FRANCISCO</v>
      </c>
      <c r="P3793" t="s">
        <v>175</v>
      </c>
      <c r="Q3793" s="27" t="s">
        <v>799</v>
      </c>
      <c r="R3793">
        <v>1914860170</v>
      </c>
      <c r="S3793" t="s">
        <v>7906</v>
      </c>
      <c r="T3793" t="str">
        <f t="shared" si="119"/>
        <v>19|1|2016|416|M02077|ORTIZ,PADILLA/LUIS FRANCISCO|2804.47|31122015|01|NLSSA014295|OIPL9112308B4|</v>
      </c>
    </row>
    <row r="3794" spans="1:20" x14ac:dyDescent="0.25">
      <c r="A3794" s="5">
        <v>19</v>
      </c>
      <c r="B3794" s="27" t="s">
        <v>1047</v>
      </c>
      <c r="C3794" s="5">
        <v>2016</v>
      </c>
      <c r="D3794" s="5">
        <v>416</v>
      </c>
      <c r="E3794" s="8" t="s">
        <v>341</v>
      </c>
      <c r="F3794" s="8" t="s">
        <v>1393</v>
      </c>
      <c r="G3794" s="8" t="s">
        <v>1266</v>
      </c>
      <c r="H3794" s="8" t="s">
        <v>4066</v>
      </c>
      <c r="I3794" s="8" t="s">
        <v>175</v>
      </c>
      <c r="J3794" s="8">
        <v>4661.68</v>
      </c>
      <c r="K3794" s="28" t="s">
        <v>320</v>
      </c>
      <c r="L3794" s="29" t="s">
        <v>799</v>
      </c>
      <c r="M3794">
        <v>1914860170</v>
      </c>
      <c r="N3794" t="str">
        <f>VLOOKUP(M3794,[2]CLUES!$A:$B,2,0)</f>
        <v>NLSSA014295</v>
      </c>
      <c r="O3794" t="str">
        <f t="shared" si="118"/>
        <v>ORTIZ,PEREZ/MARIA SANTOS</v>
      </c>
      <c r="P3794" t="s">
        <v>175</v>
      </c>
      <c r="Q3794" s="27" t="s">
        <v>799</v>
      </c>
      <c r="R3794">
        <v>1914860170</v>
      </c>
      <c r="S3794" t="s">
        <v>7907</v>
      </c>
      <c r="T3794" t="str">
        <f t="shared" si="119"/>
        <v>19|1|2016|416|M03011|ORTIZ,PEREZ/MARIA SANTOS|4661.68|31122015|01|NLSSA014295|OIPS581016T44|</v>
      </c>
    </row>
    <row r="3795" spans="1:20" x14ac:dyDescent="0.25">
      <c r="A3795" s="5">
        <v>19</v>
      </c>
      <c r="B3795" s="27" t="s">
        <v>1047</v>
      </c>
      <c r="C3795" s="5">
        <v>2016</v>
      </c>
      <c r="D3795" s="5">
        <v>416</v>
      </c>
      <c r="E3795" s="8" t="s">
        <v>72</v>
      </c>
      <c r="F3795" s="8" t="s">
        <v>1597</v>
      </c>
      <c r="G3795" s="8" t="s">
        <v>809</v>
      </c>
      <c r="H3795" s="8" t="s">
        <v>7908</v>
      </c>
      <c r="I3795" s="8" t="s">
        <v>175</v>
      </c>
      <c r="J3795" s="8">
        <v>660.15</v>
      </c>
      <c r="K3795" s="28" t="s">
        <v>320</v>
      </c>
      <c r="L3795" s="29" t="s">
        <v>799</v>
      </c>
      <c r="M3795">
        <v>1914860170</v>
      </c>
      <c r="N3795" t="str">
        <f>VLOOKUP(M3795,[2]CLUES!$A:$B,2,0)</f>
        <v>NLSSA014295</v>
      </c>
      <c r="O3795" t="str">
        <f t="shared" si="118"/>
        <v>DE OSIO,RODRIGUEZ/OLGA MARGARITA</v>
      </c>
      <c r="P3795" t="s">
        <v>175</v>
      </c>
      <c r="Q3795" s="27" t="s">
        <v>799</v>
      </c>
      <c r="R3795">
        <v>1914860170</v>
      </c>
      <c r="S3795" t="s">
        <v>7909</v>
      </c>
      <c r="T3795" t="str">
        <f t="shared" si="119"/>
        <v>19|1|2016|416|M02015|DE OSIO,RODRIGUEZ/OLGA MARGARITA|660.15|31122015|01|NLSSA014295|OIRO560321T22|</v>
      </c>
    </row>
    <row r="3796" spans="1:20" x14ac:dyDescent="0.25">
      <c r="A3796" s="5">
        <v>19</v>
      </c>
      <c r="B3796" s="27" t="s">
        <v>1047</v>
      </c>
      <c r="C3796" s="5">
        <v>2016</v>
      </c>
      <c r="D3796" s="5">
        <v>416</v>
      </c>
      <c r="E3796" s="8" t="s">
        <v>379</v>
      </c>
      <c r="F3796" s="8" t="s">
        <v>1266</v>
      </c>
      <c r="G3796" s="8" t="s">
        <v>3744</v>
      </c>
      <c r="H3796" s="8" t="s">
        <v>2452</v>
      </c>
      <c r="I3796" s="8" t="s">
        <v>175</v>
      </c>
      <c r="J3796" s="8">
        <v>3853.87</v>
      </c>
      <c r="K3796" s="28" t="s">
        <v>320</v>
      </c>
      <c r="L3796" s="29" t="s">
        <v>799</v>
      </c>
      <c r="M3796">
        <v>1914860170</v>
      </c>
      <c r="N3796" t="str">
        <f>VLOOKUP(M3796,[2]CLUES!$A:$B,2,0)</f>
        <v>NLSSA014295</v>
      </c>
      <c r="O3796" t="str">
        <f t="shared" si="118"/>
        <v>PEREZ,TAPIA/CRISTINA</v>
      </c>
      <c r="P3796" t="s">
        <v>175</v>
      </c>
      <c r="Q3796" s="27" t="s">
        <v>799</v>
      </c>
      <c r="R3796">
        <v>1914860170</v>
      </c>
      <c r="S3796" t="s">
        <v>7910</v>
      </c>
      <c r="T3796" t="str">
        <f t="shared" si="119"/>
        <v>19|1|2016|416|M02083|PEREZ,TAPIA/CRISTINA|3853.87|31122015|01|NLSSA014295|PETC811123PH5|</v>
      </c>
    </row>
    <row r="3797" spans="1:20" x14ac:dyDescent="0.25">
      <c r="A3797" s="5">
        <v>19</v>
      </c>
      <c r="B3797" s="27" t="s">
        <v>1047</v>
      </c>
      <c r="C3797" s="5">
        <v>2016</v>
      </c>
      <c r="D3797" s="5">
        <v>416</v>
      </c>
      <c r="E3797" s="8" t="s">
        <v>281</v>
      </c>
      <c r="F3797" s="8" t="s">
        <v>5543</v>
      </c>
      <c r="G3797" s="8" t="s">
        <v>1168</v>
      </c>
      <c r="H3797" s="8" t="s">
        <v>1780</v>
      </c>
      <c r="I3797" s="8" t="s">
        <v>175</v>
      </c>
      <c r="J3797" s="8">
        <v>7589.34</v>
      </c>
      <c r="K3797" s="28" t="s">
        <v>320</v>
      </c>
      <c r="L3797" s="29" t="s">
        <v>799</v>
      </c>
      <c r="M3797">
        <v>1914860170</v>
      </c>
      <c r="N3797" t="str">
        <f>VLOOKUP(M3797,[2]CLUES!$A:$B,2,0)</f>
        <v>NLSSA014295</v>
      </c>
      <c r="O3797" t="str">
        <f t="shared" si="118"/>
        <v>PRESA,VAZQUEZ/MARIA DOLORES</v>
      </c>
      <c r="P3797" t="s">
        <v>175</v>
      </c>
      <c r="Q3797" s="27" t="s">
        <v>799</v>
      </c>
      <c r="R3797">
        <v>1914860170</v>
      </c>
      <c r="S3797" t="s">
        <v>7911</v>
      </c>
      <c r="T3797" t="str">
        <f t="shared" si="119"/>
        <v>19|1|2016|416|M02110|PRESA,VAZQUEZ/MARIA DOLORES|7589.34|31122015|01|NLSSA014295|PEVD630405BK5|</v>
      </c>
    </row>
    <row r="3798" spans="1:20" x14ac:dyDescent="0.25">
      <c r="A3798" s="5">
        <v>19</v>
      </c>
      <c r="B3798" s="27" t="s">
        <v>1047</v>
      </c>
      <c r="C3798" s="5">
        <v>2016</v>
      </c>
      <c r="D3798" s="5">
        <v>416</v>
      </c>
      <c r="E3798" s="8" t="s">
        <v>41</v>
      </c>
      <c r="F3798" s="8" t="s">
        <v>7912</v>
      </c>
      <c r="G3798" s="8" t="s">
        <v>1240</v>
      </c>
      <c r="H3798" s="8" t="s">
        <v>7913</v>
      </c>
      <c r="I3798" s="8" t="s">
        <v>175</v>
      </c>
      <c r="J3798" s="8">
        <v>5191.34</v>
      </c>
      <c r="K3798" s="28" t="s">
        <v>320</v>
      </c>
      <c r="L3798" s="29" t="s">
        <v>799</v>
      </c>
      <c r="M3798">
        <v>1914860170</v>
      </c>
      <c r="N3798" t="str">
        <f>VLOOKUP(M3798,[2]CLUES!$A:$B,2,0)</f>
        <v>NLSSA014295</v>
      </c>
      <c r="O3798" t="str">
        <f t="shared" si="118"/>
        <v>PINALES,LOZANO/MARIA LYDIA</v>
      </c>
      <c r="P3798" t="s">
        <v>175</v>
      </c>
      <c r="Q3798" s="27" t="s">
        <v>799</v>
      </c>
      <c r="R3798">
        <v>1914860170</v>
      </c>
      <c r="S3798" t="s">
        <v>7914</v>
      </c>
      <c r="T3798" t="str">
        <f t="shared" si="119"/>
        <v>19|1|2016|416|M02058|PINALES,LOZANO/MARIA LYDIA|5191.34|31122015|01|NLSSA014295|PILL5303319U9|</v>
      </c>
    </row>
    <row r="3799" spans="1:20" x14ac:dyDescent="0.25">
      <c r="A3799" s="5">
        <v>19</v>
      </c>
      <c r="B3799" s="27" t="s">
        <v>1047</v>
      </c>
      <c r="C3799" s="5">
        <v>2016</v>
      </c>
      <c r="D3799" s="5">
        <v>416</v>
      </c>
      <c r="E3799" s="8" t="s">
        <v>132</v>
      </c>
      <c r="F3799" s="8" t="s">
        <v>7915</v>
      </c>
      <c r="G3799" s="8" t="s">
        <v>7916</v>
      </c>
      <c r="H3799" s="8" t="s">
        <v>4073</v>
      </c>
      <c r="I3799" s="8" t="s">
        <v>175</v>
      </c>
      <c r="J3799" s="8">
        <v>8499.56</v>
      </c>
      <c r="K3799" s="28" t="s">
        <v>320</v>
      </c>
      <c r="L3799" s="29" t="s">
        <v>799</v>
      </c>
      <c r="M3799">
        <v>1914860170</v>
      </c>
      <c r="N3799" t="str">
        <f>VLOOKUP(M3799,[2]CLUES!$A:$B,2,0)</f>
        <v>NLSSA014295</v>
      </c>
      <c r="O3799" t="str">
        <f t="shared" si="118"/>
        <v>PIMENTEL,URQUIDI/SANDRA LETICIA</v>
      </c>
      <c r="P3799" t="s">
        <v>175</v>
      </c>
      <c r="Q3799" s="27" t="s">
        <v>799</v>
      </c>
      <c r="R3799">
        <v>1914860170</v>
      </c>
      <c r="S3799" t="s">
        <v>7917</v>
      </c>
      <c r="T3799" t="str">
        <f t="shared" si="119"/>
        <v>19|1|2016|416|M02001|PIMENTEL,URQUIDI/SANDRA LETICIA|8499.56|31122015|01|NLSSA014295|PIUS711229ASA|</v>
      </c>
    </row>
    <row r="3800" spans="1:20" x14ac:dyDescent="0.25">
      <c r="A3800" s="5">
        <v>19</v>
      </c>
      <c r="B3800" s="27" t="s">
        <v>1047</v>
      </c>
      <c r="C3800" s="5">
        <v>2016</v>
      </c>
      <c r="D3800" s="5">
        <v>416</v>
      </c>
      <c r="E3800" s="8" t="s">
        <v>334</v>
      </c>
      <c r="F3800" s="8" t="s">
        <v>1048</v>
      </c>
      <c r="G3800" s="8" t="s">
        <v>1747</v>
      </c>
      <c r="H3800" s="8" t="s">
        <v>2411</v>
      </c>
      <c r="I3800" s="8" t="s">
        <v>175</v>
      </c>
      <c r="J3800" s="8">
        <v>10848</v>
      </c>
      <c r="K3800" s="28" t="s">
        <v>320</v>
      </c>
      <c r="L3800" s="29" t="s">
        <v>799</v>
      </c>
      <c r="M3800">
        <v>1914860170</v>
      </c>
      <c r="N3800" t="str">
        <f>VLOOKUP(M3800,[2]CLUES!$A:$B,2,0)</f>
        <v>NLSSA014295</v>
      </c>
      <c r="O3800" t="str">
        <f t="shared" si="118"/>
        <v>PONCE,NU&amp;EZ/GUADALUPE</v>
      </c>
      <c r="P3800" t="s">
        <v>175</v>
      </c>
      <c r="Q3800" s="27" t="s">
        <v>799</v>
      </c>
      <c r="R3800">
        <v>1914860170</v>
      </c>
      <c r="S3800" t="s">
        <v>7918</v>
      </c>
      <c r="T3800" t="str">
        <f t="shared" si="119"/>
        <v>19|1|2016|416|M01004|PONCE,NU&amp;EZ/GUADALUPE|10848|31122015|01|NLSSA014295|PONG631111C95|</v>
      </c>
    </row>
    <row r="3801" spans="1:20" x14ac:dyDescent="0.25">
      <c r="A3801" s="5">
        <v>19</v>
      </c>
      <c r="B3801" s="27" t="s">
        <v>1047</v>
      </c>
      <c r="C3801" s="5">
        <v>2016</v>
      </c>
      <c r="D3801" s="5">
        <v>416</v>
      </c>
      <c r="E3801" s="8" t="s">
        <v>1305</v>
      </c>
      <c r="F3801" s="8" t="s">
        <v>1048</v>
      </c>
      <c r="G3801" s="8" t="s">
        <v>7919</v>
      </c>
      <c r="H3801" s="8" t="s">
        <v>4517</v>
      </c>
      <c r="I3801" s="8" t="s">
        <v>175</v>
      </c>
      <c r="J3801" s="8">
        <v>5502</v>
      </c>
      <c r="K3801" s="28" t="s">
        <v>320</v>
      </c>
      <c r="L3801" s="29" t="s">
        <v>799</v>
      </c>
      <c r="M3801">
        <v>1914860170</v>
      </c>
      <c r="N3801" t="str">
        <f>VLOOKUP(M3801,[2]CLUES!$A:$B,2,0)</f>
        <v>NLSSA014295</v>
      </c>
      <c r="O3801" t="str">
        <f t="shared" si="118"/>
        <v>PONCE,DE PAZ/ANABEL</v>
      </c>
      <c r="P3801" t="s">
        <v>175</v>
      </c>
      <c r="Q3801" s="27" t="s">
        <v>799</v>
      </c>
      <c r="R3801">
        <v>1914860170</v>
      </c>
      <c r="S3801" t="s">
        <v>7920</v>
      </c>
      <c r="T3801" t="str">
        <f t="shared" si="119"/>
        <v>19|1|2016|416|CF40002|PONCE,DE PAZ/ANABEL|5502|31122015|01|NLSSA014295|POPA6406059X4|</v>
      </c>
    </row>
    <row r="3802" spans="1:20" x14ac:dyDescent="0.25">
      <c r="A3802" s="5">
        <v>19</v>
      </c>
      <c r="B3802" s="27" t="s">
        <v>1047</v>
      </c>
      <c r="C3802" s="5">
        <v>2016</v>
      </c>
      <c r="D3802" s="5">
        <v>416</v>
      </c>
      <c r="E3802" s="8" t="s">
        <v>334</v>
      </c>
      <c r="F3802" s="8" t="s">
        <v>7921</v>
      </c>
      <c r="G3802" s="8" t="s">
        <v>1270</v>
      </c>
      <c r="H3802" s="8" t="s">
        <v>7922</v>
      </c>
      <c r="I3802" s="8" t="s">
        <v>175</v>
      </c>
      <c r="J3802" s="8">
        <v>10848</v>
      </c>
      <c r="K3802" s="28" t="s">
        <v>320</v>
      </c>
      <c r="L3802" s="29" t="s">
        <v>799</v>
      </c>
      <c r="M3802">
        <v>1914860230</v>
      </c>
      <c r="N3802" t="str">
        <f>VLOOKUP(M3802,[2]CLUES!$A:$B,2,0)</f>
        <v>NLSSA003911</v>
      </c>
      <c r="O3802" t="str">
        <f t="shared" si="118"/>
        <v>PUON,GOMEZ/ANA MARIA GUADALUPE</v>
      </c>
      <c r="P3802" t="s">
        <v>175</v>
      </c>
      <c r="Q3802" s="27" t="s">
        <v>799</v>
      </c>
      <c r="R3802">
        <v>1914860170</v>
      </c>
      <c r="S3802" t="s">
        <v>7923</v>
      </c>
      <c r="T3802" t="str">
        <f t="shared" si="119"/>
        <v>19|1|2016|416|M01004|PUON,GOMEZ/ANA MARIA GUADALUPE|10848|31122015|01|NLSSA014295|PUGA600726M73|</v>
      </c>
    </row>
    <row r="3803" spans="1:20" x14ac:dyDescent="0.25">
      <c r="A3803" s="5">
        <v>19</v>
      </c>
      <c r="B3803" s="27" t="s">
        <v>1047</v>
      </c>
      <c r="C3803" s="5">
        <v>2016</v>
      </c>
      <c r="D3803" s="5">
        <v>416</v>
      </c>
      <c r="E3803" s="8" t="s">
        <v>297</v>
      </c>
      <c r="F3803" s="8" t="s">
        <v>2241</v>
      </c>
      <c r="G3803" s="8" t="s">
        <v>1168</v>
      </c>
      <c r="H3803" s="8" t="s">
        <v>1087</v>
      </c>
      <c r="I3803" s="8" t="s">
        <v>175</v>
      </c>
      <c r="J3803" s="8">
        <v>8885.33</v>
      </c>
      <c r="K3803" s="28" t="s">
        <v>320</v>
      </c>
      <c r="L3803" s="29" t="s">
        <v>799</v>
      </c>
      <c r="M3803">
        <v>1914860230</v>
      </c>
      <c r="N3803" t="str">
        <f>VLOOKUP(M3803,[2]CLUES!$A:$B,2,0)</f>
        <v>NLSSA003911</v>
      </c>
      <c r="O3803" t="str">
        <f t="shared" si="118"/>
        <v>QUIROZ,VAZQUEZ/ANGELICA</v>
      </c>
      <c r="P3803" t="s">
        <v>175</v>
      </c>
      <c r="Q3803" s="27" t="s">
        <v>799</v>
      </c>
      <c r="R3803">
        <v>1914860170</v>
      </c>
      <c r="S3803" t="s">
        <v>7924</v>
      </c>
      <c r="T3803" t="str">
        <f t="shared" si="119"/>
        <v>19|1|2016|416|M02107|QUIROZ,VAZQUEZ/ANGELICA|8885.33|31122015|01|NLSSA014295|QUVA7604167R3|</v>
      </c>
    </row>
    <row r="3804" spans="1:20" x14ac:dyDescent="0.25">
      <c r="A3804" s="5">
        <v>19</v>
      </c>
      <c r="B3804" s="27" t="s">
        <v>1047</v>
      </c>
      <c r="C3804" s="5">
        <v>2016</v>
      </c>
      <c r="D3804" s="5">
        <v>416</v>
      </c>
      <c r="E3804" s="8" t="s">
        <v>97</v>
      </c>
      <c r="F3804" s="8" t="s">
        <v>1091</v>
      </c>
      <c r="G3804" s="8" t="s">
        <v>1247</v>
      </c>
      <c r="H3804" s="8" t="s">
        <v>7925</v>
      </c>
      <c r="I3804" s="8" t="s">
        <v>175</v>
      </c>
      <c r="J3804" s="8">
        <v>9471.33</v>
      </c>
      <c r="K3804" s="28" t="s">
        <v>320</v>
      </c>
      <c r="L3804" s="29" t="s">
        <v>799</v>
      </c>
      <c r="M3804">
        <v>1914860230</v>
      </c>
      <c r="N3804" t="str">
        <f>VLOOKUP(M3804,[2]CLUES!$A:$B,2,0)</f>
        <v>NLSSA003911</v>
      </c>
      <c r="O3804" t="str">
        <f t="shared" si="118"/>
        <v>RAMIREZ,DE LA CRUZ/BLANCA RUTH</v>
      </c>
      <c r="P3804" t="s">
        <v>175</v>
      </c>
      <c r="Q3804" s="27" t="s">
        <v>799</v>
      </c>
      <c r="R3804">
        <v>1914860170</v>
      </c>
      <c r="S3804" t="s">
        <v>7926</v>
      </c>
      <c r="T3804" t="str">
        <f t="shared" si="119"/>
        <v>19|1|2016|416|M02031|RAMIREZ,DE LA CRUZ/BLANCA RUTH|9471.33|31122015|01|NLSSA014295|RACB570604SU6|</v>
      </c>
    </row>
    <row r="3805" spans="1:20" x14ac:dyDescent="0.25">
      <c r="A3805" s="5">
        <v>19</v>
      </c>
      <c r="B3805" s="27" t="s">
        <v>1047</v>
      </c>
      <c r="C3805" s="5">
        <v>2016</v>
      </c>
      <c r="D3805" s="5">
        <v>416</v>
      </c>
      <c r="E3805" s="8" t="s">
        <v>259</v>
      </c>
      <c r="F3805" s="8" t="s">
        <v>1292</v>
      </c>
      <c r="G3805" s="8" t="s">
        <v>1254</v>
      </c>
      <c r="H3805" s="8" t="s">
        <v>1571</v>
      </c>
      <c r="I3805" s="8" t="s">
        <v>175</v>
      </c>
      <c r="J3805" s="8">
        <v>4713.34</v>
      </c>
      <c r="K3805" s="28" t="s">
        <v>320</v>
      </c>
      <c r="L3805" s="29" t="s">
        <v>799</v>
      </c>
      <c r="M3805">
        <v>1914860230</v>
      </c>
      <c r="N3805" t="str">
        <f>VLOOKUP(M3805,[2]CLUES!$A:$B,2,0)</f>
        <v>NLSSA003911</v>
      </c>
      <c r="O3805" t="str">
        <f t="shared" si="118"/>
        <v>RIVERA,MORALES/JAVIER</v>
      </c>
      <c r="P3805" t="s">
        <v>175</v>
      </c>
      <c r="Q3805" s="27" t="s">
        <v>799</v>
      </c>
      <c r="R3805">
        <v>1914860170</v>
      </c>
      <c r="S3805" t="s">
        <v>7927</v>
      </c>
      <c r="T3805" t="str">
        <f t="shared" si="119"/>
        <v>19|1|2016|416|M03005|RIVERA,MORALES/JAVIER|4713.34|31122015|01|NLSSA014295|RIMJ630602QM6|</v>
      </c>
    </row>
    <row r="3806" spans="1:20" x14ac:dyDescent="0.25">
      <c r="A3806" s="5">
        <v>19</v>
      </c>
      <c r="B3806" s="27" t="s">
        <v>1047</v>
      </c>
      <c r="C3806" s="5">
        <v>2016</v>
      </c>
      <c r="D3806" s="5">
        <v>416</v>
      </c>
      <c r="E3806" s="8" t="s">
        <v>297</v>
      </c>
      <c r="F3806" s="8" t="s">
        <v>1292</v>
      </c>
      <c r="G3806" s="8" t="s">
        <v>1434</v>
      </c>
      <c r="H3806" s="8" t="s">
        <v>1259</v>
      </c>
      <c r="I3806" s="8" t="s">
        <v>175</v>
      </c>
      <c r="J3806" s="8">
        <v>8885.33</v>
      </c>
      <c r="K3806" s="28" t="s">
        <v>320</v>
      </c>
      <c r="L3806" s="29" t="s">
        <v>799</v>
      </c>
      <c r="M3806">
        <v>1914860230</v>
      </c>
      <c r="N3806" t="str">
        <f>VLOOKUP(M3806,[2]CLUES!$A:$B,2,0)</f>
        <v>NLSSA003911</v>
      </c>
      <c r="O3806" t="str">
        <f t="shared" si="118"/>
        <v>RIVERA,RUIZ/MARIA GUADALUPE</v>
      </c>
      <c r="P3806" t="s">
        <v>175</v>
      </c>
      <c r="Q3806" s="27" t="s">
        <v>799</v>
      </c>
      <c r="R3806">
        <v>1914860170</v>
      </c>
      <c r="S3806" t="s">
        <v>7928</v>
      </c>
      <c r="T3806" t="str">
        <f t="shared" si="119"/>
        <v>19|1|2016|416|M02107|RIVERA,RUIZ/MARIA GUADALUPE|8885.33|31122015|01|NLSSA014295|RIRG6303269J0|</v>
      </c>
    </row>
    <row r="3807" spans="1:20" x14ac:dyDescent="0.25">
      <c r="A3807" s="5">
        <v>19</v>
      </c>
      <c r="B3807" s="27" t="s">
        <v>1047</v>
      </c>
      <c r="C3807" s="5">
        <v>2016</v>
      </c>
      <c r="D3807" s="5">
        <v>416</v>
      </c>
      <c r="E3807" s="8" t="s">
        <v>91</v>
      </c>
      <c r="F3807" s="8" t="s">
        <v>1277</v>
      </c>
      <c r="G3807" s="8" t="s">
        <v>1277</v>
      </c>
      <c r="H3807" s="8" t="s">
        <v>1532</v>
      </c>
      <c r="I3807" s="8" t="s">
        <v>175</v>
      </c>
      <c r="J3807" s="8">
        <v>4796.67</v>
      </c>
      <c r="K3807" s="28" t="s">
        <v>320</v>
      </c>
      <c r="L3807" s="29" t="s">
        <v>799</v>
      </c>
      <c r="M3807">
        <v>1914860230</v>
      </c>
      <c r="N3807" t="str">
        <f>VLOOKUP(M3807,[2]CLUES!$A:$B,2,0)</f>
        <v>NLSSA003911</v>
      </c>
      <c r="O3807" t="str">
        <f t="shared" si="118"/>
        <v>RIOS,RIOS/VERONICA</v>
      </c>
      <c r="P3807" t="s">
        <v>175</v>
      </c>
      <c r="Q3807" s="27" t="s">
        <v>799</v>
      </c>
      <c r="R3807">
        <v>1914860170</v>
      </c>
      <c r="S3807" t="s">
        <v>7929</v>
      </c>
      <c r="T3807" t="str">
        <f t="shared" si="119"/>
        <v>19|1|2016|416|M03020|RIOS,RIOS/VERONICA|4796.67|31122015|01|NLSSA014295|RIRV691018SF1|</v>
      </c>
    </row>
    <row r="3808" spans="1:20" x14ac:dyDescent="0.25">
      <c r="A3808" s="5">
        <v>19</v>
      </c>
      <c r="B3808" s="27" t="s">
        <v>1047</v>
      </c>
      <c r="C3808" s="5">
        <v>2016</v>
      </c>
      <c r="D3808" s="5">
        <v>416</v>
      </c>
      <c r="E3808" s="8" t="s">
        <v>556</v>
      </c>
      <c r="F3808" s="8" t="s">
        <v>1277</v>
      </c>
      <c r="G3808" s="8" t="s">
        <v>1322</v>
      </c>
      <c r="H3808" s="8" t="s">
        <v>7930</v>
      </c>
      <c r="I3808" s="8" t="s">
        <v>175</v>
      </c>
      <c r="J3808" s="8">
        <v>11024.95</v>
      </c>
      <c r="K3808" s="28" t="s">
        <v>320</v>
      </c>
      <c r="L3808" s="29" t="s">
        <v>799</v>
      </c>
      <c r="M3808">
        <v>1914860230</v>
      </c>
      <c r="N3808" t="str">
        <f>VLOOKUP(M3808,[2]CLUES!$A:$B,2,0)</f>
        <v>NLSSA003911</v>
      </c>
      <c r="O3808" t="str">
        <f t="shared" si="118"/>
        <v>RIOS,SOLIS/JOSUE EMMANUEL</v>
      </c>
      <c r="P3808" t="s">
        <v>175</v>
      </c>
      <c r="Q3808" s="27" t="s">
        <v>799</v>
      </c>
      <c r="R3808">
        <v>1914860170</v>
      </c>
      <c r="S3808" t="s">
        <v>7931</v>
      </c>
      <c r="T3808" t="str">
        <f t="shared" si="119"/>
        <v>19|1|2016|416|M01010|RIOS,SOLIS/JOSUE EMMANUEL|11024.95|31122015|01|NLSSA014295|RISJ8301245G1|</v>
      </c>
    </row>
    <row r="3809" spans="1:20" x14ac:dyDescent="0.25">
      <c r="A3809" s="5">
        <v>19</v>
      </c>
      <c r="B3809" s="27" t="s">
        <v>1047</v>
      </c>
      <c r="C3809" s="5">
        <v>2016</v>
      </c>
      <c r="D3809" s="5">
        <v>416</v>
      </c>
      <c r="E3809" s="8" t="s">
        <v>41</v>
      </c>
      <c r="F3809" s="8" t="s">
        <v>1288</v>
      </c>
      <c r="G3809" s="8" t="s">
        <v>1647</v>
      </c>
      <c r="H3809" s="8" t="s">
        <v>7932</v>
      </c>
      <c r="I3809" s="8" t="s">
        <v>175</v>
      </c>
      <c r="J3809" s="8">
        <v>5191.34</v>
      </c>
      <c r="K3809" s="28" t="s">
        <v>320</v>
      </c>
      <c r="L3809" s="29" t="s">
        <v>799</v>
      </c>
      <c r="M3809">
        <v>1914860230</v>
      </c>
      <c r="N3809" t="str">
        <f>VLOOKUP(M3809,[2]CLUES!$A:$B,2,0)</f>
        <v>NLSSA003911</v>
      </c>
      <c r="O3809" t="str">
        <f t="shared" si="118"/>
        <v>ROCHA,ALANIS/ANTONIO MARIO</v>
      </c>
      <c r="P3809" t="s">
        <v>175</v>
      </c>
      <c r="Q3809" s="27" t="s">
        <v>799</v>
      </c>
      <c r="R3809">
        <v>1914860170</v>
      </c>
      <c r="S3809" t="s">
        <v>7933</v>
      </c>
      <c r="T3809" t="str">
        <f t="shared" si="119"/>
        <v>19|1|2016|416|M02058|ROCHA,ALANIS/ANTONIO MARIO|5191.34|31122015|01|NLSSA014295|ROAA490510AH8|</v>
      </c>
    </row>
    <row r="3810" spans="1:20" x14ac:dyDescent="0.25">
      <c r="A3810" s="5">
        <v>19</v>
      </c>
      <c r="B3810" s="27" t="s">
        <v>1047</v>
      </c>
      <c r="C3810" s="5">
        <v>2016</v>
      </c>
      <c r="D3810" s="5">
        <v>416</v>
      </c>
      <c r="E3810" s="8" t="s">
        <v>154</v>
      </c>
      <c r="F3810" s="8" t="s">
        <v>809</v>
      </c>
      <c r="G3810" s="8" t="s">
        <v>7934</v>
      </c>
      <c r="H3810" s="8" t="s">
        <v>3212</v>
      </c>
      <c r="I3810" s="8" t="s">
        <v>175</v>
      </c>
      <c r="J3810" s="8">
        <v>4830</v>
      </c>
      <c r="K3810" s="28" t="s">
        <v>320</v>
      </c>
      <c r="L3810" s="29" t="s">
        <v>799</v>
      </c>
      <c r="M3810">
        <v>1914860230</v>
      </c>
      <c r="N3810" t="str">
        <f>VLOOKUP(M3810,[2]CLUES!$A:$B,2,0)</f>
        <v>NLSSA003911</v>
      </c>
      <c r="O3810" t="str">
        <f t="shared" si="118"/>
        <v>RODRIGUEZ,ANTUNA/MARIA EUGENIA</v>
      </c>
      <c r="P3810" t="s">
        <v>175</v>
      </c>
      <c r="Q3810" s="27" t="s">
        <v>799</v>
      </c>
      <c r="R3810">
        <v>1914860170</v>
      </c>
      <c r="S3810" t="s">
        <v>7935</v>
      </c>
      <c r="T3810" t="str">
        <f t="shared" si="119"/>
        <v>19|1|2016|416|M03019|RODRIGUEZ,ANTUNA/MARIA EUGENIA|4830|31122015|01|NLSSA014295|ROAE720629F10|</v>
      </c>
    </row>
    <row r="3811" spans="1:20" x14ac:dyDescent="0.25">
      <c r="A3811" s="5">
        <v>19</v>
      </c>
      <c r="B3811" s="27" t="s">
        <v>1047</v>
      </c>
      <c r="C3811" s="5">
        <v>2016</v>
      </c>
      <c r="D3811" s="5">
        <v>416</v>
      </c>
      <c r="E3811" s="8" t="s">
        <v>379</v>
      </c>
      <c r="F3811" s="8" t="s">
        <v>1881</v>
      </c>
      <c r="G3811" s="8" t="s">
        <v>1456</v>
      </c>
      <c r="H3811" s="8" t="s">
        <v>3191</v>
      </c>
      <c r="I3811" s="8" t="s">
        <v>175</v>
      </c>
      <c r="J3811" s="8">
        <v>6008</v>
      </c>
      <c r="K3811" s="28" t="s">
        <v>320</v>
      </c>
      <c r="L3811" s="29" t="s">
        <v>799</v>
      </c>
      <c r="M3811">
        <v>1914860170</v>
      </c>
      <c r="N3811" t="str">
        <f>VLOOKUP(M3811,[2]CLUES!$A:$B,2,0)</f>
        <v>NLSSA014295</v>
      </c>
      <c r="O3811" t="str">
        <f t="shared" si="118"/>
        <v>ROBLES,ALVAREZ/MARINA</v>
      </c>
      <c r="P3811" t="s">
        <v>175</v>
      </c>
      <c r="Q3811" s="27" t="s">
        <v>799</v>
      </c>
      <c r="R3811">
        <v>1914860170</v>
      </c>
      <c r="S3811" t="s">
        <v>7936</v>
      </c>
      <c r="T3811" t="str">
        <f t="shared" si="119"/>
        <v>19|1|2016|416|M02083|ROBLES,ALVAREZ/MARINA|6008|31122015|01|NLSSA014295|ROAM671221IS5|</v>
      </c>
    </row>
    <row r="3812" spans="1:20" x14ac:dyDescent="0.25">
      <c r="A3812" s="5">
        <v>19</v>
      </c>
      <c r="B3812" s="27" t="s">
        <v>1047</v>
      </c>
      <c r="C3812" s="5">
        <v>2016</v>
      </c>
      <c r="D3812" s="5">
        <v>416</v>
      </c>
      <c r="E3812" s="8" t="s">
        <v>281</v>
      </c>
      <c r="F3812" s="8" t="s">
        <v>809</v>
      </c>
      <c r="G3812" s="8" t="s">
        <v>880</v>
      </c>
      <c r="H3812" s="8" t="s">
        <v>7937</v>
      </c>
      <c r="I3812" s="8" t="s">
        <v>175</v>
      </c>
      <c r="J3812" s="8">
        <v>7589.34</v>
      </c>
      <c r="K3812" s="28" t="s">
        <v>320</v>
      </c>
      <c r="L3812" s="29" t="s">
        <v>799</v>
      </c>
      <c r="M3812">
        <v>1914860170</v>
      </c>
      <c r="N3812" t="str">
        <f>VLOOKUP(M3812,[2]CLUES!$A:$B,2,0)</f>
        <v>NLSSA014295</v>
      </c>
      <c r="O3812" t="str">
        <f t="shared" si="118"/>
        <v>RODRIGUEZ,CASTILLO/GUADALUPE ALEJANDRINA</v>
      </c>
      <c r="P3812" t="s">
        <v>175</v>
      </c>
      <c r="Q3812" s="27" t="s">
        <v>799</v>
      </c>
      <c r="R3812">
        <v>1914860170</v>
      </c>
      <c r="S3812" t="s">
        <v>7938</v>
      </c>
      <c r="T3812" t="str">
        <f t="shared" si="119"/>
        <v>19|1|2016|416|M02110|RODRIGUEZ,CASTILLO/GUADALUPE ALEJANDRINA|7589.34|31122015|01|NLSSA014295|ROCG580717KL1|</v>
      </c>
    </row>
    <row r="3813" spans="1:20" x14ac:dyDescent="0.25">
      <c r="A3813" s="5">
        <v>19</v>
      </c>
      <c r="B3813" s="27" t="s">
        <v>1047</v>
      </c>
      <c r="C3813" s="5">
        <v>2016</v>
      </c>
      <c r="D3813" s="5">
        <v>416</v>
      </c>
      <c r="E3813" s="8" t="s">
        <v>556</v>
      </c>
      <c r="F3813" s="8" t="s">
        <v>809</v>
      </c>
      <c r="G3813" s="8" t="s">
        <v>1761</v>
      </c>
      <c r="H3813" s="8" t="s">
        <v>7939</v>
      </c>
      <c r="I3813" s="8" t="s">
        <v>175</v>
      </c>
      <c r="J3813" s="8">
        <v>11272</v>
      </c>
      <c r="K3813" s="28" t="s">
        <v>320</v>
      </c>
      <c r="L3813" s="29" t="s">
        <v>799</v>
      </c>
      <c r="M3813">
        <v>1914860170</v>
      </c>
      <c r="N3813" t="str">
        <f>VLOOKUP(M3813,[2]CLUES!$A:$B,2,0)</f>
        <v>NLSSA014295</v>
      </c>
      <c r="O3813" t="str">
        <f t="shared" si="118"/>
        <v>RODRIGUEZ,CARRILLO/LUZ ANTONIA</v>
      </c>
      <c r="P3813" t="s">
        <v>175</v>
      </c>
      <c r="Q3813" s="27" t="s">
        <v>799</v>
      </c>
      <c r="R3813">
        <v>1914860170</v>
      </c>
      <c r="S3813" t="s">
        <v>7940</v>
      </c>
      <c r="T3813" t="str">
        <f t="shared" si="119"/>
        <v>19|1|2016|416|M01010|RODRIGUEZ,CARRILLO/LUZ ANTONIA|11272|31122015|01|NLSSA014295|ROCL6609066W6|</v>
      </c>
    </row>
    <row r="3814" spans="1:20" x14ac:dyDescent="0.25">
      <c r="A3814" s="5">
        <v>19</v>
      </c>
      <c r="B3814" s="27" t="s">
        <v>1047</v>
      </c>
      <c r="C3814" s="5">
        <v>2016</v>
      </c>
      <c r="D3814" s="5">
        <v>416</v>
      </c>
      <c r="E3814" s="8" t="s">
        <v>97</v>
      </c>
      <c r="F3814" s="8" t="s">
        <v>1434</v>
      </c>
      <c r="G3814" s="8" t="s">
        <v>2438</v>
      </c>
      <c r="H3814" s="8" t="s">
        <v>1503</v>
      </c>
      <c r="I3814" s="8" t="s">
        <v>175</v>
      </c>
      <c r="J3814" s="8">
        <v>2259.12</v>
      </c>
      <c r="K3814" s="28" t="s">
        <v>320</v>
      </c>
      <c r="L3814" s="29" t="s">
        <v>799</v>
      </c>
      <c r="M3814">
        <v>1914860170</v>
      </c>
      <c r="N3814" t="str">
        <f>VLOOKUP(M3814,[2]CLUES!$A:$B,2,0)</f>
        <v>NLSSA014295</v>
      </c>
      <c r="O3814" t="str">
        <f t="shared" si="118"/>
        <v>RUIZ,MANCILLA/FRANCISCA</v>
      </c>
      <c r="P3814" t="s">
        <v>175</v>
      </c>
      <c r="Q3814" s="27" t="s">
        <v>799</v>
      </c>
      <c r="R3814">
        <v>1914860170</v>
      </c>
      <c r="S3814" t="s">
        <v>7941</v>
      </c>
      <c r="T3814" t="str">
        <f t="shared" si="119"/>
        <v>19|1|2016|416|M02031|RUIZ,MANCILLA/FRANCISCA|2259.12|31122015|01|NLSSA014295|RUMF4810041E5|</v>
      </c>
    </row>
    <row r="3815" spans="1:20" x14ac:dyDescent="0.25">
      <c r="A3815" s="5">
        <v>19</v>
      </c>
      <c r="B3815" s="27" t="s">
        <v>1047</v>
      </c>
      <c r="C3815" s="5">
        <v>2016</v>
      </c>
      <c r="D3815" s="5">
        <v>416</v>
      </c>
      <c r="E3815" s="8" t="s">
        <v>379</v>
      </c>
      <c r="F3815" s="8" t="s">
        <v>1434</v>
      </c>
      <c r="G3815" s="8" t="s">
        <v>7942</v>
      </c>
      <c r="H3815" s="8" t="s">
        <v>3777</v>
      </c>
      <c r="I3815" s="8" t="s">
        <v>175</v>
      </c>
      <c r="J3815" s="8">
        <v>6008</v>
      </c>
      <c r="K3815" s="28" t="s">
        <v>320</v>
      </c>
      <c r="L3815" s="29" t="s">
        <v>799</v>
      </c>
      <c r="M3815">
        <v>1914860170</v>
      </c>
      <c r="N3815" t="str">
        <f>VLOOKUP(M3815,[2]CLUES!$A:$B,2,0)</f>
        <v>NLSSA014295</v>
      </c>
      <c r="O3815" t="str">
        <f t="shared" si="118"/>
        <v>RUIZ,NAPOLES/ANA MARIA</v>
      </c>
      <c r="P3815" t="s">
        <v>175</v>
      </c>
      <c r="Q3815" s="27" t="s">
        <v>799</v>
      </c>
      <c r="R3815">
        <v>1914860170</v>
      </c>
      <c r="S3815" t="s">
        <v>7943</v>
      </c>
      <c r="T3815" t="str">
        <f t="shared" si="119"/>
        <v>19|1|2016|416|M02083|RUIZ,NAPOLES/ANA MARIA|6008|31122015|01|NLSSA014295|RUNA530118NQ7|</v>
      </c>
    </row>
    <row r="3816" spans="1:20" x14ac:dyDescent="0.25">
      <c r="A3816" s="5">
        <v>19</v>
      </c>
      <c r="B3816" s="27" t="s">
        <v>1047</v>
      </c>
      <c r="C3816" s="5">
        <v>2016</v>
      </c>
      <c r="D3816" s="5">
        <v>416</v>
      </c>
      <c r="E3816" s="8" t="s">
        <v>422</v>
      </c>
      <c r="F3816" s="8" t="s">
        <v>1434</v>
      </c>
      <c r="G3816" s="8" t="s">
        <v>5003</v>
      </c>
      <c r="H3816" s="8" t="s">
        <v>2315</v>
      </c>
      <c r="I3816" s="8" t="s">
        <v>175</v>
      </c>
      <c r="J3816" s="8">
        <v>9758</v>
      </c>
      <c r="K3816" s="28" t="s">
        <v>320</v>
      </c>
      <c r="L3816" s="29" t="s">
        <v>799</v>
      </c>
      <c r="M3816">
        <v>1914860170</v>
      </c>
      <c r="N3816" t="str">
        <f>VLOOKUP(M3816,[2]CLUES!$A:$B,2,0)</f>
        <v>NLSSA014295</v>
      </c>
      <c r="O3816" t="str">
        <f t="shared" si="118"/>
        <v>RUIZ,PLATA/JULIO CESAR</v>
      </c>
      <c r="P3816" t="s">
        <v>175</v>
      </c>
      <c r="Q3816" s="27" t="s">
        <v>799</v>
      </c>
      <c r="R3816">
        <v>1914860170</v>
      </c>
      <c r="S3816" t="s">
        <v>7944</v>
      </c>
      <c r="T3816" t="str">
        <f t="shared" si="119"/>
        <v>19|1|2016|416|M01008|RUIZ,PLATA/JULIO CESAR|9758|31122015|01|NLSSA014295|RUPJ831014MI3|</v>
      </c>
    </row>
    <row r="3817" spans="1:20" x14ac:dyDescent="0.25">
      <c r="A3817" s="5">
        <v>19</v>
      </c>
      <c r="B3817" s="27" t="s">
        <v>1047</v>
      </c>
      <c r="C3817" s="5">
        <v>2016</v>
      </c>
      <c r="D3817" s="5">
        <v>416</v>
      </c>
      <c r="E3817" s="8" t="s">
        <v>274</v>
      </c>
      <c r="F3817" s="8" t="s">
        <v>1434</v>
      </c>
      <c r="G3817" s="8" t="s">
        <v>935</v>
      </c>
      <c r="H3817" s="8" t="s">
        <v>7575</v>
      </c>
      <c r="I3817" s="8" t="s">
        <v>175</v>
      </c>
      <c r="J3817" s="8">
        <v>5642.67</v>
      </c>
      <c r="K3817" s="28" t="s">
        <v>320</v>
      </c>
      <c r="L3817" s="29" t="s">
        <v>799</v>
      </c>
      <c r="M3817">
        <v>1914860170</v>
      </c>
      <c r="N3817" t="str">
        <f>VLOOKUP(M3817,[2]CLUES!$A:$B,2,0)</f>
        <v>NLSSA014295</v>
      </c>
      <c r="O3817" t="str">
        <f t="shared" si="118"/>
        <v>RUIZ,VALDEZ/JOSE ADRIAN</v>
      </c>
      <c r="P3817" t="s">
        <v>175</v>
      </c>
      <c r="Q3817" s="27" t="s">
        <v>799</v>
      </c>
      <c r="R3817">
        <v>1914860170</v>
      </c>
      <c r="S3817" t="s">
        <v>7945</v>
      </c>
      <c r="T3817" t="str">
        <f t="shared" si="119"/>
        <v>19|1|2016|416|M02006|RUIZ,VALDEZ/JOSE ADRIAN|5642.67|31122015|01|NLSSA014295|RUVA6310292X4|</v>
      </c>
    </row>
    <row r="3818" spans="1:20" x14ac:dyDescent="0.25">
      <c r="A3818" s="5">
        <v>19</v>
      </c>
      <c r="B3818" s="27" t="s">
        <v>1047</v>
      </c>
      <c r="C3818" s="5">
        <v>2016</v>
      </c>
      <c r="D3818" s="5">
        <v>416</v>
      </c>
      <c r="E3818" s="8" t="s">
        <v>291</v>
      </c>
      <c r="F3818" s="8" t="s">
        <v>1434</v>
      </c>
      <c r="G3818" s="8" t="s">
        <v>3412</v>
      </c>
      <c r="H3818" s="8" t="s">
        <v>3410</v>
      </c>
      <c r="I3818" s="8" t="s">
        <v>175</v>
      </c>
      <c r="J3818" s="8">
        <v>12932</v>
      </c>
      <c r="K3818" s="28" t="s">
        <v>320</v>
      </c>
      <c r="L3818" s="29" t="s">
        <v>799</v>
      </c>
      <c r="M3818">
        <v>1914860170</v>
      </c>
      <c r="N3818" t="str">
        <f>VLOOKUP(M3818,[2]CLUES!$A:$B,2,0)</f>
        <v>NLSSA014295</v>
      </c>
      <c r="O3818" t="str">
        <f t="shared" si="118"/>
        <v>RUIZ,VILLALPANDO/GABRIEL</v>
      </c>
      <c r="P3818" t="s">
        <v>175</v>
      </c>
      <c r="Q3818" s="27" t="s">
        <v>799</v>
      </c>
      <c r="R3818">
        <v>1914860170</v>
      </c>
      <c r="S3818" t="s">
        <v>7946</v>
      </c>
      <c r="T3818" t="str">
        <f t="shared" si="119"/>
        <v>19|1|2016|416|M01011|RUIZ,VILLALPANDO/GABRIEL|12932|31122015|01|NLSSA014295|RUVG580712DG2|</v>
      </c>
    </row>
    <row r="3819" spans="1:20" x14ac:dyDescent="0.25">
      <c r="A3819" s="5">
        <v>19</v>
      </c>
      <c r="B3819" s="27" t="s">
        <v>1047</v>
      </c>
      <c r="C3819" s="5">
        <v>2016</v>
      </c>
      <c r="D3819" s="5">
        <v>416</v>
      </c>
      <c r="E3819" s="8" t="s">
        <v>379</v>
      </c>
      <c r="F3819" s="8" t="s">
        <v>1065</v>
      </c>
      <c r="G3819" s="8" t="s">
        <v>1925</v>
      </c>
      <c r="H3819" s="8" t="s">
        <v>1797</v>
      </c>
      <c r="I3819" s="8" t="s">
        <v>175</v>
      </c>
      <c r="J3819" s="8">
        <v>5991.54</v>
      </c>
      <c r="K3819" s="28" t="s">
        <v>320</v>
      </c>
      <c r="L3819" s="29" t="s">
        <v>799</v>
      </c>
      <c r="M3819">
        <v>1914860170</v>
      </c>
      <c r="N3819" t="str">
        <f>VLOOKUP(M3819,[2]CLUES!$A:$B,2,0)</f>
        <v>NLSSA014295</v>
      </c>
      <c r="O3819" t="str">
        <f t="shared" si="118"/>
        <v>SANCHEZ,ALEMAN/CLAUDIA</v>
      </c>
      <c r="P3819" t="s">
        <v>175</v>
      </c>
      <c r="Q3819" s="27" t="s">
        <v>799</v>
      </c>
      <c r="R3819">
        <v>1914860170</v>
      </c>
      <c r="S3819" t="s">
        <v>7947</v>
      </c>
      <c r="T3819" t="str">
        <f t="shared" si="119"/>
        <v>19|1|2016|416|M02083|SANCHEZ,ALEMAN/CLAUDIA|5991.54|31122015|01|NLSSA014295|SAAC790325IL6|</v>
      </c>
    </row>
    <row r="3820" spans="1:20" x14ac:dyDescent="0.25">
      <c r="A3820" s="5">
        <v>19</v>
      </c>
      <c r="B3820" s="27" t="s">
        <v>1047</v>
      </c>
      <c r="C3820" s="5">
        <v>2016</v>
      </c>
      <c r="D3820" s="5">
        <v>416</v>
      </c>
      <c r="E3820" s="8" t="s">
        <v>80</v>
      </c>
      <c r="F3820" s="8" t="s">
        <v>924</v>
      </c>
      <c r="G3820" s="8" t="s">
        <v>2716</v>
      </c>
      <c r="H3820" s="8" t="s">
        <v>7948</v>
      </c>
      <c r="I3820" s="8" t="s">
        <v>175</v>
      </c>
      <c r="J3820" s="8">
        <v>5942.15</v>
      </c>
      <c r="K3820" s="28" t="s">
        <v>320</v>
      </c>
      <c r="L3820" s="29" t="s">
        <v>799</v>
      </c>
      <c r="M3820">
        <v>1914860170</v>
      </c>
      <c r="N3820" t="str">
        <f>VLOOKUP(M3820,[2]CLUES!$A:$B,2,0)</f>
        <v>NLSSA014295</v>
      </c>
      <c r="O3820" t="str">
        <f t="shared" si="118"/>
        <v>SALAZAR,BERNARDINO/ISABEL CRISTINA</v>
      </c>
      <c r="P3820" t="s">
        <v>175</v>
      </c>
      <c r="Q3820" s="27" t="s">
        <v>799</v>
      </c>
      <c r="R3820">
        <v>1914860170</v>
      </c>
      <c r="S3820" t="s">
        <v>7949</v>
      </c>
      <c r="T3820" t="str">
        <f t="shared" si="119"/>
        <v>19|1|2016|416|M02035|SALAZAR,BERNARDINO/ISABEL CRISTINA|5942.15|31122015|01|NLSSA014295|SABI711230K48|</v>
      </c>
    </row>
    <row r="3821" spans="1:20" x14ac:dyDescent="0.25">
      <c r="A3821" s="5">
        <v>19</v>
      </c>
      <c r="B3821" s="27" t="s">
        <v>1047</v>
      </c>
      <c r="C3821" s="5">
        <v>2016</v>
      </c>
      <c r="D3821" s="5">
        <v>416</v>
      </c>
      <c r="E3821" s="8" t="s">
        <v>1449</v>
      </c>
      <c r="F3821" s="8" t="s">
        <v>7950</v>
      </c>
      <c r="G3821" s="8" t="s">
        <v>7951</v>
      </c>
      <c r="H3821" s="8" t="s">
        <v>2502</v>
      </c>
      <c r="I3821" s="8" t="s">
        <v>175</v>
      </c>
      <c r="J3821" s="8">
        <v>8978.67</v>
      </c>
      <c r="K3821" s="28" t="s">
        <v>320</v>
      </c>
      <c r="L3821" s="29" t="s">
        <v>799</v>
      </c>
      <c r="M3821">
        <v>1914860170</v>
      </c>
      <c r="N3821" t="str">
        <f>VLOOKUP(M3821,[2]CLUES!$A:$B,2,0)</f>
        <v>NLSSA014295</v>
      </c>
      <c r="O3821" t="str">
        <f t="shared" si="118"/>
        <v>STAINES,BOONE/MARICELA</v>
      </c>
      <c r="P3821" t="s">
        <v>175</v>
      </c>
      <c r="Q3821" s="27" t="s">
        <v>799</v>
      </c>
      <c r="R3821">
        <v>1914860170</v>
      </c>
      <c r="S3821" t="s">
        <v>7952</v>
      </c>
      <c r="T3821" t="str">
        <f t="shared" si="119"/>
        <v>19|1|2016|416|M01007|STAINES,BOONE/MARICELA|8978.67|31122015|01|NLSSA014295|SABM8211045I6|</v>
      </c>
    </row>
    <row r="3822" spans="1:20" x14ac:dyDescent="0.25">
      <c r="A3822" s="5">
        <v>19</v>
      </c>
      <c r="B3822" s="27" t="s">
        <v>1047</v>
      </c>
      <c r="C3822" s="5">
        <v>2016</v>
      </c>
      <c r="D3822" s="5">
        <v>416</v>
      </c>
      <c r="E3822" s="8" t="s">
        <v>259</v>
      </c>
      <c r="F3822" s="8" t="s">
        <v>924</v>
      </c>
      <c r="G3822" s="8" t="s">
        <v>2716</v>
      </c>
      <c r="H3822" s="8" t="s">
        <v>1629</v>
      </c>
      <c r="I3822" s="8" t="s">
        <v>175</v>
      </c>
      <c r="J3822" s="8">
        <v>4687.51</v>
      </c>
      <c r="K3822" s="28" t="s">
        <v>320</v>
      </c>
      <c r="L3822" s="29" t="s">
        <v>799</v>
      </c>
      <c r="M3822">
        <v>1914860170</v>
      </c>
      <c r="N3822" t="str">
        <f>VLOOKUP(M3822,[2]CLUES!$A:$B,2,0)</f>
        <v>NLSSA014295</v>
      </c>
      <c r="O3822" t="str">
        <f t="shared" si="118"/>
        <v>SALAZAR,BERNARDINO/NORMA LETICIA</v>
      </c>
      <c r="P3822" t="s">
        <v>175</v>
      </c>
      <c r="Q3822" s="27" t="s">
        <v>799</v>
      </c>
      <c r="R3822">
        <v>1914860170</v>
      </c>
      <c r="S3822" t="s">
        <v>7953</v>
      </c>
      <c r="T3822" t="str">
        <f t="shared" si="119"/>
        <v>19|1|2016|416|M03005|SALAZAR,BERNARDINO/NORMA LETICIA|4687.51|31122015|01|NLSSA014295|SABN7704178U1|</v>
      </c>
    </row>
    <row r="3823" spans="1:20" x14ac:dyDescent="0.25">
      <c r="A3823" s="5">
        <v>19</v>
      </c>
      <c r="B3823" s="27" t="s">
        <v>1047</v>
      </c>
      <c r="C3823" s="5">
        <v>2016</v>
      </c>
      <c r="D3823" s="5">
        <v>416</v>
      </c>
      <c r="E3823" s="8" t="s">
        <v>535</v>
      </c>
      <c r="F3823" s="8" t="s">
        <v>843</v>
      </c>
      <c r="G3823" s="8" t="s">
        <v>809</v>
      </c>
      <c r="H3823" s="8" t="s">
        <v>1525</v>
      </c>
      <c r="I3823" s="8" t="s">
        <v>175</v>
      </c>
      <c r="J3823" s="8">
        <v>5013.34</v>
      </c>
      <c r="K3823" s="28" t="s">
        <v>320</v>
      </c>
      <c r="L3823" s="29" t="s">
        <v>799</v>
      </c>
      <c r="M3823">
        <v>1914860170</v>
      </c>
      <c r="N3823" t="str">
        <f>VLOOKUP(M3823,[2]CLUES!$A:$B,2,0)</f>
        <v>NLSSA014295</v>
      </c>
      <c r="O3823" t="str">
        <f t="shared" si="118"/>
        <v>SOTO,RODRIGUEZ/JORGE</v>
      </c>
      <c r="P3823" t="s">
        <v>175</v>
      </c>
      <c r="Q3823" s="27" t="s">
        <v>799</v>
      </c>
      <c r="R3823">
        <v>1914860170</v>
      </c>
      <c r="S3823" t="s">
        <v>7954</v>
      </c>
      <c r="T3823" t="str">
        <f t="shared" si="119"/>
        <v>19|1|2016|416|M03018|SOTO,RODRIGUEZ/JORGE|5013.34|31122015|01|NLSSA014295|SORJ6508038A2|</v>
      </c>
    </row>
    <row r="3824" spans="1:20" x14ac:dyDescent="0.25">
      <c r="A3824" s="5">
        <v>19</v>
      </c>
      <c r="B3824" s="27" t="s">
        <v>1047</v>
      </c>
      <c r="C3824" s="5">
        <v>2016</v>
      </c>
      <c r="D3824" s="5">
        <v>416</v>
      </c>
      <c r="E3824" s="8" t="s">
        <v>154</v>
      </c>
      <c r="F3824" s="8" t="s">
        <v>5673</v>
      </c>
      <c r="G3824" s="8" t="s">
        <v>2134</v>
      </c>
      <c r="H3824" s="8" t="s">
        <v>7955</v>
      </c>
      <c r="I3824" s="8" t="s">
        <v>175</v>
      </c>
      <c r="J3824" s="8">
        <v>4830</v>
      </c>
      <c r="K3824" s="28" t="s">
        <v>320</v>
      </c>
      <c r="L3824" s="29" t="s">
        <v>799</v>
      </c>
      <c r="M3824">
        <v>1914860170</v>
      </c>
      <c r="N3824" t="str">
        <f>VLOOKUP(M3824,[2]CLUES!$A:$B,2,0)</f>
        <v>NLSSA014295</v>
      </c>
      <c r="O3824" t="str">
        <f t="shared" si="118"/>
        <v>TANGUMA,MONTALVO/BLANCA ELIZABETH</v>
      </c>
      <c r="P3824" t="s">
        <v>175</v>
      </c>
      <c r="Q3824" s="27" t="s">
        <v>799</v>
      </c>
      <c r="R3824">
        <v>1914860170</v>
      </c>
      <c r="S3824" t="s">
        <v>7956</v>
      </c>
      <c r="T3824" t="str">
        <f t="shared" si="119"/>
        <v>19|1|2016|416|M03019|TANGUMA,MONTALVO/BLANCA ELIZABETH|4830|31122015|01|NLSSA014295|TAMB781208NY9|</v>
      </c>
    </row>
    <row r="3825" spans="1:20" x14ac:dyDescent="0.25">
      <c r="A3825" s="5">
        <v>19</v>
      </c>
      <c r="B3825" s="27" t="s">
        <v>1047</v>
      </c>
      <c r="C3825" s="5">
        <v>2016</v>
      </c>
      <c r="D3825" s="5">
        <v>416</v>
      </c>
      <c r="E3825" s="8" t="s">
        <v>556</v>
      </c>
      <c r="F3825" s="8" t="s">
        <v>829</v>
      </c>
      <c r="G3825" s="8" t="s">
        <v>7957</v>
      </c>
      <c r="H3825" s="8" t="s">
        <v>7958</v>
      </c>
      <c r="I3825" s="8" t="s">
        <v>175</v>
      </c>
      <c r="J3825" s="8">
        <v>9863</v>
      </c>
      <c r="K3825" s="28" t="s">
        <v>320</v>
      </c>
      <c r="L3825" s="29" t="s">
        <v>799</v>
      </c>
      <c r="M3825">
        <v>1914860170</v>
      </c>
      <c r="N3825" t="str">
        <f>VLOOKUP(M3825,[2]CLUES!$A:$B,2,0)</f>
        <v>NLSSA014295</v>
      </c>
      <c r="O3825" t="str">
        <f t="shared" si="118"/>
        <v>TREVI&amp;O,FRUTOS/RICARDO MANUEL</v>
      </c>
      <c r="P3825" t="s">
        <v>175</v>
      </c>
      <c r="Q3825" s="27" t="s">
        <v>799</v>
      </c>
      <c r="R3825">
        <v>1914860170</v>
      </c>
      <c r="S3825" t="s">
        <v>7959</v>
      </c>
      <c r="T3825" t="str">
        <f t="shared" si="119"/>
        <v>19|1|2016|416|M01010|TREVI&amp;O,FRUTOS/RICARDO MANUEL|9863|31122015|01|NLSSA014295|TEFR5708068N8|</v>
      </c>
    </row>
    <row r="3826" spans="1:20" x14ac:dyDescent="0.25">
      <c r="A3826" s="5">
        <v>19</v>
      </c>
      <c r="B3826" s="27" t="s">
        <v>1047</v>
      </c>
      <c r="C3826" s="5">
        <v>2016</v>
      </c>
      <c r="D3826" s="5">
        <v>416</v>
      </c>
      <c r="E3826" s="8" t="s">
        <v>368</v>
      </c>
      <c r="F3826" s="8" t="s">
        <v>1181</v>
      </c>
      <c r="G3826" s="8" t="s">
        <v>1270</v>
      </c>
      <c r="H3826" s="8" t="s">
        <v>1171</v>
      </c>
      <c r="I3826" s="8" t="s">
        <v>175</v>
      </c>
      <c r="J3826" s="8">
        <v>4763.34</v>
      </c>
      <c r="K3826" s="28" t="s">
        <v>320</v>
      </c>
      <c r="L3826" s="29" t="s">
        <v>799</v>
      </c>
      <c r="M3826">
        <v>1914860170</v>
      </c>
      <c r="N3826" t="str">
        <f>VLOOKUP(M3826,[2]CLUES!$A:$B,2,0)</f>
        <v>NLSSA014295</v>
      </c>
      <c r="O3826" t="str">
        <f t="shared" si="118"/>
        <v>TELLO,GOMEZ/JUAN FRANCISCO</v>
      </c>
      <c r="P3826" t="s">
        <v>175</v>
      </c>
      <c r="Q3826" s="27" t="s">
        <v>799</v>
      </c>
      <c r="R3826">
        <v>1914860170</v>
      </c>
      <c r="S3826" t="s">
        <v>7960</v>
      </c>
      <c r="T3826" t="str">
        <f t="shared" si="119"/>
        <v>19|1|2016|416|M03022|TELLO,GOMEZ/JUAN FRANCISCO|4763.34|31122015|01|NLSSA014295|TEGJ8907172M6|</v>
      </c>
    </row>
    <row r="3827" spans="1:20" x14ac:dyDescent="0.25">
      <c r="A3827" s="5">
        <v>19</v>
      </c>
      <c r="B3827" s="27" t="s">
        <v>1047</v>
      </c>
      <c r="C3827" s="5">
        <v>2016</v>
      </c>
      <c r="D3827" s="5">
        <v>416</v>
      </c>
      <c r="E3827" s="8" t="s">
        <v>556</v>
      </c>
      <c r="F3827" s="8" t="s">
        <v>1324</v>
      </c>
      <c r="G3827" s="8" t="s">
        <v>879</v>
      </c>
      <c r="H3827" s="8" t="s">
        <v>7961</v>
      </c>
      <c r="I3827" s="8" t="s">
        <v>175</v>
      </c>
      <c r="J3827" s="8">
        <v>11272</v>
      </c>
      <c r="K3827" s="28" t="s">
        <v>320</v>
      </c>
      <c r="L3827" s="29" t="s">
        <v>799</v>
      </c>
      <c r="M3827">
        <v>1914860170</v>
      </c>
      <c r="N3827" t="str">
        <f>VLOOKUP(M3827,[2]CLUES!$A:$B,2,0)</f>
        <v>NLSSA014295</v>
      </c>
      <c r="O3827" t="str">
        <f t="shared" si="118"/>
        <v>TREJO,HERRERA/ELEAZAR JAVIER</v>
      </c>
      <c r="P3827" t="s">
        <v>175</v>
      </c>
      <c r="Q3827" s="27" t="s">
        <v>799</v>
      </c>
      <c r="R3827">
        <v>1914860170</v>
      </c>
      <c r="S3827" t="s">
        <v>7962</v>
      </c>
      <c r="T3827" t="str">
        <f t="shared" si="119"/>
        <v>19|1|2016|416|M01010|TREJO,HERRERA/ELEAZAR JAVIER|11272|31122015|01|NLSSA014295|TEHE561019R79|</v>
      </c>
    </row>
    <row r="3828" spans="1:20" x14ac:dyDescent="0.25">
      <c r="A3828" s="5">
        <v>19</v>
      </c>
      <c r="B3828" s="27" t="s">
        <v>1047</v>
      </c>
      <c r="C3828" s="5">
        <v>2016</v>
      </c>
      <c r="D3828" s="5">
        <v>416</v>
      </c>
      <c r="E3828" s="8" t="s">
        <v>504</v>
      </c>
      <c r="F3828" s="8" t="s">
        <v>1244</v>
      </c>
      <c r="G3828" s="8" t="s">
        <v>1527</v>
      </c>
      <c r="H3828" s="8" t="s">
        <v>2801</v>
      </c>
      <c r="I3828" s="8" t="s">
        <v>175</v>
      </c>
      <c r="J3828" s="8">
        <v>4713.34</v>
      </c>
      <c r="K3828" s="28" t="s">
        <v>320</v>
      </c>
      <c r="L3828" s="29" t="s">
        <v>799</v>
      </c>
      <c r="M3828">
        <v>1914860170</v>
      </c>
      <c r="N3828" t="str">
        <f>VLOOKUP(M3828,[2]CLUES!$A:$B,2,0)</f>
        <v>NLSSA014295</v>
      </c>
      <c r="O3828" t="str">
        <f t="shared" si="118"/>
        <v>TOVAR,AGUILAR/ELVIA</v>
      </c>
      <c r="P3828" t="s">
        <v>175</v>
      </c>
      <c r="Q3828" s="27" t="s">
        <v>799</v>
      </c>
      <c r="R3828">
        <v>1914860170</v>
      </c>
      <c r="S3828" t="s">
        <v>7963</v>
      </c>
      <c r="T3828" t="str">
        <f t="shared" si="119"/>
        <v>19|1|2016|416|M02048|TOVAR,AGUILAR/ELVIA|4713.34|31122015|01|NLSSA014295|TOAE61071066A|</v>
      </c>
    </row>
    <row r="3829" spans="1:20" x14ac:dyDescent="0.25">
      <c r="A3829" s="5">
        <v>19</v>
      </c>
      <c r="B3829" s="27" t="s">
        <v>1047</v>
      </c>
      <c r="C3829" s="5">
        <v>2016</v>
      </c>
      <c r="D3829" s="5">
        <v>416</v>
      </c>
      <c r="E3829" s="8" t="s">
        <v>259</v>
      </c>
      <c r="F3829" s="8" t="s">
        <v>836</v>
      </c>
      <c r="G3829" s="8" t="s">
        <v>4255</v>
      </c>
      <c r="H3829" s="8" t="s">
        <v>1062</v>
      </c>
      <c r="I3829" s="8" t="s">
        <v>175</v>
      </c>
      <c r="J3829" s="8">
        <v>4713.34</v>
      </c>
      <c r="K3829" s="28" t="s">
        <v>320</v>
      </c>
      <c r="L3829" s="29" t="s">
        <v>799</v>
      </c>
      <c r="M3829">
        <v>1914860230</v>
      </c>
      <c r="N3829" t="str">
        <f>VLOOKUP(M3829,[2]CLUES!$A:$B,2,0)</f>
        <v>NLSSA003911</v>
      </c>
      <c r="O3829" t="str">
        <f t="shared" si="118"/>
        <v>TORRES,ARREOLA/LETICIA</v>
      </c>
      <c r="P3829" t="s">
        <v>175</v>
      </c>
      <c r="Q3829" s="27" t="s">
        <v>799</v>
      </c>
      <c r="R3829">
        <v>1914860170</v>
      </c>
      <c r="S3829" t="s">
        <v>7964</v>
      </c>
      <c r="T3829" t="str">
        <f t="shared" si="119"/>
        <v>19|1|2016|416|M03005|TORRES,ARREOLA/LETICIA|4713.34|31122015|01|NLSSA014295|TOAL6906101P0|</v>
      </c>
    </row>
    <row r="3830" spans="1:20" x14ac:dyDescent="0.25">
      <c r="A3830" s="5">
        <v>19</v>
      </c>
      <c r="B3830" s="27" t="s">
        <v>1047</v>
      </c>
      <c r="C3830" s="5">
        <v>2016</v>
      </c>
      <c r="D3830" s="5">
        <v>416</v>
      </c>
      <c r="E3830" s="8" t="s">
        <v>2459</v>
      </c>
      <c r="F3830" s="8" t="s">
        <v>836</v>
      </c>
      <c r="G3830" s="8" t="s">
        <v>3283</v>
      </c>
      <c r="H3830" s="8" t="s">
        <v>1454</v>
      </c>
      <c r="I3830" s="8" t="s">
        <v>175</v>
      </c>
      <c r="J3830" s="8">
        <v>5760</v>
      </c>
      <c r="K3830" s="28" t="s">
        <v>320</v>
      </c>
      <c r="L3830" s="29" t="s">
        <v>799</v>
      </c>
      <c r="M3830">
        <v>1914860230</v>
      </c>
      <c r="N3830" t="str">
        <f>VLOOKUP(M3830,[2]CLUES!$A:$B,2,0)</f>
        <v>NLSSA003911</v>
      </c>
      <c r="O3830" t="str">
        <f t="shared" si="118"/>
        <v>TORRES,BOCANEGRA/REBECA</v>
      </c>
      <c r="P3830" t="s">
        <v>175</v>
      </c>
      <c r="Q3830" s="27" t="s">
        <v>799</v>
      </c>
      <c r="R3830">
        <v>1914860170</v>
      </c>
      <c r="S3830" t="s">
        <v>7965</v>
      </c>
      <c r="T3830" t="str">
        <f t="shared" si="119"/>
        <v>19|1|2016|416|M02040|TORRES,BOCANEGRA/REBECA|5760|31122015|01|NLSSA014295|TOBR681203IN2|</v>
      </c>
    </row>
    <row r="3831" spans="1:20" x14ac:dyDescent="0.25">
      <c r="A3831" s="5">
        <v>19</v>
      </c>
      <c r="B3831" s="27" t="s">
        <v>1047</v>
      </c>
      <c r="C3831" s="5">
        <v>2016</v>
      </c>
      <c r="D3831" s="5">
        <v>416</v>
      </c>
      <c r="E3831" s="8" t="s">
        <v>97</v>
      </c>
      <c r="F3831" s="8" t="s">
        <v>7966</v>
      </c>
      <c r="G3831" s="8" t="s">
        <v>895</v>
      </c>
      <c r="H3831" s="8" t="s">
        <v>4830</v>
      </c>
      <c r="I3831" s="8" t="s">
        <v>175</v>
      </c>
      <c r="J3831" s="8">
        <v>9471.33</v>
      </c>
      <c r="K3831" s="28" t="s">
        <v>320</v>
      </c>
      <c r="L3831" s="29" t="s">
        <v>799</v>
      </c>
      <c r="M3831">
        <v>1914860230</v>
      </c>
      <c r="N3831" t="str">
        <f>VLOOKUP(M3831,[2]CLUES!$A:$B,2,0)</f>
        <v>NLSSA003911</v>
      </c>
      <c r="O3831" t="str">
        <f t="shared" si="118"/>
        <v>DEL TORO,LUNA/EVA</v>
      </c>
      <c r="P3831" t="s">
        <v>175</v>
      </c>
      <c r="Q3831" s="27" t="s">
        <v>799</v>
      </c>
      <c r="R3831">
        <v>1914860170</v>
      </c>
      <c r="S3831" t="s">
        <v>7967</v>
      </c>
      <c r="T3831" t="str">
        <f t="shared" si="119"/>
        <v>19|1|2016|416|M02031|DEL TORO,LUNA/EVA|9471.33|31122015|01|NLSSA014295|TOLE570218E95|</v>
      </c>
    </row>
    <row r="3832" spans="1:20" x14ac:dyDescent="0.25">
      <c r="A3832" s="5">
        <v>19</v>
      </c>
      <c r="B3832" s="27" t="s">
        <v>1047</v>
      </c>
      <c r="C3832" s="5">
        <v>2016</v>
      </c>
      <c r="D3832" s="5">
        <v>416</v>
      </c>
      <c r="E3832" s="8" t="s">
        <v>72</v>
      </c>
      <c r="F3832" s="8" t="s">
        <v>7968</v>
      </c>
      <c r="G3832" s="8" t="s">
        <v>7969</v>
      </c>
      <c r="H3832" s="8" t="s">
        <v>7970</v>
      </c>
      <c r="I3832" s="8" t="s">
        <v>175</v>
      </c>
      <c r="J3832" s="8">
        <v>6053.52</v>
      </c>
      <c r="K3832" s="28" t="s">
        <v>320</v>
      </c>
      <c r="L3832" s="29" t="s">
        <v>799</v>
      </c>
      <c r="M3832">
        <v>1914860230</v>
      </c>
      <c r="N3832" t="str">
        <f>VLOOKUP(M3832,[2]CLUES!$A:$B,2,0)</f>
        <v>NLSSA003911</v>
      </c>
      <c r="O3832" t="str">
        <f t="shared" si="118"/>
        <v>VILLARROEL,ZUAZUA/ALBA LILI</v>
      </c>
      <c r="P3832" t="s">
        <v>175</v>
      </c>
      <c r="Q3832" s="27" t="s">
        <v>799</v>
      </c>
      <c r="R3832">
        <v>1914860170</v>
      </c>
      <c r="S3832" t="s">
        <v>7971</v>
      </c>
      <c r="T3832" t="str">
        <f t="shared" si="119"/>
        <v>19|1|2016|416|M02015|VILLARROEL,ZUAZUA/ALBA LILI|6053.52|31122015|01|NLSSA014295|VIZA890217Q42|</v>
      </c>
    </row>
    <row r="3833" spans="1:20" x14ac:dyDescent="0.25">
      <c r="A3833" s="5">
        <v>19</v>
      </c>
      <c r="B3833" s="27" t="s">
        <v>1047</v>
      </c>
      <c r="C3833" s="5">
        <v>2016</v>
      </c>
      <c r="D3833" s="5">
        <v>416</v>
      </c>
      <c r="E3833" s="8" t="s">
        <v>80</v>
      </c>
      <c r="F3833" s="8" t="s">
        <v>4892</v>
      </c>
      <c r="G3833" s="8" t="s">
        <v>856</v>
      </c>
      <c r="H3833" s="8" t="s">
        <v>7972</v>
      </c>
      <c r="I3833" s="8" t="s">
        <v>175</v>
      </c>
      <c r="J3833" s="8">
        <v>5810.47</v>
      </c>
      <c r="K3833" s="28" t="s">
        <v>320</v>
      </c>
      <c r="L3833" s="29" t="s">
        <v>799</v>
      </c>
      <c r="M3833">
        <v>1914860230</v>
      </c>
      <c r="N3833" t="str">
        <f>VLOOKUP(M3833,[2]CLUES!$A:$B,2,0)</f>
        <v>NLSSA003911</v>
      </c>
      <c r="O3833" t="str">
        <f t="shared" si="118"/>
        <v>ZAMARRON,LOPEZ/ANA CRISTINA</v>
      </c>
      <c r="P3833" t="s">
        <v>175</v>
      </c>
      <c r="Q3833" s="27" t="s">
        <v>799</v>
      </c>
      <c r="R3833">
        <v>1914860170</v>
      </c>
      <c r="S3833" t="s">
        <v>7973</v>
      </c>
      <c r="T3833" t="str">
        <f t="shared" si="119"/>
        <v>19|1|2016|416|M02035|ZAMARRON,LOPEZ/ANA CRISTINA|5810.47|31122015|01|NLSSA014295|ZALA6812195E4|</v>
      </c>
    </row>
    <row r="3834" spans="1:20" x14ac:dyDescent="0.25">
      <c r="A3834" s="5">
        <v>19</v>
      </c>
      <c r="B3834" s="27" t="s">
        <v>1047</v>
      </c>
      <c r="C3834" s="5">
        <v>2016</v>
      </c>
      <c r="D3834" s="5">
        <v>416</v>
      </c>
      <c r="E3834" s="8" t="s">
        <v>97</v>
      </c>
      <c r="F3834" s="8" t="s">
        <v>1657</v>
      </c>
      <c r="G3834" s="8" t="s">
        <v>809</v>
      </c>
      <c r="H3834" s="8" t="s">
        <v>7974</v>
      </c>
      <c r="I3834" s="8" t="s">
        <v>175</v>
      </c>
      <c r="J3834" s="8">
        <v>9471.33</v>
      </c>
      <c r="K3834" s="28" t="s">
        <v>320</v>
      </c>
      <c r="L3834" s="29" t="s">
        <v>799</v>
      </c>
      <c r="M3834">
        <v>1914860230</v>
      </c>
      <c r="N3834" t="str">
        <f>VLOOKUP(M3834,[2]CLUES!$A:$B,2,0)</f>
        <v>NLSSA003911</v>
      </c>
      <c r="O3834" t="str">
        <f t="shared" si="118"/>
        <v>ZAVALA,RODRIGUEZ/MARIA GRACIELA</v>
      </c>
      <c r="P3834" t="s">
        <v>175</v>
      </c>
      <c r="Q3834" s="27" t="s">
        <v>799</v>
      </c>
      <c r="R3834">
        <v>1914860170</v>
      </c>
      <c r="S3834" t="s">
        <v>7975</v>
      </c>
      <c r="T3834" t="str">
        <f t="shared" si="119"/>
        <v>19|1|2016|416|M02031|ZAVALA,RODRIGUEZ/MARIA GRACIELA|9471.33|31122015|01|NLSSA014295|ZARG420401ED6|</v>
      </c>
    </row>
    <row r="3835" spans="1:20" x14ac:dyDescent="0.25">
      <c r="A3835" s="5">
        <v>19</v>
      </c>
      <c r="B3835" s="27" t="s">
        <v>1047</v>
      </c>
      <c r="C3835" s="5">
        <v>2016</v>
      </c>
      <c r="D3835" s="5">
        <v>416</v>
      </c>
      <c r="E3835" s="8" t="s">
        <v>259</v>
      </c>
      <c r="F3835" s="8" t="s">
        <v>1610</v>
      </c>
      <c r="G3835" s="8" t="s">
        <v>1219</v>
      </c>
      <c r="H3835" s="8" t="s">
        <v>4971</v>
      </c>
      <c r="I3835" s="8" t="s">
        <v>175</v>
      </c>
      <c r="J3835" s="8">
        <v>4713.34</v>
      </c>
      <c r="K3835" s="28" t="s">
        <v>320</v>
      </c>
      <c r="L3835" s="29" t="s">
        <v>799</v>
      </c>
      <c r="M3835">
        <v>1914860230</v>
      </c>
      <c r="N3835" t="str">
        <f>VLOOKUP(M3835,[2]CLUES!$A:$B,2,0)</f>
        <v>NLSSA003911</v>
      </c>
      <c r="O3835" t="str">
        <f t="shared" si="118"/>
        <v>ZAPATA,VELAZQUEZ/MARIA ANTONIA</v>
      </c>
      <c r="P3835" t="s">
        <v>175</v>
      </c>
      <c r="Q3835" s="27" t="s">
        <v>799</v>
      </c>
      <c r="R3835">
        <v>1914860170</v>
      </c>
      <c r="S3835" t="s">
        <v>7976</v>
      </c>
      <c r="T3835" t="str">
        <f t="shared" si="119"/>
        <v>19|1|2016|416|M03005|ZAPATA,VELAZQUEZ/MARIA ANTONIA|4713.34|31122015|01|NLSSA014295|ZAVA450523750|</v>
      </c>
    </row>
    <row r="3836" spans="1:20" x14ac:dyDescent="0.25">
      <c r="A3836" s="5">
        <v>19</v>
      </c>
      <c r="B3836" s="27" t="s">
        <v>1047</v>
      </c>
      <c r="C3836" s="5">
        <v>2016</v>
      </c>
      <c r="D3836" s="5">
        <v>416</v>
      </c>
      <c r="E3836" s="8" t="s">
        <v>97</v>
      </c>
      <c r="F3836" s="8" t="s">
        <v>1531</v>
      </c>
      <c r="G3836" s="8" t="s">
        <v>902</v>
      </c>
      <c r="H3836" s="8" t="s">
        <v>7977</v>
      </c>
      <c r="I3836" s="8" t="s">
        <v>175</v>
      </c>
      <c r="J3836" s="8">
        <v>9471.33</v>
      </c>
      <c r="K3836" s="28" t="s">
        <v>320</v>
      </c>
      <c r="L3836" s="29" t="s">
        <v>799</v>
      </c>
      <c r="M3836">
        <v>1914860230</v>
      </c>
      <c r="N3836" t="str">
        <f>VLOOKUP(M3836,[2]CLUES!$A:$B,2,0)</f>
        <v>NLSSA003911</v>
      </c>
      <c r="O3836" t="str">
        <f t="shared" si="118"/>
        <v>ZU&amp;IGA,MARTINEZ/LILIA</v>
      </c>
      <c r="P3836" t="s">
        <v>175</v>
      </c>
      <c r="Q3836" s="27" t="s">
        <v>799</v>
      </c>
      <c r="R3836">
        <v>1914860170</v>
      </c>
      <c r="S3836" t="s">
        <v>247</v>
      </c>
      <c r="T3836" t="str">
        <f t="shared" si="119"/>
        <v>19|1|2016|416|M02031|ZU&amp;IGA,MARTINEZ/LILIA|9471.33|31122015|01|NLSSA014295|ZUML530418768|</v>
      </c>
    </row>
    <row r="3837" spans="1:20" x14ac:dyDescent="0.25">
      <c r="A3837" s="5">
        <v>19</v>
      </c>
      <c r="B3837" s="27" t="s">
        <v>1047</v>
      </c>
      <c r="C3837" s="5">
        <v>2016</v>
      </c>
      <c r="D3837" s="5">
        <v>416</v>
      </c>
      <c r="E3837" s="8" t="s">
        <v>206</v>
      </c>
      <c r="F3837" s="8" t="s">
        <v>1406</v>
      </c>
      <c r="G3837" s="8" t="s">
        <v>809</v>
      </c>
      <c r="H3837" s="8" t="s">
        <v>7978</v>
      </c>
      <c r="I3837" s="8" t="s">
        <v>5556</v>
      </c>
      <c r="J3837" s="8">
        <v>4746.67</v>
      </c>
      <c r="K3837" s="28" t="s">
        <v>320</v>
      </c>
      <c r="L3837" s="29" t="s">
        <v>799</v>
      </c>
      <c r="M3837">
        <v>1914860230</v>
      </c>
      <c r="N3837" t="str">
        <f>VLOOKUP(M3837,[2]CLUES!$A:$B,2,0)</f>
        <v>NLSSA003911</v>
      </c>
      <c r="O3837" t="str">
        <f t="shared" si="118"/>
        <v>AVILA,RODRIGUEZ/JOSE CORNELIO</v>
      </c>
      <c r="P3837" t="s">
        <v>5556</v>
      </c>
      <c r="Q3837" s="27" t="s">
        <v>799</v>
      </c>
      <c r="R3837">
        <v>1914860180</v>
      </c>
      <c r="S3837" t="s">
        <v>7979</v>
      </c>
      <c r="T3837" t="str">
        <f t="shared" si="119"/>
        <v>19|1|2016|416|M03023|AVILA,RODRIGUEZ/JOSE CORNELIO|4746.67|31122015|01|NLSSA002506|AIRC600916J19|</v>
      </c>
    </row>
    <row r="3838" spans="1:20" x14ac:dyDescent="0.25">
      <c r="A3838" s="5">
        <v>19</v>
      </c>
      <c r="B3838" s="27" t="s">
        <v>1047</v>
      </c>
      <c r="C3838" s="5">
        <v>2016</v>
      </c>
      <c r="D3838" s="5">
        <v>416</v>
      </c>
      <c r="E3838" s="8" t="s">
        <v>206</v>
      </c>
      <c r="F3838" s="8" t="s">
        <v>1208</v>
      </c>
      <c r="G3838" s="8" t="s">
        <v>896</v>
      </c>
      <c r="H3838" s="8" t="s">
        <v>1447</v>
      </c>
      <c r="I3838" s="8" t="s">
        <v>5568</v>
      </c>
      <c r="J3838" s="8">
        <v>4746.67</v>
      </c>
      <c r="K3838" s="28" t="s">
        <v>320</v>
      </c>
      <c r="L3838" s="29" t="s">
        <v>799</v>
      </c>
      <c r="M3838">
        <v>1914860170</v>
      </c>
      <c r="N3838" t="str">
        <f>VLOOKUP(M3838,[2]CLUES!$A:$B,2,0)</f>
        <v>NLSSA014295</v>
      </c>
      <c r="O3838" t="str">
        <f t="shared" si="118"/>
        <v>GUTIERREZ,GARCIA/JOEL</v>
      </c>
      <c r="P3838" t="s">
        <v>5568</v>
      </c>
      <c r="Q3838" s="27" t="s">
        <v>799</v>
      </c>
      <c r="R3838">
        <v>1914860210</v>
      </c>
      <c r="S3838" t="s">
        <v>7980</v>
      </c>
      <c r="T3838" t="str">
        <f t="shared" si="119"/>
        <v>19|1|2016|416|M03023|GUTIERREZ,GARCIA/JOEL|4746.67|31122015|01|NLSSA001770|GUGJ660928V70|</v>
      </c>
    </row>
    <row r="3839" spans="1:20" x14ac:dyDescent="0.25">
      <c r="A3839" s="5">
        <v>19</v>
      </c>
      <c r="B3839" s="27" t="s">
        <v>1047</v>
      </c>
      <c r="C3839" s="5">
        <v>2016</v>
      </c>
      <c r="D3839" s="5">
        <v>416</v>
      </c>
      <c r="E3839" s="8" t="s">
        <v>97</v>
      </c>
      <c r="F3839" s="8" t="s">
        <v>1712</v>
      </c>
      <c r="G3839" s="8" t="s">
        <v>3244</v>
      </c>
      <c r="H3839" s="8" t="s">
        <v>7981</v>
      </c>
      <c r="I3839" s="8" t="s">
        <v>5568</v>
      </c>
      <c r="J3839" s="8">
        <v>9471.33</v>
      </c>
      <c r="K3839" s="28" t="s">
        <v>320</v>
      </c>
      <c r="L3839" s="29" t="s">
        <v>799</v>
      </c>
      <c r="M3839">
        <v>1914860170</v>
      </c>
      <c r="N3839" t="str">
        <f>VLOOKUP(M3839,[2]CLUES!$A:$B,2,0)</f>
        <v>NLSSA014295</v>
      </c>
      <c r="O3839" t="str">
        <f t="shared" si="118"/>
        <v>GUZMAN,MARROQUIN/EVARISTO</v>
      </c>
      <c r="P3839" t="s">
        <v>5568</v>
      </c>
      <c r="Q3839" s="27" t="s">
        <v>799</v>
      </c>
      <c r="R3839">
        <v>1914860210</v>
      </c>
      <c r="S3839" t="s">
        <v>7982</v>
      </c>
      <c r="T3839" t="str">
        <f t="shared" si="119"/>
        <v>19|1|2016|416|M02031|GUZMAN,MARROQUIN/EVARISTO|9471.33|31122015|01|NLSSA001770|GUME740420KH3|</v>
      </c>
    </row>
    <row r="3840" spans="1:20" x14ac:dyDescent="0.25">
      <c r="A3840" s="5">
        <v>19</v>
      </c>
      <c r="B3840" s="27" t="s">
        <v>1047</v>
      </c>
      <c r="C3840" s="5">
        <v>2016</v>
      </c>
      <c r="D3840" s="5">
        <v>416</v>
      </c>
      <c r="E3840" s="8" t="s">
        <v>687</v>
      </c>
      <c r="F3840" s="8" t="s">
        <v>1258</v>
      </c>
      <c r="G3840" s="8" t="s">
        <v>836</v>
      </c>
      <c r="H3840" s="8" t="s">
        <v>7983</v>
      </c>
      <c r="I3840" s="8" t="s">
        <v>5568</v>
      </c>
      <c r="J3840" s="8">
        <v>8978.67</v>
      </c>
      <c r="K3840" s="28" t="s">
        <v>320</v>
      </c>
      <c r="L3840" s="29" t="s">
        <v>799</v>
      </c>
      <c r="M3840">
        <v>1914860170</v>
      </c>
      <c r="N3840" t="str">
        <f>VLOOKUP(M3840,[2]CLUES!$A:$B,2,0)</f>
        <v>NLSSA014295</v>
      </c>
      <c r="O3840" t="str">
        <f t="shared" si="118"/>
        <v>GUERRERO,TORRES/LEONARDA RAQUEL</v>
      </c>
      <c r="P3840" t="s">
        <v>5568</v>
      </c>
      <c r="Q3840" s="27" t="s">
        <v>799</v>
      </c>
      <c r="R3840">
        <v>1914860210</v>
      </c>
      <c r="S3840" t="s">
        <v>7984</v>
      </c>
      <c r="T3840" t="str">
        <f t="shared" si="119"/>
        <v>19|1|2016|416|M02088|GUERRERO,TORRES/LEONARDA RAQUEL|8978.67|31122015|01|NLSSA001770|GUTL551105B3A|</v>
      </c>
    </row>
    <row r="3841" spans="1:20" x14ac:dyDescent="0.25">
      <c r="A3841" s="5">
        <v>19</v>
      </c>
      <c r="B3841" s="27" t="s">
        <v>1047</v>
      </c>
      <c r="C3841" s="5">
        <v>2016</v>
      </c>
      <c r="D3841" s="5">
        <v>416</v>
      </c>
      <c r="E3841" s="8" t="s">
        <v>49</v>
      </c>
      <c r="F3841" s="8" t="s">
        <v>902</v>
      </c>
      <c r="G3841" s="8" t="s">
        <v>1126</v>
      </c>
      <c r="H3841" s="8" t="s">
        <v>1696</v>
      </c>
      <c r="I3841" s="8" t="s">
        <v>5568</v>
      </c>
      <c r="J3841" s="8">
        <v>9358.67</v>
      </c>
      <c r="K3841" s="28" t="s">
        <v>320</v>
      </c>
      <c r="L3841" s="29" t="s">
        <v>799</v>
      </c>
      <c r="M3841">
        <v>1914860170</v>
      </c>
      <c r="N3841" t="str">
        <f>VLOOKUP(M3841,[2]CLUES!$A:$B,2,0)</f>
        <v>NLSSA014295</v>
      </c>
      <c r="O3841" t="str">
        <f t="shared" si="118"/>
        <v>MARTINEZ,CAMPOS/IMELDA</v>
      </c>
      <c r="P3841" t="s">
        <v>5568</v>
      </c>
      <c r="Q3841" s="27" t="s">
        <v>799</v>
      </c>
      <c r="R3841">
        <v>1914860210</v>
      </c>
      <c r="S3841" t="s">
        <v>7985</v>
      </c>
      <c r="T3841" t="str">
        <f t="shared" si="119"/>
        <v>19|1|2016|416|M01006|MARTINEZ,CAMPOS/IMELDA|9358.67|31122015|01|NLSSA001770|MACI560524RL8|</v>
      </c>
    </row>
    <row r="3842" spans="1:20" x14ac:dyDescent="0.25">
      <c r="A3842" s="5">
        <v>19</v>
      </c>
      <c r="B3842" s="27" t="s">
        <v>1047</v>
      </c>
      <c r="C3842" s="5">
        <v>2016</v>
      </c>
      <c r="D3842" s="5">
        <v>416</v>
      </c>
      <c r="E3842" s="8" t="s">
        <v>217</v>
      </c>
      <c r="F3842" s="8" t="s">
        <v>902</v>
      </c>
      <c r="G3842" s="8" t="s">
        <v>828</v>
      </c>
      <c r="H3842" s="8" t="s">
        <v>2307</v>
      </c>
      <c r="I3842" s="8" t="s">
        <v>5568</v>
      </c>
      <c r="J3842" s="8">
        <v>5437.73</v>
      </c>
      <c r="K3842" s="28" t="s">
        <v>320</v>
      </c>
      <c r="L3842" s="29" t="s">
        <v>799</v>
      </c>
      <c r="M3842">
        <v>1914860170</v>
      </c>
      <c r="N3842" t="str">
        <f>VLOOKUP(M3842,[2]CLUES!$A:$B,2,0)</f>
        <v>NLSSA014295</v>
      </c>
      <c r="O3842" t="str">
        <f t="shared" si="118"/>
        <v>MARTINEZ,DAVILA/JOSE ALBERTO</v>
      </c>
      <c r="P3842" t="s">
        <v>5568</v>
      </c>
      <c r="Q3842" s="27" t="s">
        <v>799</v>
      </c>
      <c r="R3842">
        <v>1914860210</v>
      </c>
      <c r="S3842" t="s">
        <v>7986</v>
      </c>
      <c r="T3842" t="str">
        <f t="shared" si="119"/>
        <v>19|1|2016|416|M03004|MARTINEZ,DAVILA/JOSE ALBERTO|5437.73|31122015|01|NLSSA001770|MADA851024HX0|</v>
      </c>
    </row>
    <row r="3843" spans="1:20" x14ac:dyDescent="0.25">
      <c r="A3843" s="5">
        <v>19</v>
      </c>
      <c r="B3843" s="27" t="s">
        <v>1047</v>
      </c>
      <c r="C3843" s="5">
        <v>2016</v>
      </c>
      <c r="D3843" s="5">
        <v>416</v>
      </c>
      <c r="E3843" s="8" t="s">
        <v>16</v>
      </c>
      <c r="F3843" s="8" t="s">
        <v>3048</v>
      </c>
      <c r="G3843" s="8" t="s">
        <v>2912</v>
      </c>
      <c r="H3843" s="8" t="s">
        <v>7987</v>
      </c>
      <c r="I3843" s="8" t="s">
        <v>5568</v>
      </c>
      <c r="J3843" s="8">
        <v>4713.34</v>
      </c>
      <c r="K3843" s="28" t="s">
        <v>320</v>
      </c>
      <c r="L3843" s="29" t="s">
        <v>799</v>
      </c>
      <c r="M3843">
        <v>1914860170</v>
      </c>
      <c r="N3843" t="str">
        <f>VLOOKUP(M3843,[2]CLUES!$A:$B,2,0)</f>
        <v>NLSSA014295</v>
      </c>
      <c r="O3843" t="str">
        <f t="shared" si="118"/>
        <v>MAYA,MONTELONGO/ERIKA YAZMIN</v>
      </c>
      <c r="P3843" t="s">
        <v>5568</v>
      </c>
      <c r="Q3843" s="27" t="s">
        <v>799</v>
      </c>
      <c r="R3843">
        <v>1914860210</v>
      </c>
      <c r="S3843" t="s">
        <v>7988</v>
      </c>
      <c r="T3843" t="str">
        <f t="shared" si="119"/>
        <v>19|1|2016|416|M03024|MAYA,MONTELONGO/ERIKA YAZMIN|4713.34|31122015|01|NLSSA001770|MAMX891030788|</v>
      </c>
    </row>
    <row r="3844" spans="1:20" x14ac:dyDescent="0.25">
      <c r="A3844" s="5">
        <v>19</v>
      </c>
      <c r="B3844" s="27" t="s">
        <v>1047</v>
      </c>
      <c r="C3844" s="5">
        <v>2016</v>
      </c>
      <c r="D3844" s="5">
        <v>416</v>
      </c>
      <c r="E3844" s="8" t="s">
        <v>228</v>
      </c>
      <c r="F3844" s="8" t="s">
        <v>3244</v>
      </c>
      <c r="G3844" s="8" t="s">
        <v>1393</v>
      </c>
      <c r="H3844" s="8" t="s">
        <v>7989</v>
      </c>
      <c r="I3844" s="8" t="s">
        <v>5568</v>
      </c>
      <c r="J3844" s="8">
        <v>4282.5200000000004</v>
      </c>
      <c r="K3844" s="28" t="s">
        <v>320</v>
      </c>
      <c r="L3844" s="29" t="s">
        <v>799</v>
      </c>
      <c r="M3844">
        <v>1914860170</v>
      </c>
      <c r="N3844" t="str">
        <f>VLOOKUP(M3844,[2]CLUES!$A:$B,2,0)</f>
        <v>NLSSA014295</v>
      </c>
      <c r="O3844" t="str">
        <f t="shared" si="118"/>
        <v>MARROQUIN,ORTIZ/BALDEMAR</v>
      </c>
      <c r="P3844" t="s">
        <v>5568</v>
      </c>
      <c r="Q3844" s="27" t="s">
        <v>799</v>
      </c>
      <c r="R3844">
        <v>1914860210</v>
      </c>
      <c r="S3844" t="s">
        <v>7990</v>
      </c>
      <c r="T3844" t="str">
        <f t="shared" si="119"/>
        <v>19|1|2016|416|M03025|MARROQUIN,ORTIZ/BALDEMAR|4282.52|31122015|01|NLSSA001770|MAOB8404214K5|</v>
      </c>
    </row>
    <row r="3845" spans="1:20" x14ac:dyDescent="0.25">
      <c r="A3845" s="5">
        <v>19</v>
      </c>
      <c r="B3845" s="27" t="s">
        <v>1047</v>
      </c>
      <c r="C3845" s="5">
        <v>2016</v>
      </c>
      <c r="D3845" s="5">
        <v>416</v>
      </c>
      <c r="E3845" s="8" t="s">
        <v>224</v>
      </c>
      <c r="F3845" s="8" t="s">
        <v>2853</v>
      </c>
      <c r="G3845" s="8" t="s">
        <v>1145</v>
      </c>
      <c r="H3845" s="8" t="s">
        <v>7991</v>
      </c>
      <c r="I3845" s="8" t="s">
        <v>5568</v>
      </c>
      <c r="J3845" s="8">
        <v>8034.67</v>
      </c>
      <c r="K3845" s="28" t="s">
        <v>320</v>
      </c>
      <c r="L3845" s="29" t="s">
        <v>799</v>
      </c>
      <c r="M3845">
        <v>1914860170</v>
      </c>
      <c r="N3845" t="str">
        <f>VLOOKUP(M3845,[2]CLUES!$A:$B,2,0)</f>
        <v>NLSSA014295</v>
      </c>
      <c r="O3845" t="str">
        <f t="shared" si="118"/>
        <v>MIRELES,CASTRO/PATRICIA MARIA</v>
      </c>
      <c r="P3845" t="s">
        <v>5568</v>
      </c>
      <c r="Q3845" s="27" t="s">
        <v>799</v>
      </c>
      <c r="R3845">
        <v>1914860210</v>
      </c>
      <c r="S3845" t="s">
        <v>7992</v>
      </c>
      <c r="T3845" t="str">
        <f t="shared" si="119"/>
        <v>19|1|2016|416|M02105|MIRELES,CASTRO/PATRICIA MARIA|8034.67|31122015|01|NLSSA001770|MICP760103KY2|</v>
      </c>
    </row>
    <row r="3846" spans="1:20" x14ac:dyDescent="0.25">
      <c r="A3846" s="5">
        <v>19</v>
      </c>
      <c r="B3846" s="27" t="s">
        <v>1047</v>
      </c>
      <c r="C3846" s="5">
        <v>2016</v>
      </c>
      <c r="D3846" s="5">
        <v>416</v>
      </c>
      <c r="E3846" s="8" t="s">
        <v>80</v>
      </c>
      <c r="F3846" s="8" t="s">
        <v>1254</v>
      </c>
      <c r="G3846" s="8" t="s">
        <v>1266</v>
      </c>
      <c r="H3846" s="8" t="s">
        <v>7993</v>
      </c>
      <c r="I3846" s="8" t="s">
        <v>5568</v>
      </c>
      <c r="J3846" s="8">
        <v>6008</v>
      </c>
      <c r="K3846" s="28" t="s">
        <v>320</v>
      </c>
      <c r="L3846" s="29" t="s">
        <v>799</v>
      </c>
      <c r="M3846">
        <v>1914860170</v>
      </c>
      <c r="N3846" t="str">
        <f>VLOOKUP(M3846,[2]CLUES!$A:$B,2,0)</f>
        <v>NLSSA014295</v>
      </c>
      <c r="O3846" t="str">
        <f t="shared" ref="O3846:O3909" si="120">CONCATENATE(F3846,",",G3846,"/",H3846)</f>
        <v>MORALES,PEREZ/LOURDES GUADALUPE</v>
      </c>
      <c r="P3846" t="s">
        <v>5568</v>
      </c>
      <c r="Q3846" s="27" t="s">
        <v>799</v>
      </c>
      <c r="R3846">
        <v>1914860210</v>
      </c>
      <c r="S3846" t="s">
        <v>7994</v>
      </c>
      <c r="T3846" t="str">
        <f t="shared" ref="T3846:T3909" si="121">CONCATENATE(A3846,"|",B3846,"|",C3846,"|",D3846,"|",E3846,"|",O3846,"|",J3846,"|",K3846,"|",Q3846,"|",I3846,"|",S3846,"|")</f>
        <v>19|1|2016|416|M02035|MORALES,PEREZ/LOURDES GUADALUPE|6008|31122015|01|NLSSA001770|MOPL550209EVA|</v>
      </c>
    </row>
    <row r="3847" spans="1:20" x14ac:dyDescent="0.25">
      <c r="A3847" s="5">
        <v>19</v>
      </c>
      <c r="B3847" s="27" t="s">
        <v>1047</v>
      </c>
      <c r="C3847" s="5">
        <v>2016</v>
      </c>
      <c r="D3847" s="5">
        <v>416</v>
      </c>
      <c r="E3847" s="8" t="s">
        <v>281</v>
      </c>
      <c r="F3847" s="8" t="s">
        <v>902</v>
      </c>
      <c r="G3847" s="8" t="s">
        <v>1809</v>
      </c>
      <c r="H3847" s="8" t="s">
        <v>1209</v>
      </c>
      <c r="I3847" s="8" t="s">
        <v>465</v>
      </c>
      <c r="J3847" s="8">
        <v>7589.34</v>
      </c>
      <c r="K3847" s="28" t="s">
        <v>320</v>
      </c>
      <c r="L3847" s="29" t="s">
        <v>799</v>
      </c>
      <c r="M3847">
        <v>1914860800</v>
      </c>
      <c r="N3847" t="str">
        <f>VLOOKUP(M3847,[2]CLUES!$A:$B,2,0)</f>
        <v>NLSSA003346</v>
      </c>
      <c r="O3847" t="str">
        <f t="shared" si="120"/>
        <v>MARTINEZ,GAYTAN/JUANA</v>
      </c>
      <c r="P3847" t="s">
        <v>465</v>
      </c>
      <c r="Q3847" s="27" t="s">
        <v>799</v>
      </c>
      <c r="R3847">
        <v>1914860220</v>
      </c>
      <c r="S3847" t="s">
        <v>7995</v>
      </c>
      <c r="T3847" t="str">
        <f t="shared" si="121"/>
        <v>19|1|2016|416|M02110|MARTINEZ,GAYTAN/JUANA|7589.34|31122015|01|NLSSA004273|MAGJ660127FZA|</v>
      </c>
    </row>
    <row r="3848" spans="1:20" x14ac:dyDescent="0.25">
      <c r="A3848" s="5">
        <v>19</v>
      </c>
      <c r="B3848" s="27" t="s">
        <v>1047</v>
      </c>
      <c r="C3848" s="5">
        <v>2016</v>
      </c>
      <c r="D3848" s="5">
        <v>416</v>
      </c>
      <c r="E3848" s="8" t="s">
        <v>49</v>
      </c>
      <c r="F3848" s="8" t="s">
        <v>1254</v>
      </c>
      <c r="G3848" s="8" t="s">
        <v>1070</v>
      </c>
      <c r="H3848" s="8" t="s">
        <v>7996</v>
      </c>
      <c r="I3848" s="8" t="s">
        <v>465</v>
      </c>
      <c r="J3848" s="8">
        <v>9358.67</v>
      </c>
      <c r="K3848" s="28" t="s">
        <v>320</v>
      </c>
      <c r="L3848" s="29" t="s">
        <v>799</v>
      </c>
      <c r="M3848">
        <v>1914860800</v>
      </c>
      <c r="N3848" t="str">
        <f>VLOOKUP(M3848,[2]CLUES!$A:$B,2,0)</f>
        <v>NLSSA003346</v>
      </c>
      <c r="O3848" t="str">
        <f t="shared" si="120"/>
        <v>MORALES,FLORES/ELISEO ANTONIO</v>
      </c>
      <c r="P3848" t="s">
        <v>465</v>
      </c>
      <c r="Q3848" s="27" t="s">
        <v>799</v>
      </c>
      <c r="R3848">
        <v>1914860220</v>
      </c>
      <c r="S3848" t="s">
        <v>7997</v>
      </c>
      <c r="T3848" t="str">
        <f t="shared" si="121"/>
        <v>19|1|2016|416|M01006|MORALES,FLORES/ELISEO ANTONIO|9358.67|31122015|01|NLSSA004273|MOFE5906144XA|</v>
      </c>
    </row>
    <row r="3849" spans="1:20" x14ac:dyDescent="0.25">
      <c r="A3849" s="5">
        <v>19</v>
      </c>
      <c r="B3849" s="27" t="s">
        <v>1047</v>
      </c>
      <c r="C3849" s="5">
        <v>2016</v>
      </c>
      <c r="D3849" s="5">
        <v>416</v>
      </c>
      <c r="E3849" s="8" t="s">
        <v>217</v>
      </c>
      <c r="F3849" s="8" t="s">
        <v>4125</v>
      </c>
      <c r="G3849" s="8" t="s">
        <v>1277</v>
      </c>
      <c r="H3849" s="8" t="s">
        <v>1259</v>
      </c>
      <c r="I3849" s="8" t="s">
        <v>465</v>
      </c>
      <c r="J3849" s="8">
        <v>5452.67</v>
      </c>
      <c r="K3849" s="28" t="s">
        <v>320</v>
      </c>
      <c r="L3849" s="29" t="s">
        <v>799</v>
      </c>
      <c r="M3849">
        <v>1914860810</v>
      </c>
      <c r="N3849" t="str">
        <f>VLOOKUP(M3849,[2]CLUES!$A:$B,2,0)</f>
        <v>NLSSA014074</v>
      </c>
      <c r="O3849" t="str">
        <f t="shared" si="120"/>
        <v>PORRAS,RIOS/MARIA GUADALUPE</v>
      </c>
      <c r="P3849" t="s">
        <v>465</v>
      </c>
      <c r="Q3849" s="27" t="s">
        <v>799</v>
      </c>
      <c r="R3849">
        <v>1914860220</v>
      </c>
      <c r="S3849" t="s">
        <v>7998</v>
      </c>
      <c r="T3849" t="str">
        <f t="shared" si="121"/>
        <v>19|1|2016|416|M03004|PORRAS,RIOS/MARIA GUADALUPE|5452.67|31122015|01|NLSSA004273|PORG570702QS1|</v>
      </c>
    </row>
    <row r="3850" spans="1:20" x14ac:dyDescent="0.25">
      <c r="A3850" s="5">
        <v>19</v>
      </c>
      <c r="B3850" s="27" t="s">
        <v>1047</v>
      </c>
      <c r="C3850" s="5">
        <v>2016</v>
      </c>
      <c r="D3850" s="5">
        <v>416</v>
      </c>
      <c r="E3850" s="8" t="s">
        <v>228</v>
      </c>
      <c r="F3850" s="8" t="s">
        <v>1091</v>
      </c>
      <c r="G3850" s="8" t="s">
        <v>1481</v>
      </c>
      <c r="H3850" s="8" t="s">
        <v>2680</v>
      </c>
      <c r="I3850" s="8" t="s">
        <v>465</v>
      </c>
      <c r="J3850" s="8">
        <v>4667.18</v>
      </c>
      <c r="K3850" s="28" t="s">
        <v>320</v>
      </c>
      <c r="L3850" s="29" t="s">
        <v>799</v>
      </c>
      <c r="M3850">
        <v>1914860810</v>
      </c>
      <c r="N3850" t="str">
        <f>VLOOKUP(M3850,[2]CLUES!$A:$B,2,0)</f>
        <v>NLSSA014074</v>
      </c>
      <c r="O3850" t="str">
        <f t="shared" si="120"/>
        <v>RAMIREZ,ALCALA/MARIA DEL SOCORRO</v>
      </c>
      <c r="P3850" t="s">
        <v>465</v>
      </c>
      <c r="Q3850" s="27" t="s">
        <v>799</v>
      </c>
      <c r="R3850">
        <v>1914860220</v>
      </c>
      <c r="S3850" t="s">
        <v>7999</v>
      </c>
      <c r="T3850" t="str">
        <f t="shared" si="121"/>
        <v>19|1|2016|416|M03025|RAMIREZ,ALCALA/MARIA DEL SOCORRO|4667.18|31122015|01|NLSSA004273|RAAS6008053F0|</v>
      </c>
    </row>
    <row r="3851" spans="1:20" x14ac:dyDescent="0.25">
      <c r="A3851" s="5">
        <v>19</v>
      </c>
      <c r="B3851" s="27" t="s">
        <v>1047</v>
      </c>
      <c r="C3851" s="5">
        <v>2016</v>
      </c>
      <c r="D3851" s="5">
        <v>416</v>
      </c>
      <c r="E3851" s="8" t="s">
        <v>91</v>
      </c>
      <c r="F3851" s="8" t="s">
        <v>1223</v>
      </c>
      <c r="G3851" s="8" t="s">
        <v>874</v>
      </c>
      <c r="H3851" s="8" t="s">
        <v>1259</v>
      </c>
      <c r="I3851" s="8" t="s">
        <v>465</v>
      </c>
      <c r="J3851" s="8">
        <v>4757.24</v>
      </c>
      <c r="K3851" s="28" t="s">
        <v>320</v>
      </c>
      <c r="L3851" s="29" t="s">
        <v>799</v>
      </c>
      <c r="M3851">
        <v>1914860810</v>
      </c>
      <c r="N3851" t="str">
        <f>VLOOKUP(M3851,[2]CLUES!$A:$B,2,0)</f>
        <v>NLSSA014074</v>
      </c>
      <c r="O3851" t="str">
        <f t="shared" si="120"/>
        <v>REYES,HERNANDEZ/MARIA GUADALUPE</v>
      </c>
      <c r="P3851" t="s">
        <v>465</v>
      </c>
      <c r="Q3851" s="27" t="s">
        <v>799</v>
      </c>
      <c r="R3851">
        <v>1914860220</v>
      </c>
      <c r="S3851" t="s">
        <v>8000</v>
      </c>
      <c r="T3851" t="str">
        <f t="shared" si="121"/>
        <v>19|1|2016|416|M03020|REYES,HERNANDEZ/MARIA GUADALUPE|4757.24|31122015|01|NLSSA004273|REHG651012CD1|</v>
      </c>
    </row>
    <row r="3852" spans="1:20" x14ac:dyDescent="0.25">
      <c r="A3852" s="5">
        <v>19</v>
      </c>
      <c r="B3852" s="27" t="s">
        <v>1047</v>
      </c>
      <c r="C3852" s="5">
        <v>2016</v>
      </c>
      <c r="D3852" s="5">
        <v>416</v>
      </c>
      <c r="E3852" s="8" t="s">
        <v>217</v>
      </c>
      <c r="F3852" s="8" t="s">
        <v>809</v>
      </c>
      <c r="G3852" s="8" t="s">
        <v>1707</v>
      </c>
      <c r="H3852" s="8" t="s">
        <v>8001</v>
      </c>
      <c r="I3852" s="8" t="s">
        <v>465</v>
      </c>
      <c r="J3852" s="8">
        <v>5452.67</v>
      </c>
      <c r="K3852" s="28" t="s">
        <v>320</v>
      </c>
      <c r="L3852" s="29" t="s">
        <v>799</v>
      </c>
      <c r="M3852">
        <v>1914860810</v>
      </c>
      <c r="N3852" t="str">
        <f>VLOOKUP(M3852,[2]CLUES!$A:$B,2,0)</f>
        <v>NLSSA014074</v>
      </c>
      <c r="O3852" t="str">
        <f t="shared" si="120"/>
        <v>RODRIGUEZ,JAIME/LUIS ERNESTO</v>
      </c>
      <c r="P3852" t="s">
        <v>465</v>
      </c>
      <c r="Q3852" s="27" t="s">
        <v>799</v>
      </c>
      <c r="R3852">
        <v>1914860220</v>
      </c>
      <c r="S3852" t="s">
        <v>8002</v>
      </c>
      <c r="T3852" t="str">
        <f t="shared" si="121"/>
        <v>19|1|2016|416|M03004|RODRIGUEZ,JAIME/LUIS ERNESTO|5452.67|31122015|01|NLSSA004273|ROJL650824FK6|</v>
      </c>
    </row>
    <row r="3853" spans="1:20" x14ac:dyDescent="0.25">
      <c r="A3853" s="5">
        <v>19</v>
      </c>
      <c r="B3853" s="27" t="s">
        <v>1047</v>
      </c>
      <c r="C3853" s="5">
        <v>2016</v>
      </c>
      <c r="D3853" s="5">
        <v>416</v>
      </c>
      <c r="E3853" s="8" t="s">
        <v>132</v>
      </c>
      <c r="F3853" s="8" t="s">
        <v>1434</v>
      </c>
      <c r="G3853" s="8" t="s">
        <v>903</v>
      </c>
      <c r="H3853" s="8" t="s">
        <v>2733</v>
      </c>
      <c r="I3853" s="8" t="s">
        <v>465</v>
      </c>
      <c r="J3853" s="8">
        <v>8570</v>
      </c>
      <c r="K3853" s="28" t="s">
        <v>320</v>
      </c>
      <c r="L3853" s="29" t="s">
        <v>799</v>
      </c>
      <c r="M3853">
        <v>1914860810</v>
      </c>
      <c r="N3853" t="str">
        <f>VLOOKUP(M3853,[2]CLUES!$A:$B,2,0)</f>
        <v>NLSSA014074</v>
      </c>
      <c r="O3853" t="str">
        <f t="shared" si="120"/>
        <v>RUIZ,GARZA/NORA PATRICIA</v>
      </c>
      <c r="P3853" t="s">
        <v>465</v>
      </c>
      <c r="Q3853" s="27" t="s">
        <v>799</v>
      </c>
      <c r="R3853">
        <v>1914860220</v>
      </c>
      <c r="S3853" t="s">
        <v>8003</v>
      </c>
      <c r="T3853" t="str">
        <f t="shared" si="121"/>
        <v>19|1|2016|416|M02001|RUIZ,GARZA/NORA PATRICIA|8570|31122015|01|NLSSA004273|RUGN6410012I6|</v>
      </c>
    </row>
    <row r="3854" spans="1:20" x14ac:dyDescent="0.25">
      <c r="A3854" s="5">
        <v>19</v>
      </c>
      <c r="B3854" s="27" t="s">
        <v>1047</v>
      </c>
      <c r="C3854" s="5">
        <v>2016</v>
      </c>
      <c r="D3854" s="5">
        <v>416</v>
      </c>
      <c r="E3854" s="8" t="s">
        <v>1614</v>
      </c>
      <c r="F3854" s="8" t="s">
        <v>836</v>
      </c>
      <c r="G3854" s="8" t="s">
        <v>809</v>
      </c>
      <c r="H3854" s="8" t="s">
        <v>8004</v>
      </c>
      <c r="I3854" s="8" t="s">
        <v>465</v>
      </c>
      <c r="J3854" s="8">
        <v>9566.67</v>
      </c>
      <c r="K3854" s="28" t="s">
        <v>320</v>
      </c>
      <c r="L3854" s="29" t="s">
        <v>799</v>
      </c>
      <c r="M3854">
        <v>1914860810</v>
      </c>
      <c r="N3854" t="str">
        <f>VLOOKUP(M3854,[2]CLUES!$A:$B,2,0)</f>
        <v>NLSSA014074</v>
      </c>
      <c r="O3854" t="str">
        <f t="shared" si="120"/>
        <v>TORRES,RODRIGUEZ/PERLA DEL SAGRADO CORAZON</v>
      </c>
      <c r="P3854" t="s">
        <v>465</v>
      </c>
      <c r="Q3854" s="27" t="s">
        <v>799</v>
      </c>
      <c r="R3854">
        <v>1914860220</v>
      </c>
      <c r="S3854" t="s">
        <v>8005</v>
      </c>
      <c r="T3854" t="str">
        <f t="shared" si="121"/>
        <v>19|1|2016|416|M02077|TORRES,RODRIGUEZ/PERLA DEL SAGRADO CORAZON|9566.67|31122015|01|NLSSA004273|TORP6008076IA|</v>
      </c>
    </row>
    <row r="3855" spans="1:20" x14ac:dyDescent="0.25">
      <c r="A3855" s="5">
        <v>19</v>
      </c>
      <c r="B3855" s="27" t="s">
        <v>1047</v>
      </c>
      <c r="C3855" s="5">
        <v>2016</v>
      </c>
      <c r="D3855" s="5">
        <v>416</v>
      </c>
      <c r="E3855" s="8" t="s">
        <v>1449</v>
      </c>
      <c r="F3855" s="8" t="s">
        <v>1730</v>
      </c>
      <c r="G3855" s="8" t="s">
        <v>1899</v>
      </c>
      <c r="H3855" s="8" t="s">
        <v>4354</v>
      </c>
      <c r="I3855" s="8" t="s">
        <v>465</v>
      </c>
      <c r="J3855" s="8">
        <v>8978.67</v>
      </c>
      <c r="K3855" s="28" t="s">
        <v>320</v>
      </c>
      <c r="L3855" s="29" t="s">
        <v>799</v>
      </c>
      <c r="M3855">
        <v>1914860810</v>
      </c>
      <c r="N3855" t="str">
        <f>VLOOKUP(M3855,[2]CLUES!$A:$B,2,0)</f>
        <v>NLSSA014074</v>
      </c>
      <c r="O3855" t="str">
        <f t="shared" si="120"/>
        <v>VEGA,MENDEZ/MARIA LETICIA</v>
      </c>
      <c r="P3855" t="s">
        <v>465</v>
      </c>
      <c r="Q3855" s="27" t="s">
        <v>799</v>
      </c>
      <c r="R3855">
        <v>1914860220</v>
      </c>
      <c r="S3855" t="s">
        <v>8006</v>
      </c>
      <c r="T3855" t="str">
        <f t="shared" si="121"/>
        <v>19|1|2016|416|M01007|VEGA,MENDEZ/MARIA LETICIA|8978.67|31122015|01|NLSSA004273|VEML611021J36|</v>
      </c>
    </row>
    <row r="3856" spans="1:20" x14ac:dyDescent="0.25">
      <c r="A3856" s="5">
        <v>19</v>
      </c>
      <c r="B3856" s="27" t="s">
        <v>1047</v>
      </c>
      <c r="C3856" s="5">
        <v>2016</v>
      </c>
      <c r="D3856" s="5">
        <v>416</v>
      </c>
      <c r="E3856" s="8" t="s">
        <v>259</v>
      </c>
      <c r="F3856" s="8" t="s">
        <v>8007</v>
      </c>
      <c r="G3856" s="8" t="s">
        <v>2616</v>
      </c>
      <c r="H3856" s="8" t="s">
        <v>3548</v>
      </c>
      <c r="I3856" s="8" t="s">
        <v>331</v>
      </c>
      <c r="J3856" s="8">
        <v>4810.03</v>
      </c>
      <c r="K3856" s="28" t="s">
        <v>320</v>
      </c>
      <c r="L3856" s="29" t="s">
        <v>799</v>
      </c>
      <c r="M3856">
        <v>1914860020</v>
      </c>
      <c r="N3856" t="str">
        <f>VLOOKUP(M3856,[2]CLUES!$A:$B,2,0)</f>
        <v>NLSSA014045</v>
      </c>
      <c r="O3856" t="str">
        <f t="shared" si="120"/>
        <v>COLLAZO,BAUTISTA/JESUS GERARDO</v>
      </c>
      <c r="P3856" t="s">
        <v>331</v>
      </c>
      <c r="Q3856" s="27" t="s">
        <v>799</v>
      </c>
      <c r="R3856">
        <v>1914860230</v>
      </c>
      <c r="S3856" t="s">
        <v>8008</v>
      </c>
      <c r="T3856" t="str">
        <f t="shared" si="121"/>
        <v>19|1|2016|416|M03005|COLLAZO,BAUTISTA/JESUS GERARDO|4810.03|31122015|01|NLSSA003911|COBJ630618LW9|</v>
      </c>
    </row>
    <row r="3857" spans="1:20" x14ac:dyDescent="0.25">
      <c r="A3857" s="5">
        <v>19</v>
      </c>
      <c r="B3857" s="27" t="s">
        <v>1047</v>
      </c>
      <c r="C3857" s="5">
        <v>2016</v>
      </c>
      <c r="D3857" s="5">
        <v>416</v>
      </c>
      <c r="E3857" s="8" t="s">
        <v>41</v>
      </c>
      <c r="F3857" s="8" t="s">
        <v>8007</v>
      </c>
      <c r="G3857" s="8" t="s">
        <v>2616</v>
      </c>
      <c r="H3857" s="8" t="s">
        <v>1153</v>
      </c>
      <c r="I3857" s="8" t="s">
        <v>331</v>
      </c>
      <c r="J3857" s="8">
        <v>5728.67</v>
      </c>
      <c r="K3857" s="28" t="s">
        <v>320</v>
      </c>
      <c r="L3857" s="29" t="s">
        <v>799</v>
      </c>
      <c r="M3857">
        <v>1914860020</v>
      </c>
      <c r="N3857" t="str">
        <f>VLOOKUP(M3857,[2]CLUES!$A:$B,2,0)</f>
        <v>NLSSA014045</v>
      </c>
      <c r="O3857" t="str">
        <f t="shared" si="120"/>
        <v>COLLAZO,BAUTISTA/MARCO ANTONIO</v>
      </c>
      <c r="P3857" t="s">
        <v>331</v>
      </c>
      <c r="Q3857" s="27" t="s">
        <v>799</v>
      </c>
      <c r="R3857">
        <v>1914860230</v>
      </c>
      <c r="S3857" t="s">
        <v>8009</v>
      </c>
      <c r="T3857" t="str">
        <f t="shared" si="121"/>
        <v>19|1|2016|416|M02058|COLLAZO,BAUTISTA/MARCO ANTONIO|5728.67|31122015|01|NLSSA003911|COBM660117PU0|</v>
      </c>
    </row>
    <row r="3858" spans="1:20" x14ac:dyDescent="0.25">
      <c r="A3858" s="5">
        <v>19</v>
      </c>
      <c r="B3858" s="27" t="s">
        <v>1047</v>
      </c>
      <c r="C3858" s="5">
        <v>2016</v>
      </c>
      <c r="D3858" s="5">
        <v>416</v>
      </c>
      <c r="E3858" s="8" t="s">
        <v>1614</v>
      </c>
      <c r="F3858" s="8" t="s">
        <v>828</v>
      </c>
      <c r="G3858" s="8" t="s">
        <v>868</v>
      </c>
      <c r="H3858" s="8" t="s">
        <v>6635</v>
      </c>
      <c r="I3858" s="8" t="s">
        <v>331</v>
      </c>
      <c r="J3858" s="8">
        <v>10437.33</v>
      </c>
      <c r="K3858" s="28" t="s">
        <v>320</v>
      </c>
      <c r="L3858" s="29" t="s">
        <v>799</v>
      </c>
      <c r="M3858">
        <v>1914860020</v>
      </c>
      <c r="N3858" t="str">
        <f>VLOOKUP(M3858,[2]CLUES!$A:$B,2,0)</f>
        <v>NLSSA014045</v>
      </c>
      <c r="O3858" t="str">
        <f t="shared" si="120"/>
        <v>DAVILA,GONZALEZ/DIANA</v>
      </c>
      <c r="P3858" t="s">
        <v>331</v>
      </c>
      <c r="Q3858" s="27" t="s">
        <v>799</v>
      </c>
      <c r="R3858">
        <v>1914860230</v>
      </c>
      <c r="S3858" t="s">
        <v>8010</v>
      </c>
      <c r="T3858" t="str">
        <f t="shared" si="121"/>
        <v>19|1|2016|416|M02077|DAVILA,GONZALEZ/DIANA|10437.33|31122015|01|NLSSA003911|DAGD641014D51|</v>
      </c>
    </row>
    <row r="3859" spans="1:20" x14ac:dyDescent="0.25">
      <c r="A3859" s="5">
        <v>19</v>
      </c>
      <c r="B3859" s="27" t="s">
        <v>1047</v>
      </c>
      <c r="C3859" s="5">
        <v>2016</v>
      </c>
      <c r="D3859" s="5">
        <v>416</v>
      </c>
      <c r="E3859" s="8" t="s">
        <v>259</v>
      </c>
      <c r="F3859" s="8" t="s">
        <v>1702</v>
      </c>
      <c r="G3859" s="8" t="s">
        <v>1531</v>
      </c>
      <c r="H3859" s="8" t="s">
        <v>6988</v>
      </c>
      <c r="I3859" s="8" t="s">
        <v>331</v>
      </c>
      <c r="J3859" s="8">
        <v>4863.34</v>
      </c>
      <c r="K3859" s="28" t="s">
        <v>320</v>
      </c>
      <c r="L3859" s="29" t="s">
        <v>799</v>
      </c>
      <c r="M3859">
        <v>1914860020</v>
      </c>
      <c r="N3859" t="str">
        <f>VLOOKUP(M3859,[2]CLUES!$A:$B,2,0)</f>
        <v>NLSSA014045</v>
      </c>
      <c r="O3859" t="str">
        <f t="shared" si="120"/>
        <v>DELGADO,ZU&amp;IGA/LEONOR</v>
      </c>
      <c r="P3859" t="s">
        <v>331</v>
      </c>
      <c r="Q3859" s="27" t="s">
        <v>799</v>
      </c>
      <c r="R3859">
        <v>1914860230</v>
      </c>
      <c r="S3859" t="s">
        <v>8011</v>
      </c>
      <c r="T3859" t="str">
        <f t="shared" si="121"/>
        <v>19|1|2016|416|M03005|DELGADO,ZU&amp;IGA/LEONOR|4863.34|31122015|01|NLSSA003911|DEZL440614FN7|</v>
      </c>
    </row>
    <row r="3860" spans="1:20" x14ac:dyDescent="0.25">
      <c r="A3860" s="5">
        <v>19</v>
      </c>
      <c r="B3860" s="27" t="s">
        <v>1047</v>
      </c>
      <c r="C3860" s="5">
        <v>2016</v>
      </c>
      <c r="D3860" s="5">
        <v>416</v>
      </c>
      <c r="E3860" s="8" t="s">
        <v>206</v>
      </c>
      <c r="F3860" s="8" t="s">
        <v>1702</v>
      </c>
      <c r="G3860" s="8" t="s">
        <v>1531</v>
      </c>
      <c r="H3860" s="8" t="s">
        <v>3230</v>
      </c>
      <c r="I3860" s="8" t="s">
        <v>331</v>
      </c>
      <c r="J3860" s="8">
        <v>4930</v>
      </c>
      <c r="K3860" s="28" t="s">
        <v>320</v>
      </c>
      <c r="L3860" s="29" t="s">
        <v>799</v>
      </c>
      <c r="M3860">
        <v>1914860020</v>
      </c>
      <c r="N3860" t="str">
        <f>VLOOKUP(M3860,[2]CLUES!$A:$B,2,0)</f>
        <v>NLSSA014045</v>
      </c>
      <c r="O3860" t="str">
        <f t="shared" si="120"/>
        <v>DELGADO,ZU&amp;IGA/TOMAS</v>
      </c>
      <c r="P3860" t="s">
        <v>331</v>
      </c>
      <c r="Q3860" s="27" t="s">
        <v>799</v>
      </c>
      <c r="R3860">
        <v>1914860230</v>
      </c>
      <c r="S3860" t="s">
        <v>8012</v>
      </c>
      <c r="T3860" t="str">
        <f t="shared" si="121"/>
        <v>19|1|2016|416|M03023|DELGADO,ZU&amp;IGA/TOMAS|4930|31122015|01|NLSSA003911|DEZT741009146|</v>
      </c>
    </row>
    <row r="3861" spans="1:20" x14ac:dyDescent="0.25">
      <c r="A3861" s="5">
        <v>19</v>
      </c>
      <c r="B3861" s="27" t="s">
        <v>1047</v>
      </c>
      <c r="C3861" s="5">
        <v>2016</v>
      </c>
      <c r="D3861" s="5">
        <v>416</v>
      </c>
      <c r="E3861" s="8" t="s">
        <v>388</v>
      </c>
      <c r="F3861" s="8" t="s">
        <v>3245</v>
      </c>
      <c r="G3861" s="8" t="s">
        <v>1091</v>
      </c>
      <c r="H3861" s="8" t="s">
        <v>8013</v>
      </c>
      <c r="I3861" s="8" t="s">
        <v>331</v>
      </c>
      <c r="J3861" s="8">
        <v>7057.34</v>
      </c>
      <c r="K3861" s="28" t="s">
        <v>320</v>
      </c>
      <c r="L3861" s="29" t="s">
        <v>799</v>
      </c>
      <c r="M3861">
        <v>1914860020</v>
      </c>
      <c r="N3861" t="str">
        <f>VLOOKUP(M3861,[2]CLUES!$A:$B,2,0)</f>
        <v>NLSSA014045</v>
      </c>
      <c r="O3861" t="str">
        <f t="shared" si="120"/>
        <v>ESCAMILLA,RAMIREZ/BLANCA CELIA</v>
      </c>
      <c r="P3861" t="s">
        <v>331</v>
      </c>
      <c r="Q3861" s="27" t="s">
        <v>799</v>
      </c>
      <c r="R3861">
        <v>1914860230</v>
      </c>
      <c r="S3861" t="s">
        <v>8014</v>
      </c>
      <c r="T3861" t="str">
        <f t="shared" si="121"/>
        <v>19|1|2016|416|M02081|ESCAMILLA,RAMIREZ/BLANCA CELIA|7057.34|31122015|01|NLSSA003911|EARB5206242X7|</v>
      </c>
    </row>
    <row r="3862" spans="1:20" x14ac:dyDescent="0.25">
      <c r="A3862" s="5">
        <v>19</v>
      </c>
      <c r="B3862" s="27" t="s">
        <v>1047</v>
      </c>
      <c r="C3862" s="5">
        <v>2016</v>
      </c>
      <c r="D3862" s="5">
        <v>416</v>
      </c>
      <c r="E3862" s="8" t="s">
        <v>616</v>
      </c>
      <c r="F3862" s="8" t="s">
        <v>3245</v>
      </c>
      <c r="G3862" s="8" t="s">
        <v>1091</v>
      </c>
      <c r="H3862" s="8" t="s">
        <v>8015</v>
      </c>
      <c r="I3862" s="8" t="s">
        <v>331</v>
      </c>
      <c r="J3862" s="8">
        <v>4850</v>
      </c>
      <c r="K3862" s="28" t="s">
        <v>320</v>
      </c>
      <c r="L3862" s="29" t="s">
        <v>799</v>
      </c>
      <c r="M3862">
        <v>1914860020</v>
      </c>
      <c r="N3862" t="str">
        <f>VLOOKUP(M3862,[2]CLUES!$A:$B,2,0)</f>
        <v>NLSSA014045</v>
      </c>
      <c r="O3862" t="str">
        <f t="shared" si="120"/>
        <v>ESCAMILLA,RAMIREZ/PERLA GUADALUPE</v>
      </c>
      <c r="P3862" t="s">
        <v>331</v>
      </c>
      <c r="Q3862" s="27" t="s">
        <v>799</v>
      </c>
      <c r="R3862">
        <v>1914860230</v>
      </c>
      <c r="S3862" t="s">
        <v>8016</v>
      </c>
      <c r="T3862" t="str">
        <f t="shared" si="121"/>
        <v>19|1|2016|416|M02047|ESCAMILLA,RAMIREZ/PERLA GUADALUPE|4850|31122015|01|NLSSA003911|EARP550427AA0|</v>
      </c>
    </row>
    <row r="3863" spans="1:20" x14ac:dyDescent="0.25">
      <c r="A3863" s="5">
        <v>19</v>
      </c>
      <c r="B3863" s="27" t="s">
        <v>1047</v>
      </c>
      <c r="C3863" s="5">
        <v>2016</v>
      </c>
      <c r="D3863" s="5">
        <v>416</v>
      </c>
      <c r="E3863" s="8" t="s">
        <v>259</v>
      </c>
      <c r="F3863" s="8" t="s">
        <v>3498</v>
      </c>
      <c r="G3863" s="8" t="s">
        <v>8017</v>
      </c>
      <c r="H3863" s="8" t="s">
        <v>3073</v>
      </c>
      <c r="I3863" s="8" t="s">
        <v>331</v>
      </c>
      <c r="J3863" s="8">
        <v>4863.34</v>
      </c>
      <c r="K3863" s="28" t="s">
        <v>320</v>
      </c>
      <c r="L3863" s="29" t="s">
        <v>799</v>
      </c>
      <c r="M3863">
        <v>1914860020</v>
      </c>
      <c r="N3863" t="str">
        <f>VLOOKUP(M3863,[2]CLUES!$A:$B,2,0)</f>
        <v>NLSSA014045</v>
      </c>
      <c r="O3863" t="str">
        <f t="shared" si="120"/>
        <v>ELIAS,MAYO/BENITO</v>
      </c>
      <c r="P3863" t="s">
        <v>331</v>
      </c>
      <c r="Q3863" s="27" t="s">
        <v>799</v>
      </c>
      <c r="R3863">
        <v>1914860230</v>
      </c>
      <c r="S3863" t="s">
        <v>8018</v>
      </c>
      <c r="T3863" t="str">
        <f t="shared" si="121"/>
        <v>19|1|2016|416|M03005|ELIAS,MAYO/BENITO|4863.34|31122015|01|NLSSA003911|EIMB560404JV8|</v>
      </c>
    </row>
    <row r="3864" spans="1:20" x14ac:dyDescent="0.25">
      <c r="A3864" s="5">
        <v>19</v>
      </c>
      <c r="B3864" s="27" t="s">
        <v>1047</v>
      </c>
      <c r="C3864" s="5">
        <v>2016</v>
      </c>
      <c r="D3864" s="5">
        <v>416</v>
      </c>
      <c r="E3864" s="8" t="s">
        <v>556</v>
      </c>
      <c r="F3864" s="8" t="s">
        <v>1945</v>
      </c>
      <c r="G3864" s="8" t="s">
        <v>1070</v>
      </c>
      <c r="H3864" s="8" t="s">
        <v>8019</v>
      </c>
      <c r="I3864" s="8" t="s">
        <v>331</v>
      </c>
      <c r="J3864" s="8">
        <v>11604.28</v>
      </c>
      <c r="K3864" s="28" t="s">
        <v>320</v>
      </c>
      <c r="L3864" s="29" t="s">
        <v>799</v>
      </c>
      <c r="M3864">
        <v>1914860020</v>
      </c>
      <c r="N3864" t="str">
        <f>VLOOKUP(M3864,[2]CLUES!$A:$B,2,0)</f>
        <v>NLSSA014045</v>
      </c>
      <c r="O3864" t="str">
        <f t="shared" si="120"/>
        <v>FANO,FLORES/JONATHAN</v>
      </c>
      <c r="P3864" t="s">
        <v>331</v>
      </c>
      <c r="Q3864" s="27" t="s">
        <v>799</v>
      </c>
      <c r="R3864">
        <v>1914860230</v>
      </c>
      <c r="S3864" t="s">
        <v>8020</v>
      </c>
      <c r="T3864" t="str">
        <f t="shared" si="121"/>
        <v>19|1|2016|416|M01010|FANO,FLORES/JONATHAN|11604.28|31122015|01|NLSSA003911|FAFJ801226TF9|</v>
      </c>
    </row>
    <row r="3865" spans="1:20" x14ac:dyDescent="0.25">
      <c r="A3865" s="5">
        <v>19</v>
      </c>
      <c r="B3865" s="27" t="s">
        <v>1047</v>
      </c>
      <c r="C3865" s="5">
        <v>2016</v>
      </c>
      <c r="D3865" s="5">
        <v>416</v>
      </c>
      <c r="E3865" s="8" t="s">
        <v>616</v>
      </c>
      <c r="F3865" s="8" t="s">
        <v>874</v>
      </c>
      <c r="G3865" s="8" t="s">
        <v>902</v>
      </c>
      <c r="H3865" s="8" t="s">
        <v>4971</v>
      </c>
      <c r="I3865" s="8" t="s">
        <v>331</v>
      </c>
      <c r="J3865" s="8">
        <v>4850</v>
      </c>
      <c r="K3865" s="28" t="s">
        <v>320</v>
      </c>
      <c r="L3865" s="29" t="s">
        <v>799</v>
      </c>
      <c r="M3865">
        <v>1914860170</v>
      </c>
      <c r="N3865" t="str">
        <f>VLOOKUP(M3865,[2]CLUES!$A:$B,2,0)</f>
        <v>NLSSA014295</v>
      </c>
      <c r="O3865" t="str">
        <f t="shared" si="120"/>
        <v>HERNANDEZ,MARTINEZ/MARIA ANTONIA</v>
      </c>
      <c r="P3865" t="s">
        <v>331</v>
      </c>
      <c r="Q3865" s="27" t="s">
        <v>799</v>
      </c>
      <c r="R3865">
        <v>1914860230</v>
      </c>
      <c r="S3865" t="s">
        <v>8021</v>
      </c>
      <c r="T3865" t="str">
        <f t="shared" si="121"/>
        <v>19|1|2016|416|M02047|HERNANDEZ,MARTINEZ/MARIA ANTONIA|4850|31122015|01|NLSSA003911|HEMA550821SB3|</v>
      </c>
    </row>
    <row r="3866" spans="1:20" x14ac:dyDescent="0.25">
      <c r="A3866" s="5">
        <v>19</v>
      </c>
      <c r="B3866" s="27" t="s">
        <v>1047</v>
      </c>
      <c r="C3866" s="5">
        <v>2016</v>
      </c>
      <c r="D3866" s="5">
        <v>416</v>
      </c>
      <c r="E3866" s="8" t="s">
        <v>224</v>
      </c>
      <c r="F3866" s="8" t="s">
        <v>1426</v>
      </c>
      <c r="G3866" s="8" t="s">
        <v>1247</v>
      </c>
      <c r="H3866" s="8" t="s">
        <v>8022</v>
      </c>
      <c r="I3866" s="8" t="s">
        <v>331</v>
      </c>
      <c r="J3866" s="8">
        <v>8884.67</v>
      </c>
      <c r="K3866" s="28" t="s">
        <v>320</v>
      </c>
      <c r="L3866" s="29" t="s">
        <v>799</v>
      </c>
      <c r="M3866">
        <v>1914860170</v>
      </c>
      <c r="N3866" t="str">
        <f>VLOOKUP(M3866,[2]CLUES!$A:$B,2,0)</f>
        <v>NLSSA014295</v>
      </c>
      <c r="O3866" t="str">
        <f t="shared" si="120"/>
        <v>HUERTA,DE LA CRUZ/ZOILA MARGARITA</v>
      </c>
      <c r="P3866" t="s">
        <v>331</v>
      </c>
      <c r="Q3866" s="27" t="s">
        <v>799</v>
      </c>
      <c r="R3866">
        <v>1914860230</v>
      </c>
      <c r="S3866" t="s">
        <v>8023</v>
      </c>
      <c r="T3866" t="str">
        <f t="shared" si="121"/>
        <v>19|1|2016|416|M02105|HUERTA,DE LA CRUZ/ZOILA MARGARITA|8884.67|31122015|01|NLSSA003911|HUCZ781102SJ6|</v>
      </c>
    </row>
    <row r="3867" spans="1:20" x14ac:dyDescent="0.25">
      <c r="A3867" s="5">
        <v>19</v>
      </c>
      <c r="B3867" s="27" t="s">
        <v>1047</v>
      </c>
      <c r="C3867" s="5">
        <v>2016</v>
      </c>
      <c r="D3867" s="5">
        <v>416</v>
      </c>
      <c r="E3867" s="8" t="s">
        <v>97</v>
      </c>
      <c r="F3867" s="8" t="s">
        <v>1774</v>
      </c>
      <c r="G3867" s="8" t="s">
        <v>1314</v>
      </c>
      <c r="H3867" s="8" t="s">
        <v>4457</v>
      </c>
      <c r="I3867" s="8" t="s">
        <v>331</v>
      </c>
      <c r="J3867" s="8">
        <v>10418</v>
      </c>
      <c r="K3867" s="28" t="s">
        <v>320</v>
      </c>
      <c r="L3867" s="29" t="s">
        <v>799</v>
      </c>
      <c r="M3867">
        <v>1914860170</v>
      </c>
      <c r="N3867" t="str">
        <f>VLOOKUP(M3867,[2]CLUES!$A:$B,2,0)</f>
        <v>NLSSA014295</v>
      </c>
      <c r="O3867" t="str">
        <f t="shared" si="120"/>
        <v>JIMENEZ,CHAPA/MARIA DEL REFUGIO</v>
      </c>
      <c r="P3867" t="s">
        <v>331</v>
      </c>
      <c r="Q3867" s="27" t="s">
        <v>799</v>
      </c>
      <c r="R3867">
        <v>1914860230</v>
      </c>
      <c r="S3867" t="s">
        <v>8024</v>
      </c>
      <c r="T3867" t="str">
        <f t="shared" si="121"/>
        <v>19|1|2016|416|M02031|JIMENEZ,CHAPA/MARIA DEL REFUGIO|10418|31122015|01|NLSSA003911|JICR6006037A5|</v>
      </c>
    </row>
    <row r="3868" spans="1:20" x14ac:dyDescent="0.25">
      <c r="A3868" s="5">
        <v>19</v>
      </c>
      <c r="B3868" s="27" t="s">
        <v>1047</v>
      </c>
      <c r="C3868" s="5">
        <v>2016</v>
      </c>
      <c r="D3868" s="5">
        <v>416</v>
      </c>
      <c r="E3868" s="8" t="s">
        <v>949</v>
      </c>
      <c r="F3868" s="8" t="s">
        <v>1251</v>
      </c>
      <c r="G3868" s="8" t="s">
        <v>868</v>
      </c>
      <c r="H3868" s="8" t="s">
        <v>1555</v>
      </c>
      <c r="I3868" s="8" t="s">
        <v>331</v>
      </c>
      <c r="J3868" s="8">
        <v>13600</v>
      </c>
      <c r="K3868" s="28" t="s">
        <v>320</v>
      </c>
      <c r="L3868" s="29" t="s">
        <v>799</v>
      </c>
      <c r="M3868">
        <v>1914860170</v>
      </c>
      <c r="N3868" t="str">
        <f>VLOOKUP(M3868,[2]CLUES!$A:$B,2,0)</f>
        <v>NLSSA014295</v>
      </c>
      <c r="O3868" t="str">
        <f t="shared" si="120"/>
        <v>JUAREZ,GONZALEZ/ENRIQUE</v>
      </c>
      <c r="P3868" t="s">
        <v>331</v>
      </c>
      <c r="Q3868" s="27" t="s">
        <v>799</v>
      </c>
      <c r="R3868">
        <v>1914860230</v>
      </c>
      <c r="S3868" t="s">
        <v>8025</v>
      </c>
      <c r="T3868" t="str">
        <f t="shared" si="121"/>
        <v>19|1|2016|416|CF41014|JUAREZ,GONZALEZ/ENRIQUE|13600|31122015|01|NLSSA003911|JUGE5601282B7|</v>
      </c>
    </row>
    <row r="3869" spans="1:20" x14ac:dyDescent="0.25">
      <c r="A3869" s="5">
        <v>19</v>
      </c>
      <c r="B3869" s="27" t="s">
        <v>1047</v>
      </c>
      <c r="C3869" s="5">
        <v>2016</v>
      </c>
      <c r="D3869" s="5">
        <v>416</v>
      </c>
      <c r="E3869" s="8" t="s">
        <v>154</v>
      </c>
      <c r="F3869" s="8" t="s">
        <v>8026</v>
      </c>
      <c r="G3869" s="8" t="s">
        <v>1240</v>
      </c>
      <c r="H3869" s="8" t="s">
        <v>8027</v>
      </c>
      <c r="I3869" s="8" t="s">
        <v>331</v>
      </c>
      <c r="J3869" s="8">
        <v>5063.34</v>
      </c>
      <c r="K3869" s="28" t="s">
        <v>320</v>
      </c>
      <c r="L3869" s="29" t="s">
        <v>799</v>
      </c>
      <c r="M3869">
        <v>1914860170</v>
      </c>
      <c r="N3869" t="str">
        <f>VLOOKUP(M3869,[2]CLUES!$A:$B,2,0)</f>
        <v>NLSSA014295</v>
      </c>
      <c r="O3869" t="str">
        <f t="shared" si="120"/>
        <v>LANDIN,LOZANO/ELPIDIO</v>
      </c>
      <c r="P3869" t="s">
        <v>331</v>
      </c>
      <c r="Q3869" s="27" t="s">
        <v>799</v>
      </c>
      <c r="R3869">
        <v>1914860230</v>
      </c>
      <c r="S3869" t="s">
        <v>8028</v>
      </c>
      <c r="T3869" t="str">
        <f t="shared" si="121"/>
        <v>19|1|2016|416|M03019|LANDIN,LOZANO/ELPIDIO|5063.34|31122015|01|NLSSA003911|LALE591030KZA|</v>
      </c>
    </row>
    <row r="3870" spans="1:20" x14ac:dyDescent="0.25">
      <c r="A3870" s="5">
        <v>19</v>
      </c>
      <c r="B3870" s="27" t="s">
        <v>1047</v>
      </c>
      <c r="C3870" s="5">
        <v>2016</v>
      </c>
      <c r="D3870" s="5">
        <v>416</v>
      </c>
      <c r="E3870" s="8" t="s">
        <v>41</v>
      </c>
      <c r="F3870" s="8" t="s">
        <v>2568</v>
      </c>
      <c r="G3870" s="8" t="s">
        <v>1774</v>
      </c>
      <c r="H3870" s="8" t="s">
        <v>2172</v>
      </c>
      <c r="I3870" s="8" t="s">
        <v>331</v>
      </c>
      <c r="J3870" s="8">
        <v>3657.93</v>
      </c>
      <c r="K3870" s="28" t="s">
        <v>320</v>
      </c>
      <c r="L3870" s="29" t="s">
        <v>799</v>
      </c>
      <c r="M3870">
        <v>1914860170</v>
      </c>
      <c r="N3870" t="str">
        <f>VLOOKUP(M3870,[2]CLUES!$A:$B,2,0)</f>
        <v>NLSSA014295</v>
      </c>
      <c r="O3870" t="str">
        <f t="shared" si="120"/>
        <v>LIUSKOS,JIMENEZ/ERNESTINA</v>
      </c>
      <c r="P3870" t="s">
        <v>331</v>
      </c>
      <c r="Q3870" s="27" t="s">
        <v>799</v>
      </c>
      <c r="R3870">
        <v>1914860230</v>
      </c>
      <c r="S3870" t="s">
        <v>8029</v>
      </c>
      <c r="T3870" t="str">
        <f t="shared" si="121"/>
        <v>19|1|2016|416|M02058|LIUSKOS,JIMENEZ/ERNESTINA|3657.93|31122015|01|NLSSA003911|LIJE520304MJ8|</v>
      </c>
    </row>
    <row r="3871" spans="1:20" x14ac:dyDescent="0.25">
      <c r="A3871" s="5">
        <v>19</v>
      </c>
      <c r="B3871" s="27" t="s">
        <v>1047</v>
      </c>
      <c r="C3871" s="5">
        <v>2016</v>
      </c>
      <c r="D3871" s="5">
        <v>416</v>
      </c>
      <c r="E3871" s="8" t="s">
        <v>206</v>
      </c>
      <c r="F3871" s="8" t="s">
        <v>2568</v>
      </c>
      <c r="G3871" s="8" t="s">
        <v>1156</v>
      </c>
      <c r="H3871" s="8" t="s">
        <v>8030</v>
      </c>
      <c r="I3871" s="8" t="s">
        <v>331</v>
      </c>
      <c r="J3871" s="8">
        <v>4930</v>
      </c>
      <c r="K3871" s="28" t="s">
        <v>320</v>
      </c>
      <c r="L3871" s="29" t="s">
        <v>799</v>
      </c>
      <c r="M3871">
        <v>1914860170</v>
      </c>
      <c r="N3871" t="str">
        <f>VLOOKUP(M3871,[2]CLUES!$A:$B,2,0)</f>
        <v>NLSSA014295</v>
      </c>
      <c r="O3871" t="str">
        <f t="shared" si="120"/>
        <v>LIUSKOS,LUCIO/AILEEN XYLINA</v>
      </c>
      <c r="P3871" t="s">
        <v>331</v>
      </c>
      <c r="Q3871" s="27" t="s">
        <v>799</v>
      </c>
      <c r="R3871">
        <v>1914860230</v>
      </c>
      <c r="S3871" t="s">
        <v>8031</v>
      </c>
      <c r="T3871" t="str">
        <f t="shared" si="121"/>
        <v>19|1|2016|416|M03023|LIUSKOS,LUCIO/AILEEN XYLINA|4930|31122015|01|NLSSA003911|LILA750212RA4|</v>
      </c>
    </row>
    <row r="3872" spans="1:20" x14ac:dyDescent="0.25">
      <c r="A3872" s="5">
        <v>19</v>
      </c>
      <c r="B3872" s="27" t="s">
        <v>1047</v>
      </c>
      <c r="C3872" s="5">
        <v>2016</v>
      </c>
      <c r="D3872" s="5">
        <v>416</v>
      </c>
      <c r="E3872" s="8" t="s">
        <v>80</v>
      </c>
      <c r="F3872" s="8" t="s">
        <v>856</v>
      </c>
      <c r="G3872" s="8" t="s">
        <v>2037</v>
      </c>
      <c r="H3872" s="8" t="s">
        <v>2644</v>
      </c>
      <c r="I3872" s="8" t="s">
        <v>331</v>
      </c>
      <c r="J3872" s="8">
        <v>140.49</v>
      </c>
      <c r="K3872" s="28" t="s">
        <v>320</v>
      </c>
      <c r="L3872" s="29" t="s">
        <v>799</v>
      </c>
      <c r="M3872">
        <v>1914860170</v>
      </c>
      <c r="N3872" t="str">
        <f>VLOOKUP(M3872,[2]CLUES!$A:$B,2,0)</f>
        <v>NLSSA014295</v>
      </c>
      <c r="O3872" t="str">
        <f t="shared" si="120"/>
        <v>LOPEZ,ZAMORA/MA. DEL ROSARIO</v>
      </c>
      <c r="P3872" t="s">
        <v>331</v>
      </c>
      <c r="Q3872" s="27" t="s">
        <v>799</v>
      </c>
      <c r="R3872">
        <v>1914860230</v>
      </c>
      <c r="S3872" t="s">
        <v>8032</v>
      </c>
      <c r="T3872" t="str">
        <f t="shared" si="121"/>
        <v>19|1|2016|416|M02035|LOPEZ,ZAMORA/MA. DEL ROSARIO|140.49|31122015|01|NLSSA003911|LOZR660410QW2|</v>
      </c>
    </row>
    <row r="3873" spans="1:20" x14ac:dyDescent="0.25">
      <c r="A3873" s="5">
        <v>19</v>
      </c>
      <c r="B3873" s="27" t="s">
        <v>1047</v>
      </c>
      <c r="C3873" s="5">
        <v>2016</v>
      </c>
      <c r="D3873" s="5">
        <v>416</v>
      </c>
      <c r="E3873" s="8" t="s">
        <v>224</v>
      </c>
      <c r="F3873" s="8" t="s">
        <v>895</v>
      </c>
      <c r="G3873" s="8" t="s">
        <v>1769</v>
      </c>
      <c r="H3873" s="8" t="s">
        <v>1069</v>
      </c>
      <c r="I3873" s="8" t="s">
        <v>331</v>
      </c>
      <c r="J3873" s="8">
        <v>4615.59</v>
      </c>
      <c r="K3873" s="28" t="s">
        <v>320</v>
      </c>
      <c r="L3873" s="29" t="s">
        <v>799</v>
      </c>
      <c r="M3873">
        <v>1914860170</v>
      </c>
      <c r="N3873" t="str">
        <f>VLOOKUP(M3873,[2]CLUES!$A:$B,2,0)</f>
        <v>NLSSA014295</v>
      </c>
      <c r="O3873" t="str">
        <f t="shared" si="120"/>
        <v>LUNA,DE LA ROSA/YOLANDA</v>
      </c>
      <c r="P3873" t="s">
        <v>331</v>
      </c>
      <c r="Q3873" s="27" t="s">
        <v>799</v>
      </c>
      <c r="R3873">
        <v>1914860230</v>
      </c>
      <c r="S3873" t="s">
        <v>8033</v>
      </c>
      <c r="T3873" t="str">
        <f t="shared" si="121"/>
        <v>19|1|2016|416|M02105|LUNA,DE LA ROSA/YOLANDA|4615.59|31122015|01|NLSSA003911|LURY560423TG9|</v>
      </c>
    </row>
    <row r="3874" spans="1:20" x14ac:dyDescent="0.25">
      <c r="A3874" s="5">
        <v>19</v>
      </c>
      <c r="B3874" s="27" t="s">
        <v>1047</v>
      </c>
      <c r="C3874" s="5">
        <v>2016</v>
      </c>
      <c r="D3874" s="5">
        <v>416</v>
      </c>
      <c r="E3874" s="8" t="s">
        <v>2007</v>
      </c>
      <c r="F3874" s="8" t="s">
        <v>8034</v>
      </c>
      <c r="G3874" s="8" t="s">
        <v>903</v>
      </c>
      <c r="H3874" s="8" t="s">
        <v>8035</v>
      </c>
      <c r="I3874" s="8" t="s">
        <v>331</v>
      </c>
      <c r="J3874" s="8">
        <v>6333.34</v>
      </c>
      <c r="K3874" s="28" t="s">
        <v>320</v>
      </c>
      <c r="L3874" s="29" t="s">
        <v>799</v>
      </c>
      <c r="M3874">
        <v>1914860030</v>
      </c>
      <c r="N3874" t="str">
        <f>VLOOKUP(M3874,[2]CLUES!$A:$B,2,0)</f>
        <v>NLSSA003643</v>
      </c>
      <c r="O3874" t="str">
        <f t="shared" si="120"/>
        <v>RICKMAN,GARZA/LUPITA IVETTE</v>
      </c>
      <c r="P3874" t="s">
        <v>331</v>
      </c>
      <c r="Q3874" s="27" t="s">
        <v>799</v>
      </c>
      <c r="R3874">
        <v>1914860230</v>
      </c>
      <c r="S3874" t="s">
        <v>8036</v>
      </c>
      <c r="T3874" t="str">
        <f t="shared" si="121"/>
        <v>19|1|2016|416|CF41032|RICKMAN,GARZA/LUPITA IVETTE|6333.34|31122015|01|NLSSA003911|RIGL830901RY2|</v>
      </c>
    </row>
    <row r="3875" spans="1:20" x14ac:dyDescent="0.25">
      <c r="A3875" s="5">
        <v>19</v>
      </c>
      <c r="B3875" s="27" t="s">
        <v>1047</v>
      </c>
      <c r="C3875" s="5">
        <v>2016</v>
      </c>
      <c r="D3875" s="5">
        <v>416</v>
      </c>
      <c r="E3875" s="8" t="s">
        <v>1085</v>
      </c>
      <c r="F3875" s="8" t="s">
        <v>1292</v>
      </c>
      <c r="G3875" s="8" t="s">
        <v>8037</v>
      </c>
      <c r="H3875" s="8" t="s">
        <v>8038</v>
      </c>
      <c r="I3875" s="8" t="s">
        <v>331</v>
      </c>
      <c r="J3875" s="8">
        <v>12681.34</v>
      </c>
      <c r="K3875" s="28" t="s">
        <v>320</v>
      </c>
      <c r="L3875" s="29" t="s">
        <v>799</v>
      </c>
      <c r="M3875">
        <v>1914860030</v>
      </c>
      <c r="N3875" t="str">
        <f>VLOOKUP(M3875,[2]CLUES!$A:$B,2,0)</f>
        <v>NLSSA003643</v>
      </c>
      <c r="O3875" t="str">
        <f t="shared" si="120"/>
        <v>RIVERA,ITURIO/JOSE RAMIRO</v>
      </c>
      <c r="P3875" t="s">
        <v>331</v>
      </c>
      <c r="Q3875" s="27" t="s">
        <v>799</v>
      </c>
      <c r="R3875">
        <v>1914860230</v>
      </c>
      <c r="S3875" t="s">
        <v>8039</v>
      </c>
      <c r="T3875" t="str">
        <f t="shared" si="121"/>
        <v>19|1|2016|416|CF41001|RIVERA,ITURIO/JOSE RAMIRO|12681.34|31122015|01|NLSSA003911|RIIR521009B55|</v>
      </c>
    </row>
    <row r="3876" spans="1:20" x14ac:dyDescent="0.25">
      <c r="A3876" s="5">
        <v>19</v>
      </c>
      <c r="B3876" s="27" t="s">
        <v>1047</v>
      </c>
      <c r="C3876" s="5">
        <v>2016</v>
      </c>
      <c r="D3876" s="5">
        <v>416</v>
      </c>
      <c r="E3876" s="8" t="s">
        <v>1392</v>
      </c>
      <c r="F3876" s="8" t="s">
        <v>2015</v>
      </c>
      <c r="G3876" s="8" t="s">
        <v>1254</v>
      </c>
      <c r="H3876" s="8" t="s">
        <v>6633</v>
      </c>
      <c r="I3876" s="8" t="s">
        <v>331</v>
      </c>
      <c r="J3876" s="8">
        <v>6025.34</v>
      </c>
      <c r="K3876" s="28" t="s">
        <v>320</v>
      </c>
      <c r="L3876" s="29" t="s">
        <v>799</v>
      </c>
      <c r="M3876">
        <v>1914860030</v>
      </c>
      <c r="N3876" t="str">
        <f>VLOOKUP(M3876,[2]CLUES!$A:$B,2,0)</f>
        <v>NLSSA003643</v>
      </c>
      <c r="O3876" t="str">
        <f t="shared" si="120"/>
        <v>ROBLEDO,MORALES/JOSE ROBERTO</v>
      </c>
      <c r="P3876" t="s">
        <v>331</v>
      </c>
      <c r="Q3876" s="27" t="s">
        <v>799</v>
      </c>
      <c r="R3876">
        <v>1914860230</v>
      </c>
      <c r="S3876" t="s">
        <v>8040</v>
      </c>
      <c r="T3876" t="str">
        <f t="shared" si="121"/>
        <v>19|1|2016|416|M02038|ROBLEDO,MORALES/JOSE ROBERTO|6025.34|31122015|01|NLSSA003911|ROMR580419PS0|</v>
      </c>
    </row>
    <row r="3877" spans="1:20" x14ac:dyDescent="0.25">
      <c r="A3877" s="5">
        <v>19</v>
      </c>
      <c r="B3877" s="27" t="s">
        <v>1047</v>
      </c>
      <c r="C3877" s="5">
        <v>2016</v>
      </c>
      <c r="D3877" s="5">
        <v>416</v>
      </c>
      <c r="E3877" s="8" t="s">
        <v>334</v>
      </c>
      <c r="F3877" s="8" t="s">
        <v>809</v>
      </c>
      <c r="G3877" s="8" t="s">
        <v>1177</v>
      </c>
      <c r="H3877" s="8" t="s">
        <v>8041</v>
      </c>
      <c r="I3877" s="8" t="s">
        <v>331</v>
      </c>
      <c r="J3877" s="8">
        <v>11969.78</v>
      </c>
      <c r="K3877" s="28" t="s">
        <v>320</v>
      </c>
      <c r="L3877" s="29" t="s">
        <v>799</v>
      </c>
      <c r="M3877">
        <v>1914860030</v>
      </c>
      <c r="N3877" t="str">
        <f>VLOOKUP(M3877,[2]CLUES!$A:$B,2,0)</f>
        <v>NLSSA003643</v>
      </c>
      <c r="O3877" t="str">
        <f t="shared" si="120"/>
        <v>RODRIGUEZ,SALINAS/BENITO OMAR</v>
      </c>
      <c r="P3877" t="s">
        <v>331</v>
      </c>
      <c r="Q3877" s="27" t="s">
        <v>799</v>
      </c>
      <c r="R3877">
        <v>1914860230</v>
      </c>
      <c r="S3877" t="s">
        <v>8042</v>
      </c>
      <c r="T3877" t="str">
        <f t="shared" si="121"/>
        <v>19|1|2016|416|M01004|RODRIGUEZ,SALINAS/BENITO OMAR|11969.78|31122015|01|NLSSA003911|ROSB6303219A4|</v>
      </c>
    </row>
    <row r="3878" spans="1:20" x14ac:dyDescent="0.25">
      <c r="A3878" s="5">
        <v>19</v>
      </c>
      <c r="B3878" s="27" t="s">
        <v>1047</v>
      </c>
      <c r="C3878" s="5">
        <v>2016</v>
      </c>
      <c r="D3878" s="5">
        <v>416</v>
      </c>
      <c r="E3878" s="8" t="s">
        <v>80</v>
      </c>
      <c r="F3878" s="8" t="s">
        <v>2163</v>
      </c>
      <c r="G3878" s="8" t="s">
        <v>1208</v>
      </c>
      <c r="H3878" s="8" t="s">
        <v>8043</v>
      </c>
      <c r="I3878" s="8" t="s">
        <v>331</v>
      </c>
      <c r="J3878" s="8">
        <v>6444.47</v>
      </c>
      <c r="K3878" s="28" t="s">
        <v>320</v>
      </c>
      <c r="L3878" s="29" t="s">
        <v>799</v>
      </c>
      <c r="M3878">
        <v>1914860030</v>
      </c>
      <c r="N3878" t="str">
        <f>VLOOKUP(M3878,[2]CLUES!$A:$B,2,0)</f>
        <v>NLSSA003643</v>
      </c>
      <c r="O3878" t="str">
        <f t="shared" si="120"/>
        <v>SANMIGUEL,GUTIERREZ/ELMA ELVIRA</v>
      </c>
      <c r="P3878" t="s">
        <v>331</v>
      </c>
      <c r="Q3878" s="27" t="s">
        <v>799</v>
      </c>
      <c r="R3878">
        <v>1914860230</v>
      </c>
      <c r="S3878" t="s">
        <v>8044</v>
      </c>
      <c r="T3878" t="str">
        <f t="shared" si="121"/>
        <v>19|1|2016|416|M02035|SANMIGUEL,GUTIERREZ/ELMA ELVIRA|6444.47|31122015|01|NLSSA003911|SAGE670607QF2|</v>
      </c>
    </row>
    <row r="3879" spans="1:20" x14ac:dyDescent="0.25">
      <c r="A3879" s="5">
        <v>19</v>
      </c>
      <c r="B3879" s="27" t="s">
        <v>1047</v>
      </c>
      <c r="C3879" s="5">
        <v>2016</v>
      </c>
      <c r="D3879" s="5">
        <v>416</v>
      </c>
      <c r="E3879" s="8" t="s">
        <v>25</v>
      </c>
      <c r="F3879" s="8" t="s">
        <v>1431</v>
      </c>
      <c r="G3879" s="8" t="s">
        <v>1266</v>
      </c>
      <c r="H3879" s="8" t="s">
        <v>8045</v>
      </c>
      <c r="I3879" s="8" t="s">
        <v>331</v>
      </c>
      <c r="J3879" s="8">
        <v>5818</v>
      </c>
      <c r="K3879" s="28" t="s">
        <v>320</v>
      </c>
      <c r="L3879" s="29" t="s">
        <v>799</v>
      </c>
      <c r="M3879">
        <v>1914860030</v>
      </c>
      <c r="N3879" t="str">
        <f>VLOOKUP(M3879,[2]CLUES!$A:$B,2,0)</f>
        <v>NLSSA003643</v>
      </c>
      <c r="O3879" t="str">
        <f t="shared" si="120"/>
        <v>SALAS,PEREZ/ROCIO DEL CARMEN</v>
      </c>
      <c r="P3879" t="s">
        <v>331</v>
      </c>
      <c r="Q3879" s="27" t="s">
        <v>799</v>
      </c>
      <c r="R3879">
        <v>1914860230</v>
      </c>
      <c r="S3879" t="s">
        <v>8046</v>
      </c>
      <c r="T3879" t="str">
        <f t="shared" si="121"/>
        <v>19|1|2016|416|M02036|SALAS,PEREZ/ROCIO DEL CARMEN|5818|31122015|01|NLSSA003911|SAPR750726A39|</v>
      </c>
    </row>
    <row r="3880" spans="1:20" x14ac:dyDescent="0.25">
      <c r="A3880" s="5">
        <v>19</v>
      </c>
      <c r="B3880" s="27" t="s">
        <v>1047</v>
      </c>
      <c r="C3880" s="5">
        <v>2016</v>
      </c>
      <c r="D3880" s="5">
        <v>416</v>
      </c>
      <c r="E3880" s="8" t="s">
        <v>949</v>
      </c>
      <c r="F3880" s="8" t="s">
        <v>1956</v>
      </c>
      <c r="G3880" s="8" t="s">
        <v>1065</v>
      </c>
      <c r="H3880" s="8" t="s">
        <v>8047</v>
      </c>
      <c r="I3880" s="8" t="s">
        <v>331</v>
      </c>
      <c r="J3880" s="8">
        <v>13600</v>
      </c>
      <c r="K3880" s="28" t="s">
        <v>320</v>
      </c>
      <c r="L3880" s="29" t="s">
        <v>799</v>
      </c>
      <c r="M3880">
        <v>1914860030</v>
      </c>
      <c r="N3880" t="str">
        <f>VLOOKUP(M3880,[2]CLUES!$A:$B,2,0)</f>
        <v>NLSSA003643</v>
      </c>
      <c r="O3880" t="str">
        <f t="shared" si="120"/>
        <v>SERNA,SANCHEZ/ORFELIO</v>
      </c>
      <c r="P3880" t="s">
        <v>331</v>
      </c>
      <c r="Q3880" s="27" t="s">
        <v>799</v>
      </c>
      <c r="R3880">
        <v>1914860230</v>
      </c>
      <c r="S3880" t="s">
        <v>8048</v>
      </c>
      <c r="T3880" t="str">
        <f t="shared" si="121"/>
        <v>19|1|2016|416|CF41014|SERNA,SANCHEZ/ORFELIO|13600|31122015|01|NLSSA003911|SESO570322KT4|</v>
      </c>
    </row>
    <row r="3881" spans="1:20" x14ac:dyDescent="0.25">
      <c r="A3881" s="5">
        <v>19</v>
      </c>
      <c r="B3881" s="27" t="s">
        <v>1047</v>
      </c>
      <c r="C3881" s="5">
        <v>2016</v>
      </c>
      <c r="D3881" s="5">
        <v>416</v>
      </c>
      <c r="E3881" s="8" t="s">
        <v>49</v>
      </c>
      <c r="F3881" s="8" t="s">
        <v>2725</v>
      </c>
      <c r="G3881" s="8" t="s">
        <v>902</v>
      </c>
      <c r="H3881" s="8" t="s">
        <v>1737</v>
      </c>
      <c r="I3881" s="8" t="s">
        <v>331</v>
      </c>
      <c r="J3881" s="8">
        <v>10295.94</v>
      </c>
      <c r="K3881" s="28" t="s">
        <v>320</v>
      </c>
      <c r="L3881" s="29" t="s">
        <v>799</v>
      </c>
      <c r="M3881">
        <v>1914860030</v>
      </c>
      <c r="N3881" t="str">
        <f>VLOOKUP(M3881,[2]CLUES!$A:$B,2,0)</f>
        <v>NLSSA003643</v>
      </c>
      <c r="O3881" t="str">
        <f t="shared" si="120"/>
        <v>SIERRA,MARTINEZ/FRANCISCO JAVIER</v>
      </c>
      <c r="P3881" t="s">
        <v>331</v>
      </c>
      <c r="Q3881" s="27" t="s">
        <v>799</v>
      </c>
      <c r="R3881">
        <v>1914860230</v>
      </c>
      <c r="S3881" t="s">
        <v>8049</v>
      </c>
      <c r="T3881" t="str">
        <f t="shared" si="121"/>
        <v>19|1|2016|416|M01006|SIERRA,MARTINEZ/FRANCISCO JAVIER|10295.94|31122015|01|NLSSA003911|SIMF501016L8A|</v>
      </c>
    </row>
    <row r="3882" spans="1:20" x14ac:dyDescent="0.25">
      <c r="A3882" s="5">
        <v>19</v>
      </c>
      <c r="B3882" s="27" t="s">
        <v>1047</v>
      </c>
      <c r="C3882" s="5">
        <v>2016</v>
      </c>
      <c r="D3882" s="5">
        <v>416</v>
      </c>
      <c r="E3882" s="8" t="s">
        <v>25</v>
      </c>
      <c r="F3882" s="8" t="s">
        <v>1860</v>
      </c>
      <c r="G3882" s="8" t="s">
        <v>809</v>
      </c>
      <c r="H3882" s="8" t="s">
        <v>8050</v>
      </c>
      <c r="I3882" s="8" t="s">
        <v>331</v>
      </c>
      <c r="J3882" s="8">
        <v>5818</v>
      </c>
      <c r="K3882" s="28" t="s">
        <v>320</v>
      </c>
      <c r="L3882" s="29" t="s">
        <v>799</v>
      </c>
      <c r="M3882">
        <v>1914860030</v>
      </c>
      <c r="N3882" t="str">
        <f>VLOOKUP(M3882,[2]CLUES!$A:$B,2,0)</f>
        <v>NLSSA003643</v>
      </c>
      <c r="O3882" t="str">
        <f t="shared" si="120"/>
        <v>SILVA,RODRIGUEZ/BRENDA LIZETH</v>
      </c>
      <c r="P3882" t="s">
        <v>331</v>
      </c>
      <c r="Q3882" s="27" t="s">
        <v>799</v>
      </c>
      <c r="R3882">
        <v>1914860230</v>
      </c>
      <c r="S3882" t="s">
        <v>8051</v>
      </c>
      <c r="T3882" t="str">
        <f t="shared" si="121"/>
        <v>19|1|2016|416|M02036|SILVA,RODRIGUEZ/BRENDA LIZETH|5818|31122015|01|NLSSA003911|SIRB810522NF5|</v>
      </c>
    </row>
    <row r="3883" spans="1:20" x14ac:dyDescent="0.25">
      <c r="A3883" s="5">
        <v>19</v>
      </c>
      <c r="B3883" s="27" t="s">
        <v>1047</v>
      </c>
      <c r="C3883" s="5">
        <v>2016</v>
      </c>
      <c r="D3883" s="5">
        <v>416</v>
      </c>
      <c r="E3883" s="8" t="s">
        <v>422</v>
      </c>
      <c r="F3883" s="8" t="s">
        <v>8052</v>
      </c>
      <c r="G3883" s="8" t="s">
        <v>3201</v>
      </c>
      <c r="H3883" s="8" t="s">
        <v>8053</v>
      </c>
      <c r="I3883" s="8" t="s">
        <v>2237</v>
      </c>
      <c r="J3883" s="8">
        <v>10702</v>
      </c>
      <c r="K3883" s="28" t="s">
        <v>320</v>
      </c>
      <c r="L3883" s="29" t="s">
        <v>799</v>
      </c>
      <c r="M3883">
        <v>1914860310</v>
      </c>
      <c r="N3883" t="str">
        <f>VLOOKUP(M3883,[2]CLUES!$A:$B,2,0)</f>
        <v>NLSSA000020</v>
      </c>
      <c r="O3883" t="str">
        <f t="shared" si="120"/>
        <v>CAJERO,QUIROGA/CIDALIA</v>
      </c>
      <c r="P3883" t="s">
        <v>2237</v>
      </c>
      <c r="Q3883" s="27" t="s">
        <v>799</v>
      </c>
      <c r="R3883">
        <v>1914860240</v>
      </c>
      <c r="S3883" t="s">
        <v>8054</v>
      </c>
      <c r="T3883" t="str">
        <f t="shared" si="121"/>
        <v>19|1|2016|416|M01008|CAJERO,QUIROGA/CIDALIA|10702|31122015|01|NLSSA000196|CAQC651203JH4|</v>
      </c>
    </row>
    <row r="3884" spans="1:20" x14ac:dyDescent="0.25">
      <c r="A3884" s="5">
        <v>19</v>
      </c>
      <c r="B3884" s="27" t="s">
        <v>1047</v>
      </c>
      <c r="C3884" s="5">
        <v>2016</v>
      </c>
      <c r="D3884" s="5">
        <v>416</v>
      </c>
      <c r="E3884" s="8" t="s">
        <v>91</v>
      </c>
      <c r="F3884" s="8" t="s">
        <v>3498</v>
      </c>
      <c r="G3884" s="8" t="s">
        <v>903</v>
      </c>
      <c r="H3884" s="8" t="s">
        <v>1203</v>
      </c>
      <c r="I3884" s="8" t="s">
        <v>2237</v>
      </c>
      <c r="J3884" s="8">
        <v>1680.15</v>
      </c>
      <c r="K3884" s="28" t="s">
        <v>320</v>
      </c>
      <c r="L3884" s="29" t="s">
        <v>799</v>
      </c>
      <c r="M3884">
        <v>1914860320</v>
      </c>
      <c r="N3884" t="str">
        <f>VLOOKUP(M3884,[2]CLUES!$A:$B,2,0)</f>
        <v>NLSSA014115</v>
      </c>
      <c r="O3884" t="str">
        <f t="shared" si="120"/>
        <v>ELIAS,GARZA/BLANCA LETICIA</v>
      </c>
      <c r="P3884" t="s">
        <v>2237</v>
      </c>
      <c r="Q3884" s="27" t="s">
        <v>799</v>
      </c>
      <c r="R3884">
        <v>1914860240</v>
      </c>
      <c r="S3884" t="s">
        <v>8055</v>
      </c>
      <c r="T3884" t="str">
        <f t="shared" si="121"/>
        <v>19|1|2016|416|M03020|ELIAS,GARZA/BLANCA LETICIA|1680.15|31122015|01|NLSSA000196|EIGB770829D26|</v>
      </c>
    </row>
    <row r="3885" spans="1:20" x14ac:dyDescent="0.25">
      <c r="A3885" s="5">
        <v>19</v>
      </c>
      <c r="B3885" s="27" t="s">
        <v>1047</v>
      </c>
      <c r="C3885" s="5">
        <v>2016</v>
      </c>
      <c r="D3885" s="5">
        <v>416</v>
      </c>
      <c r="E3885" s="8" t="s">
        <v>224</v>
      </c>
      <c r="F3885" s="8" t="s">
        <v>1809</v>
      </c>
      <c r="G3885" s="8" t="s">
        <v>902</v>
      </c>
      <c r="H3885" s="8" t="s">
        <v>8056</v>
      </c>
      <c r="I3885" s="8" t="s">
        <v>2237</v>
      </c>
      <c r="J3885" s="8">
        <v>8884.67</v>
      </c>
      <c r="K3885" s="28" t="s">
        <v>320</v>
      </c>
      <c r="L3885" s="29" t="s">
        <v>799</v>
      </c>
      <c r="M3885">
        <v>1914860330</v>
      </c>
      <c r="N3885" t="str">
        <f>VLOOKUP(M3885,[2]CLUES!$A:$B,2,0)</f>
        <v>NLSSA002861</v>
      </c>
      <c r="O3885" t="str">
        <f t="shared" si="120"/>
        <v>GAYTAN,MARTINEZ/MARIA VIRGINIA</v>
      </c>
      <c r="P3885" t="s">
        <v>2237</v>
      </c>
      <c r="Q3885" s="27" t="s">
        <v>799</v>
      </c>
      <c r="R3885">
        <v>1914860240</v>
      </c>
      <c r="S3885" t="s">
        <v>8057</v>
      </c>
      <c r="T3885" t="str">
        <f t="shared" si="121"/>
        <v>19|1|2016|416|M02105|GAYTAN,MARTINEZ/MARIA VIRGINIA|8884.67|31122015|01|NLSSA000196|GAMV601204P26|</v>
      </c>
    </row>
    <row r="3886" spans="1:20" x14ac:dyDescent="0.25">
      <c r="A3886" s="5">
        <v>19</v>
      </c>
      <c r="B3886" s="27" t="s">
        <v>1047</v>
      </c>
      <c r="C3886" s="5">
        <v>2016</v>
      </c>
      <c r="D3886" s="5">
        <v>416</v>
      </c>
      <c r="E3886" s="8" t="s">
        <v>1085</v>
      </c>
      <c r="F3886" s="8" t="s">
        <v>868</v>
      </c>
      <c r="G3886" s="8" t="s">
        <v>1702</v>
      </c>
      <c r="H3886" s="8" t="s">
        <v>2943</v>
      </c>
      <c r="I3886" s="8" t="s">
        <v>2237</v>
      </c>
      <c r="J3886" s="8">
        <v>12681.34</v>
      </c>
      <c r="K3886" s="28" t="s">
        <v>320</v>
      </c>
      <c r="L3886" s="29" t="s">
        <v>799</v>
      </c>
      <c r="M3886">
        <v>1914860340</v>
      </c>
      <c r="N3886" t="str">
        <f>VLOOKUP(M3886,[2]CLUES!$A:$B,2,0)</f>
        <v>NLSSA014120</v>
      </c>
      <c r="O3886" t="str">
        <f t="shared" si="120"/>
        <v>GONZALEZ,DELGADO/FELIPE</v>
      </c>
      <c r="P3886" t="s">
        <v>2237</v>
      </c>
      <c r="Q3886" s="27" t="s">
        <v>799</v>
      </c>
      <c r="R3886">
        <v>1914860240</v>
      </c>
      <c r="S3886" t="s">
        <v>8058</v>
      </c>
      <c r="T3886" t="str">
        <f t="shared" si="121"/>
        <v>19|1|2016|416|CF41001|GONZALEZ,DELGADO/FELIPE|12681.34|31122015|01|NLSSA000196|GODF600205136|</v>
      </c>
    </row>
    <row r="3887" spans="1:20" x14ac:dyDescent="0.25">
      <c r="A3887" s="5">
        <v>19</v>
      </c>
      <c r="B3887" s="27" t="s">
        <v>1047</v>
      </c>
      <c r="C3887" s="5">
        <v>2016</v>
      </c>
      <c r="D3887" s="5">
        <v>416</v>
      </c>
      <c r="E3887" s="8" t="s">
        <v>80</v>
      </c>
      <c r="F3887" s="8" t="s">
        <v>1270</v>
      </c>
      <c r="G3887" s="8" t="s">
        <v>4193</v>
      </c>
      <c r="H3887" s="8" t="s">
        <v>2076</v>
      </c>
      <c r="I3887" s="8" t="s">
        <v>2237</v>
      </c>
      <c r="J3887" s="8">
        <v>6626</v>
      </c>
      <c r="K3887" s="28" t="s">
        <v>320</v>
      </c>
      <c r="L3887" s="29" t="s">
        <v>799</v>
      </c>
      <c r="M3887">
        <v>1914860350</v>
      </c>
      <c r="N3887" t="str">
        <f>VLOOKUP(M3887,[2]CLUES!$A:$B,2,0)</f>
        <v>NLSSA002856</v>
      </c>
      <c r="O3887" t="str">
        <f t="shared" si="120"/>
        <v>GOMEZ,OLGUIN/MA. MAGDALENA</v>
      </c>
      <c r="P3887" t="s">
        <v>2237</v>
      </c>
      <c r="Q3887" s="27" t="s">
        <v>799</v>
      </c>
      <c r="R3887">
        <v>1914860240</v>
      </c>
      <c r="S3887" t="s">
        <v>8059</v>
      </c>
      <c r="T3887" t="str">
        <f t="shared" si="121"/>
        <v>19|1|2016|416|M02035|GOMEZ,OLGUIN/MA. MAGDALENA|6626|31122015|01|NLSSA000196|GOOM670528N19|</v>
      </c>
    </row>
    <row r="3888" spans="1:20" x14ac:dyDescent="0.25">
      <c r="A3888" s="5">
        <v>19</v>
      </c>
      <c r="B3888" s="27" t="s">
        <v>1047</v>
      </c>
      <c r="C3888" s="5">
        <v>2016</v>
      </c>
      <c r="D3888" s="5">
        <v>416</v>
      </c>
      <c r="E3888" s="8" t="s">
        <v>80</v>
      </c>
      <c r="F3888" s="8" t="s">
        <v>874</v>
      </c>
      <c r="G3888" s="8" t="s">
        <v>1091</v>
      </c>
      <c r="H3888" s="8" t="s">
        <v>8060</v>
      </c>
      <c r="I3888" s="8" t="s">
        <v>2237</v>
      </c>
      <c r="J3888" s="8">
        <v>1942.41</v>
      </c>
      <c r="K3888" s="28" t="s">
        <v>320</v>
      </c>
      <c r="L3888" s="29" t="s">
        <v>799</v>
      </c>
      <c r="M3888">
        <v>1914860360</v>
      </c>
      <c r="N3888" t="str">
        <f>VLOOKUP(M3888,[2]CLUES!$A:$B,2,0)</f>
        <v>NLSSA003696</v>
      </c>
      <c r="O3888" t="str">
        <f t="shared" si="120"/>
        <v>HERNANDEZ,RAMIREZ/LAURA NALLELY</v>
      </c>
      <c r="P3888" t="s">
        <v>2237</v>
      </c>
      <c r="Q3888" s="27" t="s">
        <v>799</v>
      </c>
      <c r="R3888">
        <v>1914860240</v>
      </c>
      <c r="S3888" t="s">
        <v>846</v>
      </c>
      <c r="T3888" t="str">
        <f t="shared" si="121"/>
        <v>19|1|2016|416|M02035|HERNANDEZ,RAMIREZ/LAURA NALLELY|1942.41|31122015|01|NLSSA000196|HERL920510HX8|</v>
      </c>
    </row>
    <row r="3889" spans="1:20" x14ac:dyDescent="0.25">
      <c r="A3889" s="5">
        <v>19</v>
      </c>
      <c r="B3889" s="27" t="s">
        <v>1047</v>
      </c>
      <c r="C3889" s="5">
        <v>2016</v>
      </c>
      <c r="D3889" s="5">
        <v>416</v>
      </c>
      <c r="E3889" s="8" t="s">
        <v>25</v>
      </c>
      <c r="F3889" s="8" t="s">
        <v>1563</v>
      </c>
      <c r="G3889" s="8" t="s">
        <v>3673</v>
      </c>
      <c r="H3889" s="8" t="s">
        <v>4675</v>
      </c>
      <c r="I3889" s="8" t="s">
        <v>2237</v>
      </c>
      <c r="J3889" s="8">
        <v>1227.3699999999999</v>
      </c>
      <c r="K3889" s="28" t="s">
        <v>320</v>
      </c>
      <c r="L3889" s="29" t="s">
        <v>799</v>
      </c>
      <c r="M3889">
        <v>1914860360</v>
      </c>
      <c r="N3889" t="str">
        <f>VLOOKUP(M3889,[2]CLUES!$A:$B,2,0)</f>
        <v>NLSSA003696</v>
      </c>
      <c r="O3889" t="str">
        <f t="shared" si="120"/>
        <v>IBARRA,ROLDAN/SARAI</v>
      </c>
      <c r="P3889" t="s">
        <v>2237</v>
      </c>
      <c r="Q3889" s="27" t="s">
        <v>799</v>
      </c>
      <c r="R3889">
        <v>1914860240</v>
      </c>
      <c r="S3889" t="s">
        <v>8061</v>
      </c>
      <c r="T3889" t="str">
        <f t="shared" si="121"/>
        <v>19|1|2016|416|M02036|IBARRA,ROLDAN/SARAI|1227.37|31122015|01|NLSSA000196|IARS860928ST5|</v>
      </c>
    </row>
    <row r="3890" spans="1:20" x14ac:dyDescent="0.25">
      <c r="A3890" s="5">
        <v>19</v>
      </c>
      <c r="B3890" s="27" t="s">
        <v>1047</v>
      </c>
      <c r="C3890" s="5">
        <v>2016</v>
      </c>
      <c r="D3890" s="5">
        <v>416</v>
      </c>
      <c r="E3890" s="8" t="s">
        <v>132</v>
      </c>
      <c r="F3890" s="8" t="s">
        <v>7461</v>
      </c>
      <c r="G3890" s="8" t="s">
        <v>1328</v>
      </c>
      <c r="H3890" s="8" t="s">
        <v>8062</v>
      </c>
      <c r="I3890" s="8" t="s">
        <v>2237</v>
      </c>
      <c r="J3890" s="8">
        <v>9526</v>
      </c>
      <c r="K3890" s="28" t="s">
        <v>320</v>
      </c>
      <c r="L3890" s="29" t="s">
        <v>799</v>
      </c>
      <c r="M3890">
        <v>1914860360</v>
      </c>
      <c r="N3890" t="str">
        <f>VLOOKUP(M3890,[2]CLUES!$A:$B,2,0)</f>
        <v>NLSSA003696</v>
      </c>
      <c r="O3890" t="str">
        <f t="shared" si="120"/>
        <v>LAZCANO,TIJERINA/DALIAELISA</v>
      </c>
      <c r="P3890" t="s">
        <v>2237</v>
      </c>
      <c r="Q3890" s="27" t="s">
        <v>799</v>
      </c>
      <c r="R3890">
        <v>1914860240</v>
      </c>
      <c r="S3890" t="s">
        <v>8063</v>
      </c>
      <c r="T3890" t="str">
        <f t="shared" si="121"/>
        <v>19|1|2016|416|M02001|LAZCANO,TIJERINA/DALIAELISA|9526|31122015|01|NLSSA000196|LATD6806191T0|</v>
      </c>
    </row>
    <row r="3891" spans="1:20" x14ac:dyDescent="0.25">
      <c r="A3891" s="5">
        <v>19</v>
      </c>
      <c r="B3891" s="27" t="s">
        <v>1047</v>
      </c>
      <c r="C3891" s="5">
        <v>2016</v>
      </c>
      <c r="D3891" s="5">
        <v>416</v>
      </c>
      <c r="E3891" s="8" t="s">
        <v>49</v>
      </c>
      <c r="F3891" s="8" t="s">
        <v>1283</v>
      </c>
      <c r="G3891" s="8" t="s">
        <v>1679</v>
      </c>
      <c r="H3891" s="8" t="s">
        <v>7520</v>
      </c>
      <c r="I3891" s="8" t="s">
        <v>2276</v>
      </c>
      <c r="J3891" s="8">
        <v>9358.67</v>
      </c>
      <c r="K3891" s="28" t="s">
        <v>320</v>
      </c>
      <c r="L3891" s="29" t="s">
        <v>799</v>
      </c>
      <c r="M3891">
        <v>1914860360</v>
      </c>
      <c r="N3891" t="str">
        <f>VLOOKUP(M3891,[2]CLUES!$A:$B,2,0)</f>
        <v>NLSSA003696</v>
      </c>
      <c r="O3891" t="str">
        <f t="shared" si="120"/>
        <v>VELA,MOLINA/JOSE GERARDO</v>
      </c>
      <c r="P3891" t="s">
        <v>2276</v>
      </c>
      <c r="Q3891" s="27" t="s">
        <v>799</v>
      </c>
      <c r="R3891">
        <v>1914860310</v>
      </c>
      <c r="S3891" t="s">
        <v>8064</v>
      </c>
      <c r="T3891" t="str">
        <f t="shared" si="121"/>
        <v>19|1|2016|416|M01006|VELA,MOLINA/JOSE GERARDO|9358.67|31122015|01|NLSSA000020|VEMG670722ID7|</v>
      </c>
    </row>
    <row r="3892" spans="1:20" x14ac:dyDescent="0.25">
      <c r="A3892" s="5">
        <v>19</v>
      </c>
      <c r="B3892" s="27" t="s">
        <v>1047</v>
      </c>
      <c r="C3892" s="5">
        <v>2016</v>
      </c>
      <c r="D3892" s="5">
        <v>416</v>
      </c>
      <c r="E3892" s="8" t="s">
        <v>224</v>
      </c>
      <c r="F3892" s="8" t="s">
        <v>4930</v>
      </c>
      <c r="G3892" s="8" t="s">
        <v>3403</v>
      </c>
      <c r="H3892" s="8" t="s">
        <v>3212</v>
      </c>
      <c r="I3892" s="8" t="s">
        <v>376</v>
      </c>
      <c r="J3892" s="8">
        <v>8034.67</v>
      </c>
      <c r="K3892" s="28" t="s">
        <v>320</v>
      </c>
      <c r="L3892" s="29" t="s">
        <v>799</v>
      </c>
      <c r="M3892">
        <v>1914860030</v>
      </c>
      <c r="N3892" t="str">
        <f>VLOOKUP(M3892,[2]CLUES!$A:$B,2,0)</f>
        <v>NLSSA003643</v>
      </c>
      <c r="O3892" t="str">
        <f t="shared" si="120"/>
        <v>OCHOA,PI&amp;A/MARIA EUGENIA</v>
      </c>
      <c r="P3892" t="s">
        <v>376</v>
      </c>
      <c r="Q3892" s="27" t="s">
        <v>799</v>
      </c>
      <c r="R3892">
        <v>1914860320</v>
      </c>
      <c r="S3892" t="s">
        <v>8065</v>
      </c>
      <c r="T3892" t="str">
        <f t="shared" si="121"/>
        <v>19|1|2016|416|M02105|OCHOA,PI&amp;A/MARIA EUGENIA|8034.67|31122015|01|NLSSA014115|OOPE581005CN7|</v>
      </c>
    </row>
    <row r="3893" spans="1:20" x14ac:dyDescent="0.25">
      <c r="A3893" s="5">
        <v>19</v>
      </c>
      <c r="B3893" s="27" t="s">
        <v>1047</v>
      </c>
      <c r="C3893" s="5">
        <v>2016</v>
      </c>
      <c r="D3893" s="5">
        <v>416</v>
      </c>
      <c r="E3893" s="8" t="s">
        <v>224</v>
      </c>
      <c r="F3893" s="8" t="s">
        <v>3031</v>
      </c>
      <c r="G3893" s="8" t="s">
        <v>7365</v>
      </c>
      <c r="H3893" s="8" t="s">
        <v>2062</v>
      </c>
      <c r="I3893" s="8" t="s">
        <v>8066</v>
      </c>
      <c r="J3893" s="8">
        <v>8034.67</v>
      </c>
      <c r="K3893" s="28" t="s">
        <v>320</v>
      </c>
      <c r="L3893" s="29" t="s">
        <v>799</v>
      </c>
      <c r="M3893">
        <v>1914860030</v>
      </c>
      <c r="N3893" t="str">
        <f>VLOOKUP(M3893,[2]CLUES!$A:$B,2,0)</f>
        <v>NLSSA003643</v>
      </c>
      <c r="O3893" t="str">
        <f t="shared" si="120"/>
        <v>OLIVARES,BARRETO/ESPERANZA</v>
      </c>
      <c r="P3893" t="s">
        <v>8066</v>
      </c>
      <c r="Q3893" s="27" t="s">
        <v>799</v>
      </c>
      <c r="R3893">
        <v>1914860330</v>
      </c>
      <c r="S3893" t="s">
        <v>8067</v>
      </c>
      <c r="T3893" t="str">
        <f t="shared" si="121"/>
        <v>19|1|2016|416|M02105|OLIVARES,BARRETO/ESPERANZA|8034.67|31122015|01|NLSSA002861|OIBE6412043F6|</v>
      </c>
    </row>
    <row r="3894" spans="1:20" x14ac:dyDescent="0.25">
      <c r="A3894" s="5">
        <v>19</v>
      </c>
      <c r="B3894" s="27" t="s">
        <v>1047</v>
      </c>
      <c r="C3894" s="5">
        <v>2016</v>
      </c>
      <c r="D3894" s="5">
        <v>416</v>
      </c>
      <c r="E3894" s="8" t="s">
        <v>80</v>
      </c>
      <c r="F3894" s="8" t="s">
        <v>1115</v>
      </c>
      <c r="G3894" s="8" t="s">
        <v>874</v>
      </c>
      <c r="H3894" s="8" t="s">
        <v>2087</v>
      </c>
      <c r="I3894" s="8" t="s">
        <v>209</v>
      </c>
      <c r="J3894" s="8">
        <v>6008</v>
      </c>
      <c r="K3894" s="28" t="s">
        <v>320</v>
      </c>
      <c r="L3894" s="29" t="s">
        <v>799</v>
      </c>
      <c r="M3894">
        <v>1914860030</v>
      </c>
      <c r="N3894" t="str">
        <f>VLOOKUP(M3894,[2]CLUES!$A:$B,2,0)</f>
        <v>NLSSA003643</v>
      </c>
      <c r="O3894" t="str">
        <f t="shared" si="120"/>
        <v>ESQUIVEL,HERNANDEZ/PAULINA</v>
      </c>
      <c r="P3894" t="s">
        <v>209</v>
      </c>
      <c r="Q3894" s="27" t="s">
        <v>799</v>
      </c>
      <c r="R3894">
        <v>1914860340</v>
      </c>
      <c r="S3894" t="s">
        <v>8068</v>
      </c>
      <c r="T3894" t="str">
        <f t="shared" si="121"/>
        <v>19|1|2016|416|M02035|ESQUIVEL,HERNANDEZ/PAULINA|6008|31122015|01|NLSSA014120|EUHP6411301D0|</v>
      </c>
    </row>
    <row r="3895" spans="1:20" x14ac:dyDescent="0.25">
      <c r="A3895" s="5">
        <v>19</v>
      </c>
      <c r="B3895" s="27" t="s">
        <v>1047</v>
      </c>
      <c r="C3895" s="5">
        <v>2016</v>
      </c>
      <c r="D3895" s="5">
        <v>416</v>
      </c>
      <c r="E3895" s="8" t="s">
        <v>80</v>
      </c>
      <c r="F3895" s="8" t="s">
        <v>1070</v>
      </c>
      <c r="G3895" s="8" t="s">
        <v>2345</v>
      </c>
      <c r="H3895" s="8" t="s">
        <v>1625</v>
      </c>
      <c r="I3895" s="8" t="s">
        <v>744</v>
      </c>
      <c r="J3895" s="8">
        <v>6008</v>
      </c>
      <c r="K3895" s="28" t="s">
        <v>320</v>
      </c>
      <c r="L3895" s="29" t="s">
        <v>799</v>
      </c>
      <c r="M3895">
        <v>1914860040</v>
      </c>
      <c r="N3895" t="str">
        <f>VLOOKUP(M3895,[2]CLUES!$A:$B,2,0)</f>
        <v>NLSSA003655</v>
      </c>
      <c r="O3895" t="str">
        <f t="shared" si="120"/>
        <v>FLORES,MEDRANO/VICTORIA</v>
      </c>
      <c r="P3895" t="s">
        <v>744</v>
      </c>
      <c r="Q3895" s="27" t="s">
        <v>799</v>
      </c>
      <c r="R3895">
        <v>1914860350</v>
      </c>
      <c r="S3895" t="s">
        <v>741</v>
      </c>
      <c r="T3895" t="str">
        <f t="shared" si="121"/>
        <v>19|1|2016|416|M02035|FLORES,MEDRANO/VICTORIA|6008|31122015|01|NLSSA002856|FOMV6505145W4|</v>
      </c>
    </row>
    <row r="3896" spans="1:20" x14ac:dyDescent="0.25">
      <c r="A3896" s="5">
        <v>19</v>
      </c>
      <c r="B3896" s="27" t="s">
        <v>1047</v>
      </c>
      <c r="C3896" s="5">
        <v>2016</v>
      </c>
      <c r="D3896" s="5">
        <v>416</v>
      </c>
      <c r="E3896" s="8" t="s">
        <v>217</v>
      </c>
      <c r="F3896" s="8" t="s">
        <v>1788</v>
      </c>
      <c r="G3896" s="8" t="s">
        <v>809</v>
      </c>
      <c r="H3896" s="8" t="s">
        <v>8069</v>
      </c>
      <c r="I3896" s="8" t="s">
        <v>5615</v>
      </c>
      <c r="J3896" s="8">
        <v>5348.1</v>
      </c>
      <c r="K3896" s="28" t="s">
        <v>320</v>
      </c>
      <c r="L3896" s="29" t="s">
        <v>799</v>
      </c>
      <c r="M3896">
        <v>1914860040</v>
      </c>
      <c r="N3896" t="str">
        <f>VLOOKUP(M3896,[2]CLUES!$A:$B,2,0)</f>
        <v>NLSSA003655</v>
      </c>
      <c r="O3896" t="str">
        <f t="shared" si="120"/>
        <v>CORONADO,RODRIGUEZ/MIRNA CATALINA</v>
      </c>
      <c r="P3896" t="s">
        <v>5615</v>
      </c>
      <c r="Q3896" s="27" t="s">
        <v>799</v>
      </c>
      <c r="R3896">
        <v>1914860360</v>
      </c>
      <c r="S3896" t="s">
        <v>8070</v>
      </c>
      <c r="T3896" t="str">
        <f t="shared" si="121"/>
        <v>19|1|2016|416|M03004|CORONADO,RODRIGUEZ/MIRNA CATALINA|5348.1|31122015|01|NLSSA003696|CORM7611256A1|</v>
      </c>
    </row>
    <row r="3897" spans="1:20" x14ac:dyDescent="0.25">
      <c r="A3897" s="5">
        <v>19</v>
      </c>
      <c r="B3897" s="27" t="s">
        <v>1047</v>
      </c>
      <c r="C3897" s="5">
        <v>2016</v>
      </c>
      <c r="D3897" s="5">
        <v>416</v>
      </c>
      <c r="E3897" s="8" t="s">
        <v>217</v>
      </c>
      <c r="F3897" s="8" t="s">
        <v>1070</v>
      </c>
      <c r="G3897" s="8" t="s">
        <v>1091</v>
      </c>
      <c r="H3897" s="8" t="s">
        <v>8071</v>
      </c>
      <c r="I3897" s="8" t="s">
        <v>5615</v>
      </c>
      <c r="J3897" s="8">
        <v>911.27</v>
      </c>
      <c r="K3897" s="28" t="s">
        <v>320</v>
      </c>
      <c r="L3897" s="29" t="s">
        <v>799</v>
      </c>
      <c r="M3897">
        <v>1914860040</v>
      </c>
      <c r="N3897" t="str">
        <f>VLOOKUP(M3897,[2]CLUES!$A:$B,2,0)</f>
        <v>NLSSA003655</v>
      </c>
      <c r="O3897" t="str">
        <f t="shared" si="120"/>
        <v>FLORES,RAMIREZ/NANCY IDALIA</v>
      </c>
      <c r="P3897" t="s">
        <v>5615</v>
      </c>
      <c r="Q3897" s="27" t="s">
        <v>799</v>
      </c>
      <c r="R3897">
        <v>1914860360</v>
      </c>
      <c r="S3897" t="s">
        <v>8072</v>
      </c>
      <c r="T3897" t="str">
        <f t="shared" si="121"/>
        <v>19|1|2016|416|M03004|FLORES,RAMIREZ/NANCY IDALIA|911.27|31122015|01|NLSSA003696|FORN610128LR3|</v>
      </c>
    </row>
    <row r="3898" spans="1:20" x14ac:dyDescent="0.25">
      <c r="A3898" s="5">
        <v>19</v>
      </c>
      <c r="B3898" s="27" t="s">
        <v>1047</v>
      </c>
      <c r="C3898" s="5">
        <v>2016</v>
      </c>
      <c r="D3898" s="5">
        <v>416</v>
      </c>
      <c r="E3898" s="8" t="s">
        <v>80</v>
      </c>
      <c r="F3898" s="8" t="s">
        <v>1258</v>
      </c>
      <c r="G3898" s="8" t="s">
        <v>902</v>
      </c>
      <c r="H3898" s="8" t="s">
        <v>8073</v>
      </c>
      <c r="I3898" s="8" t="s">
        <v>5615</v>
      </c>
      <c r="J3898" s="8">
        <v>6008</v>
      </c>
      <c r="K3898" s="28" t="s">
        <v>320</v>
      </c>
      <c r="L3898" s="29" t="s">
        <v>799</v>
      </c>
      <c r="M3898">
        <v>1914860040</v>
      </c>
      <c r="N3898" t="str">
        <f>VLOOKUP(M3898,[2]CLUES!$A:$B,2,0)</f>
        <v>NLSSA003655</v>
      </c>
      <c r="O3898" t="str">
        <f t="shared" si="120"/>
        <v>GUERRERO,MARTINEZ/ARACELIA</v>
      </c>
      <c r="P3898" t="s">
        <v>5615</v>
      </c>
      <c r="Q3898" s="27" t="s">
        <v>799</v>
      </c>
      <c r="R3898">
        <v>1914860360</v>
      </c>
      <c r="S3898" t="s">
        <v>8074</v>
      </c>
      <c r="T3898" t="str">
        <f t="shared" si="121"/>
        <v>19|1|2016|416|M02035|GUERRERO,MARTINEZ/ARACELIA|6008|31122015|01|NLSSA003696|GUMA7103218U0|</v>
      </c>
    </row>
    <row r="3899" spans="1:20" x14ac:dyDescent="0.25">
      <c r="A3899" s="5">
        <v>19</v>
      </c>
      <c r="B3899" s="27" t="s">
        <v>1047</v>
      </c>
      <c r="C3899" s="5">
        <v>2016</v>
      </c>
      <c r="D3899" s="5">
        <v>416</v>
      </c>
      <c r="E3899" s="8" t="s">
        <v>49</v>
      </c>
      <c r="F3899" s="8" t="s">
        <v>874</v>
      </c>
      <c r="G3899" s="8" t="s">
        <v>856</v>
      </c>
      <c r="H3899" s="8" t="s">
        <v>1733</v>
      </c>
      <c r="I3899" s="8" t="s">
        <v>5615</v>
      </c>
      <c r="J3899" s="8">
        <v>9333.0300000000007</v>
      </c>
      <c r="K3899" s="28" t="s">
        <v>320</v>
      </c>
      <c r="L3899" s="29" t="s">
        <v>799</v>
      </c>
      <c r="M3899">
        <v>1914860040</v>
      </c>
      <c r="N3899" t="str">
        <f>VLOOKUP(M3899,[2]CLUES!$A:$B,2,0)</f>
        <v>NLSSA003655</v>
      </c>
      <c r="O3899" t="str">
        <f t="shared" si="120"/>
        <v>HERNANDEZ,LOPEZ/CESAR</v>
      </c>
      <c r="P3899" t="s">
        <v>5615</v>
      </c>
      <c r="Q3899" s="27" t="s">
        <v>799</v>
      </c>
      <c r="R3899">
        <v>1914860360</v>
      </c>
      <c r="S3899" t="s">
        <v>8075</v>
      </c>
      <c r="T3899" t="str">
        <f t="shared" si="121"/>
        <v>19|1|2016|416|M01006|HERNANDEZ,LOPEZ/CESAR|9333.03|31122015|01|NLSSA003696|HELC680605RI0|</v>
      </c>
    </row>
    <row r="3900" spans="1:20" x14ac:dyDescent="0.25">
      <c r="A3900" s="5">
        <v>19</v>
      </c>
      <c r="B3900" s="27" t="s">
        <v>1047</v>
      </c>
      <c r="C3900" s="5">
        <v>2016</v>
      </c>
      <c r="D3900" s="5">
        <v>416</v>
      </c>
      <c r="E3900" s="8" t="s">
        <v>388</v>
      </c>
      <c r="F3900" s="8" t="s">
        <v>1671</v>
      </c>
      <c r="G3900" s="8" t="s">
        <v>809</v>
      </c>
      <c r="H3900" s="8" t="s">
        <v>5982</v>
      </c>
      <c r="I3900" s="8" t="s">
        <v>203</v>
      </c>
      <c r="J3900" s="8">
        <v>7057.34</v>
      </c>
      <c r="K3900" s="28" t="s">
        <v>320</v>
      </c>
      <c r="L3900" s="29" t="s">
        <v>799</v>
      </c>
      <c r="M3900">
        <v>1914860040</v>
      </c>
      <c r="N3900" t="str">
        <f>VLOOKUP(M3900,[2]CLUES!$A:$B,2,0)</f>
        <v>NLSSA003655</v>
      </c>
      <c r="O3900" t="str">
        <f t="shared" si="120"/>
        <v>CAZARES,RODRIGUEZ/JUANA GUADALUPE</v>
      </c>
      <c r="P3900" t="s">
        <v>203</v>
      </c>
      <c r="Q3900" s="27" t="s">
        <v>799</v>
      </c>
      <c r="R3900">
        <v>1914860430</v>
      </c>
      <c r="S3900" t="s">
        <v>8076</v>
      </c>
      <c r="T3900" t="str">
        <f t="shared" si="121"/>
        <v>19|1|2016|416|M02081|CAZARES,RODRIGUEZ/JUANA GUADALUPE|7057.34|31122015|01|NLSSA000592|CARJ590403JD2|</v>
      </c>
    </row>
    <row r="3901" spans="1:20" x14ac:dyDescent="0.25">
      <c r="A3901" s="5">
        <v>19</v>
      </c>
      <c r="B3901" s="27" t="s">
        <v>1047</v>
      </c>
      <c r="C3901" s="5">
        <v>2016</v>
      </c>
      <c r="D3901" s="5">
        <v>416</v>
      </c>
      <c r="E3901" s="8" t="s">
        <v>281</v>
      </c>
      <c r="F3901" s="8" t="s">
        <v>903</v>
      </c>
      <c r="G3901" s="8" t="s">
        <v>8077</v>
      </c>
      <c r="H3901" s="8" t="s">
        <v>1503</v>
      </c>
      <c r="I3901" s="8" t="s">
        <v>203</v>
      </c>
      <c r="J3901" s="8">
        <v>8400</v>
      </c>
      <c r="K3901" s="28" t="s">
        <v>320</v>
      </c>
      <c r="L3901" s="29" t="s">
        <v>799</v>
      </c>
      <c r="M3901">
        <v>1914860170</v>
      </c>
      <c r="N3901" t="str">
        <f>VLOOKUP(M3901,[2]CLUES!$A:$B,2,0)</f>
        <v>NLSSA014295</v>
      </c>
      <c r="O3901" t="str">
        <f t="shared" si="120"/>
        <v>GARZA,ALCOZER/FRANCISCA</v>
      </c>
      <c r="P3901" t="s">
        <v>203</v>
      </c>
      <c r="Q3901" s="27" t="s">
        <v>799</v>
      </c>
      <c r="R3901">
        <v>1914860430</v>
      </c>
      <c r="S3901" t="s">
        <v>8078</v>
      </c>
      <c r="T3901" t="str">
        <f t="shared" si="121"/>
        <v>19|1|2016|416|M02110|GARZA,ALCOZER/FRANCISCA|8400|31122015|01|NLSSA000592|GAAF6907045K9|</v>
      </c>
    </row>
    <row r="3902" spans="1:20" x14ac:dyDescent="0.25">
      <c r="A3902" s="5">
        <v>19</v>
      </c>
      <c r="B3902" s="27" t="s">
        <v>1047</v>
      </c>
      <c r="C3902" s="5">
        <v>2016</v>
      </c>
      <c r="D3902" s="5">
        <v>416</v>
      </c>
      <c r="E3902" s="8" t="s">
        <v>49</v>
      </c>
      <c r="F3902" s="8" t="s">
        <v>1545</v>
      </c>
      <c r="G3902" s="8" t="s">
        <v>3788</v>
      </c>
      <c r="H3902" s="8" t="s">
        <v>8079</v>
      </c>
      <c r="I3902" s="8" t="s">
        <v>203</v>
      </c>
      <c r="J3902" s="8">
        <v>10352.67</v>
      </c>
      <c r="K3902" s="28" t="s">
        <v>320</v>
      </c>
      <c r="L3902" s="29" t="s">
        <v>799</v>
      </c>
      <c r="M3902">
        <v>1914860170</v>
      </c>
      <c r="N3902" t="str">
        <f>VLOOKUP(M3902,[2]CLUES!$A:$B,2,0)</f>
        <v>NLSSA014295</v>
      </c>
      <c r="O3902" t="str">
        <f t="shared" si="120"/>
        <v>GALLEGOS,TRISTAN/FLORENTINO</v>
      </c>
      <c r="P3902" t="s">
        <v>203</v>
      </c>
      <c r="Q3902" s="27" t="s">
        <v>799</v>
      </c>
      <c r="R3902">
        <v>1914860430</v>
      </c>
      <c r="S3902" t="s">
        <v>8080</v>
      </c>
      <c r="T3902" t="str">
        <f t="shared" si="121"/>
        <v>19|1|2016|416|M01006|GALLEGOS,TRISTAN/FLORENTINO|10352.67|31122015|01|NLSSA000592|GATF651124UM0|</v>
      </c>
    </row>
    <row r="3903" spans="1:20" x14ac:dyDescent="0.25">
      <c r="A3903" s="5">
        <v>19</v>
      </c>
      <c r="B3903" s="27" t="s">
        <v>1047</v>
      </c>
      <c r="C3903" s="5">
        <v>2016</v>
      </c>
      <c r="D3903" s="5">
        <v>416</v>
      </c>
      <c r="E3903" s="8" t="s">
        <v>80</v>
      </c>
      <c r="F3903" s="8" t="s">
        <v>936</v>
      </c>
      <c r="G3903" s="8" t="s">
        <v>7479</v>
      </c>
      <c r="H3903" s="8" t="s">
        <v>8081</v>
      </c>
      <c r="I3903" s="8" t="s">
        <v>203</v>
      </c>
      <c r="J3903" s="8">
        <v>6626</v>
      </c>
      <c r="K3903" s="28" t="s">
        <v>320</v>
      </c>
      <c r="L3903" s="29" t="s">
        <v>799</v>
      </c>
      <c r="M3903">
        <v>1914860170</v>
      </c>
      <c r="N3903" t="str">
        <f>VLOOKUP(M3903,[2]CLUES!$A:$B,2,0)</f>
        <v>NLSSA014295</v>
      </c>
      <c r="O3903" t="str">
        <f t="shared" si="120"/>
        <v>LEAL,LEURA/LUIS RAMIRO</v>
      </c>
      <c r="P3903" t="s">
        <v>203</v>
      </c>
      <c r="Q3903" s="27" t="s">
        <v>799</v>
      </c>
      <c r="R3903">
        <v>1914860430</v>
      </c>
      <c r="S3903" t="s">
        <v>8082</v>
      </c>
      <c r="T3903" t="str">
        <f t="shared" si="121"/>
        <v>19|1|2016|416|M02035|LEAL,LEURA/LUIS RAMIRO|6626|31122015|01|NLSSA000592|LELL770217IQ1|</v>
      </c>
    </row>
    <row r="3904" spans="1:20" x14ac:dyDescent="0.25">
      <c r="A3904" s="5">
        <v>19</v>
      </c>
      <c r="B3904" s="27" t="s">
        <v>1047</v>
      </c>
      <c r="C3904" s="5">
        <v>2016</v>
      </c>
      <c r="D3904" s="5">
        <v>416</v>
      </c>
      <c r="E3904" s="8" t="s">
        <v>206</v>
      </c>
      <c r="F3904" s="8" t="s">
        <v>1243</v>
      </c>
      <c r="G3904" s="8" t="s">
        <v>936</v>
      </c>
      <c r="H3904" s="8" t="s">
        <v>3249</v>
      </c>
      <c r="I3904" s="8" t="s">
        <v>203</v>
      </c>
      <c r="J3904" s="8">
        <v>4916.49</v>
      </c>
      <c r="K3904" s="28" t="s">
        <v>320</v>
      </c>
      <c r="L3904" s="29" t="s">
        <v>799</v>
      </c>
      <c r="M3904">
        <v>1914860170</v>
      </c>
      <c r="N3904" t="str">
        <f>VLOOKUP(M3904,[2]CLUES!$A:$B,2,0)</f>
        <v>NLSSA014295</v>
      </c>
      <c r="O3904" t="str">
        <f t="shared" si="120"/>
        <v>LOERA,LEAL/MARCELA</v>
      </c>
      <c r="P3904" t="s">
        <v>203</v>
      </c>
      <c r="Q3904" s="27" t="s">
        <v>799</v>
      </c>
      <c r="R3904">
        <v>1914860430</v>
      </c>
      <c r="S3904" t="s">
        <v>8083</v>
      </c>
      <c r="T3904" t="str">
        <f t="shared" si="121"/>
        <v>19|1|2016|416|M03023|LOERA,LEAL/MARCELA|4916.49|31122015|01|NLSSA000592|LOLM6805044H9|</v>
      </c>
    </row>
    <row r="3905" spans="1:20" x14ac:dyDescent="0.25">
      <c r="A3905" s="5">
        <v>19</v>
      </c>
      <c r="B3905" s="27" t="s">
        <v>1047</v>
      </c>
      <c r="C3905" s="5">
        <v>2016</v>
      </c>
      <c r="D3905" s="5">
        <v>416</v>
      </c>
      <c r="E3905" s="8" t="s">
        <v>228</v>
      </c>
      <c r="F3905" s="8" t="s">
        <v>1582</v>
      </c>
      <c r="G3905" s="8" t="s">
        <v>902</v>
      </c>
      <c r="H3905" s="8" t="s">
        <v>2069</v>
      </c>
      <c r="I3905" s="8" t="s">
        <v>203</v>
      </c>
      <c r="J3905" s="8">
        <v>4863.34</v>
      </c>
      <c r="K3905" s="28" t="s">
        <v>320</v>
      </c>
      <c r="L3905" s="29" t="s">
        <v>799</v>
      </c>
      <c r="M3905">
        <v>1914860170</v>
      </c>
      <c r="N3905" t="str">
        <f>VLOOKUP(M3905,[2]CLUES!$A:$B,2,0)</f>
        <v>NLSSA014295</v>
      </c>
      <c r="O3905" t="str">
        <f t="shared" si="120"/>
        <v>MALDONADO,MARTINEZ/JUAN CARLOS</v>
      </c>
      <c r="P3905" t="s">
        <v>203</v>
      </c>
      <c r="Q3905" s="27" t="s">
        <v>799</v>
      </c>
      <c r="R3905">
        <v>1914860430</v>
      </c>
      <c r="S3905" t="s">
        <v>8084</v>
      </c>
      <c r="T3905" t="str">
        <f t="shared" si="121"/>
        <v>19|1|2016|416|M03025|MALDONADO,MARTINEZ/JUAN CARLOS|4863.34|31122015|01|NLSSA000592|MAMJ581017K17|</v>
      </c>
    </row>
    <row r="3906" spans="1:20" x14ac:dyDescent="0.25">
      <c r="A3906" s="5">
        <v>19</v>
      </c>
      <c r="B3906" s="27" t="s">
        <v>1047</v>
      </c>
      <c r="C3906" s="5">
        <v>2016</v>
      </c>
      <c r="D3906" s="5">
        <v>416</v>
      </c>
      <c r="E3906" s="8" t="s">
        <v>379</v>
      </c>
      <c r="F3906" s="8" t="s">
        <v>1139</v>
      </c>
      <c r="G3906" s="8" t="s">
        <v>1081</v>
      </c>
      <c r="H3906" s="8" t="s">
        <v>1850</v>
      </c>
      <c r="I3906" s="8" t="s">
        <v>203</v>
      </c>
      <c r="J3906" s="8">
        <v>6626</v>
      </c>
      <c r="K3906" s="28" t="s">
        <v>320</v>
      </c>
      <c r="L3906" s="29" t="s">
        <v>799</v>
      </c>
      <c r="M3906">
        <v>1914860170</v>
      </c>
      <c r="N3906" t="str">
        <f>VLOOKUP(M3906,[2]CLUES!$A:$B,2,0)</f>
        <v>NLSSA014295</v>
      </c>
      <c r="O3906" t="str">
        <f t="shared" si="120"/>
        <v>MENDOZA,BALDERAS/MARIA DE JESUS</v>
      </c>
      <c r="P3906" t="s">
        <v>203</v>
      </c>
      <c r="Q3906" s="27" t="s">
        <v>799</v>
      </c>
      <c r="R3906">
        <v>1914860430</v>
      </c>
      <c r="S3906" t="s">
        <v>8085</v>
      </c>
      <c r="T3906" t="str">
        <f t="shared" si="121"/>
        <v>19|1|2016|416|M02083|MENDOZA,BALDERAS/MARIA DE JESUS|6626|31122015|01|NLSSA000592|MEBJ6810092V5|</v>
      </c>
    </row>
    <row r="3907" spans="1:20" x14ac:dyDescent="0.25">
      <c r="A3907" s="5">
        <v>19</v>
      </c>
      <c r="B3907" s="27" t="s">
        <v>1047</v>
      </c>
      <c r="C3907" s="5">
        <v>2016</v>
      </c>
      <c r="D3907" s="5">
        <v>416</v>
      </c>
      <c r="E3907" s="8" t="s">
        <v>422</v>
      </c>
      <c r="F3907" s="8" t="s">
        <v>2853</v>
      </c>
      <c r="G3907" s="8" t="s">
        <v>1201</v>
      </c>
      <c r="H3907" s="8" t="s">
        <v>1548</v>
      </c>
      <c r="I3907" s="8" t="s">
        <v>203</v>
      </c>
      <c r="J3907" s="8">
        <v>10702</v>
      </c>
      <c r="K3907" s="28" t="s">
        <v>320</v>
      </c>
      <c r="L3907" s="29" t="s">
        <v>799</v>
      </c>
      <c r="M3907">
        <v>1914860170</v>
      </c>
      <c r="N3907" t="str">
        <f>VLOOKUP(M3907,[2]CLUES!$A:$B,2,0)</f>
        <v>NLSSA014295</v>
      </c>
      <c r="O3907" t="str">
        <f t="shared" si="120"/>
        <v>MIRELES,BARRIENTOS/MIGUEL ANGEL</v>
      </c>
      <c r="P3907" t="s">
        <v>203</v>
      </c>
      <c r="Q3907" s="27" t="s">
        <v>799</v>
      </c>
      <c r="R3907">
        <v>1914860430</v>
      </c>
      <c r="S3907" t="s">
        <v>8086</v>
      </c>
      <c r="T3907" t="str">
        <f t="shared" si="121"/>
        <v>19|1|2016|416|M01008|MIRELES,BARRIENTOS/MIGUEL ANGEL|10702|31122015|01|NLSSA000592|MIBM570610D93|</v>
      </c>
    </row>
    <row r="3908" spans="1:20" x14ac:dyDescent="0.25">
      <c r="A3908" s="5">
        <v>19</v>
      </c>
      <c r="B3908" s="27" t="s">
        <v>1047</v>
      </c>
      <c r="C3908" s="5">
        <v>2016</v>
      </c>
      <c r="D3908" s="5">
        <v>416</v>
      </c>
      <c r="E3908" s="8" t="s">
        <v>224</v>
      </c>
      <c r="F3908" s="8" t="s">
        <v>8087</v>
      </c>
      <c r="G3908" s="8" t="s">
        <v>868</v>
      </c>
      <c r="H3908" s="8" t="s">
        <v>8088</v>
      </c>
      <c r="I3908" s="8" t="s">
        <v>203</v>
      </c>
      <c r="J3908" s="8">
        <v>8884.67</v>
      </c>
      <c r="K3908" s="28" t="s">
        <v>320</v>
      </c>
      <c r="L3908" s="29" t="s">
        <v>799</v>
      </c>
      <c r="M3908">
        <v>1914860170</v>
      </c>
      <c r="N3908" t="str">
        <f>VLOOKUP(M3908,[2]CLUES!$A:$B,2,0)</f>
        <v>NLSSA014295</v>
      </c>
      <c r="O3908" t="str">
        <f t="shared" si="120"/>
        <v>RETTA,GONZALEZ/ROSENDA</v>
      </c>
      <c r="P3908" t="s">
        <v>203</v>
      </c>
      <c r="Q3908" s="27" t="s">
        <v>799</v>
      </c>
      <c r="R3908">
        <v>1914860430</v>
      </c>
      <c r="S3908" t="s">
        <v>8089</v>
      </c>
      <c r="T3908" t="str">
        <f t="shared" si="121"/>
        <v>19|1|2016|416|M02105|RETTA,GONZALEZ/ROSENDA|8884.67|31122015|01|NLSSA000592|REGR6203018PA|</v>
      </c>
    </row>
    <row r="3909" spans="1:20" x14ac:dyDescent="0.25">
      <c r="A3909" s="5">
        <v>19</v>
      </c>
      <c r="B3909" s="27" t="s">
        <v>1047</v>
      </c>
      <c r="C3909" s="5">
        <v>2016</v>
      </c>
      <c r="D3909" s="5">
        <v>416</v>
      </c>
      <c r="E3909" s="8" t="s">
        <v>334</v>
      </c>
      <c r="F3909" s="8" t="s">
        <v>8090</v>
      </c>
      <c r="G3909" s="8" t="s">
        <v>880</v>
      </c>
      <c r="H3909" s="8" t="s">
        <v>8091</v>
      </c>
      <c r="I3909" s="8" t="s">
        <v>325</v>
      </c>
      <c r="J3909" s="8">
        <v>10848</v>
      </c>
      <c r="K3909" s="28" t="s">
        <v>320</v>
      </c>
      <c r="L3909" s="29" t="s">
        <v>799</v>
      </c>
      <c r="M3909">
        <v>1914860170</v>
      </c>
      <c r="N3909" t="str">
        <f>VLOOKUP(M3909,[2]CLUES!$A:$B,2,0)</f>
        <v>NLSSA014295</v>
      </c>
      <c r="O3909" t="str">
        <f t="shared" si="120"/>
        <v>CARPINTERO,CASTILLO/JOSE ORLANDO</v>
      </c>
      <c r="P3909" t="s">
        <v>325</v>
      </c>
      <c r="Q3909" s="27" t="s">
        <v>799</v>
      </c>
      <c r="R3909">
        <v>1914860450</v>
      </c>
      <c r="S3909" t="s">
        <v>8092</v>
      </c>
      <c r="T3909" t="str">
        <f t="shared" si="121"/>
        <v>19|1|2016|416|M01004|CARPINTERO,CASTILLO/JOSE ORLANDO|10848|31122015|01|NLSSA002972|CACX640425D40|</v>
      </c>
    </row>
    <row r="3910" spans="1:20" x14ac:dyDescent="0.25">
      <c r="A3910" s="5">
        <v>19</v>
      </c>
      <c r="B3910" s="27" t="s">
        <v>1047</v>
      </c>
      <c r="C3910" s="5">
        <v>2016</v>
      </c>
      <c r="D3910" s="5">
        <v>416</v>
      </c>
      <c r="E3910" s="8" t="s">
        <v>80</v>
      </c>
      <c r="F3910" s="8" t="s">
        <v>1583</v>
      </c>
      <c r="G3910" s="8" t="s">
        <v>1254</v>
      </c>
      <c r="H3910" s="8" t="s">
        <v>1128</v>
      </c>
      <c r="I3910" s="8" t="s">
        <v>325</v>
      </c>
      <c r="J3910" s="8">
        <v>6008</v>
      </c>
      <c r="K3910" s="28" t="s">
        <v>320</v>
      </c>
      <c r="L3910" s="29" t="s">
        <v>799</v>
      </c>
      <c r="M3910">
        <v>1914860040</v>
      </c>
      <c r="N3910" t="str">
        <f>VLOOKUP(M3910,[2]CLUES!$A:$B,2,0)</f>
        <v>NLSSA003655</v>
      </c>
      <c r="O3910" t="str">
        <f t="shared" ref="O3910:O3973" si="122">CONCATENATE(F3910,",",G3910,"/",H3910)</f>
        <v>CARRIZALES,MORALES/MARIA ISABEL</v>
      </c>
      <c r="P3910" t="s">
        <v>325</v>
      </c>
      <c r="Q3910" s="27" t="s">
        <v>799</v>
      </c>
      <c r="R3910">
        <v>1914860450</v>
      </c>
      <c r="S3910" t="s">
        <v>8093</v>
      </c>
      <c r="T3910" t="str">
        <f t="shared" ref="T3910:T3973" si="123">CONCATENATE(A3910,"|",B3910,"|",C3910,"|",D3910,"|",E3910,"|",O3910,"|",J3910,"|",K3910,"|",Q3910,"|",I3910,"|",S3910,"|")</f>
        <v>19|1|2016|416|M02035|CARRIZALES,MORALES/MARIA ISABEL|6008|31122015|01|NLSSA002972|CAMI6808084T0|</v>
      </c>
    </row>
    <row r="3911" spans="1:20" x14ac:dyDescent="0.25">
      <c r="A3911" s="5">
        <v>19</v>
      </c>
      <c r="B3911" s="27" t="s">
        <v>1047</v>
      </c>
      <c r="C3911" s="5">
        <v>2016</v>
      </c>
      <c r="D3911" s="5">
        <v>416</v>
      </c>
      <c r="E3911" s="8" t="s">
        <v>504</v>
      </c>
      <c r="F3911" s="8" t="s">
        <v>3745</v>
      </c>
      <c r="G3911" s="8" t="s">
        <v>1679</v>
      </c>
      <c r="H3911" s="8" t="s">
        <v>5948</v>
      </c>
      <c r="I3911" s="8" t="s">
        <v>325</v>
      </c>
      <c r="J3911" s="8">
        <v>4713.34</v>
      </c>
      <c r="K3911" s="28" t="s">
        <v>320</v>
      </c>
      <c r="L3911" s="29" t="s">
        <v>799</v>
      </c>
      <c r="M3911">
        <v>1914860040</v>
      </c>
      <c r="N3911" t="str">
        <f>VLOOKUP(M3911,[2]CLUES!$A:$B,2,0)</f>
        <v>NLSSA003655</v>
      </c>
      <c r="O3911" t="str">
        <f t="shared" si="122"/>
        <v>CADENA,MOLINA/MARTHA LAURA</v>
      </c>
      <c r="P3911" t="s">
        <v>325</v>
      </c>
      <c r="Q3911" s="27" t="s">
        <v>799</v>
      </c>
      <c r="R3911">
        <v>1914860450</v>
      </c>
      <c r="S3911" t="s">
        <v>8094</v>
      </c>
      <c r="T3911" t="str">
        <f t="shared" si="123"/>
        <v>19|1|2016|416|M02048|CADENA,MOLINA/MARTHA LAURA|4713.34|31122015|01|NLSSA002972|CAMM631115F62|</v>
      </c>
    </row>
    <row r="3912" spans="1:20" x14ac:dyDescent="0.25">
      <c r="A3912" s="5">
        <v>19</v>
      </c>
      <c r="B3912" s="27" t="s">
        <v>1047</v>
      </c>
      <c r="C3912" s="5">
        <v>2016</v>
      </c>
      <c r="D3912" s="5">
        <v>416</v>
      </c>
      <c r="E3912" s="8" t="s">
        <v>1614</v>
      </c>
      <c r="F3912" s="8" t="s">
        <v>8095</v>
      </c>
      <c r="G3912" s="8" t="s">
        <v>3063</v>
      </c>
      <c r="H3912" s="8" t="s">
        <v>8096</v>
      </c>
      <c r="I3912" s="8" t="s">
        <v>325</v>
      </c>
      <c r="J3912" s="8">
        <v>9566.67</v>
      </c>
      <c r="K3912" s="28" t="s">
        <v>320</v>
      </c>
      <c r="L3912" s="29" t="s">
        <v>799</v>
      </c>
      <c r="M3912">
        <v>1914860040</v>
      </c>
      <c r="N3912" t="str">
        <f>VLOOKUP(M3912,[2]CLUES!$A:$B,2,0)</f>
        <v>NLSSA003655</v>
      </c>
      <c r="O3912" t="str">
        <f t="shared" si="122"/>
        <v>CARBALLO,MERCADO/SIMON PEDRO</v>
      </c>
      <c r="P3912" t="s">
        <v>325</v>
      </c>
      <c r="Q3912" s="27" t="s">
        <v>799</v>
      </c>
      <c r="R3912">
        <v>1914860450</v>
      </c>
      <c r="S3912" t="s">
        <v>8097</v>
      </c>
      <c r="T3912" t="str">
        <f t="shared" si="123"/>
        <v>19|1|2016|416|M02077|CARBALLO,MERCADO/SIMON PEDRO|9566.67|31122015|01|NLSSA002972|CAMS6604186G2|</v>
      </c>
    </row>
    <row r="3913" spans="1:20" x14ac:dyDescent="0.25">
      <c r="A3913" s="5">
        <v>19</v>
      </c>
      <c r="B3913" s="27" t="s">
        <v>1047</v>
      </c>
      <c r="C3913" s="5">
        <v>2016</v>
      </c>
      <c r="D3913" s="5">
        <v>416</v>
      </c>
      <c r="E3913" s="8" t="s">
        <v>224</v>
      </c>
      <c r="F3913" s="8" t="s">
        <v>2146</v>
      </c>
      <c r="G3913" s="8" t="s">
        <v>2144</v>
      </c>
      <c r="H3913" s="8" t="s">
        <v>1280</v>
      </c>
      <c r="I3913" s="8" t="s">
        <v>325</v>
      </c>
      <c r="J3913" s="8">
        <v>7990.64</v>
      </c>
      <c r="K3913" s="28" t="s">
        <v>320</v>
      </c>
      <c r="L3913" s="29" t="s">
        <v>799</v>
      </c>
      <c r="M3913">
        <v>1914860040</v>
      </c>
      <c r="N3913" t="str">
        <f>VLOOKUP(M3913,[2]CLUES!$A:$B,2,0)</f>
        <v>NLSSA003655</v>
      </c>
      <c r="O3913" t="str">
        <f t="shared" si="122"/>
        <v>CISNEROS,VASQUEZ/MARIA MAGDALENA</v>
      </c>
      <c r="P3913" t="s">
        <v>325</v>
      </c>
      <c r="Q3913" s="27" t="s">
        <v>799</v>
      </c>
      <c r="R3913">
        <v>1914860450</v>
      </c>
      <c r="S3913" t="s">
        <v>8098</v>
      </c>
      <c r="T3913" t="str">
        <f t="shared" si="123"/>
        <v>19|1|2016|416|M02105|CISNEROS,VASQUEZ/MARIA MAGDALENA|7990.64|31122015|01|NLSSA002972|CIVM6611047F7|</v>
      </c>
    </row>
    <row r="3914" spans="1:20" x14ac:dyDescent="0.25">
      <c r="A3914" s="5">
        <v>19</v>
      </c>
      <c r="B3914" s="27" t="s">
        <v>1047</v>
      </c>
      <c r="C3914" s="5">
        <v>2016</v>
      </c>
      <c r="D3914" s="5">
        <v>416</v>
      </c>
      <c r="E3914" s="8" t="s">
        <v>422</v>
      </c>
      <c r="F3914" s="8" t="s">
        <v>8099</v>
      </c>
      <c r="G3914" s="8" t="s">
        <v>1177</v>
      </c>
      <c r="H3914" s="8" t="s">
        <v>2091</v>
      </c>
      <c r="I3914" s="8" t="s">
        <v>325</v>
      </c>
      <c r="J3914" s="8">
        <v>9758</v>
      </c>
      <c r="K3914" s="28" t="s">
        <v>320</v>
      </c>
      <c r="L3914" s="29" t="s">
        <v>799</v>
      </c>
      <c r="M3914">
        <v>1914860040</v>
      </c>
      <c r="N3914" t="str">
        <f>VLOOKUP(M3914,[2]CLUES!$A:$B,2,0)</f>
        <v>NLSSA003655</v>
      </c>
      <c r="O3914" t="str">
        <f t="shared" si="122"/>
        <v>CODINA,SALINAS/LUIS CARLOS</v>
      </c>
      <c r="P3914" t="s">
        <v>325</v>
      </c>
      <c r="Q3914" s="27" t="s">
        <v>799</v>
      </c>
      <c r="R3914">
        <v>1914860450</v>
      </c>
      <c r="S3914" t="s">
        <v>8100</v>
      </c>
      <c r="T3914" t="str">
        <f t="shared" si="123"/>
        <v>19|1|2016|416|M01008|CODINA,SALINAS/LUIS CARLOS|9758|31122015|01|NLSSA002972|COSL610614P9A|</v>
      </c>
    </row>
    <row r="3915" spans="1:20" x14ac:dyDescent="0.25">
      <c r="A3915" s="5">
        <v>19</v>
      </c>
      <c r="B3915" s="27" t="s">
        <v>1047</v>
      </c>
      <c r="C3915" s="5">
        <v>2016</v>
      </c>
      <c r="D3915" s="5">
        <v>416</v>
      </c>
      <c r="E3915" s="8" t="s">
        <v>41</v>
      </c>
      <c r="F3915" s="8" t="s">
        <v>5989</v>
      </c>
      <c r="G3915" s="8" t="s">
        <v>1082</v>
      </c>
      <c r="H3915" s="8" t="s">
        <v>8101</v>
      </c>
      <c r="I3915" s="8" t="s">
        <v>325</v>
      </c>
      <c r="J3915" s="8">
        <v>5191.34</v>
      </c>
      <c r="K3915" s="28" t="s">
        <v>320</v>
      </c>
      <c r="L3915" s="29" t="s">
        <v>799</v>
      </c>
      <c r="M3915">
        <v>1914860040</v>
      </c>
      <c r="N3915" t="str">
        <f>VLOOKUP(M3915,[2]CLUES!$A:$B,2,0)</f>
        <v>NLSSA003655</v>
      </c>
      <c r="O3915" t="str">
        <f t="shared" si="122"/>
        <v>CORREA,VARGAS/MIRNA MARGARITA</v>
      </c>
      <c r="P3915" t="s">
        <v>325</v>
      </c>
      <c r="Q3915" s="27" t="s">
        <v>799</v>
      </c>
      <c r="R3915">
        <v>1914860450</v>
      </c>
      <c r="S3915" t="s">
        <v>8102</v>
      </c>
      <c r="T3915" t="str">
        <f t="shared" si="123"/>
        <v>19|1|2016|416|M02058|CORREA,VARGAS/MIRNA MARGARITA|5191.34|31122015|01|NLSSA002972|COVM60082431A|</v>
      </c>
    </row>
    <row r="3916" spans="1:20" x14ac:dyDescent="0.25">
      <c r="A3916" s="5">
        <v>19</v>
      </c>
      <c r="B3916" s="27" t="s">
        <v>1047</v>
      </c>
      <c r="C3916" s="5">
        <v>2016</v>
      </c>
      <c r="D3916" s="5">
        <v>416</v>
      </c>
      <c r="E3916" s="8" t="s">
        <v>224</v>
      </c>
      <c r="F3916" s="8" t="s">
        <v>1502</v>
      </c>
      <c r="G3916" s="8" t="s">
        <v>8103</v>
      </c>
      <c r="H3916" s="8" t="s">
        <v>8104</v>
      </c>
      <c r="I3916" s="8" t="s">
        <v>325</v>
      </c>
      <c r="J3916" s="8">
        <v>8034.67</v>
      </c>
      <c r="K3916" s="28" t="s">
        <v>320</v>
      </c>
      <c r="L3916" s="29" t="s">
        <v>799</v>
      </c>
      <c r="M3916">
        <v>1914860040</v>
      </c>
      <c r="N3916" t="str">
        <f>VLOOKUP(M3916,[2]CLUES!$A:$B,2,0)</f>
        <v>NLSSA003655</v>
      </c>
      <c r="O3916" t="str">
        <f t="shared" si="122"/>
        <v>CUEVAS,LANDA/EFELINDA</v>
      </c>
      <c r="P3916" t="s">
        <v>325</v>
      </c>
      <c r="Q3916" s="27" t="s">
        <v>799</v>
      </c>
      <c r="R3916">
        <v>1914860450</v>
      </c>
      <c r="S3916" t="s">
        <v>8105</v>
      </c>
      <c r="T3916" t="str">
        <f t="shared" si="123"/>
        <v>19|1|2016|416|M02105|CUEVAS,LANDA/EFELINDA|8034.67|31122015|01|NLSSA002972|CULE770712G60|</v>
      </c>
    </row>
    <row r="3917" spans="1:20" x14ac:dyDescent="0.25">
      <c r="A3917" s="5">
        <v>19</v>
      </c>
      <c r="B3917" s="27" t="s">
        <v>1047</v>
      </c>
      <c r="C3917" s="5">
        <v>2016</v>
      </c>
      <c r="D3917" s="5">
        <v>416</v>
      </c>
      <c r="E3917" s="8" t="s">
        <v>949</v>
      </c>
      <c r="F3917" s="8" t="s">
        <v>1389</v>
      </c>
      <c r="G3917" s="8" t="s">
        <v>5414</v>
      </c>
      <c r="H3917" s="8" t="s">
        <v>1194</v>
      </c>
      <c r="I3917" s="8" t="s">
        <v>325</v>
      </c>
      <c r="J3917" s="8">
        <v>9816.4</v>
      </c>
      <c r="K3917" s="28" t="s">
        <v>320</v>
      </c>
      <c r="L3917" s="29" t="s">
        <v>799</v>
      </c>
      <c r="M3917">
        <v>1914860040</v>
      </c>
      <c r="N3917" t="str">
        <f>VLOOKUP(M3917,[2]CLUES!$A:$B,2,0)</f>
        <v>NLSSA003655</v>
      </c>
      <c r="O3917" t="str">
        <f t="shared" si="122"/>
        <v>ESTRADA,BERLANGA/JUAN MANUEL</v>
      </c>
      <c r="P3917" t="s">
        <v>325</v>
      </c>
      <c r="Q3917" s="27" t="s">
        <v>799</v>
      </c>
      <c r="R3917">
        <v>1914860450</v>
      </c>
      <c r="S3917" t="s">
        <v>8106</v>
      </c>
      <c r="T3917" t="str">
        <f t="shared" si="123"/>
        <v>19|1|2016|416|CF41014|ESTRADA,BERLANGA/JUAN MANUEL|9816.4|31122015|01|NLSSA002972|EABJ800404F6A|</v>
      </c>
    </row>
    <row r="3918" spans="1:20" x14ac:dyDescent="0.25">
      <c r="A3918" s="5">
        <v>19</v>
      </c>
      <c r="B3918" s="27" t="s">
        <v>1047</v>
      </c>
      <c r="C3918" s="5">
        <v>2016</v>
      </c>
      <c r="D3918" s="5">
        <v>416</v>
      </c>
      <c r="E3918" s="8" t="s">
        <v>368</v>
      </c>
      <c r="F3918" s="8" t="s">
        <v>856</v>
      </c>
      <c r="G3918" s="8" t="s">
        <v>3036</v>
      </c>
      <c r="H3918" s="8" t="s">
        <v>8107</v>
      </c>
      <c r="I3918" s="8" t="s">
        <v>325</v>
      </c>
      <c r="J3918" s="8">
        <v>4763.34</v>
      </c>
      <c r="K3918" s="28" t="s">
        <v>320</v>
      </c>
      <c r="L3918" s="29" t="s">
        <v>799</v>
      </c>
      <c r="M3918">
        <v>1914860040</v>
      </c>
      <c r="N3918" t="str">
        <f>VLOOKUP(M3918,[2]CLUES!$A:$B,2,0)</f>
        <v>NLSSA003655</v>
      </c>
      <c r="O3918" t="str">
        <f t="shared" si="122"/>
        <v>LOPEZ,ARANDA/MARIA SONIA</v>
      </c>
      <c r="P3918" t="s">
        <v>325</v>
      </c>
      <c r="Q3918" s="27" t="s">
        <v>799</v>
      </c>
      <c r="R3918">
        <v>1914860450</v>
      </c>
      <c r="S3918" t="s">
        <v>8108</v>
      </c>
      <c r="T3918" t="str">
        <f t="shared" si="123"/>
        <v>19|1|2016|416|M03022|LOPEZ,ARANDA/MARIA SONIA|4763.34|31122015|01|NLSSA002972|LOAS690928J53|</v>
      </c>
    </row>
    <row r="3919" spans="1:20" x14ac:dyDescent="0.25">
      <c r="A3919" s="5">
        <v>19</v>
      </c>
      <c r="B3919" s="27" t="s">
        <v>1047</v>
      </c>
      <c r="C3919" s="5">
        <v>2016</v>
      </c>
      <c r="D3919" s="5">
        <v>416</v>
      </c>
      <c r="E3919" s="8" t="s">
        <v>224</v>
      </c>
      <c r="F3919" s="8" t="s">
        <v>856</v>
      </c>
      <c r="G3919" s="8" t="s">
        <v>856</v>
      </c>
      <c r="H3919" s="8" t="s">
        <v>2714</v>
      </c>
      <c r="I3919" s="8" t="s">
        <v>325</v>
      </c>
      <c r="J3919" s="8">
        <v>8034.67</v>
      </c>
      <c r="K3919" s="28" t="s">
        <v>320</v>
      </c>
      <c r="L3919" s="29" t="s">
        <v>799</v>
      </c>
      <c r="M3919">
        <v>1914860010</v>
      </c>
      <c r="N3919" t="str">
        <f>VLOOKUP(M3919,[2]CLUES!$A:$B,2,0)</f>
        <v>NLSSA014156</v>
      </c>
      <c r="O3919" t="str">
        <f t="shared" si="122"/>
        <v>LOPEZ,LOPEZ/MARGARITA</v>
      </c>
      <c r="P3919" t="s">
        <v>325</v>
      </c>
      <c r="Q3919" s="27" t="s">
        <v>799</v>
      </c>
      <c r="R3919">
        <v>1914860450</v>
      </c>
      <c r="S3919" t="s">
        <v>8109</v>
      </c>
      <c r="T3919" t="str">
        <f t="shared" si="123"/>
        <v>19|1|2016|416|M02105|LOPEZ,LOPEZ/MARGARITA|8034.67|31122015|01|NLSSA002972|LOLM7607217H8|</v>
      </c>
    </row>
    <row r="3920" spans="1:20" x14ac:dyDescent="0.25">
      <c r="A3920" s="5">
        <v>19</v>
      </c>
      <c r="B3920" s="27" t="s">
        <v>1047</v>
      </c>
      <c r="C3920" s="5">
        <v>2016</v>
      </c>
      <c r="D3920" s="5">
        <v>416</v>
      </c>
      <c r="E3920" s="8" t="s">
        <v>224</v>
      </c>
      <c r="F3920" s="8" t="s">
        <v>895</v>
      </c>
      <c r="G3920" s="8" t="s">
        <v>2181</v>
      </c>
      <c r="H3920" s="8" t="s">
        <v>8110</v>
      </c>
      <c r="I3920" s="8" t="s">
        <v>325</v>
      </c>
      <c r="J3920" s="8">
        <v>8034.67</v>
      </c>
      <c r="K3920" s="28" t="s">
        <v>320</v>
      </c>
      <c r="L3920" s="29" t="s">
        <v>799</v>
      </c>
      <c r="M3920">
        <v>1914860010</v>
      </c>
      <c r="N3920" t="str">
        <f>VLOOKUP(M3920,[2]CLUES!$A:$B,2,0)</f>
        <v>NLSSA014156</v>
      </c>
      <c r="O3920" t="str">
        <f t="shared" si="122"/>
        <v>LUNA,GAONA/EVA GUADALUPE</v>
      </c>
      <c r="P3920" t="s">
        <v>325</v>
      </c>
      <c r="Q3920" s="27" t="s">
        <v>799</v>
      </c>
      <c r="R3920">
        <v>1914860450</v>
      </c>
      <c r="S3920" t="s">
        <v>8111</v>
      </c>
      <c r="T3920" t="str">
        <f t="shared" si="123"/>
        <v>19|1|2016|416|M02105|LUNA,GAONA/EVA GUADALUPE|8034.67|31122015|01|NLSSA002972|LUGE700522529|</v>
      </c>
    </row>
    <row r="3921" spans="1:20" x14ac:dyDescent="0.25">
      <c r="A3921" s="5">
        <v>19</v>
      </c>
      <c r="B3921" s="27" t="s">
        <v>1047</v>
      </c>
      <c r="C3921" s="5">
        <v>2016</v>
      </c>
      <c r="D3921" s="5">
        <v>416</v>
      </c>
      <c r="E3921" s="8" t="s">
        <v>224</v>
      </c>
      <c r="F3921" s="8" t="s">
        <v>902</v>
      </c>
      <c r="G3921" s="8" t="s">
        <v>1289</v>
      </c>
      <c r="H3921" s="8" t="s">
        <v>2291</v>
      </c>
      <c r="I3921" s="8" t="s">
        <v>325</v>
      </c>
      <c r="J3921" s="8">
        <v>2257.2600000000002</v>
      </c>
      <c r="K3921" s="28" t="s">
        <v>320</v>
      </c>
      <c r="L3921" s="29" t="s">
        <v>799</v>
      </c>
      <c r="M3921">
        <v>1914860010</v>
      </c>
      <c r="N3921" t="str">
        <f>VLOOKUP(M3921,[2]CLUES!$A:$B,2,0)</f>
        <v>NLSSA014156</v>
      </c>
      <c r="O3921" t="str">
        <f t="shared" si="122"/>
        <v>MARTINEZ,GUERRA/IRMA IDALIA</v>
      </c>
      <c r="P3921" t="s">
        <v>325</v>
      </c>
      <c r="Q3921" s="27" t="s">
        <v>799</v>
      </c>
      <c r="R3921">
        <v>1914860450</v>
      </c>
      <c r="S3921" t="s">
        <v>8112</v>
      </c>
      <c r="T3921" t="str">
        <f t="shared" si="123"/>
        <v>19|1|2016|416|M02105|MARTINEZ,GUERRA/IRMA IDALIA|2257.26|31122015|01|NLSSA002972|MAGI5902176D0|</v>
      </c>
    </row>
    <row r="3922" spans="1:20" x14ac:dyDescent="0.25">
      <c r="A3922" s="5">
        <v>19</v>
      </c>
      <c r="B3922" s="27" t="s">
        <v>1047</v>
      </c>
      <c r="C3922" s="5">
        <v>2016</v>
      </c>
      <c r="D3922" s="5">
        <v>416</v>
      </c>
      <c r="E3922" s="8" t="s">
        <v>224</v>
      </c>
      <c r="F3922" s="8" t="s">
        <v>902</v>
      </c>
      <c r="G3922" s="8" t="s">
        <v>1250</v>
      </c>
      <c r="H3922" s="8" t="s">
        <v>1629</v>
      </c>
      <c r="I3922" s="8" t="s">
        <v>325</v>
      </c>
      <c r="J3922" s="8">
        <v>4380.54</v>
      </c>
      <c r="K3922" s="28" t="s">
        <v>320</v>
      </c>
      <c r="L3922" s="29" t="s">
        <v>799</v>
      </c>
      <c r="M3922">
        <v>1914860010</v>
      </c>
      <c r="N3922" t="str">
        <f>VLOOKUP(M3922,[2]CLUES!$A:$B,2,0)</f>
        <v>NLSSA014156</v>
      </c>
      <c r="O3922" t="str">
        <f t="shared" si="122"/>
        <v>MARTINEZ,MEZA/NORMA LETICIA</v>
      </c>
      <c r="P3922" t="s">
        <v>325</v>
      </c>
      <c r="Q3922" s="27" t="s">
        <v>799</v>
      </c>
      <c r="R3922">
        <v>1914860450</v>
      </c>
      <c r="S3922" t="s">
        <v>8113</v>
      </c>
      <c r="T3922" t="str">
        <f t="shared" si="123"/>
        <v>19|1|2016|416|M02105|MARTINEZ,MEZA/NORMA LETICIA|4380.54|31122015|01|NLSSA002972|MAMN710713UI7|</v>
      </c>
    </row>
    <row r="3923" spans="1:20" x14ac:dyDescent="0.25">
      <c r="A3923" s="5">
        <v>19</v>
      </c>
      <c r="B3923" s="27" t="s">
        <v>1047</v>
      </c>
      <c r="C3923" s="5">
        <v>2016</v>
      </c>
      <c r="D3923" s="5">
        <v>416</v>
      </c>
      <c r="E3923" s="8" t="s">
        <v>949</v>
      </c>
      <c r="F3923" s="8" t="s">
        <v>8114</v>
      </c>
      <c r="G3923" s="8" t="s">
        <v>8115</v>
      </c>
      <c r="H3923" s="8" t="s">
        <v>3501</v>
      </c>
      <c r="I3923" s="8" t="s">
        <v>325</v>
      </c>
      <c r="J3923" s="8">
        <v>12312.67</v>
      </c>
      <c r="K3923" s="28" t="s">
        <v>320</v>
      </c>
      <c r="L3923" s="29" t="s">
        <v>799</v>
      </c>
      <c r="M3923">
        <v>1914860010</v>
      </c>
      <c r="N3923" t="str">
        <f>VLOOKUP(M3923,[2]CLUES!$A:$B,2,0)</f>
        <v>NLSSA014156</v>
      </c>
      <c r="O3923" t="str">
        <f t="shared" si="122"/>
        <v>MADIN,NEZNAJKO/JUAN ALBERTO</v>
      </c>
      <c r="P3923" t="s">
        <v>325</v>
      </c>
      <c r="Q3923" s="27" t="s">
        <v>799</v>
      </c>
      <c r="R3923">
        <v>1914860450</v>
      </c>
      <c r="S3923" t="s">
        <v>8116</v>
      </c>
      <c r="T3923" t="str">
        <f t="shared" si="123"/>
        <v>19|1|2016|416|CF41014|MADIN,NEZNAJKO/JUAN ALBERTO|12312.67|31122015|01|NLSSA002972|MANJ660523PT3|</v>
      </c>
    </row>
    <row r="3924" spans="1:20" x14ac:dyDescent="0.25">
      <c r="A3924" s="5">
        <v>19</v>
      </c>
      <c r="B3924" s="27" t="s">
        <v>1047</v>
      </c>
      <c r="C3924" s="5">
        <v>2016</v>
      </c>
      <c r="D3924" s="5">
        <v>416</v>
      </c>
      <c r="E3924" s="8" t="s">
        <v>80</v>
      </c>
      <c r="F3924" s="8" t="s">
        <v>1582</v>
      </c>
      <c r="G3924" s="8" t="s">
        <v>924</v>
      </c>
      <c r="H3924" s="8" t="s">
        <v>8117</v>
      </c>
      <c r="I3924" s="8" t="s">
        <v>325</v>
      </c>
      <c r="J3924" s="8">
        <v>5876.32</v>
      </c>
      <c r="K3924" s="28" t="s">
        <v>320</v>
      </c>
      <c r="L3924" s="29" t="s">
        <v>799</v>
      </c>
      <c r="M3924">
        <v>1914860010</v>
      </c>
      <c r="N3924" t="str">
        <f>VLOOKUP(M3924,[2]CLUES!$A:$B,2,0)</f>
        <v>NLSSA014156</v>
      </c>
      <c r="O3924" t="str">
        <f t="shared" si="122"/>
        <v>MALDONADO,SALAZAR/MARIA EUFEMIA</v>
      </c>
      <c r="P3924" t="s">
        <v>325</v>
      </c>
      <c r="Q3924" s="27" t="s">
        <v>799</v>
      </c>
      <c r="R3924">
        <v>1914860450</v>
      </c>
      <c r="S3924" t="s">
        <v>8118</v>
      </c>
      <c r="T3924" t="str">
        <f t="shared" si="123"/>
        <v>19|1|2016|416|M02035|MALDONADO,SALAZAR/MARIA EUFEMIA|5876.32|31122015|01|NLSSA002972|MASE6509295W4|</v>
      </c>
    </row>
    <row r="3925" spans="1:20" x14ac:dyDescent="0.25">
      <c r="A3925" s="5">
        <v>19</v>
      </c>
      <c r="B3925" s="27" t="s">
        <v>1047</v>
      </c>
      <c r="C3925" s="5">
        <v>2016</v>
      </c>
      <c r="D3925" s="5">
        <v>416</v>
      </c>
      <c r="E3925" s="8" t="s">
        <v>422</v>
      </c>
      <c r="F3925" s="8" t="s">
        <v>1139</v>
      </c>
      <c r="G3925" s="8" t="s">
        <v>8119</v>
      </c>
      <c r="H3925" s="8" t="s">
        <v>8120</v>
      </c>
      <c r="I3925" s="8" t="s">
        <v>325</v>
      </c>
      <c r="J3925" s="8">
        <v>7111.32</v>
      </c>
      <c r="K3925" s="28" t="s">
        <v>320</v>
      </c>
      <c r="L3925" s="29" t="s">
        <v>799</v>
      </c>
      <c r="M3925">
        <v>1914860010</v>
      </c>
      <c r="N3925" t="str">
        <f>VLOOKUP(M3925,[2]CLUES!$A:$B,2,0)</f>
        <v>NLSSA014156</v>
      </c>
      <c r="O3925" t="str">
        <f t="shared" si="122"/>
        <v>MENDOZA,MESINAS/MIRNA CARMEN</v>
      </c>
      <c r="P3925" t="s">
        <v>325</v>
      </c>
      <c r="Q3925" s="27" t="s">
        <v>799</v>
      </c>
      <c r="R3925">
        <v>1914860450</v>
      </c>
      <c r="S3925" t="s">
        <v>8121</v>
      </c>
      <c r="T3925" t="str">
        <f t="shared" si="123"/>
        <v>19|1|2016|416|M01008|MENDOZA,MESINAS/MIRNA CARMEN|7111.32|31122015|01|NLSSA002972|MEMM700801KE3|</v>
      </c>
    </row>
    <row r="3926" spans="1:20" x14ac:dyDescent="0.25">
      <c r="A3926" s="5">
        <v>19</v>
      </c>
      <c r="B3926" s="27" t="s">
        <v>1047</v>
      </c>
      <c r="C3926" s="5">
        <v>2016</v>
      </c>
      <c r="D3926" s="5">
        <v>416</v>
      </c>
      <c r="E3926" s="8" t="s">
        <v>25</v>
      </c>
      <c r="F3926" s="8" t="s">
        <v>3060</v>
      </c>
      <c r="G3926" s="8" t="s">
        <v>1322</v>
      </c>
      <c r="H3926" s="8" t="s">
        <v>8122</v>
      </c>
      <c r="I3926" s="8" t="s">
        <v>325</v>
      </c>
      <c r="J3926" s="8">
        <v>5198</v>
      </c>
      <c r="K3926" s="28" t="s">
        <v>320</v>
      </c>
      <c r="L3926" s="29" t="s">
        <v>799</v>
      </c>
      <c r="M3926">
        <v>1914860010</v>
      </c>
      <c r="N3926" t="str">
        <f>VLOOKUP(M3926,[2]CLUES!$A:$B,2,0)</f>
        <v>NLSSA014156</v>
      </c>
      <c r="O3926" t="str">
        <f t="shared" si="122"/>
        <v>MEJORADO,SOLIS/DEYANIRA</v>
      </c>
      <c r="P3926" t="s">
        <v>325</v>
      </c>
      <c r="Q3926" s="27" t="s">
        <v>799</v>
      </c>
      <c r="R3926">
        <v>1914860450</v>
      </c>
      <c r="S3926" t="s">
        <v>8123</v>
      </c>
      <c r="T3926" t="str">
        <f t="shared" si="123"/>
        <v>19|1|2016|416|M02036|MEJORADO,SOLIS/DEYANIRA|5198|31122015|01|NLSSA002972|MESD810330UL4|</v>
      </c>
    </row>
    <row r="3927" spans="1:20" x14ac:dyDescent="0.25">
      <c r="A3927" s="5">
        <v>19</v>
      </c>
      <c r="B3927" s="27" t="s">
        <v>1047</v>
      </c>
      <c r="C3927" s="5">
        <v>2016</v>
      </c>
      <c r="D3927" s="5">
        <v>416</v>
      </c>
      <c r="E3927" s="8" t="s">
        <v>232</v>
      </c>
      <c r="F3927" s="8" t="s">
        <v>924</v>
      </c>
      <c r="G3927" s="8" t="s">
        <v>8124</v>
      </c>
      <c r="H3927" s="8" t="s">
        <v>8125</v>
      </c>
      <c r="I3927" s="8" t="s">
        <v>325</v>
      </c>
      <c r="J3927" s="8">
        <v>5663.11</v>
      </c>
      <c r="K3927" s="28" t="s">
        <v>320</v>
      </c>
      <c r="L3927" s="29" t="s">
        <v>799</v>
      </c>
      <c r="M3927">
        <v>1914860010</v>
      </c>
      <c r="N3927" t="str">
        <f>VLOOKUP(M3927,[2]CLUES!$A:$B,2,0)</f>
        <v>NLSSA014156</v>
      </c>
      <c r="O3927" t="str">
        <f t="shared" si="122"/>
        <v>SALAZAR,DE OCHOA/NORA ALEJANDRA</v>
      </c>
      <c r="P3927" t="s">
        <v>325</v>
      </c>
      <c r="Q3927" s="27" t="s">
        <v>799</v>
      </c>
      <c r="R3927">
        <v>1914860450</v>
      </c>
      <c r="S3927" t="s">
        <v>8126</v>
      </c>
      <c r="T3927" t="str">
        <f t="shared" si="123"/>
        <v>19|1|2016|416|M02082|SALAZAR,DE OCHOA/NORA ALEJANDRA|5663.11|31122015|01|NLSSA002972|SAON730616NZ3|</v>
      </c>
    </row>
    <row r="3928" spans="1:20" x14ac:dyDescent="0.25">
      <c r="A3928" s="5">
        <v>19</v>
      </c>
      <c r="B3928" s="27" t="s">
        <v>1047</v>
      </c>
      <c r="C3928" s="5">
        <v>2016</v>
      </c>
      <c r="D3928" s="5">
        <v>416</v>
      </c>
      <c r="E3928" s="8" t="s">
        <v>334</v>
      </c>
      <c r="F3928" s="8" t="s">
        <v>850</v>
      </c>
      <c r="G3928" s="8" t="s">
        <v>1065</v>
      </c>
      <c r="H3928" s="8" t="s">
        <v>3468</v>
      </c>
      <c r="I3928" s="8" t="s">
        <v>325</v>
      </c>
      <c r="J3928" s="8">
        <v>10788.56</v>
      </c>
      <c r="K3928" s="28" t="s">
        <v>320</v>
      </c>
      <c r="L3928" s="29" t="s">
        <v>799</v>
      </c>
      <c r="M3928">
        <v>1914860050</v>
      </c>
      <c r="N3928" t="str">
        <f>VLOOKUP(M3928,[2]CLUES!$A:$B,2,0)</f>
        <v>NLSSA003614</v>
      </c>
      <c r="O3928" t="str">
        <f t="shared" si="122"/>
        <v>SANTANA,SANCHEZ/FIDEL</v>
      </c>
      <c r="P3928" t="s">
        <v>325</v>
      </c>
      <c r="Q3928" s="27" t="s">
        <v>799</v>
      </c>
      <c r="R3928">
        <v>1914860450</v>
      </c>
      <c r="S3928" t="s">
        <v>8127</v>
      </c>
      <c r="T3928" t="str">
        <f t="shared" si="123"/>
        <v>19|1|2016|416|M01004|SANTANA,SANCHEZ/FIDEL|10788.56|31122015|01|NLSSA002972|SASF590825M21|</v>
      </c>
    </row>
    <row r="3929" spans="1:20" x14ac:dyDescent="0.25">
      <c r="A3929" s="5">
        <v>19</v>
      </c>
      <c r="B3929" s="27" t="s">
        <v>1047</v>
      </c>
      <c r="C3929" s="5">
        <v>2016</v>
      </c>
      <c r="D3929" s="5">
        <v>416</v>
      </c>
      <c r="E3929" s="8" t="s">
        <v>25</v>
      </c>
      <c r="F3929" s="8" t="s">
        <v>1065</v>
      </c>
      <c r="G3929" s="8" t="s">
        <v>1244</v>
      </c>
      <c r="H3929" s="8" t="s">
        <v>2929</v>
      </c>
      <c r="I3929" s="8" t="s">
        <v>325</v>
      </c>
      <c r="J3929" s="8">
        <v>868.71</v>
      </c>
      <c r="K3929" s="28" t="s">
        <v>320</v>
      </c>
      <c r="L3929" s="29" t="s">
        <v>799</v>
      </c>
      <c r="M3929">
        <v>1914860050</v>
      </c>
      <c r="N3929" t="str">
        <f>VLOOKUP(M3929,[2]CLUES!$A:$B,2,0)</f>
        <v>NLSSA003614</v>
      </c>
      <c r="O3929" t="str">
        <f t="shared" si="122"/>
        <v>SANCHEZ,TOVAR/ANA CECILIA</v>
      </c>
      <c r="P3929" t="s">
        <v>325</v>
      </c>
      <c r="Q3929" s="27" t="s">
        <v>799</v>
      </c>
      <c r="R3929">
        <v>1914860450</v>
      </c>
      <c r="S3929" t="s">
        <v>8128</v>
      </c>
      <c r="T3929" t="str">
        <f t="shared" si="123"/>
        <v>19|1|2016|416|M02036|SANCHEZ,TOVAR/ANA CECILIA|868.71|31122015|01|NLSSA002972|SATA801111E12|</v>
      </c>
    </row>
    <row r="3930" spans="1:20" x14ac:dyDescent="0.25">
      <c r="A3930" s="5">
        <v>19</v>
      </c>
      <c r="B3930" s="27" t="s">
        <v>1047</v>
      </c>
      <c r="C3930" s="5">
        <v>2016</v>
      </c>
      <c r="D3930" s="5">
        <v>416</v>
      </c>
      <c r="E3930" s="8" t="s">
        <v>16</v>
      </c>
      <c r="F3930" s="8" t="s">
        <v>1065</v>
      </c>
      <c r="G3930" s="8" t="s">
        <v>1244</v>
      </c>
      <c r="H3930" s="8" t="s">
        <v>8129</v>
      </c>
      <c r="I3930" s="8" t="s">
        <v>325</v>
      </c>
      <c r="J3930" s="8">
        <v>4713.34</v>
      </c>
      <c r="K3930" s="28" t="s">
        <v>320</v>
      </c>
      <c r="L3930" s="29" t="s">
        <v>799</v>
      </c>
      <c r="M3930">
        <v>1914860050</v>
      </c>
      <c r="N3930" t="str">
        <f>VLOOKUP(M3930,[2]CLUES!$A:$B,2,0)</f>
        <v>NLSSA003614</v>
      </c>
      <c r="O3930" t="str">
        <f t="shared" si="122"/>
        <v>SANCHEZ,TOVAR/BLANCA YOANA</v>
      </c>
      <c r="P3930" t="s">
        <v>325</v>
      </c>
      <c r="Q3930" s="27" t="s">
        <v>799</v>
      </c>
      <c r="R3930">
        <v>1914860450</v>
      </c>
      <c r="S3930" t="s">
        <v>8130</v>
      </c>
      <c r="T3930" t="str">
        <f t="shared" si="123"/>
        <v>19|1|2016|416|M03024|SANCHEZ,TOVAR/BLANCA YOANA|4713.34|31122015|01|NLSSA002972|SATB731221IP3|</v>
      </c>
    </row>
    <row r="3931" spans="1:20" x14ac:dyDescent="0.25">
      <c r="A3931" s="5">
        <v>19</v>
      </c>
      <c r="B3931" s="27" t="s">
        <v>1047</v>
      </c>
      <c r="C3931" s="5">
        <v>2016</v>
      </c>
      <c r="D3931" s="5">
        <v>416</v>
      </c>
      <c r="E3931" s="8" t="s">
        <v>80</v>
      </c>
      <c r="F3931" s="8" t="s">
        <v>1570</v>
      </c>
      <c r="G3931" s="8" t="s">
        <v>2677</v>
      </c>
      <c r="H3931" s="8" t="s">
        <v>8131</v>
      </c>
      <c r="I3931" s="8" t="s">
        <v>325</v>
      </c>
      <c r="J3931" s="8">
        <v>6008</v>
      </c>
      <c r="K3931" s="28" t="s">
        <v>320</v>
      </c>
      <c r="L3931" s="29" t="s">
        <v>799</v>
      </c>
      <c r="M3931">
        <v>1914860050</v>
      </c>
      <c r="N3931" t="str">
        <f>VLOOKUP(M3931,[2]CLUES!$A:$B,2,0)</f>
        <v>NLSSA003614</v>
      </c>
      <c r="O3931" t="str">
        <f t="shared" si="122"/>
        <v>SEPULVEDA,SAENZ/CRISTINA ELIZABETH</v>
      </c>
      <c r="P3931" t="s">
        <v>325</v>
      </c>
      <c r="Q3931" s="27" t="s">
        <v>799</v>
      </c>
      <c r="R3931">
        <v>1914860450</v>
      </c>
      <c r="S3931" t="s">
        <v>8132</v>
      </c>
      <c r="T3931" t="str">
        <f t="shared" si="123"/>
        <v>19|1|2016|416|M02035|SEPULVEDA,SAENZ/CRISTINA ELIZABETH|6008|31122015|01|NLSSA002972|SESC760617SZ8|</v>
      </c>
    </row>
    <row r="3932" spans="1:20" x14ac:dyDescent="0.25">
      <c r="A3932" s="5">
        <v>19</v>
      </c>
      <c r="B3932" s="27" t="s">
        <v>1047</v>
      </c>
      <c r="C3932" s="5">
        <v>2016</v>
      </c>
      <c r="D3932" s="5">
        <v>416</v>
      </c>
      <c r="E3932" s="8" t="s">
        <v>25</v>
      </c>
      <c r="F3932" s="8" t="s">
        <v>1860</v>
      </c>
      <c r="G3932" s="8" t="s">
        <v>2386</v>
      </c>
      <c r="H3932" s="8" t="s">
        <v>2532</v>
      </c>
      <c r="I3932" s="8" t="s">
        <v>325</v>
      </c>
      <c r="J3932" s="8">
        <v>5198</v>
      </c>
      <c r="K3932" s="28" t="s">
        <v>320</v>
      </c>
      <c r="L3932" s="29" t="s">
        <v>799</v>
      </c>
      <c r="M3932">
        <v>1914860050</v>
      </c>
      <c r="N3932" t="str">
        <f>VLOOKUP(M3932,[2]CLUES!$A:$B,2,0)</f>
        <v>NLSSA003614</v>
      </c>
      <c r="O3932" t="str">
        <f t="shared" si="122"/>
        <v>SILVA,PERALES/RAQUEL</v>
      </c>
      <c r="P3932" t="s">
        <v>325</v>
      </c>
      <c r="Q3932" s="27" t="s">
        <v>799</v>
      </c>
      <c r="R3932">
        <v>1914860450</v>
      </c>
      <c r="S3932" t="s">
        <v>8133</v>
      </c>
      <c r="T3932" t="str">
        <f t="shared" si="123"/>
        <v>19|1|2016|416|M02036|SILVA,PERALES/RAQUEL|5198|31122015|01|NLSSA002972|SIPR640603BX3|</v>
      </c>
    </row>
    <row r="3933" spans="1:20" x14ac:dyDescent="0.25">
      <c r="A3933" s="5">
        <v>19</v>
      </c>
      <c r="B3933" s="27" t="s">
        <v>1047</v>
      </c>
      <c r="C3933" s="5">
        <v>2016</v>
      </c>
      <c r="D3933" s="5">
        <v>416</v>
      </c>
      <c r="E3933" s="8" t="s">
        <v>97</v>
      </c>
      <c r="F3933" s="8" t="s">
        <v>2725</v>
      </c>
      <c r="G3933" s="8" t="s">
        <v>1434</v>
      </c>
      <c r="H3933" s="8" t="s">
        <v>1280</v>
      </c>
      <c r="I3933" s="8" t="s">
        <v>325</v>
      </c>
      <c r="J3933" s="8">
        <v>9471.33</v>
      </c>
      <c r="K3933" s="28" t="s">
        <v>320</v>
      </c>
      <c r="L3933" s="29" t="s">
        <v>799</v>
      </c>
      <c r="M3933">
        <v>1914860050</v>
      </c>
      <c r="N3933" t="str">
        <f>VLOOKUP(M3933,[2]CLUES!$A:$B,2,0)</f>
        <v>NLSSA003614</v>
      </c>
      <c r="O3933" t="str">
        <f t="shared" si="122"/>
        <v>SIERRA,RUIZ/MARIA MAGDALENA</v>
      </c>
      <c r="P3933" t="s">
        <v>325</v>
      </c>
      <c r="Q3933" s="27" t="s">
        <v>799</v>
      </c>
      <c r="R3933">
        <v>1914860450</v>
      </c>
      <c r="S3933" t="s">
        <v>8134</v>
      </c>
      <c r="T3933" t="str">
        <f t="shared" si="123"/>
        <v>19|1|2016|416|M02031|SIERRA,RUIZ/MARIA MAGDALENA|9471.33|31122015|01|NLSSA002972|SIRM610312J64|</v>
      </c>
    </row>
    <row r="3934" spans="1:20" x14ac:dyDescent="0.25">
      <c r="A3934" s="5">
        <v>19</v>
      </c>
      <c r="B3934" s="27" t="s">
        <v>1047</v>
      </c>
      <c r="C3934" s="5">
        <v>2016</v>
      </c>
      <c r="D3934" s="5">
        <v>416</v>
      </c>
      <c r="E3934" s="8" t="s">
        <v>224</v>
      </c>
      <c r="F3934" s="8" t="s">
        <v>909</v>
      </c>
      <c r="G3934" s="8" t="s">
        <v>1247</v>
      </c>
      <c r="H3934" s="8" t="s">
        <v>6951</v>
      </c>
      <c r="I3934" s="8" t="s">
        <v>325</v>
      </c>
      <c r="J3934" s="8">
        <v>8034.67</v>
      </c>
      <c r="K3934" s="28" t="s">
        <v>320</v>
      </c>
      <c r="L3934" s="29" t="s">
        <v>799</v>
      </c>
      <c r="M3934">
        <v>1914860050</v>
      </c>
      <c r="N3934" t="str">
        <f>VLOOKUP(M3934,[2]CLUES!$A:$B,2,0)</f>
        <v>NLSSA003614</v>
      </c>
      <c r="O3934" t="str">
        <f t="shared" si="122"/>
        <v>TAMEZ,DE LA CRUZ/ADRIANA ELIZABETH</v>
      </c>
      <c r="P3934" t="s">
        <v>325</v>
      </c>
      <c r="Q3934" s="27" t="s">
        <v>799</v>
      </c>
      <c r="R3934">
        <v>1914860450</v>
      </c>
      <c r="S3934" t="s">
        <v>8135</v>
      </c>
      <c r="T3934" t="str">
        <f t="shared" si="123"/>
        <v>19|1|2016|416|M02105|TAMEZ,DE LA CRUZ/ADRIANA ELIZABETH|8034.67|31122015|01|NLSSA002972|TACA7605226L7|</v>
      </c>
    </row>
    <row r="3935" spans="1:20" x14ac:dyDescent="0.25">
      <c r="A3935" s="5">
        <v>19</v>
      </c>
      <c r="B3935" s="27" t="s">
        <v>1047</v>
      </c>
      <c r="C3935" s="5">
        <v>2016</v>
      </c>
      <c r="D3935" s="5">
        <v>416</v>
      </c>
      <c r="E3935" s="8" t="s">
        <v>334</v>
      </c>
      <c r="F3935" s="8" t="s">
        <v>909</v>
      </c>
      <c r="G3935" s="8" t="s">
        <v>8136</v>
      </c>
      <c r="H3935" s="8" t="s">
        <v>8137</v>
      </c>
      <c r="I3935" s="8" t="s">
        <v>325</v>
      </c>
      <c r="J3935" s="8">
        <v>4487.79</v>
      </c>
      <c r="K3935" s="28" t="s">
        <v>320</v>
      </c>
      <c r="L3935" s="29" t="s">
        <v>799</v>
      </c>
      <c r="M3935">
        <v>1914860050</v>
      </c>
      <c r="N3935" t="str">
        <f>VLOOKUP(M3935,[2]CLUES!$A:$B,2,0)</f>
        <v>NLSSA003614</v>
      </c>
      <c r="O3935" t="str">
        <f t="shared" si="122"/>
        <v>TAMEZ,CRISTERNA/EDGAR ALEJANDRO</v>
      </c>
      <c r="P3935" t="s">
        <v>325</v>
      </c>
      <c r="Q3935" s="27" t="s">
        <v>799</v>
      </c>
      <c r="R3935">
        <v>1914860450</v>
      </c>
      <c r="S3935" t="s">
        <v>8138</v>
      </c>
      <c r="T3935" t="str">
        <f t="shared" si="123"/>
        <v>19|1|2016|416|M01004|TAMEZ,CRISTERNA/EDGAR ALEJANDRO|4487.79|31122015|01|NLSSA002972|TACE820921S25|</v>
      </c>
    </row>
    <row r="3936" spans="1:20" x14ac:dyDescent="0.25">
      <c r="A3936" s="5">
        <v>19</v>
      </c>
      <c r="B3936" s="27" t="s">
        <v>1047</v>
      </c>
      <c r="C3936" s="5">
        <v>2016</v>
      </c>
      <c r="D3936" s="5">
        <v>416</v>
      </c>
      <c r="E3936" s="8" t="s">
        <v>388</v>
      </c>
      <c r="F3936" s="8" t="s">
        <v>1641</v>
      </c>
      <c r="G3936" s="8" t="s">
        <v>903</v>
      </c>
      <c r="H3936" s="8" t="s">
        <v>8139</v>
      </c>
      <c r="I3936" s="8" t="s">
        <v>2138</v>
      </c>
      <c r="J3936" s="8">
        <v>2957.11</v>
      </c>
      <c r="K3936" s="28" t="s">
        <v>320</v>
      </c>
      <c r="L3936" s="29" t="s">
        <v>799</v>
      </c>
      <c r="M3936">
        <v>1914860070</v>
      </c>
      <c r="N3936" t="str">
        <f>VLOOKUP(M3936,[2]CLUES!$A:$B,2,0)</f>
        <v>NLSSA003626</v>
      </c>
      <c r="O3936" t="str">
        <f t="shared" si="122"/>
        <v>ALVARADO,GARZA/ANA BERTHA</v>
      </c>
      <c r="P3936" t="s">
        <v>2138</v>
      </c>
      <c r="Q3936" s="27" t="s">
        <v>799</v>
      </c>
      <c r="R3936">
        <v>1914860460</v>
      </c>
      <c r="S3936" t="s">
        <v>8140</v>
      </c>
      <c r="T3936" t="str">
        <f t="shared" si="123"/>
        <v>19|1|2016|416|M02081|ALVARADO,GARZA/ANA BERTHA|2957.11|31122015|01|NLSSA001823|AAGA780606LU9|</v>
      </c>
    </row>
    <row r="3937" spans="1:20" x14ac:dyDescent="0.25">
      <c r="A3937" s="5">
        <v>19</v>
      </c>
      <c r="B3937" s="27" t="s">
        <v>1047</v>
      </c>
      <c r="C3937" s="5">
        <v>2016</v>
      </c>
      <c r="D3937" s="5">
        <v>416</v>
      </c>
      <c r="E3937" s="8" t="s">
        <v>33</v>
      </c>
      <c r="F3937" s="8" t="s">
        <v>3875</v>
      </c>
      <c r="G3937" s="8" t="s">
        <v>896</v>
      </c>
      <c r="H3937" s="8" t="s">
        <v>8141</v>
      </c>
      <c r="I3937" s="8" t="s">
        <v>2138</v>
      </c>
      <c r="J3937" s="8">
        <v>5452.67</v>
      </c>
      <c r="K3937" s="28" t="s">
        <v>320</v>
      </c>
      <c r="L3937" s="29" t="s">
        <v>799</v>
      </c>
      <c r="M3937">
        <v>1914860010</v>
      </c>
      <c r="N3937" t="str">
        <f>VLOOKUP(M3937,[2]CLUES!$A:$B,2,0)</f>
        <v>NLSSA014156</v>
      </c>
      <c r="O3937" t="str">
        <f t="shared" si="122"/>
        <v>AMADOR,GARCIA/OFELIA GUADALUPE</v>
      </c>
      <c r="P3937" t="s">
        <v>2138</v>
      </c>
      <c r="Q3937" s="27" t="s">
        <v>799</v>
      </c>
      <c r="R3937">
        <v>1914860460</v>
      </c>
      <c r="S3937" t="s">
        <v>8142</v>
      </c>
      <c r="T3937" t="str">
        <f t="shared" si="123"/>
        <v>19|1|2016|416|M02003|AMADOR,GARCIA/OFELIA GUADALUPE|5452.67|31122015|01|NLSSA001823|AAGO7404024J5|</v>
      </c>
    </row>
    <row r="3938" spans="1:20" x14ac:dyDescent="0.25">
      <c r="A3938" s="5">
        <v>19</v>
      </c>
      <c r="B3938" s="27" t="s">
        <v>1047</v>
      </c>
      <c r="C3938" s="5">
        <v>2016</v>
      </c>
      <c r="D3938" s="5">
        <v>416</v>
      </c>
      <c r="E3938" s="8" t="s">
        <v>297</v>
      </c>
      <c r="F3938" s="8" t="s">
        <v>3702</v>
      </c>
      <c r="G3938" s="8" t="s">
        <v>8143</v>
      </c>
      <c r="H3938" s="8" t="s">
        <v>8144</v>
      </c>
      <c r="I3938" s="8" t="s">
        <v>2138</v>
      </c>
      <c r="J3938" s="8">
        <v>8885.33</v>
      </c>
      <c r="K3938" s="28" t="s">
        <v>320</v>
      </c>
      <c r="L3938" s="29" t="s">
        <v>799</v>
      </c>
      <c r="M3938">
        <v>1914860010</v>
      </c>
      <c r="N3938" t="str">
        <f>VLOOKUP(M3938,[2]CLUES!$A:$B,2,0)</f>
        <v>NLSSA014156</v>
      </c>
      <c r="O3938" t="str">
        <f t="shared" si="122"/>
        <v>BALTAZAR,EMILIO/CLAUDIA IVETT</v>
      </c>
      <c r="P3938" t="s">
        <v>2138</v>
      </c>
      <c r="Q3938" s="27" t="s">
        <v>799</v>
      </c>
      <c r="R3938">
        <v>1914860460</v>
      </c>
      <c r="S3938" t="s">
        <v>8145</v>
      </c>
      <c r="T3938" t="str">
        <f t="shared" si="123"/>
        <v>19|1|2016|416|M02107|BALTAZAR,EMILIO/CLAUDIA IVETT|8885.33|31122015|01|NLSSA001823|BAEC791205EI3|</v>
      </c>
    </row>
    <row r="3939" spans="1:20" x14ac:dyDescent="0.25">
      <c r="A3939" s="5">
        <v>19</v>
      </c>
      <c r="B3939" s="27" t="s">
        <v>1047</v>
      </c>
      <c r="C3939" s="5">
        <v>2016</v>
      </c>
      <c r="D3939" s="5">
        <v>416</v>
      </c>
      <c r="E3939" s="8" t="s">
        <v>224</v>
      </c>
      <c r="F3939" s="8" t="s">
        <v>5439</v>
      </c>
      <c r="G3939" s="8" t="s">
        <v>1163</v>
      </c>
      <c r="H3939" s="8" t="s">
        <v>2504</v>
      </c>
      <c r="I3939" s="8" t="s">
        <v>2138</v>
      </c>
      <c r="J3939" s="8">
        <v>8034.67</v>
      </c>
      <c r="K3939" s="28" t="s">
        <v>320</v>
      </c>
      <c r="L3939" s="29" t="s">
        <v>799</v>
      </c>
      <c r="M3939">
        <v>1914860010</v>
      </c>
      <c r="N3939" t="str">
        <f>VLOOKUP(M3939,[2]CLUES!$A:$B,2,0)</f>
        <v>NLSSA014156</v>
      </c>
      <c r="O3939" t="str">
        <f t="shared" si="122"/>
        <v>CA&amp;AMAR,DIAZ/MARTHA ALICIA</v>
      </c>
      <c r="P3939" t="s">
        <v>2138</v>
      </c>
      <c r="Q3939" s="27" t="s">
        <v>799</v>
      </c>
      <c r="R3939">
        <v>1914860460</v>
      </c>
      <c r="S3939" t="s">
        <v>8146</v>
      </c>
      <c r="T3939" t="str">
        <f t="shared" si="123"/>
        <v>19|1|2016|416|M02105|CA&amp;AMAR,DIAZ/MARTHA ALICIA|8034.67|31122015|01|NLSSA001823|CADM6908085B9|</v>
      </c>
    </row>
    <row r="3940" spans="1:20" x14ac:dyDescent="0.25">
      <c r="A3940" s="5">
        <v>19</v>
      </c>
      <c r="B3940" s="27" t="s">
        <v>1047</v>
      </c>
      <c r="C3940" s="5">
        <v>2016</v>
      </c>
      <c r="D3940" s="5">
        <v>416</v>
      </c>
      <c r="E3940" s="8" t="s">
        <v>80</v>
      </c>
      <c r="F3940" s="8" t="s">
        <v>896</v>
      </c>
      <c r="G3940" s="8" t="s">
        <v>809</v>
      </c>
      <c r="H3940" s="8" t="s">
        <v>8147</v>
      </c>
      <c r="I3940" s="8" t="s">
        <v>2138</v>
      </c>
      <c r="J3940" s="8">
        <v>6008</v>
      </c>
      <c r="K3940" s="28" t="s">
        <v>320</v>
      </c>
      <c r="L3940" s="29" t="s">
        <v>799</v>
      </c>
      <c r="M3940">
        <v>1914860010</v>
      </c>
      <c r="N3940" t="str">
        <f>VLOOKUP(M3940,[2]CLUES!$A:$B,2,0)</f>
        <v>NLSSA014156</v>
      </c>
      <c r="O3940" t="str">
        <f t="shared" si="122"/>
        <v>GARCIA,RODRIGUEZ/JUANA ALTAGRACIA</v>
      </c>
      <c r="P3940" t="s">
        <v>2138</v>
      </c>
      <c r="Q3940" s="27" t="s">
        <v>799</v>
      </c>
      <c r="R3940">
        <v>1914860460</v>
      </c>
      <c r="S3940" t="s">
        <v>8148</v>
      </c>
      <c r="T3940" t="str">
        <f t="shared" si="123"/>
        <v>19|1|2016|416|M02035|GARCIA,RODRIGUEZ/JUANA ALTAGRACIA|6008|31122015|01|NLSSA001823|GARJ671118837|</v>
      </c>
    </row>
    <row r="3941" spans="1:20" x14ac:dyDescent="0.25">
      <c r="A3941" s="5">
        <v>19</v>
      </c>
      <c r="B3941" s="27" t="s">
        <v>1047</v>
      </c>
      <c r="C3941" s="5">
        <v>2016</v>
      </c>
      <c r="D3941" s="5">
        <v>416</v>
      </c>
      <c r="E3941" s="8" t="s">
        <v>25</v>
      </c>
      <c r="F3941" s="8" t="s">
        <v>1258</v>
      </c>
      <c r="G3941" s="8" t="s">
        <v>1965</v>
      </c>
      <c r="H3941" s="8" t="s">
        <v>2876</v>
      </c>
      <c r="I3941" s="8" t="s">
        <v>2138</v>
      </c>
      <c r="J3941" s="8">
        <v>5198</v>
      </c>
      <c r="K3941" s="28" t="s">
        <v>320</v>
      </c>
      <c r="L3941" s="29" t="s">
        <v>799</v>
      </c>
      <c r="M3941">
        <v>1914860010</v>
      </c>
      <c r="N3941" t="str">
        <f>VLOOKUP(M3941,[2]CLUES!$A:$B,2,0)</f>
        <v>NLSSA014156</v>
      </c>
      <c r="O3941" t="str">
        <f t="shared" si="122"/>
        <v>GUERRERO,CAVAZOS/CESAR ALEJANDRO</v>
      </c>
      <c r="P3941" t="s">
        <v>2138</v>
      </c>
      <c r="Q3941" s="27" t="s">
        <v>799</v>
      </c>
      <c r="R3941">
        <v>1914860460</v>
      </c>
      <c r="S3941" t="s">
        <v>8149</v>
      </c>
      <c r="T3941" t="str">
        <f t="shared" si="123"/>
        <v>19|1|2016|416|M02036|GUERRERO,CAVAZOS/CESAR ALEJANDRO|5198|31122015|01|NLSSA001823|GUCC710701IL0|</v>
      </c>
    </row>
    <row r="3942" spans="1:20" x14ac:dyDescent="0.25">
      <c r="A3942" s="5">
        <v>19</v>
      </c>
      <c r="B3942" s="27" t="s">
        <v>1047</v>
      </c>
      <c r="C3942" s="5">
        <v>2016</v>
      </c>
      <c r="D3942" s="5">
        <v>416</v>
      </c>
      <c r="E3942" s="8" t="s">
        <v>49</v>
      </c>
      <c r="F3942" s="8" t="s">
        <v>902</v>
      </c>
      <c r="G3942" s="8" t="s">
        <v>1247</v>
      </c>
      <c r="H3942" s="8" t="s">
        <v>8150</v>
      </c>
      <c r="I3942" s="8" t="s">
        <v>2138</v>
      </c>
      <c r="J3942" s="8">
        <v>9358.67</v>
      </c>
      <c r="K3942" s="28" t="s">
        <v>320</v>
      </c>
      <c r="L3942" s="29" t="s">
        <v>799</v>
      </c>
      <c r="M3942">
        <v>1914860010</v>
      </c>
      <c r="N3942" t="str">
        <f>VLOOKUP(M3942,[2]CLUES!$A:$B,2,0)</f>
        <v>NLSSA014156</v>
      </c>
      <c r="O3942" t="str">
        <f t="shared" si="122"/>
        <v>MARTINEZ,DE LA CRUZ/SANDRA EUGENIA</v>
      </c>
      <c r="P3942" t="s">
        <v>2138</v>
      </c>
      <c r="Q3942" s="27" t="s">
        <v>799</v>
      </c>
      <c r="R3942">
        <v>1914860460</v>
      </c>
      <c r="S3942" t="s">
        <v>8151</v>
      </c>
      <c r="T3942" t="str">
        <f t="shared" si="123"/>
        <v>19|1|2016|416|M01006|MARTINEZ,DE LA CRUZ/SANDRA EUGENIA|9358.67|31122015|01|NLSSA001823|MACS650425H58|</v>
      </c>
    </row>
    <row r="3943" spans="1:20" x14ac:dyDescent="0.25">
      <c r="A3943" s="5">
        <v>19</v>
      </c>
      <c r="B3943" s="27" t="s">
        <v>1047</v>
      </c>
      <c r="C3943" s="5">
        <v>2016</v>
      </c>
      <c r="D3943" s="5">
        <v>416</v>
      </c>
      <c r="E3943" s="8" t="s">
        <v>388</v>
      </c>
      <c r="F3943" s="8" t="s">
        <v>1254</v>
      </c>
      <c r="G3943" s="8" t="s">
        <v>1277</v>
      </c>
      <c r="H3943" s="8" t="s">
        <v>2714</v>
      </c>
      <c r="I3943" s="8" t="s">
        <v>2138</v>
      </c>
      <c r="J3943" s="8">
        <v>2285.2600000000002</v>
      </c>
      <c r="K3943" s="28" t="s">
        <v>320</v>
      </c>
      <c r="L3943" s="29" t="s">
        <v>799</v>
      </c>
      <c r="M3943">
        <v>1914860010</v>
      </c>
      <c r="N3943" t="str">
        <f>VLOOKUP(M3943,[2]CLUES!$A:$B,2,0)</f>
        <v>NLSSA014156</v>
      </c>
      <c r="O3943" t="str">
        <f t="shared" si="122"/>
        <v>MORALES,RIOS/MARGARITA</v>
      </c>
      <c r="P3943" t="s">
        <v>2138</v>
      </c>
      <c r="Q3943" s="27" t="s">
        <v>799</v>
      </c>
      <c r="R3943">
        <v>1914860460</v>
      </c>
      <c r="S3943" t="s">
        <v>8152</v>
      </c>
      <c r="T3943" t="str">
        <f t="shared" si="123"/>
        <v>19|1|2016|416|M02081|MORALES,RIOS/MARGARITA|2285.26|31122015|01|NLSSA001823|MORM5402152X7|</v>
      </c>
    </row>
    <row r="3944" spans="1:20" x14ac:dyDescent="0.25">
      <c r="A3944" s="5">
        <v>19</v>
      </c>
      <c r="B3944" s="27" t="s">
        <v>1047</v>
      </c>
      <c r="C3944" s="5">
        <v>2016</v>
      </c>
      <c r="D3944" s="5">
        <v>416</v>
      </c>
      <c r="E3944" s="8" t="s">
        <v>49</v>
      </c>
      <c r="F3944" s="8" t="s">
        <v>1254</v>
      </c>
      <c r="G3944" s="8" t="s">
        <v>1769</v>
      </c>
      <c r="H3944" s="8" t="s">
        <v>919</v>
      </c>
      <c r="I3944" s="8" t="s">
        <v>2138</v>
      </c>
      <c r="J3944" s="8">
        <v>9358.67</v>
      </c>
      <c r="K3944" s="28" t="s">
        <v>320</v>
      </c>
      <c r="L3944" s="29" t="s">
        <v>799</v>
      </c>
      <c r="M3944">
        <v>1914860010</v>
      </c>
      <c r="N3944" t="str">
        <f>VLOOKUP(M3944,[2]CLUES!$A:$B,2,0)</f>
        <v>NLSSA014156</v>
      </c>
      <c r="O3944" t="str">
        <f t="shared" si="122"/>
        <v>MORALES,DE LA ROSA/RENE</v>
      </c>
      <c r="P3944" t="s">
        <v>2138</v>
      </c>
      <c r="Q3944" s="27" t="s">
        <v>799</v>
      </c>
      <c r="R3944">
        <v>1914860460</v>
      </c>
      <c r="S3944" t="s">
        <v>8153</v>
      </c>
      <c r="T3944" t="str">
        <f t="shared" si="123"/>
        <v>19|1|2016|416|M01006|MORALES,DE LA ROSA/RENE|9358.67|31122015|01|NLSSA001823|MORR4410057AA|</v>
      </c>
    </row>
    <row r="3945" spans="1:20" x14ac:dyDescent="0.25">
      <c r="A3945" s="5">
        <v>19</v>
      </c>
      <c r="B3945" s="27" t="s">
        <v>1047</v>
      </c>
      <c r="C3945" s="5">
        <v>2016</v>
      </c>
      <c r="D3945" s="5">
        <v>416</v>
      </c>
      <c r="E3945" s="8" t="s">
        <v>217</v>
      </c>
      <c r="F3945" s="8" t="s">
        <v>1523</v>
      </c>
      <c r="G3945" s="8" t="s">
        <v>8154</v>
      </c>
      <c r="H3945" s="8" t="s">
        <v>5008</v>
      </c>
      <c r="I3945" s="8" t="s">
        <v>214</v>
      </c>
      <c r="J3945" s="8">
        <v>5452.67</v>
      </c>
      <c r="K3945" s="28" t="s">
        <v>320</v>
      </c>
      <c r="L3945" s="29" t="s">
        <v>799</v>
      </c>
      <c r="M3945">
        <v>1914860010</v>
      </c>
      <c r="N3945" t="str">
        <f>VLOOKUP(M3945,[2]CLUES!$A:$B,2,0)</f>
        <v>NLSSA014156</v>
      </c>
      <c r="O3945" t="str">
        <f t="shared" si="122"/>
        <v>DEL ANGEL,MELO/ADOLFO</v>
      </c>
      <c r="P3945" t="s">
        <v>214</v>
      </c>
      <c r="Q3945" s="27" t="s">
        <v>799</v>
      </c>
      <c r="R3945">
        <v>1914860480</v>
      </c>
      <c r="S3945" t="s">
        <v>8155</v>
      </c>
      <c r="T3945" t="str">
        <f t="shared" si="123"/>
        <v>19|1|2016|416|M03004|DEL ANGEL,MELO/ADOLFO|5452.67|31122015|01|NLSSA002605|AEMA550208GF0|</v>
      </c>
    </row>
    <row r="3946" spans="1:20" x14ac:dyDescent="0.25">
      <c r="A3946" s="5">
        <v>19</v>
      </c>
      <c r="B3946" s="27" t="s">
        <v>1047</v>
      </c>
      <c r="C3946" s="5">
        <v>2016</v>
      </c>
      <c r="D3946" s="5">
        <v>416</v>
      </c>
      <c r="E3946" s="8" t="s">
        <v>1162</v>
      </c>
      <c r="F3946" s="8" t="s">
        <v>8156</v>
      </c>
      <c r="G3946" s="8" t="s">
        <v>1860</v>
      </c>
      <c r="H3946" s="8" t="s">
        <v>3218</v>
      </c>
      <c r="I3946" s="8" t="s">
        <v>214</v>
      </c>
      <c r="J3946" s="8">
        <v>374.84</v>
      </c>
      <c r="K3946" s="28" t="s">
        <v>320</v>
      </c>
      <c r="L3946" s="29" t="s">
        <v>799</v>
      </c>
      <c r="M3946">
        <v>1914860170</v>
      </c>
      <c r="N3946" t="str">
        <f>VLOOKUP(M3946,[2]CLUES!$A:$B,2,0)</f>
        <v>NLSSA014295</v>
      </c>
      <c r="O3946" t="str">
        <f t="shared" si="122"/>
        <v>CARATACHEA,SILVA/DAVID</v>
      </c>
      <c r="P3946" t="s">
        <v>214</v>
      </c>
      <c r="Q3946" s="27" t="s">
        <v>799</v>
      </c>
      <c r="R3946">
        <v>1914860480</v>
      </c>
      <c r="S3946" t="s">
        <v>8157</v>
      </c>
      <c r="T3946" t="str">
        <f t="shared" si="123"/>
        <v>19|1|2016|416|M02073|CARATACHEA,SILVA/DAVID|374.84|31122015|01|NLSSA002605|CASD870808JS8|</v>
      </c>
    </row>
    <row r="3947" spans="1:20" x14ac:dyDescent="0.25">
      <c r="A3947" s="5">
        <v>19</v>
      </c>
      <c r="B3947" s="27" t="s">
        <v>1047</v>
      </c>
      <c r="C3947" s="5">
        <v>2016</v>
      </c>
      <c r="D3947" s="5">
        <v>416</v>
      </c>
      <c r="E3947" s="8" t="s">
        <v>41</v>
      </c>
      <c r="F3947" s="8" t="s">
        <v>1298</v>
      </c>
      <c r="G3947" s="8" t="s">
        <v>1657</v>
      </c>
      <c r="H3947" s="8" t="s">
        <v>8158</v>
      </c>
      <c r="I3947" s="8" t="s">
        <v>214</v>
      </c>
      <c r="J3947" s="8">
        <v>1237.97</v>
      </c>
      <c r="K3947" s="28" t="s">
        <v>320</v>
      </c>
      <c r="L3947" s="29" t="s">
        <v>799</v>
      </c>
      <c r="M3947">
        <v>1914860170</v>
      </c>
      <c r="N3947" t="str">
        <f>VLOOKUP(M3947,[2]CLUES!$A:$B,2,0)</f>
        <v>NLSSA014295</v>
      </c>
      <c r="O3947" t="str">
        <f t="shared" si="122"/>
        <v>CHAVEZ,ZAVALA/DOLORES CRISTINA</v>
      </c>
      <c r="P3947" t="s">
        <v>214</v>
      </c>
      <c r="Q3947" s="27" t="s">
        <v>799</v>
      </c>
      <c r="R3947">
        <v>1914860480</v>
      </c>
      <c r="S3947" t="s">
        <v>8159</v>
      </c>
      <c r="T3947" t="str">
        <f t="shared" si="123"/>
        <v>19|1|2016|416|M02058|CHAVEZ,ZAVALA/DOLORES CRISTINA|1237.97|31122015|01|NLSSA002605|CAZD5409177M3|</v>
      </c>
    </row>
    <row r="3948" spans="1:20" x14ac:dyDescent="0.25">
      <c r="A3948" s="5">
        <v>19</v>
      </c>
      <c r="B3948" s="27" t="s">
        <v>1047</v>
      </c>
      <c r="C3948" s="5">
        <v>2016</v>
      </c>
      <c r="D3948" s="5">
        <v>416</v>
      </c>
      <c r="E3948" s="8" t="s">
        <v>25</v>
      </c>
      <c r="F3948" s="8" t="s">
        <v>2380</v>
      </c>
      <c r="G3948" s="8" t="s">
        <v>3170</v>
      </c>
      <c r="H3948" s="8" t="s">
        <v>1998</v>
      </c>
      <c r="I3948" s="8" t="s">
        <v>214</v>
      </c>
      <c r="J3948" s="8">
        <v>4898.9399999999996</v>
      </c>
      <c r="K3948" s="28" t="s">
        <v>320</v>
      </c>
      <c r="L3948" s="29" t="s">
        <v>799</v>
      </c>
      <c r="M3948">
        <v>1914860170</v>
      </c>
      <c r="N3948" t="str">
        <f>VLOOKUP(M3948,[2]CLUES!$A:$B,2,0)</f>
        <v>NLSSA014295</v>
      </c>
      <c r="O3948" t="str">
        <f t="shared" si="122"/>
        <v>ESCOBAR,IZAGUIRRE/EDUARDO</v>
      </c>
      <c r="P3948" t="s">
        <v>214</v>
      </c>
      <c r="Q3948" s="27" t="s">
        <v>799</v>
      </c>
      <c r="R3948">
        <v>1914860480</v>
      </c>
      <c r="S3948" t="s">
        <v>210</v>
      </c>
      <c r="T3948" t="str">
        <f t="shared" si="123"/>
        <v>19|1|2016|416|M02036|ESCOBAR,IZAGUIRRE/EDUARDO|4898.94|31122015|01|NLSSA002605|EOIE631201PU6|</v>
      </c>
    </row>
    <row r="3949" spans="1:20" x14ac:dyDescent="0.25">
      <c r="A3949" s="5">
        <v>19</v>
      </c>
      <c r="B3949" s="27" t="s">
        <v>1047</v>
      </c>
      <c r="C3949" s="5">
        <v>2016</v>
      </c>
      <c r="D3949" s="5">
        <v>416</v>
      </c>
      <c r="E3949" s="8" t="s">
        <v>1162</v>
      </c>
      <c r="F3949" s="8" t="s">
        <v>868</v>
      </c>
      <c r="G3949" s="8" t="s">
        <v>1962</v>
      </c>
      <c r="H3949" s="8" t="s">
        <v>8160</v>
      </c>
      <c r="I3949" s="8" t="s">
        <v>214</v>
      </c>
      <c r="J3949" s="8">
        <v>4713.34</v>
      </c>
      <c r="K3949" s="28" t="s">
        <v>320</v>
      </c>
      <c r="L3949" s="29" t="s">
        <v>799</v>
      </c>
      <c r="M3949">
        <v>1914860170</v>
      </c>
      <c r="N3949" t="str">
        <f>VLOOKUP(M3949,[2]CLUES!$A:$B,2,0)</f>
        <v>NLSSA014295</v>
      </c>
      <c r="O3949" t="str">
        <f t="shared" si="122"/>
        <v>GONZALEZ,BRAVO/ADRIAN ALEJANDRO</v>
      </c>
      <c r="P3949" t="s">
        <v>214</v>
      </c>
      <c r="Q3949" s="27" t="s">
        <v>799</v>
      </c>
      <c r="R3949">
        <v>1914860480</v>
      </c>
      <c r="S3949" t="s">
        <v>8161</v>
      </c>
      <c r="T3949" t="str">
        <f t="shared" si="123"/>
        <v>19|1|2016|416|M02073|GONZALEZ,BRAVO/ADRIAN ALEJANDRO|4713.34|31122015|01|NLSSA002605|GOBA7908274W6|</v>
      </c>
    </row>
    <row r="3950" spans="1:20" x14ac:dyDescent="0.25">
      <c r="A3950" s="5">
        <v>19</v>
      </c>
      <c r="B3950" s="27" t="s">
        <v>1047</v>
      </c>
      <c r="C3950" s="5">
        <v>2016</v>
      </c>
      <c r="D3950" s="5">
        <v>416</v>
      </c>
      <c r="E3950" s="8" t="s">
        <v>224</v>
      </c>
      <c r="F3950" s="8" t="s">
        <v>1270</v>
      </c>
      <c r="G3950" s="8" t="s">
        <v>1065</v>
      </c>
      <c r="H3950" s="8" t="s">
        <v>2032</v>
      </c>
      <c r="I3950" s="8" t="s">
        <v>214</v>
      </c>
      <c r="J3950" s="8">
        <v>8034.67</v>
      </c>
      <c r="K3950" s="28" t="s">
        <v>320</v>
      </c>
      <c r="L3950" s="29" t="s">
        <v>799</v>
      </c>
      <c r="M3950">
        <v>1914860170</v>
      </c>
      <c r="N3950" t="str">
        <f>VLOOKUP(M3950,[2]CLUES!$A:$B,2,0)</f>
        <v>NLSSA014295</v>
      </c>
      <c r="O3950" t="str">
        <f t="shared" si="122"/>
        <v>GOMEZ,SANCHEZ/JOSEFINA</v>
      </c>
      <c r="P3950" t="s">
        <v>214</v>
      </c>
      <c r="Q3950" s="27" t="s">
        <v>799</v>
      </c>
      <c r="R3950">
        <v>1914860480</v>
      </c>
      <c r="S3950" t="s">
        <v>8162</v>
      </c>
      <c r="T3950" t="str">
        <f t="shared" si="123"/>
        <v>19|1|2016|416|M02105|GOMEZ,SANCHEZ/JOSEFINA|8034.67|31122015|01|NLSSA002605|GOSJ630319N84|</v>
      </c>
    </row>
    <row r="3951" spans="1:20" x14ac:dyDescent="0.25">
      <c r="A3951" s="5">
        <v>19</v>
      </c>
      <c r="B3951" s="27" t="s">
        <v>1047</v>
      </c>
      <c r="C3951" s="5">
        <v>2016</v>
      </c>
      <c r="D3951" s="5">
        <v>416</v>
      </c>
      <c r="E3951" s="8" t="s">
        <v>49</v>
      </c>
      <c r="F3951" s="8" t="s">
        <v>1270</v>
      </c>
      <c r="G3951" s="8" t="s">
        <v>1431</v>
      </c>
      <c r="H3951" s="8" t="s">
        <v>4495</v>
      </c>
      <c r="I3951" s="8" t="s">
        <v>214</v>
      </c>
      <c r="J3951" s="8">
        <v>9358.67</v>
      </c>
      <c r="K3951" s="28" t="s">
        <v>320</v>
      </c>
      <c r="L3951" s="29" t="s">
        <v>799</v>
      </c>
      <c r="M3951">
        <v>1914860170</v>
      </c>
      <c r="N3951" t="str">
        <f>VLOOKUP(M3951,[2]CLUES!$A:$B,2,0)</f>
        <v>NLSSA014295</v>
      </c>
      <c r="O3951" t="str">
        <f t="shared" si="122"/>
        <v>GOMEZ,SALAS/JUAN JESUS</v>
      </c>
      <c r="P3951" t="s">
        <v>214</v>
      </c>
      <c r="Q3951" s="27" t="s">
        <v>799</v>
      </c>
      <c r="R3951">
        <v>1914860480</v>
      </c>
      <c r="S3951" t="s">
        <v>8163</v>
      </c>
      <c r="T3951" t="str">
        <f t="shared" si="123"/>
        <v>19|1|2016|416|M01006|GOMEZ,SALAS/JUAN JESUS|9358.67|31122015|01|NLSSA002605|GOSJ710830MU8|</v>
      </c>
    </row>
    <row r="3952" spans="1:20" x14ac:dyDescent="0.25">
      <c r="A3952" s="5">
        <v>19</v>
      </c>
      <c r="B3952" s="27" t="s">
        <v>1047</v>
      </c>
      <c r="C3952" s="5">
        <v>2016</v>
      </c>
      <c r="D3952" s="5">
        <v>416</v>
      </c>
      <c r="E3952" s="8" t="s">
        <v>1162</v>
      </c>
      <c r="F3952" s="8" t="s">
        <v>902</v>
      </c>
      <c r="G3952" s="8" t="s">
        <v>2713</v>
      </c>
      <c r="H3952" s="8" t="s">
        <v>1836</v>
      </c>
      <c r="I3952" s="8" t="s">
        <v>214</v>
      </c>
      <c r="J3952" s="8">
        <v>4713.34</v>
      </c>
      <c r="K3952" s="28" t="s">
        <v>320</v>
      </c>
      <c r="L3952" s="29" t="s">
        <v>799</v>
      </c>
      <c r="M3952">
        <v>1914860170</v>
      </c>
      <c r="N3952" t="str">
        <f>VLOOKUP(M3952,[2]CLUES!$A:$B,2,0)</f>
        <v>NLSSA014295</v>
      </c>
      <c r="O3952" t="str">
        <f t="shared" si="122"/>
        <v>MARTINEZ,BARBA/ERNESTO</v>
      </c>
      <c r="P3952" t="s">
        <v>214</v>
      </c>
      <c r="Q3952" s="27" t="s">
        <v>799</v>
      </c>
      <c r="R3952">
        <v>1914860480</v>
      </c>
      <c r="S3952" t="s">
        <v>8164</v>
      </c>
      <c r="T3952" t="str">
        <f t="shared" si="123"/>
        <v>19|1|2016|416|M02073|MARTINEZ,BARBA/ERNESTO|4713.34|31122015|01|NLSSA002605|MABE491107TL9|</v>
      </c>
    </row>
    <row r="3953" spans="1:20" x14ac:dyDescent="0.25">
      <c r="A3953" s="5">
        <v>19</v>
      </c>
      <c r="B3953" s="27" t="s">
        <v>1047</v>
      </c>
      <c r="C3953" s="5">
        <v>2016</v>
      </c>
      <c r="D3953" s="5">
        <v>416</v>
      </c>
      <c r="E3953" s="8" t="s">
        <v>224</v>
      </c>
      <c r="F3953" s="8" t="s">
        <v>1139</v>
      </c>
      <c r="G3953" s="8" t="s">
        <v>5936</v>
      </c>
      <c r="H3953" s="8" t="s">
        <v>1087</v>
      </c>
      <c r="I3953" s="8" t="s">
        <v>214</v>
      </c>
      <c r="J3953" s="8">
        <v>8034.67</v>
      </c>
      <c r="K3953" s="28" t="s">
        <v>320</v>
      </c>
      <c r="L3953" s="29" t="s">
        <v>799</v>
      </c>
      <c r="M3953">
        <v>1914860170</v>
      </c>
      <c r="N3953" t="str">
        <f>VLOOKUP(M3953,[2]CLUES!$A:$B,2,0)</f>
        <v>NLSSA014295</v>
      </c>
      <c r="O3953" t="str">
        <f t="shared" si="122"/>
        <v>MENDOZA,DONATO/ANGELICA</v>
      </c>
      <c r="P3953" t="s">
        <v>214</v>
      </c>
      <c r="Q3953" s="27" t="s">
        <v>799</v>
      </c>
      <c r="R3953">
        <v>1914860480</v>
      </c>
      <c r="S3953" t="s">
        <v>8165</v>
      </c>
      <c r="T3953" t="str">
        <f t="shared" si="123"/>
        <v>19|1|2016|416|M02105|MENDOZA,DONATO/ANGELICA|8034.67|31122015|01|NLSSA002605|MEDA701001DH3|</v>
      </c>
    </row>
    <row r="3954" spans="1:20" x14ac:dyDescent="0.25">
      <c r="A3954" s="5">
        <v>19</v>
      </c>
      <c r="B3954" s="27" t="s">
        <v>1047</v>
      </c>
      <c r="C3954" s="5">
        <v>2016</v>
      </c>
      <c r="D3954" s="5">
        <v>416</v>
      </c>
      <c r="E3954" s="8" t="s">
        <v>49</v>
      </c>
      <c r="F3954" s="8" t="s">
        <v>1270</v>
      </c>
      <c r="G3954" s="8" t="s">
        <v>1431</v>
      </c>
      <c r="H3954" s="8" t="s">
        <v>8166</v>
      </c>
      <c r="I3954" s="8" t="s">
        <v>7707</v>
      </c>
      <c r="J3954" s="8">
        <v>9358.67</v>
      </c>
      <c r="K3954" s="28" t="s">
        <v>320</v>
      </c>
      <c r="L3954" s="29" t="s">
        <v>799</v>
      </c>
      <c r="M3954">
        <v>1914860170</v>
      </c>
      <c r="N3954" t="str">
        <f>VLOOKUP(M3954,[2]CLUES!$A:$B,2,0)</f>
        <v>NLSSA014295</v>
      </c>
      <c r="O3954" t="str">
        <f t="shared" si="122"/>
        <v>GOMEZ,SALAS/CARLOS ENRIQUE</v>
      </c>
      <c r="P3954" t="s">
        <v>7707</v>
      </c>
      <c r="Q3954" s="27" t="s">
        <v>799</v>
      </c>
      <c r="R3954">
        <v>1914860510</v>
      </c>
      <c r="S3954" t="s">
        <v>8167</v>
      </c>
      <c r="T3954" t="str">
        <f t="shared" si="123"/>
        <v>19|1|2016|416|M01006|GOMEZ,SALAS/CARLOS ENRIQUE|9358.67|31122015|01|NLSSA002412|GOSC730321GZ2|</v>
      </c>
    </row>
    <row r="3955" spans="1:20" x14ac:dyDescent="0.25">
      <c r="A3955" s="5">
        <v>19</v>
      </c>
      <c r="B3955" s="27" t="s">
        <v>1047</v>
      </c>
      <c r="C3955" s="5">
        <v>2016</v>
      </c>
      <c r="D3955" s="5">
        <v>416</v>
      </c>
      <c r="E3955" s="8" t="s">
        <v>80</v>
      </c>
      <c r="F3955" s="8" t="s">
        <v>874</v>
      </c>
      <c r="G3955" s="8" t="s">
        <v>1078</v>
      </c>
      <c r="H3955" s="8" t="s">
        <v>8168</v>
      </c>
      <c r="I3955" s="8" t="s">
        <v>7707</v>
      </c>
      <c r="J3955" s="8">
        <v>6008</v>
      </c>
      <c r="K3955" s="28" t="s">
        <v>320</v>
      </c>
      <c r="L3955" s="29" t="s">
        <v>799</v>
      </c>
      <c r="M3955">
        <v>1914860010</v>
      </c>
      <c r="N3955" t="str">
        <f>VLOOKUP(M3955,[2]CLUES!$A:$B,2,0)</f>
        <v>NLSSA014156</v>
      </c>
      <c r="O3955" t="str">
        <f t="shared" si="122"/>
        <v>HERNANDEZ,AREVALO/SARA ANTONIA</v>
      </c>
      <c r="P3955" t="s">
        <v>7707</v>
      </c>
      <c r="Q3955" s="27" t="s">
        <v>799</v>
      </c>
      <c r="R3955">
        <v>1914860510</v>
      </c>
      <c r="S3955" t="s">
        <v>8169</v>
      </c>
      <c r="T3955" t="str">
        <f t="shared" si="123"/>
        <v>19|1|2016|416|M02035|HERNANDEZ,AREVALO/SARA ANTONIA|6008|31122015|01|NLSSA002412|HEAS630626PE2|</v>
      </c>
    </row>
    <row r="3956" spans="1:20" x14ac:dyDescent="0.25">
      <c r="A3956" s="5">
        <v>19</v>
      </c>
      <c r="B3956" s="27" t="s">
        <v>1047</v>
      </c>
      <c r="C3956" s="5">
        <v>2016</v>
      </c>
      <c r="D3956" s="5">
        <v>416</v>
      </c>
      <c r="E3956" s="8" t="s">
        <v>80</v>
      </c>
      <c r="F3956" s="8" t="s">
        <v>1091</v>
      </c>
      <c r="G3956" s="8" t="s">
        <v>2037</v>
      </c>
      <c r="H3956" s="8" t="s">
        <v>7051</v>
      </c>
      <c r="I3956" s="8" t="s">
        <v>7707</v>
      </c>
      <c r="J3956" s="8">
        <v>6008</v>
      </c>
      <c r="K3956" s="28" t="s">
        <v>320</v>
      </c>
      <c r="L3956" s="29" t="s">
        <v>799</v>
      </c>
      <c r="M3956">
        <v>1914860010</v>
      </c>
      <c r="N3956" t="str">
        <f>VLOOKUP(M3956,[2]CLUES!$A:$B,2,0)</f>
        <v>NLSSA014156</v>
      </c>
      <c r="O3956" t="str">
        <f t="shared" si="122"/>
        <v>RAMIREZ,ZAMORA/BLANCA ROSA</v>
      </c>
      <c r="P3956" t="s">
        <v>7707</v>
      </c>
      <c r="Q3956" s="27" t="s">
        <v>799</v>
      </c>
      <c r="R3956">
        <v>1914860510</v>
      </c>
      <c r="S3956" t="s">
        <v>8170</v>
      </c>
      <c r="T3956" t="str">
        <f t="shared" si="123"/>
        <v>19|1|2016|416|M02035|RAMIREZ,ZAMORA/BLANCA ROSA|6008|31122015|01|NLSSA002412|RAZB730904F58|</v>
      </c>
    </row>
    <row r="3957" spans="1:20" x14ac:dyDescent="0.25">
      <c r="A3957" s="5">
        <v>19</v>
      </c>
      <c r="B3957" s="27" t="s">
        <v>1047</v>
      </c>
      <c r="C3957" s="5">
        <v>2016</v>
      </c>
      <c r="D3957" s="5">
        <v>416</v>
      </c>
      <c r="E3957" s="8" t="s">
        <v>379</v>
      </c>
      <c r="F3957" s="8" t="s">
        <v>809</v>
      </c>
      <c r="G3957" s="8" t="s">
        <v>1247</v>
      </c>
      <c r="H3957" s="8" t="s">
        <v>5972</v>
      </c>
      <c r="I3957" s="8" t="s">
        <v>7707</v>
      </c>
      <c r="J3957" s="8">
        <v>6008</v>
      </c>
      <c r="K3957" s="28" t="s">
        <v>320</v>
      </c>
      <c r="L3957" s="29" t="s">
        <v>799</v>
      </c>
      <c r="M3957">
        <v>1914860010</v>
      </c>
      <c r="N3957" t="str">
        <f>VLOOKUP(M3957,[2]CLUES!$A:$B,2,0)</f>
        <v>NLSSA014156</v>
      </c>
      <c r="O3957" t="str">
        <f t="shared" si="122"/>
        <v>RODRIGUEZ,DE LA CRUZ/GLORIA ESTHER</v>
      </c>
      <c r="P3957" t="s">
        <v>7707</v>
      </c>
      <c r="Q3957" s="27" t="s">
        <v>799</v>
      </c>
      <c r="R3957">
        <v>1914860510</v>
      </c>
      <c r="S3957" t="s">
        <v>8171</v>
      </c>
      <c r="T3957" t="str">
        <f t="shared" si="123"/>
        <v>19|1|2016|416|M02083|RODRIGUEZ,DE LA CRUZ/GLORIA ESTHER|6008|31122015|01|NLSSA002412|ROCG610414GP3|</v>
      </c>
    </row>
    <row r="3958" spans="1:20" x14ac:dyDescent="0.25">
      <c r="A3958" s="5">
        <v>19</v>
      </c>
      <c r="B3958" s="27" t="s">
        <v>1047</v>
      </c>
      <c r="C3958" s="5">
        <v>2016</v>
      </c>
      <c r="D3958" s="5">
        <v>416</v>
      </c>
      <c r="E3958" s="8" t="s">
        <v>232</v>
      </c>
      <c r="F3958" s="8" t="s">
        <v>1869</v>
      </c>
      <c r="G3958" s="8" t="s">
        <v>868</v>
      </c>
      <c r="H3958" s="8" t="s">
        <v>2680</v>
      </c>
      <c r="I3958" s="8" t="s">
        <v>7707</v>
      </c>
      <c r="J3958" s="8">
        <v>5678.67</v>
      </c>
      <c r="K3958" s="28" t="s">
        <v>320</v>
      </c>
      <c r="L3958" s="29" t="s">
        <v>799</v>
      </c>
      <c r="M3958">
        <v>1914860010</v>
      </c>
      <c r="N3958" t="str">
        <f>VLOOKUP(M3958,[2]CLUES!$A:$B,2,0)</f>
        <v>NLSSA014156</v>
      </c>
      <c r="O3958" t="str">
        <f t="shared" si="122"/>
        <v>VILLANUEVA,GONZALEZ/MARIA DEL SOCORRO</v>
      </c>
      <c r="P3958" t="s">
        <v>7707</v>
      </c>
      <c r="Q3958" s="27" t="s">
        <v>799</v>
      </c>
      <c r="R3958">
        <v>1914860510</v>
      </c>
      <c r="S3958" t="s">
        <v>8172</v>
      </c>
      <c r="T3958" t="str">
        <f t="shared" si="123"/>
        <v>19|1|2016|416|M02082|VILLANUEVA,GONZALEZ/MARIA DEL SOCORRO|5678.67|31122015|01|NLSSA002412|VIGS69052628A|</v>
      </c>
    </row>
    <row r="3959" spans="1:20" x14ac:dyDescent="0.25">
      <c r="A3959" s="5">
        <v>19</v>
      </c>
      <c r="B3959" s="27" t="s">
        <v>1047</v>
      </c>
      <c r="C3959" s="5">
        <v>2016</v>
      </c>
      <c r="D3959" s="5">
        <v>416</v>
      </c>
      <c r="E3959" s="8" t="s">
        <v>206</v>
      </c>
      <c r="F3959" s="8" t="s">
        <v>1922</v>
      </c>
      <c r="G3959" s="8" t="s">
        <v>1619</v>
      </c>
      <c r="H3959" s="8" t="s">
        <v>4120</v>
      </c>
      <c r="I3959" s="8" t="s">
        <v>4107</v>
      </c>
      <c r="J3959" s="8">
        <v>4746.67</v>
      </c>
      <c r="K3959" s="28" t="s">
        <v>320</v>
      </c>
      <c r="L3959" s="29" t="s">
        <v>799</v>
      </c>
      <c r="M3959">
        <v>1914860010</v>
      </c>
      <c r="N3959" t="str">
        <f>VLOOKUP(M3959,[2]CLUES!$A:$B,2,0)</f>
        <v>NLSSA014156</v>
      </c>
      <c r="O3959" t="str">
        <f t="shared" si="122"/>
        <v>ALMANZA,ZARATE/MARTINA</v>
      </c>
      <c r="P3959" t="s">
        <v>4107</v>
      </c>
      <c r="Q3959" s="27" t="s">
        <v>799</v>
      </c>
      <c r="R3959">
        <v>1914860520</v>
      </c>
      <c r="S3959" t="s">
        <v>8173</v>
      </c>
      <c r="T3959" t="str">
        <f t="shared" si="123"/>
        <v>19|1|2016|416|M03023|ALMANZA,ZARATE/MARTINA|4746.67|31122015|01|NLSSA001275|AAZM640913HG5|</v>
      </c>
    </row>
    <row r="3960" spans="1:20" x14ac:dyDescent="0.25">
      <c r="A3960" s="5">
        <v>19</v>
      </c>
      <c r="B3960" s="27" t="s">
        <v>1047</v>
      </c>
      <c r="C3960" s="5">
        <v>2016</v>
      </c>
      <c r="D3960" s="5">
        <v>416</v>
      </c>
      <c r="E3960" s="8" t="s">
        <v>80</v>
      </c>
      <c r="F3960" s="8" t="s">
        <v>1196</v>
      </c>
      <c r="G3960" s="8" t="s">
        <v>1197</v>
      </c>
      <c r="H3960" s="8" t="s">
        <v>2147</v>
      </c>
      <c r="I3960" s="8" t="s">
        <v>4107</v>
      </c>
      <c r="J3960" s="8">
        <v>6008</v>
      </c>
      <c r="K3960" s="28" t="s">
        <v>320</v>
      </c>
      <c r="L3960" s="29" t="s">
        <v>799</v>
      </c>
      <c r="M3960">
        <v>1914860010</v>
      </c>
      <c r="N3960" t="str">
        <f>VLOOKUP(M3960,[2]CLUES!$A:$B,2,0)</f>
        <v>NLSSA014156</v>
      </c>
      <c r="O3960" t="str">
        <f t="shared" si="122"/>
        <v>ALEJANDRO,RAMOS/NARCEDALIA</v>
      </c>
      <c r="P3960" t="s">
        <v>4107</v>
      </c>
      <c r="Q3960" s="27" t="s">
        <v>799</v>
      </c>
      <c r="R3960">
        <v>1914860520</v>
      </c>
      <c r="S3960" t="s">
        <v>8174</v>
      </c>
      <c r="T3960" t="str">
        <f t="shared" si="123"/>
        <v>19|1|2016|416|M02035|ALEJANDRO,RAMOS/NARCEDALIA|6008|31122015|01|NLSSA001275|AERN470807H44|</v>
      </c>
    </row>
    <row r="3961" spans="1:20" x14ac:dyDescent="0.25">
      <c r="A3961" s="5">
        <v>19</v>
      </c>
      <c r="B3961" s="27" t="s">
        <v>1047</v>
      </c>
      <c r="C3961" s="5">
        <v>2016</v>
      </c>
      <c r="D3961" s="5">
        <v>416</v>
      </c>
      <c r="E3961" s="8" t="s">
        <v>1085</v>
      </c>
      <c r="F3961" s="8" t="s">
        <v>3283</v>
      </c>
      <c r="G3961" s="8" t="s">
        <v>1426</v>
      </c>
      <c r="H3961" s="8" t="s">
        <v>3777</v>
      </c>
      <c r="I3961" s="8" t="s">
        <v>4107</v>
      </c>
      <c r="J3961" s="8">
        <v>11272</v>
      </c>
      <c r="K3961" s="28" t="s">
        <v>320</v>
      </c>
      <c r="L3961" s="29" t="s">
        <v>799</v>
      </c>
      <c r="M3961">
        <v>1914860010</v>
      </c>
      <c r="N3961" t="str">
        <f>VLOOKUP(M3961,[2]CLUES!$A:$B,2,0)</f>
        <v>NLSSA014156</v>
      </c>
      <c r="O3961" t="str">
        <f t="shared" si="122"/>
        <v>BOCANEGRA,HUERTA/ANA MARIA</v>
      </c>
      <c r="P3961" t="s">
        <v>4107</v>
      </c>
      <c r="Q3961" s="27" t="s">
        <v>799</v>
      </c>
      <c r="R3961">
        <v>1914860520</v>
      </c>
      <c r="S3961" t="s">
        <v>8175</v>
      </c>
      <c r="T3961" t="str">
        <f t="shared" si="123"/>
        <v>19|1|2016|416|CF41001|BOCANEGRA,HUERTA/ANA MARIA|11272|31122015|01|NLSSA001275|BOHA890722NS6|</v>
      </c>
    </row>
    <row r="3962" spans="1:20" x14ac:dyDescent="0.25">
      <c r="A3962" s="5">
        <v>19</v>
      </c>
      <c r="B3962" s="27" t="s">
        <v>1047</v>
      </c>
      <c r="C3962" s="5">
        <v>2016</v>
      </c>
      <c r="D3962" s="5">
        <v>416</v>
      </c>
      <c r="E3962" s="8" t="s">
        <v>926</v>
      </c>
      <c r="F3962" s="8" t="s">
        <v>1118</v>
      </c>
      <c r="G3962" s="8" t="s">
        <v>896</v>
      </c>
      <c r="H3962" s="8" t="s">
        <v>1355</v>
      </c>
      <c r="I3962" s="8" t="s">
        <v>4107</v>
      </c>
      <c r="J3962" s="8">
        <v>5676.67</v>
      </c>
      <c r="K3962" s="28" t="s">
        <v>320</v>
      </c>
      <c r="L3962" s="29" t="s">
        <v>799</v>
      </c>
      <c r="M3962">
        <v>1914860010</v>
      </c>
      <c r="N3962" t="str">
        <f>VLOOKUP(M3962,[2]CLUES!$A:$B,2,0)</f>
        <v>NLSSA014156</v>
      </c>
      <c r="O3962" t="str">
        <f t="shared" si="122"/>
        <v>CAMACHO,GARCIA/JOSE LUIS</v>
      </c>
      <c r="P3962" t="s">
        <v>4107</v>
      </c>
      <c r="Q3962" s="27" t="s">
        <v>799</v>
      </c>
      <c r="R3962">
        <v>1914860520</v>
      </c>
      <c r="S3962" t="s">
        <v>8176</v>
      </c>
      <c r="T3962" t="str">
        <f t="shared" si="123"/>
        <v>19|1|2016|416|CF41038|CAMACHO,GARCIA/JOSE LUIS|5676.67|31122015|01|NLSSA001275|CAGL630228521|</v>
      </c>
    </row>
    <row r="3963" spans="1:20" x14ac:dyDescent="0.25">
      <c r="A3963" s="5">
        <v>19</v>
      </c>
      <c r="B3963" s="27" t="s">
        <v>1047</v>
      </c>
      <c r="C3963" s="5">
        <v>2016</v>
      </c>
      <c r="D3963" s="5">
        <v>416</v>
      </c>
      <c r="E3963" s="8" t="s">
        <v>154</v>
      </c>
      <c r="F3963" s="8" t="s">
        <v>1223</v>
      </c>
      <c r="G3963" s="8" t="s">
        <v>1922</v>
      </c>
      <c r="H3963" s="8" t="s">
        <v>1075</v>
      </c>
      <c r="I3963" s="8" t="s">
        <v>401</v>
      </c>
      <c r="J3963" s="8">
        <v>1149.8599999999999</v>
      </c>
      <c r="K3963" s="28" t="s">
        <v>320</v>
      </c>
      <c r="L3963" s="29" t="s">
        <v>799</v>
      </c>
      <c r="M3963">
        <v>1914860010</v>
      </c>
      <c r="N3963" t="str">
        <f>VLOOKUP(M3963,[2]CLUES!$A:$B,2,0)</f>
        <v>NLSSA014156</v>
      </c>
      <c r="O3963" t="str">
        <f t="shared" si="122"/>
        <v>REYES,ALMANZA/ESTHER</v>
      </c>
      <c r="P3963" t="s">
        <v>401</v>
      </c>
      <c r="Q3963" s="27" t="s">
        <v>799</v>
      </c>
      <c r="R3963">
        <v>1914862020</v>
      </c>
      <c r="S3963" t="s">
        <v>8177</v>
      </c>
      <c r="T3963" t="str">
        <f t="shared" si="123"/>
        <v>19|1|2016|416|M03019|REYES,ALMANZA/ESTHER|1149.86|31122015|01|NLSSA002050|REAE561004G51|</v>
      </c>
    </row>
    <row r="3964" spans="1:20" x14ac:dyDescent="0.25">
      <c r="A3964" s="5">
        <v>19</v>
      </c>
      <c r="B3964" s="27" t="s">
        <v>1047</v>
      </c>
      <c r="C3964" s="5">
        <v>2016</v>
      </c>
      <c r="D3964" s="5">
        <v>416</v>
      </c>
      <c r="E3964" s="8" t="s">
        <v>91</v>
      </c>
      <c r="F3964" s="8" t="s">
        <v>1223</v>
      </c>
      <c r="G3964" s="8" t="s">
        <v>1310</v>
      </c>
      <c r="H3964" s="8" t="s">
        <v>1062</v>
      </c>
      <c r="I3964" s="8" t="s">
        <v>401</v>
      </c>
      <c r="J3964" s="8">
        <v>4796.67</v>
      </c>
      <c r="K3964" s="28" t="s">
        <v>320</v>
      </c>
      <c r="L3964" s="29" t="s">
        <v>799</v>
      </c>
      <c r="M3964">
        <v>1914860080</v>
      </c>
      <c r="N3964" t="str">
        <f>VLOOKUP(M3964,[2]CLUES!$A:$B,2,0)</f>
        <v>NLSSA003590</v>
      </c>
      <c r="O3964" t="str">
        <f t="shared" si="122"/>
        <v>REYES,OVALLE/LETICIA</v>
      </c>
      <c r="P3964" t="s">
        <v>401</v>
      </c>
      <c r="Q3964" s="27" t="s">
        <v>799</v>
      </c>
      <c r="R3964">
        <v>1914862020</v>
      </c>
      <c r="S3964" t="s">
        <v>8178</v>
      </c>
      <c r="T3964" t="str">
        <f t="shared" si="123"/>
        <v>19|1|2016|416|M03020|REYES,OVALLE/LETICIA|4796.67|31122015|01|NLSSA002050|REOL5411168S3|</v>
      </c>
    </row>
    <row r="3965" spans="1:20" x14ac:dyDescent="0.25">
      <c r="A3965" s="5">
        <v>19</v>
      </c>
      <c r="B3965" s="27" t="s">
        <v>1047</v>
      </c>
      <c r="C3965" s="5">
        <v>2016</v>
      </c>
      <c r="D3965" s="5">
        <v>416</v>
      </c>
      <c r="E3965" s="8" t="s">
        <v>154</v>
      </c>
      <c r="F3965" s="8" t="s">
        <v>1277</v>
      </c>
      <c r="G3965" s="8" t="s">
        <v>3848</v>
      </c>
      <c r="H3965" s="8" t="s">
        <v>8179</v>
      </c>
      <c r="I3965" s="8" t="s">
        <v>401</v>
      </c>
      <c r="J3965" s="8">
        <v>4830</v>
      </c>
      <c r="K3965" s="28" t="s">
        <v>320</v>
      </c>
      <c r="L3965" s="29" t="s">
        <v>799</v>
      </c>
      <c r="M3965">
        <v>1914860080</v>
      </c>
      <c r="N3965" t="str">
        <f>VLOOKUP(M3965,[2]CLUES!$A:$B,2,0)</f>
        <v>NLSSA003590</v>
      </c>
      <c r="O3965" t="str">
        <f t="shared" si="122"/>
        <v>RIOS,PAEZ/RAFAEL GUSTAVO</v>
      </c>
      <c r="P3965" t="s">
        <v>401</v>
      </c>
      <c r="Q3965" s="27" t="s">
        <v>799</v>
      </c>
      <c r="R3965">
        <v>1914862020</v>
      </c>
      <c r="S3965" t="s">
        <v>8180</v>
      </c>
      <c r="T3965" t="str">
        <f t="shared" si="123"/>
        <v>19|1|2016|416|M03019|RIOS,PAEZ/RAFAEL GUSTAVO|4830|31122015|01|NLSSA002050|RIPR4109015D9|</v>
      </c>
    </row>
    <row r="3966" spans="1:20" x14ac:dyDescent="0.25">
      <c r="A3966" s="5">
        <v>19</v>
      </c>
      <c r="B3966" s="27" t="s">
        <v>1047</v>
      </c>
      <c r="C3966" s="5">
        <v>2016</v>
      </c>
      <c r="D3966" s="5">
        <v>416</v>
      </c>
      <c r="E3966" s="8" t="s">
        <v>228</v>
      </c>
      <c r="F3966" s="8" t="s">
        <v>809</v>
      </c>
      <c r="G3966" s="8" t="s">
        <v>874</v>
      </c>
      <c r="H3966" s="8" t="s">
        <v>1737</v>
      </c>
      <c r="I3966" s="8" t="s">
        <v>401</v>
      </c>
      <c r="J3966" s="8">
        <v>4680</v>
      </c>
      <c r="K3966" s="28" t="s">
        <v>320</v>
      </c>
      <c r="L3966" s="29" t="s">
        <v>799</v>
      </c>
      <c r="M3966">
        <v>1914860080</v>
      </c>
      <c r="N3966" t="str">
        <f>VLOOKUP(M3966,[2]CLUES!$A:$B,2,0)</f>
        <v>NLSSA003590</v>
      </c>
      <c r="O3966" t="str">
        <f t="shared" si="122"/>
        <v>RODRIGUEZ,HERNANDEZ/FRANCISCO JAVIER</v>
      </c>
      <c r="P3966" t="s">
        <v>401</v>
      </c>
      <c r="Q3966" s="27" t="s">
        <v>799</v>
      </c>
      <c r="R3966">
        <v>1914862020</v>
      </c>
      <c r="S3966" t="s">
        <v>8181</v>
      </c>
      <c r="T3966" t="str">
        <f t="shared" si="123"/>
        <v>19|1|2016|416|M03025|RODRIGUEZ,HERNANDEZ/FRANCISCO JAVIER|4680|31122015|01|NLSSA002050|ROHF5101303ZA|</v>
      </c>
    </row>
    <row r="3967" spans="1:20" x14ac:dyDescent="0.25">
      <c r="A3967" s="5">
        <v>19</v>
      </c>
      <c r="B3967" s="27" t="s">
        <v>1047</v>
      </c>
      <c r="C3967" s="5">
        <v>2016</v>
      </c>
      <c r="D3967" s="5">
        <v>416</v>
      </c>
      <c r="E3967" s="8" t="s">
        <v>2357</v>
      </c>
      <c r="F3967" s="8" t="s">
        <v>1431</v>
      </c>
      <c r="G3967" s="8" t="s">
        <v>856</v>
      </c>
      <c r="H3967" s="8" t="s">
        <v>8182</v>
      </c>
      <c r="I3967" s="8" t="s">
        <v>401</v>
      </c>
      <c r="J3967" s="8">
        <v>5676.67</v>
      </c>
      <c r="K3967" s="28" t="s">
        <v>320</v>
      </c>
      <c r="L3967" s="29" t="s">
        <v>799</v>
      </c>
      <c r="M3967">
        <v>1914860080</v>
      </c>
      <c r="N3967" t="str">
        <f>VLOOKUP(M3967,[2]CLUES!$A:$B,2,0)</f>
        <v>NLSSA003590</v>
      </c>
      <c r="O3967" t="str">
        <f t="shared" si="122"/>
        <v>SALAS,LOPEZ/JESSICA IRACEMA</v>
      </c>
      <c r="P3967" t="s">
        <v>401</v>
      </c>
      <c r="Q3967" s="27" t="s">
        <v>799</v>
      </c>
      <c r="R3967">
        <v>1914862020</v>
      </c>
      <c r="S3967" t="s">
        <v>8183</v>
      </c>
      <c r="T3967" t="str">
        <f t="shared" si="123"/>
        <v>19|1|2016|416|M02011|SALAS,LOPEZ/JESSICA IRACEMA|5676.67|31122015|01|NLSSA002050|SALJ740127HK7|</v>
      </c>
    </row>
    <row r="3968" spans="1:20" x14ac:dyDescent="0.25">
      <c r="A3968" s="5">
        <v>19</v>
      </c>
      <c r="B3968" s="27" t="s">
        <v>1047</v>
      </c>
      <c r="C3968" s="5">
        <v>2016</v>
      </c>
      <c r="D3968" s="5">
        <v>416</v>
      </c>
      <c r="E3968" s="8" t="s">
        <v>259</v>
      </c>
      <c r="F3968" s="8" t="s">
        <v>1065</v>
      </c>
      <c r="G3968" s="8" t="s">
        <v>836</v>
      </c>
      <c r="H3968" s="8" t="s">
        <v>1503</v>
      </c>
      <c r="I3968" s="8" t="s">
        <v>401</v>
      </c>
      <c r="J3968" s="8">
        <v>4713.34</v>
      </c>
      <c r="K3968" s="28" t="s">
        <v>320</v>
      </c>
      <c r="L3968" s="29" t="s">
        <v>799</v>
      </c>
      <c r="M3968">
        <v>1914860080</v>
      </c>
      <c r="N3968" t="str">
        <f>VLOOKUP(M3968,[2]CLUES!$A:$B,2,0)</f>
        <v>NLSSA003590</v>
      </c>
      <c r="O3968" t="str">
        <f t="shared" si="122"/>
        <v>SANCHEZ,TORRES/FRANCISCA</v>
      </c>
      <c r="P3968" t="s">
        <v>401</v>
      </c>
      <c r="Q3968" s="27" t="s">
        <v>799</v>
      </c>
      <c r="R3968">
        <v>1914862020</v>
      </c>
      <c r="S3968" t="s">
        <v>8184</v>
      </c>
      <c r="T3968" t="str">
        <f t="shared" si="123"/>
        <v>19|1|2016|416|M03005|SANCHEZ,TORRES/FRANCISCA|4713.34|31122015|01|NLSSA002050|SATF7511186Y3|</v>
      </c>
    </row>
    <row r="3969" spans="1:20" x14ac:dyDescent="0.25">
      <c r="A3969" s="5">
        <v>19</v>
      </c>
      <c r="B3969" s="27" t="s">
        <v>1047</v>
      </c>
      <c r="C3969" s="5">
        <v>2016</v>
      </c>
      <c r="D3969" s="5">
        <v>416</v>
      </c>
      <c r="E3969" s="8" t="s">
        <v>2732</v>
      </c>
      <c r="F3969" s="8" t="s">
        <v>1570</v>
      </c>
      <c r="G3969" s="8" t="s">
        <v>1159</v>
      </c>
      <c r="H3969" s="8" t="s">
        <v>1238</v>
      </c>
      <c r="I3969" s="8" t="s">
        <v>401</v>
      </c>
      <c r="J3969" s="8">
        <v>8034.67</v>
      </c>
      <c r="K3969" s="28" t="s">
        <v>320</v>
      </c>
      <c r="L3969" s="29" t="s">
        <v>799</v>
      </c>
      <c r="M3969">
        <v>1914860080</v>
      </c>
      <c r="N3969" t="str">
        <f>VLOOKUP(M3969,[2]CLUES!$A:$B,2,0)</f>
        <v>NLSSA003590</v>
      </c>
      <c r="O3969" t="str">
        <f t="shared" si="122"/>
        <v>SEPULVEDA,CRUZ/SILVIA</v>
      </c>
      <c r="P3969" t="s">
        <v>401</v>
      </c>
      <c r="Q3969" s="27" t="s">
        <v>799</v>
      </c>
      <c r="R3969">
        <v>1914862020</v>
      </c>
      <c r="S3969" t="s">
        <v>8185</v>
      </c>
      <c r="T3969" t="str">
        <f t="shared" si="123"/>
        <v>19|1|2016|416|M02109|SEPULVEDA,CRUZ/SILVIA|8034.67|31122015|01|NLSSA002050|SECS680202SM7|</v>
      </c>
    </row>
    <row r="3970" spans="1:20" x14ac:dyDescent="0.25">
      <c r="A3970" s="5">
        <v>19</v>
      </c>
      <c r="B3970" s="27" t="s">
        <v>1047</v>
      </c>
      <c r="C3970" s="5">
        <v>2016</v>
      </c>
      <c r="D3970" s="5">
        <v>416</v>
      </c>
      <c r="E3970" s="8" t="s">
        <v>91</v>
      </c>
      <c r="F3970" s="8" t="s">
        <v>829</v>
      </c>
      <c r="G3970" s="8" t="s">
        <v>1769</v>
      </c>
      <c r="H3970" s="8" t="s">
        <v>8186</v>
      </c>
      <c r="I3970" s="8" t="s">
        <v>401</v>
      </c>
      <c r="J3970" s="8">
        <v>4796.67</v>
      </c>
      <c r="K3970" s="28" t="s">
        <v>320</v>
      </c>
      <c r="L3970" s="29" t="s">
        <v>799</v>
      </c>
      <c r="M3970">
        <v>1914860080</v>
      </c>
      <c r="N3970" t="str">
        <f>VLOOKUP(M3970,[2]CLUES!$A:$B,2,0)</f>
        <v>NLSSA003590</v>
      </c>
      <c r="O3970" t="str">
        <f t="shared" si="122"/>
        <v>TREVI&amp;O,DE LA ROSA/DORA ESTHELA</v>
      </c>
      <c r="P3970" t="s">
        <v>401</v>
      </c>
      <c r="Q3970" s="27" t="s">
        <v>799</v>
      </c>
      <c r="R3970">
        <v>1914862020</v>
      </c>
      <c r="S3970" t="s">
        <v>8187</v>
      </c>
      <c r="T3970" t="str">
        <f t="shared" si="123"/>
        <v>19|1|2016|416|M03020|TREVI&amp;O,DE LA ROSA/DORA ESTHELA|4796.67|31122015|01|NLSSA002050|TERD730421C84|</v>
      </c>
    </row>
    <row r="3971" spans="1:20" x14ac:dyDescent="0.25">
      <c r="A3971" s="5">
        <v>19</v>
      </c>
      <c r="B3971" s="27" t="s">
        <v>1047</v>
      </c>
      <c r="C3971" s="5">
        <v>2016</v>
      </c>
      <c r="D3971" s="5">
        <v>416</v>
      </c>
      <c r="E3971" s="8" t="s">
        <v>2357</v>
      </c>
      <c r="F3971" s="8" t="s">
        <v>829</v>
      </c>
      <c r="G3971" s="8" t="s">
        <v>924</v>
      </c>
      <c r="H3971" s="8" t="s">
        <v>8188</v>
      </c>
      <c r="I3971" s="8" t="s">
        <v>401</v>
      </c>
      <c r="J3971" s="8">
        <v>5676.67</v>
      </c>
      <c r="K3971" s="28" t="s">
        <v>320</v>
      </c>
      <c r="L3971" s="29" t="s">
        <v>799</v>
      </c>
      <c r="M3971">
        <v>1914860080</v>
      </c>
      <c r="N3971" t="str">
        <f>VLOOKUP(M3971,[2]CLUES!$A:$B,2,0)</f>
        <v>NLSSA003590</v>
      </c>
      <c r="O3971" t="str">
        <f t="shared" si="122"/>
        <v>TREVI&amp;O,SALAZAR/JOSE RICARDO</v>
      </c>
      <c r="P3971" t="s">
        <v>401</v>
      </c>
      <c r="Q3971" s="27" t="s">
        <v>799</v>
      </c>
      <c r="R3971">
        <v>1914862020</v>
      </c>
      <c r="S3971" t="s">
        <v>8189</v>
      </c>
      <c r="T3971" t="str">
        <f t="shared" si="123"/>
        <v>19|1|2016|416|M02011|TREVI&amp;O,SALAZAR/JOSE RICARDO|5676.67|31122015|01|NLSSA002050|TESR770207JM2|</v>
      </c>
    </row>
    <row r="3972" spans="1:20" x14ac:dyDescent="0.25">
      <c r="A3972" s="5">
        <v>19</v>
      </c>
      <c r="B3972" s="27" t="s">
        <v>1047</v>
      </c>
      <c r="C3972" s="5">
        <v>2016</v>
      </c>
      <c r="D3972" s="5">
        <v>416</v>
      </c>
      <c r="E3972" s="8" t="s">
        <v>368</v>
      </c>
      <c r="F3972" s="8" t="s">
        <v>1247</v>
      </c>
      <c r="G3972" s="8" t="s">
        <v>902</v>
      </c>
      <c r="H3972" s="8" t="s">
        <v>1836</v>
      </c>
      <c r="I3972" s="8" t="s">
        <v>8190</v>
      </c>
      <c r="J3972" s="8">
        <v>4763.34</v>
      </c>
      <c r="K3972" s="28" t="s">
        <v>320</v>
      </c>
      <c r="L3972" s="29" t="s">
        <v>799</v>
      </c>
      <c r="M3972">
        <v>1914860080</v>
      </c>
      <c r="N3972" t="str">
        <f>VLOOKUP(M3972,[2]CLUES!$A:$B,2,0)</f>
        <v>NLSSA003590</v>
      </c>
      <c r="O3972" t="str">
        <f t="shared" si="122"/>
        <v>DE LA CRUZ,MARTINEZ/ERNESTO</v>
      </c>
      <c r="P3972" t="s">
        <v>8190</v>
      </c>
      <c r="Q3972" s="27" t="s">
        <v>799</v>
      </c>
      <c r="R3972">
        <v>1914861730</v>
      </c>
      <c r="S3972" t="s">
        <v>8191</v>
      </c>
      <c r="T3972" t="str">
        <f t="shared" si="123"/>
        <v>19|1|2016|416|M03022|DE LA CRUZ,MARTINEZ/ERNESTO|4763.34|31122015|01|NLSSA002231|CUME751107VC3|</v>
      </c>
    </row>
    <row r="3973" spans="1:20" x14ac:dyDescent="0.25">
      <c r="A3973" s="5">
        <v>19</v>
      </c>
      <c r="B3973" s="27" t="s">
        <v>1047</v>
      </c>
      <c r="C3973" s="5">
        <v>2016</v>
      </c>
      <c r="D3973" s="5">
        <v>416</v>
      </c>
      <c r="E3973" s="8" t="s">
        <v>224</v>
      </c>
      <c r="F3973" s="8" t="s">
        <v>1926</v>
      </c>
      <c r="G3973" s="8" t="s">
        <v>4930</v>
      </c>
      <c r="H3973" s="8" t="s">
        <v>1351</v>
      </c>
      <c r="I3973" s="8" t="s">
        <v>8190</v>
      </c>
      <c r="J3973" s="8">
        <v>8034.67</v>
      </c>
      <c r="K3973" s="28" t="s">
        <v>320</v>
      </c>
      <c r="L3973" s="29" t="s">
        <v>799</v>
      </c>
      <c r="M3973">
        <v>1914860010</v>
      </c>
      <c r="N3973" t="str">
        <f>VLOOKUP(M3973,[2]CLUES!$A:$B,2,0)</f>
        <v>NLSSA014156</v>
      </c>
      <c r="O3973" t="str">
        <f t="shared" si="122"/>
        <v>DE LA GARZA,OCHOA/NORMA ALICIA</v>
      </c>
      <c r="P3973" t="s">
        <v>8190</v>
      </c>
      <c r="Q3973" s="27" t="s">
        <v>799</v>
      </c>
      <c r="R3973">
        <v>1914861730</v>
      </c>
      <c r="S3973" t="s">
        <v>8192</v>
      </c>
      <c r="T3973" t="str">
        <f t="shared" si="123"/>
        <v>19|1|2016|416|M02105|DE LA GARZA,OCHOA/NORMA ALICIA|8034.67|31122015|01|NLSSA002231|GAON630817SA1|</v>
      </c>
    </row>
    <row r="3974" spans="1:20" x14ac:dyDescent="0.25">
      <c r="A3974" s="5">
        <v>19</v>
      </c>
      <c r="B3974" s="27" t="s">
        <v>1047</v>
      </c>
      <c r="C3974" s="5">
        <v>2016</v>
      </c>
      <c r="D3974" s="5">
        <v>416</v>
      </c>
      <c r="E3974" s="8" t="s">
        <v>1162</v>
      </c>
      <c r="F3974" s="8" t="s">
        <v>4193</v>
      </c>
      <c r="G3974" s="8" t="s">
        <v>2205</v>
      </c>
      <c r="H3974" s="8" t="s">
        <v>2323</v>
      </c>
      <c r="I3974" s="8" t="s">
        <v>8190</v>
      </c>
      <c r="J3974" s="8">
        <v>4713.34</v>
      </c>
      <c r="K3974" s="28" t="s">
        <v>320</v>
      </c>
      <c r="L3974" s="29" t="s">
        <v>799</v>
      </c>
      <c r="M3974">
        <v>1914860010</v>
      </c>
      <c r="N3974" t="str">
        <f>VLOOKUP(M3974,[2]CLUES!$A:$B,2,0)</f>
        <v>NLSSA014156</v>
      </c>
      <c r="O3974" t="str">
        <f t="shared" ref="O3974:O4037" si="124">CONCATENATE(F3974,",",G3974,"/",H3974)</f>
        <v>OLGUIN,VALADEZ/SALVADOR</v>
      </c>
      <c r="P3974" t="s">
        <v>8190</v>
      </c>
      <c r="Q3974" s="27" t="s">
        <v>799</v>
      </c>
      <c r="R3974">
        <v>1914861730</v>
      </c>
      <c r="S3974" t="s">
        <v>8193</v>
      </c>
      <c r="T3974" t="str">
        <f t="shared" ref="T3974:T4037" si="125">CONCATENATE(A3974,"|",B3974,"|",C3974,"|",D3974,"|",E3974,"|",O3974,"|",J3974,"|",K3974,"|",Q3974,"|",I3974,"|",S3974,"|")</f>
        <v>19|1|2016|416|M02073|OLGUIN,VALADEZ/SALVADOR|4713.34|31122015|01|NLSSA002231|OUVS560912KZ8|</v>
      </c>
    </row>
    <row r="3975" spans="1:20" x14ac:dyDescent="0.25">
      <c r="A3975" s="5">
        <v>19</v>
      </c>
      <c r="B3975" s="27" t="s">
        <v>1047</v>
      </c>
      <c r="C3975" s="5">
        <v>2016</v>
      </c>
      <c r="D3975" s="5">
        <v>416</v>
      </c>
      <c r="E3975" s="8" t="s">
        <v>41</v>
      </c>
      <c r="F3975" s="8" t="s">
        <v>4474</v>
      </c>
      <c r="G3975" s="8" t="s">
        <v>874</v>
      </c>
      <c r="H3975" s="8" t="s">
        <v>8194</v>
      </c>
      <c r="I3975" s="8" t="s">
        <v>8190</v>
      </c>
      <c r="J3975" s="8">
        <v>4542.42</v>
      </c>
      <c r="K3975" s="28" t="s">
        <v>320</v>
      </c>
      <c r="L3975" s="29" t="s">
        <v>799</v>
      </c>
      <c r="M3975">
        <v>1914860010</v>
      </c>
      <c r="N3975" t="str">
        <f>VLOOKUP(M3975,[2]CLUES!$A:$B,2,0)</f>
        <v>NLSSA014156</v>
      </c>
      <c r="O3975" t="str">
        <f t="shared" si="124"/>
        <v>ROMO,HERNANDEZ/JULIA GUADALUPE</v>
      </c>
      <c r="P3975" t="s">
        <v>8190</v>
      </c>
      <c r="Q3975" s="27" t="s">
        <v>799</v>
      </c>
      <c r="R3975">
        <v>1914861730</v>
      </c>
      <c r="S3975" t="s">
        <v>8195</v>
      </c>
      <c r="T3975" t="str">
        <f t="shared" si="125"/>
        <v>19|1|2016|416|M02058|ROMO,HERNANDEZ/JULIA GUADALUPE|4542.42|31122015|01|NLSSA002231|ROHJ611001210|</v>
      </c>
    </row>
    <row r="3976" spans="1:20" x14ac:dyDescent="0.25">
      <c r="A3976" s="5">
        <v>19</v>
      </c>
      <c r="B3976" s="27" t="s">
        <v>1047</v>
      </c>
      <c r="C3976" s="5">
        <v>2016</v>
      </c>
      <c r="D3976" s="5">
        <v>416</v>
      </c>
      <c r="E3976" s="8" t="s">
        <v>49</v>
      </c>
      <c r="F3976" s="8" t="s">
        <v>1434</v>
      </c>
      <c r="G3976" s="8" t="s">
        <v>3456</v>
      </c>
      <c r="H3976" s="8" t="s">
        <v>2884</v>
      </c>
      <c r="I3976" s="8" t="s">
        <v>8190</v>
      </c>
      <c r="J3976" s="8">
        <v>9358.67</v>
      </c>
      <c r="K3976" s="28" t="s">
        <v>320</v>
      </c>
      <c r="L3976" s="29" t="s">
        <v>799</v>
      </c>
      <c r="M3976">
        <v>1914860010</v>
      </c>
      <c r="N3976" t="str">
        <f>VLOOKUP(M3976,[2]CLUES!$A:$B,2,0)</f>
        <v>NLSSA014156</v>
      </c>
      <c r="O3976" t="str">
        <f t="shared" si="124"/>
        <v>RUIZ,MANRIQUEZ/MARTHA LETICIA</v>
      </c>
      <c r="P3976" t="s">
        <v>8190</v>
      </c>
      <c r="Q3976" s="27" t="s">
        <v>799</v>
      </c>
      <c r="R3976">
        <v>1914861730</v>
      </c>
      <c r="S3976" t="s">
        <v>8196</v>
      </c>
      <c r="T3976" t="str">
        <f t="shared" si="125"/>
        <v>19|1|2016|416|M01006|RUIZ,MANRIQUEZ/MARTHA LETICIA|9358.67|31122015|01|NLSSA002231|RUMM6102041Q8|</v>
      </c>
    </row>
    <row r="3977" spans="1:20" x14ac:dyDescent="0.25">
      <c r="A3977" s="5">
        <v>19</v>
      </c>
      <c r="B3977" s="27" t="s">
        <v>1047</v>
      </c>
      <c r="C3977" s="5">
        <v>2016</v>
      </c>
      <c r="D3977" s="5">
        <v>416</v>
      </c>
      <c r="E3977" s="8" t="s">
        <v>80</v>
      </c>
      <c r="F3977" s="8" t="s">
        <v>1070</v>
      </c>
      <c r="G3977" s="8" t="s">
        <v>809</v>
      </c>
      <c r="H3977" s="8" t="s">
        <v>6136</v>
      </c>
      <c r="I3977" s="8" t="s">
        <v>8197</v>
      </c>
      <c r="J3977" s="8">
        <v>6008</v>
      </c>
      <c r="K3977" s="28" t="s">
        <v>320</v>
      </c>
      <c r="L3977" s="29" t="s">
        <v>799</v>
      </c>
      <c r="M3977">
        <v>1914860010</v>
      </c>
      <c r="N3977" t="str">
        <f>VLOOKUP(M3977,[2]CLUES!$A:$B,2,0)</f>
        <v>NLSSA014156</v>
      </c>
      <c r="O3977" t="str">
        <f t="shared" si="124"/>
        <v>FLORES,RODRIGUEZ/MARIA TRINIDAD</v>
      </c>
      <c r="P3977" t="s">
        <v>8197</v>
      </c>
      <c r="Q3977" s="27" t="s">
        <v>799</v>
      </c>
      <c r="R3977">
        <v>1914861740</v>
      </c>
      <c r="S3977" t="s">
        <v>8198</v>
      </c>
      <c r="T3977" t="str">
        <f t="shared" si="125"/>
        <v>19|1|2016|416|M02035|FLORES,RODRIGUEZ/MARIA TRINIDAD|6008|31122015|01|NLSSA002115|FORT5106043V6|</v>
      </c>
    </row>
    <row r="3978" spans="1:20" x14ac:dyDescent="0.25">
      <c r="A3978" s="5">
        <v>19</v>
      </c>
      <c r="B3978" s="27" t="s">
        <v>1047</v>
      </c>
      <c r="C3978" s="5">
        <v>2016</v>
      </c>
      <c r="D3978" s="5">
        <v>416</v>
      </c>
      <c r="E3978" s="8" t="s">
        <v>49</v>
      </c>
      <c r="F3978" s="8" t="s">
        <v>1393</v>
      </c>
      <c r="G3978" s="8" t="s">
        <v>1597</v>
      </c>
      <c r="H3978" s="8" t="s">
        <v>8199</v>
      </c>
      <c r="I3978" s="8" t="s">
        <v>8197</v>
      </c>
      <c r="J3978" s="8">
        <v>9358.67</v>
      </c>
      <c r="K3978" s="28" t="s">
        <v>320</v>
      </c>
      <c r="L3978" s="29" t="s">
        <v>799</v>
      </c>
      <c r="M3978">
        <v>1914860010</v>
      </c>
      <c r="N3978" t="str">
        <f>VLOOKUP(M3978,[2]CLUES!$A:$B,2,0)</f>
        <v>NLSSA014156</v>
      </c>
      <c r="O3978" t="str">
        <f t="shared" si="124"/>
        <v>ORTIZ,DE OSIO/MYRNA OFELIA</v>
      </c>
      <c r="P3978" t="s">
        <v>8197</v>
      </c>
      <c r="Q3978" s="27" t="s">
        <v>799</v>
      </c>
      <c r="R3978">
        <v>1914861740</v>
      </c>
      <c r="S3978" t="s">
        <v>8200</v>
      </c>
      <c r="T3978" t="str">
        <f t="shared" si="125"/>
        <v>19|1|2016|416|M01006|ORTIZ,DE OSIO/MYRNA OFELIA|9358.67|31122015|01|NLSSA002115|OIOM7506304W8|</v>
      </c>
    </row>
    <row r="3979" spans="1:20" x14ac:dyDescent="0.25">
      <c r="A3979" s="5">
        <v>19</v>
      </c>
      <c r="B3979" s="27" t="s">
        <v>1047</v>
      </c>
      <c r="C3979" s="5">
        <v>2016</v>
      </c>
      <c r="D3979" s="5">
        <v>416</v>
      </c>
      <c r="E3979" s="8" t="s">
        <v>25</v>
      </c>
      <c r="F3979" s="8" t="s">
        <v>1070</v>
      </c>
      <c r="G3979" s="8" t="s">
        <v>1743</v>
      </c>
      <c r="H3979" s="8" t="s">
        <v>1794</v>
      </c>
      <c r="I3979" s="8" t="s">
        <v>8201</v>
      </c>
      <c r="J3979" s="8">
        <v>5198</v>
      </c>
      <c r="K3979" s="28" t="s">
        <v>320</v>
      </c>
      <c r="L3979" s="29" t="s">
        <v>799</v>
      </c>
      <c r="M3979">
        <v>1914860010</v>
      </c>
      <c r="N3979" t="str">
        <f>VLOOKUP(M3979,[2]CLUES!$A:$B,2,0)</f>
        <v>NLSSA014156</v>
      </c>
      <c r="O3979" t="str">
        <f t="shared" si="124"/>
        <v>FLORES,MATA/TERESA</v>
      </c>
      <c r="P3979" t="s">
        <v>8201</v>
      </c>
      <c r="Q3979" s="27" t="s">
        <v>799</v>
      </c>
      <c r="R3979">
        <v>1914861750</v>
      </c>
      <c r="S3979" t="s">
        <v>8202</v>
      </c>
      <c r="T3979" t="str">
        <f t="shared" si="125"/>
        <v>19|1|2016|416|M02036|FLORES,MATA/TERESA|5198|31122015|01|NLSSA002132|FOMT731014J52|</v>
      </c>
    </row>
    <row r="3980" spans="1:20" x14ac:dyDescent="0.25">
      <c r="A3980" s="5">
        <v>19</v>
      </c>
      <c r="B3980" s="27" t="s">
        <v>1047</v>
      </c>
      <c r="C3980" s="5">
        <v>2016</v>
      </c>
      <c r="D3980" s="5">
        <v>416</v>
      </c>
      <c r="E3980" s="8" t="s">
        <v>422</v>
      </c>
      <c r="F3980" s="8" t="s">
        <v>3031</v>
      </c>
      <c r="G3980" s="8" t="s">
        <v>3875</v>
      </c>
      <c r="H3980" s="8" t="s">
        <v>1153</v>
      </c>
      <c r="I3980" s="8" t="s">
        <v>8201</v>
      </c>
      <c r="J3980" s="8">
        <v>9758</v>
      </c>
      <c r="K3980" s="28" t="s">
        <v>320</v>
      </c>
      <c r="L3980" s="29" t="s">
        <v>799</v>
      </c>
      <c r="M3980">
        <v>1914860010</v>
      </c>
      <c r="N3980" t="str">
        <f>VLOOKUP(M3980,[2]CLUES!$A:$B,2,0)</f>
        <v>NLSSA014156</v>
      </c>
      <c r="O3980" t="str">
        <f t="shared" si="124"/>
        <v>OLIVARES,AMADOR/MARCO ANTONIO</v>
      </c>
      <c r="P3980" t="s">
        <v>8201</v>
      </c>
      <c r="Q3980" s="27" t="s">
        <v>799</v>
      </c>
      <c r="R3980">
        <v>1914861750</v>
      </c>
      <c r="S3980" t="s">
        <v>8203</v>
      </c>
      <c r="T3980" t="str">
        <f t="shared" si="125"/>
        <v>19|1|2016|416|M01008|OLIVARES,AMADOR/MARCO ANTONIO|9758|31122015|01|NLSSA002132|OIAM541106R92|</v>
      </c>
    </row>
    <row r="3981" spans="1:20" x14ac:dyDescent="0.25">
      <c r="A3981" s="5">
        <v>19</v>
      </c>
      <c r="B3981" s="27" t="s">
        <v>1047</v>
      </c>
      <c r="C3981" s="5">
        <v>2016</v>
      </c>
      <c r="D3981" s="5">
        <v>416</v>
      </c>
      <c r="E3981" s="8" t="s">
        <v>379</v>
      </c>
      <c r="F3981" s="8" t="s">
        <v>1393</v>
      </c>
      <c r="G3981" s="8" t="s">
        <v>1434</v>
      </c>
      <c r="H3981" s="8" t="s">
        <v>2150</v>
      </c>
      <c r="I3981" s="8" t="s">
        <v>8201</v>
      </c>
      <c r="J3981" s="8">
        <v>6008</v>
      </c>
      <c r="K3981" s="28" t="s">
        <v>320</v>
      </c>
      <c r="L3981" s="29" t="s">
        <v>799</v>
      </c>
      <c r="M3981">
        <v>1914860010</v>
      </c>
      <c r="N3981" t="str">
        <f>VLOOKUP(M3981,[2]CLUES!$A:$B,2,0)</f>
        <v>NLSSA014156</v>
      </c>
      <c r="O3981" t="str">
        <f t="shared" si="124"/>
        <v>ORTIZ,RUIZ/ROSA MARIA</v>
      </c>
      <c r="P3981" t="s">
        <v>8201</v>
      </c>
      <c r="Q3981" s="27" t="s">
        <v>799</v>
      </c>
      <c r="R3981">
        <v>1914861750</v>
      </c>
      <c r="S3981" t="s">
        <v>8204</v>
      </c>
      <c r="T3981" t="str">
        <f t="shared" si="125"/>
        <v>19|1|2016|416|M02083|ORTIZ,RUIZ/ROSA MARIA|6008|31122015|01|NLSSA002132|OIRR520218UH9|</v>
      </c>
    </row>
    <row r="3982" spans="1:20" x14ac:dyDescent="0.25">
      <c r="A3982" s="5">
        <v>19</v>
      </c>
      <c r="B3982" s="27" t="s">
        <v>1047</v>
      </c>
      <c r="C3982" s="5">
        <v>2016</v>
      </c>
      <c r="D3982" s="5">
        <v>416</v>
      </c>
      <c r="E3982" s="8" t="s">
        <v>224</v>
      </c>
      <c r="F3982" s="8" t="s">
        <v>1279</v>
      </c>
      <c r="G3982" s="8" t="s">
        <v>8136</v>
      </c>
      <c r="H3982" s="8" t="s">
        <v>8205</v>
      </c>
      <c r="I3982" s="8" t="s">
        <v>8201</v>
      </c>
      <c r="J3982" s="8">
        <v>8034.67</v>
      </c>
      <c r="K3982" s="28" t="s">
        <v>320</v>
      </c>
      <c r="L3982" s="29" t="s">
        <v>799</v>
      </c>
      <c r="M3982">
        <v>1914860450</v>
      </c>
      <c r="N3982" t="str">
        <f>VLOOKUP(M3982,[2]CLUES!$A:$B,2,0)</f>
        <v>NLSSA002972</v>
      </c>
      <c r="O3982" t="str">
        <f t="shared" si="124"/>
        <v>QUINTANILLA,CRISTERNA/MINERVA ELIZABETH</v>
      </c>
      <c r="P3982" t="s">
        <v>481</v>
      </c>
      <c r="Q3982" s="27" t="s">
        <v>799</v>
      </c>
      <c r="R3982">
        <v>1914861750</v>
      </c>
      <c r="S3982" t="s">
        <v>8206</v>
      </c>
      <c r="T3982" t="str">
        <f t="shared" si="125"/>
        <v>19|1|2016|416|M02105|QUINTANILLA,CRISTERNA/MINERVA ELIZABETH|8034.67|31122015|01|NLSSA002132|QUCM710804IB1|</v>
      </c>
    </row>
    <row r="3983" spans="1:20" x14ac:dyDescent="0.25">
      <c r="A3983" s="5">
        <v>19</v>
      </c>
      <c r="B3983" s="27" t="s">
        <v>1047</v>
      </c>
      <c r="C3983" s="5">
        <v>2016</v>
      </c>
      <c r="D3983" s="5">
        <v>416</v>
      </c>
      <c r="E3983" s="8" t="s">
        <v>91</v>
      </c>
      <c r="F3983" s="8" t="s">
        <v>829</v>
      </c>
      <c r="G3983" s="8" t="s">
        <v>1719</v>
      </c>
      <c r="H3983" s="8" t="s">
        <v>1209</v>
      </c>
      <c r="I3983" s="8" t="s">
        <v>8201</v>
      </c>
      <c r="J3983" s="8">
        <v>4783.5200000000004</v>
      </c>
      <c r="K3983" s="28" t="s">
        <v>320</v>
      </c>
      <c r="L3983" s="29" t="s">
        <v>799</v>
      </c>
      <c r="M3983">
        <v>1914860450</v>
      </c>
      <c r="N3983" t="str">
        <f>VLOOKUP(M3983,[2]CLUES!$A:$B,2,0)</f>
        <v>NLSSA002972</v>
      </c>
      <c r="O3983" t="str">
        <f t="shared" si="124"/>
        <v>TREVI&amp;O,CASAS/JUANA</v>
      </c>
      <c r="P3983" t="s">
        <v>8201</v>
      </c>
      <c r="Q3983" s="27" t="s">
        <v>799</v>
      </c>
      <c r="R3983">
        <v>1914861750</v>
      </c>
      <c r="S3983" t="s">
        <v>8207</v>
      </c>
      <c r="T3983" t="str">
        <f t="shared" si="125"/>
        <v>19|1|2016|416|M03020|TREVI&amp;O,CASAS/JUANA|4783.52|31122015|01|NLSSA002132|TECJ5702226K9|</v>
      </c>
    </row>
    <row r="3984" spans="1:20" x14ac:dyDescent="0.25">
      <c r="A3984" s="5">
        <v>19</v>
      </c>
      <c r="B3984" s="27" t="s">
        <v>1047</v>
      </c>
      <c r="C3984" s="5">
        <v>2016</v>
      </c>
      <c r="D3984" s="5">
        <v>416</v>
      </c>
      <c r="E3984" s="8" t="s">
        <v>422</v>
      </c>
      <c r="F3984" s="8" t="s">
        <v>1456</v>
      </c>
      <c r="G3984" s="8" t="s">
        <v>874</v>
      </c>
      <c r="H3984" s="8" t="s">
        <v>8208</v>
      </c>
      <c r="I3984" s="8" t="s">
        <v>486</v>
      </c>
      <c r="J3984" s="8">
        <v>9758</v>
      </c>
      <c r="K3984" s="28" t="s">
        <v>320</v>
      </c>
      <c r="L3984" s="29" t="s">
        <v>799</v>
      </c>
      <c r="M3984">
        <v>1914860450</v>
      </c>
      <c r="N3984" t="str">
        <f>VLOOKUP(M3984,[2]CLUES!$A:$B,2,0)</f>
        <v>NLSSA002972</v>
      </c>
      <c r="O3984" t="str">
        <f t="shared" si="124"/>
        <v>ALVAREZ,HERNANDEZ/MARTHA ELBA</v>
      </c>
      <c r="P3984" t="s">
        <v>486</v>
      </c>
      <c r="Q3984" s="27" t="s">
        <v>799</v>
      </c>
      <c r="R3984">
        <v>1914861770</v>
      </c>
      <c r="S3984" t="s">
        <v>8209</v>
      </c>
      <c r="T3984" t="str">
        <f t="shared" si="125"/>
        <v>19|1|2016|416|M01008|ALVAREZ,HERNANDEZ/MARTHA ELBA|9758|31122015|01|NLSSA014103|AAHM631108MR0|</v>
      </c>
    </row>
    <row r="3985" spans="1:20" x14ac:dyDescent="0.25">
      <c r="A3985" s="5">
        <v>19</v>
      </c>
      <c r="B3985" s="27" t="s">
        <v>1047</v>
      </c>
      <c r="C3985" s="5">
        <v>2016</v>
      </c>
      <c r="D3985" s="5">
        <v>416</v>
      </c>
      <c r="E3985" s="8" t="s">
        <v>91</v>
      </c>
      <c r="F3985" s="8" t="s">
        <v>3204</v>
      </c>
      <c r="G3985" s="8" t="s">
        <v>2025</v>
      </c>
      <c r="H3985" s="8" t="s">
        <v>4182</v>
      </c>
      <c r="I3985" s="8" t="s">
        <v>486</v>
      </c>
      <c r="J3985" s="8">
        <v>4796.67</v>
      </c>
      <c r="K3985" s="28" t="s">
        <v>320</v>
      </c>
      <c r="L3985" s="29" t="s">
        <v>799</v>
      </c>
      <c r="M3985">
        <v>1914860450</v>
      </c>
      <c r="N3985" t="str">
        <f>VLOOKUP(M3985,[2]CLUES!$A:$B,2,0)</f>
        <v>NLSSA002972</v>
      </c>
      <c r="O3985" t="str">
        <f t="shared" si="124"/>
        <v>ALONZO,URESTI/MARIA NOHEMI</v>
      </c>
      <c r="P3985" t="s">
        <v>486</v>
      </c>
      <c r="Q3985" s="27" t="s">
        <v>799</v>
      </c>
      <c r="R3985">
        <v>1914861770</v>
      </c>
      <c r="S3985" t="s">
        <v>8210</v>
      </c>
      <c r="T3985" t="str">
        <f t="shared" si="125"/>
        <v>19|1|2016|416|M03020|ALONZO,URESTI/MARIA NOHEMI|4796.67|31122015|01|NLSSA014103|AOUN690916JQA|</v>
      </c>
    </row>
    <row r="3986" spans="1:20" x14ac:dyDescent="0.25">
      <c r="A3986" s="5">
        <v>19</v>
      </c>
      <c r="B3986" s="27" t="s">
        <v>1047</v>
      </c>
      <c r="C3986" s="5">
        <v>2016</v>
      </c>
      <c r="D3986" s="5">
        <v>416</v>
      </c>
      <c r="E3986" s="8" t="s">
        <v>379</v>
      </c>
      <c r="F3986" s="8" t="s">
        <v>1765</v>
      </c>
      <c r="G3986" s="8" t="s">
        <v>2386</v>
      </c>
      <c r="H3986" s="8" t="s">
        <v>1351</v>
      </c>
      <c r="I3986" s="8" t="s">
        <v>486</v>
      </c>
      <c r="J3986" s="8">
        <v>6008</v>
      </c>
      <c r="K3986" s="28" t="s">
        <v>320</v>
      </c>
      <c r="L3986" s="29" t="s">
        <v>799</v>
      </c>
      <c r="M3986">
        <v>1914860450</v>
      </c>
      <c r="N3986" t="str">
        <f>VLOOKUP(M3986,[2]CLUES!$A:$B,2,0)</f>
        <v>NLSSA002972</v>
      </c>
      <c r="O3986" t="str">
        <f t="shared" si="124"/>
        <v>CEDILLO,PERALES/NORMA ALICIA</v>
      </c>
      <c r="P3986" t="s">
        <v>486</v>
      </c>
      <c r="Q3986" s="27" t="s">
        <v>799</v>
      </c>
      <c r="R3986">
        <v>1914861770</v>
      </c>
      <c r="S3986" t="s">
        <v>8211</v>
      </c>
      <c r="T3986" t="str">
        <f t="shared" si="125"/>
        <v>19|1|2016|416|M02083|CEDILLO,PERALES/NORMA ALICIA|6008|31122015|01|NLSSA014103|CEPN6409115B8|</v>
      </c>
    </row>
    <row r="3987" spans="1:20" x14ac:dyDescent="0.25">
      <c r="A3987" s="5">
        <v>19</v>
      </c>
      <c r="B3987" s="27" t="s">
        <v>1047</v>
      </c>
      <c r="C3987" s="5">
        <v>2016</v>
      </c>
      <c r="D3987" s="5">
        <v>416</v>
      </c>
      <c r="E3987" s="8" t="s">
        <v>1392</v>
      </c>
      <c r="F3987" s="8" t="s">
        <v>1163</v>
      </c>
      <c r="G3987" s="8" t="s">
        <v>2028</v>
      </c>
      <c r="H3987" s="8" t="s">
        <v>8212</v>
      </c>
      <c r="I3987" s="8" t="s">
        <v>486</v>
      </c>
      <c r="J3987" s="8">
        <v>5452.67</v>
      </c>
      <c r="K3987" s="28" t="s">
        <v>320</v>
      </c>
      <c r="L3987" s="29" t="s">
        <v>799</v>
      </c>
      <c r="M3987">
        <v>1914860450</v>
      </c>
      <c r="N3987" t="str">
        <f>VLOOKUP(M3987,[2]CLUES!$A:$B,2,0)</f>
        <v>NLSSA002972</v>
      </c>
      <c r="O3987" t="str">
        <f t="shared" si="124"/>
        <v>DIAZ,MURILLO/JOSE ANGEL GUILLERMO</v>
      </c>
      <c r="P3987" t="s">
        <v>486</v>
      </c>
      <c r="Q3987" s="27" t="s">
        <v>799</v>
      </c>
      <c r="R3987">
        <v>1914861770</v>
      </c>
      <c r="S3987" t="s">
        <v>8213</v>
      </c>
      <c r="T3987" t="str">
        <f t="shared" si="125"/>
        <v>19|1|2016|416|M02038|DIAZ,MURILLO/JOSE ANGEL GUILLERMO|5452.67|31122015|01|NLSSA014103|DIMA540708IV5|</v>
      </c>
    </row>
    <row r="3988" spans="1:20" x14ac:dyDescent="0.25">
      <c r="A3988" s="5">
        <v>19</v>
      </c>
      <c r="B3988" s="27" t="s">
        <v>1047</v>
      </c>
      <c r="C3988" s="5">
        <v>2016</v>
      </c>
      <c r="D3988" s="5">
        <v>416</v>
      </c>
      <c r="E3988" s="8" t="s">
        <v>3639</v>
      </c>
      <c r="F3988" s="8" t="s">
        <v>1434</v>
      </c>
      <c r="G3988" s="8" t="s">
        <v>902</v>
      </c>
      <c r="H3988" s="8" t="s">
        <v>8214</v>
      </c>
      <c r="I3988" s="8" t="s">
        <v>101</v>
      </c>
      <c r="J3988" s="8">
        <v>4713.34</v>
      </c>
      <c r="K3988" s="28" t="s">
        <v>320</v>
      </c>
      <c r="L3988" s="29" t="s">
        <v>799</v>
      </c>
      <c r="M3988">
        <v>1914860450</v>
      </c>
      <c r="N3988" t="str">
        <f>VLOOKUP(M3988,[2]CLUES!$A:$B,2,0)</f>
        <v>NLSSA002972</v>
      </c>
      <c r="O3988" t="str">
        <f t="shared" si="124"/>
        <v>RUIZ,MARTINEZ/JESSICA MAGALY</v>
      </c>
      <c r="P3988" t="s">
        <v>101</v>
      </c>
      <c r="Q3988" s="27" t="s">
        <v>799</v>
      </c>
      <c r="R3988">
        <v>1914861720</v>
      </c>
      <c r="S3988" t="s">
        <v>8215</v>
      </c>
      <c r="T3988" t="str">
        <f t="shared" si="125"/>
        <v>19|1|2016|416|M02061|RUIZ,MARTINEZ/JESSICA MAGALY|4713.34|31122015|01|NLSSA004046|RUMJ771214667|</v>
      </c>
    </row>
    <row r="3989" spans="1:20" x14ac:dyDescent="0.25">
      <c r="A3989" s="5">
        <v>19</v>
      </c>
      <c r="B3989" s="27" t="s">
        <v>1047</v>
      </c>
      <c r="C3989" s="5">
        <v>2016</v>
      </c>
      <c r="D3989" s="5">
        <v>416</v>
      </c>
      <c r="E3989" s="8" t="s">
        <v>25</v>
      </c>
      <c r="F3989" s="8" t="s">
        <v>1434</v>
      </c>
      <c r="G3989" s="8" t="s">
        <v>1279</v>
      </c>
      <c r="H3989" s="8" t="s">
        <v>8216</v>
      </c>
      <c r="I3989" s="8" t="s">
        <v>101</v>
      </c>
      <c r="J3989" s="8">
        <v>655.09</v>
      </c>
      <c r="K3989" s="28" t="s">
        <v>320</v>
      </c>
      <c r="L3989" s="29" t="s">
        <v>799</v>
      </c>
      <c r="M3989">
        <v>1914860450</v>
      </c>
      <c r="N3989" t="str">
        <f>VLOOKUP(M3989,[2]CLUES!$A:$B,2,0)</f>
        <v>NLSSA002972</v>
      </c>
      <c r="O3989" t="str">
        <f t="shared" si="124"/>
        <v>RUIZ,QUINTANILLA/FLORALI</v>
      </c>
      <c r="P3989" t="s">
        <v>101</v>
      </c>
      <c r="Q3989" s="27" t="s">
        <v>799</v>
      </c>
      <c r="R3989">
        <v>1914861720</v>
      </c>
      <c r="S3989" t="s">
        <v>8217</v>
      </c>
      <c r="T3989" t="str">
        <f t="shared" si="125"/>
        <v>19|1|2016|416|M02036|RUIZ,QUINTANILLA/FLORALI|655.09|31122015|01|NLSSA004046|RUQF9212042E4|</v>
      </c>
    </row>
    <row r="3990" spans="1:20" x14ac:dyDescent="0.25">
      <c r="A3990" s="5">
        <v>19</v>
      </c>
      <c r="B3990" s="27" t="s">
        <v>1047</v>
      </c>
      <c r="C3990" s="5">
        <v>2016</v>
      </c>
      <c r="D3990" s="5">
        <v>416</v>
      </c>
      <c r="E3990" s="8" t="s">
        <v>80</v>
      </c>
      <c r="F3990" s="8" t="s">
        <v>1348</v>
      </c>
      <c r="G3990" s="8" t="s">
        <v>2241</v>
      </c>
      <c r="H3990" s="8" t="s">
        <v>1062</v>
      </c>
      <c r="I3990" s="8" t="s">
        <v>101</v>
      </c>
      <c r="J3990" s="8">
        <v>5942.15</v>
      </c>
      <c r="K3990" s="28" t="s">
        <v>320</v>
      </c>
      <c r="L3990" s="29" t="s">
        <v>799</v>
      </c>
      <c r="M3990">
        <v>1914860450</v>
      </c>
      <c r="N3990" t="str">
        <f>VLOOKUP(M3990,[2]CLUES!$A:$B,2,0)</f>
        <v>NLSSA002972</v>
      </c>
      <c r="O3990" t="str">
        <f t="shared" si="124"/>
        <v>RUBIO,QUIROZ/LETICIA</v>
      </c>
      <c r="P3990" t="s">
        <v>101</v>
      </c>
      <c r="Q3990" s="27" t="s">
        <v>799</v>
      </c>
      <c r="R3990">
        <v>1914861720</v>
      </c>
      <c r="S3990" t="s">
        <v>8218</v>
      </c>
      <c r="T3990" t="str">
        <f t="shared" si="125"/>
        <v>19|1|2016|416|M02035|RUBIO,QUIROZ/LETICIA|5942.15|31122015|01|NLSSA004046|RUQL691119FQ7|</v>
      </c>
    </row>
    <row r="3991" spans="1:20" x14ac:dyDescent="0.25">
      <c r="A3991" s="5">
        <v>19</v>
      </c>
      <c r="B3991" s="27" t="s">
        <v>1047</v>
      </c>
      <c r="C3991" s="5">
        <v>2016</v>
      </c>
      <c r="D3991" s="5">
        <v>416</v>
      </c>
      <c r="E3991" s="8" t="s">
        <v>297</v>
      </c>
      <c r="F3991" s="8" t="s">
        <v>1434</v>
      </c>
      <c r="G3991" s="8" t="s">
        <v>1610</v>
      </c>
      <c r="H3991" s="8" t="s">
        <v>823</v>
      </c>
      <c r="I3991" s="8" t="s">
        <v>101</v>
      </c>
      <c r="J3991" s="8">
        <v>8860.99</v>
      </c>
      <c r="K3991" s="28" t="s">
        <v>320</v>
      </c>
      <c r="L3991" s="29" t="s">
        <v>799</v>
      </c>
      <c r="M3991">
        <v>1914860010</v>
      </c>
      <c r="N3991" t="str">
        <f>VLOOKUP(M3991,[2]CLUES!$A:$B,2,0)</f>
        <v>NLSSA014156</v>
      </c>
      <c r="O3991" t="str">
        <f t="shared" si="124"/>
        <v>RUIZ,ZAPATA/ALEJANDRA</v>
      </c>
      <c r="P3991" t="s">
        <v>101</v>
      </c>
      <c r="Q3991" s="27" t="s">
        <v>799</v>
      </c>
      <c r="R3991">
        <v>1914861720</v>
      </c>
      <c r="S3991" t="s">
        <v>708</v>
      </c>
      <c r="T3991" t="str">
        <f t="shared" si="125"/>
        <v>19|1|2016|416|M02107|RUIZ,ZAPATA/ALEJANDRA|8860.99|31122015|01|NLSSA004046|RUZA650424GB6|</v>
      </c>
    </row>
    <row r="3992" spans="1:20" x14ac:dyDescent="0.25">
      <c r="A3992" s="5">
        <v>19</v>
      </c>
      <c r="B3992" s="27" t="s">
        <v>1047</v>
      </c>
      <c r="C3992" s="5">
        <v>2016</v>
      </c>
      <c r="D3992" s="5">
        <v>416</v>
      </c>
      <c r="E3992" s="8" t="s">
        <v>80</v>
      </c>
      <c r="F3992" s="8" t="s">
        <v>1997</v>
      </c>
      <c r="G3992" s="8" t="s">
        <v>8219</v>
      </c>
      <c r="H3992" s="8" t="s">
        <v>8220</v>
      </c>
      <c r="I3992" s="8" t="s">
        <v>101</v>
      </c>
      <c r="J3992" s="8">
        <v>5547.11</v>
      </c>
      <c r="K3992" s="28" t="s">
        <v>320</v>
      </c>
      <c r="L3992" s="29" t="s">
        <v>799</v>
      </c>
      <c r="M3992">
        <v>1914860010</v>
      </c>
      <c r="N3992" t="str">
        <f>VLOOKUP(M3992,[2]CLUES!$A:$B,2,0)</f>
        <v>NLSSA014156</v>
      </c>
      <c r="O3992" t="str">
        <f t="shared" si="124"/>
        <v>SANTOS,BELMARES/ESTHER ROSARIO</v>
      </c>
      <c r="P3992" t="s">
        <v>101</v>
      </c>
      <c r="Q3992" s="27" t="s">
        <v>799</v>
      </c>
      <c r="R3992">
        <v>1914861720</v>
      </c>
      <c r="S3992" t="s">
        <v>8221</v>
      </c>
      <c r="T3992" t="str">
        <f t="shared" si="125"/>
        <v>19|1|2016|416|M02035|SANTOS,BELMARES/ESTHER ROSARIO|5547.11|31122015|01|NLSSA004046|SABE600827446|</v>
      </c>
    </row>
    <row r="3993" spans="1:20" x14ac:dyDescent="0.25">
      <c r="A3993" s="5">
        <v>19</v>
      </c>
      <c r="B3993" s="27" t="s">
        <v>1047</v>
      </c>
      <c r="C3993" s="5">
        <v>2016</v>
      </c>
      <c r="D3993" s="5">
        <v>416</v>
      </c>
      <c r="E3993" s="8" t="s">
        <v>206</v>
      </c>
      <c r="F3993" s="8" t="s">
        <v>1306</v>
      </c>
      <c r="G3993" s="8" t="s">
        <v>1086</v>
      </c>
      <c r="H3993" s="8" t="s">
        <v>1259</v>
      </c>
      <c r="I3993" s="8" t="s">
        <v>101</v>
      </c>
      <c r="J3993" s="8">
        <v>4694.6499999999996</v>
      </c>
      <c r="K3993" s="28" t="s">
        <v>320</v>
      </c>
      <c r="L3993" s="29" t="s">
        <v>799</v>
      </c>
      <c r="M3993">
        <v>1914860010</v>
      </c>
      <c r="N3993" t="str">
        <f>VLOOKUP(M3993,[2]CLUES!$A:$B,2,0)</f>
        <v>NLSSA014156</v>
      </c>
      <c r="O3993" t="str">
        <f t="shared" si="124"/>
        <v>SAMANIEGO,BENITEZ/MARIA GUADALUPE</v>
      </c>
      <c r="P3993" t="s">
        <v>101</v>
      </c>
      <c r="Q3993" s="27" t="s">
        <v>799</v>
      </c>
      <c r="R3993">
        <v>1914861720</v>
      </c>
      <c r="S3993" t="s">
        <v>8222</v>
      </c>
      <c r="T3993" t="str">
        <f t="shared" si="125"/>
        <v>19|1|2016|416|M03023|SAMANIEGO,BENITEZ/MARIA GUADALUPE|4694.65|31122015|01|NLSSA004046|SABG6501152B4|</v>
      </c>
    </row>
    <row r="3994" spans="1:20" x14ac:dyDescent="0.25">
      <c r="A3994" s="5">
        <v>19</v>
      </c>
      <c r="B3994" s="27" t="s">
        <v>1047</v>
      </c>
      <c r="C3994" s="5">
        <v>2016</v>
      </c>
      <c r="D3994" s="5">
        <v>416</v>
      </c>
      <c r="E3994" s="8" t="s">
        <v>341</v>
      </c>
      <c r="F3994" s="8" t="s">
        <v>1431</v>
      </c>
      <c r="G3994" s="8" t="s">
        <v>1948</v>
      </c>
      <c r="H3994" s="8" t="s">
        <v>8223</v>
      </c>
      <c r="I3994" s="8" t="s">
        <v>101</v>
      </c>
      <c r="J3994" s="8">
        <v>4713.34</v>
      </c>
      <c r="K3994" s="28" t="s">
        <v>320</v>
      </c>
      <c r="L3994" s="29" t="s">
        <v>799</v>
      </c>
      <c r="M3994">
        <v>1914860010</v>
      </c>
      <c r="N3994" t="str">
        <f>VLOOKUP(M3994,[2]CLUES!$A:$B,2,0)</f>
        <v>NLSSA014156</v>
      </c>
      <c r="O3994" t="str">
        <f t="shared" si="124"/>
        <v>SALAS,BAZAN/IRMA ALICIA</v>
      </c>
      <c r="P3994" t="s">
        <v>101</v>
      </c>
      <c r="Q3994" s="27" t="s">
        <v>799</v>
      </c>
      <c r="R3994">
        <v>1914861720</v>
      </c>
      <c r="S3994" t="s">
        <v>712</v>
      </c>
      <c r="T3994" t="str">
        <f t="shared" si="125"/>
        <v>19|1|2016|416|M03011|SALAS,BAZAN/IRMA ALICIA|4713.34|31122015|01|NLSSA004046|SABI630211MI2|</v>
      </c>
    </row>
    <row r="3995" spans="1:20" x14ac:dyDescent="0.25">
      <c r="A3995" s="5">
        <v>19</v>
      </c>
      <c r="B3995" s="27" t="s">
        <v>1047</v>
      </c>
      <c r="C3995" s="5">
        <v>2016</v>
      </c>
      <c r="D3995" s="5">
        <v>416</v>
      </c>
      <c r="E3995" s="8" t="s">
        <v>41</v>
      </c>
      <c r="F3995" s="8" t="s">
        <v>903</v>
      </c>
      <c r="G3995" s="8" t="s">
        <v>1230</v>
      </c>
      <c r="H3995" s="8" t="s">
        <v>8224</v>
      </c>
      <c r="I3995" s="8" t="s">
        <v>175</v>
      </c>
      <c r="J3995" s="8">
        <v>5134.4399999999996</v>
      </c>
      <c r="K3995" s="28" t="s">
        <v>320</v>
      </c>
      <c r="L3995" s="29" t="s">
        <v>799</v>
      </c>
      <c r="M3995">
        <v>1914860010</v>
      </c>
      <c r="N3995" t="str">
        <f>VLOOKUP(M3995,[2]CLUES!$A:$B,2,0)</f>
        <v>NLSSA014156</v>
      </c>
      <c r="O3995" t="str">
        <f t="shared" si="124"/>
        <v>GARZA,LEYVA/PATRICIA HAYDEE</v>
      </c>
      <c r="P3995" t="s">
        <v>175</v>
      </c>
      <c r="Q3995" s="27" t="s">
        <v>799</v>
      </c>
      <c r="R3995">
        <v>1914860170</v>
      </c>
      <c r="S3995" t="s">
        <v>8225</v>
      </c>
      <c r="T3995" t="str">
        <f t="shared" si="125"/>
        <v>19|1|2016|416|M02058|GARZA,LEYVA/PATRICIA HAYDEE|5134.44|31122015|01|NLSSA014295|GALP861214MS8|</v>
      </c>
    </row>
    <row r="3996" spans="1:20" x14ac:dyDescent="0.25">
      <c r="A3996" s="5">
        <v>19</v>
      </c>
      <c r="B3996" s="27" t="s">
        <v>1047</v>
      </c>
      <c r="C3996" s="5">
        <v>2016</v>
      </c>
      <c r="D3996" s="5">
        <v>416</v>
      </c>
      <c r="E3996" s="8" t="s">
        <v>80</v>
      </c>
      <c r="F3996" s="8" t="s">
        <v>896</v>
      </c>
      <c r="G3996" s="8" t="s">
        <v>1254</v>
      </c>
      <c r="H3996" s="8" t="s">
        <v>8226</v>
      </c>
      <c r="I3996" s="8" t="s">
        <v>175</v>
      </c>
      <c r="J3996" s="8">
        <v>3360.2</v>
      </c>
      <c r="K3996" s="28" t="s">
        <v>320</v>
      </c>
      <c r="L3996" s="29" t="s">
        <v>799</v>
      </c>
      <c r="M3996">
        <v>1914860010</v>
      </c>
      <c r="N3996" t="str">
        <f>VLOOKUP(M3996,[2]CLUES!$A:$B,2,0)</f>
        <v>NLSSA014156</v>
      </c>
      <c r="O3996" t="str">
        <f t="shared" si="124"/>
        <v>GARCIA,MORALES/BERTHA ISAMAR</v>
      </c>
      <c r="P3996" t="s">
        <v>175</v>
      </c>
      <c r="Q3996" s="27" t="s">
        <v>799</v>
      </c>
      <c r="R3996">
        <v>1914860170</v>
      </c>
      <c r="S3996" t="s">
        <v>8227</v>
      </c>
      <c r="T3996" t="str">
        <f t="shared" si="125"/>
        <v>19|1|2016|416|M02035|GARCIA,MORALES/BERTHA ISAMAR|3360.2|31122015|01|NLSSA014295|GAMB9306179Z4|</v>
      </c>
    </row>
    <row r="3997" spans="1:20" x14ac:dyDescent="0.25">
      <c r="A3997" s="5">
        <v>19</v>
      </c>
      <c r="B3997" s="27" t="s">
        <v>1047</v>
      </c>
      <c r="C3997" s="5">
        <v>2016</v>
      </c>
      <c r="D3997" s="5">
        <v>416</v>
      </c>
      <c r="E3997" s="8" t="s">
        <v>1943</v>
      </c>
      <c r="F3997" s="8" t="s">
        <v>1309</v>
      </c>
      <c r="G3997" s="8" t="s">
        <v>1298</v>
      </c>
      <c r="H3997" s="8" t="s">
        <v>8228</v>
      </c>
      <c r="I3997" s="8" t="s">
        <v>77</v>
      </c>
      <c r="J3997" s="8">
        <v>7377.73</v>
      </c>
      <c r="K3997" s="28" t="s">
        <v>320</v>
      </c>
      <c r="L3997" s="29" t="s">
        <v>799</v>
      </c>
      <c r="M3997">
        <v>1914860010</v>
      </c>
      <c r="N3997" t="str">
        <f>VLOOKUP(M3997,[2]CLUES!$A:$B,2,0)</f>
        <v>NLSSA014156</v>
      </c>
      <c r="O3997" t="str">
        <f t="shared" si="124"/>
        <v>SALDA&amp;A,CHAVEZ/MA LUISA</v>
      </c>
      <c r="P3997" t="s">
        <v>77</v>
      </c>
      <c r="Q3997" s="27" t="s">
        <v>799</v>
      </c>
      <c r="R3997">
        <v>1914860010</v>
      </c>
      <c r="S3997" t="s">
        <v>8229</v>
      </c>
      <c r="T3997" t="str">
        <f t="shared" si="125"/>
        <v>19|1|2016|416|M02049|SALDA&amp;A,CHAVEZ/MA LUISA|7377.73|31122015|01|NLSSA014156|SACL650825HL7|</v>
      </c>
    </row>
    <row r="3998" spans="1:20" x14ac:dyDescent="0.25">
      <c r="A3998" s="5">
        <v>19</v>
      </c>
      <c r="B3998" s="27" t="s">
        <v>1047</v>
      </c>
      <c r="C3998" s="5">
        <v>2016</v>
      </c>
      <c r="D3998" s="5">
        <v>416</v>
      </c>
      <c r="E3998" s="8" t="s">
        <v>206</v>
      </c>
      <c r="F3998" s="8" t="s">
        <v>1654</v>
      </c>
      <c r="G3998" s="8" t="s">
        <v>868</v>
      </c>
      <c r="H3998" s="8" t="s">
        <v>8230</v>
      </c>
      <c r="I3998" s="8" t="s">
        <v>77</v>
      </c>
      <c r="J3998" s="8">
        <v>4746.67</v>
      </c>
      <c r="K3998" s="28" t="s">
        <v>320</v>
      </c>
      <c r="L3998" s="29" t="s">
        <v>799</v>
      </c>
      <c r="M3998">
        <v>1914860010</v>
      </c>
      <c r="N3998" t="str">
        <f>VLOOKUP(M3998,[2]CLUES!$A:$B,2,0)</f>
        <v>NLSSA014156</v>
      </c>
      <c r="O3998" t="str">
        <f t="shared" si="124"/>
        <v>SAUCEDA,GONZALEZ/JOSE ABRAHAM</v>
      </c>
      <c r="P3998" t="s">
        <v>77</v>
      </c>
      <c r="Q3998" s="27" t="s">
        <v>799</v>
      </c>
      <c r="R3998">
        <v>1914860010</v>
      </c>
      <c r="S3998" t="s">
        <v>8231</v>
      </c>
      <c r="T3998" t="str">
        <f t="shared" si="125"/>
        <v>19|1|2016|416|M03023|SAUCEDA,GONZALEZ/JOSE ABRAHAM|4746.67|31122015|01|NLSSA014156|SAGA601016V5A|</v>
      </c>
    </row>
    <row r="3999" spans="1:20" x14ac:dyDescent="0.25">
      <c r="A3999" s="5">
        <v>19</v>
      </c>
      <c r="B3999" s="27" t="s">
        <v>1047</v>
      </c>
      <c r="C3999" s="5">
        <v>2016</v>
      </c>
      <c r="D3999" s="5">
        <v>416</v>
      </c>
      <c r="E3999" s="8" t="s">
        <v>154</v>
      </c>
      <c r="F3999" s="8" t="s">
        <v>1654</v>
      </c>
      <c r="G3999" s="8" t="s">
        <v>868</v>
      </c>
      <c r="H3999" s="8" t="s">
        <v>8232</v>
      </c>
      <c r="I3999" s="8" t="s">
        <v>77</v>
      </c>
      <c r="J3999" s="8">
        <v>4830</v>
      </c>
      <c r="K3999" s="28" t="s">
        <v>320</v>
      </c>
      <c r="L3999" s="29" t="s">
        <v>799</v>
      </c>
      <c r="M3999">
        <v>1914860010</v>
      </c>
      <c r="N3999" t="str">
        <f>VLOOKUP(M3999,[2]CLUES!$A:$B,2,0)</f>
        <v>NLSSA014156</v>
      </c>
      <c r="O3999" t="str">
        <f t="shared" si="124"/>
        <v>SAUCEDA,GONZALEZ/MIRNA IMELDA</v>
      </c>
      <c r="P3999" t="s">
        <v>77</v>
      </c>
      <c r="Q3999" s="27" t="s">
        <v>799</v>
      </c>
      <c r="R3999">
        <v>1914860010</v>
      </c>
      <c r="S3999" t="s">
        <v>8233</v>
      </c>
      <c r="T3999" t="str">
        <f t="shared" si="125"/>
        <v>19|1|2016|416|M03019|SAUCEDA,GONZALEZ/MIRNA IMELDA|4830|31122015|01|NLSSA014156|SAGM630321JC5|</v>
      </c>
    </row>
    <row r="4000" spans="1:20" x14ac:dyDescent="0.25">
      <c r="A4000" s="5">
        <v>19</v>
      </c>
      <c r="B4000" s="27" t="s">
        <v>1047</v>
      </c>
      <c r="C4000" s="5">
        <v>2016</v>
      </c>
      <c r="D4000" s="5">
        <v>416</v>
      </c>
      <c r="E4000" s="8" t="s">
        <v>926</v>
      </c>
      <c r="F4000" s="8" t="s">
        <v>1177</v>
      </c>
      <c r="G4000" s="8" t="s">
        <v>874</v>
      </c>
      <c r="H4000" s="8" t="s">
        <v>8234</v>
      </c>
      <c r="I4000" s="8" t="s">
        <v>77</v>
      </c>
      <c r="J4000" s="8">
        <v>5676.67</v>
      </c>
      <c r="K4000" s="28" t="s">
        <v>320</v>
      </c>
      <c r="L4000" s="29" t="s">
        <v>799</v>
      </c>
      <c r="M4000">
        <v>1914860160</v>
      </c>
      <c r="N4000" t="str">
        <f>VLOOKUP(M4000,[2]CLUES!$A:$B,2,0)</f>
        <v>NLSSA001782</v>
      </c>
      <c r="O4000" t="str">
        <f t="shared" si="124"/>
        <v>SALINAS,HERNANDEZ/MARTHA CONSUELO</v>
      </c>
      <c r="P4000" t="s">
        <v>77</v>
      </c>
      <c r="Q4000" s="27" t="s">
        <v>799</v>
      </c>
      <c r="R4000">
        <v>1914860010</v>
      </c>
      <c r="S4000" t="s">
        <v>8235</v>
      </c>
      <c r="T4000" t="str">
        <f t="shared" si="125"/>
        <v>19|1|2016|416|CF41038|SALINAS,HERNANDEZ/MARTHA CONSUELO|5676.67|31122015|01|NLSSA014156|SAHM590602AG6|</v>
      </c>
    </row>
    <row r="4001" spans="1:20" x14ac:dyDescent="0.25">
      <c r="A4001" s="5">
        <v>19</v>
      </c>
      <c r="B4001" s="27" t="s">
        <v>1047</v>
      </c>
      <c r="C4001" s="5">
        <v>2016</v>
      </c>
      <c r="D4001" s="5">
        <v>416</v>
      </c>
      <c r="E4001" s="8" t="s">
        <v>206</v>
      </c>
      <c r="F4001" s="8" t="s">
        <v>1189</v>
      </c>
      <c r="G4001" s="8" t="s">
        <v>874</v>
      </c>
      <c r="H4001" s="8" t="s">
        <v>2121</v>
      </c>
      <c r="I4001" s="8" t="s">
        <v>77</v>
      </c>
      <c r="J4001" s="8">
        <v>4746.67</v>
      </c>
      <c r="K4001" s="28" t="s">
        <v>320</v>
      </c>
      <c r="L4001" s="29" t="s">
        <v>799</v>
      </c>
      <c r="M4001">
        <v>1914860160</v>
      </c>
      <c r="N4001" t="str">
        <f>VLOOKUP(M4001,[2]CLUES!$A:$B,2,0)</f>
        <v>NLSSA001782</v>
      </c>
      <c r="O4001" t="str">
        <f t="shared" si="124"/>
        <v>SALDIVAR,HERNANDEZ/MARIA TERESA</v>
      </c>
      <c r="P4001" t="s">
        <v>77</v>
      </c>
      <c r="Q4001" s="27" t="s">
        <v>799</v>
      </c>
      <c r="R4001">
        <v>1914860010</v>
      </c>
      <c r="S4001" t="s">
        <v>8236</v>
      </c>
      <c r="T4001" t="str">
        <f t="shared" si="125"/>
        <v>19|1|2016|416|M03023|SALDIVAR,HERNANDEZ/MARIA TERESA|4746.67|31122015|01|NLSSA014156|SAHT7108281J2|</v>
      </c>
    </row>
    <row r="4002" spans="1:20" x14ac:dyDescent="0.25">
      <c r="A4002" s="5">
        <v>19</v>
      </c>
      <c r="B4002" s="27" t="s">
        <v>1047</v>
      </c>
      <c r="C4002" s="5">
        <v>2016</v>
      </c>
      <c r="D4002" s="5">
        <v>416</v>
      </c>
      <c r="E4002" s="8" t="s">
        <v>91</v>
      </c>
      <c r="F4002" s="8" t="s">
        <v>924</v>
      </c>
      <c r="G4002" s="8" t="s">
        <v>1974</v>
      </c>
      <c r="H4002" s="8" t="s">
        <v>8237</v>
      </c>
      <c r="I4002" s="8" t="s">
        <v>77</v>
      </c>
      <c r="J4002" s="8">
        <v>4796.67</v>
      </c>
      <c r="K4002" s="28" t="s">
        <v>320</v>
      </c>
      <c r="L4002" s="29" t="s">
        <v>799</v>
      </c>
      <c r="M4002">
        <v>1914860160</v>
      </c>
      <c r="N4002" t="str">
        <f>VLOOKUP(M4002,[2]CLUES!$A:$B,2,0)</f>
        <v>NLSSA001782</v>
      </c>
      <c r="O4002" t="str">
        <f t="shared" si="124"/>
        <v>SALAZAR,DE LEON/MAYRA ESTHELA</v>
      </c>
      <c r="P4002" t="s">
        <v>77</v>
      </c>
      <c r="Q4002" s="27" t="s">
        <v>799</v>
      </c>
      <c r="R4002">
        <v>1914860010</v>
      </c>
      <c r="S4002" t="s">
        <v>8238</v>
      </c>
      <c r="T4002" t="str">
        <f t="shared" si="125"/>
        <v>19|1|2016|416|M03020|SALAZAR,DE LEON/MAYRA ESTHELA|4796.67|31122015|01|NLSSA014156|SALM731011SV8|</v>
      </c>
    </row>
    <row r="4003" spans="1:20" x14ac:dyDescent="0.25">
      <c r="A4003" s="5">
        <v>19</v>
      </c>
      <c r="B4003" s="27" t="s">
        <v>1047</v>
      </c>
      <c r="C4003" s="5">
        <v>2016</v>
      </c>
      <c r="D4003" s="5">
        <v>416</v>
      </c>
      <c r="E4003" s="8" t="s">
        <v>831</v>
      </c>
      <c r="F4003" s="8" t="s">
        <v>1065</v>
      </c>
      <c r="G4003" s="8" t="s">
        <v>1607</v>
      </c>
      <c r="H4003" s="8" t="s">
        <v>8239</v>
      </c>
      <c r="I4003" s="8" t="s">
        <v>77</v>
      </c>
      <c r="J4003" s="8">
        <v>9728</v>
      </c>
      <c r="K4003" s="28" t="s">
        <v>320</v>
      </c>
      <c r="L4003" s="29" t="s">
        <v>799</v>
      </c>
      <c r="M4003">
        <v>1914860160</v>
      </c>
      <c r="N4003" t="str">
        <f>VLOOKUP(M4003,[2]CLUES!$A:$B,2,0)</f>
        <v>NLSSA001782</v>
      </c>
      <c r="O4003" t="str">
        <f t="shared" si="124"/>
        <v>SANCHEZ,LUGO/YESSICA ELIZABETH</v>
      </c>
      <c r="P4003" t="s">
        <v>77</v>
      </c>
      <c r="Q4003" s="27" t="s">
        <v>799</v>
      </c>
      <c r="R4003">
        <v>1914860010</v>
      </c>
      <c r="S4003" t="s">
        <v>8240</v>
      </c>
      <c r="T4003" t="str">
        <f t="shared" si="125"/>
        <v>19|1|2016|416|CF41064|SANCHEZ,LUGO/YESSICA ELIZABETH|9728|31122015|01|NLSSA014156|SALY890831S69|</v>
      </c>
    </row>
    <row r="4004" spans="1:20" x14ac:dyDescent="0.25">
      <c r="A4004" s="5">
        <v>19</v>
      </c>
      <c r="B4004" s="27" t="s">
        <v>1047</v>
      </c>
      <c r="C4004" s="5">
        <v>2016</v>
      </c>
      <c r="D4004" s="5">
        <v>416</v>
      </c>
      <c r="E4004" s="8" t="s">
        <v>368</v>
      </c>
      <c r="F4004" s="8" t="s">
        <v>1065</v>
      </c>
      <c r="G4004" s="8" t="s">
        <v>2840</v>
      </c>
      <c r="H4004" s="8" t="s">
        <v>1590</v>
      </c>
      <c r="I4004" s="8" t="s">
        <v>77</v>
      </c>
      <c r="J4004" s="8">
        <v>4763.34</v>
      </c>
      <c r="K4004" s="28" t="s">
        <v>320</v>
      </c>
      <c r="L4004" s="29" t="s">
        <v>799</v>
      </c>
      <c r="M4004">
        <v>1914860160</v>
      </c>
      <c r="N4004" t="str">
        <f>VLOOKUP(M4004,[2]CLUES!$A:$B,2,0)</f>
        <v>NLSSA001782</v>
      </c>
      <c r="O4004" t="str">
        <f t="shared" si="124"/>
        <v>SANCHEZ,MARQUEZ/MARIA DEL CARMEN</v>
      </c>
      <c r="P4004" t="s">
        <v>77</v>
      </c>
      <c r="Q4004" s="27" t="s">
        <v>799</v>
      </c>
      <c r="R4004">
        <v>1914860010</v>
      </c>
      <c r="S4004" t="s">
        <v>8241</v>
      </c>
      <c r="T4004" t="str">
        <f t="shared" si="125"/>
        <v>19|1|2016|416|M03022|SANCHEZ,MARQUEZ/MARIA DEL CARMEN|4763.34|31122015|01|NLSSA014156|SAMC7910146B5|</v>
      </c>
    </row>
    <row r="4005" spans="1:20" x14ac:dyDescent="0.25">
      <c r="A4005" s="5">
        <v>19</v>
      </c>
      <c r="B4005" s="27" t="s">
        <v>1047</v>
      </c>
      <c r="C4005" s="5">
        <v>2016</v>
      </c>
      <c r="D4005" s="5">
        <v>416</v>
      </c>
      <c r="E4005" s="8" t="s">
        <v>3677</v>
      </c>
      <c r="F4005" s="8" t="s">
        <v>1065</v>
      </c>
      <c r="G4005" s="8" t="s">
        <v>809</v>
      </c>
      <c r="H4005" s="8" t="s">
        <v>1179</v>
      </c>
      <c r="I4005" s="8" t="s">
        <v>77</v>
      </c>
      <c r="J4005" s="8">
        <v>9688.8700000000008</v>
      </c>
      <c r="K4005" s="28" t="s">
        <v>320</v>
      </c>
      <c r="L4005" s="29" t="s">
        <v>799</v>
      </c>
      <c r="M4005">
        <v>1914860160</v>
      </c>
      <c r="N4005" t="str">
        <f>VLOOKUP(M4005,[2]CLUES!$A:$B,2,0)</f>
        <v>NLSSA001782</v>
      </c>
      <c r="O4005" t="str">
        <f t="shared" si="124"/>
        <v>SANCHEZ,RODRIGUEZ/ALBERTO</v>
      </c>
      <c r="P4005" t="s">
        <v>77</v>
      </c>
      <c r="Q4005" s="27" t="s">
        <v>799</v>
      </c>
      <c r="R4005">
        <v>1914860010</v>
      </c>
      <c r="S4005" t="s">
        <v>8242</v>
      </c>
      <c r="T4005" t="str">
        <f t="shared" si="125"/>
        <v>19|1|2016|416|CF41087|SANCHEZ,RODRIGUEZ/ALBERTO|9688.87|31122015|01|NLSSA014156|SARA630214T72|</v>
      </c>
    </row>
    <row r="4006" spans="1:20" x14ac:dyDescent="0.25">
      <c r="A4006" s="5">
        <v>19</v>
      </c>
      <c r="B4006" s="27" t="s">
        <v>1047</v>
      </c>
      <c r="C4006" s="5">
        <v>2016</v>
      </c>
      <c r="D4006" s="5">
        <v>416</v>
      </c>
      <c r="E4006" s="8" t="s">
        <v>281</v>
      </c>
      <c r="F4006" s="8" t="s">
        <v>1091</v>
      </c>
      <c r="G4006" s="8" t="s">
        <v>1082</v>
      </c>
      <c r="H4006" s="8" t="s">
        <v>8243</v>
      </c>
      <c r="I4006" s="8" t="s">
        <v>1805</v>
      </c>
      <c r="J4006" s="8">
        <v>6640.67</v>
      </c>
      <c r="K4006" s="28" t="s">
        <v>320</v>
      </c>
      <c r="L4006" s="29" t="s">
        <v>799</v>
      </c>
      <c r="M4006">
        <v>1914860170</v>
      </c>
      <c r="N4006" t="str">
        <f>VLOOKUP(M4006,[2]CLUES!$A:$B,2,0)</f>
        <v>NLSSA014295</v>
      </c>
      <c r="O4006" t="str">
        <f t="shared" si="124"/>
        <v>RAMIREZ,VARGAS/LAURA ENRIQUETA</v>
      </c>
      <c r="P4006" t="s">
        <v>1805</v>
      </c>
      <c r="Q4006" s="27" t="s">
        <v>799</v>
      </c>
      <c r="R4006">
        <v>1914860080</v>
      </c>
      <c r="S4006" t="s">
        <v>8244</v>
      </c>
      <c r="T4006" t="str">
        <f t="shared" si="125"/>
        <v>19|1|2016|416|M02110|RAMIREZ,VARGAS/LAURA ENRIQUETA|6640.67|31122015|01|NLSSA003590|RAVL590111JD4|</v>
      </c>
    </row>
    <row r="4007" spans="1:20" x14ac:dyDescent="0.25">
      <c r="A4007" s="5">
        <v>19</v>
      </c>
      <c r="B4007" s="27" t="s">
        <v>1047</v>
      </c>
      <c r="C4007" s="5">
        <v>2016</v>
      </c>
      <c r="D4007" s="5">
        <v>416</v>
      </c>
      <c r="E4007" s="8" t="s">
        <v>368</v>
      </c>
      <c r="F4007" s="8" t="s">
        <v>809</v>
      </c>
      <c r="G4007" s="8" t="s">
        <v>1895</v>
      </c>
      <c r="H4007" s="8" t="s">
        <v>1069</v>
      </c>
      <c r="I4007" s="8" t="s">
        <v>1805</v>
      </c>
      <c r="J4007" s="8">
        <v>4763.34</v>
      </c>
      <c r="K4007" s="28" t="s">
        <v>320</v>
      </c>
      <c r="L4007" s="29" t="s">
        <v>799</v>
      </c>
      <c r="M4007">
        <v>1914860170</v>
      </c>
      <c r="N4007" t="str">
        <f>VLOOKUP(M4007,[2]CLUES!$A:$B,2,0)</f>
        <v>NLSSA014295</v>
      </c>
      <c r="O4007" t="str">
        <f t="shared" si="124"/>
        <v>RODRIGUEZ,CAPETILLO/YOLANDA</v>
      </c>
      <c r="P4007" t="s">
        <v>1805</v>
      </c>
      <c r="Q4007" s="27" t="s">
        <v>799</v>
      </c>
      <c r="R4007">
        <v>1914860080</v>
      </c>
      <c r="S4007" t="s">
        <v>8245</v>
      </c>
      <c r="T4007" t="str">
        <f t="shared" si="125"/>
        <v>19|1|2016|416|M03022|RODRIGUEZ,CAPETILLO/YOLANDA|4763.34|31122015|01|NLSSA003590|ROCY5801126Z0|</v>
      </c>
    </row>
    <row r="4008" spans="1:20" x14ac:dyDescent="0.25">
      <c r="A4008" s="5">
        <v>19</v>
      </c>
      <c r="B4008" s="27" t="s">
        <v>1047</v>
      </c>
      <c r="C4008" s="5">
        <v>2016</v>
      </c>
      <c r="D4008" s="5">
        <v>416</v>
      </c>
      <c r="E4008" s="8" t="s">
        <v>200</v>
      </c>
      <c r="F4008" s="8" t="s">
        <v>1769</v>
      </c>
      <c r="G4008" s="8" t="s">
        <v>842</v>
      </c>
      <c r="H4008" s="8" t="s">
        <v>8246</v>
      </c>
      <c r="I4008" s="8" t="s">
        <v>1805</v>
      </c>
      <c r="J4008" s="8">
        <v>10587.34</v>
      </c>
      <c r="K4008" s="28" t="s">
        <v>320</v>
      </c>
      <c r="L4008" s="29" t="s">
        <v>799</v>
      </c>
      <c r="M4008">
        <v>1914860170</v>
      </c>
      <c r="N4008" t="str">
        <f>VLOOKUP(M4008,[2]CLUES!$A:$B,2,0)</f>
        <v>NLSSA014295</v>
      </c>
      <c r="O4008" t="str">
        <f t="shared" si="124"/>
        <v>DE LA ROSA,FERNANDEZ/CESAR GERARDO</v>
      </c>
      <c r="P4008" t="s">
        <v>1805</v>
      </c>
      <c r="Q4008" s="27" t="s">
        <v>799</v>
      </c>
      <c r="R4008">
        <v>1914860080</v>
      </c>
      <c r="S4008" t="s">
        <v>8247</v>
      </c>
      <c r="T4008" t="str">
        <f t="shared" si="125"/>
        <v>19|1|2016|416|M01009|DE LA ROSA,FERNANDEZ/CESAR GERARDO|10587.34|31122015|01|NLSSA003590|ROFC5611094J3|</v>
      </c>
    </row>
    <row r="4009" spans="1:20" x14ac:dyDescent="0.25">
      <c r="A4009" s="5">
        <v>19</v>
      </c>
      <c r="B4009" s="27" t="s">
        <v>1047</v>
      </c>
      <c r="C4009" s="5">
        <v>2016</v>
      </c>
      <c r="D4009" s="5">
        <v>416</v>
      </c>
      <c r="E4009" s="8" t="s">
        <v>154</v>
      </c>
      <c r="F4009" s="8" t="s">
        <v>1769</v>
      </c>
      <c r="G4009" s="8" t="s">
        <v>1434</v>
      </c>
      <c r="H4009" s="8" t="s">
        <v>1157</v>
      </c>
      <c r="I4009" s="8" t="s">
        <v>1805</v>
      </c>
      <c r="J4009" s="8">
        <v>4830</v>
      </c>
      <c r="K4009" s="28" t="s">
        <v>320</v>
      </c>
      <c r="L4009" s="29" t="s">
        <v>799</v>
      </c>
      <c r="M4009">
        <v>1914860010</v>
      </c>
      <c r="N4009" t="str">
        <f>VLOOKUP(M4009,[2]CLUES!$A:$B,2,0)</f>
        <v>NLSSA014156</v>
      </c>
      <c r="O4009" t="str">
        <f t="shared" si="124"/>
        <v>DE LA ROSA,RUIZ/JOSE GUADALUPE</v>
      </c>
      <c r="P4009" t="s">
        <v>1805</v>
      </c>
      <c r="Q4009" s="27" t="s">
        <v>799</v>
      </c>
      <c r="R4009">
        <v>1914860080</v>
      </c>
      <c r="S4009" t="s">
        <v>8248</v>
      </c>
      <c r="T4009" t="str">
        <f t="shared" si="125"/>
        <v>19|1|2016|416|M03019|DE LA ROSA,RUIZ/JOSE GUADALUPE|4830|31122015|01|NLSSA003590|RORG401118K25|</v>
      </c>
    </row>
    <row r="4010" spans="1:20" x14ac:dyDescent="0.25">
      <c r="A4010" s="5">
        <v>19</v>
      </c>
      <c r="B4010" s="27" t="s">
        <v>1047</v>
      </c>
      <c r="C4010" s="5">
        <v>2016</v>
      </c>
      <c r="D4010" s="5">
        <v>416</v>
      </c>
      <c r="E4010" s="8" t="s">
        <v>1449</v>
      </c>
      <c r="F4010" s="8" t="s">
        <v>8249</v>
      </c>
      <c r="G4010" s="8" t="s">
        <v>1296</v>
      </c>
      <c r="H4010" s="8" t="s">
        <v>2045</v>
      </c>
      <c r="I4010" s="8" t="s">
        <v>1805</v>
      </c>
      <c r="J4010" s="8">
        <v>8978.67</v>
      </c>
      <c r="K4010" s="28" t="s">
        <v>320</v>
      </c>
      <c r="L4010" s="29" t="s">
        <v>799</v>
      </c>
      <c r="M4010">
        <v>1914860010</v>
      </c>
      <c r="N4010" t="str">
        <f>VLOOKUP(M4010,[2]CLUES!$A:$B,2,0)</f>
        <v>NLSSA014156</v>
      </c>
      <c r="O4010" t="str">
        <f t="shared" si="124"/>
        <v>RUSSELL,AYALA/ELIZABETH</v>
      </c>
      <c r="P4010" t="s">
        <v>1805</v>
      </c>
      <c r="Q4010" s="27" t="s">
        <v>799</v>
      </c>
      <c r="R4010">
        <v>1914860080</v>
      </c>
      <c r="S4010" t="s">
        <v>8250</v>
      </c>
      <c r="T4010" t="str">
        <f t="shared" si="125"/>
        <v>19|1|2016|416|M01007|RUSSELL,AYALA/ELIZABETH|8978.67|31122015|01|NLSSA003590|RUAE631030MP6|</v>
      </c>
    </row>
    <row r="4011" spans="1:20" x14ac:dyDescent="0.25">
      <c r="A4011" s="5">
        <v>19</v>
      </c>
      <c r="B4011" s="27" t="s">
        <v>1047</v>
      </c>
      <c r="C4011" s="5">
        <v>2016</v>
      </c>
      <c r="D4011" s="5">
        <v>416</v>
      </c>
      <c r="E4011" s="8" t="s">
        <v>16</v>
      </c>
      <c r="F4011" s="8" t="s">
        <v>1431</v>
      </c>
      <c r="G4011" s="8" t="s">
        <v>1641</v>
      </c>
      <c r="H4011" s="8" t="s">
        <v>8251</v>
      </c>
      <c r="I4011" s="8" t="s">
        <v>1805</v>
      </c>
      <c r="J4011" s="8">
        <v>4713.34</v>
      </c>
      <c r="K4011" s="28" t="s">
        <v>320</v>
      </c>
      <c r="L4011" s="29" t="s">
        <v>799</v>
      </c>
      <c r="M4011">
        <v>1914860010</v>
      </c>
      <c r="N4011" t="str">
        <f>VLOOKUP(M4011,[2]CLUES!$A:$B,2,0)</f>
        <v>NLSSA014156</v>
      </c>
      <c r="O4011" t="str">
        <f t="shared" si="124"/>
        <v>SALAS,ALVARADO/BEATRIZ ALEJANDRA</v>
      </c>
      <c r="P4011" t="s">
        <v>1805</v>
      </c>
      <c r="Q4011" s="27" t="s">
        <v>799</v>
      </c>
      <c r="R4011">
        <v>1914860080</v>
      </c>
      <c r="S4011" t="s">
        <v>8252</v>
      </c>
      <c r="T4011" t="str">
        <f t="shared" si="125"/>
        <v>19|1|2016|416|M03024|SALAS,ALVARADO/BEATRIZ ALEJANDRA|4713.34|31122015|01|NLSSA003590|SAAB8102173A9|</v>
      </c>
    </row>
    <row r="4012" spans="1:20" x14ac:dyDescent="0.25">
      <c r="A4012" s="5">
        <v>19</v>
      </c>
      <c r="B4012" s="27" t="s">
        <v>1047</v>
      </c>
      <c r="C4012" s="5">
        <v>2016</v>
      </c>
      <c r="D4012" s="5">
        <v>416</v>
      </c>
      <c r="E4012" s="8" t="s">
        <v>368</v>
      </c>
      <c r="F4012" s="8" t="s">
        <v>1400</v>
      </c>
      <c r="G4012" s="8" t="s">
        <v>1159</v>
      </c>
      <c r="H4012" s="8" t="s">
        <v>3212</v>
      </c>
      <c r="I4012" s="8" t="s">
        <v>1805</v>
      </c>
      <c r="J4012" s="8">
        <v>4763.34</v>
      </c>
      <c r="K4012" s="28" t="s">
        <v>320</v>
      </c>
      <c r="L4012" s="29" t="s">
        <v>799</v>
      </c>
      <c r="M4012">
        <v>1914860010</v>
      </c>
      <c r="N4012" t="str">
        <f>VLOOKUP(M4012,[2]CLUES!$A:$B,2,0)</f>
        <v>NLSSA014156</v>
      </c>
      <c r="O4012" t="str">
        <f t="shared" si="124"/>
        <v>SAUCEDO,CRUZ/MARIA EUGENIA</v>
      </c>
      <c r="P4012" t="s">
        <v>1805</v>
      </c>
      <c r="Q4012" s="27" t="s">
        <v>799</v>
      </c>
      <c r="R4012">
        <v>1914860080</v>
      </c>
      <c r="S4012" t="s">
        <v>8253</v>
      </c>
      <c r="T4012" t="str">
        <f t="shared" si="125"/>
        <v>19|1|2016|416|M03022|SAUCEDO,CRUZ/MARIA EUGENIA|4763.34|31122015|01|NLSSA003590|SACE650721439|</v>
      </c>
    </row>
    <row r="4013" spans="1:20" x14ac:dyDescent="0.25">
      <c r="A4013" s="5">
        <v>19</v>
      </c>
      <c r="B4013" s="27" t="s">
        <v>1047</v>
      </c>
      <c r="C4013" s="5">
        <v>2016</v>
      </c>
      <c r="D4013" s="5">
        <v>416</v>
      </c>
      <c r="E4013" s="8" t="s">
        <v>274</v>
      </c>
      <c r="F4013" s="8" t="s">
        <v>1065</v>
      </c>
      <c r="G4013" s="8" t="s">
        <v>1594</v>
      </c>
      <c r="H4013" s="8" t="s">
        <v>1935</v>
      </c>
      <c r="I4013" s="8" t="s">
        <v>1805</v>
      </c>
      <c r="J4013" s="8">
        <v>5642.67</v>
      </c>
      <c r="K4013" s="28" t="s">
        <v>320</v>
      </c>
      <c r="L4013" s="29" t="s">
        <v>799</v>
      </c>
      <c r="M4013">
        <v>1914860010</v>
      </c>
      <c r="N4013" t="str">
        <f>VLOOKUP(M4013,[2]CLUES!$A:$B,2,0)</f>
        <v>NLSSA014156</v>
      </c>
      <c r="O4013" t="str">
        <f t="shared" si="124"/>
        <v>SANCHEZ,ONTIVEROS/FEDERICO</v>
      </c>
      <c r="P4013" t="s">
        <v>1805</v>
      </c>
      <c r="Q4013" s="27" t="s">
        <v>799</v>
      </c>
      <c r="R4013">
        <v>1914860080</v>
      </c>
      <c r="S4013" t="s">
        <v>8254</v>
      </c>
      <c r="T4013" t="str">
        <f t="shared" si="125"/>
        <v>19|1|2016|416|M02006|SANCHEZ,ONTIVEROS/FEDERICO|5642.67|31122015|01|NLSSA003590|SAOF7906061R1|</v>
      </c>
    </row>
    <row r="4014" spans="1:20" x14ac:dyDescent="0.25">
      <c r="A4014" s="5">
        <v>19</v>
      </c>
      <c r="B4014" s="27" t="s">
        <v>1047</v>
      </c>
      <c r="C4014" s="5">
        <v>2016</v>
      </c>
      <c r="D4014" s="5">
        <v>416</v>
      </c>
      <c r="E4014" s="8" t="s">
        <v>200</v>
      </c>
      <c r="F4014" s="8" t="s">
        <v>8255</v>
      </c>
      <c r="G4014" s="8" t="s">
        <v>880</v>
      </c>
      <c r="H4014" s="8" t="s">
        <v>2071</v>
      </c>
      <c r="I4014" s="8" t="s">
        <v>1805</v>
      </c>
      <c r="J4014" s="8">
        <v>10587.34</v>
      </c>
      <c r="K4014" s="28" t="s">
        <v>320</v>
      </c>
      <c r="L4014" s="29" t="s">
        <v>799</v>
      </c>
      <c r="M4014">
        <v>1914860010</v>
      </c>
      <c r="N4014" t="str">
        <f>VLOOKUP(M4014,[2]CLUES!$A:$B,2,0)</f>
        <v>NLSSA014156</v>
      </c>
      <c r="O4014" t="str">
        <f t="shared" si="124"/>
        <v>TOVALIN,CASTILLO/LAURA</v>
      </c>
      <c r="P4014" t="s">
        <v>1805</v>
      </c>
      <c r="Q4014" s="27" t="s">
        <v>799</v>
      </c>
      <c r="R4014">
        <v>1914860080</v>
      </c>
      <c r="S4014" t="s">
        <v>8256</v>
      </c>
      <c r="T4014" t="str">
        <f t="shared" si="125"/>
        <v>19|1|2016|416|M01009|TOVALIN,CASTILLO/LAURA|10587.34|31122015|01|NLSSA003590|TOCL5109308J5|</v>
      </c>
    </row>
    <row r="4015" spans="1:20" x14ac:dyDescent="0.25">
      <c r="A4015" s="5">
        <v>19</v>
      </c>
      <c r="B4015" s="27" t="s">
        <v>1047</v>
      </c>
      <c r="C4015" s="5">
        <v>2016</v>
      </c>
      <c r="D4015" s="5">
        <v>416</v>
      </c>
      <c r="E4015" s="8" t="s">
        <v>228</v>
      </c>
      <c r="F4015" s="8" t="s">
        <v>836</v>
      </c>
      <c r="G4015" s="8" t="s">
        <v>4930</v>
      </c>
      <c r="H4015" s="8" t="s">
        <v>3093</v>
      </c>
      <c r="I4015" s="8" t="s">
        <v>77</v>
      </c>
      <c r="J4015" s="8">
        <v>1854.8</v>
      </c>
      <c r="K4015" s="28" t="s">
        <v>320</v>
      </c>
      <c r="L4015" s="29" t="s">
        <v>799</v>
      </c>
      <c r="M4015">
        <v>1914860010</v>
      </c>
      <c r="N4015" t="str">
        <f>VLOOKUP(M4015,[2]CLUES!$A:$B,2,0)</f>
        <v>NLSSA014156</v>
      </c>
      <c r="O4015" t="str">
        <f t="shared" si="124"/>
        <v>TORRES,OCHOA/DIANA PATRICIA</v>
      </c>
      <c r="P4015" t="s">
        <v>77</v>
      </c>
      <c r="Q4015" s="27" t="s">
        <v>799</v>
      </c>
      <c r="R4015">
        <v>1914860010</v>
      </c>
      <c r="S4015" t="s">
        <v>8257</v>
      </c>
      <c r="T4015" t="str">
        <f t="shared" si="125"/>
        <v>19|1|2016|416|M03025|TORRES,OCHOA/DIANA PATRICIA|1854.8|31122015|01|NLSSA014156|TOOD880419CH9|</v>
      </c>
    </row>
    <row r="4016" spans="1:20" x14ac:dyDescent="0.25">
      <c r="A4016" s="5">
        <v>19</v>
      </c>
      <c r="B4016" s="27" t="s">
        <v>1047</v>
      </c>
      <c r="C4016" s="5">
        <v>2016</v>
      </c>
      <c r="D4016" s="5">
        <v>416</v>
      </c>
      <c r="E4016" s="8" t="s">
        <v>3677</v>
      </c>
      <c r="F4016" s="8" t="s">
        <v>836</v>
      </c>
      <c r="G4016" s="8" t="s">
        <v>1656</v>
      </c>
      <c r="H4016" s="8" t="s">
        <v>1515</v>
      </c>
      <c r="I4016" s="8" t="s">
        <v>77</v>
      </c>
      <c r="J4016" s="8">
        <v>9688.8700000000008</v>
      </c>
      <c r="K4016" s="28" t="s">
        <v>320</v>
      </c>
      <c r="L4016" s="29" t="s">
        <v>799</v>
      </c>
      <c r="M4016">
        <v>1914860010</v>
      </c>
      <c r="N4016" t="str">
        <f>VLOOKUP(M4016,[2]CLUES!$A:$B,2,0)</f>
        <v>NLSSA014156</v>
      </c>
      <c r="O4016" t="str">
        <f t="shared" si="124"/>
        <v>TORRES,PE&amp;A/JOSE</v>
      </c>
      <c r="P4016" t="s">
        <v>77</v>
      </c>
      <c r="Q4016" s="27" t="s">
        <v>799</v>
      </c>
      <c r="R4016">
        <v>1914860010</v>
      </c>
      <c r="S4016" t="s">
        <v>8258</v>
      </c>
      <c r="T4016" t="str">
        <f t="shared" si="125"/>
        <v>19|1|2016|416|CF41087|TORRES,PE&amp;A/JOSE|9688.87|31122015|01|NLSSA014156|TOPJ570526EB2|</v>
      </c>
    </row>
    <row r="4017" spans="1:20" x14ac:dyDescent="0.25">
      <c r="A4017" s="5">
        <v>19</v>
      </c>
      <c r="B4017" s="27" t="s">
        <v>1047</v>
      </c>
      <c r="C4017" s="5">
        <v>2016</v>
      </c>
      <c r="D4017" s="5">
        <v>416</v>
      </c>
      <c r="E4017" s="8" t="s">
        <v>91</v>
      </c>
      <c r="F4017" s="8" t="s">
        <v>836</v>
      </c>
      <c r="G4017" s="8" t="s">
        <v>4238</v>
      </c>
      <c r="H4017" s="8" t="s">
        <v>2600</v>
      </c>
      <c r="I4017" s="8" t="s">
        <v>77</v>
      </c>
      <c r="J4017" s="8">
        <v>4796.67</v>
      </c>
      <c r="K4017" s="28" t="s">
        <v>320</v>
      </c>
      <c r="L4017" s="29" t="s">
        <v>799</v>
      </c>
      <c r="M4017">
        <v>1914860010</v>
      </c>
      <c r="N4017" t="str">
        <f>VLOOKUP(M4017,[2]CLUES!$A:$B,2,0)</f>
        <v>NLSSA014156</v>
      </c>
      <c r="O4017" t="str">
        <f t="shared" si="124"/>
        <v>TORRES,RENTERIA/GLORIA</v>
      </c>
      <c r="P4017" t="s">
        <v>77</v>
      </c>
      <c r="Q4017" s="27" t="s">
        <v>799</v>
      </c>
      <c r="R4017">
        <v>1914860010</v>
      </c>
      <c r="S4017" t="s">
        <v>8259</v>
      </c>
      <c r="T4017" t="str">
        <f t="shared" si="125"/>
        <v>19|1|2016|416|M03020|TORRES,RENTERIA/GLORIA|4796.67|31122015|01|NLSSA014156|TORG520927IQ0|</v>
      </c>
    </row>
    <row r="4018" spans="1:20" x14ac:dyDescent="0.25">
      <c r="A4018" s="5">
        <v>19</v>
      </c>
      <c r="B4018" s="27" t="s">
        <v>1047</v>
      </c>
      <c r="C4018" s="5">
        <v>2016</v>
      </c>
      <c r="D4018" s="5">
        <v>416</v>
      </c>
      <c r="E4018" s="8" t="s">
        <v>556</v>
      </c>
      <c r="F4018" s="8" t="s">
        <v>836</v>
      </c>
      <c r="G4018" s="8" t="s">
        <v>914</v>
      </c>
      <c r="H4018" s="8" t="s">
        <v>4856</v>
      </c>
      <c r="I4018" s="8" t="s">
        <v>77</v>
      </c>
      <c r="J4018" s="8">
        <v>11272</v>
      </c>
      <c r="K4018" s="28" t="s">
        <v>320</v>
      </c>
      <c r="L4018" s="29" t="s">
        <v>799</v>
      </c>
      <c r="M4018">
        <v>1914860170</v>
      </c>
      <c r="N4018" t="str">
        <f>VLOOKUP(M4018,[2]CLUES!$A:$B,2,0)</f>
        <v>NLSSA014295</v>
      </c>
      <c r="O4018" t="str">
        <f t="shared" si="124"/>
        <v>TORRES,REYNOSO/NOEMI</v>
      </c>
      <c r="P4018" t="s">
        <v>77</v>
      </c>
      <c r="Q4018" s="27" t="s">
        <v>799</v>
      </c>
      <c r="R4018">
        <v>1914860010</v>
      </c>
      <c r="S4018" t="s">
        <v>8260</v>
      </c>
      <c r="T4018" t="str">
        <f t="shared" si="125"/>
        <v>19|1|2016|416|M01010|TORRES,REYNOSO/NOEMI|11272|31122015|01|NLSSA014156|TORN610905C75|</v>
      </c>
    </row>
    <row r="4019" spans="1:20" x14ac:dyDescent="0.25">
      <c r="A4019" s="5">
        <v>19</v>
      </c>
      <c r="B4019" s="27" t="s">
        <v>1047</v>
      </c>
      <c r="C4019" s="5">
        <v>2016</v>
      </c>
      <c r="D4019" s="5">
        <v>416</v>
      </c>
      <c r="E4019" s="8" t="s">
        <v>932</v>
      </c>
      <c r="F4019" s="8" t="s">
        <v>8261</v>
      </c>
      <c r="G4019" s="8" t="s">
        <v>7396</v>
      </c>
      <c r="H4019" s="8" t="s">
        <v>8262</v>
      </c>
      <c r="I4019" s="8" t="s">
        <v>77</v>
      </c>
      <c r="J4019" s="8">
        <v>9028</v>
      </c>
      <c r="K4019" s="28" t="s">
        <v>320</v>
      </c>
      <c r="L4019" s="29" t="s">
        <v>799</v>
      </c>
      <c r="M4019">
        <v>1914860170</v>
      </c>
      <c r="N4019" t="str">
        <f>VLOOKUP(M4019,[2]CLUES!$A:$B,2,0)</f>
        <v>NLSSA014295</v>
      </c>
      <c r="O4019" t="str">
        <f t="shared" si="124"/>
        <v>VARELA,BURCIAGA/AIDE YADIRA</v>
      </c>
      <c r="P4019" t="s">
        <v>77</v>
      </c>
      <c r="Q4019" s="27" t="s">
        <v>799</v>
      </c>
      <c r="R4019">
        <v>1914860010</v>
      </c>
      <c r="S4019" t="s">
        <v>8263</v>
      </c>
      <c r="T4019" t="str">
        <f t="shared" si="125"/>
        <v>19|1|2016|416|CF41062|VARELA,BURCIAGA/AIDE YADIRA|9028|31122015|01|NLSSA014156|VABA780625Q62|</v>
      </c>
    </row>
    <row r="4020" spans="1:20" x14ac:dyDescent="0.25">
      <c r="A4020" s="5">
        <v>19</v>
      </c>
      <c r="B4020" s="27" t="s">
        <v>1047</v>
      </c>
      <c r="C4020" s="5">
        <v>2016</v>
      </c>
      <c r="D4020" s="5">
        <v>416</v>
      </c>
      <c r="E4020" s="8" t="s">
        <v>1187</v>
      </c>
      <c r="F4020" s="8" t="s">
        <v>1168</v>
      </c>
      <c r="G4020" s="8" t="s">
        <v>1389</v>
      </c>
      <c r="H4020" s="8" t="s">
        <v>3249</v>
      </c>
      <c r="I4020" s="8" t="s">
        <v>77</v>
      </c>
      <c r="J4020" s="8">
        <v>9358.67</v>
      </c>
      <c r="K4020" s="28" t="s">
        <v>320</v>
      </c>
      <c r="L4020" s="29" t="s">
        <v>799</v>
      </c>
      <c r="M4020">
        <v>1914860170</v>
      </c>
      <c r="N4020" t="str">
        <f>VLOOKUP(M4020,[2]CLUES!$A:$B,2,0)</f>
        <v>NLSSA014295</v>
      </c>
      <c r="O4020" t="str">
        <f t="shared" si="124"/>
        <v>VAZQUEZ,ESTRADA/MARCELA</v>
      </c>
      <c r="P4020" t="s">
        <v>77</v>
      </c>
      <c r="Q4020" s="27" t="s">
        <v>799</v>
      </c>
      <c r="R4020">
        <v>1914860010</v>
      </c>
      <c r="S4020" t="s">
        <v>8264</v>
      </c>
      <c r="T4020" t="str">
        <f t="shared" si="125"/>
        <v>19|1|2016|416|CF41015|VAZQUEZ,ESTRADA/MARCELA|9358.67|31122015|01|NLSSA014156|VAEM710619U55|</v>
      </c>
    </row>
    <row r="4021" spans="1:20" x14ac:dyDescent="0.25">
      <c r="A4021" s="5">
        <v>19</v>
      </c>
      <c r="B4021" s="27" t="s">
        <v>1047</v>
      </c>
      <c r="C4021" s="5">
        <v>2016</v>
      </c>
      <c r="D4021" s="5">
        <v>416</v>
      </c>
      <c r="E4021" s="8" t="s">
        <v>1305</v>
      </c>
      <c r="F4021" s="8" t="s">
        <v>8265</v>
      </c>
      <c r="G4021" s="8" t="s">
        <v>896</v>
      </c>
      <c r="H4021" s="8" t="s">
        <v>8266</v>
      </c>
      <c r="I4021" s="8" t="s">
        <v>77</v>
      </c>
      <c r="J4021" s="8">
        <v>5486.93</v>
      </c>
      <c r="K4021" s="28" t="s">
        <v>320</v>
      </c>
      <c r="L4021" s="29" t="s">
        <v>799</v>
      </c>
      <c r="M4021">
        <v>1914860170</v>
      </c>
      <c r="N4021" t="str">
        <f>VLOOKUP(M4021,[2]CLUES!$A:$B,2,0)</f>
        <v>NLSSA014295</v>
      </c>
      <c r="O4021" t="str">
        <f t="shared" si="124"/>
        <v>VALENCIANO,GARCIA/DANIEL GERARDO</v>
      </c>
      <c r="P4021" t="s">
        <v>77</v>
      </c>
      <c r="Q4021" s="27" t="s">
        <v>799</v>
      </c>
      <c r="R4021">
        <v>1914860010</v>
      </c>
      <c r="S4021" t="s">
        <v>8267</v>
      </c>
      <c r="T4021" t="str">
        <f t="shared" si="125"/>
        <v>19|1|2016|416|CF40002|VALENCIANO,GARCIA/DANIEL GERARDO|5486.93|31122015|01|NLSSA014156|VAGD580517JB7|</v>
      </c>
    </row>
    <row r="4022" spans="1:20" x14ac:dyDescent="0.25">
      <c r="A4022" s="5">
        <v>19</v>
      </c>
      <c r="B4022" s="27" t="s">
        <v>1047</v>
      </c>
      <c r="C4022" s="5">
        <v>2016</v>
      </c>
      <c r="D4022" s="5">
        <v>416</v>
      </c>
      <c r="E4022" s="8" t="s">
        <v>217</v>
      </c>
      <c r="F4022" s="8" t="s">
        <v>935</v>
      </c>
      <c r="G4022" s="8" t="s">
        <v>1426</v>
      </c>
      <c r="H4022" s="8" t="s">
        <v>2213</v>
      </c>
      <c r="I4022" s="8" t="s">
        <v>77</v>
      </c>
      <c r="J4022" s="8">
        <v>5452.67</v>
      </c>
      <c r="K4022" s="28" t="s">
        <v>320</v>
      </c>
      <c r="L4022" s="29" t="s">
        <v>799</v>
      </c>
      <c r="M4022">
        <v>1914860170</v>
      </c>
      <c r="N4022" t="str">
        <f>VLOOKUP(M4022,[2]CLUES!$A:$B,2,0)</f>
        <v>NLSSA014295</v>
      </c>
      <c r="O4022" t="str">
        <f t="shared" si="124"/>
        <v>VALDEZ,HUERTA/ADRIANA</v>
      </c>
      <c r="P4022" t="s">
        <v>77</v>
      </c>
      <c r="Q4022" s="27" t="s">
        <v>799</v>
      </c>
      <c r="R4022">
        <v>1914860010</v>
      </c>
      <c r="S4022" t="s">
        <v>8268</v>
      </c>
      <c r="T4022" t="str">
        <f t="shared" si="125"/>
        <v>19|1|2016|416|M03004|VALDEZ,HUERTA/ADRIANA|5452.67|31122015|01|NLSSA014156|VAHA740905F75|</v>
      </c>
    </row>
    <row r="4023" spans="1:20" x14ac:dyDescent="0.25">
      <c r="A4023" s="5">
        <v>19</v>
      </c>
      <c r="B4023" s="27" t="s">
        <v>1047</v>
      </c>
      <c r="C4023" s="5">
        <v>2016</v>
      </c>
      <c r="D4023" s="5">
        <v>416</v>
      </c>
      <c r="E4023" s="8" t="s">
        <v>91</v>
      </c>
      <c r="F4023" s="8" t="s">
        <v>1168</v>
      </c>
      <c r="G4023" s="8" t="s">
        <v>874</v>
      </c>
      <c r="H4023" s="8" t="s">
        <v>1590</v>
      </c>
      <c r="I4023" s="8" t="s">
        <v>77</v>
      </c>
      <c r="J4023" s="8">
        <v>4796.67</v>
      </c>
      <c r="K4023" s="28" t="s">
        <v>320</v>
      </c>
      <c r="L4023" s="29" t="s">
        <v>799</v>
      </c>
      <c r="M4023">
        <v>1914860170</v>
      </c>
      <c r="N4023" t="str">
        <f>VLOOKUP(M4023,[2]CLUES!$A:$B,2,0)</f>
        <v>NLSSA014295</v>
      </c>
      <c r="O4023" t="str">
        <f t="shared" si="124"/>
        <v>VAZQUEZ,HERNANDEZ/MARIA DEL CARMEN</v>
      </c>
      <c r="P4023" t="s">
        <v>77</v>
      </c>
      <c r="Q4023" s="27" t="s">
        <v>799</v>
      </c>
      <c r="R4023">
        <v>1914860010</v>
      </c>
      <c r="S4023" t="s">
        <v>8269</v>
      </c>
      <c r="T4023" t="str">
        <f t="shared" si="125"/>
        <v>19|1|2016|416|M03020|VAZQUEZ,HERNANDEZ/MARIA DEL CARMEN|4796.67|31122015|01|NLSSA014156|VAHC6306174C8|</v>
      </c>
    </row>
    <row r="4024" spans="1:20" x14ac:dyDescent="0.25">
      <c r="A4024" s="5">
        <v>19</v>
      </c>
      <c r="B4024" s="27" t="s">
        <v>1047</v>
      </c>
      <c r="C4024" s="5">
        <v>2016</v>
      </c>
      <c r="D4024" s="5">
        <v>416</v>
      </c>
      <c r="E4024" s="8" t="s">
        <v>33</v>
      </c>
      <c r="F4024" s="8" t="s">
        <v>935</v>
      </c>
      <c r="G4024" s="8" t="s">
        <v>2853</v>
      </c>
      <c r="H4024" s="8" t="s">
        <v>2469</v>
      </c>
      <c r="I4024" s="8" t="s">
        <v>1805</v>
      </c>
      <c r="J4024" s="8">
        <v>5452.67</v>
      </c>
      <c r="K4024" s="28" t="s">
        <v>320</v>
      </c>
      <c r="L4024" s="29" t="s">
        <v>799</v>
      </c>
      <c r="M4024">
        <v>1914860170</v>
      </c>
      <c r="N4024" t="str">
        <f>VLOOKUP(M4024,[2]CLUES!$A:$B,2,0)</f>
        <v>NLSSA014295</v>
      </c>
      <c r="O4024" t="str">
        <f t="shared" si="124"/>
        <v>VALDEZ,MIRELES/NORMA LAURA</v>
      </c>
      <c r="P4024" t="s">
        <v>1805</v>
      </c>
      <c r="Q4024" s="27" t="s">
        <v>799</v>
      </c>
      <c r="R4024">
        <v>1914860080</v>
      </c>
      <c r="S4024" t="s">
        <v>8270</v>
      </c>
      <c r="T4024" t="str">
        <f t="shared" si="125"/>
        <v>19|1|2016|416|M02003|VALDEZ,MIRELES/NORMA LAURA|5452.67|31122015|01|NLSSA003590|VAMN701118AF7|</v>
      </c>
    </row>
    <row r="4025" spans="1:20" x14ac:dyDescent="0.25">
      <c r="A4025" s="5">
        <v>19</v>
      </c>
      <c r="B4025" s="27" t="s">
        <v>1047</v>
      </c>
      <c r="C4025" s="5">
        <v>2016</v>
      </c>
      <c r="D4025" s="5">
        <v>416</v>
      </c>
      <c r="E4025" s="8" t="s">
        <v>63</v>
      </c>
      <c r="F4025" s="8" t="s">
        <v>1168</v>
      </c>
      <c r="G4025" s="8" t="s">
        <v>1065</v>
      </c>
      <c r="H4025" s="8" t="s">
        <v>8271</v>
      </c>
      <c r="I4025" s="8" t="s">
        <v>1805</v>
      </c>
      <c r="J4025" s="8">
        <v>8223.15</v>
      </c>
      <c r="K4025" s="28" t="s">
        <v>320</v>
      </c>
      <c r="L4025" s="29" t="s">
        <v>799</v>
      </c>
      <c r="M4025">
        <v>1914860170</v>
      </c>
      <c r="N4025" t="str">
        <f>VLOOKUP(M4025,[2]CLUES!$A:$B,2,0)</f>
        <v>NLSSA014295</v>
      </c>
      <c r="O4025" t="str">
        <f t="shared" si="124"/>
        <v>VAZQUEZ,SANCHEZ/ERICK MAURICIO</v>
      </c>
      <c r="P4025" t="s">
        <v>1199</v>
      </c>
      <c r="Q4025" s="27" t="s">
        <v>799</v>
      </c>
      <c r="R4025">
        <v>1914860080</v>
      </c>
      <c r="S4025" t="s">
        <v>8272</v>
      </c>
      <c r="T4025" t="str">
        <f t="shared" si="125"/>
        <v>19|1|2016|416|M01015|VAZQUEZ,SANCHEZ/ERICK MAURICIO|8223.15|31122015|01|NLSSA003590|VASE890719P68|</v>
      </c>
    </row>
    <row r="4026" spans="1:20" x14ac:dyDescent="0.25">
      <c r="A4026" s="5">
        <v>19</v>
      </c>
      <c r="B4026" s="27" t="s">
        <v>1047</v>
      </c>
      <c r="C4026" s="5">
        <v>2016</v>
      </c>
      <c r="D4026" s="5">
        <v>416</v>
      </c>
      <c r="E4026" s="8" t="s">
        <v>200</v>
      </c>
      <c r="F4026" s="8" t="s">
        <v>930</v>
      </c>
      <c r="G4026" s="8" t="s">
        <v>2037</v>
      </c>
      <c r="H4026" s="8" t="s">
        <v>3658</v>
      </c>
      <c r="I4026" s="8" t="s">
        <v>1805</v>
      </c>
      <c r="J4026" s="8">
        <v>10587.34</v>
      </c>
      <c r="K4026" s="28" t="s">
        <v>320</v>
      </c>
      <c r="L4026" s="29" t="s">
        <v>799</v>
      </c>
      <c r="M4026">
        <v>1914860170</v>
      </c>
      <c r="N4026" t="str">
        <f>VLOOKUP(M4026,[2]CLUES!$A:$B,2,0)</f>
        <v>NLSSA014295</v>
      </c>
      <c r="O4026" t="str">
        <f t="shared" si="124"/>
        <v>VILLARREAL,ZAMORA/ARMANDO</v>
      </c>
      <c r="P4026" t="s">
        <v>1805</v>
      </c>
      <c r="Q4026" s="27" t="s">
        <v>799</v>
      </c>
      <c r="R4026">
        <v>1914860080</v>
      </c>
      <c r="S4026" t="s">
        <v>8273</v>
      </c>
      <c r="T4026" t="str">
        <f t="shared" si="125"/>
        <v>19|1|2016|416|M01009|VILLARREAL,ZAMORA/ARMANDO|10587.34|31122015|01|NLSSA003590|VIZA571115AE6|</v>
      </c>
    </row>
    <row r="4027" spans="1:20" x14ac:dyDescent="0.25">
      <c r="A4027" s="5">
        <v>19</v>
      </c>
      <c r="B4027" s="27" t="s">
        <v>1047</v>
      </c>
      <c r="C4027" s="5">
        <v>2016</v>
      </c>
      <c r="D4027" s="5">
        <v>416</v>
      </c>
      <c r="E4027" s="8" t="s">
        <v>25</v>
      </c>
      <c r="F4027" s="8" t="s">
        <v>1570</v>
      </c>
      <c r="G4027" s="8" t="s">
        <v>903</v>
      </c>
      <c r="H4027" s="8" t="s">
        <v>8274</v>
      </c>
      <c r="I4027" s="8" t="s">
        <v>46</v>
      </c>
      <c r="J4027" s="8">
        <v>5198</v>
      </c>
      <c r="K4027" s="28" t="s">
        <v>320</v>
      </c>
      <c r="L4027" s="29" t="s">
        <v>799</v>
      </c>
      <c r="M4027">
        <v>1914860010</v>
      </c>
      <c r="N4027" t="str">
        <f>VLOOKUP(M4027,[2]CLUES!$A:$B,2,0)</f>
        <v>NLSSA014156</v>
      </c>
      <c r="O4027" t="str">
        <f t="shared" si="124"/>
        <v>SEPULVEDA,GARZA/ADRIANA ALEJANDRA</v>
      </c>
      <c r="P4027" t="s">
        <v>46</v>
      </c>
      <c r="Q4027" s="27" t="s">
        <v>799</v>
      </c>
      <c r="R4027">
        <v>1914860090</v>
      </c>
      <c r="S4027" t="s">
        <v>8275</v>
      </c>
      <c r="T4027" t="str">
        <f t="shared" si="125"/>
        <v>19|1|2016|416|M02036|SEPULVEDA,GARZA/ADRIANA ALEJANDRA|5198|31122015|01|NLSSA014086|SEGA851119PSA|</v>
      </c>
    </row>
    <row r="4028" spans="1:20" x14ac:dyDescent="0.25">
      <c r="A4028" s="5">
        <v>19</v>
      </c>
      <c r="B4028" s="27" t="s">
        <v>1047</v>
      </c>
      <c r="C4028" s="5">
        <v>2016</v>
      </c>
      <c r="D4028" s="5">
        <v>416</v>
      </c>
      <c r="E4028" s="8" t="s">
        <v>80</v>
      </c>
      <c r="F4028" s="8" t="s">
        <v>1904</v>
      </c>
      <c r="G4028" s="8" t="s">
        <v>1499</v>
      </c>
      <c r="H4028" s="8" t="s">
        <v>8276</v>
      </c>
      <c r="I4028" s="8" t="s">
        <v>46</v>
      </c>
      <c r="J4028" s="8">
        <v>4740.55</v>
      </c>
      <c r="K4028" s="28" t="s">
        <v>320</v>
      </c>
      <c r="L4028" s="29" t="s">
        <v>799</v>
      </c>
      <c r="M4028">
        <v>1914860010</v>
      </c>
      <c r="N4028" t="str">
        <f>VLOOKUP(M4028,[2]CLUES!$A:$B,2,0)</f>
        <v>NLSSA014156</v>
      </c>
      <c r="O4028" t="str">
        <f t="shared" si="124"/>
        <v>SUAREZ,GALVAN/MARIA CELIA</v>
      </c>
      <c r="P4028" t="s">
        <v>46</v>
      </c>
      <c r="Q4028" s="27" t="s">
        <v>799</v>
      </c>
      <c r="R4028">
        <v>1914860090</v>
      </c>
      <c r="S4028" t="s">
        <v>8277</v>
      </c>
      <c r="T4028" t="str">
        <f t="shared" si="125"/>
        <v>19|1|2016|416|M02035|SUAREZ,GALVAN/MARIA CELIA|4740.55|31122015|01|NLSSA014086|SUGC601011FKA|</v>
      </c>
    </row>
    <row r="4029" spans="1:20" x14ac:dyDescent="0.25">
      <c r="A4029" s="5">
        <v>19</v>
      </c>
      <c r="B4029" s="27" t="s">
        <v>1047</v>
      </c>
      <c r="C4029" s="5">
        <v>2016</v>
      </c>
      <c r="D4029" s="5">
        <v>416</v>
      </c>
      <c r="E4029" s="8" t="s">
        <v>206</v>
      </c>
      <c r="F4029" s="8" t="s">
        <v>2320</v>
      </c>
      <c r="G4029" s="8" t="s">
        <v>1641</v>
      </c>
      <c r="H4029" s="8" t="s">
        <v>1590</v>
      </c>
      <c r="I4029" s="8" t="s">
        <v>4912</v>
      </c>
      <c r="J4029" s="8">
        <v>4746.67</v>
      </c>
      <c r="K4029" s="28" t="s">
        <v>320</v>
      </c>
      <c r="L4029" s="29" t="s">
        <v>799</v>
      </c>
      <c r="M4029">
        <v>1914860010</v>
      </c>
      <c r="N4029" t="str">
        <f>VLOOKUP(M4029,[2]CLUES!$A:$B,2,0)</f>
        <v>NLSSA014156</v>
      </c>
      <c r="O4029" t="str">
        <f t="shared" si="124"/>
        <v>ESPINOSA,ALVARADO/MARIA DEL CARMEN</v>
      </c>
      <c r="P4029" t="s">
        <v>4912</v>
      </c>
      <c r="Q4029" s="27" t="s">
        <v>799</v>
      </c>
      <c r="R4029">
        <v>1914860120</v>
      </c>
      <c r="S4029" t="s">
        <v>8278</v>
      </c>
      <c r="T4029" t="str">
        <f t="shared" si="125"/>
        <v>19|1|2016|416|M03023|ESPINOSA,ALVARADO/MARIA DEL CARMEN|4746.67|31122015|01|NLSSA004162|EIAC500406SJ1|</v>
      </c>
    </row>
    <row r="4030" spans="1:20" x14ac:dyDescent="0.25">
      <c r="A4030" s="5">
        <v>19</v>
      </c>
      <c r="B4030" s="27" t="s">
        <v>1047</v>
      </c>
      <c r="C4030" s="5">
        <v>2016</v>
      </c>
      <c r="D4030" s="5">
        <v>416</v>
      </c>
      <c r="E4030" s="8" t="s">
        <v>80</v>
      </c>
      <c r="F4030" s="8" t="s">
        <v>903</v>
      </c>
      <c r="G4030" s="8" t="s">
        <v>1070</v>
      </c>
      <c r="H4030" s="8" t="s">
        <v>3344</v>
      </c>
      <c r="I4030" s="8" t="s">
        <v>4912</v>
      </c>
      <c r="J4030" s="8">
        <v>6008</v>
      </c>
      <c r="K4030" s="28" t="s">
        <v>320</v>
      </c>
      <c r="L4030" s="29" t="s">
        <v>799</v>
      </c>
      <c r="M4030">
        <v>1914860010</v>
      </c>
      <c r="N4030" t="str">
        <f>VLOOKUP(M4030,[2]CLUES!$A:$B,2,0)</f>
        <v>NLSSA014156</v>
      </c>
      <c r="O4030" t="str">
        <f t="shared" si="124"/>
        <v>GARZA,FLORES/ANDREA</v>
      </c>
      <c r="P4030" t="s">
        <v>4912</v>
      </c>
      <c r="Q4030" s="27" t="s">
        <v>799</v>
      </c>
      <c r="R4030">
        <v>1914860120</v>
      </c>
      <c r="S4030" t="s">
        <v>8279</v>
      </c>
      <c r="T4030" t="str">
        <f t="shared" si="125"/>
        <v>19|1|2016|416|M02035|GARZA,FLORES/ANDREA|6008|31122015|01|NLSSA004162|GAFA561022B55|</v>
      </c>
    </row>
    <row r="4031" spans="1:20" x14ac:dyDescent="0.25">
      <c r="A4031" s="5">
        <v>19</v>
      </c>
      <c r="B4031" s="27" t="s">
        <v>1047</v>
      </c>
      <c r="C4031" s="5">
        <v>2016</v>
      </c>
      <c r="D4031" s="5">
        <v>416</v>
      </c>
      <c r="E4031" s="8" t="s">
        <v>206</v>
      </c>
      <c r="F4031" s="8" t="s">
        <v>2952</v>
      </c>
      <c r="G4031" s="8" t="s">
        <v>1222</v>
      </c>
      <c r="H4031" s="8" t="s">
        <v>1529</v>
      </c>
      <c r="I4031" s="8" t="s">
        <v>4912</v>
      </c>
      <c r="J4031" s="8">
        <v>4746.67</v>
      </c>
      <c r="K4031" s="28" t="s">
        <v>320</v>
      </c>
      <c r="L4031" s="29" t="s">
        <v>799</v>
      </c>
      <c r="M4031">
        <v>1914860010</v>
      </c>
      <c r="N4031" t="str">
        <f>VLOOKUP(M4031,[2]CLUES!$A:$B,2,0)</f>
        <v>NLSSA014156</v>
      </c>
      <c r="O4031" t="str">
        <f t="shared" si="124"/>
        <v>GIL,HINOJOSA/MANUEL</v>
      </c>
      <c r="P4031" t="s">
        <v>4912</v>
      </c>
      <c r="Q4031" s="27" t="s">
        <v>799</v>
      </c>
      <c r="R4031">
        <v>1914860120</v>
      </c>
      <c r="S4031" t="s">
        <v>8280</v>
      </c>
      <c r="T4031" t="str">
        <f t="shared" si="125"/>
        <v>19|1|2016|416|M03023|GIL,HINOJOSA/MANUEL|4746.67|31122015|01|NLSSA004162|GIHM460517397|</v>
      </c>
    </row>
    <row r="4032" spans="1:20" x14ac:dyDescent="0.25">
      <c r="A4032" s="5">
        <v>19</v>
      </c>
      <c r="B4032" s="27" t="s">
        <v>1047</v>
      </c>
      <c r="C4032" s="5">
        <v>2016</v>
      </c>
      <c r="D4032" s="5">
        <v>416</v>
      </c>
      <c r="E4032" s="8" t="s">
        <v>49</v>
      </c>
      <c r="F4032" s="8" t="s">
        <v>1656</v>
      </c>
      <c r="G4032" s="8" t="s">
        <v>903</v>
      </c>
      <c r="H4032" s="8" t="s">
        <v>8281</v>
      </c>
      <c r="I4032" s="8" t="s">
        <v>4912</v>
      </c>
      <c r="J4032" s="8">
        <v>9358.67</v>
      </c>
      <c r="K4032" s="28" t="s">
        <v>320</v>
      </c>
      <c r="L4032" s="29" t="s">
        <v>799</v>
      </c>
      <c r="M4032">
        <v>1914860010</v>
      </c>
      <c r="N4032" t="str">
        <f>VLOOKUP(M4032,[2]CLUES!$A:$B,2,0)</f>
        <v>NLSSA014156</v>
      </c>
      <c r="O4032" t="str">
        <f t="shared" si="124"/>
        <v>PE&amp;A,GARZA/MARTIN HUMBERTO</v>
      </c>
      <c r="P4032" t="s">
        <v>4912</v>
      </c>
      <c r="Q4032" s="27" t="s">
        <v>799</v>
      </c>
      <c r="R4032">
        <v>1914860120</v>
      </c>
      <c r="S4032" t="s">
        <v>8282</v>
      </c>
      <c r="T4032" t="str">
        <f t="shared" si="125"/>
        <v>19|1|2016|416|M01006|PE&amp;A,GARZA/MARTIN HUMBERTO|9358.67|31122015|01|NLSSA004162|PEGM650514NZ0|</v>
      </c>
    </row>
    <row r="4033" spans="1:20" x14ac:dyDescent="0.25">
      <c r="A4033" s="5">
        <v>19</v>
      </c>
      <c r="B4033" s="27" t="s">
        <v>1047</v>
      </c>
      <c r="C4033" s="5">
        <v>2016</v>
      </c>
      <c r="D4033" s="5">
        <v>416</v>
      </c>
      <c r="E4033" s="8" t="s">
        <v>368</v>
      </c>
      <c r="F4033" s="8" t="s">
        <v>1965</v>
      </c>
      <c r="G4033" s="8" t="s">
        <v>1899</v>
      </c>
      <c r="H4033" s="8" t="s">
        <v>8283</v>
      </c>
      <c r="I4033" s="8" t="s">
        <v>194</v>
      </c>
      <c r="J4033" s="8">
        <v>4750.28</v>
      </c>
      <c r="K4033" s="28" t="s">
        <v>320</v>
      </c>
      <c r="L4033" s="29" t="s">
        <v>799</v>
      </c>
      <c r="M4033">
        <v>1914860010</v>
      </c>
      <c r="N4033" t="str">
        <f>VLOOKUP(M4033,[2]CLUES!$A:$B,2,0)</f>
        <v>NLSSA014156</v>
      </c>
      <c r="O4033" t="str">
        <f t="shared" si="124"/>
        <v>CAVAZOS,MENDEZ/LAURA ROCIO</v>
      </c>
      <c r="P4033" t="s">
        <v>194</v>
      </c>
      <c r="Q4033" s="27" t="s">
        <v>799</v>
      </c>
      <c r="R4033">
        <v>1914860020</v>
      </c>
      <c r="S4033" t="s">
        <v>8284</v>
      </c>
      <c r="T4033" t="str">
        <f t="shared" si="125"/>
        <v>19|1|2016|416|M03022|CAVAZOS,MENDEZ/LAURA ROCIO|4750.28|31122015|01|NLSSA014045|CAML790103FT4|</v>
      </c>
    </row>
    <row r="4034" spans="1:20" x14ac:dyDescent="0.25">
      <c r="A4034" s="5">
        <v>19</v>
      </c>
      <c r="B4034" s="27" t="s">
        <v>1047</v>
      </c>
      <c r="C4034" s="5">
        <v>2016</v>
      </c>
      <c r="D4034" s="5">
        <v>416</v>
      </c>
      <c r="E4034" s="8" t="s">
        <v>687</v>
      </c>
      <c r="F4034" s="8" t="s">
        <v>821</v>
      </c>
      <c r="G4034" s="8" t="s">
        <v>809</v>
      </c>
      <c r="H4034" s="8" t="s">
        <v>1429</v>
      </c>
      <c r="I4034" s="8" t="s">
        <v>194</v>
      </c>
      <c r="J4034" s="8">
        <v>8978.67</v>
      </c>
      <c r="K4034" s="28" t="s">
        <v>320</v>
      </c>
      <c r="L4034" s="29" t="s">
        <v>799</v>
      </c>
      <c r="M4034">
        <v>1914860010</v>
      </c>
      <c r="N4034" t="str">
        <f>VLOOKUP(M4034,[2]CLUES!$A:$B,2,0)</f>
        <v>NLSSA014156</v>
      </c>
      <c r="O4034" t="str">
        <f t="shared" si="124"/>
        <v>CANTU,RODRIGUEZ/JUANA MARIA</v>
      </c>
      <c r="P4034" t="s">
        <v>194</v>
      </c>
      <c r="Q4034" s="27" t="s">
        <v>799</v>
      </c>
      <c r="R4034">
        <v>1914860020</v>
      </c>
      <c r="S4034" t="s">
        <v>8285</v>
      </c>
      <c r="T4034" t="str">
        <f t="shared" si="125"/>
        <v>19|1|2016|416|M02088|CANTU,RODRIGUEZ/JUANA MARIA|8978.67|31122015|01|NLSSA014045|CARJ680131FY2|</v>
      </c>
    </row>
    <row r="4035" spans="1:20" x14ac:dyDescent="0.25">
      <c r="A4035" s="5">
        <v>19</v>
      </c>
      <c r="B4035" s="27" t="s">
        <v>1047</v>
      </c>
      <c r="C4035" s="5">
        <v>2016</v>
      </c>
      <c r="D4035" s="5">
        <v>416</v>
      </c>
      <c r="E4035" s="8" t="s">
        <v>528</v>
      </c>
      <c r="F4035" s="8" t="s">
        <v>8286</v>
      </c>
      <c r="G4035" s="8" t="s">
        <v>1666</v>
      </c>
      <c r="H4035" s="8" t="s">
        <v>1429</v>
      </c>
      <c r="I4035" s="8" t="s">
        <v>194</v>
      </c>
      <c r="J4035" s="8">
        <v>5642.67</v>
      </c>
      <c r="K4035" s="28" t="s">
        <v>320</v>
      </c>
      <c r="L4035" s="29" t="s">
        <v>799</v>
      </c>
      <c r="M4035">
        <v>1914860010</v>
      </c>
      <c r="N4035" t="str">
        <f>VLOOKUP(M4035,[2]CLUES!$A:$B,2,0)</f>
        <v>NLSSA014156</v>
      </c>
      <c r="O4035" t="str">
        <f t="shared" si="124"/>
        <v>CHACON,REYNA/JUANA MARIA</v>
      </c>
      <c r="P4035" t="s">
        <v>194</v>
      </c>
      <c r="Q4035" s="27" t="s">
        <v>799</v>
      </c>
      <c r="R4035">
        <v>1914860020</v>
      </c>
      <c r="S4035" t="s">
        <v>8287</v>
      </c>
      <c r="T4035" t="str">
        <f t="shared" si="125"/>
        <v>19|1|2016|416|M02074|CHACON,REYNA/JUANA MARIA|5642.67|31122015|01|NLSSA014045|CARJ700624AV8|</v>
      </c>
    </row>
    <row r="4036" spans="1:20" x14ac:dyDescent="0.25">
      <c r="A4036" s="5">
        <v>19</v>
      </c>
      <c r="B4036" s="27" t="s">
        <v>1047</v>
      </c>
      <c r="C4036" s="5">
        <v>2016</v>
      </c>
      <c r="D4036" s="5">
        <v>416</v>
      </c>
      <c r="E4036" s="8" t="s">
        <v>206</v>
      </c>
      <c r="F4036" s="8" t="s">
        <v>1761</v>
      </c>
      <c r="G4036" s="8" t="s">
        <v>836</v>
      </c>
      <c r="H4036" s="8" t="s">
        <v>1737</v>
      </c>
      <c r="I4036" s="8" t="s">
        <v>194</v>
      </c>
      <c r="J4036" s="8">
        <v>4720.66</v>
      </c>
      <c r="K4036" s="28" t="s">
        <v>320</v>
      </c>
      <c r="L4036" s="29" t="s">
        <v>799</v>
      </c>
      <c r="M4036">
        <v>1914860170</v>
      </c>
      <c r="N4036" t="str">
        <f>VLOOKUP(M4036,[2]CLUES!$A:$B,2,0)</f>
        <v>NLSSA014295</v>
      </c>
      <c r="O4036" t="str">
        <f t="shared" si="124"/>
        <v>CARRILLO,TORRES/FRANCISCO JAVIER</v>
      </c>
      <c r="P4036" t="s">
        <v>194</v>
      </c>
      <c r="Q4036" s="27" t="s">
        <v>799</v>
      </c>
      <c r="R4036">
        <v>1914860020</v>
      </c>
      <c r="S4036" t="s">
        <v>8288</v>
      </c>
      <c r="T4036" t="str">
        <f t="shared" si="125"/>
        <v>19|1|2016|416|M03023|CARRILLO,TORRES/FRANCISCO JAVIER|4720.66|31122015|01|NLSSA014045|CATF690412S65|</v>
      </c>
    </row>
    <row r="4037" spans="1:20" x14ac:dyDescent="0.25">
      <c r="A4037" s="5">
        <v>19</v>
      </c>
      <c r="B4037" s="27" t="s">
        <v>1047</v>
      </c>
      <c r="C4037" s="5">
        <v>2016</v>
      </c>
      <c r="D4037" s="5">
        <v>416</v>
      </c>
      <c r="E4037" s="8" t="s">
        <v>535</v>
      </c>
      <c r="F4037" s="8" t="s">
        <v>4645</v>
      </c>
      <c r="G4037" s="8" t="s">
        <v>2286</v>
      </c>
      <c r="H4037" s="8" t="s">
        <v>8289</v>
      </c>
      <c r="I4037" s="8" t="s">
        <v>194</v>
      </c>
      <c r="J4037" s="8">
        <v>5013.34</v>
      </c>
      <c r="K4037" s="28" t="s">
        <v>320</v>
      </c>
      <c r="L4037" s="29" t="s">
        <v>799</v>
      </c>
      <c r="M4037">
        <v>1914860170</v>
      </c>
      <c r="N4037" t="str">
        <f>VLOOKUP(M4037,[2]CLUES!$A:$B,2,0)</f>
        <v>NLSSA014295</v>
      </c>
      <c r="O4037" t="str">
        <f t="shared" si="124"/>
        <v>COMPEAN,ARRIAGA/CONSTANTINO</v>
      </c>
      <c r="P4037" t="s">
        <v>194</v>
      </c>
      <c r="Q4037" s="27" t="s">
        <v>799</v>
      </c>
      <c r="R4037">
        <v>1914860020</v>
      </c>
      <c r="S4037" t="s">
        <v>8290</v>
      </c>
      <c r="T4037" t="str">
        <f t="shared" si="125"/>
        <v>19|1|2016|416|M03018|COMPEAN,ARRIAGA/CONSTANTINO|5013.34|31122015|01|NLSSA014045|COAC780220H56|</v>
      </c>
    </row>
    <row r="4038" spans="1:20" x14ac:dyDescent="0.25">
      <c r="A4038" s="5">
        <v>19</v>
      </c>
      <c r="B4038" s="27" t="s">
        <v>1047</v>
      </c>
      <c r="C4038" s="5">
        <v>2016</v>
      </c>
      <c r="D4038" s="5">
        <v>416</v>
      </c>
      <c r="E4038" s="8" t="s">
        <v>350</v>
      </c>
      <c r="F4038" s="8" t="s">
        <v>8291</v>
      </c>
      <c r="G4038" s="8" t="s">
        <v>1168</v>
      </c>
      <c r="H4038" s="8" t="s">
        <v>4629</v>
      </c>
      <c r="I4038" s="8" t="s">
        <v>194</v>
      </c>
      <c r="J4038" s="8">
        <v>5591.34</v>
      </c>
      <c r="K4038" s="28" t="s">
        <v>320</v>
      </c>
      <c r="L4038" s="29" t="s">
        <v>799</v>
      </c>
      <c r="M4038">
        <v>1914860170</v>
      </c>
      <c r="N4038" t="str">
        <f>VLOOKUP(M4038,[2]CLUES!$A:$B,2,0)</f>
        <v>NLSSA014295</v>
      </c>
      <c r="O4038" t="str">
        <f t="shared" ref="O4038:O4101" si="126">CONCATENATE(F4038,",",G4038,"/",H4038)</f>
        <v>DOMINGUEZ LUBIANO,VAZQUEZ/MARIA ANGELICA</v>
      </c>
      <c r="P4038" t="s">
        <v>194</v>
      </c>
      <c r="Q4038" s="27" t="s">
        <v>799</v>
      </c>
      <c r="R4038">
        <v>1914860020</v>
      </c>
      <c r="S4038" t="s">
        <v>8292</v>
      </c>
      <c r="T4038" t="str">
        <f t="shared" ref="T4038:T4101" si="127">CONCATENATE(A4038,"|",B4038,"|",C4038,"|",D4038,"|",E4038,"|",O4038,"|",J4038,"|",K4038,"|",Q4038,"|",I4038,"|",S4038,"|")</f>
        <v>19|1|2016|416|M02095|DOMINGUEZ LUBIANO,VAZQUEZ/MARIA ANGELICA|5591.34|31122015|01|NLSSA014045|DOVA6207315A2|</v>
      </c>
    </row>
    <row r="4039" spans="1:20" x14ac:dyDescent="0.25">
      <c r="A4039" s="5">
        <v>19</v>
      </c>
      <c r="B4039" s="27" t="s">
        <v>1047</v>
      </c>
      <c r="C4039" s="5">
        <v>2016</v>
      </c>
      <c r="D4039" s="5">
        <v>416</v>
      </c>
      <c r="E4039" s="8" t="s">
        <v>132</v>
      </c>
      <c r="F4039" s="8" t="s">
        <v>1102</v>
      </c>
      <c r="G4039" s="8" t="s">
        <v>936</v>
      </c>
      <c r="H4039" s="8" t="s">
        <v>8293</v>
      </c>
      <c r="I4039" s="8" t="s">
        <v>194</v>
      </c>
      <c r="J4039" s="8">
        <v>8570</v>
      </c>
      <c r="K4039" s="28" t="s">
        <v>320</v>
      </c>
      <c r="L4039" s="29" t="s">
        <v>799</v>
      </c>
      <c r="M4039">
        <v>1914860170</v>
      </c>
      <c r="N4039" t="str">
        <f>VLOOKUP(M4039,[2]CLUES!$A:$B,2,0)</f>
        <v>NLSSA014295</v>
      </c>
      <c r="O4039" t="str">
        <f t="shared" si="126"/>
        <v>ELIZONDO,LEAL/JOSE FERNANDO</v>
      </c>
      <c r="P4039" t="s">
        <v>194</v>
      </c>
      <c r="Q4039" s="27" t="s">
        <v>799</v>
      </c>
      <c r="R4039">
        <v>1914860020</v>
      </c>
      <c r="S4039" t="s">
        <v>8294</v>
      </c>
      <c r="T4039" t="str">
        <f t="shared" si="127"/>
        <v>19|1|2016|416|M02001|ELIZONDO,LEAL/JOSE FERNANDO|8570|31122015|01|NLSSA014045|EILF540419BW3|</v>
      </c>
    </row>
    <row r="4040" spans="1:20" x14ac:dyDescent="0.25">
      <c r="A4040" s="5">
        <v>19</v>
      </c>
      <c r="B4040" s="27" t="s">
        <v>1047</v>
      </c>
      <c r="C4040" s="5">
        <v>2016</v>
      </c>
      <c r="D4040" s="5">
        <v>416</v>
      </c>
      <c r="E4040" s="8" t="s">
        <v>132</v>
      </c>
      <c r="F4040" s="8" t="s">
        <v>7251</v>
      </c>
      <c r="G4040" s="8" t="s">
        <v>8295</v>
      </c>
      <c r="H4040" s="8" t="s">
        <v>2689</v>
      </c>
      <c r="I4040" s="8" t="s">
        <v>194</v>
      </c>
      <c r="J4040" s="8">
        <v>8546.52</v>
      </c>
      <c r="K4040" s="28" t="s">
        <v>320</v>
      </c>
      <c r="L4040" s="29" t="s">
        <v>799</v>
      </c>
      <c r="M4040">
        <v>1914860170</v>
      </c>
      <c r="N4040" t="str">
        <f>VLOOKUP(M4040,[2]CLUES!$A:$B,2,0)</f>
        <v>NLSSA014295</v>
      </c>
      <c r="O4040" t="str">
        <f t="shared" si="126"/>
        <v>FRANCO,ARVIZU/EVANGELINA</v>
      </c>
      <c r="P4040" t="s">
        <v>194</v>
      </c>
      <c r="Q4040" s="27" t="s">
        <v>799</v>
      </c>
      <c r="R4040">
        <v>1914860020</v>
      </c>
      <c r="S4040" t="s">
        <v>8296</v>
      </c>
      <c r="T4040" t="str">
        <f t="shared" si="127"/>
        <v>19|1|2016|416|M02001|FRANCO,ARVIZU/EVANGELINA|8546.52|31122015|01|NLSSA014045|FAAE611202MW6|</v>
      </c>
    </row>
    <row r="4041" spans="1:20" x14ac:dyDescent="0.25">
      <c r="A4041" s="5">
        <v>19</v>
      </c>
      <c r="B4041" s="27" t="s">
        <v>1047</v>
      </c>
      <c r="C4041" s="5">
        <v>2016</v>
      </c>
      <c r="D4041" s="5">
        <v>416</v>
      </c>
      <c r="E4041" s="8" t="s">
        <v>567</v>
      </c>
      <c r="F4041" s="8" t="s">
        <v>1390</v>
      </c>
      <c r="G4041" s="8" t="s">
        <v>3707</v>
      </c>
      <c r="H4041" s="8" t="s">
        <v>1132</v>
      </c>
      <c r="I4041" s="8" t="s">
        <v>194</v>
      </c>
      <c r="J4041" s="8">
        <v>4700.42</v>
      </c>
      <c r="K4041" s="28" t="s">
        <v>320</v>
      </c>
      <c r="L4041" s="29" t="s">
        <v>799</v>
      </c>
      <c r="M4041">
        <v>1914860170</v>
      </c>
      <c r="N4041" t="str">
        <f>VLOOKUP(M4041,[2]CLUES!$A:$B,2,0)</f>
        <v>NLSSA014295</v>
      </c>
      <c r="O4041" t="str">
        <f t="shared" si="126"/>
        <v>FUENTES,PORTES/GRACIELA</v>
      </c>
      <c r="P4041" t="s">
        <v>194</v>
      </c>
      <c r="Q4041" s="27" t="s">
        <v>799</v>
      </c>
      <c r="R4041">
        <v>1914860020</v>
      </c>
      <c r="S4041" t="s">
        <v>8297</v>
      </c>
      <c r="T4041" t="str">
        <f t="shared" si="127"/>
        <v>19|1|2016|416|M02005|FUENTES,PORTES/GRACIELA|4700.42|31122015|01|NLSSA014045|FUPG5402276VA|</v>
      </c>
    </row>
    <row r="4042" spans="1:20" x14ac:dyDescent="0.25">
      <c r="A4042" s="5">
        <v>19</v>
      </c>
      <c r="B4042" s="27" t="s">
        <v>1047</v>
      </c>
      <c r="C4042" s="5">
        <v>2016</v>
      </c>
      <c r="D4042" s="5">
        <v>416</v>
      </c>
      <c r="E4042" s="8" t="s">
        <v>224</v>
      </c>
      <c r="F4042" s="8" t="s">
        <v>1250</v>
      </c>
      <c r="G4042" s="8" t="s">
        <v>1412</v>
      </c>
      <c r="H4042" s="8" t="s">
        <v>8298</v>
      </c>
      <c r="I4042" s="8" t="s">
        <v>175</v>
      </c>
      <c r="J4042" s="8">
        <v>8034.67</v>
      </c>
      <c r="K4042" s="28" t="s">
        <v>320</v>
      </c>
      <c r="L4042" s="29" t="s">
        <v>799</v>
      </c>
      <c r="M4042">
        <v>1914860170</v>
      </c>
      <c r="N4042" t="str">
        <f>VLOOKUP(M4042,[2]CLUES!$A:$B,2,0)</f>
        <v>NLSSA014295</v>
      </c>
      <c r="O4042" t="str">
        <f t="shared" si="126"/>
        <v>MEZA,MORENO/BLANCA GLORIA</v>
      </c>
      <c r="P4042" t="s">
        <v>175</v>
      </c>
      <c r="Q4042" s="27" t="s">
        <v>799</v>
      </c>
      <c r="R4042">
        <v>1914860170</v>
      </c>
      <c r="S4042" t="s">
        <v>316</v>
      </c>
      <c r="T4042" t="str">
        <f t="shared" si="127"/>
        <v>19|1|2016|416|M02105|MEZA,MORENO/BLANCA GLORIA|8034.67|31122015|01|NLSSA014295|MEMB640831UK8|</v>
      </c>
    </row>
    <row r="4043" spans="1:20" x14ac:dyDescent="0.25">
      <c r="A4043" s="5">
        <v>19</v>
      </c>
      <c r="B4043" s="27" t="s">
        <v>1047</v>
      </c>
      <c r="C4043" s="5">
        <v>2016</v>
      </c>
      <c r="D4043" s="5">
        <v>416</v>
      </c>
      <c r="E4043" s="8" t="s">
        <v>556</v>
      </c>
      <c r="F4043" s="8" t="s">
        <v>8299</v>
      </c>
      <c r="G4043" s="8" t="s">
        <v>8300</v>
      </c>
      <c r="H4043" s="8" t="s">
        <v>8301</v>
      </c>
      <c r="I4043" s="8" t="s">
        <v>175</v>
      </c>
      <c r="J4043" s="8">
        <v>8454</v>
      </c>
      <c r="K4043" s="28" t="s">
        <v>320</v>
      </c>
      <c r="L4043" s="29" t="s">
        <v>799</v>
      </c>
      <c r="M4043">
        <v>1914860170</v>
      </c>
      <c r="N4043" t="str">
        <f>VLOOKUP(M4043,[2]CLUES!$A:$B,2,0)</f>
        <v>NLSSA014295</v>
      </c>
      <c r="O4043" t="str">
        <f t="shared" si="126"/>
        <v>MELLONI,MAGNELLI/LAURA FORTUNATA</v>
      </c>
      <c r="P4043" t="s">
        <v>175</v>
      </c>
      <c r="Q4043" s="27" t="s">
        <v>799</v>
      </c>
      <c r="R4043">
        <v>1914860170</v>
      </c>
      <c r="S4043" t="s">
        <v>8302</v>
      </c>
      <c r="T4043" t="str">
        <f t="shared" si="127"/>
        <v>19|1|2016|416|M01010|MELLONI,MAGNELLI/LAURA FORTUNATA|8454|31122015|01|NLSSA014295|MEML581223UA8|</v>
      </c>
    </row>
    <row r="4044" spans="1:20" x14ac:dyDescent="0.25">
      <c r="A4044" s="5">
        <v>19</v>
      </c>
      <c r="B4044" s="27" t="s">
        <v>1047</v>
      </c>
      <c r="C4044" s="5">
        <v>2016</v>
      </c>
      <c r="D4044" s="5">
        <v>416</v>
      </c>
      <c r="E4044" s="8" t="s">
        <v>259</v>
      </c>
      <c r="F4044" s="8" t="s">
        <v>2100</v>
      </c>
      <c r="G4044" s="8" t="s">
        <v>1266</v>
      </c>
      <c r="H4044" s="8" t="s">
        <v>1966</v>
      </c>
      <c r="I4044" s="8" t="s">
        <v>175</v>
      </c>
      <c r="J4044" s="8">
        <v>4687.51</v>
      </c>
      <c r="K4044" s="28" t="s">
        <v>320</v>
      </c>
      <c r="L4044" s="29" t="s">
        <v>799</v>
      </c>
      <c r="M4044">
        <v>1914860170</v>
      </c>
      <c r="N4044" t="str">
        <f>VLOOKUP(M4044,[2]CLUES!$A:$B,2,0)</f>
        <v>NLSSA014295</v>
      </c>
      <c r="O4044" t="str">
        <f t="shared" si="126"/>
        <v>MEJIA,PEREZ/MARTHA ELENA</v>
      </c>
      <c r="P4044" t="s">
        <v>175</v>
      </c>
      <c r="Q4044" s="27" t="s">
        <v>799</v>
      </c>
      <c r="R4044">
        <v>1914860170</v>
      </c>
      <c r="S4044" t="s">
        <v>262</v>
      </c>
      <c r="T4044" t="str">
        <f t="shared" si="127"/>
        <v>19|1|2016|416|M03005|MEJIA,PEREZ/MARTHA ELENA|4687.51|31122015|01|NLSSA014295|MEPM600319MK9|</v>
      </c>
    </row>
    <row r="4045" spans="1:20" x14ac:dyDescent="0.25">
      <c r="A4045" s="5">
        <v>19</v>
      </c>
      <c r="B4045" s="27" t="s">
        <v>1047</v>
      </c>
      <c r="C4045" s="5">
        <v>2016</v>
      </c>
      <c r="D4045" s="5">
        <v>416</v>
      </c>
      <c r="E4045" s="8" t="s">
        <v>439</v>
      </c>
      <c r="F4045" s="8" t="s">
        <v>875</v>
      </c>
      <c r="G4045" s="8" t="s">
        <v>809</v>
      </c>
      <c r="H4045" s="8" t="s">
        <v>8303</v>
      </c>
      <c r="I4045" s="8" t="s">
        <v>175</v>
      </c>
      <c r="J4045" s="8">
        <v>4780</v>
      </c>
      <c r="K4045" s="28" t="s">
        <v>320</v>
      </c>
      <c r="L4045" s="29" t="s">
        <v>799</v>
      </c>
      <c r="M4045">
        <v>1914860010</v>
      </c>
      <c r="N4045" t="str">
        <f>VLOOKUP(M4045,[2]CLUES!$A:$B,2,0)</f>
        <v>NLSSA014156</v>
      </c>
      <c r="O4045" t="str">
        <f t="shared" si="126"/>
        <v>MEDINA,RODRIGUEZ/AIDA HORTENSIA</v>
      </c>
      <c r="P4045" t="s">
        <v>175</v>
      </c>
      <c r="Q4045" s="27" t="s">
        <v>799</v>
      </c>
      <c r="R4045">
        <v>1914860170</v>
      </c>
      <c r="S4045" t="s">
        <v>8304</v>
      </c>
      <c r="T4045" t="str">
        <f t="shared" si="127"/>
        <v>19|1|2016|416|M03021|MEDINA,RODRIGUEZ/AIDA HORTENSIA|4780|31122015|01|NLSSA014295|MERA790615SG0|</v>
      </c>
    </row>
    <row r="4046" spans="1:20" x14ac:dyDescent="0.25">
      <c r="A4046" s="5">
        <v>19</v>
      </c>
      <c r="B4046" s="27" t="s">
        <v>1047</v>
      </c>
      <c r="C4046" s="5">
        <v>2016</v>
      </c>
      <c r="D4046" s="5">
        <v>416</v>
      </c>
      <c r="E4046" s="8" t="s">
        <v>178</v>
      </c>
      <c r="F4046" s="8" t="s">
        <v>8305</v>
      </c>
      <c r="G4046" s="8" t="s">
        <v>856</v>
      </c>
      <c r="H4046" s="8" t="s">
        <v>8306</v>
      </c>
      <c r="I4046" s="8" t="s">
        <v>175</v>
      </c>
      <c r="J4046" s="8">
        <v>5676.67</v>
      </c>
      <c r="K4046" s="28" t="s">
        <v>320</v>
      </c>
      <c r="L4046" s="29" t="s">
        <v>799</v>
      </c>
      <c r="M4046">
        <v>1914860010</v>
      </c>
      <c r="N4046" t="str">
        <f>VLOOKUP(M4046,[2]CLUES!$A:$B,2,0)</f>
        <v>NLSSA014156</v>
      </c>
      <c r="O4046" t="str">
        <f t="shared" si="126"/>
        <v>MILLAN,LOPEZ/MARTHA MARIA</v>
      </c>
      <c r="P4046" t="s">
        <v>175</v>
      </c>
      <c r="Q4046" s="27" t="s">
        <v>799</v>
      </c>
      <c r="R4046">
        <v>1914860170</v>
      </c>
      <c r="S4046" t="s">
        <v>8307</v>
      </c>
      <c r="T4046" t="str">
        <f t="shared" si="127"/>
        <v>19|1|2016|416|M02050|MILLAN,LOPEZ/MARTHA MARIA|5676.67|31122015|01|NLSSA014295|MILM801223214|</v>
      </c>
    </row>
    <row r="4047" spans="1:20" x14ac:dyDescent="0.25">
      <c r="A4047" s="5">
        <v>19</v>
      </c>
      <c r="B4047" s="27" t="s">
        <v>1047</v>
      </c>
      <c r="C4047" s="5">
        <v>2016</v>
      </c>
      <c r="D4047" s="5">
        <v>416</v>
      </c>
      <c r="E4047" s="8" t="s">
        <v>350</v>
      </c>
      <c r="F4047" s="8" t="s">
        <v>2111</v>
      </c>
      <c r="G4047" s="8" t="s">
        <v>2195</v>
      </c>
      <c r="H4047" s="8" t="s">
        <v>2680</v>
      </c>
      <c r="I4047" s="8" t="s">
        <v>175</v>
      </c>
      <c r="J4047" s="8">
        <v>5346.24</v>
      </c>
      <c r="K4047" s="28" t="s">
        <v>320</v>
      </c>
      <c r="L4047" s="29" t="s">
        <v>799</v>
      </c>
      <c r="M4047">
        <v>1914860010</v>
      </c>
      <c r="N4047" t="str">
        <f>VLOOKUP(M4047,[2]CLUES!$A:$B,2,0)</f>
        <v>NLSSA014156</v>
      </c>
      <c r="O4047" t="str">
        <f t="shared" si="126"/>
        <v>MIRANDA,SUSTAITA/MARIA DEL SOCORRO</v>
      </c>
      <c r="P4047" t="s">
        <v>175</v>
      </c>
      <c r="Q4047" s="27" t="s">
        <v>799</v>
      </c>
      <c r="R4047">
        <v>1914860170</v>
      </c>
      <c r="S4047" t="s">
        <v>348</v>
      </c>
      <c r="T4047" t="str">
        <f t="shared" si="127"/>
        <v>19|1|2016|416|M02095|MIRANDA,SUSTAITA/MARIA DEL SOCORRO|5346.24|31122015|01|NLSSA014295|MISS670331BL9|</v>
      </c>
    </row>
    <row r="4048" spans="1:20" x14ac:dyDescent="0.25">
      <c r="A4048" s="5">
        <v>19</v>
      </c>
      <c r="B4048" s="27" t="s">
        <v>1047</v>
      </c>
      <c r="C4048" s="5">
        <v>2016</v>
      </c>
      <c r="D4048" s="5">
        <v>416</v>
      </c>
      <c r="E4048" s="8" t="s">
        <v>171</v>
      </c>
      <c r="F4048" s="8" t="s">
        <v>1254</v>
      </c>
      <c r="G4048" s="8" t="s">
        <v>1049</v>
      </c>
      <c r="H4048" s="8" t="s">
        <v>8308</v>
      </c>
      <c r="I4048" s="8" t="s">
        <v>175</v>
      </c>
      <c r="J4048" s="8">
        <v>6575.5</v>
      </c>
      <c r="K4048" s="28" t="s">
        <v>320</v>
      </c>
      <c r="L4048" s="29" t="s">
        <v>799</v>
      </c>
      <c r="M4048">
        <v>1914860010</v>
      </c>
      <c r="N4048" t="str">
        <f>VLOOKUP(M4048,[2]CLUES!$A:$B,2,0)</f>
        <v>NLSSA014156</v>
      </c>
      <c r="O4048" t="str">
        <f t="shared" si="126"/>
        <v>MORALES,AMAYA/MARTA MARGARITA</v>
      </c>
      <c r="P4048" t="s">
        <v>175</v>
      </c>
      <c r="Q4048" s="27" t="s">
        <v>799</v>
      </c>
      <c r="R4048">
        <v>1914860170</v>
      </c>
      <c r="S4048" t="s">
        <v>8309</v>
      </c>
      <c r="T4048" t="str">
        <f t="shared" si="127"/>
        <v>19|1|2016|416|M02034|MORALES,AMAYA/MARTA MARGARITA|6575.5|31122015|01|NLSSA014295|MOAM600712DE8|</v>
      </c>
    </row>
    <row r="4049" spans="1:20" x14ac:dyDescent="0.25">
      <c r="A4049" s="5">
        <v>19</v>
      </c>
      <c r="B4049" s="27" t="s">
        <v>1047</v>
      </c>
      <c r="C4049" s="5">
        <v>2016</v>
      </c>
      <c r="D4049" s="5">
        <v>416</v>
      </c>
      <c r="E4049" s="8" t="s">
        <v>97</v>
      </c>
      <c r="F4049" s="8" t="s">
        <v>1982</v>
      </c>
      <c r="G4049" s="8" t="s">
        <v>1095</v>
      </c>
      <c r="H4049" s="8" t="s">
        <v>2052</v>
      </c>
      <c r="I4049" s="8" t="s">
        <v>175</v>
      </c>
      <c r="J4049" s="8">
        <v>9471.33</v>
      </c>
      <c r="K4049" s="28" t="s">
        <v>320</v>
      </c>
      <c r="L4049" s="29" t="s">
        <v>799</v>
      </c>
      <c r="M4049">
        <v>1914860010</v>
      </c>
      <c r="N4049" t="str">
        <f>VLOOKUP(M4049,[2]CLUES!$A:$B,2,0)</f>
        <v>NLSSA014156</v>
      </c>
      <c r="O4049" t="str">
        <f t="shared" si="126"/>
        <v>MOYA,CABALLERO/BLANCA ESTHELA</v>
      </c>
      <c r="P4049" t="s">
        <v>175</v>
      </c>
      <c r="Q4049" s="27" t="s">
        <v>799</v>
      </c>
      <c r="R4049">
        <v>1914860170</v>
      </c>
      <c r="S4049" t="s">
        <v>8310</v>
      </c>
      <c r="T4049" t="str">
        <f t="shared" si="127"/>
        <v>19|1|2016|416|M02031|MOYA,CABALLERO/BLANCA ESTHELA|9471.33|31122015|01|NLSSA014295|MOCB650326I81|</v>
      </c>
    </row>
    <row r="4050" spans="1:20" x14ac:dyDescent="0.25">
      <c r="A4050" s="5">
        <v>19</v>
      </c>
      <c r="B4050" s="27" t="s">
        <v>1047</v>
      </c>
      <c r="C4050" s="5">
        <v>2016</v>
      </c>
      <c r="D4050" s="5">
        <v>416</v>
      </c>
      <c r="E4050" s="8" t="s">
        <v>97</v>
      </c>
      <c r="F4050" s="8" t="s">
        <v>1254</v>
      </c>
      <c r="G4050" s="8" t="s">
        <v>8311</v>
      </c>
      <c r="H4050" s="8" t="s">
        <v>8312</v>
      </c>
      <c r="I4050" s="8" t="s">
        <v>175</v>
      </c>
      <c r="J4050" s="8">
        <v>4919.88</v>
      </c>
      <c r="K4050" s="28" t="s">
        <v>320</v>
      </c>
      <c r="L4050" s="29" t="s">
        <v>799</v>
      </c>
      <c r="M4050">
        <v>1914860010</v>
      </c>
      <c r="N4050" t="str">
        <f>VLOOKUP(M4050,[2]CLUES!$A:$B,2,0)</f>
        <v>NLSSA014156</v>
      </c>
      <c r="O4050" t="str">
        <f t="shared" si="126"/>
        <v>MORALES,CIRIO/DOROTEA</v>
      </c>
      <c r="P4050" t="s">
        <v>175</v>
      </c>
      <c r="Q4050" s="27" t="s">
        <v>799</v>
      </c>
      <c r="R4050">
        <v>1914860170</v>
      </c>
      <c r="S4050" t="s">
        <v>8313</v>
      </c>
      <c r="T4050" t="str">
        <f t="shared" si="127"/>
        <v>19|1|2016|416|M02031|MORALES,CIRIO/DOROTEA|4919.88|31122015|01|NLSSA014295|MOCD5004071H8|</v>
      </c>
    </row>
    <row r="4051" spans="1:20" x14ac:dyDescent="0.25">
      <c r="A4051" s="5">
        <v>19</v>
      </c>
      <c r="B4051" s="27" t="s">
        <v>1047</v>
      </c>
      <c r="C4051" s="5">
        <v>2016</v>
      </c>
      <c r="D4051" s="5">
        <v>416</v>
      </c>
      <c r="E4051" s="8" t="s">
        <v>132</v>
      </c>
      <c r="F4051" s="8" t="s">
        <v>1431</v>
      </c>
      <c r="G4051" s="8" t="s">
        <v>874</v>
      </c>
      <c r="H4051" s="8" t="s">
        <v>1062</v>
      </c>
      <c r="I4051" s="8" t="s">
        <v>194</v>
      </c>
      <c r="J4051" s="8">
        <v>8570</v>
      </c>
      <c r="K4051" s="28" t="s">
        <v>320</v>
      </c>
      <c r="L4051" s="29" t="s">
        <v>799</v>
      </c>
      <c r="M4051">
        <v>1914860010</v>
      </c>
      <c r="N4051" t="str">
        <f>VLOOKUP(M4051,[2]CLUES!$A:$B,2,0)</f>
        <v>NLSSA014156</v>
      </c>
      <c r="O4051" t="str">
        <f t="shared" si="126"/>
        <v>SALAS,HERNANDEZ/LETICIA</v>
      </c>
      <c r="P4051" t="s">
        <v>194</v>
      </c>
      <c r="Q4051" s="27" t="s">
        <v>799</v>
      </c>
      <c r="R4051">
        <v>1914860020</v>
      </c>
      <c r="S4051" t="s">
        <v>8314</v>
      </c>
      <c r="T4051" t="str">
        <f t="shared" si="127"/>
        <v>19|1|2016|416|M02001|SALAS,HERNANDEZ/LETICIA|8570|31122015|01|NLSSA014045|SAHL680815AV9|</v>
      </c>
    </row>
    <row r="4052" spans="1:20" x14ac:dyDescent="0.25">
      <c r="A4052" s="5">
        <v>19</v>
      </c>
      <c r="B4052" s="27" t="s">
        <v>1047</v>
      </c>
      <c r="C4052" s="5">
        <v>2016</v>
      </c>
      <c r="D4052" s="5">
        <v>416</v>
      </c>
      <c r="E4052" s="8" t="s">
        <v>132</v>
      </c>
      <c r="F4052" s="8" t="s">
        <v>1362</v>
      </c>
      <c r="G4052" s="8" t="s">
        <v>829</v>
      </c>
      <c r="H4052" s="8" t="s">
        <v>1555</v>
      </c>
      <c r="I4052" s="8" t="s">
        <v>194</v>
      </c>
      <c r="J4052" s="8">
        <v>8570</v>
      </c>
      <c r="K4052" s="28" t="s">
        <v>320</v>
      </c>
      <c r="L4052" s="29" t="s">
        <v>799</v>
      </c>
      <c r="M4052">
        <v>1914860010</v>
      </c>
      <c r="N4052" t="str">
        <f>VLOOKUP(M4052,[2]CLUES!$A:$B,2,0)</f>
        <v>NLSSA014156</v>
      </c>
      <c r="O4052" t="str">
        <f t="shared" si="126"/>
        <v>SANDOVAL,TREVI&amp;O/ENRIQUE</v>
      </c>
      <c r="P4052" t="s">
        <v>194</v>
      </c>
      <c r="Q4052" s="27" t="s">
        <v>799</v>
      </c>
      <c r="R4052">
        <v>1914860020</v>
      </c>
      <c r="S4052" t="s">
        <v>8315</v>
      </c>
      <c r="T4052" t="str">
        <f t="shared" si="127"/>
        <v>19|1|2016|416|M02001|SANDOVAL,TREVI&amp;O/ENRIQUE|8570|31122015|01|NLSSA014045|SATE691012K71|</v>
      </c>
    </row>
    <row r="4053" spans="1:20" x14ac:dyDescent="0.25">
      <c r="A4053" s="5">
        <v>19</v>
      </c>
      <c r="B4053" s="27" t="s">
        <v>1047</v>
      </c>
      <c r="C4053" s="5">
        <v>2016</v>
      </c>
      <c r="D4053" s="5">
        <v>416</v>
      </c>
      <c r="E4053" s="8" t="s">
        <v>354</v>
      </c>
      <c r="F4053" s="8" t="s">
        <v>1065</v>
      </c>
      <c r="G4053" s="8" t="s">
        <v>836</v>
      </c>
      <c r="H4053" s="8" t="s">
        <v>8316</v>
      </c>
      <c r="I4053" s="8" t="s">
        <v>194</v>
      </c>
      <c r="J4053" s="8">
        <v>9340.67</v>
      </c>
      <c r="K4053" s="28" t="s">
        <v>320</v>
      </c>
      <c r="L4053" s="29" t="s">
        <v>799</v>
      </c>
      <c r="M4053">
        <v>1914860010</v>
      </c>
      <c r="N4053" t="str">
        <f>VLOOKUP(M4053,[2]CLUES!$A:$B,2,0)</f>
        <v>NLSSA014156</v>
      </c>
      <c r="O4053" t="str">
        <f t="shared" si="126"/>
        <v>SANCHEZ,TORRES/LAURA HORTENSIA</v>
      </c>
      <c r="P4053" t="s">
        <v>194</v>
      </c>
      <c r="Q4053" s="27" t="s">
        <v>799</v>
      </c>
      <c r="R4053">
        <v>1914860020</v>
      </c>
      <c r="S4053" t="s">
        <v>8317</v>
      </c>
      <c r="T4053" t="str">
        <f t="shared" si="127"/>
        <v>19|1|2016|416|M02089|SANCHEZ,TORRES/LAURA HORTENSIA|9340.67|31122015|01|NLSSA014045|SATL610927H60|</v>
      </c>
    </row>
    <row r="4054" spans="1:20" x14ac:dyDescent="0.25">
      <c r="A4054" s="5">
        <v>19</v>
      </c>
      <c r="B4054" s="27" t="s">
        <v>1047</v>
      </c>
      <c r="C4054" s="5">
        <v>2016</v>
      </c>
      <c r="D4054" s="5">
        <v>416</v>
      </c>
      <c r="E4054" s="8" t="s">
        <v>206</v>
      </c>
      <c r="F4054" s="8" t="s">
        <v>1570</v>
      </c>
      <c r="G4054" s="8" t="s">
        <v>1563</v>
      </c>
      <c r="H4054" s="8" t="s">
        <v>8318</v>
      </c>
      <c r="I4054" s="8" t="s">
        <v>194</v>
      </c>
      <c r="J4054" s="8">
        <v>4564.6099999999997</v>
      </c>
      <c r="K4054" s="28" t="s">
        <v>320</v>
      </c>
      <c r="L4054" s="29" t="s">
        <v>799</v>
      </c>
      <c r="M4054">
        <v>1914860010</v>
      </c>
      <c r="N4054" t="str">
        <f>VLOOKUP(M4054,[2]CLUES!$A:$B,2,0)</f>
        <v>NLSSA014156</v>
      </c>
      <c r="O4054" t="str">
        <f t="shared" si="126"/>
        <v>SEPULVEDA,IBARRA/YANIRA</v>
      </c>
      <c r="P4054" t="s">
        <v>194</v>
      </c>
      <c r="Q4054" s="27" t="s">
        <v>799</v>
      </c>
      <c r="R4054">
        <v>1914860020</v>
      </c>
      <c r="S4054" t="s">
        <v>8319</v>
      </c>
      <c r="T4054" t="str">
        <f t="shared" si="127"/>
        <v>19|1|2016|416|M03023|SEPULVEDA,IBARRA/YANIRA|4564.61|31122015|01|NLSSA014045|SEIY80080514A|</v>
      </c>
    </row>
    <row r="4055" spans="1:20" x14ac:dyDescent="0.25">
      <c r="A4055" s="5">
        <v>19</v>
      </c>
      <c r="B4055" s="27" t="s">
        <v>1047</v>
      </c>
      <c r="C4055" s="5">
        <v>2016</v>
      </c>
      <c r="D4055" s="5">
        <v>416</v>
      </c>
      <c r="E4055" s="8" t="s">
        <v>132</v>
      </c>
      <c r="F4055" s="8" t="s">
        <v>8320</v>
      </c>
      <c r="G4055" s="8" t="s">
        <v>1527</v>
      </c>
      <c r="H4055" s="8" t="s">
        <v>1128</v>
      </c>
      <c r="I4055" s="8" t="s">
        <v>194</v>
      </c>
      <c r="J4055" s="8">
        <v>8523.0400000000009</v>
      </c>
      <c r="K4055" s="28" t="s">
        <v>320</v>
      </c>
      <c r="L4055" s="29" t="s">
        <v>799</v>
      </c>
      <c r="M4055">
        <v>1914860010</v>
      </c>
      <c r="N4055" t="str">
        <f>VLOOKUP(M4055,[2]CLUES!$A:$B,2,0)</f>
        <v>NLSSA014156</v>
      </c>
      <c r="O4055" t="str">
        <f t="shared" si="126"/>
        <v>TAVITAS,AGUILAR/MARIA ISABEL</v>
      </c>
      <c r="P4055" t="s">
        <v>194</v>
      </c>
      <c r="Q4055" s="27" t="s">
        <v>799</v>
      </c>
      <c r="R4055">
        <v>1914860020</v>
      </c>
      <c r="S4055" t="s">
        <v>8321</v>
      </c>
      <c r="T4055" t="str">
        <f t="shared" si="127"/>
        <v>19|1|2016|416|M02001|TAVITAS,AGUILAR/MARIA ISABEL|8523.04|31122015|01|NLSSA014045|TAAI6910022H9|</v>
      </c>
    </row>
    <row r="4056" spans="1:20" x14ac:dyDescent="0.25">
      <c r="A4056" s="5">
        <v>19</v>
      </c>
      <c r="B4056" s="27" t="s">
        <v>1047</v>
      </c>
      <c r="C4056" s="5">
        <v>2016</v>
      </c>
      <c r="D4056" s="5">
        <v>416</v>
      </c>
      <c r="E4056" s="8" t="s">
        <v>528</v>
      </c>
      <c r="F4056" s="8" t="s">
        <v>909</v>
      </c>
      <c r="G4056" s="8" t="s">
        <v>924</v>
      </c>
      <c r="H4056" s="8" t="s">
        <v>8322</v>
      </c>
      <c r="I4056" s="8" t="s">
        <v>194</v>
      </c>
      <c r="J4056" s="8">
        <v>5642.67</v>
      </c>
      <c r="K4056" s="28" t="s">
        <v>320</v>
      </c>
      <c r="L4056" s="29" t="s">
        <v>799</v>
      </c>
      <c r="M4056">
        <v>1914860010</v>
      </c>
      <c r="N4056" t="str">
        <f>VLOOKUP(M4056,[2]CLUES!$A:$B,2,0)</f>
        <v>NLSSA014156</v>
      </c>
      <c r="O4056" t="str">
        <f t="shared" si="126"/>
        <v>TAMEZ,SALAZAR/OLGA MARISELA</v>
      </c>
      <c r="P4056" t="s">
        <v>194</v>
      </c>
      <c r="Q4056" s="27" t="s">
        <v>799</v>
      </c>
      <c r="R4056">
        <v>1914860020</v>
      </c>
      <c r="S4056" t="s">
        <v>8323</v>
      </c>
      <c r="T4056" t="str">
        <f t="shared" si="127"/>
        <v>19|1|2016|416|M02074|TAMEZ,SALAZAR/OLGA MARISELA|5642.67|31122015|01|NLSSA014045|TASO580922R25|</v>
      </c>
    </row>
    <row r="4057" spans="1:20" x14ac:dyDescent="0.25">
      <c r="A4057" s="5">
        <v>19</v>
      </c>
      <c r="B4057" s="27" t="s">
        <v>1047</v>
      </c>
      <c r="C4057" s="5">
        <v>2016</v>
      </c>
      <c r="D4057" s="5">
        <v>416</v>
      </c>
      <c r="E4057" s="8" t="s">
        <v>33</v>
      </c>
      <c r="F4057" s="8" t="s">
        <v>836</v>
      </c>
      <c r="G4057" s="8" t="s">
        <v>2352</v>
      </c>
      <c r="H4057" s="8" t="s">
        <v>8324</v>
      </c>
      <c r="I4057" s="8" t="s">
        <v>194</v>
      </c>
      <c r="J4057" s="8">
        <v>5452.67</v>
      </c>
      <c r="K4057" s="28" t="s">
        <v>320</v>
      </c>
      <c r="L4057" s="29" t="s">
        <v>799</v>
      </c>
      <c r="M4057">
        <v>1914860010</v>
      </c>
      <c r="N4057" t="str">
        <f>VLOOKUP(M4057,[2]CLUES!$A:$B,2,0)</f>
        <v>NLSSA014156</v>
      </c>
      <c r="O4057" t="str">
        <f t="shared" si="126"/>
        <v>TORRES,MORONES/LUIS TADEO</v>
      </c>
      <c r="P4057" t="s">
        <v>194</v>
      </c>
      <c r="Q4057" s="27" t="s">
        <v>799</v>
      </c>
      <c r="R4057">
        <v>1914860020</v>
      </c>
      <c r="S4057" t="s">
        <v>8325</v>
      </c>
      <c r="T4057" t="str">
        <f t="shared" si="127"/>
        <v>19|1|2016|416|M02003|TORRES,MORONES/LUIS TADEO|5452.67|31122015|01|NLSSA014045|TOML850917KL9|</v>
      </c>
    </row>
    <row r="4058" spans="1:20" x14ac:dyDescent="0.25">
      <c r="A4058" s="5">
        <v>19</v>
      </c>
      <c r="B4058" s="27" t="s">
        <v>1047</v>
      </c>
      <c r="C4058" s="5">
        <v>2016</v>
      </c>
      <c r="D4058" s="5">
        <v>416</v>
      </c>
      <c r="E4058" s="8" t="s">
        <v>687</v>
      </c>
      <c r="F4058" s="8" t="s">
        <v>1560</v>
      </c>
      <c r="G4058" s="8" t="s">
        <v>1456</v>
      </c>
      <c r="H4058" s="8" t="s">
        <v>3065</v>
      </c>
      <c r="I4058" s="8" t="s">
        <v>194</v>
      </c>
      <c r="J4058" s="8">
        <v>8978.67</v>
      </c>
      <c r="K4058" s="28" t="s">
        <v>320</v>
      </c>
      <c r="L4058" s="29" t="s">
        <v>799</v>
      </c>
      <c r="M4058">
        <v>1914860010</v>
      </c>
      <c r="N4058" t="str">
        <f>VLOOKUP(M4058,[2]CLUES!$A:$B,2,0)</f>
        <v>NLSSA014156</v>
      </c>
      <c r="O4058" t="str">
        <f t="shared" si="126"/>
        <v>TRUJILLO,ALVAREZ/ROBERTO</v>
      </c>
      <c r="P4058" t="s">
        <v>194</v>
      </c>
      <c r="Q4058" s="27" t="s">
        <v>799</v>
      </c>
      <c r="R4058">
        <v>1914860020</v>
      </c>
      <c r="S4058" t="s">
        <v>8326</v>
      </c>
      <c r="T4058" t="str">
        <f t="shared" si="127"/>
        <v>19|1|2016|416|M02088|TRUJILLO,ALVAREZ/ROBERTO|8978.67|31122015|01|NLSSA014045|TUAR591206S92|</v>
      </c>
    </row>
    <row r="4059" spans="1:20" x14ac:dyDescent="0.25">
      <c r="A4059" s="5">
        <v>19</v>
      </c>
      <c r="B4059" s="27" t="s">
        <v>1047</v>
      </c>
      <c r="C4059" s="5">
        <v>2016</v>
      </c>
      <c r="D4059" s="5">
        <v>416</v>
      </c>
      <c r="E4059" s="8" t="s">
        <v>16</v>
      </c>
      <c r="F4059" s="8" t="s">
        <v>1168</v>
      </c>
      <c r="G4059" s="8" t="s">
        <v>7251</v>
      </c>
      <c r="H4059" s="8" t="s">
        <v>2150</v>
      </c>
      <c r="I4059" s="8" t="s">
        <v>194</v>
      </c>
      <c r="J4059" s="8">
        <v>4622.95</v>
      </c>
      <c r="K4059" s="28" t="s">
        <v>320</v>
      </c>
      <c r="L4059" s="29" t="s">
        <v>799</v>
      </c>
      <c r="M4059">
        <v>1914860010</v>
      </c>
      <c r="N4059" t="str">
        <f>VLOOKUP(M4059,[2]CLUES!$A:$B,2,0)</f>
        <v>NLSSA014156</v>
      </c>
      <c r="O4059" t="str">
        <f t="shared" si="126"/>
        <v>VAZQUEZ,FRANCO/ROSA MARIA</v>
      </c>
      <c r="P4059" t="s">
        <v>194</v>
      </c>
      <c r="Q4059" s="27" t="s">
        <v>799</v>
      </c>
      <c r="R4059">
        <v>1914860020</v>
      </c>
      <c r="S4059" t="s">
        <v>189</v>
      </c>
      <c r="T4059" t="str">
        <f t="shared" si="127"/>
        <v>19|1|2016|416|M03024|VAZQUEZ,FRANCO/ROSA MARIA|4622.95|31122015|01|NLSSA014045|VAFR711221P89|</v>
      </c>
    </row>
    <row r="4060" spans="1:20" x14ac:dyDescent="0.25">
      <c r="A4060" s="5">
        <v>19</v>
      </c>
      <c r="B4060" s="27" t="s">
        <v>1047</v>
      </c>
      <c r="C4060" s="5">
        <v>2016</v>
      </c>
      <c r="D4060" s="5">
        <v>416</v>
      </c>
      <c r="E4060" s="8" t="s">
        <v>379</v>
      </c>
      <c r="F4060" s="8" t="s">
        <v>8327</v>
      </c>
      <c r="G4060" s="8" t="s">
        <v>1065</v>
      </c>
      <c r="H4060" s="8" t="s">
        <v>2080</v>
      </c>
      <c r="I4060" s="8" t="s">
        <v>2842</v>
      </c>
      <c r="J4060" s="8">
        <v>6008</v>
      </c>
      <c r="K4060" s="28" t="s">
        <v>320</v>
      </c>
      <c r="L4060" s="29" t="s">
        <v>799</v>
      </c>
      <c r="M4060">
        <v>1914860010</v>
      </c>
      <c r="N4060" t="str">
        <f>VLOOKUP(M4060,[2]CLUES!$A:$B,2,0)</f>
        <v>NLSSA014156</v>
      </c>
      <c r="O4060" t="str">
        <f t="shared" si="126"/>
        <v>CALLES,SANCHEZ/FERNANDO</v>
      </c>
      <c r="P4060" t="s">
        <v>2842</v>
      </c>
      <c r="Q4060" s="27" t="s">
        <v>799</v>
      </c>
      <c r="R4060">
        <v>1914860030</v>
      </c>
      <c r="S4060" t="s">
        <v>8328</v>
      </c>
      <c r="T4060" t="str">
        <f t="shared" si="127"/>
        <v>19|1|2016|416|M02083|CALLES,SANCHEZ/FERNANDO|6008|31122015|01|NLSSA003643|CASF5607199GA|</v>
      </c>
    </row>
    <row r="4061" spans="1:20" x14ac:dyDescent="0.25">
      <c r="A4061" s="5">
        <v>19</v>
      </c>
      <c r="B4061" s="27" t="s">
        <v>1047</v>
      </c>
      <c r="C4061" s="5">
        <v>2016</v>
      </c>
      <c r="D4061" s="5">
        <v>416</v>
      </c>
      <c r="E4061" s="8" t="s">
        <v>41</v>
      </c>
      <c r="F4061" s="8" t="s">
        <v>2146</v>
      </c>
      <c r="G4061" s="8" t="s">
        <v>8329</v>
      </c>
      <c r="H4061" s="8" t="s">
        <v>2080</v>
      </c>
      <c r="I4061" s="8" t="s">
        <v>2842</v>
      </c>
      <c r="J4061" s="8">
        <v>5191.34</v>
      </c>
      <c r="K4061" s="28" t="s">
        <v>320</v>
      </c>
      <c r="L4061" s="29" t="s">
        <v>799</v>
      </c>
      <c r="M4061">
        <v>1914860010</v>
      </c>
      <c r="N4061" t="str">
        <f>VLOOKUP(M4061,[2]CLUES!$A:$B,2,0)</f>
        <v>NLSSA014156</v>
      </c>
      <c r="O4061" t="str">
        <f t="shared" si="126"/>
        <v>CISNEROS,NETRO/FERNANDO</v>
      </c>
      <c r="P4061" t="s">
        <v>2842</v>
      </c>
      <c r="Q4061" s="27" t="s">
        <v>799</v>
      </c>
      <c r="R4061">
        <v>1914860030</v>
      </c>
      <c r="S4061" t="s">
        <v>8330</v>
      </c>
      <c r="T4061" t="str">
        <f t="shared" si="127"/>
        <v>19|1|2016|416|M02058|CISNEROS,NETRO/FERNANDO|5191.34|31122015|01|NLSSA003643|CINF640418F60|</v>
      </c>
    </row>
    <row r="4062" spans="1:20" x14ac:dyDescent="0.25">
      <c r="A4062" s="5">
        <v>19</v>
      </c>
      <c r="B4062" s="27" t="s">
        <v>1047</v>
      </c>
      <c r="C4062" s="5">
        <v>2016</v>
      </c>
      <c r="D4062" s="5">
        <v>416</v>
      </c>
      <c r="E4062" s="8" t="s">
        <v>217</v>
      </c>
      <c r="F4062" s="8" t="s">
        <v>1502</v>
      </c>
      <c r="G4062" s="8" t="s">
        <v>1404</v>
      </c>
      <c r="H4062" s="8" t="s">
        <v>8331</v>
      </c>
      <c r="I4062" s="8" t="s">
        <v>2842</v>
      </c>
      <c r="J4062" s="8">
        <v>5422.79</v>
      </c>
      <c r="K4062" s="28" t="s">
        <v>320</v>
      </c>
      <c r="L4062" s="29" t="s">
        <v>799</v>
      </c>
      <c r="M4062">
        <v>1914860010</v>
      </c>
      <c r="N4062" t="str">
        <f>VLOOKUP(M4062,[2]CLUES!$A:$B,2,0)</f>
        <v>NLSSA014156</v>
      </c>
      <c r="O4062" t="str">
        <f t="shared" si="126"/>
        <v>CUEVAS,CARLOS/ERIC</v>
      </c>
      <c r="P4062" t="s">
        <v>2842</v>
      </c>
      <c r="Q4062" s="27" t="s">
        <v>799</v>
      </c>
      <c r="R4062">
        <v>1914860030</v>
      </c>
      <c r="S4062" t="s">
        <v>8332</v>
      </c>
      <c r="T4062" t="str">
        <f t="shared" si="127"/>
        <v>19|1|2016|416|M03004|CUEVAS,CARLOS/ERIC|5422.79|31122015|01|NLSSA003643|CUCE600718Q17|</v>
      </c>
    </row>
    <row r="4063" spans="1:20" x14ac:dyDescent="0.25">
      <c r="A4063" s="5">
        <v>19</v>
      </c>
      <c r="B4063" s="27" t="s">
        <v>1047</v>
      </c>
      <c r="C4063" s="5">
        <v>2016</v>
      </c>
      <c r="D4063" s="5">
        <v>416</v>
      </c>
      <c r="E4063" s="8" t="s">
        <v>1449</v>
      </c>
      <c r="F4063" s="8" t="s">
        <v>8333</v>
      </c>
      <c r="G4063" s="8" t="s">
        <v>903</v>
      </c>
      <c r="H4063" s="8" t="s">
        <v>8334</v>
      </c>
      <c r="I4063" s="8" t="s">
        <v>2842</v>
      </c>
      <c r="J4063" s="8">
        <v>8978.67</v>
      </c>
      <c r="K4063" s="28" t="s">
        <v>320</v>
      </c>
      <c r="L4063" s="29" t="s">
        <v>799</v>
      </c>
      <c r="M4063">
        <v>1914860010</v>
      </c>
      <c r="N4063" t="str">
        <f>VLOOKUP(M4063,[2]CLUES!$A:$B,2,0)</f>
        <v>NLSSA014156</v>
      </c>
      <c r="O4063" t="str">
        <f t="shared" si="126"/>
        <v>DECANINI,GARZA/JOSEFINA MA. TERESA</v>
      </c>
      <c r="P4063" t="s">
        <v>2842</v>
      </c>
      <c r="Q4063" s="27" t="s">
        <v>799</v>
      </c>
      <c r="R4063">
        <v>1914860030</v>
      </c>
      <c r="S4063" t="s">
        <v>8335</v>
      </c>
      <c r="T4063" t="str">
        <f t="shared" si="127"/>
        <v>19|1|2016|416|M01007|DECANINI,GARZA/JOSEFINA MA. TERESA|8978.67|31122015|01|NLSSA003643|DEGJ541015RY2|</v>
      </c>
    </row>
    <row r="4064" spans="1:20" x14ac:dyDescent="0.25">
      <c r="A4064" s="5">
        <v>19</v>
      </c>
      <c r="B4064" s="27" t="s">
        <v>1047</v>
      </c>
      <c r="C4064" s="5">
        <v>2016</v>
      </c>
      <c r="D4064" s="5">
        <v>416</v>
      </c>
      <c r="E4064" s="8" t="s">
        <v>368</v>
      </c>
      <c r="F4064" s="8" t="s">
        <v>1167</v>
      </c>
      <c r="G4064" s="8" t="s">
        <v>1412</v>
      </c>
      <c r="H4064" s="8" t="s">
        <v>8336</v>
      </c>
      <c r="I4064" s="8" t="s">
        <v>2842</v>
      </c>
      <c r="J4064" s="8">
        <v>4763.34</v>
      </c>
      <c r="K4064" s="28" t="s">
        <v>320</v>
      </c>
      <c r="L4064" s="29" t="s">
        <v>799</v>
      </c>
      <c r="M4064">
        <v>1914860010</v>
      </c>
      <c r="N4064" t="str">
        <f>VLOOKUP(M4064,[2]CLUES!$A:$B,2,0)</f>
        <v>NLSSA014156</v>
      </c>
      <c r="O4064" t="str">
        <f t="shared" si="126"/>
        <v>DUARTE,MORENO/BLANCA ILIANA</v>
      </c>
      <c r="P4064" t="s">
        <v>2842</v>
      </c>
      <c r="Q4064" s="27" t="s">
        <v>799</v>
      </c>
      <c r="R4064">
        <v>1914860030</v>
      </c>
      <c r="S4064" t="s">
        <v>8337</v>
      </c>
      <c r="T4064" t="str">
        <f t="shared" si="127"/>
        <v>19|1|2016|416|M03022|DUARTE,MORENO/BLANCA ILIANA|4763.34|31122015|01|NLSSA003643|DUMB720709T71|</v>
      </c>
    </row>
    <row r="4065" spans="1:20" x14ac:dyDescent="0.25">
      <c r="A4065" s="5">
        <v>19</v>
      </c>
      <c r="B4065" s="27" t="s">
        <v>1047</v>
      </c>
      <c r="C4065" s="5">
        <v>2016</v>
      </c>
      <c r="D4065" s="5">
        <v>416</v>
      </c>
      <c r="E4065" s="8" t="s">
        <v>224</v>
      </c>
      <c r="F4065" s="8" t="s">
        <v>1115</v>
      </c>
      <c r="G4065" s="8" t="s">
        <v>1997</v>
      </c>
      <c r="H4065" s="8" t="s">
        <v>5587</v>
      </c>
      <c r="I4065" s="8" t="s">
        <v>2842</v>
      </c>
      <c r="J4065" s="8">
        <v>8034.67</v>
      </c>
      <c r="K4065" s="28" t="s">
        <v>320</v>
      </c>
      <c r="L4065" s="29" t="s">
        <v>799</v>
      </c>
      <c r="M4065">
        <v>1914860010</v>
      </c>
      <c r="N4065" t="str">
        <f>VLOOKUP(M4065,[2]CLUES!$A:$B,2,0)</f>
        <v>NLSSA014156</v>
      </c>
      <c r="O4065" t="str">
        <f t="shared" si="126"/>
        <v>ESQUIVEL,SANTOS/ANGELICA MARIA</v>
      </c>
      <c r="P4065" t="s">
        <v>2842</v>
      </c>
      <c r="Q4065" s="27" t="s">
        <v>799</v>
      </c>
      <c r="R4065">
        <v>1914860030</v>
      </c>
      <c r="S4065" t="s">
        <v>8338</v>
      </c>
      <c r="T4065" t="str">
        <f t="shared" si="127"/>
        <v>19|1|2016|416|M02105|ESQUIVEL,SANTOS/ANGELICA MARIA|8034.67|31122015|01|NLSSA003643|EUSA680512ME4|</v>
      </c>
    </row>
    <row r="4066" spans="1:20" x14ac:dyDescent="0.25">
      <c r="A4066" s="5">
        <v>19</v>
      </c>
      <c r="B4066" s="27" t="s">
        <v>1047</v>
      </c>
      <c r="C4066" s="5">
        <v>2016</v>
      </c>
      <c r="D4066" s="5">
        <v>416</v>
      </c>
      <c r="E4066" s="8" t="s">
        <v>1943</v>
      </c>
      <c r="F4066" s="8" t="s">
        <v>1070</v>
      </c>
      <c r="G4066" s="8" t="s">
        <v>8339</v>
      </c>
      <c r="H4066" s="8" t="s">
        <v>1114</v>
      </c>
      <c r="I4066" s="8" t="s">
        <v>2842</v>
      </c>
      <c r="J4066" s="8">
        <v>7398</v>
      </c>
      <c r="K4066" s="28" t="s">
        <v>320</v>
      </c>
      <c r="L4066" s="29" t="s">
        <v>799</v>
      </c>
      <c r="M4066">
        <v>1914860010</v>
      </c>
      <c r="N4066" t="str">
        <f>VLOOKUP(M4066,[2]CLUES!$A:$B,2,0)</f>
        <v>NLSSA014156</v>
      </c>
      <c r="O4066" t="str">
        <f t="shared" si="126"/>
        <v>FLORES,ORTA/MARIA DE LOS ANGELES</v>
      </c>
      <c r="P4066" t="s">
        <v>2842</v>
      </c>
      <c r="Q4066" s="27" t="s">
        <v>799</v>
      </c>
      <c r="R4066">
        <v>1914860030</v>
      </c>
      <c r="S4066" t="s">
        <v>8340</v>
      </c>
      <c r="T4066" t="str">
        <f t="shared" si="127"/>
        <v>19|1|2016|416|M02049|FLORES,ORTA/MARIA DE LOS ANGELES|7398|31122015|01|NLSSA003643|FOOA560912N1A|</v>
      </c>
    </row>
    <row r="4067" spans="1:20" x14ac:dyDescent="0.25">
      <c r="A4067" s="5">
        <v>19</v>
      </c>
      <c r="B4067" s="27" t="s">
        <v>1047</v>
      </c>
      <c r="C4067" s="5">
        <v>2016</v>
      </c>
      <c r="D4067" s="5">
        <v>416</v>
      </c>
      <c r="E4067" s="8" t="s">
        <v>3140</v>
      </c>
      <c r="F4067" s="8" t="s">
        <v>1390</v>
      </c>
      <c r="G4067" s="8" t="s">
        <v>1070</v>
      </c>
      <c r="H4067" s="8" t="s">
        <v>5750</v>
      </c>
      <c r="I4067" s="8" t="s">
        <v>2842</v>
      </c>
      <c r="J4067" s="8">
        <v>9076</v>
      </c>
      <c r="K4067" s="28" t="s">
        <v>320</v>
      </c>
      <c r="L4067" s="29" t="s">
        <v>799</v>
      </c>
      <c r="M4067">
        <v>1914860010</v>
      </c>
      <c r="N4067" t="str">
        <f>VLOOKUP(M4067,[2]CLUES!$A:$B,2,0)</f>
        <v>NLSSA014156</v>
      </c>
      <c r="O4067" t="str">
        <f t="shared" si="126"/>
        <v>FUENTES,FLORES/LUIS ENRIQUE</v>
      </c>
      <c r="P4067" t="s">
        <v>1805</v>
      </c>
      <c r="Q4067" s="27" t="s">
        <v>799</v>
      </c>
      <c r="R4067">
        <v>1914860030</v>
      </c>
      <c r="S4067" t="s">
        <v>8341</v>
      </c>
      <c r="T4067" t="str">
        <f t="shared" si="127"/>
        <v>19|1|2016|416|CF41016|FUENTES,FLORES/LUIS ENRIQUE|9076|31122015|01|NLSSA003643|FUFL600625B3A|</v>
      </c>
    </row>
    <row r="4068" spans="1:20" x14ac:dyDescent="0.25">
      <c r="A4068" s="5">
        <v>19</v>
      </c>
      <c r="B4068" s="27" t="s">
        <v>1047</v>
      </c>
      <c r="C4068" s="5">
        <v>2016</v>
      </c>
      <c r="D4068" s="5">
        <v>416</v>
      </c>
      <c r="E4068" s="8" t="s">
        <v>200</v>
      </c>
      <c r="F4068" s="8" t="s">
        <v>1390</v>
      </c>
      <c r="G4068" s="8" t="s">
        <v>888</v>
      </c>
      <c r="H4068" s="8" t="s">
        <v>8342</v>
      </c>
      <c r="I4068" s="8" t="s">
        <v>2842</v>
      </c>
      <c r="J4068" s="8">
        <v>10587.34</v>
      </c>
      <c r="K4068" s="28" t="s">
        <v>320</v>
      </c>
      <c r="L4068" s="29" t="s">
        <v>799</v>
      </c>
      <c r="M4068">
        <v>1914860010</v>
      </c>
      <c r="N4068" t="str">
        <f>VLOOKUP(M4068,[2]CLUES!$A:$B,2,0)</f>
        <v>NLSSA014156</v>
      </c>
      <c r="O4068" t="str">
        <f t="shared" si="126"/>
        <v>FUENTES,LARA/MIRYAM ESTELA</v>
      </c>
      <c r="P4068" t="s">
        <v>2842</v>
      </c>
      <c r="Q4068" s="27" t="s">
        <v>799</v>
      </c>
      <c r="R4068">
        <v>1914860030</v>
      </c>
      <c r="S4068" t="s">
        <v>8343</v>
      </c>
      <c r="T4068" t="str">
        <f t="shared" si="127"/>
        <v>19|1|2016|416|M01009|FUENTES,LARA/MIRYAM ESTELA|10587.34|31122015|01|NLSSA003643|FULM6001046S7|</v>
      </c>
    </row>
    <row r="4069" spans="1:20" x14ac:dyDescent="0.25">
      <c r="A4069" s="5">
        <v>19</v>
      </c>
      <c r="B4069" s="27" t="s">
        <v>1047</v>
      </c>
      <c r="C4069" s="5">
        <v>2016</v>
      </c>
      <c r="D4069" s="5">
        <v>416</v>
      </c>
      <c r="E4069" s="8" t="s">
        <v>80</v>
      </c>
      <c r="F4069" s="8" t="s">
        <v>896</v>
      </c>
      <c r="G4069" s="8" t="s">
        <v>874</v>
      </c>
      <c r="H4069" s="8" t="s">
        <v>2287</v>
      </c>
      <c r="I4069" s="8" t="s">
        <v>424</v>
      </c>
      <c r="J4069" s="8">
        <v>6008</v>
      </c>
      <c r="K4069" s="28" t="s">
        <v>320</v>
      </c>
      <c r="L4069" s="29" t="s">
        <v>799</v>
      </c>
      <c r="M4069">
        <v>1914860010</v>
      </c>
      <c r="N4069" t="str">
        <f>VLOOKUP(M4069,[2]CLUES!$A:$B,2,0)</f>
        <v>NLSSA014156</v>
      </c>
      <c r="O4069" t="str">
        <f t="shared" si="126"/>
        <v>GARCIA,HERNANDEZ/MARTHA</v>
      </c>
      <c r="P4069" t="s">
        <v>424</v>
      </c>
      <c r="Q4069" s="27" t="s">
        <v>799</v>
      </c>
      <c r="R4069">
        <v>1914860160</v>
      </c>
      <c r="S4069" t="s">
        <v>8344</v>
      </c>
      <c r="T4069" t="str">
        <f t="shared" si="127"/>
        <v>19|1|2016|416|M02035|GARCIA,HERNANDEZ/MARTHA|6008|31122015|01|NLSSA001782|GAHM670125T59|</v>
      </c>
    </row>
    <row r="4070" spans="1:20" x14ac:dyDescent="0.25">
      <c r="A4070" s="5">
        <v>19</v>
      </c>
      <c r="B4070" s="27" t="s">
        <v>1047</v>
      </c>
      <c r="C4070" s="5">
        <v>2016</v>
      </c>
      <c r="D4070" s="5">
        <v>416</v>
      </c>
      <c r="E4070" s="8" t="s">
        <v>3203</v>
      </c>
      <c r="F4070" s="8" t="s">
        <v>902</v>
      </c>
      <c r="G4070" s="8" t="s">
        <v>8345</v>
      </c>
      <c r="H4070" s="8" t="s">
        <v>8346</v>
      </c>
      <c r="I4070" s="8" t="s">
        <v>424</v>
      </c>
      <c r="J4070" s="8">
        <v>5925.34</v>
      </c>
      <c r="K4070" s="28" t="s">
        <v>320</v>
      </c>
      <c r="L4070" s="29" t="s">
        <v>799</v>
      </c>
      <c r="M4070">
        <v>1914860010</v>
      </c>
      <c r="N4070" t="str">
        <f>VLOOKUP(M4070,[2]CLUES!$A:$B,2,0)</f>
        <v>NLSSA014156</v>
      </c>
      <c r="O4070" t="str">
        <f t="shared" si="126"/>
        <v>MARTINEZ,MURO/JESUS GABRIEL</v>
      </c>
      <c r="P4070" t="s">
        <v>424</v>
      </c>
      <c r="Q4070" s="27" t="s">
        <v>799</v>
      </c>
      <c r="R4070">
        <v>1914860160</v>
      </c>
      <c r="S4070" t="s">
        <v>8347</v>
      </c>
      <c r="T4070" t="str">
        <f t="shared" si="127"/>
        <v>19|1|2016|416|M02068|MARTINEZ,MURO/JESUS GABRIEL|5925.34|31122015|01|NLSSA001782|MAMJ720728S44|</v>
      </c>
    </row>
    <row r="4071" spans="1:20" x14ac:dyDescent="0.25">
      <c r="A4071" s="5">
        <v>19</v>
      </c>
      <c r="B4071" s="27" t="s">
        <v>1047</v>
      </c>
      <c r="C4071" s="5">
        <v>2016</v>
      </c>
      <c r="D4071" s="5">
        <v>416</v>
      </c>
      <c r="E4071" s="8" t="s">
        <v>422</v>
      </c>
      <c r="F4071" s="8" t="s">
        <v>1197</v>
      </c>
      <c r="G4071" s="8" t="s">
        <v>902</v>
      </c>
      <c r="H4071" s="8" t="s">
        <v>8348</v>
      </c>
      <c r="I4071" s="8" t="s">
        <v>424</v>
      </c>
      <c r="J4071" s="8">
        <v>9758</v>
      </c>
      <c r="K4071" s="28" t="s">
        <v>320</v>
      </c>
      <c r="L4071" s="29" t="s">
        <v>799</v>
      </c>
      <c r="M4071">
        <v>1914860010</v>
      </c>
      <c r="N4071" t="str">
        <f>VLOOKUP(M4071,[2]CLUES!$A:$B,2,0)</f>
        <v>NLSSA014156</v>
      </c>
      <c r="O4071" t="str">
        <f t="shared" si="126"/>
        <v>RAMOS,MARTINEZ/MARIA ANA LETICIA</v>
      </c>
      <c r="P4071" t="s">
        <v>424</v>
      </c>
      <c r="Q4071" s="27" t="s">
        <v>799</v>
      </c>
      <c r="R4071">
        <v>1914860160</v>
      </c>
      <c r="S4071" t="s">
        <v>420</v>
      </c>
      <c r="T4071" t="str">
        <f t="shared" si="127"/>
        <v>19|1|2016|416|M01008|RAMOS,MARTINEZ/MARIA ANA LETICIA|9758|31122015|01|NLSSA001782|RAMA590820264|</v>
      </c>
    </row>
    <row r="4072" spans="1:20" x14ac:dyDescent="0.25">
      <c r="A4072" s="5">
        <v>19</v>
      </c>
      <c r="B4072" s="27" t="s">
        <v>1047</v>
      </c>
      <c r="C4072" s="5">
        <v>2016</v>
      </c>
      <c r="D4072" s="5">
        <v>416</v>
      </c>
      <c r="E4072" s="8" t="s">
        <v>49</v>
      </c>
      <c r="F4072" s="8" t="s">
        <v>1434</v>
      </c>
      <c r="G4072" s="8" t="s">
        <v>1365</v>
      </c>
      <c r="H4072" s="8" t="s">
        <v>7415</v>
      </c>
      <c r="I4072" s="8" t="s">
        <v>424</v>
      </c>
      <c r="J4072" s="8">
        <v>9333.0300000000007</v>
      </c>
      <c r="K4072" s="28" t="s">
        <v>320</v>
      </c>
      <c r="L4072" s="29" t="s">
        <v>799</v>
      </c>
      <c r="M4072">
        <v>1914860010</v>
      </c>
      <c r="N4072" t="str">
        <f>VLOOKUP(M4072,[2]CLUES!$A:$B,2,0)</f>
        <v>NLSSA014156</v>
      </c>
      <c r="O4072" t="str">
        <f t="shared" si="126"/>
        <v>RUIZ,ROMERO/JOSE SALVADOR</v>
      </c>
      <c r="P4072" t="s">
        <v>424</v>
      </c>
      <c r="Q4072" s="27" t="s">
        <v>799</v>
      </c>
      <c r="R4072">
        <v>1914860160</v>
      </c>
      <c r="S4072" t="s">
        <v>8349</v>
      </c>
      <c r="T4072" t="str">
        <f t="shared" si="127"/>
        <v>19|1|2016|416|M01006|RUIZ,ROMERO/JOSE SALVADOR|9333.03|31122015|01|NLSSA001782|RURS570301TW4|</v>
      </c>
    </row>
    <row r="4073" spans="1:20" x14ac:dyDescent="0.25">
      <c r="A4073" s="5">
        <v>19</v>
      </c>
      <c r="B4073" s="27" t="s">
        <v>1047</v>
      </c>
      <c r="C4073" s="5">
        <v>2016</v>
      </c>
      <c r="D4073" s="5">
        <v>416</v>
      </c>
      <c r="E4073" s="8" t="s">
        <v>25</v>
      </c>
      <c r="F4073" s="8" t="s">
        <v>4995</v>
      </c>
      <c r="G4073" s="8" t="s">
        <v>896</v>
      </c>
      <c r="H4073" s="8" t="s">
        <v>8350</v>
      </c>
      <c r="I4073" s="8" t="s">
        <v>424</v>
      </c>
      <c r="J4073" s="8">
        <v>5198</v>
      </c>
      <c r="K4073" s="28" t="s">
        <v>320</v>
      </c>
      <c r="L4073" s="29" t="s">
        <v>799</v>
      </c>
      <c r="M4073">
        <v>1914860010</v>
      </c>
      <c r="N4073" t="str">
        <f>VLOOKUP(M4073,[2]CLUES!$A:$B,2,0)</f>
        <v>NLSSA014156</v>
      </c>
      <c r="O4073" t="str">
        <f t="shared" si="126"/>
        <v>ZAMARRIPA,GARCIA/ESTEFANI SARAHI</v>
      </c>
      <c r="P4073" t="s">
        <v>424</v>
      </c>
      <c r="Q4073" s="27" t="s">
        <v>799</v>
      </c>
      <c r="R4073">
        <v>1914860160</v>
      </c>
      <c r="S4073" t="s">
        <v>8351</v>
      </c>
      <c r="T4073" t="str">
        <f t="shared" si="127"/>
        <v>19|1|2016|416|M02036|ZAMARRIPA,GARCIA/ESTEFANI SARAHI|5198|31122015|01|NLSSA001782|ZAGE8106082W9|</v>
      </c>
    </row>
    <row r="4074" spans="1:20" x14ac:dyDescent="0.25">
      <c r="A4074" s="5">
        <v>19</v>
      </c>
      <c r="B4074" s="27" t="s">
        <v>1047</v>
      </c>
      <c r="C4074" s="5">
        <v>2016</v>
      </c>
      <c r="D4074" s="5">
        <v>416</v>
      </c>
      <c r="E4074" s="8" t="s">
        <v>232</v>
      </c>
      <c r="F4074" s="8" t="s">
        <v>1657</v>
      </c>
      <c r="G4074" s="8" t="s">
        <v>1244</v>
      </c>
      <c r="H4074" s="8" t="s">
        <v>1183</v>
      </c>
      <c r="I4074" s="8" t="s">
        <v>424</v>
      </c>
      <c r="J4074" s="8">
        <v>5678.67</v>
      </c>
      <c r="K4074" s="28" t="s">
        <v>320</v>
      </c>
      <c r="L4074" s="29" t="s">
        <v>799</v>
      </c>
      <c r="M4074">
        <v>1914860010</v>
      </c>
      <c r="N4074" t="str">
        <f>VLOOKUP(M4074,[2]CLUES!$A:$B,2,0)</f>
        <v>NLSSA014156</v>
      </c>
      <c r="O4074" t="str">
        <f t="shared" si="126"/>
        <v>ZAVALA,TOVAR/MARIA</v>
      </c>
      <c r="P4074" t="s">
        <v>424</v>
      </c>
      <c r="Q4074" s="27" t="s">
        <v>799</v>
      </c>
      <c r="R4074">
        <v>1914860160</v>
      </c>
      <c r="S4074" t="s">
        <v>8352</v>
      </c>
      <c r="T4074" t="str">
        <f t="shared" si="127"/>
        <v>19|1|2016|416|M02082|ZAVALA,TOVAR/MARIA|5678.67|31122015|01|NLSSA001782|ZATM581011LZA|</v>
      </c>
    </row>
    <row r="4075" spans="1:20" x14ac:dyDescent="0.25">
      <c r="A4075" s="5">
        <v>19</v>
      </c>
      <c r="B4075" s="27" t="s">
        <v>1047</v>
      </c>
      <c r="C4075" s="5">
        <v>2016</v>
      </c>
      <c r="D4075" s="5">
        <v>416</v>
      </c>
      <c r="E4075" s="8" t="s">
        <v>1920</v>
      </c>
      <c r="F4075" s="8" t="s">
        <v>1061</v>
      </c>
      <c r="G4075" s="8" t="s">
        <v>1982</v>
      </c>
      <c r="H4075" s="8" t="s">
        <v>8353</v>
      </c>
      <c r="I4075" s="8" t="s">
        <v>175</v>
      </c>
      <c r="J4075" s="8">
        <v>2710.56</v>
      </c>
      <c r="K4075" s="28" t="s">
        <v>320</v>
      </c>
      <c r="L4075" s="29" t="s">
        <v>799</v>
      </c>
      <c r="M4075">
        <v>1914860010</v>
      </c>
      <c r="N4075" t="str">
        <f>VLOOKUP(M4075,[2]CLUES!$A:$B,2,0)</f>
        <v>NLSSA014156</v>
      </c>
      <c r="O4075" t="str">
        <f t="shared" si="126"/>
        <v>ABREGO,MOYA/VALDEMAR</v>
      </c>
      <c r="P4075" t="s">
        <v>175</v>
      </c>
      <c r="Q4075" s="27" t="s">
        <v>799</v>
      </c>
      <c r="R4075">
        <v>1914860170</v>
      </c>
      <c r="S4075" t="s">
        <v>8354</v>
      </c>
      <c r="T4075" t="str">
        <f t="shared" si="127"/>
        <v>19|1|2016|416|CF34245|ABREGO,MOYA/VALDEMAR|2710.56|31122015|01|NLSSA014295|AEMV560116LL7|</v>
      </c>
    </row>
    <row r="4076" spans="1:20" x14ac:dyDescent="0.25">
      <c r="A4076" s="5">
        <v>19</v>
      </c>
      <c r="B4076" s="27" t="s">
        <v>1047</v>
      </c>
      <c r="C4076" s="5">
        <v>2016</v>
      </c>
      <c r="D4076" s="5">
        <v>416</v>
      </c>
      <c r="E4076" s="8" t="s">
        <v>865</v>
      </c>
      <c r="F4076" s="8" t="s">
        <v>1070</v>
      </c>
      <c r="G4076" s="8" t="s">
        <v>880</v>
      </c>
      <c r="H4076" s="8" t="s">
        <v>8355</v>
      </c>
      <c r="I4076" s="8" t="s">
        <v>175</v>
      </c>
      <c r="J4076" s="8">
        <v>3027.34</v>
      </c>
      <c r="K4076" s="28" t="s">
        <v>320</v>
      </c>
      <c r="L4076" s="29" t="s">
        <v>799</v>
      </c>
      <c r="M4076">
        <v>1914860010</v>
      </c>
      <c r="N4076" t="str">
        <f>VLOOKUP(M4076,[2]CLUES!$A:$B,2,0)</f>
        <v>NLSSA014156</v>
      </c>
      <c r="O4076" t="str">
        <f t="shared" si="126"/>
        <v>FLORES,CASTILLO/FREDY</v>
      </c>
      <c r="P4076" t="s">
        <v>175</v>
      </c>
      <c r="Q4076" s="27" t="s">
        <v>799</v>
      </c>
      <c r="R4076">
        <v>1914860170</v>
      </c>
      <c r="S4076" t="s">
        <v>8356</v>
      </c>
      <c r="T4076" t="str">
        <f t="shared" si="127"/>
        <v>19|1|2016|416|CF34263|FLORES,CASTILLO/FREDY|3027.34|31122015|01|NLSSA014295|FOCF790220JMA|</v>
      </c>
    </row>
    <row r="4077" spans="1:20" x14ac:dyDescent="0.25">
      <c r="A4077" s="5">
        <v>19</v>
      </c>
      <c r="B4077" s="27" t="s">
        <v>1047</v>
      </c>
      <c r="C4077" s="5">
        <v>2016</v>
      </c>
      <c r="D4077" s="5">
        <v>416</v>
      </c>
      <c r="E4077" s="8" t="s">
        <v>865</v>
      </c>
      <c r="F4077" s="8" t="s">
        <v>1099</v>
      </c>
      <c r="G4077" s="8" t="s">
        <v>1223</v>
      </c>
      <c r="H4077" s="8" t="s">
        <v>2614</v>
      </c>
      <c r="I4077" s="8" t="s">
        <v>175</v>
      </c>
      <c r="J4077" s="8">
        <v>3027.34</v>
      </c>
      <c r="K4077" s="28" t="s">
        <v>320</v>
      </c>
      <c r="L4077" s="29" t="s">
        <v>799</v>
      </c>
      <c r="M4077">
        <v>1914860010</v>
      </c>
      <c r="N4077" t="str">
        <f>VLOOKUP(M4077,[2]CLUES!$A:$B,2,0)</f>
        <v>NLSSA014156</v>
      </c>
      <c r="O4077" t="str">
        <f t="shared" si="126"/>
        <v>GALINDO,REYES/CLARA</v>
      </c>
      <c r="P4077" t="s">
        <v>175</v>
      </c>
      <c r="Q4077" s="27" t="s">
        <v>799</v>
      </c>
      <c r="R4077">
        <v>1914860170</v>
      </c>
      <c r="S4077" t="s">
        <v>8357</v>
      </c>
      <c r="T4077" t="str">
        <f t="shared" si="127"/>
        <v>19|1|2016|416|CF34263|GALINDO,REYES/CLARA|3027.34|31122015|01|NLSSA014295|GARC7202201U2|</v>
      </c>
    </row>
    <row r="4078" spans="1:20" x14ac:dyDescent="0.25">
      <c r="A4078" s="5">
        <v>19</v>
      </c>
      <c r="B4078" s="27" t="s">
        <v>1047</v>
      </c>
      <c r="C4078" s="5">
        <v>2016</v>
      </c>
      <c r="D4078" s="5">
        <v>416</v>
      </c>
      <c r="E4078" s="8" t="s">
        <v>3615</v>
      </c>
      <c r="F4078" s="8" t="s">
        <v>1567</v>
      </c>
      <c r="G4078" s="8" t="s">
        <v>809</v>
      </c>
      <c r="H4078" s="8" t="s">
        <v>1685</v>
      </c>
      <c r="I4078" s="8" t="s">
        <v>77</v>
      </c>
      <c r="J4078" s="8">
        <v>3631.69</v>
      </c>
      <c r="K4078" s="28" t="s">
        <v>320</v>
      </c>
      <c r="L4078" s="29" t="s">
        <v>799</v>
      </c>
      <c r="M4078">
        <v>1914860010</v>
      </c>
      <c r="N4078" t="str">
        <f>VLOOKUP(M4078,[2]CLUES!$A:$B,2,0)</f>
        <v>NLSSA014156</v>
      </c>
      <c r="O4078" t="str">
        <f t="shared" si="126"/>
        <v>LIMON,RODRIGUEZ/MARIO ALBERTO</v>
      </c>
      <c r="P4078" t="s">
        <v>77</v>
      </c>
      <c r="Q4078" s="27" t="s">
        <v>799</v>
      </c>
      <c r="R4078">
        <v>1914860010</v>
      </c>
      <c r="S4078" t="s">
        <v>8358</v>
      </c>
      <c r="T4078" t="str">
        <f t="shared" si="127"/>
        <v>19|1|2016|416|CF34260|LIMON,RODRIGUEZ/MARIO ALBERTO|3631.69|31122015|01|NLSSA014156|LIRM740418Q78|</v>
      </c>
    </row>
    <row r="4079" spans="1:20" x14ac:dyDescent="0.25">
      <c r="A4079" s="5">
        <v>19</v>
      </c>
      <c r="B4079" s="27" t="s">
        <v>1047</v>
      </c>
      <c r="C4079" s="5">
        <v>2016</v>
      </c>
      <c r="D4079" s="5">
        <v>416</v>
      </c>
      <c r="E4079" s="8" t="s">
        <v>865</v>
      </c>
      <c r="F4079" s="8" t="s">
        <v>856</v>
      </c>
      <c r="G4079" s="8" t="s">
        <v>8359</v>
      </c>
      <c r="H4079" s="8" t="s">
        <v>857</v>
      </c>
      <c r="I4079" s="8" t="s">
        <v>77</v>
      </c>
      <c r="J4079" s="8">
        <v>3027.34</v>
      </c>
      <c r="K4079" s="28" t="s">
        <v>320</v>
      </c>
      <c r="L4079" s="29" t="s">
        <v>799</v>
      </c>
      <c r="M4079">
        <v>1914860010</v>
      </c>
      <c r="N4079" t="str">
        <f>VLOOKUP(M4079,[2]CLUES!$A:$B,2,0)</f>
        <v>NLSSA014156</v>
      </c>
      <c r="O4079" t="str">
        <f t="shared" si="126"/>
        <v>LOPEZ,HOLGUIN/OSCAR</v>
      </c>
      <c r="P4079" t="s">
        <v>77</v>
      </c>
      <c r="Q4079" s="27" t="s">
        <v>799</v>
      </c>
      <c r="R4079">
        <v>1914860010</v>
      </c>
      <c r="S4079" t="s">
        <v>8360</v>
      </c>
      <c r="T4079" t="str">
        <f t="shared" si="127"/>
        <v>19|1|2016|416|CF34263|LOPEZ,HOLGUIN/OSCAR|3027.34|31122015|01|NLSSA014156|LOHO720622MY8|</v>
      </c>
    </row>
    <row r="4080" spans="1:20" x14ac:dyDescent="0.25">
      <c r="A4080" s="5">
        <v>19</v>
      </c>
      <c r="B4080" s="27" t="s">
        <v>1047</v>
      </c>
      <c r="C4080" s="5">
        <v>2016</v>
      </c>
      <c r="D4080" s="5">
        <v>416</v>
      </c>
      <c r="E4080" s="8" t="s">
        <v>865</v>
      </c>
      <c r="F4080" s="8" t="s">
        <v>902</v>
      </c>
      <c r="G4080" s="8" t="s">
        <v>1563</v>
      </c>
      <c r="H4080" s="8" t="s">
        <v>8361</v>
      </c>
      <c r="I4080" s="8" t="s">
        <v>77</v>
      </c>
      <c r="J4080" s="8">
        <v>2521.4</v>
      </c>
      <c r="K4080" s="28" t="s">
        <v>320</v>
      </c>
      <c r="L4080" s="29" t="s">
        <v>799</v>
      </c>
      <c r="M4080">
        <v>1914860010</v>
      </c>
      <c r="N4080" t="str">
        <f>VLOOKUP(M4080,[2]CLUES!$A:$B,2,0)</f>
        <v>NLSSA014156</v>
      </c>
      <c r="O4080" t="str">
        <f t="shared" si="126"/>
        <v>MARTINEZ,IBARRA/RAUL ANGEL</v>
      </c>
      <c r="P4080" t="s">
        <v>77</v>
      </c>
      <c r="Q4080" s="27" t="s">
        <v>799</v>
      </c>
      <c r="R4080">
        <v>1914860010</v>
      </c>
      <c r="S4080" t="s">
        <v>8362</v>
      </c>
      <c r="T4080" t="str">
        <f t="shared" si="127"/>
        <v>19|1|2016|416|CF34263|MARTINEZ,IBARRA/RAUL ANGEL|2521.4|31122015|01|NLSSA014156|MAIR760901EH4|</v>
      </c>
    </row>
    <row r="4081" spans="1:20" x14ac:dyDescent="0.25">
      <c r="A4081" s="5">
        <v>19</v>
      </c>
      <c r="B4081" s="27" t="s">
        <v>1047</v>
      </c>
      <c r="C4081" s="5">
        <v>2016</v>
      </c>
      <c r="D4081" s="5">
        <v>416</v>
      </c>
      <c r="E4081" s="8" t="s">
        <v>865</v>
      </c>
      <c r="F4081" s="8" t="s">
        <v>2920</v>
      </c>
      <c r="G4081" s="8" t="s">
        <v>1070</v>
      </c>
      <c r="H4081" s="8" t="s">
        <v>1737</v>
      </c>
      <c r="I4081" s="8" t="s">
        <v>77</v>
      </c>
      <c r="J4081" s="8">
        <v>3027.34</v>
      </c>
      <c r="K4081" s="28" t="s">
        <v>320</v>
      </c>
      <c r="L4081" s="29" t="s">
        <v>799</v>
      </c>
      <c r="M4081">
        <v>1914860010</v>
      </c>
      <c r="N4081" t="str">
        <f>VLOOKUP(M4081,[2]CLUES!$A:$B,2,0)</f>
        <v>NLSSA014156</v>
      </c>
      <c r="O4081" t="str">
        <f t="shared" si="126"/>
        <v>MENA,FLORES/FRANCISCO JAVIER</v>
      </c>
      <c r="P4081" t="s">
        <v>77</v>
      </c>
      <c r="Q4081" s="27" t="s">
        <v>799</v>
      </c>
      <c r="R4081">
        <v>1914860010</v>
      </c>
      <c r="S4081" t="s">
        <v>8363</v>
      </c>
      <c r="T4081" t="str">
        <f t="shared" si="127"/>
        <v>19|1|2016|416|CF34263|MENA,FLORES/FRANCISCO JAVIER|3027.34|31122015|01|NLSSA014156|MEFF751101EC2|</v>
      </c>
    </row>
    <row r="4082" spans="1:20" x14ac:dyDescent="0.25">
      <c r="A4082" s="5">
        <v>19</v>
      </c>
      <c r="B4082" s="27" t="s">
        <v>1047</v>
      </c>
      <c r="C4082" s="5">
        <v>2016</v>
      </c>
      <c r="D4082" s="5">
        <v>416</v>
      </c>
      <c r="E4082" s="8" t="s">
        <v>938</v>
      </c>
      <c r="F4082" s="8" t="s">
        <v>8364</v>
      </c>
      <c r="G4082" s="8" t="s">
        <v>1761</v>
      </c>
      <c r="H4082" s="8" t="s">
        <v>3468</v>
      </c>
      <c r="I4082" s="8" t="s">
        <v>77</v>
      </c>
      <c r="J4082" s="8">
        <v>3624</v>
      </c>
      <c r="K4082" s="28" t="s">
        <v>320</v>
      </c>
      <c r="L4082" s="29" t="s">
        <v>799</v>
      </c>
      <c r="M4082">
        <v>1914860010</v>
      </c>
      <c r="N4082" t="str">
        <f>VLOOKUP(M4082,[2]CLUES!$A:$B,2,0)</f>
        <v>NLSSA014156</v>
      </c>
      <c r="O4082" t="str">
        <f t="shared" si="126"/>
        <v>MOCTEZUMA,CARRILLO/FIDEL</v>
      </c>
      <c r="P4082" t="s">
        <v>77</v>
      </c>
      <c r="Q4082" s="27" t="s">
        <v>799</v>
      </c>
      <c r="R4082">
        <v>1914860010</v>
      </c>
      <c r="S4082" t="s">
        <v>8365</v>
      </c>
      <c r="T4082" t="str">
        <f t="shared" si="127"/>
        <v>19|1|2016|416|CF34261|MOCTEZUMA,CARRILLO/FIDEL|3624|31122015|01|NLSSA014156|MOCF740318B72|</v>
      </c>
    </row>
    <row r="4083" spans="1:20" x14ac:dyDescent="0.25">
      <c r="A4083" s="5">
        <v>19</v>
      </c>
      <c r="B4083" s="27" t="s">
        <v>1047</v>
      </c>
      <c r="C4083" s="5">
        <v>2016</v>
      </c>
      <c r="D4083" s="5">
        <v>416</v>
      </c>
      <c r="E4083" s="8" t="s">
        <v>3615</v>
      </c>
      <c r="F4083" s="8" t="s">
        <v>1412</v>
      </c>
      <c r="G4083" s="8" t="s">
        <v>829</v>
      </c>
      <c r="H4083" s="8" t="s">
        <v>1196</v>
      </c>
      <c r="I4083" s="8" t="s">
        <v>77</v>
      </c>
      <c r="J4083" s="8">
        <v>3631.69</v>
      </c>
      <c r="K4083" s="28" t="s">
        <v>320</v>
      </c>
      <c r="L4083" s="29" t="s">
        <v>799</v>
      </c>
      <c r="M4083">
        <v>1914860010</v>
      </c>
      <c r="N4083" t="str">
        <f>VLOOKUP(M4083,[2]CLUES!$A:$B,2,0)</f>
        <v>NLSSA014156</v>
      </c>
      <c r="O4083" t="str">
        <f t="shared" si="126"/>
        <v>MORENO,TREVI&amp;O/ALEJANDRO</v>
      </c>
      <c r="P4083" t="s">
        <v>77</v>
      </c>
      <c r="Q4083" s="27" t="s">
        <v>799</v>
      </c>
      <c r="R4083">
        <v>1914860010</v>
      </c>
      <c r="S4083" t="s">
        <v>8366</v>
      </c>
      <c r="T4083" t="str">
        <f t="shared" si="127"/>
        <v>19|1|2016|416|CF34260|MORENO,TREVI&amp;O/ALEJANDRO|3631.69|31122015|01|NLSSA014156|MOTA820509BW7|</v>
      </c>
    </row>
    <row r="4084" spans="1:20" x14ac:dyDescent="0.25">
      <c r="A4084" s="5">
        <v>19</v>
      </c>
      <c r="B4084" s="27" t="s">
        <v>1047</v>
      </c>
      <c r="C4084" s="5">
        <v>2016</v>
      </c>
      <c r="D4084" s="5">
        <v>416</v>
      </c>
      <c r="E4084" s="8" t="s">
        <v>865</v>
      </c>
      <c r="F4084" s="8" t="s">
        <v>8367</v>
      </c>
      <c r="G4084" s="8" t="s">
        <v>8368</v>
      </c>
      <c r="H4084" s="8" t="s">
        <v>8369</v>
      </c>
      <c r="I4084" s="8" t="s">
        <v>77</v>
      </c>
      <c r="J4084" s="8">
        <v>3027.34</v>
      </c>
      <c r="K4084" s="28" t="s">
        <v>320</v>
      </c>
      <c r="L4084" s="29" t="s">
        <v>799</v>
      </c>
      <c r="M4084">
        <v>1914860010</v>
      </c>
      <c r="N4084" t="str">
        <f>VLOOKUP(M4084,[2]CLUES!$A:$B,2,0)</f>
        <v>NLSSA014156</v>
      </c>
      <c r="O4084" t="str">
        <f t="shared" si="126"/>
        <v>MONTALVAN,TUEME/LEYLA ESTHELA</v>
      </c>
      <c r="P4084" t="s">
        <v>77</v>
      </c>
      <c r="Q4084" s="27" t="s">
        <v>799</v>
      </c>
      <c r="R4084">
        <v>1914860010</v>
      </c>
      <c r="S4084" t="s">
        <v>8370</v>
      </c>
      <c r="T4084" t="str">
        <f t="shared" si="127"/>
        <v>19|1|2016|416|CF34263|MONTALVAN,TUEME/LEYLA ESTHELA|3027.34|31122015|01|NLSSA014156|MOTL761027633|</v>
      </c>
    </row>
    <row r="4085" spans="1:20" x14ac:dyDescent="0.25">
      <c r="A4085" s="5">
        <v>19</v>
      </c>
      <c r="B4085" s="27" t="s">
        <v>1047</v>
      </c>
      <c r="C4085" s="5">
        <v>2016</v>
      </c>
      <c r="D4085" s="5">
        <v>416</v>
      </c>
      <c r="E4085" s="8" t="s">
        <v>938</v>
      </c>
      <c r="F4085" s="8" t="s">
        <v>1393</v>
      </c>
      <c r="G4085" s="8" t="s">
        <v>1095</v>
      </c>
      <c r="H4085" s="8" t="s">
        <v>2588</v>
      </c>
      <c r="I4085" s="8" t="s">
        <v>77</v>
      </c>
      <c r="J4085" s="8">
        <v>3624</v>
      </c>
      <c r="K4085" s="28" t="s">
        <v>320</v>
      </c>
      <c r="L4085" s="29" t="s">
        <v>799</v>
      </c>
      <c r="M4085">
        <v>1914860010</v>
      </c>
      <c r="N4085" t="str">
        <f>VLOOKUP(M4085,[2]CLUES!$A:$B,2,0)</f>
        <v>NLSSA014156</v>
      </c>
      <c r="O4085" t="str">
        <f t="shared" si="126"/>
        <v>ORTIZ,CABALLERO/ALFREDO</v>
      </c>
      <c r="P4085" t="s">
        <v>77</v>
      </c>
      <c r="Q4085" s="27" t="s">
        <v>799</v>
      </c>
      <c r="R4085">
        <v>1914860010</v>
      </c>
      <c r="S4085" t="s">
        <v>8371</v>
      </c>
      <c r="T4085" t="str">
        <f t="shared" si="127"/>
        <v>19|1|2016|416|CF34261|ORTIZ,CABALLERO/ALFREDO|3624|31122015|01|NLSSA014156|OICA530312341|</v>
      </c>
    </row>
    <row r="4086" spans="1:20" x14ac:dyDescent="0.25">
      <c r="A4086" s="5">
        <v>19</v>
      </c>
      <c r="B4086" s="27" t="s">
        <v>1047</v>
      </c>
      <c r="C4086" s="5">
        <v>2016</v>
      </c>
      <c r="D4086" s="5">
        <v>416</v>
      </c>
      <c r="E4086" s="8" t="s">
        <v>938</v>
      </c>
      <c r="F4086" s="8" t="s">
        <v>1146</v>
      </c>
      <c r="G4086" s="8" t="s">
        <v>896</v>
      </c>
      <c r="H4086" s="8" t="s">
        <v>1404</v>
      </c>
      <c r="I4086" s="8" t="s">
        <v>77</v>
      </c>
      <c r="J4086" s="8">
        <v>3624</v>
      </c>
      <c r="K4086" s="28" t="s">
        <v>320</v>
      </c>
      <c r="L4086" s="29" t="s">
        <v>799</v>
      </c>
      <c r="M4086">
        <v>1914860010</v>
      </c>
      <c r="N4086" t="str">
        <f>VLOOKUP(M4086,[2]CLUES!$A:$B,2,0)</f>
        <v>NLSSA014156</v>
      </c>
      <c r="O4086" t="str">
        <f t="shared" si="126"/>
        <v>PEREA,GARCIA/CARLOS</v>
      </c>
      <c r="P4086" t="s">
        <v>77</v>
      </c>
      <c r="Q4086" s="27" t="s">
        <v>799</v>
      </c>
      <c r="R4086">
        <v>1914860010</v>
      </c>
      <c r="S4086" t="s">
        <v>8372</v>
      </c>
      <c r="T4086" t="str">
        <f t="shared" si="127"/>
        <v>19|1|2016|416|CF34261|PEREA,GARCIA/CARLOS|3624|31122015|01|NLSSA014156|PEGC471218TU9|</v>
      </c>
    </row>
    <row r="4087" spans="1:20" x14ac:dyDescent="0.25">
      <c r="A4087" s="5">
        <v>19</v>
      </c>
      <c r="B4087" s="27" t="s">
        <v>1047</v>
      </c>
      <c r="C4087" s="5">
        <v>2016</v>
      </c>
      <c r="D4087" s="5">
        <v>416</v>
      </c>
      <c r="E4087" s="8" t="s">
        <v>422</v>
      </c>
      <c r="F4087" s="8" t="s">
        <v>1258</v>
      </c>
      <c r="G4087" s="8" t="s">
        <v>809</v>
      </c>
      <c r="H4087" s="8" t="s">
        <v>1157</v>
      </c>
      <c r="I4087" s="8" t="s">
        <v>2842</v>
      </c>
      <c r="J4087" s="8">
        <v>9758</v>
      </c>
      <c r="K4087" s="28" t="s">
        <v>320</v>
      </c>
      <c r="L4087" s="29" t="s">
        <v>799</v>
      </c>
      <c r="M4087">
        <v>1914860010</v>
      </c>
      <c r="N4087" t="str">
        <f>VLOOKUP(M4087,[2]CLUES!$A:$B,2,0)</f>
        <v>NLSSA014156</v>
      </c>
      <c r="O4087" t="str">
        <f t="shared" si="126"/>
        <v>GUERRERO,RODRIGUEZ/JOSE GUADALUPE</v>
      </c>
      <c r="P4087" t="s">
        <v>2842</v>
      </c>
      <c r="Q4087" s="27" t="s">
        <v>799</v>
      </c>
      <c r="R4087">
        <v>1914860030</v>
      </c>
      <c r="S4087" t="s">
        <v>8373</v>
      </c>
      <c r="T4087" t="str">
        <f t="shared" si="127"/>
        <v>19|1|2016|416|M01008|GUERRERO,RODRIGUEZ/JOSE GUADALUPE|9758|31122015|01|NLSSA003643|GURG620511MR8|</v>
      </c>
    </row>
    <row r="4088" spans="1:20" x14ac:dyDescent="0.25">
      <c r="A4088" s="5">
        <v>19</v>
      </c>
      <c r="B4088" s="27" t="s">
        <v>1047</v>
      </c>
      <c r="C4088" s="5">
        <v>2016</v>
      </c>
      <c r="D4088" s="5">
        <v>416</v>
      </c>
      <c r="E4088" s="8" t="s">
        <v>16</v>
      </c>
      <c r="F4088" s="8" t="s">
        <v>874</v>
      </c>
      <c r="G4088" s="8" t="s">
        <v>1641</v>
      </c>
      <c r="H4088" s="8" t="s">
        <v>8374</v>
      </c>
      <c r="I4088" s="8" t="s">
        <v>2842</v>
      </c>
      <c r="J4088" s="8">
        <v>4713.34</v>
      </c>
      <c r="K4088" s="28" t="s">
        <v>320</v>
      </c>
      <c r="L4088" s="29" t="s">
        <v>799</v>
      </c>
      <c r="M4088">
        <v>1914860010</v>
      </c>
      <c r="N4088" t="str">
        <f>VLOOKUP(M4088,[2]CLUES!$A:$B,2,0)</f>
        <v>NLSSA014156</v>
      </c>
      <c r="O4088" t="str">
        <f t="shared" si="126"/>
        <v>HERNANDEZ,ALVARADO/ANA PATRICIA</v>
      </c>
      <c r="P4088" t="s">
        <v>2842</v>
      </c>
      <c r="Q4088" s="27" t="s">
        <v>799</v>
      </c>
      <c r="R4088">
        <v>1914860030</v>
      </c>
      <c r="S4088" t="s">
        <v>8375</v>
      </c>
      <c r="T4088" t="str">
        <f t="shared" si="127"/>
        <v>19|1|2016|416|M03024|HERNANDEZ,ALVARADO/ANA PATRICIA|4713.34|31122015|01|NLSSA003643|HEAA790207LX8|</v>
      </c>
    </row>
    <row r="4089" spans="1:20" x14ac:dyDescent="0.25">
      <c r="A4089" s="5">
        <v>19</v>
      </c>
      <c r="B4089" s="27" t="s">
        <v>1047</v>
      </c>
      <c r="C4089" s="5">
        <v>2016</v>
      </c>
      <c r="D4089" s="5">
        <v>416</v>
      </c>
      <c r="E4089" s="8" t="s">
        <v>224</v>
      </c>
      <c r="F4089" s="8" t="s">
        <v>874</v>
      </c>
      <c r="G4089" s="8" t="s">
        <v>1159</v>
      </c>
      <c r="H4089" s="8" t="s">
        <v>8376</v>
      </c>
      <c r="I4089" s="8" t="s">
        <v>2842</v>
      </c>
      <c r="J4089" s="8">
        <v>8012.65</v>
      </c>
      <c r="K4089" s="28" t="s">
        <v>320</v>
      </c>
      <c r="L4089" s="29" t="s">
        <v>799</v>
      </c>
      <c r="M4089">
        <v>1914860010</v>
      </c>
      <c r="N4089" t="str">
        <f>VLOOKUP(M4089,[2]CLUES!$A:$B,2,0)</f>
        <v>NLSSA014156</v>
      </c>
      <c r="O4089" t="str">
        <f t="shared" si="126"/>
        <v>HERNANDEZ,CRUZ/MARIA ANITA</v>
      </c>
      <c r="P4089" t="s">
        <v>2842</v>
      </c>
      <c r="Q4089" s="27" t="s">
        <v>799</v>
      </c>
      <c r="R4089">
        <v>1914860030</v>
      </c>
      <c r="S4089" t="s">
        <v>8377</v>
      </c>
      <c r="T4089" t="str">
        <f t="shared" si="127"/>
        <v>19|1|2016|416|M02105|HERNANDEZ,CRUZ/MARIA ANITA|8012.65|31122015|01|NLSSA003643|HECA700614P22|</v>
      </c>
    </row>
    <row r="4090" spans="1:20" x14ac:dyDescent="0.25">
      <c r="A4090" s="5">
        <v>19</v>
      </c>
      <c r="B4090" s="27" t="s">
        <v>1047</v>
      </c>
      <c r="C4090" s="5">
        <v>2016</v>
      </c>
      <c r="D4090" s="5">
        <v>416</v>
      </c>
      <c r="E4090" s="8" t="s">
        <v>49</v>
      </c>
      <c r="F4090" s="8" t="s">
        <v>874</v>
      </c>
      <c r="G4090" s="8" t="s">
        <v>1095</v>
      </c>
      <c r="H4090" s="8" t="s">
        <v>8378</v>
      </c>
      <c r="I4090" s="8" t="s">
        <v>2842</v>
      </c>
      <c r="J4090" s="8">
        <v>9358.67</v>
      </c>
      <c r="K4090" s="28" t="s">
        <v>320</v>
      </c>
      <c r="L4090" s="29" t="s">
        <v>799</v>
      </c>
      <c r="M4090">
        <v>1914860010</v>
      </c>
      <c r="N4090" t="str">
        <f>VLOOKUP(M4090,[2]CLUES!$A:$B,2,0)</f>
        <v>NLSSA014156</v>
      </c>
      <c r="O4090" t="str">
        <f t="shared" si="126"/>
        <v>HERNANDEZ,CABALLERO/JUSTINO</v>
      </c>
      <c r="P4090" t="s">
        <v>2842</v>
      </c>
      <c r="Q4090" s="27" t="s">
        <v>799</v>
      </c>
      <c r="R4090">
        <v>1914860030</v>
      </c>
      <c r="S4090" t="s">
        <v>8379</v>
      </c>
      <c r="T4090" t="str">
        <f t="shared" si="127"/>
        <v>19|1|2016|416|M01006|HERNANDEZ,CABALLERO/JUSTINO|9358.67|31122015|01|NLSSA003643|HECJ530414DV7|</v>
      </c>
    </row>
    <row r="4091" spans="1:20" x14ac:dyDescent="0.25">
      <c r="A4091" s="5">
        <v>19</v>
      </c>
      <c r="B4091" s="27" t="s">
        <v>1047</v>
      </c>
      <c r="C4091" s="5">
        <v>2016</v>
      </c>
      <c r="D4091" s="5">
        <v>416</v>
      </c>
      <c r="E4091" s="8" t="s">
        <v>206</v>
      </c>
      <c r="F4091" s="8" t="s">
        <v>874</v>
      </c>
      <c r="G4091" s="8" t="s">
        <v>836</v>
      </c>
      <c r="H4091" s="8" t="s">
        <v>3137</v>
      </c>
      <c r="I4091" s="8" t="s">
        <v>2842</v>
      </c>
      <c r="J4091" s="8">
        <v>4746.67</v>
      </c>
      <c r="K4091" s="28" t="s">
        <v>320</v>
      </c>
      <c r="L4091" s="29" t="s">
        <v>799</v>
      </c>
      <c r="M4091">
        <v>1914860010</v>
      </c>
      <c r="N4091" t="str">
        <f>VLOOKUP(M4091,[2]CLUES!$A:$B,2,0)</f>
        <v>NLSSA014156</v>
      </c>
      <c r="O4091" t="str">
        <f t="shared" si="126"/>
        <v>HERNANDEZ,TORRES/MIGUEL</v>
      </c>
      <c r="P4091" t="s">
        <v>2842</v>
      </c>
      <c r="Q4091" s="27" t="s">
        <v>799</v>
      </c>
      <c r="R4091">
        <v>1914860030</v>
      </c>
      <c r="S4091" t="s">
        <v>8380</v>
      </c>
      <c r="T4091" t="str">
        <f t="shared" si="127"/>
        <v>19|1|2016|416|M03023|HERNANDEZ,TORRES/MIGUEL|4746.67|31122015|01|NLSSA003643|HETM590409JL6|</v>
      </c>
    </row>
    <row r="4092" spans="1:20" x14ac:dyDescent="0.25">
      <c r="A4092" s="5">
        <v>19</v>
      </c>
      <c r="B4092" s="27" t="s">
        <v>1047</v>
      </c>
      <c r="C4092" s="5">
        <v>2016</v>
      </c>
      <c r="D4092" s="5">
        <v>416</v>
      </c>
      <c r="E4092" s="8" t="s">
        <v>33</v>
      </c>
      <c r="F4092" s="8" t="s">
        <v>1251</v>
      </c>
      <c r="G4092" s="8" t="s">
        <v>2397</v>
      </c>
      <c r="H4092" s="8" t="s">
        <v>8381</v>
      </c>
      <c r="I4092" s="8" t="s">
        <v>2842</v>
      </c>
      <c r="J4092" s="8">
        <v>5452.67</v>
      </c>
      <c r="K4092" s="28" t="s">
        <v>320</v>
      </c>
      <c r="L4092" s="29" t="s">
        <v>799</v>
      </c>
      <c r="M4092">
        <v>1914860010</v>
      </c>
      <c r="N4092" t="str">
        <f>VLOOKUP(M4092,[2]CLUES!$A:$B,2,0)</f>
        <v>NLSSA014156</v>
      </c>
      <c r="O4092" t="str">
        <f t="shared" si="126"/>
        <v>JUAREZ,PUGA/CLAUDIA OLIVIA</v>
      </c>
      <c r="P4092" t="s">
        <v>2842</v>
      </c>
      <c r="Q4092" s="27" t="s">
        <v>799</v>
      </c>
      <c r="R4092">
        <v>1914860030</v>
      </c>
      <c r="S4092" t="s">
        <v>8382</v>
      </c>
      <c r="T4092" t="str">
        <f t="shared" si="127"/>
        <v>19|1|2016|416|M02003|JUAREZ,PUGA/CLAUDIA OLIVIA|5452.67|31122015|01|NLSSA003643|JUPC750521528|</v>
      </c>
    </row>
    <row r="4093" spans="1:20" x14ac:dyDescent="0.25">
      <c r="A4093" s="5">
        <v>19</v>
      </c>
      <c r="B4093" s="27" t="s">
        <v>1047</v>
      </c>
      <c r="C4093" s="5">
        <v>2016</v>
      </c>
      <c r="D4093" s="5">
        <v>416</v>
      </c>
      <c r="E4093" s="8" t="s">
        <v>97</v>
      </c>
      <c r="F4093" s="8" t="s">
        <v>856</v>
      </c>
      <c r="G4093" s="8" t="s">
        <v>1324</v>
      </c>
      <c r="H4093" s="8" t="s">
        <v>1571</v>
      </c>
      <c r="I4093" s="8" t="s">
        <v>2842</v>
      </c>
      <c r="J4093" s="8">
        <v>9471.33</v>
      </c>
      <c r="K4093" s="28" t="s">
        <v>320</v>
      </c>
      <c r="L4093" s="29" t="s">
        <v>799</v>
      </c>
      <c r="M4093">
        <v>1914860010</v>
      </c>
      <c r="N4093" t="str">
        <f>VLOOKUP(M4093,[2]CLUES!$A:$B,2,0)</f>
        <v>NLSSA014156</v>
      </c>
      <c r="O4093" t="str">
        <f t="shared" si="126"/>
        <v>LOPEZ,TREJO/JAVIER</v>
      </c>
      <c r="P4093" t="s">
        <v>2842</v>
      </c>
      <c r="Q4093" s="27" t="s">
        <v>799</v>
      </c>
      <c r="R4093">
        <v>1914860030</v>
      </c>
      <c r="S4093" t="s">
        <v>8383</v>
      </c>
      <c r="T4093" t="str">
        <f t="shared" si="127"/>
        <v>19|1|2016|416|M02031|LOPEZ,TREJO/JAVIER|9471.33|31122015|01|NLSSA003643|LOTJ5603036B9|</v>
      </c>
    </row>
    <row r="4094" spans="1:20" x14ac:dyDescent="0.25">
      <c r="A4094" s="5">
        <v>19</v>
      </c>
      <c r="B4094" s="27" t="s">
        <v>1047</v>
      </c>
      <c r="C4094" s="5">
        <v>2016</v>
      </c>
      <c r="D4094" s="5">
        <v>416</v>
      </c>
      <c r="E4094" s="8" t="s">
        <v>224</v>
      </c>
      <c r="F4094" s="8" t="s">
        <v>856</v>
      </c>
      <c r="G4094" s="8" t="s">
        <v>1168</v>
      </c>
      <c r="H4094" s="8" t="s">
        <v>1856</v>
      </c>
      <c r="I4094" s="8" t="s">
        <v>2842</v>
      </c>
      <c r="J4094" s="8">
        <v>8034.67</v>
      </c>
      <c r="K4094" s="28" t="s">
        <v>320</v>
      </c>
      <c r="L4094" s="29" t="s">
        <v>799</v>
      </c>
      <c r="M4094">
        <v>1914860010</v>
      </c>
      <c r="N4094" t="str">
        <f>VLOOKUP(M4094,[2]CLUES!$A:$B,2,0)</f>
        <v>NLSSA014156</v>
      </c>
      <c r="O4094" t="str">
        <f t="shared" si="126"/>
        <v>LOPEZ,VAZQUEZ/HECTOR</v>
      </c>
      <c r="P4094" t="s">
        <v>2842</v>
      </c>
      <c r="Q4094" s="27" t="s">
        <v>799</v>
      </c>
      <c r="R4094">
        <v>1914860030</v>
      </c>
      <c r="S4094" t="s">
        <v>8384</v>
      </c>
      <c r="T4094" t="str">
        <f t="shared" si="127"/>
        <v>19|1|2016|416|M02105|LOPEZ,VAZQUEZ/HECTOR|8034.67|31122015|01|NLSSA003643|LOVH550221G27|</v>
      </c>
    </row>
    <row r="4095" spans="1:20" x14ac:dyDescent="0.25">
      <c r="A4095" s="5">
        <v>19</v>
      </c>
      <c r="B4095" s="27" t="s">
        <v>1047</v>
      </c>
      <c r="C4095" s="5">
        <v>2016</v>
      </c>
      <c r="D4095" s="5">
        <v>416</v>
      </c>
      <c r="E4095" s="8" t="s">
        <v>422</v>
      </c>
      <c r="F4095" s="8" t="s">
        <v>1815</v>
      </c>
      <c r="G4095" s="8" t="s">
        <v>1105</v>
      </c>
      <c r="H4095" s="8" t="s">
        <v>8385</v>
      </c>
      <c r="I4095" s="8" t="s">
        <v>2842</v>
      </c>
      <c r="J4095" s="8">
        <v>8929.23</v>
      </c>
      <c r="K4095" s="28" t="s">
        <v>320</v>
      </c>
      <c r="L4095" s="29" t="s">
        <v>799</v>
      </c>
      <c r="M4095">
        <v>1914860010</v>
      </c>
      <c r="N4095" t="str">
        <f>VLOOKUP(M4095,[2]CLUES!$A:$B,2,0)</f>
        <v>NLSSA014156</v>
      </c>
      <c r="O4095" t="str">
        <f t="shared" si="126"/>
        <v>MARIN,GAMEZ/ISIS AMELLALI</v>
      </c>
      <c r="P4095" t="s">
        <v>1633</v>
      </c>
      <c r="Q4095" s="27" t="s">
        <v>799</v>
      </c>
      <c r="R4095">
        <v>1914860030</v>
      </c>
      <c r="S4095" t="s">
        <v>8386</v>
      </c>
      <c r="T4095" t="str">
        <f t="shared" si="127"/>
        <v>19|1|2016|416|M01008|MARIN,GAMEZ/ISIS AMELLALI|8929.23|31122015|01|NLSSA003643|MAGI850624SE5|</v>
      </c>
    </row>
    <row r="4096" spans="1:20" x14ac:dyDescent="0.25">
      <c r="A4096" s="5">
        <v>19</v>
      </c>
      <c r="B4096" s="27" t="s">
        <v>1047</v>
      </c>
      <c r="C4096" s="5">
        <v>2016</v>
      </c>
      <c r="D4096" s="5">
        <v>416</v>
      </c>
      <c r="E4096" s="8" t="s">
        <v>1792</v>
      </c>
      <c r="F4096" s="8" t="s">
        <v>8387</v>
      </c>
      <c r="G4096" s="8" t="s">
        <v>822</v>
      </c>
      <c r="H4096" s="8" t="s">
        <v>8388</v>
      </c>
      <c r="I4096" s="8" t="s">
        <v>77</v>
      </c>
      <c r="J4096" s="8">
        <v>10587.34</v>
      </c>
      <c r="K4096" s="28" t="s">
        <v>320</v>
      </c>
      <c r="L4096" s="29" t="s">
        <v>799</v>
      </c>
      <c r="M4096">
        <v>1914860010</v>
      </c>
      <c r="N4096" t="str">
        <f>VLOOKUP(M4096,[2]CLUES!$A:$B,2,0)</f>
        <v>NLSSA014156</v>
      </c>
      <c r="O4096" t="str">
        <f t="shared" si="126"/>
        <v>BROWN,GUAJARDO/ILEANA</v>
      </c>
      <c r="P4096" t="s">
        <v>77</v>
      </c>
      <c r="Q4096" s="27" t="s">
        <v>799</v>
      </c>
      <c r="R4096">
        <v>1914860010</v>
      </c>
      <c r="S4096" t="s">
        <v>8389</v>
      </c>
      <c r="T4096" t="str">
        <f t="shared" si="127"/>
        <v>19|1|2016|416|M01005|BROWN,GUAJARDO/ILEANA|10587.34|31122015|01|NLSSA014156|BOGI380816CL0|</v>
      </c>
    </row>
    <row r="4097" spans="1:20" x14ac:dyDescent="0.25">
      <c r="A4097" s="5">
        <v>19</v>
      </c>
      <c r="B4097" s="27" t="s">
        <v>1047</v>
      </c>
      <c r="C4097" s="5">
        <v>2016</v>
      </c>
      <c r="D4097" s="5">
        <v>416</v>
      </c>
      <c r="E4097" s="8" t="s">
        <v>154</v>
      </c>
      <c r="F4097" s="8" t="s">
        <v>2757</v>
      </c>
      <c r="G4097" s="8" t="s">
        <v>1747</v>
      </c>
      <c r="H4097" s="8" t="s">
        <v>2045</v>
      </c>
      <c r="I4097" s="8" t="s">
        <v>77</v>
      </c>
      <c r="J4097" s="8">
        <v>4830</v>
      </c>
      <c r="K4097" s="28" t="s">
        <v>320</v>
      </c>
      <c r="L4097" s="29" t="s">
        <v>799</v>
      </c>
      <c r="M4097">
        <v>1914860010</v>
      </c>
      <c r="N4097" t="str">
        <f>VLOOKUP(M4097,[2]CLUES!$A:$B,2,0)</f>
        <v>NLSSA014156</v>
      </c>
      <c r="O4097" t="str">
        <f t="shared" si="126"/>
        <v>BOTELLO,NU&amp;EZ/ELIZABETH</v>
      </c>
      <c r="P4097" t="s">
        <v>77</v>
      </c>
      <c r="Q4097" s="27" t="s">
        <v>799</v>
      </c>
      <c r="R4097">
        <v>1914860010</v>
      </c>
      <c r="S4097" t="s">
        <v>8390</v>
      </c>
      <c r="T4097" t="str">
        <f t="shared" si="127"/>
        <v>19|1|2016|416|M03019|BOTELLO,NU&amp;EZ/ELIZABETH|4830|31122015|01|NLSSA014156|BONE791107TR8|</v>
      </c>
    </row>
    <row r="4098" spans="1:20" x14ac:dyDescent="0.25">
      <c r="A4098" s="5">
        <v>19</v>
      </c>
      <c r="B4098" s="27" t="s">
        <v>1047</v>
      </c>
      <c r="C4098" s="5">
        <v>2016</v>
      </c>
      <c r="D4098" s="5">
        <v>416</v>
      </c>
      <c r="E4098" s="8" t="s">
        <v>91</v>
      </c>
      <c r="F4098" s="8" t="s">
        <v>7104</v>
      </c>
      <c r="G4098" s="8" t="s">
        <v>8391</v>
      </c>
      <c r="H4098" s="8" t="s">
        <v>1543</v>
      </c>
      <c r="I4098" s="8" t="s">
        <v>77</v>
      </c>
      <c r="J4098" s="8">
        <v>4796.67</v>
      </c>
      <c r="K4098" s="28" t="s">
        <v>320</v>
      </c>
      <c r="L4098" s="29" t="s">
        <v>799</v>
      </c>
      <c r="M4098">
        <v>1914860010</v>
      </c>
      <c r="N4098" t="str">
        <f>VLOOKUP(M4098,[2]CLUES!$A:$B,2,0)</f>
        <v>NLSSA014156</v>
      </c>
      <c r="O4098" t="str">
        <f t="shared" si="126"/>
        <v>BUSTOS,ARCIBAR/HUMBERTO</v>
      </c>
      <c r="P4098" t="s">
        <v>77</v>
      </c>
      <c r="Q4098" s="27" t="s">
        <v>799</v>
      </c>
      <c r="R4098">
        <v>1914860010</v>
      </c>
      <c r="S4098" t="s">
        <v>8392</v>
      </c>
      <c r="T4098" t="str">
        <f t="shared" si="127"/>
        <v>19|1|2016|416|M03020|BUSTOS,ARCIBAR/HUMBERTO|4796.67|31122015|01|NLSSA014156|BUAH621017U89|</v>
      </c>
    </row>
    <row r="4099" spans="1:20" x14ac:dyDescent="0.25">
      <c r="A4099" s="5">
        <v>19</v>
      </c>
      <c r="B4099" s="27" t="s">
        <v>1047</v>
      </c>
      <c r="C4099" s="5">
        <v>2016</v>
      </c>
      <c r="D4099" s="5">
        <v>416</v>
      </c>
      <c r="E4099" s="8" t="s">
        <v>858</v>
      </c>
      <c r="F4099" s="8" t="s">
        <v>8393</v>
      </c>
      <c r="G4099" s="8" t="s">
        <v>1155</v>
      </c>
      <c r="H4099" s="8" t="s">
        <v>1536</v>
      </c>
      <c r="I4099" s="8" t="s">
        <v>77</v>
      </c>
      <c r="J4099" s="8">
        <v>5241.34</v>
      </c>
      <c r="K4099" s="28" t="s">
        <v>320</v>
      </c>
      <c r="L4099" s="29" t="s">
        <v>799</v>
      </c>
      <c r="M4099">
        <v>1914860010</v>
      </c>
      <c r="N4099" t="str">
        <f>VLOOKUP(M4099,[2]CLUES!$A:$B,2,0)</f>
        <v>NLSSA014156</v>
      </c>
      <c r="O4099" t="str">
        <f t="shared" si="126"/>
        <v>BUCHARD,CONTRERAS/FRANCISCO</v>
      </c>
      <c r="P4099" t="s">
        <v>77</v>
      </c>
      <c r="Q4099" s="27" t="s">
        <v>799</v>
      </c>
      <c r="R4099">
        <v>1914860010</v>
      </c>
      <c r="S4099" t="s">
        <v>8394</v>
      </c>
      <c r="T4099" t="str">
        <f t="shared" si="127"/>
        <v>19|1|2016|416|CF40003|BUCHARD,CONTRERAS/FRANCISCO|5241.34|31122015|01|NLSSA014156|BUCF720107FA4|</v>
      </c>
    </row>
    <row r="4100" spans="1:20" x14ac:dyDescent="0.25">
      <c r="A4100" s="5">
        <v>19</v>
      </c>
      <c r="B4100" s="27" t="s">
        <v>1047</v>
      </c>
      <c r="C4100" s="5">
        <v>2016</v>
      </c>
      <c r="D4100" s="5">
        <v>416</v>
      </c>
      <c r="E4100" s="8" t="s">
        <v>368</v>
      </c>
      <c r="F4100" s="8" t="s">
        <v>880</v>
      </c>
      <c r="G4100" s="8" t="s">
        <v>1406</v>
      </c>
      <c r="H4100" s="8" t="s">
        <v>6107</v>
      </c>
      <c r="I4100" s="8" t="s">
        <v>77</v>
      </c>
      <c r="J4100" s="8">
        <v>4763.34</v>
      </c>
      <c r="K4100" s="28" t="s">
        <v>320</v>
      </c>
      <c r="L4100" s="29" t="s">
        <v>799</v>
      </c>
      <c r="M4100">
        <v>1914860010</v>
      </c>
      <c r="N4100" t="str">
        <f>VLOOKUP(M4100,[2]CLUES!$A:$B,2,0)</f>
        <v>NLSSA014156</v>
      </c>
      <c r="O4100" t="str">
        <f t="shared" si="126"/>
        <v>CASTILLO,AVILA/BERTHA</v>
      </c>
      <c r="P4100" t="s">
        <v>77</v>
      </c>
      <c r="Q4100" s="27" t="s">
        <v>799</v>
      </c>
      <c r="R4100">
        <v>1914860010</v>
      </c>
      <c r="S4100" t="s">
        <v>8395</v>
      </c>
      <c r="T4100" t="str">
        <f t="shared" si="127"/>
        <v>19|1|2016|416|M03022|CASTILLO,AVILA/BERTHA|4763.34|31122015|01|NLSSA014156|CAAB720501228|</v>
      </c>
    </row>
    <row r="4101" spans="1:20" x14ac:dyDescent="0.25">
      <c r="A4101" s="5">
        <v>19</v>
      </c>
      <c r="B4101" s="27" t="s">
        <v>1047</v>
      </c>
      <c r="C4101" s="5">
        <v>2016</v>
      </c>
      <c r="D4101" s="5">
        <v>416</v>
      </c>
      <c r="E4101" s="8" t="s">
        <v>91</v>
      </c>
      <c r="F4101" s="8" t="s">
        <v>1145</v>
      </c>
      <c r="G4101" s="8" t="s">
        <v>1641</v>
      </c>
      <c r="H4101" s="8" t="s">
        <v>1532</v>
      </c>
      <c r="I4101" s="8" t="s">
        <v>77</v>
      </c>
      <c r="J4101" s="8">
        <v>4796.67</v>
      </c>
      <c r="K4101" s="28" t="s">
        <v>320</v>
      </c>
      <c r="L4101" s="29" t="s">
        <v>799</v>
      </c>
      <c r="M4101">
        <v>1914860010</v>
      </c>
      <c r="N4101" t="str">
        <f>VLOOKUP(M4101,[2]CLUES!$A:$B,2,0)</f>
        <v>NLSSA014156</v>
      </c>
      <c r="O4101" t="str">
        <f t="shared" si="126"/>
        <v>CASTRO,ALVARADO/VERONICA</v>
      </c>
      <c r="P4101" t="s">
        <v>77</v>
      </c>
      <c r="Q4101" s="27" t="s">
        <v>799</v>
      </c>
      <c r="R4101">
        <v>1914860010</v>
      </c>
      <c r="S4101" t="s">
        <v>8396</v>
      </c>
      <c r="T4101" t="str">
        <f t="shared" si="127"/>
        <v>19|1|2016|416|M03020|CASTRO,ALVARADO/VERONICA|4796.67|31122015|01|NLSSA014156|CAAV740830PV6|</v>
      </c>
    </row>
    <row r="4102" spans="1:20" x14ac:dyDescent="0.25">
      <c r="A4102" s="5">
        <v>19</v>
      </c>
      <c r="B4102" s="27" t="s">
        <v>1047</v>
      </c>
      <c r="C4102" s="5">
        <v>2016</v>
      </c>
      <c r="D4102" s="5">
        <v>416</v>
      </c>
      <c r="E4102" s="8" t="s">
        <v>217</v>
      </c>
      <c r="F4102" s="8" t="s">
        <v>1965</v>
      </c>
      <c r="G4102" s="8" t="s">
        <v>5414</v>
      </c>
      <c r="H4102" s="8" t="s">
        <v>8397</v>
      </c>
      <c r="I4102" s="8" t="s">
        <v>77</v>
      </c>
      <c r="J4102" s="8">
        <v>5452.67</v>
      </c>
      <c r="K4102" s="28" t="s">
        <v>320</v>
      </c>
      <c r="L4102" s="29" t="s">
        <v>799</v>
      </c>
      <c r="M4102">
        <v>1914860020</v>
      </c>
      <c r="N4102" t="str">
        <f>VLOOKUP(M4102,[2]CLUES!$A:$B,2,0)</f>
        <v>NLSSA014045</v>
      </c>
      <c r="O4102" t="str">
        <f t="shared" ref="O4102:O4165" si="128">CONCATENATE(F4102,",",G4102,"/",H4102)</f>
        <v>CAVAZOS,BERLANGA/GERARDO RAMIRO</v>
      </c>
      <c r="P4102" t="s">
        <v>77</v>
      </c>
      <c r="Q4102" s="27" t="s">
        <v>799</v>
      </c>
      <c r="R4102">
        <v>1914860010</v>
      </c>
      <c r="S4102" t="s">
        <v>8398</v>
      </c>
      <c r="T4102" t="str">
        <f t="shared" ref="T4102:T4165" si="129">CONCATENATE(A4102,"|",B4102,"|",C4102,"|",D4102,"|",E4102,"|",O4102,"|",J4102,"|",K4102,"|",Q4102,"|",I4102,"|",S4102,"|")</f>
        <v>19|1|2016|416|M03004|CAVAZOS,BERLANGA/GERARDO RAMIRO|5452.67|31122015|01|NLSSA014156|CABG791028D52|</v>
      </c>
    </row>
    <row r="4103" spans="1:20" x14ac:dyDescent="0.25">
      <c r="A4103" s="5">
        <v>19</v>
      </c>
      <c r="B4103" s="27" t="s">
        <v>1047</v>
      </c>
      <c r="C4103" s="5">
        <v>2016</v>
      </c>
      <c r="D4103" s="5">
        <v>416</v>
      </c>
      <c r="E4103" s="8" t="s">
        <v>824</v>
      </c>
      <c r="F4103" s="8" t="s">
        <v>821</v>
      </c>
      <c r="G4103" s="8" t="s">
        <v>8399</v>
      </c>
      <c r="H4103" s="8" t="s">
        <v>1548</v>
      </c>
      <c r="I4103" s="8" t="s">
        <v>77</v>
      </c>
      <c r="J4103" s="8">
        <v>9333.0300000000007</v>
      </c>
      <c r="K4103" s="28" t="s">
        <v>320</v>
      </c>
      <c r="L4103" s="29" t="s">
        <v>799</v>
      </c>
      <c r="M4103">
        <v>1914860020</v>
      </c>
      <c r="N4103" t="str">
        <f>VLOOKUP(M4103,[2]CLUES!$A:$B,2,0)</f>
        <v>NLSSA014045</v>
      </c>
      <c r="O4103" t="str">
        <f t="shared" si="128"/>
        <v>CANTU,BUSTILLOS/MIGUEL ANGEL</v>
      </c>
      <c r="P4103" t="s">
        <v>77</v>
      </c>
      <c r="Q4103" s="27" t="s">
        <v>799</v>
      </c>
      <c r="R4103">
        <v>1914860010</v>
      </c>
      <c r="S4103" t="s">
        <v>8400</v>
      </c>
      <c r="T4103" t="str">
        <f t="shared" si="129"/>
        <v>19|1|2016|416|CF41063|CANTU,BUSTILLOS/MIGUEL ANGEL|9333.03|31122015|01|NLSSA014156|CABM5306276N1|</v>
      </c>
    </row>
    <row r="4104" spans="1:20" x14ac:dyDescent="0.25">
      <c r="A4104" s="5">
        <v>19</v>
      </c>
      <c r="B4104" s="27" t="s">
        <v>1047</v>
      </c>
      <c r="C4104" s="5">
        <v>2016</v>
      </c>
      <c r="D4104" s="5">
        <v>416</v>
      </c>
      <c r="E4104" s="8" t="s">
        <v>91</v>
      </c>
      <c r="F4104" s="8" t="s">
        <v>1965</v>
      </c>
      <c r="G4104" s="8" t="s">
        <v>2808</v>
      </c>
      <c r="H4104" s="8" t="s">
        <v>3457</v>
      </c>
      <c r="I4104" s="8" t="s">
        <v>77</v>
      </c>
      <c r="J4104" s="8">
        <v>4796.67</v>
      </c>
      <c r="K4104" s="28" t="s">
        <v>320</v>
      </c>
      <c r="L4104" s="29" t="s">
        <v>799</v>
      </c>
      <c r="M4104">
        <v>1914860020</v>
      </c>
      <c r="N4104" t="str">
        <f>VLOOKUP(M4104,[2]CLUES!$A:$B,2,0)</f>
        <v>NLSSA014045</v>
      </c>
      <c r="O4104" t="str">
        <f t="shared" si="128"/>
        <v>CAVAZOS,CERDA/PATRICIA</v>
      </c>
      <c r="P4104" t="s">
        <v>77</v>
      </c>
      <c r="Q4104" s="27" t="s">
        <v>799</v>
      </c>
      <c r="R4104">
        <v>1914860010</v>
      </c>
      <c r="S4104" t="s">
        <v>8401</v>
      </c>
      <c r="T4104" t="str">
        <f t="shared" si="129"/>
        <v>19|1|2016|416|M03020|CAVAZOS,CERDA/PATRICIA|4796.67|31122015|01|NLSSA014156|CACP650618FA2|</v>
      </c>
    </row>
    <row r="4105" spans="1:20" x14ac:dyDescent="0.25">
      <c r="A4105" s="5">
        <v>19</v>
      </c>
      <c r="B4105" s="27" t="s">
        <v>1047</v>
      </c>
      <c r="C4105" s="5">
        <v>2016</v>
      </c>
      <c r="D4105" s="5">
        <v>416</v>
      </c>
      <c r="E4105" s="8" t="s">
        <v>49</v>
      </c>
      <c r="F4105" s="8" t="s">
        <v>1874</v>
      </c>
      <c r="G4105" s="8" t="s">
        <v>8402</v>
      </c>
      <c r="H4105" s="8" t="s">
        <v>8403</v>
      </c>
      <c r="I4105" s="8" t="s">
        <v>2842</v>
      </c>
      <c r="J4105" s="8">
        <v>6666.46</v>
      </c>
      <c r="K4105" s="28" t="s">
        <v>320</v>
      </c>
      <c r="L4105" s="29" t="s">
        <v>799</v>
      </c>
      <c r="M4105">
        <v>1914860020</v>
      </c>
      <c r="N4105" t="str">
        <f>VLOOKUP(M4105,[2]CLUES!$A:$B,2,0)</f>
        <v>NLSSA014045</v>
      </c>
      <c r="O4105" t="str">
        <f t="shared" si="128"/>
        <v>MU&amp;OZ,ORPINEDA/EDDY BALAAM</v>
      </c>
      <c r="P4105" t="s">
        <v>2842</v>
      </c>
      <c r="Q4105" s="27" t="s">
        <v>799</v>
      </c>
      <c r="R4105">
        <v>1914860030</v>
      </c>
      <c r="S4105" t="s">
        <v>8404</v>
      </c>
      <c r="T4105" t="str">
        <f t="shared" si="129"/>
        <v>19|1|2016|416|M01006|MU&amp;OZ,ORPINEDA/EDDY BALAAM|6666.46|31122015|01|NLSSA003643|MUOE850111298|</v>
      </c>
    </row>
    <row r="4106" spans="1:20" x14ac:dyDescent="0.25">
      <c r="A4106" s="5">
        <v>19</v>
      </c>
      <c r="B4106" s="27" t="s">
        <v>1047</v>
      </c>
      <c r="C4106" s="5">
        <v>2016</v>
      </c>
      <c r="D4106" s="5">
        <v>416</v>
      </c>
      <c r="E4106" s="8" t="s">
        <v>16</v>
      </c>
      <c r="F4106" s="8" t="s">
        <v>2012</v>
      </c>
      <c r="G4106" s="8" t="s">
        <v>2286</v>
      </c>
      <c r="H4106" s="8" t="s">
        <v>5127</v>
      </c>
      <c r="I4106" s="8" t="s">
        <v>2842</v>
      </c>
      <c r="J4106" s="8">
        <v>4713.34</v>
      </c>
      <c r="K4106" s="28" t="s">
        <v>320</v>
      </c>
      <c r="L4106" s="29" t="s">
        <v>799</v>
      </c>
      <c r="M4106">
        <v>1914860020</v>
      </c>
      <c r="N4106" t="str">
        <f>VLOOKUP(M4106,[2]CLUES!$A:$B,2,0)</f>
        <v>NLSSA014045</v>
      </c>
      <c r="O4106" t="str">
        <f t="shared" si="128"/>
        <v>NI&amp;O,ARRIAGA/JOVITA</v>
      </c>
      <c r="P4106" t="s">
        <v>2842</v>
      </c>
      <c r="Q4106" s="27" t="s">
        <v>799</v>
      </c>
      <c r="R4106">
        <v>1914860030</v>
      </c>
      <c r="S4106" t="s">
        <v>8405</v>
      </c>
      <c r="T4106" t="str">
        <f t="shared" si="129"/>
        <v>19|1|2016|416|M03024|NI&amp;O,ARRIAGA/JOVITA|4713.34|31122015|01|NLSSA003643|NIAJ6502154V1|</v>
      </c>
    </row>
    <row r="4107" spans="1:20" x14ac:dyDescent="0.25">
      <c r="A4107" s="5">
        <v>19</v>
      </c>
      <c r="B4107" s="27" t="s">
        <v>1047</v>
      </c>
      <c r="C4107" s="5">
        <v>2016</v>
      </c>
      <c r="D4107" s="5">
        <v>416</v>
      </c>
      <c r="E4107" s="8" t="s">
        <v>206</v>
      </c>
      <c r="F4107" s="8" t="s">
        <v>1496</v>
      </c>
      <c r="G4107" s="8" t="s">
        <v>1298</v>
      </c>
      <c r="H4107" s="8" t="s">
        <v>1238</v>
      </c>
      <c r="I4107" s="8" t="s">
        <v>2842</v>
      </c>
      <c r="J4107" s="8">
        <v>4746.67</v>
      </c>
      <c r="K4107" s="28" t="s">
        <v>320</v>
      </c>
      <c r="L4107" s="29" t="s">
        <v>799</v>
      </c>
      <c r="M4107">
        <v>1914860020</v>
      </c>
      <c r="N4107" t="str">
        <f>VLOOKUP(M4107,[2]CLUES!$A:$B,2,0)</f>
        <v>NLSSA014045</v>
      </c>
      <c r="O4107" t="str">
        <f t="shared" si="128"/>
        <v>ORTEGA,CHAVEZ/SILVIA</v>
      </c>
      <c r="P4107" t="s">
        <v>2842</v>
      </c>
      <c r="Q4107" s="27" t="s">
        <v>799</v>
      </c>
      <c r="R4107">
        <v>1914860030</v>
      </c>
      <c r="S4107" t="s">
        <v>8406</v>
      </c>
      <c r="T4107" t="str">
        <f t="shared" si="129"/>
        <v>19|1|2016|416|M03023|ORTEGA,CHAVEZ/SILVIA|4746.67|31122015|01|NLSSA003643|OECS620608HB7|</v>
      </c>
    </row>
    <row r="4108" spans="1:20" x14ac:dyDescent="0.25">
      <c r="A4108" s="5">
        <v>19</v>
      </c>
      <c r="B4108" s="27" t="s">
        <v>1047</v>
      </c>
      <c r="C4108" s="5">
        <v>2016</v>
      </c>
      <c r="D4108" s="5">
        <v>416</v>
      </c>
      <c r="E4108" s="8" t="s">
        <v>2459</v>
      </c>
      <c r="F4108" s="8" t="s">
        <v>1393</v>
      </c>
      <c r="G4108" s="8" t="s">
        <v>1277</v>
      </c>
      <c r="H4108" s="8" t="s">
        <v>1794</v>
      </c>
      <c r="I4108" s="8" t="s">
        <v>2842</v>
      </c>
      <c r="J4108" s="8">
        <v>5760</v>
      </c>
      <c r="K4108" s="28" t="s">
        <v>320</v>
      </c>
      <c r="L4108" s="29" t="s">
        <v>799</v>
      </c>
      <c r="M4108">
        <v>1914860020</v>
      </c>
      <c r="N4108" t="str">
        <f>VLOOKUP(M4108,[2]CLUES!$A:$B,2,0)</f>
        <v>NLSSA014045</v>
      </c>
      <c r="O4108" t="str">
        <f t="shared" si="128"/>
        <v>ORTIZ,RIOS/TERESA</v>
      </c>
      <c r="P4108" t="s">
        <v>2842</v>
      </c>
      <c r="Q4108" s="27" t="s">
        <v>799</v>
      </c>
      <c r="R4108">
        <v>1914860030</v>
      </c>
      <c r="S4108" t="s">
        <v>8407</v>
      </c>
      <c r="T4108" t="str">
        <f t="shared" si="129"/>
        <v>19|1|2016|416|M02040|ORTIZ,RIOS/TERESA|5760|31122015|01|NLSSA003643|OIRT540426RR6|</v>
      </c>
    </row>
    <row r="4109" spans="1:20" x14ac:dyDescent="0.25">
      <c r="A4109" s="5">
        <v>19</v>
      </c>
      <c r="B4109" s="27" t="s">
        <v>1047</v>
      </c>
      <c r="C4109" s="5">
        <v>2016</v>
      </c>
      <c r="D4109" s="5">
        <v>416</v>
      </c>
      <c r="E4109" s="8" t="s">
        <v>274</v>
      </c>
      <c r="F4109" s="8" t="s">
        <v>1266</v>
      </c>
      <c r="G4109" s="8" t="s">
        <v>8408</v>
      </c>
      <c r="H4109" s="8" t="s">
        <v>7790</v>
      </c>
      <c r="I4109" s="8" t="s">
        <v>2842</v>
      </c>
      <c r="J4109" s="8">
        <v>5642.67</v>
      </c>
      <c r="K4109" s="28" t="s">
        <v>320</v>
      </c>
      <c r="L4109" s="29" t="s">
        <v>799</v>
      </c>
      <c r="M4109">
        <v>1914860020</v>
      </c>
      <c r="N4109" t="str">
        <f>VLOOKUP(M4109,[2]CLUES!$A:$B,2,0)</f>
        <v>NLSSA014045</v>
      </c>
      <c r="O4109" t="str">
        <f t="shared" si="128"/>
        <v>PEREZ,ALBA/JACINTO</v>
      </c>
      <c r="P4109" t="s">
        <v>2842</v>
      </c>
      <c r="Q4109" s="27" t="s">
        <v>799</v>
      </c>
      <c r="R4109">
        <v>1914860030</v>
      </c>
      <c r="S4109" t="s">
        <v>8409</v>
      </c>
      <c r="T4109" t="str">
        <f t="shared" si="129"/>
        <v>19|1|2016|416|M02006|PEREZ,ALBA/JACINTO|5642.67|31122015|01|NLSSA003643|PEAJ550820KDA|</v>
      </c>
    </row>
    <row r="4110" spans="1:20" x14ac:dyDescent="0.25">
      <c r="A4110" s="5">
        <v>19</v>
      </c>
      <c r="B4110" s="27" t="s">
        <v>1047</v>
      </c>
      <c r="C4110" s="5">
        <v>2016</v>
      </c>
      <c r="D4110" s="5">
        <v>416</v>
      </c>
      <c r="E4110" s="8" t="s">
        <v>224</v>
      </c>
      <c r="F4110" s="8" t="s">
        <v>3403</v>
      </c>
      <c r="G4110" s="8" t="s">
        <v>1324</v>
      </c>
      <c r="H4110" s="8" t="s">
        <v>8410</v>
      </c>
      <c r="I4110" s="8" t="s">
        <v>2842</v>
      </c>
      <c r="J4110" s="8">
        <v>8034.67</v>
      </c>
      <c r="K4110" s="28" t="s">
        <v>320</v>
      </c>
      <c r="L4110" s="29" t="s">
        <v>799</v>
      </c>
      <c r="M4110">
        <v>1914860020</v>
      </c>
      <c r="N4110" t="str">
        <f>VLOOKUP(M4110,[2]CLUES!$A:$B,2,0)</f>
        <v>NLSSA014045</v>
      </c>
      <c r="O4110" t="str">
        <f t="shared" si="128"/>
        <v>PI&amp;A,TREJO/MARIA JOVITA</v>
      </c>
      <c r="P4110" t="s">
        <v>2842</v>
      </c>
      <c r="Q4110" s="27" t="s">
        <v>799</v>
      </c>
      <c r="R4110">
        <v>1914860030</v>
      </c>
      <c r="S4110" t="s">
        <v>8411</v>
      </c>
      <c r="T4110" t="str">
        <f t="shared" si="129"/>
        <v>19|1|2016|416|M02105|PI&amp;A,TREJO/MARIA JOVITA|8034.67|31122015|01|NLSSA003643|PITJ590809MR0|</v>
      </c>
    </row>
    <row r="4111" spans="1:20" x14ac:dyDescent="0.25">
      <c r="A4111" s="5">
        <v>19</v>
      </c>
      <c r="B4111" s="27" t="s">
        <v>1047</v>
      </c>
      <c r="C4111" s="5">
        <v>2016</v>
      </c>
      <c r="D4111" s="5">
        <v>416</v>
      </c>
      <c r="E4111" s="8" t="s">
        <v>49</v>
      </c>
      <c r="F4111" s="8" t="s">
        <v>1149</v>
      </c>
      <c r="G4111" s="8" t="s">
        <v>2729</v>
      </c>
      <c r="H4111" s="8" t="s">
        <v>8412</v>
      </c>
      <c r="I4111" s="8" t="s">
        <v>2842</v>
      </c>
      <c r="J4111" s="8">
        <v>9358.67</v>
      </c>
      <c r="K4111" s="28" t="s">
        <v>320</v>
      </c>
      <c r="L4111" s="29" t="s">
        <v>799</v>
      </c>
      <c r="M4111">
        <v>1914860020</v>
      </c>
      <c r="N4111" t="str">
        <f>VLOOKUP(M4111,[2]CLUES!$A:$B,2,0)</f>
        <v>NLSSA014045</v>
      </c>
      <c r="O4111" t="str">
        <f t="shared" si="128"/>
        <v>RANGEL,CORDOBA/EDNA ASTRID</v>
      </c>
      <c r="P4111" t="s">
        <v>2842</v>
      </c>
      <c r="Q4111" s="27" t="s">
        <v>799</v>
      </c>
      <c r="R4111">
        <v>1914860030</v>
      </c>
      <c r="S4111" t="s">
        <v>8413</v>
      </c>
      <c r="T4111" t="str">
        <f t="shared" si="129"/>
        <v>19|1|2016|416|M01006|RANGEL,CORDOBA/EDNA ASTRID|9358.67|31122015|01|NLSSA003643|RACE561120JE0|</v>
      </c>
    </row>
    <row r="4112" spans="1:20" x14ac:dyDescent="0.25">
      <c r="A4112" s="5">
        <v>19</v>
      </c>
      <c r="B4112" s="27" t="s">
        <v>1047</v>
      </c>
      <c r="C4112" s="5">
        <v>2016</v>
      </c>
      <c r="D4112" s="5">
        <v>416</v>
      </c>
      <c r="E4112" s="8" t="s">
        <v>25</v>
      </c>
      <c r="F4112" s="8" t="s">
        <v>1091</v>
      </c>
      <c r="G4112" s="8" t="s">
        <v>1193</v>
      </c>
      <c r="H4112" s="8" t="s">
        <v>2071</v>
      </c>
      <c r="I4112" s="8" t="s">
        <v>2842</v>
      </c>
      <c r="J4112" s="8">
        <v>5169.5200000000004</v>
      </c>
      <c r="K4112" s="28" t="s">
        <v>320</v>
      </c>
      <c r="L4112" s="29" t="s">
        <v>799</v>
      </c>
      <c r="M4112">
        <v>1914860020</v>
      </c>
      <c r="N4112" t="str">
        <f>VLOOKUP(M4112,[2]CLUES!$A:$B,2,0)</f>
        <v>NLSSA014045</v>
      </c>
      <c r="O4112" t="str">
        <f t="shared" si="128"/>
        <v>RAMIREZ,ESCOBEDO/LAURA</v>
      </c>
      <c r="P4112" t="s">
        <v>2842</v>
      </c>
      <c r="Q4112" s="27" t="s">
        <v>799</v>
      </c>
      <c r="R4112">
        <v>1914860030</v>
      </c>
      <c r="S4112" t="s">
        <v>8414</v>
      </c>
      <c r="T4112" t="str">
        <f t="shared" si="129"/>
        <v>19|1|2016|416|M02036|RAMIREZ,ESCOBEDO/LAURA|5169.52|31122015|01|NLSSA003643|RAEL701030KJ3|</v>
      </c>
    </row>
    <row r="4113" spans="1:20" x14ac:dyDescent="0.25">
      <c r="A4113" s="5">
        <v>19</v>
      </c>
      <c r="B4113" s="27" t="s">
        <v>1047</v>
      </c>
      <c r="C4113" s="5">
        <v>2016</v>
      </c>
      <c r="D4113" s="5">
        <v>416</v>
      </c>
      <c r="E4113" s="8" t="s">
        <v>1614</v>
      </c>
      <c r="F4113" s="8" t="s">
        <v>1223</v>
      </c>
      <c r="G4113" s="8" t="s">
        <v>3261</v>
      </c>
      <c r="H4113" s="8" t="s">
        <v>1590</v>
      </c>
      <c r="I4113" s="8" t="s">
        <v>2842</v>
      </c>
      <c r="J4113" s="8">
        <v>9566.67</v>
      </c>
      <c r="K4113" s="28" t="s">
        <v>320</v>
      </c>
      <c r="L4113" s="29" t="s">
        <v>799</v>
      </c>
      <c r="M4113">
        <v>1914860020</v>
      </c>
      <c r="N4113" t="str">
        <f>VLOOKUP(M4113,[2]CLUES!$A:$B,2,0)</f>
        <v>NLSSA014045</v>
      </c>
      <c r="O4113" t="str">
        <f t="shared" si="128"/>
        <v>REYES,BENAVIDES/MARIA DEL CARMEN</v>
      </c>
      <c r="P4113" t="s">
        <v>2842</v>
      </c>
      <c r="Q4113" s="27" t="s">
        <v>799</v>
      </c>
      <c r="R4113">
        <v>1914860030</v>
      </c>
      <c r="S4113" t="s">
        <v>8415</v>
      </c>
      <c r="T4113" t="str">
        <f t="shared" si="129"/>
        <v>19|1|2016|416|M02077|REYES,BENAVIDES/MARIA DEL CARMEN|9566.67|31122015|01|NLSSA003643|REBC600102MY2|</v>
      </c>
    </row>
    <row r="4114" spans="1:20" x14ac:dyDescent="0.25">
      <c r="A4114" s="5">
        <v>19</v>
      </c>
      <c r="B4114" s="27" t="s">
        <v>1047</v>
      </c>
      <c r="C4114" s="5">
        <v>2016</v>
      </c>
      <c r="D4114" s="5">
        <v>416</v>
      </c>
      <c r="E4114" s="8" t="s">
        <v>91</v>
      </c>
      <c r="F4114" s="8" t="s">
        <v>5451</v>
      </c>
      <c r="G4114" s="8" t="s">
        <v>8416</v>
      </c>
      <c r="H4114" s="8" t="s">
        <v>5231</v>
      </c>
      <c r="I4114" s="8" t="s">
        <v>77</v>
      </c>
      <c r="J4114" s="8">
        <v>4796.67</v>
      </c>
      <c r="K4114" s="28" t="s">
        <v>320</v>
      </c>
      <c r="L4114" s="29" t="s">
        <v>799</v>
      </c>
      <c r="M4114">
        <v>1914860020</v>
      </c>
      <c r="N4114" t="str">
        <f>VLOOKUP(M4114,[2]CLUES!$A:$B,2,0)</f>
        <v>NLSSA014045</v>
      </c>
      <c r="O4114" t="str">
        <f t="shared" si="128"/>
        <v>GAVI&amp;A,BALCAZAR/SAMUEL</v>
      </c>
      <c r="P4114" t="s">
        <v>77</v>
      </c>
      <c r="Q4114" s="27" t="s">
        <v>799</v>
      </c>
      <c r="R4114">
        <v>1914860010</v>
      </c>
      <c r="S4114" t="s">
        <v>736</v>
      </c>
      <c r="T4114" t="str">
        <f t="shared" si="129"/>
        <v>19|1|2016|416|M03020|GAVI&amp;A,BALCAZAR/SAMUEL|4796.67|31122015|01|NLSSA014156|GABS400908HG2|</v>
      </c>
    </row>
    <row r="4115" spans="1:20" x14ac:dyDescent="0.25">
      <c r="A4115" s="5">
        <v>19</v>
      </c>
      <c r="B4115" s="27" t="s">
        <v>1047</v>
      </c>
      <c r="C4115" s="5">
        <v>2016</v>
      </c>
      <c r="D4115" s="5">
        <v>416</v>
      </c>
      <c r="E4115" s="8" t="s">
        <v>3140</v>
      </c>
      <c r="F4115" s="8" t="s">
        <v>896</v>
      </c>
      <c r="G4115" s="8" t="s">
        <v>8417</v>
      </c>
      <c r="H4115" s="8" t="s">
        <v>1404</v>
      </c>
      <c r="I4115" s="8" t="s">
        <v>77</v>
      </c>
      <c r="J4115" s="8">
        <v>9076</v>
      </c>
      <c r="K4115" s="28" t="s">
        <v>320</v>
      </c>
      <c r="L4115" s="29" t="s">
        <v>799</v>
      </c>
      <c r="M4115">
        <v>1914860020</v>
      </c>
      <c r="N4115" t="str">
        <f>VLOOKUP(M4115,[2]CLUES!$A:$B,2,0)</f>
        <v>NLSSA014045</v>
      </c>
      <c r="O4115" t="str">
        <f t="shared" si="128"/>
        <v>GARCIA,CANDANOZA/CARLOS</v>
      </c>
      <c r="P4115" t="s">
        <v>77</v>
      </c>
      <c r="Q4115" s="27" t="s">
        <v>799</v>
      </c>
      <c r="R4115">
        <v>1914860010</v>
      </c>
      <c r="S4115" t="s">
        <v>8418</v>
      </c>
      <c r="T4115" t="str">
        <f t="shared" si="129"/>
        <v>19|1|2016|416|CF41016|GARCIA,CANDANOZA/CARLOS|9076|31122015|01|NLSSA014156|GACC600407EE3|</v>
      </c>
    </row>
    <row r="4116" spans="1:20" x14ac:dyDescent="0.25">
      <c r="A4116" s="5">
        <v>19</v>
      </c>
      <c r="B4116" s="27" t="s">
        <v>1047</v>
      </c>
      <c r="C4116" s="5">
        <v>2016</v>
      </c>
      <c r="D4116" s="5">
        <v>416</v>
      </c>
      <c r="E4116" s="8" t="s">
        <v>72</v>
      </c>
      <c r="F4116" s="8" t="s">
        <v>896</v>
      </c>
      <c r="G4116" s="8" t="s">
        <v>3745</v>
      </c>
      <c r="H4116" s="8" t="s">
        <v>8419</v>
      </c>
      <c r="I4116" s="8" t="s">
        <v>77</v>
      </c>
      <c r="J4116" s="8">
        <v>8034.67</v>
      </c>
      <c r="K4116" s="28" t="s">
        <v>320</v>
      </c>
      <c r="L4116" s="29" t="s">
        <v>799</v>
      </c>
      <c r="M4116">
        <v>1914860020</v>
      </c>
      <c r="N4116" t="str">
        <f>VLOOKUP(M4116,[2]CLUES!$A:$B,2,0)</f>
        <v>NLSSA014045</v>
      </c>
      <c r="O4116" t="str">
        <f t="shared" si="128"/>
        <v>GARCIA,CADENA/CARLOS KATHEL</v>
      </c>
      <c r="P4116" t="s">
        <v>77</v>
      </c>
      <c r="Q4116" s="27" t="s">
        <v>799</v>
      </c>
      <c r="R4116">
        <v>1914860010</v>
      </c>
      <c r="S4116" t="s">
        <v>8420</v>
      </c>
      <c r="T4116" t="str">
        <f t="shared" si="129"/>
        <v>19|1|2016|416|M02015|GARCIA,CADENA/CARLOS KATHEL|8034.67|31122015|01|NLSSA014156|GACC8709219L2|</v>
      </c>
    </row>
    <row r="4117" spans="1:20" x14ac:dyDescent="0.25">
      <c r="A4117" s="5">
        <v>19</v>
      </c>
      <c r="B4117" s="27" t="s">
        <v>1047</v>
      </c>
      <c r="C4117" s="5">
        <v>2016</v>
      </c>
      <c r="D4117" s="5">
        <v>416</v>
      </c>
      <c r="E4117" s="8" t="s">
        <v>91</v>
      </c>
      <c r="F4117" s="8" t="s">
        <v>903</v>
      </c>
      <c r="G4117" s="8" t="s">
        <v>2808</v>
      </c>
      <c r="H4117" s="8" t="s">
        <v>8421</v>
      </c>
      <c r="I4117" s="8" t="s">
        <v>77</v>
      </c>
      <c r="J4117" s="8">
        <v>4796.67</v>
      </c>
      <c r="K4117" s="28" t="s">
        <v>320</v>
      </c>
      <c r="L4117" s="29" t="s">
        <v>799</v>
      </c>
      <c r="M4117">
        <v>1914860020</v>
      </c>
      <c r="N4117" t="str">
        <f>VLOOKUP(M4117,[2]CLUES!$A:$B,2,0)</f>
        <v>NLSSA014045</v>
      </c>
      <c r="O4117" t="str">
        <f t="shared" si="128"/>
        <v>GARZA,CERDA/IRMA GABRIELA</v>
      </c>
      <c r="P4117" t="s">
        <v>77</v>
      </c>
      <c r="Q4117" s="27" t="s">
        <v>799</v>
      </c>
      <c r="R4117">
        <v>1914860010</v>
      </c>
      <c r="S4117" t="s">
        <v>8422</v>
      </c>
      <c r="T4117" t="str">
        <f t="shared" si="129"/>
        <v>19|1|2016|416|M03020|GARZA,CERDA/IRMA GABRIELA|4796.67|31122015|01|NLSSA014156|GACI7404252VA|</v>
      </c>
    </row>
    <row r="4118" spans="1:20" x14ac:dyDescent="0.25">
      <c r="A4118" s="5">
        <v>19</v>
      </c>
      <c r="B4118" s="27" t="s">
        <v>1047</v>
      </c>
      <c r="C4118" s="5">
        <v>2016</v>
      </c>
      <c r="D4118" s="5">
        <v>416</v>
      </c>
      <c r="E4118" s="8" t="s">
        <v>1187</v>
      </c>
      <c r="F4118" s="8" t="s">
        <v>896</v>
      </c>
      <c r="G4118" s="8" t="s">
        <v>880</v>
      </c>
      <c r="H4118" s="8" t="s">
        <v>1194</v>
      </c>
      <c r="I4118" s="8" t="s">
        <v>77</v>
      </c>
      <c r="J4118" s="8">
        <v>9358.67</v>
      </c>
      <c r="K4118" s="28" t="s">
        <v>320</v>
      </c>
      <c r="L4118" s="29" t="s">
        <v>799</v>
      </c>
      <c r="M4118">
        <v>1914860170</v>
      </c>
      <c r="N4118" t="str">
        <f>VLOOKUP(M4118,[2]CLUES!$A:$B,2,0)</f>
        <v>NLSSA014295</v>
      </c>
      <c r="O4118" t="str">
        <f t="shared" si="128"/>
        <v>GARCIA,CASTILLO/JUAN MANUEL</v>
      </c>
      <c r="P4118" t="s">
        <v>77</v>
      </c>
      <c r="Q4118" s="27" t="s">
        <v>799</v>
      </c>
      <c r="R4118">
        <v>1914860010</v>
      </c>
      <c r="S4118" t="s">
        <v>8423</v>
      </c>
      <c r="T4118" t="str">
        <f t="shared" si="129"/>
        <v>19|1|2016|416|CF41015|GARCIA,CASTILLO/JUAN MANUEL|9358.67|31122015|01|NLSSA014156|GACJ640727BU2|</v>
      </c>
    </row>
    <row r="4119" spans="1:20" x14ac:dyDescent="0.25">
      <c r="A4119" s="5">
        <v>19</v>
      </c>
      <c r="B4119" s="27" t="s">
        <v>1047</v>
      </c>
      <c r="C4119" s="5">
        <v>2016</v>
      </c>
      <c r="D4119" s="5">
        <v>416</v>
      </c>
      <c r="E4119" s="8" t="s">
        <v>911</v>
      </c>
      <c r="F4119" s="8" t="s">
        <v>896</v>
      </c>
      <c r="G4119" s="8" t="s">
        <v>3745</v>
      </c>
      <c r="H4119" s="8" t="s">
        <v>8424</v>
      </c>
      <c r="I4119" s="8" t="s">
        <v>77</v>
      </c>
      <c r="J4119" s="8">
        <v>5635.16</v>
      </c>
      <c r="K4119" s="28" t="s">
        <v>320</v>
      </c>
      <c r="L4119" s="29" t="s">
        <v>799</v>
      </c>
      <c r="M4119">
        <v>1914860170</v>
      </c>
      <c r="N4119" t="str">
        <f>VLOOKUP(M4119,[2]CLUES!$A:$B,2,0)</f>
        <v>NLSSA014295</v>
      </c>
      <c r="O4119" t="str">
        <f t="shared" si="128"/>
        <v>GARCIA,CADENA/JAVIER EVARISTO</v>
      </c>
      <c r="P4119" t="s">
        <v>77</v>
      </c>
      <c r="Q4119" s="27" t="s">
        <v>799</v>
      </c>
      <c r="R4119">
        <v>1914860010</v>
      </c>
      <c r="S4119" t="s">
        <v>8425</v>
      </c>
      <c r="T4119" t="str">
        <f t="shared" si="129"/>
        <v>19|1|2016|416|CF41057|GARCIA,CADENA/JAVIER EVARISTO|5635.16|31122015|01|NLSSA014156|GACJ780425846|</v>
      </c>
    </row>
    <row r="4120" spans="1:20" x14ac:dyDescent="0.25">
      <c r="A4120" s="5">
        <v>19</v>
      </c>
      <c r="B4120" s="27" t="s">
        <v>1047</v>
      </c>
      <c r="C4120" s="5">
        <v>2016</v>
      </c>
      <c r="D4120" s="5">
        <v>416</v>
      </c>
      <c r="E4120" s="8" t="s">
        <v>368</v>
      </c>
      <c r="F4120" s="8" t="s">
        <v>1105</v>
      </c>
      <c r="G4120" s="8" t="s">
        <v>1702</v>
      </c>
      <c r="H4120" s="8" t="s">
        <v>2730</v>
      </c>
      <c r="I4120" s="8" t="s">
        <v>77</v>
      </c>
      <c r="J4120" s="8">
        <v>4763.34</v>
      </c>
      <c r="K4120" s="28" t="s">
        <v>320</v>
      </c>
      <c r="L4120" s="29" t="s">
        <v>799</v>
      </c>
      <c r="M4120">
        <v>1914860170</v>
      </c>
      <c r="N4120" t="str">
        <f>VLOOKUP(M4120,[2]CLUES!$A:$B,2,0)</f>
        <v>NLSSA014295</v>
      </c>
      <c r="O4120" t="str">
        <f t="shared" si="128"/>
        <v>GAMEZ,DELGADO/JESUS SALVADOR</v>
      </c>
      <c r="P4120" t="s">
        <v>77</v>
      </c>
      <c r="Q4120" s="27" t="s">
        <v>799</v>
      </c>
      <c r="R4120">
        <v>1914860010</v>
      </c>
      <c r="S4120" t="s">
        <v>8426</v>
      </c>
      <c r="T4120" t="str">
        <f t="shared" si="129"/>
        <v>19|1|2016|416|M03022|GAMEZ,DELGADO/JESUS SALVADOR|4763.34|31122015|01|NLSSA014156|GADJ881225PA2|</v>
      </c>
    </row>
    <row r="4121" spans="1:20" x14ac:dyDescent="0.25">
      <c r="A4121" s="5">
        <v>19</v>
      </c>
      <c r="B4121" s="27" t="s">
        <v>1047</v>
      </c>
      <c r="C4121" s="5">
        <v>2016</v>
      </c>
      <c r="D4121" s="5">
        <v>416</v>
      </c>
      <c r="E4121" s="8" t="s">
        <v>1094</v>
      </c>
      <c r="F4121" s="8" t="s">
        <v>903</v>
      </c>
      <c r="G4121" s="8" t="s">
        <v>2320</v>
      </c>
      <c r="H4121" s="8" t="s">
        <v>1830</v>
      </c>
      <c r="I4121" s="8" t="s">
        <v>77</v>
      </c>
      <c r="J4121" s="8">
        <v>4687.51</v>
      </c>
      <c r="K4121" s="28" t="s">
        <v>320</v>
      </c>
      <c r="L4121" s="29" t="s">
        <v>799</v>
      </c>
      <c r="M4121">
        <v>1914860170</v>
      </c>
      <c r="N4121" t="str">
        <f>VLOOKUP(M4121,[2]CLUES!$A:$B,2,0)</f>
        <v>NLSSA014295</v>
      </c>
      <c r="O4121" t="str">
        <f t="shared" si="128"/>
        <v>GARZA,ESPINOSA/MARIA DE LOURDES</v>
      </c>
      <c r="P4121" t="s">
        <v>77</v>
      </c>
      <c r="Q4121" s="27" t="s">
        <v>799</v>
      </c>
      <c r="R4121">
        <v>1914860010</v>
      </c>
      <c r="S4121" t="s">
        <v>8427</v>
      </c>
      <c r="T4121" t="str">
        <f t="shared" si="129"/>
        <v>19|1|2016|416|CF41055|GARZA,ESPINOSA/MARIA DE LOURDES|4687.51|31122015|01|NLSSA014156|GAEL7202108Y9|</v>
      </c>
    </row>
    <row r="4122" spans="1:20" x14ac:dyDescent="0.25">
      <c r="A4122" s="5">
        <v>19</v>
      </c>
      <c r="B4122" s="27" t="s">
        <v>1047</v>
      </c>
      <c r="C4122" s="5">
        <v>2016</v>
      </c>
      <c r="D4122" s="5">
        <v>416</v>
      </c>
      <c r="E4122" s="8" t="s">
        <v>932</v>
      </c>
      <c r="F4122" s="8" t="s">
        <v>903</v>
      </c>
      <c r="G4122" s="8" t="s">
        <v>896</v>
      </c>
      <c r="H4122" s="8" t="s">
        <v>810</v>
      </c>
      <c r="I4122" s="8" t="s">
        <v>77</v>
      </c>
      <c r="J4122" s="8">
        <v>9003.27</v>
      </c>
      <c r="K4122" s="28" t="s">
        <v>320</v>
      </c>
      <c r="L4122" s="29" t="s">
        <v>799</v>
      </c>
      <c r="M4122">
        <v>1914860170</v>
      </c>
      <c r="N4122" t="str">
        <f>VLOOKUP(M4122,[2]CLUES!$A:$B,2,0)</f>
        <v>NLSSA014295</v>
      </c>
      <c r="O4122" t="str">
        <f t="shared" si="128"/>
        <v>GARZA,GARCIA/ARTURO</v>
      </c>
      <c r="P4122" t="s">
        <v>77</v>
      </c>
      <c r="Q4122" s="27" t="s">
        <v>799</v>
      </c>
      <c r="R4122">
        <v>1914860010</v>
      </c>
      <c r="S4122" t="s">
        <v>8428</v>
      </c>
      <c r="T4122" t="str">
        <f t="shared" si="129"/>
        <v>19|1|2016|416|CF41062|GARZA,GARCIA/ARTURO|9003.27|31122015|01|NLSSA014156|GAGA461219MM0|</v>
      </c>
    </row>
    <row r="4123" spans="1:20" x14ac:dyDescent="0.25">
      <c r="A4123" s="5">
        <v>19</v>
      </c>
      <c r="B4123" s="27" t="s">
        <v>1047</v>
      </c>
      <c r="C4123" s="5">
        <v>2016</v>
      </c>
      <c r="D4123" s="5">
        <v>416</v>
      </c>
      <c r="E4123" s="8" t="s">
        <v>865</v>
      </c>
      <c r="F4123" s="8" t="s">
        <v>856</v>
      </c>
      <c r="G4123" s="8" t="s">
        <v>1567</v>
      </c>
      <c r="H4123" s="8" t="s">
        <v>8429</v>
      </c>
      <c r="I4123" s="8" t="s">
        <v>175</v>
      </c>
      <c r="J4123" s="8">
        <v>3027.34</v>
      </c>
      <c r="K4123" s="28" t="s">
        <v>320</v>
      </c>
      <c r="L4123" s="29" t="s">
        <v>799</v>
      </c>
      <c r="M4123">
        <v>1914860170</v>
      </c>
      <c r="N4123" t="str">
        <f>VLOOKUP(M4123,[2]CLUES!$A:$B,2,0)</f>
        <v>NLSSA014295</v>
      </c>
      <c r="O4123" t="str">
        <f t="shared" si="128"/>
        <v>LOPEZ,LIMON/VICENTE ARTURO</v>
      </c>
      <c r="P4123" t="s">
        <v>77</v>
      </c>
      <c r="Q4123" s="27" t="s">
        <v>799</v>
      </c>
      <c r="R4123">
        <v>1914860170</v>
      </c>
      <c r="S4123" t="s">
        <v>8430</v>
      </c>
      <c r="T4123" t="str">
        <f t="shared" si="129"/>
        <v>19|1|2016|416|CF34263|LOPEZ,LIMON/VICENTE ARTURO|3027.34|31122015|01|NLSSA014295|LOLV720626518|</v>
      </c>
    </row>
    <row r="4124" spans="1:20" x14ac:dyDescent="0.25">
      <c r="A4124" s="5">
        <v>19</v>
      </c>
      <c r="B4124" s="27" t="s">
        <v>1047</v>
      </c>
      <c r="C4124" s="5">
        <v>2016</v>
      </c>
      <c r="D4124" s="5">
        <v>416</v>
      </c>
      <c r="E4124" s="8" t="s">
        <v>865</v>
      </c>
      <c r="F4124" s="8" t="s">
        <v>856</v>
      </c>
      <c r="G4124" s="8" t="s">
        <v>2037</v>
      </c>
      <c r="H4124" s="8" t="s">
        <v>4547</v>
      </c>
      <c r="I4124" s="8" t="s">
        <v>175</v>
      </c>
      <c r="J4124" s="8">
        <v>3027.34</v>
      </c>
      <c r="K4124" s="28" t="s">
        <v>320</v>
      </c>
      <c r="L4124" s="29" t="s">
        <v>799</v>
      </c>
      <c r="M4124">
        <v>1914860170</v>
      </c>
      <c r="N4124" t="str">
        <f>VLOOKUP(M4124,[2]CLUES!$A:$B,2,0)</f>
        <v>NLSSA014295</v>
      </c>
      <c r="O4124" t="str">
        <f t="shared" si="128"/>
        <v>LOPEZ,ZAMORA/ROCIO</v>
      </c>
      <c r="P4124" t="s">
        <v>175</v>
      </c>
      <c r="Q4124" s="27" t="s">
        <v>799</v>
      </c>
      <c r="R4124">
        <v>1914860170</v>
      </c>
      <c r="S4124" t="s">
        <v>8431</v>
      </c>
      <c r="T4124" t="str">
        <f t="shared" si="129"/>
        <v>19|1|2016|416|CF34263|LOPEZ,ZAMORA/ROCIO|3027.34|31122015|01|NLSSA014295|LOZR770915Q36|</v>
      </c>
    </row>
    <row r="4125" spans="1:20" x14ac:dyDescent="0.25">
      <c r="A4125" s="5">
        <v>19</v>
      </c>
      <c r="B4125" s="27" t="s">
        <v>1047</v>
      </c>
      <c r="C4125" s="5">
        <v>2016</v>
      </c>
      <c r="D4125" s="5">
        <v>416</v>
      </c>
      <c r="E4125" s="8" t="s">
        <v>25</v>
      </c>
      <c r="F4125" s="8" t="s">
        <v>3958</v>
      </c>
      <c r="G4125" s="8" t="s">
        <v>1768</v>
      </c>
      <c r="H4125" s="8" t="s">
        <v>4629</v>
      </c>
      <c r="I4125" s="8" t="s">
        <v>175</v>
      </c>
      <c r="J4125" s="8">
        <v>5198</v>
      </c>
      <c r="K4125" s="28" t="s">
        <v>320</v>
      </c>
      <c r="L4125" s="29" t="s">
        <v>799</v>
      </c>
      <c r="M4125">
        <v>1914860170</v>
      </c>
      <c r="N4125" t="str">
        <f>VLOOKUP(M4125,[2]CLUES!$A:$B,2,0)</f>
        <v>NLSSA014295</v>
      </c>
      <c r="O4125" t="str">
        <f t="shared" si="128"/>
        <v>AVALOS,ALONSO/MARIA ANGELICA</v>
      </c>
      <c r="P4125" t="s">
        <v>175</v>
      </c>
      <c r="Q4125" s="27" t="s">
        <v>799</v>
      </c>
      <c r="R4125">
        <v>1914860170</v>
      </c>
      <c r="S4125" t="s">
        <v>8432</v>
      </c>
      <c r="T4125" t="str">
        <f t="shared" si="129"/>
        <v>19|1|2016|416|M02036|AVALOS,ALONSO/MARIA ANGELICA|5198|31122015|01|NLSSA014295|AAAA651014KW7|</v>
      </c>
    </row>
    <row r="4126" spans="1:20" x14ac:dyDescent="0.25">
      <c r="A4126" s="5">
        <v>19</v>
      </c>
      <c r="B4126" s="27" t="s">
        <v>1047</v>
      </c>
      <c r="C4126" s="5">
        <v>2016</v>
      </c>
      <c r="D4126" s="5">
        <v>416</v>
      </c>
      <c r="E4126" s="8" t="s">
        <v>224</v>
      </c>
      <c r="F4126" s="8" t="s">
        <v>3958</v>
      </c>
      <c r="G4126" s="8" t="s">
        <v>2146</v>
      </c>
      <c r="H4126" s="8" t="s">
        <v>8433</v>
      </c>
      <c r="I4126" s="8" t="s">
        <v>175</v>
      </c>
      <c r="J4126" s="8">
        <v>7946.61</v>
      </c>
      <c r="K4126" s="28" t="s">
        <v>320</v>
      </c>
      <c r="L4126" s="29" t="s">
        <v>799</v>
      </c>
      <c r="M4126">
        <v>1914860170</v>
      </c>
      <c r="N4126" t="str">
        <f>VLOOKUP(M4126,[2]CLUES!$A:$B,2,0)</f>
        <v>NLSSA014295</v>
      </c>
      <c r="O4126" t="str">
        <f t="shared" si="128"/>
        <v>AVALOS,CISNEROS/CARMEN CONCEPCION</v>
      </c>
      <c r="P4126" t="s">
        <v>175</v>
      </c>
      <c r="Q4126" s="27" t="s">
        <v>799</v>
      </c>
      <c r="R4126">
        <v>1914860170</v>
      </c>
      <c r="S4126" t="s">
        <v>8434</v>
      </c>
      <c r="T4126" t="str">
        <f t="shared" si="129"/>
        <v>19|1|2016|416|M02105|AVALOS,CISNEROS/CARMEN CONCEPCION|7946.61|31122015|01|NLSSA014295|AACC630716L52|</v>
      </c>
    </row>
    <row r="4127" spans="1:20" x14ac:dyDescent="0.25">
      <c r="A4127" s="5">
        <v>19</v>
      </c>
      <c r="B4127" s="27" t="s">
        <v>1047</v>
      </c>
      <c r="C4127" s="5">
        <v>2016</v>
      </c>
      <c r="D4127" s="5">
        <v>416</v>
      </c>
      <c r="E4127" s="8" t="s">
        <v>281</v>
      </c>
      <c r="F4127" s="8" t="s">
        <v>1296</v>
      </c>
      <c r="G4127" s="8" t="s">
        <v>880</v>
      </c>
      <c r="H4127" s="8" t="s">
        <v>8435</v>
      </c>
      <c r="I4127" s="8" t="s">
        <v>175</v>
      </c>
      <c r="J4127" s="8">
        <v>7589.34</v>
      </c>
      <c r="K4127" s="28" t="s">
        <v>320</v>
      </c>
      <c r="L4127" s="29" t="s">
        <v>799</v>
      </c>
      <c r="M4127">
        <v>1914860020</v>
      </c>
      <c r="N4127" t="str">
        <f>VLOOKUP(M4127,[2]CLUES!$A:$B,2,0)</f>
        <v>NLSSA014045</v>
      </c>
      <c r="O4127" t="str">
        <f t="shared" si="128"/>
        <v>AYALA,CASTILLO/ISABEL ELDA</v>
      </c>
      <c r="P4127" t="s">
        <v>175</v>
      </c>
      <c r="Q4127" s="27" t="s">
        <v>799</v>
      </c>
      <c r="R4127">
        <v>1914860170</v>
      </c>
      <c r="S4127" t="s">
        <v>724</v>
      </c>
      <c r="T4127" t="str">
        <f t="shared" si="129"/>
        <v>19|1|2016|416|M02110|AYALA,CASTILLO/ISABEL ELDA|7589.34|31122015|01|NLSSA014295|AACI520521UWA|</v>
      </c>
    </row>
    <row r="4128" spans="1:20" x14ac:dyDescent="0.25">
      <c r="A4128" s="5">
        <v>19</v>
      </c>
      <c r="B4128" s="27" t="s">
        <v>1047</v>
      </c>
      <c r="C4128" s="5">
        <v>2016</v>
      </c>
      <c r="D4128" s="5">
        <v>416</v>
      </c>
      <c r="E4128" s="8" t="s">
        <v>80</v>
      </c>
      <c r="F4128" s="8" t="s">
        <v>2528</v>
      </c>
      <c r="G4128" s="8" t="s">
        <v>3442</v>
      </c>
      <c r="H4128" s="8" t="s">
        <v>1615</v>
      </c>
      <c r="I4128" s="8" t="s">
        <v>175</v>
      </c>
      <c r="J4128" s="8">
        <v>6008</v>
      </c>
      <c r="K4128" s="28" t="s">
        <v>320</v>
      </c>
      <c r="L4128" s="29" t="s">
        <v>799</v>
      </c>
      <c r="M4128">
        <v>1914860020</v>
      </c>
      <c r="N4128" t="str">
        <f>VLOOKUP(M4128,[2]CLUES!$A:$B,2,0)</f>
        <v>NLSSA014045</v>
      </c>
      <c r="O4128" t="str">
        <f t="shared" si="128"/>
        <v>ARAIZA,COVARRUBIAS/SANJUANA</v>
      </c>
      <c r="P4128" t="s">
        <v>175</v>
      </c>
      <c r="Q4128" s="27" t="s">
        <v>799</v>
      </c>
      <c r="R4128">
        <v>1914860170</v>
      </c>
      <c r="S4128" t="s">
        <v>8436</v>
      </c>
      <c r="T4128" t="str">
        <f t="shared" si="129"/>
        <v>19|1|2016|416|M02035|ARAIZA,COVARRUBIAS/SANJUANA|6008|31122015|01|NLSSA014295|AACS571016DG0|</v>
      </c>
    </row>
    <row r="4129" spans="1:20" x14ac:dyDescent="0.25">
      <c r="A4129" s="5">
        <v>19</v>
      </c>
      <c r="B4129" s="27" t="s">
        <v>1047</v>
      </c>
      <c r="C4129" s="5">
        <v>2016</v>
      </c>
      <c r="D4129" s="5">
        <v>416</v>
      </c>
      <c r="E4129" s="8" t="s">
        <v>334</v>
      </c>
      <c r="F4129" s="8" t="s">
        <v>3036</v>
      </c>
      <c r="G4129" s="8" t="s">
        <v>816</v>
      </c>
      <c r="H4129" s="8" t="s">
        <v>8437</v>
      </c>
      <c r="I4129" s="8" t="s">
        <v>175</v>
      </c>
      <c r="J4129" s="8">
        <v>10818.28</v>
      </c>
      <c r="K4129" s="28" t="s">
        <v>320</v>
      </c>
      <c r="L4129" s="29" t="s">
        <v>799</v>
      </c>
      <c r="M4129">
        <v>1914860020</v>
      </c>
      <c r="N4129" t="str">
        <f>VLOOKUP(M4129,[2]CLUES!$A:$B,2,0)</f>
        <v>NLSSA014045</v>
      </c>
      <c r="O4129" t="str">
        <f t="shared" si="128"/>
        <v>ARANDA,ESPINOZA/GABRIELA CRISTINA</v>
      </c>
      <c r="P4129" t="s">
        <v>175</v>
      </c>
      <c r="Q4129" s="27" t="s">
        <v>799</v>
      </c>
      <c r="R4129">
        <v>1914860170</v>
      </c>
      <c r="S4129" t="s">
        <v>8438</v>
      </c>
      <c r="T4129" t="str">
        <f t="shared" si="129"/>
        <v>19|1|2016|416|M01004|ARANDA,ESPINOZA/GABRIELA CRISTINA|10818.28|31122015|01|NLSSA014295|AAEG650403IB0|</v>
      </c>
    </row>
    <row r="4130" spans="1:20" x14ac:dyDescent="0.25">
      <c r="A4130" s="5">
        <v>19</v>
      </c>
      <c r="B4130" s="27" t="s">
        <v>1047</v>
      </c>
      <c r="C4130" s="5">
        <v>2016</v>
      </c>
      <c r="D4130" s="5">
        <v>416</v>
      </c>
      <c r="E4130" s="8" t="s">
        <v>334</v>
      </c>
      <c r="F4130" s="8" t="s">
        <v>1296</v>
      </c>
      <c r="G4130" s="8" t="s">
        <v>8439</v>
      </c>
      <c r="H4130" s="8" t="s">
        <v>8440</v>
      </c>
      <c r="I4130" s="8" t="s">
        <v>175</v>
      </c>
      <c r="J4130" s="8">
        <v>10848</v>
      </c>
      <c r="K4130" s="28" t="s">
        <v>320</v>
      </c>
      <c r="L4130" s="29" t="s">
        <v>799</v>
      </c>
      <c r="M4130">
        <v>1914860020</v>
      </c>
      <c r="N4130" t="str">
        <f>VLOOKUP(M4130,[2]CLUES!$A:$B,2,0)</f>
        <v>NLSSA014045</v>
      </c>
      <c r="O4130" t="str">
        <f t="shared" si="128"/>
        <v>AYALA,LARIOS/CARLOS CUAUHTEMOC</v>
      </c>
      <c r="P4130" t="s">
        <v>175</v>
      </c>
      <c r="Q4130" s="27" t="s">
        <v>799</v>
      </c>
      <c r="R4130">
        <v>1914860170</v>
      </c>
      <c r="S4130" t="s">
        <v>8441</v>
      </c>
      <c r="T4130" t="str">
        <f t="shared" si="129"/>
        <v>19|1|2016|416|M01004|AYALA,LARIOS/CARLOS CUAUHTEMOC|10848|31122015|01|NLSSA014295|AALC580929IZA|</v>
      </c>
    </row>
    <row r="4131" spans="1:20" x14ac:dyDescent="0.25">
      <c r="A4131" s="5">
        <v>19</v>
      </c>
      <c r="B4131" s="27" t="s">
        <v>1047</v>
      </c>
      <c r="C4131" s="5">
        <v>2016</v>
      </c>
      <c r="D4131" s="5">
        <v>416</v>
      </c>
      <c r="E4131" s="8" t="s">
        <v>259</v>
      </c>
      <c r="F4131" s="8" t="s">
        <v>3958</v>
      </c>
      <c r="G4131" s="8" t="s">
        <v>1874</v>
      </c>
      <c r="H4131" s="8" t="s">
        <v>8442</v>
      </c>
      <c r="I4131" s="8" t="s">
        <v>175</v>
      </c>
      <c r="J4131" s="8">
        <v>4687.51</v>
      </c>
      <c r="K4131" s="28" t="s">
        <v>320</v>
      </c>
      <c r="L4131" s="29" t="s">
        <v>799</v>
      </c>
      <c r="M4131">
        <v>1914860020</v>
      </c>
      <c r="N4131" t="str">
        <f>VLOOKUP(M4131,[2]CLUES!$A:$B,2,0)</f>
        <v>NLSSA014045</v>
      </c>
      <c r="O4131" t="str">
        <f t="shared" si="128"/>
        <v>AVALOS,MU&amp;OZ/ANA MARIA DEL PILAR</v>
      </c>
      <c r="P4131" t="s">
        <v>175</v>
      </c>
      <c r="Q4131" s="27" t="s">
        <v>799</v>
      </c>
      <c r="R4131">
        <v>1914860170</v>
      </c>
      <c r="S4131" t="s">
        <v>8443</v>
      </c>
      <c r="T4131" t="str">
        <f t="shared" si="129"/>
        <v>19|1|2016|416|M03005|AVALOS,MU&amp;OZ/ANA MARIA DEL PILAR|4687.51|31122015|01|NLSSA014295|AAMA651012F59|</v>
      </c>
    </row>
    <row r="4132" spans="1:20" x14ac:dyDescent="0.25">
      <c r="A4132" s="5">
        <v>19</v>
      </c>
      <c r="B4132" s="27" t="s">
        <v>1047</v>
      </c>
      <c r="C4132" s="5">
        <v>2016</v>
      </c>
      <c r="D4132" s="5">
        <v>416</v>
      </c>
      <c r="E4132" s="8" t="s">
        <v>49</v>
      </c>
      <c r="F4132" s="8" t="s">
        <v>874</v>
      </c>
      <c r="G4132" s="8" t="s">
        <v>1070</v>
      </c>
      <c r="H4132" s="8" t="s">
        <v>876</v>
      </c>
      <c r="I4132" s="8" t="s">
        <v>77</v>
      </c>
      <c r="J4132" s="8">
        <v>9358.67</v>
      </c>
      <c r="K4132" s="28" t="s">
        <v>320</v>
      </c>
      <c r="L4132" s="29" t="s">
        <v>799</v>
      </c>
      <c r="M4132">
        <v>1914860020</v>
      </c>
      <c r="N4132" t="str">
        <f>VLOOKUP(M4132,[2]CLUES!$A:$B,2,0)</f>
        <v>NLSSA014045</v>
      </c>
      <c r="O4132" t="str">
        <f t="shared" si="128"/>
        <v>HERNANDEZ,FLORES/RAFAEL</v>
      </c>
      <c r="P4132" t="s">
        <v>77</v>
      </c>
      <c r="Q4132" s="27" t="s">
        <v>799</v>
      </c>
      <c r="R4132">
        <v>1914860010</v>
      </c>
      <c r="S4132" t="s">
        <v>8444</v>
      </c>
      <c r="T4132" t="str">
        <f t="shared" si="129"/>
        <v>19|1|2016|416|M01006|HERNANDEZ,FLORES/RAFAEL|9358.67|31122015|01|NLSSA014156|HEFR740509197|</v>
      </c>
    </row>
    <row r="4133" spans="1:20" x14ac:dyDescent="0.25">
      <c r="A4133" s="5">
        <v>19</v>
      </c>
      <c r="B4133" s="27" t="s">
        <v>1047</v>
      </c>
      <c r="C4133" s="5">
        <v>2016</v>
      </c>
      <c r="D4133" s="5">
        <v>416</v>
      </c>
      <c r="E4133" s="8" t="s">
        <v>91</v>
      </c>
      <c r="F4133" s="8" t="s">
        <v>874</v>
      </c>
      <c r="G4133" s="8" t="s">
        <v>896</v>
      </c>
      <c r="H4133" s="8" t="s">
        <v>8445</v>
      </c>
      <c r="I4133" s="8" t="s">
        <v>77</v>
      </c>
      <c r="J4133" s="8">
        <v>4796.67</v>
      </c>
      <c r="K4133" s="28" t="s">
        <v>320</v>
      </c>
      <c r="L4133" s="29" t="s">
        <v>799</v>
      </c>
      <c r="M4133">
        <v>1914860020</v>
      </c>
      <c r="N4133" t="str">
        <f>VLOOKUP(M4133,[2]CLUES!$A:$B,2,0)</f>
        <v>NLSSA014045</v>
      </c>
      <c r="O4133" t="str">
        <f t="shared" si="128"/>
        <v>HERNANDEZ,GARCIA/MARIA ATILANA</v>
      </c>
      <c r="P4133" t="s">
        <v>77</v>
      </c>
      <c r="Q4133" s="27" t="s">
        <v>799</v>
      </c>
      <c r="R4133">
        <v>1914860010</v>
      </c>
      <c r="S4133" t="s">
        <v>8446</v>
      </c>
      <c r="T4133" t="str">
        <f t="shared" si="129"/>
        <v>19|1|2016|416|M03020|HERNANDEZ,GARCIA/MARIA ATILANA|4796.67|31122015|01|NLSSA014156|HEGA471106R10|</v>
      </c>
    </row>
    <row r="4134" spans="1:20" x14ac:dyDescent="0.25">
      <c r="A4134" s="5">
        <v>19</v>
      </c>
      <c r="B4134" s="27" t="s">
        <v>1047</v>
      </c>
      <c r="C4134" s="5">
        <v>2016</v>
      </c>
      <c r="D4134" s="5">
        <v>416</v>
      </c>
      <c r="E4134" s="8" t="s">
        <v>91</v>
      </c>
      <c r="F4134" s="8" t="s">
        <v>874</v>
      </c>
      <c r="G4134" s="8" t="s">
        <v>896</v>
      </c>
      <c r="H4134" s="8" t="s">
        <v>7261</v>
      </c>
      <c r="I4134" s="8" t="s">
        <v>77</v>
      </c>
      <c r="J4134" s="8">
        <v>4796.67</v>
      </c>
      <c r="K4134" s="28" t="s">
        <v>320</v>
      </c>
      <c r="L4134" s="29" t="s">
        <v>799</v>
      </c>
      <c r="M4134">
        <v>1914860020</v>
      </c>
      <c r="N4134" t="str">
        <f>VLOOKUP(M4134,[2]CLUES!$A:$B,2,0)</f>
        <v>NLSSA014045</v>
      </c>
      <c r="O4134" t="str">
        <f t="shared" si="128"/>
        <v>HERNANDEZ,GARCIA/MAURO</v>
      </c>
      <c r="P4134" t="s">
        <v>77</v>
      </c>
      <c r="Q4134" s="27" t="s">
        <v>799</v>
      </c>
      <c r="R4134">
        <v>1914860010</v>
      </c>
      <c r="S4134" t="s">
        <v>8447</v>
      </c>
      <c r="T4134" t="str">
        <f t="shared" si="129"/>
        <v>19|1|2016|416|M03020|HERNANDEZ,GARCIA/MAURO|4796.67|31122015|01|NLSSA014156|HEGM540115R37|</v>
      </c>
    </row>
    <row r="4135" spans="1:20" x14ac:dyDescent="0.25">
      <c r="A4135" s="5">
        <v>19</v>
      </c>
      <c r="B4135" s="27" t="s">
        <v>1047</v>
      </c>
      <c r="C4135" s="5">
        <v>2016</v>
      </c>
      <c r="D4135" s="5">
        <v>416</v>
      </c>
      <c r="E4135" s="8" t="s">
        <v>439</v>
      </c>
      <c r="F4135" s="8" t="s">
        <v>874</v>
      </c>
      <c r="G4135" s="8" t="s">
        <v>903</v>
      </c>
      <c r="H4135" s="8" t="s">
        <v>1548</v>
      </c>
      <c r="I4135" s="8" t="s">
        <v>77</v>
      </c>
      <c r="J4135" s="8">
        <v>4780</v>
      </c>
      <c r="K4135" s="28" t="s">
        <v>320</v>
      </c>
      <c r="L4135" s="29" t="s">
        <v>799</v>
      </c>
      <c r="M4135">
        <v>1914860020</v>
      </c>
      <c r="N4135" t="str">
        <f>VLOOKUP(M4135,[2]CLUES!$A:$B,2,0)</f>
        <v>NLSSA014045</v>
      </c>
      <c r="O4135" t="str">
        <f t="shared" si="128"/>
        <v>HERNANDEZ,GARZA/MIGUEL ANGEL</v>
      </c>
      <c r="P4135" t="s">
        <v>77</v>
      </c>
      <c r="Q4135" s="27" t="s">
        <v>799</v>
      </c>
      <c r="R4135">
        <v>1914860010</v>
      </c>
      <c r="S4135" t="s">
        <v>8448</v>
      </c>
      <c r="T4135" t="str">
        <f t="shared" si="129"/>
        <v>19|1|2016|416|M03021|HERNANDEZ,GARZA/MIGUEL ANGEL|4780|31122015|01|NLSSA014156|HEGM680615U34|</v>
      </c>
    </row>
    <row r="4136" spans="1:20" x14ac:dyDescent="0.25">
      <c r="A4136" s="5">
        <v>19</v>
      </c>
      <c r="B4136" s="27" t="s">
        <v>1047</v>
      </c>
      <c r="C4136" s="5">
        <v>2016</v>
      </c>
      <c r="D4136" s="5">
        <v>416</v>
      </c>
      <c r="E4136" s="8" t="s">
        <v>91</v>
      </c>
      <c r="F4136" s="8" t="s">
        <v>874</v>
      </c>
      <c r="G4136" s="8" t="s">
        <v>896</v>
      </c>
      <c r="H4136" s="8" t="s">
        <v>7833</v>
      </c>
      <c r="I4136" s="8" t="s">
        <v>77</v>
      </c>
      <c r="J4136" s="8">
        <v>4770.38</v>
      </c>
      <c r="K4136" s="28" t="s">
        <v>320</v>
      </c>
      <c r="L4136" s="29" t="s">
        <v>799</v>
      </c>
      <c r="M4136">
        <v>1914860070</v>
      </c>
      <c r="N4136" t="str">
        <f>VLOOKUP(M4136,[2]CLUES!$A:$B,2,0)</f>
        <v>NLSSA003626</v>
      </c>
      <c r="O4136" t="str">
        <f t="shared" si="128"/>
        <v>HERNANDEZ,GARCIA/NANCY PATRICIA</v>
      </c>
      <c r="P4136" t="s">
        <v>77</v>
      </c>
      <c r="Q4136" s="27" t="s">
        <v>799</v>
      </c>
      <c r="R4136">
        <v>1914860010</v>
      </c>
      <c r="S4136" t="s">
        <v>8449</v>
      </c>
      <c r="T4136" t="str">
        <f t="shared" si="129"/>
        <v>19|1|2016|416|M03020|HERNANDEZ,GARCIA/NANCY PATRICIA|4770.38|31122015|01|NLSSA014156|HEGN710123466|</v>
      </c>
    </row>
    <row r="4137" spans="1:20" x14ac:dyDescent="0.25">
      <c r="A4137" s="5">
        <v>19</v>
      </c>
      <c r="B4137" s="27" t="s">
        <v>1047</v>
      </c>
      <c r="C4137" s="5">
        <v>2016</v>
      </c>
      <c r="D4137" s="5">
        <v>416</v>
      </c>
      <c r="E4137" s="8" t="s">
        <v>379</v>
      </c>
      <c r="F4137" s="8" t="s">
        <v>879</v>
      </c>
      <c r="G4137" s="8" t="s">
        <v>3050</v>
      </c>
      <c r="H4137" s="8" t="s">
        <v>8450</v>
      </c>
      <c r="I4137" s="8" t="s">
        <v>77</v>
      </c>
      <c r="J4137" s="8">
        <v>6008</v>
      </c>
      <c r="K4137" s="28" t="s">
        <v>320</v>
      </c>
      <c r="L4137" s="29" t="s">
        <v>799</v>
      </c>
      <c r="M4137">
        <v>1914860070</v>
      </c>
      <c r="N4137" t="str">
        <f>VLOOKUP(M4137,[2]CLUES!$A:$B,2,0)</f>
        <v>NLSSA003626</v>
      </c>
      <c r="O4137" t="str">
        <f t="shared" si="128"/>
        <v>HERRERA,HURTADO/HERIBERTA</v>
      </c>
      <c r="P4137" t="s">
        <v>77</v>
      </c>
      <c r="Q4137" s="27" t="s">
        <v>799</v>
      </c>
      <c r="R4137">
        <v>1914860010</v>
      </c>
      <c r="S4137" t="s">
        <v>8451</v>
      </c>
      <c r="T4137" t="str">
        <f t="shared" si="129"/>
        <v>19|1|2016|416|M02083|HERRERA,HURTADO/HERIBERTA|6008|31122015|01|NLSSA014156|HEHH4305308Y1|</v>
      </c>
    </row>
    <row r="4138" spans="1:20" x14ac:dyDescent="0.25">
      <c r="A4138" s="5">
        <v>19</v>
      </c>
      <c r="B4138" s="27" t="s">
        <v>1047</v>
      </c>
      <c r="C4138" s="5">
        <v>2016</v>
      </c>
      <c r="D4138" s="5">
        <v>416</v>
      </c>
      <c r="E4138" s="8" t="s">
        <v>259</v>
      </c>
      <c r="F4138" s="8" t="s">
        <v>879</v>
      </c>
      <c r="G4138" s="8" t="s">
        <v>879</v>
      </c>
      <c r="H4138" s="8" t="s">
        <v>1153</v>
      </c>
      <c r="I4138" s="8" t="s">
        <v>77</v>
      </c>
      <c r="J4138" s="8">
        <v>4519.6400000000003</v>
      </c>
      <c r="K4138" s="28" t="s">
        <v>320</v>
      </c>
      <c r="L4138" s="29" t="s">
        <v>799</v>
      </c>
      <c r="M4138">
        <v>1914860070</v>
      </c>
      <c r="N4138" t="str">
        <f>VLOOKUP(M4138,[2]CLUES!$A:$B,2,0)</f>
        <v>NLSSA003626</v>
      </c>
      <c r="O4138" t="str">
        <f t="shared" si="128"/>
        <v>HERRERA,HERRERA/MARCO ANTONIO</v>
      </c>
      <c r="P4138" t="s">
        <v>77</v>
      </c>
      <c r="Q4138" s="27" t="s">
        <v>799</v>
      </c>
      <c r="R4138">
        <v>1914860010</v>
      </c>
      <c r="S4138" t="s">
        <v>8452</v>
      </c>
      <c r="T4138" t="str">
        <f t="shared" si="129"/>
        <v>19|1|2016|416|M03005|HERRERA,HERRERA/MARCO ANTONIO|4519.64|31122015|01|NLSSA014156|HEHM780811MC8|</v>
      </c>
    </row>
    <row r="4139" spans="1:20" x14ac:dyDescent="0.25">
      <c r="A4139" s="5">
        <v>19</v>
      </c>
      <c r="B4139" s="27" t="s">
        <v>1047</v>
      </c>
      <c r="C4139" s="5">
        <v>2016</v>
      </c>
      <c r="D4139" s="5">
        <v>416</v>
      </c>
      <c r="E4139" s="8" t="s">
        <v>154</v>
      </c>
      <c r="F4139" s="8" t="s">
        <v>874</v>
      </c>
      <c r="G4139" s="8" t="s">
        <v>888</v>
      </c>
      <c r="H4139" s="8" t="s">
        <v>8453</v>
      </c>
      <c r="I4139" s="8" t="s">
        <v>77</v>
      </c>
      <c r="J4139" s="8">
        <v>4830</v>
      </c>
      <c r="K4139" s="28" t="s">
        <v>320</v>
      </c>
      <c r="L4139" s="29" t="s">
        <v>799</v>
      </c>
      <c r="M4139">
        <v>1914860070</v>
      </c>
      <c r="N4139" t="str">
        <f>VLOOKUP(M4139,[2]CLUES!$A:$B,2,0)</f>
        <v>NLSSA003626</v>
      </c>
      <c r="O4139" t="str">
        <f t="shared" si="128"/>
        <v>HERNANDEZ,LARA/ROBERTO CARLOS</v>
      </c>
      <c r="P4139" t="s">
        <v>77</v>
      </c>
      <c r="Q4139" s="27" t="s">
        <v>799</v>
      </c>
      <c r="R4139">
        <v>1914860010</v>
      </c>
      <c r="S4139" t="s">
        <v>8454</v>
      </c>
      <c r="T4139" t="str">
        <f t="shared" si="129"/>
        <v>19|1|2016|416|M03019|HERNANDEZ,LARA/ROBERTO CARLOS|4830|31122015|01|NLSSA014156|HELR7909038R7|</v>
      </c>
    </row>
    <row r="4140" spans="1:20" x14ac:dyDescent="0.25">
      <c r="A4140" s="5">
        <v>19</v>
      </c>
      <c r="B4140" s="27" t="s">
        <v>1047</v>
      </c>
      <c r="C4140" s="5">
        <v>2016</v>
      </c>
      <c r="D4140" s="5">
        <v>416</v>
      </c>
      <c r="E4140" s="8" t="s">
        <v>1059</v>
      </c>
      <c r="F4140" s="8" t="s">
        <v>874</v>
      </c>
      <c r="G4140" s="8" t="s">
        <v>936</v>
      </c>
      <c r="H4140" s="8" t="s">
        <v>8455</v>
      </c>
      <c r="I4140" s="8" t="s">
        <v>77</v>
      </c>
      <c r="J4140" s="8">
        <v>9774</v>
      </c>
      <c r="K4140" s="28" t="s">
        <v>320</v>
      </c>
      <c r="L4140" s="29" t="s">
        <v>799</v>
      </c>
      <c r="M4140">
        <v>1914860070</v>
      </c>
      <c r="N4140" t="str">
        <f>VLOOKUP(M4140,[2]CLUES!$A:$B,2,0)</f>
        <v>NLSSA003626</v>
      </c>
      <c r="O4140" t="str">
        <f t="shared" si="128"/>
        <v>HERNANDEZ,LEAL/SANDRA STELLA</v>
      </c>
      <c r="P4140" t="s">
        <v>77</v>
      </c>
      <c r="Q4140" s="27" t="s">
        <v>799</v>
      </c>
      <c r="R4140">
        <v>1914860010</v>
      </c>
      <c r="S4140" t="s">
        <v>8456</v>
      </c>
      <c r="T4140" t="str">
        <f t="shared" si="129"/>
        <v>19|1|2016|416|CF41024|HERNANDEZ,LEAL/SANDRA STELLA|9774|31122015|01|NLSSA014156|HELS510318N96|</v>
      </c>
    </row>
    <row r="4141" spans="1:20" x14ac:dyDescent="0.25">
      <c r="A4141" s="5">
        <v>19</v>
      </c>
      <c r="B4141" s="27" t="s">
        <v>1047</v>
      </c>
      <c r="C4141" s="5">
        <v>2016</v>
      </c>
      <c r="D4141" s="5">
        <v>416</v>
      </c>
      <c r="E4141" s="8" t="s">
        <v>556</v>
      </c>
      <c r="F4141" s="8" t="s">
        <v>930</v>
      </c>
      <c r="G4141" s="8" t="s">
        <v>879</v>
      </c>
      <c r="H4141" s="8" t="s">
        <v>2296</v>
      </c>
      <c r="I4141" s="8" t="s">
        <v>2842</v>
      </c>
      <c r="J4141" s="8">
        <v>9863</v>
      </c>
      <c r="K4141" s="28" t="s">
        <v>320</v>
      </c>
      <c r="L4141" s="29" t="s">
        <v>799</v>
      </c>
      <c r="M4141">
        <v>1914860070</v>
      </c>
      <c r="N4141" t="str">
        <f>VLOOKUP(M4141,[2]CLUES!$A:$B,2,0)</f>
        <v>NLSSA003626</v>
      </c>
      <c r="O4141" t="str">
        <f t="shared" si="128"/>
        <v>VILLARREAL,HERRERA/RUBEN</v>
      </c>
      <c r="P4141" t="s">
        <v>2842</v>
      </c>
      <c r="Q4141" s="27" t="s">
        <v>799</v>
      </c>
      <c r="R4141">
        <v>1914860030</v>
      </c>
      <c r="S4141" t="s">
        <v>8457</v>
      </c>
      <c r="T4141" t="str">
        <f t="shared" si="129"/>
        <v>19|1|2016|416|M01010|VILLARREAL,HERRERA/RUBEN|9863|31122015|01|NLSSA003643|VIHR620824LK7|</v>
      </c>
    </row>
    <row r="4142" spans="1:20" x14ac:dyDescent="0.25">
      <c r="A4142" s="5">
        <v>19</v>
      </c>
      <c r="B4142" s="27" t="s">
        <v>1047</v>
      </c>
      <c r="C4142" s="5">
        <v>2016</v>
      </c>
      <c r="D4142" s="5">
        <v>416</v>
      </c>
      <c r="E4142" s="8" t="s">
        <v>1449</v>
      </c>
      <c r="F4142" s="8" t="s">
        <v>930</v>
      </c>
      <c r="G4142" s="8" t="s">
        <v>1197</v>
      </c>
      <c r="H4142" s="8" t="s">
        <v>3457</v>
      </c>
      <c r="I4142" s="8" t="s">
        <v>2842</v>
      </c>
      <c r="J4142" s="8">
        <v>8978.67</v>
      </c>
      <c r="K4142" s="28" t="s">
        <v>320</v>
      </c>
      <c r="L4142" s="29" t="s">
        <v>799</v>
      </c>
      <c r="M4142">
        <v>1914860070</v>
      </c>
      <c r="N4142" t="str">
        <f>VLOOKUP(M4142,[2]CLUES!$A:$B,2,0)</f>
        <v>NLSSA003626</v>
      </c>
      <c r="O4142" t="str">
        <f t="shared" si="128"/>
        <v>VILLARREAL,RAMOS/PATRICIA</v>
      </c>
      <c r="P4142" t="s">
        <v>2842</v>
      </c>
      <c r="Q4142" s="27" t="s">
        <v>799</v>
      </c>
      <c r="R4142">
        <v>1914860030</v>
      </c>
      <c r="S4142" t="s">
        <v>8458</v>
      </c>
      <c r="T4142" t="str">
        <f t="shared" si="129"/>
        <v>19|1|2016|416|M01007|VILLARREAL,RAMOS/PATRICIA|8978.67|31122015|01|NLSSA003643|VIRP5606059T5|</v>
      </c>
    </row>
    <row r="4143" spans="1:20" x14ac:dyDescent="0.25">
      <c r="A4143" s="5">
        <v>19</v>
      </c>
      <c r="B4143" s="27" t="s">
        <v>1047</v>
      </c>
      <c r="C4143" s="5">
        <v>2016</v>
      </c>
      <c r="D4143" s="5">
        <v>416</v>
      </c>
      <c r="E4143" s="8" t="s">
        <v>228</v>
      </c>
      <c r="F4143" s="8" t="s">
        <v>5371</v>
      </c>
      <c r="G4143" s="8" t="s">
        <v>5923</v>
      </c>
      <c r="H4143" s="8" t="s">
        <v>1404</v>
      </c>
      <c r="I4143" s="8" t="s">
        <v>2842</v>
      </c>
      <c r="J4143" s="8">
        <v>4680</v>
      </c>
      <c r="K4143" s="28" t="s">
        <v>320</v>
      </c>
      <c r="L4143" s="29" t="s">
        <v>799</v>
      </c>
      <c r="M4143">
        <v>1914860070</v>
      </c>
      <c r="N4143" t="str">
        <f>VLOOKUP(M4143,[2]CLUES!$A:$B,2,0)</f>
        <v>NLSSA003626</v>
      </c>
      <c r="O4143" t="str">
        <f t="shared" si="128"/>
        <v>VIDALES,SINO/CARLOS</v>
      </c>
      <c r="P4143" t="s">
        <v>2842</v>
      </c>
      <c r="Q4143" s="27" t="s">
        <v>799</v>
      </c>
      <c r="R4143">
        <v>1914860030</v>
      </c>
      <c r="S4143" t="s">
        <v>8459</v>
      </c>
      <c r="T4143" t="str">
        <f t="shared" si="129"/>
        <v>19|1|2016|416|M03025|VIDALES,SINO/CARLOS|4680|31122015|01|NLSSA003643|VISC690727U39|</v>
      </c>
    </row>
    <row r="4144" spans="1:20" x14ac:dyDescent="0.25">
      <c r="A4144" s="5">
        <v>19</v>
      </c>
      <c r="B4144" s="27" t="s">
        <v>1047</v>
      </c>
      <c r="C4144" s="5">
        <v>2016</v>
      </c>
      <c r="D4144" s="5">
        <v>416</v>
      </c>
      <c r="E4144" s="8" t="s">
        <v>224</v>
      </c>
      <c r="F4144" s="8" t="s">
        <v>1641</v>
      </c>
      <c r="G4144" s="8" t="s">
        <v>856</v>
      </c>
      <c r="H4144" s="8" t="s">
        <v>3126</v>
      </c>
      <c r="I4144" s="8" t="s">
        <v>419</v>
      </c>
      <c r="J4144" s="8">
        <v>8034.67</v>
      </c>
      <c r="K4144" s="28" t="s">
        <v>320</v>
      </c>
      <c r="L4144" s="29" t="s">
        <v>799</v>
      </c>
      <c r="M4144">
        <v>1914860070</v>
      </c>
      <c r="N4144" t="str">
        <f>VLOOKUP(M4144,[2]CLUES!$A:$B,2,0)</f>
        <v>NLSSA003626</v>
      </c>
      <c r="O4144" t="str">
        <f t="shared" si="128"/>
        <v>ALVARADO,LOPEZ/MAGDALENA</v>
      </c>
      <c r="P4144" t="s">
        <v>419</v>
      </c>
      <c r="Q4144" s="27" t="s">
        <v>799</v>
      </c>
      <c r="R4144">
        <v>1914860040</v>
      </c>
      <c r="S4144" t="s">
        <v>8460</v>
      </c>
      <c r="T4144" t="str">
        <f t="shared" si="129"/>
        <v>19|1|2016|416|M02105|ALVARADO,LOPEZ/MAGDALENA|8034.67|31122015|01|NLSSA003655|AALM691119B93|</v>
      </c>
    </row>
    <row r="4145" spans="1:20" x14ac:dyDescent="0.25">
      <c r="A4145" s="5">
        <v>19</v>
      </c>
      <c r="B4145" s="27" t="s">
        <v>1047</v>
      </c>
      <c r="C4145" s="5">
        <v>2016</v>
      </c>
      <c r="D4145" s="5">
        <v>416</v>
      </c>
      <c r="E4145" s="8" t="s">
        <v>80</v>
      </c>
      <c r="F4145" s="8" t="s">
        <v>1787</v>
      </c>
      <c r="G4145" s="8" t="s">
        <v>836</v>
      </c>
      <c r="H4145" s="8" t="s">
        <v>1132</v>
      </c>
      <c r="I4145" s="8" t="s">
        <v>419</v>
      </c>
      <c r="J4145" s="8">
        <v>5695.26</v>
      </c>
      <c r="K4145" s="28" t="s">
        <v>320</v>
      </c>
      <c r="L4145" s="29" t="s">
        <v>799</v>
      </c>
      <c r="M4145">
        <v>1914860030</v>
      </c>
      <c r="N4145" t="str">
        <f>VLOOKUP(M4145,[2]CLUES!$A:$B,2,0)</f>
        <v>NLSSA003643</v>
      </c>
      <c r="O4145" t="str">
        <f t="shared" si="128"/>
        <v>ALMAGUER,TORRES/GRACIELA</v>
      </c>
      <c r="P4145" t="s">
        <v>419</v>
      </c>
      <c r="Q4145" s="27" t="s">
        <v>799</v>
      </c>
      <c r="R4145">
        <v>1914860040</v>
      </c>
      <c r="S4145" t="s">
        <v>8461</v>
      </c>
      <c r="T4145" t="str">
        <f t="shared" si="129"/>
        <v>19|1|2016|416|M02035|ALMAGUER,TORRES/GRACIELA|5695.26|31122015|01|NLSSA003655|AATG6312203N0|</v>
      </c>
    </row>
    <row r="4146" spans="1:20" x14ac:dyDescent="0.25">
      <c r="A4146" s="5">
        <v>19</v>
      </c>
      <c r="B4146" s="27" t="s">
        <v>1047</v>
      </c>
      <c r="C4146" s="5">
        <v>2016</v>
      </c>
      <c r="D4146" s="5">
        <v>416</v>
      </c>
      <c r="E4146" s="8" t="s">
        <v>297</v>
      </c>
      <c r="F4146" s="8" t="s">
        <v>1406</v>
      </c>
      <c r="G4146" s="8" t="s">
        <v>856</v>
      </c>
      <c r="H4146" s="8" t="s">
        <v>8462</v>
      </c>
      <c r="I4146" s="8" t="s">
        <v>419</v>
      </c>
      <c r="J4146" s="8">
        <v>8885.33</v>
      </c>
      <c r="K4146" s="28" t="s">
        <v>320</v>
      </c>
      <c r="L4146" s="29" t="s">
        <v>799</v>
      </c>
      <c r="M4146">
        <v>1914860030</v>
      </c>
      <c r="N4146" t="str">
        <f>VLOOKUP(M4146,[2]CLUES!$A:$B,2,0)</f>
        <v>NLSSA003643</v>
      </c>
      <c r="O4146" t="str">
        <f t="shared" si="128"/>
        <v>AVILA,LOPEZ/DIEGA</v>
      </c>
      <c r="P4146" t="s">
        <v>419</v>
      </c>
      <c r="Q4146" s="27" t="s">
        <v>799</v>
      </c>
      <c r="R4146">
        <v>1914860040</v>
      </c>
      <c r="S4146" t="s">
        <v>8463</v>
      </c>
      <c r="T4146" t="str">
        <f t="shared" si="129"/>
        <v>19|1|2016|416|M02107|AVILA,LOPEZ/DIEGA|8885.33|31122015|01|NLSSA003655|AILD561113LD5|</v>
      </c>
    </row>
    <row r="4147" spans="1:20" x14ac:dyDescent="0.25">
      <c r="A4147" s="5">
        <v>19</v>
      </c>
      <c r="B4147" s="27" t="s">
        <v>1047</v>
      </c>
      <c r="C4147" s="5">
        <v>2016</v>
      </c>
      <c r="D4147" s="5">
        <v>416</v>
      </c>
      <c r="E4147" s="8" t="s">
        <v>388</v>
      </c>
      <c r="F4147" s="8" t="s">
        <v>2489</v>
      </c>
      <c r="G4147" s="8" t="s">
        <v>888</v>
      </c>
      <c r="H4147" s="8" t="s">
        <v>2121</v>
      </c>
      <c r="I4147" s="8" t="s">
        <v>419</v>
      </c>
      <c r="J4147" s="8">
        <v>6386.67</v>
      </c>
      <c r="K4147" s="28" t="s">
        <v>320</v>
      </c>
      <c r="L4147" s="29" t="s">
        <v>799</v>
      </c>
      <c r="M4147">
        <v>1914860030</v>
      </c>
      <c r="N4147" t="str">
        <f>VLOOKUP(M4147,[2]CLUES!$A:$B,2,0)</f>
        <v>NLSSA003643</v>
      </c>
      <c r="O4147" t="str">
        <f t="shared" si="128"/>
        <v>BERNAL,LARA/MARIA TERESA</v>
      </c>
      <c r="P4147" t="s">
        <v>419</v>
      </c>
      <c r="Q4147" s="27" t="s">
        <v>799</v>
      </c>
      <c r="R4147">
        <v>1914860040</v>
      </c>
      <c r="S4147" t="s">
        <v>8464</v>
      </c>
      <c r="T4147" t="str">
        <f t="shared" si="129"/>
        <v>19|1|2016|416|M02081|BERNAL,LARA/MARIA TERESA|6386.67|31122015|01|NLSSA003655|BELT5510038GA|</v>
      </c>
    </row>
    <row r="4148" spans="1:20" x14ac:dyDescent="0.25">
      <c r="A4148" s="5">
        <v>19</v>
      </c>
      <c r="B4148" s="27" t="s">
        <v>1047</v>
      </c>
      <c r="C4148" s="5">
        <v>2016</v>
      </c>
      <c r="D4148" s="5">
        <v>416</v>
      </c>
      <c r="E4148" s="8" t="s">
        <v>224</v>
      </c>
      <c r="F4148" s="8" t="s">
        <v>2142</v>
      </c>
      <c r="G4148" s="8" t="s">
        <v>1925</v>
      </c>
      <c r="H4148" s="8" t="s">
        <v>6020</v>
      </c>
      <c r="I4148" s="8" t="s">
        <v>419</v>
      </c>
      <c r="J4148" s="8">
        <v>8034.67</v>
      </c>
      <c r="K4148" s="28" t="s">
        <v>320</v>
      </c>
      <c r="L4148" s="29" t="s">
        <v>799</v>
      </c>
      <c r="M4148">
        <v>1914860030</v>
      </c>
      <c r="N4148" t="str">
        <f>VLOOKUP(M4148,[2]CLUES!$A:$B,2,0)</f>
        <v>NLSSA003643</v>
      </c>
      <c r="O4148" t="str">
        <f t="shared" si="128"/>
        <v>CAMARILLO,ALEMAN/MIRNA</v>
      </c>
      <c r="P4148" t="s">
        <v>419</v>
      </c>
      <c r="Q4148" s="27" t="s">
        <v>799</v>
      </c>
      <c r="R4148">
        <v>1914860040</v>
      </c>
      <c r="S4148" t="s">
        <v>8465</v>
      </c>
      <c r="T4148" t="str">
        <f t="shared" si="129"/>
        <v>19|1|2016|416|M02105|CAMARILLO,ALEMAN/MIRNA|8034.67|31122015|01|NLSSA003655|CAAM6909115C2|</v>
      </c>
    </row>
    <row r="4149" spans="1:20" x14ac:dyDescent="0.25">
      <c r="A4149" s="5">
        <v>19</v>
      </c>
      <c r="B4149" s="27" t="s">
        <v>1047</v>
      </c>
      <c r="C4149" s="5">
        <v>2016</v>
      </c>
      <c r="D4149" s="5">
        <v>416</v>
      </c>
      <c r="E4149" s="8" t="s">
        <v>206</v>
      </c>
      <c r="F4149" s="8" t="s">
        <v>3494</v>
      </c>
      <c r="G4149" s="8" t="s">
        <v>3161</v>
      </c>
      <c r="H4149" s="8" t="s">
        <v>7078</v>
      </c>
      <c r="I4149" s="8" t="s">
        <v>419</v>
      </c>
      <c r="J4149" s="8">
        <v>4707.6499999999996</v>
      </c>
      <c r="K4149" s="28" t="s">
        <v>320</v>
      </c>
      <c r="L4149" s="29" t="s">
        <v>799</v>
      </c>
      <c r="M4149">
        <v>1914860030</v>
      </c>
      <c r="N4149" t="str">
        <f>VLOOKUP(M4149,[2]CLUES!$A:$B,2,0)</f>
        <v>NLSSA003643</v>
      </c>
      <c r="O4149" t="str">
        <f t="shared" si="128"/>
        <v>CARDIEL,ADAME/NAHUM</v>
      </c>
      <c r="P4149" t="s">
        <v>419</v>
      </c>
      <c r="Q4149" s="27" t="s">
        <v>799</v>
      </c>
      <c r="R4149">
        <v>1914860040</v>
      </c>
      <c r="S4149" t="s">
        <v>8466</v>
      </c>
      <c r="T4149" t="str">
        <f t="shared" si="129"/>
        <v>19|1|2016|416|M03023|CARDIEL,ADAME/NAHUM|4707.65|31122015|01|NLSSA003655|CAAN820306B45|</v>
      </c>
    </row>
    <row r="4150" spans="1:20" x14ac:dyDescent="0.25">
      <c r="A4150" s="5">
        <v>19</v>
      </c>
      <c r="B4150" s="27" t="s">
        <v>1047</v>
      </c>
      <c r="C4150" s="5">
        <v>2016</v>
      </c>
      <c r="D4150" s="5">
        <v>416</v>
      </c>
      <c r="E4150" s="8" t="s">
        <v>91</v>
      </c>
      <c r="F4150" s="8" t="s">
        <v>1796</v>
      </c>
      <c r="G4150" s="8" t="s">
        <v>1761</v>
      </c>
      <c r="H4150" s="8" t="s">
        <v>8467</v>
      </c>
      <c r="I4150" s="8" t="s">
        <v>77</v>
      </c>
      <c r="J4150" s="8">
        <v>4796.67</v>
      </c>
      <c r="K4150" s="28" t="s">
        <v>320</v>
      </c>
      <c r="L4150" s="29" t="s">
        <v>799</v>
      </c>
      <c r="M4150">
        <v>1914860030</v>
      </c>
      <c r="N4150" t="str">
        <f>VLOOKUP(M4150,[2]CLUES!$A:$B,2,0)</f>
        <v>NLSSA003643</v>
      </c>
      <c r="O4150" t="str">
        <f t="shared" si="128"/>
        <v>MARES,CARRILLO/DORA ANGELICA</v>
      </c>
      <c r="P4150" t="s">
        <v>77</v>
      </c>
      <c r="Q4150" s="27" t="s">
        <v>799</v>
      </c>
      <c r="R4150">
        <v>1914860010</v>
      </c>
      <c r="S4150" t="s">
        <v>8468</v>
      </c>
      <c r="T4150" t="str">
        <f t="shared" si="129"/>
        <v>19|1|2016|416|M03020|MARES,CARRILLO/DORA ANGELICA|4796.67|31122015|01|NLSSA014156|MACD730909A99|</v>
      </c>
    </row>
    <row r="4151" spans="1:20" x14ac:dyDescent="0.25">
      <c r="A4151" s="5">
        <v>19</v>
      </c>
      <c r="B4151" s="27" t="s">
        <v>1047</v>
      </c>
      <c r="C4151" s="5">
        <v>2016</v>
      </c>
      <c r="D4151" s="5">
        <v>416</v>
      </c>
      <c r="E4151" s="8" t="s">
        <v>206</v>
      </c>
      <c r="F4151" s="8" t="s">
        <v>902</v>
      </c>
      <c r="G4151" s="8" t="s">
        <v>1761</v>
      </c>
      <c r="H4151" s="8" t="s">
        <v>8469</v>
      </c>
      <c r="I4151" s="8" t="s">
        <v>77</v>
      </c>
      <c r="J4151" s="8">
        <v>4746.67</v>
      </c>
      <c r="K4151" s="28" t="s">
        <v>320</v>
      </c>
      <c r="L4151" s="29" t="s">
        <v>799</v>
      </c>
      <c r="M4151">
        <v>1914860030</v>
      </c>
      <c r="N4151" t="str">
        <f>VLOOKUP(M4151,[2]CLUES!$A:$B,2,0)</f>
        <v>NLSSA003643</v>
      </c>
      <c r="O4151" t="str">
        <f t="shared" si="128"/>
        <v>MARTINEZ,CARRILLO/LAURA CECILIA</v>
      </c>
      <c r="P4151" t="s">
        <v>77</v>
      </c>
      <c r="Q4151" s="27" t="s">
        <v>799</v>
      </c>
      <c r="R4151">
        <v>1914860010</v>
      </c>
      <c r="S4151" t="s">
        <v>8470</v>
      </c>
      <c r="T4151" t="str">
        <f t="shared" si="129"/>
        <v>19|1|2016|416|M03023|MARTINEZ,CARRILLO/LAURA CECILIA|4746.67|31122015|01|NLSSA014156|MACL840406C18|</v>
      </c>
    </row>
    <row r="4152" spans="1:20" x14ac:dyDescent="0.25">
      <c r="A4152" s="5">
        <v>19</v>
      </c>
      <c r="B4152" s="27" t="s">
        <v>1047</v>
      </c>
      <c r="C4152" s="5">
        <v>2016</v>
      </c>
      <c r="D4152" s="5">
        <v>416</v>
      </c>
      <c r="E4152" s="8" t="s">
        <v>439</v>
      </c>
      <c r="F4152" s="8" t="s">
        <v>902</v>
      </c>
      <c r="G4152" s="8" t="s">
        <v>896</v>
      </c>
      <c r="H4152" s="8" t="s">
        <v>8471</v>
      </c>
      <c r="I4152" s="8" t="s">
        <v>77</v>
      </c>
      <c r="J4152" s="8">
        <v>4780</v>
      </c>
      <c r="K4152" s="28" t="s">
        <v>320</v>
      </c>
      <c r="L4152" s="29" t="s">
        <v>799</v>
      </c>
      <c r="M4152">
        <v>1914860030</v>
      </c>
      <c r="N4152" t="str">
        <f>VLOOKUP(M4152,[2]CLUES!$A:$B,2,0)</f>
        <v>NLSSA003643</v>
      </c>
      <c r="O4152" t="str">
        <f t="shared" si="128"/>
        <v>MARTINEZ,GARCIA/ARTHUR IVAN</v>
      </c>
      <c r="P4152" t="s">
        <v>77</v>
      </c>
      <c r="Q4152" s="27" t="s">
        <v>799</v>
      </c>
      <c r="R4152">
        <v>1914860010</v>
      </c>
      <c r="S4152" t="s">
        <v>8472</v>
      </c>
      <c r="T4152" t="str">
        <f t="shared" si="129"/>
        <v>19|1|2016|416|M03021|MARTINEZ,GARCIA/ARTHUR IVAN|4780|31122015|01|NLSSA014156|MAGA8004209U3|</v>
      </c>
    </row>
    <row r="4153" spans="1:20" x14ac:dyDescent="0.25">
      <c r="A4153" s="5">
        <v>19</v>
      </c>
      <c r="B4153" s="27" t="s">
        <v>1047</v>
      </c>
      <c r="C4153" s="5">
        <v>2016</v>
      </c>
      <c r="D4153" s="5">
        <v>416</v>
      </c>
      <c r="E4153" s="8" t="s">
        <v>368</v>
      </c>
      <c r="F4153" s="8" t="s">
        <v>902</v>
      </c>
      <c r="G4153" s="8" t="s">
        <v>3170</v>
      </c>
      <c r="H4153" s="8" t="s">
        <v>2954</v>
      </c>
      <c r="I4153" s="8" t="s">
        <v>77</v>
      </c>
      <c r="J4153" s="8">
        <v>4763.34</v>
      </c>
      <c r="K4153" s="28" t="s">
        <v>320</v>
      </c>
      <c r="L4153" s="29" t="s">
        <v>799</v>
      </c>
      <c r="M4153">
        <v>1914860030</v>
      </c>
      <c r="N4153" t="str">
        <f>VLOOKUP(M4153,[2]CLUES!$A:$B,2,0)</f>
        <v>NLSSA003643</v>
      </c>
      <c r="O4153" t="str">
        <f t="shared" si="128"/>
        <v>MARTINEZ,IZAGUIRRE/VIRGINIA</v>
      </c>
      <c r="P4153" t="s">
        <v>77</v>
      </c>
      <c r="Q4153" s="27" t="s">
        <v>799</v>
      </c>
      <c r="R4153">
        <v>1914860010</v>
      </c>
      <c r="S4153" t="s">
        <v>8473</v>
      </c>
      <c r="T4153" t="str">
        <f t="shared" si="129"/>
        <v>19|1|2016|416|M03022|MARTINEZ,IZAGUIRRE/VIRGINIA|4763.34|31122015|01|NLSSA014156|MAIV580414HC2|</v>
      </c>
    </row>
    <row r="4154" spans="1:20" x14ac:dyDescent="0.25">
      <c r="A4154" s="5">
        <v>19</v>
      </c>
      <c r="B4154" s="27" t="s">
        <v>1047</v>
      </c>
      <c r="C4154" s="5">
        <v>2016</v>
      </c>
      <c r="D4154" s="5">
        <v>416</v>
      </c>
      <c r="E4154" s="8" t="s">
        <v>16</v>
      </c>
      <c r="F4154" s="8" t="s">
        <v>902</v>
      </c>
      <c r="G4154" s="8" t="s">
        <v>1899</v>
      </c>
      <c r="H4154" s="8" t="s">
        <v>8474</v>
      </c>
      <c r="I4154" s="8" t="s">
        <v>77</v>
      </c>
      <c r="J4154" s="8">
        <v>4713.34</v>
      </c>
      <c r="K4154" s="28" t="s">
        <v>320</v>
      </c>
      <c r="L4154" s="29" t="s">
        <v>799</v>
      </c>
      <c r="M4154">
        <v>1914860030</v>
      </c>
      <c r="N4154" t="str">
        <f>VLOOKUP(M4154,[2]CLUES!$A:$B,2,0)</f>
        <v>NLSSA003643</v>
      </c>
      <c r="O4154" t="str">
        <f t="shared" si="128"/>
        <v>MARTINEZ,MENDEZ/FIDENCIO</v>
      </c>
      <c r="P4154" t="s">
        <v>77</v>
      </c>
      <c r="Q4154" s="27" t="s">
        <v>799</v>
      </c>
      <c r="R4154">
        <v>1914860010</v>
      </c>
      <c r="S4154" t="s">
        <v>8475</v>
      </c>
      <c r="T4154" t="str">
        <f t="shared" si="129"/>
        <v>19|1|2016|416|M03024|MARTINEZ,MENDEZ/FIDENCIO|4713.34|31122015|01|NLSSA014156|MAMF650402IG2|</v>
      </c>
    </row>
    <row r="4155" spans="1:20" x14ac:dyDescent="0.25">
      <c r="A4155" s="5">
        <v>19</v>
      </c>
      <c r="B4155" s="27" t="s">
        <v>1047</v>
      </c>
      <c r="C4155" s="5">
        <v>2016</v>
      </c>
      <c r="D4155" s="5">
        <v>416</v>
      </c>
      <c r="E4155" s="8" t="s">
        <v>803</v>
      </c>
      <c r="F4155" s="8" t="s">
        <v>902</v>
      </c>
      <c r="G4155" s="8" t="s">
        <v>1588</v>
      </c>
      <c r="H4155" s="8" t="s">
        <v>2047</v>
      </c>
      <c r="I4155" s="8" t="s">
        <v>77</v>
      </c>
      <c r="J4155" s="8">
        <v>7982.67</v>
      </c>
      <c r="K4155" s="28" t="s">
        <v>320</v>
      </c>
      <c r="L4155" s="29" t="s">
        <v>799</v>
      </c>
      <c r="M4155">
        <v>1914860030</v>
      </c>
      <c r="N4155" t="str">
        <f>VLOOKUP(M4155,[2]CLUES!$A:$B,2,0)</f>
        <v>NLSSA003643</v>
      </c>
      <c r="O4155" t="str">
        <f t="shared" si="128"/>
        <v>MARTINEZ,MONSIVAIS/ROSENDO</v>
      </c>
      <c r="P4155" t="s">
        <v>77</v>
      </c>
      <c r="Q4155" s="27" t="s">
        <v>799</v>
      </c>
      <c r="R4155">
        <v>1914860010</v>
      </c>
      <c r="S4155" t="s">
        <v>8476</v>
      </c>
      <c r="T4155" t="str">
        <f t="shared" si="129"/>
        <v>19|1|2016|416|CF41060|MARTINEZ,MONSIVAIS/ROSENDO|7982.67|31122015|01|NLSSA014156|MAMR600824GT2|</v>
      </c>
    </row>
    <row r="4156" spans="1:20" x14ac:dyDescent="0.25">
      <c r="A4156" s="5">
        <v>19</v>
      </c>
      <c r="B4156" s="27" t="s">
        <v>1047</v>
      </c>
      <c r="C4156" s="5">
        <v>2016</v>
      </c>
      <c r="D4156" s="5">
        <v>416</v>
      </c>
      <c r="E4156" s="8" t="s">
        <v>1077</v>
      </c>
      <c r="F4156" s="8" t="s">
        <v>1743</v>
      </c>
      <c r="G4156" s="8" t="s">
        <v>1849</v>
      </c>
      <c r="H4156" s="8" t="s">
        <v>3477</v>
      </c>
      <c r="I4156" s="8" t="s">
        <v>77</v>
      </c>
      <c r="J4156" s="8">
        <v>7469.51</v>
      </c>
      <c r="K4156" s="28" t="s">
        <v>320</v>
      </c>
      <c r="L4156" s="29" t="s">
        <v>799</v>
      </c>
      <c r="M4156">
        <v>1914860030</v>
      </c>
      <c r="N4156" t="str">
        <f>VLOOKUP(M4156,[2]CLUES!$A:$B,2,0)</f>
        <v>NLSSA003643</v>
      </c>
      <c r="O4156" t="str">
        <f t="shared" si="128"/>
        <v>MATA,PACHECO/MARIA DEL CONSUELO</v>
      </c>
      <c r="P4156" t="s">
        <v>77</v>
      </c>
      <c r="Q4156" s="27" t="s">
        <v>799</v>
      </c>
      <c r="R4156">
        <v>1914860010</v>
      </c>
      <c r="S4156" t="s">
        <v>8477</v>
      </c>
      <c r="T4156" t="str">
        <f t="shared" si="129"/>
        <v>19|1|2016|416|CF41075|MATA,PACHECO/MARIA DEL CONSUELO|7469.51|31122015|01|NLSSA014156|MAPC600405S8A|</v>
      </c>
    </row>
    <row r="4157" spans="1:20" x14ac:dyDescent="0.25">
      <c r="A4157" s="5">
        <v>19</v>
      </c>
      <c r="B4157" s="27" t="s">
        <v>1047</v>
      </c>
      <c r="C4157" s="5">
        <v>2016</v>
      </c>
      <c r="D4157" s="5">
        <v>416</v>
      </c>
      <c r="E4157" s="8" t="s">
        <v>949</v>
      </c>
      <c r="F4157" s="8" t="s">
        <v>902</v>
      </c>
      <c r="G4157" s="8" t="s">
        <v>2386</v>
      </c>
      <c r="H4157" s="8" t="s">
        <v>1171</v>
      </c>
      <c r="I4157" s="8" t="s">
        <v>77</v>
      </c>
      <c r="J4157" s="8">
        <v>12312.67</v>
      </c>
      <c r="K4157" s="28" t="s">
        <v>320</v>
      </c>
      <c r="L4157" s="29" t="s">
        <v>799</v>
      </c>
      <c r="M4157">
        <v>1914860030</v>
      </c>
      <c r="N4157" t="str">
        <f>VLOOKUP(M4157,[2]CLUES!$A:$B,2,0)</f>
        <v>NLSSA003643</v>
      </c>
      <c r="O4157" t="str">
        <f t="shared" si="128"/>
        <v>MARTINEZ,PERALES/JUAN FRANCISCO</v>
      </c>
      <c r="P4157" t="s">
        <v>77</v>
      </c>
      <c r="Q4157" s="27" t="s">
        <v>799</v>
      </c>
      <c r="R4157">
        <v>1914860010</v>
      </c>
      <c r="S4157" t="s">
        <v>8478</v>
      </c>
      <c r="T4157" t="str">
        <f t="shared" si="129"/>
        <v>19|1|2016|416|CF41014|MARTINEZ,PERALES/JUAN FRANCISCO|12312.67|31122015|01|NLSSA014156|MAPJ710909827|</v>
      </c>
    </row>
    <row r="4158" spans="1:20" x14ac:dyDescent="0.25">
      <c r="A4158" s="5">
        <v>19</v>
      </c>
      <c r="B4158" s="27" t="s">
        <v>1047</v>
      </c>
      <c r="C4158" s="5">
        <v>2016</v>
      </c>
      <c r="D4158" s="5">
        <v>416</v>
      </c>
      <c r="E4158" s="8" t="s">
        <v>217</v>
      </c>
      <c r="F4158" s="8" t="s">
        <v>1582</v>
      </c>
      <c r="G4158" s="8" t="s">
        <v>1266</v>
      </c>
      <c r="H4158" s="8" t="s">
        <v>2032</v>
      </c>
      <c r="I4158" s="8" t="s">
        <v>77</v>
      </c>
      <c r="J4158" s="8">
        <v>751.27</v>
      </c>
      <c r="K4158" s="28" t="s">
        <v>320</v>
      </c>
      <c r="L4158" s="29" t="s">
        <v>799</v>
      </c>
      <c r="M4158">
        <v>1914860030</v>
      </c>
      <c r="N4158" t="str">
        <f>VLOOKUP(M4158,[2]CLUES!$A:$B,2,0)</f>
        <v>NLSSA003643</v>
      </c>
      <c r="O4158" t="str">
        <f t="shared" si="128"/>
        <v>MALDONADO,PEREZ/JOSEFINA</v>
      </c>
      <c r="P4158" t="s">
        <v>77</v>
      </c>
      <c r="Q4158" s="27" t="s">
        <v>799</v>
      </c>
      <c r="R4158">
        <v>1914860010</v>
      </c>
      <c r="S4158" t="s">
        <v>8479</v>
      </c>
      <c r="T4158" t="str">
        <f t="shared" si="129"/>
        <v>19|1|2016|416|M03004|MALDONADO,PEREZ/JOSEFINA|751.27|31122015|01|NLSSA014156|MAPJ841008RQ3|</v>
      </c>
    </row>
    <row r="4159" spans="1:20" x14ac:dyDescent="0.25">
      <c r="A4159" s="5">
        <v>19</v>
      </c>
      <c r="B4159" s="27" t="s">
        <v>1047</v>
      </c>
      <c r="C4159" s="5">
        <v>2016</v>
      </c>
      <c r="D4159" s="5">
        <v>416</v>
      </c>
      <c r="E4159" s="8" t="s">
        <v>3055</v>
      </c>
      <c r="F4159" s="8" t="s">
        <v>1070</v>
      </c>
      <c r="G4159" s="8" t="s">
        <v>2941</v>
      </c>
      <c r="H4159" s="8" t="s">
        <v>8480</v>
      </c>
      <c r="I4159" s="8" t="s">
        <v>419</v>
      </c>
      <c r="J4159" s="8">
        <v>5812.67</v>
      </c>
      <c r="K4159" s="28" t="s">
        <v>320</v>
      </c>
      <c r="L4159" s="29" t="s">
        <v>799</v>
      </c>
      <c r="M4159">
        <v>1914860030</v>
      </c>
      <c r="N4159" t="str">
        <f>VLOOKUP(M4159,[2]CLUES!$A:$B,2,0)</f>
        <v>NLSSA003643</v>
      </c>
      <c r="O4159" t="str">
        <f t="shared" si="128"/>
        <v>FLORES,CABELLO/YRACEMA</v>
      </c>
      <c r="P4159" t="s">
        <v>419</v>
      </c>
      <c r="Q4159" s="27" t="s">
        <v>799</v>
      </c>
      <c r="R4159">
        <v>1914860040</v>
      </c>
      <c r="S4159" t="s">
        <v>8481</v>
      </c>
      <c r="T4159" t="str">
        <f t="shared" si="129"/>
        <v>19|1|2016|416|M02085|FLORES,CABELLO/YRACEMA|5812.67|31122015|01|NLSSA003655|FOCY5705298Z4|</v>
      </c>
    </row>
    <row r="4160" spans="1:20" x14ac:dyDescent="0.25">
      <c r="A4160" s="5">
        <v>19</v>
      </c>
      <c r="B4160" s="27" t="s">
        <v>1047</v>
      </c>
      <c r="C4160" s="5">
        <v>2016</v>
      </c>
      <c r="D4160" s="5">
        <v>416</v>
      </c>
      <c r="E4160" s="8" t="s">
        <v>49</v>
      </c>
      <c r="F4160" s="8" t="s">
        <v>1070</v>
      </c>
      <c r="G4160" s="8" t="s">
        <v>1458</v>
      </c>
      <c r="H4160" s="8" t="s">
        <v>1268</v>
      </c>
      <c r="I4160" s="8" t="s">
        <v>419</v>
      </c>
      <c r="J4160" s="8">
        <v>9333.0300000000007</v>
      </c>
      <c r="K4160" s="28" t="s">
        <v>320</v>
      </c>
      <c r="L4160" s="29" t="s">
        <v>799</v>
      </c>
      <c r="M4160">
        <v>1914860030</v>
      </c>
      <c r="N4160" t="str">
        <f>VLOOKUP(M4160,[2]CLUES!$A:$B,2,0)</f>
        <v>NLSSA003643</v>
      </c>
      <c r="O4160" t="str">
        <f t="shared" si="128"/>
        <v>FLORES,MORA/JESUS</v>
      </c>
      <c r="P4160" t="s">
        <v>419</v>
      </c>
      <c r="Q4160" s="27" t="s">
        <v>799</v>
      </c>
      <c r="R4160">
        <v>1914860040</v>
      </c>
      <c r="S4160" t="s">
        <v>8482</v>
      </c>
      <c r="T4160" t="str">
        <f t="shared" si="129"/>
        <v>19|1|2016|416|M01006|FLORES,MORA/JESUS|9333.03|31122015|01|NLSSA003655|FOMJ550529QT3|</v>
      </c>
    </row>
    <row r="4161" spans="1:20" x14ac:dyDescent="0.25">
      <c r="A4161" s="5">
        <v>19</v>
      </c>
      <c r="B4161" s="27" t="s">
        <v>1047</v>
      </c>
      <c r="C4161" s="5">
        <v>2016</v>
      </c>
      <c r="D4161" s="5">
        <v>416</v>
      </c>
      <c r="E4161" s="8" t="s">
        <v>224</v>
      </c>
      <c r="F4161" s="8" t="s">
        <v>1499</v>
      </c>
      <c r="G4161" s="8" t="s">
        <v>2042</v>
      </c>
      <c r="H4161" s="8" t="s">
        <v>8483</v>
      </c>
      <c r="I4161" s="8" t="s">
        <v>419</v>
      </c>
      <c r="J4161" s="8">
        <v>8034.67</v>
      </c>
      <c r="K4161" s="28" t="s">
        <v>320</v>
      </c>
      <c r="L4161" s="29" t="s">
        <v>799</v>
      </c>
      <c r="M4161">
        <v>1914860030</v>
      </c>
      <c r="N4161" t="str">
        <f>VLOOKUP(M4161,[2]CLUES!$A:$B,2,0)</f>
        <v>NLSSA003643</v>
      </c>
      <c r="O4161" t="str">
        <f t="shared" si="128"/>
        <v>GALVAN,BARBOZA/BERTHA JOSEFINA</v>
      </c>
      <c r="P4161" t="s">
        <v>419</v>
      </c>
      <c r="Q4161" s="27" t="s">
        <v>799</v>
      </c>
      <c r="R4161">
        <v>1914860040</v>
      </c>
      <c r="S4161" t="s">
        <v>8484</v>
      </c>
      <c r="T4161" t="str">
        <f t="shared" si="129"/>
        <v>19|1|2016|416|M02105|GALVAN,BARBOZA/BERTHA JOSEFINA|8034.67|31122015|01|NLSSA003655|GABB610424G58|</v>
      </c>
    </row>
    <row r="4162" spans="1:20" x14ac:dyDescent="0.25">
      <c r="A4162" s="5">
        <v>19</v>
      </c>
      <c r="B4162" s="27" t="s">
        <v>1047</v>
      </c>
      <c r="C4162" s="5">
        <v>2016</v>
      </c>
      <c r="D4162" s="5">
        <v>416</v>
      </c>
      <c r="E4162" s="8" t="s">
        <v>1614</v>
      </c>
      <c r="F4162" s="8" t="s">
        <v>896</v>
      </c>
      <c r="G4162" s="8" t="s">
        <v>1484</v>
      </c>
      <c r="H4162" s="8" t="s">
        <v>8485</v>
      </c>
      <c r="I4162" s="8" t="s">
        <v>419</v>
      </c>
      <c r="J4162" s="8">
        <v>9566.67</v>
      </c>
      <c r="K4162" s="28" t="s">
        <v>320</v>
      </c>
      <c r="L4162" s="29" t="s">
        <v>799</v>
      </c>
      <c r="M4162">
        <v>1914860030</v>
      </c>
      <c r="N4162" t="str">
        <f>VLOOKUP(M4162,[2]CLUES!$A:$B,2,0)</f>
        <v>NLSSA003643</v>
      </c>
      <c r="O4162" t="str">
        <f t="shared" si="128"/>
        <v>GARCIA,CALVILLO/MA CONCEPCION</v>
      </c>
      <c r="P4162" t="s">
        <v>419</v>
      </c>
      <c r="Q4162" s="27" t="s">
        <v>799</v>
      </c>
      <c r="R4162">
        <v>1914860040</v>
      </c>
      <c r="S4162" t="s">
        <v>8486</v>
      </c>
      <c r="T4162" t="str">
        <f t="shared" si="129"/>
        <v>19|1|2016|416|M02077|GARCIA,CALVILLO/MA CONCEPCION|9566.67|31122015|01|NLSSA003655|GACC5908178CA|</v>
      </c>
    </row>
    <row r="4163" spans="1:20" x14ac:dyDescent="0.25">
      <c r="A4163" s="5">
        <v>19</v>
      </c>
      <c r="B4163" s="27" t="s">
        <v>1047</v>
      </c>
      <c r="C4163" s="5">
        <v>2016</v>
      </c>
      <c r="D4163" s="5">
        <v>416</v>
      </c>
      <c r="E4163" s="8" t="s">
        <v>439</v>
      </c>
      <c r="F4163" s="8" t="s">
        <v>896</v>
      </c>
      <c r="G4163" s="8" t="s">
        <v>7640</v>
      </c>
      <c r="H4163" s="8" t="s">
        <v>2315</v>
      </c>
      <c r="I4163" s="8" t="s">
        <v>419</v>
      </c>
      <c r="J4163" s="8">
        <v>4780</v>
      </c>
      <c r="K4163" s="28" t="s">
        <v>320</v>
      </c>
      <c r="L4163" s="29" t="s">
        <v>799</v>
      </c>
      <c r="M4163">
        <v>1914860010</v>
      </c>
      <c r="N4163" t="str">
        <f>VLOOKUP(M4163,[2]CLUES!$A:$B,2,0)</f>
        <v>NLSSA014156</v>
      </c>
      <c r="O4163" t="str">
        <f t="shared" si="128"/>
        <v>GARCIA,CASILLAS/JULIO CESAR</v>
      </c>
      <c r="P4163" t="s">
        <v>419</v>
      </c>
      <c r="Q4163" s="27" t="s">
        <v>799</v>
      </c>
      <c r="R4163">
        <v>1914860040</v>
      </c>
      <c r="S4163" t="s">
        <v>8487</v>
      </c>
      <c r="T4163" t="str">
        <f t="shared" si="129"/>
        <v>19|1|2016|416|M03021|GARCIA,CASILLAS/JULIO CESAR|4780|31122015|01|NLSSA003655|GACJ710124D35|</v>
      </c>
    </row>
    <row r="4164" spans="1:20" x14ac:dyDescent="0.25">
      <c r="A4164" s="5">
        <v>19</v>
      </c>
      <c r="B4164" s="27" t="s">
        <v>1047</v>
      </c>
      <c r="C4164" s="5">
        <v>2016</v>
      </c>
      <c r="D4164" s="5">
        <v>416</v>
      </c>
      <c r="E4164" s="8" t="s">
        <v>206</v>
      </c>
      <c r="F4164" s="8" t="s">
        <v>903</v>
      </c>
      <c r="G4164" s="8" t="s">
        <v>2335</v>
      </c>
      <c r="H4164" s="8" t="s">
        <v>2323</v>
      </c>
      <c r="I4164" s="8" t="s">
        <v>419</v>
      </c>
      <c r="J4164" s="8">
        <v>4746.67</v>
      </c>
      <c r="K4164" s="28" t="s">
        <v>320</v>
      </c>
      <c r="L4164" s="29" t="s">
        <v>799</v>
      </c>
      <c r="M4164">
        <v>1914860010</v>
      </c>
      <c r="N4164" t="str">
        <f>VLOOKUP(M4164,[2]CLUES!$A:$B,2,0)</f>
        <v>NLSSA014156</v>
      </c>
      <c r="O4164" t="str">
        <f t="shared" si="128"/>
        <v>GARZA,GONGORA/SALVADOR</v>
      </c>
      <c r="P4164" t="s">
        <v>419</v>
      </c>
      <c r="Q4164" s="27" t="s">
        <v>799</v>
      </c>
      <c r="R4164">
        <v>1914860040</v>
      </c>
      <c r="S4164" t="s">
        <v>8488</v>
      </c>
      <c r="T4164" t="str">
        <f t="shared" si="129"/>
        <v>19|1|2016|416|M03023|GARZA,GONGORA/SALVADOR|4746.67|31122015|01|NLSSA003655|GAGS490101346|</v>
      </c>
    </row>
    <row r="4165" spans="1:20" x14ac:dyDescent="0.25">
      <c r="A4165" s="5">
        <v>19</v>
      </c>
      <c r="B4165" s="27" t="s">
        <v>1047</v>
      </c>
      <c r="C4165" s="5">
        <v>2016</v>
      </c>
      <c r="D4165" s="5">
        <v>416</v>
      </c>
      <c r="E4165" s="8" t="s">
        <v>1449</v>
      </c>
      <c r="F4165" s="8" t="s">
        <v>1099</v>
      </c>
      <c r="G4165" s="8" t="s">
        <v>902</v>
      </c>
      <c r="H4165" s="8" t="s">
        <v>1685</v>
      </c>
      <c r="I4165" s="8" t="s">
        <v>419</v>
      </c>
      <c r="J4165" s="8">
        <v>8978.67</v>
      </c>
      <c r="K4165" s="28" t="s">
        <v>320</v>
      </c>
      <c r="L4165" s="29" t="s">
        <v>799</v>
      </c>
      <c r="M4165">
        <v>1914860010</v>
      </c>
      <c r="N4165" t="str">
        <f>VLOOKUP(M4165,[2]CLUES!$A:$B,2,0)</f>
        <v>NLSSA014156</v>
      </c>
      <c r="O4165" t="str">
        <f t="shared" si="128"/>
        <v>GALINDO,MARTINEZ/MARIO ALBERTO</v>
      </c>
      <c r="P4165" t="s">
        <v>419</v>
      </c>
      <c r="Q4165" s="27" t="s">
        <v>799</v>
      </c>
      <c r="R4165">
        <v>1914860040</v>
      </c>
      <c r="S4165" t="s">
        <v>8489</v>
      </c>
      <c r="T4165" t="str">
        <f t="shared" si="129"/>
        <v>19|1|2016|416|M01007|GALINDO,MARTINEZ/MARIO ALBERTO|8978.67|31122015|01|NLSSA003655|GAMM781007BZA|</v>
      </c>
    </row>
    <row r="4166" spans="1:20" x14ac:dyDescent="0.25">
      <c r="A4166" s="5">
        <v>19</v>
      </c>
      <c r="B4166" s="27" t="s">
        <v>1047</v>
      </c>
      <c r="C4166" s="5">
        <v>2016</v>
      </c>
      <c r="D4166" s="5">
        <v>416</v>
      </c>
      <c r="E4166" s="8" t="s">
        <v>25</v>
      </c>
      <c r="F4166" s="8" t="s">
        <v>868</v>
      </c>
      <c r="G4166" s="8" t="s">
        <v>1354</v>
      </c>
      <c r="H4166" s="8" t="s">
        <v>1436</v>
      </c>
      <c r="I4166" s="8" t="s">
        <v>419</v>
      </c>
      <c r="J4166" s="8">
        <v>5198</v>
      </c>
      <c r="K4166" s="28" t="s">
        <v>320</v>
      </c>
      <c r="L4166" s="29" t="s">
        <v>799</v>
      </c>
      <c r="M4166">
        <v>1914860010</v>
      </c>
      <c r="N4166" t="str">
        <f>VLOOKUP(M4166,[2]CLUES!$A:$B,2,0)</f>
        <v>NLSSA014156</v>
      </c>
      <c r="O4166" t="str">
        <f t="shared" ref="O4166:O4229" si="130">CONCATENATE(F4166,",",G4166,"/",H4166)</f>
        <v>GONZALEZ,CABRERA/MARIA DEL ROSARIO</v>
      </c>
      <c r="P4166" t="s">
        <v>419</v>
      </c>
      <c r="Q4166" s="27" t="s">
        <v>799</v>
      </c>
      <c r="R4166">
        <v>1914860040</v>
      </c>
      <c r="S4166" t="s">
        <v>8490</v>
      </c>
      <c r="T4166" t="str">
        <f t="shared" ref="T4166:T4229" si="131">CONCATENATE(A4166,"|",B4166,"|",C4166,"|",D4166,"|",E4166,"|",O4166,"|",J4166,"|",K4166,"|",Q4166,"|",I4166,"|",S4166,"|")</f>
        <v>19|1|2016|416|M02036|GONZALEZ,CABRERA/MARIA DEL ROSARIO|5198|31122015|01|NLSSA003655|GOCR630814280|</v>
      </c>
    </row>
    <row r="4167" spans="1:20" x14ac:dyDescent="0.25">
      <c r="A4167" s="5">
        <v>19</v>
      </c>
      <c r="B4167" s="27" t="s">
        <v>1047</v>
      </c>
      <c r="C4167" s="5">
        <v>2016</v>
      </c>
      <c r="D4167" s="5">
        <v>416</v>
      </c>
      <c r="E4167" s="8" t="s">
        <v>217</v>
      </c>
      <c r="F4167" s="8" t="s">
        <v>1258</v>
      </c>
      <c r="G4167" s="8" t="s">
        <v>3006</v>
      </c>
      <c r="H4167" s="8" t="s">
        <v>876</v>
      </c>
      <c r="I4167" s="8" t="s">
        <v>419</v>
      </c>
      <c r="J4167" s="8">
        <v>5452.67</v>
      </c>
      <c r="K4167" s="28" t="s">
        <v>320</v>
      </c>
      <c r="L4167" s="29" t="s">
        <v>799</v>
      </c>
      <c r="M4167">
        <v>1914860010</v>
      </c>
      <c r="N4167" t="str">
        <f>VLOOKUP(M4167,[2]CLUES!$A:$B,2,0)</f>
        <v>NLSSA014156</v>
      </c>
      <c r="O4167" t="str">
        <f t="shared" si="130"/>
        <v>GUERRERO,JACOBO/RAFAEL</v>
      </c>
      <c r="P4167" t="s">
        <v>419</v>
      </c>
      <c r="Q4167" s="27" t="s">
        <v>799</v>
      </c>
      <c r="R4167">
        <v>1914860040</v>
      </c>
      <c r="S4167" t="s">
        <v>8491</v>
      </c>
      <c r="T4167" t="str">
        <f t="shared" si="131"/>
        <v>19|1|2016|416|M03004|GUERRERO,JACOBO/RAFAEL|5452.67|31122015|01|NLSSA003655|GUJR571128KZ7|</v>
      </c>
    </row>
    <row r="4168" spans="1:20" x14ac:dyDescent="0.25">
      <c r="A4168" s="5">
        <v>19</v>
      </c>
      <c r="B4168" s="27" t="s">
        <v>1047</v>
      </c>
      <c r="C4168" s="5">
        <v>2016</v>
      </c>
      <c r="D4168" s="5">
        <v>416</v>
      </c>
      <c r="E4168" s="8" t="s">
        <v>154</v>
      </c>
      <c r="F4168" s="8" t="s">
        <v>4197</v>
      </c>
      <c r="G4168" s="8" t="s">
        <v>4198</v>
      </c>
      <c r="H4168" s="8" t="s">
        <v>6033</v>
      </c>
      <c r="I4168" s="8" t="s">
        <v>77</v>
      </c>
      <c r="J4168" s="8">
        <v>4830</v>
      </c>
      <c r="K4168" s="28" t="s">
        <v>320</v>
      </c>
      <c r="L4168" s="29" t="s">
        <v>799</v>
      </c>
      <c r="M4168">
        <v>1914860010</v>
      </c>
      <c r="N4168" t="str">
        <f>VLOOKUP(M4168,[2]CLUES!$A:$B,2,0)</f>
        <v>NLSSA014156</v>
      </c>
      <c r="O4168" t="str">
        <f t="shared" si="130"/>
        <v>PALOMARES,BAROCIO/MARIA ASUNCION</v>
      </c>
      <c r="P4168" t="s">
        <v>77</v>
      </c>
      <c r="Q4168" s="27" t="s">
        <v>799</v>
      </c>
      <c r="R4168">
        <v>1914860010</v>
      </c>
      <c r="S4168" t="s">
        <v>8492</v>
      </c>
      <c r="T4168" t="str">
        <f t="shared" si="131"/>
        <v>19|1|2016|416|M03019|PALOMARES,BAROCIO/MARIA ASUNCION|4830|31122015|01|NLSSA014156|PABA440815323|</v>
      </c>
    </row>
    <row r="4169" spans="1:20" x14ac:dyDescent="0.25">
      <c r="A4169" s="5">
        <v>19</v>
      </c>
      <c r="B4169" s="27" t="s">
        <v>1047</v>
      </c>
      <c r="C4169" s="5">
        <v>2016</v>
      </c>
      <c r="D4169" s="5">
        <v>416</v>
      </c>
      <c r="E4169" s="8" t="s">
        <v>7191</v>
      </c>
      <c r="F4169" s="8" t="s">
        <v>1849</v>
      </c>
      <c r="G4169" s="8" t="s">
        <v>936</v>
      </c>
      <c r="H4169" s="8" t="s">
        <v>3065</v>
      </c>
      <c r="I4169" s="8" t="s">
        <v>77</v>
      </c>
      <c r="J4169" s="8">
        <v>9340.67</v>
      </c>
      <c r="K4169" s="28" t="s">
        <v>320</v>
      </c>
      <c r="L4169" s="29" t="s">
        <v>799</v>
      </c>
      <c r="M4169">
        <v>1914860010</v>
      </c>
      <c r="N4169" t="str">
        <f>VLOOKUP(M4169,[2]CLUES!$A:$B,2,0)</f>
        <v>NLSSA014156</v>
      </c>
      <c r="O4169" t="str">
        <f t="shared" si="130"/>
        <v>PACHECO,LEAL/ROBERTO</v>
      </c>
      <c r="P4169" t="s">
        <v>77</v>
      </c>
      <c r="Q4169" s="27" t="s">
        <v>799</v>
      </c>
      <c r="R4169">
        <v>1914860010</v>
      </c>
      <c r="S4169" t="s">
        <v>8493</v>
      </c>
      <c r="T4169" t="str">
        <f t="shared" si="131"/>
        <v>19|1|2016|416|M03010|PACHECO,LEAL/ROBERTO|9340.67|31122015|01|NLSSA014156|PALR5102272G1|</v>
      </c>
    </row>
    <row r="4170" spans="1:20" x14ac:dyDescent="0.25">
      <c r="A4170" s="5">
        <v>19</v>
      </c>
      <c r="B4170" s="27" t="s">
        <v>1047</v>
      </c>
      <c r="C4170" s="5">
        <v>2016</v>
      </c>
      <c r="D4170" s="5">
        <v>416</v>
      </c>
      <c r="E4170" s="8" t="s">
        <v>154</v>
      </c>
      <c r="F4170" s="8" t="s">
        <v>1990</v>
      </c>
      <c r="G4170" s="8" t="s">
        <v>902</v>
      </c>
      <c r="H4170" s="8" t="s">
        <v>8494</v>
      </c>
      <c r="I4170" s="8" t="s">
        <v>77</v>
      </c>
      <c r="J4170" s="8">
        <v>4830</v>
      </c>
      <c r="K4170" s="28" t="s">
        <v>320</v>
      </c>
      <c r="L4170" s="29" t="s">
        <v>799</v>
      </c>
      <c r="M4170">
        <v>1914860010</v>
      </c>
      <c r="N4170" t="str">
        <f>VLOOKUP(M4170,[2]CLUES!$A:$B,2,0)</f>
        <v>NLSSA014156</v>
      </c>
      <c r="O4170" t="str">
        <f t="shared" si="130"/>
        <v>PADILLA,MARTINEZ/MA. GRISELDA</v>
      </c>
      <c r="P4170" t="s">
        <v>77</v>
      </c>
      <c r="Q4170" s="27" t="s">
        <v>799</v>
      </c>
      <c r="R4170">
        <v>1914860010</v>
      </c>
      <c r="S4170" t="s">
        <v>8495</v>
      </c>
      <c r="T4170" t="str">
        <f t="shared" si="131"/>
        <v>19|1|2016|416|M03019|PADILLA,MARTINEZ/MA. GRISELDA|4830|31122015|01|NLSSA014156|PAMG610517JN1|</v>
      </c>
    </row>
    <row r="4171" spans="1:20" x14ac:dyDescent="0.25">
      <c r="A4171" s="5">
        <v>19</v>
      </c>
      <c r="B4171" s="27" t="s">
        <v>1047</v>
      </c>
      <c r="C4171" s="5">
        <v>2016</v>
      </c>
      <c r="D4171" s="5">
        <v>416</v>
      </c>
      <c r="E4171" s="8" t="s">
        <v>25</v>
      </c>
      <c r="F4171" s="8" t="s">
        <v>1091</v>
      </c>
      <c r="G4171" s="8" t="s">
        <v>1654</v>
      </c>
      <c r="H4171" s="8" t="s">
        <v>1183</v>
      </c>
      <c r="I4171" s="8" t="s">
        <v>1717</v>
      </c>
      <c r="J4171" s="8">
        <v>5198</v>
      </c>
      <c r="K4171" s="28" t="s">
        <v>320</v>
      </c>
      <c r="L4171" s="29" t="s">
        <v>799</v>
      </c>
      <c r="M4171">
        <v>1914860010</v>
      </c>
      <c r="N4171" t="str">
        <f>VLOOKUP(M4171,[2]CLUES!$A:$B,2,0)</f>
        <v>NLSSA014156</v>
      </c>
      <c r="O4171" t="str">
        <f t="shared" si="130"/>
        <v>RAMIREZ,SAUCEDA/MARIA</v>
      </c>
      <c r="P4171" t="s">
        <v>1717</v>
      </c>
      <c r="Q4171" s="27" t="s">
        <v>799</v>
      </c>
      <c r="R4171">
        <v>1914860550</v>
      </c>
      <c r="S4171" t="s">
        <v>8496</v>
      </c>
      <c r="T4171" t="str">
        <f t="shared" si="131"/>
        <v>19|1|2016|416|M02036|RAMIREZ,SAUCEDA/MARIA|5198|31122015|01|NLSSA001514|RASM630808899|</v>
      </c>
    </row>
    <row r="4172" spans="1:20" x14ac:dyDescent="0.25">
      <c r="A4172" s="5">
        <v>19</v>
      </c>
      <c r="B4172" s="27" t="s">
        <v>1047</v>
      </c>
      <c r="C4172" s="5">
        <v>2016</v>
      </c>
      <c r="D4172" s="5">
        <v>416</v>
      </c>
      <c r="E4172" s="8" t="s">
        <v>80</v>
      </c>
      <c r="F4172" s="8" t="s">
        <v>1065</v>
      </c>
      <c r="G4172" s="8" t="s">
        <v>1197</v>
      </c>
      <c r="H4172" s="8" t="s">
        <v>1069</v>
      </c>
      <c r="I4172" s="8" t="s">
        <v>493</v>
      </c>
      <c r="J4172" s="8">
        <v>5958.62</v>
      </c>
      <c r="K4172" s="28" t="s">
        <v>320</v>
      </c>
      <c r="L4172" s="29" t="s">
        <v>799</v>
      </c>
      <c r="M4172">
        <v>1914860170</v>
      </c>
      <c r="N4172" t="str">
        <f>VLOOKUP(M4172,[2]CLUES!$A:$B,2,0)</f>
        <v>NLSSA014295</v>
      </c>
      <c r="O4172" t="str">
        <f t="shared" si="130"/>
        <v>SANCHEZ,RAMOS/YOLANDA</v>
      </c>
      <c r="P4172" t="s">
        <v>493</v>
      </c>
      <c r="Q4172" s="27" t="s">
        <v>799</v>
      </c>
      <c r="R4172">
        <v>1914860560</v>
      </c>
      <c r="S4172" t="s">
        <v>8497</v>
      </c>
      <c r="T4172" t="str">
        <f t="shared" si="131"/>
        <v>19|1|2016|416|M02035|SANCHEZ,RAMOS/YOLANDA|5958.62|31122015|01|NLSSA014144|SARY550924B27|</v>
      </c>
    </row>
    <row r="4173" spans="1:20" x14ac:dyDescent="0.25">
      <c r="A4173" s="5">
        <v>19</v>
      </c>
      <c r="B4173" s="27" t="s">
        <v>1047</v>
      </c>
      <c r="C4173" s="5">
        <v>2016</v>
      </c>
      <c r="D4173" s="5">
        <v>416</v>
      </c>
      <c r="E4173" s="8" t="s">
        <v>80</v>
      </c>
      <c r="F4173" s="8" t="s">
        <v>1139</v>
      </c>
      <c r="G4173" s="8" t="s">
        <v>1139</v>
      </c>
      <c r="H4173" s="8" t="s">
        <v>8498</v>
      </c>
      <c r="I4173" s="8" t="s">
        <v>493</v>
      </c>
      <c r="J4173" s="8">
        <v>5991.54</v>
      </c>
      <c r="K4173" s="28" t="s">
        <v>320</v>
      </c>
      <c r="L4173" s="29" t="s">
        <v>799</v>
      </c>
      <c r="M4173">
        <v>1914860170</v>
      </c>
      <c r="N4173" t="str">
        <f>VLOOKUP(M4173,[2]CLUES!$A:$B,2,0)</f>
        <v>NLSSA014295</v>
      </c>
      <c r="O4173" t="str">
        <f t="shared" si="130"/>
        <v>MENDOZA,MENDOZA/NORA ALICIA</v>
      </c>
      <c r="P4173" t="s">
        <v>493</v>
      </c>
      <c r="Q4173" s="27" t="s">
        <v>799</v>
      </c>
      <c r="R4173">
        <v>1914860570</v>
      </c>
      <c r="S4173" t="s">
        <v>8499</v>
      </c>
      <c r="T4173" t="str">
        <f t="shared" si="131"/>
        <v>19|1|2016|416|M02035|MENDOZA,MENDOZA/NORA ALICIA|5991.54|31122015|01|NLSSA014144|MEMN620629FA1|</v>
      </c>
    </row>
    <row r="4174" spans="1:20" x14ac:dyDescent="0.25">
      <c r="A4174" s="5">
        <v>19</v>
      </c>
      <c r="B4174" s="27" t="s">
        <v>1047</v>
      </c>
      <c r="C4174" s="5">
        <v>2016</v>
      </c>
      <c r="D4174" s="5">
        <v>416</v>
      </c>
      <c r="E4174" s="8" t="s">
        <v>388</v>
      </c>
      <c r="F4174" s="8" t="s">
        <v>1322</v>
      </c>
      <c r="G4174" s="8" t="s">
        <v>1990</v>
      </c>
      <c r="H4174" s="8" t="s">
        <v>8500</v>
      </c>
      <c r="I4174" s="8" t="s">
        <v>8501</v>
      </c>
      <c r="J4174" s="8">
        <v>6386.67</v>
      </c>
      <c r="K4174" s="28" t="s">
        <v>320</v>
      </c>
      <c r="L4174" s="29" t="s">
        <v>799</v>
      </c>
      <c r="M4174">
        <v>1914860170</v>
      </c>
      <c r="N4174" t="str">
        <f>VLOOKUP(M4174,[2]CLUES!$A:$B,2,0)</f>
        <v>NLSSA014295</v>
      </c>
      <c r="O4174" t="str">
        <f t="shared" si="130"/>
        <v>SOLIS,PADILLA/MARTHA DIAMANTINA</v>
      </c>
      <c r="P4174" t="s">
        <v>8501</v>
      </c>
      <c r="Q4174" s="27" t="s">
        <v>799</v>
      </c>
      <c r="R4174">
        <v>1914860580</v>
      </c>
      <c r="S4174" t="s">
        <v>8502</v>
      </c>
      <c r="T4174" t="str">
        <f t="shared" si="131"/>
        <v>19|1|2016|416|M02081|SOLIS,PADILLA/MARTHA DIAMANTINA|6386.67|31122015|01|NLSSA002436|SOPM450221IL5|</v>
      </c>
    </row>
    <row r="4175" spans="1:20" x14ac:dyDescent="0.25">
      <c r="A4175" s="5">
        <v>19</v>
      </c>
      <c r="B4175" s="27" t="s">
        <v>1047</v>
      </c>
      <c r="C4175" s="5">
        <v>2016</v>
      </c>
      <c r="D4175" s="5">
        <v>416</v>
      </c>
      <c r="E4175" s="8" t="s">
        <v>49</v>
      </c>
      <c r="F4175" s="8" t="s">
        <v>2808</v>
      </c>
      <c r="G4175" s="8" t="s">
        <v>4474</v>
      </c>
      <c r="H4175" s="8" t="s">
        <v>3109</v>
      </c>
      <c r="I4175" s="8" t="s">
        <v>8503</v>
      </c>
      <c r="J4175" s="8">
        <v>9358.67</v>
      </c>
      <c r="K4175" s="28" t="s">
        <v>320</v>
      </c>
      <c r="L4175" s="29" t="s">
        <v>799</v>
      </c>
      <c r="M4175">
        <v>1914860170</v>
      </c>
      <c r="N4175" t="str">
        <f>VLOOKUP(M4175,[2]CLUES!$A:$B,2,0)</f>
        <v>NLSSA014295</v>
      </c>
      <c r="O4175" t="str">
        <f t="shared" si="130"/>
        <v>CERDA,ROMO/HILDA GUADALUPE</v>
      </c>
      <c r="P4175" t="s">
        <v>8503</v>
      </c>
      <c r="Q4175" s="27" t="s">
        <v>799</v>
      </c>
      <c r="R4175">
        <v>1914860590</v>
      </c>
      <c r="S4175" t="s">
        <v>8504</v>
      </c>
      <c r="T4175" t="str">
        <f t="shared" si="131"/>
        <v>19|1|2016|416|M01006|CERDA,ROMO/HILDA GUADALUPE|9358.67|31122015|01|NLSSA000406|CERH530702U68|</v>
      </c>
    </row>
    <row r="4176" spans="1:20" x14ac:dyDescent="0.25">
      <c r="A4176" s="5">
        <v>19</v>
      </c>
      <c r="B4176" s="27" t="s">
        <v>1047</v>
      </c>
      <c r="C4176" s="5">
        <v>2016</v>
      </c>
      <c r="D4176" s="5">
        <v>416</v>
      </c>
      <c r="E4176" s="8" t="s">
        <v>49</v>
      </c>
      <c r="F4176" s="8" t="s">
        <v>874</v>
      </c>
      <c r="G4176" s="8" t="s">
        <v>7164</v>
      </c>
      <c r="H4176" s="8" t="s">
        <v>8505</v>
      </c>
      <c r="I4176" s="8" t="s">
        <v>8503</v>
      </c>
      <c r="J4176" s="8">
        <v>1974.31</v>
      </c>
      <c r="K4176" s="28" t="s">
        <v>320</v>
      </c>
      <c r="L4176" s="29" t="s">
        <v>799</v>
      </c>
      <c r="M4176">
        <v>1914860170</v>
      </c>
      <c r="N4176" t="str">
        <f>VLOOKUP(M4176,[2]CLUES!$A:$B,2,0)</f>
        <v>NLSSA014295</v>
      </c>
      <c r="O4176" t="str">
        <f t="shared" si="130"/>
        <v>HERNANDEZ,MANRIQUE/LIRIO YURIDIA</v>
      </c>
      <c r="P4176" t="s">
        <v>8503</v>
      </c>
      <c r="Q4176" s="27" t="s">
        <v>799</v>
      </c>
      <c r="R4176">
        <v>1914860590</v>
      </c>
      <c r="S4176" t="s">
        <v>8506</v>
      </c>
      <c r="T4176" t="str">
        <f t="shared" si="131"/>
        <v>19|1|2016|416|M01006|HERNANDEZ,MANRIQUE/LIRIO YURIDIA|1974.31|31122015|01|NLSSA000406|HEML810302QUA|</v>
      </c>
    </row>
    <row r="4177" spans="1:20" x14ac:dyDescent="0.25">
      <c r="A4177" s="5">
        <v>19</v>
      </c>
      <c r="B4177" s="27" t="s">
        <v>1047</v>
      </c>
      <c r="C4177" s="5">
        <v>2016</v>
      </c>
      <c r="D4177" s="5">
        <v>416</v>
      </c>
      <c r="E4177" s="8" t="s">
        <v>49</v>
      </c>
      <c r="F4177" s="8" t="s">
        <v>1197</v>
      </c>
      <c r="G4177" s="8" t="s">
        <v>856</v>
      </c>
      <c r="H4177" s="8" t="s">
        <v>8507</v>
      </c>
      <c r="I4177" s="8" t="s">
        <v>8503</v>
      </c>
      <c r="J4177" s="8">
        <v>3025.83</v>
      </c>
      <c r="K4177" s="28" t="s">
        <v>320</v>
      </c>
      <c r="L4177" s="29" t="s">
        <v>799</v>
      </c>
      <c r="M4177">
        <v>1914860170</v>
      </c>
      <c r="N4177" t="str">
        <f>VLOOKUP(M4177,[2]CLUES!$A:$B,2,0)</f>
        <v>NLSSA014295</v>
      </c>
      <c r="O4177" t="str">
        <f t="shared" si="130"/>
        <v>RAMOS,LOPEZ/GLADIS MARGARITA</v>
      </c>
      <c r="P4177" t="s">
        <v>8503</v>
      </c>
      <c r="Q4177" s="27" t="s">
        <v>799</v>
      </c>
      <c r="R4177">
        <v>1914860590</v>
      </c>
      <c r="S4177" t="s">
        <v>8508</v>
      </c>
      <c r="T4177" t="str">
        <f t="shared" si="131"/>
        <v>19|1|2016|416|M01006|RAMOS,LOPEZ/GLADIS MARGARITA|3025.83|31122015|01|NLSSA000406|RALG850614TI7|</v>
      </c>
    </row>
    <row r="4178" spans="1:20" x14ac:dyDescent="0.25">
      <c r="A4178" s="5">
        <v>19</v>
      </c>
      <c r="B4178" s="27" t="s">
        <v>1047</v>
      </c>
      <c r="C4178" s="5">
        <v>2016</v>
      </c>
      <c r="D4178" s="5">
        <v>416</v>
      </c>
      <c r="E4178" s="8" t="s">
        <v>97</v>
      </c>
      <c r="F4178" s="8" t="s">
        <v>1219</v>
      </c>
      <c r="G4178" s="8" t="s">
        <v>4948</v>
      </c>
      <c r="H4178" s="8" t="s">
        <v>2168</v>
      </c>
      <c r="I4178" s="8" t="s">
        <v>8503</v>
      </c>
      <c r="J4178" s="8">
        <v>9471.33</v>
      </c>
      <c r="K4178" s="28" t="s">
        <v>320</v>
      </c>
      <c r="L4178" s="29" t="s">
        <v>799</v>
      </c>
      <c r="M4178">
        <v>1914860170</v>
      </c>
      <c r="N4178" t="str">
        <f>VLOOKUP(M4178,[2]CLUES!$A:$B,2,0)</f>
        <v>NLSSA014295</v>
      </c>
      <c r="O4178" t="str">
        <f t="shared" si="130"/>
        <v>VELAZQUEZ,BANDA/ELSA</v>
      </c>
      <c r="P4178" t="s">
        <v>8503</v>
      </c>
      <c r="Q4178" s="27" t="s">
        <v>799</v>
      </c>
      <c r="R4178">
        <v>1914860590</v>
      </c>
      <c r="S4178" t="s">
        <v>8509</v>
      </c>
      <c r="T4178" t="str">
        <f t="shared" si="131"/>
        <v>19|1|2016|416|M02031|VELAZQUEZ,BANDA/ELSA|9471.33|31122015|01|NLSSA000406|VEBE691210588|</v>
      </c>
    </row>
    <row r="4179" spans="1:20" x14ac:dyDescent="0.25">
      <c r="A4179" s="5">
        <v>19</v>
      </c>
      <c r="B4179" s="27" t="s">
        <v>1047</v>
      </c>
      <c r="C4179" s="5">
        <v>2016</v>
      </c>
      <c r="D4179" s="5">
        <v>416</v>
      </c>
      <c r="E4179" s="8" t="s">
        <v>25</v>
      </c>
      <c r="F4179" s="8" t="s">
        <v>1869</v>
      </c>
      <c r="G4179" s="8" t="s">
        <v>1869</v>
      </c>
      <c r="H4179" s="8" t="s">
        <v>6097</v>
      </c>
      <c r="I4179" s="8" t="s">
        <v>8503</v>
      </c>
      <c r="J4179" s="8">
        <v>5198</v>
      </c>
      <c r="K4179" s="28" t="s">
        <v>320</v>
      </c>
      <c r="L4179" s="29" t="s">
        <v>799</v>
      </c>
      <c r="M4179">
        <v>1914860170</v>
      </c>
      <c r="N4179" t="str">
        <f>VLOOKUP(M4179,[2]CLUES!$A:$B,2,0)</f>
        <v>NLSSA014295</v>
      </c>
      <c r="O4179" t="str">
        <f t="shared" si="130"/>
        <v>VILLANUEVA,VILLANUEVA/MARIA CAROLINA</v>
      </c>
      <c r="P4179" t="s">
        <v>8503</v>
      </c>
      <c r="Q4179" s="27" t="s">
        <v>799</v>
      </c>
      <c r="R4179">
        <v>1914860590</v>
      </c>
      <c r="S4179" t="s">
        <v>8510</v>
      </c>
      <c r="T4179" t="str">
        <f t="shared" si="131"/>
        <v>19|1|2016|416|M02036|VILLANUEVA,VILLANUEVA/MARIA CAROLINA|5198|31122015|01|NLSSA000406|VIVC710531R52|</v>
      </c>
    </row>
    <row r="4180" spans="1:20" x14ac:dyDescent="0.25">
      <c r="A4180" s="5">
        <v>19</v>
      </c>
      <c r="B4180" s="27" t="s">
        <v>1047</v>
      </c>
      <c r="C4180" s="5">
        <v>2016</v>
      </c>
      <c r="D4180" s="5">
        <v>416</v>
      </c>
      <c r="E4180" s="8" t="s">
        <v>16</v>
      </c>
      <c r="F4180" s="8" t="s">
        <v>1687</v>
      </c>
      <c r="G4180" s="8" t="s">
        <v>1208</v>
      </c>
      <c r="H4180" s="8" t="s">
        <v>8511</v>
      </c>
      <c r="I4180" s="8" t="s">
        <v>38</v>
      </c>
      <c r="J4180" s="8">
        <v>4713.34</v>
      </c>
      <c r="K4180" s="28" t="s">
        <v>320</v>
      </c>
      <c r="L4180" s="29" t="s">
        <v>799</v>
      </c>
      <c r="M4180">
        <v>1914860170</v>
      </c>
      <c r="N4180" t="str">
        <f>VLOOKUP(M4180,[2]CLUES!$A:$B,2,0)</f>
        <v>NLSSA014295</v>
      </c>
      <c r="O4180" t="str">
        <f t="shared" si="130"/>
        <v>DE ALBA,GUTIERREZ/MARIA NATIVIDAD</v>
      </c>
      <c r="P4180" t="s">
        <v>38</v>
      </c>
      <c r="Q4180" s="27" t="s">
        <v>799</v>
      </c>
      <c r="R4180">
        <v>1914860720</v>
      </c>
      <c r="S4180" t="s">
        <v>8512</v>
      </c>
      <c r="T4180" t="str">
        <f t="shared" si="131"/>
        <v>19|1|2016|416|M03024|DE ALBA,GUTIERREZ/MARIA NATIVIDAD|4713.34|31122015|01|NLSSA002366|AAGN5007266S5|</v>
      </c>
    </row>
    <row r="4181" spans="1:20" x14ac:dyDescent="0.25">
      <c r="A4181" s="5">
        <v>19</v>
      </c>
      <c r="B4181" s="27" t="s">
        <v>1047</v>
      </c>
      <c r="C4181" s="5">
        <v>2016</v>
      </c>
      <c r="D4181" s="5">
        <v>416</v>
      </c>
      <c r="E4181" s="8" t="s">
        <v>274</v>
      </c>
      <c r="F4181" s="8" t="s">
        <v>1196</v>
      </c>
      <c r="G4181" s="8" t="s">
        <v>2808</v>
      </c>
      <c r="H4181" s="8" t="s">
        <v>1642</v>
      </c>
      <c r="I4181" s="8" t="s">
        <v>38</v>
      </c>
      <c r="J4181" s="8">
        <v>5642.67</v>
      </c>
      <c r="K4181" s="28" t="s">
        <v>320</v>
      </c>
      <c r="L4181" s="29" t="s">
        <v>799</v>
      </c>
      <c r="M4181">
        <v>1914860040</v>
      </c>
      <c r="N4181" t="str">
        <f>VLOOKUP(M4181,[2]CLUES!$A:$B,2,0)</f>
        <v>NLSSA003655</v>
      </c>
      <c r="O4181" t="str">
        <f t="shared" si="130"/>
        <v>ALEJANDRO,CERDA/CRISTOBAL</v>
      </c>
      <c r="P4181" t="s">
        <v>38</v>
      </c>
      <c r="Q4181" s="27" t="s">
        <v>799</v>
      </c>
      <c r="R4181">
        <v>1914860720</v>
      </c>
      <c r="S4181" t="s">
        <v>8513</v>
      </c>
      <c r="T4181" t="str">
        <f t="shared" si="131"/>
        <v>19|1|2016|416|M02006|ALEJANDRO,CERDA/CRISTOBAL|5642.67|31122015|01|NLSSA002366|AECC560924S39|</v>
      </c>
    </row>
    <row r="4182" spans="1:20" x14ac:dyDescent="0.25">
      <c r="A4182" s="5">
        <v>19</v>
      </c>
      <c r="B4182" s="27" t="s">
        <v>1047</v>
      </c>
      <c r="C4182" s="5">
        <v>2016</v>
      </c>
      <c r="D4182" s="5">
        <v>416</v>
      </c>
      <c r="E4182" s="8" t="s">
        <v>206</v>
      </c>
      <c r="F4182" s="8" t="s">
        <v>1196</v>
      </c>
      <c r="G4182" s="8" t="s">
        <v>1065</v>
      </c>
      <c r="H4182" s="8" t="s">
        <v>7001</v>
      </c>
      <c r="I4182" s="8" t="s">
        <v>38</v>
      </c>
      <c r="J4182" s="8">
        <v>4746.67</v>
      </c>
      <c r="K4182" s="28" t="s">
        <v>320</v>
      </c>
      <c r="L4182" s="29" t="s">
        <v>799</v>
      </c>
      <c r="M4182">
        <v>1914860040</v>
      </c>
      <c r="N4182" t="str">
        <f>VLOOKUP(M4182,[2]CLUES!$A:$B,2,0)</f>
        <v>NLSSA003655</v>
      </c>
      <c r="O4182" t="str">
        <f t="shared" si="130"/>
        <v>ALEJANDRO,SANCHEZ/MA. LOURDES</v>
      </c>
      <c r="P4182" t="s">
        <v>38</v>
      </c>
      <c r="Q4182" s="27" t="s">
        <v>799</v>
      </c>
      <c r="R4182">
        <v>1914860720</v>
      </c>
      <c r="S4182" t="s">
        <v>8514</v>
      </c>
      <c r="T4182" t="str">
        <f t="shared" si="131"/>
        <v>19|1|2016|416|M03023|ALEJANDRO,SANCHEZ/MA. LOURDES|4746.67|31122015|01|NLSSA002366|AESM5302103I0|</v>
      </c>
    </row>
    <row r="4183" spans="1:20" x14ac:dyDescent="0.25">
      <c r="A4183" s="5">
        <v>19</v>
      </c>
      <c r="B4183" s="27" t="s">
        <v>1047</v>
      </c>
      <c r="C4183" s="5">
        <v>2016</v>
      </c>
      <c r="D4183" s="5">
        <v>416</v>
      </c>
      <c r="E4183" s="8" t="s">
        <v>206</v>
      </c>
      <c r="F4183" s="8" t="s">
        <v>1962</v>
      </c>
      <c r="G4183" s="8" t="s">
        <v>856</v>
      </c>
      <c r="H4183" s="8" t="s">
        <v>1893</v>
      </c>
      <c r="I4183" s="8" t="s">
        <v>38</v>
      </c>
      <c r="J4183" s="8">
        <v>4707.6499999999996</v>
      </c>
      <c r="K4183" s="28" t="s">
        <v>320</v>
      </c>
      <c r="L4183" s="29" t="s">
        <v>799</v>
      </c>
      <c r="M4183">
        <v>1914860040</v>
      </c>
      <c r="N4183" t="str">
        <f>VLOOKUP(M4183,[2]CLUES!$A:$B,2,0)</f>
        <v>NLSSA003655</v>
      </c>
      <c r="O4183" t="str">
        <f t="shared" si="130"/>
        <v>BRAVO,LOPEZ/VICTOR</v>
      </c>
      <c r="P4183" t="s">
        <v>38</v>
      </c>
      <c r="Q4183" s="27" t="s">
        <v>799</v>
      </c>
      <c r="R4183">
        <v>1914860720</v>
      </c>
      <c r="S4183" t="s">
        <v>8515</v>
      </c>
      <c r="T4183" t="str">
        <f t="shared" si="131"/>
        <v>19|1|2016|416|M03023|BRAVO,LOPEZ/VICTOR|4707.65|31122015|01|NLSSA002366|BALV790421FX0|</v>
      </c>
    </row>
    <row r="4184" spans="1:20" x14ac:dyDescent="0.25">
      <c r="A4184" s="5">
        <v>19</v>
      </c>
      <c r="B4184" s="27" t="s">
        <v>1047</v>
      </c>
      <c r="C4184" s="5">
        <v>2016</v>
      </c>
      <c r="D4184" s="5">
        <v>416</v>
      </c>
      <c r="E4184" s="8" t="s">
        <v>388</v>
      </c>
      <c r="F4184" s="8" t="s">
        <v>6010</v>
      </c>
      <c r="G4184" s="8" t="s">
        <v>5989</v>
      </c>
      <c r="H4184" s="8" t="s">
        <v>1259</v>
      </c>
      <c r="I4184" s="8" t="s">
        <v>38</v>
      </c>
      <c r="J4184" s="8">
        <v>6386.67</v>
      </c>
      <c r="K4184" s="28" t="s">
        <v>320</v>
      </c>
      <c r="L4184" s="29" t="s">
        <v>799</v>
      </c>
      <c r="M4184">
        <v>1914860040</v>
      </c>
      <c r="N4184" t="str">
        <f>VLOOKUP(M4184,[2]CLUES!$A:$B,2,0)</f>
        <v>NLSSA003655</v>
      </c>
      <c r="O4184" t="str">
        <f t="shared" si="130"/>
        <v>BERUMEN,CORREA/MARIA GUADALUPE</v>
      </c>
      <c r="P4184" t="s">
        <v>38</v>
      </c>
      <c r="Q4184" s="27" t="s">
        <v>799</v>
      </c>
      <c r="R4184">
        <v>1914860720</v>
      </c>
      <c r="S4184" t="s">
        <v>8516</v>
      </c>
      <c r="T4184" t="str">
        <f t="shared" si="131"/>
        <v>19|1|2016|416|M02081|BERUMEN,CORREA/MARIA GUADALUPE|6386.67|31122015|01|NLSSA002366|BECG541212TL3|</v>
      </c>
    </row>
    <row r="4185" spans="1:20" x14ac:dyDescent="0.25">
      <c r="A4185" s="5">
        <v>19</v>
      </c>
      <c r="B4185" s="27" t="s">
        <v>1047</v>
      </c>
      <c r="C4185" s="5">
        <v>2016</v>
      </c>
      <c r="D4185" s="5">
        <v>416</v>
      </c>
      <c r="E4185" s="8" t="s">
        <v>49</v>
      </c>
      <c r="F4185" s="8" t="s">
        <v>8517</v>
      </c>
      <c r="G4185" s="8" t="s">
        <v>1437</v>
      </c>
      <c r="H4185" s="8" t="s">
        <v>1951</v>
      </c>
      <c r="I4185" s="8" t="s">
        <v>38</v>
      </c>
      <c r="J4185" s="8">
        <v>9358.67</v>
      </c>
      <c r="K4185" s="28" t="s">
        <v>320</v>
      </c>
      <c r="L4185" s="29" t="s">
        <v>799</v>
      </c>
      <c r="M4185">
        <v>1914860040</v>
      </c>
      <c r="N4185" t="str">
        <f>VLOOKUP(M4185,[2]CLUES!$A:$B,2,0)</f>
        <v>NLSSA003655</v>
      </c>
      <c r="O4185" t="str">
        <f t="shared" si="130"/>
        <v>BENAVIDEZ,CORTEZ/LAURA PATRICIA</v>
      </c>
      <c r="P4185" t="s">
        <v>38</v>
      </c>
      <c r="Q4185" s="27" t="s">
        <v>799</v>
      </c>
      <c r="R4185">
        <v>1914860720</v>
      </c>
      <c r="S4185" t="s">
        <v>8518</v>
      </c>
      <c r="T4185" t="str">
        <f t="shared" si="131"/>
        <v>19|1|2016|416|M01006|BENAVIDEZ,CORTEZ/LAURA PATRICIA|9358.67|31122015|01|NLSSA002366|BECL710828590|</v>
      </c>
    </row>
    <row r="4186" spans="1:20" x14ac:dyDescent="0.25">
      <c r="A4186" s="5">
        <v>19</v>
      </c>
      <c r="B4186" s="27" t="s">
        <v>1047</v>
      </c>
      <c r="C4186" s="5">
        <v>2016</v>
      </c>
      <c r="D4186" s="5">
        <v>416</v>
      </c>
      <c r="E4186" s="8" t="s">
        <v>206</v>
      </c>
      <c r="F4186" s="8" t="s">
        <v>3261</v>
      </c>
      <c r="G4186" s="8" t="s">
        <v>2146</v>
      </c>
      <c r="H4186" s="8" t="s">
        <v>8519</v>
      </c>
      <c r="I4186" s="8" t="s">
        <v>38</v>
      </c>
      <c r="J4186" s="8">
        <v>4746.67</v>
      </c>
      <c r="K4186" s="28" t="s">
        <v>320</v>
      </c>
      <c r="L4186" s="29" t="s">
        <v>799</v>
      </c>
      <c r="M4186">
        <v>1914860040</v>
      </c>
      <c r="N4186" t="str">
        <f>VLOOKUP(M4186,[2]CLUES!$A:$B,2,0)</f>
        <v>NLSSA003655</v>
      </c>
      <c r="O4186" t="str">
        <f t="shared" si="130"/>
        <v>BENAVIDES,CISNEROS/REINA JOSEFINA</v>
      </c>
      <c r="P4186" t="s">
        <v>38</v>
      </c>
      <c r="Q4186" s="27" t="s">
        <v>799</v>
      </c>
      <c r="R4186">
        <v>1914860720</v>
      </c>
      <c r="S4186" t="s">
        <v>8520</v>
      </c>
      <c r="T4186" t="str">
        <f t="shared" si="131"/>
        <v>19|1|2016|416|M03023|BENAVIDES,CISNEROS/REINA JOSEFINA|4746.67|31122015|01|NLSSA002366|BECR780106FQ0|</v>
      </c>
    </row>
    <row r="4187" spans="1:20" x14ac:dyDescent="0.25">
      <c r="A4187" s="5">
        <v>19</v>
      </c>
      <c r="B4187" s="27" t="s">
        <v>1047</v>
      </c>
      <c r="C4187" s="5">
        <v>2016</v>
      </c>
      <c r="D4187" s="5">
        <v>416</v>
      </c>
      <c r="E4187" s="8" t="s">
        <v>1384</v>
      </c>
      <c r="F4187" s="8" t="s">
        <v>821</v>
      </c>
      <c r="G4187" s="8" t="s">
        <v>874</v>
      </c>
      <c r="H4187" s="8" t="s">
        <v>2121</v>
      </c>
      <c r="I4187" s="8" t="s">
        <v>38</v>
      </c>
      <c r="J4187" s="8">
        <v>7892</v>
      </c>
      <c r="K4187" s="28" t="s">
        <v>320</v>
      </c>
      <c r="L4187" s="29" t="s">
        <v>799</v>
      </c>
      <c r="M4187">
        <v>1914860040</v>
      </c>
      <c r="N4187" t="str">
        <f>VLOOKUP(M4187,[2]CLUES!$A:$B,2,0)</f>
        <v>NLSSA003655</v>
      </c>
      <c r="O4187" t="str">
        <f t="shared" si="130"/>
        <v>CANTU,HERNANDEZ/MARIA TERESA</v>
      </c>
      <c r="P4187" t="s">
        <v>38</v>
      </c>
      <c r="Q4187" s="27" t="s">
        <v>799</v>
      </c>
      <c r="R4187">
        <v>1914860720</v>
      </c>
      <c r="S4187" t="s">
        <v>8521</v>
      </c>
      <c r="T4187" t="str">
        <f t="shared" si="131"/>
        <v>19|1|2016|416|M02112|CANTU,HERNANDEZ/MARIA TERESA|7892|31122015|01|NLSSA002366|CAHT581221E34|</v>
      </c>
    </row>
    <row r="4188" spans="1:20" x14ac:dyDescent="0.25">
      <c r="A4188" s="5">
        <v>19</v>
      </c>
      <c r="B4188" s="27" t="s">
        <v>1047</v>
      </c>
      <c r="C4188" s="5">
        <v>2016</v>
      </c>
      <c r="D4188" s="5">
        <v>416</v>
      </c>
      <c r="E4188" s="8" t="s">
        <v>1392</v>
      </c>
      <c r="F4188" s="8" t="s">
        <v>1671</v>
      </c>
      <c r="G4188" s="8" t="s">
        <v>809</v>
      </c>
      <c r="H4188" s="8" t="s">
        <v>1539</v>
      </c>
      <c r="I4188" s="8" t="s">
        <v>38</v>
      </c>
      <c r="J4188" s="8">
        <v>5452.67</v>
      </c>
      <c r="K4188" s="28" t="s">
        <v>320</v>
      </c>
      <c r="L4188" s="29" t="s">
        <v>799</v>
      </c>
      <c r="M4188">
        <v>1914860040</v>
      </c>
      <c r="N4188" t="str">
        <f>VLOOKUP(M4188,[2]CLUES!$A:$B,2,0)</f>
        <v>NLSSA003655</v>
      </c>
      <c r="O4188" t="str">
        <f t="shared" si="130"/>
        <v>CAZARES,RODRIGUEZ/MARTHA PATRICIA</v>
      </c>
      <c r="P4188" t="s">
        <v>38</v>
      </c>
      <c r="Q4188" s="27" t="s">
        <v>799</v>
      </c>
      <c r="R4188">
        <v>1914860720</v>
      </c>
      <c r="S4188" t="s">
        <v>8522</v>
      </c>
      <c r="T4188" t="str">
        <f t="shared" si="131"/>
        <v>19|1|2016|416|M02038|CAZARES,RODRIGUEZ/MARTHA PATRICIA|5452.67|31122015|01|NLSSA002366|CARM6401269D7|</v>
      </c>
    </row>
    <row r="4189" spans="1:20" x14ac:dyDescent="0.25">
      <c r="A4189" s="5">
        <v>19</v>
      </c>
      <c r="B4189" s="27" t="s">
        <v>1047</v>
      </c>
      <c r="C4189" s="5">
        <v>2016</v>
      </c>
      <c r="D4189" s="5">
        <v>416</v>
      </c>
      <c r="E4189" s="8" t="s">
        <v>439</v>
      </c>
      <c r="F4189" s="8" t="s">
        <v>1693</v>
      </c>
      <c r="G4189" s="8" t="s">
        <v>1159</v>
      </c>
      <c r="H4189" s="8" t="s">
        <v>1532</v>
      </c>
      <c r="I4189" s="8" t="s">
        <v>38</v>
      </c>
      <c r="J4189" s="8">
        <v>4780</v>
      </c>
      <c r="K4189" s="28" t="s">
        <v>320</v>
      </c>
      <c r="L4189" s="29" t="s">
        <v>799</v>
      </c>
      <c r="M4189">
        <v>1914860040</v>
      </c>
      <c r="N4189" t="str">
        <f>VLOOKUP(M4189,[2]CLUES!$A:$B,2,0)</f>
        <v>NLSSA003655</v>
      </c>
      <c r="O4189" t="str">
        <f t="shared" si="130"/>
        <v>MACIAS,CRUZ/VERONICA</v>
      </c>
      <c r="P4189" t="s">
        <v>38</v>
      </c>
      <c r="Q4189" s="27" t="s">
        <v>799</v>
      </c>
      <c r="R4189">
        <v>1914860720</v>
      </c>
      <c r="S4189" t="s">
        <v>8523</v>
      </c>
      <c r="T4189" t="str">
        <f t="shared" si="131"/>
        <v>19|1|2016|416|M03021|MACIAS,CRUZ/VERONICA|4780|31122015|01|NLSSA002366|MACV740703GI9|</v>
      </c>
    </row>
    <row r="4190" spans="1:20" x14ac:dyDescent="0.25">
      <c r="A4190" s="5">
        <v>19</v>
      </c>
      <c r="B4190" s="27" t="s">
        <v>1047</v>
      </c>
      <c r="C4190" s="5">
        <v>2016</v>
      </c>
      <c r="D4190" s="5">
        <v>416</v>
      </c>
      <c r="E4190" s="8" t="s">
        <v>224</v>
      </c>
      <c r="F4190" s="8" t="s">
        <v>902</v>
      </c>
      <c r="G4190" s="8" t="s">
        <v>3197</v>
      </c>
      <c r="H4190" s="8" t="s">
        <v>1664</v>
      </c>
      <c r="I4190" s="8" t="s">
        <v>38</v>
      </c>
      <c r="J4190" s="8">
        <v>8034.67</v>
      </c>
      <c r="K4190" s="28" t="s">
        <v>320</v>
      </c>
      <c r="L4190" s="29" t="s">
        <v>799</v>
      </c>
      <c r="M4190">
        <v>1914860240</v>
      </c>
      <c r="N4190" t="str">
        <f>VLOOKUP(M4190,[2]CLUES!$A:$B,2,0)</f>
        <v>NLSSA000196</v>
      </c>
      <c r="O4190" t="str">
        <f t="shared" si="130"/>
        <v>MARTINEZ,ESCALANTE/RAUL</v>
      </c>
      <c r="P4190" t="s">
        <v>38</v>
      </c>
      <c r="Q4190" s="27" t="s">
        <v>799</v>
      </c>
      <c r="R4190">
        <v>1914860720</v>
      </c>
      <c r="S4190" t="s">
        <v>8524</v>
      </c>
      <c r="T4190" t="str">
        <f t="shared" si="131"/>
        <v>19|1|2016|416|M02105|MARTINEZ,ESCALANTE/RAUL|8034.67|31122015|01|NLSSA002366|MAER650328LS7|</v>
      </c>
    </row>
    <row r="4191" spans="1:20" x14ac:dyDescent="0.25">
      <c r="A4191" s="5">
        <v>19</v>
      </c>
      <c r="B4191" s="27" t="s">
        <v>1047</v>
      </c>
      <c r="C4191" s="5">
        <v>2016</v>
      </c>
      <c r="D4191" s="5">
        <v>416</v>
      </c>
      <c r="E4191" s="8" t="s">
        <v>132</v>
      </c>
      <c r="F4191" s="8" t="s">
        <v>3244</v>
      </c>
      <c r="G4191" s="8" t="s">
        <v>868</v>
      </c>
      <c r="H4191" s="8" t="s">
        <v>8525</v>
      </c>
      <c r="I4191" s="8" t="s">
        <v>38</v>
      </c>
      <c r="J4191" s="8">
        <v>8570</v>
      </c>
      <c r="K4191" s="28" t="s">
        <v>320</v>
      </c>
      <c r="L4191" s="29" t="s">
        <v>799</v>
      </c>
      <c r="M4191">
        <v>1914860240</v>
      </c>
      <c r="N4191" t="str">
        <f>VLOOKUP(M4191,[2]CLUES!$A:$B,2,0)</f>
        <v>NLSSA000196</v>
      </c>
      <c r="O4191" t="str">
        <f t="shared" si="130"/>
        <v>MARROQUIN,GONZALEZ/ARTURO ALBERTO</v>
      </c>
      <c r="P4191" t="s">
        <v>38</v>
      </c>
      <c r="Q4191" s="27" t="s">
        <v>799</v>
      </c>
      <c r="R4191">
        <v>1914860720</v>
      </c>
      <c r="S4191" t="s">
        <v>8526</v>
      </c>
      <c r="T4191" t="str">
        <f t="shared" si="131"/>
        <v>19|1|2016|416|M02001|MARROQUIN,GONZALEZ/ARTURO ALBERTO|8570|31122015|01|NLSSA002366|MAGA571121993|</v>
      </c>
    </row>
    <row r="4192" spans="1:20" x14ac:dyDescent="0.25">
      <c r="A4192" s="5">
        <v>19</v>
      </c>
      <c r="B4192" s="27" t="s">
        <v>1047</v>
      </c>
      <c r="C4192" s="5">
        <v>2016</v>
      </c>
      <c r="D4192" s="5">
        <v>416</v>
      </c>
      <c r="E4192" s="8" t="s">
        <v>224</v>
      </c>
      <c r="F4192" s="8" t="s">
        <v>8527</v>
      </c>
      <c r="G4192" s="8" t="s">
        <v>875</v>
      </c>
      <c r="H4192" s="8" t="s">
        <v>8528</v>
      </c>
      <c r="I4192" s="8" t="s">
        <v>38</v>
      </c>
      <c r="J4192" s="8">
        <v>8034.67</v>
      </c>
      <c r="K4192" s="28" t="s">
        <v>320</v>
      </c>
      <c r="L4192" s="29" t="s">
        <v>799</v>
      </c>
      <c r="M4192">
        <v>1914860240</v>
      </c>
      <c r="N4192" t="str">
        <f>VLOOKUP(M4192,[2]CLUES!$A:$B,2,0)</f>
        <v>NLSSA000196</v>
      </c>
      <c r="O4192" t="str">
        <f t="shared" si="130"/>
        <v>MAGALLAN,MEDINA/MA. ANGELICA</v>
      </c>
      <c r="P4192" t="s">
        <v>38</v>
      </c>
      <c r="Q4192" s="27" t="s">
        <v>799</v>
      </c>
      <c r="R4192">
        <v>1914860720</v>
      </c>
      <c r="S4192" t="s">
        <v>8529</v>
      </c>
      <c r="T4192" t="str">
        <f t="shared" si="131"/>
        <v>19|1|2016|416|M02105|MAGALLAN,MEDINA/MA. ANGELICA|8034.67|31122015|01|NLSSA002366|MAMA561101RE9|</v>
      </c>
    </row>
    <row r="4193" spans="1:20" x14ac:dyDescent="0.25">
      <c r="A4193" s="5">
        <v>19</v>
      </c>
      <c r="B4193" s="27" t="s">
        <v>1047</v>
      </c>
      <c r="C4193" s="5">
        <v>2016</v>
      </c>
      <c r="D4193" s="5">
        <v>416</v>
      </c>
      <c r="E4193" s="8" t="s">
        <v>1384</v>
      </c>
      <c r="F4193" s="8" t="s">
        <v>1250</v>
      </c>
      <c r="G4193" s="8" t="s">
        <v>3427</v>
      </c>
      <c r="H4193" s="8" t="s">
        <v>1342</v>
      </c>
      <c r="I4193" s="8" t="s">
        <v>38</v>
      </c>
      <c r="J4193" s="8">
        <v>7892</v>
      </c>
      <c r="K4193" s="28" t="s">
        <v>320</v>
      </c>
      <c r="L4193" s="29" t="s">
        <v>799</v>
      </c>
      <c r="M4193">
        <v>1914860240</v>
      </c>
      <c r="N4193" t="str">
        <f>VLOOKUP(M4193,[2]CLUES!$A:$B,2,0)</f>
        <v>NLSSA000196</v>
      </c>
      <c r="O4193" t="str">
        <f t="shared" si="130"/>
        <v>MEZA,COLUNGA/MARIA CANDELARIA</v>
      </c>
      <c r="P4193" t="s">
        <v>38</v>
      </c>
      <c r="Q4193" s="27" t="s">
        <v>799</v>
      </c>
      <c r="R4193">
        <v>1914860720</v>
      </c>
      <c r="S4193" t="s">
        <v>8530</v>
      </c>
      <c r="T4193" t="str">
        <f t="shared" si="131"/>
        <v>19|1|2016|416|M02112|MEZA,COLUNGA/MARIA CANDELARIA|7892|31122015|01|NLSSA002366|MECC5602023U1|</v>
      </c>
    </row>
    <row r="4194" spans="1:20" x14ac:dyDescent="0.25">
      <c r="A4194" s="5">
        <v>19</v>
      </c>
      <c r="B4194" s="27" t="s">
        <v>1047</v>
      </c>
      <c r="C4194" s="5">
        <v>2016</v>
      </c>
      <c r="D4194" s="5">
        <v>416</v>
      </c>
      <c r="E4194" s="8" t="s">
        <v>379</v>
      </c>
      <c r="F4194" s="8" t="s">
        <v>2345</v>
      </c>
      <c r="G4194" s="8" t="s">
        <v>4207</v>
      </c>
      <c r="H4194" s="8" t="s">
        <v>8531</v>
      </c>
      <c r="I4194" s="8" t="s">
        <v>38</v>
      </c>
      <c r="J4194" s="8">
        <v>6008</v>
      </c>
      <c r="K4194" s="28" t="s">
        <v>320</v>
      </c>
      <c r="L4194" s="29" t="s">
        <v>799</v>
      </c>
      <c r="M4194">
        <v>1914860250</v>
      </c>
      <c r="N4194" t="str">
        <f>VLOOKUP(M4194,[2]CLUES!$A:$B,2,0)</f>
        <v>NLSSA004442</v>
      </c>
      <c r="O4194" t="str">
        <f t="shared" si="130"/>
        <v>MEDRANO,PANTOJA/JOANNA</v>
      </c>
      <c r="P4194" t="s">
        <v>38</v>
      </c>
      <c r="Q4194" s="27" t="s">
        <v>799</v>
      </c>
      <c r="R4194">
        <v>1914860720</v>
      </c>
      <c r="S4194" t="s">
        <v>8532</v>
      </c>
      <c r="T4194" t="str">
        <f t="shared" si="131"/>
        <v>19|1|2016|416|M02083|MEDRANO,PANTOJA/JOANNA|6008|31122015|01|NLSSA002366|MEPJ831228UE2|</v>
      </c>
    </row>
    <row r="4195" spans="1:20" x14ac:dyDescent="0.25">
      <c r="A4195" s="5">
        <v>19</v>
      </c>
      <c r="B4195" s="27" t="s">
        <v>1047</v>
      </c>
      <c r="C4195" s="5">
        <v>2016</v>
      </c>
      <c r="D4195" s="5">
        <v>416</v>
      </c>
      <c r="E4195" s="8" t="s">
        <v>556</v>
      </c>
      <c r="F4195" s="8" t="s">
        <v>1250</v>
      </c>
      <c r="G4195" s="8" t="s">
        <v>809</v>
      </c>
      <c r="H4195" s="8" t="s">
        <v>4373</v>
      </c>
      <c r="I4195" s="8" t="s">
        <v>38</v>
      </c>
      <c r="J4195" s="8">
        <v>11272</v>
      </c>
      <c r="K4195" s="28" t="s">
        <v>320</v>
      </c>
      <c r="L4195" s="29" t="s">
        <v>799</v>
      </c>
      <c r="M4195">
        <v>1914860250</v>
      </c>
      <c r="N4195" t="str">
        <f>VLOOKUP(M4195,[2]CLUES!$A:$B,2,0)</f>
        <v>NLSSA004442</v>
      </c>
      <c r="O4195" t="str">
        <f t="shared" si="130"/>
        <v>MEZA,RODRIGUEZ/ISMAEL</v>
      </c>
      <c r="P4195" t="s">
        <v>38</v>
      </c>
      <c r="Q4195" s="27" t="s">
        <v>799</v>
      </c>
      <c r="R4195">
        <v>1914860720</v>
      </c>
      <c r="S4195" t="s">
        <v>8533</v>
      </c>
      <c r="T4195" t="str">
        <f t="shared" si="131"/>
        <v>19|1|2016|416|M01010|MEZA,RODRIGUEZ/ISMAEL|11272|31122015|01|NLSSA002366|MERI500514A93|</v>
      </c>
    </row>
    <row r="4196" spans="1:20" x14ac:dyDescent="0.25">
      <c r="A4196" s="5">
        <v>19</v>
      </c>
      <c r="B4196" s="27" t="s">
        <v>1047</v>
      </c>
      <c r="C4196" s="5">
        <v>2016</v>
      </c>
      <c r="D4196" s="5">
        <v>416</v>
      </c>
      <c r="E4196" s="8" t="s">
        <v>556</v>
      </c>
      <c r="F4196" s="8" t="s">
        <v>2793</v>
      </c>
      <c r="G4196" s="8" t="s">
        <v>1328</v>
      </c>
      <c r="H4196" s="8" t="s">
        <v>1737</v>
      </c>
      <c r="I4196" s="8" t="s">
        <v>38</v>
      </c>
      <c r="J4196" s="8">
        <v>11272</v>
      </c>
      <c r="K4196" s="28" t="s">
        <v>320</v>
      </c>
      <c r="L4196" s="29" t="s">
        <v>799</v>
      </c>
      <c r="M4196">
        <v>1914860250</v>
      </c>
      <c r="N4196" t="str">
        <f>VLOOKUP(M4196,[2]CLUES!$A:$B,2,0)</f>
        <v>NLSSA004442</v>
      </c>
      <c r="O4196" t="str">
        <f t="shared" si="130"/>
        <v>MELCHOR,TIJERINA/FRANCISCO JAVIER</v>
      </c>
      <c r="P4196" t="s">
        <v>38</v>
      </c>
      <c r="Q4196" s="27" t="s">
        <v>799</v>
      </c>
      <c r="R4196">
        <v>1914860720</v>
      </c>
      <c r="S4196" t="s">
        <v>8534</v>
      </c>
      <c r="T4196" t="str">
        <f t="shared" si="131"/>
        <v>19|1|2016|416|M01010|MELCHOR,TIJERINA/FRANCISCO JAVIER|11272|31122015|01|NLSSA002366|METF550803IN9|</v>
      </c>
    </row>
    <row r="4197" spans="1:20" x14ac:dyDescent="0.25">
      <c r="A4197" s="5">
        <v>19</v>
      </c>
      <c r="B4197" s="27" t="s">
        <v>1047</v>
      </c>
      <c r="C4197" s="5">
        <v>2016</v>
      </c>
      <c r="D4197" s="5">
        <v>416</v>
      </c>
      <c r="E4197" s="8" t="s">
        <v>281</v>
      </c>
      <c r="F4197" s="8" t="s">
        <v>8535</v>
      </c>
      <c r="G4197" s="8" t="s">
        <v>1456</v>
      </c>
      <c r="H4197" s="8" t="s">
        <v>7363</v>
      </c>
      <c r="I4197" s="8" t="s">
        <v>38</v>
      </c>
      <c r="J4197" s="8">
        <v>7589.34</v>
      </c>
      <c r="K4197" s="28" t="s">
        <v>320</v>
      </c>
      <c r="L4197" s="29" t="s">
        <v>799</v>
      </c>
      <c r="M4197">
        <v>1914860250</v>
      </c>
      <c r="N4197" t="str">
        <f>VLOOKUP(M4197,[2]CLUES!$A:$B,2,0)</f>
        <v>NLSSA004442</v>
      </c>
      <c r="O4197" t="str">
        <f t="shared" si="130"/>
        <v>MONTIEL,ALVAREZ/IRMA GUADALUPE</v>
      </c>
      <c r="P4197" t="s">
        <v>38</v>
      </c>
      <c r="Q4197" s="27" t="s">
        <v>799</v>
      </c>
      <c r="R4197">
        <v>1914860720</v>
      </c>
      <c r="S4197" t="s">
        <v>8536</v>
      </c>
      <c r="T4197" t="str">
        <f t="shared" si="131"/>
        <v>19|1|2016|416|M02110|MONTIEL,ALVAREZ/IRMA GUADALUPE|7589.34|31122015|01|NLSSA002366|MOAI5612114W3|</v>
      </c>
    </row>
    <row r="4198" spans="1:20" x14ac:dyDescent="0.25">
      <c r="A4198" s="5">
        <v>19</v>
      </c>
      <c r="B4198" s="27" t="s">
        <v>1047</v>
      </c>
      <c r="C4198" s="5">
        <v>2016</v>
      </c>
      <c r="D4198" s="5">
        <v>416</v>
      </c>
      <c r="E4198" s="8" t="s">
        <v>291</v>
      </c>
      <c r="F4198" s="8" t="s">
        <v>1189</v>
      </c>
      <c r="G4198" s="8" t="s">
        <v>1365</v>
      </c>
      <c r="H4198" s="8" t="s">
        <v>8537</v>
      </c>
      <c r="I4198" s="8" t="s">
        <v>38</v>
      </c>
      <c r="J4198" s="8">
        <v>7266.09</v>
      </c>
      <c r="K4198" s="28" t="s">
        <v>320</v>
      </c>
      <c r="L4198" s="29" t="s">
        <v>799</v>
      </c>
      <c r="M4198">
        <v>1914860260</v>
      </c>
      <c r="N4198" t="str">
        <f>VLOOKUP(M4198,[2]CLUES!$A:$B,2,0)</f>
        <v>NLSSA002523</v>
      </c>
      <c r="O4198" t="str">
        <f t="shared" si="130"/>
        <v>SALDIVAR,ROMERO/EVERARDO AARON</v>
      </c>
      <c r="P4198" t="s">
        <v>38</v>
      </c>
      <c r="Q4198" s="27" t="s">
        <v>799</v>
      </c>
      <c r="R4198">
        <v>1914860720</v>
      </c>
      <c r="S4198" t="s">
        <v>8538</v>
      </c>
      <c r="T4198" t="str">
        <f t="shared" si="131"/>
        <v>19|1|2016|416|M01011|SALDIVAR,ROMERO/EVERARDO AARON|7266.09|31122015|01|NLSSA002366|SARE560701GI9|</v>
      </c>
    </row>
    <row r="4199" spans="1:20" x14ac:dyDescent="0.25">
      <c r="A4199" s="5">
        <v>19</v>
      </c>
      <c r="B4199" s="27" t="s">
        <v>1047</v>
      </c>
      <c r="C4199" s="5">
        <v>2016</v>
      </c>
      <c r="D4199" s="5">
        <v>416</v>
      </c>
      <c r="E4199" s="8" t="s">
        <v>379</v>
      </c>
      <c r="F4199" s="8" t="s">
        <v>8539</v>
      </c>
      <c r="G4199" s="8" t="s">
        <v>8540</v>
      </c>
      <c r="H4199" s="8" t="s">
        <v>8541</v>
      </c>
      <c r="I4199" s="8" t="s">
        <v>38</v>
      </c>
      <c r="J4199" s="8">
        <v>6008</v>
      </c>
      <c r="K4199" s="28" t="s">
        <v>320</v>
      </c>
      <c r="L4199" s="29" t="s">
        <v>799</v>
      </c>
      <c r="M4199">
        <v>1914860010</v>
      </c>
      <c r="N4199" t="str">
        <f>VLOOKUP(M4199,[2]CLUES!$A:$B,2,0)</f>
        <v>NLSSA014156</v>
      </c>
      <c r="O4199" t="str">
        <f t="shared" si="130"/>
        <v>SINA,SELEDON/FORTUNATA</v>
      </c>
      <c r="P4199" t="s">
        <v>38</v>
      </c>
      <c r="Q4199" s="27" t="s">
        <v>799</v>
      </c>
      <c r="R4199">
        <v>1914860720</v>
      </c>
      <c r="S4199" t="s">
        <v>8542</v>
      </c>
      <c r="T4199" t="str">
        <f t="shared" si="131"/>
        <v>19|1|2016|416|M02083|SINA,SELEDON/FORTUNATA|6008|31122015|01|NLSSA002366|SISF590808FW5|</v>
      </c>
    </row>
    <row r="4200" spans="1:20" x14ac:dyDescent="0.25">
      <c r="A4200" s="5">
        <v>19</v>
      </c>
      <c r="B4200" s="27" t="s">
        <v>1047</v>
      </c>
      <c r="C4200" s="5">
        <v>2016</v>
      </c>
      <c r="D4200" s="5">
        <v>416</v>
      </c>
      <c r="E4200" s="8" t="s">
        <v>33</v>
      </c>
      <c r="F4200" s="8" t="s">
        <v>3620</v>
      </c>
      <c r="G4200" s="8" t="s">
        <v>1641</v>
      </c>
      <c r="H4200" s="8" t="s">
        <v>8543</v>
      </c>
      <c r="I4200" s="8" t="s">
        <v>38</v>
      </c>
      <c r="J4200" s="8">
        <v>982.44</v>
      </c>
      <c r="K4200" s="28" t="s">
        <v>320</v>
      </c>
      <c r="L4200" s="29" t="s">
        <v>799</v>
      </c>
      <c r="M4200">
        <v>1914860010</v>
      </c>
      <c r="N4200" t="str">
        <f>VLOOKUP(M4200,[2]CLUES!$A:$B,2,0)</f>
        <v>NLSSA014156</v>
      </c>
      <c r="O4200" t="str">
        <f t="shared" si="130"/>
        <v>SOTELO,ALVARADO/JOSE PABLO</v>
      </c>
      <c r="P4200" t="s">
        <v>38</v>
      </c>
      <c r="Q4200" s="27" t="s">
        <v>799</v>
      </c>
      <c r="R4200">
        <v>1914860720</v>
      </c>
      <c r="S4200" t="s">
        <v>31</v>
      </c>
      <c r="T4200" t="str">
        <f t="shared" si="131"/>
        <v>19|1|2016|416|M02003|SOTELO,ALVARADO/JOSE PABLO|982.44|31122015|01|NLSSA002366|SOAP730906CJ1|</v>
      </c>
    </row>
    <row r="4201" spans="1:20" x14ac:dyDescent="0.25">
      <c r="A4201" s="5">
        <v>19</v>
      </c>
      <c r="B4201" s="27" t="s">
        <v>1047</v>
      </c>
      <c r="C4201" s="5">
        <v>2016</v>
      </c>
      <c r="D4201" s="5">
        <v>416</v>
      </c>
      <c r="E4201" s="8" t="s">
        <v>217</v>
      </c>
      <c r="F4201" s="8" t="s">
        <v>829</v>
      </c>
      <c r="G4201" s="8" t="s">
        <v>1869</v>
      </c>
      <c r="H4201" s="8" t="s">
        <v>1259</v>
      </c>
      <c r="I4201" s="8" t="s">
        <v>38</v>
      </c>
      <c r="J4201" s="8">
        <v>5452.67</v>
      </c>
      <c r="K4201" s="28" t="s">
        <v>320</v>
      </c>
      <c r="L4201" s="29" t="s">
        <v>799</v>
      </c>
      <c r="M4201">
        <v>1914860010</v>
      </c>
      <c r="N4201" t="str">
        <f>VLOOKUP(M4201,[2]CLUES!$A:$B,2,0)</f>
        <v>NLSSA014156</v>
      </c>
      <c r="O4201" t="str">
        <f t="shared" si="130"/>
        <v>TREVI&amp;O,VILLANUEVA/MARIA GUADALUPE</v>
      </c>
      <c r="P4201" t="s">
        <v>38</v>
      </c>
      <c r="Q4201" s="27" t="s">
        <v>799</v>
      </c>
      <c r="R4201">
        <v>1914860720</v>
      </c>
      <c r="S4201" t="s">
        <v>8544</v>
      </c>
      <c r="T4201" t="str">
        <f t="shared" si="131"/>
        <v>19|1|2016|416|M03004|TREVI&amp;O,VILLANUEVA/MARIA GUADALUPE|5452.67|31122015|01|NLSSA002366|TEVG650103CH2|</v>
      </c>
    </row>
    <row r="4202" spans="1:20" x14ac:dyDescent="0.25">
      <c r="A4202" s="5">
        <v>19</v>
      </c>
      <c r="B4202" s="27" t="s">
        <v>1047</v>
      </c>
      <c r="C4202" s="5">
        <v>2016</v>
      </c>
      <c r="D4202" s="5">
        <v>416</v>
      </c>
      <c r="E4202" s="8" t="s">
        <v>206</v>
      </c>
      <c r="F4202" s="8" t="s">
        <v>1168</v>
      </c>
      <c r="G4202" s="8" t="s">
        <v>1542</v>
      </c>
      <c r="H4202" s="8" t="s">
        <v>8545</v>
      </c>
      <c r="I4202" s="8" t="s">
        <v>38</v>
      </c>
      <c r="J4202" s="8">
        <v>4746.67</v>
      </c>
      <c r="K4202" s="28" t="s">
        <v>320</v>
      </c>
      <c r="L4202" s="29" t="s">
        <v>799</v>
      </c>
      <c r="M4202">
        <v>1914860010</v>
      </c>
      <c r="N4202" t="str">
        <f>VLOOKUP(M4202,[2]CLUES!$A:$B,2,0)</f>
        <v>NLSSA014156</v>
      </c>
      <c r="O4202" t="str">
        <f t="shared" si="130"/>
        <v>VAZQUEZ,CUELLAR/ARTEMIO</v>
      </c>
      <c r="P4202" t="s">
        <v>38</v>
      </c>
      <c r="Q4202" s="27" t="s">
        <v>799</v>
      </c>
      <c r="R4202">
        <v>1914860720</v>
      </c>
      <c r="S4202" t="s">
        <v>8546</v>
      </c>
      <c r="T4202" t="str">
        <f t="shared" si="131"/>
        <v>19|1|2016|416|M03023|VAZQUEZ,CUELLAR/ARTEMIO|4746.67|31122015|01|NLSSA002366|VACA621006J17|</v>
      </c>
    </row>
    <row r="4203" spans="1:20" x14ac:dyDescent="0.25">
      <c r="A4203" s="5">
        <v>19</v>
      </c>
      <c r="B4203" s="27" t="s">
        <v>1047</v>
      </c>
      <c r="C4203" s="5">
        <v>2016</v>
      </c>
      <c r="D4203" s="5">
        <v>416</v>
      </c>
      <c r="E4203" s="8" t="s">
        <v>224</v>
      </c>
      <c r="F4203" s="8" t="s">
        <v>903</v>
      </c>
      <c r="G4203" s="8" t="s">
        <v>903</v>
      </c>
      <c r="H4203" s="8" t="s">
        <v>1938</v>
      </c>
      <c r="I4203" s="8" t="s">
        <v>8547</v>
      </c>
      <c r="J4203" s="8">
        <v>8034.67</v>
      </c>
      <c r="K4203" s="28" t="s">
        <v>320</v>
      </c>
      <c r="L4203" s="29" t="s">
        <v>799</v>
      </c>
      <c r="M4203">
        <v>1914860010</v>
      </c>
      <c r="N4203" t="str">
        <f>VLOOKUP(M4203,[2]CLUES!$A:$B,2,0)</f>
        <v>NLSSA014156</v>
      </c>
      <c r="O4203" t="str">
        <f t="shared" si="130"/>
        <v>GARZA,GARZA/GABRIELA</v>
      </c>
      <c r="P4203" t="s">
        <v>8547</v>
      </c>
      <c r="Q4203" s="27" t="s">
        <v>799</v>
      </c>
      <c r="R4203">
        <v>1914860730</v>
      </c>
      <c r="S4203" t="s">
        <v>8548</v>
      </c>
      <c r="T4203" t="str">
        <f t="shared" si="131"/>
        <v>19|1|2016|416|M02105|GARZA,GARZA/GABRIELA|8034.67|31122015|01|NLSSA004244|GAGG680208JC6|</v>
      </c>
    </row>
    <row r="4204" spans="1:20" x14ac:dyDescent="0.25">
      <c r="A4204" s="5">
        <v>19</v>
      </c>
      <c r="B4204" s="27" t="s">
        <v>1047</v>
      </c>
      <c r="C4204" s="5">
        <v>2016</v>
      </c>
      <c r="D4204" s="5">
        <v>416</v>
      </c>
      <c r="E4204" s="8" t="s">
        <v>368</v>
      </c>
      <c r="F4204" s="8" t="s">
        <v>903</v>
      </c>
      <c r="G4204" s="8" t="s">
        <v>5179</v>
      </c>
      <c r="H4204" s="8" t="s">
        <v>8549</v>
      </c>
      <c r="I4204" s="8" t="s">
        <v>8547</v>
      </c>
      <c r="J4204" s="8">
        <v>4763.34</v>
      </c>
      <c r="K4204" s="28" t="s">
        <v>320</v>
      </c>
      <c r="L4204" s="29" t="s">
        <v>799</v>
      </c>
      <c r="M4204">
        <v>1914860010</v>
      </c>
      <c r="N4204" t="str">
        <f>VLOOKUP(M4204,[2]CLUES!$A:$B,2,0)</f>
        <v>NLSSA014156</v>
      </c>
      <c r="O4204" t="str">
        <f t="shared" si="130"/>
        <v>GARZA,TOSCANO/MARIA JULIETA</v>
      </c>
      <c r="P4204" t="s">
        <v>8547</v>
      </c>
      <c r="Q4204" s="27" t="s">
        <v>799</v>
      </c>
      <c r="R4204">
        <v>1914860730</v>
      </c>
      <c r="S4204" t="s">
        <v>8550</v>
      </c>
      <c r="T4204" t="str">
        <f t="shared" si="131"/>
        <v>19|1|2016|416|M03022|GARZA,TOSCANO/MARIA JULIETA|4763.34|31122015|01|NLSSA004244|GATJ600730AS9|</v>
      </c>
    </row>
    <row r="4205" spans="1:20" x14ac:dyDescent="0.25">
      <c r="A4205" s="5">
        <v>19</v>
      </c>
      <c r="B4205" s="27" t="s">
        <v>1047</v>
      </c>
      <c r="C4205" s="5">
        <v>2016</v>
      </c>
      <c r="D4205" s="5">
        <v>416</v>
      </c>
      <c r="E4205" s="8" t="s">
        <v>422</v>
      </c>
      <c r="F4205" s="8" t="s">
        <v>1874</v>
      </c>
      <c r="G4205" s="8" t="s">
        <v>1254</v>
      </c>
      <c r="H4205" s="8" t="s">
        <v>2096</v>
      </c>
      <c r="I4205" s="8" t="s">
        <v>8547</v>
      </c>
      <c r="J4205" s="8">
        <v>9758</v>
      </c>
      <c r="K4205" s="28" t="s">
        <v>320</v>
      </c>
      <c r="L4205" s="29" t="s">
        <v>799</v>
      </c>
      <c r="M4205">
        <v>1914860010</v>
      </c>
      <c r="N4205" t="str">
        <f>VLOOKUP(M4205,[2]CLUES!$A:$B,2,0)</f>
        <v>NLSSA014156</v>
      </c>
      <c r="O4205" t="str">
        <f t="shared" si="130"/>
        <v>MU&amp;OZ,MORALES/JUAN ANTONIO</v>
      </c>
      <c r="P4205" t="s">
        <v>8547</v>
      </c>
      <c r="Q4205" s="27" t="s">
        <v>799</v>
      </c>
      <c r="R4205">
        <v>1914860730</v>
      </c>
      <c r="S4205" t="s">
        <v>8551</v>
      </c>
      <c r="T4205" t="str">
        <f t="shared" si="131"/>
        <v>19|1|2016|416|M01008|MU&amp;OZ,MORALES/JUAN ANTONIO|9758|31122015|01|NLSSA004244|MUMJ630730732|</v>
      </c>
    </row>
    <row r="4206" spans="1:20" x14ac:dyDescent="0.25">
      <c r="A4206" s="5">
        <v>19</v>
      </c>
      <c r="B4206" s="27" t="s">
        <v>1047</v>
      </c>
      <c r="C4206" s="5">
        <v>2016</v>
      </c>
      <c r="D4206" s="5">
        <v>416</v>
      </c>
      <c r="E4206" s="8" t="s">
        <v>422</v>
      </c>
      <c r="F4206" s="8" t="s">
        <v>2528</v>
      </c>
      <c r="G4206" s="8" t="s">
        <v>1527</v>
      </c>
      <c r="H4206" s="8" t="s">
        <v>8001</v>
      </c>
      <c r="I4206" s="8" t="s">
        <v>1452</v>
      </c>
      <c r="J4206" s="8">
        <v>9758</v>
      </c>
      <c r="K4206" s="28" t="s">
        <v>320</v>
      </c>
      <c r="L4206" s="29" t="s">
        <v>799</v>
      </c>
      <c r="M4206">
        <v>1914860010</v>
      </c>
      <c r="N4206" t="str">
        <f>VLOOKUP(M4206,[2]CLUES!$A:$B,2,0)</f>
        <v>NLSSA014156</v>
      </c>
      <c r="O4206" t="str">
        <f t="shared" si="130"/>
        <v>ARAIZA,AGUILAR/LUIS ERNESTO</v>
      </c>
      <c r="P4206" t="s">
        <v>1452</v>
      </c>
      <c r="Q4206" s="27" t="s">
        <v>799</v>
      </c>
      <c r="R4206">
        <v>1914860740</v>
      </c>
      <c r="S4206" t="s">
        <v>8552</v>
      </c>
      <c r="T4206" t="str">
        <f t="shared" si="131"/>
        <v>19|1|2016|416|M01008|ARAIZA,AGUILAR/LUIS ERNESTO|9758|31122015|01|NLSSA003281|AAAL531202U19|</v>
      </c>
    </row>
    <row r="4207" spans="1:20" x14ac:dyDescent="0.25">
      <c r="A4207" s="5">
        <v>19</v>
      </c>
      <c r="B4207" s="27" t="s">
        <v>1047</v>
      </c>
      <c r="C4207" s="5">
        <v>2016</v>
      </c>
      <c r="D4207" s="5">
        <v>416</v>
      </c>
      <c r="E4207" s="8" t="s">
        <v>217</v>
      </c>
      <c r="F4207" s="8" t="s">
        <v>1159</v>
      </c>
      <c r="G4207" s="8" t="s">
        <v>1163</v>
      </c>
      <c r="H4207" s="8" t="s">
        <v>2323</v>
      </c>
      <c r="I4207" s="8" t="s">
        <v>8553</v>
      </c>
      <c r="J4207" s="8">
        <v>5452.67</v>
      </c>
      <c r="K4207" s="28" t="s">
        <v>320</v>
      </c>
      <c r="L4207" s="29" t="s">
        <v>799</v>
      </c>
      <c r="M4207">
        <v>1914860010</v>
      </c>
      <c r="N4207" t="str">
        <f>VLOOKUP(M4207,[2]CLUES!$A:$B,2,0)</f>
        <v>NLSSA014156</v>
      </c>
      <c r="O4207" t="str">
        <f t="shared" si="130"/>
        <v>CRUZ,DIAZ/SALVADOR</v>
      </c>
      <c r="P4207" t="s">
        <v>8553</v>
      </c>
      <c r="Q4207" s="27" t="s">
        <v>799</v>
      </c>
      <c r="R4207">
        <v>1914860770</v>
      </c>
      <c r="S4207" t="s">
        <v>8554</v>
      </c>
      <c r="T4207" t="str">
        <f t="shared" si="131"/>
        <v>19|1|2016|416|M03004|CRUZ,DIAZ/SALVADOR|5452.67|31122015|01|NLSSA001794|CUDS6802268A8|</v>
      </c>
    </row>
    <row r="4208" spans="1:20" x14ac:dyDescent="0.25">
      <c r="A4208" s="5">
        <v>19</v>
      </c>
      <c r="B4208" s="27" t="s">
        <v>1047</v>
      </c>
      <c r="C4208" s="5">
        <v>2016</v>
      </c>
      <c r="D4208" s="5">
        <v>416</v>
      </c>
      <c r="E4208" s="8" t="s">
        <v>49</v>
      </c>
      <c r="F4208" s="8" t="s">
        <v>1563</v>
      </c>
      <c r="G4208" s="8" t="s">
        <v>1091</v>
      </c>
      <c r="H4208" s="8" t="s">
        <v>3185</v>
      </c>
      <c r="I4208" s="8" t="s">
        <v>8553</v>
      </c>
      <c r="J4208" s="8">
        <v>9307.3799999999992</v>
      </c>
      <c r="K4208" s="28" t="s">
        <v>320</v>
      </c>
      <c r="L4208" s="29" t="s">
        <v>799</v>
      </c>
      <c r="M4208">
        <v>1914860010</v>
      </c>
      <c r="N4208" t="str">
        <f>VLOOKUP(M4208,[2]CLUES!$A:$B,2,0)</f>
        <v>NLSSA014156</v>
      </c>
      <c r="O4208" t="str">
        <f t="shared" si="130"/>
        <v>IBARRA,RAMIREZ/SERGIO</v>
      </c>
      <c r="P4208" t="s">
        <v>8553</v>
      </c>
      <c r="Q4208" s="27" t="s">
        <v>799</v>
      </c>
      <c r="R4208">
        <v>1914860770</v>
      </c>
      <c r="S4208" t="s">
        <v>8555</v>
      </c>
      <c r="T4208" t="str">
        <f t="shared" si="131"/>
        <v>19|1|2016|416|M01006|IBARRA,RAMIREZ/SERGIO|9307.38|31122015|01|NLSSA001794|IARS5610089RA|</v>
      </c>
    </row>
    <row r="4209" spans="1:20" x14ac:dyDescent="0.25">
      <c r="A4209" s="5">
        <v>19</v>
      </c>
      <c r="B4209" s="27" t="s">
        <v>1047</v>
      </c>
      <c r="C4209" s="5">
        <v>2016</v>
      </c>
      <c r="D4209" s="5">
        <v>416</v>
      </c>
      <c r="E4209" s="8" t="s">
        <v>379</v>
      </c>
      <c r="F4209" s="8" t="s">
        <v>856</v>
      </c>
      <c r="G4209" s="8" t="s">
        <v>856</v>
      </c>
      <c r="H4209" s="8" t="s">
        <v>8556</v>
      </c>
      <c r="I4209" s="8" t="s">
        <v>8553</v>
      </c>
      <c r="J4209" s="8">
        <v>6008</v>
      </c>
      <c r="K4209" s="28" t="s">
        <v>320</v>
      </c>
      <c r="L4209" s="29" t="s">
        <v>799</v>
      </c>
      <c r="M4209">
        <v>1914860010</v>
      </c>
      <c r="N4209" t="str">
        <f>VLOOKUP(M4209,[2]CLUES!$A:$B,2,0)</f>
        <v>NLSSA014156</v>
      </c>
      <c r="O4209" t="str">
        <f t="shared" si="130"/>
        <v>LOPEZ,LOPEZ/ERENDIDA</v>
      </c>
      <c r="P4209" t="s">
        <v>8553</v>
      </c>
      <c r="Q4209" s="27" t="s">
        <v>799</v>
      </c>
      <c r="R4209">
        <v>1914860770</v>
      </c>
      <c r="S4209" t="s">
        <v>8557</v>
      </c>
      <c r="T4209" t="str">
        <f t="shared" si="131"/>
        <v>19|1|2016|416|M02083|LOPEZ,LOPEZ/ERENDIDA|6008|31122015|01|NLSSA001794|LOLE700425RU3|</v>
      </c>
    </row>
    <row r="4210" spans="1:20" x14ac:dyDescent="0.25">
      <c r="A4210" s="5">
        <v>19</v>
      </c>
      <c r="B4210" s="27" t="s">
        <v>1047</v>
      </c>
      <c r="C4210" s="5">
        <v>2016</v>
      </c>
      <c r="D4210" s="5">
        <v>416</v>
      </c>
      <c r="E4210" s="8" t="s">
        <v>1449</v>
      </c>
      <c r="F4210" s="8" t="s">
        <v>902</v>
      </c>
      <c r="G4210" s="8" t="s">
        <v>874</v>
      </c>
      <c r="H4210" s="8" t="s">
        <v>2323</v>
      </c>
      <c r="I4210" s="8" t="s">
        <v>8553</v>
      </c>
      <c r="J4210" s="8">
        <v>8978.67</v>
      </c>
      <c r="K4210" s="28" t="s">
        <v>320</v>
      </c>
      <c r="L4210" s="29" t="s">
        <v>799</v>
      </c>
      <c r="M4210">
        <v>1914860010</v>
      </c>
      <c r="N4210" t="str">
        <f>VLOOKUP(M4210,[2]CLUES!$A:$B,2,0)</f>
        <v>NLSSA014156</v>
      </c>
      <c r="O4210" t="str">
        <f t="shared" si="130"/>
        <v>MARTINEZ,HERNANDEZ/SALVADOR</v>
      </c>
      <c r="P4210" t="s">
        <v>8553</v>
      </c>
      <c r="Q4210" s="27" t="s">
        <v>799</v>
      </c>
      <c r="R4210">
        <v>1914860770</v>
      </c>
      <c r="S4210" t="s">
        <v>8558</v>
      </c>
      <c r="T4210" t="str">
        <f t="shared" si="131"/>
        <v>19|1|2016|416|M01007|MARTINEZ,HERNANDEZ/SALVADOR|8978.67|31122015|01|NLSSA001794|MAHS650810462|</v>
      </c>
    </row>
    <row r="4211" spans="1:20" x14ac:dyDescent="0.25">
      <c r="A4211" s="5">
        <v>19</v>
      </c>
      <c r="B4211" s="27" t="s">
        <v>1047</v>
      </c>
      <c r="C4211" s="5">
        <v>2016</v>
      </c>
      <c r="D4211" s="5">
        <v>416</v>
      </c>
      <c r="E4211" s="8" t="s">
        <v>206</v>
      </c>
      <c r="F4211" s="8" t="s">
        <v>1982</v>
      </c>
      <c r="G4211" s="8" t="s">
        <v>1982</v>
      </c>
      <c r="H4211" s="8" t="s">
        <v>8559</v>
      </c>
      <c r="I4211" s="8" t="s">
        <v>8553</v>
      </c>
      <c r="J4211" s="8">
        <v>4746.67</v>
      </c>
      <c r="K4211" s="28" t="s">
        <v>320</v>
      </c>
      <c r="L4211" s="29" t="s">
        <v>799</v>
      </c>
      <c r="M4211">
        <v>1914860010</v>
      </c>
      <c r="N4211" t="str">
        <f>VLOOKUP(M4211,[2]CLUES!$A:$B,2,0)</f>
        <v>NLSSA014156</v>
      </c>
      <c r="O4211" t="str">
        <f t="shared" si="130"/>
        <v>MOYA,MOYA/ALMA BEATRIS</v>
      </c>
      <c r="P4211" t="s">
        <v>8553</v>
      </c>
      <c r="Q4211" s="27" t="s">
        <v>799</v>
      </c>
      <c r="R4211">
        <v>1914860770</v>
      </c>
      <c r="S4211" t="s">
        <v>8560</v>
      </c>
      <c r="T4211" t="str">
        <f t="shared" si="131"/>
        <v>19|1|2016|416|M03023|MOYA,MOYA/ALMA BEATRIS|4746.67|31122015|01|NLSSA001794|MOMA441029DB1|</v>
      </c>
    </row>
    <row r="4212" spans="1:20" x14ac:dyDescent="0.25">
      <c r="A4212" s="5">
        <v>19</v>
      </c>
      <c r="B4212" s="27" t="s">
        <v>1047</v>
      </c>
      <c r="C4212" s="5">
        <v>2016</v>
      </c>
      <c r="D4212" s="5">
        <v>416</v>
      </c>
      <c r="E4212" s="8" t="s">
        <v>224</v>
      </c>
      <c r="F4212" s="8" t="s">
        <v>809</v>
      </c>
      <c r="G4212" s="8" t="s">
        <v>1499</v>
      </c>
      <c r="H4212" s="8" t="s">
        <v>2208</v>
      </c>
      <c r="I4212" s="8" t="s">
        <v>8553</v>
      </c>
      <c r="J4212" s="8">
        <v>8034.67</v>
      </c>
      <c r="K4212" s="28" t="s">
        <v>320</v>
      </c>
      <c r="L4212" s="29" t="s">
        <v>799</v>
      </c>
      <c r="M4212">
        <v>1914860010</v>
      </c>
      <c r="N4212" t="str">
        <f>VLOOKUP(M4212,[2]CLUES!$A:$B,2,0)</f>
        <v>NLSSA014156</v>
      </c>
      <c r="O4212" t="str">
        <f t="shared" si="130"/>
        <v>RODRIGUEZ,GALVAN/BLANCA IDALIA</v>
      </c>
      <c r="P4212" t="s">
        <v>8553</v>
      </c>
      <c r="Q4212" s="27" t="s">
        <v>799</v>
      </c>
      <c r="R4212">
        <v>1914860770</v>
      </c>
      <c r="S4212" t="s">
        <v>8561</v>
      </c>
      <c r="T4212" t="str">
        <f t="shared" si="131"/>
        <v>19|1|2016|416|M02105|RODRIGUEZ,GALVAN/BLANCA IDALIA|8034.67|31122015|01|NLSSA001794|ROGB720519GK0|</v>
      </c>
    </row>
    <row r="4213" spans="1:20" x14ac:dyDescent="0.25">
      <c r="A4213" s="5">
        <v>19</v>
      </c>
      <c r="B4213" s="27" t="s">
        <v>1047</v>
      </c>
      <c r="C4213" s="5">
        <v>2016</v>
      </c>
      <c r="D4213" s="5">
        <v>416</v>
      </c>
      <c r="E4213" s="8" t="s">
        <v>49</v>
      </c>
      <c r="F4213" s="8" t="s">
        <v>829</v>
      </c>
      <c r="G4213" s="8" t="s">
        <v>4200</v>
      </c>
      <c r="H4213" s="8" t="s">
        <v>8562</v>
      </c>
      <c r="I4213" s="8" t="s">
        <v>8553</v>
      </c>
      <c r="J4213" s="8">
        <v>9358.67</v>
      </c>
      <c r="K4213" s="28" t="s">
        <v>320</v>
      </c>
      <c r="L4213" s="29" t="s">
        <v>799</v>
      </c>
      <c r="M4213">
        <v>1914860010</v>
      </c>
      <c r="N4213" t="str">
        <f>VLOOKUP(M4213,[2]CLUES!$A:$B,2,0)</f>
        <v>NLSSA014156</v>
      </c>
      <c r="O4213" t="str">
        <f t="shared" si="130"/>
        <v>TREVI&amp;O,PATI&amp;O/CESAREO</v>
      </c>
      <c r="P4213" t="s">
        <v>8553</v>
      </c>
      <c r="Q4213" s="27" t="s">
        <v>799</v>
      </c>
      <c r="R4213">
        <v>1914860770</v>
      </c>
      <c r="S4213" t="s">
        <v>8563</v>
      </c>
      <c r="T4213" t="str">
        <f t="shared" si="131"/>
        <v>19|1|2016|416|M01006|TREVI&amp;O,PATI&amp;O/CESAREO|9358.67|31122015|01|NLSSA001794|TEPC700225A95|</v>
      </c>
    </row>
    <row r="4214" spans="1:20" x14ac:dyDescent="0.25">
      <c r="A4214" s="5">
        <v>19</v>
      </c>
      <c r="B4214" s="27" t="s">
        <v>1047</v>
      </c>
      <c r="C4214" s="5">
        <v>2016</v>
      </c>
      <c r="D4214" s="5">
        <v>416</v>
      </c>
      <c r="E4214" s="8" t="s">
        <v>217</v>
      </c>
      <c r="F4214" s="8" t="s">
        <v>1168</v>
      </c>
      <c r="G4214" s="8" t="s">
        <v>1542</v>
      </c>
      <c r="H4214" s="8" t="s">
        <v>8564</v>
      </c>
      <c r="I4214" s="8" t="s">
        <v>8553</v>
      </c>
      <c r="J4214" s="8">
        <v>5452.67</v>
      </c>
      <c r="K4214" s="28" t="s">
        <v>320</v>
      </c>
      <c r="L4214" s="29" t="s">
        <v>799</v>
      </c>
      <c r="M4214">
        <v>1914860010</v>
      </c>
      <c r="N4214" t="str">
        <f>VLOOKUP(M4214,[2]CLUES!$A:$B,2,0)</f>
        <v>NLSSA014156</v>
      </c>
      <c r="O4214" t="str">
        <f t="shared" si="130"/>
        <v>VAZQUEZ,CUELLAR/DIANA YESENIA</v>
      </c>
      <c r="P4214" t="s">
        <v>8553</v>
      </c>
      <c r="Q4214" s="27" t="s">
        <v>799</v>
      </c>
      <c r="R4214">
        <v>1914860770</v>
      </c>
      <c r="S4214" t="s">
        <v>8565</v>
      </c>
      <c r="T4214" t="str">
        <f t="shared" si="131"/>
        <v>19|1|2016|416|M03004|VAZQUEZ,CUELLAR/DIANA YESENIA|5452.67|31122015|01|NLSSA001794|VACD860402139|</v>
      </c>
    </row>
    <row r="4215" spans="1:20" x14ac:dyDescent="0.25">
      <c r="A4215" s="5">
        <v>19</v>
      </c>
      <c r="B4215" s="27" t="s">
        <v>1047</v>
      </c>
      <c r="C4215" s="5">
        <v>2016</v>
      </c>
      <c r="D4215" s="5">
        <v>416</v>
      </c>
      <c r="E4215" s="8" t="s">
        <v>228</v>
      </c>
      <c r="F4215" s="8" t="s">
        <v>3031</v>
      </c>
      <c r="G4215" s="8" t="s">
        <v>1258</v>
      </c>
      <c r="H4215" s="8" t="s">
        <v>8566</v>
      </c>
      <c r="I4215" s="8" t="s">
        <v>8567</v>
      </c>
      <c r="J4215" s="8">
        <v>4680</v>
      </c>
      <c r="K4215" s="28" t="s">
        <v>320</v>
      </c>
      <c r="L4215" s="29" t="s">
        <v>799</v>
      </c>
      <c r="M4215">
        <v>1914860010</v>
      </c>
      <c r="N4215" t="str">
        <f>VLOOKUP(M4215,[2]CLUES!$A:$B,2,0)</f>
        <v>NLSSA014156</v>
      </c>
      <c r="O4215" t="str">
        <f t="shared" si="130"/>
        <v>OLIVARES,GUERRERO/PERLA LILIANA</v>
      </c>
      <c r="P4215" t="s">
        <v>8567</v>
      </c>
      <c r="Q4215" s="27" t="s">
        <v>799</v>
      </c>
      <c r="R4215">
        <v>1914860780</v>
      </c>
      <c r="S4215" t="s">
        <v>8568</v>
      </c>
      <c r="T4215" t="str">
        <f t="shared" si="131"/>
        <v>19|1|2016|416|M03025|OLIVARES,GUERRERO/PERLA LILIANA|4680|31122015|01|NLSSA003363|OIGP8505082R8|</v>
      </c>
    </row>
    <row r="4216" spans="1:20" x14ac:dyDescent="0.25">
      <c r="A4216" s="5">
        <v>19</v>
      </c>
      <c r="B4216" s="27" t="s">
        <v>1047</v>
      </c>
      <c r="C4216" s="5">
        <v>2016</v>
      </c>
      <c r="D4216" s="5">
        <v>416</v>
      </c>
      <c r="E4216" s="8" t="s">
        <v>91</v>
      </c>
      <c r="F4216" s="8" t="s">
        <v>1743</v>
      </c>
      <c r="G4216" s="8" t="s">
        <v>1181</v>
      </c>
      <c r="H4216" s="8" t="s">
        <v>2872</v>
      </c>
      <c r="I4216" s="8" t="s">
        <v>30</v>
      </c>
      <c r="J4216" s="8">
        <v>4783.5200000000004</v>
      </c>
      <c r="K4216" s="28" t="s">
        <v>320</v>
      </c>
      <c r="L4216" s="29" t="s">
        <v>799</v>
      </c>
      <c r="M4216">
        <v>1914860010</v>
      </c>
      <c r="N4216" t="str">
        <f>VLOOKUP(M4216,[2]CLUES!$A:$B,2,0)</f>
        <v>NLSSA014156</v>
      </c>
      <c r="O4216" t="str">
        <f t="shared" si="130"/>
        <v>MATA,TELLO/RUBEN DARIO</v>
      </c>
      <c r="P4216" t="s">
        <v>30</v>
      </c>
      <c r="Q4216" s="27" t="s">
        <v>799</v>
      </c>
      <c r="R4216">
        <v>1914860790</v>
      </c>
      <c r="S4216" t="s">
        <v>8569</v>
      </c>
      <c r="T4216" t="str">
        <f t="shared" si="131"/>
        <v>19|1|2016|416|M03020|MATA,TELLO/RUBEN DARIO|4783.52|31122015|01|NLSSA003585|MATR89083053A|</v>
      </c>
    </row>
    <row r="4217" spans="1:20" x14ac:dyDescent="0.25">
      <c r="A4217" s="5">
        <v>19</v>
      </c>
      <c r="B4217" s="27" t="s">
        <v>1047</v>
      </c>
      <c r="C4217" s="5">
        <v>2016</v>
      </c>
      <c r="D4217" s="5">
        <v>416</v>
      </c>
      <c r="E4217" s="8" t="s">
        <v>33</v>
      </c>
      <c r="F4217" s="8" t="s">
        <v>1899</v>
      </c>
      <c r="G4217" s="8" t="s">
        <v>1400</v>
      </c>
      <c r="H4217" s="8" t="s">
        <v>1401</v>
      </c>
      <c r="I4217" s="8" t="s">
        <v>30</v>
      </c>
      <c r="J4217" s="8">
        <v>5452.67</v>
      </c>
      <c r="K4217" s="28" t="s">
        <v>320</v>
      </c>
      <c r="L4217" s="29" t="s">
        <v>799</v>
      </c>
      <c r="M4217">
        <v>1914860010</v>
      </c>
      <c r="N4217" t="str">
        <f>VLOOKUP(M4217,[2]CLUES!$A:$B,2,0)</f>
        <v>NLSSA014156</v>
      </c>
      <c r="O4217" t="str">
        <f t="shared" si="130"/>
        <v>MENDEZ,SAUCEDO/GERARDO</v>
      </c>
      <c r="P4217" t="s">
        <v>30</v>
      </c>
      <c r="Q4217" s="27" t="s">
        <v>799</v>
      </c>
      <c r="R4217">
        <v>1914860790</v>
      </c>
      <c r="S4217" t="s">
        <v>8570</v>
      </c>
      <c r="T4217" t="str">
        <f t="shared" si="131"/>
        <v>19|1|2016|416|M02003|MENDEZ,SAUCEDO/GERARDO|5452.67|31122015|01|NLSSA003585|MESG570412CN2|</v>
      </c>
    </row>
    <row r="4218" spans="1:20" x14ac:dyDescent="0.25">
      <c r="A4218" s="5">
        <v>19</v>
      </c>
      <c r="B4218" s="27" t="s">
        <v>1047</v>
      </c>
      <c r="C4218" s="5">
        <v>2016</v>
      </c>
      <c r="D4218" s="5">
        <v>416</v>
      </c>
      <c r="E4218" s="8" t="s">
        <v>91</v>
      </c>
      <c r="F4218" s="8" t="s">
        <v>8571</v>
      </c>
      <c r="G4218" s="8" t="s">
        <v>8219</v>
      </c>
      <c r="H4218" s="8" t="s">
        <v>8572</v>
      </c>
      <c r="I4218" s="8" t="s">
        <v>30</v>
      </c>
      <c r="J4218" s="8">
        <v>4796.67</v>
      </c>
      <c r="K4218" s="28" t="s">
        <v>320</v>
      </c>
      <c r="L4218" s="29" t="s">
        <v>799</v>
      </c>
      <c r="M4218">
        <v>1914860010</v>
      </c>
      <c r="N4218" t="str">
        <f>VLOOKUP(M4218,[2]CLUES!$A:$B,2,0)</f>
        <v>NLSSA014156</v>
      </c>
      <c r="O4218" t="str">
        <f t="shared" si="130"/>
        <v>NERIO,BELMARES/MIREYA NOHEMI</v>
      </c>
      <c r="P4218" t="s">
        <v>30</v>
      </c>
      <c r="Q4218" s="27" t="s">
        <v>799</v>
      </c>
      <c r="R4218">
        <v>1914860790</v>
      </c>
      <c r="S4218" t="s">
        <v>8573</v>
      </c>
      <c r="T4218" t="str">
        <f t="shared" si="131"/>
        <v>19|1|2016|416|M03020|NERIO,BELMARES/MIREYA NOHEMI|4796.67|31122015|01|NLSSA003585|NEBM73021029A|</v>
      </c>
    </row>
    <row r="4219" spans="1:20" x14ac:dyDescent="0.25">
      <c r="A4219" s="5">
        <v>19</v>
      </c>
      <c r="B4219" s="27" t="s">
        <v>1047</v>
      </c>
      <c r="C4219" s="5">
        <v>2016</v>
      </c>
      <c r="D4219" s="5">
        <v>416</v>
      </c>
      <c r="E4219" s="8" t="s">
        <v>422</v>
      </c>
      <c r="F4219" s="8" t="s">
        <v>1393</v>
      </c>
      <c r="G4219" s="8" t="s">
        <v>1156</v>
      </c>
      <c r="H4219" s="8" t="s">
        <v>3457</v>
      </c>
      <c r="I4219" s="8" t="s">
        <v>30</v>
      </c>
      <c r="J4219" s="8">
        <v>9758</v>
      </c>
      <c r="K4219" s="28" t="s">
        <v>320</v>
      </c>
      <c r="L4219" s="29" t="s">
        <v>799</v>
      </c>
      <c r="M4219">
        <v>1914860010</v>
      </c>
      <c r="N4219" t="str">
        <f>VLOOKUP(M4219,[2]CLUES!$A:$B,2,0)</f>
        <v>NLSSA014156</v>
      </c>
      <c r="O4219" t="str">
        <f t="shared" si="130"/>
        <v>ORTIZ,LUCIO/PATRICIA</v>
      </c>
      <c r="P4219" t="s">
        <v>30</v>
      </c>
      <c r="Q4219" s="27" t="s">
        <v>799</v>
      </c>
      <c r="R4219">
        <v>1914860790</v>
      </c>
      <c r="S4219" t="s">
        <v>8574</v>
      </c>
      <c r="T4219" t="str">
        <f t="shared" si="131"/>
        <v>19|1|2016|416|M01008|ORTIZ,LUCIO/PATRICIA|9758|31122015|01|NLSSA003585|OILP5903174I6|</v>
      </c>
    </row>
    <row r="4220" spans="1:20" x14ac:dyDescent="0.25">
      <c r="A4220" s="5">
        <v>19</v>
      </c>
      <c r="B4220" s="27" t="s">
        <v>1047</v>
      </c>
      <c r="C4220" s="5">
        <v>2016</v>
      </c>
      <c r="D4220" s="5">
        <v>416</v>
      </c>
      <c r="E4220" s="8" t="s">
        <v>217</v>
      </c>
      <c r="F4220" s="8" t="s">
        <v>1855</v>
      </c>
      <c r="G4220" s="8" t="s">
        <v>8575</v>
      </c>
      <c r="H4220" s="8" t="s">
        <v>1510</v>
      </c>
      <c r="I4220" s="8" t="s">
        <v>30</v>
      </c>
      <c r="J4220" s="8">
        <v>5452.67</v>
      </c>
      <c r="K4220" s="28" t="s">
        <v>320</v>
      </c>
      <c r="L4220" s="29" t="s">
        <v>799</v>
      </c>
      <c r="M4220">
        <v>1914860010</v>
      </c>
      <c r="N4220" t="str">
        <f>VLOOKUP(M4220,[2]CLUES!$A:$B,2,0)</f>
        <v>NLSSA014156</v>
      </c>
      <c r="O4220" t="str">
        <f t="shared" si="130"/>
        <v>PALACIOS,CANCHOLA/MARIA DE LA LUZ</v>
      </c>
      <c r="P4220" t="s">
        <v>30</v>
      </c>
      <c r="Q4220" s="27" t="s">
        <v>799</v>
      </c>
      <c r="R4220">
        <v>1914860790</v>
      </c>
      <c r="S4220" t="s">
        <v>8576</v>
      </c>
      <c r="T4220" t="str">
        <f t="shared" si="131"/>
        <v>19|1|2016|416|M03004|PALACIOS,CANCHOLA/MARIA DE LA LUZ|5452.67|31122015|01|NLSSA003585|PACL6909196E0|</v>
      </c>
    </row>
    <row r="4221" spans="1:20" x14ac:dyDescent="0.25">
      <c r="A4221" s="5">
        <v>19</v>
      </c>
      <c r="B4221" s="27" t="s">
        <v>1047</v>
      </c>
      <c r="C4221" s="5">
        <v>2016</v>
      </c>
      <c r="D4221" s="5">
        <v>416</v>
      </c>
      <c r="E4221" s="8" t="s">
        <v>200</v>
      </c>
      <c r="F4221" s="8" t="s">
        <v>1266</v>
      </c>
      <c r="G4221" s="8" t="s">
        <v>1666</v>
      </c>
      <c r="H4221" s="8" t="s">
        <v>8577</v>
      </c>
      <c r="I4221" s="8" t="s">
        <v>30</v>
      </c>
      <c r="J4221" s="8">
        <v>10587.34</v>
      </c>
      <c r="K4221" s="28" t="s">
        <v>320</v>
      </c>
      <c r="L4221" s="29" t="s">
        <v>799</v>
      </c>
      <c r="M4221">
        <v>1914860010</v>
      </c>
      <c r="N4221" t="str">
        <f>VLOOKUP(M4221,[2]CLUES!$A:$B,2,0)</f>
        <v>NLSSA014156</v>
      </c>
      <c r="O4221" t="str">
        <f t="shared" si="130"/>
        <v>PEREZ,REYNA/PEDRO ALBERTO</v>
      </c>
      <c r="P4221" t="s">
        <v>30</v>
      </c>
      <c r="Q4221" s="27" t="s">
        <v>799</v>
      </c>
      <c r="R4221">
        <v>1914860790</v>
      </c>
      <c r="S4221" t="s">
        <v>8578</v>
      </c>
      <c r="T4221" t="str">
        <f t="shared" si="131"/>
        <v>19|1|2016|416|M01009|PEREZ,REYNA/PEDRO ALBERTO|10587.34|31122015|01|NLSSA003585|PERP660409UP5|</v>
      </c>
    </row>
    <row r="4222" spans="1:20" x14ac:dyDescent="0.25">
      <c r="A4222" s="5">
        <v>19</v>
      </c>
      <c r="B4222" s="27" t="s">
        <v>1047</v>
      </c>
      <c r="C4222" s="5">
        <v>2016</v>
      </c>
      <c r="D4222" s="5">
        <v>416</v>
      </c>
      <c r="E4222" s="8" t="s">
        <v>217</v>
      </c>
      <c r="F4222" s="8" t="s">
        <v>1091</v>
      </c>
      <c r="G4222" s="8" t="s">
        <v>1774</v>
      </c>
      <c r="H4222" s="8" t="s">
        <v>1355</v>
      </c>
      <c r="I4222" s="8" t="s">
        <v>30</v>
      </c>
      <c r="J4222" s="8">
        <v>5452.67</v>
      </c>
      <c r="K4222" s="28" t="s">
        <v>320</v>
      </c>
      <c r="L4222" s="29" t="s">
        <v>799</v>
      </c>
      <c r="M4222">
        <v>1914860010</v>
      </c>
      <c r="N4222" t="str">
        <f>VLOOKUP(M4222,[2]CLUES!$A:$B,2,0)</f>
        <v>NLSSA014156</v>
      </c>
      <c r="O4222" t="str">
        <f t="shared" si="130"/>
        <v>RAMIREZ,JIMENEZ/JOSE LUIS</v>
      </c>
      <c r="P4222" t="s">
        <v>30</v>
      </c>
      <c r="Q4222" s="27" t="s">
        <v>799</v>
      </c>
      <c r="R4222">
        <v>1914860790</v>
      </c>
      <c r="S4222" t="s">
        <v>8579</v>
      </c>
      <c r="T4222" t="str">
        <f t="shared" si="131"/>
        <v>19|1|2016|416|M03004|RAMIREZ,JIMENEZ/JOSE LUIS|5452.67|31122015|01|NLSSA003585|RAJL650816LR6|</v>
      </c>
    </row>
    <row r="4223" spans="1:20" x14ac:dyDescent="0.25">
      <c r="A4223" s="5">
        <v>19</v>
      </c>
      <c r="B4223" s="27" t="s">
        <v>1047</v>
      </c>
      <c r="C4223" s="5">
        <v>2016</v>
      </c>
      <c r="D4223" s="5">
        <v>416</v>
      </c>
      <c r="E4223" s="8" t="s">
        <v>80</v>
      </c>
      <c r="F4223" s="8" t="s">
        <v>1277</v>
      </c>
      <c r="G4223" s="8" t="s">
        <v>2144</v>
      </c>
      <c r="H4223" s="8" t="s">
        <v>1503</v>
      </c>
      <c r="I4223" s="8" t="s">
        <v>30</v>
      </c>
      <c r="J4223" s="8">
        <v>6008</v>
      </c>
      <c r="K4223" s="28" t="s">
        <v>320</v>
      </c>
      <c r="L4223" s="29" t="s">
        <v>799</v>
      </c>
      <c r="M4223">
        <v>1914860010</v>
      </c>
      <c r="N4223" t="str">
        <f>VLOOKUP(M4223,[2]CLUES!$A:$B,2,0)</f>
        <v>NLSSA014156</v>
      </c>
      <c r="O4223" t="str">
        <f t="shared" si="130"/>
        <v>RIOS,VASQUEZ/FRANCISCA</v>
      </c>
      <c r="P4223" t="s">
        <v>30</v>
      </c>
      <c r="Q4223" s="27" t="s">
        <v>799</v>
      </c>
      <c r="R4223">
        <v>1914860790</v>
      </c>
      <c r="S4223" t="s">
        <v>8580</v>
      </c>
      <c r="T4223" t="str">
        <f t="shared" si="131"/>
        <v>19|1|2016|416|M02035|RIOS,VASQUEZ/FRANCISCA|6008|31122015|01|NLSSA003585|RIVF540505JZ4|</v>
      </c>
    </row>
    <row r="4224" spans="1:20" x14ac:dyDescent="0.25">
      <c r="A4224" s="5">
        <v>19</v>
      </c>
      <c r="B4224" s="27" t="s">
        <v>1047</v>
      </c>
      <c r="C4224" s="5">
        <v>2016</v>
      </c>
      <c r="D4224" s="5">
        <v>416</v>
      </c>
      <c r="E4224" s="8" t="s">
        <v>206</v>
      </c>
      <c r="F4224" s="8" t="s">
        <v>809</v>
      </c>
      <c r="G4224" s="8" t="s">
        <v>2120</v>
      </c>
      <c r="H4224" s="8" t="s">
        <v>1157</v>
      </c>
      <c r="I4224" s="8" t="s">
        <v>30</v>
      </c>
      <c r="J4224" s="8">
        <v>4746.67</v>
      </c>
      <c r="K4224" s="28" t="s">
        <v>320</v>
      </c>
      <c r="L4224" s="29" t="s">
        <v>799</v>
      </c>
      <c r="M4224">
        <v>1914860010</v>
      </c>
      <c r="N4224" t="str">
        <f>VLOOKUP(M4224,[2]CLUES!$A:$B,2,0)</f>
        <v>NLSSA014156</v>
      </c>
      <c r="O4224" t="str">
        <f t="shared" si="130"/>
        <v>RODRIGUEZ,MU&amp;IZ/JOSE GUADALUPE</v>
      </c>
      <c r="P4224" t="s">
        <v>30</v>
      </c>
      <c r="Q4224" s="27" t="s">
        <v>799</v>
      </c>
      <c r="R4224">
        <v>1914860790</v>
      </c>
      <c r="S4224" t="s">
        <v>8581</v>
      </c>
      <c r="T4224" t="str">
        <f t="shared" si="131"/>
        <v>19|1|2016|416|M03023|RODRIGUEZ,MU&amp;IZ/JOSE GUADALUPE|4746.67|31122015|01|NLSSA003585|ROMG640909PU4|</v>
      </c>
    </row>
    <row r="4225" spans="1:20" x14ac:dyDescent="0.25">
      <c r="A4225" s="5">
        <v>19</v>
      </c>
      <c r="B4225" s="27" t="s">
        <v>1047</v>
      </c>
      <c r="C4225" s="5">
        <v>2016</v>
      </c>
      <c r="D4225" s="5">
        <v>416</v>
      </c>
      <c r="E4225" s="8" t="s">
        <v>206</v>
      </c>
      <c r="F4225" s="8" t="s">
        <v>3875</v>
      </c>
      <c r="G4225" s="8" t="s">
        <v>1531</v>
      </c>
      <c r="H4225" s="8" t="s">
        <v>8582</v>
      </c>
      <c r="I4225" s="8" t="s">
        <v>1633</v>
      </c>
      <c r="J4225" s="8">
        <v>4746.67</v>
      </c>
      <c r="K4225" s="28" t="s">
        <v>320</v>
      </c>
      <c r="L4225" s="29" t="s">
        <v>799</v>
      </c>
      <c r="M4225">
        <v>1914860010</v>
      </c>
      <c r="N4225" t="str">
        <f>VLOOKUP(M4225,[2]CLUES!$A:$B,2,0)</f>
        <v>NLSSA014156</v>
      </c>
      <c r="O4225" t="str">
        <f t="shared" si="130"/>
        <v>AMADOR,ZU&amp;IGA/DANIELA JAZMIN</v>
      </c>
      <c r="P4225" t="s">
        <v>1633</v>
      </c>
      <c r="Q4225" s="27" t="s">
        <v>799</v>
      </c>
      <c r="R4225">
        <v>1914860810</v>
      </c>
      <c r="S4225" t="s">
        <v>8583</v>
      </c>
      <c r="T4225" t="str">
        <f t="shared" si="131"/>
        <v>19|1|2016|416|M03023|AMADOR,ZU&amp;IGA/DANIELA JAZMIN|4746.67|31122015|01|NLSSA014074|AAZD940620CH7|</v>
      </c>
    </row>
    <row r="4226" spans="1:20" x14ac:dyDescent="0.25">
      <c r="A4226" s="5">
        <v>19</v>
      </c>
      <c r="B4226" s="27" t="s">
        <v>1047</v>
      </c>
      <c r="C4226" s="5">
        <v>2016</v>
      </c>
      <c r="D4226" s="5">
        <v>416</v>
      </c>
      <c r="E4226" s="8" t="s">
        <v>368</v>
      </c>
      <c r="F4226" s="8" t="s">
        <v>1768</v>
      </c>
      <c r="G4226" s="8" t="s">
        <v>836</v>
      </c>
      <c r="H4226" s="8" t="s">
        <v>8584</v>
      </c>
      <c r="I4226" s="8" t="s">
        <v>1633</v>
      </c>
      <c r="J4226" s="8">
        <v>4763.34</v>
      </c>
      <c r="K4226" s="28" t="s">
        <v>320</v>
      </c>
      <c r="L4226" s="29" t="s">
        <v>799</v>
      </c>
      <c r="M4226">
        <v>1914860010</v>
      </c>
      <c r="N4226" t="str">
        <f>VLOOKUP(M4226,[2]CLUES!$A:$B,2,0)</f>
        <v>NLSSA014156</v>
      </c>
      <c r="O4226" t="str">
        <f t="shared" si="130"/>
        <v>ALONSO,TORRES/EPIGMENIO</v>
      </c>
      <c r="P4226" t="s">
        <v>1633</v>
      </c>
      <c r="Q4226" s="27" t="s">
        <v>799</v>
      </c>
      <c r="R4226">
        <v>1914860810</v>
      </c>
      <c r="S4226" t="s">
        <v>8585</v>
      </c>
      <c r="T4226" t="str">
        <f t="shared" si="131"/>
        <v>19|1|2016|416|M03022|ALONSO,TORRES/EPIGMENIO|4763.34|31122015|01|NLSSA014074|AOTE420420G35|</v>
      </c>
    </row>
    <row r="4227" spans="1:20" x14ac:dyDescent="0.25">
      <c r="A4227" s="5">
        <v>19</v>
      </c>
      <c r="B4227" s="27" t="s">
        <v>1047</v>
      </c>
      <c r="C4227" s="5">
        <v>2016</v>
      </c>
      <c r="D4227" s="5">
        <v>416</v>
      </c>
      <c r="E4227" s="8" t="s">
        <v>1085</v>
      </c>
      <c r="F4227" s="8" t="s">
        <v>1937</v>
      </c>
      <c r="G4227" s="8" t="s">
        <v>2658</v>
      </c>
      <c r="H4227" s="8" t="s">
        <v>3597</v>
      </c>
      <c r="I4227" s="8" t="s">
        <v>1633</v>
      </c>
      <c r="J4227" s="8">
        <v>11272</v>
      </c>
      <c r="K4227" s="28" t="s">
        <v>320</v>
      </c>
      <c r="L4227" s="29" t="s">
        <v>799</v>
      </c>
      <c r="M4227">
        <v>1914860010</v>
      </c>
      <c r="N4227" t="str">
        <f>VLOOKUP(M4227,[2]CLUES!$A:$B,2,0)</f>
        <v>NLSSA014156</v>
      </c>
      <c r="O4227" t="str">
        <f t="shared" si="130"/>
        <v>BECERRA,BRISE&amp;O/SUSANA</v>
      </c>
      <c r="P4227" t="s">
        <v>1633</v>
      </c>
      <c r="Q4227" s="27" t="s">
        <v>799</v>
      </c>
      <c r="R4227">
        <v>1914860810</v>
      </c>
      <c r="S4227" t="s">
        <v>8586</v>
      </c>
      <c r="T4227" t="str">
        <f t="shared" si="131"/>
        <v>19|1|2016|416|CF41001|BECERRA,BRISE&amp;O/SUSANA|11272|31122015|01|NLSSA014074|BEBS520909UW2|</v>
      </c>
    </row>
    <row r="4228" spans="1:20" x14ac:dyDescent="0.25">
      <c r="A4228" s="5">
        <v>19</v>
      </c>
      <c r="B4228" s="27" t="s">
        <v>1047</v>
      </c>
      <c r="C4228" s="5">
        <v>2016</v>
      </c>
      <c r="D4228" s="5">
        <v>416</v>
      </c>
      <c r="E4228" s="8" t="s">
        <v>154</v>
      </c>
      <c r="F4228" s="8" t="s">
        <v>1937</v>
      </c>
      <c r="G4228" s="8" t="s">
        <v>896</v>
      </c>
      <c r="H4228" s="8" t="s">
        <v>4115</v>
      </c>
      <c r="I4228" s="8" t="s">
        <v>1633</v>
      </c>
      <c r="J4228" s="8">
        <v>4830</v>
      </c>
      <c r="K4228" s="28" t="s">
        <v>320</v>
      </c>
      <c r="L4228" s="29" t="s">
        <v>799</v>
      </c>
      <c r="M4228">
        <v>1914860010</v>
      </c>
      <c r="N4228" t="str">
        <f>VLOOKUP(M4228,[2]CLUES!$A:$B,2,0)</f>
        <v>NLSSA014156</v>
      </c>
      <c r="O4228" t="str">
        <f t="shared" si="130"/>
        <v>BECERRA,GARCIA/ENRIQUE JAVIER</v>
      </c>
      <c r="P4228" t="s">
        <v>1633</v>
      </c>
      <c r="Q4228" s="27" t="s">
        <v>799</v>
      </c>
      <c r="R4228">
        <v>1914860810</v>
      </c>
      <c r="S4228" t="s">
        <v>8587</v>
      </c>
      <c r="T4228" t="str">
        <f t="shared" si="131"/>
        <v>19|1|2016|416|M03019|BECERRA,GARCIA/ENRIQUE JAVIER|4830|31122015|01|NLSSA014074|BEGE661129160|</v>
      </c>
    </row>
    <row r="4229" spans="1:20" x14ac:dyDescent="0.25">
      <c r="A4229" s="5">
        <v>19</v>
      </c>
      <c r="B4229" s="27" t="s">
        <v>1047</v>
      </c>
      <c r="C4229" s="5">
        <v>2016</v>
      </c>
      <c r="D4229" s="5">
        <v>416</v>
      </c>
      <c r="E4229" s="8" t="s">
        <v>228</v>
      </c>
      <c r="F4229" s="8" t="s">
        <v>8588</v>
      </c>
      <c r="G4229" s="8" t="s">
        <v>822</v>
      </c>
      <c r="H4229" s="8" t="s">
        <v>8589</v>
      </c>
      <c r="I4229" s="8" t="s">
        <v>1633</v>
      </c>
      <c r="J4229" s="8">
        <v>4680</v>
      </c>
      <c r="K4229" s="28" t="s">
        <v>320</v>
      </c>
      <c r="L4229" s="29" t="s">
        <v>799</v>
      </c>
      <c r="M4229">
        <v>1914860010</v>
      </c>
      <c r="N4229" t="str">
        <f>VLOOKUP(M4229,[2]CLUES!$A:$B,2,0)</f>
        <v>NLSSA014156</v>
      </c>
      <c r="O4229" t="str">
        <f t="shared" si="130"/>
        <v>BERSOZA,GUAJARDO/KAREN AIDE</v>
      </c>
      <c r="P4229" t="s">
        <v>1633</v>
      </c>
      <c r="Q4229" s="27" t="s">
        <v>799</v>
      </c>
      <c r="R4229">
        <v>1914860810</v>
      </c>
      <c r="S4229" t="s">
        <v>8590</v>
      </c>
      <c r="T4229" t="str">
        <f t="shared" si="131"/>
        <v>19|1|2016|416|M03025|BERSOZA,GUAJARDO/KAREN AIDE|4680|31122015|01|NLSSA014074|BEGK8703035J4|</v>
      </c>
    </row>
    <row r="4230" spans="1:20" x14ac:dyDescent="0.25">
      <c r="A4230" s="5">
        <v>19</v>
      </c>
      <c r="B4230" s="27" t="s">
        <v>1047</v>
      </c>
      <c r="C4230" s="5">
        <v>2016</v>
      </c>
      <c r="D4230" s="5">
        <v>416</v>
      </c>
      <c r="E4230" s="8" t="s">
        <v>1056</v>
      </c>
      <c r="F4230" s="8" t="s">
        <v>1126</v>
      </c>
      <c r="G4230" s="8" t="s">
        <v>1666</v>
      </c>
      <c r="H4230" s="8" t="s">
        <v>1220</v>
      </c>
      <c r="I4230" s="8" t="s">
        <v>1633</v>
      </c>
      <c r="J4230" s="8">
        <v>5614.45</v>
      </c>
      <c r="K4230" s="28" t="s">
        <v>320</v>
      </c>
      <c r="L4230" s="29" t="s">
        <v>799</v>
      </c>
      <c r="M4230">
        <v>1914860010</v>
      </c>
      <c r="N4230" t="str">
        <f>VLOOKUP(M4230,[2]CLUES!$A:$B,2,0)</f>
        <v>NLSSA014156</v>
      </c>
      <c r="O4230" t="str">
        <f t="shared" ref="O4230:O4293" si="132">CONCATENATE(F4230,",",G4230,"/",H4230)</f>
        <v>CAMPOS,REYNA/HERIBERTO</v>
      </c>
      <c r="P4230" t="s">
        <v>1633</v>
      </c>
      <c r="Q4230" s="27" t="s">
        <v>799</v>
      </c>
      <c r="R4230">
        <v>1914860810</v>
      </c>
      <c r="S4230" t="s">
        <v>8591</v>
      </c>
      <c r="T4230" t="str">
        <f t="shared" ref="T4230:T4293" si="133">CONCATENATE(A4230,"|",B4230,"|",C4230,"|",D4230,"|",E4230,"|",O4230,"|",J4230,"|",K4230,"|",Q4230,"|",I4230,"|",S4230,"|")</f>
        <v>19|1|2016|416|CF41056|CAMPOS,REYNA/HERIBERTO|5614.45|31122015|01|NLSSA014074|CARH540505C23|</v>
      </c>
    </row>
    <row r="4231" spans="1:20" x14ac:dyDescent="0.25">
      <c r="A4231" s="5">
        <v>19</v>
      </c>
      <c r="B4231" s="27" t="s">
        <v>1047</v>
      </c>
      <c r="C4231" s="5">
        <v>2016</v>
      </c>
      <c r="D4231" s="5">
        <v>416</v>
      </c>
      <c r="E4231" s="8" t="s">
        <v>91</v>
      </c>
      <c r="F4231" s="8" t="s">
        <v>821</v>
      </c>
      <c r="G4231" s="8" t="s">
        <v>1149</v>
      </c>
      <c r="H4231" s="8" t="s">
        <v>3079</v>
      </c>
      <c r="I4231" s="8" t="s">
        <v>1633</v>
      </c>
      <c r="J4231" s="8">
        <v>4796.67</v>
      </c>
      <c r="K4231" s="28" t="s">
        <v>320</v>
      </c>
      <c r="L4231" s="29" t="s">
        <v>799</v>
      </c>
      <c r="M4231">
        <v>1914860010</v>
      </c>
      <c r="N4231" t="str">
        <f>VLOOKUP(M4231,[2]CLUES!$A:$B,2,0)</f>
        <v>NLSSA014156</v>
      </c>
      <c r="O4231" t="str">
        <f t="shared" si="132"/>
        <v>CANTU,RANGEL/MARIA OLIVIA</v>
      </c>
      <c r="P4231" t="s">
        <v>1633</v>
      </c>
      <c r="Q4231" s="27" t="s">
        <v>799</v>
      </c>
      <c r="R4231">
        <v>1914860810</v>
      </c>
      <c r="S4231" t="s">
        <v>8592</v>
      </c>
      <c r="T4231" t="str">
        <f t="shared" si="133"/>
        <v>19|1|2016|416|M03020|CANTU,RANGEL/MARIA OLIVIA|4796.67|31122015|01|NLSSA014074|CARO790203RE6|</v>
      </c>
    </row>
    <row r="4232" spans="1:20" x14ac:dyDescent="0.25">
      <c r="A4232" s="5">
        <v>19</v>
      </c>
      <c r="B4232" s="27" t="s">
        <v>1047</v>
      </c>
      <c r="C4232" s="5">
        <v>2016</v>
      </c>
      <c r="D4232" s="5">
        <v>416</v>
      </c>
      <c r="E4232" s="8" t="s">
        <v>91</v>
      </c>
      <c r="F4232" s="8" t="s">
        <v>1965</v>
      </c>
      <c r="G4232" s="8" t="s">
        <v>829</v>
      </c>
      <c r="H4232" s="8" t="s">
        <v>7317</v>
      </c>
      <c r="I4232" s="8" t="s">
        <v>1633</v>
      </c>
      <c r="J4232" s="8">
        <v>4796.67</v>
      </c>
      <c r="K4232" s="28" t="s">
        <v>320</v>
      </c>
      <c r="L4232" s="29" t="s">
        <v>799</v>
      </c>
      <c r="M4232">
        <v>1914860010</v>
      </c>
      <c r="N4232" t="str">
        <f>VLOOKUP(M4232,[2]CLUES!$A:$B,2,0)</f>
        <v>NLSSA014156</v>
      </c>
      <c r="O4232" t="str">
        <f t="shared" si="132"/>
        <v>CAVAZOS,TREVI&amp;O/FLOR ESTHELA</v>
      </c>
      <c r="P4232" t="s">
        <v>1633</v>
      </c>
      <c r="Q4232" s="27" t="s">
        <v>799</v>
      </c>
      <c r="R4232">
        <v>1914860810</v>
      </c>
      <c r="S4232" t="s">
        <v>8593</v>
      </c>
      <c r="T4232" t="str">
        <f t="shared" si="133"/>
        <v>19|1|2016|416|M03020|CAVAZOS,TREVI&amp;O/FLOR ESTHELA|4796.67|31122015|01|NLSSA014074|CATF520429TN0|</v>
      </c>
    </row>
    <row r="4233" spans="1:20" x14ac:dyDescent="0.25">
      <c r="A4233" s="5">
        <v>19</v>
      </c>
      <c r="B4233" s="27" t="s">
        <v>1047</v>
      </c>
      <c r="C4233" s="5">
        <v>2016</v>
      </c>
      <c r="D4233" s="5">
        <v>416</v>
      </c>
      <c r="E4233" s="8" t="s">
        <v>439</v>
      </c>
      <c r="F4233" s="8" t="s">
        <v>828</v>
      </c>
      <c r="G4233" s="8" t="s">
        <v>1712</v>
      </c>
      <c r="H4233" s="8" t="s">
        <v>6083</v>
      </c>
      <c r="I4233" s="8" t="s">
        <v>1633</v>
      </c>
      <c r="J4233" s="8">
        <v>4780</v>
      </c>
      <c r="K4233" s="28" t="s">
        <v>320</v>
      </c>
      <c r="L4233" s="29" t="s">
        <v>799</v>
      </c>
      <c r="M4233">
        <v>1914860010</v>
      </c>
      <c r="N4233" t="str">
        <f>VLOOKUP(M4233,[2]CLUES!$A:$B,2,0)</f>
        <v>NLSSA014156</v>
      </c>
      <c r="O4233" t="str">
        <f t="shared" si="132"/>
        <v>DAVILA,GUZMAN/DOMINGO</v>
      </c>
      <c r="P4233" t="s">
        <v>1633</v>
      </c>
      <c r="Q4233" s="27" t="s">
        <v>799</v>
      </c>
      <c r="R4233">
        <v>1914860810</v>
      </c>
      <c r="S4233" t="s">
        <v>8594</v>
      </c>
      <c r="T4233" t="str">
        <f t="shared" si="133"/>
        <v>19|1|2016|416|M03021|DAVILA,GUZMAN/DOMINGO|4780|31122015|01|NLSSA014074|DAGD541123P31|</v>
      </c>
    </row>
    <row r="4234" spans="1:20" x14ac:dyDescent="0.25">
      <c r="A4234" s="5">
        <v>19</v>
      </c>
      <c r="B4234" s="27" t="s">
        <v>1047</v>
      </c>
      <c r="C4234" s="5">
        <v>2016</v>
      </c>
      <c r="D4234" s="5">
        <v>416</v>
      </c>
      <c r="E4234" s="8" t="s">
        <v>49</v>
      </c>
      <c r="F4234" s="8" t="s">
        <v>856</v>
      </c>
      <c r="G4234" s="8" t="s">
        <v>1247</v>
      </c>
      <c r="H4234" s="8" t="s">
        <v>8595</v>
      </c>
      <c r="I4234" s="8" t="s">
        <v>1633</v>
      </c>
      <c r="J4234" s="8">
        <v>9358.67</v>
      </c>
      <c r="K4234" s="28" t="s">
        <v>320</v>
      </c>
      <c r="L4234" s="29" t="s">
        <v>799</v>
      </c>
      <c r="M4234">
        <v>1914860010</v>
      </c>
      <c r="N4234" t="str">
        <f>VLOOKUP(M4234,[2]CLUES!$A:$B,2,0)</f>
        <v>NLSSA014156</v>
      </c>
      <c r="O4234" t="str">
        <f t="shared" si="132"/>
        <v>LOPEZ,DE LA CRUZ/SANJUANA REINA</v>
      </c>
      <c r="P4234" t="s">
        <v>1633</v>
      </c>
      <c r="Q4234" s="27" t="s">
        <v>799</v>
      </c>
      <c r="R4234">
        <v>1914860810</v>
      </c>
      <c r="S4234" t="s">
        <v>8596</v>
      </c>
      <c r="T4234" t="str">
        <f t="shared" si="133"/>
        <v>19|1|2016|416|M01006|LOPEZ,DE LA CRUZ/SANJUANA REINA|9358.67|31122015|01|NLSSA014074|LOCS521006K67|</v>
      </c>
    </row>
    <row r="4235" spans="1:20" x14ac:dyDescent="0.25">
      <c r="A4235" s="5">
        <v>19</v>
      </c>
      <c r="B4235" s="27" t="s">
        <v>1047</v>
      </c>
      <c r="C4235" s="5">
        <v>2016</v>
      </c>
      <c r="D4235" s="5">
        <v>416</v>
      </c>
      <c r="E4235" s="8" t="s">
        <v>368</v>
      </c>
      <c r="F4235" s="8" t="s">
        <v>856</v>
      </c>
      <c r="G4235" s="8" t="s">
        <v>3371</v>
      </c>
      <c r="H4235" s="8" t="s">
        <v>8597</v>
      </c>
      <c r="I4235" s="8" t="s">
        <v>1633</v>
      </c>
      <c r="J4235" s="8">
        <v>4763.34</v>
      </c>
      <c r="K4235" s="28" t="s">
        <v>320</v>
      </c>
      <c r="L4235" s="29" t="s">
        <v>799</v>
      </c>
      <c r="M4235">
        <v>1914860030</v>
      </c>
      <c r="N4235" t="str">
        <f>VLOOKUP(M4235,[2]CLUES!$A:$B,2,0)</f>
        <v>NLSSA003643</v>
      </c>
      <c r="O4235" t="str">
        <f t="shared" si="132"/>
        <v>LOPEZ,IRACHETA/REYNA ALICIA</v>
      </c>
      <c r="P4235" t="s">
        <v>1633</v>
      </c>
      <c r="Q4235" s="27" t="s">
        <v>799</v>
      </c>
      <c r="R4235">
        <v>1914860810</v>
      </c>
      <c r="S4235" t="s">
        <v>8598</v>
      </c>
      <c r="T4235" t="str">
        <f t="shared" si="133"/>
        <v>19|1|2016|416|M03022|LOPEZ,IRACHETA/REYNA ALICIA|4763.34|31122015|01|NLSSA014074|LOIR680813K39|</v>
      </c>
    </row>
    <row r="4236" spans="1:20" x14ac:dyDescent="0.25">
      <c r="A4236" s="5">
        <v>19</v>
      </c>
      <c r="B4236" s="27" t="s">
        <v>1047</v>
      </c>
      <c r="C4236" s="5">
        <v>2016</v>
      </c>
      <c r="D4236" s="5">
        <v>416</v>
      </c>
      <c r="E4236" s="8" t="s">
        <v>1152</v>
      </c>
      <c r="F4236" s="8" t="s">
        <v>902</v>
      </c>
      <c r="G4236" s="8" t="s">
        <v>856</v>
      </c>
      <c r="H4236" s="8" t="s">
        <v>1515</v>
      </c>
      <c r="I4236" s="8" t="s">
        <v>1633</v>
      </c>
      <c r="J4236" s="8">
        <v>5191.34</v>
      </c>
      <c r="K4236" s="28" t="s">
        <v>320</v>
      </c>
      <c r="L4236" s="29" t="s">
        <v>799</v>
      </c>
      <c r="M4236">
        <v>1914860030</v>
      </c>
      <c r="N4236" t="str">
        <f>VLOOKUP(M4236,[2]CLUES!$A:$B,2,0)</f>
        <v>NLSSA003643</v>
      </c>
      <c r="O4236" t="str">
        <f t="shared" si="132"/>
        <v>MARTINEZ,LOPEZ/JOSE</v>
      </c>
      <c r="P4236" t="s">
        <v>1633</v>
      </c>
      <c r="Q4236" s="27" t="s">
        <v>799</v>
      </c>
      <c r="R4236">
        <v>1914860810</v>
      </c>
      <c r="S4236" t="s">
        <v>8599</v>
      </c>
      <c r="T4236" t="str">
        <f t="shared" si="133"/>
        <v>19|1|2016|416|M02055|MARTINEZ,LOPEZ/JOSE|5191.34|31122015|01|NLSSA014074|MALJ520309EF9|</v>
      </c>
    </row>
    <row r="4237" spans="1:20" x14ac:dyDescent="0.25">
      <c r="A4237" s="5">
        <v>19</v>
      </c>
      <c r="B4237" s="27" t="s">
        <v>1047</v>
      </c>
      <c r="C4237" s="5">
        <v>2016</v>
      </c>
      <c r="D4237" s="5">
        <v>416</v>
      </c>
      <c r="E4237" s="8" t="s">
        <v>1085</v>
      </c>
      <c r="F4237" s="8" t="s">
        <v>1139</v>
      </c>
      <c r="G4237" s="8" t="s">
        <v>809</v>
      </c>
      <c r="H4237" s="8" t="s">
        <v>4026</v>
      </c>
      <c r="I4237" s="8" t="s">
        <v>1633</v>
      </c>
      <c r="J4237" s="8">
        <v>11272</v>
      </c>
      <c r="K4237" s="28" t="s">
        <v>320</v>
      </c>
      <c r="L4237" s="29" t="s">
        <v>799</v>
      </c>
      <c r="M4237">
        <v>1914860030</v>
      </c>
      <c r="N4237" t="str">
        <f>VLOOKUP(M4237,[2]CLUES!$A:$B,2,0)</f>
        <v>NLSSA003643</v>
      </c>
      <c r="O4237" t="str">
        <f t="shared" si="132"/>
        <v>MENDOZA,RODRIGUEZ/MA. DEL CARMEN</v>
      </c>
      <c r="P4237" t="s">
        <v>1633</v>
      </c>
      <c r="Q4237" s="27" t="s">
        <v>799</v>
      </c>
      <c r="R4237">
        <v>1914860810</v>
      </c>
      <c r="S4237" t="s">
        <v>8600</v>
      </c>
      <c r="T4237" t="str">
        <f t="shared" si="133"/>
        <v>19|1|2016|416|CF41001|MENDOZA,RODRIGUEZ/MA. DEL CARMEN|11272|31122015|01|NLSSA014074|MERC691103E38|</v>
      </c>
    </row>
    <row r="4238" spans="1:20" x14ac:dyDescent="0.25">
      <c r="A4238" s="5">
        <v>19</v>
      </c>
      <c r="B4238" s="27" t="s">
        <v>1047</v>
      </c>
      <c r="C4238" s="5">
        <v>2016</v>
      </c>
      <c r="D4238" s="5">
        <v>416</v>
      </c>
      <c r="E4238" s="8" t="s">
        <v>49</v>
      </c>
      <c r="F4238" s="8" t="s">
        <v>1393</v>
      </c>
      <c r="G4238" s="8" t="s">
        <v>1145</v>
      </c>
      <c r="H4238" s="8" t="s">
        <v>1268</v>
      </c>
      <c r="I4238" s="8" t="s">
        <v>1633</v>
      </c>
      <c r="J4238" s="8">
        <v>4836.37</v>
      </c>
      <c r="K4238" s="28" t="s">
        <v>320</v>
      </c>
      <c r="L4238" s="29" t="s">
        <v>799</v>
      </c>
      <c r="M4238">
        <v>1914860030</v>
      </c>
      <c r="N4238" t="str">
        <f>VLOOKUP(M4238,[2]CLUES!$A:$B,2,0)</f>
        <v>NLSSA003643</v>
      </c>
      <c r="O4238" t="str">
        <f t="shared" si="132"/>
        <v>ORTIZ,CASTRO/JESUS</v>
      </c>
      <c r="P4238" t="s">
        <v>1633</v>
      </c>
      <c r="Q4238" s="27" t="s">
        <v>799</v>
      </c>
      <c r="R4238">
        <v>1914860810</v>
      </c>
      <c r="S4238" t="s">
        <v>8601</v>
      </c>
      <c r="T4238" t="str">
        <f t="shared" si="133"/>
        <v>19|1|2016|416|M01006|ORTIZ,CASTRO/JESUS|4836.37|31122015|01|NLSSA014074|OICJ750826FU9|</v>
      </c>
    </row>
    <row r="4239" spans="1:20" x14ac:dyDescent="0.25">
      <c r="A4239" s="5">
        <v>19</v>
      </c>
      <c r="B4239" s="27" t="s">
        <v>1047</v>
      </c>
      <c r="C4239" s="5">
        <v>2016</v>
      </c>
      <c r="D4239" s="5">
        <v>416</v>
      </c>
      <c r="E4239" s="8" t="s">
        <v>535</v>
      </c>
      <c r="F4239" s="8" t="s">
        <v>1266</v>
      </c>
      <c r="G4239" s="8" t="s">
        <v>1266</v>
      </c>
      <c r="H4239" s="8" t="s">
        <v>4510</v>
      </c>
      <c r="I4239" s="8" t="s">
        <v>1633</v>
      </c>
      <c r="J4239" s="8">
        <v>5013.34</v>
      </c>
      <c r="K4239" s="28" t="s">
        <v>320</v>
      </c>
      <c r="L4239" s="29" t="s">
        <v>799</v>
      </c>
      <c r="M4239">
        <v>1914860030</v>
      </c>
      <c r="N4239" t="str">
        <f>VLOOKUP(M4239,[2]CLUES!$A:$B,2,0)</f>
        <v>NLSSA003643</v>
      </c>
      <c r="O4239" t="str">
        <f t="shared" si="132"/>
        <v>PEREZ,PEREZ/CLAUDIA VERONICA</v>
      </c>
      <c r="P4239" t="s">
        <v>1633</v>
      </c>
      <c r="Q4239" s="27" t="s">
        <v>799</v>
      </c>
      <c r="R4239">
        <v>1914860810</v>
      </c>
      <c r="S4239" t="s">
        <v>8602</v>
      </c>
      <c r="T4239" t="str">
        <f t="shared" si="133"/>
        <v>19|1|2016|416|M03018|PEREZ,PEREZ/CLAUDIA VERONICA|5013.34|31122015|01|NLSSA014074|PEPC7510307GA|</v>
      </c>
    </row>
    <row r="4240" spans="1:20" x14ac:dyDescent="0.25">
      <c r="A4240" s="5">
        <v>19</v>
      </c>
      <c r="B4240" s="27" t="s">
        <v>1047</v>
      </c>
      <c r="C4240" s="5">
        <v>2016</v>
      </c>
      <c r="D4240" s="5">
        <v>416</v>
      </c>
      <c r="E4240" s="8" t="s">
        <v>228</v>
      </c>
      <c r="F4240" s="8" t="s">
        <v>3034</v>
      </c>
      <c r="G4240" s="8" t="s">
        <v>1594</v>
      </c>
      <c r="H4240" s="8" t="s">
        <v>5310</v>
      </c>
      <c r="I4240" s="8" t="s">
        <v>1633</v>
      </c>
      <c r="J4240" s="8">
        <v>4680</v>
      </c>
      <c r="K4240" s="28" t="s">
        <v>320</v>
      </c>
      <c r="L4240" s="29" t="s">
        <v>799</v>
      </c>
      <c r="M4240">
        <v>1914860030</v>
      </c>
      <c r="N4240" t="str">
        <f>VLOOKUP(M4240,[2]CLUES!$A:$B,2,0)</f>
        <v>NLSSA003643</v>
      </c>
      <c r="O4240" t="str">
        <f t="shared" si="132"/>
        <v>QUINTERO,ONTIVEROS/MARGARITO</v>
      </c>
      <c r="P4240" t="s">
        <v>1633</v>
      </c>
      <c r="Q4240" s="27" t="s">
        <v>799</v>
      </c>
      <c r="R4240">
        <v>1914860810</v>
      </c>
      <c r="S4240" t="s">
        <v>8603</v>
      </c>
      <c r="T4240" t="str">
        <f t="shared" si="133"/>
        <v>19|1|2016|416|M03025|QUINTERO,ONTIVEROS/MARGARITO|4680|31122015|01|NLSSA014074|QUOM550222F91|</v>
      </c>
    </row>
    <row r="4241" spans="1:20" x14ac:dyDescent="0.25">
      <c r="A4241" s="5">
        <v>19</v>
      </c>
      <c r="B4241" s="27" t="s">
        <v>1047</v>
      </c>
      <c r="C4241" s="5">
        <v>2016</v>
      </c>
      <c r="D4241" s="5">
        <v>416</v>
      </c>
      <c r="E4241" s="8" t="s">
        <v>1085</v>
      </c>
      <c r="F4241" s="8" t="s">
        <v>1091</v>
      </c>
      <c r="G4241" s="8" t="s">
        <v>855</v>
      </c>
      <c r="H4241" s="8" t="s">
        <v>8604</v>
      </c>
      <c r="I4241" s="8" t="s">
        <v>1633</v>
      </c>
      <c r="J4241" s="8">
        <v>11272</v>
      </c>
      <c r="K4241" s="28" t="s">
        <v>320</v>
      </c>
      <c r="L4241" s="29" t="s">
        <v>799</v>
      </c>
      <c r="M4241">
        <v>1914860030</v>
      </c>
      <c r="N4241" t="str">
        <f>VLOOKUP(M4241,[2]CLUES!$A:$B,2,0)</f>
        <v>NLSSA003643</v>
      </c>
      <c r="O4241" t="str">
        <f t="shared" si="132"/>
        <v>RAMIREZ,GAMBOA/GLORIA ARACELI</v>
      </c>
      <c r="P4241" t="s">
        <v>1633</v>
      </c>
      <c r="Q4241" s="27" t="s">
        <v>799</v>
      </c>
      <c r="R4241">
        <v>1914860810</v>
      </c>
      <c r="S4241" t="s">
        <v>8605</v>
      </c>
      <c r="T4241" t="str">
        <f t="shared" si="133"/>
        <v>19|1|2016|416|CF41001|RAMIREZ,GAMBOA/GLORIA ARACELI|11272|31122015|01|NLSSA014074|RAGG590101LX0|</v>
      </c>
    </row>
    <row r="4242" spans="1:20" x14ac:dyDescent="0.25">
      <c r="A4242" s="5">
        <v>19</v>
      </c>
      <c r="B4242" s="27" t="s">
        <v>1047</v>
      </c>
      <c r="C4242" s="5">
        <v>2016</v>
      </c>
      <c r="D4242" s="5">
        <v>416</v>
      </c>
      <c r="E4242" s="8" t="s">
        <v>926</v>
      </c>
      <c r="F4242" s="8" t="s">
        <v>1197</v>
      </c>
      <c r="G4242" s="8" t="s">
        <v>868</v>
      </c>
      <c r="H4242" s="8" t="s">
        <v>8606</v>
      </c>
      <c r="I4242" s="8" t="s">
        <v>1633</v>
      </c>
      <c r="J4242" s="8">
        <v>5661.12</v>
      </c>
      <c r="K4242" s="28" t="s">
        <v>320</v>
      </c>
      <c r="L4242" s="29" t="s">
        <v>799</v>
      </c>
      <c r="M4242">
        <v>1914860030</v>
      </c>
      <c r="N4242" t="str">
        <f>VLOOKUP(M4242,[2]CLUES!$A:$B,2,0)</f>
        <v>NLSSA003643</v>
      </c>
      <c r="O4242" t="str">
        <f t="shared" si="132"/>
        <v>RAMOS,GONZALEZ/VIRGILIO LEONEL</v>
      </c>
      <c r="P4242" t="s">
        <v>1633</v>
      </c>
      <c r="Q4242" s="27" t="s">
        <v>799</v>
      </c>
      <c r="R4242">
        <v>1914860810</v>
      </c>
      <c r="S4242" t="s">
        <v>8607</v>
      </c>
      <c r="T4242" t="str">
        <f t="shared" si="133"/>
        <v>19|1|2016|416|CF41038|RAMOS,GONZALEZ/VIRGILIO LEONEL|5661.12|31122015|01|NLSSA014074|RAGV7409162M2|</v>
      </c>
    </row>
    <row r="4243" spans="1:20" x14ac:dyDescent="0.25">
      <c r="A4243" s="5">
        <v>19</v>
      </c>
      <c r="B4243" s="27" t="s">
        <v>1047</v>
      </c>
      <c r="C4243" s="5">
        <v>2016</v>
      </c>
      <c r="D4243" s="5">
        <v>416</v>
      </c>
      <c r="E4243" s="8" t="s">
        <v>1077</v>
      </c>
      <c r="F4243" s="8" t="s">
        <v>930</v>
      </c>
      <c r="G4243" s="8" t="s">
        <v>1412</v>
      </c>
      <c r="H4243" s="8" t="s">
        <v>2024</v>
      </c>
      <c r="I4243" s="8" t="s">
        <v>1633</v>
      </c>
      <c r="J4243" s="8">
        <v>7510.67</v>
      </c>
      <c r="K4243" s="28" t="s">
        <v>320</v>
      </c>
      <c r="L4243" s="29" t="s">
        <v>799</v>
      </c>
      <c r="M4243">
        <v>1914860030</v>
      </c>
      <c r="N4243" t="str">
        <f>VLOOKUP(M4243,[2]CLUES!$A:$B,2,0)</f>
        <v>NLSSA003643</v>
      </c>
      <c r="O4243" t="str">
        <f t="shared" si="132"/>
        <v>VILLARREAL,MORENO/GUILLERMINA</v>
      </c>
      <c r="P4243" t="s">
        <v>1633</v>
      </c>
      <c r="Q4243" s="27" t="s">
        <v>799</v>
      </c>
      <c r="R4243">
        <v>1914860810</v>
      </c>
      <c r="S4243" t="s">
        <v>8608</v>
      </c>
      <c r="T4243" t="str">
        <f t="shared" si="133"/>
        <v>19|1|2016|416|CF41075|VILLARREAL,MORENO/GUILLERMINA|7510.67|31122015|01|NLSSA014074|VIMG590902KS0|</v>
      </c>
    </row>
    <row r="4244" spans="1:20" x14ac:dyDescent="0.25">
      <c r="A4244" s="5">
        <v>19</v>
      </c>
      <c r="B4244" s="27" t="s">
        <v>1047</v>
      </c>
      <c r="C4244" s="5">
        <v>2016</v>
      </c>
      <c r="D4244" s="5">
        <v>416</v>
      </c>
      <c r="E4244" s="8" t="s">
        <v>368</v>
      </c>
      <c r="F4244" s="8" t="s">
        <v>930</v>
      </c>
      <c r="G4244" s="8" t="s">
        <v>930</v>
      </c>
      <c r="H4244" s="8" t="s">
        <v>8609</v>
      </c>
      <c r="I4244" s="8" t="s">
        <v>1633</v>
      </c>
      <c r="J4244" s="8">
        <v>1200.6199999999999</v>
      </c>
      <c r="K4244" s="28" t="s">
        <v>320</v>
      </c>
      <c r="L4244" s="29" t="s">
        <v>799</v>
      </c>
      <c r="M4244">
        <v>1914860010</v>
      </c>
      <c r="N4244" t="str">
        <f>VLOOKUP(M4244,[2]CLUES!$A:$B,2,0)</f>
        <v>NLSSA014156</v>
      </c>
      <c r="O4244" t="str">
        <f t="shared" si="132"/>
        <v>VILLARREAL,VILLARREAL/LUCIA ELENA</v>
      </c>
      <c r="P4244" t="s">
        <v>1633</v>
      </c>
      <c r="Q4244" s="27" t="s">
        <v>799</v>
      </c>
      <c r="R4244">
        <v>1914860810</v>
      </c>
      <c r="S4244" t="s">
        <v>871</v>
      </c>
      <c r="T4244" t="str">
        <f t="shared" si="133"/>
        <v>19|1|2016|416|M03022|VILLARREAL,VILLARREAL/LUCIA ELENA|1200.62|31122015|01|NLSSA014074|VIVL790306470|</v>
      </c>
    </row>
    <row r="4245" spans="1:20" x14ac:dyDescent="0.25">
      <c r="A4245" s="5">
        <v>19</v>
      </c>
      <c r="B4245" s="27" t="s">
        <v>1047</v>
      </c>
      <c r="C4245" s="5">
        <v>2016</v>
      </c>
      <c r="D4245" s="5">
        <v>416</v>
      </c>
      <c r="E4245" s="8" t="s">
        <v>1631</v>
      </c>
      <c r="F4245" s="8" t="s">
        <v>809</v>
      </c>
      <c r="G4245" s="8" t="s">
        <v>1070</v>
      </c>
      <c r="H4245" s="8" t="s">
        <v>2680</v>
      </c>
      <c r="I4245" s="8" t="s">
        <v>46</v>
      </c>
      <c r="J4245" s="8">
        <v>3508.67</v>
      </c>
      <c r="K4245" s="28" t="s">
        <v>320</v>
      </c>
      <c r="L4245" s="29" t="s">
        <v>799</v>
      </c>
      <c r="M4245">
        <v>1914860010</v>
      </c>
      <c r="N4245" t="str">
        <f>VLOOKUP(M4245,[2]CLUES!$A:$B,2,0)</f>
        <v>NLSSA014156</v>
      </c>
      <c r="O4245" t="str">
        <f t="shared" si="132"/>
        <v>RODRIGUEZ,FLORES/MARIA DEL SOCORRO</v>
      </c>
      <c r="P4245" t="s">
        <v>1375</v>
      </c>
      <c r="Q4245" s="27" t="s">
        <v>799</v>
      </c>
      <c r="R4245">
        <v>1914860820</v>
      </c>
      <c r="S4245" t="s">
        <v>8610</v>
      </c>
      <c r="T4245" t="str">
        <f t="shared" si="133"/>
        <v>19|1|2016|416|CF21905|RODRIGUEZ,FLORES/MARIA DEL SOCORRO|3508.67|31122015|01|NLSSA014086|ROFS660812M13|</v>
      </c>
    </row>
    <row r="4246" spans="1:20" x14ac:dyDescent="0.25">
      <c r="A4246" s="5">
        <v>19</v>
      </c>
      <c r="B4246" s="27" t="s">
        <v>1047</v>
      </c>
      <c r="C4246" s="5">
        <v>2016</v>
      </c>
      <c r="D4246" s="5">
        <v>416</v>
      </c>
      <c r="E4246" s="8" t="s">
        <v>1635</v>
      </c>
      <c r="F4246" s="8" t="s">
        <v>3175</v>
      </c>
      <c r="G4246" s="8" t="s">
        <v>7251</v>
      </c>
      <c r="H4246" s="8" t="s">
        <v>3760</v>
      </c>
      <c r="I4246" s="8" t="s">
        <v>46</v>
      </c>
      <c r="J4246" s="8">
        <v>3027.34</v>
      </c>
      <c r="K4246" s="28" t="s">
        <v>320</v>
      </c>
      <c r="L4246" s="29" t="s">
        <v>799</v>
      </c>
      <c r="M4246">
        <v>1914860010</v>
      </c>
      <c r="N4246" t="str">
        <f>VLOOKUP(M4246,[2]CLUES!$A:$B,2,0)</f>
        <v>NLSSA014156</v>
      </c>
      <c r="O4246" t="str">
        <f t="shared" si="132"/>
        <v>MARINES,FRANCO/JOSE ANTONIO</v>
      </c>
      <c r="P4246" t="s">
        <v>46</v>
      </c>
      <c r="Q4246" s="27" t="s">
        <v>799</v>
      </c>
      <c r="R4246">
        <v>1914860820</v>
      </c>
      <c r="S4246" t="s">
        <v>8611</v>
      </c>
      <c r="T4246" t="str">
        <f t="shared" si="133"/>
        <v>19|1|2016|416|CF34068|MARINES,FRANCO/JOSE ANTONIO|3027.34|31122015|01|NLSSA014086|MAFA580818CW1|</v>
      </c>
    </row>
    <row r="4247" spans="1:20" x14ac:dyDescent="0.25">
      <c r="A4247" s="5">
        <v>19</v>
      </c>
      <c r="B4247" s="27" t="s">
        <v>1047</v>
      </c>
      <c r="C4247" s="5">
        <v>2016</v>
      </c>
      <c r="D4247" s="5">
        <v>416</v>
      </c>
      <c r="E4247" s="8" t="s">
        <v>379</v>
      </c>
      <c r="F4247" s="8" t="s">
        <v>1647</v>
      </c>
      <c r="G4247" s="8" t="s">
        <v>1765</v>
      </c>
      <c r="H4247" s="8" t="s">
        <v>8612</v>
      </c>
      <c r="I4247" s="8" t="s">
        <v>46</v>
      </c>
      <c r="J4247" s="8">
        <v>6008</v>
      </c>
      <c r="K4247" s="28" t="s">
        <v>320</v>
      </c>
      <c r="L4247" s="29" t="s">
        <v>799</v>
      </c>
      <c r="M4247">
        <v>1914860010</v>
      </c>
      <c r="N4247" t="str">
        <f>VLOOKUP(M4247,[2]CLUES!$A:$B,2,0)</f>
        <v>NLSSA014156</v>
      </c>
      <c r="O4247" t="str">
        <f t="shared" si="132"/>
        <v>ALANIS,CEDILLO/ELIZENDA</v>
      </c>
      <c r="P4247" t="s">
        <v>46</v>
      </c>
      <c r="Q4247" s="27" t="s">
        <v>799</v>
      </c>
      <c r="R4247">
        <v>1914860820</v>
      </c>
      <c r="S4247" t="s">
        <v>8613</v>
      </c>
      <c r="T4247" t="str">
        <f t="shared" si="133"/>
        <v>19|1|2016|416|M02083|ALANIS,CEDILLO/ELIZENDA|6008|31122015|01|NLSSA014086|AACE561005HP3|</v>
      </c>
    </row>
    <row r="4248" spans="1:20" x14ac:dyDescent="0.25">
      <c r="A4248" s="5">
        <v>19</v>
      </c>
      <c r="B4248" s="27" t="s">
        <v>1047</v>
      </c>
      <c r="C4248" s="5">
        <v>2016</v>
      </c>
      <c r="D4248" s="5">
        <v>416</v>
      </c>
      <c r="E4248" s="8" t="s">
        <v>91</v>
      </c>
      <c r="F4248" s="8" t="s">
        <v>1925</v>
      </c>
      <c r="G4248" s="8" t="s">
        <v>1761</v>
      </c>
      <c r="H4248" s="8" t="s">
        <v>1355</v>
      </c>
      <c r="I4248" s="8" t="s">
        <v>46</v>
      </c>
      <c r="J4248" s="8">
        <v>748.42</v>
      </c>
      <c r="K4248" s="28" t="s">
        <v>320</v>
      </c>
      <c r="L4248" s="29" t="s">
        <v>799</v>
      </c>
      <c r="M4248">
        <v>1914860010</v>
      </c>
      <c r="N4248" t="str">
        <f>VLOOKUP(M4248,[2]CLUES!$A:$B,2,0)</f>
        <v>NLSSA014156</v>
      </c>
      <c r="O4248" t="str">
        <f t="shared" si="132"/>
        <v>ALEMAN,CARRILLO/JOSE LUIS</v>
      </c>
      <c r="P4248" t="s">
        <v>46</v>
      </c>
      <c r="Q4248" s="27" t="s">
        <v>799</v>
      </c>
      <c r="R4248">
        <v>1914860820</v>
      </c>
      <c r="S4248" t="s">
        <v>8614</v>
      </c>
      <c r="T4248" t="str">
        <f t="shared" si="133"/>
        <v>19|1|2016|416|M03020|ALEMAN,CARRILLO/JOSE LUIS|748.42|31122015|01|NLSSA014086|AECL580830LV7|</v>
      </c>
    </row>
    <row r="4249" spans="1:20" x14ac:dyDescent="0.25">
      <c r="A4249" s="5">
        <v>19</v>
      </c>
      <c r="B4249" s="27" t="s">
        <v>1047</v>
      </c>
      <c r="C4249" s="5">
        <v>2016</v>
      </c>
      <c r="D4249" s="5">
        <v>416</v>
      </c>
      <c r="E4249" s="8" t="s">
        <v>297</v>
      </c>
      <c r="F4249" s="8" t="s">
        <v>2821</v>
      </c>
      <c r="G4249" s="8" t="s">
        <v>1105</v>
      </c>
      <c r="H4249" s="8" t="s">
        <v>8615</v>
      </c>
      <c r="I4249" s="8" t="s">
        <v>46</v>
      </c>
      <c r="J4249" s="8">
        <v>8885.33</v>
      </c>
      <c r="K4249" s="28" t="s">
        <v>320</v>
      </c>
      <c r="L4249" s="29" t="s">
        <v>799</v>
      </c>
      <c r="M4249">
        <v>1914860010</v>
      </c>
      <c r="N4249" t="str">
        <f>VLOOKUP(M4249,[2]CLUES!$A:$B,2,0)</f>
        <v>NLSSA014156</v>
      </c>
      <c r="O4249" t="str">
        <f t="shared" si="132"/>
        <v>ARREDONDO,GAMEZ/HERMILO</v>
      </c>
      <c r="P4249" t="s">
        <v>46</v>
      </c>
      <c r="Q4249" s="27" t="s">
        <v>799</v>
      </c>
      <c r="R4249">
        <v>1914860820</v>
      </c>
      <c r="S4249" t="s">
        <v>8616</v>
      </c>
      <c r="T4249" t="str">
        <f t="shared" si="133"/>
        <v>19|1|2016|416|M02107|ARREDONDO,GAMEZ/HERMILO|8885.33|31122015|01|NLSSA014086|AEGH880105DN0|</v>
      </c>
    </row>
    <row r="4250" spans="1:20" x14ac:dyDescent="0.25">
      <c r="A4250" s="5">
        <v>19</v>
      </c>
      <c r="B4250" s="27" t="s">
        <v>1047</v>
      </c>
      <c r="C4250" s="5">
        <v>2016</v>
      </c>
      <c r="D4250" s="5">
        <v>416</v>
      </c>
      <c r="E4250" s="8" t="s">
        <v>439</v>
      </c>
      <c r="F4250" s="8" t="s">
        <v>6610</v>
      </c>
      <c r="G4250" s="8" t="s">
        <v>3513</v>
      </c>
      <c r="H4250" s="8" t="s">
        <v>1797</v>
      </c>
      <c r="I4250" s="8" t="s">
        <v>46</v>
      </c>
      <c r="J4250" s="8">
        <v>2003.67</v>
      </c>
      <c r="K4250" s="28" t="s">
        <v>320</v>
      </c>
      <c r="L4250" s="29" t="s">
        <v>799</v>
      </c>
      <c r="M4250">
        <v>1914860010</v>
      </c>
      <c r="N4250" t="str">
        <f>VLOOKUP(M4250,[2]CLUES!$A:$B,2,0)</f>
        <v>NLSSA014156</v>
      </c>
      <c r="O4250" t="str">
        <f t="shared" si="132"/>
        <v>ARIAS,HEREDIA/CLAUDIA</v>
      </c>
      <c r="P4250" t="s">
        <v>46</v>
      </c>
      <c r="Q4250" s="27" t="s">
        <v>799</v>
      </c>
      <c r="R4250">
        <v>1914860820</v>
      </c>
      <c r="S4250" t="s">
        <v>8617</v>
      </c>
      <c r="T4250" t="str">
        <f t="shared" si="133"/>
        <v>19|1|2016|416|M03021|ARIAS,HEREDIA/CLAUDIA|2003.67|31122015|01|NLSSA014086|AIHC770214Q3A|</v>
      </c>
    </row>
    <row r="4251" spans="1:20" x14ac:dyDescent="0.25">
      <c r="A4251" s="5">
        <v>19</v>
      </c>
      <c r="B4251" s="27" t="s">
        <v>1047</v>
      </c>
      <c r="C4251" s="5">
        <v>2016</v>
      </c>
      <c r="D4251" s="5">
        <v>416</v>
      </c>
      <c r="E4251" s="8" t="s">
        <v>1162</v>
      </c>
      <c r="F4251" s="8" t="s">
        <v>1768</v>
      </c>
      <c r="G4251" s="8" t="s">
        <v>896</v>
      </c>
      <c r="H4251" s="8" t="s">
        <v>1179</v>
      </c>
      <c r="I4251" s="8" t="s">
        <v>46</v>
      </c>
      <c r="J4251" s="8">
        <v>4713.34</v>
      </c>
      <c r="K4251" s="28" t="s">
        <v>320</v>
      </c>
      <c r="L4251" s="29" t="s">
        <v>799</v>
      </c>
      <c r="M4251">
        <v>1914860010</v>
      </c>
      <c r="N4251" t="str">
        <f>VLOOKUP(M4251,[2]CLUES!$A:$B,2,0)</f>
        <v>NLSSA014156</v>
      </c>
      <c r="O4251" t="str">
        <f t="shared" si="132"/>
        <v>ALONSO,GARCIA/ALBERTO</v>
      </c>
      <c r="P4251" t="s">
        <v>46</v>
      </c>
      <c r="Q4251" s="27" t="s">
        <v>799</v>
      </c>
      <c r="R4251">
        <v>1914860820</v>
      </c>
      <c r="S4251" t="s">
        <v>8618</v>
      </c>
      <c r="T4251" t="str">
        <f t="shared" si="133"/>
        <v>19|1|2016|416|M02073|ALONSO,GARCIA/ALBERTO|4713.34|31122015|01|NLSSA014086|AOGA700518523|</v>
      </c>
    </row>
    <row r="4252" spans="1:20" x14ac:dyDescent="0.25">
      <c r="A4252" s="5">
        <v>19</v>
      </c>
      <c r="B4252" s="27" t="s">
        <v>1047</v>
      </c>
      <c r="C4252" s="5">
        <v>2016</v>
      </c>
      <c r="D4252" s="5">
        <v>416</v>
      </c>
      <c r="E4252" s="8" t="s">
        <v>154</v>
      </c>
      <c r="F4252" s="8" t="s">
        <v>6135</v>
      </c>
      <c r="G4252" s="8" t="s">
        <v>809</v>
      </c>
      <c r="H4252" s="8" t="s">
        <v>1830</v>
      </c>
      <c r="I4252" s="8" t="s">
        <v>46</v>
      </c>
      <c r="J4252" s="8">
        <v>4830</v>
      </c>
      <c r="K4252" s="28" t="s">
        <v>320</v>
      </c>
      <c r="L4252" s="29" t="s">
        <v>799</v>
      </c>
      <c r="M4252">
        <v>1914860010</v>
      </c>
      <c r="N4252" t="str">
        <f>VLOOKUP(M4252,[2]CLUES!$A:$B,2,0)</f>
        <v>NLSSA014156</v>
      </c>
      <c r="O4252" t="str">
        <f t="shared" si="132"/>
        <v>ESCARE&amp;O,RODRIGUEZ/MARIA DE LOURDES</v>
      </c>
      <c r="P4252" t="s">
        <v>46</v>
      </c>
      <c r="Q4252" s="27" t="s">
        <v>799</v>
      </c>
      <c r="R4252">
        <v>1914860820</v>
      </c>
      <c r="S4252" t="s">
        <v>8619</v>
      </c>
      <c r="T4252" t="str">
        <f t="shared" si="133"/>
        <v>19|1|2016|416|M03019|ESCARE&amp;O,RODRIGUEZ/MARIA DE LOURDES|4830|31122015|01|NLSSA014086|EARL870629624|</v>
      </c>
    </row>
    <row r="4253" spans="1:20" x14ac:dyDescent="0.25">
      <c r="A4253" s="5">
        <v>19</v>
      </c>
      <c r="B4253" s="27" t="s">
        <v>1047</v>
      </c>
      <c r="C4253" s="5">
        <v>2016</v>
      </c>
      <c r="D4253" s="5">
        <v>416</v>
      </c>
      <c r="E4253" s="8" t="s">
        <v>368</v>
      </c>
      <c r="F4253" s="8" t="s">
        <v>1193</v>
      </c>
      <c r="G4253" s="8" t="s">
        <v>3383</v>
      </c>
      <c r="H4253" s="8" t="s">
        <v>8620</v>
      </c>
      <c r="I4253" s="8" t="s">
        <v>46</v>
      </c>
      <c r="J4253" s="8">
        <v>4763.34</v>
      </c>
      <c r="K4253" s="28" t="s">
        <v>320</v>
      </c>
      <c r="L4253" s="29" t="s">
        <v>799</v>
      </c>
      <c r="M4253">
        <v>1914860170</v>
      </c>
      <c r="N4253" t="str">
        <f>VLOOKUP(M4253,[2]CLUES!$A:$B,2,0)</f>
        <v>NLSSA014295</v>
      </c>
      <c r="O4253" t="str">
        <f t="shared" si="132"/>
        <v>ESCOBEDO,VILLEZCA/JESUS HECTOR</v>
      </c>
      <c r="P4253" t="s">
        <v>46</v>
      </c>
      <c r="Q4253" s="27" t="s">
        <v>799</v>
      </c>
      <c r="R4253">
        <v>1914860820</v>
      </c>
      <c r="S4253" t="s">
        <v>8621</v>
      </c>
      <c r="T4253" t="str">
        <f t="shared" si="133"/>
        <v>19|1|2016|416|M03022|ESCOBEDO,VILLEZCA/JESUS HECTOR|4763.34|31122015|01|NLSSA014086|EOVJ810807J22|</v>
      </c>
    </row>
    <row r="4254" spans="1:20" x14ac:dyDescent="0.25">
      <c r="A4254" s="5">
        <v>19</v>
      </c>
      <c r="B4254" s="27" t="s">
        <v>1047</v>
      </c>
      <c r="C4254" s="5">
        <v>2016</v>
      </c>
      <c r="D4254" s="5">
        <v>416</v>
      </c>
      <c r="E4254" s="8" t="s">
        <v>2830</v>
      </c>
      <c r="F4254" s="8" t="s">
        <v>1115</v>
      </c>
      <c r="G4254" s="8" t="s">
        <v>1389</v>
      </c>
      <c r="H4254" s="8" t="s">
        <v>8622</v>
      </c>
      <c r="I4254" s="8" t="s">
        <v>46</v>
      </c>
      <c r="J4254" s="8">
        <v>7704.17</v>
      </c>
      <c r="K4254" s="28" t="s">
        <v>320</v>
      </c>
      <c r="L4254" s="29" t="s">
        <v>799</v>
      </c>
      <c r="M4254">
        <v>1914860170</v>
      </c>
      <c r="N4254" t="str">
        <f>VLOOKUP(M4254,[2]CLUES!$A:$B,2,0)</f>
        <v>NLSSA014295</v>
      </c>
      <c r="O4254" t="str">
        <f t="shared" si="132"/>
        <v>ESQUIVEL,ESTRADA/CRUZ ELENA</v>
      </c>
      <c r="P4254" t="s">
        <v>46</v>
      </c>
      <c r="Q4254" s="27" t="s">
        <v>799</v>
      </c>
      <c r="R4254">
        <v>1914860820</v>
      </c>
      <c r="S4254" t="s">
        <v>8623</v>
      </c>
      <c r="T4254" t="str">
        <f t="shared" si="133"/>
        <v>19|1|2016|416|CF41059|ESQUIVEL,ESTRADA/CRUZ ELENA|7704.17|31122015|01|NLSSA014086|EUEC660502QL9|</v>
      </c>
    </row>
    <row r="4255" spans="1:20" x14ac:dyDescent="0.25">
      <c r="A4255" s="5">
        <v>19</v>
      </c>
      <c r="B4255" s="27" t="s">
        <v>1047</v>
      </c>
      <c r="C4255" s="5">
        <v>2016</v>
      </c>
      <c r="D4255" s="5">
        <v>416</v>
      </c>
      <c r="E4255" s="8" t="s">
        <v>41</v>
      </c>
      <c r="F4255" s="8" t="s">
        <v>1070</v>
      </c>
      <c r="G4255" s="8" t="s">
        <v>2941</v>
      </c>
      <c r="H4255" s="8" t="s">
        <v>3185</v>
      </c>
      <c r="I4255" s="8" t="s">
        <v>46</v>
      </c>
      <c r="J4255" s="8">
        <v>5177.1099999999997</v>
      </c>
      <c r="K4255" s="28" t="s">
        <v>320</v>
      </c>
      <c r="L4255" s="29" t="s">
        <v>799</v>
      </c>
      <c r="M4255">
        <v>1914860170</v>
      </c>
      <c r="N4255" t="str">
        <f>VLOOKUP(M4255,[2]CLUES!$A:$B,2,0)</f>
        <v>NLSSA014295</v>
      </c>
      <c r="O4255" t="str">
        <f t="shared" si="132"/>
        <v>FLORES,CABELLO/SERGIO</v>
      </c>
      <c r="P4255" t="s">
        <v>46</v>
      </c>
      <c r="Q4255" s="27" t="s">
        <v>799</v>
      </c>
      <c r="R4255">
        <v>1914860820</v>
      </c>
      <c r="S4255" t="s">
        <v>39</v>
      </c>
      <c r="T4255" t="str">
        <f t="shared" si="133"/>
        <v>19|1|2016|416|M02058|FLORES,CABELLO/SERGIO|5177.11|31122015|01|NLSSA014086|FOCS610620BA0|</v>
      </c>
    </row>
    <row r="4256" spans="1:20" x14ac:dyDescent="0.25">
      <c r="A4256" s="5">
        <v>19</v>
      </c>
      <c r="B4256" s="27" t="s">
        <v>1047</v>
      </c>
      <c r="C4256" s="5">
        <v>2016</v>
      </c>
      <c r="D4256" s="5">
        <v>416</v>
      </c>
      <c r="E4256" s="8" t="s">
        <v>1162</v>
      </c>
      <c r="F4256" s="8" t="s">
        <v>1105</v>
      </c>
      <c r="G4256" s="8" t="s">
        <v>2380</v>
      </c>
      <c r="H4256" s="8" t="s">
        <v>8624</v>
      </c>
      <c r="I4256" s="8" t="s">
        <v>46</v>
      </c>
      <c r="J4256" s="8">
        <v>4713.34</v>
      </c>
      <c r="K4256" s="28" t="s">
        <v>320</v>
      </c>
      <c r="L4256" s="29" t="s">
        <v>799</v>
      </c>
      <c r="M4256">
        <v>1914860170</v>
      </c>
      <c r="N4256" t="str">
        <f>VLOOKUP(M4256,[2]CLUES!$A:$B,2,0)</f>
        <v>NLSSA014295</v>
      </c>
      <c r="O4256" t="str">
        <f t="shared" si="132"/>
        <v>GAMEZ,ESCOBAR/PEDRO PABLO</v>
      </c>
      <c r="P4256" t="s">
        <v>46</v>
      </c>
      <c r="Q4256" s="27" t="s">
        <v>799</v>
      </c>
      <c r="R4256">
        <v>1914860820</v>
      </c>
      <c r="S4256" t="s">
        <v>8625</v>
      </c>
      <c r="T4256" t="str">
        <f t="shared" si="133"/>
        <v>19|1|2016|416|M02073|GAMEZ,ESCOBAR/PEDRO PABLO|4713.34|31122015|01|NLSSA014086|GAEP560729LP7|</v>
      </c>
    </row>
    <row r="4257" spans="1:20" x14ac:dyDescent="0.25">
      <c r="A4257" s="5">
        <v>19</v>
      </c>
      <c r="B4257" s="27" t="s">
        <v>1047</v>
      </c>
      <c r="C4257" s="5">
        <v>2016</v>
      </c>
      <c r="D4257" s="5">
        <v>416</v>
      </c>
      <c r="E4257" s="8" t="s">
        <v>3503</v>
      </c>
      <c r="F4257" s="8" t="s">
        <v>896</v>
      </c>
      <c r="G4257" s="8" t="s">
        <v>1065</v>
      </c>
      <c r="H4257" s="8" t="s">
        <v>8626</v>
      </c>
      <c r="I4257" s="8" t="s">
        <v>46</v>
      </c>
      <c r="J4257" s="8">
        <v>10531.34</v>
      </c>
      <c r="K4257" s="28" t="s">
        <v>320</v>
      </c>
      <c r="L4257" s="29" t="s">
        <v>799</v>
      </c>
      <c r="M4257">
        <v>1914860170</v>
      </c>
      <c r="N4257" t="str">
        <f>VLOOKUP(M4257,[2]CLUES!$A:$B,2,0)</f>
        <v>NLSSA014295</v>
      </c>
      <c r="O4257" t="str">
        <f t="shared" si="132"/>
        <v>GARCIA,SANCHEZ/MAYRA LOURDES</v>
      </c>
      <c r="P4257" t="s">
        <v>46</v>
      </c>
      <c r="Q4257" s="27" t="s">
        <v>799</v>
      </c>
      <c r="R4257">
        <v>1914860820</v>
      </c>
      <c r="S4257" t="s">
        <v>8627</v>
      </c>
      <c r="T4257" t="str">
        <f t="shared" si="133"/>
        <v>19|1|2016|416|CF41040|GARCIA,SANCHEZ/MAYRA LOURDES|10531.34|31122015|01|NLSSA014086|GASM621011HZ2|</v>
      </c>
    </row>
    <row r="4258" spans="1:20" x14ac:dyDescent="0.25">
      <c r="A4258" s="5">
        <v>19</v>
      </c>
      <c r="B4258" s="27" t="s">
        <v>1047</v>
      </c>
      <c r="C4258" s="5">
        <v>2016</v>
      </c>
      <c r="D4258" s="5">
        <v>416</v>
      </c>
      <c r="E4258" s="8" t="s">
        <v>422</v>
      </c>
      <c r="F4258" s="8" t="s">
        <v>868</v>
      </c>
      <c r="G4258" s="8" t="s">
        <v>868</v>
      </c>
      <c r="H4258" s="8" t="s">
        <v>8628</v>
      </c>
      <c r="I4258" s="8" t="s">
        <v>46</v>
      </c>
      <c r="J4258" s="8">
        <v>9758</v>
      </c>
      <c r="K4258" s="28" t="s">
        <v>320</v>
      </c>
      <c r="L4258" s="29" t="s">
        <v>799</v>
      </c>
      <c r="M4258">
        <v>1914860170</v>
      </c>
      <c r="N4258" t="str">
        <f>VLOOKUP(M4258,[2]CLUES!$A:$B,2,0)</f>
        <v>NLSSA014295</v>
      </c>
      <c r="O4258" t="str">
        <f t="shared" si="132"/>
        <v>GONZALEZ,GONZALEZ/JUAN LUCIANO</v>
      </c>
      <c r="P4258" t="s">
        <v>46</v>
      </c>
      <c r="Q4258" s="27" t="s">
        <v>799</v>
      </c>
      <c r="R4258">
        <v>1914860820</v>
      </c>
      <c r="S4258" t="s">
        <v>8629</v>
      </c>
      <c r="T4258" t="str">
        <f t="shared" si="133"/>
        <v>19|1|2016|416|M01008|GONZALEZ,GONZALEZ/JUAN LUCIANO|9758|31122015|01|NLSSA014086|GOGJ600127F73|</v>
      </c>
    </row>
    <row r="4259" spans="1:20" x14ac:dyDescent="0.25">
      <c r="A4259" s="5">
        <v>19</v>
      </c>
      <c r="B4259" s="27" t="s">
        <v>1047</v>
      </c>
      <c r="C4259" s="5">
        <v>2016</v>
      </c>
      <c r="D4259" s="5">
        <v>416</v>
      </c>
      <c r="E4259" s="8" t="s">
        <v>154</v>
      </c>
      <c r="F4259" s="8" t="s">
        <v>868</v>
      </c>
      <c r="G4259" s="8" t="s">
        <v>868</v>
      </c>
      <c r="H4259" s="8" t="s">
        <v>4126</v>
      </c>
      <c r="I4259" s="8" t="s">
        <v>46</v>
      </c>
      <c r="J4259" s="8">
        <v>4830</v>
      </c>
      <c r="K4259" s="28" t="s">
        <v>320</v>
      </c>
      <c r="L4259" s="29" t="s">
        <v>799</v>
      </c>
      <c r="M4259">
        <v>1914860170</v>
      </c>
      <c r="N4259" t="str">
        <f>VLOOKUP(M4259,[2]CLUES!$A:$B,2,0)</f>
        <v>NLSSA014295</v>
      </c>
      <c r="O4259" t="str">
        <f t="shared" si="132"/>
        <v>GONZALEZ,GONZALEZ/SILVIA LETICIA</v>
      </c>
      <c r="P4259" t="s">
        <v>46</v>
      </c>
      <c r="Q4259" s="27" t="s">
        <v>799</v>
      </c>
      <c r="R4259">
        <v>1914860820</v>
      </c>
      <c r="S4259" t="s">
        <v>8630</v>
      </c>
      <c r="T4259" t="str">
        <f t="shared" si="133"/>
        <v>19|1|2016|416|M03019|GONZALEZ,GONZALEZ/SILVIA LETICIA|4830|31122015|01|NLSSA014086|GOGS6509015Z8|</v>
      </c>
    </row>
    <row r="4260" spans="1:20" x14ac:dyDescent="0.25">
      <c r="A4260" s="5">
        <v>19</v>
      </c>
      <c r="B4260" s="27" t="s">
        <v>1047</v>
      </c>
      <c r="C4260" s="5">
        <v>2016</v>
      </c>
      <c r="D4260" s="5">
        <v>416</v>
      </c>
      <c r="E4260" s="8" t="s">
        <v>932</v>
      </c>
      <c r="F4260" s="8" t="s">
        <v>868</v>
      </c>
      <c r="G4260" s="8" t="s">
        <v>4839</v>
      </c>
      <c r="H4260" s="8" t="s">
        <v>1429</v>
      </c>
      <c r="I4260" s="8" t="s">
        <v>46</v>
      </c>
      <c r="J4260" s="8">
        <v>9028</v>
      </c>
      <c r="K4260" s="28" t="s">
        <v>320</v>
      </c>
      <c r="L4260" s="29" t="s">
        <v>799</v>
      </c>
      <c r="M4260">
        <v>1914860170</v>
      </c>
      <c r="N4260" t="str">
        <f>VLOOKUP(M4260,[2]CLUES!$A:$B,2,0)</f>
        <v>NLSSA014295</v>
      </c>
      <c r="O4260" t="str">
        <f t="shared" si="132"/>
        <v>GONZALEZ,VELEZ/JUANA MARIA</v>
      </c>
      <c r="P4260" t="s">
        <v>46</v>
      </c>
      <c r="Q4260" s="27" t="s">
        <v>799</v>
      </c>
      <c r="R4260">
        <v>1914860820</v>
      </c>
      <c r="S4260" t="s">
        <v>8631</v>
      </c>
      <c r="T4260" t="str">
        <f t="shared" si="133"/>
        <v>19|1|2016|416|CF41062|GONZALEZ,VELEZ/JUANA MARIA|9028|31122015|01|NLSSA014086|GOVJ600125BE9|</v>
      </c>
    </row>
    <row r="4261" spans="1:20" x14ac:dyDescent="0.25">
      <c r="A4261" s="5">
        <v>19</v>
      </c>
      <c r="B4261" s="27" t="s">
        <v>1047</v>
      </c>
      <c r="C4261" s="5">
        <v>2016</v>
      </c>
      <c r="D4261" s="5">
        <v>416</v>
      </c>
      <c r="E4261" s="8" t="s">
        <v>439</v>
      </c>
      <c r="F4261" s="8" t="s">
        <v>1874</v>
      </c>
      <c r="G4261" s="8" t="s">
        <v>1937</v>
      </c>
      <c r="H4261" s="8" t="s">
        <v>1548</v>
      </c>
      <c r="I4261" s="8" t="s">
        <v>46</v>
      </c>
      <c r="J4261" s="8">
        <v>4780</v>
      </c>
      <c r="K4261" s="28" t="s">
        <v>320</v>
      </c>
      <c r="L4261" s="29" t="s">
        <v>799</v>
      </c>
      <c r="M4261">
        <v>1914860170</v>
      </c>
      <c r="N4261" t="str">
        <f>VLOOKUP(M4261,[2]CLUES!$A:$B,2,0)</f>
        <v>NLSSA014295</v>
      </c>
      <c r="O4261" t="str">
        <f t="shared" si="132"/>
        <v>MU&amp;OZ,BECERRA/MIGUEL ANGEL</v>
      </c>
      <c r="P4261" t="s">
        <v>46</v>
      </c>
      <c r="Q4261" s="27" t="s">
        <v>799</v>
      </c>
      <c r="R4261">
        <v>1914860820</v>
      </c>
      <c r="S4261" t="s">
        <v>8632</v>
      </c>
      <c r="T4261" t="str">
        <f t="shared" si="133"/>
        <v>19|1|2016|416|M03021|MU&amp;OZ,BECERRA/MIGUEL ANGEL|4780|31122015|01|NLSSA014086|MUBM6909035G5|</v>
      </c>
    </row>
    <row r="4262" spans="1:20" x14ac:dyDescent="0.25">
      <c r="A4262" s="5">
        <v>19</v>
      </c>
      <c r="B4262" s="27" t="s">
        <v>1047</v>
      </c>
      <c r="C4262" s="5">
        <v>2016</v>
      </c>
      <c r="D4262" s="5">
        <v>416</v>
      </c>
      <c r="E4262" s="8" t="s">
        <v>178</v>
      </c>
      <c r="F4262" s="8" t="s">
        <v>2012</v>
      </c>
      <c r="G4262" s="8" t="s">
        <v>930</v>
      </c>
      <c r="H4262" s="8" t="s">
        <v>8633</v>
      </c>
      <c r="I4262" s="8" t="s">
        <v>46</v>
      </c>
      <c r="J4262" s="8">
        <v>5676.67</v>
      </c>
      <c r="K4262" s="28" t="s">
        <v>320</v>
      </c>
      <c r="L4262" s="29" t="s">
        <v>799</v>
      </c>
      <c r="M4262">
        <v>1914860010</v>
      </c>
      <c r="N4262" t="str">
        <f>VLOOKUP(M4262,[2]CLUES!$A:$B,2,0)</f>
        <v>NLSSA014156</v>
      </c>
      <c r="O4262" t="str">
        <f t="shared" si="132"/>
        <v>NI&amp;O,VILLARREAL/GRISELDA ABIGAIL</v>
      </c>
      <c r="P4262" t="s">
        <v>46</v>
      </c>
      <c r="Q4262" s="27" t="s">
        <v>799</v>
      </c>
      <c r="R4262">
        <v>1914860820</v>
      </c>
      <c r="S4262" t="s">
        <v>8634</v>
      </c>
      <c r="T4262" t="str">
        <f t="shared" si="133"/>
        <v>19|1|2016|416|M02050|NI&amp;O,VILLARREAL/GRISELDA ABIGAIL|5676.67|31122015|01|NLSSA014086|NIVG800519953|</v>
      </c>
    </row>
    <row r="4263" spans="1:20" x14ac:dyDescent="0.25">
      <c r="A4263" s="5">
        <v>19</v>
      </c>
      <c r="B4263" s="27" t="s">
        <v>1047</v>
      </c>
      <c r="C4263" s="5">
        <v>2016</v>
      </c>
      <c r="D4263" s="5">
        <v>416</v>
      </c>
      <c r="E4263" s="8" t="s">
        <v>206</v>
      </c>
      <c r="F4263" s="8" t="s">
        <v>1393</v>
      </c>
      <c r="G4263" s="8" t="s">
        <v>2318</v>
      </c>
      <c r="H4263" s="8" t="s">
        <v>2705</v>
      </c>
      <c r="I4263" s="8" t="s">
        <v>46</v>
      </c>
      <c r="J4263" s="8">
        <v>4746.67</v>
      </c>
      <c r="K4263" s="28" t="s">
        <v>320</v>
      </c>
      <c r="L4263" s="29" t="s">
        <v>799</v>
      </c>
      <c r="M4263">
        <v>1914860010</v>
      </c>
      <c r="N4263" t="str">
        <f>VLOOKUP(M4263,[2]CLUES!$A:$B,2,0)</f>
        <v>NLSSA014156</v>
      </c>
      <c r="O4263" t="str">
        <f t="shared" si="132"/>
        <v>ORTIZ,CORONA/BLANCA GUADALUPE</v>
      </c>
      <c r="P4263" t="s">
        <v>46</v>
      </c>
      <c r="Q4263" s="27" t="s">
        <v>799</v>
      </c>
      <c r="R4263">
        <v>1914860820</v>
      </c>
      <c r="S4263" t="s">
        <v>8635</v>
      </c>
      <c r="T4263" t="str">
        <f t="shared" si="133"/>
        <v>19|1|2016|416|M03023|ORTIZ,CORONA/BLANCA GUADALUPE|4746.67|31122015|01|NLSSA014086|OICB660531SM2|</v>
      </c>
    </row>
    <row r="4264" spans="1:20" x14ac:dyDescent="0.25">
      <c r="A4264" s="5">
        <v>19</v>
      </c>
      <c r="B4264" s="27" t="s">
        <v>1047</v>
      </c>
      <c r="C4264" s="5">
        <v>2016</v>
      </c>
      <c r="D4264" s="5">
        <v>416</v>
      </c>
      <c r="E4264" s="8" t="s">
        <v>1305</v>
      </c>
      <c r="F4264" s="8" t="s">
        <v>1266</v>
      </c>
      <c r="G4264" s="8" t="s">
        <v>1434</v>
      </c>
      <c r="H4264" s="8" t="s">
        <v>1196</v>
      </c>
      <c r="I4264" s="8" t="s">
        <v>46</v>
      </c>
      <c r="J4264" s="8">
        <v>5502</v>
      </c>
      <c r="K4264" s="28" t="s">
        <v>320</v>
      </c>
      <c r="L4264" s="29" t="s">
        <v>799</v>
      </c>
      <c r="M4264">
        <v>1914860010</v>
      </c>
      <c r="N4264" t="str">
        <f>VLOOKUP(M4264,[2]CLUES!$A:$B,2,0)</f>
        <v>NLSSA014156</v>
      </c>
      <c r="O4264" t="str">
        <f t="shared" si="132"/>
        <v>PEREZ,RUIZ/ALEJANDRO</v>
      </c>
      <c r="P4264" t="s">
        <v>46</v>
      </c>
      <c r="Q4264" s="27" t="s">
        <v>799</v>
      </c>
      <c r="R4264">
        <v>1914860820</v>
      </c>
      <c r="S4264" t="s">
        <v>8636</v>
      </c>
      <c r="T4264" t="str">
        <f t="shared" si="133"/>
        <v>19|1|2016|416|CF40002|PEREZ,RUIZ/ALEJANDRO|5502|31122015|01|NLSSA014086|PERA7009136XA|</v>
      </c>
    </row>
    <row r="4265" spans="1:20" x14ac:dyDescent="0.25">
      <c r="A4265" s="5">
        <v>19</v>
      </c>
      <c r="B4265" s="27" t="s">
        <v>1047</v>
      </c>
      <c r="C4265" s="5">
        <v>2016</v>
      </c>
      <c r="D4265" s="5">
        <v>416</v>
      </c>
      <c r="E4265" s="8" t="s">
        <v>217</v>
      </c>
      <c r="F4265" s="8" t="s">
        <v>3604</v>
      </c>
      <c r="G4265" s="8" t="s">
        <v>809</v>
      </c>
      <c r="H4265" s="8" t="s">
        <v>8637</v>
      </c>
      <c r="I4265" s="8" t="s">
        <v>46</v>
      </c>
      <c r="J4265" s="8">
        <v>5452.67</v>
      </c>
      <c r="K4265" s="28" t="s">
        <v>320</v>
      </c>
      <c r="L4265" s="29" t="s">
        <v>799</v>
      </c>
      <c r="M4265">
        <v>1914860010</v>
      </c>
      <c r="N4265" t="str">
        <f>VLOOKUP(M4265,[2]CLUES!$A:$B,2,0)</f>
        <v>NLSSA014156</v>
      </c>
      <c r="O4265" t="str">
        <f t="shared" si="132"/>
        <v>PEZINA,RODRIGUEZ/ARTURO ALEJANDRO</v>
      </c>
      <c r="P4265" t="s">
        <v>46</v>
      </c>
      <c r="Q4265" s="27" t="s">
        <v>799</v>
      </c>
      <c r="R4265">
        <v>1914860820</v>
      </c>
      <c r="S4265" t="s">
        <v>8638</v>
      </c>
      <c r="T4265" t="str">
        <f t="shared" si="133"/>
        <v>19|1|2016|416|M03004|PEZINA,RODRIGUEZ/ARTURO ALEJANDRO|5452.67|31122015|01|NLSSA014086|PERA780729SD1|</v>
      </c>
    </row>
    <row r="4266" spans="1:20" x14ac:dyDescent="0.25">
      <c r="A4266" s="5">
        <v>19</v>
      </c>
      <c r="B4266" s="27" t="s">
        <v>1047</v>
      </c>
      <c r="C4266" s="5">
        <v>2016</v>
      </c>
      <c r="D4266" s="5">
        <v>416</v>
      </c>
      <c r="E4266" s="8" t="s">
        <v>439</v>
      </c>
      <c r="F4266" s="8" t="s">
        <v>3403</v>
      </c>
      <c r="G4266" s="8" t="s">
        <v>1102</v>
      </c>
      <c r="H4266" s="8" t="s">
        <v>2896</v>
      </c>
      <c r="I4266" s="8" t="s">
        <v>46</v>
      </c>
      <c r="J4266" s="8">
        <v>4714.5200000000004</v>
      </c>
      <c r="K4266" s="28" t="s">
        <v>320</v>
      </c>
      <c r="L4266" s="29" t="s">
        <v>799</v>
      </c>
      <c r="M4266">
        <v>1914860010</v>
      </c>
      <c r="N4266" t="str">
        <f>VLOOKUP(M4266,[2]CLUES!$A:$B,2,0)</f>
        <v>NLSSA014156</v>
      </c>
      <c r="O4266" t="str">
        <f t="shared" si="132"/>
        <v>PI&amp;A,ELIZONDO/LUIS</v>
      </c>
      <c r="P4266" t="s">
        <v>46</v>
      </c>
      <c r="Q4266" s="27" t="s">
        <v>799</v>
      </c>
      <c r="R4266">
        <v>1914860820</v>
      </c>
      <c r="S4266" t="s">
        <v>8639</v>
      </c>
      <c r="T4266" t="str">
        <f t="shared" si="133"/>
        <v>19|1|2016|416|M03021|PI&amp;A,ELIZONDO/LUIS|4714.52|31122015|01|NLSSA014086|PIEL730119LPA|</v>
      </c>
    </row>
    <row r="4267" spans="1:20" x14ac:dyDescent="0.25">
      <c r="A4267" s="5">
        <v>19</v>
      </c>
      <c r="B4267" s="27" t="s">
        <v>1047</v>
      </c>
      <c r="C4267" s="5">
        <v>2016</v>
      </c>
      <c r="D4267" s="5">
        <v>416</v>
      </c>
      <c r="E4267" s="8" t="s">
        <v>368</v>
      </c>
      <c r="F4267" s="8" t="s">
        <v>1197</v>
      </c>
      <c r="G4267" s="8" t="s">
        <v>7104</v>
      </c>
      <c r="H4267" s="8" t="s">
        <v>2425</v>
      </c>
      <c r="I4267" s="8" t="s">
        <v>46</v>
      </c>
      <c r="J4267" s="8">
        <v>4763.34</v>
      </c>
      <c r="K4267" s="28" t="s">
        <v>320</v>
      </c>
      <c r="L4267" s="29" t="s">
        <v>799</v>
      </c>
      <c r="M4267">
        <v>1914860010</v>
      </c>
      <c r="N4267" t="str">
        <f>VLOOKUP(M4267,[2]CLUES!$A:$B,2,0)</f>
        <v>NLSSA014156</v>
      </c>
      <c r="O4267" t="str">
        <f t="shared" si="132"/>
        <v>RAMOS,BUSTOS/HILARIO</v>
      </c>
      <c r="P4267" t="s">
        <v>46</v>
      </c>
      <c r="Q4267" s="27" t="s">
        <v>799</v>
      </c>
      <c r="R4267">
        <v>1914860820</v>
      </c>
      <c r="S4267" t="s">
        <v>8640</v>
      </c>
      <c r="T4267" t="str">
        <f t="shared" si="133"/>
        <v>19|1|2016|416|M03022|RAMOS,BUSTOS/HILARIO|4763.34|31122015|01|NLSSA014086|RABH660228JC0|</v>
      </c>
    </row>
    <row r="4268" spans="1:20" x14ac:dyDescent="0.25">
      <c r="A4268" s="5">
        <v>19</v>
      </c>
      <c r="B4268" s="27" t="s">
        <v>1047</v>
      </c>
      <c r="C4268" s="5">
        <v>2016</v>
      </c>
      <c r="D4268" s="5">
        <v>416</v>
      </c>
      <c r="E4268" s="8" t="s">
        <v>91</v>
      </c>
      <c r="F4268" s="8" t="s">
        <v>1149</v>
      </c>
      <c r="G4268" s="8" t="s">
        <v>809</v>
      </c>
      <c r="H4268" s="8" t="s">
        <v>2203</v>
      </c>
      <c r="I4268" s="8" t="s">
        <v>46</v>
      </c>
      <c r="J4268" s="8">
        <v>4796.67</v>
      </c>
      <c r="K4268" s="28" t="s">
        <v>320</v>
      </c>
      <c r="L4268" s="29" t="s">
        <v>799</v>
      </c>
      <c r="M4268">
        <v>1914860010</v>
      </c>
      <c r="N4268" t="str">
        <f>VLOOKUP(M4268,[2]CLUES!$A:$B,2,0)</f>
        <v>NLSSA014156</v>
      </c>
      <c r="O4268" t="str">
        <f t="shared" si="132"/>
        <v>RANGEL,RODRIGUEZ/MA. DE LOS ANGELES</v>
      </c>
      <c r="P4268" t="s">
        <v>46</v>
      </c>
      <c r="Q4268" s="27" t="s">
        <v>799</v>
      </c>
      <c r="R4268">
        <v>1914860820</v>
      </c>
      <c r="S4268" t="s">
        <v>8641</v>
      </c>
      <c r="T4268" t="str">
        <f t="shared" si="133"/>
        <v>19|1|2016|416|M03020|RANGEL,RODRIGUEZ/MA. DE LOS ANGELES|4796.67|31122015|01|NLSSA014086|RARA660802C2A|</v>
      </c>
    </row>
    <row r="4269" spans="1:20" x14ac:dyDescent="0.25">
      <c r="A4269" s="5">
        <v>19</v>
      </c>
      <c r="B4269" s="27" t="s">
        <v>1047</v>
      </c>
      <c r="C4269" s="5">
        <v>2016</v>
      </c>
      <c r="D4269" s="5">
        <v>416</v>
      </c>
      <c r="E4269" s="8" t="s">
        <v>49</v>
      </c>
      <c r="F4269" s="8" t="s">
        <v>3934</v>
      </c>
      <c r="G4269" s="8" t="s">
        <v>1774</v>
      </c>
      <c r="H4269" s="8" t="s">
        <v>8642</v>
      </c>
      <c r="I4269" s="8" t="s">
        <v>46</v>
      </c>
      <c r="J4269" s="8">
        <v>9358.67</v>
      </c>
      <c r="K4269" s="28" t="s">
        <v>320</v>
      </c>
      <c r="L4269" s="29" t="s">
        <v>799</v>
      </c>
      <c r="M4269">
        <v>1914860010</v>
      </c>
      <c r="N4269" t="str">
        <f>VLOOKUP(M4269,[2]CLUES!$A:$B,2,0)</f>
        <v>NLSSA014156</v>
      </c>
      <c r="O4269" t="str">
        <f t="shared" si="132"/>
        <v>RIVERO,JIMENEZ/REYNA LETICIA</v>
      </c>
      <c r="P4269" t="s">
        <v>46</v>
      </c>
      <c r="Q4269" s="27" t="s">
        <v>799</v>
      </c>
      <c r="R4269">
        <v>1914860820</v>
      </c>
      <c r="S4269" t="s">
        <v>8643</v>
      </c>
      <c r="T4269" t="str">
        <f t="shared" si="133"/>
        <v>19|1|2016|416|M01006|RIVERO,JIMENEZ/REYNA LETICIA|9358.67|31122015|01|NLSSA014086|RIJR620110IL8|</v>
      </c>
    </row>
    <row r="4270" spans="1:20" x14ac:dyDescent="0.25">
      <c r="A4270" s="5">
        <v>19</v>
      </c>
      <c r="B4270" s="27" t="s">
        <v>1047</v>
      </c>
      <c r="C4270" s="5">
        <v>2016</v>
      </c>
      <c r="D4270" s="5">
        <v>416</v>
      </c>
      <c r="E4270" s="8" t="s">
        <v>91</v>
      </c>
      <c r="F4270" s="8" t="s">
        <v>1610</v>
      </c>
      <c r="G4270" s="8" t="s">
        <v>821</v>
      </c>
      <c r="H4270" s="8" t="s">
        <v>8644</v>
      </c>
      <c r="I4270" s="8" t="s">
        <v>46</v>
      </c>
      <c r="J4270" s="8">
        <v>2220.92</v>
      </c>
      <c r="K4270" s="28" t="s">
        <v>320</v>
      </c>
      <c r="L4270" s="29" t="s">
        <v>799</v>
      </c>
      <c r="M4270">
        <v>1914860010</v>
      </c>
      <c r="N4270" t="str">
        <f>VLOOKUP(M4270,[2]CLUES!$A:$B,2,0)</f>
        <v>NLSSA014156</v>
      </c>
      <c r="O4270" t="str">
        <f t="shared" si="132"/>
        <v>ZAPATA,CANTU/ROSALVA ARACELY</v>
      </c>
      <c r="P4270" t="s">
        <v>46</v>
      </c>
      <c r="Q4270" s="27" t="s">
        <v>799</v>
      </c>
      <c r="R4270">
        <v>1914860820</v>
      </c>
      <c r="S4270" t="s">
        <v>8645</v>
      </c>
      <c r="T4270" t="str">
        <f t="shared" si="133"/>
        <v>19|1|2016|416|M03020|ZAPATA,CANTU/ROSALVA ARACELY|2220.92|31122015|01|NLSSA014086|ZACR7712214A4|</v>
      </c>
    </row>
    <row r="4271" spans="1:20" x14ac:dyDescent="0.25">
      <c r="A4271" s="5">
        <v>19</v>
      </c>
      <c r="B4271" s="27" t="s">
        <v>1047</v>
      </c>
      <c r="C4271" s="5">
        <v>2016</v>
      </c>
      <c r="D4271" s="5">
        <v>416</v>
      </c>
      <c r="E4271" s="8" t="s">
        <v>1635</v>
      </c>
      <c r="F4271" s="8" t="s">
        <v>896</v>
      </c>
      <c r="G4271" s="8" t="s">
        <v>1159</v>
      </c>
      <c r="H4271" s="8" t="s">
        <v>1735</v>
      </c>
      <c r="I4271" s="8" t="s">
        <v>1375</v>
      </c>
      <c r="J4271" s="8">
        <v>3027.34</v>
      </c>
      <c r="K4271" s="28" t="s">
        <v>320</v>
      </c>
      <c r="L4271" s="29" t="s">
        <v>799</v>
      </c>
      <c r="M4271">
        <v>1914860010</v>
      </c>
      <c r="N4271" t="str">
        <f>VLOOKUP(M4271,[2]CLUES!$A:$B,2,0)</f>
        <v>NLSSA014156</v>
      </c>
      <c r="O4271" t="str">
        <f t="shared" si="132"/>
        <v>GARCIA,CRUZ/MARTIN</v>
      </c>
      <c r="P4271" t="s">
        <v>1375</v>
      </c>
      <c r="Q4271" s="27" t="s">
        <v>799</v>
      </c>
      <c r="R4271">
        <v>1914860830</v>
      </c>
      <c r="S4271" t="s">
        <v>8646</v>
      </c>
      <c r="T4271" t="str">
        <f t="shared" si="133"/>
        <v>19|1|2016|416|CF34068|GARCIA,CRUZ/MARTIN|3027.34|31122015|01|NLSSA014091|GACM720304FX7|</v>
      </c>
    </row>
    <row r="4272" spans="1:20" x14ac:dyDescent="0.25">
      <c r="A4272" s="5">
        <v>19</v>
      </c>
      <c r="B4272" s="27" t="s">
        <v>1047</v>
      </c>
      <c r="C4272" s="5">
        <v>2016</v>
      </c>
      <c r="D4272" s="5">
        <v>416</v>
      </c>
      <c r="E4272" s="8" t="s">
        <v>91</v>
      </c>
      <c r="F4272" s="8" t="s">
        <v>1641</v>
      </c>
      <c r="G4272" s="8" t="s">
        <v>1412</v>
      </c>
      <c r="H4272" s="8" t="s">
        <v>3209</v>
      </c>
      <c r="I4272" s="8" t="s">
        <v>1375</v>
      </c>
      <c r="J4272" s="8">
        <v>4796.67</v>
      </c>
      <c r="K4272" s="28" t="s">
        <v>320</v>
      </c>
      <c r="L4272" s="29" t="s">
        <v>799</v>
      </c>
      <c r="M4272">
        <v>1914860010</v>
      </c>
      <c r="N4272" t="str">
        <f>VLOOKUP(M4272,[2]CLUES!$A:$B,2,0)</f>
        <v>NLSSA014156</v>
      </c>
      <c r="O4272" t="str">
        <f t="shared" si="132"/>
        <v>ALVARADO,MORENO/MARIELA</v>
      </c>
      <c r="P4272" t="s">
        <v>1375</v>
      </c>
      <c r="Q4272" s="27" t="s">
        <v>799</v>
      </c>
      <c r="R4272">
        <v>1914860830</v>
      </c>
      <c r="S4272" t="s">
        <v>8647</v>
      </c>
      <c r="T4272" t="str">
        <f t="shared" si="133"/>
        <v>19|1|2016|416|M03020|ALVARADO,MORENO/MARIELA|4796.67|31122015|01|NLSSA014091|AAMM781006II8|</v>
      </c>
    </row>
    <row r="4273" spans="1:20" x14ac:dyDescent="0.25">
      <c r="A4273" s="5">
        <v>19</v>
      </c>
      <c r="B4273" s="27" t="s">
        <v>1047</v>
      </c>
      <c r="C4273" s="5">
        <v>2016</v>
      </c>
      <c r="D4273" s="5">
        <v>416</v>
      </c>
      <c r="E4273" s="8" t="s">
        <v>224</v>
      </c>
      <c r="F4273" s="8" t="s">
        <v>1641</v>
      </c>
      <c r="G4273" s="8" t="s">
        <v>875</v>
      </c>
      <c r="H4273" s="8" t="s">
        <v>8648</v>
      </c>
      <c r="I4273" s="8" t="s">
        <v>1375</v>
      </c>
      <c r="J4273" s="8">
        <v>8034.67</v>
      </c>
      <c r="K4273" s="28" t="s">
        <v>320</v>
      </c>
      <c r="L4273" s="29" t="s">
        <v>799</v>
      </c>
      <c r="M4273">
        <v>1914860010</v>
      </c>
      <c r="N4273" t="str">
        <f>VLOOKUP(M4273,[2]CLUES!$A:$B,2,0)</f>
        <v>NLSSA014156</v>
      </c>
      <c r="O4273" t="str">
        <f t="shared" si="132"/>
        <v>ALVARADO,MEDINA/OFELIA MIROSLAVA</v>
      </c>
      <c r="P4273" t="s">
        <v>1375</v>
      </c>
      <c r="Q4273" s="27" t="s">
        <v>799</v>
      </c>
      <c r="R4273">
        <v>1914860830</v>
      </c>
      <c r="S4273" t="s">
        <v>8649</v>
      </c>
      <c r="T4273" t="str">
        <f t="shared" si="133"/>
        <v>19|1|2016|416|M02105|ALVARADO,MEDINA/OFELIA MIROSLAVA|8034.67|31122015|01|NLSSA014091|AAMO750912N5A|</v>
      </c>
    </row>
    <row r="4274" spans="1:20" x14ac:dyDescent="0.25">
      <c r="A4274" s="5">
        <v>19</v>
      </c>
      <c r="B4274" s="27" t="s">
        <v>1047</v>
      </c>
      <c r="C4274" s="5">
        <v>2016</v>
      </c>
      <c r="D4274" s="5">
        <v>416</v>
      </c>
      <c r="E4274" s="8" t="s">
        <v>206</v>
      </c>
      <c r="F4274" s="8" t="s">
        <v>1456</v>
      </c>
      <c r="G4274" s="8" t="s">
        <v>2120</v>
      </c>
      <c r="H4274" s="8" t="s">
        <v>3065</v>
      </c>
      <c r="I4274" s="8" t="s">
        <v>1375</v>
      </c>
      <c r="J4274" s="8">
        <v>4746.67</v>
      </c>
      <c r="K4274" s="28" t="s">
        <v>320</v>
      </c>
      <c r="L4274" s="29" t="s">
        <v>799</v>
      </c>
      <c r="M4274">
        <v>1914860010</v>
      </c>
      <c r="N4274" t="str">
        <f>VLOOKUP(M4274,[2]CLUES!$A:$B,2,0)</f>
        <v>NLSSA014156</v>
      </c>
      <c r="O4274" t="str">
        <f t="shared" si="132"/>
        <v>ALVAREZ,MU&amp;IZ/ROBERTO</v>
      </c>
      <c r="P4274" t="s">
        <v>1375</v>
      </c>
      <c r="Q4274" s="27" t="s">
        <v>799</v>
      </c>
      <c r="R4274">
        <v>1914860830</v>
      </c>
      <c r="S4274" t="s">
        <v>8650</v>
      </c>
      <c r="T4274" t="str">
        <f t="shared" si="133"/>
        <v>19|1|2016|416|M03023|ALVAREZ,MU&amp;IZ/ROBERTO|4746.67|31122015|01|NLSSA014091|AAMR710907BK3|</v>
      </c>
    </row>
    <row r="4275" spans="1:20" x14ac:dyDescent="0.25">
      <c r="A4275" s="5">
        <v>19</v>
      </c>
      <c r="B4275" s="27" t="s">
        <v>1047</v>
      </c>
      <c r="C4275" s="5">
        <v>2016</v>
      </c>
      <c r="D4275" s="5">
        <v>416</v>
      </c>
      <c r="E4275" s="8" t="s">
        <v>8651</v>
      </c>
      <c r="F4275" s="8" t="s">
        <v>1481</v>
      </c>
      <c r="G4275" s="8" t="s">
        <v>2015</v>
      </c>
      <c r="H4275" s="8" t="s">
        <v>2150</v>
      </c>
      <c r="I4275" s="8" t="s">
        <v>1375</v>
      </c>
      <c r="J4275" s="8">
        <v>10142</v>
      </c>
      <c r="K4275" s="28" t="s">
        <v>320</v>
      </c>
      <c r="L4275" s="29" t="s">
        <v>799</v>
      </c>
      <c r="M4275">
        <v>1914860010</v>
      </c>
      <c r="N4275" t="str">
        <f>VLOOKUP(M4275,[2]CLUES!$A:$B,2,0)</f>
        <v>NLSSA014156</v>
      </c>
      <c r="O4275" t="str">
        <f t="shared" si="132"/>
        <v>ALCALA,ROBLEDO/ROSA MARIA</v>
      </c>
      <c r="P4275" t="s">
        <v>1375</v>
      </c>
      <c r="Q4275" s="27" t="s">
        <v>799</v>
      </c>
      <c r="R4275">
        <v>1914860830</v>
      </c>
      <c r="S4275" t="s">
        <v>8652</v>
      </c>
      <c r="T4275" t="str">
        <f t="shared" si="133"/>
        <v>19|1|2016|416|CF41025|ALCALA,ROBLEDO/ROSA MARIA|10142|31122015|01|NLSSA014091|AARR4911139T4|</v>
      </c>
    </row>
    <row r="4276" spans="1:20" x14ac:dyDescent="0.25">
      <c r="A4276" s="5">
        <v>19</v>
      </c>
      <c r="B4276" s="27" t="s">
        <v>1047</v>
      </c>
      <c r="C4276" s="5">
        <v>2016</v>
      </c>
      <c r="D4276" s="5">
        <v>416</v>
      </c>
      <c r="E4276" s="8" t="s">
        <v>97</v>
      </c>
      <c r="F4276" s="8" t="s">
        <v>1925</v>
      </c>
      <c r="G4276" s="8" t="s">
        <v>1247</v>
      </c>
      <c r="H4276" s="8" t="s">
        <v>2147</v>
      </c>
      <c r="I4276" s="8" t="s">
        <v>1375</v>
      </c>
      <c r="J4276" s="8">
        <v>9471.33</v>
      </c>
      <c r="K4276" s="28" t="s">
        <v>320</v>
      </c>
      <c r="L4276" s="29" t="s">
        <v>799</v>
      </c>
      <c r="M4276">
        <v>1914860010</v>
      </c>
      <c r="N4276" t="str">
        <f>VLOOKUP(M4276,[2]CLUES!$A:$B,2,0)</f>
        <v>NLSSA014156</v>
      </c>
      <c r="O4276" t="str">
        <f t="shared" si="132"/>
        <v>ALEMAN,DE LA CRUZ/NARCEDALIA</v>
      </c>
      <c r="P4276" t="s">
        <v>1375</v>
      </c>
      <c r="Q4276" s="27" t="s">
        <v>799</v>
      </c>
      <c r="R4276">
        <v>1914860830</v>
      </c>
      <c r="S4276" t="s">
        <v>8653</v>
      </c>
      <c r="T4276" t="str">
        <f t="shared" si="133"/>
        <v>19|1|2016|416|M02031|ALEMAN,DE LA CRUZ/NARCEDALIA|9471.33|31122015|01|NLSSA014091|AECN590111DL7|</v>
      </c>
    </row>
    <row r="4277" spans="1:20" x14ac:dyDescent="0.25">
      <c r="A4277" s="5">
        <v>19</v>
      </c>
      <c r="B4277" s="27" t="s">
        <v>1047</v>
      </c>
      <c r="C4277" s="5">
        <v>2016</v>
      </c>
      <c r="D4277" s="5">
        <v>416</v>
      </c>
      <c r="E4277" s="8" t="s">
        <v>1056</v>
      </c>
      <c r="F4277" s="8" t="s">
        <v>6611</v>
      </c>
      <c r="G4277" s="8" t="s">
        <v>829</v>
      </c>
      <c r="H4277" s="8" t="s">
        <v>8654</v>
      </c>
      <c r="I4277" s="8" t="s">
        <v>1375</v>
      </c>
      <c r="J4277" s="8">
        <v>5645.56</v>
      </c>
      <c r="K4277" s="28" t="s">
        <v>320</v>
      </c>
      <c r="L4277" s="29" t="s">
        <v>799</v>
      </c>
      <c r="M4277">
        <v>1914860010</v>
      </c>
      <c r="N4277" t="str">
        <f>VLOOKUP(M4277,[2]CLUES!$A:$B,2,0)</f>
        <v>NLSSA014156</v>
      </c>
      <c r="O4277" t="str">
        <f t="shared" si="132"/>
        <v>ARRIETA,TREVI&amp;O/HECTOR HUGO ULISES</v>
      </c>
      <c r="P4277" t="s">
        <v>1375</v>
      </c>
      <c r="Q4277" s="27" t="s">
        <v>799</v>
      </c>
      <c r="R4277">
        <v>1914860830</v>
      </c>
      <c r="S4277" t="s">
        <v>8655</v>
      </c>
      <c r="T4277" t="str">
        <f t="shared" si="133"/>
        <v>19|1|2016|416|CF41056|ARRIETA,TREVI&amp;O/HECTOR HUGO ULISES|5645.56|31122015|01|NLSSA014091|AITH720916FX1|</v>
      </c>
    </row>
    <row r="4278" spans="1:20" x14ac:dyDescent="0.25">
      <c r="A4278" s="5">
        <v>19</v>
      </c>
      <c r="B4278" s="27" t="s">
        <v>1047</v>
      </c>
      <c r="C4278" s="5">
        <v>2016</v>
      </c>
      <c r="D4278" s="5">
        <v>416</v>
      </c>
      <c r="E4278" s="8" t="s">
        <v>1152</v>
      </c>
      <c r="F4278" s="8" t="s">
        <v>1962</v>
      </c>
      <c r="G4278" s="8" t="s">
        <v>1145</v>
      </c>
      <c r="H4278" s="8" t="s">
        <v>2283</v>
      </c>
      <c r="I4278" s="8" t="s">
        <v>1375</v>
      </c>
      <c r="J4278" s="8">
        <v>5191.34</v>
      </c>
      <c r="K4278" s="28" t="s">
        <v>320</v>
      </c>
      <c r="L4278" s="29" t="s">
        <v>799</v>
      </c>
      <c r="M4278">
        <v>1914860010</v>
      </c>
      <c r="N4278" t="str">
        <f>VLOOKUP(M4278,[2]CLUES!$A:$B,2,0)</f>
        <v>NLSSA014156</v>
      </c>
      <c r="O4278" t="str">
        <f t="shared" si="132"/>
        <v>BRAVO,CASTRO/ALVARO</v>
      </c>
      <c r="P4278" t="s">
        <v>1375</v>
      </c>
      <c r="Q4278" s="27" t="s">
        <v>799</v>
      </c>
      <c r="R4278">
        <v>1914860830</v>
      </c>
      <c r="S4278" t="s">
        <v>8656</v>
      </c>
      <c r="T4278" t="str">
        <f t="shared" si="133"/>
        <v>19|1|2016|416|M02055|BRAVO,CASTRO/ALVARO|5191.34|31122015|01|NLSSA014091|BACA530219V53|</v>
      </c>
    </row>
    <row r="4279" spans="1:20" x14ac:dyDescent="0.25">
      <c r="A4279" s="5">
        <v>19</v>
      </c>
      <c r="B4279" s="27" t="s">
        <v>1047</v>
      </c>
      <c r="C4279" s="5">
        <v>2016</v>
      </c>
      <c r="D4279" s="5">
        <v>416</v>
      </c>
      <c r="E4279" s="8" t="s">
        <v>1162</v>
      </c>
      <c r="F4279" s="8" t="s">
        <v>868</v>
      </c>
      <c r="G4279" s="8" t="s">
        <v>842</v>
      </c>
      <c r="H4279" s="8" t="s">
        <v>2296</v>
      </c>
      <c r="I4279" s="8" t="s">
        <v>1375</v>
      </c>
      <c r="J4279" s="8">
        <v>4713.34</v>
      </c>
      <c r="K4279" s="28" t="s">
        <v>320</v>
      </c>
      <c r="L4279" s="29" t="s">
        <v>799</v>
      </c>
      <c r="M4279">
        <v>1914860010</v>
      </c>
      <c r="N4279" t="str">
        <f>VLOOKUP(M4279,[2]CLUES!$A:$B,2,0)</f>
        <v>NLSSA014156</v>
      </c>
      <c r="O4279" t="str">
        <f t="shared" si="132"/>
        <v>GONZALEZ,FERNANDEZ/RUBEN</v>
      </c>
      <c r="P4279" t="s">
        <v>1375</v>
      </c>
      <c r="Q4279" s="27" t="s">
        <v>799</v>
      </c>
      <c r="R4279">
        <v>1914860830</v>
      </c>
      <c r="S4279" t="s">
        <v>8657</v>
      </c>
      <c r="T4279" t="str">
        <f t="shared" si="133"/>
        <v>19|1|2016|416|M02073|GONZALEZ,FERNANDEZ/RUBEN|4713.34|31122015|01|NLSSA014091|GOFR650914ST7|</v>
      </c>
    </row>
    <row r="4280" spans="1:20" x14ac:dyDescent="0.25">
      <c r="A4280" s="5">
        <v>19</v>
      </c>
      <c r="B4280" s="27" t="s">
        <v>1047</v>
      </c>
      <c r="C4280" s="5">
        <v>2016</v>
      </c>
      <c r="D4280" s="5">
        <v>416</v>
      </c>
      <c r="E4280" s="8" t="s">
        <v>91</v>
      </c>
      <c r="F4280" s="8" t="s">
        <v>1270</v>
      </c>
      <c r="G4280" s="8" t="s">
        <v>1774</v>
      </c>
      <c r="H4280" s="8" t="s">
        <v>4024</v>
      </c>
      <c r="I4280" s="8" t="s">
        <v>1375</v>
      </c>
      <c r="J4280" s="8">
        <v>4796.67</v>
      </c>
      <c r="K4280" s="28" t="s">
        <v>320</v>
      </c>
      <c r="L4280" s="29" t="s">
        <v>799</v>
      </c>
      <c r="M4280">
        <v>1914860040</v>
      </c>
      <c r="N4280" t="str">
        <f>VLOOKUP(M4280,[2]CLUES!$A:$B,2,0)</f>
        <v>NLSSA003655</v>
      </c>
      <c r="O4280" t="str">
        <f t="shared" si="132"/>
        <v>GOMEZ,JIMENEZ/CLAUDIA ELIZABETH</v>
      </c>
      <c r="P4280" t="s">
        <v>1375</v>
      </c>
      <c r="Q4280" s="27" t="s">
        <v>799</v>
      </c>
      <c r="R4280">
        <v>1914860830</v>
      </c>
      <c r="S4280" t="s">
        <v>8658</v>
      </c>
      <c r="T4280" t="str">
        <f t="shared" si="133"/>
        <v>19|1|2016|416|M03020|GOMEZ,JIMENEZ/CLAUDIA ELIZABETH|4796.67|31122015|01|NLSSA014091|GOJC7810309BA|</v>
      </c>
    </row>
    <row r="4281" spans="1:20" x14ac:dyDescent="0.25">
      <c r="A4281" s="5">
        <v>19</v>
      </c>
      <c r="B4281" s="27" t="s">
        <v>1047</v>
      </c>
      <c r="C4281" s="5">
        <v>2016</v>
      </c>
      <c r="D4281" s="5">
        <v>416</v>
      </c>
      <c r="E4281" s="8" t="s">
        <v>16</v>
      </c>
      <c r="F4281" s="8" t="s">
        <v>1270</v>
      </c>
      <c r="G4281" s="8" t="s">
        <v>2710</v>
      </c>
      <c r="H4281" s="8" t="s">
        <v>8659</v>
      </c>
      <c r="I4281" s="8" t="s">
        <v>1375</v>
      </c>
      <c r="J4281" s="8">
        <v>4713.34</v>
      </c>
      <c r="K4281" s="28" t="s">
        <v>320</v>
      </c>
      <c r="L4281" s="29" t="s">
        <v>799</v>
      </c>
      <c r="M4281">
        <v>1914860040</v>
      </c>
      <c r="N4281" t="str">
        <f>VLOOKUP(M4281,[2]CLUES!$A:$B,2,0)</f>
        <v>NLSSA003655</v>
      </c>
      <c r="O4281" t="str">
        <f t="shared" si="132"/>
        <v>GOMEZ,OLVERA/VANESSA</v>
      </c>
      <c r="P4281" t="s">
        <v>1375</v>
      </c>
      <c r="Q4281" s="27" t="s">
        <v>799</v>
      </c>
      <c r="R4281">
        <v>1914860830</v>
      </c>
      <c r="S4281" t="s">
        <v>8660</v>
      </c>
      <c r="T4281" t="str">
        <f t="shared" si="133"/>
        <v>19|1|2016|416|M03024|GOMEZ,OLVERA/VANESSA|4713.34|31122015|01|NLSSA014091|GOOV891201CM3|</v>
      </c>
    </row>
    <row r="4282" spans="1:20" x14ac:dyDescent="0.25">
      <c r="A4282" s="5">
        <v>19</v>
      </c>
      <c r="B4282" s="27" t="s">
        <v>1047</v>
      </c>
      <c r="C4282" s="5">
        <v>2016</v>
      </c>
      <c r="D4282" s="5">
        <v>416</v>
      </c>
      <c r="E4282" s="8" t="s">
        <v>1305</v>
      </c>
      <c r="F4282" s="8" t="s">
        <v>868</v>
      </c>
      <c r="G4282" s="8" t="s">
        <v>2386</v>
      </c>
      <c r="H4282" s="8" t="s">
        <v>1770</v>
      </c>
      <c r="I4282" s="8" t="s">
        <v>1375</v>
      </c>
      <c r="J4282" s="8">
        <v>5502</v>
      </c>
      <c r="K4282" s="28" t="s">
        <v>320</v>
      </c>
      <c r="L4282" s="29" t="s">
        <v>799</v>
      </c>
      <c r="M4282">
        <v>1914860050</v>
      </c>
      <c r="N4282" t="str">
        <f>VLOOKUP(M4282,[2]CLUES!$A:$B,2,0)</f>
        <v>NLSSA003614</v>
      </c>
      <c r="O4282" t="str">
        <f t="shared" si="132"/>
        <v>GONZALEZ,PERALES/SANDRA</v>
      </c>
      <c r="P4282" t="s">
        <v>1375</v>
      </c>
      <c r="Q4282" s="27" t="s">
        <v>799</v>
      </c>
      <c r="R4282">
        <v>1914860830</v>
      </c>
      <c r="S4282" t="s">
        <v>8661</v>
      </c>
      <c r="T4282" t="str">
        <f t="shared" si="133"/>
        <v>19|1|2016|416|CF40002|GONZALEZ,PERALES/SANDRA|5502|31122015|01|NLSSA014091|GOPS800622IS5|</v>
      </c>
    </row>
    <row r="4283" spans="1:20" x14ac:dyDescent="0.25">
      <c r="A4283" s="5">
        <v>19</v>
      </c>
      <c r="B4283" s="27" t="s">
        <v>1047</v>
      </c>
      <c r="C4283" s="5">
        <v>2016</v>
      </c>
      <c r="D4283" s="5">
        <v>416</v>
      </c>
      <c r="E4283" s="8" t="s">
        <v>1336</v>
      </c>
      <c r="F4283" s="8" t="s">
        <v>868</v>
      </c>
      <c r="G4283" s="8" t="s">
        <v>1881</v>
      </c>
      <c r="H4283" s="8" t="s">
        <v>2767</v>
      </c>
      <c r="I4283" s="8" t="s">
        <v>1375</v>
      </c>
      <c r="J4283" s="8">
        <v>8570</v>
      </c>
      <c r="K4283" s="28" t="s">
        <v>320</v>
      </c>
      <c r="L4283" s="29" t="s">
        <v>799</v>
      </c>
      <c r="M4283">
        <v>1914860050</v>
      </c>
      <c r="N4283" t="str">
        <f>VLOOKUP(M4283,[2]CLUES!$A:$B,2,0)</f>
        <v>NLSSA003614</v>
      </c>
      <c r="O4283" t="str">
        <f t="shared" si="132"/>
        <v>GONZALEZ,ROBLES/JUAN</v>
      </c>
      <c r="P4283" t="s">
        <v>1375</v>
      </c>
      <c r="Q4283" s="27" t="s">
        <v>799</v>
      </c>
      <c r="R4283">
        <v>1914860830</v>
      </c>
      <c r="S4283" t="s">
        <v>8662</v>
      </c>
      <c r="T4283" t="str">
        <f t="shared" si="133"/>
        <v>19|1|2016|416|M03002|GONZALEZ,ROBLES/JUAN|8570|31122015|01|NLSSA014091|GORJ660510GE2|</v>
      </c>
    </row>
    <row r="4284" spans="1:20" x14ac:dyDescent="0.25">
      <c r="A4284" s="5">
        <v>19</v>
      </c>
      <c r="B4284" s="27" t="s">
        <v>1047</v>
      </c>
      <c r="C4284" s="5">
        <v>2016</v>
      </c>
      <c r="D4284" s="5">
        <v>416</v>
      </c>
      <c r="E4284" s="8" t="s">
        <v>368</v>
      </c>
      <c r="F4284" s="8" t="s">
        <v>1208</v>
      </c>
      <c r="G4284" s="8" t="s">
        <v>1641</v>
      </c>
      <c r="H4284" s="8" t="s">
        <v>2150</v>
      </c>
      <c r="I4284" s="8" t="s">
        <v>1375</v>
      </c>
      <c r="J4284" s="8">
        <v>4763.34</v>
      </c>
      <c r="K4284" s="28" t="s">
        <v>320</v>
      </c>
      <c r="L4284" s="29" t="s">
        <v>799</v>
      </c>
      <c r="M4284">
        <v>1914860050</v>
      </c>
      <c r="N4284" t="str">
        <f>VLOOKUP(M4284,[2]CLUES!$A:$B,2,0)</f>
        <v>NLSSA003614</v>
      </c>
      <c r="O4284" t="str">
        <f t="shared" si="132"/>
        <v>GUTIERREZ,ALVARADO/ROSA MARIA</v>
      </c>
      <c r="P4284" t="s">
        <v>1375</v>
      </c>
      <c r="Q4284" s="27" t="s">
        <v>799</v>
      </c>
      <c r="R4284">
        <v>1914860830</v>
      </c>
      <c r="S4284" t="s">
        <v>8663</v>
      </c>
      <c r="T4284" t="str">
        <f t="shared" si="133"/>
        <v>19|1|2016|416|M03022|GUTIERREZ,ALVARADO/ROSA MARIA|4763.34|31122015|01|NLSSA014091|GUAR571130CA0|</v>
      </c>
    </row>
    <row r="4285" spans="1:20" x14ac:dyDescent="0.25">
      <c r="A4285" s="5">
        <v>19</v>
      </c>
      <c r="B4285" s="27" t="s">
        <v>1047</v>
      </c>
      <c r="C4285" s="5">
        <v>2016</v>
      </c>
      <c r="D4285" s="5">
        <v>416</v>
      </c>
      <c r="E4285" s="8" t="s">
        <v>1152</v>
      </c>
      <c r="F4285" s="8" t="s">
        <v>874</v>
      </c>
      <c r="G4285" s="8" t="s">
        <v>1641</v>
      </c>
      <c r="H4285" s="8" t="s">
        <v>8664</v>
      </c>
      <c r="I4285" s="8" t="s">
        <v>1375</v>
      </c>
      <c r="J4285" s="8">
        <v>5191.34</v>
      </c>
      <c r="K4285" s="28" t="s">
        <v>320</v>
      </c>
      <c r="L4285" s="29" t="s">
        <v>799</v>
      </c>
      <c r="M4285">
        <v>1914860050</v>
      </c>
      <c r="N4285" t="str">
        <f>VLOOKUP(M4285,[2]CLUES!$A:$B,2,0)</f>
        <v>NLSSA003614</v>
      </c>
      <c r="O4285" t="str">
        <f t="shared" si="132"/>
        <v>HERNANDEZ,ALVARADO/ABRAM</v>
      </c>
      <c r="P4285" t="s">
        <v>1375</v>
      </c>
      <c r="Q4285" s="27" t="s">
        <v>799</v>
      </c>
      <c r="R4285">
        <v>1914860830</v>
      </c>
      <c r="S4285" t="s">
        <v>8665</v>
      </c>
      <c r="T4285" t="str">
        <f t="shared" si="133"/>
        <v>19|1|2016|416|M02055|HERNANDEZ,ALVARADO/ABRAM|5191.34|31122015|01|NLSSA014091|HEAA470317JH3|</v>
      </c>
    </row>
    <row r="4286" spans="1:20" x14ac:dyDescent="0.25">
      <c r="A4286" s="5">
        <v>19</v>
      </c>
      <c r="B4286" s="27" t="s">
        <v>1047</v>
      </c>
      <c r="C4286" s="5">
        <v>2016</v>
      </c>
      <c r="D4286" s="5">
        <v>416</v>
      </c>
      <c r="E4286" s="8" t="s">
        <v>91</v>
      </c>
      <c r="F4286" s="8" t="s">
        <v>1127</v>
      </c>
      <c r="G4286" s="8" t="s">
        <v>8666</v>
      </c>
      <c r="H4286" s="8" t="s">
        <v>8667</v>
      </c>
      <c r="I4286" s="8" t="s">
        <v>1375</v>
      </c>
      <c r="J4286" s="8">
        <v>4796.67</v>
      </c>
      <c r="K4286" s="28" t="s">
        <v>320</v>
      </c>
      <c r="L4286" s="29" t="s">
        <v>799</v>
      </c>
      <c r="M4286">
        <v>1914860050</v>
      </c>
      <c r="N4286" t="str">
        <f>VLOOKUP(M4286,[2]CLUES!$A:$B,2,0)</f>
        <v>NLSSA003614</v>
      </c>
      <c r="O4286" t="str">
        <f t="shared" si="132"/>
        <v>JASSO,MEZQUITI/CRISTINA JOSE</v>
      </c>
      <c r="P4286" t="s">
        <v>1375</v>
      </c>
      <c r="Q4286" s="27" t="s">
        <v>799</v>
      </c>
      <c r="R4286">
        <v>1914860830</v>
      </c>
      <c r="S4286" t="s">
        <v>8668</v>
      </c>
      <c r="T4286" t="str">
        <f t="shared" si="133"/>
        <v>19|1|2016|416|M03020|JASSO,MEZQUITI/CRISTINA JOSE|4796.67|31122015|01|NLSSA014091|JAMC7802132RA|</v>
      </c>
    </row>
    <row r="4287" spans="1:20" x14ac:dyDescent="0.25">
      <c r="A4287" s="5">
        <v>19</v>
      </c>
      <c r="B4287" s="27" t="s">
        <v>1047</v>
      </c>
      <c r="C4287" s="5">
        <v>2016</v>
      </c>
      <c r="D4287" s="5">
        <v>416</v>
      </c>
      <c r="E4287" s="8" t="s">
        <v>41</v>
      </c>
      <c r="F4287" s="8" t="s">
        <v>888</v>
      </c>
      <c r="G4287" s="8" t="s">
        <v>1362</v>
      </c>
      <c r="H4287" s="8" t="s">
        <v>8669</v>
      </c>
      <c r="I4287" s="8" t="s">
        <v>1375</v>
      </c>
      <c r="J4287" s="8">
        <v>4405.5200000000004</v>
      </c>
      <c r="K4287" s="28" t="s">
        <v>320</v>
      </c>
      <c r="L4287" s="29" t="s">
        <v>799</v>
      </c>
      <c r="M4287">
        <v>1914860050</v>
      </c>
      <c r="N4287" t="str">
        <f>VLOOKUP(M4287,[2]CLUES!$A:$B,2,0)</f>
        <v>NLSSA003614</v>
      </c>
      <c r="O4287" t="str">
        <f t="shared" si="132"/>
        <v>LARA,SANDOVAL/JUANA MARIA EDUVIGES</v>
      </c>
      <c r="P4287" t="s">
        <v>1375</v>
      </c>
      <c r="Q4287" s="27" t="s">
        <v>799</v>
      </c>
      <c r="R4287">
        <v>1914860830</v>
      </c>
      <c r="S4287" t="s">
        <v>8670</v>
      </c>
      <c r="T4287" t="str">
        <f t="shared" si="133"/>
        <v>19|1|2016|416|M02058|LARA,SANDOVAL/JUANA MARIA EDUVIGES|4405.52|31122015|01|NLSSA014091|LASJ680217DX5|</v>
      </c>
    </row>
    <row r="4288" spans="1:20" x14ac:dyDescent="0.25">
      <c r="A4288" s="5">
        <v>19</v>
      </c>
      <c r="B4288" s="27" t="s">
        <v>1047</v>
      </c>
      <c r="C4288" s="5">
        <v>2016</v>
      </c>
      <c r="D4288" s="5">
        <v>416</v>
      </c>
      <c r="E4288" s="8" t="s">
        <v>1162</v>
      </c>
      <c r="F4288" s="8" t="s">
        <v>1432</v>
      </c>
      <c r="G4288" s="8" t="s">
        <v>8671</v>
      </c>
      <c r="H4288" s="8" t="s">
        <v>857</v>
      </c>
      <c r="I4288" s="8" t="s">
        <v>1375</v>
      </c>
      <c r="J4288" s="8">
        <v>4713.34</v>
      </c>
      <c r="K4288" s="28" t="s">
        <v>320</v>
      </c>
      <c r="L4288" s="29" t="s">
        <v>799</v>
      </c>
      <c r="M4288">
        <v>1914860050</v>
      </c>
      <c r="N4288" t="str">
        <f>VLOOKUP(M4288,[2]CLUES!$A:$B,2,0)</f>
        <v>NLSSA003614</v>
      </c>
      <c r="O4288" t="str">
        <f t="shared" si="132"/>
        <v>SANTIAGO,NIMMERFALL/OSCAR</v>
      </c>
      <c r="P4288" t="s">
        <v>1375</v>
      </c>
      <c r="Q4288" s="27" t="s">
        <v>799</v>
      </c>
      <c r="R4288">
        <v>1914860830</v>
      </c>
      <c r="S4288" t="s">
        <v>8672</v>
      </c>
      <c r="T4288" t="str">
        <f t="shared" si="133"/>
        <v>19|1|2016|416|M02073|SANTIAGO,NIMMERFALL/OSCAR|4713.34|31122015|01|NLSSA014091|SANO660505Q85|</v>
      </c>
    </row>
    <row r="4289" spans="1:20" x14ac:dyDescent="0.25">
      <c r="A4289" s="5">
        <v>19</v>
      </c>
      <c r="B4289" s="27" t="s">
        <v>1047</v>
      </c>
      <c r="C4289" s="5">
        <v>2016</v>
      </c>
      <c r="D4289" s="5">
        <v>416</v>
      </c>
      <c r="E4289" s="8" t="s">
        <v>259</v>
      </c>
      <c r="F4289" s="8" t="s">
        <v>1309</v>
      </c>
      <c r="G4289" s="8" t="s">
        <v>1610</v>
      </c>
      <c r="H4289" s="8" t="s">
        <v>1280</v>
      </c>
      <c r="I4289" s="8" t="s">
        <v>1375</v>
      </c>
      <c r="J4289" s="8">
        <v>4700.42</v>
      </c>
      <c r="K4289" s="28" t="s">
        <v>320</v>
      </c>
      <c r="L4289" s="29" t="s">
        <v>799</v>
      </c>
      <c r="M4289">
        <v>1914860010</v>
      </c>
      <c r="N4289" t="str">
        <f>VLOOKUP(M4289,[2]CLUES!$A:$B,2,0)</f>
        <v>NLSSA014156</v>
      </c>
      <c r="O4289" t="str">
        <f t="shared" si="132"/>
        <v>SALDA&amp;A,ZAPATA/MARIA MAGDALENA</v>
      </c>
      <c r="P4289" t="s">
        <v>1375</v>
      </c>
      <c r="Q4289" s="27" t="s">
        <v>799</v>
      </c>
      <c r="R4289">
        <v>1914860830</v>
      </c>
      <c r="S4289" t="s">
        <v>8673</v>
      </c>
      <c r="T4289" t="str">
        <f t="shared" si="133"/>
        <v>19|1|2016|416|M03005|SALDA&amp;A,ZAPATA/MARIA MAGDALENA|4700.42|31122015|01|NLSSA014091|SAZM7302173S8|</v>
      </c>
    </row>
    <row r="4290" spans="1:20" x14ac:dyDescent="0.25">
      <c r="A4290" s="5">
        <v>19</v>
      </c>
      <c r="B4290" s="27" t="s">
        <v>1047</v>
      </c>
      <c r="C4290" s="5">
        <v>2016</v>
      </c>
      <c r="D4290" s="5">
        <v>416</v>
      </c>
      <c r="E4290" s="8" t="s">
        <v>1085</v>
      </c>
      <c r="F4290" s="8" t="s">
        <v>1860</v>
      </c>
      <c r="G4290" s="8" t="s">
        <v>1390</v>
      </c>
      <c r="H4290" s="8" t="s">
        <v>8674</v>
      </c>
      <c r="I4290" s="8" t="s">
        <v>1375</v>
      </c>
      <c r="J4290" s="8">
        <v>11272</v>
      </c>
      <c r="K4290" s="28" t="s">
        <v>320</v>
      </c>
      <c r="L4290" s="29" t="s">
        <v>799</v>
      </c>
      <c r="M4290">
        <v>1914860010</v>
      </c>
      <c r="N4290" t="str">
        <f>VLOOKUP(M4290,[2]CLUES!$A:$B,2,0)</f>
        <v>NLSSA014156</v>
      </c>
      <c r="O4290" t="str">
        <f t="shared" si="132"/>
        <v>SILVA,FUENTES/ELOISA CARMEN</v>
      </c>
      <c r="P4290" t="s">
        <v>1375</v>
      </c>
      <c r="Q4290" s="27" t="s">
        <v>799</v>
      </c>
      <c r="R4290">
        <v>1914860830</v>
      </c>
      <c r="S4290" t="s">
        <v>8675</v>
      </c>
      <c r="T4290" t="str">
        <f t="shared" si="133"/>
        <v>19|1|2016|416|CF41001|SILVA,FUENTES/ELOISA CARMEN|11272|31122015|01|NLSSA014091|SIFE470605956|</v>
      </c>
    </row>
    <row r="4291" spans="1:20" x14ac:dyDescent="0.25">
      <c r="A4291" s="5">
        <v>19</v>
      </c>
      <c r="B4291" s="27" t="s">
        <v>1047</v>
      </c>
      <c r="C4291" s="5">
        <v>2016</v>
      </c>
      <c r="D4291" s="5">
        <v>416</v>
      </c>
      <c r="E4291" s="8" t="s">
        <v>16</v>
      </c>
      <c r="F4291" s="8" t="s">
        <v>5673</v>
      </c>
      <c r="G4291" s="8" t="s">
        <v>2134</v>
      </c>
      <c r="H4291" s="8" t="s">
        <v>8676</v>
      </c>
      <c r="I4291" s="8" t="s">
        <v>1375</v>
      </c>
      <c r="J4291" s="8">
        <v>4713.34</v>
      </c>
      <c r="K4291" s="28" t="s">
        <v>320</v>
      </c>
      <c r="L4291" s="29" t="s">
        <v>799</v>
      </c>
      <c r="M4291">
        <v>1914860010</v>
      </c>
      <c r="N4291" t="str">
        <f>VLOOKUP(M4291,[2]CLUES!$A:$B,2,0)</f>
        <v>NLSSA014156</v>
      </c>
      <c r="O4291" t="str">
        <f t="shared" si="132"/>
        <v>TANGUMA,MONTALVO/ALEJANDRO FABIAN</v>
      </c>
      <c r="P4291" t="s">
        <v>1375</v>
      </c>
      <c r="Q4291" s="27" t="s">
        <v>799</v>
      </c>
      <c r="R4291">
        <v>1914860830</v>
      </c>
      <c r="S4291" t="s">
        <v>8677</v>
      </c>
      <c r="T4291" t="str">
        <f t="shared" si="133"/>
        <v>19|1|2016|416|M03024|TANGUMA,MONTALVO/ALEJANDRO FABIAN|4713.34|31122015|01|NLSSA014091|TAMA840406G98|</v>
      </c>
    </row>
    <row r="4292" spans="1:20" x14ac:dyDescent="0.25">
      <c r="A4292" s="5">
        <v>19</v>
      </c>
      <c r="B4292" s="27" t="s">
        <v>1047</v>
      </c>
      <c r="C4292" s="5">
        <v>2016</v>
      </c>
      <c r="D4292" s="5">
        <v>416</v>
      </c>
      <c r="E4292" s="8" t="s">
        <v>368</v>
      </c>
      <c r="F4292" s="8" t="s">
        <v>829</v>
      </c>
      <c r="G4292" s="8" t="s">
        <v>924</v>
      </c>
      <c r="H4292" s="8" t="s">
        <v>8678</v>
      </c>
      <c r="I4292" s="8" t="s">
        <v>1375</v>
      </c>
      <c r="J4292" s="8">
        <v>4580.6400000000003</v>
      </c>
      <c r="K4292" s="28" t="s">
        <v>320</v>
      </c>
      <c r="L4292" s="29" t="s">
        <v>799</v>
      </c>
      <c r="M4292">
        <v>1914860010</v>
      </c>
      <c r="N4292" t="str">
        <f>VLOOKUP(M4292,[2]CLUES!$A:$B,2,0)</f>
        <v>NLSSA014156</v>
      </c>
      <c r="O4292" t="str">
        <f t="shared" si="132"/>
        <v>TREVI&amp;O,SALAZAR/RENE ALBERTO</v>
      </c>
      <c r="P4292" t="s">
        <v>1375</v>
      </c>
      <c r="Q4292" s="27" t="s">
        <v>799</v>
      </c>
      <c r="R4292">
        <v>1914860830</v>
      </c>
      <c r="S4292" t="s">
        <v>8679</v>
      </c>
      <c r="T4292" t="str">
        <f t="shared" si="133"/>
        <v>19|1|2016|416|M03022|TREVI&amp;O,SALAZAR/RENE ALBERTO|4580.64|31122015|01|NLSSA014091|TESR740609LZ4|</v>
      </c>
    </row>
    <row r="4293" spans="1:20" x14ac:dyDescent="0.25">
      <c r="A4293" s="5">
        <v>19</v>
      </c>
      <c r="B4293" s="27" t="s">
        <v>1047</v>
      </c>
      <c r="C4293" s="5">
        <v>2016</v>
      </c>
      <c r="D4293" s="5">
        <v>416</v>
      </c>
      <c r="E4293" s="8" t="s">
        <v>368</v>
      </c>
      <c r="F4293" s="8" t="s">
        <v>8261</v>
      </c>
      <c r="G4293" s="8" t="s">
        <v>874</v>
      </c>
      <c r="H4293" s="8" t="s">
        <v>1087</v>
      </c>
      <c r="I4293" s="8" t="s">
        <v>1375</v>
      </c>
      <c r="J4293" s="8">
        <v>4763.34</v>
      </c>
      <c r="K4293" s="28" t="s">
        <v>320</v>
      </c>
      <c r="L4293" s="29" t="s">
        <v>799</v>
      </c>
      <c r="M4293">
        <v>1914860010</v>
      </c>
      <c r="N4293" t="str">
        <f>VLOOKUP(M4293,[2]CLUES!$A:$B,2,0)</f>
        <v>NLSSA014156</v>
      </c>
      <c r="O4293" t="str">
        <f t="shared" si="132"/>
        <v>VARELA,HERNANDEZ/ANGELICA</v>
      </c>
      <c r="P4293" t="s">
        <v>1375</v>
      </c>
      <c r="Q4293" s="27" t="s">
        <v>799</v>
      </c>
      <c r="R4293">
        <v>1914860830</v>
      </c>
      <c r="S4293" t="s">
        <v>8680</v>
      </c>
      <c r="T4293" t="str">
        <f t="shared" si="133"/>
        <v>19|1|2016|416|M03022|VARELA,HERNANDEZ/ANGELICA|4763.34|31122015|01|NLSSA014091|VAHA610518R68|</v>
      </c>
    </row>
    <row r="4294" spans="1:20" x14ac:dyDescent="0.25">
      <c r="A4294" s="5">
        <v>19</v>
      </c>
      <c r="B4294" s="27" t="s">
        <v>1047</v>
      </c>
      <c r="C4294" s="5">
        <v>2016</v>
      </c>
      <c r="D4294" s="5">
        <v>416</v>
      </c>
      <c r="E4294" s="8" t="s">
        <v>206</v>
      </c>
      <c r="F4294" s="8" t="s">
        <v>4892</v>
      </c>
      <c r="G4294" s="8" t="s">
        <v>1434</v>
      </c>
      <c r="H4294" s="8" t="s">
        <v>1555</v>
      </c>
      <c r="I4294" s="8" t="s">
        <v>1375</v>
      </c>
      <c r="J4294" s="8">
        <v>4746.67</v>
      </c>
      <c r="K4294" s="28" t="s">
        <v>320</v>
      </c>
      <c r="L4294" s="29" t="s">
        <v>799</v>
      </c>
      <c r="M4294">
        <v>1914860010</v>
      </c>
      <c r="N4294" t="str">
        <f>VLOOKUP(M4294,[2]CLUES!$A:$B,2,0)</f>
        <v>NLSSA014156</v>
      </c>
      <c r="O4294" t="str">
        <f t="shared" ref="O4294:O4357" si="134">CONCATENATE(F4294,",",G4294,"/",H4294)</f>
        <v>ZAMARRON,RUIZ/ENRIQUE</v>
      </c>
      <c r="P4294" t="s">
        <v>1375</v>
      </c>
      <c r="Q4294" s="27" t="s">
        <v>799</v>
      </c>
      <c r="R4294">
        <v>1914860830</v>
      </c>
      <c r="S4294" t="s">
        <v>8681</v>
      </c>
      <c r="T4294" t="str">
        <f t="shared" ref="T4294:T4357" si="135">CONCATENATE(A4294,"|",B4294,"|",C4294,"|",D4294,"|",E4294,"|",O4294,"|",J4294,"|",K4294,"|",Q4294,"|",I4294,"|",S4294,"|")</f>
        <v>19|1|2016|416|M03023|ZAMARRON,RUIZ/ENRIQUE|4746.67|31122015|01|NLSSA014091|ZARE710422AB9|</v>
      </c>
    </row>
    <row r="4295" spans="1:20" x14ac:dyDescent="0.25">
      <c r="A4295" s="5">
        <v>19</v>
      </c>
      <c r="B4295" s="27" t="s">
        <v>1047</v>
      </c>
      <c r="C4295" s="5">
        <v>2016</v>
      </c>
      <c r="D4295" s="5">
        <v>416</v>
      </c>
      <c r="E4295" s="8" t="s">
        <v>1085</v>
      </c>
      <c r="F4295" s="8" t="s">
        <v>4766</v>
      </c>
      <c r="G4295" s="8" t="s">
        <v>1860</v>
      </c>
      <c r="H4295" s="8" t="s">
        <v>3504</v>
      </c>
      <c r="I4295" s="8" t="s">
        <v>1375</v>
      </c>
      <c r="J4295" s="8">
        <v>11272</v>
      </c>
      <c r="K4295" s="28" t="s">
        <v>320</v>
      </c>
      <c r="L4295" s="29" t="s">
        <v>799</v>
      </c>
      <c r="M4295">
        <v>1914860010</v>
      </c>
      <c r="N4295" t="str">
        <f>VLOOKUP(M4295,[2]CLUES!$A:$B,2,0)</f>
        <v>NLSSA014156</v>
      </c>
      <c r="O4295" t="str">
        <f t="shared" si="134"/>
        <v>ZAMUDIO,SILVA/GUSTAVO</v>
      </c>
      <c r="P4295" t="s">
        <v>1375</v>
      </c>
      <c r="Q4295" s="27" t="s">
        <v>799</v>
      </c>
      <c r="R4295">
        <v>1914860830</v>
      </c>
      <c r="S4295" t="s">
        <v>8682</v>
      </c>
      <c r="T4295" t="str">
        <f t="shared" si="135"/>
        <v>19|1|2016|416|CF41001|ZAMUDIO,SILVA/GUSTAVO|11272|31122015|01|NLSSA014091|ZASG640314LN8|</v>
      </c>
    </row>
    <row r="4296" spans="1:20" x14ac:dyDescent="0.25">
      <c r="A4296" s="5">
        <v>19</v>
      </c>
      <c r="B4296" s="27" t="s">
        <v>1047</v>
      </c>
      <c r="C4296" s="5">
        <v>2016</v>
      </c>
      <c r="D4296" s="5">
        <v>416</v>
      </c>
      <c r="E4296" s="8" t="s">
        <v>1631</v>
      </c>
      <c r="F4296" s="8" t="s">
        <v>2246</v>
      </c>
      <c r="G4296" s="8" t="s">
        <v>875</v>
      </c>
      <c r="H4296" s="8" t="s">
        <v>2307</v>
      </c>
      <c r="I4296" s="8" t="s">
        <v>486</v>
      </c>
      <c r="J4296" s="8">
        <v>3508.67</v>
      </c>
      <c r="K4296" s="28" t="s">
        <v>320</v>
      </c>
      <c r="L4296" s="29" t="s">
        <v>799</v>
      </c>
      <c r="M4296">
        <v>1914860010</v>
      </c>
      <c r="N4296" t="str">
        <f>VLOOKUP(M4296,[2]CLUES!$A:$B,2,0)</f>
        <v>NLSSA014156</v>
      </c>
      <c r="O4296" t="str">
        <f t="shared" si="134"/>
        <v>ELIZALDI,MEDINA/JOSE ALBERTO</v>
      </c>
      <c r="P4296" t="s">
        <v>486</v>
      </c>
      <c r="Q4296" s="27" t="s">
        <v>799</v>
      </c>
      <c r="R4296">
        <v>1914860840</v>
      </c>
      <c r="S4296" t="s">
        <v>8683</v>
      </c>
      <c r="T4296" t="str">
        <f t="shared" si="135"/>
        <v>19|1|2016|416|CF21905|ELIZALDI,MEDINA/JOSE ALBERTO|3508.67|31122015|01|NLSSA014103|EIMA6611218H8|</v>
      </c>
    </row>
    <row r="4297" spans="1:20" x14ac:dyDescent="0.25">
      <c r="A4297" s="5">
        <v>19</v>
      </c>
      <c r="B4297" s="27" t="s">
        <v>1047</v>
      </c>
      <c r="C4297" s="5">
        <v>2016</v>
      </c>
      <c r="D4297" s="5">
        <v>416</v>
      </c>
      <c r="E4297" s="8" t="s">
        <v>91</v>
      </c>
      <c r="F4297" s="8" t="s">
        <v>868</v>
      </c>
      <c r="G4297" s="8" t="s">
        <v>1208</v>
      </c>
      <c r="H4297" s="8" t="s">
        <v>8684</v>
      </c>
      <c r="I4297" s="8" t="s">
        <v>486</v>
      </c>
      <c r="J4297" s="8">
        <v>2220.92</v>
      </c>
      <c r="K4297" s="28" t="s">
        <v>320</v>
      </c>
      <c r="L4297" s="29" t="s">
        <v>799</v>
      </c>
      <c r="M4297">
        <v>1914860010</v>
      </c>
      <c r="N4297" t="str">
        <f>VLOOKUP(M4297,[2]CLUES!$A:$B,2,0)</f>
        <v>NLSSA014156</v>
      </c>
      <c r="O4297" t="str">
        <f t="shared" si="134"/>
        <v>GONZALEZ,GUTIERREZ/ROCIO LORENA</v>
      </c>
      <c r="P4297" t="s">
        <v>486</v>
      </c>
      <c r="Q4297" s="27" t="s">
        <v>799</v>
      </c>
      <c r="R4297">
        <v>1914860840</v>
      </c>
      <c r="S4297" t="s">
        <v>8685</v>
      </c>
      <c r="T4297" t="str">
        <f t="shared" si="135"/>
        <v>19|1|2016|416|M03020|GONZALEZ,GUTIERREZ/ROCIO LORENA|2220.92|31122015|01|NLSSA014103|GOGR730716TC7|</v>
      </c>
    </row>
    <row r="4298" spans="1:20" x14ac:dyDescent="0.25">
      <c r="A4298" s="5">
        <v>19</v>
      </c>
      <c r="B4298" s="27" t="s">
        <v>1047</v>
      </c>
      <c r="C4298" s="5">
        <v>2016</v>
      </c>
      <c r="D4298" s="5">
        <v>416</v>
      </c>
      <c r="E4298" s="8" t="s">
        <v>25</v>
      </c>
      <c r="F4298" s="8" t="s">
        <v>1270</v>
      </c>
      <c r="G4298" s="8" t="s">
        <v>902</v>
      </c>
      <c r="H4298" s="8" t="s">
        <v>8686</v>
      </c>
      <c r="I4298" s="8" t="s">
        <v>486</v>
      </c>
      <c r="J4298" s="8">
        <v>5155.2700000000004</v>
      </c>
      <c r="K4298" s="28" t="s">
        <v>320</v>
      </c>
      <c r="L4298" s="29" t="s">
        <v>799</v>
      </c>
      <c r="M4298">
        <v>1914860010</v>
      </c>
      <c r="N4298" t="str">
        <f>VLOOKUP(M4298,[2]CLUES!$A:$B,2,0)</f>
        <v>NLSSA014156</v>
      </c>
      <c r="O4298" t="str">
        <f t="shared" si="134"/>
        <v>GOMEZ,MARTINEZ/CLAUDIA IVONNE</v>
      </c>
      <c r="P4298" t="s">
        <v>486</v>
      </c>
      <c r="Q4298" s="27" t="s">
        <v>799</v>
      </c>
      <c r="R4298">
        <v>1914860840</v>
      </c>
      <c r="S4298" t="s">
        <v>8687</v>
      </c>
      <c r="T4298" t="str">
        <f t="shared" si="135"/>
        <v>19|1|2016|416|M02036|GOMEZ,MARTINEZ/CLAUDIA IVONNE|5155.27|31122015|01|NLSSA014103|GOMC790905GA8|</v>
      </c>
    </row>
    <row r="4299" spans="1:20" x14ac:dyDescent="0.25">
      <c r="A4299" s="5">
        <v>19</v>
      </c>
      <c r="B4299" s="27" t="s">
        <v>1047</v>
      </c>
      <c r="C4299" s="5">
        <v>2016</v>
      </c>
      <c r="D4299" s="5">
        <v>416</v>
      </c>
      <c r="E4299" s="8" t="s">
        <v>91</v>
      </c>
      <c r="F4299" s="8" t="s">
        <v>1208</v>
      </c>
      <c r="G4299" s="8" t="s">
        <v>1070</v>
      </c>
      <c r="H4299" s="8" t="s">
        <v>6107</v>
      </c>
      <c r="I4299" s="8" t="s">
        <v>486</v>
      </c>
      <c r="J4299" s="8">
        <v>4796.67</v>
      </c>
      <c r="K4299" s="28" t="s">
        <v>320</v>
      </c>
      <c r="L4299" s="29" t="s">
        <v>799</v>
      </c>
      <c r="M4299">
        <v>1914860010</v>
      </c>
      <c r="N4299" t="str">
        <f>VLOOKUP(M4299,[2]CLUES!$A:$B,2,0)</f>
        <v>NLSSA014156</v>
      </c>
      <c r="O4299" t="str">
        <f t="shared" si="134"/>
        <v>GUTIERREZ,FLORES/BERTHA</v>
      </c>
      <c r="P4299" t="s">
        <v>486</v>
      </c>
      <c r="Q4299" s="27" t="s">
        <v>799</v>
      </c>
      <c r="R4299">
        <v>1914860840</v>
      </c>
      <c r="S4299" t="s">
        <v>8688</v>
      </c>
      <c r="T4299" t="str">
        <f t="shared" si="135"/>
        <v>19|1|2016|416|M03020|GUTIERREZ,FLORES/BERTHA|4796.67|31122015|01|NLSSA014103|GUFB530401UL2|</v>
      </c>
    </row>
    <row r="4300" spans="1:20" x14ac:dyDescent="0.25">
      <c r="A4300" s="5">
        <v>19</v>
      </c>
      <c r="B4300" s="27" t="s">
        <v>1047</v>
      </c>
      <c r="C4300" s="5">
        <v>2016</v>
      </c>
      <c r="D4300" s="5">
        <v>416</v>
      </c>
      <c r="E4300" s="8" t="s">
        <v>91</v>
      </c>
      <c r="F4300" s="8" t="s">
        <v>3513</v>
      </c>
      <c r="G4300" s="8" t="s">
        <v>1456</v>
      </c>
      <c r="H4300" s="8" t="s">
        <v>2395</v>
      </c>
      <c r="I4300" s="8" t="s">
        <v>486</v>
      </c>
      <c r="J4300" s="8">
        <v>4757.24</v>
      </c>
      <c r="K4300" s="28" t="s">
        <v>320</v>
      </c>
      <c r="L4300" s="29" t="s">
        <v>799</v>
      </c>
      <c r="M4300">
        <v>1914860010</v>
      </c>
      <c r="N4300" t="str">
        <f>VLOOKUP(M4300,[2]CLUES!$A:$B,2,0)</f>
        <v>NLSSA014156</v>
      </c>
      <c r="O4300" t="str">
        <f t="shared" si="134"/>
        <v>HEREDIA,ALVAREZ/ANTONIA</v>
      </c>
      <c r="P4300" t="s">
        <v>486</v>
      </c>
      <c r="Q4300" s="27" t="s">
        <v>799</v>
      </c>
      <c r="R4300">
        <v>1914860840</v>
      </c>
      <c r="S4300" t="s">
        <v>8689</v>
      </c>
      <c r="T4300" t="str">
        <f t="shared" si="135"/>
        <v>19|1|2016|416|M03020|HEREDIA,ALVAREZ/ANTONIA|4757.24|31122015|01|NLSSA014103|HEAA520228RI2|</v>
      </c>
    </row>
    <row r="4301" spans="1:20" x14ac:dyDescent="0.25">
      <c r="A4301" s="5">
        <v>19</v>
      </c>
      <c r="B4301" s="27" t="s">
        <v>1047</v>
      </c>
      <c r="C4301" s="5">
        <v>2016</v>
      </c>
      <c r="D4301" s="5">
        <v>416</v>
      </c>
      <c r="E4301" s="8" t="s">
        <v>1392</v>
      </c>
      <c r="F4301" s="8" t="s">
        <v>1567</v>
      </c>
      <c r="G4301" s="8" t="s">
        <v>1788</v>
      </c>
      <c r="H4301" s="8" t="s">
        <v>8690</v>
      </c>
      <c r="I4301" s="8" t="s">
        <v>486</v>
      </c>
      <c r="J4301" s="8">
        <v>4108.18</v>
      </c>
      <c r="K4301" s="28" t="s">
        <v>320</v>
      </c>
      <c r="L4301" s="29" t="s">
        <v>799</v>
      </c>
      <c r="M4301">
        <v>1914860010</v>
      </c>
      <c r="N4301" t="str">
        <f>VLOOKUP(M4301,[2]CLUES!$A:$B,2,0)</f>
        <v>NLSSA014156</v>
      </c>
      <c r="O4301" t="str">
        <f t="shared" si="134"/>
        <v>LIMON,CORONADO/YAUBDEEL JAIR</v>
      </c>
      <c r="P4301" t="s">
        <v>486</v>
      </c>
      <c r="Q4301" s="27" t="s">
        <v>799</v>
      </c>
      <c r="R4301">
        <v>1914860840</v>
      </c>
      <c r="S4301" t="s">
        <v>8691</v>
      </c>
      <c r="T4301" t="str">
        <f t="shared" si="135"/>
        <v>19|1|2016|416|M02038|LIMON,CORONADO/YAUBDEEL JAIR|4108.18|31122015|01|NLSSA014103|LICY840414EH3|</v>
      </c>
    </row>
    <row r="4302" spans="1:20" x14ac:dyDescent="0.25">
      <c r="A4302" s="5">
        <v>19</v>
      </c>
      <c r="B4302" s="27" t="s">
        <v>1047</v>
      </c>
      <c r="C4302" s="5">
        <v>2016</v>
      </c>
      <c r="D4302" s="5">
        <v>416</v>
      </c>
      <c r="E4302" s="8" t="s">
        <v>206</v>
      </c>
      <c r="F4302" s="8" t="s">
        <v>856</v>
      </c>
      <c r="G4302" s="8" t="s">
        <v>1322</v>
      </c>
      <c r="H4302" s="8" t="s">
        <v>8692</v>
      </c>
      <c r="I4302" s="8" t="s">
        <v>486</v>
      </c>
      <c r="J4302" s="8">
        <v>1505.76</v>
      </c>
      <c r="K4302" s="28" t="s">
        <v>320</v>
      </c>
      <c r="L4302" s="29" t="s">
        <v>799</v>
      </c>
      <c r="M4302">
        <v>1914860010</v>
      </c>
      <c r="N4302" t="str">
        <f>VLOOKUP(M4302,[2]CLUES!$A:$B,2,0)</f>
        <v>NLSSA014156</v>
      </c>
      <c r="O4302" t="str">
        <f t="shared" si="134"/>
        <v>LOPEZ,SOLIS/JOSE PILAR</v>
      </c>
      <c r="P4302" t="s">
        <v>486</v>
      </c>
      <c r="Q4302" s="27" t="s">
        <v>799</v>
      </c>
      <c r="R4302">
        <v>1914860840</v>
      </c>
      <c r="S4302" t="s">
        <v>8693</v>
      </c>
      <c r="T4302" t="str">
        <f t="shared" si="135"/>
        <v>19|1|2016|416|M03023|LOPEZ,SOLIS/JOSE PILAR|1505.76|31122015|01|NLSSA014103|LOSJ470209A88|</v>
      </c>
    </row>
    <row r="4303" spans="1:20" x14ac:dyDescent="0.25">
      <c r="A4303" s="5">
        <v>19</v>
      </c>
      <c r="B4303" s="27" t="s">
        <v>1047</v>
      </c>
      <c r="C4303" s="5">
        <v>2016</v>
      </c>
      <c r="D4303" s="5">
        <v>416</v>
      </c>
      <c r="E4303" s="8" t="s">
        <v>91</v>
      </c>
      <c r="F4303" s="8" t="s">
        <v>895</v>
      </c>
      <c r="G4303" s="8" t="s">
        <v>1579</v>
      </c>
      <c r="H4303" s="8" t="s">
        <v>8467</v>
      </c>
      <c r="I4303" s="8" t="s">
        <v>486</v>
      </c>
      <c r="J4303" s="8">
        <v>4796.67</v>
      </c>
      <c r="K4303" s="28" t="s">
        <v>320</v>
      </c>
      <c r="L4303" s="29" t="s">
        <v>799</v>
      </c>
      <c r="M4303">
        <v>1914860010</v>
      </c>
      <c r="N4303" t="str">
        <f>VLOOKUP(M4303,[2]CLUES!$A:$B,2,0)</f>
        <v>NLSSA014156</v>
      </c>
      <c r="O4303" t="str">
        <f t="shared" si="134"/>
        <v>LUNA,VITELA/DORA ANGELICA</v>
      </c>
      <c r="P4303" t="s">
        <v>486</v>
      </c>
      <c r="Q4303" s="27" t="s">
        <v>799</v>
      </c>
      <c r="R4303">
        <v>1914860840</v>
      </c>
      <c r="S4303" t="s">
        <v>8694</v>
      </c>
      <c r="T4303" t="str">
        <f t="shared" si="135"/>
        <v>19|1|2016|416|M03020|LUNA,VITELA/DORA ANGELICA|4796.67|31122015|01|NLSSA014103|LUVD3809249M6|</v>
      </c>
    </row>
    <row r="4304" spans="1:20" x14ac:dyDescent="0.25">
      <c r="A4304" s="5">
        <v>19</v>
      </c>
      <c r="B4304" s="27" t="s">
        <v>1047</v>
      </c>
      <c r="C4304" s="5">
        <v>2016</v>
      </c>
      <c r="D4304" s="5">
        <v>416</v>
      </c>
      <c r="E4304" s="8" t="s">
        <v>422</v>
      </c>
      <c r="F4304" s="8" t="s">
        <v>902</v>
      </c>
      <c r="G4304" s="8" t="s">
        <v>822</v>
      </c>
      <c r="H4304" s="8" t="s">
        <v>8695</v>
      </c>
      <c r="I4304" s="8" t="s">
        <v>486</v>
      </c>
      <c r="J4304" s="8">
        <v>9758</v>
      </c>
      <c r="K4304" s="28" t="s">
        <v>320</v>
      </c>
      <c r="L4304" s="29" t="s">
        <v>799</v>
      </c>
      <c r="M4304">
        <v>1914860010</v>
      </c>
      <c r="N4304" t="str">
        <f>VLOOKUP(M4304,[2]CLUES!$A:$B,2,0)</f>
        <v>NLSSA014156</v>
      </c>
      <c r="O4304" t="str">
        <f t="shared" si="134"/>
        <v>MARTINEZ,GUAJARDO/RAUL CESAR</v>
      </c>
      <c r="P4304" t="s">
        <v>486</v>
      </c>
      <c r="Q4304" s="27" t="s">
        <v>799</v>
      </c>
      <c r="R4304">
        <v>1914860840</v>
      </c>
      <c r="S4304" t="s">
        <v>8696</v>
      </c>
      <c r="T4304" t="str">
        <f t="shared" si="135"/>
        <v>19|1|2016|416|M01008|MARTINEZ,GUAJARDO/RAUL CESAR|9758|31122015|01|NLSSA014103|MAGR830430IX3|</v>
      </c>
    </row>
    <row r="4305" spans="1:20" x14ac:dyDescent="0.25">
      <c r="A4305" s="5">
        <v>19</v>
      </c>
      <c r="B4305" s="27" t="s">
        <v>1047</v>
      </c>
      <c r="C4305" s="5">
        <v>2016</v>
      </c>
      <c r="D4305" s="5">
        <v>416</v>
      </c>
      <c r="E4305" s="8" t="s">
        <v>41</v>
      </c>
      <c r="F4305" s="8" t="s">
        <v>902</v>
      </c>
      <c r="G4305" s="8" t="s">
        <v>1563</v>
      </c>
      <c r="H4305" s="8" t="s">
        <v>5008</v>
      </c>
      <c r="I4305" s="8" t="s">
        <v>486</v>
      </c>
      <c r="J4305" s="8">
        <v>4542.42</v>
      </c>
      <c r="K4305" s="28" t="s">
        <v>320</v>
      </c>
      <c r="L4305" s="29" t="s">
        <v>799</v>
      </c>
      <c r="M4305">
        <v>1914860010</v>
      </c>
      <c r="N4305" t="str">
        <f>VLOOKUP(M4305,[2]CLUES!$A:$B,2,0)</f>
        <v>NLSSA014156</v>
      </c>
      <c r="O4305" t="str">
        <f t="shared" si="134"/>
        <v>MARTINEZ,IBARRA/ADOLFO</v>
      </c>
      <c r="P4305" t="s">
        <v>486</v>
      </c>
      <c r="Q4305" s="27" t="s">
        <v>799</v>
      </c>
      <c r="R4305">
        <v>1914860840</v>
      </c>
      <c r="S4305" t="s">
        <v>8697</v>
      </c>
      <c r="T4305" t="str">
        <f t="shared" si="135"/>
        <v>19|1|2016|416|M02058|MARTINEZ,IBARRA/ADOLFO|4542.42|31122015|01|NLSSA014103|MAIA7111171Y8|</v>
      </c>
    </row>
    <row r="4306" spans="1:20" x14ac:dyDescent="0.25">
      <c r="A4306" s="5">
        <v>19</v>
      </c>
      <c r="B4306" s="27" t="s">
        <v>1047</v>
      </c>
      <c r="C4306" s="5">
        <v>2016</v>
      </c>
      <c r="D4306" s="5">
        <v>416</v>
      </c>
      <c r="E4306" s="8" t="s">
        <v>368</v>
      </c>
      <c r="F4306" s="8" t="s">
        <v>809</v>
      </c>
      <c r="G4306" s="8" t="s">
        <v>896</v>
      </c>
      <c r="H4306" s="8" t="s">
        <v>8698</v>
      </c>
      <c r="I4306" s="8" t="s">
        <v>486</v>
      </c>
      <c r="J4306" s="8">
        <v>4763.34</v>
      </c>
      <c r="K4306" s="28" t="s">
        <v>320</v>
      </c>
      <c r="L4306" s="29" t="s">
        <v>799</v>
      </c>
      <c r="M4306">
        <v>1914860010</v>
      </c>
      <c r="N4306" t="str">
        <f>VLOOKUP(M4306,[2]CLUES!$A:$B,2,0)</f>
        <v>NLSSA014156</v>
      </c>
      <c r="O4306" t="str">
        <f t="shared" si="134"/>
        <v>RODRIGUEZ,GARCIA/LILIANA</v>
      </c>
      <c r="P4306" t="s">
        <v>486</v>
      </c>
      <c r="Q4306" s="27" t="s">
        <v>799</v>
      </c>
      <c r="R4306">
        <v>1914860840</v>
      </c>
      <c r="S4306" t="s">
        <v>8699</v>
      </c>
      <c r="T4306" t="str">
        <f t="shared" si="135"/>
        <v>19|1|2016|416|M03022|RODRIGUEZ,GARCIA/LILIANA|4763.34|31122015|01|NLSSA014103|ROGL840625F94|</v>
      </c>
    </row>
    <row r="4307" spans="1:20" x14ac:dyDescent="0.25">
      <c r="A4307" s="5">
        <v>19</v>
      </c>
      <c r="B4307" s="27" t="s">
        <v>1047</v>
      </c>
      <c r="C4307" s="5">
        <v>2016</v>
      </c>
      <c r="D4307" s="5">
        <v>416</v>
      </c>
      <c r="E4307" s="8" t="s">
        <v>824</v>
      </c>
      <c r="F4307" s="8" t="s">
        <v>1881</v>
      </c>
      <c r="G4307" s="8" t="s">
        <v>2710</v>
      </c>
      <c r="H4307" s="8" t="s">
        <v>8700</v>
      </c>
      <c r="I4307" s="8" t="s">
        <v>486</v>
      </c>
      <c r="J4307" s="8">
        <v>9358.67</v>
      </c>
      <c r="K4307" s="28" t="s">
        <v>320</v>
      </c>
      <c r="L4307" s="29" t="s">
        <v>799</v>
      </c>
      <c r="M4307">
        <v>1914860170</v>
      </c>
      <c r="N4307" t="str">
        <f>VLOOKUP(M4307,[2]CLUES!$A:$B,2,0)</f>
        <v>NLSSA014295</v>
      </c>
      <c r="O4307" t="str">
        <f t="shared" si="134"/>
        <v>ROBLES,OLVERA/ADLAI ALONSO</v>
      </c>
      <c r="P4307" t="s">
        <v>486</v>
      </c>
      <c r="Q4307" s="27" t="s">
        <v>799</v>
      </c>
      <c r="R4307">
        <v>1914860840</v>
      </c>
      <c r="S4307" t="s">
        <v>8701</v>
      </c>
      <c r="T4307" t="str">
        <f t="shared" si="135"/>
        <v>19|1|2016|416|CF41063|ROBLES,OLVERA/ADLAI ALONSO|9358.67|31122015|01|NLSSA014103|ROOA630403PP4|</v>
      </c>
    </row>
    <row r="4308" spans="1:20" x14ac:dyDescent="0.25">
      <c r="A4308" s="5">
        <v>19</v>
      </c>
      <c r="B4308" s="27" t="s">
        <v>1047</v>
      </c>
      <c r="C4308" s="5">
        <v>2016</v>
      </c>
      <c r="D4308" s="5">
        <v>416</v>
      </c>
      <c r="E4308" s="8" t="s">
        <v>206</v>
      </c>
      <c r="F4308" s="8" t="s">
        <v>809</v>
      </c>
      <c r="G4308" s="8" t="s">
        <v>4200</v>
      </c>
      <c r="H4308" s="8" t="s">
        <v>1571</v>
      </c>
      <c r="I4308" s="8" t="s">
        <v>486</v>
      </c>
      <c r="J4308" s="8">
        <v>4733.66</v>
      </c>
      <c r="K4308" s="28" t="s">
        <v>320</v>
      </c>
      <c r="L4308" s="29" t="s">
        <v>799</v>
      </c>
      <c r="M4308">
        <v>1914860170</v>
      </c>
      <c r="N4308" t="str">
        <f>VLOOKUP(M4308,[2]CLUES!$A:$B,2,0)</f>
        <v>NLSSA014295</v>
      </c>
      <c r="O4308" t="str">
        <f t="shared" si="134"/>
        <v>RODRIGUEZ,PATI&amp;O/JAVIER</v>
      </c>
      <c r="P4308" t="s">
        <v>486</v>
      </c>
      <c r="Q4308" s="27" t="s">
        <v>799</v>
      </c>
      <c r="R4308">
        <v>1914860840</v>
      </c>
      <c r="S4308" t="s">
        <v>8702</v>
      </c>
      <c r="T4308" t="str">
        <f t="shared" si="135"/>
        <v>19|1|2016|416|M03023|RODRIGUEZ,PATI&amp;O/JAVIER|4733.66|31122015|01|NLSSA014103|ROPJ550415CS7|</v>
      </c>
    </row>
    <row r="4309" spans="1:20" x14ac:dyDescent="0.25">
      <c r="A4309" s="5">
        <v>19</v>
      </c>
      <c r="B4309" s="27" t="s">
        <v>1047</v>
      </c>
      <c r="C4309" s="5">
        <v>2016</v>
      </c>
      <c r="D4309" s="5">
        <v>416</v>
      </c>
      <c r="E4309" s="8" t="s">
        <v>206</v>
      </c>
      <c r="F4309" s="8" t="s">
        <v>1065</v>
      </c>
      <c r="G4309" s="8" t="s">
        <v>903</v>
      </c>
      <c r="H4309" s="8" t="s">
        <v>8703</v>
      </c>
      <c r="I4309" s="8" t="s">
        <v>486</v>
      </c>
      <c r="J4309" s="8">
        <v>4746.67</v>
      </c>
      <c r="K4309" s="28" t="s">
        <v>320</v>
      </c>
      <c r="L4309" s="29" t="s">
        <v>799</v>
      </c>
      <c r="M4309">
        <v>1914860170</v>
      </c>
      <c r="N4309" t="str">
        <f>VLOOKUP(M4309,[2]CLUES!$A:$B,2,0)</f>
        <v>NLSSA014295</v>
      </c>
      <c r="O4309" t="str">
        <f t="shared" si="134"/>
        <v>SANCHEZ,GARZA/ELLA CAROLINA</v>
      </c>
      <c r="P4309" t="s">
        <v>486</v>
      </c>
      <c r="Q4309" s="27" t="s">
        <v>799</v>
      </c>
      <c r="R4309">
        <v>1914860840</v>
      </c>
      <c r="S4309" t="s">
        <v>8704</v>
      </c>
      <c r="T4309" t="str">
        <f t="shared" si="135"/>
        <v>19|1|2016|416|M03023|SANCHEZ,GARZA/ELLA CAROLINA|4746.67|31122015|01|NLSSA014103|SAGE7912229V2|</v>
      </c>
    </row>
    <row r="4310" spans="1:20" x14ac:dyDescent="0.25">
      <c r="A4310" s="5">
        <v>19</v>
      </c>
      <c r="B4310" s="27" t="s">
        <v>1047</v>
      </c>
      <c r="C4310" s="5">
        <v>2016</v>
      </c>
      <c r="D4310" s="5">
        <v>416</v>
      </c>
      <c r="E4310" s="8" t="s">
        <v>228</v>
      </c>
      <c r="F4310" s="8" t="s">
        <v>1065</v>
      </c>
      <c r="G4310" s="8" t="s">
        <v>836</v>
      </c>
      <c r="H4310" s="8" t="s">
        <v>8705</v>
      </c>
      <c r="I4310" s="8" t="s">
        <v>486</v>
      </c>
      <c r="J4310" s="8">
        <v>4680</v>
      </c>
      <c r="K4310" s="28" t="s">
        <v>320</v>
      </c>
      <c r="L4310" s="29" t="s">
        <v>799</v>
      </c>
      <c r="M4310">
        <v>1914860170</v>
      </c>
      <c r="N4310" t="str">
        <f>VLOOKUP(M4310,[2]CLUES!$A:$B,2,0)</f>
        <v>NLSSA014295</v>
      </c>
      <c r="O4310" t="str">
        <f t="shared" si="134"/>
        <v>SANCHEZ,TORRES/RENE ORLANDO</v>
      </c>
      <c r="P4310" t="s">
        <v>486</v>
      </c>
      <c r="Q4310" s="27" t="s">
        <v>799</v>
      </c>
      <c r="R4310">
        <v>1914860840</v>
      </c>
      <c r="S4310" t="s">
        <v>8706</v>
      </c>
      <c r="T4310" t="str">
        <f t="shared" si="135"/>
        <v>19|1|2016|416|M03025|SANCHEZ,TORRES/RENE ORLANDO|4680|31122015|01|NLSSA014103|SATR851029R59|</v>
      </c>
    </row>
    <row r="4311" spans="1:20" x14ac:dyDescent="0.25">
      <c r="A4311" s="5">
        <v>19</v>
      </c>
      <c r="B4311" s="27" t="s">
        <v>1047</v>
      </c>
      <c r="C4311" s="5">
        <v>2016</v>
      </c>
      <c r="D4311" s="5">
        <v>416</v>
      </c>
      <c r="E4311" s="8" t="s">
        <v>206</v>
      </c>
      <c r="F4311" s="8" t="s">
        <v>1328</v>
      </c>
      <c r="G4311" s="8" t="s">
        <v>1747</v>
      </c>
      <c r="H4311" s="8" t="s">
        <v>1565</v>
      </c>
      <c r="I4311" s="8" t="s">
        <v>486</v>
      </c>
      <c r="J4311" s="8">
        <v>4655.6400000000003</v>
      </c>
      <c r="K4311" s="28" t="s">
        <v>320</v>
      </c>
      <c r="L4311" s="29" t="s">
        <v>799</v>
      </c>
      <c r="M4311">
        <v>1914860170</v>
      </c>
      <c r="N4311" t="str">
        <f>VLOOKUP(M4311,[2]CLUES!$A:$B,2,0)</f>
        <v>NLSSA014295</v>
      </c>
      <c r="O4311" t="str">
        <f t="shared" si="134"/>
        <v>TIJERINA,NU&amp;EZ/JOSE EDUARDO</v>
      </c>
      <c r="P4311" t="s">
        <v>486</v>
      </c>
      <c r="Q4311" s="27" t="s">
        <v>799</v>
      </c>
      <c r="R4311">
        <v>1914860840</v>
      </c>
      <c r="S4311" t="s">
        <v>8707</v>
      </c>
      <c r="T4311" t="str">
        <f t="shared" si="135"/>
        <v>19|1|2016|416|M03023|TIJERINA,NU&amp;EZ/JOSE EDUARDO|4655.64|31122015|01|NLSSA014103|TINE780317C32|</v>
      </c>
    </row>
    <row r="4312" spans="1:20" x14ac:dyDescent="0.25">
      <c r="A4312" s="5">
        <v>19</v>
      </c>
      <c r="B4312" s="27" t="s">
        <v>1047</v>
      </c>
      <c r="C4312" s="5">
        <v>2016</v>
      </c>
      <c r="D4312" s="5">
        <v>416</v>
      </c>
      <c r="E4312" s="8" t="s">
        <v>439</v>
      </c>
      <c r="F4312" s="8" t="s">
        <v>836</v>
      </c>
      <c r="G4312" s="8" t="s">
        <v>809</v>
      </c>
      <c r="H4312" s="8" t="s">
        <v>8708</v>
      </c>
      <c r="I4312" s="8" t="s">
        <v>486</v>
      </c>
      <c r="J4312" s="8">
        <v>4780</v>
      </c>
      <c r="K4312" s="28" t="s">
        <v>320</v>
      </c>
      <c r="L4312" s="29" t="s">
        <v>799</v>
      </c>
      <c r="M4312">
        <v>1914860170</v>
      </c>
      <c r="N4312" t="str">
        <f>VLOOKUP(M4312,[2]CLUES!$A:$B,2,0)</f>
        <v>NLSSA014295</v>
      </c>
      <c r="O4312" t="str">
        <f t="shared" si="134"/>
        <v>TORRES,RODRIGUEZ/AIDA MILAGROS</v>
      </c>
      <c r="P4312" t="s">
        <v>486</v>
      </c>
      <c r="Q4312" s="27" t="s">
        <v>799</v>
      </c>
      <c r="R4312">
        <v>1914860840</v>
      </c>
      <c r="S4312" t="s">
        <v>8709</v>
      </c>
      <c r="T4312" t="str">
        <f t="shared" si="135"/>
        <v>19|1|2016|416|M03021|TORRES,RODRIGUEZ/AIDA MILAGROS|4780|31122015|01|NLSSA014103|TORA7803146R4|</v>
      </c>
    </row>
    <row r="4313" spans="1:20" x14ac:dyDescent="0.25">
      <c r="A4313" s="5">
        <v>19</v>
      </c>
      <c r="B4313" s="27" t="s">
        <v>1047</v>
      </c>
      <c r="C4313" s="5">
        <v>2016</v>
      </c>
      <c r="D4313" s="5">
        <v>416</v>
      </c>
      <c r="E4313" s="8" t="s">
        <v>91</v>
      </c>
      <c r="F4313" s="8" t="s">
        <v>1082</v>
      </c>
      <c r="G4313" s="8" t="s">
        <v>1163</v>
      </c>
      <c r="H4313" s="8" t="s">
        <v>1209</v>
      </c>
      <c r="I4313" s="8" t="s">
        <v>486</v>
      </c>
      <c r="J4313" s="8">
        <v>4796.67</v>
      </c>
      <c r="K4313" s="28" t="s">
        <v>320</v>
      </c>
      <c r="L4313" s="29" t="s">
        <v>799</v>
      </c>
      <c r="M4313">
        <v>1914860170</v>
      </c>
      <c r="N4313" t="str">
        <f>VLOOKUP(M4313,[2]CLUES!$A:$B,2,0)</f>
        <v>NLSSA014295</v>
      </c>
      <c r="O4313" t="str">
        <f t="shared" si="134"/>
        <v>VARGAS,DIAZ/JUANA</v>
      </c>
      <c r="P4313" t="s">
        <v>486</v>
      </c>
      <c r="Q4313" s="27" t="s">
        <v>799</v>
      </c>
      <c r="R4313">
        <v>1914860840</v>
      </c>
      <c r="S4313" t="s">
        <v>8710</v>
      </c>
      <c r="T4313" t="str">
        <f t="shared" si="135"/>
        <v>19|1|2016|416|M03020|VARGAS,DIAZ/JUANA|4796.67|31122015|01|NLSSA014103|VADJ5808035F6|</v>
      </c>
    </row>
    <row r="4314" spans="1:20" x14ac:dyDescent="0.25">
      <c r="A4314" s="5">
        <v>19</v>
      </c>
      <c r="B4314" s="27" t="s">
        <v>1047</v>
      </c>
      <c r="C4314" s="5">
        <v>2016</v>
      </c>
      <c r="D4314" s="5">
        <v>416</v>
      </c>
      <c r="E4314" s="8" t="s">
        <v>368</v>
      </c>
      <c r="F4314" s="8" t="s">
        <v>1869</v>
      </c>
      <c r="G4314" s="8" t="s">
        <v>1266</v>
      </c>
      <c r="H4314" s="8" t="s">
        <v>8711</v>
      </c>
      <c r="I4314" s="8" t="s">
        <v>486</v>
      </c>
      <c r="J4314" s="8">
        <v>4763.34</v>
      </c>
      <c r="K4314" s="28" t="s">
        <v>320</v>
      </c>
      <c r="L4314" s="29" t="s">
        <v>799</v>
      </c>
      <c r="M4314">
        <v>1914860170</v>
      </c>
      <c r="N4314" t="str">
        <f>VLOOKUP(M4314,[2]CLUES!$A:$B,2,0)</f>
        <v>NLSSA014295</v>
      </c>
      <c r="O4314" t="str">
        <f t="shared" si="134"/>
        <v>VILLANUEVA,PEREZ/JOSE ANDRES</v>
      </c>
      <c r="P4314" t="s">
        <v>486</v>
      </c>
      <c r="Q4314" s="27" t="s">
        <v>799</v>
      </c>
      <c r="R4314">
        <v>1914860840</v>
      </c>
      <c r="S4314" t="s">
        <v>8712</v>
      </c>
      <c r="T4314" t="str">
        <f t="shared" si="135"/>
        <v>19|1|2016|416|M03022|VILLANUEVA,PEREZ/JOSE ANDRES|4763.34|31122015|01|NLSSA014103|VIPA620626MD4|</v>
      </c>
    </row>
    <row r="4315" spans="1:20" x14ac:dyDescent="0.25">
      <c r="A4315" s="5">
        <v>19</v>
      </c>
      <c r="B4315" s="27" t="s">
        <v>1047</v>
      </c>
      <c r="C4315" s="5">
        <v>2016</v>
      </c>
      <c r="D4315" s="5">
        <v>416</v>
      </c>
      <c r="E4315" s="8" t="s">
        <v>206</v>
      </c>
      <c r="F4315" s="8" t="s">
        <v>1127</v>
      </c>
      <c r="G4315" s="8" t="s">
        <v>4119</v>
      </c>
      <c r="H4315" s="8" t="s">
        <v>1561</v>
      </c>
      <c r="I4315" s="8" t="s">
        <v>376</v>
      </c>
      <c r="J4315" s="8">
        <v>4930</v>
      </c>
      <c r="K4315" s="28" t="s">
        <v>320</v>
      </c>
      <c r="L4315" s="29" t="s">
        <v>799</v>
      </c>
      <c r="M4315">
        <v>1914860170</v>
      </c>
      <c r="N4315" t="str">
        <f>VLOOKUP(M4315,[2]CLUES!$A:$B,2,0)</f>
        <v>NLSSA014295</v>
      </c>
      <c r="O4315" t="str">
        <f t="shared" si="134"/>
        <v>JASSO,CASTELLANOS/PEDRO</v>
      </c>
      <c r="P4315" t="s">
        <v>376</v>
      </c>
      <c r="Q4315" s="27" t="s">
        <v>799</v>
      </c>
      <c r="R4315">
        <v>1914860850</v>
      </c>
      <c r="S4315" t="s">
        <v>8713</v>
      </c>
      <c r="T4315" t="str">
        <f t="shared" si="135"/>
        <v>19|1|2016|416|M03023|JASSO,CASTELLANOS/PEDRO|4930|31122015|01|NLSSA014115|JACP6711133G6|</v>
      </c>
    </row>
    <row r="4316" spans="1:20" x14ac:dyDescent="0.25">
      <c r="A4316" s="5">
        <v>19</v>
      </c>
      <c r="B4316" s="27" t="s">
        <v>1047</v>
      </c>
      <c r="C4316" s="5">
        <v>2016</v>
      </c>
      <c r="D4316" s="5">
        <v>416</v>
      </c>
      <c r="E4316" s="8" t="s">
        <v>97</v>
      </c>
      <c r="F4316" s="8" t="s">
        <v>1774</v>
      </c>
      <c r="G4316" s="8" t="s">
        <v>8714</v>
      </c>
      <c r="H4316" s="8" t="s">
        <v>1497</v>
      </c>
      <c r="I4316" s="8" t="s">
        <v>376</v>
      </c>
      <c r="J4316" s="8">
        <v>10418</v>
      </c>
      <c r="K4316" s="28" t="s">
        <v>320</v>
      </c>
      <c r="L4316" s="29" t="s">
        <v>799</v>
      </c>
      <c r="M4316">
        <v>1914860010</v>
      </c>
      <c r="N4316" t="str">
        <f>VLOOKUP(M4316,[2]CLUES!$A:$B,2,0)</f>
        <v>NLSSA014156</v>
      </c>
      <c r="O4316" t="str">
        <f t="shared" si="134"/>
        <v>JIMENEZ,ELICERIO/NANCY</v>
      </c>
      <c r="P4316" t="s">
        <v>376</v>
      </c>
      <c r="Q4316" s="27" t="s">
        <v>799</v>
      </c>
      <c r="R4316">
        <v>1914860850</v>
      </c>
      <c r="S4316" t="s">
        <v>8715</v>
      </c>
      <c r="T4316" t="str">
        <f t="shared" si="135"/>
        <v>19|1|2016|416|M02031|JIMENEZ,ELICERIO/NANCY|10418|31122015|01|NLSSA014115|JIEN730422U41|</v>
      </c>
    </row>
    <row r="4317" spans="1:20" x14ac:dyDescent="0.25">
      <c r="A4317" s="5">
        <v>19</v>
      </c>
      <c r="B4317" s="27" t="s">
        <v>1047</v>
      </c>
      <c r="C4317" s="5">
        <v>2016</v>
      </c>
      <c r="D4317" s="5">
        <v>416</v>
      </c>
      <c r="E4317" s="8" t="s">
        <v>439</v>
      </c>
      <c r="F4317" s="8" t="s">
        <v>1974</v>
      </c>
      <c r="G4317" s="8" t="s">
        <v>896</v>
      </c>
      <c r="H4317" s="8" t="s">
        <v>8716</v>
      </c>
      <c r="I4317" s="8" t="s">
        <v>376</v>
      </c>
      <c r="J4317" s="8">
        <v>4993.34</v>
      </c>
      <c r="K4317" s="28" t="s">
        <v>320</v>
      </c>
      <c r="L4317" s="29" t="s">
        <v>799</v>
      </c>
      <c r="M4317">
        <v>1914860010</v>
      </c>
      <c r="N4317" t="str">
        <f>VLOOKUP(M4317,[2]CLUES!$A:$B,2,0)</f>
        <v>NLSSA014156</v>
      </c>
      <c r="O4317" t="str">
        <f t="shared" si="134"/>
        <v>DE LEON,GARCIA/JESUS BERNARDO</v>
      </c>
      <c r="P4317" t="s">
        <v>376</v>
      </c>
      <c r="Q4317" s="27" t="s">
        <v>799</v>
      </c>
      <c r="R4317">
        <v>1914860850</v>
      </c>
      <c r="S4317" t="s">
        <v>8717</v>
      </c>
      <c r="T4317" t="str">
        <f t="shared" si="135"/>
        <v>19|1|2016|416|M03021|DE LEON,GARCIA/JESUS BERNARDO|4993.34|31122015|01|NLSSA014115|LEGJ7609252A6|</v>
      </c>
    </row>
    <row r="4318" spans="1:20" x14ac:dyDescent="0.25">
      <c r="A4318" s="5">
        <v>19</v>
      </c>
      <c r="B4318" s="27" t="s">
        <v>1047</v>
      </c>
      <c r="C4318" s="5">
        <v>2016</v>
      </c>
      <c r="D4318" s="5">
        <v>416</v>
      </c>
      <c r="E4318" s="8" t="s">
        <v>154</v>
      </c>
      <c r="F4318" s="8" t="s">
        <v>1240</v>
      </c>
      <c r="G4318" s="8" t="s">
        <v>903</v>
      </c>
      <c r="H4318" s="8" t="s">
        <v>1128</v>
      </c>
      <c r="I4318" s="8" t="s">
        <v>376</v>
      </c>
      <c r="J4318" s="8">
        <v>5063.34</v>
      </c>
      <c r="K4318" s="28" t="s">
        <v>320</v>
      </c>
      <c r="L4318" s="29" t="s">
        <v>799</v>
      </c>
      <c r="M4318">
        <v>1914860010</v>
      </c>
      <c r="N4318" t="str">
        <f>VLOOKUP(M4318,[2]CLUES!$A:$B,2,0)</f>
        <v>NLSSA014156</v>
      </c>
      <c r="O4318" t="str">
        <f t="shared" si="134"/>
        <v>LOZANO,GARZA/MARIA ISABEL</v>
      </c>
      <c r="P4318" t="s">
        <v>376</v>
      </c>
      <c r="Q4318" s="27" t="s">
        <v>799</v>
      </c>
      <c r="R4318">
        <v>1914860850</v>
      </c>
      <c r="S4318" t="s">
        <v>8718</v>
      </c>
      <c r="T4318" t="str">
        <f t="shared" si="135"/>
        <v>19|1|2016|416|M03019|LOZANO,GARZA/MARIA ISABEL|5063.34|31122015|01|NLSSA014115|LOGI6812247C7|</v>
      </c>
    </row>
    <row r="4319" spans="1:20" x14ac:dyDescent="0.25">
      <c r="A4319" s="5">
        <v>19</v>
      </c>
      <c r="B4319" s="27" t="s">
        <v>1047</v>
      </c>
      <c r="C4319" s="5">
        <v>2016</v>
      </c>
      <c r="D4319" s="5">
        <v>416</v>
      </c>
      <c r="E4319" s="8" t="s">
        <v>1305</v>
      </c>
      <c r="F4319" s="8" t="s">
        <v>856</v>
      </c>
      <c r="G4319" s="8" t="s">
        <v>868</v>
      </c>
      <c r="H4319" s="8" t="s">
        <v>6619</v>
      </c>
      <c r="I4319" s="8" t="s">
        <v>376</v>
      </c>
      <c r="J4319" s="8">
        <v>6064</v>
      </c>
      <c r="K4319" s="28" t="s">
        <v>320</v>
      </c>
      <c r="L4319" s="29" t="s">
        <v>799</v>
      </c>
      <c r="M4319">
        <v>1914860010</v>
      </c>
      <c r="N4319" t="str">
        <f>VLOOKUP(M4319,[2]CLUES!$A:$B,2,0)</f>
        <v>NLSSA014156</v>
      </c>
      <c r="O4319" t="str">
        <f t="shared" si="134"/>
        <v>LOPEZ,GONZALEZ/PATRICIO</v>
      </c>
      <c r="P4319" t="s">
        <v>376</v>
      </c>
      <c r="Q4319" s="27" t="s">
        <v>799</v>
      </c>
      <c r="R4319">
        <v>1914860850</v>
      </c>
      <c r="S4319" t="s">
        <v>8719</v>
      </c>
      <c r="T4319" t="str">
        <f t="shared" si="135"/>
        <v>19|1|2016|416|CF40002|LOPEZ,GONZALEZ/PATRICIO|6064|31122015|01|NLSSA014115|LOGP701230T70|</v>
      </c>
    </row>
    <row r="4320" spans="1:20" x14ac:dyDescent="0.25">
      <c r="A4320" s="5">
        <v>19</v>
      </c>
      <c r="B4320" s="27" t="s">
        <v>1047</v>
      </c>
      <c r="C4320" s="5">
        <v>2016</v>
      </c>
      <c r="D4320" s="5">
        <v>416</v>
      </c>
      <c r="E4320" s="8" t="s">
        <v>1305</v>
      </c>
      <c r="F4320" s="8" t="s">
        <v>856</v>
      </c>
      <c r="G4320" s="8" t="s">
        <v>874</v>
      </c>
      <c r="H4320" s="8" t="s">
        <v>1561</v>
      </c>
      <c r="I4320" s="8" t="s">
        <v>376</v>
      </c>
      <c r="J4320" s="8">
        <v>6064</v>
      </c>
      <c r="K4320" s="28" t="s">
        <v>320</v>
      </c>
      <c r="L4320" s="29" t="s">
        <v>799</v>
      </c>
      <c r="M4320">
        <v>1914860010</v>
      </c>
      <c r="N4320" t="str">
        <f>VLOOKUP(M4320,[2]CLUES!$A:$B,2,0)</f>
        <v>NLSSA014156</v>
      </c>
      <c r="O4320" t="str">
        <f t="shared" si="134"/>
        <v>LOPEZ,HERNANDEZ/PEDRO</v>
      </c>
      <c r="P4320" t="s">
        <v>376</v>
      </c>
      <c r="Q4320" s="27" t="s">
        <v>799</v>
      </c>
      <c r="R4320">
        <v>1914860850</v>
      </c>
      <c r="S4320" t="s">
        <v>8720</v>
      </c>
      <c r="T4320" t="str">
        <f t="shared" si="135"/>
        <v>19|1|2016|416|CF40002|LOPEZ,HERNANDEZ/PEDRO|6064|31122015|01|NLSSA014115|LOHP590704A74|</v>
      </c>
    </row>
    <row r="4321" spans="1:20" x14ac:dyDescent="0.25">
      <c r="A4321" s="5">
        <v>19</v>
      </c>
      <c r="B4321" s="27" t="s">
        <v>1047</v>
      </c>
      <c r="C4321" s="5">
        <v>2016</v>
      </c>
      <c r="D4321" s="5">
        <v>416</v>
      </c>
      <c r="E4321" s="8" t="s">
        <v>439</v>
      </c>
      <c r="F4321" s="8" t="s">
        <v>902</v>
      </c>
      <c r="G4321" s="8" t="s">
        <v>1134</v>
      </c>
      <c r="H4321" s="8" t="s">
        <v>8721</v>
      </c>
      <c r="I4321" s="8" t="s">
        <v>376</v>
      </c>
      <c r="J4321" s="8">
        <v>4993.34</v>
      </c>
      <c r="K4321" s="28" t="s">
        <v>320</v>
      </c>
      <c r="L4321" s="29" t="s">
        <v>799</v>
      </c>
      <c r="M4321">
        <v>1914860010</v>
      </c>
      <c r="N4321" t="str">
        <f>VLOOKUP(M4321,[2]CLUES!$A:$B,2,0)</f>
        <v>NLSSA014156</v>
      </c>
      <c r="O4321" t="str">
        <f t="shared" si="134"/>
        <v>MARTINEZ,CARRANZA/IGNACIO EDILBERTO</v>
      </c>
      <c r="P4321" t="s">
        <v>376</v>
      </c>
      <c r="Q4321" s="27" t="s">
        <v>799</v>
      </c>
      <c r="R4321">
        <v>1914860850</v>
      </c>
      <c r="S4321" t="s">
        <v>8722</v>
      </c>
      <c r="T4321" t="str">
        <f t="shared" si="135"/>
        <v>19|1|2016|416|M03021|MARTINEZ,CARRANZA/IGNACIO EDILBERTO|4993.34|31122015|01|NLSSA014115|MACI750812LQ2|</v>
      </c>
    </row>
    <row r="4322" spans="1:20" x14ac:dyDescent="0.25">
      <c r="A4322" s="5">
        <v>19</v>
      </c>
      <c r="B4322" s="27" t="s">
        <v>1047</v>
      </c>
      <c r="C4322" s="5">
        <v>2016</v>
      </c>
      <c r="D4322" s="5">
        <v>416</v>
      </c>
      <c r="E4322" s="8" t="s">
        <v>224</v>
      </c>
      <c r="F4322" s="8" t="s">
        <v>1743</v>
      </c>
      <c r="G4322" s="8" t="s">
        <v>902</v>
      </c>
      <c r="H4322" s="8" t="s">
        <v>1259</v>
      </c>
      <c r="I4322" s="8" t="s">
        <v>376</v>
      </c>
      <c r="J4322" s="8">
        <v>8884.67</v>
      </c>
      <c r="K4322" s="28" t="s">
        <v>320</v>
      </c>
      <c r="L4322" s="29" t="s">
        <v>799</v>
      </c>
      <c r="M4322">
        <v>1914860010</v>
      </c>
      <c r="N4322" t="str">
        <f>VLOOKUP(M4322,[2]CLUES!$A:$B,2,0)</f>
        <v>NLSSA014156</v>
      </c>
      <c r="O4322" t="str">
        <f t="shared" si="134"/>
        <v>MATA,MARTINEZ/MARIA GUADALUPE</v>
      </c>
      <c r="P4322" t="s">
        <v>376</v>
      </c>
      <c r="Q4322" s="27" t="s">
        <v>799</v>
      </c>
      <c r="R4322">
        <v>1914860850</v>
      </c>
      <c r="S4322" t="s">
        <v>8723</v>
      </c>
      <c r="T4322" t="str">
        <f t="shared" si="135"/>
        <v>19|1|2016|416|M02105|MATA,MARTINEZ/MARIA GUADALUPE|8884.67|31122015|01|NLSSA014115|MAMG601216FD9|</v>
      </c>
    </row>
    <row r="4323" spans="1:20" x14ac:dyDescent="0.25">
      <c r="A4323" s="5">
        <v>19</v>
      </c>
      <c r="B4323" s="27" t="s">
        <v>1047</v>
      </c>
      <c r="C4323" s="5">
        <v>2016</v>
      </c>
      <c r="D4323" s="5">
        <v>416</v>
      </c>
      <c r="E4323" s="8" t="s">
        <v>97</v>
      </c>
      <c r="F4323" s="8" t="s">
        <v>3537</v>
      </c>
      <c r="G4323" s="8" t="s">
        <v>1743</v>
      </c>
      <c r="H4323" s="8" t="s">
        <v>1069</v>
      </c>
      <c r="I4323" s="8" t="s">
        <v>376</v>
      </c>
      <c r="J4323" s="8">
        <v>10418</v>
      </c>
      <c r="K4323" s="28" t="s">
        <v>320</v>
      </c>
      <c r="L4323" s="29" t="s">
        <v>799</v>
      </c>
      <c r="M4323">
        <v>1914860010</v>
      </c>
      <c r="N4323" t="str">
        <f>VLOOKUP(M4323,[2]CLUES!$A:$B,2,0)</f>
        <v>NLSSA014156</v>
      </c>
      <c r="O4323" t="str">
        <f t="shared" si="134"/>
        <v>PARDO,MATA/YOLANDA</v>
      </c>
      <c r="P4323" t="s">
        <v>376</v>
      </c>
      <c r="Q4323" s="27" t="s">
        <v>799</v>
      </c>
      <c r="R4323">
        <v>1914860850</v>
      </c>
      <c r="S4323" t="s">
        <v>8724</v>
      </c>
      <c r="T4323" t="str">
        <f t="shared" si="135"/>
        <v>19|1|2016|416|M02031|PARDO,MATA/YOLANDA|10418|31122015|01|NLSSA014115|PAMY690810EEA|</v>
      </c>
    </row>
    <row r="4324" spans="1:20" x14ac:dyDescent="0.25">
      <c r="A4324" s="5">
        <v>19</v>
      </c>
      <c r="B4324" s="27" t="s">
        <v>1047</v>
      </c>
      <c r="C4324" s="5">
        <v>2016</v>
      </c>
      <c r="D4324" s="5">
        <v>416</v>
      </c>
      <c r="E4324" s="8" t="s">
        <v>200</v>
      </c>
      <c r="F4324" s="8" t="s">
        <v>1222</v>
      </c>
      <c r="G4324" s="8" t="s">
        <v>903</v>
      </c>
      <c r="H4324" s="8" t="s">
        <v>1772</v>
      </c>
      <c r="I4324" s="8" t="s">
        <v>209</v>
      </c>
      <c r="J4324" s="8">
        <v>11743.34</v>
      </c>
      <c r="K4324" s="28" t="s">
        <v>320</v>
      </c>
      <c r="L4324" s="29" t="s">
        <v>799</v>
      </c>
      <c r="M4324">
        <v>1914860010</v>
      </c>
      <c r="N4324" t="str">
        <f>VLOOKUP(M4324,[2]CLUES!$A:$B,2,0)</f>
        <v>NLSSA014156</v>
      </c>
      <c r="O4324" t="str">
        <f t="shared" si="134"/>
        <v>HINOJOSA,GARZA/GENOVEVA</v>
      </c>
      <c r="P4324" t="s">
        <v>209</v>
      </c>
      <c r="Q4324" s="27" t="s">
        <v>799</v>
      </c>
      <c r="R4324">
        <v>1914860860</v>
      </c>
      <c r="S4324" t="s">
        <v>8725</v>
      </c>
      <c r="T4324" t="str">
        <f t="shared" si="135"/>
        <v>19|1|2016|416|M01009|HINOJOSA,GARZA/GENOVEVA|11743.34|31122015|01|NLSSA014120|HIGG550804DU0|</v>
      </c>
    </row>
    <row r="4325" spans="1:20" x14ac:dyDescent="0.25">
      <c r="A4325" s="5">
        <v>19</v>
      </c>
      <c r="B4325" s="27" t="s">
        <v>1047</v>
      </c>
      <c r="C4325" s="5">
        <v>2016</v>
      </c>
      <c r="D4325" s="5">
        <v>416</v>
      </c>
      <c r="E4325" s="8" t="s">
        <v>3203</v>
      </c>
      <c r="F4325" s="8" t="s">
        <v>5359</v>
      </c>
      <c r="G4325" s="8" t="s">
        <v>1997</v>
      </c>
      <c r="H4325" s="8" t="s">
        <v>6553</v>
      </c>
      <c r="I4325" s="8" t="s">
        <v>209</v>
      </c>
      <c r="J4325" s="8">
        <v>6600.67</v>
      </c>
      <c r="K4325" s="28" t="s">
        <v>320</v>
      </c>
      <c r="L4325" s="29" t="s">
        <v>799</v>
      </c>
      <c r="M4325">
        <v>1914860010</v>
      </c>
      <c r="N4325" t="str">
        <f>VLOOKUP(M4325,[2]CLUES!$A:$B,2,0)</f>
        <v>NLSSA014156</v>
      </c>
      <c r="O4325" t="str">
        <f t="shared" si="134"/>
        <v>ISAAC,SANTOS/ABIGAIL</v>
      </c>
      <c r="P4325" t="s">
        <v>209</v>
      </c>
      <c r="Q4325" s="27" t="s">
        <v>799</v>
      </c>
      <c r="R4325">
        <v>1914860860</v>
      </c>
      <c r="S4325" t="s">
        <v>8726</v>
      </c>
      <c r="T4325" t="str">
        <f t="shared" si="135"/>
        <v>19|1|2016|416|M02068|ISAAC,SANTOS/ABIGAIL|6600.67|31122015|01|NLSSA014120|IASA641009HS1|</v>
      </c>
    </row>
    <row r="4326" spans="1:20" x14ac:dyDescent="0.25">
      <c r="A4326" s="5">
        <v>19</v>
      </c>
      <c r="B4326" s="27" t="s">
        <v>1047</v>
      </c>
      <c r="C4326" s="5">
        <v>2016</v>
      </c>
      <c r="D4326" s="5">
        <v>416</v>
      </c>
      <c r="E4326" s="8" t="s">
        <v>1059</v>
      </c>
      <c r="F4326" s="8" t="s">
        <v>1127</v>
      </c>
      <c r="G4326" s="8" t="s">
        <v>903</v>
      </c>
      <c r="H4326" s="8" t="s">
        <v>8727</v>
      </c>
      <c r="I4326" s="8" t="s">
        <v>209</v>
      </c>
      <c r="J4326" s="8">
        <v>10668</v>
      </c>
      <c r="K4326" s="28" t="s">
        <v>320</v>
      </c>
      <c r="L4326" s="29" t="s">
        <v>799</v>
      </c>
      <c r="M4326">
        <v>1914860010</v>
      </c>
      <c r="N4326" t="str">
        <f>VLOOKUP(M4326,[2]CLUES!$A:$B,2,0)</f>
        <v>NLSSA014156</v>
      </c>
      <c r="O4326" t="str">
        <f t="shared" si="134"/>
        <v>JASSO,GARZA/EUDELIA GUADALUPE</v>
      </c>
      <c r="P4326" t="s">
        <v>209</v>
      </c>
      <c r="Q4326" s="27" t="s">
        <v>799</v>
      </c>
      <c r="R4326">
        <v>1914860860</v>
      </c>
      <c r="S4326" t="s">
        <v>8728</v>
      </c>
      <c r="T4326" t="str">
        <f t="shared" si="135"/>
        <v>19|1|2016|416|CF41024|JASSO,GARZA/EUDELIA GUADALUPE|10668|31122015|01|NLSSA014120|JAGE6607075L1|</v>
      </c>
    </row>
    <row r="4327" spans="1:20" x14ac:dyDescent="0.25">
      <c r="A4327" s="5">
        <v>19</v>
      </c>
      <c r="B4327" s="27" t="s">
        <v>1047</v>
      </c>
      <c r="C4327" s="5">
        <v>2016</v>
      </c>
      <c r="D4327" s="5">
        <v>416</v>
      </c>
      <c r="E4327" s="8" t="s">
        <v>1305</v>
      </c>
      <c r="F4327" s="8" t="s">
        <v>1707</v>
      </c>
      <c r="G4327" s="8" t="s">
        <v>896</v>
      </c>
      <c r="H4327" s="8" t="s">
        <v>2118</v>
      </c>
      <c r="I4327" s="8" t="s">
        <v>209</v>
      </c>
      <c r="J4327" s="8">
        <v>6064</v>
      </c>
      <c r="K4327" s="28" t="s">
        <v>320</v>
      </c>
      <c r="L4327" s="29" t="s">
        <v>799</v>
      </c>
      <c r="M4327">
        <v>1914860010</v>
      </c>
      <c r="N4327" t="str">
        <f>VLOOKUP(M4327,[2]CLUES!$A:$B,2,0)</f>
        <v>NLSSA014156</v>
      </c>
      <c r="O4327" t="str">
        <f t="shared" si="134"/>
        <v>JAIME,GARCIA/ZULEMA</v>
      </c>
      <c r="P4327" t="s">
        <v>209</v>
      </c>
      <c r="Q4327" s="27" t="s">
        <v>799</v>
      </c>
      <c r="R4327">
        <v>1914860860</v>
      </c>
      <c r="S4327" t="s">
        <v>8729</v>
      </c>
      <c r="T4327" t="str">
        <f t="shared" si="135"/>
        <v>19|1|2016|416|CF40002|JAIME,GARCIA/ZULEMA|6064|31122015|01|NLSSA014120|JAGZ500927QH0|</v>
      </c>
    </row>
    <row r="4328" spans="1:20" x14ac:dyDescent="0.25">
      <c r="A4328" s="5">
        <v>19</v>
      </c>
      <c r="B4328" s="27" t="s">
        <v>1047</v>
      </c>
      <c r="C4328" s="5">
        <v>2016</v>
      </c>
      <c r="D4328" s="5">
        <v>416</v>
      </c>
      <c r="E4328" s="8" t="s">
        <v>206</v>
      </c>
      <c r="F4328" s="8" t="s">
        <v>936</v>
      </c>
      <c r="G4328" s="8" t="s">
        <v>1502</v>
      </c>
      <c r="H4328" s="8" t="s">
        <v>2339</v>
      </c>
      <c r="I4328" s="8" t="s">
        <v>209</v>
      </c>
      <c r="J4328" s="8">
        <v>4930</v>
      </c>
      <c r="K4328" s="28" t="s">
        <v>320</v>
      </c>
      <c r="L4328" s="29" t="s">
        <v>799</v>
      </c>
      <c r="M4328">
        <v>1914860010</v>
      </c>
      <c r="N4328" t="str">
        <f>VLOOKUP(M4328,[2]CLUES!$A:$B,2,0)</f>
        <v>NLSSA014156</v>
      </c>
      <c r="O4328" t="str">
        <f t="shared" si="134"/>
        <v>LEAL,CUEVAS/ALEJANDRO GUADALUPE</v>
      </c>
      <c r="P4328" t="s">
        <v>209</v>
      </c>
      <c r="Q4328" s="27" t="s">
        <v>799</v>
      </c>
      <c r="R4328">
        <v>1914860860</v>
      </c>
      <c r="S4328" t="s">
        <v>204</v>
      </c>
      <c r="T4328" t="str">
        <f t="shared" si="135"/>
        <v>19|1|2016|416|M03023|LEAL,CUEVAS/ALEJANDRO GUADALUPE|4930|31122015|01|NLSSA014120|LECA740501SY9|</v>
      </c>
    </row>
    <row r="4329" spans="1:20" x14ac:dyDescent="0.25">
      <c r="A4329" s="5">
        <v>19</v>
      </c>
      <c r="B4329" s="27" t="s">
        <v>1047</v>
      </c>
      <c r="C4329" s="5">
        <v>2016</v>
      </c>
      <c r="D4329" s="5">
        <v>416</v>
      </c>
      <c r="E4329" s="8" t="s">
        <v>1943</v>
      </c>
      <c r="F4329" s="8" t="s">
        <v>936</v>
      </c>
      <c r="G4329" s="8" t="s">
        <v>903</v>
      </c>
      <c r="H4329" s="8" t="s">
        <v>1351</v>
      </c>
      <c r="I4329" s="8" t="s">
        <v>209</v>
      </c>
      <c r="J4329" s="8">
        <v>8173.34</v>
      </c>
      <c r="K4329" s="28" t="s">
        <v>320</v>
      </c>
      <c r="L4329" s="29" t="s">
        <v>799</v>
      </c>
      <c r="M4329">
        <v>1914860010</v>
      </c>
      <c r="N4329" t="str">
        <f>VLOOKUP(M4329,[2]CLUES!$A:$B,2,0)</f>
        <v>NLSSA014156</v>
      </c>
      <c r="O4329" t="str">
        <f t="shared" si="134"/>
        <v>LEAL,GARZA/NORMA ALICIA</v>
      </c>
      <c r="P4329" t="s">
        <v>209</v>
      </c>
      <c r="Q4329" s="27" t="s">
        <v>799</v>
      </c>
      <c r="R4329">
        <v>1914860860</v>
      </c>
      <c r="S4329" t="s">
        <v>8730</v>
      </c>
      <c r="T4329" t="str">
        <f t="shared" si="135"/>
        <v>19|1|2016|416|M02049|LEAL,GARZA/NORMA ALICIA|8173.34|31122015|01|NLSSA014120|LEGN660329CS4|</v>
      </c>
    </row>
    <row r="4330" spans="1:20" x14ac:dyDescent="0.25">
      <c r="A4330" s="5">
        <v>19</v>
      </c>
      <c r="B4330" s="27" t="s">
        <v>1047</v>
      </c>
      <c r="C4330" s="5">
        <v>2016</v>
      </c>
      <c r="D4330" s="5">
        <v>416</v>
      </c>
      <c r="E4330" s="8" t="s">
        <v>97</v>
      </c>
      <c r="F4330" s="8" t="s">
        <v>1409</v>
      </c>
      <c r="G4330" s="8" t="s">
        <v>7652</v>
      </c>
      <c r="H4330" s="8" t="s">
        <v>3423</v>
      </c>
      <c r="I4330" s="8" t="s">
        <v>209</v>
      </c>
      <c r="J4330" s="8">
        <v>10418</v>
      </c>
      <c r="K4330" s="28" t="s">
        <v>320</v>
      </c>
      <c r="L4330" s="29" t="s">
        <v>799</v>
      </c>
      <c r="M4330">
        <v>1914860010</v>
      </c>
      <c r="N4330" t="str">
        <f>VLOOKUP(M4330,[2]CLUES!$A:$B,2,0)</f>
        <v>NLSSA014156</v>
      </c>
      <c r="O4330" t="str">
        <f t="shared" si="134"/>
        <v>LOREDO,LUCERO/MARIA ELIDA</v>
      </c>
      <c r="P4330" t="s">
        <v>209</v>
      </c>
      <c r="Q4330" s="27" t="s">
        <v>799</v>
      </c>
      <c r="R4330">
        <v>1914860860</v>
      </c>
      <c r="S4330" t="s">
        <v>8731</v>
      </c>
      <c r="T4330" t="str">
        <f t="shared" si="135"/>
        <v>19|1|2016|416|M02031|LOREDO,LUCERO/MARIA ELIDA|10418|31122015|01|NLSSA014120|LOLE690208QR3|</v>
      </c>
    </row>
    <row r="4331" spans="1:20" x14ac:dyDescent="0.25">
      <c r="A4331" s="5">
        <v>19</v>
      </c>
      <c r="B4331" s="27" t="s">
        <v>1047</v>
      </c>
      <c r="C4331" s="5">
        <v>2016</v>
      </c>
      <c r="D4331" s="5">
        <v>416</v>
      </c>
      <c r="E4331" s="8" t="s">
        <v>1449</v>
      </c>
      <c r="F4331" s="8" t="s">
        <v>3848</v>
      </c>
      <c r="G4331" s="8" t="s">
        <v>1102</v>
      </c>
      <c r="H4331" s="8" t="s">
        <v>8732</v>
      </c>
      <c r="I4331" s="8" t="s">
        <v>209</v>
      </c>
      <c r="J4331" s="8">
        <v>9903.33</v>
      </c>
      <c r="K4331" s="28" t="s">
        <v>320</v>
      </c>
      <c r="L4331" s="29" t="s">
        <v>799</v>
      </c>
      <c r="M4331">
        <v>1914860010</v>
      </c>
      <c r="N4331" t="str">
        <f>VLOOKUP(M4331,[2]CLUES!$A:$B,2,0)</f>
        <v>NLSSA014156</v>
      </c>
      <c r="O4331" t="str">
        <f t="shared" si="134"/>
        <v>PAEZ,ELIZONDO/CLAUDIA CARMELINA</v>
      </c>
      <c r="P4331" t="s">
        <v>209</v>
      </c>
      <c r="Q4331" s="27" t="s">
        <v>799</v>
      </c>
      <c r="R4331">
        <v>1914860860</v>
      </c>
      <c r="S4331" t="s">
        <v>8733</v>
      </c>
      <c r="T4331" t="str">
        <f t="shared" si="135"/>
        <v>19|1|2016|416|M01007|PAEZ,ELIZONDO/CLAUDIA CARMELINA|9903.33|31122015|01|NLSSA014120|PAEC6707166U8|</v>
      </c>
    </row>
    <row r="4332" spans="1:20" x14ac:dyDescent="0.25">
      <c r="A4332" s="5">
        <v>19</v>
      </c>
      <c r="B4332" s="27" t="s">
        <v>1047</v>
      </c>
      <c r="C4332" s="5">
        <v>2016</v>
      </c>
      <c r="D4332" s="5">
        <v>416</v>
      </c>
      <c r="E4332" s="8" t="s">
        <v>422</v>
      </c>
      <c r="F4332" s="8" t="s">
        <v>1266</v>
      </c>
      <c r="G4332" s="8" t="s">
        <v>8734</v>
      </c>
      <c r="H4332" s="8" t="s">
        <v>1933</v>
      </c>
      <c r="I4332" s="8" t="s">
        <v>209</v>
      </c>
      <c r="J4332" s="8">
        <v>10702</v>
      </c>
      <c r="K4332" s="28" t="s">
        <v>320</v>
      </c>
      <c r="L4332" s="29" t="s">
        <v>799</v>
      </c>
      <c r="M4332">
        <v>1914860010</v>
      </c>
      <c r="N4332" t="str">
        <f>VLOOKUP(M4332,[2]CLUES!$A:$B,2,0)</f>
        <v>NLSSA014156</v>
      </c>
      <c r="O4332" t="str">
        <f t="shared" si="134"/>
        <v>PEREZ,ARCE/JOSE JUAN</v>
      </c>
      <c r="P4332" t="s">
        <v>209</v>
      </c>
      <c r="Q4332" s="27" t="s">
        <v>799</v>
      </c>
      <c r="R4332">
        <v>1914860860</v>
      </c>
      <c r="S4332" t="s">
        <v>8735</v>
      </c>
      <c r="T4332" t="str">
        <f t="shared" si="135"/>
        <v>19|1|2016|416|M01008|PEREZ,ARCE/JOSE JUAN|10702|31122015|01|NLSSA014120|PEAJ600829RJ2|</v>
      </c>
    </row>
    <row r="4333" spans="1:20" x14ac:dyDescent="0.25">
      <c r="A4333" s="5">
        <v>19</v>
      </c>
      <c r="B4333" s="27" t="s">
        <v>1047</v>
      </c>
      <c r="C4333" s="5">
        <v>2016</v>
      </c>
      <c r="D4333" s="5">
        <v>416</v>
      </c>
      <c r="E4333" s="8" t="s">
        <v>16</v>
      </c>
      <c r="F4333" s="8" t="s">
        <v>836</v>
      </c>
      <c r="G4333" s="8" t="s">
        <v>1091</v>
      </c>
      <c r="H4333" s="8" t="s">
        <v>2128</v>
      </c>
      <c r="I4333" s="8" t="s">
        <v>209</v>
      </c>
      <c r="J4333" s="8">
        <v>4856.42</v>
      </c>
      <c r="K4333" s="28" t="s">
        <v>320</v>
      </c>
      <c r="L4333" s="29" t="s">
        <v>799</v>
      </c>
      <c r="M4333">
        <v>1914860010</v>
      </c>
      <c r="N4333" t="str">
        <f>VLOOKUP(M4333,[2]CLUES!$A:$B,2,0)</f>
        <v>NLSSA014156</v>
      </c>
      <c r="O4333" t="str">
        <f t="shared" si="134"/>
        <v>TORRES,RAMIREZ/MINERVA</v>
      </c>
      <c r="P4333" t="s">
        <v>209</v>
      </c>
      <c r="Q4333" s="27" t="s">
        <v>799</v>
      </c>
      <c r="R4333">
        <v>1914860860</v>
      </c>
      <c r="S4333" t="s">
        <v>8736</v>
      </c>
      <c r="T4333" t="str">
        <f t="shared" si="135"/>
        <v>19|1|2016|416|M03024|TORRES,RAMIREZ/MINERVA|4856.42|31122015|01|NLSSA014120|TORM730829VA3|</v>
      </c>
    </row>
    <row r="4334" spans="1:20" x14ac:dyDescent="0.25">
      <c r="A4334" s="5">
        <v>19</v>
      </c>
      <c r="B4334" s="27" t="s">
        <v>1047</v>
      </c>
      <c r="C4334" s="5">
        <v>2016</v>
      </c>
      <c r="D4334" s="5">
        <v>416</v>
      </c>
      <c r="E4334" s="8" t="s">
        <v>49</v>
      </c>
      <c r="F4334" s="8" t="s">
        <v>935</v>
      </c>
      <c r="G4334" s="8" t="s">
        <v>2380</v>
      </c>
      <c r="H4334" s="8" t="s">
        <v>1153</v>
      </c>
      <c r="I4334" s="8" t="s">
        <v>209</v>
      </c>
      <c r="J4334" s="8">
        <v>10352.67</v>
      </c>
      <c r="K4334" s="28" t="s">
        <v>320</v>
      </c>
      <c r="L4334" s="29" t="s">
        <v>799</v>
      </c>
      <c r="M4334">
        <v>1914860010</v>
      </c>
      <c r="N4334" t="str">
        <f>VLOOKUP(M4334,[2]CLUES!$A:$B,2,0)</f>
        <v>NLSSA014156</v>
      </c>
      <c r="O4334" t="str">
        <f t="shared" si="134"/>
        <v>VALDEZ,ESCOBAR/MARCO ANTONIO</v>
      </c>
      <c r="P4334" t="s">
        <v>209</v>
      </c>
      <c r="Q4334" s="27" t="s">
        <v>799</v>
      </c>
      <c r="R4334">
        <v>1914860860</v>
      </c>
      <c r="S4334" t="s">
        <v>8737</v>
      </c>
      <c r="T4334" t="str">
        <f t="shared" si="135"/>
        <v>19|1|2016|416|M01006|VALDEZ,ESCOBAR/MARCO ANTONIO|10352.67|31122015|01|NLSSA014120|VAEM6201278Y4|</v>
      </c>
    </row>
    <row r="4335" spans="1:20" x14ac:dyDescent="0.25">
      <c r="A4335" s="5">
        <v>19</v>
      </c>
      <c r="B4335" s="27" t="s">
        <v>1047</v>
      </c>
      <c r="C4335" s="5">
        <v>2016</v>
      </c>
      <c r="D4335" s="5">
        <v>416</v>
      </c>
      <c r="E4335" s="8" t="s">
        <v>1085</v>
      </c>
      <c r="F4335" s="8" t="s">
        <v>930</v>
      </c>
      <c r="G4335" s="8" t="s">
        <v>903</v>
      </c>
      <c r="H4335" s="8" t="s">
        <v>8738</v>
      </c>
      <c r="I4335" s="8" t="s">
        <v>209</v>
      </c>
      <c r="J4335" s="8">
        <v>12681.34</v>
      </c>
      <c r="K4335" s="28" t="s">
        <v>320</v>
      </c>
      <c r="L4335" s="29" t="s">
        <v>799</v>
      </c>
      <c r="M4335">
        <v>1914860010</v>
      </c>
      <c r="N4335" t="str">
        <f>VLOOKUP(M4335,[2]CLUES!$A:$B,2,0)</f>
        <v>NLSSA014156</v>
      </c>
      <c r="O4335" t="str">
        <f t="shared" si="134"/>
        <v>VILLARREAL,GARZA/OLINDA MIREYA</v>
      </c>
      <c r="P4335" t="s">
        <v>209</v>
      </c>
      <c r="Q4335" s="27" t="s">
        <v>799</v>
      </c>
      <c r="R4335">
        <v>1914860860</v>
      </c>
      <c r="S4335" t="s">
        <v>8739</v>
      </c>
      <c r="T4335" t="str">
        <f t="shared" si="135"/>
        <v>19|1|2016|416|CF41001|VILLARREAL,GARZA/OLINDA MIREYA|12681.34|31122015|01|NLSSA014120|VIGO560719IT5|</v>
      </c>
    </row>
    <row r="4336" spans="1:20" x14ac:dyDescent="0.25">
      <c r="A4336" s="5">
        <v>19</v>
      </c>
      <c r="B4336" s="27" t="s">
        <v>1047</v>
      </c>
      <c r="C4336" s="5">
        <v>2016</v>
      </c>
      <c r="D4336" s="5">
        <v>416</v>
      </c>
      <c r="E4336" s="8" t="s">
        <v>16</v>
      </c>
      <c r="F4336" s="8" t="s">
        <v>930</v>
      </c>
      <c r="G4336" s="8" t="s">
        <v>1258</v>
      </c>
      <c r="H4336" s="8" t="s">
        <v>8740</v>
      </c>
      <c r="I4336" s="8" t="s">
        <v>209</v>
      </c>
      <c r="J4336" s="8">
        <v>4896.67</v>
      </c>
      <c r="K4336" s="28" t="s">
        <v>320</v>
      </c>
      <c r="L4336" s="29" t="s">
        <v>799</v>
      </c>
      <c r="M4336">
        <v>1914860010</v>
      </c>
      <c r="N4336" t="str">
        <f>VLOOKUP(M4336,[2]CLUES!$A:$B,2,0)</f>
        <v>NLSSA014156</v>
      </c>
      <c r="O4336" t="str">
        <f t="shared" si="134"/>
        <v>VILLARREAL,GUERRERO/OSCAR JAVIER</v>
      </c>
      <c r="P4336" t="s">
        <v>209</v>
      </c>
      <c r="Q4336" s="27" t="s">
        <v>799</v>
      </c>
      <c r="R4336">
        <v>1914860860</v>
      </c>
      <c r="S4336" t="s">
        <v>8741</v>
      </c>
      <c r="T4336" t="str">
        <f t="shared" si="135"/>
        <v>19|1|2016|416|M03024|VILLARREAL,GUERRERO/OSCAR JAVIER|4896.67|31122015|01|NLSSA014120|VIGO680110UKO|</v>
      </c>
    </row>
    <row r="4337" spans="1:20" x14ac:dyDescent="0.25">
      <c r="A4337" s="5">
        <v>19</v>
      </c>
      <c r="B4337" s="27" t="s">
        <v>1047</v>
      </c>
      <c r="C4337" s="5">
        <v>2016</v>
      </c>
      <c r="D4337" s="5">
        <v>416</v>
      </c>
      <c r="E4337" s="8" t="s">
        <v>379</v>
      </c>
      <c r="F4337" s="8" t="s">
        <v>1869</v>
      </c>
      <c r="G4337" s="8" t="s">
        <v>1197</v>
      </c>
      <c r="H4337" s="8" t="s">
        <v>8742</v>
      </c>
      <c r="I4337" s="8" t="s">
        <v>209</v>
      </c>
      <c r="J4337" s="8">
        <v>6589.69</v>
      </c>
      <c r="K4337" s="28" t="s">
        <v>320</v>
      </c>
      <c r="L4337" s="29" t="s">
        <v>799</v>
      </c>
      <c r="M4337">
        <v>1914860010</v>
      </c>
      <c r="N4337" t="str">
        <f>VLOOKUP(M4337,[2]CLUES!$A:$B,2,0)</f>
        <v>NLSSA014156</v>
      </c>
      <c r="O4337" t="str">
        <f t="shared" si="134"/>
        <v>VILLANUEVA,RAMOS/ERIKA JANNETH</v>
      </c>
      <c r="P4337" t="s">
        <v>209</v>
      </c>
      <c r="Q4337" s="27" t="s">
        <v>799</v>
      </c>
      <c r="R4337">
        <v>1914860860</v>
      </c>
      <c r="S4337" t="s">
        <v>8743</v>
      </c>
      <c r="T4337" t="str">
        <f t="shared" si="135"/>
        <v>19|1|2016|416|M02083|VILLANUEVA,RAMOS/ERIKA JANNETH|6589.69|31122015|01|NLSSA014120|VIRE781016M43|</v>
      </c>
    </row>
    <row r="4338" spans="1:20" x14ac:dyDescent="0.25">
      <c r="A4338" s="5">
        <v>19</v>
      </c>
      <c r="B4338" s="27" t="s">
        <v>1047</v>
      </c>
      <c r="C4338" s="5">
        <v>2016</v>
      </c>
      <c r="D4338" s="5">
        <v>416</v>
      </c>
      <c r="E4338" s="8" t="s">
        <v>1631</v>
      </c>
      <c r="F4338" s="8" t="s">
        <v>1860</v>
      </c>
      <c r="G4338" s="8" t="s">
        <v>821</v>
      </c>
      <c r="H4338" s="8" t="s">
        <v>8744</v>
      </c>
      <c r="I4338" s="8" t="s">
        <v>1722</v>
      </c>
      <c r="J4338" s="8">
        <v>3508.67</v>
      </c>
      <c r="K4338" s="28" t="s">
        <v>320</v>
      </c>
      <c r="L4338" s="29" t="s">
        <v>799</v>
      </c>
      <c r="M4338">
        <v>1914860010</v>
      </c>
      <c r="N4338" t="str">
        <f>VLOOKUP(M4338,[2]CLUES!$A:$B,2,0)</f>
        <v>NLSSA014156</v>
      </c>
      <c r="O4338" t="str">
        <f t="shared" si="134"/>
        <v>SILVA,CANTU/CALLETANO</v>
      </c>
      <c r="P4338" t="s">
        <v>1722</v>
      </c>
      <c r="Q4338" s="27" t="s">
        <v>799</v>
      </c>
      <c r="R4338">
        <v>1914860870</v>
      </c>
      <c r="S4338" t="s">
        <v>8745</v>
      </c>
      <c r="T4338" t="str">
        <f t="shared" si="135"/>
        <v>19|1|2016|416|CF21905|SILVA,CANTU/CALLETANO|3508.67|31122015|01|NLSSA014843|SICC601205LM0|</v>
      </c>
    </row>
    <row r="4339" spans="1:20" x14ac:dyDescent="0.25">
      <c r="A4339" s="5">
        <v>19</v>
      </c>
      <c r="B4339" s="27" t="s">
        <v>1047</v>
      </c>
      <c r="C4339" s="5">
        <v>2016</v>
      </c>
      <c r="D4339" s="5">
        <v>416</v>
      </c>
      <c r="E4339" s="8" t="s">
        <v>1635</v>
      </c>
      <c r="F4339" s="8" t="s">
        <v>8746</v>
      </c>
      <c r="G4339" s="8" t="s">
        <v>1904</v>
      </c>
      <c r="H4339" s="8" t="s">
        <v>2213</v>
      </c>
      <c r="I4339" s="8" t="s">
        <v>1722</v>
      </c>
      <c r="J4339" s="8">
        <v>3027.34</v>
      </c>
      <c r="K4339" s="28" t="s">
        <v>320</v>
      </c>
      <c r="L4339" s="29" t="s">
        <v>799</v>
      </c>
      <c r="M4339">
        <v>1914860010</v>
      </c>
      <c r="N4339" t="str">
        <f>VLOOKUP(M4339,[2]CLUES!$A:$B,2,0)</f>
        <v>NLSSA014156</v>
      </c>
      <c r="O4339" t="str">
        <f t="shared" si="134"/>
        <v>CARDOSO,SUAREZ/ADRIANA</v>
      </c>
      <c r="P4339" t="s">
        <v>1722</v>
      </c>
      <c r="Q4339" s="27" t="s">
        <v>799</v>
      </c>
      <c r="R4339">
        <v>1914860870</v>
      </c>
      <c r="S4339" t="s">
        <v>8747</v>
      </c>
      <c r="T4339" t="str">
        <f t="shared" si="135"/>
        <v>19|1|2016|416|CF34068|CARDOSO,SUAREZ/ADRIANA|3027.34|31122015|01|NLSSA014843|CASA660822FM5|</v>
      </c>
    </row>
    <row r="4340" spans="1:20" x14ac:dyDescent="0.25">
      <c r="A4340" s="5">
        <v>19</v>
      </c>
      <c r="B4340" s="27" t="s">
        <v>1047</v>
      </c>
      <c r="C4340" s="5">
        <v>2016</v>
      </c>
      <c r="D4340" s="5">
        <v>416</v>
      </c>
      <c r="E4340" s="8" t="s">
        <v>1059</v>
      </c>
      <c r="F4340" s="8" t="s">
        <v>1937</v>
      </c>
      <c r="G4340" s="8" t="s">
        <v>1570</v>
      </c>
      <c r="H4340" s="8" t="s">
        <v>2150</v>
      </c>
      <c r="I4340" s="8" t="s">
        <v>1722</v>
      </c>
      <c r="J4340" s="8">
        <v>9774</v>
      </c>
      <c r="K4340" s="28" t="s">
        <v>320</v>
      </c>
      <c r="L4340" s="29" t="s">
        <v>799</v>
      </c>
      <c r="M4340">
        <v>1914860010</v>
      </c>
      <c r="N4340" t="str">
        <f>VLOOKUP(M4340,[2]CLUES!$A:$B,2,0)</f>
        <v>NLSSA014156</v>
      </c>
      <c r="O4340" t="str">
        <f t="shared" si="134"/>
        <v>BECERRA,SEPULVEDA/ROSA MARIA</v>
      </c>
      <c r="P4340" t="s">
        <v>1722</v>
      </c>
      <c r="Q4340" s="27" t="s">
        <v>799</v>
      </c>
      <c r="R4340">
        <v>1914860870</v>
      </c>
      <c r="S4340" t="s">
        <v>8748</v>
      </c>
      <c r="T4340" t="str">
        <f t="shared" si="135"/>
        <v>19|1|2016|416|CF41024|BECERRA,SEPULVEDA/ROSA MARIA|9774|31122015|01|NLSSA014843|BESR720916E83|</v>
      </c>
    </row>
    <row r="4341" spans="1:20" x14ac:dyDescent="0.25">
      <c r="A4341" s="5">
        <v>19</v>
      </c>
      <c r="B4341" s="27" t="s">
        <v>1047</v>
      </c>
      <c r="C4341" s="5">
        <v>2016</v>
      </c>
      <c r="D4341" s="5">
        <v>416</v>
      </c>
      <c r="E4341" s="8" t="s">
        <v>217</v>
      </c>
      <c r="F4341" s="8" t="s">
        <v>1354</v>
      </c>
      <c r="G4341" s="8" t="s">
        <v>1289</v>
      </c>
      <c r="H4341" s="8" t="s">
        <v>8749</v>
      </c>
      <c r="I4341" s="8" t="s">
        <v>1722</v>
      </c>
      <c r="J4341" s="8">
        <v>5452.67</v>
      </c>
      <c r="K4341" s="28" t="s">
        <v>320</v>
      </c>
      <c r="L4341" s="29" t="s">
        <v>799</v>
      </c>
      <c r="M4341">
        <v>1914860010</v>
      </c>
      <c r="N4341" t="str">
        <f>VLOOKUP(M4341,[2]CLUES!$A:$B,2,0)</f>
        <v>NLSSA014156</v>
      </c>
      <c r="O4341" t="str">
        <f t="shared" si="134"/>
        <v>CABRERA,GUERRA/KAREN ERIN</v>
      </c>
      <c r="P4341" t="s">
        <v>1722</v>
      </c>
      <c r="Q4341" s="27" t="s">
        <v>799</v>
      </c>
      <c r="R4341">
        <v>1914860870</v>
      </c>
      <c r="S4341" t="s">
        <v>8750</v>
      </c>
      <c r="T4341" t="str">
        <f t="shared" si="135"/>
        <v>19|1|2016|416|M03004|CABRERA,GUERRA/KAREN ERIN|5452.67|31122015|01|NLSSA014843|CAGK900715AQ7|</v>
      </c>
    </row>
    <row r="4342" spans="1:20" x14ac:dyDescent="0.25">
      <c r="A4342" s="5">
        <v>19</v>
      </c>
      <c r="B4342" s="27" t="s">
        <v>1047</v>
      </c>
      <c r="C4342" s="5">
        <v>2016</v>
      </c>
      <c r="D4342" s="5">
        <v>416</v>
      </c>
      <c r="E4342" s="8" t="s">
        <v>1085</v>
      </c>
      <c r="F4342" s="8" t="s">
        <v>2383</v>
      </c>
      <c r="G4342" s="8" t="s">
        <v>1974</v>
      </c>
      <c r="H4342" s="8" t="s">
        <v>8751</v>
      </c>
      <c r="I4342" s="8" t="s">
        <v>1722</v>
      </c>
      <c r="J4342" s="8">
        <v>11272</v>
      </c>
      <c r="K4342" s="28" t="s">
        <v>320</v>
      </c>
      <c r="L4342" s="29" t="s">
        <v>799</v>
      </c>
      <c r="M4342">
        <v>1914860010</v>
      </c>
      <c r="N4342" t="str">
        <f>VLOOKUP(M4342,[2]CLUES!$A:$B,2,0)</f>
        <v>NLSSA014156</v>
      </c>
      <c r="O4342" t="str">
        <f t="shared" si="134"/>
        <v>PAZ,DE LEON/NANCY SORAYA</v>
      </c>
      <c r="P4342" t="s">
        <v>1722</v>
      </c>
      <c r="Q4342" s="27" t="s">
        <v>799</v>
      </c>
      <c r="R4342">
        <v>1914860870</v>
      </c>
      <c r="S4342" t="s">
        <v>8752</v>
      </c>
      <c r="T4342" t="str">
        <f t="shared" si="135"/>
        <v>19|1|2016|416|CF41001|PAZ,DE LEON/NANCY SORAYA|11272|31122015|01|NLSSA014843|PALN630124HB9|</v>
      </c>
    </row>
    <row r="4343" spans="1:20" x14ac:dyDescent="0.25">
      <c r="A4343" s="5">
        <v>19</v>
      </c>
      <c r="B4343" s="27" t="s">
        <v>1047</v>
      </c>
      <c r="C4343" s="5">
        <v>2016</v>
      </c>
      <c r="D4343" s="5">
        <v>416</v>
      </c>
      <c r="E4343" s="8" t="s">
        <v>80</v>
      </c>
      <c r="F4343" s="8" t="s">
        <v>1855</v>
      </c>
      <c r="G4343" s="8" t="s">
        <v>1266</v>
      </c>
      <c r="H4343" s="8" t="s">
        <v>1797</v>
      </c>
      <c r="I4343" s="8" t="s">
        <v>1722</v>
      </c>
      <c r="J4343" s="8">
        <v>6008</v>
      </c>
      <c r="K4343" s="28" t="s">
        <v>320</v>
      </c>
      <c r="L4343" s="29" t="s">
        <v>799</v>
      </c>
      <c r="M4343">
        <v>1914860010</v>
      </c>
      <c r="N4343" t="str">
        <f>VLOOKUP(M4343,[2]CLUES!$A:$B,2,0)</f>
        <v>NLSSA014156</v>
      </c>
      <c r="O4343" t="str">
        <f t="shared" si="134"/>
        <v>PALACIOS,PEREZ/CLAUDIA</v>
      </c>
      <c r="P4343" t="s">
        <v>1722</v>
      </c>
      <c r="Q4343" s="27" t="s">
        <v>799</v>
      </c>
      <c r="R4343">
        <v>1914860870</v>
      </c>
      <c r="S4343" t="s">
        <v>8753</v>
      </c>
      <c r="T4343" t="str">
        <f t="shared" si="135"/>
        <v>19|1|2016|416|M02035|PALACIOS,PEREZ/CLAUDIA|6008|31122015|01|NLSSA014843|PAPC720215DU8|</v>
      </c>
    </row>
    <row r="4344" spans="1:20" x14ac:dyDescent="0.25">
      <c r="A4344" s="5">
        <v>19</v>
      </c>
      <c r="B4344" s="27" t="s">
        <v>1047</v>
      </c>
      <c r="C4344" s="5">
        <v>2016</v>
      </c>
      <c r="D4344" s="5">
        <v>416</v>
      </c>
      <c r="E4344" s="8" t="s">
        <v>154</v>
      </c>
      <c r="F4344" s="8" t="s">
        <v>1091</v>
      </c>
      <c r="G4344" s="8" t="s">
        <v>1527</v>
      </c>
      <c r="H4344" s="8" t="s">
        <v>7893</v>
      </c>
      <c r="I4344" s="8" t="s">
        <v>1722</v>
      </c>
      <c r="J4344" s="8">
        <v>4830</v>
      </c>
      <c r="K4344" s="28" t="s">
        <v>320</v>
      </c>
      <c r="L4344" s="29" t="s">
        <v>799</v>
      </c>
      <c r="M4344">
        <v>1914860010</v>
      </c>
      <c r="N4344" t="str">
        <f>VLOOKUP(M4344,[2]CLUES!$A:$B,2,0)</f>
        <v>NLSSA014156</v>
      </c>
      <c r="O4344" t="str">
        <f t="shared" si="134"/>
        <v>RAMIREZ,AGUILAR/LAURA NELLY</v>
      </c>
      <c r="P4344" t="s">
        <v>1722</v>
      </c>
      <c r="Q4344" s="27" t="s">
        <v>799</v>
      </c>
      <c r="R4344">
        <v>1914860870</v>
      </c>
      <c r="S4344" t="s">
        <v>8754</v>
      </c>
      <c r="T4344" t="str">
        <f t="shared" si="135"/>
        <v>19|1|2016|416|M03019|RAMIREZ,AGUILAR/LAURA NELLY|4830|31122015|01|NLSSA014843|RAAL731007PU1|</v>
      </c>
    </row>
    <row r="4345" spans="1:20" x14ac:dyDescent="0.25">
      <c r="A4345" s="5">
        <v>19</v>
      </c>
      <c r="B4345" s="27" t="s">
        <v>1047</v>
      </c>
      <c r="C4345" s="5">
        <v>2016</v>
      </c>
      <c r="D4345" s="5">
        <v>416</v>
      </c>
      <c r="E4345" s="8" t="s">
        <v>1052</v>
      </c>
      <c r="F4345" s="8" t="s">
        <v>1149</v>
      </c>
      <c r="G4345" s="8" t="s">
        <v>4198</v>
      </c>
      <c r="H4345" s="8" t="s">
        <v>8755</v>
      </c>
      <c r="I4345" s="8" t="s">
        <v>1722</v>
      </c>
      <c r="J4345" s="8">
        <v>10358.67</v>
      </c>
      <c r="K4345" s="28" t="s">
        <v>320</v>
      </c>
      <c r="L4345" s="29" t="s">
        <v>799</v>
      </c>
      <c r="M4345">
        <v>1914860010</v>
      </c>
      <c r="N4345" t="str">
        <f>VLOOKUP(M4345,[2]CLUES!$A:$B,2,0)</f>
        <v>NLSSA014156</v>
      </c>
      <c r="O4345" t="str">
        <f t="shared" si="134"/>
        <v>RANGEL,BAROCIO/FRANCISCO GUSTAVO</v>
      </c>
      <c r="P4345" t="s">
        <v>1722</v>
      </c>
      <c r="Q4345" s="27" t="s">
        <v>799</v>
      </c>
      <c r="R4345">
        <v>1914860870</v>
      </c>
      <c r="S4345" t="s">
        <v>8756</v>
      </c>
      <c r="T4345" t="str">
        <f t="shared" si="135"/>
        <v>19|1|2016|416|CF41065|RANGEL,BAROCIO/FRANCISCO GUSTAVO|10358.67|31122015|01|NLSSA014843|RABF611021AP4|</v>
      </c>
    </row>
    <row r="4346" spans="1:20" x14ac:dyDescent="0.25">
      <c r="A4346" s="5">
        <v>19</v>
      </c>
      <c r="B4346" s="27" t="s">
        <v>1047</v>
      </c>
      <c r="C4346" s="5">
        <v>2016</v>
      </c>
      <c r="D4346" s="5">
        <v>416</v>
      </c>
      <c r="E4346" s="8" t="s">
        <v>206</v>
      </c>
      <c r="F4346" s="8" t="s">
        <v>1197</v>
      </c>
      <c r="G4346" s="8" t="s">
        <v>1223</v>
      </c>
      <c r="H4346" s="8" t="s">
        <v>8050</v>
      </c>
      <c r="I4346" s="8" t="s">
        <v>1722</v>
      </c>
      <c r="J4346" s="8">
        <v>4746.67</v>
      </c>
      <c r="K4346" s="28" t="s">
        <v>320</v>
      </c>
      <c r="L4346" s="29" t="s">
        <v>799</v>
      </c>
      <c r="M4346">
        <v>1914860010</v>
      </c>
      <c r="N4346" t="str">
        <f>VLOOKUP(M4346,[2]CLUES!$A:$B,2,0)</f>
        <v>NLSSA014156</v>
      </c>
      <c r="O4346" t="str">
        <f t="shared" si="134"/>
        <v>RAMOS,REYES/BRENDA LIZETH</v>
      </c>
      <c r="P4346" t="s">
        <v>1722</v>
      </c>
      <c r="Q4346" s="27" t="s">
        <v>799</v>
      </c>
      <c r="R4346">
        <v>1914860870</v>
      </c>
      <c r="S4346" t="s">
        <v>8757</v>
      </c>
      <c r="T4346" t="str">
        <f t="shared" si="135"/>
        <v>19|1|2016|416|M03023|RAMOS,REYES/BRENDA LIZETH|4746.67|31122015|01|NLSSA014843|RARB871210JV2|</v>
      </c>
    </row>
    <row r="4347" spans="1:20" x14ac:dyDescent="0.25">
      <c r="A4347" s="5">
        <v>19</v>
      </c>
      <c r="B4347" s="27" t="s">
        <v>1047</v>
      </c>
      <c r="C4347" s="5">
        <v>2016</v>
      </c>
      <c r="D4347" s="5">
        <v>416</v>
      </c>
      <c r="E4347" s="8" t="s">
        <v>439</v>
      </c>
      <c r="F4347" s="8" t="s">
        <v>1223</v>
      </c>
      <c r="G4347" s="8" t="s">
        <v>2489</v>
      </c>
      <c r="H4347" s="8" t="s">
        <v>2680</v>
      </c>
      <c r="I4347" s="8" t="s">
        <v>1722</v>
      </c>
      <c r="J4347" s="8">
        <v>4780</v>
      </c>
      <c r="K4347" s="28" t="s">
        <v>320</v>
      </c>
      <c r="L4347" s="29" t="s">
        <v>799</v>
      </c>
      <c r="M4347">
        <v>1914860010</v>
      </c>
      <c r="N4347" t="str">
        <f>VLOOKUP(M4347,[2]CLUES!$A:$B,2,0)</f>
        <v>NLSSA014156</v>
      </c>
      <c r="O4347" t="str">
        <f t="shared" si="134"/>
        <v>REYES,BERNAL/MARIA DEL SOCORRO</v>
      </c>
      <c r="P4347" t="s">
        <v>1722</v>
      </c>
      <c r="Q4347" s="27" t="s">
        <v>799</v>
      </c>
      <c r="R4347">
        <v>1914860870</v>
      </c>
      <c r="S4347" t="s">
        <v>8758</v>
      </c>
      <c r="T4347" t="str">
        <f t="shared" si="135"/>
        <v>19|1|2016|416|M03021|REYES,BERNAL/MARIA DEL SOCORRO|4780|31122015|01|NLSSA014843|REBS5504184X8|</v>
      </c>
    </row>
    <row r="4348" spans="1:20" x14ac:dyDescent="0.25">
      <c r="A4348" s="5">
        <v>19</v>
      </c>
      <c r="B4348" s="27" t="s">
        <v>1047</v>
      </c>
      <c r="C4348" s="5">
        <v>2016</v>
      </c>
      <c r="D4348" s="5">
        <v>416</v>
      </c>
      <c r="E4348" s="8" t="s">
        <v>1085</v>
      </c>
      <c r="F4348" s="8" t="s">
        <v>1574</v>
      </c>
      <c r="G4348" s="8" t="s">
        <v>8759</v>
      </c>
      <c r="H4348" s="8" t="s">
        <v>8760</v>
      </c>
      <c r="I4348" s="8" t="s">
        <v>1722</v>
      </c>
      <c r="J4348" s="8">
        <v>11272</v>
      </c>
      <c r="K4348" s="28" t="s">
        <v>320</v>
      </c>
      <c r="L4348" s="29" t="s">
        <v>799</v>
      </c>
      <c r="M4348">
        <v>1914860010</v>
      </c>
      <c r="N4348" t="str">
        <f>VLOOKUP(M4348,[2]CLUES!$A:$B,2,0)</f>
        <v>NLSSA014156</v>
      </c>
      <c r="O4348" t="str">
        <f t="shared" si="134"/>
        <v>RINCON,MONTA&amp;O/FLORENCIO</v>
      </c>
      <c r="P4348" t="s">
        <v>1722</v>
      </c>
      <c r="Q4348" s="27" t="s">
        <v>799</v>
      </c>
      <c r="R4348">
        <v>1914860870</v>
      </c>
      <c r="S4348" t="s">
        <v>8761</v>
      </c>
      <c r="T4348" t="str">
        <f t="shared" si="135"/>
        <v>19|1|2016|416|CF41001|RINCON,MONTA&amp;O/FLORENCIO|11272|31122015|01|NLSSA014843|RIMF651102C42|</v>
      </c>
    </row>
    <row r="4349" spans="1:20" x14ac:dyDescent="0.25">
      <c r="A4349" s="5">
        <v>19</v>
      </c>
      <c r="B4349" s="27" t="s">
        <v>1047</v>
      </c>
      <c r="C4349" s="5">
        <v>2016</v>
      </c>
      <c r="D4349" s="5">
        <v>416</v>
      </c>
      <c r="E4349" s="8" t="s">
        <v>1449</v>
      </c>
      <c r="F4349" s="8" t="s">
        <v>2649</v>
      </c>
      <c r="G4349" s="8" t="s">
        <v>5414</v>
      </c>
      <c r="H4349" s="8" t="s">
        <v>8762</v>
      </c>
      <c r="I4349" s="8" t="s">
        <v>1722</v>
      </c>
      <c r="J4349" s="8">
        <v>8978.67</v>
      </c>
      <c r="K4349" s="28" t="s">
        <v>320</v>
      </c>
      <c r="L4349" s="29" t="s">
        <v>799</v>
      </c>
      <c r="M4349">
        <v>1914860010</v>
      </c>
      <c r="N4349" t="str">
        <f>VLOOKUP(M4349,[2]CLUES!$A:$B,2,0)</f>
        <v>NLSSA014156</v>
      </c>
      <c r="O4349" t="str">
        <f t="shared" si="134"/>
        <v>ROJAS,BERLANGA/MIRNA ELENA</v>
      </c>
      <c r="P4349" t="s">
        <v>1722</v>
      </c>
      <c r="Q4349" s="27" t="s">
        <v>799</v>
      </c>
      <c r="R4349">
        <v>1914860870</v>
      </c>
      <c r="S4349" t="s">
        <v>8763</v>
      </c>
      <c r="T4349" t="str">
        <f t="shared" si="135"/>
        <v>19|1|2016|416|M01007|ROJAS,BERLANGA/MIRNA ELENA|8978.67|31122015|01|NLSSA014843|ROBM630125QG0|</v>
      </c>
    </row>
    <row r="4350" spans="1:20" x14ac:dyDescent="0.25">
      <c r="A4350" s="5">
        <v>19</v>
      </c>
      <c r="B4350" s="27" t="s">
        <v>1047</v>
      </c>
      <c r="C4350" s="5">
        <v>2016</v>
      </c>
      <c r="D4350" s="5">
        <v>416</v>
      </c>
      <c r="E4350" s="8" t="s">
        <v>439</v>
      </c>
      <c r="F4350" s="8" t="s">
        <v>809</v>
      </c>
      <c r="G4350" s="8" t="s">
        <v>1563</v>
      </c>
      <c r="H4350" s="8" t="s">
        <v>8764</v>
      </c>
      <c r="I4350" s="8" t="s">
        <v>1722</v>
      </c>
      <c r="J4350" s="8">
        <v>4780</v>
      </c>
      <c r="K4350" s="28" t="s">
        <v>320</v>
      </c>
      <c r="L4350" s="29" t="s">
        <v>799</v>
      </c>
      <c r="M4350">
        <v>1914860010</v>
      </c>
      <c r="N4350" t="str">
        <f>VLOOKUP(M4350,[2]CLUES!$A:$B,2,0)</f>
        <v>NLSSA014156</v>
      </c>
      <c r="O4350" t="str">
        <f t="shared" si="134"/>
        <v>RODRIGUEZ,IBARRA/EMMANUEL DE JESUS</v>
      </c>
      <c r="P4350" t="s">
        <v>1722</v>
      </c>
      <c r="Q4350" s="27" t="s">
        <v>799</v>
      </c>
      <c r="R4350">
        <v>1914860870</v>
      </c>
      <c r="S4350" t="s">
        <v>8765</v>
      </c>
      <c r="T4350" t="str">
        <f t="shared" si="135"/>
        <v>19|1|2016|416|M03021|RODRIGUEZ,IBARRA/EMMANUEL DE JESUS|4780|31122015|01|NLSSA014843|ROIE860726Q24|</v>
      </c>
    </row>
    <row r="4351" spans="1:20" x14ac:dyDescent="0.25">
      <c r="A4351" s="5">
        <v>19</v>
      </c>
      <c r="B4351" s="27" t="s">
        <v>1047</v>
      </c>
      <c r="C4351" s="5">
        <v>2016</v>
      </c>
      <c r="D4351" s="5">
        <v>416</v>
      </c>
      <c r="E4351" s="8" t="s">
        <v>1059</v>
      </c>
      <c r="F4351" s="8" t="s">
        <v>1788</v>
      </c>
      <c r="G4351" s="8" t="s">
        <v>1168</v>
      </c>
      <c r="H4351" s="8" t="s">
        <v>3760</v>
      </c>
      <c r="I4351" s="8" t="s">
        <v>493</v>
      </c>
      <c r="J4351" s="8">
        <v>9774</v>
      </c>
      <c r="K4351" s="28" t="s">
        <v>320</v>
      </c>
      <c r="L4351" s="29" t="s">
        <v>799</v>
      </c>
      <c r="M4351">
        <v>1914860010</v>
      </c>
      <c r="N4351" t="str">
        <f>VLOOKUP(M4351,[2]CLUES!$A:$B,2,0)</f>
        <v>NLSSA014156</v>
      </c>
      <c r="O4351" t="str">
        <f t="shared" si="134"/>
        <v>CORONADO,VAZQUEZ/JOSE ANTONIO</v>
      </c>
      <c r="P4351" t="s">
        <v>493</v>
      </c>
      <c r="Q4351" s="27" t="s">
        <v>799</v>
      </c>
      <c r="R4351">
        <v>1914860880</v>
      </c>
      <c r="S4351" t="s">
        <v>8766</v>
      </c>
      <c r="T4351" t="str">
        <f t="shared" si="135"/>
        <v>19|1|2016|416|CF41024|CORONADO,VAZQUEZ/JOSE ANTONIO|9774|31122015|01|NLSSA014144|COVA720613KHA|</v>
      </c>
    </row>
    <row r="4352" spans="1:20" x14ac:dyDescent="0.25">
      <c r="A4352" s="5">
        <v>19</v>
      </c>
      <c r="B4352" s="27" t="s">
        <v>1047</v>
      </c>
      <c r="C4352" s="5">
        <v>2016</v>
      </c>
      <c r="D4352" s="5">
        <v>416</v>
      </c>
      <c r="E4352" s="8" t="s">
        <v>439</v>
      </c>
      <c r="F4352" s="8" t="s">
        <v>5315</v>
      </c>
      <c r="G4352" s="8" t="s">
        <v>4081</v>
      </c>
      <c r="H4352" s="8" t="s">
        <v>8767</v>
      </c>
      <c r="I4352" s="8" t="s">
        <v>493</v>
      </c>
      <c r="J4352" s="8">
        <v>4780</v>
      </c>
      <c r="K4352" s="28" t="s">
        <v>320</v>
      </c>
      <c r="L4352" s="29" t="s">
        <v>799</v>
      </c>
      <c r="M4352">
        <v>1914860080</v>
      </c>
      <c r="N4352" t="str">
        <f>VLOOKUP(M4352,[2]CLUES!$A:$B,2,0)</f>
        <v>NLSSA003590</v>
      </c>
      <c r="O4352" t="str">
        <f t="shared" si="134"/>
        <v>EUFRACIO,OBREGON/MARIA ILDA</v>
      </c>
      <c r="P4352" t="s">
        <v>493</v>
      </c>
      <c r="Q4352" s="27" t="s">
        <v>799</v>
      </c>
      <c r="R4352">
        <v>1914860880</v>
      </c>
      <c r="S4352" t="s">
        <v>8768</v>
      </c>
      <c r="T4352" t="str">
        <f t="shared" si="135"/>
        <v>19|1|2016|416|M03021|EUFRACIO,OBREGON/MARIA ILDA|4780|31122015|01|NLSSA014144|EUOI650619CEA|</v>
      </c>
    </row>
    <row r="4353" spans="1:20" x14ac:dyDescent="0.25">
      <c r="A4353" s="5">
        <v>19</v>
      </c>
      <c r="B4353" s="27" t="s">
        <v>1047</v>
      </c>
      <c r="C4353" s="5">
        <v>2016</v>
      </c>
      <c r="D4353" s="5">
        <v>416</v>
      </c>
      <c r="E4353" s="8" t="s">
        <v>1187</v>
      </c>
      <c r="F4353" s="8" t="s">
        <v>896</v>
      </c>
      <c r="G4353" s="8" t="s">
        <v>1365</v>
      </c>
      <c r="H4353" s="8" t="s">
        <v>1816</v>
      </c>
      <c r="I4353" s="8" t="s">
        <v>493</v>
      </c>
      <c r="J4353" s="8">
        <v>9358.67</v>
      </c>
      <c r="K4353" s="28" t="s">
        <v>320</v>
      </c>
      <c r="L4353" s="29" t="s">
        <v>799</v>
      </c>
      <c r="M4353">
        <v>1914860080</v>
      </c>
      <c r="N4353" t="str">
        <f>VLOOKUP(M4353,[2]CLUES!$A:$B,2,0)</f>
        <v>NLSSA003590</v>
      </c>
      <c r="O4353" t="str">
        <f t="shared" si="134"/>
        <v>GARCIA,ROMERO/MARIA LUISA</v>
      </c>
      <c r="P4353" t="s">
        <v>493</v>
      </c>
      <c r="Q4353" s="27" t="s">
        <v>799</v>
      </c>
      <c r="R4353">
        <v>1914860880</v>
      </c>
      <c r="S4353" t="s">
        <v>8769</v>
      </c>
      <c r="T4353" t="str">
        <f t="shared" si="135"/>
        <v>19|1|2016|416|CF41015|GARCIA,ROMERO/MARIA LUISA|9358.67|31122015|01|NLSSA014144|GARL8003168R0|</v>
      </c>
    </row>
    <row r="4354" spans="1:20" x14ac:dyDescent="0.25">
      <c r="A4354" s="5">
        <v>19</v>
      </c>
      <c r="B4354" s="27" t="s">
        <v>1047</v>
      </c>
      <c r="C4354" s="5">
        <v>2016</v>
      </c>
      <c r="D4354" s="5">
        <v>416</v>
      </c>
      <c r="E4354" s="8" t="s">
        <v>1943</v>
      </c>
      <c r="F4354" s="8" t="s">
        <v>8770</v>
      </c>
      <c r="G4354" s="8" t="s">
        <v>868</v>
      </c>
      <c r="H4354" s="8" t="s">
        <v>2206</v>
      </c>
      <c r="I4354" s="8" t="s">
        <v>493</v>
      </c>
      <c r="J4354" s="8">
        <v>7398</v>
      </c>
      <c r="K4354" s="28" t="s">
        <v>320</v>
      </c>
      <c r="L4354" s="29" t="s">
        <v>799</v>
      </c>
      <c r="M4354">
        <v>1914860080</v>
      </c>
      <c r="N4354" t="str">
        <f>VLOOKUP(M4354,[2]CLUES!$A:$B,2,0)</f>
        <v>NLSSA003590</v>
      </c>
      <c r="O4354" t="str">
        <f t="shared" si="134"/>
        <v>GENICO,GONZALEZ/JORGE LUIS</v>
      </c>
      <c r="P4354" t="s">
        <v>493</v>
      </c>
      <c r="Q4354" s="27" t="s">
        <v>799</v>
      </c>
      <c r="R4354">
        <v>1914860880</v>
      </c>
      <c r="S4354" t="s">
        <v>8771</v>
      </c>
      <c r="T4354" t="str">
        <f t="shared" si="135"/>
        <v>19|1|2016|416|M02049|GENICO,GONZALEZ/JORGE LUIS|7398|31122015|01|NLSSA014144|GEGJ790906RH5|</v>
      </c>
    </row>
    <row r="4355" spans="1:20" x14ac:dyDescent="0.25">
      <c r="A4355" s="5">
        <v>19</v>
      </c>
      <c r="B4355" s="27" t="s">
        <v>1047</v>
      </c>
      <c r="C4355" s="5">
        <v>2016</v>
      </c>
      <c r="D4355" s="5">
        <v>416</v>
      </c>
      <c r="E4355" s="8" t="s">
        <v>154</v>
      </c>
      <c r="F4355" s="8" t="s">
        <v>868</v>
      </c>
      <c r="G4355" s="8" t="s">
        <v>895</v>
      </c>
      <c r="H4355" s="8" t="s">
        <v>1351</v>
      </c>
      <c r="I4355" s="8" t="s">
        <v>493</v>
      </c>
      <c r="J4355" s="8">
        <v>4830</v>
      </c>
      <c r="K4355" s="28" t="s">
        <v>320</v>
      </c>
      <c r="L4355" s="29" t="s">
        <v>799</v>
      </c>
      <c r="M4355">
        <v>1914860090</v>
      </c>
      <c r="N4355" t="str">
        <f>VLOOKUP(M4355,[2]CLUES!$A:$B,2,0)</f>
        <v>NLSSA014086</v>
      </c>
      <c r="O4355" t="str">
        <f t="shared" si="134"/>
        <v>GONZALEZ,LUNA/NORMA ALICIA</v>
      </c>
      <c r="P4355" t="s">
        <v>493</v>
      </c>
      <c r="Q4355" s="27" t="s">
        <v>799</v>
      </c>
      <c r="R4355">
        <v>1914860880</v>
      </c>
      <c r="S4355" t="s">
        <v>8772</v>
      </c>
      <c r="T4355" t="str">
        <f t="shared" si="135"/>
        <v>19|1|2016|416|M03019|GONZALEZ,LUNA/NORMA ALICIA|4830|31122015|01|NLSSA014144|GOLN760502D92|</v>
      </c>
    </row>
    <row r="4356" spans="1:20" x14ac:dyDescent="0.25">
      <c r="A4356" s="5">
        <v>19</v>
      </c>
      <c r="B4356" s="27" t="s">
        <v>1047</v>
      </c>
      <c r="C4356" s="5">
        <v>2016</v>
      </c>
      <c r="D4356" s="5">
        <v>416</v>
      </c>
      <c r="E4356" s="8" t="s">
        <v>3503</v>
      </c>
      <c r="F4356" s="8" t="s">
        <v>874</v>
      </c>
      <c r="G4356" s="8" t="s">
        <v>4295</v>
      </c>
      <c r="H4356" s="8" t="s">
        <v>1998</v>
      </c>
      <c r="I4356" s="8" t="s">
        <v>493</v>
      </c>
      <c r="J4356" s="8">
        <v>10531.34</v>
      </c>
      <c r="K4356" s="28" t="s">
        <v>320</v>
      </c>
      <c r="L4356" s="29" t="s">
        <v>799</v>
      </c>
      <c r="M4356">
        <v>1914860090</v>
      </c>
      <c r="N4356" t="str">
        <f>VLOOKUP(M4356,[2]CLUES!$A:$B,2,0)</f>
        <v>NLSSA014086</v>
      </c>
      <c r="O4356" t="str">
        <f t="shared" si="134"/>
        <v>HERNANDEZ,VENTURA/EDUARDO</v>
      </c>
      <c r="P4356" t="s">
        <v>493</v>
      </c>
      <c r="Q4356" s="27" t="s">
        <v>799</v>
      </c>
      <c r="R4356">
        <v>1914860880</v>
      </c>
      <c r="S4356" t="s">
        <v>8773</v>
      </c>
      <c r="T4356" t="str">
        <f t="shared" si="135"/>
        <v>19|1|2016|416|CF41040|HERNANDEZ,VENTURA/EDUARDO|10531.34|31122015|01|NLSSA014144|HEVE531203HSA|</v>
      </c>
    </row>
    <row r="4357" spans="1:20" x14ac:dyDescent="0.25">
      <c r="A4357" s="5">
        <v>19</v>
      </c>
      <c r="B4357" s="27" t="s">
        <v>1047</v>
      </c>
      <c r="C4357" s="5">
        <v>2016</v>
      </c>
      <c r="D4357" s="5">
        <v>416</v>
      </c>
      <c r="E4357" s="8" t="s">
        <v>91</v>
      </c>
      <c r="F4357" s="8" t="s">
        <v>1222</v>
      </c>
      <c r="G4357" s="8" t="s">
        <v>1641</v>
      </c>
      <c r="H4357" s="8" t="s">
        <v>8774</v>
      </c>
      <c r="I4357" s="8" t="s">
        <v>493</v>
      </c>
      <c r="J4357" s="8">
        <v>4796.67</v>
      </c>
      <c r="K4357" s="28" t="s">
        <v>320</v>
      </c>
      <c r="L4357" s="29" t="s">
        <v>799</v>
      </c>
      <c r="M4357">
        <v>1914860120</v>
      </c>
      <c r="N4357" t="str">
        <f>VLOOKUP(M4357,[2]CLUES!$A:$B,2,0)</f>
        <v>NLSSA004162</v>
      </c>
      <c r="O4357" t="str">
        <f t="shared" si="134"/>
        <v>HINOJOSA,ALVARADO/YADIRA</v>
      </c>
      <c r="P4357" t="s">
        <v>493</v>
      </c>
      <c r="Q4357" s="27" t="s">
        <v>799</v>
      </c>
      <c r="R4357">
        <v>1914860880</v>
      </c>
      <c r="S4357" t="s">
        <v>8775</v>
      </c>
      <c r="T4357" t="str">
        <f t="shared" si="135"/>
        <v>19|1|2016|416|M03020|HINOJOSA,ALVARADO/YADIRA|4796.67|31122015|01|NLSSA014144|HIAY750916TQ5|</v>
      </c>
    </row>
    <row r="4358" spans="1:20" x14ac:dyDescent="0.25">
      <c r="A4358" s="5">
        <v>19</v>
      </c>
      <c r="B4358" s="27" t="s">
        <v>1047</v>
      </c>
      <c r="C4358" s="5">
        <v>2016</v>
      </c>
      <c r="D4358" s="5">
        <v>416</v>
      </c>
      <c r="E4358" s="8" t="s">
        <v>49</v>
      </c>
      <c r="F4358" s="8" t="s">
        <v>8776</v>
      </c>
      <c r="G4358" s="8" t="s">
        <v>809</v>
      </c>
      <c r="H4358" s="8" t="s">
        <v>1685</v>
      </c>
      <c r="I4358" s="8" t="s">
        <v>493</v>
      </c>
      <c r="J4358" s="8">
        <v>9358.67</v>
      </c>
      <c r="K4358" s="28" t="s">
        <v>320</v>
      </c>
      <c r="L4358" s="29" t="s">
        <v>799</v>
      </c>
      <c r="M4358">
        <v>1914860120</v>
      </c>
      <c r="N4358" t="str">
        <f>VLOOKUP(M4358,[2]CLUES!$A:$B,2,0)</f>
        <v>NLSSA004162</v>
      </c>
      <c r="O4358" t="str">
        <f t="shared" ref="O4358:O4421" si="136">CONCATENATE(F4358,",",G4358,"/",H4358)</f>
        <v>IZQUIERDO,RODRIGUEZ/MARIO ALBERTO</v>
      </c>
      <c r="P4358" t="s">
        <v>493</v>
      </c>
      <c r="Q4358" s="27" t="s">
        <v>799</v>
      </c>
      <c r="R4358">
        <v>1914860880</v>
      </c>
      <c r="S4358" t="s">
        <v>8777</v>
      </c>
      <c r="T4358" t="str">
        <f t="shared" ref="T4358:T4421" si="137">CONCATENATE(A4358,"|",B4358,"|",C4358,"|",D4358,"|",E4358,"|",O4358,"|",J4358,"|",K4358,"|",Q4358,"|",I4358,"|",S4358,"|")</f>
        <v>19|1|2016|416|M01006|IZQUIERDO,RODRIGUEZ/MARIO ALBERTO|9358.67|31122015|01|NLSSA014144|IURM820612FTA|</v>
      </c>
    </row>
    <row r="4359" spans="1:20" x14ac:dyDescent="0.25">
      <c r="A4359" s="5">
        <v>19</v>
      </c>
      <c r="B4359" s="27" t="s">
        <v>1047</v>
      </c>
      <c r="C4359" s="5">
        <v>2016</v>
      </c>
      <c r="D4359" s="5">
        <v>416</v>
      </c>
      <c r="E4359" s="8" t="s">
        <v>1305</v>
      </c>
      <c r="F4359" s="8" t="s">
        <v>8778</v>
      </c>
      <c r="G4359" s="8" t="s">
        <v>1298</v>
      </c>
      <c r="H4359" s="8" t="s">
        <v>8779</v>
      </c>
      <c r="I4359" s="8" t="s">
        <v>493</v>
      </c>
      <c r="J4359" s="8">
        <v>2858.57</v>
      </c>
      <c r="K4359" s="28" t="s">
        <v>320</v>
      </c>
      <c r="L4359" s="29" t="s">
        <v>799</v>
      </c>
      <c r="M4359">
        <v>1914860120</v>
      </c>
      <c r="N4359" t="str">
        <f>VLOOKUP(M4359,[2]CLUES!$A:$B,2,0)</f>
        <v>NLSSA004162</v>
      </c>
      <c r="O4359" t="str">
        <f t="shared" si="136"/>
        <v>LAZALDE,CHAVEZ/EUSEBIO</v>
      </c>
      <c r="P4359" t="s">
        <v>493</v>
      </c>
      <c r="Q4359" s="27" t="s">
        <v>799</v>
      </c>
      <c r="R4359">
        <v>1914860880</v>
      </c>
      <c r="S4359" t="s">
        <v>8780</v>
      </c>
      <c r="T4359" t="str">
        <f t="shared" si="137"/>
        <v>19|1|2016|416|CF40002|LAZALDE,CHAVEZ/EUSEBIO|2858.57|31122015|01|NLSSA014144|LACE490321AM1|</v>
      </c>
    </row>
    <row r="4360" spans="1:20" x14ac:dyDescent="0.25">
      <c r="A4360" s="5">
        <v>19</v>
      </c>
      <c r="B4360" s="27" t="s">
        <v>1047</v>
      </c>
      <c r="C4360" s="5">
        <v>2016</v>
      </c>
      <c r="D4360" s="5">
        <v>416</v>
      </c>
      <c r="E4360" s="8" t="s">
        <v>368</v>
      </c>
      <c r="F4360" s="8" t="s">
        <v>1113</v>
      </c>
      <c r="G4360" s="8" t="s">
        <v>896</v>
      </c>
      <c r="H4360" s="8" t="s">
        <v>8781</v>
      </c>
      <c r="I4360" s="8" t="s">
        <v>5364</v>
      </c>
      <c r="J4360" s="8">
        <v>4698.09</v>
      </c>
      <c r="K4360" s="28" t="s">
        <v>320</v>
      </c>
      <c r="L4360" s="29" t="s">
        <v>799</v>
      </c>
      <c r="M4360">
        <v>1914860120</v>
      </c>
      <c r="N4360" t="str">
        <f>VLOOKUP(M4360,[2]CLUES!$A:$B,2,0)</f>
        <v>NLSSA004162</v>
      </c>
      <c r="O4360" t="str">
        <f t="shared" si="136"/>
        <v>AGUIRRE,GARCIA/KAREN MERARI</v>
      </c>
      <c r="P4360" t="s">
        <v>5364</v>
      </c>
      <c r="Q4360" s="27" t="s">
        <v>799</v>
      </c>
      <c r="R4360">
        <v>1914860890</v>
      </c>
      <c r="S4360" t="s">
        <v>8782</v>
      </c>
      <c r="T4360" t="str">
        <f t="shared" si="137"/>
        <v>19|1|2016|416|M03022|AGUIRRE,GARCIA/KAREN MERARI|4698.09|31122015|01|NLSSA003515|AUGK840919KW7|</v>
      </c>
    </row>
    <row r="4361" spans="1:20" x14ac:dyDescent="0.25">
      <c r="A4361" s="5">
        <v>19</v>
      </c>
      <c r="B4361" s="27" t="s">
        <v>1047</v>
      </c>
      <c r="C4361" s="5">
        <v>2016</v>
      </c>
      <c r="D4361" s="5">
        <v>416</v>
      </c>
      <c r="E4361" s="8" t="s">
        <v>200</v>
      </c>
      <c r="F4361" s="8" t="s">
        <v>1113</v>
      </c>
      <c r="G4361" s="8" t="s">
        <v>1254</v>
      </c>
      <c r="H4361" s="8" t="s">
        <v>2565</v>
      </c>
      <c r="I4361" s="8" t="s">
        <v>5364</v>
      </c>
      <c r="J4361" s="8">
        <v>10587.34</v>
      </c>
      <c r="K4361" s="28" t="s">
        <v>320</v>
      </c>
      <c r="L4361" s="29" t="s">
        <v>799</v>
      </c>
      <c r="M4361">
        <v>1914860010</v>
      </c>
      <c r="N4361" t="str">
        <f>VLOOKUP(M4361,[2]CLUES!$A:$B,2,0)</f>
        <v>NLSSA014156</v>
      </c>
      <c r="O4361" t="str">
        <f t="shared" si="136"/>
        <v>AGUIRRE,MORALES/ANTONIO</v>
      </c>
      <c r="P4361" t="s">
        <v>5364</v>
      </c>
      <c r="Q4361" s="27" t="s">
        <v>799</v>
      </c>
      <c r="R4361">
        <v>1914860890</v>
      </c>
      <c r="S4361" t="s">
        <v>8783</v>
      </c>
      <c r="T4361" t="str">
        <f t="shared" si="137"/>
        <v>19|1|2016|416|M01009|AGUIRRE,MORALES/ANTONIO|10587.34|31122015|01|NLSSA003515|AUMA531113EN3|</v>
      </c>
    </row>
    <row r="4362" spans="1:20" x14ac:dyDescent="0.25">
      <c r="A4362" s="5">
        <v>19</v>
      </c>
      <c r="B4362" s="27" t="s">
        <v>1047</v>
      </c>
      <c r="C4362" s="5">
        <v>2016</v>
      </c>
      <c r="D4362" s="5">
        <v>416</v>
      </c>
      <c r="E4362" s="8" t="s">
        <v>368</v>
      </c>
      <c r="F4362" s="8" t="s">
        <v>1897</v>
      </c>
      <c r="G4362" s="8" t="s">
        <v>1254</v>
      </c>
      <c r="H4362" s="8" t="s">
        <v>1175</v>
      </c>
      <c r="I4362" s="8" t="s">
        <v>5364</v>
      </c>
      <c r="J4362" s="8">
        <v>4763.34</v>
      </c>
      <c r="K4362" s="28" t="s">
        <v>320</v>
      </c>
      <c r="L4362" s="29" t="s">
        <v>799</v>
      </c>
      <c r="M4362">
        <v>1914860010</v>
      </c>
      <c r="N4362" t="str">
        <f>VLOOKUP(M4362,[2]CLUES!$A:$B,2,0)</f>
        <v>NLSSA014156</v>
      </c>
      <c r="O4362" t="str">
        <f t="shared" si="136"/>
        <v>BLANCO,MORALES/LUCIA</v>
      </c>
      <c r="P4362" t="s">
        <v>5364</v>
      </c>
      <c r="Q4362" s="27" t="s">
        <v>799</v>
      </c>
      <c r="R4362">
        <v>1914860890</v>
      </c>
      <c r="S4362" t="s">
        <v>8784</v>
      </c>
      <c r="T4362" t="str">
        <f t="shared" si="137"/>
        <v>19|1|2016|416|M03022|BLANCO,MORALES/LUCIA|4763.34|31122015|01|NLSSA003515|BAML711213I39|</v>
      </c>
    </row>
    <row r="4363" spans="1:20" x14ac:dyDescent="0.25">
      <c r="A4363" s="5">
        <v>19</v>
      </c>
      <c r="B4363" s="27" t="s">
        <v>1047</v>
      </c>
      <c r="C4363" s="5">
        <v>2016</v>
      </c>
      <c r="D4363" s="5">
        <v>416</v>
      </c>
      <c r="E4363" s="8" t="s">
        <v>49</v>
      </c>
      <c r="F4363" s="8" t="s">
        <v>1159</v>
      </c>
      <c r="G4363" s="8" t="s">
        <v>1406</v>
      </c>
      <c r="H4363" s="8" t="s">
        <v>2952</v>
      </c>
      <c r="I4363" s="8" t="s">
        <v>5364</v>
      </c>
      <c r="J4363" s="8">
        <v>9358.67</v>
      </c>
      <c r="K4363" s="28" t="s">
        <v>320</v>
      </c>
      <c r="L4363" s="29" t="s">
        <v>799</v>
      </c>
      <c r="M4363">
        <v>1914860010</v>
      </c>
      <c r="N4363" t="str">
        <f>VLOOKUP(M4363,[2]CLUES!$A:$B,2,0)</f>
        <v>NLSSA014156</v>
      </c>
      <c r="O4363" t="str">
        <f t="shared" si="136"/>
        <v>CRUZ,AVILA/GIL</v>
      </c>
      <c r="P4363" t="s">
        <v>5364</v>
      </c>
      <c r="Q4363" s="27" t="s">
        <v>799</v>
      </c>
      <c r="R4363">
        <v>1914860890</v>
      </c>
      <c r="S4363" t="s">
        <v>8785</v>
      </c>
      <c r="T4363" t="str">
        <f t="shared" si="137"/>
        <v>19|1|2016|416|M01006|CRUZ,AVILA/GIL|9358.67|31122015|01|NLSSA003515|CUAG510903J73|</v>
      </c>
    </row>
    <row r="4364" spans="1:20" x14ac:dyDescent="0.25">
      <c r="A4364" s="5">
        <v>19</v>
      </c>
      <c r="B4364" s="27" t="s">
        <v>1047</v>
      </c>
      <c r="C4364" s="5">
        <v>2016</v>
      </c>
      <c r="D4364" s="5">
        <v>416</v>
      </c>
      <c r="E4364" s="8" t="s">
        <v>1449</v>
      </c>
      <c r="F4364" s="8" t="s">
        <v>3245</v>
      </c>
      <c r="G4364" s="8" t="s">
        <v>856</v>
      </c>
      <c r="H4364" s="8" t="s">
        <v>8786</v>
      </c>
      <c r="I4364" s="8" t="s">
        <v>5364</v>
      </c>
      <c r="J4364" s="8">
        <v>6457.27</v>
      </c>
      <c r="K4364" s="28" t="s">
        <v>320</v>
      </c>
      <c r="L4364" s="29" t="s">
        <v>799</v>
      </c>
      <c r="M4364">
        <v>1914860010</v>
      </c>
      <c r="N4364" t="str">
        <f>VLOOKUP(M4364,[2]CLUES!$A:$B,2,0)</f>
        <v>NLSSA014156</v>
      </c>
      <c r="O4364" t="str">
        <f t="shared" si="136"/>
        <v>ESCAMILLA,LOPEZ/PATRICIA ELIZABETH</v>
      </c>
      <c r="P4364" t="s">
        <v>5364</v>
      </c>
      <c r="Q4364" s="27" t="s">
        <v>799</v>
      </c>
      <c r="R4364">
        <v>1914860890</v>
      </c>
      <c r="S4364" t="s">
        <v>8787</v>
      </c>
      <c r="T4364" t="str">
        <f t="shared" si="137"/>
        <v>19|1|2016|416|M01007|ESCAMILLA,LOPEZ/PATRICIA ELIZABETH|6457.27|31122015|01|NLSSA003515|EALP701230ISA|</v>
      </c>
    </row>
    <row r="4365" spans="1:20" x14ac:dyDescent="0.25">
      <c r="A4365" s="5">
        <v>19</v>
      </c>
      <c r="B4365" s="27" t="s">
        <v>1047</v>
      </c>
      <c r="C4365" s="5">
        <v>2016</v>
      </c>
      <c r="D4365" s="5">
        <v>416</v>
      </c>
      <c r="E4365" s="8" t="s">
        <v>91</v>
      </c>
      <c r="F4365" s="8" t="s">
        <v>1528</v>
      </c>
      <c r="G4365" s="8" t="s">
        <v>903</v>
      </c>
      <c r="H4365" s="8" t="s">
        <v>8788</v>
      </c>
      <c r="I4365" s="8" t="s">
        <v>5364</v>
      </c>
      <c r="J4365" s="8">
        <v>4796.67</v>
      </c>
      <c r="K4365" s="28" t="s">
        <v>320</v>
      </c>
      <c r="L4365" s="29" t="s">
        <v>799</v>
      </c>
      <c r="M4365">
        <v>1914860010</v>
      </c>
      <c r="N4365" t="str">
        <f>VLOOKUP(M4365,[2]CLUES!$A:$B,2,0)</f>
        <v>NLSSA014156</v>
      </c>
      <c r="O4365" t="str">
        <f t="shared" si="136"/>
        <v>GOVEA,GARZA/ELOISA RUTH</v>
      </c>
      <c r="P4365" t="s">
        <v>5364</v>
      </c>
      <c r="Q4365" s="27" t="s">
        <v>799</v>
      </c>
      <c r="R4365">
        <v>1914860890</v>
      </c>
      <c r="S4365" t="s">
        <v>8789</v>
      </c>
      <c r="T4365" t="str">
        <f t="shared" si="137"/>
        <v>19|1|2016|416|M03020|GOVEA,GARZA/ELOISA RUTH|4796.67|31122015|01|NLSSA003515|GOGE641013BB1|</v>
      </c>
    </row>
    <row r="4366" spans="1:20" x14ac:dyDescent="0.25">
      <c r="A4366" s="5">
        <v>19</v>
      </c>
      <c r="B4366" s="27" t="s">
        <v>1047</v>
      </c>
      <c r="C4366" s="5">
        <v>2016</v>
      </c>
      <c r="D4366" s="5">
        <v>416</v>
      </c>
      <c r="E4366" s="8" t="s">
        <v>224</v>
      </c>
      <c r="F4366" s="8" t="s">
        <v>868</v>
      </c>
      <c r="G4366" s="8" t="s">
        <v>1266</v>
      </c>
      <c r="H4366" s="8" t="s">
        <v>8790</v>
      </c>
      <c r="I4366" s="8" t="s">
        <v>5364</v>
      </c>
      <c r="J4366" s="8">
        <v>8034.67</v>
      </c>
      <c r="K4366" s="28" t="s">
        <v>320</v>
      </c>
      <c r="L4366" s="29" t="s">
        <v>799</v>
      </c>
      <c r="M4366">
        <v>1914860010</v>
      </c>
      <c r="N4366" t="str">
        <f>VLOOKUP(M4366,[2]CLUES!$A:$B,2,0)</f>
        <v>NLSSA014156</v>
      </c>
      <c r="O4366" t="str">
        <f t="shared" si="136"/>
        <v>GONZALEZ,PEREZ/DIANA PERLA</v>
      </c>
      <c r="P4366" t="s">
        <v>5364</v>
      </c>
      <c r="Q4366" s="27" t="s">
        <v>799</v>
      </c>
      <c r="R4366">
        <v>1914860890</v>
      </c>
      <c r="S4366" t="s">
        <v>8791</v>
      </c>
      <c r="T4366" t="str">
        <f t="shared" si="137"/>
        <v>19|1|2016|416|M02105|GONZALEZ,PEREZ/DIANA PERLA|8034.67|31122015|01|NLSSA003515|GOPD760116TZ0|</v>
      </c>
    </row>
    <row r="4367" spans="1:20" x14ac:dyDescent="0.25">
      <c r="A4367" s="5">
        <v>19</v>
      </c>
      <c r="B4367" s="27" t="s">
        <v>1047</v>
      </c>
      <c r="C4367" s="5">
        <v>2016</v>
      </c>
      <c r="D4367" s="5">
        <v>416</v>
      </c>
      <c r="E4367" s="8" t="s">
        <v>49</v>
      </c>
      <c r="F4367" s="8" t="s">
        <v>1251</v>
      </c>
      <c r="G4367" s="8" t="s">
        <v>1322</v>
      </c>
      <c r="H4367" s="8" t="s">
        <v>1355</v>
      </c>
      <c r="I4367" s="8" t="s">
        <v>5364</v>
      </c>
      <c r="J4367" s="8">
        <v>6769</v>
      </c>
      <c r="K4367" s="28" t="s">
        <v>320</v>
      </c>
      <c r="L4367" s="29" t="s">
        <v>799</v>
      </c>
      <c r="M4367">
        <v>1914860010</v>
      </c>
      <c r="N4367" t="str">
        <f>VLOOKUP(M4367,[2]CLUES!$A:$B,2,0)</f>
        <v>NLSSA014156</v>
      </c>
      <c r="O4367" t="str">
        <f t="shared" si="136"/>
        <v>JUAREZ,SOLIS/JOSE LUIS</v>
      </c>
      <c r="P4367" t="s">
        <v>5364</v>
      </c>
      <c r="Q4367" s="27" t="s">
        <v>799</v>
      </c>
      <c r="R4367">
        <v>1914860890</v>
      </c>
      <c r="S4367" t="s">
        <v>8792</v>
      </c>
      <c r="T4367" t="str">
        <f t="shared" si="137"/>
        <v>19|1|2016|416|M01006|JUAREZ,SOLIS/JOSE LUIS|6769|31122015|01|NLSSA003515|JUSL520907JV7|</v>
      </c>
    </row>
    <row r="4368" spans="1:20" x14ac:dyDescent="0.25">
      <c r="A4368" s="5">
        <v>19</v>
      </c>
      <c r="B4368" s="27" t="s">
        <v>1047</v>
      </c>
      <c r="C4368" s="5">
        <v>2016</v>
      </c>
      <c r="D4368" s="5">
        <v>416</v>
      </c>
      <c r="E4368" s="8" t="s">
        <v>200</v>
      </c>
      <c r="F4368" s="8" t="s">
        <v>1594</v>
      </c>
      <c r="G4368" s="8" t="s">
        <v>1240</v>
      </c>
      <c r="H4368" s="8" t="s">
        <v>1564</v>
      </c>
      <c r="I4368" s="8" t="s">
        <v>5364</v>
      </c>
      <c r="J4368" s="8">
        <v>10587.34</v>
      </c>
      <c r="K4368" s="28" t="s">
        <v>320</v>
      </c>
      <c r="L4368" s="29" t="s">
        <v>799</v>
      </c>
      <c r="M4368">
        <v>1914860010</v>
      </c>
      <c r="N4368" t="str">
        <f>VLOOKUP(M4368,[2]CLUES!$A:$B,2,0)</f>
        <v>NLSSA014156</v>
      </c>
      <c r="O4368" t="str">
        <f t="shared" si="136"/>
        <v>ONTIVEROS,LOZANO/DANIEL</v>
      </c>
      <c r="P4368" t="s">
        <v>5364</v>
      </c>
      <c r="Q4368" s="27" t="s">
        <v>799</v>
      </c>
      <c r="R4368">
        <v>1914860890</v>
      </c>
      <c r="S4368" t="s">
        <v>8793</v>
      </c>
      <c r="T4368" t="str">
        <f t="shared" si="137"/>
        <v>19|1|2016|416|M01009|ONTIVEROS,LOZANO/DANIEL|10587.34|31122015|01|NLSSA003515|OILD651106HS2|</v>
      </c>
    </row>
    <row r="4369" spans="1:20" x14ac:dyDescent="0.25">
      <c r="A4369" s="5">
        <v>19</v>
      </c>
      <c r="B4369" s="27" t="s">
        <v>1047</v>
      </c>
      <c r="C4369" s="5">
        <v>2016</v>
      </c>
      <c r="D4369" s="5">
        <v>416</v>
      </c>
      <c r="E4369" s="8" t="s">
        <v>91</v>
      </c>
      <c r="F4369" s="8" t="s">
        <v>902</v>
      </c>
      <c r="G4369" s="8" t="s">
        <v>868</v>
      </c>
      <c r="H4369" s="8" t="s">
        <v>1436</v>
      </c>
      <c r="I4369" s="8" t="s">
        <v>1870</v>
      </c>
      <c r="J4369" s="8">
        <v>4796.67</v>
      </c>
      <c r="K4369" s="28" t="s">
        <v>320</v>
      </c>
      <c r="L4369" s="29" t="s">
        <v>799</v>
      </c>
      <c r="M4369">
        <v>1914860010</v>
      </c>
      <c r="N4369" t="str">
        <f>VLOOKUP(M4369,[2]CLUES!$A:$B,2,0)</f>
        <v>NLSSA014156</v>
      </c>
      <c r="O4369" t="str">
        <f t="shared" si="136"/>
        <v>MARTINEZ,GONZALEZ/MARIA DEL ROSARIO</v>
      </c>
      <c r="P4369" t="s">
        <v>1870</v>
      </c>
      <c r="Q4369" s="27" t="s">
        <v>799</v>
      </c>
      <c r="R4369">
        <v>1914860900</v>
      </c>
      <c r="S4369" t="s">
        <v>8794</v>
      </c>
      <c r="T4369" t="str">
        <f t="shared" si="137"/>
        <v>19|1|2016|416|M03020|MARTINEZ,GONZALEZ/MARIA DEL ROSARIO|4796.67|31122015|01|NLSSA003631|MAGR610501QE0|</v>
      </c>
    </row>
    <row r="4370" spans="1:20" x14ac:dyDescent="0.25">
      <c r="A4370" s="5">
        <v>19</v>
      </c>
      <c r="B4370" s="27" t="s">
        <v>1047</v>
      </c>
      <c r="C4370" s="5">
        <v>2016</v>
      </c>
      <c r="D4370" s="5">
        <v>416</v>
      </c>
      <c r="E4370" s="8" t="s">
        <v>687</v>
      </c>
      <c r="F4370" s="8" t="s">
        <v>902</v>
      </c>
      <c r="G4370" s="8" t="s">
        <v>3595</v>
      </c>
      <c r="H4370" s="8" t="s">
        <v>8795</v>
      </c>
      <c r="I4370" s="8" t="s">
        <v>1870</v>
      </c>
      <c r="J4370" s="8">
        <v>6395.78</v>
      </c>
      <c r="K4370" s="28" t="s">
        <v>320</v>
      </c>
      <c r="L4370" s="29" t="s">
        <v>799</v>
      </c>
      <c r="M4370">
        <v>1914860010</v>
      </c>
      <c r="N4370" t="str">
        <f>VLOOKUP(M4370,[2]CLUES!$A:$B,2,0)</f>
        <v>NLSSA014156</v>
      </c>
      <c r="O4370" t="str">
        <f t="shared" si="136"/>
        <v>MARTINEZ,MEDELLIN/ROCIO ALEJANDRA</v>
      </c>
      <c r="P4370" t="s">
        <v>1870</v>
      </c>
      <c r="Q4370" s="27" t="s">
        <v>799</v>
      </c>
      <c r="R4370">
        <v>1914860900</v>
      </c>
      <c r="S4370" t="s">
        <v>8796</v>
      </c>
      <c r="T4370" t="str">
        <f t="shared" si="137"/>
        <v>19|1|2016|416|M02088|MARTINEZ,MEDELLIN/ROCIO ALEJANDRA|6395.78|31122015|01|NLSSA003631|MAMR911016GH9|</v>
      </c>
    </row>
    <row r="4371" spans="1:20" x14ac:dyDescent="0.25">
      <c r="A4371" s="5">
        <v>19</v>
      </c>
      <c r="B4371" s="27" t="s">
        <v>1047</v>
      </c>
      <c r="C4371" s="5">
        <v>2016</v>
      </c>
      <c r="D4371" s="5">
        <v>416</v>
      </c>
      <c r="E4371" s="8" t="s">
        <v>49</v>
      </c>
      <c r="F4371" s="8" t="s">
        <v>1182</v>
      </c>
      <c r="G4371" s="8" t="s">
        <v>821</v>
      </c>
      <c r="H4371" s="8" t="s">
        <v>1561</v>
      </c>
      <c r="I4371" s="8" t="s">
        <v>1870</v>
      </c>
      <c r="J4371" s="8">
        <v>8563.81</v>
      </c>
      <c r="K4371" s="28" t="s">
        <v>320</v>
      </c>
      <c r="L4371" s="29" t="s">
        <v>799</v>
      </c>
      <c r="M4371">
        <v>1914860010</v>
      </c>
      <c r="N4371" t="str">
        <f>VLOOKUP(M4371,[2]CLUES!$A:$B,2,0)</f>
        <v>NLSSA014156</v>
      </c>
      <c r="O4371" t="str">
        <f t="shared" si="136"/>
        <v>NAVA,CANTU/PEDRO</v>
      </c>
      <c r="P4371" t="s">
        <v>1870</v>
      </c>
      <c r="Q4371" s="27" t="s">
        <v>799</v>
      </c>
      <c r="R4371">
        <v>1914860900</v>
      </c>
      <c r="S4371" t="s">
        <v>8797</v>
      </c>
      <c r="T4371" t="str">
        <f t="shared" si="137"/>
        <v>19|1|2016|416|M01006|NAVA,CANTU/PEDRO|8563.81|31122015|01|NLSSA003631|NACP560827AH2|</v>
      </c>
    </row>
    <row r="4372" spans="1:20" x14ac:dyDescent="0.25">
      <c r="A4372" s="5">
        <v>19</v>
      </c>
      <c r="B4372" s="27" t="s">
        <v>1047</v>
      </c>
      <c r="C4372" s="5">
        <v>2016</v>
      </c>
      <c r="D4372" s="5">
        <v>416</v>
      </c>
      <c r="E4372" s="8" t="s">
        <v>217</v>
      </c>
      <c r="F4372" s="8" t="s">
        <v>1747</v>
      </c>
      <c r="G4372" s="8" t="s">
        <v>1412</v>
      </c>
      <c r="H4372" s="8" t="s">
        <v>1685</v>
      </c>
      <c r="I4372" s="8" t="s">
        <v>1870</v>
      </c>
      <c r="J4372" s="8">
        <v>5333.16</v>
      </c>
      <c r="K4372" s="28" t="s">
        <v>320</v>
      </c>
      <c r="L4372" s="29" t="s">
        <v>799</v>
      </c>
      <c r="M4372">
        <v>1914860010</v>
      </c>
      <c r="N4372" t="str">
        <f>VLOOKUP(M4372,[2]CLUES!$A:$B,2,0)</f>
        <v>NLSSA014156</v>
      </c>
      <c r="O4372" t="str">
        <f t="shared" si="136"/>
        <v>NU&amp;EZ,MORENO/MARIO ALBERTO</v>
      </c>
      <c r="P4372" t="s">
        <v>1870</v>
      </c>
      <c r="Q4372" s="27" t="s">
        <v>799</v>
      </c>
      <c r="R4372">
        <v>1914860900</v>
      </c>
      <c r="S4372" t="s">
        <v>8798</v>
      </c>
      <c r="T4372" t="str">
        <f t="shared" si="137"/>
        <v>19|1|2016|416|M03004|NU&amp;EZ,MORENO/MARIO ALBERTO|5333.16|31122015|01|NLSSA003631|NUMM500909LA2|</v>
      </c>
    </row>
    <row r="4373" spans="1:20" x14ac:dyDescent="0.25">
      <c r="A4373" s="5">
        <v>19</v>
      </c>
      <c r="B4373" s="27" t="s">
        <v>1047</v>
      </c>
      <c r="C4373" s="5">
        <v>2016</v>
      </c>
      <c r="D4373" s="5">
        <v>416</v>
      </c>
      <c r="E4373" s="8" t="s">
        <v>25</v>
      </c>
      <c r="F4373" s="8" t="s">
        <v>2710</v>
      </c>
      <c r="G4373" s="8" t="s">
        <v>1531</v>
      </c>
      <c r="H4373" s="8" t="s">
        <v>8799</v>
      </c>
      <c r="I4373" s="8" t="s">
        <v>1870</v>
      </c>
      <c r="J4373" s="8">
        <v>5198</v>
      </c>
      <c r="K4373" s="28" t="s">
        <v>320</v>
      </c>
      <c r="L4373" s="29" t="s">
        <v>799</v>
      </c>
      <c r="M4373">
        <v>1914860010</v>
      </c>
      <c r="N4373" t="str">
        <f>VLOOKUP(M4373,[2]CLUES!$A:$B,2,0)</f>
        <v>NLSSA014156</v>
      </c>
      <c r="O4373" t="str">
        <f t="shared" si="136"/>
        <v>OLVERA,ZU&amp;IGA/MARIA LORENA</v>
      </c>
      <c r="P4373" t="s">
        <v>1870</v>
      </c>
      <c r="Q4373" s="27" t="s">
        <v>799</v>
      </c>
      <c r="R4373">
        <v>1914860900</v>
      </c>
      <c r="S4373" t="s">
        <v>8800</v>
      </c>
      <c r="T4373" t="str">
        <f t="shared" si="137"/>
        <v>19|1|2016|416|M02036|OLVERA,ZU&amp;IGA/MARIA LORENA|5198|31122015|01|NLSSA003631|OEZL720810CM9|</v>
      </c>
    </row>
    <row r="4374" spans="1:20" x14ac:dyDescent="0.25">
      <c r="A4374" s="5">
        <v>19</v>
      </c>
      <c r="B4374" s="27" t="s">
        <v>1047</v>
      </c>
      <c r="C4374" s="5">
        <v>2016</v>
      </c>
      <c r="D4374" s="5">
        <v>416</v>
      </c>
      <c r="E4374" s="8" t="s">
        <v>1614</v>
      </c>
      <c r="F4374" s="8" t="s">
        <v>1266</v>
      </c>
      <c r="G4374" s="8" t="s">
        <v>1647</v>
      </c>
      <c r="H4374" s="8" t="s">
        <v>8801</v>
      </c>
      <c r="I4374" s="8" t="s">
        <v>1870</v>
      </c>
      <c r="J4374" s="8">
        <v>9566.67</v>
      </c>
      <c r="K4374" s="28" t="s">
        <v>320</v>
      </c>
      <c r="L4374" s="29" t="s">
        <v>799</v>
      </c>
      <c r="M4374">
        <v>1914860010</v>
      </c>
      <c r="N4374" t="str">
        <f>VLOOKUP(M4374,[2]CLUES!$A:$B,2,0)</f>
        <v>NLSSA014156</v>
      </c>
      <c r="O4374" t="str">
        <f t="shared" si="136"/>
        <v>PEREZ,ALANIS/LAURA GUADALUPE</v>
      </c>
      <c r="P4374" t="s">
        <v>1870</v>
      </c>
      <c r="Q4374" s="27" t="s">
        <v>799</v>
      </c>
      <c r="R4374">
        <v>1914860900</v>
      </c>
      <c r="S4374" t="s">
        <v>8802</v>
      </c>
      <c r="T4374" t="str">
        <f t="shared" si="137"/>
        <v>19|1|2016|416|M02077|PEREZ,ALANIS/LAURA GUADALUPE|9566.67|31122015|01|NLSSA003631|PEAL590814BX9|</v>
      </c>
    </row>
    <row r="4375" spans="1:20" x14ac:dyDescent="0.25">
      <c r="A4375" s="5">
        <v>19</v>
      </c>
      <c r="B4375" s="27" t="s">
        <v>1047</v>
      </c>
      <c r="C4375" s="5">
        <v>2016</v>
      </c>
      <c r="D4375" s="5">
        <v>416</v>
      </c>
      <c r="E4375" s="8" t="s">
        <v>232</v>
      </c>
      <c r="F4375" s="8" t="s">
        <v>2241</v>
      </c>
      <c r="G4375" s="8" t="s">
        <v>1509</v>
      </c>
      <c r="H4375" s="8" t="s">
        <v>8803</v>
      </c>
      <c r="I4375" s="8" t="s">
        <v>1870</v>
      </c>
      <c r="J4375" s="8">
        <v>5678.67</v>
      </c>
      <c r="K4375" s="28" t="s">
        <v>320</v>
      </c>
      <c r="L4375" s="29" t="s">
        <v>799</v>
      </c>
      <c r="M4375">
        <v>1914860010</v>
      </c>
      <c r="N4375" t="str">
        <f>VLOOKUP(M4375,[2]CLUES!$A:$B,2,0)</f>
        <v>NLSSA014156</v>
      </c>
      <c r="O4375" t="str">
        <f t="shared" si="136"/>
        <v>QUIROZ,LEIJA/EMILIA</v>
      </c>
      <c r="P4375" t="s">
        <v>1870</v>
      </c>
      <c r="Q4375" s="27" t="s">
        <v>799</v>
      </c>
      <c r="R4375">
        <v>1914860900</v>
      </c>
      <c r="S4375" t="s">
        <v>8804</v>
      </c>
      <c r="T4375" t="str">
        <f t="shared" si="137"/>
        <v>19|1|2016|416|M02082|QUIROZ,LEIJA/EMILIA|5678.67|31122015|01|NLSSA003631|QULE480530Q86|</v>
      </c>
    </row>
    <row r="4376" spans="1:20" x14ac:dyDescent="0.25">
      <c r="A4376" s="5">
        <v>19</v>
      </c>
      <c r="B4376" s="27" t="s">
        <v>1047</v>
      </c>
      <c r="C4376" s="5">
        <v>2016</v>
      </c>
      <c r="D4376" s="5">
        <v>416</v>
      </c>
      <c r="E4376" s="8" t="s">
        <v>49</v>
      </c>
      <c r="F4376" s="8" t="s">
        <v>809</v>
      </c>
      <c r="G4376" s="8" t="s">
        <v>896</v>
      </c>
      <c r="H4376" s="8" t="s">
        <v>8805</v>
      </c>
      <c r="I4376" s="8" t="s">
        <v>1870</v>
      </c>
      <c r="J4376" s="8">
        <v>9358.67</v>
      </c>
      <c r="K4376" s="28" t="s">
        <v>320</v>
      </c>
      <c r="L4376" s="29" t="s">
        <v>799</v>
      </c>
      <c r="M4376">
        <v>1914860010</v>
      </c>
      <c r="N4376" t="str">
        <f>VLOOKUP(M4376,[2]CLUES!$A:$B,2,0)</f>
        <v>NLSSA014156</v>
      </c>
      <c r="O4376" t="str">
        <f t="shared" si="136"/>
        <v>RODRIGUEZ,GARCIA/MAYRA CRISTINA</v>
      </c>
      <c r="P4376" t="s">
        <v>1870</v>
      </c>
      <c r="Q4376" s="27" t="s">
        <v>799</v>
      </c>
      <c r="R4376">
        <v>1914860900</v>
      </c>
      <c r="S4376" t="s">
        <v>8806</v>
      </c>
      <c r="T4376" t="str">
        <f t="shared" si="137"/>
        <v>19|1|2016|416|M01006|RODRIGUEZ,GARCIA/MAYRA CRISTINA|9358.67|31122015|01|NLSSA003631|ROGM760425651|</v>
      </c>
    </row>
    <row r="4377" spans="1:20" x14ac:dyDescent="0.25">
      <c r="A4377" s="5">
        <v>19</v>
      </c>
      <c r="B4377" s="27" t="s">
        <v>1047</v>
      </c>
      <c r="C4377" s="5">
        <v>2016</v>
      </c>
      <c r="D4377" s="5">
        <v>416</v>
      </c>
      <c r="E4377" s="8" t="s">
        <v>25</v>
      </c>
      <c r="F4377" s="8" t="s">
        <v>809</v>
      </c>
      <c r="G4377" s="8" t="s">
        <v>902</v>
      </c>
      <c r="H4377" s="8" t="s">
        <v>8807</v>
      </c>
      <c r="I4377" s="8" t="s">
        <v>1870</v>
      </c>
      <c r="J4377" s="8">
        <v>5198</v>
      </c>
      <c r="K4377" s="28" t="s">
        <v>320</v>
      </c>
      <c r="L4377" s="29" t="s">
        <v>799</v>
      </c>
      <c r="M4377">
        <v>1914860010</v>
      </c>
      <c r="N4377" t="str">
        <f>VLOOKUP(M4377,[2]CLUES!$A:$B,2,0)</f>
        <v>NLSSA014156</v>
      </c>
      <c r="O4377" t="str">
        <f t="shared" si="136"/>
        <v>RODRIGUEZ,MARTINEZ/NORMA GABRIELA</v>
      </c>
      <c r="P4377" t="s">
        <v>1870</v>
      </c>
      <c r="Q4377" s="27" t="s">
        <v>799</v>
      </c>
      <c r="R4377">
        <v>1914860900</v>
      </c>
      <c r="S4377" t="s">
        <v>8808</v>
      </c>
      <c r="T4377" t="str">
        <f t="shared" si="137"/>
        <v>19|1|2016|416|M02036|RODRIGUEZ,MARTINEZ/NORMA GABRIELA|5198|31122015|01|NLSSA003631|ROMN690822NRA|</v>
      </c>
    </row>
    <row r="4378" spans="1:20" x14ac:dyDescent="0.25">
      <c r="A4378" s="5">
        <v>19</v>
      </c>
      <c r="B4378" s="27" t="s">
        <v>1047</v>
      </c>
      <c r="C4378" s="5">
        <v>2016</v>
      </c>
      <c r="D4378" s="5">
        <v>416</v>
      </c>
      <c r="E4378" s="8" t="s">
        <v>49</v>
      </c>
      <c r="F4378" s="8" t="s">
        <v>6266</v>
      </c>
      <c r="G4378" s="8" t="s">
        <v>1990</v>
      </c>
      <c r="H4378" s="8" t="s">
        <v>3665</v>
      </c>
      <c r="I4378" s="8" t="s">
        <v>1172</v>
      </c>
      <c r="J4378" s="8">
        <v>9358.67</v>
      </c>
      <c r="K4378" s="28" t="s">
        <v>320</v>
      </c>
      <c r="L4378" s="29" t="s">
        <v>799</v>
      </c>
      <c r="M4378">
        <v>1914860010</v>
      </c>
      <c r="N4378" t="str">
        <f>VLOOKUP(M4378,[2]CLUES!$A:$B,2,0)</f>
        <v>NLSSA014156</v>
      </c>
      <c r="O4378" t="str">
        <f t="shared" si="136"/>
        <v>LIZARRAGA,PADILLA/CLAUDIO</v>
      </c>
      <c r="P4378" t="s">
        <v>1172</v>
      </c>
      <c r="Q4378" s="27" t="s">
        <v>799</v>
      </c>
      <c r="R4378">
        <v>1914860910</v>
      </c>
      <c r="S4378" t="s">
        <v>8809</v>
      </c>
      <c r="T4378" t="str">
        <f t="shared" si="137"/>
        <v>19|1|2016|416|M01006|LIZARRAGA,PADILLA/CLAUDIO|9358.67|31122015|01|NLSSA003491|LIPC591015354|</v>
      </c>
    </row>
    <row r="4379" spans="1:20" x14ac:dyDescent="0.25">
      <c r="A4379" s="5">
        <v>19</v>
      </c>
      <c r="B4379" s="27" t="s">
        <v>1047</v>
      </c>
      <c r="C4379" s="5">
        <v>2016</v>
      </c>
      <c r="D4379" s="5">
        <v>416</v>
      </c>
      <c r="E4379" s="8" t="s">
        <v>72</v>
      </c>
      <c r="F4379" s="8" t="s">
        <v>856</v>
      </c>
      <c r="G4379" s="8" t="s">
        <v>856</v>
      </c>
      <c r="H4379" s="8" t="s">
        <v>8810</v>
      </c>
      <c r="I4379" s="8" t="s">
        <v>1172</v>
      </c>
      <c r="J4379" s="8">
        <v>8034.67</v>
      </c>
      <c r="K4379" s="28" t="s">
        <v>320</v>
      </c>
      <c r="L4379" s="29" t="s">
        <v>799</v>
      </c>
      <c r="M4379">
        <v>1914860010</v>
      </c>
      <c r="N4379" t="str">
        <f>VLOOKUP(M4379,[2]CLUES!$A:$B,2,0)</f>
        <v>NLSSA014156</v>
      </c>
      <c r="O4379" t="str">
        <f t="shared" si="136"/>
        <v>LOPEZ,LOPEZ/HILDA MARIA</v>
      </c>
      <c r="P4379" t="s">
        <v>1172</v>
      </c>
      <c r="Q4379" s="27" t="s">
        <v>799</v>
      </c>
      <c r="R4379">
        <v>1914860910</v>
      </c>
      <c r="S4379" t="s">
        <v>8811</v>
      </c>
      <c r="T4379" t="str">
        <f t="shared" si="137"/>
        <v>19|1|2016|416|M02015|LOPEZ,LOPEZ/HILDA MARIA|8034.67|31122015|01|NLSSA003491|LOLH6506174D2|</v>
      </c>
    </row>
    <row r="4380" spans="1:20" x14ac:dyDescent="0.25">
      <c r="A4380" s="5">
        <v>19</v>
      </c>
      <c r="B4380" s="27" t="s">
        <v>1047</v>
      </c>
      <c r="C4380" s="5">
        <v>2016</v>
      </c>
      <c r="D4380" s="5" t="s">
        <v>901</v>
      </c>
      <c r="E4380" s="8" t="s">
        <v>368</v>
      </c>
      <c r="F4380" s="8" t="s">
        <v>1270</v>
      </c>
      <c r="G4380" s="8" t="s">
        <v>1527</v>
      </c>
      <c r="H4380" s="8" t="s">
        <v>8812</v>
      </c>
      <c r="I4380" s="8" t="s">
        <v>5556</v>
      </c>
      <c r="J4380" s="8">
        <v>2317.23</v>
      </c>
      <c r="K4380" s="28" t="s">
        <v>320</v>
      </c>
      <c r="L4380" s="29" t="s">
        <v>799</v>
      </c>
      <c r="M4380">
        <v>1914860010</v>
      </c>
      <c r="N4380" t="str">
        <f>VLOOKUP(M4380,[2]CLUES!$A:$B,2,0)</f>
        <v>NLSSA014156</v>
      </c>
      <c r="O4380" t="str">
        <f t="shared" si="136"/>
        <v>GOMEZ,AGUILAR/EDNA GISELA</v>
      </c>
      <c r="P4380" t="s">
        <v>376</v>
      </c>
      <c r="Q4380" s="27" t="s">
        <v>799</v>
      </c>
      <c r="R4380">
        <v>1914860180</v>
      </c>
      <c r="S4380" t="s">
        <v>906</v>
      </c>
      <c r="T4380" t="str">
        <f t="shared" si="137"/>
        <v>19|1|2016|FO2|M03022|GOMEZ,AGUILAR/EDNA GISELA|2317.23|31122015|01|NLSSA002506|GOAE8602201R9|</v>
      </c>
    </row>
    <row r="4381" spans="1:20" x14ac:dyDescent="0.25">
      <c r="A4381" s="5">
        <v>19</v>
      </c>
      <c r="B4381" s="27" t="s">
        <v>1047</v>
      </c>
      <c r="C4381" s="5">
        <v>2016</v>
      </c>
      <c r="D4381" s="5" t="s">
        <v>901</v>
      </c>
      <c r="E4381" s="8" t="s">
        <v>368</v>
      </c>
      <c r="F4381" s="8" t="s">
        <v>829</v>
      </c>
      <c r="G4381" s="8" t="s">
        <v>1803</v>
      </c>
      <c r="H4381" s="8" t="s">
        <v>1171</v>
      </c>
      <c r="I4381" s="8" t="s">
        <v>376</v>
      </c>
      <c r="J4381" s="8">
        <v>2416.36</v>
      </c>
      <c r="K4381" s="28" t="s">
        <v>320</v>
      </c>
      <c r="L4381" s="29" t="s">
        <v>799</v>
      </c>
      <c r="M4381">
        <v>1914860010</v>
      </c>
      <c r="N4381" t="str">
        <f>VLOOKUP(M4381,[2]CLUES!$A:$B,2,0)</f>
        <v>NLSSA014156</v>
      </c>
      <c r="O4381" t="str">
        <f t="shared" si="136"/>
        <v>TREVI&amp;O,BUENTELLO/JUAN FRANCISCO</v>
      </c>
      <c r="P4381" t="s">
        <v>101</v>
      </c>
      <c r="Q4381" s="27" t="s">
        <v>799</v>
      </c>
      <c r="R4381">
        <v>1914860850</v>
      </c>
      <c r="S4381" t="s">
        <v>927</v>
      </c>
      <c r="T4381" t="str">
        <f t="shared" si="137"/>
        <v>19|1|2016|FO2|M03022|TREVI&amp;O,BUENTELLO/JUAN FRANCISCO|2416.36|31122015|01|NLSSA014115|TEBJ940805723|</v>
      </c>
    </row>
    <row r="4382" spans="1:20" x14ac:dyDescent="0.25">
      <c r="A4382" s="5">
        <v>19</v>
      </c>
      <c r="B4382" s="27" t="s">
        <v>1047</v>
      </c>
      <c r="C4382" s="5">
        <v>2016</v>
      </c>
      <c r="D4382" s="5" t="s">
        <v>901</v>
      </c>
      <c r="E4382" s="8" t="s">
        <v>228</v>
      </c>
      <c r="F4382" s="8" t="s">
        <v>1266</v>
      </c>
      <c r="G4382" s="8" t="s">
        <v>1641</v>
      </c>
      <c r="H4382" s="8" t="s">
        <v>8813</v>
      </c>
      <c r="I4382" s="8" t="s">
        <v>101</v>
      </c>
      <c r="J4382" s="8">
        <v>2275.2199999999998</v>
      </c>
      <c r="K4382" s="28" t="s">
        <v>320</v>
      </c>
      <c r="L4382" s="29" t="s">
        <v>799</v>
      </c>
      <c r="M4382">
        <v>1914860010</v>
      </c>
      <c r="N4382" t="str">
        <f>VLOOKUP(M4382,[2]CLUES!$A:$B,2,0)</f>
        <v>NLSSA014156</v>
      </c>
      <c r="O4382" t="str">
        <f t="shared" si="136"/>
        <v>PEREZ,ALVARADO/ABRAHAM DE JESUS</v>
      </c>
      <c r="P4382" t="s">
        <v>4127</v>
      </c>
      <c r="Q4382" s="27" t="s">
        <v>799</v>
      </c>
      <c r="R4382">
        <v>1914861720</v>
      </c>
      <c r="S4382" t="s">
        <v>8814</v>
      </c>
      <c r="T4382" t="str">
        <f t="shared" si="137"/>
        <v>19|1|2016|FO2|M03025|PEREZ,ALVARADO/ABRAHAM DE JESUS|2275.22|31122015|01|NLSSA004046|PEAA850907844|</v>
      </c>
    </row>
    <row r="4383" spans="1:20" x14ac:dyDescent="0.25">
      <c r="A4383" s="5">
        <v>19</v>
      </c>
      <c r="B4383" s="27" t="s">
        <v>1047</v>
      </c>
      <c r="C4383" s="5">
        <v>2016</v>
      </c>
      <c r="D4383" s="5" t="s">
        <v>901</v>
      </c>
      <c r="E4383" s="8" t="s">
        <v>1792</v>
      </c>
      <c r="F4383" s="8" t="s">
        <v>822</v>
      </c>
      <c r="G4383" s="8" t="s">
        <v>874</v>
      </c>
      <c r="H4383" s="8" t="s">
        <v>8815</v>
      </c>
      <c r="I4383" s="8" t="s">
        <v>7082</v>
      </c>
      <c r="J4383" s="8">
        <v>5163.1000000000004</v>
      </c>
      <c r="K4383" s="28" t="s">
        <v>320</v>
      </c>
      <c r="L4383" s="29" t="s">
        <v>799</v>
      </c>
      <c r="M4383">
        <v>1914860010</v>
      </c>
      <c r="N4383" t="str">
        <f>VLOOKUP(M4383,[2]CLUES!$A:$B,2,0)</f>
        <v>NLSSA014156</v>
      </c>
      <c r="O4383" t="str">
        <f t="shared" si="136"/>
        <v>GUAJARDO,HERNANDEZ/DANIEL EUGENIO</v>
      </c>
      <c r="P4383" t="s">
        <v>77</v>
      </c>
      <c r="Q4383" s="27" t="s">
        <v>799</v>
      </c>
      <c r="R4383">
        <v>1914862100</v>
      </c>
      <c r="S4383" t="s">
        <v>8816</v>
      </c>
      <c r="T4383" t="str">
        <f t="shared" si="137"/>
        <v>19|1|2016|FO2|M01005|GUAJARDO,HERNANDEZ/DANIEL EUGENIO|5163.1|31122015|01|NLSSA003136|GUHD790522EW0|</v>
      </c>
    </row>
    <row r="4384" spans="1:20" x14ac:dyDescent="0.25">
      <c r="A4384" s="5">
        <v>19</v>
      </c>
      <c r="B4384" s="27" t="s">
        <v>1047</v>
      </c>
      <c r="C4384" s="5">
        <v>2016</v>
      </c>
      <c r="D4384" s="5" t="s">
        <v>901</v>
      </c>
      <c r="E4384" s="8" t="s">
        <v>91</v>
      </c>
      <c r="F4384" s="8" t="s">
        <v>1139</v>
      </c>
      <c r="G4384" s="8" t="s">
        <v>1196</v>
      </c>
      <c r="H4384" s="8" t="s">
        <v>8817</v>
      </c>
      <c r="I4384" s="8" t="s">
        <v>7016</v>
      </c>
      <c r="J4384" s="8">
        <v>2334.0300000000002</v>
      </c>
      <c r="K4384" s="28" t="s">
        <v>320</v>
      </c>
      <c r="L4384" s="29" t="s">
        <v>799</v>
      </c>
      <c r="M4384">
        <v>1914860010</v>
      </c>
      <c r="N4384" t="str">
        <f>VLOOKUP(M4384,[2]CLUES!$A:$B,2,0)</f>
        <v>NLSSA014156</v>
      </c>
      <c r="O4384" t="str">
        <f t="shared" si="136"/>
        <v>MENDOZA,ALEJANDRO/JAIME ALEJANDRO</v>
      </c>
      <c r="P4384" t="s">
        <v>194</v>
      </c>
      <c r="Q4384" s="27" t="s">
        <v>799</v>
      </c>
      <c r="R4384">
        <v>1914863070</v>
      </c>
      <c r="S4384" t="s">
        <v>8818</v>
      </c>
      <c r="T4384" t="str">
        <f t="shared" si="137"/>
        <v>19|1|2016|FO2|M03020|MENDOZA,ALEJANDRO/JAIME ALEJANDRO|2334.03|31122015|01|NLSSA014925|MEAJ620828KC3|</v>
      </c>
    </row>
    <row r="4385" spans="1:20" x14ac:dyDescent="0.25">
      <c r="A4385" s="5">
        <v>19</v>
      </c>
      <c r="B4385" s="27" t="s">
        <v>1047</v>
      </c>
      <c r="C4385" s="5">
        <v>2016</v>
      </c>
      <c r="D4385" s="5" t="s">
        <v>901</v>
      </c>
      <c r="E4385" s="8" t="s">
        <v>228</v>
      </c>
      <c r="F4385" s="8" t="s">
        <v>1845</v>
      </c>
      <c r="G4385" s="8" t="s">
        <v>902</v>
      </c>
      <c r="H4385" s="8" t="s">
        <v>8819</v>
      </c>
      <c r="I4385" s="8" t="s">
        <v>6800</v>
      </c>
      <c r="J4385" s="8">
        <v>2275.2199999999998</v>
      </c>
      <c r="K4385" s="28" t="s">
        <v>320</v>
      </c>
      <c r="L4385" s="29" t="s">
        <v>799</v>
      </c>
      <c r="M4385">
        <v>1914860020</v>
      </c>
      <c r="N4385" t="str">
        <f>VLOOKUP(M4385,[2]CLUES!$A:$B,2,0)</f>
        <v>NLSSA014045</v>
      </c>
      <c r="O4385" t="str">
        <f t="shared" si="136"/>
        <v>LEOS,MARTINEZ/FLOR IDALIA</v>
      </c>
      <c r="P4385" t="s">
        <v>4127</v>
      </c>
      <c r="Q4385" s="27" t="s">
        <v>799</v>
      </c>
      <c r="R4385">
        <v>1914863640</v>
      </c>
      <c r="S4385" t="s">
        <v>8820</v>
      </c>
      <c r="T4385" t="str">
        <f t="shared" si="137"/>
        <v>19|1|2016|FO2|M03025|LEOS,MARTINEZ/FLOR IDALIA|2275.22|31122015|01|NLSSA002511|LEMF770529AC7|</v>
      </c>
    </row>
    <row r="4386" spans="1:20" x14ac:dyDescent="0.25">
      <c r="A4386" s="5">
        <v>19</v>
      </c>
      <c r="B4386" s="27" t="s">
        <v>1047</v>
      </c>
      <c r="C4386" s="5">
        <v>2016</v>
      </c>
      <c r="D4386" s="5" t="s">
        <v>901</v>
      </c>
      <c r="E4386" s="8" t="s">
        <v>33</v>
      </c>
      <c r="F4386" s="8" t="s">
        <v>3595</v>
      </c>
      <c r="G4386" s="8" t="s">
        <v>1845</v>
      </c>
      <c r="H4386" s="8" t="s">
        <v>8821</v>
      </c>
      <c r="I4386" s="8" t="s">
        <v>4127</v>
      </c>
      <c r="J4386" s="8">
        <v>2658.34</v>
      </c>
      <c r="K4386" s="28" t="s">
        <v>320</v>
      </c>
      <c r="L4386" s="29" t="s">
        <v>799</v>
      </c>
      <c r="M4386">
        <v>1914860020</v>
      </c>
      <c r="N4386" t="str">
        <f>VLOOKUP(M4386,[2]CLUES!$A:$B,2,0)</f>
        <v>NLSSA014045</v>
      </c>
      <c r="O4386" t="str">
        <f t="shared" si="136"/>
        <v>MEDELLIN,LEOS/ZULLY MITZU</v>
      </c>
      <c r="P4386" t="s">
        <v>77</v>
      </c>
      <c r="Q4386" s="27" t="s">
        <v>799</v>
      </c>
      <c r="R4386">
        <v>1914869500</v>
      </c>
      <c r="S4386" t="s">
        <v>8822</v>
      </c>
      <c r="T4386" t="str">
        <f t="shared" si="137"/>
        <v>19|1|2016|FO2|M02003|MEDELLIN,LEOS/ZULLY MITZU|2658.34|31122015|01|NLSSA014260|MELZ930412UG8|</v>
      </c>
    </row>
    <row r="4387" spans="1:20" x14ac:dyDescent="0.25">
      <c r="A4387" s="5">
        <v>19</v>
      </c>
      <c r="B4387" s="27" t="s">
        <v>1047</v>
      </c>
      <c r="C4387" s="5">
        <v>2016</v>
      </c>
      <c r="D4387" s="5" t="s">
        <v>901</v>
      </c>
      <c r="E4387" s="8" t="s">
        <v>49</v>
      </c>
      <c r="F4387" s="8" t="s">
        <v>8823</v>
      </c>
      <c r="G4387" s="8" t="s">
        <v>1719</v>
      </c>
      <c r="H4387" s="8" t="s">
        <v>1780</v>
      </c>
      <c r="I4387" s="8" t="s">
        <v>4127</v>
      </c>
      <c r="J4387" s="8">
        <v>4563.54</v>
      </c>
      <c r="K4387" s="28" t="s">
        <v>320</v>
      </c>
      <c r="L4387" s="29" t="s">
        <v>799</v>
      </c>
      <c r="M4387">
        <v>1914860080</v>
      </c>
      <c r="N4387" t="str">
        <f>VLOOKUP(M4387,[2]CLUES!$A:$B,2,0)</f>
        <v>NLSSA003590</v>
      </c>
      <c r="O4387" t="str">
        <f t="shared" si="136"/>
        <v>RIUZ,CASAS/MARIA DOLORES</v>
      </c>
      <c r="P4387" t="s">
        <v>77</v>
      </c>
      <c r="Q4387" s="27" t="s">
        <v>799</v>
      </c>
      <c r="R4387">
        <v>1914869500</v>
      </c>
      <c r="S4387" t="s">
        <v>8824</v>
      </c>
      <c r="T4387" t="str">
        <f t="shared" si="137"/>
        <v>19|1|2016|FO2|M01006|RIUZ,CASAS/MARIA DOLORES|4563.54|31122015|01|NLSSA014260|RUCD8810304R8|</v>
      </c>
    </row>
    <row r="4388" spans="1:20" x14ac:dyDescent="0.25">
      <c r="A4388" s="5">
        <v>19</v>
      </c>
      <c r="B4388" s="27" t="s">
        <v>1047</v>
      </c>
      <c r="C4388" s="5">
        <v>2016</v>
      </c>
      <c r="D4388" s="5" t="s">
        <v>901</v>
      </c>
      <c r="E4388" s="8" t="s">
        <v>2817</v>
      </c>
      <c r="F4388" s="8" t="s">
        <v>856</v>
      </c>
      <c r="G4388" s="8" t="s">
        <v>1266</v>
      </c>
      <c r="H4388" s="8" t="s">
        <v>3348</v>
      </c>
      <c r="I4388" s="8" t="s">
        <v>77</v>
      </c>
      <c r="J4388" s="8">
        <v>2436.87</v>
      </c>
      <c r="K4388" s="28" t="s">
        <v>320</v>
      </c>
      <c r="L4388" s="29" t="s">
        <v>799</v>
      </c>
      <c r="M4388">
        <v>1914860180</v>
      </c>
      <c r="N4388" t="str">
        <f>VLOOKUP(M4388,[2]CLUES!$A:$B,2,0)</f>
        <v>NLSSA002506</v>
      </c>
      <c r="O4388" t="str">
        <f t="shared" si="136"/>
        <v>LOPEZ,PEREZ/FELIPE DE JESUS</v>
      </c>
      <c r="P4388" t="s">
        <v>77</v>
      </c>
      <c r="Q4388" s="27" t="s">
        <v>799</v>
      </c>
      <c r="R4388">
        <v>1914860010</v>
      </c>
      <c r="S4388" t="s">
        <v>8825</v>
      </c>
      <c r="T4388" t="str">
        <f t="shared" si="137"/>
        <v>19|1|2016|FO2|CF40004|LOPEZ,PEREZ/FELIPE DE JESUS|2436.87|31122015|01|NLSSA014156|LOPF700205KU6|</v>
      </c>
    </row>
    <row r="4389" spans="1:20" x14ac:dyDescent="0.25">
      <c r="A4389" s="5">
        <v>19</v>
      </c>
      <c r="B4389" s="27" t="s">
        <v>1047</v>
      </c>
      <c r="C4389" s="5">
        <v>2016</v>
      </c>
      <c r="D4389" s="5" t="s">
        <v>901</v>
      </c>
      <c r="E4389" s="8" t="s">
        <v>206</v>
      </c>
      <c r="F4389" s="8" t="s">
        <v>902</v>
      </c>
      <c r="G4389" s="8" t="s">
        <v>1431</v>
      </c>
      <c r="H4389" s="8" t="s">
        <v>8826</v>
      </c>
      <c r="I4389" s="8" t="s">
        <v>77</v>
      </c>
      <c r="J4389" s="8">
        <v>2308.8200000000002</v>
      </c>
      <c r="K4389" s="28" t="s">
        <v>320</v>
      </c>
      <c r="L4389" s="29" t="s">
        <v>799</v>
      </c>
      <c r="M4389">
        <v>1914860850</v>
      </c>
      <c r="N4389" t="str">
        <f>VLOOKUP(M4389,[2]CLUES!$A:$B,2,0)</f>
        <v>NLSSA014115</v>
      </c>
      <c r="O4389" t="str">
        <f t="shared" si="136"/>
        <v>MARTINEZ,SALAS/JESSICA BRIZZEIDY</v>
      </c>
      <c r="P4389" t="s">
        <v>7082</v>
      </c>
      <c r="Q4389" s="27" t="s">
        <v>799</v>
      </c>
      <c r="R4389">
        <v>1914860010</v>
      </c>
      <c r="S4389" t="s">
        <v>8827</v>
      </c>
      <c r="T4389" t="str">
        <f t="shared" si="137"/>
        <v>19|1|2016|FO2|M03023|MARTINEZ,SALAS/JESSICA BRIZZEIDY|2308.82|31122015|01|NLSSA014156|MASJ920410U50|</v>
      </c>
    </row>
    <row r="4390" spans="1:20" x14ac:dyDescent="0.25">
      <c r="A4390" s="5">
        <v>19</v>
      </c>
      <c r="B4390" s="27" t="s">
        <v>1047</v>
      </c>
      <c r="C4390" s="5">
        <v>2016</v>
      </c>
      <c r="D4390" s="5" t="s">
        <v>901</v>
      </c>
      <c r="E4390" s="8" t="s">
        <v>154</v>
      </c>
      <c r="F4390" s="8" t="s">
        <v>1182</v>
      </c>
      <c r="G4390" s="8" t="s">
        <v>4224</v>
      </c>
      <c r="H4390" s="8" t="s">
        <v>8828</v>
      </c>
      <c r="I4390" s="8" t="s">
        <v>77</v>
      </c>
      <c r="J4390" s="8">
        <v>2350.84</v>
      </c>
      <c r="K4390" s="28" t="s">
        <v>320</v>
      </c>
      <c r="L4390" s="29" t="s">
        <v>799</v>
      </c>
      <c r="M4390">
        <v>1914861720</v>
      </c>
      <c r="N4390" t="str">
        <f>VLOOKUP(M4390,[2]CLUES!$A:$B,2,0)</f>
        <v>NLSSA004046</v>
      </c>
      <c r="O4390" t="str">
        <f t="shared" si="136"/>
        <v>NAVA,LUEVANO/SAMANTHA RUBI</v>
      </c>
      <c r="P4390" t="s">
        <v>194</v>
      </c>
      <c r="Q4390" s="27" t="s">
        <v>799</v>
      </c>
      <c r="R4390">
        <v>1914860010</v>
      </c>
      <c r="S4390" t="s">
        <v>8829</v>
      </c>
      <c r="T4390" t="str">
        <f t="shared" si="137"/>
        <v>19|1|2016|FO2|M03019|NAVA,LUEVANO/SAMANTHA RUBI|2350.84|31122015|01|NLSSA014156|NALS921204I74|</v>
      </c>
    </row>
    <row r="4391" spans="1:20" x14ac:dyDescent="0.25">
      <c r="A4391" s="5">
        <v>19</v>
      </c>
      <c r="B4391" s="27" t="s">
        <v>1047</v>
      </c>
      <c r="C4391" s="5">
        <v>2016</v>
      </c>
      <c r="D4391" s="5" t="s">
        <v>901</v>
      </c>
      <c r="E4391" s="8" t="s">
        <v>439</v>
      </c>
      <c r="F4391" s="8" t="s">
        <v>3196</v>
      </c>
      <c r="G4391" s="8" t="s">
        <v>875</v>
      </c>
      <c r="H4391" s="8" t="s">
        <v>2448</v>
      </c>
      <c r="I4391" s="8" t="s">
        <v>77</v>
      </c>
      <c r="J4391" s="8">
        <v>2325.63</v>
      </c>
      <c r="K4391" s="28" t="s">
        <v>320</v>
      </c>
      <c r="L4391" s="29" t="s">
        <v>799</v>
      </c>
      <c r="M4391">
        <v>1914862100</v>
      </c>
      <c r="N4391" t="str">
        <f>VLOOKUP(M4391,[2]CLUES!$A:$B,2,0)</f>
        <v>NLSSA003136</v>
      </c>
      <c r="O4391" t="str">
        <f t="shared" si="136"/>
        <v>SOSA,MEDINA/CARLOS ALBERTO</v>
      </c>
      <c r="P4391" t="s">
        <v>1805</v>
      </c>
      <c r="Q4391" s="27" t="s">
        <v>799</v>
      </c>
      <c r="R4391">
        <v>1914860010</v>
      </c>
      <c r="S4391" t="s">
        <v>8830</v>
      </c>
      <c r="T4391" t="str">
        <f t="shared" si="137"/>
        <v>19|1|2016|FO2|M03021|SOSA,MEDINA/CARLOS ALBERTO|2325.63|31122015|01|NLSSA014156|SOMC821020NU1|</v>
      </c>
    </row>
    <row r="4392" spans="1:20" x14ac:dyDescent="0.25">
      <c r="A4392" s="5">
        <v>19</v>
      </c>
      <c r="B4392" s="27" t="s">
        <v>1047</v>
      </c>
      <c r="C4392" s="5">
        <v>2016</v>
      </c>
      <c r="D4392" s="5" t="s">
        <v>901</v>
      </c>
      <c r="E4392" s="8" t="s">
        <v>228</v>
      </c>
      <c r="F4392" s="8" t="s">
        <v>829</v>
      </c>
      <c r="G4392" s="8" t="s">
        <v>1219</v>
      </c>
      <c r="H4392" s="8" t="s">
        <v>8831</v>
      </c>
      <c r="I4392" s="8" t="s">
        <v>77</v>
      </c>
      <c r="J4392" s="8">
        <v>2275.2199999999998</v>
      </c>
      <c r="K4392" s="28" t="s">
        <v>320</v>
      </c>
      <c r="L4392" s="29" t="s">
        <v>799</v>
      </c>
      <c r="M4392">
        <v>1914863070</v>
      </c>
      <c r="N4392" t="str">
        <f>VLOOKUP(M4392,[2]CLUES!$A:$B,2,0)</f>
        <v>NLSSA014925</v>
      </c>
      <c r="O4392" t="str">
        <f t="shared" si="136"/>
        <v>TREVI&amp;O,VELAZQUEZ/RAMON ADOLFO</v>
      </c>
      <c r="P4392" t="s">
        <v>6800</v>
      </c>
      <c r="Q4392" s="27" t="s">
        <v>799</v>
      </c>
      <c r="R4392">
        <v>1914860010</v>
      </c>
      <c r="S4392" t="s">
        <v>8832</v>
      </c>
      <c r="T4392" t="str">
        <f t="shared" si="137"/>
        <v>19|1|2016|FO2|M03025|TREVI&amp;O,VELAZQUEZ/RAMON ADOLFO|2275.22|31122015|01|NLSSA014156|TEVR580916JP5|</v>
      </c>
    </row>
    <row r="4393" spans="1:20" x14ac:dyDescent="0.25">
      <c r="A4393" s="5">
        <v>19</v>
      </c>
      <c r="B4393" s="27" t="s">
        <v>1047</v>
      </c>
      <c r="C4393" s="5">
        <v>2016</v>
      </c>
      <c r="D4393" s="5" t="s">
        <v>901</v>
      </c>
      <c r="E4393" s="8" t="s">
        <v>439</v>
      </c>
      <c r="F4393" s="8" t="s">
        <v>1168</v>
      </c>
      <c r="G4393" s="8" t="s">
        <v>1641</v>
      </c>
      <c r="H4393" s="8" t="s">
        <v>1062</v>
      </c>
      <c r="I4393" s="8" t="s">
        <v>77</v>
      </c>
      <c r="J4393" s="8">
        <v>2325.63</v>
      </c>
      <c r="K4393" s="28" t="s">
        <v>320</v>
      </c>
      <c r="L4393" s="29" t="s">
        <v>799</v>
      </c>
      <c r="M4393">
        <v>1914863640</v>
      </c>
      <c r="N4393" t="str">
        <f>VLOOKUP(M4393,[2]CLUES!$A:$B,2,0)</f>
        <v>NLSSA002511</v>
      </c>
      <c r="O4393" t="str">
        <f t="shared" si="136"/>
        <v>VAZQUEZ,ALVARADO/LETICIA</v>
      </c>
      <c r="P4393" t="s">
        <v>5556</v>
      </c>
      <c r="Q4393" s="27" t="s">
        <v>799</v>
      </c>
      <c r="R4393">
        <v>1914860010</v>
      </c>
      <c r="S4393" t="s">
        <v>8833</v>
      </c>
      <c r="T4393" t="str">
        <f t="shared" si="137"/>
        <v>19|1|2016|FO2|M03021|VAZQUEZ,ALVARADO/LETICIA|2325.63|31122015|01|NLSSA014156|VAAL8201228R8|</v>
      </c>
    </row>
    <row r="4394" spans="1:20" x14ac:dyDescent="0.25">
      <c r="A4394" s="5">
        <v>19</v>
      </c>
      <c r="B4394" s="27" t="s">
        <v>1047</v>
      </c>
      <c r="C4394" s="5">
        <v>2016</v>
      </c>
      <c r="D4394" s="5" t="s">
        <v>901</v>
      </c>
      <c r="E4394" s="8" t="s">
        <v>1162</v>
      </c>
      <c r="F4394" s="8" t="s">
        <v>896</v>
      </c>
      <c r="G4394" s="8" t="s">
        <v>2120</v>
      </c>
      <c r="H4394" s="8" t="s">
        <v>8834</v>
      </c>
      <c r="I4394" s="8" t="s">
        <v>194</v>
      </c>
      <c r="J4394" s="8">
        <v>2224.8000000000002</v>
      </c>
      <c r="K4394" s="28" t="s">
        <v>320</v>
      </c>
      <c r="L4394" s="29" t="s">
        <v>799</v>
      </c>
      <c r="M4394">
        <v>1914869500</v>
      </c>
      <c r="N4394" t="str">
        <f>VLOOKUP(M4394,[2]CLUES!$A:$B,2,0)</f>
        <v>NLSSA014260</v>
      </c>
      <c r="O4394" t="str">
        <f t="shared" si="136"/>
        <v>GARCIA,MU&amp;IZ/CELIA ALEJANDRA</v>
      </c>
      <c r="P4394" t="s">
        <v>77</v>
      </c>
      <c r="Q4394" s="27" t="s">
        <v>799</v>
      </c>
      <c r="R4394">
        <v>1914860020</v>
      </c>
      <c r="S4394" t="s">
        <v>8835</v>
      </c>
      <c r="T4394" t="str">
        <f t="shared" si="137"/>
        <v>19|1|2016|FO2|M02073|GARCIA,MU&amp;IZ/CELIA ALEJANDRA|2224.8|31122015|01|NLSSA014045|GAMC871025TW1|</v>
      </c>
    </row>
    <row r="4395" spans="1:20" x14ac:dyDescent="0.25">
      <c r="A4395" s="5">
        <v>19</v>
      </c>
      <c r="B4395" s="27" t="s">
        <v>1047</v>
      </c>
      <c r="C4395" s="5">
        <v>2016</v>
      </c>
      <c r="D4395" s="5" t="s">
        <v>901</v>
      </c>
      <c r="E4395" s="8" t="s">
        <v>132</v>
      </c>
      <c r="F4395" s="8" t="s">
        <v>1215</v>
      </c>
      <c r="G4395" s="8" t="s">
        <v>2386</v>
      </c>
      <c r="H4395" s="8" t="s">
        <v>5783</v>
      </c>
      <c r="I4395" s="8" t="s">
        <v>194</v>
      </c>
      <c r="J4395" s="8">
        <v>4179.07</v>
      </c>
      <c r="K4395" s="28" t="s">
        <v>320</v>
      </c>
      <c r="L4395" s="29" t="s">
        <v>799</v>
      </c>
      <c r="M4395">
        <v>1914869500</v>
      </c>
      <c r="N4395" t="str">
        <f>VLOOKUP(M4395,[2]CLUES!$A:$B,2,0)</f>
        <v>NLSSA014260</v>
      </c>
      <c r="O4395" t="str">
        <f t="shared" si="136"/>
        <v>GUEVARA,PERALES/ANA KAREN</v>
      </c>
      <c r="P4395" t="s">
        <v>77</v>
      </c>
      <c r="Q4395" s="27" t="s">
        <v>799</v>
      </c>
      <c r="R4395">
        <v>1914860020</v>
      </c>
      <c r="S4395" t="s">
        <v>8836</v>
      </c>
      <c r="T4395" t="str">
        <f t="shared" si="137"/>
        <v>19|1|2016|FO2|M02001|GUEVARA,PERALES/ANA KAREN|4179.07|31122015|01|NLSSA014045|GUPA890330I88|</v>
      </c>
    </row>
    <row r="4396" spans="1:20" x14ac:dyDescent="0.25">
      <c r="A4396" s="5">
        <v>19</v>
      </c>
      <c r="B4396" s="27" t="s">
        <v>1047</v>
      </c>
      <c r="C4396" s="5">
        <v>2016</v>
      </c>
      <c r="D4396" s="5" t="s">
        <v>901</v>
      </c>
      <c r="E4396" s="8" t="s">
        <v>16</v>
      </c>
      <c r="F4396" s="8" t="s">
        <v>836</v>
      </c>
      <c r="G4396" s="8" t="s">
        <v>3599</v>
      </c>
      <c r="H4396" s="8" t="s">
        <v>8837</v>
      </c>
      <c r="I4396" s="8" t="s">
        <v>1805</v>
      </c>
      <c r="J4396" s="8">
        <v>2292.02</v>
      </c>
      <c r="K4396" s="28" t="s">
        <v>320</v>
      </c>
      <c r="L4396" s="29" t="s">
        <v>799</v>
      </c>
      <c r="M4396">
        <v>1914860170</v>
      </c>
      <c r="N4396" t="str">
        <f>VLOOKUP(M4396,[2]CLUES!$A:$B,2,0)</f>
        <v>NLSSA014295</v>
      </c>
      <c r="O4396" t="str">
        <f t="shared" si="136"/>
        <v>TORRES,PINEDA/SERGIO ALBERTO</v>
      </c>
      <c r="P4396" t="s">
        <v>7016</v>
      </c>
      <c r="Q4396" s="27" t="s">
        <v>799</v>
      </c>
      <c r="R4396">
        <v>1914860080</v>
      </c>
      <c r="S4396" t="s">
        <v>8838</v>
      </c>
      <c r="T4396" t="str">
        <f t="shared" si="137"/>
        <v>19|1|2016|FO2|M03024|TORRES,PINEDA/SERGIO ALBERTO|2292.02|31122015|01|NLSSA003590|TOPS7801274K7|</v>
      </c>
    </row>
    <row r="4397" spans="1:20" x14ac:dyDescent="0.25">
      <c r="A4397" s="5">
        <v>19</v>
      </c>
      <c r="B4397" s="27" t="s">
        <v>1047</v>
      </c>
      <c r="C4397" s="5">
        <v>2016</v>
      </c>
      <c r="D4397" s="5" t="s">
        <v>901</v>
      </c>
      <c r="E4397" s="8" t="s">
        <v>72</v>
      </c>
      <c r="F4397" s="8" t="s">
        <v>1208</v>
      </c>
      <c r="G4397" s="8" t="s">
        <v>1250</v>
      </c>
      <c r="H4397" s="8" t="s">
        <v>8839</v>
      </c>
      <c r="I4397" s="8" t="s">
        <v>1633</v>
      </c>
      <c r="J4397" s="8">
        <v>3918.28</v>
      </c>
      <c r="K4397" s="28" t="s">
        <v>320</v>
      </c>
      <c r="L4397" s="29" t="s">
        <v>799</v>
      </c>
      <c r="M4397">
        <v>1914860830</v>
      </c>
      <c r="N4397" t="str">
        <f>VLOOKUP(M4397,[2]CLUES!$A:$B,2,0)</f>
        <v>NLSSA014091</v>
      </c>
      <c r="O4397" t="str">
        <f t="shared" si="136"/>
        <v>GUTIERREZ,MEZA/DEEISY ALEJANDRA</v>
      </c>
      <c r="P4397" t="s">
        <v>175</v>
      </c>
      <c r="Q4397" s="27" t="s">
        <v>799</v>
      </c>
      <c r="R4397">
        <v>1914860810</v>
      </c>
      <c r="S4397" t="s">
        <v>959</v>
      </c>
      <c r="T4397" t="str">
        <f t="shared" si="137"/>
        <v>19|1|2016|FO2|M02015|GUTIERREZ,MEZA/DEEISY ALEJANDRA|3918.28|31122015|01|NLSSA014074|GUMD851105L49|</v>
      </c>
    </row>
    <row r="4398" spans="1:20" x14ac:dyDescent="0.25">
      <c r="A4398" s="5">
        <v>19</v>
      </c>
      <c r="B4398" s="27" t="s">
        <v>1047</v>
      </c>
      <c r="C4398" s="5">
        <v>2016</v>
      </c>
      <c r="D4398" s="5" t="s">
        <v>901</v>
      </c>
      <c r="E4398" s="8" t="s">
        <v>217</v>
      </c>
      <c r="F4398" s="8" t="s">
        <v>1657</v>
      </c>
      <c r="G4398" s="8" t="s">
        <v>1155</v>
      </c>
      <c r="H4398" s="8" t="s">
        <v>5428</v>
      </c>
      <c r="I4398" s="8" t="s">
        <v>1633</v>
      </c>
      <c r="J4398" s="8">
        <v>2658.34</v>
      </c>
      <c r="K4398" s="28" t="s">
        <v>320</v>
      </c>
      <c r="L4398" s="29" t="s">
        <v>799</v>
      </c>
      <c r="M4398">
        <v>1914860830</v>
      </c>
      <c r="N4398" t="str">
        <f>VLOOKUP(M4398,[2]CLUES!$A:$B,2,0)</f>
        <v>NLSSA014091</v>
      </c>
      <c r="O4398" t="str">
        <f t="shared" si="136"/>
        <v>ZAVALA,CONTRERAS/VERONICA GUADALUPE</v>
      </c>
      <c r="P4398" t="s">
        <v>7016</v>
      </c>
      <c r="Q4398" s="27" t="s">
        <v>799</v>
      </c>
      <c r="R4398">
        <v>1914860810</v>
      </c>
      <c r="S4398" t="s">
        <v>1018</v>
      </c>
      <c r="T4398" t="str">
        <f t="shared" si="137"/>
        <v>19|1|2016|FO2|M03004|ZAVALA,CONTRERAS/VERONICA GUADALUPE|2658.34|31122015|01|NLSSA014074|ZACV801019N54|</v>
      </c>
    </row>
    <row r="4399" spans="1:20" x14ac:dyDescent="0.25">
      <c r="A4399" s="5">
        <v>19</v>
      </c>
      <c r="B4399" s="27" t="s">
        <v>1047</v>
      </c>
      <c r="C4399" s="5">
        <v>2016</v>
      </c>
      <c r="D4399" s="5" t="s">
        <v>901</v>
      </c>
      <c r="E4399" s="8" t="s">
        <v>72</v>
      </c>
      <c r="F4399" s="8" t="s">
        <v>1393</v>
      </c>
      <c r="G4399" s="8" t="s">
        <v>1393</v>
      </c>
      <c r="H4399" s="8" t="s">
        <v>8840</v>
      </c>
      <c r="I4399" s="8" t="s">
        <v>46</v>
      </c>
      <c r="J4399" s="8">
        <v>3918.28</v>
      </c>
      <c r="K4399" s="28" t="s">
        <v>320</v>
      </c>
      <c r="L4399" s="29" t="s">
        <v>799</v>
      </c>
      <c r="M4399">
        <v>1914860830</v>
      </c>
      <c r="N4399" t="str">
        <f>VLOOKUP(M4399,[2]CLUES!$A:$B,2,0)</f>
        <v>NLSSA014091</v>
      </c>
      <c r="O4399" t="str">
        <f t="shared" si="136"/>
        <v>ORTIZ,ORTIZ/VICTORIA EUNICE</v>
      </c>
      <c r="P4399" t="s">
        <v>175</v>
      </c>
      <c r="Q4399" s="27" t="s">
        <v>799</v>
      </c>
      <c r="R4399">
        <v>1914860820</v>
      </c>
      <c r="S4399" t="s">
        <v>973</v>
      </c>
      <c r="T4399" t="str">
        <f t="shared" si="137"/>
        <v>19|1|2016|FO2|M02015|ORTIZ,ORTIZ/VICTORIA EUNICE|3918.28|31122015|01|NLSSA014086|OIOV8610238E5|</v>
      </c>
    </row>
    <row r="4400" spans="1:20" x14ac:dyDescent="0.25">
      <c r="A4400" s="5">
        <v>19</v>
      </c>
      <c r="B4400" s="27" t="s">
        <v>1047</v>
      </c>
      <c r="C4400" s="5">
        <v>2016</v>
      </c>
      <c r="D4400" s="5" t="s">
        <v>901</v>
      </c>
      <c r="E4400" s="8" t="s">
        <v>72</v>
      </c>
      <c r="F4400" s="8" t="s">
        <v>1296</v>
      </c>
      <c r="G4400" s="8" t="s">
        <v>1693</v>
      </c>
      <c r="H4400" s="8" t="s">
        <v>8841</v>
      </c>
      <c r="I4400" s="8" t="s">
        <v>1375</v>
      </c>
      <c r="J4400" s="8">
        <v>3918.28</v>
      </c>
      <c r="K4400" s="28" t="s">
        <v>320</v>
      </c>
      <c r="L4400" s="29" t="s">
        <v>799</v>
      </c>
      <c r="M4400">
        <v>1914860830</v>
      </c>
      <c r="N4400" t="str">
        <f>VLOOKUP(M4400,[2]CLUES!$A:$B,2,0)</f>
        <v>NLSSA014091</v>
      </c>
      <c r="O4400" t="str">
        <f t="shared" si="136"/>
        <v>AYALA,MACIAS/GUADALUPE XIOMARA</v>
      </c>
      <c r="P4400" t="s">
        <v>175</v>
      </c>
      <c r="Q4400" s="27" t="s">
        <v>799</v>
      </c>
      <c r="R4400">
        <v>1914860830</v>
      </c>
      <c r="S4400" t="s">
        <v>961</v>
      </c>
      <c r="T4400" t="str">
        <f t="shared" si="137"/>
        <v>19|1|2016|FO2|M02015|AYALA,MACIAS/GUADALUPE XIOMARA|3918.28|31122015|01|NLSSA014091|AAMG8201253R6|</v>
      </c>
    </row>
    <row r="4401" spans="1:20" x14ac:dyDescent="0.25">
      <c r="A4401" s="5">
        <v>19</v>
      </c>
      <c r="B4401" s="27" t="s">
        <v>1047</v>
      </c>
      <c r="C4401" s="5">
        <v>2016</v>
      </c>
      <c r="D4401" s="5" t="s">
        <v>901</v>
      </c>
      <c r="E4401" s="8" t="s">
        <v>72</v>
      </c>
      <c r="F4401" s="8" t="s">
        <v>1159</v>
      </c>
      <c r="G4401" s="8" t="s">
        <v>896</v>
      </c>
      <c r="H4401" s="8" t="s">
        <v>1124</v>
      </c>
      <c r="I4401" s="8" t="s">
        <v>1375</v>
      </c>
      <c r="J4401" s="8">
        <v>3918.28</v>
      </c>
      <c r="K4401" s="28" t="s">
        <v>320</v>
      </c>
      <c r="L4401" s="29" t="s">
        <v>799</v>
      </c>
      <c r="M4401">
        <v>1914860850</v>
      </c>
      <c r="N4401" t="str">
        <f>VLOOKUP(M4401,[2]CLUES!$A:$B,2,0)</f>
        <v>NLSSA014115</v>
      </c>
      <c r="O4401" t="str">
        <f t="shared" si="136"/>
        <v>CRUZ,GARCIA/RICARDO</v>
      </c>
      <c r="P4401" t="s">
        <v>175</v>
      </c>
      <c r="Q4401" s="27" t="s">
        <v>799</v>
      </c>
      <c r="R4401">
        <v>1914860830</v>
      </c>
      <c r="S4401" t="s">
        <v>962</v>
      </c>
      <c r="T4401" t="str">
        <f t="shared" si="137"/>
        <v>19|1|2016|FO2|M02015|CRUZ,GARCIA/RICARDO|3918.28|31122015|01|NLSSA014091|CUGR800128H94|</v>
      </c>
    </row>
    <row r="4402" spans="1:20" x14ac:dyDescent="0.25">
      <c r="A4402" s="5">
        <v>19</v>
      </c>
      <c r="B4402" s="27" t="s">
        <v>1047</v>
      </c>
      <c r="C4402" s="5">
        <v>2016</v>
      </c>
      <c r="D4402" s="5" t="s">
        <v>901</v>
      </c>
      <c r="E4402" s="8" t="s">
        <v>72</v>
      </c>
      <c r="F4402" s="8" t="s">
        <v>1070</v>
      </c>
      <c r="G4402" s="8" t="s">
        <v>1809</v>
      </c>
      <c r="H4402" s="8" t="s">
        <v>2315</v>
      </c>
      <c r="I4402" s="8" t="s">
        <v>1375</v>
      </c>
      <c r="J4402" s="8">
        <v>3918.28</v>
      </c>
      <c r="K4402" s="28" t="s">
        <v>320</v>
      </c>
      <c r="L4402" s="29" t="s">
        <v>799</v>
      </c>
      <c r="M4402">
        <v>1914860850</v>
      </c>
      <c r="N4402" t="str">
        <f>VLOOKUP(M4402,[2]CLUES!$A:$B,2,0)</f>
        <v>NLSSA014115</v>
      </c>
      <c r="O4402" t="str">
        <f t="shared" si="136"/>
        <v>FLORES,GAYTAN/JULIO CESAR</v>
      </c>
      <c r="P4402" t="s">
        <v>175</v>
      </c>
      <c r="Q4402" s="27" t="s">
        <v>799</v>
      </c>
      <c r="R4402">
        <v>1914860830</v>
      </c>
      <c r="S4402" t="s">
        <v>963</v>
      </c>
      <c r="T4402" t="str">
        <f t="shared" si="137"/>
        <v>19|1|2016|FO2|M02015|FLORES,GAYTAN/JULIO CESAR|3918.28|31122015|01|NLSSA014091|FOGJ600226TX3|</v>
      </c>
    </row>
    <row r="4403" spans="1:20" x14ac:dyDescent="0.25">
      <c r="A4403" s="5">
        <v>19</v>
      </c>
      <c r="B4403" s="27" t="s">
        <v>1047</v>
      </c>
      <c r="C4403" s="5">
        <v>2016</v>
      </c>
      <c r="D4403" s="5" t="s">
        <v>901</v>
      </c>
      <c r="E4403" s="8" t="s">
        <v>72</v>
      </c>
      <c r="F4403" s="8" t="s">
        <v>1750</v>
      </c>
      <c r="G4403" s="8" t="s">
        <v>1768</v>
      </c>
      <c r="H4403" s="8" t="s">
        <v>8842</v>
      </c>
      <c r="I4403" s="8" t="s">
        <v>1375</v>
      </c>
      <c r="J4403" s="8">
        <v>3918.28</v>
      </c>
      <c r="K4403" s="28" t="s">
        <v>320</v>
      </c>
      <c r="L4403" s="29" t="s">
        <v>799</v>
      </c>
      <c r="M4403">
        <v>1914860860</v>
      </c>
      <c r="N4403" t="str">
        <f>VLOOKUP(M4403,[2]CLUES!$A:$B,2,0)</f>
        <v>NLSSA014120</v>
      </c>
      <c r="O4403" t="str">
        <f t="shared" si="136"/>
        <v>MELENDEZ,ALONSO/GUADALUPE JUDITH</v>
      </c>
      <c r="P4403" t="s">
        <v>175</v>
      </c>
      <c r="Q4403" s="27" t="s">
        <v>799</v>
      </c>
      <c r="R4403">
        <v>1914860830</v>
      </c>
      <c r="S4403" t="s">
        <v>964</v>
      </c>
      <c r="T4403" t="str">
        <f t="shared" si="137"/>
        <v>19|1|2016|FO2|M02015|MELENDEZ,ALONSO/GUADALUPE JUDITH|3918.28|31122015|01|NLSSA014091|MEAG801126SR4|</v>
      </c>
    </row>
    <row r="4404" spans="1:20" x14ac:dyDescent="0.25">
      <c r="A4404" s="5">
        <v>19</v>
      </c>
      <c r="B4404" s="27" t="s">
        <v>1047</v>
      </c>
      <c r="C4404" s="5">
        <v>2016</v>
      </c>
      <c r="D4404" s="5" t="s">
        <v>901</v>
      </c>
      <c r="E4404" s="8" t="s">
        <v>228</v>
      </c>
      <c r="F4404" s="8" t="s">
        <v>1288</v>
      </c>
      <c r="G4404" s="8" t="s">
        <v>2239</v>
      </c>
      <c r="H4404" s="8" t="s">
        <v>8843</v>
      </c>
      <c r="I4404" s="8" t="s">
        <v>1375</v>
      </c>
      <c r="J4404" s="8">
        <v>2275.2199999999998</v>
      </c>
      <c r="K4404" s="28" t="s">
        <v>320</v>
      </c>
      <c r="L4404" s="29" t="s">
        <v>799</v>
      </c>
      <c r="M4404">
        <v>1914860860</v>
      </c>
      <c r="N4404" t="str">
        <f>VLOOKUP(M4404,[2]CLUES!$A:$B,2,0)</f>
        <v>NLSSA014120</v>
      </c>
      <c r="O4404" t="str">
        <f t="shared" si="136"/>
        <v>ROCHA,CEPEDA/KARINA ELIZABETH</v>
      </c>
      <c r="P4404" t="s">
        <v>4051</v>
      </c>
      <c r="Q4404" s="27" t="s">
        <v>799</v>
      </c>
      <c r="R4404">
        <v>1914860830</v>
      </c>
      <c r="S4404" t="s">
        <v>974</v>
      </c>
      <c r="T4404" t="str">
        <f t="shared" si="137"/>
        <v>19|1|2016|FO2|M03025|ROCHA,CEPEDA/KARINA ELIZABETH|2275.22|31122015|01|NLSSA014091|ROCK930221EK1|</v>
      </c>
    </row>
    <row r="4405" spans="1:20" x14ac:dyDescent="0.25">
      <c r="A4405" s="5">
        <v>19</v>
      </c>
      <c r="B4405" s="27" t="s">
        <v>1047</v>
      </c>
      <c r="C4405" s="5">
        <v>2016</v>
      </c>
      <c r="D4405" s="5" t="s">
        <v>901</v>
      </c>
      <c r="E4405" s="8" t="s">
        <v>178</v>
      </c>
      <c r="F4405" s="8" t="s">
        <v>874</v>
      </c>
      <c r="G4405" s="8" t="s">
        <v>809</v>
      </c>
      <c r="H4405" s="8" t="s">
        <v>8844</v>
      </c>
      <c r="I4405" s="8" t="s">
        <v>8845</v>
      </c>
      <c r="J4405" s="8">
        <v>2767.57</v>
      </c>
      <c r="K4405" s="28" t="s">
        <v>320</v>
      </c>
      <c r="L4405" s="29" t="s">
        <v>799</v>
      </c>
      <c r="M4405">
        <v>1914861270</v>
      </c>
      <c r="N4405" t="str">
        <f>VLOOKUP(M4405,[2]CLUES!$A:$B,2,0)</f>
        <v>NLSSA004290</v>
      </c>
      <c r="O4405" t="str">
        <f t="shared" si="136"/>
        <v>HERNANDEZ,RODRIGUEZ/CYNTHIA ELIZABETH</v>
      </c>
      <c r="P4405" t="s">
        <v>7016</v>
      </c>
      <c r="Q4405" s="27" t="s">
        <v>799</v>
      </c>
      <c r="R4405">
        <v>1914862660</v>
      </c>
      <c r="S4405" t="s">
        <v>1032</v>
      </c>
      <c r="T4405" t="str">
        <f t="shared" si="137"/>
        <v>19|1|2016|FO2|M02050|HERNANDEZ,RODRIGUEZ/CYNTHIA ELIZABETH|2767.57|31122015|01|NLSSA001806|HERC910213LR2|</v>
      </c>
    </row>
    <row r="4406" spans="1:20" x14ac:dyDescent="0.25">
      <c r="A4406" s="5">
        <v>19</v>
      </c>
      <c r="B4406" s="27" t="s">
        <v>1047</v>
      </c>
      <c r="C4406" s="5">
        <v>2016</v>
      </c>
      <c r="D4406" s="5" t="s">
        <v>901</v>
      </c>
      <c r="E4406" s="8" t="s">
        <v>25</v>
      </c>
      <c r="F4406" s="8" t="s">
        <v>875</v>
      </c>
      <c r="G4406" s="8" t="s">
        <v>2037</v>
      </c>
      <c r="H4406" s="8" t="s">
        <v>1601</v>
      </c>
      <c r="I4406" s="8" t="s">
        <v>8845</v>
      </c>
      <c r="J4406" s="8">
        <v>2530.9699999999998</v>
      </c>
      <c r="K4406" s="28" t="s">
        <v>320</v>
      </c>
      <c r="L4406" s="29" t="s">
        <v>799</v>
      </c>
      <c r="M4406">
        <v>1914869470</v>
      </c>
      <c r="N4406" t="str">
        <f>VLOOKUP(M4406,[2]CLUES!$A:$B,2,0)</f>
        <v>NLSSA014843</v>
      </c>
      <c r="O4406" t="str">
        <f t="shared" si="136"/>
        <v>MEDINA,ZAMORA/TERESA DE JESUS</v>
      </c>
      <c r="P4406" t="s">
        <v>385</v>
      </c>
      <c r="Q4406" s="27" t="s">
        <v>799</v>
      </c>
      <c r="R4406">
        <v>1914862660</v>
      </c>
      <c r="S4406" t="s">
        <v>987</v>
      </c>
      <c r="T4406" t="str">
        <f t="shared" si="137"/>
        <v>19|1|2016|FO2|M02036|MEDINA,ZAMORA/TERESA DE JESUS|2530.97|31122015|01|NLSSA001806|MEZT9002174J5|</v>
      </c>
    </row>
    <row r="4407" spans="1:20" x14ac:dyDescent="0.25">
      <c r="A4407" s="5">
        <v>19</v>
      </c>
      <c r="B4407" s="27" t="s">
        <v>1047</v>
      </c>
      <c r="C4407" s="5">
        <v>2016</v>
      </c>
      <c r="D4407" s="5" t="s">
        <v>901</v>
      </c>
      <c r="E4407" s="8" t="s">
        <v>178</v>
      </c>
      <c r="F4407" s="8" t="s">
        <v>836</v>
      </c>
      <c r="G4407" s="8" t="s">
        <v>821</v>
      </c>
      <c r="H4407" s="8" t="s">
        <v>8846</v>
      </c>
      <c r="I4407" s="8" t="s">
        <v>8845</v>
      </c>
      <c r="J4407" s="8">
        <v>2767.57</v>
      </c>
      <c r="K4407" s="28" t="s">
        <v>320</v>
      </c>
      <c r="L4407" s="29" t="s">
        <v>799</v>
      </c>
      <c r="M4407">
        <v>1914869600</v>
      </c>
      <c r="N4407" t="str">
        <f>VLOOKUP(M4407,[2]CLUES!$A:$B,2,0)</f>
        <v>NLSSA000732</v>
      </c>
      <c r="O4407" t="str">
        <f t="shared" si="136"/>
        <v>TORRES,CANTU/MELISSA YUNNIEN</v>
      </c>
      <c r="P4407" t="s">
        <v>8845</v>
      </c>
      <c r="Q4407" s="27" t="s">
        <v>799</v>
      </c>
      <c r="R4407">
        <v>1914862660</v>
      </c>
      <c r="S4407" t="s">
        <v>988</v>
      </c>
      <c r="T4407" t="str">
        <f t="shared" si="137"/>
        <v>19|1|2016|FO2|M02050|TORRES,CANTU/MELISSA YUNNIEN|2767.57|31122015|01|NLSSA001806|TOCM9107274M9|</v>
      </c>
    </row>
    <row r="4408" spans="1:20" x14ac:dyDescent="0.25">
      <c r="A4408" s="5">
        <v>19</v>
      </c>
      <c r="B4408" s="27" t="s">
        <v>1047</v>
      </c>
      <c r="C4408" s="5">
        <v>2016</v>
      </c>
      <c r="D4408" s="5" t="s">
        <v>901</v>
      </c>
      <c r="E4408" s="8" t="s">
        <v>72</v>
      </c>
      <c r="F4408" s="8" t="s">
        <v>836</v>
      </c>
      <c r="G4408" s="8" t="s">
        <v>868</v>
      </c>
      <c r="H4408" s="8" t="s">
        <v>8847</v>
      </c>
      <c r="I4408" s="8" t="s">
        <v>8845</v>
      </c>
      <c r="J4408" s="8">
        <v>3918.28</v>
      </c>
      <c r="K4408" s="28" t="s">
        <v>320</v>
      </c>
      <c r="L4408" s="29" t="s">
        <v>799</v>
      </c>
      <c r="M4408">
        <v>1914861720</v>
      </c>
      <c r="N4408" t="str">
        <f>VLOOKUP(M4408,[2]CLUES!$A:$B,2,0)</f>
        <v>NLSSA004046</v>
      </c>
      <c r="O4408" t="str">
        <f t="shared" si="136"/>
        <v>TORRES,GONZALEZ/CYNTHIA NAYELI</v>
      </c>
      <c r="P4408" t="s">
        <v>175</v>
      </c>
      <c r="Q4408" s="27" t="s">
        <v>799</v>
      </c>
      <c r="R4408">
        <v>1914862660</v>
      </c>
      <c r="S4408" t="s">
        <v>997</v>
      </c>
      <c r="T4408" t="str">
        <f t="shared" si="137"/>
        <v>19|1|2016|FO2|M02015|TORRES,GONZALEZ/CYNTHIA NAYELI|3918.28|31122015|01|NLSSA001806|TOGC8512234K8|</v>
      </c>
    </row>
    <row r="4409" spans="1:20" x14ac:dyDescent="0.25">
      <c r="A4409" s="5">
        <v>19</v>
      </c>
      <c r="B4409" s="27" t="s">
        <v>1047</v>
      </c>
      <c r="C4409" s="5">
        <v>2016</v>
      </c>
      <c r="D4409" s="5" t="s">
        <v>901</v>
      </c>
      <c r="E4409" s="8" t="s">
        <v>228</v>
      </c>
      <c r="F4409" s="8" t="s">
        <v>1244</v>
      </c>
      <c r="G4409" s="8" t="s">
        <v>1168</v>
      </c>
      <c r="H4409" s="8" t="s">
        <v>8848</v>
      </c>
      <c r="I4409" s="8" t="s">
        <v>8845</v>
      </c>
      <c r="J4409" s="8">
        <v>2275.2199999999998</v>
      </c>
      <c r="K4409" s="28" t="s">
        <v>320</v>
      </c>
      <c r="L4409" s="29" t="s">
        <v>799</v>
      </c>
      <c r="M4409">
        <v>1914861800</v>
      </c>
      <c r="N4409" t="str">
        <f>VLOOKUP(M4409,[2]CLUES!$A:$B,2,0)</f>
        <v>NLSSA002330</v>
      </c>
      <c r="O4409" t="str">
        <f t="shared" si="136"/>
        <v>TOVAR,VAZQUEZ/CONCEPCION</v>
      </c>
      <c r="P4409" t="s">
        <v>396</v>
      </c>
      <c r="Q4409" s="27" t="s">
        <v>799</v>
      </c>
      <c r="R4409">
        <v>1914862660</v>
      </c>
      <c r="S4409" t="s">
        <v>989</v>
      </c>
      <c r="T4409" t="str">
        <f t="shared" si="137"/>
        <v>19|1|2016|FO2|M03025|TOVAR,VAZQUEZ/CONCEPCION|2275.22|31122015|01|NLSSA001806|TOVC750824V81|</v>
      </c>
    </row>
    <row r="4410" spans="1:20" x14ac:dyDescent="0.25">
      <c r="A4410" s="5">
        <v>19</v>
      </c>
      <c r="B4410" s="27" t="s">
        <v>1047</v>
      </c>
      <c r="C4410" s="5">
        <v>2016</v>
      </c>
      <c r="D4410" s="5" t="s">
        <v>901</v>
      </c>
      <c r="E4410" s="8" t="s">
        <v>72</v>
      </c>
      <c r="F4410" s="8" t="s">
        <v>930</v>
      </c>
      <c r="G4410" s="8" t="s">
        <v>5464</v>
      </c>
      <c r="H4410" s="8" t="s">
        <v>8849</v>
      </c>
      <c r="I4410" s="8" t="s">
        <v>8845</v>
      </c>
      <c r="J4410" s="8">
        <v>3918.28</v>
      </c>
      <c r="K4410" s="28" t="s">
        <v>320</v>
      </c>
      <c r="L4410" s="29" t="s">
        <v>799</v>
      </c>
      <c r="M4410">
        <v>1914861820</v>
      </c>
      <c r="N4410" t="str">
        <f>VLOOKUP(M4410,[2]CLUES!$A:$B,2,0)</f>
        <v>NLSSA014103</v>
      </c>
      <c r="O4410" t="str">
        <f t="shared" si="136"/>
        <v>VILLARREAL,VALLE/ALAN JOSE</v>
      </c>
      <c r="P4410" t="s">
        <v>175</v>
      </c>
      <c r="Q4410" s="27" t="s">
        <v>799</v>
      </c>
      <c r="R4410">
        <v>1914862660</v>
      </c>
      <c r="S4410" t="s">
        <v>990</v>
      </c>
      <c r="T4410" t="str">
        <f t="shared" si="137"/>
        <v>19|1|2016|FO2|M02015|VILLARREAL,VALLE/ALAN JOSE|3918.28|31122015|01|NLSSA001806|VIVA840818A81|</v>
      </c>
    </row>
    <row r="4411" spans="1:20" x14ac:dyDescent="0.25">
      <c r="A4411" s="5">
        <v>19</v>
      </c>
      <c r="B4411" s="27" t="s">
        <v>1047</v>
      </c>
      <c r="C4411" s="5">
        <v>2016</v>
      </c>
      <c r="D4411" s="5" t="s">
        <v>901</v>
      </c>
      <c r="E4411" s="8" t="s">
        <v>25</v>
      </c>
      <c r="F4411" s="8" t="s">
        <v>1583</v>
      </c>
      <c r="G4411" s="8" t="s">
        <v>874</v>
      </c>
      <c r="H4411" s="8" t="s">
        <v>8850</v>
      </c>
      <c r="I4411" s="8" t="s">
        <v>7016</v>
      </c>
      <c r="J4411" s="8">
        <v>2530.9699999999998</v>
      </c>
      <c r="K4411" s="28" t="s">
        <v>320</v>
      </c>
      <c r="L4411" s="29" t="s">
        <v>799</v>
      </c>
      <c r="M4411">
        <v>1914861870</v>
      </c>
      <c r="N4411" t="str">
        <f>VLOOKUP(M4411,[2]CLUES!$A:$B,2,0)</f>
        <v>NLSSA000580</v>
      </c>
      <c r="O4411" t="str">
        <f t="shared" si="136"/>
        <v>CARRIZALES,HERNANDEZ/MALENY YAZMIN</v>
      </c>
      <c r="P4411" t="s">
        <v>385</v>
      </c>
      <c r="Q4411" s="27" t="s">
        <v>799</v>
      </c>
      <c r="R4411">
        <v>1914863070</v>
      </c>
      <c r="S4411" t="s">
        <v>998</v>
      </c>
      <c r="T4411" t="str">
        <f t="shared" si="137"/>
        <v>19|1|2016|FO2|M02036|CARRIZALES,HERNANDEZ/MALENY YAZMIN|2530.97|31122015|01|NLSSA014925|CAHM920421P57|</v>
      </c>
    </row>
    <row r="4412" spans="1:20" x14ac:dyDescent="0.25">
      <c r="A4412" s="5">
        <v>19</v>
      </c>
      <c r="B4412" s="27" t="s">
        <v>1047</v>
      </c>
      <c r="C4412" s="5">
        <v>2016</v>
      </c>
      <c r="D4412" s="5" t="s">
        <v>901</v>
      </c>
      <c r="E4412" s="8" t="s">
        <v>72</v>
      </c>
      <c r="F4412" s="8" t="s">
        <v>1412</v>
      </c>
      <c r="G4412" s="8" t="s">
        <v>1719</v>
      </c>
      <c r="H4412" s="8" t="s">
        <v>8851</v>
      </c>
      <c r="I4412" s="8" t="s">
        <v>7016</v>
      </c>
      <c r="J4412" s="8">
        <v>3918.28</v>
      </c>
      <c r="K4412" s="28" t="s">
        <v>320</v>
      </c>
      <c r="L4412" s="29" t="s">
        <v>799</v>
      </c>
      <c r="M4412">
        <v>1914861940</v>
      </c>
      <c r="N4412" t="str">
        <f>VLOOKUP(M4412,[2]CLUES!$A:$B,2,0)</f>
        <v>NLSSA003141</v>
      </c>
      <c r="O4412" t="str">
        <f t="shared" si="136"/>
        <v>MORENO,CASAS/KARLA IVONNE</v>
      </c>
      <c r="P4412" t="s">
        <v>175</v>
      </c>
      <c r="Q4412" s="27" t="s">
        <v>799</v>
      </c>
      <c r="R4412">
        <v>1914863070</v>
      </c>
      <c r="S4412" t="s">
        <v>991</v>
      </c>
      <c r="T4412" t="str">
        <f t="shared" si="137"/>
        <v>19|1|2016|FO2|M02015|MORENO,CASAS/KARLA IVONNE|3918.28|31122015|01|NLSSA014925|MOCK790706R15|</v>
      </c>
    </row>
    <row r="4413" spans="1:20" x14ac:dyDescent="0.25">
      <c r="A4413" s="5">
        <v>19</v>
      </c>
      <c r="B4413" s="27" t="s">
        <v>1047</v>
      </c>
      <c r="C4413" s="5">
        <v>2016</v>
      </c>
      <c r="D4413" s="5" t="s">
        <v>901</v>
      </c>
      <c r="E4413" s="8" t="s">
        <v>25</v>
      </c>
      <c r="F4413" s="8" t="s">
        <v>2018</v>
      </c>
      <c r="G4413" s="8" t="s">
        <v>1855</v>
      </c>
      <c r="H4413" s="8" t="s">
        <v>8852</v>
      </c>
      <c r="I4413" s="8" t="s">
        <v>1375</v>
      </c>
      <c r="J4413" s="8">
        <v>2530.9699999999998</v>
      </c>
      <c r="K4413" s="28" t="s">
        <v>320</v>
      </c>
      <c r="L4413" s="29" t="s">
        <v>799</v>
      </c>
      <c r="M4413">
        <v>1914862100</v>
      </c>
      <c r="N4413" t="str">
        <f>VLOOKUP(M4413,[2]CLUES!$A:$B,2,0)</f>
        <v>NLSSA003136</v>
      </c>
      <c r="O4413" t="str">
        <f t="shared" si="136"/>
        <v>ROSALES,PALACIOS/YESSICA ZULEMA</v>
      </c>
      <c r="P4413" t="s">
        <v>2609</v>
      </c>
      <c r="Q4413" s="27" t="s">
        <v>799</v>
      </c>
      <c r="R4413">
        <v>1914860830</v>
      </c>
      <c r="S4413" t="s">
        <v>1019</v>
      </c>
      <c r="T4413" t="str">
        <f t="shared" si="137"/>
        <v>19|1|2016|FO2|M02036|ROSALES,PALACIOS/YESSICA ZULEMA|2530.97|31122015|01|NLSSA014091|ROPY910106299|</v>
      </c>
    </row>
    <row r="4414" spans="1:20" x14ac:dyDescent="0.25">
      <c r="A4414" s="5">
        <v>19</v>
      </c>
      <c r="B4414" s="27" t="s">
        <v>1047</v>
      </c>
      <c r="C4414" s="5">
        <v>2016</v>
      </c>
      <c r="D4414" s="5" t="s">
        <v>901</v>
      </c>
      <c r="E4414" s="8" t="s">
        <v>217</v>
      </c>
      <c r="F4414" s="8" t="s">
        <v>2015</v>
      </c>
      <c r="G4414" s="8" t="s">
        <v>8853</v>
      </c>
      <c r="H4414" s="8" t="s">
        <v>2943</v>
      </c>
      <c r="I4414" s="8" t="s">
        <v>1375</v>
      </c>
      <c r="J4414" s="8">
        <v>2658.34</v>
      </c>
      <c r="K4414" s="28" t="s">
        <v>320</v>
      </c>
      <c r="L4414" s="29" t="s">
        <v>799</v>
      </c>
      <c r="M4414">
        <v>1914862110</v>
      </c>
      <c r="N4414" t="str">
        <f>VLOOKUP(M4414,[2]CLUES!$A:$B,2,0)</f>
        <v>NLSSA003153</v>
      </c>
      <c r="O4414" t="str">
        <f t="shared" si="136"/>
        <v>ROBLEDO,VIRELAS/FELIPE</v>
      </c>
      <c r="P4414" t="s">
        <v>7016</v>
      </c>
      <c r="Q4414" s="27" t="s">
        <v>799</v>
      </c>
      <c r="R4414">
        <v>1914860830</v>
      </c>
      <c r="S4414" t="s">
        <v>1020</v>
      </c>
      <c r="T4414" t="str">
        <f t="shared" si="137"/>
        <v>19|1|2016|FO2|M03004|ROBLEDO,VIRELAS/FELIPE|2658.34|31122015|01|NLSSA014091|ROVF820418M56|</v>
      </c>
    </row>
    <row r="4415" spans="1:20" x14ac:dyDescent="0.25">
      <c r="A4415" s="5">
        <v>19</v>
      </c>
      <c r="B4415" s="27" t="s">
        <v>1047</v>
      </c>
      <c r="C4415" s="5">
        <v>2016</v>
      </c>
      <c r="D4415" s="5" t="s">
        <v>901</v>
      </c>
      <c r="E4415" s="8" t="s">
        <v>2459</v>
      </c>
      <c r="F4415" s="8" t="s">
        <v>8854</v>
      </c>
      <c r="G4415" s="8" t="s">
        <v>1082</v>
      </c>
      <c r="H4415" s="8" t="s">
        <v>8855</v>
      </c>
      <c r="I4415" s="8" t="s">
        <v>1375</v>
      </c>
      <c r="J4415" s="8">
        <v>2809.24</v>
      </c>
      <c r="K4415" s="28" t="s">
        <v>320</v>
      </c>
      <c r="L4415" s="29" t="s">
        <v>799</v>
      </c>
      <c r="M4415">
        <v>1914862110</v>
      </c>
      <c r="N4415" t="str">
        <f>VLOOKUP(M4415,[2]CLUES!$A:$B,2,0)</f>
        <v>NLSSA003153</v>
      </c>
      <c r="O4415" t="str">
        <f t="shared" si="136"/>
        <v>SANTIBA&amp;EZ,VARGAS/NORMA OLIVIA</v>
      </c>
      <c r="P4415" t="s">
        <v>8845</v>
      </c>
      <c r="Q4415" s="27" t="s">
        <v>799</v>
      </c>
      <c r="R4415">
        <v>1914860830</v>
      </c>
      <c r="S4415" t="s">
        <v>975</v>
      </c>
      <c r="T4415" t="str">
        <f t="shared" si="137"/>
        <v>19|1|2016|FO2|M02040|SANTIBA&amp;EZ,VARGAS/NORMA OLIVIA|2809.24|31122015|01|NLSSA014091|SAVN720919RJ0|</v>
      </c>
    </row>
    <row r="4416" spans="1:20" x14ac:dyDescent="0.25">
      <c r="A4416" s="5">
        <v>19</v>
      </c>
      <c r="B4416" s="27" t="s">
        <v>1047</v>
      </c>
      <c r="C4416" s="5">
        <v>2016</v>
      </c>
      <c r="D4416" s="5" t="s">
        <v>901</v>
      </c>
      <c r="E4416" s="8" t="s">
        <v>2459</v>
      </c>
      <c r="F4416" s="8" t="s">
        <v>1181</v>
      </c>
      <c r="G4416" s="8" t="s">
        <v>1925</v>
      </c>
      <c r="H4416" s="8" t="s">
        <v>8856</v>
      </c>
      <c r="I4416" s="8" t="s">
        <v>1375</v>
      </c>
      <c r="J4416" s="8">
        <v>2809.24</v>
      </c>
      <c r="K4416" s="28" t="s">
        <v>320</v>
      </c>
      <c r="L4416" s="29" t="s">
        <v>799</v>
      </c>
      <c r="M4416">
        <v>1914860170</v>
      </c>
      <c r="N4416" t="str">
        <f>VLOOKUP(M4416,[2]CLUES!$A:$B,2,0)</f>
        <v>NLSSA014295</v>
      </c>
      <c r="O4416" t="str">
        <f t="shared" si="136"/>
        <v>TELLO,ALEMAN/BRENDA ALICIA</v>
      </c>
      <c r="P4416" t="s">
        <v>8845</v>
      </c>
      <c r="Q4416" s="27" t="s">
        <v>799</v>
      </c>
      <c r="R4416">
        <v>1914860830</v>
      </c>
      <c r="S4416" t="s">
        <v>976</v>
      </c>
      <c r="T4416" t="str">
        <f t="shared" si="137"/>
        <v>19|1|2016|FO2|M02040|TELLO,ALEMAN/BRENDA ALICIA|2809.24|31122015|01|NLSSA014091|TEAB840701UR1|</v>
      </c>
    </row>
    <row r="4417" spans="1:20" x14ac:dyDescent="0.25">
      <c r="A4417" s="5">
        <v>19</v>
      </c>
      <c r="B4417" s="27" t="s">
        <v>1047</v>
      </c>
      <c r="C4417" s="5">
        <v>2016</v>
      </c>
      <c r="D4417" s="5" t="s">
        <v>901</v>
      </c>
      <c r="E4417" s="8" t="s">
        <v>72</v>
      </c>
      <c r="F4417" s="8" t="s">
        <v>1404</v>
      </c>
      <c r="G4417" s="8" t="s">
        <v>880</v>
      </c>
      <c r="H4417" s="8" t="s">
        <v>8857</v>
      </c>
      <c r="I4417" s="8" t="s">
        <v>376</v>
      </c>
      <c r="J4417" s="8">
        <v>4333</v>
      </c>
      <c r="K4417" s="28" t="s">
        <v>320</v>
      </c>
      <c r="L4417" s="29" t="s">
        <v>799</v>
      </c>
      <c r="M4417">
        <v>1914860170</v>
      </c>
      <c r="N4417" t="str">
        <f>VLOOKUP(M4417,[2]CLUES!$A:$B,2,0)</f>
        <v>NLSSA014295</v>
      </c>
      <c r="O4417" t="str">
        <f t="shared" si="136"/>
        <v>CARLOS,CASTILLO/MARIA DE JESUS SOCORRO</v>
      </c>
      <c r="P4417" t="s">
        <v>175</v>
      </c>
      <c r="Q4417" s="27" t="s">
        <v>799</v>
      </c>
      <c r="R4417">
        <v>1914860850</v>
      </c>
      <c r="S4417" t="s">
        <v>1021</v>
      </c>
      <c r="T4417" t="str">
        <f t="shared" si="137"/>
        <v>19|1|2016|FO2|M02015|CARLOS,CASTILLO/MARIA DE JESUS SOCORRO|4333|31122015|01|NLSSA014115|CACJ880903MA5|</v>
      </c>
    </row>
    <row r="4418" spans="1:20" x14ac:dyDescent="0.25">
      <c r="A4418" s="5">
        <v>19</v>
      </c>
      <c r="B4418" s="27" t="s">
        <v>1047</v>
      </c>
      <c r="C4418" s="5">
        <v>2016</v>
      </c>
      <c r="D4418" s="5" t="s">
        <v>901</v>
      </c>
      <c r="E4418" s="8" t="s">
        <v>2459</v>
      </c>
      <c r="F4418" s="8" t="s">
        <v>1666</v>
      </c>
      <c r="G4418" s="8" t="s">
        <v>896</v>
      </c>
      <c r="H4418" s="8" t="s">
        <v>8858</v>
      </c>
      <c r="I4418" s="8" t="s">
        <v>376</v>
      </c>
      <c r="J4418" s="8">
        <v>2972.24</v>
      </c>
      <c r="K4418" s="28" t="s">
        <v>320</v>
      </c>
      <c r="L4418" s="29" t="s">
        <v>799</v>
      </c>
      <c r="M4418">
        <v>1914860170</v>
      </c>
      <c r="N4418" t="str">
        <f>VLOOKUP(M4418,[2]CLUES!$A:$B,2,0)</f>
        <v>NLSSA014295</v>
      </c>
      <c r="O4418" t="str">
        <f t="shared" si="136"/>
        <v>REYNA,GARCIA/MARIANA ABIGAIL</v>
      </c>
      <c r="P4418" t="s">
        <v>8845</v>
      </c>
      <c r="Q4418" s="27" t="s">
        <v>799</v>
      </c>
      <c r="R4418">
        <v>1914860850</v>
      </c>
      <c r="S4418" t="s">
        <v>1022</v>
      </c>
      <c r="T4418" t="str">
        <f t="shared" si="137"/>
        <v>19|1|2016|FO2|M02040|REYNA,GARCIA/MARIANA ABIGAIL|2972.24|31122015|01|NLSSA014115|REGM890804598|</v>
      </c>
    </row>
    <row r="4419" spans="1:20" x14ac:dyDescent="0.25">
      <c r="A4419" s="5">
        <v>19</v>
      </c>
      <c r="B4419" s="27" t="s">
        <v>1047</v>
      </c>
      <c r="C4419" s="5">
        <v>2016</v>
      </c>
      <c r="D4419" s="5" t="s">
        <v>901</v>
      </c>
      <c r="E4419" s="8" t="s">
        <v>25</v>
      </c>
      <c r="F4419" s="8" t="s">
        <v>801</v>
      </c>
      <c r="G4419" s="8" t="s">
        <v>1666</v>
      </c>
      <c r="H4419" s="8" t="s">
        <v>8859</v>
      </c>
      <c r="I4419" s="8" t="s">
        <v>209</v>
      </c>
      <c r="J4419" s="8">
        <v>2837.47</v>
      </c>
      <c r="K4419" s="28" t="s">
        <v>320</v>
      </c>
      <c r="L4419" s="29" t="s">
        <v>799</v>
      </c>
      <c r="M4419">
        <v>1914860170</v>
      </c>
      <c r="N4419" t="str">
        <f>VLOOKUP(M4419,[2]CLUES!$A:$B,2,0)</f>
        <v>NLSSA014295</v>
      </c>
      <c r="O4419" t="str">
        <f t="shared" si="136"/>
        <v>ANDRADE,REYNA/ANA JANETH</v>
      </c>
      <c r="P4419" t="s">
        <v>2329</v>
      </c>
      <c r="Q4419" s="27" t="s">
        <v>799</v>
      </c>
      <c r="R4419">
        <v>1914860860</v>
      </c>
      <c r="S4419" t="s">
        <v>977</v>
      </c>
      <c r="T4419" t="str">
        <f t="shared" si="137"/>
        <v>19|1|2016|FO2|M02036|ANDRADE,REYNA/ANA JANETH|2837.47|31122015|01|NLSSA014120|AARA9101224K2|</v>
      </c>
    </row>
    <row r="4420" spans="1:20" x14ac:dyDescent="0.25">
      <c r="A4420" s="5">
        <v>19</v>
      </c>
      <c r="B4420" s="27" t="s">
        <v>1047</v>
      </c>
      <c r="C4420" s="5">
        <v>2016</v>
      </c>
      <c r="D4420" s="5" t="s">
        <v>901</v>
      </c>
      <c r="E4420" s="8" t="s">
        <v>72</v>
      </c>
      <c r="F4420" s="8" t="s">
        <v>2202</v>
      </c>
      <c r="G4420" s="8" t="s">
        <v>902</v>
      </c>
      <c r="H4420" s="8" t="s">
        <v>8860</v>
      </c>
      <c r="I4420" s="8" t="s">
        <v>209</v>
      </c>
      <c r="J4420" s="8">
        <v>4333</v>
      </c>
      <c r="K4420" s="28" t="s">
        <v>320</v>
      </c>
      <c r="L4420" s="29" t="s">
        <v>799</v>
      </c>
      <c r="M4420">
        <v>1914860170</v>
      </c>
      <c r="N4420" t="str">
        <f>VLOOKUP(M4420,[2]CLUES!$A:$B,2,0)</f>
        <v>NLSSA014295</v>
      </c>
      <c r="O4420" t="str">
        <f t="shared" si="136"/>
        <v>MONTES,MARTINEZ/KATTIA ALEXANDRA</v>
      </c>
      <c r="P4420" t="s">
        <v>175</v>
      </c>
      <c r="Q4420" s="27" t="s">
        <v>799</v>
      </c>
      <c r="R4420">
        <v>1914860860</v>
      </c>
      <c r="S4420" t="s">
        <v>978</v>
      </c>
      <c r="T4420" t="str">
        <f t="shared" si="137"/>
        <v>19|1|2016|FO2|M02015|MONTES,MARTINEZ/KATTIA ALEXANDRA|4333|31122015|01|NLSSA014120|MOMK870511918|</v>
      </c>
    </row>
    <row r="4421" spans="1:20" x14ac:dyDescent="0.25">
      <c r="A4421" s="5">
        <v>19</v>
      </c>
      <c r="B4421" s="27" t="s">
        <v>1047</v>
      </c>
      <c r="C4421" s="5">
        <v>2016</v>
      </c>
      <c r="D4421" s="5" t="s">
        <v>901</v>
      </c>
      <c r="E4421" s="8" t="s">
        <v>80</v>
      </c>
      <c r="F4421" s="8" t="s">
        <v>1406</v>
      </c>
      <c r="G4421" s="8" t="s">
        <v>1406</v>
      </c>
      <c r="H4421" s="8" t="s">
        <v>8861</v>
      </c>
      <c r="I4421" s="8" t="s">
        <v>5070</v>
      </c>
      <c r="J4421" s="8">
        <v>2930.23</v>
      </c>
      <c r="K4421" s="28" t="s">
        <v>320</v>
      </c>
      <c r="L4421" s="29" t="s">
        <v>799</v>
      </c>
      <c r="M4421">
        <v>1914860170</v>
      </c>
      <c r="N4421" t="str">
        <f>VLOOKUP(M4421,[2]CLUES!$A:$B,2,0)</f>
        <v>NLSSA014295</v>
      </c>
      <c r="O4421" t="str">
        <f t="shared" si="136"/>
        <v>AVILA,AVILA/JONATHAN IVAN</v>
      </c>
      <c r="P4421" t="s">
        <v>1375</v>
      </c>
      <c r="Q4421" s="27" t="s">
        <v>799</v>
      </c>
      <c r="R4421">
        <v>1914861270</v>
      </c>
      <c r="S4421" t="s">
        <v>1000</v>
      </c>
      <c r="T4421" t="str">
        <f t="shared" si="137"/>
        <v>19|1|2016|FO2|M02035|AVILA,AVILA/JONATHAN IVAN|2930.23|31122015|01|NLSSA004290|AIAJ881222CK7|</v>
      </c>
    </row>
    <row r="4422" spans="1:20" x14ac:dyDescent="0.25">
      <c r="A4422" s="5">
        <v>19</v>
      </c>
      <c r="B4422" s="27" t="s">
        <v>1047</v>
      </c>
      <c r="C4422" s="5">
        <v>2016</v>
      </c>
      <c r="D4422" s="5" t="s">
        <v>901</v>
      </c>
      <c r="E4422" s="8" t="s">
        <v>80</v>
      </c>
      <c r="F4422" s="8" t="s">
        <v>1456</v>
      </c>
      <c r="G4422" s="8" t="s">
        <v>1065</v>
      </c>
      <c r="H4422" s="8" t="s">
        <v>8862</v>
      </c>
      <c r="I4422" s="8" t="s">
        <v>175</v>
      </c>
      <c r="J4422" s="8">
        <v>2930.23</v>
      </c>
      <c r="K4422" s="28" t="s">
        <v>320</v>
      </c>
      <c r="L4422" s="29" t="s">
        <v>799</v>
      </c>
      <c r="M4422">
        <v>1914860170</v>
      </c>
      <c r="N4422" t="str">
        <f>VLOOKUP(M4422,[2]CLUES!$A:$B,2,0)</f>
        <v>NLSSA014295</v>
      </c>
      <c r="O4422" t="str">
        <f t="shared" ref="O4422:O4485" si="138">CONCATENATE(F4422,",",G4422,"/",H4422)</f>
        <v>ALVAREZ,SANCHEZ/YESENIA ALEJANDRA GUADALU</v>
      </c>
      <c r="P4422" t="s">
        <v>331</v>
      </c>
      <c r="Q4422" s="27" t="s">
        <v>799</v>
      </c>
      <c r="R4422">
        <v>1914860170</v>
      </c>
      <c r="S4422" t="s">
        <v>1005</v>
      </c>
      <c r="T4422" t="str">
        <f t="shared" ref="T4422:T4485" si="139">CONCATENATE(A4422,"|",B4422,"|",C4422,"|",D4422,"|",E4422,"|",O4422,"|",J4422,"|",K4422,"|",Q4422,"|",I4422,"|",S4422,"|")</f>
        <v>19|1|2016|FO2|M02035|ALVAREZ,SANCHEZ/YESENIA ALEJANDRA GUADALU|2930.23|31122015|01|NLSSA014295|AASY901124C97|</v>
      </c>
    </row>
    <row r="4423" spans="1:20" x14ac:dyDescent="0.25">
      <c r="A4423" s="5">
        <v>19</v>
      </c>
      <c r="B4423" s="27" t="s">
        <v>1047</v>
      </c>
      <c r="C4423" s="5">
        <v>2016</v>
      </c>
      <c r="D4423" s="5" t="s">
        <v>901</v>
      </c>
      <c r="E4423" s="8" t="s">
        <v>80</v>
      </c>
      <c r="F4423" s="8" t="s">
        <v>8863</v>
      </c>
      <c r="G4423" s="8" t="s">
        <v>1155</v>
      </c>
      <c r="H4423" s="8" t="s">
        <v>8864</v>
      </c>
      <c r="I4423" s="8" t="s">
        <v>175</v>
      </c>
      <c r="J4423" s="8">
        <v>2930.23</v>
      </c>
      <c r="K4423" s="28" t="s">
        <v>320</v>
      </c>
      <c r="L4423" s="29" t="s">
        <v>799</v>
      </c>
      <c r="M4423">
        <v>1914860170</v>
      </c>
      <c r="N4423" t="str">
        <f>VLOOKUP(M4423,[2]CLUES!$A:$B,2,0)</f>
        <v>NLSSA014295</v>
      </c>
      <c r="O4423" t="str">
        <f t="shared" si="138"/>
        <v>ARMIJO,CONTRERAS/LAURA IOVANA</v>
      </c>
      <c r="P4423" t="s">
        <v>325</v>
      </c>
      <c r="Q4423" s="27" t="s">
        <v>799</v>
      </c>
      <c r="R4423">
        <v>1914860170</v>
      </c>
      <c r="S4423" t="s">
        <v>1006</v>
      </c>
      <c r="T4423" t="str">
        <f t="shared" si="139"/>
        <v>19|1|2016|FO2|M02035|ARMIJO,CONTRERAS/LAURA IOVANA|2930.23|31122015|01|NLSSA014295|AICL920422S50|</v>
      </c>
    </row>
    <row r="4424" spans="1:20" x14ac:dyDescent="0.25">
      <c r="A4424" s="5">
        <v>19</v>
      </c>
      <c r="B4424" s="27" t="s">
        <v>1047</v>
      </c>
      <c r="C4424" s="5">
        <v>2016</v>
      </c>
      <c r="D4424" s="5" t="s">
        <v>901</v>
      </c>
      <c r="E4424" s="8" t="s">
        <v>206</v>
      </c>
      <c r="F4424" s="8" t="s">
        <v>1583</v>
      </c>
      <c r="G4424" s="8" t="s">
        <v>1730</v>
      </c>
      <c r="H4424" s="8" t="s">
        <v>1664</v>
      </c>
      <c r="I4424" s="8" t="s">
        <v>175</v>
      </c>
      <c r="J4424" s="8">
        <v>2308.8200000000002</v>
      </c>
      <c r="K4424" s="28" t="s">
        <v>320</v>
      </c>
      <c r="L4424" s="29" t="s">
        <v>799</v>
      </c>
      <c r="M4424">
        <v>1914860170</v>
      </c>
      <c r="N4424" t="str">
        <f>VLOOKUP(M4424,[2]CLUES!$A:$B,2,0)</f>
        <v>NLSSA014295</v>
      </c>
      <c r="O4424" t="str">
        <f t="shared" si="138"/>
        <v>CARRIZALES,VEGA/RAUL</v>
      </c>
      <c r="P4424" t="s">
        <v>3977</v>
      </c>
      <c r="Q4424" s="27" t="s">
        <v>799</v>
      </c>
      <c r="R4424">
        <v>1914860170</v>
      </c>
      <c r="S4424" t="s">
        <v>1007</v>
      </c>
      <c r="T4424" t="str">
        <f t="shared" si="139"/>
        <v>19|1|2016|FO2|M03023|CARRIZALES,VEGA/RAUL|2308.82|31122015|01|NLSSA014295|CAVR721228FA9|</v>
      </c>
    </row>
    <row r="4425" spans="1:20" x14ac:dyDescent="0.25">
      <c r="A4425" s="5">
        <v>19</v>
      </c>
      <c r="B4425" s="27" t="s">
        <v>1047</v>
      </c>
      <c r="C4425" s="5">
        <v>2016</v>
      </c>
      <c r="D4425" s="5" t="s">
        <v>901</v>
      </c>
      <c r="E4425" s="8" t="s">
        <v>80</v>
      </c>
      <c r="F4425" s="8" t="s">
        <v>1155</v>
      </c>
      <c r="G4425" s="8" t="s">
        <v>1524</v>
      </c>
      <c r="H4425" s="8" t="s">
        <v>2562</v>
      </c>
      <c r="I4425" s="8" t="s">
        <v>175</v>
      </c>
      <c r="J4425" s="8">
        <v>2930.23</v>
      </c>
      <c r="K4425" s="28" t="s">
        <v>320</v>
      </c>
      <c r="L4425" s="29" t="s">
        <v>799</v>
      </c>
      <c r="M4425">
        <v>1914860170</v>
      </c>
      <c r="N4425" t="str">
        <f>VLOOKUP(M4425,[2]CLUES!$A:$B,2,0)</f>
        <v>NLSSA014295</v>
      </c>
      <c r="O4425" t="str">
        <f t="shared" si="138"/>
        <v>CONTRERAS,SEGURA/CLAUDIA MARIA</v>
      </c>
      <c r="P4425" t="s">
        <v>331</v>
      </c>
      <c r="Q4425" s="27" t="s">
        <v>799</v>
      </c>
      <c r="R4425">
        <v>1914860170</v>
      </c>
      <c r="S4425" t="s">
        <v>1008</v>
      </c>
      <c r="T4425" t="str">
        <f t="shared" si="139"/>
        <v>19|1|2016|FO2|M02035|CONTRERAS,SEGURA/CLAUDIA MARIA|2930.23|31122015|01|NLSSA014295|COSC810719HT8|</v>
      </c>
    </row>
    <row r="4426" spans="1:20" x14ac:dyDescent="0.25">
      <c r="A4426" s="5">
        <v>19</v>
      </c>
      <c r="B4426" s="27" t="s">
        <v>1047</v>
      </c>
      <c r="C4426" s="5">
        <v>2016</v>
      </c>
      <c r="D4426" s="5" t="s">
        <v>901</v>
      </c>
      <c r="E4426" s="8" t="s">
        <v>25</v>
      </c>
      <c r="F4426" s="8" t="s">
        <v>1542</v>
      </c>
      <c r="G4426" s="8" t="s">
        <v>856</v>
      </c>
      <c r="H4426" s="8" t="s">
        <v>1804</v>
      </c>
      <c r="I4426" s="8" t="s">
        <v>175</v>
      </c>
      <c r="J4426" s="8">
        <v>2530.9699999999998</v>
      </c>
      <c r="K4426" s="28" t="s">
        <v>320</v>
      </c>
      <c r="L4426" s="29" t="s">
        <v>799</v>
      </c>
      <c r="M4426">
        <v>1914860170</v>
      </c>
      <c r="N4426" t="str">
        <f>VLOOKUP(M4426,[2]CLUES!$A:$B,2,0)</f>
        <v>NLSSA014295</v>
      </c>
      <c r="O4426" t="str">
        <f t="shared" si="138"/>
        <v>CUELLAR,LOPEZ/ADRIANA YADIRA</v>
      </c>
      <c r="P4426" t="s">
        <v>2572</v>
      </c>
      <c r="Q4426" s="27" t="s">
        <v>799</v>
      </c>
      <c r="R4426">
        <v>1914860170</v>
      </c>
      <c r="S4426" t="s">
        <v>1023</v>
      </c>
      <c r="T4426" t="str">
        <f t="shared" si="139"/>
        <v>19|1|2016|FO2|M02036|CUELLAR,LOPEZ/ADRIANA YADIRA|2530.97|31122015|01|NLSSA014295|CULA890616G73|</v>
      </c>
    </row>
    <row r="4427" spans="1:20" x14ac:dyDescent="0.25">
      <c r="A4427" s="5">
        <v>19</v>
      </c>
      <c r="B4427" s="27" t="s">
        <v>1047</v>
      </c>
      <c r="C4427" s="5">
        <v>2016</v>
      </c>
      <c r="D4427" s="5" t="s">
        <v>901</v>
      </c>
      <c r="E4427" s="8" t="s">
        <v>206</v>
      </c>
      <c r="F4427" s="8" t="s">
        <v>896</v>
      </c>
      <c r="G4427" s="8" t="s">
        <v>822</v>
      </c>
      <c r="H4427" s="8" t="s">
        <v>2052</v>
      </c>
      <c r="I4427" s="8" t="s">
        <v>175</v>
      </c>
      <c r="J4427" s="8">
        <v>2308.8200000000002</v>
      </c>
      <c r="K4427" s="28" t="s">
        <v>320</v>
      </c>
      <c r="L4427" s="29" t="s">
        <v>799</v>
      </c>
      <c r="M4427">
        <v>1914860170</v>
      </c>
      <c r="N4427" t="str">
        <f>VLOOKUP(M4427,[2]CLUES!$A:$B,2,0)</f>
        <v>NLSSA014295</v>
      </c>
      <c r="O4427" t="str">
        <f t="shared" si="138"/>
        <v>GARCIA,GUAJARDO/BLANCA ESTHELA</v>
      </c>
      <c r="P4427" t="s">
        <v>8865</v>
      </c>
      <c r="Q4427" s="27" t="s">
        <v>799</v>
      </c>
      <c r="R4427">
        <v>1914860170</v>
      </c>
      <c r="S4427" t="s">
        <v>1024</v>
      </c>
      <c r="T4427" t="str">
        <f t="shared" si="139"/>
        <v>19|1|2016|FO2|M03023|GARCIA,GUAJARDO/BLANCA ESTHELA|2308.82|31122015|01|NLSSA014295|GAGB760322KG5|</v>
      </c>
    </row>
    <row r="4428" spans="1:20" x14ac:dyDescent="0.25">
      <c r="A4428" s="5">
        <v>19</v>
      </c>
      <c r="B4428" s="27" t="s">
        <v>1047</v>
      </c>
      <c r="C4428" s="5">
        <v>2016</v>
      </c>
      <c r="D4428" s="5" t="s">
        <v>901</v>
      </c>
      <c r="E4428" s="8" t="s">
        <v>80</v>
      </c>
      <c r="F4428" s="8" t="s">
        <v>896</v>
      </c>
      <c r="G4428" s="8" t="s">
        <v>1993</v>
      </c>
      <c r="H4428" s="8" t="s">
        <v>1590</v>
      </c>
      <c r="I4428" s="8" t="s">
        <v>175</v>
      </c>
      <c r="J4428" s="8">
        <v>2930.23</v>
      </c>
      <c r="K4428" s="28" t="s">
        <v>320</v>
      </c>
      <c r="L4428" s="29" t="s">
        <v>799</v>
      </c>
      <c r="M4428">
        <v>1914860170</v>
      </c>
      <c r="N4428" t="str">
        <f>VLOOKUP(M4428,[2]CLUES!$A:$B,2,0)</f>
        <v>NLSSA014295</v>
      </c>
      <c r="O4428" t="str">
        <f t="shared" si="138"/>
        <v>GARCIA,PUENTE/MARIA DEL CARMEN</v>
      </c>
      <c r="P4428" t="s">
        <v>1375</v>
      </c>
      <c r="Q4428" s="27" t="s">
        <v>799</v>
      </c>
      <c r="R4428">
        <v>1914860170</v>
      </c>
      <c r="S4428" t="s">
        <v>1025</v>
      </c>
      <c r="T4428" t="str">
        <f t="shared" si="139"/>
        <v>19|1|2016|FO2|M02035|GARCIA,PUENTE/MARIA DEL CARMEN|2930.23|31122015|01|NLSSA014295|GAPC710713AC6|</v>
      </c>
    </row>
    <row r="4429" spans="1:20" x14ac:dyDescent="0.25">
      <c r="A4429" s="5">
        <v>19</v>
      </c>
      <c r="B4429" s="27" t="s">
        <v>1047</v>
      </c>
      <c r="C4429" s="5">
        <v>2016</v>
      </c>
      <c r="D4429" s="5" t="s">
        <v>901</v>
      </c>
      <c r="E4429" s="8" t="s">
        <v>80</v>
      </c>
      <c r="F4429" s="8" t="s">
        <v>8866</v>
      </c>
      <c r="G4429" s="8" t="s">
        <v>809</v>
      </c>
      <c r="H4429" s="8" t="s">
        <v>8867</v>
      </c>
      <c r="I4429" s="8" t="s">
        <v>175</v>
      </c>
      <c r="J4429" s="8">
        <v>2930.23</v>
      </c>
      <c r="K4429" s="28" t="s">
        <v>320</v>
      </c>
      <c r="L4429" s="29" t="s">
        <v>799</v>
      </c>
      <c r="M4429">
        <v>1914860170</v>
      </c>
      <c r="N4429" t="str">
        <f>VLOOKUP(M4429,[2]CLUES!$A:$B,2,0)</f>
        <v>NLSSA014295</v>
      </c>
      <c r="O4429" t="str">
        <f t="shared" si="138"/>
        <v>GANDARA,RODRIGUEZ/ROBERTO ALEJANDRO</v>
      </c>
      <c r="P4429" t="s">
        <v>1633</v>
      </c>
      <c r="Q4429" s="27" t="s">
        <v>799</v>
      </c>
      <c r="R4429">
        <v>1914860170</v>
      </c>
      <c r="S4429" t="s">
        <v>1026</v>
      </c>
      <c r="T4429" t="str">
        <f t="shared" si="139"/>
        <v>19|1|2016|FO2|M02035|GANDARA,RODRIGUEZ/ROBERTO ALEJANDRO|2930.23|31122015|01|NLSSA014295|GARR920803EPA|</v>
      </c>
    </row>
    <row r="4430" spans="1:20" x14ac:dyDescent="0.25">
      <c r="A4430" s="5">
        <v>19</v>
      </c>
      <c r="B4430" s="27" t="s">
        <v>1047</v>
      </c>
      <c r="C4430" s="5">
        <v>2016</v>
      </c>
      <c r="D4430" s="5" t="s">
        <v>901</v>
      </c>
      <c r="E4430" s="8" t="s">
        <v>2459</v>
      </c>
      <c r="F4430" s="8" t="s">
        <v>1524</v>
      </c>
      <c r="G4430" s="8" t="s">
        <v>924</v>
      </c>
      <c r="H4430" s="8" t="s">
        <v>2170</v>
      </c>
      <c r="I4430" s="8" t="s">
        <v>7016</v>
      </c>
      <c r="J4430" s="8">
        <v>2809.24</v>
      </c>
      <c r="K4430" s="28" t="s">
        <v>320</v>
      </c>
      <c r="L4430" s="29" t="s">
        <v>799</v>
      </c>
      <c r="M4430">
        <v>1914860170</v>
      </c>
      <c r="N4430" t="str">
        <f>VLOOKUP(M4430,[2]CLUES!$A:$B,2,0)</f>
        <v>NLSSA014295</v>
      </c>
      <c r="O4430" t="str">
        <f t="shared" si="138"/>
        <v>SEGURA,SALAZAR/ROSA ELVA</v>
      </c>
      <c r="P4430" t="s">
        <v>8845</v>
      </c>
      <c r="Q4430" s="27" t="s">
        <v>799</v>
      </c>
      <c r="R4430">
        <v>1914863070</v>
      </c>
      <c r="S4430" t="s">
        <v>965</v>
      </c>
      <c r="T4430" t="str">
        <f t="shared" si="139"/>
        <v>19|1|2016|FO2|M02040|SEGURA,SALAZAR/ROSA ELVA|2809.24|31122015|01|NLSSA014925|SESR850625JM7|</v>
      </c>
    </row>
    <row r="4431" spans="1:20" x14ac:dyDescent="0.25">
      <c r="A4431" s="5">
        <v>19</v>
      </c>
      <c r="B4431" s="27" t="s">
        <v>1047</v>
      </c>
      <c r="C4431" s="5">
        <v>2016</v>
      </c>
      <c r="D4431" s="5" t="s">
        <v>901</v>
      </c>
      <c r="E4431" s="8" t="s">
        <v>72</v>
      </c>
      <c r="F4431" s="8" t="s">
        <v>2215</v>
      </c>
      <c r="G4431" s="8" t="s">
        <v>1208</v>
      </c>
      <c r="H4431" s="8" t="s">
        <v>3071</v>
      </c>
      <c r="I4431" s="8" t="s">
        <v>7016</v>
      </c>
      <c r="J4431" s="8">
        <v>3918.28</v>
      </c>
      <c r="K4431" s="28" t="s">
        <v>320</v>
      </c>
      <c r="L4431" s="29" t="s">
        <v>799</v>
      </c>
      <c r="M4431">
        <v>1914860170</v>
      </c>
      <c r="N4431" t="str">
        <f>VLOOKUP(M4431,[2]CLUES!$A:$B,2,0)</f>
        <v>NLSSA014295</v>
      </c>
      <c r="O4431" t="str">
        <f t="shared" si="138"/>
        <v>VALTIERRA,GUTIERREZ/MARIA CONCEPCION</v>
      </c>
      <c r="P4431" t="s">
        <v>175</v>
      </c>
      <c r="Q4431" s="27" t="s">
        <v>799</v>
      </c>
      <c r="R4431">
        <v>1914863070</v>
      </c>
      <c r="S4431" t="s">
        <v>966</v>
      </c>
      <c r="T4431" t="str">
        <f t="shared" si="139"/>
        <v>19|1|2016|FO2|M02015|VALTIERRA,GUTIERREZ/MARIA CONCEPCION|3918.28|31122015|01|NLSSA014925|VAGC69062237A|</v>
      </c>
    </row>
    <row r="4432" spans="1:20" x14ac:dyDescent="0.25">
      <c r="A4432" s="5">
        <v>19</v>
      </c>
      <c r="B4432" s="27" t="s">
        <v>1047</v>
      </c>
      <c r="C4432" s="5">
        <v>2016</v>
      </c>
      <c r="D4432" s="5" t="s">
        <v>901</v>
      </c>
      <c r="E4432" s="8" t="s">
        <v>72</v>
      </c>
      <c r="F4432" s="8" t="s">
        <v>1340</v>
      </c>
      <c r="G4432" s="8" t="s">
        <v>1647</v>
      </c>
      <c r="H4432" s="8" t="s">
        <v>2448</v>
      </c>
      <c r="I4432" s="8" t="s">
        <v>7016</v>
      </c>
      <c r="J4432" s="8">
        <v>3918.28</v>
      </c>
      <c r="K4432" s="28" t="s">
        <v>320</v>
      </c>
      <c r="L4432" s="29" t="s">
        <v>799</v>
      </c>
      <c r="M4432">
        <v>1914862110</v>
      </c>
      <c r="N4432" t="str">
        <f>VLOOKUP(M4432,[2]CLUES!$A:$B,2,0)</f>
        <v>NLSSA003153</v>
      </c>
      <c r="O4432" t="str">
        <f t="shared" si="138"/>
        <v>VILLEGAS,ALANIS/CARLOS ALBERTO</v>
      </c>
      <c r="P4432" t="s">
        <v>175</v>
      </c>
      <c r="Q4432" s="27" t="s">
        <v>799</v>
      </c>
      <c r="R4432">
        <v>1914863070</v>
      </c>
      <c r="S4432" t="s">
        <v>967</v>
      </c>
      <c r="T4432" t="str">
        <f t="shared" si="139"/>
        <v>19|1|2016|FO2|M02015|VILLEGAS,ALANIS/CARLOS ALBERTO|3918.28|31122015|01|NLSSA014925|VIAC840628DJ1|</v>
      </c>
    </row>
    <row r="4433" spans="1:20" x14ac:dyDescent="0.25">
      <c r="A4433" s="5">
        <v>19</v>
      </c>
      <c r="B4433" s="27" t="s">
        <v>1047</v>
      </c>
      <c r="C4433" s="5">
        <v>2016</v>
      </c>
      <c r="D4433" s="5" t="s">
        <v>901</v>
      </c>
      <c r="E4433" s="8" t="s">
        <v>217</v>
      </c>
      <c r="F4433" s="8" t="s">
        <v>1531</v>
      </c>
      <c r="G4433" s="8" t="s">
        <v>924</v>
      </c>
      <c r="H4433" s="8" t="s">
        <v>8868</v>
      </c>
      <c r="I4433" s="8" t="s">
        <v>7016</v>
      </c>
      <c r="J4433" s="8">
        <v>2658.34</v>
      </c>
      <c r="K4433" s="28" t="s">
        <v>320</v>
      </c>
      <c r="L4433" s="29" t="s">
        <v>799</v>
      </c>
      <c r="M4433">
        <v>1914862110</v>
      </c>
      <c r="N4433" t="str">
        <f>VLOOKUP(M4433,[2]CLUES!$A:$B,2,0)</f>
        <v>NLSSA003153</v>
      </c>
      <c r="O4433" t="str">
        <f t="shared" si="138"/>
        <v>ZU&amp;IGA,SALAZAR/JUANA LETICIA</v>
      </c>
      <c r="P4433" t="s">
        <v>7016</v>
      </c>
      <c r="Q4433" s="27" t="s">
        <v>799</v>
      </c>
      <c r="R4433">
        <v>1914863070</v>
      </c>
      <c r="S4433" t="s">
        <v>992</v>
      </c>
      <c r="T4433" t="str">
        <f t="shared" si="139"/>
        <v>19|1|2016|FO2|M03004|ZU&amp;IGA,SALAZAR/JUANA LETICIA|2658.34|31122015|01|NLSSA014925|ZUSJ871102UH3|</v>
      </c>
    </row>
    <row r="4434" spans="1:20" x14ac:dyDescent="0.25">
      <c r="A4434" s="5">
        <v>19</v>
      </c>
      <c r="B4434" s="27" t="s">
        <v>1047</v>
      </c>
      <c r="C4434" s="5">
        <v>2016</v>
      </c>
      <c r="D4434" s="5" t="s">
        <v>901</v>
      </c>
      <c r="E4434" s="8" t="s">
        <v>1449</v>
      </c>
      <c r="F4434" s="8" t="s">
        <v>902</v>
      </c>
      <c r="G4434" s="8" t="s">
        <v>809</v>
      </c>
      <c r="H4434" s="8" t="s">
        <v>8869</v>
      </c>
      <c r="I4434" s="8" t="s">
        <v>2799</v>
      </c>
      <c r="J4434" s="8">
        <v>4378.37</v>
      </c>
      <c r="K4434" s="28" t="s">
        <v>320</v>
      </c>
      <c r="L4434" s="29" t="s">
        <v>799</v>
      </c>
      <c r="M4434">
        <v>1914862110</v>
      </c>
      <c r="N4434" t="str">
        <f>VLOOKUP(M4434,[2]CLUES!$A:$B,2,0)</f>
        <v>NLSSA003153</v>
      </c>
      <c r="O4434" t="str">
        <f t="shared" si="138"/>
        <v>MARTINEZ,RODRIGUEZ/MILDRETT PENELOPE</v>
      </c>
      <c r="P4434" t="s">
        <v>175</v>
      </c>
      <c r="Q4434" s="27" t="s">
        <v>799</v>
      </c>
      <c r="R4434">
        <v>1914863620</v>
      </c>
      <c r="S4434" t="s">
        <v>999</v>
      </c>
      <c r="T4434" t="str">
        <f t="shared" si="139"/>
        <v>19|1|2016|FO2|M01007|MARTINEZ,RODRIGUEZ/MILDRETT PENELOPE|4378.37|31122015|01|NLSSA002371|MARM820311K29|</v>
      </c>
    </row>
    <row r="4435" spans="1:20" x14ac:dyDescent="0.25">
      <c r="A4435" s="5">
        <v>19</v>
      </c>
      <c r="B4435" s="27" t="s">
        <v>1047</v>
      </c>
      <c r="C4435" s="5">
        <v>2016</v>
      </c>
      <c r="D4435" s="5" t="s">
        <v>901</v>
      </c>
      <c r="E4435" s="8" t="s">
        <v>72</v>
      </c>
      <c r="F4435" s="8" t="s">
        <v>1545</v>
      </c>
      <c r="G4435" s="8" t="s">
        <v>875</v>
      </c>
      <c r="H4435" s="8" t="s">
        <v>8870</v>
      </c>
      <c r="I4435" s="8" t="e">
        <v>#N/A</v>
      </c>
      <c r="J4435" s="8">
        <v>3918.28</v>
      </c>
      <c r="K4435" s="28" t="s">
        <v>320</v>
      </c>
      <c r="L4435" s="29" t="s">
        <v>799</v>
      </c>
      <c r="M4435">
        <v>1914862110</v>
      </c>
      <c r="N4435" t="str">
        <f>VLOOKUP(M4435,[2]CLUES!$A:$B,2,0)</f>
        <v>NLSSA003153</v>
      </c>
      <c r="O4435" t="str">
        <f t="shared" si="138"/>
        <v>GALLEGOS,MEDINA/SANDRA RAQUEL</v>
      </c>
      <c r="P4435" t="s">
        <v>175</v>
      </c>
      <c r="Q4435" s="27" t="s">
        <v>799</v>
      </c>
      <c r="R4435">
        <v>1914863690</v>
      </c>
      <c r="S4435" t="s">
        <v>993</v>
      </c>
      <c r="T4435" t="e">
        <f t="shared" si="139"/>
        <v>#N/A</v>
      </c>
    </row>
    <row r="4436" spans="1:20" x14ac:dyDescent="0.25">
      <c r="A4436" s="5">
        <v>19</v>
      </c>
      <c r="B4436" s="27" t="s">
        <v>1047</v>
      </c>
      <c r="C4436" s="5">
        <v>2016</v>
      </c>
      <c r="D4436" s="5" t="s">
        <v>901</v>
      </c>
      <c r="E4436" s="8" t="s">
        <v>25</v>
      </c>
      <c r="F4436" s="8" t="s">
        <v>879</v>
      </c>
      <c r="G4436" s="8" t="s">
        <v>8871</v>
      </c>
      <c r="H4436" s="8" t="s">
        <v>1850</v>
      </c>
      <c r="I4436" s="8" t="s">
        <v>3977</v>
      </c>
      <c r="J4436" s="8">
        <v>2837.47</v>
      </c>
      <c r="K4436" s="28" t="s">
        <v>320</v>
      </c>
      <c r="L4436" s="29" t="s">
        <v>799</v>
      </c>
      <c r="M4436">
        <v>1914862110</v>
      </c>
      <c r="N4436" t="str">
        <f>VLOOKUP(M4436,[2]CLUES!$A:$B,2,0)</f>
        <v>NLSSA003153</v>
      </c>
      <c r="O4436" t="str">
        <f t="shared" si="138"/>
        <v>HERRERA,AGUI&amp;AGA/MARIA DE JESUS</v>
      </c>
      <c r="P4436" t="s">
        <v>8845</v>
      </c>
      <c r="Q4436" s="27" t="s">
        <v>799</v>
      </c>
      <c r="R4436">
        <v>1914863750</v>
      </c>
      <c r="S4436" t="s">
        <v>994</v>
      </c>
      <c r="T4436" t="str">
        <f t="shared" si="139"/>
        <v>19|1|2016|FO2|M02036|HERRERA,AGUI&amp;AGA/MARIA DE JESUS|2837.47|31122015|01|NLSSA014884|HEAJ801124NC9|</v>
      </c>
    </row>
    <row r="4437" spans="1:20" x14ac:dyDescent="0.25">
      <c r="A4437" s="5">
        <v>19</v>
      </c>
      <c r="B4437" s="27" t="s">
        <v>1047</v>
      </c>
      <c r="C4437" s="5">
        <v>2016</v>
      </c>
      <c r="D4437" s="5" t="s">
        <v>901</v>
      </c>
      <c r="E4437" s="8" t="s">
        <v>80</v>
      </c>
      <c r="F4437" s="8" t="s">
        <v>902</v>
      </c>
      <c r="G4437" s="8" t="s">
        <v>856</v>
      </c>
      <c r="H4437" s="8" t="s">
        <v>8872</v>
      </c>
      <c r="I4437" s="8" t="s">
        <v>4051</v>
      </c>
      <c r="J4437" s="8">
        <v>2930.23</v>
      </c>
      <c r="K4437" s="28" t="s">
        <v>320</v>
      </c>
      <c r="L4437" s="29" t="s">
        <v>799</v>
      </c>
      <c r="M4437">
        <v>1914862110</v>
      </c>
      <c r="N4437" t="str">
        <f>VLOOKUP(M4437,[2]CLUES!$A:$B,2,0)</f>
        <v>NLSSA003153</v>
      </c>
      <c r="O4437" t="str">
        <f t="shared" si="138"/>
        <v>MARTINEZ,LOPEZ/EDITH JANETH</v>
      </c>
      <c r="P4437" t="s">
        <v>376</v>
      </c>
      <c r="Q4437" s="27" t="s">
        <v>799</v>
      </c>
      <c r="R4437">
        <v>1914869440</v>
      </c>
      <c r="S4437" t="s">
        <v>1029</v>
      </c>
      <c r="T4437" t="str">
        <f t="shared" si="139"/>
        <v>19|1|2016|FO2|M02035|MARTINEZ,LOPEZ/EDITH JANETH|2930.23|31122015|01|NLSSA000855|MALE921231N5A|</v>
      </c>
    </row>
    <row r="4438" spans="1:20" x14ac:dyDescent="0.25">
      <c r="A4438" s="5">
        <v>19</v>
      </c>
      <c r="B4438" s="27" t="s">
        <v>1047</v>
      </c>
      <c r="C4438" s="5">
        <v>2016</v>
      </c>
      <c r="D4438" s="5" t="s">
        <v>901</v>
      </c>
      <c r="E4438" s="8" t="s">
        <v>80</v>
      </c>
      <c r="F4438" s="8" t="s">
        <v>1168</v>
      </c>
      <c r="G4438" s="8" t="s">
        <v>809</v>
      </c>
      <c r="H4438" s="8" t="s">
        <v>2069</v>
      </c>
      <c r="I4438" s="8" t="s">
        <v>4051</v>
      </c>
      <c r="J4438" s="8">
        <v>2930.23</v>
      </c>
      <c r="K4438" s="28" t="s">
        <v>320</v>
      </c>
      <c r="L4438" s="29" t="s">
        <v>799</v>
      </c>
      <c r="M4438">
        <v>1914862110</v>
      </c>
      <c r="N4438" t="str">
        <f>VLOOKUP(M4438,[2]CLUES!$A:$B,2,0)</f>
        <v>NLSSA003153</v>
      </c>
      <c r="O4438" t="str">
        <f t="shared" si="138"/>
        <v>VAZQUEZ,RODRIGUEZ/JUAN CARLOS</v>
      </c>
      <c r="P4438" t="s">
        <v>209</v>
      </c>
      <c r="Q4438" s="27" t="s">
        <v>799</v>
      </c>
      <c r="R4438">
        <v>1914869440</v>
      </c>
      <c r="S4438" t="s">
        <v>1030</v>
      </c>
      <c r="T4438" t="str">
        <f t="shared" si="139"/>
        <v>19|1|2016|FO2|M02035|VAZQUEZ,RODRIGUEZ/JUAN CARLOS|2930.23|31122015|01|NLSSA000855|VARJ920514324|</v>
      </c>
    </row>
    <row r="4439" spans="1:20" x14ac:dyDescent="0.25">
      <c r="A4439" s="5">
        <v>19</v>
      </c>
      <c r="B4439" s="27" t="s">
        <v>1047</v>
      </c>
      <c r="C4439" s="5">
        <v>2016</v>
      </c>
      <c r="D4439" s="5" t="s">
        <v>901</v>
      </c>
      <c r="E4439" s="8" t="s">
        <v>80</v>
      </c>
      <c r="F4439" s="8" t="s">
        <v>1974</v>
      </c>
      <c r="G4439" s="8" t="s">
        <v>874</v>
      </c>
      <c r="H4439" s="8" t="s">
        <v>8873</v>
      </c>
      <c r="I4439" s="8" t="s">
        <v>175</v>
      </c>
      <c r="J4439" s="8">
        <v>2930.23</v>
      </c>
      <c r="K4439" s="28" t="s">
        <v>320</v>
      </c>
      <c r="L4439" s="29" t="s">
        <v>799</v>
      </c>
      <c r="M4439">
        <v>1914862660</v>
      </c>
      <c r="N4439" t="str">
        <f>VLOOKUP(M4439,[2]CLUES!$A:$B,2,0)</f>
        <v>NLSSA001806</v>
      </c>
      <c r="O4439" t="str">
        <f t="shared" si="138"/>
        <v>DE LEON,HERNANDEZ/GRACIELA GUADALUPE</v>
      </c>
      <c r="P4439" t="s">
        <v>1375</v>
      </c>
      <c r="Q4439" s="27" t="s">
        <v>799</v>
      </c>
      <c r="R4439">
        <v>1914860170</v>
      </c>
      <c r="S4439" t="s">
        <v>1009</v>
      </c>
      <c r="T4439" t="str">
        <f t="shared" si="139"/>
        <v>19|1|2016|FO2|M02035|DE LEON,HERNANDEZ/GRACIELA GUADALUPE|2930.23|31122015|01|NLSSA014295|LEHG871112DR8|</v>
      </c>
    </row>
    <row r="4440" spans="1:20" x14ac:dyDescent="0.25">
      <c r="A4440" s="5">
        <v>19</v>
      </c>
      <c r="B4440" s="27" t="s">
        <v>1047</v>
      </c>
      <c r="C4440" s="5">
        <v>2016</v>
      </c>
      <c r="D4440" s="5" t="s">
        <v>901</v>
      </c>
      <c r="E4440" s="8" t="s">
        <v>228</v>
      </c>
      <c r="F4440" s="8" t="s">
        <v>1974</v>
      </c>
      <c r="G4440" s="8" t="s">
        <v>1340</v>
      </c>
      <c r="H4440" s="8" t="s">
        <v>8874</v>
      </c>
      <c r="I4440" s="8" t="s">
        <v>175</v>
      </c>
      <c r="J4440" s="8">
        <v>2275.2199999999998</v>
      </c>
      <c r="K4440" s="28" t="s">
        <v>320</v>
      </c>
      <c r="L4440" s="29" t="s">
        <v>799</v>
      </c>
      <c r="M4440">
        <v>1914860230</v>
      </c>
      <c r="N4440" t="str">
        <f>VLOOKUP(M4440,[2]CLUES!$A:$B,2,0)</f>
        <v>NLSSA003911</v>
      </c>
      <c r="O4440" t="str">
        <f t="shared" si="138"/>
        <v>DE LEON,VILLEGAS/NOE TRINIDAD</v>
      </c>
      <c r="P4440" t="s">
        <v>4051</v>
      </c>
      <c r="Q4440" s="27" t="s">
        <v>799</v>
      </c>
      <c r="R4440">
        <v>1914860170</v>
      </c>
      <c r="S4440" t="s">
        <v>1010</v>
      </c>
      <c r="T4440" t="str">
        <f t="shared" si="139"/>
        <v>19|1|2016|FO2|M03025|DE LEON,VILLEGAS/NOE TRINIDAD|2275.22|31122015|01|NLSSA014295|LEVN6606054V8|</v>
      </c>
    </row>
    <row r="4441" spans="1:20" x14ac:dyDescent="0.25">
      <c r="A4441" s="5">
        <v>19</v>
      </c>
      <c r="B4441" s="27" t="s">
        <v>1047</v>
      </c>
      <c r="C4441" s="5">
        <v>2016</v>
      </c>
      <c r="D4441" s="5" t="s">
        <v>901</v>
      </c>
      <c r="E4441" s="8" t="s">
        <v>80</v>
      </c>
      <c r="F4441" s="8" t="s">
        <v>1607</v>
      </c>
      <c r="G4441" s="8" t="s">
        <v>1582</v>
      </c>
      <c r="H4441" s="8" t="s">
        <v>2374</v>
      </c>
      <c r="I4441" s="8" t="s">
        <v>175</v>
      </c>
      <c r="J4441" s="8">
        <v>2930.23</v>
      </c>
      <c r="K4441" s="28" t="s">
        <v>320</v>
      </c>
      <c r="L4441" s="29" t="s">
        <v>799</v>
      </c>
      <c r="M4441">
        <v>1914860450</v>
      </c>
      <c r="N4441" t="str">
        <f>VLOOKUP(M4441,[2]CLUES!$A:$B,2,0)</f>
        <v>NLSSA002972</v>
      </c>
      <c r="O4441" t="str">
        <f t="shared" si="138"/>
        <v>LUGO,MALDONADO/BEATRIZ</v>
      </c>
      <c r="P4441" t="s">
        <v>1633</v>
      </c>
      <c r="Q4441" s="27" t="s">
        <v>799</v>
      </c>
      <c r="R4441">
        <v>1914860170</v>
      </c>
      <c r="S4441" t="s">
        <v>1011</v>
      </c>
      <c r="T4441" t="str">
        <f t="shared" si="139"/>
        <v>19|1|2016|FO2|M02035|LUGO,MALDONADO/BEATRIZ|2930.23|31122015|01|NLSSA014295|LUMB810206FLA|</v>
      </c>
    </row>
    <row r="4442" spans="1:20" x14ac:dyDescent="0.25">
      <c r="A4442" s="5">
        <v>19</v>
      </c>
      <c r="B4442" s="27" t="s">
        <v>1047</v>
      </c>
      <c r="C4442" s="5">
        <v>2016</v>
      </c>
      <c r="D4442" s="5" t="s">
        <v>901</v>
      </c>
      <c r="E4442" s="8" t="s">
        <v>25</v>
      </c>
      <c r="F4442" s="8" t="s">
        <v>2345</v>
      </c>
      <c r="G4442" s="8" t="s">
        <v>1456</v>
      </c>
      <c r="H4442" s="8" t="s">
        <v>8875</v>
      </c>
      <c r="I4442" s="8" t="s">
        <v>175</v>
      </c>
      <c r="J4442" s="8">
        <v>2530.9699999999998</v>
      </c>
      <c r="K4442" s="28" t="s">
        <v>320</v>
      </c>
      <c r="L4442" s="29" t="s">
        <v>799</v>
      </c>
      <c r="M4442">
        <v>1914862660</v>
      </c>
      <c r="N4442" t="str">
        <f>VLOOKUP(M4442,[2]CLUES!$A:$B,2,0)</f>
        <v>NLSSA001806</v>
      </c>
      <c r="O4442" t="str">
        <f t="shared" si="138"/>
        <v>MEDRANO,ALVAREZ/KARLA DEYANIRA</v>
      </c>
      <c r="P4442" t="s">
        <v>209</v>
      </c>
      <c r="Q4442" s="27" t="s">
        <v>799</v>
      </c>
      <c r="R4442">
        <v>1914860170</v>
      </c>
      <c r="S4442" t="s">
        <v>1012</v>
      </c>
      <c r="T4442" t="str">
        <f t="shared" si="139"/>
        <v>19|1|2016|FO2|M02036|MEDRANO,ALVAREZ/KARLA DEYANIRA|2530.97|31122015|01|NLSSA014295|MEAK810831S46|</v>
      </c>
    </row>
    <row r="4443" spans="1:20" x14ac:dyDescent="0.25">
      <c r="A4443" s="5">
        <v>19</v>
      </c>
      <c r="B4443" s="27" t="s">
        <v>1047</v>
      </c>
      <c r="C4443" s="5">
        <v>2016</v>
      </c>
      <c r="D4443" s="5" t="s">
        <v>901</v>
      </c>
      <c r="E4443" s="8" t="s">
        <v>80</v>
      </c>
      <c r="F4443" s="8" t="s">
        <v>1254</v>
      </c>
      <c r="G4443" s="8" t="s">
        <v>828</v>
      </c>
      <c r="H4443" s="8" t="s">
        <v>8876</v>
      </c>
      <c r="I4443" s="8" t="s">
        <v>175</v>
      </c>
      <c r="J4443" s="8">
        <v>2930.23</v>
      </c>
      <c r="K4443" s="28" t="s">
        <v>320</v>
      </c>
      <c r="L4443" s="29" t="s">
        <v>799</v>
      </c>
      <c r="M4443">
        <v>1914862660</v>
      </c>
      <c r="N4443" t="str">
        <f>VLOOKUP(M4443,[2]CLUES!$A:$B,2,0)</f>
        <v>NLSSA001806</v>
      </c>
      <c r="O4443" t="str">
        <f t="shared" si="138"/>
        <v>MORALES,DAVILA/NORA ISABEL</v>
      </c>
      <c r="P4443" t="s">
        <v>1375</v>
      </c>
      <c r="Q4443" s="27" t="s">
        <v>799</v>
      </c>
      <c r="R4443">
        <v>1914860170</v>
      </c>
      <c r="S4443" t="s">
        <v>1013</v>
      </c>
      <c r="T4443" t="str">
        <f t="shared" si="139"/>
        <v>19|1|2016|FO2|M02035|MORALES,DAVILA/NORA ISABEL|2930.23|31122015|01|NLSSA014295|MODN680120Q11|</v>
      </c>
    </row>
    <row r="4444" spans="1:20" x14ac:dyDescent="0.25">
      <c r="A4444" s="5">
        <v>19</v>
      </c>
      <c r="B4444" s="27" t="s">
        <v>1047</v>
      </c>
      <c r="C4444" s="5">
        <v>2016</v>
      </c>
      <c r="D4444" s="5" t="s">
        <v>901</v>
      </c>
      <c r="E4444" s="8" t="s">
        <v>80</v>
      </c>
      <c r="F4444" s="8" t="s">
        <v>1874</v>
      </c>
      <c r="G4444" s="8" t="s">
        <v>4948</v>
      </c>
      <c r="H4444" s="8" t="s">
        <v>2305</v>
      </c>
      <c r="I4444" s="8" t="s">
        <v>175</v>
      </c>
      <c r="J4444" s="8">
        <v>2930.23</v>
      </c>
      <c r="K4444" s="28" t="s">
        <v>320</v>
      </c>
      <c r="L4444" s="29" t="s">
        <v>799</v>
      </c>
      <c r="M4444">
        <v>1914862660</v>
      </c>
      <c r="N4444" t="str">
        <f>VLOOKUP(M4444,[2]CLUES!$A:$B,2,0)</f>
        <v>NLSSA001806</v>
      </c>
      <c r="O4444" t="str">
        <f t="shared" si="138"/>
        <v>MU&amp;OZ,BANDA/ALMA ROSA</v>
      </c>
      <c r="P4444" t="s">
        <v>46</v>
      </c>
      <c r="Q4444" s="27" t="s">
        <v>799</v>
      </c>
      <c r="R4444">
        <v>1914860170</v>
      </c>
      <c r="S4444" t="s">
        <v>1014</v>
      </c>
      <c r="T4444" t="str">
        <f t="shared" si="139"/>
        <v>19|1|2016|FO2|M02035|MU&amp;OZ,BANDA/ALMA ROSA|2930.23|31122015|01|NLSSA014295|MUBA861007PX8|</v>
      </c>
    </row>
    <row r="4445" spans="1:20" x14ac:dyDescent="0.25">
      <c r="A4445" s="5">
        <v>19</v>
      </c>
      <c r="B4445" s="27" t="s">
        <v>1047</v>
      </c>
      <c r="C4445" s="5">
        <v>2016</v>
      </c>
      <c r="D4445" s="5" t="s">
        <v>901</v>
      </c>
      <c r="E4445" s="8" t="s">
        <v>80</v>
      </c>
      <c r="F4445" s="8" t="s">
        <v>1874</v>
      </c>
      <c r="G4445" s="8" t="s">
        <v>902</v>
      </c>
      <c r="H4445" s="8" t="s">
        <v>8877</v>
      </c>
      <c r="I4445" s="8" t="s">
        <v>175</v>
      </c>
      <c r="J4445" s="8">
        <v>2930.23</v>
      </c>
      <c r="K4445" s="28" t="s">
        <v>320</v>
      </c>
      <c r="L4445" s="29" t="s">
        <v>799</v>
      </c>
      <c r="M4445">
        <v>1914862660</v>
      </c>
      <c r="N4445" t="str">
        <f>VLOOKUP(M4445,[2]CLUES!$A:$B,2,0)</f>
        <v>NLSSA001806</v>
      </c>
      <c r="O4445" t="str">
        <f t="shared" si="138"/>
        <v>MU&amp;OZ,MARTINEZ/MELISSA ALEJANDRA</v>
      </c>
      <c r="P4445" t="s">
        <v>175</v>
      </c>
      <c r="Q4445" s="27" t="s">
        <v>799</v>
      </c>
      <c r="R4445">
        <v>1914860170</v>
      </c>
      <c r="S4445" t="s">
        <v>968</v>
      </c>
      <c r="T4445" t="str">
        <f t="shared" si="139"/>
        <v>19|1|2016|FO2|M02035|MU&amp;OZ,MARTINEZ/MELISSA ALEJANDRA|2930.23|31122015|01|NLSSA014295|MUMM920630BP0|</v>
      </c>
    </row>
    <row r="4446" spans="1:20" x14ac:dyDescent="0.25">
      <c r="A4446" s="5">
        <v>19</v>
      </c>
      <c r="B4446" s="27" t="s">
        <v>1047</v>
      </c>
      <c r="C4446" s="5">
        <v>2016</v>
      </c>
      <c r="D4446" s="5" t="s">
        <v>901</v>
      </c>
      <c r="E4446" s="8" t="s">
        <v>171</v>
      </c>
      <c r="F4446" s="8" t="s">
        <v>1266</v>
      </c>
      <c r="G4446" s="8" t="s">
        <v>1560</v>
      </c>
      <c r="H4446" s="8" t="s">
        <v>8878</v>
      </c>
      <c r="I4446" s="8" t="s">
        <v>175</v>
      </c>
      <c r="J4446" s="8">
        <v>3233.36</v>
      </c>
      <c r="K4446" s="28" t="s">
        <v>320</v>
      </c>
      <c r="L4446" s="29" t="s">
        <v>799</v>
      </c>
      <c r="M4446">
        <v>1914862660</v>
      </c>
      <c r="N4446" t="str">
        <f>VLOOKUP(M4446,[2]CLUES!$A:$B,2,0)</f>
        <v>NLSSA001806</v>
      </c>
      <c r="O4446" t="str">
        <f t="shared" si="138"/>
        <v>PEREZ,TRUJILLO/MAGALY BERENICE</v>
      </c>
      <c r="P4446" t="s">
        <v>175</v>
      </c>
      <c r="Q4446" s="27" t="s">
        <v>799</v>
      </c>
      <c r="R4446">
        <v>1914860170</v>
      </c>
      <c r="S4446" t="s">
        <v>1015</v>
      </c>
      <c r="T4446" t="str">
        <f t="shared" si="139"/>
        <v>19|1|2016|FO2|M02034|PEREZ,TRUJILLO/MAGALY BERENICE|3233.36|31122015|01|NLSSA014295|PETM831007AF7|</v>
      </c>
    </row>
    <row r="4447" spans="1:20" x14ac:dyDescent="0.25">
      <c r="A4447" s="5">
        <v>19</v>
      </c>
      <c r="B4447" s="27" t="s">
        <v>1047</v>
      </c>
      <c r="C4447" s="5">
        <v>2016</v>
      </c>
      <c r="D4447" s="5" t="s">
        <v>901</v>
      </c>
      <c r="E4447" s="8" t="s">
        <v>368</v>
      </c>
      <c r="F4447" s="8" t="s">
        <v>1647</v>
      </c>
      <c r="G4447" s="8" t="s">
        <v>1070</v>
      </c>
      <c r="H4447" s="8" t="s">
        <v>8879</v>
      </c>
      <c r="I4447" s="8" t="s">
        <v>175</v>
      </c>
      <c r="J4447" s="8">
        <v>2317.23</v>
      </c>
      <c r="K4447" s="28" t="s">
        <v>320</v>
      </c>
      <c r="L4447" s="29" t="s">
        <v>799</v>
      </c>
      <c r="M4447">
        <v>1914862660</v>
      </c>
      <c r="N4447" t="str">
        <f>VLOOKUP(M4447,[2]CLUES!$A:$B,2,0)</f>
        <v>NLSSA001806</v>
      </c>
      <c r="O4447" t="str">
        <f t="shared" si="138"/>
        <v>ALANIS,FLORES/ESVEIDE LISSETE</v>
      </c>
      <c r="P4447" t="s">
        <v>7016</v>
      </c>
      <c r="Q4447" s="27" t="s">
        <v>799</v>
      </c>
      <c r="R4447">
        <v>1914860170</v>
      </c>
      <c r="S4447" t="s">
        <v>1004</v>
      </c>
      <c r="T4447" t="str">
        <f t="shared" si="139"/>
        <v>19|1|2016|FO2|M03022|ALANIS,FLORES/ESVEIDE LISSETE|2317.23|31122015|01|NLSSA014295|AAFE821216G17|</v>
      </c>
    </row>
    <row r="4448" spans="1:20" x14ac:dyDescent="0.25">
      <c r="A4448" s="5">
        <v>19</v>
      </c>
      <c r="B4448" s="27" t="s">
        <v>1047</v>
      </c>
      <c r="C4448" s="5">
        <v>2016</v>
      </c>
      <c r="D4448" s="5" t="s">
        <v>901</v>
      </c>
      <c r="E4448" s="8" t="s">
        <v>80</v>
      </c>
      <c r="F4448" s="8" t="s">
        <v>896</v>
      </c>
      <c r="G4448" s="8" t="s">
        <v>1091</v>
      </c>
      <c r="H4448" s="8" t="s">
        <v>2121</v>
      </c>
      <c r="I4448" s="8" t="s">
        <v>101</v>
      </c>
      <c r="J4448" s="8">
        <v>2930.23</v>
      </c>
      <c r="K4448" s="28" t="s">
        <v>320</v>
      </c>
      <c r="L4448" s="29" t="s">
        <v>799</v>
      </c>
      <c r="M4448">
        <v>1914863070</v>
      </c>
      <c r="N4448" t="str">
        <f>VLOOKUP(M4448,[2]CLUES!$A:$B,2,0)</f>
        <v>NLSSA014925</v>
      </c>
      <c r="O4448" t="str">
        <f t="shared" si="138"/>
        <v>GARCIA,RAMIREZ/MARIA TERESA</v>
      </c>
      <c r="P4448" t="s">
        <v>1375</v>
      </c>
      <c r="Q4448" s="27" t="s">
        <v>799</v>
      </c>
      <c r="R4448">
        <v>1914861720</v>
      </c>
      <c r="S4448" t="s">
        <v>1027</v>
      </c>
      <c r="T4448" t="str">
        <f t="shared" si="139"/>
        <v>19|1|2016|FO2|M02035|GARCIA,RAMIREZ/MARIA TERESA|2930.23|31122015|01|NLSSA004046|GART841106GY4|</v>
      </c>
    </row>
    <row r="4449" spans="1:20" x14ac:dyDescent="0.25">
      <c r="A4449" s="5">
        <v>19</v>
      </c>
      <c r="B4449" s="27" t="s">
        <v>1047</v>
      </c>
      <c r="C4449" s="5">
        <v>2016</v>
      </c>
      <c r="D4449" s="5" t="s">
        <v>901</v>
      </c>
      <c r="E4449" s="8" t="s">
        <v>80</v>
      </c>
      <c r="F4449" s="8" t="s">
        <v>1666</v>
      </c>
      <c r="G4449" s="8" t="s">
        <v>2239</v>
      </c>
      <c r="H4449" s="8" t="s">
        <v>1224</v>
      </c>
      <c r="I4449" s="8" t="s">
        <v>2572</v>
      </c>
      <c r="J4449" s="8">
        <v>2930.23</v>
      </c>
      <c r="K4449" s="28" t="s">
        <v>320</v>
      </c>
      <c r="L4449" s="29" t="s">
        <v>799</v>
      </c>
      <c r="M4449">
        <v>1914863070</v>
      </c>
      <c r="N4449" t="str">
        <f>VLOOKUP(M4449,[2]CLUES!$A:$B,2,0)</f>
        <v>NLSSA014925</v>
      </c>
      <c r="O4449" t="str">
        <f t="shared" si="138"/>
        <v>REYNA,CEPEDA/IRMA</v>
      </c>
      <c r="P4449" t="s">
        <v>1375</v>
      </c>
      <c r="Q4449" s="27" t="s">
        <v>799</v>
      </c>
      <c r="R4449">
        <v>1914861800</v>
      </c>
      <c r="S4449" t="s">
        <v>1028</v>
      </c>
      <c r="T4449" t="str">
        <f t="shared" si="139"/>
        <v>19|1|2016|FO2|M02035|REYNA,CEPEDA/IRMA|2930.23|31122015|01|NLSSA002330|RECI890929TL1|</v>
      </c>
    </row>
    <row r="4450" spans="1:20" x14ac:dyDescent="0.25">
      <c r="A4450" s="5">
        <v>19</v>
      </c>
      <c r="B4450" s="27" t="s">
        <v>1047</v>
      </c>
      <c r="C4450" s="5">
        <v>2016</v>
      </c>
      <c r="D4450" s="5" t="s">
        <v>901</v>
      </c>
      <c r="E4450" s="8" t="s">
        <v>1449</v>
      </c>
      <c r="F4450" s="8" t="s">
        <v>1690</v>
      </c>
      <c r="G4450" s="8" t="s">
        <v>1090</v>
      </c>
      <c r="H4450" s="8" t="s">
        <v>1196</v>
      </c>
      <c r="I4450" s="8" t="s">
        <v>486</v>
      </c>
      <c r="J4450" s="8">
        <v>4378.37</v>
      </c>
      <c r="K4450" s="28" t="s">
        <v>320</v>
      </c>
      <c r="L4450" s="29" t="s">
        <v>799</v>
      </c>
      <c r="M4450">
        <v>1914860810</v>
      </c>
      <c r="N4450" t="str">
        <f>VLOOKUP(M4450,[2]CLUES!$A:$B,2,0)</f>
        <v>NLSSA014074</v>
      </c>
      <c r="O4450" t="str">
        <f t="shared" si="138"/>
        <v>CORDERO,BORJAS/ALEJANDRO</v>
      </c>
      <c r="P4450" t="s">
        <v>175</v>
      </c>
      <c r="Q4450" s="27" t="s">
        <v>799</v>
      </c>
      <c r="R4450">
        <v>1914861820</v>
      </c>
      <c r="S4450" t="s">
        <v>979</v>
      </c>
      <c r="T4450" t="str">
        <f t="shared" si="139"/>
        <v>19|1|2016|FO2|M01007|CORDERO,BORJAS/ALEJANDRO|4378.37|31122015|01|NLSSA014103|COBA811016R38|</v>
      </c>
    </row>
    <row r="4451" spans="1:20" x14ac:dyDescent="0.25">
      <c r="A4451" s="5">
        <v>19</v>
      </c>
      <c r="B4451" s="27" t="s">
        <v>1047</v>
      </c>
      <c r="C4451" s="5">
        <v>2016</v>
      </c>
      <c r="D4451" s="5" t="s">
        <v>901</v>
      </c>
      <c r="E4451" s="8" t="s">
        <v>217</v>
      </c>
      <c r="F4451" s="8" t="s">
        <v>8880</v>
      </c>
      <c r="G4451" s="8" t="s">
        <v>3245</v>
      </c>
      <c r="H4451" s="8" t="s">
        <v>8881</v>
      </c>
      <c r="I4451" s="8" t="s">
        <v>2609</v>
      </c>
      <c r="J4451" s="8">
        <v>2937.62</v>
      </c>
      <c r="K4451" s="28" t="s">
        <v>320</v>
      </c>
      <c r="L4451" s="29" t="s">
        <v>799</v>
      </c>
      <c r="M4451">
        <v>1914860810</v>
      </c>
      <c r="N4451" t="str">
        <f>VLOOKUP(M4451,[2]CLUES!$A:$B,2,0)</f>
        <v>NLSSA014074</v>
      </c>
      <c r="O4451" t="str">
        <f t="shared" si="138"/>
        <v>TRIANA,ESCAMILLA/GISELDA ELIZABETH</v>
      </c>
      <c r="P4451" t="s">
        <v>7016</v>
      </c>
      <c r="Q4451" s="27" t="s">
        <v>799</v>
      </c>
      <c r="R4451">
        <v>1914861870</v>
      </c>
      <c r="S4451" t="s">
        <v>980</v>
      </c>
      <c r="T4451" t="str">
        <f t="shared" si="139"/>
        <v>19|1|2016|FO2|M03004|TRIANA,ESCAMILLA/GISELDA ELIZABETH|2937.62|31122015|01|NLSSA000580|TIEG8905071VA|</v>
      </c>
    </row>
    <row r="4452" spans="1:20" x14ac:dyDescent="0.25">
      <c r="A4452" s="5">
        <v>19</v>
      </c>
      <c r="B4452" s="27" t="s">
        <v>1047</v>
      </c>
      <c r="C4452" s="5">
        <v>2016</v>
      </c>
      <c r="D4452" s="5" t="s">
        <v>901</v>
      </c>
      <c r="E4452" s="8" t="s">
        <v>80</v>
      </c>
      <c r="F4452" s="8" t="s">
        <v>2722</v>
      </c>
      <c r="G4452" s="8" t="s">
        <v>1081</v>
      </c>
      <c r="H4452" s="8" t="s">
        <v>1816</v>
      </c>
      <c r="I4452" s="8" t="s">
        <v>2329</v>
      </c>
      <c r="J4452" s="8">
        <v>2930.23</v>
      </c>
      <c r="K4452" s="28" t="s">
        <v>320</v>
      </c>
      <c r="L4452" s="29" t="s">
        <v>799</v>
      </c>
      <c r="M4452">
        <v>1914860820</v>
      </c>
      <c r="N4452" t="str">
        <f>VLOOKUP(M4452,[2]CLUES!$A:$B,2,0)</f>
        <v>NLSSA014086</v>
      </c>
      <c r="O4452" t="str">
        <f t="shared" si="138"/>
        <v>CARDONA,BALDERAS/MARIA LUISA</v>
      </c>
      <c r="P4452" t="s">
        <v>376</v>
      </c>
      <c r="Q4452" s="27" t="s">
        <v>799</v>
      </c>
      <c r="R4452">
        <v>1914861940</v>
      </c>
      <c r="S4452" t="s">
        <v>1001</v>
      </c>
      <c r="T4452" t="str">
        <f t="shared" si="139"/>
        <v>19|1|2016|FO2|M02035|CARDONA,BALDERAS/MARIA LUISA|2930.23|31122015|01|NLSSA003141|CABL700917L56|</v>
      </c>
    </row>
    <row r="4453" spans="1:20" x14ac:dyDescent="0.25">
      <c r="A4453" s="5">
        <v>19</v>
      </c>
      <c r="B4453" s="27" t="s">
        <v>1047</v>
      </c>
      <c r="C4453" s="5">
        <v>2016</v>
      </c>
      <c r="D4453" s="5" t="s">
        <v>901</v>
      </c>
      <c r="E4453" s="8" t="s">
        <v>1792</v>
      </c>
      <c r="F4453" s="8" t="s">
        <v>1337</v>
      </c>
      <c r="G4453" s="8" t="s">
        <v>3970</v>
      </c>
      <c r="H4453" s="8" t="s">
        <v>1639</v>
      </c>
      <c r="I4453" s="8" t="s">
        <v>7082</v>
      </c>
      <c r="J4453" s="8">
        <v>5163.1000000000004</v>
      </c>
      <c r="K4453" s="28" t="s">
        <v>320</v>
      </c>
      <c r="L4453" s="29" t="s">
        <v>799</v>
      </c>
      <c r="M4453">
        <v>1914860830</v>
      </c>
      <c r="N4453" t="str">
        <f>VLOOKUP(M4453,[2]CLUES!$A:$B,2,0)</f>
        <v>NLSSA014091</v>
      </c>
      <c r="O4453" t="str">
        <f t="shared" si="138"/>
        <v>VILLALOBOS,DE LUNA/CARLOS EDUARDO</v>
      </c>
      <c r="P4453" t="s">
        <v>175</v>
      </c>
      <c r="Q4453" s="27" t="s">
        <v>799</v>
      </c>
      <c r="R4453">
        <v>1914862100</v>
      </c>
      <c r="S4453" t="s">
        <v>981</v>
      </c>
      <c r="T4453" t="str">
        <f t="shared" si="139"/>
        <v>19|1|2016|FO2|M01005|VILLALOBOS,DE LUNA/CARLOS EDUARDO|5163.1|31122015|01|NLSSA003136|VILC830326LN3|</v>
      </c>
    </row>
    <row r="4454" spans="1:20" x14ac:dyDescent="0.25">
      <c r="A4454" s="5">
        <v>19</v>
      </c>
      <c r="B4454" s="27" t="s">
        <v>1047</v>
      </c>
      <c r="C4454" s="5">
        <v>2016</v>
      </c>
      <c r="D4454" s="5" t="s">
        <v>901</v>
      </c>
      <c r="E4454" s="8" t="s">
        <v>25</v>
      </c>
      <c r="F4454" s="8" t="s">
        <v>1215</v>
      </c>
      <c r="G4454" s="8" t="s">
        <v>896</v>
      </c>
      <c r="H4454" s="8" t="s">
        <v>2244</v>
      </c>
      <c r="I4454" s="8" t="s">
        <v>385</v>
      </c>
      <c r="J4454" s="8">
        <v>2530.9699999999998</v>
      </c>
      <c r="K4454" s="28" t="s">
        <v>320</v>
      </c>
      <c r="L4454" s="29" t="s">
        <v>799</v>
      </c>
      <c r="M4454">
        <v>1914860830</v>
      </c>
      <c r="N4454" t="str">
        <f>VLOOKUP(M4454,[2]CLUES!$A:$B,2,0)</f>
        <v>NLSSA014091</v>
      </c>
      <c r="O4454" t="str">
        <f t="shared" si="138"/>
        <v>GUEVARA,GARCIA/FRANCISCO DE JESUS</v>
      </c>
      <c r="P4454" t="s">
        <v>7082</v>
      </c>
      <c r="Q4454" s="27" t="s">
        <v>799</v>
      </c>
      <c r="R4454">
        <v>1914862110</v>
      </c>
      <c r="S4454" t="s">
        <v>982</v>
      </c>
      <c r="T4454" t="str">
        <f t="shared" si="139"/>
        <v>19|1|2016|FO2|M02036|GUEVARA,GARCIA/FRANCISCO DE JESUS|2530.97|31122015|01|NLSSA003153|GUGF890124QYA|</v>
      </c>
    </row>
    <row r="4455" spans="1:20" x14ac:dyDescent="0.25">
      <c r="A4455" s="5">
        <v>19</v>
      </c>
      <c r="B4455" s="27" t="s">
        <v>1047</v>
      </c>
      <c r="C4455" s="5">
        <v>2016</v>
      </c>
      <c r="D4455" s="5" t="s">
        <v>901</v>
      </c>
      <c r="E4455" s="8" t="s">
        <v>504</v>
      </c>
      <c r="F4455" s="8" t="s">
        <v>8882</v>
      </c>
      <c r="G4455" s="8" t="s">
        <v>3282</v>
      </c>
      <c r="H4455" s="8" t="s">
        <v>6648</v>
      </c>
      <c r="I4455" s="8" t="s">
        <v>385</v>
      </c>
      <c r="J4455" s="8">
        <v>2224.8000000000002</v>
      </c>
      <c r="K4455" s="28" t="s">
        <v>320</v>
      </c>
      <c r="L4455" s="29" t="s">
        <v>799</v>
      </c>
      <c r="M4455">
        <v>1914860830</v>
      </c>
      <c r="N4455" t="str">
        <f>VLOOKUP(M4455,[2]CLUES!$A:$B,2,0)</f>
        <v>NLSSA014091</v>
      </c>
      <c r="O4455" t="str">
        <f t="shared" si="138"/>
        <v>MATAMOROS,CARDENAS/NANCY DELIA</v>
      </c>
      <c r="P4455" t="s">
        <v>8845</v>
      </c>
      <c r="Q4455" s="27" t="s">
        <v>799</v>
      </c>
      <c r="R4455">
        <v>1914862110</v>
      </c>
      <c r="S4455" t="s">
        <v>1003</v>
      </c>
      <c r="T4455" t="str">
        <f t="shared" si="139"/>
        <v>19|1|2016|FO2|M02048|MATAMOROS,CARDENAS/NANCY DELIA|2224.8|31122015|01|NLSSA003153|MACN820710689|</v>
      </c>
    </row>
    <row r="4456" spans="1:20" x14ac:dyDescent="0.25">
      <c r="A4456" s="5">
        <v>19</v>
      </c>
      <c r="B4456" s="27" t="s">
        <v>1047</v>
      </c>
      <c r="C4456" s="5">
        <v>2016</v>
      </c>
      <c r="D4456" s="5" t="s">
        <v>901</v>
      </c>
      <c r="E4456" s="8" t="s">
        <v>72</v>
      </c>
      <c r="F4456" s="8" t="s">
        <v>1193</v>
      </c>
      <c r="G4456" s="8" t="s">
        <v>868</v>
      </c>
      <c r="H4456" s="8" t="s">
        <v>8883</v>
      </c>
      <c r="I4456" s="8" t="s">
        <v>1722</v>
      </c>
      <c r="J4456" s="8">
        <v>3918.28</v>
      </c>
      <c r="K4456" s="28" t="s">
        <v>320</v>
      </c>
      <c r="L4456" s="29" t="s">
        <v>799</v>
      </c>
      <c r="M4456">
        <v>1914860830</v>
      </c>
      <c r="N4456" t="str">
        <f>VLOOKUP(M4456,[2]CLUES!$A:$B,2,0)</f>
        <v>NLSSA014091</v>
      </c>
      <c r="O4456" t="str">
        <f t="shared" si="138"/>
        <v>ESCOBEDO,GONZALEZ/MAYRA BEATRIZ</v>
      </c>
      <c r="P4456" t="s">
        <v>175</v>
      </c>
      <c r="Q4456" s="27" t="s">
        <v>799</v>
      </c>
      <c r="R4456">
        <v>1914869470</v>
      </c>
      <c r="S4456" t="s">
        <v>995</v>
      </c>
      <c r="T4456" t="str">
        <f t="shared" si="139"/>
        <v>19|1|2016|FO2|M02015|ESCOBEDO,GONZALEZ/MAYRA BEATRIZ|3918.28|31122015|01|NLSSA014843|EOGM830903KC9|</v>
      </c>
    </row>
    <row r="4457" spans="1:20" x14ac:dyDescent="0.25">
      <c r="A4457" s="5">
        <v>19</v>
      </c>
      <c r="B4457" s="27" t="s">
        <v>1047</v>
      </c>
      <c r="C4457" s="5">
        <v>2016</v>
      </c>
      <c r="D4457" s="5" t="s">
        <v>901</v>
      </c>
      <c r="E4457" s="8" t="s">
        <v>274</v>
      </c>
      <c r="F4457" s="8" t="s">
        <v>829</v>
      </c>
      <c r="G4457" s="8" t="s">
        <v>809</v>
      </c>
      <c r="H4457" s="8" t="s">
        <v>8884</v>
      </c>
      <c r="I4457" s="8" t="s">
        <v>396</v>
      </c>
      <c r="J4457" s="8">
        <v>2751.1</v>
      </c>
      <c r="K4457" s="28" t="s">
        <v>320</v>
      </c>
      <c r="L4457" s="29" t="s">
        <v>799</v>
      </c>
      <c r="M4457">
        <v>1914860830</v>
      </c>
      <c r="N4457" t="str">
        <f>VLOOKUP(M4457,[2]CLUES!$A:$B,2,0)</f>
        <v>NLSSA014091</v>
      </c>
      <c r="O4457" t="str">
        <f t="shared" si="138"/>
        <v>TREVI&amp;O,RODRIGUEZ/EVELIO ANTONIO</v>
      </c>
      <c r="P4457" t="s">
        <v>175</v>
      </c>
      <c r="Q4457" s="27" t="s">
        <v>799</v>
      </c>
      <c r="R4457">
        <v>1914869600</v>
      </c>
      <c r="S4457" t="s">
        <v>996</v>
      </c>
      <c r="T4457" t="str">
        <f t="shared" si="139"/>
        <v>19|1|2016|FO2|M02006|TREVI&amp;O,RODRIGUEZ/EVELIO ANTONIO|2751.1|31122015|01|NLSSA000732|TERE920806SU7|</v>
      </c>
    </row>
    <row r="4458" spans="1:20" x14ac:dyDescent="0.25">
      <c r="A4458" s="5">
        <v>19</v>
      </c>
      <c r="B4458" s="27" t="s">
        <v>1047</v>
      </c>
      <c r="C4458" s="5">
        <v>2016</v>
      </c>
      <c r="D4458" s="5" t="s">
        <v>901</v>
      </c>
      <c r="E4458" s="8" t="s">
        <v>334</v>
      </c>
      <c r="F4458" s="8" t="s">
        <v>1091</v>
      </c>
      <c r="G4458" s="8" t="s">
        <v>1065</v>
      </c>
      <c r="H4458" s="8" t="s">
        <v>6200</v>
      </c>
      <c r="I4458" s="8" t="s">
        <v>175</v>
      </c>
      <c r="J4458" s="8">
        <v>5290.13</v>
      </c>
      <c r="K4458" s="28" t="s">
        <v>320</v>
      </c>
      <c r="L4458" s="29" t="s">
        <v>799</v>
      </c>
      <c r="M4458">
        <v>1914863070</v>
      </c>
      <c r="N4458" t="str">
        <f>VLOOKUP(M4458,[2]CLUES!$A:$B,2,0)</f>
        <v>NLSSA014925</v>
      </c>
      <c r="O4458" t="str">
        <f t="shared" si="138"/>
        <v>RAMIREZ,SANCHEZ/MANUEL DE JESUS</v>
      </c>
      <c r="P4458" t="s">
        <v>175</v>
      </c>
      <c r="Q4458" s="27" t="s">
        <v>799</v>
      </c>
      <c r="R4458">
        <v>1914860170</v>
      </c>
      <c r="S4458" t="s">
        <v>1016</v>
      </c>
      <c r="T4458" t="str">
        <f t="shared" si="139"/>
        <v>19|1|2016|FO2|M01004|RAMIREZ,SANCHEZ/MANUEL DE JESUS|5290.13|31122015|01|NLSSA014295|RASM611127PE1|</v>
      </c>
    </row>
    <row r="4459" spans="1:20" x14ac:dyDescent="0.25">
      <c r="A4459" s="5">
        <v>19</v>
      </c>
      <c r="B4459" s="27" t="s">
        <v>1047</v>
      </c>
      <c r="C4459" s="5">
        <v>2016</v>
      </c>
      <c r="D4459" s="5" t="s">
        <v>901</v>
      </c>
      <c r="E4459" s="8" t="s">
        <v>80</v>
      </c>
      <c r="F4459" s="8" t="s">
        <v>8885</v>
      </c>
      <c r="G4459" s="8" t="s">
        <v>1105</v>
      </c>
      <c r="H4459" s="8" t="s">
        <v>8886</v>
      </c>
      <c r="I4459" s="8" t="s">
        <v>175</v>
      </c>
      <c r="J4459" s="8">
        <v>2930.23</v>
      </c>
      <c r="K4459" s="28" t="s">
        <v>320</v>
      </c>
      <c r="L4459" s="29" t="s">
        <v>799</v>
      </c>
      <c r="M4459">
        <v>1914863070</v>
      </c>
      <c r="N4459" t="str">
        <f>VLOOKUP(M4459,[2]CLUES!$A:$B,2,0)</f>
        <v>NLSSA014925</v>
      </c>
      <c r="O4459" t="str">
        <f t="shared" si="138"/>
        <v>ROHAN,GAMEZ/NANCY LORENA</v>
      </c>
      <c r="P4459" t="s">
        <v>1375</v>
      </c>
      <c r="Q4459" s="27" t="s">
        <v>799</v>
      </c>
      <c r="R4459">
        <v>1914860170</v>
      </c>
      <c r="S4459" t="s">
        <v>969</v>
      </c>
      <c r="T4459" t="str">
        <f t="shared" si="139"/>
        <v>19|1|2016|FO2|M02035|ROHAN,GAMEZ/NANCY LORENA|2930.23|31122015|01|NLSSA014295|ROGN690927UG6|</v>
      </c>
    </row>
    <row r="4460" spans="1:20" x14ac:dyDescent="0.25">
      <c r="A4460" s="5">
        <v>19</v>
      </c>
      <c r="B4460" s="27" t="s">
        <v>1047</v>
      </c>
      <c r="C4460" s="5">
        <v>2016</v>
      </c>
      <c r="D4460" s="5" t="s">
        <v>901</v>
      </c>
      <c r="E4460" s="8" t="s">
        <v>25</v>
      </c>
      <c r="F4460" s="8" t="s">
        <v>1065</v>
      </c>
      <c r="G4460" s="8" t="s">
        <v>1145</v>
      </c>
      <c r="H4460" s="8" t="s">
        <v>6894</v>
      </c>
      <c r="I4460" s="8" t="s">
        <v>175</v>
      </c>
      <c r="J4460" s="8">
        <v>2530.9699999999998</v>
      </c>
      <c r="K4460" s="28" t="s">
        <v>320</v>
      </c>
      <c r="L4460" s="29" t="s">
        <v>799</v>
      </c>
      <c r="M4460">
        <v>1914863070</v>
      </c>
      <c r="N4460" t="str">
        <f>VLOOKUP(M4460,[2]CLUES!$A:$B,2,0)</f>
        <v>NLSSA014925</v>
      </c>
      <c r="O4460" t="str">
        <f t="shared" si="138"/>
        <v>SANCHEZ,CASTRO/ROLANDO</v>
      </c>
      <c r="P4460" t="s">
        <v>5070</v>
      </c>
      <c r="Q4460" s="27" t="s">
        <v>799</v>
      </c>
      <c r="R4460">
        <v>1914860170</v>
      </c>
      <c r="S4460" t="s">
        <v>970</v>
      </c>
      <c r="T4460" t="str">
        <f t="shared" si="139"/>
        <v>19|1|2016|FO2|M02036|SANCHEZ,CASTRO/ROLANDO|2530.97|31122015|01|NLSSA014295|SACR900503GV0|</v>
      </c>
    </row>
    <row r="4461" spans="1:20" x14ac:dyDescent="0.25">
      <c r="A4461" s="5">
        <v>19</v>
      </c>
      <c r="B4461" s="27" t="s">
        <v>1047</v>
      </c>
      <c r="C4461" s="5">
        <v>2016</v>
      </c>
      <c r="D4461" s="5" t="s">
        <v>901</v>
      </c>
      <c r="E4461" s="8" t="s">
        <v>25</v>
      </c>
      <c r="F4461" s="8" t="s">
        <v>930</v>
      </c>
      <c r="G4461" s="8" t="s">
        <v>1999</v>
      </c>
      <c r="H4461" s="8" t="s">
        <v>8887</v>
      </c>
      <c r="I4461" s="8" t="s">
        <v>175</v>
      </c>
      <c r="J4461" s="8">
        <v>2530.9699999999998</v>
      </c>
      <c r="K4461" s="28" t="s">
        <v>320</v>
      </c>
      <c r="L4461" s="29" t="s">
        <v>799</v>
      </c>
      <c r="M4461">
        <v>1914863070</v>
      </c>
      <c r="N4461" t="str">
        <f>VLOOKUP(M4461,[2]CLUES!$A:$B,2,0)</f>
        <v>NLSSA014925</v>
      </c>
      <c r="O4461" t="str">
        <f t="shared" si="138"/>
        <v>VILLARREAL,QUEZADA/BLANCA LIZETH</v>
      </c>
      <c r="P4461" t="s">
        <v>101</v>
      </c>
      <c r="Q4461" s="27" t="s">
        <v>799</v>
      </c>
      <c r="R4461">
        <v>1914860170</v>
      </c>
      <c r="S4461" t="s">
        <v>955</v>
      </c>
      <c r="T4461" t="str">
        <f t="shared" si="139"/>
        <v>19|1|2016|FO2|M02036|VILLARREAL,QUEZADA/BLANCA LIZETH|2530.97|31122015|01|NLSSA014295|VIQB920627A54|</v>
      </c>
    </row>
    <row r="4462" spans="1:20" x14ac:dyDescent="0.25">
      <c r="A4462" s="5">
        <v>19</v>
      </c>
      <c r="B4462" s="27" t="s">
        <v>1047</v>
      </c>
      <c r="C4462" s="5">
        <v>2016</v>
      </c>
      <c r="D4462" s="5" t="s">
        <v>901</v>
      </c>
      <c r="E4462" s="8" t="s">
        <v>80</v>
      </c>
      <c r="F4462" s="8" t="s">
        <v>1340</v>
      </c>
      <c r="G4462" s="8" t="s">
        <v>1091</v>
      </c>
      <c r="H4462" s="8" t="s">
        <v>2150</v>
      </c>
      <c r="I4462" s="8" t="s">
        <v>175</v>
      </c>
      <c r="J4462" s="8">
        <v>2930.23</v>
      </c>
      <c r="K4462" s="28" t="s">
        <v>320</v>
      </c>
      <c r="L4462" s="29" t="s">
        <v>799</v>
      </c>
      <c r="M4462">
        <v>1914863620</v>
      </c>
      <c r="N4462" t="str">
        <f>VLOOKUP(M4462,[2]CLUES!$A:$B,2,0)</f>
        <v>NLSSA002371</v>
      </c>
      <c r="O4462" t="str">
        <f t="shared" si="138"/>
        <v>VILLEGAS,RAMIREZ/ROSA MARIA</v>
      </c>
      <c r="P4462" t="s">
        <v>1375</v>
      </c>
      <c r="Q4462" s="27" t="s">
        <v>799</v>
      </c>
      <c r="R4462">
        <v>1914860170</v>
      </c>
      <c r="S4462" t="s">
        <v>1017</v>
      </c>
      <c r="T4462" t="str">
        <f t="shared" si="139"/>
        <v>19|1|2016|FO2|M02035|VILLEGAS,RAMIREZ/ROSA MARIA|2930.23|31122015|01|NLSSA014295|VIRR720329NH8|</v>
      </c>
    </row>
    <row r="4463" spans="1:20" x14ac:dyDescent="0.25">
      <c r="A4463" s="5">
        <v>19</v>
      </c>
      <c r="B4463" s="27" t="s">
        <v>1047</v>
      </c>
      <c r="C4463" s="5">
        <v>2016</v>
      </c>
      <c r="D4463" s="5" t="s">
        <v>901</v>
      </c>
      <c r="E4463" s="8" t="s">
        <v>80</v>
      </c>
      <c r="F4463" s="8" t="s">
        <v>4812</v>
      </c>
      <c r="G4463" s="8" t="s">
        <v>874</v>
      </c>
      <c r="H4463" s="8" t="s">
        <v>904</v>
      </c>
      <c r="I4463" s="8" t="s">
        <v>331</v>
      </c>
      <c r="J4463" s="8">
        <v>3231.35</v>
      </c>
      <c r="K4463" s="28" t="s">
        <v>320</v>
      </c>
      <c r="L4463" s="29" t="s">
        <v>799</v>
      </c>
      <c r="M4463">
        <v>1914863690</v>
      </c>
      <c r="N4463" t="str">
        <f>VLOOKUP(M4463,[2]CLUES!$A:$B,2,0)</f>
        <v>NLSSA014785</v>
      </c>
      <c r="O4463" t="str">
        <f t="shared" si="138"/>
        <v>ARELLANO,HERNANDEZ/JOSE ALFREDO</v>
      </c>
      <c r="P4463" t="s">
        <v>1375</v>
      </c>
      <c r="Q4463" s="27" t="s">
        <v>799</v>
      </c>
      <c r="R4463">
        <v>1914860230</v>
      </c>
      <c r="S4463" t="s">
        <v>971</v>
      </c>
      <c r="T4463" t="str">
        <f t="shared" si="139"/>
        <v>19|1|2016|FO2|M02035|ARELLANO,HERNANDEZ/JOSE ALFREDO|3231.35|31122015|01|NLSSA003911|AEHA850112Q81|</v>
      </c>
    </row>
    <row r="4464" spans="1:20" x14ac:dyDescent="0.25">
      <c r="A4464" s="5">
        <v>19</v>
      </c>
      <c r="B4464" s="27" t="s">
        <v>1047</v>
      </c>
      <c r="C4464" s="5">
        <v>2016</v>
      </c>
      <c r="D4464" s="5" t="s">
        <v>901</v>
      </c>
      <c r="E4464" s="8" t="s">
        <v>25</v>
      </c>
      <c r="F4464" s="8" t="s">
        <v>1223</v>
      </c>
      <c r="G4464" s="8" t="s">
        <v>4193</v>
      </c>
      <c r="H4464" s="8" t="s">
        <v>5783</v>
      </c>
      <c r="I4464" s="8" t="s">
        <v>331</v>
      </c>
      <c r="J4464" s="8">
        <v>2837.47</v>
      </c>
      <c r="K4464" s="28" t="s">
        <v>320</v>
      </c>
      <c r="L4464" s="29" t="s">
        <v>799</v>
      </c>
      <c r="M4464">
        <v>1914863750</v>
      </c>
      <c r="N4464" t="str">
        <f>VLOOKUP(M4464,[2]CLUES!$A:$B,2,0)</f>
        <v>NLSSA014884</v>
      </c>
      <c r="O4464" t="str">
        <f t="shared" si="138"/>
        <v>REYES,OLGUIN/ANA KAREN</v>
      </c>
      <c r="P4464" t="s">
        <v>486</v>
      </c>
      <c r="Q4464" s="27" t="s">
        <v>799</v>
      </c>
      <c r="R4464">
        <v>1914860230</v>
      </c>
      <c r="S4464" t="s">
        <v>972</v>
      </c>
      <c r="T4464" t="str">
        <f t="shared" si="139"/>
        <v>19|1|2016|FO2|M02036|REYES,OLGUIN/ANA KAREN|2837.47|31122015|01|NLSSA003911|REOA910812JP0|</v>
      </c>
    </row>
    <row r="4465" spans="1:20" x14ac:dyDescent="0.25">
      <c r="A4465" s="5">
        <v>19</v>
      </c>
      <c r="B4465" s="27" t="s">
        <v>1047</v>
      </c>
      <c r="C4465" s="5">
        <v>2016</v>
      </c>
      <c r="D4465" s="5" t="s">
        <v>901</v>
      </c>
      <c r="E4465" s="8" t="s">
        <v>368</v>
      </c>
      <c r="F4465" s="8" t="s">
        <v>1325</v>
      </c>
      <c r="G4465" s="8" t="s">
        <v>909</v>
      </c>
      <c r="H4465" s="8" t="s">
        <v>5783</v>
      </c>
      <c r="I4465" s="8" t="s">
        <v>325</v>
      </c>
      <c r="J4465" s="8">
        <v>2317.23</v>
      </c>
      <c r="K4465" s="28" t="s">
        <v>320</v>
      </c>
      <c r="L4465" s="29" t="s">
        <v>799</v>
      </c>
      <c r="M4465">
        <v>1914869440</v>
      </c>
      <c r="N4465" t="str">
        <f>VLOOKUP(M4465,[2]CLUES!$A:$B,2,0)</f>
        <v>NLSSA000855</v>
      </c>
      <c r="O4465" t="str">
        <f t="shared" si="138"/>
        <v>VIGIL,TAMEZ/ANA KAREN</v>
      </c>
      <c r="P4465" t="s">
        <v>2799</v>
      </c>
      <c r="Q4465" s="27" t="s">
        <v>799</v>
      </c>
      <c r="R4465">
        <v>1914860450</v>
      </c>
      <c r="S4465" t="s">
        <v>958</v>
      </c>
      <c r="T4465" t="str">
        <f t="shared" si="139"/>
        <v>19|1|2016|FO2|M03022|VIGIL,TAMEZ/ANA KAREN|2317.23|31122015|01|NLSSA002972|VITA900907V50|</v>
      </c>
    </row>
    <row r="4466" spans="1:20" x14ac:dyDescent="0.25">
      <c r="A4466" s="5">
        <v>19</v>
      </c>
      <c r="B4466" s="27" t="s">
        <v>1047</v>
      </c>
      <c r="C4466" s="5">
        <v>2016</v>
      </c>
      <c r="D4466" s="5" t="s">
        <v>901</v>
      </c>
      <c r="E4466" s="8" t="s">
        <v>25</v>
      </c>
      <c r="F4466" s="8" t="s">
        <v>2051</v>
      </c>
      <c r="G4466" s="8" t="s">
        <v>2229</v>
      </c>
      <c r="H4466" s="8" t="s">
        <v>8888</v>
      </c>
      <c r="I4466" s="8" t="s">
        <v>385</v>
      </c>
      <c r="J4466" s="8">
        <v>2530.9699999999998</v>
      </c>
      <c r="K4466" s="28" t="s">
        <v>320</v>
      </c>
      <c r="L4466" s="29" t="s">
        <v>799</v>
      </c>
      <c r="M4466">
        <v>1914869440</v>
      </c>
      <c r="N4466" t="str">
        <f>VLOOKUP(M4466,[2]CLUES!$A:$B,2,0)</f>
        <v>NLSSA000855</v>
      </c>
      <c r="O4466" t="str">
        <f t="shared" si="138"/>
        <v>MONCADA,CASTA&amp;EDA/JOVANY</v>
      </c>
      <c r="P4466" t="s">
        <v>385</v>
      </c>
      <c r="Q4466" s="27" t="s">
        <v>799</v>
      </c>
      <c r="R4466">
        <v>1914862110</v>
      </c>
      <c r="S4466" t="s">
        <v>983</v>
      </c>
      <c r="T4466" t="str">
        <f t="shared" si="139"/>
        <v>19|1|2016|FO2|M02036|MONCADA,CASTA&amp;EDA/JOVANY|2530.97|31122015|01|NLSSA003153|MOCJ920913NMA|</v>
      </c>
    </row>
    <row r="4467" spans="1:20" x14ac:dyDescent="0.25">
      <c r="A4467" s="5">
        <v>19</v>
      </c>
      <c r="B4467" s="27" t="s">
        <v>1047</v>
      </c>
      <c r="C4467" s="5">
        <v>2016</v>
      </c>
      <c r="D4467" s="5" t="s">
        <v>901</v>
      </c>
      <c r="E4467" s="8" t="s">
        <v>25</v>
      </c>
      <c r="F4467" s="8" t="s">
        <v>1197</v>
      </c>
      <c r="G4467" s="8" t="s">
        <v>1702</v>
      </c>
      <c r="H4467" s="8" t="s">
        <v>8889</v>
      </c>
      <c r="I4467" s="8" t="s">
        <v>385</v>
      </c>
      <c r="J4467" s="8">
        <v>2530.9699999999998</v>
      </c>
      <c r="K4467" s="28" t="s">
        <v>320</v>
      </c>
      <c r="L4467" s="29" t="s">
        <v>799</v>
      </c>
      <c r="M4467">
        <v>1914860170</v>
      </c>
      <c r="N4467" t="str">
        <f>VLOOKUP(M4467,[2]CLUES!$A:$B,2,0)</f>
        <v>NLSSA014295</v>
      </c>
      <c r="O4467" t="str">
        <f t="shared" si="138"/>
        <v>RAMOS,DELGADO/GENESIS MARICELA</v>
      </c>
      <c r="P4467" t="s">
        <v>385</v>
      </c>
      <c r="Q4467" s="27" t="s">
        <v>799</v>
      </c>
      <c r="R4467">
        <v>1914862110</v>
      </c>
      <c r="S4467" t="s">
        <v>984</v>
      </c>
      <c r="T4467" t="str">
        <f t="shared" si="139"/>
        <v>19|1|2016|FO2|M02036|RAMOS,DELGADO/GENESIS MARICELA|2530.97|31122015|01|NLSSA003153|RADG900526CL2|</v>
      </c>
    </row>
    <row r="4468" spans="1:20" x14ac:dyDescent="0.25">
      <c r="A4468" s="5">
        <v>19</v>
      </c>
      <c r="B4468" s="27" t="s">
        <v>1047</v>
      </c>
      <c r="C4468" s="5">
        <v>2016</v>
      </c>
      <c r="D4468" s="5" t="s">
        <v>901</v>
      </c>
      <c r="E4468" s="8" t="s">
        <v>25</v>
      </c>
      <c r="F4468" s="8" t="s">
        <v>3068</v>
      </c>
      <c r="G4468" s="8" t="s">
        <v>856</v>
      </c>
      <c r="H4468" s="8" t="s">
        <v>8890</v>
      </c>
      <c r="I4468" s="8" t="s">
        <v>385</v>
      </c>
      <c r="J4468" s="8">
        <v>2530.9699999999998</v>
      </c>
      <c r="K4468" s="28" t="s">
        <v>320</v>
      </c>
      <c r="L4468" s="29" t="s">
        <v>799</v>
      </c>
      <c r="M4468">
        <v>1914860170</v>
      </c>
      <c r="N4468" t="str">
        <f>VLOOKUP(M4468,[2]CLUES!$A:$B,2,0)</f>
        <v>NLSSA014295</v>
      </c>
      <c r="O4468" t="str">
        <f t="shared" si="138"/>
        <v>RETA,LOPEZ/ELBA ARACELY</v>
      </c>
      <c r="P4468" t="s">
        <v>385</v>
      </c>
      <c r="Q4468" s="27" t="s">
        <v>799</v>
      </c>
      <c r="R4468">
        <v>1914862110</v>
      </c>
      <c r="S4468" t="s">
        <v>1031</v>
      </c>
      <c r="T4468" t="str">
        <f t="shared" si="139"/>
        <v>19|1|2016|FO2|M02036|RETA,LOPEZ/ELBA ARACELY|2530.97|31122015|01|NLSSA003153|RELE900713EJA|</v>
      </c>
    </row>
    <row r="4469" spans="1:20" x14ac:dyDescent="0.25">
      <c r="A4469" s="5">
        <v>19</v>
      </c>
      <c r="B4469" s="27" t="s">
        <v>1047</v>
      </c>
      <c r="C4469" s="5">
        <v>2016</v>
      </c>
      <c r="D4469" s="5" t="s">
        <v>901</v>
      </c>
      <c r="E4469" s="8" t="s">
        <v>25</v>
      </c>
      <c r="F4469" s="8" t="s">
        <v>1292</v>
      </c>
      <c r="G4469" s="8" t="s">
        <v>1657</v>
      </c>
      <c r="H4469" s="8" t="s">
        <v>8891</v>
      </c>
      <c r="I4469" s="8" t="s">
        <v>385</v>
      </c>
      <c r="J4469" s="8">
        <v>2530.9699999999998</v>
      </c>
      <c r="K4469" s="28" t="s">
        <v>320</v>
      </c>
      <c r="L4469" s="29" t="s">
        <v>799</v>
      </c>
      <c r="M4469">
        <v>1914860170</v>
      </c>
      <c r="N4469" t="str">
        <f>VLOOKUP(M4469,[2]CLUES!$A:$B,2,0)</f>
        <v>NLSSA014295</v>
      </c>
      <c r="O4469" t="str">
        <f t="shared" si="138"/>
        <v>RIVERA,ZAVALA/SILVIA PATRICIA</v>
      </c>
      <c r="P4469" t="s">
        <v>385</v>
      </c>
      <c r="Q4469" s="27" t="s">
        <v>799</v>
      </c>
      <c r="R4469">
        <v>1914862110</v>
      </c>
      <c r="S4469" t="s">
        <v>985</v>
      </c>
      <c r="T4469" t="str">
        <f t="shared" si="139"/>
        <v>19|1|2016|FO2|M02036|RIVERA,ZAVALA/SILVIA PATRICIA|2530.97|31122015|01|NLSSA003153|RIZS801016VC2|</v>
      </c>
    </row>
    <row r="4470" spans="1:20" x14ac:dyDescent="0.25">
      <c r="A4470" s="5">
        <v>19</v>
      </c>
      <c r="B4470" s="27" t="s">
        <v>1047</v>
      </c>
      <c r="C4470" s="5">
        <v>2016</v>
      </c>
      <c r="D4470" s="5" t="s">
        <v>901</v>
      </c>
      <c r="E4470" s="8" t="s">
        <v>25</v>
      </c>
      <c r="F4470" s="8" t="s">
        <v>809</v>
      </c>
      <c r="G4470" s="8" t="s">
        <v>4207</v>
      </c>
      <c r="H4470" s="8" t="s">
        <v>8892</v>
      </c>
      <c r="I4470" s="8" t="s">
        <v>385</v>
      </c>
      <c r="J4470" s="8">
        <v>2530.9699999999998</v>
      </c>
      <c r="K4470" s="28" t="s">
        <v>320</v>
      </c>
      <c r="L4470" s="29" t="s">
        <v>799</v>
      </c>
      <c r="M4470">
        <v>1914860170</v>
      </c>
      <c r="N4470" t="str">
        <f>VLOOKUP(M4470,[2]CLUES!$A:$B,2,0)</f>
        <v>NLSSA014295</v>
      </c>
      <c r="O4470" t="str">
        <f t="shared" si="138"/>
        <v>RODRIGUEZ,PANTOJA/DULCE ADYLENE</v>
      </c>
      <c r="P4470" t="s">
        <v>385</v>
      </c>
      <c r="Q4470" s="27" t="s">
        <v>799</v>
      </c>
      <c r="R4470">
        <v>1914862110</v>
      </c>
      <c r="S4470" t="s">
        <v>956</v>
      </c>
      <c r="T4470" t="str">
        <f t="shared" si="139"/>
        <v>19|1|2016|FO2|M02036|RODRIGUEZ,PANTOJA/DULCE ADYLENE|2530.97|31122015|01|NLSSA003153|ROPD900912E57|</v>
      </c>
    </row>
    <row r="4471" spans="1:20" x14ac:dyDescent="0.25">
      <c r="A4471" s="5">
        <v>19</v>
      </c>
      <c r="B4471" s="27" t="s">
        <v>1047</v>
      </c>
      <c r="C4471" s="5">
        <v>2016</v>
      </c>
      <c r="D4471" s="5" t="s">
        <v>901</v>
      </c>
      <c r="E4471" s="8" t="s">
        <v>25</v>
      </c>
      <c r="F4471" s="8" t="s">
        <v>1065</v>
      </c>
      <c r="G4471" s="8" t="s">
        <v>1788</v>
      </c>
      <c r="H4471" s="8" t="s">
        <v>8893</v>
      </c>
      <c r="I4471" s="8" t="s">
        <v>385</v>
      </c>
      <c r="J4471" s="8">
        <v>2530.9699999999998</v>
      </c>
      <c r="K4471" s="28" t="s">
        <v>320</v>
      </c>
      <c r="L4471" s="29" t="s">
        <v>799</v>
      </c>
      <c r="M4471">
        <v>1914860170</v>
      </c>
      <c r="N4471" t="str">
        <f>VLOOKUP(M4471,[2]CLUES!$A:$B,2,0)</f>
        <v>NLSSA014295</v>
      </c>
      <c r="O4471" t="str">
        <f t="shared" si="138"/>
        <v>SANCHEZ,CORONADO/JONATAN ISAAC</v>
      </c>
      <c r="P4471" t="s">
        <v>385</v>
      </c>
      <c r="Q4471" s="27" t="s">
        <v>799</v>
      </c>
      <c r="R4471">
        <v>1914862110</v>
      </c>
      <c r="S4471" t="s">
        <v>957</v>
      </c>
      <c r="T4471" t="str">
        <f t="shared" si="139"/>
        <v>19|1|2016|FO2|M02036|SANCHEZ,CORONADO/JONATAN ISAAC|2530.97|31122015|01|NLSSA003153|SACJ9008228F3|</v>
      </c>
    </row>
    <row r="4472" spans="1:20" x14ac:dyDescent="0.25">
      <c r="A4472" s="5">
        <v>19</v>
      </c>
      <c r="B4472" s="27" t="s">
        <v>1047</v>
      </c>
      <c r="C4472" s="5">
        <v>2016</v>
      </c>
      <c r="D4472" s="5" t="s">
        <v>901</v>
      </c>
      <c r="E4472" s="8" t="s">
        <v>25</v>
      </c>
      <c r="F4472" s="8" t="s">
        <v>1610</v>
      </c>
      <c r="G4472" s="8" t="s">
        <v>902</v>
      </c>
      <c r="H4472" s="8" t="s">
        <v>2965</v>
      </c>
      <c r="I4472" s="8" t="s">
        <v>385</v>
      </c>
      <c r="J4472" s="8">
        <v>2530.9699999999998</v>
      </c>
      <c r="K4472" s="28" t="s">
        <v>320</v>
      </c>
      <c r="L4472" s="29" t="s">
        <v>799</v>
      </c>
      <c r="M4472">
        <v>1914860230</v>
      </c>
      <c r="N4472" t="str">
        <f>VLOOKUP(M4472,[2]CLUES!$A:$B,2,0)</f>
        <v>NLSSA003911</v>
      </c>
      <c r="O4472" t="str">
        <f t="shared" si="138"/>
        <v>ZAPATA,MARTINEZ/JUAN JOSE</v>
      </c>
      <c r="P4472" t="s">
        <v>385</v>
      </c>
      <c r="Q4472" s="27" t="s">
        <v>799</v>
      </c>
      <c r="R4472">
        <v>1914862110</v>
      </c>
      <c r="S4472" t="s">
        <v>960</v>
      </c>
      <c r="T4472" t="str">
        <f t="shared" si="139"/>
        <v>19|1|2016|FO2|M02036|ZAPATA,MARTINEZ/JUAN JOSE|2530.97|31122015|01|NLSSA003153|ZAMJ851114R55|</v>
      </c>
    </row>
    <row r="4473" spans="1:20" x14ac:dyDescent="0.25">
      <c r="A4473" s="5">
        <v>19</v>
      </c>
      <c r="B4473" s="27" t="s">
        <v>1047</v>
      </c>
      <c r="C4473" s="5">
        <v>2016</v>
      </c>
      <c r="D4473" s="5" t="s">
        <v>901</v>
      </c>
      <c r="E4473" s="8" t="s">
        <v>228</v>
      </c>
      <c r="F4473" s="8" t="s">
        <v>8894</v>
      </c>
      <c r="G4473" s="8" t="s">
        <v>1049</v>
      </c>
      <c r="H4473" s="8" t="s">
        <v>2588</v>
      </c>
      <c r="I4473" s="8" t="s">
        <v>8845</v>
      </c>
      <c r="J4473" s="8">
        <v>2275.2199999999998</v>
      </c>
      <c r="K4473" s="28" t="s">
        <v>320</v>
      </c>
      <c r="L4473" s="29" t="s">
        <v>799</v>
      </c>
      <c r="M4473">
        <v>1914860010</v>
      </c>
      <c r="N4473" t="str">
        <f>VLOOKUP(M4473,[2]CLUES!$A:$B,2,0)</f>
        <v>NLSSA014156</v>
      </c>
      <c r="O4473" t="str">
        <f t="shared" si="138"/>
        <v>ALANIZ,AMAYA/ALFREDO</v>
      </c>
      <c r="P4473" t="s">
        <v>1722</v>
      </c>
      <c r="Q4473" s="27" t="s">
        <v>799</v>
      </c>
      <c r="R4473">
        <v>1914862660</v>
      </c>
      <c r="S4473" t="s">
        <v>986</v>
      </c>
      <c r="T4473" t="str">
        <f t="shared" si="139"/>
        <v>19|1|2016|FO2|M03025|ALANIZ,AMAYA/ALFREDO|2275.22|31122015|01|NLSSA001806|AAAA591230SE0|</v>
      </c>
    </row>
    <row r="4474" spans="1:20" x14ac:dyDescent="0.25">
      <c r="A4474" s="5">
        <v>19</v>
      </c>
      <c r="B4474" s="27" t="s">
        <v>1047</v>
      </c>
      <c r="C4474" s="5">
        <v>2016</v>
      </c>
      <c r="D4474" s="5" t="s">
        <v>8895</v>
      </c>
      <c r="E4474" s="8" t="s">
        <v>228</v>
      </c>
      <c r="F4474" s="8" t="s">
        <v>2821</v>
      </c>
      <c r="G4474" s="8" t="s">
        <v>1105</v>
      </c>
      <c r="H4474" s="8" t="s">
        <v>8896</v>
      </c>
      <c r="I4474" s="8" t="s">
        <v>1375</v>
      </c>
      <c r="J4474" s="8">
        <v>4680</v>
      </c>
      <c r="K4474" s="28" t="s">
        <v>320</v>
      </c>
      <c r="L4474" s="29" t="s">
        <v>799</v>
      </c>
      <c r="M4474">
        <v>1914860010</v>
      </c>
      <c r="N4474" t="str">
        <f>VLOOKUP(M4474,[2]CLUES!$A:$B,2,0)</f>
        <v>NLSSA014156</v>
      </c>
      <c r="O4474" t="str">
        <f t="shared" si="138"/>
        <v>ARREDONDO,GAMEZ/MIRTALA</v>
      </c>
      <c r="P4474" t="s">
        <v>1375</v>
      </c>
      <c r="Q4474" s="27" t="s">
        <v>799</v>
      </c>
      <c r="R4474">
        <v>1914869290</v>
      </c>
      <c r="S4474" t="s">
        <v>8897</v>
      </c>
      <c r="T4474" t="str">
        <f t="shared" si="139"/>
        <v>19|1|2016|FOR|M03025|ARREDONDO,GAMEZ/MIRTALA|4680|31122015|01|NLSSA014091|AEGM6805174A6|</v>
      </c>
    </row>
    <row r="4475" spans="1:20" x14ac:dyDescent="0.25">
      <c r="A4475" s="5">
        <v>19</v>
      </c>
      <c r="B4475" s="27" t="s">
        <v>1047</v>
      </c>
      <c r="C4475" s="5">
        <v>2016</v>
      </c>
      <c r="D4475" s="5" t="s">
        <v>8895</v>
      </c>
      <c r="E4475" s="8" t="s">
        <v>91</v>
      </c>
      <c r="F4475" s="8" t="s">
        <v>902</v>
      </c>
      <c r="G4475" s="8" t="s">
        <v>924</v>
      </c>
      <c r="H4475" s="8" t="s">
        <v>8898</v>
      </c>
      <c r="I4475" s="8" t="s">
        <v>4051</v>
      </c>
      <c r="J4475" s="8">
        <v>4796.67</v>
      </c>
      <c r="K4475" s="28" t="s">
        <v>320</v>
      </c>
      <c r="L4475" s="29" t="s">
        <v>799</v>
      </c>
      <c r="M4475">
        <v>1914860010</v>
      </c>
      <c r="N4475" t="str">
        <f>VLOOKUP(M4475,[2]CLUES!$A:$B,2,0)</f>
        <v>NLSSA014156</v>
      </c>
      <c r="O4475" t="str">
        <f t="shared" si="138"/>
        <v>MARTINEZ,SALAZAR/ARIANNA GUADALUPE</v>
      </c>
      <c r="P4475" t="s">
        <v>4051</v>
      </c>
      <c r="Q4475" s="27" t="s">
        <v>799</v>
      </c>
      <c r="R4475">
        <v>1914869440</v>
      </c>
      <c r="S4475" t="s">
        <v>8899</v>
      </c>
      <c r="T4475" t="str">
        <f t="shared" si="139"/>
        <v>19|1|2016|FOR|M03020|MARTINEZ,SALAZAR/ARIANNA GUADALUPE|4796.67|31122015|01|NLSSA000855|MASA890314EX4|</v>
      </c>
    </row>
    <row r="4476" spans="1:20" x14ac:dyDescent="0.25">
      <c r="A4476" s="5">
        <v>19</v>
      </c>
      <c r="B4476" s="27" t="s">
        <v>1047</v>
      </c>
      <c r="C4476" s="5">
        <v>2016</v>
      </c>
      <c r="D4476" s="5" t="s">
        <v>8895</v>
      </c>
      <c r="E4476" s="8" t="s">
        <v>368</v>
      </c>
      <c r="F4476" s="8" t="s">
        <v>1899</v>
      </c>
      <c r="G4476" s="8" t="s">
        <v>1679</v>
      </c>
      <c r="H4476" s="8" t="s">
        <v>8900</v>
      </c>
      <c r="I4476" s="8" t="s">
        <v>4051</v>
      </c>
      <c r="J4476" s="8">
        <v>4763.34</v>
      </c>
      <c r="K4476" s="28" t="s">
        <v>320</v>
      </c>
      <c r="L4476" s="29" t="s">
        <v>799</v>
      </c>
      <c r="M4476">
        <v>1914860010</v>
      </c>
      <c r="N4476" t="str">
        <f>VLOOKUP(M4476,[2]CLUES!$A:$B,2,0)</f>
        <v>NLSSA014156</v>
      </c>
      <c r="O4476" t="str">
        <f t="shared" si="138"/>
        <v>MENDEZ,MOLINA/BLANCA JUDITH</v>
      </c>
      <c r="P4476" t="s">
        <v>4051</v>
      </c>
      <c r="Q4476" s="27" t="s">
        <v>799</v>
      </c>
      <c r="R4476">
        <v>1914869440</v>
      </c>
      <c r="S4476" t="s">
        <v>8901</v>
      </c>
      <c r="T4476" t="str">
        <f t="shared" si="139"/>
        <v>19|1|2016|FOR|M03022|MENDEZ,MOLINA/BLANCA JUDITH|4763.34|31122015|01|NLSSA000855|MEMB870406PR6|</v>
      </c>
    </row>
    <row r="4477" spans="1:20" x14ac:dyDescent="0.25">
      <c r="A4477" s="5">
        <v>19</v>
      </c>
      <c r="B4477" s="27" t="s">
        <v>1047</v>
      </c>
      <c r="C4477" s="5">
        <v>2016</v>
      </c>
      <c r="D4477" s="5" t="s">
        <v>8895</v>
      </c>
      <c r="E4477" s="8" t="s">
        <v>16</v>
      </c>
      <c r="F4477" s="8" t="s">
        <v>1982</v>
      </c>
      <c r="G4477" s="8" t="s">
        <v>3787</v>
      </c>
      <c r="H4477" s="8" t="s">
        <v>6314</v>
      </c>
      <c r="I4477" s="8" t="s">
        <v>4051</v>
      </c>
      <c r="J4477" s="8">
        <v>4700.42</v>
      </c>
      <c r="K4477" s="28" t="s">
        <v>320</v>
      </c>
      <c r="L4477" s="29" t="s">
        <v>799</v>
      </c>
      <c r="M4477">
        <v>1914860010</v>
      </c>
      <c r="N4477" t="str">
        <f>VLOOKUP(M4477,[2]CLUES!$A:$B,2,0)</f>
        <v>NLSSA014156</v>
      </c>
      <c r="O4477" t="str">
        <f t="shared" si="138"/>
        <v>MOYA,GUILLEN/JOSE MARIA</v>
      </c>
      <c r="P4477" t="s">
        <v>4051</v>
      </c>
      <c r="Q4477" s="27" t="s">
        <v>799</v>
      </c>
      <c r="R4477">
        <v>1914869440</v>
      </c>
      <c r="S4477" t="s">
        <v>8902</v>
      </c>
      <c r="T4477" t="str">
        <f t="shared" si="139"/>
        <v>19|1|2016|FOR|M03024|MOYA,GUILLEN/JOSE MARIA|4700.42|31122015|01|NLSSA000855|MOGM770921L94|</v>
      </c>
    </row>
    <row r="4478" spans="1:20" x14ac:dyDescent="0.25">
      <c r="A4478" s="5">
        <v>19</v>
      </c>
      <c r="B4478" s="27" t="s">
        <v>1047</v>
      </c>
      <c r="C4478" s="5">
        <v>2016</v>
      </c>
      <c r="D4478" s="5" t="s">
        <v>8895</v>
      </c>
      <c r="E4478" s="8" t="s">
        <v>132</v>
      </c>
      <c r="F4478" s="8" t="s">
        <v>930</v>
      </c>
      <c r="G4478" s="8" t="s">
        <v>8903</v>
      </c>
      <c r="H4478" s="8" t="s">
        <v>4636</v>
      </c>
      <c r="I4478" s="8" t="s">
        <v>4127</v>
      </c>
      <c r="J4478" s="8">
        <v>8570</v>
      </c>
      <c r="K4478" s="28" t="s">
        <v>320</v>
      </c>
      <c r="L4478" s="29" t="s">
        <v>799</v>
      </c>
      <c r="M4478">
        <v>1914860010</v>
      </c>
      <c r="N4478" t="str">
        <f>VLOOKUP(M4478,[2]CLUES!$A:$B,2,0)</f>
        <v>NLSSA014156</v>
      </c>
      <c r="O4478" t="str">
        <f t="shared" si="138"/>
        <v>VILLARREAL,MELIN/BRENDA BERENICE</v>
      </c>
      <c r="P4478" t="s">
        <v>4127</v>
      </c>
      <c r="Q4478" s="27" t="s">
        <v>799</v>
      </c>
      <c r="R4478">
        <v>1914869500</v>
      </c>
      <c r="S4478" t="s">
        <v>8904</v>
      </c>
      <c r="T4478" t="str">
        <f t="shared" si="139"/>
        <v>19|1|2016|FOR|M02001|VILLARREAL,MELIN/BRENDA BERENICE|8570|31122015|01|NLSSA014260|VIMB780211192|</v>
      </c>
    </row>
    <row r="4479" spans="1:20" x14ac:dyDescent="0.25">
      <c r="A4479" s="5">
        <v>19</v>
      </c>
      <c r="B4479" s="27" t="s">
        <v>1047</v>
      </c>
      <c r="C4479" s="5">
        <v>2016</v>
      </c>
      <c r="D4479" s="5" t="s">
        <v>8895</v>
      </c>
      <c r="E4479" s="8" t="s">
        <v>228</v>
      </c>
      <c r="F4479" s="8" t="s">
        <v>1965</v>
      </c>
      <c r="G4479" s="8" t="s">
        <v>1258</v>
      </c>
      <c r="H4479" s="8" t="s">
        <v>3447</v>
      </c>
      <c r="I4479" s="8" t="s">
        <v>396</v>
      </c>
      <c r="J4479" s="8">
        <v>4680</v>
      </c>
      <c r="K4479" s="28" t="s">
        <v>320</v>
      </c>
      <c r="L4479" s="29" t="s">
        <v>799</v>
      </c>
      <c r="M4479">
        <v>1914860010</v>
      </c>
      <c r="N4479" t="str">
        <f>VLOOKUP(M4479,[2]CLUES!$A:$B,2,0)</f>
        <v>NLSSA014156</v>
      </c>
      <c r="O4479" t="str">
        <f t="shared" si="138"/>
        <v>CAVAZOS,GUERRERO/NORMA</v>
      </c>
      <c r="P4479" t="s">
        <v>396</v>
      </c>
      <c r="Q4479" s="27" t="s">
        <v>799</v>
      </c>
      <c r="R4479">
        <v>1914869600</v>
      </c>
      <c r="S4479" t="s">
        <v>8905</v>
      </c>
      <c r="T4479" t="str">
        <f t="shared" si="139"/>
        <v>19|1|2016|FOR|M03025|CAVAZOS,GUERRERO/NORMA|4680|31122015|01|NLSSA000732|CAGN690320M6A|</v>
      </c>
    </row>
    <row r="4480" spans="1:20" x14ac:dyDescent="0.25">
      <c r="A4480" s="5">
        <v>19</v>
      </c>
      <c r="B4480" s="27" t="s">
        <v>1047</v>
      </c>
      <c r="C4480" s="5">
        <v>2016</v>
      </c>
      <c r="D4480" s="5" t="s">
        <v>8895</v>
      </c>
      <c r="E4480" s="8" t="s">
        <v>259</v>
      </c>
      <c r="F4480" s="8" t="s">
        <v>2457</v>
      </c>
      <c r="G4480" s="8" t="s">
        <v>2649</v>
      </c>
      <c r="H4480" s="8" t="s">
        <v>2032</v>
      </c>
      <c r="I4480" s="8" t="s">
        <v>396</v>
      </c>
      <c r="J4480" s="8">
        <v>4713.34</v>
      </c>
      <c r="K4480" s="28" t="s">
        <v>320</v>
      </c>
      <c r="L4480" s="29" t="s">
        <v>799</v>
      </c>
      <c r="M4480">
        <v>1914860010</v>
      </c>
      <c r="N4480" t="str">
        <f>VLOOKUP(M4480,[2]CLUES!$A:$B,2,0)</f>
        <v>NLSSA014156</v>
      </c>
      <c r="O4480" t="str">
        <f t="shared" si="138"/>
        <v>CANO,ROJAS/JOSEFINA</v>
      </c>
      <c r="P4480" t="s">
        <v>396</v>
      </c>
      <c r="Q4480" s="27" t="s">
        <v>799</v>
      </c>
      <c r="R4480">
        <v>1914869600</v>
      </c>
      <c r="S4480" t="s">
        <v>8906</v>
      </c>
      <c r="T4480" t="str">
        <f t="shared" si="139"/>
        <v>19|1|2016|FOR|M03005|CANO,ROJAS/JOSEFINA|4713.34|31122015|01|NLSSA000732|CARJ600516KQ0|</v>
      </c>
    </row>
    <row r="4481" spans="1:20" x14ac:dyDescent="0.25">
      <c r="A4481" s="5">
        <v>19</v>
      </c>
      <c r="B4481" s="27" t="s">
        <v>1047</v>
      </c>
      <c r="C4481" s="5">
        <v>2016</v>
      </c>
      <c r="D4481" s="5" t="s">
        <v>8895</v>
      </c>
      <c r="E4481" s="8" t="s">
        <v>49</v>
      </c>
      <c r="F4481" s="8" t="s">
        <v>856</v>
      </c>
      <c r="G4481" s="8" t="s">
        <v>1610</v>
      </c>
      <c r="H4481" s="8" t="s">
        <v>8907</v>
      </c>
      <c r="I4481" s="8" t="s">
        <v>396</v>
      </c>
      <c r="J4481" s="8">
        <v>9358.67</v>
      </c>
      <c r="K4481" s="28" t="s">
        <v>320</v>
      </c>
      <c r="L4481" s="29" t="s">
        <v>799</v>
      </c>
      <c r="M4481">
        <v>1914860010</v>
      </c>
      <c r="N4481" t="str">
        <f>VLOOKUP(M4481,[2]CLUES!$A:$B,2,0)</f>
        <v>NLSSA014156</v>
      </c>
      <c r="O4481" t="str">
        <f t="shared" si="138"/>
        <v>LOPEZ,ZAPATA/ERWIN</v>
      </c>
      <c r="P4481" t="s">
        <v>396</v>
      </c>
      <c r="Q4481" s="27" t="s">
        <v>799</v>
      </c>
      <c r="R4481">
        <v>1914869600</v>
      </c>
      <c r="S4481" t="s">
        <v>8908</v>
      </c>
      <c r="T4481" t="str">
        <f t="shared" si="139"/>
        <v>19|1|2016|FOR|M01006|LOPEZ,ZAPATA/ERWIN|9358.67|31122015|01|NLSSA000732|LOZE810322KW2|</v>
      </c>
    </row>
    <row r="4482" spans="1:20" x14ac:dyDescent="0.25">
      <c r="A4482" s="5">
        <v>19</v>
      </c>
      <c r="B4482" s="27" t="s">
        <v>1047</v>
      </c>
      <c r="C4482" s="5">
        <v>2016</v>
      </c>
      <c r="D4482" s="5" t="s">
        <v>8895</v>
      </c>
      <c r="E4482" s="8" t="s">
        <v>228</v>
      </c>
      <c r="F4482" s="8" t="s">
        <v>1750</v>
      </c>
      <c r="G4482" s="8" t="s">
        <v>2821</v>
      </c>
      <c r="H4482" s="8" t="s">
        <v>3065</v>
      </c>
      <c r="I4482" s="8" t="s">
        <v>396</v>
      </c>
      <c r="J4482" s="8">
        <v>4680</v>
      </c>
      <c r="K4482" s="28" t="s">
        <v>320</v>
      </c>
      <c r="L4482" s="29" t="s">
        <v>799</v>
      </c>
      <c r="M4482">
        <v>1914860850</v>
      </c>
      <c r="N4482" t="str">
        <f>VLOOKUP(M4482,[2]CLUES!$A:$B,2,0)</f>
        <v>NLSSA014115</v>
      </c>
      <c r="O4482" t="str">
        <f t="shared" si="138"/>
        <v>MELENDEZ,ARREDONDO/ROBERTO</v>
      </c>
      <c r="P4482" t="s">
        <v>396</v>
      </c>
      <c r="Q4482" s="27" t="s">
        <v>799</v>
      </c>
      <c r="R4482">
        <v>1914869600</v>
      </c>
      <c r="S4482" t="s">
        <v>8909</v>
      </c>
      <c r="T4482" t="str">
        <f t="shared" si="139"/>
        <v>19|1|2016|FOR|M03025|MELENDEZ,ARREDONDO/ROBERTO|4680|31122015|01|NLSSA000732|MEAX8909042P1|</v>
      </c>
    </row>
    <row r="4483" spans="1:20" x14ac:dyDescent="0.25">
      <c r="A4483" s="5">
        <v>19</v>
      </c>
      <c r="B4483" s="27" t="s">
        <v>1047</v>
      </c>
      <c r="C4483" s="5">
        <v>2016</v>
      </c>
      <c r="D4483" s="5" t="s">
        <v>8895</v>
      </c>
      <c r="E4483" s="8" t="s">
        <v>1162</v>
      </c>
      <c r="F4483" s="8" t="s">
        <v>896</v>
      </c>
      <c r="G4483" s="8" t="s">
        <v>1115</v>
      </c>
      <c r="H4483" s="8" t="s">
        <v>8910</v>
      </c>
      <c r="I4483" s="8" t="s">
        <v>77</v>
      </c>
      <c r="J4483" s="8">
        <v>4700.42</v>
      </c>
      <c r="K4483" s="28" t="s">
        <v>320</v>
      </c>
      <c r="L4483" s="29" t="s">
        <v>799</v>
      </c>
      <c r="M4483">
        <v>1914860870</v>
      </c>
      <c r="N4483" t="str">
        <f>VLOOKUP(M4483,[2]CLUES!$A:$B,2,0)</f>
        <v>NLSSA014843</v>
      </c>
      <c r="O4483" t="str">
        <f t="shared" si="138"/>
        <v>GARCIA,ESQUIVEL/ADRIANA AHIDE</v>
      </c>
      <c r="P4483" t="s">
        <v>77</v>
      </c>
      <c r="Q4483" s="27" t="s">
        <v>799</v>
      </c>
      <c r="R4483">
        <v>1914860010</v>
      </c>
      <c r="S4483" t="s">
        <v>8911</v>
      </c>
      <c r="T4483" t="str">
        <f t="shared" si="139"/>
        <v>19|1|2016|FOR|M02073|GARCIA,ESQUIVEL/ADRIANA AHIDE|4700.42|31122015|01|NLSSA014156|GAEA871111GA3|</v>
      </c>
    </row>
    <row r="4484" spans="1:20" x14ac:dyDescent="0.25">
      <c r="A4484" s="5">
        <v>19</v>
      </c>
      <c r="B4484" s="27" t="s">
        <v>1047</v>
      </c>
      <c r="C4484" s="5">
        <v>2016</v>
      </c>
      <c r="D4484" s="5" t="s">
        <v>8895</v>
      </c>
      <c r="E4484" s="8" t="s">
        <v>858</v>
      </c>
      <c r="F4484" s="8" t="s">
        <v>903</v>
      </c>
      <c r="G4484" s="8" t="s">
        <v>896</v>
      </c>
      <c r="H4484" s="8" t="s">
        <v>8912</v>
      </c>
      <c r="I4484" s="8" t="s">
        <v>77</v>
      </c>
      <c r="J4484" s="8">
        <v>5212.6099999999997</v>
      </c>
      <c r="K4484" s="28" t="s">
        <v>320</v>
      </c>
      <c r="L4484" s="29" t="s">
        <v>799</v>
      </c>
      <c r="M4484">
        <v>1914860870</v>
      </c>
      <c r="N4484" t="str">
        <f>VLOOKUP(M4484,[2]CLUES!$A:$B,2,0)</f>
        <v>NLSSA014843</v>
      </c>
      <c r="O4484" t="str">
        <f t="shared" si="138"/>
        <v>GARZA,GARCIA/KAREN ABIGAIL</v>
      </c>
      <c r="P4484" t="s">
        <v>77</v>
      </c>
      <c r="Q4484" s="27" t="s">
        <v>799</v>
      </c>
      <c r="R4484">
        <v>1914860010</v>
      </c>
      <c r="S4484" t="s">
        <v>8913</v>
      </c>
      <c r="T4484" t="str">
        <f t="shared" si="139"/>
        <v>19|1|2016|FOR|CF40003|GARZA,GARCIA/KAREN ABIGAIL|5212.61|31122015|01|NLSSA014156|GAGK881212RH0|</v>
      </c>
    </row>
    <row r="4485" spans="1:20" x14ac:dyDescent="0.25">
      <c r="A4485" s="5">
        <v>19</v>
      </c>
      <c r="B4485" s="27" t="s">
        <v>1047</v>
      </c>
      <c r="C4485" s="5">
        <v>2016</v>
      </c>
      <c r="D4485" s="5" t="s">
        <v>8895</v>
      </c>
      <c r="E4485" s="8" t="s">
        <v>334</v>
      </c>
      <c r="F4485" s="8" t="s">
        <v>1099</v>
      </c>
      <c r="G4485" s="8" t="s">
        <v>1288</v>
      </c>
      <c r="H4485" s="8" t="s">
        <v>1685</v>
      </c>
      <c r="I4485" s="8" t="s">
        <v>77</v>
      </c>
      <c r="J4485" s="8">
        <v>10818.28</v>
      </c>
      <c r="K4485" s="28" t="s">
        <v>320</v>
      </c>
      <c r="L4485" s="29" t="s">
        <v>799</v>
      </c>
      <c r="M4485">
        <v>1914860880</v>
      </c>
      <c r="N4485" t="str">
        <f>VLOOKUP(M4485,[2]CLUES!$A:$B,2,0)</f>
        <v>NLSSA014144</v>
      </c>
      <c r="O4485" t="str">
        <f t="shared" si="138"/>
        <v>GALINDO,ROCHA/MARIO ALBERTO</v>
      </c>
      <c r="P4485" t="s">
        <v>77</v>
      </c>
      <c r="Q4485" s="27" t="s">
        <v>799</v>
      </c>
      <c r="R4485">
        <v>1914860010</v>
      </c>
      <c r="S4485" t="s">
        <v>8914</v>
      </c>
      <c r="T4485" t="str">
        <f t="shared" si="139"/>
        <v>19|1|2016|FOR|M01004|GALINDO,ROCHA/MARIO ALBERTO|10818.28|31122015|01|NLSSA014156|GARM641117CA1|</v>
      </c>
    </row>
    <row r="4486" spans="1:20" x14ac:dyDescent="0.25">
      <c r="A4486" s="5">
        <v>19</v>
      </c>
      <c r="B4486" s="27" t="s">
        <v>1047</v>
      </c>
      <c r="C4486" s="5">
        <v>2016</v>
      </c>
      <c r="D4486" s="5" t="s">
        <v>8895</v>
      </c>
      <c r="E4486" s="8" t="s">
        <v>368</v>
      </c>
      <c r="F4486" s="8" t="s">
        <v>1105</v>
      </c>
      <c r="G4486" s="8" t="s">
        <v>1309</v>
      </c>
      <c r="H4486" s="8" t="s">
        <v>8915</v>
      </c>
      <c r="I4486" s="8" t="s">
        <v>77</v>
      </c>
      <c r="J4486" s="8">
        <v>4711.13</v>
      </c>
      <c r="K4486" s="28" t="s">
        <v>320</v>
      </c>
      <c r="L4486" s="29" t="s">
        <v>799</v>
      </c>
      <c r="M4486">
        <v>1914861720</v>
      </c>
      <c r="N4486" t="str">
        <f>VLOOKUP(M4486,[2]CLUES!$A:$B,2,0)</f>
        <v>NLSSA004046</v>
      </c>
      <c r="O4486" t="str">
        <f t="shared" ref="O4486:O4549" si="140">CONCATENATE(F4486,",",G4486,"/",H4486)</f>
        <v>GAMEZ,SALDA&amp;A/GERARDO ANTONIO</v>
      </c>
      <c r="P4486" t="s">
        <v>77</v>
      </c>
      <c r="Q4486" s="27" t="s">
        <v>799</v>
      </c>
      <c r="R4486">
        <v>1914860010</v>
      </c>
      <c r="S4486" t="s">
        <v>8916</v>
      </c>
      <c r="T4486" t="str">
        <f t="shared" ref="T4486:T4549" si="141">CONCATENATE(A4486,"|",B4486,"|",C4486,"|",D4486,"|",E4486,"|",O4486,"|",J4486,"|",K4486,"|",Q4486,"|",I4486,"|",S4486,"|")</f>
        <v>19|1|2016|FOR|M03022|GAMEZ,SALDA&amp;A/GERARDO ANTONIO|4711.13|31122015|01|NLSSA014156|GASG720427750|</v>
      </c>
    </row>
    <row r="4487" spans="1:20" x14ac:dyDescent="0.25">
      <c r="A4487" s="5">
        <v>19</v>
      </c>
      <c r="B4487" s="27" t="s">
        <v>1047</v>
      </c>
      <c r="C4487" s="5">
        <v>2016</v>
      </c>
      <c r="D4487" s="5" t="s">
        <v>8895</v>
      </c>
      <c r="E4487" s="8" t="s">
        <v>206</v>
      </c>
      <c r="F4487" s="8" t="s">
        <v>2386</v>
      </c>
      <c r="G4487" s="8" t="s">
        <v>1317</v>
      </c>
      <c r="H4487" s="8" t="s">
        <v>8917</v>
      </c>
      <c r="I4487" s="8" t="s">
        <v>2329</v>
      </c>
      <c r="J4487" s="8">
        <v>4746.67</v>
      </c>
      <c r="K4487" s="28" t="s">
        <v>320</v>
      </c>
      <c r="L4487" s="29" t="s">
        <v>799</v>
      </c>
      <c r="M4487">
        <v>1914861720</v>
      </c>
      <c r="N4487" t="str">
        <f>VLOOKUP(M4487,[2]CLUES!$A:$B,2,0)</f>
        <v>NLSSA004046</v>
      </c>
      <c r="O4487" t="str">
        <f t="shared" si="140"/>
        <v>PERALES,SIFUENTES/JOSE JACOBO</v>
      </c>
      <c r="P4487" t="s">
        <v>2329</v>
      </c>
      <c r="Q4487" s="27" t="s">
        <v>799</v>
      </c>
      <c r="R4487">
        <v>1914861940</v>
      </c>
      <c r="S4487" t="s">
        <v>8918</v>
      </c>
      <c r="T4487" t="str">
        <f t="shared" si="141"/>
        <v>19|1|2016|FOR|M03023|PERALES,SIFUENTES/JOSE JACOBO|4746.67|31122015|01|NLSSA003141|PESJ6103143R7|</v>
      </c>
    </row>
    <row r="4488" spans="1:20" x14ac:dyDescent="0.25">
      <c r="A4488" s="5">
        <v>19</v>
      </c>
      <c r="B4488" s="27" t="s">
        <v>1047</v>
      </c>
      <c r="C4488" s="5">
        <v>2016</v>
      </c>
      <c r="D4488" s="5" t="s">
        <v>8895</v>
      </c>
      <c r="E4488" s="8" t="s">
        <v>2459</v>
      </c>
      <c r="F4488" s="8" t="s">
        <v>1223</v>
      </c>
      <c r="G4488" s="8" t="s">
        <v>1139</v>
      </c>
      <c r="H4488" s="8" t="s">
        <v>5758</v>
      </c>
      <c r="I4488" s="8" t="s">
        <v>2329</v>
      </c>
      <c r="J4488" s="8">
        <v>5760</v>
      </c>
      <c r="K4488" s="28" t="s">
        <v>320</v>
      </c>
      <c r="L4488" s="29" t="s">
        <v>799</v>
      </c>
      <c r="M4488">
        <v>1914861720</v>
      </c>
      <c r="N4488" t="str">
        <f>VLOOKUP(M4488,[2]CLUES!$A:$B,2,0)</f>
        <v>NLSSA004046</v>
      </c>
      <c r="O4488" t="str">
        <f t="shared" si="140"/>
        <v>REYES,MENDOZA/ESMERALDA</v>
      </c>
      <c r="P4488" t="s">
        <v>2329</v>
      </c>
      <c r="Q4488" s="27" t="s">
        <v>799</v>
      </c>
      <c r="R4488">
        <v>1914861940</v>
      </c>
      <c r="S4488" t="s">
        <v>8919</v>
      </c>
      <c r="T4488" t="str">
        <f t="shared" si="141"/>
        <v>19|1|2016|FOR|M02040|REYES,MENDOZA/ESMERALDA|5760|31122015|01|NLSSA003141|REME810512UA5|</v>
      </c>
    </row>
    <row r="4489" spans="1:20" x14ac:dyDescent="0.25">
      <c r="A4489" s="5">
        <v>19</v>
      </c>
      <c r="B4489" s="27" t="s">
        <v>1047</v>
      </c>
      <c r="C4489" s="5">
        <v>2016</v>
      </c>
      <c r="D4489" s="5" t="s">
        <v>8895</v>
      </c>
      <c r="E4489" s="8" t="s">
        <v>206</v>
      </c>
      <c r="F4489" s="8" t="s">
        <v>809</v>
      </c>
      <c r="G4489" s="8" t="s">
        <v>1254</v>
      </c>
      <c r="H4489" s="8" t="s">
        <v>8920</v>
      </c>
      <c r="I4489" s="8" t="s">
        <v>2329</v>
      </c>
      <c r="J4489" s="8">
        <v>4746.67</v>
      </c>
      <c r="K4489" s="28" t="s">
        <v>320</v>
      </c>
      <c r="L4489" s="29" t="s">
        <v>799</v>
      </c>
      <c r="M4489">
        <v>1914861940</v>
      </c>
      <c r="N4489" t="str">
        <f>VLOOKUP(M4489,[2]CLUES!$A:$B,2,0)</f>
        <v>NLSSA003141</v>
      </c>
      <c r="O4489" t="str">
        <f t="shared" si="140"/>
        <v>RODRIGUEZ,MORALES/GLORIA ELISABETH</v>
      </c>
      <c r="P4489" t="s">
        <v>2329</v>
      </c>
      <c r="Q4489" s="27" t="s">
        <v>799</v>
      </c>
      <c r="R4489">
        <v>1914861940</v>
      </c>
      <c r="S4489" t="s">
        <v>8921</v>
      </c>
      <c r="T4489" t="str">
        <f t="shared" si="141"/>
        <v>19|1|2016|FOR|M03023|RODRIGUEZ,MORALES/GLORIA ELISABETH|4746.67|31122015|01|NLSSA003141|ROMG631216EK2|</v>
      </c>
    </row>
    <row r="4490" spans="1:20" x14ac:dyDescent="0.25">
      <c r="A4490" s="5">
        <v>19</v>
      </c>
      <c r="B4490" s="27" t="s">
        <v>1047</v>
      </c>
      <c r="C4490" s="5">
        <v>2016</v>
      </c>
      <c r="D4490" s="5" t="s">
        <v>8895</v>
      </c>
      <c r="E4490" s="8" t="s">
        <v>368</v>
      </c>
      <c r="F4490" s="8" t="s">
        <v>1288</v>
      </c>
      <c r="G4490" s="8" t="s">
        <v>4995</v>
      </c>
      <c r="H4490" s="8" t="s">
        <v>1124</v>
      </c>
      <c r="I4490" s="8" t="s">
        <v>2329</v>
      </c>
      <c r="J4490" s="8">
        <v>4763.34</v>
      </c>
      <c r="K4490" s="28" t="s">
        <v>320</v>
      </c>
      <c r="L4490" s="29" t="s">
        <v>799</v>
      </c>
      <c r="M4490">
        <v>1914862100</v>
      </c>
      <c r="N4490" t="str">
        <f>VLOOKUP(M4490,[2]CLUES!$A:$B,2,0)</f>
        <v>NLSSA003136</v>
      </c>
      <c r="O4490" t="str">
        <f t="shared" si="140"/>
        <v>ROCHA,ZAMARRIPA/RICARDO</v>
      </c>
      <c r="P4490" t="s">
        <v>2329</v>
      </c>
      <c r="Q4490" s="27" t="s">
        <v>799</v>
      </c>
      <c r="R4490">
        <v>1914861940</v>
      </c>
      <c r="S4490" t="s">
        <v>8922</v>
      </c>
      <c r="T4490" t="str">
        <f t="shared" si="141"/>
        <v>19|1|2016|FOR|M03022|ROCHA,ZAMARRIPA/RICARDO|4763.34|31122015|01|NLSSA003141|ROZR740116DH8|</v>
      </c>
    </row>
    <row r="4491" spans="1:20" x14ac:dyDescent="0.25">
      <c r="A4491" s="5">
        <v>19</v>
      </c>
      <c r="B4491" s="27" t="s">
        <v>1047</v>
      </c>
      <c r="C4491" s="5">
        <v>2016</v>
      </c>
      <c r="D4491" s="5" t="s">
        <v>8895</v>
      </c>
      <c r="E4491" s="8" t="s">
        <v>368</v>
      </c>
      <c r="F4491" s="8" t="s">
        <v>1560</v>
      </c>
      <c r="G4491" s="8" t="s">
        <v>1787</v>
      </c>
      <c r="H4491" s="8" t="s">
        <v>8923</v>
      </c>
      <c r="I4491" s="8" t="s">
        <v>2329</v>
      </c>
      <c r="J4491" s="8">
        <v>4763.34</v>
      </c>
      <c r="K4491" s="28" t="s">
        <v>320</v>
      </c>
      <c r="L4491" s="29" t="s">
        <v>799</v>
      </c>
      <c r="M4491">
        <v>1914860010</v>
      </c>
      <c r="N4491" t="str">
        <f>VLOOKUP(M4491,[2]CLUES!$A:$B,2,0)</f>
        <v>NLSSA014156</v>
      </c>
      <c r="O4491" t="str">
        <f t="shared" si="140"/>
        <v>TRUJILLO,ALMAGUER/LEOPOLDO RAFAEL</v>
      </c>
      <c r="P4491" t="s">
        <v>2329</v>
      </c>
      <c r="Q4491" s="27" t="s">
        <v>799</v>
      </c>
      <c r="R4491">
        <v>1914861940</v>
      </c>
      <c r="S4491" t="s">
        <v>8924</v>
      </c>
      <c r="T4491" t="str">
        <f t="shared" si="141"/>
        <v>19|1|2016|FOR|M03022|TRUJILLO,ALMAGUER/LEOPOLDO RAFAEL|4763.34|31122015|01|NLSSA003141|TUAL870813CT4|</v>
      </c>
    </row>
    <row r="4492" spans="1:20" x14ac:dyDescent="0.25">
      <c r="A4492" s="5">
        <v>19</v>
      </c>
      <c r="B4492" s="27" t="s">
        <v>1047</v>
      </c>
      <c r="C4492" s="5">
        <v>2016</v>
      </c>
      <c r="D4492" s="5" t="s">
        <v>8895</v>
      </c>
      <c r="E4492" s="8" t="s">
        <v>368</v>
      </c>
      <c r="F4492" s="8" t="s">
        <v>1168</v>
      </c>
      <c r="G4492" s="8" t="s">
        <v>1693</v>
      </c>
      <c r="H4492" s="8" t="s">
        <v>8925</v>
      </c>
      <c r="I4492" s="8" t="s">
        <v>2329</v>
      </c>
      <c r="J4492" s="8">
        <v>4763.34</v>
      </c>
      <c r="K4492" s="28" t="s">
        <v>320</v>
      </c>
      <c r="L4492" s="29" t="s">
        <v>799</v>
      </c>
      <c r="M4492">
        <v>1914860010</v>
      </c>
      <c r="N4492" t="str">
        <f>VLOOKUP(M4492,[2]CLUES!$A:$B,2,0)</f>
        <v>NLSSA014156</v>
      </c>
      <c r="O4492" t="str">
        <f t="shared" si="140"/>
        <v>VAZQUEZ,MACIAS/ANSELMO</v>
      </c>
      <c r="P4492" t="s">
        <v>2329</v>
      </c>
      <c r="Q4492" s="27" t="s">
        <v>799</v>
      </c>
      <c r="R4492">
        <v>1914861940</v>
      </c>
      <c r="S4492" t="s">
        <v>8926</v>
      </c>
      <c r="T4492" t="str">
        <f t="shared" si="141"/>
        <v>19|1|2016|FOR|M03022|VAZQUEZ,MACIAS/ANSELMO|4763.34|31122015|01|NLSSA003141|VAMA790416M44|</v>
      </c>
    </row>
    <row r="4493" spans="1:20" x14ac:dyDescent="0.25">
      <c r="A4493" s="5">
        <v>19</v>
      </c>
      <c r="B4493" s="27" t="s">
        <v>1047</v>
      </c>
      <c r="C4493" s="5">
        <v>2016</v>
      </c>
      <c r="D4493" s="5" t="s">
        <v>8895</v>
      </c>
      <c r="E4493" s="8" t="s">
        <v>2459</v>
      </c>
      <c r="F4493" s="8" t="s">
        <v>8927</v>
      </c>
      <c r="G4493" s="8" t="s">
        <v>7804</v>
      </c>
      <c r="H4493" s="8" t="s">
        <v>8928</v>
      </c>
      <c r="I4493" s="8" t="s">
        <v>2329</v>
      </c>
      <c r="J4493" s="8">
        <v>5760</v>
      </c>
      <c r="K4493" s="28" t="s">
        <v>320</v>
      </c>
      <c r="L4493" s="29" t="s">
        <v>799</v>
      </c>
      <c r="M4493">
        <v>1914860010</v>
      </c>
      <c r="N4493" t="str">
        <f>VLOOKUP(M4493,[2]CLUES!$A:$B,2,0)</f>
        <v>NLSSA014156</v>
      </c>
      <c r="O4493" t="str">
        <f t="shared" si="140"/>
        <v>VILLA,CHAVARRIA/KARLA MELISSA</v>
      </c>
      <c r="P4493" t="s">
        <v>2329</v>
      </c>
      <c r="Q4493" s="27" t="s">
        <v>799</v>
      </c>
      <c r="R4493">
        <v>1914861940</v>
      </c>
      <c r="S4493" t="s">
        <v>8929</v>
      </c>
      <c r="T4493" t="str">
        <f t="shared" si="141"/>
        <v>19|1|2016|FOR|M02040|VILLA,CHAVARRIA/KARLA MELISSA|5760|31122015|01|NLSSA003141|VICK8308028Y0|</v>
      </c>
    </row>
    <row r="4494" spans="1:20" x14ac:dyDescent="0.25">
      <c r="A4494" s="5">
        <v>19</v>
      </c>
      <c r="B4494" s="27" t="s">
        <v>1047</v>
      </c>
      <c r="C4494" s="5">
        <v>2016</v>
      </c>
      <c r="D4494" s="5" t="s">
        <v>8895</v>
      </c>
      <c r="E4494" s="8" t="s">
        <v>334</v>
      </c>
      <c r="F4494" s="8" t="s">
        <v>821</v>
      </c>
      <c r="G4494" s="8" t="s">
        <v>1119</v>
      </c>
      <c r="H4494" s="8" t="s">
        <v>8930</v>
      </c>
      <c r="I4494" s="8" t="s">
        <v>6828</v>
      </c>
      <c r="J4494" s="8">
        <v>10134</v>
      </c>
      <c r="K4494" s="28" t="s">
        <v>320</v>
      </c>
      <c r="L4494" s="29" t="s">
        <v>799</v>
      </c>
      <c r="M4494">
        <v>1914860010</v>
      </c>
      <c r="N4494" t="str">
        <f>VLOOKUP(M4494,[2]CLUES!$A:$B,2,0)</f>
        <v>NLSSA014156</v>
      </c>
      <c r="O4494" t="str">
        <f t="shared" si="140"/>
        <v>CANTU,CARREON/IMELDA DENISSE</v>
      </c>
      <c r="P4494" t="s">
        <v>6828</v>
      </c>
      <c r="Q4494" s="27" t="s">
        <v>799</v>
      </c>
      <c r="R4494">
        <v>1914864230</v>
      </c>
      <c r="S4494" t="s">
        <v>8931</v>
      </c>
      <c r="T4494" t="str">
        <f t="shared" si="141"/>
        <v>19|1|2016|FOR|M01004|CANTU,CARREON/IMELDA DENISSE|10134|31122015|01|NLSSA014855|CACI8404069G4|</v>
      </c>
    </row>
    <row r="4495" spans="1:20" x14ac:dyDescent="0.25">
      <c r="A4495" s="5">
        <v>19</v>
      </c>
      <c r="B4495" s="27" t="s">
        <v>1047</v>
      </c>
      <c r="C4495" s="5">
        <v>2016</v>
      </c>
      <c r="D4495" s="5" t="s">
        <v>8895</v>
      </c>
      <c r="E4495" s="8" t="s">
        <v>334</v>
      </c>
      <c r="F4495" s="8" t="s">
        <v>880</v>
      </c>
      <c r="G4495" s="8" t="s">
        <v>1666</v>
      </c>
      <c r="H4495" s="8" t="s">
        <v>3234</v>
      </c>
      <c r="I4495" s="8" t="s">
        <v>6828</v>
      </c>
      <c r="J4495" s="8">
        <v>10106.24</v>
      </c>
      <c r="K4495" s="28" t="s">
        <v>320</v>
      </c>
      <c r="L4495" s="29" t="s">
        <v>799</v>
      </c>
      <c r="M4495">
        <v>1914860010</v>
      </c>
      <c r="N4495" t="str">
        <f>VLOOKUP(M4495,[2]CLUES!$A:$B,2,0)</f>
        <v>NLSSA014156</v>
      </c>
      <c r="O4495" t="str">
        <f t="shared" si="140"/>
        <v>CASTILLO,REYNA/LUIS GERARDO</v>
      </c>
      <c r="P4495" t="s">
        <v>6828</v>
      </c>
      <c r="Q4495" s="27" t="s">
        <v>799</v>
      </c>
      <c r="R4495">
        <v>1914864230</v>
      </c>
      <c r="S4495" t="s">
        <v>8932</v>
      </c>
      <c r="T4495" t="str">
        <f t="shared" si="141"/>
        <v>19|1|2016|FOR|M01004|CASTILLO,REYNA/LUIS GERARDO|10106.24|31122015|01|NLSSA014855|CARL820821KU1|</v>
      </c>
    </row>
    <row r="4496" spans="1:20" x14ac:dyDescent="0.25">
      <c r="A4496" s="5">
        <v>19</v>
      </c>
      <c r="B4496" s="27" t="s">
        <v>1047</v>
      </c>
      <c r="C4496" s="5">
        <v>2016</v>
      </c>
      <c r="D4496" s="5" t="s">
        <v>8895</v>
      </c>
      <c r="E4496" s="8" t="s">
        <v>72</v>
      </c>
      <c r="F4496" s="8" t="s">
        <v>8933</v>
      </c>
      <c r="G4496" s="8" t="s">
        <v>1381</v>
      </c>
      <c r="H4496" s="8" t="s">
        <v>2168</v>
      </c>
      <c r="I4496" s="8" t="s">
        <v>6828</v>
      </c>
      <c r="J4496" s="8">
        <v>7506</v>
      </c>
      <c r="K4496" s="28" t="s">
        <v>320</v>
      </c>
      <c r="L4496" s="29" t="s">
        <v>799</v>
      </c>
      <c r="M4496">
        <v>1914860010</v>
      </c>
      <c r="N4496" t="str">
        <f>VLOOKUP(M4496,[2]CLUES!$A:$B,2,0)</f>
        <v>NLSSA014156</v>
      </c>
      <c r="O4496" t="str">
        <f t="shared" si="140"/>
        <v>ESPITIA,CARMONA/ELSA</v>
      </c>
      <c r="P4496" t="s">
        <v>6828</v>
      </c>
      <c r="Q4496" s="27" t="s">
        <v>799</v>
      </c>
      <c r="R4496">
        <v>1914864230</v>
      </c>
      <c r="S4496" t="s">
        <v>8934</v>
      </c>
      <c r="T4496" t="str">
        <f t="shared" si="141"/>
        <v>19|1|2016|FOR|M02015|ESPITIA,CARMONA/ELSA|7506|31122015|01|NLSSA014855|EICE6308253W1|</v>
      </c>
    </row>
    <row r="4497" spans="1:20" x14ac:dyDescent="0.25">
      <c r="A4497" s="5">
        <v>19</v>
      </c>
      <c r="B4497" s="27" t="s">
        <v>1047</v>
      </c>
      <c r="C4497" s="5">
        <v>2016</v>
      </c>
      <c r="D4497" s="5" t="s">
        <v>8895</v>
      </c>
      <c r="E4497" s="8" t="s">
        <v>228</v>
      </c>
      <c r="F4497" s="8" t="s">
        <v>856</v>
      </c>
      <c r="G4497" s="8" t="s">
        <v>1406</v>
      </c>
      <c r="H4497" s="8" t="s">
        <v>2213</v>
      </c>
      <c r="I4497" s="8" t="s">
        <v>6828</v>
      </c>
      <c r="J4497" s="8">
        <v>4330</v>
      </c>
      <c r="K4497" s="28" t="s">
        <v>320</v>
      </c>
      <c r="L4497" s="29" t="s">
        <v>799</v>
      </c>
      <c r="M4497">
        <v>1914860010</v>
      </c>
      <c r="N4497" t="str">
        <f>VLOOKUP(M4497,[2]CLUES!$A:$B,2,0)</f>
        <v>NLSSA014156</v>
      </c>
      <c r="O4497" t="str">
        <f t="shared" si="140"/>
        <v>LOPEZ,AVILA/ADRIANA</v>
      </c>
      <c r="P4497" t="s">
        <v>6828</v>
      </c>
      <c r="Q4497" s="27" t="s">
        <v>799</v>
      </c>
      <c r="R4497">
        <v>1914864230</v>
      </c>
      <c r="S4497" t="s">
        <v>8935</v>
      </c>
      <c r="T4497" t="str">
        <f t="shared" si="141"/>
        <v>19|1|2016|FOR|M03025|LOPEZ,AVILA/ADRIANA|4330|31122015|01|NLSSA014855|LOAA920423157|</v>
      </c>
    </row>
    <row r="4498" spans="1:20" x14ac:dyDescent="0.25">
      <c r="A4498" s="5">
        <v>19</v>
      </c>
      <c r="B4498" s="27" t="s">
        <v>1047</v>
      </c>
      <c r="C4498" s="5">
        <v>2016</v>
      </c>
      <c r="D4498" s="5" t="s">
        <v>8895</v>
      </c>
      <c r="E4498" s="8" t="s">
        <v>228</v>
      </c>
      <c r="F4498" s="8" t="s">
        <v>1527</v>
      </c>
      <c r="G4498" s="8" t="s">
        <v>6277</v>
      </c>
      <c r="H4498" s="8" t="s">
        <v>2213</v>
      </c>
      <c r="I4498" s="8" t="s">
        <v>8936</v>
      </c>
      <c r="J4498" s="8">
        <v>4330</v>
      </c>
      <c r="K4498" s="28" t="s">
        <v>320</v>
      </c>
      <c r="L4498" s="29" t="s">
        <v>799</v>
      </c>
      <c r="M4498">
        <v>1914860010</v>
      </c>
      <c r="N4498" t="str">
        <f>VLOOKUP(M4498,[2]CLUES!$A:$B,2,0)</f>
        <v>NLSSA014156</v>
      </c>
      <c r="O4498" t="str">
        <f t="shared" si="140"/>
        <v>AGUILAR,BETANCOURT/ADRIANA</v>
      </c>
      <c r="P4498" t="s">
        <v>8936</v>
      </c>
      <c r="Q4498" s="27" t="s">
        <v>799</v>
      </c>
      <c r="R4498">
        <v>1914864570</v>
      </c>
      <c r="S4498" t="s">
        <v>8937</v>
      </c>
      <c r="T4498" t="str">
        <f t="shared" si="141"/>
        <v>19|1|2016|FOR|M03025|AGUILAR,BETANCOURT/ADRIANA|4330|31122015|01|NLSSA014423|AUBA7303037D4|</v>
      </c>
    </row>
    <row r="4499" spans="1:20" x14ac:dyDescent="0.25">
      <c r="A4499" s="5">
        <v>19</v>
      </c>
      <c r="B4499" s="27" t="s">
        <v>1047</v>
      </c>
      <c r="C4499" s="5">
        <v>2016</v>
      </c>
      <c r="D4499" s="5" t="s">
        <v>8895</v>
      </c>
      <c r="E4499" s="8" t="s">
        <v>2817</v>
      </c>
      <c r="F4499" s="8" t="s">
        <v>868</v>
      </c>
      <c r="G4499" s="8" t="s">
        <v>1496</v>
      </c>
      <c r="H4499" s="8" t="s">
        <v>8938</v>
      </c>
      <c r="I4499" s="8" t="s">
        <v>77</v>
      </c>
      <c r="J4499" s="8">
        <v>4983.6400000000003</v>
      </c>
      <c r="K4499" s="28" t="s">
        <v>320</v>
      </c>
      <c r="L4499" s="29" t="s">
        <v>799</v>
      </c>
      <c r="M4499">
        <v>1914860010</v>
      </c>
      <c r="N4499" t="str">
        <f>VLOOKUP(M4499,[2]CLUES!$A:$B,2,0)</f>
        <v>NLSSA014156</v>
      </c>
      <c r="O4499" t="str">
        <f t="shared" si="140"/>
        <v>GONZALEZ,ORTEGA/ALMA GRACIELA</v>
      </c>
      <c r="P4499" t="s">
        <v>77</v>
      </c>
      <c r="Q4499" s="27" t="s">
        <v>799</v>
      </c>
      <c r="R4499">
        <v>1914860010</v>
      </c>
      <c r="S4499" t="s">
        <v>8939</v>
      </c>
      <c r="T4499" t="str">
        <f t="shared" si="141"/>
        <v>19|1|2016|FOR|CF40004|GONZALEZ,ORTEGA/ALMA GRACIELA|4983.64|31122015|01|NLSSA014156|GOOA860629QY7|</v>
      </c>
    </row>
    <row r="4500" spans="1:20" x14ac:dyDescent="0.25">
      <c r="A4500" s="5">
        <v>19</v>
      </c>
      <c r="B4500" s="27" t="s">
        <v>1047</v>
      </c>
      <c r="C4500" s="5">
        <v>2016</v>
      </c>
      <c r="D4500" s="5" t="s">
        <v>8895</v>
      </c>
      <c r="E4500" s="8" t="s">
        <v>1336</v>
      </c>
      <c r="F4500" s="8" t="s">
        <v>868</v>
      </c>
      <c r="G4500" s="8" t="s">
        <v>1322</v>
      </c>
      <c r="H4500" s="8" t="s">
        <v>3234</v>
      </c>
      <c r="I4500" s="8" t="s">
        <v>77</v>
      </c>
      <c r="J4500" s="8">
        <v>8570</v>
      </c>
      <c r="K4500" s="28" t="s">
        <v>320</v>
      </c>
      <c r="L4500" s="29" t="s">
        <v>799</v>
      </c>
      <c r="M4500">
        <v>1914862100</v>
      </c>
      <c r="N4500" t="str">
        <f>VLOOKUP(M4500,[2]CLUES!$A:$B,2,0)</f>
        <v>NLSSA003136</v>
      </c>
      <c r="O4500" t="str">
        <f t="shared" si="140"/>
        <v>GONZALEZ,SOLIS/LUIS GERARDO</v>
      </c>
      <c r="P4500" t="s">
        <v>77</v>
      </c>
      <c r="Q4500" s="27" t="s">
        <v>799</v>
      </c>
      <c r="R4500">
        <v>1914860010</v>
      </c>
      <c r="S4500" t="s">
        <v>8940</v>
      </c>
      <c r="T4500" t="str">
        <f t="shared" si="141"/>
        <v>19|1|2016|FOR|M03002|GONZALEZ,SOLIS/LUIS GERARDO|8570|31122015|01|NLSSA014156|GOSL7104308X4|</v>
      </c>
    </row>
    <row r="4501" spans="1:20" x14ac:dyDescent="0.25">
      <c r="A4501" s="5">
        <v>19</v>
      </c>
      <c r="B4501" s="27" t="s">
        <v>1047</v>
      </c>
      <c r="C4501" s="5">
        <v>2016</v>
      </c>
      <c r="D4501" s="5" t="s">
        <v>8895</v>
      </c>
      <c r="E4501" s="8" t="s">
        <v>91</v>
      </c>
      <c r="F4501" s="8" t="s">
        <v>868</v>
      </c>
      <c r="G4501" s="8" t="s">
        <v>1324</v>
      </c>
      <c r="H4501" s="8" t="s">
        <v>1355</v>
      </c>
      <c r="I4501" s="8" t="s">
        <v>77</v>
      </c>
      <c r="J4501" s="8">
        <v>4796.67</v>
      </c>
      <c r="K4501" s="28" t="s">
        <v>320</v>
      </c>
      <c r="L4501" s="29" t="s">
        <v>799</v>
      </c>
      <c r="M4501">
        <v>1914862110</v>
      </c>
      <c r="N4501" t="str">
        <f>VLOOKUP(M4501,[2]CLUES!$A:$B,2,0)</f>
        <v>NLSSA003153</v>
      </c>
      <c r="O4501" t="str">
        <f t="shared" si="140"/>
        <v>GONZALEZ,TREJO/JOSE LUIS</v>
      </c>
      <c r="P4501" t="s">
        <v>77</v>
      </c>
      <c r="Q4501" s="27" t="s">
        <v>799</v>
      </c>
      <c r="R4501">
        <v>1914860010</v>
      </c>
      <c r="S4501" t="s">
        <v>8941</v>
      </c>
      <c r="T4501" t="str">
        <f t="shared" si="141"/>
        <v>19|1|2016|FOR|M03020|GONZALEZ,TREJO/JOSE LUIS|4796.67|31122015|01|NLSSA014156|GOTL841024A65|</v>
      </c>
    </row>
    <row r="4502" spans="1:20" x14ac:dyDescent="0.25">
      <c r="A4502" s="5">
        <v>19</v>
      </c>
      <c r="B4502" s="27" t="s">
        <v>1047</v>
      </c>
      <c r="C4502" s="5">
        <v>2016</v>
      </c>
      <c r="D4502" s="5" t="s">
        <v>8895</v>
      </c>
      <c r="E4502" s="8" t="s">
        <v>228</v>
      </c>
      <c r="F4502" s="8" t="s">
        <v>1258</v>
      </c>
      <c r="G4502" s="8" t="s">
        <v>3283</v>
      </c>
      <c r="H4502" s="8" t="s">
        <v>8498</v>
      </c>
      <c r="I4502" s="8" t="s">
        <v>77</v>
      </c>
      <c r="J4502" s="8">
        <v>4090.19</v>
      </c>
      <c r="K4502" s="28" t="s">
        <v>320</v>
      </c>
      <c r="L4502" s="29" t="s">
        <v>799</v>
      </c>
      <c r="M4502">
        <v>1914869430</v>
      </c>
      <c r="N4502" t="str">
        <f>VLOOKUP(M4502,[2]CLUES!$A:$B,2,0)</f>
        <v>NLSSA001263</v>
      </c>
      <c r="O4502" t="str">
        <f t="shared" si="140"/>
        <v>GUERRERO,BOCANEGRA/NORA ALICIA</v>
      </c>
      <c r="P4502" t="s">
        <v>77</v>
      </c>
      <c r="Q4502" s="27" t="s">
        <v>799</v>
      </c>
      <c r="R4502">
        <v>1914860010</v>
      </c>
      <c r="S4502" t="s">
        <v>8942</v>
      </c>
      <c r="T4502" t="str">
        <f t="shared" si="141"/>
        <v>19|1|2016|FOR|M03025|GUERRERO,BOCANEGRA/NORA ALICIA|4090.19|31122015|01|NLSSA014156|GUBN900320757|</v>
      </c>
    </row>
    <row r="4503" spans="1:20" x14ac:dyDescent="0.25">
      <c r="A4503" s="5">
        <v>19</v>
      </c>
      <c r="B4503" s="27" t="s">
        <v>1047</v>
      </c>
      <c r="C4503" s="5">
        <v>2016</v>
      </c>
      <c r="D4503" s="5" t="s">
        <v>8895</v>
      </c>
      <c r="E4503" s="8" t="s">
        <v>8943</v>
      </c>
      <c r="F4503" s="8" t="s">
        <v>874</v>
      </c>
      <c r="G4503" s="8" t="s">
        <v>2722</v>
      </c>
      <c r="H4503" s="8" t="s">
        <v>8944</v>
      </c>
      <c r="I4503" s="8" t="s">
        <v>77</v>
      </c>
      <c r="J4503" s="8">
        <v>6234.67</v>
      </c>
      <c r="K4503" s="28" t="s">
        <v>320</v>
      </c>
      <c r="L4503" s="29" t="s">
        <v>799</v>
      </c>
      <c r="M4503">
        <v>1914869440</v>
      </c>
      <c r="N4503" t="str">
        <f>VLOOKUP(M4503,[2]CLUES!$A:$B,2,0)</f>
        <v>NLSSA000855</v>
      </c>
      <c r="O4503" t="str">
        <f t="shared" si="140"/>
        <v>HERNANDEZ,CARDONA/DIEGO ARMANDO</v>
      </c>
      <c r="P4503" t="s">
        <v>77</v>
      </c>
      <c r="Q4503" s="27" t="s">
        <v>799</v>
      </c>
      <c r="R4503">
        <v>1914860010</v>
      </c>
      <c r="S4503" t="s">
        <v>8945</v>
      </c>
      <c r="T4503" t="str">
        <f t="shared" si="141"/>
        <v>19|1|2016|FOR|CF40001|HERNANDEZ,CARDONA/DIEGO ARMANDO|6234.67|31122015|01|NLSSA014156|HECD8802041FA|</v>
      </c>
    </row>
    <row r="4504" spans="1:20" x14ac:dyDescent="0.25">
      <c r="A4504" s="5">
        <v>19</v>
      </c>
      <c r="B4504" s="27" t="s">
        <v>1047</v>
      </c>
      <c r="C4504" s="5">
        <v>2016</v>
      </c>
      <c r="D4504" s="5" t="s">
        <v>8895</v>
      </c>
      <c r="E4504" s="8" t="s">
        <v>858</v>
      </c>
      <c r="F4504" s="8" t="s">
        <v>1563</v>
      </c>
      <c r="G4504" s="8" t="s">
        <v>8946</v>
      </c>
      <c r="H4504" s="8" t="s">
        <v>3234</v>
      </c>
      <c r="I4504" s="8" t="s">
        <v>77</v>
      </c>
      <c r="J4504" s="8">
        <v>5241.34</v>
      </c>
      <c r="K4504" s="28" t="s">
        <v>320</v>
      </c>
      <c r="L4504" s="29" t="s">
        <v>799</v>
      </c>
      <c r="M4504">
        <v>1914869500</v>
      </c>
      <c r="N4504" t="str">
        <f>VLOOKUP(M4504,[2]CLUES!$A:$B,2,0)</f>
        <v>NLSSA014260</v>
      </c>
      <c r="O4504" t="str">
        <f t="shared" si="140"/>
        <v>IBARRA,CORTINAS/LUIS GERARDO</v>
      </c>
      <c r="P4504" t="s">
        <v>77</v>
      </c>
      <c r="Q4504" s="27" t="s">
        <v>799</v>
      </c>
      <c r="R4504">
        <v>1914860010</v>
      </c>
      <c r="S4504" t="s">
        <v>8947</v>
      </c>
      <c r="T4504" t="str">
        <f t="shared" si="141"/>
        <v>19|1|2016|FOR|CF40003|IBARRA,CORTINAS/LUIS GERARDO|5241.34|31122015|01|NLSSA014156|IACL8603054H2|</v>
      </c>
    </row>
    <row r="4505" spans="1:20" x14ac:dyDescent="0.25">
      <c r="A4505" s="5">
        <v>19</v>
      </c>
      <c r="B4505" s="27" t="s">
        <v>1047</v>
      </c>
      <c r="C4505" s="5">
        <v>2016</v>
      </c>
      <c r="D4505" s="5" t="s">
        <v>8895</v>
      </c>
      <c r="E4505" s="8" t="s">
        <v>217</v>
      </c>
      <c r="F4505" s="8" t="s">
        <v>888</v>
      </c>
      <c r="G4505" s="8" t="s">
        <v>2926</v>
      </c>
      <c r="H4505" s="8" t="s">
        <v>1733</v>
      </c>
      <c r="I4505" s="8" t="s">
        <v>77</v>
      </c>
      <c r="J4505" s="8">
        <v>5452.67</v>
      </c>
      <c r="K4505" s="28" t="s">
        <v>320</v>
      </c>
      <c r="L4505" s="29" t="s">
        <v>799</v>
      </c>
      <c r="M4505">
        <v>1914860010</v>
      </c>
      <c r="N4505" t="str">
        <f>VLOOKUP(M4505,[2]CLUES!$A:$B,2,0)</f>
        <v>NLSSA014156</v>
      </c>
      <c r="O4505" t="str">
        <f t="shared" si="140"/>
        <v>LARA,CHIU/CESAR</v>
      </c>
      <c r="P4505" t="s">
        <v>77</v>
      </c>
      <c r="Q4505" s="27" t="s">
        <v>799</v>
      </c>
      <c r="R4505">
        <v>1914860010</v>
      </c>
      <c r="S4505" t="s">
        <v>8948</v>
      </c>
      <c r="T4505" t="str">
        <f t="shared" si="141"/>
        <v>19|1|2016|FOR|M03004|LARA,CHIU/CESAR|5452.67|31122015|01|NLSSA014156|LACC811014332|</v>
      </c>
    </row>
    <row r="4506" spans="1:20" x14ac:dyDescent="0.25">
      <c r="A4506" s="5">
        <v>19</v>
      </c>
      <c r="B4506" s="27" t="s">
        <v>1047</v>
      </c>
      <c r="C4506" s="5">
        <v>2016</v>
      </c>
      <c r="D4506" s="5" t="s">
        <v>8895</v>
      </c>
      <c r="E4506" s="8" t="s">
        <v>16</v>
      </c>
      <c r="F4506" s="8" t="s">
        <v>2130</v>
      </c>
      <c r="G4506" s="8" t="s">
        <v>836</v>
      </c>
      <c r="H4506" s="8" t="s">
        <v>4381</v>
      </c>
      <c r="I4506" s="8" t="s">
        <v>77</v>
      </c>
      <c r="J4506" s="8">
        <v>4713.34</v>
      </c>
      <c r="K4506" s="28" t="s">
        <v>320</v>
      </c>
      <c r="L4506" s="29" t="s">
        <v>799</v>
      </c>
      <c r="M4506">
        <v>1914860010</v>
      </c>
      <c r="N4506" t="str">
        <f>VLOOKUP(M4506,[2]CLUES!$A:$B,2,0)</f>
        <v>NLSSA014156</v>
      </c>
      <c r="O4506" t="str">
        <f t="shared" si="140"/>
        <v>LEDEZMA,TORRES/MARTHA IDALIA</v>
      </c>
      <c r="P4506" t="s">
        <v>77</v>
      </c>
      <c r="Q4506" s="27" t="s">
        <v>799</v>
      </c>
      <c r="R4506">
        <v>1914860010</v>
      </c>
      <c r="S4506" t="s">
        <v>8949</v>
      </c>
      <c r="T4506" t="str">
        <f t="shared" si="141"/>
        <v>19|1|2016|FOR|M03024|LEDEZMA,TORRES/MARTHA IDALIA|4713.34|31122015|01|NLSSA014156|LETM740102JV0|</v>
      </c>
    </row>
    <row r="4507" spans="1:20" x14ac:dyDescent="0.25">
      <c r="A4507" s="5">
        <v>19</v>
      </c>
      <c r="B4507" s="27" t="s">
        <v>1047</v>
      </c>
      <c r="C4507" s="5">
        <v>2016</v>
      </c>
      <c r="D4507" s="5" t="s">
        <v>8895</v>
      </c>
      <c r="E4507" s="8" t="s">
        <v>1305</v>
      </c>
      <c r="F4507" s="8" t="s">
        <v>1607</v>
      </c>
      <c r="G4507" s="8" t="s">
        <v>1208</v>
      </c>
      <c r="H4507" s="8" t="s">
        <v>1735</v>
      </c>
      <c r="I4507" s="8" t="s">
        <v>77</v>
      </c>
      <c r="J4507" s="8">
        <v>5502</v>
      </c>
      <c r="K4507" s="28" t="s">
        <v>320</v>
      </c>
      <c r="L4507" s="29" t="s">
        <v>799</v>
      </c>
      <c r="M4507">
        <v>1914860010</v>
      </c>
      <c r="N4507" t="str">
        <f>VLOOKUP(M4507,[2]CLUES!$A:$B,2,0)</f>
        <v>NLSSA014156</v>
      </c>
      <c r="O4507" t="str">
        <f t="shared" si="140"/>
        <v>LUGO,GUTIERREZ/MARTIN</v>
      </c>
      <c r="P4507" t="s">
        <v>77</v>
      </c>
      <c r="Q4507" s="27" t="s">
        <v>799</v>
      </c>
      <c r="R4507">
        <v>1914860010</v>
      </c>
      <c r="S4507" t="s">
        <v>8950</v>
      </c>
      <c r="T4507" t="str">
        <f t="shared" si="141"/>
        <v>19|1|2016|FOR|CF40002|LUGO,GUTIERREZ/MARTIN|5502|31122015|01|NLSSA014156|LUGM870525K68|</v>
      </c>
    </row>
    <row r="4508" spans="1:20" x14ac:dyDescent="0.25">
      <c r="A4508" s="5">
        <v>19</v>
      </c>
      <c r="B4508" s="27" t="s">
        <v>1047</v>
      </c>
      <c r="C4508" s="5">
        <v>2016</v>
      </c>
      <c r="D4508" s="5" t="s">
        <v>8895</v>
      </c>
      <c r="E4508" s="8" t="s">
        <v>2830</v>
      </c>
      <c r="F4508" s="8" t="s">
        <v>902</v>
      </c>
      <c r="G4508" s="8" t="s">
        <v>1432</v>
      </c>
      <c r="H4508" s="8" t="s">
        <v>5640</v>
      </c>
      <c r="I4508" s="8" t="s">
        <v>194</v>
      </c>
      <c r="J4508" s="8">
        <v>7704.17</v>
      </c>
      <c r="K4508" s="28" t="s">
        <v>320</v>
      </c>
      <c r="L4508" s="29" t="s">
        <v>799</v>
      </c>
      <c r="M4508">
        <v>1914860010</v>
      </c>
      <c r="N4508" t="str">
        <f>VLOOKUP(M4508,[2]CLUES!$A:$B,2,0)</f>
        <v>NLSSA014156</v>
      </c>
      <c r="O4508" t="str">
        <f t="shared" si="140"/>
        <v>MARTINEZ,SANTIAGO/MARISOL</v>
      </c>
      <c r="P4508" t="s">
        <v>194</v>
      </c>
      <c r="Q4508" s="27" t="s">
        <v>799</v>
      </c>
      <c r="R4508">
        <v>1914860020</v>
      </c>
      <c r="S4508" t="s">
        <v>8951</v>
      </c>
      <c r="T4508" t="str">
        <f t="shared" si="141"/>
        <v>19|1|2016|FOR|CF41059|MARTINEZ,SANTIAGO/MARISOL|7704.17|31122015|01|NLSSA014045|MASM810118JX6|</v>
      </c>
    </row>
    <row r="4509" spans="1:20" x14ac:dyDescent="0.25">
      <c r="A4509" s="5">
        <v>19</v>
      </c>
      <c r="B4509" s="27" t="s">
        <v>1047</v>
      </c>
      <c r="C4509" s="5">
        <v>2016</v>
      </c>
      <c r="D4509" s="5" t="s">
        <v>8895</v>
      </c>
      <c r="E4509" s="8" t="s">
        <v>132</v>
      </c>
      <c r="F4509" s="8" t="s">
        <v>1266</v>
      </c>
      <c r="G4509" s="8" t="s">
        <v>821</v>
      </c>
      <c r="H4509" s="8" t="s">
        <v>8952</v>
      </c>
      <c r="I4509" s="8" t="s">
        <v>194</v>
      </c>
      <c r="J4509" s="8">
        <v>8570</v>
      </c>
      <c r="K4509" s="28" t="s">
        <v>320</v>
      </c>
      <c r="L4509" s="29" t="s">
        <v>799</v>
      </c>
      <c r="M4509">
        <v>1914860010</v>
      </c>
      <c r="N4509" t="str">
        <f>VLOOKUP(M4509,[2]CLUES!$A:$B,2,0)</f>
        <v>NLSSA014156</v>
      </c>
      <c r="O4509" t="str">
        <f t="shared" si="140"/>
        <v>PEREZ,CANTU/ENGRACIA DE DIOS</v>
      </c>
      <c r="P4509" t="s">
        <v>194</v>
      </c>
      <c r="Q4509" s="27" t="s">
        <v>799</v>
      </c>
      <c r="R4509">
        <v>1914860020</v>
      </c>
      <c r="S4509" t="s">
        <v>8953</v>
      </c>
      <c r="T4509" t="str">
        <f t="shared" si="141"/>
        <v>19|1|2016|FOR|M02001|PEREZ,CANTU/ENGRACIA DE DIOS|8570|31122015|01|NLSSA014045|PECE860512EZ1|</v>
      </c>
    </row>
    <row r="4510" spans="1:20" x14ac:dyDescent="0.25">
      <c r="A4510" s="5">
        <v>19</v>
      </c>
      <c r="B4510" s="27" t="s">
        <v>1047</v>
      </c>
      <c r="C4510" s="5">
        <v>2016</v>
      </c>
      <c r="D4510" s="5" t="s">
        <v>8895</v>
      </c>
      <c r="E4510" s="8" t="s">
        <v>368</v>
      </c>
      <c r="F4510" s="8" t="s">
        <v>1965</v>
      </c>
      <c r="G4510" s="8" t="s">
        <v>1965</v>
      </c>
      <c r="H4510" s="8" t="s">
        <v>8954</v>
      </c>
      <c r="I4510" s="8" t="s">
        <v>325</v>
      </c>
      <c r="J4510" s="8">
        <v>4763.34</v>
      </c>
      <c r="K4510" s="28" t="s">
        <v>320</v>
      </c>
      <c r="L4510" s="29" t="s">
        <v>799</v>
      </c>
      <c r="M4510">
        <v>1914860010</v>
      </c>
      <c r="N4510" t="str">
        <f>VLOOKUP(M4510,[2]CLUES!$A:$B,2,0)</f>
        <v>NLSSA014156</v>
      </c>
      <c r="O4510" t="str">
        <f t="shared" si="140"/>
        <v>CAVAZOS,CAVAZOS/LOURDES</v>
      </c>
      <c r="P4510" t="s">
        <v>325</v>
      </c>
      <c r="Q4510" s="27" t="s">
        <v>799</v>
      </c>
      <c r="R4510">
        <v>1914860450</v>
      </c>
      <c r="S4510" t="s">
        <v>8955</v>
      </c>
      <c r="T4510" t="str">
        <f t="shared" si="141"/>
        <v>19|1|2016|FOR|M03022|CAVAZOS,CAVAZOS/LOURDES|4763.34|31122015|01|NLSSA002972|CACL9005294V7|</v>
      </c>
    </row>
    <row r="4511" spans="1:20" x14ac:dyDescent="0.25">
      <c r="A4511" s="5">
        <v>19</v>
      </c>
      <c r="B4511" s="27" t="s">
        <v>1047</v>
      </c>
      <c r="C4511" s="5">
        <v>2016</v>
      </c>
      <c r="D4511" s="5" t="s">
        <v>8895</v>
      </c>
      <c r="E4511" s="8" t="s">
        <v>368</v>
      </c>
      <c r="F4511" s="8" t="s">
        <v>849</v>
      </c>
      <c r="G4511" s="8" t="s">
        <v>3261</v>
      </c>
      <c r="H4511" s="8" t="s">
        <v>8956</v>
      </c>
      <c r="I4511" s="8" t="s">
        <v>325</v>
      </c>
      <c r="J4511" s="8">
        <v>4737.2299999999996</v>
      </c>
      <c r="K4511" s="28" t="s">
        <v>320</v>
      </c>
      <c r="L4511" s="29" t="s">
        <v>799</v>
      </c>
      <c r="M4511">
        <v>1914860010</v>
      </c>
      <c r="N4511" t="str">
        <f>VLOOKUP(M4511,[2]CLUES!$A:$B,2,0)</f>
        <v>NLSSA014156</v>
      </c>
      <c r="O4511" t="str">
        <f t="shared" si="140"/>
        <v>GALLARDO,BENAVIDES/NORA LILIANA</v>
      </c>
      <c r="P4511" t="s">
        <v>325</v>
      </c>
      <c r="Q4511" s="27" t="s">
        <v>799</v>
      </c>
      <c r="R4511">
        <v>1914860450</v>
      </c>
      <c r="S4511" t="s">
        <v>8957</v>
      </c>
      <c r="T4511" t="str">
        <f t="shared" si="141"/>
        <v>19|1|2016|FOR|M03022|GALLARDO,BENAVIDES/NORA LILIANA|4737.23|31122015|01|NLSSA002972|GABN810426CM5|</v>
      </c>
    </row>
    <row r="4512" spans="1:20" x14ac:dyDescent="0.25">
      <c r="A4512" s="5">
        <v>19</v>
      </c>
      <c r="B4512" s="27" t="s">
        <v>1047</v>
      </c>
      <c r="C4512" s="5">
        <v>2016</v>
      </c>
      <c r="D4512" s="5" t="s">
        <v>8895</v>
      </c>
      <c r="E4512" s="8" t="s">
        <v>368</v>
      </c>
      <c r="F4512" s="8" t="s">
        <v>3016</v>
      </c>
      <c r="G4512" s="8" t="s">
        <v>896</v>
      </c>
      <c r="H4512" s="8" t="s">
        <v>8958</v>
      </c>
      <c r="I4512" s="8" t="s">
        <v>325</v>
      </c>
      <c r="J4512" s="8">
        <v>4763.34</v>
      </c>
      <c r="K4512" s="28" t="s">
        <v>320</v>
      </c>
      <c r="L4512" s="29" t="s">
        <v>799</v>
      </c>
      <c r="M4512">
        <v>1914860010</v>
      </c>
      <c r="N4512" t="str">
        <f>VLOOKUP(M4512,[2]CLUES!$A:$B,2,0)</f>
        <v>NLSSA014156</v>
      </c>
      <c r="O4512" t="str">
        <f t="shared" si="140"/>
        <v>GORDILLO,GARCIA/LILIBETH</v>
      </c>
      <c r="P4512" t="s">
        <v>325</v>
      </c>
      <c r="Q4512" s="27" t="s">
        <v>799</v>
      </c>
      <c r="R4512">
        <v>1914860450</v>
      </c>
      <c r="S4512" t="s">
        <v>8959</v>
      </c>
      <c r="T4512" t="str">
        <f t="shared" si="141"/>
        <v>19|1|2016|FOR|M03022|GORDILLO,GARCIA/LILIBETH|4763.34|31122015|01|NLSSA002972|GOGL8904242X4|</v>
      </c>
    </row>
    <row r="4513" spans="1:20" x14ac:dyDescent="0.25">
      <c r="A4513" s="5">
        <v>19</v>
      </c>
      <c r="B4513" s="27" t="s">
        <v>1047</v>
      </c>
      <c r="C4513" s="5">
        <v>2016</v>
      </c>
      <c r="D4513" s="5" t="s">
        <v>8895</v>
      </c>
      <c r="E4513" s="8" t="s">
        <v>16</v>
      </c>
      <c r="F4513" s="8" t="s">
        <v>1666</v>
      </c>
      <c r="G4513" s="8" t="s">
        <v>1149</v>
      </c>
      <c r="H4513" s="8" t="s">
        <v>8960</v>
      </c>
      <c r="I4513" s="8" t="s">
        <v>325</v>
      </c>
      <c r="J4513" s="8">
        <v>4713.34</v>
      </c>
      <c r="K4513" s="28" t="s">
        <v>320</v>
      </c>
      <c r="L4513" s="29" t="s">
        <v>799</v>
      </c>
      <c r="M4513">
        <v>1914860010</v>
      </c>
      <c r="N4513" t="str">
        <f>VLOOKUP(M4513,[2]CLUES!$A:$B,2,0)</f>
        <v>NLSSA014156</v>
      </c>
      <c r="O4513" t="str">
        <f t="shared" si="140"/>
        <v>REYNA,RANGEL/JESUS HUMBERTO</v>
      </c>
      <c r="P4513" t="s">
        <v>325</v>
      </c>
      <c r="Q4513" s="27" t="s">
        <v>799</v>
      </c>
      <c r="R4513">
        <v>1914860450</v>
      </c>
      <c r="S4513" t="s">
        <v>8961</v>
      </c>
      <c r="T4513" t="str">
        <f t="shared" si="141"/>
        <v>19|1|2016|FOR|M03024|REYNA,RANGEL/JESUS HUMBERTO|4713.34|31122015|01|NLSSA002972|RERJ750111Q11|</v>
      </c>
    </row>
    <row r="4514" spans="1:20" x14ac:dyDescent="0.25">
      <c r="A4514" s="5">
        <v>19</v>
      </c>
      <c r="B4514" s="27" t="s">
        <v>1047</v>
      </c>
      <c r="C4514" s="5">
        <v>2016</v>
      </c>
      <c r="D4514" s="5" t="s">
        <v>8895</v>
      </c>
      <c r="E4514" s="8" t="s">
        <v>368</v>
      </c>
      <c r="F4514" s="8" t="s">
        <v>809</v>
      </c>
      <c r="G4514" s="8" t="s">
        <v>868</v>
      </c>
      <c r="H4514" s="8" t="s">
        <v>8962</v>
      </c>
      <c r="I4514" s="8" t="s">
        <v>325</v>
      </c>
      <c r="J4514" s="8">
        <v>4763.34</v>
      </c>
      <c r="K4514" s="28" t="s">
        <v>320</v>
      </c>
      <c r="L4514" s="29" t="s">
        <v>799</v>
      </c>
      <c r="M4514">
        <v>1914860010</v>
      </c>
      <c r="N4514" t="str">
        <f>VLOOKUP(M4514,[2]CLUES!$A:$B,2,0)</f>
        <v>NLSSA014156</v>
      </c>
      <c r="O4514" t="str">
        <f t="shared" si="140"/>
        <v>RODRIGUEZ,GONZALEZ/BRENDA DEL CARMEN</v>
      </c>
      <c r="P4514" t="s">
        <v>325</v>
      </c>
      <c r="Q4514" s="27" t="s">
        <v>799</v>
      </c>
      <c r="R4514">
        <v>1914860450</v>
      </c>
      <c r="S4514" t="s">
        <v>8963</v>
      </c>
      <c r="T4514" t="str">
        <f t="shared" si="141"/>
        <v>19|1|2016|FOR|M03022|RODRIGUEZ,GONZALEZ/BRENDA DEL CARMEN|4763.34|31122015|01|NLSSA002972|ROGB840726MJ9|</v>
      </c>
    </row>
    <row r="4515" spans="1:20" x14ac:dyDescent="0.25">
      <c r="A4515" s="5">
        <v>19</v>
      </c>
      <c r="B4515" s="27" t="s">
        <v>1047</v>
      </c>
      <c r="C4515" s="5">
        <v>2016</v>
      </c>
      <c r="D4515" s="5" t="s">
        <v>8895</v>
      </c>
      <c r="E4515" s="8" t="s">
        <v>228</v>
      </c>
      <c r="F4515" s="8" t="s">
        <v>809</v>
      </c>
      <c r="G4515" s="8" t="s">
        <v>2181</v>
      </c>
      <c r="H4515" s="8" t="s">
        <v>3230</v>
      </c>
      <c r="I4515" s="8" t="s">
        <v>325</v>
      </c>
      <c r="J4515" s="8">
        <v>4680</v>
      </c>
      <c r="K4515" s="28" t="s">
        <v>320</v>
      </c>
      <c r="L4515" s="29" t="s">
        <v>799</v>
      </c>
      <c r="M4515">
        <v>1914860010</v>
      </c>
      <c r="N4515" t="str">
        <f>VLOOKUP(M4515,[2]CLUES!$A:$B,2,0)</f>
        <v>NLSSA014156</v>
      </c>
      <c r="O4515" t="str">
        <f t="shared" si="140"/>
        <v>RODRIGUEZ,GAONA/TOMAS</v>
      </c>
      <c r="P4515" t="s">
        <v>325</v>
      </c>
      <c r="Q4515" s="27" t="s">
        <v>799</v>
      </c>
      <c r="R4515">
        <v>1914860450</v>
      </c>
      <c r="S4515" t="s">
        <v>8964</v>
      </c>
      <c r="T4515" t="str">
        <f t="shared" si="141"/>
        <v>19|1|2016|FOR|M03025|RODRIGUEZ,GAONA/TOMAS|4680|31122015|01|NLSSA002972|ROGT701031SY0|</v>
      </c>
    </row>
    <row r="4516" spans="1:20" x14ac:dyDescent="0.25">
      <c r="A4516" s="5">
        <v>19</v>
      </c>
      <c r="B4516" s="27" t="s">
        <v>1047</v>
      </c>
      <c r="C4516" s="5">
        <v>2016</v>
      </c>
      <c r="D4516" s="5" t="s">
        <v>8895</v>
      </c>
      <c r="E4516" s="8" t="s">
        <v>368</v>
      </c>
      <c r="F4516" s="8" t="s">
        <v>1065</v>
      </c>
      <c r="G4516" s="8" t="s">
        <v>1254</v>
      </c>
      <c r="H4516" s="8" t="s">
        <v>1436</v>
      </c>
      <c r="I4516" s="8" t="s">
        <v>325</v>
      </c>
      <c r="J4516" s="8">
        <v>4763.34</v>
      </c>
      <c r="K4516" s="28" t="s">
        <v>320</v>
      </c>
      <c r="L4516" s="29" t="s">
        <v>799</v>
      </c>
      <c r="M4516">
        <v>1914860010</v>
      </c>
      <c r="N4516" t="str">
        <f>VLOOKUP(M4516,[2]CLUES!$A:$B,2,0)</f>
        <v>NLSSA014156</v>
      </c>
      <c r="O4516" t="str">
        <f t="shared" si="140"/>
        <v>SANCHEZ,MORALES/MARIA DEL ROSARIO</v>
      </c>
      <c r="P4516" t="s">
        <v>325</v>
      </c>
      <c r="Q4516" s="27" t="s">
        <v>799</v>
      </c>
      <c r="R4516">
        <v>1914860450</v>
      </c>
      <c r="S4516" t="s">
        <v>8965</v>
      </c>
      <c r="T4516" t="str">
        <f t="shared" si="141"/>
        <v>19|1|2016|FOR|M03022|SANCHEZ,MORALES/MARIA DEL ROSARIO|4763.34|31122015|01|NLSSA002972|SAMR831007BJ0|</v>
      </c>
    </row>
    <row r="4517" spans="1:20" x14ac:dyDescent="0.25">
      <c r="A4517" s="5">
        <v>19</v>
      </c>
      <c r="B4517" s="27" t="s">
        <v>1047</v>
      </c>
      <c r="C4517" s="5">
        <v>2016</v>
      </c>
      <c r="D4517" s="5" t="s">
        <v>8895</v>
      </c>
      <c r="E4517" s="8" t="s">
        <v>368</v>
      </c>
      <c r="F4517" s="8" t="s">
        <v>1325</v>
      </c>
      <c r="G4517" s="8" t="s">
        <v>909</v>
      </c>
      <c r="H4517" s="8" t="s">
        <v>1179</v>
      </c>
      <c r="I4517" s="8" t="s">
        <v>325</v>
      </c>
      <c r="J4517" s="8">
        <v>4763.34</v>
      </c>
      <c r="K4517" s="28" t="s">
        <v>320</v>
      </c>
      <c r="L4517" s="29" t="s">
        <v>799</v>
      </c>
      <c r="M4517">
        <v>1914860010</v>
      </c>
      <c r="N4517" t="str">
        <f>VLOOKUP(M4517,[2]CLUES!$A:$B,2,0)</f>
        <v>NLSSA014156</v>
      </c>
      <c r="O4517" t="str">
        <f t="shared" si="140"/>
        <v>VIGIL,TAMEZ/ALBERTO</v>
      </c>
      <c r="P4517" t="s">
        <v>325</v>
      </c>
      <c r="Q4517" s="27" t="s">
        <v>799</v>
      </c>
      <c r="R4517">
        <v>1914860450</v>
      </c>
      <c r="S4517" t="s">
        <v>8966</v>
      </c>
      <c r="T4517" t="str">
        <f t="shared" si="141"/>
        <v>19|1|2016|FOR|M03022|VIGIL,TAMEZ/ALBERTO|4763.34|31122015|01|NLSSA002972|VITA8706267N4|</v>
      </c>
    </row>
    <row r="4518" spans="1:20" x14ac:dyDescent="0.25">
      <c r="A4518" s="5">
        <v>19</v>
      </c>
      <c r="B4518" s="27" t="s">
        <v>1047</v>
      </c>
      <c r="C4518" s="5">
        <v>2016</v>
      </c>
      <c r="D4518" s="5" t="s">
        <v>8895</v>
      </c>
      <c r="E4518" s="8" t="s">
        <v>228</v>
      </c>
      <c r="F4518" s="8" t="s">
        <v>1982</v>
      </c>
      <c r="G4518" s="8" t="s">
        <v>1965</v>
      </c>
      <c r="H4518" s="8" t="s">
        <v>8967</v>
      </c>
      <c r="I4518" s="8" t="s">
        <v>2138</v>
      </c>
      <c r="J4518" s="8">
        <v>4680</v>
      </c>
      <c r="K4518" s="28" t="s">
        <v>320</v>
      </c>
      <c r="L4518" s="29" t="s">
        <v>799</v>
      </c>
      <c r="M4518">
        <v>1914860010</v>
      </c>
      <c r="N4518" t="str">
        <f>VLOOKUP(M4518,[2]CLUES!$A:$B,2,0)</f>
        <v>NLSSA014156</v>
      </c>
      <c r="O4518" t="str">
        <f t="shared" si="140"/>
        <v>MOYA,CAVAZOS/BLANCA NIEVES</v>
      </c>
      <c r="P4518" t="s">
        <v>2138</v>
      </c>
      <c r="Q4518" s="27" t="s">
        <v>799</v>
      </c>
      <c r="R4518">
        <v>1914860460</v>
      </c>
      <c r="S4518" t="s">
        <v>8968</v>
      </c>
      <c r="T4518" t="str">
        <f t="shared" si="141"/>
        <v>19|1|2016|FOR|M03025|MOYA,CAVAZOS/BLANCA NIEVES|4680|31122015|01|NLSSA001823|MOCB690926TA3|</v>
      </c>
    </row>
    <row r="4519" spans="1:20" x14ac:dyDescent="0.25">
      <c r="A4519" s="5">
        <v>19</v>
      </c>
      <c r="B4519" s="27" t="s">
        <v>1047</v>
      </c>
      <c r="C4519" s="5">
        <v>2016</v>
      </c>
      <c r="D4519" s="5" t="s">
        <v>8895</v>
      </c>
      <c r="E4519" s="8" t="s">
        <v>228</v>
      </c>
      <c r="F4519" s="8" t="s">
        <v>836</v>
      </c>
      <c r="G4519" s="8" t="s">
        <v>809</v>
      </c>
      <c r="H4519" s="8" t="s">
        <v>8969</v>
      </c>
      <c r="I4519" s="8" t="s">
        <v>5070</v>
      </c>
      <c r="J4519" s="8">
        <v>4680</v>
      </c>
      <c r="K4519" s="28" t="s">
        <v>320</v>
      </c>
      <c r="L4519" s="29" t="s">
        <v>799</v>
      </c>
      <c r="M4519">
        <v>1914860010</v>
      </c>
      <c r="N4519" t="str">
        <f>VLOOKUP(M4519,[2]CLUES!$A:$B,2,0)</f>
        <v>NLSSA014156</v>
      </c>
      <c r="O4519" t="str">
        <f t="shared" si="140"/>
        <v>TORRES,RODRIGUEZ/BEATRIZ SOLEDAD</v>
      </c>
      <c r="P4519" t="s">
        <v>5070</v>
      </c>
      <c r="Q4519" s="27" t="s">
        <v>799</v>
      </c>
      <c r="R4519">
        <v>1914861270</v>
      </c>
      <c r="S4519" t="s">
        <v>8970</v>
      </c>
      <c r="T4519" t="str">
        <f t="shared" si="141"/>
        <v>19|1|2016|FOR|M03025|TORRES,RODRIGUEZ/BEATRIZ SOLEDAD|4680|31122015|01|NLSSA004290|TORB750314CV3|</v>
      </c>
    </row>
    <row r="4520" spans="1:20" x14ac:dyDescent="0.25">
      <c r="A4520" s="5">
        <v>19</v>
      </c>
      <c r="B4520" s="27" t="s">
        <v>1047</v>
      </c>
      <c r="C4520" s="5">
        <v>2016</v>
      </c>
      <c r="D4520" s="5" t="s">
        <v>8895</v>
      </c>
      <c r="E4520" s="8" t="s">
        <v>228</v>
      </c>
      <c r="F4520" s="8" t="s">
        <v>2524</v>
      </c>
      <c r="G4520" s="8" t="s">
        <v>1149</v>
      </c>
      <c r="H4520" s="8" t="s">
        <v>7558</v>
      </c>
      <c r="I4520" s="8" t="s">
        <v>5549</v>
      </c>
      <c r="J4520" s="8">
        <v>4680</v>
      </c>
      <c r="K4520" s="28" t="s">
        <v>320</v>
      </c>
      <c r="L4520" s="29" t="s">
        <v>799</v>
      </c>
      <c r="M4520">
        <v>1914860010</v>
      </c>
      <c r="N4520" t="str">
        <f>VLOOKUP(M4520,[2]CLUES!$A:$B,2,0)</f>
        <v>NLSSA014156</v>
      </c>
      <c r="O4520" t="str">
        <f t="shared" si="140"/>
        <v>BRIONES,RANGEL/FLORINDA</v>
      </c>
      <c r="P4520" t="s">
        <v>5549</v>
      </c>
      <c r="Q4520" s="27" t="s">
        <v>799</v>
      </c>
      <c r="R4520">
        <v>1914861380</v>
      </c>
      <c r="S4520" t="s">
        <v>8971</v>
      </c>
      <c r="T4520" t="str">
        <f t="shared" si="141"/>
        <v>19|1|2016|FOR|M03025|BRIONES,RANGEL/FLORINDA|4680|31122015|01|NLSSA003293|BIRF7004105Q1|</v>
      </c>
    </row>
    <row r="4521" spans="1:20" x14ac:dyDescent="0.25">
      <c r="A4521" s="5">
        <v>19</v>
      </c>
      <c r="B4521" s="27" t="s">
        <v>1047</v>
      </c>
      <c r="C4521" s="5">
        <v>2016</v>
      </c>
      <c r="D4521" s="5" t="s">
        <v>8895</v>
      </c>
      <c r="E4521" s="8" t="s">
        <v>228</v>
      </c>
      <c r="F4521" s="8" t="s">
        <v>868</v>
      </c>
      <c r="G4521" s="8" t="s">
        <v>903</v>
      </c>
      <c r="H4521" s="8" t="s">
        <v>8972</v>
      </c>
      <c r="I4521" s="8" t="s">
        <v>7501</v>
      </c>
      <c r="J4521" s="8">
        <v>4680</v>
      </c>
      <c r="K4521" s="28" t="s">
        <v>320</v>
      </c>
      <c r="L4521" s="29" t="s">
        <v>799</v>
      </c>
      <c r="M4521">
        <v>1914860010</v>
      </c>
      <c r="N4521" t="str">
        <f>VLOOKUP(M4521,[2]CLUES!$A:$B,2,0)</f>
        <v>NLSSA014156</v>
      </c>
      <c r="O4521" t="str">
        <f t="shared" si="140"/>
        <v>GONZALEZ,GARZA/OTILIA</v>
      </c>
      <c r="P4521" t="s">
        <v>7501</v>
      </c>
      <c r="Q4521" s="27" t="s">
        <v>799</v>
      </c>
      <c r="R4521">
        <v>1914861510</v>
      </c>
      <c r="S4521" t="s">
        <v>8973</v>
      </c>
      <c r="T4521" t="str">
        <f t="shared" si="141"/>
        <v>19|1|2016|FOR|M03025|GONZALEZ,GARZA/OTILIA|4680|31122015|01|NLSSA002296|GOGO540123D94|</v>
      </c>
    </row>
    <row r="4522" spans="1:20" x14ac:dyDescent="0.25">
      <c r="A4522" s="5">
        <v>19</v>
      </c>
      <c r="B4522" s="27" t="s">
        <v>1047</v>
      </c>
      <c r="C4522" s="5">
        <v>2016</v>
      </c>
      <c r="D4522" s="5" t="s">
        <v>8895</v>
      </c>
      <c r="E4522" s="8" t="s">
        <v>228</v>
      </c>
      <c r="F4522" s="8" t="s">
        <v>1292</v>
      </c>
      <c r="G4522" s="8" t="s">
        <v>1159</v>
      </c>
      <c r="H4522" s="8" t="s">
        <v>3191</v>
      </c>
      <c r="I4522" s="8" t="s">
        <v>1633</v>
      </c>
      <c r="J4522" s="8">
        <v>4680</v>
      </c>
      <c r="K4522" s="28" t="s">
        <v>320</v>
      </c>
      <c r="L4522" s="29" t="s">
        <v>799</v>
      </c>
      <c r="M4522">
        <v>1914860010</v>
      </c>
      <c r="N4522" t="str">
        <f>VLOOKUP(M4522,[2]CLUES!$A:$B,2,0)</f>
        <v>NLSSA014156</v>
      </c>
      <c r="O4522" t="str">
        <f t="shared" si="140"/>
        <v>RIVERA,CRUZ/MARINA</v>
      </c>
      <c r="P4522" t="s">
        <v>1633</v>
      </c>
      <c r="Q4522" s="27" t="s">
        <v>799</v>
      </c>
      <c r="R4522">
        <v>1914860810</v>
      </c>
      <c r="S4522" t="s">
        <v>8974</v>
      </c>
      <c r="T4522" t="str">
        <f t="shared" si="141"/>
        <v>19|1|2016|FOR|M03025|RIVERA,CRUZ/MARINA|4680|31122015|01|NLSSA014074|RICM551226SL0|</v>
      </c>
    </row>
    <row r="4523" spans="1:20" x14ac:dyDescent="0.25">
      <c r="A4523" s="5">
        <v>19</v>
      </c>
      <c r="B4523" s="27" t="s">
        <v>1047</v>
      </c>
      <c r="C4523" s="5">
        <v>2016</v>
      </c>
      <c r="D4523" s="5" t="s">
        <v>8895</v>
      </c>
      <c r="E4523" s="8" t="s">
        <v>25</v>
      </c>
      <c r="F4523" s="8" t="s">
        <v>5606</v>
      </c>
      <c r="G4523" s="8" t="s">
        <v>1155</v>
      </c>
      <c r="H4523" s="8" t="s">
        <v>1797</v>
      </c>
      <c r="I4523" s="8" t="s">
        <v>46</v>
      </c>
      <c r="J4523" s="8">
        <v>5198</v>
      </c>
      <c r="K4523" s="28" t="s">
        <v>320</v>
      </c>
      <c r="L4523" s="29" t="s">
        <v>799</v>
      </c>
      <c r="M4523">
        <v>1914860010</v>
      </c>
      <c r="N4523" t="str">
        <f>VLOOKUP(M4523,[2]CLUES!$A:$B,2,0)</f>
        <v>NLSSA014156</v>
      </c>
      <c r="O4523" t="str">
        <f t="shared" si="140"/>
        <v>ANGUIANO,CONTRERAS/CLAUDIA</v>
      </c>
      <c r="P4523" t="s">
        <v>46</v>
      </c>
      <c r="Q4523" s="27" t="s">
        <v>799</v>
      </c>
      <c r="R4523">
        <v>1914860820</v>
      </c>
      <c r="S4523" t="s">
        <v>8975</v>
      </c>
      <c r="T4523" t="str">
        <f t="shared" si="141"/>
        <v>19|1|2016|FOR|M02036|ANGUIANO,CONTRERAS/CLAUDIA|5198|31122015|01|NLSSA014086|AUCC690707252|</v>
      </c>
    </row>
    <row r="4524" spans="1:20" x14ac:dyDescent="0.25">
      <c r="A4524" s="5">
        <v>19</v>
      </c>
      <c r="B4524" s="27" t="s">
        <v>1047</v>
      </c>
      <c r="C4524" s="5">
        <v>2016</v>
      </c>
      <c r="D4524" s="5" t="s">
        <v>8895</v>
      </c>
      <c r="E4524" s="8" t="s">
        <v>16</v>
      </c>
      <c r="F4524" s="8" t="s">
        <v>1091</v>
      </c>
      <c r="G4524" s="8" t="s">
        <v>3498</v>
      </c>
      <c r="H4524" s="8" t="s">
        <v>1737</v>
      </c>
      <c r="I4524" s="8" t="s">
        <v>46</v>
      </c>
      <c r="J4524" s="8">
        <v>4713.34</v>
      </c>
      <c r="K4524" s="28" t="s">
        <v>320</v>
      </c>
      <c r="L4524" s="29" t="s">
        <v>799</v>
      </c>
      <c r="M4524">
        <v>1914860010</v>
      </c>
      <c r="N4524" t="str">
        <f>VLOOKUP(M4524,[2]CLUES!$A:$B,2,0)</f>
        <v>NLSSA014156</v>
      </c>
      <c r="O4524" t="str">
        <f t="shared" si="140"/>
        <v>RAMIREZ,ELIAS/FRANCISCO JAVIER</v>
      </c>
      <c r="P4524" t="s">
        <v>46</v>
      </c>
      <c r="Q4524" s="27" t="s">
        <v>799</v>
      </c>
      <c r="R4524">
        <v>1914860820</v>
      </c>
      <c r="S4524" t="s">
        <v>8976</v>
      </c>
      <c r="T4524" t="str">
        <f t="shared" si="141"/>
        <v>19|1|2016|FOR|M03024|RAMIREZ,ELIAS/FRANCISCO JAVIER|4713.34|31122015|01|NLSSA014086|RAEF790716538|</v>
      </c>
    </row>
    <row r="4525" spans="1:20" x14ac:dyDescent="0.25">
      <c r="A4525" s="5">
        <v>19</v>
      </c>
      <c r="B4525" s="27" t="s">
        <v>1047</v>
      </c>
      <c r="C4525" s="5">
        <v>2016</v>
      </c>
      <c r="D4525" s="5" t="s">
        <v>8895</v>
      </c>
      <c r="E4525" s="8" t="s">
        <v>25</v>
      </c>
      <c r="F4525" s="8" t="s">
        <v>1647</v>
      </c>
      <c r="G4525" s="8" t="s">
        <v>8977</v>
      </c>
      <c r="H4525" s="8" t="s">
        <v>8978</v>
      </c>
      <c r="I4525" s="8" t="s">
        <v>1375</v>
      </c>
      <c r="J4525" s="8">
        <v>5198</v>
      </c>
      <c r="K4525" s="28" t="s">
        <v>320</v>
      </c>
      <c r="L4525" s="29" t="s">
        <v>799</v>
      </c>
      <c r="M4525">
        <v>1914860010</v>
      </c>
      <c r="N4525" t="str">
        <f>VLOOKUP(M4525,[2]CLUES!$A:$B,2,0)</f>
        <v>NLSSA014156</v>
      </c>
      <c r="O4525" t="str">
        <f t="shared" si="140"/>
        <v>ALANIS,AYMA/ZAMANTHA</v>
      </c>
      <c r="P4525" t="s">
        <v>1375</v>
      </c>
      <c r="Q4525" s="27" t="s">
        <v>799</v>
      </c>
      <c r="R4525">
        <v>1914860830</v>
      </c>
      <c r="S4525" t="s">
        <v>8979</v>
      </c>
      <c r="T4525" t="str">
        <f t="shared" si="141"/>
        <v>19|1|2016|FOR|M02036|ALANIS,AYMA/ZAMANTHA|5198|31122015|01|NLSSA014091|AAAZ760208QL3|</v>
      </c>
    </row>
    <row r="4526" spans="1:20" x14ac:dyDescent="0.25">
      <c r="A4526" s="5">
        <v>19</v>
      </c>
      <c r="B4526" s="27" t="s">
        <v>1047</v>
      </c>
      <c r="C4526" s="5">
        <v>2016</v>
      </c>
      <c r="D4526" s="5" t="s">
        <v>8895</v>
      </c>
      <c r="E4526" s="8" t="s">
        <v>25</v>
      </c>
      <c r="F4526" s="8" t="s">
        <v>3958</v>
      </c>
      <c r="G4526" s="8" t="s">
        <v>2352</v>
      </c>
      <c r="H4526" s="8" t="s">
        <v>1280</v>
      </c>
      <c r="I4526" s="8" t="s">
        <v>1375</v>
      </c>
      <c r="J4526" s="8">
        <v>5141.03</v>
      </c>
      <c r="K4526" s="28" t="s">
        <v>320</v>
      </c>
      <c r="L4526" s="29" t="s">
        <v>799</v>
      </c>
      <c r="M4526">
        <v>1914860010</v>
      </c>
      <c r="N4526" t="str">
        <f>VLOOKUP(M4526,[2]CLUES!$A:$B,2,0)</f>
        <v>NLSSA014156</v>
      </c>
      <c r="O4526" t="str">
        <f t="shared" si="140"/>
        <v>AVALOS,MORONES/MARIA MAGDALENA</v>
      </c>
      <c r="P4526" t="s">
        <v>1375</v>
      </c>
      <c r="Q4526" s="27" t="s">
        <v>799</v>
      </c>
      <c r="R4526">
        <v>1914860830</v>
      </c>
      <c r="S4526" t="s">
        <v>8980</v>
      </c>
      <c r="T4526" t="str">
        <f t="shared" si="141"/>
        <v>19|1|2016|FOR|M02036|AVALOS,MORONES/MARIA MAGDALENA|5141.03|31122015|01|NLSSA014091|AAMM7207228X3|</v>
      </c>
    </row>
    <row r="4527" spans="1:20" x14ac:dyDescent="0.25">
      <c r="A4527" s="5">
        <v>19</v>
      </c>
      <c r="B4527" s="27" t="s">
        <v>1047</v>
      </c>
      <c r="C4527" s="5">
        <v>2016</v>
      </c>
      <c r="D4527" s="5" t="s">
        <v>8895</v>
      </c>
      <c r="E4527" s="8" t="s">
        <v>80</v>
      </c>
      <c r="F4527" s="8" t="s">
        <v>801</v>
      </c>
      <c r="G4527" s="8" t="s">
        <v>902</v>
      </c>
      <c r="H4527" s="8" t="s">
        <v>1790</v>
      </c>
      <c r="I4527" s="8" t="s">
        <v>1375</v>
      </c>
      <c r="J4527" s="8">
        <v>6008</v>
      </c>
      <c r="K4527" s="28" t="s">
        <v>320</v>
      </c>
      <c r="L4527" s="29" t="s">
        <v>799</v>
      </c>
      <c r="M4527">
        <v>1914860010</v>
      </c>
      <c r="N4527" t="str">
        <f>VLOOKUP(M4527,[2]CLUES!$A:$B,2,0)</f>
        <v>NLSSA014156</v>
      </c>
      <c r="O4527" t="str">
        <f t="shared" si="140"/>
        <v>ANDRADE,MARTINEZ/SONIA</v>
      </c>
      <c r="P4527" t="s">
        <v>1375</v>
      </c>
      <c r="Q4527" s="27" t="s">
        <v>799</v>
      </c>
      <c r="R4527">
        <v>1914860830</v>
      </c>
      <c r="S4527" t="s">
        <v>8981</v>
      </c>
      <c r="T4527" t="str">
        <f t="shared" si="141"/>
        <v>19|1|2016|FOR|M02035|ANDRADE,MARTINEZ/SONIA|6008|31122015|01|NLSSA014091|AAMS650125LS1|</v>
      </c>
    </row>
    <row r="4528" spans="1:20" x14ac:dyDescent="0.25">
      <c r="A4528" s="5">
        <v>19</v>
      </c>
      <c r="B4528" s="27" t="s">
        <v>1047</v>
      </c>
      <c r="C4528" s="5">
        <v>2016</v>
      </c>
      <c r="D4528" s="5" t="s">
        <v>8895</v>
      </c>
      <c r="E4528" s="8" t="s">
        <v>80</v>
      </c>
      <c r="F4528" s="8" t="s">
        <v>4812</v>
      </c>
      <c r="G4528" s="8" t="s">
        <v>8982</v>
      </c>
      <c r="H4528" s="8" t="s">
        <v>8983</v>
      </c>
      <c r="I4528" s="8" t="s">
        <v>1375</v>
      </c>
      <c r="J4528" s="8">
        <v>6008</v>
      </c>
      <c r="K4528" s="28" t="s">
        <v>320</v>
      </c>
      <c r="L4528" s="29" t="s">
        <v>799</v>
      </c>
      <c r="M4528">
        <v>1914860010</v>
      </c>
      <c r="N4528" t="str">
        <f>VLOOKUP(M4528,[2]CLUES!$A:$B,2,0)</f>
        <v>NLSSA014156</v>
      </c>
      <c r="O4528" t="str">
        <f t="shared" si="140"/>
        <v>ARELLANO,JACQUES/RICARDO ALONSO</v>
      </c>
      <c r="P4528" t="s">
        <v>1375</v>
      </c>
      <c r="Q4528" s="27" t="s">
        <v>799</v>
      </c>
      <c r="R4528">
        <v>1914860830</v>
      </c>
      <c r="S4528" t="s">
        <v>8984</v>
      </c>
      <c r="T4528" t="str">
        <f t="shared" si="141"/>
        <v>19|1|2016|FOR|M02035|ARELLANO,JACQUES/RICARDO ALONSO|6008|31122015|01|NLSSA014091|AEJR850802LI2|</v>
      </c>
    </row>
    <row r="4529" spans="1:20" x14ac:dyDescent="0.25">
      <c r="A4529" s="5">
        <v>19</v>
      </c>
      <c r="B4529" s="27" t="s">
        <v>1047</v>
      </c>
      <c r="C4529" s="5">
        <v>2016</v>
      </c>
      <c r="D4529" s="5" t="s">
        <v>8895</v>
      </c>
      <c r="E4529" s="8" t="s">
        <v>80</v>
      </c>
      <c r="F4529" s="8" t="s">
        <v>8985</v>
      </c>
      <c r="G4529" s="8" t="s">
        <v>1499</v>
      </c>
      <c r="H4529" s="8" t="s">
        <v>8986</v>
      </c>
      <c r="I4529" s="8" t="s">
        <v>1375</v>
      </c>
      <c r="J4529" s="8">
        <v>6008</v>
      </c>
      <c r="K4529" s="28" t="s">
        <v>320</v>
      </c>
      <c r="L4529" s="29" t="s">
        <v>799</v>
      </c>
      <c r="M4529">
        <v>1914860010</v>
      </c>
      <c r="N4529" t="str">
        <f>VLOOKUP(M4529,[2]CLUES!$A:$B,2,0)</f>
        <v>NLSSA014156</v>
      </c>
      <c r="O4529" t="str">
        <f t="shared" si="140"/>
        <v>ATILANO,GALVAN/CLARIBEL</v>
      </c>
      <c r="P4529" t="s">
        <v>1375</v>
      </c>
      <c r="Q4529" s="27" t="s">
        <v>799</v>
      </c>
      <c r="R4529">
        <v>1914860830</v>
      </c>
      <c r="S4529" t="s">
        <v>8987</v>
      </c>
      <c r="T4529" t="str">
        <f t="shared" si="141"/>
        <v>19|1|2016|FOR|M02035|ATILANO,GALVAN/CLARIBEL|6008|31122015|01|NLSSA014091|AIGC870602UW6|</v>
      </c>
    </row>
    <row r="4530" spans="1:20" x14ac:dyDescent="0.25">
      <c r="A4530" s="5">
        <v>19</v>
      </c>
      <c r="B4530" s="27" t="s">
        <v>1047</v>
      </c>
      <c r="C4530" s="5">
        <v>2016</v>
      </c>
      <c r="D4530" s="5" t="s">
        <v>8895</v>
      </c>
      <c r="E4530" s="8" t="s">
        <v>25</v>
      </c>
      <c r="F4530" s="8" t="s">
        <v>2286</v>
      </c>
      <c r="G4530" s="8" t="s">
        <v>903</v>
      </c>
      <c r="H4530" s="8" t="s">
        <v>1128</v>
      </c>
      <c r="I4530" s="8" t="s">
        <v>1375</v>
      </c>
      <c r="J4530" s="8">
        <v>5198</v>
      </c>
      <c r="K4530" s="28" t="s">
        <v>320</v>
      </c>
      <c r="L4530" s="29" t="s">
        <v>799</v>
      </c>
      <c r="M4530">
        <v>1914860010</v>
      </c>
      <c r="N4530" t="str">
        <f>VLOOKUP(M4530,[2]CLUES!$A:$B,2,0)</f>
        <v>NLSSA014156</v>
      </c>
      <c r="O4530" t="str">
        <f t="shared" si="140"/>
        <v>ARRIAGA,GARZA/MARIA ISABEL</v>
      </c>
      <c r="P4530" t="s">
        <v>1375</v>
      </c>
      <c r="Q4530" s="27" t="s">
        <v>799</v>
      </c>
      <c r="R4530">
        <v>1914860830</v>
      </c>
      <c r="S4530" t="s">
        <v>8988</v>
      </c>
      <c r="T4530" t="str">
        <f t="shared" si="141"/>
        <v>19|1|2016|FOR|M02036|ARRIAGA,GARZA/MARIA ISABEL|5198|31122015|01|NLSSA014091|AIGI7008126K7|</v>
      </c>
    </row>
    <row r="4531" spans="1:20" x14ac:dyDescent="0.25">
      <c r="A4531" s="5">
        <v>19</v>
      </c>
      <c r="B4531" s="27" t="s">
        <v>1047</v>
      </c>
      <c r="C4531" s="5">
        <v>2016</v>
      </c>
      <c r="D4531" s="5" t="s">
        <v>8895</v>
      </c>
      <c r="E4531" s="8" t="s">
        <v>49</v>
      </c>
      <c r="F4531" s="8" t="s">
        <v>1081</v>
      </c>
      <c r="G4531" s="8" t="s">
        <v>1666</v>
      </c>
      <c r="H4531" s="8" t="s">
        <v>1401</v>
      </c>
      <c r="I4531" s="8" t="s">
        <v>77</v>
      </c>
      <c r="J4531" s="8">
        <v>9307.3799999999992</v>
      </c>
      <c r="K4531" s="28" t="s">
        <v>320</v>
      </c>
      <c r="L4531" s="29" t="s">
        <v>799</v>
      </c>
      <c r="M4531">
        <v>1914860020</v>
      </c>
      <c r="N4531" t="str">
        <f>VLOOKUP(M4531,[2]CLUES!$A:$B,2,0)</f>
        <v>NLSSA014045</v>
      </c>
      <c r="O4531" t="str">
        <f t="shared" si="140"/>
        <v>BALDERAS,REYNA/GERARDO</v>
      </c>
      <c r="P4531" t="s">
        <v>77</v>
      </c>
      <c r="Q4531" s="27" t="s">
        <v>799</v>
      </c>
      <c r="R4531">
        <v>1914860010</v>
      </c>
      <c r="S4531" t="s">
        <v>8989</v>
      </c>
      <c r="T4531" t="str">
        <f t="shared" si="141"/>
        <v>19|1|2016|FOR|M01006|BALDERAS,REYNA/GERARDO|9307.38|31122015|01|NLSSA014156|BARG800919HVA|</v>
      </c>
    </row>
    <row r="4532" spans="1:20" x14ac:dyDescent="0.25">
      <c r="A4532" s="5">
        <v>19</v>
      </c>
      <c r="B4532" s="27" t="s">
        <v>1047</v>
      </c>
      <c r="C4532" s="5">
        <v>2016</v>
      </c>
      <c r="D4532" s="5" t="s">
        <v>8895</v>
      </c>
      <c r="E4532" s="8" t="s">
        <v>1305</v>
      </c>
      <c r="F4532" s="8" t="s">
        <v>2524</v>
      </c>
      <c r="G4532" s="8" t="s">
        <v>2146</v>
      </c>
      <c r="H4532" s="8" t="s">
        <v>4228</v>
      </c>
      <c r="I4532" s="8" t="s">
        <v>77</v>
      </c>
      <c r="J4532" s="8">
        <v>5502</v>
      </c>
      <c r="K4532" s="28" t="s">
        <v>320</v>
      </c>
      <c r="L4532" s="29" t="s">
        <v>799</v>
      </c>
      <c r="M4532">
        <v>1914860020</v>
      </c>
      <c r="N4532" t="str">
        <f>VLOOKUP(M4532,[2]CLUES!$A:$B,2,0)</f>
        <v>NLSSA014045</v>
      </c>
      <c r="O4532" t="str">
        <f t="shared" si="140"/>
        <v>BRIONES,CISNEROS/RUPERTO</v>
      </c>
      <c r="P4532" t="s">
        <v>77</v>
      </c>
      <c r="Q4532" s="27" t="s">
        <v>799</v>
      </c>
      <c r="R4532">
        <v>1914860010</v>
      </c>
      <c r="S4532" t="s">
        <v>8990</v>
      </c>
      <c r="T4532" t="str">
        <f t="shared" si="141"/>
        <v>19|1|2016|FOR|CF40002|BRIONES,CISNEROS/RUPERTO|5502|31122015|01|NLSSA014156|BICR530928DN2|</v>
      </c>
    </row>
    <row r="4533" spans="1:20" x14ac:dyDescent="0.25">
      <c r="A4533" s="5">
        <v>19</v>
      </c>
      <c r="B4533" s="27" t="s">
        <v>1047</v>
      </c>
      <c r="C4533" s="5">
        <v>2016</v>
      </c>
      <c r="D4533" s="5" t="s">
        <v>8895</v>
      </c>
      <c r="E4533" s="8" t="s">
        <v>858</v>
      </c>
      <c r="F4533" s="8" t="s">
        <v>1761</v>
      </c>
      <c r="G4533" s="8" t="s">
        <v>1456</v>
      </c>
      <c r="H4533" s="8" t="s">
        <v>8991</v>
      </c>
      <c r="I4533" s="8" t="s">
        <v>77</v>
      </c>
      <c r="J4533" s="8">
        <v>5241.34</v>
      </c>
      <c r="K4533" s="28" t="s">
        <v>320</v>
      </c>
      <c r="L4533" s="29" t="s">
        <v>799</v>
      </c>
      <c r="M4533">
        <v>1914860020</v>
      </c>
      <c r="N4533" t="str">
        <f>VLOOKUP(M4533,[2]CLUES!$A:$B,2,0)</f>
        <v>NLSSA014045</v>
      </c>
      <c r="O4533" t="str">
        <f t="shared" si="140"/>
        <v>CARRILLO,ALVAREZ/MAYRA CAROLINA</v>
      </c>
      <c r="P4533" t="s">
        <v>77</v>
      </c>
      <c r="Q4533" s="27" t="s">
        <v>799</v>
      </c>
      <c r="R4533">
        <v>1914860010</v>
      </c>
      <c r="S4533" t="s">
        <v>8992</v>
      </c>
      <c r="T4533" t="str">
        <f t="shared" si="141"/>
        <v>19|1|2016|FOR|CF40003|CARRILLO,ALVAREZ/MAYRA CAROLINA|5241.34|31122015|01|NLSSA014156|CAAM890901HZ4|</v>
      </c>
    </row>
    <row r="4534" spans="1:20" x14ac:dyDescent="0.25">
      <c r="A4534" s="5">
        <v>19</v>
      </c>
      <c r="B4534" s="27" t="s">
        <v>1047</v>
      </c>
      <c r="C4534" s="5">
        <v>2016</v>
      </c>
      <c r="D4534" s="5" t="s">
        <v>8895</v>
      </c>
      <c r="E4534" s="8" t="s">
        <v>2817</v>
      </c>
      <c r="F4534" s="8" t="s">
        <v>8993</v>
      </c>
      <c r="G4534" s="8" t="s">
        <v>1527</v>
      </c>
      <c r="H4534" s="8" t="s">
        <v>8994</v>
      </c>
      <c r="I4534" s="8" t="s">
        <v>77</v>
      </c>
      <c r="J4534" s="8">
        <v>4997.34</v>
      </c>
      <c r="K4534" s="28" t="s">
        <v>320</v>
      </c>
      <c r="L4534" s="29" t="s">
        <v>799</v>
      </c>
      <c r="M4534">
        <v>1914860020</v>
      </c>
      <c r="N4534" t="str">
        <f>VLOOKUP(M4534,[2]CLUES!$A:$B,2,0)</f>
        <v>NLSSA014045</v>
      </c>
      <c r="O4534" t="str">
        <f t="shared" si="140"/>
        <v>CARDOZO,AGUILAR/SIDALIA</v>
      </c>
      <c r="P4534" t="s">
        <v>77</v>
      </c>
      <c r="Q4534" s="27" t="s">
        <v>799</v>
      </c>
      <c r="R4534">
        <v>1914860010</v>
      </c>
      <c r="S4534" t="s">
        <v>8995</v>
      </c>
      <c r="T4534" t="str">
        <f t="shared" si="141"/>
        <v>19|1|2016|FOR|CF40004|CARDOZO,AGUILAR/SIDALIA|4997.34|31122015|01|NLSSA014156|CAAS870914P35|</v>
      </c>
    </row>
    <row r="4535" spans="1:20" x14ac:dyDescent="0.25">
      <c r="A4535" s="5">
        <v>19</v>
      </c>
      <c r="B4535" s="27" t="s">
        <v>1047</v>
      </c>
      <c r="C4535" s="5">
        <v>2016</v>
      </c>
      <c r="D4535" s="5" t="s">
        <v>8895</v>
      </c>
      <c r="E4535" s="8" t="s">
        <v>1305</v>
      </c>
      <c r="F4535" s="8" t="s">
        <v>1671</v>
      </c>
      <c r="G4535" s="8" t="s">
        <v>1298</v>
      </c>
      <c r="H4535" s="8" t="s">
        <v>5060</v>
      </c>
      <c r="I4535" s="8" t="s">
        <v>77</v>
      </c>
      <c r="J4535" s="8">
        <v>5502</v>
      </c>
      <c r="K4535" s="28" t="s">
        <v>320</v>
      </c>
      <c r="L4535" s="29" t="s">
        <v>799</v>
      </c>
      <c r="M4535">
        <v>1914860020</v>
      </c>
      <c r="N4535" t="str">
        <f>VLOOKUP(M4535,[2]CLUES!$A:$B,2,0)</f>
        <v>NLSSA014045</v>
      </c>
      <c r="O4535" t="str">
        <f t="shared" si="140"/>
        <v>CAZARES,CHAVEZ/NORMA ANGELICA</v>
      </c>
      <c r="P4535" t="s">
        <v>77</v>
      </c>
      <c r="Q4535" s="27" t="s">
        <v>799</v>
      </c>
      <c r="R4535">
        <v>1914860010</v>
      </c>
      <c r="S4535" t="s">
        <v>8996</v>
      </c>
      <c r="T4535" t="str">
        <f t="shared" si="141"/>
        <v>19|1|2016|FOR|CF40002|CAZARES,CHAVEZ/NORMA ANGELICA|5502|31122015|01|NLSSA014156|CACN770501GR7|</v>
      </c>
    </row>
    <row r="4536" spans="1:20" x14ac:dyDescent="0.25">
      <c r="A4536" s="5">
        <v>19</v>
      </c>
      <c r="B4536" s="27" t="s">
        <v>1047</v>
      </c>
      <c r="C4536" s="5">
        <v>2016</v>
      </c>
      <c r="D4536" s="5" t="s">
        <v>8895</v>
      </c>
      <c r="E4536" s="8" t="s">
        <v>132</v>
      </c>
      <c r="F4536" s="8" t="s">
        <v>8997</v>
      </c>
      <c r="G4536" s="8" t="s">
        <v>1223</v>
      </c>
      <c r="H4536" s="8" t="s">
        <v>8998</v>
      </c>
      <c r="I4536" s="8" t="s">
        <v>77</v>
      </c>
      <c r="J4536" s="8">
        <v>8546.52</v>
      </c>
      <c r="K4536" s="28" t="s">
        <v>320</v>
      </c>
      <c r="L4536" s="29" t="s">
        <v>799</v>
      </c>
      <c r="M4536">
        <v>1914860170</v>
      </c>
      <c r="N4536" t="str">
        <f>VLOOKUP(M4536,[2]CLUES!$A:$B,2,0)</f>
        <v>NLSSA014295</v>
      </c>
      <c r="O4536" t="str">
        <f t="shared" si="140"/>
        <v>CHAPARRO,REYES/HIRIZ</v>
      </c>
      <c r="P4536" t="s">
        <v>77</v>
      </c>
      <c r="Q4536" s="27" t="s">
        <v>799</v>
      </c>
      <c r="R4536">
        <v>1914860010</v>
      </c>
      <c r="S4536" t="s">
        <v>8999</v>
      </c>
      <c r="T4536" t="str">
        <f t="shared" si="141"/>
        <v>19|1|2016|FOR|M02001|CHAPARRO,REYES/HIRIZ|8546.52|31122015|01|NLSSA014156|CARH820928KZ8|</v>
      </c>
    </row>
    <row r="4537" spans="1:20" x14ac:dyDescent="0.25">
      <c r="A4537" s="5">
        <v>19</v>
      </c>
      <c r="B4537" s="27" t="s">
        <v>1047</v>
      </c>
      <c r="C4537" s="5">
        <v>2016</v>
      </c>
      <c r="D4537" s="5" t="s">
        <v>8895</v>
      </c>
      <c r="E4537" s="8" t="s">
        <v>368</v>
      </c>
      <c r="F4537" s="8" t="s">
        <v>1119</v>
      </c>
      <c r="G4537" s="8" t="s">
        <v>1915</v>
      </c>
      <c r="H4537" s="8" t="s">
        <v>6822</v>
      </c>
      <c r="I4537" s="8" t="s">
        <v>77</v>
      </c>
      <c r="J4537" s="8">
        <v>4763.34</v>
      </c>
      <c r="K4537" s="28" t="s">
        <v>320</v>
      </c>
      <c r="L4537" s="29" t="s">
        <v>799</v>
      </c>
      <c r="M4537">
        <v>1914860170</v>
      </c>
      <c r="N4537" t="str">
        <f>VLOOKUP(M4537,[2]CLUES!$A:$B,2,0)</f>
        <v>NLSSA014295</v>
      </c>
      <c r="O4537" t="str">
        <f t="shared" si="140"/>
        <v>CARREON,SENA/JOSE FIDENCIO</v>
      </c>
      <c r="P4537" t="s">
        <v>77</v>
      </c>
      <c r="Q4537" s="27" t="s">
        <v>799</v>
      </c>
      <c r="R4537">
        <v>1914860010</v>
      </c>
      <c r="S4537" t="s">
        <v>9000</v>
      </c>
      <c r="T4537" t="str">
        <f t="shared" si="141"/>
        <v>19|1|2016|FOR|M03022|CARREON,SENA/JOSE FIDENCIO|4763.34|31122015|01|NLSSA014156|CASF800220U38|</v>
      </c>
    </row>
    <row r="4538" spans="1:20" x14ac:dyDescent="0.25">
      <c r="A4538" s="5">
        <v>19</v>
      </c>
      <c r="B4538" s="27" t="s">
        <v>1047</v>
      </c>
      <c r="C4538" s="5">
        <v>2016</v>
      </c>
      <c r="D4538" s="5" t="s">
        <v>8895</v>
      </c>
      <c r="E4538" s="8" t="s">
        <v>1162</v>
      </c>
      <c r="F4538" s="8" t="s">
        <v>9001</v>
      </c>
      <c r="G4538" s="8" t="s">
        <v>1925</v>
      </c>
      <c r="H4538" s="8" t="s">
        <v>9002</v>
      </c>
      <c r="I4538" s="8" t="s">
        <v>77</v>
      </c>
      <c r="J4538" s="8">
        <v>4713.34</v>
      </c>
      <c r="K4538" s="28" t="s">
        <v>320</v>
      </c>
      <c r="L4538" s="29" t="s">
        <v>799</v>
      </c>
      <c r="M4538">
        <v>1914860170</v>
      </c>
      <c r="N4538" t="str">
        <f>VLOOKUP(M4538,[2]CLUES!$A:$B,2,0)</f>
        <v>NLSSA014295</v>
      </c>
      <c r="O4538" t="str">
        <f t="shared" si="140"/>
        <v>MACIEL,ALEMAN/JOSEPH ORLANDO</v>
      </c>
      <c r="P4538" t="s">
        <v>77</v>
      </c>
      <c r="Q4538" s="27" t="s">
        <v>799</v>
      </c>
      <c r="R4538">
        <v>1914860010</v>
      </c>
      <c r="S4538" t="s">
        <v>9003</v>
      </c>
      <c r="T4538" t="str">
        <f t="shared" si="141"/>
        <v>19|1|2016|FOR|M02073|MACIEL,ALEMAN/JOSEPH ORLANDO|4713.34|31122015|01|NLSSA014156|MAAJ890324N64|</v>
      </c>
    </row>
    <row r="4539" spans="1:20" x14ac:dyDescent="0.25">
      <c r="A4539" s="5">
        <v>19</v>
      </c>
      <c r="B4539" s="27" t="s">
        <v>1047</v>
      </c>
      <c r="C4539" s="5">
        <v>2016</v>
      </c>
      <c r="D4539" s="5" t="s">
        <v>8895</v>
      </c>
      <c r="E4539" s="8" t="s">
        <v>439</v>
      </c>
      <c r="F4539" s="8" t="s">
        <v>3137</v>
      </c>
      <c r="G4539" s="8" t="s">
        <v>1266</v>
      </c>
      <c r="H4539" s="8" t="s">
        <v>9004</v>
      </c>
      <c r="I4539" s="8" t="s">
        <v>77</v>
      </c>
      <c r="J4539" s="8">
        <v>4780</v>
      </c>
      <c r="K4539" s="28" t="s">
        <v>320</v>
      </c>
      <c r="L4539" s="29" t="s">
        <v>799</v>
      </c>
      <c r="M4539">
        <v>1914860170</v>
      </c>
      <c r="N4539" t="str">
        <f>VLOOKUP(M4539,[2]CLUES!$A:$B,2,0)</f>
        <v>NLSSA014295</v>
      </c>
      <c r="O4539" t="str">
        <f t="shared" si="140"/>
        <v>MIGUEL,PEREZ/ADAEL</v>
      </c>
      <c r="P4539" t="s">
        <v>77</v>
      </c>
      <c r="Q4539" s="27" t="s">
        <v>799</v>
      </c>
      <c r="R4539">
        <v>1914860010</v>
      </c>
      <c r="S4539" t="s">
        <v>9005</v>
      </c>
      <c r="T4539" t="str">
        <f t="shared" si="141"/>
        <v>19|1|2016|FOR|M03021|MIGUEL,PEREZ/ADAEL|4780|31122015|01|NLSSA014156|MIPA901005TJ9|</v>
      </c>
    </row>
    <row r="4540" spans="1:20" x14ac:dyDescent="0.25">
      <c r="A4540" s="5">
        <v>19</v>
      </c>
      <c r="B4540" s="27" t="s">
        <v>1047</v>
      </c>
      <c r="C4540" s="5">
        <v>2016</v>
      </c>
      <c r="D4540" s="5" t="s">
        <v>8895</v>
      </c>
      <c r="E4540" s="8" t="s">
        <v>368</v>
      </c>
      <c r="F4540" s="8" t="s">
        <v>1412</v>
      </c>
      <c r="G4540" s="8" t="s">
        <v>7104</v>
      </c>
      <c r="H4540" s="8" t="s">
        <v>9006</v>
      </c>
      <c r="I4540" s="8" t="s">
        <v>77</v>
      </c>
      <c r="J4540" s="8">
        <v>4763.34</v>
      </c>
      <c r="K4540" s="28" t="s">
        <v>320</v>
      </c>
      <c r="L4540" s="29" t="s">
        <v>799</v>
      </c>
      <c r="M4540">
        <v>1914860230</v>
      </c>
      <c r="N4540" t="str">
        <f>VLOOKUP(M4540,[2]CLUES!$A:$B,2,0)</f>
        <v>NLSSA003911</v>
      </c>
      <c r="O4540" t="str">
        <f t="shared" si="140"/>
        <v>MORENO,BUSTOS/CINDY LOUGREY</v>
      </c>
      <c r="P4540" t="s">
        <v>77</v>
      </c>
      <c r="Q4540" s="27" t="s">
        <v>799</v>
      </c>
      <c r="R4540">
        <v>1914860010</v>
      </c>
      <c r="S4540" t="s">
        <v>9007</v>
      </c>
      <c r="T4540" t="str">
        <f t="shared" si="141"/>
        <v>19|1|2016|FOR|M03022|MORENO,BUSTOS/CINDY LOUGREY|4763.34|31122015|01|NLSSA014156|MOBC840427B83|</v>
      </c>
    </row>
    <row r="4541" spans="1:20" x14ac:dyDescent="0.25">
      <c r="A4541" s="5">
        <v>19</v>
      </c>
      <c r="B4541" s="27" t="s">
        <v>1047</v>
      </c>
      <c r="C4541" s="5">
        <v>2016</v>
      </c>
      <c r="D4541" s="5" t="s">
        <v>8895</v>
      </c>
      <c r="E4541" s="8" t="s">
        <v>228</v>
      </c>
      <c r="F4541" s="8" t="s">
        <v>1412</v>
      </c>
      <c r="G4541" s="8" t="s">
        <v>1266</v>
      </c>
      <c r="H4541" s="8" t="s">
        <v>1525</v>
      </c>
      <c r="I4541" s="8" t="s">
        <v>77</v>
      </c>
      <c r="J4541" s="8">
        <v>4667.18</v>
      </c>
      <c r="K4541" s="28" t="s">
        <v>320</v>
      </c>
      <c r="L4541" s="29" t="s">
        <v>799</v>
      </c>
      <c r="M4541">
        <v>1914860450</v>
      </c>
      <c r="N4541" t="str">
        <f>VLOOKUP(M4541,[2]CLUES!$A:$B,2,0)</f>
        <v>NLSSA002972</v>
      </c>
      <c r="O4541" t="str">
        <f t="shared" si="140"/>
        <v>MORENO,PEREZ/JORGE</v>
      </c>
      <c r="P4541" t="s">
        <v>77</v>
      </c>
      <c r="Q4541" s="27" t="s">
        <v>799</v>
      </c>
      <c r="R4541">
        <v>1914860010</v>
      </c>
      <c r="S4541" t="s">
        <v>9008</v>
      </c>
      <c r="T4541" t="str">
        <f t="shared" si="141"/>
        <v>19|1|2016|FOR|M03025|MORENO,PEREZ/JORGE|4667.18|31122015|01|NLSSA014156|MOPJ730627LS9|</v>
      </c>
    </row>
    <row r="4542" spans="1:20" x14ac:dyDescent="0.25">
      <c r="A4542" s="5">
        <v>19</v>
      </c>
      <c r="B4542" s="27" t="s">
        <v>1047</v>
      </c>
      <c r="C4542" s="5">
        <v>2016</v>
      </c>
      <c r="D4542" s="5" t="s">
        <v>8895</v>
      </c>
      <c r="E4542" s="8" t="s">
        <v>368</v>
      </c>
      <c r="F4542" s="8" t="s">
        <v>2285</v>
      </c>
      <c r="G4542" s="8" t="s">
        <v>4081</v>
      </c>
      <c r="H4542" s="8" t="s">
        <v>2600</v>
      </c>
      <c r="I4542" s="8" t="s">
        <v>77</v>
      </c>
      <c r="J4542" s="8">
        <v>4763.34</v>
      </c>
      <c r="K4542" s="28" t="s">
        <v>320</v>
      </c>
      <c r="L4542" s="29" t="s">
        <v>799</v>
      </c>
      <c r="M4542">
        <v>1914860810</v>
      </c>
      <c r="N4542" t="str">
        <f>VLOOKUP(M4542,[2]CLUES!$A:$B,2,0)</f>
        <v>NLSSA014074</v>
      </c>
      <c r="O4542" t="str">
        <f t="shared" si="140"/>
        <v>NAJERA,OBREGON/GLORIA</v>
      </c>
      <c r="P4542" t="s">
        <v>77</v>
      </c>
      <c r="Q4542" s="27" t="s">
        <v>799</v>
      </c>
      <c r="R4542">
        <v>1914860010</v>
      </c>
      <c r="S4542" t="s">
        <v>9009</v>
      </c>
      <c r="T4542" t="str">
        <f t="shared" si="141"/>
        <v>19|1|2016|FOR|M03022|NAJERA,OBREGON/GLORIA|4763.34|31122015|01|NLSSA014156|NAOG830120GH8|</v>
      </c>
    </row>
    <row r="4543" spans="1:20" x14ac:dyDescent="0.25">
      <c r="A4543" s="5">
        <v>19</v>
      </c>
      <c r="B4543" s="27" t="s">
        <v>1047</v>
      </c>
      <c r="C4543" s="5">
        <v>2016</v>
      </c>
      <c r="D4543" s="5" t="s">
        <v>8895</v>
      </c>
      <c r="E4543" s="8" t="s">
        <v>8943</v>
      </c>
      <c r="F4543" s="8" t="s">
        <v>1984</v>
      </c>
      <c r="G4543" s="8" t="s">
        <v>1499</v>
      </c>
      <c r="H4543" s="8" t="s">
        <v>1830</v>
      </c>
      <c r="I4543" s="8" t="s">
        <v>77</v>
      </c>
      <c r="J4543" s="8">
        <v>6234.67</v>
      </c>
      <c r="K4543" s="28" t="s">
        <v>320</v>
      </c>
      <c r="L4543" s="29" t="s">
        <v>799</v>
      </c>
      <c r="M4543">
        <v>1914860810</v>
      </c>
      <c r="N4543" t="str">
        <f>VLOOKUP(M4543,[2]CLUES!$A:$B,2,0)</f>
        <v>NLSSA014074</v>
      </c>
      <c r="O4543" t="str">
        <f t="shared" si="140"/>
        <v>OCA&amp;AS,GALVAN/MARIA DE LOURDES</v>
      </c>
      <c r="P4543" t="s">
        <v>77</v>
      </c>
      <c r="Q4543" s="27" t="s">
        <v>799</v>
      </c>
      <c r="R4543">
        <v>1914860010</v>
      </c>
      <c r="S4543" t="s">
        <v>9010</v>
      </c>
      <c r="T4543" t="str">
        <f t="shared" si="141"/>
        <v>19|1|2016|FOR|CF40001|OCA&amp;AS,GALVAN/MARIA DE LOURDES|6234.67|31122015|01|NLSSA014156|OAGL620411JK3|</v>
      </c>
    </row>
    <row r="4544" spans="1:20" x14ac:dyDescent="0.25">
      <c r="A4544" s="5">
        <v>19</v>
      </c>
      <c r="B4544" s="27" t="s">
        <v>1047</v>
      </c>
      <c r="C4544" s="5">
        <v>2016</v>
      </c>
      <c r="D4544" s="5" t="s">
        <v>8895</v>
      </c>
      <c r="E4544" s="8" t="s">
        <v>368</v>
      </c>
      <c r="F4544" s="8" t="s">
        <v>1393</v>
      </c>
      <c r="G4544" s="8" t="s">
        <v>1223</v>
      </c>
      <c r="H4544" s="8" t="s">
        <v>9011</v>
      </c>
      <c r="I4544" s="8" t="s">
        <v>77</v>
      </c>
      <c r="J4544" s="8">
        <v>4763.34</v>
      </c>
      <c r="K4544" s="28" t="s">
        <v>320</v>
      </c>
      <c r="L4544" s="29" t="s">
        <v>799</v>
      </c>
      <c r="M4544">
        <v>1914860810</v>
      </c>
      <c r="N4544" t="str">
        <f>VLOOKUP(M4544,[2]CLUES!$A:$B,2,0)</f>
        <v>NLSSA014074</v>
      </c>
      <c r="O4544" t="str">
        <f t="shared" si="140"/>
        <v>ORTIZ,REYES/KARLA MARIEL</v>
      </c>
      <c r="P4544" t="s">
        <v>77</v>
      </c>
      <c r="Q4544" s="27" t="s">
        <v>799</v>
      </c>
      <c r="R4544">
        <v>1914860010</v>
      </c>
      <c r="S4544" t="s">
        <v>9012</v>
      </c>
      <c r="T4544" t="str">
        <f t="shared" si="141"/>
        <v>19|1|2016|FOR|M03022|ORTIZ,REYES/KARLA MARIEL|4763.34|31122015|01|NLSSA014156|OIRK880206MD7|</v>
      </c>
    </row>
    <row r="4545" spans="1:20" x14ac:dyDescent="0.25">
      <c r="A4545" s="5">
        <v>19</v>
      </c>
      <c r="B4545" s="27" t="s">
        <v>1047</v>
      </c>
      <c r="C4545" s="5">
        <v>2016</v>
      </c>
      <c r="D4545" s="5" t="s">
        <v>8895</v>
      </c>
      <c r="E4545" s="8" t="s">
        <v>8943</v>
      </c>
      <c r="F4545" s="8" t="s">
        <v>1550</v>
      </c>
      <c r="G4545" s="8" t="s">
        <v>896</v>
      </c>
      <c r="H4545" s="8" t="s">
        <v>1737</v>
      </c>
      <c r="I4545" s="8" t="s">
        <v>77</v>
      </c>
      <c r="J4545" s="8">
        <v>3384.65</v>
      </c>
      <c r="K4545" s="28" t="s">
        <v>320</v>
      </c>
      <c r="L4545" s="29" t="s">
        <v>799</v>
      </c>
      <c r="M4545">
        <v>1914860820</v>
      </c>
      <c r="N4545" t="str">
        <f>VLOOKUP(M4545,[2]CLUES!$A:$B,2,0)</f>
        <v>NLSSA014086</v>
      </c>
      <c r="O4545" t="str">
        <f t="shared" si="140"/>
        <v>PECINA,GARCIA/FRANCISCO JAVIER</v>
      </c>
      <c r="P4545" t="s">
        <v>77</v>
      </c>
      <c r="Q4545" s="27" t="s">
        <v>799</v>
      </c>
      <c r="R4545">
        <v>1914860010</v>
      </c>
      <c r="S4545" t="s">
        <v>9013</v>
      </c>
      <c r="T4545" t="str">
        <f t="shared" si="141"/>
        <v>19|1|2016|FOR|CF40001|PECINA,GARCIA/FRANCISCO JAVIER|3384.65|31122015|01|NLSSA014156|PEGF900327I86|</v>
      </c>
    </row>
    <row r="4546" spans="1:20" x14ac:dyDescent="0.25">
      <c r="A4546" s="5">
        <v>19</v>
      </c>
      <c r="B4546" s="27" t="s">
        <v>1047</v>
      </c>
      <c r="C4546" s="5">
        <v>2016</v>
      </c>
      <c r="D4546" s="5" t="s">
        <v>8895</v>
      </c>
      <c r="E4546" s="8" t="s">
        <v>1449</v>
      </c>
      <c r="F4546" s="8" t="s">
        <v>1266</v>
      </c>
      <c r="G4546" s="8" t="s">
        <v>1400</v>
      </c>
      <c r="H4546" s="8" t="s">
        <v>9014</v>
      </c>
      <c r="I4546" s="8" t="s">
        <v>77</v>
      </c>
      <c r="J4546" s="8">
        <v>8978.67</v>
      </c>
      <c r="K4546" s="28" t="s">
        <v>320</v>
      </c>
      <c r="L4546" s="29" t="s">
        <v>799</v>
      </c>
      <c r="M4546">
        <v>1914860830</v>
      </c>
      <c r="N4546" t="str">
        <f>VLOOKUP(M4546,[2]CLUES!$A:$B,2,0)</f>
        <v>NLSSA014091</v>
      </c>
      <c r="O4546" t="str">
        <f t="shared" si="140"/>
        <v>PEREZ,SAUCEDO/GLORIA ELVIRA</v>
      </c>
      <c r="P4546" t="s">
        <v>77</v>
      </c>
      <c r="Q4546" s="27" t="s">
        <v>799</v>
      </c>
      <c r="R4546">
        <v>1914860010</v>
      </c>
      <c r="S4546" t="s">
        <v>9015</v>
      </c>
      <c r="T4546" t="str">
        <f t="shared" si="141"/>
        <v>19|1|2016|FOR|M01007|PEREZ,SAUCEDO/GLORIA ELVIRA|8978.67|31122015|01|NLSSA014156|PESG801117P66|</v>
      </c>
    </row>
    <row r="4547" spans="1:20" x14ac:dyDescent="0.25">
      <c r="A4547" s="5">
        <v>19</v>
      </c>
      <c r="B4547" s="27" t="s">
        <v>1047</v>
      </c>
      <c r="C4547" s="5">
        <v>2016</v>
      </c>
      <c r="D4547" s="5" t="s">
        <v>8895</v>
      </c>
      <c r="E4547" s="8" t="s">
        <v>206</v>
      </c>
      <c r="F4547" s="8" t="s">
        <v>1296</v>
      </c>
      <c r="G4547" s="8" t="s">
        <v>1815</v>
      </c>
      <c r="H4547" s="8" t="s">
        <v>9016</v>
      </c>
      <c r="I4547" s="8" t="s">
        <v>77</v>
      </c>
      <c r="J4547" s="8">
        <v>4746.67</v>
      </c>
      <c r="K4547" s="28" t="s">
        <v>320</v>
      </c>
      <c r="L4547" s="29" t="s">
        <v>799</v>
      </c>
      <c r="M4547">
        <v>1914860840</v>
      </c>
      <c r="N4547" t="str">
        <f>VLOOKUP(M4547,[2]CLUES!$A:$B,2,0)</f>
        <v>NLSSA014103</v>
      </c>
      <c r="O4547" t="str">
        <f t="shared" si="140"/>
        <v>AYALA,MARIN/ESTRELLA MARINA</v>
      </c>
      <c r="P4547" t="s">
        <v>77</v>
      </c>
      <c r="Q4547" s="27" t="s">
        <v>799</v>
      </c>
      <c r="R4547">
        <v>1914860010</v>
      </c>
      <c r="S4547" t="s">
        <v>9017</v>
      </c>
      <c r="T4547" t="str">
        <f t="shared" si="141"/>
        <v>19|1|2016|FOR|M03023|AYALA,MARIN/ESTRELLA MARINA|4746.67|31122015|01|NLSSA014156|AAME780527UF7|</v>
      </c>
    </row>
    <row r="4548" spans="1:20" x14ac:dyDescent="0.25">
      <c r="A4548" s="5">
        <v>19</v>
      </c>
      <c r="B4548" s="27" t="s">
        <v>1047</v>
      </c>
      <c r="C4548" s="5">
        <v>2016</v>
      </c>
      <c r="D4548" s="5" t="s">
        <v>8895</v>
      </c>
      <c r="E4548" s="8" t="s">
        <v>72</v>
      </c>
      <c r="F4548" s="8" t="s">
        <v>1768</v>
      </c>
      <c r="G4548" s="8" t="s">
        <v>1270</v>
      </c>
      <c r="H4548" s="8" t="s">
        <v>9018</v>
      </c>
      <c r="I4548" s="8" t="s">
        <v>77</v>
      </c>
      <c r="J4548" s="8">
        <v>8034.67</v>
      </c>
      <c r="K4548" s="28" t="s">
        <v>320</v>
      </c>
      <c r="L4548" s="29" t="s">
        <v>799</v>
      </c>
      <c r="M4548">
        <v>1914860840</v>
      </c>
      <c r="N4548" t="str">
        <f>VLOOKUP(M4548,[2]CLUES!$A:$B,2,0)</f>
        <v>NLSSA014103</v>
      </c>
      <c r="O4548" t="str">
        <f t="shared" si="140"/>
        <v>ALONSO,GOMEZ/ENRIQUE GERARDO</v>
      </c>
      <c r="P4548" t="s">
        <v>77</v>
      </c>
      <c r="Q4548" s="27" t="s">
        <v>799</v>
      </c>
      <c r="R4548">
        <v>1914860010</v>
      </c>
      <c r="S4548" t="s">
        <v>9019</v>
      </c>
      <c r="T4548" t="str">
        <f t="shared" si="141"/>
        <v>19|1|2016|FOR|M02015|ALONSO,GOMEZ/ENRIQUE GERARDO|8034.67|31122015|01|NLSSA014156|AOGE850911FZ7|</v>
      </c>
    </row>
    <row r="4549" spans="1:20" x14ac:dyDescent="0.25">
      <c r="A4549" s="5">
        <v>19</v>
      </c>
      <c r="B4549" s="27" t="s">
        <v>1047</v>
      </c>
      <c r="C4549" s="5">
        <v>2016</v>
      </c>
      <c r="D4549" s="5" t="s">
        <v>8895</v>
      </c>
      <c r="E4549" s="8" t="s">
        <v>228</v>
      </c>
      <c r="F4549" s="8" t="s">
        <v>1641</v>
      </c>
      <c r="G4549" s="8" t="s">
        <v>902</v>
      </c>
      <c r="H4549" s="8" t="s">
        <v>9020</v>
      </c>
      <c r="I4549" s="8" t="s">
        <v>194</v>
      </c>
      <c r="J4549" s="8">
        <v>4628.71</v>
      </c>
      <c r="K4549" s="28" t="s">
        <v>320</v>
      </c>
      <c r="L4549" s="29" t="s">
        <v>799</v>
      </c>
      <c r="M4549">
        <v>1914860850</v>
      </c>
      <c r="N4549" t="str">
        <f>VLOOKUP(M4549,[2]CLUES!$A:$B,2,0)</f>
        <v>NLSSA014115</v>
      </c>
      <c r="O4549" t="str">
        <f t="shared" si="140"/>
        <v>ALVARADO,MARTINEZ/FRANCISCO ALEJANDRO</v>
      </c>
      <c r="P4549" t="s">
        <v>194</v>
      </c>
      <c r="Q4549" s="27" t="s">
        <v>799</v>
      </c>
      <c r="R4549">
        <v>1914860020</v>
      </c>
      <c r="S4549" t="s">
        <v>9021</v>
      </c>
      <c r="T4549" t="str">
        <f t="shared" si="141"/>
        <v>19|1|2016|FOR|M03025|ALVARADO,MARTINEZ/FRANCISCO ALEJANDRO|4628.71|31122015|01|NLSSA014045|AAMF8603062B4|</v>
      </c>
    </row>
    <row r="4550" spans="1:20" x14ac:dyDescent="0.25">
      <c r="A4550" s="5">
        <v>19</v>
      </c>
      <c r="B4550" s="27" t="s">
        <v>1047</v>
      </c>
      <c r="C4550" s="5">
        <v>2016</v>
      </c>
      <c r="D4550" s="5" t="s">
        <v>8895</v>
      </c>
      <c r="E4550" s="8" t="s">
        <v>228</v>
      </c>
      <c r="F4550" s="8" t="s">
        <v>5936</v>
      </c>
      <c r="G4550" s="8" t="s">
        <v>3073</v>
      </c>
      <c r="H4550" s="8" t="s">
        <v>1273</v>
      </c>
      <c r="I4550" s="8" t="s">
        <v>194</v>
      </c>
      <c r="J4550" s="8">
        <v>4628.71</v>
      </c>
      <c r="K4550" s="28" t="s">
        <v>320</v>
      </c>
      <c r="L4550" s="29" t="s">
        <v>799</v>
      </c>
      <c r="M4550">
        <v>1914860010</v>
      </c>
      <c r="N4550" t="str">
        <f>VLOOKUP(M4550,[2]CLUES!$A:$B,2,0)</f>
        <v>NLSSA014156</v>
      </c>
      <c r="O4550" t="str">
        <f t="shared" ref="O4550:O4613" si="142">CONCATENATE(F4550,",",G4550,"/",H4550)</f>
        <v>DONATO,BENITO/ALMA DELIA</v>
      </c>
      <c r="P4550" t="s">
        <v>194</v>
      </c>
      <c r="Q4550" s="27" t="s">
        <v>799</v>
      </c>
      <c r="R4550">
        <v>1914860020</v>
      </c>
      <c r="S4550" t="s">
        <v>9022</v>
      </c>
      <c r="T4550" t="str">
        <f t="shared" ref="T4550:T4613" si="143">CONCATENATE(A4550,"|",B4550,"|",C4550,"|",D4550,"|",E4550,"|",O4550,"|",J4550,"|",K4550,"|",Q4550,"|",I4550,"|",S4550,"|")</f>
        <v>19|1|2016|FOR|M03025|DONATO,BENITO/ALMA DELIA|4628.71|31122015|01|NLSSA014045|DOBA90101442A|</v>
      </c>
    </row>
    <row r="4551" spans="1:20" x14ac:dyDescent="0.25">
      <c r="A4551" s="5">
        <v>19</v>
      </c>
      <c r="B4551" s="27" t="s">
        <v>1047</v>
      </c>
      <c r="C4551" s="5">
        <v>2016</v>
      </c>
      <c r="D4551" s="5" t="s">
        <v>8895</v>
      </c>
      <c r="E4551" s="8" t="s">
        <v>132</v>
      </c>
      <c r="F4551" s="8" t="s">
        <v>896</v>
      </c>
      <c r="G4551" s="8" t="s">
        <v>896</v>
      </c>
      <c r="H4551" s="8" t="s">
        <v>9023</v>
      </c>
      <c r="I4551" s="8" t="s">
        <v>194</v>
      </c>
      <c r="J4551" s="8">
        <v>8570</v>
      </c>
      <c r="K4551" s="28" t="s">
        <v>320</v>
      </c>
      <c r="L4551" s="29" t="s">
        <v>799</v>
      </c>
      <c r="M4551">
        <v>1914860010</v>
      </c>
      <c r="N4551" t="str">
        <f>VLOOKUP(M4551,[2]CLUES!$A:$B,2,0)</f>
        <v>NLSSA014156</v>
      </c>
      <c r="O4551" t="str">
        <f t="shared" si="142"/>
        <v>GARCIA,GARCIA/ELSE DEL CARMEN</v>
      </c>
      <c r="P4551" t="s">
        <v>194</v>
      </c>
      <c r="Q4551" s="27" t="s">
        <v>799</v>
      </c>
      <c r="R4551">
        <v>1914860020</v>
      </c>
      <c r="S4551" t="s">
        <v>9024</v>
      </c>
      <c r="T4551" t="str">
        <f t="shared" si="143"/>
        <v>19|1|2016|FOR|M02001|GARCIA,GARCIA/ELSE DEL CARMEN|8570|31122015|01|NLSSA014045|GAGE650910L92|</v>
      </c>
    </row>
    <row r="4552" spans="1:20" x14ac:dyDescent="0.25">
      <c r="A4552" s="5">
        <v>19</v>
      </c>
      <c r="B4552" s="27" t="s">
        <v>1047</v>
      </c>
      <c r="C4552" s="5">
        <v>2016</v>
      </c>
      <c r="D4552" s="5" t="s">
        <v>8895</v>
      </c>
      <c r="E4552" s="8" t="s">
        <v>16</v>
      </c>
      <c r="F4552" s="8" t="s">
        <v>874</v>
      </c>
      <c r="G4552" s="8" t="s">
        <v>1765</v>
      </c>
      <c r="H4552" s="8" t="s">
        <v>2208</v>
      </c>
      <c r="I4552" s="8" t="s">
        <v>194</v>
      </c>
      <c r="J4552" s="8">
        <v>4351.76</v>
      </c>
      <c r="K4552" s="28" t="s">
        <v>320</v>
      </c>
      <c r="L4552" s="29" t="s">
        <v>799</v>
      </c>
      <c r="M4552">
        <v>1914860010</v>
      </c>
      <c r="N4552" t="str">
        <f>VLOOKUP(M4552,[2]CLUES!$A:$B,2,0)</f>
        <v>NLSSA014156</v>
      </c>
      <c r="O4552" t="str">
        <f t="shared" si="142"/>
        <v>HERNANDEZ,CEDILLO/BLANCA IDALIA</v>
      </c>
      <c r="P4552" t="s">
        <v>194</v>
      </c>
      <c r="Q4552" s="27" t="s">
        <v>799</v>
      </c>
      <c r="R4552">
        <v>1914860020</v>
      </c>
      <c r="S4552" t="s">
        <v>9025</v>
      </c>
      <c r="T4552" t="str">
        <f t="shared" si="143"/>
        <v>19|1|2016|FOR|M03024|HERNANDEZ,CEDILLO/BLANCA IDALIA|4351.76|31122015|01|NLSSA014045|HECB8411267G1|</v>
      </c>
    </row>
    <row r="4553" spans="1:20" x14ac:dyDescent="0.25">
      <c r="A4553" s="5">
        <v>19</v>
      </c>
      <c r="B4553" s="27" t="s">
        <v>1047</v>
      </c>
      <c r="C4553" s="5">
        <v>2016</v>
      </c>
      <c r="D4553" s="5" t="s">
        <v>8895</v>
      </c>
      <c r="E4553" s="8" t="s">
        <v>33</v>
      </c>
      <c r="F4553" s="8" t="s">
        <v>874</v>
      </c>
      <c r="G4553" s="8" t="s">
        <v>3787</v>
      </c>
      <c r="H4553" s="8" t="s">
        <v>5877</v>
      </c>
      <c r="I4553" s="8" t="s">
        <v>194</v>
      </c>
      <c r="J4553" s="8">
        <v>5452.67</v>
      </c>
      <c r="K4553" s="28" t="s">
        <v>320</v>
      </c>
      <c r="L4553" s="29" t="s">
        <v>799</v>
      </c>
      <c r="M4553">
        <v>1914860010</v>
      </c>
      <c r="N4553" t="str">
        <f>VLOOKUP(M4553,[2]CLUES!$A:$B,2,0)</f>
        <v>NLSSA014156</v>
      </c>
      <c r="O4553" t="str">
        <f t="shared" si="142"/>
        <v>HERNANDEZ,GUILLEN/MONICA</v>
      </c>
      <c r="P4553" t="s">
        <v>194</v>
      </c>
      <c r="Q4553" s="27" t="s">
        <v>799</v>
      </c>
      <c r="R4553">
        <v>1914860020</v>
      </c>
      <c r="S4553" t="s">
        <v>9026</v>
      </c>
      <c r="T4553" t="str">
        <f t="shared" si="143"/>
        <v>19|1|2016|FOR|M02003|HERNANDEZ,GUILLEN/MONICA|5452.67|31122015|01|NLSSA014045|HEGM911011A55|</v>
      </c>
    </row>
    <row r="4554" spans="1:20" x14ac:dyDescent="0.25">
      <c r="A4554" s="5">
        <v>19</v>
      </c>
      <c r="B4554" s="27" t="s">
        <v>1047</v>
      </c>
      <c r="C4554" s="5">
        <v>2016</v>
      </c>
      <c r="D4554" s="5" t="s">
        <v>8895</v>
      </c>
      <c r="E4554" s="8" t="s">
        <v>9027</v>
      </c>
      <c r="F4554" s="8" t="s">
        <v>1567</v>
      </c>
      <c r="G4554" s="8" t="s">
        <v>836</v>
      </c>
      <c r="H4554" s="8" t="s">
        <v>3185</v>
      </c>
      <c r="I4554" s="8" t="s">
        <v>194</v>
      </c>
      <c r="J4554" s="8">
        <v>8570</v>
      </c>
      <c r="K4554" s="28" t="s">
        <v>320</v>
      </c>
      <c r="L4554" s="29" t="s">
        <v>799</v>
      </c>
      <c r="M4554">
        <v>1914860010</v>
      </c>
      <c r="N4554" t="str">
        <f>VLOOKUP(M4554,[2]CLUES!$A:$B,2,0)</f>
        <v>NLSSA014156</v>
      </c>
      <c r="O4554" t="str">
        <f t="shared" si="142"/>
        <v>LIMON,TORRES/SERGIO</v>
      </c>
      <c r="P4554" t="s">
        <v>194</v>
      </c>
      <c r="Q4554" s="27" t="s">
        <v>799</v>
      </c>
      <c r="R4554">
        <v>1914860020</v>
      </c>
      <c r="S4554" t="s">
        <v>9028</v>
      </c>
      <c r="T4554" t="str">
        <f t="shared" si="143"/>
        <v>19|1|2016|FOR|M02022|LIMON,TORRES/SERGIO|8570|31122015|01|NLSSA014045|LITS590723SZ3|</v>
      </c>
    </row>
    <row r="4555" spans="1:20" x14ac:dyDescent="0.25">
      <c r="A4555" s="5">
        <v>19</v>
      </c>
      <c r="B4555" s="27" t="s">
        <v>1047</v>
      </c>
      <c r="C4555" s="5">
        <v>2016</v>
      </c>
      <c r="D4555" s="5" t="s">
        <v>8895</v>
      </c>
      <c r="E4555" s="8" t="s">
        <v>206</v>
      </c>
      <c r="F4555" s="8" t="s">
        <v>880</v>
      </c>
      <c r="G4555" s="8" t="s">
        <v>1393</v>
      </c>
      <c r="H4555" s="8" t="s">
        <v>1564</v>
      </c>
      <c r="I4555" s="8" t="s">
        <v>6012</v>
      </c>
      <c r="J4555" s="8">
        <v>4746.67</v>
      </c>
      <c r="K4555" s="28" t="s">
        <v>320</v>
      </c>
      <c r="L4555" s="29" t="s">
        <v>799</v>
      </c>
      <c r="M4555">
        <v>1914860010</v>
      </c>
      <c r="N4555" t="str">
        <f>VLOOKUP(M4555,[2]CLUES!$A:$B,2,0)</f>
        <v>NLSSA014156</v>
      </c>
      <c r="O4555" t="str">
        <f t="shared" si="142"/>
        <v>CASTILLO,ORTIZ/DANIEL</v>
      </c>
      <c r="P4555" t="s">
        <v>6012</v>
      </c>
      <c r="Q4555" s="27" t="s">
        <v>799</v>
      </c>
      <c r="R4555">
        <v>1914861530</v>
      </c>
      <c r="S4555" t="s">
        <v>9029</v>
      </c>
      <c r="T4555" t="str">
        <f t="shared" si="143"/>
        <v>19|1|2016|FOR|M03023|CASTILLO,ORTIZ/DANIEL|4746.67|31122015|01|NLSSA002354|CAOD881208MM1|</v>
      </c>
    </row>
    <row r="4556" spans="1:20" x14ac:dyDescent="0.25">
      <c r="A4556" s="5">
        <v>19</v>
      </c>
      <c r="B4556" s="27" t="s">
        <v>1047</v>
      </c>
      <c r="C4556" s="5">
        <v>2016</v>
      </c>
      <c r="D4556" s="5" t="s">
        <v>8895</v>
      </c>
      <c r="E4556" s="8" t="s">
        <v>1162</v>
      </c>
      <c r="F4556" s="8" t="s">
        <v>1115</v>
      </c>
      <c r="G4556" s="8" t="s">
        <v>1412</v>
      </c>
      <c r="H4556" s="8" t="s">
        <v>2965</v>
      </c>
      <c r="I4556" s="8" t="s">
        <v>7641</v>
      </c>
      <c r="J4556" s="8">
        <v>4713.34</v>
      </c>
      <c r="K4556" s="28" t="s">
        <v>320</v>
      </c>
      <c r="L4556" s="29" t="s">
        <v>799</v>
      </c>
      <c r="M4556">
        <v>1914860010</v>
      </c>
      <c r="N4556" t="str">
        <f>VLOOKUP(M4556,[2]CLUES!$A:$B,2,0)</f>
        <v>NLSSA014156</v>
      </c>
      <c r="O4556" t="str">
        <f t="shared" si="142"/>
        <v>ESQUIVEL,MORENO/JUAN JOSE</v>
      </c>
      <c r="P4556" t="s">
        <v>7641</v>
      </c>
      <c r="Q4556" s="27" t="s">
        <v>799</v>
      </c>
      <c r="R4556">
        <v>1914861630</v>
      </c>
      <c r="S4556" t="s">
        <v>9030</v>
      </c>
      <c r="T4556" t="str">
        <f t="shared" si="143"/>
        <v>19|1|2016|FOR|M02073|ESQUIVEL,MORENO/JUAN JOSE|4713.34|31122015|01|NLSSA002325|EUMJ7603028F0|</v>
      </c>
    </row>
    <row r="4557" spans="1:20" x14ac:dyDescent="0.25">
      <c r="A4557" s="5">
        <v>19</v>
      </c>
      <c r="B4557" s="27" t="s">
        <v>1047</v>
      </c>
      <c r="C4557" s="5">
        <v>2016</v>
      </c>
      <c r="D4557" s="5" t="s">
        <v>8895</v>
      </c>
      <c r="E4557" s="8" t="s">
        <v>2817</v>
      </c>
      <c r="F4557" s="8" t="s">
        <v>801</v>
      </c>
      <c r="G4557" s="8" t="s">
        <v>1499</v>
      </c>
      <c r="H4557" s="8" t="s">
        <v>5902</v>
      </c>
      <c r="I4557" s="8" t="s">
        <v>101</v>
      </c>
      <c r="J4557" s="8">
        <v>4997.34</v>
      </c>
      <c r="K4557" s="28" t="s">
        <v>320</v>
      </c>
      <c r="L4557" s="29" t="s">
        <v>799</v>
      </c>
      <c r="M4557">
        <v>1914860010</v>
      </c>
      <c r="N4557" t="str">
        <f>VLOOKUP(M4557,[2]CLUES!$A:$B,2,0)</f>
        <v>NLSSA014156</v>
      </c>
      <c r="O4557" t="str">
        <f t="shared" si="142"/>
        <v>ANDRADE,GALVAN/JUAN MIGUEL</v>
      </c>
      <c r="P4557" t="s">
        <v>101</v>
      </c>
      <c r="Q4557" s="27" t="s">
        <v>799</v>
      </c>
      <c r="R4557">
        <v>1914861720</v>
      </c>
      <c r="S4557" t="s">
        <v>9031</v>
      </c>
      <c r="T4557" t="str">
        <f t="shared" si="143"/>
        <v>19|1|2016|FOR|CF40004|ANDRADE,GALVAN/JUAN MIGUEL|4997.34|31122015|01|NLSSA004046|AAGJ760512884|</v>
      </c>
    </row>
    <row r="4558" spans="1:20" x14ac:dyDescent="0.25">
      <c r="A4558" s="5">
        <v>19</v>
      </c>
      <c r="B4558" s="27" t="s">
        <v>1047</v>
      </c>
      <c r="C4558" s="5">
        <v>2016</v>
      </c>
      <c r="D4558" s="5" t="s">
        <v>8895</v>
      </c>
      <c r="E4558" s="8" t="s">
        <v>25</v>
      </c>
      <c r="F4558" s="8" t="s">
        <v>1456</v>
      </c>
      <c r="G4558" s="8" t="s">
        <v>1292</v>
      </c>
      <c r="H4558" s="8" t="s">
        <v>9032</v>
      </c>
      <c r="I4558" s="8" t="s">
        <v>101</v>
      </c>
      <c r="J4558" s="8">
        <v>5198</v>
      </c>
      <c r="K4558" s="28" t="s">
        <v>320</v>
      </c>
      <c r="L4558" s="29" t="s">
        <v>799</v>
      </c>
      <c r="M4558">
        <v>1914860020</v>
      </c>
      <c r="N4558" t="str">
        <f>VLOOKUP(M4558,[2]CLUES!$A:$B,2,0)</f>
        <v>NLSSA014045</v>
      </c>
      <c r="O4558" t="str">
        <f t="shared" si="142"/>
        <v>ALVAREZ,RIVERA/DANIEL ALFREDO</v>
      </c>
      <c r="P4558" t="s">
        <v>101</v>
      </c>
      <c r="Q4558" s="27" t="s">
        <v>799</v>
      </c>
      <c r="R4558">
        <v>1914861720</v>
      </c>
      <c r="S4558" t="s">
        <v>9033</v>
      </c>
      <c r="T4558" t="str">
        <f t="shared" si="143"/>
        <v>19|1|2016|FOR|M02036|ALVAREZ,RIVERA/DANIEL ALFREDO|5198|31122015|01|NLSSA004046|AARD910728T81|</v>
      </c>
    </row>
    <row r="4559" spans="1:20" x14ac:dyDescent="0.25">
      <c r="A4559" s="5">
        <v>19</v>
      </c>
      <c r="B4559" s="27" t="s">
        <v>1047</v>
      </c>
      <c r="C4559" s="5">
        <v>2016</v>
      </c>
      <c r="D4559" s="5" t="s">
        <v>8895</v>
      </c>
      <c r="E4559" s="8" t="s">
        <v>25</v>
      </c>
      <c r="F4559" s="8" t="s">
        <v>1078</v>
      </c>
      <c r="G4559" s="8" t="s">
        <v>1298</v>
      </c>
      <c r="H4559" s="8" t="s">
        <v>9034</v>
      </c>
      <c r="I4559" s="8" t="s">
        <v>101</v>
      </c>
      <c r="J4559" s="8">
        <v>5141.03</v>
      </c>
      <c r="K4559" s="28" t="s">
        <v>320</v>
      </c>
      <c r="L4559" s="29" t="s">
        <v>799</v>
      </c>
      <c r="M4559">
        <v>1914860020</v>
      </c>
      <c r="N4559" t="str">
        <f>VLOOKUP(M4559,[2]CLUES!$A:$B,2,0)</f>
        <v>NLSSA014045</v>
      </c>
      <c r="O4559" t="str">
        <f t="shared" si="142"/>
        <v>AREVALO,CHAVEZ/ANGELICA NOHEMI</v>
      </c>
      <c r="P4559" t="s">
        <v>101</v>
      </c>
      <c r="Q4559" s="27" t="s">
        <v>799</v>
      </c>
      <c r="R4559">
        <v>1914861720</v>
      </c>
      <c r="S4559" t="s">
        <v>9035</v>
      </c>
      <c r="T4559" t="str">
        <f t="shared" si="143"/>
        <v>19|1|2016|FOR|M02036|AREVALO,CHAVEZ/ANGELICA NOHEMI|5141.03|31122015|01|NLSSA004046|AECA870806G62|</v>
      </c>
    </row>
    <row r="4560" spans="1:20" x14ac:dyDescent="0.25">
      <c r="A4560" s="5">
        <v>19</v>
      </c>
      <c r="B4560" s="27" t="s">
        <v>1047</v>
      </c>
      <c r="C4560" s="5">
        <v>2016</v>
      </c>
      <c r="D4560" s="5" t="s">
        <v>8895</v>
      </c>
      <c r="E4560" s="8" t="s">
        <v>228</v>
      </c>
      <c r="F4560" s="8" t="s">
        <v>2496</v>
      </c>
      <c r="G4560" s="8" t="s">
        <v>1091</v>
      </c>
      <c r="H4560" s="8" t="s">
        <v>8045</v>
      </c>
      <c r="I4560" s="8" t="s">
        <v>2329</v>
      </c>
      <c r="J4560" s="8">
        <v>4680</v>
      </c>
      <c r="K4560" s="28" t="s">
        <v>320</v>
      </c>
      <c r="L4560" s="29" t="s">
        <v>799</v>
      </c>
      <c r="M4560">
        <v>1914860030</v>
      </c>
      <c r="N4560" t="str">
        <f>VLOOKUP(M4560,[2]CLUES!$A:$B,2,0)</f>
        <v>NLSSA003643</v>
      </c>
      <c r="O4560" t="str">
        <f t="shared" si="142"/>
        <v>PARTIDA,RAMIREZ/ROCIO DEL CARMEN</v>
      </c>
      <c r="P4560" t="s">
        <v>2329</v>
      </c>
      <c r="Q4560" s="27" t="s">
        <v>799</v>
      </c>
      <c r="R4560">
        <v>1914861940</v>
      </c>
      <c r="S4560" t="s">
        <v>9036</v>
      </c>
      <c r="T4560" t="str">
        <f t="shared" si="143"/>
        <v>19|1|2016|FOR|M03025|PARTIDA,RAMIREZ/ROCIO DEL CARMEN|4680|31122015|01|NLSSA003141|PARR860801MW3|</v>
      </c>
    </row>
    <row r="4561" spans="1:20" x14ac:dyDescent="0.25">
      <c r="A4561" s="5">
        <v>19</v>
      </c>
      <c r="B4561" s="27" t="s">
        <v>1047</v>
      </c>
      <c r="C4561" s="5">
        <v>2016</v>
      </c>
      <c r="D4561" s="5" t="s">
        <v>8895</v>
      </c>
      <c r="E4561" s="8" t="s">
        <v>49</v>
      </c>
      <c r="F4561" s="8" t="s">
        <v>828</v>
      </c>
      <c r="G4561" s="8" t="s">
        <v>1258</v>
      </c>
      <c r="H4561" s="8" t="s">
        <v>9037</v>
      </c>
      <c r="I4561" s="8" t="s">
        <v>8936</v>
      </c>
      <c r="J4561" s="8">
        <v>8742</v>
      </c>
      <c r="K4561" s="28" t="s">
        <v>320</v>
      </c>
      <c r="L4561" s="29" t="s">
        <v>799</v>
      </c>
      <c r="M4561">
        <v>1914860030</v>
      </c>
      <c r="N4561" t="str">
        <f>VLOOKUP(M4561,[2]CLUES!$A:$B,2,0)</f>
        <v>NLSSA003643</v>
      </c>
      <c r="O4561" t="str">
        <f t="shared" si="142"/>
        <v>DAVILA,GUERRERO/RAFAEL GERARDO</v>
      </c>
      <c r="P4561" t="s">
        <v>8936</v>
      </c>
      <c r="Q4561" s="27" t="s">
        <v>799</v>
      </c>
      <c r="R4561">
        <v>1914864570</v>
      </c>
      <c r="S4561" t="s">
        <v>9038</v>
      </c>
      <c r="T4561" t="str">
        <f t="shared" si="143"/>
        <v>19|1|2016|FOR|M01006|DAVILA,GUERRERO/RAFAEL GERARDO|8742|31122015|01|NLSSA014423|DAGR761004AH3|</v>
      </c>
    </row>
    <row r="4562" spans="1:20" x14ac:dyDescent="0.25">
      <c r="A4562" s="5">
        <v>19</v>
      </c>
      <c r="B4562" s="27" t="s">
        <v>1047</v>
      </c>
      <c r="C4562" s="5">
        <v>2016</v>
      </c>
      <c r="D4562" s="5" t="s">
        <v>8895</v>
      </c>
      <c r="E4562" s="8" t="s">
        <v>206</v>
      </c>
      <c r="F4562" s="8" t="s">
        <v>9039</v>
      </c>
      <c r="G4562" s="8" t="s">
        <v>1168</v>
      </c>
      <c r="H4562" s="8" t="s">
        <v>9040</v>
      </c>
      <c r="I4562" s="8" t="s">
        <v>8936</v>
      </c>
      <c r="J4562" s="8">
        <v>4396.67</v>
      </c>
      <c r="K4562" s="28" t="s">
        <v>320</v>
      </c>
      <c r="L4562" s="29" t="s">
        <v>799</v>
      </c>
      <c r="M4562">
        <v>1914860040</v>
      </c>
      <c r="N4562" t="str">
        <f>VLOOKUP(M4562,[2]CLUES!$A:$B,2,0)</f>
        <v>NLSSA003655</v>
      </c>
      <c r="O4562" t="str">
        <f t="shared" si="142"/>
        <v>NA&amp;EZ,VAZQUEZ/KARINA ALEJANDRA</v>
      </c>
      <c r="P4562" t="s">
        <v>8936</v>
      </c>
      <c r="Q4562" s="27" t="s">
        <v>799</v>
      </c>
      <c r="R4562">
        <v>1914864570</v>
      </c>
      <c r="S4562" t="s">
        <v>9041</v>
      </c>
      <c r="T4562" t="str">
        <f t="shared" si="143"/>
        <v>19|1|2016|FOR|M03023|NA&amp;EZ,VAZQUEZ/KARINA ALEJANDRA|4396.67|31122015|01|NLSSA014423|NAVK831226TV2|</v>
      </c>
    </row>
    <row r="4563" spans="1:20" x14ac:dyDescent="0.25">
      <c r="A4563" s="5">
        <v>19</v>
      </c>
      <c r="B4563" s="27" t="s">
        <v>1047</v>
      </c>
      <c r="C4563" s="5">
        <v>2016</v>
      </c>
      <c r="D4563" s="5" t="s">
        <v>8895</v>
      </c>
      <c r="E4563" s="8" t="s">
        <v>80</v>
      </c>
      <c r="F4563" s="8" t="s">
        <v>1993</v>
      </c>
      <c r="G4563" s="8" t="s">
        <v>1266</v>
      </c>
      <c r="H4563" s="8" t="s">
        <v>1259</v>
      </c>
      <c r="I4563" s="8" t="s">
        <v>8936</v>
      </c>
      <c r="J4563" s="8">
        <v>5613.34</v>
      </c>
      <c r="K4563" s="28" t="s">
        <v>320</v>
      </c>
      <c r="L4563" s="29" t="s">
        <v>799</v>
      </c>
      <c r="M4563">
        <v>1914860040</v>
      </c>
      <c r="N4563" t="str">
        <f>VLOOKUP(M4563,[2]CLUES!$A:$B,2,0)</f>
        <v>NLSSA003655</v>
      </c>
      <c r="O4563" t="str">
        <f t="shared" si="142"/>
        <v>PUENTE,PEREZ/MARIA GUADALUPE</v>
      </c>
      <c r="P4563" t="s">
        <v>8936</v>
      </c>
      <c r="Q4563" s="27" t="s">
        <v>799</v>
      </c>
      <c r="R4563">
        <v>1914864570</v>
      </c>
      <c r="S4563" t="s">
        <v>9042</v>
      </c>
      <c r="T4563" t="str">
        <f t="shared" si="143"/>
        <v>19|1|2016|FOR|M02035|PUENTE,PEREZ/MARIA GUADALUPE|5613.34|31122015|01|NLSSA014423|PUPG821212QG8|</v>
      </c>
    </row>
    <row r="4564" spans="1:20" x14ac:dyDescent="0.25">
      <c r="A4564" s="5">
        <v>19</v>
      </c>
      <c r="B4564" s="27" t="s">
        <v>1047</v>
      </c>
      <c r="C4564" s="5">
        <v>2016</v>
      </c>
      <c r="D4564" s="5" t="s">
        <v>8895</v>
      </c>
      <c r="E4564" s="8" t="s">
        <v>2459</v>
      </c>
      <c r="F4564" s="8" t="s">
        <v>1168</v>
      </c>
      <c r="G4564" s="8" t="s">
        <v>874</v>
      </c>
      <c r="H4564" s="8" t="s">
        <v>9043</v>
      </c>
      <c r="I4564" s="8" t="s">
        <v>8936</v>
      </c>
      <c r="J4564" s="8">
        <v>5381.34</v>
      </c>
      <c r="K4564" s="28" t="s">
        <v>320</v>
      </c>
      <c r="L4564" s="29" t="s">
        <v>799</v>
      </c>
      <c r="M4564">
        <v>1914860090</v>
      </c>
      <c r="N4564" t="str">
        <f>VLOOKUP(M4564,[2]CLUES!$A:$B,2,0)</f>
        <v>NLSSA014086</v>
      </c>
      <c r="O4564" t="str">
        <f t="shared" si="142"/>
        <v>VAZQUEZ,HERNANDEZ/EISEL GUADALUPE</v>
      </c>
      <c r="P4564" t="s">
        <v>8936</v>
      </c>
      <c r="Q4564" s="27" t="s">
        <v>799</v>
      </c>
      <c r="R4564">
        <v>1914864570</v>
      </c>
      <c r="S4564" t="s">
        <v>9044</v>
      </c>
      <c r="T4564" t="str">
        <f t="shared" si="143"/>
        <v>19|1|2016|FOR|M02040|VAZQUEZ,HERNANDEZ/EISEL GUADALUPE|5381.34|31122015|01|NLSSA014423|VAHE790512969|</v>
      </c>
    </row>
    <row r="4565" spans="1:20" x14ac:dyDescent="0.25">
      <c r="A4565" s="5">
        <v>19</v>
      </c>
      <c r="B4565" s="27" t="s">
        <v>1047</v>
      </c>
      <c r="C4565" s="5">
        <v>2016</v>
      </c>
      <c r="D4565" s="5" t="s">
        <v>8895</v>
      </c>
      <c r="E4565" s="8" t="s">
        <v>1449</v>
      </c>
      <c r="F4565" s="8" t="s">
        <v>930</v>
      </c>
      <c r="G4565" s="8" t="s">
        <v>9045</v>
      </c>
      <c r="H4565" s="8" t="s">
        <v>9046</v>
      </c>
      <c r="I4565" s="8" t="s">
        <v>419</v>
      </c>
      <c r="J4565" s="8">
        <v>8978.67</v>
      </c>
      <c r="K4565" s="28" t="s">
        <v>320</v>
      </c>
      <c r="L4565" s="29" t="s">
        <v>799</v>
      </c>
      <c r="M4565">
        <v>1914860170</v>
      </c>
      <c r="N4565" t="str">
        <f>VLOOKUP(M4565,[2]CLUES!$A:$B,2,0)</f>
        <v>NLSSA014295</v>
      </c>
      <c r="O4565" t="str">
        <f t="shared" si="142"/>
        <v>VILLARREAL,JIJON/SERGIO ARTURO</v>
      </c>
      <c r="P4565" t="s">
        <v>419</v>
      </c>
      <c r="Q4565" s="27" t="s">
        <v>799</v>
      </c>
      <c r="R4565">
        <v>1914860040</v>
      </c>
      <c r="S4565" t="s">
        <v>9047</v>
      </c>
      <c r="T4565" t="str">
        <f t="shared" si="143"/>
        <v>19|1|2016|FOR|M01007|VILLARREAL,JIJON/SERGIO ARTURO|8978.67|31122015|01|NLSSA003655|VIJS731015K26|</v>
      </c>
    </row>
    <row r="4566" spans="1:20" x14ac:dyDescent="0.25">
      <c r="A4566" s="5">
        <v>19</v>
      </c>
      <c r="B4566" s="27" t="s">
        <v>1047</v>
      </c>
      <c r="C4566" s="5">
        <v>2016</v>
      </c>
      <c r="D4566" s="5" t="s">
        <v>8895</v>
      </c>
      <c r="E4566" s="8" t="s">
        <v>25</v>
      </c>
      <c r="F4566" s="8" t="s">
        <v>935</v>
      </c>
      <c r="G4566" s="8" t="s">
        <v>1102</v>
      </c>
      <c r="H4566" s="8" t="s">
        <v>1429</v>
      </c>
      <c r="I4566" s="8" t="s">
        <v>46</v>
      </c>
      <c r="J4566" s="8">
        <v>5198</v>
      </c>
      <c r="K4566" s="28" t="s">
        <v>320</v>
      </c>
      <c r="L4566" s="29" t="s">
        <v>799</v>
      </c>
      <c r="M4566">
        <v>1914860170</v>
      </c>
      <c r="N4566" t="str">
        <f>VLOOKUP(M4566,[2]CLUES!$A:$B,2,0)</f>
        <v>NLSSA014295</v>
      </c>
      <c r="O4566" t="str">
        <f t="shared" si="142"/>
        <v>VALDEZ,ELIZONDO/JUANA MARIA</v>
      </c>
      <c r="P4566" t="s">
        <v>46</v>
      </c>
      <c r="Q4566" s="27" t="s">
        <v>799</v>
      </c>
      <c r="R4566">
        <v>1914860090</v>
      </c>
      <c r="S4566" t="s">
        <v>9048</v>
      </c>
      <c r="T4566" t="str">
        <f t="shared" si="143"/>
        <v>19|1|2016|FOR|M02036|VALDEZ,ELIZONDO/JUANA MARIA|5198|31122015|01|NLSSA014086|VAEJ620821AT9|</v>
      </c>
    </row>
    <row r="4567" spans="1:20" x14ac:dyDescent="0.25">
      <c r="A4567" s="5">
        <v>19</v>
      </c>
      <c r="B4567" s="27" t="s">
        <v>1047</v>
      </c>
      <c r="C4567" s="5">
        <v>2016</v>
      </c>
      <c r="D4567" s="5" t="s">
        <v>8895</v>
      </c>
      <c r="E4567" s="8" t="s">
        <v>2817</v>
      </c>
      <c r="F4567" s="8" t="s">
        <v>7390</v>
      </c>
      <c r="G4567" s="8" t="s">
        <v>888</v>
      </c>
      <c r="H4567" s="8" t="s">
        <v>9049</v>
      </c>
      <c r="I4567" s="8" t="s">
        <v>175</v>
      </c>
      <c r="J4567" s="8">
        <v>4997.34</v>
      </c>
      <c r="K4567" s="28" t="s">
        <v>320</v>
      </c>
      <c r="L4567" s="29" t="s">
        <v>799</v>
      </c>
      <c r="M4567">
        <v>1914860010</v>
      </c>
      <c r="N4567" t="str">
        <f>VLOOKUP(M4567,[2]CLUES!$A:$B,2,0)</f>
        <v>NLSSA014156</v>
      </c>
      <c r="O4567" t="str">
        <f t="shared" si="142"/>
        <v>GALAN,LARA/SERGIO AXIEL</v>
      </c>
      <c r="P4567" t="s">
        <v>175</v>
      </c>
      <c r="Q4567" s="27" t="s">
        <v>799</v>
      </c>
      <c r="R4567">
        <v>1914860170</v>
      </c>
      <c r="S4567" t="s">
        <v>9050</v>
      </c>
      <c r="T4567" t="str">
        <f t="shared" si="143"/>
        <v>19|1|2016|FOR|CF40004|GALAN,LARA/SERGIO AXIEL|4997.34|31122015|01|NLSSA014295|GALS85042172A|</v>
      </c>
    </row>
    <row r="4568" spans="1:20" x14ac:dyDescent="0.25">
      <c r="A4568" s="5">
        <v>19</v>
      </c>
      <c r="B4568" s="27" t="s">
        <v>1047</v>
      </c>
      <c r="C4568" s="5">
        <v>2016</v>
      </c>
      <c r="D4568" s="5" t="s">
        <v>8895</v>
      </c>
      <c r="E4568" s="8" t="s">
        <v>368</v>
      </c>
      <c r="F4568" s="8" t="s">
        <v>6251</v>
      </c>
      <c r="G4568" s="8" t="s">
        <v>3039</v>
      </c>
      <c r="H4568" s="8" t="s">
        <v>9051</v>
      </c>
      <c r="I4568" s="8" t="s">
        <v>175</v>
      </c>
      <c r="J4568" s="8">
        <v>1088.22</v>
      </c>
      <c r="K4568" s="28" t="s">
        <v>320</v>
      </c>
      <c r="L4568" s="29" t="s">
        <v>799</v>
      </c>
      <c r="M4568">
        <v>1914860010</v>
      </c>
      <c r="N4568" t="str">
        <f>VLOOKUP(M4568,[2]CLUES!$A:$B,2,0)</f>
        <v>NLSSA014156</v>
      </c>
      <c r="O4568" t="str">
        <f t="shared" si="142"/>
        <v>HIDALGO,AGUERO/CARLOS FRANCISCO</v>
      </c>
      <c r="P4568" t="s">
        <v>175</v>
      </c>
      <c r="Q4568" s="27" t="s">
        <v>799</v>
      </c>
      <c r="R4568">
        <v>1914860170</v>
      </c>
      <c r="S4568" t="s">
        <v>9052</v>
      </c>
      <c r="T4568" t="str">
        <f t="shared" si="143"/>
        <v>19|1|2016|FOR|M03022|HIDALGO,AGUERO/CARLOS FRANCISCO|1088.22|31122015|01|NLSSA014295|HIAC7212036U1|</v>
      </c>
    </row>
    <row r="4569" spans="1:20" x14ac:dyDescent="0.25">
      <c r="A4569" s="5">
        <v>19</v>
      </c>
      <c r="B4569" s="27" t="s">
        <v>1047</v>
      </c>
      <c r="C4569" s="5">
        <v>2016</v>
      </c>
      <c r="D4569" s="5" t="s">
        <v>8895</v>
      </c>
      <c r="E4569" s="8" t="s">
        <v>368</v>
      </c>
      <c r="F4569" s="8" t="s">
        <v>1671</v>
      </c>
      <c r="G4569" s="8" t="s">
        <v>1357</v>
      </c>
      <c r="H4569" s="8" t="s">
        <v>9053</v>
      </c>
      <c r="I4569" s="8" t="s">
        <v>101</v>
      </c>
      <c r="J4569" s="8">
        <v>4580.6400000000003</v>
      </c>
      <c r="K4569" s="28" t="s">
        <v>320</v>
      </c>
      <c r="L4569" s="29" t="s">
        <v>799</v>
      </c>
      <c r="M4569">
        <v>1914860010</v>
      </c>
      <c r="N4569" t="str">
        <f>VLOOKUP(M4569,[2]CLUES!$A:$B,2,0)</f>
        <v>NLSSA014156</v>
      </c>
      <c r="O4569" t="str">
        <f t="shared" si="142"/>
        <v>CAZARES,SARMIENTO/SANDRA PATRICA</v>
      </c>
      <c r="P4569" t="s">
        <v>101</v>
      </c>
      <c r="Q4569" s="27" t="s">
        <v>799</v>
      </c>
      <c r="R4569">
        <v>1914861720</v>
      </c>
      <c r="S4569" t="s">
        <v>9054</v>
      </c>
      <c r="T4569" t="str">
        <f t="shared" si="143"/>
        <v>19|1|2016|FOR|M03022|CAZARES,SARMIENTO/SANDRA PATRICA|4580.64|31122015|01|NLSSA004046|CASS830713889|</v>
      </c>
    </row>
    <row r="4570" spans="1:20" x14ac:dyDescent="0.25">
      <c r="A4570" s="5">
        <v>19</v>
      </c>
      <c r="B4570" s="27" t="s">
        <v>1047</v>
      </c>
      <c r="C4570" s="5">
        <v>2016</v>
      </c>
      <c r="D4570" s="5" t="s">
        <v>8895</v>
      </c>
      <c r="E4570" s="8" t="s">
        <v>206</v>
      </c>
      <c r="F4570" s="8" t="s">
        <v>896</v>
      </c>
      <c r="G4570" s="8" t="s">
        <v>1223</v>
      </c>
      <c r="H4570" s="8" t="s">
        <v>4469</v>
      </c>
      <c r="I4570" s="8" t="s">
        <v>101</v>
      </c>
      <c r="J4570" s="8">
        <v>4720.66</v>
      </c>
      <c r="K4570" s="28" t="s">
        <v>320</v>
      </c>
      <c r="L4570" s="29" t="s">
        <v>799</v>
      </c>
      <c r="M4570">
        <v>1914860010</v>
      </c>
      <c r="N4570" t="str">
        <f>VLOOKUP(M4570,[2]CLUES!$A:$B,2,0)</f>
        <v>NLSSA014156</v>
      </c>
      <c r="O4570" t="str">
        <f t="shared" si="142"/>
        <v>GARCIA,REYES/ALMA LETICIA</v>
      </c>
      <c r="P4570" t="s">
        <v>101</v>
      </c>
      <c r="Q4570" s="27" t="s">
        <v>799</v>
      </c>
      <c r="R4570">
        <v>1914861720</v>
      </c>
      <c r="S4570" t="s">
        <v>9055</v>
      </c>
      <c r="T4570" t="str">
        <f t="shared" si="143"/>
        <v>19|1|2016|FOR|M03023|GARCIA,REYES/ALMA LETICIA|4720.66|31122015|01|NLSSA004046|GARA760820I76|</v>
      </c>
    </row>
    <row r="4571" spans="1:20" x14ac:dyDescent="0.25">
      <c r="A4571" s="5">
        <v>19</v>
      </c>
      <c r="B4571" s="27" t="s">
        <v>1047</v>
      </c>
      <c r="C4571" s="5">
        <v>2016</v>
      </c>
      <c r="D4571" s="5" t="s">
        <v>8895</v>
      </c>
      <c r="E4571" s="8" t="s">
        <v>228</v>
      </c>
      <c r="F4571" s="8" t="s">
        <v>895</v>
      </c>
      <c r="G4571" s="8" t="s">
        <v>896</v>
      </c>
      <c r="H4571" s="8" t="s">
        <v>1707</v>
      </c>
      <c r="I4571" s="8" t="s">
        <v>401</v>
      </c>
      <c r="J4571" s="8">
        <v>4474.8500000000004</v>
      </c>
      <c r="K4571" s="28" t="s">
        <v>320</v>
      </c>
      <c r="L4571" s="29" t="s">
        <v>799</v>
      </c>
      <c r="M4571">
        <v>1914860010</v>
      </c>
      <c r="N4571" t="str">
        <f>VLOOKUP(M4571,[2]CLUES!$A:$B,2,0)</f>
        <v>NLSSA014156</v>
      </c>
      <c r="O4571" t="str">
        <f t="shared" si="142"/>
        <v>LUNA,GARCIA/JAIME</v>
      </c>
      <c r="P4571" t="s">
        <v>401</v>
      </c>
      <c r="Q4571" s="27" t="s">
        <v>799</v>
      </c>
      <c r="R4571">
        <v>1914862020</v>
      </c>
      <c r="S4571" t="s">
        <v>9056</v>
      </c>
      <c r="T4571" t="str">
        <f t="shared" si="143"/>
        <v>19|1|2016|FOR|M03025|LUNA,GARCIA/JAIME|4474.85|31122015|01|NLSSA002050|LUGJ6106284P6|</v>
      </c>
    </row>
    <row r="4572" spans="1:20" x14ac:dyDescent="0.25">
      <c r="A4572" s="5">
        <v>19</v>
      </c>
      <c r="B4572" s="27" t="s">
        <v>1047</v>
      </c>
      <c r="C4572" s="5">
        <v>2016</v>
      </c>
      <c r="D4572" s="5" t="s">
        <v>8895</v>
      </c>
      <c r="E4572" s="8" t="s">
        <v>334</v>
      </c>
      <c r="F4572" s="8" t="s">
        <v>1881</v>
      </c>
      <c r="G4572" s="8" t="s">
        <v>1499</v>
      </c>
      <c r="H4572" s="8" t="s">
        <v>9057</v>
      </c>
      <c r="I4572" s="8" t="s">
        <v>401</v>
      </c>
      <c r="J4572" s="8">
        <v>10848</v>
      </c>
      <c r="K4572" s="28" t="s">
        <v>320</v>
      </c>
      <c r="L4572" s="29" t="s">
        <v>799</v>
      </c>
      <c r="M4572">
        <v>1914860010</v>
      </c>
      <c r="N4572" t="str">
        <f>VLOOKUP(M4572,[2]CLUES!$A:$B,2,0)</f>
        <v>NLSSA014156</v>
      </c>
      <c r="O4572" t="str">
        <f t="shared" si="142"/>
        <v>ROBLES,GALVAN/OLIVIA</v>
      </c>
      <c r="P4572" t="s">
        <v>401</v>
      </c>
      <c r="Q4572" s="27" t="s">
        <v>799</v>
      </c>
      <c r="R4572">
        <v>1914862020</v>
      </c>
      <c r="S4572" t="s">
        <v>9058</v>
      </c>
      <c r="T4572" t="str">
        <f t="shared" si="143"/>
        <v>19|1|2016|FOR|M01004|ROBLES,GALVAN/OLIVIA|10848|31122015|01|NLSSA002050|ROGO730330884|</v>
      </c>
    </row>
    <row r="4573" spans="1:20" x14ac:dyDescent="0.25">
      <c r="A4573" s="5">
        <v>19</v>
      </c>
      <c r="B4573" s="27" t="s">
        <v>1047</v>
      </c>
      <c r="C4573" s="5">
        <v>2016</v>
      </c>
      <c r="D4573" s="5" t="s">
        <v>8895</v>
      </c>
      <c r="E4573" s="8" t="s">
        <v>1792</v>
      </c>
      <c r="F4573" s="8" t="s">
        <v>1164</v>
      </c>
      <c r="G4573" s="8" t="s">
        <v>1426</v>
      </c>
      <c r="H4573" s="8" t="s">
        <v>9059</v>
      </c>
      <c r="I4573" s="8" t="s">
        <v>7082</v>
      </c>
      <c r="J4573" s="8">
        <v>10587.34</v>
      </c>
      <c r="K4573" s="28" t="s">
        <v>320</v>
      </c>
      <c r="L4573" s="29" t="s">
        <v>799</v>
      </c>
      <c r="M4573">
        <v>1914860010</v>
      </c>
      <c r="N4573" t="str">
        <f>VLOOKUP(M4573,[2]CLUES!$A:$B,2,0)</f>
        <v>NLSSA014156</v>
      </c>
      <c r="O4573" t="str">
        <f t="shared" si="142"/>
        <v>ACOSTA,HUERTA/JOSE JAZIEL</v>
      </c>
      <c r="P4573" t="s">
        <v>7082</v>
      </c>
      <c r="Q4573" s="27" t="s">
        <v>799</v>
      </c>
      <c r="R4573">
        <v>1914862100</v>
      </c>
      <c r="S4573" t="s">
        <v>9060</v>
      </c>
      <c r="T4573" t="str">
        <f t="shared" si="143"/>
        <v>19|1|2016|FOR|M01005|ACOSTA,HUERTA/JOSE JAZIEL|10587.34|31122015|01|NLSSA003136|AOHJ770320NL2|</v>
      </c>
    </row>
    <row r="4574" spans="1:20" x14ac:dyDescent="0.25">
      <c r="A4574" s="5">
        <v>19</v>
      </c>
      <c r="B4574" s="27" t="s">
        <v>1047</v>
      </c>
      <c r="C4574" s="5">
        <v>2016</v>
      </c>
      <c r="D4574" s="5" t="s">
        <v>8895</v>
      </c>
      <c r="E4574" s="8" t="s">
        <v>368</v>
      </c>
      <c r="F4574" s="8" t="s">
        <v>868</v>
      </c>
      <c r="G4574" s="8" t="s">
        <v>1390</v>
      </c>
      <c r="H4574" s="8" t="s">
        <v>4566</v>
      </c>
      <c r="I4574" s="8" t="s">
        <v>7082</v>
      </c>
      <c r="J4574" s="8">
        <v>4763.34</v>
      </c>
      <c r="K4574" s="28" t="s">
        <v>320</v>
      </c>
      <c r="L4574" s="29" t="s">
        <v>799</v>
      </c>
      <c r="M4574">
        <v>1914860010</v>
      </c>
      <c r="N4574" t="str">
        <f>VLOOKUP(M4574,[2]CLUES!$A:$B,2,0)</f>
        <v>NLSSA014156</v>
      </c>
      <c r="O4574" t="str">
        <f t="shared" si="142"/>
        <v>GONZALEZ,FUENTES/SERGIO SALVADOR</v>
      </c>
      <c r="P4574" t="s">
        <v>7082</v>
      </c>
      <c r="Q4574" s="27" t="s">
        <v>799</v>
      </c>
      <c r="R4574">
        <v>1914862100</v>
      </c>
      <c r="S4574" t="s">
        <v>9061</v>
      </c>
      <c r="T4574" t="str">
        <f t="shared" si="143"/>
        <v>19|1|2016|FOR|M03022|GONZALEZ,FUENTES/SERGIO SALVADOR|4763.34|31122015|01|NLSSA003136|GOFS741210SD4|</v>
      </c>
    </row>
    <row r="4575" spans="1:20" x14ac:dyDescent="0.25">
      <c r="A4575" s="5">
        <v>19</v>
      </c>
      <c r="B4575" s="27" t="s">
        <v>1047</v>
      </c>
      <c r="C4575" s="5">
        <v>2016</v>
      </c>
      <c r="D4575" s="5" t="s">
        <v>8895</v>
      </c>
      <c r="E4575" s="8" t="s">
        <v>1792</v>
      </c>
      <c r="F4575" s="8" t="s">
        <v>856</v>
      </c>
      <c r="G4575" s="8" t="s">
        <v>936</v>
      </c>
      <c r="H4575" s="8" t="s">
        <v>9062</v>
      </c>
      <c r="I4575" s="8" t="s">
        <v>7082</v>
      </c>
      <c r="J4575" s="8">
        <v>10587.34</v>
      </c>
      <c r="K4575" s="28" t="s">
        <v>320</v>
      </c>
      <c r="L4575" s="29" t="s">
        <v>799</v>
      </c>
      <c r="M4575">
        <v>1914860010</v>
      </c>
      <c r="N4575" t="str">
        <f>VLOOKUP(M4575,[2]CLUES!$A:$B,2,0)</f>
        <v>NLSSA014156</v>
      </c>
      <c r="O4575" t="str">
        <f t="shared" si="142"/>
        <v>LOPEZ,LEAL/MONICA PATRICIA</v>
      </c>
      <c r="P4575" t="s">
        <v>7082</v>
      </c>
      <c r="Q4575" s="27" t="s">
        <v>799</v>
      </c>
      <c r="R4575">
        <v>1914862100</v>
      </c>
      <c r="S4575" t="s">
        <v>9063</v>
      </c>
      <c r="T4575" t="str">
        <f t="shared" si="143"/>
        <v>19|1|2016|FOR|M01005|LOPEZ,LEAL/MONICA PATRICIA|10587.34|31122015|01|NLSSA003136|LOLM7311141E1|</v>
      </c>
    </row>
    <row r="4576" spans="1:20" x14ac:dyDescent="0.25">
      <c r="A4576" s="5">
        <v>19</v>
      </c>
      <c r="B4576" s="27" t="s">
        <v>1047</v>
      </c>
      <c r="C4576" s="5">
        <v>2016</v>
      </c>
      <c r="D4576" s="5" t="s">
        <v>8895</v>
      </c>
      <c r="E4576" s="8" t="s">
        <v>368</v>
      </c>
      <c r="F4576" s="8" t="s">
        <v>1993</v>
      </c>
      <c r="G4576" s="8" t="s">
        <v>1048</v>
      </c>
      <c r="H4576" s="8" t="s">
        <v>9064</v>
      </c>
      <c r="I4576" s="8" t="s">
        <v>7082</v>
      </c>
      <c r="J4576" s="8">
        <v>4763.34</v>
      </c>
      <c r="K4576" s="28" t="s">
        <v>320</v>
      </c>
      <c r="L4576" s="29" t="s">
        <v>799</v>
      </c>
      <c r="M4576">
        <v>1914860830</v>
      </c>
      <c r="N4576" t="str">
        <f>VLOOKUP(M4576,[2]CLUES!$A:$B,2,0)</f>
        <v>NLSSA014091</v>
      </c>
      <c r="O4576" t="str">
        <f t="shared" si="142"/>
        <v>PUENTE,PONCE/JULIA IMELDA</v>
      </c>
      <c r="P4576" t="s">
        <v>7082</v>
      </c>
      <c r="Q4576" s="27" t="s">
        <v>799</v>
      </c>
      <c r="R4576">
        <v>1914862100</v>
      </c>
      <c r="S4576" t="s">
        <v>9065</v>
      </c>
      <c r="T4576" t="str">
        <f t="shared" si="143"/>
        <v>19|1|2016|FOR|M03022|PUENTE,PONCE/JULIA IMELDA|4763.34|31122015|01|NLSSA003136|PUPJ850122MJ4|</v>
      </c>
    </row>
    <row r="4577" spans="1:20" x14ac:dyDescent="0.25">
      <c r="A4577" s="5">
        <v>19</v>
      </c>
      <c r="B4577" s="27" t="s">
        <v>1047</v>
      </c>
      <c r="C4577" s="5">
        <v>2016</v>
      </c>
      <c r="D4577" s="5" t="s">
        <v>8895</v>
      </c>
      <c r="E4577" s="8" t="s">
        <v>1792</v>
      </c>
      <c r="F4577" s="8" t="s">
        <v>1292</v>
      </c>
      <c r="G4577" s="8" t="s">
        <v>829</v>
      </c>
      <c r="H4577" s="8" t="s">
        <v>9066</v>
      </c>
      <c r="I4577" s="8" t="s">
        <v>7082</v>
      </c>
      <c r="J4577" s="8">
        <v>10587.34</v>
      </c>
      <c r="K4577" s="28" t="s">
        <v>320</v>
      </c>
      <c r="L4577" s="29" t="s">
        <v>799</v>
      </c>
      <c r="M4577">
        <v>1914860830</v>
      </c>
      <c r="N4577" t="str">
        <f>VLOOKUP(M4577,[2]CLUES!$A:$B,2,0)</f>
        <v>NLSSA014091</v>
      </c>
      <c r="O4577" t="str">
        <f t="shared" si="142"/>
        <v>RIVERA,TREVI&amp;O/NORCEDALIA</v>
      </c>
      <c r="P4577" t="s">
        <v>7082</v>
      </c>
      <c r="Q4577" s="27" t="s">
        <v>799</v>
      </c>
      <c r="R4577">
        <v>1914862100</v>
      </c>
      <c r="S4577" t="s">
        <v>9067</v>
      </c>
      <c r="T4577" t="str">
        <f t="shared" si="143"/>
        <v>19|1|2016|FOR|M01005|RIVERA,TREVI&amp;O/NORCEDALIA|10587.34|31122015|01|NLSSA003136|RITN750516QG4|</v>
      </c>
    </row>
    <row r="4578" spans="1:20" x14ac:dyDescent="0.25">
      <c r="A4578" s="5">
        <v>19</v>
      </c>
      <c r="B4578" s="27" t="s">
        <v>1047</v>
      </c>
      <c r="C4578" s="5">
        <v>2016</v>
      </c>
      <c r="D4578" s="5" t="s">
        <v>8895</v>
      </c>
      <c r="E4578" s="8" t="s">
        <v>1449</v>
      </c>
      <c r="F4578" s="8" t="s">
        <v>829</v>
      </c>
      <c r="G4578" s="8" t="s">
        <v>809</v>
      </c>
      <c r="H4578" s="8" t="s">
        <v>3721</v>
      </c>
      <c r="I4578" s="8" t="s">
        <v>7082</v>
      </c>
      <c r="J4578" s="8">
        <v>8904.86</v>
      </c>
      <c r="K4578" s="28" t="s">
        <v>320</v>
      </c>
      <c r="L4578" s="29" t="s">
        <v>799</v>
      </c>
      <c r="M4578">
        <v>1914860830</v>
      </c>
      <c r="N4578" t="str">
        <f>VLOOKUP(M4578,[2]CLUES!$A:$B,2,0)</f>
        <v>NLSSA014091</v>
      </c>
      <c r="O4578" t="str">
        <f t="shared" si="142"/>
        <v>TREVI&amp;O,RODRIGUEZ/DIANA MARGARITA</v>
      </c>
      <c r="P4578" t="s">
        <v>7082</v>
      </c>
      <c r="Q4578" s="27" t="s">
        <v>799</v>
      </c>
      <c r="R4578">
        <v>1914862100</v>
      </c>
      <c r="S4578" t="s">
        <v>9068</v>
      </c>
      <c r="T4578" t="str">
        <f t="shared" si="143"/>
        <v>19|1|2016|FOR|M01007|TREVI&amp;O,RODRIGUEZ/DIANA MARGARITA|8904.86|31122015|01|NLSSA003136|TERD841022FE1|</v>
      </c>
    </row>
    <row r="4579" spans="1:20" x14ac:dyDescent="0.25">
      <c r="A4579" s="5">
        <v>19</v>
      </c>
      <c r="B4579" s="27" t="s">
        <v>1047</v>
      </c>
      <c r="C4579" s="5">
        <v>2016</v>
      </c>
      <c r="D4579" s="5" t="s">
        <v>8895</v>
      </c>
      <c r="E4579" s="8" t="s">
        <v>368</v>
      </c>
      <c r="F4579" s="8" t="s">
        <v>2271</v>
      </c>
      <c r="G4579" s="8" t="s">
        <v>2781</v>
      </c>
      <c r="H4579" s="8" t="s">
        <v>9069</v>
      </c>
      <c r="I4579" s="8" t="s">
        <v>7082</v>
      </c>
      <c r="J4579" s="8">
        <v>4763.34</v>
      </c>
      <c r="K4579" s="28" t="s">
        <v>320</v>
      </c>
      <c r="L4579" s="29" t="s">
        <v>799</v>
      </c>
      <c r="M4579">
        <v>1914860830</v>
      </c>
      <c r="N4579" t="str">
        <f>VLOOKUP(M4579,[2]CLUES!$A:$B,2,0)</f>
        <v>NLSSA014091</v>
      </c>
      <c r="O4579" t="str">
        <f t="shared" si="142"/>
        <v>VIDAL,PINTO/ELMER NARCISO</v>
      </c>
      <c r="P4579" t="s">
        <v>7082</v>
      </c>
      <c r="Q4579" s="27" t="s">
        <v>799</v>
      </c>
      <c r="R4579">
        <v>1914862100</v>
      </c>
      <c r="S4579" t="s">
        <v>9070</v>
      </c>
      <c r="T4579" t="str">
        <f t="shared" si="143"/>
        <v>19|1|2016|FOR|M03022|VIDAL,PINTO/ELMER NARCISO|4763.34|31122015|01|NLSSA003136|VIPE8701075R7|</v>
      </c>
    </row>
    <row r="4580" spans="1:20" x14ac:dyDescent="0.25">
      <c r="A4580" s="5">
        <v>19</v>
      </c>
      <c r="B4580" s="27" t="s">
        <v>1047</v>
      </c>
      <c r="C4580" s="5">
        <v>2016</v>
      </c>
      <c r="D4580" s="5" t="s">
        <v>8895</v>
      </c>
      <c r="E4580" s="8" t="s">
        <v>368</v>
      </c>
      <c r="F4580" s="8" t="s">
        <v>1761</v>
      </c>
      <c r="G4580" s="8" t="s">
        <v>1570</v>
      </c>
      <c r="H4580" s="8" t="s">
        <v>9071</v>
      </c>
      <c r="I4580" s="8" t="s">
        <v>77</v>
      </c>
      <c r="J4580" s="8">
        <v>4763.34</v>
      </c>
      <c r="K4580" s="28" t="s">
        <v>320</v>
      </c>
      <c r="L4580" s="29" t="s">
        <v>799</v>
      </c>
      <c r="M4580">
        <v>1914860830</v>
      </c>
      <c r="N4580" t="str">
        <f>VLOOKUP(M4580,[2]CLUES!$A:$B,2,0)</f>
        <v>NLSSA014091</v>
      </c>
      <c r="O4580" t="str">
        <f t="shared" si="142"/>
        <v>CARRILLO,SEPULVEDA/YESSICA FRANCISCA</v>
      </c>
      <c r="P4580" t="s">
        <v>77</v>
      </c>
      <c r="Q4580" s="27" t="s">
        <v>799</v>
      </c>
      <c r="R4580">
        <v>1914860010</v>
      </c>
      <c r="S4580" t="s">
        <v>9072</v>
      </c>
      <c r="T4580" t="str">
        <f t="shared" si="143"/>
        <v>19|1|2016|FOR|M03022|CARRILLO,SEPULVEDA/YESSICA FRANCISCA|4763.34|31122015|01|NLSSA014156|CASY841221RJ6|</v>
      </c>
    </row>
    <row r="4581" spans="1:20" x14ac:dyDescent="0.25">
      <c r="A4581" s="5">
        <v>19</v>
      </c>
      <c r="B4581" s="27" t="s">
        <v>1047</v>
      </c>
      <c r="C4581" s="5">
        <v>2016</v>
      </c>
      <c r="D4581" s="5" t="s">
        <v>8895</v>
      </c>
      <c r="E4581" s="8" t="s">
        <v>8943</v>
      </c>
      <c r="F4581" s="8" t="s">
        <v>2146</v>
      </c>
      <c r="G4581" s="8" t="s">
        <v>6356</v>
      </c>
      <c r="H4581" s="8" t="s">
        <v>904</v>
      </c>
      <c r="I4581" s="8" t="s">
        <v>77</v>
      </c>
      <c r="J4581" s="8">
        <v>6234.67</v>
      </c>
      <c r="K4581" s="28" t="s">
        <v>320</v>
      </c>
      <c r="L4581" s="29" t="s">
        <v>799</v>
      </c>
      <c r="M4581">
        <v>1914860830</v>
      </c>
      <c r="N4581" t="str">
        <f>VLOOKUP(M4581,[2]CLUES!$A:$B,2,0)</f>
        <v>NLSSA014091</v>
      </c>
      <c r="O4581" t="str">
        <f t="shared" si="142"/>
        <v>CISNEROS,DE JESUS/JOSE ALFREDO</v>
      </c>
      <c r="P4581" t="s">
        <v>77</v>
      </c>
      <c r="Q4581" s="27" t="s">
        <v>799</v>
      </c>
      <c r="R4581">
        <v>1914860010</v>
      </c>
      <c r="S4581" t="s">
        <v>9073</v>
      </c>
      <c r="T4581" t="str">
        <f t="shared" si="143"/>
        <v>19|1|2016|FOR|CF40001|CISNEROS,DE JESUS/JOSE ALFREDO|6234.67|31122015|01|NLSSA014156|CIJA700108DK8|</v>
      </c>
    </row>
    <row r="4582" spans="1:20" x14ac:dyDescent="0.25">
      <c r="A4582" s="5">
        <v>19</v>
      </c>
      <c r="B4582" s="27" t="s">
        <v>1047</v>
      </c>
      <c r="C4582" s="5">
        <v>2016</v>
      </c>
      <c r="D4582" s="5" t="s">
        <v>8895</v>
      </c>
      <c r="E4582" s="8" t="s">
        <v>154</v>
      </c>
      <c r="F4582" s="8" t="s">
        <v>2327</v>
      </c>
      <c r="G4582" s="8" t="s">
        <v>868</v>
      </c>
      <c r="H4582" s="8" t="s">
        <v>2328</v>
      </c>
      <c r="I4582" s="8" t="s">
        <v>77</v>
      </c>
      <c r="J4582" s="8">
        <v>4830</v>
      </c>
      <c r="K4582" s="28" t="s">
        <v>320</v>
      </c>
      <c r="L4582" s="29" t="s">
        <v>799</v>
      </c>
      <c r="M4582">
        <v>1914860830</v>
      </c>
      <c r="N4582" t="str">
        <f>VLOOKUP(M4582,[2]CLUES!$A:$B,2,0)</f>
        <v>NLSSA014091</v>
      </c>
      <c r="O4582" t="str">
        <f t="shared" si="142"/>
        <v>COMPA&amp;,GONZALEZ/SALVADOR ENRIQUE</v>
      </c>
      <c r="P4582" t="s">
        <v>77</v>
      </c>
      <c r="Q4582" s="27" t="s">
        <v>799</v>
      </c>
      <c r="R4582">
        <v>1914860010</v>
      </c>
      <c r="S4582" t="s">
        <v>9074</v>
      </c>
      <c r="T4582" t="str">
        <f t="shared" si="143"/>
        <v>19|1|2016|FOR|M03019|COMPA&amp;,GONZALEZ/SALVADOR ENRIQUE|4830|31122015|01|NLSSA014156|COGS820826TW6|</v>
      </c>
    </row>
    <row r="4583" spans="1:20" x14ac:dyDescent="0.25">
      <c r="A4583" s="5">
        <v>19</v>
      </c>
      <c r="B4583" s="27" t="s">
        <v>1047</v>
      </c>
      <c r="C4583" s="5">
        <v>2016</v>
      </c>
      <c r="D4583" s="5" t="s">
        <v>8895</v>
      </c>
      <c r="E4583" s="8" t="s">
        <v>2830</v>
      </c>
      <c r="F4583" s="8" t="s">
        <v>1247</v>
      </c>
      <c r="G4583" s="8" t="s">
        <v>2095</v>
      </c>
      <c r="H4583" s="8" t="s">
        <v>9075</v>
      </c>
      <c r="I4583" s="8" t="s">
        <v>77</v>
      </c>
      <c r="J4583" s="8">
        <v>7598.35</v>
      </c>
      <c r="K4583" s="28" t="s">
        <v>320</v>
      </c>
      <c r="L4583" s="29" t="s">
        <v>799</v>
      </c>
      <c r="M4583">
        <v>1914860830</v>
      </c>
      <c r="N4583" t="str">
        <f>VLOOKUP(M4583,[2]CLUES!$A:$B,2,0)</f>
        <v>NLSSA014091</v>
      </c>
      <c r="O4583" t="str">
        <f t="shared" si="142"/>
        <v>DE LA CRUZ,MAURICIO/JAVIER HILARIO</v>
      </c>
      <c r="P4583" t="s">
        <v>77</v>
      </c>
      <c r="Q4583" s="27" t="s">
        <v>799</v>
      </c>
      <c r="R4583">
        <v>1914860010</v>
      </c>
      <c r="S4583" t="s">
        <v>9076</v>
      </c>
      <c r="T4583" t="str">
        <f t="shared" si="143"/>
        <v>19|1|2016|FOR|CF41059|DE LA CRUZ,MAURICIO/JAVIER HILARIO|7598.35|31122015|01|NLSSA014156|CUMJ531103MZ7|</v>
      </c>
    </row>
    <row r="4584" spans="1:20" x14ac:dyDescent="0.25">
      <c r="A4584" s="5">
        <v>19</v>
      </c>
      <c r="B4584" s="27" t="s">
        <v>1047</v>
      </c>
      <c r="C4584" s="5">
        <v>2016</v>
      </c>
      <c r="D4584" s="5" t="s">
        <v>8895</v>
      </c>
      <c r="E4584" s="8" t="s">
        <v>91</v>
      </c>
      <c r="F4584" s="8" t="s">
        <v>1502</v>
      </c>
      <c r="G4584" s="8" t="s">
        <v>809</v>
      </c>
      <c r="H4584" s="8" t="s">
        <v>2445</v>
      </c>
      <c r="I4584" s="8" t="s">
        <v>77</v>
      </c>
      <c r="J4584" s="8">
        <v>718.78</v>
      </c>
      <c r="K4584" s="28" t="s">
        <v>320</v>
      </c>
      <c r="L4584" s="29" t="s">
        <v>799</v>
      </c>
      <c r="M4584">
        <v>1914860830</v>
      </c>
      <c r="N4584" t="str">
        <f>VLOOKUP(M4584,[2]CLUES!$A:$B,2,0)</f>
        <v>NLSSA014091</v>
      </c>
      <c r="O4584" t="str">
        <f t="shared" si="142"/>
        <v>CUEVAS,RODRIGUEZ/EDGAR</v>
      </c>
      <c r="P4584" t="s">
        <v>77</v>
      </c>
      <c r="Q4584" s="27" t="s">
        <v>799</v>
      </c>
      <c r="R4584">
        <v>1914860010</v>
      </c>
      <c r="S4584" t="s">
        <v>9077</v>
      </c>
      <c r="T4584" t="str">
        <f t="shared" si="143"/>
        <v>19|1|2016|FOR|M03020|CUEVAS,RODRIGUEZ/EDGAR|718.78|31122015|01|NLSSA014156|CURE8812064J5|</v>
      </c>
    </row>
    <row r="4585" spans="1:20" x14ac:dyDescent="0.25">
      <c r="A4585" s="5">
        <v>19</v>
      </c>
      <c r="B4585" s="27" t="s">
        <v>1047</v>
      </c>
      <c r="C4585" s="5">
        <v>2016</v>
      </c>
      <c r="D4585" s="5" t="s">
        <v>8895</v>
      </c>
      <c r="E4585" s="8" t="s">
        <v>8943</v>
      </c>
      <c r="F4585" s="8" t="s">
        <v>1163</v>
      </c>
      <c r="G4585" s="8" t="s">
        <v>4197</v>
      </c>
      <c r="H4585" s="8" t="s">
        <v>2448</v>
      </c>
      <c r="I4585" s="8" t="s">
        <v>77</v>
      </c>
      <c r="J4585" s="8">
        <v>6234.67</v>
      </c>
      <c r="K4585" s="28" t="s">
        <v>320</v>
      </c>
      <c r="L4585" s="29" t="s">
        <v>799</v>
      </c>
      <c r="M4585">
        <v>1914861940</v>
      </c>
      <c r="N4585" t="str">
        <f>VLOOKUP(M4585,[2]CLUES!$A:$B,2,0)</f>
        <v>NLSSA003141</v>
      </c>
      <c r="O4585" t="str">
        <f t="shared" si="142"/>
        <v>DIAZ,PALOMARES/CARLOS ALBERTO</v>
      </c>
      <c r="P4585" t="s">
        <v>77</v>
      </c>
      <c r="Q4585" s="27" t="s">
        <v>799</v>
      </c>
      <c r="R4585">
        <v>1914860010</v>
      </c>
      <c r="S4585" t="s">
        <v>9078</v>
      </c>
      <c r="T4585" t="str">
        <f t="shared" si="143"/>
        <v>19|1|2016|FOR|CF40001|DIAZ,PALOMARES/CARLOS ALBERTO|6234.67|31122015|01|NLSSA014156|DIPC801217IV1|</v>
      </c>
    </row>
    <row r="4586" spans="1:20" x14ac:dyDescent="0.25">
      <c r="A4586" s="5">
        <v>19</v>
      </c>
      <c r="B4586" s="27" t="s">
        <v>1047</v>
      </c>
      <c r="C4586" s="5">
        <v>2016</v>
      </c>
      <c r="D4586" s="5" t="s">
        <v>8895</v>
      </c>
      <c r="E4586" s="8" t="s">
        <v>228</v>
      </c>
      <c r="F4586" s="8" t="s">
        <v>3517</v>
      </c>
      <c r="G4586" s="8" t="s">
        <v>1134</v>
      </c>
      <c r="H4586" s="8" t="s">
        <v>9079</v>
      </c>
      <c r="I4586" s="8" t="s">
        <v>77</v>
      </c>
      <c r="J4586" s="8">
        <v>4359.46</v>
      </c>
      <c r="K4586" s="28" t="s">
        <v>320</v>
      </c>
      <c r="L4586" s="29" t="s">
        <v>799</v>
      </c>
      <c r="M4586">
        <v>1914861940</v>
      </c>
      <c r="N4586" t="str">
        <f>VLOOKUP(M4586,[2]CLUES!$A:$B,2,0)</f>
        <v>NLSSA003141</v>
      </c>
      <c r="O4586" t="str">
        <f t="shared" si="142"/>
        <v>ESPINO,CARRANZA/SALMA LIZBETH</v>
      </c>
      <c r="P4586" t="s">
        <v>77</v>
      </c>
      <c r="Q4586" s="27" t="s">
        <v>799</v>
      </c>
      <c r="R4586">
        <v>1914860010</v>
      </c>
      <c r="S4586" t="s">
        <v>9080</v>
      </c>
      <c r="T4586" t="str">
        <f t="shared" si="143"/>
        <v>19|1|2016|FOR|M03025|ESPINO,CARRANZA/SALMA LIZBETH|4359.46|31122015|01|NLSSA014156|EICS900903UR6|</v>
      </c>
    </row>
    <row r="4587" spans="1:20" x14ac:dyDescent="0.25">
      <c r="A4587" s="5">
        <v>19</v>
      </c>
      <c r="B4587" s="27" t="s">
        <v>1047</v>
      </c>
      <c r="C4587" s="5">
        <v>2016</v>
      </c>
      <c r="D4587" s="5" t="s">
        <v>8895</v>
      </c>
      <c r="E4587" s="8" t="s">
        <v>206</v>
      </c>
      <c r="F4587" s="8" t="s">
        <v>9081</v>
      </c>
      <c r="G4587" s="8" t="s">
        <v>896</v>
      </c>
      <c r="H4587" s="8" t="s">
        <v>9082</v>
      </c>
      <c r="I4587" s="8" t="s">
        <v>77</v>
      </c>
      <c r="J4587" s="8">
        <v>4746.67</v>
      </c>
      <c r="K4587" s="28" t="s">
        <v>320</v>
      </c>
      <c r="L4587" s="29" t="s">
        <v>799</v>
      </c>
      <c r="M4587">
        <v>1914861940</v>
      </c>
      <c r="N4587" t="str">
        <f>VLOOKUP(M4587,[2]CLUES!$A:$B,2,0)</f>
        <v>NLSSA003141</v>
      </c>
      <c r="O4587" t="str">
        <f t="shared" si="142"/>
        <v>FIERRO,GARCIA/BLANCA LAURA</v>
      </c>
      <c r="P4587" t="s">
        <v>77</v>
      </c>
      <c r="Q4587" s="27" t="s">
        <v>799</v>
      </c>
      <c r="R4587">
        <v>1914860010</v>
      </c>
      <c r="S4587" t="s">
        <v>9083</v>
      </c>
      <c r="T4587" t="str">
        <f t="shared" si="143"/>
        <v>19|1|2016|FOR|M03023|FIERRO,GARCIA/BLANCA LAURA|4746.67|31122015|01|NLSSA014156|FIGB751124NH4|</v>
      </c>
    </row>
    <row r="4588" spans="1:20" x14ac:dyDescent="0.25">
      <c r="A4588" s="5">
        <v>19</v>
      </c>
      <c r="B4588" s="27" t="s">
        <v>1047</v>
      </c>
      <c r="C4588" s="5">
        <v>2016</v>
      </c>
      <c r="D4588" s="5" t="s">
        <v>8895</v>
      </c>
      <c r="E4588" s="8" t="s">
        <v>334</v>
      </c>
      <c r="F4588" s="8" t="s">
        <v>1048</v>
      </c>
      <c r="G4588" s="8" t="s">
        <v>896</v>
      </c>
      <c r="H4588" s="8" t="s">
        <v>1598</v>
      </c>
      <c r="I4588" s="8" t="s">
        <v>77</v>
      </c>
      <c r="J4588" s="8">
        <v>10848</v>
      </c>
      <c r="K4588" s="28" t="s">
        <v>320</v>
      </c>
      <c r="L4588" s="29" t="s">
        <v>799</v>
      </c>
      <c r="M4588">
        <v>1914861940</v>
      </c>
      <c r="N4588" t="str">
        <f>VLOOKUP(M4588,[2]CLUES!$A:$B,2,0)</f>
        <v>NLSSA003141</v>
      </c>
      <c r="O4588" t="str">
        <f t="shared" si="142"/>
        <v>PONCE,GARCIA/VICTOR MANUEL</v>
      </c>
      <c r="P4588" t="s">
        <v>77</v>
      </c>
      <c r="Q4588" s="27" t="s">
        <v>799</v>
      </c>
      <c r="R4588">
        <v>1914860010</v>
      </c>
      <c r="S4588" t="s">
        <v>9084</v>
      </c>
      <c r="T4588" t="str">
        <f t="shared" si="143"/>
        <v>19|1|2016|FOR|M01004|PONCE,GARCIA/VICTOR MANUEL|10848|31122015|01|NLSSA014156|POGV4309073G3|</v>
      </c>
    </row>
    <row r="4589" spans="1:20" x14ac:dyDescent="0.25">
      <c r="A4589" s="5">
        <v>19</v>
      </c>
      <c r="B4589" s="27" t="s">
        <v>1047</v>
      </c>
      <c r="C4589" s="5">
        <v>2016</v>
      </c>
      <c r="D4589" s="5" t="s">
        <v>8895</v>
      </c>
      <c r="E4589" s="8" t="s">
        <v>228</v>
      </c>
      <c r="F4589" s="8" t="s">
        <v>1091</v>
      </c>
      <c r="G4589" s="8" t="s">
        <v>874</v>
      </c>
      <c r="H4589" s="8" t="s">
        <v>7844</v>
      </c>
      <c r="I4589" s="8" t="s">
        <v>77</v>
      </c>
      <c r="J4589" s="8">
        <v>4680</v>
      </c>
      <c r="K4589" s="28" t="s">
        <v>320</v>
      </c>
      <c r="L4589" s="29" t="s">
        <v>799</v>
      </c>
      <c r="M4589">
        <v>1914861940</v>
      </c>
      <c r="N4589" t="str">
        <f>VLOOKUP(M4589,[2]CLUES!$A:$B,2,0)</f>
        <v>NLSSA003141</v>
      </c>
      <c r="O4589" t="str">
        <f t="shared" si="142"/>
        <v>RAMIREZ,HERNANDEZ/HECTOR EDUARDO</v>
      </c>
      <c r="P4589" t="s">
        <v>77</v>
      </c>
      <c r="Q4589" s="27" t="s">
        <v>799</v>
      </c>
      <c r="R4589">
        <v>1914860010</v>
      </c>
      <c r="S4589" t="s">
        <v>9085</v>
      </c>
      <c r="T4589" t="str">
        <f t="shared" si="143"/>
        <v>19|1|2016|FOR|M03025|RAMIREZ,HERNANDEZ/HECTOR EDUARDO|4680|31122015|01|NLSSA014156|RAHH860704446|</v>
      </c>
    </row>
    <row r="4590" spans="1:20" x14ac:dyDescent="0.25">
      <c r="A4590" s="5">
        <v>19</v>
      </c>
      <c r="B4590" s="27" t="s">
        <v>1047</v>
      </c>
      <c r="C4590" s="5">
        <v>2016</v>
      </c>
      <c r="D4590" s="5" t="s">
        <v>8895</v>
      </c>
      <c r="E4590" s="8" t="s">
        <v>1305</v>
      </c>
      <c r="F4590" s="8" t="s">
        <v>1149</v>
      </c>
      <c r="G4590" s="8" t="s">
        <v>935</v>
      </c>
      <c r="H4590" s="8" t="s">
        <v>9086</v>
      </c>
      <c r="I4590" s="8" t="s">
        <v>77</v>
      </c>
      <c r="J4590" s="8">
        <v>5471.85</v>
      </c>
      <c r="K4590" s="28" t="s">
        <v>320</v>
      </c>
      <c r="L4590" s="29" t="s">
        <v>799</v>
      </c>
      <c r="M4590">
        <v>1914861940</v>
      </c>
      <c r="N4590" t="str">
        <f>VLOOKUP(M4590,[2]CLUES!$A:$B,2,0)</f>
        <v>NLSSA003141</v>
      </c>
      <c r="O4590" t="str">
        <f t="shared" si="142"/>
        <v>RANGEL,VALDEZ/HUGO ALEJANDRO</v>
      </c>
      <c r="P4590" t="s">
        <v>77</v>
      </c>
      <c r="Q4590" s="27" t="s">
        <v>799</v>
      </c>
      <c r="R4590">
        <v>1914860010</v>
      </c>
      <c r="S4590" t="s">
        <v>9087</v>
      </c>
      <c r="T4590" t="str">
        <f t="shared" si="143"/>
        <v>19|1|2016|FOR|CF40002|RANGEL,VALDEZ/HUGO ALEJANDRO|5471.85|31122015|01|NLSSA014156|RAVH900221B76|</v>
      </c>
    </row>
    <row r="4591" spans="1:20" x14ac:dyDescent="0.25">
      <c r="A4591" s="5">
        <v>19</v>
      </c>
      <c r="B4591" s="27" t="s">
        <v>1047</v>
      </c>
      <c r="C4591" s="5">
        <v>2016</v>
      </c>
      <c r="D4591" s="5" t="s">
        <v>8895</v>
      </c>
      <c r="E4591" s="8" t="s">
        <v>368</v>
      </c>
      <c r="F4591" s="8" t="s">
        <v>1277</v>
      </c>
      <c r="G4591" s="8" t="s">
        <v>3569</v>
      </c>
      <c r="H4591" s="8" t="s">
        <v>2476</v>
      </c>
      <c r="I4591" s="8" t="s">
        <v>77</v>
      </c>
      <c r="J4591" s="8">
        <v>4763.34</v>
      </c>
      <c r="K4591" s="28" t="s">
        <v>320</v>
      </c>
      <c r="L4591" s="29" t="s">
        <v>799</v>
      </c>
      <c r="M4591">
        <v>1914861940</v>
      </c>
      <c r="N4591" t="str">
        <f>VLOOKUP(M4591,[2]CLUES!$A:$B,2,0)</f>
        <v>NLSSA003141</v>
      </c>
      <c r="O4591" t="str">
        <f t="shared" si="142"/>
        <v>RIOS,CHIQUITO/MAGDALENO</v>
      </c>
      <c r="P4591" t="s">
        <v>77</v>
      </c>
      <c r="Q4591" s="27" t="s">
        <v>799</v>
      </c>
      <c r="R4591">
        <v>1914860010</v>
      </c>
      <c r="S4591" t="s">
        <v>9088</v>
      </c>
      <c r="T4591" t="str">
        <f t="shared" si="143"/>
        <v>19|1|2016|FOR|M03022|RIOS,CHIQUITO/MAGDALENO|4763.34|31122015|01|NLSSA014156|RICM861205AZ6|</v>
      </c>
    </row>
    <row r="4592" spans="1:20" x14ac:dyDescent="0.25">
      <c r="A4592" s="5">
        <v>19</v>
      </c>
      <c r="B4592" s="27" t="s">
        <v>1047</v>
      </c>
      <c r="C4592" s="5">
        <v>2016</v>
      </c>
      <c r="D4592" s="5" t="s">
        <v>8895</v>
      </c>
      <c r="E4592" s="8" t="s">
        <v>1052</v>
      </c>
      <c r="F4592" s="8" t="s">
        <v>1277</v>
      </c>
      <c r="G4592" s="8" t="s">
        <v>1208</v>
      </c>
      <c r="H4592" s="8" t="s">
        <v>1856</v>
      </c>
      <c r="I4592" s="8" t="s">
        <v>77</v>
      </c>
      <c r="J4592" s="8">
        <v>10358.67</v>
      </c>
      <c r="K4592" s="28" t="s">
        <v>320</v>
      </c>
      <c r="L4592" s="29" t="s">
        <v>799</v>
      </c>
      <c r="M4592">
        <v>1914861940</v>
      </c>
      <c r="N4592" t="str">
        <f>VLOOKUP(M4592,[2]CLUES!$A:$B,2,0)</f>
        <v>NLSSA003141</v>
      </c>
      <c r="O4592" t="str">
        <f t="shared" si="142"/>
        <v>RIOS,GUTIERREZ/HECTOR</v>
      </c>
      <c r="P4592" t="s">
        <v>77</v>
      </c>
      <c r="Q4592" s="27" t="s">
        <v>799</v>
      </c>
      <c r="R4592">
        <v>1914860010</v>
      </c>
      <c r="S4592" t="s">
        <v>9089</v>
      </c>
      <c r="T4592" t="str">
        <f t="shared" si="143"/>
        <v>19|1|2016|FOR|CF41065|RIOS,GUTIERREZ/HECTOR|10358.67|31122015|01|NLSSA014156|RIGH610224RM1|</v>
      </c>
    </row>
    <row r="4593" spans="1:20" x14ac:dyDescent="0.25">
      <c r="A4593" s="5">
        <v>19</v>
      </c>
      <c r="B4593" s="27" t="s">
        <v>1047</v>
      </c>
      <c r="C4593" s="5">
        <v>2016</v>
      </c>
      <c r="D4593" s="5" t="s">
        <v>8895</v>
      </c>
      <c r="E4593" s="8" t="s">
        <v>8943</v>
      </c>
      <c r="F4593" s="8" t="s">
        <v>1779</v>
      </c>
      <c r="G4593" s="8" t="s">
        <v>930</v>
      </c>
      <c r="H4593" s="8" t="s">
        <v>7893</v>
      </c>
      <c r="I4593" s="8" t="s">
        <v>77</v>
      </c>
      <c r="J4593" s="8">
        <v>6234.67</v>
      </c>
      <c r="K4593" s="28" t="s">
        <v>320</v>
      </c>
      <c r="L4593" s="29" t="s">
        <v>799</v>
      </c>
      <c r="M4593">
        <v>1914860010</v>
      </c>
      <c r="N4593" t="str">
        <f>VLOOKUP(M4593,[2]CLUES!$A:$B,2,0)</f>
        <v>NLSSA014156</v>
      </c>
      <c r="O4593" t="str">
        <f t="shared" si="142"/>
        <v>RIVAS,VILLARREAL/LAURA NELLY</v>
      </c>
      <c r="P4593" t="s">
        <v>77</v>
      </c>
      <c r="Q4593" s="27" t="s">
        <v>799</v>
      </c>
      <c r="R4593">
        <v>1914860010</v>
      </c>
      <c r="S4593" t="s">
        <v>9090</v>
      </c>
      <c r="T4593" t="str">
        <f t="shared" si="143"/>
        <v>19|1|2016|FOR|CF40001|RIVAS,VILLARREAL/LAURA NELLY|6234.67|31122015|01|NLSSA014156|RIVL830909MJ9|</v>
      </c>
    </row>
    <row r="4594" spans="1:20" x14ac:dyDescent="0.25">
      <c r="A4594" s="5">
        <v>19</v>
      </c>
      <c r="B4594" s="27" t="s">
        <v>1047</v>
      </c>
      <c r="C4594" s="5">
        <v>2016</v>
      </c>
      <c r="D4594" s="5" t="s">
        <v>8895</v>
      </c>
      <c r="E4594" s="8" t="s">
        <v>8943</v>
      </c>
      <c r="F4594" s="8" t="s">
        <v>809</v>
      </c>
      <c r="G4594" s="8" t="s">
        <v>1678</v>
      </c>
      <c r="H4594" s="8" t="s">
        <v>3065</v>
      </c>
      <c r="I4594" s="8" t="s">
        <v>77</v>
      </c>
      <c r="J4594" s="8">
        <v>6234.67</v>
      </c>
      <c r="K4594" s="28" t="s">
        <v>320</v>
      </c>
      <c r="L4594" s="29" t="s">
        <v>799</v>
      </c>
      <c r="M4594">
        <v>1914860010</v>
      </c>
      <c r="N4594" t="str">
        <f>VLOOKUP(M4594,[2]CLUES!$A:$B,2,0)</f>
        <v>NLSSA014156</v>
      </c>
      <c r="O4594" t="str">
        <f t="shared" si="142"/>
        <v>RODRIGUEZ,ESPARZA/ROBERTO</v>
      </c>
      <c r="P4594" t="s">
        <v>77</v>
      </c>
      <c r="Q4594" s="27" t="s">
        <v>799</v>
      </c>
      <c r="R4594">
        <v>1914860010</v>
      </c>
      <c r="S4594" t="s">
        <v>9091</v>
      </c>
      <c r="T4594" t="str">
        <f t="shared" si="143"/>
        <v>19|1|2016|FOR|CF40001|RODRIGUEZ,ESPARZA/ROBERTO|6234.67|31122015|01|NLSSA014156|ROER760712SH1|</v>
      </c>
    </row>
    <row r="4595" spans="1:20" x14ac:dyDescent="0.25">
      <c r="A4595" s="5">
        <v>19</v>
      </c>
      <c r="B4595" s="27" t="s">
        <v>1047</v>
      </c>
      <c r="C4595" s="5">
        <v>2016</v>
      </c>
      <c r="D4595" s="5" t="s">
        <v>8895</v>
      </c>
      <c r="E4595" s="8" t="s">
        <v>439</v>
      </c>
      <c r="F4595" s="8" t="s">
        <v>1365</v>
      </c>
      <c r="G4595" s="8" t="s">
        <v>2428</v>
      </c>
      <c r="H4595" s="8" t="s">
        <v>9092</v>
      </c>
      <c r="I4595" s="8" t="s">
        <v>77</v>
      </c>
      <c r="J4595" s="8">
        <v>4780</v>
      </c>
      <c r="K4595" s="28" t="s">
        <v>320</v>
      </c>
      <c r="L4595" s="29" t="s">
        <v>799</v>
      </c>
      <c r="M4595">
        <v>1914860010</v>
      </c>
      <c r="N4595" t="str">
        <f>VLOOKUP(M4595,[2]CLUES!$A:$B,2,0)</f>
        <v>NLSSA014156</v>
      </c>
      <c r="O4595" t="str">
        <f t="shared" si="142"/>
        <v>ROMERO,JARAMILLO/JESUS ENRIQUE</v>
      </c>
      <c r="P4595" t="s">
        <v>77</v>
      </c>
      <c r="Q4595" s="27" t="s">
        <v>799</v>
      </c>
      <c r="R4595">
        <v>1914860010</v>
      </c>
      <c r="S4595" t="s">
        <v>9093</v>
      </c>
      <c r="T4595" t="str">
        <f t="shared" si="143"/>
        <v>19|1|2016|FOR|M03021|ROMERO,JARAMILLO/JESUS ENRIQUE|4780|31122015|01|NLSSA014156|ROJJ890715IE8|</v>
      </c>
    </row>
    <row r="4596" spans="1:20" x14ac:dyDescent="0.25">
      <c r="A4596" s="5">
        <v>19</v>
      </c>
      <c r="B4596" s="27" t="s">
        <v>1047</v>
      </c>
      <c r="C4596" s="5">
        <v>2016</v>
      </c>
      <c r="D4596" s="5" t="s">
        <v>8895</v>
      </c>
      <c r="E4596" s="8" t="s">
        <v>8943</v>
      </c>
      <c r="F4596" s="8" t="s">
        <v>2015</v>
      </c>
      <c r="G4596" s="8" t="s">
        <v>1254</v>
      </c>
      <c r="H4596" s="8" t="s">
        <v>9094</v>
      </c>
      <c r="I4596" s="8" t="s">
        <v>77</v>
      </c>
      <c r="J4596" s="8">
        <v>6234.67</v>
      </c>
      <c r="K4596" s="28" t="s">
        <v>320</v>
      </c>
      <c r="L4596" s="29" t="s">
        <v>799</v>
      </c>
      <c r="M4596">
        <v>1914860010</v>
      </c>
      <c r="N4596" t="str">
        <f>VLOOKUP(M4596,[2]CLUES!$A:$B,2,0)</f>
        <v>NLSSA014156</v>
      </c>
      <c r="O4596" t="str">
        <f t="shared" si="142"/>
        <v>ROBLEDO,MORALES/ELVIRA DAMARIS</v>
      </c>
      <c r="P4596" t="s">
        <v>77</v>
      </c>
      <c r="Q4596" s="27" t="s">
        <v>799</v>
      </c>
      <c r="R4596">
        <v>1914860010</v>
      </c>
      <c r="S4596" t="s">
        <v>9095</v>
      </c>
      <c r="T4596" t="str">
        <f t="shared" si="143"/>
        <v>19|1|2016|FOR|CF40001|ROBLEDO,MORALES/ELVIRA DAMARIS|6234.67|31122015|01|NLSSA014156|ROME860215UH1|</v>
      </c>
    </row>
    <row r="4597" spans="1:20" x14ac:dyDescent="0.25">
      <c r="A4597" s="5">
        <v>19</v>
      </c>
      <c r="B4597" s="27" t="s">
        <v>1047</v>
      </c>
      <c r="C4597" s="5">
        <v>2016</v>
      </c>
      <c r="D4597" s="5" t="s">
        <v>8895</v>
      </c>
      <c r="E4597" s="8" t="s">
        <v>858</v>
      </c>
      <c r="F4597" s="8" t="s">
        <v>936</v>
      </c>
      <c r="G4597" s="8" t="s">
        <v>6957</v>
      </c>
      <c r="H4597" s="8" t="s">
        <v>9096</v>
      </c>
      <c r="I4597" s="8" t="s">
        <v>175</v>
      </c>
      <c r="J4597" s="8">
        <v>5241.34</v>
      </c>
      <c r="K4597" s="28" t="s">
        <v>320</v>
      </c>
      <c r="L4597" s="29" t="s">
        <v>799</v>
      </c>
      <c r="M4597">
        <v>1914860010</v>
      </c>
      <c r="N4597" t="str">
        <f>VLOOKUP(M4597,[2]CLUES!$A:$B,2,0)</f>
        <v>NLSSA014156</v>
      </c>
      <c r="O4597" t="str">
        <f t="shared" si="142"/>
        <v>LEAL,LLANAS/ROBERTO ERNESTO</v>
      </c>
      <c r="P4597" t="s">
        <v>175</v>
      </c>
      <c r="Q4597" s="27" t="s">
        <v>799</v>
      </c>
      <c r="R4597">
        <v>1914860170</v>
      </c>
      <c r="S4597" t="s">
        <v>9097</v>
      </c>
      <c r="T4597" t="str">
        <f t="shared" si="143"/>
        <v>19|1|2016|FOR|CF40003|LEAL,LLANAS/ROBERTO ERNESTO|5241.34|31122015|01|NLSSA014295|LELR8412214WA|</v>
      </c>
    </row>
    <row r="4598" spans="1:20" x14ac:dyDescent="0.25">
      <c r="A4598" s="5">
        <v>19</v>
      </c>
      <c r="B4598" s="27" t="s">
        <v>1047</v>
      </c>
      <c r="C4598" s="5">
        <v>2016</v>
      </c>
      <c r="D4598" s="5" t="s">
        <v>8895</v>
      </c>
      <c r="E4598" s="8" t="s">
        <v>228</v>
      </c>
      <c r="F4598" s="8" t="s">
        <v>3744</v>
      </c>
      <c r="G4598" s="8" t="s">
        <v>1231</v>
      </c>
      <c r="H4598" s="8" t="s">
        <v>4373</v>
      </c>
      <c r="I4598" s="8" t="s">
        <v>175</v>
      </c>
      <c r="J4598" s="8">
        <v>4680</v>
      </c>
      <c r="K4598" s="28" t="s">
        <v>320</v>
      </c>
      <c r="L4598" s="29" t="s">
        <v>799</v>
      </c>
      <c r="M4598">
        <v>1914860230</v>
      </c>
      <c r="N4598" t="str">
        <f>VLOOKUP(M4598,[2]CLUES!$A:$B,2,0)</f>
        <v>NLSSA003911</v>
      </c>
      <c r="O4598" t="str">
        <f t="shared" si="142"/>
        <v>TAPIA,CORTES/ISMAEL</v>
      </c>
      <c r="P4598" t="s">
        <v>175</v>
      </c>
      <c r="Q4598" s="27" t="s">
        <v>799</v>
      </c>
      <c r="R4598">
        <v>1914860170</v>
      </c>
      <c r="S4598" t="s">
        <v>9098</v>
      </c>
      <c r="T4598" t="str">
        <f t="shared" si="143"/>
        <v>19|1|2016|FOR|M03025|TAPIA,CORTES/ISMAEL|4680|31122015|01|NLSSA014295|TACI4006171R4|</v>
      </c>
    </row>
    <row r="4599" spans="1:20" x14ac:dyDescent="0.25">
      <c r="A4599" s="5">
        <v>19</v>
      </c>
      <c r="B4599" s="27" t="s">
        <v>1047</v>
      </c>
      <c r="C4599" s="5">
        <v>2016</v>
      </c>
      <c r="D4599" s="5" t="s">
        <v>8895</v>
      </c>
      <c r="E4599" s="8" t="s">
        <v>228</v>
      </c>
      <c r="F4599" s="8" t="s">
        <v>1222</v>
      </c>
      <c r="G4599" s="8" t="s">
        <v>1223</v>
      </c>
      <c r="H4599" s="8" t="s">
        <v>2711</v>
      </c>
      <c r="I4599" s="8" t="s">
        <v>5568</v>
      </c>
      <c r="J4599" s="8">
        <v>4667.18</v>
      </c>
      <c r="K4599" s="28" t="s">
        <v>320</v>
      </c>
      <c r="L4599" s="29" t="s">
        <v>799</v>
      </c>
      <c r="M4599">
        <v>1914860230</v>
      </c>
      <c r="N4599" t="str">
        <f>VLOOKUP(M4599,[2]CLUES!$A:$B,2,0)</f>
        <v>NLSSA003911</v>
      </c>
      <c r="O4599" t="str">
        <f t="shared" si="142"/>
        <v>HINOJOSA,REYES/MOISES</v>
      </c>
      <c r="P4599" t="s">
        <v>5568</v>
      </c>
      <c r="Q4599" s="27" t="s">
        <v>799</v>
      </c>
      <c r="R4599">
        <v>1914860210</v>
      </c>
      <c r="S4599" t="s">
        <v>9099</v>
      </c>
      <c r="T4599" t="str">
        <f t="shared" si="143"/>
        <v>19|1|2016|FOR|M03025|HINOJOSA,REYES/MOISES|4667.18|31122015|01|NLSSA001770|HIRM5409033G6|</v>
      </c>
    </row>
    <row r="4600" spans="1:20" x14ac:dyDescent="0.25">
      <c r="A4600" s="5">
        <v>19</v>
      </c>
      <c r="B4600" s="27" t="s">
        <v>1047</v>
      </c>
      <c r="C4600" s="5">
        <v>2016</v>
      </c>
      <c r="D4600" s="5" t="s">
        <v>8895</v>
      </c>
      <c r="E4600" s="8" t="s">
        <v>228</v>
      </c>
      <c r="F4600" s="8" t="s">
        <v>1126</v>
      </c>
      <c r="G4600" s="8" t="s">
        <v>2658</v>
      </c>
      <c r="H4600" s="8" t="s">
        <v>9100</v>
      </c>
      <c r="I4600" s="8" t="s">
        <v>331</v>
      </c>
      <c r="J4600" s="8">
        <v>4863.34</v>
      </c>
      <c r="K4600" s="28" t="s">
        <v>320</v>
      </c>
      <c r="L4600" s="29" t="s">
        <v>799</v>
      </c>
      <c r="M4600">
        <v>1914860230</v>
      </c>
      <c r="N4600" t="str">
        <f>VLOOKUP(M4600,[2]CLUES!$A:$B,2,0)</f>
        <v>NLSSA003911</v>
      </c>
      <c r="O4600" t="str">
        <f t="shared" si="142"/>
        <v>CAMPOS,BRISE&amp;O/OSCAR ALBERTO</v>
      </c>
      <c r="P4600" t="s">
        <v>331</v>
      </c>
      <c r="Q4600" s="27" t="s">
        <v>799</v>
      </c>
      <c r="R4600">
        <v>1914860230</v>
      </c>
      <c r="S4600" t="s">
        <v>9101</v>
      </c>
      <c r="T4600" t="str">
        <f t="shared" si="143"/>
        <v>19|1|2016|FOR|M03025|CAMPOS,BRISE&amp;O/OSCAR ALBERTO|4863.34|31122015|01|NLSSA003911|CABO760911ED2|</v>
      </c>
    </row>
    <row r="4601" spans="1:20" x14ac:dyDescent="0.25">
      <c r="A4601" s="5">
        <v>19</v>
      </c>
      <c r="B4601" s="27" t="s">
        <v>1047</v>
      </c>
      <c r="C4601" s="5">
        <v>2016</v>
      </c>
      <c r="D4601" s="5" t="s">
        <v>8895</v>
      </c>
      <c r="E4601" s="8" t="s">
        <v>132</v>
      </c>
      <c r="F4601" s="8" t="s">
        <v>1761</v>
      </c>
      <c r="G4601" s="8" t="s">
        <v>6309</v>
      </c>
      <c r="H4601" s="8" t="s">
        <v>5359</v>
      </c>
      <c r="I4601" s="8" t="s">
        <v>331</v>
      </c>
      <c r="J4601" s="8">
        <v>9526</v>
      </c>
      <c r="K4601" s="28" t="s">
        <v>320</v>
      </c>
      <c r="L4601" s="29" t="s">
        <v>799</v>
      </c>
      <c r="M4601">
        <v>1914860230</v>
      </c>
      <c r="N4601" t="str">
        <f>VLOOKUP(M4601,[2]CLUES!$A:$B,2,0)</f>
        <v>NLSSA003911</v>
      </c>
      <c r="O4601" t="str">
        <f t="shared" si="142"/>
        <v>CARRILLO,ONOFRE/ISAAC</v>
      </c>
      <c r="P4601" t="s">
        <v>331</v>
      </c>
      <c r="Q4601" s="27" t="s">
        <v>799</v>
      </c>
      <c r="R4601">
        <v>1914860230</v>
      </c>
      <c r="S4601" t="s">
        <v>9102</v>
      </c>
      <c r="T4601" t="str">
        <f t="shared" si="143"/>
        <v>19|1|2016|FOR|M02001|CARRILLO,ONOFRE/ISAAC|9526|31122015|01|NLSSA003911|CAOI820531KW7|</v>
      </c>
    </row>
    <row r="4602" spans="1:20" x14ac:dyDescent="0.25">
      <c r="A4602" s="5">
        <v>19</v>
      </c>
      <c r="B4602" s="27" t="s">
        <v>1047</v>
      </c>
      <c r="C4602" s="5">
        <v>2016</v>
      </c>
      <c r="D4602" s="5" t="s">
        <v>8895</v>
      </c>
      <c r="E4602" s="8" t="s">
        <v>368</v>
      </c>
      <c r="F4602" s="8" t="s">
        <v>8007</v>
      </c>
      <c r="G4602" s="8" t="s">
        <v>1874</v>
      </c>
      <c r="H4602" s="8" t="s">
        <v>9103</v>
      </c>
      <c r="I4602" s="8" t="s">
        <v>331</v>
      </c>
      <c r="J4602" s="8">
        <v>4960</v>
      </c>
      <c r="K4602" s="28" t="s">
        <v>320</v>
      </c>
      <c r="L4602" s="29" t="s">
        <v>799</v>
      </c>
      <c r="M4602">
        <v>1914860230</v>
      </c>
      <c r="N4602" t="str">
        <f>VLOOKUP(M4602,[2]CLUES!$A:$B,2,0)</f>
        <v>NLSSA003911</v>
      </c>
      <c r="O4602" t="str">
        <f t="shared" si="142"/>
        <v>COLLAZO,MU&amp;OZ/ZULMA NOHEMI</v>
      </c>
      <c r="P4602" t="s">
        <v>331</v>
      </c>
      <c r="Q4602" s="27" t="s">
        <v>799</v>
      </c>
      <c r="R4602">
        <v>1914860230</v>
      </c>
      <c r="S4602" t="s">
        <v>9104</v>
      </c>
      <c r="T4602" t="str">
        <f t="shared" si="143"/>
        <v>19|1|2016|FOR|M03022|COLLAZO,MU&amp;OZ/ZULMA NOHEMI|4960|31122015|01|NLSSA003911|COMZ880509SI3|</v>
      </c>
    </row>
    <row r="4603" spans="1:20" x14ac:dyDescent="0.25">
      <c r="A4603" s="5">
        <v>19</v>
      </c>
      <c r="B4603" s="27" t="s">
        <v>1047</v>
      </c>
      <c r="C4603" s="5">
        <v>2016</v>
      </c>
      <c r="D4603" s="5" t="s">
        <v>8895</v>
      </c>
      <c r="E4603" s="8" t="s">
        <v>228</v>
      </c>
      <c r="F4603" s="8" t="s">
        <v>1702</v>
      </c>
      <c r="G4603" s="8" t="s">
        <v>868</v>
      </c>
      <c r="H4603" s="8" t="s">
        <v>5758</v>
      </c>
      <c r="I4603" s="8" t="s">
        <v>331</v>
      </c>
      <c r="J4603" s="8">
        <v>4863.34</v>
      </c>
      <c r="K4603" s="28" t="s">
        <v>320</v>
      </c>
      <c r="L4603" s="29" t="s">
        <v>799</v>
      </c>
      <c r="M4603">
        <v>1914860230</v>
      </c>
      <c r="N4603" t="str">
        <f>VLOOKUP(M4603,[2]CLUES!$A:$B,2,0)</f>
        <v>NLSSA003911</v>
      </c>
      <c r="O4603" t="str">
        <f t="shared" si="142"/>
        <v>DELGADO,GONZALEZ/ESMERALDA</v>
      </c>
      <c r="P4603" t="s">
        <v>331</v>
      </c>
      <c r="Q4603" s="27" t="s">
        <v>799</v>
      </c>
      <c r="R4603">
        <v>1914860230</v>
      </c>
      <c r="S4603" t="s">
        <v>9105</v>
      </c>
      <c r="T4603" t="str">
        <f t="shared" si="143"/>
        <v>19|1|2016|FOR|M03025|DELGADO,GONZALEZ/ESMERALDA|4863.34|31122015|01|NLSSA003911|DEGE7209184T7|</v>
      </c>
    </row>
    <row r="4604" spans="1:20" x14ac:dyDescent="0.25">
      <c r="A4604" s="5">
        <v>19</v>
      </c>
      <c r="B4604" s="27" t="s">
        <v>1047</v>
      </c>
      <c r="C4604" s="5">
        <v>2016</v>
      </c>
      <c r="D4604" s="5" t="s">
        <v>8895</v>
      </c>
      <c r="E4604" s="8" t="s">
        <v>228</v>
      </c>
      <c r="F4604" s="8" t="s">
        <v>1389</v>
      </c>
      <c r="G4604" s="8" t="s">
        <v>896</v>
      </c>
      <c r="H4604" s="8" t="s">
        <v>9106</v>
      </c>
      <c r="I4604" s="8" t="s">
        <v>331</v>
      </c>
      <c r="J4604" s="8">
        <v>4863.34</v>
      </c>
      <c r="K4604" s="28" t="s">
        <v>320</v>
      </c>
      <c r="L4604" s="29" t="s">
        <v>799</v>
      </c>
      <c r="M4604">
        <v>1914860230</v>
      </c>
      <c r="N4604" t="str">
        <f>VLOOKUP(M4604,[2]CLUES!$A:$B,2,0)</f>
        <v>NLSSA003911</v>
      </c>
      <c r="O4604" t="str">
        <f t="shared" si="142"/>
        <v>ESTRADA,GARCIA/PABLO ADRIAN</v>
      </c>
      <c r="P4604" t="s">
        <v>331</v>
      </c>
      <c r="Q4604" s="27" t="s">
        <v>799</v>
      </c>
      <c r="R4604">
        <v>1914860230</v>
      </c>
      <c r="S4604" t="s">
        <v>9107</v>
      </c>
      <c r="T4604" t="str">
        <f t="shared" si="143"/>
        <v>19|1|2016|FOR|M03025|ESTRADA,GARCIA/PABLO ADRIAN|4863.34|31122015|01|NLSSA003911|EAGP800809G55|</v>
      </c>
    </row>
    <row r="4605" spans="1:20" x14ac:dyDescent="0.25">
      <c r="A4605" s="5">
        <v>19</v>
      </c>
      <c r="B4605" s="27" t="s">
        <v>1047</v>
      </c>
      <c r="C4605" s="5">
        <v>2016</v>
      </c>
      <c r="D4605" s="5" t="s">
        <v>8895</v>
      </c>
      <c r="E4605" s="8" t="s">
        <v>368</v>
      </c>
      <c r="F4605" s="8" t="s">
        <v>903</v>
      </c>
      <c r="G4605" s="8" t="s">
        <v>930</v>
      </c>
      <c r="H4605" s="8" t="s">
        <v>3185</v>
      </c>
      <c r="I4605" s="8" t="s">
        <v>331</v>
      </c>
      <c r="J4605" s="8">
        <v>4960</v>
      </c>
      <c r="K4605" s="28" t="s">
        <v>320</v>
      </c>
      <c r="L4605" s="29" t="s">
        <v>799</v>
      </c>
      <c r="M4605">
        <v>1914860280</v>
      </c>
      <c r="N4605" t="str">
        <f>VLOOKUP(M4605,[2]CLUES!$A:$B,2,0)</f>
        <v>NLSSA000744</v>
      </c>
      <c r="O4605" t="str">
        <f t="shared" si="142"/>
        <v>GARZA,VILLARREAL/SERGIO</v>
      </c>
      <c r="P4605" t="s">
        <v>331</v>
      </c>
      <c r="Q4605" s="27" t="s">
        <v>799</v>
      </c>
      <c r="R4605">
        <v>1914860230</v>
      </c>
      <c r="S4605" t="s">
        <v>9108</v>
      </c>
      <c r="T4605" t="str">
        <f t="shared" si="143"/>
        <v>19|1|2016|FOR|M03022|GARZA,VILLARREAL/SERGIO|4960|31122015|01|NLSSA003911|GAVS700819DN3|</v>
      </c>
    </row>
    <row r="4606" spans="1:20" x14ac:dyDescent="0.25">
      <c r="A4606" s="5">
        <v>19</v>
      </c>
      <c r="B4606" s="27" t="s">
        <v>1047</v>
      </c>
      <c r="C4606" s="5">
        <v>2016</v>
      </c>
      <c r="D4606" s="5" t="s">
        <v>8895</v>
      </c>
      <c r="E4606" s="8" t="s">
        <v>41</v>
      </c>
      <c r="F4606" s="8" t="s">
        <v>4948</v>
      </c>
      <c r="G4606" s="8" t="s">
        <v>2666</v>
      </c>
      <c r="H4606" s="8" t="s">
        <v>5330</v>
      </c>
      <c r="I4606" s="8" t="s">
        <v>1375</v>
      </c>
      <c r="J4606" s="8">
        <v>5191.34</v>
      </c>
      <c r="K4606" s="28" t="s">
        <v>320</v>
      </c>
      <c r="L4606" s="29" t="s">
        <v>799</v>
      </c>
      <c r="M4606">
        <v>1914860450</v>
      </c>
      <c r="N4606" t="str">
        <f>VLOOKUP(M4606,[2]CLUES!$A:$B,2,0)</f>
        <v>NLSSA002972</v>
      </c>
      <c r="O4606" t="str">
        <f t="shared" si="142"/>
        <v>BANDA,OVIEDO/LUIS JAVIER</v>
      </c>
      <c r="P4606" t="s">
        <v>1375</v>
      </c>
      <c r="Q4606" s="27" t="s">
        <v>799</v>
      </c>
      <c r="R4606">
        <v>1914860830</v>
      </c>
      <c r="S4606" t="s">
        <v>9109</v>
      </c>
      <c r="T4606" t="str">
        <f t="shared" si="143"/>
        <v>19|1|2016|FOR|M02058|BANDA,OVIEDO/LUIS JAVIER|5191.34|31122015|01|NLSSA014091|BAOL490323FR4|</v>
      </c>
    </row>
    <row r="4607" spans="1:20" x14ac:dyDescent="0.25">
      <c r="A4607" s="5">
        <v>19</v>
      </c>
      <c r="B4607" s="27" t="s">
        <v>1047</v>
      </c>
      <c r="C4607" s="5">
        <v>2016</v>
      </c>
      <c r="D4607" s="5" t="s">
        <v>8895</v>
      </c>
      <c r="E4607" s="8" t="s">
        <v>25</v>
      </c>
      <c r="F4607" s="8" t="s">
        <v>2616</v>
      </c>
      <c r="G4607" s="8" t="s">
        <v>1168</v>
      </c>
      <c r="H4607" s="8" t="s">
        <v>2603</v>
      </c>
      <c r="I4607" s="8" t="s">
        <v>1375</v>
      </c>
      <c r="J4607" s="8">
        <v>5198</v>
      </c>
      <c r="K4607" s="28" t="s">
        <v>320</v>
      </c>
      <c r="L4607" s="29" t="s">
        <v>799</v>
      </c>
      <c r="M4607">
        <v>1914860010</v>
      </c>
      <c r="N4607" t="str">
        <f>VLOOKUP(M4607,[2]CLUES!$A:$B,2,0)</f>
        <v>NLSSA014156</v>
      </c>
      <c r="O4607" t="str">
        <f t="shared" si="142"/>
        <v>BAUTISTA,VAZQUEZ/PABLO</v>
      </c>
      <c r="P4607" t="s">
        <v>1375</v>
      </c>
      <c r="Q4607" s="27" t="s">
        <v>799</v>
      </c>
      <c r="R4607">
        <v>1914860830</v>
      </c>
      <c r="S4607" t="s">
        <v>9110</v>
      </c>
      <c r="T4607" t="str">
        <f t="shared" si="143"/>
        <v>19|1|2016|FOR|M02036|BAUTISTA,VAZQUEZ/PABLO|5198|31122015|01|NLSSA014091|BAVP911108SV6|</v>
      </c>
    </row>
    <row r="4608" spans="1:20" x14ac:dyDescent="0.25">
      <c r="A4608" s="5">
        <v>19</v>
      </c>
      <c r="B4608" s="27" t="s">
        <v>1047</v>
      </c>
      <c r="C4608" s="5">
        <v>2016</v>
      </c>
      <c r="D4608" s="5" t="s">
        <v>8895</v>
      </c>
      <c r="E4608" s="8" t="s">
        <v>25</v>
      </c>
      <c r="F4608" s="8" t="s">
        <v>1247</v>
      </c>
      <c r="G4608" s="8" t="s">
        <v>1761</v>
      </c>
      <c r="H4608" s="8" t="s">
        <v>9111</v>
      </c>
      <c r="I4608" s="8" t="s">
        <v>1375</v>
      </c>
      <c r="J4608" s="8">
        <v>5198</v>
      </c>
      <c r="K4608" s="28" t="s">
        <v>320</v>
      </c>
      <c r="L4608" s="29" t="s">
        <v>799</v>
      </c>
      <c r="M4608">
        <v>1914860010</v>
      </c>
      <c r="N4608" t="str">
        <f>VLOOKUP(M4608,[2]CLUES!$A:$B,2,0)</f>
        <v>NLSSA014156</v>
      </c>
      <c r="O4608" t="str">
        <f t="shared" si="142"/>
        <v>DE LA CRUZ,CARRILLO/GABRIELA GUADALUPE</v>
      </c>
      <c r="P4608" t="s">
        <v>1375</v>
      </c>
      <c r="Q4608" s="27" t="s">
        <v>799</v>
      </c>
      <c r="R4608">
        <v>1914860830</v>
      </c>
      <c r="S4608" t="s">
        <v>9112</v>
      </c>
      <c r="T4608" t="str">
        <f t="shared" si="143"/>
        <v>19|1|2016|FOR|M02036|DE LA CRUZ,CARRILLO/GABRIELA GUADALUPE|5198|31122015|01|NLSSA014091|CUCG890409PQA|</v>
      </c>
    </row>
    <row r="4609" spans="1:20" x14ac:dyDescent="0.25">
      <c r="A4609" s="5">
        <v>19</v>
      </c>
      <c r="B4609" s="27" t="s">
        <v>1047</v>
      </c>
      <c r="C4609" s="5">
        <v>2016</v>
      </c>
      <c r="D4609" s="5" t="s">
        <v>8895</v>
      </c>
      <c r="E4609" s="8" t="s">
        <v>25</v>
      </c>
      <c r="F4609" s="8" t="s">
        <v>1774</v>
      </c>
      <c r="G4609" s="8" t="s">
        <v>9113</v>
      </c>
      <c r="H4609" s="8" t="s">
        <v>9114</v>
      </c>
      <c r="I4609" s="8" t="s">
        <v>1375</v>
      </c>
      <c r="J4609" s="8">
        <v>5169.5200000000004</v>
      </c>
      <c r="K4609" s="28" t="s">
        <v>320</v>
      </c>
      <c r="L4609" s="29" t="s">
        <v>799</v>
      </c>
      <c r="M4609">
        <v>1914860010</v>
      </c>
      <c r="N4609" t="str">
        <f>VLOOKUP(M4609,[2]CLUES!$A:$B,2,0)</f>
        <v>NLSSA014156</v>
      </c>
      <c r="O4609" t="str">
        <f t="shared" si="142"/>
        <v>JIMENEZ,HUITRON/NORA GUADALUPE</v>
      </c>
      <c r="P4609" t="s">
        <v>1375</v>
      </c>
      <c r="Q4609" s="27" t="s">
        <v>799</v>
      </c>
      <c r="R4609">
        <v>1914860830</v>
      </c>
      <c r="S4609" t="s">
        <v>9115</v>
      </c>
      <c r="T4609" t="str">
        <f t="shared" si="143"/>
        <v>19|1|2016|FOR|M02036|JIMENEZ,HUITRON/NORA GUADALUPE|5169.52|31122015|01|NLSSA014091|JIHN880120NP2|</v>
      </c>
    </row>
    <row r="4610" spans="1:20" x14ac:dyDescent="0.25">
      <c r="A4610" s="5">
        <v>19</v>
      </c>
      <c r="B4610" s="27" t="s">
        <v>1047</v>
      </c>
      <c r="C4610" s="5">
        <v>2016</v>
      </c>
      <c r="D4610" s="5" t="s">
        <v>8895</v>
      </c>
      <c r="E4610" s="8" t="s">
        <v>25</v>
      </c>
      <c r="F4610" s="8" t="s">
        <v>5635</v>
      </c>
      <c r="G4610" s="8" t="s">
        <v>1078</v>
      </c>
      <c r="H4610" s="8" t="s">
        <v>9116</v>
      </c>
      <c r="I4610" s="8" t="s">
        <v>1375</v>
      </c>
      <c r="J4610" s="8">
        <v>5155.2700000000004</v>
      </c>
      <c r="K4610" s="28" t="s">
        <v>320</v>
      </c>
      <c r="L4610" s="29" t="s">
        <v>799</v>
      </c>
      <c r="M4610">
        <v>1914860010</v>
      </c>
      <c r="N4610" t="str">
        <f>VLOOKUP(M4610,[2]CLUES!$A:$B,2,0)</f>
        <v>NLSSA014156</v>
      </c>
      <c r="O4610" t="str">
        <f t="shared" si="142"/>
        <v>PADRON,AREVALO/FERNANDO MARIO</v>
      </c>
      <c r="P4610" t="s">
        <v>1375</v>
      </c>
      <c r="Q4610" s="27" t="s">
        <v>799</v>
      </c>
      <c r="R4610">
        <v>1914860830</v>
      </c>
      <c r="S4610" t="s">
        <v>9117</v>
      </c>
      <c r="T4610" t="str">
        <f t="shared" si="143"/>
        <v>19|1|2016|FOR|M02036|PADRON,AREVALO/FERNANDO MARIO|5155.27|31122015|01|NLSSA014091|PAAF731213U1A|</v>
      </c>
    </row>
    <row r="4611" spans="1:20" x14ac:dyDescent="0.25">
      <c r="A4611" s="5">
        <v>19</v>
      </c>
      <c r="B4611" s="27" t="s">
        <v>1047</v>
      </c>
      <c r="C4611" s="5">
        <v>2016</v>
      </c>
      <c r="D4611" s="5" t="s">
        <v>8895</v>
      </c>
      <c r="E4611" s="8" t="s">
        <v>25</v>
      </c>
      <c r="F4611" s="8" t="s">
        <v>1266</v>
      </c>
      <c r="G4611" s="8" t="s">
        <v>1313</v>
      </c>
      <c r="H4611" s="8" t="s">
        <v>9118</v>
      </c>
      <c r="I4611" s="8" t="s">
        <v>1375</v>
      </c>
      <c r="J4611" s="8">
        <v>5198</v>
      </c>
      <c r="K4611" s="28" t="s">
        <v>320</v>
      </c>
      <c r="L4611" s="29" t="s">
        <v>799</v>
      </c>
      <c r="M4611">
        <v>1914860010</v>
      </c>
      <c r="N4611" t="str">
        <f>VLOOKUP(M4611,[2]CLUES!$A:$B,2,0)</f>
        <v>NLSSA014156</v>
      </c>
      <c r="O4611" t="str">
        <f t="shared" si="142"/>
        <v>PEREZ,SERRANO/OSCAR ENRIQUE</v>
      </c>
      <c r="P4611" t="s">
        <v>1375</v>
      </c>
      <c r="Q4611" s="27" t="s">
        <v>799</v>
      </c>
      <c r="R4611">
        <v>1914860830</v>
      </c>
      <c r="S4611" t="s">
        <v>9119</v>
      </c>
      <c r="T4611" t="str">
        <f t="shared" si="143"/>
        <v>19|1|2016|FOR|M02036|PEREZ,SERRANO/OSCAR ENRIQUE|5198|31122015|01|NLSSA014091|PESO840516G28|</v>
      </c>
    </row>
    <row r="4612" spans="1:20" x14ac:dyDescent="0.25">
      <c r="A4612" s="5">
        <v>19</v>
      </c>
      <c r="B4612" s="27" t="s">
        <v>1047</v>
      </c>
      <c r="C4612" s="5">
        <v>2016</v>
      </c>
      <c r="D4612" s="5" t="s">
        <v>8895</v>
      </c>
      <c r="E4612" s="8" t="s">
        <v>25</v>
      </c>
      <c r="F4612" s="8" t="s">
        <v>809</v>
      </c>
      <c r="G4612" s="8" t="s">
        <v>1222</v>
      </c>
      <c r="H4612" s="8" t="s">
        <v>5610</v>
      </c>
      <c r="I4612" s="8" t="s">
        <v>1375</v>
      </c>
      <c r="J4612" s="8">
        <v>5198</v>
      </c>
      <c r="K4612" s="28" t="s">
        <v>320</v>
      </c>
      <c r="L4612" s="29" t="s">
        <v>799</v>
      </c>
      <c r="M4612">
        <v>1914860010</v>
      </c>
      <c r="N4612" t="str">
        <f>VLOOKUP(M4612,[2]CLUES!$A:$B,2,0)</f>
        <v>NLSSA014156</v>
      </c>
      <c r="O4612" t="str">
        <f t="shared" si="142"/>
        <v>RODRIGUEZ,HINOJOSA/SARA</v>
      </c>
      <c r="P4612" t="s">
        <v>1375</v>
      </c>
      <c r="Q4612" s="27" t="s">
        <v>799</v>
      </c>
      <c r="R4612">
        <v>1914860830</v>
      </c>
      <c r="S4612" t="s">
        <v>9120</v>
      </c>
      <c r="T4612" t="str">
        <f t="shared" si="143"/>
        <v>19|1|2016|FOR|M02036|RODRIGUEZ,HINOJOSA/SARA|5198|31122015|01|NLSSA014091|ROHS600322IB2|</v>
      </c>
    </row>
    <row r="4613" spans="1:20" x14ac:dyDescent="0.25">
      <c r="A4613" s="5">
        <v>19</v>
      </c>
      <c r="B4613" s="27" t="s">
        <v>1047</v>
      </c>
      <c r="C4613" s="5">
        <v>2016</v>
      </c>
      <c r="D4613" s="5" t="s">
        <v>8895</v>
      </c>
      <c r="E4613" s="8" t="s">
        <v>1162</v>
      </c>
      <c r="F4613" s="8" t="s">
        <v>924</v>
      </c>
      <c r="G4613" s="8" t="s">
        <v>828</v>
      </c>
      <c r="H4613" s="8" t="s">
        <v>7893</v>
      </c>
      <c r="I4613" s="8" t="s">
        <v>1375</v>
      </c>
      <c r="J4613" s="8">
        <v>4713.34</v>
      </c>
      <c r="K4613" s="28" t="s">
        <v>320</v>
      </c>
      <c r="L4613" s="29" t="s">
        <v>799</v>
      </c>
      <c r="M4613">
        <v>1914860010</v>
      </c>
      <c r="N4613" t="str">
        <f>VLOOKUP(M4613,[2]CLUES!$A:$B,2,0)</f>
        <v>NLSSA014156</v>
      </c>
      <c r="O4613" t="str">
        <f t="shared" si="142"/>
        <v>SALAZAR,DAVILA/LAURA NELLY</v>
      </c>
      <c r="P4613" t="s">
        <v>1375</v>
      </c>
      <c r="Q4613" s="27" t="s">
        <v>799</v>
      </c>
      <c r="R4613">
        <v>1914860830</v>
      </c>
      <c r="S4613" t="s">
        <v>9121</v>
      </c>
      <c r="T4613" t="str">
        <f t="shared" si="143"/>
        <v>19|1|2016|FOR|M02073|SALAZAR,DAVILA/LAURA NELLY|4713.34|31122015|01|NLSSA014091|SADL860625HF5|</v>
      </c>
    </row>
    <row r="4614" spans="1:20" x14ac:dyDescent="0.25">
      <c r="A4614" s="5">
        <v>19</v>
      </c>
      <c r="B4614" s="27" t="s">
        <v>1047</v>
      </c>
      <c r="C4614" s="5">
        <v>2016</v>
      </c>
      <c r="D4614" s="5" t="s">
        <v>8895</v>
      </c>
      <c r="E4614" s="8" t="s">
        <v>25</v>
      </c>
      <c r="F4614" s="8" t="s">
        <v>1863</v>
      </c>
      <c r="G4614" s="8" t="s">
        <v>1702</v>
      </c>
      <c r="H4614" s="8" t="s">
        <v>9122</v>
      </c>
      <c r="I4614" s="8" t="s">
        <v>1375</v>
      </c>
      <c r="J4614" s="8">
        <v>5198</v>
      </c>
      <c r="K4614" s="28" t="s">
        <v>320</v>
      </c>
      <c r="L4614" s="29" t="s">
        <v>799</v>
      </c>
      <c r="M4614">
        <v>1914860010</v>
      </c>
      <c r="N4614" t="str">
        <f>VLOOKUP(M4614,[2]CLUES!$A:$B,2,0)</f>
        <v>NLSSA014156</v>
      </c>
      <c r="O4614" t="str">
        <f t="shared" ref="O4614:O4677" si="144">CONCATENATE(F4614,",",G4614,"/",H4614)</f>
        <v>SEGOVIA,DELGADO/PERLA JOSEFINA</v>
      </c>
      <c r="P4614" t="s">
        <v>1375</v>
      </c>
      <c r="Q4614" s="27" t="s">
        <v>799</v>
      </c>
      <c r="R4614">
        <v>1914860830</v>
      </c>
      <c r="S4614" t="s">
        <v>9123</v>
      </c>
      <c r="T4614" t="str">
        <f t="shared" ref="T4614:T4677" si="145">CONCATENATE(A4614,"|",B4614,"|",C4614,"|",D4614,"|",E4614,"|",O4614,"|",J4614,"|",K4614,"|",Q4614,"|",I4614,"|",S4614,"|")</f>
        <v>19|1|2016|FOR|M02036|SEGOVIA,DELGADO/PERLA JOSEFINA|5198|31122015|01|NLSSA014091|SEDP800102G66|</v>
      </c>
    </row>
    <row r="4615" spans="1:20" x14ac:dyDescent="0.25">
      <c r="A4615" s="5">
        <v>19</v>
      </c>
      <c r="B4615" s="27" t="s">
        <v>1047</v>
      </c>
      <c r="C4615" s="5">
        <v>2016</v>
      </c>
      <c r="D4615" s="5" t="s">
        <v>8895</v>
      </c>
      <c r="E4615" s="8" t="s">
        <v>2475</v>
      </c>
      <c r="F4615" s="8" t="s">
        <v>829</v>
      </c>
      <c r="G4615" s="8" t="s">
        <v>1974</v>
      </c>
      <c r="H4615" s="8" t="s">
        <v>9124</v>
      </c>
      <c r="I4615" s="8" t="s">
        <v>101</v>
      </c>
      <c r="J4615" s="8">
        <v>13134.67</v>
      </c>
      <c r="K4615" s="28" t="s">
        <v>320</v>
      </c>
      <c r="L4615" s="29" t="s">
        <v>799</v>
      </c>
      <c r="M4615">
        <v>1914860010</v>
      </c>
      <c r="N4615" t="str">
        <f>VLOOKUP(M4615,[2]CLUES!$A:$B,2,0)</f>
        <v>NLSSA014156</v>
      </c>
      <c r="O4615" t="str">
        <f t="shared" si="144"/>
        <v>TREVI&amp;O,DE LEON/ELENA DIANA</v>
      </c>
      <c r="P4615" t="s">
        <v>101</v>
      </c>
      <c r="Q4615" s="27" t="s">
        <v>799</v>
      </c>
      <c r="R4615">
        <v>1914861720</v>
      </c>
      <c r="S4615" t="s">
        <v>9125</v>
      </c>
      <c r="T4615" t="str">
        <f t="shared" si="145"/>
        <v>19|1|2016|FOR|CF41013|TREVI&amp;O,DE LEON/ELENA DIANA|13134.67|31122015|01|NLSSA004046|TELE531011FK1|</v>
      </c>
    </row>
    <row r="4616" spans="1:20" x14ac:dyDescent="0.25">
      <c r="A4616" s="5">
        <v>19</v>
      </c>
      <c r="B4616" s="27" t="s">
        <v>1047</v>
      </c>
      <c r="C4616" s="5">
        <v>2016</v>
      </c>
      <c r="D4616" s="5" t="s">
        <v>8895</v>
      </c>
      <c r="E4616" s="8" t="s">
        <v>132</v>
      </c>
      <c r="F4616" s="8" t="s">
        <v>836</v>
      </c>
      <c r="G4616" s="8" t="s">
        <v>9126</v>
      </c>
      <c r="H4616" s="8" t="s">
        <v>9127</v>
      </c>
      <c r="I4616" s="8" t="s">
        <v>101</v>
      </c>
      <c r="J4616" s="8">
        <v>8546.52</v>
      </c>
      <c r="K4616" s="28" t="s">
        <v>320</v>
      </c>
      <c r="L4616" s="29" t="s">
        <v>799</v>
      </c>
      <c r="M4616">
        <v>1914860170</v>
      </c>
      <c r="N4616" t="str">
        <f>VLOOKUP(M4616,[2]CLUES!$A:$B,2,0)</f>
        <v>NLSSA014295</v>
      </c>
      <c r="O4616" t="str">
        <f t="shared" si="144"/>
        <v>TORRES,FUNES/GRISELDA YANETH</v>
      </c>
      <c r="P4616" t="s">
        <v>101</v>
      </c>
      <c r="Q4616" s="27" t="s">
        <v>799</v>
      </c>
      <c r="R4616">
        <v>1914861720</v>
      </c>
      <c r="S4616" t="s">
        <v>9128</v>
      </c>
      <c r="T4616" t="str">
        <f t="shared" si="145"/>
        <v>19|1|2016|FOR|M02001|TORRES,FUNES/GRISELDA YANETH|8546.52|31122015|01|NLSSA004046|TOFG811025699|</v>
      </c>
    </row>
    <row r="4617" spans="1:20" x14ac:dyDescent="0.25">
      <c r="A4617" s="5">
        <v>19</v>
      </c>
      <c r="B4617" s="27" t="s">
        <v>1047</v>
      </c>
      <c r="C4617" s="5">
        <v>2016</v>
      </c>
      <c r="D4617" s="5" t="s">
        <v>8895</v>
      </c>
      <c r="E4617" s="8" t="s">
        <v>16</v>
      </c>
      <c r="F4617" s="8" t="s">
        <v>3338</v>
      </c>
      <c r="G4617" s="8" t="s">
        <v>896</v>
      </c>
      <c r="H4617" s="8" t="s">
        <v>9129</v>
      </c>
      <c r="I4617" s="8" t="s">
        <v>101</v>
      </c>
      <c r="J4617" s="8">
        <v>4713.34</v>
      </c>
      <c r="K4617" s="28" t="s">
        <v>320</v>
      </c>
      <c r="L4617" s="29" t="s">
        <v>799</v>
      </c>
      <c r="M4617">
        <v>1914860170</v>
      </c>
      <c r="N4617" t="str">
        <f>VLOOKUP(M4617,[2]CLUES!$A:$B,2,0)</f>
        <v>NLSSA014295</v>
      </c>
      <c r="O4617" t="str">
        <f t="shared" si="144"/>
        <v>URIBE,GARCIA/LEOPOLDO</v>
      </c>
      <c r="P4617" t="s">
        <v>101</v>
      </c>
      <c r="Q4617" s="27" t="s">
        <v>799</v>
      </c>
      <c r="R4617">
        <v>1914861720</v>
      </c>
      <c r="S4617" t="s">
        <v>9130</v>
      </c>
      <c r="T4617" t="str">
        <f t="shared" si="145"/>
        <v>19|1|2016|FOR|M03024|URIBE,GARCIA/LEOPOLDO|4713.34|31122015|01|NLSSA004046|UIGL641115EF9|</v>
      </c>
    </row>
    <row r="4618" spans="1:20" x14ac:dyDescent="0.25">
      <c r="A4618" s="5">
        <v>19</v>
      </c>
      <c r="B4618" s="27" t="s">
        <v>1047</v>
      </c>
      <c r="C4618" s="5">
        <v>2016</v>
      </c>
      <c r="D4618" s="5" t="s">
        <v>8895</v>
      </c>
      <c r="E4618" s="8" t="s">
        <v>1943</v>
      </c>
      <c r="F4618" s="8" t="s">
        <v>1219</v>
      </c>
      <c r="G4618" s="8" t="s">
        <v>868</v>
      </c>
      <c r="H4618" s="8" t="s">
        <v>9131</v>
      </c>
      <c r="I4618" s="8" t="s">
        <v>101</v>
      </c>
      <c r="J4618" s="8">
        <v>7398</v>
      </c>
      <c r="K4618" s="28" t="s">
        <v>320</v>
      </c>
      <c r="L4618" s="29" t="s">
        <v>799</v>
      </c>
      <c r="M4618">
        <v>1914860210</v>
      </c>
      <c r="N4618" t="str">
        <f>VLOOKUP(M4618,[2]CLUES!$A:$B,2,0)</f>
        <v>NLSSA001770</v>
      </c>
      <c r="O4618" t="str">
        <f t="shared" si="144"/>
        <v>VELAZQUEZ,GONZALEZ/LINDA ILIANA</v>
      </c>
      <c r="P4618" t="s">
        <v>101</v>
      </c>
      <c r="Q4618" s="27" t="s">
        <v>799</v>
      </c>
      <c r="R4618">
        <v>1914861720</v>
      </c>
      <c r="S4618" t="s">
        <v>9132</v>
      </c>
      <c r="T4618" t="str">
        <f t="shared" si="145"/>
        <v>19|1|2016|FOR|M02049|VELAZQUEZ,GONZALEZ/LINDA ILIANA|7398|31122015|01|NLSSA004046|VEGL820727189|</v>
      </c>
    </row>
    <row r="4619" spans="1:20" x14ac:dyDescent="0.25">
      <c r="A4619" s="5">
        <v>19</v>
      </c>
      <c r="B4619" s="27" t="s">
        <v>1047</v>
      </c>
      <c r="C4619" s="5">
        <v>2016</v>
      </c>
      <c r="D4619" s="5" t="s">
        <v>8895</v>
      </c>
      <c r="E4619" s="8" t="s">
        <v>228</v>
      </c>
      <c r="F4619" s="8" t="s">
        <v>4188</v>
      </c>
      <c r="G4619" s="8" t="s">
        <v>896</v>
      </c>
      <c r="H4619" s="8" t="s">
        <v>9133</v>
      </c>
      <c r="I4619" s="8" t="s">
        <v>8190</v>
      </c>
      <c r="J4619" s="8">
        <v>4680</v>
      </c>
      <c r="K4619" s="28" t="s">
        <v>320</v>
      </c>
      <c r="L4619" s="29" t="s">
        <v>799</v>
      </c>
      <c r="M4619">
        <v>1914860230</v>
      </c>
      <c r="N4619" t="str">
        <f>VLOOKUP(M4619,[2]CLUES!$A:$B,2,0)</f>
        <v>NLSSA003911</v>
      </c>
      <c r="O4619" t="str">
        <f t="shared" si="144"/>
        <v>OROZCO,GARCIA/MARIA PAULA</v>
      </c>
      <c r="P4619" t="s">
        <v>8190</v>
      </c>
      <c r="Q4619" s="27" t="s">
        <v>799</v>
      </c>
      <c r="R4619">
        <v>1914861730</v>
      </c>
      <c r="S4619" t="s">
        <v>9134</v>
      </c>
      <c r="T4619" t="str">
        <f t="shared" si="145"/>
        <v>19|1|2016|FOR|M03025|OROZCO,GARCIA/MARIA PAULA|4680|31122015|01|NLSSA002231|OOGP620629571|</v>
      </c>
    </row>
    <row r="4620" spans="1:20" x14ac:dyDescent="0.25">
      <c r="A4620" s="5">
        <v>19</v>
      </c>
      <c r="B4620" s="27" t="s">
        <v>1047</v>
      </c>
      <c r="C4620" s="5">
        <v>2016</v>
      </c>
      <c r="D4620" s="5" t="s">
        <v>8895</v>
      </c>
      <c r="E4620" s="8" t="s">
        <v>228</v>
      </c>
      <c r="F4620" s="8" t="s">
        <v>3403</v>
      </c>
      <c r="G4620" s="8" t="s">
        <v>1993</v>
      </c>
      <c r="H4620" s="8" t="s">
        <v>9135</v>
      </c>
      <c r="I4620" s="8" t="s">
        <v>8197</v>
      </c>
      <c r="J4620" s="8">
        <v>4680</v>
      </c>
      <c r="K4620" s="28" t="s">
        <v>320</v>
      </c>
      <c r="L4620" s="29" t="s">
        <v>799</v>
      </c>
      <c r="M4620">
        <v>1914860230</v>
      </c>
      <c r="N4620" t="str">
        <f>VLOOKUP(M4620,[2]CLUES!$A:$B,2,0)</f>
        <v>NLSSA003911</v>
      </c>
      <c r="O4620" t="str">
        <f t="shared" si="144"/>
        <v>PI&amp;A,PUENTE/CIRILDA</v>
      </c>
      <c r="P4620" t="s">
        <v>8197</v>
      </c>
      <c r="Q4620" s="27" t="s">
        <v>799</v>
      </c>
      <c r="R4620">
        <v>1914861740</v>
      </c>
      <c r="S4620" t="s">
        <v>9136</v>
      </c>
      <c r="T4620" t="str">
        <f t="shared" si="145"/>
        <v>19|1|2016|FOR|M03025|PI&amp;A,PUENTE/CIRILDA|4680|31122015|01|NLSSA002115|PIPC690208DE2|</v>
      </c>
    </row>
    <row r="4621" spans="1:20" x14ac:dyDescent="0.25">
      <c r="A4621" s="5">
        <v>19</v>
      </c>
      <c r="B4621" s="27" t="s">
        <v>1047</v>
      </c>
      <c r="C4621" s="5">
        <v>2016</v>
      </c>
      <c r="D4621" s="5" t="s">
        <v>8895</v>
      </c>
      <c r="E4621" s="8" t="s">
        <v>16</v>
      </c>
      <c r="F4621" s="8" t="s">
        <v>1412</v>
      </c>
      <c r="G4621" s="8" t="s">
        <v>1412</v>
      </c>
      <c r="H4621" s="8" t="s">
        <v>9137</v>
      </c>
      <c r="I4621" s="8" t="s">
        <v>385</v>
      </c>
      <c r="J4621" s="8">
        <v>4713.34</v>
      </c>
      <c r="K4621" s="28" t="s">
        <v>320</v>
      </c>
      <c r="L4621" s="29" t="s">
        <v>799</v>
      </c>
      <c r="M4621">
        <v>1914860230</v>
      </c>
      <c r="N4621" t="str">
        <f>VLOOKUP(M4621,[2]CLUES!$A:$B,2,0)</f>
        <v>NLSSA003911</v>
      </c>
      <c r="O4621" t="str">
        <f t="shared" si="144"/>
        <v>MORENO,MORENO/MOISES FRANCISCO</v>
      </c>
      <c r="P4621" t="s">
        <v>385</v>
      </c>
      <c r="Q4621" s="27" t="s">
        <v>799</v>
      </c>
      <c r="R4621">
        <v>1914862110</v>
      </c>
      <c r="S4621" t="s">
        <v>9138</v>
      </c>
      <c r="T4621" t="str">
        <f t="shared" si="145"/>
        <v>19|1|2016|FOR|M03024|MORENO,MORENO/MOISES FRANCISCO|4713.34|31122015|01|NLSSA003153|MOMM780429JW7|</v>
      </c>
    </row>
    <row r="4622" spans="1:20" x14ac:dyDescent="0.25">
      <c r="A4622" s="5">
        <v>19</v>
      </c>
      <c r="B4622" s="27" t="s">
        <v>1047</v>
      </c>
      <c r="C4622" s="5">
        <v>2016</v>
      </c>
      <c r="D4622" s="5" t="s">
        <v>8895</v>
      </c>
      <c r="E4622" s="8" t="s">
        <v>228</v>
      </c>
      <c r="F4622" s="8" t="s">
        <v>1666</v>
      </c>
      <c r="G4622" s="8" t="s">
        <v>9139</v>
      </c>
      <c r="H4622" s="8" t="s">
        <v>1355</v>
      </c>
      <c r="I4622" s="8" t="s">
        <v>385</v>
      </c>
      <c r="J4622" s="8">
        <v>4680</v>
      </c>
      <c r="K4622" s="28" t="s">
        <v>320</v>
      </c>
      <c r="L4622" s="29" t="s">
        <v>799</v>
      </c>
      <c r="M4622">
        <v>1914860230</v>
      </c>
      <c r="N4622" t="str">
        <f>VLOOKUP(M4622,[2]CLUES!$A:$B,2,0)</f>
        <v>NLSSA003911</v>
      </c>
      <c r="O4622" t="str">
        <f t="shared" si="144"/>
        <v>REYNA,GALEANA/JOSE LUIS</v>
      </c>
      <c r="P4622" t="s">
        <v>385</v>
      </c>
      <c r="Q4622" s="27" t="s">
        <v>799</v>
      </c>
      <c r="R4622">
        <v>1914862110</v>
      </c>
      <c r="S4622" t="s">
        <v>9140</v>
      </c>
      <c r="T4622" t="str">
        <f t="shared" si="145"/>
        <v>19|1|2016|FOR|M03025|REYNA,GALEANA/JOSE LUIS|4680|31122015|01|NLSSA003153|REGL551125AW2|</v>
      </c>
    </row>
    <row r="4623" spans="1:20" x14ac:dyDescent="0.25">
      <c r="A4623" s="5">
        <v>19</v>
      </c>
      <c r="B4623" s="27" t="s">
        <v>1047</v>
      </c>
      <c r="C4623" s="5">
        <v>2016</v>
      </c>
      <c r="D4623" s="5" t="s">
        <v>8895</v>
      </c>
      <c r="E4623" s="8" t="s">
        <v>368</v>
      </c>
      <c r="F4623" s="8" t="s">
        <v>1078</v>
      </c>
      <c r="G4623" s="8" t="s">
        <v>836</v>
      </c>
      <c r="H4623" s="8" t="s">
        <v>9141</v>
      </c>
      <c r="I4623" s="8" t="s">
        <v>405</v>
      </c>
      <c r="J4623" s="8">
        <v>4750.28</v>
      </c>
      <c r="K4623" s="28" t="s">
        <v>320</v>
      </c>
      <c r="L4623" s="29" t="s">
        <v>799</v>
      </c>
      <c r="M4623">
        <v>1914860230</v>
      </c>
      <c r="N4623" t="str">
        <f>VLOOKUP(M4623,[2]CLUES!$A:$B,2,0)</f>
        <v>NLSSA003911</v>
      </c>
      <c r="O4623" t="str">
        <f t="shared" si="144"/>
        <v>AREVALO,TORRES/YESSICA ADRIANA</v>
      </c>
      <c r="P4623" t="s">
        <v>405</v>
      </c>
      <c r="Q4623" s="27" t="s">
        <v>799</v>
      </c>
      <c r="R4623">
        <v>1914862970</v>
      </c>
      <c r="S4623" t="s">
        <v>9142</v>
      </c>
      <c r="T4623" t="str">
        <f t="shared" si="145"/>
        <v>19|1|2016|FOR|M03022|AREVALO,TORRES/YESSICA ADRIANA|4750.28|31122015|01|NLSSA002581|AETY860915SP4|</v>
      </c>
    </row>
    <row r="4624" spans="1:20" x14ac:dyDescent="0.25">
      <c r="A4624" s="5">
        <v>19</v>
      </c>
      <c r="B4624" s="27" t="s">
        <v>1047</v>
      </c>
      <c r="C4624" s="5">
        <v>2016</v>
      </c>
      <c r="D4624" s="5" t="s">
        <v>8895</v>
      </c>
      <c r="E4624" s="8" t="s">
        <v>132</v>
      </c>
      <c r="F4624" s="8" t="s">
        <v>856</v>
      </c>
      <c r="G4624" s="8" t="s">
        <v>1254</v>
      </c>
      <c r="H4624" s="8" t="s">
        <v>9143</v>
      </c>
      <c r="I4624" s="8" t="s">
        <v>405</v>
      </c>
      <c r="J4624" s="8">
        <v>8570</v>
      </c>
      <c r="K4624" s="28" t="s">
        <v>320</v>
      </c>
      <c r="L4624" s="29" t="s">
        <v>799</v>
      </c>
      <c r="M4624">
        <v>1914860230</v>
      </c>
      <c r="N4624" t="str">
        <f>VLOOKUP(M4624,[2]CLUES!$A:$B,2,0)</f>
        <v>NLSSA003911</v>
      </c>
      <c r="O4624" t="str">
        <f t="shared" si="144"/>
        <v>LOPEZ,MORALES/GLADYS</v>
      </c>
      <c r="P4624" t="s">
        <v>405</v>
      </c>
      <c r="Q4624" s="27" t="s">
        <v>799</v>
      </c>
      <c r="R4624">
        <v>1914862970</v>
      </c>
      <c r="S4624" t="s">
        <v>9144</v>
      </c>
      <c r="T4624" t="str">
        <f t="shared" si="145"/>
        <v>19|1|2016|FOR|M02001|LOPEZ,MORALES/GLADYS|8570|31122015|01|NLSSA002581|LOMG760220LKA|</v>
      </c>
    </row>
    <row r="4625" spans="1:20" x14ac:dyDescent="0.25">
      <c r="A4625" s="5">
        <v>19</v>
      </c>
      <c r="B4625" s="27" t="s">
        <v>1047</v>
      </c>
      <c r="C4625" s="5">
        <v>2016</v>
      </c>
      <c r="D4625" s="5" t="s">
        <v>8895</v>
      </c>
      <c r="E4625" s="8" t="s">
        <v>368</v>
      </c>
      <c r="F4625" s="8" t="s">
        <v>1266</v>
      </c>
      <c r="G4625" s="8" t="s">
        <v>2658</v>
      </c>
      <c r="H4625" s="8" t="s">
        <v>9106</v>
      </c>
      <c r="I4625" s="8" t="s">
        <v>405</v>
      </c>
      <c r="J4625" s="8">
        <v>4763.34</v>
      </c>
      <c r="K4625" s="28" t="s">
        <v>320</v>
      </c>
      <c r="L4625" s="29" t="s">
        <v>799</v>
      </c>
      <c r="M4625">
        <v>1914860840</v>
      </c>
      <c r="N4625" t="str">
        <f>VLOOKUP(M4625,[2]CLUES!$A:$B,2,0)</f>
        <v>NLSSA014103</v>
      </c>
      <c r="O4625" t="str">
        <f t="shared" si="144"/>
        <v>PEREZ,BRISE&amp;O/PABLO ADRIAN</v>
      </c>
      <c r="P4625" t="s">
        <v>405</v>
      </c>
      <c r="Q4625" s="27" t="s">
        <v>799</v>
      </c>
      <c r="R4625">
        <v>1914862970</v>
      </c>
      <c r="S4625" t="s">
        <v>9145</v>
      </c>
      <c r="T4625" t="str">
        <f t="shared" si="145"/>
        <v>19|1|2016|FOR|M03022|PEREZ,BRISE&amp;O/PABLO ADRIAN|4763.34|31122015|01|NLSSA002581|PEBP840305BT0|</v>
      </c>
    </row>
    <row r="4626" spans="1:20" x14ac:dyDescent="0.25">
      <c r="A4626" s="5">
        <v>19</v>
      </c>
      <c r="B4626" s="27" t="s">
        <v>1047</v>
      </c>
      <c r="C4626" s="5">
        <v>2016</v>
      </c>
      <c r="D4626" s="5" t="s">
        <v>8895</v>
      </c>
      <c r="E4626" s="8" t="s">
        <v>368</v>
      </c>
      <c r="F4626" s="8" t="s">
        <v>1993</v>
      </c>
      <c r="G4626" s="8" t="s">
        <v>809</v>
      </c>
      <c r="H4626" s="8" t="s">
        <v>7610</v>
      </c>
      <c r="I4626" s="8" t="s">
        <v>405</v>
      </c>
      <c r="J4626" s="8">
        <v>4763.34</v>
      </c>
      <c r="K4626" s="28" t="s">
        <v>320</v>
      </c>
      <c r="L4626" s="29" t="s">
        <v>799</v>
      </c>
      <c r="M4626">
        <v>1914860850</v>
      </c>
      <c r="N4626" t="str">
        <f>VLOOKUP(M4626,[2]CLUES!$A:$B,2,0)</f>
        <v>NLSSA014115</v>
      </c>
      <c r="O4626" t="str">
        <f t="shared" si="144"/>
        <v>PUENTE,RODRIGUEZ/JESUS MARIA</v>
      </c>
      <c r="P4626" t="s">
        <v>405</v>
      </c>
      <c r="Q4626" s="27" t="s">
        <v>799</v>
      </c>
      <c r="R4626">
        <v>1914862970</v>
      </c>
      <c r="S4626" t="s">
        <v>9146</v>
      </c>
      <c r="T4626" t="str">
        <f t="shared" si="145"/>
        <v>19|1|2016|FOR|M03022|PUENTE,RODRIGUEZ/JESUS MARIA|4763.34|31122015|01|NLSSA002581|PURJ701224A58|</v>
      </c>
    </row>
    <row r="4627" spans="1:20" x14ac:dyDescent="0.25">
      <c r="A4627" s="5">
        <v>19</v>
      </c>
      <c r="B4627" s="27" t="s">
        <v>1047</v>
      </c>
      <c r="C4627" s="5">
        <v>2016</v>
      </c>
      <c r="D4627" s="5" t="s">
        <v>8895</v>
      </c>
      <c r="E4627" s="8" t="s">
        <v>1449</v>
      </c>
      <c r="F4627" s="8" t="s">
        <v>3031</v>
      </c>
      <c r="G4627" s="8" t="s">
        <v>903</v>
      </c>
      <c r="H4627" s="8" t="s">
        <v>1850</v>
      </c>
      <c r="I4627" s="8" t="s">
        <v>486</v>
      </c>
      <c r="J4627" s="8">
        <v>8978.67</v>
      </c>
      <c r="K4627" s="28" t="s">
        <v>320</v>
      </c>
      <c r="L4627" s="29" t="s">
        <v>799</v>
      </c>
      <c r="M4627">
        <v>1914860860</v>
      </c>
      <c r="N4627" t="str">
        <f>VLOOKUP(M4627,[2]CLUES!$A:$B,2,0)</f>
        <v>NLSSA014120</v>
      </c>
      <c r="O4627" t="str">
        <f t="shared" si="144"/>
        <v>OLIVARES,GARZA/MARIA DE JESUS</v>
      </c>
      <c r="P4627" t="s">
        <v>486</v>
      </c>
      <c r="Q4627" s="27" t="s">
        <v>799</v>
      </c>
      <c r="R4627">
        <v>1914861770</v>
      </c>
      <c r="S4627" t="s">
        <v>9147</v>
      </c>
      <c r="T4627" t="str">
        <f t="shared" si="145"/>
        <v>19|1|2016|FOR|M01007|OLIVARES,GARZA/MARIA DE JESUS|8978.67|31122015|01|NLSSA014103|OIGJ780818KQA|</v>
      </c>
    </row>
    <row r="4628" spans="1:20" x14ac:dyDescent="0.25">
      <c r="A4628" s="5">
        <v>19</v>
      </c>
      <c r="B4628" s="27" t="s">
        <v>1047</v>
      </c>
      <c r="C4628" s="5">
        <v>2016</v>
      </c>
      <c r="D4628" s="5" t="s">
        <v>8895</v>
      </c>
      <c r="E4628" s="8" t="s">
        <v>206</v>
      </c>
      <c r="F4628" s="8" t="s">
        <v>1406</v>
      </c>
      <c r="G4628" s="8" t="s">
        <v>1082</v>
      </c>
      <c r="H4628" s="8" t="s">
        <v>9148</v>
      </c>
      <c r="I4628" s="8" t="s">
        <v>2329</v>
      </c>
      <c r="J4628" s="8">
        <v>4746.67</v>
      </c>
      <c r="K4628" s="28" t="s">
        <v>320</v>
      </c>
      <c r="L4628" s="29" t="s">
        <v>799</v>
      </c>
      <c r="M4628">
        <v>1914860870</v>
      </c>
      <c r="N4628" t="str">
        <f>VLOOKUP(M4628,[2]CLUES!$A:$B,2,0)</f>
        <v>NLSSA014843</v>
      </c>
      <c r="O4628" t="str">
        <f t="shared" si="144"/>
        <v>AVILA,VARGAS/JESUS CORNELIO</v>
      </c>
      <c r="P4628" t="s">
        <v>2329</v>
      </c>
      <c r="Q4628" s="27" t="s">
        <v>799</v>
      </c>
      <c r="R4628">
        <v>1914861940</v>
      </c>
      <c r="S4628" t="s">
        <v>9149</v>
      </c>
      <c r="T4628" t="str">
        <f t="shared" si="145"/>
        <v>19|1|2016|FOR|M03023|AVILA,VARGAS/JESUS CORNELIO|4746.67|31122015|01|NLSSA003141|AIVJ8302056S8|</v>
      </c>
    </row>
    <row r="4629" spans="1:20" x14ac:dyDescent="0.25">
      <c r="A4629" s="5">
        <v>19</v>
      </c>
      <c r="B4629" s="27" t="s">
        <v>1047</v>
      </c>
      <c r="C4629" s="5">
        <v>2016</v>
      </c>
      <c r="D4629" s="5" t="s">
        <v>8895</v>
      </c>
      <c r="E4629" s="8" t="s">
        <v>16</v>
      </c>
      <c r="F4629" s="8" t="s">
        <v>1768</v>
      </c>
      <c r="G4629" s="8" t="s">
        <v>856</v>
      </c>
      <c r="H4629" s="8" t="s">
        <v>1175</v>
      </c>
      <c r="I4629" s="8" t="s">
        <v>2329</v>
      </c>
      <c r="J4629" s="8">
        <v>4713.34</v>
      </c>
      <c r="K4629" s="28" t="s">
        <v>320</v>
      </c>
      <c r="L4629" s="29" t="s">
        <v>799</v>
      </c>
      <c r="M4629">
        <v>1914860870</v>
      </c>
      <c r="N4629" t="str">
        <f>VLOOKUP(M4629,[2]CLUES!$A:$B,2,0)</f>
        <v>NLSSA014843</v>
      </c>
      <c r="O4629" t="str">
        <f t="shared" si="144"/>
        <v>ALONSO,LOPEZ/LUCIA</v>
      </c>
      <c r="P4629" t="s">
        <v>2329</v>
      </c>
      <c r="Q4629" s="27" t="s">
        <v>799</v>
      </c>
      <c r="R4629">
        <v>1914861940</v>
      </c>
      <c r="S4629" t="s">
        <v>9150</v>
      </c>
      <c r="T4629" t="str">
        <f t="shared" si="145"/>
        <v>19|1|2016|FOR|M03024|ALONSO,LOPEZ/LUCIA|4713.34|31122015|01|NLSSA003141|AOLL910923TZ1|</v>
      </c>
    </row>
    <row r="4630" spans="1:20" x14ac:dyDescent="0.25">
      <c r="A4630" s="5">
        <v>19</v>
      </c>
      <c r="B4630" s="27" t="s">
        <v>1047</v>
      </c>
      <c r="C4630" s="5">
        <v>2016</v>
      </c>
      <c r="D4630" s="5" t="s">
        <v>8895</v>
      </c>
      <c r="E4630" s="8" t="s">
        <v>25</v>
      </c>
      <c r="F4630" s="8" t="s">
        <v>2041</v>
      </c>
      <c r="G4630" s="8" t="s">
        <v>1251</v>
      </c>
      <c r="H4630" s="8" t="s">
        <v>9151</v>
      </c>
      <c r="I4630" s="8" t="s">
        <v>385</v>
      </c>
      <c r="J4630" s="8">
        <v>5169.5200000000004</v>
      </c>
      <c r="K4630" s="28" t="s">
        <v>320</v>
      </c>
      <c r="L4630" s="29" t="s">
        <v>799</v>
      </c>
      <c r="M4630">
        <v>1914860870</v>
      </c>
      <c r="N4630" t="str">
        <f>VLOOKUP(M4630,[2]CLUES!$A:$B,2,0)</f>
        <v>NLSSA014843</v>
      </c>
      <c r="O4630" t="str">
        <f t="shared" si="144"/>
        <v>BARRIOS,JUAREZ/ANA JULIA</v>
      </c>
      <c r="P4630" t="s">
        <v>385</v>
      </c>
      <c r="Q4630" s="27" t="s">
        <v>799</v>
      </c>
      <c r="R4630">
        <v>1914862110</v>
      </c>
      <c r="S4630" t="s">
        <v>9152</v>
      </c>
      <c r="T4630" t="str">
        <f t="shared" si="145"/>
        <v>19|1|2016|FOR|M02036|BARRIOS,JUAREZ/ANA JULIA|5169.52|31122015|01|NLSSA003153|BAJA560930MM3|</v>
      </c>
    </row>
    <row r="4631" spans="1:20" x14ac:dyDescent="0.25">
      <c r="A4631" s="5">
        <v>19</v>
      </c>
      <c r="B4631" s="27" t="s">
        <v>1047</v>
      </c>
      <c r="C4631" s="5">
        <v>2016</v>
      </c>
      <c r="D4631" s="5" t="s">
        <v>8895</v>
      </c>
      <c r="E4631" s="8" t="s">
        <v>16</v>
      </c>
      <c r="F4631" s="8" t="s">
        <v>896</v>
      </c>
      <c r="G4631" s="8" t="s">
        <v>856</v>
      </c>
      <c r="H4631" s="8" t="s">
        <v>9153</v>
      </c>
      <c r="I4631" s="8" t="s">
        <v>385</v>
      </c>
      <c r="J4631" s="8">
        <v>4713.34</v>
      </c>
      <c r="K4631" s="28" t="s">
        <v>320</v>
      </c>
      <c r="L4631" s="29" t="s">
        <v>799</v>
      </c>
      <c r="M4631">
        <v>1914861080</v>
      </c>
      <c r="N4631" t="str">
        <f>VLOOKUP(M4631,[2]CLUES!$A:$B,2,0)</f>
        <v>NLSSA003375</v>
      </c>
      <c r="O4631" t="str">
        <f t="shared" si="144"/>
        <v>GARCIA,LOPEZ/ARNULFO</v>
      </c>
      <c r="P4631" t="s">
        <v>385</v>
      </c>
      <c r="Q4631" s="27" t="s">
        <v>799</v>
      </c>
      <c r="R4631">
        <v>1914862110</v>
      </c>
      <c r="S4631" t="s">
        <v>9154</v>
      </c>
      <c r="T4631" t="str">
        <f t="shared" si="145"/>
        <v>19|1|2016|FOR|M03024|GARCIA,LOPEZ/ARNULFO|4713.34|31122015|01|NLSSA003153|GALA800702JY5|</v>
      </c>
    </row>
    <row r="4632" spans="1:20" x14ac:dyDescent="0.25">
      <c r="A4632" s="5">
        <v>19</v>
      </c>
      <c r="B4632" s="27" t="s">
        <v>1047</v>
      </c>
      <c r="C4632" s="5">
        <v>2016</v>
      </c>
      <c r="D4632" s="5" t="s">
        <v>8895</v>
      </c>
      <c r="E4632" s="8" t="s">
        <v>334</v>
      </c>
      <c r="F4632" s="8" t="s">
        <v>868</v>
      </c>
      <c r="G4632" s="8" t="s">
        <v>1091</v>
      </c>
      <c r="H4632" s="8" t="s">
        <v>1355</v>
      </c>
      <c r="I4632" s="8" t="s">
        <v>385</v>
      </c>
      <c r="J4632" s="8">
        <v>10669.69</v>
      </c>
      <c r="K4632" s="28" t="s">
        <v>320</v>
      </c>
      <c r="L4632" s="29" t="s">
        <v>799</v>
      </c>
      <c r="M4632">
        <v>1914861180</v>
      </c>
      <c r="N4632" t="str">
        <f>VLOOKUP(M4632,[2]CLUES!$A:$B,2,0)</f>
        <v>NLSSA004075</v>
      </c>
      <c r="O4632" t="str">
        <f t="shared" si="144"/>
        <v>GONZALEZ,RAMIREZ/JOSE LUIS</v>
      </c>
      <c r="P4632" t="s">
        <v>385</v>
      </c>
      <c r="Q4632" s="27" t="s">
        <v>799</v>
      </c>
      <c r="R4632">
        <v>1914862110</v>
      </c>
      <c r="S4632" t="s">
        <v>9155</v>
      </c>
      <c r="T4632" t="str">
        <f t="shared" si="145"/>
        <v>19|1|2016|FOR|M01004|GONZALEZ,RAMIREZ/JOSE LUIS|10669.69|31122015|01|NLSSA003153|GORL7005037P6|</v>
      </c>
    </row>
    <row r="4633" spans="1:20" x14ac:dyDescent="0.25">
      <c r="A4633" s="5">
        <v>19</v>
      </c>
      <c r="B4633" s="27" t="s">
        <v>1047</v>
      </c>
      <c r="C4633" s="5">
        <v>2016</v>
      </c>
      <c r="D4633" s="5" t="s">
        <v>8895</v>
      </c>
      <c r="E4633" s="8" t="s">
        <v>33</v>
      </c>
      <c r="F4633" s="8" t="s">
        <v>2018</v>
      </c>
      <c r="G4633" s="8" t="s">
        <v>1381</v>
      </c>
      <c r="H4633" s="8" t="s">
        <v>9156</v>
      </c>
      <c r="I4633" s="8" t="s">
        <v>194</v>
      </c>
      <c r="J4633" s="8">
        <v>5452.67</v>
      </c>
      <c r="K4633" s="28" t="s">
        <v>320</v>
      </c>
      <c r="L4633" s="29" t="s">
        <v>799</v>
      </c>
      <c r="M4633">
        <v>1914861190</v>
      </c>
      <c r="N4633" t="str">
        <f>VLOOKUP(M4633,[2]CLUES!$A:$B,2,0)</f>
        <v>NLSSA001741</v>
      </c>
      <c r="O4633" t="str">
        <f t="shared" si="144"/>
        <v>ROSALES,CARMONA/VIRGINIA GUADALUPE</v>
      </c>
      <c r="P4633" t="s">
        <v>194</v>
      </c>
      <c r="Q4633" s="27" t="s">
        <v>799</v>
      </c>
      <c r="R4633">
        <v>1914860020</v>
      </c>
      <c r="S4633" t="s">
        <v>9157</v>
      </c>
      <c r="T4633" t="str">
        <f t="shared" si="145"/>
        <v>19|1|2016|FOR|M02003|ROSALES,CARMONA/VIRGINIA GUADALUPE|5452.67|31122015|01|NLSSA014045|ROCV900922QP6|</v>
      </c>
    </row>
    <row r="4634" spans="1:20" x14ac:dyDescent="0.25">
      <c r="A4634" s="5">
        <v>19</v>
      </c>
      <c r="B4634" s="27" t="s">
        <v>1047</v>
      </c>
      <c r="C4634" s="5">
        <v>2016</v>
      </c>
      <c r="D4634" s="5" t="s">
        <v>8895</v>
      </c>
      <c r="E4634" s="8" t="s">
        <v>206</v>
      </c>
      <c r="F4634" s="8" t="s">
        <v>1434</v>
      </c>
      <c r="G4634" s="8" t="s">
        <v>809</v>
      </c>
      <c r="H4634" s="8" t="s">
        <v>1194</v>
      </c>
      <c r="I4634" s="8" t="s">
        <v>194</v>
      </c>
      <c r="J4634" s="8">
        <v>4694.6499999999996</v>
      </c>
      <c r="K4634" s="28" t="s">
        <v>320</v>
      </c>
      <c r="L4634" s="29" t="s">
        <v>799</v>
      </c>
      <c r="M4634">
        <v>1914861940</v>
      </c>
      <c r="N4634" t="str">
        <f>VLOOKUP(M4634,[2]CLUES!$A:$B,2,0)</f>
        <v>NLSSA003141</v>
      </c>
      <c r="O4634" t="str">
        <f t="shared" si="144"/>
        <v>RUIZ,RODRIGUEZ/JUAN MANUEL</v>
      </c>
      <c r="P4634" t="s">
        <v>194</v>
      </c>
      <c r="Q4634" s="27" t="s">
        <v>799</v>
      </c>
      <c r="R4634">
        <v>1914860020</v>
      </c>
      <c r="S4634" t="s">
        <v>9158</v>
      </c>
      <c r="T4634" t="str">
        <f t="shared" si="145"/>
        <v>19|1|2016|FOR|M03023|RUIZ,RODRIGUEZ/JUAN MANUEL|4694.65|31122015|01|NLSSA014045|RURJ900303AN9|</v>
      </c>
    </row>
    <row r="4635" spans="1:20" x14ac:dyDescent="0.25">
      <c r="A4635" s="5">
        <v>19</v>
      </c>
      <c r="B4635" s="27" t="s">
        <v>1047</v>
      </c>
      <c r="C4635" s="5">
        <v>2016</v>
      </c>
      <c r="D4635" s="5" t="s">
        <v>8895</v>
      </c>
      <c r="E4635" s="8" t="s">
        <v>368</v>
      </c>
      <c r="F4635" s="8" t="s">
        <v>1787</v>
      </c>
      <c r="G4635" s="8" t="s">
        <v>836</v>
      </c>
      <c r="H4635" s="8" t="s">
        <v>3410</v>
      </c>
      <c r="I4635" s="8" t="s">
        <v>2842</v>
      </c>
      <c r="J4635" s="8">
        <v>4763.34</v>
      </c>
      <c r="K4635" s="28" t="s">
        <v>320</v>
      </c>
      <c r="L4635" s="29" t="s">
        <v>799</v>
      </c>
      <c r="M4635">
        <v>1914861940</v>
      </c>
      <c r="N4635" t="str">
        <f>VLOOKUP(M4635,[2]CLUES!$A:$B,2,0)</f>
        <v>NLSSA003141</v>
      </c>
      <c r="O4635" t="str">
        <f t="shared" si="144"/>
        <v>ALMAGUER,TORRES/GABRIEL</v>
      </c>
      <c r="P4635" t="s">
        <v>2842</v>
      </c>
      <c r="Q4635" s="27" t="s">
        <v>799</v>
      </c>
      <c r="R4635">
        <v>1914860030</v>
      </c>
      <c r="S4635" t="s">
        <v>9159</v>
      </c>
      <c r="T4635" t="str">
        <f t="shared" si="145"/>
        <v>19|1|2016|FOR|M03022|ALMAGUER,TORRES/GABRIEL|4763.34|31122015|01|NLSSA003643|AATG680523UM9|</v>
      </c>
    </row>
    <row r="4636" spans="1:20" x14ac:dyDescent="0.25">
      <c r="A4636" s="5">
        <v>19</v>
      </c>
      <c r="B4636" s="27" t="s">
        <v>1047</v>
      </c>
      <c r="C4636" s="5">
        <v>2016</v>
      </c>
      <c r="D4636" s="5" t="s">
        <v>8895</v>
      </c>
      <c r="E4636" s="8" t="s">
        <v>80</v>
      </c>
      <c r="F4636" s="8" t="s">
        <v>856</v>
      </c>
      <c r="G4636" s="8" t="s">
        <v>3036</v>
      </c>
      <c r="H4636" s="8" t="s">
        <v>1816</v>
      </c>
      <c r="I4636" s="8" t="s">
        <v>2842</v>
      </c>
      <c r="J4636" s="8">
        <v>6008</v>
      </c>
      <c r="K4636" s="28" t="s">
        <v>320</v>
      </c>
      <c r="L4636" s="29" t="s">
        <v>799</v>
      </c>
      <c r="M4636">
        <v>1914861940</v>
      </c>
      <c r="N4636" t="str">
        <f>VLOOKUP(M4636,[2]CLUES!$A:$B,2,0)</f>
        <v>NLSSA003141</v>
      </c>
      <c r="O4636" t="str">
        <f t="shared" si="144"/>
        <v>LOPEZ,ARANDA/MARIA LUISA</v>
      </c>
      <c r="P4636" t="s">
        <v>2842</v>
      </c>
      <c r="Q4636" s="27" t="s">
        <v>799</v>
      </c>
      <c r="R4636">
        <v>1914860030</v>
      </c>
      <c r="S4636" t="s">
        <v>9160</v>
      </c>
      <c r="T4636" t="str">
        <f t="shared" si="145"/>
        <v>19|1|2016|FOR|M02035|LOPEZ,ARANDA/MARIA LUISA|6008|31122015|01|NLSSA003643|LOAL660819KK4|</v>
      </c>
    </row>
    <row r="4637" spans="1:20" x14ac:dyDescent="0.25">
      <c r="A4637" s="5">
        <v>19</v>
      </c>
      <c r="B4637" s="27" t="s">
        <v>1047</v>
      </c>
      <c r="C4637" s="5">
        <v>2016</v>
      </c>
      <c r="D4637" s="5" t="s">
        <v>8895</v>
      </c>
      <c r="E4637" s="8" t="s">
        <v>228</v>
      </c>
      <c r="F4637" s="8" t="s">
        <v>1257</v>
      </c>
      <c r="G4637" s="8" t="s">
        <v>1258</v>
      </c>
      <c r="H4637" s="8" t="s">
        <v>1568</v>
      </c>
      <c r="I4637" s="8" t="s">
        <v>419</v>
      </c>
      <c r="J4637" s="8">
        <v>4680</v>
      </c>
      <c r="K4637" s="28" t="s">
        <v>320</v>
      </c>
      <c r="L4637" s="29" t="s">
        <v>799</v>
      </c>
      <c r="M4637">
        <v>1914861940</v>
      </c>
      <c r="N4637" t="str">
        <f>VLOOKUP(M4637,[2]CLUES!$A:$B,2,0)</f>
        <v>NLSSA003141</v>
      </c>
      <c r="O4637" t="str">
        <f t="shared" si="144"/>
        <v>MONTEJANO,GUERRERO/AGUSTIN</v>
      </c>
      <c r="P4637" t="s">
        <v>419</v>
      </c>
      <c r="Q4637" s="27" t="s">
        <v>799</v>
      </c>
      <c r="R4637">
        <v>1914860040</v>
      </c>
      <c r="S4637" t="s">
        <v>9161</v>
      </c>
      <c r="T4637" t="str">
        <f t="shared" si="145"/>
        <v>19|1|2016|FOR|M03025|MONTEJANO,GUERRERO/AGUSTIN|4680|31122015|01|NLSSA003655|MOGA7010295F0|</v>
      </c>
    </row>
    <row r="4638" spans="1:20" x14ac:dyDescent="0.25">
      <c r="A4638" s="5">
        <v>19</v>
      </c>
      <c r="B4638" s="27" t="s">
        <v>1047</v>
      </c>
      <c r="C4638" s="5">
        <v>2016</v>
      </c>
      <c r="D4638" s="5" t="s">
        <v>8895</v>
      </c>
      <c r="E4638" s="8" t="s">
        <v>154</v>
      </c>
      <c r="F4638" s="8" t="s">
        <v>868</v>
      </c>
      <c r="G4638" s="8" t="s">
        <v>856</v>
      </c>
      <c r="H4638" s="8" t="s">
        <v>9162</v>
      </c>
      <c r="I4638" s="8" t="s">
        <v>101</v>
      </c>
      <c r="J4638" s="8">
        <v>4830</v>
      </c>
      <c r="K4638" s="28" t="s">
        <v>320</v>
      </c>
      <c r="L4638" s="29" t="s">
        <v>799</v>
      </c>
      <c r="M4638">
        <v>1914861940</v>
      </c>
      <c r="N4638" t="str">
        <f>VLOOKUP(M4638,[2]CLUES!$A:$B,2,0)</f>
        <v>NLSSA003141</v>
      </c>
      <c r="O4638" t="str">
        <f t="shared" si="144"/>
        <v>GONZALEZ,LOPEZ/TOMAS IVAN</v>
      </c>
      <c r="P4638" t="s">
        <v>101</v>
      </c>
      <c r="Q4638" s="27" t="s">
        <v>799</v>
      </c>
      <c r="R4638">
        <v>1914861720</v>
      </c>
      <c r="S4638" t="s">
        <v>9163</v>
      </c>
      <c r="T4638" t="str">
        <f t="shared" si="145"/>
        <v>19|1|2016|FOR|M03019|GONZALEZ,LOPEZ/TOMAS IVAN|4830|31122015|01|NLSSA004046|GOLT800624PB3|</v>
      </c>
    </row>
    <row r="4639" spans="1:20" x14ac:dyDescent="0.25">
      <c r="A4639" s="5">
        <v>19</v>
      </c>
      <c r="B4639" s="27" t="s">
        <v>1047</v>
      </c>
      <c r="C4639" s="5">
        <v>2016</v>
      </c>
      <c r="D4639" s="5" t="s">
        <v>8895</v>
      </c>
      <c r="E4639" s="8" t="s">
        <v>206</v>
      </c>
      <c r="F4639" s="8" t="s">
        <v>1563</v>
      </c>
      <c r="G4639" s="8" t="s">
        <v>1434</v>
      </c>
      <c r="H4639" s="8" t="s">
        <v>9164</v>
      </c>
      <c r="I4639" s="8" t="s">
        <v>101</v>
      </c>
      <c r="J4639" s="8">
        <v>4746.67</v>
      </c>
      <c r="K4639" s="28" t="s">
        <v>320</v>
      </c>
      <c r="L4639" s="29" t="s">
        <v>799</v>
      </c>
      <c r="M4639">
        <v>1914861940</v>
      </c>
      <c r="N4639" t="str">
        <f>VLOOKUP(M4639,[2]CLUES!$A:$B,2,0)</f>
        <v>NLSSA003141</v>
      </c>
      <c r="O4639" t="str">
        <f t="shared" si="144"/>
        <v>IBARRA,RUIZ/DANIELA NOHEMI</v>
      </c>
      <c r="P4639" t="s">
        <v>101</v>
      </c>
      <c r="Q4639" s="27" t="s">
        <v>799</v>
      </c>
      <c r="R4639">
        <v>1914861720</v>
      </c>
      <c r="S4639" t="s">
        <v>9165</v>
      </c>
      <c r="T4639" t="str">
        <f t="shared" si="145"/>
        <v>19|1|2016|FOR|M03023|IBARRA,RUIZ/DANIELA NOHEMI|4746.67|31122015|01|NLSSA004046|IARD911021LH2|</v>
      </c>
    </row>
    <row r="4640" spans="1:20" x14ac:dyDescent="0.25">
      <c r="A4640" s="5">
        <v>19</v>
      </c>
      <c r="B4640" s="27" t="s">
        <v>1047</v>
      </c>
      <c r="C4640" s="5">
        <v>2016</v>
      </c>
      <c r="D4640" s="5" t="s">
        <v>8895</v>
      </c>
      <c r="E4640" s="8" t="s">
        <v>368</v>
      </c>
      <c r="F4640" s="8" t="s">
        <v>1230</v>
      </c>
      <c r="G4640" s="8" t="s">
        <v>3356</v>
      </c>
      <c r="H4640" s="8" t="s">
        <v>9166</v>
      </c>
      <c r="I4640" s="8" t="s">
        <v>101</v>
      </c>
      <c r="J4640" s="8">
        <v>4737.2299999999996</v>
      </c>
      <c r="K4640" s="28" t="s">
        <v>320</v>
      </c>
      <c r="L4640" s="29" t="s">
        <v>799</v>
      </c>
      <c r="M4640">
        <v>1914861940</v>
      </c>
      <c r="N4640" t="str">
        <f>VLOOKUP(M4640,[2]CLUES!$A:$B,2,0)</f>
        <v>NLSSA003141</v>
      </c>
      <c r="O4640" t="str">
        <f t="shared" si="144"/>
        <v>LEYVA,DIAZ DE LEON/LAURA MARCELA</v>
      </c>
      <c r="P4640" t="s">
        <v>101</v>
      </c>
      <c r="Q4640" s="27" t="s">
        <v>799</v>
      </c>
      <c r="R4640">
        <v>1914861720</v>
      </c>
      <c r="S4640" t="s">
        <v>9167</v>
      </c>
      <c r="T4640" t="str">
        <f t="shared" si="145"/>
        <v>19|1|2016|FOR|M03022|LEYVA,DIAZ DE LEON/LAURA MARCELA|4737.23|31122015|01|NLSSA004046|LEDL690818C20|</v>
      </c>
    </row>
    <row r="4641" spans="1:20" x14ac:dyDescent="0.25">
      <c r="A4641" s="5">
        <v>19</v>
      </c>
      <c r="B4641" s="27" t="s">
        <v>1047</v>
      </c>
      <c r="C4641" s="5">
        <v>2016</v>
      </c>
      <c r="D4641" s="5" t="s">
        <v>8895</v>
      </c>
      <c r="E4641" s="8" t="s">
        <v>206</v>
      </c>
      <c r="F4641" s="8" t="s">
        <v>1412</v>
      </c>
      <c r="G4641" s="8" t="s">
        <v>9168</v>
      </c>
      <c r="H4641" s="8" t="s">
        <v>9169</v>
      </c>
      <c r="I4641" s="8" t="s">
        <v>101</v>
      </c>
      <c r="J4641" s="8">
        <v>4746.67</v>
      </c>
      <c r="K4641" s="28" t="s">
        <v>320</v>
      </c>
      <c r="L4641" s="29" t="s">
        <v>799</v>
      </c>
      <c r="M4641">
        <v>1914861940</v>
      </c>
      <c r="N4641" t="str">
        <f>VLOOKUP(M4641,[2]CLUES!$A:$B,2,0)</f>
        <v>NLSSA003141</v>
      </c>
      <c r="O4641" t="str">
        <f t="shared" si="144"/>
        <v>MORENO,ARRELLANO/JESSICA MARIANA</v>
      </c>
      <c r="P4641" t="s">
        <v>101</v>
      </c>
      <c r="Q4641" s="27" t="s">
        <v>799</v>
      </c>
      <c r="R4641">
        <v>1914861720</v>
      </c>
      <c r="S4641" t="s">
        <v>9170</v>
      </c>
      <c r="T4641" t="str">
        <f t="shared" si="145"/>
        <v>19|1|2016|FOR|M03023|MORENO,ARRELLANO/JESSICA MARIANA|4746.67|31122015|01|NLSSA004046|MOAJ910202E24|</v>
      </c>
    </row>
    <row r="4642" spans="1:20" x14ac:dyDescent="0.25">
      <c r="A4642" s="5">
        <v>19</v>
      </c>
      <c r="B4642" s="27" t="s">
        <v>1047</v>
      </c>
      <c r="C4642" s="5">
        <v>2016</v>
      </c>
      <c r="D4642" s="5" t="s">
        <v>8895</v>
      </c>
      <c r="E4642" s="8" t="s">
        <v>368</v>
      </c>
      <c r="F4642" s="8" t="s">
        <v>1279</v>
      </c>
      <c r="G4642" s="8" t="s">
        <v>1277</v>
      </c>
      <c r="H4642" s="8" t="s">
        <v>9171</v>
      </c>
      <c r="I4642" s="8" t="s">
        <v>101</v>
      </c>
      <c r="J4642" s="8">
        <v>4737.2299999999996</v>
      </c>
      <c r="K4642" s="28" t="s">
        <v>320</v>
      </c>
      <c r="L4642" s="29" t="s">
        <v>799</v>
      </c>
      <c r="M4642">
        <v>1914869290</v>
      </c>
      <c r="N4642" t="str">
        <f>VLOOKUP(M4642,[2]CLUES!$A:$B,2,0)</f>
        <v>NLSSA014091</v>
      </c>
      <c r="O4642" t="str">
        <f t="shared" si="144"/>
        <v>QUINTANILLA,RIOS/NANCY CAROLINA</v>
      </c>
      <c r="P4642" t="s">
        <v>101</v>
      </c>
      <c r="Q4642" s="27" t="s">
        <v>799</v>
      </c>
      <c r="R4642">
        <v>1914861720</v>
      </c>
      <c r="S4642" t="s">
        <v>9172</v>
      </c>
      <c r="T4642" t="str">
        <f t="shared" si="145"/>
        <v>19|1|2016|FOR|M03022|QUINTANILLA,RIOS/NANCY CAROLINA|4737.23|31122015|01|NLSSA004046|QURN660828KEA|</v>
      </c>
    </row>
    <row r="4643" spans="1:20" x14ac:dyDescent="0.25">
      <c r="A4643" s="5">
        <v>19</v>
      </c>
      <c r="B4643" s="27" t="s">
        <v>1047</v>
      </c>
      <c r="C4643" s="5">
        <v>2016</v>
      </c>
      <c r="D4643" s="5" t="s">
        <v>8895</v>
      </c>
      <c r="E4643" s="8" t="s">
        <v>171</v>
      </c>
      <c r="F4643" s="8" t="s">
        <v>1654</v>
      </c>
      <c r="G4643" s="8" t="s">
        <v>902</v>
      </c>
      <c r="H4643" s="8" t="s">
        <v>1998</v>
      </c>
      <c r="I4643" s="8" t="s">
        <v>101</v>
      </c>
      <c r="J4643" s="8">
        <v>6557.34</v>
      </c>
      <c r="K4643" s="28" t="s">
        <v>320</v>
      </c>
      <c r="L4643" s="29" t="s">
        <v>799</v>
      </c>
      <c r="M4643">
        <v>1914869440</v>
      </c>
      <c r="N4643" t="str">
        <f>VLOOKUP(M4643,[2]CLUES!$A:$B,2,0)</f>
        <v>NLSSA000855</v>
      </c>
      <c r="O4643" t="str">
        <f t="shared" si="144"/>
        <v>SAUCEDA,MARTINEZ/EDUARDO</v>
      </c>
      <c r="P4643" t="s">
        <v>101</v>
      </c>
      <c r="Q4643" s="27" t="s">
        <v>799</v>
      </c>
      <c r="R4643">
        <v>1914861720</v>
      </c>
      <c r="S4643" t="s">
        <v>9173</v>
      </c>
      <c r="T4643" t="str">
        <f t="shared" si="145"/>
        <v>19|1|2016|FOR|M02034|SAUCEDA,MARTINEZ/EDUARDO|6557.34|31122015|01|NLSSA004046|SAME840427NC6|</v>
      </c>
    </row>
    <row r="4644" spans="1:20" x14ac:dyDescent="0.25">
      <c r="A4644" s="5">
        <v>19</v>
      </c>
      <c r="B4644" s="27" t="s">
        <v>1047</v>
      </c>
      <c r="C4644" s="5">
        <v>2016</v>
      </c>
      <c r="D4644" s="5" t="s">
        <v>8895</v>
      </c>
      <c r="E4644" s="8" t="s">
        <v>368</v>
      </c>
      <c r="F4644" s="8" t="s">
        <v>1145</v>
      </c>
      <c r="G4644" s="8" t="s">
        <v>1538</v>
      </c>
      <c r="H4644" s="8" t="s">
        <v>5313</v>
      </c>
      <c r="I4644" s="8" t="s">
        <v>2329</v>
      </c>
      <c r="J4644" s="8">
        <v>4763.34</v>
      </c>
      <c r="K4644" s="28" t="s">
        <v>320</v>
      </c>
      <c r="L4644" s="29" t="s">
        <v>799</v>
      </c>
      <c r="M4644">
        <v>1914869440</v>
      </c>
      <c r="N4644" t="str">
        <f>VLOOKUP(M4644,[2]CLUES!$A:$B,2,0)</f>
        <v>NLSSA000855</v>
      </c>
      <c r="O4644" t="str">
        <f t="shared" si="144"/>
        <v>CASTRO,BARBOSA/OSIEL</v>
      </c>
      <c r="P4644" t="s">
        <v>2329</v>
      </c>
      <c r="Q4644" s="27" t="s">
        <v>799</v>
      </c>
      <c r="R4644">
        <v>1914861940</v>
      </c>
      <c r="S4644" t="s">
        <v>9174</v>
      </c>
      <c r="T4644" t="str">
        <f t="shared" si="145"/>
        <v>19|1|2016|FOR|M03022|CASTRO,BARBOSA/OSIEL|4763.34|31122015|01|NLSSA003141|CABO590526SL0|</v>
      </c>
    </row>
    <row r="4645" spans="1:20" x14ac:dyDescent="0.25">
      <c r="A4645" s="5">
        <v>19</v>
      </c>
      <c r="B4645" s="27" t="s">
        <v>1047</v>
      </c>
      <c r="C4645" s="5">
        <v>2016</v>
      </c>
      <c r="D4645" s="5" t="s">
        <v>8895</v>
      </c>
      <c r="E4645" s="8" t="s">
        <v>228</v>
      </c>
      <c r="F4645" s="8" t="s">
        <v>2911</v>
      </c>
      <c r="G4645" s="8" t="s">
        <v>4974</v>
      </c>
      <c r="H4645" s="8" t="s">
        <v>9175</v>
      </c>
      <c r="I4645" s="8" t="s">
        <v>2329</v>
      </c>
      <c r="J4645" s="8">
        <v>4680</v>
      </c>
      <c r="K4645" s="28" t="s">
        <v>320</v>
      </c>
      <c r="L4645" s="29" t="s">
        <v>799</v>
      </c>
      <c r="M4645">
        <v>1914869440</v>
      </c>
      <c r="N4645" t="str">
        <f>VLOOKUP(M4645,[2]CLUES!$A:$B,2,0)</f>
        <v>NLSSA000855</v>
      </c>
      <c r="O4645" t="str">
        <f t="shared" si="144"/>
        <v>COLORADO,MACHADO/OMAR ABRAHAM</v>
      </c>
      <c r="P4645" t="s">
        <v>2329</v>
      </c>
      <c r="Q4645" s="27" t="s">
        <v>799</v>
      </c>
      <c r="R4645">
        <v>1914861940</v>
      </c>
      <c r="S4645" t="s">
        <v>9176</v>
      </c>
      <c r="T4645" t="str">
        <f t="shared" si="145"/>
        <v>19|1|2016|FOR|M03025|COLORADO,MACHADO/OMAR ABRAHAM|4680|31122015|01|NLSSA003141|COMO830916NZ8|</v>
      </c>
    </row>
    <row r="4646" spans="1:20" x14ac:dyDescent="0.25">
      <c r="A4646" s="5">
        <v>19</v>
      </c>
      <c r="B4646" s="27" t="s">
        <v>1047</v>
      </c>
      <c r="C4646" s="5">
        <v>2016</v>
      </c>
      <c r="D4646" s="5" t="s">
        <v>8895</v>
      </c>
      <c r="E4646" s="8" t="s">
        <v>228</v>
      </c>
      <c r="F4646" s="8" t="s">
        <v>1702</v>
      </c>
      <c r="G4646" s="8" t="s">
        <v>8571</v>
      </c>
      <c r="H4646" s="8" t="s">
        <v>2315</v>
      </c>
      <c r="I4646" s="8" t="s">
        <v>2329</v>
      </c>
      <c r="J4646" s="8">
        <v>4680</v>
      </c>
      <c r="K4646" s="28" t="s">
        <v>320</v>
      </c>
      <c r="L4646" s="29" t="s">
        <v>799</v>
      </c>
      <c r="M4646">
        <v>1914869500</v>
      </c>
      <c r="N4646" t="str">
        <f>VLOOKUP(M4646,[2]CLUES!$A:$B,2,0)</f>
        <v>NLSSA014260</v>
      </c>
      <c r="O4646" t="str">
        <f t="shared" si="144"/>
        <v>DELGADO,NERIO/JULIO CESAR</v>
      </c>
      <c r="P4646" t="s">
        <v>2329</v>
      </c>
      <c r="Q4646" s="27" t="s">
        <v>799</v>
      </c>
      <c r="R4646">
        <v>1914861940</v>
      </c>
      <c r="S4646" t="s">
        <v>9177</v>
      </c>
      <c r="T4646" t="str">
        <f t="shared" si="145"/>
        <v>19|1|2016|FOR|M03025|DELGADO,NERIO/JULIO CESAR|4680|31122015|01|NLSSA003141|DENJ751128L94|</v>
      </c>
    </row>
    <row r="4647" spans="1:20" x14ac:dyDescent="0.25">
      <c r="A4647" s="5">
        <v>19</v>
      </c>
      <c r="B4647" s="27" t="s">
        <v>1047</v>
      </c>
      <c r="C4647" s="5">
        <v>2016</v>
      </c>
      <c r="D4647" s="5" t="s">
        <v>8895</v>
      </c>
      <c r="E4647" s="8" t="s">
        <v>228</v>
      </c>
      <c r="F4647" s="8" t="s">
        <v>5451</v>
      </c>
      <c r="G4647" s="8" t="s">
        <v>1393</v>
      </c>
      <c r="H4647" s="8" t="s">
        <v>5231</v>
      </c>
      <c r="I4647" s="8" t="s">
        <v>2329</v>
      </c>
      <c r="J4647" s="8">
        <v>4680</v>
      </c>
      <c r="K4647" s="28" t="s">
        <v>320</v>
      </c>
      <c r="L4647" s="29" t="s">
        <v>799</v>
      </c>
      <c r="M4647">
        <v>1914869600</v>
      </c>
      <c r="N4647" t="str">
        <f>VLOOKUP(M4647,[2]CLUES!$A:$B,2,0)</f>
        <v>NLSSA000732</v>
      </c>
      <c r="O4647" t="str">
        <f t="shared" si="144"/>
        <v>GAVI&amp;A,ORTIZ/SAMUEL</v>
      </c>
      <c r="P4647" t="s">
        <v>2329</v>
      </c>
      <c r="Q4647" s="27" t="s">
        <v>799</v>
      </c>
      <c r="R4647">
        <v>1914861940</v>
      </c>
      <c r="S4647" t="s">
        <v>9178</v>
      </c>
      <c r="T4647" t="str">
        <f t="shared" si="145"/>
        <v>19|1|2016|FOR|M03025|GAVI&amp;A,ORTIZ/SAMUEL|4680|31122015|01|NLSSA003141|GAOS670615HH6|</v>
      </c>
    </row>
    <row r="4648" spans="1:20" x14ac:dyDescent="0.25">
      <c r="A4648" s="5">
        <v>19</v>
      </c>
      <c r="B4648" s="27" t="s">
        <v>1047</v>
      </c>
      <c r="C4648" s="5">
        <v>2016</v>
      </c>
      <c r="D4648" s="5" t="s">
        <v>8895</v>
      </c>
      <c r="E4648" s="8" t="s">
        <v>33</v>
      </c>
      <c r="F4648" s="8" t="s">
        <v>874</v>
      </c>
      <c r="G4648" s="8" t="s">
        <v>9179</v>
      </c>
      <c r="H4648" s="8" t="s">
        <v>8698</v>
      </c>
      <c r="I4648" s="8" t="s">
        <v>2329</v>
      </c>
      <c r="J4648" s="8">
        <v>5452.67</v>
      </c>
      <c r="K4648" s="28" t="s">
        <v>320</v>
      </c>
      <c r="L4648" s="29" t="s">
        <v>799</v>
      </c>
      <c r="M4648">
        <v>1914869600</v>
      </c>
      <c r="N4648" t="str">
        <f>VLOOKUP(M4648,[2]CLUES!$A:$B,2,0)</f>
        <v>NLSSA000732</v>
      </c>
      <c r="O4648" t="str">
        <f t="shared" si="144"/>
        <v>HERNANDEZ,FRAYRE/LILIANA</v>
      </c>
      <c r="P4648" t="s">
        <v>2329</v>
      </c>
      <c r="Q4648" s="27" t="s">
        <v>799</v>
      </c>
      <c r="R4648">
        <v>1914861940</v>
      </c>
      <c r="S4648" t="s">
        <v>9180</v>
      </c>
      <c r="T4648" t="str">
        <f t="shared" si="145"/>
        <v>19|1|2016|FOR|M02003|HERNANDEZ,FRAYRE/LILIANA|5452.67|31122015|01|NLSSA003141|HEFL841030F51|</v>
      </c>
    </row>
    <row r="4649" spans="1:20" x14ac:dyDescent="0.25">
      <c r="A4649" s="5">
        <v>19</v>
      </c>
      <c r="B4649" s="27" t="s">
        <v>1047</v>
      </c>
      <c r="C4649" s="5">
        <v>2016</v>
      </c>
      <c r="D4649" s="5" t="s">
        <v>8895</v>
      </c>
      <c r="E4649" s="8" t="s">
        <v>368</v>
      </c>
      <c r="F4649" s="8" t="s">
        <v>1509</v>
      </c>
      <c r="G4649" s="8" t="s">
        <v>1527</v>
      </c>
      <c r="H4649" s="8" t="s">
        <v>9181</v>
      </c>
      <c r="I4649" s="8" t="s">
        <v>2329</v>
      </c>
      <c r="J4649" s="8">
        <v>4763.34</v>
      </c>
      <c r="K4649" s="28" t="s">
        <v>320</v>
      </c>
      <c r="L4649" s="29" t="s">
        <v>799</v>
      </c>
      <c r="M4649">
        <v>1914869600</v>
      </c>
      <c r="N4649" t="str">
        <f>VLOOKUP(M4649,[2]CLUES!$A:$B,2,0)</f>
        <v>NLSSA000732</v>
      </c>
      <c r="O4649" t="str">
        <f t="shared" si="144"/>
        <v>LEIJA,AGUILAR/ERIKA SARAI</v>
      </c>
      <c r="P4649" t="s">
        <v>2329</v>
      </c>
      <c r="Q4649" s="27" t="s">
        <v>799</v>
      </c>
      <c r="R4649">
        <v>1914861940</v>
      </c>
      <c r="S4649" t="s">
        <v>9182</v>
      </c>
      <c r="T4649" t="str">
        <f t="shared" si="145"/>
        <v>19|1|2016|FOR|M03022|LEIJA,AGUILAR/ERIKA SARAI|4763.34|31122015|01|NLSSA003141|LEAE910508HB9|</v>
      </c>
    </row>
    <row r="4650" spans="1:20" x14ac:dyDescent="0.25">
      <c r="A4650" s="5">
        <v>19</v>
      </c>
      <c r="B4650" s="27" t="s">
        <v>1047</v>
      </c>
      <c r="C4650" s="5">
        <v>2016</v>
      </c>
      <c r="D4650" s="5" t="s">
        <v>8895</v>
      </c>
      <c r="E4650" s="8" t="s">
        <v>368</v>
      </c>
      <c r="F4650" s="8" t="s">
        <v>1254</v>
      </c>
      <c r="G4650" s="8" t="s">
        <v>924</v>
      </c>
      <c r="H4650" s="8" t="s">
        <v>8875</v>
      </c>
      <c r="I4650" s="8" t="s">
        <v>2329</v>
      </c>
      <c r="J4650" s="8">
        <v>4763.34</v>
      </c>
      <c r="K4650" s="28" t="s">
        <v>320</v>
      </c>
      <c r="L4650" s="29" t="s">
        <v>799</v>
      </c>
      <c r="M4650">
        <v>1914869600</v>
      </c>
      <c r="N4650" t="str">
        <f>VLOOKUP(M4650,[2]CLUES!$A:$B,2,0)</f>
        <v>NLSSA000732</v>
      </c>
      <c r="O4650" t="str">
        <f t="shared" si="144"/>
        <v>MORALES,SALAZAR/KARLA DEYANIRA</v>
      </c>
      <c r="P4650" t="s">
        <v>2329</v>
      </c>
      <c r="Q4650" s="27" t="s">
        <v>799</v>
      </c>
      <c r="R4650">
        <v>1914861940</v>
      </c>
      <c r="S4650" t="s">
        <v>9183</v>
      </c>
      <c r="T4650" t="str">
        <f t="shared" si="145"/>
        <v>19|1|2016|FOR|M03022|MORALES,SALAZAR/KARLA DEYANIRA|4763.34|31122015|01|NLSSA003141|MOSK810730HU9|</v>
      </c>
    </row>
    <row r="4651" spans="1:20" x14ac:dyDescent="0.25">
      <c r="A4651" s="5">
        <v>19</v>
      </c>
      <c r="B4651" s="27" t="s">
        <v>1047</v>
      </c>
      <c r="C4651" s="5">
        <v>2016</v>
      </c>
      <c r="D4651" s="5" t="s">
        <v>8895</v>
      </c>
      <c r="E4651" s="8" t="s">
        <v>33</v>
      </c>
      <c r="F4651" s="8" t="s">
        <v>2373</v>
      </c>
      <c r="G4651" s="8" t="s">
        <v>1266</v>
      </c>
      <c r="H4651" s="8" t="s">
        <v>8293</v>
      </c>
      <c r="I4651" s="8" t="s">
        <v>2329</v>
      </c>
      <c r="J4651" s="8">
        <v>5452.67</v>
      </c>
      <c r="K4651" s="28" t="s">
        <v>320</v>
      </c>
      <c r="L4651" s="29" t="s">
        <v>799</v>
      </c>
      <c r="M4651">
        <v>1914864230</v>
      </c>
      <c r="N4651" t="str">
        <f>VLOOKUP(M4651,[2]CLUES!$A:$B,2,0)</f>
        <v>NLSSA014855</v>
      </c>
      <c r="O4651" t="str">
        <f t="shared" si="144"/>
        <v>ORNELAS,PEREZ/JOSE FERNANDO</v>
      </c>
      <c r="P4651" t="s">
        <v>2329</v>
      </c>
      <c r="Q4651" s="27" t="s">
        <v>799</v>
      </c>
      <c r="R4651">
        <v>1914861940</v>
      </c>
      <c r="S4651" t="s">
        <v>9184</v>
      </c>
      <c r="T4651" t="str">
        <f t="shared" si="145"/>
        <v>19|1|2016|FOR|M02003|ORNELAS,PEREZ/JOSE FERNANDO|5452.67|31122015|01|NLSSA003141|OEPF840530LI0|</v>
      </c>
    </row>
    <row r="4652" spans="1:20" x14ac:dyDescent="0.25">
      <c r="A4652" s="5">
        <v>19</v>
      </c>
      <c r="B4652" s="27" t="s">
        <v>1047</v>
      </c>
      <c r="C4652" s="5">
        <v>2016</v>
      </c>
      <c r="D4652" s="5" t="s">
        <v>8895</v>
      </c>
      <c r="E4652" s="8" t="s">
        <v>80</v>
      </c>
      <c r="F4652" s="8" t="s">
        <v>809</v>
      </c>
      <c r="G4652" s="8" t="s">
        <v>9185</v>
      </c>
      <c r="H4652" s="8" t="s">
        <v>9186</v>
      </c>
      <c r="I4652" s="8" t="s">
        <v>405</v>
      </c>
      <c r="J4652" s="8">
        <v>6008</v>
      </c>
      <c r="K4652" s="28" t="s">
        <v>320</v>
      </c>
      <c r="L4652" s="29" t="s">
        <v>799</v>
      </c>
      <c r="M4652">
        <v>1914864230</v>
      </c>
      <c r="N4652" t="str">
        <f>VLOOKUP(M4652,[2]CLUES!$A:$B,2,0)</f>
        <v>NLSSA014855</v>
      </c>
      <c r="O4652" t="str">
        <f t="shared" si="144"/>
        <v>RODRIGUEZ,GRIFALDO/EIRA CITLALI</v>
      </c>
      <c r="P4652" t="s">
        <v>405</v>
      </c>
      <c r="Q4652" s="27" t="s">
        <v>799</v>
      </c>
      <c r="R4652">
        <v>1914862970</v>
      </c>
      <c r="S4652" t="s">
        <v>9187</v>
      </c>
      <c r="T4652" t="str">
        <f t="shared" si="145"/>
        <v>19|1|2016|FOR|M02035|RODRIGUEZ,GRIFALDO/EIRA CITLALI|6008|31122015|01|NLSSA002581|ROGE810210T42|</v>
      </c>
    </row>
    <row r="4653" spans="1:20" x14ac:dyDescent="0.25">
      <c r="A4653" s="5">
        <v>19</v>
      </c>
      <c r="B4653" s="27" t="s">
        <v>1047</v>
      </c>
      <c r="C4653" s="5">
        <v>2016</v>
      </c>
      <c r="D4653" s="5" t="s">
        <v>8895</v>
      </c>
      <c r="E4653" s="8" t="s">
        <v>228</v>
      </c>
      <c r="F4653" s="8" t="s">
        <v>902</v>
      </c>
      <c r="G4653" s="8" t="s">
        <v>6277</v>
      </c>
      <c r="H4653" s="8" t="s">
        <v>1355</v>
      </c>
      <c r="I4653" s="8" t="s">
        <v>3876</v>
      </c>
      <c r="J4653" s="8">
        <v>4680</v>
      </c>
      <c r="K4653" s="28" t="s">
        <v>320</v>
      </c>
      <c r="L4653" s="29" t="s">
        <v>799</v>
      </c>
      <c r="M4653">
        <v>1914864230</v>
      </c>
      <c r="N4653" t="str">
        <f>VLOOKUP(M4653,[2]CLUES!$A:$B,2,0)</f>
        <v>NLSSA014855</v>
      </c>
      <c r="O4653" t="str">
        <f t="shared" si="144"/>
        <v>MARTINEZ,BETANCOURT/JOSE LUIS</v>
      </c>
      <c r="P4653" t="s">
        <v>3876</v>
      </c>
      <c r="Q4653" s="27" t="s">
        <v>799</v>
      </c>
      <c r="R4653">
        <v>1914862990</v>
      </c>
      <c r="S4653" t="s">
        <v>9188</v>
      </c>
      <c r="T4653" t="str">
        <f t="shared" si="145"/>
        <v>19|1|2016|FOR|M03025|MARTINEZ,BETANCOURT/JOSE LUIS|4680|31122015|01|NLSSA003001|MABL710908A27|</v>
      </c>
    </row>
    <row r="4654" spans="1:20" x14ac:dyDescent="0.25">
      <c r="A4654" s="5">
        <v>19</v>
      </c>
      <c r="B4654" s="27" t="s">
        <v>1047</v>
      </c>
      <c r="C4654" s="5">
        <v>2016</v>
      </c>
      <c r="D4654" s="5" t="s">
        <v>8895</v>
      </c>
      <c r="E4654" s="8" t="s">
        <v>228</v>
      </c>
      <c r="F4654" s="8" t="s">
        <v>902</v>
      </c>
      <c r="G4654" s="8" t="s">
        <v>1656</v>
      </c>
      <c r="H4654" s="8" t="s">
        <v>2150</v>
      </c>
      <c r="I4654" s="8" t="s">
        <v>3876</v>
      </c>
      <c r="J4654" s="8">
        <v>4680</v>
      </c>
      <c r="K4654" s="28" t="s">
        <v>320</v>
      </c>
      <c r="L4654" s="29" t="s">
        <v>799</v>
      </c>
      <c r="M4654">
        <v>1914864230</v>
      </c>
      <c r="N4654" t="str">
        <f>VLOOKUP(M4654,[2]CLUES!$A:$B,2,0)</f>
        <v>NLSSA014855</v>
      </c>
      <c r="O4654" t="str">
        <f t="shared" si="144"/>
        <v>MARTINEZ,PE&amp;A/ROSA MARIA</v>
      </c>
      <c r="P4654" t="s">
        <v>3876</v>
      </c>
      <c r="Q4654" s="27" t="s">
        <v>799</v>
      </c>
      <c r="R4654">
        <v>1914862990</v>
      </c>
      <c r="S4654" t="s">
        <v>9189</v>
      </c>
      <c r="T4654" t="str">
        <f t="shared" si="145"/>
        <v>19|1|2016|FOR|M03025|MARTINEZ,PE&amp;A/ROSA MARIA|4680|31122015|01|NLSSA003001|MAPR6012147H1|</v>
      </c>
    </row>
    <row r="4655" spans="1:20" x14ac:dyDescent="0.25">
      <c r="A4655" s="5">
        <v>19</v>
      </c>
      <c r="B4655" s="27" t="s">
        <v>1047</v>
      </c>
      <c r="C4655" s="5">
        <v>2016</v>
      </c>
      <c r="D4655" s="5" t="s">
        <v>8895</v>
      </c>
      <c r="E4655" s="8" t="s">
        <v>439</v>
      </c>
      <c r="F4655" s="8" t="s">
        <v>9190</v>
      </c>
      <c r="G4655" s="8" t="s">
        <v>896</v>
      </c>
      <c r="H4655" s="8" t="s">
        <v>7012</v>
      </c>
      <c r="I4655" s="8" t="s">
        <v>1722</v>
      </c>
      <c r="J4655" s="8">
        <v>4780</v>
      </c>
      <c r="K4655" s="28" t="s">
        <v>320</v>
      </c>
      <c r="L4655" s="29" t="s">
        <v>799</v>
      </c>
      <c r="M4655">
        <v>1914864570</v>
      </c>
      <c r="N4655" t="str">
        <f>VLOOKUP(M4655,[2]CLUES!$A:$B,2,0)</f>
        <v>NLSSA014423</v>
      </c>
      <c r="O4655" t="str">
        <f t="shared" si="144"/>
        <v>LACKNER,GARCIA/EDNA</v>
      </c>
      <c r="P4655" t="s">
        <v>1722</v>
      </c>
      <c r="Q4655" s="27" t="s">
        <v>799</v>
      </c>
      <c r="R4655">
        <v>1914863030</v>
      </c>
      <c r="S4655" t="s">
        <v>9191</v>
      </c>
      <c r="T4655" t="str">
        <f t="shared" si="145"/>
        <v>19|1|2016|FOR|M03021|LACKNER,GARCIA/EDNA|4780|31122015|01|NLSSA014843|LAGE830902A3A|</v>
      </c>
    </row>
    <row r="4656" spans="1:20" x14ac:dyDescent="0.25">
      <c r="A4656" s="5">
        <v>19</v>
      </c>
      <c r="B4656" s="27" t="s">
        <v>1047</v>
      </c>
      <c r="C4656" s="5">
        <v>2016</v>
      </c>
      <c r="D4656" s="5" t="s">
        <v>8895</v>
      </c>
      <c r="E4656" s="8" t="s">
        <v>2817</v>
      </c>
      <c r="F4656" s="8" t="s">
        <v>2752</v>
      </c>
      <c r="G4656" s="8" t="s">
        <v>9192</v>
      </c>
      <c r="H4656" s="8" t="s">
        <v>3218</v>
      </c>
      <c r="I4656" s="8" t="s">
        <v>7016</v>
      </c>
      <c r="J4656" s="8">
        <v>4997.34</v>
      </c>
      <c r="K4656" s="28" t="s">
        <v>320</v>
      </c>
      <c r="L4656" s="29" t="s">
        <v>799</v>
      </c>
      <c r="M4656">
        <v>1914864570</v>
      </c>
      <c r="N4656" t="str">
        <f>VLOOKUP(M4656,[2]CLUES!$A:$B,2,0)</f>
        <v>NLSSA014423</v>
      </c>
      <c r="O4656" t="str">
        <f t="shared" si="144"/>
        <v>DOMINGUEZ,GURROLA/DAVID</v>
      </c>
      <c r="P4656" t="s">
        <v>7016</v>
      </c>
      <c r="Q4656" s="27" t="s">
        <v>799</v>
      </c>
      <c r="R4656">
        <v>1914863070</v>
      </c>
      <c r="S4656" t="s">
        <v>9193</v>
      </c>
      <c r="T4656" t="str">
        <f t="shared" si="145"/>
        <v>19|1|2016|FOR|CF40004|DOMINGUEZ,GURROLA/DAVID|4997.34|31122015|01|NLSSA014925|DOGD511229M84|</v>
      </c>
    </row>
    <row r="4657" spans="1:20" x14ac:dyDescent="0.25">
      <c r="A4657" s="5">
        <v>19</v>
      </c>
      <c r="B4657" s="27" t="s">
        <v>1047</v>
      </c>
      <c r="C4657" s="5">
        <v>2016</v>
      </c>
      <c r="D4657" s="5" t="s">
        <v>8895</v>
      </c>
      <c r="E4657" s="8" t="s">
        <v>228</v>
      </c>
      <c r="F4657" s="8" t="s">
        <v>896</v>
      </c>
      <c r="G4657" s="8" t="s">
        <v>880</v>
      </c>
      <c r="H4657" s="8" t="s">
        <v>9194</v>
      </c>
      <c r="I4657" s="8" t="s">
        <v>7016</v>
      </c>
      <c r="J4657" s="8">
        <v>4680</v>
      </c>
      <c r="K4657" s="28" t="s">
        <v>320</v>
      </c>
      <c r="L4657" s="29" t="s">
        <v>799</v>
      </c>
      <c r="M4657">
        <v>1914864570</v>
      </c>
      <c r="N4657" t="str">
        <f>VLOOKUP(M4657,[2]CLUES!$A:$B,2,0)</f>
        <v>NLSSA014423</v>
      </c>
      <c r="O4657" t="str">
        <f t="shared" si="144"/>
        <v>GARCIA,CASTILLO/RICARDO HERIBERTO</v>
      </c>
      <c r="P4657" t="s">
        <v>7016</v>
      </c>
      <c r="Q4657" s="27" t="s">
        <v>799</v>
      </c>
      <c r="R4657">
        <v>1914863070</v>
      </c>
      <c r="S4657" t="s">
        <v>9195</v>
      </c>
      <c r="T4657" t="str">
        <f t="shared" si="145"/>
        <v>19|1|2016|FOR|M03025|GARCIA,CASTILLO/RICARDO HERIBERTO|4680|31122015|01|NLSSA014925|GACR870901HC0|</v>
      </c>
    </row>
    <row r="4658" spans="1:20" x14ac:dyDescent="0.25">
      <c r="A4658" s="5">
        <v>19</v>
      </c>
      <c r="B4658" s="27" t="s">
        <v>1047</v>
      </c>
      <c r="C4658" s="5">
        <v>2016</v>
      </c>
      <c r="D4658" s="5" t="s">
        <v>8895</v>
      </c>
      <c r="E4658" s="8" t="s">
        <v>228</v>
      </c>
      <c r="F4658" s="8" t="s">
        <v>874</v>
      </c>
      <c r="G4658" s="8" t="s">
        <v>2386</v>
      </c>
      <c r="H4658" s="8" t="s">
        <v>9196</v>
      </c>
      <c r="I4658" s="8" t="s">
        <v>7016</v>
      </c>
      <c r="J4658" s="8">
        <v>4680</v>
      </c>
      <c r="K4658" s="28" t="s">
        <v>320</v>
      </c>
      <c r="L4658" s="29" t="s">
        <v>799</v>
      </c>
      <c r="M4658">
        <v>1914864570</v>
      </c>
      <c r="N4658" t="str">
        <f>VLOOKUP(M4658,[2]CLUES!$A:$B,2,0)</f>
        <v>NLSSA014423</v>
      </c>
      <c r="O4658" t="str">
        <f t="shared" si="144"/>
        <v>HERNANDEZ,PERALES/ESMERALDA ROCIO</v>
      </c>
      <c r="P4658" t="s">
        <v>7016</v>
      </c>
      <c r="Q4658" s="27" t="s">
        <v>799</v>
      </c>
      <c r="R4658">
        <v>1914863070</v>
      </c>
      <c r="S4658" t="s">
        <v>9197</v>
      </c>
      <c r="T4658" t="str">
        <f t="shared" si="145"/>
        <v>19|1|2016|FOR|M03025|HERNANDEZ,PERALES/ESMERALDA ROCIO|4680|31122015|01|NLSSA014925|HEPE770518K30|</v>
      </c>
    </row>
    <row r="4659" spans="1:20" x14ac:dyDescent="0.25">
      <c r="A4659" s="5">
        <v>19</v>
      </c>
      <c r="B4659" s="27" t="s">
        <v>1047</v>
      </c>
      <c r="C4659" s="5">
        <v>2016</v>
      </c>
      <c r="D4659" s="5" t="s">
        <v>8895</v>
      </c>
      <c r="E4659" s="8" t="s">
        <v>228</v>
      </c>
      <c r="F4659" s="8" t="s">
        <v>880</v>
      </c>
      <c r="G4659" s="8" t="s">
        <v>902</v>
      </c>
      <c r="H4659" s="8" t="s">
        <v>9198</v>
      </c>
      <c r="I4659" s="8" t="s">
        <v>2526</v>
      </c>
      <c r="J4659" s="8">
        <v>4680</v>
      </c>
      <c r="K4659" s="28" t="s">
        <v>320</v>
      </c>
      <c r="L4659" s="29" t="s">
        <v>799</v>
      </c>
      <c r="M4659">
        <v>1914864570</v>
      </c>
      <c r="N4659" t="str">
        <f>VLOOKUP(M4659,[2]CLUES!$A:$B,2,0)</f>
        <v>NLSSA014423</v>
      </c>
      <c r="O4659" t="str">
        <f t="shared" si="144"/>
        <v>CASTILLO,MARTINEZ/DIANA TOMASA</v>
      </c>
      <c r="P4659" t="s">
        <v>2526</v>
      </c>
      <c r="Q4659" s="27" t="s">
        <v>799</v>
      </c>
      <c r="R4659">
        <v>1914863610</v>
      </c>
      <c r="S4659" t="s">
        <v>9199</v>
      </c>
      <c r="T4659" t="str">
        <f t="shared" si="145"/>
        <v>19|1|2016|FOR|M03025|CASTILLO,MARTINEZ/DIANA TOMASA|4680|31122015|01|NLSSA000370|CAMD760924DY9|</v>
      </c>
    </row>
    <row r="4660" spans="1:20" x14ac:dyDescent="0.25">
      <c r="A4660" s="5">
        <v>19</v>
      </c>
      <c r="B4660" s="27" t="s">
        <v>1047</v>
      </c>
      <c r="C4660" s="5">
        <v>2016</v>
      </c>
      <c r="D4660" s="5" t="s">
        <v>8895</v>
      </c>
      <c r="E4660" s="8" t="s">
        <v>1162</v>
      </c>
      <c r="F4660" s="8" t="s">
        <v>3517</v>
      </c>
      <c r="G4660" s="8" t="s">
        <v>1656</v>
      </c>
      <c r="H4660" s="8" t="s">
        <v>5035</v>
      </c>
      <c r="I4660" s="8" t="s">
        <v>3977</v>
      </c>
      <c r="J4660" s="8">
        <v>5127.34</v>
      </c>
      <c r="K4660" s="28" t="s">
        <v>320</v>
      </c>
      <c r="L4660" s="29" t="s">
        <v>799</v>
      </c>
      <c r="M4660">
        <v>1914861720</v>
      </c>
      <c r="N4660" t="str">
        <f>VLOOKUP(M4660,[2]CLUES!$A:$B,2,0)</f>
        <v>NLSSA004046</v>
      </c>
      <c r="O4660" t="str">
        <f t="shared" si="144"/>
        <v>ESPINO,PE&amp;A/ANA ISABEL</v>
      </c>
      <c r="P4660" t="s">
        <v>3977</v>
      </c>
      <c r="Q4660" s="27" t="s">
        <v>799</v>
      </c>
      <c r="R4660">
        <v>1914863750</v>
      </c>
      <c r="S4660" t="s">
        <v>9200</v>
      </c>
      <c r="T4660" t="str">
        <f t="shared" si="145"/>
        <v>19|1|2016|FOR|M02073|ESPINO,PE&amp;A/ANA ISABEL|5127.34|31122015|01|NLSSA014884|EIPA641231UY7|</v>
      </c>
    </row>
    <row r="4661" spans="1:20" x14ac:dyDescent="0.25">
      <c r="A4661" s="5">
        <v>19</v>
      </c>
      <c r="B4661" s="27" t="s">
        <v>1047</v>
      </c>
      <c r="C4661" s="5">
        <v>2016</v>
      </c>
      <c r="D4661" s="5" t="s">
        <v>8895</v>
      </c>
      <c r="E4661" s="8" t="s">
        <v>228</v>
      </c>
      <c r="F4661" s="8" t="s">
        <v>809</v>
      </c>
      <c r="G4661" s="8" t="s">
        <v>902</v>
      </c>
      <c r="H4661" s="8" t="s">
        <v>1685</v>
      </c>
      <c r="I4661" s="8" t="s">
        <v>77</v>
      </c>
      <c r="J4661" s="8">
        <v>4680</v>
      </c>
      <c r="K4661" s="28" t="s">
        <v>320</v>
      </c>
      <c r="L4661" s="29" t="s">
        <v>799</v>
      </c>
      <c r="M4661">
        <v>1914861720</v>
      </c>
      <c r="N4661" t="str">
        <f>VLOOKUP(M4661,[2]CLUES!$A:$B,2,0)</f>
        <v>NLSSA004046</v>
      </c>
      <c r="O4661" t="str">
        <f t="shared" si="144"/>
        <v>RODRIGUEZ,MARTINEZ/MARIO ALBERTO</v>
      </c>
      <c r="P4661" t="s">
        <v>77</v>
      </c>
      <c r="Q4661" s="27" t="s">
        <v>799</v>
      </c>
      <c r="R4661">
        <v>1914860010</v>
      </c>
      <c r="S4661" t="s">
        <v>9201</v>
      </c>
      <c r="T4661" t="str">
        <f t="shared" si="145"/>
        <v>19|1|2016|FOR|M03025|RODRIGUEZ,MARTINEZ/MARIO ALBERTO|4680|31122015|01|NLSSA014156|ROMM680520MS0|</v>
      </c>
    </row>
    <row r="4662" spans="1:20" x14ac:dyDescent="0.25">
      <c r="A4662" s="5">
        <v>19</v>
      </c>
      <c r="B4662" s="27" t="s">
        <v>1047</v>
      </c>
      <c r="C4662" s="5">
        <v>2016</v>
      </c>
      <c r="D4662" s="5" t="s">
        <v>8895</v>
      </c>
      <c r="E4662" s="8" t="s">
        <v>8943</v>
      </c>
      <c r="F4662" s="8" t="s">
        <v>1434</v>
      </c>
      <c r="G4662" s="8" t="s">
        <v>2457</v>
      </c>
      <c r="H4662" s="8" t="s">
        <v>1737</v>
      </c>
      <c r="I4662" s="8" t="s">
        <v>77</v>
      </c>
      <c r="J4662" s="8">
        <v>6234.67</v>
      </c>
      <c r="K4662" s="28" t="s">
        <v>320</v>
      </c>
      <c r="L4662" s="29" t="s">
        <v>799</v>
      </c>
      <c r="M4662">
        <v>1914861720</v>
      </c>
      <c r="N4662" t="str">
        <f>VLOOKUP(M4662,[2]CLUES!$A:$B,2,0)</f>
        <v>NLSSA004046</v>
      </c>
      <c r="O4662" t="str">
        <f t="shared" si="144"/>
        <v>RUIZ,CANO/FRANCISCO JAVIER</v>
      </c>
      <c r="P4662" t="s">
        <v>77</v>
      </c>
      <c r="Q4662" s="27" t="s">
        <v>799</v>
      </c>
      <c r="R4662">
        <v>1914860010</v>
      </c>
      <c r="S4662" t="s">
        <v>9202</v>
      </c>
      <c r="T4662" t="str">
        <f t="shared" si="145"/>
        <v>19|1|2016|FOR|CF40001|RUIZ,CANO/FRANCISCO JAVIER|6234.67|31122015|01|NLSSA014156|RUCF800108KV2|</v>
      </c>
    </row>
    <row r="4663" spans="1:20" x14ac:dyDescent="0.25">
      <c r="A4663" s="5">
        <v>19</v>
      </c>
      <c r="B4663" s="27" t="s">
        <v>1047</v>
      </c>
      <c r="C4663" s="5">
        <v>2016</v>
      </c>
      <c r="D4663" s="5" t="s">
        <v>8895</v>
      </c>
      <c r="E4663" s="8" t="s">
        <v>80</v>
      </c>
      <c r="F4663" s="8" t="s">
        <v>1654</v>
      </c>
      <c r="G4663" s="8" t="s">
        <v>2241</v>
      </c>
      <c r="H4663" s="8" t="s">
        <v>1228</v>
      </c>
      <c r="I4663" s="8" t="s">
        <v>77</v>
      </c>
      <c r="J4663" s="8">
        <v>6008</v>
      </c>
      <c r="K4663" s="28" t="s">
        <v>320</v>
      </c>
      <c r="L4663" s="29" t="s">
        <v>799</v>
      </c>
      <c r="M4663">
        <v>1914861720</v>
      </c>
      <c r="N4663" t="str">
        <f>VLOOKUP(M4663,[2]CLUES!$A:$B,2,0)</f>
        <v>NLSSA004046</v>
      </c>
      <c r="O4663" t="str">
        <f t="shared" si="144"/>
        <v>SAUCEDA,QUIROZ/CATALINA</v>
      </c>
      <c r="P4663" t="s">
        <v>77</v>
      </c>
      <c r="Q4663" s="27" t="s">
        <v>799</v>
      </c>
      <c r="R4663">
        <v>1914860010</v>
      </c>
      <c r="S4663" t="s">
        <v>9203</v>
      </c>
      <c r="T4663" t="str">
        <f t="shared" si="145"/>
        <v>19|1|2016|FOR|M02035|SAUCEDA,QUIROZ/CATALINA|6008|31122015|01|NLSSA014156|SAQC641125LP8|</v>
      </c>
    </row>
    <row r="4664" spans="1:20" x14ac:dyDescent="0.25">
      <c r="A4664" s="5">
        <v>19</v>
      </c>
      <c r="B4664" s="27" t="s">
        <v>1047</v>
      </c>
      <c r="C4664" s="5">
        <v>2016</v>
      </c>
      <c r="D4664" s="5" t="s">
        <v>8895</v>
      </c>
      <c r="E4664" s="8" t="s">
        <v>25</v>
      </c>
      <c r="F4664" s="8" t="s">
        <v>1065</v>
      </c>
      <c r="G4664" s="8" t="s">
        <v>3731</v>
      </c>
      <c r="H4664" s="8" t="s">
        <v>9204</v>
      </c>
      <c r="I4664" s="8" t="s">
        <v>77</v>
      </c>
      <c r="J4664" s="8">
        <v>5198</v>
      </c>
      <c r="K4664" s="28" t="s">
        <v>320</v>
      </c>
      <c r="L4664" s="29" t="s">
        <v>799</v>
      </c>
      <c r="M4664">
        <v>1914861720</v>
      </c>
      <c r="N4664" t="str">
        <f>VLOOKUP(M4664,[2]CLUES!$A:$B,2,0)</f>
        <v>NLSSA004046</v>
      </c>
      <c r="O4664" t="str">
        <f t="shared" si="144"/>
        <v>SANCHEZ,SERRATO/SUSANA GUADALUPE</v>
      </c>
      <c r="P4664" t="s">
        <v>77</v>
      </c>
      <c r="Q4664" s="27" t="s">
        <v>799</v>
      </c>
      <c r="R4664">
        <v>1914860010</v>
      </c>
      <c r="S4664" t="s">
        <v>9205</v>
      </c>
      <c r="T4664" t="str">
        <f t="shared" si="145"/>
        <v>19|1|2016|FOR|M02036|SANCHEZ,SERRATO/SUSANA GUADALUPE|5198|31122015|01|NLSSA014156|SASS840316MI5|</v>
      </c>
    </row>
    <row r="4665" spans="1:20" x14ac:dyDescent="0.25">
      <c r="A4665" s="5">
        <v>19</v>
      </c>
      <c r="B4665" s="27" t="s">
        <v>1047</v>
      </c>
      <c r="C4665" s="5">
        <v>2016</v>
      </c>
      <c r="D4665" s="5" t="s">
        <v>8895</v>
      </c>
      <c r="E4665" s="8" t="s">
        <v>368</v>
      </c>
      <c r="F4665" s="8" t="s">
        <v>1219</v>
      </c>
      <c r="G4665" s="8" t="s">
        <v>809</v>
      </c>
      <c r="H4665" s="8" t="s">
        <v>1685</v>
      </c>
      <c r="I4665" s="8" t="s">
        <v>77</v>
      </c>
      <c r="J4665" s="8">
        <v>4737.2299999999996</v>
      </c>
      <c r="K4665" s="28" t="s">
        <v>320</v>
      </c>
      <c r="L4665" s="29" t="s">
        <v>799</v>
      </c>
      <c r="M4665">
        <v>1914861720</v>
      </c>
      <c r="N4665" t="str">
        <f>VLOOKUP(M4665,[2]CLUES!$A:$B,2,0)</f>
        <v>NLSSA004046</v>
      </c>
      <c r="O4665" t="str">
        <f t="shared" si="144"/>
        <v>VELAZQUEZ,RODRIGUEZ/MARIO ALBERTO</v>
      </c>
      <c r="P4665" t="s">
        <v>77</v>
      </c>
      <c r="Q4665" s="27" t="s">
        <v>799</v>
      </c>
      <c r="R4665">
        <v>1914860010</v>
      </c>
      <c r="S4665" t="s">
        <v>9206</v>
      </c>
      <c r="T4665" t="str">
        <f t="shared" si="145"/>
        <v>19|1|2016|FOR|M03022|VELAZQUEZ,RODRIGUEZ/MARIO ALBERTO|4737.23|31122015|01|NLSSA014156|VERM8107254B0|</v>
      </c>
    </row>
    <row r="4666" spans="1:20" x14ac:dyDescent="0.25">
      <c r="A4666" s="5">
        <v>19</v>
      </c>
      <c r="B4666" s="27" t="s">
        <v>1047</v>
      </c>
      <c r="C4666" s="5">
        <v>2016</v>
      </c>
      <c r="D4666" s="5" t="s">
        <v>8895</v>
      </c>
      <c r="E4666" s="8" t="s">
        <v>228</v>
      </c>
      <c r="F4666" s="8" t="s">
        <v>1869</v>
      </c>
      <c r="G4666" s="8" t="s">
        <v>9207</v>
      </c>
      <c r="H4666" s="8" t="s">
        <v>9208</v>
      </c>
      <c r="I4666" s="8" t="s">
        <v>77</v>
      </c>
      <c r="J4666" s="8">
        <v>4680</v>
      </c>
      <c r="K4666" s="28" t="s">
        <v>320</v>
      </c>
      <c r="L4666" s="29" t="s">
        <v>799</v>
      </c>
      <c r="M4666">
        <v>1914861720</v>
      </c>
      <c r="N4666" t="str">
        <f>VLOOKUP(M4666,[2]CLUES!$A:$B,2,0)</f>
        <v>NLSSA004046</v>
      </c>
      <c r="O4666" t="str">
        <f t="shared" si="144"/>
        <v>VILLANUEVA,MATIAS/MARTA BEATRIZ</v>
      </c>
      <c r="P4666" t="s">
        <v>77</v>
      </c>
      <c r="Q4666" s="27" t="s">
        <v>799</v>
      </c>
      <c r="R4666">
        <v>1914860010</v>
      </c>
      <c r="S4666" t="s">
        <v>9209</v>
      </c>
      <c r="T4666" t="str">
        <f t="shared" si="145"/>
        <v>19|1|2016|FOR|M03025|VILLANUEVA,MATIAS/MARTA BEATRIZ|4680|31122015|01|NLSSA014156|VIMM450729RY7|</v>
      </c>
    </row>
    <row r="4667" spans="1:20" x14ac:dyDescent="0.25">
      <c r="A4667" s="5">
        <v>19</v>
      </c>
      <c r="B4667" s="27" t="s">
        <v>1047</v>
      </c>
      <c r="C4667" s="5">
        <v>2016</v>
      </c>
      <c r="D4667" s="5" t="s">
        <v>8895</v>
      </c>
      <c r="E4667" s="8" t="s">
        <v>8943</v>
      </c>
      <c r="F4667" s="8" t="s">
        <v>3956</v>
      </c>
      <c r="G4667" s="8" t="s">
        <v>809</v>
      </c>
      <c r="H4667" s="8" t="s">
        <v>9210</v>
      </c>
      <c r="I4667" s="8" t="s">
        <v>77</v>
      </c>
      <c r="J4667" s="8">
        <v>6234.67</v>
      </c>
      <c r="K4667" s="28" t="s">
        <v>320</v>
      </c>
      <c r="L4667" s="29" t="s">
        <v>799</v>
      </c>
      <c r="M4667">
        <v>1914861720</v>
      </c>
      <c r="N4667" t="str">
        <f>VLOOKUP(M4667,[2]CLUES!$A:$B,2,0)</f>
        <v>NLSSA004046</v>
      </c>
      <c r="O4667" t="str">
        <f t="shared" si="144"/>
        <v>WALLE,RODRIGUEZ/BERTHA PATRICIA</v>
      </c>
      <c r="P4667" t="s">
        <v>77</v>
      </c>
      <c r="Q4667" s="27" t="s">
        <v>799</v>
      </c>
      <c r="R4667">
        <v>1914860010</v>
      </c>
      <c r="S4667" t="s">
        <v>9211</v>
      </c>
      <c r="T4667" t="str">
        <f t="shared" si="145"/>
        <v>19|1|2016|FOR|CF40001|WALLE,RODRIGUEZ/BERTHA PATRICIA|6234.67|31122015|01|NLSSA014156|WARB690426M12|</v>
      </c>
    </row>
    <row r="4668" spans="1:20" x14ac:dyDescent="0.25">
      <c r="A4668" s="5">
        <v>19</v>
      </c>
      <c r="B4668" s="27" t="s">
        <v>1047</v>
      </c>
      <c r="C4668" s="5">
        <v>2016</v>
      </c>
      <c r="D4668" s="5" t="s">
        <v>8895</v>
      </c>
      <c r="E4668" s="8" t="s">
        <v>49</v>
      </c>
      <c r="F4668" s="8" t="s">
        <v>2037</v>
      </c>
      <c r="G4668" s="8" t="s">
        <v>1197</v>
      </c>
      <c r="H4668" s="8" t="s">
        <v>2588</v>
      </c>
      <c r="I4668" s="8" t="s">
        <v>77</v>
      </c>
      <c r="J4668" s="8">
        <v>9358.67</v>
      </c>
      <c r="K4668" s="28" t="s">
        <v>320</v>
      </c>
      <c r="L4668" s="29" t="s">
        <v>799</v>
      </c>
      <c r="M4668">
        <v>1914862110</v>
      </c>
      <c r="N4668" t="str">
        <f>VLOOKUP(M4668,[2]CLUES!$A:$B,2,0)</f>
        <v>NLSSA003153</v>
      </c>
      <c r="O4668" t="str">
        <f t="shared" si="144"/>
        <v>ZAMORA,RAMOS/ALFREDO</v>
      </c>
      <c r="P4668" t="s">
        <v>77</v>
      </c>
      <c r="Q4668" s="27" t="s">
        <v>799</v>
      </c>
      <c r="R4668">
        <v>1914860010</v>
      </c>
      <c r="S4668" t="s">
        <v>9212</v>
      </c>
      <c r="T4668" t="str">
        <f t="shared" si="145"/>
        <v>19|1|2016|FOR|M01006|ZAMORA,RAMOS/ALFREDO|9358.67|31122015|01|NLSSA014156|ZARA831116DC2|</v>
      </c>
    </row>
    <row r="4669" spans="1:20" x14ac:dyDescent="0.25">
      <c r="A4669" s="5">
        <v>19</v>
      </c>
      <c r="B4669" s="27" t="s">
        <v>1047</v>
      </c>
      <c r="C4669" s="5">
        <v>2016</v>
      </c>
      <c r="D4669" s="5" t="s">
        <v>8895</v>
      </c>
      <c r="E4669" s="8" t="s">
        <v>154</v>
      </c>
      <c r="F4669" s="8" t="s">
        <v>6917</v>
      </c>
      <c r="G4669" s="8" t="s">
        <v>902</v>
      </c>
      <c r="H4669" s="8" t="s">
        <v>1985</v>
      </c>
      <c r="I4669" s="8" t="s">
        <v>77</v>
      </c>
      <c r="J4669" s="8">
        <v>4816.7700000000004</v>
      </c>
      <c r="K4669" s="28" t="s">
        <v>320</v>
      </c>
      <c r="L4669" s="29" t="s">
        <v>799</v>
      </c>
      <c r="M4669">
        <v>1914862110</v>
      </c>
      <c r="N4669" t="str">
        <f>VLOOKUP(M4669,[2]CLUES!$A:$B,2,0)</f>
        <v>NLSSA003153</v>
      </c>
      <c r="O4669" t="str">
        <f t="shared" si="144"/>
        <v>ZUL,MARTINEZ/JORGE ALBERTO</v>
      </c>
      <c r="P4669" t="s">
        <v>77</v>
      </c>
      <c r="Q4669" s="27" t="s">
        <v>799</v>
      </c>
      <c r="R4669">
        <v>1914860010</v>
      </c>
      <c r="S4669" t="s">
        <v>9213</v>
      </c>
      <c r="T4669" t="str">
        <f t="shared" si="145"/>
        <v>19|1|2016|FOR|M03019|ZUL,MARTINEZ/JORGE ALBERTO|4816.77|31122015|01|NLSSA014156|ZUMJ9002122M2|</v>
      </c>
    </row>
    <row r="4670" spans="1:20" x14ac:dyDescent="0.25">
      <c r="A4670" s="5">
        <v>19</v>
      </c>
      <c r="B4670" s="27" t="s">
        <v>1047</v>
      </c>
      <c r="C4670" s="5">
        <v>2016</v>
      </c>
      <c r="D4670" s="5" t="s">
        <v>8895</v>
      </c>
      <c r="E4670" s="8" t="s">
        <v>368</v>
      </c>
      <c r="F4670" s="8" t="s">
        <v>1208</v>
      </c>
      <c r="G4670" s="8" t="s">
        <v>1070</v>
      </c>
      <c r="H4670" s="8" t="s">
        <v>3885</v>
      </c>
      <c r="I4670" s="8" t="s">
        <v>331</v>
      </c>
      <c r="J4670" s="8">
        <v>4932.82</v>
      </c>
      <c r="K4670" s="28" t="s">
        <v>320</v>
      </c>
      <c r="L4670" s="29" t="s">
        <v>799</v>
      </c>
      <c r="M4670">
        <v>1914862110</v>
      </c>
      <c r="N4670" t="str">
        <f>VLOOKUP(M4670,[2]CLUES!$A:$B,2,0)</f>
        <v>NLSSA003153</v>
      </c>
      <c r="O4670" t="str">
        <f t="shared" si="144"/>
        <v>GUTIERREZ,FLORES/HOMERO</v>
      </c>
      <c r="P4670" t="s">
        <v>331</v>
      </c>
      <c r="Q4670" s="27" t="s">
        <v>799</v>
      </c>
      <c r="R4670">
        <v>1914860230</v>
      </c>
      <c r="S4670" t="s">
        <v>9214</v>
      </c>
      <c r="T4670" t="str">
        <f t="shared" si="145"/>
        <v>19|1|2016|FOR|M03022|GUTIERREZ,FLORES/HOMERO|4932.82|31122015|01|NLSSA003911|GUFH861202B80|</v>
      </c>
    </row>
    <row r="4671" spans="1:20" x14ac:dyDescent="0.25">
      <c r="A4671" s="5">
        <v>19</v>
      </c>
      <c r="B4671" s="27" t="s">
        <v>1047</v>
      </c>
      <c r="C4671" s="5">
        <v>2016</v>
      </c>
      <c r="D4671" s="5" t="s">
        <v>8895</v>
      </c>
      <c r="E4671" s="8" t="s">
        <v>368</v>
      </c>
      <c r="F4671" s="8" t="s">
        <v>874</v>
      </c>
      <c r="G4671" s="8" t="s">
        <v>874</v>
      </c>
      <c r="H4671" s="8" t="s">
        <v>9215</v>
      </c>
      <c r="I4671" s="8" t="s">
        <v>331</v>
      </c>
      <c r="J4671" s="8">
        <v>4960</v>
      </c>
      <c r="K4671" s="28" t="s">
        <v>320</v>
      </c>
      <c r="L4671" s="29" t="s">
        <v>799</v>
      </c>
      <c r="M4671">
        <v>1914862110</v>
      </c>
      <c r="N4671" t="str">
        <f>VLOOKUP(M4671,[2]CLUES!$A:$B,2,0)</f>
        <v>NLSSA003153</v>
      </c>
      <c r="O4671" t="str">
        <f t="shared" si="144"/>
        <v>HERNANDEZ,HERNANDEZ/SARA ALICIA</v>
      </c>
      <c r="P4671" t="s">
        <v>331</v>
      </c>
      <c r="Q4671" s="27" t="s">
        <v>799</v>
      </c>
      <c r="R4671">
        <v>1914860230</v>
      </c>
      <c r="S4671" t="s">
        <v>9216</v>
      </c>
      <c r="T4671" t="str">
        <f t="shared" si="145"/>
        <v>19|1|2016|FOR|M03022|HERNANDEZ,HERNANDEZ/SARA ALICIA|4960|31122015|01|NLSSA003911|HEHS680508344|</v>
      </c>
    </row>
    <row r="4672" spans="1:20" x14ac:dyDescent="0.25">
      <c r="A4672" s="5">
        <v>19</v>
      </c>
      <c r="B4672" s="27" t="s">
        <v>1047</v>
      </c>
      <c r="C4672" s="5">
        <v>2016</v>
      </c>
      <c r="D4672" s="5" t="s">
        <v>8895</v>
      </c>
      <c r="E4672" s="8" t="s">
        <v>368</v>
      </c>
      <c r="F4672" s="8" t="s">
        <v>8026</v>
      </c>
      <c r="G4672" s="8" t="s">
        <v>2146</v>
      </c>
      <c r="H4672" s="8" t="s">
        <v>9217</v>
      </c>
      <c r="I4672" s="8" t="s">
        <v>331</v>
      </c>
      <c r="J4672" s="8">
        <v>4960</v>
      </c>
      <c r="K4672" s="28" t="s">
        <v>320</v>
      </c>
      <c r="L4672" s="29" t="s">
        <v>799</v>
      </c>
      <c r="M4672">
        <v>1914862110</v>
      </c>
      <c r="N4672" t="str">
        <f>VLOOKUP(M4672,[2]CLUES!$A:$B,2,0)</f>
        <v>NLSSA003153</v>
      </c>
      <c r="O4672" t="str">
        <f t="shared" si="144"/>
        <v>LANDIN,CISNEROS/JESUS ANTONIO</v>
      </c>
      <c r="P4672" t="s">
        <v>331</v>
      </c>
      <c r="Q4672" s="27" t="s">
        <v>799</v>
      </c>
      <c r="R4672">
        <v>1914860230</v>
      </c>
      <c r="S4672" t="s">
        <v>9218</v>
      </c>
      <c r="T4672" t="str">
        <f t="shared" si="145"/>
        <v>19|1|2016|FOR|M03022|LANDIN,CISNEROS/JESUS ANTONIO|4960|31122015|01|NLSSA003911|LACJ910102SU1|</v>
      </c>
    </row>
    <row r="4673" spans="1:20" x14ac:dyDescent="0.25">
      <c r="A4673" s="5">
        <v>19</v>
      </c>
      <c r="B4673" s="27" t="s">
        <v>1047</v>
      </c>
      <c r="C4673" s="5">
        <v>2016</v>
      </c>
      <c r="D4673" s="5" t="s">
        <v>8895</v>
      </c>
      <c r="E4673" s="8" t="s">
        <v>368</v>
      </c>
      <c r="F4673" s="8" t="s">
        <v>902</v>
      </c>
      <c r="G4673" s="8" t="s">
        <v>1115</v>
      </c>
      <c r="H4673" s="8" t="s">
        <v>9219</v>
      </c>
      <c r="I4673" s="8" t="s">
        <v>331</v>
      </c>
      <c r="J4673" s="8">
        <v>4960</v>
      </c>
      <c r="K4673" s="28" t="s">
        <v>320</v>
      </c>
      <c r="L4673" s="29" t="s">
        <v>799</v>
      </c>
      <c r="M4673">
        <v>1914862970</v>
      </c>
      <c r="N4673" t="str">
        <f>VLOOKUP(M4673,[2]CLUES!$A:$B,2,0)</f>
        <v>NLSSA002581</v>
      </c>
      <c r="O4673" t="str">
        <f t="shared" si="144"/>
        <v>MARTINEZ,ESQUIVEL/SANDRA MINERVA</v>
      </c>
      <c r="P4673" t="s">
        <v>331</v>
      </c>
      <c r="Q4673" s="27" t="s">
        <v>799</v>
      </c>
      <c r="R4673">
        <v>1914860230</v>
      </c>
      <c r="S4673" t="s">
        <v>9220</v>
      </c>
      <c r="T4673" t="str">
        <f t="shared" si="145"/>
        <v>19|1|2016|FOR|M03022|MARTINEZ,ESQUIVEL/SANDRA MINERVA|4960|31122015|01|NLSSA003911|MAES770110AA4|</v>
      </c>
    </row>
    <row r="4674" spans="1:20" x14ac:dyDescent="0.25">
      <c r="A4674" s="5">
        <v>19</v>
      </c>
      <c r="B4674" s="27" t="s">
        <v>1047</v>
      </c>
      <c r="C4674" s="5">
        <v>2016</v>
      </c>
      <c r="D4674" s="5" t="s">
        <v>8895</v>
      </c>
      <c r="E4674" s="8" t="s">
        <v>368</v>
      </c>
      <c r="F4674" s="8" t="s">
        <v>6309</v>
      </c>
      <c r="G4674" s="8" t="s">
        <v>902</v>
      </c>
      <c r="H4674" s="8" t="s">
        <v>9221</v>
      </c>
      <c r="I4674" s="8" t="s">
        <v>331</v>
      </c>
      <c r="J4674" s="8">
        <v>4960</v>
      </c>
      <c r="K4674" s="28" t="s">
        <v>320</v>
      </c>
      <c r="L4674" s="29" t="s">
        <v>799</v>
      </c>
      <c r="M4674">
        <v>1914862970</v>
      </c>
      <c r="N4674" t="str">
        <f>VLOOKUP(M4674,[2]CLUES!$A:$B,2,0)</f>
        <v>NLSSA002581</v>
      </c>
      <c r="O4674" t="str">
        <f t="shared" si="144"/>
        <v>ONOFRE,MARTINEZ/SYNTIA NELLY</v>
      </c>
      <c r="P4674" t="s">
        <v>331</v>
      </c>
      <c r="Q4674" s="27" t="s">
        <v>799</v>
      </c>
      <c r="R4674">
        <v>1914860230</v>
      </c>
      <c r="S4674" t="s">
        <v>9222</v>
      </c>
      <c r="T4674" t="str">
        <f t="shared" si="145"/>
        <v>19|1|2016|FOR|M03022|ONOFRE,MARTINEZ/SYNTIA NELLY|4960|31122015|01|NLSSA003911|OOMS850911IN9|</v>
      </c>
    </row>
    <row r="4675" spans="1:20" x14ac:dyDescent="0.25">
      <c r="A4675" s="5">
        <v>19</v>
      </c>
      <c r="B4675" s="27" t="s">
        <v>1047</v>
      </c>
      <c r="C4675" s="5">
        <v>2016</v>
      </c>
      <c r="D4675" s="5" t="s">
        <v>8895</v>
      </c>
      <c r="E4675" s="8" t="s">
        <v>25</v>
      </c>
      <c r="F4675" s="8" t="s">
        <v>1997</v>
      </c>
      <c r="G4675" s="8" t="s">
        <v>1240</v>
      </c>
      <c r="H4675" s="8" t="s">
        <v>9223</v>
      </c>
      <c r="I4675" s="8" t="s">
        <v>331</v>
      </c>
      <c r="J4675" s="8">
        <v>5818</v>
      </c>
      <c r="K4675" s="28" t="s">
        <v>320</v>
      </c>
      <c r="L4675" s="29" t="s">
        <v>799</v>
      </c>
      <c r="M4675">
        <v>1914862970</v>
      </c>
      <c r="N4675" t="str">
        <f>VLOOKUP(M4675,[2]CLUES!$A:$B,2,0)</f>
        <v>NLSSA002581</v>
      </c>
      <c r="O4675" t="str">
        <f t="shared" si="144"/>
        <v>SANTOS,LOZANO/OSCAR BRANDON</v>
      </c>
      <c r="P4675" t="s">
        <v>331</v>
      </c>
      <c r="Q4675" s="27" t="s">
        <v>799</v>
      </c>
      <c r="R4675">
        <v>1914860230</v>
      </c>
      <c r="S4675" t="s">
        <v>9224</v>
      </c>
      <c r="T4675" t="str">
        <f t="shared" si="145"/>
        <v>19|1|2016|FOR|M02036|SANTOS,LOZANO/OSCAR BRANDON|5818|31122015|01|NLSSA003911|SALO890806A16|</v>
      </c>
    </row>
    <row r="4676" spans="1:20" x14ac:dyDescent="0.25">
      <c r="A4676" s="5">
        <v>19</v>
      </c>
      <c r="B4676" s="27" t="s">
        <v>1047</v>
      </c>
      <c r="C4676" s="5">
        <v>2016</v>
      </c>
      <c r="D4676" s="5" t="s">
        <v>8895</v>
      </c>
      <c r="E4676" s="8" t="s">
        <v>368</v>
      </c>
      <c r="F4676" s="8" t="s">
        <v>909</v>
      </c>
      <c r="G4676" s="8" t="s">
        <v>903</v>
      </c>
      <c r="H4676" s="8" t="s">
        <v>9225</v>
      </c>
      <c r="I4676" s="8" t="s">
        <v>331</v>
      </c>
      <c r="J4676" s="8">
        <v>4960</v>
      </c>
      <c r="K4676" s="28" t="s">
        <v>320</v>
      </c>
      <c r="L4676" s="29" t="s">
        <v>799</v>
      </c>
      <c r="M4676">
        <v>1914862970</v>
      </c>
      <c r="N4676" t="str">
        <f>VLOOKUP(M4676,[2]CLUES!$A:$B,2,0)</f>
        <v>NLSSA002581</v>
      </c>
      <c r="O4676" t="str">
        <f t="shared" si="144"/>
        <v>TAMEZ,GARZA/LUIS MARIO</v>
      </c>
      <c r="P4676" t="s">
        <v>331</v>
      </c>
      <c r="Q4676" s="27" t="s">
        <v>799</v>
      </c>
      <c r="R4676">
        <v>1914860230</v>
      </c>
      <c r="S4676" t="s">
        <v>9226</v>
      </c>
      <c r="T4676" t="str">
        <f t="shared" si="145"/>
        <v>19|1|2016|FOR|M03022|TAMEZ,GARZA/LUIS MARIO|4960|31122015|01|NLSSA003911|TAGL7508101I9|</v>
      </c>
    </row>
    <row r="4677" spans="1:20" x14ac:dyDescent="0.25">
      <c r="A4677" s="5">
        <v>19</v>
      </c>
      <c r="B4677" s="27" t="s">
        <v>1047</v>
      </c>
      <c r="C4677" s="5">
        <v>2016</v>
      </c>
      <c r="D4677" s="5" t="s">
        <v>8895</v>
      </c>
      <c r="E4677" s="8" t="s">
        <v>368</v>
      </c>
      <c r="F4677" s="8" t="s">
        <v>1266</v>
      </c>
      <c r="G4677" s="8" t="s">
        <v>856</v>
      </c>
      <c r="H4677" s="8" t="s">
        <v>9227</v>
      </c>
      <c r="I4677" s="8" t="s">
        <v>2267</v>
      </c>
      <c r="J4677" s="8">
        <v>4763.34</v>
      </c>
      <c r="K4677" s="28" t="s">
        <v>320</v>
      </c>
      <c r="L4677" s="29" t="s">
        <v>799</v>
      </c>
      <c r="M4677">
        <v>1914860010</v>
      </c>
      <c r="N4677" t="str">
        <f>VLOOKUP(M4677,[2]CLUES!$A:$B,2,0)</f>
        <v>NLSSA014156</v>
      </c>
      <c r="O4677" t="str">
        <f t="shared" si="144"/>
        <v>PEREZ,LOPEZ/ELVIA DE JESUS</v>
      </c>
      <c r="P4677" t="s">
        <v>2267</v>
      </c>
      <c r="Q4677" s="27" t="s">
        <v>799</v>
      </c>
      <c r="R4677">
        <v>1914860280</v>
      </c>
      <c r="S4677" t="s">
        <v>9228</v>
      </c>
      <c r="T4677" t="str">
        <f t="shared" si="145"/>
        <v>19|1|2016|FOR|M03022|PEREZ,LOPEZ/ELVIA DE JESUS|4763.34|31122015|01|NLSSA000744|PELE810907CL5|</v>
      </c>
    </row>
    <row r="4678" spans="1:20" x14ac:dyDescent="0.25">
      <c r="A4678" s="5">
        <v>19</v>
      </c>
      <c r="B4678" s="27" t="s">
        <v>1047</v>
      </c>
      <c r="C4678" s="5">
        <v>2016</v>
      </c>
      <c r="D4678" s="5" t="s">
        <v>8895</v>
      </c>
      <c r="E4678" s="8" t="s">
        <v>206</v>
      </c>
      <c r="F4678" s="8" t="s">
        <v>7104</v>
      </c>
      <c r="G4678" s="8" t="s">
        <v>9229</v>
      </c>
      <c r="H4678" s="8" t="s">
        <v>1355</v>
      </c>
      <c r="I4678" s="8" t="s">
        <v>325</v>
      </c>
      <c r="J4678" s="8">
        <v>4746.67</v>
      </c>
      <c r="K4678" s="28" t="s">
        <v>320</v>
      </c>
      <c r="L4678" s="29" t="s">
        <v>799</v>
      </c>
      <c r="M4678">
        <v>1914860010</v>
      </c>
      <c r="N4678" t="str">
        <f>VLOOKUP(M4678,[2]CLUES!$A:$B,2,0)</f>
        <v>NLSSA014156</v>
      </c>
      <c r="O4678" t="str">
        <f t="shared" ref="O4678:O4741" si="146">CONCATENATE(F4678,",",G4678,"/",H4678)</f>
        <v>BUSTOS,BALLADARES/JOSE LUIS</v>
      </c>
      <c r="P4678" t="s">
        <v>325</v>
      </c>
      <c r="Q4678" s="27" t="s">
        <v>799</v>
      </c>
      <c r="R4678">
        <v>1914860450</v>
      </c>
      <c r="S4678" t="s">
        <v>9230</v>
      </c>
      <c r="T4678" t="str">
        <f t="shared" ref="T4678:T4741" si="147">CONCATENATE(A4678,"|",B4678,"|",C4678,"|",D4678,"|",E4678,"|",O4678,"|",J4678,"|",K4678,"|",Q4678,"|",I4678,"|",S4678,"|")</f>
        <v>19|1|2016|FOR|M03023|BUSTOS,BALLADARES/JOSE LUIS|4746.67|31122015|01|NLSSA002972|BUBL640407IM7|</v>
      </c>
    </row>
    <row r="4679" spans="1:20" x14ac:dyDescent="0.25">
      <c r="A4679" s="5">
        <v>19</v>
      </c>
      <c r="B4679" s="27" t="s">
        <v>1047</v>
      </c>
      <c r="C4679" s="5">
        <v>2016</v>
      </c>
      <c r="D4679" s="5" t="s">
        <v>8895</v>
      </c>
      <c r="E4679" s="8" t="s">
        <v>1943</v>
      </c>
      <c r="F4679" s="8" t="s">
        <v>8416</v>
      </c>
      <c r="G4679" s="8" t="s">
        <v>1434</v>
      </c>
      <c r="H4679" s="8" t="s">
        <v>9231</v>
      </c>
      <c r="I4679" s="8" t="s">
        <v>486</v>
      </c>
      <c r="J4679" s="8">
        <v>7398</v>
      </c>
      <c r="K4679" s="28" t="s">
        <v>320</v>
      </c>
      <c r="L4679" s="29" t="s">
        <v>799</v>
      </c>
      <c r="M4679">
        <v>1914860010</v>
      </c>
      <c r="N4679" t="str">
        <f>VLOOKUP(M4679,[2]CLUES!$A:$B,2,0)</f>
        <v>NLSSA014156</v>
      </c>
      <c r="O4679" t="str">
        <f t="shared" si="146"/>
        <v>BALCAZAR,RUIZ/JUAN SALVADOR</v>
      </c>
      <c r="P4679" t="s">
        <v>486</v>
      </c>
      <c r="Q4679" s="27" t="s">
        <v>799</v>
      </c>
      <c r="R4679">
        <v>1914860840</v>
      </c>
      <c r="S4679" t="s">
        <v>9232</v>
      </c>
      <c r="T4679" t="str">
        <f t="shared" si="147"/>
        <v>19|1|2016|FOR|M02049|BALCAZAR,RUIZ/JUAN SALVADOR|7398|31122015|01|NLSSA014103|BARJ7304096J4|</v>
      </c>
    </row>
    <row r="4680" spans="1:20" x14ac:dyDescent="0.25">
      <c r="A4680" s="5">
        <v>19</v>
      </c>
      <c r="B4680" s="27" t="s">
        <v>1047</v>
      </c>
      <c r="C4680" s="5">
        <v>2016</v>
      </c>
      <c r="D4680" s="5" t="s">
        <v>8895</v>
      </c>
      <c r="E4680" s="8" t="s">
        <v>206</v>
      </c>
      <c r="F4680" s="8" t="s">
        <v>903</v>
      </c>
      <c r="G4680" s="8" t="s">
        <v>8026</v>
      </c>
      <c r="H4680" s="8" t="s">
        <v>2957</v>
      </c>
      <c r="I4680" s="8" t="s">
        <v>376</v>
      </c>
      <c r="J4680" s="8">
        <v>4930</v>
      </c>
      <c r="K4680" s="28" t="s">
        <v>320</v>
      </c>
      <c r="L4680" s="29" t="s">
        <v>799</v>
      </c>
      <c r="M4680">
        <v>1914860010</v>
      </c>
      <c r="N4680" t="str">
        <f>VLOOKUP(M4680,[2]CLUES!$A:$B,2,0)</f>
        <v>NLSSA014156</v>
      </c>
      <c r="O4680" t="str">
        <f t="shared" si="146"/>
        <v>GARZA,LANDIN/ELENA</v>
      </c>
      <c r="P4680" t="s">
        <v>376</v>
      </c>
      <c r="Q4680" s="27" t="s">
        <v>799</v>
      </c>
      <c r="R4680">
        <v>1914860850</v>
      </c>
      <c r="S4680" t="s">
        <v>9233</v>
      </c>
      <c r="T4680" t="str">
        <f t="shared" si="147"/>
        <v>19|1|2016|FOR|M03023|GARZA,LANDIN/ELENA|4930|31122015|01|NLSSA014115|GALE701026NAA|</v>
      </c>
    </row>
    <row r="4681" spans="1:20" x14ac:dyDescent="0.25">
      <c r="A4681" s="5">
        <v>19</v>
      </c>
      <c r="B4681" s="27" t="s">
        <v>1047</v>
      </c>
      <c r="C4681" s="5">
        <v>2016</v>
      </c>
      <c r="D4681" s="5" t="s">
        <v>8895</v>
      </c>
      <c r="E4681" s="8" t="s">
        <v>368</v>
      </c>
      <c r="F4681" s="8" t="s">
        <v>1282</v>
      </c>
      <c r="G4681" s="8" t="s">
        <v>1431</v>
      </c>
      <c r="H4681" s="8" t="s">
        <v>9234</v>
      </c>
      <c r="I4681" s="8" t="s">
        <v>209</v>
      </c>
      <c r="J4681" s="8">
        <v>4960</v>
      </c>
      <c r="K4681" s="28" t="s">
        <v>320</v>
      </c>
      <c r="L4681" s="29" t="s">
        <v>799</v>
      </c>
      <c r="M4681">
        <v>1914860010</v>
      </c>
      <c r="N4681" t="str">
        <f>VLOOKUP(M4681,[2]CLUES!$A:$B,2,0)</f>
        <v>NLSSA014156</v>
      </c>
      <c r="O4681" t="str">
        <f t="shared" si="146"/>
        <v>RENDON,SALAS/FANNY CRISTELA</v>
      </c>
      <c r="P4681" t="s">
        <v>209</v>
      </c>
      <c r="Q4681" s="27" t="s">
        <v>799</v>
      </c>
      <c r="R4681">
        <v>1914860860</v>
      </c>
      <c r="S4681" t="s">
        <v>9235</v>
      </c>
      <c r="T4681" t="str">
        <f t="shared" si="147"/>
        <v>19|1|2016|FOR|M03022|RENDON,SALAS/FANNY CRISTELA|4960|31122015|01|NLSSA014120|RESF851017312|</v>
      </c>
    </row>
    <row r="4682" spans="1:20" x14ac:dyDescent="0.25">
      <c r="A4682" s="5">
        <v>19</v>
      </c>
      <c r="B4682" s="27" t="s">
        <v>1047</v>
      </c>
      <c r="C4682" s="5">
        <v>2016</v>
      </c>
      <c r="D4682" s="5" t="s">
        <v>8895</v>
      </c>
      <c r="E4682" s="8" t="s">
        <v>206</v>
      </c>
      <c r="F4682" s="8" t="s">
        <v>936</v>
      </c>
      <c r="G4682" s="8" t="s">
        <v>1105</v>
      </c>
      <c r="H4682" s="8" t="s">
        <v>1268</v>
      </c>
      <c r="I4682" s="8" t="s">
        <v>1722</v>
      </c>
      <c r="J4682" s="8">
        <v>4746.67</v>
      </c>
      <c r="K4682" s="28" t="s">
        <v>320</v>
      </c>
      <c r="L4682" s="29" t="s">
        <v>799</v>
      </c>
      <c r="M4682">
        <v>1914860010</v>
      </c>
      <c r="N4682" t="str">
        <f>VLOOKUP(M4682,[2]CLUES!$A:$B,2,0)</f>
        <v>NLSSA014156</v>
      </c>
      <c r="O4682" t="str">
        <f t="shared" si="146"/>
        <v>LEAL,GAMEZ/JESUS</v>
      </c>
      <c r="P4682" t="s">
        <v>1722</v>
      </c>
      <c r="Q4682" s="27" t="s">
        <v>799</v>
      </c>
      <c r="R4682">
        <v>1914860870</v>
      </c>
      <c r="S4682" t="s">
        <v>9236</v>
      </c>
      <c r="T4682" t="str">
        <f t="shared" si="147"/>
        <v>19|1|2016|FOR|M03023|LEAL,GAMEZ/JESUS|4746.67|31122015|01|NLSSA014843|LEGJ8402271F7|</v>
      </c>
    </row>
    <row r="4683" spans="1:20" x14ac:dyDescent="0.25">
      <c r="A4683" s="5">
        <v>19</v>
      </c>
      <c r="B4683" s="27" t="s">
        <v>1047</v>
      </c>
      <c r="C4683" s="5">
        <v>2016</v>
      </c>
      <c r="D4683" s="5" t="s">
        <v>8895</v>
      </c>
      <c r="E4683" s="8" t="s">
        <v>368</v>
      </c>
      <c r="F4683" s="8" t="s">
        <v>902</v>
      </c>
      <c r="G4683" s="8" t="s">
        <v>1066</v>
      </c>
      <c r="H4683" s="8" t="s">
        <v>1561</v>
      </c>
      <c r="I4683" s="8" t="s">
        <v>1722</v>
      </c>
      <c r="J4683" s="8">
        <v>4763.34</v>
      </c>
      <c r="K4683" s="28" t="s">
        <v>320</v>
      </c>
      <c r="L4683" s="29" t="s">
        <v>799</v>
      </c>
      <c r="M4683">
        <v>1914860010</v>
      </c>
      <c r="N4683" t="str">
        <f>VLOOKUP(M4683,[2]CLUES!$A:$B,2,0)</f>
        <v>NLSSA014156</v>
      </c>
      <c r="O4683" t="str">
        <f t="shared" si="146"/>
        <v>MARTINEZ,NAVARRO/PEDRO</v>
      </c>
      <c r="P4683" t="s">
        <v>1722</v>
      </c>
      <c r="Q4683" s="27" t="s">
        <v>799</v>
      </c>
      <c r="R4683">
        <v>1914860870</v>
      </c>
      <c r="S4683" t="s">
        <v>9237</v>
      </c>
      <c r="T4683" t="str">
        <f t="shared" si="147"/>
        <v>19|1|2016|FOR|M03022|MARTINEZ,NAVARRO/PEDRO|4763.34|31122015|01|NLSSA014843|MANP881021JJ6|</v>
      </c>
    </row>
    <row r="4684" spans="1:20" x14ac:dyDescent="0.25">
      <c r="A4684" s="5">
        <v>19</v>
      </c>
      <c r="B4684" s="27" t="s">
        <v>1047</v>
      </c>
      <c r="C4684" s="5">
        <v>2016</v>
      </c>
      <c r="D4684" s="5" t="s">
        <v>8895</v>
      </c>
      <c r="E4684" s="8" t="s">
        <v>228</v>
      </c>
      <c r="F4684" s="8" t="s">
        <v>836</v>
      </c>
      <c r="G4684" s="8" t="s">
        <v>856</v>
      </c>
      <c r="H4684" s="8" t="s">
        <v>9238</v>
      </c>
      <c r="I4684" s="8" t="s">
        <v>1722</v>
      </c>
      <c r="J4684" s="8">
        <v>4680</v>
      </c>
      <c r="K4684" s="28" t="s">
        <v>320</v>
      </c>
      <c r="L4684" s="29" t="s">
        <v>799</v>
      </c>
      <c r="M4684">
        <v>1914860010</v>
      </c>
      <c r="N4684" t="str">
        <f>VLOOKUP(M4684,[2]CLUES!$A:$B,2,0)</f>
        <v>NLSSA014156</v>
      </c>
      <c r="O4684" t="str">
        <f t="shared" si="146"/>
        <v>TORRES,LOPEZ/VERONICA ISABEL</v>
      </c>
      <c r="P4684" t="s">
        <v>1722</v>
      </c>
      <c r="Q4684" s="27" t="s">
        <v>799</v>
      </c>
      <c r="R4684">
        <v>1914860870</v>
      </c>
      <c r="S4684" t="s">
        <v>9239</v>
      </c>
      <c r="T4684" t="str">
        <f t="shared" si="147"/>
        <v>19|1|2016|FOR|M03025|TORRES,LOPEZ/VERONICA ISABEL|4680|31122015|01|NLSSA014843|TOLV741010AD4|</v>
      </c>
    </row>
    <row r="4685" spans="1:20" x14ac:dyDescent="0.25">
      <c r="A4685" s="5">
        <v>19</v>
      </c>
      <c r="B4685" s="27" t="s">
        <v>1047</v>
      </c>
      <c r="C4685" s="5">
        <v>2016</v>
      </c>
      <c r="D4685" s="5" t="s">
        <v>8895</v>
      </c>
      <c r="E4685" s="8" t="s">
        <v>1449</v>
      </c>
      <c r="F4685" s="8" t="s">
        <v>909</v>
      </c>
      <c r="G4685" s="8" t="s">
        <v>868</v>
      </c>
      <c r="H4685" s="8" t="s">
        <v>9240</v>
      </c>
      <c r="I4685" s="8" t="s">
        <v>5250</v>
      </c>
      <c r="J4685" s="8">
        <v>8978.67</v>
      </c>
      <c r="K4685" s="28" t="s">
        <v>320</v>
      </c>
      <c r="L4685" s="29" t="s">
        <v>799</v>
      </c>
      <c r="M4685">
        <v>1914860010</v>
      </c>
      <c r="N4685" t="str">
        <f>VLOOKUP(M4685,[2]CLUES!$A:$B,2,0)</f>
        <v>NLSSA014156</v>
      </c>
      <c r="O4685" t="str">
        <f t="shared" si="146"/>
        <v>TAMEZ,GONZALEZ/LETICIA DAFNE</v>
      </c>
      <c r="P4685" t="s">
        <v>5250</v>
      </c>
      <c r="Q4685" s="27" t="s">
        <v>799</v>
      </c>
      <c r="R4685">
        <v>1914861080</v>
      </c>
      <c r="S4685" t="s">
        <v>9241</v>
      </c>
      <c r="T4685" t="str">
        <f t="shared" si="147"/>
        <v>19|1|2016|FOR|M01007|TAMEZ,GONZALEZ/LETICIA DAFNE|8978.67|31122015|01|NLSSA003375|TAGL760112H79|</v>
      </c>
    </row>
    <row r="4686" spans="1:20" x14ac:dyDescent="0.25">
      <c r="A4686" s="5">
        <v>19</v>
      </c>
      <c r="B4686" s="27" t="s">
        <v>1047</v>
      </c>
      <c r="C4686" s="5">
        <v>2016</v>
      </c>
      <c r="D4686" s="5" t="s">
        <v>8895</v>
      </c>
      <c r="E4686" s="8" t="s">
        <v>1162</v>
      </c>
      <c r="F4686" s="8" t="s">
        <v>829</v>
      </c>
      <c r="G4686" s="8" t="s">
        <v>1654</v>
      </c>
      <c r="H4686" s="8" t="s">
        <v>9242</v>
      </c>
      <c r="I4686" s="8" t="s">
        <v>432</v>
      </c>
      <c r="J4686" s="8">
        <v>4713.34</v>
      </c>
      <c r="K4686" s="28" t="s">
        <v>320</v>
      </c>
      <c r="L4686" s="29" t="s">
        <v>799</v>
      </c>
      <c r="M4686">
        <v>1914861270</v>
      </c>
      <c r="N4686" t="str">
        <f>VLOOKUP(M4686,[2]CLUES!$A:$B,2,0)</f>
        <v>NLSSA004290</v>
      </c>
      <c r="O4686" t="str">
        <f t="shared" si="146"/>
        <v>TREVI&amp;O,SAUCEDA/OLGA NANCY</v>
      </c>
      <c r="P4686" t="s">
        <v>432</v>
      </c>
      <c r="Q4686" s="27" t="s">
        <v>799</v>
      </c>
      <c r="R4686">
        <v>1914861180</v>
      </c>
      <c r="S4686" t="s">
        <v>9243</v>
      </c>
      <c r="T4686" t="str">
        <f t="shared" si="147"/>
        <v>19|1|2016|FOR|M02073|TREVI&amp;O,SAUCEDA/OLGA NANCY|4713.34|31122015|01|NLSSA004075|TESO750420ML3|</v>
      </c>
    </row>
    <row r="4687" spans="1:20" x14ac:dyDescent="0.25">
      <c r="A4687" s="5">
        <v>19</v>
      </c>
      <c r="B4687" s="27" t="s">
        <v>1047</v>
      </c>
      <c r="C4687" s="5">
        <v>2016</v>
      </c>
      <c r="D4687" s="5" t="s">
        <v>8895</v>
      </c>
      <c r="E4687" s="8" t="s">
        <v>228</v>
      </c>
      <c r="F4687" s="8" t="s">
        <v>1119</v>
      </c>
      <c r="G4687" s="8" t="s">
        <v>896</v>
      </c>
      <c r="H4687" s="8" t="s">
        <v>9244</v>
      </c>
      <c r="I4687" s="8" t="s">
        <v>5916</v>
      </c>
      <c r="J4687" s="8">
        <v>4680</v>
      </c>
      <c r="K4687" s="28" t="s">
        <v>320</v>
      </c>
      <c r="L4687" s="29" t="s">
        <v>799</v>
      </c>
      <c r="M4687">
        <v>1914861380</v>
      </c>
      <c r="N4687" t="str">
        <f>VLOOKUP(M4687,[2]CLUES!$A:$B,2,0)</f>
        <v>NLSSA003293</v>
      </c>
      <c r="O4687" t="str">
        <f t="shared" si="146"/>
        <v>CARREON,GARCIA/DIANA ALICIA</v>
      </c>
      <c r="P4687" t="s">
        <v>5916</v>
      </c>
      <c r="Q4687" s="27" t="s">
        <v>799</v>
      </c>
      <c r="R4687">
        <v>1914861190</v>
      </c>
      <c r="S4687" t="s">
        <v>9245</v>
      </c>
      <c r="T4687" t="str">
        <f t="shared" si="147"/>
        <v>19|1|2016|FOR|M03025|CARREON,GARCIA/DIANA ALICIA|4680|31122015|01|NLSSA001741|CAGD581012MI1|</v>
      </c>
    </row>
    <row r="4688" spans="1:20" x14ac:dyDescent="0.25">
      <c r="A4688" s="5">
        <v>19</v>
      </c>
      <c r="B4688" s="27" t="s">
        <v>1047</v>
      </c>
      <c r="C4688" s="5">
        <v>2016</v>
      </c>
      <c r="D4688" s="5" t="s">
        <v>8895</v>
      </c>
      <c r="E4688" s="8" t="s">
        <v>206</v>
      </c>
      <c r="F4688" s="8" t="s">
        <v>868</v>
      </c>
      <c r="G4688" s="8" t="s">
        <v>1437</v>
      </c>
      <c r="H4688" s="8" t="s">
        <v>9246</v>
      </c>
      <c r="I4688" s="8" t="s">
        <v>77</v>
      </c>
      <c r="J4688" s="8">
        <v>4746.67</v>
      </c>
      <c r="K4688" s="28" t="s">
        <v>320</v>
      </c>
      <c r="L4688" s="29" t="s">
        <v>799</v>
      </c>
      <c r="M4688">
        <v>1914861510</v>
      </c>
      <c r="N4688" t="str">
        <f>VLOOKUP(M4688,[2]CLUES!$A:$B,2,0)</f>
        <v>NLSSA002296</v>
      </c>
      <c r="O4688" t="str">
        <f t="shared" si="146"/>
        <v>GONZALEZ,CORTEZ/BARBARA JUDITH</v>
      </c>
      <c r="P4688" t="s">
        <v>77</v>
      </c>
      <c r="Q4688" s="27" t="s">
        <v>799</v>
      </c>
      <c r="R4688">
        <v>1914860010</v>
      </c>
      <c r="S4688" t="s">
        <v>9247</v>
      </c>
      <c r="T4688" t="str">
        <f t="shared" si="147"/>
        <v>19|1|2016|FOR|M03023|GONZALEZ,CORTEZ/BARBARA JUDITH|4746.67|31122015|01|NLSSA014156|GOCB790729HP2|</v>
      </c>
    </row>
    <row r="4689" spans="1:20" x14ac:dyDescent="0.25">
      <c r="A4689" s="5">
        <v>19</v>
      </c>
      <c r="B4689" s="27" t="s">
        <v>1047</v>
      </c>
      <c r="C4689" s="5">
        <v>2016</v>
      </c>
      <c r="D4689" s="5" t="s">
        <v>8895</v>
      </c>
      <c r="E4689" s="8" t="s">
        <v>1305</v>
      </c>
      <c r="F4689" s="8" t="s">
        <v>868</v>
      </c>
      <c r="G4689" s="8" t="s">
        <v>903</v>
      </c>
      <c r="H4689" s="8" t="s">
        <v>9248</v>
      </c>
      <c r="I4689" s="8" t="s">
        <v>77</v>
      </c>
      <c r="J4689" s="8">
        <v>5502</v>
      </c>
      <c r="K4689" s="28" t="s">
        <v>320</v>
      </c>
      <c r="L4689" s="29" t="s">
        <v>799</v>
      </c>
      <c r="M4689">
        <v>1914861530</v>
      </c>
      <c r="N4689" t="str">
        <f>VLOOKUP(M4689,[2]CLUES!$A:$B,2,0)</f>
        <v>NLSSA002354</v>
      </c>
      <c r="O4689" t="str">
        <f t="shared" si="146"/>
        <v>GONZALEZ,GARZA/OSCAR GUADALUPE</v>
      </c>
      <c r="P4689" t="s">
        <v>77</v>
      </c>
      <c r="Q4689" s="27" t="s">
        <v>799</v>
      </c>
      <c r="R4689">
        <v>1914860010</v>
      </c>
      <c r="S4689" t="s">
        <v>9249</v>
      </c>
      <c r="T4689" t="str">
        <f t="shared" si="147"/>
        <v>19|1|2016|FOR|CF40002|GONZALEZ,GARZA/OSCAR GUADALUPE|5502|31122015|01|NLSSA014156|GOGO711023CU1|</v>
      </c>
    </row>
    <row r="4690" spans="1:20" x14ac:dyDescent="0.25">
      <c r="A4690" s="5">
        <v>19</v>
      </c>
      <c r="B4690" s="27" t="s">
        <v>1047</v>
      </c>
      <c r="C4690" s="5">
        <v>2016</v>
      </c>
      <c r="D4690" s="5" t="s">
        <v>8895</v>
      </c>
      <c r="E4690" s="8" t="s">
        <v>368</v>
      </c>
      <c r="F4690" s="8" t="s">
        <v>868</v>
      </c>
      <c r="G4690" s="8" t="s">
        <v>1208</v>
      </c>
      <c r="H4690" s="8" t="s">
        <v>1790</v>
      </c>
      <c r="I4690" s="8" t="s">
        <v>77</v>
      </c>
      <c r="J4690" s="8">
        <v>4763.34</v>
      </c>
      <c r="K4690" s="28" t="s">
        <v>320</v>
      </c>
      <c r="L4690" s="29" t="s">
        <v>799</v>
      </c>
      <c r="M4690">
        <v>1914861630</v>
      </c>
      <c r="N4690" t="str">
        <f>VLOOKUP(M4690,[2]CLUES!$A:$B,2,0)</f>
        <v>NLSSA002325</v>
      </c>
      <c r="O4690" t="str">
        <f t="shared" si="146"/>
        <v>GONZALEZ,GUTIERREZ/SONIA</v>
      </c>
      <c r="P4690" t="s">
        <v>77</v>
      </c>
      <c r="Q4690" s="27" t="s">
        <v>799</v>
      </c>
      <c r="R4690">
        <v>1914860010</v>
      </c>
      <c r="S4690" t="s">
        <v>9250</v>
      </c>
      <c r="T4690" t="str">
        <f t="shared" si="147"/>
        <v>19|1|2016|FOR|M03022|GONZALEZ,GUTIERREZ/SONIA|4763.34|31122015|01|NLSSA014156|GOGS750617CKA|</v>
      </c>
    </row>
    <row r="4691" spans="1:20" x14ac:dyDescent="0.25">
      <c r="A4691" s="5">
        <v>19</v>
      </c>
      <c r="B4691" s="27" t="s">
        <v>1047</v>
      </c>
      <c r="C4691" s="5">
        <v>2016</v>
      </c>
      <c r="D4691" s="5" t="s">
        <v>8895</v>
      </c>
      <c r="E4691" s="8" t="s">
        <v>8943</v>
      </c>
      <c r="F4691" s="8" t="s">
        <v>1270</v>
      </c>
      <c r="G4691" s="8" t="s">
        <v>1250</v>
      </c>
      <c r="H4691" s="8" t="s">
        <v>9251</v>
      </c>
      <c r="I4691" s="8" t="s">
        <v>77</v>
      </c>
      <c r="J4691" s="8">
        <v>6234.67</v>
      </c>
      <c r="K4691" s="28" t="s">
        <v>320</v>
      </c>
      <c r="L4691" s="29" t="s">
        <v>799</v>
      </c>
      <c r="M4691">
        <v>1914861720</v>
      </c>
      <c r="N4691" t="str">
        <f>VLOOKUP(M4691,[2]CLUES!$A:$B,2,0)</f>
        <v>NLSSA004046</v>
      </c>
      <c r="O4691" t="str">
        <f t="shared" si="146"/>
        <v>GOMEZ,MEZA/MARCO VINICIO</v>
      </c>
      <c r="P4691" t="s">
        <v>77</v>
      </c>
      <c r="Q4691" s="27" t="s">
        <v>799</v>
      </c>
      <c r="R4691">
        <v>1914860010</v>
      </c>
      <c r="S4691" t="s">
        <v>9252</v>
      </c>
      <c r="T4691" t="str">
        <f t="shared" si="147"/>
        <v>19|1|2016|FOR|CF40001|GOMEZ,MEZA/MARCO VINICIO|6234.67|31122015|01|NLSSA014156|GOMM541217FF3|</v>
      </c>
    </row>
    <row r="4692" spans="1:20" x14ac:dyDescent="0.25">
      <c r="A4692" s="5">
        <v>19</v>
      </c>
      <c r="B4692" s="27" t="s">
        <v>1047</v>
      </c>
      <c r="C4692" s="5">
        <v>2016</v>
      </c>
      <c r="D4692" s="5" t="s">
        <v>8895</v>
      </c>
      <c r="E4692" s="8" t="s">
        <v>8943</v>
      </c>
      <c r="F4692" s="8" t="s">
        <v>1270</v>
      </c>
      <c r="G4692" s="8" t="s">
        <v>1250</v>
      </c>
      <c r="H4692" s="8" t="s">
        <v>9253</v>
      </c>
      <c r="I4692" s="8" t="s">
        <v>77</v>
      </c>
      <c r="J4692" s="8">
        <v>6234.67</v>
      </c>
      <c r="K4692" s="28" t="s">
        <v>320</v>
      </c>
      <c r="L4692" s="29" t="s">
        <v>799</v>
      </c>
      <c r="M4692">
        <v>1914861720</v>
      </c>
      <c r="N4692" t="str">
        <f>VLOOKUP(M4692,[2]CLUES!$A:$B,2,0)</f>
        <v>NLSSA004046</v>
      </c>
      <c r="O4692" t="str">
        <f t="shared" si="146"/>
        <v>GOMEZ,MEZA/SONIA IRASEMA</v>
      </c>
      <c r="P4692" t="s">
        <v>77</v>
      </c>
      <c r="Q4692" s="27" t="s">
        <v>799</v>
      </c>
      <c r="R4692">
        <v>1914860010</v>
      </c>
      <c r="S4692" t="s">
        <v>9254</v>
      </c>
      <c r="T4692" t="str">
        <f t="shared" si="147"/>
        <v>19|1|2016|FOR|CF40001|GOMEZ,MEZA/SONIA IRASEMA|6234.67|31122015|01|NLSSA014156|GOMS79022749A|</v>
      </c>
    </row>
    <row r="4693" spans="1:20" x14ac:dyDescent="0.25">
      <c r="A4693" s="5">
        <v>19</v>
      </c>
      <c r="B4693" s="27" t="s">
        <v>1047</v>
      </c>
      <c r="C4693" s="5">
        <v>2016</v>
      </c>
      <c r="D4693" s="5" t="s">
        <v>9255</v>
      </c>
      <c r="E4693" s="8" t="s">
        <v>535</v>
      </c>
      <c r="F4693" s="8" t="s">
        <v>1283</v>
      </c>
      <c r="G4693" s="8" t="s">
        <v>1283</v>
      </c>
      <c r="H4693" s="8" t="s">
        <v>9256</v>
      </c>
      <c r="I4693" s="8" t="s">
        <v>385</v>
      </c>
      <c r="J4693" s="8">
        <v>5013.34</v>
      </c>
      <c r="K4693" s="28" t="s">
        <v>320</v>
      </c>
      <c r="L4693" s="29" t="s">
        <v>799</v>
      </c>
      <c r="M4693">
        <v>1914861720</v>
      </c>
      <c r="N4693" t="str">
        <f>VLOOKUP(M4693,[2]CLUES!$A:$B,2,0)</f>
        <v>NLSSA004046</v>
      </c>
      <c r="O4693" t="str">
        <f t="shared" si="146"/>
        <v>VELA,VELA/HERNAN</v>
      </c>
      <c r="P4693" t="s">
        <v>385</v>
      </c>
      <c r="Q4693" s="27" t="s">
        <v>799</v>
      </c>
      <c r="R4693">
        <v>1914862110</v>
      </c>
      <c r="S4693" t="s">
        <v>9257</v>
      </c>
      <c r="T4693" t="str">
        <f t="shared" si="147"/>
        <v>19|1|2016|REG|M03018|VELA,VELA/HERNAN|5013.34|31122015|01|NLSSA003153|VEVH5611017Y2|</v>
      </c>
    </row>
    <row r="4694" spans="1:20" x14ac:dyDescent="0.25">
      <c r="A4694" s="5">
        <v>19</v>
      </c>
      <c r="B4694" s="27" t="s">
        <v>1047</v>
      </c>
      <c r="C4694" s="5">
        <v>2016</v>
      </c>
      <c r="D4694" s="5" t="s">
        <v>9255</v>
      </c>
      <c r="E4694" s="8" t="s">
        <v>132</v>
      </c>
      <c r="F4694" s="8" t="s">
        <v>874</v>
      </c>
      <c r="G4694" s="8" t="s">
        <v>809</v>
      </c>
      <c r="H4694" s="8" t="s">
        <v>9258</v>
      </c>
      <c r="I4694" s="8" t="s">
        <v>2455</v>
      </c>
      <c r="J4694" s="8">
        <v>8570</v>
      </c>
      <c r="K4694" s="28" t="s">
        <v>320</v>
      </c>
      <c r="L4694" s="29" t="s">
        <v>799</v>
      </c>
      <c r="M4694">
        <v>1914860010</v>
      </c>
      <c r="N4694" t="str">
        <f>VLOOKUP(M4694,[2]CLUES!$A:$B,2,0)</f>
        <v>NLSSA014156</v>
      </c>
      <c r="O4694" t="str">
        <f t="shared" si="146"/>
        <v>HERNANDEZ,RODRIGUEZ/JOSE MARGARITO</v>
      </c>
      <c r="P4694" t="s">
        <v>2455</v>
      </c>
      <c r="Q4694" s="27" t="s">
        <v>799</v>
      </c>
      <c r="R4694">
        <v>1914862170</v>
      </c>
      <c r="S4694" t="s">
        <v>9259</v>
      </c>
      <c r="T4694" t="str">
        <f t="shared" si="147"/>
        <v>19|1|2016|REG|M02001|HERNANDEZ,RODRIGUEZ/JOSE MARGARITO|8570|31122015|01|NLSSA001601|HERM651017RI6|</v>
      </c>
    </row>
    <row r="4695" spans="1:20" x14ac:dyDescent="0.25">
      <c r="A4695" s="5">
        <v>19</v>
      </c>
      <c r="B4695" s="27" t="s">
        <v>1047</v>
      </c>
      <c r="C4695" s="5">
        <v>2016</v>
      </c>
      <c r="D4695" s="5" t="s">
        <v>9255</v>
      </c>
      <c r="E4695" s="8" t="s">
        <v>567</v>
      </c>
      <c r="F4695" s="8" t="s">
        <v>902</v>
      </c>
      <c r="G4695" s="8" t="s">
        <v>4812</v>
      </c>
      <c r="H4695" s="8" t="s">
        <v>3165</v>
      </c>
      <c r="I4695" s="8" t="s">
        <v>2455</v>
      </c>
      <c r="J4695" s="8">
        <v>4713.34</v>
      </c>
      <c r="K4695" s="28" t="s">
        <v>320</v>
      </c>
      <c r="L4695" s="29" t="s">
        <v>799</v>
      </c>
      <c r="M4695">
        <v>1914860010</v>
      </c>
      <c r="N4695" t="str">
        <f>VLOOKUP(M4695,[2]CLUES!$A:$B,2,0)</f>
        <v>NLSSA014156</v>
      </c>
      <c r="O4695" t="str">
        <f t="shared" si="146"/>
        <v>MARTINEZ,ARELLANO/ELVA</v>
      </c>
      <c r="P4695" t="s">
        <v>2455</v>
      </c>
      <c r="Q4695" s="27" t="s">
        <v>799</v>
      </c>
      <c r="R4695">
        <v>1914862170</v>
      </c>
      <c r="S4695" t="s">
        <v>9260</v>
      </c>
      <c r="T4695" t="str">
        <f t="shared" si="147"/>
        <v>19|1|2016|REG|M02005|MARTINEZ,ARELLANO/ELVA|4713.34|31122015|01|NLSSA001601|MAAE670225NK7|</v>
      </c>
    </row>
    <row r="4696" spans="1:20" x14ac:dyDescent="0.25">
      <c r="A4696" s="5">
        <v>19</v>
      </c>
      <c r="B4696" s="27" t="s">
        <v>1047</v>
      </c>
      <c r="C4696" s="5">
        <v>2016</v>
      </c>
      <c r="D4696" s="5" t="s">
        <v>9255</v>
      </c>
      <c r="E4696" s="8" t="s">
        <v>49</v>
      </c>
      <c r="F4696" s="8" t="s">
        <v>2025</v>
      </c>
      <c r="G4696" s="8" t="s">
        <v>1993</v>
      </c>
      <c r="H4696" s="8" t="s">
        <v>9261</v>
      </c>
      <c r="I4696" s="8" t="s">
        <v>1633</v>
      </c>
      <c r="J4696" s="8">
        <v>9333.0300000000007</v>
      </c>
      <c r="K4696" s="28" t="s">
        <v>320</v>
      </c>
      <c r="L4696" s="29" t="s">
        <v>799</v>
      </c>
      <c r="M4696">
        <v>1914860010</v>
      </c>
      <c r="N4696" t="str">
        <f>VLOOKUP(M4696,[2]CLUES!$A:$B,2,0)</f>
        <v>NLSSA014156</v>
      </c>
      <c r="O4696" t="str">
        <f t="shared" si="146"/>
        <v>URESTI,PUENTE/JOSE ARNULFO</v>
      </c>
      <c r="P4696" t="s">
        <v>1633</v>
      </c>
      <c r="Q4696" s="27" t="s">
        <v>799</v>
      </c>
      <c r="R4696">
        <v>1914862190</v>
      </c>
      <c r="S4696" t="s">
        <v>9262</v>
      </c>
      <c r="T4696" t="str">
        <f t="shared" si="147"/>
        <v>19|1|2016|REG|M01006|URESTI,PUENTE/JOSE ARNULFO|9333.03|31122015|01|NLSSA014074|UEPA730509GC6|</v>
      </c>
    </row>
    <row r="4697" spans="1:20" x14ac:dyDescent="0.25">
      <c r="A4697" s="5">
        <v>19</v>
      </c>
      <c r="B4697" s="27" t="s">
        <v>1047</v>
      </c>
      <c r="C4697" s="5">
        <v>2016</v>
      </c>
      <c r="D4697" s="5" t="s">
        <v>9255</v>
      </c>
      <c r="E4697" s="8" t="s">
        <v>49</v>
      </c>
      <c r="F4697" s="8" t="s">
        <v>874</v>
      </c>
      <c r="G4697" s="8" t="s">
        <v>896</v>
      </c>
      <c r="H4697" s="8" t="s">
        <v>830</v>
      </c>
      <c r="I4697" s="8" t="s">
        <v>2563</v>
      </c>
      <c r="J4697" s="8">
        <v>10352.67</v>
      </c>
      <c r="K4697" s="28" t="s">
        <v>320</v>
      </c>
      <c r="L4697" s="29" t="s">
        <v>799</v>
      </c>
      <c r="M4697">
        <v>1914860010</v>
      </c>
      <c r="N4697" t="str">
        <f>VLOOKUP(M4697,[2]CLUES!$A:$B,2,0)</f>
        <v>NLSSA014156</v>
      </c>
      <c r="O4697" t="str">
        <f t="shared" si="146"/>
        <v>HERNANDEZ,GARCIA/MARIANA</v>
      </c>
      <c r="P4697" t="s">
        <v>2563</v>
      </c>
      <c r="Q4697" s="27" t="s">
        <v>799</v>
      </c>
      <c r="R4697">
        <v>1914862330</v>
      </c>
      <c r="S4697" t="s">
        <v>9263</v>
      </c>
      <c r="T4697" t="str">
        <f t="shared" si="147"/>
        <v>19|1|2016|REG|M01006|HERNANDEZ,GARCIA/MARIANA|10352.67|31122015|01|NLSSA003952|HEGM790222R35|</v>
      </c>
    </row>
    <row r="4698" spans="1:20" x14ac:dyDescent="0.25">
      <c r="A4698" s="5">
        <v>19</v>
      </c>
      <c r="B4698" s="27" t="s">
        <v>1047</v>
      </c>
      <c r="C4698" s="5">
        <v>2016</v>
      </c>
      <c r="D4698" s="5" t="s">
        <v>9255</v>
      </c>
      <c r="E4698" s="8" t="s">
        <v>49</v>
      </c>
      <c r="F4698" s="8" t="s">
        <v>2389</v>
      </c>
      <c r="G4698" s="8" t="s">
        <v>1266</v>
      </c>
      <c r="H4698" s="8" t="s">
        <v>9264</v>
      </c>
      <c r="I4698" s="8" t="s">
        <v>486</v>
      </c>
      <c r="J4698" s="8">
        <v>9358.67</v>
      </c>
      <c r="K4698" s="28" t="s">
        <v>320</v>
      </c>
      <c r="L4698" s="29" t="s">
        <v>799</v>
      </c>
      <c r="M4698">
        <v>1914860010</v>
      </c>
      <c r="N4698" t="str">
        <f>VLOOKUP(M4698,[2]CLUES!$A:$B,2,0)</f>
        <v>NLSSA014156</v>
      </c>
      <c r="O4698" t="str">
        <f t="shared" si="146"/>
        <v>POLINA,PEREZ/MELODY</v>
      </c>
      <c r="P4698" t="s">
        <v>486</v>
      </c>
      <c r="Q4698" s="27" t="s">
        <v>799</v>
      </c>
      <c r="R4698">
        <v>1914862380</v>
      </c>
      <c r="S4698" t="s">
        <v>9265</v>
      </c>
      <c r="T4698" t="str">
        <f t="shared" si="147"/>
        <v>19|1|2016|REG|M01006|POLINA,PEREZ/MELODY|9358.67|31122015|01|NLSSA014103|POPM791017PHA|</v>
      </c>
    </row>
    <row r="4699" spans="1:20" x14ac:dyDescent="0.25">
      <c r="A4699" s="5">
        <v>19</v>
      </c>
      <c r="B4699" s="27" t="s">
        <v>1047</v>
      </c>
      <c r="C4699" s="5">
        <v>2016</v>
      </c>
      <c r="D4699" s="5" t="s">
        <v>9255</v>
      </c>
      <c r="E4699" s="8" t="s">
        <v>132</v>
      </c>
      <c r="F4699" s="8" t="s">
        <v>1761</v>
      </c>
      <c r="G4699" s="8" t="s">
        <v>8291</v>
      </c>
      <c r="H4699" s="8" t="s">
        <v>9266</v>
      </c>
      <c r="I4699" s="8" t="s">
        <v>4127</v>
      </c>
      <c r="J4699" s="8">
        <v>8570</v>
      </c>
      <c r="K4699" s="28" t="s">
        <v>320</v>
      </c>
      <c r="L4699" s="29" t="s">
        <v>799</v>
      </c>
      <c r="M4699">
        <v>1914860010</v>
      </c>
      <c r="N4699" t="str">
        <f>VLOOKUP(M4699,[2]CLUES!$A:$B,2,0)</f>
        <v>NLSSA014156</v>
      </c>
      <c r="O4699" t="str">
        <f t="shared" si="146"/>
        <v>CARRILLO,DOMINGUEZ LUBIANO/ZULEIKA VANESSA</v>
      </c>
      <c r="P4699" t="s">
        <v>325</v>
      </c>
      <c r="Q4699" s="27" t="s">
        <v>799</v>
      </c>
      <c r="R4699">
        <v>1914869500</v>
      </c>
      <c r="S4699" t="s">
        <v>9267</v>
      </c>
      <c r="T4699" t="str">
        <f t="shared" si="147"/>
        <v>19|1|2016|REG|M02001|CARRILLO,DOMINGUEZ LUBIANO/ZULEIKA VANESSA|8570|31122015|01|NLSSA014260|CADZ840226BW6|</v>
      </c>
    </row>
    <row r="4700" spans="1:20" x14ac:dyDescent="0.25">
      <c r="A4700" s="5">
        <v>19</v>
      </c>
      <c r="B4700" s="27" t="s">
        <v>1047</v>
      </c>
      <c r="C4700" s="5">
        <v>2016</v>
      </c>
      <c r="D4700" s="5" t="s">
        <v>9255</v>
      </c>
      <c r="E4700" s="8" t="s">
        <v>567</v>
      </c>
      <c r="F4700" s="8" t="s">
        <v>4987</v>
      </c>
      <c r="G4700" s="8" t="s">
        <v>1159</v>
      </c>
      <c r="H4700" s="8" t="s">
        <v>2801</v>
      </c>
      <c r="I4700" s="8" t="s">
        <v>4127</v>
      </c>
      <c r="J4700" s="8">
        <v>4713.34</v>
      </c>
      <c r="K4700" s="28" t="s">
        <v>320</v>
      </c>
      <c r="L4700" s="29" t="s">
        <v>799</v>
      </c>
      <c r="M4700">
        <v>1914860010</v>
      </c>
      <c r="N4700" t="str">
        <f>VLOOKUP(M4700,[2]CLUES!$A:$B,2,0)</f>
        <v>NLSSA014156</v>
      </c>
      <c r="O4700" t="str">
        <f t="shared" si="146"/>
        <v>DORIA,CRUZ/ELVIA</v>
      </c>
      <c r="P4700" t="s">
        <v>4127</v>
      </c>
      <c r="Q4700" s="27" t="s">
        <v>799</v>
      </c>
      <c r="R4700">
        <v>1914869500</v>
      </c>
      <c r="S4700" t="s">
        <v>9268</v>
      </c>
      <c r="T4700" t="str">
        <f t="shared" si="147"/>
        <v>19|1|2016|REG|M02005|DORIA,CRUZ/ELVIA|4713.34|31122015|01|NLSSA014260|DOCE5709285I1|</v>
      </c>
    </row>
    <row r="4701" spans="1:20" x14ac:dyDescent="0.25">
      <c r="A4701" s="5">
        <v>19</v>
      </c>
      <c r="B4701" s="27" t="s">
        <v>1047</v>
      </c>
      <c r="C4701" s="5">
        <v>2016</v>
      </c>
      <c r="D4701" s="5" t="s">
        <v>9255</v>
      </c>
      <c r="E4701" s="8" t="s">
        <v>132</v>
      </c>
      <c r="F4701" s="8" t="s">
        <v>1270</v>
      </c>
      <c r="G4701" s="8" t="s">
        <v>896</v>
      </c>
      <c r="H4701" s="8" t="s">
        <v>6300</v>
      </c>
      <c r="I4701" s="8" t="s">
        <v>4127</v>
      </c>
      <c r="J4701" s="8">
        <v>8570</v>
      </c>
      <c r="K4701" s="28" t="s">
        <v>320</v>
      </c>
      <c r="L4701" s="29" t="s">
        <v>799</v>
      </c>
      <c r="M4701">
        <v>1914860010</v>
      </c>
      <c r="N4701" t="str">
        <f>VLOOKUP(M4701,[2]CLUES!$A:$B,2,0)</f>
        <v>NLSSA014156</v>
      </c>
      <c r="O4701" t="str">
        <f t="shared" si="146"/>
        <v>GOMEZ,GARCIA/MARIA ELIZABETH</v>
      </c>
      <c r="P4701" t="s">
        <v>4127</v>
      </c>
      <c r="Q4701" s="27" t="s">
        <v>799</v>
      </c>
      <c r="R4701">
        <v>1914869500</v>
      </c>
      <c r="S4701" t="s">
        <v>9269</v>
      </c>
      <c r="T4701" t="str">
        <f t="shared" si="147"/>
        <v>19|1|2016|REG|M02001|GOMEZ,GARCIA/MARIA ELIZABETH|8570|31122015|01|NLSSA014260|GOGE690404MM0|</v>
      </c>
    </row>
    <row r="4702" spans="1:20" x14ac:dyDescent="0.25">
      <c r="A4702" s="5">
        <v>19</v>
      </c>
      <c r="B4702" s="27" t="s">
        <v>1047</v>
      </c>
      <c r="C4702" s="5">
        <v>2016</v>
      </c>
      <c r="D4702" s="5" t="s">
        <v>9255</v>
      </c>
      <c r="E4702" s="8" t="s">
        <v>228</v>
      </c>
      <c r="F4702" s="8" t="s">
        <v>1115</v>
      </c>
      <c r="G4702" s="8" t="s">
        <v>874</v>
      </c>
      <c r="H4702" s="8" t="s">
        <v>9270</v>
      </c>
      <c r="I4702" s="8" t="s">
        <v>396</v>
      </c>
      <c r="J4702" s="8">
        <v>4667.18</v>
      </c>
      <c r="K4702" s="28" t="s">
        <v>320</v>
      </c>
      <c r="L4702" s="29" t="s">
        <v>799</v>
      </c>
      <c r="M4702">
        <v>1914860010</v>
      </c>
      <c r="N4702" t="str">
        <f>VLOOKUP(M4702,[2]CLUES!$A:$B,2,0)</f>
        <v>NLSSA014156</v>
      </c>
      <c r="O4702" t="str">
        <f t="shared" si="146"/>
        <v>ESQUIVEL,HERNANDEZ/TITO</v>
      </c>
      <c r="P4702" t="s">
        <v>396</v>
      </c>
      <c r="Q4702" s="27" t="s">
        <v>799</v>
      </c>
      <c r="R4702">
        <v>1914869600</v>
      </c>
      <c r="S4702" t="s">
        <v>9271</v>
      </c>
      <c r="T4702" t="str">
        <f t="shared" si="147"/>
        <v>19|1|2016|REG|M03025|ESQUIVEL,HERNANDEZ/TITO|4667.18|31122015|01|NLSSA000732|EUHT570810MW4|</v>
      </c>
    </row>
    <row r="4703" spans="1:20" x14ac:dyDescent="0.25">
      <c r="A4703" s="5">
        <v>19</v>
      </c>
      <c r="B4703" s="27" t="s">
        <v>1047</v>
      </c>
      <c r="C4703" s="5">
        <v>2016</v>
      </c>
      <c r="D4703" s="5" t="s">
        <v>9255</v>
      </c>
      <c r="E4703" s="8" t="s">
        <v>132</v>
      </c>
      <c r="F4703" s="8" t="s">
        <v>1070</v>
      </c>
      <c r="G4703" s="8" t="s">
        <v>2524</v>
      </c>
      <c r="H4703" s="8" t="s">
        <v>1183</v>
      </c>
      <c r="I4703" s="8" t="s">
        <v>396</v>
      </c>
      <c r="J4703" s="8">
        <v>8570</v>
      </c>
      <c r="K4703" s="28" t="s">
        <v>320</v>
      </c>
      <c r="L4703" s="29" t="s">
        <v>799</v>
      </c>
      <c r="M4703">
        <v>1914860450</v>
      </c>
      <c r="N4703" t="str">
        <f>VLOOKUP(M4703,[2]CLUES!$A:$B,2,0)</f>
        <v>NLSSA002972</v>
      </c>
      <c r="O4703" t="str">
        <f t="shared" si="146"/>
        <v>FLORES,BRIONES/MARIA</v>
      </c>
      <c r="P4703" t="s">
        <v>396</v>
      </c>
      <c r="Q4703" s="27" t="s">
        <v>799</v>
      </c>
      <c r="R4703">
        <v>1914869600</v>
      </c>
      <c r="S4703" t="s">
        <v>9272</v>
      </c>
      <c r="T4703" t="str">
        <f t="shared" si="147"/>
        <v>19|1|2016|REG|M02001|FLORES,BRIONES/MARIA|8570|31122015|01|NLSSA000732|FOBM660326J41|</v>
      </c>
    </row>
    <row r="4704" spans="1:20" x14ac:dyDescent="0.25">
      <c r="A4704" s="5">
        <v>19</v>
      </c>
      <c r="B4704" s="27" t="s">
        <v>1047</v>
      </c>
      <c r="C4704" s="5">
        <v>2016</v>
      </c>
      <c r="D4704" s="5" t="s">
        <v>9255</v>
      </c>
      <c r="E4704" s="8" t="s">
        <v>206</v>
      </c>
      <c r="F4704" s="8" t="s">
        <v>2438</v>
      </c>
      <c r="G4704" s="8" t="s">
        <v>1270</v>
      </c>
      <c r="H4704" s="8" t="s">
        <v>2355</v>
      </c>
      <c r="I4704" s="8" t="s">
        <v>46</v>
      </c>
      <c r="J4704" s="8">
        <v>4746.67</v>
      </c>
      <c r="K4704" s="28" t="s">
        <v>320</v>
      </c>
      <c r="L4704" s="29" t="s">
        <v>799</v>
      </c>
      <c r="M4704">
        <v>1914860450</v>
      </c>
      <c r="N4704" t="str">
        <f>VLOOKUP(M4704,[2]CLUES!$A:$B,2,0)</f>
        <v>NLSSA002972</v>
      </c>
      <c r="O4704" t="str">
        <f t="shared" si="146"/>
        <v>MANCILLA,GOMEZ/JOSE JAIME</v>
      </c>
      <c r="P4704" t="s">
        <v>46</v>
      </c>
      <c r="Q4704" s="27" t="s">
        <v>799</v>
      </c>
      <c r="R4704">
        <v>1914860820</v>
      </c>
      <c r="S4704" t="s">
        <v>9273</v>
      </c>
      <c r="T4704" t="str">
        <f t="shared" si="147"/>
        <v>19|1|2016|REG|M03023|MANCILLA,GOMEZ/JOSE JAIME|4746.67|31122015|01|NLSSA014086|MAGJ750315EQ9|</v>
      </c>
    </row>
    <row r="4705" spans="1:20" x14ac:dyDescent="0.25">
      <c r="A4705" s="5">
        <v>19</v>
      </c>
      <c r="B4705" s="27" t="s">
        <v>1047</v>
      </c>
      <c r="C4705" s="5">
        <v>2016</v>
      </c>
      <c r="D4705" s="5" t="s">
        <v>9255</v>
      </c>
      <c r="E4705" s="8" t="s">
        <v>206</v>
      </c>
      <c r="F4705" s="8" t="s">
        <v>902</v>
      </c>
      <c r="G4705" s="8" t="s">
        <v>856</v>
      </c>
      <c r="H4705" s="8" t="s">
        <v>2685</v>
      </c>
      <c r="I4705" s="8" t="s">
        <v>46</v>
      </c>
      <c r="J4705" s="8">
        <v>4746.67</v>
      </c>
      <c r="K4705" s="28" t="s">
        <v>320</v>
      </c>
      <c r="L4705" s="29" t="s">
        <v>799</v>
      </c>
      <c r="M4705">
        <v>1914860450</v>
      </c>
      <c r="N4705" t="str">
        <f>VLOOKUP(M4705,[2]CLUES!$A:$B,2,0)</f>
        <v>NLSSA002972</v>
      </c>
      <c r="O4705" t="str">
        <f t="shared" si="146"/>
        <v>MARTINEZ,LOPEZ/MARIA MARGARITA</v>
      </c>
      <c r="P4705" t="s">
        <v>46</v>
      </c>
      <c r="Q4705" s="27" t="s">
        <v>799</v>
      </c>
      <c r="R4705">
        <v>1914860820</v>
      </c>
      <c r="S4705" t="s">
        <v>9274</v>
      </c>
      <c r="T4705" t="str">
        <f t="shared" si="147"/>
        <v>19|1|2016|REG|M03023|MARTINEZ,LOPEZ/MARIA MARGARITA|4746.67|31122015|01|NLSSA014086|MALM540616M88|</v>
      </c>
    </row>
    <row r="4706" spans="1:20" x14ac:dyDescent="0.25">
      <c r="A4706" s="5">
        <v>19</v>
      </c>
      <c r="B4706" s="27" t="s">
        <v>1047</v>
      </c>
      <c r="C4706" s="5">
        <v>2016</v>
      </c>
      <c r="D4706" s="5" t="s">
        <v>9255</v>
      </c>
      <c r="E4706" s="8" t="s">
        <v>206</v>
      </c>
      <c r="F4706" s="8" t="s">
        <v>1066</v>
      </c>
      <c r="G4706" s="8" t="s">
        <v>1298</v>
      </c>
      <c r="H4706" s="8" t="s">
        <v>876</v>
      </c>
      <c r="I4706" s="8" t="s">
        <v>46</v>
      </c>
      <c r="J4706" s="8">
        <v>4746.67</v>
      </c>
      <c r="K4706" s="28" t="s">
        <v>320</v>
      </c>
      <c r="L4706" s="29" t="s">
        <v>799</v>
      </c>
      <c r="M4706">
        <v>1914860450</v>
      </c>
      <c r="N4706" t="str">
        <f>VLOOKUP(M4706,[2]CLUES!$A:$B,2,0)</f>
        <v>NLSSA002972</v>
      </c>
      <c r="O4706" t="str">
        <f t="shared" si="146"/>
        <v>NAVARRO,CHAVEZ/RAFAEL</v>
      </c>
      <c r="P4706" t="s">
        <v>46</v>
      </c>
      <c r="Q4706" s="27" t="s">
        <v>799</v>
      </c>
      <c r="R4706">
        <v>1914860820</v>
      </c>
      <c r="S4706" t="s">
        <v>9275</v>
      </c>
      <c r="T4706" t="str">
        <f t="shared" si="147"/>
        <v>19|1|2016|REG|M03023|NAVARRO,CHAVEZ/RAFAEL|4746.67|31122015|01|NLSSA014086|NACR680216FP2|</v>
      </c>
    </row>
    <row r="4707" spans="1:20" x14ac:dyDescent="0.25">
      <c r="A4707" s="5">
        <v>19</v>
      </c>
      <c r="B4707" s="27" t="s">
        <v>1047</v>
      </c>
      <c r="C4707" s="5">
        <v>2016</v>
      </c>
      <c r="D4707" s="5" t="s">
        <v>9255</v>
      </c>
      <c r="E4707" s="8" t="s">
        <v>206</v>
      </c>
      <c r="F4707" s="8" t="s">
        <v>1266</v>
      </c>
      <c r="G4707" s="8" t="s">
        <v>2271</v>
      </c>
      <c r="H4707" s="8" t="s">
        <v>7319</v>
      </c>
      <c r="I4707" s="8" t="s">
        <v>1722</v>
      </c>
      <c r="J4707" s="8">
        <v>4746.67</v>
      </c>
      <c r="K4707" s="28" t="s">
        <v>320</v>
      </c>
      <c r="L4707" s="29" t="s">
        <v>799</v>
      </c>
      <c r="M4707">
        <v>1914860450</v>
      </c>
      <c r="N4707" t="str">
        <f>VLOOKUP(M4707,[2]CLUES!$A:$B,2,0)</f>
        <v>NLSSA002972</v>
      </c>
      <c r="O4707" t="str">
        <f t="shared" si="146"/>
        <v>PEREZ,VIDAL/RUTH</v>
      </c>
      <c r="P4707" t="s">
        <v>1722</v>
      </c>
      <c r="Q4707" s="27" t="s">
        <v>799</v>
      </c>
      <c r="R4707">
        <v>1914860870</v>
      </c>
      <c r="S4707" t="s">
        <v>9276</v>
      </c>
      <c r="T4707" t="str">
        <f t="shared" si="147"/>
        <v>19|1|2016|REG|M03023|PEREZ,VIDAL/RUTH|4746.67|31122015|01|NLSSA014843|PEVR7508135R9|</v>
      </c>
    </row>
    <row r="4708" spans="1:20" x14ac:dyDescent="0.25">
      <c r="A4708" s="5">
        <v>19</v>
      </c>
      <c r="B4708" s="27" t="s">
        <v>1047</v>
      </c>
      <c r="C4708" s="5">
        <v>2016</v>
      </c>
      <c r="D4708" s="5" t="s">
        <v>9255</v>
      </c>
      <c r="E4708" s="8" t="s">
        <v>439</v>
      </c>
      <c r="F4708" s="8" t="s">
        <v>809</v>
      </c>
      <c r="G4708" s="8" t="s">
        <v>896</v>
      </c>
      <c r="H4708" s="8" t="s">
        <v>9277</v>
      </c>
      <c r="I4708" s="8" t="s">
        <v>1722</v>
      </c>
      <c r="J4708" s="8">
        <v>4780</v>
      </c>
      <c r="K4708" s="28" t="s">
        <v>320</v>
      </c>
      <c r="L4708" s="29" t="s">
        <v>799</v>
      </c>
      <c r="M4708">
        <v>1914860450</v>
      </c>
      <c r="N4708" t="str">
        <f>VLOOKUP(M4708,[2]CLUES!$A:$B,2,0)</f>
        <v>NLSSA002972</v>
      </c>
      <c r="O4708" t="str">
        <f t="shared" si="146"/>
        <v>RODRIGUEZ,GARCIA/OLGA ARMANDINA</v>
      </c>
      <c r="P4708" t="s">
        <v>1722</v>
      </c>
      <c r="Q4708" s="27" t="s">
        <v>799</v>
      </c>
      <c r="R4708">
        <v>1914860870</v>
      </c>
      <c r="S4708" t="s">
        <v>9278</v>
      </c>
      <c r="T4708" t="str">
        <f t="shared" si="147"/>
        <v>19|1|2016|REG|M03021|RODRIGUEZ,GARCIA/OLGA ARMANDINA|4780|31122015|01|NLSSA014843|ROGO651113FJ1|</v>
      </c>
    </row>
    <row r="4709" spans="1:20" x14ac:dyDescent="0.25">
      <c r="A4709" s="5">
        <v>19</v>
      </c>
      <c r="B4709" s="27" t="s">
        <v>1047</v>
      </c>
      <c r="C4709" s="5">
        <v>2016</v>
      </c>
      <c r="D4709" s="5" t="s">
        <v>9255</v>
      </c>
      <c r="E4709" s="8" t="s">
        <v>9279</v>
      </c>
      <c r="F4709" s="8" t="s">
        <v>809</v>
      </c>
      <c r="G4709" s="8" t="s">
        <v>809</v>
      </c>
      <c r="H4709" s="8" t="s">
        <v>9280</v>
      </c>
      <c r="I4709" s="8" t="s">
        <v>1722</v>
      </c>
      <c r="J4709" s="8">
        <v>8570</v>
      </c>
      <c r="K4709" s="28" t="s">
        <v>320</v>
      </c>
      <c r="L4709" s="29" t="s">
        <v>799</v>
      </c>
      <c r="M4709">
        <v>1914860450</v>
      </c>
      <c r="N4709" t="str">
        <f>VLOOKUP(M4709,[2]CLUES!$A:$B,2,0)</f>
        <v>NLSSA002972</v>
      </c>
      <c r="O4709" t="str">
        <f t="shared" si="146"/>
        <v>RODRIGUEZ,RODRIGUEZ/ISMAEL DE JESUS</v>
      </c>
      <c r="P4709" t="s">
        <v>1722</v>
      </c>
      <c r="Q4709" s="27" t="s">
        <v>799</v>
      </c>
      <c r="R4709">
        <v>1914860870</v>
      </c>
      <c r="S4709" t="s">
        <v>9281</v>
      </c>
      <c r="T4709" t="str">
        <f t="shared" si="147"/>
        <v>19|1|2016|REG|M02002|RODRIGUEZ,RODRIGUEZ/ISMAEL DE JESUS|8570|31122015|01|NLSSA014843|RORI770815ST5|</v>
      </c>
    </row>
    <row r="4710" spans="1:20" x14ac:dyDescent="0.25">
      <c r="A4710" s="5">
        <v>19</v>
      </c>
      <c r="B4710" s="27" t="s">
        <v>1047</v>
      </c>
      <c r="C4710" s="5">
        <v>2016</v>
      </c>
      <c r="D4710" s="5" t="s">
        <v>9255</v>
      </c>
      <c r="E4710" s="8" t="s">
        <v>206</v>
      </c>
      <c r="F4710" s="8" t="s">
        <v>2144</v>
      </c>
      <c r="G4710" s="8" t="s">
        <v>5620</v>
      </c>
      <c r="H4710" s="8" t="s">
        <v>2642</v>
      </c>
      <c r="I4710" s="8" t="s">
        <v>1722</v>
      </c>
      <c r="J4710" s="8">
        <v>4746.67</v>
      </c>
      <c r="K4710" s="28" t="s">
        <v>320</v>
      </c>
      <c r="L4710" s="29" t="s">
        <v>799</v>
      </c>
      <c r="M4710">
        <v>1914860450</v>
      </c>
      <c r="N4710" t="str">
        <f>VLOOKUP(M4710,[2]CLUES!$A:$B,2,0)</f>
        <v>NLSSA002972</v>
      </c>
      <c r="O4710" t="str">
        <f t="shared" si="146"/>
        <v>VASQUEZ,GAUNA/PETRA</v>
      </c>
      <c r="P4710" t="s">
        <v>1722</v>
      </c>
      <c r="Q4710" s="27" t="s">
        <v>799</v>
      </c>
      <c r="R4710">
        <v>1914860870</v>
      </c>
      <c r="S4710" t="s">
        <v>9282</v>
      </c>
      <c r="T4710" t="str">
        <f t="shared" si="147"/>
        <v>19|1|2016|REG|M03023|VASQUEZ,GAUNA/PETRA|4746.67|31122015|01|NLSSA014843|VAGP6406299U3|</v>
      </c>
    </row>
    <row r="4711" spans="1:20" x14ac:dyDescent="0.25">
      <c r="A4711" s="5">
        <v>19</v>
      </c>
      <c r="B4711" s="27" t="s">
        <v>1047</v>
      </c>
      <c r="C4711" s="5">
        <v>2016</v>
      </c>
      <c r="D4711" s="5" t="s">
        <v>9255</v>
      </c>
      <c r="E4711" s="8" t="s">
        <v>49</v>
      </c>
      <c r="F4711" s="8" t="s">
        <v>3297</v>
      </c>
      <c r="G4711" s="8" t="s">
        <v>2037</v>
      </c>
      <c r="H4711" s="8" t="s">
        <v>9283</v>
      </c>
      <c r="I4711" s="8" t="s">
        <v>1633</v>
      </c>
      <c r="J4711" s="8">
        <v>9358.67</v>
      </c>
      <c r="K4711" s="28" t="s">
        <v>320</v>
      </c>
      <c r="L4711" s="29" t="s">
        <v>799</v>
      </c>
      <c r="M4711">
        <v>1914860460</v>
      </c>
      <c r="N4711" t="str">
        <f>VLOOKUP(M4711,[2]CLUES!$A:$B,2,0)</f>
        <v>NLSSA001823</v>
      </c>
      <c r="O4711" t="str">
        <f t="shared" si="146"/>
        <v>LLAMAS,ZAMORA/DIANCIL</v>
      </c>
      <c r="P4711" t="s">
        <v>1633</v>
      </c>
      <c r="Q4711" s="27" t="s">
        <v>799</v>
      </c>
      <c r="R4711">
        <v>1914860810</v>
      </c>
      <c r="S4711" t="s">
        <v>9284</v>
      </c>
      <c r="T4711" t="str">
        <f t="shared" si="147"/>
        <v>19|1|2016|REG|M01006|LLAMAS,ZAMORA/DIANCIL|9358.67|31122015|01|NLSSA014074|LAZD771111SE2|</v>
      </c>
    </row>
    <row r="4712" spans="1:20" x14ac:dyDescent="0.25">
      <c r="A4712" s="5">
        <v>19</v>
      </c>
      <c r="B4712" s="27" t="s">
        <v>1047</v>
      </c>
      <c r="C4712" s="5">
        <v>2016</v>
      </c>
      <c r="D4712" s="5" t="s">
        <v>9255</v>
      </c>
      <c r="E4712" s="8" t="s">
        <v>334</v>
      </c>
      <c r="F4712" s="8" t="s">
        <v>1974</v>
      </c>
      <c r="G4712" s="8" t="s">
        <v>1240</v>
      </c>
      <c r="H4712" s="8" t="s">
        <v>9285</v>
      </c>
      <c r="I4712" s="8" t="s">
        <v>1633</v>
      </c>
      <c r="J4712" s="8">
        <v>10848</v>
      </c>
      <c r="K4712" s="28" t="s">
        <v>320</v>
      </c>
      <c r="L4712" s="29" t="s">
        <v>799</v>
      </c>
      <c r="M4712">
        <v>1914862020</v>
      </c>
      <c r="N4712" t="str">
        <f>VLOOKUP(M4712,[2]CLUES!$A:$B,2,0)</f>
        <v>NLSSA002050</v>
      </c>
      <c r="O4712" t="str">
        <f t="shared" si="146"/>
        <v>DE LEON,LOZANO/MARYBEL</v>
      </c>
      <c r="P4712" t="s">
        <v>1633</v>
      </c>
      <c r="Q4712" s="27" t="s">
        <v>799</v>
      </c>
      <c r="R4712">
        <v>1914860810</v>
      </c>
      <c r="S4712" t="s">
        <v>9286</v>
      </c>
      <c r="T4712" t="str">
        <f t="shared" si="147"/>
        <v>19|1|2016|REG|M01004|DE LEON,LOZANO/MARYBEL|10848|31122015|01|NLSSA014074|LELM750818IMA|</v>
      </c>
    </row>
    <row r="4713" spans="1:20" x14ac:dyDescent="0.25">
      <c r="A4713" s="5">
        <v>19</v>
      </c>
      <c r="B4713" s="27" t="s">
        <v>1047</v>
      </c>
      <c r="C4713" s="5">
        <v>2016</v>
      </c>
      <c r="D4713" s="5" t="s">
        <v>9255</v>
      </c>
      <c r="E4713" s="8" t="s">
        <v>206</v>
      </c>
      <c r="F4713" s="8" t="s">
        <v>902</v>
      </c>
      <c r="G4713" s="8" t="s">
        <v>1155</v>
      </c>
      <c r="H4713" s="8" t="s">
        <v>4517</v>
      </c>
      <c r="I4713" s="8" t="s">
        <v>1633</v>
      </c>
      <c r="J4713" s="8">
        <v>4746.67</v>
      </c>
      <c r="K4713" s="28" t="s">
        <v>320</v>
      </c>
      <c r="L4713" s="29" t="s">
        <v>799</v>
      </c>
      <c r="M4713">
        <v>1914862020</v>
      </c>
      <c r="N4713" t="str">
        <f>VLOOKUP(M4713,[2]CLUES!$A:$B,2,0)</f>
        <v>NLSSA002050</v>
      </c>
      <c r="O4713" t="str">
        <f t="shared" si="146"/>
        <v>MARTINEZ,CONTRERAS/ANABEL</v>
      </c>
      <c r="P4713" t="s">
        <v>1633</v>
      </c>
      <c r="Q4713" s="27" t="s">
        <v>799</v>
      </c>
      <c r="R4713">
        <v>1914860810</v>
      </c>
      <c r="S4713" t="s">
        <v>9287</v>
      </c>
      <c r="T4713" t="str">
        <f t="shared" si="147"/>
        <v>19|1|2016|REG|M03023|MARTINEZ,CONTRERAS/ANABEL|4746.67|31122015|01|NLSSA014074|MACA830708AC7|</v>
      </c>
    </row>
    <row r="4714" spans="1:20" x14ac:dyDescent="0.25">
      <c r="A4714" s="5">
        <v>19</v>
      </c>
      <c r="B4714" s="27" t="s">
        <v>1047</v>
      </c>
      <c r="C4714" s="5">
        <v>2016</v>
      </c>
      <c r="D4714" s="5" t="s">
        <v>9255</v>
      </c>
      <c r="E4714" s="8" t="s">
        <v>49</v>
      </c>
      <c r="F4714" s="8" t="s">
        <v>1743</v>
      </c>
      <c r="G4714" s="8" t="s">
        <v>903</v>
      </c>
      <c r="H4714" s="8" t="s">
        <v>9288</v>
      </c>
      <c r="I4714" s="8" t="s">
        <v>1633</v>
      </c>
      <c r="J4714" s="8">
        <v>8166.41</v>
      </c>
      <c r="K4714" s="28" t="s">
        <v>320</v>
      </c>
      <c r="L4714" s="29" t="s">
        <v>799</v>
      </c>
      <c r="M4714">
        <v>1914862100</v>
      </c>
      <c r="N4714" t="str">
        <f>VLOOKUP(M4714,[2]CLUES!$A:$B,2,0)</f>
        <v>NLSSA003136</v>
      </c>
      <c r="O4714" t="str">
        <f t="shared" si="146"/>
        <v>MATA,GARZA/OCTAVIANO</v>
      </c>
      <c r="P4714" t="s">
        <v>1633</v>
      </c>
      <c r="Q4714" s="27" t="s">
        <v>799</v>
      </c>
      <c r="R4714">
        <v>1914860810</v>
      </c>
      <c r="S4714" t="s">
        <v>9289</v>
      </c>
      <c r="T4714" t="str">
        <f t="shared" si="147"/>
        <v>19|1|2016|REG|M01006|MATA,GARZA/OCTAVIANO|8166.41|31122015|01|NLSSA014074|MAGO670905VD6|</v>
      </c>
    </row>
    <row r="4715" spans="1:20" x14ac:dyDescent="0.25">
      <c r="A4715" s="5">
        <v>19</v>
      </c>
      <c r="B4715" s="27" t="s">
        <v>1047</v>
      </c>
      <c r="C4715" s="5">
        <v>2016</v>
      </c>
      <c r="D4715" s="5" t="s">
        <v>9255</v>
      </c>
      <c r="E4715" s="8" t="s">
        <v>80</v>
      </c>
      <c r="F4715" s="8" t="s">
        <v>902</v>
      </c>
      <c r="G4715" s="8" t="s">
        <v>2120</v>
      </c>
      <c r="H4715" s="8" t="s">
        <v>2087</v>
      </c>
      <c r="I4715" s="8" t="s">
        <v>1633</v>
      </c>
      <c r="J4715" s="8">
        <v>6008</v>
      </c>
      <c r="K4715" s="28" t="s">
        <v>320</v>
      </c>
      <c r="L4715" s="29" t="s">
        <v>799</v>
      </c>
      <c r="M4715">
        <v>1914862100</v>
      </c>
      <c r="N4715" t="str">
        <f>VLOOKUP(M4715,[2]CLUES!$A:$B,2,0)</f>
        <v>NLSSA003136</v>
      </c>
      <c r="O4715" t="str">
        <f t="shared" si="146"/>
        <v>MARTINEZ,MU&amp;IZ/PAULINA</v>
      </c>
      <c r="P4715" t="s">
        <v>1633</v>
      </c>
      <c r="Q4715" s="27" t="s">
        <v>799</v>
      </c>
      <c r="R4715">
        <v>1914860810</v>
      </c>
      <c r="S4715" t="s">
        <v>9290</v>
      </c>
      <c r="T4715" t="str">
        <f t="shared" si="147"/>
        <v>19|1|2016|REG|M02035|MARTINEZ,MU&amp;IZ/PAULINA|6008|31122015|01|NLSSA014074|MAMP720210F66|</v>
      </c>
    </row>
    <row r="4716" spans="1:20" x14ac:dyDescent="0.25">
      <c r="A4716" s="5">
        <v>19</v>
      </c>
      <c r="B4716" s="27" t="s">
        <v>1047</v>
      </c>
      <c r="C4716" s="5">
        <v>2016</v>
      </c>
      <c r="D4716" s="5" t="s">
        <v>9255</v>
      </c>
      <c r="E4716" s="8" t="s">
        <v>1392</v>
      </c>
      <c r="F4716" s="8" t="s">
        <v>896</v>
      </c>
      <c r="G4716" s="8" t="s">
        <v>1197</v>
      </c>
      <c r="H4716" s="8" t="s">
        <v>9291</v>
      </c>
      <c r="I4716" s="8" t="s">
        <v>376</v>
      </c>
      <c r="J4716" s="8">
        <v>6025.34</v>
      </c>
      <c r="K4716" s="28" t="s">
        <v>320</v>
      </c>
      <c r="L4716" s="29" t="s">
        <v>799</v>
      </c>
      <c r="M4716">
        <v>1914862100</v>
      </c>
      <c r="N4716" t="str">
        <f>VLOOKUP(M4716,[2]CLUES!$A:$B,2,0)</f>
        <v>NLSSA003136</v>
      </c>
      <c r="O4716" t="str">
        <f t="shared" si="146"/>
        <v>GARCIA,RAMOS/JESUS CARLOS</v>
      </c>
      <c r="P4716" t="s">
        <v>376</v>
      </c>
      <c r="Q4716" s="27" t="s">
        <v>799</v>
      </c>
      <c r="R4716">
        <v>1914860850</v>
      </c>
      <c r="S4716" t="s">
        <v>9292</v>
      </c>
      <c r="T4716" t="str">
        <f t="shared" si="147"/>
        <v>19|1|2016|REG|M02038|GARCIA,RAMOS/JESUS CARLOS|6025.34|31122015|01|NLSSA014115|GARJ571121MDA|</v>
      </c>
    </row>
    <row r="4717" spans="1:20" x14ac:dyDescent="0.25">
      <c r="A4717" s="5">
        <v>19</v>
      </c>
      <c r="B4717" s="27" t="s">
        <v>1047</v>
      </c>
      <c r="C4717" s="5">
        <v>2016</v>
      </c>
      <c r="D4717" s="5" t="s">
        <v>9255</v>
      </c>
      <c r="E4717" s="8" t="s">
        <v>49</v>
      </c>
      <c r="F4717" s="8" t="s">
        <v>1258</v>
      </c>
      <c r="G4717" s="8" t="s">
        <v>2631</v>
      </c>
      <c r="H4717" s="8" t="s">
        <v>810</v>
      </c>
      <c r="I4717" s="8" t="s">
        <v>376</v>
      </c>
      <c r="J4717" s="8">
        <v>10352.67</v>
      </c>
      <c r="K4717" s="28" t="s">
        <v>320</v>
      </c>
      <c r="L4717" s="29" t="s">
        <v>799</v>
      </c>
      <c r="M4717">
        <v>1914862100</v>
      </c>
      <c r="N4717" t="str">
        <f>VLOOKUP(M4717,[2]CLUES!$A:$B,2,0)</f>
        <v>NLSSA003136</v>
      </c>
      <c r="O4717" t="str">
        <f t="shared" si="146"/>
        <v>GUERRERO,ROQUE/ARTURO</v>
      </c>
      <c r="P4717" t="s">
        <v>376</v>
      </c>
      <c r="Q4717" s="27" t="s">
        <v>799</v>
      </c>
      <c r="R4717">
        <v>1914860850</v>
      </c>
      <c r="S4717" t="s">
        <v>9293</v>
      </c>
      <c r="T4717" t="str">
        <f t="shared" si="147"/>
        <v>19|1|2016|REG|M01006|GUERRERO,ROQUE/ARTURO|10352.67|31122015|01|NLSSA014115|GURA730321AG8|</v>
      </c>
    </row>
    <row r="4718" spans="1:20" x14ac:dyDescent="0.25">
      <c r="A4718" s="5">
        <v>19</v>
      </c>
      <c r="B4718" s="27" t="s">
        <v>1047</v>
      </c>
      <c r="C4718" s="5">
        <v>2016</v>
      </c>
      <c r="D4718" s="5" t="s">
        <v>9255</v>
      </c>
      <c r="E4718" s="8" t="s">
        <v>228</v>
      </c>
      <c r="F4718" s="8" t="s">
        <v>874</v>
      </c>
      <c r="G4718" s="8" t="s">
        <v>896</v>
      </c>
      <c r="H4718" s="8" t="s">
        <v>9294</v>
      </c>
      <c r="I4718" s="8" t="s">
        <v>376</v>
      </c>
      <c r="J4718" s="8">
        <v>4863.34</v>
      </c>
      <c r="K4718" s="28" t="s">
        <v>320</v>
      </c>
      <c r="L4718" s="29" t="s">
        <v>799</v>
      </c>
      <c r="M4718">
        <v>1914862100</v>
      </c>
      <c r="N4718" t="str">
        <f>VLOOKUP(M4718,[2]CLUES!$A:$B,2,0)</f>
        <v>NLSSA003136</v>
      </c>
      <c r="O4718" t="str">
        <f t="shared" si="146"/>
        <v>HERNANDEZ,GARCIA/BRIGIDO</v>
      </c>
      <c r="P4718" t="s">
        <v>376</v>
      </c>
      <c r="Q4718" s="27" t="s">
        <v>799</v>
      </c>
      <c r="R4718">
        <v>1914860850</v>
      </c>
      <c r="S4718" t="s">
        <v>9295</v>
      </c>
      <c r="T4718" t="str">
        <f t="shared" si="147"/>
        <v>19|1|2016|REG|M03025|HERNANDEZ,GARCIA/BRIGIDO|4863.34|31122015|01|NLSSA014115|HEGB7108178Z1|</v>
      </c>
    </row>
    <row r="4719" spans="1:20" x14ac:dyDescent="0.25">
      <c r="A4719" s="5">
        <v>19</v>
      </c>
      <c r="B4719" s="27" t="s">
        <v>1047</v>
      </c>
      <c r="C4719" s="5">
        <v>2016</v>
      </c>
      <c r="D4719" s="5" t="s">
        <v>9255</v>
      </c>
      <c r="E4719" s="8" t="s">
        <v>228</v>
      </c>
      <c r="F4719" s="8" t="s">
        <v>1266</v>
      </c>
      <c r="G4719" s="8" t="s">
        <v>1105</v>
      </c>
      <c r="H4719" s="8" t="s">
        <v>8188</v>
      </c>
      <c r="I4719" s="8" t="s">
        <v>376</v>
      </c>
      <c r="J4719" s="8">
        <v>4863.34</v>
      </c>
      <c r="K4719" s="28" t="s">
        <v>320</v>
      </c>
      <c r="L4719" s="29" t="s">
        <v>799</v>
      </c>
      <c r="M4719">
        <v>1914862100</v>
      </c>
      <c r="N4719" t="str">
        <f>VLOOKUP(M4719,[2]CLUES!$A:$B,2,0)</f>
        <v>NLSSA003136</v>
      </c>
      <c r="O4719" t="str">
        <f t="shared" si="146"/>
        <v>PEREZ,GAMEZ/JOSE RICARDO</v>
      </c>
      <c r="P4719" t="s">
        <v>376</v>
      </c>
      <c r="Q4719" s="27" t="s">
        <v>799</v>
      </c>
      <c r="R4719">
        <v>1914860850</v>
      </c>
      <c r="S4719" t="s">
        <v>9296</v>
      </c>
      <c r="T4719" t="str">
        <f t="shared" si="147"/>
        <v>19|1|2016|REG|M03025|PEREZ,GAMEZ/JOSE RICARDO|4863.34|31122015|01|NLSSA014115|PEGR7102078G4|</v>
      </c>
    </row>
    <row r="4720" spans="1:20" x14ac:dyDescent="0.25">
      <c r="A4720" s="5">
        <v>19</v>
      </c>
      <c r="B4720" s="27" t="s">
        <v>1047</v>
      </c>
      <c r="C4720" s="5">
        <v>2016</v>
      </c>
      <c r="D4720" s="5" t="s">
        <v>9255</v>
      </c>
      <c r="E4720" s="8" t="s">
        <v>16</v>
      </c>
      <c r="F4720" s="8" t="s">
        <v>3599</v>
      </c>
      <c r="G4720" s="8" t="s">
        <v>874</v>
      </c>
      <c r="H4720" s="8" t="s">
        <v>9297</v>
      </c>
      <c r="I4720" s="8" t="s">
        <v>376</v>
      </c>
      <c r="J4720" s="8">
        <v>4896.67</v>
      </c>
      <c r="K4720" s="28" t="s">
        <v>320</v>
      </c>
      <c r="L4720" s="29" t="s">
        <v>799</v>
      </c>
      <c r="M4720">
        <v>1914862100</v>
      </c>
      <c r="N4720" t="str">
        <f>VLOOKUP(M4720,[2]CLUES!$A:$B,2,0)</f>
        <v>NLSSA003136</v>
      </c>
      <c r="O4720" t="str">
        <f t="shared" si="146"/>
        <v>PINEDA,HERNANDEZ/SARA ABIGAIL</v>
      </c>
      <c r="P4720" t="s">
        <v>376</v>
      </c>
      <c r="Q4720" s="27" t="s">
        <v>799</v>
      </c>
      <c r="R4720">
        <v>1914860850</v>
      </c>
      <c r="S4720" t="s">
        <v>9298</v>
      </c>
      <c r="T4720" t="str">
        <f t="shared" si="147"/>
        <v>19|1|2016|REG|M03024|PINEDA,HERNANDEZ/SARA ABIGAIL|4896.67|31122015|01|NLSSA014115|PIHS840321CY3|</v>
      </c>
    </row>
    <row r="4721" spans="1:20" x14ac:dyDescent="0.25">
      <c r="A4721" s="5">
        <v>19</v>
      </c>
      <c r="B4721" s="27" t="s">
        <v>1047</v>
      </c>
      <c r="C4721" s="5">
        <v>2016</v>
      </c>
      <c r="D4721" s="5" t="s">
        <v>9255</v>
      </c>
      <c r="E4721" s="8" t="s">
        <v>1162</v>
      </c>
      <c r="F4721" s="8" t="s">
        <v>829</v>
      </c>
      <c r="G4721" s="8" t="s">
        <v>868</v>
      </c>
      <c r="H4721" s="8" t="s">
        <v>3658</v>
      </c>
      <c r="I4721" s="8" t="s">
        <v>376</v>
      </c>
      <c r="J4721" s="8">
        <v>4298.5200000000004</v>
      </c>
      <c r="K4721" s="28" t="s">
        <v>320</v>
      </c>
      <c r="L4721" s="29" t="s">
        <v>799</v>
      </c>
      <c r="M4721">
        <v>1914860010</v>
      </c>
      <c r="N4721" t="str">
        <f>VLOOKUP(M4721,[2]CLUES!$A:$B,2,0)</f>
        <v>NLSSA014156</v>
      </c>
      <c r="O4721" t="str">
        <f t="shared" si="146"/>
        <v>TREVI&amp;O,GONZALEZ/ARMANDO</v>
      </c>
      <c r="P4721" t="s">
        <v>9299</v>
      </c>
      <c r="Q4721" s="27" t="s">
        <v>799</v>
      </c>
      <c r="R4721">
        <v>1914860850</v>
      </c>
      <c r="S4721" t="s">
        <v>9300</v>
      </c>
      <c r="T4721" t="str">
        <f t="shared" si="147"/>
        <v>19|1|2016|REG|M02073|TREVI&amp;O,GONZALEZ/ARMANDO|4298.52|31122015|01|NLSSA014115|TEGA910412PQ8|</v>
      </c>
    </row>
    <row r="4722" spans="1:20" x14ac:dyDescent="0.25">
      <c r="A4722" s="5">
        <v>19</v>
      </c>
      <c r="B4722" s="27" t="s">
        <v>1047</v>
      </c>
      <c r="C4722" s="5">
        <v>2016</v>
      </c>
      <c r="D4722" s="5" t="s">
        <v>9255</v>
      </c>
      <c r="E4722" s="8" t="s">
        <v>206</v>
      </c>
      <c r="F4722" s="8" t="s">
        <v>829</v>
      </c>
      <c r="G4722" s="8" t="s">
        <v>1168</v>
      </c>
      <c r="H4722" s="8" t="s">
        <v>5455</v>
      </c>
      <c r="I4722" s="8" t="s">
        <v>376</v>
      </c>
      <c r="J4722" s="8">
        <v>4930</v>
      </c>
      <c r="K4722" s="28" t="s">
        <v>320</v>
      </c>
      <c r="L4722" s="29" t="s">
        <v>799</v>
      </c>
      <c r="M4722">
        <v>1914860010</v>
      </c>
      <c r="N4722" t="str">
        <f>VLOOKUP(M4722,[2]CLUES!$A:$B,2,0)</f>
        <v>NLSSA014156</v>
      </c>
      <c r="O4722" t="str">
        <f t="shared" si="146"/>
        <v>TREVI&amp;O,VAZQUEZ/ELOY</v>
      </c>
      <c r="P4722" t="s">
        <v>376</v>
      </c>
      <c r="Q4722" s="27" t="s">
        <v>799</v>
      </c>
      <c r="R4722">
        <v>1914860850</v>
      </c>
      <c r="S4722" t="s">
        <v>9301</v>
      </c>
      <c r="T4722" t="str">
        <f t="shared" si="147"/>
        <v>19|1|2016|REG|M03023|TREVI&amp;O,VAZQUEZ/ELOY|4930|31122015|01|NLSSA014115|TEVE740825LU5|</v>
      </c>
    </row>
    <row r="4723" spans="1:20" x14ac:dyDescent="0.25">
      <c r="A4723" s="5">
        <v>19</v>
      </c>
      <c r="B4723" s="27" t="s">
        <v>1047</v>
      </c>
      <c r="C4723" s="5">
        <v>2016</v>
      </c>
      <c r="D4723" s="5" t="s">
        <v>9255</v>
      </c>
      <c r="E4723" s="8" t="s">
        <v>91</v>
      </c>
      <c r="F4723" s="8" t="s">
        <v>1412</v>
      </c>
      <c r="G4723" s="8" t="s">
        <v>4017</v>
      </c>
      <c r="H4723" s="8" t="s">
        <v>2844</v>
      </c>
      <c r="I4723" s="8" t="s">
        <v>9302</v>
      </c>
      <c r="J4723" s="8">
        <v>5026.67</v>
      </c>
      <c r="K4723" s="28" t="s">
        <v>320</v>
      </c>
      <c r="L4723" s="29" t="s">
        <v>799</v>
      </c>
      <c r="M4723">
        <v>1914860010</v>
      </c>
      <c r="N4723" t="str">
        <f>VLOOKUP(M4723,[2]CLUES!$A:$B,2,0)</f>
        <v>NLSSA014156</v>
      </c>
      <c r="O4723" t="str">
        <f t="shared" si="146"/>
        <v>MORENO,VELAZCO/MARIA CRISTINA</v>
      </c>
      <c r="P4723" t="s">
        <v>9302</v>
      </c>
      <c r="Q4723" s="27" t="s">
        <v>799</v>
      </c>
      <c r="R4723">
        <v>1914863680</v>
      </c>
      <c r="S4723" t="s">
        <v>9303</v>
      </c>
      <c r="T4723" t="str">
        <f t="shared" si="147"/>
        <v>19|1|2016|REG|M03020|MORENO,VELAZCO/MARIA CRISTINA|5026.67|31122015|01|NLSSA014435|MOVC5602275M5|</v>
      </c>
    </row>
    <row r="4724" spans="1:20" x14ac:dyDescent="0.25">
      <c r="A4724" s="5">
        <v>19</v>
      </c>
      <c r="B4724" s="27" t="s">
        <v>1047</v>
      </c>
      <c r="C4724" s="5">
        <v>2016</v>
      </c>
      <c r="D4724" s="5" t="s">
        <v>9255</v>
      </c>
      <c r="E4724" s="8" t="s">
        <v>49</v>
      </c>
      <c r="F4724" s="8" t="s">
        <v>9304</v>
      </c>
      <c r="G4724" s="8" t="s">
        <v>4200</v>
      </c>
      <c r="H4724" s="8" t="s">
        <v>9305</v>
      </c>
      <c r="I4724" s="8" t="s">
        <v>9302</v>
      </c>
      <c r="J4724" s="8">
        <v>10352.67</v>
      </c>
      <c r="K4724" s="28" t="s">
        <v>320</v>
      </c>
      <c r="L4724" s="29" t="s">
        <v>799</v>
      </c>
      <c r="M4724">
        <v>1914860010</v>
      </c>
      <c r="N4724" t="str">
        <f>VLOOKUP(M4724,[2]CLUES!$A:$B,2,0)</f>
        <v>NLSSA014156</v>
      </c>
      <c r="O4724" t="str">
        <f t="shared" si="146"/>
        <v>PEZOA,PATI&amp;O/ROGERS ALCIDES</v>
      </c>
      <c r="P4724" t="s">
        <v>9302</v>
      </c>
      <c r="Q4724" s="27" t="s">
        <v>799</v>
      </c>
      <c r="R4724">
        <v>1914863680</v>
      </c>
      <c r="S4724" t="s">
        <v>9306</v>
      </c>
      <c r="T4724" t="str">
        <f t="shared" si="147"/>
        <v>19|1|2016|REG|M01006|PEZOA,PATI&amp;O/ROGERS ALCIDES|10352.67|31122015|01|NLSSA014435|PEPR521005JI1|</v>
      </c>
    </row>
    <row r="4725" spans="1:20" x14ac:dyDescent="0.25">
      <c r="A4725" s="5">
        <v>19</v>
      </c>
      <c r="B4725" s="27" t="s">
        <v>1047</v>
      </c>
      <c r="C4725" s="5">
        <v>2016</v>
      </c>
      <c r="D4725" s="5" t="s">
        <v>9255</v>
      </c>
      <c r="E4725" s="8" t="s">
        <v>2434</v>
      </c>
      <c r="F4725" s="8" t="s">
        <v>1091</v>
      </c>
      <c r="G4725" s="8" t="s">
        <v>902</v>
      </c>
      <c r="H4725" s="8" t="s">
        <v>9307</v>
      </c>
      <c r="I4725" s="8" t="s">
        <v>9302</v>
      </c>
      <c r="J4725" s="8">
        <v>6025.34</v>
      </c>
      <c r="K4725" s="28" t="s">
        <v>320</v>
      </c>
      <c r="L4725" s="29" t="s">
        <v>799</v>
      </c>
      <c r="M4725">
        <v>1914860020</v>
      </c>
      <c r="N4725" t="str">
        <f>VLOOKUP(M4725,[2]CLUES!$A:$B,2,0)</f>
        <v>NLSSA014045</v>
      </c>
      <c r="O4725" t="str">
        <f t="shared" si="146"/>
        <v>RAMIREZ,MARTINEZ/EVA EDELMIRA</v>
      </c>
      <c r="P4725" t="s">
        <v>9302</v>
      </c>
      <c r="Q4725" s="27" t="s">
        <v>799</v>
      </c>
      <c r="R4725">
        <v>1914863680</v>
      </c>
      <c r="S4725" t="s">
        <v>9308</v>
      </c>
      <c r="T4725" t="str">
        <f t="shared" si="147"/>
        <v>19|1|2016|REG|M02012|RAMIREZ,MARTINEZ/EVA EDELMIRA|6025.34|31122015|01|NLSSA014435|RAME570831JZ3|</v>
      </c>
    </row>
    <row r="4726" spans="1:20" x14ac:dyDescent="0.25">
      <c r="A4726" s="5">
        <v>19</v>
      </c>
      <c r="B4726" s="27" t="s">
        <v>1047</v>
      </c>
      <c r="C4726" s="5">
        <v>2016</v>
      </c>
      <c r="D4726" s="5" t="s">
        <v>9255</v>
      </c>
      <c r="E4726" s="8" t="s">
        <v>49</v>
      </c>
      <c r="F4726" s="8" t="s">
        <v>1365</v>
      </c>
      <c r="G4726" s="8" t="s">
        <v>896</v>
      </c>
      <c r="H4726" s="8" t="s">
        <v>3117</v>
      </c>
      <c r="I4726" s="8" t="s">
        <v>9302</v>
      </c>
      <c r="J4726" s="8">
        <v>10352.67</v>
      </c>
      <c r="K4726" s="28" t="s">
        <v>320</v>
      </c>
      <c r="L4726" s="29" t="s">
        <v>799</v>
      </c>
      <c r="M4726">
        <v>1914860020</v>
      </c>
      <c r="N4726" t="str">
        <f>VLOOKUP(M4726,[2]CLUES!$A:$B,2,0)</f>
        <v>NLSSA014045</v>
      </c>
      <c r="O4726" t="str">
        <f t="shared" si="146"/>
        <v>ROMERO,GARCIA/JOSE MIGUEL</v>
      </c>
      <c r="P4726" t="s">
        <v>9302</v>
      </c>
      <c r="Q4726" s="27" t="s">
        <v>799</v>
      </c>
      <c r="R4726">
        <v>1914863680</v>
      </c>
      <c r="S4726" t="s">
        <v>9309</v>
      </c>
      <c r="T4726" t="str">
        <f t="shared" si="147"/>
        <v>19|1|2016|REG|M01006|ROMERO,GARCIA/JOSE MIGUEL|10352.67|31122015|01|NLSSA014435|ROGM7309159G2|</v>
      </c>
    </row>
    <row r="4727" spans="1:20" x14ac:dyDescent="0.25">
      <c r="A4727" s="5">
        <v>19</v>
      </c>
      <c r="B4727" s="27" t="s">
        <v>1047</v>
      </c>
      <c r="C4727" s="5">
        <v>2016</v>
      </c>
      <c r="D4727" s="5" t="s">
        <v>9255</v>
      </c>
      <c r="E4727" s="8" t="s">
        <v>334</v>
      </c>
      <c r="F4727" s="8" t="s">
        <v>2163</v>
      </c>
      <c r="G4727" s="8" t="s">
        <v>903</v>
      </c>
      <c r="H4727" s="8" t="s">
        <v>2095</v>
      </c>
      <c r="I4727" s="8" t="s">
        <v>9302</v>
      </c>
      <c r="J4727" s="8">
        <v>12002.67</v>
      </c>
      <c r="K4727" s="28" t="s">
        <v>320</v>
      </c>
      <c r="L4727" s="29" t="s">
        <v>799</v>
      </c>
      <c r="M4727">
        <v>1914860020</v>
      </c>
      <c r="N4727" t="str">
        <f>VLOOKUP(M4727,[2]CLUES!$A:$B,2,0)</f>
        <v>NLSSA014045</v>
      </c>
      <c r="O4727" t="str">
        <f t="shared" si="146"/>
        <v>SANMIGUEL,GARZA/MAURICIO</v>
      </c>
      <c r="P4727" t="s">
        <v>9302</v>
      </c>
      <c r="Q4727" s="27" t="s">
        <v>799</v>
      </c>
      <c r="R4727">
        <v>1914863680</v>
      </c>
      <c r="S4727" t="s">
        <v>9310</v>
      </c>
      <c r="T4727" t="str">
        <f t="shared" si="147"/>
        <v>19|1|2016|REG|M01004|SANMIGUEL,GARZA/MAURICIO|12002.67|31122015|01|NLSSA014435|SAGM630614B65|</v>
      </c>
    </row>
    <row r="4728" spans="1:20" x14ac:dyDescent="0.25">
      <c r="A4728" s="5">
        <v>19</v>
      </c>
      <c r="B4728" s="27" t="s">
        <v>1047</v>
      </c>
      <c r="C4728" s="5">
        <v>2016</v>
      </c>
      <c r="D4728" s="5" t="s">
        <v>9255</v>
      </c>
      <c r="E4728" s="8" t="s">
        <v>119</v>
      </c>
      <c r="F4728" s="8" t="s">
        <v>1730</v>
      </c>
      <c r="G4728" s="8" t="s">
        <v>2616</v>
      </c>
      <c r="H4728" s="8" t="s">
        <v>9311</v>
      </c>
      <c r="I4728" s="8" t="s">
        <v>175</v>
      </c>
      <c r="J4728" s="8">
        <v>4545.46</v>
      </c>
      <c r="K4728" s="28" t="s">
        <v>320</v>
      </c>
      <c r="L4728" s="29" t="s">
        <v>799</v>
      </c>
      <c r="M4728">
        <v>1914860020</v>
      </c>
      <c r="N4728" t="str">
        <f>VLOOKUP(M4728,[2]CLUES!$A:$B,2,0)</f>
        <v>NLSSA014045</v>
      </c>
      <c r="O4728" t="str">
        <f t="shared" si="146"/>
        <v>VEGA,BAUTISTA/FRANCISCO AGUSTIN</v>
      </c>
      <c r="P4728" t="s">
        <v>175</v>
      </c>
      <c r="Q4728" s="27" t="s">
        <v>799</v>
      </c>
      <c r="R4728">
        <v>1914860170</v>
      </c>
      <c r="S4728" t="s">
        <v>9312</v>
      </c>
      <c r="T4728" t="str">
        <f t="shared" si="147"/>
        <v>19|1|2016|REG|M03006|VEGA,BAUTISTA/FRANCISCO AGUSTIN|4545.46|31122015|01|NLSSA014295|VEBF760813PD9|</v>
      </c>
    </row>
    <row r="4729" spans="1:20" x14ac:dyDescent="0.25">
      <c r="A4729" s="5">
        <v>19</v>
      </c>
      <c r="B4729" s="27" t="s">
        <v>1047</v>
      </c>
      <c r="C4729" s="5">
        <v>2016</v>
      </c>
      <c r="D4729" s="5" t="s">
        <v>9255</v>
      </c>
      <c r="E4729" s="8" t="s">
        <v>206</v>
      </c>
      <c r="F4729" s="8" t="s">
        <v>1254</v>
      </c>
      <c r="G4729" s="8" t="s">
        <v>874</v>
      </c>
      <c r="H4729" s="8" t="s">
        <v>1097</v>
      </c>
      <c r="I4729" s="8" t="s">
        <v>5568</v>
      </c>
      <c r="J4729" s="8">
        <v>4746.67</v>
      </c>
      <c r="K4729" s="28" t="s">
        <v>320</v>
      </c>
      <c r="L4729" s="29" t="s">
        <v>799</v>
      </c>
      <c r="M4729">
        <v>1914860020</v>
      </c>
      <c r="N4729" t="str">
        <f>VLOOKUP(M4729,[2]CLUES!$A:$B,2,0)</f>
        <v>NLSSA014045</v>
      </c>
      <c r="O4729" t="str">
        <f t="shared" si="146"/>
        <v>MORALES,HERNANDEZ/MARIA MONICA</v>
      </c>
      <c r="P4729" t="s">
        <v>5568</v>
      </c>
      <c r="Q4729" s="27" t="s">
        <v>799</v>
      </c>
      <c r="R4729">
        <v>1914860210</v>
      </c>
      <c r="S4729" t="s">
        <v>9313</v>
      </c>
      <c r="T4729" t="str">
        <f t="shared" si="147"/>
        <v>19|1|2016|REG|M03023|MORALES,HERNANDEZ/MARIA MONICA|4746.67|31122015|01|NLSSA001770|MOHM810312U10|</v>
      </c>
    </row>
    <row r="4730" spans="1:20" x14ac:dyDescent="0.25">
      <c r="A4730" s="5">
        <v>19</v>
      </c>
      <c r="B4730" s="27" t="s">
        <v>1047</v>
      </c>
      <c r="C4730" s="5">
        <v>2016</v>
      </c>
      <c r="D4730" s="5" t="s">
        <v>9255</v>
      </c>
      <c r="E4730" s="8" t="s">
        <v>9279</v>
      </c>
      <c r="F4730" s="8" t="s">
        <v>896</v>
      </c>
      <c r="G4730" s="8" t="s">
        <v>1168</v>
      </c>
      <c r="H4730" s="8" t="s">
        <v>9314</v>
      </c>
      <c r="I4730" s="8" t="s">
        <v>465</v>
      </c>
      <c r="J4730" s="8">
        <v>8570</v>
      </c>
      <c r="K4730" s="28" t="s">
        <v>320</v>
      </c>
      <c r="L4730" s="29" t="s">
        <v>799</v>
      </c>
      <c r="M4730">
        <v>1914860020</v>
      </c>
      <c r="N4730" t="str">
        <f>VLOOKUP(M4730,[2]CLUES!$A:$B,2,0)</f>
        <v>NLSSA014045</v>
      </c>
      <c r="O4730" t="str">
        <f t="shared" si="146"/>
        <v>GARCIA,VAZQUEZ/DARIO</v>
      </c>
      <c r="P4730" t="s">
        <v>1375</v>
      </c>
      <c r="Q4730" s="27" t="s">
        <v>799</v>
      </c>
      <c r="R4730">
        <v>1914860220</v>
      </c>
      <c r="S4730" t="s">
        <v>9315</v>
      </c>
      <c r="T4730" t="str">
        <f t="shared" si="147"/>
        <v>19|1|2016|REG|M02002|GARCIA,VAZQUEZ/DARIO|8570|31122015|01|NLSSA004273|GAVD791223UL1|</v>
      </c>
    </row>
    <row r="4731" spans="1:20" x14ac:dyDescent="0.25">
      <c r="A4731" s="5">
        <v>19</v>
      </c>
      <c r="B4731" s="27" t="s">
        <v>1047</v>
      </c>
      <c r="C4731" s="5">
        <v>2016</v>
      </c>
      <c r="D4731" s="5" t="s">
        <v>9255</v>
      </c>
      <c r="E4731" s="8" t="s">
        <v>132</v>
      </c>
      <c r="F4731" s="8" t="s">
        <v>9316</v>
      </c>
      <c r="G4731" s="8" t="s">
        <v>1521</v>
      </c>
      <c r="H4731" s="8" t="s">
        <v>3702</v>
      </c>
      <c r="I4731" s="8" t="s">
        <v>331</v>
      </c>
      <c r="J4731" s="8">
        <v>9526</v>
      </c>
      <c r="K4731" s="28" t="s">
        <v>320</v>
      </c>
      <c r="L4731" s="29" t="s">
        <v>799</v>
      </c>
      <c r="M4731">
        <v>1914860020</v>
      </c>
      <c r="N4731" t="str">
        <f>VLOOKUP(M4731,[2]CLUES!$A:$B,2,0)</f>
        <v>NLSSA014045</v>
      </c>
      <c r="O4731" t="str">
        <f t="shared" si="146"/>
        <v>ALDACO,ALMARAZ/BALTAZAR</v>
      </c>
      <c r="P4731" t="s">
        <v>331</v>
      </c>
      <c r="Q4731" s="27" t="s">
        <v>799</v>
      </c>
      <c r="R4731">
        <v>1914860230</v>
      </c>
      <c r="S4731" t="s">
        <v>9317</v>
      </c>
      <c r="T4731" t="str">
        <f t="shared" si="147"/>
        <v>19|1|2016|REG|M02001|ALDACO,ALMARAZ/BALTAZAR|9526|31122015|01|NLSSA003911|AAAB720323NT8|</v>
      </c>
    </row>
    <row r="4732" spans="1:20" x14ac:dyDescent="0.25">
      <c r="A4732" s="5">
        <v>19</v>
      </c>
      <c r="B4732" s="27" t="s">
        <v>1047</v>
      </c>
      <c r="C4732" s="5">
        <v>2016</v>
      </c>
      <c r="D4732" s="5" t="s">
        <v>9255</v>
      </c>
      <c r="E4732" s="8" t="s">
        <v>132</v>
      </c>
      <c r="F4732" s="8" t="s">
        <v>1641</v>
      </c>
      <c r="G4732" s="8" t="s">
        <v>896</v>
      </c>
      <c r="H4732" s="8" t="s">
        <v>4670</v>
      </c>
      <c r="I4732" s="8" t="s">
        <v>331</v>
      </c>
      <c r="J4732" s="8">
        <v>9526</v>
      </c>
      <c r="K4732" s="28" t="s">
        <v>320</v>
      </c>
      <c r="L4732" s="29" t="s">
        <v>799</v>
      </c>
      <c r="M4732">
        <v>1914860020</v>
      </c>
      <c r="N4732" t="str">
        <f>VLOOKUP(M4732,[2]CLUES!$A:$B,2,0)</f>
        <v>NLSSA014045</v>
      </c>
      <c r="O4732" t="str">
        <f t="shared" si="146"/>
        <v>ALVARADO,GARCIA/OLGA ALICIA</v>
      </c>
      <c r="P4732" t="s">
        <v>331</v>
      </c>
      <c r="Q4732" s="27" t="s">
        <v>799</v>
      </c>
      <c r="R4732">
        <v>1914860230</v>
      </c>
      <c r="S4732" t="s">
        <v>9318</v>
      </c>
      <c r="T4732" t="str">
        <f t="shared" si="147"/>
        <v>19|1|2016|REG|M02001|ALVARADO,GARCIA/OLGA ALICIA|9526|31122015|01|NLSSA003911|AAGO730520C91|</v>
      </c>
    </row>
    <row r="4733" spans="1:20" x14ac:dyDescent="0.25">
      <c r="A4733" s="5">
        <v>19</v>
      </c>
      <c r="B4733" s="27" t="s">
        <v>1047</v>
      </c>
      <c r="C4733" s="5">
        <v>2016</v>
      </c>
      <c r="D4733" s="5" t="s">
        <v>9255</v>
      </c>
      <c r="E4733" s="8" t="s">
        <v>228</v>
      </c>
      <c r="F4733" s="8" t="s">
        <v>1126</v>
      </c>
      <c r="G4733" s="8" t="s">
        <v>2658</v>
      </c>
      <c r="H4733" s="8" t="s">
        <v>6906</v>
      </c>
      <c r="I4733" s="8" t="s">
        <v>331</v>
      </c>
      <c r="J4733" s="8">
        <v>4863.34</v>
      </c>
      <c r="K4733" s="28" t="s">
        <v>320</v>
      </c>
      <c r="L4733" s="29" t="s">
        <v>799</v>
      </c>
      <c r="M4733">
        <v>1914860010</v>
      </c>
      <c r="N4733" t="str">
        <f>VLOOKUP(M4733,[2]CLUES!$A:$B,2,0)</f>
        <v>NLSSA014156</v>
      </c>
      <c r="O4733" t="str">
        <f t="shared" si="146"/>
        <v>CAMPOS,BRISE&amp;O/MAXIMO</v>
      </c>
      <c r="P4733" t="s">
        <v>331</v>
      </c>
      <c r="Q4733" s="27" t="s">
        <v>799</v>
      </c>
      <c r="R4733">
        <v>1914860230</v>
      </c>
      <c r="S4733" t="s">
        <v>9319</v>
      </c>
      <c r="T4733" t="str">
        <f t="shared" si="147"/>
        <v>19|1|2016|REG|M03025|CAMPOS,BRISE&amp;O/MAXIMO|4863.34|31122015|01|NLSSA003911|CABM650817K22|</v>
      </c>
    </row>
    <row r="4734" spans="1:20" x14ac:dyDescent="0.25">
      <c r="A4734" s="5">
        <v>19</v>
      </c>
      <c r="B4734" s="27" t="s">
        <v>1047</v>
      </c>
      <c r="C4734" s="5">
        <v>2016</v>
      </c>
      <c r="D4734" s="5" t="s">
        <v>9255</v>
      </c>
      <c r="E4734" s="8" t="s">
        <v>504</v>
      </c>
      <c r="F4734" s="8" t="s">
        <v>1070</v>
      </c>
      <c r="G4734" s="8" t="s">
        <v>856</v>
      </c>
      <c r="H4734" s="8" t="s">
        <v>9320</v>
      </c>
      <c r="I4734" s="8" t="s">
        <v>331</v>
      </c>
      <c r="J4734" s="8">
        <v>4826.67</v>
      </c>
      <c r="K4734" s="28" t="s">
        <v>320</v>
      </c>
      <c r="L4734" s="29" t="s">
        <v>799</v>
      </c>
      <c r="M4734">
        <v>1914860010</v>
      </c>
      <c r="N4734" t="str">
        <f>VLOOKUP(M4734,[2]CLUES!$A:$B,2,0)</f>
        <v>NLSSA014156</v>
      </c>
      <c r="O4734" t="str">
        <f t="shared" si="146"/>
        <v>FLORES,LOPEZ/GLORIA ADALIA</v>
      </c>
      <c r="P4734" t="s">
        <v>331</v>
      </c>
      <c r="Q4734" s="27" t="s">
        <v>799</v>
      </c>
      <c r="R4734">
        <v>1914860230</v>
      </c>
      <c r="S4734" t="s">
        <v>9321</v>
      </c>
      <c r="T4734" t="str">
        <f t="shared" si="147"/>
        <v>19|1|2016|REG|M02048|FLORES,LOPEZ/GLORIA ADALIA|4826.67|31122015|01|NLSSA003911|FOLG680602C3A|</v>
      </c>
    </row>
    <row r="4735" spans="1:20" x14ac:dyDescent="0.25">
      <c r="A4735" s="5">
        <v>19</v>
      </c>
      <c r="B4735" s="27" t="s">
        <v>1047</v>
      </c>
      <c r="C4735" s="5">
        <v>2016</v>
      </c>
      <c r="D4735" s="5" t="s">
        <v>9255</v>
      </c>
      <c r="E4735" s="8" t="s">
        <v>206</v>
      </c>
      <c r="F4735" s="8" t="s">
        <v>903</v>
      </c>
      <c r="G4735" s="8" t="s">
        <v>1610</v>
      </c>
      <c r="H4735" s="8" t="s">
        <v>1985</v>
      </c>
      <c r="I4735" s="8" t="s">
        <v>331</v>
      </c>
      <c r="J4735" s="8">
        <v>4930</v>
      </c>
      <c r="K4735" s="28" t="s">
        <v>320</v>
      </c>
      <c r="L4735" s="29" t="s">
        <v>799</v>
      </c>
      <c r="M4735">
        <v>1914860010</v>
      </c>
      <c r="N4735" t="str">
        <f>VLOOKUP(M4735,[2]CLUES!$A:$B,2,0)</f>
        <v>NLSSA014156</v>
      </c>
      <c r="O4735" t="str">
        <f t="shared" si="146"/>
        <v>GARZA,ZAPATA/JORGE ALBERTO</v>
      </c>
      <c r="P4735" t="s">
        <v>331</v>
      </c>
      <c r="Q4735" s="27" t="s">
        <v>799</v>
      </c>
      <c r="R4735">
        <v>1914860230</v>
      </c>
      <c r="S4735" t="s">
        <v>9322</v>
      </c>
      <c r="T4735" t="str">
        <f t="shared" si="147"/>
        <v>19|1|2016|REG|M03023|GARZA,ZAPATA/JORGE ALBERTO|4930|31122015|01|NLSSA003911|GAZJ830709AG5|</v>
      </c>
    </row>
    <row r="4736" spans="1:20" x14ac:dyDescent="0.25">
      <c r="A4736" s="5">
        <v>19</v>
      </c>
      <c r="B4736" s="27" t="s">
        <v>1047</v>
      </c>
      <c r="C4736" s="5">
        <v>2016</v>
      </c>
      <c r="D4736" s="5" t="s">
        <v>9255</v>
      </c>
      <c r="E4736" s="8" t="s">
        <v>9279</v>
      </c>
      <c r="F4736" s="8" t="s">
        <v>4081</v>
      </c>
      <c r="G4736" s="8" t="s">
        <v>1070</v>
      </c>
      <c r="H4736" s="8" t="s">
        <v>2465</v>
      </c>
      <c r="I4736" s="8" t="s">
        <v>46</v>
      </c>
      <c r="J4736" s="8">
        <v>8405.65</v>
      </c>
      <c r="K4736" s="28" t="s">
        <v>320</v>
      </c>
      <c r="L4736" s="29" t="s">
        <v>799</v>
      </c>
      <c r="M4736">
        <v>1914860010</v>
      </c>
      <c r="N4736" t="str">
        <f>VLOOKUP(M4736,[2]CLUES!$A:$B,2,0)</f>
        <v>NLSSA014156</v>
      </c>
      <c r="O4736" t="str">
        <f t="shared" si="146"/>
        <v>OBREGON,FLORES/RODOLFO</v>
      </c>
      <c r="P4736" t="s">
        <v>46</v>
      </c>
      <c r="Q4736" s="27" t="s">
        <v>799</v>
      </c>
      <c r="R4736">
        <v>1914860820</v>
      </c>
      <c r="S4736" t="s">
        <v>9323</v>
      </c>
      <c r="T4736" t="str">
        <f t="shared" si="147"/>
        <v>19|1|2016|REG|M02002|OBREGON,FLORES/RODOLFO|8405.65|31122015|01|NLSSA014086|OEFR7303099A7|</v>
      </c>
    </row>
    <row r="4737" spans="1:20" x14ac:dyDescent="0.25">
      <c r="A4737" s="5">
        <v>19</v>
      </c>
      <c r="B4737" s="27" t="s">
        <v>1047</v>
      </c>
      <c r="C4737" s="5">
        <v>2016</v>
      </c>
      <c r="D4737" s="5" t="s">
        <v>9255</v>
      </c>
      <c r="E4737" s="8" t="s">
        <v>206</v>
      </c>
      <c r="F4737" s="8" t="s">
        <v>1393</v>
      </c>
      <c r="G4737" s="8" t="s">
        <v>1139</v>
      </c>
      <c r="H4737" s="8" t="s">
        <v>1590</v>
      </c>
      <c r="I4737" s="8" t="s">
        <v>46</v>
      </c>
      <c r="J4737" s="8">
        <v>4746.67</v>
      </c>
      <c r="K4737" s="28" t="s">
        <v>320</v>
      </c>
      <c r="L4737" s="29" t="s">
        <v>799</v>
      </c>
      <c r="M4737">
        <v>1914860010</v>
      </c>
      <c r="N4737" t="str">
        <f>VLOOKUP(M4737,[2]CLUES!$A:$B,2,0)</f>
        <v>NLSSA014156</v>
      </c>
      <c r="O4737" t="str">
        <f t="shared" si="146"/>
        <v>ORTIZ,MENDOZA/MARIA DEL CARMEN</v>
      </c>
      <c r="P4737" t="s">
        <v>46</v>
      </c>
      <c r="Q4737" s="27" t="s">
        <v>799</v>
      </c>
      <c r="R4737">
        <v>1914860820</v>
      </c>
      <c r="S4737" t="s">
        <v>9324</v>
      </c>
      <c r="T4737" t="str">
        <f t="shared" si="147"/>
        <v>19|1|2016|REG|M03023|ORTIZ,MENDOZA/MARIA DEL CARMEN|4746.67|31122015|01|NLSSA014086|OIMC650628AN4|</v>
      </c>
    </row>
    <row r="4738" spans="1:20" x14ac:dyDescent="0.25">
      <c r="A4738" s="5">
        <v>19</v>
      </c>
      <c r="B4738" s="27" t="s">
        <v>1047</v>
      </c>
      <c r="C4738" s="5">
        <v>2016</v>
      </c>
      <c r="D4738" s="5" t="s">
        <v>9255</v>
      </c>
      <c r="E4738" s="8" t="s">
        <v>206</v>
      </c>
      <c r="F4738" s="8" t="s">
        <v>1091</v>
      </c>
      <c r="G4738" s="8" t="s">
        <v>2694</v>
      </c>
      <c r="H4738" s="8" t="s">
        <v>6163</v>
      </c>
      <c r="I4738" s="8" t="s">
        <v>46</v>
      </c>
      <c r="J4738" s="8">
        <v>4746.67</v>
      </c>
      <c r="K4738" s="28" t="s">
        <v>320</v>
      </c>
      <c r="L4738" s="29" t="s">
        <v>799</v>
      </c>
      <c r="M4738">
        <v>1914860010</v>
      </c>
      <c r="N4738" t="str">
        <f>VLOOKUP(M4738,[2]CLUES!$A:$B,2,0)</f>
        <v>NLSSA014156</v>
      </c>
      <c r="O4738" t="str">
        <f t="shared" si="146"/>
        <v>RAMIREZ,BAZALDUA/MARIA MERCEDES</v>
      </c>
      <c r="P4738" t="s">
        <v>77</v>
      </c>
      <c r="Q4738" s="27" t="s">
        <v>799</v>
      </c>
      <c r="R4738">
        <v>1914860820</v>
      </c>
      <c r="S4738" t="s">
        <v>9325</v>
      </c>
      <c r="T4738" t="str">
        <f t="shared" si="147"/>
        <v>19|1|2016|REG|M03023|RAMIREZ,BAZALDUA/MARIA MERCEDES|4746.67|31122015|01|NLSSA014086|RABM640924TD4|</v>
      </c>
    </row>
    <row r="4739" spans="1:20" x14ac:dyDescent="0.25">
      <c r="A4739" s="5">
        <v>19</v>
      </c>
      <c r="B4739" s="27" t="s">
        <v>1047</v>
      </c>
      <c r="C4739" s="5">
        <v>2016</v>
      </c>
      <c r="D4739" s="5" t="s">
        <v>9255</v>
      </c>
      <c r="E4739" s="8" t="s">
        <v>1449</v>
      </c>
      <c r="F4739" s="8" t="s">
        <v>843</v>
      </c>
      <c r="G4739" s="8" t="s">
        <v>1105</v>
      </c>
      <c r="H4739" s="8" t="s">
        <v>9326</v>
      </c>
      <c r="I4739" s="8" t="s">
        <v>46</v>
      </c>
      <c r="J4739" s="8">
        <v>8954.07</v>
      </c>
      <c r="K4739" s="28" t="s">
        <v>320</v>
      </c>
      <c r="L4739" s="29" t="s">
        <v>799</v>
      </c>
      <c r="M4739">
        <v>1914860010</v>
      </c>
      <c r="N4739" t="str">
        <f>VLOOKUP(M4739,[2]CLUES!$A:$B,2,0)</f>
        <v>NLSSA014156</v>
      </c>
      <c r="O4739" t="str">
        <f t="shared" si="146"/>
        <v>SOTO,GAMEZ/DAVID ERNESTO</v>
      </c>
      <c r="P4739" t="s">
        <v>46</v>
      </c>
      <c r="Q4739" s="27" t="s">
        <v>799</v>
      </c>
      <c r="R4739">
        <v>1914860820</v>
      </c>
      <c r="S4739" t="s">
        <v>9327</v>
      </c>
      <c r="T4739" t="str">
        <f t="shared" si="147"/>
        <v>19|1|2016|REG|M01007|SOTO,GAMEZ/DAVID ERNESTO|8954.07|31122015|01|NLSSA014086|SOGD780623SQ0|</v>
      </c>
    </row>
    <row r="4740" spans="1:20" x14ac:dyDescent="0.25">
      <c r="A4740" s="5">
        <v>19</v>
      </c>
      <c r="B4740" s="27" t="s">
        <v>1047</v>
      </c>
      <c r="C4740" s="5">
        <v>2016</v>
      </c>
      <c r="D4740" s="5" t="s">
        <v>9255</v>
      </c>
      <c r="E4740" s="8" t="s">
        <v>206</v>
      </c>
      <c r="F4740" s="8" t="s">
        <v>1657</v>
      </c>
      <c r="G4740" s="8" t="s">
        <v>1066</v>
      </c>
      <c r="H4740" s="8" t="s">
        <v>3165</v>
      </c>
      <c r="I4740" s="8" t="s">
        <v>46</v>
      </c>
      <c r="J4740" s="8">
        <v>4629.63</v>
      </c>
      <c r="K4740" s="28" t="s">
        <v>320</v>
      </c>
      <c r="L4740" s="29" t="s">
        <v>799</v>
      </c>
      <c r="M4740">
        <v>1914860010</v>
      </c>
      <c r="N4740" t="str">
        <f>VLOOKUP(M4740,[2]CLUES!$A:$B,2,0)</f>
        <v>NLSSA014156</v>
      </c>
      <c r="O4740" t="str">
        <f t="shared" si="146"/>
        <v>ZAVALA,NAVARRO/ELVA</v>
      </c>
      <c r="P4740" t="s">
        <v>46</v>
      </c>
      <c r="Q4740" s="27" t="s">
        <v>799</v>
      </c>
      <c r="R4740">
        <v>1914860820</v>
      </c>
      <c r="S4740" t="s">
        <v>9328</v>
      </c>
      <c r="T4740" t="str">
        <f t="shared" si="147"/>
        <v>19|1|2016|REG|M03023|ZAVALA,NAVARRO/ELVA|4629.63|31122015|01|NLSSA014086|ZANE450926VA4|</v>
      </c>
    </row>
    <row r="4741" spans="1:20" x14ac:dyDescent="0.25">
      <c r="A4741" s="5">
        <v>19</v>
      </c>
      <c r="B4741" s="27" t="s">
        <v>1047</v>
      </c>
      <c r="C4741" s="5">
        <v>2016</v>
      </c>
      <c r="D4741" s="5" t="s">
        <v>9255</v>
      </c>
      <c r="E4741" s="8" t="s">
        <v>16</v>
      </c>
      <c r="F4741" s="8" t="s">
        <v>9329</v>
      </c>
      <c r="G4741" s="8" t="s">
        <v>1563</v>
      </c>
      <c r="H4741" s="8" t="s">
        <v>9330</v>
      </c>
      <c r="I4741" s="8" t="s">
        <v>1375</v>
      </c>
      <c r="J4741" s="8">
        <v>4713.34</v>
      </c>
      <c r="K4741" s="28" t="s">
        <v>320</v>
      </c>
      <c r="L4741" s="29" t="s">
        <v>799</v>
      </c>
      <c r="M4741">
        <v>1914860010</v>
      </c>
      <c r="N4741" t="str">
        <f>VLOOKUP(M4741,[2]CLUES!$A:$B,2,0)</f>
        <v>NLSSA014156</v>
      </c>
      <c r="O4741" t="str">
        <f t="shared" si="146"/>
        <v>DIARTE,IBARRA/ALMA JUDITH</v>
      </c>
      <c r="P4741" t="s">
        <v>1375</v>
      </c>
      <c r="Q4741" s="27" t="s">
        <v>799</v>
      </c>
      <c r="R4741">
        <v>1914860830</v>
      </c>
      <c r="S4741" t="s">
        <v>9331</v>
      </c>
      <c r="T4741" t="str">
        <f t="shared" si="147"/>
        <v>19|1|2016|REG|M03024|DIARTE,IBARRA/ALMA JUDITH|4713.34|31122015|01|NLSSA014091|DIIA701002KQ5|</v>
      </c>
    </row>
    <row r="4742" spans="1:20" x14ac:dyDescent="0.25">
      <c r="A4742" s="5">
        <v>19</v>
      </c>
      <c r="B4742" s="27" t="s">
        <v>1047</v>
      </c>
      <c r="C4742" s="5">
        <v>2016</v>
      </c>
      <c r="D4742" s="5" t="s">
        <v>9255</v>
      </c>
      <c r="E4742" s="8" t="s">
        <v>9279</v>
      </c>
      <c r="F4742" s="8" t="s">
        <v>1270</v>
      </c>
      <c r="G4742" s="8" t="s">
        <v>5174</v>
      </c>
      <c r="H4742" s="8" t="s">
        <v>3725</v>
      </c>
      <c r="I4742" s="8" t="s">
        <v>1375</v>
      </c>
      <c r="J4742" s="8">
        <v>8523.0400000000009</v>
      </c>
      <c r="K4742" s="28" t="s">
        <v>320</v>
      </c>
      <c r="L4742" s="29" t="s">
        <v>799</v>
      </c>
      <c r="M4742">
        <v>1914860810</v>
      </c>
      <c r="N4742" t="str">
        <f>VLOOKUP(M4742,[2]CLUES!$A:$B,2,0)</f>
        <v>NLSSA014074</v>
      </c>
      <c r="O4742" t="str">
        <f t="shared" ref="O4742:O4805" si="148">CONCATENATE(F4742,",",G4742,"/",H4742)</f>
        <v>GOMEZ,PANCARDO/JORGE ARMANDO</v>
      </c>
      <c r="P4742" t="s">
        <v>1375</v>
      </c>
      <c r="Q4742" s="27" t="s">
        <v>799</v>
      </c>
      <c r="R4742">
        <v>1914860830</v>
      </c>
      <c r="S4742" t="s">
        <v>9332</v>
      </c>
      <c r="T4742" t="str">
        <f t="shared" ref="T4742:T4805" si="149">CONCATENATE(A4742,"|",B4742,"|",C4742,"|",D4742,"|",E4742,"|",O4742,"|",J4742,"|",K4742,"|",Q4742,"|",I4742,"|",S4742,"|")</f>
        <v>19|1|2016|REG|M02002|GOMEZ,PANCARDO/JORGE ARMANDO|8523.04|31122015|01|NLSSA014091|GOPJ680208HM2|</v>
      </c>
    </row>
    <row r="4743" spans="1:20" x14ac:dyDescent="0.25">
      <c r="A4743" s="5">
        <v>19</v>
      </c>
      <c r="B4743" s="27" t="s">
        <v>1047</v>
      </c>
      <c r="C4743" s="5">
        <v>2016</v>
      </c>
      <c r="D4743" s="5" t="s">
        <v>9255</v>
      </c>
      <c r="E4743" s="8" t="s">
        <v>206</v>
      </c>
      <c r="F4743" s="8" t="s">
        <v>1208</v>
      </c>
      <c r="G4743" s="8" t="s">
        <v>880</v>
      </c>
      <c r="H4743" s="8" t="s">
        <v>9333</v>
      </c>
      <c r="I4743" s="8" t="s">
        <v>1375</v>
      </c>
      <c r="J4743" s="8">
        <v>4746.67</v>
      </c>
      <c r="K4743" s="28" t="s">
        <v>320</v>
      </c>
      <c r="L4743" s="29" t="s">
        <v>799</v>
      </c>
      <c r="M4743">
        <v>1914860820</v>
      </c>
      <c r="N4743" t="str">
        <f>VLOOKUP(M4743,[2]CLUES!$A:$B,2,0)</f>
        <v>NLSSA014086</v>
      </c>
      <c r="O4743" t="str">
        <f t="shared" si="148"/>
        <v>GUTIERREZ,CASTILLO/DULCE ELENA</v>
      </c>
      <c r="P4743" t="s">
        <v>1375</v>
      </c>
      <c r="Q4743" s="27" t="s">
        <v>799</v>
      </c>
      <c r="R4743">
        <v>1914860830</v>
      </c>
      <c r="S4743" t="s">
        <v>9334</v>
      </c>
      <c r="T4743" t="str">
        <f t="shared" si="149"/>
        <v>19|1|2016|REG|M03023|GUTIERREZ,CASTILLO/DULCE ELENA|4746.67|31122015|01|NLSSA014091|GUCD8209301G0|</v>
      </c>
    </row>
    <row r="4744" spans="1:20" x14ac:dyDescent="0.25">
      <c r="A4744" s="5">
        <v>19</v>
      </c>
      <c r="B4744" s="27" t="s">
        <v>1047</v>
      </c>
      <c r="C4744" s="5">
        <v>2016</v>
      </c>
      <c r="D4744" s="5" t="s">
        <v>9255</v>
      </c>
      <c r="E4744" s="8" t="s">
        <v>206</v>
      </c>
      <c r="F4744" s="8" t="s">
        <v>1400</v>
      </c>
      <c r="G4744" s="8" t="s">
        <v>4359</v>
      </c>
      <c r="H4744" s="8" t="s">
        <v>9335</v>
      </c>
      <c r="I4744" s="8" t="s">
        <v>493</v>
      </c>
      <c r="J4744" s="8">
        <v>4746.67</v>
      </c>
      <c r="K4744" s="28" t="s">
        <v>320</v>
      </c>
      <c r="L4744" s="29" t="s">
        <v>799</v>
      </c>
      <c r="M4744">
        <v>1914860820</v>
      </c>
      <c r="N4744" t="str">
        <f>VLOOKUP(M4744,[2]CLUES!$A:$B,2,0)</f>
        <v>NLSSA014086</v>
      </c>
      <c r="O4744" t="str">
        <f t="shared" si="148"/>
        <v>SAUCEDO,BADILLO/CARLOS FIDEL</v>
      </c>
      <c r="P4744" t="s">
        <v>493</v>
      </c>
      <c r="Q4744" s="27" t="s">
        <v>799</v>
      </c>
      <c r="R4744">
        <v>1914860880</v>
      </c>
      <c r="S4744" t="s">
        <v>9336</v>
      </c>
      <c r="T4744" t="str">
        <f t="shared" si="149"/>
        <v>19|1|2016|REG|M03023|SAUCEDO,BADILLO/CARLOS FIDEL|4746.67|31122015|01|NLSSA014144|SABC800614J27|</v>
      </c>
    </row>
    <row r="4745" spans="1:20" x14ac:dyDescent="0.25">
      <c r="A4745" s="5">
        <v>19</v>
      </c>
      <c r="B4745" s="27" t="s">
        <v>1047</v>
      </c>
      <c r="C4745" s="5">
        <v>2016</v>
      </c>
      <c r="D4745" s="5" t="s">
        <v>9255</v>
      </c>
      <c r="E4745" s="8" t="s">
        <v>132</v>
      </c>
      <c r="F4745" s="8" t="s">
        <v>4584</v>
      </c>
      <c r="G4745" s="8" t="s">
        <v>1266</v>
      </c>
      <c r="H4745" s="8" t="s">
        <v>1830</v>
      </c>
      <c r="I4745" s="8" t="s">
        <v>5364</v>
      </c>
      <c r="J4745" s="8">
        <v>8570</v>
      </c>
      <c r="K4745" s="28" t="s">
        <v>320</v>
      </c>
      <c r="L4745" s="29" t="s">
        <v>799</v>
      </c>
      <c r="M4745">
        <v>1914860830</v>
      </c>
      <c r="N4745" t="str">
        <f>VLOOKUP(M4745,[2]CLUES!$A:$B,2,0)</f>
        <v>NLSSA014091</v>
      </c>
      <c r="O4745" t="str">
        <f t="shared" si="148"/>
        <v>BARCO,PEREZ/MARIA DE LOURDES</v>
      </c>
      <c r="P4745" t="s">
        <v>5364</v>
      </c>
      <c r="Q4745" s="27" t="s">
        <v>799</v>
      </c>
      <c r="R4745">
        <v>1914860890</v>
      </c>
      <c r="S4745" t="s">
        <v>9337</v>
      </c>
      <c r="T4745" t="str">
        <f t="shared" si="149"/>
        <v>19|1|2016|REG|M02001|BARCO,PEREZ/MARIA DE LOURDES|8570|31122015|01|NLSSA003515|BAPL660823FK7|</v>
      </c>
    </row>
    <row r="4746" spans="1:20" x14ac:dyDescent="0.25">
      <c r="A4746" s="5">
        <v>19</v>
      </c>
      <c r="B4746" s="27" t="s">
        <v>1047</v>
      </c>
      <c r="C4746" s="5">
        <v>2016</v>
      </c>
      <c r="D4746" s="5" t="s">
        <v>9255</v>
      </c>
      <c r="E4746" s="8" t="s">
        <v>33</v>
      </c>
      <c r="F4746" s="8" t="s">
        <v>9338</v>
      </c>
      <c r="G4746" s="8" t="s">
        <v>2018</v>
      </c>
      <c r="H4746" s="8" t="s">
        <v>4131</v>
      </c>
      <c r="I4746" s="8" t="s">
        <v>5364</v>
      </c>
      <c r="J4746" s="8">
        <v>5452.67</v>
      </c>
      <c r="K4746" s="28" t="s">
        <v>320</v>
      </c>
      <c r="L4746" s="29" t="s">
        <v>799</v>
      </c>
      <c r="M4746">
        <v>1914860830</v>
      </c>
      <c r="N4746" t="str">
        <f>VLOOKUP(M4746,[2]CLUES!$A:$B,2,0)</f>
        <v>NLSSA014091</v>
      </c>
      <c r="O4746" t="str">
        <f t="shared" si="148"/>
        <v>REQUENA,ROSALES/NORA</v>
      </c>
      <c r="P4746" t="s">
        <v>5364</v>
      </c>
      <c r="Q4746" s="27" t="s">
        <v>799</v>
      </c>
      <c r="R4746">
        <v>1914860890</v>
      </c>
      <c r="S4746" t="s">
        <v>9339</v>
      </c>
      <c r="T4746" t="str">
        <f t="shared" si="149"/>
        <v>19|1|2016|REG|M02003|REQUENA,ROSALES/NORA|5452.67|31122015|01|NLSSA003515|RERN730610MR0|</v>
      </c>
    </row>
    <row r="4747" spans="1:20" x14ac:dyDescent="0.25">
      <c r="A4747" s="5">
        <v>19</v>
      </c>
      <c r="B4747" s="27" t="s">
        <v>1047</v>
      </c>
      <c r="C4747" s="5">
        <v>2016</v>
      </c>
      <c r="D4747" s="5" t="s">
        <v>9255</v>
      </c>
      <c r="E4747" s="8" t="s">
        <v>9279</v>
      </c>
      <c r="F4747" s="8" t="s">
        <v>1607</v>
      </c>
      <c r="G4747" s="8" t="s">
        <v>3787</v>
      </c>
      <c r="H4747" s="8" t="s">
        <v>1351</v>
      </c>
      <c r="I4747" s="8" t="s">
        <v>1870</v>
      </c>
      <c r="J4747" s="8">
        <v>8570</v>
      </c>
      <c r="K4747" s="28" t="s">
        <v>320</v>
      </c>
      <c r="L4747" s="29" t="s">
        <v>799</v>
      </c>
      <c r="M4747">
        <v>1914860830</v>
      </c>
      <c r="N4747" t="str">
        <f>VLOOKUP(M4747,[2]CLUES!$A:$B,2,0)</f>
        <v>NLSSA014091</v>
      </c>
      <c r="O4747" t="str">
        <f t="shared" si="148"/>
        <v>LUGO,GUILLEN/NORMA ALICIA</v>
      </c>
      <c r="P4747" t="s">
        <v>77</v>
      </c>
      <c r="Q4747" s="27" t="s">
        <v>799</v>
      </c>
      <c r="R4747">
        <v>1914860900</v>
      </c>
      <c r="S4747" t="s">
        <v>9340</v>
      </c>
      <c r="T4747" t="str">
        <f t="shared" si="149"/>
        <v>19|1|2016|REG|M02002|LUGO,GUILLEN/NORMA ALICIA|8570|31122015|01|NLSSA003631|LUGN7304251P7|</v>
      </c>
    </row>
    <row r="4748" spans="1:20" x14ac:dyDescent="0.25">
      <c r="A4748" s="5">
        <v>19</v>
      </c>
      <c r="B4748" s="27" t="s">
        <v>1047</v>
      </c>
      <c r="C4748" s="5">
        <v>2016</v>
      </c>
      <c r="D4748" s="5" t="s">
        <v>9255</v>
      </c>
      <c r="E4748" s="8" t="s">
        <v>25</v>
      </c>
      <c r="F4748" s="8" t="s">
        <v>1134</v>
      </c>
      <c r="G4748" s="8" t="s">
        <v>1219</v>
      </c>
      <c r="H4748" s="8" t="s">
        <v>9341</v>
      </c>
      <c r="I4748" s="8" t="s">
        <v>1199</v>
      </c>
      <c r="J4748" s="8">
        <v>5183.76</v>
      </c>
      <c r="K4748" s="28" t="s">
        <v>320</v>
      </c>
      <c r="L4748" s="29" t="s">
        <v>799</v>
      </c>
      <c r="M4748">
        <v>1914860830</v>
      </c>
      <c r="N4748" t="str">
        <f>VLOOKUP(M4748,[2]CLUES!$A:$B,2,0)</f>
        <v>NLSSA014091</v>
      </c>
      <c r="O4748" t="str">
        <f t="shared" si="148"/>
        <v>CARRANZA,VELAZQUEZ/REYNA ELIZETH</v>
      </c>
      <c r="P4748" t="s">
        <v>175</v>
      </c>
      <c r="Q4748" s="27" t="s">
        <v>799</v>
      </c>
      <c r="R4748">
        <v>1914860920</v>
      </c>
      <c r="S4748" t="s">
        <v>9342</v>
      </c>
      <c r="T4748" t="str">
        <f t="shared" si="149"/>
        <v>19|1|2016|REG|M02036|CARRANZA,VELAZQUEZ/REYNA ELIZETH|5183.76|31122015|01|NLSSA003602|CAVR880315THA|</v>
      </c>
    </row>
    <row r="4749" spans="1:20" x14ac:dyDescent="0.25">
      <c r="A4749" s="5">
        <v>19</v>
      </c>
      <c r="B4749" s="27" t="s">
        <v>1047</v>
      </c>
      <c r="C4749" s="5">
        <v>2016</v>
      </c>
      <c r="D4749" s="5" t="s">
        <v>9255</v>
      </c>
      <c r="E4749" s="8" t="s">
        <v>206</v>
      </c>
      <c r="F4749" s="8" t="s">
        <v>828</v>
      </c>
      <c r="G4749" s="8" t="s">
        <v>1769</v>
      </c>
      <c r="H4749" s="8" t="s">
        <v>2504</v>
      </c>
      <c r="I4749" s="8" t="s">
        <v>5070</v>
      </c>
      <c r="J4749" s="8">
        <v>4746.67</v>
      </c>
      <c r="K4749" s="28" t="s">
        <v>320</v>
      </c>
      <c r="L4749" s="29" t="s">
        <v>799</v>
      </c>
      <c r="M4749">
        <v>1914860830</v>
      </c>
      <c r="N4749" t="str">
        <f>VLOOKUP(M4749,[2]CLUES!$A:$B,2,0)</f>
        <v>NLSSA014091</v>
      </c>
      <c r="O4749" t="str">
        <f t="shared" si="148"/>
        <v>DAVILA,DE LA ROSA/MARTHA ALICIA</v>
      </c>
      <c r="P4749" t="s">
        <v>5070</v>
      </c>
      <c r="Q4749" s="27" t="s">
        <v>799</v>
      </c>
      <c r="R4749">
        <v>1914861270</v>
      </c>
      <c r="S4749" t="s">
        <v>9343</v>
      </c>
      <c r="T4749" t="str">
        <f t="shared" si="149"/>
        <v>19|1|2016|REG|M03023|DAVILA,DE LA ROSA/MARTHA ALICIA|4746.67|31122015|01|NLSSA004290|DARM740624QR0|</v>
      </c>
    </row>
    <row r="4750" spans="1:20" x14ac:dyDescent="0.25">
      <c r="A4750" s="5">
        <v>19</v>
      </c>
      <c r="B4750" s="27" t="s">
        <v>1047</v>
      </c>
      <c r="C4750" s="5">
        <v>2016</v>
      </c>
      <c r="D4750" s="5" t="s">
        <v>9255</v>
      </c>
      <c r="E4750" s="8" t="s">
        <v>132</v>
      </c>
      <c r="F4750" s="8" t="s">
        <v>1666</v>
      </c>
      <c r="G4750" s="8" t="s">
        <v>1647</v>
      </c>
      <c r="H4750" s="8" t="s">
        <v>9344</v>
      </c>
      <c r="I4750" s="8" t="s">
        <v>5189</v>
      </c>
      <c r="J4750" s="8">
        <v>8570</v>
      </c>
      <c r="K4750" s="28" t="s">
        <v>320</v>
      </c>
      <c r="L4750" s="29" t="s">
        <v>799</v>
      </c>
      <c r="M4750">
        <v>1914860830</v>
      </c>
      <c r="N4750" t="str">
        <f>VLOOKUP(M4750,[2]CLUES!$A:$B,2,0)</f>
        <v>NLSSA014091</v>
      </c>
      <c r="O4750" t="str">
        <f t="shared" si="148"/>
        <v>REYNA,ALANIS/SILVIA EUGENIA</v>
      </c>
      <c r="P4750" t="s">
        <v>5189</v>
      </c>
      <c r="Q4750" s="27" t="s">
        <v>799</v>
      </c>
      <c r="R4750">
        <v>1914861320</v>
      </c>
      <c r="S4750" t="s">
        <v>9345</v>
      </c>
      <c r="T4750" t="str">
        <f t="shared" si="149"/>
        <v>19|1|2016|REG|M02001|REYNA,ALANIS/SILVIA EUGENIA|8570|31122015|01|NLSSA004285|REAS591220EB2|</v>
      </c>
    </row>
    <row r="4751" spans="1:20" x14ac:dyDescent="0.25">
      <c r="A4751" s="5">
        <v>19</v>
      </c>
      <c r="B4751" s="27" t="s">
        <v>1047</v>
      </c>
      <c r="C4751" s="5">
        <v>2016</v>
      </c>
      <c r="D4751" s="5" t="s">
        <v>9255</v>
      </c>
      <c r="E4751" s="8" t="s">
        <v>25</v>
      </c>
      <c r="F4751" s="8" t="s">
        <v>2694</v>
      </c>
      <c r="G4751" s="8" t="s">
        <v>1434</v>
      </c>
      <c r="H4751" s="8" t="s">
        <v>8453</v>
      </c>
      <c r="I4751" s="8" t="s">
        <v>7608</v>
      </c>
      <c r="J4751" s="8">
        <v>5198</v>
      </c>
      <c r="K4751" s="28" t="s">
        <v>320</v>
      </c>
      <c r="L4751" s="29" t="s">
        <v>799</v>
      </c>
      <c r="M4751">
        <v>1914861720</v>
      </c>
      <c r="N4751" t="str">
        <f>VLOOKUP(M4751,[2]CLUES!$A:$B,2,0)</f>
        <v>NLSSA004046</v>
      </c>
      <c r="O4751" t="str">
        <f t="shared" si="148"/>
        <v>BAZALDUA,RUIZ/ROBERTO CARLOS</v>
      </c>
      <c r="P4751" t="s">
        <v>4317</v>
      </c>
      <c r="Q4751" s="27" t="s">
        <v>799</v>
      </c>
      <c r="R4751">
        <v>1914861620</v>
      </c>
      <c r="S4751" t="s">
        <v>9346</v>
      </c>
      <c r="T4751" t="str">
        <f t="shared" si="149"/>
        <v>19|1|2016|REG|M02036|BAZALDUA,RUIZ/ROBERTO CARLOS|5198|31122015|01|NLSSA002185|BARR780604D33|</v>
      </c>
    </row>
    <row r="4752" spans="1:20" x14ac:dyDescent="0.25">
      <c r="A4752" s="5">
        <v>19</v>
      </c>
      <c r="B4752" s="27" t="s">
        <v>1047</v>
      </c>
      <c r="C4752" s="5">
        <v>2016</v>
      </c>
      <c r="D4752" s="5" t="s">
        <v>9255</v>
      </c>
      <c r="E4752" s="8" t="s">
        <v>16</v>
      </c>
      <c r="F4752" s="8" t="s">
        <v>7666</v>
      </c>
      <c r="G4752" s="8" t="s">
        <v>2181</v>
      </c>
      <c r="H4752" s="8" t="s">
        <v>9347</v>
      </c>
      <c r="I4752" s="8" t="s">
        <v>405</v>
      </c>
      <c r="J4752" s="8">
        <v>4713.34</v>
      </c>
      <c r="K4752" s="28" t="s">
        <v>320</v>
      </c>
      <c r="L4752" s="29" t="s">
        <v>799</v>
      </c>
      <c r="M4752">
        <v>1914861720</v>
      </c>
      <c r="N4752" t="str">
        <f>VLOOKUP(M4752,[2]CLUES!$A:$B,2,0)</f>
        <v>NLSSA004046</v>
      </c>
      <c r="O4752" t="str">
        <f t="shared" si="148"/>
        <v>BARREDA,GAONA/ROSA LETICIA</v>
      </c>
      <c r="P4752" t="s">
        <v>405</v>
      </c>
      <c r="Q4752" s="27" t="s">
        <v>799</v>
      </c>
      <c r="R4752">
        <v>1914862970</v>
      </c>
      <c r="S4752" t="s">
        <v>9348</v>
      </c>
      <c r="T4752" t="str">
        <f t="shared" si="149"/>
        <v>19|1|2016|REG|M03024|BARREDA,GAONA/ROSA LETICIA|4713.34|31122015|01|NLSSA002581|BAGR620417NL0|</v>
      </c>
    </row>
    <row r="4753" spans="1:20" x14ac:dyDescent="0.25">
      <c r="A4753" s="5">
        <v>19</v>
      </c>
      <c r="B4753" s="27" t="s">
        <v>1047</v>
      </c>
      <c r="C4753" s="5">
        <v>2016</v>
      </c>
      <c r="D4753" s="5" t="s">
        <v>9255</v>
      </c>
      <c r="E4753" s="8" t="s">
        <v>368</v>
      </c>
      <c r="F4753" s="8" t="s">
        <v>9349</v>
      </c>
      <c r="G4753" s="8" t="s">
        <v>1065</v>
      </c>
      <c r="H4753" s="8" t="s">
        <v>3301</v>
      </c>
      <c r="I4753" s="8" t="s">
        <v>405</v>
      </c>
      <c r="J4753" s="8">
        <v>4763.34</v>
      </c>
      <c r="K4753" s="28" t="s">
        <v>320</v>
      </c>
      <c r="L4753" s="29" t="s">
        <v>799</v>
      </c>
      <c r="M4753">
        <v>1914861720</v>
      </c>
      <c r="N4753" t="str">
        <f>VLOOKUP(M4753,[2]CLUES!$A:$B,2,0)</f>
        <v>NLSSA004046</v>
      </c>
      <c r="O4753" t="str">
        <f t="shared" si="148"/>
        <v>CANDANOSA,SANCHEZ/CLAUDIA PATRICIA</v>
      </c>
      <c r="P4753" t="s">
        <v>405</v>
      </c>
      <c r="Q4753" s="27" t="s">
        <v>799</v>
      </c>
      <c r="R4753">
        <v>1914862970</v>
      </c>
      <c r="S4753" t="s">
        <v>9350</v>
      </c>
      <c r="T4753" t="str">
        <f t="shared" si="149"/>
        <v>19|1|2016|REG|M03022|CANDANOSA,SANCHEZ/CLAUDIA PATRICIA|4763.34|31122015|01|NLSSA002581|CASC820218FU9|</v>
      </c>
    </row>
    <row r="4754" spans="1:20" x14ac:dyDescent="0.25">
      <c r="A4754" s="5">
        <v>19</v>
      </c>
      <c r="B4754" s="27" t="s">
        <v>1047</v>
      </c>
      <c r="C4754" s="5">
        <v>2016</v>
      </c>
      <c r="D4754" s="5" t="s">
        <v>9255</v>
      </c>
      <c r="E4754" s="8" t="s">
        <v>132</v>
      </c>
      <c r="F4754" s="8" t="s">
        <v>903</v>
      </c>
      <c r="G4754" s="8" t="s">
        <v>1499</v>
      </c>
      <c r="H4754" s="8" t="s">
        <v>5055</v>
      </c>
      <c r="I4754" s="8" t="s">
        <v>405</v>
      </c>
      <c r="J4754" s="8">
        <v>8570</v>
      </c>
      <c r="K4754" s="28" t="s">
        <v>320</v>
      </c>
      <c r="L4754" s="29" t="s">
        <v>799</v>
      </c>
      <c r="M4754">
        <v>1914861720</v>
      </c>
      <c r="N4754" t="str">
        <f>VLOOKUP(M4754,[2]CLUES!$A:$B,2,0)</f>
        <v>NLSSA004046</v>
      </c>
      <c r="O4754" t="str">
        <f t="shared" si="148"/>
        <v>GARZA,GALVAN/SANDRA LUZ</v>
      </c>
      <c r="P4754" t="s">
        <v>405</v>
      </c>
      <c r="Q4754" s="27" t="s">
        <v>799</v>
      </c>
      <c r="R4754">
        <v>1914862970</v>
      </c>
      <c r="S4754" t="s">
        <v>9351</v>
      </c>
      <c r="T4754" t="str">
        <f t="shared" si="149"/>
        <v>19|1|2016|REG|M02001|GARZA,GALVAN/SANDRA LUZ|8570|31122015|01|NLSSA002581|GAGS690707II9|</v>
      </c>
    </row>
    <row r="4755" spans="1:20" x14ac:dyDescent="0.25">
      <c r="A4755" s="5">
        <v>19</v>
      </c>
      <c r="B4755" s="27" t="s">
        <v>1047</v>
      </c>
      <c r="C4755" s="5">
        <v>2016</v>
      </c>
      <c r="D4755" s="5" t="s">
        <v>9255</v>
      </c>
      <c r="E4755" s="8" t="s">
        <v>368</v>
      </c>
      <c r="F4755" s="8" t="s">
        <v>896</v>
      </c>
      <c r="G4755" s="8" t="s">
        <v>1815</v>
      </c>
      <c r="H4755" s="8" t="s">
        <v>9352</v>
      </c>
      <c r="I4755" s="8" t="s">
        <v>405</v>
      </c>
      <c r="J4755" s="8">
        <v>4763.34</v>
      </c>
      <c r="K4755" s="28" t="s">
        <v>320</v>
      </c>
      <c r="L4755" s="29" t="s">
        <v>799</v>
      </c>
      <c r="M4755">
        <v>1914861730</v>
      </c>
      <c r="N4755" t="str">
        <f>VLOOKUP(M4755,[2]CLUES!$A:$B,2,0)</f>
        <v>NLSSA002231</v>
      </c>
      <c r="O4755" t="str">
        <f t="shared" si="148"/>
        <v>GARCIA,MARIN/ROSALBA</v>
      </c>
      <c r="P4755" t="s">
        <v>405</v>
      </c>
      <c r="Q4755" s="27" t="s">
        <v>799</v>
      </c>
      <c r="R4755">
        <v>1914862970</v>
      </c>
      <c r="S4755" t="s">
        <v>9353</v>
      </c>
      <c r="T4755" t="str">
        <f t="shared" si="149"/>
        <v>19|1|2016|REG|M03022|GARCIA,MARIN/ROSALBA|4763.34|31122015|01|NLSSA002581|GAMR651201VE9|</v>
      </c>
    </row>
    <row r="4756" spans="1:20" x14ac:dyDescent="0.25">
      <c r="A4756" s="5">
        <v>19</v>
      </c>
      <c r="B4756" s="27" t="s">
        <v>1047</v>
      </c>
      <c r="C4756" s="5">
        <v>2016</v>
      </c>
      <c r="D4756" s="5" t="s">
        <v>9255</v>
      </c>
      <c r="E4756" s="8" t="s">
        <v>132</v>
      </c>
      <c r="F4756" s="8" t="s">
        <v>1270</v>
      </c>
      <c r="G4756" s="8" t="s">
        <v>1070</v>
      </c>
      <c r="H4756" s="8" t="s">
        <v>1532</v>
      </c>
      <c r="I4756" s="8" t="s">
        <v>405</v>
      </c>
      <c r="J4756" s="8">
        <v>8570</v>
      </c>
      <c r="K4756" s="28" t="s">
        <v>320</v>
      </c>
      <c r="L4756" s="29" t="s">
        <v>799</v>
      </c>
      <c r="M4756">
        <v>1914861740</v>
      </c>
      <c r="N4756" t="str">
        <f>VLOOKUP(M4756,[2]CLUES!$A:$B,2,0)</f>
        <v>NLSSA002115</v>
      </c>
      <c r="O4756" t="str">
        <f t="shared" si="148"/>
        <v>GOMEZ,FLORES/VERONICA</v>
      </c>
      <c r="P4756" t="s">
        <v>405</v>
      </c>
      <c r="Q4756" s="27" t="s">
        <v>799</v>
      </c>
      <c r="R4756">
        <v>1914862970</v>
      </c>
      <c r="S4756" t="s">
        <v>9354</v>
      </c>
      <c r="T4756" t="str">
        <f t="shared" si="149"/>
        <v>19|1|2016|REG|M02001|GOMEZ,FLORES/VERONICA|8570|31122015|01|NLSSA002581|GOFV82012775A|</v>
      </c>
    </row>
    <row r="4757" spans="1:20" x14ac:dyDescent="0.25">
      <c r="A4757" s="5">
        <v>19</v>
      </c>
      <c r="B4757" s="27" t="s">
        <v>1047</v>
      </c>
      <c r="C4757" s="5">
        <v>2016</v>
      </c>
      <c r="D4757" s="5" t="s">
        <v>9255</v>
      </c>
      <c r="E4757" s="8" t="s">
        <v>132</v>
      </c>
      <c r="F4757" s="8" t="s">
        <v>1215</v>
      </c>
      <c r="G4757" s="8" t="s">
        <v>1061</v>
      </c>
      <c r="H4757" s="8" t="s">
        <v>1571</v>
      </c>
      <c r="I4757" s="8" t="s">
        <v>405</v>
      </c>
      <c r="J4757" s="8">
        <v>8570</v>
      </c>
      <c r="K4757" s="28" t="s">
        <v>320</v>
      </c>
      <c r="L4757" s="29" t="s">
        <v>799</v>
      </c>
      <c r="M4757">
        <v>1914861770</v>
      </c>
      <c r="N4757" t="str">
        <f>VLOOKUP(M4757,[2]CLUES!$A:$B,2,0)</f>
        <v>NLSSA014103</v>
      </c>
      <c r="O4757" t="str">
        <f t="shared" si="148"/>
        <v>GUEVARA,ABREGO/JAVIER</v>
      </c>
      <c r="P4757" t="s">
        <v>405</v>
      </c>
      <c r="Q4757" s="27" t="s">
        <v>799</v>
      </c>
      <c r="R4757">
        <v>1914862970</v>
      </c>
      <c r="S4757" t="s">
        <v>9355</v>
      </c>
      <c r="T4757" t="str">
        <f t="shared" si="149"/>
        <v>19|1|2016|REG|M02001|GUEVARA,ABREGO/JAVIER|8570|31122015|01|NLSSA002581|GUAJ700424C3A|</v>
      </c>
    </row>
    <row r="4758" spans="1:20" x14ac:dyDescent="0.25">
      <c r="A4758" s="5">
        <v>19</v>
      </c>
      <c r="B4758" s="27" t="s">
        <v>1047</v>
      </c>
      <c r="C4758" s="5">
        <v>2016</v>
      </c>
      <c r="D4758" s="5" t="s">
        <v>9255</v>
      </c>
      <c r="E4758" s="8" t="s">
        <v>206</v>
      </c>
      <c r="F4758" s="8" t="s">
        <v>2120</v>
      </c>
      <c r="G4758" s="8" t="s">
        <v>4028</v>
      </c>
      <c r="H4758" s="8" t="s">
        <v>4247</v>
      </c>
      <c r="I4758" s="8" t="s">
        <v>405</v>
      </c>
      <c r="J4758" s="8">
        <v>4746.67</v>
      </c>
      <c r="K4758" s="28" t="s">
        <v>320</v>
      </c>
      <c r="L4758" s="29" t="s">
        <v>799</v>
      </c>
      <c r="M4758">
        <v>1914861940</v>
      </c>
      <c r="N4758" t="str">
        <f>VLOOKUP(M4758,[2]CLUES!$A:$B,2,0)</f>
        <v>NLSSA003141</v>
      </c>
      <c r="O4758" t="str">
        <f t="shared" si="148"/>
        <v>MU&amp;IZ,TIENDA/SILVIA GUADALUPE</v>
      </c>
      <c r="P4758" t="s">
        <v>405</v>
      </c>
      <c r="Q4758" s="27" t="s">
        <v>799</v>
      </c>
      <c r="R4758">
        <v>1914862970</v>
      </c>
      <c r="S4758" t="s">
        <v>9356</v>
      </c>
      <c r="T4758" t="str">
        <f t="shared" si="149"/>
        <v>19|1|2016|REG|M03023|MU&amp;IZ,TIENDA/SILVIA GUADALUPE|4746.67|31122015|01|NLSSA002581|MUTS830620M34|</v>
      </c>
    </row>
    <row r="4759" spans="1:20" x14ac:dyDescent="0.25">
      <c r="A4759" s="5">
        <v>19</v>
      </c>
      <c r="B4759" s="27" t="s">
        <v>1047</v>
      </c>
      <c r="C4759" s="5">
        <v>2016</v>
      </c>
      <c r="D4759" s="5" t="s">
        <v>9255</v>
      </c>
      <c r="E4759" s="8" t="s">
        <v>91</v>
      </c>
      <c r="F4759" s="8" t="s">
        <v>3848</v>
      </c>
      <c r="G4759" s="8" t="s">
        <v>2496</v>
      </c>
      <c r="H4759" s="8" t="s">
        <v>9357</v>
      </c>
      <c r="I4759" s="8" t="s">
        <v>405</v>
      </c>
      <c r="J4759" s="8">
        <v>4796.67</v>
      </c>
      <c r="K4759" s="28" t="s">
        <v>320</v>
      </c>
      <c r="L4759" s="29" t="s">
        <v>799</v>
      </c>
      <c r="M4759">
        <v>1914861940</v>
      </c>
      <c r="N4759" t="str">
        <f>VLOOKUP(M4759,[2]CLUES!$A:$B,2,0)</f>
        <v>NLSSA003141</v>
      </c>
      <c r="O4759" t="str">
        <f t="shared" si="148"/>
        <v>PAEZ,PARTIDA/LILIANA ELIZABETH</v>
      </c>
      <c r="P4759" t="s">
        <v>405</v>
      </c>
      <c r="Q4759" s="27" t="s">
        <v>799</v>
      </c>
      <c r="R4759">
        <v>1914862970</v>
      </c>
      <c r="S4759" t="s">
        <v>9358</v>
      </c>
      <c r="T4759" t="str">
        <f t="shared" si="149"/>
        <v>19|1|2016|REG|M03020|PAEZ,PARTIDA/LILIANA ELIZABETH|4796.67|31122015|01|NLSSA002581|PAPL840308119|</v>
      </c>
    </row>
    <row r="4760" spans="1:20" x14ac:dyDescent="0.25">
      <c r="A4760" s="5">
        <v>19</v>
      </c>
      <c r="B4760" s="27" t="s">
        <v>1047</v>
      </c>
      <c r="C4760" s="5">
        <v>2016</v>
      </c>
      <c r="D4760" s="5" t="s">
        <v>9255</v>
      </c>
      <c r="E4760" s="8" t="s">
        <v>228</v>
      </c>
      <c r="F4760" s="8" t="s">
        <v>1393</v>
      </c>
      <c r="G4760" s="8" t="s">
        <v>2241</v>
      </c>
      <c r="H4760" s="8" t="s">
        <v>3410</v>
      </c>
      <c r="I4760" s="8" t="s">
        <v>175</v>
      </c>
      <c r="J4760" s="8">
        <v>4667.18</v>
      </c>
      <c r="K4760" s="28" t="s">
        <v>320</v>
      </c>
      <c r="L4760" s="29" t="s">
        <v>799</v>
      </c>
      <c r="M4760">
        <v>1914862970</v>
      </c>
      <c r="N4760" t="str">
        <f>VLOOKUP(M4760,[2]CLUES!$A:$B,2,0)</f>
        <v>NLSSA002581</v>
      </c>
      <c r="O4760" t="str">
        <f t="shared" si="148"/>
        <v>ORTIZ,QUIROZ/GABRIEL</v>
      </c>
      <c r="P4760" t="s">
        <v>175</v>
      </c>
      <c r="Q4760" s="27" t="s">
        <v>799</v>
      </c>
      <c r="R4760">
        <v>1914860170</v>
      </c>
      <c r="S4760" t="s">
        <v>9359</v>
      </c>
      <c r="T4760" t="str">
        <f t="shared" si="149"/>
        <v>19|1|2016|REG|M03025|ORTIZ,QUIROZ/GABRIEL|4667.18|31122015|01|NLSSA014295|OIQG6303242FA|</v>
      </c>
    </row>
    <row r="4761" spans="1:20" x14ac:dyDescent="0.25">
      <c r="A4761" s="5">
        <v>19</v>
      </c>
      <c r="B4761" s="27" t="s">
        <v>1047</v>
      </c>
      <c r="C4761" s="5">
        <v>2016</v>
      </c>
      <c r="D4761" s="5" t="s">
        <v>9255</v>
      </c>
      <c r="E4761" s="8" t="s">
        <v>41</v>
      </c>
      <c r="F4761" s="8" t="s">
        <v>1266</v>
      </c>
      <c r="G4761" s="8" t="s">
        <v>1774</v>
      </c>
      <c r="H4761" s="8" t="s">
        <v>1318</v>
      </c>
      <c r="I4761" s="8" t="s">
        <v>175</v>
      </c>
      <c r="J4761" s="8">
        <v>5091.7700000000004</v>
      </c>
      <c r="K4761" s="28" t="s">
        <v>320</v>
      </c>
      <c r="L4761" s="29" t="s">
        <v>799</v>
      </c>
      <c r="M4761">
        <v>1914862990</v>
      </c>
      <c r="N4761" t="str">
        <f>VLOOKUP(M4761,[2]CLUES!$A:$B,2,0)</f>
        <v>NLSSA003001</v>
      </c>
      <c r="O4761" t="str">
        <f t="shared" si="148"/>
        <v>PEREZ,JIMENEZ/MARIO</v>
      </c>
      <c r="P4761" t="s">
        <v>101</v>
      </c>
      <c r="Q4761" s="27" t="s">
        <v>799</v>
      </c>
      <c r="R4761">
        <v>1914860170</v>
      </c>
      <c r="S4761" t="s">
        <v>9360</v>
      </c>
      <c r="T4761" t="str">
        <f t="shared" si="149"/>
        <v>19|1|2016|REG|M02058|PEREZ,JIMENEZ/MARIO|5091.77|31122015|01|NLSSA014295|PEJM750119S48|</v>
      </c>
    </row>
    <row r="4762" spans="1:20" x14ac:dyDescent="0.25">
      <c r="A4762" s="5">
        <v>19</v>
      </c>
      <c r="B4762" s="27" t="s">
        <v>1047</v>
      </c>
      <c r="C4762" s="5">
        <v>2016</v>
      </c>
      <c r="D4762" s="5" t="s">
        <v>9255</v>
      </c>
      <c r="E4762" s="8" t="s">
        <v>91</v>
      </c>
      <c r="F4762" s="8" t="s">
        <v>1223</v>
      </c>
      <c r="G4762" s="8" t="s">
        <v>1396</v>
      </c>
      <c r="H4762" s="8" t="s">
        <v>2565</v>
      </c>
      <c r="I4762" s="8" t="s">
        <v>175</v>
      </c>
      <c r="J4762" s="8">
        <v>4796.67</v>
      </c>
      <c r="K4762" s="28" t="s">
        <v>320</v>
      </c>
      <c r="L4762" s="29" t="s">
        <v>799</v>
      </c>
      <c r="M4762">
        <v>1914862990</v>
      </c>
      <c r="N4762" t="str">
        <f>VLOOKUP(M4762,[2]CLUES!$A:$B,2,0)</f>
        <v>NLSSA003001</v>
      </c>
      <c r="O4762" t="str">
        <f t="shared" si="148"/>
        <v>REYES,MONTEMAYOR/ANTONIO</v>
      </c>
      <c r="P4762" t="s">
        <v>175</v>
      </c>
      <c r="Q4762" s="27" t="s">
        <v>799</v>
      </c>
      <c r="R4762">
        <v>1914860170</v>
      </c>
      <c r="S4762" t="s">
        <v>9361</v>
      </c>
      <c r="T4762" t="str">
        <f t="shared" si="149"/>
        <v>19|1|2016|REG|M03020|REYES,MONTEMAYOR/ANTONIO|4796.67|31122015|01|NLSSA014295|REMA850923UQ1|</v>
      </c>
    </row>
    <row r="4763" spans="1:20" x14ac:dyDescent="0.25">
      <c r="A4763" s="5">
        <v>19</v>
      </c>
      <c r="B4763" s="27" t="s">
        <v>1047</v>
      </c>
      <c r="C4763" s="5">
        <v>2016</v>
      </c>
      <c r="D4763" s="5" t="s">
        <v>9255</v>
      </c>
      <c r="E4763" s="8" t="s">
        <v>228</v>
      </c>
      <c r="F4763" s="8" t="s">
        <v>809</v>
      </c>
      <c r="G4763" s="8" t="s">
        <v>2616</v>
      </c>
      <c r="H4763" s="8" t="s">
        <v>1515</v>
      </c>
      <c r="I4763" s="8" t="s">
        <v>175</v>
      </c>
      <c r="J4763" s="8">
        <v>4680</v>
      </c>
      <c r="K4763" s="28" t="s">
        <v>320</v>
      </c>
      <c r="L4763" s="29" t="s">
        <v>799</v>
      </c>
      <c r="M4763">
        <v>1914863030</v>
      </c>
      <c r="N4763" t="str">
        <f>VLOOKUP(M4763,[2]CLUES!$A:$B,2,0)</f>
        <v>NLSSA014843</v>
      </c>
      <c r="O4763" t="str">
        <f t="shared" si="148"/>
        <v>RODRIGUEZ,BAUTISTA/JOSE</v>
      </c>
      <c r="P4763" t="s">
        <v>175</v>
      </c>
      <c r="Q4763" s="27" t="s">
        <v>799</v>
      </c>
      <c r="R4763">
        <v>1914860170</v>
      </c>
      <c r="S4763" t="s">
        <v>9362</v>
      </c>
      <c r="T4763" t="str">
        <f t="shared" si="149"/>
        <v>19|1|2016|REG|M03025|RODRIGUEZ,BAUTISTA/JOSE|4680|31122015|01|NLSSA014295|ROBJ6102249I6|</v>
      </c>
    </row>
    <row r="4764" spans="1:20" x14ac:dyDescent="0.25">
      <c r="A4764" s="5">
        <v>19</v>
      </c>
      <c r="B4764" s="27" t="s">
        <v>1047</v>
      </c>
      <c r="C4764" s="5">
        <v>2016</v>
      </c>
      <c r="D4764" s="5" t="s">
        <v>9255</v>
      </c>
      <c r="E4764" s="8" t="s">
        <v>33</v>
      </c>
      <c r="F4764" s="8" t="s">
        <v>809</v>
      </c>
      <c r="G4764" s="8" t="s">
        <v>1899</v>
      </c>
      <c r="H4764" s="8" t="s">
        <v>1259</v>
      </c>
      <c r="I4764" s="8" t="s">
        <v>175</v>
      </c>
      <c r="J4764" s="8">
        <v>5377.98</v>
      </c>
      <c r="K4764" s="28" t="s">
        <v>320</v>
      </c>
      <c r="L4764" s="29" t="s">
        <v>799</v>
      </c>
      <c r="M4764">
        <v>1914863070</v>
      </c>
      <c r="N4764" t="str">
        <f>VLOOKUP(M4764,[2]CLUES!$A:$B,2,0)</f>
        <v>NLSSA014925</v>
      </c>
      <c r="O4764" t="str">
        <f t="shared" si="148"/>
        <v>RODRIGUEZ,MENDEZ/MARIA GUADALUPE</v>
      </c>
      <c r="P4764" t="s">
        <v>101</v>
      </c>
      <c r="Q4764" s="27" t="s">
        <v>799</v>
      </c>
      <c r="R4764">
        <v>1914860170</v>
      </c>
      <c r="S4764" t="s">
        <v>9363</v>
      </c>
      <c r="T4764" t="str">
        <f t="shared" si="149"/>
        <v>19|1|2016|REG|M02003|RODRIGUEZ,MENDEZ/MARIA GUADALUPE|5377.98|31122015|01|NLSSA014295|ROMG821017S9A|</v>
      </c>
    </row>
    <row r="4765" spans="1:20" x14ac:dyDescent="0.25">
      <c r="A4765" s="5">
        <v>19</v>
      </c>
      <c r="B4765" s="27" t="s">
        <v>1047</v>
      </c>
      <c r="C4765" s="5">
        <v>2016</v>
      </c>
      <c r="D4765" s="5" t="s">
        <v>9255</v>
      </c>
      <c r="E4765" s="8" t="s">
        <v>368</v>
      </c>
      <c r="F4765" s="8" t="s">
        <v>809</v>
      </c>
      <c r="G4765" s="8" t="s">
        <v>902</v>
      </c>
      <c r="H4765" s="8" t="s">
        <v>1662</v>
      </c>
      <c r="I4765" s="8" t="s">
        <v>175</v>
      </c>
      <c r="J4765" s="8">
        <v>4737.2299999999996</v>
      </c>
      <c r="K4765" s="28" t="s">
        <v>320</v>
      </c>
      <c r="L4765" s="29" t="s">
        <v>799</v>
      </c>
      <c r="M4765">
        <v>1914863070</v>
      </c>
      <c r="N4765" t="str">
        <f>VLOOKUP(M4765,[2]CLUES!$A:$B,2,0)</f>
        <v>NLSSA014925</v>
      </c>
      <c r="O4765" t="str">
        <f t="shared" si="148"/>
        <v>RODRIGUEZ,MARTINEZ/JESUS JAVIER</v>
      </c>
      <c r="P4765" t="s">
        <v>175</v>
      </c>
      <c r="Q4765" s="27" t="s">
        <v>799</v>
      </c>
      <c r="R4765">
        <v>1914860170</v>
      </c>
      <c r="S4765" t="s">
        <v>9364</v>
      </c>
      <c r="T4765" t="str">
        <f t="shared" si="149"/>
        <v>19|1|2016|REG|M03022|RODRIGUEZ,MARTINEZ/JESUS JAVIER|4737.23|31122015|01|NLSSA014295|ROMJ5612287Q6|</v>
      </c>
    </row>
    <row r="4766" spans="1:20" x14ac:dyDescent="0.25">
      <c r="A4766" s="5">
        <v>19</v>
      </c>
      <c r="B4766" s="27" t="s">
        <v>1047</v>
      </c>
      <c r="C4766" s="5">
        <v>2016</v>
      </c>
      <c r="D4766" s="5" t="s">
        <v>9255</v>
      </c>
      <c r="E4766" s="8" t="s">
        <v>2817</v>
      </c>
      <c r="F4766" s="8" t="s">
        <v>9365</v>
      </c>
      <c r="G4766" s="8" t="s">
        <v>2539</v>
      </c>
      <c r="H4766" s="8" t="s">
        <v>9366</v>
      </c>
      <c r="I4766" s="8" t="s">
        <v>175</v>
      </c>
      <c r="J4766" s="8">
        <v>4997.34</v>
      </c>
      <c r="K4766" s="28" t="s">
        <v>320</v>
      </c>
      <c r="L4766" s="29" t="s">
        <v>799</v>
      </c>
      <c r="M4766">
        <v>1914863070</v>
      </c>
      <c r="N4766" t="str">
        <f>VLOOKUP(M4766,[2]CLUES!$A:$B,2,0)</f>
        <v>NLSSA014925</v>
      </c>
      <c r="O4766" t="str">
        <f t="shared" si="148"/>
        <v>SANTANDER,MENDIOLA/GERARDO NESTOR</v>
      </c>
      <c r="P4766" t="s">
        <v>175</v>
      </c>
      <c r="Q4766" s="27" t="s">
        <v>799</v>
      </c>
      <c r="R4766">
        <v>1914860170</v>
      </c>
      <c r="S4766" t="s">
        <v>9367</v>
      </c>
      <c r="T4766" t="str">
        <f t="shared" si="149"/>
        <v>19|1|2016|REG|CF40004|SANTANDER,MENDIOLA/GERARDO NESTOR|4997.34|31122015|01|NLSSA014295|SAMG7710039F6|</v>
      </c>
    </row>
    <row r="4767" spans="1:20" x14ac:dyDescent="0.25">
      <c r="A4767" s="5">
        <v>19</v>
      </c>
      <c r="B4767" s="27" t="s">
        <v>1047</v>
      </c>
      <c r="C4767" s="5">
        <v>2016</v>
      </c>
      <c r="D4767" s="5" t="s">
        <v>9255</v>
      </c>
      <c r="E4767" s="8" t="s">
        <v>9279</v>
      </c>
      <c r="F4767" s="8" t="s">
        <v>868</v>
      </c>
      <c r="G4767" s="8" t="s">
        <v>843</v>
      </c>
      <c r="H4767" s="8" t="s">
        <v>1259</v>
      </c>
      <c r="I4767" s="8" t="s">
        <v>46</v>
      </c>
      <c r="J4767" s="8">
        <v>8570</v>
      </c>
      <c r="K4767" s="28" t="s">
        <v>320</v>
      </c>
      <c r="L4767" s="29" t="s">
        <v>799</v>
      </c>
      <c r="M4767">
        <v>1914863610</v>
      </c>
      <c r="N4767" t="str">
        <f>VLOOKUP(M4767,[2]CLUES!$A:$B,2,0)</f>
        <v>NLSSA000370</v>
      </c>
      <c r="O4767" t="str">
        <f t="shared" si="148"/>
        <v>GONZALEZ,SOTO/MARIA GUADALUPE</v>
      </c>
      <c r="P4767" t="s">
        <v>46</v>
      </c>
      <c r="Q4767" s="27" t="s">
        <v>799</v>
      </c>
      <c r="R4767">
        <v>1914860820</v>
      </c>
      <c r="S4767" t="s">
        <v>9368</v>
      </c>
      <c r="T4767" t="str">
        <f t="shared" si="149"/>
        <v>19|1|2016|REG|M02002|GONZALEZ,SOTO/MARIA GUADALUPE|8570|31122015|01|NLSSA014086|GOSG760907UE8|</v>
      </c>
    </row>
    <row r="4768" spans="1:20" x14ac:dyDescent="0.25">
      <c r="A4768" s="5">
        <v>19</v>
      </c>
      <c r="B4768" s="27" t="s">
        <v>1047</v>
      </c>
      <c r="C4768" s="5">
        <v>2016</v>
      </c>
      <c r="D4768" s="5" t="s">
        <v>9255</v>
      </c>
      <c r="E4768" s="8" t="s">
        <v>1162</v>
      </c>
      <c r="F4768" s="8" t="s">
        <v>1289</v>
      </c>
      <c r="G4768" s="8" t="s">
        <v>9369</v>
      </c>
      <c r="H4768" s="8" t="s">
        <v>9370</v>
      </c>
      <c r="I4768" s="8" t="s">
        <v>46</v>
      </c>
      <c r="J4768" s="8">
        <v>4713.34</v>
      </c>
      <c r="K4768" s="28" t="s">
        <v>320</v>
      </c>
      <c r="L4768" s="29" t="s">
        <v>799</v>
      </c>
      <c r="M4768">
        <v>1914863750</v>
      </c>
      <c r="N4768" t="str">
        <f>VLOOKUP(M4768,[2]CLUES!$A:$B,2,0)</f>
        <v>NLSSA014884</v>
      </c>
      <c r="O4768" t="str">
        <f t="shared" si="148"/>
        <v>GUERRA,SALAIS/PERLA ROCIO</v>
      </c>
      <c r="P4768" t="s">
        <v>77</v>
      </c>
      <c r="Q4768" s="27" t="s">
        <v>799</v>
      </c>
      <c r="R4768">
        <v>1914860820</v>
      </c>
      <c r="S4768" t="s">
        <v>9371</v>
      </c>
      <c r="T4768" t="str">
        <f t="shared" si="149"/>
        <v>19|1|2016|REG|M02073|GUERRA,SALAIS/PERLA ROCIO|4713.34|31122015|01|NLSSA014086|GUSP830214G57|</v>
      </c>
    </row>
    <row r="4769" spans="1:20" x14ac:dyDescent="0.25">
      <c r="A4769" s="5">
        <v>19</v>
      </c>
      <c r="B4769" s="27" t="s">
        <v>1047</v>
      </c>
      <c r="C4769" s="5">
        <v>2016</v>
      </c>
      <c r="D4769" s="5" t="s">
        <v>9255</v>
      </c>
      <c r="E4769" s="8" t="s">
        <v>206</v>
      </c>
      <c r="F4769" s="8" t="s">
        <v>874</v>
      </c>
      <c r="G4769" s="8" t="s">
        <v>874</v>
      </c>
      <c r="H4769" s="8" t="s">
        <v>3369</v>
      </c>
      <c r="I4769" s="8" t="s">
        <v>46</v>
      </c>
      <c r="J4769" s="8">
        <v>4746.67</v>
      </c>
      <c r="K4769" s="28" t="s">
        <v>320</v>
      </c>
      <c r="L4769" s="29" t="s">
        <v>799</v>
      </c>
      <c r="M4769">
        <v>1914860830</v>
      </c>
      <c r="N4769" t="str">
        <f>VLOOKUP(M4769,[2]CLUES!$A:$B,2,0)</f>
        <v>NLSSA014091</v>
      </c>
      <c r="O4769" t="str">
        <f t="shared" si="148"/>
        <v>HERNANDEZ,HERNANDEZ/JOSE ALFONSO</v>
      </c>
      <c r="P4769" t="s">
        <v>46</v>
      </c>
      <c r="Q4769" s="27" t="s">
        <v>799</v>
      </c>
      <c r="R4769">
        <v>1914860820</v>
      </c>
      <c r="S4769" t="s">
        <v>9372</v>
      </c>
      <c r="T4769" t="str">
        <f t="shared" si="149"/>
        <v>19|1|2016|REG|M03023|HERNANDEZ,HERNANDEZ/JOSE ALFONSO|4746.67|31122015|01|NLSSA014086|HEHA761206HY6|</v>
      </c>
    </row>
    <row r="4770" spans="1:20" x14ac:dyDescent="0.25">
      <c r="A4770" s="5">
        <v>19</v>
      </c>
      <c r="B4770" s="27" t="s">
        <v>1047</v>
      </c>
      <c r="C4770" s="5">
        <v>2016</v>
      </c>
      <c r="D4770" s="5" t="s">
        <v>9255</v>
      </c>
      <c r="E4770" s="8" t="s">
        <v>206</v>
      </c>
      <c r="F4770" s="8" t="s">
        <v>874</v>
      </c>
      <c r="G4770" s="8" t="s">
        <v>1254</v>
      </c>
      <c r="H4770" s="8" t="s">
        <v>9373</v>
      </c>
      <c r="I4770" s="8" t="s">
        <v>46</v>
      </c>
      <c r="J4770" s="8">
        <v>4733.66</v>
      </c>
      <c r="K4770" s="28" t="s">
        <v>320</v>
      </c>
      <c r="L4770" s="29" t="s">
        <v>799</v>
      </c>
      <c r="M4770">
        <v>1914860870</v>
      </c>
      <c r="N4770" t="str">
        <f>VLOOKUP(M4770,[2]CLUES!$A:$B,2,0)</f>
        <v>NLSSA014843</v>
      </c>
      <c r="O4770" t="str">
        <f t="shared" si="148"/>
        <v>HERNANDEZ,MORALES/MAYRA LETICIA</v>
      </c>
      <c r="P4770" t="s">
        <v>46</v>
      </c>
      <c r="Q4770" s="27" t="s">
        <v>799</v>
      </c>
      <c r="R4770">
        <v>1914860820</v>
      </c>
      <c r="S4770" t="s">
        <v>9374</v>
      </c>
      <c r="T4770" t="str">
        <f t="shared" si="149"/>
        <v>19|1|2016|REG|M03023|HERNANDEZ,MORALES/MAYRA LETICIA|4733.66|31122015|01|NLSSA014086|HEMM8211238R2|</v>
      </c>
    </row>
    <row r="4771" spans="1:20" x14ac:dyDescent="0.25">
      <c r="A4771" s="5">
        <v>19</v>
      </c>
      <c r="B4771" s="27" t="s">
        <v>1047</v>
      </c>
      <c r="C4771" s="5">
        <v>2016</v>
      </c>
      <c r="D4771" s="5" t="s">
        <v>9255</v>
      </c>
      <c r="E4771" s="8" t="s">
        <v>206</v>
      </c>
      <c r="F4771" s="8" t="s">
        <v>1243</v>
      </c>
      <c r="G4771" s="8" t="s">
        <v>4302</v>
      </c>
      <c r="H4771" s="8" t="s">
        <v>3053</v>
      </c>
      <c r="I4771" s="8" t="s">
        <v>46</v>
      </c>
      <c r="J4771" s="8">
        <v>4733.66</v>
      </c>
      <c r="K4771" s="28" t="s">
        <v>320</v>
      </c>
      <c r="L4771" s="29" t="s">
        <v>799</v>
      </c>
      <c r="M4771">
        <v>1914860010</v>
      </c>
      <c r="N4771" t="str">
        <f>VLOOKUP(M4771,[2]CLUES!$A:$B,2,0)</f>
        <v>NLSSA014156</v>
      </c>
      <c r="O4771" t="str">
        <f t="shared" si="148"/>
        <v>LOERA,REA/ROSA NELLY</v>
      </c>
      <c r="P4771" t="s">
        <v>46</v>
      </c>
      <c r="Q4771" s="27" t="s">
        <v>799</v>
      </c>
      <c r="R4771">
        <v>1914860820</v>
      </c>
      <c r="S4771" t="s">
        <v>9375</v>
      </c>
      <c r="T4771" t="str">
        <f t="shared" si="149"/>
        <v>19|1|2016|REG|M03023|LOERA,REA/ROSA NELLY|4733.66|31122015|01|NLSSA014086|LORR640413867|</v>
      </c>
    </row>
    <row r="4772" spans="1:20" x14ac:dyDescent="0.25">
      <c r="A4772" s="5">
        <v>19</v>
      </c>
      <c r="B4772" s="27" t="s">
        <v>1047</v>
      </c>
      <c r="C4772" s="5">
        <v>2016</v>
      </c>
      <c r="D4772" s="5" t="s">
        <v>9255</v>
      </c>
      <c r="E4772" s="8" t="s">
        <v>334</v>
      </c>
      <c r="F4772" s="8" t="s">
        <v>896</v>
      </c>
      <c r="G4772" s="8" t="s">
        <v>821</v>
      </c>
      <c r="H4772" s="8" t="s">
        <v>9376</v>
      </c>
      <c r="I4772" s="8" t="s">
        <v>77</v>
      </c>
      <c r="J4772" s="8">
        <v>10848</v>
      </c>
      <c r="K4772" s="28" t="s">
        <v>320</v>
      </c>
      <c r="L4772" s="29" t="s">
        <v>799</v>
      </c>
      <c r="M4772">
        <v>1914860010</v>
      </c>
      <c r="N4772" t="str">
        <f>VLOOKUP(M4772,[2]CLUES!$A:$B,2,0)</f>
        <v>NLSSA014156</v>
      </c>
      <c r="O4772" t="str">
        <f t="shared" si="148"/>
        <v>GARCIA,CANTU/ABELARDO EDUARDO</v>
      </c>
      <c r="P4772" t="s">
        <v>77</v>
      </c>
      <c r="Q4772" s="27" t="s">
        <v>799</v>
      </c>
      <c r="R4772">
        <v>1914860010</v>
      </c>
      <c r="S4772" t="s">
        <v>9377</v>
      </c>
      <c r="T4772" t="str">
        <f t="shared" si="149"/>
        <v>19|1|2016|REG|M01004|GARCIA,CANTU/ABELARDO EDUARDO|10848|31122015|01|NLSSA014156|GACA510924QX5|</v>
      </c>
    </row>
    <row r="4773" spans="1:20" x14ac:dyDescent="0.25">
      <c r="A4773" s="5">
        <v>19</v>
      </c>
      <c r="B4773" s="27" t="s">
        <v>1047</v>
      </c>
      <c r="C4773" s="5">
        <v>2016</v>
      </c>
      <c r="D4773" s="5" t="s">
        <v>9255</v>
      </c>
      <c r="E4773" s="8" t="s">
        <v>16</v>
      </c>
      <c r="F4773" s="8" t="s">
        <v>896</v>
      </c>
      <c r="G4773" s="8" t="s">
        <v>1159</v>
      </c>
      <c r="H4773" s="8" t="s">
        <v>2211</v>
      </c>
      <c r="I4773" s="8" t="s">
        <v>77</v>
      </c>
      <c r="J4773" s="8">
        <v>4261.37</v>
      </c>
      <c r="K4773" s="28" t="s">
        <v>320</v>
      </c>
      <c r="L4773" s="29" t="s">
        <v>799</v>
      </c>
      <c r="M4773">
        <v>1914860010</v>
      </c>
      <c r="N4773" t="str">
        <f>VLOOKUP(M4773,[2]CLUES!$A:$B,2,0)</f>
        <v>NLSSA014156</v>
      </c>
      <c r="O4773" t="str">
        <f t="shared" si="148"/>
        <v>GARCIA,CRUZ/CONSUELO</v>
      </c>
      <c r="P4773" t="s">
        <v>77</v>
      </c>
      <c r="Q4773" s="27" t="s">
        <v>799</v>
      </c>
      <c r="R4773">
        <v>1914860010</v>
      </c>
      <c r="S4773" t="s">
        <v>9378</v>
      </c>
      <c r="T4773" t="str">
        <f t="shared" si="149"/>
        <v>19|1|2016|REG|M03024|GARCIA,CRUZ/CONSUELO|4261.37|31122015|01|NLSSA014156|GACC760904JG8|</v>
      </c>
    </row>
    <row r="4774" spans="1:20" x14ac:dyDescent="0.25">
      <c r="A4774" s="5">
        <v>19</v>
      </c>
      <c r="B4774" s="27" t="s">
        <v>1047</v>
      </c>
      <c r="C4774" s="5">
        <v>2016</v>
      </c>
      <c r="D4774" s="5" t="s">
        <v>9255</v>
      </c>
      <c r="E4774" s="8" t="s">
        <v>2817</v>
      </c>
      <c r="F4774" s="8" t="s">
        <v>896</v>
      </c>
      <c r="G4774" s="8" t="s">
        <v>1874</v>
      </c>
      <c r="H4774" s="8" t="s">
        <v>9379</v>
      </c>
      <c r="I4774" s="8" t="s">
        <v>77</v>
      </c>
      <c r="J4774" s="8">
        <v>4997.34</v>
      </c>
      <c r="K4774" s="28" t="s">
        <v>320</v>
      </c>
      <c r="L4774" s="29" t="s">
        <v>799</v>
      </c>
      <c r="M4774">
        <v>1914860010</v>
      </c>
      <c r="N4774" t="str">
        <f>VLOOKUP(M4774,[2]CLUES!$A:$B,2,0)</f>
        <v>NLSSA014156</v>
      </c>
      <c r="O4774" t="str">
        <f t="shared" si="148"/>
        <v>GARCIA,MU&amp;OZ/MANUEL CRISTOBAL</v>
      </c>
      <c r="P4774" t="s">
        <v>77</v>
      </c>
      <c r="Q4774" s="27" t="s">
        <v>799</v>
      </c>
      <c r="R4774">
        <v>1914860010</v>
      </c>
      <c r="S4774" t="s">
        <v>9380</v>
      </c>
      <c r="T4774" t="str">
        <f t="shared" si="149"/>
        <v>19|1|2016|REG|CF40004|GARCIA,MU&amp;OZ/MANUEL CRISTOBAL|4997.34|31122015|01|NLSSA014156|GAMM610601F5A|</v>
      </c>
    </row>
    <row r="4775" spans="1:20" x14ac:dyDescent="0.25">
      <c r="A4775" s="5">
        <v>19</v>
      </c>
      <c r="B4775" s="27" t="s">
        <v>1047</v>
      </c>
      <c r="C4775" s="5">
        <v>2016</v>
      </c>
      <c r="D4775" s="5" t="s">
        <v>9255</v>
      </c>
      <c r="E4775" s="8" t="s">
        <v>9279</v>
      </c>
      <c r="F4775" s="8" t="s">
        <v>903</v>
      </c>
      <c r="G4775" s="8" t="s">
        <v>2015</v>
      </c>
      <c r="H4775" s="8" t="s">
        <v>9381</v>
      </c>
      <c r="I4775" s="8" t="s">
        <v>77</v>
      </c>
      <c r="J4775" s="8">
        <v>8570</v>
      </c>
      <c r="K4775" s="28" t="s">
        <v>320</v>
      </c>
      <c r="L4775" s="29" t="s">
        <v>799</v>
      </c>
      <c r="M4775">
        <v>1914860010</v>
      </c>
      <c r="N4775" t="str">
        <f>VLOOKUP(M4775,[2]CLUES!$A:$B,2,0)</f>
        <v>NLSSA014156</v>
      </c>
      <c r="O4775" t="str">
        <f t="shared" si="148"/>
        <v>GARZA,ROBLEDO/ARGENTINA ARGELIA</v>
      </c>
      <c r="P4775" t="s">
        <v>77</v>
      </c>
      <c r="Q4775" s="27" t="s">
        <v>799</v>
      </c>
      <c r="R4775">
        <v>1914860010</v>
      </c>
      <c r="S4775" t="s">
        <v>9382</v>
      </c>
      <c r="T4775" t="str">
        <f t="shared" si="149"/>
        <v>19|1|2016|REG|M02002|GARZA,ROBLEDO/ARGENTINA ARGELIA|8570|31122015|01|NLSSA014156|GARA770312AD4|</v>
      </c>
    </row>
    <row r="4776" spans="1:20" x14ac:dyDescent="0.25">
      <c r="A4776" s="5">
        <v>19</v>
      </c>
      <c r="B4776" s="27" t="s">
        <v>1047</v>
      </c>
      <c r="C4776" s="5">
        <v>2016</v>
      </c>
      <c r="D4776" s="5" t="s">
        <v>9255</v>
      </c>
      <c r="E4776" s="8" t="s">
        <v>9279</v>
      </c>
      <c r="F4776" s="8" t="s">
        <v>896</v>
      </c>
      <c r="G4776" s="8" t="s">
        <v>2289</v>
      </c>
      <c r="H4776" s="8" t="s">
        <v>1447</v>
      </c>
      <c r="I4776" s="8" t="s">
        <v>77</v>
      </c>
      <c r="J4776" s="8">
        <v>8546.52</v>
      </c>
      <c r="K4776" s="28" t="s">
        <v>320</v>
      </c>
      <c r="L4776" s="29" t="s">
        <v>799</v>
      </c>
      <c r="M4776">
        <v>1914860010</v>
      </c>
      <c r="N4776" t="str">
        <f>VLOOKUP(M4776,[2]CLUES!$A:$B,2,0)</f>
        <v>NLSSA014156</v>
      </c>
      <c r="O4776" t="str">
        <f t="shared" si="148"/>
        <v>GARCIA,ROSAS/JOEL</v>
      </c>
      <c r="P4776" t="s">
        <v>77</v>
      </c>
      <c r="Q4776" s="27" t="s">
        <v>799</v>
      </c>
      <c r="R4776">
        <v>1914860010</v>
      </c>
      <c r="S4776" t="s">
        <v>9383</v>
      </c>
      <c r="T4776" t="str">
        <f t="shared" si="149"/>
        <v>19|1|2016|REG|M02002|GARCIA,ROSAS/JOEL|8546.52|31122015|01|NLSSA014156|GARJ711025DL8|</v>
      </c>
    </row>
    <row r="4777" spans="1:20" x14ac:dyDescent="0.25">
      <c r="A4777" s="5">
        <v>19</v>
      </c>
      <c r="B4777" s="27" t="s">
        <v>1047</v>
      </c>
      <c r="C4777" s="5">
        <v>2016</v>
      </c>
      <c r="D4777" s="5" t="s">
        <v>9255</v>
      </c>
      <c r="E4777" s="8" t="s">
        <v>154</v>
      </c>
      <c r="F4777" s="8" t="s">
        <v>868</v>
      </c>
      <c r="G4777" s="8" t="s">
        <v>1393</v>
      </c>
      <c r="H4777" s="8" t="s">
        <v>2448</v>
      </c>
      <c r="I4777" s="8" t="s">
        <v>77</v>
      </c>
      <c r="J4777" s="8">
        <v>4830</v>
      </c>
      <c r="K4777" s="28" t="s">
        <v>320</v>
      </c>
      <c r="L4777" s="29" t="s">
        <v>799</v>
      </c>
      <c r="M4777">
        <v>1914869600</v>
      </c>
      <c r="N4777" t="str">
        <f>VLOOKUP(M4777,[2]CLUES!$A:$B,2,0)</f>
        <v>NLSSA000732</v>
      </c>
      <c r="O4777" t="str">
        <f t="shared" si="148"/>
        <v>GONZALEZ,ORTIZ/CARLOS ALBERTO</v>
      </c>
      <c r="P4777" t="s">
        <v>77</v>
      </c>
      <c r="Q4777" s="27" t="s">
        <v>799</v>
      </c>
      <c r="R4777">
        <v>1914860010</v>
      </c>
      <c r="S4777" t="s">
        <v>9384</v>
      </c>
      <c r="T4777" t="str">
        <f t="shared" si="149"/>
        <v>19|1|2016|REG|M03019|GONZALEZ,ORTIZ/CARLOS ALBERTO|4830|31122015|01|NLSSA014156|GOOC8411182P7|</v>
      </c>
    </row>
    <row r="4778" spans="1:20" x14ac:dyDescent="0.25">
      <c r="A4778" s="5">
        <v>19</v>
      </c>
      <c r="B4778" s="27" t="s">
        <v>1047</v>
      </c>
      <c r="C4778" s="5">
        <v>2016</v>
      </c>
      <c r="D4778" s="5" t="s">
        <v>9255</v>
      </c>
      <c r="E4778" s="8" t="s">
        <v>274</v>
      </c>
      <c r="F4778" s="8" t="s">
        <v>1258</v>
      </c>
      <c r="G4778" s="8" t="s">
        <v>1965</v>
      </c>
      <c r="H4778" s="8" t="s">
        <v>9385</v>
      </c>
      <c r="I4778" s="8" t="s">
        <v>77</v>
      </c>
      <c r="J4778" s="8">
        <v>5642.67</v>
      </c>
      <c r="K4778" s="28" t="s">
        <v>320</v>
      </c>
      <c r="L4778" s="29" t="s">
        <v>799</v>
      </c>
      <c r="M4778">
        <v>1914869600</v>
      </c>
      <c r="N4778" t="str">
        <f>VLOOKUP(M4778,[2]CLUES!$A:$B,2,0)</f>
        <v>NLSSA000732</v>
      </c>
      <c r="O4778" t="str">
        <f t="shared" si="148"/>
        <v>GUERRERO,CAVAZOS/MARCELO EDUARDO</v>
      </c>
      <c r="P4778" t="s">
        <v>77</v>
      </c>
      <c r="Q4778" s="27" t="s">
        <v>799</v>
      </c>
      <c r="R4778">
        <v>1914860010</v>
      </c>
      <c r="S4778" t="s">
        <v>9386</v>
      </c>
      <c r="T4778" t="str">
        <f t="shared" si="149"/>
        <v>19|1|2016|REG|M02006|GUERRERO,CAVAZOS/MARCELO EDUARDO|5642.67|31122015|01|NLSSA014156|GUCM780724R26|</v>
      </c>
    </row>
    <row r="4779" spans="1:20" x14ac:dyDescent="0.25">
      <c r="A4779" s="5">
        <v>19</v>
      </c>
      <c r="B4779" s="27" t="s">
        <v>1047</v>
      </c>
      <c r="C4779" s="5">
        <v>2016</v>
      </c>
      <c r="D4779" s="5" t="s">
        <v>9255</v>
      </c>
      <c r="E4779" s="8" t="s">
        <v>206</v>
      </c>
      <c r="F4779" s="8" t="s">
        <v>822</v>
      </c>
      <c r="G4779" s="8" t="s">
        <v>874</v>
      </c>
      <c r="H4779" s="8" t="s">
        <v>9387</v>
      </c>
      <c r="I4779" s="8" t="s">
        <v>77</v>
      </c>
      <c r="J4779" s="8">
        <v>4746.67</v>
      </c>
      <c r="K4779" s="28" t="s">
        <v>320</v>
      </c>
      <c r="L4779" s="29" t="s">
        <v>799</v>
      </c>
      <c r="M4779">
        <v>1914863680</v>
      </c>
      <c r="N4779" t="str">
        <f>VLOOKUP(M4779,[2]CLUES!$A:$B,2,0)</f>
        <v>NLSSA014435</v>
      </c>
      <c r="O4779" t="str">
        <f t="shared" si="148"/>
        <v>GUAJARDO,HERNANDEZ/DIANA ELIZABETH</v>
      </c>
      <c r="P4779" t="s">
        <v>77</v>
      </c>
      <c r="Q4779" s="27" t="s">
        <v>799</v>
      </c>
      <c r="R4779">
        <v>1914860010</v>
      </c>
      <c r="S4779" t="s">
        <v>9388</v>
      </c>
      <c r="T4779" t="str">
        <f t="shared" si="149"/>
        <v>19|1|2016|REG|M03023|GUAJARDO,HERNANDEZ/DIANA ELIZABETH|4746.67|31122015|01|NLSSA014156|GUHD750826G54|</v>
      </c>
    </row>
    <row r="4780" spans="1:20" x14ac:dyDescent="0.25">
      <c r="A4780" s="5">
        <v>19</v>
      </c>
      <c r="B4780" s="27" t="s">
        <v>1047</v>
      </c>
      <c r="C4780" s="5">
        <v>2016</v>
      </c>
      <c r="D4780" s="5" t="s">
        <v>9255</v>
      </c>
      <c r="E4780" s="8" t="s">
        <v>1162</v>
      </c>
      <c r="F4780" s="8" t="s">
        <v>874</v>
      </c>
      <c r="G4780" s="8" t="s">
        <v>896</v>
      </c>
      <c r="H4780" s="8" t="s">
        <v>9389</v>
      </c>
      <c r="I4780" s="8" t="s">
        <v>77</v>
      </c>
      <c r="J4780" s="8">
        <v>4713.34</v>
      </c>
      <c r="K4780" s="28" t="s">
        <v>320</v>
      </c>
      <c r="L4780" s="29" t="s">
        <v>799</v>
      </c>
      <c r="M4780">
        <v>1914863680</v>
      </c>
      <c r="N4780" t="str">
        <f>VLOOKUP(M4780,[2]CLUES!$A:$B,2,0)</f>
        <v>NLSSA014435</v>
      </c>
      <c r="O4780" t="str">
        <f t="shared" si="148"/>
        <v>HERNANDEZ,GARCIA/JORGE EDGAR</v>
      </c>
      <c r="P4780" t="s">
        <v>77</v>
      </c>
      <c r="Q4780" s="27" t="s">
        <v>799</v>
      </c>
      <c r="R4780">
        <v>1914860010</v>
      </c>
      <c r="S4780" t="s">
        <v>9390</v>
      </c>
      <c r="T4780" t="str">
        <f t="shared" si="149"/>
        <v>19|1|2016|REG|M02073|HERNANDEZ,GARCIA/JORGE EDGAR|4713.34|31122015|01|NLSSA014156|HEGJ720406FLA|</v>
      </c>
    </row>
    <row r="4781" spans="1:20" x14ac:dyDescent="0.25">
      <c r="A4781" s="5">
        <v>19</v>
      </c>
      <c r="B4781" s="27" t="s">
        <v>1047</v>
      </c>
      <c r="C4781" s="5">
        <v>2016</v>
      </c>
      <c r="D4781" s="5" t="s">
        <v>9255</v>
      </c>
      <c r="E4781" s="8" t="s">
        <v>16</v>
      </c>
      <c r="F4781" s="8" t="s">
        <v>902</v>
      </c>
      <c r="G4781" s="8" t="s">
        <v>1208</v>
      </c>
      <c r="H4781" s="8" t="s">
        <v>9391</v>
      </c>
      <c r="I4781" s="8" t="s">
        <v>331</v>
      </c>
      <c r="J4781" s="8">
        <v>4869.84</v>
      </c>
      <c r="K4781" s="28" t="s">
        <v>320</v>
      </c>
      <c r="L4781" s="29" t="s">
        <v>799</v>
      </c>
      <c r="M4781">
        <v>1914863680</v>
      </c>
      <c r="N4781" t="str">
        <f>VLOOKUP(M4781,[2]CLUES!$A:$B,2,0)</f>
        <v>NLSSA014435</v>
      </c>
      <c r="O4781" t="str">
        <f t="shared" si="148"/>
        <v>MARTINEZ,GUTIERREZ/DAVID ISAIAS</v>
      </c>
      <c r="P4781" t="s">
        <v>331</v>
      </c>
      <c r="Q4781" s="27" t="s">
        <v>799</v>
      </c>
      <c r="R4781">
        <v>1914860230</v>
      </c>
      <c r="S4781" t="s">
        <v>9392</v>
      </c>
      <c r="T4781" t="str">
        <f t="shared" si="149"/>
        <v>19|1|2016|REG|M03024|MARTINEZ,GUTIERREZ/DAVID ISAIAS|4869.84|31122015|01|NLSSA003911|MAGD8608185A5|</v>
      </c>
    </row>
    <row r="4782" spans="1:20" x14ac:dyDescent="0.25">
      <c r="A4782" s="5">
        <v>19</v>
      </c>
      <c r="B4782" s="27" t="s">
        <v>1047</v>
      </c>
      <c r="C4782" s="5">
        <v>2016</v>
      </c>
      <c r="D4782" s="5" t="s">
        <v>9255</v>
      </c>
      <c r="E4782" s="8" t="s">
        <v>132</v>
      </c>
      <c r="F4782" s="8" t="s">
        <v>902</v>
      </c>
      <c r="G4782" s="8" t="s">
        <v>9393</v>
      </c>
      <c r="H4782" s="8" t="s">
        <v>9387</v>
      </c>
      <c r="I4782" s="8" t="s">
        <v>331</v>
      </c>
      <c r="J4782" s="8">
        <v>9526</v>
      </c>
      <c r="K4782" s="28" t="s">
        <v>320</v>
      </c>
      <c r="L4782" s="29" t="s">
        <v>799</v>
      </c>
      <c r="M4782">
        <v>1914863680</v>
      </c>
      <c r="N4782" t="str">
        <f>VLOOKUP(M4782,[2]CLUES!$A:$B,2,0)</f>
        <v>NLSSA014435</v>
      </c>
      <c r="O4782" t="str">
        <f t="shared" si="148"/>
        <v>MARTINEZ,URTEAGA/DIANA ELIZABETH</v>
      </c>
      <c r="P4782" t="s">
        <v>331</v>
      </c>
      <c r="Q4782" s="27" t="s">
        <v>799</v>
      </c>
      <c r="R4782">
        <v>1914860230</v>
      </c>
      <c r="S4782" t="s">
        <v>9394</v>
      </c>
      <c r="T4782" t="str">
        <f t="shared" si="149"/>
        <v>19|1|2016|REG|M02001|MARTINEZ,URTEAGA/DIANA ELIZABETH|9526|31122015|01|NLSSA003911|MAUD681201GV3|</v>
      </c>
    </row>
    <row r="4783" spans="1:20" x14ac:dyDescent="0.25">
      <c r="A4783" s="5">
        <v>19</v>
      </c>
      <c r="B4783" s="27" t="s">
        <v>1047</v>
      </c>
      <c r="C4783" s="5">
        <v>2016</v>
      </c>
      <c r="D4783" s="5" t="s">
        <v>9255</v>
      </c>
      <c r="E4783" s="8" t="s">
        <v>228</v>
      </c>
      <c r="F4783" s="8" t="s">
        <v>1434</v>
      </c>
      <c r="G4783" s="8" t="s">
        <v>4119</v>
      </c>
      <c r="H4783" s="8" t="s">
        <v>9395</v>
      </c>
      <c r="I4783" s="8" t="s">
        <v>331</v>
      </c>
      <c r="J4783" s="8">
        <v>4863.34</v>
      </c>
      <c r="K4783" s="28" t="s">
        <v>320</v>
      </c>
      <c r="L4783" s="29" t="s">
        <v>799</v>
      </c>
      <c r="M4783">
        <v>1914863680</v>
      </c>
      <c r="N4783" t="str">
        <f>VLOOKUP(M4783,[2]CLUES!$A:$B,2,0)</f>
        <v>NLSSA014435</v>
      </c>
      <c r="O4783" t="str">
        <f t="shared" si="148"/>
        <v>RUIZ,CASTELLANOS/LINDA JANETT</v>
      </c>
      <c r="P4783" t="s">
        <v>331</v>
      </c>
      <c r="Q4783" s="27" t="s">
        <v>799</v>
      </c>
      <c r="R4783">
        <v>1914860230</v>
      </c>
      <c r="S4783" t="s">
        <v>9396</v>
      </c>
      <c r="T4783" t="str">
        <f t="shared" si="149"/>
        <v>19|1|2016|REG|M03025|RUIZ,CASTELLANOS/LINDA JANETT|4863.34|31122015|01|NLSSA003911|RUCL850118G30|</v>
      </c>
    </row>
    <row r="4784" spans="1:20" x14ac:dyDescent="0.25">
      <c r="A4784" s="5">
        <v>19</v>
      </c>
      <c r="B4784" s="27" t="s">
        <v>1047</v>
      </c>
      <c r="C4784" s="5">
        <v>2016</v>
      </c>
      <c r="D4784" s="5" t="s">
        <v>9255</v>
      </c>
      <c r="E4784" s="8" t="s">
        <v>33</v>
      </c>
      <c r="F4784" s="8" t="s">
        <v>3620</v>
      </c>
      <c r="G4784" s="8" t="s">
        <v>1362</v>
      </c>
      <c r="H4784" s="8" t="s">
        <v>1157</v>
      </c>
      <c r="I4784" s="8" t="s">
        <v>331</v>
      </c>
      <c r="J4784" s="8">
        <v>6025.34</v>
      </c>
      <c r="K4784" s="28" t="s">
        <v>320</v>
      </c>
      <c r="L4784" s="29" t="s">
        <v>799</v>
      </c>
      <c r="M4784">
        <v>1914863680</v>
      </c>
      <c r="N4784" t="str">
        <f>VLOOKUP(M4784,[2]CLUES!$A:$B,2,0)</f>
        <v>NLSSA014435</v>
      </c>
      <c r="O4784" t="str">
        <f t="shared" si="148"/>
        <v>SOTELO,SANDOVAL/JOSE GUADALUPE</v>
      </c>
      <c r="P4784" t="s">
        <v>331</v>
      </c>
      <c r="Q4784" s="27" t="s">
        <v>799</v>
      </c>
      <c r="R4784">
        <v>1914860230</v>
      </c>
      <c r="S4784" t="s">
        <v>9397</v>
      </c>
      <c r="T4784" t="str">
        <f t="shared" si="149"/>
        <v>19|1|2016|REG|M02003|SOTELO,SANDOVAL/JOSE GUADALUPE|6025.34|31122015|01|NLSSA003911|SOSG7707174R1|</v>
      </c>
    </row>
    <row r="4785" spans="1:20" x14ac:dyDescent="0.25">
      <c r="A4785" s="5">
        <v>19</v>
      </c>
      <c r="B4785" s="27" t="s">
        <v>1047</v>
      </c>
      <c r="C4785" s="5">
        <v>2016</v>
      </c>
      <c r="D4785" s="5" t="s">
        <v>9255</v>
      </c>
      <c r="E4785" s="8" t="s">
        <v>132</v>
      </c>
      <c r="F4785" s="8" t="s">
        <v>4550</v>
      </c>
      <c r="G4785" s="8" t="s">
        <v>4119</v>
      </c>
      <c r="H4785" s="8" t="s">
        <v>1171</v>
      </c>
      <c r="I4785" s="8" t="s">
        <v>2276</v>
      </c>
      <c r="J4785" s="8">
        <v>8570</v>
      </c>
      <c r="K4785" s="28" t="s">
        <v>320</v>
      </c>
      <c r="L4785" s="29" t="s">
        <v>799</v>
      </c>
      <c r="M4785">
        <v>1914863680</v>
      </c>
      <c r="N4785" t="str">
        <f>VLOOKUP(M4785,[2]CLUES!$A:$B,2,0)</f>
        <v>NLSSA014435</v>
      </c>
      <c r="O4785" t="str">
        <f t="shared" si="148"/>
        <v>RUVALCABA,CASTELLANOS/JUAN FRANCISCO</v>
      </c>
      <c r="P4785" t="s">
        <v>2276</v>
      </c>
      <c r="Q4785" s="27" t="s">
        <v>799</v>
      </c>
      <c r="R4785">
        <v>1914860310</v>
      </c>
      <c r="S4785" t="s">
        <v>9398</v>
      </c>
      <c r="T4785" t="str">
        <f t="shared" si="149"/>
        <v>19|1|2016|REG|M02001|RUVALCABA,CASTELLANOS/JUAN FRANCISCO|8570|31122015|01|NLSSA000020|RUCJ541003QLA|</v>
      </c>
    </row>
    <row r="4786" spans="1:20" x14ac:dyDescent="0.25">
      <c r="A4786" s="5">
        <v>19</v>
      </c>
      <c r="B4786" s="27" t="s">
        <v>1047</v>
      </c>
      <c r="C4786" s="5">
        <v>2016</v>
      </c>
      <c r="D4786" s="5" t="s">
        <v>9255</v>
      </c>
      <c r="E4786" s="8" t="s">
        <v>132</v>
      </c>
      <c r="F4786" s="8" t="s">
        <v>1527</v>
      </c>
      <c r="G4786" s="8" t="s">
        <v>1197</v>
      </c>
      <c r="H4786" s="8" t="s">
        <v>9399</v>
      </c>
      <c r="I4786" s="8" t="s">
        <v>744</v>
      </c>
      <c r="J4786" s="8">
        <v>8570</v>
      </c>
      <c r="K4786" s="28" t="s">
        <v>320</v>
      </c>
      <c r="L4786" s="29" t="s">
        <v>799</v>
      </c>
      <c r="M4786">
        <v>1914863680</v>
      </c>
      <c r="N4786" t="str">
        <f>VLOOKUP(M4786,[2]CLUES!$A:$B,2,0)</f>
        <v>NLSSA014435</v>
      </c>
      <c r="O4786" t="str">
        <f t="shared" si="148"/>
        <v>AGUILAR,RAMOS/NATALIA</v>
      </c>
      <c r="P4786" t="s">
        <v>744</v>
      </c>
      <c r="Q4786" s="27" t="s">
        <v>799</v>
      </c>
      <c r="R4786">
        <v>1914860350</v>
      </c>
      <c r="S4786" t="s">
        <v>9400</v>
      </c>
      <c r="T4786" t="str">
        <f t="shared" si="149"/>
        <v>19|1|2016|REG|M02001|AGUILAR,RAMOS/NATALIA|8570|31122015|01|NLSSA002856|AURN710918245|</v>
      </c>
    </row>
    <row r="4787" spans="1:20" x14ac:dyDescent="0.25">
      <c r="A4787" s="5">
        <v>19</v>
      </c>
      <c r="B4787" s="27" t="s">
        <v>1047</v>
      </c>
      <c r="C4787" s="5">
        <v>2016</v>
      </c>
      <c r="D4787" s="5" t="s">
        <v>9255</v>
      </c>
      <c r="E4787" s="8" t="s">
        <v>132</v>
      </c>
      <c r="F4787" s="8" t="s">
        <v>2320</v>
      </c>
      <c r="G4787" s="8" t="s">
        <v>7649</v>
      </c>
      <c r="H4787" s="8" t="s">
        <v>4547</v>
      </c>
      <c r="I4787" s="8" t="s">
        <v>203</v>
      </c>
      <c r="J4787" s="8">
        <v>9526</v>
      </c>
      <c r="K4787" s="28" t="s">
        <v>320</v>
      </c>
      <c r="L4787" s="29" t="s">
        <v>799</v>
      </c>
      <c r="M4787">
        <v>1914863750</v>
      </c>
      <c r="N4787" t="str">
        <f>VLOOKUP(M4787,[2]CLUES!$A:$B,2,0)</f>
        <v>NLSSA014884</v>
      </c>
      <c r="O4787" t="str">
        <f t="shared" si="148"/>
        <v>ESPINOSA,VIRAMONTES/ROCIO</v>
      </c>
      <c r="P4787" t="s">
        <v>203</v>
      </c>
      <c r="Q4787" s="27" t="s">
        <v>799</v>
      </c>
      <c r="R4787">
        <v>1914860430</v>
      </c>
      <c r="S4787" t="s">
        <v>9401</v>
      </c>
      <c r="T4787" t="str">
        <f t="shared" si="149"/>
        <v>19|1|2016|REG|M02001|ESPINOSA,VIRAMONTES/ROCIO|9526|31122015|01|NLSSA000592|EIVR8003191Q3|</v>
      </c>
    </row>
    <row r="4788" spans="1:20" x14ac:dyDescent="0.25">
      <c r="A4788" s="5">
        <v>19</v>
      </c>
      <c r="B4788" s="27" t="s">
        <v>1047</v>
      </c>
      <c r="C4788" s="5">
        <v>2016</v>
      </c>
      <c r="D4788" s="5" t="s">
        <v>9255</v>
      </c>
      <c r="E4788" s="8" t="s">
        <v>16</v>
      </c>
      <c r="F4788" s="8" t="s">
        <v>1168</v>
      </c>
      <c r="G4788" s="8" t="s">
        <v>1904</v>
      </c>
      <c r="H4788" s="8" t="s">
        <v>9402</v>
      </c>
      <c r="I4788" s="8" t="s">
        <v>203</v>
      </c>
      <c r="J4788" s="8">
        <v>4896.67</v>
      </c>
      <c r="K4788" s="28" t="s">
        <v>320</v>
      </c>
      <c r="L4788" s="29" t="s">
        <v>799</v>
      </c>
      <c r="M4788">
        <v>1914860010</v>
      </c>
      <c r="N4788" t="str">
        <f>VLOOKUP(M4788,[2]CLUES!$A:$B,2,0)</f>
        <v>NLSSA014156</v>
      </c>
      <c r="O4788" t="str">
        <f t="shared" si="148"/>
        <v>VAZQUEZ,SUAREZ/ROZZBEL</v>
      </c>
      <c r="P4788" t="s">
        <v>203</v>
      </c>
      <c r="Q4788" s="27" t="s">
        <v>799</v>
      </c>
      <c r="R4788">
        <v>1914860430</v>
      </c>
      <c r="S4788" t="s">
        <v>9403</v>
      </c>
      <c r="T4788" t="str">
        <f t="shared" si="149"/>
        <v>19|1|2016|REG|M03024|VAZQUEZ,SUAREZ/ROZZBEL|4896.67|31122015|01|NLSSA000592|VASR880903FV6|</v>
      </c>
    </row>
    <row r="4789" spans="1:20" x14ac:dyDescent="0.25">
      <c r="A4789" s="5">
        <v>19</v>
      </c>
      <c r="B4789" s="27" t="s">
        <v>1047</v>
      </c>
      <c r="C4789" s="5">
        <v>2016</v>
      </c>
      <c r="D4789" s="5" t="s">
        <v>9255</v>
      </c>
      <c r="E4789" s="8" t="s">
        <v>132</v>
      </c>
      <c r="F4789" s="8" t="s">
        <v>1354</v>
      </c>
      <c r="G4789" s="8" t="s">
        <v>1091</v>
      </c>
      <c r="H4789" s="8" t="s">
        <v>4373</v>
      </c>
      <c r="I4789" s="8" t="s">
        <v>325</v>
      </c>
      <c r="J4789" s="8">
        <v>8570</v>
      </c>
      <c r="K4789" s="28" t="s">
        <v>320</v>
      </c>
      <c r="L4789" s="29" t="s">
        <v>799</v>
      </c>
      <c r="M4789">
        <v>1914860010</v>
      </c>
      <c r="N4789" t="str">
        <f>VLOOKUP(M4789,[2]CLUES!$A:$B,2,0)</f>
        <v>NLSSA014156</v>
      </c>
      <c r="O4789" t="str">
        <f t="shared" si="148"/>
        <v>CABRERA,RAMIREZ/ISMAEL</v>
      </c>
      <c r="P4789" t="s">
        <v>325</v>
      </c>
      <c r="Q4789" s="27" t="s">
        <v>799</v>
      </c>
      <c r="R4789">
        <v>1914860450</v>
      </c>
      <c r="S4789" t="s">
        <v>9404</v>
      </c>
      <c r="T4789" t="str">
        <f t="shared" si="149"/>
        <v>19|1|2016|REG|M02001|CABRERA,RAMIREZ/ISMAEL|8570|31122015|01|NLSSA002972|CARI670227QR6|</v>
      </c>
    </row>
    <row r="4790" spans="1:20" x14ac:dyDescent="0.25">
      <c r="A4790" s="5">
        <v>19</v>
      </c>
      <c r="B4790" s="27" t="s">
        <v>1047</v>
      </c>
      <c r="C4790" s="5">
        <v>2016</v>
      </c>
      <c r="D4790" s="5" t="s">
        <v>9255</v>
      </c>
      <c r="E4790" s="8" t="s">
        <v>206</v>
      </c>
      <c r="F4790" s="8" t="s">
        <v>874</v>
      </c>
      <c r="G4790" s="8" t="s">
        <v>1219</v>
      </c>
      <c r="H4790" s="8" t="s">
        <v>9352</v>
      </c>
      <c r="I4790" s="8" t="s">
        <v>1375</v>
      </c>
      <c r="J4790" s="8">
        <v>4746.67</v>
      </c>
      <c r="K4790" s="28" t="s">
        <v>320</v>
      </c>
      <c r="L4790" s="29" t="s">
        <v>799</v>
      </c>
      <c r="M4790">
        <v>1914860010</v>
      </c>
      <c r="N4790" t="str">
        <f>VLOOKUP(M4790,[2]CLUES!$A:$B,2,0)</f>
        <v>NLSSA014156</v>
      </c>
      <c r="O4790" t="str">
        <f t="shared" si="148"/>
        <v>HERNANDEZ,VELAZQUEZ/ROSALBA</v>
      </c>
      <c r="P4790" t="s">
        <v>1375</v>
      </c>
      <c r="Q4790" s="27" t="s">
        <v>799</v>
      </c>
      <c r="R4790">
        <v>1914860830</v>
      </c>
      <c r="S4790" t="s">
        <v>9405</v>
      </c>
      <c r="T4790" t="str">
        <f t="shared" si="149"/>
        <v>19|1|2016|REG|M03023|HERNANDEZ,VELAZQUEZ/ROSALBA|4746.67|31122015|01|NLSSA014091|HEVR700317AI9|</v>
      </c>
    </row>
    <row r="4791" spans="1:20" x14ac:dyDescent="0.25">
      <c r="A4791" s="5">
        <v>19</v>
      </c>
      <c r="B4791" s="27" t="s">
        <v>1047</v>
      </c>
      <c r="C4791" s="5">
        <v>2016</v>
      </c>
      <c r="D4791" s="5" t="s">
        <v>9255</v>
      </c>
      <c r="E4791" s="8" t="s">
        <v>206</v>
      </c>
      <c r="F4791" s="8" t="s">
        <v>809</v>
      </c>
      <c r="G4791" s="8" t="s">
        <v>9406</v>
      </c>
      <c r="H4791" s="8" t="s">
        <v>1590</v>
      </c>
      <c r="I4791" s="8" t="s">
        <v>1375</v>
      </c>
      <c r="J4791" s="8">
        <v>4746.67</v>
      </c>
      <c r="K4791" s="28" t="s">
        <v>320</v>
      </c>
      <c r="L4791" s="29" t="s">
        <v>799</v>
      </c>
      <c r="M4791">
        <v>1914860010</v>
      </c>
      <c r="N4791" t="str">
        <f>VLOOKUP(M4791,[2]CLUES!$A:$B,2,0)</f>
        <v>NLSSA014156</v>
      </c>
      <c r="O4791" t="str">
        <f t="shared" si="148"/>
        <v>RODRIGUEZ,ARREOZOLA/MARIA DEL CARMEN</v>
      </c>
      <c r="P4791" t="s">
        <v>1375</v>
      </c>
      <c r="Q4791" s="27" t="s">
        <v>799</v>
      </c>
      <c r="R4791">
        <v>1914860830</v>
      </c>
      <c r="S4791" t="s">
        <v>9407</v>
      </c>
      <c r="T4791" t="str">
        <f t="shared" si="149"/>
        <v>19|1|2016|REG|M03023|RODRIGUEZ,ARREOZOLA/MARIA DEL CARMEN|4746.67|31122015|01|NLSSA014091|ROAC650324TQ1|</v>
      </c>
    </row>
    <row r="4792" spans="1:20" x14ac:dyDescent="0.25">
      <c r="A4792" s="5">
        <v>19</v>
      </c>
      <c r="B4792" s="27" t="s">
        <v>1047</v>
      </c>
      <c r="C4792" s="5">
        <v>2016</v>
      </c>
      <c r="D4792" s="5" t="s">
        <v>9255</v>
      </c>
      <c r="E4792" s="8" t="s">
        <v>1162</v>
      </c>
      <c r="F4792" s="8" t="s">
        <v>1670</v>
      </c>
      <c r="G4792" s="8" t="s">
        <v>1671</v>
      </c>
      <c r="H4792" s="8" t="s">
        <v>9408</v>
      </c>
      <c r="I4792" s="8" t="s">
        <v>1375</v>
      </c>
      <c r="J4792" s="8">
        <v>4713.34</v>
      </c>
      <c r="K4792" s="28" t="s">
        <v>320</v>
      </c>
      <c r="L4792" s="29" t="s">
        <v>799</v>
      </c>
      <c r="M4792">
        <v>1914860010</v>
      </c>
      <c r="N4792" t="str">
        <f>VLOOKUP(M4792,[2]CLUES!$A:$B,2,0)</f>
        <v>NLSSA014156</v>
      </c>
      <c r="O4792" t="str">
        <f t="shared" si="148"/>
        <v>SADA,CAZARES/RAFAEL NATIVIDAD</v>
      </c>
      <c r="P4792" t="s">
        <v>1375</v>
      </c>
      <c r="Q4792" s="27" t="s">
        <v>799</v>
      </c>
      <c r="R4792">
        <v>1914860830</v>
      </c>
      <c r="S4792" t="s">
        <v>9409</v>
      </c>
      <c r="T4792" t="str">
        <f t="shared" si="149"/>
        <v>19|1|2016|REG|M02073|SADA,CAZARES/RAFAEL NATIVIDAD|4713.34|31122015|01|NLSSA014091|SACR830402N3A|</v>
      </c>
    </row>
    <row r="4793" spans="1:20" x14ac:dyDescent="0.25">
      <c r="A4793" s="5">
        <v>19</v>
      </c>
      <c r="B4793" s="27" t="s">
        <v>1047</v>
      </c>
      <c r="C4793" s="5">
        <v>2016</v>
      </c>
      <c r="D4793" s="5" t="s">
        <v>9255</v>
      </c>
      <c r="E4793" s="8" t="s">
        <v>1162</v>
      </c>
      <c r="F4793" s="8" t="s">
        <v>1081</v>
      </c>
      <c r="G4793" s="8" t="s">
        <v>1091</v>
      </c>
      <c r="H4793" s="8" t="s">
        <v>1157</v>
      </c>
      <c r="I4793" s="8" t="s">
        <v>486</v>
      </c>
      <c r="J4793" s="8">
        <v>4713.34</v>
      </c>
      <c r="K4793" s="28" t="s">
        <v>320</v>
      </c>
      <c r="L4793" s="29" t="s">
        <v>799</v>
      </c>
      <c r="M4793">
        <v>1914860010</v>
      </c>
      <c r="N4793" t="str">
        <f>VLOOKUP(M4793,[2]CLUES!$A:$B,2,0)</f>
        <v>NLSSA014156</v>
      </c>
      <c r="O4793" t="str">
        <f t="shared" si="148"/>
        <v>BALDERAS,RAMIREZ/JOSE GUADALUPE</v>
      </c>
      <c r="P4793" t="s">
        <v>486</v>
      </c>
      <c r="Q4793" s="27" t="s">
        <v>799</v>
      </c>
      <c r="R4793">
        <v>1914860840</v>
      </c>
      <c r="S4793" t="s">
        <v>9410</v>
      </c>
      <c r="T4793" t="str">
        <f t="shared" si="149"/>
        <v>19|1|2016|REG|M02073|BALDERAS,RAMIREZ/JOSE GUADALUPE|4713.34|31122015|01|NLSSA014103|BARG770110LB0|</v>
      </c>
    </row>
    <row r="4794" spans="1:20" x14ac:dyDescent="0.25">
      <c r="A4794" s="5">
        <v>19</v>
      </c>
      <c r="B4794" s="27" t="s">
        <v>1047</v>
      </c>
      <c r="C4794" s="5">
        <v>2016</v>
      </c>
      <c r="D4794" s="5" t="s">
        <v>9255</v>
      </c>
      <c r="E4794" s="8" t="s">
        <v>206</v>
      </c>
      <c r="F4794" s="8" t="s">
        <v>1145</v>
      </c>
      <c r="G4794" s="8" t="s">
        <v>902</v>
      </c>
      <c r="H4794" s="8" t="s">
        <v>1318</v>
      </c>
      <c r="I4794" s="8" t="s">
        <v>486</v>
      </c>
      <c r="J4794" s="8">
        <v>4746.67</v>
      </c>
      <c r="K4794" s="28" t="s">
        <v>320</v>
      </c>
      <c r="L4794" s="29" t="s">
        <v>799</v>
      </c>
      <c r="M4794">
        <v>1914860010</v>
      </c>
      <c r="N4794" t="str">
        <f>VLOOKUP(M4794,[2]CLUES!$A:$B,2,0)</f>
        <v>NLSSA014156</v>
      </c>
      <c r="O4794" t="str">
        <f t="shared" si="148"/>
        <v>CASTRO,MARTINEZ/MARIO</v>
      </c>
      <c r="P4794" t="s">
        <v>486</v>
      </c>
      <c r="Q4794" s="27" t="s">
        <v>799</v>
      </c>
      <c r="R4794">
        <v>1914860840</v>
      </c>
      <c r="S4794" t="s">
        <v>9411</v>
      </c>
      <c r="T4794" t="str">
        <f t="shared" si="149"/>
        <v>19|1|2016|REG|M03023|CASTRO,MARTINEZ/MARIO|4746.67|31122015|01|NLSSA014103|CAMM6902111K7|</v>
      </c>
    </row>
    <row r="4795" spans="1:20" x14ac:dyDescent="0.25">
      <c r="A4795" s="5">
        <v>19</v>
      </c>
      <c r="B4795" s="27" t="s">
        <v>1047</v>
      </c>
      <c r="C4795" s="5">
        <v>2016</v>
      </c>
      <c r="D4795" s="5" t="s">
        <v>9255</v>
      </c>
      <c r="E4795" s="8" t="s">
        <v>1336</v>
      </c>
      <c r="F4795" s="8" t="s">
        <v>1102</v>
      </c>
      <c r="G4795" s="8" t="s">
        <v>930</v>
      </c>
      <c r="H4795" s="8" t="s">
        <v>2588</v>
      </c>
      <c r="I4795" s="8" t="s">
        <v>486</v>
      </c>
      <c r="J4795" s="8">
        <v>8570</v>
      </c>
      <c r="K4795" s="28" t="s">
        <v>320</v>
      </c>
      <c r="L4795" s="29" t="s">
        <v>799</v>
      </c>
      <c r="M4795">
        <v>1914860010</v>
      </c>
      <c r="N4795" t="str">
        <f>VLOOKUP(M4795,[2]CLUES!$A:$B,2,0)</f>
        <v>NLSSA014156</v>
      </c>
      <c r="O4795" t="str">
        <f t="shared" si="148"/>
        <v>ELIZONDO,VILLARREAL/ALFREDO</v>
      </c>
      <c r="P4795" t="s">
        <v>486</v>
      </c>
      <c r="Q4795" s="27" t="s">
        <v>799</v>
      </c>
      <c r="R4795">
        <v>1914860840</v>
      </c>
      <c r="S4795" t="s">
        <v>9412</v>
      </c>
      <c r="T4795" t="str">
        <f t="shared" si="149"/>
        <v>19|1|2016|REG|M03002|ELIZONDO,VILLARREAL/ALFREDO|8570|31122015|01|NLSSA014103|EIVA8311171Y2|</v>
      </c>
    </row>
    <row r="4796" spans="1:20" x14ac:dyDescent="0.25">
      <c r="A4796" s="5">
        <v>19</v>
      </c>
      <c r="B4796" s="27" t="s">
        <v>1047</v>
      </c>
      <c r="C4796" s="5">
        <v>2016</v>
      </c>
      <c r="D4796" s="5" t="s">
        <v>9255</v>
      </c>
      <c r="E4796" s="8" t="s">
        <v>206</v>
      </c>
      <c r="F4796" s="8" t="s">
        <v>2380</v>
      </c>
      <c r="G4796" s="8" t="s">
        <v>1400</v>
      </c>
      <c r="H4796" s="8" t="s">
        <v>9413</v>
      </c>
      <c r="I4796" s="8" t="s">
        <v>486</v>
      </c>
      <c r="J4796" s="8">
        <v>4642.63</v>
      </c>
      <c r="K4796" s="28" t="s">
        <v>320</v>
      </c>
      <c r="L4796" s="29" t="s">
        <v>799</v>
      </c>
      <c r="M4796">
        <v>1914860010</v>
      </c>
      <c r="N4796" t="str">
        <f>VLOOKUP(M4796,[2]CLUES!$A:$B,2,0)</f>
        <v>NLSSA014156</v>
      </c>
      <c r="O4796" t="str">
        <f t="shared" si="148"/>
        <v>ESCOBAR,SAUCEDO/FLABIOLA</v>
      </c>
      <c r="P4796" t="s">
        <v>486</v>
      </c>
      <c r="Q4796" s="27" t="s">
        <v>799</v>
      </c>
      <c r="R4796">
        <v>1914860840</v>
      </c>
      <c r="S4796" t="s">
        <v>9414</v>
      </c>
      <c r="T4796" t="str">
        <f t="shared" si="149"/>
        <v>19|1|2016|REG|M03023|ESCOBAR,SAUCEDO/FLABIOLA|4642.63|31122015|01|NLSSA014103|EOSF790507TB9|</v>
      </c>
    </row>
    <row r="4797" spans="1:20" x14ac:dyDescent="0.25">
      <c r="A4797" s="5">
        <v>19</v>
      </c>
      <c r="B4797" s="27" t="s">
        <v>1047</v>
      </c>
      <c r="C4797" s="5">
        <v>2016</v>
      </c>
      <c r="D4797" s="5" t="s">
        <v>9255</v>
      </c>
      <c r="E4797" s="8" t="s">
        <v>206</v>
      </c>
      <c r="F4797" s="8" t="s">
        <v>1774</v>
      </c>
      <c r="G4797" s="8" t="s">
        <v>1860</v>
      </c>
      <c r="H4797" s="8" t="s">
        <v>1856</v>
      </c>
      <c r="I4797" s="8" t="s">
        <v>486</v>
      </c>
      <c r="J4797" s="8">
        <v>4434.5600000000004</v>
      </c>
      <c r="K4797" s="28" t="s">
        <v>320</v>
      </c>
      <c r="L4797" s="29" t="s">
        <v>799</v>
      </c>
      <c r="M4797">
        <v>1914860170</v>
      </c>
      <c r="N4797" t="str">
        <f>VLOOKUP(M4797,[2]CLUES!$A:$B,2,0)</f>
        <v>NLSSA014295</v>
      </c>
      <c r="O4797" t="str">
        <f t="shared" si="148"/>
        <v>JIMENEZ,SILVA/HECTOR</v>
      </c>
      <c r="P4797" t="s">
        <v>486</v>
      </c>
      <c r="Q4797" s="27" t="s">
        <v>799</v>
      </c>
      <c r="R4797">
        <v>1914860840</v>
      </c>
      <c r="S4797" t="s">
        <v>9415</v>
      </c>
      <c r="T4797" t="str">
        <f t="shared" si="149"/>
        <v>19|1|2016|REG|M03023|JIMENEZ,SILVA/HECTOR|4434.56|31122015|01|NLSSA014103|JISH760516G74|</v>
      </c>
    </row>
    <row r="4798" spans="1:20" x14ac:dyDescent="0.25">
      <c r="A4798" s="5">
        <v>19</v>
      </c>
      <c r="B4798" s="27" t="s">
        <v>1047</v>
      </c>
      <c r="C4798" s="5">
        <v>2016</v>
      </c>
      <c r="D4798" s="5" t="s">
        <v>9255</v>
      </c>
      <c r="E4798" s="8" t="s">
        <v>49</v>
      </c>
      <c r="F4798" s="8" t="s">
        <v>1357</v>
      </c>
      <c r="G4798" s="8" t="s">
        <v>821</v>
      </c>
      <c r="H4798" s="8" t="s">
        <v>9416</v>
      </c>
      <c r="I4798" s="8" t="s">
        <v>7641</v>
      </c>
      <c r="J4798" s="8">
        <v>9358.67</v>
      </c>
      <c r="K4798" s="28" t="s">
        <v>320</v>
      </c>
      <c r="L4798" s="29" t="s">
        <v>799</v>
      </c>
      <c r="M4798">
        <v>1914860170</v>
      </c>
      <c r="N4798" t="str">
        <f>VLOOKUP(M4798,[2]CLUES!$A:$B,2,0)</f>
        <v>NLSSA014295</v>
      </c>
      <c r="O4798" t="str">
        <f t="shared" si="148"/>
        <v>SARMIENTO,CANTU/ZEHLYCA MAYBE</v>
      </c>
      <c r="P4798" t="s">
        <v>7641</v>
      </c>
      <c r="Q4798" s="27" t="s">
        <v>799</v>
      </c>
      <c r="R4798">
        <v>1914861630</v>
      </c>
      <c r="S4798" t="s">
        <v>9417</v>
      </c>
      <c r="T4798" t="str">
        <f t="shared" si="149"/>
        <v>19|1|2016|REG|M01006|SARMIENTO,CANTU/ZEHLYCA MAYBE|9358.67|31122015|01|NLSSA002325|SACZ810504LF2|</v>
      </c>
    </row>
    <row r="4799" spans="1:20" x14ac:dyDescent="0.25">
      <c r="A4799" s="5">
        <v>19</v>
      </c>
      <c r="B4799" s="27" t="s">
        <v>1047</v>
      </c>
      <c r="C4799" s="5">
        <v>2016</v>
      </c>
      <c r="D4799" s="5" t="s">
        <v>9255</v>
      </c>
      <c r="E4799" s="8" t="s">
        <v>228</v>
      </c>
      <c r="F4799" s="8" t="s">
        <v>1456</v>
      </c>
      <c r="G4799" s="8" t="s">
        <v>1296</v>
      </c>
      <c r="H4799" s="8" t="s">
        <v>9418</v>
      </c>
      <c r="I4799" s="8" t="s">
        <v>101</v>
      </c>
      <c r="J4799" s="8">
        <v>4680</v>
      </c>
      <c r="K4799" s="28" t="s">
        <v>320</v>
      </c>
      <c r="L4799" s="29" t="s">
        <v>799</v>
      </c>
      <c r="M4799">
        <v>1914860170</v>
      </c>
      <c r="N4799" t="str">
        <f>VLOOKUP(M4799,[2]CLUES!$A:$B,2,0)</f>
        <v>NLSSA014295</v>
      </c>
      <c r="O4799" t="str">
        <f t="shared" si="148"/>
        <v>ALVAREZ,AYALA/NORMA CECILIA</v>
      </c>
      <c r="P4799" t="s">
        <v>101</v>
      </c>
      <c r="Q4799" s="27" t="s">
        <v>799</v>
      </c>
      <c r="R4799">
        <v>1914861720</v>
      </c>
      <c r="S4799" t="s">
        <v>9419</v>
      </c>
      <c r="T4799" t="str">
        <f t="shared" si="149"/>
        <v>19|1|2016|REG|M03025|ALVAREZ,AYALA/NORMA CECILIA|4680|31122015|01|NLSSA004046|AAAN7209053I4|</v>
      </c>
    </row>
    <row r="4800" spans="1:20" x14ac:dyDescent="0.25">
      <c r="A4800" s="5">
        <v>19</v>
      </c>
      <c r="B4800" s="27" t="s">
        <v>1047</v>
      </c>
      <c r="C4800" s="5">
        <v>2016</v>
      </c>
      <c r="D4800" s="5" t="s">
        <v>9255</v>
      </c>
      <c r="E4800" s="8" t="s">
        <v>504</v>
      </c>
      <c r="F4800" s="8" t="s">
        <v>4255</v>
      </c>
      <c r="G4800" s="8" t="s">
        <v>1149</v>
      </c>
      <c r="H4800" s="8" t="s">
        <v>2045</v>
      </c>
      <c r="I4800" s="8" t="s">
        <v>101</v>
      </c>
      <c r="J4800" s="8">
        <v>4713.34</v>
      </c>
      <c r="K4800" s="28" t="s">
        <v>320</v>
      </c>
      <c r="L4800" s="29" t="s">
        <v>799</v>
      </c>
      <c r="M4800">
        <v>1914860170</v>
      </c>
      <c r="N4800" t="str">
        <f>VLOOKUP(M4800,[2]CLUES!$A:$B,2,0)</f>
        <v>NLSSA014295</v>
      </c>
      <c r="O4800" t="str">
        <f t="shared" si="148"/>
        <v>ARREOLA,RANGEL/ELIZABETH</v>
      </c>
      <c r="P4800" t="s">
        <v>101</v>
      </c>
      <c r="Q4800" s="27" t="s">
        <v>799</v>
      </c>
      <c r="R4800">
        <v>1914861720</v>
      </c>
      <c r="S4800" t="s">
        <v>9420</v>
      </c>
      <c r="T4800" t="str">
        <f t="shared" si="149"/>
        <v>19|1|2016|REG|M02048|ARREOLA,RANGEL/ELIZABETH|4713.34|31122015|01|NLSSA004046|AERE6205295KA|</v>
      </c>
    </row>
    <row r="4801" spans="1:20" x14ac:dyDescent="0.25">
      <c r="A4801" s="5">
        <v>19</v>
      </c>
      <c r="B4801" s="27" t="s">
        <v>1047</v>
      </c>
      <c r="C4801" s="5">
        <v>2016</v>
      </c>
      <c r="D4801" s="5" t="s">
        <v>9255</v>
      </c>
      <c r="E4801" s="8" t="s">
        <v>228</v>
      </c>
      <c r="F4801" s="8" t="s">
        <v>1406</v>
      </c>
      <c r="G4801" s="8" t="s">
        <v>9421</v>
      </c>
      <c r="H4801" s="8" t="s">
        <v>5292</v>
      </c>
      <c r="I4801" s="8" t="s">
        <v>101</v>
      </c>
      <c r="J4801" s="8">
        <v>4680</v>
      </c>
      <c r="K4801" s="28" t="s">
        <v>320</v>
      </c>
      <c r="L4801" s="29" t="s">
        <v>799</v>
      </c>
      <c r="M4801">
        <v>1914860170</v>
      </c>
      <c r="N4801" t="str">
        <f>VLOOKUP(M4801,[2]CLUES!$A:$B,2,0)</f>
        <v>NLSSA014295</v>
      </c>
      <c r="O4801" t="str">
        <f t="shared" si="148"/>
        <v>AVILA,JUANES/AURELIO</v>
      </c>
      <c r="P4801" t="s">
        <v>101</v>
      </c>
      <c r="Q4801" s="27" t="s">
        <v>799</v>
      </c>
      <c r="R4801">
        <v>1914861720</v>
      </c>
      <c r="S4801" t="s">
        <v>9422</v>
      </c>
      <c r="T4801" t="str">
        <f t="shared" si="149"/>
        <v>19|1|2016|REG|M03025|AVILA,JUANES/AURELIO|4680|31122015|01|NLSSA004046|AIJA460928SN0|</v>
      </c>
    </row>
    <row r="4802" spans="1:20" x14ac:dyDescent="0.25">
      <c r="A4802" s="5">
        <v>19</v>
      </c>
      <c r="B4802" s="27" t="s">
        <v>1047</v>
      </c>
      <c r="C4802" s="5">
        <v>2016</v>
      </c>
      <c r="D4802" s="5" t="s">
        <v>9255</v>
      </c>
      <c r="E4802" s="8" t="s">
        <v>504</v>
      </c>
      <c r="F4802" s="8" t="s">
        <v>2911</v>
      </c>
      <c r="G4802" s="8" t="s">
        <v>902</v>
      </c>
      <c r="H4802" s="8" t="s">
        <v>5982</v>
      </c>
      <c r="I4802" s="8" t="s">
        <v>101</v>
      </c>
      <c r="J4802" s="8">
        <v>4648.7700000000004</v>
      </c>
      <c r="K4802" s="28" t="s">
        <v>320</v>
      </c>
      <c r="L4802" s="29" t="s">
        <v>799</v>
      </c>
      <c r="M4802">
        <v>1914860170</v>
      </c>
      <c r="N4802" t="str">
        <f>VLOOKUP(M4802,[2]CLUES!$A:$B,2,0)</f>
        <v>NLSSA014295</v>
      </c>
      <c r="O4802" t="str">
        <f t="shared" si="148"/>
        <v>COLORADO,MARTINEZ/JUANA GUADALUPE</v>
      </c>
      <c r="P4802" t="s">
        <v>101</v>
      </c>
      <c r="Q4802" s="27" t="s">
        <v>799</v>
      </c>
      <c r="R4802">
        <v>1914861720</v>
      </c>
      <c r="S4802" t="s">
        <v>9423</v>
      </c>
      <c r="T4802" t="str">
        <f t="shared" si="149"/>
        <v>19|1|2016|REG|M02048|COLORADO,MARTINEZ/JUANA GUADALUPE|4648.77|31122015|01|NLSSA004046|COMJ5905249E6|</v>
      </c>
    </row>
    <row r="4803" spans="1:20" x14ac:dyDescent="0.25">
      <c r="A4803" s="5">
        <v>19</v>
      </c>
      <c r="B4803" s="27" t="s">
        <v>1047</v>
      </c>
      <c r="C4803" s="5">
        <v>2016</v>
      </c>
      <c r="D4803" s="5" t="s">
        <v>9255</v>
      </c>
      <c r="E4803" s="8" t="s">
        <v>33</v>
      </c>
      <c r="F4803" s="8" t="s">
        <v>1102</v>
      </c>
      <c r="G4803" s="8" t="s">
        <v>1070</v>
      </c>
      <c r="H4803" s="8" t="s">
        <v>9424</v>
      </c>
      <c r="I4803" s="8" t="s">
        <v>101</v>
      </c>
      <c r="J4803" s="8">
        <v>5452.67</v>
      </c>
      <c r="K4803" s="28" t="s">
        <v>320</v>
      </c>
      <c r="L4803" s="29" t="s">
        <v>799</v>
      </c>
      <c r="M4803">
        <v>1914860170</v>
      </c>
      <c r="N4803" t="str">
        <f>VLOOKUP(M4803,[2]CLUES!$A:$B,2,0)</f>
        <v>NLSSA014295</v>
      </c>
      <c r="O4803" t="str">
        <f t="shared" si="148"/>
        <v>ELIZONDO,FLORES/SUSANA MARGARITA</v>
      </c>
      <c r="P4803" t="s">
        <v>101</v>
      </c>
      <c r="Q4803" s="27" t="s">
        <v>799</v>
      </c>
      <c r="R4803">
        <v>1914861720</v>
      </c>
      <c r="S4803" t="s">
        <v>9425</v>
      </c>
      <c r="T4803" t="str">
        <f t="shared" si="149"/>
        <v>19|1|2016|REG|M02003|ELIZONDO,FLORES/SUSANA MARGARITA|5452.67|31122015|01|NLSSA004046|EIFS850201LXA|</v>
      </c>
    </row>
    <row r="4804" spans="1:20" x14ac:dyDescent="0.25">
      <c r="A4804" s="5">
        <v>19</v>
      </c>
      <c r="B4804" s="27" t="s">
        <v>1047</v>
      </c>
      <c r="C4804" s="5">
        <v>2016</v>
      </c>
      <c r="D4804" s="5" t="s">
        <v>9255</v>
      </c>
      <c r="E4804" s="8" t="s">
        <v>33</v>
      </c>
      <c r="F4804" s="8" t="s">
        <v>3517</v>
      </c>
      <c r="G4804" s="8" t="s">
        <v>2840</v>
      </c>
      <c r="H4804" s="8" t="s">
        <v>1565</v>
      </c>
      <c r="I4804" s="8" t="s">
        <v>101</v>
      </c>
      <c r="J4804" s="8">
        <v>5437.73</v>
      </c>
      <c r="K4804" s="28" t="s">
        <v>320</v>
      </c>
      <c r="L4804" s="29" t="s">
        <v>799</v>
      </c>
      <c r="M4804">
        <v>1914860810</v>
      </c>
      <c r="N4804" t="str">
        <f>VLOOKUP(M4804,[2]CLUES!$A:$B,2,0)</f>
        <v>NLSSA014074</v>
      </c>
      <c r="O4804" t="str">
        <f t="shared" si="148"/>
        <v>ESPINO,MARQUEZ/JOSE EDUARDO</v>
      </c>
      <c r="P4804" t="s">
        <v>101</v>
      </c>
      <c r="Q4804" s="27" t="s">
        <v>799</v>
      </c>
      <c r="R4804">
        <v>1914861720</v>
      </c>
      <c r="S4804" t="s">
        <v>9426</v>
      </c>
      <c r="T4804" t="str">
        <f t="shared" si="149"/>
        <v>19|1|2016|REG|M02003|ESPINO,MARQUEZ/JOSE EDUARDO|5437.73|31122015|01|NLSSA004046|EIME880113T80|</v>
      </c>
    </row>
    <row r="4805" spans="1:20" x14ac:dyDescent="0.25">
      <c r="A4805" s="5">
        <v>19</v>
      </c>
      <c r="B4805" s="27" t="s">
        <v>1047</v>
      </c>
      <c r="C4805" s="5">
        <v>2016</v>
      </c>
      <c r="D4805" s="5" t="s">
        <v>9255</v>
      </c>
      <c r="E4805" s="8" t="s">
        <v>504</v>
      </c>
      <c r="F4805" s="8" t="s">
        <v>896</v>
      </c>
      <c r="G4805" s="8" t="s">
        <v>862</v>
      </c>
      <c r="H4805" s="8" t="s">
        <v>2150</v>
      </c>
      <c r="I4805" s="8" t="s">
        <v>101</v>
      </c>
      <c r="J4805" s="8">
        <v>4713.34</v>
      </c>
      <c r="K4805" s="28" t="s">
        <v>320</v>
      </c>
      <c r="L4805" s="29" t="s">
        <v>799</v>
      </c>
      <c r="M4805">
        <v>1914860810</v>
      </c>
      <c r="N4805" t="str">
        <f>VLOOKUP(M4805,[2]CLUES!$A:$B,2,0)</f>
        <v>NLSSA014074</v>
      </c>
      <c r="O4805" t="str">
        <f t="shared" si="148"/>
        <v>GARCIA,GARAY/ROSA MARIA</v>
      </c>
      <c r="P4805" t="s">
        <v>101</v>
      </c>
      <c r="Q4805" s="27" t="s">
        <v>799</v>
      </c>
      <c r="R4805">
        <v>1914861720</v>
      </c>
      <c r="S4805" t="s">
        <v>9427</v>
      </c>
      <c r="T4805" t="str">
        <f t="shared" si="149"/>
        <v>19|1|2016|REG|M02048|GARCIA,GARAY/ROSA MARIA|4713.34|31122015|01|NLSSA004046|GAGR610523H16|</v>
      </c>
    </row>
    <row r="4806" spans="1:20" x14ac:dyDescent="0.25">
      <c r="A4806" s="5">
        <v>19</v>
      </c>
      <c r="B4806" s="27" t="s">
        <v>1047</v>
      </c>
      <c r="C4806" s="5">
        <v>2016</v>
      </c>
      <c r="D4806" s="5" t="s">
        <v>9255</v>
      </c>
      <c r="E4806" s="8" t="s">
        <v>49</v>
      </c>
      <c r="F4806" s="8" t="s">
        <v>809</v>
      </c>
      <c r="G4806" s="8" t="s">
        <v>2489</v>
      </c>
      <c r="H4806" s="8" t="s">
        <v>6633</v>
      </c>
      <c r="I4806" s="8" t="s">
        <v>77</v>
      </c>
      <c r="J4806" s="8">
        <v>9281.74</v>
      </c>
      <c r="K4806" s="28" t="s">
        <v>320</v>
      </c>
      <c r="L4806" s="29" t="s">
        <v>799</v>
      </c>
      <c r="M4806">
        <v>1914860810</v>
      </c>
      <c r="N4806" t="str">
        <f>VLOOKUP(M4806,[2]CLUES!$A:$B,2,0)</f>
        <v>NLSSA014074</v>
      </c>
      <c r="O4806" t="str">
        <f t="shared" ref="O4806:O4869" si="150">CONCATENATE(F4806,",",G4806,"/",H4806)</f>
        <v>RODRIGUEZ,BERNAL/JOSE ROBERTO</v>
      </c>
      <c r="P4806" t="s">
        <v>77</v>
      </c>
      <c r="Q4806" s="27" t="s">
        <v>799</v>
      </c>
      <c r="R4806">
        <v>1914860010</v>
      </c>
      <c r="S4806" t="s">
        <v>9428</v>
      </c>
      <c r="T4806" t="str">
        <f t="shared" ref="T4806:T4869" si="151">CONCATENATE(A4806,"|",B4806,"|",C4806,"|",D4806,"|",E4806,"|",O4806,"|",J4806,"|",K4806,"|",Q4806,"|",I4806,"|",S4806,"|")</f>
        <v>19|1|2016|REG|M01006|RODRIGUEZ,BERNAL/JOSE ROBERTO|9281.74|31122015|01|NLSSA014156|ROBR520129NR6|</v>
      </c>
    </row>
    <row r="4807" spans="1:20" x14ac:dyDescent="0.25">
      <c r="A4807" s="5">
        <v>19</v>
      </c>
      <c r="B4807" s="27" t="s">
        <v>1047</v>
      </c>
      <c r="C4807" s="5">
        <v>2016</v>
      </c>
      <c r="D4807" s="5" t="s">
        <v>9255</v>
      </c>
      <c r="E4807" s="8" t="s">
        <v>2817</v>
      </c>
      <c r="F4807" s="8" t="s">
        <v>809</v>
      </c>
      <c r="G4807" s="8" t="s">
        <v>1982</v>
      </c>
      <c r="H4807" s="8" t="s">
        <v>7520</v>
      </c>
      <c r="I4807" s="8" t="s">
        <v>77</v>
      </c>
      <c r="J4807" s="8">
        <v>4997.34</v>
      </c>
      <c r="K4807" s="28" t="s">
        <v>320</v>
      </c>
      <c r="L4807" s="29" t="s">
        <v>799</v>
      </c>
      <c r="M4807">
        <v>1914860810</v>
      </c>
      <c r="N4807" t="str">
        <f>VLOOKUP(M4807,[2]CLUES!$A:$B,2,0)</f>
        <v>NLSSA014074</v>
      </c>
      <c r="O4807" t="str">
        <f t="shared" si="150"/>
        <v>RODRIGUEZ,MOYA/JOSE GERARDO</v>
      </c>
      <c r="P4807" t="s">
        <v>77</v>
      </c>
      <c r="Q4807" s="27" t="s">
        <v>799</v>
      </c>
      <c r="R4807">
        <v>1914860010</v>
      </c>
      <c r="S4807" t="s">
        <v>9429</v>
      </c>
      <c r="T4807" t="str">
        <f t="shared" si="151"/>
        <v>19|1|2016|REG|CF40004|RODRIGUEZ,MOYA/JOSE GERARDO|4997.34|31122015|01|NLSSA014156|ROMG841003CW7|</v>
      </c>
    </row>
    <row r="4808" spans="1:20" x14ac:dyDescent="0.25">
      <c r="A4808" s="5">
        <v>19</v>
      </c>
      <c r="B4808" s="27" t="s">
        <v>1047</v>
      </c>
      <c r="C4808" s="5">
        <v>2016</v>
      </c>
      <c r="D4808" s="5" t="s">
        <v>9255</v>
      </c>
      <c r="E4808" s="8" t="s">
        <v>2817</v>
      </c>
      <c r="F4808" s="8" t="s">
        <v>1322</v>
      </c>
      <c r="G4808" s="8" t="s">
        <v>868</v>
      </c>
      <c r="H4808" s="8" t="s">
        <v>2080</v>
      </c>
      <c r="I4808" s="8" t="s">
        <v>77</v>
      </c>
      <c r="J4808" s="8">
        <v>4997.34</v>
      </c>
      <c r="K4808" s="28" t="s">
        <v>320</v>
      </c>
      <c r="L4808" s="29" t="s">
        <v>799</v>
      </c>
      <c r="M4808">
        <v>1914860810</v>
      </c>
      <c r="N4808" t="str">
        <f>VLOOKUP(M4808,[2]CLUES!$A:$B,2,0)</f>
        <v>NLSSA014074</v>
      </c>
      <c r="O4808" t="str">
        <f t="shared" si="150"/>
        <v>SOLIS,GONZALEZ/FERNANDO</v>
      </c>
      <c r="P4808" t="s">
        <v>77</v>
      </c>
      <c r="Q4808" s="27" t="s">
        <v>799</v>
      </c>
      <c r="R4808">
        <v>1914860010</v>
      </c>
      <c r="S4808" t="s">
        <v>9430</v>
      </c>
      <c r="T4808" t="str">
        <f t="shared" si="151"/>
        <v>19|1|2016|REG|CF40004|SOLIS,GONZALEZ/FERNANDO|4997.34|31122015|01|NLSSA014156|SOGF760913EQ6|</v>
      </c>
    </row>
    <row r="4809" spans="1:20" x14ac:dyDescent="0.25">
      <c r="A4809" s="5">
        <v>19</v>
      </c>
      <c r="B4809" s="27" t="s">
        <v>1047</v>
      </c>
      <c r="C4809" s="5">
        <v>2016</v>
      </c>
      <c r="D4809" s="5" t="s">
        <v>9255</v>
      </c>
      <c r="E4809" s="8" t="s">
        <v>49</v>
      </c>
      <c r="F4809" s="8" t="s">
        <v>1328</v>
      </c>
      <c r="G4809" s="8" t="s">
        <v>1693</v>
      </c>
      <c r="H4809" s="8" t="s">
        <v>9431</v>
      </c>
      <c r="I4809" s="8" t="s">
        <v>77</v>
      </c>
      <c r="J4809" s="8">
        <v>9358.67</v>
      </c>
      <c r="K4809" s="28" t="s">
        <v>320</v>
      </c>
      <c r="L4809" s="29" t="s">
        <v>799</v>
      </c>
      <c r="M4809">
        <v>1914860840</v>
      </c>
      <c r="N4809" t="str">
        <f>VLOOKUP(M4809,[2]CLUES!$A:$B,2,0)</f>
        <v>NLSSA014103</v>
      </c>
      <c r="O4809" t="str">
        <f t="shared" si="150"/>
        <v>TIJERINA,MACIAS/KARLA</v>
      </c>
      <c r="P4809" t="s">
        <v>77</v>
      </c>
      <c r="Q4809" s="27" t="s">
        <v>799</v>
      </c>
      <c r="R4809">
        <v>1914860010</v>
      </c>
      <c r="S4809" t="s">
        <v>9432</v>
      </c>
      <c r="T4809" t="str">
        <f t="shared" si="151"/>
        <v>19|1|2016|REG|M01006|TIJERINA,MACIAS/KARLA|9358.67|31122015|01|NLSSA014156|TIMK770105RJ5|</v>
      </c>
    </row>
    <row r="4810" spans="1:20" x14ac:dyDescent="0.25">
      <c r="A4810" s="5">
        <v>19</v>
      </c>
      <c r="B4810" s="27" t="s">
        <v>1047</v>
      </c>
      <c r="C4810" s="5">
        <v>2016</v>
      </c>
      <c r="D4810" s="5" t="s">
        <v>9255</v>
      </c>
      <c r="E4810" s="8" t="s">
        <v>228</v>
      </c>
      <c r="F4810" s="8" t="s">
        <v>1244</v>
      </c>
      <c r="G4810" s="8" t="s">
        <v>1527</v>
      </c>
      <c r="H4810" s="8" t="s">
        <v>1238</v>
      </c>
      <c r="I4810" s="8" t="s">
        <v>77</v>
      </c>
      <c r="J4810" s="8">
        <v>4680</v>
      </c>
      <c r="K4810" s="28" t="s">
        <v>320</v>
      </c>
      <c r="L4810" s="29" t="s">
        <v>799</v>
      </c>
      <c r="M4810">
        <v>1914860840</v>
      </c>
      <c r="N4810" t="str">
        <f>VLOOKUP(M4810,[2]CLUES!$A:$B,2,0)</f>
        <v>NLSSA014103</v>
      </c>
      <c r="O4810" t="str">
        <f t="shared" si="150"/>
        <v>TOVAR,AGUILAR/SILVIA</v>
      </c>
      <c r="P4810" t="s">
        <v>77</v>
      </c>
      <c r="Q4810" s="27" t="s">
        <v>799</v>
      </c>
      <c r="R4810">
        <v>1914860010</v>
      </c>
      <c r="S4810" t="s">
        <v>9433</v>
      </c>
      <c r="T4810" t="str">
        <f t="shared" si="151"/>
        <v>19|1|2016|REG|M03025|TOVAR,AGUILAR/SILVIA|4680|31122015|01|NLSSA014156|TOAS561103E39|</v>
      </c>
    </row>
    <row r="4811" spans="1:20" x14ac:dyDescent="0.25">
      <c r="A4811" s="5">
        <v>19</v>
      </c>
      <c r="B4811" s="27" t="s">
        <v>1047</v>
      </c>
      <c r="C4811" s="5">
        <v>2016</v>
      </c>
      <c r="D4811" s="5" t="s">
        <v>9255</v>
      </c>
      <c r="E4811" s="8" t="s">
        <v>132</v>
      </c>
      <c r="F4811" s="8" t="s">
        <v>1070</v>
      </c>
      <c r="G4811" s="8" t="s">
        <v>1070</v>
      </c>
      <c r="H4811" s="8" t="s">
        <v>9434</v>
      </c>
      <c r="I4811" s="8" t="s">
        <v>194</v>
      </c>
      <c r="J4811" s="8">
        <v>8570</v>
      </c>
      <c r="K4811" s="28" t="s">
        <v>320</v>
      </c>
      <c r="L4811" s="29" t="s">
        <v>799</v>
      </c>
      <c r="M4811">
        <v>1914860840</v>
      </c>
      <c r="N4811" t="str">
        <f>VLOOKUP(M4811,[2]CLUES!$A:$B,2,0)</f>
        <v>NLSSA014103</v>
      </c>
      <c r="O4811" t="str">
        <f t="shared" si="150"/>
        <v>FLORES,FLORES/MA. EMMA ALICIA</v>
      </c>
      <c r="P4811" t="s">
        <v>194</v>
      </c>
      <c r="Q4811" s="27" t="s">
        <v>799</v>
      </c>
      <c r="R4811">
        <v>1914860020</v>
      </c>
      <c r="S4811" t="s">
        <v>9435</v>
      </c>
      <c r="T4811" t="str">
        <f t="shared" si="151"/>
        <v>19|1|2016|REG|M02001|FLORES,FLORES/MA. EMMA ALICIA|8570|31122015|01|NLSSA014045|FOFE541008UI0|</v>
      </c>
    </row>
    <row r="4812" spans="1:20" x14ac:dyDescent="0.25">
      <c r="A4812" s="5">
        <v>19</v>
      </c>
      <c r="B4812" s="27" t="s">
        <v>1047</v>
      </c>
      <c r="C4812" s="5">
        <v>2016</v>
      </c>
      <c r="D4812" s="5" t="s">
        <v>9255</v>
      </c>
      <c r="E4812" s="8" t="s">
        <v>228</v>
      </c>
      <c r="F4812" s="8" t="s">
        <v>1492</v>
      </c>
      <c r="G4812" s="8" t="s">
        <v>1657</v>
      </c>
      <c r="H4812" s="8" t="s">
        <v>9436</v>
      </c>
      <c r="I4812" s="8" t="s">
        <v>194</v>
      </c>
      <c r="J4812" s="8">
        <v>4538.96</v>
      </c>
      <c r="K4812" s="28" t="s">
        <v>320</v>
      </c>
      <c r="L4812" s="29" t="s">
        <v>799</v>
      </c>
      <c r="M4812">
        <v>1914860840</v>
      </c>
      <c r="N4812" t="str">
        <f>VLOOKUP(M4812,[2]CLUES!$A:$B,2,0)</f>
        <v>NLSSA014103</v>
      </c>
      <c r="O4812" t="str">
        <f t="shared" si="150"/>
        <v>DE LA FUENTE,ZAVALA/ALMA NELLY</v>
      </c>
      <c r="P4812" t="s">
        <v>194</v>
      </c>
      <c r="Q4812" s="27" t="s">
        <v>799</v>
      </c>
      <c r="R4812">
        <v>1914860020</v>
      </c>
      <c r="S4812" t="s">
        <v>9437</v>
      </c>
      <c r="T4812" t="str">
        <f t="shared" si="151"/>
        <v>19|1|2016|REG|M03025|DE LA FUENTE,ZAVALA/ALMA NELLY|4538.96|31122015|01|NLSSA014045|FUZA751006HV8|</v>
      </c>
    </row>
    <row r="4813" spans="1:20" x14ac:dyDescent="0.25">
      <c r="A4813" s="5">
        <v>19</v>
      </c>
      <c r="B4813" s="27" t="s">
        <v>1047</v>
      </c>
      <c r="C4813" s="5">
        <v>2016</v>
      </c>
      <c r="D4813" s="5" t="s">
        <v>9255</v>
      </c>
      <c r="E4813" s="8" t="s">
        <v>132</v>
      </c>
      <c r="F4813" s="8" t="s">
        <v>868</v>
      </c>
      <c r="G4813" s="8" t="s">
        <v>868</v>
      </c>
      <c r="H4813" s="8" t="s">
        <v>5750</v>
      </c>
      <c r="I4813" s="8" t="s">
        <v>194</v>
      </c>
      <c r="J4813" s="8">
        <v>8570</v>
      </c>
      <c r="K4813" s="28" t="s">
        <v>320</v>
      </c>
      <c r="L4813" s="29" t="s">
        <v>799</v>
      </c>
      <c r="M4813">
        <v>1914860840</v>
      </c>
      <c r="N4813" t="str">
        <f>VLOOKUP(M4813,[2]CLUES!$A:$B,2,0)</f>
        <v>NLSSA014103</v>
      </c>
      <c r="O4813" t="str">
        <f t="shared" si="150"/>
        <v>GONZALEZ,GONZALEZ/LUIS ENRIQUE</v>
      </c>
      <c r="P4813" t="s">
        <v>194</v>
      </c>
      <c r="Q4813" s="27" t="s">
        <v>799</v>
      </c>
      <c r="R4813">
        <v>1914860020</v>
      </c>
      <c r="S4813" t="s">
        <v>9438</v>
      </c>
      <c r="T4813" t="str">
        <f t="shared" si="151"/>
        <v>19|1|2016|REG|M02001|GONZALEZ,GONZALEZ/LUIS ENRIQUE|8570|31122015|01|NLSSA014045|GOGL630816L50|</v>
      </c>
    </row>
    <row r="4814" spans="1:20" x14ac:dyDescent="0.25">
      <c r="A4814" s="5">
        <v>19</v>
      </c>
      <c r="B4814" s="27" t="s">
        <v>1047</v>
      </c>
      <c r="C4814" s="5">
        <v>2016</v>
      </c>
      <c r="D4814" s="5" t="s">
        <v>9255</v>
      </c>
      <c r="E4814" s="8" t="s">
        <v>206</v>
      </c>
      <c r="F4814" s="8" t="s">
        <v>1127</v>
      </c>
      <c r="G4814" s="8" t="s">
        <v>1102</v>
      </c>
      <c r="H4814" s="8" t="s">
        <v>4870</v>
      </c>
      <c r="I4814" s="8" t="s">
        <v>194</v>
      </c>
      <c r="J4814" s="8">
        <v>4746.67</v>
      </c>
      <c r="K4814" s="28" t="s">
        <v>320</v>
      </c>
      <c r="L4814" s="29" t="s">
        <v>799</v>
      </c>
      <c r="M4814">
        <v>1914860840</v>
      </c>
      <c r="N4814" t="str">
        <f>VLOOKUP(M4814,[2]CLUES!$A:$B,2,0)</f>
        <v>NLSSA014103</v>
      </c>
      <c r="O4814" t="str">
        <f t="shared" si="150"/>
        <v>JASSO,ELIZONDO/MARIA IRMA</v>
      </c>
      <c r="P4814" t="s">
        <v>194</v>
      </c>
      <c r="Q4814" s="27" t="s">
        <v>799</v>
      </c>
      <c r="R4814">
        <v>1914860020</v>
      </c>
      <c r="S4814" t="s">
        <v>9439</v>
      </c>
      <c r="T4814" t="str">
        <f t="shared" si="151"/>
        <v>19|1|2016|REG|M03023|JASSO,ELIZONDO/MARIA IRMA|4746.67|31122015|01|NLSSA014045|JAEI5506028D0|</v>
      </c>
    </row>
    <row r="4815" spans="1:20" x14ac:dyDescent="0.25">
      <c r="A4815" s="5">
        <v>19</v>
      </c>
      <c r="B4815" s="27" t="s">
        <v>1047</v>
      </c>
      <c r="C4815" s="5">
        <v>2016</v>
      </c>
      <c r="D4815" s="5" t="s">
        <v>9255</v>
      </c>
      <c r="E4815" s="8" t="s">
        <v>439</v>
      </c>
      <c r="F4815" s="8" t="s">
        <v>2397</v>
      </c>
      <c r="G4815" s="8" t="s">
        <v>6941</v>
      </c>
      <c r="H4815" s="8" t="s">
        <v>3852</v>
      </c>
      <c r="I4815" s="8" t="s">
        <v>405</v>
      </c>
      <c r="J4815" s="8">
        <v>4780</v>
      </c>
      <c r="K4815" s="28" t="s">
        <v>320</v>
      </c>
      <c r="L4815" s="29" t="s">
        <v>799</v>
      </c>
      <c r="M4815">
        <v>1914860850</v>
      </c>
      <c r="N4815" t="str">
        <f>VLOOKUP(M4815,[2]CLUES!$A:$B,2,0)</f>
        <v>NLSSA014115</v>
      </c>
      <c r="O4815" t="str">
        <f t="shared" si="150"/>
        <v>PUGA,DE LOS REYES/MARTHA ELVIA</v>
      </c>
      <c r="P4815" t="s">
        <v>405</v>
      </c>
      <c r="Q4815" s="27" t="s">
        <v>799</v>
      </c>
      <c r="R4815">
        <v>1914862970</v>
      </c>
      <c r="S4815" t="s">
        <v>9440</v>
      </c>
      <c r="T4815" t="str">
        <f t="shared" si="151"/>
        <v>19|1|2016|REG|M03021|PUGA,DE LOS REYES/MARTHA ELVIA|4780|31122015|01|NLSSA002581|PURM660909LX1|</v>
      </c>
    </row>
    <row r="4816" spans="1:20" x14ac:dyDescent="0.25">
      <c r="A4816" s="5">
        <v>19</v>
      </c>
      <c r="B4816" s="27" t="s">
        <v>1047</v>
      </c>
      <c r="C4816" s="5">
        <v>2016</v>
      </c>
      <c r="D4816" s="5" t="s">
        <v>9255</v>
      </c>
      <c r="E4816" s="8" t="s">
        <v>16</v>
      </c>
      <c r="F4816" s="8" t="s">
        <v>2397</v>
      </c>
      <c r="G4816" s="8" t="s">
        <v>6941</v>
      </c>
      <c r="H4816" s="8" t="s">
        <v>1124</v>
      </c>
      <c r="I4816" s="8" t="s">
        <v>405</v>
      </c>
      <c r="J4816" s="8">
        <v>4713.34</v>
      </c>
      <c r="K4816" s="28" t="s">
        <v>320</v>
      </c>
      <c r="L4816" s="29" t="s">
        <v>799</v>
      </c>
      <c r="M4816">
        <v>1914860850</v>
      </c>
      <c r="N4816" t="str">
        <f>VLOOKUP(M4816,[2]CLUES!$A:$B,2,0)</f>
        <v>NLSSA014115</v>
      </c>
      <c r="O4816" t="str">
        <f t="shared" si="150"/>
        <v>PUGA,DE LOS REYES/RICARDO</v>
      </c>
      <c r="P4816" t="s">
        <v>405</v>
      </c>
      <c r="Q4816" s="27" t="s">
        <v>799</v>
      </c>
      <c r="R4816">
        <v>1914862970</v>
      </c>
      <c r="S4816" t="s">
        <v>9441</v>
      </c>
      <c r="T4816" t="str">
        <f t="shared" si="151"/>
        <v>19|1|2016|REG|M03024|PUGA,DE LOS REYES/RICARDO|4713.34|31122015|01|NLSSA002581|PURR8010315I5|</v>
      </c>
    </row>
    <row r="4817" spans="1:20" x14ac:dyDescent="0.25">
      <c r="A4817" s="5">
        <v>19</v>
      </c>
      <c r="B4817" s="27" t="s">
        <v>1047</v>
      </c>
      <c r="C4817" s="5">
        <v>2016</v>
      </c>
      <c r="D4817" s="5" t="s">
        <v>9255</v>
      </c>
      <c r="E4817" s="8" t="s">
        <v>33</v>
      </c>
      <c r="F4817" s="8" t="s">
        <v>1197</v>
      </c>
      <c r="G4817" s="8" t="s">
        <v>1523</v>
      </c>
      <c r="H4817" s="8" t="s">
        <v>5582</v>
      </c>
      <c r="I4817" s="8" t="s">
        <v>405</v>
      </c>
      <c r="J4817" s="8">
        <v>5452.67</v>
      </c>
      <c r="K4817" s="28" t="s">
        <v>320</v>
      </c>
      <c r="L4817" s="29" t="s">
        <v>799</v>
      </c>
      <c r="M4817">
        <v>1914861630</v>
      </c>
      <c r="N4817" t="str">
        <f>VLOOKUP(M4817,[2]CLUES!$A:$B,2,0)</f>
        <v>NLSSA002325</v>
      </c>
      <c r="O4817" t="str">
        <f t="shared" si="150"/>
        <v>RAMOS,DEL ANGEL/HUGO</v>
      </c>
      <c r="P4817" t="s">
        <v>405</v>
      </c>
      <c r="Q4817" s="27" t="s">
        <v>799</v>
      </c>
      <c r="R4817">
        <v>1914862970</v>
      </c>
      <c r="S4817" t="s">
        <v>9442</v>
      </c>
      <c r="T4817" t="str">
        <f t="shared" si="151"/>
        <v>19|1|2016|REG|M02003|RAMOS,DEL ANGEL/HUGO|5452.67|31122015|01|NLSSA002581|RAAH810728UF5|</v>
      </c>
    </row>
    <row r="4818" spans="1:20" x14ac:dyDescent="0.25">
      <c r="A4818" s="5">
        <v>19</v>
      </c>
      <c r="B4818" s="27" t="s">
        <v>1047</v>
      </c>
      <c r="C4818" s="5">
        <v>2016</v>
      </c>
      <c r="D4818" s="5" t="s">
        <v>9255</v>
      </c>
      <c r="E4818" s="8" t="s">
        <v>132</v>
      </c>
      <c r="F4818" s="8" t="s">
        <v>1860</v>
      </c>
      <c r="G4818" s="8" t="s">
        <v>9443</v>
      </c>
      <c r="H4818" s="8" t="s">
        <v>9444</v>
      </c>
      <c r="I4818" s="8" t="s">
        <v>405</v>
      </c>
      <c r="J4818" s="8">
        <v>8335.2099999999991</v>
      </c>
      <c r="K4818" s="28" t="s">
        <v>320</v>
      </c>
      <c r="L4818" s="29" t="s">
        <v>799</v>
      </c>
      <c r="M4818">
        <v>1914861720</v>
      </c>
      <c r="N4818" t="str">
        <f>VLOOKUP(M4818,[2]CLUES!$A:$B,2,0)</f>
        <v>NLSSA004046</v>
      </c>
      <c r="O4818" t="str">
        <f t="shared" si="150"/>
        <v>SILVA,NEVAREZ/ALAN OMAR</v>
      </c>
      <c r="P4818" t="s">
        <v>405</v>
      </c>
      <c r="Q4818" s="27" t="s">
        <v>799</v>
      </c>
      <c r="R4818">
        <v>1914862970</v>
      </c>
      <c r="S4818" t="s">
        <v>9445</v>
      </c>
      <c r="T4818" t="str">
        <f t="shared" si="151"/>
        <v>19|1|2016|REG|M02001|SILVA,NEVAREZ/ALAN OMAR|8335.21|31122015|01|NLSSA002581|SINA781109F42|</v>
      </c>
    </row>
    <row r="4819" spans="1:20" x14ac:dyDescent="0.25">
      <c r="A4819" s="5">
        <v>19</v>
      </c>
      <c r="B4819" s="27" t="s">
        <v>1047</v>
      </c>
      <c r="C4819" s="5">
        <v>2016</v>
      </c>
      <c r="D4819" s="5" t="s">
        <v>9255</v>
      </c>
      <c r="E4819" s="8" t="s">
        <v>16</v>
      </c>
      <c r="F4819" s="8" t="s">
        <v>829</v>
      </c>
      <c r="G4819" s="8" t="s">
        <v>874</v>
      </c>
      <c r="H4819" s="8" t="s">
        <v>9446</v>
      </c>
      <c r="I4819" s="8" t="s">
        <v>405</v>
      </c>
      <c r="J4819" s="8">
        <v>4713.34</v>
      </c>
      <c r="K4819" s="28" t="s">
        <v>320</v>
      </c>
      <c r="L4819" s="29" t="s">
        <v>799</v>
      </c>
      <c r="M4819">
        <v>1914861720</v>
      </c>
      <c r="N4819" t="str">
        <f>VLOOKUP(M4819,[2]CLUES!$A:$B,2,0)</f>
        <v>NLSSA004046</v>
      </c>
      <c r="O4819" t="str">
        <f t="shared" si="150"/>
        <v>TREVI&amp;O,HERNANDEZ/RANULFO</v>
      </c>
      <c r="P4819" t="s">
        <v>405</v>
      </c>
      <c r="Q4819" s="27" t="s">
        <v>799</v>
      </c>
      <c r="R4819">
        <v>1914862970</v>
      </c>
      <c r="S4819" t="s">
        <v>9447</v>
      </c>
      <c r="T4819" t="str">
        <f t="shared" si="151"/>
        <v>19|1|2016|REG|M03024|TREVI&amp;O,HERNANDEZ/RANULFO|4713.34|31122015|01|NLSSA002581|TEHR580318UV7|</v>
      </c>
    </row>
    <row r="4820" spans="1:20" x14ac:dyDescent="0.25">
      <c r="A4820" s="5">
        <v>19</v>
      </c>
      <c r="B4820" s="27" t="s">
        <v>1047</v>
      </c>
      <c r="C4820" s="5">
        <v>2016</v>
      </c>
      <c r="D4820" s="5" t="s">
        <v>9255</v>
      </c>
      <c r="E4820" s="8" t="s">
        <v>49</v>
      </c>
      <c r="F4820" s="8" t="s">
        <v>880</v>
      </c>
      <c r="G4820" s="8" t="s">
        <v>9448</v>
      </c>
      <c r="H4820" s="8" t="s">
        <v>9449</v>
      </c>
      <c r="I4820" s="8" t="s">
        <v>7023</v>
      </c>
      <c r="J4820" s="8">
        <v>9358.67</v>
      </c>
      <c r="K4820" s="28" t="s">
        <v>320</v>
      </c>
      <c r="L4820" s="29" t="s">
        <v>799</v>
      </c>
      <c r="M4820">
        <v>1914861720</v>
      </c>
      <c r="N4820" t="str">
        <f>VLOOKUP(M4820,[2]CLUES!$A:$B,2,0)</f>
        <v>NLSSA004046</v>
      </c>
      <c r="O4820" t="str">
        <f t="shared" si="150"/>
        <v>CASTILLO,AUSTRIA/NORBERTO</v>
      </c>
      <c r="P4820" t="s">
        <v>7023</v>
      </c>
      <c r="Q4820" s="27" t="s">
        <v>799</v>
      </c>
      <c r="R4820">
        <v>1914863080</v>
      </c>
      <c r="S4820" t="s">
        <v>9450</v>
      </c>
      <c r="T4820" t="str">
        <f t="shared" si="151"/>
        <v>19|1|2016|REG|M01006|CASTILLO,AUSTRIA/NORBERTO|9358.67|31122015|01|NLSSA014633|CAAN780606B78|</v>
      </c>
    </row>
    <row r="4821" spans="1:20" x14ac:dyDescent="0.25">
      <c r="A4821" s="5">
        <v>19</v>
      </c>
      <c r="B4821" s="27" t="s">
        <v>1047</v>
      </c>
      <c r="C4821" s="5">
        <v>2016</v>
      </c>
      <c r="D4821" s="5" t="s">
        <v>9255</v>
      </c>
      <c r="E4821" s="8" t="s">
        <v>2817</v>
      </c>
      <c r="F4821" s="8" t="s">
        <v>1208</v>
      </c>
      <c r="G4821" s="8" t="s">
        <v>843</v>
      </c>
      <c r="H4821" s="8" t="s">
        <v>9451</v>
      </c>
      <c r="I4821" s="8" t="s">
        <v>1817</v>
      </c>
      <c r="J4821" s="8">
        <v>4997.34</v>
      </c>
      <c r="K4821" s="28" t="s">
        <v>320</v>
      </c>
      <c r="L4821" s="29" t="s">
        <v>799</v>
      </c>
      <c r="M4821">
        <v>1914861720</v>
      </c>
      <c r="N4821" t="str">
        <f>VLOOKUP(M4821,[2]CLUES!$A:$B,2,0)</f>
        <v>NLSSA004046</v>
      </c>
      <c r="O4821" t="str">
        <f t="shared" si="150"/>
        <v>GUTIERREZ,SOTO/ANDREI</v>
      </c>
      <c r="P4821" t="s">
        <v>1817</v>
      </c>
      <c r="Q4821" s="27" t="s">
        <v>799</v>
      </c>
      <c r="R4821">
        <v>1914863570</v>
      </c>
      <c r="S4821" t="s">
        <v>9452</v>
      </c>
      <c r="T4821" t="str">
        <f t="shared" si="151"/>
        <v>19|1|2016|REG|CF40004|GUTIERREZ,SOTO/ANDREI|4997.34|31122015|01|NLSSA003165|GUSA741109AZ9|</v>
      </c>
    </row>
    <row r="4822" spans="1:20" x14ac:dyDescent="0.25">
      <c r="A4822" s="5">
        <v>19</v>
      </c>
      <c r="B4822" s="27" t="s">
        <v>1047</v>
      </c>
      <c r="C4822" s="5">
        <v>2016</v>
      </c>
      <c r="D4822" s="5" t="s">
        <v>9255</v>
      </c>
      <c r="E4822" s="8" t="s">
        <v>228</v>
      </c>
      <c r="F4822" s="8" t="s">
        <v>856</v>
      </c>
      <c r="G4822" s="8" t="s">
        <v>1535</v>
      </c>
      <c r="H4822" s="8" t="s">
        <v>2016</v>
      </c>
      <c r="I4822" s="8" t="s">
        <v>3963</v>
      </c>
      <c r="J4822" s="8">
        <v>4680</v>
      </c>
      <c r="K4822" s="28" t="s">
        <v>320</v>
      </c>
      <c r="L4822" s="29" t="s">
        <v>799</v>
      </c>
      <c r="M4822">
        <v>1914861720</v>
      </c>
      <c r="N4822" t="str">
        <f>VLOOKUP(M4822,[2]CLUES!$A:$B,2,0)</f>
        <v>NLSSA004046</v>
      </c>
      <c r="O4822" t="str">
        <f t="shared" si="150"/>
        <v>LOPEZ,OLIVA/ENEDINA</v>
      </c>
      <c r="P4822" t="s">
        <v>3963</v>
      </c>
      <c r="Q4822" s="27" t="s">
        <v>799</v>
      </c>
      <c r="R4822">
        <v>1914863650</v>
      </c>
      <c r="S4822" t="s">
        <v>9453</v>
      </c>
      <c r="T4822" t="str">
        <f t="shared" si="151"/>
        <v>19|1|2016|REG|M03025|LOPEZ,OLIVA/ENEDINA|4680|31122015|01|NLSSA002494|LOOE330919ED8|</v>
      </c>
    </row>
    <row r="4823" spans="1:20" x14ac:dyDescent="0.25">
      <c r="A4823" s="5">
        <v>19</v>
      </c>
      <c r="B4823" s="27" t="s">
        <v>1047</v>
      </c>
      <c r="C4823" s="5">
        <v>2016</v>
      </c>
      <c r="D4823" s="5" t="s">
        <v>9255</v>
      </c>
      <c r="E4823" s="8" t="s">
        <v>80</v>
      </c>
      <c r="F4823" s="8" t="s">
        <v>1641</v>
      </c>
      <c r="G4823" s="8" t="s">
        <v>1899</v>
      </c>
      <c r="H4823" s="8" t="s">
        <v>3995</v>
      </c>
      <c r="I4823" s="8" t="s">
        <v>9302</v>
      </c>
      <c r="J4823" s="8">
        <v>6626</v>
      </c>
      <c r="K4823" s="28" t="s">
        <v>320</v>
      </c>
      <c r="L4823" s="29" t="s">
        <v>799</v>
      </c>
      <c r="M4823">
        <v>1914861720</v>
      </c>
      <c r="N4823" t="str">
        <f>VLOOKUP(M4823,[2]CLUES!$A:$B,2,0)</f>
        <v>NLSSA004046</v>
      </c>
      <c r="O4823" t="str">
        <f t="shared" si="150"/>
        <v>ALVARADO,MENDEZ/HECTOR MANUEL</v>
      </c>
      <c r="P4823" t="s">
        <v>9302</v>
      </c>
      <c r="Q4823" s="27" t="s">
        <v>799</v>
      </c>
      <c r="R4823">
        <v>1914863680</v>
      </c>
      <c r="S4823" t="s">
        <v>9454</v>
      </c>
      <c r="T4823" t="str">
        <f t="shared" si="151"/>
        <v>19|1|2016|REG|M02035|ALVARADO,MENDEZ/HECTOR MANUEL|6626|31122015|01|NLSSA014435|AAMH771005CJ9|</v>
      </c>
    </row>
    <row r="4824" spans="1:20" x14ac:dyDescent="0.25">
      <c r="A4824" s="5">
        <v>19</v>
      </c>
      <c r="B4824" s="27" t="s">
        <v>1047</v>
      </c>
      <c r="C4824" s="5">
        <v>2016</v>
      </c>
      <c r="D4824" s="5" t="s">
        <v>9255</v>
      </c>
      <c r="E4824" s="8" t="s">
        <v>341</v>
      </c>
      <c r="F4824" s="8" t="s">
        <v>888</v>
      </c>
      <c r="G4824" s="8" t="s">
        <v>3863</v>
      </c>
      <c r="H4824" s="8" t="s">
        <v>9455</v>
      </c>
      <c r="I4824" s="8" t="s">
        <v>396</v>
      </c>
      <c r="J4824" s="8">
        <v>4455.0600000000004</v>
      </c>
      <c r="K4824" s="28" t="s">
        <v>320</v>
      </c>
      <c r="L4824" s="29" t="s">
        <v>799</v>
      </c>
      <c r="M4824">
        <v>1914861720</v>
      </c>
      <c r="N4824" t="str">
        <f>VLOOKUP(M4824,[2]CLUES!$A:$B,2,0)</f>
        <v>NLSSA004046</v>
      </c>
      <c r="O4824" t="str">
        <f t="shared" si="150"/>
        <v>LARA,DE LA CERDA/JACOBO EDGAR</v>
      </c>
      <c r="P4824" t="s">
        <v>396</v>
      </c>
      <c r="Q4824" s="27" t="s">
        <v>799</v>
      </c>
      <c r="R4824">
        <v>1914869600</v>
      </c>
      <c r="S4824" t="s">
        <v>9456</v>
      </c>
      <c r="T4824" t="str">
        <f t="shared" si="151"/>
        <v>19|1|2016|REG|M03011|LARA,DE LA CERDA/JACOBO EDGAR|4455.06|31122015|01|NLSSA000732|LACJ710723PW7|</v>
      </c>
    </row>
    <row r="4825" spans="1:20" x14ac:dyDescent="0.25">
      <c r="A4825" s="5">
        <v>19</v>
      </c>
      <c r="B4825" s="27" t="s">
        <v>1047</v>
      </c>
      <c r="C4825" s="5">
        <v>2016</v>
      </c>
      <c r="D4825" s="5" t="s">
        <v>9255</v>
      </c>
      <c r="E4825" s="8" t="s">
        <v>504</v>
      </c>
      <c r="F4825" s="8" t="s">
        <v>2100</v>
      </c>
      <c r="G4825" s="8" t="s">
        <v>2111</v>
      </c>
      <c r="H4825" s="8" t="s">
        <v>2411</v>
      </c>
      <c r="I4825" s="8" t="s">
        <v>396</v>
      </c>
      <c r="J4825" s="8">
        <v>4713.34</v>
      </c>
      <c r="K4825" s="28" t="s">
        <v>320</v>
      </c>
      <c r="L4825" s="29" t="s">
        <v>799</v>
      </c>
      <c r="M4825">
        <v>1914862970</v>
      </c>
      <c r="N4825" t="str">
        <f>VLOOKUP(M4825,[2]CLUES!$A:$B,2,0)</f>
        <v>NLSSA002581</v>
      </c>
      <c r="O4825" t="str">
        <f t="shared" si="150"/>
        <v>MEJIA,MIRANDA/GUADALUPE</v>
      </c>
      <c r="P4825" t="s">
        <v>396</v>
      </c>
      <c r="Q4825" s="27" t="s">
        <v>799</v>
      </c>
      <c r="R4825">
        <v>1914869600</v>
      </c>
      <c r="S4825" t="s">
        <v>9457</v>
      </c>
      <c r="T4825" t="str">
        <f t="shared" si="151"/>
        <v>19|1|2016|REG|M02048|MEJIA,MIRANDA/GUADALUPE|4713.34|31122015|01|NLSSA000732|MEMG5201166GA|</v>
      </c>
    </row>
    <row r="4826" spans="1:20" x14ac:dyDescent="0.25">
      <c r="A4826" s="5">
        <v>19</v>
      </c>
      <c r="B4826" s="27" t="s">
        <v>1047</v>
      </c>
      <c r="C4826" s="5">
        <v>2016</v>
      </c>
      <c r="D4826" s="5" t="s">
        <v>9255</v>
      </c>
      <c r="E4826" s="8" t="s">
        <v>206</v>
      </c>
      <c r="F4826" s="8" t="s">
        <v>924</v>
      </c>
      <c r="G4826" s="8" t="s">
        <v>1974</v>
      </c>
      <c r="H4826" s="8" t="s">
        <v>2358</v>
      </c>
      <c r="I4826" s="8" t="s">
        <v>396</v>
      </c>
      <c r="J4826" s="8">
        <v>4746.67</v>
      </c>
      <c r="K4826" s="28" t="s">
        <v>320</v>
      </c>
      <c r="L4826" s="29" t="s">
        <v>799</v>
      </c>
      <c r="M4826">
        <v>1914862970</v>
      </c>
      <c r="N4826" t="str">
        <f>VLOOKUP(M4826,[2]CLUES!$A:$B,2,0)</f>
        <v>NLSSA002581</v>
      </c>
      <c r="O4826" t="str">
        <f t="shared" si="150"/>
        <v>SALAZAR,DE LEON/ARMANDINA</v>
      </c>
      <c r="P4826" t="s">
        <v>396</v>
      </c>
      <c r="Q4826" s="27" t="s">
        <v>799</v>
      </c>
      <c r="R4826">
        <v>1914869600</v>
      </c>
      <c r="S4826" t="s">
        <v>9458</v>
      </c>
      <c r="T4826" t="str">
        <f t="shared" si="151"/>
        <v>19|1|2016|REG|M03023|SALAZAR,DE LEON/ARMANDINA|4746.67|31122015|01|NLSSA000732|SALA660320B77|</v>
      </c>
    </row>
    <row r="4827" spans="1:20" x14ac:dyDescent="0.25">
      <c r="A4827" s="5">
        <v>19</v>
      </c>
      <c r="B4827" s="27" t="s">
        <v>1047</v>
      </c>
      <c r="C4827" s="5">
        <v>2016</v>
      </c>
      <c r="D4827" s="5" t="s">
        <v>9255</v>
      </c>
      <c r="E4827" s="8" t="s">
        <v>33</v>
      </c>
      <c r="F4827" s="8" t="s">
        <v>903</v>
      </c>
      <c r="G4827" s="8" t="s">
        <v>809</v>
      </c>
      <c r="H4827" s="8" t="s">
        <v>9459</v>
      </c>
      <c r="I4827" s="8" t="s">
        <v>101</v>
      </c>
      <c r="J4827" s="8">
        <v>5407.85</v>
      </c>
      <c r="K4827" s="28" t="s">
        <v>320</v>
      </c>
      <c r="L4827" s="29" t="s">
        <v>799</v>
      </c>
      <c r="M4827">
        <v>1914862970</v>
      </c>
      <c r="N4827" t="str">
        <f>VLOOKUP(M4827,[2]CLUES!$A:$B,2,0)</f>
        <v>NLSSA002581</v>
      </c>
      <c r="O4827" t="str">
        <f t="shared" si="150"/>
        <v>GARZA,RODRIGUEZ/MIREYA OFELIA</v>
      </c>
      <c r="P4827" t="s">
        <v>101</v>
      </c>
      <c r="Q4827" s="27" t="s">
        <v>799</v>
      </c>
      <c r="R4827">
        <v>1914861720</v>
      </c>
      <c r="S4827" t="s">
        <v>9460</v>
      </c>
      <c r="T4827" t="str">
        <f t="shared" si="151"/>
        <v>19|1|2016|REG|M02003|GARZA,RODRIGUEZ/MIREYA OFELIA|5407.85|31122015|01|NLSSA004046|GARM8405225C9|</v>
      </c>
    </row>
    <row r="4828" spans="1:20" x14ac:dyDescent="0.25">
      <c r="A4828" s="5">
        <v>19</v>
      </c>
      <c r="B4828" s="27" t="s">
        <v>1047</v>
      </c>
      <c r="C4828" s="5">
        <v>2016</v>
      </c>
      <c r="D4828" s="5" t="s">
        <v>9255</v>
      </c>
      <c r="E4828" s="8" t="s">
        <v>16</v>
      </c>
      <c r="F4828" s="8" t="s">
        <v>896</v>
      </c>
      <c r="G4828" s="8" t="s">
        <v>1570</v>
      </c>
      <c r="H4828" s="8" t="s">
        <v>9461</v>
      </c>
      <c r="I4828" s="8" t="s">
        <v>101</v>
      </c>
      <c r="J4828" s="8">
        <v>4713.34</v>
      </c>
      <c r="K4828" s="28" t="s">
        <v>320</v>
      </c>
      <c r="L4828" s="29" t="s">
        <v>799</v>
      </c>
      <c r="M4828">
        <v>1914862170</v>
      </c>
      <c r="N4828" t="str">
        <f>VLOOKUP(M4828,[2]CLUES!$A:$B,2,0)</f>
        <v>NLSSA001601</v>
      </c>
      <c r="O4828" t="str">
        <f t="shared" si="150"/>
        <v>GARCIA,SEPULVEDA/MARTHA RUTH</v>
      </c>
      <c r="P4828" t="s">
        <v>101</v>
      </c>
      <c r="Q4828" s="27" t="s">
        <v>799</v>
      </c>
      <c r="R4828">
        <v>1914861720</v>
      </c>
      <c r="S4828" t="s">
        <v>9462</v>
      </c>
      <c r="T4828" t="str">
        <f t="shared" si="151"/>
        <v>19|1|2016|REG|M03024|GARCIA,SEPULVEDA/MARTHA RUTH|4713.34|31122015|01|NLSSA004046|GASM680223J45|</v>
      </c>
    </row>
    <row r="4829" spans="1:20" x14ac:dyDescent="0.25">
      <c r="A4829" s="5">
        <v>19</v>
      </c>
      <c r="B4829" s="27" t="s">
        <v>1047</v>
      </c>
      <c r="C4829" s="5">
        <v>2016</v>
      </c>
      <c r="D4829" s="5" t="s">
        <v>9255</v>
      </c>
      <c r="E4829" s="8" t="s">
        <v>49</v>
      </c>
      <c r="F4829" s="8" t="s">
        <v>1289</v>
      </c>
      <c r="G4829" s="8" t="s">
        <v>2920</v>
      </c>
      <c r="H4829" s="8" t="s">
        <v>3885</v>
      </c>
      <c r="I4829" s="8" t="s">
        <v>101</v>
      </c>
      <c r="J4829" s="8">
        <v>9358.67</v>
      </c>
      <c r="K4829" s="28" t="s">
        <v>320</v>
      </c>
      <c r="L4829" s="29" t="s">
        <v>799</v>
      </c>
      <c r="M4829">
        <v>1914862190</v>
      </c>
      <c r="N4829" t="str">
        <f>VLOOKUP(M4829,[2]CLUES!$A:$B,2,0)</f>
        <v>NLSSA014074</v>
      </c>
      <c r="O4829" t="str">
        <f t="shared" si="150"/>
        <v>GUERRA,MENA/HOMERO</v>
      </c>
      <c r="P4829" t="s">
        <v>101</v>
      </c>
      <c r="Q4829" s="27" t="s">
        <v>799</v>
      </c>
      <c r="R4829">
        <v>1914861720</v>
      </c>
      <c r="S4829" t="s">
        <v>9463</v>
      </c>
      <c r="T4829" t="str">
        <f t="shared" si="151"/>
        <v>19|1|2016|REG|M01006|GUERRA,MENA/HOMERO|9358.67|31122015|01|NLSSA004046|GUMH5112062X4|</v>
      </c>
    </row>
    <row r="4830" spans="1:20" x14ac:dyDescent="0.25">
      <c r="A4830" s="5">
        <v>19</v>
      </c>
      <c r="B4830" s="27" t="s">
        <v>1047</v>
      </c>
      <c r="C4830" s="5">
        <v>2016</v>
      </c>
      <c r="D4830" s="5" t="s">
        <v>9255</v>
      </c>
      <c r="E4830" s="8" t="s">
        <v>16</v>
      </c>
      <c r="F4830" s="8" t="s">
        <v>874</v>
      </c>
      <c r="G4830" s="8" t="s">
        <v>903</v>
      </c>
      <c r="H4830" s="8" t="s">
        <v>9464</v>
      </c>
      <c r="I4830" s="8" t="s">
        <v>101</v>
      </c>
      <c r="J4830" s="8">
        <v>4713.34</v>
      </c>
      <c r="K4830" s="28" t="s">
        <v>320</v>
      </c>
      <c r="L4830" s="29" t="s">
        <v>799</v>
      </c>
      <c r="M4830">
        <v>1914862330</v>
      </c>
      <c r="N4830" t="str">
        <f>VLOOKUP(M4830,[2]CLUES!$A:$B,2,0)</f>
        <v>NLSSA003952</v>
      </c>
      <c r="O4830" t="str">
        <f t="shared" si="150"/>
        <v>HERNANDEZ,GARZA/PEDRO REYES</v>
      </c>
      <c r="P4830" t="s">
        <v>101</v>
      </c>
      <c r="Q4830" s="27" t="s">
        <v>799</v>
      </c>
      <c r="R4830">
        <v>1914861720</v>
      </c>
      <c r="S4830" t="s">
        <v>9465</v>
      </c>
      <c r="T4830" t="str">
        <f t="shared" si="151"/>
        <v>19|1|2016|REG|M03024|HERNANDEZ,GARZA/PEDRO REYES|4713.34|31122015|01|NLSSA004046|HEGP740106GYA|</v>
      </c>
    </row>
    <row r="4831" spans="1:20" x14ac:dyDescent="0.25">
      <c r="A4831" s="5">
        <v>19</v>
      </c>
      <c r="B4831" s="27" t="s">
        <v>1047</v>
      </c>
      <c r="C4831" s="5">
        <v>2016</v>
      </c>
      <c r="D4831" s="5" t="s">
        <v>9255</v>
      </c>
      <c r="E4831" s="8" t="s">
        <v>206</v>
      </c>
      <c r="F4831" s="8" t="s">
        <v>902</v>
      </c>
      <c r="G4831" s="8" t="s">
        <v>9466</v>
      </c>
      <c r="H4831" s="8" t="s">
        <v>1404</v>
      </c>
      <c r="I4831" s="8" t="s">
        <v>101</v>
      </c>
      <c r="J4831" s="8">
        <v>4746.67</v>
      </c>
      <c r="K4831" s="28" t="s">
        <v>320</v>
      </c>
      <c r="L4831" s="29" t="s">
        <v>799</v>
      </c>
      <c r="M4831">
        <v>1914862380</v>
      </c>
      <c r="N4831" t="str">
        <f>VLOOKUP(M4831,[2]CLUES!$A:$B,2,0)</f>
        <v>NLSSA014103</v>
      </c>
      <c r="O4831" t="str">
        <f t="shared" si="150"/>
        <v>MARTINEZ,ANDERSON/CARLOS</v>
      </c>
      <c r="P4831" t="s">
        <v>101</v>
      </c>
      <c r="Q4831" s="27" t="s">
        <v>799</v>
      </c>
      <c r="R4831">
        <v>1914861720</v>
      </c>
      <c r="S4831" t="s">
        <v>9467</v>
      </c>
      <c r="T4831" t="str">
        <f t="shared" si="151"/>
        <v>19|1|2016|REG|M03023|MARTINEZ,ANDERSON/CARLOS|4746.67|31122015|01|NLSSA004046|MAAC641113IJ3|</v>
      </c>
    </row>
    <row r="4832" spans="1:20" x14ac:dyDescent="0.25">
      <c r="A4832" s="5">
        <v>19</v>
      </c>
      <c r="B4832" s="27" t="s">
        <v>1047</v>
      </c>
      <c r="C4832" s="5">
        <v>2016</v>
      </c>
      <c r="D4832" s="5" t="s">
        <v>9255</v>
      </c>
      <c r="E4832" s="8" t="s">
        <v>504</v>
      </c>
      <c r="F4832" s="8" t="s">
        <v>1899</v>
      </c>
      <c r="G4832" s="8" t="s">
        <v>1159</v>
      </c>
      <c r="H4832" s="8" t="s">
        <v>2211</v>
      </c>
      <c r="I4832" s="8" t="s">
        <v>101</v>
      </c>
      <c r="J4832" s="8">
        <v>4713.34</v>
      </c>
      <c r="K4832" s="28" t="s">
        <v>320</v>
      </c>
      <c r="L4832" s="29" t="s">
        <v>799</v>
      </c>
      <c r="M4832">
        <v>1914862390</v>
      </c>
      <c r="N4832" t="str">
        <f>VLOOKUP(M4832,[2]CLUES!$A:$B,2,0)</f>
        <v>NLSSA004553</v>
      </c>
      <c r="O4832" t="str">
        <f t="shared" si="150"/>
        <v>MENDEZ,CRUZ/CONSUELO</v>
      </c>
      <c r="P4832" t="s">
        <v>101</v>
      </c>
      <c r="Q4832" s="27" t="s">
        <v>799</v>
      </c>
      <c r="R4832">
        <v>1914861720</v>
      </c>
      <c r="S4832" t="s">
        <v>9468</v>
      </c>
      <c r="T4832" t="str">
        <f t="shared" si="151"/>
        <v>19|1|2016|REG|M02048|MENDEZ,CRUZ/CONSUELO|4713.34|31122015|01|NLSSA004046|MECC530507S12|</v>
      </c>
    </row>
    <row r="4833" spans="1:20" x14ac:dyDescent="0.25">
      <c r="A4833" s="5">
        <v>19</v>
      </c>
      <c r="B4833" s="27" t="s">
        <v>1047</v>
      </c>
      <c r="C4833" s="5">
        <v>2016</v>
      </c>
      <c r="D4833" s="5" t="s">
        <v>9255</v>
      </c>
      <c r="E4833" s="8" t="s">
        <v>2817</v>
      </c>
      <c r="F4833" s="8" t="s">
        <v>2793</v>
      </c>
      <c r="G4833" s="8" t="s">
        <v>809</v>
      </c>
      <c r="H4833" s="8" t="s">
        <v>2296</v>
      </c>
      <c r="I4833" s="8" t="s">
        <v>101</v>
      </c>
      <c r="J4833" s="8">
        <v>4997.34</v>
      </c>
      <c r="K4833" s="28" t="s">
        <v>320</v>
      </c>
      <c r="L4833" s="29" t="s">
        <v>799</v>
      </c>
      <c r="M4833">
        <v>1914862640</v>
      </c>
      <c r="N4833" t="str">
        <f>VLOOKUP(M4833,[2]CLUES!$A:$B,2,0)</f>
        <v>NLSSA004261</v>
      </c>
      <c r="O4833" t="str">
        <f t="shared" si="150"/>
        <v>MELCHOR,RODRIGUEZ/RUBEN</v>
      </c>
      <c r="P4833" t="s">
        <v>101</v>
      </c>
      <c r="Q4833" s="27" t="s">
        <v>799</v>
      </c>
      <c r="R4833">
        <v>1914861720</v>
      </c>
      <c r="S4833" t="s">
        <v>9469</v>
      </c>
      <c r="T4833" t="str">
        <f t="shared" si="151"/>
        <v>19|1|2016|REG|CF40004|MELCHOR,RODRIGUEZ/RUBEN|4997.34|31122015|01|NLSSA004046|MERR381007TC5|</v>
      </c>
    </row>
    <row r="4834" spans="1:20" x14ac:dyDescent="0.25">
      <c r="A4834" s="5">
        <v>19</v>
      </c>
      <c r="B4834" s="27" t="s">
        <v>1047</v>
      </c>
      <c r="C4834" s="5">
        <v>2016</v>
      </c>
      <c r="D4834" s="5" t="s">
        <v>9255</v>
      </c>
      <c r="E4834" s="8" t="s">
        <v>33</v>
      </c>
      <c r="F4834" s="8" t="s">
        <v>1589</v>
      </c>
      <c r="G4834" s="8" t="s">
        <v>1524</v>
      </c>
      <c r="H4834" s="8" t="s">
        <v>9171</v>
      </c>
      <c r="I4834" s="8" t="s">
        <v>101</v>
      </c>
      <c r="J4834" s="8">
        <v>5363.04</v>
      </c>
      <c r="K4834" s="28" t="s">
        <v>320</v>
      </c>
      <c r="L4834" s="29" t="s">
        <v>799</v>
      </c>
      <c r="M4834">
        <v>1914860170</v>
      </c>
      <c r="N4834" t="str">
        <f>VLOOKUP(M4834,[2]CLUES!$A:$B,2,0)</f>
        <v>NLSSA014295</v>
      </c>
      <c r="O4834" t="str">
        <f t="shared" si="150"/>
        <v>PRADO,SEGURA/NANCY CAROLINA</v>
      </c>
      <c r="P4834" t="s">
        <v>101</v>
      </c>
      <c r="Q4834" s="27" t="s">
        <v>799</v>
      </c>
      <c r="R4834">
        <v>1914861720</v>
      </c>
      <c r="S4834" t="s">
        <v>9470</v>
      </c>
      <c r="T4834" t="str">
        <f t="shared" si="151"/>
        <v>19|1|2016|REG|M02003|PRADO,SEGURA/NANCY CAROLINA|5363.04|31122015|01|NLSSA004046|PASN840924ED6|</v>
      </c>
    </row>
    <row r="4835" spans="1:20" x14ac:dyDescent="0.25">
      <c r="A4835" s="5">
        <v>19</v>
      </c>
      <c r="B4835" s="27" t="s">
        <v>1047</v>
      </c>
      <c r="C4835" s="5">
        <v>2016</v>
      </c>
      <c r="D4835" s="5" t="s">
        <v>9255</v>
      </c>
      <c r="E4835" s="8" t="s">
        <v>132</v>
      </c>
      <c r="F4835" s="8" t="s">
        <v>7822</v>
      </c>
      <c r="G4835" s="8" t="s">
        <v>868</v>
      </c>
      <c r="H4835" s="8" t="s">
        <v>876</v>
      </c>
      <c r="I4835" s="8" t="s">
        <v>101</v>
      </c>
      <c r="J4835" s="8">
        <v>8570</v>
      </c>
      <c r="K4835" s="28" t="s">
        <v>320</v>
      </c>
      <c r="L4835" s="29" t="s">
        <v>799</v>
      </c>
      <c r="M4835">
        <v>1914860170</v>
      </c>
      <c r="N4835" t="str">
        <f>VLOOKUP(M4835,[2]CLUES!$A:$B,2,0)</f>
        <v>NLSSA014295</v>
      </c>
      <c r="O4835" t="str">
        <f t="shared" si="150"/>
        <v>PORTILLA,GONZALEZ/RAFAEL</v>
      </c>
      <c r="P4835" t="s">
        <v>101</v>
      </c>
      <c r="Q4835" s="27" t="s">
        <v>799</v>
      </c>
      <c r="R4835">
        <v>1914861720</v>
      </c>
      <c r="S4835" t="s">
        <v>9471</v>
      </c>
      <c r="T4835" t="str">
        <f t="shared" si="151"/>
        <v>19|1|2016|REG|M02001|PORTILLA,GONZALEZ/RAFAEL|8570|31122015|01|NLSSA004046|POGR720203L21|</v>
      </c>
    </row>
    <row r="4836" spans="1:20" x14ac:dyDescent="0.25">
      <c r="A4836" s="5">
        <v>19</v>
      </c>
      <c r="B4836" s="27" t="s">
        <v>1047</v>
      </c>
      <c r="C4836" s="5">
        <v>2016</v>
      </c>
      <c r="D4836" s="5" t="s">
        <v>9255</v>
      </c>
      <c r="E4836" s="8" t="s">
        <v>9279</v>
      </c>
      <c r="F4836" s="8" t="s">
        <v>1240</v>
      </c>
      <c r="G4836" s="8" t="s">
        <v>1091</v>
      </c>
      <c r="H4836" s="8" t="s">
        <v>3185</v>
      </c>
      <c r="I4836" s="8" t="s">
        <v>486</v>
      </c>
      <c r="J4836" s="8">
        <v>8570</v>
      </c>
      <c r="K4836" s="28" t="s">
        <v>320</v>
      </c>
      <c r="L4836" s="29" t="s">
        <v>799</v>
      </c>
      <c r="M4836">
        <v>1914860170</v>
      </c>
      <c r="N4836" t="str">
        <f>VLOOKUP(M4836,[2]CLUES!$A:$B,2,0)</f>
        <v>NLSSA014295</v>
      </c>
      <c r="O4836" t="str">
        <f t="shared" si="150"/>
        <v>LOZANO,RAMIREZ/SERGIO</v>
      </c>
      <c r="P4836" t="s">
        <v>486</v>
      </c>
      <c r="Q4836" s="27" t="s">
        <v>799</v>
      </c>
      <c r="R4836">
        <v>1914860840</v>
      </c>
      <c r="S4836" t="s">
        <v>9472</v>
      </c>
      <c r="T4836" t="str">
        <f t="shared" si="151"/>
        <v>19|1|2016|REG|M02002|LOZANO,RAMIREZ/SERGIO|8570|31122015|01|NLSSA014103|LORS520310FF1|</v>
      </c>
    </row>
    <row r="4837" spans="1:20" x14ac:dyDescent="0.25">
      <c r="A4837" s="5">
        <v>19</v>
      </c>
      <c r="B4837" s="27" t="s">
        <v>1047</v>
      </c>
      <c r="C4837" s="5">
        <v>2016</v>
      </c>
      <c r="D4837" s="5" t="s">
        <v>9255</v>
      </c>
      <c r="E4837" s="8" t="s">
        <v>228</v>
      </c>
      <c r="F4837" s="8" t="s">
        <v>9473</v>
      </c>
      <c r="G4837" s="8" t="s">
        <v>9474</v>
      </c>
      <c r="H4837" s="8" t="s">
        <v>5010</v>
      </c>
      <c r="I4837" s="8" t="s">
        <v>486</v>
      </c>
      <c r="J4837" s="8">
        <v>4680</v>
      </c>
      <c r="K4837" s="28" t="s">
        <v>320</v>
      </c>
      <c r="L4837" s="29" t="s">
        <v>799</v>
      </c>
      <c r="M4837">
        <v>1914860170</v>
      </c>
      <c r="N4837" t="str">
        <f>VLOOKUP(M4837,[2]CLUES!$A:$B,2,0)</f>
        <v>NLSSA014295</v>
      </c>
      <c r="O4837" t="str">
        <f t="shared" si="150"/>
        <v>MONARREZ,SARO/MIRIAM ELIZABETH</v>
      </c>
      <c r="P4837" t="s">
        <v>486</v>
      </c>
      <c r="Q4837" s="27" t="s">
        <v>799</v>
      </c>
      <c r="R4837">
        <v>1914860840</v>
      </c>
      <c r="S4837" t="s">
        <v>9475</v>
      </c>
      <c r="T4837" t="str">
        <f t="shared" si="151"/>
        <v>19|1|2016|REG|M03025|MONARREZ,SARO/MIRIAM ELIZABETH|4680|31122015|01|NLSSA014103|MOSM790806NT2|</v>
      </c>
    </row>
    <row r="4838" spans="1:20" x14ac:dyDescent="0.25">
      <c r="A4838" s="5">
        <v>19</v>
      </c>
      <c r="B4838" s="27" t="s">
        <v>1047</v>
      </c>
      <c r="C4838" s="5">
        <v>2016</v>
      </c>
      <c r="D4838" s="5" t="s">
        <v>9255</v>
      </c>
      <c r="E4838" s="8" t="s">
        <v>16</v>
      </c>
      <c r="F4838" s="8" t="s">
        <v>3537</v>
      </c>
      <c r="G4838" s="8" t="s">
        <v>1527</v>
      </c>
      <c r="H4838" s="8" t="s">
        <v>9476</v>
      </c>
      <c r="I4838" s="8" t="s">
        <v>486</v>
      </c>
      <c r="J4838" s="8">
        <v>4635.8599999999997</v>
      </c>
      <c r="K4838" s="28" t="s">
        <v>320</v>
      </c>
      <c r="L4838" s="29" t="s">
        <v>799</v>
      </c>
      <c r="M4838">
        <v>1914860170</v>
      </c>
      <c r="N4838" t="str">
        <f>VLOOKUP(M4838,[2]CLUES!$A:$B,2,0)</f>
        <v>NLSSA014295</v>
      </c>
      <c r="O4838" t="str">
        <f t="shared" si="150"/>
        <v>PARDO,AGUILAR/ANDRES ROBERTO</v>
      </c>
      <c r="P4838" t="s">
        <v>486</v>
      </c>
      <c r="Q4838" s="27" t="s">
        <v>799</v>
      </c>
      <c r="R4838">
        <v>1914860840</v>
      </c>
      <c r="S4838" t="s">
        <v>9477</v>
      </c>
      <c r="T4838" t="str">
        <f t="shared" si="151"/>
        <v>19|1|2016|REG|M03024|PARDO,AGUILAR/ANDRES ROBERTO|4635.86|31122015|01|NLSSA014103|PAAA811130V24|</v>
      </c>
    </row>
    <row r="4839" spans="1:20" x14ac:dyDescent="0.25">
      <c r="A4839" s="5">
        <v>19</v>
      </c>
      <c r="B4839" s="27" t="s">
        <v>1047</v>
      </c>
      <c r="C4839" s="5">
        <v>2016</v>
      </c>
      <c r="D4839" s="5" t="s">
        <v>9255</v>
      </c>
      <c r="E4839" s="8" t="s">
        <v>49</v>
      </c>
      <c r="F4839" s="8" t="s">
        <v>1266</v>
      </c>
      <c r="G4839" s="8" t="s">
        <v>3196</v>
      </c>
      <c r="H4839" s="8" t="s">
        <v>2656</v>
      </c>
      <c r="I4839" s="8" t="s">
        <v>486</v>
      </c>
      <c r="J4839" s="8">
        <v>9358.67</v>
      </c>
      <c r="K4839" s="28" t="s">
        <v>320</v>
      </c>
      <c r="L4839" s="29" t="s">
        <v>799</v>
      </c>
      <c r="M4839">
        <v>1914860170</v>
      </c>
      <c r="N4839" t="str">
        <f>VLOOKUP(M4839,[2]CLUES!$A:$B,2,0)</f>
        <v>NLSSA014295</v>
      </c>
      <c r="O4839" t="str">
        <f t="shared" si="150"/>
        <v>PEREZ,SOSA/MARTHA LILIA</v>
      </c>
      <c r="P4839" t="s">
        <v>486</v>
      </c>
      <c r="Q4839" s="27" t="s">
        <v>799</v>
      </c>
      <c r="R4839">
        <v>1914860840</v>
      </c>
      <c r="S4839" t="s">
        <v>9478</v>
      </c>
      <c r="T4839" t="str">
        <f t="shared" si="151"/>
        <v>19|1|2016|REG|M01006|PEREZ,SOSA/MARTHA LILIA|9358.67|31122015|01|NLSSA014103|PESM600703R30|</v>
      </c>
    </row>
    <row r="4840" spans="1:20" x14ac:dyDescent="0.25">
      <c r="A4840" s="5">
        <v>19</v>
      </c>
      <c r="B4840" s="27" t="s">
        <v>1047</v>
      </c>
      <c r="C4840" s="5">
        <v>2016</v>
      </c>
      <c r="D4840" s="5" t="s">
        <v>9255</v>
      </c>
      <c r="E4840" s="8" t="s">
        <v>2817</v>
      </c>
      <c r="F4840" s="8" t="s">
        <v>809</v>
      </c>
      <c r="G4840" s="8" t="s">
        <v>1240</v>
      </c>
      <c r="H4840" s="8" t="s">
        <v>9479</v>
      </c>
      <c r="I4840" s="8" t="s">
        <v>486</v>
      </c>
      <c r="J4840" s="8">
        <v>4997.34</v>
      </c>
      <c r="K4840" s="28" t="s">
        <v>320</v>
      </c>
      <c r="L4840" s="29" t="s">
        <v>799</v>
      </c>
      <c r="M4840">
        <v>1914860170</v>
      </c>
      <c r="N4840" t="str">
        <f>VLOOKUP(M4840,[2]CLUES!$A:$B,2,0)</f>
        <v>NLSSA014295</v>
      </c>
      <c r="O4840" t="str">
        <f t="shared" si="150"/>
        <v>RODRIGUEZ,LOZANO/IRMA LUCIA</v>
      </c>
      <c r="P4840" t="s">
        <v>486</v>
      </c>
      <c r="Q4840" s="27" t="s">
        <v>799</v>
      </c>
      <c r="R4840">
        <v>1914860840</v>
      </c>
      <c r="S4840" t="s">
        <v>9480</v>
      </c>
      <c r="T4840" t="str">
        <f t="shared" si="151"/>
        <v>19|1|2016|REG|CF40004|RODRIGUEZ,LOZANO/IRMA LUCIA|4997.34|31122015|01|NLSSA014103|ROLI720126FV6|</v>
      </c>
    </row>
    <row r="4841" spans="1:20" x14ac:dyDescent="0.25">
      <c r="A4841" s="5">
        <v>19</v>
      </c>
      <c r="B4841" s="27" t="s">
        <v>1047</v>
      </c>
      <c r="C4841" s="5">
        <v>2016</v>
      </c>
      <c r="D4841" s="5" t="s">
        <v>9255</v>
      </c>
      <c r="E4841" s="8" t="s">
        <v>206</v>
      </c>
      <c r="F4841" s="8" t="s">
        <v>9481</v>
      </c>
      <c r="G4841" s="8" t="s">
        <v>1247</v>
      </c>
      <c r="H4841" s="8" t="s">
        <v>9482</v>
      </c>
      <c r="I4841" s="8" t="s">
        <v>486</v>
      </c>
      <c r="J4841" s="8">
        <v>4694.6499999999996</v>
      </c>
      <c r="K4841" s="28" t="s">
        <v>320</v>
      </c>
      <c r="L4841" s="29" t="s">
        <v>799</v>
      </c>
      <c r="M4841">
        <v>1914860170</v>
      </c>
      <c r="N4841" t="str">
        <f>VLOOKUP(M4841,[2]CLUES!$A:$B,2,0)</f>
        <v>NLSSA014295</v>
      </c>
      <c r="O4841" t="str">
        <f t="shared" si="150"/>
        <v>SALCE,DE LA CRUZ/SOLEDAD</v>
      </c>
      <c r="P4841" t="s">
        <v>486</v>
      </c>
      <c r="Q4841" s="27" t="s">
        <v>799</v>
      </c>
      <c r="R4841">
        <v>1914860840</v>
      </c>
      <c r="S4841" t="s">
        <v>9483</v>
      </c>
      <c r="T4841" t="str">
        <f t="shared" si="151"/>
        <v>19|1|2016|REG|M03023|SALCE,DE LA CRUZ/SOLEDAD|4694.65|31122015|01|NLSSA014103|SACS530214M7A|</v>
      </c>
    </row>
    <row r="4842" spans="1:20" x14ac:dyDescent="0.25">
      <c r="A4842" s="5">
        <v>19</v>
      </c>
      <c r="B4842" s="27" t="s">
        <v>1047</v>
      </c>
      <c r="C4842" s="5">
        <v>2016</v>
      </c>
      <c r="D4842" s="5" t="s">
        <v>9255</v>
      </c>
      <c r="E4842" s="8" t="s">
        <v>16</v>
      </c>
      <c r="F4842" s="8" t="s">
        <v>3343</v>
      </c>
      <c r="G4842" s="8" t="s">
        <v>1702</v>
      </c>
      <c r="H4842" s="8" t="s">
        <v>9484</v>
      </c>
      <c r="I4842" s="8" t="s">
        <v>376</v>
      </c>
      <c r="J4842" s="8">
        <v>4896.67</v>
      </c>
      <c r="K4842" s="28" t="s">
        <v>320</v>
      </c>
      <c r="L4842" s="29" t="s">
        <v>799</v>
      </c>
      <c r="M4842">
        <v>1914862970</v>
      </c>
      <c r="N4842" t="str">
        <f>VLOOKUP(M4842,[2]CLUES!$A:$B,2,0)</f>
        <v>NLSSA002581</v>
      </c>
      <c r="O4842" t="str">
        <f t="shared" si="150"/>
        <v>AMARO,DELGADO/BONIFACIO</v>
      </c>
      <c r="P4842" t="s">
        <v>376</v>
      </c>
      <c r="Q4842" s="27" t="s">
        <v>799</v>
      </c>
      <c r="R4842">
        <v>1914860850</v>
      </c>
      <c r="S4842" t="s">
        <v>9485</v>
      </c>
      <c r="T4842" t="str">
        <f t="shared" si="151"/>
        <v>19|1|2016|REG|M03024|AMARO,DELGADO/BONIFACIO|4896.67|31122015|01|NLSSA014115|AADB650605848|</v>
      </c>
    </row>
    <row r="4843" spans="1:20" x14ac:dyDescent="0.25">
      <c r="A4843" s="5">
        <v>19</v>
      </c>
      <c r="B4843" s="27" t="s">
        <v>1047</v>
      </c>
      <c r="C4843" s="5">
        <v>2016</v>
      </c>
      <c r="D4843" s="5" t="s">
        <v>9255</v>
      </c>
      <c r="E4843" s="8" t="s">
        <v>2817</v>
      </c>
      <c r="F4843" s="8" t="s">
        <v>903</v>
      </c>
      <c r="G4843" s="8" t="s">
        <v>3368</v>
      </c>
      <c r="H4843" s="8" t="s">
        <v>3658</v>
      </c>
      <c r="I4843" s="8" t="s">
        <v>376</v>
      </c>
      <c r="J4843" s="8">
        <v>5545.34</v>
      </c>
      <c r="K4843" s="28" t="s">
        <v>320</v>
      </c>
      <c r="L4843" s="29" t="s">
        <v>799</v>
      </c>
      <c r="M4843">
        <v>1914862970</v>
      </c>
      <c r="N4843" t="str">
        <f>VLOOKUP(M4843,[2]CLUES!$A:$B,2,0)</f>
        <v>NLSSA002581</v>
      </c>
      <c r="O4843" t="str">
        <f t="shared" si="150"/>
        <v>GARZA,DURAN/ARMANDO</v>
      </c>
      <c r="P4843" t="s">
        <v>376</v>
      </c>
      <c r="Q4843" s="27" t="s">
        <v>799</v>
      </c>
      <c r="R4843">
        <v>1914860850</v>
      </c>
      <c r="S4843" t="s">
        <v>9486</v>
      </c>
      <c r="T4843" t="str">
        <f t="shared" si="151"/>
        <v>19|1|2016|REG|CF40004|GARZA,DURAN/ARMANDO|5545.34|31122015|01|NLSSA014115|GADA6004168Q3|</v>
      </c>
    </row>
    <row r="4844" spans="1:20" x14ac:dyDescent="0.25">
      <c r="A4844" s="5">
        <v>19</v>
      </c>
      <c r="B4844" s="27" t="s">
        <v>1047</v>
      </c>
      <c r="C4844" s="5">
        <v>2016</v>
      </c>
      <c r="D4844" s="5" t="s">
        <v>9255</v>
      </c>
      <c r="E4844" s="8" t="s">
        <v>33</v>
      </c>
      <c r="F4844" s="8" t="s">
        <v>3900</v>
      </c>
      <c r="G4844" s="8" t="s">
        <v>3197</v>
      </c>
      <c r="H4844" s="8" t="s">
        <v>9487</v>
      </c>
      <c r="I4844" s="8" t="s">
        <v>7718</v>
      </c>
      <c r="J4844" s="8">
        <v>5452.67</v>
      </c>
      <c r="K4844" s="28" t="s">
        <v>320</v>
      </c>
      <c r="L4844" s="29" t="s">
        <v>799</v>
      </c>
      <c r="M4844">
        <v>1914862970</v>
      </c>
      <c r="N4844" t="str">
        <f>VLOOKUP(M4844,[2]CLUES!$A:$B,2,0)</f>
        <v>NLSSA002581</v>
      </c>
      <c r="O4844" t="str">
        <f t="shared" si="150"/>
        <v>BERMUDEZ,ESCALANTE/TEODORA</v>
      </c>
      <c r="P4844" t="s">
        <v>7718</v>
      </c>
      <c r="Q4844" s="27" t="s">
        <v>799</v>
      </c>
      <c r="R4844">
        <v>1914860530</v>
      </c>
      <c r="S4844" t="s">
        <v>9488</v>
      </c>
      <c r="T4844" t="str">
        <f t="shared" si="151"/>
        <v>19|1|2016|REG|M02003|BERMUDEZ,ESCALANTE/TEODORA|5452.67|31122015|01|NLSSA000423|BEET6411094K5|</v>
      </c>
    </row>
    <row r="4845" spans="1:20" x14ac:dyDescent="0.25">
      <c r="A4845" s="5">
        <v>19</v>
      </c>
      <c r="B4845" s="27" t="s">
        <v>1047</v>
      </c>
      <c r="C4845" s="5">
        <v>2016</v>
      </c>
      <c r="D4845" s="5" t="s">
        <v>9255</v>
      </c>
      <c r="E4845" s="8" t="s">
        <v>16</v>
      </c>
      <c r="F4845" s="8" t="s">
        <v>1743</v>
      </c>
      <c r="G4845" s="8" t="s">
        <v>880</v>
      </c>
      <c r="H4845" s="8" t="s">
        <v>9489</v>
      </c>
      <c r="I4845" s="8" t="s">
        <v>1745</v>
      </c>
      <c r="J4845" s="8">
        <v>4713.34</v>
      </c>
      <c r="K4845" s="28" t="s">
        <v>320</v>
      </c>
      <c r="L4845" s="29" t="s">
        <v>799</v>
      </c>
      <c r="M4845">
        <v>1914862970</v>
      </c>
      <c r="N4845" t="str">
        <f>VLOOKUP(M4845,[2]CLUES!$A:$B,2,0)</f>
        <v>NLSSA002581</v>
      </c>
      <c r="O4845" t="str">
        <f t="shared" si="150"/>
        <v>MATA,CASTILLO/IGNACIO</v>
      </c>
      <c r="P4845" t="s">
        <v>1745</v>
      </c>
      <c r="Q4845" s="27" t="s">
        <v>799</v>
      </c>
      <c r="R4845">
        <v>1914860600</v>
      </c>
      <c r="S4845" t="s">
        <v>9490</v>
      </c>
      <c r="T4845" t="str">
        <f t="shared" si="151"/>
        <v>19|1|2016|REG|M03024|MATA,CASTILLO/IGNACIO|4713.34|31122015|01|NLSSA001910|MACI620131PHA|</v>
      </c>
    </row>
    <row r="4846" spans="1:20" x14ac:dyDescent="0.25">
      <c r="A4846" s="5">
        <v>19</v>
      </c>
      <c r="B4846" s="27" t="s">
        <v>1047</v>
      </c>
      <c r="C4846" s="5">
        <v>2016</v>
      </c>
      <c r="D4846" s="5" t="s">
        <v>9255</v>
      </c>
      <c r="E4846" s="8" t="s">
        <v>9279</v>
      </c>
      <c r="F4846" s="8" t="s">
        <v>896</v>
      </c>
      <c r="G4846" s="8" t="s">
        <v>1159</v>
      </c>
      <c r="H4846" s="8" t="s">
        <v>9491</v>
      </c>
      <c r="I4846" s="8" t="s">
        <v>38</v>
      </c>
      <c r="J4846" s="8">
        <v>8570</v>
      </c>
      <c r="K4846" s="28" t="s">
        <v>320</v>
      </c>
      <c r="L4846" s="29" t="s">
        <v>799</v>
      </c>
      <c r="M4846">
        <v>1914862970</v>
      </c>
      <c r="N4846" t="str">
        <f>VLOOKUP(M4846,[2]CLUES!$A:$B,2,0)</f>
        <v>NLSSA002581</v>
      </c>
      <c r="O4846" t="str">
        <f t="shared" si="150"/>
        <v>GARCIA,CRUZ/ERIKA LILIANA</v>
      </c>
      <c r="P4846" t="s">
        <v>77</v>
      </c>
      <c r="Q4846" s="27" t="s">
        <v>799</v>
      </c>
      <c r="R4846">
        <v>1914860720</v>
      </c>
      <c r="S4846" t="s">
        <v>9492</v>
      </c>
      <c r="T4846" t="str">
        <f t="shared" si="151"/>
        <v>19|1|2016|REG|M02002|GARCIA,CRUZ/ERIKA LILIANA|8570|31122015|01|NLSSA002366|GACE8103066I5|</v>
      </c>
    </row>
    <row r="4847" spans="1:20" x14ac:dyDescent="0.25">
      <c r="A4847" s="5">
        <v>19</v>
      </c>
      <c r="B4847" s="27" t="s">
        <v>1047</v>
      </c>
      <c r="C4847" s="5">
        <v>2016</v>
      </c>
      <c r="D4847" s="5" t="s">
        <v>9255</v>
      </c>
      <c r="E4847" s="8" t="s">
        <v>439</v>
      </c>
      <c r="F4847" s="8" t="s">
        <v>1499</v>
      </c>
      <c r="G4847" s="8" t="s">
        <v>896</v>
      </c>
      <c r="H4847" s="8" t="s">
        <v>9493</v>
      </c>
      <c r="I4847" s="8" t="s">
        <v>38</v>
      </c>
      <c r="J4847" s="8">
        <v>4780</v>
      </c>
      <c r="K4847" s="28" t="s">
        <v>320</v>
      </c>
      <c r="L4847" s="29" t="s">
        <v>799</v>
      </c>
      <c r="M4847">
        <v>1914869440</v>
      </c>
      <c r="N4847" t="str">
        <f>VLOOKUP(M4847,[2]CLUES!$A:$B,2,0)</f>
        <v>NLSSA000855</v>
      </c>
      <c r="O4847" t="str">
        <f t="shared" si="150"/>
        <v>GALVAN,GARCIA/GRETEL</v>
      </c>
      <c r="P4847" t="s">
        <v>38</v>
      </c>
      <c r="Q4847" s="27" t="s">
        <v>799</v>
      </c>
      <c r="R4847">
        <v>1914860720</v>
      </c>
      <c r="S4847" t="s">
        <v>9494</v>
      </c>
      <c r="T4847" t="str">
        <f t="shared" si="151"/>
        <v>19|1|2016|REG|M03021|GALVAN,GARCIA/GRETEL|4780|31122015|01|NLSSA002366|GAGG780419TC9|</v>
      </c>
    </row>
    <row r="4848" spans="1:20" x14ac:dyDescent="0.25">
      <c r="A4848" s="5">
        <v>19</v>
      </c>
      <c r="B4848" s="27" t="s">
        <v>1047</v>
      </c>
      <c r="C4848" s="5">
        <v>2016</v>
      </c>
      <c r="D4848" s="5" t="s">
        <v>9255</v>
      </c>
      <c r="E4848" s="8" t="s">
        <v>16</v>
      </c>
      <c r="F4848" s="8" t="s">
        <v>2383</v>
      </c>
      <c r="G4848" s="8" t="s">
        <v>1139</v>
      </c>
      <c r="H4848" s="8" t="s">
        <v>9495</v>
      </c>
      <c r="I4848" s="8" t="s">
        <v>447</v>
      </c>
      <c r="J4848" s="8">
        <v>4687.51</v>
      </c>
      <c r="K4848" s="28" t="s">
        <v>320</v>
      </c>
      <c r="L4848" s="29" t="s">
        <v>799</v>
      </c>
      <c r="M4848">
        <v>1914860530</v>
      </c>
      <c r="N4848" t="str">
        <f>VLOOKUP(M4848,[2]CLUES!$A:$B,2,0)</f>
        <v>NLSSA000423</v>
      </c>
      <c r="O4848" t="str">
        <f t="shared" si="150"/>
        <v>PAZ,MENDOZA/BLANCA BERENICE</v>
      </c>
      <c r="P4848" t="s">
        <v>447</v>
      </c>
      <c r="Q4848" s="27" t="s">
        <v>799</v>
      </c>
      <c r="R4848">
        <v>1914860760</v>
      </c>
      <c r="S4848" t="s">
        <v>9496</v>
      </c>
      <c r="T4848" t="str">
        <f t="shared" si="151"/>
        <v>19|1|2016|REG|M03024|PAZ,MENDOZA/BLANCA BERENICE|4687.51|31122015|01|NLSSA003556|PAMB880130SG3|</v>
      </c>
    </row>
    <row r="4849" spans="1:20" x14ac:dyDescent="0.25">
      <c r="A4849" s="5">
        <v>19</v>
      </c>
      <c r="B4849" s="27" t="s">
        <v>1047</v>
      </c>
      <c r="C4849" s="5">
        <v>2016</v>
      </c>
      <c r="D4849" s="5" t="s">
        <v>9255</v>
      </c>
      <c r="E4849" s="8" t="s">
        <v>535</v>
      </c>
      <c r="F4849" s="8" t="s">
        <v>1091</v>
      </c>
      <c r="G4849" s="8" t="s">
        <v>2827</v>
      </c>
      <c r="H4849" s="8" t="s">
        <v>9497</v>
      </c>
      <c r="I4849" s="8" t="s">
        <v>1626</v>
      </c>
      <c r="J4849" s="8">
        <v>4999.6000000000004</v>
      </c>
      <c r="K4849" s="28" t="s">
        <v>320</v>
      </c>
      <c r="L4849" s="29" t="s">
        <v>799</v>
      </c>
      <c r="M4849">
        <v>1914860600</v>
      </c>
      <c r="N4849" t="str">
        <f>VLOOKUP(M4849,[2]CLUES!$A:$B,2,0)</f>
        <v>NLSSA001910</v>
      </c>
      <c r="O4849" t="str">
        <f t="shared" si="150"/>
        <v>RAMIREZ,ACEVEDO/JORGE PILAR AMADO</v>
      </c>
      <c r="P4849" t="s">
        <v>1626</v>
      </c>
      <c r="Q4849" s="27" t="s">
        <v>799</v>
      </c>
      <c r="R4849">
        <v>1914860800</v>
      </c>
      <c r="S4849" t="s">
        <v>9498</v>
      </c>
      <c r="T4849" t="str">
        <f t="shared" si="151"/>
        <v>19|1|2016|REG|M03018|RAMIREZ,ACEVEDO/JORGE PILAR AMADO|4999.6|31122015|01|NLSSA003346|RAAJ7010128A2|</v>
      </c>
    </row>
    <row r="4850" spans="1:20" x14ac:dyDescent="0.25">
      <c r="A4850" s="5">
        <v>19</v>
      </c>
      <c r="B4850" s="27" t="s">
        <v>1047</v>
      </c>
      <c r="C4850" s="5">
        <v>2016</v>
      </c>
      <c r="D4850" s="5" t="s">
        <v>9255</v>
      </c>
      <c r="E4850" s="8" t="s">
        <v>9279</v>
      </c>
      <c r="F4850" s="8" t="s">
        <v>2722</v>
      </c>
      <c r="G4850" s="8" t="s">
        <v>9499</v>
      </c>
      <c r="H4850" s="8" t="s">
        <v>1836</v>
      </c>
      <c r="I4850" s="8" t="s">
        <v>1633</v>
      </c>
      <c r="J4850" s="8">
        <v>8570</v>
      </c>
      <c r="K4850" s="28" t="s">
        <v>320</v>
      </c>
      <c r="L4850" s="29" t="s">
        <v>799</v>
      </c>
      <c r="M4850">
        <v>1914860720</v>
      </c>
      <c r="N4850" t="str">
        <f>VLOOKUP(M4850,[2]CLUES!$A:$B,2,0)</f>
        <v>NLSSA002366</v>
      </c>
      <c r="O4850" t="str">
        <f t="shared" si="150"/>
        <v>CARDONA,BURGOS/ERNESTO</v>
      </c>
      <c r="P4850" t="s">
        <v>1633</v>
      </c>
      <c r="Q4850" s="27" t="s">
        <v>799</v>
      </c>
      <c r="R4850">
        <v>1914860810</v>
      </c>
      <c r="S4850" t="s">
        <v>9500</v>
      </c>
      <c r="T4850" t="str">
        <f t="shared" si="151"/>
        <v>19|1|2016|REG|M02002|CARDONA,BURGOS/ERNESTO|8570|31122015|01|NLSSA014074|CABE661130S72|</v>
      </c>
    </row>
    <row r="4851" spans="1:20" x14ac:dyDescent="0.25">
      <c r="A4851" s="5">
        <v>19</v>
      </c>
      <c r="B4851" s="27" t="s">
        <v>1047</v>
      </c>
      <c r="C4851" s="5">
        <v>2016</v>
      </c>
      <c r="D4851" s="5" t="s">
        <v>9255</v>
      </c>
      <c r="E4851" s="8" t="s">
        <v>206</v>
      </c>
      <c r="F4851" s="8" t="s">
        <v>1119</v>
      </c>
      <c r="G4851" s="8" t="s">
        <v>1115</v>
      </c>
      <c r="H4851" s="8" t="s">
        <v>1933</v>
      </c>
      <c r="I4851" s="8" t="s">
        <v>1633</v>
      </c>
      <c r="J4851" s="8">
        <v>4746.67</v>
      </c>
      <c r="K4851" s="28" t="s">
        <v>320</v>
      </c>
      <c r="L4851" s="29" t="s">
        <v>799</v>
      </c>
      <c r="M4851">
        <v>1914860720</v>
      </c>
      <c r="N4851" t="str">
        <f>VLOOKUP(M4851,[2]CLUES!$A:$B,2,0)</f>
        <v>NLSSA002366</v>
      </c>
      <c r="O4851" t="str">
        <f t="shared" si="150"/>
        <v>CARREON,ESQUIVEL/JOSE JUAN</v>
      </c>
      <c r="P4851" t="s">
        <v>1633</v>
      </c>
      <c r="Q4851" s="27" t="s">
        <v>799</v>
      </c>
      <c r="R4851">
        <v>1914860810</v>
      </c>
      <c r="S4851" t="s">
        <v>9501</v>
      </c>
      <c r="T4851" t="str">
        <f t="shared" si="151"/>
        <v>19|1|2016|REG|M03023|CARREON,ESQUIVEL/JOSE JUAN|4746.67|31122015|01|NLSSA014074|CAEJ780112BK8|</v>
      </c>
    </row>
    <row r="4852" spans="1:20" x14ac:dyDescent="0.25">
      <c r="A4852" s="5">
        <v>19</v>
      </c>
      <c r="B4852" s="27" t="s">
        <v>1047</v>
      </c>
      <c r="C4852" s="5">
        <v>2016</v>
      </c>
      <c r="D4852" s="5" t="s">
        <v>9255</v>
      </c>
      <c r="E4852" s="8" t="s">
        <v>206</v>
      </c>
      <c r="F4852" s="8" t="s">
        <v>816</v>
      </c>
      <c r="G4852" s="8" t="s">
        <v>902</v>
      </c>
      <c r="H4852" s="8" t="s">
        <v>9502</v>
      </c>
      <c r="I4852" s="8" t="s">
        <v>1633</v>
      </c>
      <c r="J4852" s="8">
        <v>4746.67</v>
      </c>
      <c r="K4852" s="28" t="s">
        <v>320</v>
      </c>
      <c r="L4852" s="29" t="s">
        <v>799</v>
      </c>
      <c r="M4852">
        <v>1914860760</v>
      </c>
      <c r="N4852" t="str">
        <f>VLOOKUP(M4852,[2]CLUES!$A:$B,2,0)</f>
        <v>NLSSA003556</v>
      </c>
      <c r="O4852" t="str">
        <f t="shared" si="150"/>
        <v>ESPINOZA,MARTINEZ/J. MARIO</v>
      </c>
      <c r="P4852" t="s">
        <v>1633</v>
      </c>
      <c r="Q4852" s="27" t="s">
        <v>799</v>
      </c>
      <c r="R4852">
        <v>1914860810</v>
      </c>
      <c r="S4852" t="s">
        <v>9503</v>
      </c>
      <c r="T4852" t="str">
        <f t="shared" si="151"/>
        <v>19|1|2016|REG|M03023|ESPINOZA,MARTINEZ/J. MARIO|4746.67|31122015|01|NLSSA014074|EIMJ6301191C8|</v>
      </c>
    </row>
    <row r="4853" spans="1:20" x14ac:dyDescent="0.25">
      <c r="A4853" s="5">
        <v>19</v>
      </c>
      <c r="B4853" s="27" t="s">
        <v>1047</v>
      </c>
      <c r="C4853" s="5">
        <v>2016</v>
      </c>
      <c r="D4853" s="5" t="s">
        <v>9255</v>
      </c>
      <c r="E4853" s="8" t="s">
        <v>132</v>
      </c>
      <c r="F4853" s="8" t="s">
        <v>9504</v>
      </c>
      <c r="G4853" s="8" t="s">
        <v>2195</v>
      </c>
      <c r="H4853" s="8" t="s">
        <v>2502</v>
      </c>
      <c r="I4853" s="8" t="s">
        <v>194</v>
      </c>
      <c r="J4853" s="8">
        <v>8570</v>
      </c>
      <c r="K4853" s="28" t="s">
        <v>320</v>
      </c>
      <c r="L4853" s="29" t="s">
        <v>799</v>
      </c>
      <c r="M4853">
        <v>1914860800</v>
      </c>
      <c r="N4853" t="str">
        <f>VLOOKUP(M4853,[2]CLUES!$A:$B,2,0)</f>
        <v>NLSSA003346</v>
      </c>
      <c r="O4853" t="str">
        <f t="shared" si="150"/>
        <v>LUMBRERAS,SUSTAITA/MARICELA</v>
      </c>
      <c r="P4853" t="s">
        <v>194</v>
      </c>
      <c r="Q4853" s="27" t="s">
        <v>799</v>
      </c>
      <c r="R4853">
        <v>1914860020</v>
      </c>
      <c r="S4853" t="s">
        <v>9505</v>
      </c>
      <c r="T4853" t="str">
        <f t="shared" si="151"/>
        <v>19|1|2016|REG|M02001|LUMBRERAS,SUSTAITA/MARICELA|8570|31122015|01|NLSSA014045|LUSM6902271T7|</v>
      </c>
    </row>
    <row r="4854" spans="1:20" x14ac:dyDescent="0.25">
      <c r="A4854" s="5">
        <v>19</v>
      </c>
      <c r="B4854" s="27" t="s">
        <v>1047</v>
      </c>
      <c r="C4854" s="5">
        <v>2016</v>
      </c>
      <c r="D4854" s="5" t="s">
        <v>9255</v>
      </c>
      <c r="E4854" s="8" t="s">
        <v>228</v>
      </c>
      <c r="F4854" s="8" t="s">
        <v>1434</v>
      </c>
      <c r="G4854" s="8" t="s">
        <v>809</v>
      </c>
      <c r="H4854" s="8" t="s">
        <v>4540</v>
      </c>
      <c r="I4854" s="8" t="s">
        <v>194</v>
      </c>
      <c r="J4854" s="8">
        <v>4603.08</v>
      </c>
      <c r="K4854" s="28" t="s">
        <v>320</v>
      </c>
      <c r="L4854" s="29" t="s">
        <v>799</v>
      </c>
      <c r="M4854">
        <v>1914860810</v>
      </c>
      <c r="N4854" t="str">
        <f>VLOOKUP(M4854,[2]CLUES!$A:$B,2,0)</f>
        <v>NLSSA014074</v>
      </c>
      <c r="O4854" t="str">
        <f t="shared" si="150"/>
        <v>RUIZ,RODRIGUEZ/ADRIAN</v>
      </c>
      <c r="P4854" t="s">
        <v>194</v>
      </c>
      <c r="Q4854" s="27" t="s">
        <v>799</v>
      </c>
      <c r="R4854">
        <v>1914860020</v>
      </c>
      <c r="S4854" t="s">
        <v>9506</v>
      </c>
      <c r="T4854" t="str">
        <f t="shared" si="151"/>
        <v>19|1|2016|REG|M03025|RUIZ,RODRIGUEZ/ADRIAN|4603.08|31122015|01|NLSSA014045|RURA860218UT8|</v>
      </c>
    </row>
    <row r="4855" spans="1:20" x14ac:dyDescent="0.25">
      <c r="A4855" s="5">
        <v>19</v>
      </c>
      <c r="B4855" s="27" t="s">
        <v>1047</v>
      </c>
      <c r="C4855" s="5">
        <v>2016</v>
      </c>
      <c r="D4855" s="5" t="s">
        <v>9255</v>
      </c>
      <c r="E4855" s="8" t="s">
        <v>33</v>
      </c>
      <c r="F4855" s="8" t="s">
        <v>1219</v>
      </c>
      <c r="G4855" s="8" t="s">
        <v>1412</v>
      </c>
      <c r="H4855" s="8" t="s">
        <v>1598</v>
      </c>
      <c r="I4855" s="8" t="s">
        <v>194</v>
      </c>
      <c r="J4855" s="8">
        <v>5422.79</v>
      </c>
      <c r="K4855" s="28" t="s">
        <v>320</v>
      </c>
      <c r="L4855" s="29" t="s">
        <v>799</v>
      </c>
      <c r="M4855">
        <v>1914860810</v>
      </c>
      <c r="N4855" t="str">
        <f>VLOOKUP(M4855,[2]CLUES!$A:$B,2,0)</f>
        <v>NLSSA014074</v>
      </c>
      <c r="O4855" t="str">
        <f t="shared" si="150"/>
        <v>VELAZQUEZ,MORENO/VICTOR MANUEL</v>
      </c>
      <c r="P4855" t="s">
        <v>194</v>
      </c>
      <c r="Q4855" s="27" t="s">
        <v>799</v>
      </c>
      <c r="R4855">
        <v>1914860020</v>
      </c>
      <c r="S4855" t="s">
        <v>9507</v>
      </c>
      <c r="T4855" t="str">
        <f t="shared" si="151"/>
        <v>19|1|2016|REG|M02003|VELAZQUEZ,MORENO/VICTOR MANUEL|5422.79|31122015|01|NLSSA014045|VEMV741223TL5|</v>
      </c>
    </row>
    <row r="4856" spans="1:20" x14ac:dyDescent="0.25">
      <c r="A4856" s="5">
        <v>19</v>
      </c>
      <c r="B4856" s="27" t="s">
        <v>1047</v>
      </c>
      <c r="C4856" s="5">
        <v>2016</v>
      </c>
      <c r="D4856" s="5" t="s">
        <v>9255</v>
      </c>
      <c r="E4856" s="8" t="s">
        <v>132</v>
      </c>
      <c r="F4856" s="8" t="s">
        <v>1610</v>
      </c>
      <c r="G4856" s="8" t="s">
        <v>1523</v>
      </c>
      <c r="H4856" s="8" t="s">
        <v>9508</v>
      </c>
      <c r="I4856" s="8" t="s">
        <v>194</v>
      </c>
      <c r="J4856" s="8">
        <v>8523.0400000000009</v>
      </c>
      <c r="K4856" s="28" t="s">
        <v>320</v>
      </c>
      <c r="L4856" s="29" t="s">
        <v>799</v>
      </c>
      <c r="M4856">
        <v>1914860810</v>
      </c>
      <c r="N4856" t="str">
        <f>VLOOKUP(M4856,[2]CLUES!$A:$B,2,0)</f>
        <v>NLSSA014074</v>
      </c>
      <c r="O4856" t="str">
        <f t="shared" si="150"/>
        <v>ZAPATA,DEL ANGEL/JESUS EDUARDO</v>
      </c>
      <c r="P4856" t="s">
        <v>194</v>
      </c>
      <c r="Q4856" s="27" t="s">
        <v>799</v>
      </c>
      <c r="R4856">
        <v>1914860020</v>
      </c>
      <c r="S4856" t="s">
        <v>9509</v>
      </c>
      <c r="T4856" t="str">
        <f t="shared" si="151"/>
        <v>19|1|2016|REG|M02001|ZAPATA,DEL ANGEL/JESUS EDUARDO|8523.04|31122015|01|NLSSA014045|ZAAJ660729QM7|</v>
      </c>
    </row>
    <row r="4857" spans="1:20" x14ac:dyDescent="0.25">
      <c r="A4857" s="5">
        <v>19</v>
      </c>
      <c r="B4857" s="27" t="s">
        <v>1047</v>
      </c>
      <c r="C4857" s="5">
        <v>2016</v>
      </c>
      <c r="D4857" s="5" t="s">
        <v>9255</v>
      </c>
      <c r="E4857" s="8" t="s">
        <v>132</v>
      </c>
      <c r="F4857" s="8" t="s">
        <v>1980</v>
      </c>
      <c r="G4857" s="8" t="s">
        <v>4707</v>
      </c>
      <c r="H4857" s="8" t="s">
        <v>9510</v>
      </c>
      <c r="I4857" s="8" t="s">
        <v>2842</v>
      </c>
      <c r="J4857" s="8">
        <v>8570</v>
      </c>
      <c r="K4857" s="28" t="s">
        <v>320</v>
      </c>
      <c r="L4857" s="29" t="s">
        <v>799</v>
      </c>
      <c r="M4857">
        <v>1914860830</v>
      </c>
      <c r="N4857" t="str">
        <f>VLOOKUP(M4857,[2]CLUES!$A:$B,2,0)</f>
        <v>NLSSA014091</v>
      </c>
      <c r="O4857" t="str">
        <f t="shared" si="150"/>
        <v>CHARLES,GALICIA/IRMA CRISTINA</v>
      </c>
      <c r="P4857" t="s">
        <v>2842</v>
      </c>
      <c r="Q4857" s="27" t="s">
        <v>799</v>
      </c>
      <c r="R4857">
        <v>1914860030</v>
      </c>
      <c r="S4857" t="s">
        <v>9511</v>
      </c>
      <c r="T4857" t="str">
        <f t="shared" si="151"/>
        <v>19|1|2016|REG|M02001|CHARLES,GALICIA/IRMA CRISTINA|8570|31122015|01|NLSSA003643|CAGI670605NIA|</v>
      </c>
    </row>
    <row r="4858" spans="1:20" x14ac:dyDescent="0.25">
      <c r="A4858" s="5">
        <v>19</v>
      </c>
      <c r="B4858" s="27" t="s">
        <v>1047</v>
      </c>
      <c r="C4858" s="5">
        <v>2016</v>
      </c>
      <c r="D4858" s="5" t="s">
        <v>9255</v>
      </c>
      <c r="E4858" s="8" t="s">
        <v>49</v>
      </c>
      <c r="F4858" s="8" t="s">
        <v>868</v>
      </c>
      <c r="G4858" s="8" t="s">
        <v>902</v>
      </c>
      <c r="H4858" s="8" t="s">
        <v>1259</v>
      </c>
      <c r="I4858" s="8" t="s">
        <v>2842</v>
      </c>
      <c r="J4858" s="8">
        <v>9358.67</v>
      </c>
      <c r="K4858" s="28" t="s">
        <v>320</v>
      </c>
      <c r="L4858" s="29" t="s">
        <v>799</v>
      </c>
      <c r="M4858">
        <v>1914860830</v>
      </c>
      <c r="N4858" t="str">
        <f>VLOOKUP(M4858,[2]CLUES!$A:$B,2,0)</f>
        <v>NLSSA014091</v>
      </c>
      <c r="O4858" t="str">
        <f t="shared" si="150"/>
        <v>GONZALEZ,MARTINEZ/MARIA GUADALUPE</v>
      </c>
      <c r="P4858" t="s">
        <v>77</v>
      </c>
      <c r="Q4858" s="27" t="s">
        <v>799</v>
      </c>
      <c r="R4858">
        <v>1914860030</v>
      </c>
      <c r="S4858" t="s">
        <v>9512</v>
      </c>
      <c r="T4858" t="str">
        <f t="shared" si="151"/>
        <v>19|1|2016|REG|M01006|GONZALEZ,MARTINEZ/MARIA GUADALUPE|9358.67|31122015|01|NLSSA003643|GOMG5711285B8|</v>
      </c>
    </row>
    <row r="4859" spans="1:20" x14ac:dyDescent="0.25">
      <c r="A4859" s="5">
        <v>19</v>
      </c>
      <c r="B4859" s="27" t="s">
        <v>1047</v>
      </c>
      <c r="C4859" s="5">
        <v>2016</v>
      </c>
      <c r="D4859" s="5" t="s">
        <v>9255</v>
      </c>
      <c r="E4859" s="8" t="s">
        <v>228</v>
      </c>
      <c r="F4859" s="8" t="s">
        <v>9513</v>
      </c>
      <c r="G4859" s="8" t="s">
        <v>1223</v>
      </c>
      <c r="H4859" s="8" t="s">
        <v>9514</v>
      </c>
      <c r="I4859" s="8" t="s">
        <v>101</v>
      </c>
      <c r="J4859" s="8">
        <v>4680</v>
      </c>
      <c r="K4859" s="28" t="s">
        <v>320</v>
      </c>
      <c r="L4859" s="29" t="s">
        <v>799</v>
      </c>
      <c r="M4859">
        <v>1914860830</v>
      </c>
      <c r="N4859" t="str">
        <f>VLOOKUP(M4859,[2]CLUES!$A:$B,2,0)</f>
        <v>NLSSA014091</v>
      </c>
      <c r="O4859" t="str">
        <f t="shared" si="150"/>
        <v>TOLENTINO,REYES/JOSE ALBINO</v>
      </c>
      <c r="P4859" t="s">
        <v>101</v>
      </c>
      <c r="Q4859" s="27" t="s">
        <v>799</v>
      </c>
      <c r="R4859">
        <v>1914861720</v>
      </c>
      <c r="S4859" t="s">
        <v>9515</v>
      </c>
      <c r="T4859" t="str">
        <f t="shared" si="151"/>
        <v>19|1|2016|REG|M03025|TOLENTINO,REYES/JOSE ALBINO|4680|31122015|01|NLSSA004046|TORA680319JMA|</v>
      </c>
    </row>
    <row r="4860" spans="1:20" x14ac:dyDescent="0.25">
      <c r="A4860" s="5">
        <v>19</v>
      </c>
      <c r="B4860" s="27" t="s">
        <v>1047</v>
      </c>
      <c r="C4860" s="5">
        <v>2016</v>
      </c>
      <c r="D4860" s="5" t="s">
        <v>9255</v>
      </c>
      <c r="E4860" s="8" t="s">
        <v>504</v>
      </c>
      <c r="F4860" s="8" t="s">
        <v>1560</v>
      </c>
      <c r="G4860" s="8" t="s">
        <v>1393</v>
      </c>
      <c r="H4860" s="8" t="s">
        <v>4670</v>
      </c>
      <c r="I4860" s="8" t="s">
        <v>101</v>
      </c>
      <c r="J4860" s="8">
        <v>4687.51</v>
      </c>
      <c r="K4860" s="28" t="s">
        <v>320</v>
      </c>
      <c r="L4860" s="29" t="s">
        <v>799</v>
      </c>
      <c r="M4860">
        <v>1914860840</v>
      </c>
      <c r="N4860" t="str">
        <f>VLOOKUP(M4860,[2]CLUES!$A:$B,2,0)</f>
        <v>NLSSA014103</v>
      </c>
      <c r="O4860" t="str">
        <f t="shared" si="150"/>
        <v>TRUJILLO,ORTIZ/OLGA ALICIA</v>
      </c>
      <c r="P4860" t="s">
        <v>101</v>
      </c>
      <c r="Q4860" s="27" t="s">
        <v>799</v>
      </c>
      <c r="R4860">
        <v>1914861720</v>
      </c>
      <c r="S4860" t="s">
        <v>9516</v>
      </c>
      <c r="T4860" t="str">
        <f t="shared" si="151"/>
        <v>19|1|2016|REG|M02048|TRUJILLO,ORTIZ/OLGA ALICIA|4687.51|31122015|01|NLSSA004046|TUOO641111Q76|</v>
      </c>
    </row>
    <row r="4861" spans="1:20" x14ac:dyDescent="0.25">
      <c r="A4861" s="5">
        <v>19</v>
      </c>
      <c r="B4861" s="27" t="s">
        <v>1047</v>
      </c>
      <c r="C4861" s="5">
        <v>2016</v>
      </c>
      <c r="D4861" s="5" t="s">
        <v>9255</v>
      </c>
      <c r="E4861" s="8" t="s">
        <v>91</v>
      </c>
      <c r="F4861" s="8" t="s">
        <v>1337</v>
      </c>
      <c r="G4861" s="8" t="s">
        <v>1583</v>
      </c>
      <c r="H4861" s="8" t="s">
        <v>9517</v>
      </c>
      <c r="I4861" s="8" t="s">
        <v>101</v>
      </c>
      <c r="J4861" s="8">
        <v>4796.67</v>
      </c>
      <c r="K4861" s="28" t="s">
        <v>320</v>
      </c>
      <c r="L4861" s="29" t="s">
        <v>799</v>
      </c>
      <c r="M4861">
        <v>1914860840</v>
      </c>
      <c r="N4861" t="str">
        <f>VLOOKUP(M4861,[2]CLUES!$A:$B,2,0)</f>
        <v>NLSSA014103</v>
      </c>
      <c r="O4861" t="str">
        <f t="shared" si="150"/>
        <v>VILLALOBOS,CARRIZALES/DAMASO</v>
      </c>
      <c r="P4861" t="s">
        <v>101</v>
      </c>
      <c r="Q4861" s="27" t="s">
        <v>799</v>
      </c>
      <c r="R4861">
        <v>1914861720</v>
      </c>
      <c r="S4861" t="s">
        <v>9518</v>
      </c>
      <c r="T4861" t="str">
        <f t="shared" si="151"/>
        <v>19|1|2016|REG|M03020|VILLALOBOS,CARRIZALES/DAMASO|4796.67|31122015|01|NLSSA004046|VICD551211FM4|</v>
      </c>
    </row>
    <row r="4862" spans="1:20" x14ac:dyDescent="0.25">
      <c r="A4862" s="5">
        <v>19</v>
      </c>
      <c r="B4862" s="27" t="s">
        <v>1047</v>
      </c>
      <c r="C4862" s="5">
        <v>2016</v>
      </c>
      <c r="D4862" s="5" t="s">
        <v>9255</v>
      </c>
      <c r="E4862" s="8" t="s">
        <v>49</v>
      </c>
      <c r="F4862" s="8" t="s">
        <v>1139</v>
      </c>
      <c r="G4862" s="8" t="s">
        <v>1168</v>
      </c>
      <c r="H4862" s="8" t="s">
        <v>4026</v>
      </c>
      <c r="I4862" s="8" t="s">
        <v>8201</v>
      </c>
      <c r="J4862" s="8">
        <v>9358.67</v>
      </c>
      <c r="K4862" s="28" t="s">
        <v>320</v>
      </c>
      <c r="L4862" s="29" t="s">
        <v>799</v>
      </c>
      <c r="M4862">
        <v>1914860840</v>
      </c>
      <c r="N4862" t="str">
        <f>VLOOKUP(M4862,[2]CLUES!$A:$B,2,0)</f>
        <v>NLSSA014103</v>
      </c>
      <c r="O4862" t="str">
        <f t="shared" si="150"/>
        <v>MENDOZA,VAZQUEZ/MA. DEL CARMEN</v>
      </c>
      <c r="P4862" t="s">
        <v>5556</v>
      </c>
      <c r="Q4862" s="27" t="s">
        <v>799</v>
      </c>
      <c r="R4862">
        <v>1914861750</v>
      </c>
      <c r="S4862" t="s">
        <v>9519</v>
      </c>
      <c r="T4862" t="str">
        <f t="shared" si="151"/>
        <v>19|1|2016|REG|M01006|MENDOZA,VAZQUEZ/MA. DEL CARMEN|9358.67|31122015|01|NLSSA002132|MEVC710716UT0|</v>
      </c>
    </row>
    <row r="4863" spans="1:20" x14ac:dyDescent="0.25">
      <c r="A4863" s="5">
        <v>19</v>
      </c>
      <c r="B4863" s="27" t="s">
        <v>1047</v>
      </c>
      <c r="C4863" s="5">
        <v>2016</v>
      </c>
      <c r="D4863" s="5" t="s">
        <v>9255</v>
      </c>
      <c r="E4863" s="8" t="s">
        <v>132</v>
      </c>
      <c r="F4863" s="8" t="s">
        <v>924</v>
      </c>
      <c r="G4863" s="8" t="s">
        <v>2239</v>
      </c>
      <c r="H4863" s="8" t="s">
        <v>2844</v>
      </c>
      <c r="I4863" s="8" t="s">
        <v>221</v>
      </c>
      <c r="J4863" s="8">
        <v>8570</v>
      </c>
      <c r="K4863" s="28" t="s">
        <v>320</v>
      </c>
      <c r="L4863" s="29" t="s">
        <v>799</v>
      </c>
      <c r="M4863">
        <v>1914860840</v>
      </c>
      <c r="N4863" t="str">
        <f>VLOOKUP(M4863,[2]CLUES!$A:$B,2,0)</f>
        <v>NLSSA014103</v>
      </c>
      <c r="O4863" t="str">
        <f t="shared" si="150"/>
        <v>SALAZAR,CEPEDA/MARIA CRISTINA</v>
      </c>
      <c r="P4863" t="s">
        <v>221</v>
      </c>
      <c r="Q4863" s="27" t="s">
        <v>799</v>
      </c>
      <c r="R4863">
        <v>1914861950</v>
      </c>
      <c r="S4863" t="s">
        <v>9520</v>
      </c>
      <c r="T4863" t="str">
        <f t="shared" si="151"/>
        <v>19|1|2016|REG|M02001|SALAZAR,CEPEDA/MARIA CRISTINA|8570|31122015|01|NLSSA004606|SACC691221927|</v>
      </c>
    </row>
    <row r="4864" spans="1:20" x14ac:dyDescent="0.25">
      <c r="A4864" s="5">
        <v>19</v>
      </c>
      <c r="B4864" s="27" t="s">
        <v>1047</v>
      </c>
      <c r="C4864" s="5">
        <v>2016</v>
      </c>
      <c r="D4864" s="5" t="s">
        <v>9255</v>
      </c>
      <c r="E4864" s="8" t="s">
        <v>72</v>
      </c>
      <c r="F4864" s="8" t="s">
        <v>8866</v>
      </c>
      <c r="G4864" s="8" t="s">
        <v>4648</v>
      </c>
      <c r="H4864" s="8" t="s">
        <v>1429</v>
      </c>
      <c r="I4864" s="8" t="s">
        <v>9302</v>
      </c>
      <c r="J4864" s="8">
        <v>6693.93</v>
      </c>
      <c r="K4864" s="28" t="s">
        <v>320</v>
      </c>
      <c r="L4864" s="29" t="s">
        <v>799</v>
      </c>
      <c r="M4864">
        <v>1914860840</v>
      </c>
      <c r="N4864" t="str">
        <f>VLOOKUP(M4864,[2]CLUES!$A:$B,2,0)</f>
        <v>NLSSA014103</v>
      </c>
      <c r="O4864" t="str">
        <f t="shared" si="150"/>
        <v>GANDARA,CELESTINO/JUANA MARIA</v>
      </c>
      <c r="P4864" t="s">
        <v>9302</v>
      </c>
      <c r="Q4864" s="27" t="s">
        <v>799</v>
      </c>
      <c r="R4864">
        <v>1914863680</v>
      </c>
      <c r="S4864" t="s">
        <v>9521</v>
      </c>
      <c r="T4864" t="str">
        <f t="shared" si="151"/>
        <v>19|1|2016|REG|M02015|GANDARA,CELESTINO/JUANA MARIA|6693.93|31122015|01|NLSSA014435|GACJ540805NI3|</v>
      </c>
    </row>
    <row r="4865" spans="1:20" x14ac:dyDescent="0.25">
      <c r="A4865" s="5">
        <v>19</v>
      </c>
      <c r="B4865" s="27" t="s">
        <v>1047</v>
      </c>
      <c r="C4865" s="5">
        <v>2016</v>
      </c>
      <c r="D4865" s="5" t="s">
        <v>9255</v>
      </c>
      <c r="E4865" s="8" t="s">
        <v>132</v>
      </c>
      <c r="F4865" s="8" t="s">
        <v>1230</v>
      </c>
      <c r="G4865" s="8" t="s">
        <v>3356</v>
      </c>
      <c r="H4865" s="8" t="s">
        <v>9522</v>
      </c>
      <c r="I4865" s="8" t="s">
        <v>194</v>
      </c>
      <c r="J4865" s="8">
        <v>8570</v>
      </c>
      <c r="K4865" s="28" t="s">
        <v>320</v>
      </c>
      <c r="L4865" s="29" t="s">
        <v>799</v>
      </c>
      <c r="M4865">
        <v>1914862970</v>
      </c>
      <c r="N4865" t="str">
        <f>VLOOKUP(M4865,[2]CLUES!$A:$B,2,0)</f>
        <v>NLSSA002581</v>
      </c>
      <c r="O4865" t="str">
        <f t="shared" si="150"/>
        <v>LEYVA,DIAZ DE LEON/ELVA MAYRA</v>
      </c>
      <c r="P4865" t="s">
        <v>194</v>
      </c>
      <c r="Q4865" s="27" t="s">
        <v>799</v>
      </c>
      <c r="R4865">
        <v>1914860020</v>
      </c>
      <c r="S4865" t="s">
        <v>9523</v>
      </c>
      <c r="T4865" t="str">
        <f t="shared" si="151"/>
        <v>19|1|2016|REG|M02001|LEYVA,DIAZ DE LEON/ELVA MAYRA|8570|31122015|01|NLSSA014045|LEDE680827BI4|</v>
      </c>
    </row>
    <row r="4866" spans="1:20" x14ac:dyDescent="0.25">
      <c r="A4866" s="5">
        <v>19</v>
      </c>
      <c r="B4866" s="27" t="s">
        <v>1047</v>
      </c>
      <c r="C4866" s="5">
        <v>2016</v>
      </c>
      <c r="D4866" s="5" t="s">
        <v>9255</v>
      </c>
      <c r="E4866" s="8" t="s">
        <v>41</v>
      </c>
      <c r="F4866" s="8" t="s">
        <v>935</v>
      </c>
      <c r="G4866" s="8" t="s">
        <v>1974</v>
      </c>
      <c r="H4866" s="8" t="s">
        <v>1797</v>
      </c>
      <c r="I4866" s="8" t="s">
        <v>376</v>
      </c>
      <c r="J4866" s="8">
        <v>5728.67</v>
      </c>
      <c r="K4866" s="28" t="s">
        <v>320</v>
      </c>
      <c r="L4866" s="29" t="s">
        <v>799</v>
      </c>
      <c r="M4866">
        <v>1914860880</v>
      </c>
      <c r="N4866" t="str">
        <f>VLOOKUP(M4866,[2]CLUES!$A:$B,2,0)</f>
        <v>NLSSA014144</v>
      </c>
      <c r="O4866" t="str">
        <f t="shared" si="150"/>
        <v>VALDEZ,DE LEON/CLAUDIA</v>
      </c>
      <c r="P4866" t="s">
        <v>376</v>
      </c>
      <c r="Q4866" s="27" t="s">
        <v>799</v>
      </c>
      <c r="R4866">
        <v>1914860850</v>
      </c>
      <c r="S4866" t="s">
        <v>9524</v>
      </c>
      <c r="T4866" t="str">
        <f t="shared" si="151"/>
        <v>19|1|2016|REG|M02058|VALDEZ,DE LEON/CLAUDIA|5728.67|31122015|01|NLSSA014115|VALC720117M15|</v>
      </c>
    </row>
    <row r="4867" spans="1:20" x14ac:dyDescent="0.25">
      <c r="A4867" s="5">
        <v>19</v>
      </c>
      <c r="B4867" s="27" t="s">
        <v>1047</v>
      </c>
      <c r="C4867" s="5">
        <v>2016</v>
      </c>
      <c r="D4867" s="5" t="s">
        <v>9255</v>
      </c>
      <c r="E4867" s="8" t="s">
        <v>206</v>
      </c>
      <c r="F4867" s="8" t="s">
        <v>1073</v>
      </c>
      <c r="G4867" s="8" t="s">
        <v>1074</v>
      </c>
      <c r="H4867" s="8" t="s">
        <v>3218</v>
      </c>
      <c r="I4867" s="8" t="s">
        <v>209</v>
      </c>
      <c r="J4867" s="8">
        <v>4930</v>
      </c>
      <c r="K4867" s="28" t="s">
        <v>320</v>
      </c>
      <c r="L4867" s="29" t="s">
        <v>799</v>
      </c>
      <c r="M4867">
        <v>1914860890</v>
      </c>
      <c r="N4867" t="str">
        <f>VLOOKUP(M4867,[2]CLUES!$A:$B,2,0)</f>
        <v>NLSSA003515</v>
      </c>
      <c r="O4867" t="str">
        <f t="shared" si="150"/>
        <v>ALDABA,LUCAS/DAVID</v>
      </c>
      <c r="P4867" t="s">
        <v>209</v>
      </c>
      <c r="Q4867" s="27" t="s">
        <v>799</v>
      </c>
      <c r="R4867">
        <v>1914860860</v>
      </c>
      <c r="S4867" t="s">
        <v>9525</v>
      </c>
      <c r="T4867" t="str">
        <f t="shared" si="151"/>
        <v>19|1|2016|REG|M03023|ALDABA,LUCAS/DAVID|4930|31122015|01|NLSSA014120|AALD690509GS4|</v>
      </c>
    </row>
    <row r="4868" spans="1:20" x14ac:dyDescent="0.25">
      <c r="A4868" s="5">
        <v>19</v>
      </c>
      <c r="B4868" s="27" t="s">
        <v>1047</v>
      </c>
      <c r="C4868" s="5">
        <v>2016</v>
      </c>
      <c r="D4868" s="5" t="s">
        <v>9255</v>
      </c>
      <c r="E4868" s="8" t="s">
        <v>567</v>
      </c>
      <c r="F4868" s="8" t="s">
        <v>3023</v>
      </c>
      <c r="G4868" s="8" t="s">
        <v>874</v>
      </c>
      <c r="H4868" s="8" t="s">
        <v>6185</v>
      </c>
      <c r="I4868" s="8" t="s">
        <v>101</v>
      </c>
      <c r="J4868" s="8">
        <v>4713.34</v>
      </c>
      <c r="K4868" s="28" t="s">
        <v>320</v>
      </c>
      <c r="L4868" s="29" t="s">
        <v>799</v>
      </c>
      <c r="M4868">
        <v>1914860890</v>
      </c>
      <c r="N4868" t="str">
        <f>VLOOKUP(M4868,[2]CLUES!$A:$B,2,0)</f>
        <v>NLSSA003515</v>
      </c>
      <c r="O4868" t="str">
        <f t="shared" si="150"/>
        <v>RESENDIZ,HERNANDEZ/MARIA FERNANDA</v>
      </c>
      <c r="P4868" t="s">
        <v>101</v>
      </c>
      <c r="Q4868" s="27" t="s">
        <v>799</v>
      </c>
      <c r="R4868">
        <v>1914861720</v>
      </c>
      <c r="S4868" t="s">
        <v>9526</v>
      </c>
      <c r="T4868" t="str">
        <f t="shared" si="151"/>
        <v>19|1|2016|REG|M02005|RESENDIZ,HERNANDEZ/MARIA FERNANDA|4713.34|31122015|01|NLSSA004046|REHF710816T8A|</v>
      </c>
    </row>
    <row r="4869" spans="1:20" x14ac:dyDescent="0.25">
      <c r="A4869" s="5">
        <v>19</v>
      </c>
      <c r="B4869" s="27" t="s">
        <v>1047</v>
      </c>
      <c r="C4869" s="5">
        <v>2016</v>
      </c>
      <c r="D4869" s="5" t="s">
        <v>9255</v>
      </c>
      <c r="E4869" s="8" t="s">
        <v>33</v>
      </c>
      <c r="F4869" s="8" t="s">
        <v>1292</v>
      </c>
      <c r="G4869" s="8" t="s">
        <v>902</v>
      </c>
      <c r="H4869" s="8" t="s">
        <v>4898</v>
      </c>
      <c r="I4869" s="8" t="s">
        <v>101</v>
      </c>
      <c r="J4869" s="8">
        <v>5452.67</v>
      </c>
      <c r="K4869" s="28" t="s">
        <v>320</v>
      </c>
      <c r="L4869" s="29" t="s">
        <v>799</v>
      </c>
      <c r="M4869">
        <v>1914860900</v>
      </c>
      <c r="N4869" t="str">
        <f>VLOOKUP(M4869,[2]CLUES!$A:$B,2,0)</f>
        <v>NLSSA003631</v>
      </c>
      <c r="O4869" t="str">
        <f t="shared" si="150"/>
        <v>RIVERA,MARTINEZ/NORMA PATRICIA</v>
      </c>
      <c r="P4869" t="s">
        <v>101</v>
      </c>
      <c r="Q4869" s="27" t="s">
        <v>799</v>
      </c>
      <c r="R4869">
        <v>1914861720</v>
      </c>
      <c r="S4869" t="s">
        <v>9527</v>
      </c>
      <c r="T4869" t="str">
        <f t="shared" si="151"/>
        <v>19|1|2016|REG|M02003|RIVERA,MARTINEZ/NORMA PATRICIA|5452.67|31122015|01|NLSSA004046|RIMN790206394|</v>
      </c>
    </row>
    <row r="4870" spans="1:20" x14ac:dyDescent="0.25">
      <c r="A4870" s="5">
        <v>19</v>
      </c>
      <c r="B4870" s="27" t="s">
        <v>1047</v>
      </c>
      <c r="C4870" s="5">
        <v>2016</v>
      </c>
      <c r="D4870" s="5" t="s">
        <v>9255</v>
      </c>
      <c r="E4870" s="8" t="s">
        <v>616</v>
      </c>
      <c r="F4870" s="8" t="s">
        <v>1860</v>
      </c>
      <c r="G4870" s="8" t="s">
        <v>2320</v>
      </c>
      <c r="H4870" s="8" t="s">
        <v>9528</v>
      </c>
      <c r="I4870" s="8" t="s">
        <v>101</v>
      </c>
      <c r="J4870" s="8">
        <v>4733.34</v>
      </c>
      <c r="K4870" s="28" t="s">
        <v>320</v>
      </c>
      <c r="L4870" s="29" t="s">
        <v>799</v>
      </c>
      <c r="M4870">
        <v>1914860820</v>
      </c>
      <c r="N4870" t="str">
        <f>VLOOKUP(M4870,[2]CLUES!$A:$B,2,0)</f>
        <v>NLSSA014086</v>
      </c>
      <c r="O4870" t="str">
        <f t="shared" ref="O4870:O4933" si="152">CONCATENATE(F4870,",",G4870,"/",H4870)</f>
        <v>SILVA,ESPINOSA/JULIA MARIA</v>
      </c>
      <c r="P4870" t="s">
        <v>101</v>
      </c>
      <c r="Q4870" s="27" t="s">
        <v>799</v>
      </c>
      <c r="R4870">
        <v>1914861720</v>
      </c>
      <c r="S4870" t="s">
        <v>9529</v>
      </c>
      <c r="T4870" t="str">
        <f t="shared" ref="T4870:T4933" si="153">CONCATENATE(A4870,"|",B4870,"|",C4870,"|",D4870,"|",E4870,"|",O4870,"|",J4870,"|",K4870,"|",Q4870,"|",I4870,"|",S4870,"|")</f>
        <v>19|1|2016|REG|M02047|SILVA,ESPINOSA/JULIA MARIA|4733.34|31122015|01|NLSSA004046|SIEJ621011TN7|</v>
      </c>
    </row>
    <row r="4871" spans="1:20" x14ac:dyDescent="0.25">
      <c r="A4871" s="5">
        <v>19</v>
      </c>
      <c r="B4871" s="27" t="s">
        <v>1047</v>
      </c>
      <c r="C4871" s="5">
        <v>2016</v>
      </c>
      <c r="D4871" s="5" t="s">
        <v>9255</v>
      </c>
      <c r="E4871" s="8" t="s">
        <v>2817</v>
      </c>
      <c r="F4871" s="8" t="s">
        <v>829</v>
      </c>
      <c r="G4871" s="8" t="s">
        <v>930</v>
      </c>
      <c r="H4871" s="8" t="s">
        <v>3760</v>
      </c>
      <c r="I4871" s="8" t="s">
        <v>101</v>
      </c>
      <c r="J4871" s="8">
        <v>4983.6400000000003</v>
      </c>
      <c r="K4871" s="28" t="s">
        <v>320</v>
      </c>
      <c r="L4871" s="29" t="s">
        <v>799</v>
      </c>
      <c r="M4871">
        <v>1914860820</v>
      </c>
      <c r="N4871" t="str">
        <f>VLOOKUP(M4871,[2]CLUES!$A:$B,2,0)</f>
        <v>NLSSA014086</v>
      </c>
      <c r="O4871" t="str">
        <f t="shared" si="152"/>
        <v>TREVI&amp;O,VILLARREAL/JOSE ANTONIO</v>
      </c>
      <c r="P4871" t="s">
        <v>101</v>
      </c>
      <c r="Q4871" s="27" t="s">
        <v>799</v>
      </c>
      <c r="R4871">
        <v>1914861720</v>
      </c>
      <c r="S4871" t="s">
        <v>9530</v>
      </c>
      <c r="T4871" t="str">
        <f t="shared" si="153"/>
        <v>19|1|2016|REG|CF40004|TREVI&amp;O,VILLARREAL/JOSE ANTONIO|4983.64|31122015|01|NLSSA004046|TEVA751114133|</v>
      </c>
    </row>
    <row r="4872" spans="1:20" x14ac:dyDescent="0.25">
      <c r="A4872" s="5">
        <v>19</v>
      </c>
      <c r="B4872" s="27" t="s">
        <v>1047</v>
      </c>
      <c r="C4872" s="5">
        <v>2016</v>
      </c>
      <c r="D4872" s="5" t="s">
        <v>9255</v>
      </c>
      <c r="E4872" s="8" t="s">
        <v>9279</v>
      </c>
      <c r="F4872" s="8" t="s">
        <v>1962</v>
      </c>
      <c r="G4872" s="8" t="s">
        <v>809</v>
      </c>
      <c r="H4872" s="8" t="s">
        <v>8331</v>
      </c>
      <c r="I4872" s="8" t="s">
        <v>209</v>
      </c>
      <c r="J4872" s="8">
        <v>9499.9</v>
      </c>
      <c r="K4872" s="28" t="s">
        <v>320</v>
      </c>
      <c r="L4872" s="29" t="s">
        <v>799</v>
      </c>
      <c r="M4872">
        <v>1914860830</v>
      </c>
      <c r="N4872" t="str">
        <f>VLOOKUP(M4872,[2]CLUES!$A:$B,2,0)</f>
        <v>NLSSA014091</v>
      </c>
      <c r="O4872" t="str">
        <f t="shared" si="152"/>
        <v>BRAVO,RODRIGUEZ/ERIC</v>
      </c>
      <c r="P4872" t="s">
        <v>209</v>
      </c>
      <c r="Q4872" s="27" t="s">
        <v>799</v>
      </c>
      <c r="R4872">
        <v>1914860860</v>
      </c>
      <c r="S4872" t="s">
        <v>9531</v>
      </c>
      <c r="T4872" t="str">
        <f t="shared" si="153"/>
        <v>19|1|2016|REG|M02002|BRAVO,RODRIGUEZ/ERIC|9499.9|31122015|01|NLSSA014120|BARE7802068M4|</v>
      </c>
    </row>
    <row r="4873" spans="1:20" x14ac:dyDescent="0.25">
      <c r="A4873" s="5">
        <v>19</v>
      </c>
      <c r="B4873" s="27" t="s">
        <v>1047</v>
      </c>
      <c r="C4873" s="5">
        <v>2016</v>
      </c>
      <c r="D4873" s="5" t="s">
        <v>9255</v>
      </c>
      <c r="E4873" s="8" t="s">
        <v>1162</v>
      </c>
      <c r="F4873" s="8" t="s">
        <v>1070</v>
      </c>
      <c r="G4873" s="8" t="s">
        <v>1434</v>
      </c>
      <c r="H4873" s="8" t="s">
        <v>2206</v>
      </c>
      <c r="I4873" s="8" t="s">
        <v>209</v>
      </c>
      <c r="J4873" s="8">
        <v>5127.34</v>
      </c>
      <c r="K4873" s="28" t="s">
        <v>320</v>
      </c>
      <c r="L4873" s="29" t="s">
        <v>799</v>
      </c>
      <c r="M4873">
        <v>1914860830</v>
      </c>
      <c r="N4873" t="str">
        <f>VLOOKUP(M4873,[2]CLUES!$A:$B,2,0)</f>
        <v>NLSSA014091</v>
      </c>
      <c r="O4873" t="str">
        <f t="shared" si="152"/>
        <v>FLORES,RUIZ/JORGE LUIS</v>
      </c>
      <c r="P4873" t="s">
        <v>209</v>
      </c>
      <c r="Q4873" s="27" t="s">
        <v>799</v>
      </c>
      <c r="R4873">
        <v>1914860860</v>
      </c>
      <c r="S4873" t="s">
        <v>9532</v>
      </c>
      <c r="T4873" t="str">
        <f t="shared" si="153"/>
        <v>19|1|2016|REG|M02073|FLORES,RUIZ/JORGE LUIS|5127.34|31122015|01|NLSSA014120|FORJ820423J47|</v>
      </c>
    </row>
    <row r="4874" spans="1:20" x14ac:dyDescent="0.25">
      <c r="A4874" s="5">
        <v>19</v>
      </c>
      <c r="B4874" s="27" t="s">
        <v>1047</v>
      </c>
      <c r="C4874" s="5">
        <v>2016</v>
      </c>
      <c r="D4874" s="5" t="s">
        <v>9255</v>
      </c>
      <c r="E4874" s="8" t="s">
        <v>206</v>
      </c>
      <c r="F4874" s="8" t="s">
        <v>2912</v>
      </c>
      <c r="G4874" s="8" t="s">
        <v>1258</v>
      </c>
      <c r="H4874" s="8" t="s">
        <v>9533</v>
      </c>
      <c r="I4874" s="8" t="s">
        <v>209</v>
      </c>
      <c r="J4874" s="8">
        <v>4930</v>
      </c>
      <c r="K4874" s="28" t="s">
        <v>320</v>
      </c>
      <c r="L4874" s="29" t="s">
        <v>799</v>
      </c>
      <c r="M4874">
        <v>1914860170</v>
      </c>
      <c r="N4874" t="str">
        <f>VLOOKUP(M4874,[2]CLUES!$A:$B,2,0)</f>
        <v>NLSSA014295</v>
      </c>
      <c r="O4874" t="str">
        <f t="shared" si="152"/>
        <v>MONTELONGO,GUERRERO/LINA PATRICIA</v>
      </c>
      <c r="P4874" t="s">
        <v>209</v>
      </c>
      <c r="Q4874" s="27" t="s">
        <v>799</v>
      </c>
      <c r="R4874">
        <v>1914860860</v>
      </c>
      <c r="S4874" t="s">
        <v>9534</v>
      </c>
      <c r="T4874" t="str">
        <f t="shared" si="153"/>
        <v>19|1|2016|REG|M03023|MONTELONGO,GUERRERO/LINA PATRICIA|4930|31122015|01|NLSSA014120|MOGL750122DA8|</v>
      </c>
    </row>
    <row r="4875" spans="1:20" x14ac:dyDescent="0.25">
      <c r="A4875" s="5">
        <v>19</v>
      </c>
      <c r="B4875" s="27" t="s">
        <v>1047</v>
      </c>
      <c r="C4875" s="5">
        <v>2016</v>
      </c>
      <c r="D4875" s="5" t="s">
        <v>9255</v>
      </c>
      <c r="E4875" s="8" t="s">
        <v>9279</v>
      </c>
      <c r="F4875" s="8" t="s">
        <v>829</v>
      </c>
      <c r="G4875" s="8" t="s">
        <v>1666</v>
      </c>
      <c r="H4875" s="8" t="s">
        <v>9057</v>
      </c>
      <c r="I4875" s="8" t="s">
        <v>209</v>
      </c>
      <c r="J4875" s="8">
        <v>9526</v>
      </c>
      <c r="K4875" s="28" t="s">
        <v>320</v>
      </c>
      <c r="L4875" s="29" t="s">
        <v>799</v>
      </c>
      <c r="M4875">
        <v>1914860170</v>
      </c>
      <c r="N4875" t="str">
        <f>VLOOKUP(M4875,[2]CLUES!$A:$B,2,0)</f>
        <v>NLSSA014295</v>
      </c>
      <c r="O4875" t="str">
        <f t="shared" si="152"/>
        <v>TREVI&amp;O,REYNA/OLIVIA</v>
      </c>
      <c r="P4875" t="s">
        <v>209</v>
      </c>
      <c r="Q4875" s="27" t="s">
        <v>799</v>
      </c>
      <c r="R4875">
        <v>1914860860</v>
      </c>
      <c r="S4875" t="s">
        <v>9535</v>
      </c>
      <c r="T4875" t="str">
        <f t="shared" si="153"/>
        <v>19|1|2016|REG|M02002|TREVI&amp;O,REYNA/OLIVIA|9526|31122015|01|NLSSA014120|TERO7407118XA|</v>
      </c>
    </row>
    <row r="4876" spans="1:20" x14ac:dyDescent="0.25">
      <c r="A4876" s="5">
        <v>19</v>
      </c>
      <c r="B4876" s="27" t="s">
        <v>1047</v>
      </c>
      <c r="C4876" s="5">
        <v>2016</v>
      </c>
      <c r="D4876" s="5" t="s">
        <v>9255</v>
      </c>
      <c r="E4876" s="8" t="s">
        <v>439</v>
      </c>
      <c r="F4876" s="8" t="s">
        <v>1223</v>
      </c>
      <c r="G4876" s="8" t="s">
        <v>1266</v>
      </c>
      <c r="H4876" s="8" t="s">
        <v>9536</v>
      </c>
      <c r="I4876" s="8" t="s">
        <v>7082</v>
      </c>
      <c r="J4876" s="8">
        <v>4780</v>
      </c>
      <c r="K4876" s="28" t="s">
        <v>320</v>
      </c>
      <c r="L4876" s="29" t="s">
        <v>799</v>
      </c>
      <c r="M4876">
        <v>1914860810</v>
      </c>
      <c r="N4876" t="str">
        <f>VLOOKUP(M4876,[2]CLUES!$A:$B,2,0)</f>
        <v>NLSSA014074</v>
      </c>
      <c r="O4876" t="str">
        <f t="shared" si="152"/>
        <v>REYES,PEREZ/JULIA ERIKA</v>
      </c>
      <c r="P4876" t="s">
        <v>7082</v>
      </c>
      <c r="Q4876" s="27" t="s">
        <v>799</v>
      </c>
      <c r="R4876">
        <v>1914862100</v>
      </c>
      <c r="S4876" t="s">
        <v>9537</v>
      </c>
      <c r="T4876" t="str">
        <f t="shared" si="153"/>
        <v>19|1|2016|REG|M03021|REYES,PEREZ/JULIA ERIKA|4780|31122015|01|NLSSA003136|REPJ780525926|</v>
      </c>
    </row>
    <row r="4877" spans="1:20" x14ac:dyDescent="0.25">
      <c r="A4877" s="5">
        <v>19</v>
      </c>
      <c r="B4877" s="27" t="s">
        <v>1047</v>
      </c>
      <c r="C4877" s="5">
        <v>2016</v>
      </c>
      <c r="D4877" s="5" t="s">
        <v>9255</v>
      </c>
      <c r="E4877" s="8" t="s">
        <v>72</v>
      </c>
      <c r="F4877" s="8" t="s">
        <v>828</v>
      </c>
      <c r="G4877" s="8" t="s">
        <v>902</v>
      </c>
      <c r="H4877" s="8" t="s">
        <v>1404</v>
      </c>
      <c r="I4877" s="8" t="s">
        <v>385</v>
      </c>
      <c r="J4877" s="8">
        <v>8034.67</v>
      </c>
      <c r="K4877" s="28" t="s">
        <v>320</v>
      </c>
      <c r="L4877" s="29" t="s">
        <v>799</v>
      </c>
      <c r="M4877">
        <v>1914860810</v>
      </c>
      <c r="N4877" t="str">
        <f>VLOOKUP(M4877,[2]CLUES!$A:$B,2,0)</f>
        <v>NLSSA014074</v>
      </c>
      <c r="O4877" t="str">
        <f t="shared" si="152"/>
        <v>DAVILA,MARTINEZ/CARLOS</v>
      </c>
      <c r="P4877" t="s">
        <v>2500</v>
      </c>
      <c r="Q4877" s="27" t="s">
        <v>799</v>
      </c>
      <c r="R4877">
        <v>1914862110</v>
      </c>
      <c r="S4877" t="s">
        <v>9538</v>
      </c>
      <c r="T4877" t="str">
        <f t="shared" si="153"/>
        <v>19|1|2016|REG|M02015|DAVILA,MARTINEZ/CARLOS|8034.67|31122015|01|NLSSA003153|DAMC800112SC5|</v>
      </c>
    </row>
    <row r="4878" spans="1:20" x14ac:dyDescent="0.25">
      <c r="A4878" s="5">
        <v>19</v>
      </c>
      <c r="B4878" s="27" t="s">
        <v>1047</v>
      </c>
      <c r="C4878" s="5">
        <v>2016</v>
      </c>
      <c r="D4878" s="5" t="s">
        <v>9255</v>
      </c>
      <c r="E4878" s="8" t="s">
        <v>368</v>
      </c>
      <c r="F4878" s="8" t="s">
        <v>1499</v>
      </c>
      <c r="G4878" s="8" t="s">
        <v>1126</v>
      </c>
      <c r="H4878" s="8" t="s">
        <v>9539</v>
      </c>
      <c r="I4878" s="8" t="s">
        <v>385</v>
      </c>
      <c r="J4878" s="8">
        <v>4763.34</v>
      </c>
      <c r="K4878" s="28" t="s">
        <v>320</v>
      </c>
      <c r="L4878" s="29" t="s">
        <v>799</v>
      </c>
      <c r="M4878">
        <v>1914860810</v>
      </c>
      <c r="N4878" t="str">
        <f>VLOOKUP(M4878,[2]CLUES!$A:$B,2,0)</f>
        <v>NLSSA014074</v>
      </c>
      <c r="O4878" t="str">
        <f t="shared" si="152"/>
        <v>GALVAN,CAMPOS/HECTOR ARMANDO</v>
      </c>
      <c r="P4878" t="s">
        <v>385</v>
      </c>
      <c r="Q4878" s="27" t="s">
        <v>799</v>
      </c>
      <c r="R4878">
        <v>1914862110</v>
      </c>
      <c r="S4878" t="s">
        <v>9540</v>
      </c>
      <c r="T4878" t="str">
        <f t="shared" si="153"/>
        <v>19|1|2016|REG|M03022|GALVAN,CAMPOS/HECTOR ARMANDO|4763.34|31122015|01|NLSSA003153|GACH7202124R1|</v>
      </c>
    </row>
    <row r="4879" spans="1:20" x14ac:dyDescent="0.25">
      <c r="A4879" s="5">
        <v>19</v>
      </c>
      <c r="B4879" s="27" t="s">
        <v>1047</v>
      </c>
      <c r="C4879" s="5">
        <v>2016</v>
      </c>
      <c r="D4879" s="5" t="s">
        <v>9255</v>
      </c>
      <c r="E4879" s="8" t="s">
        <v>91</v>
      </c>
      <c r="F4879" s="8" t="s">
        <v>1693</v>
      </c>
      <c r="G4879" s="8" t="s">
        <v>936</v>
      </c>
      <c r="H4879" s="8" t="s">
        <v>1737</v>
      </c>
      <c r="I4879" s="8" t="s">
        <v>385</v>
      </c>
      <c r="J4879" s="8">
        <v>4796.67</v>
      </c>
      <c r="K4879" s="28" t="s">
        <v>320</v>
      </c>
      <c r="L4879" s="29" t="s">
        <v>799</v>
      </c>
      <c r="M4879">
        <v>1914860810</v>
      </c>
      <c r="N4879" t="str">
        <f>VLOOKUP(M4879,[2]CLUES!$A:$B,2,0)</f>
        <v>NLSSA014074</v>
      </c>
      <c r="O4879" t="str">
        <f t="shared" si="152"/>
        <v>MACIAS,LEAL/FRANCISCO JAVIER</v>
      </c>
      <c r="P4879" t="s">
        <v>385</v>
      </c>
      <c r="Q4879" s="27" t="s">
        <v>799</v>
      </c>
      <c r="R4879">
        <v>1914862110</v>
      </c>
      <c r="S4879" t="s">
        <v>9541</v>
      </c>
      <c r="T4879" t="str">
        <f t="shared" si="153"/>
        <v>19|1|2016|REG|M03020|MACIAS,LEAL/FRANCISCO JAVIER|4796.67|31122015|01|NLSSA003153|MALF560925IT0|</v>
      </c>
    </row>
    <row r="4880" spans="1:20" x14ac:dyDescent="0.25">
      <c r="A4880" s="5">
        <v>19</v>
      </c>
      <c r="B4880" s="27" t="s">
        <v>1047</v>
      </c>
      <c r="C4880" s="5">
        <v>2016</v>
      </c>
      <c r="D4880" s="5" t="s">
        <v>9255</v>
      </c>
      <c r="E4880" s="8" t="s">
        <v>91</v>
      </c>
      <c r="F4880" s="8" t="s">
        <v>1254</v>
      </c>
      <c r="G4880" s="8" t="s">
        <v>9542</v>
      </c>
      <c r="H4880" s="8" t="s">
        <v>7977</v>
      </c>
      <c r="I4880" s="8" t="s">
        <v>175</v>
      </c>
      <c r="J4880" s="8">
        <v>4783.5200000000004</v>
      </c>
      <c r="K4880" s="28" t="s">
        <v>320</v>
      </c>
      <c r="L4880" s="29" t="s">
        <v>799</v>
      </c>
      <c r="M4880">
        <v>1914869440</v>
      </c>
      <c r="N4880" t="str">
        <f>VLOOKUP(M4880,[2]CLUES!$A:$B,2,0)</f>
        <v>NLSSA000855</v>
      </c>
      <c r="O4880" t="str">
        <f t="shared" si="152"/>
        <v>MORALES,LARES/LILIA</v>
      </c>
      <c r="P4880" t="s">
        <v>175</v>
      </c>
      <c r="Q4880" s="27" t="s">
        <v>799</v>
      </c>
      <c r="R4880">
        <v>1914860170</v>
      </c>
      <c r="S4880" t="s">
        <v>9543</v>
      </c>
      <c r="T4880" t="str">
        <f t="shared" si="153"/>
        <v>19|1|2016|REG|M03020|MORALES,LARES/LILIA|4783.52|31122015|01|NLSSA014295|MOLL760413RL4|</v>
      </c>
    </row>
    <row r="4881" spans="1:20" x14ac:dyDescent="0.25">
      <c r="A4881" s="5">
        <v>19</v>
      </c>
      <c r="B4881" s="27" t="s">
        <v>1047</v>
      </c>
      <c r="C4881" s="5">
        <v>2016</v>
      </c>
      <c r="D4881" s="5" t="s">
        <v>9255</v>
      </c>
      <c r="E4881" s="8" t="s">
        <v>33</v>
      </c>
      <c r="F4881" s="8" t="s">
        <v>9544</v>
      </c>
      <c r="G4881" s="8" t="s">
        <v>1270</v>
      </c>
      <c r="H4881" s="8" t="s">
        <v>7261</v>
      </c>
      <c r="I4881" s="8" t="s">
        <v>175</v>
      </c>
      <c r="J4881" s="8">
        <v>5452.67</v>
      </c>
      <c r="K4881" s="28" t="s">
        <v>320</v>
      </c>
      <c r="L4881" s="29" t="s">
        <v>799</v>
      </c>
      <c r="M4881">
        <v>1914869480</v>
      </c>
      <c r="N4881" t="str">
        <f>VLOOKUP(M4881,[2]CLUES!$A:$B,2,0)</f>
        <v>NLSSA014115</v>
      </c>
      <c r="O4881" t="str">
        <f t="shared" si="152"/>
        <v>NOGUEIRA,GOMEZ/MAURO</v>
      </c>
      <c r="P4881" t="s">
        <v>175</v>
      </c>
      <c r="Q4881" s="27" t="s">
        <v>799</v>
      </c>
      <c r="R4881">
        <v>1914860170</v>
      </c>
      <c r="S4881" t="s">
        <v>9545</v>
      </c>
      <c r="T4881" t="str">
        <f t="shared" si="153"/>
        <v>19|1|2016|REG|M02003|NOGUEIRA,GOMEZ/MAURO|5452.67|31122015|01|NLSSA014295|NOGM6811213KA|</v>
      </c>
    </row>
    <row r="4882" spans="1:20" x14ac:dyDescent="0.25">
      <c r="A4882" s="5">
        <v>19</v>
      </c>
      <c r="B4882" s="27" t="s">
        <v>1047</v>
      </c>
      <c r="C4882" s="5">
        <v>2016</v>
      </c>
      <c r="D4882" s="5" t="s">
        <v>9255</v>
      </c>
      <c r="E4882" s="8" t="s">
        <v>1162</v>
      </c>
      <c r="F4882" s="8" t="s">
        <v>9546</v>
      </c>
      <c r="G4882" s="8" t="s">
        <v>2649</v>
      </c>
      <c r="H4882" s="8" t="s">
        <v>1318</v>
      </c>
      <c r="I4882" s="8" t="s">
        <v>1722</v>
      </c>
      <c r="J4882" s="8">
        <v>4713.34</v>
      </c>
      <c r="K4882" s="28" t="s">
        <v>320</v>
      </c>
      <c r="L4882" s="29" t="s">
        <v>799</v>
      </c>
      <c r="M4882">
        <v>1914869500</v>
      </c>
      <c r="N4882" t="str">
        <f>VLOOKUP(M4882,[2]CLUES!$A:$B,2,0)</f>
        <v>NLSSA014260</v>
      </c>
      <c r="O4882" t="str">
        <f t="shared" si="152"/>
        <v>ZENTENO,ROJAS/MARIO</v>
      </c>
      <c r="P4882" t="s">
        <v>1722</v>
      </c>
      <c r="Q4882" s="27" t="s">
        <v>799</v>
      </c>
      <c r="R4882">
        <v>1914860870</v>
      </c>
      <c r="S4882" t="s">
        <v>9547</v>
      </c>
      <c r="T4882" t="str">
        <f t="shared" si="153"/>
        <v>19|1|2016|REG|M02073|ZENTENO,ROJAS/MARIO|4713.34|31122015|01|NLSSA014843|ZERM661204GD0|</v>
      </c>
    </row>
    <row r="4883" spans="1:20" x14ac:dyDescent="0.25">
      <c r="A4883" s="5">
        <v>19</v>
      </c>
      <c r="B4883" s="27" t="s">
        <v>1047</v>
      </c>
      <c r="C4883" s="5">
        <v>2016</v>
      </c>
      <c r="D4883" s="5" t="s">
        <v>9255</v>
      </c>
      <c r="E4883" s="8" t="s">
        <v>16</v>
      </c>
      <c r="F4883" s="8" t="s">
        <v>1193</v>
      </c>
      <c r="G4883" s="8" t="s">
        <v>1227</v>
      </c>
      <c r="H4883" s="8" t="s">
        <v>1273</v>
      </c>
      <c r="I4883" s="8" t="s">
        <v>493</v>
      </c>
      <c r="J4883" s="8">
        <v>4713.34</v>
      </c>
      <c r="K4883" s="28" t="s">
        <v>320</v>
      </c>
      <c r="L4883" s="29" t="s">
        <v>799</v>
      </c>
      <c r="M4883">
        <v>1914869500</v>
      </c>
      <c r="N4883" t="str">
        <f>VLOOKUP(M4883,[2]CLUES!$A:$B,2,0)</f>
        <v>NLSSA014260</v>
      </c>
      <c r="O4883" t="str">
        <f t="shared" si="152"/>
        <v>ESCOBEDO,CERVANTES/ALMA DELIA</v>
      </c>
      <c r="P4883" t="s">
        <v>9299</v>
      </c>
      <c r="Q4883" s="27" t="s">
        <v>799</v>
      </c>
      <c r="R4883">
        <v>1914860880</v>
      </c>
      <c r="S4883" t="s">
        <v>9548</v>
      </c>
      <c r="T4883" t="str">
        <f t="shared" si="153"/>
        <v>19|1|2016|REG|M03024|ESCOBEDO,CERVANTES/ALMA DELIA|4713.34|31122015|01|NLSSA014144|EOCA770224MR4|</v>
      </c>
    </row>
    <row r="4884" spans="1:20" x14ac:dyDescent="0.25">
      <c r="A4884" s="5">
        <v>19</v>
      </c>
      <c r="B4884" s="27" t="s">
        <v>1047</v>
      </c>
      <c r="C4884" s="5">
        <v>2016</v>
      </c>
      <c r="D4884" s="5" t="s">
        <v>9255</v>
      </c>
      <c r="E4884" s="8" t="s">
        <v>1162</v>
      </c>
      <c r="F4884" s="8" t="s">
        <v>868</v>
      </c>
      <c r="G4884" s="8" t="s">
        <v>896</v>
      </c>
      <c r="H4884" s="8" t="s">
        <v>1157</v>
      </c>
      <c r="I4884" s="8" t="s">
        <v>493</v>
      </c>
      <c r="J4884" s="8">
        <v>4713.34</v>
      </c>
      <c r="K4884" s="28" t="s">
        <v>320</v>
      </c>
      <c r="L4884" s="29" t="s">
        <v>799</v>
      </c>
      <c r="M4884">
        <v>1914869500</v>
      </c>
      <c r="N4884" t="str">
        <f>VLOOKUP(M4884,[2]CLUES!$A:$B,2,0)</f>
        <v>NLSSA014260</v>
      </c>
      <c r="O4884" t="str">
        <f t="shared" si="152"/>
        <v>GONZALEZ,GARCIA/JOSE GUADALUPE</v>
      </c>
      <c r="P4884" t="s">
        <v>493</v>
      </c>
      <c r="Q4884" s="27" t="s">
        <v>799</v>
      </c>
      <c r="R4884">
        <v>1914860880</v>
      </c>
      <c r="S4884" t="s">
        <v>9549</v>
      </c>
      <c r="T4884" t="str">
        <f t="shared" si="153"/>
        <v>19|1|2016|REG|M02073|GONZALEZ,GARCIA/JOSE GUADALUPE|4713.34|31122015|01|NLSSA014144|GOGG751108R96|</v>
      </c>
    </row>
    <row r="4885" spans="1:20" x14ac:dyDescent="0.25">
      <c r="A4885" s="5">
        <v>19</v>
      </c>
      <c r="B4885" s="27" t="s">
        <v>1047</v>
      </c>
      <c r="C4885" s="5">
        <v>2016</v>
      </c>
      <c r="D4885" s="5" t="s">
        <v>9255</v>
      </c>
      <c r="E4885" s="8" t="s">
        <v>1162</v>
      </c>
      <c r="F4885" s="8" t="s">
        <v>895</v>
      </c>
      <c r="G4885" s="8" t="s">
        <v>1298</v>
      </c>
      <c r="H4885" s="8" t="s">
        <v>3137</v>
      </c>
      <c r="I4885" s="8" t="s">
        <v>493</v>
      </c>
      <c r="J4885" s="8">
        <v>4713.34</v>
      </c>
      <c r="K4885" s="28" t="s">
        <v>320</v>
      </c>
      <c r="L4885" s="29" t="s">
        <v>799</v>
      </c>
      <c r="M4885">
        <v>1914869600</v>
      </c>
      <c r="N4885" t="str">
        <f>VLOOKUP(M4885,[2]CLUES!$A:$B,2,0)</f>
        <v>NLSSA000732</v>
      </c>
      <c r="O4885" t="str">
        <f t="shared" si="152"/>
        <v>LUNA,CHAVEZ/MIGUEL</v>
      </c>
      <c r="P4885" t="s">
        <v>493</v>
      </c>
      <c r="Q4885" s="27" t="s">
        <v>799</v>
      </c>
      <c r="R4885">
        <v>1914860880</v>
      </c>
      <c r="S4885" t="s">
        <v>9550</v>
      </c>
      <c r="T4885" t="str">
        <f t="shared" si="153"/>
        <v>19|1|2016|REG|M02073|LUNA,CHAVEZ/MIGUEL|4713.34|31122015|01|NLSSA014144|LUCM690919SJA|</v>
      </c>
    </row>
    <row r="4886" spans="1:20" x14ac:dyDescent="0.25">
      <c r="A4886" s="5">
        <v>19</v>
      </c>
      <c r="B4886" s="27" t="s">
        <v>1047</v>
      </c>
      <c r="C4886" s="5">
        <v>2016</v>
      </c>
      <c r="D4886" s="5" t="s">
        <v>9255</v>
      </c>
      <c r="E4886" s="8" t="s">
        <v>206</v>
      </c>
      <c r="F4886" s="8" t="s">
        <v>809</v>
      </c>
      <c r="G4886" s="8" t="s">
        <v>1895</v>
      </c>
      <c r="H4886" s="8" t="s">
        <v>1998</v>
      </c>
      <c r="I4886" s="8" t="s">
        <v>493</v>
      </c>
      <c r="J4886" s="8">
        <v>4746.67</v>
      </c>
      <c r="K4886" s="28" t="s">
        <v>320</v>
      </c>
      <c r="L4886" s="29" t="s">
        <v>799</v>
      </c>
      <c r="M4886">
        <v>1914860920</v>
      </c>
      <c r="N4886" t="str">
        <f>VLOOKUP(M4886,[2]CLUES!$A:$B,2,0)</f>
        <v>NLSSA003602</v>
      </c>
      <c r="O4886" t="str">
        <f t="shared" si="152"/>
        <v>RODRIGUEZ,CAPETILLO/EDUARDO</v>
      </c>
      <c r="P4886" t="s">
        <v>493</v>
      </c>
      <c r="Q4886" s="27" t="s">
        <v>799</v>
      </c>
      <c r="R4886">
        <v>1914860880</v>
      </c>
      <c r="S4886" t="s">
        <v>9551</v>
      </c>
      <c r="T4886" t="str">
        <f t="shared" si="153"/>
        <v>19|1|2016|REG|M03023|RODRIGUEZ,CAPETILLO/EDUARDO|4746.67|31122015|01|NLSSA014144|ROCE7610146V9|</v>
      </c>
    </row>
    <row r="4887" spans="1:20" x14ac:dyDescent="0.25">
      <c r="A4887" s="5">
        <v>19</v>
      </c>
      <c r="B4887" s="27" t="s">
        <v>1047</v>
      </c>
      <c r="C4887" s="5">
        <v>2016</v>
      </c>
      <c r="D4887" s="5" t="s">
        <v>9255</v>
      </c>
      <c r="E4887" s="8" t="s">
        <v>72</v>
      </c>
      <c r="F4887" s="8" t="s">
        <v>909</v>
      </c>
      <c r="G4887" s="8" t="s">
        <v>2202</v>
      </c>
      <c r="H4887" s="8" t="s">
        <v>1062</v>
      </c>
      <c r="I4887" s="8" t="s">
        <v>385</v>
      </c>
      <c r="J4887" s="8">
        <v>8034.67</v>
      </c>
      <c r="K4887" s="28" t="s">
        <v>320</v>
      </c>
      <c r="L4887" s="29" t="s">
        <v>799</v>
      </c>
      <c r="M4887">
        <v>1914861270</v>
      </c>
      <c r="N4887" t="str">
        <f>VLOOKUP(M4887,[2]CLUES!$A:$B,2,0)</f>
        <v>NLSSA004290</v>
      </c>
      <c r="O4887" t="str">
        <f t="shared" si="152"/>
        <v>TAMEZ,MONTES/LETICIA</v>
      </c>
      <c r="P4887" t="s">
        <v>385</v>
      </c>
      <c r="Q4887" s="27" t="s">
        <v>799</v>
      </c>
      <c r="R4887">
        <v>1914862110</v>
      </c>
      <c r="S4887" t="s">
        <v>9552</v>
      </c>
      <c r="T4887" t="str">
        <f t="shared" si="153"/>
        <v>19|1|2016|REG|M02015|TAMEZ,MONTES/LETICIA|8034.67|31122015|01|NLSSA003153|TAML5608065A4|</v>
      </c>
    </row>
    <row r="4888" spans="1:20" x14ac:dyDescent="0.25">
      <c r="A4888" s="5">
        <v>19</v>
      </c>
      <c r="B4888" s="27" t="s">
        <v>1047</v>
      </c>
      <c r="C4888" s="5">
        <v>2016</v>
      </c>
      <c r="D4888" s="5" t="s">
        <v>9255</v>
      </c>
      <c r="E4888" s="8" t="s">
        <v>228</v>
      </c>
      <c r="F4888" s="8" t="s">
        <v>1899</v>
      </c>
      <c r="G4888" s="8" t="s">
        <v>868</v>
      </c>
      <c r="H4888" s="8" t="s">
        <v>1571</v>
      </c>
      <c r="I4888" s="8" t="s">
        <v>175</v>
      </c>
      <c r="J4888" s="8">
        <v>4680</v>
      </c>
      <c r="K4888" s="28" t="s">
        <v>320</v>
      </c>
      <c r="L4888" s="29" t="s">
        <v>799</v>
      </c>
      <c r="M4888">
        <v>1914861320</v>
      </c>
      <c r="N4888" t="str">
        <f>VLOOKUP(M4888,[2]CLUES!$A:$B,2,0)</f>
        <v>NLSSA004285</v>
      </c>
      <c r="O4888" t="str">
        <f t="shared" si="152"/>
        <v>MENDEZ,GONZALEZ/JAVIER</v>
      </c>
      <c r="P4888" t="s">
        <v>175</v>
      </c>
      <c r="Q4888" s="27" t="s">
        <v>799</v>
      </c>
      <c r="R4888">
        <v>1914860170</v>
      </c>
      <c r="S4888" t="s">
        <v>9553</v>
      </c>
      <c r="T4888" t="str">
        <f t="shared" si="153"/>
        <v>19|1|2016|REG|M03025|MENDEZ,GONZALEZ/JAVIER|4680|31122015|01|NLSSA014295|MEGJ6701286D1|</v>
      </c>
    </row>
    <row r="4889" spans="1:20" x14ac:dyDescent="0.25">
      <c r="A4889" s="5">
        <v>19</v>
      </c>
      <c r="B4889" s="27" t="s">
        <v>1047</v>
      </c>
      <c r="C4889" s="5">
        <v>2016</v>
      </c>
      <c r="D4889" s="5" t="s">
        <v>9255</v>
      </c>
      <c r="E4889" s="8" t="s">
        <v>132</v>
      </c>
      <c r="F4889" s="8" t="s">
        <v>1456</v>
      </c>
      <c r="G4889" s="8" t="s">
        <v>868</v>
      </c>
      <c r="H4889" s="8" t="s">
        <v>1850</v>
      </c>
      <c r="I4889" s="8" t="s">
        <v>77</v>
      </c>
      <c r="J4889" s="8">
        <v>8570</v>
      </c>
      <c r="K4889" s="28" t="s">
        <v>320</v>
      </c>
      <c r="L4889" s="29" t="s">
        <v>799</v>
      </c>
      <c r="M4889">
        <v>1914861620</v>
      </c>
      <c r="N4889" t="str">
        <f>VLOOKUP(M4889,[2]CLUES!$A:$B,2,0)</f>
        <v>NLSSA002185</v>
      </c>
      <c r="O4889" t="str">
        <f t="shared" si="152"/>
        <v>ALVAREZ,GONZALEZ/MARIA DE JESUS</v>
      </c>
      <c r="P4889" t="s">
        <v>77</v>
      </c>
      <c r="Q4889" s="27" t="s">
        <v>799</v>
      </c>
      <c r="R4889">
        <v>1914860010</v>
      </c>
      <c r="S4889" t="s">
        <v>9554</v>
      </c>
      <c r="T4889" t="str">
        <f t="shared" si="153"/>
        <v>19|1|2016|REG|M02001|ALVAREZ,GONZALEZ/MARIA DE JESUS|8570|31122015|01|NLSSA014156|AAGJ6201293W1|</v>
      </c>
    </row>
    <row r="4890" spans="1:20" x14ac:dyDescent="0.25">
      <c r="A4890" s="5">
        <v>19</v>
      </c>
      <c r="B4890" s="27" t="s">
        <v>1047</v>
      </c>
      <c r="C4890" s="5">
        <v>2016</v>
      </c>
      <c r="D4890" s="5" t="s">
        <v>9255</v>
      </c>
      <c r="E4890" s="8" t="s">
        <v>334</v>
      </c>
      <c r="F4890" s="8" t="s">
        <v>1641</v>
      </c>
      <c r="G4890" s="8" t="s">
        <v>1309</v>
      </c>
      <c r="H4890" s="8" t="s">
        <v>9555</v>
      </c>
      <c r="I4890" s="8" t="s">
        <v>77</v>
      </c>
      <c r="J4890" s="8">
        <v>10848</v>
      </c>
      <c r="K4890" s="28" t="s">
        <v>320</v>
      </c>
      <c r="L4890" s="29" t="s">
        <v>799</v>
      </c>
      <c r="M4890">
        <v>1914862110</v>
      </c>
      <c r="N4890" t="str">
        <f>VLOOKUP(M4890,[2]CLUES!$A:$B,2,0)</f>
        <v>NLSSA003153</v>
      </c>
      <c r="O4890" t="str">
        <f t="shared" si="152"/>
        <v>ALVARADO,SALDA&amp;A/HORACIO JAVIER</v>
      </c>
      <c r="P4890" t="s">
        <v>77</v>
      </c>
      <c r="Q4890" s="27" t="s">
        <v>799</v>
      </c>
      <c r="R4890">
        <v>1914860010</v>
      </c>
      <c r="S4890" t="s">
        <v>9556</v>
      </c>
      <c r="T4890" t="str">
        <f t="shared" si="153"/>
        <v>19|1|2016|REG|M01004|ALVARADO,SALDA&amp;A/HORACIO JAVIER|10848|31122015|01|NLSSA014156|AASH5305312KA|</v>
      </c>
    </row>
    <row r="4891" spans="1:20" x14ac:dyDescent="0.25">
      <c r="A4891" s="5">
        <v>19</v>
      </c>
      <c r="B4891" s="27" t="s">
        <v>1047</v>
      </c>
      <c r="C4891" s="5">
        <v>2016</v>
      </c>
      <c r="D4891" s="5" t="s">
        <v>9255</v>
      </c>
      <c r="E4891" s="8" t="s">
        <v>9279</v>
      </c>
      <c r="F4891" s="8" t="s">
        <v>9557</v>
      </c>
      <c r="G4891" s="8" t="s">
        <v>868</v>
      </c>
      <c r="H4891" s="8" t="s">
        <v>2080</v>
      </c>
      <c r="I4891" s="8" t="s">
        <v>77</v>
      </c>
      <c r="J4891" s="8">
        <v>8570</v>
      </c>
      <c r="K4891" s="28" t="s">
        <v>320</v>
      </c>
      <c r="L4891" s="29" t="s">
        <v>799</v>
      </c>
      <c r="M4891">
        <v>1914862170</v>
      </c>
      <c r="N4891" t="str">
        <f>VLOOKUP(M4891,[2]CLUES!$A:$B,2,0)</f>
        <v>NLSSA001601</v>
      </c>
      <c r="O4891" t="str">
        <f t="shared" si="152"/>
        <v>ARCIVAR,GONZALEZ/FERNANDO</v>
      </c>
      <c r="P4891" t="s">
        <v>77</v>
      </c>
      <c r="Q4891" s="27" t="s">
        <v>799</v>
      </c>
      <c r="R4891">
        <v>1914860010</v>
      </c>
      <c r="S4891" t="s">
        <v>9558</v>
      </c>
      <c r="T4891" t="str">
        <f t="shared" si="153"/>
        <v>19|1|2016|REG|M02002|ARCIVAR,GONZALEZ/FERNANDO|8570|31122015|01|NLSSA014156|AIGF770615S23|</v>
      </c>
    </row>
    <row r="4892" spans="1:20" x14ac:dyDescent="0.25">
      <c r="A4892" s="5">
        <v>19</v>
      </c>
      <c r="B4892" s="27" t="s">
        <v>1047</v>
      </c>
      <c r="C4892" s="5">
        <v>2016</v>
      </c>
      <c r="D4892" s="5" t="s">
        <v>9255</v>
      </c>
      <c r="E4892" s="8" t="s">
        <v>9279</v>
      </c>
      <c r="F4892" s="8" t="s">
        <v>1164</v>
      </c>
      <c r="G4892" s="8" t="s">
        <v>880</v>
      </c>
      <c r="H4892" s="8" t="s">
        <v>1564</v>
      </c>
      <c r="I4892" s="8" t="s">
        <v>77</v>
      </c>
      <c r="J4892" s="8">
        <v>8570</v>
      </c>
      <c r="K4892" s="28" t="s">
        <v>320</v>
      </c>
      <c r="L4892" s="29" t="s">
        <v>799</v>
      </c>
      <c r="M4892">
        <v>1914861720</v>
      </c>
      <c r="N4892" t="str">
        <f>VLOOKUP(M4892,[2]CLUES!$A:$B,2,0)</f>
        <v>NLSSA004046</v>
      </c>
      <c r="O4892" t="str">
        <f t="shared" si="152"/>
        <v>ACOSTA,CASTILLO/DANIEL</v>
      </c>
      <c r="P4892" t="s">
        <v>77</v>
      </c>
      <c r="Q4892" s="27" t="s">
        <v>799</v>
      </c>
      <c r="R4892">
        <v>1914860010</v>
      </c>
      <c r="S4892" t="s">
        <v>9559</v>
      </c>
      <c r="T4892" t="str">
        <f t="shared" si="153"/>
        <v>19|1|2016|REG|M02002|ACOSTA,CASTILLO/DANIEL|8570|31122015|01|NLSSA014156|AOCD650508MC8|</v>
      </c>
    </row>
    <row r="4893" spans="1:20" x14ac:dyDescent="0.25">
      <c r="A4893" s="5">
        <v>19</v>
      </c>
      <c r="B4893" s="27" t="s">
        <v>1047</v>
      </c>
      <c r="C4893" s="5">
        <v>2016</v>
      </c>
      <c r="D4893" s="5" t="s">
        <v>9255</v>
      </c>
      <c r="E4893" s="8" t="s">
        <v>2817</v>
      </c>
      <c r="F4893" s="8" t="s">
        <v>1373</v>
      </c>
      <c r="G4893" s="8" t="s">
        <v>1266</v>
      </c>
      <c r="H4893" s="8" t="s">
        <v>1196</v>
      </c>
      <c r="I4893" s="8" t="s">
        <v>77</v>
      </c>
      <c r="J4893" s="8">
        <v>4969.95</v>
      </c>
      <c r="K4893" s="28" t="s">
        <v>320</v>
      </c>
      <c r="L4893" s="29" t="s">
        <v>799</v>
      </c>
      <c r="M4893">
        <v>1914861720</v>
      </c>
      <c r="N4893" t="str">
        <f>VLOOKUP(M4893,[2]CLUES!$A:$B,2,0)</f>
        <v>NLSSA004046</v>
      </c>
      <c r="O4893" t="str">
        <f t="shared" si="152"/>
        <v>BAHENA,PEREZ/ALEJANDRO</v>
      </c>
      <c r="P4893" t="s">
        <v>77</v>
      </c>
      <c r="Q4893" s="27" t="s">
        <v>799</v>
      </c>
      <c r="R4893">
        <v>1914860010</v>
      </c>
      <c r="S4893" t="s">
        <v>9560</v>
      </c>
      <c r="T4893" t="str">
        <f t="shared" si="153"/>
        <v>19|1|2016|REG|CF40004|BAHENA,PEREZ/ALEJANDRO|4969.95|31122015|01|NLSSA014156|BAPA801204AY2|</v>
      </c>
    </row>
    <row r="4894" spans="1:20" x14ac:dyDescent="0.25">
      <c r="A4894" s="5">
        <v>19</v>
      </c>
      <c r="B4894" s="27" t="s">
        <v>1047</v>
      </c>
      <c r="C4894" s="5">
        <v>2016</v>
      </c>
      <c r="D4894" s="5" t="s">
        <v>9255</v>
      </c>
      <c r="E4894" s="8" t="s">
        <v>80</v>
      </c>
      <c r="F4894" s="8" t="s">
        <v>1538</v>
      </c>
      <c r="G4894" s="8" t="s">
        <v>9561</v>
      </c>
      <c r="H4894" s="8" t="s">
        <v>9562</v>
      </c>
      <c r="I4894" s="8" t="s">
        <v>77</v>
      </c>
      <c r="J4894" s="8">
        <v>6008</v>
      </c>
      <c r="K4894" s="28" t="s">
        <v>320</v>
      </c>
      <c r="L4894" s="29" t="s">
        <v>799</v>
      </c>
      <c r="M4894">
        <v>1914861720</v>
      </c>
      <c r="N4894" t="str">
        <f>VLOOKUP(M4894,[2]CLUES!$A:$B,2,0)</f>
        <v>NLSSA004046</v>
      </c>
      <c r="O4894" t="str">
        <f t="shared" si="152"/>
        <v>BARBOSA,QUINTANA/MARIA JOSEFINA</v>
      </c>
      <c r="P4894" t="s">
        <v>77</v>
      </c>
      <c r="Q4894" s="27" t="s">
        <v>799</v>
      </c>
      <c r="R4894">
        <v>1914860010</v>
      </c>
      <c r="S4894" t="s">
        <v>9563</v>
      </c>
      <c r="T4894" t="str">
        <f t="shared" si="153"/>
        <v>19|1|2016|REG|M02035|BARBOSA,QUINTANA/MARIA JOSEFINA|6008|31122015|01|NLSSA014156|BAQJ440725LD9|</v>
      </c>
    </row>
    <row r="4895" spans="1:20" x14ac:dyDescent="0.25">
      <c r="A4895" s="5">
        <v>19</v>
      </c>
      <c r="B4895" s="27" t="s">
        <v>1047</v>
      </c>
      <c r="C4895" s="5">
        <v>2016</v>
      </c>
      <c r="D4895" s="5" t="s">
        <v>9255</v>
      </c>
      <c r="E4895" s="8" t="s">
        <v>49</v>
      </c>
      <c r="F4895" s="8" t="s">
        <v>2808</v>
      </c>
      <c r="G4895" s="8" t="s">
        <v>2808</v>
      </c>
      <c r="H4895" s="8" t="s">
        <v>9564</v>
      </c>
      <c r="I4895" s="8" t="s">
        <v>77</v>
      </c>
      <c r="J4895" s="8">
        <v>9358.67</v>
      </c>
      <c r="K4895" s="28" t="s">
        <v>320</v>
      </c>
      <c r="L4895" s="29" t="s">
        <v>799</v>
      </c>
      <c r="M4895">
        <v>1914861720</v>
      </c>
      <c r="N4895" t="str">
        <f>VLOOKUP(M4895,[2]CLUES!$A:$B,2,0)</f>
        <v>NLSSA004046</v>
      </c>
      <c r="O4895" t="str">
        <f t="shared" si="152"/>
        <v>CERDA,CERDA/HIPOLITA</v>
      </c>
      <c r="P4895" t="s">
        <v>77</v>
      </c>
      <c r="Q4895" s="27" t="s">
        <v>799</v>
      </c>
      <c r="R4895">
        <v>1914860010</v>
      </c>
      <c r="S4895" t="s">
        <v>9565</v>
      </c>
      <c r="T4895" t="str">
        <f t="shared" si="153"/>
        <v>19|1|2016|REG|M01006|CERDA,CERDA/HIPOLITA|9358.67|31122015|01|NLSSA014156|CECH6004109Z6|</v>
      </c>
    </row>
    <row r="4896" spans="1:20" x14ac:dyDescent="0.25">
      <c r="A4896" s="5">
        <v>19</v>
      </c>
      <c r="B4896" s="27" t="s">
        <v>1047</v>
      </c>
      <c r="C4896" s="5">
        <v>2016</v>
      </c>
      <c r="D4896" s="5" t="s">
        <v>9255</v>
      </c>
      <c r="E4896" s="8" t="s">
        <v>91</v>
      </c>
      <c r="F4896" s="8" t="s">
        <v>4688</v>
      </c>
      <c r="G4896" s="8" t="s">
        <v>896</v>
      </c>
      <c r="H4896" s="8" t="s">
        <v>9566</v>
      </c>
      <c r="I4896" s="8" t="s">
        <v>77</v>
      </c>
      <c r="J4896" s="8">
        <v>4796.67</v>
      </c>
      <c r="K4896" s="28" t="s">
        <v>320</v>
      </c>
      <c r="L4896" s="29" t="s">
        <v>799</v>
      </c>
      <c r="M4896">
        <v>1914861720</v>
      </c>
      <c r="N4896" t="str">
        <f>VLOOKUP(M4896,[2]CLUES!$A:$B,2,0)</f>
        <v>NLSSA004046</v>
      </c>
      <c r="O4896" t="str">
        <f t="shared" si="152"/>
        <v>COSTILLA,GARCIA/CARMEN DEYANIRA</v>
      </c>
      <c r="P4896" t="s">
        <v>77</v>
      </c>
      <c r="Q4896" s="27" t="s">
        <v>799</v>
      </c>
      <c r="R4896">
        <v>1914860010</v>
      </c>
      <c r="S4896" t="s">
        <v>9567</v>
      </c>
      <c r="T4896" t="str">
        <f t="shared" si="153"/>
        <v>19|1|2016|REG|M03020|COSTILLA,GARCIA/CARMEN DEYANIRA|4796.67|31122015|01|NLSSA014156|COGC750531RL4|</v>
      </c>
    </row>
    <row r="4897" spans="1:20" x14ac:dyDescent="0.25">
      <c r="A4897" s="5">
        <v>19</v>
      </c>
      <c r="B4897" s="27" t="s">
        <v>1047</v>
      </c>
      <c r="C4897" s="5">
        <v>2016</v>
      </c>
      <c r="D4897" s="5" t="s">
        <v>9255</v>
      </c>
      <c r="E4897" s="8" t="s">
        <v>228</v>
      </c>
      <c r="F4897" s="8" t="s">
        <v>7251</v>
      </c>
      <c r="G4897" s="8" t="s">
        <v>1065</v>
      </c>
      <c r="H4897" s="8" t="s">
        <v>1069</v>
      </c>
      <c r="I4897" s="8" t="s">
        <v>77</v>
      </c>
      <c r="J4897" s="8">
        <v>4680</v>
      </c>
      <c r="K4897" s="28" t="s">
        <v>320</v>
      </c>
      <c r="L4897" s="29" t="s">
        <v>799</v>
      </c>
      <c r="M4897">
        <v>1914860430</v>
      </c>
      <c r="N4897" t="str">
        <f>VLOOKUP(M4897,[2]CLUES!$A:$B,2,0)</f>
        <v>NLSSA000592</v>
      </c>
      <c r="O4897" t="str">
        <f t="shared" si="152"/>
        <v>FRANCO,SANCHEZ/YOLANDA</v>
      </c>
      <c r="P4897" t="s">
        <v>77</v>
      </c>
      <c r="Q4897" s="27" t="s">
        <v>799</v>
      </c>
      <c r="R4897">
        <v>1914860010</v>
      </c>
      <c r="S4897" t="s">
        <v>9568</v>
      </c>
      <c r="T4897" t="str">
        <f t="shared" si="153"/>
        <v>19|1|2016|REG|M03025|FRANCO,SANCHEZ/YOLANDA|4680|31122015|01|NLSSA014156|FASY650203CW6|</v>
      </c>
    </row>
    <row r="4898" spans="1:20" x14ac:dyDescent="0.25">
      <c r="A4898" s="5">
        <v>19</v>
      </c>
      <c r="B4898" s="27" t="s">
        <v>1047</v>
      </c>
      <c r="C4898" s="5">
        <v>2016</v>
      </c>
      <c r="D4898" s="5" t="s">
        <v>9255</v>
      </c>
      <c r="E4898" s="8" t="s">
        <v>504</v>
      </c>
      <c r="F4898" s="8" t="s">
        <v>2821</v>
      </c>
      <c r="G4898" s="8" t="s">
        <v>1113</v>
      </c>
      <c r="H4898" s="8" t="s">
        <v>9569</v>
      </c>
      <c r="I4898" s="8" t="s">
        <v>175</v>
      </c>
      <c r="J4898" s="8">
        <v>4713.34</v>
      </c>
      <c r="K4898" s="28" t="s">
        <v>320</v>
      </c>
      <c r="L4898" s="29" t="s">
        <v>799</v>
      </c>
      <c r="M4898">
        <v>1914860430</v>
      </c>
      <c r="N4898" t="str">
        <f>VLOOKUP(M4898,[2]CLUES!$A:$B,2,0)</f>
        <v>NLSSA000592</v>
      </c>
      <c r="O4898" t="str">
        <f t="shared" si="152"/>
        <v>ARREDONDO,AGUIRRE/LIDIA ELSA</v>
      </c>
      <c r="P4898" t="s">
        <v>175</v>
      </c>
      <c r="Q4898" s="27" t="s">
        <v>799</v>
      </c>
      <c r="R4898">
        <v>1914860170</v>
      </c>
      <c r="S4898" t="s">
        <v>9570</v>
      </c>
      <c r="T4898" t="str">
        <f t="shared" si="153"/>
        <v>19|1|2016|REG|M02048|ARREDONDO,AGUIRRE/LIDIA ELSA|4713.34|31122015|01|NLSSA014295|AEAL641117PF0|</v>
      </c>
    </row>
    <row r="4899" spans="1:20" x14ac:dyDescent="0.25">
      <c r="A4899" s="5">
        <v>19</v>
      </c>
      <c r="B4899" s="27" t="s">
        <v>1047</v>
      </c>
      <c r="C4899" s="5">
        <v>2016</v>
      </c>
      <c r="D4899" s="5" t="s">
        <v>9255</v>
      </c>
      <c r="E4899" s="8" t="s">
        <v>206</v>
      </c>
      <c r="F4899" s="8" t="s">
        <v>902</v>
      </c>
      <c r="G4899" s="8" t="s">
        <v>1065</v>
      </c>
      <c r="H4899" s="8" t="s">
        <v>1590</v>
      </c>
      <c r="I4899" s="8" t="s">
        <v>1633</v>
      </c>
      <c r="J4899" s="8">
        <v>4746.67</v>
      </c>
      <c r="K4899" s="28" t="s">
        <v>320</v>
      </c>
      <c r="L4899" s="29" t="s">
        <v>799</v>
      </c>
      <c r="M4899">
        <v>1914860450</v>
      </c>
      <c r="N4899" t="str">
        <f>VLOOKUP(M4899,[2]CLUES!$A:$B,2,0)</f>
        <v>NLSSA002972</v>
      </c>
      <c r="O4899" t="str">
        <f t="shared" si="152"/>
        <v>MARTINEZ,SANCHEZ/MARIA DEL CARMEN</v>
      </c>
      <c r="P4899" t="s">
        <v>1633</v>
      </c>
      <c r="Q4899" s="27" t="s">
        <v>799</v>
      </c>
      <c r="R4899">
        <v>1914860810</v>
      </c>
      <c r="S4899" t="s">
        <v>9571</v>
      </c>
      <c r="T4899" t="str">
        <f t="shared" si="153"/>
        <v>19|1|2016|REG|M03023|MARTINEZ,SANCHEZ/MARIA DEL CARMEN|4746.67|31122015|01|NLSSA014074|MASC6401229F0|</v>
      </c>
    </row>
    <row r="4900" spans="1:20" x14ac:dyDescent="0.25">
      <c r="A4900" s="5">
        <v>19</v>
      </c>
      <c r="B4900" s="27" t="s">
        <v>1047</v>
      </c>
      <c r="C4900" s="5">
        <v>2016</v>
      </c>
      <c r="D4900" s="5" t="s">
        <v>9255</v>
      </c>
      <c r="E4900" s="8" t="s">
        <v>206</v>
      </c>
      <c r="F4900" s="8" t="s">
        <v>1874</v>
      </c>
      <c r="G4900" s="8" t="s">
        <v>902</v>
      </c>
      <c r="H4900" s="8" t="s">
        <v>9572</v>
      </c>
      <c r="I4900" s="8" t="s">
        <v>1633</v>
      </c>
      <c r="J4900" s="8">
        <v>4746.67</v>
      </c>
      <c r="K4900" s="28" t="s">
        <v>320</v>
      </c>
      <c r="L4900" s="29" t="s">
        <v>799</v>
      </c>
      <c r="M4900">
        <v>1914860810</v>
      </c>
      <c r="N4900" t="str">
        <f>VLOOKUP(M4900,[2]CLUES!$A:$B,2,0)</f>
        <v>NLSSA014074</v>
      </c>
      <c r="O4900" t="str">
        <f t="shared" si="152"/>
        <v>MU&amp;OZ,MARTINEZ/FLORENCIA TOMASA</v>
      </c>
      <c r="P4900" t="s">
        <v>1633</v>
      </c>
      <c r="Q4900" s="27" t="s">
        <v>799</v>
      </c>
      <c r="R4900">
        <v>1914860810</v>
      </c>
      <c r="S4900" t="s">
        <v>9573</v>
      </c>
      <c r="T4900" t="str">
        <f t="shared" si="153"/>
        <v>19|1|2016|REG|M03023|MU&amp;OZ,MARTINEZ/FLORENCIA TOMASA|4746.67|31122015|01|NLSSA014074|MUMF591024JB8|</v>
      </c>
    </row>
    <row r="4901" spans="1:20" x14ac:dyDescent="0.25">
      <c r="A4901" s="5">
        <v>19</v>
      </c>
      <c r="B4901" s="27" t="s">
        <v>1047</v>
      </c>
      <c r="C4901" s="5">
        <v>2016</v>
      </c>
      <c r="D4901" s="5" t="s">
        <v>9255</v>
      </c>
      <c r="E4901" s="8" t="s">
        <v>9279</v>
      </c>
      <c r="F4901" s="8" t="s">
        <v>2376</v>
      </c>
      <c r="G4901" s="8" t="s">
        <v>9574</v>
      </c>
      <c r="H4901" s="8" t="s">
        <v>2565</v>
      </c>
      <c r="I4901" s="8" t="s">
        <v>1633</v>
      </c>
      <c r="J4901" s="8">
        <v>8570</v>
      </c>
      <c r="K4901" s="28" t="s">
        <v>320</v>
      </c>
      <c r="L4901" s="29" t="s">
        <v>799</v>
      </c>
      <c r="M4901">
        <v>1914860810</v>
      </c>
      <c r="N4901" t="str">
        <f>VLOOKUP(M4901,[2]CLUES!$A:$B,2,0)</f>
        <v>NLSSA014074</v>
      </c>
      <c r="O4901" t="str">
        <f t="shared" si="152"/>
        <v>OSORIO,DESALES/ANTONIO</v>
      </c>
      <c r="P4901" t="s">
        <v>1633</v>
      </c>
      <c r="Q4901" s="27" t="s">
        <v>799</v>
      </c>
      <c r="R4901">
        <v>1914860810</v>
      </c>
      <c r="S4901" t="s">
        <v>9575</v>
      </c>
      <c r="T4901" t="str">
        <f t="shared" si="153"/>
        <v>19|1|2016|REG|M02002|OSORIO,DESALES/ANTONIO|8570|31122015|01|NLSSA014074|OODA610329SH7|</v>
      </c>
    </row>
    <row r="4902" spans="1:20" x14ac:dyDescent="0.25">
      <c r="A4902" s="5">
        <v>19</v>
      </c>
      <c r="B4902" s="27" t="s">
        <v>1047</v>
      </c>
      <c r="C4902" s="5">
        <v>2016</v>
      </c>
      <c r="D4902" s="5" t="s">
        <v>9255</v>
      </c>
      <c r="E4902" s="8" t="s">
        <v>206</v>
      </c>
      <c r="F4902" s="8" t="s">
        <v>809</v>
      </c>
      <c r="G4902" s="8" t="s">
        <v>809</v>
      </c>
      <c r="H4902" s="8" t="s">
        <v>4251</v>
      </c>
      <c r="I4902" s="8" t="s">
        <v>1633</v>
      </c>
      <c r="J4902" s="8">
        <v>4746.67</v>
      </c>
      <c r="K4902" s="28" t="s">
        <v>320</v>
      </c>
      <c r="L4902" s="29" t="s">
        <v>799</v>
      </c>
      <c r="M4902">
        <v>1914860810</v>
      </c>
      <c r="N4902" t="str">
        <f>VLOOKUP(M4902,[2]CLUES!$A:$B,2,0)</f>
        <v>NLSSA014074</v>
      </c>
      <c r="O4902" t="str">
        <f t="shared" si="152"/>
        <v>RODRIGUEZ,RODRIGUEZ/CELIA</v>
      </c>
      <c r="P4902" t="s">
        <v>1633</v>
      </c>
      <c r="Q4902" s="27" t="s">
        <v>799</v>
      </c>
      <c r="R4902">
        <v>1914860810</v>
      </c>
      <c r="S4902" t="s">
        <v>9576</v>
      </c>
      <c r="T4902" t="str">
        <f t="shared" si="153"/>
        <v>19|1|2016|REG|M03023|RODRIGUEZ,RODRIGUEZ/CELIA|4746.67|31122015|01|NLSSA014074|RORC460926KI4|</v>
      </c>
    </row>
    <row r="4903" spans="1:20" x14ac:dyDescent="0.25">
      <c r="A4903" s="5">
        <v>19</v>
      </c>
      <c r="B4903" s="27" t="s">
        <v>1047</v>
      </c>
      <c r="C4903" s="5">
        <v>2016</v>
      </c>
      <c r="D4903" s="5" t="s">
        <v>9255</v>
      </c>
      <c r="E4903" s="8" t="s">
        <v>206</v>
      </c>
      <c r="F4903" s="8" t="s">
        <v>1181</v>
      </c>
      <c r="G4903" s="8" t="s">
        <v>6170</v>
      </c>
      <c r="H4903" s="8" t="s">
        <v>9577</v>
      </c>
      <c r="I4903" s="8" t="s">
        <v>1633</v>
      </c>
      <c r="J4903" s="8">
        <v>4746.67</v>
      </c>
      <c r="K4903" s="28" t="s">
        <v>320</v>
      </c>
      <c r="L4903" s="29" t="s">
        <v>799</v>
      </c>
      <c r="M4903">
        <v>1914860230</v>
      </c>
      <c r="N4903" t="str">
        <f>VLOOKUP(M4903,[2]CLUES!$A:$B,2,0)</f>
        <v>NLSSA003911</v>
      </c>
      <c r="O4903" t="str">
        <f t="shared" si="152"/>
        <v>TELLO,ARREAGA/BLASA</v>
      </c>
      <c r="P4903" t="s">
        <v>1633</v>
      </c>
      <c r="Q4903" s="27" t="s">
        <v>799</v>
      </c>
      <c r="R4903">
        <v>1914860810</v>
      </c>
      <c r="S4903" t="s">
        <v>9578</v>
      </c>
      <c r="T4903" t="str">
        <f t="shared" si="153"/>
        <v>19|1|2016|REG|M03023|TELLO,ARREAGA/BLASA|4746.67|31122015|01|NLSSA014074|TEAB5602037Z2|</v>
      </c>
    </row>
    <row r="4904" spans="1:20" x14ac:dyDescent="0.25">
      <c r="A4904" s="5">
        <v>19</v>
      </c>
      <c r="B4904" s="27" t="s">
        <v>1047</v>
      </c>
      <c r="C4904" s="5">
        <v>2016</v>
      </c>
      <c r="D4904" s="5" t="s">
        <v>9255</v>
      </c>
      <c r="E4904" s="8" t="s">
        <v>16</v>
      </c>
      <c r="F4904" s="8" t="s">
        <v>1155</v>
      </c>
      <c r="G4904" s="8" t="s">
        <v>868</v>
      </c>
      <c r="H4904" s="8" t="s">
        <v>1685</v>
      </c>
      <c r="I4904" s="8" t="s">
        <v>46</v>
      </c>
      <c r="J4904" s="8">
        <v>4713.34</v>
      </c>
      <c r="K4904" s="28" t="s">
        <v>320</v>
      </c>
      <c r="L4904" s="29" t="s">
        <v>799</v>
      </c>
      <c r="M4904">
        <v>1914860230</v>
      </c>
      <c r="N4904" t="str">
        <f>VLOOKUP(M4904,[2]CLUES!$A:$B,2,0)</f>
        <v>NLSSA003911</v>
      </c>
      <c r="O4904" t="str">
        <f t="shared" si="152"/>
        <v>CONTRERAS,GONZALEZ/MARIO ALBERTO</v>
      </c>
      <c r="P4904" t="s">
        <v>46</v>
      </c>
      <c r="Q4904" s="27" t="s">
        <v>799</v>
      </c>
      <c r="R4904">
        <v>1914860820</v>
      </c>
      <c r="S4904" t="s">
        <v>9579</v>
      </c>
      <c r="T4904" t="str">
        <f t="shared" si="153"/>
        <v>19|1|2016|REG|M03024|CONTRERAS,GONZALEZ/MARIO ALBERTO|4713.34|31122015|01|NLSSA014086|COGM800328391|</v>
      </c>
    </row>
    <row r="4905" spans="1:20" x14ac:dyDescent="0.25">
      <c r="A4905" s="5">
        <v>19</v>
      </c>
      <c r="B4905" s="27" t="s">
        <v>1047</v>
      </c>
      <c r="C4905" s="5">
        <v>2016</v>
      </c>
      <c r="D4905" s="5" t="s">
        <v>9255</v>
      </c>
      <c r="E4905" s="8" t="s">
        <v>206</v>
      </c>
      <c r="F4905" s="8" t="s">
        <v>2320</v>
      </c>
      <c r="G4905" s="8" t="s">
        <v>1956</v>
      </c>
      <c r="H4905" s="8" t="s">
        <v>5518</v>
      </c>
      <c r="I4905" s="8" t="s">
        <v>46</v>
      </c>
      <c r="J4905" s="8">
        <v>4603.62</v>
      </c>
      <c r="K4905" s="28" t="s">
        <v>320</v>
      </c>
      <c r="L4905" s="29" t="s">
        <v>799</v>
      </c>
      <c r="M4905">
        <v>1914860230</v>
      </c>
      <c r="N4905" t="str">
        <f>VLOOKUP(M4905,[2]CLUES!$A:$B,2,0)</f>
        <v>NLSSA003911</v>
      </c>
      <c r="O4905" t="str">
        <f t="shared" si="152"/>
        <v>ESPINOSA,SERNA/ORALIA</v>
      </c>
      <c r="P4905" t="s">
        <v>46</v>
      </c>
      <c r="Q4905" s="27" t="s">
        <v>799</v>
      </c>
      <c r="R4905">
        <v>1914860820</v>
      </c>
      <c r="S4905" t="s">
        <v>9580</v>
      </c>
      <c r="T4905" t="str">
        <f t="shared" si="153"/>
        <v>19|1|2016|REG|M03023|ESPINOSA,SERNA/ORALIA|4603.62|31122015|01|NLSSA014086|EISO460317HZ7|</v>
      </c>
    </row>
    <row r="4906" spans="1:20" x14ac:dyDescent="0.25">
      <c r="A4906" s="5">
        <v>19</v>
      </c>
      <c r="B4906" s="27" t="s">
        <v>1047</v>
      </c>
      <c r="C4906" s="5">
        <v>2016</v>
      </c>
      <c r="D4906" s="5" t="s">
        <v>9255</v>
      </c>
      <c r="E4906" s="8" t="s">
        <v>206</v>
      </c>
      <c r="F4906" s="8" t="s">
        <v>1115</v>
      </c>
      <c r="G4906" s="8" t="s">
        <v>1219</v>
      </c>
      <c r="H4906" s="8" t="s">
        <v>3071</v>
      </c>
      <c r="I4906" s="8" t="s">
        <v>46</v>
      </c>
      <c r="J4906" s="8">
        <v>4733.66</v>
      </c>
      <c r="K4906" s="28" t="s">
        <v>320</v>
      </c>
      <c r="L4906" s="29" t="s">
        <v>799</v>
      </c>
      <c r="M4906">
        <v>1914860230</v>
      </c>
      <c r="N4906" t="str">
        <f>VLOOKUP(M4906,[2]CLUES!$A:$B,2,0)</f>
        <v>NLSSA003911</v>
      </c>
      <c r="O4906" t="str">
        <f t="shared" si="152"/>
        <v>ESQUIVEL,VELAZQUEZ/MARIA CONCEPCION</v>
      </c>
      <c r="P4906" t="s">
        <v>46</v>
      </c>
      <c r="Q4906" s="27" t="s">
        <v>799</v>
      </c>
      <c r="R4906">
        <v>1914860820</v>
      </c>
      <c r="S4906" t="s">
        <v>9581</v>
      </c>
      <c r="T4906" t="str">
        <f t="shared" si="153"/>
        <v>19|1|2016|REG|M03023|ESQUIVEL,VELAZQUEZ/MARIA CONCEPCION|4733.66|31122015|01|NLSSA014086|EUVC711114TZ5|</v>
      </c>
    </row>
    <row r="4907" spans="1:20" x14ac:dyDescent="0.25">
      <c r="A4907" s="5">
        <v>19</v>
      </c>
      <c r="B4907" s="27" t="s">
        <v>1047</v>
      </c>
      <c r="C4907" s="5">
        <v>2016</v>
      </c>
      <c r="D4907" s="5" t="s">
        <v>9255</v>
      </c>
      <c r="E4907" s="8" t="s">
        <v>1162</v>
      </c>
      <c r="F4907" s="8" t="s">
        <v>4732</v>
      </c>
      <c r="G4907" s="8" t="s">
        <v>2677</v>
      </c>
      <c r="H4907" s="8" t="s">
        <v>9582</v>
      </c>
      <c r="I4907" s="8" t="s">
        <v>1722</v>
      </c>
      <c r="J4907" s="8">
        <v>4713.34</v>
      </c>
      <c r="K4907" s="28" t="s">
        <v>320</v>
      </c>
      <c r="L4907" s="29" t="s">
        <v>799</v>
      </c>
      <c r="M4907">
        <v>1914860310</v>
      </c>
      <c r="N4907" t="str">
        <f>VLOOKUP(M4907,[2]CLUES!$A:$B,2,0)</f>
        <v>NLSSA000020</v>
      </c>
      <c r="O4907" t="str">
        <f t="shared" si="152"/>
        <v>COSS,SAENZ/SERGIO DANIEL DE JESUS</v>
      </c>
      <c r="P4907" t="s">
        <v>1722</v>
      </c>
      <c r="Q4907" s="27" t="s">
        <v>799</v>
      </c>
      <c r="R4907">
        <v>1914860870</v>
      </c>
      <c r="S4907" t="s">
        <v>9583</v>
      </c>
      <c r="T4907" t="str">
        <f t="shared" si="153"/>
        <v>19|1|2016|REG|M02073|COSS,SAENZ/SERGIO DANIEL DE JESUS|4713.34|31122015|01|NLSSA014843|COSS810109JF2|</v>
      </c>
    </row>
    <row r="4908" spans="1:20" x14ac:dyDescent="0.25">
      <c r="A4908" s="5">
        <v>19</v>
      </c>
      <c r="B4908" s="27" t="s">
        <v>1047</v>
      </c>
      <c r="C4908" s="5">
        <v>2016</v>
      </c>
      <c r="D4908" s="5" t="s">
        <v>9255</v>
      </c>
      <c r="E4908" s="8" t="s">
        <v>206</v>
      </c>
      <c r="F4908" s="8" t="s">
        <v>874</v>
      </c>
      <c r="G4908" s="8" t="s">
        <v>1279</v>
      </c>
      <c r="H4908" s="8" t="s">
        <v>1598</v>
      </c>
      <c r="I4908" s="8" t="s">
        <v>1722</v>
      </c>
      <c r="J4908" s="8">
        <v>4720.66</v>
      </c>
      <c r="K4908" s="28" t="s">
        <v>320</v>
      </c>
      <c r="L4908" s="29" t="s">
        <v>799</v>
      </c>
      <c r="M4908">
        <v>1914860350</v>
      </c>
      <c r="N4908" t="str">
        <f>VLOOKUP(M4908,[2]CLUES!$A:$B,2,0)</f>
        <v>NLSSA002856</v>
      </c>
      <c r="O4908" t="str">
        <f t="shared" si="152"/>
        <v>HERNANDEZ,QUINTANILLA/VICTOR MANUEL</v>
      </c>
      <c r="P4908" t="s">
        <v>1722</v>
      </c>
      <c r="Q4908" s="27" t="s">
        <v>799</v>
      </c>
      <c r="R4908">
        <v>1914860870</v>
      </c>
      <c r="S4908" t="s">
        <v>9584</v>
      </c>
      <c r="T4908" t="str">
        <f t="shared" si="153"/>
        <v>19|1|2016|REG|M03023|HERNANDEZ,QUINTANILLA/VICTOR MANUEL|4720.66|31122015|01|NLSSA014843|HEQV680904C37|</v>
      </c>
    </row>
    <row r="4909" spans="1:20" x14ac:dyDescent="0.25">
      <c r="A4909" s="5">
        <v>19</v>
      </c>
      <c r="B4909" s="27" t="s">
        <v>1047</v>
      </c>
      <c r="C4909" s="5">
        <v>2016</v>
      </c>
      <c r="D4909" s="5" t="s">
        <v>9255</v>
      </c>
      <c r="E4909" s="8" t="s">
        <v>206</v>
      </c>
      <c r="F4909" s="8" t="s">
        <v>856</v>
      </c>
      <c r="G4909" s="8" t="s">
        <v>2428</v>
      </c>
      <c r="H4909" s="8" t="s">
        <v>9585</v>
      </c>
      <c r="I4909" s="8" t="s">
        <v>1722</v>
      </c>
      <c r="J4909" s="8">
        <v>4343.5200000000004</v>
      </c>
      <c r="K4909" s="28" t="s">
        <v>320</v>
      </c>
      <c r="L4909" s="29" t="s">
        <v>799</v>
      </c>
      <c r="M4909">
        <v>1914861720</v>
      </c>
      <c r="N4909" t="str">
        <f>VLOOKUP(M4909,[2]CLUES!$A:$B,2,0)</f>
        <v>NLSSA004046</v>
      </c>
      <c r="O4909" t="str">
        <f t="shared" si="152"/>
        <v>LOPEZ,JARAMILLO/MARIO ISMAEL</v>
      </c>
      <c r="P4909" t="s">
        <v>9299</v>
      </c>
      <c r="Q4909" s="27" t="s">
        <v>799</v>
      </c>
      <c r="R4909">
        <v>1914860870</v>
      </c>
      <c r="S4909" t="s">
        <v>9586</v>
      </c>
      <c r="T4909" t="str">
        <f t="shared" si="153"/>
        <v>19|1|2016|REG|M03023|LOPEZ,JARAMILLO/MARIO ISMAEL|4343.52|31122015|01|NLSSA014843|LOJM860223JT3|</v>
      </c>
    </row>
    <row r="4910" spans="1:20" x14ac:dyDescent="0.25">
      <c r="A4910" s="5">
        <v>19</v>
      </c>
      <c r="B4910" s="27" t="s">
        <v>1047</v>
      </c>
      <c r="C4910" s="5">
        <v>2016</v>
      </c>
      <c r="D4910" s="5" t="s">
        <v>9255</v>
      </c>
      <c r="E4910" s="8" t="s">
        <v>206</v>
      </c>
      <c r="F4910" s="8" t="s">
        <v>2285</v>
      </c>
      <c r="G4910" s="8" t="s">
        <v>1365</v>
      </c>
      <c r="H4910" s="8" t="s">
        <v>9587</v>
      </c>
      <c r="I4910" s="8" t="s">
        <v>1722</v>
      </c>
      <c r="J4910" s="8">
        <v>4746.67</v>
      </c>
      <c r="K4910" s="28" t="s">
        <v>320</v>
      </c>
      <c r="L4910" s="29" t="s">
        <v>799</v>
      </c>
      <c r="M4910">
        <v>1914861720</v>
      </c>
      <c r="N4910" t="str">
        <f>VLOOKUP(M4910,[2]CLUES!$A:$B,2,0)</f>
        <v>NLSSA004046</v>
      </c>
      <c r="O4910" t="str">
        <f t="shared" si="152"/>
        <v>NAJERA,ROMERO/JERSON</v>
      </c>
      <c r="P4910" t="s">
        <v>1722</v>
      </c>
      <c r="Q4910" s="27" t="s">
        <v>799</v>
      </c>
      <c r="R4910">
        <v>1914860870</v>
      </c>
      <c r="S4910" t="s">
        <v>9588</v>
      </c>
      <c r="T4910" t="str">
        <f t="shared" si="153"/>
        <v>19|1|2016|REG|M03023|NAJERA,ROMERO/JERSON|4746.67|31122015|01|NLSSA014843|NARJ790909LP8|</v>
      </c>
    </row>
    <row r="4911" spans="1:20" x14ac:dyDescent="0.25">
      <c r="A4911" s="5">
        <v>19</v>
      </c>
      <c r="B4911" s="27" t="s">
        <v>1047</v>
      </c>
      <c r="C4911" s="5">
        <v>2016</v>
      </c>
      <c r="D4911" s="5" t="s">
        <v>9255</v>
      </c>
      <c r="E4911" s="8" t="s">
        <v>206</v>
      </c>
      <c r="F4911" s="8" t="s">
        <v>1656</v>
      </c>
      <c r="G4911" s="8" t="s">
        <v>1314</v>
      </c>
      <c r="H4911" s="8" t="s">
        <v>1194</v>
      </c>
      <c r="I4911" s="8" t="s">
        <v>1722</v>
      </c>
      <c r="J4911" s="8">
        <v>4720.66</v>
      </c>
      <c r="K4911" s="28" t="s">
        <v>320</v>
      </c>
      <c r="L4911" s="29" t="s">
        <v>799</v>
      </c>
      <c r="M4911">
        <v>1914861720</v>
      </c>
      <c r="N4911" t="str">
        <f>VLOOKUP(M4911,[2]CLUES!$A:$B,2,0)</f>
        <v>NLSSA004046</v>
      </c>
      <c r="O4911" t="str">
        <f t="shared" si="152"/>
        <v>PE&amp;A,CHAPA/JUAN MANUEL</v>
      </c>
      <c r="P4911" t="s">
        <v>1722</v>
      </c>
      <c r="Q4911" s="27" t="s">
        <v>799</v>
      </c>
      <c r="R4911">
        <v>1914860870</v>
      </c>
      <c r="S4911" t="s">
        <v>9589</v>
      </c>
      <c r="T4911" t="str">
        <f t="shared" si="153"/>
        <v>19|1|2016|REG|M03023|PE&amp;A,CHAPA/JUAN MANUEL|4720.66|31122015|01|NLSSA014843|PECJ710425EE0|</v>
      </c>
    </row>
    <row r="4912" spans="1:20" x14ac:dyDescent="0.25">
      <c r="A4912" s="5">
        <v>19</v>
      </c>
      <c r="B4912" s="27" t="s">
        <v>1047</v>
      </c>
      <c r="C4912" s="5">
        <v>2016</v>
      </c>
      <c r="D4912" s="5" t="s">
        <v>9255</v>
      </c>
      <c r="E4912" s="8" t="s">
        <v>72</v>
      </c>
      <c r="F4912" s="8" t="s">
        <v>1139</v>
      </c>
      <c r="G4912" s="8" t="s">
        <v>9590</v>
      </c>
      <c r="H4912" s="8" t="s">
        <v>5384</v>
      </c>
      <c r="I4912" s="8" t="s">
        <v>9302</v>
      </c>
      <c r="J4912" s="8">
        <v>8884.67</v>
      </c>
      <c r="K4912" s="28" t="s">
        <v>320</v>
      </c>
      <c r="L4912" s="29" t="s">
        <v>799</v>
      </c>
      <c r="M4912">
        <v>1914861720</v>
      </c>
      <c r="N4912" t="str">
        <f>VLOOKUP(M4912,[2]CLUES!$A:$B,2,0)</f>
        <v>NLSSA004046</v>
      </c>
      <c r="O4912" t="str">
        <f t="shared" si="152"/>
        <v>MENDOZA,CHAVANA/HILDA</v>
      </c>
      <c r="P4912" t="s">
        <v>9302</v>
      </c>
      <c r="Q4912" s="27" t="s">
        <v>799</v>
      </c>
      <c r="R4912">
        <v>1914863680</v>
      </c>
      <c r="S4912" t="s">
        <v>9591</v>
      </c>
      <c r="T4912" t="str">
        <f t="shared" si="153"/>
        <v>19|1|2016|REG|M02015|MENDOZA,CHAVANA/HILDA|8884.67|31122015|01|NLSSA014435|MECH5712261I8|</v>
      </c>
    </row>
    <row r="4913" spans="1:20" x14ac:dyDescent="0.25">
      <c r="A4913" s="5">
        <v>19</v>
      </c>
      <c r="B4913" s="27" t="s">
        <v>1047</v>
      </c>
      <c r="C4913" s="5">
        <v>2016</v>
      </c>
      <c r="D4913" s="5" t="s">
        <v>9255</v>
      </c>
      <c r="E4913" s="8" t="s">
        <v>33</v>
      </c>
      <c r="F4913" s="8" t="s">
        <v>1139</v>
      </c>
      <c r="G4913" s="8" t="s">
        <v>1874</v>
      </c>
      <c r="H4913" s="8" t="s">
        <v>9592</v>
      </c>
      <c r="I4913" s="8" t="s">
        <v>2842</v>
      </c>
      <c r="J4913" s="8">
        <v>5079.2</v>
      </c>
      <c r="K4913" s="28" t="s">
        <v>320</v>
      </c>
      <c r="L4913" s="29" t="s">
        <v>799</v>
      </c>
      <c r="M4913">
        <v>1914860820</v>
      </c>
      <c r="N4913" t="str">
        <f>VLOOKUP(M4913,[2]CLUES!$A:$B,2,0)</f>
        <v>NLSSA014086</v>
      </c>
      <c r="O4913" t="str">
        <f t="shared" si="152"/>
        <v>MENDOZA,MU&amp;OZ/BRENDA SELENE</v>
      </c>
      <c r="P4913" t="s">
        <v>2842</v>
      </c>
      <c r="Q4913" s="27" t="s">
        <v>799</v>
      </c>
      <c r="R4913">
        <v>1914860030</v>
      </c>
      <c r="S4913" t="s">
        <v>9593</v>
      </c>
      <c r="T4913" t="str">
        <f t="shared" si="153"/>
        <v>19|1|2016|REG|M02003|MENDOZA,MU&amp;OZ/BRENDA SELENE|5079.2|31122015|01|NLSSA003643|MEMB800904BN7|</v>
      </c>
    </row>
    <row r="4914" spans="1:20" x14ac:dyDescent="0.25">
      <c r="A4914" s="5">
        <v>19</v>
      </c>
      <c r="B4914" s="27" t="s">
        <v>1047</v>
      </c>
      <c r="C4914" s="5">
        <v>2016</v>
      </c>
      <c r="D4914" s="5" t="s">
        <v>9255</v>
      </c>
      <c r="E4914" s="8" t="s">
        <v>206</v>
      </c>
      <c r="F4914" s="8" t="s">
        <v>868</v>
      </c>
      <c r="G4914" s="8" t="s">
        <v>1563</v>
      </c>
      <c r="H4914" s="8" t="s">
        <v>2797</v>
      </c>
      <c r="I4914" s="8" t="s">
        <v>60</v>
      </c>
      <c r="J4914" s="8">
        <v>4733.66</v>
      </c>
      <c r="K4914" s="28" t="s">
        <v>320</v>
      </c>
      <c r="L4914" s="29" t="s">
        <v>799</v>
      </c>
      <c r="M4914">
        <v>1914860820</v>
      </c>
      <c r="N4914" t="str">
        <f>VLOOKUP(M4914,[2]CLUES!$A:$B,2,0)</f>
        <v>NLSSA014086</v>
      </c>
      <c r="O4914" t="str">
        <f t="shared" si="152"/>
        <v>GONZALEZ,IBARRA/ROSAURA</v>
      </c>
      <c r="P4914" t="s">
        <v>60</v>
      </c>
      <c r="Q4914" s="27" t="s">
        <v>799</v>
      </c>
      <c r="R4914">
        <v>1914860050</v>
      </c>
      <c r="S4914" t="s">
        <v>9594</v>
      </c>
      <c r="T4914" t="str">
        <f t="shared" si="153"/>
        <v>19|1|2016|REG|M03023|GONZALEZ,IBARRA/ROSAURA|4733.66|31122015|01|NLSSA003614|GOIR690228K81|</v>
      </c>
    </row>
    <row r="4915" spans="1:20" x14ac:dyDescent="0.25">
      <c r="A4915" s="5">
        <v>19</v>
      </c>
      <c r="B4915" s="27" t="s">
        <v>1047</v>
      </c>
      <c r="C4915" s="5">
        <v>2016</v>
      </c>
      <c r="D4915" s="5" t="s">
        <v>9255</v>
      </c>
      <c r="E4915" s="8" t="s">
        <v>80</v>
      </c>
      <c r="F4915" s="8" t="s">
        <v>1102</v>
      </c>
      <c r="G4915" s="8" t="s">
        <v>2028</v>
      </c>
      <c r="H4915" s="8" t="s">
        <v>2714</v>
      </c>
      <c r="I4915" s="8" t="s">
        <v>1633</v>
      </c>
      <c r="J4915" s="8">
        <v>6008</v>
      </c>
      <c r="K4915" s="28" t="s">
        <v>320</v>
      </c>
      <c r="L4915" s="29" t="s">
        <v>799</v>
      </c>
      <c r="M4915">
        <v>1914860820</v>
      </c>
      <c r="N4915" t="str">
        <f>VLOOKUP(M4915,[2]CLUES!$A:$B,2,0)</f>
        <v>NLSSA014086</v>
      </c>
      <c r="O4915" t="str">
        <f t="shared" si="152"/>
        <v>ELIZONDO,MURILLO/MARGARITA</v>
      </c>
      <c r="P4915" t="s">
        <v>1633</v>
      </c>
      <c r="Q4915" s="27" t="s">
        <v>799</v>
      </c>
      <c r="R4915">
        <v>1914860810</v>
      </c>
      <c r="S4915" t="s">
        <v>9595</v>
      </c>
      <c r="T4915" t="str">
        <f t="shared" si="153"/>
        <v>19|1|2016|REG|M02035|ELIZONDO,MURILLO/MARGARITA|6008|31122015|01|NLSSA014074|EIMM5403229K5|</v>
      </c>
    </row>
    <row r="4916" spans="1:20" x14ac:dyDescent="0.25">
      <c r="A4916" s="5">
        <v>19</v>
      </c>
      <c r="B4916" s="27" t="s">
        <v>1047</v>
      </c>
      <c r="C4916" s="5">
        <v>2016</v>
      </c>
      <c r="D4916" s="5" t="s">
        <v>9255</v>
      </c>
      <c r="E4916" s="8" t="s">
        <v>80</v>
      </c>
      <c r="F4916" s="8" t="s">
        <v>816</v>
      </c>
      <c r="G4916" s="8" t="s">
        <v>1266</v>
      </c>
      <c r="H4916" s="8" t="s">
        <v>5994</v>
      </c>
      <c r="I4916" s="8" t="s">
        <v>1633</v>
      </c>
      <c r="J4916" s="8">
        <v>6008</v>
      </c>
      <c r="K4916" s="28" t="s">
        <v>320</v>
      </c>
      <c r="L4916" s="29" t="s">
        <v>799</v>
      </c>
      <c r="M4916">
        <v>1914860820</v>
      </c>
      <c r="N4916" t="str">
        <f>VLOOKUP(M4916,[2]CLUES!$A:$B,2,0)</f>
        <v>NLSSA014086</v>
      </c>
      <c r="O4916" t="str">
        <f t="shared" si="152"/>
        <v>ESPINOZA,PEREZ/ESTEFANA</v>
      </c>
      <c r="P4916" t="s">
        <v>1633</v>
      </c>
      <c r="Q4916" s="27" t="s">
        <v>799</v>
      </c>
      <c r="R4916">
        <v>1914860810</v>
      </c>
      <c r="S4916" t="s">
        <v>9596</v>
      </c>
      <c r="T4916" t="str">
        <f t="shared" si="153"/>
        <v>19|1|2016|REG|M02035|ESPINOZA,PEREZ/ESTEFANA|6008|31122015|01|NLSSA014074|EIPE830404BU1|</v>
      </c>
    </row>
    <row r="4917" spans="1:20" x14ac:dyDescent="0.25">
      <c r="A4917" s="5">
        <v>19</v>
      </c>
      <c r="B4917" s="27" t="s">
        <v>1047</v>
      </c>
      <c r="C4917" s="5">
        <v>2016</v>
      </c>
      <c r="D4917" s="5" t="s">
        <v>9255</v>
      </c>
      <c r="E4917" s="8" t="s">
        <v>1162</v>
      </c>
      <c r="F4917" s="8" t="s">
        <v>896</v>
      </c>
      <c r="G4917" s="8" t="s">
        <v>856</v>
      </c>
      <c r="H4917" s="8" t="s">
        <v>1685</v>
      </c>
      <c r="I4917" s="8" t="s">
        <v>1633</v>
      </c>
      <c r="J4917" s="8">
        <v>4713.34</v>
      </c>
      <c r="K4917" s="28" t="s">
        <v>320</v>
      </c>
      <c r="L4917" s="29" t="s">
        <v>799</v>
      </c>
      <c r="M4917">
        <v>1914860820</v>
      </c>
      <c r="N4917" t="str">
        <f>VLOOKUP(M4917,[2]CLUES!$A:$B,2,0)</f>
        <v>NLSSA014086</v>
      </c>
      <c r="O4917" t="str">
        <f t="shared" si="152"/>
        <v>GARCIA,LOPEZ/MARIO ALBERTO</v>
      </c>
      <c r="P4917" t="s">
        <v>1633</v>
      </c>
      <c r="Q4917" s="27" t="s">
        <v>799</v>
      </c>
      <c r="R4917">
        <v>1914860810</v>
      </c>
      <c r="S4917" t="s">
        <v>9597</v>
      </c>
      <c r="T4917" t="str">
        <f t="shared" si="153"/>
        <v>19|1|2016|REG|M02073|GARCIA,LOPEZ/MARIO ALBERTO|4713.34|31122015|01|NLSSA014074|GALM870623DZ2|</v>
      </c>
    </row>
    <row r="4918" spans="1:20" x14ac:dyDescent="0.25">
      <c r="A4918" s="5">
        <v>19</v>
      </c>
      <c r="B4918" s="27" t="s">
        <v>1047</v>
      </c>
      <c r="C4918" s="5">
        <v>2016</v>
      </c>
      <c r="D4918" s="5" t="s">
        <v>9255</v>
      </c>
      <c r="E4918" s="8" t="s">
        <v>217</v>
      </c>
      <c r="F4918" s="8" t="s">
        <v>888</v>
      </c>
      <c r="G4918" s="8" t="s">
        <v>1456</v>
      </c>
      <c r="H4918" s="8" t="s">
        <v>9598</v>
      </c>
      <c r="I4918" s="8" t="s">
        <v>1633</v>
      </c>
      <c r="J4918" s="8">
        <v>5452.67</v>
      </c>
      <c r="K4918" s="28" t="s">
        <v>320</v>
      </c>
      <c r="L4918" s="29" t="s">
        <v>799</v>
      </c>
      <c r="M4918">
        <v>1914860820</v>
      </c>
      <c r="N4918" t="str">
        <f>VLOOKUP(M4918,[2]CLUES!$A:$B,2,0)</f>
        <v>NLSSA014086</v>
      </c>
      <c r="O4918" t="str">
        <f t="shared" si="152"/>
        <v>LARA,ALVAREZ/JUANITA GENOVEVA</v>
      </c>
      <c r="P4918" t="s">
        <v>1633</v>
      </c>
      <c r="Q4918" s="27" t="s">
        <v>799</v>
      </c>
      <c r="R4918">
        <v>1914860810</v>
      </c>
      <c r="S4918" t="s">
        <v>9599</v>
      </c>
      <c r="T4918" t="str">
        <f t="shared" si="153"/>
        <v>19|1|2016|REG|M03004|LARA,ALVAREZ/JUANITA GENOVEVA|5452.67|31122015|01|NLSSA014074|LAAJ520103IBA|</v>
      </c>
    </row>
    <row r="4919" spans="1:20" x14ac:dyDescent="0.25">
      <c r="A4919" s="5">
        <v>19</v>
      </c>
      <c r="B4919" s="27" t="s">
        <v>1047</v>
      </c>
      <c r="C4919" s="5">
        <v>2016</v>
      </c>
      <c r="D4919" s="5" t="s">
        <v>9255</v>
      </c>
      <c r="E4919" s="8" t="s">
        <v>2459</v>
      </c>
      <c r="F4919" s="8" t="s">
        <v>903</v>
      </c>
      <c r="G4919" s="8" t="s">
        <v>903</v>
      </c>
      <c r="H4919" s="8" t="s">
        <v>1209</v>
      </c>
      <c r="I4919" s="8" t="s">
        <v>9302</v>
      </c>
      <c r="J4919" s="8">
        <v>6094.67</v>
      </c>
      <c r="K4919" s="28" t="s">
        <v>320</v>
      </c>
      <c r="L4919" s="29" t="s">
        <v>799</v>
      </c>
      <c r="M4919">
        <v>1914860820</v>
      </c>
      <c r="N4919" t="str">
        <f>VLOOKUP(M4919,[2]CLUES!$A:$B,2,0)</f>
        <v>NLSSA014086</v>
      </c>
      <c r="O4919" t="str">
        <f t="shared" si="152"/>
        <v>GARZA,GARZA/JUANA</v>
      </c>
      <c r="P4919" t="s">
        <v>9302</v>
      </c>
      <c r="Q4919" s="27" t="s">
        <v>799</v>
      </c>
      <c r="R4919">
        <v>1914863680</v>
      </c>
      <c r="S4919" t="s">
        <v>9600</v>
      </c>
      <c r="T4919" t="str">
        <f t="shared" si="153"/>
        <v>19|1|2016|REG|M02040|GARZA,GARZA/JUANA|6094.67|31122015|01|NLSSA014435|GAGJ611019SI8|</v>
      </c>
    </row>
    <row r="4920" spans="1:20" x14ac:dyDescent="0.25">
      <c r="A4920" s="5">
        <v>19</v>
      </c>
      <c r="B4920" s="27" t="s">
        <v>1047</v>
      </c>
      <c r="C4920" s="5">
        <v>2016</v>
      </c>
      <c r="D4920" s="5" t="s">
        <v>9255</v>
      </c>
      <c r="E4920" s="8" t="s">
        <v>80</v>
      </c>
      <c r="F4920" s="8" t="s">
        <v>896</v>
      </c>
      <c r="G4920" s="8" t="s">
        <v>1156</v>
      </c>
      <c r="H4920" s="8" t="s">
        <v>7748</v>
      </c>
      <c r="I4920" s="8" t="s">
        <v>9302</v>
      </c>
      <c r="J4920" s="8">
        <v>6626</v>
      </c>
      <c r="K4920" s="28" t="s">
        <v>320</v>
      </c>
      <c r="L4920" s="29" t="s">
        <v>799</v>
      </c>
      <c r="M4920">
        <v>1914860820</v>
      </c>
      <c r="N4920" t="str">
        <f>VLOOKUP(M4920,[2]CLUES!$A:$B,2,0)</f>
        <v>NLSSA014086</v>
      </c>
      <c r="O4920" t="str">
        <f t="shared" si="152"/>
        <v>GARCIA,LUCIO/BENJAMIN</v>
      </c>
      <c r="P4920" t="s">
        <v>209</v>
      </c>
      <c r="Q4920" s="27" t="s">
        <v>799</v>
      </c>
      <c r="R4920">
        <v>1914863680</v>
      </c>
      <c r="S4920" t="s">
        <v>9601</v>
      </c>
      <c r="T4920" t="str">
        <f t="shared" si="153"/>
        <v>19|1|2016|REG|M02035|GARCIA,LUCIO/BENJAMIN|6626|31122015|01|NLSSA014435|GALB530331V41|</v>
      </c>
    </row>
    <row r="4921" spans="1:20" x14ac:dyDescent="0.25">
      <c r="A4921" s="5">
        <v>19</v>
      </c>
      <c r="B4921" s="27" t="s">
        <v>1047</v>
      </c>
      <c r="C4921" s="5">
        <v>2016</v>
      </c>
      <c r="D4921" s="5" t="s">
        <v>9255</v>
      </c>
      <c r="E4921" s="8" t="s">
        <v>80</v>
      </c>
      <c r="F4921" s="8" t="s">
        <v>896</v>
      </c>
      <c r="G4921" s="8" t="s">
        <v>4930</v>
      </c>
      <c r="H4921" s="8" t="s">
        <v>810</v>
      </c>
      <c r="I4921" s="8" t="s">
        <v>9302</v>
      </c>
      <c r="J4921" s="8">
        <v>6626</v>
      </c>
      <c r="K4921" s="28" t="s">
        <v>320</v>
      </c>
      <c r="L4921" s="29" t="s">
        <v>799</v>
      </c>
      <c r="M4921">
        <v>1914860170</v>
      </c>
      <c r="N4921" t="str">
        <f>VLOOKUP(M4921,[2]CLUES!$A:$B,2,0)</f>
        <v>NLSSA014295</v>
      </c>
      <c r="O4921" t="str">
        <f t="shared" si="152"/>
        <v>GARCIA,OCHOA/ARTURO</v>
      </c>
      <c r="P4921" t="s">
        <v>9302</v>
      </c>
      <c r="Q4921" s="27" t="s">
        <v>799</v>
      </c>
      <c r="R4921">
        <v>1914863680</v>
      </c>
      <c r="S4921" t="s">
        <v>9602</v>
      </c>
      <c r="T4921" t="str">
        <f t="shared" si="153"/>
        <v>19|1|2016|REG|M02035|GARCIA,OCHOA/ARTURO|6626|31122015|01|NLSSA014435|GAOA581216B41|</v>
      </c>
    </row>
    <row r="4922" spans="1:20" x14ac:dyDescent="0.25">
      <c r="A4922" s="5">
        <v>19</v>
      </c>
      <c r="B4922" s="27" t="s">
        <v>1047</v>
      </c>
      <c r="C4922" s="5">
        <v>2016</v>
      </c>
      <c r="D4922" s="5" t="s">
        <v>9255</v>
      </c>
      <c r="E4922" s="8" t="s">
        <v>80</v>
      </c>
      <c r="F4922" s="8" t="s">
        <v>868</v>
      </c>
      <c r="G4922" s="8" t="s">
        <v>1774</v>
      </c>
      <c r="H4922" s="8" t="s">
        <v>9508</v>
      </c>
      <c r="I4922" s="8" t="s">
        <v>9302</v>
      </c>
      <c r="J4922" s="8">
        <v>6444.47</v>
      </c>
      <c r="K4922" s="28" t="s">
        <v>320</v>
      </c>
      <c r="L4922" s="29" t="s">
        <v>799</v>
      </c>
      <c r="M4922">
        <v>1914860210</v>
      </c>
      <c r="N4922" t="str">
        <f>VLOOKUP(M4922,[2]CLUES!$A:$B,2,0)</f>
        <v>NLSSA001770</v>
      </c>
      <c r="O4922" t="str">
        <f t="shared" si="152"/>
        <v>GONZALEZ,JIMENEZ/JESUS EDUARDO</v>
      </c>
      <c r="P4922" t="s">
        <v>209</v>
      </c>
      <c r="Q4922" s="27" t="s">
        <v>799</v>
      </c>
      <c r="R4922">
        <v>1914863680</v>
      </c>
      <c r="S4922" t="s">
        <v>9603</v>
      </c>
      <c r="T4922" t="str">
        <f t="shared" si="153"/>
        <v>19|1|2016|REG|M02035|GONZALEZ,JIMENEZ/JESUS EDUARDO|6444.47|31122015|01|NLSSA014435|GOJJ810519BN7|</v>
      </c>
    </row>
    <row r="4923" spans="1:20" x14ac:dyDescent="0.25">
      <c r="A4923" s="5">
        <v>19</v>
      </c>
      <c r="B4923" s="27" t="s">
        <v>1047</v>
      </c>
      <c r="C4923" s="5">
        <v>2016</v>
      </c>
      <c r="D4923" s="5" t="s">
        <v>9255</v>
      </c>
      <c r="E4923" s="8" t="s">
        <v>2058</v>
      </c>
      <c r="F4923" s="8" t="s">
        <v>936</v>
      </c>
      <c r="G4923" s="8" t="s">
        <v>1070</v>
      </c>
      <c r="H4923" s="8" t="s">
        <v>1668</v>
      </c>
      <c r="I4923" s="8" t="s">
        <v>9302</v>
      </c>
      <c r="J4923" s="8">
        <v>9526</v>
      </c>
      <c r="K4923" s="28" t="s">
        <v>320</v>
      </c>
      <c r="L4923" s="29" t="s">
        <v>799</v>
      </c>
      <c r="M4923">
        <v>1914860220</v>
      </c>
      <c r="N4923" t="str">
        <f>VLOOKUP(M4923,[2]CLUES!$A:$B,2,0)</f>
        <v>NLSSA004273</v>
      </c>
      <c r="O4923" t="str">
        <f t="shared" si="152"/>
        <v>LEAL,FLORES/GILBERTO</v>
      </c>
      <c r="P4923" t="s">
        <v>9302</v>
      </c>
      <c r="Q4923" s="27" t="s">
        <v>799</v>
      </c>
      <c r="R4923">
        <v>1914863680</v>
      </c>
      <c r="S4923" t="s">
        <v>9604</v>
      </c>
      <c r="T4923" t="str">
        <f t="shared" si="153"/>
        <v>19|1|2016|REG|CF41031|LEAL,FLORES/GILBERTO|9526|31122015|01|NLSSA014435|LEFG670204B84|</v>
      </c>
    </row>
    <row r="4924" spans="1:20" x14ac:dyDescent="0.25">
      <c r="A4924" s="5">
        <v>19</v>
      </c>
      <c r="B4924" s="27" t="s">
        <v>1047</v>
      </c>
      <c r="C4924" s="5">
        <v>2016</v>
      </c>
      <c r="D4924" s="5" t="s">
        <v>9255</v>
      </c>
      <c r="E4924" s="8" t="s">
        <v>334</v>
      </c>
      <c r="F4924" s="8" t="s">
        <v>856</v>
      </c>
      <c r="G4924" s="8" t="s">
        <v>1925</v>
      </c>
      <c r="H4924" s="8" t="s">
        <v>9605</v>
      </c>
      <c r="I4924" s="8" t="s">
        <v>9302</v>
      </c>
      <c r="J4924" s="8">
        <v>11969.78</v>
      </c>
      <c r="K4924" s="28" t="s">
        <v>320</v>
      </c>
      <c r="L4924" s="29" t="s">
        <v>799</v>
      </c>
      <c r="M4924">
        <v>1914860230</v>
      </c>
      <c r="N4924" t="str">
        <f>VLOOKUP(M4924,[2]CLUES!$A:$B,2,0)</f>
        <v>NLSSA003911</v>
      </c>
      <c r="O4924" t="str">
        <f t="shared" si="152"/>
        <v>LOPEZ,ALEMAN/ANSELMO ALEJANDRO</v>
      </c>
      <c r="P4924" t="s">
        <v>9302</v>
      </c>
      <c r="Q4924" s="27" t="s">
        <v>799</v>
      </c>
      <c r="R4924">
        <v>1914863680</v>
      </c>
      <c r="S4924" t="s">
        <v>9606</v>
      </c>
      <c r="T4924" t="str">
        <f t="shared" si="153"/>
        <v>19|1|2016|REG|M01004|LOPEZ,ALEMAN/ANSELMO ALEJANDRO|11969.78|31122015|01|NLSSA014435|LOAA5904217N7|</v>
      </c>
    </row>
    <row r="4925" spans="1:20" x14ac:dyDescent="0.25">
      <c r="A4925" s="5">
        <v>19</v>
      </c>
      <c r="B4925" s="27" t="s">
        <v>1047</v>
      </c>
      <c r="C4925" s="5">
        <v>2016</v>
      </c>
      <c r="D4925" s="5" t="s">
        <v>9255</v>
      </c>
      <c r="E4925" s="8" t="s">
        <v>80</v>
      </c>
      <c r="F4925" s="8" t="s">
        <v>902</v>
      </c>
      <c r="G4925" s="8" t="s">
        <v>856</v>
      </c>
      <c r="H4925" s="8" t="s">
        <v>9607</v>
      </c>
      <c r="I4925" s="8" t="s">
        <v>9302</v>
      </c>
      <c r="J4925" s="8">
        <v>6626</v>
      </c>
      <c r="K4925" s="28" t="s">
        <v>320</v>
      </c>
      <c r="L4925" s="29" t="s">
        <v>799</v>
      </c>
      <c r="M4925">
        <v>1914860230</v>
      </c>
      <c r="N4925" t="str">
        <f>VLOOKUP(M4925,[2]CLUES!$A:$B,2,0)</f>
        <v>NLSSA003911</v>
      </c>
      <c r="O4925" t="str">
        <f t="shared" si="152"/>
        <v>MARTINEZ,LOPEZ/SERGIO RAUL</v>
      </c>
      <c r="P4925" t="s">
        <v>9302</v>
      </c>
      <c r="Q4925" s="27" t="s">
        <v>799</v>
      </c>
      <c r="R4925">
        <v>1914863680</v>
      </c>
      <c r="S4925" t="s">
        <v>9608</v>
      </c>
      <c r="T4925" t="str">
        <f t="shared" si="153"/>
        <v>19|1|2016|REG|M02035|MARTINEZ,LOPEZ/SERGIO RAUL|6626|31122015|01|NLSSA014435|MALS59122888A|</v>
      </c>
    </row>
    <row r="4926" spans="1:20" x14ac:dyDescent="0.25">
      <c r="A4926" s="5">
        <v>19</v>
      </c>
      <c r="B4926" s="27" t="s">
        <v>1047</v>
      </c>
      <c r="C4926" s="5">
        <v>2016</v>
      </c>
      <c r="D4926" s="5" t="s">
        <v>9255</v>
      </c>
      <c r="E4926" s="8" t="s">
        <v>228</v>
      </c>
      <c r="F4926" s="8" t="s">
        <v>828</v>
      </c>
      <c r="G4926" s="8" t="s">
        <v>930</v>
      </c>
      <c r="H4926" s="8" t="s">
        <v>3546</v>
      </c>
      <c r="I4926" s="8" t="s">
        <v>401</v>
      </c>
      <c r="J4926" s="8">
        <v>4680</v>
      </c>
      <c r="K4926" s="28" t="s">
        <v>320</v>
      </c>
      <c r="L4926" s="29" t="s">
        <v>799</v>
      </c>
      <c r="M4926">
        <v>1914860010</v>
      </c>
      <c r="N4926" t="str">
        <f>VLOOKUP(M4926,[2]CLUES!$A:$B,2,0)</f>
        <v>NLSSA014156</v>
      </c>
      <c r="O4926" t="str">
        <f t="shared" si="152"/>
        <v>DAVILA,VILLARREAL/CLAUDIA GUADALUPE</v>
      </c>
      <c r="P4926" t="s">
        <v>401</v>
      </c>
      <c r="Q4926" s="27" t="s">
        <v>799</v>
      </c>
      <c r="R4926">
        <v>1914862020</v>
      </c>
      <c r="S4926" t="s">
        <v>9609</v>
      </c>
      <c r="T4926" t="str">
        <f t="shared" si="153"/>
        <v>19|1|2016|REG|M03025|DAVILA,VILLARREAL/CLAUDIA GUADALUPE|4680|31122015|01|NLSSA002050|DAVC641212T26|</v>
      </c>
    </row>
    <row r="4927" spans="1:20" x14ac:dyDescent="0.25">
      <c r="A4927" s="5">
        <v>19</v>
      </c>
      <c r="B4927" s="27" t="s">
        <v>1047</v>
      </c>
      <c r="C4927" s="5">
        <v>2016</v>
      </c>
      <c r="D4927" s="5" t="s">
        <v>9255</v>
      </c>
      <c r="E4927" s="8" t="s">
        <v>9279</v>
      </c>
      <c r="F4927" s="8" t="s">
        <v>1105</v>
      </c>
      <c r="G4927" s="8" t="s">
        <v>4839</v>
      </c>
      <c r="H4927" s="8" t="s">
        <v>2259</v>
      </c>
      <c r="I4927" s="8" t="s">
        <v>7187</v>
      </c>
      <c r="J4927" s="8">
        <v>8546.52</v>
      </c>
      <c r="K4927" s="28" t="s">
        <v>320</v>
      </c>
      <c r="L4927" s="29" t="s">
        <v>799</v>
      </c>
      <c r="M4927">
        <v>1914860010</v>
      </c>
      <c r="N4927" t="str">
        <f>VLOOKUP(M4927,[2]CLUES!$A:$B,2,0)</f>
        <v>NLSSA014156</v>
      </c>
      <c r="O4927" t="str">
        <f t="shared" si="152"/>
        <v>GAMEZ,VELEZ/JUAN MARTIN</v>
      </c>
      <c r="P4927" t="s">
        <v>486</v>
      </c>
      <c r="Q4927" s="27" t="s">
        <v>799</v>
      </c>
      <c r="R4927">
        <v>1914862030</v>
      </c>
      <c r="S4927" t="s">
        <v>9610</v>
      </c>
      <c r="T4927" t="str">
        <f t="shared" si="153"/>
        <v>19|1|2016|REG|M02002|GAMEZ,VELEZ/JUAN MARTIN|8546.52|31122015|01|NLSSA014336|GAVJ700628NS6|</v>
      </c>
    </row>
    <row r="4928" spans="1:20" x14ac:dyDescent="0.25">
      <c r="A4928" s="5">
        <v>19</v>
      </c>
      <c r="B4928" s="27" t="s">
        <v>1047</v>
      </c>
      <c r="C4928" s="5">
        <v>2016</v>
      </c>
      <c r="D4928" s="5" t="s">
        <v>9255</v>
      </c>
      <c r="E4928" s="8" t="s">
        <v>217</v>
      </c>
      <c r="F4928" s="8" t="s">
        <v>1570</v>
      </c>
      <c r="G4928" s="8" t="s">
        <v>868</v>
      </c>
      <c r="H4928" s="8" t="s">
        <v>2121</v>
      </c>
      <c r="I4928" s="8" t="s">
        <v>376</v>
      </c>
      <c r="J4928" s="8">
        <v>6025.34</v>
      </c>
      <c r="K4928" s="28" t="s">
        <v>320</v>
      </c>
      <c r="L4928" s="29" t="s">
        <v>799</v>
      </c>
      <c r="M4928">
        <v>1914861720</v>
      </c>
      <c r="N4928" t="str">
        <f>VLOOKUP(M4928,[2]CLUES!$A:$B,2,0)</f>
        <v>NLSSA004046</v>
      </c>
      <c r="O4928" t="str">
        <f t="shared" si="152"/>
        <v>SEPULVEDA,GONZALEZ/MARIA TERESA</v>
      </c>
      <c r="P4928" t="s">
        <v>376</v>
      </c>
      <c r="Q4928" s="27" t="s">
        <v>799</v>
      </c>
      <c r="R4928">
        <v>1914862070</v>
      </c>
      <c r="S4928" t="s">
        <v>9611</v>
      </c>
      <c r="T4928" t="str">
        <f t="shared" si="153"/>
        <v>19|1|2016|REG|M03004|SEPULVEDA,GONZALEZ/MARIA TERESA|6025.34|31122015|01|NLSSA014115|SEGT781227AF0|</v>
      </c>
    </row>
    <row r="4929" spans="1:20" x14ac:dyDescent="0.25">
      <c r="A4929" s="5">
        <v>19</v>
      </c>
      <c r="B4929" s="27" t="s">
        <v>1047</v>
      </c>
      <c r="C4929" s="5">
        <v>2016</v>
      </c>
      <c r="D4929" s="5" t="s">
        <v>9255</v>
      </c>
      <c r="E4929" s="8" t="s">
        <v>80</v>
      </c>
      <c r="F4929" s="8" t="s">
        <v>1434</v>
      </c>
      <c r="G4929" s="8" t="s">
        <v>9612</v>
      </c>
      <c r="H4929" s="8" t="s">
        <v>3991</v>
      </c>
      <c r="I4929" s="8" t="s">
        <v>376</v>
      </c>
      <c r="J4929" s="8">
        <v>6626</v>
      </c>
      <c r="K4929" s="28" t="s">
        <v>320</v>
      </c>
      <c r="L4929" s="29" t="s">
        <v>799</v>
      </c>
      <c r="M4929">
        <v>1914861720</v>
      </c>
      <c r="N4929" t="str">
        <f>VLOOKUP(M4929,[2]CLUES!$A:$B,2,0)</f>
        <v>NLSSA004046</v>
      </c>
      <c r="O4929" t="str">
        <f t="shared" si="152"/>
        <v>RUIZ,MARTELL/HERMILA</v>
      </c>
      <c r="P4929" t="s">
        <v>376</v>
      </c>
      <c r="Q4929" s="27" t="s">
        <v>799</v>
      </c>
      <c r="R4929">
        <v>1914862080</v>
      </c>
      <c r="S4929" t="s">
        <v>9613</v>
      </c>
      <c r="T4929" t="str">
        <f t="shared" si="153"/>
        <v>19|1|2016|REG|M02035|RUIZ,MARTELL/HERMILA|6626|31122015|01|NLSSA014115|RUMH7904286Y4|</v>
      </c>
    </row>
    <row r="4930" spans="1:20" x14ac:dyDescent="0.25">
      <c r="A4930" s="5">
        <v>19</v>
      </c>
      <c r="B4930" s="27" t="s">
        <v>1047</v>
      </c>
      <c r="C4930" s="5">
        <v>2016</v>
      </c>
      <c r="D4930" s="5" t="s">
        <v>9255</v>
      </c>
      <c r="E4930" s="8" t="s">
        <v>49</v>
      </c>
      <c r="F4930" s="8" t="s">
        <v>1298</v>
      </c>
      <c r="G4930" s="8" t="s">
        <v>1168</v>
      </c>
      <c r="H4930" s="8" t="s">
        <v>2219</v>
      </c>
      <c r="I4930" s="8" t="s">
        <v>2683</v>
      </c>
      <c r="J4930" s="8">
        <v>9358.67</v>
      </c>
      <c r="K4930" s="28" t="s">
        <v>320</v>
      </c>
      <c r="L4930" s="29" t="s">
        <v>799</v>
      </c>
      <c r="M4930">
        <v>1914861720</v>
      </c>
      <c r="N4930" t="str">
        <f>VLOOKUP(M4930,[2]CLUES!$A:$B,2,0)</f>
        <v>NLSSA004046</v>
      </c>
      <c r="O4930" t="str">
        <f t="shared" si="152"/>
        <v>CHAVEZ,VAZQUEZ/MARTHA ELIDA</v>
      </c>
      <c r="P4930" t="s">
        <v>2683</v>
      </c>
      <c r="Q4930" s="27" t="s">
        <v>799</v>
      </c>
      <c r="R4930">
        <v>1914862390</v>
      </c>
      <c r="S4930" t="s">
        <v>9614</v>
      </c>
      <c r="T4930" t="str">
        <f t="shared" si="153"/>
        <v>19|1|2016|REG|M01006|CHAVEZ,VAZQUEZ/MARTHA ELIDA|9358.67|31122015|01|NLSSA004553|CAVM610107TS8|</v>
      </c>
    </row>
    <row r="4931" spans="1:20" x14ac:dyDescent="0.25">
      <c r="A4931" s="5">
        <v>19</v>
      </c>
      <c r="B4931" s="27" t="s">
        <v>1047</v>
      </c>
      <c r="C4931" s="5">
        <v>2016</v>
      </c>
      <c r="D4931" s="5" t="s">
        <v>9255</v>
      </c>
      <c r="E4931" s="8" t="s">
        <v>217</v>
      </c>
      <c r="F4931" s="8" t="s">
        <v>868</v>
      </c>
      <c r="G4931" s="8" t="s">
        <v>1993</v>
      </c>
      <c r="H4931" s="8" t="s">
        <v>1850</v>
      </c>
      <c r="I4931" s="8" t="s">
        <v>2750</v>
      </c>
      <c r="J4931" s="8">
        <v>5452.67</v>
      </c>
      <c r="K4931" s="28" t="s">
        <v>320</v>
      </c>
      <c r="L4931" s="29" t="s">
        <v>799</v>
      </c>
      <c r="M4931">
        <v>1914861720</v>
      </c>
      <c r="N4931" t="str">
        <f>VLOOKUP(M4931,[2]CLUES!$A:$B,2,0)</f>
        <v>NLSSA004046</v>
      </c>
      <c r="O4931" t="str">
        <f t="shared" si="152"/>
        <v>GONZALEZ,PUENTE/MARIA DE JESUS</v>
      </c>
      <c r="P4931" t="s">
        <v>2750</v>
      </c>
      <c r="Q4931" s="27" t="s">
        <v>799</v>
      </c>
      <c r="R4931">
        <v>1914862640</v>
      </c>
      <c r="S4931" t="s">
        <v>9615</v>
      </c>
      <c r="T4931" t="str">
        <f t="shared" si="153"/>
        <v>19|1|2016|REG|M03004|GONZALEZ,PUENTE/MARIA DE JESUS|5452.67|31122015|01|NLSSA004261|GOPJ630813U28|</v>
      </c>
    </row>
    <row r="4932" spans="1:20" x14ac:dyDescent="0.25">
      <c r="A4932" s="5">
        <v>19</v>
      </c>
      <c r="B4932" s="27" t="s">
        <v>1047</v>
      </c>
      <c r="C4932" s="5">
        <v>2016</v>
      </c>
      <c r="D4932" s="5" t="s">
        <v>9255</v>
      </c>
      <c r="E4932" s="8" t="s">
        <v>228</v>
      </c>
      <c r="F4932" s="8" t="s">
        <v>1809</v>
      </c>
      <c r="G4932" s="8" t="s">
        <v>809</v>
      </c>
      <c r="H4932" s="8" t="s">
        <v>9616</v>
      </c>
      <c r="I4932" s="8" t="s">
        <v>3977</v>
      </c>
      <c r="J4932" s="8">
        <v>4863.34</v>
      </c>
      <c r="K4932" s="28" t="s">
        <v>320</v>
      </c>
      <c r="L4932" s="29" t="s">
        <v>799</v>
      </c>
      <c r="M4932">
        <v>1914860230</v>
      </c>
      <c r="N4932" t="str">
        <f>VLOOKUP(M4932,[2]CLUES!$A:$B,2,0)</f>
        <v>NLSSA003911</v>
      </c>
      <c r="O4932" t="str">
        <f t="shared" si="152"/>
        <v>GAYTAN,RODRIGUEZ/ROMELIA</v>
      </c>
      <c r="P4932" t="s">
        <v>3977</v>
      </c>
      <c r="Q4932" s="27" t="s">
        <v>799</v>
      </c>
      <c r="R4932">
        <v>1914863750</v>
      </c>
      <c r="S4932" t="s">
        <v>9617</v>
      </c>
      <c r="T4932" t="str">
        <f t="shared" si="153"/>
        <v>19|1|2016|REG|M03025|GAYTAN,RODRIGUEZ/ROMELIA|4863.34|31122015|01|NLSSA014884|GARR7404211N2|</v>
      </c>
    </row>
    <row r="4933" spans="1:20" x14ac:dyDescent="0.25">
      <c r="A4933" s="5">
        <v>19</v>
      </c>
      <c r="B4933" s="27" t="s">
        <v>1047</v>
      </c>
      <c r="C4933" s="5">
        <v>2016</v>
      </c>
      <c r="D4933" s="5" t="s">
        <v>9255</v>
      </c>
      <c r="E4933" s="8" t="s">
        <v>132</v>
      </c>
      <c r="F4933" s="8" t="s">
        <v>2853</v>
      </c>
      <c r="G4933" s="8" t="s">
        <v>1127</v>
      </c>
      <c r="H4933" s="8" t="s">
        <v>6450</v>
      </c>
      <c r="I4933" s="8" t="s">
        <v>4051</v>
      </c>
      <c r="J4933" s="8">
        <v>8570</v>
      </c>
      <c r="K4933" s="28" t="s">
        <v>320</v>
      </c>
      <c r="L4933" s="29" t="s">
        <v>799</v>
      </c>
      <c r="M4933">
        <v>1914860230</v>
      </c>
      <c r="N4933" t="str">
        <f>VLOOKUP(M4933,[2]CLUES!$A:$B,2,0)</f>
        <v>NLSSA003911</v>
      </c>
      <c r="O4933" t="str">
        <f t="shared" si="152"/>
        <v>MIRELES,JASSO/MA. GUILLERMINA</v>
      </c>
      <c r="P4933" t="s">
        <v>4051</v>
      </c>
      <c r="Q4933" s="27" t="s">
        <v>799</v>
      </c>
      <c r="R4933">
        <v>1914869440</v>
      </c>
      <c r="S4933" t="s">
        <v>9618</v>
      </c>
      <c r="T4933" t="str">
        <f t="shared" si="153"/>
        <v>19|1|2016|REG|M02001|MIRELES,JASSO/MA. GUILLERMINA|8570|31122015|01|NLSSA000855|MIJG610311ER9|</v>
      </c>
    </row>
    <row r="4934" spans="1:20" x14ac:dyDescent="0.25">
      <c r="A4934" s="5">
        <v>19</v>
      </c>
      <c r="B4934" s="27" t="s">
        <v>1047</v>
      </c>
      <c r="C4934" s="5">
        <v>2016</v>
      </c>
      <c r="D4934" s="5" t="s">
        <v>9255</v>
      </c>
      <c r="E4934" s="8" t="s">
        <v>16</v>
      </c>
      <c r="F4934" s="8" t="s">
        <v>924</v>
      </c>
      <c r="G4934" s="8" t="s">
        <v>836</v>
      </c>
      <c r="H4934" s="8" t="s">
        <v>9619</v>
      </c>
      <c r="I4934" s="8" t="s">
        <v>4051</v>
      </c>
      <c r="J4934" s="8">
        <v>4713.34</v>
      </c>
      <c r="K4934" s="28" t="s">
        <v>320</v>
      </c>
      <c r="L4934" s="29" t="s">
        <v>799</v>
      </c>
      <c r="M4934">
        <v>1914860230</v>
      </c>
      <c r="N4934" t="str">
        <f>VLOOKUP(M4934,[2]CLUES!$A:$B,2,0)</f>
        <v>NLSSA003911</v>
      </c>
      <c r="O4934" t="str">
        <f t="shared" ref="O4934:O4997" si="154">CONCATENATE(F4934,",",G4934,"/",H4934)</f>
        <v>SALAZAR,TORRES/JAIME ALBERTO</v>
      </c>
      <c r="P4934" t="s">
        <v>4051</v>
      </c>
      <c r="Q4934" s="27" t="s">
        <v>799</v>
      </c>
      <c r="R4934">
        <v>1914869440</v>
      </c>
      <c r="S4934" t="s">
        <v>9620</v>
      </c>
      <c r="T4934" t="str">
        <f t="shared" ref="T4934:T4997" si="155">CONCATENATE(A4934,"|",B4934,"|",C4934,"|",D4934,"|",E4934,"|",O4934,"|",J4934,"|",K4934,"|",Q4934,"|",I4934,"|",S4934,"|")</f>
        <v>19|1|2016|REG|M03024|SALAZAR,TORRES/JAIME ALBERTO|4713.34|31122015|01|NLSSA000855|SATJ820729D19|</v>
      </c>
    </row>
    <row r="4935" spans="1:20" x14ac:dyDescent="0.25">
      <c r="A4935" s="5">
        <v>19</v>
      </c>
      <c r="B4935" s="27" t="s">
        <v>1047</v>
      </c>
      <c r="C4935" s="5">
        <v>2016</v>
      </c>
      <c r="D4935" s="5" t="s">
        <v>9255</v>
      </c>
      <c r="E4935" s="8" t="s">
        <v>1449</v>
      </c>
      <c r="F4935" s="8" t="s">
        <v>829</v>
      </c>
      <c r="G4935" s="8" t="s">
        <v>9621</v>
      </c>
      <c r="H4935" s="8" t="s">
        <v>9622</v>
      </c>
      <c r="I4935" s="8" t="s">
        <v>376</v>
      </c>
      <c r="J4935" s="8">
        <v>9903.33</v>
      </c>
      <c r="K4935" s="28" t="s">
        <v>320</v>
      </c>
      <c r="L4935" s="29" t="s">
        <v>799</v>
      </c>
      <c r="M4935">
        <v>1914861720</v>
      </c>
      <c r="N4935" t="str">
        <f>VLOOKUP(M4935,[2]CLUES!$A:$B,2,0)</f>
        <v>NLSSA004046</v>
      </c>
      <c r="O4935" t="str">
        <f t="shared" si="154"/>
        <v>TREVI&amp;O,GARDEA/ILIANA</v>
      </c>
      <c r="P4935" t="s">
        <v>376</v>
      </c>
      <c r="Q4935" s="27" t="s">
        <v>799</v>
      </c>
      <c r="R4935">
        <v>1914869480</v>
      </c>
      <c r="S4935" t="s">
        <v>9623</v>
      </c>
      <c r="T4935" t="str">
        <f t="shared" si="155"/>
        <v>19|1|2016|REG|M01007|TREVI&amp;O,GARDEA/ILIANA|9903.33|31122015|01|NLSSA014115|TEGI780717E24|</v>
      </c>
    </row>
    <row r="4936" spans="1:20" x14ac:dyDescent="0.25">
      <c r="A4936" s="5">
        <v>19</v>
      </c>
      <c r="B4936" s="27" t="s">
        <v>1047</v>
      </c>
      <c r="C4936" s="5">
        <v>2016</v>
      </c>
      <c r="D4936" s="5" t="s">
        <v>9255</v>
      </c>
      <c r="E4936" s="8" t="s">
        <v>49</v>
      </c>
      <c r="F4936" s="8" t="s">
        <v>1400</v>
      </c>
      <c r="G4936" s="8" t="s">
        <v>902</v>
      </c>
      <c r="H4936" s="8" t="s">
        <v>9624</v>
      </c>
      <c r="I4936" s="8" t="s">
        <v>9302</v>
      </c>
      <c r="J4936" s="8">
        <v>9898.86</v>
      </c>
      <c r="K4936" s="28" t="s">
        <v>320</v>
      </c>
      <c r="L4936" s="29" t="s">
        <v>799</v>
      </c>
      <c r="M4936">
        <v>1914861720</v>
      </c>
      <c r="N4936" t="str">
        <f>VLOOKUP(M4936,[2]CLUES!$A:$B,2,0)</f>
        <v>NLSSA004046</v>
      </c>
      <c r="O4936" t="str">
        <f t="shared" si="154"/>
        <v>SAUCEDO,MARTINEZ/DAVID EDUARDO</v>
      </c>
      <c r="P4936" t="s">
        <v>209</v>
      </c>
      <c r="Q4936" s="27" t="s">
        <v>799</v>
      </c>
      <c r="R4936">
        <v>1914863680</v>
      </c>
      <c r="S4936" t="s">
        <v>9625</v>
      </c>
      <c r="T4936" t="str">
        <f t="shared" si="155"/>
        <v>19|1|2016|REG|M01006|SAUCEDO,MARTINEZ/DAVID EDUARDO|9898.86|31122015|01|NLSSA014435|SAMD730914JT7|</v>
      </c>
    </row>
    <row r="4937" spans="1:20" x14ac:dyDescent="0.25">
      <c r="A4937" s="5">
        <v>19</v>
      </c>
      <c r="B4937" s="27" t="s">
        <v>1047</v>
      </c>
      <c r="C4937" s="5">
        <v>2016</v>
      </c>
      <c r="D4937" s="5" t="s">
        <v>9255</v>
      </c>
      <c r="E4937" s="8" t="s">
        <v>80</v>
      </c>
      <c r="F4937" s="8" t="s">
        <v>1431</v>
      </c>
      <c r="G4937" s="8" t="s">
        <v>1489</v>
      </c>
      <c r="H4937" s="8" t="s">
        <v>4785</v>
      </c>
      <c r="I4937" s="8" t="s">
        <v>9302</v>
      </c>
      <c r="J4937" s="8">
        <v>6498.93</v>
      </c>
      <c r="K4937" s="28" t="s">
        <v>320</v>
      </c>
      <c r="L4937" s="29" t="s">
        <v>799</v>
      </c>
      <c r="M4937">
        <v>1914861720</v>
      </c>
      <c r="N4937" t="str">
        <f>VLOOKUP(M4937,[2]CLUES!$A:$B,2,0)</f>
        <v>NLSSA004046</v>
      </c>
      <c r="O4937" t="str">
        <f t="shared" si="154"/>
        <v>SALAS,VENEGAS/MARIA HILDA</v>
      </c>
      <c r="P4937" t="s">
        <v>209</v>
      </c>
      <c r="Q4937" s="27" t="s">
        <v>799</v>
      </c>
      <c r="R4937">
        <v>1914863680</v>
      </c>
      <c r="S4937" t="s">
        <v>9626</v>
      </c>
      <c r="T4937" t="str">
        <f t="shared" si="155"/>
        <v>19|1|2016|REG|M02035|SALAS,VENEGAS/MARIA HILDA|6498.93|31122015|01|NLSSA014435|SAVH650213U24|</v>
      </c>
    </row>
    <row r="4938" spans="1:20" x14ac:dyDescent="0.25">
      <c r="A4938" s="5">
        <v>19</v>
      </c>
      <c r="B4938" s="27" t="s">
        <v>1047</v>
      </c>
      <c r="C4938" s="5">
        <v>2016</v>
      </c>
      <c r="D4938" s="5" t="s">
        <v>9255</v>
      </c>
      <c r="E4938" s="8" t="s">
        <v>2434</v>
      </c>
      <c r="F4938" s="8" t="s">
        <v>1168</v>
      </c>
      <c r="G4938" s="8" t="s">
        <v>3599</v>
      </c>
      <c r="H4938" s="8" t="s">
        <v>1529</v>
      </c>
      <c r="I4938" s="8" t="s">
        <v>9302</v>
      </c>
      <c r="J4938" s="8">
        <v>6025.34</v>
      </c>
      <c r="K4938" s="28" t="s">
        <v>320</v>
      </c>
      <c r="L4938" s="29" t="s">
        <v>799</v>
      </c>
      <c r="M4938">
        <v>1914861750</v>
      </c>
      <c r="N4938" t="str">
        <f>VLOOKUP(M4938,[2]CLUES!$A:$B,2,0)</f>
        <v>NLSSA002132</v>
      </c>
      <c r="O4938" t="str">
        <f t="shared" si="154"/>
        <v>VAZQUEZ,PINEDA/MANUEL</v>
      </c>
      <c r="P4938" t="s">
        <v>9302</v>
      </c>
      <c r="Q4938" s="27" t="s">
        <v>799</v>
      </c>
      <c r="R4938">
        <v>1914863680</v>
      </c>
      <c r="S4938" t="s">
        <v>9627</v>
      </c>
      <c r="T4938" t="str">
        <f t="shared" si="155"/>
        <v>19|1|2016|REG|M02012|VAZQUEZ,PINEDA/MANUEL|6025.34|31122015|01|NLSSA014435|VAPM760617UI2|</v>
      </c>
    </row>
    <row r="4939" spans="1:20" x14ac:dyDescent="0.25">
      <c r="A4939" s="5">
        <v>19</v>
      </c>
      <c r="B4939" s="27" t="s">
        <v>1047</v>
      </c>
      <c r="C4939" s="5">
        <v>2016</v>
      </c>
      <c r="D4939" s="5" t="s">
        <v>9255</v>
      </c>
      <c r="E4939" s="8" t="s">
        <v>80</v>
      </c>
      <c r="F4939" s="8" t="s">
        <v>1657</v>
      </c>
      <c r="G4939" s="8" t="s">
        <v>1266</v>
      </c>
      <c r="H4939" s="8" t="s">
        <v>9628</v>
      </c>
      <c r="I4939" s="8" t="s">
        <v>9302</v>
      </c>
      <c r="J4939" s="8">
        <v>6607.85</v>
      </c>
      <c r="K4939" s="28" t="s">
        <v>320</v>
      </c>
      <c r="L4939" s="29" t="s">
        <v>799</v>
      </c>
      <c r="M4939">
        <v>1914861950</v>
      </c>
      <c r="N4939" t="str">
        <f>VLOOKUP(M4939,[2]CLUES!$A:$B,2,0)</f>
        <v>NLSSA004606</v>
      </c>
      <c r="O4939" t="str">
        <f t="shared" si="154"/>
        <v>ZAVALA,PEREZ/JUAN GABRIEL</v>
      </c>
      <c r="P4939" t="s">
        <v>9302</v>
      </c>
      <c r="Q4939" s="27" t="s">
        <v>799</v>
      </c>
      <c r="R4939">
        <v>1914863680</v>
      </c>
      <c r="S4939" t="s">
        <v>9629</v>
      </c>
      <c r="T4939" t="str">
        <f t="shared" si="155"/>
        <v>19|1|2016|REG|M02035|ZAVALA,PEREZ/JUAN GABRIEL|6607.85|31122015|01|NLSSA014435|ZAPJ770514PG9|</v>
      </c>
    </row>
    <row r="4940" spans="1:20" x14ac:dyDescent="0.25">
      <c r="A4940" s="5">
        <v>19</v>
      </c>
      <c r="B4940" s="27" t="s">
        <v>1047</v>
      </c>
      <c r="C4940" s="5">
        <v>2016</v>
      </c>
      <c r="D4940" s="5" t="s">
        <v>9255</v>
      </c>
      <c r="E4940" s="8" t="s">
        <v>132</v>
      </c>
      <c r="F4940" s="8" t="s">
        <v>2729</v>
      </c>
      <c r="G4940" s="8" t="s">
        <v>1254</v>
      </c>
      <c r="H4940" s="8" t="s">
        <v>1601</v>
      </c>
      <c r="I4940" s="8" t="s">
        <v>175</v>
      </c>
      <c r="J4940" s="8">
        <v>8523.0400000000009</v>
      </c>
      <c r="K4940" s="28" t="s">
        <v>320</v>
      </c>
      <c r="L4940" s="29" t="s">
        <v>799</v>
      </c>
      <c r="M4940">
        <v>1914862970</v>
      </c>
      <c r="N4940" t="str">
        <f>VLOOKUP(M4940,[2]CLUES!$A:$B,2,0)</f>
        <v>NLSSA002581</v>
      </c>
      <c r="O4940" t="str">
        <f t="shared" si="154"/>
        <v>CORDOBA,MORALES/TERESA DE JESUS</v>
      </c>
      <c r="P4940" t="s">
        <v>175</v>
      </c>
      <c r="Q4940" s="27" t="s">
        <v>799</v>
      </c>
      <c r="R4940">
        <v>1914860170</v>
      </c>
      <c r="S4940" t="s">
        <v>9630</v>
      </c>
      <c r="T4940" t="str">
        <f t="shared" si="155"/>
        <v>19|1|2016|REG|M02001|CORDOBA,MORALES/TERESA DE JESUS|8523.04|31122015|01|NLSSA014295|COMT6910159X1|</v>
      </c>
    </row>
    <row r="4941" spans="1:20" x14ac:dyDescent="0.25">
      <c r="A4941" s="5">
        <v>19</v>
      </c>
      <c r="B4941" s="27" t="s">
        <v>1047</v>
      </c>
      <c r="C4941" s="5">
        <v>2016</v>
      </c>
      <c r="D4941" s="5" t="s">
        <v>9255</v>
      </c>
      <c r="E4941" s="8" t="s">
        <v>2817</v>
      </c>
      <c r="F4941" s="8" t="s">
        <v>1231</v>
      </c>
      <c r="G4941" s="8" t="s">
        <v>1277</v>
      </c>
      <c r="H4941" s="8" t="s">
        <v>2080</v>
      </c>
      <c r="I4941" s="8" t="s">
        <v>175</v>
      </c>
      <c r="J4941" s="8">
        <v>4997.34</v>
      </c>
      <c r="K4941" s="28" t="s">
        <v>320</v>
      </c>
      <c r="L4941" s="29" t="s">
        <v>799</v>
      </c>
      <c r="M4941">
        <v>1914862970</v>
      </c>
      <c r="N4941" t="str">
        <f>VLOOKUP(M4941,[2]CLUES!$A:$B,2,0)</f>
        <v>NLSSA002581</v>
      </c>
      <c r="O4941" t="str">
        <f t="shared" si="154"/>
        <v>CORTES,RIOS/FERNANDO</v>
      </c>
      <c r="P4941" t="s">
        <v>175</v>
      </c>
      <c r="Q4941" s="27" t="s">
        <v>799</v>
      </c>
      <c r="R4941">
        <v>1914860170</v>
      </c>
      <c r="S4941" t="s">
        <v>9631</v>
      </c>
      <c r="T4941" t="str">
        <f t="shared" si="155"/>
        <v>19|1|2016|REG|CF40004|CORTES,RIOS/FERNANDO|4997.34|31122015|01|NLSSA014295|CORF501224TKA|</v>
      </c>
    </row>
    <row r="4942" spans="1:20" x14ac:dyDescent="0.25">
      <c r="A4942" s="5">
        <v>19</v>
      </c>
      <c r="B4942" s="27" t="s">
        <v>1047</v>
      </c>
      <c r="C4942" s="5">
        <v>2016</v>
      </c>
      <c r="D4942" s="5" t="s">
        <v>9255</v>
      </c>
      <c r="E4942" s="8" t="s">
        <v>206</v>
      </c>
      <c r="F4942" s="8" t="s">
        <v>4997</v>
      </c>
      <c r="G4942" s="8" t="s">
        <v>874</v>
      </c>
      <c r="H4942" s="8" t="s">
        <v>9632</v>
      </c>
      <c r="I4942" s="8" t="s">
        <v>175</v>
      </c>
      <c r="J4942" s="8">
        <v>4746.67</v>
      </c>
      <c r="K4942" s="28" t="s">
        <v>320</v>
      </c>
      <c r="L4942" s="29" t="s">
        <v>799</v>
      </c>
      <c r="M4942">
        <v>1914862970</v>
      </c>
      <c r="N4942" t="str">
        <f>VLOOKUP(M4942,[2]CLUES!$A:$B,2,0)</f>
        <v>NLSSA002581</v>
      </c>
      <c r="O4942" t="str">
        <f t="shared" si="154"/>
        <v>FRAGA,HERNANDEZ/JOCAVET</v>
      </c>
      <c r="P4942" t="s">
        <v>175</v>
      </c>
      <c r="Q4942" s="27" t="s">
        <v>799</v>
      </c>
      <c r="R4942">
        <v>1914860170</v>
      </c>
      <c r="S4942" t="s">
        <v>9633</v>
      </c>
      <c r="T4942" t="str">
        <f t="shared" si="155"/>
        <v>19|1|2016|REG|M03023|FRAGA,HERNANDEZ/JOCAVET|4746.67|31122015|01|NLSSA014295|FAHJ740110KF3|</v>
      </c>
    </row>
    <row r="4943" spans="1:20" x14ac:dyDescent="0.25">
      <c r="A4943" s="5">
        <v>19</v>
      </c>
      <c r="B4943" s="27" t="s">
        <v>1047</v>
      </c>
      <c r="C4943" s="5">
        <v>2016</v>
      </c>
      <c r="D4943" s="5" t="s">
        <v>9255</v>
      </c>
      <c r="E4943" s="8" t="s">
        <v>228</v>
      </c>
      <c r="F4943" s="8" t="s">
        <v>5451</v>
      </c>
      <c r="G4943" s="8" t="s">
        <v>1393</v>
      </c>
      <c r="H4943" s="8" t="s">
        <v>6526</v>
      </c>
      <c r="I4943" s="8" t="s">
        <v>175</v>
      </c>
      <c r="J4943" s="8">
        <v>4680</v>
      </c>
      <c r="K4943" s="28" t="s">
        <v>320</v>
      </c>
      <c r="L4943" s="29" t="s">
        <v>799</v>
      </c>
      <c r="M4943">
        <v>1914862970</v>
      </c>
      <c r="N4943" t="str">
        <f>VLOOKUP(M4943,[2]CLUES!$A:$B,2,0)</f>
        <v>NLSSA002581</v>
      </c>
      <c r="O4943" t="str">
        <f t="shared" si="154"/>
        <v>GAVI&amp;A,ORTIZ/JOSE TRINIDAD</v>
      </c>
      <c r="P4943" t="s">
        <v>175</v>
      </c>
      <c r="Q4943" s="27" t="s">
        <v>799</v>
      </c>
      <c r="R4943">
        <v>1914860170</v>
      </c>
      <c r="S4943" t="s">
        <v>9634</v>
      </c>
      <c r="T4943" t="str">
        <f t="shared" si="155"/>
        <v>19|1|2016|REG|M03025|GAVI&amp;A,ORTIZ/JOSE TRINIDAD|4680|31122015|01|NLSSA014295|GAOT700517GY8|</v>
      </c>
    </row>
    <row r="4944" spans="1:20" x14ac:dyDescent="0.25">
      <c r="A4944" s="5">
        <v>19</v>
      </c>
      <c r="B4944" s="27" t="s">
        <v>1047</v>
      </c>
      <c r="C4944" s="5">
        <v>2016</v>
      </c>
      <c r="D4944" s="5" t="s">
        <v>9255</v>
      </c>
      <c r="E4944" s="8" t="s">
        <v>2817</v>
      </c>
      <c r="F4944" s="8" t="s">
        <v>868</v>
      </c>
      <c r="G4944" s="8" t="s">
        <v>1440</v>
      </c>
      <c r="H4944" s="8" t="s">
        <v>9635</v>
      </c>
      <c r="I4944" s="8" t="s">
        <v>175</v>
      </c>
      <c r="J4944" s="8">
        <v>4997.34</v>
      </c>
      <c r="K4944" s="28" t="s">
        <v>320</v>
      </c>
      <c r="L4944" s="29" t="s">
        <v>799</v>
      </c>
      <c r="M4944">
        <v>1914863080</v>
      </c>
      <c r="N4944" t="str">
        <f>VLOOKUP(M4944,[2]CLUES!$A:$B,2,0)</f>
        <v>NLSSA014633</v>
      </c>
      <c r="O4944" t="str">
        <f t="shared" si="154"/>
        <v>GONZALEZ,SANTILLANA/DULCE CRISTAL</v>
      </c>
      <c r="P4944" t="s">
        <v>175</v>
      </c>
      <c r="Q4944" s="27" t="s">
        <v>799</v>
      </c>
      <c r="R4944">
        <v>1914860170</v>
      </c>
      <c r="S4944" t="s">
        <v>9636</v>
      </c>
      <c r="T4944" t="str">
        <f t="shared" si="155"/>
        <v>19|1|2016|REG|CF40004|GONZALEZ,SANTILLANA/DULCE CRISTAL|4997.34|31122015|01|NLSSA014295|GOSD8312318V9|</v>
      </c>
    </row>
    <row r="4945" spans="1:20" x14ac:dyDescent="0.25">
      <c r="A4945" s="5">
        <v>19</v>
      </c>
      <c r="B4945" s="27" t="s">
        <v>1047</v>
      </c>
      <c r="C4945" s="5">
        <v>2016</v>
      </c>
      <c r="D4945" s="5" t="s">
        <v>9255</v>
      </c>
      <c r="E4945" s="8" t="s">
        <v>132</v>
      </c>
      <c r="F4945" s="8" t="s">
        <v>6589</v>
      </c>
      <c r="G4945" s="8" t="s">
        <v>902</v>
      </c>
      <c r="H4945" s="8" t="s">
        <v>9637</v>
      </c>
      <c r="I4945" s="8" t="s">
        <v>175</v>
      </c>
      <c r="J4945" s="8">
        <v>8570</v>
      </c>
      <c r="K4945" s="28" t="s">
        <v>320</v>
      </c>
      <c r="L4945" s="29" t="s">
        <v>799</v>
      </c>
      <c r="M4945">
        <v>1914863570</v>
      </c>
      <c r="N4945" t="str">
        <f>VLOOKUP(M4945,[2]CLUES!$A:$B,2,0)</f>
        <v>NLSSA003165</v>
      </c>
      <c r="O4945" t="str">
        <f t="shared" si="154"/>
        <v>LEE,MARTINEZ/MAYRA IRASEMA</v>
      </c>
      <c r="P4945" t="s">
        <v>175</v>
      </c>
      <c r="Q4945" s="27" t="s">
        <v>799</v>
      </c>
      <c r="R4945">
        <v>1914860170</v>
      </c>
      <c r="S4945" t="s">
        <v>9638</v>
      </c>
      <c r="T4945" t="str">
        <f t="shared" si="155"/>
        <v>19|1|2016|REG|M02001|LEE,MARTINEZ/MAYRA IRASEMA|8570|31122015|01|NLSSA014295|LEMM831123EIA|</v>
      </c>
    </row>
    <row r="4946" spans="1:20" x14ac:dyDescent="0.25">
      <c r="A4946" s="5">
        <v>19</v>
      </c>
      <c r="B4946" s="27" t="s">
        <v>1047</v>
      </c>
      <c r="C4946" s="5">
        <v>2016</v>
      </c>
      <c r="D4946" s="5" t="s">
        <v>9255</v>
      </c>
      <c r="E4946" s="8" t="s">
        <v>80</v>
      </c>
      <c r="F4946" s="8" t="s">
        <v>1641</v>
      </c>
      <c r="G4946" s="8" t="s">
        <v>1431</v>
      </c>
      <c r="H4946" s="8" t="s">
        <v>1318</v>
      </c>
      <c r="I4946" s="8" t="s">
        <v>9302</v>
      </c>
      <c r="J4946" s="8">
        <v>6190.33</v>
      </c>
      <c r="K4946" s="28" t="s">
        <v>320</v>
      </c>
      <c r="L4946" s="29" t="s">
        <v>799</v>
      </c>
      <c r="M4946">
        <v>1914863650</v>
      </c>
      <c r="N4946" t="str">
        <f>VLOOKUP(M4946,[2]CLUES!$A:$B,2,0)</f>
        <v>NLSSA002494</v>
      </c>
      <c r="O4946" t="str">
        <f t="shared" si="154"/>
        <v>ALVARADO,SALAS/MARIO</v>
      </c>
      <c r="P4946" t="s">
        <v>9302</v>
      </c>
      <c r="Q4946" s="27" t="s">
        <v>799</v>
      </c>
      <c r="R4946">
        <v>1914863680</v>
      </c>
      <c r="S4946" t="s">
        <v>9639</v>
      </c>
      <c r="T4946" t="str">
        <f t="shared" si="155"/>
        <v>19|1|2016|REG|M02035|ALVARADO,SALAS/MARIO|6190.33|31122015|01|NLSSA014435|AASM770518G86|</v>
      </c>
    </row>
    <row r="4947" spans="1:20" x14ac:dyDescent="0.25">
      <c r="A4947" s="5">
        <v>19</v>
      </c>
      <c r="B4947" s="27" t="s">
        <v>1047</v>
      </c>
      <c r="C4947" s="5">
        <v>2016</v>
      </c>
      <c r="D4947" s="5" t="s">
        <v>9255</v>
      </c>
      <c r="E4947" s="8" t="s">
        <v>80</v>
      </c>
      <c r="F4947" s="8" t="s">
        <v>1406</v>
      </c>
      <c r="G4947" s="8" t="s">
        <v>1159</v>
      </c>
      <c r="H4947" s="8" t="s">
        <v>1175</v>
      </c>
      <c r="I4947" s="8" t="s">
        <v>9302</v>
      </c>
      <c r="J4947" s="8">
        <v>6626</v>
      </c>
      <c r="K4947" s="28" t="s">
        <v>320</v>
      </c>
      <c r="L4947" s="29" t="s">
        <v>799</v>
      </c>
      <c r="M4947">
        <v>1914863680</v>
      </c>
      <c r="N4947" t="str">
        <f>VLOOKUP(M4947,[2]CLUES!$A:$B,2,0)</f>
        <v>NLSSA014435</v>
      </c>
      <c r="O4947" t="str">
        <f t="shared" si="154"/>
        <v>AVILA,CRUZ/LUCIA</v>
      </c>
      <c r="P4947" t="s">
        <v>9302</v>
      </c>
      <c r="Q4947" s="27" t="s">
        <v>799</v>
      </c>
      <c r="R4947">
        <v>1914863680</v>
      </c>
      <c r="S4947" t="s">
        <v>9640</v>
      </c>
      <c r="T4947" t="str">
        <f t="shared" si="155"/>
        <v>19|1|2016|REG|M02035|AVILA,CRUZ/LUCIA|6626|31122015|01|NLSSA014435|AICL700614LGA|</v>
      </c>
    </row>
    <row r="4948" spans="1:20" x14ac:dyDescent="0.25">
      <c r="A4948" s="5">
        <v>19</v>
      </c>
      <c r="B4948" s="27" t="s">
        <v>1047</v>
      </c>
      <c r="C4948" s="5">
        <v>2016</v>
      </c>
      <c r="D4948" s="5" t="s">
        <v>9255</v>
      </c>
      <c r="E4948" s="8" t="s">
        <v>80</v>
      </c>
      <c r="F4948" s="8" t="s">
        <v>1897</v>
      </c>
      <c r="G4948" s="8" t="s">
        <v>1070</v>
      </c>
      <c r="H4948" s="8" t="s">
        <v>1401</v>
      </c>
      <c r="I4948" s="8" t="s">
        <v>9302</v>
      </c>
      <c r="J4948" s="8">
        <v>6626</v>
      </c>
      <c r="K4948" s="28" t="s">
        <v>320</v>
      </c>
      <c r="L4948" s="29" t="s">
        <v>799</v>
      </c>
      <c r="M4948">
        <v>1914863680</v>
      </c>
      <c r="N4948" t="str">
        <f>VLOOKUP(M4948,[2]CLUES!$A:$B,2,0)</f>
        <v>NLSSA014435</v>
      </c>
      <c r="O4948" t="str">
        <f t="shared" si="154"/>
        <v>BLANCO,FLORES/GERARDO</v>
      </c>
      <c r="P4948" t="s">
        <v>9302</v>
      </c>
      <c r="Q4948" s="27" t="s">
        <v>799</v>
      </c>
      <c r="R4948">
        <v>1914863680</v>
      </c>
      <c r="S4948" t="s">
        <v>9641</v>
      </c>
      <c r="T4948" t="str">
        <f t="shared" si="155"/>
        <v>19|1|2016|REG|M02035|BLANCO,FLORES/GERARDO|6626|31122015|01|NLSSA014435|BAFG730728AN1|</v>
      </c>
    </row>
    <row r="4949" spans="1:20" x14ac:dyDescent="0.25">
      <c r="A4949" s="5">
        <v>19</v>
      </c>
      <c r="B4949" s="27" t="s">
        <v>1047</v>
      </c>
      <c r="C4949" s="5">
        <v>2016</v>
      </c>
      <c r="D4949" s="5" t="s">
        <v>9255</v>
      </c>
      <c r="E4949" s="8" t="s">
        <v>80</v>
      </c>
      <c r="F4949" s="8" t="s">
        <v>1671</v>
      </c>
      <c r="G4949" s="8" t="s">
        <v>1412</v>
      </c>
      <c r="H4949" s="8" t="s">
        <v>2302</v>
      </c>
      <c r="I4949" s="8" t="s">
        <v>9302</v>
      </c>
      <c r="J4949" s="8">
        <v>6626</v>
      </c>
      <c r="K4949" s="28" t="s">
        <v>320</v>
      </c>
      <c r="L4949" s="29" t="s">
        <v>799</v>
      </c>
      <c r="M4949">
        <v>1914860010</v>
      </c>
      <c r="N4949" t="str">
        <f>VLOOKUP(M4949,[2]CLUES!$A:$B,2,0)</f>
        <v>NLSSA014156</v>
      </c>
      <c r="O4949" t="str">
        <f t="shared" si="154"/>
        <v>CAZARES,MORENO/JOSE ANGEL</v>
      </c>
      <c r="P4949" t="s">
        <v>9302</v>
      </c>
      <c r="Q4949" s="27" t="s">
        <v>799</v>
      </c>
      <c r="R4949">
        <v>1914863680</v>
      </c>
      <c r="S4949" t="s">
        <v>9642</v>
      </c>
      <c r="T4949" t="str">
        <f t="shared" si="155"/>
        <v>19|1|2016|REG|M02035|CAZARES,MORENO/JOSE ANGEL|6626|31122015|01|NLSSA014435|CAMA760701QH1|</v>
      </c>
    </row>
    <row r="4950" spans="1:20" x14ac:dyDescent="0.25">
      <c r="A4950" s="5">
        <v>19</v>
      </c>
      <c r="B4950" s="27" t="s">
        <v>1047</v>
      </c>
      <c r="C4950" s="5">
        <v>2016</v>
      </c>
      <c r="D4950" s="5" t="s">
        <v>9255</v>
      </c>
      <c r="E4950" s="8" t="s">
        <v>49</v>
      </c>
      <c r="F4950" s="8" t="s">
        <v>2945</v>
      </c>
      <c r="G4950" s="8" t="s">
        <v>874</v>
      </c>
      <c r="H4950" s="8" t="s">
        <v>1157</v>
      </c>
      <c r="I4950" s="8" t="s">
        <v>9302</v>
      </c>
      <c r="J4950" s="8">
        <v>10352.67</v>
      </c>
      <c r="K4950" s="28" t="s">
        <v>320</v>
      </c>
      <c r="L4950" s="29" t="s">
        <v>799</v>
      </c>
      <c r="M4950">
        <v>1914860010</v>
      </c>
      <c r="N4950" t="str">
        <f>VLOOKUP(M4950,[2]CLUES!$A:$B,2,0)</f>
        <v>NLSSA014156</v>
      </c>
      <c r="O4950" t="str">
        <f t="shared" si="154"/>
        <v>DURON,HERNANDEZ/JOSE GUADALUPE</v>
      </c>
      <c r="P4950" t="s">
        <v>9302</v>
      </c>
      <c r="Q4950" s="27" t="s">
        <v>799</v>
      </c>
      <c r="R4950">
        <v>1914863680</v>
      </c>
      <c r="S4950" t="s">
        <v>9643</v>
      </c>
      <c r="T4950" t="str">
        <f t="shared" si="155"/>
        <v>19|1|2016|REG|M01006|DURON,HERNANDEZ/JOSE GUADALUPE|10352.67|31122015|01|NLSSA014435|DUHG5912124L9|</v>
      </c>
    </row>
    <row r="4951" spans="1:20" x14ac:dyDescent="0.25">
      <c r="A4951" s="5">
        <v>19</v>
      </c>
      <c r="B4951" s="27" t="s">
        <v>1047</v>
      </c>
      <c r="C4951" s="5">
        <v>2016</v>
      </c>
      <c r="D4951" s="5" t="s">
        <v>9255</v>
      </c>
      <c r="E4951" s="8" t="s">
        <v>80</v>
      </c>
      <c r="F4951" s="8" t="s">
        <v>9644</v>
      </c>
      <c r="G4951" s="8" t="s">
        <v>1159</v>
      </c>
      <c r="H4951" s="8" t="s">
        <v>9645</v>
      </c>
      <c r="I4951" s="8" t="s">
        <v>9302</v>
      </c>
      <c r="J4951" s="8">
        <v>6626</v>
      </c>
      <c r="K4951" s="28" t="s">
        <v>320</v>
      </c>
      <c r="L4951" s="29" t="s">
        <v>799</v>
      </c>
      <c r="M4951">
        <v>1914860010</v>
      </c>
      <c r="N4951" t="str">
        <f>VLOOKUP(M4951,[2]CLUES!$A:$B,2,0)</f>
        <v>NLSSA014156</v>
      </c>
      <c r="O4951" t="str">
        <f t="shared" si="154"/>
        <v>ESTANISLAO,CRUZ/ATANASIO OBISPO</v>
      </c>
      <c r="P4951" t="s">
        <v>9302</v>
      </c>
      <c r="Q4951" s="27" t="s">
        <v>799</v>
      </c>
      <c r="R4951">
        <v>1914863680</v>
      </c>
      <c r="S4951" t="s">
        <v>9646</v>
      </c>
      <c r="T4951" t="str">
        <f t="shared" si="155"/>
        <v>19|1|2016|REG|M02035|ESTANISLAO,CRUZ/ATANASIO OBISPO|6626|31122015|01|NLSSA014435|EACA6505025Z6|</v>
      </c>
    </row>
    <row r="4952" spans="1:20" x14ac:dyDescent="0.25">
      <c r="A4952" s="5">
        <v>19</v>
      </c>
      <c r="B4952" s="27" t="s">
        <v>1047</v>
      </c>
      <c r="C4952" s="5">
        <v>2016</v>
      </c>
      <c r="D4952" s="5" t="s">
        <v>9255</v>
      </c>
      <c r="E4952" s="8" t="s">
        <v>25</v>
      </c>
      <c r="F4952" s="8" t="s">
        <v>1678</v>
      </c>
      <c r="G4952" s="8" t="s">
        <v>2670</v>
      </c>
      <c r="H4952" s="8" t="s">
        <v>9647</v>
      </c>
      <c r="I4952" s="8" t="s">
        <v>9302</v>
      </c>
      <c r="J4952" s="8">
        <v>5818</v>
      </c>
      <c r="K4952" s="28" t="s">
        <v>320</v>
      </c>
      <c r="L4952" s="29" t="s">
        <v>799</v>
      </c>
      <c r="M4952">
        <v>1914860010</v>
      </c>
      <c r="N4952" t="str">
        <f>VLOOKUP(M4952,[2]CLUES!$A:$B,2,0)</f>
        <v>NLSSA014156</v>
      </c>
      <c r="O4952" t="str">
        <f t="shared" si="154"/>
        <v>ESPARZA,OLVEDA/DENNIS JOEL</v>
      </c>
      <c r="P4952" t="s">
        <v>209</v>
      </c>
      <c r="Q4952" s="27" t="s">
        <v>799</v>
      </c>
      <c r="R4952">
        <v>1914863680</v>
      </c>
      <c r="S4952" t="s">
        <v>9648</v>
      </c>
      <c r="T4952" t="str">
        <f t="shared" si="155"/>
        <v>19|1|2016|REG|M02036|ESPARZA,OLVEDA/DENNIS JOEL|5818|31122015|01|NLSSA014435|EAOD8005198G7|</v>
      </c>
    </row>
    <row r="4953" spans="1:20" x14ac:dyDescent="0.25">
      <c r="A4953" s="5">
        <v>19</v>
      </c>
      <c r="B4953" s="27" t="s">
        <v>1047</v>
      </c>
      <c r="C4953" s="5">
        <v>2016</v>
      </c>
      <c r="D4953" s="5" t="s">
        <v>9255</v>
      </c>
      <c r="E4953" s="8" t="s">
        <v>80</v>
      </c>
      <c r="F4953" s="8" t="s">
        <v>1102</v>
      </c>
      <c r="G4953" s="8" t="s">
        <v>1796</v>
      </c>
      <c r="H4953" s="8" t="s">
        <v>1632</v>
      </c>
      <c r="I4953" s="8" t="s">
        <v>9302</v>
      </c>
      <c r="J4953" s="8">
        <v>6626</v>
      </c>
      <c r="K4953" s="28" t="s">
        <v>320</v>
      </c>
      <c r="L4953" s="29" t="s">
        <v>799</v>
      </c>
      <c r="M4953">
        <v>1914860010</v>
      </c>
      <c r="N4953" t="str">
        <f>VLOOKUP(M4953,[2]CLUES!$A:$B,2,0)</f>
        <v>NLSSA014156</v>
      </c>
      <c r="O4953" t="str">
        <f t="shared" si="154"/>
        <v>ELIZONDO,MARES/HECTOR GERARDO</v>
      </c>
      <c r="P4953" t="s">
        <v>9302</v>
      </c>
      <c r="Q4953" s="27" t="s">
        <v>799</v>
      </c>
      <c r="R4953">
        <v>1914863680</v>
      </c>
      <c r="S4953" t="s">
        <v>9649</v>
      </c>
      <c r="T4953" t="str">
        <f t="shared" si="155"/>
        <v>19|1|2016|REG|M02035|ELIZONDO,MARES/HECTOR GERARDO|6626|31122015|01|NLSSA014435|EIMH751126E18|</v>
      </c>
    </row>
    <row r="4954" spans="1:20" x14ac:dyDescent="0.25">
      <c r="A4954" s="5">
        <v>19</v>
      </c>
      <c r="B4954" s="27" t="s">
        <v>1047</v>
      </c>
      <c r="C4954" s="5">
        <v>2016</v>
      </c>
      <c r="D4954" s="5" t="s">
        <v>9255</v>
      </c>
      <c r="E4954" s="8" t="s">
        <v>80</v>
      </c>
      <c r="F4954" s="8" t="s">
        <v>896</v>
      </c>
      <c r="G4954" s="8" t="s">
        <v>1296</v>
      </c>
      <c r="H4954" s="8" t="s">
        <v>1548</v>
      </c>
      <c r="I4954" s="8" t="s">
        <v>9302</v>
      </c>
      <c r="J4954" s="8">
        <v>6553.38</v>
      </c>
      <c r="K4954" s="28" t="s">
        <v>320</v>
      </c>
      <c r="L4954" s="29" t="s">
        <v>799</v>
      </c>
      <c r="M4954">
        <v>1914860020</v>
      </c>
      <c r="N4954" t="str">
        <f>VLOOKUP(M4954,[2]CLUES!$A:$B,2,0)</f>
        <v>NLSSA014045</v>
      </c>
      <c r="O4954" t="str">
        <f t="shared" si="154"/>
        <v>GARCIA,AYALA/MIGUEL ANGEL</v>
      </c>
      <c r="P4954" t="s">
        <v>9302</v>
      </c>
      <c r="Q4954" s="27" t="s">
        <v>799</v>
      </c>
      <c r="R4954">
        <v>1914863680</v>
      </c>
      <c r="S4954" t="s">
        <v>9650</v>
      </c>
      <c r="T4954" t="str">
        <f t="shared" si="155"/>
        <v>19|1|2016|REG|M02035|GARCIA,AYALA/MIGUEL ANGEL|6553.38|31122015|01|NLSSA014435|GAAM730930AE8|</v>
      </c>
    </row>
    <row r="4955" spans="1:20" x14ac:dyDescent="0.25">
      <c r="A4955" s="5">
        <v>19</v>
      </c>
      <c r="B4955" s="27" t="s">
        <v>1047</v>
      </c>
      <c r="C4955" s="5">
        <v>2016</v>
      </c>
      <c r="D4955" s="5" t="s">
        <v>9255</v>
      </c>
      <c r="E4955" s="8" t="s">
        <v>49</v>
      </c>
      <c r="F4955" s="8" t="s">
        <v>9651</v>
      </c>
      <c r="G4955" s="8" t="s">
        <v>902</v>
      </c>
      <c r="H4955" s="8" t="s">
        <v>9652</v>
      </c>
      <c r="I4955" s="8" t="s">
        <v>77</v>
      </c>
      <c r="J4955" s="8">
        <v>9358.67</v>
      </c>
      <c r="K4955" s="28" t="s">
        <v>320</v>
      </c>
      <c r="L4955" s="29" t="s">
        <v>799</v>
      </c>
      <c r="M4955">
        <v>1914860020</v>
      </c>
      <c r="N4955" t="str">
        <f>VLOOKUP(M4955,[2]CLUES!$A:$B,2,0)</f>
        <v>NLSSA014045</v>
      </c>
      <c r="O4955" t="str">
        <f t="shared" si="154"/>
        <v>JUANGORENA,MARTINEZ/OSWALDO</v>
      </c>
      <c r="P4955" t="s">
        <v>77</v>
      </c>
      <c r="Q4955" s="27" t="s">
        <v>799</v>
      </c>
      <c r="R4955">
        <v>1914860010</v>
      </c>
      <c r="S4955" t="s">
        <v>9653</v>
      </c>
      <c r="T4955" t="str">
        <f t="shared" si="155"/>
        <v>19|1|2016|REG|M01006|JUANGORENA,MARTINEZ/OSWALDO|9358.67|31122015|01|NLSSA014156|JUMO501223RG7|</v>
      </c>
    </row>
    <row r="4956" spans="1:20" x14ac:dyDescent="0.25">
      <c r="A4956" s="5">
        <v>19</v>
      </c>
      <c r="B4956" s="27" t="s">
        <v>1047</v>
      </c>
      <c r="C4956" s="5">
        <v>2016</v>
      </c>
      <c r="D4956" s="5" t="s">
        <v>9255</v>
      </c>
      <c r="E4956" s="8" t="s">
        <v>91</v>
      </c>
      <c r="F4956" s="8" t="s">
        <v>902</v>
      </c>
      <c r="G4956" s="8" t="s">
        <v>902</v>
      </c>
      <c r="H4956" s="8" t="s">
        <v>8698</v>
      </c>
      <c r="I4956" s="8" t="s">
        <v>77</v>
      </c>
      <c r="J4956" s="8">
        <v>4796.67</v>
      </c>
      <c r="K4956" s="28" t="s">
        <v>320</v>
      </c>
      <c r="L4956" s="29" t="s">
        <v>799</v>
      </c>
      <c r="M4956">
        <v>1914860020</v>
      </c>
      <c r="N4956" t="str">
        <f>VLOOKUP(M4956,[2]CLUES!$A:$B,2,0)</f>
        <v>NLSSA014045</v>
      </c>
      <c r="O4956" t="str">
        <f t="shared" si="154"/>
        <v>MARTINEZ,MARTINEZ/LILIANA</v>
      </c>
      <c r="P4956" t="s">
        <v>77</v>
      </c>
      <c r="Q4956" s="27" t="s">
        <v>799</v>
      </c>
      <c r="R4956">
        <v>1914860010</v>
      </c>
      <c r="S4956" t="s">
        <v>9654</v>
      </c>
      <c r="T4956" t="str">
        <f t="shared" si="155"/>
        <v>19|1|2016|REG|M03020|MARTINEZ,MARTINEZ/LILIANA|4796.67|31122015|01|NLSSA014156|MAML820206UG4|</v>
      </c>
    </row>
    <row r="4957" spans="1:20" x14ac:dyDescent="0.25">
      <c r="A4957" s="5">
        <v>19</v>
      </c>
      <c r="B4957" s="27" t="s">
        <v>1047</v>
      </c>
      <c r="C4957" s="5">
        <v>2016</v>
      </c>
      <c r="D4957" s="5" t="s">
        <v>9255</v>
      </c>
      <c r="E4957" s="8" t="s">
        <v>228</v>
      </c>
      <c r="F4957" s="8" t="s">
        <v>902</v>
      </c>
      <c r="G4957" s="8" t="s">
        <v>809</v>
      </c>
      <c r="H4957" s="8" t="s">
        <v>1196</v>
      </c>
      <c r="I4957" s="8" t="s">
        <v>77</v>
      </c>
      <c r="J4957" s="8">
        <v>4680</v>
      </c>
      <c r="K4957" s="28" t="s">
        <v>320</v>
      </c>
      <c r="L4957" s="29" t="s">
        <v>799</v>
      </c>
      <c r="M4957">
        <v>1914860020</v>
      </c>
      <c r="N4957" t="str">
        <f>VLOOKUP(M4957,[2]CLUES!$A:$B,2,0)</f>
        <v>NLSSA014045</v>
      </c>
      <c r="O4957" t="str">
        <f t="shared" si="154"/>
        <v>MARTINEZ,RODRIGUEZ/ALEJANDRO</v>
      </c>
      <c r="P4957" t="s">
        <v>77</v>
      </c>
      <c r="Q4957" s="27" t="s">
        <v>799</v>
      </c>
      <c r="R4957">
        <v>1914860010</v>
      </c>
      <c r="S4957" t="s">
        <v>9655</v>
      </c>
      <c r="T4957" t="str">
        <f t="shared" si="155"/>
        <v>19|1|2016|REG|M03025|MARTINEZ,RODRIGUEZ/ALEJANDRO|4680|31122015|01|NLSSA014156|MARA600826NZ9|</v>
      </c>
    </row>
    <row r="4958" spans="1:20" x14ac:dyDescent="0.25">
      <c r="A4958" s="5">
        <v>19</v>
      </c>
      <c r="B4958" s="27" t="s">
        <v>1047</v>
      </c>
      <c r="C4958" s="5">
        <v>2016</v>
      </c>
      <c r="D4958" s="5" t="s">
        <v>9255</v>
      </c>
      <c r="E4958" s="8" t="s">
        <v>80</v>
      </c>
      <c r="F4958" s="8" t="s">
        <v>902</v>
      </c>
      <c r="G4958" s="8" t="s">
        <v>809</v>
      </c>
      <c r="H4958" s="8" t="s">
        <v>9656</v>
      </c>
      <c r="I4958" s="8" t="s">
        <v>77</v>
      </c>
      <c r="J4958" s="8">
        <v>6008</v>
      </c>
      <c r="K4958" s="28" t="s">
        <v>320</v>
      </c>
      <c r="L4958" s="29" t="s">
        <v>799</v>
      </c>
      <c r="M4958">
        <v>1914860860</v>
      </c>
      <c r="N4958" t="str">
        <f>VLOOKUP(M4958,[2]CLUES!$A:$B,2,0)</f>
        <v>NLSSA014120</v>
      </c>
      <c r="O4958" t="str">
        <f t="shared" si="154"/>
        <v>MARTINEZ,RODRIGUEZ/JAIME GERARDO</v>
      </c>
      <c r="P4958" t="s">
        <v>77</v>
      </c>
      <c r="Q4958" s="27" t="s">
        <v>799</v>
      </c>
      <c r="R4958">
        <v>1914860010</v>
      </c>
      <c r="S4958" t="s">
        <v>9657</v>
      </c>
      <c r="T4958" t="str">
        <f t="shared" si="155"/>
        <v>19|1|2016|REG|M02035|MARTINEZ,RODRIGUEZ/JAIME GERARDO|6008|31122015|01|NLSSA014156|MARJ730207G34|</v>
      </c>
    </row>
    <row r="4959" spans="1:20" x14ac:dyDescent="0.25">
      <c r="A4959" s="5">
        <v>19</v>
      </c>
      <c r="B4959" s="27" t="s">
        <v>1047</v>
      </c>
      <c r="C4959" s="5">
        <v>2016</v>
      </c>
      <c r="D4959" s="5" t="s">
        <v>9255</v>
      </c>
      <c r="E4959" s="8" t="s">
        <v>1162</v>
      </c>
      <c r="F4959" s="8" t="s">
        <v>1254</v>
      </c>
      <c r="G4959" s="8" t="s">
        <v>1993</v>
      </c>
      <c r="H4959" s="8" t="s">
        <v>2714</v>
      </c>
      <c r="I4959" s="8" t="s">
        <v>77</v>
      </c>
      <c r="J4959" s="8">
        <v>4713.34</v>
      </c>
      <c r="K4959" s="28" t="s">
        <v>320</v>
      </c>
      <c r="L4959" s="29" t="s">
        <v>799</v>
      </c>
      <c r="M4959">
        <v>1914860860</v>
      </c>
      <c r="N4959" t="str">
        <f>VLOOKUP(M4959,[2]CLUES!$A:$B,2,0)</f>
        <v>NLSSA014120</v>
      </c>
      <c r="O4959" t="str">
        <f t="shared" si="154"/>
        <v>MORALES,PUENTE/MARGARITA</v>
      </c>
      <c r="P4959" t="s">
        <v>77</v>
      </c>
      <c r="Q4959" s="27" t="s">
        <v>799</v>
      </c>
      <c r="R4959">
        <v>1914860010</v>
      </c>
      <c r="S4959" t="s">
        <v>9658</v>
      </c>
      <c r="T4959" t="str">
        <f t="shared" si="155"/>
        <v>19|1|2016|REG|M02073|MORALES,PUENTE/MARGARITA|4713.34|31122015|01|NLSSA014156|MOPM7306066Y4|</v>
      </c>
    </row>
    <row r="4960" spans="1:20" x14ac:dyDescent="0.25">
      <c r="A4960" s="5">
        <v>19</v>
      </c>
      <c r="B4960" s="27" t="s">
        <v>1047</v>
      </c>
      <c r="C4960" s="5">
        <v>2016</v>
      </c>
      <c r="D4960" s="5" t="s">
        <v>9255</v>
      </c>
      <c r="E4960" s="8" t="s">
        <v>91</v>
      </c>
      <c r="F4960" s="8" t="s">
        <v>1874</v>
      </c>
      <c r="G4960" s="8" t="s">
        <v>8124</v>
      </c>
      <c r="H4960" s="8" t="s">
        <v>4895</v>
      </c>
      <c r="I4960" s="8" t="s">
        <v>77</v>
      </c>
      <c r="J4960" s="8">
        <v>4796.67</v>
      </c>
      <c r="K4960" s="28" t="s">
        <v>320</v>
      </c>
      <c r="L4960" s="29" t="s">
        <v>799</v>
      </c>
      <c r="M4960">
        <v>1914860860</v>
      </c>
      <c r="N4960" t="str">
        <f>VLOOKUP(M4960,[2]CLUES!$A:$B,2,0)</f>
        <v>NLSSA014120</v>
      </c>
      <c r="O4960" t="str">
        <f t="shared" si="154"/>
        <v>MU&amp;OZ,DE OCHOA/JESUS JAIME</v>
      </c>
      <c r="P4960" t="s">
        <v>77</v>
      </c>
      <c r="Q4960" s="27" t="s">
        <v>799</v>
      </c>
      <c r="R4960">
        <v>1914860010</v>
      </c>
      <c r="S4960" t="s">
        <v>9659</v>
      </c>
      <c r="T4960" t="str">
        <f t="shared" si="155"/>
        <v>19|1|2016|REG|M03020|MU&amp;OZ,DE OCHOA/JESUS JAIME|4796.67|31122015|01|NLSSA014156|MUOJ781220IL0|</v>
      </c>
    </row>
    <row r="4961" spans="1:20" x14ac:dyDescent="0.25">
      <c r="A4961" s="5">
        <v>19</v>
      </c>
      <c r="B4961" s="27" t="s">
        <v>1047</v>
      </c>
      <c r="C4961" s="5">
        <v>2016</v>
      </c>
      <c r="D4961" s="5" t="s">
        <v>9255</v>
      </c>
      <c r="E4961" s="8" t="s">
        <v>154</v>
      </c>
      <c r="F4961" s="8" t="s">
        <v>2762</v>
      </c>
      <c r="G4961" s="8" t="s">
        <v>1266</v>
      </c>
      <c r="H4961" s="8" t="s">
        <v>9660</v>
      </c>
      <c r="I4961" s="8" t="s">
        <v>77</v>
      </c>
      <c r="J4961" s="8">
        <v>4168.3500000000004</v>
      </c>
      <c r="K4961" s="28" t="s">
        <v>320</v>
      </c>
      <c r="L4961" s="29" t="s">
        <v>799</v>
      </c>
      <c r="M4961">
        <v>1914860860</v>
      </c>
      <c r="N4961" t="str">
        <f>VLOOKUP(M4961,[2]CLUES!$A:$B,2,0)</f>
        <v>NLSSA014120</v>
      </c>
      <c r="O4961" t="str">
        <f t="shared" si="154"/>
        <v>PAREDES,PEREZ/CECILIO</v>
      </c>
      <c r="P4961" t="s">
        <v>77</v>
      </c>
      <c r="Q4961" s="27" t="s">
        <v>799</v>
      </c>
      <c r="R4961">
        <v>1914860010</v>
      </c>
      <c r="S4961" t="s">
        <v>9661</v>
      </c>
      <c r="T4961" t="str">
        <f t="shared" si="155"/>
        <v>19|1|2016|REG|M03019|PAREDES,PEREZ/CECILIO|4168.35|31122015|01|NLSSA014156|PAPC790812P49|</v>
      </c>
    </row>
    <row r="4962" spans="1:20" x14ac:dyDescent="0.25">
      <c r="A4962" s="5">
        <v>19</v>
      </c>
      <c r="B4962" s="27" t="s">
        <v>1047</v>
      </c>
      <c r="C4962" s="5">
        <v>2016</v>
      </c>
      <c r="D4962" s="5" t="s">
        <v>9255</v>
      </c>
      <c r="E4962" s="8" t="s">
        <v>9279</v>
      </c>
      <c r="F4962" s="8" t="s">
        <v>2386</v>
      </c>
      <c r="G4962" s="8" t="s">
        <v>1270</v>
      </c>
      <c r="H4962" s="8" t="s">
        <v>9662</v>
      </c>
      <c r="I4962" s="8" t="s">
        <v>77</v>
      </c>
      <c r="J4962" s="8">
        <v>8570</v>
      </c>
      <c r="K4962" s="28" t="s">
        <v>320</v>
      </c>
      <c r="L4962" s="29" t="s">
        <v>799</v>
      </c>
      <c r="M4962">
        <v>1914860870</v>
      </c>
      <c r="N4962" t="str">
        <f>VLOOKUP(M4962,[2]CLUES!$A:$B,2,0)</f>
        <v>NLSSA014843</v>
      </c>
      <c r="O4962" t="str">
        <f t="shared" si="154"/>
        <v>PERALES,GOMEZ/LUIS OSVALDO</v>
      </c>
      <c r="P4962" t="s">
        <v>77</v>
      </c>
      <c r="Q4962" s="27" t="s">
        <v>799</v>
      </c>
      <c r="R4962">
        <v>1914860010</v>
      </c>
      <c r="S4962" t="s">
        <v>9663</v>
      </c>
      <c r="T4962" t="str">
        <f t="shared" si="155"/>
        <v>19|1|2016|REG|M02002|PERALES,GOMEZ/LUIS OSVALDO|8570|31122015|01|NLSSA014156|PEGL730403FL9|</v>
      </c>
    </row>
    <row r="4963" spans="1:20" x14ac:dyDescent="0.25">
      <c r="A4963" s="5">
        <v>19</v>
      </c>
      <c r="B4963" s="27" t="s">
        <v>1047</v>
      </c>
      <c r="C4963" s="5">
        <v>2016</v>
      </c>
      <c r="D4963" s="5" t="s">
        <v>9255</v>
      </c>
      <c r="E4963" s="8" t="s">
        <v>1162</v>
      </c>
      <c r="F4963" s="8" t="s">
        <v>3403</v>
      </c>
      <c r="G4963" s="8" t="s">
        <v>1254</v>
      </c>
      <c r="H4963" s="8" t="s">
        <v>9664</v>
      </c>
      <c r="I4963" s="8" t="s">
        <v>77</v>
      </c>
      <c r="J4963" s="8">
        <v>4713.34</v>
      </c>
      <c r="K4963" s="28" t="s">
        <v>320</v>
      </c>
      <c r="L4963" s="29" t="s">
        <v>799</v>
      </c>
      <c r="M4963">
        <v>1914860870</v>
      </c>
      <c r="N4963" t="str">
        <f>VLOOKUP(M4963,[2]CLUES!$A:$B,2,0)</f>
        <v>NLSSA014843</v>
      </c>
      <c r="O4963" t="str">
        <f t="shared" si="154"/>
        <v>PI&amp;A,MORALES/JESSIKA</v>
      </c>
      <c r="P4963" t="s">
        <v>77</v>
      </c>
      <c r="Q4963" s="27" t="s">
        <v>799</v>
      </c>
      <c r="R4963">
        <v>1914860010</v>
      </c>
      <c r="S4963" t="s">
        <v>9665</v>
      </c>
      <c r="T4963" t="str">
        <f t="shared" si="155"/>
        <v>19|1|2016|REG|M02073|PI&amp;A,MORALES/JESSIKA|4713.34|31122015|01|NLSSA014156|PIMJ831207V66|</v>
      </c>
    </row>
    <row r="4964" spans="1:20" x14ac:dyDescent="0.25">
      <c r="A4964" s="5">
        <v>19</v>
      </c>
      <c r="B4964" s="27" t="s">
        <v>1047</v>
      </c>
      <c r="C4964" s="5">
        <v>2016</v>
      </c>
      <c r="D4964" s="5" t="s">
        <v>9255</v>
      </c>
      <c r="E4964" s="8" t="s">
        <v>16</v>
      </c>
      <c r="F4964" s="8" t="s">
        <v>1247</v>
      </c>
      <c r="G4964" s="8" t="s">
        <v>2229</v>
      </c>
      <c r="H4964" s="8" t="s">
        <v>1998</v>
      </c>
      <c r="I4964" s="8" t="s">
        <v>325</v>
      </c>
      <c r="J4964" s="8">
        <v>4713.34</v>
      </c>
      <c r="K4964" s="28" t="s">
        <v>320</v>
      </c>
      <c r="L4964" s="29" t="s">
        <v>799</v>
      </c>
      <c r="M4964">
        <v>1914860870</v>
      </c>
      <c r="N4964" t="str">
        <f>VLOOKUP(M4964,[2]CLUES!$A:$B,2,0)</f>
        <v>NLSSA014843</v>
      </c>
      <c r="O4964" t="str">
        <f t="shared" si="154"/>
        <v>DE LA CRUZ,CASTA&amp;EDA/EDUARDO</v>
      </c>
      <c r="P4964" t="s">
        <v>9299</v>
      </c>
      <c r="Q4964" s="27" t="s">
        <v>799</v>
      </c>
      <c r="R4964">
        <v>1914860450</v>
      </c>
      <c r="S4964" t="s">
        <v>9666</v>
      </c>
      <c r="T4964" t="str">
        <f t="shared" si="155"/>
        <v>19|1|2016|REG|M03024|DE LA CRUZ,CASTA&amp;EDA/EDUARDO|4713.34|31122015|01|NLSSA002972|CUCE690506BMA|</v>
      </c>
    </row>
    <row r="4965" spans="1:20" x14ac:dyDescent="0.25">
      <c r="A4965" s="5">
        <v>19</v>
      </c>
      <c r="B4965" s="27" t="s">
        <v>1047</v>
      </c>
      <c r="C4965" s="5">
        <v>2016</v>
      </c>
      <c r="D4965" s="5" t="s">
        <v>9255</v>
      </c>
      <c r="E4965" s="8" t="s">
        <v>228</v>
      </c>
      <c r="F4965" s="8" t="s">
        <v>842</v>
      </c>
      <c r="G4965" s="8" t="s">
        <v>1070</v>
      </c>
      <c r="H4965" s="8" t="s">
        <v>9667</v>
      </c>
      <c r="I4965" s="8" t="s">
        <v>325</v>
      </c>
      <c r="J4965" s="8">
        <v>4680</v>
      </c>
      <c r="K4965" s="28" t="s">
        <v>320</v>
      </c>
      <c r="L4965" s="29" t="s">
        <v>799</v>
      </c>
      <c r="M4965">
        <v>1914860870</v>
      </c>
      <c r="N4965" t="str">
        <f>VLOOKUP(M4965,[2]CLUES!$A:$B,2,0)</f>
        <v>NLSSA014843</v>
      </c>
      <c r="O4965" t="str">
        <f t="shared" si="154"/>
        <v>FERNANDEZ,FLORES/ROBERTO MARTIN</v>
      </c>
      <c r="P4965" t="s">
        <v>325</v>
      </c>
      <c r="Q4965" s="27" t="s">
        <v>799</v>
      </c>
      <c r="R4965">
        <v>1914860450</v>
      </c>
      <c r="S4965" t="s">
        <v>9668</v>
      </c>
      <c r="T4965" t="str">
        <f t="shared" si="155"/>
        <v>19|1|2016|REG|M03025|FERNANDEZ,FLORES/ROBERTO MARTIN|4680|31122015|01|NLSSA002972|FEFR640525771|</v>
      </c>
    </row>
    <row r="4966" spans="1:20" x14ac:dyDescent="0.25">
      <c r="A4966" s="5">
        <v>19</v>
      </c>
      <c r="B4966" s="27" t="s">
        <v>1047</v>
      </c>
      <c r="C4966" s="5">
        <v>2016</v>
      </c>
      <c r="D4966" s="5" t="s">
        <v>9255</v>
      </c>
      <c r="E4966" s="8" t="s">
        <v>228</v>
      </c>
      <c r="F4966" s="8" t="s">
        <v>1254</v>
      </c>
      <c r="G4966" s="8" t="s">
        <v>1244</v>
      </c>
      <c r="H4966" s="8" t="s">
        <v>2206</v>
      </c>
      <c r="I4966" s="8" t="s">
        <v>325</v>
      </c>
      <c r="J4966" s="8">
        <v>3923.5</v>
      </c>
      <c r="K4966" s="28" t="s">
        <v>320</v>
      </c>
      <c r="L4966" s="29" t="s">
        <v>799</v>
      </c>
      <c r="M4966">
        <v>1914860870</v>
      </c>
      <c r="N4966" t="str">
        <f>VLOOKUP(M4966,[2]CLUES!$A:$B,2,0)</f>
        <v>NLSSA014843</v>
      </c>
      <c r="O4966" t="str">
        <f t="shared" si="154"/>
        <v>MORALES,TOVAR/JORGE LUIS</v>
      </c>
      <c r="P4966" t="s">
        <v>9299</v>
      </c>
      <c r="Q4966" s="27" t="s">
        <v>799</v>
      </c>
      <c r="R4966">
        <v>1914860450</v>
      </c>
      <c r="S4966" t="s">
        <v>9669</v>
      </c>
      <c r="T4966" t="str">
        <f t="shared" si="155"/>
        <v>19|1|2016|REG|M03025|MORALES,TOVAR/JORGE LUIS|3923.5|31122015|01|NLSSA002972|MOTJ8611233V8|</v>
      </c>
    </row>
    <row r="4967" spans="1:20" x14ac:dyDescent="0.25">
      <c r="A4967" s="5">
        <v>19</v>
      </c>
      <c r="B4967" s="27" t="s">
        <v>1047</v>
      </c>
      <c r="C4967" s="5">
        <v>2016</v>
      </c>
      <c r="D4967" s="5" t="s">
        <v>9255</v>
      </c>
      <c r="E4967" s="8" t="s">
        <v>206</v>
      </c>
      <c r="F4967" s="8" t="s">
        <v>1266</v>
      </c>
      <c r="G4967" s="8" t="s">
        <v>809</v>
      </c>
      <c r="H4967" s="8" t="s">
        <v>9670</v>
      </c>
      <c r="I4967" s="8" t="s">
        <v>325</v>
      </c>
      <c r="J4967" s="8">
        <v>4733.66</v>
      </c>
      <c r="K4967" s="28" t="s">
        <v>320</v>
      </c>
      <c r="L4967" s="29" t="s">
        <v>799</v>
      </c>
      <c r="M4967">
        <v>1914863680</v>
      </c>
      <c r="N4967" t="str">
        <f>VLOOKUP(M4967,[2]CLUES!$A:$B,2,0)</f>
        <v>NLSSA014435</v>
      </c>
      <c r="O4967" t="str">
        <f t="shared" si="154"/>
        <v>PEREZ,RODRIGUEZ/PERLA ELIZABETH</v>
      </c>
      <c r="P4967" t="s">
        <v>325</v>
      </c>
      <c r="Q4967" s="27" t="s">
        <v>799</v>
      </c>
      <c r="R4967">
        <v>1914860450</v>
      </c>
      <c r="S4967" t="s">
        <v>9671</v>
      </c>
      <c r="T4967" t="str">
        <f t="shared" si="155"/>
        <v>19|1|2016|REG|M03023|PEREZ,RODRIGUEZ/PERLA ELIZABETH|4733.66|31122015|01|NLSSA002972|PERP740516K18|</v>
      </c>
    </row>
    <row r="4968" spans="1:20" x14ac:dyDescent="0.25">
      <c r="A4968" s="5">
        <v>19</v>
      </c>
      <c r="B4968" s="27" t="s">
        <v>1047</v>
      </c>
      <c r="C4968" s="5">
        <v>2016</v>
      </c>
      <c r="D4968" s="5" t="s">
        <v>9255</v>
      </c>
      <c r="E4968" s="8" t="s">
        <v>16</v>
      </c>
      <c r="F4968" s="8" t="s">
        <v>809</v>
      </c>
      <c r="G4968" s="8" t="s">
        <v>4302</v>
      </c>
      <c r="H4968" s="8" t="s">
        <v>1598</v>
      </c>
      <c r="I4968" s="8" t="s">
        <v>325</v>
      </c>
      <c r="J4968" s="8">
        <v>4713.34</v>
      </c>
      <c r="K4968" s="28" t="s">
        <v>320</v>
      </c>
      <c r="L4968" s="29" t="s">
        <v>799</v>
      </c>
      <c r="M4968">
        <v>1914869600</v>
      </c>
      <c r="N4968" t="str">
        <f>VLOOKUP(M4968,[2]CLUES!$A:$B,2,0)</f>
        <v>NLSSA000732</v>
      </c>
      <c r="O4968" t="str">
        <f t="shared" si="154"/>
        <v>RODRIGUEZ,REA/VICTOR MANUEL</v>
      </c>
      <c r="P4968" t="s">
        <v>325</v>
      </c>
      <c r="Q4968" s="27" t="s">
        <v>799</v>
      </c>
      <c r="R4968">
        <v>1914860450</v>
      </c>
      <c r="S4968" t="s">
        <v>9672</v>
      </c>
      <c r="T4968" t="str">
        <f t="shared" si="155"/>
        <v>19|1|2016|REG|M03024|RODRIGUEZ,REA/VICTOR MANUEL|4713.34|31122015|01|NLSSA002972|RORV7111087Z6|</v>
      </c>
    </row>
    <row r="4969" spans="1:20" x14ac:dyDescent="0.25">
      <c r="A4969" s="5">
        <v>19</v>
      </c>
      <c r="B4969" s="27" t="s">
        <v>1047</v>
      </c>
      <c r="C4969" s="5">
        <v>2016</v>
      </c>
      <c r="D4969" s="5" t="s">
        <v>9255</v>
      </c>
      <c r="E4969" s="8" t="s">
        <v>228</v>
      </c>
      <c r="F4969" s="8" t="s">
        <v>1102</v>
      </c>
      <c r="G4969" s="8" t="s">
        <v>868</v>
      </c>
      <c r="H4969" s="8" t="s">
        <v>2150</v>
      </c>
      <c r="I4969" s="8" t="s">
        <v>2138</v>
      </c>
      <c r="J4969" s="8">
        <v>4680</v>
      </c>
      <c r="K4969" s="28" t="s">
        <v>320</v>
      </c>
      <c r="L4969" s="29" t="s">
        <v>799</v>
      </c>
      <c r="M4969">
        <v>1914869600</v>
      </c>
      <c r="N4969" t="str">
        <f>VLOOKUP(M4969,[2]CLUES!$A:$B,2,0)</f>
        <v>NLSSA000732</v>
      </c>
      <c r="O4969" t="str">
        <f t="shared" si="154"/>
        <v>ELIZONDO,GONZALEZ/ROSA MARIA</v>
      </c>
      <c r="P4969" t="s">
        <v>2138</v>
      </c>
      <c r="Q4969" s="27" t="s">
        <v>799</v>
      </c>
      <c r="R4969">
        <v>1914860460</v>
      </c>
      <c r="S4969" t="s">
        <v>9673</v>
      </c>
      <c r="T4969" t="str">
        <f t="shared" si="155"/>
        <v>19|1|2016|REG|M03025|ELIZONDO,GONZALEZ/ROSA MARIA|4680|31122015|01|NLSSA001823|EIGR540406LJ9|</v>
      </c>
    </row>
    <row r="4970" spans="1:20" x14ac:dyDescent="0.25">
      <c r="A4970" s="5">
        <v>19</v>
      </c>
      <c r="B4970" s="27" t="s">
        <v>1047</v>
      </c>
      <c r="C4970" s="5">
        <v>2016</v>
      </c>
      <c r="D4970" s="5" t="s">
        <v>9255</v>
      </c>
      <c r="E4970" s="8" t="s">
        <v>132</v>
      </c>
      <c r="F4970" s="8" t="s">
        <v>1197</v>
      </c>
      <c r="G4970" s="8" t="s">
        <v>809</v>
      </c>
      <c r="H4970" s="8" t="s">
        <v>9674</v>
      </c>
      <c r="I4970" s="8" t="s">
        <v>753</v>
      </c>
      <c r="J4970" s="8">
        <v>8570</v>
      </c>
      <c r="K4970" s="28" t="s">
        <v>320</v>
      </c>
      <c r="L4970" s="29" t="s">
        <v>799</v>
      </c>
      <c r="M4970">
        <v>1914863680</v>
      </c>
      <c r="N4970" t="str">
        <f>VLOOKUP(M4970,[2]CLUES!$A:$B,2,0)</f>
        <v>NLSSA014435</v>
      </c>
      <c r="O4970" t="str">
        <f t="shared" si="154"/>
        <v>RAMOS,RODRIGUEZ/KAREM</v>
      </c>
      <c r="P4970" t="s">
        <v>753</v>
      </c>
      <c r="Q4970" s="27" t="s">
        <v>799</v>
      </c>
      <c r="R4970">
        <v>1914860470</v>
      </c>
      <c r="S4970" t="s">
        <v>9675</v>
      </c>
      <c r="T4970" t="str">
        <f t="shared" si="155"/>
        <v>19|1|2016|REG|M02001|RAMOS,RODRIGUEZ/KAREM|8570|31122015|01|NLSSA000131|RARK7806087T8|</v>
      </c>
    </row>
    <row r="4971" spans="1:20" x14ac:dyDescent="0.25">
      <c r="A4971" s="5">
        <v>19</v>
      </c>
      <c r="B4971" s="27" t="s">
        <v>1047</v>
      </c>
      <c r="C4971" s="5">
        <v>2016</v>
      </c>
      <c r="D4971" s="5" t="s">
        <v>9255</v>
      </c>
      <c r="E4971" s="8" t="s">
        <v>206</v>
      </c>
      <c r="F4971" s="8" t="s">
        <v>1309</v>
      </c>
      <c r="G4971" s="8" t="s">
        <v>874</v>
      </c>
      <c r="H4971" s="8" t="s">
        <v>2502</v>
      </c>
      <c r="I4971" s="8" t="s">
        <v>214</v>
      </c>
      <c r="J4971" s="8">
        <v>4746.67</v>
      </c>
      <c r="K4971" s="28" t="s">
        <v>320</v>
      </c>
      <c r="L4971" s="29" t="s">
        <v>799</v>
      </c>
      <c r="M4971">
        <v>1914863680</v>
      </c>
      <c r="N4971" t="str">
        <f>VLOOKUP(M4971,[2]CLUES!$A:$B,2,0)</f>
        <v>NLSSA014435</v>
      </c>
      <c r="O4971" t="str">
        <f t="shared" si="154"/>
        <v>SALDA&amp;A,HERNANDEZ/MARICELA</v>
      </c>
      <c r="P4971" t="s">
        <v>214</v>
      </c>
      <c r="Q4971" s="27" t="s">
        <v>799</v>
      </c>
      <c r="R4971">
        <v>1914860480</v>
      </c>
      <c r="S4971" t="s">
        <v>9676</v>
      </c>
      <c r="T4971" t="str">
        <f t="shared" si="155"/>
        <v>19|1|2016|REG|M03023|SALDA&amp;A,HERNANDEZ/MARICELA|4746.67|31122015|01|NLSSA002605|SAHM710713EY9|</v>
      </c>
    </row>
    <row r="4972" spans="1:20" x14ac:dyDescent="0.25">
      <c r="A4972" s="5">
        <v>19</v>
      </c>
      <c r="B4972" s="27" t="s">
        <v>1047</v>
      </c>
      <c r="C4972" s="5">
        <v>2016</v>
      </c>
      <c r="D4972" s="5" t="s">
        <v>9255</v>
      </c>
      <c r="E4972" s="8" t="s">
        <v>49</v>
      </c>
      <c r="F4972" s="8" t="s">
        <v>896</v>
      </c>
      <c r="G4972" s="8" t="s">
        <v>9677</v>
      </c>
      <c r="H4972" s="8" t="s">
        <v>9678</v>
      </c>
      <c r="I4972" s="8" t="s">
        <v>4107</v>
      </c>
      <c r="J4972" s="8">
        <v>9358.67</v>
      </c>
      <c r="K4972" s="28" t="s">
        <v>320</v>
      </c>
      <c r="L4972" s="29" t="s">
        <v>799</v>
      </c>
      <c r="M4972">
        <v>1914863680</v>
      </c>
      <c r="N4972" t="str">
        <f>VLOOKUP(M4972,[2]CLUES!$A:$B,2,0)</f>
        <v>NLSSA014435</v>
      </c>
      <c r="O4972" t="str">
        <f t="shared" si="154"/>
        <v>GARCIA,ZARZA/NORAMAY</v>
      </c>
      <c r="P4972" t="s">
        <v>4107</v>
      </c>
      <c r="Q4972" s="27" t="s">
        <v>799</v>
      </c>
      <c r="R4972">
        <v>1914860520</v>
      </c>
      <c r="S4972" t="s">
        <v>9679</v>
      </c>
      <c r="T4972" t="str">
        <f t="shared" si="155"/>
        <v>19|1|2016|REG|M01006|GARCIA,ZARZA/NORAMAY|9358.67|31122015|01|NLSSA001275|GAZN800315PAA|</v>
      </c>
    </row>
    <row r="4973" spans="1:20" x14ac:dyDescent="0.25">
      <c r="A4973" s="5">
        <v>19</v>
      </c>
      <c r="B4973" s="27" t="s">
        <v>1047</v>
      </c>
      <c r="C4973" s="5">
        <v>2016</v>
      </c>
      <c r="D4973" s="5" t="s">
        <v>8895</v>
      </c>
      <c r="E4973" s="8" t="s">
        <v>80</v>
      </c>
      <c r="F4973" s="8" t="s">
        <v>1412</v>
      </c>
      <c r="G4973" s="8" t="s">
        <v>3378</v>
      </c>
      <c r="H4973" s="8" t="s">
        <v>1532</v>
      </c>
      <c r="I4973" s="8" t="s">
        <v>175</v>
      </c>
      <c r="J4973" s="8">
        <v>5991.54</v>
      </c>
      <c r="K4973" s="28" t="s">
        <v>320</v>
      </c>
      <c r="L4973" s="29" t="s">
        <v>799</v>
      </c>
      <c r="M4973">
        <v>1914863680</v>
      </c>
      <c r="N4973" t="str">
        <f>VLOOKUP(M4973,[2]CLUES!$A:$B,2,0)</f>
        <v>NLSSA014435</v>
      </c>
      <c r="O4973" t="str">
        <f t="shared" si="154"/>
        <v>MORENO,ENCINIA/VERONICA</v>
      </c>
      <c r="P4973" t="s">
        <v>175</v>
      </c>
      <c r="Q4973" s="27" t="s">
        <v>799</v>
      </c>
      <c r="R4973">
        <v>1914860170</v>
      </c>
      <c r="S4973" t="s">
        <v>9680</v>
      </c>
      <c r="T4973" t="str">
        <f t="shared" si="155"/>
        <v>19|1|2016|FOR|M02035|MORENO,ENCINIA/VERONICA|5991.54|31122015|01|NLSSA014295|MOEV7609198W8|</v>
      </c>
    </row>
    <row r="4974" spans="1:20" x14ac:dyDescent="0.25">
      <c r="A4974" s="5">
        <v>19</v>
      </c>
      <c r="B4974" s="27" t="s">
        <v>1047</v>
      </c>
      <c r="C4974" s="5">
        <v>2016</v>
      </c>
      <c r="D4974" s="5" t="s">
        <v>8895</v>
      </c>
      <c r="E4974" s="8" t="s">
        <v>80</v>
      </c>
      <c r="F4974" s="8" t="s">
        <v>9681</v>
      </c>
      <c r="G4974" s="8" t="s">
        <v>868</v>
      </c>
      <c r="H4974" s="8" t="s">
        <v>9682</v>
      </c>
      <c r="I4974" s="8" t="s">
        <v>175</v>
      </c>
      <c r="J4974" s="8">
        <v>5991.54</v>
      </c>
      <c r="K4974" s="28" t="s">
        <v>320</v>
      </c>
      <c r="L4974" s="29" t="s">
        <v>799</v>
      </c>
      <c r="M4974">
        <v>1914863680</v>
      </c>
      <c r="N4974" t="str">
        <f>VLOOKUP(M4974,[2]CLUES!$A:$B,2,0)</f>
        <v>NLSSA014435</v>
      </c>
      <c r="O4974" t="str">
        <f t="shared" si="154"/>
        <v>MOZQUEDA,GONZALEZ/SERGIO VALENTE</v>
      </c>
      <c r="P4974" t="s">
        <v>175</v>
      </c>
      <c r="Q4974" s="27" t="s">
        <v>799</v>
      </c>
      <c r="R4974">
        <v>1914860170</v>
      </c>
      <c r="S4974" t="s">
        <v>9683</v>
      </c>
      <c r="T4974" t="str">
        <f t="shared" si="155"/>
        <v>19|1|2016|FOR|M02035|MOZQUEDA,GONZALEZ/SERGIO VALENTE|5991.54|31122015|01|NLSSA014295|MOGS8407169W0|</v>
      </c>
    </row>
    <row r="4975" spans="1:20" x14ac:dyDescent="0.25">
      <c r="A4975" s="5">
        <v>19</v>
      </c>
      <c r="B4975" s="27" t="s">
        <v>1047</v>
      </c>
      <c r="C4975" s="5">
        <v>2016</v>
      </c>
      <c r="D4975" s="5" t="s">
        <v>8895</v>
      </c>
      <c r="E4975" s="8" t="s">
        <v>80</v>
      </c>
      <c r="F4975" s="8" t="s">
        <v>1412</v>
      </c>
      <c r="G4975" s="8" t="s">
        <v>9684</v>
      </c>
      <c r="H4975" s="8" t="s">
        <v>9685</v>
      </c>
      <c r="I4975" s="8" t="s">
        <v>175</v>
      </c>
      <c r="J4975" s="8">
        <v>6008</v>
      </c>
      <c r="K4975" s="28" t="s">
        <v>320</v>
      </c>
      <c r="L4975" s="29" t="s">
        <v>799</v>
      </c>
      <c r="M4975">
        <v>1914863680</v>
      </c>
      <c r="N4975" t="str">
        <f>VLOOKUP(M4975,[2]CLUES!$A:$B,2,0)</f>
        <v>NLSSA014435</v>
      </c>
      <c r="O4975" t="str">
        <f t="shared" si="154"/>
        <v>MORENO,LOO/MARTHA CECILIA</v>
      </c>
      <c r="P4975" t="s">
        <v>175</v>
      </c>
      <c r="Q4975" s="27" t="s">
        <v>799</v>
      </c>
      <c r="R4975">
        <v>1914860170</v>
      </c>
      <c r="S4975" t="s">
        <v>9686</v>
      </c>
      <c r="T4975" t="str">
        <f t="shared" si="155"/>
        <v>19|1|2016|FOR|M02035|MORENO,LOO/MARTHA CECILIA|6008|31122015|01|NLSSA014295|MOLM5902191W0|</v>
      </c>
    </row>
    <row r="4976" spans="1:20" x14ac:dyDescent="0.25">
      <c r="A4976" s="5">
        <v>19</v>
      </c>
      <c r="B4976" s="27" t="s">
        <v>1047</v>
      </c>
      <c r="C4976" s="5">
        <v>2016</v>
      </c>
      <c r="D4976" s="5" t="s">
        <v>8895</v>
      </c>
      <c r="E4976" s="8" t="s">
        <v>80</v>
      </c>
      <c r="F4976" s="8" t="s">
        <v>1412</v>
      </c>
      <c r="G4976" s="8" t="s">
        <v>902</v>
      </c>
      <c r="H4976" s="8" t="s">
        <v>9687</v>
      </c>
      <c r="I4976" s="8" t="s">
        <v>175</v>
      </c>
      <c r="J4976" s="8">
        <v>5942.15</v>
      </c>
      <c r="K4976" s="28" t="s">
        <v>320</v>
      </c>
      <c r="L4976" s="29" t="s">
        <v>799</v>
      </c>
      <c r="M4976">
        <v>1914863680</v>
      </c>
      <c r="N4976" t="str">
        <f>VLOOKUP(M4976,[2]CLUES!$A:$B,2,0)</f>
        <v>NLSSA014435</v>
      </c>
      <c r="O4976" t="str">
        <f t="shared" si="154"/>
        <v>MORENO,MARTINEZ/CYNTIA PATRICIA</v>
      </c>
      <c r="P4976" t="s">
        <v>175</v>
      </c>
      <c r="Q4976" s="27" t="s">
        <v>799</v>
      </c>
      <c r="R4976">
        <v>1914860170</v>
      </c>
      <c r="S4976" t="s">
        <v>9688</v>
      </c>
      <c r="T4976" t="str">
        <f t="shared" si="155"/>
        <v>19|1|2016|FOR|M02035|MORENO,MARTINEZ/CYNTIA PATRICIA|5942.15|31122015|01|NLSSA014295|MOMC881206332|</v>
      </c>
    </row>
    <row r="4977" spans="1:20" x14ac:dyDescent="0.25">
      <c r="A4977" s="5">
        <v>19</v>
      </c>
      <c r="B4977" s="27" t="s">
        <v>1047</v>
      </c>
      <c r="C4977" s="5">
        <v>2016</v>
      </c>
      <c r="D4977" s="5" t="s">
        <v>8895</v>
      </c>
      <c r="E4977" s="8" t="s">
        <v>171</v>
      </c>
      <c r="F4977" s="8" t="s">
        <v>1412</v>
      </c>
      <c r="G4977" s="8" t="s">
        <v>1412</v>
      </c>
      <c r="H4977" s="8" t="s">
        <v>1503</v>
      </c>
      <c r="I4977" s="8" t="s">
        <v>175</v>
      </c>
      <c r="J4977" s="8">
        <v>6630</v>
      </c>
      <c r="K4977" s="28" t="s">
        <v>320</v>
      </c>
      <c r="L4977" s="29" t="s">
        <v>799</v>
      </c>
      <c r="M4977">
        <v>1914863680</v>
      </c>
      <c r="N4977" t="str">
        <f>VLOOKUP(M4977,[2]CLUES!$A:$B,2,0)</f>
        <v>NLSSA014435</v>
      </c>
      <c r="O4977" t="str">
        <f t="shared" si="154"/>
        <v>MORENO,MORENO/FRANCISCA</v>
      </c>
      <c r="P4977" t="s">
        <v>175</v>
      </c>
      <c r="Q4977" s="27" t="s">
        <v>799</v>
      </c>
      <c r="R4977">
        <v>1914860170</v>
      </c>
      <c r="S4977" t="s">
        <v>9689</v>
      </c>
      <c r="T4977" t="str">
        <f t="shared" si="155"/>
        <v>19|1|2016|FOR|M02034|MORENO,MORENO/FRANCISCA|6630|31122015|01|NLSSA014295|MOMF8108067S1|</v>
      </c>
    </row>
    <row r="4978" spans="1:20" x14ac:dyDescent="0.25">
      <c r="A4978" s="5">
        <v>19</v>
      </c>
      <c r="B4978" s="27" t="s">
        <v>1047</v>
      </c>
      <c r="C4978" s="5">
        <v>2016</v>
      </c>
      <c r="D4978" s="5" t="s">
        <v>8895</v>
      </c>
      <c r="E4978" s="8" t="s">
        <v>80</v>
      </c>
      <c r="F4978" s="8" t="s">
        <v>2912</v>
      </c>
      <c r="G4978" s="8" t="s">
        <v>902</v>
      </c>
      <c r="H4978" s="8" t="s">
        <v>1259</v>
      </c>
      <c r="I4978" s="8" t="s">
        <v>175</v>
      </c>
      <c r="J4978" s="8">
        <v>5991.54</v>
      </c>
      <c r="K4978" s="28" t="s">
        <v>320</v>
      </c>
      <c r="L4978" s="29" t="s">
        <v>799</v>
      </c>
      <c r="M4978">
        <v>1914860850</v>
      </c>
      <c r="N4978" t="str">
        <f>VLOOKUP(M4978,[2]CLUES!$A:$B,2,0)</f>
        <v>NLSSA014115</v>
      </c>
      <c r="O4978" t="str">
        <f t="shared" si="154"/>
        <v>MONTELONGO,MARTINEZ/MARIA GUADALUPE</v>
      </c>
      <c r="P4978" t="s">
        <v>175</v>
      </c>
      <c r="Q4978" s="27" t="s">
        <v>799</v>
      </c>
      <c r="R4978">
        <v>1914860170</v>
      </c>
      <c r="S4978" t="s">
        <v>9690</v>
      </c>
      <c r="T4978" t="str">
        <f t="shared" si="155"/>
        <v>19|1|2016|FOR|M02035|MONTELONGO,MARTINEZ/MARIA GUADALUPE|5991.54|31122015|01|NLSSA014295|MOMG8708207I1|</v>
      </c>
    </row>
    <row r="4979" spans="1:20" x14ac:dyDescent="0.25">
      <c r="A4979" s="5">
        <v>19</v>
      </c>
      <c r="B4979" s="27" t="s">
        <v>1047</v>
      </c>
      <c r="C4979" s="5">
        <v>2016</v>
      </c>
      <c r="D4979" s="5" t="s">
        <v>8895</v>
      </c>
      <c r="E4979" s="8" t="s">
        <v>368</v>
      </c>
      <c r="F4979" s="8" t="s">
        <v>1412</v>
      </c>
      <c r="G4979" s="8" t="s">
        <v>1396</v>
      </c>
      <c r="H4979" s="8" t="s">
        <v>9129</v>
      </c>
      <c r="I4979" s="8" t="s">
        <v>175</v>
      </c>
      <c r="J4979" s="8">
        <v>4763.34</v>
      </c>
      <c r="K4979" s="28" t="s">
        <v>320</v>
      </c>
      <c r="L4979" s="29" t="s">
        <v>799</v>
      </c>
      <c r="M4979">
        <v>1914860850</v>
      </c>
      <c r="N4979" t="str">
        <f>VLOOKUP(M4979,[2]CLUES!$A:$B,2,0)</f>
        <v>NLSSA014115</v>
      </c>
      <c r="O4979" t="str">
        <f t="shared" si="154"/>
        <v>MORENO,MONTEMAYOR/LEOPOLDO</v>
      </c>
      <c r="P4979" t="s">
        <v>175</v>
      </c>
      <c r="Q4979" s="27" t="s">
        <v>799</v>
      </c>
      <c r="R4979">
        <v>1914860170</v>
      </c>
      <c r="S4979" t="s">
        <v>9691</v>
      </c>
      <c r="T4979" t="str">
        <f t="shared" si="155"/>
        <v>19|1|2016|FOR|M03022|MORENO,MONTEMAYOR/LEOPOLDO|4763.34|31122015|01|NLSSA014295|MOML700716722|</v>
      </c>
    </row>
    <row r="4980" spans="1:20" x14ac:dyDescent="0.25">
      <c r="A4980" s="5">
        <v>19</v>
      </c>
      <c r="B4980" s="27" t="s">
        <v>1047</v>
      </c>
      <c r="C4980" s="5">
        <v>2016</v>
      </c>
      <c r="D4980" s="5" t="s">
        <v>8895</v>
      </c>
      <c r="E4980" s="8" t="s">
        <v>80</v>
      </c>
      <c r="F4980" s="8" t="s">
        <v>1679</v>
      </c>
      <c r="G4980" s="8" t="s">
        <v>1177</v>
      </c>
      <c r="H4980" s="8" t="s">
        <v>2576</v>
      </c>
      <c r="I4980" s="8" t="s">
        <v>175</v>
      </c>
      <c r="J4980" s="8">
        <v>6008</v>
      </c>
      <c r="K4980" s="28" t="s">
        <v>320</v>
      </c>
      <c r="L4980" s="29" t="s">
        <v>799</v>
      </c>
      <c r="M4980">
        <v>1914860850</v>
      </c>
      <c r="N4980" t="str">
        <f>VLOOKUP(M4980,[2]CLUES!$A:$B,2,0)</f>
        <v>NLSSA014115</v>
      </c>
      <c r="O4980" t="str">
        <f t="shared" si="154"/>
        <v>MOLINA,SALINAS/MARIA DEL ROBLE</v>
      </c>
      <c r="P4980" t="s">
        <v>175</v>
      </c>
      <c r="Q4980" s="27" t="s">
        <v>799</v>
      </c>
      <c r="R4980">
        <v>1914860170</v>
      </c>
      <c r="S4980" t="s">
        <v>9692</v>
      </c>
      <c r="T4980" t="str">
        <f t="shared" si="155"/>
        <v>19|1|2016|FOR|M02035|MOLINA,SALINAS/MARIA DEL ROBLE|6008|31122015|01|NLSSA014295|MOSR731226235|</v>
      </c>
    </row>
    <row r="4981" spans="1:20" x14ac:dyDescent="0.25">
      <c r="A4981" s="5">
        <v>19</v>
      </c>
      <c r="B4981" s="27" t="s">
        <v>1047</v>
      </c>
      <c r="C4981" s="5">
        <v>2016</v>
      </c>
      <c r="D4981" s="5" t="s">
        <v>8895</v>
      </c>
      <c r="E4981" s="8" t="s">
        <v>171</v>
      </c>
      <c r="F4981" s="8" t="s">
        <v>1874</v>
      </c>
      <c r="G4981" s="8" t="s">
        <v>5269</v>
      </c>
      <c r="H4981" s="8" t="s">
        <v>9693</v>
      </c>
      <c r="I4981" s="8" t="s">
        <v>175</v>
      </c>
      <c r="J4981" s="8">
        <v>6630</v>
      </c>
      <c r="K4981" s="28" t="s">
        <v>320</v>
      </c>
      <c r="L4981" s="29" t="s">
        <v>799</v>
      </c>
      <c r="M4981">
        <v>1914860850</v>
      </c>
      <c r="N4981" t="str">
        <f>VLOOKUP(M4981,[2]CLUES!$A:$B,2,0)</f>
        <v>NLSSA014115</v>
      </c>
      <c r="O4981" t="str">
        <f t="shared" si="154"/>
        <v>MU&amp;OZ,BELTRAN/IDALIA REBECA</v>
      </c>
      <c r="P4981" t="s">
        <v>175</v>
      </c>
      <c r="Q4981" s="27" t="s">
        <v>799</v>
      </c>
      <c r="R4981">
        <v>1914860170</v>
      </c>
      <c r="S4981" t="s">
        <v>9694</v>
      </c>
      <c r="T4981" t="str">
        <f t="shared" si="155"/>
        <v>19|1|2016|FOR|M02034|MU&amp;OZ,BELTRAN/IDALIA REBECA|6630|31122015|01|NLSSA014295|MUBI760721PV8|</v>
      </c>
    </row>
    <row r="4982" spans="1:20" x14ac:dyDescent="0.25">
      <c r="A4982" s="5">
        <v>19</v>
      </c>
      <c r="B4982" s="27" t="s">
        <v>1047</v>
      </c>
      <c r="C4982" s="5">
        <v>2016</v>
      </c>
      <c r="D4982" s="5" t="s">
        <v>8895</v>
      </c>
      <c r="E4982" s="8" t="s">
        <v>25</v>
      </c>
      <c r="F4982" s="8" t="s">
        <v>1159</v>
      </c>
      <c r="G4982" s="8" t="s">
        <v>1266</v>
      </c>
      <c r="H4982" s="8" t="s">
        <v>1902</v>
      </c>
      <c r="I4982" s="8" t="s">
        <v>175</v>
      </c>
      <c r="J4982" s="8">
        <v>5141.03</v>
      </c>
      <c r="K4982" s="28" t="s">
        <v>320</v>
      </c>
      <c r="L4982" s="29" t="s">
        <v>799</v>
      </c>
      <c r="M4982">
        <v>1914860850</v>
      </c>
      <c r="N4982" t="str">
        <f>VLOOKUP(M4982,[2]CLUES!$A:$B,2,0)</f>
        <v>NLSSA014115</v>
      </c>
      <c r="O4982" t="str">
        <f t="shared" si="154"/>
        <v>CRUZ,PEREZ/ANA LAURA</v>
      </c>
      <c r="P4982" t="s">
        <v>175</v>
      </c>
      <c r="Q4982" s="27" t="s">
        <v>799</v>
      </c>
      <c r="R4982">
        <v>1914860170</v>
      </c>
      <c r="S4982" t="s">
        <v>9695</v>
      </c>
      <c r="T4982" t="str">
        <f t="shared" si="155"/>
        <v>19|1|2016|FOR|M02036|CRUZ,PEREZ/ANA LAURA|5141.03|31122015|01|NLSSA014295|CUPA850314IN1|</v>
      </c>
    </row>
    <row r="4983" spans="1:20" x14ac:dyDescent="0.25">
      <c r="A4983" s="5">
        <v>19</v>
      </c>
      <c r="B4983" s="27" t="s">
        <v>1047</v>
      </c>
      <c r="C4983" s="5">
        <v>2016</v>
      </c>
      <c r="D4983" s="5" t="s">
        <v>8895</v>
      </c>
      <c r="E4983" s="8" t="s">
        <v>259</v>
      </c>
      <c r="F4983" s="8" t="s">
        <v>1247</v>
      </c>
      <c r="G4983" s="8" t="s">
        <v>1993</v>
      </c>
      <c r="H4983" s="8" t="s">
        <v>1856</v>
      </c>
      <c r="I4983" s="8" t="s">
        <v>175</v>
      </c>
      <c r="J4983" s="8">
        <v>4674.59</v>
      </c>
      <c r="K4983" s="28" t="s">
        <v>320</v>
      </c>
      <c r="L4983" s="29" t="s">
        <v>799</v>
      </c>
      <c r="M4983">
        <v>1914860010</v>
      </c>
      <c r="N4983" t="str">
        <f>VLOOKUP(M4983,[2]CLUES!$A:$B,2,0)</f>
        <v>NLSSA014156</v>
      </c>
      <c r="O4983" t="str">
        <f t="shared" si="154"/>
        <v>DE LA CRUZ,PUENTE/HECTOR</v>
      </c>
      <c r="P4983" t="s">
        <v>175</v>
      </c>
      <c r="Q4983" s="27" t="s">
        <v>799</v>
      </c>
      <c r="R4983">
        <v>1914860170</v>
      </c>
      <c r="S4983" t="s">
        <v>9696</v>
      </c>
      <c r="T4983" t="str">
        <f t="shared" si="155"/>
        <v>19|1|2016|FOR|M03005|DE LA CRUZ,PUENTE/HECTOR|4674.59|31122015|01|NLSSA014295|CUPH730831VE3|</v>
      </c>
    </row>
    <row r="4984" spans="1:20" x14ac:dyDescent="0.25">
      <c r="A4984" s="5">
        <v>19</v>
      </c>
      <c r="B4984" s="27" t="s">
        <v>1047</v>
      </c>
      <c r="C4984" s="5">
        <v>2016</v>
      </c>
      <c r="D4984" s="5" t="s">
        <v>8895</v>
      </c>
      <c r="E4984" s="8" t="s">
        <v>171</v>
      </c>
      <c r="F4984" s="8" t="s">
        <v>1502</v>
      </c>
      <c r="G4984" s="8" t="s">
        <v>1324</v>
      </c>
      <c r="H4984" s="8" t="s">
        <v>9697</v>
      </c>
      <c r="I4984" s="8" t="s">
        <v>175</v>
      </c>
      <c r="J4984" s="8">
        <v>6611.84</v>
      </c>
      <c r="K4984" s="28" t="s">
        <v>320</v>
      </c>
      <c r="L4984" s="29" t="s">
        <v>799</v>
      </c>
      <c r="M4984">
        <v>1914860850</v>
      </c>
      <c r="N4984" t="str">
        <f>VLOOKUP(M4984,[2]CLUES!$A:$B,2,0)</f>
        <v>NLSSA014115</v>
      </c>
      <c r="O4984" t="str">
        <f t="shared" si="154"/>
        <v>CUEVAS,TREJO/NIDIA ESTHELA</v>
      </c>
      <c r="P4984" t="s">
        <v>175</v>
      </c>
      <c r="Q4984" s="27" t="s">
        <v>799</v>
      </c>
      <c r="R4984">
        <v>1914860170</v>
      </c>
      <c r="S4984" t="s">
        <v>9698</v>
      </c>
      <c r="T4984" t="str">
        <f t="shared" si="155"/>
        <v>19|1|2016|FOR|M02034|CUEVAS,TREJO/NIDIA ESTHELA|6611.84|31122015|01|NLSSA014295|CUTN851129J8A|</v>
      </c>
    </row>
    <row r="4985" spans="1:20" x14ac:dyDescent="0.25">
      <c r="A4985" s="5">
        <v>19</v>
      </c>
      <c r="B4985" s="27" t="s">
        <v>1047</v>
      </c>
      <c r="C4985" s="5">
        <v>2016</v>
      </c>
      <c r="D4985" s="5" t="s">
        <v>8895</v>
      </c>
      <c r="E4985" s="8" t="s">
        <v>228</v>
      </c>
      <c r="F4985" s="8" t="s">
        <v>896</v>
      </c>
      <c r="G4985" s="8" t="s">
        <v>2428</v>
      </c>
      <c r="H4985" s="8" t="s">
        <v>1737</v>
      </c>
      <c r="I4985" s="8" t="s">
        <v>175</v>
      </c>
      <c r="J4985" s="8">
        <v>4654.3500000000004</v>
      </c>
      <c r="K4985" s="28" t="s">
        <v>320</v>
      </c>
      <c r="L4985" s="29" t="s">
        <v>799</v>
      </c>
      <c r="M4985">
        <v>1914860850</v>
      </c>
      <c r="N4985" t="str">
        <f>VLOOKUP(M4985,[2]CLUES!$A:$B,2,0)</f>
        <v>NLSSA014115</v>
      </c>
      <c r="O4985" t="str">
        <f t="shared" si="154"/>
        <v>GARCIA,JARAMILLO/FRANCISCO JAVIER</v>
      </c>
      <c r="P4985" t="s">
        <v>175</v>
      </c>
      <c r="Q4985" s="27" t="s">
        <v>799</v>
      </c>
      <c r="R4985">
        <v>1914860170</v>
      </c>
      <c r="S4985" t="s">
        <v>9699</v>
      </c>
      <c r="T4985" t="str">
        <f t="shared" si="155"/>
        <v>19|1|2016|FOR|M03025|GARCIA,JARAMILLO/FRANCISCO JAVIER|4654.35|31122015|01|NLSSA014295|GAJF670316U41|</v>
      </c>
    </row>
    <row r="4986" spans="1:20" x14ac:dyDescent="0.25">
      <c r="A4986" s="5">
        <v>19</v>
      </c>
      <c r="B4986" s="27" t="s">
        <v>1047</v>
      </c>
      <c r="C4986" s="5">
        <v>2016</v>
      </c>
      <c r="D4986" s="5" t="s">
        <v>8895</v>
      </c>
      <c r="E4986" s="8" t="s">
        <v>80</v>
      </c>
      <c r="F4986" s="8" t="s">
        <v>896</v>
      </c>
      <c r="G4986" s="8" t="s">
        <v>4071</v>
      </c>
      <c r="H4986" s="8" t="s">
        <v>9700</v>
      </c>
      <c r="I4986" s="8" t="s">
        <v>175</v>
      </c>
      <c r="J4986" s="8">
        <v>5909.25</v>
      </c>
      <c r="K4986" s="28" t="s">
        <v>320</v>
      </c>
      <c r="L4986" s="29" t="s">
        <v>799</v>
      </c>
      <c r="M4986">
        <v>1914860850</v>
      </c>
      <c r="N4986" t="str">
        <f>VLOOKUP(M4986,[2]CLUES!$A:$B,2,0)</f>
        <v>NLSSA014115</v>
      </c>
      <c r="O4986" t="str">
        <f t="shared" si="154"/>
        <v>GARCIA,LANDEROS/ALEJANDRA MARISOL</v>
      </c>
      <c r="P4986" t="s">
        <v>175</v>
      </c>
      <c r="Q4986" s="27" t="s">
        <v>799</v>
      </c>
      <c r="R4986">
        <v>1914860170</v>
      </c>
      <c r="S4986" t="s">
        <v>9701</v>
      </c>
      <c r="T4986" t="str">
        <f t="shared" si="155"/>
        <v>19|1|2016|FOR|M02035|GARCIA,LANDEROS/ALEJANDRA MARISOL|5909.25|31122015|01|NLSSA014295|GALA890628RDA|</v>
      </c>
    </row>
    <row r="4987" spans="1:20" x14ac:dyDescent="0.25">
      <c r="A4987" s="5">
        <v>19</v>
      </c>
      <c r="B4987" s="27" t="s">
        <v>1047</v>
      </c>
      <c r="C4987" s="5">
        <v>2016</v>
      </c>
      <c r="D4987" s="5" t="s">
        <v>8895</v>
      </c>
      <c r="E4987" s="8" t="s">
        <v>25</v>
      </c>
      <c r="F4987" s="8" t="s">
        <v>896</v>
      </c>
      <c r="G4987" s="8" t="s">
        <v>902</v>
      </c>
      <c r="H4987" s="8" t="s">
        <v>9702</v>
      </c>
      <c r="I4987" s="8" t="s">
        <v>175</v>
      </c>
      <c r="J4987" s="8">
        <v>5198</v>
      </c>
      <c r="K4987" s="28" t="s">
        <v>320</v>
      </c>
      <c r="L4987" s="29" t="s">
        <v>799</v>
      </c>
      <c r="M4987">
        <v>1914860860</v>
      </c>
      <c r="N4987" t="str">
        <f>VLOOKUP(M4987,[2]CLUES!$A:$B,2,0)</f>
        <v>NLSSA014120</v>
      </c>
      <c r="O4987" t="str">
        <f t="shared" si="154"/>
        <v>GARCIA,MARTINEZ/NORMA CIRA</v>
      </c>
      <c r="P4987" t="s">
        <v>175</v>
      </c>
      <c r="Q4987" s="27" t="s">
        <v>799</v>
      </c>
      <c r="R4987">
        <v>1914860170</v>
      </c>
      <c r="S4987" t="s">
        <v>9703</v>
      </c>
      <c r="T4987" t="str">
        <f t="shared" si="155"/>
        <v>19|1|2016|FOR|M02036|GARCIA,MARTINEZ/NORMA CIRA|5198|31122015|01|NLSSA014295|GAMN721207NW6|</v>
      </c>
    </row>
    <row r="4988" spans="1:20" x14ac:dyDescent="0.25">
      <c r="A4988" s="5">
        <v>19</v>
      </c>
      <c r="B4988" s="27" t="s">
        <v>1047</v>
      </c>
      <c r="C4988" s="5">
        <v>2016</v>
      </c>
      <c r="D4988" s="5" t="s">
        <v>8895</v>
      </c>
      <c r="E4988" s="8" t="s">
        <v>274</v>
      </c>
      <c r="F4988" s="8" t="s">
        <v>809</v>
      </c>
      <c r="G4988" s="8" t="s">
        <v>1354</v>
      </c>
      <c r="H4988" s="8" t="s">
        <v>3117</v>
      </c>
      <c r="I4988" s="8" t="s">
        <v>396</v>
      </c>
      <c r="J4988" s="8">
        <v>5642.67</v>
      </c>
      <c r="K4988" s="28" t="s">
        <v>320</v>
      </c>
      <c r="L4988" s="29" t="s">
        <v>799</v>
      </c>
      <c r="M4988">
        <v>1914860010</v>
      </c>
      <c r="N4988" t="str">
        <f>VLOOKUP(M4988,[2]CLUES!$A:$B,2,0)</f>
        <v>NLSSA014156</v>
      </c>
      <c r="O4988" t="str">
        <f t="shared" si="154"/>
        <v>RODRIGUEZ,CABRERA/JOSE MIGUEL</v>
      </c>
      <c r="P4988" t="s">
        <v>396</v>
      </c>
      <c r="Q4988" s="27" t="s">
        <v>799</v>
      </c>
      <c r="R4988">
        <v>1914869600</v>
      </c>
      <c r="S4988" t="s">
        <v>9704</v>
      </c>
      <c r="T4988" t="str">
        <f t="shared" si="155"/>
        <v>19|1|2016|FOR|M02006|RODRIGUEZ,CABRERA/JOSE MIGUEL|5642.67|31122015|01|NLSSA000732|ROCM8805289P6|</v>
      </c>
    </row>
    <row r="4989" spans="1:20" x14ac:dyDescent="0.25">
      <c r="A4989" s="5">
        <v>19</v>
      </c>
      <c r="B4989" s="27" t="s">
        <v>1047</v>
      </c>
      <c r="C4989" s="5">
        <v>2016</v>
      </c>
      <c r="D4989" s="5" t="s">
        <v>8895</v>
      </c>
      <c r="E4989" s="8" t="s">
        <v>25</v>
      </c>
      <c r="F4989" s="8" t="s">
        <v>1997</v>
      </c>
      <c r="G4989" s="8" t="s">
        <v>5695</v>
      </c>
      <c r="H4989" s="8" t="s">
        <v>2532</v>
      </c>
      <c r="I4989" s="8" t="s">
        <v>396</v>
      </c>
      <c r="J4989" s="8">
        <v>5098.3100000000004</v>
      </c>
      <c r="K4989" s="28" t="s">
        <v>320</v>
      </c>
      <c r="L4989" s="29" t="s">
        <v>799</v>
      </c>
      <c r="M4989">
        <v>1914860010</v>
      </c>
      <c r="N4989" t="str">
        <f>VLOOKUP(M4989,[2]CLUES!$A:$B,2,0)</f>
        <v>NLSSA014156</v>
      </c>
      <c r="O4989" t="str">
        <f t="shared" si="154"/>
        <v>SANTOS,REGALADO/RAQUEL</v>
      </c>
      <c r="P4989" t="s">
        <v>396</v>
      </c>
      <c r="Q4989" s="27" t="s">
        <v>799</v>
      </c>
      <c r="R4989">
        <v>1914869600</v>
      </c>
      <c r="S4989" t="s">
        <v>9705</v>
      </c>
      <c r="T4989" t="str">
        <f t="shared" si="155"/>
        <v>19|1|2016|FOR|M02036|SANTOS,REGALADO/RAQUEL|5098.31|31122015|01|NLSSA000732|SARR830723CR5|</v>
      </c>
    </row>
    <row r="4990" spans="1:20" x14ac:dyDescent="0.25">
      <c r="A4990" s="5">
        <v>19</v>
      </c>
      <c r="B4990" s="27" t="s">
        <v>1047</v>
      </c>
      <c r="C4990" s="5">
        <v>2016</v>
      </c>
      <c r="D4990" s="5" t="s">
        <v>8895</v>
      </c>
      <c r="E4990" s="8" t="s">
        <v>368</v>
      </c>
      <c r="F4990" s="8" t="s">
        <v>1177</v>
      </c>
      <c r="G4990" s="8" t="s">
        <v>930</v>
      </c>
      <c r="H4990" s="8" t="s">
        <v>9706</v>
      </c>
      <c r="I4990" s="8" t="s">
        <v>396</v>
      </c>
      <c r="J4990" s="8">
        <v>4763.34</v>
      </c>
      <c r="K4990" s="28" t="s">
        <v>320</v>
      </c>
      <c r="L4990" s="29" t="s">
        <v>799</v>
      </c>
      <c r="M4990">
        <v>1914860010</v>
      </c>
      <c r="N4990" t="str">
        <f>VLOOKUP(M4990,[2]CLUES!$A:$B,2,0)</f>
        <v>NLSSA014156</v>
      </c>
      <c r="O4990" t="str">
        <f t="shared" si="154"/>
        <v>SALINAS,VILLARREAL/GLENDA MARLEN</v>
      </c>
      <c r="P4990" t="s">
        <v>396</v>
      </c>
      <c r="Q4990" s="27" t="s">
        <v>799</v>
      </c>
      <c r="R4990">
        <v>1914869600</v>
      </c>
      <c r="S4990" t="s">
        <v>9707</v>
      </c>
      <c r="T4990" t="str">
        <f t="shared" si="155"/>
        <v>19|1|2016|FOR|M03022|SALINAS,VILLARREAL/GLENDA MARLEN|4763.34|31122015|01|NLSSA000732|SAVG790915IZ4|</v>
      </c>
    </row>
    <row r="4991" spans="1:20" x14ac:dyDescent="0.25">
      <c r="A4991" s="5">
        <v>19</v>
      </c>
      <c r="B4991" s="27" t="s">
        <v>1047</v>
      </c>
      <c r="C4991" s="5">
        <v>2016</v>
      </c>
      <c r="D4991" s="5" t="s">
        <v>8895</v>
      </c>
      <c r="E4991" s="8" t="s">
        <v>8943</v>
      </c>
      <c r="F4991" s="8" t="s">
        <v>809</v>
      </c>
      <c r="G4991" s="8" t="s">
        <v>896</v>
      </c>
      <c r="H4991" s="8" t="s">
        <v>9708</v>
      </c>
      <c r="I4991" s="8" t="s">
        <v>9709</v>
      </c>
      <c r="J4991" s="8">
        <v>5827.34</v>
      </c>
      <c r="K4991" s="28" t="s">
        <v>320</v>
      </c>
      <c r="L4991" s="29" t="s">
        <v>799</v>
      </c>
      <c r="M4991">
        <v>1914860010</v>
      </c>
      <c r="N4991" t="str">
        <f>VLOOKUP(M4991,[2]CLUES!$A:$B,2,0)</f>
        <v>NLSSA014156</v>
      </c>
      <c r="O4991" t="str">
        <f t="shared" si="154"/>
        <v>RODRIGUEZ,GARCIA/IRASEMA</v>
      </c>
      <c r="P4991" t="s">
        <v>9709</v>
      </c>
      <c r="Q4991" s="27" t="s">
        <v>799</v>
      </c>
      <c r="R4991">
        <v>1914869610</v>
      </c>
      <c r="S4991" t="s">
        <v>9710</v>
      </c>
      <c r="T4991" t="str">
        <f t="shared" si="155"/>
        <v>19|1|2016|FOR|CF40001|RODRIGUEZ,GARCIA/IRASEMA|5827.34|31122015|01|NLSSA014370|ROGI890203IZ6|</v>
      </c>
    </row>
    <row r="4992" spans="1:20" x14ac:dyDescent="0.25">
      <c r="A4992" s="5">
        <v>19</v>
      </c>
      <c r="B4992" s="27" t="s">
        <v>1047</v>
      </c>
      <c r="C4992" s="5">
        <v>2016</v>
      </c>
      <c r="D4992" s="5" t="s">
        <v>8895</v>
      </c>
      <c r="E4992" s="8" t="s">
        <v>80</v>
      </c>
      <c r="F4992" s="8" t="s">
        <v>1168</v>
      </c>
      <c r="G4992" s="8" t="s">
        <v>9711</v>
      </c>
      <c r="H4992" s="8" t="s">
        <v>3071</v>
      </c>
      <c r="I4992" s="8" t="s">
        <v>101</v>
      </c>
      <c r="J4992" s="8">
        <v>6008</v>
      </c>
      <c r="K4992" s="28" t="s">
        <v>320</v>
      </c>
      <c r="L4992" s="29" t="s">
        <v>799</v>
      </c>
      <c r="M4992">
        <v>1914860010</v>
      </c>
      <c r="N4992" t="str">
        <f>VLOOKUP(M4992,[2]CLUES!$A:$B,2,0)</f>
        <v>NLSSA014156</v>
      </c>
      <c r="O4992" t="str">
        <f t="shared" si="154"/>
        <v>VAZQUEZ,SANABRIA/MARIA CONCEPCION</v>
      </c>
      <c r="P4992" t="s">
        <v>101</v>
      </c>
      <c r="Q4992" s="27" t="s">
        <v>799</v>
      </c>
      <c r="R4992">
        <v>1914861720</v>
      </c>
      <c r="S4992" t="s">
        <v>9712</v>
      </c>
      <c r="T4992" t="str">
        <f t="shared" si="155"/>
        <v>19|1|2016|FOR|M02035|VAZQUEZ,SANABRIA/MARIA CONCEPCION|6008|31122015|01|NLSSA004046|VASC870113NTA|</v>
      </c>
    </row>
    <row r="4993" spans="1:20" x14ac:dyDescent="0.25">
      <c r="A4993" s="5">
        <v>19</v>
      </c>
      <c r="B4993" s="27" t="s">
        <v>1047</v>
      </c>
      <c r="C4993" s="5">
        <v>2016</v>
      </c>
      <c r="D4993" s="5" t="s">
        <v>8895</v>
      </c>
      <c r="E4993" s="8" t="s">
        <v>1162</v>
      </c>
      <c r="F4993" s="8" t="s">
        <v>9713</v>
      </c>
      <c r="G4993" s="8" t="s">
        <v>9714</v>
      </c>
      <c r="H4993" s="8" t="s">
        <v>9715</v>
      </c>
      <c r="I4993" s="8" t="s">
        <v>8201</v>
      </c>
      <c r="J4993" s="8">
        <v>4713.34</v>
      </c>
      <c r="K4993" s="28" t="s">
        <v>320</v>
      </c>
      <c r="L4993" s="29" t="s">
        <v>799</v>
      </c>
      <c r="M4993">
        <v>1914860010</v>
      </c>
      <c r="N4993" t="str">
        <f>VLOOKUP(M4993,[2]CLUES!$A:$B,2,0)</f>
        <v>NLSSA014156</v>
      </c>
      <c r="O4993" t="str">
        <f t="shared" si="154"/>
        <v>NATERAS,GASTELUM/ALBERTO ISAAC</v>
      </c>
      <c r="P4993" t="s">
        <v>8201</v>
      </c>
      <c r="Q4993" s="27" t="s">
        <v>799</v>
      </c>
      <c r="R4993">
        <v>1914861750</v>
      </c>
      <c r="S4993" t="s">
        <v>9716</v>
      </c>
      <c r="T4993" t="str">
        <f t="shared" si="155"/>
        <v>19|1|2016|FOR|M02073|NATERAS,GASTELUM/ALBERTO ISAAC|4713.34|31122015|01|NLSSA002132|NAGA8309281B1|</v>
      </c>
    </row>
    <row r="4994" spans="1:20" x14ac:dyDescent="0.25">
      <c r="A4994" s="5">
        <v>19</v>
      </c>
      <c r="B4994" s="27" t="s">
        <v>1047</v>
      </c>
      <c r="C4994" s="5">
        <v>2016</v>
      </c>
      <c r="D4994" s="5" t="s">
        <v>8895</v>
      </c>
      <c r="E4994" s="8" t="s">
        <v>25</v>
      </c>
      <c r="F4994" s="8" t="s">
        <v>1270</v>
      </c>
      <c r="G4994" s="8" t="s">
        <v>1139</v>
      </c>
      <c r="H4994" s="8" t="s">
        <v>9717</v>
      </c>
      <c r="I4994" s="8" t="s">
        <v>175</v>
      </c>
      <c r="J4994" s="8">
        <v>5126.8</v>
      </c>
      <c r="K4994" s="28" t="s">
        <v>320</v>
      </c>
      <c r="L4994" s="29" t="s">
        <v>799</v>
      </c>
      <c r="M4994">
        <v>1914860010</v>
      </c>
      <c r="N4994" t="str">
        <f>VLOOKUP(M4994,[2]CLUES!$A:$B,2,0)</f>
        <v>NLSSA014156</v>
      </c>
      <c r="O4994" t="str">
        <f t="shared" si="154"/>
        <v>GOMEZ,MENDOZA/MARIA FLORA</v>
      </c>
      <c r="P4994" t="s">
        <v>175</v>
      </c>
      <c r="Q4994" s="27" t="s">
        <v>799</v>
      </c>
      <c r="R4994">
        <v>1914860170</v>
      </c>
      <c r="S4994" t="s">
        <v>9718</v>
      </c>
      <c r="T4994" t="str">
        <f t="shared" si="155"/>
        <v>19|1|2016|FOR|M02036|GOMEZ,MENDOZA/MARIA FLORA|5126.8|31122015|01|NLSSA014295|GOMF641001FN1|</v>
      </c>
    </row>
    <row r="4995" spans="1:20" x14ac:dyDescent="0.25">
      <c r="A4995" s="5">
        <v>19</v>
      </c>
      <c r="B4995" s="27" t="s">
        <v>1047</v>
      </c>
      <c r="C4995" s="5">
        <v>2016</v>
      </c>
      <c r="D4995" s="5" t="s">
        <v>8895</v>
      </c>
      <c r="E4995" s="8" t="s">
        <v>25</v>
      </c>
      <c r="F4995" s="8" t="s">
        <v>1666</v>
      </c>
      <c r="G4995" s="8" t="s">
        <v>6610</v>
      </c>
      <c r="H4995" s="8" t="s">
        <v>9719</v>
      </c>
      <c r="I4995" s="8" t="s">
        <v>1375</v>
      </c>
      <c r="J4995" s="8">
        <v>5183.76</v>
      </c>
      <c r="K4995" s="28" t="s">
        <v>320</v>
      </c>
      <c r="L4995" s="29" t="s">
        <v>799</v>
      </c>
      <c r="M4995">
        <v>1914860010</v>
      </c>
      <c r="N4995" t="str">
        <f>VLOOKUP(M4995,[2]CLUES!$A:$B,2,0)</f>
        <v>NLSSA014156</v>
      </c>
      <c r="O4995" t="str">
        <f t="shared" si="154"/>
        <v>REYNA,ARIAS/MARTHA GUADALUPE</v>
      </c>
      <c r="P4995" t="s">
        <v>1375</v>
      </c>
      <c r="Q4995" s="27" t="s">
        <v>799</v>
      </c>
      <c r="R4995">
        <v>1914860830</v>
      </c>
      <c r="S4995" t="s">
        <v>9720</v>
      </c>
      <c r="T4995" t="str">
        <f t="shared" si="155"/>
        <v>19|1|2016|FOR|M02036|REYNA,ARIAS/MARTHA GUADALUPE|5183.76|31122015|01|NLSSA014091|REAM790428F97|</v>
      </c>
    </row>
    <row r="4996" spans="1:20" x14ac:dyDescent="0.25">
      <c r="A4996" s="5">
        <v>19</v>
      </c>
      <c r="B4996" s="27" t="s">
        <v>1047</v>
      </c>
      <c r="C4996" s="5">
        <v>2016</v>
      </c>
      <c r="D4996" s="5" t="s">
        <v>8895</v>
      </c>
      <c r="E4996" s="8" t="s">
        <v>25</v>
      </c>
      <c r="F4996" s="8" t="s">
        <v>1313</v>
      </c>
      <c r="G4996" s="8" t="s">
        <v>3036</v>
      </c>
      <c r="H4996" s="8" t="s">
        <v>2150</v>
      </c>
      <c r="I4996" s="8" t="s">
        <v>1375</v>
      </c>
      <c r="J4996" s="8">
        <v>5198</v>
      </c>
      <c r="K4996" s="28" t="s">
        <v>320</v>
      </c>
      <c r="L4996" s="29" t="s">
        <v>799</v>
      </c>
      <c r="M4996">
        <v>1914860010</v>
      </c>
      <c r="N4996" t="str">
        <f>VLOOKUP(M4996,[2]CLUES!$A:$B,2,0)</f>
        <v>NLSSA014156</v>
      </c>
      <c r="O4996" t="str">
        <f t="shared" si="154"/>
        <v>SERRANO,ARANDA/ROSA MARIA</v>
      </c>
      <c r="P4996" t="s">
        <v>1375</v>
      </c>
      <c r="Q4996" s="27" t="s">
        <v>799</v>
      </c>
      <c r="R4996">
        <v>1914860830</v>
      </c>
      <c r="S4996" t="s">
        <v>9721</v>
      </c>
      <c r="T4996" t="str">
        <f t="shared" si="155"/>
        <v>19|1|2016|FOR|M02036|SERRANO,ARANDA/ROSA MARIA|5198|31122015|01|NLSSA014091|SEAR610904S52|</v>
      </c>
    </row>
    <row r="4997" spans="1:20" x14ac:dyDescent="0.25">
      <c r="A4997" s="5">
        <v>19</v>
      </c>
      <c r="B4997" s="27" t="s">
        <v>1047</v>
      </c>
      <c r="C4997" s="5">
        <v>2016</v>
      </c>
      <c r="D4997" s="5" t="s">
        <v>8895</v>
      </c>
      <c r="E4997" s="8" t="s">
        <v>1162</v>
      </c>
      <c r="F4997" s="8" t="s">
        <v>880</v>
      </c>
      <c r="G4997" s="8" t="s">
        <v>868</v>
      </c>
      <c r="H4997" s="8" t="s">
        <v>9722</v>
      </c>
      <c r="I4997" s="8" t="s">
        <v>486</v>
      </c>
      <c r="J4997" s="8">
        <v>4713.34</v>
      </c>
      <c r="K4997" s="28" t="s">
        <v>320</v>
      </c>
      <c r="L4997" s="29" t="s">
        <v>799</v>
      </c>
      <c r="M4997">
        <v>1914860020</v>
      </c>
      <c r="N4997" t="str">
        <f>VLOOKUP(M4997,[2]CLUES!$A:$B,2,0)</f>
        <v>NLSSA014045</v>
      </c>
      <c r="O4997" t="str">
        <f t="shared" si="154"/>
        <v>CASTILLO,GONZALEZ/KARLA PATRICIA</v>
      </c>
      <c r="P4997" t="s">
        <v>486</v>
      </c>
      <c r="Q4997" s="27" t="s">
        <v>799</v>
      </c>
      <c r="R4997">
        <v>1914860840</v>
      </c>
      <c r="S4997" t="s">
        <v>9723</v>
      </c>
      <c r="T4997" t="str">
        <f t="shared" si="155"/>
        <v>19|1|2016|FOR|M02073|CASTILLO,GONZALEZ/KARLA PATRICIA|4713.34|31122015|01|NLSSA014103|CAGK85111188A|</v>
      </c>
    </row>
    <row r="4998" spans="1:20" x14ac:dyDescent="0.25">
      <c r="A4998" s="5">
        <v>19</v>
      </c>
      <c r="B4998" s="27" t="s">
        <v>1047</v>
      </c>
      <c r="C4998" s="5">
        <v>2016</v>
      </c>
      <c r="D4998" s="5" t="s">
        <v>8895</v>
      </c>
      <c r="E4998" s="8" t="s">
        <v>25</v>
      </c>
      <c r="F4998" s="8" t="s">
        <v>1809</v>
      </c>
      <c r="G4998" s="8" t="s">
        <v>2489</v>
      </c>
      <c r="H4998" s="8" t="s">
        <v>9724</v>
      </c>
      <c r="I4998" s="8" t="s">
        <v>486</v>
      </c>
      <c r="J4998" s="8">
        <v>5198</v>
      </c>
      <c r="K4998" s="28" t="s">
        <v>320</v>
      </c>
      <c r="L4998" s="29" t="s">
        <v>799</v>
      </c>
      <c r="M4998">
        <v>1914860020</v>
      </c>
      <c r="N4998" t="str">
        <f>VLOOKUP(M4998,[2]CLUES!$A:$B,2,0)</f>
        <v>NLSSA014045</v>
      </c>
      <c r="O4998" t="str">
        <f t="shared" ref="O4998:O5061" si="156">CONCATENATE(F4998,",",G4998,"/",H4998)</f>
        <v>GAYTAN,BERNAL/SONIA MARIBEL</v>
      </c>
      <c r="P4998" t="s">
        <v>486</v>
      </c>
      <c r="Q4998" s="27" t="s">
        <v>799</v>
      </c>
      <c r="R4998">
        <v>1914860840</v>
      </c>
      <c r="S4998" t="s">
        <v>9725</v>
      </c>
      <c r="T4998" t="str">
        <f t="shared" ref="T4998:T5061" si="157">CONCATENATE(A4998,"|",B4998,"|",C4998,"|",D4998,"|",E4998,"|",O4998,"|",J4998,"|",K4998,"|",Q4998,"|",I4998,"|",S4998,"|")</f>
        <v>19|1|2016|FOR|M02036|GAYTAN,BERNAL/SONIA MARIBEL|5198|31122015|01|NLSSA014103|GABS820804UC4|</v>
      </c>
    </row>
    <row r="4999" spans="1:20" x14ac:dyDescent="0.25">
      <c r="A4999" s="5">
        <v>19</v>
      </c>
      <c r="B4999" s="27" t="s">
        <v>1047</v>
      </c>
      <c r="C4999" s="5">
        <v>2016</v>
      </c>
      <c r="D4999" s="5" t="s">
        <v>8895</v>
      </c>
      <c r="E4999" s="8" t="s">
        <v>25</v>
      </c>
      <c r="F4999" s="8" t="s">
        <v>874</v>
      </c>
      <c r="G4999" s="8" t="s">
        <v>1845</v>
      </c>
      <c r="H4999" s="8" t="s">
        <v>2465</v>
      </c>
      <c r="I4999" s="8" t="s">
        <v>486</v>
      </c>
      <c r="J4999" s="8">
        <v>5198</v>
      </c>
      <c r="K4999" s="28" t="s">
        <v>320</v>
      </c>
      <c r="L4999" s="29" t="s">
        <v>799</v>
      </c>
      <c r="M4999">
        <v>1914860020</v>
      </c>
      <c r="N4999" t="str">
        <f>VLOOKUP(M4999,[2]CLUES!$A:$B,2,0)</f>
        <v>NLSSA014045</v>
      </c>
      <c r="O4999" t="str">
        <f t="shared" si="156"/>
        <v>HERNANDEZ,LEOS/RODOLFO</v>
      </c>
      <c r="P4999" t="s">
        <v>486</v>
      </c>
      <c r="Q4999" s="27" t="s">
        <v>799</v>
      </c>
      <c r="R4999">
        <v>1914860840</v>
      </c>
      <c r="S4999" t="s">
        <v>9726</v>
      </c>
      <c r="T4999" t="str">
        <f t="shared" si="157"/>
        <v>19|1|2016|FOR|M02036|HERNANDEZ,LEOS/RODOLFO|5198|31122015|01|NLSSA014103|HELR670906648|</v>
      </c>
    </row>
    <row r="5000" spans="1:20" x14ac:dyDescent="0.25">
      <c r="A5000" s="5">
        <v>19</v>
      </c>
      <c r="B5000" s="27" t="s">
        <v>1047</v>
      </c>
      <c r="C5000" s="5">
        <v>2016</v>
      </c>
      <c r="D5000" s="5" t="s">
        <v>8895</v>
      </c>
      <c r="E5000" s="8" t="s">
        <v>567</v>
      </c>
      <c r="F5000" s="8" t="s">
        <v>2840</v>
      </c>
      <c r="G5000" s="8" t="s">
        <v>874</v>
      </c>
      <c r="H5000" s="8" t="s">
        <v>9727</v>
      </c>
      <c r="I5000" s="8" t="s">
        <v>194</v>
      </c>
      <c r="J5000" s="8">
        <v>4713.34</v>
      </c>
      <c r="K5000" s="28" t="s">
        <v>320</v>
      </c>
      <c r="L5000" s="29" t="s">
        <v>799</v>
      </c>
      <c r="M5000">
        <v>1914860020</v>
      </c>
      <c r="N5000" t="str">
        <f>VLOOKUP(M5000,[2]CLUES!$A:$B,2,0)</f>
        <v>NLSSA014045</v>
      </c>
      <c r="O5000" t="str">
        <f t="shared" si="156"/>
        <v>MARQUEZ,HERNANDEZ/GUADALUPE DEL SOCORRO</v>
      </c>
      <c r="P5000" t="s">
        <v>194</v>
      </c>
      <c r="Q5000" s="27" t="s">
        <v>799</v>
      </c>
      <c r="R5000">
        <v>1914860020</v>
      </c>
      <c r="S5000" t="s">
        <v>9728</v>
      </c>
      <c r="T5000" t="str">
        <f t="shared" si="157"/>
        <v>19|1|2016|FOR|M02005|MARQUEZ,HERNANDEZ/GUADALUPE DEL SOCORRO|4713.34|31122015|01|NLSSA014045|MAHG56072896A|</v>
      </c>
    </row>
    <row r="5001" spans="1:20" x14ac:dyDescent="0.25">
      <c r="A5001" s="5">
        <v>19</v>
      </c>
      <c r="B5001" s="27" t="s">
        <v>1047</v>
      </c>
      <c r="C5001" s="5">
        <v>2016</v>
      </c>
      <c r="D5001" s="5" t="s">
        <v>8895</v>
      </c>
      <c r="E5001" s="8" t="s">
        <v>206</v>
      </c>
      <c r="F5001" s="8" t="s">
        <v>2539</v>
      </c>
      <c r="G5001" s="8" t="s">
        <v>849</v>
      </c>
      <c r="H5001" s="8" t="s">
        <v>9729</v>
      </c>
      <c r="I5001" s="8" t="s">
        <v>194</v>
      </c>
      <c r="J5001" s="8">
        <v>4746.67</v>
      </c>
      <c r="K5001" s="28" t="s">
        <v>320</v>
      </c>
      <c r="L5001" s="29" t="s">
        <v>799</v>
      </c>
      <c r="M5001">
        <v>1914860020</v>
      </c>
      <c r="N5001" t="str">
        <f>VLOOKUP(M5001,[2]CLUES!$A:$B,2,0)</f>
        <v>NLSSA014045</v>
      </c>
      <c r="O5001" t="str">
        <f t="shared" si="156"/>
        <v>MENDIOLA,GALLARDO/ALICIA GUADALUPE</v>
      </c>
      <c r="P5001" t="s">
        <v>194</v>
      </c>
      <c r="Q5001" s="27" t="s">
        <v>799</v>
      </c>
      <c r="R5001">
        <v>1914860020</v>
      </c>
      <c r="S5001" t="s">
        <v>9730</v>
      </c>
      <c r="T5001" t="str">
        <f t="shared" si="157"/>
        <v>19|1|2016|FOR|M03023|MENDIOLA,GALLARDO/ALICIA GUADALUPE|4746.67|31122015|01|NLSSA014045|MEGA880120J4A|</v>
      </c>
    </row>
    <row r="5002" spans="1:20" x14ac:dyDescent="0.25">
      <c r="A5002" s="5">
        <v>19</v>
      </c>
      <c r="B5002" s="27" t="s">
        <v>1047</v>
      </c>
      <c r="C5002" s="5">
        <v>2016</v>
      </c>
      <c r="D5002" s="5" t="s">
        <v>8895</v>
      </c>
      <c r="E5002" s="8" t="s">
        <v>259</v>
      </c>
      <c r="F5002" s="8" t="s">
        <v>836</v>
      </c>
      <c r="G5002" s="8" t="s">
        <v>2377</v>
      </c>
      <c r="H5002" s="8" t="s">
        <v>9731</v>
      </c>
      <c r="I5002" s="8" t="s">
        <v>175</v>
      </c>
      <c r="J5002" s="8">
        <v>4700.42</v>
      </c>
      <c r="K5002" s="28" t="s">
        <v>320</v>
      </c>
      <c r="L5002" s="29" t="s">
        <v>799</v>
      </c>
      <c r="M5002">
        <v>1914860030</v>
      </c>
      <c r="N5002" t="str">
        <f>VLOOKUP(M5002,[2]CLUES!$A:$B,2,0)</f>
        <v>NLSSA003643</v>
      </c>
      <c r="O5002" t="str">
        <f t="shared" si="156"/>
        <v>TORRES,BALLESTEROS/KARLA YESENIA</v>
      </c>
      <c r="P5002" t="s">
        <v>175</v>
      </c>
      <c r="Q5002" s="27" t="s">
        <v>799</v>
      </c>
      <c r="R5002">
        <v>1914860170</v>
      </c>
      <c r="S5002" t="s">
        <v>9732</v>
      </c>
      <c r="T5002" t="str">
        <f t="shared" si="157"/>
        <v>19|1|2016|FOR|M03005|TORRES,BALLESTEROS/KARLA YESENIA|4700.42|31122015|01|NLSSA014295|TOBK821011CJA|</v>
      </c>
    </row>
    <row r="5003" spans="1:20" x14ac:dyDescent="0.25">
      <c r="A5003" s="5">
        <v>19</v>
      </c>
      <c r="B5003" s="27" t="s">
        <v>1047</v>
      </c>
      <c r="C5003" s="5">
        <v>2016</v>
      </c>
      <c r="D5003" s="5" t="s">
        <v>8895</v>
      </c>
      <c r="E5003" s="8" t="s">
        <v>132</v>
      </c>
      <c r="F5003" s="8" t="s">
        <v>836</v>
      </c>
      <c r="G5003" s="8" t="s">
        <v>4948</v>
      </c>
      <c r="H5003" s="8" t="s">
        <v>9733</v>
      </c>
      <c r="I5003" s="8" t="s">
        <v>175</v>
      </c>
      <c r="J5003" s="8">
        <v>8570</v>
      </c>
      <c r="K5003" s="28" t="s">
        <v>320</v>
      </c>
      <c r="L5003" s="29" t="s">
        <v>799</v>
      </c>
      <c r="M5003">
        <v>1914860030</v>
      </c>
      <c r="N5003" t="str">
        <f>VLOOKUP(M5003,[2]CLUES!$A:$B,2,0)</f>
        <v>NLSSA003643</v>
      </c>
      <c r="O5003" t="str">
        <f t="shared" si="156"/>
        <v>TORRES,BANDA/ROSA DE LOURDES</v>
      </c>
      <c r="P5003" t="s">
        <v>175</v>
      </c>
      <c r="Q5003" s="27" t="s">
        <v>799</v>
      </c>
      <c r="R5003">
        <v>1914860170</v>
      </c>
      <c r="S5003" t="s">
        <v>9734</v>
      </c>
      <c r="T5003" t="str">
        <f t="shared" si="157"/>
        <v>19|1|2016|FOR|M02001|TORRES,BANDA/ROSA DE LOURDES|8570|31122015|01|NLSSA014295|TOBR831021DH6|</v>
      </c>
    </row>
    <row r="5004" spans="1:20" x14ac:dyDescent="0.25">
      <c r="A5004" s="5">
        <v>19</v>
      </c>
      <c r="B5004" s="27" t="s">
        <v>1047</v>
      </c>
      <c r="C5004" s="5">
        <v>2016</v>
      </c>
      <c r="D5004" s="5" t="s">
        <v>8895</v>
      </c>
      <c r="E5004" s="8" t="s">
        <v>25</v>
      </c>
      <c r="F5004" s="8" t="s">
        <v>1244</v>
      </c>
      <c r="G5004" s="8" t="s">
        <v>1167</v>
      </c>
      <c r="H5004" s="8" t="s">
        <v>1615</v>
      </c>
      <c r="I5004" s="8" t="s">
        <v>175</v>
      </c>
      <c r="J5004" s="8">
        <v>5198</v>
      </c>
      <c r="K5004" s="28" t="s">
        <v>320</v>
      </c>
      <c r="L5004" s="29" t="s">
        <v>799</v>
      </c>
      <c r="M5004">
        <v>1914860030</v>
      </c>
      <c r="N5004" t="str">
        <f>VLOOKUP(M5004,[2]CLUES!$A:$B,2,0)</f>
        <v>NLSSA003643</v>
      </c>
      <c r="O5004" t="str">
        <f t="shared" si="156"/>
        <v>TOVAR,DUARTE/SANJUANA</v>
      </c>
      <c r="P5004" t="s">
        <v>175</v>
      </c>
      <c r="Q5004" s="27" t="s">
        <v>799</v>
      </c>
      <c r="R5004">
        <v>1914860170</v>
      </c>
      <c r="S5004" t="s">
        <v>9735</v>
      </c>
      <c r="T5004" t="str">
        <f t="shared" si="157"/>
        <v>19|1|2016|FOR|M02036|TOVAR,DUARTE/SANJUANA|5198|31122015|01|NLSSA014295|TODS600115VEA|</v>
      </c>
    </row>
    <row r="5005" spans="1:20" x14ac:dyDescent="0.25">
      <c r="A5005" s="5">
        <v>19</v>
      </c>
      <c r="B5005" s="27" t="s">
        <v>1047</v>
      </c>
      <c r="C5005" s="5">
        <v>2016</v>
      </c>
      <c r="D5005" s="5" t="s">
        <v>8895</v>
      </c>
      <c r="E5005" s="8" t="s">
        <v>80</v>
      </c>
      <c r="F5005" s="8" t="s">
        <v>9736</v>
      </c>
      <c r="G5005" s="8" t="s">
        <v>874</v>
      </c>
      <c r="H5005" s="8" t="s">
        <v>2411</v>
      </c>
      <c r="I5005" s="8" t="s">
        <v>175</v>
      </c>
      <c r="J5005" s="8">
        <v>6008</v>
      </c>
      <c r="K5005" s="28" t="s">
        <v>320</v>
      </c>
      <c r="L5005" s="29" t="s">
        <v>799</v>
      </c>
      <c r="M5005">
        <v>1914860050</v>
      </c>
      <c r="N5005" t="str">
        <f>VLOOKUP(M5005,[2]CLUES!$A:$B,2,0)</f>
        <v>NLSSA003614</v>
      </c>
      <c r="O5005" t="str">
        <f t="shared" si="156"/>
        <v>TOVIAS,HERNANDEZ/GUADALUPE</v>
      </c>
      <c r="P5005" t="s">
        <v>175</v>
      </c>
      <c r="Q5005" s="27" t="s">
        <v>799</v>
      </c>
      <c r="R5005">
        <v>1914860170</v>
      </c>
      <c r="S5005" t="s">
        <v>9737</v>
      </c>
      <c r="T5005" t="str">
        <f t="shared" si="157"/>
        <v>19|1|2016|FOR|M02035|TOVIAS,HERNANDEZ/GUADALUPE|6008|31122015|01|NLSSA014295|TOHG700508DP1|</v>
      </c>
    </row>
    <row r="5006" spans="1:20" x14ac:dyDescent="0.25">
      <c r="A5006" s="5">
        <v>19</v>
      </c>
      <c r="B5006" s="27" t="s">
        <v>1047</v>
      </c>
      <c r="C5006" s="5">
        <v>2016</v>
      </c>
      <c r="D5006" s="5" t="s">
        <v>8895</v>
      </c>
      <c r="E5006" s="8" t="s">
        <v>1943</v>
      </c>
      <c r="F5006" s="8" t="s">
        <v>809</v>
      </c>
      <c r="G5006" s="8" t="s">
        <v>2740</v>
      </c>
      <c r="H5006" s="8" t="s">
        <v>9738</v>
      </c>
      <c r="I5006" s="8" t="s">
        <v>101</v>
      </c>
      <c r="J5006" s="8">
        <v>7398</v>
      </c>
      <c r="K5006" s="28" t="s">
        <v>320</v>
      </c>
      <c r="L5006" s="29" t="s">
        <v>799</v>
      </c>
      <c r="M5006">
        <v>1914860450</v>
      </c>
      <c r="N5006" t="str">
        <f>VLOOKUP(M5006,[2]CLUES!$A:$B,2,0)</f>
        <v>NLSSA002972</v>
      </c>
      <c r="O5006" t="str">
        <f t="shared" si="156"/>
        <v>RODRIGUEZ,GUEL/VERONICA LETICIA</v>
      </c>
      <c r="P5006" t="s">
        <v>101</v>
      </c>
      <c r="Q5006" s="27" t="s">
        <v>799</v>
      </c>
      <c r="R5006">
        <v>1914861720</v>
      </c>
      <c r="S5006" t="s">
        <v>9739</v>
      </c>
      <c r="T5006" t="str">
        <f t="shared" si="157"/>
        <v>19|1|2016|FOR|M02049|RODRIGUEZ,GUEL/VERONICA LETICIA|7398|31122015|01|NLSSA004046|ROGV8305011G6|</v>
      </c>
    </row>
    <row r="5007" spans="1:20" x14ac:dyDescent="0.25">
      <c r="A5007" s="5">
        <v>19</v>
      </c>
      <c r="B5007" s="27" t="s">
        <v>1047</v>
      </c>
      <c r="C5007" s="5">
        <v>2016</v>
      </c>
      <c r="D5007" s="5" t="s">
        <v>8895</v>
      </c>
      <c r="E5007" s="8" t="s">
        <v>80</v>
      </c>
      <c r="F5007" s="8" t="s">
        <v>1881</v>
      </c>
      <c r="G5007" s="8" t="s">
        <v>874</v>
      </c>
      <c r="H5007" s="8" t="s">
        <v>9740</v>
      </c>
      <c r="I5007" s="8" t="s">
        <v>101</v>
      </c>
      <c r="J5007" s="8">
        <v>5975.08</v>
      </c>
      <c r="K5007" s="28" t="s">
        <v>320</v>
      </c>
      <c r="L5007" s="29" t="s">
        <v>799</v>
      </c>
      <c r="M5007">
        <v>1914860450</v>
      </c>
      <c r="N5007" t="str">
        <f>VLOOKUP(M5007,[2]CLUES!$A:$B,2,0)</f>
        <v>NLSSA002972</v>
      </c>
      <c r="O5007" t="str">
        <f t="shared" si="156"/>
        <v>ROBLES,HERNANDEZ/CYNTHIA LETICIA</v>
      </c>
      <c r="P5007" t="s">
        <v>101</v>
      </c>
      <c r="Q5007" s="27" t="s">
        <v>799</v>
      </c>
      <c r="R5007">
        <v>1914861720</v>
      </c>
      <c r="S5007" t="s">
        <v>9741</v>
      </c>
      <c r="T5007" t="str">
        <f t="shared" si="157"/>
        <v>19|1|2016|FOR|M02035|ROBLES,HERNANDEZ/CYNTHIA LETICIA|5975.08|31122015|01|NLSSA004046|ROHC870415JX3|</v>
      </c>
    </row>
    <row r="5008" spans="1:20" x14ac:dyDescent="0.25">
      <c r="A5008" s="5">
        <v>19</v>
      </c>
      <c r="B5008" s="27" t="s">
        <v>1047</v>
      </c>
      <c r="C5008" s="5">
        <v>2016</v>
      </c>
      <c r="D5008" s="5" t="s">
        <v>8895</v>
      </c>
      <c r="E5008" s="8" t="s">
        <v>80</v>
      </c>
      <c r="F5008" s="8" t="s">
        <v>809</v>
      </c>
      <c r="G5008" s="8" t="s">
        <v>1091</v>
      </c>
      <c r="H5008" s="8" t="s">
        <v>9742</v>
      </c>
      <c r="I5008" s="8" t="s">
        <v>101</v>
      </c>
      <c r="J5008" s="8">
        <v>5761.1</v>
      </c>
      <c r="K5008" s="28" t="s">
        <v>320</v>
      </c>
      <c r="L5008" s="29" t="s">
        <v>799</v>
      </c>
      <c r="M5008">
        <v>1914860450</v>
      </c>
      <c r="N5008" t="str">
        <f>VLOOKUP(M5008,[2]CLUES!$A:$B,2,0)</f>
        <v>NLSSA002972</v>
      </c>
      <c r="O5008" t="str">
        <f t="shared" si="156"/>
        <v>RODRIGUEZ,RAMIREZ/KAREN ALICIA</v>
      </c>
      <c r="P5008" t="s">
        <v>101</v>
      </c>
      <c r="Q5008" s="27" t="s">
        <v>799</v>
      </c>
      <c r="R5008">
        <v>1914861720</v>
      </c>
      <c r="S5008" t="s">
        <v>9743</v>
      </c>
      <c r="T5008" t="str">
        <f t="shared" si="157"/>
        <v>19|1|2016|FOR|M02035|RODRIGUEZ,RAMIREZ/KAREN ALICIA|5761.1|31122015|01|NLSSA004046|RORK910822QRA|</v>
      </c>
    </row>
    <row r="5009" spans="1:20" x14ac:dyDescent="0.25">
      <c r="A5009" s="5">
        <v>19</v>
      </c>
      <c r="B5009" s="27" t="s">
        <v>1047</v>
      </c>
      <c r="C5009" s="5">
        <v>2016</v>
      </c>
      <c r="D5009" s="5" t="s">
        <v>8895</v>
      </c>
      <c r="E5009" s="8" t="s">
        <v>80</v>
      </c>
      <c r="F5009" s="8" t="s">
        <v>809</v>
      </c>
      <c r="G5009" s="8" t="s">
        <v>1065</v>
      </c>
      <c r="H5009" s="8" t="s">
        <v>9744</v>
      </c>
      <c r="I5009" s="8" t="s">
        <v>101</v>
      </c>
      <c r="J5009" s="8">
        <v>6008</v>
      </c>
      <c r="K5009" s="28" t="s">
        <v>320</v>
      </c>
      <c r="L5009" s="29" t="s">
        <v>799</v>
      </c>
      <c r="M5009">
        <v>1914860450</v>
      </c>
      <c r="N5009" t="str">
        <f>VLOOKUP(M5009,[2]CLUES!$A:$B,2,0)</f>
        <v>NLSSA002972</v>
      </c>
      <c r="O5009" t="str">
        <f t="shared" si="156"/>
        <v>RODRIGUEZ,SANCHEZ/MARIANELA</v>
      </c>
      <c r="P5009" t="s">
        <v>101</v>
      </c>
      <c r="Q5009" s="27" t="s">
        <v>799</v>
      </c>
      <c r="R5009">
        <v>1914861720</v>
      </c>
      <c r="S5009" t="s">
        <v>9745</v>
      </c>
      <c r="T5009" t="str">
        <f t="shared" si="157"/>
        <v>19|1|2016|FOR|M02035|RODRIGUEZ,SANCHEZ/MARIANELA|6008|31122015|01|NLSSA004046|ROSM710308VBA|</v>
      </c>
    </row>
    <row r="5010" spans="1:20" x14ac:dyDescent="0.25">
      <c r="A5010" s="5">
        <v>19</v>
      </c>
      <c r="B5010" s="27" t="s">
        <v>1047</v>
      </c>
      <c r="C5010" s="5">
        <v>2016</v>
      </c>
      <c r="D5010" s="5" t="s">
        <v>8895</v>
      </c>
      <c r="E5010" s="8" t="s">
        <v>25</v>
      </c>
      <c r="F5010" s="8" t="s">
        <v>4550</v>
      </c>
      <c r="G5010" s="8" t="s">
        <v>4154</v>
      </c>
      <c r="H5010" s="8" t="s">
        <v>9746</v>
      </c>
      <c r="I5010" s="8" t="s">
        <v>101</v>
      </c>
      <c r="J5010" s="8">
        <v>5155.2700000000004</v>
      </c>
      <c r="K5010" s="28" t="s">
        <v>320</v>
      </c>
      <c r="L5010" s="29" t="s">
        <v>799</v>
      </c>
      <c r="M5010">
        <v>1914860450</v>
      </c>
      <c r="N5010" t="str">
        <f>VLOOKUP(M5010,[2]CLUES!$A:$B,2,0)</f>
        <v>NLSSA002972</v>
      </c>
      <c r="O5010" t="str">
        <f t="shared" si="156"/>
        <v>RUVALCABA,SOLANO/CELICA DEYANIRA</v>
      </c>
      <c r="P5010" t="s">
        <v>101</v>
      </c>
      <c r="Q5010" s="27" t="s">
        <v>799</v>
      </c>
      <c r="R5010">
        <v>1914861720</v>
      </c>
      <c r="S5010" t="s">
        <v>9747</v>
      </c>
      <c r="T5010" t="str">
        <f t="shared" si="157"/>
        <v>19|1|2016|FOR|M02036|RUVALCABA,SOLANO/CELICA DEYANIRA|5155.27|31122015|01|NLSSA004046|RUSC810127HW3|</v>
      </c>
    </row>
    <row r="5011" spans="1:20" x14ac:dyDescent="0.25">
      <c r="A5011" s="5">
        <v>19</v>
      </c>
      <c r="B5011" s="27" t="s">
        <v>1047</v>
      </c>
      <c r="C5011" s="5">
        <v>2016</v>
      </c>
      <c r="D5011" s="5" t="s">
        <v>8895</v>
      </c>
      <c r="E5011" s="8" t="s">
        <v>80</v>
      </c>
      <c r="F5011" s="8" t="s">
        <v>924</v>
      </c>
      <c r="G5011" s="8" t="s">
        <v>2380</v>
      </c>
      <c r="H5011" s="8" t="s">
        <v>2073</v>
      </c>
      <c r="I5011" s="8" t="s">
        <v>101</v>
      </c>
      <c r="J5011" s="8">
        <v>5991.54</v>
      </c>
      <c r="K5011" s="28" t="s">
        <v>320</v>
      </c>
      <c r="L5011" s="29" t="s">
        <v>799</v>
      </c>
      <c r="M5011">
        <v>1914860460</v>
      </c>
      <c r="N5011" t="str">
        <f>VLOOKUP(M5011,[2]CLUES!$A:$B,2,0)</f>
        <v>NLSSA001823</v>
      </c>
      <c r="O5011" t="str">
        <f t="shared" si="156"/>
        <v>SALAZAR,ESCOBAR/SANJUANA GUADALUPE</v>
      </c>
      <c r="P5011" t="s">
        <v>101</v>
      </c>
      <c r="Q5011" s="27" t="s">
        <v>799</v>
      </c>
      <c r="R5011">
        <v>1914861720</v>
      </c>
      <c r="S5011" t="s">
        <v>9748</v>
      </c>
      <c r="T5011" t="str">
        <f t="shared" si="157"/>
        <v>19|1|2016|FOR|M02035|SALAZAR,ESCOBAR/SANJUANA GUADALUPE|5991.54|31122015|01|NLSSA004046|SAES730220758|</v>
      </c>
    </row>
    <row r="5012" spans="1:20" x14ac:dyDescent="0.25">
      <c r="A5012" s="5">
        <v>19</v>
      </c>
      <c r="B5012" s="27" t="s">
        <v>1047</v>
      </c>
      <c r="C5012" s="5">
        <v>2016</v>
      </c>
      <c r="D5012" s="5" t="s">
        <v>8895</v>
      </c>
      <c r="E5012" s="8" t="s">
        <v>171</v>
      </c>
      <c r="F5012" s="8" t="s">
        <v>1400</v>
      </c>
      <c r="G5012" s="8" t="s">
        <v>1127</v>
      </c>
      <c r="H5012" s="8" t="s">
        <v>9749</v>
      </c>
      <c r="I5012" s="8" t="s">
        <v>101</v>
      </c>
      <c r="J5012" s="8">
        <v>6630</v>
      </c>
      <c r="K5012" s="28" t="s">
        <v>320</v>
      </c>
      <c r="L5012" s="29" t="s">
        <v>799</v>
      </c>
      <c r="M5012">
        <v>1914860470</v>
      </c>
      <c r="N5012" t="str">
        <f>VLOOKUP(M5012,[2]CLUES!$A:$B,2,0)</f>
        <v>NLSSA000131</v>
      </c>
      <c r="O5012" t="str">
        <f t="shared" si="156"/>
        <v>SAUCEDO,JASSO/LIDA</v>
      </c>
      <c r="P5012" t="s">
        <v>101</v>
      </c>
      <c r="Q5012" s="27" t="s">
        <v>799</v>
      </c>
      <c r="R5012">
        <v>1914861720</v>
      </c>
      <c r="S5012" t="s">
        <v>9750</v>
      </c>
      <c r="T5012" t="str">
        <f t="shared" si="157"/>
        <v>19|1|2016|FOR|M02034|SAUCEDO,JASSO/LIDA|6630|31122015|01|NLSSA004046|SAJL710115NN0|</v>
      </c>
    </row>
    <row r="5013" spans="1:20" x14ac:dyDescent="0.25">
      <c r="A5013" s="5">
        <v>19</v>
      </c>
      <c r="B5013" s="27" t="s">
        <v>1047</v>
      </c>
      <c r="C5013" s="5">
        <v>2016</v>
      </c>
      <c r="D5013" s="5" t="s">
        <v>8895</v>
      </c>
      <c r="E5013" s="8" t="s">
        <v>25</v>
      </c>
      <c r="F5013" s="8" t="s">
        <v>1431</v>
      </c>
      <c r="G5013" s="8" t="s">
        <v>1666</v>
      </c>
      <c r="H5013" s="8" t="s">
        <v>3760</v>
      </c>
      <c r="I5013" s="8" t="s">
        <v>101</v>
      </c>
      <c r="J5013" s="8">
        <v>5141.03</v>
      </c>
      <c r="K5013" s="28" t="s">
        <v>320</v>
      </c>
      <c r="L5013" s="29" t="s">
        <v>799</v>
      </c>
      <c r="M5013">
        <v>1914860480</v>
      </c>
      <c r="N5013" t="str">
        <f>VLOOKUP(M5013,[2]CLUES!$A:$B,2,0)</f>
        <v>NLSSA002605</v>
      </c>
      <c r="O5013" t="str">
        <f t="shared" si="156"/>
        <v>SALAS,REYNA/JOSE ANTONIO</v>
      </c>
      <c r="P5013" t="s">
        <v>101</v>
      </c>
      <c r="Q5013" s="27" t="s">
        <v>799</v>
      </c>
      <c r="R5013">
        <v>1914861720</v>
      </c>
      <c r="S5013" t="s">
        <v>9751</v>
      </c>
      <c r="T5013" t="str">
        <f t="shared" si="157"/>
        <v>19|1|2016|FOR|M02036|SALAS,REYNA/JOSE ANTONIO|5141.03|31122015|01|NLSSA004046|SARA771021IF4|</v>
      </c>
    </row>
    <row r="5014" spans="1:20" x14ac:dyDescent="0.25">
      <c r="A5014" s="5">
        <v>19</v>
      </c>
      <c r="B5014" s="27" t="s">
        <v>1047</v>
      </c>
      <c r="C5014" s="5">
        <v>2016</v>
      </c>
      <c r="D5014" s="5" t="s">
        <v>8895</v>
      </c>
      <c r="E5014" s="8" t="s">
        <v>368</v>
      </c>
      <c r="F5014" s="8" t="s">
        <v>3970</v>
      </c>
      <c r="G5014" s="8" t="s">
        <v>1974</v>
      </c>
      <c r="H5014" s="8" t="s">
        <v>9752</v>
      </c>
      <c r="I5014" s="8" t="s">
        <v>175</v>
      </c>
      <c r="J5014" s="8">
        <v>4763.34</v>
      </c>
      <c r="K5014" s="28" t="s">
        <v>320</v>
      </c>
      <c r="L5014" s="29" t="s">
        <v>799</v>
      </c>
      <c r="M5014">
        <v>1914860520</v>
      </c>
      <c r="N5014" t="str">
        <f>VLOOKUP(M5014,[2]CLUES!$A:$B,2,0)</f>
        <v>NLSSA001275</v>
      </c>
      <c r="O5014" t="str">
        <f t="shared" si="156"/>
        <v>DE LUNA,DE LEON/OSVALDO PAOLO</v>
      </c>
      <c r="P5014" t="s">
        <v>175</v>
      </c>
      <c r="Q5014" s="27" t="s">
        <v>799</v>
      </c>
      <c r="R5014">
        <v>1914860170</v>
      </c>
      <c r="S5014" t="s">
        <v>9753</v>
      </c>
      <c r="T5014" t="str">
        <f t="shared" si="157"/>
        <v>19|1|2016|FOR|M03022|DE LUNA,DE LEON/OSVALDO PAOLO|4763.34|31122015|01|NLSSA014295|LULO820601J92|</v>
      </c>
    </row>
    <row r="5015" spans="1:20" x14ac:dyDescent="0.25">
      <c r="A5015" s="5">
        <v>19</v>
      </c>
      <c r="B5015" s="27" t="s">
        <v>1047</v>
      </c>
      <c r="C5015" s="5">
        <v>2016</v>
      </c>
      <c r="D5015" s="5" t="s">
        <v>8895</v>
      </c>
      <c r="E5015" s="8" t="s">
        <v>687</v>
      </c>
      <c r="F5015" s="8" t="s">
        <v>5879</v>
      </c>
      <c r="G5015" s="8" t="s">
        <v>9754</v>
      </c>
      <c r="H5015" s="8" t="s">
        <v>6211</v>
      </c>
      <c r="I5015" s="8" t="s">
        <v>175</v>
      </c>
      <c r="J5015" s="8">
        <v>8929.4699999999993</v>
      </c>
      <c r="K5015" s="28" t="s">
        <v>320</v>
      </c>
      <c r="L5015" s="29" t="s">
        <v>799</v>
      </c>
      <c r="M5015">
        <v>1914860820</v>
      </c>
      <c r="N5015" t="str">
        <f>VLOOKUP(M5015,[2]CLUES!$A:$B,2,0)</f>
        <v>NLSSA014086</v>
      </c>
      <c r="O5015" t="str">
        <f t="shared" si="156"/>
        <v>DE LA LUZ,PARRILLA/ELDA</v>
      </c>
      <c r="P5015" t="s">
        <v>175</v>
      </c>
      <c r="Q5015" s="27" t="s">
        <v>799</v>
      </c>
      <c r="R5015">
        <v>1914860170</v>
      </c>
      <c r="S5015" t="s">
        <v>9755</v>
      </c>
      <c r="T5015" t="str">
        <f t="shared" si="157"/>
        <v>19|1|2016|FOR|M02088|DE LA LUZ,PARRILLA/ELDA|8929.47|31122015|01|NLSSA014295|LUPE8307145P1|</v>
      </c>
    </row>
    <row r="5016" spans="1:20" x14ac:dyDescent="0.25">
      <c r="A5016" s="5">
        <v>19</v>
      </c>
      <c r="B5016" s="27" t="s">
        <v>1047</v>
      </c>
      <c r="C5016" s="5">
        <v>2016</v>
      </c>
      <c r="D5016" s="5" t="s">
        <v>8895</v>
      </c>
      <c r="E5016" s="8" t="s">
        <v>80</v>
      </c>
      <c r="F5016" s="8" t="s">
        <v>902</v>
      </c>
      <c r="G5016" s="8" t="s">
        <v>1049</v>
      </c>
      <c r="H5016" s="8" t="s">
        <v>6725</v>
      </c>
      <c r="I5016" s="8" t="s">
        <v>175</v>
      </c>
      <c r="J5016" s="8">
        <v>6008</v>
      </c>
      <c r="K5016" s="28" t="s">
        <v>320</v>
      </c>
      <c r="L5016" s="29" t="s">
        <v>799</v>
      </c>
      <c r="M5016">
        <v>1914860820</v>
      </c>
      <c r="N5016" t="str">
        <f>VLOOKUP(M5016,[2]CLUES!$A:$B,2,0)</f>
        <v>NLSSA014086</v>
      </c>
      <c r="O5016" t="str">
        <f t="shared" si="156"/>
        <v>MARTINEZ,AMAYA/MARIA REYNA</v>
      </c>
      <c r="P5016" t="s">
        <v>175</v>
      </c>
      <c r="Q5016" s="27" t="s">
        <v>799</v>
      </c>
      <c r="R5016">
        <v>1914860170</v>
      </c>
      <c r="S5016" t="s">
        <v>9756</v>
      </c>
      <c r="T5016" t="str">
        <f t="shared" si="157"/>
        <v>19|1|2016|FOR|M02035|MARTINEZ,AMAYA/MARIA REYNA|6008|31122015|01|NLSSA014295|MAAR740106JG2|</v>
      </c>
    </row>
    <row r="5017" spans="1:20" x14ac:dyDescent="0.25">
      <c r="A5017" s="5">
        <v>19</v>
      </c>
      <c r="B5017" s="27" t="s">
        <v>1047</v>
      </c>
      <c r="C5017" s="5">
        <v>2016</v>
      </c>
      <c r="D5017" s="5" t="s">
        <v>8895</v>
      </c>
      <c r="E5017" s="8" t="s">
        <v>504</v>
      </c>
      <c r="F5017" s="8" t="s">
        <v>902</v>
      </c>
      <c r="G5017" s="8" t="s">
        <v>8871</v>
      </c>
      <c r="H5017" s="8" t="s">
        <v>9757</v>
      </c>
      <c r="I5017" s="8" t="s">
        <v>175</v>
      </c>
      <c r="J5017" s="8">
        <v>4713.34</v>
      </c>
      <c r="K5017" s="28" t="s">
        <v>320</v>
      </c>
      <c r="L5017" s="29" t="s">
        <v>799</v>
      </c>
      <c r="M5017">
        <v>1914860820</v>
      </c>
      <c r="N5017" t="str">
        <f>VLOOKUP(M5017,[2]CLUES!$A:$B,2,0)</f>
        <v>NLSSA014086</v>
      </c>
      <c r="O5017" t="str">
        <f t="shared" si="156"/>
        <v>MARTINEZ,AGUI&amp;AGA/WENDY LIZZETH</v>
      </c>
      <c r="P5017" t="s">
        <v>175</v>
      </c>
      <c r="Q5017" s="27" t="s">
        <v>799</v>
      </c>
      <c r="R5017">
        <v>1914860170</v>
      </c>
      <c r="S5017" t="s">
        <v>9758</v>
      </c>
      <c r="T5017" t="str">
        <f t="shared" si="157"/>
        <v>19|1|2016|FOR|M02048|MARTINEZ,AGUI&amp;AGA/WENDY LIZZETH|4713.34|31122015|01|NLSSA014295|MAAW920118HF0|</v>
      </c>
    </row>
    <row r="5018" spans="1:20" x14ac:dyDescent="0.25">
      <c r="A5018" s="5">
        <v>19</v>
      </c>
      <c r="B5018" s="27" t="s">
        <v>1047</v>
      </c>
      <c r="C5018" s="5">
        <v>2016</v>
      </c>
      <c r="D5018" s="5" t="s">
        <v>8895</v>
      </c>
      <c r="E5018" s="8" t="s">
        <v>80</v>
      </c>
      <c r="F5018" s="8" t="s">
        <v>7164</v>
      </c>
      <c r="G5018" s="8" t="s">
        <v>880</v>
      </c>
      <c r="H5018" s="8" t="s">
        <v>9759</v>
      </c>
      <c r="I5018" s="8" t="s">
        <v>175</v>
      </c>
      <c r="J5018" s="8">
        <v>6008</v>
      </c>
      <c r="K5018" s="28" t="s">
        <v>320</v>
      </c>
      <c r="L5018" s="29" t="s">
        <v>799</v>
      </c>
      <c r="M5018">
        <v>1914860880</v>
      </c>
      <c r="N5018" t="str">
        <f>VLOOKUP(M5018,[2]CLUES!$A:$B,2,0)</f>
        <v>NLSSA014144</v>
      </c>
      <c r="O5018" t="str">
        <f t="shared" si="156"/>
        <v>MANRIQUE,CASTILLO/MARIA DEL CARMEN GUADALUP</v>
      </c>
      <c r="P5018" t="s">
        <v>175</v>
      </c>
      <c r="Q5018" s="27" t="s">
        <v>799</v>
      </c>
      <c r="R5018">
        <v>1914860170</v>
      </c>
      <c r="S5018" t="s">
        <v>9760</v>
      </c>
      <c r="T5018" t="str">
        <f t="shared" si="157"/>
        <v>19|1|2016|FOR|M02035|MANRIQUE,CASTILLO/MARIA DEL CARMEN GUADALUP|6008|31122015|01|NLSSA014295|MACC750812GL1|</v>
      </c>
    </row>
    <row r="5019" spans="1:20" x14ac:dyDescent="0.25">
      <c r="A5019" s="5">
        <v>19</v>
      </c>
      <c r="B5019" s="27" t="s">
        <v>1047</v>
      </c>
      <c r="C5019" s="5">
        <v>2016</v>
      </c>
      <c r="D5019" s="5" t="s">
        <v>8895</v>
      </c>
      <c r="E5019" s="8" t="s">
        <v>171</v>
      </c>
      <c r="F5019" s="8" t="s">
        <v>902</v>
      </c>
      <c r="G5019" s="8" t="s">
        <v>2752</v>
      </c>
      <c r="H5019" s="8" t="s">
        <v>2603</v>
      </c>
      <c r="I5019" s="8" t="s">
        <v>175</v>
      </c>
      <c r="J5019" s="8">
        <v>6630</v>
      </c>
      <c r="K5019" s="28" t="s">
        <v>320</v>
      </c>
      <c r="L5019" s="29" t="s">
        <v>799</v>
      </c>
      <c r="M5019">
        <v>1914860880</v>
      </c>
      <c r="N5019" t="str">
        <f>VLOOKUP(M5019,[2]CLUES!$A:$B,2,0)</f>
        <v>NLSSA014144</v>
      </c>
      <c r="O5019" t="str">
        <f t="shared" si="156"/>
        <v>MARTINEZ,DOMINGUEZ/PABLO</v>
      </c>
      <c r="P5019" t="s">
        <v>175</v>
      </c>
      <c r="Q5019" s="27" t="s">
        <v>799</v>
      </c>
      <c r="R5019">
        <v>1914860170</v>
      </c>
      <c r="S5019" t="s">
        <v>9761</v>
      </c>
      <c r="T5019" t="str">
        <f t="shared" si="157"/>
        <v>19|1|2016|FOR|M02034|MARTINEZ,DOMINGUEZ/PABLO|6630|31122015|01|NLSSA014295|MADP620413PDA|</v>
      </c>
    </row>
    <row r="5020" spans="1:20" x14ac:dyDescent="0.25">
      <c r="A5020" s="5">
        <v>19</v>
      </c>
      <c r="B5020" s="27" t="s">
        <v>1047</v>
      </c>
      <c r="C5020" s="5">
        <v>2016</v>
      </c>
      <c r="D5020" s="5" t="s">
        <v>8895</v>
      </c>
      <c r="E5020" s="8" t="s">
        <v>1449</v>
      </c>
      <c r="F5020" s="8" t="s">
        <v>902</v>
      </c>
      <c r="G5020" s="8" t="s">
        <v>828</v>
      </c>
      <c r="H5020" s="8" t="s">
        <v>9762</v>
      </c>
      <c r="I5020" s="8" t="s">
        <v>175</v>
      </c>
      <c r="J5020" s="8">
        <v>8954.07</v>
      </c>
      <c r="K5020" s="28" t="s">
        <v>320</v>
      </c>
      <c r="L5020" s="29" t="s">
        <v>799</v>
      </c>
      <c r="M5020">
        <v>1914862020</v>
      </c>
      <c r="N5020" t="str">
        <f>VLOOKUP(M5020,[2]CLUES!$A:$B,2,0)</f>
        <v>NLSSA002050</v>
      </c>
      <c r="O5020" t="str">
        <f t="shared" si="156"/>
        <v>MARTINEZ,DAVILA/SILVIA MAGDALENA</v>
      </c>
      <c r="P5020" t="s">
        <v>175</v>
      </c>
      <c r="Q5020" s="27" t="s">
        <v>799</v>
      </c>
      <c r="R5020">
        <v>1914860170</v>
      </c>
      <c r="S5020" t="s">
        <v>9763</v>
      </c>
      <c r="T5020" t="str">
        <f t="shared" si="157"/>
        <v>19|1|2016|FOR|M01007|MARTINEZ,DAVILA/SILVIA MAGDALENA|8954.07|31122015|01|NLSSA014295|MADS810824RK5|</v>
      </c>
    </row>
    <row r="5021" spans="1:20" x14ac:dyDescent="0.25">
      <c r="A5021" s="5">
        <v>19</v>
      </c>
      <c r="B5021" s="27" t="s">
        <v>1047</v>
      </c>
      <c r="C5021" s="5">
        <v>2016</v>
      </c>
      <c r="D5021" s="5" t="s">
        <v>8895</v>
      </c>
      <c r="E5021" s="8" t="s">
        <v>80</v>
      </c>
      <c r="F5021" s="8" t="s">
        <v>902</v>
      </c>
      <c r="G5021" s="8" t="s">
        <v>1499</v>
      </c>
      <c r="H5021" s="8" t="s">
        <v>9764</v>
      </c>
      <c r="I5021" s="8" t="s">
        <v>175</v>
      </c>
      <c r="J5021" s="8">
        <v>6008</v>
      </c>
      <c r="K5021" s="28" t="s">
        <v>320</v>
      </c>
      <c r="L5021" s="29" t="s">
        <v>799</v>
      </c>
      <c r="M5021">
        <v>1914862030</v>
      </c>
      <c r="N5021" t="str">
        <f>VLOOKUP(M5021,[2]CLUES!$A:$B,2,0)</f>
        <v>NLSSA014336</v>
      </c>
      <c r="O5021" t="str">
        <f t="shared" si="156"/>
        <v>MARTINEZ,GALVAN/AZUCENA</v>
      </c>
      <c r="P5021" t="s">
        <v>175</v>
      </c>
      <c r="Q5021" s="27" t="s">
        <v>799</v>
      </c>
      <c r="R5021">
        <v>1914860170</v>
      </c>
      <c r="S5021" t="s">
        <v>9765</v>
      </c>
      <c r="T5021" t="str">
        <f t="shared" si="157"/>
        <v>19|1|2016|FOR|M02035|MARTINEZ,GALVAN/AZUCENA|6008|31122015|01|NLSSA014295|MAGA871126230|</v>
      </c>
    </row>
    <row r="5022" spans="1:20" x14ac:dyDescent="0.25">
      <c r="A5022" s="5">
        <v>19</v>
      </c>
      <c r="B5022" s="27" t="s">
        <v>1047</v>
      </c>
      <c r="C5022" s="5">
        <v>2016</v>
      </c>
      <c r="D5022" s="5" t="s">
        <v>8895</v>
      </c>
      <c r="E5022" s="8" t="s">
        <v>171</v>
      </c>
      <c r="F5022" s="8" t="s">
        <v>902</v>
      </c>
      <c r="G5022" s="8" t="s">
        <v>896</v>
      </c>
      <c r="H5022" s="8" t="s">
        <v>9766</v>
      </c>
      <c r="I5022" s="8" t="s">
        <v>175</v>
      </c>
      <c r="J5022" s="8">
        <v>6630</v>
      </c>
      <c r="K5022" s="28" t="s">
        <v>320</v>
      </c>
      <c r="L5022" s="29" t="s">
        <v>799</v>
      </c>
      <c r="M5022">
        <v>1914862070</v>
      </c>
      <c r="N5022" t="str">
        <f>VLOOKUP(M5022,[2]CLUES!$A:$B,2,0)</f>
        <v>NLSSA014115</v>
      </c>
      <c r="O5022" t="str">
        <f t="shared" si="156"/>
        <v>MARTINEZ,GARCIA/CELSA ELISA</v>
      </c>
      <c r="P5022" t="s">
        <v>175</v>
      </c>
      <c r="Q5022" s="27" t="s">
        <v>799</v>
      </c>
      <c r="R5022">
        <v>1914860170</v>
      </c>
      <c r="S5022" t="s">
        <v>9767</v>
      </c>
      <c r="T5022" t="str">
        <f t="shared" si="157"/>
        <v>19|1|2016|FOR|M02034|MARTINEZ,GARCIA/CELSA ELISA|6630|31122015|01|NLSSA014295|MAGC7404087KA|</v>
      </c>
    </row>
    <row r="5023" spans="1:20" x14ac:dyDescent="0.25">
      <c r="A5023" s="5">
        <v>19</v>
      </c>
      <c r="B5023" s="27" t="s">
        <v>1047</v>
      </c>
      <c r="C5023" s="5">
        <v>2016</v>
      </c>
      <c r="D5023" s="5" t="s">
        <v>8895</v>
      </c>
      <c r="E5023" s="8" t="s">
        <v>171</v>
      </c>
      <c r="F5023" s="8" t="s">
        <v>2740</v>
      </c>
      <c r="G5023" s="8" t="s">
        <v>1563</v>
      </c>
      <c r="H5023" s="8" t="s">
        <v>9768</v>
      </c>
      <c r="I5023" s="8" t="s">
        <v>175</v>
      </c>
      <c r="J5023" s="8">
        <v>6630</v>
      </c>
      <c r="K5023" s="28" t="s">
        <v>320</v>
      </c>
      <c r="L5023" s="29" t="s">
        <v>799</v>
      </c>
      <c r="M5023">
        <v>1914862080</v>
      </c>
      <c r="N5023" t="str">
        <f>VLOOKUP(M5023,[2]CLUES!$A:$B,2,0)</f>
        <v>NLSSA014115</v>
      </c>
      <c r="O5023" t="str">
        <f t="shared" si="156"/>
        <v>GUEL,IBARRA/MAIRA MARICELA</v>
      </c>
      <c r="P5023" t="s">
        <v>175</v>
      </c>
      <c r="Q5023" s="27" t="s">
        <v>799</v>
      </c>
      <c r="R5023">
        <v>1914860170</v>
      </c>
      <c r="S5023" t="s">
        <v>9769</v>
      </c>
      <c r="T5023" t="str">
        <f t="shared" si="157"/>
        <v>19|1|2016|FOR|M02034|GUEL,IBARRA/MAIRA MARICELA|6630|31122015|01|NLSSA014295|GUIM720512TU4|</v>
      </c>
    </row>
    <row r="5024" spans="1:20" x14ac:dyDescent="0.25">
      <c r="A5024" s="5">
        <v>19</v>
      </c>
      <c r="B5024" s="27" t="s">
        <v>1047</v>
      </c>
      <c r="C5024" s="5">
        <v>2016</v>
      </c>
      <c r="D5024" s="5" t="s">
        <v>8895</v>
      </c>
      <c r="E5024" s="8" t="s">
        <v>80</v>
      </c>
      <c r="F5024" s="8" t="s">
        <v>1208</v>
      </c>
      <c r="G5024" s="8" t="s">
        <v>856</v>
      </c>
      <c r="H5024" s="8" t="s">
        <v>9770</v>
      </c>
      <c r="I5024" s="8" t="s">
        <v>175</v>
      </c>
      <c r="J5024" s="8">
        <v>6008</v>
      </c>
      <c r="K5024" s="28" t="s">
        <v>320</v>
      </c>
      <c r="L5024" s="29" t="s">
        <v>799</v>
      </c>
      <c r="M5024">
        <v>1914860870</v>
      </c>
      <c r="N5024" t="str">
        <f>VLOOKUP(M5024,[2]CLUES!$A:$B,2,0)</f>
        <v>NLSSA014843</v>
      </c>
      <c r="O5024" t="str">
        <f t="shared" si="156"/>
        <v>GUTIERREZ,LOPEZ/FABIOLA GUADALUPE</v>
      </c>
      <c r="P5024" t="s">
        <v>175</v>
      </c>
      <c r="Q5024" s="27" t="s">
        <v>799</v>
      </c>
      <c r="R5024">
        <v>1914860170</v>
      </c>
      <c r="S5024" t="s">
        <v>9771</v>
      </c>
      <c r="T5024" t="str">
        <f t="shared" si="157"/>
        <v>19|1|2016|FOR|M02035|GUTIERREZ,LOPEZ/FABIOLA GUADALUPE|6008|31122015|01|NLSSA014295|GULF8212176E8|</v>
      </c>
    </row>
    <row r="5025" spans="1:20" x14ac:dyDescent="0.25">
      <c r="A5025" s="5">
        <v>19</v>
      </c>
      <c r="B5025" s="27" t="s">
        <v>1047</v>
      </c>
      <c r="C5025" s="5">
        <v>2016</v>
      </c>
      <c r="D5025" s="5" t="s">
        <v>8895</v>
      </c>
      <c r="E5025" s="8" t="s">
        <v>368</v>
      </c>
      <c r="F5025" s="8" t="s">
        <v>1208</v>
      </c>
      <c r="G5025" s="8" t="s">
        <v>1874</v>
      </c>
      <c r="H5025" s="8" t="s">
        <v>1985</v>
      </c>
      <c r="I5025" s="8" t="s">
        <v>175</v>
      </c>
      <c r="J5025" s="8">
        <v>4763.34</v>
      </c>
      <c r="K5025" s="28" t="s">
        <v>320</v>
      </c>
      <c r="L5025" s="29" t="s">
        <v>799</v>
      </c>
      <c r="M5025">
        <v>1914860870</v>
      </c>
      <c r="N5025" t="str">
        <f>VLOOKUP(M5025,[2]CLUES!$A:$B,2,0)</f>
        <v>NLSSA014843</v>
      </c>
      <c r="O5025" t="str">
        <f t="shared" si="156"/>
        <v>GUTIERREZ,MU&amp;OZ/JORGE ALBERTO</v>
      </c>
      <c r="P5025" t="s">
        <v>175</v>
      </c>
      <c r="Q5025" s="27" t="s">
        <v>799</v>
      </c>
      <c r="R5025">
        <v>1914860170</v>
      </c>
      <c r="S5025" t="s">
        <v>9772</v>
      </c>
      <c r="T5025" t="str">
        <f t="shared" si="157"/>
        <v>19|1|2016|FOR|M03022|GUTIERREZ,MU&amp;OZ/JORGE ALBERTO|4763.34|31122015|01|NLSSA014295|GUMJ790906UC0|</v>
      </c>
    </row>
    <row r="5026" spans="1:20" x14ac:dyDescent="0.25">
      <c r="A5026" s="5">
        <v>19</v>
      </c>
      <c r="B5026" s="27" t="s">
        <v>1047</v>
      </c>
      <c r="C5026" s="5">
        <v>2016</v>
      </c>
      <c r="D5026" s="5" t="s">
        <v>8895</v>
      </c>
      <c r="E5026" s="8" t="s">
        <v>25</v>
      </c>
      <c r="F5026" s="8" t="s">
        <v>1053</v>
      </c>
      <c r="G5026" s="8" t="s">
        <v>809</v>
      </c>
      <c r="H5026" s="8" t="s">
        <v>9773</v>
      </c>
      <c r="I5026" s="8" t="s">
        <v>175</v>
      </c>
      <c r="J5026" s="8">
        <v>5141.03</v>
      </c>
      <c r="K5026" s="28" t="s">
        <v>320</v>
      </c>
      <c r="L5026" s="29" t="s">
        <v>799</v>
      </c>
      <c r="M5026">
        <v>1914860870</v>
      </c>
      <c r="N5026" t="str">
        <f>VLOOKUP(M5026,[2]CLUES!$A:$B,2,0)</f>
        <v>NLSSA014843</v>
      </c>
      <c r="O5026" t="str">
        <f t="shared" si="156"/>
        <v>GUADIANA,RODRIGUEZ/ANELL PAOLA</v>
      </c>
      <c r="P5026" t="s">
        <v>175</v>
      </c>
      <c r="Q5026" s="27" t="s">
        <v>799</v>
      </c>
      <c r="R5026">
        <v>1914860170</v>
      </c>
      <c r="S5026" t="s">
        <v>9774</v>
      </c>
      <c r="T5026" t="str">
        <f t="shared" si="157"/>
        <v>19|1|2016|FOR|M02036|GUADIANA,RODRIGUEZ/ANELL PAOLA|5141.03|31122015|01|NLSSA014295|GURA840725T51|</v>
      </c>
    </row>
    <row r="5027" spans="1:20" x14ac:dyDescent="0.25">
      <c r="A5027" s="5">
        <v>19</v>
      </c>
      <c r="B5027" s="27" t="s">
        <v>1047</v>
      </c>
      <c r="C5027" s="5">
        <v>2016</v>
      </c>
      <c r="D5027" s="5" t="s">
        <v>8895</v>
      </c>
      <c r="E5027" s="8" t="s">
        <v>171</v>
      </c>
      <c r="F5027" s="8" t="s">
        <v>1712</v>
      </c>
      <c r="G5027" s="8" t="s">
        <v>809</v>
      </c>
      <c r="H5027" s="8" t="s">
        <v>9775</v>
      </c>
      <c r="I5027" s="8" t="s">
        <v>175</v>
      </c>
      <c r="J5027" s="8">
        <v>6593.67</v>
      </c>
      <c r="K5027" s="28" t="s">
        <v>320</v>
      </c>
      <c r="L5027" s="29" t="s">
        <v>799</v>
      </c>
      <c r="M5027">
        <v>1914860870</v>
      </c>
      <c r="N5027" t="str">
        <f>VLOOKUP(M5027,[2]CLUES!$A:$B,2,0)</f>
        <v>NLSSA014843</v>
      </c>
      <c r="O5027" t="str">
        <f t="shared" si="156"/>
        <v>GUZMAN,RODRIGUEZ/ROGELIO FRANCISCO</v>
      </c>
      <c r="P5027" t="s">
        <v>175</v>
      </c>
      <c r="Q5027" s="27" t="s">
        <v>799</v>
      </c>
      <c r="R5027">
        <v>1914860170</v>
      </c>
      <c r="S5027" t="s">
        <v>9776</v>
      </c>
      <c r="T5027" t="str">
        <f t="shared" si="157"/>
        <v>19|1|2016|FOR|M02034|GUZMAN,RODRIGUEZ/ROGELIO FRANCISCO|6593.67|31122015|01|NLSSA014295|GURR7901038D4|</v>
      </c>
    </row>
    <row r="5028" spans="1:20" x14ac:dyDescent="0.25">
      <c r="A5028" s="5">
        <v>19</v>
      </c>
      <c r="B5028" s="27" t="s">
        <v>1047</v>
      </c>
      <c r="C5028" s="5">
        <v>2016</v>
      </c>
      <c r="D5028" s="5" t="s">
        <v>8895</v>
      </c>
      <c r="E5028" s="8" t="s">
        <v>80</v>
      </c>
      <c r="F5028" s="8" t="s">
        <v>1208</v>
      </c>
      <c r="G5028" s="8" t="s">
        <v>1362</v>
      </c>
      <c r="H5028" s="8" t="s">
        <v>9777</v>
      </c>
      <c r="I5028" s="8" t="s">
        <v>175</v>
      </c>
      <c r="J5028" s="8">
        <v>5843.4</v>
      </c>
      <c r="K5028" s="28" t="s">
        <v>320</v>
      </c>
      <c r="L5028" s="29" t="s">
        <v>799</v>
      </c>
      <c r="M5028">
        <v>1914860880</v>
      </c>
      <c r="N5028" t="str">
        <f>VLOOKUP(M5028,[2]CLUES!$A:$B,2,0)</f>
        <v>NLSSA014144</v>
      </c>
      <c r="O5028" t="str">
        <f t="shared" si="156"/>
        <v>GUTIERREZ,SANDOVAL/EDITH ALONDRA</v>
      </c>
      <c r="P5028" t="s">
        <v>175</v>
      </c>
      <c r="Q5028" s="27" t="s">
        <v>799</v>
      </c>
      <c r="R5028">
        <v>1914860170</v>
      </c>
      <c r="S5028" t="s">
        <v>9778</v>
      </c>
      <c r="T5028" t="str">
        <f t="shared" si="157"/>
        <v>19|1|2016|FOR|M02035|GUTIERREZ,SANDOVAL/EDITH ALONDRA|5843.4|31122015|01|NLSSA014295|GUSE830514N69|</v>
      </c>
    </row>
    <row r="5029" spans="1:20" x14ac:dyDescent="0.25">
      <c r="A5029" s="5">
        <v>19</v>
      </c>
      <c r="B5029" s="27" t="s">
        <v>1047</v>
      </c>
      <c r="C5029" s="5">
        <v>2016</v>
      </c>
      <c r="D5029" s="5" t="s">
        <v>8895</v>
      </c>
      <c r="E5029" s="8" t="s">
        <v>80</v>
      </c>
      <c r="F5029" s="8" t="s">
        <v>874</v>
      </c>
      <c r="G5029" s="8" t="s">
        <v>1049</v>
      </c>
      <c r="H5029" s="8" t="s">
        <v>9779</v>
      </c>
      <c r="I5029" s="8" t="s">
        <v>175</v>
      </c>
      <c r="J5029" s="8">
        <v>5975.08</v>
      </c>
      <c r="K5029" s="28" t="s">
        <v>320</v>
      </c>
      <c r="L5029" s="29" t="s">
        <v>799</v>
      </c>
      <c r="M5029">
        <v>1914860880</v>
      </c>
      <c r="N5029" t="str">
        <f>VLOOKUP(M5029,[2]CLUES!$A:$B,2,0)</f>
        <v>NLSSA014144</v>
      </c>
      <c r="O5029" t="str">
        <f t="shared" si="156"/>
        <v>HERNANDEZ,AMAYA/LUIS DANIEL</v>
      </c>
      <c r="P5029" t="s">
        <v>175</v>
      </c>
      <c r="Q5029" s="27" t="s">
        <v>799</v>
      </c>
      <c r="R5029">
        <v>1914860170</v>
      </c>
      <c r="S5029" t="s">
        <v>9780</v>
      </c>
      <c r="T5029" t="str">
        <f t="shared" si="157"/>
        <v>19|1|2016|FOR|M02035|HERNANDEZ,AMAYA/LUIS DANIEL|5975.08|31122015|01|NLSSA014295|HEAL8410087H6|</v>
      </c>
    </row>
    <row r="5030" spans="1:20" x14ac:dyDescent="0.25">
      <c r="A5030" s="5">
        <v>19</v>
      </c>
      <c r="B5030" s="27" t="s">
        <v>1047</v>
      </c>
      <c r="C5030" s="5">
        <v>2016</v>
      </c>
      <c r="D5030" s="5" t="s">
        <v>8895</v>
      </c>
      <c r="E5030" s="8" t="s">
        <v>259</v>
      </c>
      <c r="F5030" s="8" t="s">
        <v>874</v>
      </c>
      <c r="G5030" s="8" t="s">
        <v>1456</v>
      </c>
      <c r="H5030" s="8" t="s">
        <v>1252</v>
      </c>
      <c r="I5030" s="8" t="s">
        <v>175</v>
      </c>
      <c r="J5030" s="8">
        <v>4713.34</v>
      </c>
      <c r="K5030" s="28" t="s">
        <v>320</v>
      </c>
      <c r="L5030" s="29" t="s">
        <v>799</v>
      </c>
      <c r="M5030">
        <v>1914862100</v>
      </c>
      <c r="N5030" t="str">
        <f>VLOOKUP(M5030,[2]CLUES!$A:$B,2,0)</f>
        <v>NLSSA003136</v>
      </c>
      <c r="O5030" t="str">
        <f t="shared" si="156"/>
        <v>HERNANDEZ,ALVAREZ/ROGELIO</v>
      </c>
      <c r="P5030" t="s">
        <v>175</v>
      </c>
      <c r="Q5030" s="27" t="s">
        <v>799</v>
      </c>
      <c r="R5030">
        <v>1914860170</v>
      </c>
      <c r="S5030" t="s">
        <v>9781</v>
      </c>
      <c r="T5030" t="str">
        <f t="shared" si="157"/>
        <v>19|1|2016|FOR|M03005|HERNANDEZ,ALVAREZ/ROGELIO|4713.34|31122015|01|NLSSA014295|HEAR700103UG5|</v>
      </c>
    </row>
    <row r="5031" spans="1:20" x14ac:dyDescent="0.25">
      <c r="A5031" s="5">
        <v>19</v>
      </c>
      <c r="B5031" s="27" t="s">
        <v>1047</v>
      </c>
      <c r="C5031" s="5">
        <v>2016</v>
      </c>
      <c r="D5031" s="5" t="s">
        <v>8895</v>
      </c>
      <c r="E5031" s="8" t="s">
        <v>154</v>
      </c>
      <c r="F5031" s="8" t="s">
        <v>1197</v>
      </c>
      <c r="G5031" s="8" t="s">
        <v>930</v>
      </c>
      <c r="H5031" s="8" t="s">
        <v>9782</v>
      </c>
      <c r="I5031" s="8" t="s">
        <v>1722</v>
      </c>
      <c r="J5031" s="8">
        <v>4830</v>
      </c>
      <c r="K5031" s="28" t="s">
        <v>320</v>
      </c>
      <c r="L5031" s="29" t="s">
        <v>799</v>
      </c>
      <c r="M5031">
        <v>1914862110</v>
      </c>
      <c r="N5031" t="str">
        <f>VLOOKUP(M5031,[2]CLUES!$A:$B,2,0)</f>
        <v>NLSSA003153</v>
      </c>
      <c r="O5031" t="str">
        <f t="shared" si="156"/>
        <v>RAMOS,VILLARREAL/DAYRA ADRIANA</v>
      </c>
      <c r="P5031" t="s">
        <v>1722</v>
      </c>
      <c r="Q5031" s="27" t="s">
        <v>799</v>
      </c>
      <c r="R5031">
        <v>1914860870</v>
      </c>
      <c r="S5031" t="s">
        <v>9783</v>
      </c>
      <c r="T5031" t="str">
        <f t="shared" si="157"/>
        <v>19|1|2016|FOR|M03019|RAMOS,VILLARREAL/DAYRA ADRIANA|4830|31122015|01|NLSSA014843|RAVD861107QT8|</v>
      </c>
    </row>
    <row r="5032" spans="1:20" x14ac:dyDescent="0.25">
      <c r="A5032" s="5">
        <v>19</v>
      </c>
      <c r="B5032" s="27" t="s">
        <v>1047</v>
      </c>
      <c r="C5032" s="5">
        <v>2016</v>
      </c>
      <c r="D5032" s="5" t="s">
        <v>8895</v>
      </c>
      <c r="E5032" s="8" t="s">
        <v>1162</v>
      </c>
      <c r="F5032" s="8" t="s">
        <v>2649</v>
      </c>
      <c r="G5032" s="8" t="s">
        <v>5414</v>
      </c>
      <c r="H5032" s="8" t="s">
        <v>2315</v>
      </c>
      <c r="I5032" s="8" t="s">
        <v>1722</v>
      </c>
      <c r="J5032" s="8">
        <v>4713.34</v>
      </c>
      <c r="K5032" s="28" t="s">
        <v>320</v>
      </c>
      <c r="L5032" s="29" t="s">
        <v>799</v>
      </c>
      <c r="M5032">
        <v>1914862110</v>
      </c>
      <c r="N5032" t="str">
        <f>VLOOKUP(M5032,[2]CLUES!$A:$B,2,0)</f>
        <v>NLSSA003153</v>
      </c>
      <c r="O5032" t="str">
        <f t="shared" si="156"/>
        <v>ROJAS,BERLANGA/JULIO CESAR</v>
      </c>
      <c r="P5032" t="s">
        <v>1722</v>
      </c>
      <c r="Q5032" s="27" t="s">
        <v>799</v>
      </c>
      <c r="R5032">
        <v>1914860870</v>
      </c>
      <c r="S5032" t="s">
        <v>9784</v>
      </c>
      <c r="T5032" t="str">
        <f t="shared" si="157"/>
        <v>19|1|2016|FOR|M02073|ROJAS,BERLANGA/JULIO CESAR|4713.34|31122015|01|NLSSA014843|ROBJ741210JS1|</v>
      </c>
    </row>
    <row r="5033" spans="1:20" x14ac:dyDescent="0.25">
      <c r="A5033" s="5">
        <v>19</v>
      </c>
      <c r="B5033" s="27" t="s">
        <v>1047</v>
      </c>
      <c r="C5033" s="5">
        <v>2016</v>
      </c>
      <c r="D5033" s="5" t="s">
        <v>8895</v>
      </c>
      <c r="E5033" s="8" t="s">
        <v>154</v>
      </c>
      <c r="F5033" s="8" t="s">
        <v>1860</v>
      </c>
      <c r="G5033" s="8" t="s">
        <v>896</v>
      </c>
      <c r="H5033" s="8" t="s">
        <v>1171</v>
      </c>
      <c r="I5033" s="8" t="s">
        <v>1722</v>
      </c>
      <c r="J5033" s="8">
        <v>4830</v>
      </c>
      <c r="K5033" s="28" t="s">
        <v>320</v>
      </c>
      <c r="L5033" s="29" t="s">
        <v>799</v>
      </c>
      <c r="M5033">
        <v>1914862110</v>
      </c>
      <c r="N5033" t="str">
        <f>VLOOKUP(M5033,[2]CLUES!$A:$B,2,0)</f>
        <v>NLSSA003153</v>
      </c>
      <c r="O5033" t="str">
        <f t="shared" si="156"/>
        <v>SILVA,GARCIA/JUAN FRANCISCO</v>
      </c>
      <c r="P5033" t="s">
        <v>1722</v>
      </c>
      <c r="Q5033" s="27" t="s">
        <v>799</v>
      </c>
      <c r="R5033">
        <v>1914860870</v>
      </c>
      <c r="S5033" t="s">
        <v>9785</v>
      </c>
      <c r="T5033" t="str">
        <f t="shared" si="157"/>
        <v>19|1|2016|FOR|M03019|SILVA,GARCIA/JUAN FRANCISCO|4830|31122015|01|NLSSA014843|SIGJ850206Q94|</v>
      </c>
    </row>
    <row r="5034" spans="1:20" x14ac:dyDescent="0.25">
      <c r="A5034" s="5">
        <v>19</v>
      </c>
      <c r="B5034" s="27" t="s">
        <v>1047</v>
      </c>
      <c r="C5034" s="5">
        <v>2016</v>
      </c>
      <c r="D5034" s="5" t="s">
        <v>8895</v>
      </c>
      <c r="E5034" s="8" t="s">
        <v>1162</v>
      </c>
      <c r="F5034" s="8" t="s">
        <v>1657</v>
      </c>
      <c r="G5034" s="8" t="s">
        <v>1289</v>
      </c>
      <c r="H5034" s="8" t="s">
        <v>9786</v>
      </c>
      <c r="I5034" s="8" t="s">
        <v>5841</v>
      </c>
      <c r="J5034" s="8">
        <v>4713.34</v>
      </c>
      <c r="K5034" s="28" t="s">
        <v>320</v>
      </c>
      <c r="L5034" s="29" t="s">
        <v>799</v>
      </c>
      <c r="M5034">
        <v>1914862110</v>
      </c>
      <c r="N5034" t="str">
        <f>VLOOKUP(M5034,[2]CLUES!$A:$B,2,0)</f>
        <v>NLSSA003153</v>
      </c>
      <c r="O5034" t="str">
        <f t="shared" si="156"/>
        <v>ZAVALA,GUERRA/DIANA ESMERALDA</v>
      </c>
      <c r="P5034" t="s">
        <v>5841</v>
      </c>
      <c r="Q5034" s="27" t="s">
        <v>799</v>
      </c>
      <c r="R5034">
        <v>1914861020</v>
      </c>
      <c r="S5034" t="s">
        <v>9787</v>
      </c>
      <c r="T5034" t="str">
        <f t="shared" si="157"/>
        <v>19|1|2016|FOR|M02073|ZAVALA,GUERRA/DIANA ESMERALDA|4713.34|31122015|01|NLSSA003310|ZAGD87102379A|</v>
      </c>
    </row>
    <row r="5035" spans="1:20" x14ac:dyDescent="0.25">
      <c r="A5035" s="5">
        <v>19</v>
      </c>
      <c r="B5035" s="27" t="s">
        <v>1047</v>
      </c>
      <c r="C5035" s="5">
        <v>2016</v>
      </c>
      <c r="D5035" s="5" t="s">
        <v>8895</v>
      </c>
      <c r="E5035" s="8" t="s">
        <v>1162</v>
      </c>
      <c r="F5035" s="8" t="s">
        <v>896</v>
      </c>
      <c r="G5035" s="8" t="s">
        <v>868</v>
      </c>
      <c r="H5035" s="8" t="s">
        <v>2026</v>
      </c>
      <c r="I5035" s="8" t="s">
        <v>5218</v>
      </c>
      <c r="J5035" s="8">
        <v>4713.34</v>
      </c>
      <c r="K5035" s="28" t="s">
        <v>320</v>
      </c>
      <c r="L5035" s="29" t="s">
        <v>799</v>
      </c>
      <c r="M5035">
        <v>1914863680</v>
      </c>
      <c r="N5035" t="str">
        <f>VLOOKUP(M5035,[2]CLUES!$A:$B,2,0)</f>
        <v>NLSSA014435</v>
      </c>
      <c r="O5035" t="str">
        <f t="shared" si="156"/>
        <v>GARCIA,GONZALEZ/BLANCA NELLY</v>
      </c>
      <c r="P5035" t="s">
        <v>5218</v>
      </c>
      <c r="Q5035" s="27" t="s">
        <v>799</v>
      </c>
      <c r="R5035">
        <v>1914861060</v>
      </c>
      <c r="S5035" t="s">
        <v>9788</v>
      </c>
      <c r="T5035" t="str">
        <f t="shared" si="157"/>
        <v>19|1|2016|FOR|M02073|GARCIA,GONZALEZ/BLANCA NELLY|4713.34|31122015|01|NLSSA003392|GAGB750116AWA|</v>
      </c>
    </row>
    <row r="5036" spans="1:20" x14ac:dyDescent="0.25">
      <c r="A5036" s="5">
        <v>19</v>
      </c>
      <c r="B5036" s="27" t="s">
        <v>1047</v>
      </c>
      <c r="C5036" s="5">
        <v>2016</v>
      </c>
      <c r="D5036" s="5" t="s">
        <v>8895</v>
      </c>
      <c r="E5036" s="8" t="s">
        <v>25</v>
      </c>
      <c r="F5036" s="8" t="s">
        <v>868</v>
      </c>
      <c r="G5036" s="8" t="s">
        <v>3031</v>
      </c>
      <c r="H5036" s="8" t="s">
        <v>4547</v>
      </c>
      <c r="I5036" s="8" t="s">
        <v>5218</v>
      </c>
      <c r="J5036" s="8">
        <v>5198</v>
      </c>
      <c r="K5036" s="28" t="s">
        <v>320</v>
      </c>
      <c r="L5036" s="29" t="s">
        <v>799</v>
      </c>
      <c r="M5036">
        <v>1914863680</v>
      </c>
      <c r="N5036" t="str">
        <f>VLOOKUP(M5036,[2]CLUES!$A:$B,2,0)</f>
        <v>NLSSA014435</v>
      </c>
      <c r="O5036" t="str">
        <f t="shared" si="156"/>
        <v>GONZALEZ,OLIVARES/ROCIO</v>
      </c>
      <c r="P5036" t="s">
        <v>5218</v>
      </c>
      <c r="Q5036" s="27" t="s">
        <v>799</v>
      </c>
      <c r="R5036">
        <v>1914861060</v>
      </c>
      <c r="S5036" t="s">
        <v>9789</v>
      </c>
      <c r="T5036" t="str">
        <f t="shared" si="157"/>
        <v>19|1|2016|FOR|M02036|GONZALEZ,OLIVARES/ROCIO|5198|31122015|01|NLSSA003392|GOOR710503UW7|</v>
      </c>
    </row>
    <row r="5037" spans="1:20" x14ac:dyDescent="0.25">
      <c r="A5037" s="5">
        <v>19</v>
      </c>
      <c r="B5037" s="27" t="s">
        <v>1047</v>
      </c>
      <c r="C5037" s="5">
        <v>2016</v>
      </c>
      <c r="D5037" s="5" t="s">
        <v>8895</v>
      </c>
      <c r="E5037" s="8" t="s">
        <v>171</v>
      </c>
      <c r="F5037" s="8" t="s">
        <v>1090</v>
      </c>
      <c r="G5037" s="8" t="s">
        <v>1712</v>
      </c>
      <c r="H5037" s="8" t="s">
        <v>1748</v>
      </c>
      <c r="I5037" s="8" t="s">
        <v>101</v>
      </c>
      <c r="J5037" s="8">
        <v>6593.67</v>
      </c>
      <c r="K5037" s="28" t="s">
        <v>320</v>
      </c>
      <c r="L5037" s="29" t="s">
        <v>799</v>
      </c>
      <c r="M5037">
        <v>1914863680</v>
      </c>
      <c r="N5037" t="str">
        <f>VLOOKUP(M5037,[2]CLUES!$A:$B,2,0)</f>
        <v>NLSSA014435</v>
      </c>
      <c r="O5037" t="str">
        <f t="shared" si="156"/>
        <v>BORJAS,GUZMAN/PAULA</v>
      </c>
      <c r="P5037" t="s">
        <v>101</v>
      </c>
      <c r="Q5037" s="27" t="s">
        <v>799</v>
      </c>
      <c r="R5037">
        <v>1914861720</v>
      </c>
      <c r="S5037" t="s">
        <v>9790</v>
      </c>
      <c r="T5037" t="str">
        <f t="shared" si="157"/>
        <v>19|1|2016|FOR|M02034|BORJAS,GUZMAN/PAULA|6593.67|31122015|01|NLSSA004046|BOGP6906291MA|</v>
      </c>
    </row>
    <row r="5038" spans="1:20" x14ac:dyDescent="0.25">
      <c r="A5038" s="5">
        <v>19</v>
      </c>
      <c r="B5038" s="27" t="s">
        <v>1047</v>
      </c>
      <c r="C5038" s="5">
        <v>2016</v>
      </c>
      <c r="D5038" s="5" t="s">
        <v>8895</v>
      </c>
      <c r="E5038" s="8" t="s">
        <v>80</v>
      </c>
      <c r="F5038" s="8" t="s">
        <v>1090</v>
      </c>
      <c r="G5038" s="8" t="s">
        <v>1156</v>
      </c>
      <c r="H5038" s="8" t="s">
        <v>9791</v>
      </c>
      <c r="I5038" s="8" t="s">
        <v>101</v>
      </c>
      <c r="J5038" s="8">
        <v>5991.54</v>
      </c>
      <c r="K5038" s="28" t="s">
        <v>320</v>
      </c>
      <c r="L5038" s="29" t="s">
        <v>799</v>
      </c>
      <c r="M5038">
        <v>1914863680</v>
      </c>
      <c r="N5038" t="str">
        <f>VLOOKUP(M5038,[2]CLUES!$A:$B,2,0)</f>
        <v>NLSSA014435</v>
      </c>
      <c r="O5038" t="str">
        <f t="shared" si="156"/>
        <v>BORJAS,LUCIO/KRISTAL</v>
      </c>
      <c r="P5038" t="s">
        <v>101</v>
      </c>
      <c r="Q5038" s="27" t="s">
        <v>799</v>
      </c>
      <c r="R5038">
        <v>1914861720</v>
      </c>
      <c r="S5038" t="s">
        <v>9792</v>
      </c>
      <c r="T5038" t="str">
        <f t="shared" si="157"/>
        <v>19|1|2016|FOR|M02035|BORJAS,LUCIO/KRISTAL|5991.54|31122015|01|NLSSA004046|BOLK8905154V6|</v>
      </c>
    </row>
    <row r="5039" spans="1:20" x14ac:dyDescent="0.25">
      <c r="A5039" s="5">
        <v>19</v>
      </c>
      <c r="B5039" s="27" t="s">
        <v>1047</v>
      </c>
      <c r="C5039" s="5">
        <v>2016</v>
      </c>
      <c r="D5039" s="5" t="s">
        <v>8895</v>
      </c>
      <c r="E5039" s="8" t="s">
        <v>80</v>
      </c>
      <c r="F5039" s="8" t="s">
        <v>903</v>
      </c>
      <c r="G5039" s="8" t="s">
        <v>1390</v>
      </c>
      <c r="H5039" s="8" t="s">
        <v>7827</v>
      </c>
      <c r="I5039" s="8" t="s">
        <v>101</v>
      </c>
      <c r="J5039" s="8">
        <v>5975.08</v>
      </c>
      <c r="K5039" s="28" t="s">
        <v>320</v>
      </c>
      <c r="L5039" s="29" t="s">
        <v>799</v>
      </c>
      <c r="M5039">
        <v>1914863680</v>
      </c>
      <c r="N5039" t="str">
        <f>VLOOKUP(M5039,[2]CLUES!$A:$B,2,0)</f>
        <v>NLSSA014435</v>
      </c>
      <c r="O5039" t="str">
        <f t="shared" si="156"/>
        <v>GARZA,FUENTES/LAURA ALICIA</v>
      </c>
      <c r="P5039" t="s">
        <v>101</v>
      </c>
      <c r="Q5039" s="27" t="s">
        <v>799</v>
      </c>
      <c r="R5039">
        <v>1914861720</v>
      </c>
      <c r="S5039" t="s">
        <v>9793</v>
      </c>
      <c r="T5039" t="str">
        <f t="shared" si="157"/>
        <v>19|1|2016|FOR|M02035|GARZA,FUENTES/LAURA ALICIA|5975.08|31122015|01|NLSSA004046|GAFL6302212I9|</v>
      </c>
    </row>
    <row r="5040" spans="1:20" x14ac:dyDescent="0.25">
      <c r="A5040" s="5">
        <v>19</v>
      </c>
      <c r="B5040" s="27" t="s">
        <v>1047</v>
      </c>
      <c r="C5040" s="5">
        <v>2016</v>
      </c>
      <c r="D5040" s="5" t="s">
        <v>8895</v>
      </c>
      <c r="E5040" s="8" t="s">
        <v>80</v>
      </c>
      <c r="F5040" s="8" t="s">
        <v>1545</v>
      </c>
      <c r="G5040" s="8" t="s">
        <v>896</v>
      </c>
      <c r="H5040" s="8" t="s">
        <v>5091</v>
      </c>
      <c r="I5040" s="8" t="s">
        <v>101</v>
      </c>
      <c r="J5040" s="8">
        <v>5975.08</v>
      </c>
      <c r="K5040" s="28" t="s">
        <v>320</v>
      </c>
      <c r="L5040" s="29" t="s">
        <v>799</v>
      </c>
      <c r="M5040">
        <v>1914863680</v>
      </c>
      <c r="N5040" t="str">
        <f>VLOOKUP(M5040,[2]CLUES!$A:$B,2,0)</f>
        <v>NLSSA014435</v>
      </c>
      <c r="O5040" t="str">
        <f t="shared" si="156"/>
        <v>GALLEGOS,GARCIA/AMELIA</v>
      </c>
      <c r="P5040" t="s">
        <v>101</v>
      </c>
      <c r="Q5040" s="27" t="s">
        <v>799</v>
      </c>
      <c r="R5040">
        <v>1914861720</v>
      </c>
      <c r="S5040" t="s">
        <v>9794</v>
      </c>
      <c r="T5040" t="str">
        <f t="shared" si="157"/>
        <v>19|1|2016|FOR|M02035|GALLEGOS,GARCIA/AMELIA|5975.08|31122015|01|NLSSA004046|GAGA770124SK9|</v>
      </c>
    </row>
    <row r="5041" spans="1:20" x14ac:dyDescent="0.25">
      <c r="A5041" s="5">
        <v>19</v>
      </c>
      <c r="B5041" s="27" t="s">
        <v>1047</v>
      </c>
      <c r="C5041" s="5">
        <v>2016</v>
      </c>
      <c r="D5041" s="5" t="s">
        <v>8895</v>
      </c>
      <c r="E5041" s="8" t="s">
        <v>80</v>
      </c>
      <c r="F5041" s="8" t="s">
        <v>896</v>
      </c>
      <c r="G5041" s="8" t="s">
        <v>895</v>
      </c>
      <c r="H5041" s="8" t="s">
        <v>9795</v>
      </c>
      <c r="I5041" s="8" t="s">
        <v>101</v>
      </c>
      <c r="J5041" s="8">
        <v>5876.32</v>
      </c>
      <c r="K5041" s="28" t="s">
        <v>320</v>
      </c>
      <c r="L5041" s="29" t="s">
        <v>799</v>
      </c>
      <c r="M5041">
        <v>1914863680</v>
      </c>
      <c r="N5041" t="str">
        <f>VLOOKUP(M5041,[2]CLUES!$A:$B,2,0)</f>
        <v>NLSSA014435</v>
      </c>
      <c r="O5041" t="str">
        <f t="shared" si="156"/>
        <v>GARCIA,LUNA/ADRIANA IVON</v>
      </c>
      <c r="P5041" t="s">
        <v>101</v>
      </c>
      <c r="Q5041" s="27" t="s">
        <v>799</v>
      </c>
      <c r="R5041">
        <v>1914861720</v>
      </c>
      <c r="S5041" t="s">
        <v>9796</v>
      </c>
      <c r="T5041" t="str">
        <f t="shared" si="157"/>
        <v>19|1|2016|FOR|M02035|GARCIA,LUNA/ADRIANA IVON|5876.32|31122015|01|NLSSA004046|GALA830307JN9|</v>
      </c>
    </row>
    <row r="5042" spans="1:20" x14ac:dyDescent="0.25">
      <c r="A5042" s="5">
        <v>19</v>
      </c>
      <c r="B5042" s="27" t="s">
        <v>1047</v>
      </c>
      <c r="C5042" s="5">
        <v>2016</v>
      </c>
      <c r="D5042" s="5" t="s">
        <v>8895</v>
      </c>
      <c r="E5042" s="8" t="s">
        <v>80</v>
      </c>
      <c r="F5042" s="8" t="s">
        <v>903</v>
      </c>
      <c r="G5042" s="8" t="s">
        <v>2345</v>
      </c>
      <c r="H5042" s="8" t="s">
        <v>2206</v>
      </c>
      <c r="I5042" s="8" t="s">
        <v>101</v>
      </c>
      <c r="J5042" s="8">
        <v>5794.01</v>
      </c>
      <c r="K5042" s="28" t="s">
        <v>320</v>
      </c>
      <c r="L5042" s="29" t="s">
        <v>799</v>
      </c>
      <c r="M5042">
        <v>1914863680</v>
      </c>
      <c r="N5042" t="str">
        <f>VLOOKUP(M5042,[2]CLUES!$A:$B,2,0)</f>
        <v>NLSSA014435</v>
      </c>
      <c r="O5042" t="str">
        <f t="shared" si="156"/>
        <v>GARZA,MEDRANO/JORGE LUIS</v>
      </c>
      <c r="P5042" t="s">
        <v>101</v>
      </c>
      <c r="Q5042" s="27" t="s">
        <v>799</v>
      </c>
      <c r="R5042">
        <v>1914861720</v>
      </c>
      <c r="S5042" t="s">
        <v>9797</v>
      </c>
      <c r="T5042" t="str">
        <f t="shared" si="157"/>
        <v>19|1|2016|FOR|M02035|GARZA,MEDRANO/JORGE LUIS|5794.01|31122015|01|NLSSA004046|GAMJ830222749|</v>
      </c>
    </row>
    <row r="5043" spans="1:20" x14ac:dyDescent="0.25">
      <c r="A5043" s="5">
        <v>19</v>
      </c>
      <c r="B5043" s="27" t="s">
        <v>1047</v>
      </c>
      <c r="C5043" s="5">
        <v>2016</v>
      </c>
      <c r="D5043" s="5" t="s">
        <v>8895</v>
      </c>
      <c r="E5043" s="8" t="s">
        <v>171</v>
      </c>
      <c r="F5043" s="8" t="s">
        <v>1545</v>
      </c>
      <c r="G5043" s="8" t="s">
        <v>1666</v>
      </c>
      <c r="H5043" s="8" t="s">
        <v>3658</v>
      </c>
      <c r="I5043" s="8" t="s">
        <v>101</v>
      </c>
      <c r="J5043" s="8">
        <v>6557.34</v>
      </c>
      <c r="K5043" s="28" t="s">
        <v>320</v>
      </c>
      <c r="L5043" s="29" t="s">
        <v>799</v>
      </c>
      <c r="M5043">
        <v>1914863680</v>
      </c>
      <c r="N5043" t="str">
        <f>VLOOKUP(M5043,[2]CLUES!$A:$B,2,0)</f>
        <v>NLSSA014435</v>
      </c>
      <c r="O5043" t="str">
        <f t="shared" si="156"/>
        <v>GALLEGOS,REYNA/ARMANDO</v>
      </c>
      <c r="P5043" t="s">
        <v>101</v>
      </c>
      <c r="Q5043" s="27" t="s">
        <v>799</v>
      </c>
      <c r="R5043">
        <v>1914861720</v>
      </c>
      <c r="S5043" t="s">
        <v>9798</v>
      </c>
      <c r="T5043" t="str">
        <f t="shared" si="157"/>
        <v>19|1|2016|FOR|M02034|GALLEGOS,REYNA/ARMANDO|6557.34|31122015|01|NLSSA004046|GARA780622JG6|</v>
      </c>
    </row>
    <row r="5044" spans="1:20" x14ac:dyDescent="0.25">
      <c r="A5044" s="5">
        <v>19</v>
      </c>
      <c r="B5044" s="27" t="s">
        <v>1047</v>
      </c>
      <c r="C5044" s="5">
        <v>2016</v>
      </c>
      <c r="D5044" s="5" t="s">
        <v>8895</v>
      </c>
      <c r="E5044" s="8" t="s">
        <v>80</v>
      </c>
      <c r="F5044" s="8" t="s">
        <v>2018</v>
      </c>
      <c r="G5044" s="8" t="s">
        <v>3692</v>
      </c>
      <c r="H5044" s="8" t="s">
        <v>1114</v>
      </c>
      <c r="I5044" s="8" t="s">
        <v>385</v>
      </c>
      <c r="J5044" s="8">
        <v>6008</v>
      </c>
      <c r="K5044" s="28" t="s">
        <v>320</v>
      </c>
      <c r="L5044" s="29" t="s">
        <v>799</v>
      </c>
      <c r="M5044">
        <v>1914860810</v>
      </c>
      <c r="N5044" t="str">
        <f>VLOOKUP(M5044,[2]CLUES!$A:$B,2,0)</f>
        <v>NLSSA014074</v>
      </c>
      <c r="O5044" t="str">
        <f t="shared" si="156"/>
        <v>ROSALES,NERI/MARIA DE LOS ANGELES</v>
      </c>
      <c r="P5044" t="s">
        <v>385</v>
      </c>
      <c r="Q5044" s="27" t="s">
        <v>799</v>
      </c>
      <c r="R5044">
        <v>1914862110</v>
      </c>
      <c r="S5044" t="s">
        <v>9799</v>
      </c>
      <c r="T5044" t="str">
        <f t="shared" si="157"/>
        <v>19|1|2016|FOR|M02035|ROSALES,NERI/MARIA DE LOS ANGELES|6008|31122015|01|NLSSA003153|RONA640930LE2|</v>
      </c>
    </row>
    <row r="5045" spans="1:20" x14ac:dyDescent="0.25">
      <c r="A5045" s="5">
        <v>19</v>
      </c>
      <c r="B5045" s="27" t="s">
        <v>1047</v>
      </c>
      <c r="C5045" s="5">
        <v>2016</v>
      </c>
      <c r="D5045" s="5" t="s">
        <v>8895</v>
      </c>
      <c r="E5045" s="8" t="s">
        <v>80</v>
      </c>
      <c r="F5045" s="8" t="s">
        <v>1177</v>
      </c>
      <c r="G5045" s="8" t="s">
        <v>9800</v>
      </c>
      <c r="H5045" s="8" t="s">
        <v>5229</v>
      </c>
      <c r="I5045" s="8" t="s">
        <v>385</v>
      </c>
      <c r="J5045" s="8">
        <v>5991.54</v>
      </c>
      <c r="K5045" s="28" t="s">
        <v>320</v>
      </c>
      <c r="L5045" s="29" t="s">
        <v>799</v>
      </c>
      <c r="M5045">
        <v>1914860810</v>
      </c>
      <c r="N5045" t="str">
        <f>VLOOKUP(M5045,[2]CLUES!$A:$B,2,0)</f>
        <v>NLSSA014074</v>
      </c>
      <c r="O5045" t="str">
        <f t="shared" si="156"/>
        <v>SALINAS,CIBRIAN/SANDRA VERONICA</v>
      </c>
      <c r="P5045" t="s">
        <v>385</v>
      </c>
      <c r="Q5045" s="27" t="s">
        <v>799</v>
      </c>
      <c r="R5045">
        <v>1914862110</v>
      </c>
      <c r="S5045" t="s">
        <v>9801</v>
      </c>
      <c r="T5045" t="str">
        <f t="shared" si="157"/>
        <v>19|1|2016|FOR|M02035|SALINAS,CIBRIAN/SANDRA VERONICA|5991.54|31122015|01|NLSSA003153|SACS730919G65|</v>
      </c>
    </row>
    <row r="5046" spans="1:20" x14ac:dyDescent="0.25">
      <c r="A5046" s="5">
        <v>19</v>
      </c>
      <c r="B5046" s="27" t="s">
        <v>1047</v>
      </c>
      <c r="C5046" s="5">
        <v>2016</v>
      </c>
      <c r="D5046" s="5" t="s">
        <v>8895</v>
      </c>
      <c r="E5046" s="8" t="s">
        <v>25</v>
      </c>
      <c r="F5046" s="8" t="s">
        <v>1863</v>
      </c>
      <c r="G5046" s="8" t="s">
        <v>1164</v>
      </c>
      <c r="H5046" s="8" t="s">
        <v>9802</v>
      </c>
      <c r="I5046" s="8" t="s">
        <v>385</v>
      </c>
      <c r="J5046" s="8">
        <v>5198</v>
      </c>
      <c r="K5046" s="28" t="s">
        <v>320</v>
      </c>
      <c r="L5046" s="29" t="s">
        <v>799</v>
      </c>
      <c r="M5046">
        <v>1914860820</v>
      </c>
      <c r="N5046" t="str">
        <f>VLOOKUP(M5046,[2]CLUES!$A:$B,2,0)</f>
        <v>NLSSA014086</v>
      </c>
      <c r="O5046" t="str">
        <f t="shared" si="156"/>
        <v>SEGOVIA,ACOSTA/OMAR ALEJANDRO</v>
      </c>
      <c r="P5046" t="s">
        <v>385</v>
      </c>
      <c r="Q5046" s="27" t="s">
        <v>799</v>
      </c>
      <c r="R5046">
        <v>1914862110</v>
      </c>
      <c r="S5046" t="s">
        <v>9803</v>
      </c>
      <c r="T5046" t="str">
        <f t="shared" si="157"/>
        <v>19|1|2016|FOR|M02036|SEGOVIA,ACOSTA/OMAR ALEJANDRO|5198|31122015|01|NLSSA003153|SEAO9003283L3|</v>
      </c>
    </row>
    <row r="5047" spans="1:20" x14ac:dyDescent="0.25">
      <c r="A5047" s="5">
        <v>19</v>
      </c>
      <c r="B5047" s="27" t="s">
        <v>1047</v>
      </c>
      <c r="C5047" s="5">
        <v>2016</v>
      </c>
      <c r="D5047" s="5" t="s">
        <v>8895</v>
      </c>
      <c r="E5047" s="8" t="s">
        <v>1162</v>
      </c>
      <c r="F5047" s="8" t="s">
        <v>1118</v>
      </c>
      <c r="G5047" s="8" t="s">
        <v>1270</v>
      </c>
      <c r="H5047" s="8" t="s">
        <v>8891</v>
      </c>
      <c r="I5047" s="8" t="s">
        <v>2450</v>
      </c>
      <c r="J5047" s="8">
        <v>4713.34</v>
      </c>
      <c r="K5047" s="28" t="s">
        <v>320</v>
      </c>
      <c r="L5047" s="29" t="s">
        <v>799</v>
      </c>
      <c r="M5047">
        <v>1914860820</v>
      </c>
      <c r="N5047" t="str">
        <f>VLOOKUP(M5047,[2]CLUES!$A:$B,2,0)</f>
        <v>NLSSA014086</v>
      </c>
      <c r="O5047" t="str">
        <f t="shared" si="156"/>
        <v>CAMACHO,GOMEZ/SILVIA PATRICIA</v>
      </c>
      <c r="P5047" t="s">
        <v>2450</v>
      </c>
      <c r="Q5047" s="27" t="s">
        <v>799</v>
      </c>
      <c r="R5047">
        <v>1914862150</v>
      </c>
      <c r="S5047" t="s">
        <v>9804</v>
      </c>
      <c r="T5047" t="str">
        <f t="shared" si="157"/>
        <v>19|1|2016|FOR|M02073|CAMACHO,GOMEZ/SILVIA PATRICIA|4713.34|31122015|01|NLSSA001642|CAGS730413J40|</v>
      </c>
    </row>
    <row r="5048" spans="1:20" x14ac:dyDescent="0.25">
      <c r="A5048" s="5">
        <v>19</v>
      </c>
      <c r="B5048" s="27" t="s">
        <v>1047</v>
      </c>
      <c r="C5048" s="5">
        <v>2016</v>
      </c>
      <c r="D5048" s="5" t="s">
        <v>8895</v>
      </c>
      <c r="E5048" s="8" t="s">
        <v>1162</v>
      </c>
      <c r="F5048" s="8" t="s">
        <v>7767</v>
      </c>
      <c r="G5048" s="8" t="s">
        <v>1254</v>
      </c>
      <c r="H5048" s="8" t="s">
        <v>9805</v>
      </c>
      <c r="I5048" s="8" t="s">
        <v>1633</v>
      </c>
      <c r="J5048" s="8">
        <v>4713.34</v>
      </c>
      <c r="K5048" s="28" t="s">
        <v>320</v>
      </c>
      <c r="L5048" s="29" t="s">
        <v>799</v>
      </c>
      <c r="M5048">
        <v>1914860820</v>
      </c>
      <c r="N5048" t="str">
        <f>VLOOKUP(M5048,[2]CLUES!$A:$B,2,0)</f>
        <v>NLSSA014086</v>
      </c>
      <c r="O5048" t="str">
        <f t="shared" si="156"/>
        <v>BARRAGAN,MORALES/SAYDY ROSELI</v>
      </c>
      <c r="P5048" t="s">
        <v>1633</v>
      </c>
      <c r="Q5048" s="27" t="s">
        <v>799</v>
      </c>
      <c r="R5048">
        <v>1914862180</v>
      </c>
      <c r="S5048" t="s">
        <v>9806</v>
      </c>
      <c r="T5048" t="str">
        <f t="shared" si="157"/>
        <v>19|1|2016|FOR|M02073|BARRAGAN,MORALES/SAYDY ROSELI|4713.34|31122015|01|NLSSA014074|BAMS830929QW6|</v>
      </c>
    </row>
    <row r="5049" spans="1:20" x14ac:dyDescent="0.25">
      <c r="A5049" s="5">
        <v>19</v>
      </c>
      <c r="B5049" s="27" t="s">
        <v>1047</v>
      </c>
      <c r="C5049" s="5">
        <v>2016</v>
      </c>
      <c r="D5049" s="5" t="s">
        <v>8895</v>
      </c>
      <c r="E5049" s="8" t="s">
        <v>25</v>
      </c>
      <c r="F5049" s="8" t="s">
        <v>822</v>
      </c>
      <c r="G5049" s="8" t="s">
        <v>1354</v>
      </c>
      <c r="H5049" s="8" t="s">
        <v>9387</v>
      </c>
      <c r="I5049" s="8" t="s">
        <v>1633</v>
      </c>
      <c r="J5049" s="8">
        <v>5126.8</v>
      </c>
      <c r="K5049" s="28" t="s">
        <v>320</v>
      </c>
      <c r="L5049" s="29" t="s">
        <v>799</v>
      </c>
      <c r="M5049">
        <v>1914860010</v>
      </c>
      <c r="N5049" t="str">
        <f>VLOOKUP(M5049,[2]CLUES!$A:$B,2,0)</f>
        <v>NLSSA014156</v>
      </c>
      <c r="O5049" t="str">
        <f t="shared" si="156"/>
        <v>GUAJARDO,CABRERA/DIANA ELIZABETH</v>
      </c>
      <c r="P5049" t="s">
        <v>1633</v>
      </c>
      <c r="Q5049" s="27" t="s">
        <v>799</v>
      </c>
      <c r="R5049">
        <v>1914862180</v>
      </c>
      <c r="S5049" t="s">
        <v>9807</v>
      </c>
      <c r="T5049" t="str">
        <f t="shared" si="157"/>
        <v>19|1|2016|FOR|M02036|GUAJARDO,CABRERA/DIANA ELIZABETH|5126.8|31122015|01|NLSSA014074|GUCD880430K52|</v>
      </c>
    </row>
    <row r="5050" spans="1:20" x14ac:dyDescent="0.25">
      <c r="A5050" s="5">
        <v>19</v>
      </c>
      <c r="B5050" s="27" t="s">
        <v>1047</v>
      </c>
      <c r="C5050" s="5">
        <v>2016</v>
      </c>
      <c r="D5050" s="5" t="s">
        <v>8895</v>
      </c>
      <c r="E5050" s="8" t="s">
        <v>80</v>
      </c>
      <c r="F5050" s="8" t="s">
        <v>4839</v>
      </c>
      <c r="G5050" s="8" t="s">
        <v>1115</v>
      </c>
      <c r="H5050" s="8" t="s">
        <v>9808</v>
      </c>
      <c r="I5050" s="8" t="s">
        <v>405</v>
      </c>
      <c r="J5050" s="8">
        <v>6008</v>
      </c>
      <c r="K5050" s="28" t="s">
        <v>320</v>
      </c>
      <c r="L5050" s="29" t="s">
        <v>799</v>
      </c>
      <c r="M5050">
        <v>1914860010</v>
      </c>
      <c r="N5050" t="str">
        <f>VLOOKUP(M5050,[2]CLUES!$A:$B,2,0)</f>
        <v>NLSSA014156</v>
      </c>
      <c r="O5050" t="str">
        <f t="shared" si="156"/>
        <v>VELEZ,ESQUIVEL/ELIDA</v>
      </c>
      <c r="P5050" t="s">
        <v>405</v>
      </c>
      <c r="Q5050" s="27" t="s">
        <v>799</v>
      </c>
      <c r="R5050">
        <v>1914862970</v>
      </c>
      <c r="S5050" t="s">
        <v>9809</v>
      </c>
      <c r="T5050" t="str">
        <f t="shared" si="157"/>
        <v>19|1|2016|FOR|M02035|VELEZ,ESQUIVEL/ELIDA|6008|31122015|01|NLSSA002581|VEEE780607KL6|</v>
      </c>
    </row>
    <row r="5051" spans="1:20" x14ac:dyDescent="0.25">
      <c r="A5051" s="5">
        <v>19</v>
      </c>
      <c r="B5051" s="27" t="s">
        <v>1047</v>
      </c>
      <c r="C5051" s="5">
        <v>2016</v>
      </c>
      <c r="D5051" s="5" t="s">
        <v>8895</v>
      </c>
      <c r="E5051" s="8" t="s">
        <v>368</v>
      </c>
      <c r="F5051" s="8" t="s">
        <v>4866</v>
      </c>
      <c r="G5051" s="8" t="s">
        <v>1720</v>
      </c>
      <c r="H5051" s="8" t="s">
        <v>9810</v>
      </c>
      <c r="I5051" s="8" t="s">
        <v>405</v>
      </c>
      <c r="J5051" s="8">
        <v>4763.34</v>
      </c>
      <c r="K5051" s="28" t="s">
        <v>320</v>
      </c>
      <c r="L5051" s="29" t="s">
        <v>799</v>
      </c>
      <c r="M5051">
        <v>1914860010</v>
      </c>
      <c r="N5051" t="str">
        <f>VLOOKUP(M5051,[2]CLUES!$A:$B,2,0)</f>
        <v>NLSSA014156</v>
      </c>
      <c r="O5051" t="str">
        <f t="shared" si="156"/>
        <v>VELASCO,PARRA/ELSA JANETH</v>
      </c>
      <c r="P5051" t="s">
        <v>405</v>
      </c>
      <c r="Q5051" s="27" t="s">
        <v>799</v>
      </c>
      <c r="R5051">
        <v>1914862970</v>
      </c>
      <c r="S5051" t="s">
        <v>9811</v>
      </c>
      <c r="T5051" t="str">
        <f t="shared" si="157"/>
        <v>19|1|2016|FOR|M03022|VELASCO,PARRA/ELSA JANETH|4763.34|31122015|01|NLSSA002581|VEPE8207257B8|</v>
      </c>
    </row>
    <row r="5052" spans="1:20" x14ac:dyDescent="0.25">
      <c r="A5052" s="5">
        <v>19</v>
      </c>
      <c r="B5052" s="27" t="s">
        <v>1047</v>
      </c>
      <c r="C5052" s="5">
        <v>2016</v>
      </c>
      <c r="D5052" s="5" t="s">
        <v>8895</v>
      </c>
      <c r="E5052" s="8" t="s">
        <v>1162</v>
      </c>
      <c r="F5052" s="8" t="s">
        <v>868</v>
      </c>
      <c r="G5052" s="8" t="s">
        <v>9812</v>
      </c>
      <c r="H5052" s="8" t="s">
        <v>9813</v>
      </c>
      <c r="I5052" s="8" t="s">
        <v>234</v>
      </c>
      <c r="J5052" s="8">
        <v>3719.01</v>
      </c>
      <c r="K5052" s="28" t="s">
        <v>320</v>
      </c>
      <c r="L5052" s="29" t="s">
        <v>799</v>
      </c>
      <c r="M5052">
        <v>1914860010</v>
      </c>
      <c r="N5052" t="str">
        <f>VLOOKUP(M5052,[2]CLUES!$A:$B,2,0)</f>
        <v>NLSSA014156</v>
      </c>
      <c r="O5052" t="str">
        <f t="shared" si="156"/>
        <v>GONZALEZ,HERNADEZ/JULIO EDUARDO</v>
      </c>
      <c r="P5052" t="s">
        <v>234</v>
      </c>
      <c r="Q5052" s="27" t="s">
        <v>799</v>
      </c>
      <c r="R5052">
        <v>1914863000</v>
      </c>
      <c r="S5052" t="s">
        <v>9814</v>
      </c>
      <c r="T5052" t="str">
        <f t="shared" si="157"/>
        <v>19|1|2016|FOR|M02073|GONZALEZ,HERNADEZ/JULIO EDUARDO|3719.01|31122015|01|NLSSA003030|GOHJ881011UQ4|</v>
      </c>
    </row>
    <row r="5053" spans="1:20" x14ac:dyDescent="0.25">
      <c r="A5053" s="5">
        <v>19</v>
      </c>
      <c r="B5053" s="27" t="s">
        <v>1047</v>
      </c>
      <c r="C5053" s="5">
        <v>2016</v>
      </c>
      <c r="D5053" s="5" t="s">
        <v>8895</v>
      </c>
      <c r="E5053" s="8" t="s">
        <v>25</v>
      </c>
      <c r="F5053" s="8" t="s">
        <v>2120</v>
      </c>
      <c r="G5053" s="8" t="s">
        <v>836</v>
      </c>
      <c r="H5053" s="8" t="s">
        <v>1196</v>
      </c>
      <c r="I5053" s="8" t="s">
        <v>234</v>
      </c>
      <c r="J5053" s="8">
        <v>5198</v>
      </c>
      <c r="K5053" s="28" t="s">
        <v>320</v>
      </c>
      <c r="L5053" s="29" t="s">
        <v>799</v>
      </c>
      <c r="M5053">
        <v>1914860010</v>
      </c>
      <c r="N5053" t="str">
        <f>VLOOKUP(M5053,[2]CLUES!$A:$B,2,0)</f>
        <v>NLSSA014156</v>
      </c>
      <c r="O5053" t="str">
        <f t="shared" si="156"/>
        <v>MU&amp;IZ,TORRES/ALEJANDRO</v>
      </c>
      <c r="P5053" t="s">
        <v>234</v>
      </c>
      <c r="Q5053" s="27" t="s">
        <v>799</v>
      </c>
      <c r="R5053">
        <v>1914863000</v>
      </c>
      <c r="S5053" t="s">
        <v>9815</v>
      </c>
      <c r="T5053" t="str">
        <f t="shared" si="157"/>
        <v>19|1|2016|FOR|M02036|MU&amp;IZ,TORRES/ALEJANDRO|5198|31122015|01|NLSSA003030|MUTA8702276K7|</v>
      </c>
    </row>
    <row r="5054" spans="1:20" x14ac:dyDescent="0.25">
      <c r="A5054" s="5">
        <v>19</v>
      </c>
      <c r="B5054" s="27" t="s">
        <v>1047</v>
      </c>
      <c r="C5054" s="5">
        <v>2016</v>
      </c>
      <c r="D5054" s="5" t="s">
        <v>8895</v>
      </c>
      <c r="E5054" s="8" t="s">
        <v>1162</v>
      </c>
      <c r="F5054" s="8" t="s">
        <v>822</v>
      </c>
      <c r="G5054" s="8" t="s">
        <v>1251</v>
      </c>
      <c r="H5054" s="8" t="s">
        <v>1318</v>
      </c>
      <c r="I5054" s="8" t="s">
        <v>1722</v>
      </c>
      <c r="J5054" s="8">
        <v>4713.34</v>
      </c>
      <c r="K5054" s="28" t="s">
        <v>320</v>
      </c>
      <c r="L5054" s="29" t="s">
        <v>799</v>
      </c>
      <c r="M5054">
        <v>1914860010</v>
      </c>
      <c r="N5054" t="str">
        <f>VLOOKUP(M5054,[2]CLUES!$A:$B,2,0)</f>
        <v>NLSSA014156</v>
      </c>
      <c r="O5054" t="str">
        <f t="shared" si="156"/>
        <v>GUAJARDO,JUAREZ/MARIO</v>
      </c>
      <c r="P5054" t="s">
        <v>1722</v>
      </c>
      <c r="Q5054" s="27" t="s">
        <v>799</v>
      </c>
      <c r="R5054">
        <v>1914863010</v>
      </c>
      <c r="S5054" t="s">
        <v>9816</v>
      </c>
      <c r="T5054" t="str">
        <f t="shared" si="157"/>
        <v>19|1|2016|FOR|M02073|GUAJARDO,JUAREZ/MARIO|4713.34|31122015|01|NLSSA014843|GUJM670520G97|</v>
      </c>
    </row>
    <row r="5055" spans="1:20" x14ac:dyDescent="0.25">
      <c r="A5055" s="5">
        <v>19</v>
      </c>
      <c r="B5055" s="27" t="s">
        <v>1047</v>
      </c>
      <c r="C5055" s="5">
        <v>2016</v>
      </c>
      <c r="D5055" s="5" t="s">
        <v>8895</v>
      </c>
      <c r="E5055" s="8" t="s">
        <v>25</v>
      </c>
      <c r="F5055" s="8" t="s">
        <v>2524</v>
      </c>
      <c r="G5055" s="8" t="s">
        <v>1962</v>
      </c>
      <c r="H5055" s="8" t="s">
        <v>1598</v>
      </c>
      <c r="I5055" s="8" t="s">
        <v>3888</v>
      </c>
      <c r="J5055" s="8">
        <v>5198</v>
      </c>
      <c r="K5055" s="28" t="s">
        <v>320</v>
      </c>
      <c r="L5055" s="29" t="s">
        <v>799</v>
      </c>
      <c r="M5055">
        <v>1914860010</v>
      </c>
      <c r="N5055" t="str">
        <f>VLOOKUP(M5055,[2]CLUES!$A:$B,2,0)</f>
        <v>NLSSA014156</v>
      </c>
      <c r="O5055" t="str">
        <f t="shared" si="156"/>
        <v>BRIONES,BRAVO/VICTOR MANUEL</v>
      </c>
      <c r="P5055" t="s">
        <v>3888</v>
      </c>
      <c r="Q5055" s="27" t="s">
        <v>799</v>
      </c>
      <c r="R5055">
        <v>1914863020</v>
      </c>
      <c r="S5055" t="s">
        <v>9817</v>
      </c>
      <c r="T5055" t="str">
        <f t="shared" si="157"/>
        <v>19|1|2016|FOR|M02036|BRIONES,BRAVO/VICTOR MANUEL|5198|31122015|01|NLSSA002984|BIBV840523KFA|</v>
      </c>
    </row>
    <row r="5056" spans="1:20" x14ac:dyDescent="0.25">
      <c r="A5056" s="5">
        <v>19</v>
      </c>
      <c r="B5056" s="27" t="s">
        <v>1047</v>
      </c>
      <c r="C5056" s="5">
        <v>2016</v>
      </c>
      <c r="D5056" s="5" t="s">
        <v>8895</v>
      </c>
      <c r="E5056" s="8" t="s">
        <v>1162</v>
      </c>
      <c r="F5056" s="8" t="s">
        <v>902</v>
      </c>
      <c r="G5056" s="8" t="s">
        <v>896</v>
      </c>
      <c r="H5056" s="8" t="s">
        <v>9818</v>
      </c>
      <c r="I5056" s="8" t="s">
        <v>3888</v>
      </c>
      <c r="J5056" s="8">
        <v>4003.11</v>
      </c>
      <c r="K5056" s="28" t="s">
        <v>320</v>
      </c>
      <c r="L5056" s="29" t="s">
        <v>799</v>
      </c>
      <c r="M5056">
        <v>1914860010</v>
      </c>
      <c r="N5056" t="str">
        <f>VLOOKUP(M5056,[2]CLUES!$A:$B,2,0)</f>
        <v>NLSSA014156</v>
      </c>
      <c r="O5056" t="str">
        <f t="shared" si="156"/>
        <v>MARTINEZ,GARCIA/HUMBERTO GUADALUPE</v>
      </c>
      <c r="P5056" t="s">
        <v>3888</v>
      </c>
      <c r="Q5056" s="27" t="s">
        <v>799</v>
      </c>
      <c r="R5056">
        <v>1914863020</v>
      </c>
      <c r="S5056" t="s">
        <v>9819</v>
      </c>
      <c r="T5056" t="str">
        <f t="shared" si="157"/>
        <v>19|1|2016|FOR|M02073|MARTINEZ,GARCIA/HUMBERTO GUADALUPE|4003.11|31122015|01|NLSSA002984|MAGH880311491|</v>
      </c>
    </row>
    <row r="5057" spans="1:20" x14ac:dyDescent="0.25">
      <c r="A5057" s="5">
        <v>19</v>
      </c>
      <c r="B5057" s="27" t="s">
        <v>1047</v>
      </c>
      <c r="C5057" s="5">
        <v>2016</v>
      </c>
      <c r="D5057" s="5" t="s">
        <v>8895</v>
      </c>
      <c r="E5057" s="8" t="s">
        <v>25</v>
      </c>
      <c r="F5057" s="8" t="s">
        <v>1874</v>
      </c>
      <c r="G5057" s="8" t="s">
        <v>2117</v>
      </c>
      <c r="H5057" s="8" t="s">
        <v>9820</v>
      </c>
      <c r="I5057" s="8" t="s">
        <v>7016</v>
      </c>
      <c r="J5057" s="8">
        <v>5198</v>
      </c>
      <c r="K5057" s="28" t="s">
        <v>320</v>
      </c>
      <c r="L5057" s="29" t="s">
        <v>799</v>
      </c>
      <c r="M5057">
        <v>1914860010</v>
      </c>
      <c r="N5057" t="str">
        <f>VLOOKUP(M5057,[2]CLUES!$A:$B,2,0)</f>
        <v>NLSSA014156</v>
      </c>
      <c r="O5057" t="str">
        <f t="shared" si="156"/>
        <v>MU&amp;OZ,ARMENDARIZ/PERLA KRISTAL</v>
      </c>
      <c r="P5057" t="s">
        <v>7016</v>
      </c>
      <c r="Q5057" s="27" t="s">
        <v>799</v>
      </c>
      <c r="R5057">
        <v>1914863070</v>
      </c>
      <c r="S5057" t="s">
        <v>9821</v>
      </c>
      <c r="T5057" t="str">
        <f t="shared" si="157"/>
        <v>19|1|2016|FOR|M02036|MU&amp;OZ,ARMENDARIZ/PERLA KRISTAL|5198|31122015|01|NLSSA014925|MUAP861109NC8|</v>
      </c>
    </row>
    <row r="5058" spans="1:20" x14ac:dyDescent="0.25">
      <c r="A5058" s="5">
        <v>19</v>
      </c>
      <c r="B5058" s="27" t="s">
        <v>1047</v>
      </c>
      <c r="C5058" s="5">
        <v>2016</v>
      </c>
      <c r="D5058" s="5" t="s">
        <v>8895</v>
      </c>
      <c r="E5058" s="8" t="s">
        <v>72</v>
      </c>
      <c r="F5058" s="8" t="s">
        <v>1365</v>
      </c>
      <c r="G5058" s="8" t="s">
        <v>1065</v>
      </c>
      <c r="H5058" s="8" t="s">
        <v>3495</v>
      </c>
      <c r="I5058" s="8" t="s">
        <v>7016</v>
      </c>
      <c r="J5058" s="8">
        <v>8034.67</v>
      </c>
      <c r="K5058" s="28" t="s">
        <v>320</v>
      </c>
      <c r="L5058" s="29" t="s">
        <v>799</v>
      </c>
      <c r="M5058">
        <v>1914860010</v>
      </c>
      <c r="N5058" t="str">
        <f>VLOOKUP(M5058,[2]CLUES!$A:$B,2,0)</f>
        <v>NLSSA014156</v>
      </c>
      <c r="O5058" t="str">
        <f t="shared" si="156"/>
        <v>ROMERO,SANCHEZ/JOSE DAVID</v>
      </c>
      <c r="P5058" t="s">
        <v>7016</v>
      </c>
      <c r="Q5058" s="27" t="s">
        <v>799</v>
      </c>
      <c r="R5058">
        <v>1914863070</v>
      </c>
      <c r="S5058" t="s">
        <v>9822</v>
      </c>
      <c r="T5058" t="str">
        <f t="shared" si="157"/>
        <v>19|1|2016|FOR|M02015|ROMERO,SANCHEZ/JOSE DAVID|8034.67|31122015|01|NLSSA014925|ROSD7810113A2|</v>
      </c>
    </row>
    <row r="5059" spans="1:20" x14ac:dyDescent="0.25">
      <c r="A5059" s="5">
        <v>19</v>
      </c>
      <c r="B5059" s="27" t="s">
        <v>1047</v>
      </c>
      <c r="C5059" s="5">
        <v>2016</v>
      </c>
      <c r="D5059" s="5" t="s">
        <v>8895</v>
      </c>
      <c r="E5059" s="8" t="s">
        <v>25</v>
      </c>
      <c r="F5059" s="8" t="s">
        <v>1065</v>
      </c>
      <c r="G5059" s="8" t="s">
        <v>9168</v>
      </c>
      <c r="H5059" s="8" t="s">
        <v>9823</v>
      </c>
      <c r="I5059" s="8" t="s">
        <v>7016</v>
      </c>
      <c r="J5059" s="8">
        <v>5198</v>
      </c>
      <c r="K5059" s="28" t="s">
        <v>320</v>
      </c>
      <c r="L5059" s="29" t="s">
        <v>799</v>
      </c>
      <c r="M5059">
        <v>1914860010</v>
      </c>
      <c r="N5059" t="str">
        <f>VLOOKUP(M5059,[2]CLUES!$A:$B,2,0)</f>
        <v>NLSSA014156</v>
      </c>
      <c r="O5059" t="str">
        <f t="shared" si="156"/>
        <v>SANCHEZ,ARRELLANO/ELIZABETH GUADALUPE</v>
      </c>
      <c r="P5059" t="s">
        <v>7016</v>
      </c>
      <c r="Q5059" s="27" t="s">
        <v>799</v>
      </c>
      <c r="R5059">
        <v>1914863070</v>
      </c>
      <c r="S5059" t="s">
        <v>9824</v>
      </c>
      <c r="T5059" t="str">
        <f t="shared" si="157"/>
        <v>19|1|2016|FOR|M02036|SANCHEZ,ARRELLANO/ELIZABETH GUADALUPE|5198|31122015|01|NLSSA014925|SAAE860427H26|</v>
      </c>
    </row>
    <row r="5060" spans="1:20" x14ac:dyDescent="0.25">
      <c r="A5060" s="5">
        <v>19</v>
      </c>
      <c r="B5060" s="27" t="s">
        <v>1047</v>
      </c>
      <c r="C5060" s="5">
        <v>2016</v>
      </c>
      <c r="D5060" s="5" t="s">
        <v>8895</v>
      </c>
      <c r="E5060" s="8" t="s">
        <v>274</v>
      </c>
      <c r="F5060" s="8" t="s">
        <v>1647</v>
      </c>
      <c r="G5060" s="8" t="s">
        <v>1647</v>
      </c>
      <c r="H5060" s="8" t="s">
        <v>9825</v>
      </c>
      <c r="I5060" s="8" t="s">
        <v>7023</v>
      </c>
      <c r="J5060" s="8">
        <v>5642.67</v>
      </c>
      <c r="K5060" s="28" t="s">
        <v>320</v>
      </c>
      <c r="L5060" s="29" t="s">
        <v>799</v>
      </c>
      <c r="M5060">
        <v>1914860010</v>
      </c>
      <c r="N5060" t="str">
        <f>VLOOKUP(M5060,[2]CLUES!$A:$B,2,0)</f>
        <v>NLSSA014156</v>
      </c>
      <c r="O5060" t="str">
        <f t="shared" si="156"/>
        <v>ALANIS,ALANIS/ERIKA</v>
      </c>
      <c r="P5060" t="s">
        <v>7023</v>
      </c>
      <c r="Q5060" s="27" t="s">
        <v>799</v>
      </c>
      <c r="R5060">
        <v>1914863080</v>
      </c>
      <c r="S5060" t="s">
        <v>9826</v>
      </c>
      <c r="T5060" t="str">
        <f t="shared" si="157"/>
        <v>19|1|2016|FOR|M02006|ALANIS,ALANIS/ERIKA|5642.67|31122015|01|NLSSA014633|AAAE781218L61|</v>
      </c>
    </row>
    <row r="5061" spans="1:20" x14ac:dyDescent="0.25">
      <c r="A5061" s="5">
        <v>19</v>
      </c>
      <c r="B5061" s="27" t="s">
        <v>1047</v>
      </c>
      <c r="C5061" s="5">
        <v>2016</v>
      </c>
      <c r="D5061" s="5" t="s">
        <v>8895</v>
      </c>
      <c r="E5061" s="8" t="s">
        <v>1162</v>
      </c>
      <c r="F5061" s="8" t="s">
        <v>1499</v>
      </c>
      <c r="G5061" s="8" t="s">
        <v>9827</v>
      </c>
      <c r="H5061" s="8" t="s">
        <v>8374</v>
      </c>
      <c r="I5061" s="8" t="s">
        <v>7023</v>
      </c>
      <c r="J5061" s="8">
        <v>4713.34</v>
      </c>
      <c r="K5061" s="28" t="s">
        <v>320</v>
      </c>
      <c r="L5061" s="29" t="s">
        <v>799</v>
      </c>
      <c r="M5061">
        <v>1914860010</v>
      </c>
      <c r="N5061" t="str">
        <f>VLOOKUP(M5061,[2]CLUES!$A:$B,2,0)</f>
        <v>NLSSA014156</v>
      </c>
      <c r="O5061" t="str">
        <f t="shared" si="156"/>
        <v>GALVAN,MEAVE/ANA PATRICIA</v>
      </c>
      <c r="P5061" t="s">
        <v>7023</v>
      </c>
      <c r="Q5061" s="27" t="s">
        <v>799</v>
      </c>
      <c r="R5061">
        <v>1914863080</v>
      </c>
      <c r="S5061" t="s">
        <v>9828</v>
      </c>
      <c r="T5061" t="str">
        <f t="shared" si="157"/>
        <v>19|1|2016|FOR|M02073|GALVAN,MEAVE/ANA PATRICIA|4713.34|31122015|01|NLSSA014633|GAMA6202162M5|</v>
      </c>
    </row>
    <row r="5062" spans="1:20" x14ac:dyDescent="0.25">
      <c r="A5062" s="5">
        <v>19</v>
      </c>
      <c r="B5062" s="27" t="s">
        <v>1047</v>
      </c>
      <c r="C5062" s="5">
        <v>2016</v>
      </c>
      <c r="D5062" s="5" t="s">
        <v>8895</v>
      </c>
      <c r="E5062" s="8" t="s">
        <v>274</v>
      </c>
      <c r="F5062" s="8" t="s">
        <v>874</v>
      </c>
      <c r="G5062" s="8" t="s">
        <v>9829</v>
      </c>
      <c r="H5062" s="8" t="s">
        <v>2080</v>
      </c>
      <c r="I5062" s="8" t="s">
        <v>7023</v>
      </c>
      <c r="J5062" s="8">
        <v>5642.67</v>
      </c>
      <c r="K5062" s="28" t="s">
        <v>320</v>
      </c>
      <c r="L5062" s="29" t="s">
        <v>799</v>
      </c>
      <c r="M5062">
        <v>1914860010</v>
      </c>
      <c r="N5062" t="str">
        <f>VLOOKUP(M5062,[2]CLUES!$A:$B,2,0)</f>
        <v>NLSSA014156</v>
      </c>
      <c r="O5062" t="str">
        <f t="shared" ref="O5062:O5125" si="158">CONCATENATE(F5062,",",G5062,"/",H5062)</f>
        <v>HERNANDEZ,RABELO/FERNANDO</v>
      </c>
      <c r="P5062" t="s">
        <v>7023</v>
      </c>
      <c r="Q5062" s="27" t="s">
        <v>799</v>
      </c>
      <c r="R5062">
        <v>1914863080</v>
      </c>
      <c r="S5062" t="s">
        <v>9830</v>
      </c>
      <c r="T5062" t="str">
        <f t="shared" ref="T5062:T5125" si="159">CONCATENATE(A5062,"|",B5062,"|",C5062,"|",D5062,"|",E5062,"|",O5062,"|",J5062,"|",K5062,"|",Q5062,"|",I5062,"|",S5062,"|")</f>
        <v>19|1|2016|FOR|M02006|HERNANDEZ,RABELO/FERNANDO|5642.67|31122015|01|NLSSA014633|HERF600118940|</v>
      </c>
    </row>
    <row r="5063" spans="1:20" x14ac:dyDescent="0.25">
      <c r="A5063" s="5">
        <v>19</v>
      </c>
      <c r="B5063" s="27" t="s">
        <v>1047</v>
      </c>
      <c r="C5063" s="5">
        <v>2016</v>
      </c>
      <c r="D5063" s="5" t="s">
        <v>8895</v>
      </c>
      <c r="E5063" s="8" t="s">
        <v>274</v>
      </c>
      <c r="F5063" s="8" t="s">
        <v>9831</v>
      </c>
      <c r="G5063" s="8" t="s">
        <v>1426</v>
      </c>
      <c r="H5063" s="8" t="s">
        <v>9832</v>
      </c>
      <c r="I5063" s="8" t="s">
        <v>2628</v>
      </c>
      <c r="J5063" s="8">
        <v>5642.67</v>
      </c>
      <c r="K5063" s="28" t="s">
        <v>320</v>
      </c>
      <c r="L5063" s="29" t="s">
        <v>799</v>
      </c>
      <c r="M5063">
        <v>1914860010</v>
      </c>
      <c r="N5063" t="str">
        <f>VLOOKUP(M5063,[2]CLUES!$A:$B,2,0)</f>
        <v>NLSSA014156</v>
      </c>
      <c r="O5063" t="str">
        <f t="shared" si="158"/>
        <v>AVENDA&amp;O,HUERTA/ANGEL ANTONIO</v>
      </c>
      <c r="P5063" t="s">
        <v>2628</v>
      </c>
      <c r="Q5063" s="27" t="s">
        <v>799</v>
      </c>
      <c r="R5063">
        <v>1914869430</v>
      </c>
      <c r="S5063" t="s">
        <v>9833</v>
      </c>
      <c r="T5063" t="str">
        <f t="shared" si="159"/>
        <v>19|1|2016|FOR|M02006|AVENDA&amp;O,HUERTA/ANGEL ANTONIO|5642.67|31122015|01|NLSSA001263|AEHA750302FC9|</v>
      </c>
    </row>
    <row r="5064" spans="1:20" x14ac:dyDescent="0.25">
      <c r="A5064" s="5">
        <v>19</v>
      </c>
      <c r="B5064" s="27" t="s">
        <v>1047</v>
      </c>
      <c r="C5064" s="5">
        <v>2016</v>
      </c>
      <c r="D5064" s="5" t="s">
        <v>8895</v>
      </c>
      <c r="E5064" s="8" t="s">
        <v>25</v>
      </c>
      <c r="F5064" s="8" t="s">
        <v>1502</v>
      </c>
      <c r="G5064" s="8" t="s">
        <v>3427</v>
      </c>
      <c r="H5064" s="8" t="s">
        <v>9724</v>
      </c>
      <c r="I5064" s="8" t="s">
        <v>2628</v>
      </c>
      <c r="J5064" s="8">
        <v>5198</v>
      </c>
      <c r="K5064" s="28" t="s">
        <v>320</v>
      </c>
      <c r="L5064" s="29" t="s">
        <v>799</v>
      </c>
      <c r="M5064">
        <v>1914860010</v>
      </c>
      <c r="N5064" t="str">
        <f>VLOOKUP(M5064,[2]CLUES!$A:$B,2,0)</f>
        <v>NLSSA014156</v>
      </c>
      <c r="O5064" t="str">
        <f t="shared" si="158"/>
        <v>CUEVAS,COLUNGA/SONIA MARIBEL</v>
      </c>
      <c r="P5064" t="s">
        <v>2628</v>
      </c>
      <c r="Q5064" s="27" t="s">
        <v>799</v>
      </c>
      <c r="R5064">
        <v>1914869430</v>
      </c>
      <c r="S5064" t="s">
        <v>9834</v>
      </c>
      <c r="T5064" t="str">
        <f t="shared" si="159"/>
        <v>19|1|2016|FOR|M02036|CUEVAS,COLUNGA/SONIA MARIBEL|5198|31122015|01|NLSSA001263|CUCS770113UH2|</v>
      </c>
    </row>
    <row r="5065" spans="1:20" x14ac:dyDescent="0.25">
      <c r="A5065" s="5">
        <v>19</v>
      </c>
      <c r="B5065" s="27" t="s">
        <v>1047</v>
      </c>
      <c r="C5065" s="5">
        <v>2016</v>
      </c>
      <c r="D5065" s="5" t="s">
        <v>8895</v>
      </c>
      <c r="E5065" s="8" t="s">
        <v>80</v>
      </c>
      <c r="F5065" s="8" t="s">
        <v>816</v>
      </c>
      <c r="G5065" s="8" t="s">
        <v>1266</v>
      </c>
      <c r="H5065" s="8" t="s">
        <v>7833</v>
      </c>
      <c r="I5065" s="8" t="s">
        <v>2628</v>
      </c>
      <c r="J5065" s="8">
        <v>6008</v>
      </c>
      <c r="K5065" s="28" t="s">
        <v>320</v>
      </c>
      <c r="L5065" s="29" t="s">
        <v>799</v>
      </c>
      <c r="M5065">
        <v>1914860010</v>
      </c>
      <c r="N5065" t="str">
        <f>VLOOKUP(M5065,[2]CLUES!$A:$B,2,0)</f>
        <v>NLSSA014156</v>
      </c>
      <c r="O5065" t="str">
        <f t="shared" si="158"/>
        <v>ESPINOZA,PEREZ/NANCY PATRICIA</v>
      </c>
      <c r="P5065" t="s">
        <v>2628</v>
      </c>
      <c r="Q5065" s="27" t="s">
        <v>799</v>
      </c>
      <c r="R5065">
        <v>1914869430</v>
      </c>
      <c r="S5065" t="s">
        <v>9835</v>
      </c>
      <c r="T5065" t="str">
        <f t="shared" si="159"/>
        <v>19|1|2016|FOR|M02035|ESPINOZA,PEREZ/NANCY PATRICIA|6008|31122015|01|NLSSA001263|EIPN741110JL7|</v>
      </c>
    </row>
    <row r="5066" spans="1:20" x14ac:dyDescent="0.25">
      <c r="A5066" s="5">
        <v>19</v>
      </c>
      <c r="B5066" s="27" t="s">
        <v>1047</v>
      </c>
      <c r="C5066" s="5">
        <v>2016</v>
      </c>
      <c r="D5066" s="5" t="s">
        <v>8895</v>
      </c>
      <c r="E5066" s="8" t="s">
        <v>80</v>
      </c>
      <c r="F5066" s="8" t="s">
        <v>1974</v>
      </c>
      <c r="G5066" s="8" t="s">
        <v>836</v>
      </c>
      <c r="H5066" s="8" t="s">
        <v>9836</v>
      </c>
      <c r="I5066" s="8" t="s">
        <v>2628</v>
      </c>
      <c r="J5066" s="8">
        <v>6008</v>
      </c>
      <c r="K5066" s="28" t="s">
        <v>320</v>
      </c>
      <c r="L5066" s="29" t="s">
        <v>799</v>
      </c>
      <c r="M5066">
        <v>1914860030</v>
      </c>
      <c r="N5066" t="str">
        <f>VLOOKUP(M5066,[2]CLUES!$A:$B,2,0)</f>
        <v>NLSSA003643</v>
      </c>
      <c r="O5066" t="str">
        <f t="shared" si="158"/>
        <v>DE LEON,TORRES/ERIKA SORAIDA</v>
      </c>
      <c r="P5066" t="s">
        <v>2628</v>
      </c>
      <c r="Q5066" s="27" t="s">
        <v>799</v>
      </c>
      <c r="R5066">
        <v>1914869430</v>
      </c>
      <c r="S5066" t="s">
        <v>9837</v>
      </c>
      <c r="T5066" t="str">
        <f t="shared" si="159"/>
        <v>19|1|2016|FOR|M02035|DE LEON,TORRES/ERIKA SORAIDA|6008|31122015|01|NLSSA001263|LETE830428G36|</v>
      </c>
    </row>
    <row r="5067" spans="1:20" x14ac:dyDescent="0.25">
      <c r="A5067" s="5">
        <v>19</v>
      </c>
      <c r="B5067" s="27" t="s">
        <v>1047</v>
      </c>
      <c r="C5067" s="5">
        <v>2016</v>
      </c>
      <c r="D5067" s="5" t="s">
        <v>8895</v>
      </c>
      <c r="E5067" s="8" t="s">
        <v>80</v>
      </c>
      <c r="F5067" s="8" t="s">
        <v>1266</v>
      </c>
      <c r="G5067" s="8" t="s">
        <v>9838</v>
      </c>
      <c r="H5067" s="8" t="s">
        <v>9839</v>
      </c>
      <c r="I5067" s="8" t="s">
        <v>2628</v>
      </c>
      <c r="J5067" s="8">
        <v>6008</v>
      </c>
      <c r="K5067" s="28" t="s">
        <v>320</v>
      </c>
      <c r="L5067" s="29" t="s">
        <v>799</v>
      </c>
      <c r="M5067">
        <v>1914860040</v>
      </c>
      <c r="N5067" t="str">
        <f>VLOOKUP(M5067,[2]CLUES!$A:$B,2,0)</f>
        <v>NLSSA003655</v>
      </c>
      <c r="O5067" t="str">
        <f t="shared" si="158"/>
        <v>PEREZ,ESCALON/MICAELA</v>
      </c>
      <c r="P5067" t="s">
        <v>2628</v>
      </c>
      <c r="Q5067" s="27" t="s">
        <v>799</v>
      </c>
      <c r="R5067">
        <v>1914869430</v>
      </c>
      <c r="S5067" t="s">
        <v>9840</v>
      </c>
      <c r="T5067" t="str">
        <f t="shared" si="159"/>
        <v>19|1|2016|FOR|M02035|PEREZ,ESCALON/MICAELA|6008|31122015|01|NLSSA001263|PEEM7907234S6|</v>
      </c>
    </row>
    <row r="5068" spans="1:20" x14ac:dyDescent="0.25">
      <c r="A5068" s="5">
        <v>19</v>
      </c>
      <c r="B5068" s="27" t="s">
        <v>1047</v>
      </c>
      <c r="C5068" s="5">
        <v>2016</v>
      </c>
      <c r="D5068" s="5" t="s">
        <v>8895</v>
      </c>
      <c r="E5068" s="8" t="s">
        <v>80</v>
      </c>
      <c r="F5068" s="8" t="s">
        <v>1091</v>
      </c>
      <c r="G5068" s="8" t="s">
        <v>1769</v>
      </c>
      <c r="H5068" s="8" t="s">
        <v>9841</v>
      </c>
      <c r="I5068" s="8" t="s">
        <v>2628</v>
      </c>
      <c r="J5068" s="8">
        <v>6008</v>
      </c>
      <c r="K5068" s="28" t="s">
        <v>320</v>
      </c>
      <c r="L5068" s="29" t="s">
        <v>799</v>
      </c>
      <c r="M5068">
        <v>1914860040</v>
      </c>
      <c r="N5068" t="str">
        <f>VLOOKUP(M5068,[2]CLUES!$A:$B,2,0)</f>
        <v>NLSSA003655</v>
      </c>
      <c r="O5068" t="str">
        <f t="shared" si="158"/>
        <v>RAMIREZ,DE LA ROSA/PABLO OMAR</v>
      </c>
      <c r="P5068" t="s">
        <v>2628</v>
      </c>
      <c r="Q5068" s="27" t="s">
        <v>799</v>
      </c>
      <c r="R5068">
        <v>1914869430</v>
      </c>
      <c r="S5068" t="s">
        <v>9842</v>
      </c>
      <c r="T5068" t="str">
        <f t="shared" si="159"/>
        <v>19|1|2016|FOR|M02035|RAMIREZ,DE LA ROSA/PABLO OMAR|6008|31122015|01|NLSSA001263|RARP920116BJA|</v>
      </c>
    </row>
    <row r="5069" spans="1:20" x14ac:dyDescent="0.25">
      <c r="A5069" s="5">
        <v>19</v>
      </c>
      <c r="B5069" s="27" t="s">
        <v>1047</v>
      </c>
      <c r="C5069" s="5">
        <v>2016</v>
      </c>
      <c r="D5069" s="5" t="s">
        <v>8895</v>
      </c>
      <c r="E5069" s="8" t="s">
        <v>1162</v>
      </c>
      <c r="F5069" s="8" t="s">
        <v>1266</v>
      </c>
      <c r="G5069" s="8" t="s">
        <v>2373</v>
      </c>
      <c r="H5069" s="8" t="s">
        <v>9843</v>
      </c>
      <c r="I5069" s="8" t="s">
        <v>5218</v>
      </c>
      <c r="J5069" s="8">
        <v>4713.34</v>
      </c>
      <c r="K5069" s="28" t="s">
        <v>320</v>
      </c>
      <c r="L5069" s="29" t="s">
        <v>799</v>
      </c>
      <c r="M5069">
        <v>1914860040</v>
      </c>
      <c r="N5069" t="str">
        <f>VLOOKUP(M5069,[2]CLUES!$A:$B,2,0)</f>
        <v>NLSSA003655</v>
      </c>
      <c r="O5069" t="str">
        <f t="shared" si="158"/>
        <v>PEREZ,ORNELAS/JESSICA PATRICIA</v>
      </c>
      <c r="P5069" t="s">
        <v>5218</v>
      </c>
      <c r="Q5069" s="27" t="s">
        <v>799</v>
      </c>
      <c r="R5069">
        <v>1914861060</v>
      </c>
      <c r="S5069" t="s">
        <v>9844</v>
      </c>
      <c r="T5069" t="str">
        <f t="shared" si="159"/>
        <v>19|1|2016|FOR|M02073|PEREZ,ORNELAS/JESSICA PATRICIA|4713.34|31122015|01|NLSSA003392|PEOJ870507TR6|</v>
      </c>
    </row>
    <row r="5070" spans="1:20" x14ac:dyDescent="0.25">
      <c r="A5070" s="5">
        <v>19</v>
      </c>
      <c r="B5070" s="27" t="s">
        <v>1047</v>
      </c>
      <c r="C5070" s="5">
        <v>2016</v>
      </c>
      <c r="D5070" s="5" t="s">
        <v>8895</v>
      </c>
      <c r="E5070" s="8" t="s">
        <v>1162</v>
      </c>
      <c r="F5070" s="8" t="s">
        <v>1070</v>
      </c>
      <c r="G5070" s="8" t="s">
        <v>1693</v>
      </c>
      <c r="H5070" s="8" t="s">
        <v>2525</v>
      </c>
      <c r="I5070" s="8" t="s">
        <v>410</v>
      </c>
      <c r="J5070" s="8">
        <v>4597.12</v>
      </c>
      <c r="K5070" s="28" t="s">
        <v>320</v>
      </c>
      <c r="L5070" s="29" t="s">
        <v>799</v>
      </c>
      <c r="M5070">
        <v>1914860040</v>
      </c>
      <c r="N5070" t="str">
        <f>VLOOKUP(M5070,[2]CLUES!$A:$B,2,0)</f>
        <v>NLSSA003655</v>
      </c>
      <c r="O5070" t="str">
        <f t="shared" si="158"/>
        <v>FLORES,MACIAS/SANDRA GUADALUPE</v>
      </c>
      <c r="P5070" t="s">
        <v>410</v>
      </c>
      <c r="Q5070" s="27" t="s">
        <v>799</v>
      </c>
      <c r="R5070">
        <v>1914861090</v>
      </c>
      <c r="S5070" t="s">
        <v>9845</v>
      </c>
      <c r="T5070" t="str">
        <f t="shared" si="159"/>
        <v>19|1|2016|FOR|M02073|FLORES,MACIAS/SANDRA GUADALUPE|4597.12|31122015|01|NLSSA004150|FOMS7901033S7|</v>
      </c>
    </row>
    <row r="5071" spans="1:20" x14ac:dyDescent="0.25">
      <c r="A5071" s="5">
        <v>19</v>
      </c>
      <c r="B5071" s="27" t="s">
        <v>1047</v>
      </c>
      <c r="C5071" s="5">
        <v>2016</v>
      </c>
      <c r="D5071" s="5" t="s">
        <v>8895</v>
      </c>
      <c r="E5071" s="8" t="s">
        <v>1162</v>
      </c>
      <c r="F5071" s="8" t="s">
        <v>1091</v>
      </c>
      <c r="G5071" s="8" t="s">
        <v>3031</v>
      </c>
      <c r="H5071" s="8" t="s">
        <v>9846</v>
      </c>
      <c r="I5071" s="8" t="s">
        <v>410</v>
      </c>
      <c r="J5071" s="8">
        <v>4713.34</v>
      </c>
      <c r="K5071" s="28" t="s">
        <v>320</v>
      </c>
      <c r="L5071" s="29" t="s">
        <v>799</v>
      </c>
      <c r="M5071">
        <v>1914860040</v>
      </c>
      <c r="N5071" t="str">
        <f>VLOOKUP(M5071,[2]CLUES!$A:$B,2,0)</f>
        <v>NLSSA003655</v>
      </c>
      <c r="O5071" t="str">
        <f t="shared" si="158"/>
        <v>RAMIREZ,OLIVARES/YUBIA ESMERALDA</v>
      </c>
      <c r="P5071" t="s">
        <v>410</v>
      </c>
      <c r="Q5071" s="27" t="s">
        <v>799</v>
      </c>
      <c r="R5071">
        <v>1914861090</v>
      </c>
      <c r="S5071" t="s">
        <v>9847</v>
      </c>
      <c r="T5071" t="str">
        <f t="shared" si="159"/>
        <v>19|1|2016|FOR|M02073|RAMIREZ,OLIVARES/YUBIA ESMERALDA|4713.34|31122015|01|NLSSA004150|RAOY781108RS7|</v>
      </c>
    </row>
    <row r="5072" spans="1:20" x14ac:dyDescent="0.25">
      <c r="A5072" s="5">
        <v>19</v>
      </c>
      <c r="B5072" s="27" t="s">
        <v>1047</v>
      </c>
      <c r="C5072" s="5">
        <v>2016</v>
      </c>
      <c r="D5072" s="5" t="s">
        <v>8895</v>
      </c>
      <c r="E5072" s="8" t="s">
        <v>1162</v>
      </c>
      <c r="F5072" s="8" t="s">
        <v>1400</v>
      </c>
      <c r="G5072" s="8" t="s">
        <v>880</v>
      </c>
      <c r="H5072" s="8" t="s">
        <v>9848</v>
      </c>
      <c r="I5072" s="8" t="s">
        <v>410</v>
      </c>
      <c r="J5072" s="8">
        <v>4713.34</v>
      </c>
      <c r="K5072" s="28" t="s">
        <v>320</v>
      </c>
      <c r="L5072" s="29" t="s">
        <v>799</v>
      </c>
      <c r="M5072">
        <v>1914860050</v>
      </c>
      <c r="N5072" t="str">
        <f>VLOOKUP(M5072,[2]CLUES!$A:$B,2,0)</f>
        <v>NLSSA003614</v>
      </c>
      <c r="O5072" t="str">
        <f t="shared" si="158"/>
        <v>SAUCEDO,CASTILLO/RAUL HECTOR</v>
      </c>
      <c r="P5072" t="s">
        <v>410</v>
      </c>
      <c r="Q5072" s="27" t="s">
        <v>799</v>
      </c>
      <c r="R5072">
        <v>1914861090</v>
      </c>
      <c r="S5072" t="s">
        <v>9849</v>
      </c>
      <c r="T5072" t="str">
        <f t="shared" si="159"/>
        <v>19|1|2016|FOR|M02073|SAUCEDO,CASTILLO/RAUL HECTOR|4713.34|31122015|01|NLSSA004150|SACR710529RE9|</v>
      </c>
    </row>
    <row r="5073" spans="1:20" x14ac:dyDescent="0.25">
      <c r="A5073" s="5">
        <v>19</v>
      </c>
      <c r="B5073" s="27" t="s">
        <v>1047</v>
      </c>
      <c r="C5073" s="5">
        <v>2016</v>
      </c>
      <c r="D5073" s="5" t="s">
        <v>8895</v>
      </c>
      <c r="E5073" s="8" t="s">
        <v>1162</v>
      </c>
      <c r="F5073" s="8" t="s">
        <v>9850</v>
      </c>
      <c r="G5073" s="8" t="s">
        <v>4648</v>
      </c>
      <c r="H5073" s="8" t="s">
        <v>9851</v>
      </c>
      <c r="I5073" s="8" t="s">
        <v>5376</v>
      </c>
      <c r="J5073" s="8">
        <v>4687.51</v>
      </c>
      <c r="K5073" s="28" t="s">
        <v>320</v>
      </c>
      <c r="L5073" s="29" t="s">
        <v>799</v>
      </c>
      <c r="M5073">
        <v>1914860050</v>
      </c>
      <c r="N5073" t="str">
        <f>VLOOKUP(M5073,[2]CLUES!$A:$B,2,0)</f>
        <v>NLSSA003614</v>
      </c>
      <c r="O5073" t="str">
        <f t="shared" si="158"/>
        <v>CURIEL,CELESTINO/SARA ABIGAYL</v>
      </c>
      <c r="P5073" t="s">
        <v>5376</v>
      </c>
      <c r="Q5073" s="27" t="s">
        <v>799</v>
      </c>
      <c r="R5073">
        <v>1914861100</v>
      </c>
      <c r="S5073" t="s">
        <v>9852</v>
      </c>
      <c r="T5073" t="str">
        <f t="shared" si="159"/>
        <v>19|1|2016|FOR|M02073|CURIEL,CELESTINO/SARA ABIGAYL|4687.51|31122015|01|NLSSA004145|CUCS860419CZ0|</v>
      </c>
    </row>
    <row r="5074" spans="1:20" x14ac:dyDescent="0.25">
      <c r="A5074" s="5">
        <v>19</v>
      </c>
      <c r="B5074" s="27" t="s">
        <v>1047</v>
      </c>
      <c r="C5074" s="5">
        <v>2016</v>
      </c>
      <c r="D5074" s="5" t="s">
        <v>8895</v>
      </c>
      <c r="E5074" s="8" t="s">
        <v>25</v>
      </c>
      <c r="F5074" s="8" t="s">
        <v>4688</v>
      </c>
      <c r="G5074" s="8" t="s">
        <v>1769</v>
      </c>
      <c r="H5074" s="8" t="s">
        <v>4026</v>
      </c>
      <c r="I5074" s="8" t="s">
        <v>7537</v>
      </c>
      <c r="J5074" s="8">
        <v>5198</v>
      </c>
      <c r="K5074" s="28" t="s">
        <v>320</v>
      </c>
      <c r="L5074" s="29" t="s">
        <v>799</v>
      </c>
      <c r="M5074">
        <v>1914860050</v>
      </c>
      <c r="N5074" t="str">
        <f>VLOOKUP(M5074,[2]CLUES!$A:$B,2,0)</f>
        <v>NLSSA003614</v>
      </c>
      <c r="O5074" t="str">
        <f t="shared" si="158"/>
        <v>COSTILLA,DE LA ROSA/MA. DEL CARMEN</v>
      </c>
      <c r="P5074" t="s">
        <v>7537</v>
      </c>
      <c r="Q5074" s="27" t="s">
        <v>799</v>
      </c>
      <c r="R5074">
        <v>1914861540</v>
      </c>
      <c r="S5074" t="s">
        <v>9853</v>
      </c>
      <c r="T5074" t="str">
        <f t="shared" si="159"/>
        <v>19|1|2016|FOR|M02036|COSTILLA,DE LA ROSA/MA. DEL CARMEN|5198|31122015|01|NLSSA000295|CORC610405UT1|</v>
      </c>
    </row>
    <row r="5075" spans="1:20" x14ac:dyDescent="0.25">
      <c r="A5075" s="5">
        <v>19</v>
      </c>
      <c r="B5075" s="27" t="s">
        <v>1047</v>
      </c>
      <c r="C5075" s="5">
        <v>2016</v>
      </c>
      <c r="D5075" s="5" t="s">
        <v>8895</v>
      </c>
      <c r="E5075" s="8" t="s">
        <v>25</v>
      </c>
      <c r="F5075" s="8" t="s">
        <v>1730</v>
      </c>
      <c r="G5075" s="8" t="s">
        <v>2320</v>
      </c>
      <c r="H5075" s="8" t="s">
        <v>9204</v>
      </c>
      <c r="I5075" s="8" t="s">
        <v>481</v>
      </c>
      <c r="J5075" s="8">
        <v>5126.8</v>
      </c>
      <c r="K5075" s="28" t="s">
        <v>320</v>
      </c>
      <c r="L5075" s="29" t="s">
        <v>799</v>
      </c>
      <c r="M5075">
        <v>1914860170</v>
      </c>
      <c r="N5075" t="str">
        <f>VLOOKUP(M5075,[2]CLUES!$A:$B,2,0)</f>
        <v>NLSSA014295</v>
      </c>
      <c r="O5075" t="str">
        <f t="shared" si="158"/>
        <v>VEGA,ESPINOSA/SUSANA GUADALUPE</v>
      </c>
      <c r="P5075" t="s">
        <v>481</v>
      </c>
      <c r="Q5075" s="27" t="s">
        <v>799</v>
      </c>
      <c r="R5075">
        <v>1914861560</v>
      </c>
      <c r="S5075" t="s">
        <v>9854</v>
      </c>
      <c r="T5075" t="str">
        <f t="shared" si="159"/>
        <v>19|1|2016|FOR|M02036|VEGA,ESPINOSA/SUSANA GUADALUPE|5126.8|31122015|01|NLSSA002173|VEES8906039R6|</v>
      </c>
    </row>
    <row r="5076" spans="1:20" x14ac:dyDescent="0.25">
      <c r="A5076" s="5">
        <v>19</v>
      </c>
      <c r="B5076" s="27" t="s">
        <v>1047</v>
      </c>
      <c r="C5076" s="5">
        <v>2016</v>
      </c>
      <c r="D5076" s="5" t="s">
        <v>8895</v>
      </c>
      <c r="E5076" s="8" t="s">
        <v>1162</v>
      </c>
      <c r="F5076" s="8" t="s">
        <v>902</v>
      </c>
      <c r="G5076" s="8" t="s">
        <v>936</v>
      </c>
      <c r="H5076" s="8" t="s">
        <v>9855</v>
      </c>
      <c r="I5076" s="8" t="s">
        <v>6018</v>
      </c>
      <c r="J5076" s="8">
        <v>4713.34</v>
      </c>
      <c r="K5076" s="28" t="s">
        <v>320</v>
      </c>
      <c r="L5076" s="29" t="s">
        <v>799</v>
      </c>
      <c r="M5076">
        <v>1914860170</v>
      </c>
      <c r="N5076" t="str">
        <f>VLOOKUP(M5076,[2]CLUES!$A:$B,2,0)</f>
        <v>NLSSA014295</v>
      </c>
      <c r="O5076" t="str">
        <f t="shared" si="158"/>
        <v>MARTINEZ,LEAL/ELVIA MARIA</v>
      </c>
      <c r="P5076" t="s">
        <v>6018</v>
      </c>
      <c r="Q5076" s="27" t="s">
        <v>799</v>
      </c>
      <c r="R5076">
        <v>1914861580</v>
      </c>
      <c r="S5076" t="s">
        <v>9856</v>
      </c>
      <c r="T5076" t="str">
        <f t="shared" si="159"/>
        <v>19|1|2016|FOR|M02073|MARTINEZ,LEAL/ELVIA MARIA|4713.34|31122015|01|NLSSA000312|MALE850818TS0|</v>
      </c>
    </row>
    <row r="5077" spans="1:20" x14ac:dyDescent="0.25">
      <c r="A5077" s="5">
        <v>19</v>
      </c>
      <c r="B5077" s="27" t="s">
        <v>1047</v>
      </c>
      <c r="C5077" s="5">
        <v>2016</v>
      </c>
      <c r="D5077" s="5" t="s">
        <v>8895</v>
      </c>
      <c r="E5077" s="8" t="s">
        <v>1162</v>
      </c>
      <c r="F5077" s="8" t="s">
        <v>1456</v>
      </c>
      <c r="G5077" s="8" t="s">
        <v>828</v>
      </c>
      <c r="H5077" s="8" t="s">
        <v>2469</v>
      </c>
      <c r="I5077" s="8" t="s">
        <v>6044</v>
      </c>
      <c r="J5077" s="8">
        <v>4713.34</v>
      </c>
      <c r="K5077" s="28" t="s">
        <v>320</v>
      </c>
      <c r="L5077" s="29" t="s">
        <v>799</v>
      </c>
      <c r="M5077">
        <v>1914860170</v>
      </c>
      <c r="N5077" t="str">
        <f>VLOOKUP(M5077,[2]CLUES!$A:$B,2,0)</f>
        <v>NLSSA014295</v>
      </c>
      <c r="O5077" t="str">
        <f t="shared" si="158"/>
        <v>ALVAREZ,DAVILA/NORMA LAURA</v>
      </c>
      <c r="P5077" t="s">
        <v>6044</v>
      </c>
      <c r="Q5077" s="27" t="s">
        <v>799</v>
      </c>
      <c r="R5077">
        <v>1914861650</v>
      </c>
      <c r="S5077" t="s">
        <v>9857</v>
      </c>
      <c r="T5077" t="str">
        <f t="shared" si="159"/>
        <v>19|1|2016|FOR|M02073|ALVAREZ,DAVILA/NORMA LAURA|4713.34|31122015|01|NLSSA002120|AADN6901063I1|</v>
      </c>
    </row>
    <row r="5078" spans="1:20" x14ac:dyDescent="0.25">
      <c r="A5078" s="5">
        <v>19</v>
      </c>
      <c r="B5078" s="27" t="s">
        <v>1047</v>
      </c>
      <c r="C5078" s="5">
        <v>2016</v>
      </c>
      <c r="D5078" s="5" t="s">
        <v>8895</v>
      </c>
      <c r="E5078" s="8" t="s">
        <v>25</v>
      </c>
      <c r="F5078" s="8" t="s">
        <v>9858</v>
      </c>
      <c r="G5078" s="8" t="s">
        <v>868</v>
      </c>
      <c r="H5078" s="8" t="s">
        <v>1128</v>
      </c>
      <c r="I5078" s="8" t="s">
        <v>6044</v>
      </c>
      <c r="J5078" s="8">
        <v>5155.2700000000004</v>
      </c>
      <c r="K5078" s="28" t="s">
        <v>320</v>
      </c>
      <c r="L5078" s="29" t="s">
        <v>799</v>
      </c>
      <c r="M5078">
        <v>1914860170</v>
      </c>
      <c r="N5078" t="str">
        <f>VLOOKUP(M5078,[2]CLUES!$A:$B,2,0)</f>
        <v>NLSSA014295</v>
      </c>
      <c r="O5078" t="str">
        <f t="shared" si="158"/>
        <v>LARRALDE,GONZALEZ/MARIA ISABEL</v>
      </c>
      <c r="P5078" t="s">
        <v>6044</v>
      </c>
      <c r="Q5078" s="27" t="s">
        <v>799</v>
      </c>
      <c r="R5078">
        <v>1914861650</v>
      </c>
      <c r="S5078" t="s">
        <v>9859</v>
      </c>
      <c r="T5078" t="str">
        <f t="shared" si="159"/>
        <v>19|1|2016|FOR|M02036|LARRALDE,GONZALEZ/MARIA ISABEL|5155.27|31122015|01|NLSSA002120|LAGI870322S28|</v>
      </c>
    </row>
    <row r="5079" spans="1:20" x14ac:dyDescent="0.25">
      <c r="A5079" s="5">
        <v>19</v>
      </c>
      <c r="B5079" s="27" t="s">
        <v>1047</v>
      </c>
      <c r="C5079" s="5">
        <v>2016</v>
      </c>
      <c r="D5079" s="5" t="s">
        <v>8895</v>
      </c>
      <c r="E5079" s="8" t="s">
        <v>80</v>
      </c>
      <c r="F5079" s="8" t="s">
        <v>1406</v>
      </c>
      <c r="G5079" s="8" t="s">
        <v>1499</v>
      </c>
      <c r="H5079" s="8" t="s">
        <v>9860</v>
      </c>
      <c r="I5079" s="8" t="s">
        <v>101</v>
      </c>
      <c r="J5079" s="8">
        <v>5991.54</v>
      </c>
      <c r="K5079" s="28" t="s">
        <v>320</v>
      </c>
      <c r="L5079" s="29" t="s">
        <v>799</v>
      </c>
      <c r="M5079">
        <v>1914860170</v>
      </c>
      <c r="N5079" t="str">
        <f>VLOOKUP(M5079,[2]CLUES!$A:$B,2,0)</f>
        <v>NLSSA014295</v>
      </c>
      <c r="O5079" t="str">
        <f t="shared" si="158"/>
        <v>AVILA,GALVAN/AIDEE MARCELA</v>
      </c>
      <c r="P5079" t="s">
        <v>101</v>
      </c>
      <c r="Q5079" s="27" t="s">
        <v>799</v>
      </c>
      <c r="R5079">
        <v>1914861720</v>
      </c>
      <c r="S5079" t="s">
        <v>9861</v>
      </c>
      <c r="T5079" t="str">
        <f t="shared" si="159"/>
        <v>19|1|2016|FOR|M02035|AVILA,GALVAN/AIDEE MARCELA|5991.54|31122015|01|NLSSA004046|AIGA771030V93|</v>
      </c>
    </row>
    <row r="5080" spans="1:20" x14ac:dyDescent="0.25">
      <c r="A5080" s="5">
        <v>19</v>
      </c>
      <c r="B5080" s="27" t="s">
        <v>1047</v>
      </c>
      <c r="C5080" s="5">
        <v>2016</v>
      </c>
      <c r="D5080" s="5" t="s">
        <v>8895</v>
      </c>
      <c r="E5080" s="8" t="s">
        <v>25</v>
      </c>
      <c r="F5080" s="8" t="s">
        <v>9862</v>
      </c>
      <c r="G5080" s="8" t="s">
        <v>9863</v>
      </c>
      <c r="H5080" s="8" t="s">
        <v>1694</v>
      </c>
      <c r="I5080" s="8" t="s">
        <v>101</v>
      </c>
      <c r="J5080" s="8">
        <v>5169.5200000000004</v>
      </c>
      <c r="K5080" s="28" t="s">
        <v>320</v>
      </c>
      <c r="L5080" s="29" t="s">
        <v>799</v>
      </c>
      <c r="M5080">
        <v>1914860170</v>
      </c>
      <c r="N5080" t="str">
        <f>VLOOKUP(M5080,[2]CLUES!$A:$B,2,0)</f>
        <v>NLSSA014295</v>
      </c>
      <c r="O5080" t="str">
        <f t="shared" si="158"/>
        <v>BOJORQUEZ,ARMENTA/ELVIRA</v>
      </c>
      <c r="P5080" t="s">
        <v>101</v>
      </c>
      <c r="Q5080" s="27" t="s">
        <v>799</v>
      </c>
      <c r="R5080">
        <v>1914861720</v>
      </c>
      <c r="S5080" t="s">
        <v>9864</v>
      </c>
      <c r="T5080" t="str">
        <f t="shared" si="159"/>
        <v>19|1|2016|FOR|M02036|BOJORQUEZ,ARMENTA/ELVIRA|5169.52|31122015|01|NLSSA004046|BOAE720125RJ5|</v>
      </c>
    </row>
    <row r="5081" spans="1:20" x14ac:dyDescent="0.25">
      <c r="A5081" s="5">
        <v>19</v>
      </c>
      <c r="B5081" s="27" t="s">
        <v>1047</v>
      </c>
      <c r="C5081" s="5">
        <v>2016</v>
      </c>
      <c r="D5081" s="5" t="s">
        <v>8895</v>
      </c>
      <c r="E5081" s="8" t="s">
        <v>1943</v>
      </c>
      <c r="F5081" s="8" t="s">
        <v>836</v>
      </c>
      <c r="G5081" s="8" t="s">
        <v>1197</v>
      </c>
      <c r="H5081" s="8" t="s">
        <v>9865</v>
      </c>
      <c r="I5081" s="8" t="s">
        <v>175</v>
      </c>
      <c r="J5081" s="8">
        <v>7398</v>
      </c>
      <c r="K5081" s="28" t="s">
        <v>320</v>
      </c>
      <c r="L5081" s="29" t="s">
        <v>799</v>
      </c>
      <c r="M5081">
        <v>1914860170</v>
      </c>
      <c r="N5081" t="str">
        <f>VLOOKUP(M5081,[2]CLUES!$A:$B,2,0)</f>
        <v>NLSSA014295</v>
      </c>
      <c r="O5081" t="str">
        <f t="shared" si="158"/>
        <v>TORRES,RAMOS/AMANDA CATALINA</v>
      </c>
      <c r="P5081" t="s">
        <v>175</v>
      </c>
      <c r="Q5081" s="27" t="s">
        <v>799</v>
      </c>
      <c r="R5081">
        <v>1914860170</v>
      </c>
      <c r="S5081" t="s">
        <v>9866</v>
      </c>
      <c r="T5081" t="str">
        <f t="shared" si="159"/>
        <v>19|1|2016|FOR|M02049|TORRES,RAMOS/AMANDA CATALINA|7398|31122015|01|NLSSA014295|TORA831026TV8|</v>
      </c>
    </row>
    <row r="5082" spans="1:20" x14ac:dyDescent="0.25">
      <c r="A5082" s="5">
        <v>19</v>
      </c>
      <c r="B5082" s="27" t="s">
        <v>1047</v>
      </c>
      <c r="C5082" s="5">
        <v>2016</v>
      </c>
      <c r="D5082" s="5" t="s">
        <v>8895</v>
      </c>
      <c r="E5082" s="8" t="s">
        <v>171</v>
      </c>
      <c r="F5082" s="8" t="s">
        <v>836</v>
      </c>
      <c r="G5082" s="8" t="s">
        <v>1168</v>
      </c>
      <c r="H5082" s="8" t="s">
        <v>2384</v>
      </c>
      <c r="I5082" s="8" t="s">
        <v>175</v>
      </c>
      <c r="J5082" s="8">
        <v>6630</v>
      </c>
      <c r="K5082" s="28" t="s">
        <v>320</v>
      </c>
      <c r="L5082" s="29" t="s">
        <v>799</v>
      </c>
      <c r="M5082">
        <v>1914860170</v>
      </c>
      <c r="N5082" t="str">
        <f>VLOOKUP(M5082,[2]CLUES!$A:$B,2,0)</f>
        <v>NLSSA014295</v>
      </c>
      <c r="O5082" t="str">
        <f t="shared" si="158"/>
        <v>TORRES,VAZQUEZ/MARIA YOLANDA</v>
      </c>
      <c r="P5082" t="s">
        <v>175</v>
      </c>
      <c r="Q5082" s="27" t="s">
        <v>799</v>
      </c>
      <c r="R5082">
        <v>1914860170</v>
      </c>
      <c r="S5082" t="s">
        <v>9867</v>
      </c>
      <c r="T5082" t="str">
        <f t="shared" si="159"/>
        <v>19|1|2016|FOR|M02034|TORRES,VAZQUEZ/MARIA YOLANDA|6630|31122015|01|NLSSA014295|TOVY670918I2A|</v>
      </c>
    </row>
    <row r="5083" spans="1:20" x14ac:dyDescent="0.25">
      <c r="A5083" s="5">
        <v>19</v>
      </c>
      <c r="B5083" s="27" t="s">
        <v>1047</v>
      </c>
      <c r="C5083" s="5">
        <v>2016</v>
      </c>
      <c r="D5083" s="5" t="s">
        <v>8895</v>
      </c>
      <c r="E5083" s="8" t="s">
        <v>80</v>
      </c>
      <c r="F5083" s="8" t="s">
        <v>9868</v>
      </c>
      <c r="G5083" s="8" t="s">
        <v>1974</v>
      </c>
      <c r="H5083" s="8" t="s">
        <v>9869</v>
      </c>
      <c r="I5083" s="8" t="s">
        <v>175</v>
      </c>
      <c r="J5083" s="8">
        <v>5942.15</v>
      </c>
      <c r="K5083" s="28" t="s">
        <v>320</v>
      </c>
      <c r="L5083" s="29" t="s">
        <v>799</v>
      </c>
      <c r="M5083">
        <v>1914860170</v>
      </c>
      <c r="N5083" t="str">
        <f>VLOOKUP(M5083,[2]CLUES!$A:$B,2,0)</f>
        <v>NLSSA014295</v>
      </c>
      <c r="O5083" t="str">
        <f t="shared" si="158"/>
        <v>UVALLE,DE LEON/JOSUE SALVADOR</v>
      </c>
      <c r="P5083" t="s">
        <v>175</v>
      </c>
      <c r="Q5083" s="27" t="s">
        <v>799</v>
      </c>
      <c r="R5083">
        <v>1914860170</v>
      </c>
      <c r="S5083" t="s">
        <v>9870</v>
      </c>
      <c r="T5083" t="str">
        <f t="shared" si="159"/>
        <v>19|1|2016|FOR|M02035|UVALLE,DE LEON/JOSUE SALVADOR|5942.15|31122015|01|NLSSA014295|UALJ810130LV5|</v>
      </c>
    </row>
    <row r="5084" spans="1:20" x14ac:dyDescent="0.25">
      <c r="A5084" s="5">
        <v>19</v>
      </c>
      <c r="B5084" s="27" t="s">
        <v>1047</v>
      </c>
      <c r="C5084" s="5">
        <v>2016</v>
      </c>
      <c r="D5084" s="5" t="s">
        <v>8895</v>
      </c>
      <c r="E5084" s="8" t="s">
        <v>171</v>
      </c>
      <c r="F5084" s="8" t="s">
        <v>2025</v>
      </c>
      <c r="G5084" s="8" t="s">
        <v>8927</v>
      </c>
      <c r="H5084" s="8" t="s">
        <v>1510</v>
      </c>
      <c r="I5084" s="8" t="s">
        <v>175</v>
      </c>
      <c r="J5084" s="8">
        <v>6630</v>
      </c>
      <c r="K5084" s="28" t="s">
        <v>320</v>
      </c>
      <c r="L5084" s="29" t="s">
        <v>799</v>
      </c>
      <c r="M5084">
        <v>1914860170</v>
      </c>
      <c r="N5084" t="str">
        <f>VLOOKUP(M5084,[2]CLUES!$A:$B,2,0)</f>
        <v>NLSSA014295</v>
      </c>
      <c r="O5084" t="str">
        <f t="shared" si="158"/>
        <v>URESTI,VILLA/MARIA DE LA LUZ</v>
      </c>
      <c r="P5084" t="s">
        <v>175</v>
      </c>
      <c r="Q5084" s="27" t="s">
        <v>799</v>
      </c>
      <c r="R5084">
        <v>1914860170</v>
      </c>
      <c r="S5084" t="s">
        <v>9871</v>
      </c>
      <c r="T5084" t="str">
        <f t="shared" si="159"/>
        <v>19|1|2016|FOR|M02034|URESTI,VILLA/MARIA DE LA LUZ|6630|31122015|01|NLSSA014295|UEVL750222U99|</v>
      </c>
    </row>
    <row r="5085" spans="1:20" x14ac:dyDescent="0.25">
      <c r="A5085" s="5">
        <v>19</v>
      </c>
      <c r="B5085" s="27" t="s">
        <v>1047</v>
      </c>
      <c r="C5085" s="5">
        <v>2016</v>
      </c>
      <c r="D5085" s="5" t="s">
        <v>8895</v>
      </c>
      <c r="E5085" s="8" t="s">
        <v>25</v>
      </c>
      <c r="F5085" s="8" t="s">
        <v>1078</v>
      </c>
      <c r="G5085" s="8" t="s">
        <v>1223</v>
      </c>
      <c r="H5085" s="8" t="s">
        <v>9872</v>
      </c>
      <c r="I5085" s="8" t="s">
        <v>175</v>
      </c>
      <c r="J5085" s="8">
        <v>5126.8</v>
      </c>
      <c r="K5085" s="28" t="s">
        <v>320</v>
      </c>
      <c r="L5085" s="29" t="s">
        <v>799</v>
      </c>
      <c r="M5085">
        <v>1914860170</v>
      </c>
      <c r="N5085" t="str">
        <f>VLOOKUP(M5085,[2]CLUES!$A:$B,2,0)</f>
        <v>NLSSA014295</v>
      </c>
      <c r="O5085" t="str">
        <f t="shared" si="158"/>
        <v>AREVALO,REYES/JACQUELINE BEATRIZ</v>
      </c>
      <c r="P5085" t="s">
        <v>175</v>
      </c>
      <c r="Q5085" s="27" t="s">
        <v>799</v>
      </c>
      <c r="R5085">
        <v>1914860170</v>
      </c>
      <c r="S5085" t="s">
        <v>9873</v>
      </c>
      <c r="T5085" t="str">
        <f t="shared" si="159"/>
        <v>19|1|2016|FOR|M02036|AREVALO,REYES/JACQUELINE BEATRIZ|5126.8|31122015|01|NLSSA014295|AERJ850919KZ9|</v>
      </c>
    </row>
    <row r="5086" spans="1:20" x14ac:dyDescent="0.25">
      <c r="A5086" s="5">
        <v>19</v>
      </c>
      <c r="B5086" s="27" t="s">
        <v>1047</v>
      </c>
      <c r="C5086" s="5">
        <v>2016</v>
      </c>
      <c r="D5086" s="5" t="s">
        <v>8895</v>
      </c>
      <c r="E5086" s="8" t="s">
        <v>368</v>
      </c>
      <c r="F5086" s="8" t="s">
        <v>3119</v>
      </c>
      <c r="G5086" s="8" t="s">
        <v>1431</v>
      </c>
      <c r="H5086" s="8" t="s">
        <v>9874</v>
      </c>
      <c r="I5086" s="8" t="s">
        <v>175</v>
      </c>
      <c r="J5086" s="8">
        <v>4750.28</v>
      </c>
      <c r="K5086" s="28" t="s">
        <v>320</v>
      </c>
      <c r="L5086" s="29" t="s">
        <v>799</v>
      </c>
      <c r="M5086">
        <v>1914860170</v>
      </c>
      <c r="N5086" t="str">
        <f>VLOOKUP(M5086,[2]CLUES!$A:$B,2,0)</f>
        <v>NLSSA014295</v>
      </c>
      <c r="O5086" t="str">
        <f t="shared" si="158"/>
        <v>ALEJO,SALAS/NORA ALEIDA</v>
      </c>
      <c r="P5086" t="s">
        <v>175</v>
      </c>
      <c r="Q5086" s="27" t="s">
        <v>799</v>
      </c>
      <c r="R5086">
        <v>1914860170</v>
      </c>
      <c r="S5086" t="s">
        <v>9875</v>
      </c>
      <c r="T5086" t="str">
        <f t="shared" si="159"/>
        <v>19|1|2016|FOR|M03022|ALEJO,SALAS/NORA ALEIDA|4750.28|31122015|01|NLSSA014295|AESN850510BT2|</v>
      </c>
    </row>
    <row r="5087" spans="1:20" x14ac:dyDescent="0.25">
      <c r="A5087" s="5">
        <v>19</v>
      </c>
      <c r="B5087" s="27" t="s">
        <v>1047</v>
      </c>
      <c r="C5087" s="5">
        <v>2016</v>
      </c>
      <c r="D5087" s="5" t="s">
        <v>8895</v>
      </c>
      <c r="E5087" s="8" t="s">
        <v>368</v>
      </c>
      <c r="F5087" s="8" t="s">
        <v>2827</v>
      </c>
      <c r="G5087" s="8" t="s">
        <v>4396</v>
      </c>
      <c r="H5087" s="8" t="s">
        <v>9876</v>
      </c>
      <c r="I5087" s="8" t="s">
        <v>175</v>
      </c>
      <c r="J5087" s="8">
        <v>4737.2299999999996</v>
      </c>
      <c r="K5087" s="28" t="s">
        <v>320</v>
      </c>
      <c r="L5087" s="29" t="s">
        <v>799</v>
      </c>
      <c r="M5087">
        <v>1914860170</v>
      </c>
      <c r="N5087" t="str">
        <f>VLOOKUP(M5087,[2]CLUES!$A:$B,2,0)</f>
        <v>NLSSA014295</v>
      </c>
      <c r="O5087" t="str">
        <f t="shared" si="158"/>
        <v>ACEVEDO,SAAVEDRA/SANTIAGO JAIR</v>
      </c>
      <c r="P5087" t="s">
        <v>175</v>
      </c>
      <c r="Q5087" s="27" t="s">
        <v>799</v>
      </c>
      <c r="R5087">
        <v>1914860170</v>
      </c>
      <c r="S5087" t="s">
        <v>9877</v>
      </c>
      <c r="T5087" t="str">
        <f t="shared" si="159"/>
        <v>19|1|2016|FOR|M03022|ACEVEDO,SAAVEDRA/SANTIAGO JAIR|4737.23|31122015|01|NLSSA014295|AESS860427SY8|</v>
      </c>
    </row>
    <row r="5088" spans="1:20" x14ac:dyDescent="0.25">
      <c r="A5088" s="5">
        <v>19</v>
      </c>
      <c r="B5088" s="27" t="s">
        <v>1047</v>
      </c>
      <c r="C5088" s="5">
        <v>2016</v>
      </c>
      <c r="D5088" s="5" t="s">
        <v>8895</v>
      </c>
      <c r="E5088" s="8" t="s">
        <v>3639</v>
      </c>
      <c r="F5088" s="8" t="s">
        <v>2821</v>
      </c>
      <c r="G5088" s="8" t="s">
        <v>836</v>
      </c>
      <c r="H5088" s="8" t="s">
        <v>9878</v>
      </c>
      <c r="I5088" s="8" t="s">
        <v>175</v>
      </c>
      <c r="J5088" s="8">
        <v>4713.34</v>
      </c>
      <c r="K5088" s="28" t="s">
        <v>320</v>
      </c>
      <c r="L5088" s="29" t="s">
        <v>799</v>
      </c>
      <c r="M5088">
        <v>1914860170</v>
      </c>
      <c r="N5088" t="str">
        <f>VLOOKUP(M5088,[2]CLUES!$A:$B,2,0)</f>
        <v>NLSSA014295</v>
      </c>
      <c r="O5088" t="str">
        <f t="shared" si="158"/>
        <v>ARREDONDO,TORRES/DEYANIRA AIDEE</v>
      </c>
      <c r="P5088" t="s">
        <v>175</v>
      </c>
      <c r="Q5088" s="27" t="s">
        <v>799</v>
      </c>
      <c r="R5088">
        <v>1914860170</v>
      </c>
      <c r="S5088" t="s">
        <v>9879</v>
      </c>
      <c r="T5088" t="str">
        <f t="shared" si="159"/>
        <v>19|1|2016|FOR|M02061|ARREDONDO,TORRES/DEYANIRA AIDEE|4713.34|31122015|01|NLSSA014295|AETD780720JG8|</v>
      </c>
    </row>
    <row r="5089" spans="1:20" x14ac:dyDescent="0.25">
      <c r="A5089" s="5">
        <v>19</v>
      </c>
      <c r="B5089" s="27" t="s">
        <v>1047</v>
      </c>
      <c r="C5089" s="5">
        <v>2016</v>
      </c>
      <c r="D5089" s="5" t="s">
        <v>8895</v>
      </c>
      <c r="E5089" s="8" t="s">
        <v>80</v>
      </c>
      <c r="F5089" s="8" t="s">
        <v>9880</v>
      </c>
      <c r="G5089" s="8" t="s">
        <v>1243</v>
      </c>
      <c r="H5089" s="8" t="s">
        <v>9881</v>
      </c>
      <c r="I5089" s="8" t="s">
        <v>175</v>
      </c>
      <c r="J5089" s="8">
        <v>5975.08</v>
      </c>
      <c r="K5089" s="28" t="s">
        <v>320</v>
      </c>
      <c r="L5089" s="29" t="s">
        <v>799</v>
      </c>
      <c r="M5089">
        <v>1914860170</v>
      </c>
      <c r="N5089" t="str">
        <f>VLOOKUP(M5089,[2]CLUES!$A:$B,2,0)</f>
        <v>NLSSA014295</v>
      </c>
      <c r="O5089" t="str">
        <f t="shared" si="158"/>
        <v>ALVIZO,LOERA/BRENDA GUADALUPE</v>
      </c>
      <c r="P5089" t="s">
        <v>175</v>
      </c>
      <c r="Q5089" s="27" t="s">
        <v>799</v>
      </c>
      <c r="R5089">
        <v>1914860170</v>
      </c>
      <c r="S5089" t="s">
        <v>9882</v>
      </c>
      <c r="T5089" t="str">
        <f t="shared" si="159"/>
        <v>19|1|2016|FOR|M02035|ALVIZO,LOERA/BRENDA GUADALUPE|5975.08|31122015|01|NLSSA014295|AILB870422MW1|</v>
      </c>
    </row>
    <row r="5090" spans="1:20" x14ac:dyDescent="0.25">
      <c r="A5090" s="5">
        <v>19</v>
      </c>
      <c r="B5090" s="27" t="s">
        <v>1047</v>
      </c>
      <c r="C5090" s="5">
        <v>2016</v>
      </c>
      <c r="D5090" s="5" t="s">
        <v>8895</v>
      </c>
      <c r="E5090" s="8" t="s">
        <v>171</v>
      </c>
      <c r="F5090" s="8" t="s">
        <v>1768</v>
      </c>
      <c r="G5090" s="8" t="s">
        <v>2286</v>
      </c>
      <c r="H5090" s="8" t="s">
        <v>4971</v>
      </c>
      <c r="I5090" s="8" t="s">
        <v>175</v>
      </c>
      <c r="J5090" s="8">
        <v>6521.02</v>
      </c>
      <c r="K5090" s="28" t="s">
        <v>320</v>
      </c>
      <c r="L5090" s="29" t="s">
        <v>799</v>
      </c>
      <c r="M5090">
        <v>1914860170</v>
      </c>
      <c r="N5090" t="str">
        <f>VLOOKUP(M5090,[2]CLUES!$A:$B,2,0)</f>
        <v>NLSSA014295</v>
      </c>
      <c r="O5090" t="str">
        <f t="shared" si="158"/>
        <v>ALONSO,ARRIAGA/MARIA ANTONIA</v>
      </c>
      <c r="P5090" t="s">
        <v>175</v>
      </c>
      <c r="Q5090" s="27" t="s">
        <v>799</v>
      </c>
      <c r="R5090">
        <v>1914860170</v>
      </c>
      <c r="S5090" t="s">
        <v>9883</v>
      </c>
      <c r="T5090" t="str">
        <f t="shared" si="159"/>
        <v>19|1|2016|FOR|M02034|ALONSO,ARRIAGA/MARIA ANTONIA|6521.02|31122015|01|NLSSA014295|AOAA690613AN7|</v>
      </c>
    </row>
    <row r="5091" spans="1:20" x14ac:dyDescent="0.25">
      <c r="A5091" s="5">
        <v>19</v>
      </c>
      <c r="B5091" s="27" t="s">
        <v>1047</v>
      </c>
      <c r="C5091" s="5">
        <v>2016</v>
      </c>
      <c r="D5091" s="5" t="s">
        <v>8895</v>
      </c>
      <c r="E5091" s="8" t="s">
        <v>25</v>
      </c>
      <c r="F5091" s="8" t="s">
        <v>2390</v>
      </c>
      <c r="G5091" s="8" t="s">
        <v>856</v>
      </c>
      <c r="H5091" s="8" t="s">
        <v>9884</v>
      </c>
      <c r="I5091" s="8" t="s">
        <v>175</v>
      </c>
      <c r="J5091" s="8">
        <v>5169.5200000000004</v>
      </c>
      <c r="K5091" s="28" t="s">
        <v>320</v>
      </c>
      <c r="L5091" s="29" t="s">
        <v>799</v>
      </c>
      <c r="M5091">
        <v>1914860170</v>
      </c>
      <c r="N5091" t="str">
        <f>VLOOKUP(M5091,[2]CLUES!$A:$B,2,0)</f>
        <v>NLSSA014295</v>
      </c>
      <c r="O5091" t="str">
        <f t="shared" si="158"/>
        <v>ALCOCER,LOPEZ/FLORA VIRGINIA</v>
      </c>
      <c r="P5091" t="s">
        <v>175</v>
      </c>
      <c r="Q5091" s="27" t="s">
        <v>799</v>
      </c>
      <c r="R5091">
        <v>1914860170</v>
      </c>
      <c r="S5091" t="s">
        <v>9885</v>
      </c>
      <c r="T5091" t="str">
        <f t="shared" si="159"/>
        <v>19|1|2016|FOR|M02036|ALCOCER,LOPEZ/FLORA VIRGINIA|5169.52|31122015|01|NLSSA014295|AOLF8102265R4|</v>
      </c>
    </row>
    <row r="5092" spans="1:20" x14ac:dyDescent="0.25">
      <c r="A5092" s="5">
        <v>19</v>
      </c>
      <c r="B5092" s="27" t="s">
        <v>1047</v>
      </c>
      <c r="C5092" s="5">
        <v>2016</v>
      </c>
      <c r="D5092" s="5" t="s">
        <v>8895</v>
      </c>
      <c r="E5092" s="8" t="s">
        <v>439</v>
      </c>
      <c r="F5092" s="8" t="s">
        <v>1768</v>
      </c>
      <c r="G5092" s="8" t="s">
        <v>856</v>
      </c>
      <c r="H5092" s="8" t="s">
        <v>869</v>
      </c>
      <c r="I5092" s="8" t="s">
        <v>175</v>
      </c>
      <c r="J5092" s="8">
        <v>4675.2299999999996</v>
      </c>
      <c r="K5092" s="28" t="s">
        <v>320</v>
      </c>
      <c r="L5092" s="29" t="s">
        <v>799</v>
      </c>
      <c r="M5092">
        <v>1914860170</v>
      </c>
      <c r="N5092" t="str">
        <f>VLOOKUP(M5092,[2]CLUES!$A:$B,2,0)</f>
        <v>NLSSA014295</v>
      </c>
      <c r="O5092" t="str">
        <f t="shared" si="158"/>
        <v>ALONSO,LOPEZ/LUIS ALBERTO</v>
      </c>
      <c r="P5092" t="s">
        <v>175</v>
      </c>
      <c r="Q5092" s="27" t="s">
        <v>799</v>
      </c>
      <c r="R5092">
        <v>1914860170</v>
      </c>
      <c r="S5092" t="s">
        <v>9886</v>
      </c>
      <c r="T5092" t="str">
        <f t="shared" si="159"/>
        <v>19|1|2016|FOR|M03021|ALONSO,LOPEZ/LUIS ALBERTO|4675.23|31122015|01|NLSSA014295|AOLL710704B28|</v>
      </c>
    </row>
    <row r="5093" spans="1:20" x14ac:dyDescent="0.25">
      <c r="A5093" s="5">
        <v>19</v>
      </c>
      <c r="B5093" s="27" t="s">
        <v>1047</v>
      </c>
      <c r="C5093" s="5">
        <v>2016</v>
      </c>
      <c r="D5093" s="5" t="s">
        <v>8895</v>
      </c>
      <c r="E5093" s="8" t="s">
        <v>80</v>
      </c>
      <c r="F5093" s="8" t="s">
        <v>880</v>
      </c>
      <c r="G5093" s="8" t="s">
        <v>3343</v>
      </c>
      <c r="H5093" s="8" t="s">
        <v>9887</v>
      </c>
      <c r="I5093" s="8" t="s">
        <v>101</v>
      </c>
      <c r="J5093" s="8">
        <v>6008</v>
      </c>
      <c r="K5093" s="28" t="s">
        <v>320</v>
      </c>
      <c r="L5093" s="29" t="s">
        <v>799</v>
      </c>
      <c r="M5093">
        <v>1914860170</v>
      </c>
      <c r="N5093" t="str">
        <f>VLOOKUP(M5093,[2]CLUES!$A:$B,2,0)</f>
        <v>NLSSA014295</v>
      </c>
      <c r="O5093" t="str">
        <f t="shared" si="158"/>
        <v>CASTILLO,AMARO/IDALIA</v>
      </c>
      <c r="P5093" t="s">
        <v>101</v>
      </c>
      <c r="Q5093" s="27" t="s">
        <v>799</v>
      </c>
      <c r="R5093">
        <v>1914861720</v>
      </c>
      <c r="S5093" t="s">
        <v>9888</v>
      </c>
      <c r="T5093" t="str">
        <f t="shared" si="159"/>
        <v>19|1|2016|FOR|M02035|CASTILLO,AMARO/IDALIA|6008|31122015|01|NLSSA004046|CAAI730827MQA|</v>
      </c>
    </row>
    <row r="5094" spans="1:20" x14ac:dyDescent="0.25">
      <c r="A5094" s="5">
        <v>19</v>
      </c>
      <c r="B5094" s="27" t="s">
        <v>1047</v>
      </c>
      <c r="C5094" s="5">
        <v>2016</v>
      </c>
      <c r="D5094" s="5" t="s">
        <v>8895</v>
      </c>
      <c r="E5094" s="8" t="s">
        <v>80</v>
      </c>
      <c r="F5094" s="8" t="s">
        <v>2722</v>
      </c>
      <c r="G5094" s="8" t="s">
        <v>1081</v>
      </c>
      <c r="H5094" s="8" t="s">
        <v>9719</v>
      </c>
      <c r="I5094" s="8" t="s">
        <v>101</v>
      </c>
      <c r="J5094" s="8">
        <v>6008</v>
      </c>
      <c r="K5094" s="28" t="s">
        <v>320</v>
      </c>
      <c r="L5094" s="29" t="s">
        <v>799</v>
      </c>
      <c r="M5094">
        <v>1914860170</v>
      </c>
      <c r="N5094" t="str">
        <f>VLOOKUP(M5094,[2]CLUES!$A:$B,2,0)</f>
        <v>NLSSA014295</v>
      </c>
      <c r="O5094" t="str">
        <f t="shared" si="158"/>
        <v>CARDONA,BALDERAS/MARTHA GUADALUPE</v>
      </c>
      <c r="P5094" t="s">
        <v>101</v>
      </c>
      <c r="Q5094" s="27" t="s">
        <v>799</v>
      </c>
      <c r="R5094">
        <v>1914861720</v>
      </c>
      <c r="S5094" t="s">
        <v>9889</v>
      </c>
      <c r="T5094" t="str">
        <f t="shared" si="159"/>
        <v>19|1|2016|FOR|M02035|CARDONA,BALDERAS/MARTHA GUADALUPE|6008|31122015|01|NLSSA004046|CABM730203EM0|</v>
      </c>
    </row>
    <row r="5095" spans="1:20" x14ac:dyDescent="0.25">
      <c r="A5095" s="5">
        <v>19</v>
      </c>
      <c r="B5095" s="27" t="s">
        <v>1047</v>
      </c>
      <c r="C5095" s="5">
        <v>2016</v>
      </c>
      <c r="D5095" s="5" t="s">
        <v>8895</v>
      </c>
      <c r="E5095" s="8" t="s">
        <v>80</v>
      </c>
      <c r="F5095" s="8" t="s">
        <v>1126</v>
      </c>
      <c r="G5095" s="8" t="s">
        <v>828</v>
      </c>
      <c r="H5095" s="8" t="s">
        <v>1280</v>
      </c>
      <c r="I5095" s="8" t="s">
        <v>101</v>
      </c>
      <c r="J5095" s="8">
        <v>6008</v>
      </c>
      <c r="K5095" s="28" t="s">
        <v>320</v>
      </c>
      <c r="L5095" s="29" t="s">
        <v>799</v>
      </c>
      <c r="M5095">
        <v>1914860170</v>
      </c>
      <c r="N5095" t="str">
        <f>VLOOKUP(M5095,[2]CLUES!$A:$B,2,0)</f>
        <v>NLSSA014295</v>
      </c>
      <c r="O5095" t="str">
        <f t="shared" si="158"/>
        <v>CAMPOS,DAVILA/MARIA MAGDALENA</v>
      </c>
      <c r="P5095" t="s">
        <v>101</v>
      </c>
      <c r="Q5095" s="27" t="s">
        <v>799</v>
      </c>
      <c r="R5095">
        <v>1914861720</v>
      </c>
      <c r="S5095" t="s">
        <v>9890</v>
      </c>
      <c r="T5095" t="str">
        <f t="shared" si="159"/>
        <v>19|1|2016|FOR|M02035|CAMPOS,DAVILA/MARIA MAGDALENA|6008|31122015|01|NLSSA004046|CADM760608J99|</v>
      </c>
    </row>
    <row r="5096" spans="1:20" x14ac:dyDescent="0.25">
      <c r="A5096" s="5">
        <v>19</v>
      </c>
      <c r="B5096" s="27" t="s">
        <v>1047</v>
      </c>
      <c r="C5096" s="5">
        <v>2016</v>
      </c>
      <c r="D5096" s="5" t="s">
        <v>8895</v>
      </c>
      <c r="E5096" s="8" t="s">
        <v>80</v>
      </c>
      <c r="F5096" s="8" t="s">
        <v>2142</v>
      </c>
      <c r="G5096" s="8" t="s">
        <v>1393</v>
      </c>
      <c r="H5096" s="8" t="s">
        <v>9891</v>
      </c>
      <c r="I5096" s="8" t="s">
        <v>101</v>
      </c>
      <c r="J5096" s="8">
        <v>5942.15</v>
      </c>
      <c r="K5096" s="28" t="s">
        <v>320</v>
      </c>
      <c r="L5096" s="29" t="s">
        <v>799</v>
      </c>
      <c r="M5096">
        <v>1914860170</v>
      </c>
      <c r="N5096" t="str">
        <f>VLOOKUP(M5096,[2]CLUES!$A:$B,2,0)</f>
        <v>NLSSA014295</v>
      </c>
      <c r="O5096" t="str">
        <f t="shared" si="158"/>
        <v>CAMARILLO,ORTIZ/ITANDEHUI</v>
      </c>
      <c r="P5096" t="s">
        <v>101</v>
      </c>
      <c r="Q5096" s="27" t="s">
        <v>799</v>
      </c>
      <c r="R5096">
        <v>1914861720</v>
      </c>
      <c r="S5096" t="s">
        <v>9892</v>
      </c>
      <c r="T5096" t="str">
        <f t="shared" si="159"/>
        <v>19|1|2016|FOR|M02035|CAMARILLO,ORTIZ/ITANDEHUI|5942.15|31122015|01|NLSSA004046|CAOI840727T15|</v>
      </c>
    </row>
    <row r="5097" spans="1:20" x14ac:dyDescent="0.25">
      <c r="A5097" s="5">
        <v>19</v>
      </c>
      <c r="B5097" s="27" t="s">
        <v>1047</v>
      </c>
      <c r="C5097" s="5">
        <v>2016</v>
      </c>
      <c r="D5097" s="5" t="s">
        <v>8895</v>
      </c>
      <c r="E5097" s="8" t="s">
        <v>80</v>
      </c>
      <c r="F5097" s="8" t="s">
        <v>1965</v>
      </c>
      <c r="G5097" s="8" t="s">
        <v>809</v>
      </c>
      <c r="H5097" s="8" t="s">
        <v>9893</v>
      </c>
      <c r="I5097" s="8" t="s">
        <v>101</v>
      </c>
      <c r="J5097" s="8">
        <v>5892.78</v>
      </c>
      <c r="K5097" s="28" t="s">
        <v>320</v>
      </c>
      <c r="L5097" s="29" t="s">
        <v>799</v>
      </c>
      <c r="M5097">
        <v>1914860170</v>
      </c>
      <c r="N5097" t="str">
        <f>VLOOKUP(M5097,[2]CLUES!$A:$B,2,0)</f>
        <v>NLSSA014295</v>
      </c>
      <c r="O5097" t="str">
        <f t="shared" si="158"/>
        <v>CAVAZOS,RODRIGUEZ/KARLA ARACELY</v>
      </c>
      <c r="P5097" t="s">
        <v>101</v>
      </c>
      <c r="Q5097" s="27" t="s">
        <v>799</v>
      </c>
      <c r="R5097">
        <v>1914861720</v>
      </c>
      <c r="S5097" t="s">
        <v>9894</v>
      </c>
      <c r="T5097" t="str">
        <f t="shared" si="159"/>
        <v>19|1|2016|FOR|M02035|CAVAZOS,RODRIGUEZ/KARLA ARACELY|5892.78|31122015|01|NLSSA004046|CARK900401K71|</v>
      </c>
    </row>
    <row r="5098" spans="1:20" x14ac:dyDescent="0.25">
      <c r="A5098" s="5">
        <v>19</v>
      </c>
      <c r="B5098" s="27" t="s">
        <v>1047</v>
      </c>
      <c r="C5098" s="5">
        <v>2016</v>
      </c>
      <c r="D5098" s="5" t="s">
        <v>8895</v>
      </c>
      <c r="E5098" s="8" t="s">
        <v>80</v>
      </c>
      <c r="F5098" s="8" t="s">
        <v>1583</v>
      </c>
      <c r="G5098" s="8" t="s">
        <v>1292</v>
      </c>
      <c r="H5098" s="8" t="s">
        <v>5750</v>
      </c>
      <c r="I5098" s="8" t="s">
        <v>101</v>
      </c>
      <c r="J5098" s="8">
        <v>6008</v>
      </c>
      <c r="K5098" s="28" t="s">
        <v>320</v>
      </c>
      <c r="L5098" s="29" t="s">
        <v>799</v>
      </c>
      <c r="M5098">
        <v>1914860170</v>
      </c>
      <c r="N5098" t="str">
        <f>VLOOKUP(M5098,[2]CLUES!$A:$B,2,0)</f>
        <v>NLSSA014295</v>
      </c>
      <c r="O5098" t="str">
        <f t="shared" si="158"/>
        <v>CARRIZALES,RIVERA/LUIS ENRIQUE</v>
      </c>
      <c r="P5098" t="s">
        <v>101</v>
      </c>
      <c r="Q5098" s="27" t="s">
        <v>799</v>
      </c>
      <c r="R5098">
        <v>1914861720</v>
      </c>
      <c r="S5098" t="s">
        <v>9895</v>
      </c>
      <c r="T5098" t="str">
        <f t="shared" si="159"/>
        <v>19|1|2016|FOR|M02035|CARRIZALES,RIVERA/LUIS ENRIQUE|6008|31122015|01|NLSSA004046|CARL910206FW4|</v>
      </c>
    </row>
    <row r="5099" spans="1:20" x14ac:dyDescent="0.25">
      <c r="A5099" s="5">
        <v>19</v>
      </c>
      <c r="B5099" s="27" t="s">
        <v>1047</v>
      </c>
      <c r="C5099" s="5">
        <v>2016</v>
      </c>
      <c r="D5099" s="5" t="s">
        <v>8895</v>
      </c>
      <c r="E5099" s="8" t="s">
        <v>171</v>
      </c>
      <c r="F5099" s="8" t="s">
        <v>7804</v>
      </c>
      <c r="G5099" s="8" t="s">
        <v>1091</v>
      </c>
      <c r="H5099" s="8" t="s">
        <v>9424</v>
      </c>
      <c r="I5099" s="8" t="s">
        <v>101</v>
      </c>
      <c r="J5099" s="8">
        <v>6630</v>
      </c>
      <c r="K5099" s="28" t="s">
        <v>320</v>
      </c>
      <c r="L5099" s="29" t="s">
        <v>799</v>
      </c>
      <c r="M5099">
        <v>1914860170</v>
      </c>
      <c r="N5099" t="str">
        <f>VLOOKUP(M5099,[2]CLUES!$A:$B,2,0)</f>
        <v>NLSSA014295</v>
      </c>
      <c r="O5099" t="str">
        <f t="shared" si="158"/>
        <v>CHAVARRIA,RAMIREZ/SUSANA MARGARITA</v>
      </c>
      <c r="P5099" t="s">
        <v>101</v>
      </c>
      <c r="Q5099" s="27" t="s">
        <v>799</v>
      </c>
      <c r="R5099">
        <v>1914861720</v>
      </c>
      <c r="S5099" t="s">
        <v>9896</v>
      </c>
      <c r="T5099" t="str">
        <f t="shared" si="159"/>
        <v>19|1|2016|FOR|M02034|CHAVARRIA,RAMIREZ/SUSANA MARGARITA|6630|31122015|01|NLSSA004046|CARS710125SP2|</v>
      </c>
    </row>
    <row r="5100" spans="1:20" x14ac:dyDescent="0.25">
      <c r="A5100" s="5">
        <v>19</v>
      </c>
      <c r="B5100" s="27" t="s">
        <v>1047</v>
      </c>
      <c r="C5100" s="5">
        <v>2016</v>
      </c>
      <c r="D5100" s="5" t="s">
        <v>8895</v>
      </c>
      <c r="E5100" s="8" t="s">
        <v>171</v>
      </c>
      <c r="F5100" s="8" t="s">
        <v>2239</v>
      </c>
      <c r="G5100" s="8" t="s">
        <v>1628</v>
      </c>
      <c r="H5100" s="8" t="s">
        <v>2052</v>
      </c>
      <c r="I5100" s="8" t="s">
        <v>101</v>
      </c>
      <c r="J5100" s="8">
        <v>6284.88</v>
      </c>
      <c r="K5100" s="28" t="s">
        <v>320</v>
      </c>
      <c r="L5100" s="29" t="s">
        <v>799</v>
      </c>
      <c r="M5100">
        <v>1914860170</v>
      </c>
      <c r="N5100" t="str">
        <f>VLOOKUP(M5100,[2]CLUES!$A:$B,2,0)</f>
        <v>NLSSA014295</v>
      </c>
      <c r="O5100" t="str">
        <f t="shared" si="158"/>
        <v>CEPEDA,URBANO/BLANCA ESTHELA</v>
      </c>
      <c r="P5100" t="s">
        <v>101</v>
      </c>
      <c r="Q5100" s="27" t="s">
        <v>799</v>
      </c>
      <c r="R5100">
        <v>1914861720</v>
      </c>
      <c r="S5100" t="s">
        <v>9897</v>
      </c>
      <c r="T5100" t="str">
        <f t="shared" si="159"/>
        <v>19|1|2016|FOR|M02034|CEPEDA,URBANO/BLANCA ESTHELA|6284.88|31122015|01|NLSSA004046|CEUB7110268SA|</v>
      </c>
    </row>
    <row r="5101" spans="1:20" x14ac:dyDescent="0.25">
      <c r="A5101" s="5">
        <v>19</v>
      </c>
      <c r="B5101" s="27" t="s">
        <v>1047</v>
      </c>
      <c r="C5101" s="5">
        <v>2016</v>
      </c>
      <c r="D5101" s="5" t="s">
        <v>8895</v>
      </c>
      <c r="E5101" s="8" t="s">
        <v>25</v>
      </c>
      <c r="F5101" s="8" t="s">
        <v>1990</v>
      </c>
      <c r="G5101" s="8" t="s">
        <v>2386</v>
      </c>
      <c r="H5101" s="8" t="s">
        <v>1273</v>
      </c>
      <c r="I5101" s="8" t="s">
        <v>175</v>
      </c>
      <c r="J5101" s="8">
        <v>5198</v>
      </c>
      <c r="K5101" s="28" t="s">
        <v>320</v>
      </c>
      <c r="L5101" s="29" t="s">
        <v>799</v>
      </c>
      <c r="M5101">
        <v>1914860170</v>
      </c>
      <c r="N5101" t="str">
        <f>VLOOKUP(M5101,[2]CLUES!$A:$B,2,0)</f>
        <v>NLSSA014295</v>
      </c>
      <c r="O5101" t="str">
        <f t="shared" si="158"/>
        <v>PADILLA,PERALES/ALMA DELIA</v>
      </c>
      <c r="P5101" t="s">
        <v>175</v>
      </c>
      <c r="Q5101" s="27" t="s">
        <v>799</v>
      </c>
      <c r="R5101">
        <v>1914860170</v>
      </c>
      <c r="S5101" t="s">
        <v>9898</v>
      </c>
      <c r="T5101" t="str">
        <f t="shared" si="159"/>
        <v>19|1|2016|FOR|M02036|PADILLA,PERALES/ALMA DELIA|5198|31122015|01|NLSSA014295|PAPA640611683|</v>
      </c>
    </row>
    <row r="5102" spans="1:20" x14ac:dyDescent="0.25">
      <c r="A5102" s="5">
        <v>19</v>
      </c>
      <c r="B5102" s="27" t="s">
        <v>1047</v>
      </c>
      <c r="C5102" s="5">
        <v>2016</v>
      </c>
      <c r="D5102" s="5" t="s">
        <v>8895</v>
      </c>
      <c r="E5102" s="8" t="s">
        <v>228</v>
      </c>
      <c r="F5102" s="8" t="s">
        <v>2762</v>
      </c>
      <c r="G5102" s="8" t="s">
        <v>1091</v>
      </c>
      <c r="H5102" s="8" t="s">
        <v>9899</v>
      </c>
      <c r="I5102" s="8" t="s">
        <v>175</v>
      </c>
      <c r="J5102" s="8">
        <v>4680</v>
      </c>
      <c r="K5102" s="28" t="s">
        <v>320</v>
      </c>
      <c r="L5102" s="29" t="s">
        <v>799</v>
      </c>
      <c r="M5102">
        <v>1914860170</v>
      </c>
      <c r="N5102" t="str">
        <f>VLOOKUP(M5102,[2]CLUES!$A:$B,2,0)</f>
        <v>NLSSA014295</v>
      </c>
      <c r="O5102" t="str">
        <f t="shared" si="158"/>
        <v>PAREDES,RAMIREZ/BLANCA ARACELY</v>
      </c>
      <c r="P5102" t="s">
        <v>175</v>
      </c>
      <c r="Q5102" s="27" t="s">
        <v>799</v>
      </c>
      <c r="R5102">
        <v>1914860170</v>
      </c>
      <c r="S5102" t="s">
        <v>9900</v>
      </c>
      <c r="T5102" t="str">
        <f t="shared" si="159"/>
        <v>19|1|2016|FOR|M03025|PAREDES,RAMIREZ/BLANCA ARACELY|4680|31122015|01|NLSSA014295|PARB731116I75|</v>
      </c>
    </row>
    <row r="5103" spans="1:20" x14ac:dyDescent="0.25">
      <c r="A5103" s="5">
        <v>19</v>
      </c>
      <c r="B5103" s="27" t="s">
        <v>1047</v>
      </c>
      <c r="C5103" s="5">
        <v>2016</v>
      </c>
      <c r="D5103" s="5" t="s">
        <v>8895</v>
      </c>
      <c r="E5103" s="8" t="s">
        <v>80</v>
      </c>
      <c r="F5103" s="8" t="s">
        <v>9901</v>
      </c>
      <c r="G5103" s="8" t="s">
        <v>1091</v>
      </c>
      <c r="H5103" s="8" t="s">
        <v>2714</v>
      </c>
      <c r="I5103" s="8" t="s">
        <v>175</v>
      </c>
      <c r="J5103" s="8">
        <v>5991.54</v>
      </c>
      <c r="K5103" s="28" t="s">
        <v>320</v>
      </c>
      <c r="L5103" s="29" t="s">
        <v>799</v>
      </c>
      <c r="M5103">
        <v>1914860170</v>
      </c>
      <c r="N5103" t="str">
        <f>VLOOKUP(M5103,[2]CLUES!$A:$B,2,0)</f>
        <v>NLSSA014295</v>
      </c>
      <c r="O5103" t="str">
        <f t="shared" si="158"/>
        <v>PALOMEC,RAMIREZ/MARGARITA</v>
      </c>
      <c r="P5103" t="s">
        <v>175</v>
      </c>
      <c r="Q5103" s="27" t="s">
        <v>799</v>
      </c>
      <c r="R5103">
        <v>1914860170</v>
      </c>
      <c r="S5103" t="s">
        <v>9902</v>
      </c>
      <c r="T5103" t="str">
        <f t="shared" si="159"/>
        <v>19|1|2016|FOR|M02035|PALOMEC,RAMIREZ/MARGARITA|5991.54|31122015|01|NLSSA014295|PARM600222GL6|</v>
      </c>
    </row>
    <row r="5104" spans="1:20" x14ac:dyDescent="0.25">
      <c r="A5104" s="5">
        <v>19</v>
      </c>
      <c r="B5104" s="27" t="s">
        <v>1047</v>
      </c>
      <c r="C5104" s="5">
        <v>2016</v>
      </c>
      <c r="D5104" s="5" t="s">
        <v>8895</v>
      </c>
      <c r="E5104" s="8" t="s">
        <v>274</v>
      </c>
      <c r="F5104" s="8" t="s">
        <v>1266</v>
      </c>
      <c r="G5104" s="8" t="s">
        <v>1897</v>
      </c>
      <c r="H5104" s="8" t="s">
        <v>6083</v>
      </c>
      <c r="I5104" s="8" t="s">
        <v>175</v>
      </c>
      <c r="J5104" s="8">
        <v>5596.29</v>
      </c>
      <c r="K5104" s="28" t="s">
        <v>320</v>
      </c>
      <c r="L5104" s="29" t="s">
        <v>799</v>
      </c>
      <c r="M5104">
        <v>1914860170</v>
      </c>
      <c r="N5104" t="str">
        <f>VLOOKUP(M5104,[2]CLUES!$A:$B,2,0)</f>
        <v>NLSSA014295</v>
      </c>
      <c r="O5104" t="str">
        <f t="shared" si="158"/>
        <v>PEREZ,BLANCO/DOMINGO</v>
      </c>
      <c r="P5104" t="s">
        <v>175</v>
      </c>
      <c r="Q5104" s="27" t="s">
        <v>799</v>
      </c>
      <c r="R5104">
        <v>1914860170</v>
      </c>
      <c r="S5104" t="s">
        <v>9903</v>
      </c>
      <c r="T5104" t="str">
        <f t="shared" si="159"/>
        <v>19|1|2016|FOR|M02006|PEREZ,BLANCO/DOMINGO|5596.29|31122015|01|NLSSA014295|PEBD650807GI1|</v>
      </c>
    </row>
    <row r="5105" spans="1:20" x14ac:dyDescent="0.25">
      <c r="A5105" s="5">
        <v>19</v>
      </c>
      <c r="B5105" s="27" t="s">
        <v>1047</v>
      </c>
      <c r="C5105" s="5">
        <v>2016</v>
      </c>
      <c r="D5105" s="5" t="s">
        <v>8895</v>
      </c>
      <c r="E5105" s="8" t="s">
        <v>25</v>
      </c>
      <c r="F5105" s="8" t="s">
        <v>1266</v>
      </c>
      <c r="G5105" s="8" t="s">
        <v>1227</v>
      </c>
      <c r="H5105" s="8" t="s">
        <v>9685</v>
      </c>
      <c r="I5105" s="8" t="s">
        <v>175</v>
      </c>
      <c r="J5105" s="8">
        <v>5084.08</v>
      </c>
      <c r="K5105" s="28" t="s">
        <v>320</v>
      </c>
      <c r="L5105" s="29" t="s">
        <v>799</v>
      </c>
      <c r="M5105">
        <v>1914860170</v>
      </c>
      <c r="N5105" t="str">
        <f>VLOOKUP(M5105,[2]CLUES!$A:$B,2,0)</f>
        <v>NLSSA014295</v>
      </c>
      <c r="O5105" t="str">
        <f t="shared" si="158"/>
        <v>PEREZ,CERVANTES/MARTHA CECILIA</v>
      </c>
      <c r="P5105" t="s">
        <v>175</v>
      </c>
      <c r="Q5105" s="27" t="s">
        <v>799</v>
      </c>
      <c r="R5105">
        <v>1914860170</v>
      </c>
      <c r="S5105" t="s">
        <v>9904</v>
      </c>
      <c r="T5105" t="str">
        <f t="shared" si="159"/>
        <v>19|1|2016|FOR|M02036|PEREZ,CERVANTES/MARTHA CECILIA|5084.08|31122015|01|NLSSA014295|PECM8606227H2|</v>
      </c>
    </row>
    <row r="5106" spans="1:20" x14ac:dyDescent="0.25">
      <c r="A5106" s="5">
        <v>19</v>
      </c>
      <c r="B5106" s="27" t="s">
        <v>1047</v>
      </c>
      <c r="C5106" s="5">
        <v>2016</v>
      </c>
      <c r="D5106" s="5" t="s">
        <v>8895</v>
      </c>
      <c r="E5106" s="8" t="s">
        <v>171</v>
      </c>
      <c r="F5106" s="8" t="s">
        <v>1266</v>
      </c>
      <c r="G5106" s="8" t="s">
        <v>868</v>
      </c>
      <c r="H5106" s="8" t="s">
        <v>1785</v>
      </c>
      <c r="I5106" s="8" t="s">
        <v>175</v>
      </c>
      <c r="J5106" s="8">
        <v>6630</v>
      </c>
      <c r="K5106" s="28" t="s">
        <v>320</v>
      </c>
      <c r="L5106" s="29" t="s">
        <v>799</v>
      </c>
      <c r="M5106">
        <v>1914860170</v>
      </c>
      <c r="N5106" t="str">
        <f>VLOOKUP(M5106,[2]CLUES!$A:$B,2,0)</f>
        <v>NLSSA014295</v>
      </c>
      <c r="O5106" t="str">
        <f t="shared" si="158"/>
        <v>PEREZ,GONZALEZ/MA. GUADALUPE</v>
      </c>
      <c r="P5106" t="s">
        <v>175</v>
      </c>
      <c r="Q5106" s="27" t="s">
        <v>799</v>
      </c>
      <c r="R5106">
        <v>1914860170</v>
      </c>
      <c r="S5106" t="s">
        <v>9905</v>
      </c>
      <c r="T5106" t="str">
        <f t="shared" si="159"/>
        <v>19|1|2016|FOR|M02034|PEREZ,GONZALEZ/MA. GUADALUPE|6630|31122015|01|NLSSA014295|PEGM751230SX5|</v>
      </c>
    </row>
    <row r="5107" spans="1:20" x14ac:dyDescent="0.25">
      <c r="A5107" s="5">
        <v>19</v>
      </c>
      <c r="B5107" s="27" t="s">
        <v>1047</v>
      </c>
      <c r="C5107" s="5">
        <v>2016</v>
      </c>
      <c r="D5107" s="5" t="s">
        <v>8895</v>
      </c>
      <c r="E5107" s="8" t="s">
        <v>1162</v>
      </c>
      <c r="F5107" s="8" t="s">
        <v>1065</v>
      </c>
      <c r="G5107" s="8" t="s">
        <v>1091</v>
      </c>
      <c r="H5107" s="8" t="s">
        <v>3447</v>
      </c>
      <c r="I5107" s="8" t="s">
        <v>7447</v>
      </c>
      <c r="J5107" s="8">
        <v>4713.34</v>
      </c>
      <c r="K5107" s="28" t="s">
        <v>320</v>
      </c>
      <c r="L5107" s="29" t="s">
        <v>799</v>
      </c>
      <c r="M5107">
        <v>1914860170</v>
      </c>
      <c r="N5107" t="str">
        <f>VLOOKUP(M5107,[2]CLUES!$A:$B,2,0)</f>
        <v>NLSSA014295</v>
      </c>
      <c r="O5107" t="str">
        <f t="shared" si="158"/>
        <v>SANCHEZ,RAMIREZ/NORMA</v>
      </c>
      <c r="P5107" t="s">
        <v>7447</v>
      </c>
      <c r="Q5107" s="27" t="s">
        <v>799</v>
      </c>
      <c r="R5107">
        <v>1914861460</v>
      </c>
      <c r="S5107" t="s">
        <v>9906</v>
      </c>
      <c r="T5107" t="str">
        <f t="shared" si="159"/>
        <v>19|1|2016|FOR|M02073|SANCHEZ,RAMIREZ/NORMA|4713.34|31122015|01|NLSSA003240|SARN7401214A6|</v>
      </c>
    </row>
    <row r="5108" spans="1:20" x14ac:dyDescent="0.25">
      <c r="A5108" s="5">
        <v>19</v>
      </c>
      <c r="B5108" s="27" t="s">
        <v>1047</v>
      </c>
      <c r="C5108" s="5">
        <v>2016</v>
      </c>
      <c r="D5108" s="5" t="s">
        <v>8895</v>
      </c>
      <c r="E5108" s="8" t="s">
        <v>16</v>
      </c>
      <c r="F5108" s="8" t="s">
        <v>1247</v>
      </c>
      <c r="G5108" s="8" t="s">
        <v>1406</v>
      </c>
      <c r="H5108" s="8" t="s">
        <v>9907</v>
      </c>
      <c r="I5108" s="8" t="s">
        <v>77</v>
      </c>
      <c r="J5108" s="8">
        <v>4713.34</v>
      </c>
      <c r="K5108" s="28" t="s">
        <v>320</v>
      </c>
      <c r="L5108" s="29" t="s">
        <v>799</v>
      </c>
      <c r="M5108">
        <v>1914860170</v>
      </c>
      <c r="N5108" t="str">
        <f>VLOOKUP(M5108,[2]CLUES!$A:$B,2,0)</f>
        <v>NLSSA014295</v>
      </c>
      <c r="O5108" t="str">
        <f t="shared" si="158"/>
        <v>DE LA CRUZ,AVILA/LAURA JANETH</v>
      </c>
      <c r="P5108" t="s">
        <v>77</v>
      </c>
      <c r="Q5108" s="27" t="s">
        <v>799</v>
      </c>
      <c r="R5108">
        <v>1914860010</v>
      </c>
      <c r="S5108" t="s">
        <v>9908</v>
      </c>
      <c r="T5108" t="str">
        <f t="shared" si="159"/>
        <v>19|1|2016|FOR|M03024|DE LA CRUZ,AVILA/LAURA JANETH|4713.34|31122015|01|NLSSA014156|CUAL921018P27|</v>
      </c>
    </row>
    <row r="5109" spans="1:20" x14ac:dyDescent="0.25">
      <c r="A5109" s="5">
        <v>19</v>
      </c>
      <c r="B5109" s="27" t="s">
        <v>1047</v>
      </c>
      <c r="C5109" s="5">
        <v>2016</v>
      </c>
      <c r="D5109" s="5" t="s">
        <v>8895</v>
      </c>
      <c r="E5109" s="8" t="s">
        <v>154</v>
      </c>
      <c r="F5109" s="8" t="s">
        <v>1159</v>
      </c>
      <c r="G5109" s="8" t="s">
        <v>2130</v>
      </c>
      <c r="H5109" s="8" t="s">
        <v>9909</v>
      </c>
      <c r="I5109" s="8" t="s">
        <v>77</v>
      </c>
      <c r="J5109" s="8">
        <v>4830</v>
      </c>
      <c r="K5109" s="28" t="s">
        <v>320</v>
      </c>
      <c r="L5109" s="29" t="s">
        <v>799</v>
      </c>
      <c r="M5109">
        <v>1914860170</v>
      </c>
      <c r="N5109" t="str">
        <f>VLOOKUP(M5109,[2]CLUES!$A:$B,2,0)</f>
        <v>NLSSA014295</v>
      </c>
      <c r="O5109" t="str">
        <f t="shared" si="158"/>
        <v>CRUZ,LEDEZMA/VIVIANA DEL CARMEN</v>
      </c>
      <c r="P5109" t="s">
        <v>77</v>
      </c>
      <c r="Q5109" s="27" t="s">
        <v>799</v>
      </c>
      <c r="R5109">
        <v>1914860010</v>
      </c>
      <c r="S5109" t="s">
        <v>9910</v>
      </c>
      <c r="T5109" t="str">
        <f t="shared" si="159"/>
        <v>19|1|2016|FOR|M03019|CRUZ,LEDEZMA/VIVIANA DEL CARMEN|4830|31122015|01|NLSSA014156|CULV8602077ZA|</v>
      </c>
    </row>
    <row r="5110" spans="1:20" x14ac:dyDescent="0.25">
      <c r="A5110" s="5">
        <v>19</v>
      </c>
      <c r="B5110" s="27" t="s">
        <v>1047</v>
      </c>
      <c r="C5110" s="5">
        <v>2016</v>
      </c>
      <c r="D5110" s="5" t="s">
        <v>8895</v>
      </c>
      <c r="E5110" s="8" t="s">
        <v>439</v>
      </c>
      <c r="F5110" s="8" t="s">
        <v>1163</v>
      </c>
      <c r="G5110" s="8" t="s">
        <v>1197</v>
      </c>
      <c r="H5110" s="8" t="s">
        <v>7028</v>
      </c>
      <c r="I5110" s="8" t="s">
        <v>77</v>
      </c>
      <c r="J5110" s="8">
        <v>4780</v>
      </c>
      <c r="K5110" s="28" t="s">
        <v>320</v>
      </c>
      <c r="L5110" s="29" t="s">
        <v>799</v>
      </c>
      <c r="M5110">
        <v>1914860170</v>
      </c>
      <c r="N5110" t="str">
        <f>VLOOKUP(M5110,[2]CLUES!$A:$B,2,0)</f>
        <v>NLSSA014295</v>
      </c>
      <c r="O5110" t="str">
        <f t="shared" si="158"/>
        <v>DIAZ,RAMOS/JESUS ALONSO</v>
      </c>
      <c r="P5110" t="s">
        <v>77</v>
      </c>
      <c r="Q5110" s="27" t="s">
        <v>799</v>
      </c>
      <c r="R5110">
        <v>1914860010</v>
      </c>
      <c r="S5110" t="s">
        <v>9911</v>
      </c>
      <c r="T5110" t="str">
        <f t="shared" si="159"/>
        <v>19|1|2016|FOR|M03021|DIAZ,RAMOS/JESUS ALONSO|4780|31122015|01|NLSSA014156|DIRJ870426EU4|</v>
      </c>
    </row>
    <row r="5111" spans="1:20" x14ac:dyDescent="0.25">
      <c r="A5111" s="5">
        <v>19</v>
      </c>
      <c r="B5111" s="27" t="s">
        <v>1047</v>
      </c>
      <c r="C5111" s="5">
        <v>2016</v>
      </c>
      <c r="D5111" s="5" t="s">
        <v>8895</v>
      </c>
      <c r="E5111" s="8" t="s">
        <v>16</v>
      </c>
      <c r="F5111" s="8" t="s">
        <v>1389</v>
      </c>
      <c r="G5111" s="8" t="s">
        <v>1527</v>
      </c>
      <c r="H5111" s="8" t="s">
        <v>9912</v>
      </c>
      <c r="I5111" s="8" t="s">
        <v>77</v>
      </c>
      <c r="J5111" s="8">
        <v>4713.34</v>
      </c>
      <c r="K5111" s="28" t="s">
        <v>320</v>
      </c>
      <c r="L5111" s="29" t="s">
        <v>799</v>
      </c>
      <c r="M5111">
        <v>1914860170</v>
      </c>
      <c r="N5111" t="str">
        <f>VLOOKUP(M5111,[2]CLUES!$A:$B,2,0)</f>
        <v>NLSSA014295</v>
      </c>
      <c r="O5111" t="str">
        <f t="shared" si="158"/>
        <v>ESTRADA,AGUILAR/ANDRES GERARDO</v>
      </c>
      <c r="P5111" t="s">
        <v>77</v>
      </c>
      <c r="Q5111" s="27" t="s">
        <v>799</v>
      </c>
      <c r="R5111">
        <v>1914860010</v>
      </c>
      <c r="S5111" t="s">
        <v>9913</v>
      </c>
      <c r="T5111" t="str">
        <f t="shared" si="159"/>
        <v>19|1|2016|FOR|M03024|ESTRADA,AGUILAR/ANDRES GERARDO|4713.34|31122015|01|NLSSA014156|EAAA600830LV3|</v>
      </c>
    </row>
    <row r="5112" spans="1:20" x14ac:dyDescent="0.25">
      <c r="A5112" s="5">
        <v>19</v>
      </c>
      <c r="B5112" s="27" t="s">
        <v>1047</v>
      </c>
      <c r="C5112" s="5">
        <v>2016</v>
      </c>
      <c r="D5112" s="5" t="s">
        <v>8895</v>
      </c>
      <c r="E5112" s="8" t="s">
        <v>154</v>
      </c>
      <c r="F5112" s="8" t="s">
        <v>1389</v>
      </c>
      <c r="G5112" s="8" t="s">
        <v>1102</v>
      </c>
      <c r="H5112" s="8" t="s">
        <v>857</v>
      </c>
      <c r="I5112" s="8" t="s">
        <v>77</v>
      </c>
      <c r="J5112" s="8">
        <v>4830</v>
      </c>
      <c r="K5112" s="28" t="s">
        <v>320</v>
      </c>
      <c r="L5112" s="29" t="s">
        <v>799</v>
      </c>
      <c r="M5112">
        <v>1914860170</v>
      </c>
      <c r="N5112" t="str">
        <f>VLOOKUP(M5112,[2]CLUES!$A:$B,2,0)</f>
        <v>NLSSA014295</v>
      </c>
      <c r="O5112" t="str">
        <f t="shared" si="158"/>
        <v>ESTRADA,ELIZONDO/OSCAR</v>
      </c>
      <c r="P5112" t="s">
        <v>77</v>
      </c>
      <c r="Q5112" s="27" t="s">
        <v>799</v>
      </c>
      <c r="R5112">
        <v>1914860010</v>
      </c>
      <c r="S5112" t="s">
        <v>9914</v>
      </c>
      <c r="T5112" t="str">
        <f t="shared" si="159"/>
        <v>19|1|2016|FOR|M03019|ESTRADA,ELIZONDO/OSCAR|4830|31122015|01|NLSSA014156|EAEO591028QF7|</v>
      </c>
    </row>
    <row r="5113" spans="1:20" x14ac:dyDescent="0.25">
      <c r="A5113" s="5">
        <v>19</v>
      </c>
      <c r="B5113" s="27" t="s">
        <v>1047</v>
      </c>
      <c r="C5113" s="5">
        <v>2016</v>
      </c>
      <c r="D5113" s="5" t="s">
        <v>8895</v>
      </c>
      <c r="E5113" s="8" t="s">
        <v>2817</v>
      </c>
      <c r="F5113" s="8" t="s">
        <v>1070</v>
      </c>
      <c r="G5113" s="8" t="s">
        <v>942</v>
      </c>
      <c r="H5113" s="8" t="s">
        <v>9915</v>
      </c>
      <c r="I5113" s="8" t="s">
        <v>77</v>
      </c>
      <c r="J5113" s="8">
        <v>4997.34</v>
      </c>
      <c r="K5113" s="28" t="s">
        <v>320</v>
      </c>
      <c r="L5113" s="29" t="s">
        <v>799</v>
      </c>
      <c r="M5113">
        <v>1914860170</v>
      </c>
      <c r="N5113" t="str">
        <f>VLOOKUP(M5113,[2]CLUES!$A:$B,2,0)</f>
        <v>NLSSA014295</v>
      </c>
      <c r="O5113" t="str">
        <f t="shared" si="158"/>
        <v>FLORES,VALLEJO/JUANA MA.</v>
      </c>
      <c r="P5113" t="s">
        <v>77</v>
      </c>
      <c r="Q5113" s="27" t="s">
        <v>799</v>
      </c>
      <c r="R5113">
        <v>1914860010</v>
      </c>
      <c r="S5113" t="s">
        <v>9916</v>
      </c>
      <c r="T5113" t="str">
        <f t="shared" si="159"/>
        <v>19|1|2016|FOR|CF40004|FLORES,VALLEJO/JUANA MA.|4997.34|31122015|01|NLSSA014156|FOVJ660624P16|</v>
      </c>
    </row>
    <row r="5114" spans="1:20" x14ac:dyDescent="0.25">
      <c r="A5114" s="5">
        <v>19</v>
      </c>
      <c r="B5114" s="27" t="s">
        <v>1047</v>
      </c>
      <c r="C5114" s="5">
        <v>2016</v>
      </c>
      <c r="D5114" s="5" t="s">
        <v>8895</v>
      </c>
      <c r="E5114" s="8" t="s">
        <v>154</v>
      </c>
      <c r="F5114" s="8" t="s">
        <v>1926</v>
      </c>
      <c r="G5114" s="8" t="s">
        <v>2146</v>
      </c>
      <c r="H5114" s="8" t="s">
        <v>4540</v>
      </c>
      <c r="I5114" s="8" t="s">
        <v>77</v>
      </c>
      <c r="J5114" s="8">
        <v>4830</v>
      </c>
      <c r="K5114" s="28" t="s">
        <v>320</v>
      </c>
      <c r="L5114" s="29" t="s">
        <v>799</v>
      </c>
      <c r="M5114">
        <v>1914860170</v>
      </c>
      <c r="N5114" t="str">
        <f>VLOOKUP(M5114,[2]CLUES!$A:$B,2,0)</f>
        <v>NLSSA014295</v>
      </c>
      <c r="O5114" t="str">
        <f t="shared" si="158"/>
        <v>DE LA GARZA,CISNEROS/ADRIAN</v>
      </c>
      <c r="P5114" t="s">
        <v>77</v>
      </c>
      <c r="Q5114" s="27" t="s">
        <v>799</v>
      </c>
      <c r="R5114">
        <v>1914860010</v>
      </c>
      <c r="S5114" t="s">
        <v>9917</v>
      </c>
      <c r="T5114" t="str">
        <f t="shared" si="159"/>
        <v>19|1|2016|FOR|M03019|DE LA GARZA,CISNEROS/ADRIAN|4830|31122015|01|NLSSA014156|GACA8210219B8|</v>
      </c>
    </row>
    <row r="5115" spans="1:20" x14ac:dyDescent="0.25">
      <c r="A5115" s="5">
        <v>19</v>
      </c>
      <c r="B5115" s="27" t="s">
        <v>1047</v>
      </c>
      <c r="C5115" s="5">
        <v>2016</v>
      </c>
      <c r="D5115" s="5" t="s">
        <v>8895</v>
      </c>
      <c r="E5115" s="8" t="s">
        <v>368</v>
      </c>
      <c r="F5115" s="8" t="s">
        <v>1855</v>
      </c>
      <c r="G5115" s="8" t="s">
        <v>2836</v>
      </c>
      <c r="H5115" s="8" t="s">
        <v>9918</v>
      </c>
      <c r="I5115" s="8" t="s">
        <v>77</v>
      </c>
      <c r="J5115" s="8">
        <v>4763.34</v>
      </c>
      <c r="K5115" s="28" t="s">
        <v>320</v>
      </c>
      <c r="L5115" s="29" t="s">
        <v>799</v>
      </c>
      <c r="M5115">
        <v>1914860170</v>
      </c>
      <c r="N5115" t="str">
        <f>VLOOKUP(M5115,[2]CLUES!$A:$B,2,0)</f>
        <v>NLSSA014295</v>
      </c>
      <c r="O5115" t="str">
        <f t="shared" si="158"/>
        <v>PALACIOS,ACU&amp;A/VILMA CATALINA</v>
      </c>
      <c r="P5115" t="s">
        <v>77</v>
      </c>
      <c r="Q5115" s="27" t="s">
        <v>799</v>
      </c>
      <c r="R5115">
        <v>1914860010</v>
      </c>
      <c r="S5115" t="s">
        <v>9919</v>
      </c>
      <c r="T5115" t="str">
        <f t="shared" si="159"/>
        <v>19|1|2016|FOR|M03022|PALACIOS,ACU&amp;A/VILMA CATALINA|4763.34|31122015|01|NLSSA014156|PAAV870607GV7|</v>
      </c>
    </row>
    <row r="5116" spans="1:20" x14ac:dyDescent="0.25">
      <c r="A5116" s="5">
        <v>19</v>
      </c>
      <c r="B5116" s="27" t="s">
        <v>1047</v>
      </c>
      <c r="C5116" s="5">
        <v>2016</v>
      </c>
      <c r="D5116" s="5" t="s">
        <v>8895</v>
      </c>
      <c r="E5116" s="8" t="s">
        <v>368</v>
      </c>
      <c r="F5116" s="8" t="s">
        <v>3537</v>
      </c>
      <c r="G5116" s="8" t="s">
        <v>809</v>
      </c>
      <c r="H5116" s="8" t="s">
        <v>9920</v>
      </c>
      <c r="I5116" s="8" t="s">
        <v>77</v>
      </c>
      <c r="J5116" s="8">
        <v>4763.34</v>
      </c>
      <c r="K5116" s="28" t="s">
        <v>320</v>
      </c>
      <c r="L5116" s="29" t="s">
        <v>799</v>
      </c>
      <c r="M5116">
        <v>1914860170</v>
      </c>
      <c r="N5116" t="str">
        <f>VLOOKUP(M5116,[2]CLUES!$A:$B,2,0)</f>
        <v>NLSSA014295</v>
      </c>
      <c r="O5116" t="str">
        <f t="shared" si="158"/>
        <v>PARDO,RODRIGUEZ/DIANA NOHEMI</v>
      </c>
      <c r="P5116" t="s">
        <v>77</v>
      </c>
      <c r="Q5116" s="27" t="s">
        <v>799</v>
      </c>
      <c r="R5116">
        <v>1914860010</v>
      </c>
      <c r="S5116" t="s">
        <v>9921</v>
      </c>
      <c r="T5116" t="str">
        <f t="shared" si="159"/>
        <v>19|1|2016|FOR|M03022|PARDO,RODRIGUEZ/DIANA NOHEMI|4763.34|31122015|01|NLSSA014156|PARD840927784|</v>
      </c>
    </row>
    <row r="5117" spans="1:20" x14ac:dyDescent="0.25">
      <c r="A5117" s="5">
        <v>19</v>
      </c>
      <c r="B5117" s="27" t="s">
        <v>1047</v>
      </c>
      <c r="C5117" s="5">
        <v>2016</v>
      </c>
      <c r="D5117" s="5" t="s">
        <v>8895</v>
      </c>
      <c r="E5117" s="8" t="s">
        <v>2817</v>
      </c>
      <c r="F5117" s="8" t="s">
        <v>1266</v>
      </c>
      <c r="G5117" s="8" t="s">
        <v>1610</v>
      </c>
      <c r="H5117" s="8" t="s">
        <v>9922</v>
      </c>
      <c r="I5117" s="8" t="s">
        <v>77</v>
      </c>
      <c r="J5117" s="8">
        <v>4997.34</v>
      </c>
      <c r="K5117" s="28" t="s">
        <v>320</v>
      </c>
      <c r="L5117" s="29" t="s">
        <v>799</v>
      </c>
      <c r="M5117">
        <v>1914860170</v>
      </c>
      <c r="N5117" t="str">
        <f>VLOOKUP(M5117,[2]CLUES!$A:$B,2,0)</f>
        <v>NLSSA014295</v>
      </c>
      <c r="O5117" t="str">
        <f t="shared" si="158"/>
        <v>PEREZ,ZAPATA/NORMA ISABEL</v>
      </c>
      <c r="P5117" t="s">
        <v>77</v>
      </c>
      <c r="Q5117" s="27" t="s">
        <v>799</v>
      </c>
      <c r="R5117">
        <v>1914860010</v>
      </c>
      <c r="S5117" t="s">
        <v>9923</v>
      </c>
      <c r="T5117" t="str">
        <f t="shared" si="159"/>
        <v>19|1|2016|FOR|CF40004|PEREZ,ZAPATA/NORMA ISABEL|4997.34|31122015|01|NLSSA014156|PEZN831030934|</v>
      </c>
    </row>
    <row r="5118" spans="1:20" x14ac:dyDescent="0.25">
      <c r="A5118" s="5">
        <v>19</v>
      </c>
      <c r="B5118" s="27" t="s">
        <v>1047</v>
      </c>
      <c r="C5118" s="5">
        <v>2016</v>
      </c>
      <c r="D5118" s="5" t="s">
        <v>8895</v>
      </c>
      <c r="E5118" s="8" t="s">
        <v>1162</v>
      </c>
      <c r="F5118" s="8" t="s">
        <v>815</v>
      </c>
      <c r="G5118" s="8" t="s">
        <v>9924</v>
      </c>
      <c r="H5118" s="8" t="s">
        <v>9925</v>
      </c>
      <c r="I5118" s="8" t="s">
        <v>2842</v>
      </c>
      <c r="J5118" s="8">
        <v>4713.34</v>
      </c>
      <c r="K5118" s="28" t="s">
        <v>320</v>
      </c>
      <c r="L5118" s="29" t="s">
        <v>799</v>
      </c>
      <c r="M5118">
        <v>1914860170</v>
      </c>
      <c r="N5118" t="str">
        <f>VLOOKUP(M5118,[2]CLUES!$A:$B,2,0)</f>
        <v>NLSSA014295</v>
      </c>
      <c r="O5118" t="str">
        <f t="shared" si="158"/>
        <v>BARRERA,FIGUEROA/YADIRA ELIZABETH</v>
      </c>
      <c r="P5118" t="s">
        <v>2842</v>
      </c>
      <c r="Q5118" s="27" t="s">
        <v>799</v>
      </c>
      <c r="R5118">
        <v>1914860030</v>
      </c>
      <c r="S5118" t="s">
        <v>9926</v>
      </c>
      <c r="T5118" t="str">
        <f t="shared" si="159"/>
        <v>19|1|2016|FOR|M02073|BARRERA,FIGUEROA/YADIRA ELIZABETH|4713.34|31122015|01|NLSSA003643|BAFY8312296G1|</v>
      </c>
    </row>
    <row r="5119" spans="1:20" x14ac:dyDescent="0.25">
      <c r="A5119" s="5">
        <v>19</v>
      </c>
      <c r="B5119" s="27" t="s">
        <v>1047</v>
      </c>
      <c r="C5119" s="5">
        <v>2016</v>
      </c>
      <c r="D5119" s="5" t="s">
        <v>8895</v>
      </c>
      <c r="E5119" s="8" t="s">
        <v>1162</v>
      </c>
      <c r="F5119" s="8" t="s">
        <v>1965</v>
      </c>
      <c r="G5119" s="8" t="s">
        <v>1437</v>
      </c>
      <c r="H5119" s="8" t="s">
        <v>9927</v>
      </c>
      <c r="I5119" s="8" t="s">
        <v>419</v>
      </c>
      <c r="J5119" s="8">
        <v>4713.34</v>
      </c>
      <c r="K5119" s="28" t="s">
        <v>320</v>
      </c>
      <c r="L5119" s="29" t="s">
        <v>799</v>
      </c>
      <c r="M5119">
        <v>1914860170</v>
      </c>
      <c r="N5119" t="str">
        <f>VLOOKUP(M5119,[2]CLUES!$A:$B,2,0)</f>
        <v>NLSSA014295</v>
      </c>
      <c r="O5119" t="str">
        <f t="shared" si="158"/>
        <v>CAVAZOS,CORTEZ/SARA DEYANIRA</v>
      </c>
      <c r="P5119" t="s">
        <v>419</v>
      </c>
      <c r="Q5119" s="27" t="s">
        <v>799</v>
      </c>
      <c r="R5119">
        <v>1914860040</v>
      </c>
      <c r="S5119" t="s">
        <v>9928</v>
      </c>
      <c r="T5119" t="str">
        <f t="shared" si="159"/>
        <v>19|1|2016|FOR|M02073|CAVAZOS,CORTEZ/SARA DEYANIRA|4713.34|31122015|01|NLSSA003655|CACS5706144H0|</v>
      </c>
    </row>
    <row r="5120" spans="1:20" x14ac:dyDescent="0.25">
      <c r="A5120" s="5">
        <v>19</v>
      </c>
      <c r="B5120" s="27" t="s">
        <v>1047</v>
      </c>
      <c r="C5120" s="5">
        <v>2016</v>
      </c>
      <c r="D5120" s="5" t="s">
        <v>8895</v>
      </c>
      <c r="E5120" s="8" t="s">
        <v>1162</v>
      </c>
      <c r="F5120" s="8" t="s">
        <v>868</v>
      </c>
      <c r="G5120" s="8" t="s">
        <v>1159</v>
      </c>
      <c r="H5120" s="8" t="s">
        <v>9929</v>
      </c>
      <c r="I5120" s="8" t="s">
        <v>419</v>
      </c>
      <c r="J5120" s="8">
        <v>4687.51</v>
      </c>
      <c r="K5120" s="28" t="s">
        <v>320</v>
      </c>
      <c r="L5120" s="29" t="s">
        <v>799</v>
      </c>
      <c r="M5120">
        <v>1914860170</v>
      </c>
      <c r="N5120" t="str">
        <f>VLOOKUP(M5120,[2]CLUES!$A:$B,2,0)</f>
        <v>NLSSA014295</v>
      </c>
      <c r="O5120" t="str">
        <f t="shared" si="158"/>
        <v>GONZALEZ,CRUZ/TANIA LUZ</v>
      </c>
      <c r="P5120" t="s">
        <v>419</v>
      </c>
      <c r="Q5120" s="27" t="s">
        <v>799</v>
      </c>
      <c r="R5120">
        <v>1914860040</v>
      </c>
      <c r="S5120" t="s">
        <v>9930</v>
      </c>
      <c r="T5120" t="str">
        <f t="shared" si="159"/>
        <v>19|1|2016|FOR|M02073|GONZALEZ,CRUZ/TANIA LUZ|4687.51|31122015|01|NLSSA003655|GOCT821112KG9|</v>
      </c>
    </row>
    <row r="5121" spans="1:20" x14ac:dyDescent="0.25">
      <c r="A5121" s="5">
        <v>19</v>
      </c>
      <c r="B5121" s="27" t="s">
        <v>1047</v>
      </c>
      <c r="C5121" s="5">
        <v>2016</v>
      </c>
      <c r="D5121" s="5" t="s">
        <v>8895</v>
      </c>
      <c r="E5121" s="8" t="s">
        <v>25</v>
      </c>
      <c r="F5121" s="8" t="s">
        <v>1527</v>
      </c>
      <c r="G5121" s="8" t="s">
        <v>1219</v>
      </c>
      <c r="H5121" s="8" t="s">
        <v>1658</v>
      </c>
      <c r="I5121" s="8" t="s">
        <v>175</v>
      </c>
      <c r="J5121" s="8">
        <v>5198</v>
      </c>
      <c r="K5121" s="28" t="s">
        <v>320</v>
      </c>
      <c r="L5121" s="29" t="s">
        <v>799</v>
      </c>
      <c r="M5121">
        <v>1914860170</v>
      </c>
      <c r="N5121" t="str">
        <f>VLOOKUP(M5121,[2]CLUES!$A:$B,2,0)</f>
        <v>NLSSA014295</v>
      </c>
      <c r="O5121" t="str">
        <f t="shared" si="158"/>
        <v>AGUILAR,VELAZQUEZ/GRISELDA</v>
      </c>
      <c r="P5121" t="s">
        <v>175</v>
      </c>
      <c r="Q5121" s="27" t="s">
        <v>799</v>
      </c>
      <c r="R5121">
        <v>1914860170</v>
      </c>
      <c r="S5121" t="s">
        <v>9931</v>
      </c>
      <c r="T5121" t="str">
        <f t="shared" si="159"/>
        <v>19|1|2016|FOR|M02036|AGUILAR,VELAZQUEZ/GRISELDA|5198|31122015|01|NLSSA014295|AUVG7306125R0|</v>
      </c>
    </row>
    <row r="5122" spans="1:20" x14ac:dyDescent="0.25">
      <c r="A5122" s="5">
        <v>19</v>
      </c>
      <c r="B5122" s="27" t="s">
        <v>1047</v>
      </c>
      <c r="C5122" s="5">
        <v>2016</v>
      </c>
      <c r="D5122" s="5" t="s">
        <v>8895</v>
      </c>
      <c r="E5122" s="8" t="s">
        <v>25</v>
      </c>
      <c r="F5122" s="8" t="s">
        <v>1527</v>
      </c>
      <c r="G5122" s="8" t="s">
        <v>1531</v>
      </c>
      <c r="H5122" s="8" t="s">
        <v>2106</v>
      </c>
      <c r="I5122" s="8" t="s">
        <v>175</v>
      </c>
      <c r="J5122" s="8">
        <v>5183.76</v>
      </c>
      <c r="K5122" s="28" t="s">
        <v>320</v>
      </c>
      <c r="L5122" s="29" t="s">
        <v>799</v>
      </c>
      <c r="M5122">
        <v>1914860170</v>
      </c>
      <c r="N5122" t="str">
        <f>VLOOKUP(M5122,[2]CLUES!$A:$B,2,0)</f>
        <v>NLSSA014295</v>
      </c>
      <c r="O5122" t="str">
        <f t="shared" si="158"/>
        <v>AGUILAR,ZU&amp;IGA/ROSA ELIA</v>
      </c>
      <c r="P5122" t="s">
        <v>175</v>
      </c>
      <c r="Q5122" s="27" t="s">
        <v>799</v>
      </c>
      <c r="R5122">
        <v>1914860170</v>
      </c>
      <c r="S5122" t="s">
        <v>9932</v>
      </c>
      <c r="T5122" t="str">
        <f t="shared" si="159"/>
        <v>19|1|2016|FOR|M02036|AGUILAR,ZU&amp;IGA/ROSA ELIA|5183.76|31122015|01|NLSSA014295|AUZR9204215C1|</v>
      </c>
    </row>
    <row r="5123" spans="1:20" x14ac:dyDescent="0.25">
      <c r="A5123" s="5">
        <v>19</v>
      </c>
      <c r="B5123" s="27" t="s">
        <v>1047</v>
      </c>
      <c r="C5123" s="5">
        <v>2016</v>
      </c>
      <c r="D5123" s="5" t="s">
        <v>8895</v>
      </c>
      <c r="E5123" s="8" t="s">
        <v>368</v>
      </c>
      <c r="F5123" s="8" t="s">
        <v>1081</v>
      </c>
      <c r="G5123" s="8" t="s">
        <v>1641</v>
      </c>
      <c r="H5123" s="8" t="s">
        <v>9933</v>
      </c>
      <c r="I5123" s="8" t="s">
        <v>175</v>
      </c>
      <c r="J5123" s="8">
        <v>4685.04</v>
      </c>
      <c r="K5123" s="28" t="s">
        <v>320</v>
      </c>
      <c r="L5123" s="29" t="s">
        <v>799</v>
      </c>
      <c r="M5123">
        <v>1914860170</v>
      </c>
      <c r="N5123" t="str">
        <f>VLOOKUP(M5123,[2]CLUES!$A:$B,2,0)</f>
        <v>NLSSA014295</v>
      </c>
      <c r="O5123" t="str">
        <f t="shared" si="158"/>
        <v>BALDERAS,ALVARADO/JOEL ALBERTO</v>
      </c>
      <c r="P5123" t="s">
        <v>175</v>
      </c>
      <c r="Q5123" s="27" t="s">
        <v>799</v>
      </c>
      <c r="R5123">
        <v>1914860170</v>
      </c>
      <c r="S5123" t="s">
        <v>9934</v>
      </c>
      <c r="T5123" t="str">
        <f t="shared" si="159"/>
        <v>19|1|2016|FOR|M03022|BALDERAS,ALVARADO/JOEL ALBERTO|4685.04|31122015|01|NLSSA014295|BAAJ861011PA6|</v>
      </c>
    </row>
    <row r="5124" spans="1:20" x14ac:dyDescent="0.25">
      <c r="A5124" s="5">
        <v>19</v>
      </c>
      <c r="B5124" s="27" t="s">
        <v>1047</v>
      </c>
      <c r="C5124" s="5">
        <v>2016</v>
      </c>
      <c r="D5124" s="5" t="s">
        <v>8895</v>
      </c>
      <c r="E5124" s="8" t="s">
        <v>80</v>
      </c>
      <c r="F5124" s="8" t="s">
        <v>880</v>
      </c>
      <c r="G5124" s="8" t="s">
        <v>1899</v>
      </c>
      <c r="H5124" s="8" t="s">
        <v>9935</v>
      </c>
      <c r="I5124" s="8" t="s">
        <v>175</v>
      </c>
      <c r="J5124" s="8">
        <v>6008</v>
      </c>
      <c r="K5124" s="28" t="s">
        <v>320</v>
      </c>
      <c r="L5124" s="29" t="s">
        <v>799</v>
      </c>
      <c r="M5124">
        <v>1914860170</v>
      </c>
      <c r="N5124" t="str">
        <f>VLOOKUP(M5124,[2]CLUES!$A:$B,2,0)</f>
        <v>NLSSA014295</v>
      </c>
      <c r="O5124" t="str">
        <f t="shared" si="158"/>
        <v>CASTILLO,MENDEZ/ADELAIDA OCTAVIA</v>
      </c>
      <c r="P5124" t="s">
        <v>175</v>
      </c>
      <c r="Q5124" s="27" t="s">
        <v>799</v>
      </c>
      <c r="R5124">
        <v>1914860170</v>
      </c>
      <c r="S5124" t="s">
        <v>9936</v>
      </c>
      <c r="T5124" t="str">
        <f t="shared" si="159"/>
        <v>19|1|2016|FOR|M02035|CASTILLO,MENDEZ/ADELAIDA OCTAVIA|6008|31122015|01|NLSSA014295|CAMA8609305YA|</v>
      </c>
    </row>
    <row r="5125" spans="1:20" x14ac:dyDescent="0.25">
      <c r="A5125" s="5">
        <v>19</v>
      </c>
      <c r="B5125" s="27" t="s">
        <v>1047</v>
      </c>
      <c r="C5125" s="5">
        <v>2016</v>
      </c>
      <c r="D5125" s="5" t="s">
        <v>8895</v>
      </c>
      <c r="E5125" s="8" t="s">
        <v>368</v>
      </c>
      <c r="F5125" s="8" t="s">
        <v>1145</v>
      </c>
      <c r="G5125" s="8" t="s">
        <v>902</v>
      </c>
      <c r="H5125" s="8" t="s">
        <v>9937</v>
      </c>
      <c r="I5125" s="8" t="s">
        <v>175</v>
      </c>
      <c r="J5125" s="8">
        <v>4737.2299999999996</v>
      </c>
      <c r="K5125" s="28" t="s">
        <v>320</v>
      </c>
      <c r="L5125" s="29" t="s">
        <v>799</v>
      </c>
      <c r="M5125">
        <v>1914860170</v>
      </c>
      <c r="N5125" t="str">
        <f>VLOOKUP(M5125,[2]CLUES!$A:$B,2,0)</f>
        <v>NLSSA014295</v>
      </c>
      <c r="O5125" t="str">
        <f t="shared" si="158"/>
        <v>CASTRO,MARTINEZ/ISMALDA</v>
      </c>
      <c r="P5125" t="s">
        <v>175</v>
      </c>
      <c r="Q5125" s="27" t="s">
        <v>799</v>
      </c>
      <c r="R5125">
        <v>1914860170</v>
      </c>
      <c r="S5125" t="s">
        <v>9938</v>
      </c>
      <c r="T5125" t="str">
        <f t="shared" si="159"/>
        <v>19|1|2016|FOR|M03022|CASTRO,MARTINEZ/ISMALDA|4737.23|31122015|01|NLSSA014295|CAMI890502T25|</v>
      </c>
    </row>
    <row r="5126" spans="1:20" x14ac:dyDescent="0.25">
      <c r="A5126" s="5">
        <v>19</v>
      </c>
      <c r="B5126" s="27" t="s">
        <v>1047</v>
      </c>
      <c r="C5126" s="5">
        <v>2016</v>
      </c>
      <c r="D5126" s="5" t="s">
        <v>8895</v>
      </c>
      <c r="E5126" s="8" t="s">
        <v>25</v>
      </c>
      <c r="F5126" s="8" t="s">
        <v>1354</v>
      </c>
      <c r="G5126" s="8" t="s">
        <v>902</v>
      </c>
      <c r="H5126" s="8" t="s">
        <v>5608</v>
      </c>
      <c r="I5126" s="8" t="s">
        <v>175</v>
      </c>
      <c r="J5126" s="8">
        <v>5155.2700000000004</v>
      </c>
      <c r="K5126" s="28" t="s">
        <v>320</v>
      </c>
      <c r="L5126" s="29" t="s">
        <v>799</v>
      </c>
      <c r="M5126">
        <v>1914860170</v>
      </c>
      <c r="N5126" t="str">
        <f>VLOOKUP(M5126,[2]CLUES!$A:$B,2,0)</f>
        <v>NLSSA014295</v>
      </c>
      <c r="O5126" t="str">
        <f t="shared" ref="O5126:O5189" si="160">CONCATENATE(F5126,",",G5126,"/",H5126)</f>
        <v>CABRERA,MARTINEZ/LUCILA</v>
      </c>
      <c r="P5126" t="s">
        <v>175</v>
      </c>
      <c r="Q5126" s="27" t="s">
        <v>799</v>
      </c>
      <c r="R5126">
        <v>1914860170</v>
      </c>
      <c r="S5126" t="s">
        <v>9939</v>
      </c>
      <c r="T5126" t="str">
        <f t="shared" ref="T5126:T5189" si="161">CONCATENATE(A5126,"|",B5126,"|",C5126,"|",D5126,"|",E5126,"|",O5126,"|",J5126,"|",K5126,"|",Q5126,"|",I5126,"|",S5126,"|")</f>
        <v>19|1|2016|FOR|M02036|CABRERA,MARTINEZ/LUCILA|5155.27|31122015|01|NLSSA014295|CAML870429SJ5|</v>
      </c>
    </row>
    <row r="5127" spans="1:20" x14ac:dyDescent="0.25">
      <c r="A5127" s="5">
        <v>19</v>
      </c>
      <c r="B5127" s="27" t="s">
        <v>1047</v>
      </c>
      <c r="C5127" s="5">
        <v>2016</v>
      </c>
      <c r="D5127" s="5" t="s">
        <v>8895</v>
      </c>
      <c r="E5127" s="8" t="s">
        <v>368</v>
      </c>
      <c r="F5127" s="8" t="s">
        <v>9940</v>
      </c>
      <c r="G5127" s="8" t="s">
        <v>1502</v>
      </c>
      <c r="H5127" s="8" t="s">
        <v>9941</v>
      </c>
      <c r="I5127" s="8" t="s">
        <v>175</v>
      </c>
      <c r="J5127" s="8">
        <v>4763.34</v>
      </c>
      <c r="K5127" s="28" t="s">
        <v>320</v>
      </c>
      <c r="L5127" s="29" t="s">
        <v>799</v>
      </c>
      <c r="M5127">
        <v>1914860170</v>
      </c>
      <c r="N5127" t="str">
        <f>VLOOKUP(M5127,[2]CLUES!$A:$B,2,0)</f>
        <v>NLSSA014295</v>
      </c>
      <c r="O5127" t="str">
        <f t="shared" si="160"/>
        <v>FABELA,CUEVAS/ESTHELA MARGARITA</v>
      </c>
      <c r="P5127" t="s">
        <v>175</v>
      </c>
      <c r="Q5127" s="27" t="s">
        <v>799</v>
      </c>
      <c r="R5127">
        <v>1914860170</v>
      </c>
      <c r="S5127" t="s">
        <v>9942</v>
      </c>
      <c r="T5127" t="str">
        <f t="shared" si="161"/>
        <v>19|1|2016|FOR|M03022|FABELA,CUEVAS/ESTHELA MARGARITA|4763.34|31122015|01|NLSSA014295|FACE8702044D0|</v>
      </c>
    </row>
    <row r="5128" spans="1:20" x14ac:dyDescent="0.25">
      <c r="A5128" s="5">
        <v>19</v>
      </c>
      <c r="B5128" s="27" t="s">
        <v>1047</v>
      </c>
      <c r="C5128" s="5">
        <v>2016</v>
      </c>
      <c r="D5128" s="5" t="s">
        <v>8895</v>
      </c>
      <c r="E5128" s="8" t="s">
        <v>4249</v>
      </c>
      <c r="F5128" s="8" t="s">
        <v>9924</v>
      </c>
      <c r="G5128" s="8" t="s">
        <v>1641</v>
      </c>
      <c r="H5128" s="8" t="s">
        <v>904</v>
      </c>
      <c r="I5128" s="8" t="s">
        <v>175</v>
      </c>
      <c r="J5128" s="8">
        <v>5422.79</v>
      </c>
      <c r="K5128" s="28" t="s">
        <v>320</v>
      </c>
      <c r="L5128" s="29" t="s">
        <v>799</v>
      </c>
      <c r="M5128">
        <v>1914860170</v>
      </c>
      <c r="N5128" t="str">
        <f>VLOOKUP(M5128,[2]CLUES!$A:$B,2,0)</f>
        <v>NLSSA014295</v>
      </c>
      <c r="O5128" t="str">
        <f t="shared" si="160"/>
        <v>FIGUEROA,ALVARADO/JOSE ALFREDO</v>
      </c>
      <c r="P5128" t="s">
        <v>175</v>
      </c>
      <c r="Q5128" s="27" t="s">
        <v>799</v>
      </c>
      <c r="R5128">
        <v>1914860170</v>
      </c>
      <c r="S5128" t="s">
        <v>9943</v>
      </c>
      <c r="T5128" t="str">
        <f t="shared" si="161"/>
        <v>19|1|2016|FOR|M02075|FIGUEROA,ALVARADO/JOSE ALFREDO|5422.79|31122015|01|NLSSA014295|FIAA711218IU5|</v>
      </c>
    </row>
    <row r="5129" spans="1:20" x14ac:dyDescent="0.25">
      <c r="A5129" s="5">
        <v>19</v>
      </c>
      <c r="B5129" s="27" t="s">
        <v>1047</v>
      </c>
      <c r="C5129" s="5">
        <v>2016</v>
      </c>
      <c r="D5129" s="5" t="s">
        <v>8895</v>
      </c>
      <c r="E5129" s="8" t="s">
        <v>368</v>
      </c>
      <c r="F5129" s="8" t="s">
        <v>9081</v>
      </c>
      <c r="G5129" s="8" t="s">
        <v>1610</v>
      </c>
      <c r="H5129" s="8" t="s">
        <v>1525</v>
      </c>
      <c r="I5129" s="8" t="s">
        <v>175</v>
      </c>
      <c r="J5129" s="8">
        <v>4763.34</v>
      </c>
      <c r="K5129" s="28" t="s">
        <v>320</v>
      </c>
      <c r="L5129" s="29" t="s">
        <v>799</v>
      </c>
      <c r="M5129">
        <v>1914860170</v>
      </c>
      <c r="N5129" t="str">
        <f>VLOOKUP(M5129,[2]CLUES!$A:$B,2,0)</f>
        <v>NLSSA014295</v>
      </c>
      <c r="O5129" t="str">
        <f t="shared" si="160"/>
        <v>FIERRO,ZAPATA/JORGE</v>
      </c>
      <c r="P5129" t="s">
        <v>175</v>
      </c>
      <c r="Q5129" s="27" t="s">
        <v>799</v>
      </c>
      <c r="R5129">
        <v>1914860170</v>
      </c>
      <c r="S5129" t="s">
        <v>9944</v>
      </c>
      <c r="T5129" t="str">
        <f t="shared" si="161"/>
        <v>19|1|2016|FOR|M03022|FIERRO,ZAPATA/JORGE|4763.34|31122015|01|NLSSA014295|FIZJ571226GJ6|</v>
      </c>
    </row>
    <row r="5130" spans="1:20" x14ac:dyDescent="0.25">
      <c r="A5130" s="5">
        <v>19</v>
      </c>
      <c r="B5130" s="27" t="s">
        <v>1047</v>
      </c>
      <c r="C5130" s="5">
        <v>2016</v>
      </c>
      <c r="D5130" s="5" t="s">
        <v>8895</v>
      </c>
      <c r="E5130" s="8" t="s">
        <v>228</v>
      </c>
      <c r="F5130" s="8" t="s">
        <v>1270</v>
      </c>
      <c r="G5130" s="8" t="s">
        <v>1139</v>
      </c>
      <c r="H5130" s="8" t="s">
        <v>9945</v>
      </c>
      <c r="I5130" s="8" t="s">
        <v>175</v>
      </c>
      <c r="J5130" s="8">
        <v>4654.3500000000004</v>
      </c>
      <c r="K5130" s="28" t="s">
        <v>320</v>
      </c>
      <c r="L5130" s="29" t="s">
        <v>799</v>
      </c>
      <c r="M5130">
        <v>1914860170</v>
      </c>
      <c r="N5130" t="str">
        <f>VLOOKUP(M5130,[2]CLUES!$A:$B,2,0)</f>
        <v>NLSSA014295</v>
      </c>
      <c r="O5130" t="str">
        <f t="shared" si="160"/>
        <v>GOMEZ,MENDOZA/MARGARITA ELIA</v>
      </c>
      <c r="P5130" t="s">
        <v>175</v>
      </c>
      <c r="Q5130" s="27" t="s">
        <v>799</v>
      </c>
      <c r="R5130">
        <v>1914860170</v>
      </c>
      <c r="S5130" t="s">
        <v>9946</v>
      </c>
      <c r="T5130" t="str">
        <f t="shared" si="161"/>
        <v>19|1|2016|FOR|M03025|GOMEZ,MENDOZA/MARGARITA ELIA|4654.35|31122015|01|NLSSA014295|GOMM660823TX9|</v>
      </c>
    </row>
    <row r="5131" spans="1:20" x14ac:dyDescent="0.25">
      <c r="A5131" s="5">
        <v>19</v>
      </c>
      <c r="B5131" s="27" t="s">
        <v>1047</v>
      </c>
      <c r="C5131" s="5">
        <v>2016</v>
      </c>
      <c r="D5131" s="5" t="s">
        <v>8895</v>
      </c>
      <c r="E5131" s="8" t="s">
        <v>25</v>
      </c>
      <c r="F5131" s="8" t="s">
        <v>1270</v>
      </c>
      <c r="G5131" s="8" t="s">
        <v>902</v>
      </c>
      <c r="H5131" s="8" t="s">
        <v>2504</v>
      </c>
      <c r="I5131" s="8" t="s">
        <v>175</v>
      </c>
      <c r="J5131" s="8">
        <v>5198</v>
      </c>
      <c r="K5131" s="28" t="s">
        <v>320</v>
      </c>
      <c r="L5131" s="29" t="s">
        <v>799</v>
      </c>
      <c r="M5131">
        <v>1914860170</v>
      </c>
      <c r="N5131" t="str">
        <f>VLOOKUP(M5131,[2]CLUES!$A:$B,2,0)</f>
        <v>NLSSA014295</v>
      </c>
      <c r="O5131" t="str">
        <f t="shared" si="160"/>
        <v>GOMEZ,MARTINEZ/MARTHA ALICIA</v>
      </c>
      <c r="P5131" t="s">
        <v>175</v>
      </c>
      <c r="Q5131" s="27" t="s">
        <v>799</v>
      </c>
      <c r="R5131">
        <v>1914860170</v>
      </c>
      <c r="S5131" t="s">
        <v>9947</v>
      </c>
      <c r="T5131" t="str">
        <f t="shared" si="161"/>
        <v>19|1|2016|FOR|M02036|GOMEZ,MARTINEZ/MARTHA ALICIA|5198|31122015|01|NLSSA014295|GOMM6911182I0|</v>
      </c>
    </row>
    <row r="5132" spans="1:20" x14ac:dyDescent="0.25">
      <c r="A5132" s="5">
        <v>19</v>
      </c>
      <c r="B5132" s="27" t="s">
        <v>1047</v>
      </c>
      <c r="C5132" s="5">
        <v>2016</v>
      </c>
      <c r="D5132" s="5" t="s">
        <v>8895</v>
      </c>
      <c r="E5132" s="8" t="s">
        <v>171</v>
      </c>
      <c r="F5132" s="8" t="s">
        <v>9948</v>
      </c>
      <c r="G5132" s="8" t="s">
        <v>3403</v>
      </c>
      <c r="H5132" s="8" t="s">
        <v>2617</v>
      </c>
      <c r="I5132" s="8" t="s">
        <v>175</v>
      </c>
      <c r="J5132" s="8">
        <v>6630</v>
      </c>
      <c r="K5132" s="28" t="s">
        <v>320</v>
      </c>
      <c r="L5132" s="29" t="s">
        <v>799</v>
      </c>
      <c r="M5132">
        <v>1914860170</v>
      </c>
      <c r="N5132" t="str">
        <f>VLOOKUP(M5132,[2]CLUES!$A:$B,2,0)</f>
        <v>NLSSA014295</v>
      </c>
      <c r="O5132" t="str">
        <f t="shared" si="160"/>
        <v>GORDIANO,PI&amp;A/MARIA SOLEDAD</v>
      </c>
      <c r="P5132" t="s">
        <v>175</v>
      </c>
      <c r="Q5132" s="27" t="s">
        <v>799</v>
      </c>
      <c r="R5132">
        <v>1914860170</v>
      </c>
      <c r="S5132" t="s">
        <v>9949</v>
      </c>
      <c r="T5132" t="str">
        <f t="shared" si="161"/>
        <v>19|1|2016|FOR|M02034|GORDIANO,PI&amp;A/MARIA SOLEDAD|6630|31122015|01|NLSSA014295|GOPS7602083V8|</v>
      </c>
    </row>
    <row r="5133" spans="1:20" x14ac:dyDescent="0.25">
      <c r="A5133" s="5">
        <v>19</v>
      </c>
      <c r="B5133" s="27" t="s">
        <v>1047</v>
      </c>
      <c r="C5133" s="5">
        <v>2016</v>
      </c>
      <c r="D5133" s="5" t="s">
        <v>8895</v>
      </c>
      <c r="E5133" s="8" t="s">
        <v>80</v>
      </c>
      <c r="F5133" s="8" t="s">
        <v>856</v>
      </c>
      <c r="G5133" s="8" t="s">
        <v>1288</v>
      </c>
      <c r="H5133" s="8" t="s">
        <v>9950</v>
      </c>
      <c r="I5133" s="8" t="s">
        <v>175</v>
      </c>
      <c r="J5133" s="8">
        <v>5991.54</v>
      </c>
      <c r="K5133" s="28" t="s">
        <v>320</v>
      </c>
      <c r="L5133" s="29" t="s">
        <v>799</v>
      </c>
      <c r="M5133">
        <v>1914860170</v>
      </c>
      <c r="N5133" t="str">
        <f>VLOOKUP(M5133,[2]CLUES!$A:$B,2,0)</f>
        <v>NLSSA014295</v>
      </c>
      <c r="O5133" t="str">
        <f t="shared" si="160"/>
        <v>LOPEZ,ROCHA/GLORIA ADRIANA</v>
      </c>
      <c r="P5133" t="s">
        <v>175</v>
      </c>
      <c r="Q5133" s="27" t="s">
        <v>799</v>
      </c>
      <c r="R5133">
        <v>1914860170</v>
      </c>
      <c r="S5133" t="s">
        <v>9951</v>
      </c>
      <c r="T5133" t="str">
        <f t="shared" si="161"/>
        <v>19|1|2016|FOR|M02035|LOPEZ,ROCHA/GLORIA ADRIANA|5991.54|31122015|01|NLSSA014295|LORG810216GRA|</v>
      </c>
    </row>
    <row r="5134" spans="1:20" x14ac:dyDescent="0.25">
      <c r="A5134" s="5">
        <v>19</v>
      </c>
      <c r="B5134" s="27" t="s">
        <v>1047</v>
      </c>
      <c r="C5134" s="5">
        <v>2016</v>
      </c>
      <c r="D5134" s="5" t="s">
        <v>8895</v>
      </c>
      <c r="E5134" s="8" t="s">
        <v>80</v>
      </c>
      <c r="F5134" s="8" t="s">
        <v>1607</v>
      </c>
      <c r="G5134" s="8" t="s">
        <v>1070</v>
      </c>
      <c r="H5134" s="8" t="s">
        <v>2954</v>
      </c>
      <c r="I5134" s="8" t="s">
        <v>175</v>
      </c>
      <c r="J5134" s="8">
        <v>6008</v>
      </c>
      <c r="K5134" s="28" t="s">
        <v>320</v>
      </c>
      <c r="L5134" s="29" t="s">
        <v>799</v>
      </c>
      <c r="M5134">
        <v>1914860170</v>
      </c>
      <c r="N5134" t="str">
        <f>VLOOKUP(M5134,[2]CLUES!$A:$B,2,0)</f>
        <v>NLSSA014295</v>
      </c>
      <c r="O5134" t="str">
        <f t="shared" si="160"/>
        <v>LUGO,FLORES/VIRGINIA</v>
      </c>
      <c r="P5134" t="s">
        <v>175</v>
      </c>
      <c r="Q5134" s="27" t="s">
        <v>799</v>
      </c>
      <c r="R5134">
        <v>1914860170</v>
      </c>
      <c r="S5134" t="s">
        <v>9952</v>
      </c>
      <c r="T5134" t="str">
        <f t="shared" si="161"/>
        <v>19|1|2016|FOR|M02035|LUGO,FLORES/VIRGINIA|6008|31122015|01|NLSSA014295|LUFV870104V34|</v>
      </c>
    </row>
    <row r="5135" spans="1:20" x14ac:dyDescent="0.25">
      <c r="A5135" s="5">
        <v>19</v>
      </c>
      <c r="B5135" s="27" t="s">
        <v>1047</v>
      </c>
      <c r="C5135" s="5">
        <v>2016</v>
      </c>
      <c r="D5135" s="5" t="s">
        <v>8895</v>
      </c>
      <c r="E5135" s="8" t="s">
        <v>33</v>
      </c>
      <c r="F5135" s="8" t="s">
        <v>1156</v>
      </c>
      <c r="G5135" s="8" t="s">
        <v>896</v>
      </c>
      <c r="H5135" s="8" t="s">
        <v>9953</v>
      </c>
      <c r="I5135" s="8" t="s">
        <v>175</v>
      </c>
      <c r="J5135" s="8">
        <v>5452.67</v>
      </c>
      <c r="K5135" s="28" t="s">
        <v>320</v>
      </c>
      <c r="L5135" s="29" t="s">
        <v>799</v>
      </c>
      <c r="M5135">
        <v>1914860170</v>
      </c>
      <c r="N5135" t="str">
        <f>VLOOKUP(M5135,[2]CLUES!$A:$B,2,0)</f>
        <v>NLSSA014295</v>
      </c>
      <c r="O5135" t="str">
        <f t="shared" si="160"/>
        <v>LUCIO,GARCIA/PALOMA ABIGAIL</v>
      </c>
      <c r="P5135" t="s">
        <v>175</v>
      </c>
      <c r="Q5135" s="27" t="s">
        <v>799</v>
      </c>
      <c r="R5135">
        <v>1914860170</v>
      </c>
      <c r="S5135" t="s">
        <v>9954</v>
      </c>
      <c r="T5135" t="str">
        <f t="shared" si="161"/>
        <v>19|1|2016|FOR|M02003|LUCIO,GARCIA/PALOMA ABIGAIL|5452.67|31122015|01|NLSSA014295|LUGP920330KX3|</v>
      </c>
    </row>
    <row r="5136" spans="1:20" x14ac:dyDescent="0.25">
      <c r="A5136" s="5">
        <v>19</v>
      </c>
      <c r="B5136" s="27" t="s">
        <v>1047</v>
      </c>
      <c r="C5136" s="5">
        <v>2016</v>
      </c>
      <c r="D5136" s="5" t="s">
        <v>8895</v>
      </c>
      <c r="E5136" s="8" t="s">
        <v>97</v>
      </c>
      <c r="F5136" s="8" t="s">
        <v>1139</v>
      </c>
      <c r="G5136" s="8" t="s">
        <v>868</v>
      </c>
      <c r="H5136" s="8" t="s">
        <v>2121</v>
      </c>
      <c r="I5136" s="8" t="s">
        <v>175</v>
      </c>
      <c r="J5136" s="8">
        <v>9471.33</v>
      </c>
      <c r="K5136" s="28" t="s">
        <v>320</v>
      </c>
      <c r="L5136" s="29" t="s">
        <v>799</v>
      </c>
      <c r="M5136">
        <v>1914860170</v>
      </c>
      <c r="N5136" t="str">
        <f>VLOOKUP(M5136,[2]CLUES!$A:$B,2,0)</f>
        <v>NLSSA014295</v>
      </c>
      <c r="O5136" t="str">
        <f t="shared" si="160"/>
        <v>MENDOZA,GONZALEZ/MARIA TERESA</v>
      </c>
      <c r="P5136" t="s">
        <v>175</v>
      </c>
      <c r="Q5136" s="27" t="s">
        <v>799</v>
      </c>
      <c r="R5136">
        <v>1914860170</v>
      </c>
      <c r="S5136" t="s">
        <v>9955</v>
      </c>
      <c r="T5136" t="str">
        <f t="shared" si="161"/>
        <v>19|1|2016|FOR|M02031|MENDOZA,GONZALEZ/MARIA TERESA|9471.33|31122015|01|NLSSA014295|MEGT5710027M0|</v>
      </c>
    </row>
    <row r="5137" spans="1:20" x14ac:dyDescent="0.25">
      <c r="A5137" s="5">
        <v>19</v>
      </c>
      <c r="B5137" s="27" t="s">
        <v>1047</v>
      </c>
      <c r="C5137" s="5">
        <v>2016</v>
      </c>
      <c r="D5137" s="5" t="s">
        <v>8895</v>
      </c>
      <c r="E5137" s="8" t="s">
        <v>80</v>
      </c>
      <c r="F5137" s="8" t="s">
        <v>1750</v>
      </c>
      <c r="G5137" s="8" t="s">
        <v>856</v>
      </c>
      <c r="H5137" s="8" t="s">
        <v>9956</v>
      </c>
      <c r="I5137" s="8" t="s">
        <v>175</v>
      </c>
      <c r="J5137" s="8">
        <v>6008</v>
      </c>
      <c r="K5137" s="28" t="s">
        <v>320</v>
      </c>
      <c r="L5137" s="29" t="s">
        <v>799</v>
      </c>
      <c r="M5137">
        <v>1914860170</v>
      </c>
      <c r="N5137" t="str">
        <f>VLOOKUP(M5137,[2]CLUES!$A:$B,2,0)</f>
        <v>NLSSA014295</v>
      </c>
      <c r="O5137" t="str">
        <f t="shared" si="160"/>
        <v>MELENDEZ,LOPEZ/ADRIANA PATRICIA</v>
      </c>
      <c r="P5137" t="s">
        <v>175</v>
      </c>
      <c r="Q5137" s="27" t="s">
        <v>799</v>
      </c>
      <c r="R5137">
        <v>1914860170</v>
      </c>
      <c r="S5137" t="s">
        <v>9957</v>
      </c>
      <c r="T5137" t="str">
        <f t="shared" si="161"/>
        <v>19|1|2016|FOR|M02035|MELENDEZ,LOPEZ/ADRIANA PATRICIA|6008|31122015|01|NLSSA014295|MELA7103165H5|</v>
      </c>
    </row>
    <row r="5138" spans="1:20" x14ac:dyDescent="0.25">
      <c r="A5138" s="5">
        <v>19</v>
      </c>
      <c r="B5138" s="27" t="s">
        <v>1047</v>
      </c>
      <c r="C5138" s="5">
        <v>2016</v>
      </c>
      <c r="D5138" s="5" t="s">
        <v>8895</v>
      </c>
      <c r="E5138" s="8" t="s">
        <v>228</v>
      </c>
      <c r="F5138" s="8" t="s">
        <v>1250</v>
      </c>
      <c r="G5138" s="8" t="s">
        <v>1974</v>
      </c>
      <c r="H5138" s="8" t="s">
        <v>9958</v>
      </c>
      <c r="I5138" s="8" t="s">
        <v>175</v>
      </c>
      <c r="J5138" s="8">
        <v>4654.3500000000004</v>
      </c>
      <c r="K5138" s="28" t="s">
        <v>320</v>
      </c>
      <c r="L5138" s="29" t="s">
        <v>799</v>
      </c>
      <c r="M5138">
        <v>1914860170</v>
      </c>
      <c r="N5138" t="str">
        <f>VLOOKUP(M5138,[2]CLUES!$A:$B,2,0)</f>
        <v>NLSSA014295</v>
      </c>
      <c r="O5138" t="str">
        <f t="shared" si="160"/>
        <v>MEZA,DE LEON/SAMYRA JACARANDA</v>
      </c>
      <c r="P5138" t="s">
        <v>175</v>
      </c>
      <c r="Q5138" s="27" t="s">
        <v>799</v>
      </c>
      <c r="R5138">
        <v>1914860170</v>
      </c>
      <c r="S5138" t="s">
        <v>9959</v>
      </c>
      <c r="T5138" t="str">
        <f t="shared" si="161"/>
        <v>19|1|2016|FOR|M03025|MEZA,DE LEON/SAMYRA JACARANDA|4654.35|31122015|01|NLSSA014295|MELS910311LU5|</v>
      </c>
    </row>
    <row r="5139" spans="1:20" x14ac:dyDescent="0.25">
      <c r="A5139" s="5">
        <v>19</v>
      </c>
      <c r="B5139" s="27" t="s">
        <v>1047</v>
      </c>
      <c r="C5139" s="5">
        <v>2016</v>
      </c>
      <c r="D5139" s="5" t="s">
        <v>8895</v>
      </c>
      <c r="E5139" s="8" t="s">
        <v>25</v>
      </c>
      <c r="F5139" s="8" t="s">
        <v>3034</v>
      </c>
      <c r="G5139" s="8" t="s">
        <v>902</v>
      </c>
      <c r="H5139" s="8" t="s">
        <v>9960</v>
      </c>
      <c r="I5139" s="8" t="s">
        <v>175</v>
      </c>
      <c r="J5139" s="8">
        <v>5198</v>
      </c>
      <c r="K5139" s="28" t="s">
        <v>320</v>
      </c>
      <c r="L5139" s="29" t="s">
        <v>799</v>
      </c>
      <c r="M5139">
        <v>1914860170</v>
      </c>
      <c r="N5139" t="str">
        <f>VLOOKUP(M5139,[2]CLUES!$A:$B,2,0)</f>
        <v>NLSSA014295</v>
      </c>
      <c r="O5139" t="str">
        <f t="shared" si="160"/>
        <v>QUINTERO,MARTINEZ/DELIA ROSALVA</v>
      </c>
      <c r="P5139" t="s">
        <v>175</v>
      </c>
      <c r="Q5139" s="27" t="s">
        <v>799</v>
      </c>
      <c r="R5139">
        <v>1914860170</v>
      </c>
      <c r="S5139" t="s">
        <v>9961</v>
      </c>
      <c r="T5139" t="str">
        <f t="shared" si="161"/>
        <v>19|1|2016|FOR|M02036|QUINTERO,MARTINEZ/DELIA ROSALVA|5198|31122015|01|NLSSA014295|QUMD7301024Y9|</v>
      </c>
    </row>
    <row r="5140" spans="1:20" x14ac:dyDescent="0.25">
      <c r="A5140" s="5">
        <v>19</v>
      </c>
      <c r="B5140" s="27" t="s">
        <v>1047</v>
      </c>
      <c r="C5140" s="5">
        <v>2016</v>
      </c>
      <c r="D5140" s="5" t="s">
        <v>8895</v>
      </c>
      <c r="E5140" s="8" t="s">
        <v>504</v>
      </c>
      <c r="F5140" s="8" t="s">
        <v>1091</v>
      </c>
      <c r="G5140" s="8" t="s">
        <v>3036</v>
      </c>
      <c r="H5140" s="8" t="s">
        <v>869</v>
      </c>
      <c r="I5140" s="8" t="s">
        <v>175</v>
      </c>
      <c r="J5140" s="8">
        <v>4713.34</v>
      </c>
      <c r="K5140" s="28" t="s">
        <v>320</v>
      </c>
      <c r="L5140" s="29" t="s">
        <v>799</v>
      </c>
      <c r="M5140">
        <v>1914860170</v>
      </c>
      <c r="N5140" t="str">
        <f>VLOOKUP(M5140,[2]CLUES!$A:$B,2,0)</f>
        <v>NLSSA014295</v>
      </c>
      <c r="O5140" t="str">
        <f t="shared" si="160"/>
        <v>RAMIREZ,ARANDA/LUIS ALBERTO</v>
      </c>
      <c r="P5140" t="s">
        <v>175</v>
      </c>
      <c r="Q5140" s="27" t="s">
        <v>799</v>
      </c>
      <c r="R5140">
        <v>1914860170</v>
      </c>
      <c r="S5140" t="s">
        <v>9962</v>
      </c>
      <c r="T5140" t="str">
        <f t="shared" si="161"/>
        <v>19|1|2016|FOR|M02048|RAMIREZ,ARANDA/LUIS ALBERTO|4713.34|31122015|01|NLSSA014295|RAAL770402IX1|</v>
      </c>
    </row>
    <row r="5141" spans="1:20" x14ac:dyDescent="0.25">
      <c r="A5141" s="5">
        <v>19</v>
      </c>
      <c r="B5141" s="27" t="s">
        <v>1047</v>
      </c>
      <c r="C5141" s="5">
        <v>2016</v>
      </c>
      <c r="D5141" s="5" t="s">
        <v>8895</v>
      </c>
      <c r="E5141" s="8" t="s">
        <v>80</v>
      </c>
      <c r="F5141" s="8" t="s">
        <v>1091</v>
      </c>
      <c r="G5141" s="8" t="s">
        <v>2229</v>
      </c>
      <c r="H5141" s="8" t="s">
        <v>9963</v>
      </c>
      <c r="I5141" s="8" t="s">
        <v>175</v>
      </c>
      <c r="J5141" s="8">
        <v>5843.4</v>
      </c>
      <c r="K5141" s="28" t="s">
        <v>320</v>
      </c>
      <c r="L5141" s="29" t="s">
        <v>799</v>
      </c>
      <c r="M5141">
        <v>1914860170</v>
      </c>
      <c r="N5141" t="str">
        <f>VLOOKUP(M5141,[2]CLUES!$A:$B,2,0)</f>
        <v>NLSSA014295</v>
      </c>
      <c r="O5141" t="str">
        <f t="shared" si="160"/>
        <v>RAMIREZ,CASTA&amp;EDA/ERIKA ESMERALDA</v>
      </c>
      <c r="P5141" t="s">
        <v>175</v>
      </c>
      <c r="Q5141" s="27" t="s">
        <v>799</v>
      </c>
      <c r="R5141">
        <v>1914860170</v>
      </c>
      <c r="S5141" t="s">
        <v>9964</v>
      </c>
      <c r="T5141" t="str">
        <f t="shared" si="161"/>
        <v>19|1|2016|FOR|M02035|RAMIREZ,CASTA&amp;EDA/ERIKA ESMERALDA|5843.4|31122015|01|NLSSA014295|RACE870520MA2|</v>
      </c>
    </row>
    <row r="5142" spans="1:20" x14ac:dyDescent="0.25">
      <c r="A5142" s="5">
        <v>19</v>
      </c>
      <c r="B5142" s="27" t="s">
        <v>1047</v>
      </c>
      <c r="C5142" s="5">
        <v>2016</v>
      </c>
      <c r="D5142" s="5" t="s">
        <v>8895</v>
      </c>
      <c r="E5142" s="8" t="s">
        <v>228</v>
      </c>
      <c r="F5142" s="8" t="s">
        <v>1277</v>
      </c>
      <c r="G5142" s="8" t="s">
        <v>1362</v>
      </c>
      <c r="H5142" s="8" t="s">
        <v>9965</v>
      </c>
      <c r="I5142" s="8" t="s">
        <v>175</v>
      </c>
      <c r="J5142" s="8">
        <v>4667.18</v>
      </c>
      <c r="K5142" s="28" t="s">
        <v>320</v>
      </c>
      <c r="L5142" s="29" t="s">
        <v>799</v>
      </c>
      <c r="M5142">
        <v>1914860170</v>
      </c>
      <c r="N5142" t="str">
        <f>VLOOKUP(M5142,[2]CLUES!$A:$B,2,0)</f>
        <v>NLSSA014295</v>
      </c>
      <c r="O5142" t="str">
        <f t="shared" si="160"/>
        <v>RIOS,SANDOVAL/MARIA PILAR DEL SOCORRO</v>
      </c>
      <c r="P5142" t="s">
        <v>175</v>
      </c>
      <c r="Q5142" s="27" t="s">
        <v>799</v>
      </c>
      <c r="R5142">
        <v>1914860170</v>
      </c>
      <c r="S5142" t="s">
        <v>9966</v>
      </c>
      <c r="T5142" t="str">
        <f t="shared" si="161"/>
        <v>19|1|2016|FOR|M03025|RIOS,SANDOVAL/MARIA PILAR DEL SOCORRO|4667.18|31122015|01|NLSSA014295|RISP8707225VA|</v>
      </c>
    </row>
    <row r="5143" spans="1:20" x14ac:dyDescent="0.25">
      <c r="A5143" s="5">
        <v>19</v>
      </c>
      <c r="B5143" s="27" t="s">
        <v>1047</v>
      </c>
      <c r="C5143" s="5">
        <v>2016</v>
      </c>
      <c r="D5143" s="5" t="s">
        <v>8895</v>
      </c>
      <c r="E5143" s="8" t="s">
        <v>80</v>
      </c>
      <c r="F5143" s="8" t="s">
        <v>809</v>
      </c>
      <c r="G5143" s="8" t="s">
        <v>7323</v>
      </c>
      <c r="H5143" s="8" t="s">
        <v>9967</v>
      </c>
      <c r="I5143" s="8" t="s">
        <v>175</v>
      </c>
      <c r="J5143" s="8">
        <v>6008</v>
      </c>
      <c r="K5143" s="28" t="s">
        <v>320</v>
      </c>
      <c r="L5143" s="29" t="s">
        <v>799</v>
      </c>
      <c r="M5143">
        <v>1914860170</v>
      </c>
      <c r="N5143" t="str">
        <f>VLOOKUP(M5143,[2]CLUES!$A:$B,2,0)</f>
        <v>NLSSA014295</v>
      </c>
      <c r="O5143" t="str">
        <f t="shared" si="160"/>
        <v>RODRIGUEZ,ARELLANES/KARINA ASUNCION</v>
      </c>
      <c r="P5143" t="s">
        <v>175</v>
      </c>
      <c r="Q5143" s="27" t="s">
        <v>799</v>
      </c>
      <c r="R5143">
        <v>1914860170</v>
      </c>
      <c r="S5143" t="s">
        <v>9968</v>
      </c>
      <c r="T5143" t="str">
        <f t="shared" si="161"/>
        <v>19|1|2016|FOR|M02035|RODRIGUEZ,ARELLANES/KARINA ASUNCION|6008|31122015|01|NLSSA014295|ROAK8908157Z3|</v>
      </c>
    </row>
    <row r="5144" spans="1:20" x14ac:dyDescent="0.25">
      <c r="A5144" s="5">
        <v>19</v>
      </c>
      <c r="B5144" s="27" t="s">
        <v>1047</v>
      </c>
      <c r="C5144" s="5">
        <v>2016</v>
      </c>
      <c r="D5144" s="5" t="s">
        <v>8895</v>
      </c>
      <c r="E5144" s="8" t="s">
        <v>80</v>
      </c>
      <c r="F5144" s="8" t="s">
        <v>809</v>
      </c>
      <c r="G5144" s="8" t="s">
        <v>2808</v>
      </c>
      <c r="H5144" s="8" t="s">
        <v>9969</v>
      </c>
      <c r="I5144" s="8" t="s">
        <v>175</v>
      </c>
      <c r="J5144" s="8">
        <v>5794.01</v>
      </c>
      <c r="K5144" s="28" t="s">
        <v>320</v>
      </c>
      <c r="L5144" s="29" t="s">
        <v>799</v>
      </c>
      <c r="M5144">
        <v>1914860170</v>
      </c>
      <c r="N5144" t="str">
        <f>VLOOKUP(M5144,[2]CLUES!$A:$B,2,0)</f>
        <v>NLSSA014295</v>
      </c>
      <c r="O5144" t="str">
        <f t="shared" si="160"/>
        <v>RODRIGUEZ,CERDA/LUZ AURORA</v>
      </c>
      <c r="P5144" t="s">
        <v>175</v>
      </c>
      <c r="Q5144" s="27" t="s">
        <v>799</v>
      </c>
      <c r="R5144">
        <v>1914860170</v>
      </c>
      <c r="S5144" t="s">
        <v>9970</v>
      </c>
      <c r="T5144" t="str">
        <f t="shared" si="161"/>
        <v>19|1|2016|FOR|M02035|RODRIGUEZ,CERDA/LUZ AURORA|5794.01|31122015|01|NLSSA014295|ROCL841020C46|</v>
      </c>
    </row>
    <row r="5145" spans="1:20" x14ac:dyDescent="0.25">
      <c r="A5145" s="5">
        <v>19</v>
      </c>
      <c r="B5145" s="27" t="s">
        <v>1047</v>
      </c>
      <c r="C5145" s="5">
        <v>2016</v>
      </c>
      <c r="D5145" s="5" t="s">
        <v>8895</v>
      </c>
      <c r="E5145" s="8" t="s">
        <v>132</v>
      </c>
      <c r="F5145" s="8" t="s">
        <v>1860</v>
      </c>
      <c r="G5145" s="8" t="s">
        <v>3244</v>
      </c>
      <c r="H5145" s="8" t="s">
        <v>1087</v>
      </c>
      <c r="I5145" s="8" t="s">
        <v>175</v>
      </c>
      <c r="J5145" s="8">
        <v>8570</v>
      </c>
      <c r="K5145" s="28" t="s">
        <v>320</v>
      </c>
      <c r="L5145" s="29" t="s">
        <v>799</v>
      </c>
      <c r="M5145">
        <v>1914860170</v>
      </c>
      <c r="N5145" t="str">
        <f>VLOOKUP(M5145,[2]CLUES!$A:$B,2,0)</f>
        <v>NLSSA014295</v>
      </c>
      <c r="O5145" t="str">
        <f t="shared" si="160"/>
        <v>SILVA,MARROQUIN/ANGELICA</v>
      </c>
      <c r="P5145" t="s">
        <v>175</v>
      </c>
      <c r="Q5145" s="27" t="s">
        <v>799</v>
      </c>
      <c r="R5145">
        <v>1914860170</v>
      </c>
      <c r="S5145" t="s">
        <v>9971</v>
      </c>
      <c r="T5145" t="str">
        <f t="shared" si="161"/>
        <v>19|1|2016|FOR|M02001|SILVA,MARROQUIN/ANGELICA|8570|31122015|01|NLSSA014295|SIMA840312BF0|</v>
      </c>
    </row>
    <row r="5146" spans="1:20" x14ac:dyDescent="0.25">
      <c r="A5146" s="5">
        <v>19</v>
      </c>
      <c r="B5146" s="27" t="s">
        <v>1047</v>
      </c>
      <c r="C5146" s="5">
        <v>2016</v>
      </c>
      <c r="D5146" s="5" t="s">
        <v>8895</v>
      </c>
      <c r="E5146" s="8" t="s">
        <v>228</v>
      </c>
      <c r="F5146" s="8" t="s">
        <v>5133</v>
      </c>
      <c r="G5146" s="8" t="s">
        <v>1412</v>
      </c>
      <c r="H5146" s="8" t="s">
        <v>1998</v>
      </c>
      <c r="I5146" s="8" t="s">
        <v>175</v>
      </c>
      <c r="J5146" s="8">
        <v>4667.18</v>
      </c>
      <c r="K5146" s="28" t="s">
        <v>320</v>
      </c>
      <c r="L5146" s="29" t="s">
        <v>799</v>
      </c>
      <c r="M5146">
        <v>1914860170</v>
      </c>
      <c r="N5146" t="str">
        <f>VLOOKUP(M5146,[2]CLUES!$A:$B,2,0)</f>
        <v>NLSSA014295</v>
      </c>
      <c r="O5146" t="str">
        <f t="shared" si="160"/>
        <v>URDIALES,MORENO/EDUARDO</v>
      </c>
      <c r="P5146" t="s">
        <v>175</v>
      </c>
      <c r="Q5146" s="27" t="s">
        <v>799</v>
      </c>
      <c r="R5146">
        <v>1914860170</v>
      </c>
      <c r="S5146" t="s">
        <v>9972</v>
      </c>
      <c r="T5146" t="str">
        <f t="shared" si="161"/>
        <v>19|1|2016|FOR|M03025|URDIALES,MORENO/EDUARDO|4667.18|31122015|01|NLSSA014295|UIME6612296IA|</v>
      </c>
    </row>
    <row r="5147" spans="1:20" x14ac:dyDescent="0.25">
      <c r="A5147" s="5">
        <v>19</v>
      </c>
      <c r="B5147" s="27" t="s">
        <v>1047</v>
      </c>
      <c r="C5147" s="5">
        <v>2016</v>
      </c>
      <c r="D5147" s="5" t="s">
        <v>8895</v>
      </c>
      <c r="E5147" s="8" t="s">
        <v>368</v>
      </c>
      <c r="F5147" s="8" t="s">
        <v>1168</v>
      </c>
      <c r="G5147" s="8" t="s">
        <v>1542</v>
      </c>
      <c r="H5147" s="8" t="s">
        <v>2465</v>
      </c>
      <c r="I5147" s="8" t="s">
        <v>175</v>
      </c>
      <c r="J5147" s="8">
        <v>4763.34</v>
      </c>
      <c r="K5147" s="28" t="s">
        <v>320</v>
      </c>
      <c r="L5147" s="29" t="s">
        <v>799</v>
      </c>
      <c r="M5147">
        <v>1914860170</v>
      </c>
      <c r="N5147" t="str">
        <f>VLOOKUP(M5147,[2]CLUES!$A:$B,2,0)</f>
        <v>NLSSA014295</v>
      </c>
      <c r="O5147" t="str">
        <f t="shared" si="160"/>
        <v>VAZQUEZ,CUELLAR/RODOLFO</v>
      </c>
      <c r="P5147" t="s">
        <v>175</v>
      </c>
      <c r="Q5147" s="27" t="s">
        <v>799</v>
      </c>
      <c r="R5147">
        <v>1914860170</v>
      </c>
      <c r="S5147" t="s">
        <v>9973</v>
      </c>
      <c r="T5147" t="str">
        <f t="shared" si="161"/>
        <v>19|1|2016|FOR|M03022|VAZQUEZ,CUELLAR/RODOLFO|4763.34|31122015|01|NLSSA014295|VACR670427JV2|</v>
      </c>
    </row>
    <row r="5148" spans="1:20" x14ac:dyDescent="0.25">
      <c r="A5148" s="5">
        <v>19</v>
      </c>
      <c r="B5148" s="27" t="s">
        <v>1047</v>
      </c>
      <c r="C5148" s="5">
        <v>2016</v>
      </c>
      <c r="D5148" s="5" t="s">
        <v>8895</v>
      </c>
      <c r="E5148" s="8" t="s">
        <v>25</v>
      </c>
      <c r="F5148" s="8" t="s">
        <v>1168</v>
      </c>
      <c r="G5148" s="8" t="s">
        <v>1258</v>
      </c>
      <c r="H5148" s="8" t="s">
        <v>1938</v>
      </c>
      <c r="I5148" s="8" t="s">
        <v>175</v>
      </c>
      <c r="J5148" s="8">
        <v>5041.3500000000004</v>
      </c>
      <c r="K5148" s="28" t="s">
        <v>320</v>
      </c>
      <c r="L5148" s="29" t="s">
        <v>799</v>
      </c>
      <c r="M5148">
        <v>1914860170</v>
      </c>
      <c r="N5148" t="str">
        <f>VLOOKUP(M5148,[2]CLUES!$A:$B,2,0)</f>
        <v>NLSSA014295</v>
      </c>
      <c r="O5148" t="str">
        <f t="shared" si="160"/>
        <v>VAZQUEZ,GUERRERO/GABRIELA</v>
      </c>
      <c r="P5148" t="s">
        <v>175</v>
      </c>
      <c r="Q5148" s="27" t="s">
        <v>799</v>
      </c>
      <c r="R5148">
        <v>1914860170</v>
      </c>
      <c r="S5148" t="s">
        <v>9974</v>
      </c>
      <c r="T5148" t="str">
        <f t="shared" si="161"/>
        <v>19|1|2016|FOR|M02036|VAZQUEZ,GUERRERO/GABRIELA|5041.35|31122015|01|NLSSA014295|VAGG880804G37|</v>
      </c>
    </row>
    <row r="5149" spans="1:20" x14ac:dyDescent="0.25">
      <c r="A5149" s="5">
        <v>19</v>
      </c>
      <c r="B5149" s="27" t="s">
        <v>1047</v>
      </c>
      <c r="C5149" s="5">
        <v>2016</v>
      </c>
      <c r="D5149" s="5" t="s">
        <v>8895</v>
      </c>
      <c r="E5149" s="8" t="s">
        <v>80</v>
      </c>
      <c r="F5149" s="8" t="s">
        <v>935</v>
      </c>
      <c r="G5149" s="8" t="s">
        <v>5064</v>
      </c>
      <c r="H5149" s="8" t="s">
        <v>9975</v>
      </c>
      <c r="I5149" s="8" t="s">
        <v>175</v>
      </c>
      <c r="J5149" s="8">
        <v>6008</v>
      </c>
      <c r="K5149" s="28" t="s">
        <v>320</v>
      </c>
      <c r="L5149" s="29" t="s">
        <v>799</v>
      </c>
      <c r="M5149">
        <v>1914860170</v>
      </c>
      <c r="N5149" t="str">
        <f>VLOOKUP(M5149,[2]CLUES!$A:$B,2,0)</f>
        <v>NLSSA014295</v>
      </c>
      <c r="O5149" t="str">
        <f t="shared" si="160"/>
        <v>VALDEZ,ISLAS/OLGA LAURA</v>
      </c>
      <c r="P5149" t="s">
        <v>175</v>
      </c>
      <c r="Q5149" s="27" t="s">
        <v>799</v>
      </c>
      <c r="R5149">
        <v>1914860170</v>
      </c>
      <c r="S5149" t="s">
        <v>9976</v>
      </c>
      <c r="T5149" t="str">
        <f t="shared" si="161"/>
        <v>19|1|2016|FOR|M02035|VALDEZ,ISLAS/OLGA LAURA|6008|31122015|01|NLSSA014295|VAIO6608145C5|</v>
      </c>
    </row>
    <row r="5150" spans="1:20" x14ac:dyDescent="0.25">
      <c r="A5150" s="5">
        <v>19</v>
      </c>
      <c r="B5150" s="27" t="s">
        <v>1047</v>
      </c>
      <c r="C5150" s="5">
        <v>2016</v>
      </c>
      <c r="D5150" s="5" t="s">
        <v>8895</v>
      </c>
      <c r="E5150" s="8" t="s">
        <v>368</v>
      </c>
      <c r="F5150" s="8" t="s">
        <v>1168</v>
      </c>
      <c r="G5150" s="8" t="s">
        <v>2012</v>
      </c>
      <c r="H5150" s="8" t="s">
        <v>9887</v>
      </c>
      <c r="I5150" s="8" t="s">
        <v>175</v>
      </c>
      <c r="J5150" s="8">
        <v>4763.34</v>
      </c>
      <c r="K5150" s="28" t="s">
        <v>320</v>
      </c>
      <c r="L5150" s="29" t="s">
        <v>799</v>
      </c>
      <c r="M5150">
        <v>1914860170</v>
      </c>
      <c r="N5150" t="str">
        <f>VLOOKUP(M5150,[2]CLUES!$A:$B,2,0)</f>
        <v>NLSSA014295</v>
      </c>
      <c r="O5150" t="str">
        <f t="shared" si="160"/>
        <v>VAZQUEZ,NI&amp;O/IDALIA</v>
      </c>
      <c r="P5150" t="s">
        <v>175</v>
      </c>
      <c r="Q5150" s="27" t="s">
        <v>799</v>
      </c>
      <c r="R5150">
        <v>1914860170</v>
      </c>
      <c r="S5150" t="s">
        <v>9977</v>
      </c>
      <c r="T5150" t="str">
        <f t="shared" si="161"/>
        <v>19|1|2016|FOR|M03022|VAZQUEZ,NI&amp;O/IDALIA|4763.34|31122015|01|NLSSA014295|VANI720127LW0|</v>
      </c>
    </row>
    <row r="5151" spans="1:20" x14ac:dyDescent="0.25">
      <c r="A5151" s="5">
        <v>19</v>
      </c>
      <c r="B5151" s="27" t="s">
        <v>1047</v>
      </c>
      <c r="C5151" s="5">
        <v>2016</v>
      </c>
      <c r="D5151" s="5" t="s">
        <v>8895</v>
      </c>
      <c r="E5151" s="8" t="s">
        <v>25</v>
      </c>
      <c r="F5151" s="8" t="s">
        <v>1168</v>
      </c>
      <c r="G5151" s="8" t="s">
        <v>1197</v>
      </c>
      <c r="H5151" s="8" t="s">
        <v>4284</v>
      </c>
      <c r="I5151" s="8" t="s">
        <v>175</v>
      </c>
      <c r="J5151" s="8">
        <v>5169.5200000000004</v>
      </c>
      <c r="K5151" s="28" t="s">
        <v>320</v>
      </c>
      <c r="L5151" s="29" t="s">
        <v>799</v>
      </c>
      <c r="M5151">
        <v>1914860170</v>
      </c>
      <c r="N5151" t="str">
        <f>VLOOKUP(M5151,[2]CLUES!$A:$B,2,0)</f>
        <v>NLSSA014295</v>
      </c>
      <c r="O5151" t="str">
        <f t="shared" si="160"/>
        <v>VAZQUEZ,RAMOS/JULIA</v>
      </c>
      <c r="P5151" t="s">
        <v>175</v>
      </c>
      <c r="Q5151" s="27" t="s">
        <v>799</v>
      </c>
      <c r="R5151">
        <v>1914860170</v>
      </c>
      <c r="S5151" t="s">
        <v>9978</v>
      </c>
      <c r="T5151" t="str">
        <f t="shared" si="161"/>
        <v>19|1|2016|FOR|M02036|VAZQUEZ,RAMOS/JULIA|5169.52|31122015|01|NLSSA014295|VARJ690706LD5|</v>
      </c>
    </row>
    <row r="5152" spans="1:20" x14ac:dyDescent="0.25">
      <c r="A5152" s="5">
        <v>19</v>
      </c>
      <c r="B5152" s="27" t="s">
        <v>1047</v>
      </c>
      <c r="C5152" s="5">
        <v>2016</v>
      </c>
      <c r="D5152" s="5" t="s">
        <v>8895</v>
      </c>
      <c r="E5152" s="8" t="s">
        <v>1162</v>
      </c>
      <c r="F5152" s="8" t="s">
        <v>930</v>
      </c>
      <c r="G5152" s="8" t="s">
        <v>1215</v>
      </c>
      <c r="H5152" s="8" t="s">
        <v>9979</v>
      </c>
      <c r="I5152" s="8" t="s">
        <v>748</v>
      </c>
      <c r="J5152" s="8">
        <v>4713.34</v>
      </c>
      <c r="K5152" s="28" t="s">
        <v>320</v>
      </c>
      <c r="L5152" s="29" t="s">
        <v>799</v>
      </c>
      <c r="M5152">
        <v>1914860170</v>
      </c>
      <c r="N5152" t="str">
        <f>VLOOKUP(M5152,[2]CLUES!$A:$B,2,0)</f>
        <v>NLSSA014295</v>
      </c>
      <c r="O5152" t="str">
        <f t="shared" si="160"/>
        <v>VILLARREAL,GUEVARA/EDNA LIZBETH</v>
      </c>
      <c r="P5152" t="s">
        <v>748</v>
      </c>
      <c r="Q5152" s="27" t="s">
        <v>799</v>
      </c>
      <c r="R5152">
        <v>1914860410</v>
      </c>
      <c r="S5152" t="s">
        <v>9980</v>
      </c>
      <c r="T5152" t="str">
        <f t="shared" si="161"/>
        <v>19|1|2016|FOR|M02073|VILLARREAL,GUEVARA/EDNA LIZBETH|4713.34|31122015|01|NLSSA000790|VIGE9107188Q5|</v>
      </c>
    </row>
    <row r="5153" spans="1:20" x14ac:dyDescent="0.25">
      <c r="A5153" s="5">
        <v>19</v>
      </c>
      <c r="B5153" s="27" t="s">
        <v>1047</v>
      </c>
      <c r="C5153" s="5">
        <v>2016</v>
      </c>
      <c r="D5153" s="5" t="s">
        <v>8895</v>
      </c>
      <c r="E5153" s="8" t="s">
        <v>1162</v>
      </c>
      <c r="F5153" s="8" t="s">
        <v>1980</v>
      </c>
      <c r="G5153" s="8" t="s">
        <v>936</v>
      </c>
      <c r="H5153" s="8" t="s">
        <v>9981</v>
      </c>
      <c r="I5153" s="8" t="s">
        <v>203</v>
      </c>
      <c r="J5153" s="8">
        <v>5113.29</v>
      </c>
      <c r="K5153" s="28" t="s">
        <v>320</v>
      </c>
      <c r="L5153" s="29" t="s">
        <v>799</v>
      </c>
      <c r="M5153">
        <v>1914860170</v>
      </c>
      <c r="N5153" t="str">
        <f>VLOOKUP(M5153,[2]CLUES!$A:$B,2,0)</f>
        <v>NLSSA014295</v>
      </c>
      <c r="O5153" t="str">
        <f t="shared" si="160"/>
        <v>CHARLES,LEAL/KARLA CORINA</v>
      </c>
      <c r="P5153" t="s">
        <v>203</v>
      </c>
      <c r="Q5153" s="27" t="s">
        <v>799</v>
      </c>
      <c r="R5153">
        <v>1914860430</v>
      </c>
      <c r="S5153" t="s">
        <v>9982</v>
      </c>
      <c r="T5153" t="str">
        <f t="shared" si="161"/>
        <v>19|1|2016|FOR|M02073|CHARLES,LEAL/KARLA CORINA|5113.29|31122015|01|NLSSA000592|CALK860420E50|</v>
      </c>
    </row>
    <row r="5154" spans="1:20" x14ac:dyDescent="0.25">
      <c r="A5154" s="5">
        <v>19</v>
      </c>
      <c r="B5154" s="27" t="s">
        <v>1047</v>
      </c>
      <c r="C5154" s="5">
        <v>2016</v>
      </c>
      <c r="D5154" s="5" t="s">
        <v>8895</v>
      </c>
      <c r="E5154" s="8" t="s">
        <v>25</v>
      </c>
      <c r="F5154" s="8" t="s">
        <v>902</v>
      </c>
      <c r="G5154" s="8" t="s">
        <v>1145</v>
      </c>
      <c r="H5154" s="8" t="s">
        <v>9983</v>
      </c>
      <c r="I5154" s="8" t="s">
        <v>203</v>
      </c>
      <c r="J5154" s="8">
        <v>5818</v>
      </c>
      <c r="K5154" s="28" t="s">
        <v>320</v>
      </c>
      <c r="L5154" s="29" t="s">
        <v>799</v>
      </c>
      <c r="M5154">
        <v>1914860170</v>
      </c>
      <c r="N5154" t="str">
        <f>VLOOKUP(M5154,[2]CLUES!$A:$B,2,0)</f>
        <v>NLSSA014295</v>
      </c>
      <c r="O5154" t="str">
        <f t="shared" si="160"/>
        <v>MARTINEZ,CASTRO/DINORAH JOCELYN</v>
      </c>
      <c r="P5154" t="s">
        <v>203</v>
      </c>
      <c r="Q5154" s="27" t="s">
        <v>799</v>
      </c>
      <c r="R5154">
        <v>1914860430</v>
      </c>
      <c r="S5154" t="s">
        <v>9984</v>
      </c>
      <c r="T5154" t="str">
        <f t="shared" si="161"/>
        <v>19|1|2016|FOR|M02036|MARTINEZ,CASTRO/DINORAH JOCELYN|5818|31122015|01|NLSSA000592|MACD840501MN6|</v>
      </c>
    </row>
    <row r="5155" spans="1:20" x14ac:dyDescent="0.25">
      <c r="A5155" s="5">
        <v>19</v>
      </c>
      <c r="B5155" s="27" t="s">
        <v>1047</v>
      </c>
      <c r="C5155" s="5">
        <v>2016</v>
      </c>
      <c r="D5155" s="5" t="s">
        <v>8895</v>
      </c>
      <c r="E5155" s="8" t="s">
        <v>1162</v>
      </c>
      <c r="F5155" s="8" t="s">
        <v>1990</v>
      </c>
      <c r="G5155" s="8" t="s">
        <v>903</v>
      </c>
      <c r="H5155" s="8" t="s">
        <v>4457</v>
      </c>
      <c r="I5155" s="8" t="s">
        <v>203</v>
      </c>
      <c r="J5155" s="8">
        <v>5113.29</v>
      </c>
      <c r="K5155" s="28" t="s">
        <v>320</v>
      </c>
      <c r="L5155" s="29" t="s">
        <v>799</v>
      </c>
      <c r="M5155">
        <v>1914860170</v>
      </c>
      <c r="N5155" t="str">
        <f>VLOOKUP(M5155,[2]CLUES!$A:$B,2,0)</f>
        <v>NLSSA014295</v>
      </c>
      <c r="O5155" t="str">
        <f t="shared" si="160"/>
        <v>PADILLA,GARZA/MARIA DEL REFUGIO</v>
      </c>
      <c r="P5155" t="s">
        <v>203</v>
      </c>
      <c r="Q5155" s="27" t="s">
        <v>799</v>
      </c>
      <c r="R5155">
        <v>1914860430</v>
      </c>
      <c r="S5155" t="s">
        <v>9985</v>
      </c>
      <c r="T5155" t="str">
        <f t="shared" si="161"/>
        <v>19|1|2016|FOR|M02073|PADILLA,GARZA/MARIA DEL REFUGIO|5113.29|31122015|01|NLSSA000592|PAGR850107V85|</v>
      </c>
    </row>
    <row r="5156" spans="1:20" x14ac:dyDescent="0.25">
      <c r="A5156" s="5">
        <v>19</v>
      </c>
      <c r="B5156" s="27" t="s">
        <v>1047</v>
      </c>
      <c r="C5156" s="5">
        <v>2016</v>
      </c>
      <c r="D5156" s="5" t="s">
        <v>8895</v>
      </c>
      <c r="E5156" s="8" t="s">
        <v>132</v>
      </c>
      <c r="F5156" s="8" t="s">
        <v>1091</v>
      </c>
      <c r="G5156" s="8" t="s">
        <v>2827</v>
      </c>
      <c r="H5156" s="8" t="s">
        <v>1590</v>
      </c>
      <c r="I5156" s="8" t="s">
        <v>203</v>
      </c>
      <c r="J5156" s="8">
        <v>9526</v>
      </c>
      <c r="K5156" s="28" t="s">
        <v>320</v>
      </c>
      <c r="L5156" s="29" t="s">
        <v>799</v>
      </c>
      <c r="M5156">
        <v>1914860170</v>
      </c>
      <c r="N5156" t="str">
        <f>VLOOKUP(M5156,[2]CLUES!$A:$B,2,0)</f>
        <v>NLSSA014295</v>
      </c>
      <c r="O5156" t="str">
        <f t="shared" si="160"/>
        <v>RAMIREZ,ACEVEDO/MARIA DEL CARMEN</v>
      </c>
      <c r="P5156" t="s">
        <v>203</v>
      </c>
      <c r="Q5156" s="27" t="s">
        <v>799</v>
      </c>
      <c r="R5156">
        <v>1914860430</v>
      </c>
      <c r="S5156" t="s">
        <v>9986</v>
      </c>
      <c r="T5156" t="str">
        <f t="shared" si="161"/>
        <v>19|1|2016|FOR|M02001|RAMIREZ,ACEVEDO/MARIA DEL CARMEN|9526|31122015|01|NLSSA000592|RAAC640403TH8|</v>
      </c>
    </row>
    <row r="5157" spans="1:20" x14ac:dyDescent="0.25">
      <c r="A5157" s="5">
        <v>19</v>
      </c>
      <c r="B5157" s="27" t="s">
        <v>1047</v>
      </c>
      <c r="C5157" s="5">
        <v>2016</v>
      </c>
      <c r="D5157" s="5" t="s">
        <v>8895</v>
      </c>
      <c r="E5157" s="8" t="s">
        <v>25</v>
      </c>
      <c r="F5157" s="8" t="s">
        <v>836</v>
      </c>
      <c r="G5157" s="8" t="s">
        <v>1065</v>
      </c>
      <c r="H5157" s="8" t="s">
        <v>823</v>
      </c>
      <c r="I5157" s="8" t="s">
        <v>203</v>
      </c>
      <c r="J5157" s="8">
        <v>5786.12</v>
      </c>
      <c r="K5157" s="28" t="s">
        <v>320</v>
      </c>
      <c r="L5157" s="29" t="s">
        <v>799</v>
      </c>
      <c r="M5157">
        <v>1914860170</v>
      </c>
      <c r="N5157" t="str">
        <f>VLOOKUP(M5157,[2]CLUES!$A:$B,2,0)</f>
        <v>NLSSA014295</v>
      </c>
      <c r="O5157" t="str">
        <f t="shared" si="160"/>
        <v>TORRES,SANCHEZ/ALEJANDRA</v>
      </c>
      <c r="P5157" t="s">
        <v>203</v>
      </c>
      <c r="Q5157" s="27" t="s">
        <v>799</v>
      </c>
      <c r="R5157">
        <v>1914860430</v>
      </c>
      <c r="S5157" t="s">
        <v>9987</v>
      </c>
      <c r="T5157" t="str">
        <f t="shared" si="161"/>
        <v>19|1|2016|FOR|M02036|TORRES,SANCHEZ/ALEJANDRA|5786.12|31122015|01|NLSSA000592|TOSA840324PC5|</v>
      </c>
    </row>
    <row r="5158" spans="1:20" x14ac:dyDescent="0.25">
      <c r="A5158" s="5">
        <v>19</v>
      </c>
      <c r="B5158" s="27" t="s">
        <v>1047</v>
      </c>
      <c r="C5158" s="5">
        <v>2016</v>
      </c>
      <c r="D5158" s="5" t="s">
        <v>8895</v>
      </c>
      <c r="E5158" s="8" t="s">
        <v>1162</v>
      </c>
      <c r="F5158" s="8" t="s">
        <v>9988</v>
      </c>
      <c r="G5158" s="8" t="s">
        <v>1247</v>
      </c>
      <c r="H5158" s="8" t="s">
        <v>9989</v>
      </c>
      <c r="I5158" s="8" t="s">
        <v>753</v>
      </c>
      <c r="J5158" s="8">
        <v>4713.34</v>
      </c>
      <c r="K5158" s="28" t="s">
        <v>320</v>
      </c>
      <c r="L5158" s="29" t="s">
        <v>799</v>
      </c>
      <c r="M5158">
        <v>1914860170</v>
      </c>
      <c r="N5158" t="str">
        <f>VLOOKUP(M5158,[2]CLUES!$A:$B,2,0)</f>
        <v>NLSSA014295</v>
      </c>
      <c r="O5158" t="str">
        <f t="shared" si="160"/>
        <v>CAVADA,DE LA CRUZ/ELIMELEC</v>
      </c>
      <c r="P5158" t="s">
        <v>753</v>
      </c>
      <c r="Q5158" s="27" t="s">
        <v>799</v>
      </c>
      <c r="R5158">
        <v>1914860470</v>
      </c>
      <c r="S5158" t="s">
        <v>9990</v>
      </c>
      <c r="T5158" t="str">
        <f t="shared" si="161"/>
        <v>19|1|2016|FOR|M02073|CAVADA,DE LA CRUZ/ELIMELEC|4713.34|31122015|01|NLSSA000131|CACE810527849|</v>
      </c>
    </row>
    <row r="5159" spans="1:20" x14ac:dyDescent="0.25">
      <c r="A5159" s="5">
        <v>19</v>
      </c>
      <c r="B5159" s="27" t="s">
        <v>1047</v>
      </c>
      <c r="C5159" s="5">
        <v>2016</v>
      </c>
      <c r="D5159" s="5" t="s">
        <v>8895</v>
      </c>
      <c r="E5159" s="8" t="s">
        <v>1162</v>
      </c>
      <c r="F5159" s="8" t="s">
        <v>1289</v>
      </c>
      <c r="G5159" s="8" t="s">
        <v>2320</v>
      </c>
      <c r="H5159" s="8" t="s">
        <v>1290</v>
      </c>
      <c r="I5159" s="8" t="s">
        <v>753</v>
      </c>
      <c r="J5159" s="8">
        <v>4713.34</v>
      </c>
      <c r="K5159" s="28" t="s">
        <v>320</v>
      </c>
      <c r="L5159" s="29" t="s">
        <v>799</v>
      </c>
      <c r="M5159">
        <v>1914860170</v>
      </c>
      <c r="N5159" t="str">
        <f>VLOOKUP(M5159,[2]CLUES!$A:$B,2,0)</f>
        <v>NLSSA014295</v>
      </c>
      <c r="O5159" t="str">
        <f t="shared" si="160"/>
        <v>GUERRA,ESPINOSA/GONZALO</v>
      </c>
      <c r="P5159" t="s">
        <v>753</v>
      </c>
      <c r="Q5159" s="27" t="s">
        <v>799</v>
      </c>
      <c r="R5159">
        <v>1914860470</v>
      </c>
      <c r="S5159" t="s">
        <v>9991</v>
      </c>
      <c r="T5159" t="str">
        <f t="shared" si="161"/>
        <v>19|1|2016|FOR|M02073|GUERRA,ESPINOSA/GONZALO|4713.34|31122015|01|NLSSA000131|GUEG820813MC7|</v>
      </c>
    </row>
    <row r="5160" spans="1:20" x14ac:dyDescent="0.25">
      <c r="A5160" s="5">
        <v>19</v>
      </c>
      <c r="B5160" s="27" t="s">
        <v>1047</v>
      </c>
      <c r="C5160" s="5">
        <v>2016</v>
      </c>
      <c r="D5160" s="5" t="s">
        <v>8895</v>
      </c>
      <c r="E5160" s="8" t="s">
        <v>206</v>
      </c>
      <c r="F5160" s="8" t="s">
        <v>902</v>
      </c>
      <c r="G5160" s="8" t="s">
        <v>909</v>
      </c>
      <c r="H5160" s="8" t="s">
        <v>9992</v>
      </c>
      <c r="I5160" s="8" t="s">
        <v>753</v>
      </c>
      <c r="J5160" s="8">
        <v>4746.67</v>
      </c>
      <c r="K5160" s="28" t="s">
        <v>320</v>
      </c>
      <c r="L5160" s="29" t="s">
        <v>799</v>
      </c>
      <c r="M5160">
        <v>1914860170</v>
      </c>
      <c r="N5160" t="str">
        <f>VLOOKUP(M5160,[2]CLUES!$A:$B,2,0)</f>
        <v>NLSSA014295</v>
      </c>
      <c r="O5160" t="str">
        <f t="shared" si="160"/>
        <v>MARTINEZ,TAMEZ/BRENDA ESTHER</v>
      </c>
      <c r="P5160" t="s">
        <v>753</v>
      </c>
      <c r="Q5160" s="27" t="s">
        <v>799</v>
      </c>
      <c r="R5160">
        <v>1914860470</v>
      </c>
      <c r="S5160" t="s">
        <v>9993</v>
      </c>
      <c r="T5160" t="str">
        <f t="shared" si="161"/>
        <v>19|1|2016|FOR|M03023|MARTINEZ,TAMEZ/BRENDA ESTHER|4746.67|31122015|01|NLSSA000131|MATB871228SM0|</v>
      </c>
    </row>
    <row r="5161" spans="1:20" x14ac:dyDescent="0.25">
      <c r="A5161" s="5">
        <v>19</v>
      </c>
      <c r="B5161" s="27" t="s">
        <v>1047</v>
      </c>
      <c r="C5161" s="5">
        <v>2016</v>
      </c>
      <c r="D5161" s="5" t="s">
        <v>8895</v>
      </c>
      <c r="E5161" s="8" t="s">
        <v>1162</v>
      </c>
      <c r="F5161" s="8" t="s">
        <v>809</v>
      </c>
      <c r="G5161" s="8" t="s">
        <v>2725</v>
      </c>
      <c r="H5161" s="8" t="s">
        <v>1664</v>
      </c>
      <c r="I5161" s="8" t="s">
        <v>753</v>
      </c>
      <c r="J5161" s="8">
        <v>4713.34</v>
      </c>
      <c r="K5161" s="28" t="s">
        <v>320</v>
      </c>
      <c r="L5161" s="29" t="s">
        <v>799</v>
      </c>
      <c r="M5161">
        <v>1914860170</v>
      </c>
      <c r="N5161" t="str">
        <f>VLOOKUP(M5161,[2]CLUES!$A:$B,2,0)</f>
        <v>NLSSA014295</v>
      </c>
      <c r="O5161" t="str">
        <f t="shared" si="160"/>
        <v>RODRIGUEZ,SIERRA/RAUL</v>
      </c>
      <c r="P5161" t="s">
        <v>753</v>
      </c>
      <c r="Q5161" s="27" t="s">
        <v>799</v>
      </c>
      <c r="R5161">
        <v>1914860470</v>
      </c>
      <c r="S5161" t="s">
        <v>9994</v>
      </c>
      <c r="T5161" t="str">
        <f t="shared" si="161"/>
        <v>19|1|2016|FOR|M02073|RODRIGUEZ,SIERRA/RAUL|4713.34|31122015|01|NLSSA000131|ROSR870815HF6|</v>
      </c>
    </row>
    <row r="5162" spans="1:20" x14ac:dyDescent="0.25">
      <c r="A5162" s="5">
        <v>19</v>
      </c>
      <c r="B5162" s="27" t="s">
        <v>1047</v>
      </c>
      <c r="C5162" s="5">
        <v>2016</v>
      </c>
      <c r="D5162" s="5" t="s">
        <v>8895</v>
      </c>
      <c r="E5162" s="8" t="s">
        <v>1162</v>
      </c>
      <c r="F5162" s="8" t="s">
        <v>1292</v>
      </c>
      <c r="G5162" s="8" t="s">
        <v>1168</v>
      </c>
      <c r="H5162" s="8" t="s">
        <v>9995</v>
      </c>
      <c r="I5162" s="8" t="s">
        <v>8553</v>
      </c>
      <c r="J5162" s="8">
        <v>4622.95</v>
      </c>
      <c r="K5162" s="28" t="s">
        <v>320</v>
      </c>
      <c r="L5162" s="29" t="s">
        <v>799</v>
      </c>
      <c r="M5162">
        <v>1914860170</v>
      </c>
      <c r="N5162" t="str">
        <f>VLOOKUP(M5162,[2]CLUES!$A:$B,2,0)</f>
        <v>NLSSA014295</v>
      </c>
      <c r="O5162" t="str">
        <f t="shared" si="160"/>
        <v>RIVERA,VAZQUEZ/VICTOR HUGO</v>
      </c>
      <c r="P5162" t="s">
        <v>8553</v>
      </c>
      <c r="Q5162" s="27" t="s">
        <v>799</v>
      </c>
      <c r="R5162">
        <v>1914860770</v>
      </c>
      <c r="S5162" t="s">
        <v>9996</v>
      </c>
      <c r="T5162" t="str">
        <f t="shared" si="161"/>
        <v>19|1|2016|FOR|M02073|RIVERA,VAZQUEZ/VICTOR HUGO|4622.95|31122015|01|NLSSA001794|RIVV861027U75|</v>
      </c>
    </row>
    <row r="5163" spans="1:20" x14ac:dyDescent="0.25">
      <c r="A5163" s="5">
        <v>19</v>
      </c>
      <c r="B5163" s="27" t="s">
        <v>1047</v>
      </c>
      <c r="C5163" s="5">
        <v>2016</v>
      </c>
      <c r="D5163" s="5" t="s">
        <v>8895</v>
      </c>
      <c r="E5163" s="8" t="s">
        <v>228</v>
      </c>
      <c r="F5163" s="8" t="s">
        <v>809</v>
      </c>
      <c r="G5163" s="8" t="s">
        <v>1266</v>
      </c>
      <c r="H5163" s="8" t="s">
        <v>9997</v>
      </c>
      <c r="I5163" s="8" t="s">
        <v>8553</v>
      </c>
      <c r="J5163" s="8">
        <v>4667.18</v>
      </c>
      <c r="K5163" s="28" t="s">
        <v>320</v>
      </c>
      <c r="L5163" s="29" t="s">
        <v>799</v>
      </c>
      <c r="M5163">
        <v>1914860230</v>
      </c>
      <c r="N5163" t="str">
        <f>VLOOKUP(M5163,[2]CLUES!$A:$B,2,0)</f>
        <v>NLSSA003911</v>
      </c>
      <c r="O5163" t="str">
        <f t="shared" si="160"/>
        <v>RODRIGUEZ,PEREZ/MARIA ASENCION</v>
      </c>
      <c r="P5163" t="s">
        <v>8553</v>
      </c>
      <c r="Q5163" s="27" t="s">
        <v>799</v>
      </c>
      <c r="R5163">
        <v>1914860770</v>
      </c>
      <c r="S5163" t="s">
        <v>9998</v>
      </c>
      <c r="T5163" t="str">
        <f t="shared" si="161"/>
        <v>19|1|2016|FOR|M03025|RODRIGUEZ,PEREZ/MARIA ASENCION|4667.18|31122015|01|NLSSA001794|ROPA4805061N1|</v>
      </c>
    </row>
    <row r="5164" spans="1:20" x14ac:dyDescent="0.25">
      <c r="A5164" s="5">
        <v>19</v>
      </c>
      <c r="B5164" s="27" t="s">
        <v>1047</v>
      </c>
      <c r="C5164" s="5">
        <v>2016</v>
      </c>
      <c r="D5164" s="5" t="s">
        <v>8895</v>
      </c>
      <c r="E5164" s="8" t="s">
        <v>1162</v>
      </c>
      <c r="F5164" s="8" t="s">
        <v>1091</v>
      </c>
      <c r="G5164" s="8" t="s">
        <v>855</v>
      </c>
      <c r="H5164" s="8" t="s">
        <v>9999</v>
      </c>
      <c r="I5164" s="8" t="s">
        <v>8567</v>
      </c>
      <c r="J5164" s="8">
        <v>4713.34</v>
      </c>
      <c r="K5164" s="28" t="s">
        <v>320</v>
      </c>
      <c r="L5164" s="29" t="s">
        <v>799</v>
      </c>
      <c r="M5164">
        <v>1914860230</v>
      </c>
      <c r="N5164" t="str">
        <f>VLOOKUP(M5164,[2]CLUES!$A:$B,2,0)</f>
        <v>NLSSA003911</v>
      </c>
      <c r="O5164" t="str">
        <f t="shared" si="160"/>
        <v>RAMIREZ,GAMBOA/MARIA DEL SOCORRO GEORGIN</v>
      </c>
      <c r="P5164" t="s">
        <v>8567</v>
      </c>
      <c r="Q5164" s="27" t="s">
        <v>799</v>
      </c>
      <c r="R5164">
        <v>1914860780</v>
      </c>
      <c r="S5164" t="s">
        <v>10000</v>
      </c>
      <c r="T5164" t="str">
        <f t="shared" si="161"/>
        <v>19|1|2016|FOR|M02073|RAMIREZ,GAMBOA/MARIA DEL SOCORRO GEORGIN|4713.34|31122015|01|NLSSA003363|RAGS6406274M0|</v>
      </c>
    </row>
    <row r="5165" spans="1:20" x14ac:dyDescent="0.25">
      <c r="A5165" s="5">
        <v>19</v>
      </c>
      <c r="B5165" s="27" t="s">
        <v>1047</v>
      </c>
      <c r="C5165" s="5">
        <v>2016</v>
      </c>
      <c r="D5165" s="5" t="s">
        <v>8895</v>
      </c>
      <c r="E5165" s="8" t="s">
        <v>178</v>
      </c>
      <c r="F5165" s="8" t="s">
        <v>1081</v>
      </c>
      <c r="G5165" s="8" t="s">
        <v>1922</v>
      </c>
      <c r="H5165" s="8" t="s">
        <v>10001</v>
      </c>
      <c r="I5165" s="8" t="s">
        <v>30</v>
      </c>
      <c r="J5165" s="8">
        <v>5676.67</v>
      </c>
      <c r="K5165" s="28" t="s">
        <v>320</v>
      </c>
      <c r="L5165" s="29" t="s">
        <v>799</v>
      </c>
      <c r="M5165">
        <v>1914860230</v>
      </c>
      <c r="N5165" t="str">
        <f>VLOOKUP(M5165,[2]CLUES!$A:$B,2,0)</f>
        <v>NLSSA003911</v>
      </c>
      <c r="O5165" t="str">
        <f t="shared" si="160"/>
        <v>BALDERAS,ALMANZA/MARIA AURORA</v>
      </c>
      <c r="P5165" t="s">
        <v>30</v>
      </c>
      <c r="Q5165" s="27" t="s">
        <v>799</v>
      </c>
      <c r="R5165">
        <v>1914860790</v>
      </c>
      <c r="S5165" t="s">
        <v>10002</v>
      </c>
      <c r="T5165" t="str">
        <f t="shared" si="161"/>
        <v>19|1|2016|FOR|M02050|BALDERAS,ALMANZA/MARIA AURORA|5676.67|31122015|01|NLSSA003585|BAAA7411065R6|</v>
      </c>
    </row>
    <row r="5166" spans="1:20" x14ac:dyDescent="0.25">
      <c r="A5166" s="5">
        <v>19</v>
      </c>
      <c r="B5166" s="27" t="s">
        <v>1047</v>
      </c>
      <c r="C5166" s="5">
        <v>2016</v>
      </c>
      <c r="D5166" s="5" t="s">
        <v>8895</v>
      </c>
      <c r="E5166" s="8" t="s">
        <v>25</v>
      </c>
      <c r="F5166" s="8" t="s">
        <v>874</v>
      </c>
      <c r="G5166" s="8" t="s">
        <v>1296</v>
      </c>
      <c r="H5166" s="8" t="s">
        <v>10003</v>
      </c>
      <c r="I5166" s="8" t="s">
        <v>30</v>
      </c>
      <c r="J5166" s="8">
        <v>5198</v>
      </c>
      <c r="K5166" s="28" t="s">
        <v>320</v>
      </c>
      <c r="L5166" s="29" t="s">
        <v>799</v>
      </c>
      <c r="M5166">
        <v>1914860230</v>
      </c>
      <c r="N5166" t="str">
        <f>VLOOKUP(M5166,[2]CLUES!$A:$B,2,0)</f>
        <v>NLSSA003911</v>
      </c>
      <c r="O5166" t="str">
        <f t="shared" si="160"/>
        <v>HERNANDEZ,AYALA/ELIUD JACOB</v>
      </c>
      <c r="P5166" t="s">
        <v>30</v>
      </c>
      <c r="Q5166" s="27" t="s">
        <v>799</v>
      </c>
      <c r="R5166">
        <v>1914860790</v>
      </c>
      <c r="S5166" t="s">
        <v>10004</v>
      </c>
      <c r="T5166" t="str">
        <f t="shared" si="161"/>
        <v>19|1|2016|FOR|M02036|HERNANDEZ,AYALA/ELIUD JACOB|5198|31122015|01|NLSSA003585|HEAE860729RH3|</v>
      </c>
    </row>
    <row r="5167" spans="1:20" x14ac:dyDescent="0.25">
      <c r="A5167" s="5">
        <v>19</v>
      </c>
      <c r="B5167" s="27" t="s">
        <v>1047</v>
      </c>
      <c r="C5167" s="5">
        <v>2016</v>
      </c>
      <c r="D5167" s="5" t="s">
        <v>8895</v>
      </c>
      <c r="E5167" s="8" t="s">
        <v>25</v>
      </c>
      <c r="F5167" s="8" t="s">
        <v>1181</v>
      </c>
      <c r="G5167" s="8" t="s">
        <v>909</v>
      </c>
      <c r="H5167" s="8" t="s">
        <v>10005</v>
      </c>
      <c r="I5167" s="8" t="s">
        <v>30</v>
      </c>
      <c r="J5167" s="8">
        <v>5198</v>
      </c>
      <c r="K5167" s="28" t="s">
        <v>320</v>
      </c>
      <c r="L5167" s="29" t="s">
        <v>799</v>
      </c>
      <c r="M5167">
        <v>1914860230</v>
      </c>
      <c r="N5167" t="str">
        <f>VLOOKUP(M5167,[2]CLUES!$A:$B,2,0)</f>
        <v>NLSSA003911</v>
      </c>
      <c r="O5167" t="str">
        <f t="shared" si="160"/>
        <v>TELLO,TAMEZ/BEATRIZ EVANGELINA</v>
      </c>
      <c r="P5167" t="s">
        <v>30</v>
      </c>
      <c r="Q5167" s="27" t="s">
        <v>799</v>
      </c>
      <c r="R5167">
        <v>1914860790</v>
      </c>
      <c r="S5167" t="s">
        <v>10006</v>
      </c>
      <c r="T5167" t="str">
        <f t="shared" si="161"/>
        <v>19|1|2016|FOR|M02036|TELLO,TAMEZ/BEATRIZ EVANGELINA|5198|31122015|01|NLSSA003585|TETB690813R89|</v>
      </c>
    </row>
    <row r="5168" spans="1:20" x14ac:dyDescent="0.25">
      <c r="A5168" s="5">
        <v>19</v>
      </c>
      <c r="B5168" s="27" t="s">
        <v>1047</v>
      </c>
      <c r="C5168" s="5">
        <v>2016</v>
      </c>
      <c r="D5168" s="5" t="s">
        <v>8895</v>
      </c>
      <c r="E5168" s="8" t="s">
        <v>25</v>
      </c>
      <c r="F5168" s="8" t="s">
        <v>1266</v>
      </c>
      <c r="G5168" s="8" t="s">
        <v>1159</v>
      </c>
      <c r="H5168" s="8" t="s">
        <v>10007</v>
      </c>
      <c r="I5168" s="8" t="s">
        <v>1626</v>
      </c>
      <c r="J5168" s="8">
        <v>5198</v>
      </c>
      <c r="K5168" s="28" t="s">
        <v>320</v>
      </c>
      <c r="L5168" s="29" t="s">
        <v>799</v>
      </c>
      <c r="M5168">
        <v>1914860230</v>
      </c>
      <c r="N5168" t="str">
        <f>VLOOKUP(M5168,[2]CLUES!$A:$B,2,0)</f>
        <v>NLSSA003911</v>
      </c>
      <c r="O5168" t="str">
        <f t="shared" si="160"/>
        <v>PEREZ,CRUZ/YAZMIN ALEJANDRA</v>
      </c>
      <c r="P5168" t="s">
        <v>1626</v>
      </c>
      <c r="Q5168" s="27" t="s">
        <v>799</v>
      </c>
      <c r="R5168">
        <v>1914860800</v>
      </c>
      <c r="S5168" t="s">
        <v>10008</v>
      </c>
      <c r="T5168" t="str">
        <f t="shared" si="161"/>
        <v>19|1|2016|FOR|M02036|PEREZ,CRUZ/YAZMIN ALEJANDRA|5198|31122015|01|NLSSA003346|PECY8802219RA|</v>
      </c>
    </row>
    <row r="5169" spans="1:20" x14ac:dyDescent="0.25">
      <c r="A5169" s="5">
        <v>19</v>
      </c>
      <c r="B5169" s="27" t="s">
        <v>1047</v>
      </c>
      <c r="C5169" s="5">
        <v>2016</v>
      </c>
      <c r="D5169" s="5" t="s">
        <v>8895</v>
      </c>
      <c r="E5169" s="8" t="s">
        <v>25</v>
      </c>
      <c r="F5169" s="8" t="s">
        <v>1270</v>
      </c>
      <c r="G5169" s="8" t="s">
        <v>1563</v>
      </c>
      <c r="H5169" s="8" t="s">
        <v>10009</v>
      </c>
      <c r="I5169" s="8" t="s">
        <v>1633</v>
      </c>
      <c r="J5169" s="8">
        <v>5198</v>
      </c>
      <c r="K5169" s="28" t="s">
        <v>320</v>
      </c>
      <c r="L5169" s="29" t="s">
        <v>799</v>
      </c>
      <c r="M5169">
        <v>1914860230</v>
      </c>
      <c r="N5169" t="str">
        <f>VLOOKUP(M5169,[2]CLUES!$A:$B,2,0)</f>
        <v>NLSSA003911</v>
      </c>
      <c r="O5169" t="str">
        <f t="shared" si="160"/>
        <v>GOMEZ,IBARRA/BRENDA MARIBEL</v>
      </c>
      <c r="P5169" t="s">
        <v>1633</v>
      </c>
      <c r="Q5169" s="27" t="s">
        <v>799</v>
      </c>
      <c r="R5169">
        <v>1914860810</v>
      </c>
      <c r="S5169" t="s">
        <v>10010</v>
      </c>
      <c r="T5169" t="str">
        <f t="shared" si="161"/>
        <v>19|1|2016|FOR|M02036|GOMEZ,IBARRA/BRENDA MARIBEL|5198|31122015|01|NLSSA014074|GOIB810528CB8|</v>
      </c>
    </row>
    <row r="5170" spans="1:20" x14ac:dyDescent="0.25">
      <c r="A5170" s="5">
        <v>19</v>
      </c>
      <c r="B5170" s="27" t="s">
        <v>1047</v>
      </c>
      <c r="C5170" s="5">
        <v>2016</v>
      </c>
      <c r="D5170" s="5" t="s">
        <v>8895</v>
      </c>
      <c r="E5170" s="8" t="s">
        <v>132</v>
      </c>
      <c r="F5170" s="8" t="s">
        <v>10011</v>
      </c>
      <c r="G5170" s="8" t="s">
        <v>10012</v>
      </c>
      <c r="H5170" s="8" t="s">
        <v>10013</v>
      </c>
      <c r="I5170" s="8" t="s">
        <v>325</v>
      </c>
      <c r="J5170" s="8">
        <v>8570</v>
      </c>
      <c r="K5170" s="28" t="s">
        <v>320</v>
      </c>
      <c r="L5170" s="29" t="s">
        <v>799</v>
      </c>
      <c r="M5170">
        <v>1914860230</v>
      </c>
      <c r="N5170" t="str">
        <f>VLOOKUP(M5170,[2]CLUES!$A:$B,2,0)</f>
        <v>NLSSA003911</v>
      </c>
      <c r="O5170" t="str">
        <f t="shared" si="160"/>
        <v>CAMPUZANO,FLORIAN/HAZEL ELIZABETH</v>
      </c>
      <c r="P5170" t="s">
        <v>325</v>
      </c>
      <c r="Q5170" s="27" t="s">
        <v>799</v>
      </c>
      <c r="R5170">
        <v>1914860450</v>
      </c>
      <c r="S5170" t="s">
        <v>10014</v>
      </c>
      <c r="T5170" t="str">
        <f t="shared" si="161"/>
        <v>19|1|2016|FOR|M02001|CAMPUZANO,FLORIAN/HAZEL ELIZABETH|8570|31122015|01|NLSSA002972|CAFH771030TQ6|</v>
      </c>
    </row>
    <row r="5171" spans="1:20" x14ac:dyDescent="0.25">
      <c r="A5171" s="5">
        <v>19</v>
      </c>
      <c r="B5171" s="27" t="s">
        <v>1047</v>
      </c>
      <c r="C5171" s="5">
        <v>2016</v>
      </c>
      <c r="D5171" s="5" t="s">
        <v>8895</v>
      </c>
      <c r="E5171" s="8" t="s">
        <v>80</v>
      </c>
      <c r="F5171" s="8" t="s">
        <v>2146</v>
      </c>
      <c r="G5171" s="8" t="s">
        <v>1990</v>
      </c>
      <c r="H5171" s="8" t="s">
        <v>1259</v>
      </c>
      <c r="I5171" s="8" t="s">
        <v>325</v>
      </c>
      <c r="J5171" s="8">
        <v>6008</v>
      </c>
      <c r="K5171" s="28" t="s">
        <v>320</v>
      </c>
      <c r="L5171" s="29" t="s">
        <v>799</v>
      </c>
      <c r="M5171">
        <v>1914860410</v>
      </c>
      <c r="N5171" t="str">
        <f>VLOOKUP(M5171,[2]CLUES!$A:$B,2,0)</f>
        <v>NLSSA000790</v>
      </c>
      <c r="O5171" t="str">
        <f t="shared" si="160"/>
        <v>CISNEROS,PADILLA/MARIA GUADALUPE</v>
      </c>
      <c r="P5171" t="s">
        <v>325</v>
      </c>
      <c r="Q5171" s="27" t="s">
        <v>799</v>
      </c>
      <c r="R5171">
        <v>1914860450</v>
      </c>
      <c r="S5171" t="s">
        <v>10015</v>
      </c>
      <c r="T5171" t="str">
        <f t="shared" si="161"/>
        <v>19|1|2016|FOR|M02035|CISNEROS,PADILLA/MARIA GUADALUPE|6008|31122015|01|NLSSA002972|CIPG850202IF7|</v>
      </c>
    </row>
    <row r="5172" spans="1:20" x14ac:dyDescent="0.25">
      <c r="A5172" s="5">
        <v>19</v>
      </c>
      <c r="B5172" s="27" t="s">
        <v>1047</v>
      </c>
      <c r="C5172" s="5">
        <v>2016</v>
      </c>
      <c r="D5172" s="5" t="s">
        <v>8895</v>
      </c>
      <c r="E5172" s="8" t="s">
        <v>368</v>
      </c>
      <c r="F5172" s="8" t="s">
        <v>836</v>
      </c>
      <c r="G5172" s="8" t="s">
        <v>856</v>
      </c>
      <c r="H5172" s="8" t="s">
        <v>7117</v>
      </c>
      <c r="I5172" s="8" t="s">
        <v>325</v>
      </c>
      <c r="J5172" s="8">
        <v>4763.34</v>
      </c>
      <c r="K5172" s="28" t="s">
        <v>320</v>
      </c>
      <c r="L5172" s="29" t="s">
        <v>799</v>
      </c>
      <c r="M5172">
        <v>1914860410</v>
      </c>
      <c r="N5172" t="str">
        <f>VLOOKUP(M5172,[2]CLUES!$A:$B,2,0)</f>
        <v>NLSSA000790</v>
      </c>
      <c r="O5172" t="str">
        <f t="shared" si="160"/>
        <v>TORRES,LOPEZ/JESUS ALFONSO</v>
      </c>
      <c r="P5172" t="s">
        <v>325</v>
      </c>
      <c r="Q5172" s="27" t="s">
        <v>799</v>
      </c>
      <c r="R5172">
        <v>1914860450</v>
      </c>
      <c r="S5172" t="s">
        <v>10016</v>
      </c>
      <c r="T5172" t="str">
        <f t="shared" si="161"/>
        <v>19|1|2016|FOR|M03022|TORRES,LOPEZ/JESUS ALFONSO|4763.34|31122015|01|NLSSA002972|TOLJ860915MC8|</v>
      </c>
    </row>
    <row r="5173" spans="1:20" x14ac:dyDescent="0.25">
      <c r="A5173" s="5">
        <v>19</v>
      </c>
      <c r="B5173" s="27" t="s">
        <v>1047</v>
      </c>
      <c r="C5173" s="5">
        <v>2016</v>
      </c>
      <c r="D5173" s="5" t="s">
        <v>8895</v>
      </c>
      <c r="E5173" s="8" t="s">
        <v>1162</v>
      </c>
      <c r="F5173" s="8" t="s">
        <v>10017</v>
      </c>
      <c r="G5173" s="8" t="s">
        <v>1102</v>
      </c>
      <c r="H5173" s="8" t="s">
        <v>10018</v>
      </c>
      <c r="I5173" s="8" t="s">
        <v>2138</v>
      </c>
      <c r="J5173" s="8">
        <v>4713.34</v>
      </c>
      <c r="K5173" s="28" t="s">
        <v>320</v>
      </c>
      <c r="L5173" s="29" t="s">
        <v>799</v>
      </c>
      <c r="M5173">
        <v>1914860430</v>
      </c>
      <c r="N5173" t="str">
        <f>VLOOKUP(M5173,[2]CLUES!$A:$B,2,0)</f>
        <v>NLSSA000592</v>
      </c>
      <c r="O5173" t="str">
        <f t="shared" si="160"/>
        <v>BAILEY,ELIZONDO/RUBI SUSANA</v>
      </c>
      <c r="P5173" t="s">
        <v>2138</v>
      </c>
      <c r="Q5173" s="27" t="s">
        <v>799</v>
      </c>
      <c r="R5173">
        <v>1914860460</v>
      </c>
      <c r="S5173" t="s">
        <v>10019</v>
      </c>
      <c r="T5173" t="str">
        <f t="shared" si="161"/>
        <v>19|1|2016|FOR|M02073|BAILEY,ELIZONDO/RUBI SUSANA|4713.34|31122015|01|NLSSA001823|BAER880710MG1|</v>
      </c>
    </row>
    <row r="5174" spans="1:20" x14ac:dyDescent="0.25">
      <c r="A5174" s="5">
        <v>19</v>
      </c>
      <c r="B5174" s="27" t="s">
        <v>1047</v>
      </c>
      <c r="C5174" s="5">
        <v>2016</v>
      </c>
      <c r="D5174" s="5" t="s">
        <v>8895</v>
      </c>
      <c r="E5174" s="8" t="s">
        <v>25</v>
      </c>
      <c r="F5174" s="8" t="s">
        <v>896</v>
      </c>
      <c r="G5174" s="8" t="s">
        <v>809</v>
      </c>
      <c r="H5174" s="8" t="s">
        <v>7319</v>
      </c>
      <c r="I5174" s="8" t="s">
        <v>2138</v>
      </c>
      <c r="J5174" s="8">
        <v>5198</v>
      </c>
      <c r="K5174" s="28" t="s">
        <v>320</v>
      </c>
      <c r="L5174" s="29" t="s">
        <v>799</v>
      </c>
      <c r="M5174">
        <v>1914860430</v>
      </c>
      <c r="N5174" t="str">
        <f>VLOOKUP(M5174,[2]CLUES!$A:$B,2,0)</f>
        <v>NLSSA000592</v>
      </c>
      <c r="O5174" t="str">
        <f t="shared" si="160"/>
        <v>GARCIA,RODRIGUEZ/RUTH</v>
      </c>
      <c r="P5174" t="s">
        <v>2138</v>
      </c>
      <c r="Q5174" s="27" t="s">
        <v>799</v>
      </c>
      <c r="R5174">
        <v>1914860460</v>
      </c>
      <c r="S5174" t="s">
        <v>10020</v>
      </c>
      <c r="T5174" t="str">
        <f t="shared" si="161"/>
        <v>19|1|2016|FOR|M02036|GARCIA,RODRIGUEZ/RUTH|5198|31122015|01|NLSSA001823|GARR750706GF3|</v>
      </c>
    </row>
    <row r="5175" spans="1:20" x14ac:dyDescent="0.25">
      <c r="A5175" s="5">
        <v>19</v>
      </c>
      <c r="B5175" s="27" t="s">
        <v>1047</v>
      </c>
      <c r="C5175" s="5">
        <v>2016</v>
      </c>
      <c r="D5175" s="5" t="s">
        <v>8895</v>
      </c>
      <c r="E5175" s="8" t="s">
        <v>1162</v>
      </c>
      <c r="F5175" s="8" t="s">
        <v>1743</v>
      </c>
      <c r="G5175" s="8" t="s">
        <v>1899</v>
      </c>
      <c r="H5175" s="8" t="s">
        <v>810</v>
      </c>
      <c r="I5175" s="8" t="s">
        <v>2138</v>
      </c>
      <c r="J5175" s="8">
        <v>4713.34</v>
      </c>
      <c r="K5175" s="28" t="s">
        <v>320</v>
      </c>
      <c r="L5175" s="29" t="s">
        <v>799</v>
      </c>
      <c r="M5175">
        <v>1914860430</v>
      </c>
      <c r="N5175" t="str">
        <f>VLOOKUP(M5175,[2]CLUES!$A:$B,2,0)</f>
        <v>NLSSA000592</v>
      </c>
      <c r="O5175" t="str">
        <f t="shared" si="160"/>
        <v>MATA,MENDEZ/ARTURO</v>
      </c>
      <c r="P5175" t="s">
        <v>2138</v>
      </c>
      <c r="Q5175" s="27" t="s">
        <v>799</v>
      </c>
      <c r="R5175">
        <v>1914860460</v>
      </c>
      <c r="S5175" t="s">
        <v>10021</v>
      </c>
      <c r="T5175" t="str">
        <f t="shared" si="161"/>
        <v>19|1|2016|FOR|M02073|MATA,MENDEZ/ARTURO|4713.34|31122015|01|NLSSA001823|MAMA780701445|</v>
      </c>
    </row>
    <row r="5176" spans="1:20" x14ac:dyDescent="0.25">
      <c r="A5176" s="5">
        <v>19</v>
      </c>
      <c r="B5176" s="27" t="s">
        <v>1047</v>
      </c>
      <c r="C5176" s="5">
        <v>2016</v>
      </c>
      <c r="D5176" s="5" t="s">
        <v>8895</v>
      </c>
      <c r="E5176" s="8" t="s">
        <v>25</v>
      </c>
      <c r="F5176" s="8" t="s">
        <v>809</v>
      </c>
      <c r="G5176" s="8" t="s">
        <v>930</v>
      </c>
      <c r="H5176" s="8" t="s">
        <v>10022</v>
      </c>
      <c r="I5176" s="8" t="s">
        <v>2138</v>
      </c>
      <c r="J5176" s="8">
        <v>5198</v>
      </c>
      <c r="K5176" s="28" t="s">
        <v>320</v>
      </c>
      <c r="L5176" s="29" t="s">
        <v>799</v>
      </c>
      <c r="M5176">
        <v>1914860430</v>
      </c>
      <c r="N5176" t="str">
        <f>VLOOKUP(M5176,[2]CLUES!$A:$B,2,0)</f>
        <v>NLSSA000592</v>
      </c>
      <c r="O5176" t="str">
        <f t="shared" si="160"/>
        <v>RODRIGUEZ,VILLARREAL/BLANCA LIZZETTE</v>
      </c>
      <c r="P5176" t="s">
        <v>2138</v>
      </c>
      <c r="Q5176" s="27" t="s">
        <v>799</v>
      </c>
      <c r="R5176">
        <v>1914860460</v>
      </c>
      <c r="S5176" t="s">
        <v>10023</v>
      </c>
      <c r="T5176" t="str">
        <f t="shared" si="161"/>
        <v>19|1|2016|FOR|M02036|RODRIGUEZ,VILLARREAL/BLANCA LIZZETTE|5198|31122015|01|NLSSA001823|ROVB8611194T3|</v>
      </c>
    </row>
    <row r="5177" spans="1:20" x14ac:dyDescent="0.25">
      <c r="A5177" s="5">
        <v>19</v>
      </c>
      <c r="B5177" s="27" t="s">
        <v>1047</v>
      </c>
      <c r="C5177" s="5">
        <v>2016</v>
      </c>
      <c r="D5177" s="5" t="s">
        <v>8895</v>
      </c>
      <c r="E5177" s="8" t="s">
        <v>25</v>
      </c>
      <c r="F5177" s="8" t="s">
        <v>816</v>
      </c>
      <c r="G5177" s="8" t="s">
        <v>1250</v>
      </c>
      <c r="H5177" s="8" t="s">
        <v>3037</v>
      </c>
      <c r="I5177" s="8" t="s">
        <v>1375</v>
      </c>
      <c r="J5177" s="8">
        <v>5198</v>
      </c>
      <c r="K5177" s="28" t="s">
        <v>320</v>
      </c>
      <c r="L5177" s="29" t="s">
        <v>799</v>
      </c>
      <c r="M5177">
        <v>1914860430</v>
      </c>
      <c r="N5177" t="str">
        <f>VLOOKUP(M5177,[2]CLUES!$A:$B,2,0)</f>
        <v>NLSSA000592</v>
      </c>
      <c r="O5177" t="str">
        <f t="shared" si="160"/>
        <v>ESPINOZA,MEZA/ANA LUISA</v>
      </c>
      <c r="P5177" t="s">
        <v>1375</v>
      </c>
      <c r="Q5177" s="27" t="s">
        <v>799</v>
      </c>
      <c r="R5177">
        <v>1914860830</v>
      </c>
      <c r="S5177" t="s">
        <v>10024</v>
      </c>
      <c r="T5177" t="str">
        <f t="shared" si="161"/>
        <v>19|1|2016|FOR|M02036|ESPINOZA,MEZA/ANA LUISA|5198|31122015|01|NLSSA014091|EIMA751218TE6|</v>
      </c>
    </row>
    <row r="5178" spans="1:20" x14ac:dyDescent="0.25">
      <c r="A5178" s="5">
        <v>19</v>
      </c>
      <c r="B5178" s="27" t="s">
        <v>1047</v>
      </c>
      <c r="C5178" s="5">
        <v>2016</v>
      </c>
      <c r="D5178" s="5" t="s">
        <v>8895</v>
      </c>
      <c r="E5178" s="8" t="s">
        <v>25</v>
      </c>
      <c r="F5178" s="8" t="s">
        <v>903</v>
      </c>
      <c r="G5178" s="8" t="s">
        <v>1070</v>
      </c>
      <c r="H5178" s="8" t="s">
        <v>3709</v>
      </c>
      <c r="I5178" s="8" t="s">
        <v>1375</v>
      </c>
      <c r="J5178" s="8">
        <v>5198</v>
      </c>
      <c r="K5178" s="28" t="s">
        <v>320</v>
      </c>
      <c r="L5178" s="29" t="s">
        <v>799</v>
      </c>
      <c r="M5178">
        <v>1914860450</v>
      </c>
      <c r="N5178" t="str">
        <f>VLOOKUP(M5178,[2]CLUES!$A:$B,2,0)</f>
        <v>NLSSA002972</v>
      </c>
      <c r="O5178" t="str">
        <f t="shared" si="160"/>
        <v>GARZA,FLORES/JESUS ALBERTO</v>
      </c>
      <c r="P5178" t="s">
        <v>1375</v>
      </c>
      <c r="Q5178" s="27" t="s">
        <v>799</v>
      </c>
      <c r="R5178">
        <v>1914860830</v>
      </c>
      <c r="S5178" t="s">
        <v>10025</v>
      </c>
      <c r="T5178" t="str">
        <f t="shared" si="161"/>
        <v>19|1|2016|FOR|M02036|GARZA,FLORES/JESUS ALBERTO|5198|31122015|01|NLSSA014091|GAFJ840724ED1|</v>
      </c>
    </row>
    <row r="5179" spans="1:20" x14ac:dyDescent="0.25">
      <c r="A5179" s="5">
        <v>19</v>
      </c>
      <c r="B5179" s="27" t="s">
        <v>1047</v>
      </c>
      <c r="C5179" s="5">
        <v>2016</v>
      </c>
      <c r="D5179" s="5" t="s">
        <v>8895</v>
      </c>
      <c r="E5179" s="8" t="s">
        <v>1392</v>
      </c>
      <c r="F5179" s="8" t="s">
        <v>896</v>
      </c>
      <c r="G5179" s="8" t="s">
        <v>879</v>
      </c>
      <c r="H5179" s="8" t="s">
        <v>1401</v>
      </c>
      <c r="I5179" s="8" t="s">
        <v>1375</v>
      </c>
      <c r="J5179" s="8">
        <v>5437.73</v>
      </c>
      <c r="K5179" s="28" t="s">
        <v>320</v>
      </c>
      <c r="L5179" s="29" t="s">
        <v>799</v>
      </c>
      <c r="M5179">
        <v>1914860450</v>
      </c>
      <c r="N5179" t="str">
        <f>VLOOKUP(M5179,[2]CLUES!$A:$B,2,0)</f>
        <v>NLSSA002972</v>
      </c>
      <c r="O5179" t="str">
        <f t="shared" si="160"/>
        <v>GARCIA,HERRERA/GERARDO</v>
      </c>
      <c r="P5179" t="s">
        <v>1375</v>
      </c>
      <c r="Q5179" s="27" t="s">
        <v>799</v>
      </c>
      <c r="R5179">
        <v>1914860830</v>
      </c>
      <c r="S5179" t="s">
        <v>10026</v>
      </c>
      <c r="T5179" t="str">
        <f t="shared" si="161"/>
        <v>19|1|2016|FOR|M02038|GARCIA,HERRERA/GERARDO|5437.73|31122015|01|NLSSA014091|GAHG560716334|</v>
      </c>
    </row>
    <row r="5180" spans="1:20" x14ac:dyDescent="0.25">
      <c r="A5180" s="5">
        <v>19</v>
      </c>
      <c r="B5180" s="27" t="s">
        <v>1047</v>
      </c>
      <c r="C5180" s="5">
        <v>2016</v>
      </c>
      <c r="D5180" s="5" t="s">
        <v>8895</v>
      </c>
      <c r="E5180" s="8" t="s">
        <v>25</v>
      </c>
      <c r="F5180" s="8" t="s">
        <v>856</v>
      </c>
      <c r="G5180" s="8" t="s">
        <v>1340</v>
      </c>
      <c r="H5180" s="8" t="s">
        <v>2680</v>
      </c>
      <c r="I5180" s="8" t="s">
        <v>1375</v>
      </c>
      <c r="J5180" s="8">
        <v>5155.2700000000004</v>
      </c>
      <c r="K5180" s="28" t="s">
        <v>320</v>
      </c>
      <c r="L5180" s="29" t="s">
        <v>799</v>
      </c>
      <c r="M5180">
        <v>1914860450</v>
      </c>
      <c r="N5180" t="str">
        <f>VLOOKUP(M5180,[2]CLUES!$A:$B,2,0)</f>
        <v>NLSSA002972</v>
      </c>
      <c r="O5180" t="str">
        <f t="shared" si="160"/>
        <v>LOPEZ,VILLEGAS/MARIA DEL SOCORRO</v>
      </c>
      <c r="P5180" t="s">
        <v>1375</v>
      </c>
      <c r="Q5180" s="27" t="s">
        <v>799</v>
      </c>
      <c r="R5180">
        <v>1914860830</v>
      </c>
      <c r="S5180" t="s">
        <v>10027</v>
      </c>
      <c r="T5180" t="str">
        <f t="shared" si="161"/>
        <v>19|1|2016|FOR|M02036|LOPEZ,VILLEGAS/MARIA DEL SOCORRO|5155.27|31122015|01|NLSSA014091|LOVS820829DI2|</v>
      </c>
    </row>
    <row r="5181" spans="1:20" x14ac:dyDescent="0.25">
      <c r="A5181" s="5">
        <v>19</v>
      </c>
      <c r="B5181" s="27" t="s">
        <v>1047</v>
      </c>
      <c r="C5181" s="5">
        <v>2016</v>
      </c>
      <c r="D5181" s="5" t="s">
        <v>8895</v>
      </c>
      <c r="E5181" s="8" t="s">
        <v>1162</v>
      </c>
      <c r="F5181" s="8" t="s">
        <v>902</v>
      </c>
      <c r="G5181" s="8" t="s">
        <v>1925</v>
      </c>
      <c r="H5181" s="8" t="s">
        <v>9802</v>
      </c>
      <c r="I5181" s="8" t="s">
        <v>1375</v>
      </c>
      <c r="J5181" s="8">
        <v>4687.51</v>
      </c>
      <c r="K5181" s="28" t="s">
        <v>320</v>
      </c>
      <c r="L5181" s="29" t="s">
        <v>799</v>
      </c>
      <c r="M5181">
        <v>1914860460</v>
      </c>
      <c r="N5181" t="str">
        <f>VLOOKUP(M5181,[2]CLUES!$A:$B,2,0)</f>
        <v>NLSSA001823</v>
      </c>
      <c r="O5181" t="str">
        <f t="shared" si="160"/>
        <v>MARTINEZ,ALEMAN/OMAR ALEJANDRO</v>
      </c>
      <c r="P5181" t="s">
        <v>1375</v>
      </c>
      <c r="Q5181" s="27" t="s">
        <v>799</v>
      </c>
      <c r="R5181">
        <v>1914860830</v>
      </c>
      <c r="S5181" t="s">
        <v>10028</v>
      </c>
      <c r="T5181" t="str">
        <f t="shared" si="161"/>
        <v>19|1|2016|FOR|M02073|MARTINEZ,ALEMAN/OMAR ALEJANDRO|4687.51|31122015|01|NLSSA014091|MAAO870430IDA|</v>
      </c>
    </row>
    <row r="5182" spans="1:20" x14ac:dyDescent="0.25">
      <c r="A5182" s="5">
        <v>19</v>
      </c>
      <c r="B5182" s="27" t="s">
        <v>1047</v>
      </c>
      <c r="C5182" s="5">
        <v>2016</v>
      </c>
      <c r="D5182" s="5" t="s">
        <v>8895</v>
      </c>
      <c r="E5182" s="8" t="s">
        <v>1162</v>
      </c>
      <c r="F5182" s="8" t="s">
        <v>10029</v>
      </c>
      <c r="G5182" s="8" t="s">
        <v>1091</v>
      </c>
      <c r="H5182" s="8" t="s">
        <v>4354</v>
      </c>
      <c r="I5182" s="8" t="s">
        <v>1805</v>
      </c>
      <c r="J5182" s="8">
        <v>4713.34</v>
      </c>
      <c r="K5182" s="28" t="s">
        <v>320</v>
      </c>
      <c r="L5182" s="29" t="s">
        <v>799</v>
      </c>
      <c r="M5182">
        <v>1914860460</v>
      </c>
      <c r="N5182" t="str">
        <f>VLOOKUP(M5182,[2]CLUES!$A:$B,2,0)</f>
        <v>NLSSA001823</v>
      </c>
      <c r="O5182" t="str">
        <f t="shared" si="160"/>
        <v>YLLAN,RAMIREZ/MARIA LETICIA</v>
      </c>
      <c r="P5182" t="s">
        <v>1805</v>
      </c>
      <c r="Q5182" s="27" t="s">
        <v>799</v>
      </c>
      <c r="R5182">
        <v>1914860080</v>
      </c>
      <c r="S5182" t="s">
        <v>10030</v>
      </c>
      <c r="T5182" t="str">
        <f t="shared" si="161"/>
        <v>19|1|2016|FOR|M02073|YLLAN,RAMIREZ/MARIA LETICIA|4713.34|31122015|01|NLSSA003590|YARL640523HL7|</v>
      </c>
    </row>
    <row r="5183" spans="1:20" x14ac:dyDescent="0.25">
      <c r="A5183" s="5">
        <v>19</v>
      </c>
      <c r="B5183" s="27" t="s">
        <v>1047</v>
      </c>
      <c r="C5183" s="5">
        <v>2016</v>
      </c>
      <c r="D5183" s="5" t="s">
        <v>8895</v>
      </c>
      <c r="E5183" s="8" t="s">
        <v>535</v>
      </c>
      <c r="F5183" s="8" t="s">
        <v>856</v>
      </c>
      <c r="G5183" s="8" t="s">
        <v>1065</v>
      </c>
      <c r="H5183" s="8" t="s">
        <v>10031</v>
      </c>
      <c r="I5183" s="8" t="s">
        <v>424</v>
      </c>
      <c r="J5183" s="8">
        <v>5013.34</v>
      </c>
      <c r="K5183" s="28" t="s">
        <v>320</v>
      </c>
      <c r="L5183" s="29" t="s">
        <v>799</v>
      </c>
      <c r="M5183">
        <v>1914860460</v>
      </c>
      <c r="N5183" t="str">
        <f>VLOOKUP(M5183,[2]CLUES!$A:$B,2,0)</f>
        <v>NLSSA001823</v>
      </c>
      <c r="O5183" t="str">
        <f t="shared" si="160"/>
        <v>LOPEZ,SANCHEZ/LAURO ELIUD</v>
      </c>
      <c r="P5183" t="s">
        <v>424</v>
      </c>
      <c r="Q5183" s="27" t="s">
        <v>799</v>
      </c>
      <c r="R5183">
        <v>1914860160</v>
      </c>
      <c r="S5183" t="s">
        <v>10032</v>
      </c>
      <c r="T5183" t="str">
        <f t="shared" si="161"/>
        <v>19|1|2016|FOR|M03018|LOPEZ,SANCHEZ/LAURO ELIUD|5013.34|31122015|01|NLSSA001782|LOSL630629CC9|</v>
      </c>
    </row>
    <row r="5184" spans="1:20" x14ac:dyDescent="0.25">
      <c r="A5184" s="5">
        <v>19</v>
      </c>
      <c r="B5184" s="27" t="s">
        <v>1047</v>
      </c>
      <c r="C5184" s="5">
        <v>2016</v>
      </c>
      <c r="D5184" s="5" t="s">
        <v>8895</v>
      </c>
      <c r="E5184" s="8" t="s">
        <v>171</v>
      </c>
      <c r="F5184" s="8" t="s">
        <v>1456</v>
      </c>
      <c r="G5184" s="8" t="s">
        <v>1456</v>
      </c>
      <c r="H5184" s="8" t="s">
        <v>3109</v>
      </c>
      <c r="I5184" s="8" t="s">
        <v>175</v>
      </c>
      <c r="J5184" s="8">
        <v>6611.84</v>
      </c>
      <c r="K5184" s="28" t="s">
        <v>320</v>
      </c>
      <c r="L5184" s="29" t="s">
        <v>799</v>
      </c>
      <c r="M5184">
        <v>1914860460</v>
      </c>
      <c r="N5184" t="str">
        <f>VLOOKUP(M5184,[2]CLUES!$A:$B,2,0)</f>
        <v>NLSSA001823</v>
      </c>
      <c r="O5184" t="str">
        <f t="shared" si="160"/>
        <v>ALVAREZ,ALVAREZ/HILDA GUADALUPE</v>
      </c>
      <c r="P5184" t="s">
        <v>175</v>
      </c>
      <c r="Q5184" s="27" t="s">
        <v>799</v>
      </c>
      <c r="R5184">
        <v>1914860170</v>
      </c>
      <c r="S5184" t="s">
        <v>10033</v>
      </c>
      <c r="T5184" t="str">
        <f t="shared" si="161"/>
        <v>19|1|2016|FOR|M02034|ALVAREZ,ALVAREZ/HILDA GUADALUPE|6611.84|31122015|01|NLSSA014295|AAAH750402V17|</v>
      </c>
    </row>
    <row r="5185" spans="1:20" x14ac:dyDescent="0.25">
      <c r="A5185" s="5">
        <v>19</v>
      </c>
      <c r="B5185" s="27" t="s">
        <v>1047</v>
      </c>
      <c r="C5185" s="5">
        <v>2016</v>
      </c>
      <c r="D5185" s="5" t="s">
        <v>8895</v>
      </c>
      <c r="E5185" s="8" t="s">
        <v>25</v>
      </c>
      <c r="F5185" s="8" t="s">
        <v>1456</v>
      </c>
      <c r="G5185" s="8" t="s">
        <v>7362</v>
      </c>
      <c r="H5185" s="8" t="s">
        <v>10034</v>
      </c>
      <c r="I5185" s="8" t="s">
        <v>175</v>
      </c>
      <c r="J5185" s="8">
        <v>5169.5200000000004</v>
      </c>
      <c r="K5185" s="28" t="s">
        <v>320</v>
      </c>
      <c r="L5185" s="29" t="s">
        <v>799</v>
      </c>
      <c r="M5185">
        <v>1914860470</v>
      </c>
      <c r="N5185" t="str">
        <f>VLOOKUP(M5185,[2]CLUES!$A:$B,2,0)</f>
        <v>NLSSA000131</v>
      </c>
      <c r="O5185" t="str">
        <f t="shared" si="160"/>
        <v>ALVAREZ,ARGUELLO/NYDIA</v>
      </c>
      <c r="P5185" t="s">
        <v>175</v>
      </c>
      <c r="Q5185" s="27" t="s">
        <v>799</v>
      </c>
      <c r="R5185">
        <v>1914860170</v>
      </c>
      <c r="S5185" t="s">
        <v>10035</v>
      </c>
      <c r="T5185" t="str">
        <f t="shared" si="161"/>
        <v>19|1|2016|FOR|M02036|ALVAREZ,ARGUELLO/NYDIA|5169.52|31122015|01|NLSSA014295|AAAN890615TX4|</v>
      </c>
    </row>
    <row r="5186" spans="1:20" x14ac:dyDescent="0.25">
      <c r="A5186" s="5">
        <v>19</v>
      </c>
      <c r="B5186" s="27" t="s">
        <v>1047</v>
      </c>
      <c r="C5186" s="5">
        <v>2016</v>
      </c>
      <c r="D5186" s="5" t="s">
        <v>8895</v>
      </c>
      <c r="E5186" s="8" t="s">
        <v>80</v>
      </c>
      <c r="F5186" s="8" t="s">
        <v>1641</v>
      </c>
      <c r="G5186" s="8" t="s">
        <v>2524</v>
      </c>
      <c r="H5186" s="8" t="s">
        <v>10036</v>
      </c>
      <c r="I5186" s="8" t="s">
        <v>175</v>
      </c>
      <c r="J5186" s="8">
        <v>6008</v>
      </c>
      <c r="K5186" s="28" t="s">
        <v>320</v>
      </c>
      <c r="L5186" s="29" t="s">
        <v>799</v>
      </c>
      <c r="M5186">
        <v>1914860470</v>
      </c>
      <c r="N5186" t="str">
        <f>VLOOKUP(M5186,[2]CLUES!$A:$B,2,0)</f>
        <v>NLSSA000131</v>
      </c>
      <c r="O5186" t="str">
        <f t="shared" si="160"/>
        <v>ALVARADO,BRIONES/MONICA ZOHE</v>
      </c>
      <c r="P5186" t="s">
        <v>175</v>
      </c>
      <c r="Q5186" s="27" t="s">
        <v>799</v>
      </c>
      <c r="R5186">
        <v>1914860170</v>
      </c>
      <c r="S5186" t="s">
        <v>10037</v>
      </c>
      <c r="T5186" t="str">
        <f t="shared" si="161"/>
        <v>19|1|2016|FOR|M02035|ALVARADO,BRIONES/MONICA ZOHE|6008|31122015|01|NLSSA014295|AABM830628LVA|</v>
      </c>
    </row>
    <row r="5187" spans="1:20" x14ac:dyDescent="0.25">
      <c r="A5187" s="5">
        <v>19</v>
      </c>
      <c r="B5187" s="27" t="s">
        <v>1047</v>
      </c>
      <c r="C5187" s="5">
        <v>2016</v>
      </c>
      <c r="D5187" s="5" t="s">
        <v>8895</v>
      </c>
      <c r="E5187" s="8" t="s">
        <v>171</v>
      </c>
      <c r="F5187" s="8" t="s">
        <v>3875</v>
      </c>
      <c r="G5187" s="8" t="s">
        <v>4645</v>
      </c>
      <c r="H5187" s="8" t="s">
        <v>10038</v>
      </c>
      <c r="I5187" s="8" t="s">
        <v>175</v>
      </c>
      <c r="J5187" s="8">
        <v>6630</v>
      </c>
      <c r="K5187" s="28" t="s">
        <v>320</v>
      </c>
      <c r="L5187" s="29" t="s">
        <v>799</v>
      </c>
      <c r="M5187">
        <v>1914860470</v>
      </c>
      <c r="N5187" t="str">
        <f>VLOOKUP(M5187,[2]CLUES!$A:$B,2,0)</f>
        <v>NLSSA000131</v>
      </c>
      <c r="O5187" t="str">
        <f t="shared" si="160"/>
        <v>AMADOR,COMPEAN/STEPFANIE LIZETH</v>
      </c>
      <c r="P5187" t="s">
        <v>175</v>
      </c>
      <c r="Q5187" s="27" t="s">
        <v>799</v>
      </c>
      <c r="R5187">
        <v>1914860170</v>
      </c>
      <c r="S5187" t="s">
        <v>10039</v>
      </c>
      <c r="T5187" t="str">
        <f t="shared" si="161"/>
        <v>19|1|2016|FOR|M02034|AMADOR,COMPEAN/STEPFANIE LIZETH|6630|31122015|01|NLSSA014295|AACS871119SN3|</v>
      </c>
    </row>
    <row r="5188" spans="1:20" x14ac:dyDescent="0.25">
      <c r="A5188" s="5">
        <v>19</v>
      </c>
      <c r="B5188" s="27" t="s">
        <v>1047</v>
      </c>
      <c r="C5188" s="5">
        <v>2016</v>
      </c>
      <c r="D5188" s="5" t="s">
        <v>8895</v>
      </c>
      <c r="E5188" s="8" t="s">
        <v>25</v>
      </c>
      <c r="F5188" s="8" t="s">
        <v>1647</v>
      </c>
      <c r="G5188" s="8" t="s">
        <v>896</v>
      </c>
      <c r="H5188" s="8" t="s">
        <v>10040</v>
      </c>
      <c r="I5188" s="8" t="s">
        <v>175</v>
      </c>
      <c r="J5188" s="8">
        <v>5126.8</v>
      </c>
      <c r="K5188" s="28" t="s">
        <v>320</v>
      </c>
      <c r="L5188" s="29" t="s">
        <v>799</v>
      </c>
      <c r="M5188">
        <v>1914860470</v>
      </c>
      <c r="N5188" t="str">
        <f>VLOOKUP(M5188,[2]CLUES!$A:$B,2,0)</f>
        <v>NLSSA000131</v>
      </c>
      <c r="O5188" t="str">
        <f t="shared" si="160"/>
        <v>ALANIS,GARCIA/DALILA ABIGAIL</v>
      </c>
      <c r="P5188" t="s">
        <v>175</v>
      </c>
      <c r="Q5188" s="27" t="s">
        <v>799</v>
      </c>
      <c r="R5188">
        <v>1914860170</v>
      </c>
      <c r="S5188" t="s">
        <v>10041</v>
      </c>
      <c r="T5188" t="str">
        <f t="shared" si="161"/>
        <v>19|1|2016|FOR|M02036|ALANIS,GARCIA/DALILA ABIGAIL|5126.8|31122015|01|NLSSA014295|AAGD890109E67|</v>
      </c>
    </row>
    <row r="5189" spans="1:20" x14ac:dyDescent="0.25">
      <c r="A5189" s="5">
        <v>19</v>
      </c>
      <c r="B5189" s="27" t="s">
        <v>1047</v>
      </c>
      <c r="C5189" s="5">
        <v>2016</v>
      </c>
      <c r="D5189" s="5" t="s">
        <v>8895</v>
      </c>
      <c r="E5189" s="8" t="s">
        <v>33</v>
      </c>
      <c r="F5189" s="8" t="s">
        <v>3875</v>
      </c>
      <c r="G5189" s="8" t="s">
        <v>1270</v>
      </c>
      <c r="H5189" s="8" t="s">
        <v>8469</v>
      </c>
      <c r="I5189" s="8" t="s">
        <v>175</v>
      </c>
      <c r="J5189" s="8">
        <v>5452.67</v>
      </c>
      <c r="K5189" s="28" t="s">
        <v>320</v>
      </c>
      <c r="L5189" s="29" t="s">
        <v>799</v>
      </c>
      <c r="M5189">
        <v>1914860770</v>
      </c>
      <c r="N5189" t="str">
        <f>VLOOKUP(M5189,[2]CLUES!$A:$B,2,0)</f>
        <v>NLSSA001794</v>
      </c>
      <c r="O5189" t="str">
        <f t="shared" si="160"/>
        <v>AMADOR,GOMEZ/LAURA CECILIA</v>
      </c>
      <c r="P5189" t="s">
        <v>175</v>
      </c>
      <c r="Q5189" s="27" t="s">
        <v>799</v>
      </c>
      <c r="R5189">
        <v>1914860170</v>
      </c>
      <c r="S5189" t="s">
        <v>10042</v>
      </c>
      <c r="T5189" t="str">
        <f t="shared" si="161"/>
        <v>19|1|2016|FOR|M02003|AMADOR,GOMEZ/LAURA CECILIA|5452.67|31122015|01|NLSSA014295|AAGL890201RQ1|</v>
      </c>
    </row>
    <row r="5190" spans="1:20" x14ac:dyDescent="0.25">
      <c r="A5190" s="5">
        <v>19</v>
      </c>
      <c r="B5190" s="27" t="s">
        <v>1047</v>
      </c>
      <c r="C5190" s="5">
        <v>2016</v>
      </c>
      <c r="D5190" s="5" t="s">
        <v>8895</v>
      </c>
      <c r="E5190" s="8" t="s">
        <v>171</v>
      </c>
      <c r="F5190" s="8" t="s">
        <v>4819</v>
      </c>
      <c r="G5190" s="8" t="s">
        <v>1251</v>
      </c>
      <c r="H5190" s="8" t="s">
        <v>10043</v>
      </c>
      <c r="I5190" s="8" t="s">
        <v>175</v>
      </c>
      <c r="J5190" s="8">
        <v>6630</v>
      </c>
      <c r="K5190" s="28" t="s">
        <v>320</v>
      </c>
      <c r="L5190" s="29" t="s">
        <v>799</v>
      </c>
      <c r="M5190">
        <v>1914860770</v>
      </c>
      <c r="N5190" t="str">
        <f>VLOOKUP(M5190,[2]CLUES!$A:$B,2,0)</f>
        <v>NLSSA001794</v>
      </c>
      <c r="O5190" t="str">
        <f t="shared" ref="O5190:O5253" si="162">CONCATENATE(F5190,",",G5190,"/",H5190)</f>
        <v>ALVA,JUAREZ/SILVIA NELLY</v>
      </c>
      <c r="P5190" t="s">
        <v>175</v>
      </c>
      <c r="Q5190" s="27" t="s">
        <v>799</v>
      </c>
      <c r="R5190">
        <v>1914860170</v>
      </c>
      <c r="S5190" t="s">
        <v>10044</v>
      </c>
      <c r="T5190" t="str">
        <f t="shared" ref="T5190:T5253" si="163">CONCATENATE(A5190,"|",B5190,"|",C5190,"|",D5190,"|",E5190,"|",O5190,"|",J5190,"|",K5190,"|",Q5190,"|",I5190,"|",S5190,"|")</f>
        <v>19|1|2016|FOR|M02034|ALVA,JUAREZ/SILVIA NELLY|6630|31122015|01|NLSSA014295|AAJS680624ML8|</v>
      </c>
    </row>
    <row r="5191" spans="1:20" x14ac:dyDescent="0.25">
      <c r="A5191" s="5">
        <v>19</v>
      </c>
      <c r="B5191" s="27" t="s">
        <v>1047</v>
      </c>
      <c r="C5191" s="5">
        <v>2016</v>
      </c>
      <c r="D5191" s="5" t="s">
        <v>8895</v>
      </c>
      <c r="E5191" s="8" t="s">
        <v>535</v>
      </c>
      <c r="F5191" s="8" t="s">
        <v>1712</v>
      </c>
      <c r="G5191" s="8" t="s">
        <v>10045</v>
      </c>
      <c r="H5191" s="8" t="s">
        <v>10046</v>
      </c>
      <c r="I5191" s="8" t="s">
        <v>376</v>
      </c>
      <c r="J5191" s="8">
        <v>5260</v>
      </c>
      <c r="K5191" s="28" t="s">
        <v>320</v>
      </c>
      <c r="L5191" s="29" t="s">
        <v>799</v>
      </c>
      <c r="M5191">
        <v>1914860780</v>
      </c>
      <c r="N5191" t="str">
        <f>VLOOKUP(M5191,[2]CLUES!$A:$B,2,0)</f>
        <v>NLSSA003363</v>
      </c>
      <c r="O5191" t="str">
        <f t="shared" si="162"/>
        <v>GUZMAN,MARCELE&amp;O/DAVID ALONSO</v>
      </c>
      <c r="P5191" t="s">
        <v>376</v>
      </c>
      <c r="Q5191" s="27" t="s">
        <v>799</v>
      </c>
      <c r="R5191">
        <v>1914860850</v>
      </c>
      <c r="S5191" t="s">
        <v>10047</v>
      </c>
      <c r="T5191" t="str">
        <f t="shared" si="163"/>
        <v>19|1|2016|FOR|M03018|GUZMAN,MARCELE&amp;O/DAVID ALONSO|5260|31122015|01|NLSSA014115|GUMD860309EC7|</v>
      </c>
    </row>
    <row r="5192" spans="1:20" x14ac:dyDescent="0.25">
      <c r="A5192" s="5">
        <v>19</v>
      </c>
      <c r="B5192" s="27" t="s">
        <v>1047</v>
      </c>
      <c r="C5192" s="5">
        <v>2016</v>
      </c>
      <c r="D5192" s="5" t="s">
        <v>8895</v>
      </c>
      <c r="E5192" s="8" t="s">
        <v>2817</v>
      </c>
      <c r="F5192" s="8" t="s">
        <v>856</v>
      </c>
      <c r="G5192" s="8" t="s">
        <v>1049</v>
      </c>
      <c r="H5192" s="8" t="s">
        <v>10048</v>
      </c>
      <c r="I5192" s="8" t="s">
        <v>376</v>
      </c>
      <c r="J5192" s="8">
        <v>5545.34</v>
      </c>
      <c r="K5192" s="28" t="s">
        <v>320</v>
      </c>
      <c r="L5192" s="29" t="s">
        <v>799</v>
      </c>
      <c r="M5192">
        <v>1914860790</v>
      </c>
      <c r="N5192" t="str">
        <f>VLOOKUP(M5192,[2]CLUES!$A:$B,2,0)</f>
        <v>NLSSA003585</v>
      </c>
      <c r="O5192" t="str">
        <f t="shared" si="162"/>
        <v>LOPEZ,AMAYA/BLANCA NATALLY</v>
      </c>
      <c r="P5192" t="s">
        <v>376</v>
      </c>
      <c r="Q5192" s="27" t="s">
        <v>799</v>
      </c>
      <c r="R5192">
        <v>1914860850</v>
      </c>
      <c r="S5192" t="s">
        <v>10049</v>
      </c>
      <c r="T5192" t="str">
        <f t="shared" si="163"/>
        <v>19|1|2016|FOR|CF40004|LOPEZ,AMAYA/BLANCA NATALLY|5545.34|31122015|01|NLSSA014115|LOAB870109B3A|</v>
      </c>
    </row>
    <row r="5193" spans="1:20" x14ac:dyDescent="0.25">
      <c r="A5193" s="5">
        <v>19</v>
      </c>
      <c r="B5193" s="27" t="s">
        <v>1047</v>
      </c>
      <c r="C5193" s="5">
        <v>2016</v>
      </c>
      <c r="D5193" s="5" t="s">
        <v>8895</v>
      </c>
      <c r="E5193" s="8" t="s">
        <v>25</v>
      </c>
      <c r="F5193" s="8" t="s">
        <v>902</v>
      </c>
      <c r="G5193" s="8" t="s">
        <v>896</v>
      </c>
      <c r="H5193" s="8" t="s">
        <v>10050</v>
      </c>
      <c r="I5193" s="8" t="s">
        <v>376</v>
      </c>
      <c r="J5193" s="8">
        <v>5818</v>
      </c>
      <c r="K5193" s="28" t="s">
        <v>320</v>
      </c>
      <c r="L5193" s="29" t="s">
        <v>799</v>
      </c>
      <c r="M5193">
        <v>1914860790</v>
      </c>
      <c r="N5193" t="str">
        <f>VLOOKUP(M5193,[2]CLUES!$A:$B,2,0)</f>
        <v>NLSSA003585</v>
      </c>
      <c r="O5193" t="str">
        <f t="shared" si="162"/>
        <v>MARTINEZ,GARCIA/ISABEL ANTONIETA</v>
      </c>
      <c r="P5193" t="s">
        <v>376</v>
      </c>
      <c r="Q5193" s="27" t="s">
        <v>799</v>
      </c>
      <c r="R5193">
        <v>1914860850</v>
      </c>
      <c r="S5193" t="s">
        <v>10051</v>
      </c>
      <c r="T5193" t="str">
        <f t="shared" si="163"/>
        <v>19|1|2016|FOR|M02036|MARTINEZ,GARCIA/ISABEL ANTONIETA|5818|31122015|01|NLSSA014115|MAGI711026A5A|</v>
      </c>
    </row>
    <row r="5194" spans="1:20" x14ac:dyDescent="0.25">
      <c r="A5194" s="5">
        <v>19</v>
      </c>
      <c r="B5194" s="27" t="s">
        <v>1047</v>
      </c>
      <c r="C5194" s="5">
        <v>2016</v>
      </c>
      <c r="D5194" s="5" t="s">
        <v>8895</v>
      </c>
      <c r="E5194" s="8" t="s">
        <v>368</v>
      </c>
      <c r="F5194" s="8" t="s">
        <v>1396</v>
      </c>
      <c r="G5194" s="8" t="s">
        <v>1283</v>
      </c>
      <c r="H5194" s="8" t="s">
        <v>10052</v>
      </c>
      <c r="I5194" s="8" t="s">
        <v>376</v>
      </c>
      <c r="J5194" s="8">
        <v>4960</v>
      </c>
      <c r="K5194" s="28" t="s">
        <v>320</v>
      </c>
      <c r="L5194" s="29" t="s">
        <v>799</v>
      </c>
      <c r="M5194">
        <v>1914860790</v>
      </c>
      <c r="N5194" t="str">
        <f>VLOOKUP(M5194,[2]CLUES!$A:$B,2,0)</f>
        <v>NLSSA003585</v>
      </c>
      <c r="O5194" t="str">
        <f t="shared" si="162"/>
        <v>MONTEMAYOR,VELA/KARINA</v>
      </c>
      <c r="P5194" t="s">
        <v>376</v>
      </c>
      <c r="Q5194" s="27" t="s">
        <v>799</v>
      </c>
      <c r="R5194">
        <v>1914860850</v>
      </c>
      <c r="S5194" t="s">
        <v>10053</v>
      </c>
      <c r="T5194" t="str">
        <f t="shared" si="163"/>
        <v>19|1|2016|FOR|M03022|MONTEMAYOR,VELA/KARINA|4960|31122015|01|NLSSA014115|MOVK870928NU3|</v>
      </c>
    </row>
    <row r="5195" spans="1:20" x14ac:dyDescent="0.25">
      <c r="A5195" s="5">
        <v>19</v>
      </c>
      <c r="B5195" s="27" t="s">
        <v>1047</v>
      </c>
      <c r="C5195" s="5">
        <v>2016</v>
      </c>
      <c r="D5195" s="5" t="s">
        <v>8895</v>
      </c>
      <c r="E5195" s="8" t="s">
        <v>368</v>
      </c>
      <c r="F5195" s="8" t="s">
        <v>7912</v>
      </c>
      <c r="G5195" s="8" t="s">
        <v>7134</v>
      </c>
      <c r="H5195" s="8" t="s">
        <v>10054</v>
      </c>
      <c r="I5195" s="8" t="s">
        <v>77</v>
      </c>
      <c r="J5195" s="8">
        <v>4763.34</v>
      </c>
      <c r="K5195" s="28" t="s">
        <v>320</v>
      </c>
      <c r="L5195" s="29" t="s">
        <v>799</v>
      </c>
      <c r="M5195">
        <v>1914860800</v>
      </c>
      <c r="N5195" t="str">
        <f>VLOOKUP(M5195,[2]CLUES!$A:$B,2,0)</f>
        <v>NLSSA003346</v>
      </c>
      <c r="O5195" t="str">
        <f t="shared" si="162"/>
        <v>PINALES,RODARTE/SACBE</v>
      </c>
      <c r="P5195" t="s">
        <v>77</v>
      </c>
      <c r="Q5195" s="27" t="s">
        <v>799</v>
      </c>
      <c r="R5195">
        <v>1914860010</v>
      </c>
      <c r="S5195" t="s">
        <v>10055</v>
      </c>
      <c r="T5195" t="str">
        <f t="shared" si="163"/>
        <v>19|1|2016|FOR|M03022|PINALES,RODARTE/SACBE|4763.34|31122015|01|NLSSA014156|PIRS8603033A0|</v>
      </c>
    </row>
    <row r="5196" spans="1:20" x14ac:dyDescent="0.25">
      <c r="A5196" s="5">
        <v>19</v>
      </c>
      <c r="B5196" s="27" t="s">
        <v>1047</v>
      </c>
      <c r="C5196" s="5">
        <v>2016</v>
      </c>
      <c r="D5196" s="5" t="s">
        <v>8895</v>
      </c>
      <c r="E5196" s="8" t="s">
        <v>439</v>
      </c>
      <c r="F5196" s="8" t="s">
        <v>10056</v>
      </c>
      <c r="G5196" s="8" t="s">
        <v>3820</v>
      </c>
      <c r="H5196" s="8" t="s">
        <v>10057</v>
      </c>
      <c r="I5196" s="8" t="s">
        <v>77</v>
      </c>
      <c r="J5196" s="8">
        <v>4780</v>
      </c>
      <c r="K5196" s="28" t="s">
        <v>320</v>
      </c>
      <c r="L5196" s="29" t="s">
        <v>799</v>
      </c>
      <c r="M5196">
        <v>1914860810</v>
      </c>
      <c r="N5196" t="str">
        <f>VLOOKUP(M5196,[2]CLUES!$A:$B,2,0)</f>
        <v>NLSSA014074</v>
      </c>
      <c r="O5196" t="str">
        <f t="shared" si="162"/>
        <v>QUIJANO,CANIZALES/VERONICA JAZMIN</v>
      </c>
      <c r="P5196" t="s">
        <v>77</v>
      </c>
      <c r="Q5196" s="27" t="s">
        <v>799</v>
      </c>
      <c r="R5196">
        <v>1914860010</v>
      </c>
      <c r="S5196" t="s">
        <v>10058</v>
      </c>
      <c r="T5196" t="str">
        <f t="shared" si="163"/>
        <v>19|1|2016|FOR|M03021|QUIJANO,CANIZALES/VERONICA JAZMIN|4780|31122015|01|NLSSA014156|QUCV8806288E0|</v>
      </c>
    </row>
    <row r="5197" spans="1:20" x14ac:dyDescent="0.25">
      <c r="A5197" s="5">
        <v>19</v>
      </c>
      <c r="B5197" s="27" t="s">
        <v>1047</v>
      </c>
      <c r="C5197" s="5">
        <v>2016</v>
      </c>
      <c r="D5197" s="5" t="s">
        <v>8895</v>
      </c>
      <c r="E5197" s="8" t="s">
        <v>368</v>
      </c>
      <c r="F5197" s="8" t="s">
        <v>1091</v>
      </c>
      <c r="G5197" s="8" t="s">
        <v>3119</v>
      </c>
      <c r="H5197" s="8" t="s">
        <v>1259</v>
      </c>
      <c r="I5197" s="8" t="s">
        <v>77</v>
      </c>
      <c r="J5197" s="8">
        <v>4750.28</v>
      </c>
      <c r="K5197" s="28" t="s">
        <v>320</v>
      </c>
      <c r="L5197" s="29" t="s">
        <v>799</v>
      </c>
      <c r="M5197">
        <v>1914860830</v>
      </c>
      <c r="N5197" t="str">
        <f>VLOOKUP(M5197,[2]CLUES!$A:$B,2,0)</f>
        <v>NLSSA014091</v>
      </c>
      <c r="O5197" t="str">
        <f t="shared" si="162"/>
        <v>RAMIREZ,ALEJO/MARIA GUADALUPE</v>
      </c>
      <c r="P5197" t="s">
        <v>77</v>
      </c>
      <c r="Q5197" s="27" t="s">
        <v>799</v>
      </c>
      <c r="R5197">
        <v>1914860010</v>
      </c>
      <c r="S5197" t="s">
        <v>10059</v>
      </c>
      <c r="T5197" t="str">
        <f t="shared" si="163"/>
        <v>19|1|2016|FOR|M03022|RAMIREZ,ALEJO/MARIA GUADALUPE|4750.28|31122015|01|NLSSA014156|RAAG891226GL4|</v>
      </c>
    </row>
    <row r="5198" spans="1:20" x14ac:dyDescent="0.25">
      <c r="A5198" s="5">
        <v>19</v>
      </c>
      <c r="B5198" s="27" t="s">
        <v>1047</v>
      </c>
      <c r="C5198" s="5">
        <v>2016</v>
      </c>
      <c r="D5198" s="5" t="s">
        <v>8895</v>
      </c>
      <c r="E5198" s="8" t="s">
        <v>368</v>
      </c>
      <c r="F5198" s="8" t="s">
        <v>1197</v>
      </c>
      <c r="G5198" s="8" t="s">
        <v>2752</v>
      </c>
      <c r="H5198" s="8" t="s">
        <v>10060</v>
      </c>
      <c r="I5198" s="8" t="s">
        <v>77</v>
      </c>
      <c r="J5198" s="8">
        <v>4763.34</v>
      </c>
      <c r="K5198" s="28" t="s">
        <v>320</v>
      </c>
      <c r="L5198" s="29" t="s">
        <v>799</v>
      </c>
      <c r="M5198">
        <v>1914860830</v>
      </c>
      <c r="N5198" t="str">
        <f>VLOOKUP(M5198,[2]CLUES!$A:$B,2,0)</f>
        <v>NLSSA014091</v>
      </c>
      <c r="O5198" t="str">
        <f t="shared" si="162"/>
        <v>RAMOS,DOMINGUEZ/SILVIA VERONICA</v>
      </c>
      <c r="P5198" t="s">
        <v>77</v>
      </c>
      <c r="Q5198" s="27" t="s">
        <v>799</v>
      </c>
      <c r="R5198">
        <v>1914860010</v>
      </c>
      <c r="S5198" t="s">
        <v>10061</v>
      </c>
      <c r="T5198" t="str">
        <f t="shared" si="163"/>
        <v>19|1|2016|FOR|M03022|RAMOS,DOMINGUEZ/SILVIA VERONICA|4763.34|31122015|01|NLSSA014156|RADS770110TR6|</v>
      </c>
    </row>
    <row r="5199" spans="1:20" x14ac:dyDescent="0.25">
      <c r="A5199" s="5">
        <v>19</v>
      </c>
      <c r="B5199" s="27" t="s">
        <v>1047</v>
      </c>
      <c r="C5199" s="5">
        <v>2016</v>
      </c>
      <c r="D5199" s="5" t="s">
        <v>8895</v>
      </c>
      <c r="E5199" s="8" t="s">
        <v>206</v>
      </c>
      <c r="F5199" s="8" t="s">
        <v>1197</v>
      </c>
      <c r="G5199" s="8" t="s">
        <v>1322</v>
      </c>
      <c r="H5199" s="8" t="s">
        <v>10062</v>
      </c>
      <c r="I5199" s="8" t="s">
        <v>77</v>
      </c>
      <c r="J5199" s="8">
        <v>4746.67</v>
      </c>
      <c r="K5199" s="28" t="s">
        <v>320</v>
      </c>
      <c r="L5199" s="29" t="s">
        <v>799</v>
      </c>
      <c r="M5199">
        <v>1914860830</v>
      </c>
      <c r="N5199" t="str">
        <f>VLOOKUP(M5199,[2]CLUES!$A:$B,2,0)</f>
        <v>NLSSA014091</v>
      </c>
      <c r="O5199" t="str">
        <f t="shared" si="162"/>
        <v>RAMOS,SOLIS/NALLELY LIZBETH</v>
      </c>
      <c r="P5199" t="s">
        <v>77</v>
      </c>
      <c r="Q5199" s="27" t="s">
        <v>799</v>
      </c>
      <c r="R5199">
        <v>1914860010</v>
      </c>
      <c r="S5199" t="s">
        <v>10063</v>
      </c>
      <c r="T5199" t="str">
        <f t="shared" si="163"/>
        <v>19|1|2016|FOR|M03023|RAMOS,SOLIS/NALLELY LIZBETH|4746.67|31122015|01|NLSSA014156|RASN870831JT8|</v>
      </c>
    </row>
    <row r="5200" spans="1:20" x14ac:dyDescent="0.25">
      <c r="A5200" s="5">
        <v>19</v>
      </c>
      <c r="B5200" s="27" t="s">
        <v>1047</v>
      </c>
      <c r="C5200" s="5">
        <v>2016</v>
      </c>
      <c r="D5200" s="5" t="s">
        <v>8895</v>
      </c>
      <c r="E5200" s="8" t="s">
        <v>206</v>
      </c>
      <c r="F5200" s="8" t="s">
        <v>4238</v>
      </c>
      <c r="G5200" s="8" t="s">
        <v>10064</v>
      </c>
      <c r="H5200" s="8" t="s">
        <v>10065</v>
      </c>
      <c r="I5200" s="8" t="s">
        <v>77</v>
      </c>
      <c r="J5200" s="8">
        <v>4733.66</v>
      </c>
      <c r="K5200" s="28" t="s">
        <v>320</v>
      </c>
      <c r="L5200" s="29" t="s">
        <v>799</v>
      </c>
      <c r="M5200">
        <v>1914860830</v>
      </c>
      <c r="N5200" t="str">
        <f>VLOOKUP(M5200,[2]CLUES!$A:$B,2,0)</f>
        <v>NLSSA014091</v>
      </c>
      <c r="O5200" t="str">
        <f t="shared" si="162"/>
        <v>RENTERIA,ARREGUIN/IRASEMA IVONNE</v>
      </c>
      <c r="P5200" t="s">
        <v>77</v>
      </c>
      <c r="Q5200" s="27" t="s">
        <v>799</v>
      </c>
      <c r="R5200">
        <v>1914860010</v>
      </c>
      <c r="S5200" t="s">
        <v>10066</v>
      </c>
      <c r="T5200" t="str">
        <f t="shared" si="163"/>
        <v>19|1|2016|FOR|M03023|RENTERIA,ARREGUIN/IRASEMA IVONNE|4733.66|31122015|01|NLSSA014156|REAI781012BT5|</v>
      </c>
    </row>
    <row r="5201" spans="1:20" x14ac:dyDescent="0.25">
      <c r="A5201" s="5">
        <v>19</v>
      </c>
      <c r="B5201" s="27" t="s">
        <v>1047</v>
      </c>
      <c r="C5201" s="5">
        <v>2016</v>
      </c>
      <c r="D5201" s="5" t="s">
        <v>8895</v>
      </c>
      <c r="E5201" s="8" t="s">
        <v>171</v>
      </c>
      <c r="F5201" s="8" t="s">
        <v>1164</v>
      </c>
      <c r="G5201" s="8" t="s">
        <v>1993</v>
      </c>
      <c r="H5201" s="8" t="s">
        <v>10067</v>
      </c>
      <c r="I5201" s="8" t="s">
        <v>175</v>
      </c>
      <c r="J5201" s="8">
        <v>6630</v>
      </c>
      <c r="K5201" s="28" t="s">
        <v>320</v>
      </c>
      <c r="L5201" s="29" t="s">
        <v>799</v>
      </c>
      <c r="M5201">
        <v>1914860830</v>
      </c>
      <c r="N5201" t="str">
        <f>VLOOKUP(M5201,[2]CLUES!$A:$B,2,0)</f>
        <v>NLSSA014091</v>
      </c>
      <c r="O5201" t="str">
        <f t="shared" si="162"/>
        <v>ACOSTA,PUENTE/YADIRA BERENICE</v>
      </c>
      <c r="P5201" t="s">
        <v>175</v>
      </c>
      <c r="Q5201" s="27" t="s">
        <v>799</v>
      </c>
      <c r="R5201">
        <v>1914860170</v>
      </c>
      <c r="S5201" t="s">
        <v>10068</v>
      </c>
      <c r="T5201" t="str">
        <f t="shared" si="163"/>
        <v>19|1|2016|FOR|M02034|ACOSTA,PUENTE/YADIRA BERENICE|6630|31122015|01|NLSSA014295|AOPY850114HU2|</v>
      </c>
    </row>
    <row r="5202" spans="1:20" x14ac:dyDescent="0.25">
      <c r="A5202" s="5">
        <v>19</v>
      </c>
      <c r="B5202" s="27" t="s">
        <v>1047</v>
      </c>
      <c r="C5202" s="5">
        <v>2016</v>
      </c>
      <c r="D5202" s="5" t="s">
        <v>8895</v>
      </c>
      <c r="E5202" s="8" t="s">
        <v>206</v>
      </c>
      <c r="F5202" s="8" t="s">
        <v>2565</v>
      </c>
      <c r="G5202" s="8" t="s">
        <v>836</v>
      </c>
      <c r="H5202" s="8" t="s">
        <v>10069</v>
      </c>
      <c r="I5202" s="8" t="s">
        <v>175</v>
      </c>
      <c r="J5202" s="8">
        <v>4746.67</v>
      </c>
      <c r="K5202" s="28" t="s">
        <v>320</v>
      </c>
      <c r="L5202" s="29" t="s">
        <v>799</v>
      </c>
      <c r="M5202">
        <v>1914860830</v>
      </c>
      <c r="N5202" t="str">
        <f>VLOOKUP(M5202,[2]CLUES!$A:$B,2,0)</f>
        <v>NLSSA014091</v>
      </c>
      <c r="O5202" t="str">
        <f t="shared" si="162"/>
        <v>ANTONIO,TORRES/IVETT ISABEL</v>
      </c>
      <c r="P5202" t="s">
        <v>175</v>
      </c>
      <c r="Q5202" s="27" t="s">
        <v>799</v>
      </c>
      <c r="R5202">
        <v>1914860170</v>
      </c>
      <c r="S5202" t="s">
        <v>10070</v>
      </c>
      <c r="T5202" t="str">
        <f t="shared" si="163"/>
        <v>19|1|2016|FOR|M03023|ANTONIO,TORRES/IVETT ISABEL|4746.67|31122015|01|NLSSA014295|AOTI8803312N1|</v>
      </c>
    </row>
    <row r="5203" spans="1:20" x14ac:dyDescent="0.25">
      <c r="A5203" s="5">
        <v>19</v>
      </c>
      <c r="B5203" s="27" t="s">
        <v>1047</v>
      </c>
      <c r="C5203" s="5">
        <v>2016</v>
      </c>
      <c r="D5203" s="5" t="s">
        <v>8895</v>
      </c>
      <c r="E5203" s="8" t="s">
        <v>4249</v>
      </c>
      <c r="F5203" s="8" t="s">
        <v>4663</v>
      </c>
      <c r="G5203" s="8" t="s">
        <v>3036</v>
      </c>
      <c r="H5203" s="8" t="s">
        <v>10071</v>
      </c>
      <c r="I5203" s="8" t="s">
        <v>175</v>
      </c>
      <c r="J5203" s="8">
        <v>5422.79</v>
      </c>
      <c r="K5203" s="28" t="s">
        <v>320</v>
      </c>
      <c r="L5203" s="29" t="s">
        <v>799</v>
      </c>
      <c r="M5203">
        <v>1914860830</v>
      </c>
      <c r="N5203" t="str">
        <f>VLOOKUP(M5203,[2]CLUES!$A:$B,2,0)</f>
        <v>NLSSA014091</v>
      </c>
      <c r="O5203" t="str">
        <f t="shared" si="162"/>
        <v>ALGUIAR,ARANDA/VICTOR ALFONSO</v>
      </c>
      <c r="P5203" t="s">
        <v>175</v>
      </c>
      <c r="Q5203" s="27" t="s">
        <v>799</v>
      </c>
      <c r="R5203">
        <v>1914860170</v>
      </c>
      <c r="S5203" t="s">
        <v>10072</v>
      </c>
      <c r="T5203" t="str">
        <f t="shared" si="163"/>
        <v>19|1|2016|FOR|M02075|ALGUIAR,ARANDA/VICTOR ALFONSO|5422.79|31122015|01|NLSSA014295|AUAV840801DX4|</v>
      </c>
    </row>
    <row r="5204" spans="1:20" x14ac:dyDescent="0.25">
      <c r="A5204" s="5">
        <v>19</v>
      </c>
      <c r="B5204" s="27" t="s">
        <v>1047</v>
      </c>
      <c r="C5204" s="5">
        <v>2016</v>
      </c>
      <c r="D5204" s="5" t="s">
        <v>8895</v>
      </c>
      <c r="E5204" s="8" t="s">
        <v>25</v>
      </c>
      <c r="F5204" s="8" t="s">
        <v>1113</v>
      </c>
      <c r="G5204" s="8" t="s">
        <v>903</v>
      </c>
      <c r="H5204" s="8" t="s">
        <v>1592</v>
      </c>
      <c r="I5204" s="8" t="s">
        <v>175</v>
      </c>
      <c r="J5204" s="8">
        <v>5183.76</v>
      </c>
      <c r="K5204" s="28" t="s">
        <v>320</v>
      </c>
      <c r="L5204" s="29" t="s">
        <v>799</v>
      </c>
      <c r="M5204">
        <v>1914860830</v>
      </c>
      <c r="N5204" t="str">
        <f>VLOOKUP(M5204,[2]CLUES!$A:$B,2,0)</f>
        <v>NLSSA014091</v>
      </c>
      <c r="O5204" t="str">
        <f t="shared" si="162"/>
        <v>AGUIRRE,GARZA/MIRIAM</v>
      </c>
      <c r="P5204" t="s">
        <v>175</v>
      </c>
      <c r="Q5204" s="27" t="s">
        <v>799</v>
      </c>
      <c r="R5204">
        <v>1914860170</v>
      </c>
      <c r="S5204" t="s">
        <v>10073</v>
      </c>
      <c r="T5204" t="str">
        <f t="shared" si="163"/>
        <v>19|1|2016|FOR|M02036|AGUIRRE,GARZA/MIRIAM|5183.76|31122015|01|NLSSA014295|AUGM8208177M1|</v>
      </c>
    </row>
    <row r="5205" spans="1:20" x14ac:dyDescent="0.25">
      <c r="A5205" s="5">
        <v>19</v>
      </c>
      <c r="B5205" s="27" t="s">
        <v>1047</v>
      </c>
      <c r="C5205" s="5">
        <v>2016</v>
      </c>
      <c r="D5205" s="5" t="s">
        <v>8895</v>
      </c>
      <c r="E5205" s="8" t="s">
        <v>25</v>
      </c>
      <c r="F5205" s="8" t="s">
        <v>1527</v>
      </c>
      <c r="G5205" s="8" t="s">
        <v>1528</v>
      </c>
      <c r="H5205" s="8" t="s">
        <v>10074</v>
      </c>
      <c r="I5205" s="8" t="s">
        <v>175</v>
      </c>
      <c r="J5205" s="8">
        <v>5155.2700000000004</v>
      </c>
      <c r="K5205" s="28" t="s">
        <v>320</v>
      </c>
      <c r="L5205" s="29" t="s">
        <v>799</v>
      </c>
      <c r="M5205">
        <v>1914860850</v>
      </c>
      <c r="N5205" t="str">
        <f>VLOOKUP(M5205,[2]CLUES!$A:$B,2,0)</f>
        <v>NLSSA014115</v>
      </c>
      <c r="O5205" t="str">
        <f t="shared" si="162"/>
        <v>AGUILAR,GOVEA/NORMA YARELI</v>
      </c>
      <c r="P5205" t="s">
        <v>175</v>
      </c>
      <c r="Q5205" s="27" t="s">
        <v>799</v>
      </c>
      <c r="R5205">
        <v>1914860170</v>
      </c>
      <c r="S5205" t="s">
        <v>10075</v>
      </c>
      <c r="T5205" t="str">
        <f t="shared" si="163"/>
        <v>19|1|2016|FOR|M02036|AGUILAR,GOVEA/NORMA YARELI|5155.27|31122015|01|NLSSA014295|AUGN900722ILA|</v>
      </c>
    </row>
    <row r="5206" spans="1:20" x14ac:dyDescent="0.25">
      <c r="A5206" s="5">
        <v>19</v>
      </c>
      <c r="B5206" s="27" t="s">
        <v>1047</v>
      </c>
      <c r="C5206" s="5">
        <v>2016</v>
      </c>
      <c r="D5206" s="5" t="s">
        <v>8895</v>
      </c>
      <c r="E5206" s="8" t="s">
        <v>25</v>
      </c>
      <c r="F5206" s="8" t="s">
        <v>1527</v>
      </c>
      <c r="G5206" s="8" t="s">
        <v>843</v>
      </c>
      <c r="H5206" s="8" t="s">
        <v>10076</v>
      </c>
      <c r="I5206" s="8" t="s">
        <v>175</v>
      </c>
      <c r="J5206" s="8">
        <v>4970.1499999999996</v>
      </c>
      <c r="K5206" s="28" t="s">
        <v>320</v>
      </c>
      <c r="L5206" s="29" t="s">
        <v>799</v>
      </c>
      <c r="M5206">
        <v>1914860850</v>
      </c>
      <c r="N5206" t="str">
        <f>VLOOKUP(M5206,[2]CLUES!$A:$B,2,0)</f>
        <v>NLSSA014115</v>
      </c>
      <c r="O5206" t="str">
        <f t="shared" si="162"/>
        <v>AGUILAR,SOTO/JESUS GERMAN</v>
      </c>
      <c r="P5206" t="s">
        <v>175</v>
      </c>
      <c r="Q5206" s="27" t="s">
        <v>799</v>
      </c>
      <c r="R5206">
        <v>1914860170</v>
      </c>
      <c r="S5206" t="s">
        <v>10077</v>
      </c>
      <c r="T5206" t="str">
        <f t="shared" si="163"/>
        <v>19|1|2016|FOR|M02036|AGUILAR,SOTO/JESUS GERMAN|4970.15|31122015|01|NLSSA014295|AUSJ840901SW5|</v>
      </c>
    </row>
    <row r="5207" spans="1:20" x14ac:dyDescent="0.25">
      <c r="A5207" s="5">
        <v>19</v>
      </c>
      <c r="B5207" s="27" t="s">
        <v>1047</v>
      </c>
      <c r="C5207" s="5">
        <v>2016</v>
      </c>
      <c r="D5207" s="5" t="s">
        <v>8895</v>
      </c>
      <c r="E5207" s="8" t="s">
        <v>25</v>
      </c>
      <c r="F5207" s="8" t="s">
        <v>821</v>
      </c>
      <c r="G5207" s="8" t="s">
        <v>1292</v>
      </c>
      <c r="H5207" s="8" t="s">
        <v>10078</v>
      </c>
      <c r="I5207" s="8" t="s">
        <v>175</v>
      </c>
      <c r="J5207" s="8">
        <v>5112.5600000000004</v>
      </c>
      <c r="K5207" s="28" t="s">
        <v>320</v>
      </c>
      <c r="L5207" s="29" t="s">
        <v>799</v>
      </c>
      <c r="M5207">
        <v>1914860850</v>
      </c>
      <c r="N5207" t="str">
        <f>VLOOKUP(M5207,[2]CLUES!$A:$B,2,0)</f>
        <v>NLSSA014115</v>
      </c>
      <c r="O5207" t="str">
        <f t="shared" si="162"/>
        <v>CANTU,RIVERA/CINTHIA IDALIA</v>
      </c>
      <c r="P5207" t="s">
        <v>175</v>
      </c>
      <c r="Q5207" s="27" t="s">
        <v>799</v>
      </c>
      <c r="R5207">
        <v>1914860170</v>
      </c>
      <c r="S5207" t="s">
        <v>10079</v>
      </c>
      <c r="T5207" t="str">
        <f t="shared" si="163"/>
        <v>19|1|2016|FOR|M02036|CANTU,RIVERA/CINTHIA IDALIA|5112.56|31122015|01|NLSSA014295|CARC920130CW0|</v>
      </c>
    </row>
    <row r="5208" spans="1:20" x14ac:dyDescent="0.25">
      <c r="A5208" s="5">
        <v>19</v>
      </c>
      <c r="B5208" s="27" t="s">
        <v>1047</v>
      </c>
      <c r="C5208" s="5">
        <v>2016</v>
      </c>
      <c r="D5208" s="5" t="s">
        <v>8895</v>
      </c>
      <c r="E5208" s="8" t="s">
        <v>80</v>
      </c>
      <c r="F5208" s="8" t="s">
        <v>1671</v>
      </c>
      <c r="G5208" s="8" t="s">
        <v>809</v>
      </c>
      <c r="H5208" s="8" t="s">
        <v>10080</v>
      </c>
      <c r="I5208" s="8" t="s">
        <v>175</v>
      </c>
      <c r="J5208" s="8">
        <v>6008</v>
      </c>
      <c r="K5208" s="28" t="s">
        <v>320</v>
      </c>
      <c r="L5208" s="29" t="s">
        <v>799</v>
      </c>
      <c r="M5208">
        <v>1914860850</v>
      </c>
      <c r="N5208" t="str">
        <f>VLOOKUP(M5208,[2]CLUES!$A:$B,2,0)</f>
        <v>NLSSA014115</v>
      </c>
      <c r="O5208" t="str">
        <f t="shared" si="162"/>
        <v>CAZARES,RODRIGUEZ/ROSA MA.</v>
      </c>
      <c r="P5208" t="s">
        <v>175</v>
      </c>
      <c r="Q5208" s="27" t="s">
        <v>799</v>
      </c>
      <c r="R5208">
        <v>1914860170</v>
      </c>
      <c r="S5208" t="s">
        <v>10081</v>
      </c>
      <c r="T5208" t="str">
        <f t="shared" si="163"/>
        <v>19|1|2016|FOR|M02035|CAZARES,RODRIGUEZ/ROSA MA.|6008|31122015|01|NLSSA014295|CARR620808EI8|</v>
      </c>
    </row>
    <row r="5209" spans="1:20" x14ac:dyDescent="0.25">
      <c r="A5209" s="5">
        <v>19</v>
      </c>
      <c r="B5209" s="27" t="s">
        <v>1047</v>
      </c>
      <c r="C5209" s="5">
        <v>2016</v>
      </c>
      <c r="D5209" s="5" t="s">
        <v>8895</v>
      </c>
      <c r="E5209" s="8" t="s">
        <v>171</v>
      </c>
      <c r="F5209" s="8" t="s">
        <v>1965</v>
      </c>
      <c r="G5209" s="8" t="s">
        <v>924</v>
      </c>
      <c r="H5209" s="8" t="s">
        <v>2190</v>
      </c>
      <c r="I5209" s="8" t="s">
        <v>175</v>
      </c>
      <c r="J5209" s="8">
        <v>6630</v>
      </c>
      <c r="K5209" s="28" t="s">
        <v>320</v>
      </c>
      <c r="L5209" s="29" t="s">
        <v>799</v>
      </c>
      <c r="M5209">
        <v>1914860860</v>
      </c>
      <c r="N5209" t="str">
        <f>VLOOKUP(M5209,[2]CLUES!$A:$B,2,0)</f>
        <v>NLSSA014120</v>
      </c>
      <c r="O5209" t="str">
        <f t="shared" si="162"/>
        <v>CAVAZOS,SALAZAR/MARIA ELENA</v>
      </c>
      <c r="P5209" t="s">
        <v>175</v>
      </c>
      <c r="Q5209" s="27" t="s">
        <v>799</v>
      </c>
      <c r="R5209">
        <v>1914860170</v>
      </c>
      <c r="S5209" t="s">
        <v>10082</v>
      </c>
      <c r="T5209" t="str">
        <f t="shared" si="163"/>
        <v>19|1|2016|FOR|M02034|CAVAZOS,SALAZAR/MARIA ELENA|6630|31122015|01|NLSSA014295|CASE720320PP7|</v>
      </c>
    </row>
    <row r="5210" spans="1:20" x14ac:dyDescent="0.25">
      <c r="A5210" s="5">
        <v>19</v>
      </c>
      <c r="B5210" s="27" t="s">
        <v>1047</v>
      </c>
      <c r="C5210" s="5">
        <v>2016</v>
      </c>
      <c r="D5210" s="5" t="s">
        <v>8895</v>
      </c>
      <c r="E5210" s="8" t="s">
        <v>80</v>
      </c>
      <c r="F5210" s="8" t="s">
        <v>1381</v>
      </c>
      <c r="G5210" s="8" t="s">
        <v>1524</v>
      </c>
      <c r="H5210" s="8" t="s">
        <v>3700</v>
      </c>
      <c r="I5210" s="8" t="s">
        <v>175</v>
      </c>
      <c r="J5210" s="8">
        <v>6008</v>
      </c>
      <c r="K5210" s="28" t="s">
        <v>320</v>
      </c>
      <c r="L5210" s="29" t="s">
        <v>799</v>
      </c>
      <c r="M5210">
        <v>1914860860</v>
      </c>
      <c r="N5210" t="str">
        <f>VLOOKUP(M5210,[2]CLUES!$A:$B,2,0)</f>
        <v>NLSSA014120</v>
      </c>
      <c r="O5210" t="str">
        <f t="shared" si="162"/>
        <v>CARMONA,SEGURA/MIREYA</v>
      </c>
      <c r="P5210" t="s">
        <v>175</v>
      </c>
      <c r="Q5210" s="27" t="s">
        <v>799</v>
      </c>
      <c r="R5210">
        <v>1914860170</v>
      </c>
      <c r="S5210" t="s">
        <v>10083</v>
      </c>
      <c r="T5210" t="str">
        <f t="shared" si="163"/>
        <v>19|1|2016|FOR|M02035|CARMONA,SEGURA/MIREYA|6008|31122015|01|NLSSA014295|CASM641014Q29|</v>
      </c>
    </row>
    <row r="5211" spans="1:20" x14ac:dyDescent="0.25">
      <c r="A5211" s="5">
        <v>19</v>
      </c>
      <c r="B5211" s="27" t="s">
        <v>1047</v>
      </c>
      <c r="C5211" s="5">
        <v>2016</v>
      </c>
      <c r="D5211" s="5" t="s">
        <v>8895</v>
      </c>
      <c r="E5211" s="8" t="s">
        <v>439</v>
      </c>
      <c r="F5211" s="8" t="s">
        <v>880</v>
      </c>
      <c r="G5211" s="8" t="s">
        <v>836</v>
      </c>
      <c r="H5211" s="8" t="s">
        <v>10084</v>
      </c>
      <c r="I5211" s="8" t="s">
        <v>175</v>
      </c>
      <c r="J5211" s="8">
        <v>4753.8100000000004</v>
      </c>
      <c r="K5211" s="28" t="s">
        <v>320</v>
      </c>
      <c r="L5211" s="29" t="s">
        <v>799</v>
      </c>
      <c r="M5211">
        <v>1914860860</v>
      </c>
      <c r="N5211" t="str">
        <f>VLOOKUP(M5211,[2]CLUES!$A:$B,2,0)</f>
        <v>NLSSA014120</v>
      </c>
      <c r="O5211" t="str">
        <f t="shared" si="162"/>
        <v>CASTILLO,TORRES/MARCOS JESUS</v>
      </c>
      <c r="P5211" t="s">
        <v>175</v>
      </c>
      <c r="Q5211" s="27" t="s">
        <v>799</v>
      </c>
      <c r="R5211">
        <v>1914860170</v>
      </c>
      <c r="S5211" t="s">
        <v>10085</v>
      </c>
      <c r="T5211" t="str">
        <f t="shared" si="163"/>
        <v>19|1|2016|FOR|M03021|CASTILLO,TORRES/MARCOS JESUS|4753.81|31122015|01|NLSSA014295|CATM890407F51|</v>
      </c>
    </row>
    <row r="5212" spans="1:20" x14ac:dyDescent="0.25">
      <c r="A5212" s="5">
        <v>19</v>
      </c>
      <c r="B5212" s="27" t="s">
        <v>1047</v>
      </c>
      <c r="C5212" s="5">
        <v>2016</v>
      </c>
      <c r="D5212" s="5" t="s">
        <v>8895</v>
      </c>
      <c r="E5212" s="8" t="s">
        <v>274</v>
      </c>
      <c r="F5212" s="8" t="s">
        <v>1298</v>
      </c>
      <c r="G5212" s="8" t="s">
        <v>836</v>
      </c>
      <c r="H5212" s="8" t="s">
        <v>10086</v>
      </c>
      <c r="I5212" s="8" t="s">
        <v>175</v>
      </c>
      <c r="J5212" s="8">
        <v>5642.67</v>
      </c>
      <c r="K5212" s="28" t="s">
        <v>320</v>
      </c>
      <c r="L5212" s="29" t="s">
        <v>799</v>
      </c>
      <c r="M5212">
        <v>1914860860</v>
      </c>
      <c r="N5212" t="str">
        <f>VLOOKUP(M5212,[2]CLUES!$A:$B,2,0)</f>
        <v>NLSSA014120</v>
      </c>
      <c r="O5212" t="str">
        <f t="shared" si="162"/>
        <v>CHAVEZ,TORRES/NINFA ARELI</v>
      </c>
      <c r="P5212" t="s">
        <v>175</v>
      </c>
      <c r="Q5212" s="27" t="s">
        <v>799</v>
      </c>
      <c r="R5212">
        <v>1914860170</v>
      </c>
      <c r="S5212" t="s">
        <v>10087</v>
      </c>
      <c r="T5212" t="str">
        <f t="shared" si="163"/>
        <v>19|1|2016|FOR|M02006|CHAVEZ,TORRES/NINFA ARELI|5642.67|31122015|01|NLSSA014295|CATN890711DE2|</v>
      </c>
    </row>
    <row r="5213" spans="1:20" x14ac:dyDescent="0.25">
      <c r="A5213" s="5">
        <v>19</v>
      </c>
      <c r="B5213" s="27" t="s">
        <v>1047</v>
      </c>
      <c r="C5213" s="5">
        <v>2016</v>
      </c>
      <c r="D5213" s="5" t="s">
        <v>8895</v>
      </c>
      <c r="E5213" s="8" t="s">
        <v>25</v>
      </c>
      <c r="F5213" s="8" t="s">
        <v>816</v>
      </c>
      <c r="G5213" s="8" t="s">
        <v>1163</v>
      </c>
      <c r="H5213" s="8" t="s">
        <v>10088</v>
      </c>
      <c r="I5213" s="8" t="s">
        <v>175</v>
      </c>
      <c r="J5213" s="8">
        <v>5198</v>
      </c>
      <c r="K5213" s="28" t="s">
        <v>320</v>
      </c>
      <c r="L5213" s="29" t="s">
        <v>799</v>
      </c>
      <c r="M5213">
        <v>1914860860</v>
      </c>
      <c r="N5213" t="str">
        <f>VLOOKUP(M5213,[2]CLUES!$A:$B,2,0)</f>
        <v>NLSSA014120</v>
      </c>
      <c r="O5213" t="str">
        <f t="shared" si="162"/>
        <v>ESPINOZA,DIAZ/LUDIM AZENETH</v>
      </c>
      <c r="P5213" t="s">
        <v>175</v>
      </c>
      <c r="Q5213" s="27" t="s">
        <v>799</v>
      </c>
      <c r="R5213">
        <v>1914860170</v>
      </c>
      <c r="S5213" t="s">
        <v>10089</v>
      </c>
      <c r="T5213" t="str">
        <f t="shared" si="163"/>
        <v>19|1|2016|FOR|M02036|ESPINOZA,DIAZ/LUDIM AZENETH|5198|31122015|01|NLSSA014295|EIDL890710VE1|</v>
      </c>
    </row>
    <row r="5214" spans="1:20" x14ac:dyDescent="0.25">
      <c r="A5214" s="5">
        <v>19</v>
      </c>
      <c r="B5214" s="27" t="s">
        <v>1047</v>
      </c>
      <c r="C5214" s="5">
        <v>2016</v>
      </c>
      <c r="D5214" s="5" t="s">
        <v>8895</v>
      </c>
      <c r="E5214" s="8" t="s">
        <v>368</v>
      </c>
      <c r="F5214" s="8" t="s">
        <v>2380</v>
      </c>
      <c r="G5214" s="8" t="s">
        <v>902</v>
      </c>
      <c r="H5214" s="8" t="s">
        <v>10090</v>
      </c>
      <c r="I5214" s="8" t="s">
        <v>175</v>
      </c>
      <c r="J5214" s="8">
        <v>4763.34</v>
      </c>
      <c r="K5214" s="28" t="s">
        <v>320</v>
      </c>
      <c r="L5214" s="29" t="s">
        <v>799</v>
      </c>
      <c r="M5214">
        <v>1914860900</v>
      </c>
      <c r="N5214" t="str">
        <f>VLOOKUP(M5214,[2]CLUES!$A:$B,2,0)</f>
        <v>NLSSA003631</v>
      </c>
      <c r="O5214" t="str">
        <f t="shared" si="162"/>
        <v>ESCOBAR,MARTINEZ/MAYRA MINERVA</v>
      </c>
      <c r="P5214" t="s">
        <v>175</v>
      </c>
      <c r="Q5214" s="27" t="s">
        <v>799</v>
      </c>
      <c r="R5214">
        <v>1914860170</v>
      </c>
      <c r="S5214" t="s">
        <v>10091</v>
      </c>
      <c r="T5214" t="str">
        <f t="shared" si="163"/>
        <v>19|1|2016|FOR|M03022|ESCOBAR,MARTINEZ/MAYRA MINERVA|4763.34|31122015|01|NLSSA014295|EOMM840428IGA|</v>
      </c>
    </row>
    <row r="5215" spans="1:20" x14ac:dyDescent="0.25">
      <c r="A5215" s="5">
        <v>19</v>
      </c>
      <c r="B5215" s="27" t="s">
        <v>1047</v>
      </c>
      <c r="C5215" s="5">
        <v>2016</v>
      </c>
      <c r="D5215" s="5" t="s">
        <v>8895</v>
      </c>
      <c r="E5215" s="8" t="s">
        <v>228</v>
      </c>
      <c r="F5215" s="8" t="s">
        <v>1193</v>
      </c>
      <c r="G5215" s="8" t="s">
        <v>1065</v>
      </c>
      <c r="H5215" s="8" t="s">
        <v>2045</v>
      </c>
      <c r="I5215" s="8" t="s">
        <v>175</v>
      </c>
      <c r="J5215" s="8">
        <v>4680</v>
      </c>
      <c r="K5215" s="28" t="s">
        <v>320</v>
      </c>
      <c r="L5215" s="29" t="s">
        <v>799</v>
      </c>
      <c r="M5215">
        <v>1914860900</v>
      </c>
      <c r="N5215" t="str">
        <f>VLOOKUP(M5215,[2]CLUES!$A:$B,2,0)</f>
        <v>NLSSA003631</v>
      </c>
      <c r="O5215" t="str">
        <f t="shared" si="162"/>
        <v>ESCOBEDO,SANCHEZ/ELIZABETH</v>
      </c>
      <c r="P5215" t="s">
        <v>175</v>
      </c>
      <c r="Q5215" s="27" t="s">
        <v>799</v>
      </c>
      <c r="R5215">
        <v>1914860170</v>
      </c>
      <c r="S5215" t="s">
        <v>10092</v>
      </c>
      <c r="T5215" t="str">
        <f t="shared" si="163"/>
        <v>19|1|2016|FOR|M03025|ESCOBEDO,SANCHEZ/ELIZABETH|4680|31122015|01|NLSSA014295|EOSE710613266|</v>
      </c>
    </row>
    <row r="5216" spans="1:20" x14ac:dyDescent="0.25">
      <c r="A5216" s="5">
        <v>19</v>
      </c>
      <c r="B5216" s="27" t="s">
        <v>1047</v>
      </c>
      <c r="C5216" s="5">
        <v>2016</v>
      </c>
      <c r="D5216" s="5" t="s">
        <v>8895</v>
      </c>
      <c r="E5216" s="8" t="s">
        <v>228</v>
      </c>
      <c r="F5216" s="8" t="s">
        <v>1193</v>
      </c>
      <c r="G5216" s="8" t="s">
        <v>1065</v>
      </c>
      <c r="H5216" s="8" t="s">
        <v>3126</v>
      </c>
      <c r="I5216" s="8" t="s">
        <v>175</v>
      </c>
      <c r="J5216" s="8">
        <v>4680</v>
      </c>
      <c r="K5216" s="28" t="s">
        <v>320</v>
      </c>
      <c r="L5216" s="29" t="s">
        <v>799</v>
      </c>
      <c r="M5216">
        <v>1914860900</v>
      </c>
      <c r="N5216" t="str">
        <f>VLOOKUP(M5216,[2]CLUES!$A:$B,2,0)</f>
        <v>NLSSA003631</v>
      </c>
      <c r="O5216" t="str">
        <f t="shared" si="162"/>
        <v>ESCOBEDO,SANCHEZ/MAGDALENA</v>
      </c>
      <c r="P5216" t="s">
        <v>175</v>
      </c>
      <c r="Q5216" s="27" t="s">
        <v>799</v>
      </c>
      <c r="R5216">
        <v>1914860170</v>
      </c>
      <c r="S5216" t="s">
        <v>10093</v>
      </c>
      <c r="T5216" t="str">
        <f t="shared" si="163"/>
        <v>19|1|2016|FOR|M03025|ESCOBEDO,SANCHEZ/MAGDALENA|4680|31122015|01|NLSSA014295|EOSM720603864|</v>
      </c>
    </row>
    <row r="5217" spans="1:20" x14ac:dyDescent="0.25">
      <c r="A5217" s="5">
        <v>19</v>
      </c>
      <c r="B5217" s="27" t="s">
        <v>1047</v>
      </c>
      <c r="C5217" s="5">
        <v>2016</v>
      </c>
      <c r="D5217" s="5" t="s">
        <v>8895</v>
      </c>
      <c r="E5217" s="8" t="s">
        <v>259</v>
      </c>
      <c r="F5217" s="8" t="s">
        <v>1193</v>
      </c>
      <c r="G5217" s="8" t="s">
        <v>3383</v>
      </c>
      <c r="H5217" s="8" t="s">
        <v>2426</v>
      </c>
      <c r="I5217" s="8" t="s">
        <v>175</v>
      </c>
      <c r="J5217" s="8">
        <v>4713.34</v>
      </c>
      <c r="K5217" s="28" t="s">
        <v>320</v>
      </c>
      <c r="L5217" s="29" t="s">
        <v>799</v>
      </c>
      <c r="M5217">
        <v>1914860900</v>
      </c>
      <c r="N5217" t="str">
        <f>VLOOKUP(M5217,[2]CLUES!$A:$B,2,0)</f>
        <v>NLSSA003631</v>
      </c>
      <c r="O5217" t="str">
        <f t="shared" si="162"/>
        <v>ESCOBEDO,VILLEZCA/MARIA ALICIA</v>
      </c>
      <c r="P5217" t="s">
        <v>175</v>
      </c>
      <c r="Q5217" s="27" t="s">
        <v>799</v>
      </c>
      <c r="R5217">
        <v>1914860170</v>
      </c>
      <c r="S5217" t="s">
        <v>10094</v>
      </c>
      <c r="T5217" t="str">
        <f t="shared" si="163"/>
        <v>19|1|2016|FOR|M03005|ESCOBEDO,VILLEZCA/MARIA ALICIA|4713.34|31122015|01|NLSSA014295|EOVA6511287R6|</v>
      </c>
    </row>
    <row r="5218" spans="1:20" x14ac:dyDescent="0.25">
      <c r="A5218" s="5">
        <v>19</v>
      </c>
      <c r="B5218" s="27" t="s">
        <v>1047</v>
      </c>
      <c r="C5218" s="5">
        <v>2016</v>
      </c>
      <c r="D5218" s="5" t="s">
        <v>8895</v>
      </c>
      <c r="E5218" s="8" t="s">
        <v>4249</v>
      </c>
      <c r="F5218" s="8" t="s">
        <v>2794</v>
      </c>
      <c r="G5218" s="8" t="s">
        <v>1881</v>
      </c>
      <c r="H5218" s="8" t="s">
        <v>10095</v>
      </c>
      <c r="I5218" s="8" t="s">
        <v>175</v>
      </c>
      <c r="J5218" s="8">
        <v>5363.04</v>
      </c>
      <c r="K5218" s="28" t="s">
        <v>320</v>
      </c>
      <c r="L5218" s="29" t="s">
        <v>799</v>
      </c>
      <c r="M5218">
        <v>1914860910</v>
      </c>
      <c r="N5218" t="str">
        <f>VLOOKUP(M5218,[2]CLUES!$A:$B,2,0)</f>
        <v>NLSSA003491</v>
      </c>
      <c r="O5218" t="str">
        <f t="shared" si="162"/>
        <v>EGUIA,ROBLES/IRAM</v>
      </c>
      <c r="P5218" t="s">
        <v>175</v>
      </c>
      <c r="Q5218" s="27" t="s">
        <v>799</v>
      </c>
      <c r="R5218">
        <v>1914860170</v>
      </c>
      <c r="S5218" t="s">
        <v>10096</v>
      </c>
      <c r="T5218" t="str">
        <f t="shared" si="163"/>
        <v>19|1|2016|FOR|M02075|EGUIA,ROBLES/IRAM|5363.04|31122015|01|NLSSA014295|EURI850221S33|</v>
      </c>
    </row>
    <row r="5219" spans="1:20" x14ac:dyDescent="0.25">
      <c r="A5219" s="5">
        <v>19</v>
      </c>
      <c r="B5219" s="27" t="s">
        <v>1047</v>
      </c>
      <c r="C5219" s="5">
        <v>2016</v>
      </c>
      <c r="D5219" s="5" t="s">
        <v>8895</v>
      </c>
      <c r="E5219" s="8" t="s">
        <v>535</v>
      </c>
      <c r="F5219" s="8" t="s">
        <v>2649</v>
      </c>
      <c r="G5219" s="8" t="s">
        <v>2565</v>
      </c>
      <c r="H5219" s="8" t="s">
        <v>2323</v>
      </c>
      <c r="I5219" s="8" t="s">
        <v>77</v>
      </c>
      <c r="J5219" s="8">
        <v>5013.34</v>
      </c>
      <c r="K5219" s="28" t="s">
        <v>320</v>
      </c>
      <c r="L5219" s="29" t="s">
        <v>799</v>
      </c>
      <c r="M5219">
        <v>1914860920</v>
      </c>
      <c r="N5219" t="str">
        <f>VLOOKUP(M5219,[2]CLUES!$A:$B,2,0)</f>
        <v>NLSSA003602</v>
      </c>
      <c r="O5219" t="str">
        <f t="shared" si="162"/>
        <v>ROJAS,ANTONIO/SALVADOR</v>
      </c>
      <c r="P5219" t="s">
        <v>77</v>
      </c>
      <c r="Q5219" s="27" t="s">
        <v>799</v>
      </c>
      <c r="R5219">
        <v>1914860010</v>
      </c>
      <c r="S5219" t="s">
        <v>10097</v>
      </c>
      <c r="T5219" t="str">
        <f t="shared" si="163"/>
        <v>19|1|2016|FOR|M03018|ROJAS,ANTONIO/SALVADOR|5013.34|31122015|01|NLSSA014156|ROAS870823H82|</v>
      </c>
    </row>
    <row r="5220" spans="1:20" x14ac:dyDescent="0.25">
      <c r="A5220" s="5">
        <v>19</v>
      </c>
      <c r="B5220" s="27" t="s">
        <v>1047</v>
      </c>
      <c r="C5220" s="5">
        <v>2016</v>
      </c>
      <c r="D5220" s="5" t="s">
        <v>8895</v>
      </c>
      <c r="E5220" s="8" t="s">
        <v>368</v>
      </c>
      <c r="F5220" s="8" t="s">
        <v>809</v>
      </c>
      <c r="G5220" s="8" t="s">
        <v>2622</v>
      </c>
      <c r="H5220" s="8" t="s">
        <v>4471</v>
      </c>
      <c r="I5220" s="8" t="s">
        <v>77</v>
      </c>
      <c r="J5220" s="8">
        <v>4763.34</v>
      </c>
      <c r="K5220" s="28" t="s">
        <v>320</v>
      </c>
      <c r="L5220" s="29" t="s">
        <v>799</v>
      </c>
      <c r="M5220">
        <v>1914860940</v>
      </c>
      <c r="N5220" t="str">
        <f>VLOOKUP(M5220,[2]CLUES!$A:$B,2,0)</f>
        <v>NLSSA003573</v>
      </c>
      <c r="O5220" t="str">
        <f t="shared" si="162"/>
        <v>RODRIGUEZ,LIRA/ESTHELA</v>
      </c>
      <c r="P5220" t="s">
        <v>77</v>
      </c>
      <c r="Q5220" s="27" t="s">
        <v>799</v>
      </c>
      <c r="R5220">
        <v>1914860010</v>
      </c>
      <c r="S5220" t="s">
        <v>10098</v>
      </c>
      <c r="T5220" t="str">
        <f t="shared" si="163"/>
        <v>19|1|2016|FOR|M03022|RODRIGUEZ,LIRA/ESTHELA|4763.34|31122015|01|NLSSA014156|ROLE570114BG4|</v>
      </c>
    </row>
    <row r="5221" spans="1:20" x14ac:dyDescent="0.25">
      <c r="A5221" s="5">
        <v>19</v>
      </c>
      <c r="B5221" s="27" t="s">
        <v>1047</v>
      </c>
      <c r="C5221" s="5">
        <v>2016</v>
      </c>
      <c r="D5221" s="5" t="s">
        <v>8895</v>
      </c>
      <c r="E5221" s="8" t="s">
        <v>2817</v>
      </c>
      <c r="F5221" s="8" t="s">
        <v>809</v>
      </c>
      <c r="G5221" s="8" t="s">
        <v>1446</v>
      </c>
      <c r="H5221" s="8" t="s">
        <v>3331</v>
      </c>
      <c r="I5221" s="8" t="s">
        <v>77</v>
      </c>
      <c r="J5221" s="8">
        <v>4997.34</v>
      </c>
      <c r="K5221" s="28" t="s">
        <v>320</v>
      </c>
      <c r="L5221" s="29" t="s">
        <v>799</v>
      </c>
      <c r="M5221">
        <v>1914860950</v>
      </c>
      <c r="N5221" t="str">
        <f>VLOOKUP(M5221,[2]CLUES!$A:$B,2,0)</f>
        <v>NLSSA003520</v>
      </c>
      <c r="O5221" t="str">
        <f t="shared" si="162"/>
        <v>RODRIGUEZ,POSADA/LUIS FRANCISCO</v>
      </c>
      <c r="P5221" t="s">
        <v>77</v>
      </c>
      <c r="Q5221" s="27" t="s">
        <v>799</v>
      </c>
      <c r="R5221">
        <v>1914860010</v>
      </c>
      <c r="S5221" t="s">
        <v>10099</v>
      </c>
      <c r="T5221" t="str">
        <f t="shared" si="163"/>
        <v>19|1|2016|FOR|CF40004|RODRIGUEZ,POSADA/LUIS FRANCISCO|4997.34|31122015|01|NLSSA014156|ROPL821127TB8|</v>
      </c>
    </row>
    <row r="5222" spans="1:20" x14ac:dyDescent="0.25">
      <c r="A5222" s="5">
        <v>19</v>
      </c>
      <c r="B5222" s="27" t="s">
        <v>1047</v>
      </c>
      <c r="C5222" s="5">
        <v>2016</v>
      </c>
      <c r="D5222" s="5" t="s">
        <v>8895</v>
      </c>
      <c r="E5222" s="8" t="s">
        <v>217</v>
      </c>
      <c r="F5222" s="8" t="s">
        <v>6610</v>
      </c>
      <c r="G5222" s="8" t="s">
        <v>1251</v>
      </c>
      <c r="H5222" s="8" t="s">
        <v>5706</v>
      </c>
      <c r="I5222" s="8" t="s">
        <v>1375</v>
      </c>
      <c r="J5222" s="8">
        <v>5452.67</v>
      </c>
      <c r="K5222" s="28" t="s">
        <v>320</v>
      </c>
      <c r="L5222" s="29" t="s">
        <v>799</v>
      </c>
      <c r="M5222">
        <v>1914861020</v>
      </c>
      <c r="N5222" t="str">
        <f>VLOOKUP(M5222,[2]CLUES!$A:$B,2,0)</f>
        <v>NLSSA003310</v>
      </c>
      <c r="O5222" t="str">
        <f t="shared" si="162"/>
        <v>ARIAS,JUAREZ/FERMIN</v>
      </c>
      <c r="P5222" t="s">
        <v>1375</v>
      </c>
      <c r="Q5222" s="27" t="s">
        <v>799</v>
      </c>
      <c r="R5222">
        <v>1914860830</v>
      </c>
      <c r="S5222" t="s">
        <v>10100</v>
      </c>
      <c r="T5222" t="str">
        <f t="shared" si="163"/>
        <v>19|1|2016|FOR|M03004|ARIAS,JUAREZ/FERMIN|5452.67|31122015|01|NLSSA014091|AIJF750707C34|</v>
      </c>
    </row>
    <row r="5223" spans="1:20" x14ac:dyDescent="0.25">
      <c r="A5223" s="5">
        <v>19</v>
      </c>
      <c r="B5223" s="27" t="s">
        <v>1047</v>
      </c>
      <c r="C5223" s="5">
        <v>2016</v>
      </c>
      <c r="D5223" s="5" t="s">
        <v>8895</v>
      </c>
      <c r="E5223" s="8" t="s">
        <v>25</v>
      </c>
      <c r="F5223" s="8" t="s">
        <v>2616</v>
      </c>
      <c r="G5223" s="8" t="s">
        <v>879</v>
      </c>
      <c r="H5223" s="8" t="s">
        <v>10101</v>
      </c>
      <c r="I5223" s="8" t="s">
        <v>1375</v>
      </c>
      <c r="J5223" s="8">
        <v>5198</v>
      </c>
      <c r="K5223" s="28" t="s">
        <v>320</v>
      </c>
      <c r="L5223" s="29" t="s">
        <v>799</v>
      </c>
      <c r="M5223">
        <v>1914861490</v>
      </c>
      <c r="N5223" t="str">
        <f>VLOOKUP(M5223,[2]CLUES!$A:$B,2,0)</f>
        <v>NLSSA000365</v>
      </c>
      <c r="O5223" t="str">
        <f t="shared" si="162"/>
        <v>BAUTISTA,HERRERA/GUADALUPE ABIGAIL</v>
      </c>
      <c r="P5223" t="s">
        <v>1375</v>
      </c>
      <c r="Q5223" s="27" t="s">
        <v>799</v>
      </c>
      <c r="R5223">
        <v>1914860830</v>
      </c>
      <c r="S5223" t="s">
        <v>10102</v>
      </c>
      <c r="T5223" t="str">
        <f t="shared" si="163"/>
        <v>19|1|2016|FOR|M02036|BAUTISTA,HERRERA/GUADALUPE ABIGAIL|5198|31122015|01|NLSSA014091|BAHG900429AD8|</v>
      </c>
    </row>
    <row r="5224" spans="1:20" x14ac:dyDescent="0.25">
      <c r="A5224" s="5">
        <v>19</v>
      </c>
      <c r="B5224" s="27" t="s">
        <v>1047</v>
      </c>
      <c r="C5224" s="5">
        <v>2016</v>
      </c>
      <c r="D5224" s="5" t="s">
        <v>8895</v>
      </c>
      <c r="E5224" s="8" t="s">
        <v>25</v>
      </c>
      <c r="F5224" s="8" t="s">
        <v>1502</v>
      </c>
      <c r="G5224" s="8" t="s">
        <v>10103</v>
      </c>
      <c r="H5224" s="8" t="s">
        <v>1087</v>
      </c>
      <c r="I5224" s="8" t="s">
        <v>1375</v>
      </c>
      <c r="J5224" s="8">
        <v>5183.76</v>
      </c>
      <c r="K5224" s="28" t="s">
        <v>320</v>
      </c>
      <c r="L5224" s="29" t="s">
        <v>799</v>
      </c>
      <c r="M5224">
        <v>1914861500</v>
      </c>
      <c r="N5224" t="str">
        <f>VLOOKUP(M5224,[2]CLUES!$A:$B,2,0)</f>
        <v>NLSSA002272</v>
      </c>
      <c r="O5224" t="str">
        <f t="shared" si="162"/>
        <v>CUEVAS,MARCELINO/ANGELICA</v>
      </c>
      <c r="P5224" t="s">
        <v>1375</v>
      </c>
      <c r="Q5224" s="27" t="s">
        <v>799</v>
      </c>
      <c r="R5224">
        <v>1914860830</v>
      </c>
      <c r="S5224" t="s">
        <v>10104</v>
      </c>
      <c r="T5224" t="str">
        <f t="shared" si="163"/>
        <v>19|1|2016|FOR|M02036|CUEVAS,MARCELINO/ANGELICA|5183.76|31122015|01|NLSSA014091|CUMA900120GM8|</v>
      </c>
    </row>
    <row r="5225" spans="1:20" x14ac:dyDescent="0.25">
      <c r="A5225" s="5">
        <v>19</v>
      </c>
      <c r="B5225" s="27" t="s">
        <v>1047</v>
      </c>
      <c r="C5225" s="5">
        <v>2016</v>
      </c>
      <c r="D5225" s="5" t="s">
        <v>8895</v>
      </c>
      <c r="E5225" s="8" t="s">
        <v>80</v>
      </c>
      <c r="F5225" s="8" t="s">
        <v>1270</v>
      </c>
      <c r="G5225" s="8" t="s">
        <v>1860</v>
      </c>
      <c r="H5225" s="8" t="s">
        <v>4631</v>
      </c>
      <c r="I5225" s="8" t="s">
        <v>175</v>
      </c>
      <c r="J5225" s="8">
        <v>5942.15</v>
      </c>
      <c r="K5225" s="28" t="s">
        <v>320</v>
      </c>
      <c r="L5225" s="29" t="s">
        <v>799</v>
      </c>
      <c r="M5225">
        <v>1914861500</v>
      </c>
      <c r="N5225" t="str">
        <f>VLOOKUP(M5225,[2]CLUES!$A:$B,2,0)</f>
        <v>NLSSA002272</v>
      </c>
      <c r="O5225" t="str">
        <f t="shared" si="162"/>
        <v>GOMEZ,SILVA/IRMA LETICIA</v>
      </c>
      <c r="P5225" t="s">
        <v>175</v>
      </c>
      <c r="Q5225" s="27" t="s">
        <v>799</v>
      </c>
      <c r="R5225">
        <v>1914860170</v>
      </c>
      <c r="S5225" t="s">
        <v>10105</v>
      </c>
      <c r="T5225" t="str">
        <f t="shared" si="163"/>
        <v>19|1|2016|FOR|M02035|GOMEZ,SILVA/IRMA LETICIA|5942.15|31122015|01|NLSSA014295|GOSI690514578|</v>
      </c>
    </row>
    <row r="5226" spans="1:20" x14ac:dyDescent="0.25">
      <c r="A5226" s="5">
        <v>19</v>
      </c>
      <c r="B5226" s="27" t="s">
        <v>1047</v>
      </c>
      <c r="C5226" s="5">
        <v>2016</v>
      </c>
      <c r="D5226" s="5" t="s">
        <v>8895</v>
      </c>
      <c r="E5226" s="8" t="s">
        <v>119</v>
      </c>
      <c r="F5226" s="8" t="s">
        <v>868</v>
      </c>
      <c r="G5226" s="8" t="s">
        <v>1309</v>
      </c>
      <c r="H5226" s="8" t="s">
        <v>2096</v>
      </c>
      <c r="I5226" s="8" t="s">
        <v>175</v>
      </c>
      <c r="J5226" s="8">
        <v>4713.34</v>
      </c>
      <c r="K5226" s="28" t="s">
        <v>320</v>
      </c>
      <c r="L5226" s="29" t="s">
        <v>799</v>
      </c>
      <c r="M5226">
        <v>1914861510</v>
      </c>
      <c r="N5226" t="str">
        <f>VLOOKUP(M5226,[2]CLUES!$A:$B,2,0)</f>
        <v>NLSSA002296</v>
      </c>
      <c r="O5226" t="str">
        <f t="shared" si="162"/>
        <v>GONZALEZ,SALDA&amp;A/JUAN ANTONIO</v>
      </c>
      <c r="P5226" t="s">
        <v>175</v>
      </c>
      <c r="Q5226" s="27" t="s">
        <v>799</v>
      </c>
      <c r="R5226">
        <v>1914860170</v>
      </c>
      <c r="S5226" t="s">
        <v>10106</v>
      </c>
      <c r="T5226" t="str">
        <f t="shared" si="163"/>
        <v>19|1|2016|FOR|M03006|GONZALEZ,SALDA&amp;A/JUAN ANTONIO|4713.34|31122015|01|NLSSA014295|GOSJ6604056X5|</v>
      </c>
    </row>
    <row r="5227" spans="1:20" x14ac:dyDescent="0.25">
      <c r="A5227" s="5">
        <v>19</v>
      </c>
      <c r="B5227" s="27" t="s">
        <v>1047</v>
      </c>
      <c r="C5227" s="5">
        <v>2016</v>
      </c>
      <c r="D5227" s="5" t="s">
        <v>8895</v>
      </c>
      <c r="E5227" s="8" t="s">
        <v>16</v>
      </c>
      <c r="F5227" s="8" t="s">
        <v>868</v>
      </c>
      <c r="G5227" s="8" t="s">
        <v>1065</v>
      </c>
      <c r="H5227" s="8" t="s">
        <v>5877</v>
      </c>
      <c r="I5227" s="8" t="s">
        <v>175</v>
      </c>
      <c r="J5227" s="8">
        <v>4713.34</v>
      </c>
      <c r="K5227" s="28" t="s">
        <v>320</v>
      </c>
      <c r="L5227" s="29" t="s">
        <v>799</v>
      </c>
      <c r="M5227">
        <v>1914861510</v>
      </c>
      <c r="N5227" t="str">
        <f>VLOOKUP(M5227,[2]CLUES!$A:$B,2,0)</f>
        <v>NLSSA002296</v>
      </c>
      <c r="O5227" t="str">
        <f t="shared" si="162"/>
        <v>GONZALEZ,SANCHEZ/MONICA</v>
      </c>
      <c r="P5227" t="s">
        <v>175</v>
      </c>
      <c r="Q5227" s="27" t="s">
        <v>799</v>
      </c>
      <c r="R5227">
        <v>1914860170</v>
      </c>
      <c r="S5227" t="s">
        <v>10107</v>
      </c>
      <c r="T5227" t="str">
        <f t="shared" si="163"/>
        <v>19|1|2016|FOR|M03024|GONZALEZ,SANCHEZ/MONICA|4713.34|31122015|01|NLSSA014295|GOSM7710025N1|</v>
      </c>
    </row>
    <row r="5228" spans="1:20" x14ac:dyDescent="0.25">
      <c r="A5228" s="5">
        <v>19</v>
      </c>
      <c r="B5228" s="27" t="s">
        <v>1047</v>
      </c>
      <c r="C5228" s="5">
        <v>2016</v>
      </c>
      <c r="D5228" s="5" t="s">
        <v>8895</v>
      </c>
      <c r="E5228" s="8" t="s">
        <v>504</v>
      </c>
      <c r="F5228" s="8" t="s">
        <v>868</v>
      </c>
      <c r="G5228" s="8" t="s">
        <v>1325</v>
      </c>
      <c r="H5228" s="8" t="s">
        <v>1830</v>
      </c>
      <c r="I5228" s="8" t="s">
        <v>175</v>
      </c>
      <c r="J5228" s="8">
        <v>4713.34</v>
      </c>
      <c r="K5228" s="28" t="s">
        <v>320</v>
      </c>
      <c r="L5228" s="29" t="s">
        <v>799</v>
      </c>
      <c r="M5228">
        <v>1914861520</v>
      </c>
      <c r="N5228" t="str">
        <f>VLOOKUP(M5228,[2]CLUES!$A:$B,2,0)</f>
        <v>NLSSA002313</v>
      </c>
      <c r="O5228" t="str">
        <f t="shared" si="162"/>
        <v>GONZALEZ,VIGIL/MARIA DE LOURDES</v>
      </c>
      <c r="P5228" t="s">
        <v>175</v>
      </c>
      <c r="Q5228" s="27" t="s">
        <v>799</v>
      </c>
      <c r="R5228">
        <v>1914860170</v>
      </c>
      <c r="S5228" t="s">
        <v>10108</v>
      </c>
      <c r="T5228" t="str">
        <f t="shared" si="163"/>
        <v>19|1|2016|FOR|M02048|GONZALEZ,VIGIL/MARIA DE LOURDES|4713.34|31122015|01|NLSSA014295|GOVL760104GF6|</v>
      </c>
    </row>
    <row r="5229" spans="1:20" x14ac:dyDescent="0.25">
      <c r="A5229" s="5">
        <v>19</v>
      </c>
      <c r="B5229" s="27" t="s">
        <v>1047</v>
      </c>
      <c r="C5229" s="5">
        <v>2016</v>
      </c>
      <c r="D5229" s="5" t="s">
        <v>8895</v>
      </c>
      <c r="E5229" s="8" t="s">
        <v>80</v>
      </c>
      <c r="F5229" s="8" t="s">
        <v>868</v>
      </c>
      <c r="G5229" s="8" t="s">
        <v>1192</v>
      </c>
      <c r="H5229" s="8" t="s">
        <v>10109</v>
      </c>
      <c r="I5229" s="8" t="s">
        <v>175</v>
      </c>
      <c r="J5229" s="8">
        <v>6008</v>
      </c>
      <c r="K5229" s="28" t="s">
        <v>320</v>
      </c>
      <c r="L5229" s="29" t="s">
        <v>799</v>
      </c>
      <c r="M5229">
        <v>1914861530</v>
      </c>
      <c r="N5229" t="str">
        <f>VLOOKUP(M5229,[2]CLUES!$A:$B,2,0)</f>
        <v>NLSSA002354</v>
      </c>
      <c r="O5229" t="str">
        <f t="shared" si="162"/>
        <v>GONZALEZ,YA&amp;EZ/JUANA DOLORES</v>
      </c>
      <c r="P5229" t="s">
        <v>175</v>
      </c>
      <c r="Q5229" s="27" t="s">
        <v>799</v>
      </c>
      <c r="R5229">
        <v>1914860170</v>
      </c>
      <c r="S5229" t="s">
        <v>10110</v>
      </c>
      <c r="T5229" t="str">
        <f t="shared" si="163"/>
        <v>19|1|2016|FOR|M02035|GONZALEZ,YA&amp;EZ/JUANA DOLORES|6008|31122015|01|NLSSA014295|GOYJ770328UY5|</v>
      </c>
    </row>
    <row r="5230" spans="1:20" x14ac:dyDescent="0.25">
      <c r="A5230" s="5">
        <v>19</v>
      </c>
      <c r="B5230" s="27" t="s">
        <v>1047</v>
      </c>
      <c r="C5230" s="5">
        <v>2016</v>
      </c>
      <c r="D5230" s="5" t="s">
        <v>8895</v>
      </c>
      <c r="E5230" s="8" t="s">
        <v>228</v>
      </c>
      <c r="F5230" s="8" t="s">
        <v>1712</v>
      </c>
      <c r="G5230" s="8" t="s">
        <v>1270</v>
      </c>
      <c r="H5230" s="8" t="s">
        <v>10111</v>
      </c>
      <c r="I5230" s="8" t="s">
        <v>175</v>
      </c>
      <c r="J5230" s="8">
        <v>4680</v>
      </c>
      <c r="K5230" s="28" t="s">
        <v>320</v>
      </c>
      <c r="L5230" s="29" t="s">
        <v>799</v>
      </c>
      <c r="M5230">
        <v>1914861530</v>
      </c>
      <c r="N5230" t="str">
        <f>VLOOKUP(M5230,[2]CLUES!$A:$B,2,0)</f>
        <v>NLSSA002354</v>
      </c>
      <c r="O5230" t="str">
        <f t="shared" si="162"/>
        <v>GUZMAN,GOMEZ/MARIA REYES</v>
      </c>
      <c r="P5230" t="s">
        <v>175</v>
      </c>
      <c r="Q5230" s="27" t="s">
        <v>799</v>
      </c>
      <c r="R5230">
        <v>1914860170</v>
      </c>
      <c r="S5230" t="s">
        <v>10112</v>
      </c>
      <c r="T5230" t="str">
        <f t="shared" si="163"/>
        <v>19|1|2016|FOR|M03025|GUZMAN,GOMEZ/MARIA REYES|4680|31122015|01|NLSSA014295|GUGR620119NU3|</v>
      </c>
    </row>
    <row r="5231" spans="1:20" x14ac:dyDescent="0.25">
      <c r="A5231" s="5">
        <v>19</v>
      </c>
      <c r="B5231" s="27" t="s">
        <v>1047</v>
      </c>
      <c r="C5231" s="5">
        <v>2016</v>
      </c>
      <c r="D5231" s="5" t="s">
        <v>8895</v>
      </c>
      <c r="E5231" s="8" t="s">
        <v>25</v>
      </c>
      <c r="F5231" s="8" t="s">
        <v>1974</v>
      </c>
      <c r="G5231" s="8" t="s">
        <v>1956</v>
      </c>
      <c r="H5231" s="8" t="s">
        <v>10113</v>
      </c>
      <c r="I5231" s="8" t="s">
        <v>175</v>
      </c>
      <c r="J5231" s="8">
        <v>5112.5600000000004</v>
      </c>
      <c r="K5231" s="28" t="s">
        <v>320</v>
      </c>
      <c r="L5231" s="29" t="s">
        <v>799</v>
      </c>
      <c r="M5231">
        <v>1914861720</v>
      </c>
      <c r="N5231" t="str">
        <f>VLOOKUP(M5231,[2]CLUES!$A:$B,2,0)</f>
        <v>NLSSA004046</v>
      </c>
      <c r="O5231" t="str">
        <f t="shared" si="162"/>
        <v>DE LEON,SERNA/BERENICE IRENE GUADALUPE</v>
      </c>
      <c r="P5231" t="s">
        <v>175</v>
      </c>
      <c r="Q5231" s="27" t="s">
        <v>799</v>
      </c>
      <c r="R5231">
        <v>1914860170</v>
      </c>
      <c r="S5231" t="s">
        <v>10114</v>
      </c>
      <c r="T5231" t="str">
        <f t="shared" si="163"/>
        <v>19|1|2016|FOR|M02036|DE LEON,SERNA/BERENICE IRENE GUADALUPE|5112.56|31122015|01|NLSSA014295|LESB860927JQ6|</v>
      </c>
    </row>
    <row r="5232" spans="1:20" x14ac:dyDescent="0.25">
      <c r="A5232" s="5">
        <v>19</v>
      </c>
      <c r="B5232" s="27" t="s">
        <v>1047</v>
      </c>
      <c r="C5232" s="5">
        <v>2016</v>
      </c>
      <c r="D5232" s="5" t="s">
        <v>8895</v>
      </c>
      <c r="E5232" s="8" t="s">
        <v>259</v>
      </c>
      <c r="F5232" s="8" t="s">
        <v>1567</v>
      </c>
      <c r="G5232" s="8" t="s">
        <v>1666</v>
      </c>
      <c r="H5232" s="8" t="s">
        <v>1252</v>
      </c>
      <c r="I5232" s="8" t="s">
        <v>175</v>
      </c>
      <c r="J5232" s="8">
        <v>4713.34</v>
      </c>
      <c r="K5232" s="28" t="s">
        <v>320</v>
      </c>
      <c r="L5232" s="29" t="s">
        <v>799</v>
      </c>
      <c r="M5232">
        <v>1914861720</v>
      </c>
      <c r="N5232" t="str">
        <f>VLOOKUP(M5232,[2]CLUES!$A:$B,2,0)</f>
        <v>NLSSA004046</v>
      </c>
      <c r="O5232" t="str">
        <f t="shared" si="162"/>
        <v>LIMON,REYNA/ROGELIO</v>
      </c>
      <c r="P5232" t="s">
        <v>175</v>
      </c>
      <c r="Q5232" s="27" t="s">
        <v>799</v>
      </c>
      <c r="R5232">
        <v>1914860170</v>
      </c>
      <c r="S5232" t="s">
        <v>10115</v>
      </c>
      <c r="T5232" t="str">
        <f t="shared" si="163"/>
        <v>19|1|2016|FOR|M03005|LIMON,REYNA/ROGELIO|4713.34|31122015|01|NLSSA014295|LIRR570526T17|</v>
      </c>
    </row>
    <row r="5233" spans="1:20" x14ac:dyDescent="0.25">
      <c r="A5233" s="5">
        <v>19</v>
      </c>
      <c r="B5233" s="27" t="s">
        <v>1047</v>
      </c>
      <c r="C5233" s="5">
        <v>2016</v>
      </c>
      <c r="D5233" s="5" t="s">
        <v>8895</v>
      </c>
      <c r="E5233" s="8" t="s">
        <v>25</v>
      </c>
      <c r="F5233" s="8" t="s">
        <v>856</v>
      </c>
      <c r="G5233" s="8" t="s">
        <v>2821</v>
      </c>
      <c r="H5233" s="8" t="s">
        <v>10116</v>
      </c>
      <c r="I5233" s="8" t="s">
        <v>175</v>
      </c>
      <c r="J5233" s="8">
        <v>5198</v>
      </c>
      <c r="K5233" s="28" t="s">
        <v>320</v>
      </c>
      <c r="L5233" s="29" t="s">
        <v>799</v>
      </c>
      <c r="M5233">
        <v>1914861720</v>
      </c>
      <c r="N5233" t="str">
        <f>VLOOKUP(M5233,[2]CLUES!$A:$B,2,0)</f>
        <v>NLSSA004046</v>
      </c>
      <c r="O5233" t="str">
        <f t="shared" si="162"/>
        <v>LOPEZ,ARREDONDO/GRISELDA NALLELY</v>
      </c>
      <c r="P5233" t="s">
        <v>175</v>
      </c>
      <c r="Q5233" s="27" t="s">
        <v>799</v>
      </c>
      <c r="R5233">
        <v>1914860170</v>
      </c>
      <c r="S5233" t="s">
        <v>10117</v>
      </c>
      <c r="T5233" t="str">
        <f t="shared" si="163"/>
        <v>19|1|2016|FOR|M02036|LOPEZ,ARREDONDO/GRISELDA NALLELY|5198|31122015|01|NLSSA014295|LOAG911006N37|</v>
      </c>
    </row>
    <row r="5234" spans="1:20" x14ac:dyDescent="0.25">
      <c r="A5234" s="5">
        <v>19</v>
      </c>
      <c r="B5234" s="27" t="s">
        <v>1047</v>
      </c>
      <c r="C5234" s="5">
        <v>2016</v>
      </c>
      <c r="D5234" s="5" t="s">
        <v>8895</v>
      </c>
      <c r="E5234" s="8" t="s">
        <v>80</v>
      </c>
      <c r="F5234" s="8" t="s">
        <v>1243</v>
      </c>
      <c r="G5234" s="8" t="s">
        <v>8219</v>
      </c>
      <c r="H5234" s="8" t="s">
        <v>10118</v>
      </c>
      <c r="I5234" s="8" t="s">
        <v>175</v>
      </c>
      <c r="J5234" s="8">
        <v>5975.08</v>
      </c>
      <c r="K5234" s="28" t="s">
        <v>320</v>
      </c>
      <c r="L5234" s="29" t="s">
        <v>799</v>
      </c>
      <c r="M5234">
        <v>1914861720</v>
      </c>
      <c r="N5234" t="str">
        <f>VLOOKUP(M5234,[2]CLUES!$A:$B,2,0)</f>
        <v>NLSSA004046</v>
      </c>
      <c r="O5234" t="str">
        <f t="shared" si="162"/>
        <v>LOERA,BELMARES/AMMI EUNICE</v>
      </c>
      <c r="P5234" t="s">
        <v>175</v>
      </c>
      <c r="Q5234" s="27" t="s">
        <v>799</v>
      </c>
      <c r="R5234">
        <v>1914860170</v>
      </c>
      <c r="S5234" t="s">
        <v>10119</v>
      </c>
      <c r="T5234" t="str">
        <f t="shared" si="163"/>
        <v>19|1|2016|FOR|M02035|LOERA,BELMARES/AMMI EUNICE|5975.08|31122015|01|NLSSA014295|LOBA860310JS4|</v>
      </c>
    </row>
    <row r="5235" spans="1:20" x14ac:dyDescent="0.25">
      <c r="A5235" s="5">
        <v>19</v>
      </c>
      <c r="B5235" s="27" t="s">
        <v>1047</v>
      </c>
      <c r="C5235" s="5">
        <v>2016</v>
      </c>
      <c r="D5235" s="5" t="s">
        <v>8895</v>
      </c>
      <c r="E5235" s="8" t="s">
        <v>2459</v>
      </c>
      <c r="F5235" s="8" t="s">
        <v>856</v>
      </c>
      <c r="G5235" s="8" t="s">
        <v>3622</v>
      </c>
      <c r="H5235" s="8" t="s">
        <v>10120</v>
      </c>
      <c r="I5235" s="8" t="s">
        <v>175</v>
      </c>
      <c r="J5235" s="8">
        <v>5744.22</v>
      </c>
      <c r="K5235" s="28" t="s">
        <v>320</v>
      </c>
      <c r="L5235" s="29" t="s">
        <v>799</v>
      </c>
      <c r="M5235">
        <v>1914861720</v>
      </c>
      <c r="N5235" t="str">
        <f>VLOOKUP(M5235,[2]CLUES!$A:$B,2,0)</f>
        <v>NLSSA004046</v>
      </c>
      <c r="O5235" t="str">
        <f t="shared" si="162"/>
        <v>LOPEZ,FRAUSTO/NANCY KARINA</v>
      </c>
      <c r="P5235" t="s">
        <v>175</v>
      </c>
      <c r="Q5235" s="27" t="s">
        <v>799</v>
      </c>
      <c r="R5235">
        <v>1914860170</v>
      </c>
      <c r="S5235" t="s">
        <v>10121</v>
      </c>
      <c r="T5235" t="str">
        <f t="shared" si="163"/>
        <v>19|1|2016|FOR|M02040|LOPEZ,FRAUSTO/NANCY KARINA|5744.22|31122015|01|NLSSA014295|LOFN860225DR7|</v>
      </c>
    </row>
    <row r="5236" spans="1:20" x14ac:dyDescent="0.25">
      <c r="A5236" s="5">
        <v>19</v>
      </c>
      <c r="B5236" s="27" t="s">
        <v>1047</v>
      </c>
      <c r="C5236" s="5">
        <v>2016</v>
      </c>
      <c r="D5236" s="5" t="s">
        <v>8895</v>
      </c>
      <c r="E5236" s="8" t="s">
        <v>80</v>
      </c>
      <c r="F5236" s="8" t="s">
        <v>856</v>
      </c>
      <c r="G5236" s="8" t="s">
        <v>896</v>
      </c>
      <c r="H5236" s="8" t="s">
        <v>10122</v>
      </c>
      <c r="I5236" s="8" t="s">
        <v>175</v>
      </c>
      <c r="J5236" s="8">
        <v>6008</v>
      </c>
      <c r="K5236" s="28" t="s">
        <v>320</v>
      </c>
      <c r="L5236" s="29" t="s">
        <v>799</v>
      </c>
      <c r="M5236">
        <v>1914861720</v>
      </c>
      <c r="N5236" t="str">
        <f>VLOOKUP(M5236,[2]CLUES!$A:$B,2,0)</f>
        <v>NLSSA004046</v>
      </c>
      <c r="O5236" t="str">
        <f t="shared" si="162"/>
        <v>LOPEZ,GARCIA/SIDANA MARGARITA</v>
      </c>
      <c r="P5236" t="s">
        <v>175</v>
      </c>
      <c r="Q5236" s="27" t="s">
        <v>799</v>
      </c>
      <c r="R5236">
        <v>1914860170</v>
      </c>
      <c r="S5236" t="s">
        <v>10123</v>
      </c>
      <c r="T5236" t="str">
        <f t="shared" si="163"/>
        <v>19|1|2016|FOR|M02035|LOPEZ,GARCIA/SIDANA MARGARITA|6008|31122015|01|NLSSA014295|LOGS820115HB1|</v>
      </c>
    </row>
    <row r="5237" spans="1:20" x14ac:dyDescent="0.25">
      <c r="A5237" s="5">
        <v>19</v>
      </c>
      <c r="B5237" s="27" t="s">
        <v>1047</v>
      </c>
      <c r="C5237" s="5">
        <v>2016</v>
      </c>
      <c r="D5237" s="5" t="s">
        <v>8895</v>
      </c>
      <c r="E5237" s="8" t="s">
        <v>25</v>
      </c>
      <c r="F5237" s="8" t="s">
        <v>3063</v>
      </c>
      <c r="G5237" s="8" t="s">
        <v>3244</v>
      </c>
      <c r="H5237" s="8" t="s">
        <v>10124</v>
      </c>
      <c r="I5237" s="8" t="s">
        <v>175</v>
      </c>
      <c r="J5237" s="8">
        <v>5198</v>
      </c>
      <c r="K5237" s="28" t="s">
        <v>320</v>
      </c>
      <c r="L5237" s="29" t="s">
        <v>799</v>
      </c>
      <c r="M5237">
        <v>1914861720</v>
      </c>
      <c r="N5237" t="str">
        <f>VLOOKUP(M5237,[2]CLUES!$A:$B,2,0)</f>
        <v>NLSSA004046</v>
      </c>
      <c r="O5237" t="str">
        <f t="shared" si="162"/>
        <v>MERCADO,MARROQUIN/ANDREA ALEJANDRA</v>
      </c>
      <c r="P5237" t="s">
        <v>175</v>
      </c>
      <c r="Q5237" s="27" t="s">
        <v>799</v>
      </c>
      <c r="R5237">
        <v>1914860170</v>
      </c>
      <c r="S5237" t="s">
        <v>10125</v>
      </c>
      <c r="T5237" t="str">
        <f t="shared" si="163"/>
        <v>19|1|2016|FOR|M02036|MERCADO,MARROQUIN/ANDREA ALEJANDRA|5198|31122015|01|NLSSA014295|MEMA890228DW1|</v>
      </c>
    </row>
    <row r="5238" spans="1:20" x14ac:dyDescent="0.25">
      <c r="A5238" s="5">
        <v>19</v>
      </c>
      <c r="B5238" s="27" t="s">
        <v>1047</v>
      </c>
      <c r="C5238" s="5">
        <v>2016</v>
      </c>
      <c r="D5238" s="5" t="s">
        <v>8895</v>
      </c>
      <c r="E5238" s="8" t="s">
        <v>25</v>
      </c>
      <c r="F5238" s="8" t="s">
        <v>3595</v>
      </c>
      <c r="G5238" s="8" t="s">
        <v>1412</v>
      </c>
      <c r="H5238" s="8" t="s">
        <v>4980</v>
      </c>
      <c r="I5238" s="8" t="s">
        <v>175</v>
      </c>
      <c r="J5238" s="8">
        <v>5012.8599999999997</v>
      </c>
      <c r="K5238" s="28" t="s">
        <v>320</v>
      </c>
      <c r="L5238" s="29" t="s">
        <v>799</v>
      </c>
      <c r="M5238">
        <v>1914861720</v>
      </c>
      <c r="N5238" t="str">
        <f>VLOOKUP(M5238,[2]CLUES!$A:$B,2,0)</f>
        <v>NLSSA004046</v>
      </c>
      <c r="O5238" t="str">
        <f t="shared" si="162"/>
        <v>MEDELLIN,MORENO/ISRAEL</v>
      </c>
      <c r="P5238" t="s">
        <v>175</v>
      </c>
      <c r="Q5238" s="27" t="s">
        <v>799</v>
      </c>
      <c r="R5238">
        <v>1914860170</v>
      </c>
      <c r="S5238" t="s">
        <v>10126</v>
      </c>
      <c r="T5238" t="str">
        <f t="shared" si="163"/>
        <v>19|1|2016|FOR|M02036|MEDELLIN,MORENO/ISRAEL|5012.86|31122015|01|NLSSA014295|MEMI850709Q24|</v>
      </c>
    </row>
    <row r="5239" spans="1:20" x14ac:dyDescent="0.25">
      <c r="A5239" s="5">
        <v>19</v>
      </c>
      <c r="B5239" s="27" t="s">
        <v>1047</v>
      </c>
      <c r="C5239" s="5">
        <v>2016</v>
      </c>
      <c r="D5239" s="5" t="s">
        <v>8895</v>
      </c>
      <c r="E5239" s="8" t="s">
        <v>2817</v>
      </c>
      <c r="F5239" s="8" t="s">
        <v>1131</v>
      </c>
      <c r="G5239" s="8" t="s">
        <v>1987</v>
      </c>
      <c r="H5239" s="8" t="s">
        <v>10127</v>
      </c>
      <c r="I5239" s="8" t="s">
        <v>175</v>
      </c>
      <c r="J5239" s="8">
        <v>4997.34</v>
      </c>
      <c r="K5239" s="28" t="s">
        <v>320</v>
      </c>
      <c r="L5239" s="29" t="s">
        <v>799</v>
      </c>
      <c r="M5239">
        <v>1914861720</v>
      </c>
      <c r="N5239" t="str">
        <f>VLOOKUP(M5239,[2]CLUES!$A:$B,2,0)</f>
        <v>NLSSA004046</v>
      </c>
      <c r="O5239" t="str">
        <f t="shared" si="162"/>
        <v>MENCHACA,SALGADO/LEILA ALESIA</v>
      </c>
      <c r="P5239" t="s">
        <v>175</v>
      </c>
      <c r="Q5239" s="27" t="s">
        <v>799</v>
      </c>
      <c r="R5239">
        <v>1914860170</v>
      </c>
      <c r="S5239" t="s">
        <v>10128</v>
      </c>
      <c r="T5239" t="str">
        <f t="shared" si="163"/>
        <v>19|1|2016|FOR|CF40004|MENCHACA,SALGADO/LEILA ALESIA|4997.34|31122015|01|NLSSA014295|MESL8406012M0|</v>
      </c>
    </row>
    <row r="5240" spans="1:20" x14ac:dyDescent="0.25">
      <c r="A5240" s="5">
        <v>19</v>
      </c>
      <c r="B5240" s="27" t="s">
        <v>1047</v>
      </c>
      <c r="C5240" s="5">
        <v>2016</v>
      </c>
      <c r="D5240" s="5" t="s">
        <v>8895</v>
      </c>
      <c r="E5240" s="8" t="s">
        <v>33</v>
      </c>
      <c r="F5240" s="8" t="s">
        <v>1131</v>
      </c>
      <c r="G5240" s="8" t="s">
        <v>1987</v>
      </c>
      <c r="H5240" s="8" t="s">
        <v>10129</v>
      </c>
      <c r="I5240" s="8" t="s">
        <v>175</v>
      </c>
      <c r="J5240" s="8">
        <v>5452.67</v>
      </c>
      <c r="K5240" s="28" t="s">
        <v>320</v>
      </c>
      <c r="L5240" s="29" t="s">
        <v>799</v>
      </c>
      <c r="M5240">
        <v>1914861720</v>
      </c>
      <c r="N5240" t="str">
        <f>VLOOKUP(M5240,[2]CLUES!$A:$B,2,0)</f>
        <v>NLSSA004046</v>
      </c>
      <c r="O5240" t="str">
        <f t="shared" si="162"/>
        <v>MENCHACA,SALGADO/LITSY AURORA</v>
      </c>
      <c r="P5240" t="s">
        <v>175</v>
      </c>
      <c r="Q5240" s="27" t="s">
        <v>799</v>
      </c>
      <c r="R5240">
        <v>1914860170</v>
      </c>
      <c r="S5240" t="s">
        <v>10130</v>
      </c>
      <c r="T5240" t="str">
        <f t="shared" si="163"/>
        <v>19|1|2016|FOR|M02003|MENCHACA,SALGADO/LITSY AURORA|5452.67|31122015|01|NLSSA014295|MESL8406016A1|</v>
      </c>
    </row>
    <row r="5241" spans="1:20" x14ac:dyDescent="0.25">
      <c r="A5241" s="5">
        <v>19</v>
      </c>
      <c r="B5241" s="27" t="s">
        <v>1047</v>
      </c>
      <c r="C5241" s="5">
        <v>2016</v>
      </c>
      <c r="D5241" s="5" t="s">
        <v>8895</v>
      </c>
      <c r="E5241" s="8" t="s">
        <v>80</v>
      </c>
      <c r="F5241" s="8" t="s">
        <v>1982</v>
      </c>
      <c r="G5241" s="8" t="s">
        <v>880</v>
      </c>
      <c r="H5241" s="8" t="s">
        <v>10131</v>
      </c>
      <c r="I5241" s="8" t="s">
        <v>175</v>
      </c>
      <c r="J5241" s="8">
        <v>6008</v>
      </c>
      <c r="K5241" s="28" t="s">
        <v>320</v>
      </c>
      <c r="L5241" s="29" t="s">
        <v>799</v>
      </c>
      <c r="M5241">
        <v>1914861720</v>
      </c>
      <c r="N5241" t="str">
        <f>VLOOKUP(M5241,[2]CLUES!$A:$B,2,0)</f>
        <v>NLSSA004046</v>
      </c>
      <c r="O5241" t="str">
        <f t="shared" si="162"/>
        <v>MOYA,CASTILLO/IRMA MARICELA</v>
      </c>
      <c r="P5241" t="s">
        <v>175</v>
      </c>
      <c r="Q5241" s="27" t="s">
        <v>799</v>
      </c>
      <c r="R5241">
        <v>1914860170</v>
      </c>
      <c r="S5241" t="s">
        <v>10132</v>
      </c>
      <c r="T5241" t="str">
        <f t="shared" si="163"/>
        <v>19|1|2016|FOR|M02035|MOYA,CASTILLO/IRMA MARICELA|6008|31122015|01|NLSSA014295|MOCI8903176G1|</v>
      </c>
    </row>
    <row r="5242" spans="1:20" x14ac:dyDescent="0.25">
      <c r="A5242" s="5">
        <v>19</v>
      </c>
      <c r="B5242" s="27" t="s">
        <v>1047</v>
      </c>
      <c r="C5242" s="5">
        <v>2016</v>
      </c>
      <c r="D5242" s="5" t="s">
        <v>8895</v>
      </c>
      <c r="E5242" s="8" t="s">
        <v>439</v>
      </c>
      <c r="F5242" s="8" t="s">
        <v>1412</v>
      </c>
      <c r="G5242" s="8" t="s">
        <v>821</v>
      </c>
      <c r="H5242" s="8" t="s">
        <v>1621</v>
      </c>
      <c r="I5242" s="8" t="s">
        <v>175</v>
      </c>
      <c r="J5242" s="8">
        <v>4688.33</v>
      </c>
      <c r="K5242" s="28" t="s">
        <v>320</v>
      </c>
      <c r="L5242" s="29" t="s">
        <v>799</v>
      </c>
      <c r="M5242">
        <v>1914861720</v>
      </c>
      <c r="N5242" t="str">
        <f>VLOOKUP(M5242,[2]CLUES!$A:$B,2,0)</f>
        <v>NLSSA004046</v>
      </c>
      <c r="O5242" t="str">
        <f t="shared" si="162"/>
        <v>MORENO,CANTU/JOSE MANUEL</v>
      </c>
      <c r="P5242" t="s">
        <v>175</v>
      </c>
      <c r="Q5242" s="27" t="s">
        <v>799</v>
      </c>
      <c r="R5242">
        <v>1914860170</v>
      </c>
      <c r="S5242" t="s">
        <v>10133</v>
      </c>
      <c r="T5242" t="str">
        <f t="shared" si="163"/>
        <v>19|1|2016|FOR|M03021|MORENO,CANTU/JOSE MANUEL|4688.33|31122015|01|NLSSA014295|MOCM900328GZ0|</v>
      </c>
    </row>
    <row r="5243" spans="1:20" x14ac:dyDescent="0.25">
      <c r="A5243" s="5">
        <v>19</v>
      </c>
      <c r="B5243" s="27" t="s">
        <v>1047</v>
      </c>
      <c r="C5243" s="5">
        <v>2016</v>
      </c>
      <c r="D5243" s="5" t="s">
        <v>8895</v>
      </c>
      <c r="E5243" s="8" t="s">
        <v>80</v>
      </c>
      <c r="F5243" s="8" t="s">
        <v>4739</v>
      </c>
      <c r="G5243" s="8" t="s">
        <v>809</v>
      </c>
      <c r="H5243" s="8" t="s">
        <v>8868</v>
      </c>
      <c r="I5243" s="8" t="s">
        <v>175</v>
      </c>
      <c r="J5243" s="8">
        <v>5892.78</v>
      </c>
      <c r="K5243" s="28" t="s">
        <v>320</v>
      </c>
      <c r="L5243" s="29" t="s">
        <v>799</v>
      </c>
      <c r="M5243">
        <v>1914861720</v>
      </c>
      <c r="N5243" t="str">
        <f>VLOOKUP(M5243,[2]CLUES!$A:$B,2,0)</f>
        <v>NLSSA004046</v>
      </c>
      <c r="O5243" t="str">
        <f t="shared" si="162"/>
        <v>PEREYRA,RODRIGUEZ/JUANA LETICIA</v>
      </c>
      <c r="P5243" t="s">
        <v>175</v>
      </c>
      <c r="Q5243" s="27" t="s">
        <v>799</v>
      </c>
      <c r="R5243">
        <v>1914860170</v>
      </c>
      <c r="S5243" t="s">
        <v>10134</v>
      </c>
      <c r="T5243" t="str">
        <f t="shared" si="163"/>
        <v>19|1|2016|FOR|M02035|PEREYRA,RODRIGUEZ/JUANA LETICIA|5892.78|31122015|01|NLSSA014295|PERJ831120SY7|</v>
      </c>
    </row>
    <row r="5244" spans="1:20" x14ac:dyDescent="0.25">
      <c r="A5244" s="5">
        <v>19</v>
      </c>
      <c r="B5244" s="27" t="s">
        <v>1047</v>
      </c>
      <c r="C5244" s="5">
        <v>2016</v>
      </c>
      <c r="D5244" s="5" t="s">
        <v>8895</v>
      </c>
      <c r="E5244" s="8" t="s">
        <v>80</v>
      </c>
      <c r="F5244" s="8" t="s">
        <v>1266</v>
      </c>
      <c r="G5244" s="8" t="s">
        <v>1365</v>
      </c>
      <c r="H5244" s="8" t="s">
        <v>6633</v>
      </c>
      <c r="I5244" s="8" t="s">
        <v>175</v>
      </c>
      <c r="J5244" s="8">
        <v>3737.09</v>
      </c>
      <c r="K5244" s="28" t="s">
        <v>320</v>
      </c>
      <c r="L5244" s="29" t="s">
        <v>799</v>
      </c>
      <c r="M5244">
        <v>1914861720</v>
      </c>
      <c r="N5244" t="str">
        <f>VLOOKUP(M5244,[2]CLUES!$A:$B,2,0)</f>
        <v>NLSSA004046</v>
      </c>
      <c r="O5244" t="str">
        <f t="shared" si="162"/>
        <v>PEREZ,ROMERO/JOSE ROBERTO</v>
      </c>
      <c r="P5244" t="s">
        <v>175</v>
      </c>
      <c r="Q5244" s="27" t="s">
        <v>799</v>
      </c>
      <c r="R5244">
        <v>1914860170</v>
      </c>
      <c r="S5244" t="s">
        <v>10135</v>
      </c>
      <c r="T5244" t="str">
        <f t="shared" si="163"/>
        <v>19|1|2016|FOR|M02035|PEREZ,ROMERO/JOSE ROBERTO|3737.09|31122015|01|NLSSA014295|PERR910703AP1|</v>
      </c>
    </row>
    <row r="5245" spans="1:20" x14ac:dyDescent="0.25">
      <c r="A5245" s="5">
        <v>19</v>
      </c>
      <c r="B5245" s="27" t="s">
        <v>1047</v>
      </c>
      <c r="C5245" s="5">
        <v>2016</v>
      </c>
      <c r="D5245" s="5" t="s">
        <v>8895</v>
      </c>
      <c r="E5245" s="8" t="s">
        <v>228</v>
      </c>
      <c r="F5245" s="8" t="s">
        <v>1656</v>
      </c>
      <c r="G5245" s="8" t="s">
        <v>836</v>
      </c>
      <c r="H5245" s="8" t="s">
        <v>8896</v>
      </c>
      <c r="I5245" s="8" t="s">
        <v>175</v>
      </c>
      <c r="J5245" s="8">
        <v>4680</v>
      </c>
      <c r="K5245" s="28" t="s">
        <v>320</v>
      </c>
      <c r="L5245" s="29" t="s">
        <v>799</v>
      </c>
      <c r="M5245">
        <v>1914861720</v>
      </c>
      <c r="N5245" t="str">
        <f>VLOOKUP(M5245,[2]CLUES!$A:$B,2,0)</f>
        <v>NLSSA004046</v>
      </c>
      <c r="O5245" t="str">
        <f t="shared" si="162"/>
        <v>PE&amp;A,TORRES/MIRTALA</v>
      </c>
      <c r="P5245" t="s">
        <v>175</v>
      </c>
      <c r="Q5245" s="27" t="s">
        <v>799</v>
      </c>
      <c r="R5245">
        <v>1914860170</v>
      </c>
      <c r="S5245" t="s">
        <v>10136</v>
      </c>
      <c r="T5245" t="str">
        <f t="shared" si="163"/>
        <v>19|1|2016|FOR|M03025|PE&amp;A,TORRES/MIRTALA|4680|31122015|01|NLSSA014295|PETM60050977A|</v>
      </c>
    </row>
    <row r="5246" spans="1:20" x14ac:dyDescent="0.25">
      <c r="A5246" s="5">
        <v>19</v>
      </c>
      <c r="B5246" s="27" t="s">
        <v>1047</v>
      </c>
      <c r="C5246" s="5">
        <v>2016</v>
      </c>
      <c r="D5246" s="5" t="s">
        <v>8895</v>
      </c>
      <c r="E5246" s="8" t="s">
        <v>80</v>
      </c>
      <c r="F5246" s="8" t="s">
        <v>1048</v>
      </c>
      <c r="G5246" s="8" t="s">
        <v>4847</v>
      </c>
      <c r="H5246" s="8" t="s">
        <v>1997</v>
      </c>
      <c r="I5246" s="8" t="s">
        <v>175</v>
      </c>
      <c r="J5246" s="8">
        <v>5975.08</v>
      </c>
      <c r="K5246" s="28" t="s">
        <v>320</v>
      </c>
      <c r="L5246" s="29" t="s">
        <v>799</v>
      </c>
      <c r="M5246">
        <v>1914861720</v>
      </c>
      <c r="N5246" t="str">
        <f>VLOOKUP(M5246,[2]CLUES!$A:$B,2,0)</f>
        <v>NLSSA004046</v>
      </c>
      <c r="O5246" t="str">
        <f t="shared" si="162"/>
        <v>PONCE,FRIAS/SANTOS</v>
      </c>
      <c r="P5246" t="s">
        <v>175</v>
      </c>
      <c r="Q5246" s="27" t="s">
        <v>799</v>
      </c>
      <c r="R5246">
        <v>1914860170</v>
      </c>
      <c r="S5246" t="s">
        <v>10137</v>
      </c>
      <c r="T5246" t="str">
        <f t="shared" si="163"/>
        <v>19|1|2016|FOR|M02035|PONCE,FRIAS/SANTOS|5975.08|31122015|01|NLSSA014295|POFS711101RN9|</v>
      </c>
    </row>
    <row r="5247" spans="1:20" x14ac:dyDescent="0.25">
      <c r="A5247" s="5">
        <v>19</v>
      </c>
      <c r="B5247" s="27" t="s">
        <v>1047</v>
      </c>
      <c r="C5247" s="5">
        <v>2016</v>
      </c>
      <c r="D5247" s="5" t="s">
        <v>8895</v>
      </c>
      <c r="E5247" s="8" t="s">
        <v>25</v>
      </c>
      <c r="F5247" s="8" t="s">
        <v>1993</v>
      </c>
      <c r="G5247" s="8" t="s">
        <v>1251</v>
      </c>
      <c r="H5247" s="8" t="s">
        <v>1532</v>
      </c>
      <c r="I5247" s="8" t="s">
        <v>175</v>
      </c>
      <c r="J5247" s="8">
        <v>5126.8</v>
      </c>
      <c r="K5247" s="28" t="s">
        <v>320</v>
      </c>
      <c r="L5247" s="29" t="s">
        <v>799</v>
      </c>
      <c r="M5247">
        <v>1914861720</v>
      </c>
      <c r="N5247" t="str">
        <f>VLOOKUP(M5247,[2]CLUES!$A:$B,2,0)</f>
        <v>NLSSA004046</v>
      </c>
      <c r="O5247" t="str">
        <f t="shared" si="162"/>
        <v>PUENTE,JUAREZ/VERONICA</v>
      </c>
      <c r="P5247" t="s">
        <v>175</v>
      </c>
      <c r="Q5247" s="27" t="s">
        <v>799</v>
      </c>
      <c r="R5247">
        <v>1914860170</v>
      </c>
      <c r="S5247" t="s">
        <v>10138</v>
      </c>
      <c r="T5247" t="str">
        <f t="shared" si="163"/>
        <v>19|1|2016|FOR|M02036|PUENTE,JUAREZ/VERONICA|5126.8|31122015|01|NLSSA014295|PUJV7706194S2|</v>
      </c>
    </row>
    <row r="5248" spans="1:20" x14ac:dyDescent="0.25">
      <c r="A5248" s="5">
        <v>19</v>
      </c>
      <c r="B5248" s="27" t="s">
        <v>1047</v>
      </c>
      <c r="C5248" s="5">
        <v>2016</v>
      </c>
      <c r="D5248" s="5" t="s">
        <v>8895</v>
      </c>
      <c r="E5248" s="8" t="s">
        <v>25</v>
      </c>
      <c r="F5248" s="8" t="s">
        <v>2494</v>
      </c>
      <c r="G5248" s="8" t="s">
        <v>1542</v>
      </c>
      <c r="H5248" s="8" t="s">
        <v>10139</v>
      </c>
      <c r="I5248" s="8" t="s">
        <v>175</v>
      </c>
      <c r="J5248" s="8">
        <v>5183.76</v>
      </c>
      <c r="K5248" s="28" t="s">
        <v>320</v>
      </c>
      <c r="L5248" s="29" t="s">
        <v>799</v>
      </c>
      <c r="M5248">
        <v>1914861720</v>
      </c>
      <c r="N5248" t="str">
        <f>VLOOKUP(M5248,[2]CLUES!$A:$B,2,0)</f>
        <v>NLSSA004046</v>
      </c>
      <c r="O5248" t="str">
        <f t="shared" si="162"/>
        <v>QUI&amp;ONES,CUELLAR/SILVIA ABIGAIL</v>
      </c>
      <c r="P5248" t="s">
        <v>175</v>
      </c>
      <c r="Q5248" s="27" t="s">
        <v>799</v>
      </c>
      <c r="R5248">
        <v>1914860170</v>
      </c>
      <c r="S5248" t="s">
        <v>10140</v>
      </c>
      <c r="T5248" t="str">
        <f t="shared" si="163"/>
        <v>19|1|2016|FOR|M02036|QUI&amp;ONES,CUELLAR/SILVIA ABIGAIL|5183.76|31122015|01|NLSSA014295|QUCS9108052XA|</v>
      </c>
    </row>
    <row r="5249" spans="1:20" x14ac:dyDescent="0.25">
      <c r="A5249" s="5">
        <v>19</v>
      </c>
      <c r="B5249" s="27" t="s">
        <v>1047</v>
      </c>
      <c r="C5249" s="5">
        <v>2016</v>
      </c>
      <c r="D5249" s="5" t="s">
        <v>8895</v>
      </c>
      <c r="E5249" s="8" t="s">
        <v>206</v>
      </c>
      <c r="F5249" s="8" t="s">
        <v>809</v>
      </c>
      <c r="G5249" s="8" t="s">
        <v>896</v>
      </c>
      <c r="H5249" s="8" t="s">
        <v>10141</v>
      </c>
      <c r="I5249" s="8" t="s">
        <v>175</v>
      </c>
      <c r="J5249" s="8">
        <v>4746.67</v>
      </c>
      <c r="K5249" s="28" t="s">
        <v>320</v>
      </c>
      <c r="L5249" s="29" t="s">
        <v>799</v>
      </c>
      <c r="M5249">
        <v>1914861720</v>
      </c>
      <c r="N5249" t="str">
        <f>VLOOKUP(M5249,[2]CLUES!$A:$B,2,0)</f>
        <v>NLSSA004046</v>
      </c>
      <c r="O5249" t="str">
        <f t="shared" si="162"/>
        <v>RODRIGUEZ,GARCIA/DEYANIRA DE JESUS</v>
      </c>
      <c r="P5249" t="s">
        <v>175</v>
      </c>
      <c r="Q5249" s="27" t="s">
        <v>799</v>
      </c>
      <c r="R5249">
        <v>1914860170</v>
      </c>
      <c r="S5249" t="s">
        <v>10142</v>
      </c>
      <c r="T5249" t="str">
        <f t="shared" si="163"/>
        <v>19|1|2016|FOR|M03023|RODRIGUEZ,GARCIA/DEYANIRA DE JESUS|4746.67|31122015|01|NLSSA014295|ROGD710912V73|</v>
      </c>
    </row>
    <row r="5250" spans="1:20" x14ac:dyDescent="0.25">
      <c r="A5250" s="5">
        <v>19</v>
      </c>
      <c r="B5250" s="27" t="s">
        <v>1047</v>
      </c>
      <c r="C5250" s="5">
        <v>2016</v>
      </c>
      <c r="D5250" s="5" t="s">
        <v>8895</v>
      </c>
      <c r="E5250" s="8" t="s">
        <v>33</v>
      </c>
      <c r="F5250" s="8" t="s">
        <v>809</v>
      </c>
      <c r="G5250" s="8" t="s">
        <v>1426</v>
      </c>
      <c r="H5250" s="8" t="s">
        <v>10143</v>
      </c>
      <c r="I5250" s="8" t="s">
        <v>175</v>
      </c>
      <c r="J5250" s="8">
        <v>5452.67</v>
      </c>
      <c r="K5250" s="28" t="s">
        <v>320</v>
      </c>
      <c r="L5250" s="29" t="s">
        <v>799</v>
      </c>
      <c r="M5250">
        <v>1914861720</v>
      </c>
      <c r="N5250" t="str">
        <f>VLOOKUP(M5250,[2]CLUES!$A:$B,2,0)</f>
        <v>NLSSA004046</v>
      </c>
      <c r="O5250" t="str">
        <f t="shared" si="162"/>
        <v>RODRIGUEZ,HUERTA/GRISELDA ROCIO</v>
      </c>
      <c r="P5250" t="s">
        <v>175</v>
      </c>
      <c r="Q5250" s="27" t="s">
        <v>799</v>
      </c>
      <c r="R5250">
        <v>1914860170</v>
      </c>
      <c r="S5250" t="s">
        <v>10144</v>
      </c>
      <c r="T5250" t="str">
        <f t="shared" si="163"/>
        <v>19|1|2016|FOR|M02003|RODRIGUEZ,HUERTA/GRISELDA ROCIO|5452.67|31122015|01|NLSSA014295|ROHG840905MN8|</v>
      </c>
    </row>
    <row r="5251" spans="1:20" x14ac:dyDescent="0.25">
      <c r="A5251" s="5">
        <v>19</v>
      </c>
      <c r="B5251" s="27" t="s">
        <v>1047</v>
      </c>
      <c r="C5251" s="5">
        <v>2016</v>
      </c>
      <c r="D5251" s="5" t="s">
        <v>8895</v>
      </c>
      <c r="E5251" s="8" t="s">
        <v>368</v>
      </c>
      <c r="F5251" s="8" t="s">
        <v>809</v>
      </c>
      <c r="G5251" s="8" t="s">
        <v>874</v>
      </c>
      <c r="H5251" s="8" t="s">
        <v>9802</v>
      </c>
      <c r="I5251" s="8" t="s">
        <v>175</v>
      </c>
      <c r="J5251" s="8">
        <v>4763.34</v>
      </c>
      <c r="K5251" s="28" t="s">
        <v>320</v>
      </c>
      <c r="L5251" s="29" t="s">
        <v>799</v>
      </c>
      <c r="M5251">
        <v>1914861720</v>
      </c>
      <c r="N5251" t="str">
        <f>VLOOKUP(M5251,[2]CLUES!$A:$B,2,0)</f>
        <v>NLSSA004046</v>
      </c>
      <c r="O5251" t="str">
        <f t="shared" si="162"/>
        <v>RODRIGUEZ,HERNANDEZ/OMAR ALEJANDRO</v>
      </c>
      <c r="P5251" t="s">
        <v>175</v>
      </c>
      <c r="Q5251" s="27" t="s">
        <v>799</v>
      </c>
      <c r="R5251">
        <v>1914860170</v>
      </c>
      <c r="S5251" t="s">
        <v>10145</v>
      </c>
      <c r="T5251" t="str">
        <f t="shared" si="163"/>
        <v>19|1|2016|FOR|M03022|RODRIGUEZ,HERNANDEZ/OMAR ALEJANDRO|4763.34|31122015|01|NLSSA014295|ROHO690329EE3|</v>
      </c>
    </row>
    <row r="5252" spans="1:20" x14ac:dyDescent="0.25">
      <c r="A5252" s="5">
        <v>19</v>
      </c>
      <c r="B5252" s="27" t="s">
        <v>1047</v>
      </c>
      <c r="C5252" s="5">
        <v>2016</v>
      </c>
      <c r="D5252" s="5" t="s">
        <v>8895</v>
      </c>
      <c r="E5252" s="8" t="s">
        <v>80</v>
      </c>
      <c r="F5252" s="8" t="s">
        <v>809</v>
      </c>
      <c r="G5252" s="8" t="s">
        <v>936</v>
      </c>
      <c r="H5252" s="8" t="s">
        <v>10146</v>
      </c>
      <c r="I5252" s="8" t="s">
        <v>175</v>
      </c>
      <c r="J5252" s="8">
        <v>6008</v>
      </c>
      <c r="K5252" s="28" t="s">
        <v>320</v>
      </c>
      <c r="L5252" s="29" t="s">
        <v>799</v>
      </c>
      <c r="M5252">
        <v>1914861720</v>
      </c>
      <c r="N5252" t="str">
        <f>VLOOKUP(M5252,[2]CLUES!$A:$B,2,0)</f>
        <v>NLSSA004046</v>
      </c>
      <c r="O5252" t="str">
        <f t="shared" si="162"/>
        <v>RODRIGUEZ,LEAL/ALICIA SIMONA</v>
      </c>
      <c r="P5252" t="s">
        <v>175</v>
      </c>
      <c r="Q5252" s="27" t="s">
        <v>799</v>
      </c>
      <c r="R5252">
        <v>1914860170</v>
      </c>
      <c r="S5252" t="s">
        <v>10147</v>
      </c>
      <c r="T5252" t="str">
        <f t="shared" si="163"/>
        <v>19|1|2016|FOR|M02035|RODRIGUEZ,LEAL/ALICIA SIMONA|6008|31122015|01|NLSSA014295|ROLA830623LC7|</v>
      </c>
    </row>
    <row r="5253" spans="1:20" x14ac:dyDescent="0.25">
      <c r="A5253" s="5">
        <v>19</v>
      </c>
      <c r="B5253" s="27" t="s">
        <v>1047</v>
      </c>
      <c r="C5253" s="5">
        <v>2016</v>
      </c>
      <c r="D5253" s="5" t="s">
        <v>8895</v>
      </c>
      <c r="E5253" s="8" t="s">
        <v>80</v>
      </c>
      <c r="F5253" s="8" t="s">
        <v>809</v>
      </c>
      <c r="G5253" s="8" t="s">
        <v>1156</v>
      </c>
      <c r="H5253" s="8" t="s">
        <v>5640</v>
      </c>
      <c r="I5253" s="8" t="s">
        <v>175</v>
      </c>
      <c r="J5253" s="8">
        <v>6008</v>
      </c>
      <c r="K5253" s="28" t="s">
        <v>320</v>
      </c>
      <c r="L5253" s="29" t="s">
        <v>799</v>
      </c>
      <c r="M5253">
        <v>1914861720</v>
      </c>
      <c r="N5253" t="str">
        <f>VLOOKUP(M5253,[2]CLUES!$A:$B,2,0)</f>
        <v>NLSSA004046</v>
      </c>
      <c r="O5253" t="str">
        <f t="shared" si="162"/>
        <v>RODRIGUEZ,LUCIO/MARISOL</v>
      </c>
      <c r="P5253" t="s">
        <v>175</v>
      </c>
      <c r="Q5253" s="27" t="s">
        <v>799</v>
      </c>
      <c r="R5253">
        <v>1914860170</v>
      </c>
      <c r="S5253" t="s">
        <v>10148</v>
      </c>
      <c r="T5253" t="str">
        <f t="shared" si="163"/>
        <v>19|1|2016|FOR|M02035|RODRIGUEZ,LUCIO/MARISOL|6008|31122015|01|NLSSA014295|ROLM880213S24|</v>
      </c>
    </row>
    <row r="5254" spans="1:20" x14ac:dyDescent="0.25">
      <c r="A5254" s="5">
        <v>19</v>
      </c>
      <c r="B5254" s="27" t="s">
        <v>1047</v>
      </c>
      <c r="C5254" s="5">
        <v>2016</v>
      </c>
      <c r="D5254" s="5" t="s">
        <v>8895</v>
      </c>
      <c r="E5254" s="8" t="s">
        <v>171</v>
      </c>
      <c r="F5254" s="8" t="s">
        <v>1432</v>
      </c>
      <c r="G5254" s="8" t="s">
        <v>5614</v>
      </c>
      <c r="H5254" s="8" t="s">
        <v>1532</v>
      </c>
      <c r="I5254" s="8" t="s">
        <v>175</v>
      </c>
      <c r="J5254" s="8">
        <v>6630</v>
      </c>
      <c r="K5254" s="28" t="s">
        <v>320</v>
      </c>
      <c r="L5254" s="29" t="s">
        <v>799</v>
      </c>
      <c r="M5254">
        <v>1914861720</v>
      </c>
      <c r="N5254" t="str">
        <f>VLOOKUP(M5254,[2]CLUES!$A:$B,2,0)</f>
        <v>NLSSA004046</v>
      </c>
      <c r="O5254" t="str">
        <f t="shared" ref="O5254:O5317" si="164">CONCATENATE(F5254,",",G5254,"/",H5254)</f>
        <v>SANTIAGO,LORENZO/VERONICA</v>
      </c>
      <c r="P5254" t="s">
        <v>175</v>
      </c>
      <c r="Q5254" s="27" t="s">
        <v>799</v>
      </c>
      <c r="R5254">
        <v>1914860170</v>
      </c>
      <c r="S5254" t="s">
        <v>10149</v>
      </c>
      <c r="T5254" t="str">
        <f t="shared" ref="T5254:T5317" si="165">CONCATENATE(A5254,"|",B5254,"|",C5254,"|",D5254,"|",E5254,"|",O5254,"|",J5254,"|",K5254,"|",Q5254,"|",I5254,"|",S5254,"|")</f>
        <v>19|1|2016|FOR|M02034|SANTIAGO,LORENZO/VERONICA|6630|31122015|01|NLSSA014295|SALV760220QC1|</v>
      </c>
    </row>
    <row r="5255" spans="1:20" x14ac:dyDescent="0.25">
      <c r="A5255" s="5">
        <v>19</v>
      </c>
      <c r="B5255" s="27" t="s">
        <v>1047</v>
      </c>
      <c r="C5255" s="5">
        <v>2016</v>
      </c>
      <c r="D5255" s="5" t="s">
        <v>8895</v>
      </c>
      <c r="E5255" s="8" t="s">
        <v>25</v>
      </c>
      <c r="F5255" s="8" t="s">
        <v>3261</v>
      </c>
      <c r="G5255" s="8" t="s">
        <v>902</v>
      </c>
      <c r="H5255" s="8" t="s">
        <v>1259</v>
      </c>
      <c r="I5255" s="8" t="s">
        <v>209</v>
      </c>
      <c r="J5255" s="8">
        <v>5818</v>
      </c>
      <c r="K5255" s="28" t="s">
        <v>320</v>
      </c>
      <c r="L5255" s="29" t="s">
        <v>799</v>
      </c>
      <c r="M5255">
        <v>1914861720</v>
      </c>
      <c r="N5255" t="str">
        <f>VLOOKUP(M5255,[2]CLUES!$A:$B,2,0)</f>
        <v>NLSSA004046</v>
      </c>
      <c r="O5255" t="str">
        <f t="shared" si="164"/>
        <v>BENAVIDES,MARTINEZ/MARIA GUADALUPE</v>
      </c>
      <c r="P5255" t="s">
        <v>209</v>
      </c>
      <c r="Q5255" s="27" t="s">
        <v>799</v>
      </c>
      <c r="R5255">
        <v>1914860860</v>
      </c>
      <c r="S5255" t="s">
        <v>10150</v>
      </c>
      <c r="T5255" t="str">
        <f t="shared" si="165"/>
        <v>19|1|2016|FOR|M02036|BENAVIDES,MARTINEZ/MARIA GUADALUPE|5818|31122015|01|NLSSA014120|BEMG600111FF1|</v>
      </c>
    </row>
    <row r="5256" spans="1:20" x14ac:dyDescent="0.25">
      <c r="A5256" s="5">
        <v>19</v>
      </c>
      <c r="B5256" s="27" t="s">
        <v>1047</v>
      </c>
      <c r="C5256" s="5">
        <v>2016</v>
      </c>
      <c r="D5256" s="5" t="s">
        <v>8895</v>
      </c>
      <c r="E5256" s="8" t="s">
        <v>25</v>
      </c>
      <c r="F5256" s="8" t="s">
        <v>1159</v>
      </c>
      <c r="G5256" s="8" t="s">
        <v>1542</v>
      </c>
      <c r="H5256" s="8" t="s">
        <v>10151</v>
      </c>
      <c r="I5256" s="8" t="s">
        <v>209</v>
      </c>
      <c r="J5256" s="8">
        <v>5818</v>
      </c>
      <c r="K5256" s="28" t="s">
        <v>320</v>
      </c>
      <c r="L5256" s="29" t="s">
        <v>799</v>
      </c>
      <c r="M5256">
        <v>1914861870</v>
      </c>
      <c r="N5256" t="str">
        <f>VLOOKUP(M5256,[2]CLUES!$A:$B,2,0)</f>
        <v>NLSSA000580</v>
      </c>
      <c r="O5256" t="str">
        <f t="shared" si="164"/>
        <v>CRUZ,CUELLAR/JUAN FABIAN</v>
      </c>
      <c r="P5256" t="s">
        <v>209</v>
      </c>
      <c r="Q5256" s="27" t="s">
        <v>799</v>
      </c>
      <c r="R5256">
        <v>1914860860</v>
      </c>
      <c r="S5256" t="s">
        <v>10152</v>
      </c>
      <c r="T5256" t="str">
        <f t="shared" si="165"/>
        <v>19|1|2016|FOR|M02036|CRUZ,CUELLAR/JUAN FABIAN|5818|31122015|01|NLSSA014120|CUCJ780918ASA|</v>
      </c>
    </row>
    <row r="5257" spans="1:20" x14ac:dyDescent="0.25">
      <c r="A5257" s="5">
        <v>19</v>
      </c>
      <c r="B5257" s="27" t="s">
        <v>1047</v>
      </c>
      <c r="C5257" s="5">
        <v>2016</v>
      </c>
      <c r="D5257" s="5" t="s">
        <v>8895</v>
      </c>
      <c r="E5257" s="8" t="s">
        <v>25</v>
      </c>
      <c r="F5257" s="8" t="s">
        <v>1509</v>
      </c>
      <c r="G5257" s="8" t="s">
        <v>902</v>
      </c>
      <c r="H5257" s="8" t="s">
        <v>10153</v>
      </c>
      <c r="I5257" s="8" t="s">
        <v>209</v>
      </c>
      <c r="J5257" s="8">
        <v>5818</v>
      </c>
      <c r="K5257" s="28" t="s">
        <v>320</v>
      </c>
      <c r="L5257" s="29" t="s">
        <v>799</v>
      </c>
      <c r="M5257">
        <v>1914861880</v>
      </c>
      <c r="N5257" t="str">
        <f>VLOOKUP(M5257,[2]CLUES!$A:$B,2,0)</f>
        <v>NLSSA014120</v>
      </c>
      <c r="O5257" t="str">
        <f t="shared" si="164"/>
        <v>LEIJA,MARTINEZ/DARINCA DANIELA</v>
      </c>
      <c r="P5257" t="s">
        <v>209</v>
      </c>
      <c r="Q5257" s="27" t="s">
        <v>799</v>
      </c>
      <c r="R5257">
        <v>1914860860</v>
      </c>
      <c r="S5257" t="s">
        <v>10154</v>
      </c>
      <c r="T5257" t="str">
        <f t="shared" si="165"/>
        <v>19|1|2016|FOR|M02036|LEIJA,MARTINEZ/DARINCA DANIELA|5818|31122015|01|NLSSA014120|LEMD870322H57|</v>
      </c>
    </row>
    <row r="5258" spans="1:20" x14ac:dyDescent="0.25">
      <c r="A5258" s="5">
        <v>19</v>
      </c>
      <c r="B5258" s="27" t="s">
        <v>1047</v>
      </c>
      <c r="C5258" s="5">
        <v>2016</v>
      </c>
      <c r="D5258" s="5" t="s">
        <v>8895</v>
      </c>
      <c r="E5258" s="8" t="s">
        <v>25</v>
      </c>
      <c r="F5258" s="8" t="s">
        <v>936</v>
      </c>
      <c r="G5258" s="8" t="s">
        <v>1277</v>
      </c>
      <c r="H5258" s="8" t="s">
        <v>10155</v>
      </c>
      <c r="I5258" s="8" t="s">
        <v>209</v>
      </c>
      <c r="J5258" s="8">
        <v>5818</v>
      </c>
      <c r="K5258" s="28" t="s">
        <v>320</v>
      </c>
      <c r="L5258" s="29" t="s">
        <v>799</v>
      </c>
      <c r="M5258">
        <v>1914861940</v>
      </c>
      <c r="N5258" t="str">
        <f>VLOOKUP(M5258,[2]CLUES!$A:$B,2,0)</f>
        <v>NLSSA003141</v>
      </c>
      <c r="O5258" t="str">
        <f t="shared" si="164"/>
        <v>LEAL,RIOS/LUISIANA LAURA</v>
      </c>
      <c r="P5258" t="s">
        <v>209</v>
      </c>
      <c r="Q5258" s="27" t="s">
        <v>799</v>
      </c>
      <c r="R5258">
        <v>1914860860</v>
      </c>
      <c r="S5258" t="s">
        <v>10156</v>
      </c>
      <c r="T5258" t="str">
        <f t="shared" si="165"/>
        <v>19|1|2016|FOR|M02036|LEAL,RIOS/LUISIANA LAURA|5818|31122015|01|NLSSA014120|LERL8507289R5|</v>
      </c>
    </row>
    <row r="5259" spans="1:20" x14ac:dyDescent="0.25">
      <c r="A5259" s="5">
        <v>19</v>
      </c>
      <c r="B5259" s="27" t="s">
        <v>1047</v>
      </c>
      <c r="C5259" s="5">
        <v>2016</v>
      </c>
      <c r="D5259" s="5" t="s">
        <v>8895</v>
      </c>
      <c r="E5259" s="8" t="s">
        <v>1162</v>
      </c>
      <c r="F5259" s="8" t="s">
        <v>1874</v>
      </c>
      <c r="G5259" s="8" t="s">
        <v>868</v>
      </c>
      <c r="H5259" s="8" t="s">
        <v>10157</v>
      </c>
      <c r="I5259" s="8" t="s">
        <v>209</v>
      </c>
      <c r="J5259" s="8">
        <v>5127.34</v>
      </c>
      <c r="K5259" s="28" t="s">
        <v>320</v>
      </c>
      <c r="L5259" s="29" t="s">
        <v>799</v>
      </c>
      <c r="M5259">
        <v>1914861940</v>
      </c>
      <c r="N5259" t="str">
        <f>VLOOKUP(M5259,[2]CLUES!$A:$B,2,0)</f>
        <v>NLSSA003141</v>
      </c>
      <c r="O5259" t="str">
        <f t="shared" si="164"/>
        <v>MU&amp;OZ,GONZALEZ/JOSE DOMINGO</v>
      </c>
      <c r="P5259" t="s">
        <v>209</v>
      </c>
      <c r="Q5259" s="27" t="s">
        <v>799</v>
      </c>
      <c r="R5259">
        <v>1914860860</v>
      </c>
      <c r="S5259" t="s">
        <v>10158</v>
      </c>
      <c r="T5259" t="str">
        <f t="shared" si="165"/>
        <v>19|1|2016|FOR|M02073|MU&amp;OZ,GONZALEZ/JOSE DOMINGO|5127.34|31122015|01|NLSSA014120|MUGD8108289M5|</v>
      </c>
    </row>
    <row r="5260" spans="1:20" x14ac:dyDescent="0.25">
      <c r="A5260" s="5">
        <v>19</v>
      </c>
      <c r="B5260" s="27" t="s">
        <v>1047</v>
      </c>
      <c r="C5260" s="5">
        <v>2016</v>
      </c>
      <c r="D5260" s="5" t="s">
        <v>8895</v>
      </c>
      <c r="E5260" s="8" t="s">
        <v>80</v>
      </c>
      <c r="F5260" s="8" t="s">
        <v>2616</v>
      </c>
      <c r="G5260" s="8" t="s">
        <v>10159</v>
      </c>
      <c r="H5260" s="8" t="s">
        <v>2087</v>
      </c>
      <c r="I5260" s="8" t="s">
        <v>175</v>
      </c>
      <c r="J5260" s="8">
        <v>6008</v>
      </c>
      <c r="K5260" s="28" t="s">
        <v>320</v>
      </c>
      <c r="L5260" s="29" t="s">
        <v>799</v>
      </c>
      <c r="M5260">
        <v>1914861940</v>
      </c>
      <c r="N5260" t="str">
        <f>VLOOKUP(M5260,[2]CLUES!$A:$B,2,0)</f>
        <v>NLSSA003141</v>
      </c>
      <c r="O5260" t="str">
        <f t="shared" si="164"/>
        <v>BAUTISTA,CARRIZAL/PAULINA</v>
      </c>
      <c r="P5260" t="s">
        <v>175</v>
      </c>
      <c r="Q5260" s="27" t="s">
        <v>799</v>
      </c>
      <c r="R5260">
        <v>1914860170</v>
      </c>
      <c r="S5260" t="s">
        <v>10160</v>
      </c>
      <c r="T5260" t="str">
        <f t="shared" si="165"/>
        <v>19|1|2016|FOR|M02035|BAUTISTA,CARRIZAL/PAULINA|6008|31122015|01|NLSSA014295|BACP7810109JA|</v>
      </c>
    </row>
    <row r="5261" spans="1:20" x14ac:dyDescent="0.25">
      <c r="A5261" s="5">
        <v>19</v>
      </c>
      <c r="B5261" s="27" t="s">
        <v>1047</v>
      </c>
      <c r="C5261" s="5">
        <v>2016</v>
      </c>
      <c r="D5261" s="5" t="s">
        <v>8895</v>
      </c>
      <c r="E5261" s="8" t="s">
        <v>25</v>
      </c>
      <c r="F5261" s="8" t="s">
        <v>4359</v>
      </c>
      <c r="G5261" s="8" t="s">
        <v>1702</v>
      </c>
      <c r="H5261" s="8" t="s">
        <v>10161</v>
      </c>
      <c r="I5261" s="8" t="s">
        <v>175</v>
      </c>
      <c r="J5261" s="8">
        <v>5198</v>
      </c>
      <c r="K5261" s="28" t="s">
        <v>320</v>
      </c>
      <c r="L5261" s="29" t="s">
        <v>799</v>
      </c>
      <c r="M5261">
        <v>1914861940</v>
      </c>
      <c r="N5261" t="str">
        <f>VLOOKUP(M5261,[2]CLUES!$A:$B,2,0)</f>
        <v>NLSSA003141</v>
      </c>
      <c r="O5261" t="str">
        <f t="shared" si="164"/>
        <v>BADILLO,DELGADO/JOSE NATIVIDAD</v>
      </c>
      <c r="P5261" t="s">
        <v>175</v>
      </c>
      <c r="Q5261" s="27" t="s">
        <v>799</v>
      </c>
      <c r="R5261">
        <v>1914860170</v>
      </c>
      <c r="S5261" t="s">
        <v>10162</v>
      </c>
      <c r="T5261" t="str">
        <f t="shared" si="165"/>
        <v>19|1|2016|FOR|M02036|BADILLO,DELGADO/JOSE NATIVIDAD|5198|31122015|01|NLSSA014295|BADN640908R50|</v>
      </c>
    </row>
    <row r="5262" spans="1:20" x14ac:dyDescent="0.25">
      <c r="A5262" s="5">
        <v>19</v>
      </c>
      <c r="B5262" s="27" t="s">
        <v>1047</v>
      </c>
      <c r="C5262" s="5">
        <v>2016</v>
      </c>
      <c r="D5262" s="5" t="s">
        <v>8895</v>
      </c>
      <c r="E5262" s="8" t="s">
        <v>80</v>
      </c>
      <c r="F5262" s="8" t="s">
        <v>10163</v>
      </c>
      <c r="G5262" s="8" t="s">
        <v>1509</v>
      </c>
      <c r="H5262" s="8" t="s">
        <v>10164</v>
      </c>
      <c r="I5262" s="8" t="s">
        <v>175</v>
      </c>
      <c r="J5262" s="8">
        <v>5975.08</v>
      </c>
      <c r="K5262" s="28" t="s">
        <v>320</v>
      </c>
      <c r="L5262" s="29" t="s">
        <v>799</v>
      </c>
      <c r="M5262">
        <v>1914861940</v>
      </c>
      <c r="N5262" t="str">
        <f>VLOOKUP(M5262,[2]CLUES!$A:$B,2,0)</f>
        <v>NLSSA003141</v>
      </c>
      <c r="O5262" t="str">
        <f t="shared" si="164"/>
        <v>BALANDRAN,LEIJA/ADELITA</v>
      </c>
      <c r="P5262" t="s">
        <v>175</v>
      </c>
      <c r="Q5262" s="27" t="s">
        <v>799</v>
      </c>
      <c r="R5262">
        <v>1914860170</v>
      </c>
      <c r="S5262" t="s">
        <v>10165</v>
      </c>
      <c r="T5262" t="str">
        <f t="shared" si="165"/>
        <v>19|1|2016|FOR|M02035|BALANDRAN,LEIJA/ADELITA|5975.08|31122015|01|NLSSA014295|BALA730324KH6|</v>
      </c>
    </row>
    <row r="5263" spans="1:20" x14ac:dyDescent="0.25">
      <c r="A5263" s="5">
        <v>19</v>
      </c>
      <c r="B5263" s="27" t="s">
        <v>1047</v>
      </c>
      <c r="C5263" s="5">
        <v>2016</v>
      </c>
      <c r="D5263" s="5" t="s">
        <v>8895</v>
      </c>
      <c r="E5263" s="8" t="s">
        <v>80</v>
      </c>
      <c r="F5263" s="8" t="s">
        <v>10166</v>
      </c>
      <c r="G5263" s="8" t="s">
        <v>856</v>
      </c>
      <c r="H5263" s="8" t="s">
        <v>1259</v>
      </c>
      <c r="I5263" s="8" t="s">
        <v>175</v>
      </c>
      <c r="J5263" s="8">
        <v>6008</v>
      </c>
      <c r="K5263" s="28" t="s">
        <v>320</v>
      </c>
      <c r="L5263" s="29" t="s">
        <v>799</v>
      </c>
      <c r="M5263">
        <v>1914861940</v>
      </c>
      <c r="N5263" t="str">
        <f>VLOOKUP(M5263,[2]CLUES!$A:$B,2,0)</f>
        <v>NLSSA003141</v>
      </c>
      <c r="O5263" t="str">
        <f t="shared" si="164"/>
        <v>BALLEZA,LOPEZ/MARIA GUADALUPE</v>
      </c>
      <c r="P5263" t="s">
        <v>175</v>
      </c>
      <c r="Q5263" s="27" t="s">
        <v>799</v>
      </c>
      <c r="R5263">
        <v>1914860170</v>
      </c>
      <c r="S5263" t="s">
        <v>10167</v>
      </c>
      <c r="T5263" t="str">
        <f t="shared" si="165"/>
        <v>19|1|2016|FOR|M02035|BALLEZA,LOPEZ/MARIA GUADALUPE|6008|31122015|01|NLSSA014295|BALG871016EGA|</v>
      </c>
    </row>
    <row r="5264" spans="1:20" x14ac:dyDescent="0.25">
      <c r="A5264" s="5">
        <v>19</v>
      </c>
      <c r="B5264" s="27" t="s">
        <v>1047</v>
      </c>
      <c r="C5264" s="5">
        <v>2016</v>
      </c>
      <c r="D5264" s="5" t="s">
        <v>8895</v>
      </c>
      <c r="E5264" s="8" t="s">
        <v>228</v>
      </c>
      <c r="F5264" s="8" t="s">
        <v>2377</v>
      </c>
      <c r="G5264" s="8" t="s">
        <v>856</v>
      </c>
      <c r="H5264" s="8" t="s">
        <v>2203</v>
      </c>
      <c r="I5264" s="8" t="s">
        <v>175</v>
      </c>
      <c r="J5264" s="8">
        <v>4680</v>
      </c>
      <c r="K5264" s="28" t="s">
        <v>320</v>
      </c>
      <c r="L5264" s="29" t="s">
        <v>799</v>
      </c>
      <c r="M5264">
        <v>1914862110</v>
      </c>
      <c r="N5264" t="str">
        <f>VLOOKUP(M5264,[2]CLUES!$A:$B,2,0)</f>
        <v>NLSSA003153</v>
      </c>
      <c r="O5264" t="str">
        <f t="shared" si="164"/>
        <v>BALLESTEROS,LOPEZ/MA. DE LOS ANGELES</v>
      </c>
      <c r="P5264" t="s">
        <v>175</v>
      </c>
      <c r="Q5264" s="27" t="s">
        <v>799</v>
      </c>
      <c r="R5264">
        <v>1914860170</v>
      </c>
      <c r="S5264" t="s">
        <v>10168</v>
      </c>
      <c r="T5264" t="str">
        <f t="shared" si="165"/>
        <v>19|1|2016|FOR|M03025|BALLESTEROS,LOPEZ/MA. DE LOS ANGELES|4680|31122015|01|NLSSA014295|BALM611002U58|</v>
      </c>
    </row>
    <row r="5265" spans="1:20" x14ac:dyDescent="0.25">
      <c r="A5265" s="5">
        <v>19</v>
      </c>
      <c r="B5265" s="27" t="s">
        <v>1047</v>
      </c>
      <c r="C5265" s="5">
        <v>2016</v>
      </c>
      <c r="D5265" s="5" t="s">
        <v>8895</v>
      </c>
      <c r="E5265" s="8" t="s">
        <v>171</v>
      </c>
      <c r="F5265" s="8" t="s">
        <v>2041</v>
      </c>
      <c r="G5265" s="8" t="s">
        <v>902</v>
      </c>
      <c r="H5265" s="8" t="s">
        <v>1280</v>
      </c>
      <c r="I5265" s="8" t="s">
        <v>175</v>
      </c>
      <c r="J5265" s="8">
        <v>6611.84</v>
      </c>
      <c r="K5265" s="28" t="s">
        <v>320</v>
      </c>
      <c r="L5265" s="29" t="s">
        <v>799</v>
      </c>
      <c r="M5265">
        <v>1914862110</v>
      </c>
      <c r="N5265" t="str">
        <f>VLOOKUP(M5265,[2]CLUES!$A:$B,2,0)</f>
        <v>NLSSA003153</v>
      </c>
      <c r="O5265" t="str">
        <f t="shared" si="164"/>
        <v>BARRIOS,MARTINEZ/MARIA MAGDALENA</v>
      </c>
      <c r="P5265" t="s">
        <v>175</v>
      </c>
      <c r="Q5265" s="27" t="s">
        <v>799</v>
      </c>
      <c r="R5265">
        <v>1914860170</v>
      </c>
      <c r="S5265" t="s">
        <v>10169</v>
      </c>
      <c r="T5265" t="str">
        <f t="shared" si="165"/>
        <v>19|1|2016|FOR|M02034|BARRIOS,MARTINEZ/MARIA MAGDALENA|6611.84|31122015|01|NLSSA014295|BAMM750525BH2|</v>
      </c>
    </row>
    <row r="5266" spans="1:20" x14ac:dyDescent="0.25">
      <c r="A5266" s="5">
        <v>19</v>
      </c>
      <c r="B5266" s="27" t="s">
        <v>1047</v>
      </c>
      <c r="C5266" s="5">
        <v>2016</v>
      </c>
      <c r="D5266" s="5" t="s">
        <v>8895</v>
      </c>
      <c r="E5266" s="8" t="s">
        <v>25</v>
      </c>
      <c r="F5266" s="8" t="s">
        <v>10170</v>
      </c>
      <c r="G5266" s="8" t="s">
        <v>902</v>
      </c>
      <c r="H5266" s="8" t="s">
        <v>10171</v>
      </c>
      <c r="I5266" s="8" t="s">
        <v>175</v>
      </c>
      <c r="J5266" s="8">
        <v>5141.03</v>
      </c>
      <c r="K5266" s="28" t="s">
        <v>320</v>
      </c>
      <c r="L5266" s="29" t="s">
        <v>799</v>
      </c>
      <c r="M5266">
        <v>1914862110</v>
      </c>
      <c r="N5266" t="str">
        <f>VLOOKUP(M5266,[2]CLUES!$A:$B,2,0)</f>
        <v>NLSSA003153</v>
      </c>
      <c r="O5266" t="str">
        <f t="shared" si="164"/>
        <v>BASURTO,MARTINEZ/MISSURI</v>
      </c>
      <c r="P5266" t="s">
        <v>175</v>
      </c>
      <c r="Q5266" s="27" t="s">
        <v>799</v>
      </c>
      <c r="R5266">
        <v>1914860170</v>
      </c>
      <c r="S5266" t="s">
        <v>10172</v>
      </c>
      <c r="T5266" t="str">
        <f t="shared" si="165"/>
        <v>19|1|2016|FOR|M02036|BASURTO,MARTINEZ/MISSURI|5141.03|31122015|01|NLSSA014295|BAMM871108RLA|</v>
      </c>
    </row>
    <row r="5267" spans="1:20" x14ac:dyDescent="0.25">
      <c r="A5267" s="5">
        <v>19</v>
      </c>
      <c r="B5267" s="27" t="s">
        <v>1047</v>
      </c>
      <c r="C5267" s="5">
        <v>2016</v>
      </c>
      <c r="D5267" s="5" t="s">
        <v>8895</v>
      </c>
      <c r="E5267" s="8" t="s">
        <v>274</v>
      </c>
      <c r="F5267" s="8" t="s">
        <v>815</v>
      </c>
      <c r="G5267" s="8" t="s">
        <v>2912</v>
      </c>
      <c r="H5267" s="8" t="s">
        <v>10173</v>
      </c>
      <c r="I5267" s="8" t="s">
        <v>175</v>
      </c>
      <c r="J5267" s="8">
        <v>5642.67</v>
      </c>
      <c r="K5267" s="28" t="s">
        <v>320</v>
      </c>
      <c r="L5267" s="29" t="s">
        <v>799</v>
      </c>
      <c r="M5267">
        <v>1914862110</v>
      </c>
      <c r="N5267" t="str">
        <f>VLOOKUP(M5267,[2]CLUES!$A:$B,2,0)</f>
        <v>NLSSA003153</v>
      </c>
      <c r="O5267" t="str">
        <f t="shared" si="164"/>
        <v>BARRERA,MONTELONGO/NELSON</v>
      </c>
      <c r="P5267" t="s">
        <v>175</v>
      </c>
      <c r="Q5267" s="27" t="s">
        <v>799</v>
      </c>
      <c r="R5267">
        <v>1914860170</v>
      </c>
      <c r="S5267" t="s">
        <v>10174</v>
      </c>
      <c r="T5267" t="str">
        <f t="shared" si="165"/>
        <v>19|1|2016|FOR|M02006|BARRERA,MONTELONGO/NELSON|5642.67|31122015|01|NLSSA014295|BAMN850910GG4|</v>
      </c>
    </row>
    <row r="5268" spans="1:20" x14ac:dyDescent="0.25">
      <c r="A5268" s="5">
        <v>19</v>
      </c>
      <c r="B5268" s="27" t="s">
        <v>1047</v>
      </c>
      <c r="C5268" s="5">
        <v>2016</v>
      </c>
      <c r="D5268" s="5" t="s">
        <v>8895</v>
      </c>
      <c r="E5268" s="8" t="s">
        <v>1162</v>
      </c>
      <c r="F5268" s="8" t="s">
        <v>903</v>
      </c>
      <c r="G5268" s="8" t="s">
        <v>10175</v>
      </c>
      <c r="H5268" s="8" t="s">
        <v>1116</v>
      </c>
      <c r="I5268" s="8" t="s">
        <v>1870</v>
      </c>
      <c r="J5268" s="8">
        <v>4713.34</v>
      </c>
      <c r="K5268" s="28" t="s">
        <v>320</v>
      </c>
      <c r="L5268" s="29" t="s">
        <v>799</v>
      </c>
      <c r="M5268">
        <v>1914862110</v>
      </c>
      <c r="N5268" t="str">
        <f>VLOOKUP(M5268,[2]CLUES!$A:$B,2,0)</f>
        <v>NLSSA003153</v>
      </c>
      <c r="O5268" t="str">
        <f t="shared" si="164"/>
        <v>GARZA,GALAVIZ/BERTHA ALICIA</v>
      </c>
      <c r="P5268" t="s">
        <v>1870</v>
      </c>
      <c r="Q5268" s="27" t="s">
        <v>799</v>
      </c>
      <c r="R5268">
        <v>1914860900</v>
      </c>
      <c r="S5268" t="s">
        <v>10176</v>
      </c>
      <c r="T5268" t="str">
        <f t="shared" si="165"/>
        <v>19|1|2016|FOR|M02073|GARZA,GALAVIZ/BERTHA ALICIA|4713.34|31122015|01|NLSSA003631|GAGB820719FJ1|</v>
      </c>
    </row>
    <row r="5269" spans="1:20" x14ac:dyDescent="0.25">
      <c r="A5269" s="5">
        <v>19</v>
      </c>
      <c r="B5269" s="27" t="s">
        <v>1047</v>
      </c>
      <c r="C5269" s="5">
        <v>2016</v>
      </c>
      <c r="D5269" s="5" t="s">
        <v>8895</v>
      </c>
      <c r="E5269" s="8" t="s">
        <v>25</v>
      </c>
      <c r="F5269" s="8" t="s">
        <v>1254</v>
      </c>
      <c r="G5269" s="8" t="s">
        <v>1456</v>
      </c>
      <c r="H5269" s="8" t="s">
        <v>1087</v>
      </c>
      <c r="I5269" s="8" t="s">
        <v>1870</v>
      </c>
      <c r="J5269" s="8">
        <v>5198</v>
      </c>
      <c r="K5269" s="28" t="s">
        <v>320</v>
      </c>
      <c r="L5269" s="29" t="s">
        <v>799</v>
      </c>
      <c r="M5269">
        <v>1914862110</v>
      </c>
      <c r="N5269" t="str">
        <f>VLOOKUP(M5269,[2]CLUES!$A:$B,2,0)</f>
        <v>NLSSA003153</v>
      </c>
      <c r="O5269" t="str">
        <f t="shared" si="164"/>
        <v>MORALES,ALVAREZ/ANGELICA</v>
      </c>
      <c r="P5269" t="s">
        <v>1870</v>
      </c>
      <c r="Q5269" s="27" t="s">
        <v>799</v>
      </c>
      <c r="R5269">
        <v>1914860900</v>
      </c>
      <c r="S5269" t="s">
        <v>10177</v>
      </c>
      <c r="T5269" t="str">
        <f t="shared" si="165"/>
        <v>19|1|2016|FOR|M02036|MORALES,ALVAREZ/ANGELICA|5198|31122015|01|NLSSA003631|MOAA850128KV9|</v>
      </c>
    </row>
    <row r="5270" spans="1:20" x14ac:dyDescent="0.25">
      <c r="A5270" s="5">
        <v>19</v>
      </c>
      <c r="B5270" s="27" t="s">
        <v>1047</v>
      </c>
      <c r="C5270" s="5">
        <v>2016</v>
      </c>
      <c r="D5270" s="5" t="s">
        <v>8895</v>
      </c>
      <c r="E5270" s="8" t="s">
        <v>1162</v>
      </c>
      <c r="F5270" s="8" t="s">
        <v>1091</v>
      </c>
      <c r="G5270" s="8" t="s">
        <v>10178</v>
      </c>
      <c r="H5270" s="8" t="s">
        <v>2560</v>
      </c>
      <c r="I5270" s="8" t="s">
        <v>1870</v>
      </c>
      <c r="J5270" s="8">
        <v>4713.34</v>
      </c>
      <c r="K5270" s="28" t="s">
        <v>320</v>
      </c>
      <c r="L5270" s="29" t="s">
        <v>799</v>
      </c>
      <c r="M5270">
        <v>1914862110</v>
      </c>
      <c r="N5270" t="str">
        <f>VLOOKUP(M5270,[2]CLUES!$A:$B,2,0)</f>
        <v>NLSSA003153</v>
      </c>
      <c r="O5270" t="str">
        <f t="shared" si="164"/>
        <v>RAMIREZ,MONZON/OLGA</v>
      </c>
      <c r="P5270" t="s">
        <v>1870</v>
      </c>
      <c r="Q5270" s="27" t="s">
        <v>799</v>
      </c>
      <c r="R5270">
        <v>1914860900</v>
      </c>
      <c r="S5270" t="s">
        <v>10179</v>
      </c>
      <c r="T5270" t="str">
        <f t="shared" si="165"/>
        <v>19|1|2016|FOR|M02073|RAMIREZ,MONZON/OLGA|4713.34|31122015|01|NLSSA003631|RAMO5607073R6|</v>
      </c>
    </row>
    <row r="5271" spans="1:20" x14ac:dyDescent="0.25">
      <c r="A5271" s="5">
        <v>19</v>
      </c>
      <c r="B5271" s="27" t="s">
        <v>1047</v>
      </c>
      <c r="C5271" s="5">
        <v>2016</v>
      </c>
      <c r="D5271" s="5" t="s">
        <v>8895</v>
      </c>
      <c r="E5271" s="8" t="s">
        <v>25</v>
      </c>
      <c r="F5271" s="8" t="s">
        <v>930</v>
      </c>
      <c r="G5271" s="8" t="s">
        <v>895</v>
      </c>
      <c r="H5271" s="8" t="s">
        <v>1529</v>
      </c>
      <c r="I5271" s="8" t="s">
        <v>1870</v>
      </c>
      <c r="J5271" s="8">
        <v>5198</v>
      </c>
      <c r="K5271" s="28" t="s">
        <v>320</v>
      </c>
      <c r="L5271" s="29" t="s">
        <v>799</v>
      </c>
      <c r="M5271">
        <v>1914862110</v>
      </c>
      <c r="N5271" t="str">
        <f>VLOOKUP(M5271,[2]CLUES!$A:$B,2,0)</f>
        <v>NLSSA003153</v>
      </c>
      <c r="O5271" t="str">
        <f t="shared" si="164"/>
        <v>VILLARREAL,LUNA/MANUEL</v>
      </c>
      <c r="P5271" t="s">
        <v>1870</v>
      </c>
      <c r="Q5271" s="27" t="s">
        <v>799</v>
      </c>
      <c r="R5271">
        <v>1914860900</v>
      </c>
      <c r="S5271" t="s">
        <v>10180</v>
      </c>
      <c r="T5271" t="str">
        <f t="shared" si="165"/>
        <v>19|1|2016|FOR|M02036|VILLARREAL,LUNA/MANUEL|5198|31122015|01|NLSSA003631|VILM831210BA9|</v>
      </c>
    </row>
    <row r="5272" spans="1:20" x14ac:dyDescent="0.25">
      <c r="A5272" s="5">
        <v>19</v>
      </c>
      <c r="B5272" s="27" t="s">
        <v>1047</v>
      </c>
      <c r="C5272" s="5">
        <v>2016</v>
      </c>
      <c r="D5272" s="5" t="s">
        <v>8895</v>
      </c>
      <c r="E5272" s="8" t="s">
        <v>25</v>
      </c>
      <c r="F5272" s="8" t="s">
        <v>10181</v>
      </c>
      <c r="G5272" s="8" t="s">
        <v>1925</v>
      </c>
      <c r="H5272" s="8" t="s">
        <v>10182</v>
      </c>
      <c r="I5272" s="8" t="s">
        <v>1172</v>
      </c>
      <c r="J5272" s="8">
        <v>5198</v>
      </c>
      <c r="K5272" s="28" t="s">
        <v>320</v>
      </c>
      <c r="L5272" s="29" t="s">
        <v>799</v>
      </c>
      <c r="M5272">
        <v>1914862110</v>
      </c>
      <c r="N5272" t="str">
        <f>VLOOKUP(M5272,[2]CLUES!$A:$B,2,0)</f>
        <v>NLSSA003153</v>
      </c>
      <c r="O5272" t="str">
        <f t="shared" si="164"/>
        <v>LESPRON,ALEMAN/PARIS ALEJANDRO</v>
      </c>
      <c r="P5272" t="s">
        <v>1172</v>
      </c>
      <c r="Q5272" s="27" t="s">
        <v>799</v>
      </c>
      <c r="R5272">
        <v>1914860910</v>
      </c>
      <c r="S5272" t="s">
        <v>10183</v>
      </c>
      <c r="T5272" t="str">
        <f t="shared" si="165"/>
        <v>19|1|2016|FOR|M02036|LESPRON,ALEMAN/PARIS ALEJANDRO|5198|31122015|01|NLSSA003491|LEAP850619LR3|</v>
      </c>
    </row>
    <row r="5273" spans="1:20" x14ac:dyDescent="0.25">
      <c r="A5273" s="5">
        <v>19</v>
      </c>
      <c r="B5273" s="27" t="s">
        <v>1047</v>
      </c>
      <c r="C5273" s="5">
        <v>2016</v>
      </c>
      <c r="D5273" s="5" t="s">
        <v>8895</v>
      </c>
      <c r="E5273" s="8" t="s">
        <v>1162</v>
      </c>
      <c r="F5273" s="8" t="s">
        <v>1542</v>
      </c>
      <c r="G5273" s="8" t="s">
        <v>1240</v>
      </c>
      <c r="H5273" s="8" t="s">
        <v>2305</v>
      </c>
      <c r="I5273" s="8" t="s">
        <v>1199</v>
      </c>
      <c r="J5273" s="8">
        <v>4713.34</v>
      </c>
      <c r="K5273" s="28" t="s">
        <v>320</v>
      </c>
      <c r="L5273" s="29" t="s">
        <v>799</v>
      </c>
      <c r="M5273">
        <v>1914862390</v>
      </c>
      <c r="N5273" t="str">
        <f>VLOOKUP(M5273,[2]CLUES!$A:$B,2,0)</f>
        <v>NLSSA004553</v>
      </c>
      <c r="O5273" t="str">
        <f t="shared" si="164"/>
        <v>CUELLAR,LOZANO/ALMA ROSA</v>
      </c>
      <c r="P5273" t="s">
        <v>1199</v>
      </c>
      <c r="Q5273" s="27" t="s">
        <v>799</v>
      </c>
      <c r="R5273">
        <v>1914860920</v>
      </c>
      <c r="S5273" t="s">
        <v>10184</v>
      </c>
      <c r="T5273" t="str">
        <f t="shared" si="165"/>
        <v>19|1|2016|FOR|M02073|CUELLAR,LOZANO/ALMA ROSA|4713.34|31122015|01|NLSSA003602|CULA591206HX6|</v>
      </c>
    </row>
    <row r="5274" spans="1:20" x14ac:dyDescent="0.25">
      <c r="A5274" s="5">
        <v>19</v>
      </c>
      <c r="B5274" s="27" t="s">
        <v>1047</v>
      </c>
      <c r="C5274" s="5">
        <v>2016</v>
      </c>
      <c r="D5274" s="5" t="s">
        <v>8895</v>
      </c>
      <c r="E5274" s="8" t="s">
        <v>25</v>
      </c>
      <c r="F5274" s="8" t="s">
        <v>874</v>
      </c>
      <c r="G5274" s="8" t="s">
        <v>6751</v>
      </c>
      <c r="H5274" s="8" t="s">
        <v>5316</v>
      </c>
      <c r="I5274" s="8" t="s">
        <v>5097</v>
      </c>
      <c r="J5274" s="8">
        <v>5198</v>
      </c>
      <c r="K5274" s="28" t="s">
        <v>320</v>
      </c>
      <c r="L5274" s="29" t="s">
        <v>799</v>
      </c>
      <c r="M5274">
        <v>1914862650</v>
      </c>
      <c r="N5274" t="str">
        <f>VLOOKUP(M5274,[2]CLUES!$A:$B,2,0)</f>
        <v>NLSSA001560</v>
      </c>
      <c r="O5274" t="str">
        <f t="shared" si="164"/>
        <v>HERNANDEZ,ARENAS/NORMA LIDIA</v>
      </c>
      <c r="P5274" t="s">
        <v>5097</v>
      </c>
      <c r="Q5274" s="27" t="s">
        <v>799</v>
      </c>
      <c r="R5274">
        <v>1914860940</v>
      </c>
      <c r="S5274" t="s">
        <v>10185</v>
      </c>
      <c r="T5274" t="str">
        <f t="shared" si="165"/>
        <v>19|1|2016|FOR|M02036|HERNANDEZ,ARENAS/NORMA LIDIA|5198|31122015|01|NLSSA003573|HEAN661003J73|</v>
      </c>
    </row>
    <row r="5275" spans="1:20" x14ac:dyDescent="0.25">
      <c r="A5275" s="5">
        <v>19</v>
      </c>
      <c r="B5275" s="27" t="s">
        <v>1047</v>
      </c>
      <c r="C5275" s="5">
        <v>2016</v>
      </c>
      <c r="D5275" s="5" t="s">
        <v>8895</v>
      </c>
      <c r="E5275" s="8" t="s">
        <v>25</v>
      </c>
      <c r="F5275" s="8" t="s">
        <v>10186</v>
      </c>
      <c r="G5275" s="8" t="s">
        <v>5269</v>
      </c>
      <c r="H5275" s="8" t="s">
        <v>10187</v>
      </c>
      <c r="I5275" s="8" t="s">
        <v>5116</v>
      </c>
      <c r="J5275" s="8">
        <v>5198</v>
      </c>
      <c r="K5275" s="28" t="s">
        <v>320</v>
      </c>
      <c r="L5275" s="29" t="s">
        <v>799</v>
      </c>
      <c r="M5275">
        <v>1914862650</v>
      </c>
      <c r="N5275" t="str">
        <f>VLOOKUP(M5275,[2]CLUES!$A:$B,2,0)</f>
        <v>NLSSA001560</v>
      </c>
      <c r="O5275" t="str">
        <f t="shared" si="164"/>
        <v>ANGELES,BELTRAN/JILDA MARIA DE LA LUZ</v>
      </c>
      <c r="P5275" t="s">
        <v>5116</v>
      </c>
      <c r="Q5275" s="27" t="s">
        <v>799</v>
      </c>
      <c r="R5275">
        <v>1914860950</v>
      </c>
      <c r="S5275" t="s">
        <v>10188</v>
      </c>
      <c r="T5275" t="str">
        <f t="shared" si="165"/>
        <v>19|1|2016|FOR|M02036|ANGELES,BELTRAN/JILDA MARIA DE LA LUZ|5198|31122015|01|NLSSA003520|AEBJ800720GE5|</v>
      </c>
    </row>
    <row r="5276" spans="1:20" x14ac:dyDescent="0.25">
      <c r="A5276" s="5">
        <v>19</v>
      </c>
      <c r="B5276" s="27" t="s">
        <v>1047</v>
      </c>
      <c r="C5276" s="5">
        <v>2016</v>
      </c>
      <c r="D5276" s="5" t="s">
        <v>8895</v>
      </c>
      <c r="E5276" s="8" t="s">
        <v>25</v>
      </c>
      <c r="F5276" s="8" t="s">
        <v>1345</v>
      </c>
      <c r="G5276" s="8" t="s">
        <v>5075</v>
      </c>
      <c r="H5276" s="8" t="s">
        <v>10189</v>
      </c>
      <c r="I5276" s="8" t="s">
        <v>5841</v>
      </c>
      <c r="J5276" s="8">
        <v>5198</v>
      </c>
      <c r="K5276" s="28" t="s">
        <v>320</v>
      </c>
      <c r="L5276" s="29" t="s">
        <v>799</v>
      </c>
      <c r="M5276">
        <v>1914862660</v>
      </c>
      <c r="N5276" t="str">
        <f>VLOOKUP(M5276,[2]CLUES!$A:$B,2,0)</f>
        <v>NLSSA001806</v>
      </c>
      <c r="O5276" t="str">
        <f t="shared" si="164"/>
        <v>PEDRAZA,GUARDIOLA/MIREYA GUADALUPE</v>
      </c>
      <c r="P5276" t="s">
        <v>5841</v>
      </c>
      <c r="Q5276" s="27" t="s">
        <v>799</v>
      </c>
      <c r="R5276">
        <v>1914861020</v>
      </c>
      <c r="S5276" t="s">
        <v>10190</v>
      </c>
      <c r="T5276" t="str">
        <f t="shared" si="165"/>
        <v>19|1|2016|FOR|M02036|PEDRAZA,GUARDIOLA/MIREYA GUADALUPE|5198|31122015|01|NLSSA003310|PEGM750113138|</v>
      </c>
    </row>
    <row r="5277" spans="1:20" x14ac:dyDescent="0.25">
      <c r="A5277" s="5">
        <v>19</v>
      </c>
      <c r="B5277" s="27" t="s">
        <v>1047</v>
      </c>
      <c r="C5277" s="5">
        <v>2016</v>
      </c>
      <c r="D5277" s="5" t="s">
        <v>8895</v>
      </c>
      <c r="E5277" s="8" t="s">
        <v>368</v>
      </c>
      <c r="F5277" s="8" t="s">
        <v>1145</v>
      </c>
      <c r="G5277" s="8" t="s">
        <v>4866</v>
      </c>
      <c r="H5277" s="8" t="s">
        <v>10191</v>
      </c>
      <c r="I5277" s="8" t="s">
        <v>175</v>
      </c>
      <c r="J5277" s="8">
        <v>4750.28</v>
      </c>
      <c r="K5277" s="28" t="s">
        <v>320</v>
      </c>
      <c r="L5277" s="29" t="s">
        <v>799</v>
      </c>
      <c r="M5277">
        <v>1914862660</v>
      </c>
      <c r="N5277" t="str">
        <f>VLOOKUP(M5277,[2]CLUES!$A:$B,2,0)</f>
        <v>NLSSA001806</v>
      </c>
      <c r="O5277" t="str">
        <f t="shared" si="164"/>
        <v>CASTRO,VELASCO/ALMA CAROLINA</v>
      </c>
      <c r="P5277" t="s">
        <v>175</v>
      </c>
      <c r="Q5277" s="27" t="s">
        <v>799</v>
      </c>
      <c r="R5277">
        <v>1914860170</v>
      </c>
      <c r="S5277" t="s">
        <v>10192</v>
      </c>
      <c r="T5277" t="str">
        <f t="shared" si="165"/>
        <v>19|1|2016|FOR|M03022|CASTRO,VELASCO/ALMA CAROLINA|4750.28|31122015|01|NLSSA014295|CAVA870612M32|</v>
      </c>
    </row>
    <row r="5278" spans="1:20" x14ac:dyDescent="0.25">
      <c r="A5278" s="5">
        <v>19</v>
      </c>
      <c r="B5278" s="27" t="s">
        <v>1047</v>
      </c>
      <c r="C5278" s="5">
        <v>2016</v>
      </c>
      <c r="D5278" s="5" t="s">
        <v>8895</v>
      </c>
      <c r="E5278" s="8" t="s">
        <v>368</v>
      </c>
      <c r="F5278" s="8" t="s">
        <v>1145</v>
      </c>
      <c r="G5278" s="8" t="s">
        <v>4866</v>
      </c>
      <c r="H5278" s="8" t="s">
        <v>8050</v>
      </c>
      <c r="I5278" s="8" t="s">
        <v>175</v>
      </c>
      <c r="J5278" s="8">
        <v>4685.04</v>
      </c>
      <c r="K5278" s="28" t="s">
        <v>320</v>
      </c>
      <c r="L5278" s="29" t="s">
        <v>799</v>
      </c>
      <c r="M5278">
        <v>1914862660</v>
      </c>
      <c r="N5278" t="str">
        <f>VLOOKUP(M5278,[2]CLUES!$A:$B,2,0)</f>
        <v>NLSSA001806</v>
      </c>
      <c r="O5278" t="str">
        <f t="shared" si="164"/>
        <v>CASTRO,VELASCO/BRENDA LIZETH</v>
      </c>
      <c r="P5278" t="s">
        <v>175</v>
      </c>
      <c r="Q5278" s="27" t="s">
        <v>799</v>
      </c>
      <c r="R5278">
        <v>1914860170</v>
      </c>
      <c r="S5278" t="s">
        <v>10193</v>
      </c>
      <c r="T5278" t="str">
        <f t="shared" si="165"/>
        <v>19|1|2016|FOR|M03022|CASTRO,VELASCO/BRENDA LIZETH|4685.04|31122015|01|NLSSA014295|CAVB840926A91|</v>
      </c>
    </row>
    <row r="5279" spans="1:20" x14ac:dyDescent="0.25">
      <c r="A5279" s="5">
        <v>19</v>
      </c>
      <c r="B5279" s="27" t="s">
        <v>1047</v>
      </c>
      <c r="C5279" s="5">
        <v>2016</v>
      </c>
      <c r="D5279" s="5" t="s">
        <v>8895</v>
      </c>
      <c r="E5279" s="8" t="s">
        <v>171</v>
      </c>
      <c r="F5279" s="8" t="s">
        <v>2808</v>
      </c>
      <c r="G5279" s="8" t="s">
        <v>896</v>
      </c>
      <c r="H5279" s="8" t="s">
        <v>10052</v>
      </c>
      <c r="I5279" s="8" t="s">
        <v>175</v>
      </c>
      <c r="J5279" s="8">
        <v>6611.84</v>
      </c>
      <c r="K5279" s="28" t="s">
        <v>320</v>
      </c>
      <c r="L5279" s="29" t="s">
        <v>799</v>
      </c>
      <c r="M5279">
        <v>1914862660</v>
      </c>
      <c r="N5279" t="str">
        <f>VLOOKUP(M5279,[2]CLUES!$A:$B,2,0)</f>
        <v>NLSSA001806</v>
      </c>
      <c r="O5279" t="str">
        <f t="shared" si="164"/>
        <v>CERDA,GARCIA/KARINA</v>
      </c>
      <c r="P5279" t="s">
        <v>175</v>
      </c>
      <c r="Q5279" s="27" t="s">
        <v>799</v>
      </c>
      <c r="R5279">
        <v>1914860170</v>
      </c>
      <c r="S5279" t="s">
        <v>10194</v>
      </c>
      <c r="T5279" t="str">
        <f t="shared" si="165"/>
        <v>19|1|2016|FOR|M02034|CERDA,GARCIA/KARINA|6611.84|31122015|01|NLSSA014295|CEGK810709JI6|</v>
      </c>
    </row>
    <row r="5280" spans="1:20" x14ac:dyDescent="0.25">
      <c r="A5280" s="5">
        <v>19</v>
      </c>
      <c r="B5280" s="27" t="s">
        <v>1047</v>
      </c>
      <c r="C5280" s="5">
        <v>2016</v>
      </c>
      <c r="D5280" s="5" t="s">
        <v>8895</v>
      </c>
      <c r="E5280" s="8" t="s">
        <v>228</v>
      </c>
      <c r="F5280" s="8" t="s">
        <v>2808</v>
      </c>
      <c r="G5280" s="8" t="s">
        <v>902</v>
      </c>
      <c r="H5280" s="8" t="s">
        <v>1737</v>
      </c>
      <c r="I5280" s="8" t="s">
        <v>175</v>
      </c>
      <c r="J5280" s="8">
        <v>4680</v>
      </c>
      <c r="K5280" s="28" t="s">
        <v>320</v>
      </c>
      <c r="L5280" s="29" t="s">
        <v>799</v>
      </c>
      <c r="M5280">
        <v>1914862660</v>
      </c>
      <c r="N5280" t="str">
        <f>VLOOKUP(M5280,[2]CLUES!$A:$B,2,0)</f>
        <v>NLSSA001806</v>
      </c>
      <c r="O5280" t="str">
        <f t="shared" si="164"/>
        <v>CERDA,MARTINEZ/FRANCISCO JAVIER</v>
      </c>
      <c r="P5280" t="s">
        <v>175</v>
      </c>
      <c r="Q5280" s="27" t="s">
        <v>799</v>
      </c>
      <c r="R5280">
        <v>1914860170</v>
      </c>
      <c r="S5280" t="s">
        <v>10195</v>
      </c>
      <c r="T5280" t="str">
        <f t="shared" si="165"/>
        <v>19|1|2016|FOR|M03025|CERDA,MARTINEZ/FRANCISCO JAVIER|4680|31122015|01|NLSSA014295|CEMF710225AU3|</v>
      </c>
    </row>
    <row r="5281" spans="1:20" x14ac:dyDescent="0.25">
      <c r="A5281" s="5">
        <v>19</v>
      </c>
      <c r="B5281" s="27" t="s">
        <v>1047</v>
      </c>
      <c r="C5281" s="5">
        <v>2016</v>
      </c>
      <c r="D5281" s="5" t="s">
        <v>8895</v>
      </c>
      <c r="E5281" s="8" t="s">
        <v>228</v>
      </c>
      <c r="F5281" s="8" t="s">
        <v>2808</v>
      </c>
      <c r="G5281" s="8" t="s">
        <v>902</v>
      </c>
      <c r="H5281" s="8" t="s">
        <v>6988</v>
      </c>
      <c r="I5281" s="8" t="s">
        <v>175</v>
      </c>
      <c r="J5281" s="8">
        <v>4680</v>
      </c>
      <c r="K5281" s="28" t="s">
        <v>320</v>
      </c>
      <c r="L5281" s="29" t="s">
        <v>799</v>
      </c>
      <c r="M5281">
        <v>1914862970</v>
      </c>
      <c r="N5281" t="str">
        <f>VLOOKUP(M5281,[2]CLUES!$A:$B,2,0)</f>
        <v>NLSSA002581</v>
      </c>
      <c r="O5281" t="str">
        <f t="shared" si="164"/>
        <v>CERDA,MARTINEZ/LEONOR</v>
      </c>
      <c r="P5281" t="s">
        <v>175</v>
      </c>
      <c r="Q5281" s="27" t="s">
        <v>799</v>
      </c>
      <c r="R5281">
        <v>1914860170</v>
      </c>
      <c r="S5281" t="s">
        <v>10196</v>
      </c>
      <c r="T5281" t="str">
        <f t="shared" si="165"/>
        <v>19|1|2016|FOR|M03025|CERDA,MARTINEZ/LEONOR|4680|31122015|01|NLSSA014295|CEML730410166|</v>
      </c>
    </row>
    <row r="5282" spans="1:20" x14ac:dyDescent="0.25">
      <c r="A5282" s="5">
        <v>19</v>
      </c>
      <c r="B5282" s="27" t="s">
        <v>1047</v>
      </c>
      <c r="C5282" s="5">
        <v>2016</v>
      </c>
      <c r="D5282" s="5" t="s">
        <v>8895</v>
      </c>
      <c r="E5282" s="8" t="s">
        <v>80</v>
      </c>
      <c r="F5282" s="8" t="s">
        <v>2911</v>
      </c>
      <c r="G5282" s="8" t="s">
        <v>10197</v>
      </c>
      <c r="H5282" s="8" t="s">
        <v>4698</v>
      </c>
      <c r="I5282" s="8" t="s">
        <v>175</v>
      </c>
      <c r="J5282" s="8">
        <v>6008</v>
      </c>
      <c r="K5282" s="28" t="s">
        <v>320</v>
      </c>
      <c r="L5282" s="29" t="s">
        <v>799</v>
      </c>
      <c r="M5282">
        <v>1914862970</v>
      </c>
      <c r="N5282" t="str">
        <f>VLOOKUP(M5282,[2]CLUES!$A:$B,2,0)</f>
        <v>NLSSA002581</v>
      </c>
      <c r="O5282" t="str">
        <f t="shared" si="164"/>
        <v>COLORADO,BIZARRAGA/DIANA ARACELI</v>
      </c>
      <c r="P5282" t="s">
        <v>175</v>
      </c>
      <c r="Q5282" s="27" t="s">
        <v>799</v>
      </c>
      <c r="R5282">
        <v>1914860170</v>
      </c>
      <c r="S5282" t="s">
        <v>10198</v>
      </c>
      <c r="T5282" t="str">
        <f t="shared" si="165"/>
        <v>19|1|2016|FOR|M02035|COLORADO,BIZARRAGA/DIANA ARACELI|6008|31122015|01|NLSSA014295|COBD880222UL4|</v>
      </c>
    </row>
    <row r="5283" spans="1:20" x14ac:dyDescent="0.25">
      <c r="A5283" s="5">
        <v>19</v>
      </c>
      <c r="B5283" s="27" t="s">
        <v>1047</v>
      </c>
      <c r="C5283" s="5">
        <v>2016</v>
      </c>
      <c r="D5283" s="5" t="s">
        <v>8895</v>
      </c>
      <c r="E5283" s="8" t="s">
        <v>80</v>
      </c>
      <c r="F5283" s="8" t="s">
        <v>3442</v>
      </c>
      <c r="G5283" s="8" t="s">
        <v>856</v>
      </c>
      <c r="H5283" s="8" t="s">
        <v>3591</v>
      </c>
      <c r="I5283" s="8" t="s">
        <v>175</v>
      </c>
      <c r="J5283" s="8">
        <v>6008</v>
      </c>
      <c r="K5283" s="28" t="s">
        <v>320</v>
      </c>
      <c r="L5283" s="29" t="s">
        <v>799</v>
      </c>
      <c r="M5283">
        <v>1914862970</v>
      </c>
      <c r="N5283" t="str">
        <f>VLOOKUP(M5283,[2]CLUES!$A:$B,2,0)</f>
        <v>NLSSA002581</v>
      </c>
      <c r="O5283" t="str">
        <f t="shared" si="164"/>
        <v>COVARRUBIAS,LOPEZ/ALICIA</v>
      </c>
      <c r="P5283" t="s">
        <v>175</v>
      </c>
      <c r="Q5283" s="27" t="s">
        <v>799</v>
      </c>
      <c r="R5283">
        <v>1914860170</v>
      </c>
      <c r="S5283" t="s">
        <v>10199</v>
      </c>
      <c r="T5283" t="str">
        <f t="shared" si="165"/>
        <v>19|1|2016|FOR|M02035|COVARRUBIAS,LOPEZ/ALICIA|6008|31122015|01|NLSSA014295|COLA7306109Q5|</v>
      </c>
    </row>
    <row r="5284" spans="1:20" x14ac:dyDescent="0.25">
      <c r="A5284" s="5">
        <v>19</v>
      </c>
      <c r="B5284" s="27" t="s">
        <v>1047</v>
      </c>
      <c r="C5284" s="5">
        <v>2016</v>
      </c>
      <c r="D5284" s="5" t="s">
        <v>8895</v>
      </c>
      <c r="E5284" s="8" t="s">
        <v>80</v>
      </c>
      <c r="F5284" s="8" t="s">
        <v>1155</v>
      </c>
      <c r="G5284" s="8" t="s">
        <v>856</v>
      </c>
      <c r="H5284" s="8" t="s">
        <v>1255</v>
      </c>
      <c r="I5284" s="8" t="s">
        <v>175</v>
      </c>
      <c r="J5284" s="8">
        <v>5892.78</v>
      </c>
      <c r="K5284" s="28" t="s">
        <v>320</v>
      </c>
      <c r="L5284" s="29" t="s">
        <v>799</v>
      </c>
      <c r="M5284">
        <v>1914862970</v>
      </c>
      <c r="N5284" t="str">
        <f>VLOOKUP(M5284,[2]CLUES!$A:$B,2,0)</f>
        <v>NLSSA002581</v>
      </c>
      <c r="O5284" t="str">
        <f t="shared" si="164"/>
        <v>CONTRERAS,LOPEZ/MARIA ELVIRA</v>
      </c>
      <c r="P5284" t="s">
        <v>175</v>
      </c>
      <c r="Q5284" s="27" t="s">
        <v>799</v>
      </c>
      <c r="R5284">
        <v>1914860170</v>
      </c>
      <c r="S5284" t="s">
        <v>10200</v>
      </c>
      <c r="T5284" t="str">
        <f t="shared" si="165"/>
        <v>19|1|2016|FOR|M02035|CONTRERAS,LOPEZ/MARIA ELVIRA|5892.78|31122015|01|NLSSA014295|COLE8901016E7|</v>
      </c>
    </row>
    <row r="5285" spans="1:20" x14ac:dyDescent="0.25">
      <c r="A5285" s="5">
        <v>19</v>
      </c>
      <c r="B5285" s="27" t="s">
        <v>1047</v>
      </c>
      <c r="C5285" s="5">
        <v>2016</v>
      </c>
      <c r="D5285" s="5" t="s">
        <v>8895</v>
      </c>
      <c r="E5285" s="8" t="s">
        <v>1162</v>
      </c>
      <c r="F5285" s="8" t="s">
        <v>1258</v>
      </c>
      <c r="G5285" s="8" t="s">
        <v>1899</v>
      </c>
      <c r="H5285" s="8" t="s">
        <v>1124</v>
      </c>
      <c r="I5285" s="8" t="s">
        <v>476</v>
      </c>
      <c r="J5285" s="8">
        <v>4713.34</v>
      </c>
      <c r="K5285" s="28" t="s">
        <v>320</v>
      </c>
      <c r="L5285" s="29" t="s">
        <v>799</v>
      </c>
      <c r="M5285">
        <v>1914862970</v>
      </c>
      <c r="N5285" t="str">
        <f>VLOOKUP(M5285,[2]CLUES!$A:$B,2,0)</f>
        <v>NLSSA002581</v>
      </c>
      <c r="O5285" t="str">
        <f t="shared" si="164"/>
        <v>GUERRERO,MENDEZ/RICARDO</v>
      </c>
      <c r="P5285" t="s">
        <v>476</v>
      </c>
      <c r="Q5285" s="27" t="s">
        <v>799</v>
      </c>
      <c r="R5285">
        <v>1914861490</v>
      </c>
      <c r="S5285" t="s">
        <v>10201</v>
      </c>
      <c r="T5285" t="str">
        <f t="shared" si="165"/>
        <v>19|1|2016|FOR|M02073|GUERRERO,MENDEZ/RICARDO|4713.34|31122015|01|NLSSA000365|GUMR860111Q61|</v>
      </c>
    </row>
    <row r="5286" spans="1:20" x14ac:dyDescent="0.25">
      <c r="A5286" s="5">
        <v>19</v>
      </c>
      <c r="B5286" s="27" t="s">
        <v>1047</v>
      </c>
      <c r="C5286" s="5">
        <v>2016</v>
      </c>
      <c r="D5286" s="5" t="s">
        <v>8895</v>
      </c>
      <c r="E5286" s="8" t="s">
        <v>1162</v>
      </c>
      <c r="F5286" s="8" t="s">
        <v>1679</v>
      </c>
      <c r="G5286" s="8" t="s">
        <v>1787</v>
      </c>
      <c r="H5286" s="8" t="s">
        <v>4339</v>
      </c>
      <c r="I5286" s="8" t="s">
        <v>7493</v>
      </c>
      <c r="J5286" s="8">
        <v>4713.34</v>
      </c>
      <c r="K5286" s="28" t="s">
        <v>320</v>
      </c>
      <c r="L5286" s="29" t="s">
        <v>799</v>
      </c>
      <c r="M5286">
        <v>1914862970</v>
      </c>
      <c r="N5286" t="str">
        <f>VLOOKUP(M5286,[2]CLUES!$A:$B,2,0)</f>
        <v>NLSSA002581</v>
      </c>
      <c r="O5286" t="str">
        <f t="shared" si="164"/>
        <v>MOLINA,ALMAGUER/ANA GABRIELA</v>
      </c>
      <c r="P5286" t="s">
        <v>7493</v>
      </c>
      <c r="Q5286" s="27" t="s">
        <v>799</v>
      </c>
      <c r="R5286">
        <v>1914861500</v>
      </c>
      <c r="S5286" t="s">
        <v>10202</v>
      </c>
      <c r="T5286" t="str">
        <f t="shared" si="165"/>
        <v>19|1|2016|FOR|M02073|MOLINA,ALMAGUER/ANA GABRIELA|4713.34|31122015|01|NLSSA002272|MOAA870702PG5|</v>
      </c>
    </row>
    <row r="5287" spans="1:20" x14ac:dyDescent="0.25">
      <c r="A5287" s="5">
        <v>19</v>
      </c>
      <c r="B5287" s="27" t="s">
        <v>1047</v>
      </c>
      <c r="C5287" s="5">
        <v>2016</v>
      </c>
      <c r="D5287" s="5" t="s">
        <v>8895</v>
      </c>
      <c r="E5287" s="8" t="s">
        <v>1162</v>
      </c>
      <c r="F5287" s="8" t="s">
        <v>1082</v>
      </c>
      <c r="G5287" s="8" t="s">
        <v>896</v>
      </c>
      <c r="H5287" s="8" t="s">
        <v>5457</v>
      </c>
      <c r="I5287" s="8" t="s">
        <v>7493</v>
      </c>
      <c r="J5287" s="8">
        <v>4713.34</v>
      </c>
      <c r="K5287" s="28" t="s">
        <v>320</v>
      </c>
      <c r="L5287" s="29" t="s">
        <v>799</v>
      </c>
      <c r="M5287">
        <v>1914862970</v>
      </c>
      <c r="N5287" t="str">
        <f>VLOOKUP(M5287,[2]CLUES!$A:$B,2,0)</f>
        <v>NLSSA002581</v>
      </c>
      <c r="O5287" t="str">
        <f t="shared" si="164"/>
        <v>VARGAS,GARCIA/MARIA GABRIELA</v>
      </c>
      <c r="P5287" t="s">
        <v>7493</v>
      </c>
      <c r="Q5287" s="27" t="s">
        <v>799</v>
      </c>
      <c r="R5287">
        <v>1914861500</v>
      </c>
      <c r="S5287" t="s">
        <v>10203</v>
      </c>
      <c r="T5287" t="str">
        <f t="shared" si="165"/>
        <v>19|1|2016|FOR|M02073|VARGAS,GARCIA/MARIA GABRIELA|4713.34|31122015|01|NLSSA002272|VAGG790915QI7|</v>
      </c>
    </row>
    <row r="5288" spans="1:20" x14ac:dyDescent="0.25">
      <c r="A5288" s="5">
        <v>19</v>
      </c>
      <c r="B5288" s="27" t="s">
        <v>1047</v>
      </c>
      <c r="C5288" s="5">
        <v>2016</v>
      </c>
      <c r="D5288" s="5" t="s">
        <v>8895</v>
      </c>
      <c r="E5288" s="8" t="s">
        <v>25</v>
      </c>
      <c r="F5288" s="8" t="s">
        <v>1456</v>
      </c>
      <c r="G5288" s="8" t="s">
        <v>10204</v>
      </c>
      <c r="H5288" s="8" t="s">
        <v>10205</v>
      </c>
      <c r="I5288" s="8" t="s">
        <v>7501</v>
      </c>
      <c r="J5288" s="8">
        <v>5169.5200000000004</v>
      </c>
      <c r="K5288" s="28" t="s">
        <v>320</v>
      </c>
      <c r="L5288" s="29" t="s">
        <v>799</v>
      </c>
      <c r="M5288">
        <v>1914862970</v>
      </c>
      <c r="N5288" t="str">
        <f>VLOOKUP(M5288,[2]CLUES!$A:$B,2,0)</f>
        <v>NLSSA002581</v>
      </c>
      <c r="O5288" t="str">
        <f t="shared" si="164"/>
        <v>ALVAREZ,UGARTE/DINA BERENISSE</v>
      </c>
      <c r="P5288" t="s">
        <v>7501</v>
      </c>
      <c r="Q5288" s="27" t="s">
        <v>799</v>
      </c>
      <c r="R5288">
        <v>1914861510</v>
      </c>
      <c r="S5288" t="s">
        <v>10206</v>
      </c>
      <c r="T5288" t="str">
        <f t="shared" si="165"/>
        <v>19|1|2016|FOR|M02036|ALVAREZ,UGARTE/DINA BERENISSE|5169.52|31122015|01|NLSSA002296|AAUD880623RP5|</v>
      </c>
    </row>
    <row r="5289" spans="1:20" x14ac:dyDescent="0.25">
      <c r="A5289" s="5">
        <v>19</v>
      </c>
      <c r="B5289" s="27" t="s">
        <v>1047</v>
      </c>
      <c r="C5289" s="5">
        <v>2016</v>
      </c>
      <c r="D5289" s="5" t="s">
        <v>8895</v>
      </c>
      <c r="E5289" s="8" t="s">
        <v>1162</v>
      </c>
      <c r="F5289" s="8" t="s">
        <v>902</v>
      </c>
      <c r="G5289" s="8" t="s">
        <v>903</v>
      </c>
      <c r="H5289" s="8" t="s">
        <v>10207</v>
      </c>
      <c r="I5289" s="8" t="s">
        <v>7501</v>
      </c>
      <c r="J5289" s="8">
        <v>4713.34</v>
      </c>
      <c r="K5289" s="28" t="s">
        <v>320</v>
      </c>
      <c r="L5289" s="29" t="s">
        <v>799</v>
      </c>
      <c r="M5289">
        <v>1914862970</v>
      </c>
      <c r="N5289" t="str">
        <f>VLOOKUP(M5289,[2]CLUES!$A:$B,2,0)</f>
        <v>NLSSA002581</v>
      </c>
      <c r="O5289" t="str">
        <f t="shared" si="164"/>
        <v>MARTINEZ,GARZA/VIOLETA YASMIN</v>
      </c>
      <c r="P5289" t="s">
        <v>7501</v>
      </c>
      <c r="Q5289" s="27" t="s">
        <v>799</v>
      </c>
      <c r="R5289">
        <v>1914861510</v>
      </c>
      <c r="S5289" t="s">
        <v>10208</v>
      </c>
      <c r="T5289" t="str">
        <f t="shared" si="165"/>
        <v>19|1|2016|FOR|M02073|MARTINEZ,GARZA/VIOLETA YASMIN|4713.34|31122015|01|NLSSA002296|MAGV850913LG8|</v>
      </c>
    </row>
    <row r="5290" spans="1:20" x14ac:dyDescent="0.25">
      <c r="A5290" s="5">
        <v>19</v>
      </c>
      <c r="B5290" s="27" t="s">
        <v>1047</v>
      </c>
      <c r="C5290" s="5">
        <v>2016</v>
      </c>
      <c r="D5290" s="5" t="s">
        <v>8895</v>
      </c>
      <c r="E5290" s="8" t="s">
        <v>1162</v>
      </c>
      <c r="F5290" s="8" t="s">
        <v>936</v>
      </c>
      <c r="G5290" s="8" t="s">
        <v>936</v>
      </c>
      <c r="H5290" s="8" t="s">
        <v>3065</v>
      </c>
      <c r="I5290" s="8" t="s">
        <v>6001</v>
      </c>
      <c r="J5290" s="8">
        <v>4713.34</v>
      </c>
      <c r="K5290" s="28" t="s">
        <v>320</v>
      </c>
      <c r="L5290" s="29" t="s">
        <v>799</v>
      </c>
      <c r="M5290">
        <v>1914863070</v>
      </c>
      <c r="N5290" t="str">
        <f>VLOOKUP(M5290,[2]CLUES!$A:$B,2,0)</f>
        <v>NLSSA014925</v>
      </c>
      <c r="O5290" t="str">
        <f t="shared" si="164"/>
        <v>LEAL,LEAL/ROBERTO</v>
      </c>
      <c r="P5290" t="s">
        <v>6001</v>
      </c>
      <c r="Q5290" s="27" t="s">
        <v>799</v>
      </c>
      <c r="R5290">
        <v>1914861520</v>
      </c>
      <c r="S5290" t="s">
        <v>10209</v>
      </c>
      <c r="T5290" t="str">
        <f t="shared" si="165"/>
        <v>19|1|2016|FOR|M02073|LEAL,LEAL/ROBERTO|4713.34|31122015|01|NLSSA002313|LELR590905DA8|</v>
      </c>
    </row>
    <row r="5291" spans="1:20" x14ac:dyDescent="0.25">
      <c r="A5291" s="5">
        <v>19</v>
      </c>
      <c r="B5291" s="27" t="s">
        <v>1047</v>
      </c>
      <c r="C5291" s="5">
        <v>2016</v>
      </c>
      <c r="D5291" s="5" t="s">
        <v>8895</v>
      </c>
      <c r="E5291" s="8" t="s">
        <v>1162</v>
      </c>
      <c r="F5291" s="8" t="s">
        <v>2666</v>
      </c>
      <c r="G5291" s="8" t="s">
        <v>10210</v>
      </c>
      <c r="H5291" s="8" t="s">
        <v>10211</v>
      </c>
      <c r="I5291" s="8" t="s">
        <v>6012</v>
      </c>
      <c r="J5291" s="8">
        <v>4713.34</v>
      </c>
      <c r="K5291" s="28" t="s">
        <v>320</v>
      </c>
      <c r="L5291" s="29" t="s">
        <v>799</v>
      </c>
      <c r="M5291">
        <v>1914863080</v>
      </c>
      <c r="N5291" t="str">
        <f>VLOOKUP(M5291,[2]CLUES!$A:$B,2,0)</f>
        <v>NLSSA014633</v>
      </c>
      <c r="O5291" t="str">
        <f t="shared" si="164"/>
        <v>OVIEDO,RUEDAS/ANA ELIZABETH</v>
      </c>
      <c r="P5291" t="s">
        <v>6012</v>
      </c>
      <c r="Q5291" s="27" t="s">
        <v>799</v>
      </c>
      <c r="R5291">
        <v>1914861530</v>
      </c>
      <c r="S5291" t="s">
        <v>10212</v>
      </c>
      <c r="T5291" t="str">
        <f t="shared" si="165"/>
        <v>19|1|2016|FOR|M02073|OVIEDO,RUEDAS/ANA ELIZABETH|4713.34|31122015|01|NLSSA002354|OIRA8408279G1|</v>
      </c>
    </row>
    <row r="5292" spans="1:20" x14ac:dyDescent="0.25">
      <c r="A5292" s="5">
        <v>19</v>
      </c>
      <c r="B5292" s="27" t="s">
        <v>1047</v>
      </c>
      <c r="C5292" s="5">
        <v>2016</v>
      </c>
      <c r="D5292" s="5" t="s">
        <v>8895</v>
      </c>
      <c r="E5292" s="8" t="s">
        <v>25</v>
      </c>
      <c r="F5292" s="8" t="s">
        <v>2174</v>
      </c>
      <c r="G5292" s="8" t="s">
        <v>1531</v>
      </c>
      <c r="H5292" s="8" t="s">
        <v>1114</v>
      </c>
      <c r="I5292" s="8" t="s">
        <v>6012</v>
      </c>
      <c r="J5292" s="8">
        <v>5169.5200000000004</v>
      </c>
      <c r="K5292" s="28" t="s">
        <v>320</v>
      </c>
      <c r="L5292" s="29" t="s">
        <v>799</v>
      </c>
      <c r="M5292">
        <v>1914863080</v>
      </c>
      <c r="N5292" t="str">
        <f>VLOOKUP(M5292,[2]CLUES!$A:$B,2,0)</f>
        <v>NLSSA014633</v>
      </c>
      <c r="O5292" t="str">
        <f t="shared" si="164"/>
        <v>ZERME&amp;O,ZU&amp;IGA/MARIA DE LOS ANGELES</v>
      </c>
      <c r="P5292" t="s">
        <v>6012</v>
      </c>
      <c r="Q5292" s="27" t="s">
        <v>799</v>
      </c>
      <c r="R5292">
        <v>1914861530</v>
      </c>
      <c r="S5292" t="s">
        <v>10213</v>
      </c>
      <c r="T5292" t="str">
        <f t="shared" si="165"/>
        <v>19|1|2016|FOR|M02036|ZERME&amp;O,ZU&amp;IGA/MARIA DE LOS ANGELES|5169.52|31122015|01|NLSSA002354|ZEZA881002HZ2|</v>
      </c>
    </row>
    <row r="5293" spans="1:20" x14ac:dyDescent="0.25">
      <c r="A5293" s="5">
        <v>19</v>
      </c>
      <c r="B5293" s="27" t="s">
        <v>1047</v>
      </c>
      <c r="C5293" s="5">
        <v>2016</v>
      </c>
      <c r="D5293" s="5" t="s">
        <v>8895</v>
      </c>
      <c r="E5293" s="8" t="s">
        <v>25</v>
      </c>
      <c r="F5293" s="8" t="s">
        <v>10214</v>
      </c>
      <c r="G5293" s="8" t="s">
        <v>2524</v>
      </c>
      <c r="H5293" s="8" t="s">
        <v>10215</v>
      </c>
      <c r="I5293" s="8" t="s">
        <v>175</v>
      </c>
      <c r="J5293" s="8">
        <v>5126.8</v>
      </c>
      <c r="K5293" s="28" t="s">
        <v>320</v>
      </c>
      <c r="L5293" s="29" t="s">
        <v>799</v>
      </c>
      <c r="M5293">
        <v>1914863080</v>
      </c>
      <c r="N5293" t="str">
        <f>VLOOKUP(M5293,[2]CLUES!$A:$B,2,0)</f>
        <v>NLSSA014633</v>
      </c>
      <c r="O5293" t="str">
        <f t="shared" si="164"/>
        <v>FLORIANO,BRIONES/NADIA LIZZETH</v>
      </c>
      <c r="P5293" t="s">
        <v>175</v>
      </c>
      <c r="Q5293" s="27" t="s">
        <v>799</v>
      </c>
      <c r="R5293">
        <v>1914860170</v>
      </c>
      <c r="S5293" t="s">
        <v>10216</v>
      </c>
      <c r="T5293" t="str">
        <f t="shared" si="165"/>
        <v>19|1|2016|FOR|M02036|FLORIANO,BRIONES/NADIA LIZZETH|5126.8|31122015|01|NLSSA014295|FOBN860327SL4|</v>
      </c>
    </row>
    <row r="5294" spans="1:20" x14ac:dyDescent="0.25">
      <c r="A5294" s="5">
        <v>19</v>
      </c>
      <c r="B5294" s="27" t="s">
        <v>1047</v>
      </c>
      <c r="C5294" s="5">
        <v>2016</v>
      </c>
      <c r="D5294" s="5" t="s">
        <v>8895</v>
      </c>
      <c r="E5294" s="8" t="s">
        <v>80</v>
      </c>
      <c r="F5294" s="8" t="s">
        <v>1390</v>
      </c>
      <c r="G5294" s="8" t="s">
        <v>1164</v>
      </c>
      <c r="H5294" s="8" t="s">
        <v>1259</v>
      </c>
      <c r="I5294" s="8" t="s">
        <v>175</v>
      </c>
      <c r="J5294" s="8">
        <v>5958.62</v>
      </c>
      <c r="K5294" s="28" t="s">
        <v>320</v>
      </c>
      <c r="L5294" s="29" t="s">
        <v>799</v>
      </c>
      <c r="M5294">
        <v>1914863080</v>
      </c>
      <c r="N5294" t="str">
        <f>VLOOKUP(M5294,[2]CLUES!$A:$B,2,0)</f>
        <v>NLSSA014633</v>
      </c>
      <c r="O5294" t="str">
        <f t="shared" si="164"/>
        <v>FUENTES,ACOSTA/MARIA GUADALUPE</v>
      </c>
      <c r="P5294" t="s">
        <v>175</v>
      </c>
      <c r="Q5294" s="27" t="s">
        <v>799</v>
      </c>
      <c r="R5294">
        <v>1914860170</v>
      </c>
      <c r="S5294" t="s">
        <v>10217</v>
      </c>
      <c r="T5294" t="str">
        <f t="shared" si="165"/>
        <v>19|1|2016|FOR|M02035|FUENTES,ACOSTA/MARIA GUADALUPE|5958.62|31122015|01|NLSSA014295|FUAG8507119M7|</v>
      </c>
    </row>
    <row r="5295" spans="1:20" x14ac:dyDescent="0.25">
      <c r="A5295" s="5">
        <v>19</v>
      </c>
      <c r="B5295" s="27" t="s">
        <v>1047</v>
      </c>
      <c r="C5295" s="5">
        <v>2016</v>
      </c>
      <c r="D5295" s="5" t="s">
        <v>8895</v>
      </c>
      <c r="E5295" s="8" t="s">
        <v>80</v>
      </c>
      <c r="F5295" s="8" t="s">
        <v>1390</v>
      </c>
      <c r="G5295" s="8" t="s">
        <v>896</v>
      </c>
      <c r="H5295" s="8" t="s">
        <v>10218</v>
      </c>
      <c r="I5295" s="8" t="s">
        <v>175</v>
      </c>
      <c r="J5295" s="8">
        <v>5975.08</v>
      </c>
      <c r="K5295" s="28" t="s">
        <v>320</v>
      </c>
      <c r="L5295" s="29" t="s">
        <v>799</v>
      </c>
      <c r="M5295">
        <v>1914863130</v>
      </c>
      <c r="N5295" t="str">
        <f>VLOOKUP(M5295,[2]CLUES!$A:$B,2,0)</f>
        <v>NLSSA014144</v>
      </c>
      <c r="O5295" t="str">
        <f t="shared" si="164"/>
        <v>FUENTES,GARCIA/ALONSO ANTONIO</v>
      </c>
      <c r="P5295" t="s">
        <v>175</v>
      </c>
      <c r="Q5295" s="27" t="s">
        <v>799</v>
      </c>
      <c r="R5295">
        <v>1914860170</v>
      </c>
      <c r="S5295" t="s">
        <v>10219</v>
      </c>
      <c r="T5295" t="str">
        <f t="shared" si="165"/>
        <v>19|1|2016|FOR|M02035|FUENTES,GARCIA/ALONSO ANTONIO|5975.08|31122015|01|NLSSA014295|FUGA901018M94|</v>
      </c>
    </row>
    <row r="5296" spans="1:20" x14ac:dyDescent="0.25">
      <c r="A5296" s="5">
        <v>19</v>
      </c>
      <c r="B5296" s="27" t="s">
        <v>1047</v>
      </c>
      <c r="C5296" s="5">
        <v>2016</v>
      </c>
      <c r="D5296" s="5" t="s">
        <v>8895</v>
      </c>
      <c r="E5296" s="8" t="s">
        <v>206</v>
      </c>
      <c r="F5296" s="8" t="s">
        <v>7626</v>
      </c>
      <c r="G5296" s="8" t="s">
        <v>1113</v>
      </c>
      <c r="H5296" s="8" t="s">
        <v>2954</v>
      </c>
      <c r="I5296" s="8" t="s">
        <v>175</v>
      </c>
      <c r="J5296" s="8">
        <v>4720.66</v>
      </c>
      <c r="K5296" s="28" t="s">
        <v>320</v>
      </c>
      <c r="L5296" s="29" t="s">
        <v>799</v>
      </c>
      <c r="M5296">
        <v>1914863180</v>
      </c>
      <c r="N5296" t="str">
        <f>VLOOKUP(M5296,[2]CLUES!$A:$B,2,0)</f>
        <v>NLSSA014144</v>
      </c>
      <c r="O5296" t="str">
        <f t="shared" si="164"/>
        <v>GASPAR,AGUIRRE/VIRGINIA</v>
      </c>
      <c r="P5296" t="s">
        <v>175</v>
      </c>
      <c r="Q5296" s="27" t="s">
        <v>799</v>
      </c>
      <c r="R5296">
        <v>1914860170</v>
      </c>
      <c r="S5296" t="s">
        <v>10220</v>
      </c>
      <c r="T5296" t="str">
        <f t="shared" si="165"/>
        <v>19|1|2016|FOR|M03023|GASPAR,AGUIRRE/VIRGINIA|4720.66|31122015|01|NLSSA014295|GAAV641004IU7|</v>
      </c>
    </row>
    <row r="5297" spans="1:20" x14ac:dyDescent="0.25">
      <c r="A5297" s="5">
        <v>19</v>
      </c>
      <c r="B5297" s="27" t="s">
        <v>1047</v>
      </c>
      <c r="C5297" s="5">
        <v>2016</v>
      </c>
      <c r="D5297" s="5" t="s">
        <v>8895</v>
      </c>
      <c r="E5297" s="8" t="s">
        <v>228</v>
      </c>
      <c r="F5297" s="8" t="s">
        <v>1809</v>
      </c>
      <c r="G5297" s="8" t="s">
        <v>2293</v>
      </c>
      <c r="H5297" s="8" t="s">
        <v>10221</v>
      </c>
      <c r="I5297" s="8" t="s">
        <v>175</v>
      </c>
      <c r="J5297" s="8">
        <v>4680</v>
      </c>
      <c r="K5297" s="28" t="s">
        <v>320</v>
      </c>
      <c r="L5297" s="29" t="s">
        <v>799</v>
      </c>
      <c r="M5297">
        <v>1914863420</v>
      </c>
      <c r="N5297" t="str">
        <f>VLOOKUP(M5297,[2]CLUES!$A:$B,2,0)</f>
        <v>NLSSA014144</v>
      </c>
      <c r="O5297" t="str">
        <f t="shared" si="164"/>
        <v>GAYTAN,CALDERON/DAVID BERNARDO</v>
      </c>
      <c r="P5297" t="s">
        <v>175</v>
      </c>
      <c r="Q5297" s="27" t="s">
        <v>799</v>
      </c>
      <c r="R5297">
        <v>1914860170</v>
      </c>
      <c r="S5297" t="s">
        <v>10222</v>
      </c>
      <c r="T5297" t="str">
        <f t="shared" si="165"/>
        <v>19|1|2016|FOR|M03025|GAYTAN,CALDERON/DAVID BERNARDO|4680|31122015|01|NLSSA014295|GACD580228JR3|</v>
      </c>
    </row>
    <row r="5298" spans="1:20" x14ac:dyDescent="0.25">
      <c r="A5298" s="5">
        <v>19</v>
      </c>
      <c r="B5298" s="27" t="s">
        <v>1047</v>
      </c>
      <c r="C5298" s="5">
        <v>2016</v>
      </c>
      <c r="D5298" s="5" t="s">
        <v>8895</v>
      </c>
      <c r="E5298" s="8" t="s">
        <v>2459</v>
      </c>
      <c r="F5298" s="8" t="s">
        <v>896</v>
      </c>
      <c r="G5298" s="8" t="s">
        <v>1270</v>
      </c>
      <c r="H5298" s="8" t="s">
        <v>10223</v>
      </c>
      <c r="I5298" s="8" t="s">
        <v>175</v>
      </c>
      <c r="J5298" s="8">
        <v>5760</v>
      </c>
      <c r="K5298" s="28" t="s">
        <v>320</v>
      </c>
      <c r="L5298" s="29" t="s">
        <v>799</v>
      </c>
      <c r="M5298">
        <v>1914864410</v>
      </c>
      <c r="N5298" t="str">
        <f>VLOOKUP(M5298,[2]CLUES!$A:$B,2,0)</f>
        <v>NLSSA015000</v>
      </c>
      <c r="O5298" t="str">
        <f t="shared" si="164"/>
        <v>GARCIA,GOMEZ/LEYDIANA</v>
      </c>
      <c r="P5298" t="s">
        <v>175</v>
      </c>
      <c r="Q5298" s="27" t="s">
        <v>799</v>
      </c>
      <c r="R5298">
        <v>1914860170</v>
      </c>
      <c r="S5298" t="s">
        <v>10224</v>
      </c>
      <c r="T5298" t="str">
        <f t="shared" si="165"/>
        <v>19|1|2016|FOR|M02040|GARCIA,GOMEZ/LEYDIANA|5760|31122015|01|NLSSA014295|GAGL880806FG2|</v>
      </c>
    </row>
    <row r="5299" spans="1:20" x14ac:dyDescent="0.25">
      <c r="A5299" s="5">
        <v>19</v>
      </c>
      <c r="B5299" s="27" t="s">
        <v>1047</v>
      </c>
      <c r="C5299" s="5">
        <v>2016</v>
      </c>
      <c r="D5299" s="5" t="s">
        <v>8895</v>
      </c>
      <c r="E5299" s="8" t="s">
        <v>25</v>
      </c>
      <c r="F5299" s="8" t="s">
        <v>903</v>
      </c>
      <c r="G5299" s="8" t="s">
        <v>903</v>
      </c>
      <c r="H5299" s="8" t="s">
        <v>10225</v>
      </c>
      <c r="I5299" s="8" t="s">
        <v>175</v>
      </c>
      <c r="J5299" s="8">
        <v>5198</v>
      </c>
      <c r="K5299" s="28" t="s">
        <v>320</v>
      </c>
      <c r="L5299" s="29" t="s">
        <v>799</v>
      </c>
      <c r="M5299">
        <v>1914864420</v>
      </c>
      <c r="N5299" t="str">
        <f>VLOOKUP(M5299,[2]CLUES!$A:$B,2,0)</f>
        <v>NLSSA015012</v>
      </c>
      <c r="O5299" t="str">
        <f t="shared" si="164"/>
        <v>GARZA,GARZA/LAURA PRISCILA</v>
      </c>
      <c r="P5299" t="s">
        <v>175</v>
      </c>
      <c r="Q5299" s="27" t="s">
        <v>799</v>
      </c>
      <c r="R5299">
        <v>1914860170</v>
      </c>
      <c r="S5299" t="s">
        <v>10226</v>
      </c>
      <c r="T5299" t="str">
        <f t="shared" si="165"/>
        <v>19|1|2016|FOR|M02036|GARZA,GARZA/LAURA PRISCILA|5198|31122015|01|NLSSA014295|GAGL920228TIA|</v>
      </c>
    </row>
    <row r="5300" spans="1:20" x14ac:dyDescent="0.25">
      <c r="A5300" s="5">
        <v>19</v>
      </c>
      <c r="B5300" s="27" t="s">
        <v>1047</v>
      </c>
      <c r="C5300" s="5">
        <v>2016</v>
      </c>
      <c r="D5300" s="5" t="s">
        <v>8895</v>
      </c>
      <c r="E5300" s="8" t="s">
        <v>368</v>
      </c>
      <c r="F5300" s="8" t="s">
        <v>1545</v>
      </c>
      <c r="G5300" s="8" t="s">
        <v>868</v>
      </c>
      <c r="H5300" s="8" t="s">
        <v>6336</v>
      </c>
      <c r="I5300" s="8" t="s">
        <v>175</v>
      </c>
      <c r="J5300" s="8">
        <v>4763.34</v>
      </c>
      <c r="K5300" s="28" t="s">
        <v>320</v>
      </c>
      <c r="L5300" s="29" t="s">
        <v>799</v>
      </c>
      <c r="M5300">
        <v>1914864420</v>
      </c>
      <c r="N5300" t="str">
        <f>VLOOKUP(M5300,[2]CLUES!$A:$B,2,0)</f>
        <v>NLSSA015012</v>
      </c>
      <c r="O5300" t="str">
        <f t="shared" si="164"/>
        <v>GALLEGOS,GONZALEZ/SANDRA ELIZABETH</v>
      </c>
      <c r="P5300" t="s">
        <v>175</v>
      </c>
      <c r="Q5300" s="27" t="s">
        <v>799</v>
      </c>
      <c r="R5300">
        <v>1914860170</v>
      </c>
      <c r="S5300" t="s">
        <v>10227</v>
      </c>
      <c r="T5300" t="str">
        <f t="shared" si="165"/>
        <v>19|1|2016|FOR|M03022|GALLEGOS,GONZALEZ/SANDRA ELIZABETH|4763.34|31122015|01|NLSSA014295|GAGS720205PL9|</v>
      </c>
    </row>
    <row r="5301" spans="1:20" x14ac:dyDescent="0.25">
      <c r="A5301" s="5">
        <v>19</v>
      </c>
      <c r="B5301" s="27" t="s">
        <v>1047</v>
      </c>
      <c r="C5301" s="5">
        <v>2016</v>
      </c>
      <c r="D5301" s="5" t="s">
        <v>8895</v>
      </c>
      <c r="E5301" s="8" t="s">
        <v>80</v>
      </c>
      <c r="F5301" s="8" t="s">
        <v>1155</v>
      </c>
      <c r="G5301" s="8" t="s">
        <v>1139</v>
      </c>
      <c r="H5301" s="8" t="s">
        <v>3709</v>
      </c>
      <c r="I5301" s="8" t="s">
        <v>101</v>
      </c>
      <c r="J5301" s="8">
        <v>5859.86</v>
      </c>
      <c r="K5301" s="28" t="s">
        <v>320</v>
      </c>
      <c r="L5301" s="29" t="s">
        <v>799</v>
      </c>
      <c r="M5301">
        <v>1914864550</v>
      </c>
      <c r="N5301" t="str">
        <f>VLOOKUP(M5301,[2]CLUES!$A:$B,2,0)</f>
        <v>NLSSA014365</v>
      </c>
      <c r="O5301" t="str">
        <f t="shared" si="164"/>
        <v>CONTRERAS,MENDOZA/JESUS ALBERTO</v>
      </c>
      <c r="P5301" t="s">
        <v>101</v>
      </c>
      <c r="Q5301" s="27" t="s">
        <v>799</v>
      </c>
      <c r="R5301">
        <v>1914861720</v>
      </c>
      <c r="S5301" t="s">
        <v>10228</v>
      </c>
      <c r="T5301" t="str">
        <f t="shared" si="165"/>
        <v>19|1|2016|FOR|M02035|CONTRERAS,MENDOZA/JESUS ALBERTO|5859.86|31122015|01|NLSSA004046|COMJ8409277A8|</v>
      </c>
    </row>
    <row r="5302" spans="1:20" x14ac:dyDescent="0.25">
      <c r="A5302" s="5">
        <v>19</v>
      </c>
      <c r="B5302" s="27" t="s">
        <v>1047</v>
      </c>
      <c r="C5302" s="5">
        <v>2016</v>
      </c>
      <c r="D5302" s="5" t="s">
        <v>8895</v>
      </c>
      <c r="E5302" s="8" t="s">
        <v>25</v>
      </c>
      <c r="F5302" s="8" t="s">
        <v>828</v>
      </c>
      <c r="G5302" s="8" t="s">
        <v>2826</v>
      </c>
      <c r="H5302" s="8" t="s">
        <v>10229</v>
      </c>
      <c r="I5302" s="8" t="s">
        <v>101</v>
      </c>
      <c r="J5302" s="8">
        <v>5141.03</v>
      </c>
      <c r="K5302" s="28" t="s">
        <v>320</v>
      </c>
      <c r="L5302" s="29" t="s">
        <v>799</v>
      </c>
      <c r="M5302">
        <v>1914864570</v>
      </c>
      <c r="N5302" t="str">
        <f>VLOOKUP(M5302,[2]CLUES!$A:$B,2,0)</f>
        <v>NLSSA014423</v>
      </c>
      <c r="O5302" t="str">
        <f t="shared" si="164"/>
        <v>DAVILA,ARIZPE/KARINA YAZMIN</v>
      </c>
      <c r="P5302" t="s">
        <v>101</v>
      </c>
      <c r="Q5302" s="27" t="s">
        <v>799</v>
      </c>
      <c r="R5302">
        <v>1914861720</v>
      </c>
      <c r="S5302" t="s">
        <v>10230</v>
      </c>
      <c r="T5302" t="str">
        <f t="shared" si="165"/>
        <v>19|1|2016|FOR|M02036|DAVILA,ARIZPE/KARINA YAZMIN|5141.03|31122015|01|NLSSA004046|DAAK881007574|</v>
      </c>
    </row>
    <row r="5303" spans="1:20" x14ac:dyDescent="0.25">
      <c r="A5303" s="5">
        <v>19</v>
      </c>
      <c r="B5303" s="27" t="s">
        <v>1047</v>
      </c>
      <c r="C5303" s="5">
        <v>2016</v>
      </c>
      <c r="D5303" s="5" t="s">
        <v>8895</v>
      </c>
      <c r="E5303" s="8" t="s">
        <v>25</v>
      </c>
      <c r="F5303" s="8" t="s">
        <v>828</v>
      </c>
      <c r="G5303" s="8" t="s">
        <v>3170</v>
      </c>
      <c r="H5303" s="8" t="s">
        <v>10231</v>
      </c>
      <c r="I5303" s="8" t="s">
        <v>101</v>
      </c>
      <c r="J5303" s="8">
        <v>4970.1499999999996</v>
      </c>
      <c r="K5303" s="28" t="s">
        <v>320</v>
      </c>
      <c r="L5303" s="29" t="s">
        <v>799</v>
      </c>
      <c r="M5303">
        <v>1914869170</v>
      </c>
      <c r="N5303" t="str">
        <f>VLOOKUP(M5303,[2]CLUES!$A:$B,2,0)</f>
        <v>NLSSA001024</v>
      </c>
      <c r="O5303" t="str">
        <f t="shared" si="164"/>
        <v>DAVILA,IZAGUIRRE/DANIEL ALBERTO</v>
      </c>
      <c r="P5303" t="s">
        <v>101</v>
      </c>
      <c r="Q5303" s="27" t="s">
        <v>799</v>
      </c>
      <c r="R5303">
        <v>1914861720</v>
      </c>
      <c r="S5303" t="s">
        <v>10232</v>
      </c>
      <c r="T5303" t="str">
        <f t="shared" si="165"/>
        <v>19|1|2016|FOR|M02036|DAVILA,IZAGUIRRE/DANIEL ALBERTO|4970.15|31122015|01|NLSSA004046|DAID900403GR9|</v>
      </c>
    </row>
    <row r="5304" spans="1:20" x14ac:dyDescent="0.25">
      <c r="A5304" s="5">
        <v>19</v>
      </c>
      <c r="B5304" s="27" t="s">
        <v>1047</v>
      </c>
      <c r="C5304" s="5">
        <v>2016</v>
      </c>
      <c r="D5304" s="5" t="s">
        <v>8895</v>
      </c>
      <c r="E5304" s="8" t="s">
        <v>228</v>
      </c>
      <c r="F5304" s="8" t="s">
        <v>1389</v>
      </c>
      <c r="G5304" s="8" t="s">
        <v>1223</v>
      </c>
      <c r="H5304" s="8" t="s">
        <v>6767</v>
      </c>
      <c r="I5304" s="8" t="s">
        <v>101</v>
      </c>
      <c r="J5304" s="8">
        <v>4680</v>
      </c>
      <c r="K5304" s="28" t="s">
        <v>320</v>
      </c>
      <c r="L5304" s="29" t="s">
        <v>799</v>
      </c>
      <c r="M5304">
        <v>1914869220</v>
      </c>
      <c r="N5304" t="str">
        <f>VLOOKUP(M5304,[2]CLUES!$A:$B,2,0)</f>
        <v>NLSSA014144</v>
      </c>
      <c r="O5304" t="str">
        <f t="shared" si="164"/>
        <v>ESTRADA,REYES/VALENTE</v>
      </c>
      <c r="P5304" t="s">
        <v>101</v>
      </c>
      <c r="Q5304" s="27" t="s">
        <v>799</v>
      </c>
      <c r="R5304">
        <v>1914861720</v>
      </c>
      <c r="S5304" t="s">
        <v>10233</v>
      </c>
      <c r="T5304" t="str">
        <f t="shared" si="165"/>
        <v>19|1|2016|FOR|M03025|ESTRADA,REYES/VALENTE|4680|31122015|01|NLSSA004046|EARV861103AJ1|</v>
      </c>
    </row>
    <row r="5305" spans="1:20" x14ac:dyDescent="0.25">
      <c r="A5305" s="5">
        <v>19</v>
      </c>
      <c r="B5305" s="27" t="s">
        <v>1047</v>
      </c>
      <c r="C5305" s="5">
        <v>2016</v>
      </c>
      <c r="D5305" s="5" t="s">
        <v>8895</v>
      </c>
      <c r="E5305" s="8" t="s">
        <v>171</v>
      </c>
      <c r="F5305" s="8" t="s">
        <v>2320</v>
      </c>
      <c r="G5305" s="8" t="s">
        <v>874</v>
      </c>
      <c r="H5305" s="8" t="s">
        <v>1590</v>
      </c>
      <c r="I5305" s="8" t="s">
        <v>101</v>
      </c>
      <c r="J5305" s="8">
        <v>6611.84</v>
      </c>
      <c r="K5305" s="28" t="s">
        <v>320</v>
      </c>
      <c r="L5305" s="29" t="s">
        <v>799</v>
      </c>
      <c r="M5305">
        <v>1914869250</v>
      </c>
      <c r="N5305" t="str">
        <f>VLOOKUP(M5305,[2]CLUES!$A:$B,2,0)</f>
        <v>NLSSA014144</v>
      </c>
      <c r="O5305" t="str">
        <f t="shared" si="164"/>
        <v>ESPINOSA,HERNANDEZ/MARIA DEL CARMEN</v>
      </c>
      <c r="P5305" t="s">
        <v>101</v>
      </c>
      <c r="Q5305" s="27" t="s">
        <v>799</v>
      </c>
      <c r="R5305">
        <v>1914861720</v>
      </c>
      <c r="S5305" t="s">
        <v>10234</v>
      </c>
      <c r="T5305" t="str">
        <f t="shared" si="165"/>
        <v>19|1|2016|FOR|M02034|ESPINOSA,HERNANDEZ/MARIA DEL CARMEN|6611.84|31122015|01|NLSSA004046|EIHC721210L76|</v>
      </c>
    </row>
    <row r="5306" spans="1:20" x14ac:dyDescent="0.25">
      <c r="A5306" s="5">
        <v>19</v>
      </c>
      <c r="B5306" s="27" t="s">
        <v>1047</v>
      </c>
      <c r="C5306" s="5">
        <v>2016</v>
      </c>
      <c r="D5306" s="5" t="s">
        <v>8895</v>
      </c>
      <c r="E5306" s="8" t="s">
        <v>4249</v>
      </c>
      <c r="F5306" s="8" t="s">
        <v>2794</v>
      </c>
      <c r="G5306" s="8" t="s">
        <v>2012</v>
      </c>
      <c r="H5306" s="8" t="s">
        <v>10235</v>
      </c>
      <c r="I5306" s="8" t="s">
        <v>101</v>
      </c>
      <c r="J5306" s="8">
        <v>5437.73</v>
      </c>
      <c r="K5306" s="28" t="s">
        <v>320</v>
      </c>
      <c r="L5306" s="29" t="s">
        <v>799</v>
      </c>
      <c r="M5306">
        <v>1914869340</v>
      </c>
      <c r="N5306" t="str">
        <f>VLOOKUP(M5306,[2]CLUES!$A:$B,2,0)</f>
        <v>NLSSA014120</v>
      </c>
      <c r="O5306" t="str">
        <f t="shared" si="164"/>
        <v>EGUIA,NI&amp;O/VIRGILIO GERARDO</v>
      </c>
      <c r="P5306" t="s">
        <v>101</v>
      </c>
      <c r="Q5306" s="27" t="s">
        <v>799</v>
      </c>
      <c r="R5306">
        <v>1914861720</v>
      </c>
      <c r="S5306" t="s">
        <v>10236</v>
      </c>
      <c r="T5306" t="str">
        <f t="shared" si="165"/>
        <v>19|1|2016|FOR|M02075|EGUIA,NI&amp;O/VIRGILIO GERARDO|5437.73|31122015|01|NLSSA004046|EUNV630508AY8|</v>
      </c>
    </row>
    <row r="5307" spans="1:20" x14ac:dyDescent="0.25">
      <c r="A5307" s="5">
        <v>19</v>
      </c>
      <c r="B5307" s="27" t="s">
        <v>1047</v>
      </c>
      <c r="C5307" s="5">
        <v>2016</v>
      </c>
      <c r="D5307" s="5" t="s">
        <v>8895</v>
      </c>
      <c r="E5307" s="8" t="s">
        <v>274</v>
      </c>
      <c r="F5307" s="8" t="s">
        <v>896</v>
      </c>
      <c r="G5307" s="8" t="s">
        <v>1049</v>
      </c>
      <c r="H5307" s="8" t="s">
        <v>10237</v>
      </c>
      <c r="I5307" s="8" t="s">
        <v>101</v>
      </c>
      <c r="J5307" s="8">
        <v>5472.61</v>
      </c>
      <c r="K5307" s="28" t="s">
        <v>320</v>
      </c>
      <c r="L5307" s="29" t="s">
        <v>799</v>
      </c>
      <c r="M5307">
        <v>1914869440</v>
      </c>
      <c r="N5307" t="str">
        <f>VLOOKUP(M5307,[2]CLUES!$A:$B,2,0)</f>
        <v>NLSSA000855</v>
      </c>
      <c r="O5307" t="str">
        <f t="shared" si="164"/>
        <v>GARCIA,AMAYA/FRANCISCO JESUS</v>
      </c>
      <c r="P5307" t="s">
        <v>101</v>
      </c>
      <c r="Q5307" s="27" t="s">
        <v>799</v>
      </c>
      <c r="R5307">
        <v>1914861720</v>
      </c>
      <c r="S5307" t="s">
        <v>10238</v>
      </c>
      <c r="T5307" t="str">
        <f t="shared" si="165"/>
        <v>19|1|2016|FOR|M02006|GARCIA,AMAYA/FRANCISCO JESUS|5472.61|31122015|01|NLSSA004046|GAAF881122T37|</v>
      </c>
    </row>
    <row r="5308" spans="1:20" x14ac:dyDescent="0.25">
      <c r="A5308" s="5">
        <v>19</v>
      </c>
      <c r="B5308" s="27" t="s">
        <v>1047</v>
      </c>
      <c r="C5308" s="5">
        <v>2016</v>
      </c>
      <c r="D5308" s="5" t="s">
        <v>8895</v>
      </c>
      <c r="E5308" s="8" t="s">
        <v>25</v>
      </c>
      <c r="F5308" s="8" t="s">
        <v>1545</v>
      </c>
      <c r="G5308" s="8" t="s">
        <v>2146</v>
      </c>
      <c r="H5308" s="8" t="s">
        <v>3218</v>
      </c>
      <c r="I5308" s="8" t="s">
        <v>101</v>
      </c>
      <c r="J5308" s="8">
        <v>5041.3500000000004</v>
      </c>
      <c r="K5308" s="28" t="s">
        <v>320</v>
      </c>
      <c r="L5308" s="29" t="s">
        <v>799</v>
      </c>
      <c r="M5308">
        <v>1914869440</v>
      </c>
      <c r="N5308" t="str">
        <f>VLOOKUP(M5308,[2]CLUES!$A:$B,2,0)</f>
        <v>NLSSA000855</v>
      </c>
      <c r="O5308" t="str">
        <f t="shared" si="164"/>
        <v>GALLEGOS,CISNEROS/DAVID</v>
      </c>
      <c r="P5308" t="s">
        <v>101</v>
      </c>
      <c r="Q5308" s="27" t="s">
        <v>799</v>
      </c>
      <c r="R5308">
        <v>1914861720</v>
      </c>
      <c r="S5308" t="s">
        <v>10239</v>
      </c>
      <c r="T5308" t="str">
        <f t="shared" si="165"/>
        <v>19|1|2016|FOR|M02036|GALLEGOS,CISNEROS/DAVID|5041.35|31122015|01|NLSSA004046|GACD791030P6A|</v>
      </c>
    </row>
    <row r="5309" spans="1:20" x14ac:dyDescent="0.25">
      <c r="A5309" s="5">
        <v>19</v>
      </c>
      <c r="B5309" s="27" t="s">
        <v>1047</v>
      </c>
      <c r="C5309" s="5">
        <v>2016</v>
      </c>
      <c r="D5309" s="5" t="s">
        <v>8895</v>
      </c>
      <c r="E5309" s="8" t="s">
        <v>80</v>
      </c>
      <c r="F5309" s="8" t="s">
        <v>1495</v>
      </c>
      <c r="G5309" s="8" t="s">
        <v>1412</v>
      </c>
      <c r="H5309" s="8" t="s">
        <v>10240</v>
      </c>
      <c r="I5309" s="8" t="s">
        <v>175</v>
      </c>
      <c r="J5309" s="8">
        <v>6008</v>
      </c>
      <c r="K5309" s="28" t="s">
        <v>320</v>
      </c>
      <c r="L5309" s="29" t="s">
        <v>799</v>
      </c>
      <c r="M5309">
        <v>1914869440</v>
      </c>
      <c r="N5309" t="str">
        <f>VLOOKUP(M5309,[2]CLUES!$A:$B,2,0)</f>
        <v>NLSSA000855</v>
      </c>
      <c r="O5309" t="str">
        <f t="shared" si="164"/>
        <v>GATICA,MORENO/NEREYDA ARACELI</v>
      </c>
      <c r="P5309" t="s">
        <v>175</v>
      </c>
      <c r="Q5309" s="27" t="s">
        <v>799</v>
      </c>
      <c r="R5309">
        <v>1914860170</v>
      </c>
      <c r="S5309" t="s">
        <v>10241</v>
      </c>
      <c r="T5309" t="str">
        <f t="shared" si="165"/>
        <v>19|1|2016|FOR|M02035|GATICA,MORENO/NEREYDA ARACELI|6008|31122015|01|NLSSA014295|GAMN810302EL0|</v>
      </c>
    </row>
    <row r="5310" spans="1:20" x14ac:dyDescent="0.25">
      <c r="A5310" s="5">
        <v>19</v>
      </c>
      <c r="B5310" s="27" t="s">
        <v>1047</v>
      </c>
      <c r="C5310" s="5">
        <v>2016</v>
      </c>
      <c r="D5310" s="5" t="s">
        <v>8895</v>
      </c>
      <c r="E5310" s="8" t="s">
        <v>80</v>
      </c>
      <c r="F5310" s="8" t="s">
        <v>903</v>
      </c>
      <c r="G5310" s="8" t="s">
        <v>2397</v>
      </c>
      <c r="H5310" s="8" t="s">
        <v>1128</v>
      </c>
      <c r="I5310" s="8" t="s">
        <v>175</v>
      </c>
      <c r="J5310" s="8">
        <v>5991.54</v>
      </c>
      <c r="K5310" s="28" t="s">
        <v>320</v>
      </c>
      <c r="L5310" s="29" t="s">
        <v>799</v>
      </c>
      <c r="M5310">
        <v>1914869450</v>
      </c>
      <c r="N5310" t="str">
        <f>VLOOKUP(M5310,[2]CLUES!$A:$B,2,0)</f>
        <v>NLSSA000860</v>
      </c>
      <c r="O5310" t="str">
        <f t="shared" si="164"/>
        <v>GARZA,PUGA/MARIA ISABEL</v>
      </c>
      <c r="P5310" t="s">
        <v>175</v>
      </c>
      <c r="Q5310" s="27" t="s">
        <v>799</v>
      </c>
      <c r="R5310">
        <v>1914860170</v>
      </c>
      <c r="S5310" t="s">
        <v>10242</v>
      </c>
      <c r="T5310" t="str">
        <f t="shared" si="165"/>
        <v>19|1|2016|FOR|M02035|GARZA,PUGA/MARIA ISABEL|5991.54|31122015|01|NLSSA014295|GAPI731026KG9|</v>
      </c>
    </row>
    <row r="5311" spans="1:20" x14ac:dyDescent="0.25">
      <c r="A5311" s="5">
        <v>19</v>
      </c>
      <c r="B5311" s="27" t="s">
        <v>1047</v>
      </c>
      <c r="C5311" s="5">
        <v>2016</v>
      </c>
      <c r="D5311" s="5" t="s">
        <v>8895</v>
      </c>
      <c r="E5311" s="8" t="s">
        <v>154</v>
      </c>
      <c r="F5311" s="8" t="s">
        <v>2975</v>
      </c>
      <c r="G5311" s="8" t="s">
        <v>1313</v>
      </c>
      <c r="H5311" s="8" t="s">
        <v>1132</v>
      </c>
      <c r="I5311" s="8" t="s">
        <v>175</v>
      </c>
      <c r="J5311" s="8">
        <v>4830</v>
      </c>
      <c r="K5311" s="28" t="s">
        <v>320</v>
      </c>
      <c r="L5311" s="29" t="s">
        <v>799</v>
      </c>
      <c r="M5311">
        <v>1914860170</v>
      </c>
      <c r="N5311" t="str">
        <f>VLOOKUP(M5311,[2]CLUES!$A:$B,2,0)</f>
        <v>NLSSA014295</v>
      </c>
      <c r="O5311" t="str">
        <f t="shared" si="164"/>
        <v>GRANADOS,SERRANO/GRACIELA</v>
      </c>
      <c r="P5311" t="s">
        <v>175</v>
      </c>
      <c r="Q5311" s="27" t="s">
        <v>799</v>
      </c>
      <c r="R5311">
        <v>1914860170</v>
      </c>
      <c r="S5311" t="s">
        <v>10243</v>
      </c>
      <c r="T5311" t="str">
        <f t="shared" si="165"/>
        <v>19|1|2016|FOR|M03019|GRANADOS,SERRANO/GRACIELA|4830|31122015|01|NLSSA014295|GASG6310045D8|</v>
      </c>
    </row>
    <row r="5312" spans="1:20" x14ac:dyDescent="0.25">
      <c r="A5312" s="5">
        <v>19</v>
      </c>
      <c r="B5312" s="27" t="s">
        <v>1047</v>
      </c>
      <c r="C5312" s="5">
        <v>2016</v>
      </c>
      <c r="D5312" s="5" t="s">
        <v>8895</v>
      </c>
      <c r="E5312" s="8" t="s">
        <v>80</v>
      </c>
      <c r="F5312" s="8" t="s">
        <v>1499</v>
      </c>
      <c r="G5312" s="8" t="s">
        <v>1860</v>
      </c>
      <c r="H5312" s="8" t="s">
        <v>1850</v>
      </c>
      <c r="I5312" s="8" t="s">
        <v>175</v>
      </c>
      <c r="J5312" s="8">
        <v>5925.71</v>
      </c>
      <c r="K5312" s="28" t="s">
        <v>320</v>
      </c>
      <c r="L5312" s="29" t="s">
        <v>799</v>
      </c>
      <c r="M5312">
        <v>1914860170</v>
      </c>
      <c r="N5312" t="str">
        <f>VLOOKUP(M5312,[2]CLUES!$A:$B,2,0)</f>
        <v>NLSSA014295</v>
      </c>
      <c r="O5312" t="str">
        <f t="shared" si="164"/>
        <v>GALVAN,SILVA/MARIA DE JESUS</v>
      </c>
      <c r="P5312" t="s">
        <v>175</v>
      </c>
      <c r="Q5312" s="27" t="s">
        <v>799</v>
      </c>
      <c r="R5312">
        <v>1914860170</v>
      </c>
      <c r="S5312" t="s">
        <v>10244</v>
      </c>
      <c r="T5312" t="str">
        <f t="shared" si="165"/>
        <v>19|1|2016|FOR|M02035|GALVAN,SILVA/MARIA DE JESUS|5925.71|31122015|01|NLSSA014295|GASJ700102B18|</v>
      </c>
    </row>
    <row r="5313" spans="1:20" x14ac:dyDescent="0.25">
      <c r="A5313" s="5">
        <v>19</v>
      </c>
      <c r="B5313" s="27" t="s">
        <v>1047</v>
      </c>
      <c r="C5313" s="5">
        <v>2016</v>
      </c>
      <c r="D5313" s="5" t="s">
        <v>8895</v>
      </c>
      <c r="E5313" s="8" t="s">
        <v>80</v>
      </c>
      <c r="F5313" s="8" t="s">
        <v>903</v>
      </c>
      <c r="G5313" s="8" t="s">
        <v>1431</v>
      </c>
      <c r="H5313" s="8" t="s">
        <v>5640</v>
      </c>
      <c r="I5313" s="8" t="s">
        <v>175</v>
      </c>
      <c r="J5313" s="8">
        <v>5991.54</v>
      </c>
      <c r="K5313" s="28" t="s">
        <v>320</v>
      </c>
      <c r="L5313" s="29" t="s">
        <v>799</v>
      </c>
      <c r="M5313">
        <v>1914860170</v>
      </c>
      <c r="N5313" t="str">
        <f>VLOOKUP(M5313,[2]CLUES!$A:$B,2,0)</f>
        <v>NLSSA014295</v>
      </c>
      <c r="O5313" t="str">
        <f t="shared" si="164"/>
        <v>GARZA,SALAS/MARISOL</v>
      </c>
      <c r="P5313" t="s">
        <v>175</v>
      </c>
      <c r="Q5313" s="27" t="s">
        <v>799</v>
      </c>
      <c r="R5313">
        <v>1914860170</v>
      </c>
      <c r="S5313" t="s">
        <v>10245</v>
      </c>
      <c r="T5313" t="str">
        <f t="shared" si="165"/>
        <v>19|1|2016|FOR|M02035|GARZA,SALAS/MARISOL|5991.54|31122015|01|NLSSA014295|GASM810113VCA|</v>
      </c>
    </row>
    <row r="5314" spans="1:20" x14ac:dyDescent="0.25">
      <c r="A5314" s="5">
        <v>19</v>
      </c>
      <c r="B5314" s="27" t="s">
        <v>1047</v>
      </c>
      <c r="C5314" s="5">
        <v>2016</v>
      </c>
      <c r="D5314" s="5" t="s">
        <v>8895</v>
      </c>
      <c r="E5314" s="8" t="s">
        <v>368</v>
      </c>
      <c r="F5314" s="8" t="s">
        <v>896</v>
      </c>
      <c r="G5314" s="8" t="s">
        <v>1244</v>
      </c>
      <c r="H5314" s="8" t="s">
        <v>10246</v>
      </c>
      <c r="I5314" s="8" t="s">
        <v>175</v>
      </c>
      <c r="J5314" s="8">
        <v>4763.34</v>
      </c>
      <c r="K5314" s="28" t="s">
        <v>320</v>
      </c>
      <c r="L5314" s="29" t="s">
        <v>799</v>
      </c>
      <c r="M5314">
        <v>1914860170</v>
      </c>
      <c r="N5314" t="str">
        <f>VLOOKUP(M5314,[2]CLUES!$A:$B,2,0)</f>
        <v>NLSSA014295</v>
      </c>
      <c r="O5314" t="str">
        <f t="shared" si="164"/>
        <v>GARCIA,TOVAR/NOE FRANCISCO</v>
      </c>
      <c r="P5314" t="s">
        <v>175</v>
      </c>
      <c r="Q5314" s="27" t="s">
        <v>799</v>
      </c>
      <c r="R5314">
        <v>1914860170</v>
      </c>
      <c r="S5314" t="s">
        <v>10247</v>
      </c>
      <c r="T5314" t="str">
        <f t="shared" si="165"/>
        <v>19|1|2016|FOR|M03022|GARCIA,TOVAR/NOE FRANCISCO|4763.34|31122015|01|NLSSA014295|GATN8710054XA|</v>
      </c>
    </row>
    <row r="5315" spans="1:20" x14ac:dyDescent="0.25">
      <c r="A5315" s="5">
        <v>19</v>
      </c>
      <c r="B5315" s="27" t="s">
        <v>1047</v>
      </c>
      <c r="C5315" s="5">
        <v>2016</v>
      </c>
      <c r="D5315" s="5" t="s">
        <v>8895</v>
      </c>
      <c r="E5315" s="8" t="s">
        <v>80</v>
      </c>
      <c r="F5315" s="8" t="s">
        <v>874</v>
      </c>
      <c r="G5315" s="8" t="s">
        <v>3951</v>
      </c>
      <c r="H5315" s="8" t="s">
        <v>10248</v>
      </c>
      <c r="I5315" s="8" t="s">
        <v>175</v>
      </c>
      <c r="J5315" s="8">
        <v>5975.08</v>
      </c>
      <c r="K5315" s="28" t="s">
        <v>320</v>
      </c>
      <c r="L5315" s="29" t="s">
        <v>799</v>
      </c>
      <c r="M5315">
        <v>1914860170</v>
      </c>
      <c r="N5315" t="str">
        <f>VLOOKUP(M5315,[2]CLUES!$A:$B,2,0)</f>
        <v>NLSSA014295</v>
      </c>
      <c r="O5315" t="str">
        <f t="shared" si="164"/>
        <v>HERNANDEZ,CAMARGO/EMMA NEPTALI</v>
      </c>
      <c r="P5315" t="s">
        <v>175</v>
      </c>
      <c r="Q5315" s="27" t="s">
        <v>799</v>
      </c>
      <c r="R5315">
        <v>1914860170</v>
      </c>
      <c r="S5315" t="s">
        <v>10249</v>
      </c>
      <c r="T5315" t="str">
        <f t="shared" si="165"/>
        <v>19|1|2016|FOR|M02035|HERNANDEZ,CAMARGO/EMMA NEPTALI|5975.08|31122015|01|NLSSA014295|HECE850417KZ6|</v>
      </c>
    </row>
    <row r="5316" spans="1:20" x14ac:dyDescent="0.25">
      <c r="A5316" s="5">
        <v>19</v>
      </c>
      <c r="B5316" s="27" t="s">
        <v>1047</v>
      </c>
      <c r="C5316" s="5">
        <v>2016</v>
      </c>
      <c r="D5316" s="5" t="s">
        <v>8895</v>
      </c>
      <c r="E5316" s="8" t="s">
        <v>80</v>
      </c>
      <c r="F5316" s="8" t="s">
        <v>874</v>
      </c>
      <c r="G5316" s="8" t="s">
        <v>1563</v>
      </c>
      <c r="H5316" s="8" t="s">
        <v>2411</v>
      </c>
      <c r="I5316" s="8" t="s">
        <v>175</v>
      </c>
      <c r="J5316" s="8">
        <v>5975.08</v>
      </c>
      <c r="K5316" s="28" t="s">
        <v>320</v>
      </c>
      <c r="L5316" s="29" t="s">
        <v>799</v>
      </c>
      <c r="M5316">
        <v>1914860170</v>
      </c>
      <c r="N5316" t="str">
        <f>VLOOKUP(M5316,[2]CLUES!$A:$B,2,0)</f>
        <v>NLSSA014295</v>
      </c>
      <c r="O5316" t="str">
        <f t="shared" si="164"/>
        <v>HERNANDEZ,IBARRA/GUADALUPE</v>
      </c>
      <c r="P5316" t="s">
        <v>175</v>
      </c>
      <c r="Q5316" s="27" t="s">
        <v>799</v>
      </c>
      <c r="R5316">
        <v>1914860170</v>
      </c>
      <c r="S5316" t="s">
        <v>10250</v>
      </c>
      <c r="T5316" t="str">
        <f t="shared" si="165"/>
        <v>19|1|2016|FOR|M02035|HERNANDEZ,IBARRA/GUADALUPE|5975.08|31122015|01|NLSSA014295|HEIG740220EM7|</v>
      </c>
    </row>
    <row r="5317" spans="1:20" x14ac:dyDescent="0.25">
      <c r="A5317" s="5">
        <v>19</v>
      </c>
      <c r="B5317" s="27" t="s">
        <v>1047</v>
      </c>
      <c r="C5317" s="5">
        <v>2016</v>
      </c>
      <c r="D5317" s="5" t="s">
        <v>8895</v>
      </c>
      <c r="E5317" s="8" t="s">
        <v>25</v>
      </c>
      <c r="F5317" s="8" t="s">
        <v>874</v>
      </c>
      <c r="G5317" s="8" t="s">
        <v>1341</v>
      </c>
      <c r="H5317" s="8" t="s">
        <v>2797</v>
      </c>
      <c r="I5317" s="8" t="s">
        <v>175</v>
      </c>
      <c r="J5317" s="8">
        <v>5198</v>
      </c>
      <c r="K5317" s="28" t="s">
        <v>320</v>
      </c>
      <c r="L5317" s="29" t="s">
        <v>799</v>
      </c>
      <c r="M5317">
        <v>1914860170</v>
      </c>
      <c r="N5317" t="str">
        <f>VLOOKUP(M5317,[2]CLUES!$A:$B,2,0)</f>
        <v>NLSSA014295</v>
      </c>
      <c r="O5317" t="str">
        <f t="shared" si="164"/>
        <v>HERNANDEZ,IPI&amp;A/ROSAURA</v>
      </c>
      <c r="P5317" t="s">
        <v>175</v>
      </c>
      <c r="Q5317" s="27" t="s">
        <v>799</v>
      </c>
      <c r="R5317">
        <v>1914860170</v>
      </c>
      <c r="S5317" t="s">
        <v>10251</v>
      </c>
      <c r="T5317" t="str">
        <f t="shared" si="165"/>
        <v>19|1|2016|FOR|M02036|HERNANDEZ,IPI&amp;A/ROSAURA|5198|31122015|01|NLSSA014295|HEIR900602IU3|</v>
      </c>
    </row>
    <row r="5318" spans="1:20" x14ac:dyDescent="0.25">
      <c r="A5318" s="5">
        <v>19</v>
      </c>
      <c r="B5318" s="27" t="s">
        <v>1047</v>
      </c>
      <c r="C5318" s="5">
        <v>2016</v>
      </c>
      <c r="D5318" s="5" t="s">
        <v>8895</v>
      </c>
      <c r="E5318" s="8" t="s">
        <v>80</v>
      </c>
      <c r="F5318" s="8" t="s">
        <v>874</v>
      </c>
      <c r="G5318" s="8" t="s">
        <v>1990</v>
      </c>
      <c r="H5318" s="8" t="s">
        <v>3457</v>
      </c>
      <c r="I5318" s="8" t="s">
        <v>175</v>
      </c>
      <c r="J5318" s="8">
        <v>5975.08</v>
      </c>
      <c r="K5318" s="28" t="s">
        <v>320</v>
      </c>
      <c r="L5318" s="29" t="s">
        <v>799</v>
      </c>
      <c r="M5318">
        <v>1914860170</v>
      </c>
      <c r="N5318" t="str">
        <f>VLOOKUP(M5318,[2]CLUES!$A:$B,2,0)</f>
        <v>NLSSA014295</v>
      </c>
      <c r="O5318" t="str">
        <f t="shared" ref="O5318:O5381" si="166">CONCATENATE(F5318,",",G5318,"/",H5318)</f>
        <v>HERNANDEZ,PADILLA/PATRICIA</v>
      </c>
      <c r="P5318" t="s">
        <v>175</v>
      </c>
      <c r="Q5318" s="27" t="s">
        <v>799</v>
      </c>
      <c r="R5318">
        <v>1914860170</v>
      </c>
      <c r="S5318" t="s">
        <v>10252</v>
      </c>
      <c r="T5318" t="str">
        <f t="shared" ref="T5318:T5381" si="167">CONCATENATE(A5318,"|",B5318,"|",C5318,"|",D5318,"|",E5318,"|",O5318,"|",J5318,"|",K5318,"|",Q5318,"|",I5318,"|",S5318,"|")</f>
        <v>19|1|2016|FOR|M02035|HERNANDEZ,PADILLA/PATRICIA|5975.08|31122015|01|NLSSA014295|HEPP830924AV5|</v>
      </c>
    </row>
    <row r="5319" spans="1:20" x14ac:dyDescent="0.25">
      <c r="A5319" s="5">
        <v>19</v>
      </c>
      <c r="B5319" s="27" t="s">
        <v>1047</v>
      </c>
      <c r="C5319" s="5">
        <v>2016</v>
      </c>
      <c r="D5319" s="5" t="s">
        <v>8895</v>
      </c>
      <c r="E5319" s="8" t="s">
        <v>80</v>
      </c>
      <c r="F5319" s="8" t="s">
        <v>10253</v>
      </c>
      <c r="G5319" s="8" t="s">
        <v>1904</v>
      </c>
      <c r="H5319" s="8" t="s">
        <v>2565</v>
      </c>
      <c r="I5319" s="8" t="s">
        <v>175</v>
      </c>
      <c r="J5319" s="8">
        <v>5975.08</v>
      </c>
      <c r="K5319" s="28" t="s">
        <v>320</v>
      </c>
      <c r="L5319" s="29" t="s">
        <v>799</v>
      </c>
      <c r="M5319">
        <v>1914860170</v>
      </c>
      <c r="N5319" t="str">
        <f>VLOOKUP(M5319,[2]CLUES!$A:$B,2,0)</f>
        <v>NLSSA014295</v>
      </c>
      <c r="O5319" t="str">
        <f t="shared" si="166"/>
        <v>HERRERIAS,SUAREZ/ANTONIO</v>
      </c>
      <c r="P5319" t="s">
        <v>175</v>
      </c>
      <c r="Q5319" s="27" t="s">
        <v>799</v>
      </c>
      <c r="R5319">
        <v>1914860170</v>
      </c>
      <c r="S5319" t="s">
        <v>10254</v>
      </c>
      <c r="T5319" t="str">
        <f t="shared" si="167"/>
        <v>19|1|2016|FOR|M02035|HERRERIAS,SUAREZ/ANTONIO|5975.08|31122015|01|NLSSA014295|HESA840607R15|</v>
      </c>
    </row>
    <row r="5320" spans="1:20" x14ac:dyDescent="0.25">
      <c r="A5320" s="5">
        <v>19</v>
      </c>
      <c r="B5320" s="27" t="s">
        <v>1047</v>
      </c>
      <c r="C5320" s="5">
        <v>2016</v>
      </c>
      <c r="D5320" s="5" t="s">
        <v>8895</v>
      </c>
      <c r="E5320" s="8" t="s">
        <v>171</v>
      </c>
      <c r="F5320" s="8" t="s">
        <v>874</v>
      </c>
      <c r="G5320" s="8" t="s">
        <v>2210</v>
      </c>
      <c r="H5320" s="8" t="s">
        <v>10255</v>
      </c>
      <c r="I5320" s="8" t="s">
        <v>175</v>
      </c>
      <c r="J5320" s="8">
        <v>6611.84</v>
      </c>
      <c r="K5320" s="28" t="s">
        <v>320</v>
      </c>
      <c r="L5320" s="29" t="s">
        <v>799</v>
      </c>
      <c r="M5320">
        <v>1914860010</v>
      </c>
      <c r="N5320" t="str">
        <f>VLOOKUP(M5320,[2]CLUES!$A:$B,2,0)</f>
        <v>NLSSA014156</v>
      </c>
      <c r="O5320" t="str">
        <f t="shared" si="166"/>
        <v>HERNANDEZ,VALERO/DINORAH HAYDEE</v>
      </c>
      <c r="P5320" t="s">
        <v>175</v>
      </c>
      <c r="Q5320" s="27" t="s">
        <v>799</v>
      </c>
      <c r="R5320">
        <v>1914860170</v>
      </c>
      <c r="S5320" t="s">
        <v>10256</v>
      </c>
      <c r="T5320" t="str">
        <f t="shared" si="167"/>
        <v>19|1|2016|FOR|M02034|HERNANDEZ,VALERO/DINORAH HAYDEE|6611.84|31122015|01|NLSSA014295|HEVD691106FY6|</v>
      </c>
    </row>
    <row r="5321" spans="1:20" x14ac:dyDescent="0.25">
      <c r="A5321" s="5">
        <v>19</v>
      </c>
      <c r="B5321" s="27" t="s">
        <v>1047</v>
      </c>
      <c r="C5321" s="5">
        <v>2016</v>
      </c>
      <c r="D5321" s="5" t="s">
        <v>8895</v>
      </c>
      <c r="E5321" s="8" t="s">
        <v>25</v>
      </c>
      <c r="F5321" s="8" t="s">
        <v>874</v>
      </c>
      <c r="G5321" s="8" t="s">
        <v>1730</v>
      </c>
      <c r="H5321" s="8" t="s">
        <v>6020</v>
      </c>
      <c r="I5321" s="8" t="s">
        <v>175</v>
      </c>
      <c r="J5321" s="8">
        <v>5198</v>
      </c>
      <c r="K5321" s="28" t="s">
        <v>320</v>
      </c>
      <c r="L5321" s="29" t="s">
        <v>799</v>
      </c>
      <c r="M5321">
        <v>1914860010</v>
      </c>
      <c r="N5321" t="str">
        <f>VLOOKUP(M5321,[2]CLUES!$A:$B,2,0)</f>
        <v>NLSSA014156</v>
      </c>
      <c r="O5321" t="str">
        <f t="shared" si="166"/>
        <v>HERNANDEZ,VEGA/MIRNA</v>
      </c>
      <c r="P5321" t="s">
        <v>175</v>
      </c>
      <c r="Q5321" s="27" t="s">
        <v>799</v>
      </c>
      <c r="R5321">
        <v>1914860170</v>
      </c>
      <c r="S5321" t="s">
        <v>10257</v>
      </c>
      <c r="T5321" t="str">
        <f t="shared" si="167"/>
        <v>19|1|2016|FOR|M02036|HERNANDEZ,VEGA/MIRNA|5198|31122015|01|NLSSA014295|HEVM670314IX0|</v>
      </c>
    </row>
    <row r="5322" spans="1:20" x14ac:dyDescent="0.25">
      <c r="A5322" s="5">
        <v>19</v>
      </c>
      <c r="B5322" s="27" t="s">
        <v>1047</v>
      </c>
      <c r="C5322" s="5">
        <v>2016</v>
      </c>
      <c r="D5322" s="5" t="s">
        <v>8895</v>
      </c>
      <c r="E5322" s="8" t="s">
        <v>132</v>
      </c>
      <c r="F5322" s="8" t="s">
        <v>10258</v>
      </c>
      <c r="G5322" s="8" t="s">
        <v>896</v>
      </c>
      <c r="H5322" s="8" t="s">
        <v>8774</v>
      </c>
      <c r="I5322" s="8" t="s">
        <v>175</v>
      </c>
      <c r="J5322" s="8">
        <v>8570</v>
      </c>
      <c r="K5322" s="28" t="s">
        <v>320</v>
      </c>
      <c r="L5322" s="29" t="s">
        <v>799</v>
      </c>
      <c r="M5322">
        <v>1914860010</v>
      </c>
      <c r="N5322" t="str">
        <f>VLOOKUP(M5322,[2]CLUES!$A:$B,2,0)</f>
        <v>NLSSA014156</v>
      </c>
      <c r="O5322" t="str">
        <f t="shared" si="166"/>
        <v>HILERIO,GARCIA/YADIRA</v>
      </c>
      <c r="P5322" t="s">
        <v>175</v>
      </c>
      <c r="Q5322" s="27" t="s">
        <v>799</v>
      </c>
      <c r="R5322">
        <v>1914860170</v>
      </c>
      <c r="S5322" t="s">
        <v>10259</v>
      </c>
      <c r="T5322" t="str">
        <f t="shared" si="167"/>
        <v>19|1|2016|FOR|M02001|HILERIO,GARCIA/YADIRA|8570|31122015|01|NLSSA014295|HIGY810917RR6|</v>
      </c>
    </row>
    <row r="5323" spans="1:20" x14ac:dyDescent="0.25">
      <c r="A5323" s="5">
        <v>19</v>
      </c>
      <c r="B5323" s="27" t="s">
        <v>1047</v>
      </c>
      <c r="C5323" s="5">
        <v>2016</v>
      </c>
      <c r="D5323" s="5" t="s">
        <v>8895</v>
      </c>
      <c r="E5323" s="8" t="s">
        <v>80</v>
      </c>
      <c r="F5323" s="8" t="s">
        <v>1426</v>
      </c>
      <c r="G5323" s="8" t="s">
        <v>1145</v>
      </c>
      <c r="H5323" s="8" t="s">
        <v>10260</v>
      </c>
      <c r="I5323" s="8" t="s">
        <v>175</v>
      </c>
      <c r="J5323" s="8">
        <v>5991.54</v>
      </c>
      <c r="K5323" s="28" t="s">
        <v>320</v>
      </c>
      <c r="L5323" s="29" t="s">
        <v>799</v>
      </c>
      <c r="M5323">
        <v>1914860010</v>
      </c>
      <c r="N5323" t="str">
        <f>VLOOKUP(M5323,[2]CLUES!$A:$B,2,0)</f>
        <v>NLSSA014156</v>
      </c>
      <c r="O5323" t="str">
        <f t="shared" si="166"/>
        <v>HUERTA,CASTRO/CONCEPCION GUADALUPE</v>
      </c>
      <c r="P5323" t="s">
        <v>175</v>
      </c>
      <c r="Q5323" s="27" t="s">
        <v>799</v>
      </c>
      <c r="R5323">
        <v>1914860170</v>
      </c>
      <c r="S5323" t="s">
        <v>10261</v>
      </c>
      <c r="T5323" t="str">
        <f t="shared" si="167"/>
        <v>19|1|2016|FOR|M02035|HUERTA,CASTRO/CONCEPCION GUADALUPE|5991.54|31122015|01|NLSSA014295|HUCC761207MT4|</v>
      </c>
    </row>
    <row r="5324" spans="1:20" x14ac:dyDescent="0.25">
      <c r="A5324" s="5">
        <v>19</v>
      </c>
      <c r="B5324" s="27" t="s">
        <v>1047</v>
      </c>
      <c r="C5324" s="5">
        <v>2016</v>
      </c>
      <c r="D5324" s="5" t="s">
        <v>8895</v>
      </c>
      <c r="E5324" s="8" t="s">
        <v>228</v>
      </c>
      <c r="F5324" s="8" t="s">
        <v>902</v>
      </c>
      <c r="G5324" s="8" t="s">
        <v>896</v>
      </c>
      <c r="H5324" s="8" t="s">
        <v>10262</v>
      </c>
      <c r="I5324" s="8" t="s">
        <v>175</v>
      </c>
      <c r="J5324" s="8">
        <v>4641.53</v>
      </c>
      <c r="K5324" s="28" t="s">
        <v>320</v>
      </c>
      <c r="L5324" s="29" t="s">
        <v>799</v>
      </c>
      <c r="M5324">
        <v>1914860010</v>
      </c>
      <c r="N5324" t="str">
        <f>VLOOKUP(M5324,[2]CLUES!$A:$B,2,0)</f>
        <v>NLSSA014156</v>
      </c>
      <c r="O5324" t="str">
        <f t="shared" si="166"/>
        <v>MARTINEZ,GARCIA/FRANCISCA LETICIA</v>
      </c>
      <c r="P5324" t="s">
        <v>175</v>
      </c>
      <c r="Q5324" s="27" t="s">
        <v>799</v>
      </c>
      <c r="R5324">
        <v>1914860170</v>
      </c>
      <c r="S5324" t="s">
        <v>10263</v>
      </c>
      <c r="T5324" t="str">
        <f t="shared" si="167"/>
        <v>19|1|2016|FOR|M03025|MARTINEZ,GARCIA/FRANCISCA LETICIA|4641.53|31122015|01|NLSSA014295|MAGF621203DJ3|</v>
      </c>
    </row>
    <row r="5325" spans="1:20" x14ac:dyDescent="0.25">
      <c r="A5325" s="5">
        <v>19</v>
      </c>
      <c r="B5325" s="27" t="s">
        <v>1047</v>
      </c>
      <c r="C5325" s="5">
        <v>2016</v>
      </c>
      <c r="D5325" s="5" t="s">
        <v>8895</v>
      </c>
      <c r="E5325" s="8" t="s">
        <v>80</v>
      </c>
      <c r="F5325" s="8" t="s">
        <v>902</v>
      </c>
      <c r="G5325" s="8" t="s">
        <v>874</v>
      </c>
      <c r="H5325" s="8" t="s">
        <v>10264</v>
      </c>
      <c r="I5325" s="8" t="s">
        <v>175</v>
      </c>
      <c r="J5325" s="8">
        <v>6008</v>
      </c>
      <c r="K5325" s="28" t="s">
        <v>320</v>
      </c>
      <c r="L5325" s="29" t="s">
        <v>799</v>
      </c>
      <c r="M5325">
        <v>1914860010</v>
      </c>
      <c r="N5325" t="str">
        <f>VLOOKUP(M5325,[2]CLUES!$A:$B,2,0)</f>
        <v>NLSSA014156</v>
      </c>
      <c r="O5325" t="str">
        <f t="shared" si="166"/>
        <v>MARTINEZ,HERNANDEZ/CESAR ENRIQUE</v>
      </c>
      <c r="P5325" t="s">
        <v>175</v>
      </c>
      <c r="Q5325" s="27" t="s">
        <v>799</v>
      </c>
      <c r="R5325">
        <v>1914860170</v>
      </c>
      <c r="S5325" t="s">
        <v>10265</v>
      </c>
      <c r="T5325" t="str">
        <f t="shared" si="167"/>
        <v>19|1|2016|FOR|M02035|MARTINEZ,HERNANDEZ/CESAR ENRIQUE|6008|31122015|01|NLSSA014295|MAHC880921D1A|</v>
      </c>
    </row>
    <row r="5326" spans="1:20" x14ac:dyDescent="0.25">
      <c r="A5326" s="5">
        <v>19</v>
      </c>
      <c r="B5326" s="27" t="s">
        <v>1047</v>
      </c>
      <c r="C5326" s="5">
        <v>2016</v>
      </c>
      <c r="D5326" s="5" t="s">
        <v>8895</v>
      </c>
      <c r="E5326" s="8" t="s">
        <v>80</v>
      </c>
      <c r="F5326" s="8" t="s">
        <v>1743</v>
      </c>
      <c r="G5326" s="8" t="s">
        <v>874</v>
      </c>
      <c r="H5326" s="8" t="s">
        <v>2445</v>
      </c>
      <c r="I5326" s="8" t="s">
        <v>175</v>
      </c>
      <c r="J5326" s="8">
        <v>6008</v>
      </c>
      <c r="K5326" s="28" t="s">
        <v>320</v>
      </c>
      <c r="L5326" s="29" t="s">
        <v>799</v>
      </c>
      <c r="M5326">
        <v>1914860010</v>
      </c>
      <c r="N5326" t="str">
        <f>VLOOKUP(M5326,[2]CLUES!$A:$B,2,0)</f>
        <v>NLSSA014156</v>
      </c>
      <c r="O5326" t="str">
        <f t="shared" si="166"/>
        <v>MATA,HERNANDEZ/EDGAR</v>
      </c>
      <c r="P5326" t="s">
        <v>175</v>
      </c>
      <c r="Q5326" s="27" t="s">
        <v>799</v>
      </c>
      <c r="R5326">
        <v>1914860170</v>
      </c>
      <c r="S5326" t="s">
        <v>10266</v>
      </c>
      <c r="T5326" t="str">
        <f t="shared" si="167"/>
        <v>19|1|2016|FOR|M02035|MATA,HERNANDEZ/EDGAR|6008|31122015|01|NLSSA014295|MAHE871120UA4|</v>
      </c>
    </row>
    <row r="5327" spans="1:20" x14ac:dyDescent="0.25">
      <c r="A5327" s="5">
        <v>19</v>
      </c>
      <c r="B5327" s="27" t="s">
        <v>1047</v>
      </c>
      <c r="C5327" s="5">
        <v>2016</v>
      </c>
      <c r="D5327" s="5" t="s">
        <v>8895</v>
      </c>
      <c r="E5327" s="8" t="s">
        <v>171</v>
      </c>
      <c r="F5327" s="8" t="s">
        <v>902</v>
      </c>
      <c r="G5327" s="8" t="s">
        <v>1874</v>
      </c>
      <c r="H5327" s="8" t="s">
        <v>2052</v>
      </c>
      <c r="I5327" s="8" t="s">
        <v>175</v>
      </c>
      <c r="J5327" s="8">
        <v>6611.84</v>
      </c>
      <c r="K5327" s="28" t="s">
        <v>320</v>
      </c>
      <c r="L5327" s="29" t="s">
        <v>799</v>
      </c>
      <c r="M5327">
        <v>1914860010</v>
      </c>
      <c r="N5327" t="str">
        <f>VLOOKUP(M5327,[2]CLUES!$A:$B,2,0)</f>
        <v>NLSSA014156</v>
      </c>
      <c r="O5327" t="str">
        <f t="shared" si="166"/>
        <v>MARTINEZ,MU&amp;OZ/BLANCA ESTHELA</v>
      </c>
      <c r="P5327" t="s">
        <v>175</v>
      </c>
      <c r="Q5327" s="27" t="s">
        <v>799</v>
      </c>
      <c r="R5327">
        <v>1914860170</v>
      </c>
      <c r="S5327" t="s">
        <v>10267</v>
      </c>
      <c r="T5327" t="str">
        <f t="shared" si="167"/>
        <v>19|1|2016|FOR|M02034|MARTINEZ,MU&amp;OZ/BLANCA ESTHELA|6611.84|31122015|01|NLSSA014295|MAMB761025GYA|</v>
      </c>
    </row>
    <row r="5328" spans="1:20" x14ac:dyDescent="0.25">
      <c r="A5328" s="5">
        <v>19</v>
      </c>
      <c r="B5328" s="27" t="s">
        <v>1047</v>
      </c>
      <c r="C5328" s="5">
        <v>2016</v>
      </c>
      <c r="D5328" s="5" t="s">
        <v>8895</v>
      </c>
      <c r="E5328" s="8" t="s">
        <v>171</v>
      </c>
      <c r="F5328" s="8" t="s">
        <v>902</v>
      </c>
      <c r="G5328" s="8" t="s">
        <v>902</v>
      </c>
      <c r="H5328" s="8" t="s">
        <v>1209</v>
      </c>
      <c r="I5328" s="8" t="s">
        <v>175</v>
      </c>
      <c r="J5328" s="8">
        <v>6630</v>
      </c>
      <c r="K5328" s="28" t="s">
        <v>320</v>
      </c>
      <c r="L5328" s="29" t="s">
        <v>799</v>
      </c>
      <c r="M5328">
        <v>1914860170</v>
      </c>
      <c r="N5328" t="str">
        <f>VLOOKUP(M5328,[2]CLUES!$A:$B,2,0)</f>
        <v>NLSSA014295</v>
      </c>
      <c r="O5328" t="str">
        <f t="shared" si="166"/>
        <v>MARTINEZ,MARTINEZ/JUANA</v>
      </c>
      <c r="P5328" t="s">
        <v>175</v>
      </c>
      <c r="Q5328" s="27" t="s">
        <v>799</v>
      </c>
      <c r="R5328">
        <v>1914860170</v>
      </c>
      <c r="S5328" t="s">
        <v>10268</v>
      </c>
      <c r="T5328" t="str">
        <f t="shared" si="167"/>
        <v>19|1|2016|FOR|M02034|MARTINEZ,MARTINEZ/JUANA|6630|31122015|01|NLSSA014295|MAMJ790205CE9|</v>
      </c>
    </row>
    <row r="5329" spans="1:20" x14ac:dyDescent="0.25">
      <c r="A5329" s="5">
        <v>19</v>
      </c>
      <c r="B5329" s="27" t="s">
        <v>1047</v>
      </c>
      <c r="C5329" s="5">
        <v>2016</v>
      </c>
      <c r="D5329" s="5" t="s">
        <v>8895</v>
      </c>
      <c r="E5329" s="8" t="s">
        <v>171</v>
      </c>
      <c r="F5329" s="8" t="s">
        <v>10269</v>
      </c>
      <c r="G5329" s="8" t="s">
        <v>1874</v>
      </c>
      <c r="H5329" s="8" t="s">
        <v>5640</v>
      </c>
      <c r="I5329" s="8" t="s">
        <v>175</v>
      </c>
      <c r="J5329" s="8">
        <v>6521.02</v>
      </c>
      <c r="K5329" s="28" t="s">
        <v>320</v>
      </c>
      <c r="L5329" s="29" t="s">
        <v>799</v>
      </c>
      <c r="M5329">
        <v>1914860170</v>
      </c>
      <c r="N5329" t="str">
        <f>VLOOKUP(M5329,[2]CLUES!$A:$B,2,0)</f>
        <v>NLSSA014295</v>
      </c>
      <c r="O5329" t="str">
        <f t="shared" si="166"/>
        <v>MANZANILLO,MU&amp;OZ/MARISOL</v>
      </c>
      <c r="P5329" t="s">
        <v>175</v>
      </c>
      <c r="Q5329" s="27" t="s">
        <v>799</v>
      </c>
      <c r="R5329">
        <v>1914860170</v>
      </c>
      <c r="S5329" t="s">
        <v>10270</v>
      </c>
      <c r="T5329" t="str">
        <f t="shared" si="167"/>
        <v>19|1|2016|FOR|M02034|MANZANILLO,MU&amp;OZ/MARISOL|6521.02|31122015|01|NLSSA014295|MAMM760502HN8|</v>
      </c>
    </row>
    <row r="5330" spans="1:20" x14ac:dyDescent="0.25">
      <c r="A5330" s="5">
        <v>19</v>
      </c>
      <c r="B5330" s="27" t="s">
        <v>1047</v>
      </c>
      <c r="C5330" s="5">
        <v>2016</v>
      </c>
      <c r="D5330" s="5" t="s">
        <v>8895</v>
      </c>
      <c r="E5330" s="8" t="s">
        <v>80</v>
      </c>
      <c r="F5330" s="8" t="s">
        <v>902</v>
      </c>
      <c r="G5330" s="8" t="s">
        <v>8666</v>
      </c>
      <c r="H5330" s="8" t="s">
        <v>7604</v>
      </c>
      <c r="I5330" s="8" t="s">
        <v>175</v>
      </c>
      <c r="J5330" s="8">
        <v>6008</v>
      </c>
      <c r="K5330" s="28" t="s">
        <v>320</v>
      </c>
      <c r="L5330" s="29" t="s">
        <v>799</v>
      </c>
      <c r="M5330">
        <v>1914860170</v>
      </c>
      <c r="N5330" t="str">
        <f>VLOOKUP(M5330,[2]CLUES!$A:$B,2,0)</f>
        <v>NLSSA014295</v>
      </c>
      <c r="O5330" t="str">
        <f t="shared" si="166"/>
        <v>MARTINEZ,MEZQUITI/MARIA NICOLASA</v>
      </c>
      <c r="P5330" t="s">
        <v>175</v>
      </c>
      <c r="Q5330" s="27" t="s">
        <v>799</v>
      </c>
      <c r="R5330">
        <v>1914860170</v>
      </c>
      <c r="S5330" t="s">
        <v>10271</v>
      </c>
      <c r="T5330" t="str">
        <f t="shared" si="167"/>
        <v>19|1|2016|FOR|M02035|MARTINEZ,MEZQUITI/MARIA NICOLASA|6008|31122015|01|NLSSA014295|MAMN8804295A3|</v>
      </c>
    </row>
    <row r="5331" spans="1:20" x14ac:dyDescent="0.25">
      <c r="A5331" s="5">
        <v>19</v>
      </c>
      <c r="B5331" s="27" t="s">
        <v>1047</v>
      </c>
      <c r="C5331" s="5">
        <v>2016</v>
      </c>
      <c r="D5331" s="5" t="s">
        <v>8895</v>
      </c>
      <c r="E5331" s="8" t="s">
        <v>80</v>
      </c>
      <c r="F5331" s="8" t="s">
        <v>902</v>
      </c>
      <c r="G5331" s="8" t="s">
        <v>2397</v>
      </c>
      <c r="H5331" s="8" t="s">
        <v>7026</v>
      </c>
      <c r="I5331" s="8" t="s">
        <v>175</v>
      </c>
      <c r="J5331" s="8">
        <v>6008</v>
      </c>
      <c r="K5331" s="28" t="s">
        <v>320</v>
      </c>
      <c r="L5331" s="29" t="s">
        <v>799</v>
      </c>
      <c r="M5331">
        <v>1914860170</v>
      </c>
      <c r="N5331" t="str">
        <f>VLOOKUP(M5331,[2]CLUES!$A:$B,2,0)</f>
        <v>NLSSA014295</v>
      </c>
      <c r="O5331" t="str">
        <f t="shared" si="166"/>
        <v>MARTINEZ,PUGA/COLUMBA</v>
      </c>
      <c r="P5331" t="s">
        <v>175</v>
      </c>
      <c r="Q5331" s="27" t="s">
        <v>799</v>
      </c>
      <c r="R5331">
        <v>1914860170</v>
      </c>
      <c r="S5331" t="s">
        <v>10272</v>
      </c>
      <c r="T5331" t="str">
        <f t="shared" si="167"/>
        <v>19|1|2016|FOR|M02035|MARTINEZ,PUGA/COLUMBA|6008|31122015|01|NLSSA014295|MAPC710609M45|</v>
      </c>
    </row>
    <row r="5332" spans="1:20" x14ac:dyDescent="0.25">
      <c r="A5332" s="5">
        <v>19</v>
      </c>
      <c r="B5332" s="27" t="s">
        <v>1047</v>
      </c>
      <c r="C5332" s="5">
        <v>2016</v>
      </c>
      <c r="D5332" s="5" t="s">
        <v>8895</v>
      </c>
      <c r="E5332" s="8" t="s">
        <v>206</v>
      </c>
      <c r="F5332" s="8" t="s">
        <v>8339</v>
      </c>
      <c r="G5332" s="8" t="s">
        <v>2037</v>
      </c>
      <c r="H5332" s="8" t="s">
        <v>10273</v>
      </c>
      <c r="I5332" s="8" t="s">
        <v>175</v>
      </c>
      <c r="J5332" s="8">
        <v>4746.67</v>
      </c>
      <c r="K5332" s="28" t="s">
        <v>320</v>
      </c>
      <c r="L5332" s="29" t="s">
        <v>799</v>
      </c>
      <c r="M5332">
        <v>1914860170</v>
      </c>
      <c r="N5332" t="str">
        <f>VLOOKUP(M5332,[2]CLUES!$A:$B,2,0)</f>
        <v>NLSSA014295</v>
      </c>
      <c r="O5332" t="str">
        <f t="shared" si="166"/>
        <v>ORTA,ZAMORA/PERLA YADIRA</v>
      </c>
      <c r="P5332" t="s">
        <v>175</v>
      </c>
      <c r="Q5332" s="27" t="s">
        <v>799</v>
      </c>
      <c r="R5332">
        <v>1914860170</v>
      </c>
      <c r="S5332" t="s">
        <v>10274</v>
      </c>
      <c r="T5332" t="str">
        <f t="shared" si="167"/>
        <v>19|1|2016|FOR|M03023|ORTA,ZAMORA/PERLA YADIRA|4746.67|31122015|01|NLSSA014295|OAZP810120FU5|</v>
      </c>
    </row>
    <row r="5333" spans="1:20" x14ac:dyDescent="0.25">
      <c r="A5333" s="5">
        <v>19</v>
      </c>
      <c r="B5333" s="27" t="s">
        <v>1047</v>
      </c>
      <c r="C5333" s="5">
        <v>2016</v>
      </c>
      <c r="D5333" s="5" t="s">
        <v>8895</v>
      </c>
      <c r="E5333" s="8" t="s">
        <v>368</v>
      </c>
      <c r="F5333" s="8" t="s">
        <v>8339</v>
      </c>
      <c r="G5333" s="8" t="s">
        <v>2037</v>
      </c>
      <c r="H5333" s="8" t="s">
        <v>10275</v>
      </c>
      <c r="I5333" s="8" t="s">
        <v>175</v>
      </c>
      <c r="J5333" s="8">
        <v>4763.34</v>
      </c>
      <c r="K5333" s="28" t="s">
        <v>320</v>
      </c>
      <c r="L5333" s="29" t="s">
        <v>799</v>
      </c>
      <c r="M5333">
        <v>1914860170</v>
      </c>
      <c r="N5333" t="str">
        <f>VLOOKUP(M5333,[2]CLUES!$A:$B,2,0)</f>
        <v>NLSSA014295</v>
      </c>
      <c r="O5333" t="str">
        <f t="shared" si="166"/>
        <v>ORTA,ZAMORA/MARIA YANET</v>
      </c>
      <c r="P5333" t="s">
        <v>175</v>
      </c>
      <c r="Q5333" s="27" t="s">
        <v>799</v>
      </c>
      <c r="R5333">
        <v>1914860170</v>
      </c>
      <c r="S5333" t="s">
        <v>10276</v>
      </c>
      <c r="T5333" t="str">
        <f t="shared" si="167"/>
        <v>19|1|2016|FOR|M03022|ORTA,ZAMORA/MARIA YANET|4763.34|31122015|01|NLSSA014295|OAZY7704241E6|</v>
      </c>
    </row>
    <row r="5334" spans="1:20" x14ac:dyDescent="0.25">
      <c r="A5334" s="5">
        <v>19</v>
      </c>
      <c r="B5334" s="27" t="s">
        <v>1047</v>
      </c>
      <c r="C5334" s="5">
        <v>2016</v>
      </c>
      <c r="D5334" s="5" t="s">
        <v>8895</v>
      </c>
      <c r="E5334" s="8" t="s">
        <v>119</v>
      </c>
      <c r="F5334" s="8" t="s">
        <v>2898</v>
      </c>
      <c r="G5334" s="8" t="s">
        <v>2229</v>
      </c>
      <c r="H5334" s="8" t="s">
        <v>10277</v>
      </c>
      <c r="I5334" s="8" t="s">
        <v>175</v>
      </c>
      <c r="J5334" s="8">
        <v>4713.34</v>
      </c>
      <c r="K5334" s="28" t="s">
        <v>320</v>
      </c>
      <c r="L5334" s="29" t="s">
        <v>799</v>
      </c>
      <c r="M5334">
        <v>1914860170</v>
      </c>
      <c r="N5334" t="str">
        <f>VLOOKUP(M5334,[2]CLUES!$A:$B,2,0)</f>
        <v>NLSSA014295</v>
      </c>
      <c r="O5334" t="str">
        <f t="shared" si="166"/>
        <v>OJEDA,CASTA&amp;EDA/JESUS NAZARETH</v>
      </c>
      <c r="P5334" t="s">
        <v>175</v>
      </c>
      <c r="Q5334" s="27" t="s">
        <v>799</v>
      </c>
      <c r="R5334">
        <v>1914860170</v>
      </c>
      <c r="S5334" t="s">
        <v>10278</v>
      </c>
      <c r="T5334" t="str">
        <f t="shared" si="167"/>
        <v>19|1|2016|FOR|M03006|OJEDA,CASTA&amp;EDA/JESUS NAZARETH|4713.34|31122015|01|NLSSA014295|OECJ810928GR5|</v>
      </c>
    </row>
    <row r="5335" spans="1:20" x14ac:dyDescent="0.25">
      <c r="A5335" s="5">
        <v>19</v>
      </c>
      <c r="B5335" s="27" t="s">
        <v>1047</v>
      </c>
      <c r="C5335" s="5">
        <v>2016</v>
      </c>
      <c r="D5335" s="5" t="s">
        <v>8895</v>
      </c>
      <c r="E5335" s="8" t="s">
        <v>80</v>
      </c>
      <c r="F5335" s="8" t="s">
        <v>1496</v>
      </c>
      <c r="G5335" s="8" t="s">
        <v>2373</v>
      </c>
      <c r="H5335" s="8" t="s">
        <v>7308</v>
      </c>
      <c r="I5335" s="8" t="s">
        <v>175</v>
      </c>
      <c r="J5335" s="8">
        <v>6008</v>
      </c>
      <c r="K5335" s="28" t="s">
        <v>320</v>
      </c>
      <c r="L5335" s="29" t="s">
        <v>799</v>
      </c>
      <c r="M5335">
        <v>1914860170</v>
      </c>
      <c r="N5335" t="str">
        <f>VLOOKUP(M5335,[2]CLUES!$A:$B,2,0)</f>
        <v>NLSSA014295</v>
      </c>
      <c r="O5335" t="str">
        <f t="shared" si="166"/>
        <v>ORTEGA,ORNELAS/LORENZA</v>
      </c>
      <c r="P5335" t="s">
        <v>175</v>
      </c>
      <c r="Q5335" s="27" t="s">
        <v>799</v>
      </c>
      <c r="R5335">
        <v>1914860170</v>
      </c>
      <c r="S5335" t="s">
        <v>10279</v>
      </c>
      <c r="T5335" t="str">
        <f t="shared" si="167"/>
        <v>19|1|2016|FOR|M02035|ORTEGA,ORNELAS/LORENZA|6008|31122015|01|NLSSA014295|OEOL6807268S0|</v>
      </c>
    </row>
    <row r="5336" spans="1:20" x14ac:dyDescent="0.25">
      <c r="A5336" s="5">
        <v>19</v>
      </c>
      <c r="B5336" s="27" t="s">
        <v>1047</v>
      </c>
      <c r="C5336" s="5">
        <v>2016</v>
      </c>
      <c r="D5336" s="5" t="s">
        <v>8895</v>
      </c>
      <c r="E5336" s="8" t="s">
        <v>368</v>
      </c>
      <c r="F5336" s="8" t="s">
        <v>2710</v>
      </c>
      <c r="G5336" s="8" t="s">
        <v>3599</v>
      </c>
      <c r="H5336" s="8" t="s">
        <v>10280</v>
      </c>
      <c r="I5336" s="8" t="s">
        <v>175</v>
      </c>
      <c r="J5336" s="8">
        <v>4750.28</v>
      </c>
      <c r="K5336" s="28" t="s">
        <v>320</v>
      </c>
      <c r="L5336" s="29" t="s">
        <v>799</v>
      </c>
      <c r="M5336">
        <v>1914860170</v>
      </c>
      <c r="N5336" t="str">
        <f>VLOOKUP(M5336,[2]CLUES!$A:$B,2,0)</f>
        <v>NLSSA014295</v>
      </c>
      <c r="O5336" t="str">
        <f t="shared" si="166"/>
        <v>OLVERA,PINEDA/DIANA MARILU</v>
      </c>
      <c r="P5336" t="s">
        <v>175</v>
      </c>
      <c r="Q5336" s="27" t="s">
        <v>799</v>
      </c>
      <c r="R5336">
        <v>1914860170</v>
      </c>
      <c r="S5336" t="s">
        <v>10281</v>
      </c>
      <c r="T5336" t="str">
        <f t="shared" si="167"/>
        <v>19|1|2016|FOR|M03022|OLVERA,PINEDA/DIANA MARILU|4750.28|31122015|01|NLSSA014295|OEPD8809191J7|</v>
      </c>
    </row>
    <row r="5337" spans="1:20" x14ac:dyDescent="0.25">
      <c r="A5337" s="5">
        <v>19</v>
      </c>
      <c r="B5337" s="27" t="s">
        <v>1047</v>
      </c>
      <c r="C5337" s="5">
        <v>2016</v>
      </c>
      <c r="D5337" s="5" t="s">
        <v>8895</v>
      </c>
      <c r="E5337" s="8" t="s">
        <v>80</v>
      </c>
      <c r="F5337" s="8" t="s">
        <v>1393</v>
      </c>
      <c r="G5337" s="8" t="s">
        <v>1070</v>
      </c>
      <c r="H5337" s="8" t="s">
        <v>10282</v>
      </c>
      <c r="I5337" s="8" t="s">
        <v>175</v>
      </c>
      <c r="J5337" s="8">
        <v>5876.32</v>
      </c>
      <c r="K5337" s="28" t="s">
        <v>320</v>
      </c>
      <c r="L5337" s="29" t="s">
        <v>799</v>
      </c>
      <c r="M5337">
        <v>1914860170</v>
      </c>
      <c r="N5337" t="str">
        <f>VLOOKUP(M5337,[2]CLUES!$A:$B,2,0)</f>
        <v>NLSSA014295</v>
      </c>
      <c r="O5337" t="str">
        <f t="shared" si="166"/>
        <v>ORTIZ,FLORES/YAEL</v>
      </c>
      <c r="P5337" t="s">
        <v>175</v>
      </c>
      <c r="Q5337" s="27" t="s">
        <v>799</v>
      </c>
      <c r="R5337">
        <v>1914860170</v>
      </c>
      <c r="S5337" t="s">
        <v>10283</v>
      </c>
      <c r="T5337" t="str">
        <f t="shared" si="167"/>
        <v>19|1|2016|FOR|M02035|ORTIZ,FLORES/YAEL|5876.32|31122015|01|NLSSA014295|OIFY911004LP4|</v>
      </c>
    </row>
    <row r="5338" spans="1:20" x14ac:dyDescent="0.25">
      <c r="A5338" s="5">
        <v>19</v>
      </c>
      <c r="B5338" s="27" t="s">
        <v>1047</v>
      </c>
      <c r="C5338" s="5">
        <v>2016</v>
      </c>
      <c r="D5338" s="5" t="s">
        <v>8895</v>
      </c>
      <c r="E5338" s="8" t="s">
        <v>274</v>
      </c>
      <c r="F5338" s="8" t="s">
        <v>3031</v>
      </c>
      <c r="G5338" s="8" t="s">
        <v>1139</v>
      </c>
      <c r="H5338" s="8" t="s">
        <v>2358</v>
      </c>
      <c r="I5338" s="8" t="s">
        <v>175</v>
      </c>
      <c r="J5338" s="8">
        <v>5596.29</v>
      </c>
      <c r="K5338" s="28" t="s">
        <v>320</v>
      </c>
      <c r="L5338" s="29" t="s">
        <v>799</v>
      </c>
      <c r="M5338">
        <v>1914860170</v>
      </c>
      <c r="N5338" t="str">
        <f>VLOOKUP(M5338,[2]CLUES!$A:$B,2,0)</f>
        <v>NLSSA014295</v>
      </c>
      <c r="O5338" t="str">
        <f t="shared" si="166"/>
        <v>OLIVARES,MENDOZA/ARMANDINA</v>
      </c>
      <c r="P5338" t="s">
        <v>175</v>
      </c>
      <c r="Q5338" s="27" t="s">
        <v>799</v>
      </c>
      <c r="R5338">
        <v>1914860170</v>
      </c>
      <c r="S5338" t="s">
        <v>10284</v>
      </c>
      <c r="T5338" t="str">
        <f t="shared" si="167"/>
        <v>19|1|2016|FOR|M02006|OLIVARES,MENDOZA/ARMANDINA|5596.29|31122015|01|NLSSA014295|OIMA650210KP5|</v>
      </c>
    </row>
    <row r="5339" spans="1:20" x14ac:dyDescent="0.25">
      <c r="A5339" s="5">
        <v>19</v>
      </c>
      <c r="B5339" s="27" t="s">
        <v>1047</v>
      </c>
      <c r="C5339" s="5">
        <v>2016</v>
      </c>
      <c r="D5339" s="5" t="s">
        <v>8895</v>
      </c>
      <c r="E5339" s="8" t="s">
        <v>368</v>
      </c>
      <c r="F5339" s="8" t="s">
        <v>2737</v>
      </c>
      <c r="G5339" s="8" t="s">
        <v>1197</v>
      </c>
      <c r="H5339" s="8" t="s">
        <v>10285</v>
      </c>
      <c r="I5339" s="8" t="s">
        <v>175</v>
      </c>
      <c r="J5339" s="8">
        <v>4554.54</v>
      </c>
      <c r="K5339" s="28" t="s">
        <v>320</v>
      </c>
      <c r="L5339" s="29" t="s">
        <v>799</v>
      </c>
      <c r="M5339">
        <v>1914860170</v>
      </c>
      <c r="N5339" t="str">
        <f>VLOOKUP(M5339,[2]CLUES!$A:$B,2,0)</f>
        <v>NLSSA014295</v>
      </c>
      <c r="O5339" t="str">
        <f t="shared" si="166"/>
        <v>ORDO&amp;EZ,RAMOS/OVIDIO ALEXIS</v>
      </c>
      <c r="P5339" t="s">
        <v>175</v>
      </c>
      <c r="Q5339" s="27" t="s">
        <v>799</v>
      </c>
      <c r="R5339">
        <v>1914860170</v>
      </c>
      <c r="S5339" t="s">
        <v>10286</v>
      </c>
      <c r="T5339" t="str">
        <f t="shared" si="167"/>
        <v>19|1|2016|FOR|M03022|ORDO&amp;EZ,RAMOS/OVIDIO ALEXIS|4554.54|31122015|01|NLSSA014295|OORO871127D66|</v>
      </c>
    </row>
    <row r="5340" spans="1:20" x14ac:dyDescent="0.25">
      <c r="A5340" s="5">
        <v>19</v>
      </c>
      <c r="B5340" s="27" t="s">
        <v>1047</v>
      </c>
      <c r="C5340" s="5">
        <v>2016</v>
      </c>
      <c r="D5340" s="5" t="s">
        <v>8895</v>
      </c>
      <c r="E5340" s="8" t="s">
        <v>25</v>
      </c>
      <c r="F5340" s="8" t="s">
        <v>4188</v>
      </c>
      <c r="G5340" s="8" t="s">
        <v>924</v>
      </c>
      <c r="H5340" s="8" t="s">
        <v>1639</v>
      </c>
      <c r="I5340" s="8" t="s">
        <v>175</v>
      </c>
      <c r="J5340" s="8">
        <v>5084.08</v>
      </c>
      <c r="K5340" s="28" t="s">
        <v>320</v>
      </c>
      <c r="L5340" s="29" t="s">
        <v>799</v>
      </c>
      <c r="M5340">
        <v>1914860170</v>
      </c>
      <c r="N5340" t="str">
        <f>VLOOKUP(M5340,[2]CLUES!$A:$B,2,0)</f>
        <v>NLSSA014295</v>
      </c>
      <c r="O5340" t="str">
        <f t="shared" si="166"/>
        <v>OROZCO,SALAZAR/CARLOS EDUARDO</v>
      </c>
      <c r="P5340" t="s">
        <v>175</v>
      </c>
      <c r="Q5340" s="27" t="s">
        <v>799</v>
      </c>
      <c r="R5340">
        <v>1914860170</v>
      </c>
      <c r="S5340" t="s">
        <v>10287</v>
      </c>
      <c r="T5340" t="str">
        <f t="shared" si="167"/>
        <v>19|1|2016|FOR|M02036|OROZCO,SALAZAR/CARLOS EDUARDO|5084.08|31122015|01|NLSSA014295|OOSC9011262P4|</v>
      </c>
    </row>
    <row r="5341" spans="1:20" x14ac:dyDescent="0.25">
      <c r="A5341" s="5">
        <v>19</v>
      </c>
      <c r="B5341" s="27" t="s">
        <v>1047</v>
      </c>
      <c r="C5341" s="5">
        <v>2016</v>
      </c>
      <c r="D5341" s="5" t="s">
        <v>8895</v>
      </c>
      <c r="E5341" s="8" t="s">
        <v>132</v>
      </c>
      <c r="F5341" s="8" t="s">
        <v>1091</v>
      </c>
      <c r="G5341" s="8" t="s">
        <v>896</v>
      </c>
      <c r="H5341" s="8" t="s">
        <v>3457</v>
      </c>
      <c r="I5341" s="8" t="s">
        <v>175</v>
      </c>
      <c r="J5341" s="8">
        <v>8570</v>
      </c>
      <c r="K5341" s="28" t="s">
        <v>320</v>
      </c>
      <c r="L5341" s="29" t="s">
        <v>799</v>
      </c>
      <c r="M5341">
        <v>1914860170</v>
      </c>
      <c r="N5341" t="str">
        <f>VLOOKUP(M5341,[2]CLUES!$A:$B,2,0)</f>
        <v>NLSSA014295</v>
      </c>
      <c r="O5341" t="str">
        <f t="shared" si="166"/>
        <v>RAMIREZ,GARCIA/PATRICIA</v>
      </c>
      <c r="P5341" t="s">
        <v>175</v>
      </c>
      <c r="Q5341" s="27" t="s">
        <v>799</v>
      </c>
      <c r="R5341">
        <v>1914860170</v>
      </c>
      <c r="S5341" t="s">
        <v>10288</v>
      </c>
      <c r="T5341" t="str">
        <f t="shared" si="167"/>
        <v>19|1|2016|FOR|M02001|RAMIREZ,GARCIA/PATRICIA|8570|31122015|01|NLSSA014295|RAGP64112566A|</v>
      </c>
    </row>
    <row r="5342" spans="1:20" x14ac:dyDescent="0.25">
      <c r="A5342" s="5">
        <v>19</v>
      </c>
      <c r="B5342" s="27" t="s">
        <v>1047</v>
      </c>
      <c r="C5342" s="5">
        <v>2016</v>
      </c>
      <c r="D5342" s="5" t="s">
        <v>8895</v>
      </c>
      <c r="E5342" s="8" t="s">
        <v>274</v>
      </c>
      <c r="F5342" s="8" t="s">
        <v>1091</v>
      </c>
      <c r="G5342" s="8" t="s">
        <v>879</v>
      </c>
      <c r="H5342" s="8" t="s">
        <v>1259</v>
      </c>
      <c r="I5342" s="8" t="s">
        <v>175</v>
      </c>
      <c r="J5342" s="8">
        <v>5549.92</v>
      </c>
      <c r="K5342" s="28" t="s">
        <v>320</v>
      </c>
      <c r="L5342" s="29" t="s">
        <v>799</v>
      </c>
      <c r="M5342">
        <v>1914860170</v>
      </c>
      <c r="N5342" t="str">
        <f>VLOOKUP(M5342,[2]CLUES!$A:$B,2,0)</f>
        <v>NLSSA014295</v>
      </c>
      <c r="O5342" t="str">
        <f t="shared" si="166"/>
        <v>RAMIREZ,HERRERA/MARIA GUADALUPE</v>
      </c>
      <c r="P5342" t="s">
        <v>175</v>
      </c>
      <c r="Q5342" s="27" t="s">
        <v>799</v>
      </c>
      <c r="R5342">
        <v>1914860170</v>
      </c>
      <c r="S5342" t="s">
        <v>10289</v>
      </c>
      <c r="T5342" t="str">
        <f t="shared" si="167"/>
        <v>19|1|2016|FOR|M02006|RAMIREZ,HERRERA/MARIA GUADALUPE|5549.92|31122015|01|NLSSA014295|RAHG700314NBA|</v>
      </c>
    </row>
    <row r="5343" spans="1:20" x14ac:dyDescent="0.25">
      <c r="A5343" s="5">
        <v>19</v>
      </c>
      <c r="B5343" s="27" t="s">
        <v>1047</v>
      </c>
      <c r="C5343" s="5">
        <v>2016</v>
      </c>
      <c r="D5343" s="5" t="s">
        <v>8895</v>
      </c>
      <c r="E5343" s="8" t="s">
        <v>80</v>
      </c>
      <c r="F5343" s="8" t="s">
        <v>1091</v>
      </c>
      <c r="G5343" s="8" t="s">
        <v>856</v>
      </c>
      <c r="H5343" s="8" t="s">
        <v>10290</v>
      </c>
      <c r="I5343" s="8" t="s">
        <v>175</v>
      </c>
      <c r="J5343" s="8">
        <v>6008</v>
      </c>
      <c r="K5343" s="28" t="s">
        <v>320</v>
      </c>
      <c r="L5343" s="29" t="s">
        <v>799</v>
      </c>
      <c r="M5343">
        <v>1914860170</v>
      </c>
      <c r="N5343" t="str">
        <f>VLOOKUP(M5343,[2]CLUES!$A:$B,2,0)</f>
        <v>NLSSA014295</v>
      </c>
      <c r="O5343" t="str">
        <f t="shared" si="166"/>
        <v>RAMIREZ,LOPEZ/VICTOR ALBERTO</v>
      </c>
      <c r="P5343" t="s">
        <v>175</v>
      </c>
      <c r="Q5343" s="27" t="s">
        <v>799</v>
      </c>
      <c r="R5343">
        <v>1914860170</v>
      </c>
      <c r="S5343" t="s">
        <v>10291</v>
      </c>
      <c r="T5343" t="str">
        <f t="shared" si="167"/>
        <v>19|1|2016|FOR|M02035|RAMIREZ,LOPEZ/VICTOR ALBERTO|6008|31122015|01|NLSSA014295|RALV881108JU7|</v>
      </c>
    </row>
    <row r="5344" spans="1:20" x14ac:dyDescent="0.25">
      <c r="A5344" s="5">
        <v>19</v>
      </c>
      <c r="B5344" s="27" t="s">
        <v>1047</v>
      </c>
      <c r="C5344" s="5">
        <v>2016</v>
      </c>
      <c r="D5344" s="5" t="s">
        <v>8895</v>
      </c>
      <c r="E5344" s="8" t="s">
        <v>80</v>
      </c>
      <c r="F5344" s="8" t="s">
        <v>1091</v>
      </c>
      <c r="G5344" s="8" t="s">
        <v>1990</v>
      </c>
      <c r="H5344" s="8" t="s">
        <v>2045</v>
      </c>
      <c r="I5344" s="8" t="s">
        <v>175</v>
      </c>
      <c r="J5344" s="8">
        <v>6008</v>
      </c>
      <c r="K5344" s="28" t="s">
        <v>320</v>
      </c>
      <c r="L5344" s="29" t="s">
        <v>799</v>
      </c>
      <c r="M5344">
        <v>1914860170</v>
      </c>
      <c r="N5344" t="str">
        <f>VLOOKUP(M5344,[2]CLUES!$A:$B,2,0)</f>
        <v>NLSSA014295</v>
      </c>
      <c r="O5344" t="str">
        <f t="shared" si="166"/>
        <v>RAMIREZ,PADILLA/ELIZABETH</v>
      </c>
      <c r="P5344" t="s">
        <v>175</v>
      </c>
      <c r="Q5344" s="27" t="s">
        <v>799</v>
      </c>
      <c r="R5344">
        <v>1914860170</v>
      </c>
      <c r="S5344" t="s">
        <v>10292</v>
      </c>
      <c r="T5344" t="str">
        <f t="shared" si="167"/>
        <v>19|1|2016|FOR|M02035|RAMIREZ,PADILLA/ELIZABETH|6008|31122015|01|NLSSA014295|RAPE670901H63|</v>
      </c>
    </row>
    <row r="5345" spans="1:20" x14ac:dyDescent="0.25">
      <c r="A5345" s="5">
        <v>19</v>
      </c>
      <c r="B5345" s="27" t="s">
        <v>1047</v>
      </c>
      <c r="C5345" s="5">
        <v>2016</v>
      </c>
      <c r="D5345" s="5" t="s">
        <v>8895</v>
      </c>
      <c r="E5345" s="8" t="s">
        <v>80</v>
      </c>
      <c r="F5345" s="8" t="s">
        <v>1197</v>
      </c>
      <c r="G5345" s="8" t="s">
        <v>2241</v>
      </c>
      <c r="H5345" s="8" t="s">
        <v>10293</v>
      </c>
      <c r="I5345" s="8" t="s">
        <v>175</v>
      </c>
      <c r="J5345" s="8">
        <v>5975.08</v>
      </c>
      <c r="K5345" s="28" t="s">
        <v>320</v>
      </c>
      <c r="L5345" s="29" t="s">
        <v>799</v>
      </c>
      <c r="M5345">
        <v>1914860170</v>
      </c>
      <c r="N5345" t="str">
        <f>VLOOKUP(M5345,[2]CLUES!$A:$B,2,0)</f>
        <v>NLSSA014295</v>
      </c>
      <c r="O5345" t="str">
        <f t="shared" si="166"/>
        <v>RAMOS,QUIROZ/VIRGINIA LETICIA</v>
      </c>
      <c r="P5345" t="s">
        <v>175</v>
      </c>
      <c r="Q5345" s="27" t="s">
        <v>799</v>
      </c>
      <c r="R5345">
        <v>1914860170</v>
      </c>
      <c r="S5345" t="s">
        <v>10294</v>
      </c>
      <c r="T5345" t="str">
        <f t="shared" si="167"/>
        <v>19|1|2016|FOR|M02035|RAMOS,QUIROZ/VIRGINIA LETICIA|5975.08|31122015|01|NLSSA014295|RAQV761108547|</v>
      </c>
    </row>
    <row r="5346" spans="1:20" x14ac:dyDescent="0.25">
      <c r="A5346" s="5">
        <v>19</v>
      </c>
      <c r="B5346" s="27" t="s">
        <v>1047</v>
      </c>
      <c r="C5346" s="5">
        <v>2016</v>
      </c>
      <c r="D5346" s="5" t="s">
        <v>8895</v>
      </c>
      <c r="E5346" s="8" t="s">
        <v>80</v>
      </c>
      <c r="F5346" s="8" t="s">
        <v>1197</v>
      </c>
      <c r="G5346" s="8" t="s">
        <v>1197</v>
      </c>
      <c r="H5346" s="8" t="s">
        <v>10295</v>
      </c>
      <c r="I5346" s="8" t="s">
        <v>175</v>
      </c>
      <c r="J5346" s="8">
        <v>5925.71</v>
      </c>
      <c r="K5346" s="28" t="s">
        <v>320</v>
      </c>
      <c r="L5346" s="29" t="s">
        <v>799</v>
      </c>
      <c r="M5346">
        <v>1914860170</v>
      </c>
      <c r="N5346" t="str">
        <f>VLOOKUP(M5346,[2]CLUES!$A:$B,2,0)</f>
        <v>NLSSA014295</v>
      </c>
      <c r="O5346" t="str">
        <f t="shared" si="166"/>
        <v>RAMOS,RAMOS/VIOLETA HAIDEE</v>
      </c>
      <c r="P5346" t="s">
        <v>175</v>
      </c>
      <c r="Q5346" s="27" t="s">
        <v>799</v>
      </c>
      <c r="R5346">
        <v>1914860170</v>
      </c>
      <c r="S5346" t="s">
        <v>10296</v>
      </c>
      <c r="T5346" t="str">
        <f t="shared" si="167"/>
        <v>19|1|2016|FOR|M02035|RAMOS,RAMOS/VIOLETA HAIDEE|5925.71|31122015|01|NLSSA014295|RARV8709234C1|</v>
      </c>
    </row>
    <row r="5347" spans="1:20" x14ac:dyDescent="0.25">
      <c r="A5347" s="5">
        <v>19</v>
      </c>
      <c r="B5347" s="27" t="s">
        <v>1047</v>
      </c>
      <c r="C5347" s="5">
        <v>2016</v>
      </c>
      <c r="D5347" s="5" t="s">
        <v>8895</v>
      </c>
      <c r="E5347" s="8" t="s">
        <v>80</v>
      </c>
      <c r="F5347" s="8" t="s">
        <v>1091</v>
      </c>
      <c r="G5347" s="8" t="s">
        <v>3772</v>
      </c>
      <c r="H5347" s="8" t="s">
        <v>1532</v>
      </c>
      <c r="I5347" s="8" t="s">
        <v>175</v>
      </c>
      <c r="J5347" s="8">
        <v>5991.54</v>
      </c>
      <c r="K5347" s="28" t="s">
        <v>320</v>
      </c>
      <c r="L5347" s="29" t="s">
        <v>799</v>
      </c>
      <c r="M5347">
        <v>1914860170</v>
      </c>
      <c r="N5347" t="str">
        <f>VLOOKUP(M5347,[2]CLUES!$A:$B,2,0)</f>
        <v>NLSSA014295</v>
      </c>
      <c r="O5347" t="str">
        <f t="shared" si="166"/>
        <v>RAMIREZ,VERASTEGUI/VERONICA</v>
      </c>
      <c r="P5347" t="s">
        <v>175</v>
      </c>
      <c r="Q5347" s="27" t="s">
        <v>799</v>
      </c>
      <c r="R5347">
        <v>1914860170</v>
      </c>
      <c r="S5347" t="s">
        <v>10297</v>
      </c>
      <c r="T5347" t="str">
        <f t="shared" si="167"/>
        <v>19|1|2016|FOR|M02035|RAMIREZ,VERASTEGUI/VERONICA|5991.54|31122015|01|NLSSA014295|RAVV880531BV3|</v>
      </c>
    </row>
    <row r="5348" spans="1:20" x14ac:dyDescent="0.25">
      <c r="A5348" s="5">
        <v>19</v>
      </c>
      <c r="B5348" s="27" t="s">
        <v>1047</v>
      </c>
      <c r="C5348" s="5">
        <v>2016</v>
      </c>
      <c r="D5348" s="5" t="s">
        <v>8895</v>
      </c>
      <c r="E5348" s="8" t="s">
        <v>259</v>
      </c>
      <c r="F5348" s="8" t="s">
        <v>1666</v>
      </c>
      <c r="G5348" s="8" t="s">
        <v>1768</v>
      </c>
      <c r="H5348" s="8" t="s">
        <v>1850</v>
      </c>
      <c r="I5348" s="8" t="s">
        <v>175</v>
      </c>
      <c r="J5348" s="8">
        <v>4713.34</v>
      </c>
      <c r="K5348" s="28" t="s">
        <v>320</v>
      </c>
      <c r="L5348" s="29" t="s">
        <v>799</v>
      </c>
      <c r="M5348">
        <v>1914860170</v>
      </c>
      <c r="N5348" t="str">
        <f>VLOOKUP(M5348,[2]CLUES!$A:$B,2,0)</f>
        <v>NLSSA014295</v>
      </c>
      <c r="O5348" t="str">
        <f t="shared" si="166"/>
        <v>REYNA,ALONSO/MARIA DE JESUS</v>
      </c>
      <c r="P5348" t="s">
        <v>175</v>
      </c>
      <c r="Q5348" s="27" t="s">
        <v>799</v>
      </c>
      <c r="R5348">
        <v>1914860170</v>
      </c>
      <c r="S5348" t="s">
        <v>10298</v>
      </c>
      <c r="T5348" t="str">
        <f t="shared" si="167"/>
        <v>19|1|2016|FOR|M03005|REYNA,ALONSO/MARIA DE JESUS|4713.34|31122015|01|NLSSA014295|REAJ5901229T7|</v>
      </c>
    </row>
    <row r="5349" spans="1:20" x14ac:dyDescent="0.25">
      <c r="A5349" s="5">
        <v>19</v>
      </c>
      <c r="B5349" s="27" t="s">
        <v>1047</v>
      </c>
      <c r="C5349" s="5">
        <v>2016</v>
      </c>
      <c r="D5349" s="5" t="s">
        <v>8895</v>
      </c>
      <c r="E5349" s="8" t="s">
        <v>80</v>
      </c>
      <c r="F5349" s="8" t="s">
        <v>7134</v>
      </c>
      <c r="G5349" s="8" t="s">
        <v>902</v>
      </c>
      <c r="H5349" s="8" t="s">
        <v>823</v>
      </c>
      <c r="I5349" s="8" t="s">
        <v>175</v>
      </c>
      <c r="J5349" s="8">
        <v>6008</v>
      </c>
      <c r="K5349" s="28" t="s">
        <v>320</v>
      </c>
      <c r="L5349" s="29" t="s">
        <v>799</v>
      </c>
      <c r="M5349">
        <v>1914860170</v>
      </c>
      <c r="N5349" t="str">
        <f>VLOOKUP(M5349,[2]CLUES!$A:$B,2,0)</f>
        <v>NLSSA014295</v>
      </c>
      <c r="O5349" t="str">
        <f t="shared" si="166"/>
        <v>RODARTE,MARTINEZ/ALEJANDRA</v>
      </c>
      <c r="P5349" t="s">
        <v>175</v>
      </c>
      <c r="Q5349" s="27" t="s">
        <v>799</v>
      </c>
      <c r="R5349">
        <v>1914860170</v>
      </c>
      <c r="S5349" t="s">
        <v>10299</v>
      </c>
      <c r="T5349" t="str">
        <f t="shared" si="167"/>
        <v>19|1|2016|FOR|M02035|RODARTE,MARTINEZ/ALEJANDRA|6008|31122015|01|NLSSA014295|ROMA750513HN1|</v>
      </c>
    </row>
    <row r="5350" spans="1:20" x14ac:dyDescent="0.25">
      <c r="A5350" s="5">
        <v>19</v>
      </c>
      <c r="B5350" s="27" t="s">
        <v>1047</v>
      </c>
      <c r="C5350" s="5">
        <v>2016</v>
      </c>
      <c r="D5350" s="5" t="s">
        <v>8895</v>
      </c>
      <c r="E5350" s="8" t="s">
        <v>3639</v>
      </c>
      <c r="F5350" s="8" t="s">
        <v>809</v>
      </c>
      <c r="G5350" s="8" t="s">
        <v>3060</v>
      </c>
      <c r="H5350" s="8" t="s">
        <v>10300</v>
      </c>
      <c r="I5350" s="8" t="s">
        <v>175</v>
      </c>
      <c r="J5350" s="8">
        <v>4610.03</v>
      </c>
      <c r="K5350" s="28" t="s">
        <v>320</v>
      </c>
      <c r="L5350" s="29" t="s">
        <v>799</v>
      </c>
      <c r="M5350">
        <v>1914860170</v>
      </c>
      <c r="N5350" t="str">
        <f>VLOOKUP(M5350,[2]CLUES!$A:$B,2,0)</f>
        <v>NLSSA014295</v>
      </c>
      <c r="O5350" t="str">
        <f t="shared" si="166"/>
        <v>RODRIGUEZ,MEJORADO/ERICK EDGARDO</v>
      </c>
      <c r="P5350" t="s">
        <v>175</v>
      </c>
      <c r="Q5350" s="27" t="s">
        <v>799</v>
      </c>
      <c r="R5350">
        <v>1914860170</v>
      </c>
      <c r="S5350" t="s">
        <v>10301</v>
      </c>
      <c r="T5350" t="str">
        <f t="shared" si="167"/>
        <v>19|1|2016|FOR|M02061|RODRIGUEZ,MEJORADO/ERICK EDGARDO|4610.03|31122015|01|NLSSA014295|ROME800413RP3|</v>
      </c>
    </row>
    <row r="5351" spans="1:20" x14ac:dyDescent="0.25">
      <c r="A5351" s="5">
        <v>19</v>
      </c>
      <c r="B5351" s="27" t="s">
        <v>1047</v>
      </c>
      <c r="C5351" s="5">
        <v>2016</v>
      </c>
      <c r="D5351" s="5" t="s">
        <v>8895</v>
      </c>
      <c r="E5351" s="8" t="s">
        <v>25</v>
      </c>
      <c r="F5351" s="8" t="s">
        <v>809</v>
      </c>
      <c r="G5351" s="8" t="s">
        <v>1412</v>
      </c>
      <c r="H5351" s="8" t="s">
        <v>10302</v>
      </c>
      <c r="I5351" s="8" t="s">
        <v>175</v>
      </c>
      <c r="J5351" s="8">
        <v>5084.08</v>
      </c>
      <c r="K5351" s="28" t="s">
        <v>320</v>
      </c>
      <c r="L5351" s="29" t="s">
        <v>799</v>
      </c>
      <c r="M5351">
        <v>1914860170</v>
      </c>
      <c r="N5351" t="str">
        <f>VLOOKUP(M5351,[2]CLUES!$A:$B,2,0)</f>
        <v>NLSSA014295</v>
      </c>
      <c r="O5351" t="str">
        <f t="shared" si="166"/>
        <v>RODRIGUEZ,MORENO/NINIVE ABIGAIL</v>
      </c>
      <c r="P5351" t="s">
        <v>175</v>
      </c>
      <c r="Q5351" s="27" t="s">
        <v>799</v>
      </c>
      <c r="R5351">
        <v>1914860170</v>
      </c>
      <c r="S5351" t="s">
        <v>10303</v>
      </c>
      <c r="T5351" t="str">
        <f t="shared" si="167"/>
        <v>19|1|2016|FOR|M02036|RODRIGUEZ,MORENO/NINIVE ABIGAIL|5084.08|31122015|01|NLSSA014295|ROMN910215AN4|</v>
      </c>
    </row>
    <row r="5352" spans="1:20" x14ac:dyDescent="0.25">
      <c r="A5352" s="5">
        <v>19</v>
      </c>
      <c r="B5352" s="27" t="s">
        <v>1047</v>
      </c>
      <c r="C5352" s="5">
        <v>2016</v>
      </c>
      <c r="D5352" s="5" t="s">
        <v>8895</v>
      </c>
      <c r="E5352" s="8" t="s">
        <v>80</v>
      </c>
      <c r="F5352" s="8" t="s">
        <v>809</v>
      </c>
      <c r="G5352" s="8" t="s">
        <v>1412</v>
      </c>
      <c r="H5352" s="8" t="s">
        <v>2625</v>
      </c>
      <c r="I5352" s="8" t="s">
        <v>175</v>
      </c>
      <c r="J5352" s="8">
        <v>6008</v>
      </c>
      <c r="K5352" s="28" t="s">
        <v>320</v>
      </c>
      <c r="L5352" s="29" t="s">
        <v>799</v>
      </c>
      <c r="M5352">
        <v>1914860170</v>
      </c>
      <c r="N5352" t="str">
        <f>VLOOKUP(M5352,[2]CLUES!$A:$B,2,0)</f>
        <v>NLSSA014295</v>
      </c>
      <c r="O5352" t="str">
        <f t="shared" si="166"/>
        <v>RODRIGUEZ,MORENO/ROSALVA</v>
      </c>
      <c r="P5352" t="s">
        <v>175</v>
      </c>
      <c r="Q5352" s="27" t="s">
        <v>799</v>
      </c>
      <c r="R5352">
        <v>1914860170</v>
      </c>
      <c r="S5352" t="s">
        <v>10304</v>
      </c>
      <c r="T5352" t="str">
        <f t="shared" si="167"/>
        <v>19|1|2016|FOR|M02035|RODRIGUEZ,MORENO/ROSALVA|6008|31122015|01|NLSSA014295|ROMR7904227G3|</v>
      </c>
    </row>
    <row r="5353" spans="1:20" x14ac:dyDescent="0.25">
      <c r="A5353" s="5">
        <v>19</v>
      </c>
      <c r="B5353" s="27" t="s">
        <v>1047</v>
      </c>
      <c r="C5353" s="5">
        <v>2016</v>
      </c>
      <c r="D5353" s="5" t="s">
        <v>8895</v>
      </c>
      <c r="E5353" s="8" t="s">
        <v>80</v>
      </c>
      <c r="F5353" s="8" t="s">
        <v>3673</v>
      </c>
      <c r="G5353" s="8" t="s">
        <v>1412</v>
      </c>
      <c r="H5353" s="8" t="s">
        <v>10305</v>
      </c>
      <c r="I5353" s="8" t="s">
        <v>175</v>
      </c>
      <c r="J5353" s="8">
        <v>5991.54</v>
      </c>
      <c r="K5353" s="28" t="s">
        <v>320</v>
      </c>
      <c r="L5353" s="29" t="s">
        <v>799</v>
      </c>
      <c r="M5353">
        <v>1914860170</v>
      </c>
      <c r="N5353" t="str">
        <f>VLOOKUP(M5353,[2]CLUES!$A:$B,2,0)</f>
        <v>NLSSA014295</v>
      </c>
      <c r="O5353" t="str">
        <f t="shared" si="166"/>
        <v>ROLDAN,MORENO/SEILA ISABEL</v>
      </c>
      <c r="P5353" t="s">
        <v>175</v>
      </c>
      <c r="Q5353" s="27" t="s">
        <v>799</v>
      </c>
      <c r="R5353">
        <v>1914860170</v>
      </c>
      <c r="S5353" t="s">
        <v>10306</v>
      </c>
      <c r="T5353" t="str">
        <f t="shared" si="167"/>
        <v>19|1|2016|FOR|M02035|ROLDAN,MORENO/SEILA ISABEL|5991.54|31122015|01|NLSSA014295|ROMS900307148|</v>
      </c>
    </row>
    <row r="5354" spans="1:20" x14ac:dyDescent="0.25">
      <c r="A5354" s="5">
        <v>19</v>
      </c>
      <c r="B5354" s="27" t="s">
        <v>1047</v>
      </c>
      <c r="C5354" s="5">
        <v>2016</v>
      </c>
      <c r="D5354" s="5" t="s">
        <v>8895</v>
      </c>
      <c r="E5354" s="8" t="s">
        <v>171</v>
      </c>
      <c r="F5354" s="8" t="s">
        <v>1365</v>
      </c>
      <c r="G5354" s="8" t="s">
        <v>902</v>
      </c>
      <c r="H5354" s="8" t="s">
        <v>5428</v>
      </c>
      <c r="I5354" s="8" t="s">
        <v>175</v>
      </c>
      <c r="J5354" s="8">
        <v>6539.19</v>
      </c>
      <c r="K5354" s="28" t="s">
        <v>320</v>
      </c>
      <c r="L5354" s="29" t="s">
        <v>799</v>
      </c>
      <c r="M5354">
        <v>1914860170</v>
      </c>
      <c r="N5354" t="str">
        <f>VLOOKUP(M5354,[2]CLUES!$A:$B,2,0)</f>
        <v>NLSSA014295</v>
      </c>
      <c r="O5354" t="str">
        <f t="shared" si="166"/>
        <v>ROMERO,MARTINEZ/VERONICA GUADALUPE</v>
      </c>
      <c r="P5354" t="s">
        <v>175</v>
      </c>
      <c r="Q5354" s="27" t="s">
        <v>799</v>
      </c>
      <c r="R5354">
        <v>1914860170</v>
      </c>
      <c r="S5354" t="s">
        <v>10307</v>
      </c>
      <c r="T5354" t="str">
        <f t="shared" si="167"/>
        <v>19|1|2016|FOR|M02034|ROMERO,MARTINEZ/VERONICA GUADALUPE|6539.19|31122015|01|NLSSA014295|ROMV731212KE8|</v>
      </c>
    </row>
    <row r="5355" spans="1:20" x14ac:dyDescent="0.25">
      <c r="A5355" s="5">
        <v>19</v>
      </c>
      <c r="B5355" s="27" t="s">
        <v>1047</v>
      </c>
      <c r="C5355" s="5">
        <v>2016</v>
      </c>
      <c r="D5355" s="5" t="s">
        <v>8895</v>
      </c>
      <c r="E5355" s="8" t="s">
        <v>25</v>
      </c>
      <c r="F5355" s="8" t="s">
        <v>809</v>
      </c>
      <c r="G5355" s="8" t="s">
        <v>836</v>
      </c>
      <c r="H5355" s="8" t="s">
        <v>10308</v>
      </c>
      <c r="I5355" s="8" t="s">
        <v>175</v>
      </c>
      <c r="J5355" s="8">
        <v>5155.2700000000004</v>
      </c>
      <c r="K5355" s="28" t="s">
        <v>320</v>
      </c>
      <c r="L5355" s="29" t="s">
        <v>799</v>
      </c>
      <c r="M5355">
        <v>1914860170</v>
      </c>
      <c r="N5355" t="str">
        <f>VLOOKUP(M5355,[2]CLUES!$A:$B,2,0)</f>
        <v>NLSSA014295</v>
      </c>
      <c r="O5355" t="str">
        <f t="shared" si="166"/>
        <v>RODRIGUEZ,TORRES/CELENE ZULEMA</v>
      </c>
      <c r="P5355" t="s">
        <v>175</v>
      </c>
      <c r="Q5355" s="27" t="s">
        <v>799</v>
      </c>
      <c r="R5355">
        <v>1914860170</v>
      </c>
      <c r="S5355" t="s">
        <v>10309</v>
      </c>
      <c r="T5355" t="str">
        <f t="shared" si="167"/>
        <v>19|1|2016|FOR|M02036|RODRIGUEZ,TORRES/CELENE ZULEMA|5155.27|31122015|01|NLSSA014295|ROTC9008194X0|</v>
      </c>
    </row>
    <row r="5356" spans="1:20" x14ac:dyDescent="0.25">
      <c r="A5356" s="5">
        <v>19</v>
      </c>
      <c r="B5356" s="27" t="s">
        <v>1047</v>
      </c>
      <c r="C5356" s="5">
        <v>2016</v>
      </c>
      <c r="D5356" s="5" t="s">
        <v>8895</v>
      </c>
      <c r="E5356" s="8" t="s">
        <v>259</v>
      </c>
      <c r="F5356" s="8" t="s">
        <v>10310</v>
      </c>
      <c r="G5356" s="8" t="s">
        <v>829</v>
      </c>
      <c r="H5356" s="8" t="s">
        <v>10311</v>
      </c>
      <c r="I5356" s="8" t="s">
        <v>175</v>
      </c>
      <c r="J5356" s="8">
        <v>4700.42</v>
      </c>
      <c r="K5356" s="28" t="s">
        <v>320</v>
      </c>
      <c r="L5356" s="29" t="s">
        <v>799</v>
      </c>
      <c r="M5356">
        <v>1914860170</v>
      </c>
      <c r="N5356" t="str">
        <f>VLOOKUP(M5356,[2]CLUES!$A:$B,2,0)</f>
        <v>NLSSA014295</v>
      </c>
      <c r="O5356" t="str">
        <f t="shared" si="166"/>
        <v>RODELA,TREVI&amp;O/NUBIA</v>
      </c>
      <c r="P5356" t="s">
        <v>175</v>
      </c>
      <c r="Q5356" s="27" t="s">
        <v>799</v>
      </c>
      <c r="R5356">
        <v>1914860170</v>
      </c>
      <c r="S5356" t="s">
        <v>10312</v>
      </c>
      <c r="T5356" t="str">
        <f t="shared" si="167"/>
        <v>19|1|2016|FOR|M03005|RODELA,TREVI&amp;O/NUBIA|4700.42|31122015|01|NLSSA014295|ROTN760413GI3|</v>
      </c>
    </row>
    <row r="5357" spans="1:20" x14ac:dyDescent="0.25">
      <c r="A5357" s="5">
        <v>19</v>
      </c>
      <c r="B5357" s="27" t="s">
        <v>1047</v>
      </c>
      <c r="C5357" s="5">
        <v>2016</v>
      </c>
      <c r="D5357" s="5" t="s">
        <v>8895</v>
      </c>
      <c r="E5357" s="8" t="s">
        <v>25</v>
      </c>
      <c r="F5357" s="8" t="s">
        <v>3751</v>
      </c>
      <c r="G5357" s="8" t="s">
        <v>1575</v>
      </c>
      <c r="H5357" s="8" t="s">
        <v>10313</v>
      </c>
      <c r="I5357" s="8" t="s">
        <v>175</v>
      </c>
      <c r="J5357" s="8">
        <v>5169.5200000000004</v>
      </c>
      <c r="K5357" s="28" t="s">
        <v>320</v>
      </c>
      <c r="L5357" s="29" t="s">
        <v>799</v>
      </c>
      <c r="M5357">
        <v>1914860170</v>
      </c>
      <c r="N5357" t="str">
        <f>VLOOKUP(M5357,[2]CLUES!$A:$B,2,0)</f>
        <v>NLSSA014295</v>
      </c>
      <c r="O5357" t="str">
        <f t="shared" si="166"/>
        <v>SOLORIO,ROMAN/YESENIA</v>
      </c>
      <c r="P5357" t="s">
        <v>175</v>
      </c>
      <c r="Q5357" s="27" t="s">
        <v>799</v>
      </c>
      <c r="R5357">
        <v>1914860170</v>
      </c>
      <c r="S5357" t="s">
        <v>10314</v>
      </c>
      <c r="T5357" t="str">
        <f t="shared" si="167"/>
        <v>19|1|2016|FOR|M02036|SOLORIO,ROMAN/YESENIA|5169.52|31122015|01|NLSSA014295|SORY72051727A|</v>
      </c>
    </row>
    <row r="5358" spans="1:20" x14ac:dyDescent="0.25">
      <c r="A5358" s="5">
        <v>19</v>
      </c>
      <c r="B5358" s="27" t="s">
        <v>1047</v>
      </c>
      <c r="C5358" s="5">
        <v>2016</v>
      </c>
      <c r="D5358" s="5" t="s">
        <v>8895</v>
      </c>
      <c r="E5358" s="8" t="s">
        <v>2459</v>
      </c>
      <c r="F5358" s="8" t="s">
        <v>1904</v>
      </c>
      <c r="G5358" s="8" t="s">
        <v>896</v>
      </c>
      <c r="H5358" s="8" t="s">
        <v>10315</v>
      </c>
      <c r="I5358" s="8" t="s">
        <v>175</v>
      </c>
      <c r="J5358" s="8">
        <v>5728.44</v>
      </c>
      <c r="K5358" s="28" t="s">
        <v>320</v>
      </c>
      <c r="L5358" s="29" t="s">
        <v>799</v>
      </c>
      <c r="M5358">
        <v>1914860170</v>
      </c>
      <c r="N5358" t="str">
        <f>VLOOKUP(M5358,[2]CLUES!$A:$B,2,0)</f>
        <v>NLSSA014295</v>
      </c>
      <c r="O5358" t="str">
        <f t="shared" si="166"/>
        <v>SUAREZ,GARCIA/NELLY JANETTE</v>
      </c>
      <c r="P5358" t="s">
        <v>175</v>
      </c>
      <c r="Q5358" s="27" t="s">
        <v>799</v>
      </c>
      <c r="R5358">
        <v>1914860170</v>
      </c>
      <c r="S5358" t="s">
        <v>10316</v>
      </c>
      <c r="T5358" t="str">
        <f t="shared" si="167"/>
        <v>19|1|2016|FOR|M02040|SUAREZ,GARCIA/NELLY JANETTE|5728.44|31122015|01|NLSSA014295|SUGN8211082S1|</v>
      </c>
    </row>
    <row r="5359" spans="1:20" x14ac:dyDescent="0.25">
      <c r="A5359" s="5">
        <v>19</v>
      </c>
      <c r="B5359" s="27" t="s">
        <v>1047</v>
      </c>
      <c r="C5359" s="5">
        <v>2016</v>
      </c>
      <c r="D5359" s="5" t="s">
        <v>8895</v>
      </c>
      <c r="E5359" s="8" t="s">
        <v>80</v>
      </c>
      <c r="F5359" s="8" t="s">
        <v>909</v>
      </c>
      <c r="G5359" s="8" t="s">
        <v>5269</v>
      </c>
      <c r="H5359" s="8" t="s">
        <v>10317</v>
      </c>
      <c r="I5359" s="8" t="s">
        <v>175</v>
      </c>
      <c r="J5359" s="8">
        <v>6008</v>
      </c>
      <c r="K5359" s="28" t="s">
        <v>320</v>
      </c>
      <c r="L5359" s="29" t="s">
        <v>799</v>
      </c>
      <c r="M5359">
        <v>1914860170</v>
      </c>
      <c r="N5359" t="str">
        <f>VLOOKUP(M5359,[2]CLUES!$A:$B,2,0)</f>
        <v>NLSSA014295</v>
      </c>
      <c r="O5359" t="str">
        <f t="shared" si="166"/>
        <v>TAMEZ,BELTRAN/ANDRES FIDENCIO</v>
      </c>
      <c r="P5359" t="s">
        <v>175</v>
      </c>
      <c r="Q5359" s="27" t="s">
        <v>799</v>
      </c>
      <c r="R5359">
        <v>1914860170</v>
      </c>
      <c r="S5359" t="s">
        <v>10318</v>
      </c>
      <c r="T5359" t="str">
        <f t="shared" si="167"/>
        <v>19|1|2016|FOR|M02035|TAMEZ,BELTRAN/ANDRES FIDENCIO|6008|31122015|01|NLSSA014295|TABA721109DC2|</v>
      </c>
    </row>
    <row r="5360" spans="1:20" x14ac:dyDescent="0.25">
      <c r="A5360" s="5">
        <v>19</v>
      </c>
      <c r="B5360" s="27" t="s">
        <v>1047</v>
      </c>
      <c r="C5360" s="5">
        <v>2016</v>
      </c>
      <c r="D5360" s="5" t="s">
        <v>8895</v>
      </c>
      <c r="E5360" s="8" t="s">
        <v>80</v>
      </c>
      <c r="F5360" s="8" t="s">
        <v>10319</v>
      </c>
      <c r="G5360" s="8" t="s">
        <v>2012</v>
      </c>
      <c r="H5360" s="8" t="s">
        <v>2095</v>
      </c>
      <c r="I5360" s="8" t="s">
        <v>175</v>
      </c>
      <c r="J5360" s="8">
        <v>6008</v>
      </c>
      <c r="K5360" s="28" t="s">
        <v>320</v>
      </c>
      <c r="L5360" s="29" t="s">
        <v>799</v>
      </c>
      <c r="M5360">
        <v>1914860170</v>
      </c>
      <c r="N5360" t="str">
        <f>VLOOKUP(M5360,[2]CLUES!$A:$B,2,0)</f>
        <v>NLSSA014295</v>
      </c>
      <c r="O5360" t="str">
        <f t="shared" si="166"/>
        <v>TABARES,NI&amp;O/MAURICIO</v>
      </c>
      <c r="P5360" t="s">
        <v>175</v>
      </c>
      <c r="Q5360" s="27" t="s">
        <v>799</v>
      </c>
      <c r="R5360">
        <v>1914860170</v>
      </c>
      <c r="S5360" t="s">
        <v>10320</v>
      </c>
      <c r="T5360" t="str">
        <f t="shared" si="167"/>
        <v>19|1|2016|FOR|M02035|TABARES,NI&amp;O/MAURICIO|6008|31122015|01|NLSSA014295|TANM841203CB1|</v>
      </c>
    </row>
    <row r="5361" spans="1:20" x14ac:dyDescent="0.25">
      <c r="A5361" s="5">
        <v>19</v>
      </c>
      <c r="B5361" s="27" t="s">
        <v>1047</v>
      </c>
      <c r="C5361" s="5">
        <v>2016</v>
      </c>
      <c r="D5361" s="5" t="s">
        <v>8895</v>
      </c>
      <c r="E5361" s="8" t="s">
        <v>80</v>
      </c>
      <c r="F5361" s="8" t="s">
        <v>1324</v>
      </c>
      <c r="G5361" s="8" t="s">
        <v>1582</v>
      </c>
      <c r="H5361" s="8" t="s">
        <v>3212</v>
      </c>
      <c r="I5361" s="8" t="s">
        <v>175</v>
      </c>
      <c r="J5361" s="8">
        <v>5975.08</v>
      </c>
      <c r="K5361" s="28" t="s">
        <v>320</v>
      </c>
      <c r="L5361" s="29" t="s">
        <v>799</v>
      </c>
      <c r="M5361">
        <v>1914860170</v>
      </c>
      <c r="N5361" t="str">
        <f>VLOOKUP(M5361,[2]CLUES!$A:$B,2,0)</f>
        <v>NLSSA014295</v>
      </c>
      <c r="O5361" t="str">
        <f t="shared" si="166"/>
        <v>TREJO,MALDONADO/MARIA EUGENIA</v>
      </c>
      <c r="P5361" t="s">
        <v>175</v>
      </c>
      <c r="Q5361" s="27" t="s">
        <v>799</v>
      </c>
      <c r="R5361">
        <v>1914860170</v>
      </c>
      <c r="S5361" t="s">
        <v>10321</v>
      </c>
      <c r="T5361" t="str">
        <f t="shared" si="167"/>
        <v>19|1|2016|FOR|M02035|TREJO,MALDONADO/MARIA EUGENIA|5975.08|31122015|01|NLSSA014295|TEME6403164P7|</v>
      </c>
    </row>
    <row r="5362" spans="1:20" x14ac:dyDescent="0.25">
      <c r="A5362" s="5">
        <v>19</v>
      </c>
      <c r="B5362" s="27" t="s">
        <v>1047</v>
      </c>
      <c r="C5362" s="5">
        <v>2016</v>
      </c>
      <c r="D5362" s="5" t="s">
        <v>8895</v>
      </c>
      <c r="E5362" s="8" t="s">
        <v>3639</v>
      </c>
      <c r="F5362" s="8" t="s">
        <v>829</v>
      </c>
      <c r="G5362" s="8" t="s">
        <v>1139</v>
      </c>
      <c r="H5362" s="8" t="s">
        <v>10322</v>
      </c>
      <c r="I5362" s="8" t="s">
        <v>175</v>
      </c>
      <c r="J5362" s="8">
        <v>4713.34</v>
      </c>
      <c r="K5362" s="28" t="s">
        <v>320</v>
      </c>
      <c r="L5362" s="29" t="s">
        <v>799</v>
      </c>
      <c r="M5362">
        <v>1914860170</v>
      </c>
      <c r="N5362" t="str">
        <f>VLOOKUP(M5362,[2]CLUES!$A:$B,2,0)</f>
        <v>NLSSA014295</v>
      </c>
      <c r="O5362" t="str">
        <f t="shared" si="166"/>
        <v>TREVI&amp;O,MENDOZA/JESSICA SUSANA</v>
      </c>
      <c r="P5362" t="s">
        <v>175</v>
      </c>
      <c r="Q5362" s="27" t="s">
        <v>799</v>
      </c>
      <c r="R5362">
        <v>1914860170</v>
      </c>
      <c r="S5362" t="s">
        <v>10323</v>
      </c>
      <c r="T5362" t="str">
        <f t="shared" si="167"/>
        <v>19|1|2016|FOR|M02061|TREVI&amp;O,MENDOZA/JESSICA SUSANA|4713.34|31122015|01|NLSSA014295|TEMJ830301KQA|</v>
      </c>
    </row>
    <row r="5363" spans="1:20" x14ac:dyDescent="0.25">
      <c r="A5363" s="5">
        <v>19</v>
      </c>
      <c r="B5363" s="27" t="s">
        <v>1047</v>
      </c>
      <c r="C5363" s="5">
        <v>2016</v>
      </c>
      <c r="D5363" s="5" t="s">
        <v>8895</v>
      </c>
      <c r="E5363" s="8" t="s">
        <v>80</v>
      </c>
      <c r="F5363" s="8" t="s">
        <v>8880</v>
      </c>
      <c r="G5363" s="8" t="s">
        <v>1393</v>
      </c>
      <c r="H5363" s="8" t="s">
        <v>1850</v>
      </c>
      <c r="I5363" s="8" t="s">
        <v>175</v>
      </c>
      <c r="J5363" s="8">
        <v>5991.54</v>
      </c>
      <c r="K5363" s="28" t="s">
        <v>320</v>
      </c>
      <c r="L5363" s="29" t="s">
        <v>799</v>
      </c>
      <c r="M5363">
        <v>1914860170</v>
      </c>
      <c r="N5363" t="str">
        <f>VLOOKUP(M5363,[2]CLUES!$A:$B,2,0)</f>
        <v>NLSSA014295</v>
      </c>
      <c r="O5363" t="str">
        <f t="shared" si="166"/>
        <v>TRIANA,ORTIZ/MARIA DE JESUS</v>
      </c>
      <c r="P5363" t="s">
        <v>175</v>
      </c>
      <c r="Q5363" s="27" t="s">
        <v>799</v>
      </c>
      <c r="R5363">
        <v>1914860170</v>
      </c>
      <c r="S5363" t="s">
        <v>10324</v>
      </c>
      <c r="T5363" t="str">
        <f t="shared" si="167"/>
        <v>19|1|2016|FOR|M02035|TRIANA,ORTIZ/MARIA DE JESUS|5991.54|31122015|01|NLSSA014295|TIOJ771009ET7|</v>
      </c>
    </row>
    <row r="5364" spans="1:20" x14ac:dyDescent="0.25">
      <c r="A5364" s="5">
        <v>19</v>
      </c>
      <c r="B5364" s="27" t="s">
        <v>1047</v>
      </c>
      <c r="C5364" s="5">
        <v>2016</v>
      </c>
      <c r="D5364" s="5" t="s">
        <v>8895</v>
      </c>
      <c r="E5364" s="8" t="s">
        <v>154</v>
      </c>
      <c r="F5364" s="8" t="s">
        <v>836</v>
      </c>
      <c r="G5364" s="8" t="s">
        <v>4255</v>
      </c>
      <c r="H5364" s="8" t="s">
        <v>1150</v>
      </c>
      <c r="I5364" s="8" t="s">
        <v>175</v>
      </c>
      <c r="J5364" s="8">
        <v>4830</v>
      </c>
      <c r="K5364" s="28" t="s">
        <v>320</v>
      </c>
      <c r="L5364" s="29" t="s">
        <v>799</v>
      </c>
      <c r="M5364">
        <v>1914860170</v>
      </c>
      <c r="N5364" t="str">
        <f>VLOOKUP(M5364,[2]CLUES!$A:$B,2,0)</f>
        <v>NLSSA014295</v>
      </c>
      <c r="O5364" t="str">
        <f t="shared" si="166"/>
        <v>TORRES,ARREOLA/RAMIRO</v>
      </c>
      <c r="P5364" t="s">
        <v>175</v>
      </c>
      <c r="Q5364" s="27" t="s">
        <v>799</v>
      </c>
      <c r="R5364">
        <v>1914860170</v>
      </c>
      <c r="S5364" t="s">
        <v>10325</v>
      </c>
      <c r="T5364" t="str">
        <f t="shared" si="167"/>
        <v>19|1|2016|FOR|M03019|TORRES,ARREOLA/RAMIRO|4830|31122015|01|NLSSA014295|TOAR790613DSA|</v>
      </c>
    </row>
    <row r="5365" spans="1:20" x14ac:dyDescent="0.25">
      <c r="A5365" s="5">
        <v>19</v>
      </c>
      <c r="B5365" s="27" t="s">
        <v>1047</v>
      </c>
      <c r="C5365" s="5">
        <v>2016</v>
      </c>
      <c r="D5365" s="5" t="s">
        <v>8895</v>
      </c>
      <c r="E5365" s="8" t="s">
        <v>368</v>
      </c>
      <c r="F5365" s="8" t="s">
        <v>836</v>
      </c>
      <c r="G5365" s="8" t="s">
        <v>4255</v>
      </c>
      <c r="H5365" s="8" t="s">
        <v>10326</v>
      </c>
      <c r="I5365" s="8" t="s">
        <v>175</v>
      </c>
      <c r="J5365" s="8">
        <v>4763.34</v>
      </c>
      <c r="K5365" s="28" t="s">
        <v>320</v>
      </c>
      <c r="L5365" s="29" t="s">
        <v>799</v>
      </c>
      <c r="M5365">
        <v>1914860170</v>
      </c>
      <c r="N5365" t="str">
        <f>VLOOKUP(M5365,[2]CLUES!$A:$B,2,0)</f>
        <v>NLSSA014295</v>
      </c>
      <c r="O5365" t="str">
        <f t="shared" si="166"/>
        <v>TORRES,ARREOLA/YESSICA BERENICE</v>
      </c>
      <c r="P5365" t="s">
        <v>175</v>
      </c>
      <c r="Q5365" s="27" t="s">
        <v>799</v>
      </c>
      <c r="R5365">
        <v>1914860170</v>
      </c>
      <c r="S5365" t="s">
        <v>10327</v>
      </c>
      <c r="T5365" t="str">
        <f t="shared" si="167"/>
        <v>19|1|2016|FOR|M03022|TORRES,ARREOLA/YESSICA BERENICE|4763.34|31122015|01|NLSSA014295|TOAY910616F39|</v>
      </c>
    </row>
    <row r="5366" spans="1:20" x14ac:dyDescent="0.25">
      <c r="A5366" s="5">
        <v>19</v>
      </c>
      <c r="B5366" s="27" t="s">
        <v>1047</v>
      </c>
      <c r="C5366" s="5">
        <v>2016</v>
      </c>
      <c r="D5366" s="5" t="s">
        <v>8895</v>
      </c>
      <c r="E5366" s="8" t="s">
        <v>206</v>
      </c>
      <c r="F5366" s="8" t="s">
        <v>2210</v>
      </c>
      <c r="G5366" s="8" t="s">
        <v>4159</v>
      </c>
      <c r="H5366" s="8" t="s">
        <v>4015</v>
      </c>
      <c r="I5366" s="8" t="s">
        <v>175</v>
      </c>
      <c r="J5366" s="8">
        <v>4746.67</v>
      </c>
      <c r="K5366" s="28" t="s">
        <v>320</v>
      </c>
      <c r="L5366" s="29" t="s">
        <v>799</v>
      </c>
      <c r="M5366">
        <v>1914860170</v>
      </c>
      <c r="N5366" t="str">
        <f>VLOOKUP(M5366,[2]CLUES!$A:$B,2,0)</f>
        <v>NLSSA014295</v>
      </c>
      <c r="O5366" t="str">
        <f t="shared" si="166"/>
        <v>VALERO,TENORIO/MARICRUZ</v>
      </c>
      <c r="P5366" t="s">
        <v>175</v>
      </c>
      <c r="Q5366" s="27" t="s">
        <v>799</v>
      </c>
      <c r="R5366">
        <v>1914860170</v>
      </c>
      <c r="S5366" t="s">
        <v>10328</v>
      </c>
      <c r="T5366" t="str">
        <f t="shared" si="167"/>
        <v>19|1|2016|FOR|M03023|VALERO,TENORIO/MARICRUZ|4746.67|31122015|01|NLSSA014295|VATM891129S69|</v>
      </c>
    </row>
    <row r="5367" spans="1:20" x14ac:dyDescent="0.25">
      <c r="A5367" s="5">
        <v>19</v>
      </c>
      <c r="B5367" s="27" t="s">
        <v>1047</v>
      </c>
      <c r="C5367" s="5">
        <v>2016</v>
      </c>
      <c r="D5367" s="5" t="s">
        <v>8895</v>
      </c>
      <c r="E5367" s="8" t="s">
        <v>80</v>
      </c>
      <c r="F5367" s="8" t="s">
        <v>1168</v>
      </c>
      <c r="G5367" s="8" t="s">
        <v>1340</v>
      </c>
      <c r="H5367" s="8" t="s">
        <v>10329</v>
      </c>
      <c r="I5367" s="8" t="s">
        <v>175</v>
      </c>
      <c r="J5367" s="8">
        <v>6008</v>
      </c>
      <c r="K5367" s="28" t="s">
        <v>320</v>
      </c>
      <c r="L5367" s="29" t="s">
        <v>799</v>
      </c>
      <c r="M5367">
        <v>1914860170</v>
      </c>
      <c r="N5367" t="str">
        <f>VLOOKUP(M5367,[2]CLUES!$A:$B,2,0)</f>
        <v>NLSSA014295</v>
      </c>
      <c r="O5367" t="str">
        <f t="shared" si="166"/>
        <v>VAZQUEZ,VILLEGAS/OMAR JESUS</v>
      </c>
      <c r="P5367" t="s">
        <v>175</v>
      </c>
      <c r="Q5367" s="27" t="s">
        <v>799</v>
      </c>
      <c r="R5367">
        <v>1914860170</v>
      </c>
      <c r="S5367" t="s">
        <v>10330</v>
      </c>
      <c r="T5367" t="str">
        <f t="shared" si="167"/>
        <v>19|1|2016|FOR|M02035|VAZQUEZ,VILLEGAS/OMAR JESUS|6008|31122015|01|NLSSA014295|VAVO900113NA0|</v>
      </c>
    </row>
    <row r="5368" spans="1:20" x14ac:dyDescent="0.25">
      <c r="A5368" s="5">
        <v>19</v>
      </c>
      <c r="B5368" s="27" t="s">
        <v>1047</v>
      </c>
      <c r="C5368" s="5">
        <v>2016</v>
      </c>
      <c r="D5368" s="5" t="s">
        <v>8895</v>
      </c>
      <c r="E5368" s="8" t="s">
        <v>228</v>
      </c>
      <c r="F5368" s="8" t="s">
        <v>1082</v>
      </c>
      <c r="G5368" s="8" t="s">
        <v>1192</v>
      </c>
      <c r="H5368" s="8" t="s">
        <v>10331</v>
      </c>
      <c r="I5368" s="8" t="s">
        <v>175</v>
      </c>
      <c r="J5368" s="8">
        <v>4654.3500000000004</v>
      </c>
      <c r="K5368" s="28" t="s">
        <v>320</v>
      </c>
      <c r="L5368" s="29" t="s">
        <v>799</v>
      </c>
      <c r="M5368">
        <v>1914860170</v>
      </c>
      <c r="N5368" t="str">
        <f>VLOOKUP(M5368,[2]CLUES!$A:$B,2,0)</f>
        <v>NLSSA014295</v>
      </c>
      <c r="O5368" t="str">
        <f t="shared" si="166"/>
        <v>VARGAS,YA&amp;EZ/NEREIDA CORAL</v>
      </c>
      <c r="P5368" t="s">
        <v>175</v>
      </c>
      <c r="Q5368" s="27" t="s">
        <v>799</v>
      </c>
      <c r="R5368">
        <v>1914860170</v>
      </c>
      <c r="S5368" t="s">
        <v>10332</v>
      </c>
      <c r="T5368" t="str">
        <f t="shared" si="167"/>
        <v>19|1|2016|FOR|M03025|VARGAS,YA&amp;EZ/NEREIDA CORAL|4654.35|31122015|01|NLSSA014295|VAYN8108261L6|</v>
      </c>
    </row>
    <row r="5369" spans="1:20" x14ac:dyDescent="0.25">
      <c r="A5369" s="5">
        <v>19</v>
      </c>
      <c r="B5369" s="27" t="s">
        <v>1047</v>
      </c>
      <c r="C5369" s="5">
        <v>2016</v>
      </c>
      <c r="D5369" s="5" t="s">
        <v>8895</v>
      </c>
      <c r="E5369" s="8" t="s">
        <v>171</v>
      </c>
      <c r="F5369" s="8" t="s">
        <v>1205</v>
      </c>
      <c r="G5369" s="8" t="s">
        <v>874</v>
      </c>
      <c r="H5369" s="8" t="s">
        <v>10333</v>
      </c>
      <c r="I5369" s="8" t="s">
        <v>175</v>
      </c>
      <c r="J5369" s="8">
        <v>6630</v>
      </c>
      <c r="K5369" s="28" t="s">
        <v>320</v>
      </c>
      <c r="L5369" s="29" t="s">
        <v>799</v>
      </c>
      <c r="M5369">
        <v>1914860170</v>
      </c>
      <c r="N5369" t="str">
        <f>VLOOKUP(M5369,[2]CLUES!$A:$B,2,0)</f>
        <v>NLSSA014295</v>
      </c>
      <c r="O5369" t="str">
        <f t="shared" si="166"/>
        <v>VERA,HERNANDEZ/JHAIR</v>
      </c>
      <c r="P5369" t="s">
        <v>175</v>
      </c>
      <c r="Q5369" s="27" t="s">
        <v>799</v>
      </c>
      <c r="R5369">
        <v>1914860170</v>
      </c>
      <c r="S5369" t="s">
        <v>10334</v>
      </c>
      <c r="T5369" t="str">
        <f t="shared" si="167"/>
        <v>19|1|2016|FOR|M02034|VERA,HERNANDEZ/JHAIR|6630|31122015|01|NLSSA014295|VEHJ860212II3|</v>
      </c>
    </row>
    <row r="5370" spans="1:20" x14ac:dyDescent="0.25">
      <c r="A5370" s="5">
        <v>19</v>
      </c>
      <c r="B5370" s="27" t="s">
        <v>1047</v>
      </c>
      <c r="C5370" s="5">
        <v>2016</v>
      </c>
      <c r="D5370" s="5" t="s">
        <v>8895</v>
      </c>
      <c r="E5370" s="8" t="s">
        <v>80</v>
      </c>
      <c r="F5370" s="8" t="s">
        <v>1219</v>
      </c>
      <c r="G5370" s="8" t="s">
        <v>1251</v>
      </c>
      <c r="H5370" s="8" t="s">
        <v>1259</v>
      </c>
      <c r="I5370" s="8" t="s">
        <v>175</v>
      </c>
      <c r="J5370" s="8">
        <v>5975.08</v>
      </c>
      <c r="K5370" s="28" t="s">
        <v>320</v>
      </c>
      <c r="L5370" s="29" t="s">
        <v>799</v>
      </c>
      <c r="M5370">
        <v>1914860170</v>
      </c>
      <c r="N5370" t="str">
        <f>VLOOKUP(M5370,[2]CLUES!$A:$B,2,0)</f>
        <v>NLSSA014295</v>
      </c>
      <c r="O5370" t="str">
        <f t="shared" si="166"/>
        <v>VELAZQUEZ,JUAREZ/MARIA GUADALUPE</v>
      </c>
      <c r="P5370" t="s">
        <v>175</v>
      </c>
      <c r="Q5370" s="27" t="s">
        <v>799</v>
      </c>
      <c r="R5370">
        <v>1914860170</v>
      </c>
      <c r="S5370" t="s">
        <v>10335</v>
      </c>
      <c r="T5370" t="str">
        <f t="shared" si="167"/>
        <v>19|1|2016|FOR|M02035|VELAZQUEZ,JUAREZ/MARIA GUADALUPE|5975.08|31122015|01|NLSSA014295|VEJG831111MT2|</v>
      </c>
    </row>
    <row r="5371" spans="1:20" x14ac:dyDescent="0.25">
      <c r="A5371" s="5">
        <v>19</v>
      </c>
      <c r="B5371" s="27" t="s">
        <v>1047</v>
      </c>
      <c r="C5371" s="5">
        <v>2016</v>
      </c>
      <c r="D5371" s="5" t="s">
        <v>8895</v>
      </c>
      <c r="E5371" s="8" t="s">
        <v>80</v>
      </c>
      <c r="F5371" s="8" t="s">
        <v>4839</v>
      </c>
      <c r="G5371" s="8" t="s">
        <v>1769</v>
      </c>
      <c r="H5371" s="8" t="s">
        <v>3652</v>
      </c>
      <c r="I5371" s="8" t="s">
        <v>175</v>
      </c>
      <c r="J5371" s="8">
        <v>6008</v>
      </c>
      <c r="K5371" s="28" t="s">
        <v>320</v>
      </c>
      <c r="L5371" s="29" t="s">
        <v>799</v>
      </c>
      <c r="M5371">
        <v>1914860170</v>
      </c>
      <c r="N5371" t="str">
        <f>VLOOKUP(M5371,[2]CLUES!$A:$B,2,0)</f>
        <v>NLSSA014295</v>
      </c>
      <c r="O5371" t="str">
        <f t="shared" si="166"/>
        <v>VELEZ,DE LA ROSA/OLGA LIDIA</v>
      </c>
      <c r="P5371" t="s">
        <v>175</v>
      </c>
      <c r="Q5371" s="27" t="s">
        <v>799</v>
      </c>
      <c r="R5371">
        <v>1914860170</v>
      </c>
      <c r="S5371" t="s">
        <v>10336</v>
      </c>
      <c r="T5371" t="str">
        <f t="shared" si="167"/>
        <v>19|1|2016|FOR|M02035|VELEZ,DE LA ROSA/OLGA LIDIA|6008|31122015|01|NLSSA014295|VERO720510IL1|</v>
      </c>
    </row>
    <row r="5372" spans="1:20" x14ac:dyDescent="0.25">
      <c r="A5372" s="5">
        <v>19</v>
      </c>
      <c r="B5372" s="27" t="s">
        <v>1047</v>
      </c>
      <c r="C5372" s="5">
        <v>2016</v>
      </c>
      <c r="D5372" s="5" t="s">
        <v>8895</v>
      </c>
      <c r="E5372" s="8" t="s">
        <v>25</v>
      </c>
      <c r="F5372" s="8" t="s">
        <v>1869</v>
      </c>
      <c r="G5372" s="8" t="s">
        <v>1393</v>
      </c>
      <c r="H5372" s="8" t="s">
        <v>9399</v>
      </c>
      <c r="I5372" s="8" t="s">
        <v>175</v>
      </c>
      <c r="J5372" s="8">
        <v>5198</v>
      </c>
      <c r="K5372" s="28" t="s">
        <v>320</v>
      </c>
      <c r="L5372" s="29" t="s">
        <v>799</v>
      </c>
      <c r="M5372">
        <v>1914860170</v>
      </c>
      <c r="N5372" t="str">
        <f>VLOOKUP(M5372,[2]CLUES!$A:$B,2,0)</f>
        <v>NLSSA014295</v>
      </c>
      <c r="O5372" t="str">
        <f t="shared" si="166"/>
        <v>VILLANUEVA,ORTIZ/NATALIA</v>
      </c>
      <c r="P5372" t="s">
        <v>175</v>
      </c>
      <c r="Q5372" s="27" t="s">
        <v>799</v>
      </c>
      <c r="R5372">
        <v>1914860170</v>
      </c>
      <c r="S5372" t="s">
        <v>10337</v>
      </c>
      <c r="T5372" t="str">
        <f t="shared" si="167"/>
        <v>19|1|2016|FOR|M02036|VILLANUEVA,ORTIZ/NATALIA|5198|31122015|01|NLSSA014295|VION860707A82|</v>
      </c>
    </row>
    <row r="5373" spans="1:20" x14ac:dyDescent="0.25">
      <c r="A5373" s="5">
        <v>19</v>
      </c>
      <c r="B5373" s="27" t="s">
        <v>1047</v>
      </c>
      <c r="C5373" s="5">
        <v>2016</v>
      </c>
      <c r="D5373" s="5" t="s">
        <v>8895</v>
      </c>
      <c r="E5373" s="8" t="s">
        <v>80</v>
      </c>
      <c r="F5373" s="8" t="s">
        <v>1337</v>
      </c>
      <c r="G5373" s="8" t="s">
        <v>4154</v>
      </c>
      <c r="H5373" s="8" t="s">
        <v>10338</v>
      </c>
      <c r="I5373" s="8" t="s">
        <v>175</v>
      </c>
      <c r="J5373" s="8">
        <v>5958.62</v>
      </c>
      <c r="K5373" s="28" t="s">
        <v>320</v>
      </c>
      <c r="L5373" s="29" t="s">
        <v>799</v>
      </c>
      <c r="M5373">
        <v>1914860170</v>
      </c>
      <c r="N5373" t="str">
        <f>VLOOKUP(M5373,[2]CLUES!$A:$B,2,0)</f>
        <v>NLSSA014295</v>
      </c>
      <c r="O5373" t="str">
        <f t="shared" si="166"/>
        <v>VILLALOBOS,SOLANO/ERIKA NATIVIDAD</v>
      </c>
      <c r="P5373" t="s">
        <v>175</v>
      </c>
      <c r="Q5373" s="27" t="s">
        <v>799</v>
      </c>
      <c r="R5373">
        <v>1914860170</v>
      </c>
      <c r="S5373" t="s">
        <v>10339</v>
      </c>
      <c r="T5373" t="str">
        <f t="shared" si="167"/>
        <v>19|1|2016|FOR|M02035|VILLALOBOS,SOLANO/ERIKA NATIVIDAD|5958.62|31122015|01|NLSSA014295|VISE741003250|</v>
      </c>
    </row>
    <row r="5374" spans="1:20" x14ac:dyDescent="0.25">
      <c r="A5374" s="5">
        <v>19</v>
      </c>
      <c r="B5374" s="27" t="s">
        <v>1047</v>
      </c>
      <c r="C5374" s="5">
        <v>2016</v>
      </c>
      <c r="D5374" s="5" t="s">
        <v>8895</v>
      </c>
      <c r="E5374" s="8" t="s">
        <v>228</v>
      </c>
      <c r="F5374" s="8" t="s">
        <v>1102</v>
      </c>
      <c r="G5374" s="8" t="s">
        <v>1266</v>
      </c>
      <c r="H5374" s="8" t="s">
        <v>10340</v>
      </c>
      <c r="I5374" s="8" t="s">
        <v>331</v>
      </c>
      <c r="J5374" s="8">
        <v>4863.34</v>
      </c>
      <c r="K5374" s="28" t="s">
        <v>320</v>
      </c>
      <c r="L5374" s="29" t="s">
        <v>799</v>
      </c>
      <c r="M5374">
        <v>1914860170</v>
      </c>
      <c r="N5374" t="str">
        <f>VLOOKUP(M5374,[2]CLUES!$A:$B,2,0)</f>
        <v>NLSSA014295</v>
      </c>
      <c r="O5374" t="str">
        <f t="shared" si="166"/>
        <v>ELIZONDO,PEREZ/NAYELI NOHEMI</v>
      </c>
      <c r="P5374" t="s">
        <v>331</v>
      </c>
      <c r="Q5374" s="27" t="s">
        <v>799</v>
      </c>
      <c r="R5374">
        <v>1914860230</v>
      </c>
      <c r="S5374" t="s">
        <v>10341</v>
      </c>
      <c r="T5374" t="str">
        <f t="shared" si="167"/>
        <v>19|1|2016|FOR|M03025|ELIZONDO,PEREZ/NAYELI NOHEMI|4863.34|31122015|01|NLSSA003911|EIPN891020JD8|</v>
      </c>
    </row>
    <row r="5375" spans="1:20" x14ac:dyDescent="0.25">
      <c r="A5375" s="5">
        <v>19</v>
      </c>
      <c r="B5375" s="27" t="s">
        <v>1047</v>
      </c>
      <c r="C5375" s="5">
        <v>2016</v>
      </c>
      <c r="D5375" s="5" t="s">
        <v>8895</v>
      </c>
      <c r="E5375" s="8" t="s">
        <v>16</v>
      </c>
      <c r="F5375" s="8" t="s">
        <v>874</v>
      </c>
      <c r="G5375" s="8" t="s">
        <v>1899</v>
      </c>
      <c r="H5375" s="8" t="s">
        <v>3029</v>
      </c>
      <c r="I5375" s="8" t="s">
        <v>331</v>
      </c>
      <c r="J5375" s="8">
        <v>4896.67</v>
      </c>
      <c r="K5375" s="28" t="s">
        <v>320</v>
      </c>
      <c r="L5375" s="29" t="s">
        <v>799</v>
      </c>
      <c r="M5375">
        <v>1914860170</v>
      </c>
      <c r="N5375" t="str">
        <f>VLOOKUP(M5375,[2]CLUES!$A:$B,2,0)</f>
        <v>NLSSA014295</v>
      </c>
      <c r="O5375" t="str">
        <f t="shared" si="166"/>
        <v>HERNANDEZ,MENDEZ/GREGORIO</v>
      </c>
      <c r="P5375" t="s">
        <v>331</v>
      </c>
      <c r="Q5375" s="27" t="s">
        <v>799</v>
      </c>
      <c r="R5375">
        <v>1914860230</v>
      </c>
      <c r="S5375" t="s">
        <v>10342</v>
      </c>
      <c r="T5375" t="str">
        <f t="shared" si="167"/>
        <v>19|1|2016|FOR|M03024|HERNANDEZ,MENDEZ/GREGORIO|4896.67|31122015|01|NLSSA003911|HEMG600121888|</v>
      </c>
    </row>
    <row r="5376" spans="1:20" x14ac:dyDescent="0.25">
      <c r="A5376" s="5">
        <v>19</v>
      </c>
      <c r="B5376" s="27" t="s">
        <v>1047</v>
      </c>
      <c r="C5376" s="5">
        <v>2016</v>
      </c>
      <c r="D5376" s="5" t="s">
        <v>8895</v>
      </c>
      <c r="E5376" s="8" t="s">
        <v>274</v>
      </c>
      <c r="F5376" s="8" t="s">
        <v>1240</v>
      </c>
      <c r="G5376" s="8" t="s">
        <v>821</v>
      </c>
      <c r="H5376" s="8" t="s">
        <v>10343</v>
      </c>
      <c r="I5376" s="8" t="s">
        <v>331</v>
      </c>
      <c r="J5376" s="8">
        <v>6198.31</v>
      </c>
      <c r="K5376" s="28" t="s">
        <v>320</v>
      </c>
      <c r="L5376" s="29" t="s">
        <v>799</v>
      </c>
      <c r="M5376">
        <v>1914860170</v>
      </c>
      <c r="N5376" t="str">
        <f>VLOOKUP(M5376,[2]CLUES!$A:$B,2,0)</f>
        <v>NLSSA014295</v>
      </c>
      <c r="O5376" t="str">
        <f t="shared" si="166"/>
        <v>LOZANO,CANTU/AMPARO KARINA</v>
      </c>
      <c r="P5376" t="s">
        <v>331</v>
      </c>
      <c r="Q5376" s="27" t="s">
        <v>799</v>
      </c>
      <c r="R5376">
        <v>1914860230</v>
      </c>
      <c r="S5376" t="s">
        <v>10344</v>
      </c>
      <c r="T5376" t="str">
        <f t="shared" si="167"/>
        <v>19|1|2016|FOR|M02006|LOZANO,CANTU/AMPARO KARINA|6198.31|31122015|01|NLSSA003911|LOCA820625696|</v>
      </c>
    </row>
    <row r="5377" spans="1:20" x14ac:dyDescent="0.25">
      <c r="A5377" s="5">
        <v>19</v>
      </c>
      <c r="B5377" s="27" t="s">
        <v>1047</v>
      </c>
      <c r="C5377" s="5">
        <v>2016</v>
      </c>
      <c r="D5377" s="5" t="s">
        <v>8895</v>
      </c>
      <c r="E5377" s="8" t="s">
        <v>2459</v>
      </c>
      <c r="F5377" s="8" t="s">
        <v>902</v>
      </c>
      <c r="G5377" s="8" t="s">
        <v>821</v>
      </c>
      <c r="H5377" s="8" t="s">
        <v>4842</v>
      </c>
      <c r="I5377" s="8" t="s">
        <v>331</v>
      </c>
      <c r="J5377" s="8">
        <v>6077.97</v>
      </c>
      <c r="K5377" s="28" t="s">
        <v>320</v>
      </c>
      <c r="L5377" s="29" t="s">
        <v>799</v>
      </c>
      <c r="M5377">
        <v>1914860170</v>
      </c>
      <c r="N5377" t="str">
        <f>VLOOKUP(M5377,[2]CLUES!$A:$B,2,0)</f>
        <v>NLSSA014295</v>
      </c>
      <c r="O5377" t="str">
        <f t="shared" si="166"/>
        <v>MARTINEZ,CANTU/SAN JUANA</v>
      </c>
      <c r="P5377" t="s">
        <v>331</v>
      </c>
      <c r="Q5377" s="27" t="s">
        <v>799</v>
      </c>
      <c r="R5377">
        <v>1914860230</v>
      </c>
      <c r="S5377" t="s">
        <v>10345</v>
      </c>
      <c r="T5377" t="str">
        <f t="shared" si="167"/>
        <v>19|1|2016|FOR|M02040|MARTINEZ,CANTU/SAN JUANA|6077.97|31122015|01|NLSSA003911|MACS600901CV5|</v>
      </c>
    </row>
    <row r="5378" spans="1:20" x14ac:dyDescent="0.25">
      <c r="A5378" s="5">
        <v>19</v>
      </c>
      <c r="B5378" s="27" t="s">
        <v>1047</v>
      </c>
      <c r="C5378" s="5">
        <v>2016</v>
      </c>
      <c r="D5378" s="5" t="s">
        <v>8895</v>
      </c>
      <c r="E5378" s="8" t="s">
        <v>80</v>
      </c>
      <c r="F5378" s="8" t="s">
        <v>1815</v>
      </c>
      <c r="G5378" s="8" t="s">
        <v>1048</v>
      </c>
      <c r="H5378" s="8" t="s">
        <v>10346</v>
      </c>
      <c r="I5378" s="8" t="s">
        <v>331</v>
      </c>
      <c r="J5378" s="8">
        <v>6626</v>
      </c>
      <c r="K5378" s="28" t="s">
        <v>320</v>
      </c>
      <c r="L5378" s="29" t="s">
        <v>799</v>
      </c>
      <c r="M5378">
        <v>1914860170</v>
      </c>
      <c r="N5378" t="str">
        <f>VLOOKUP(M5378,[2]CLUES!$A:$B,2,0)</f>
        <v>NLSSA014295</v>
      </c>
      <c r="O5378" t="str">
        <f t="shared" si="166"/>
        <v>MARIN,PONCE/CYNTHIA ANAHI</v>
      </c>
      <c r="P5378" t="s">
        <v>331</v>
      </c>
      <c r="Q5378" s="27" t="s">
        <v>799</v>
      </c>
      <c r="R5378">
        <v>1914860230</v>
      </c>
      <c r="S5378" t="s">
        <v>10347</v>
      </c>
      <c r="T5378" t="str">
        <f t="shared" si="167"/>
        <v>19|1|2016|FOR|M02035|MARIN,PONCE/CYNTHIA ANAHI|6626|31122015|01|NLSSA003911|MAPC8706123T9|</v>
      </c>
    </row>
    <row r="5379" spans="1:20" x14ac:dyDescent="0.25">
      <c r="A5379" s="5">
        <v>19</v>
      </c>
      <c r="B5379" s="27" t="s">
        <v>1047</v>
      </c>
      <c r="C5379" s="5">
        <v>2016</v>
      </c>
      <c r="D5379" s="5" t="s">
        <v>8895</v>
      </c>
      <c r="E5379" s="8" t="s">
        <v>25</v>
      </c>
      <c r="F5379" s="8" t="s">
        <v>2710</v>
      </c>
      <c r="G5379" s="8" t="s">
        <v>10348</v>
      </c>
      <c r="H5379" s="8" t="s">
        <v>1930</v>
      </c>
      <c r="I5379" s="8" t="s">
        <v>331</v>
      </c>
      <c r="J5379" s="8">
        <v>5770.18</v>
      </c>
      <c r="K5379" s="28" t="s">
        <v>320</v>
      </c>
      <c r="L5379" s="29" t="s">
        <v>799</v>
      </c>
      <c r="M5379">
        <v>1914860170</v>
      </c>
      <c r="N5379" t="str">
        <f>VLOOKUP(M5379,[2]CLUES!$A:$B,2,0)</f>
        <v>NLSSA014295</v>
      </c>
      <c r="O5379" t="str">
        <f t="shared" si="166"/>
        <v>OLVERA,CORE&amp;O/MARIA ESTHER</v>
      </c>
      <c r="P5379" t="s">
        <v>331</v>
      </c>
      <c r="Q5379" s="27" t="s">
        <v>799</v>
      </c>
      <c r="R5379">
        <v>1914860230</v>
      </c>
      <c r="S5379" t="s">
        <v>10349</v>
      </c>
      <c r="T5379" t="str">
        <f t="shared" si="167"/>
        <v>19|1|2016|FOR|M02036|OLVERA,CORE&amp;O/MARIA ESTHER|5770.18|31122015|01|NLSSA003911|OECE600924BX1|</v>
      </c>
    </row>
    <row r="5380" spans="1:20" x14ac:dyDescent="0.25">
      <c r="A5380" s="5">
        <v>19</v>
      </c>
      <c r="B5380" s="27" t="s">
        <v>1047</v>
      </c>
      <c r="C5380" s="5">
        <v>2016</v>
      </c>
      <c r="D5380" s="5" t="s">
        <v>8895</v>
      </c>
      <c r="E5380" s="8" t="s">
        <v>2459</v>
      </c>
      <c r="F5380" s="8" t="s">
        <v>10350</v>
      </c>
      <c r="G5380" s="8" t="s">
        <v>1105</v>
      </c>
      <c r="H5380" s="8" t="s">
        <v>10351</v>
      </c>
      <c r="I5380" s="8" t="s">
        <v>331</v>
      </c>
      <c r="J5380" s="8">
        <v>6077.97</v>
      </c>
      <c r="K5380" s="28" t="s">
        <v>320</v>
      </c>
      <c r="L5380" s="29" t="s">
        <v>799</v>
      </c>
      <c r="M5380">
        <v>1914860170</v>
      </c>
      <c r="N5380" t="str">
        <f>VLOOKUP(M5380,[2]CLUES!$A:$B,2,0)</f>
        <v>NLSSA014295</v>
      </c>
      <c r="O5380" t="str">
        <f t="shared" si="166"/>
        <v>OYERVIDEZ,GAMEZ/MARIA NELLY</v>
      </c>
      <c r="P5380" t="s">
        <v>331</v>
      </c>
      <c r="Q5380" s="27" t="s">
        <v>799</v>
      </c>
      <c r="R5380">
        <v>1914860230</v>
      </c>
      <c r="S5380" t="s">
        <v>10352</v>
      </c>
      <c r="T5380" t="str">
        <f t="shared" si="167"/>
        <v>19|1|2016|FOR|M02040|OYERVIDEZ,GAMEZ/MARIA NELLY|6077.97|31122015|01|NLSSA003911|OEGN570220AW4|</v>
      </c>
    </row>
    <row r="5381" spans="1:20" x14ac:dyDescent="0.25">
      <c r="A5381" s="5">
        <v>19</v>
      </c>
      <c r="B5381" s="27" t="s">
        <v>1047</v>
      </c>
      <c r="C5381" s="5">
        <v>2016</v>
      </c>
      <c r="D5381" s="5" t="s">
        <v>8895</v>
      </c>
      <c r="E5381" s="8" t="s">
        <v>80</v>
      </c>
      <c r="F5381" s="8" t="s">
        <v>4188</v>
      </c>
      <c r="G5381" s="8" t="s">
        <v>896</v>
      </c>
      <c r="H5381" s="8" t="s">
        <v>1902</v>
      </c>
      <c r="I5381" s="8" t="s">
        <v>331</v>
      </c>
      <c r="J5381" s="8">
        <v>6626</v>
      </c>
      <c r="K5381" s="28" t="s">
        <v>320</v>
      </c>
      <c r="L5381" s="29" t="s">
        <v>799</v>
      </c>
      <c r="M5381">
        <v>1914860170</v>
      </c>
      <c r="N5381" t="str">
        <f>VLOOKUP(M5381,[2]CLUES!$A:$B,2,0)</f>
        <v>NLSSA014295</v>
      </c>
      <c r="O5381" t="str">
        <f t="shared" si="166"/>
        <v>OROZCO,GARCIA/ANA LAURA</v>
      </c>
      <c r="P5381" t="s">
        <v>331</v>
      </c>
      <c r="Q5381" s="27" t="s">
        <v>799</v>
      </c>
      <c r="R5381">
        <v>1914860230</v>
      </c>
      <c r="S5381" t="s">
        <v>10353</v>
      </c>
      <c r="T5381" t="str">
        <f t="shared" si="167"/>
        <v>19|1|2016|FOR|M02035|OROZCO,GARCIA/ANA LAURA|6626|31122015|01|NLSSA003911|OOGA860514KB1|</v>
      </c>
    </row>
    <row r="5382" spans="1:20" x14ac:dyDescent="0.25">
      <c r="A5382" s="5">
        <v>19</v>
      </c>
      <c r="B5382" s="27" t="s">
        <v>1047</v>
      </c>
      <c r="C5382" s="5">
        <v>2016</v>
      </c>
      <c r="D5382" s="5" t="s">
        <v>8895</v>
      </c>
      <c r="E5382" s="8" t="s">
        <v>49</v>
      </c>
      <c r="F5382" s="8" t="s">
        <v>1656</v>
      </c>
      <c r="G5382" s="8" t="s">
        <v>874</v>
      </c>
      <c r="H5382" s="8" t="s">
        <v>1770</v>
      </c>
      <c r="I5382" s="8" t="s">
        <v>331</v>
      </c>
      <c r="J5382" s="8">
        <v>10352.67</v>
      </c>
      <c r="K5382" s="28" t="s">
        <v>320</v>
      </c>
      <c r="L5382" s="29" t="s">
        <v>799</v>
      </c>
      <c r="M5382">
        <v>1914860170</v>
      </c>
      <c r="N5382" t="str">
        <f>VLOOKUP(M5382,[2]CLUES!$A:$B,2,0)</f>
        <v>NLSSA014295</v>
      </c>
      <c r="O5382" t="str">
        <f t="shared" ref="O5382:O5445" si="168">CONCATENATE(F5382,",",G5382,"/",H5382)</f>
        <v>PE&amp;A,HERNANDEZ/SANDRA</v>
      </c>
      <c r="P5382" t="s">
        <v>331</v>
      </c>
      <c r="Q5382" s="27" t="s">
        <v>799</v>
      </c>
      <c r="R5382">
        <v>1914860230</v>
      </c>
      <c r="S5382" t="s">
        <v>10354</v>
      </c>
      <c r="T5382" t="str">
        <f t="shared" ref="T5382:T5445" si="169">CONCATENATE(A5382,"|",B5382,"|",C5382,"|",D5382,"|",E5382,"|",O5382,"|",J5382,"|",K5382,"|",Q5382,"|",I5382,"|",S5382,"|")</f>
        <v>19|1|2016|FOR|M01006|PE&amp;A,HERNANDEZ/SANDRA|10352.67|31122015|01|NLSSA003911|PEHS8110269N0|</v>
      </c>
    </row>
    <row r="5383" spans="1:20" x14ac:dyDescent="0.25">
      <c r="A5383" s="5">
        <v>19</v>
      </c>
      <c r="B5383" s="27" t="s">
        <v>1047</v>
      </c>
      <c r="C5383" s="5">
        <v>2016</v>
      </c>
      <c r="D5383" s="5" t="s">
        <v>8895</v>
      </c>
      <c r="E5383" s="8" t="s">
        <v>368</v>
      </c>
      <c r="F5383" s="8" t="s">
        <v>2752</v>
      </c>
      <c r="G5383" s="8" t="s">
        <v>842</v>
      </c>
      <c r="H5383" s="8" t="s">
        <v>6020</v>
      </c>
      <c r="I5383" s="8" t="s">
        <v>325</v>
      </c>
      <c r="J5383" s="8">
        <v>4763.34</v>
      </c>
      <c r="K5383" s="28" t="s">
        <v>320</v>
      </c>
      <c r="L5383" s="29" t="s">
        <v>799</v>
      </c>
      <c r="M5383">
        <v>1914860170</v>
      </c>
      <c r="N5383" t="str">
        <f>VLOOKUP(M5383,[2]CLUES!$A:$B,2,0)</f>
        <v>NLSSA014295</v>
      </c>
      <c r="O5383" t="str">
        <f t="shared" si="168"/>
        <v>DOMINGUEZ,FERNANDEZ/MIRNA</v>
      </c>
      <c r="P5383" t="s">
        <v>325</v>
      </c>
      <c r="Q5383" s="27" t="s">
        <v>799</v>
      </c>
      <c r="R5383">
        <v>1914860450</v>
      </c>
      <c r="S5383" t="s">
        <v>10355</v>
      </c>
      <c r="T5383" t="str">
        <f t="shared" si="169"/>
        <v>19|1|2016|FOR|M03022|DOMINGUEZ,FERNANDEZ/MIRNA|4763.34|31122015|01|NLSSA002972|DOFM7207275Y2|</v>
      </c>
    </row>
    <row r="5384" spans="1:20" x14ac:dyDescent="0.25">
      <c r="A5384" s="5">
        <v>19</v>
      </c>
      <c r="B5384" s="27" t="s">
        <v>1047</v>
      </c>
      <c r="C5384" s="5">
        <v>2016</v>
      </c>
      <c r="D5384" s="5" t="s">
        <v>8895</v>
      </c>
      <c r="E5384" s="8" t="s">
        <v>33</v>
      </c>
      <c r="F5384" s="8" t="s">
        <v>1389</v>
      </c>
      <c r="G5384" s="8" t="s">
        <v>5414</v>
      </c>
      <c r="H5384" s="8" t="s">
        <v>10356</v>
      </c>
      <c r="I5384" s="8" t="s">
        <v>325</v>
      </c>
      <c r="J5384" s="8">
        <v>5437.73</v>
      </c>
      <c r="K5384" s="28" t="s">
        <v>320</v>
      </c>
      <c r="L5384" s="29" t="s">
        <v>799</v>
      </c>
      <c r="M5384">
        <v>1914860170</v>
      </c>
      <c r="N5384" t="str">
        <f>VLOOKUP(M5384,[2]CLUES!$A:$B,2,0)</f>
        <v>NLSSA014295</v>
      </c>
      <c r="O5384" t="str">
        <f t="shared" si="168"/>
        <v>ESTRADA,BERLANGA/PERLA SORELY</v>
      </c>
      <c r="P5384" t="s">
        <v>325</v>
      </c>
      <c r="Q5384" s="27" t="s">
        <v>799</v>
      </c>
      <c r="R5384">
        <v>1914860450</v>
      </c>
      <c r="S5384" t="s">
        <v>10357</v>
      </c>
      <c r="T5384" t="str">
        <f t="shared" si="169"/>
        <v>19|1|2016|FOR|M02003|ESTRADA,BERLANGA/PERLA SORELY|5437.73|31122015|01|NLSSA002972|EABP780904IH0|</v>
      </c>
    </row>
    <row r="5385" spans="1:20" x14ac:dyDescent="0.25">
      <c r="A5385" s="5">
        <v>19</v>
      </c>
      <c r="B5385" s="27" t="s">
        <v>1047</v>
      </c>
      <c r="C5385" s="5">
        <v>2016</v>
      </c>
      <c r="D5385" s="5" t="s">
        <v>8895</v>
      </c>
      <c r="E5385" s="8" t="s">
        <v>274</v>
      </c>
      <c r="F5385" s="8" t="s">
        <v>896</v>
      </c>
      <c r="G5385" s="8" t="s">
        <v>1223</v>
      </c>
      <c r="H5385" s="8" t="s">
        <v>10358</v>
      </c>
      <c r="I5385" s="8" t="s">
        <v>325</v>
      </c>
      <c r="J5385" s="8">
        <v>5642.67</v>
      </c>
      <c r="K5385" s="28" t="s">
        <v>320</v>
      </c>
      <c r="L5385" s="29" t="s">
        <v>799</v>
      </c>
      <c r="M5385">
        <v>1914860170</v>
      </c>
      <c r="N5385" t="str">
        <f>VLOOKUP(M5385,[2]CLUES!$A:$B,2,0)</f>
        <v>NLSSA014295</v>
      </c>
      <c r="O5385" t="str">
        <f t="shared" si="168"/>
        <v>GARCIA,REYES/ELISA MAGALY</v>
      </c>
      <c r="P5385" t="s">
        <v>325</v>
      </c>
      <c r="Q5385" s="27" t="s">
        <v>799</v>
      </c>
      <c r="R5385">
        <v>1914860450</v>
      </c>
      <c r="S5385" t="s">
        <v>10359</v>
      </c>
      <c r="T5385" t="str">
        <f t="shared" si="169"/>
        <v>19|1|2016|FOR|M02006|GARCIA,REYES/ELISA MAGALY|5642.67|31122015|01|NLSSA002972|GARE860511RW4|</v>
      </c>
    </row>
    <row r="5386" spans="1:20" x14ac:dyDescent="0.25">
      <c r="A5386" s="5">
        <v>19</v>
      </c>
      <c r="B5386" s="27" t="s">
        <v>1047</v>
      </c>
      <c r="C5386" s="5">
        <v>2016</v>
      </c>
      <c r="D5386" s="5" t="s">
        <v>8895</v>
      </c>
      <c r="E5386" s="8" t="s">
        <v>80</v>
      </c>
      <c r="F5386" s="8" t="s">
        <v>4562</v>
      </c>
      <c r="G5386" s="8" t="s">
        <v>896</v>
      </c>
      <c r="H5386" s="8" t="s">
        <v>10360</v>
      </c>
      <c r="I5386" s="8" t="s">
        <v>325</v>
      </c>
      <c r="J5386" s="8">
        <v>6008</v>
      </c>
      <c r="K5386" s="28" t="s">
        <v>320</v>
      </c>
      <c r="L5386" s="29" t="s">
        <v>799</v>
      </c>
      <c r="M5386">
        <v>1914860170</v>
      </c>
      <c r="N5386" t="str">
        <f>VLOOKUP(M5386,[2]CLUES!$A:$B,2,0)</f>
        <v>NLSSA014295</v>
      </c>
      <c r="O5386" t="str">
        <f t="shared" si="168"/>
        <v>GODINEZ,GARCIA/ANA ROSA</v>
      </c>
      <c r="P5386" t="s">
        <v>325</v>
      </c>
      <c r="Q5386" s="27" t="s">
        <v>799</v>
      </c>
      <c r="R5386">
        <v>1914860450</v>
      </c>
      <c r="S5386" t="s">
        <v>10361</v>
      </c>
      <c r="T5386" t="str">
        <f t="shared" si="169"/>
        <v>19|1|2016|FOR|M02035|GODINEZ,GARCIA/ANA ROSA|6008|31122015|01|NLSSA002972|GOGA880827MF9|</v>
      </c>
    </row>
    <row r="5387" spans="1:20" x14ac:dyDescent="0.25">
      <c r="A5387" s="5">
        <v>19</v>
      </c>
      <c r="B5387" s="27" t="s">
        <v>1047</v>
      </c>
      <c r="C5387" s="5">
        <v>2016</v>
      </c>
      <c r="D5387" s="5" t="s">
        <v>8895</v>
      </c>
      <c r="E5387" s="8" t="s">
        <v>80</v>
      </c>
      <c r="F5387" s="8" t="s">
        <v>1270</v>
      </c>
      <c r="G5387" s="8" t="s">
        <v>1874</v>
      </c>
      <c r="H5387" s="8" t="s">
        <v>1259</v>
      </c>
      <c r="I5387" s="8" t="s">
        <v>325</v>
      </c>
      <c r="J5387" s="8">
        <v>5958.62</v>
      </c>
      <c r="K5387" s="28" t="s">
        <v>320</v>
      </c>
      <c r="L5387" s="29" t="s">
        <v>799</v>
      </c>
      <c r="M5387">
        <v>1914860170</v>
      </c>
      <c r="N5387" t="str">
        <f>VLOOKUP(M5387,[2]CLUES!$A:$B,2,0)</f>
        <v>NLSSA014295</v>
      </c>
      <c r="O5387" t="str">
        <f t="shared" si="168"/>
        <v>GOMEZ,MU&amp;OZ/MARIA GUADALUPE</v>
      </c>
      <c r="P5387" t="s">
        <v>325</v>
      </c>
      <c r="Q5387" s="27" t="s">
        <v>799</v>
      </c>
      <c r="R5387">
        <v>1914860450</v>
      </c>
      <c r="S5387" t="s">
        <v>10362</v>
      </c>
      <c r="T5387" t="str">
        <f t="shared" si="169"/>
        <v>19|1|2016|FOR|M02035|GOMEZ,MU&amp;OZ/MARIA GUADALUPE|5958.62|31122015|01|NLSSA002972|GOMG750331LM9|</v>
      </c>
    </row>
    <row r="5388" spans="1:20" x14ac:dyDescent="0.25">
      <c r="A5388" s="5">
        <v>19</v>
      </c>
      <c r="B5388" s="27" t="s">
        <v>1047</v>
      </c>
      <c r="C5388" s="5">
        <v>2016</v>
      </c>
      <c r="D5388" s="5" t="s">
        <v>8895</v>
      </c>
      <c r="E5388" s="8" t="s">
        <v>80</v>
      </c>
      <c r="F5388" s="8" t="s">
        <v>5064</v>
      </c>
      <c r="G5388" s="8" t="s">
        <v>1258</v>
      </c>
      <c r="H5388" s="8" t="s">
        <v>1816</v>
      </c>
      <c r="I5388" s="8" t="s">
        <v>325</v>
      </c>
      <c r="J5388" s="8">
        <v>5975.08</v>
      </c>
      <c r="K5388" s="28" t="s">
        <v>320</v>
      </c>
      <c r="L5388" s="29" t="s">
        <v>799</v>
      </c>
      <c r="M5388">
        <v>1914860170</v>
      </c>
      <c r="N5388" t="str">
        <f>VLOOKUP(M5388,[2]CLUES!$A:$B,2,0)</f>
        <v>NLSSA014295</v>
      </c>
      <c r="O5388" t="str">
        <f t="shared" si="168"/>
        <v>ISLAS,GUERRERO/MARIA LUISA</v>
      </c>
      <c r="P5388" t="s">
        <v>325</v>
      </c>
      <c r="Q5388" s="27" t="s">
        <v>799</v>
      </c>
      <c r="R5388">
        <v>1914860450</v>
      </c>
      <c r="S5388" t="s">
        <v>10363</v>
      </c>
      <c r="T5388" t="str">
        <f t="shared" si="169"/>
        <v>19|1|2016|FOR|M02035|ISLAS,GUERRERO/MARIA LUISA|5975.08|31122015|01|NLSSA002972|IAGL880308MT4|</v>
      </c>
    </row>
    <row r="5389" spans="1:20" x14ac:dyDescent="0.25">
      <c r="A5389" s="5">
        <v>19</v>
      </c>
      <c r="B5389" s="27" t="s">
        <v>1047</v>
      </c>
      <c r="C5389" s="5">
        <v>2016</v>
      </c>
      <c r="D5389" s="5" t="s">
        <v>8895</v>
      </c>
      <c r="E5389" s="8" t="s">
        <v>368</v>
      </c>
      <c r="F5389" s="8" t="s">
        <v>895</v>
      </c>
      <c r="G5389" s="8" t="s">
        <v>1492</v>
      </c>
      <c r="H5389" s="8" t="s">
        <v>7254</v>
      </c>
      <c r="I5389" s="8" t="s">
        <v>325</v>
      </c>
      <c r="J5389" s="8">
        <v>4763.34</v>
      </c>
      <c r="K5389" s="28" t="s">
        <v>320</v>
      </c>
      <c r="L5389" s="29" t="s">
        <v>799</v>
      </c>
      <c r="M5389">
        <v>1914860170</v>
      </c>
      <c r="N5389" t="str">
        <f>VLOOKUP(M5389,[2]CLUES!$A:$B,2,0)</f>
        <v>NLSSA014295</v>
      </c>
      <c r="O5389" t="str">
        <f t="shared" si="168"/>
        <v>LUNA,DE LA FUENTE/CLARA MARIA</v>
      </c>
      <c r="P5389" t="s">
        <v>325</v>
      </c>
      <c r="Q5389" s="27" t="s">
        <v>799</v>
      </c>
      <c r="R5389">
        <v>1914860450</v>
      </c>
      <c r="S5389" t="s">
        <v>10364</v>
      </c>
      <c r="T5389" t="str">
        <f t="shared" si="169"/>
        <v>19|1|2016|FOR|M03022|LUNA,DE LA FUENTE/CLARA MARIA|4763.34|31122015|01|NLSSA002972|LUFC650721CT1|</v>
      </c>
    </row>
    <row r="5390" spans="1:20" x14ac:dyDescent="0.25">
      <c r="A5390" s="5">
        <v>19</v>
      </c>
      <c r="B5390" s="27" t="s">
        <v>1047</v>
      </c>
      <c r="C5390" s="5">
        <v>2016</v>
      </c>
      <c r="D5390" s="5" t="s">
        <v>8895</v>
      </c>
      <c r="E5390" s="8" t="s">
        <v>274</v>
      </c>
      <c r="F5390" s="8" t="s">
        <v>1254</v>
      </c>
      <c r="G5390" s="8" t="s">
        <v>1247</v>
      </c>
      <c r="H5390" s="8" t="s">
        <v>1185</v>
      </c>
      <c r="I5390" s="8" t="s">
        <v>325</v>
      </c>
      <c r="J5390" s="8">
        <v>5642.67</v>
      </c>
      <c r="K5390" s="28" t="s">
        <v>320</v>
      </c>
      <c r="L5390" s="29" t="s">
        <v>799</v>
      </c>
      <c r="M5390">
        <v>1914860170</v>
      </c>
      <c r="N5390" t="str">
        <f>VLOOKUP(M5390,[2]CLUES!$A:$B,2,0)</f>
        <v>NLSSA014295</v>
      </c>
      <c r="O5390" t="str">
        <f t="shared" si="168"/>
        <v>MORALES,DE LA CRUZ/LUZ MARIA</v>
      </c>
      <c r="P5390" t="s">
        <v>325</v>
      </c>
      <c r="Q5390" s="27" t="s">
        <v>799</v>
      </c>
      <c r="R5390">
        <v>1914860450</v>
      </c>
      <c r="S5390" t="s">
        <v>10365</v>
      </c>
      <c r="T5390" t="str">
        <f t="shared" si="169"/>
        <v>19|1|2016|FOR|M02006|MORALES,DE LA CRUZ/LUZ MARIA|5642.67|31122015|01|NLSSA002972|MOCL741121CDA|</v>
      </c>
    </row>
    <row r="5391" spans="1:20" x14ac:dyDescent="0.25">
      <c r="A5391" s="5">
        <v>19</v>
      </c>
      <c r="B5391" s="27" t="s">
        <v>1047</v>
      </c>
      <c r="C5391" s="5">
        <v>2016</v>
      </c>
      <c r="D5391" s="5" t="s">
        <v>8895</v>
      </c>
      <c r="E5391" s="8" t="s">
        <v>80</v>
      </c>
      <c r="F5391" s="8" t="s">
        <v>2912</v>
      </c>
      <c r="G5391" s="8" t="s">
        <v>1610</v>
      </c>
      <c r="H5391" s="8" t="s">
        <v>10366</v>
      </c>
      <c r="I5391" s="8" t="s">
        <v>325</v>
      </c>
      <c r="J5391" s="8">
        <v>6008</v>
      </c>
      <c r="K5391" s="28" t="s">
        <v>320</v>
      </c>
      <c r="L5391" s="29" t="s">
        <v>799</v>
      </c>
      <c r="M5391">
        <v>1914860170</v>
      </c>
      <c r="N5391" t="str">
        <f>VLOOKUP(M5391,[2]CLUES!$A:$B,2,0)</f>
        <v>NLSSA014295</v>
      </c>
      <c r="O5391" t="str">
        <f t="shared" si="168"/>
        <v>MONTELONGO,ZAPATA/JUDITH ANABEL</v>
      </c>
      <c r="P5391" t="s">
        <v>325</v>
      </c>
      <c r="Q5391" s="27" t="s">
        <v>799</v>
      </c>
      <c r="R5391">
        <v>1914860450</v>
      </c>
      <c r="S5391" t="s">
        <v>10367</v>
      </c>
      <c r="T5391" t="str">
        <f t="shared" si="169"/>
        <v>19|1|2016|FOR|M02035|MONTELONGO,ZAPATA/JUDITH ANABEL|6008|31122015|01|NLSSA002972|MOZJ790330IE8|</v>
      </c>
    </row>
    <row r="5392" spans="1:20" x14ac:dyDescent="0.25">
      <c r="A5392" s="5">
        <v>19</v>
      </c>
      <c r="B5392" s="27" t="s">
        <v>1047</v>
      </c>
      <c r="C5392" s="5">
        <v>2016</v>
      </c>
      <c r="D5392" s="5" t="s">
        <v>8895</v>
      </c>
      <c r="E5392" s="8" t="s">
        <v>25</v>
      </c>
      <c r="F5392" s="8" t="s">
        <v>935</v>
      </c>
      <c r="G5392" s="8" t="s">
        <v>1048</v>
      </c>
      <c r="H5392" s="8" t="s">
        <v>2374</v>
      </c>
      <c r="I5392" s="8" t="s">
        <v>753</v>
      </c>
      <c r="J5392" s="8">
        <v>5098.3100000000004</v>
      </c>
      <c r="K5392" s="28" t="s">
        <v>320</v>
      </c>
      <c r="L5392" s="29" t="s">
        <v>799</v>
      </c>
      <c r="M5392">
        <v>1914860170</v>
      </c>
      <c r="N5392" t="str">
        <f>VLOOKUP(M5392,[2]CLUES!$A:$B,2,0)</f>
        <v>NLSSA014295</v>
      </c>
      <c r="O5392" t="str">
        <f t="shared" si="168"/>
        <v>VALDEZ,PONCE/BEATRIZ</v>
      </c>
      <c r="P5392" t="s">
        <v>753</v>
      </c>
      <c r="Q5392" s="27" t="s">
        <v>799</v>
      </c>
      <c r="R5392">
        <v>1914860470</v>
      </c>
      <c r="S5392" t="s">
        <v>10368</v>
      </c>
      <c r="T5392" t="str">
        <f t="shared" si="169"/>
        <v>19|1|2016|FOR|M02036|VALDEZ,PONCE/BEATRIZ|5098.31|31122015|01|NLSSA000131|VAPB880914GJ3|</v>
      </c>
    </row>
    <row r="5393" spans="1:20" x14ac:dyDescent="0.25">
      <c r="A5393" s="5">
        <v>19</v>
      </c>
      <c r="B5393" s="27" t="s">
        <v>1047</v>
      </c>
      <c r="C5393" s="5">
        <v>2016</v>
      </c>
      <c r="D5393" s="5" t="s">
        <v>8895</v>
      </c>
      <c r="E5393" s="8" t="s">
        <v>25</v>
      </c>
      <c r="F5393" s="8" t="s">
        <v>4847</v>
      </c>
      <c r="G5393" s="8" t="s">
        <v>1099</v>
      </c>
      <c r="H5393" s="8" t="s">
        <v>4510</v>
      </c>
      <c r="I5393" s="8" t="s">
        <v>214</v>
      </c>
      <c r="J5393" s="8">
        <v>4955.91</v>
      </c>
      <c r="K5393" s="28" t="s">
        <v>320</v>
      </c>
      <c r="L5393" s="29" t="s">
        <v>799</v>
      </c>
      <c r="M5393">
        <v>1914860170</v>
      </c>
      <c r="N5393" t="str">
        <f>VLOOKUP(M5393,[2]CLUES!$A:$B,2,0)</f>
        <v>NLSSA014295</v>
      </c>
      <c r="O5393" t="str">
        <f t="shared" si="168"/>
        <v>FRIAS,GALINDO/CLAUDIA VERONICA</v>
      </c>
      <c r="P5393" t="s">
        <v>214</v>
      </c>
      <c r="Q5393" s="27" t="s">
        <v>799</v>
      </c>
      <c r="R5393">
        <v>1914860480</v>
      </c>
      <c r="S5393" t="s">
        <v>10369</v>
      </c>
      <c r="T5393" t="str">
        <f t="shared" si="169"/>
        <v>19|1|2016|FOR|M02036|FRIAS,GALINDO/CLAUDIA VERONICA|4955.91|31122015|01|NLSSA002605|FIGC880401HIA|</v>
      </c>
    </row>
    <row r="5394" spans="1:20" x14ac:dyDescent="0.25">
      <c r="A5394" s="5">
        <v>19</v>
      </c>
      <c r="B5394" s="27" t="s">
        <v>1047</v>
      </c>
      <c r="C5394" s="5">
        <v>2016</v>
      </c>
      <c r="D5394" s="5" t="s">
        <v>8895</v>
      </c>
      <c r="E5394" s="8" t="s">
        <v>1162</v>
      </c>
      <c r="F5394" s="8" t="s">
        <v>2345</v>
      </c>
      <c r="G5394" s="8" t="s">
        <v>1702</v>
      </c>
      <c r="H5394" s="8" t="s">
        <v>1124</v>
      </c>
      <c r="I5394" s="8" t="s">
        <v>214</v>
      </c>
      <c r="J5394" s="8">
        <v>4713.34</v>
      </c>
      <c r="K5394" s="28" t="s">
        <v>320</v>
      </c>
      <c r="L5394" s="29" t="s">
        <v>799</v>
      </c>
      <c r="M5394">
        <v>1914860170</v>
      </c>
      <c r="N5394" t="str">
        <f>VLOOKUP(M5394,[2]CLUES!$A:$B,2,0)</f>
        <v>NLSSA014295</v>
      </c>
      <c r="O5394" t="str">
        <f t="shared" si="168"/>
        <v>MEDRANO,DELGADO/RICARDO</v>
      </c>
      <c r="P5394" t="s">
        <v>214</v>
      </c>
      <c r="Q5394" s="27" t="s">
        <v>799</v>
      </c>
      <c r="R5394">
        <v>1914860480</v>
      </c>
      <c r="S5394" t="s">
        <v>10370</v>
      </c>
      <c r="T5394" t="str">
        <f t="shared" si="169"/>
        <v>19|1|2016|FOR|M02073|MEDRANO,DELGADO/RICARDO|4713.34|31122015|01|NLSSA002605|MEDR720403DT9|</v>
      </c>
    </row>
    <row r="5395" spans="1:20" x14ac:dyDescent="0.25">
      <c r="A5395" s="5">
        <v>19</v>
      </c>
      <c r="B5395" s="27" t="s">
        <v>1047</v>
      </c>
      <c r="C5395" s="5">
        <v>2016</v>
      </c>
      <c r="D5395" s="5" t="s">
        <v>8895</v>
      </c>
      <c r="E5395" s="8" t="s">
        <v>25</v>
      </c>
      <c r="F5395" s="8" t="s">
        <v>2496</v>
      </c>
      <c r="G5395" s="8" t="s">
        <v>3283</v>
      </c>
      <c r="H5395" s="8" t="s">
        <v>10371</v>
      </c>
      <c r="I5395" s="8" t="s">
        <v>214</v>
      </c>
      <c r="J5395" s="8">
        <v>5198</v>
      </c>
      <c r="K5395" s="28" t="s">
        <v>320</v>
      </c>
      <c r="L5395" s="29" t="s">
        <v>799</v>
      </c>
      <c r="M5395">
        <v>1914860170</v>
      </c>
      <c r="N5395" t="str">
        <f>VLOOKUP(M5395,[2]CLUES!$A:$B,2,0)</f>
        <v>NLSSA014295</v>
      </c>
      <c r="O5395" t="str">
        <f t="shared" si="168"/>
        <v>PARTIDA,BOCANEGRA/LUIS EDUARDO</v>
      </c>
      <c r="P5395" t="s">
        <v>214</v>
      </c>
      <c r="Q5395" s="27" t="s">
        <v>799</v>
      </c>
      <c r="R5395">
        <v>1914860480</v>
      </c>
      <c r="S5395" t="s">
        <v>10372</v>
      </c>
      <c r="T5395" t="str">
        <f t="shared" si="169"/>
        <v>19|1|2016|FOR|M02036|PARTIDA,BOCANEGRA/LUIS EDUARDO|5198|31122015|01|NLSSA002605|PABL841013LE4|</v>
      </c>
    </row>
    <row r="5396" spans="1:20" x14ac:dyDescent="0.25">
      <c r="A5396" s="5">
        <v>19</v>
      </c>
      <c r="B5396" s="27" t="s">
        <v>1047</v>
      </c>
      <c r="C5396" s="5">
        <v>2016</v>
      </c>
      <c r="D5396" s="5" t="s">
        <v>8895</v>
      </c>
      <c r="E5396" s="8" t="s">
        <v>1162</v>
      </c>
      <c r="F5396" s="8" t="s">
        <v>1270</v>
      </c>
      <c r="G5396" s="8" t="s">
        <v>2489</v>
      </c>
      <c r="H5396" s="8" t="s">
        <v>1529</v>
      </c>
      <c r="I5396" s="8" t="s">
        <v>7704</v>
      </c>
      <c r="J5396" s="8">
        <v>4713.34</v>
      </c>
      <c r="K5396" s="28" t="s">
        <v>320</v>
      </c>
      <c r="L5396" s="29" t="s">
        <v>799</v>
      </c>
      <c r="M5396">
        <v>1914860170</v>
      </c>
      <c r="N5396" t="str">
        <f>VLOOKUP(M5396,[2]CLUES!$A:$B,2,0)</f>
        <v>NLSSA014295</v>
      </c>
      <c r="O5396" t="str">
        <f t="shared" si="168"/>
        <v>GOMEZ,BERNAL/MANUEL</v>
      </c>
      <c r="P5396" t="s">
        <v>7704</v>
      </c>
      <c r="Q5396" s="27" t="s">
        <v>799</v>
      </c>
      <c r="R5396">
        <v>1914860500</v>
      </c>
      <c r="S5396" t="s">
        <v>10373</v>
      </c>
      <c r="T5396" t="str">
        <f t="shared" si="169"/>
        <v>19|1|2016|FOR|M02073|GOMEZ,BERNAL/MANUEL|4713.34|31122015|01|NLSSA003853|GOBM8305193Z3|</v>
      </c>
    </row>
    <row r="5397" spans="1:20" x14ac:dyDescent="0.25">
      <c r="A5397" s="5">
        <v>19</v>
      </c>
      <c r="B5397" s="27" t="s">
        <v>1047</v>
      </c>
      <c r="C5397" s="5">
        <v>2016</v>
      </c>
      <c r="D5397" s="5" t="s">
        <v>8895</v>
      </c>
      <c r="E5397" s="8" t="s">
        <v>1162</v>
      </c>
      <c r="F5397" s="8" t="s">
        <v>1719</v>
      </c>
      <c r="G5397" s="8" t="s">
        <v>2181</v>
      </c>
      <c r="H5397" s="8" t="s">
        <v>10374</v>
      </c>
      <c r="I5397" s="8" t="s">
        <v>7707</v>
      </c>
      <c r="J5397" s="8">
        <v>4713.34</v>
      </c>
      <c r="K5397" s="28" t="s">
        <v>320</v>
      </c>
      <c r="L5397" s="29" t="s">
        <v>799</v>
      </c>
      <c r="M5397">
        <v>1914860170</v>
      </c>
      <c r="N5397" t="str">
        <f>VLOOKUP(M5397,[2]CLUES!$A:$B,2,0)</f>
        <v>NLSSA014295</v>
      </c>
      <c r="O5397" t="str">
        <f t="shared" si="168"/>
        <v>CASAS,GAONA/ILIANA YANETH</v>
      </c>
      <c r="P5397" t="s">
        <v>7707</v>
      </c>
      <c r="Q5397" s="27" t="s">
        <v>799</v>
      </c>
      <c r="R5397">
        <v>1914860510</v>
      </c>
      <c r="S5397" t="s">
        <v>10375</v>
      </c>
      <c r="T5397" t="str">
        <f t="shared" si="169"/>
        <v>19|1|2016|FOR|M02073|CASAS,GAONA/ILIANA YANETH|4713.34|31122015|01|NLSSA002412|CAGI8405272Y0|</v>
      </c>
    </row>
    <row r="5398" spans="1:20" x14ac:dyDescent="0.25">
      <c r="A5398" s="5">
        <v>19</v>
      </c>
      <c r="B5398" s="27" t="s">
        <v>1047</v>
      </c>
      <c r="C5398" s="5">
        <v>2016</v>
      </c>
      <c r="D5398" s="5" t="s">
        <v>8895</v>
      </c>
      <c r="E5398" s="8" t="s">
        <v>25</v>
      </c>
      <c r="F5398" s="8" t="s">
        <v>5847</v>
      </c>
      <c r="G5398" s="8" t="s">
        <v>2012</v>
      </c>
      <c r="H5398" s="8" t="s">
        <v>10376</v>
      </c>
      <c r="I5398" s="8" t="s">
        <v>7718</v>
      </c>
      <c r="J5398" s="8">
        <v>5198</v>
      </c>
      <c r="K5398" s="28" t="s">
        <v>320</v>
      </c>
      <c r="L5398" s="29" t="s">
        <v>799</v>
      </c>
      <c r="M5398">
        <v>1914860170</v>
      </c>
      <c r="N5398" t="str">
        <f>VLOOKUP(M5398,[2]CLUES!$A:$B,2,0)</f>
        <v>NLSSA014295</v>
      </c>
      <c r="O5398" t="str">
        <f t="shared" si="168"/>
        <v>ENRIQUEZ,NI&amp;O/DIANA GUADALUPE</v>
      </c>
      <c r="P5398" t="s">
        <v>7718</v>
      </c>
      <c r="Q5398" s="27" t="s">
        <v>799</v>
      </c>
      <c r="R5398">
        <v>1914860530</v>
      </c>
      <c r="S5398" t="s">
        <v>10377</v>
      </c>
      <c r="T5398" t="str">
        <f t="shared" si="169"/>
        <v>19|1|2016|FOR|M02036|ENRIQUEZ,NI&amp;O/DIANA GUADALUPE|5198|31122015|01|NLSSA000423|EIND8511247A6|</v>
      </c>
    </row>
    <row r="5399" spans="1:20" x14ac:dyDescent="0.25">
      <c r="A5399" s="5">
        <v>19</v>
      </c>
      <c r="B5399" s="27" t="s">
        <v>1047</v>
      </c>
      <c r="C5399" s="5">
        <v>2016</v>
      </c>
      <c r="D5399" s="5" t="s">
        <v>8895</v>
      </c>
      <c r="E5399" s="8" t="s">
        <v>25</v>
      </c>
      <c r="F5399" s="8" t="s">
        <v>2478</v>
      </c>
      <c r="G5399" s="8" t="s">
        <v>1340</v>
      </c>
      <c r="H5399" s="8" t="s">
        <v>10378</v>
      </c>
      <c r="I5399" s="8" t="s">
        <v>7718</v>
      </c>
      <c r="J5399" s="8">
        <v>5198</v>
      </c>
      <c r="K5399" s="28" t="s">
        <v>320</v>
      </c>
      <c r="L5399" s="29" t="s">
        <v>799</v>
      </c>
      <c r="M5399">
        <v>1914860170</v>
      </c>
      <c r="N5399" t="str">
        <f>VLOOKUP(M5399,[2]CLUES!$A:$B,2,0)</f>
        <v>NLSSA014295</v>
      </c>
      <c r="O5399" t="str">
        <f t="shared" si="168"/>
        <v>PALOMO,VILLEGAS/GILDA JEANETTE</v>
      </c>
      <c r="P5399" t="s">
        <v>7718</v>
      </c>
      <c r="Q5399" s="27" t="s">
        <v>799</v>
      </c>
      <c r="R5399">
        <v>1914860530</v>
      </c>
      <c r="S5399" t="s">
        <v>10379</v>
      </c>
      <c r="T5399" t="str">
        <f t="shared" si="169"/>
        <v>19|1|2016|FOR|M02036|PALOMO,VILLEGAS/GILDA JEANETTE|5198|31122015|01|NLSSA000423|PAVG8006022X6|</v>
      </c>
    </row>
    <row r="5400" spans="1:20" x14ac:dyDescent="0.25">
      <c r="A5400" s="5">
        <v>19</v>
      </c>
      <c r="B5400" s="27" t="s">
        <v>1047</v>
      </c>
      <c r="C5400" s="5">
        <v>2016</v>
      </c>
      <c r="D5400" s="5" t="s">
        <v>8895</v>
      </c>
      <c r="E5400" s="8" t="s">
        <v>80</v>
      </c>
      <c r="F5400" s="8" t="s">
        <v>1607</v>
      </c>
      <c r="G5400" s="8" t="s">
        <v>2146</v>
      </c>
      <c r="H5400" s="8" t="s">
        <v>1816</v>
      </c>
      <c r="I5400" s="8" t="s">
        <v>101</v>
      </c>
      <c r="J5400" s="8">
        <v>5942.15</v>
      </c>
      <c r="K5400" s="28" t="s">
        <v>320</v>
      </c>
      <c r="L5400" s="29" t="s">
        <v>799</v>
      </c>
      <c r="M5400">
        <v>1914860170</v>
      </c>
      <c r="N5400" t="str">
        <f>VLOOKUP(M5400,[2]CLUES!$A:$B,2,0)</f>
        <v>NLSSA014295</v>
      </c>
      <c r="O5400" t="str">
        <f t="shared" si="168"/>
        <v>LUGO,CISNEROS/MARIA LUISA</v>
      </c>
      <c r="P5400" t="s">
        <v>101</v>
      </c>
      <c r="Q5400" s="27" t="s">
        <v>799</v>
      </c>
      <c r="R5400">
        <v>1914861720</v>
      </c>
      <c r="S5400" t="s">
        <v>10380</v>
      </c>
      <c r="T5400" t="str">
        <f t="shared" si="169"/>
        <v>19|1|2016|FOR|M02035|LUGO,CISNEROS/MARIA LUISA|5942.15|31122015|01|NLSSA004046|LUCL7606029W8|</v>
      </c>
    </row>
    <row r="5401" spans="1:20" x14ac:dyDescent="0.25">
      <c r="A5401" s="5">
        <v>19</v>
      </c>
      <c r="B5401" s="27" t="s">
        <v>1047</v>
      </c>
      <c r="C5401" s="5">
        <v>2016</v>
      </c>
      <c r="D5401" s="5" t="s">
        <v>8895</v>
      </c>
      <c r="E5401" s="8" t="s">
        <v>25</v>
      </c>
      <c r="F5401" s="8" t="s">
        <v>902</v>
      </c>
      <c r="G5401" s="8" t="s">
        <v>1647</v>
      </c>
      <c r="H5401" s="8" t="s">
        <v>6300</v>
      </c>
      <c r="I5401" s="8" t="s">
        <v>101</v>
      </c>
      <c r="J5401" s="8">
        <v>5027.1000000000004</v>
      </c>
      <c r="K5401" s="28" t="s">
        <v>320</v>
      </c>
      <c r="L5401" s="29" t="s">
        <v>799</v>
      </c>
      <c r="M5401">
        <v>1914860170</v>
      </c>
      <c r="N5401" t="str">
        <f>VLOOKUP(M5401,[2]CLUES!$A:$B,2,0)</f>
        <v>NLSSA014295</v>
      </c>
      <c r="O5401" t="str">
        <f t="shared" si="168"/>
        <v>MARTINEZ,ALANIS/MARIA ELIZABETH</v>
      </c>
      <c r="P5401" t="s">
        <v>101</v>
      </c>
      <c r="Q5401" s="27" t="s">
        <v>799</v>
      </c>
      <c r="R5401">
        <v>1914861720</v>
      </c>
      <c r="S5401" t="s">
        <v>10381</v>
      </c>
      <c r="T5401" t="str">
        <f t="shared" si="169"/>
        <v>19|1|2016|FOR|M02036|MARTINEZ,ALANIS/MARIA ELIZABETH|5027.1|31122015|01|NLSSA004046|MAAE711220BX1|</v>
      </c>
    </row>
    <row r="5402" spans="1:20" x14ac:dyDescent="0.25">
      <c r="A5402" s="5">
        <v>19</v>
      </c>
      <c r="B5402" s="27" t="s">
        <v>1047</v>
      </c>
      <c r="C5402" s="5">
        <v>2016</v>
      </c>
      <c r="D5402" s="5" t="s">
        <v>8895</v>
      </c>
      <c r="E5402" s="8" t="s">
        <v>368</v>
      </c>
      <c r="F5402" s="8" t="s">
        <v>902</v>
      </c>
      <c r="G5402" s="8" t="s">
        <v>1354</v>
      </c>
      <c r="H5402" s="8" t="s">
        <v>7972</v>
      </c>
      <c r="I5402" s="8" t="s">
        <v>101</v>
      </c>
      <c r="J5402" s="8">
        <v>4671.9799999999996</v>
      </c>
      <c r="K5402" s="28" t="s">
        <v>320</v>
      </c>
      <c r="L5402" s="29" t="s">
        <v>799</v>
      </c>
      <c r="M5402">
        <v>1914860170</v>
      </c>
      <c r="N5402" t="str">
        <f>VLOOKUP(M5402,[2]CLUES!$A:$B,2,0)</f>
        <v>NLSSA014295</v>
      </c>
      <c r="O5402" t="str">
        <f t="shared" si="168"/>
        <v>MARTINEZ,CABRERA/ANA CRISTINA</v>
      </c>
      <c r="P5402" t="s">
        <v>101</v>
      </c>
      <c r="Q5402" s="27" t="s">
        <v>799</v>
      </c>
      <c r="R5402">
        <v>1914861720</v>
      </c>
      <c r="S5402" t="s">
        <v>10382</v>
      </c>
      <c r="T5402" t="str">
        <f t="shared" si="169"/>
        <v>19|1|2016|FOR|M03022|MARTINEZ,CABRERA/ANA CRISTINA|4671.98|31122015|01|NLSSA004046|MACA920602TZ5|</v>
      </c>
    </row>
    <row r="5403" spans="1:20" x14ac:dyDescent="0.25">
      <c r="A5403" s="5">
        <v>19</v>
      </c>
      <c r="B5403" s="27" t="s">
        <v>1047</v>
      </c>
      <c r="C5403" s="5">
        <v>2016</v>
      </c>
      <c r="D5403" s="5" t="s">
        <v>8895</v>
      </c>
      <c r="E5403" s="8" t="s">
        <v>80</v>
      </c>
      <c r="F5403" s="8" t="s">
        <v>902</v>
      </c>
      <c r="G5403" s="8" t="s">
        <v>1208</v>
      </c>
      <c r="H5403" s="8" t="s">
        <v>2504</v>
      </c>
      <c r="I5403" s="8" t="s">
        <v>101</v>
      </c>
      <c r="J5403" s="8">
        <v>5991.54</v>
      </c>
      <c r="K5403" s="28" t="s">
        <v>320</v>
      </c>
      <c r="L5403" s="29" t="s">
        <v>799</v>
      </c>
      <c r="M5403">
        <v>1914860170</v>
      </c>
      <c r="N5403" t="str">
        <f>VLOOKUP(M5403,[2]CLUES!$A:$B,2,0)</f>
        <v>NLSSA014295</v>
      </c>
      <c r="O5403" t="str">
        <f t="shared" si="168"/>
        <v>MARTINEZ,GUTIERREZ/MARTHA ALICIA</v>
      </c>
      <c r="P5403" t="s">
        <v>101</v>
      </c>
      <c r="Q5403" s="27" t="s">
        <v>799</v>
      </c>
      <c r="R5403">
        <v>1914861720</v>
      </c>
      <c r="S5403" t="s">
        <v>10383</v>
      </c>
      <c r="T5403" t="str">
        <f t="shared" si="169"/>
        <v>19|1|2016|FOR|M02035|MARTINEZ,GUTIERREZ/MARTHA ALICIA|5991.54|31122015|01|NLSSA004046|MAGM680812B33|</v>
      </c>
    </row>
    <row r="5404" spans="1:20" x14ac:dyDescent="0.25">
      <c r="A5404" s="5">
        <v>19</v>
      </c>
      <c r="B5404" s="27" t="s">
        <v>1047</v>
      </c>
      <c r="C5404" s="5">
        <v>2016</v>
      </c>
      <c r="D5404" s="5" t="s">
        <v>8895</v>
      </c>
      <c r="E5404" s="8" t="s">
        <v>33</v>
      </c>
      <c r="F5404" s="8" t="s">
        <v>2840</v>
      </c>
      <c r="G5404" s="8" t="s">
        <v>1853</v>
      </c>
      <c r="H5404" s="8" t="s">
        <v>10384</v>
      </c>
      <c r="I5404" s="8" t="s">
        <v>101</v>
      </c>
      <c r="J5404" s="8">
        <v>5452.67</v>
      </c>
      <c r="K5404" s="28" t="s">
        <v>320</v>
      </c>
      <c r="L5404" s="29" t="s">
        <v>799</v>
      </c>
      <c r="M5404">
        <v>1914860170</v>
      </c>
      <c r="N5404" t="str">
        <f>VLOOKUP(M5404,[2]CLUES!$A:$B,2,0)</f>
        <v>NLSSA014295</v>
      </c>
      <c r="O5404" t="str">
        <f t="shared" si="168"/>
        <v>MARQUEZ,MONTOYA/RODOLFO ANTONIO</v>
      </c>
      <c r="P5404" t="s">
        <v>101</v>
      </c>
      <c r="Q5404" s="27" t="s">
        <v>799</v>
      </c>
      <c r="R5404">
        <v>1914861720</v>
      </c>
      <c r="S5404" t="s">
        <v>10385</v>
      </c>
      <c r="T5404" t="str">
        <f t="shared" si="169"/>
        <v>19|1|2016|FOR|M02003|MARQUEZ,MONTOYA/RODOLFO ANTONIO|5452.67|31122015|01|NLSSA004046|MAMR860403GB1|</v>
      </c>
    </row>
    <row r="5405" spans="1:20" x14ac:dyDescent="0.25">
      <c r="A5405" s="5">
        <v>19</v>
      </c>
      <c r="B5405" s="27" t="s">
        <v>1047</v>
      </c>
      <c r="C5405" s="5">
        <v>2016</v>
      </c>
      <c r="D5405" s="5" t="s">
        <v>8895</v>
      </c>
      <c r="E5405" s="8" t="s">
        <v>80</v>
      </c>
      <c r="F5405" s="8" t="s">
        <v>875</v>
      </c>
      <c r="G5405" s="8" t="s">
        <v>1495</v>
      </c>
      <c r="H5405" s="8" t="s">
        <v>10386</v>
      </c>
      <c r="I5405" s="8" t="s">
        <v>101</v>
      </c>
      <c r="J5405" s="8">
        <v>5975.08</v>
      </c>
      <c r="K5405" s="28" t="s">
        <v>320</v>
      </c>
      <c r="L5405" s="29" t="s">
        <v>799</v>
      </c>
      <c r="M5405">
        <v>1914860170</v>
      </c>
      <c r="N5405" t="str">
        <f>VLOOKUP(M5405,[2]CLUES!$A:$B,2,0)</f>
        <v>NLSSA014295</v>
      </c>
      <c r="O5405" t="str">
        <f t="shared" si="168"/>
        <v>MEDINA,GATICA/ANDREA CECILIA</v>
      </c>
      <c r="P5405" t="s">
        <v>101</v>
      </c>
      <c r="Q5405" s="27" t="s">
        <v>799</v>
      </c>
      <c r="R5405">
        <v>1914861720</v>
      </c>
      <c r="S5405" t="s">
        <v>10387</v>
      </c>
      <c r="T5405" t="str">
        <f t="shared" si="169"/>
        <v>19|1|2016|FOR|M02035|MEDINA,GATICA/ANDREA CECILIA|5975.08|31122015|01|NLSSA004046|MEGA830625EF4|</v>
      </c>
    </row>
    <row r="5406" spans="1:20" x14ac:dyDescent="0.25">
      <c r="A5406" s="5">
        <v>19</v>
      </c>
      <c r="B5406" s="27" t="s">
        <v>1047</v>
      </c>
      <c r="C5406" s="5">
        <v>2016</v>
      </c>
      <c r="D5406" s="5" t="s">
        <v>8895</v>
      </c>
      <c r="E5406" s="8" t="s">
        <v>80</v>
      </c>
      <c r="F5406" s="8" t="s">
        <v>2051</v>
      </c>
      <c r="G5406" s="8" t="s">
        <v>1292</v>
      </c>
      <c r="H5406" s="8" t="s">
        <v>10388</v>
      </c>
      <c r="I5406" s="8" t="s">
        <v>101</v>
      </c>
      <c r="J5406" s="8">
        <v>6008</v>
      </c>
      <c r="K5406" s="28" t="s">
        <v>320</v>
      </c>
      <c r="L5406" s="29" t="s">
        <v>799</v>
      </c>
      <c r="M5406">
        <v>1914860010</v>
      </c>
      <c r="N5406" t="str">
        <f>VLOOKUP(M5406,[2]CLUES!$A:$B,2,0)</f>
        <v>NLSSA014156</v>
      </c>
      <c r="O5406" t="str">
        <f t="shared" si="168"/>
        <v>MONCADA,RIVERA/ROSA GUADALUPE</v>
      </c>
      <c r="P5406" t="s">
        <v>101</v>
      </c>
      <c r="Q5406" s="27" t="s">
        <v>799</v>
      </c>
      <c r="R5406">
        <v>1914861720</v>
      </c>
      <c r="S5406" t="s">
        <v>10389</v>
      </c>
      <c r="T5406" t="str">
        <f t="shared" si="169"/>
        <v>19|1|2016|FOR|M02035|MONCADA,RIVERA/ROSA GUADALUPE|6008|31122015|01|NLSSA004046|MORR791213LI8|</v>
      </c>
    </row>
    <row r="5407" spans="1:20" x14ac:dyDescent="0.25">
      <c r="A5407" s="5">
        <v>19</v>
      </c>
      <c r="B5407" s="27" t="s">
        <v>1047</v>
      </c>
      <c r="C5407" s="5">
        <v>2016</v>
      </c>
      <c r="D5407" s="5" t="s">
        <v>8895</v>
      </c>
      <c r="E5407" s="8" t="s">
        <v>171</v>
      </c>
      <c r="F5407" s="8" t="s">
        <v>10390</v>
      </c>
      <c r="G5407" s="8" t="s">
        <v>836</v>
      </c>
      <c r="H5407" s="8" t="s">
        <v>2071</v>
      </c>
      <c r="I5407" s="8" t="s">
        <v>101</v>
      </c>
      <c r="J5407" s="8">
        <v>6575.5</v>
      </c>
      <c r="K5407" s="28" t="s">
        <v>320</v>
      </c>
      <c r="L5407" s="29" t="s">
        <v>799</v>
      </c>
      <c r="M5407">
        <v>1914860010</v>
      </c>
      <c r="N5407" t="str">
        <f>VLOOKUP(M5407,[2]CLUES!$A:$B,2,0)</f>
        <v>NLSSA014156</v>
      </c>
      <c r="O5407" t="str">
        <f t="shared" si="168"/>
        <v>MONDRAGON,TORRES/LAURA</v>
      </c>
      <c r="P5407" t="s">
        <v>101</v>
      </c>
      <c r="Q5407" s="27" t="s">
        <v>799</v>
      </c>
      <c r="R5407">
        <v>1914861720</v>
      </c>
      <c r="S5407" t="s">
        <v>10391</v>
      </c>
      <c r="T5407" t="str">
        <f t="shared" si="169"/>
        <v>19|1|2016|FOR|M02034|MONDRAGON,TORRES/LAURA|6575.5|31122015|01|NLSSA004046|MOTL811029456|</v>
      </c>
    </row>
    <row r="5408" spans="1:20" x14ac:dyDescent="0.25">
      <c r="A5408" s="5">
        <v>19</v>
      </c>
      <c r="B5408" s="27" t="s">
        <v>1047</v>
      </c>
      <c r="C5408" s="5">
        <v>2016</v>
      </c>
      <c r="D5408" s="5" t="s">
        <v>8895</v>
      </c>
      <c r="E5408" s="8" t="s">
        <v>228</v>
      </c>
      <c r="F5408" s="8" t="s">
        <v>924</v>
      </c>
      <c r="G5408" s="8" t="s">
        <v>902</v>
      </c>
      <c r="H5408" s="8" t="s">
        <v>10392</v>
      </c>
      <c r="I5408" s="8" t="s">
        <v>175</v>
      </c>
      <c r="J5408" s="8">
        <v>4680</v>
      </c>
      <c r="K5408" s="28" t="s">
        <v>320</v>
      </c>
      <c r="L5408" s="29" t="s">
        <v>799</v>
      </c>
      <c r="M5408">
        <v>1914860010</v>
      </c>
      <c r="N5408" t="str">
        <f>VLOOKUP(M5408,[2]CLUES!$A:$B,2,0)</f>
        <v>NLSSA014156</v>
      </c>
      <c r="O5408" t="str">
        <f t="shared" si="168"/>
        <v>SALAZAR,MARTINEZ/EDGAR DANIEL</v>
      </c>
      <c r="P5408" t="s">
        <v>175</v>
      </c>
      <c r="Q5408" s="27" t="s">
        <v>799</v>
      </c>
      <c r="R5408">
        <v>1914860170</v>
      </c>
      <c r="S5408" t="s">
        <v>10393</v>
      </c>
      <c r="T5408" t="str">
        <f t="shared" si="169"/>
        <v>19|1|2016|FOR|M03025|SALAZAR,MARTINEZ/EDGAR DANIEL|4680|31122015|01|NLSSA014295|SAME781018FY1|</v>
      </c>
    </row>
    <row r="5409" spans="1:20" x14ac:dyDescent="0.25">
      <c r="A5409" s="5">
        <v>19</v>
      </c>
      <c r="B5409" s="27" t="s">
        <v>1047</v>
      </c>
      <c r="C5409" s="5">
        <v>2016</v>
      </c>
      <c r="D5409" s="5" t="s">
        <v>8895</v>
      </c>
      <c r="E5409" s="8" t="s">
        <v>25</v>
      </c>
      <c r="F5409" s="8" t="s">
        <v>1065</v>
      </c>
      <c r="G5409" s="8" t="s">
        <v>6707</v>
      </c>
      <c r="H5409" s="8" t="s">
        <v>1951</v>
      </c>
      <c r="I5409" s="8" t="s">
        <v>175</v>
      </c>
      <c r="J5409" s="8">
        <v>5198</v>
      </c>
      <c r="K5409" s="28" t="s">
        <v>320</v>
      </c>
      <c r="L5409" s="29" t="s">
        <v>799</v>
      </c>
      <c r="M5409">
        <v>1914860010</v>
      </c>
      <c r="N5409" t="str">
        <f>VLOOKUP(M5409,[2]CLUES!$A:$B,2,0)</f>
        <v>NLSSA014156</v>
      </c>
      <c r="O5409" t="str">
        <f t="shared" si="168"/>
        <v>SANCHEZ,MIJARES/LAURA PATRICIA</v>
      </c>
      <c r="P5409" t="s">
        <v>175</v>
      </c>
      <c r="Q5409" s="27" t="s">
        <v>799</v>
      </c>
      <c r="R5409">
        <v>1914860170</v>
      </c>
      <c r="S5409" t="s">
        <v>10394</v>
      </c>
      <c r="T5409" t="str">
        <f t="shared" si="169"/>
        <v>19|1|2016|FOR|M02036|SANCHEZ,MIJARES/LAURA PATRICIA|5198|31122015|01|NLSSA014295|SAML880921HR5|</v>
      </c>
    </row>
    <row r="5410" spans="1:20" x14ac:dyDescent="0.25">
      <c r="A5410" s="5">
        <v>19</v>
      </c>
      <c r="B5410" s="27" t="s">
        <v>1047</v>
      </c>
      <c r="C5410" s="5">
        <v>2016</v>
      </c>
      <c r="D5410" s="5" t="s">
        <v>8895</v>
      </c>
      <c r="E5410" s="8" t="s">
        <v>80</v>
      </c>
      <c r="F5410" s="8" t="s">
        <v>1362</v>
      </c>
      <c r="G5410" s="8" t="s">
        <v>902</v>
      </c>
      <c r="H5410" s="8" t="s">
        <v>4898</v>
      </c>
      <c r="I5410" s="8" t="s">
        <v>175</v>
      </c>
      <c r="J5410" s="8">
        <v>6008</v>
      </c>
      <c r="K5410" s="28" t="s">
        <v>320</v>
      </c>
      <c r="L5410" s="29" t="s">
        <v>799</v>
      </c>
      <c r="M5410">
        <v>1914860010</v>
      </c>
      <c r="N5410" t="str">
        <f>VLOOKUP(M5410,[2]CLUES!$A:$B,2,0)</f>
        <v>NLSSA014156</v>
      </c>
      <c r="O5410" t="str">
        <f t="shared" si="168"/>
        <v>SANDOVAL,MARTINEZ/NORMA PATRICIA</v>
      </c>
      <c r="P5410" t="s">
        <v>175</v>
      </c>
      <c r="Q5410" s="27" t="s">
        <v>799</v>
      </c>
      <c r="R5410">
        <v>1914860170</v>
      </c>
      <c r="S5410" t="s">
        <v>10395</v>
      </c>
      <c r="T5410" t="str">
        <f t="shared" si="169"/>
        <v>19|1|2016|FOR|M02035|SANDOVAL,MARTINEZ/NORMA PATRICIA|6008|31122015|01|NLSSA014295|SAMN671209JB8|</v>
      </c>
    </row>
    <row r="5411" spans="1:20" x14ac:dyDescent="0.25">
      <c r="A5411" s="5">
        <v>19</v>
      </c>
      <c r="B5411" s="27" t="s">
        <v>1047</v>
      </c>
      <c r="C5411" s="5">
        <v>2016</v>
      </c>
      <c r="D5411" s="5" t="s">
        <v>8895</v>
      </c>
      <c r="E5411" s="8" t="s">
        <v>80</v>
      </c>
      <c r="F5411" s="8" t="s">
        <v>1065</v>
      </c>
      <c r="G5411" s="8" t="s">
        <v>1091</v>
      </c>
      <c r="H5411" s="8" t="s">
        <v>10396</v>
      </c>
      <c r="I5411" s="8" t="s">
        <v>175</v>
      </c>
      <c r="J5411" s="8">
        <v>6008</v>
      </c>
      <c r="K5411" s="28" t="s">
        <v>320</v>
      </c>
      <c r="L5411" s="29" t="s">
        <v>799</v>
      </c>
      <c r="M5411">
        <v>1914860010</v>
      </c>
      <c r="N5411" t="str">
        <f>VLOOKUP(M5411,[2]CLUES!$A:$B,2,0)</f>
        <v>NLSSA014156</v>
      </c>
      <c r="O5411" t="str">
        <f t="shared" si="168"/>
        <v>SANCHEZ,RAMIREZ/SERGIO DANIEL</v>
      </c>
      <c r="P5411" t="s">
        <v>175</v>
      </c>
      <c r="Q5411" s="27" t="s">
        <v>799</v>
      </c>
      <c r="R5411">
        <v>1914860170</v>
      </c>
      <c r="S5411" t="s">
        <v>10397</v>
      </c>
      <c r="T5411" t="str">
        <f t="shared" si="169"/>
        <v>19|1|2016|FOR|M02035|SANCHEZ,RAMIREZ/SERGIO DANIEL|6008|31122015|01|NLSSA014295|SARS8906235F0|</v>
      </c>
    </row>
    <row r="5412" spans="1:20" x14ac:dyDescent="0.25">
      <c r="A5412" s="5">
        <v>19</v>
      </c>
      <c r="B5412" s="27" t="s">
        <v>1047</v>
      </c>
      <c r="C5412" s="5">
        <v>2016</v>
      </c>
      <c r="D5412" s="5" t="s">
        <v>8895</v>
      </c>
      <c r="E5412" s="8" t="s">
        <v>25</v>
      </c>
      <c r="F5412" s="8" t="s">
        <v>1915</v>
      </c>
      <c r="G5412" s="8" t="s">
        <v>1049</v>
      </c>
      <c r="H5412" s="8" t="s">
        <v>10398</v>
      </c>
      <c r="I5412" s="8" t="s">
        <v>175</v>
      </c>
      <c r="J5412" s="8">
        <v>5198</v>
      </c>
      <c r="K5412" s="28" t="s">
        <v>320</v>
      </c>
      <c r="L5412" s="29" t="s">
        <v>799</v>
      </c>
      <c r="M5412">
        <v>1914860010</v>
      </c>
      <c r="N5412" t="str">
        <f>VLOOKUP(M5412,[2]CLUES!$A:$B,2,0)</f>
        <v>NLSSA014156</v>
      </c>
      <c r="O5412" t="str">
        <f t="shared" si="168"/>
        <v>SENA,AMAYA/PERLA AZUCENA</v>
      </c>
      <c r="P5412" t="s">
        <v>175</v>
      </c>
      <c r="Q5412" s="27" t="s">
        <v>799</v>
      </c>
      <c r="R5412">
        <v>1914860170</v>
      </c>
      <c r="S5412" t="s">
        <v>10399</v>
      </c>
      <c r="T5412" t="str">
        <f t="shared" si="169"/>
        <v>19|1|2016|FOR|M02036|SENA,AMAYA/PERLA AZUCENA|5198|31122015|01|NLSSA014295|SEAP770530BY6|</v>
      </c>
    </row>
    <row r="5413" spans="1:20" x14ac:dyDescent="0.25">
      <c r="A5413" s="5">
        <v>19</v>
      </c>
      <c r="B5413" s="27" t="s">
        <v>1047</v>
      </c>
      <c r="C5413" s="5">
        <v>2016</v>
      </c>
      <c r="D5413" s="5" t="s">
        <v>8895</v>
      </c>
      <c r="E5413" s="8" t="s">
        <v>80</v>
      </c>
      <c r="F5413" s="8" t="s">
        <v>1863</v>
      </c>
      <c r="G5413" s="8" t="s">
        <v>10400</v>
      </c>
      <c r="H5413" s="8" t="s">
        <v>1850</v>
      </c>
      <c r="I5413" s="8" t="s">
        <v>175</v>
      </c>
      <c r="J5413" s="8">
        <v>6008</v>
      </c>
      <c r="K5413" s="28" t="s">
        <v>320</v>
      </c>
      <c r="L5413" s="29" t="s">
        <v>799</v>
      </c>
      <c r="M5413">
        <v>1914860010</v>
      </c>
      <c r="N5413" t="str">
        <f>VLOOKUP(M5413,[2]CLUES!$A:$B,2,0)</f>
        <v>NLSSA014156</v>
      </c>
      <c r="O5413" t="str">
        <f t="shared" si="168"/>
        <v>SEGOVIA,SARABIA/MARIA DE JESUS</v>
      </c>
      <c r="P5413" t="s">
        <v>175</v>
      </c>
      <c r="Q5413" s="27" t="s">
        <v>799</v>
      </c>
      <c r="R5413">
        <v>1914860170</v>
      </c>
      <c r="S5413" t="s">
        <v>10401</v>
      </c>
      <c r="T5413" t="str">
        <f t="shared" si="169"/>
        <v>19|1|2016|FOR|M02035|SEGOVIA,SARABIA/MARIA DE JESUS|6008|31122015|01|NLSSA014295|SESJ870524R5A|</v>
      </c>
    </row>
    <row r="5414" spans="1:20" x14ac:dyDescent="0.25">
      <c r="A5414" s="5">
        <v>19</v>
      </c>
      <c r="B5414" s="27" t="s">
        <v>1047</v>
      </c>
      <c r="C5414" s="5">
        <v>2016</v>
      </c>
      <c r="D5414" s="5" t="s">
        <v>8895</v>
      </c>
      <c r="E5414" s="8" t="s">
        <v>80</v>
      </c>
      <c r="F5414" s="8" t="s">
        <v>1082</v>
      </c>
      <c r="G5414" s="8" t="s">
        <v>1434</v>
      </c>
      <c r="H5414" s="8" t="s">
        <v>1510</v>
      </c>
      <c r="I5414" s="8" t="s">
        <v>175</v>
      </c>
      <c r="J5414" s="8">
        <v>6008</v>
      </c>
      <c r="K5414" s="28" t="s">
        <v>320</v>
      </c>
      <c r="L5414" s="29" t="s">
        <v>799</v>
      </c>
      <c r="M5414">
        <v>1914860230</v>
      </c>
      <c r="N5414" t="str">
        <f>VLOOKUP(M5414,[2]CLUES!$A:$B,2,0)</f>
        <v>NLSSA003911</v>
      </c>
      <c r="O5414" t="str">
        <f t="shared" si="168"/>
        <v>VARGAS,RUIZ/MARIA DE LA LUZ</v>
      </c>
      <c r="P5414" t="s">
        <v>175</v>
      </c>
      <c r="Q5414" s="27" t="s">
        <v>799</v>
      </c>
      <c r="R5414">
        <v>1914860170</v>
      </c>
      <c r="S5414" t="s">
        <v>10402</v>
      </c>
      <c r="T5414" t="str">
        <f t="shared" si="169"/>
        <v>19|1|2016|FOR|M02035|VARGAS,RUIZ/MARIA DE LA LUZ|6008|31122015|01|NLSSA014295|VARL741120AK1|</v>
      </c>
    </row>
    <row r="5415" spans="1:20" x14ac:dyDescent="0.25">
      <c r="A5415" s="5">
        <v>19</v>
      </c>
      <c r="B5415" s="27" t="s">
        <v>1047</v>
      </c>
      <c r="C5415" s="5">
        <v>2016</v>
      </c>
      <c r="D5415" s="5" t="s">
        <v>8895</v>
      </c>
      <c r="E5415" s="8" t="s">
        <v>25</v>
      </c>
      <c r="F5415" s="8" t="s">
        <v>1168</v>
      </c>
      <c r="G5415" s="8" t="s">
        <v>1434</v>
      </c>
      <c r="H5415" s="8" t="s">
        <v>10403</v>
      </c>
      <c r="I5415" s="8" t="s">
        <v>175</v>
      </c>
      <c r="J5415" s="8">
        <v>5126.8</v>
      </c>
      <c r="K5415" s="28" t="s">
        <v>320</v>
      </c>
      <c r="L5415" s="29" t="s">
        <v>799</v>
      </c>
      <c r="M5415">
        <v>1914860240</v>
      </c>
      <c r="N5415" t="str">
        <f>VLOOKUP(M5415,[2]CLUES!$A:$B,2,0)</f>
        <v>NLSSA000196</v>
      </c>
      <c r="O5415" t="str">
        <f t="shared" si="168"/>
        <v>VAZQUEZ,RUIZ/NELLY MYRIAM</v>
      </c>
      <c r="P5415" t="s">
        <v>175</v>
      </c>
      <c r="Q5415" s="27" t="s">
        <v>799</v>
      </c>
      <c r="R5415">
        <v>1914860170</v>
      </c>
      <c r="S5415" t="s">
        <v>10404</v>
      </c>
      <c r="T5415" t="str">
        <f t="shared" si="169"/>
        <v>19|1|2016|FOR|M02036|VAZQUEZ,RUIZ/NELLY MYRIAM|5126.8|31122015|01|NLSSA014295|VARN790220UX5|</v>
      </c>
    </row>
    <row r="5416" spans="1:20" x14ac:dyDescent="0.25">
      <c r="A5416" s="5">
        <v>19</v>
      </c>
      <c r="B5416" s="27" t="s">
        <v>1047</v>
      </c>
      <c r="C5416" s="5">
        <v>2016</v>
      </c>
      <c r="D5416" s="5" t="s">
        <v>8895</v>
      </c>
      <c r="E5416" s="8" t="s">
        <v>80</v>
      </c>
      <c r="F5416" s="8" t="s">
        <v>1168</v>
      </c>
      <c r="G5416" s="8" t="s">
        <v>843</v>
      </c>
      <c r="H5416" s="8" t="s">
        <v>10405</v>
      </c>
      <c r="I5416" s="8" t="s">
        <v>175</v>
      </c>
      <c r="J5416" s="8">
        <v>6008</v>
      </c>
      <c r="K5416" s="28" t="s">
        <v>320</v>
      </c>
      <c r="L5416" s="29" t="s">
        <v>799</v>
      </c>
      <c r="M5416">
        <v>1914860260</v>
      </c>
      <c r="N5416" t="str">
        <f>VLOOKUP(M5416,[2]CLUES!$A:$B,2,0)</f>
        <v>NLSSA002523</v>
      </c>
      <c r="O5416" t="str">
        <f t="shared" si="168"/>
        <v>VAZQUEZ,SOTO/ELVA AZUCENA</v>
      </c>
      <c r="P5416" t="s">
        <v>175</v>
      </c>
      <c r="Q5416" s="27" t="s">
        <v>799</v>
      </c>
      <c r="R5416">
        <v>1914860170</v>
      </c>
      <c r="S5416" t="s">
        <v>10406</v>
      </c>
      <c r="T5416" t="str">
        <f t="shared" si="169"/>
        <v>19|1|2016|FOR|M02035|VAZQUEZ,SOTO/ELVA AZUCENA|6008|31122015|01|NLSSA014295|VASE781215M27|</v>
      </c>
    </row>
    <row r="5417" spans="1:20" x14ac:dyDescent="0.25">
      <c r="A5417" s="5">
        <v>19</v>
      </c>
      <c r="B5417" s="27" t="s">
        <v>1047</v>
      </c>
      <c r="C5417" s="5">
        <v>2016</v>
      </c>
      <c r="D5417" s="5" t="s">
        <v>8895</v>
      </c>
      <c r="E5417" s="8" t="s">
        <v>25</v>
      </c>
      <c r="F5417" s="8" t="s">
        <v>3343</v>
      </c>
      <c r="G5417" s="8" t="s">
        <v>1702</v>
      </c>
      <c r="H5417" s="8" t="s">
        <v>10407</v>
      </c>
      <c r="I5417" s="8" t="s">
        <v>331</v>
      </c>
      <c r="J5417" s="8">
        <v>5818</v>
      </c>
      <c r="K5417" s="28" t="s">
        <v>320</v>
      </c>
      <c r="L5417" s="29" t="s">
        <v>799</v>
      </c>
      <c r="M5417">
        <v>1914860280</v>
      </c>
      <c r="N5417" t="str">
        <f>VLOOKUP(M5417,[2]CLUES!$A:$B,2,0)</f>
        <v>NLSSA000744</v>
      </c>
      <c r="O5417" t="str">
        <f t="shared" si="168"/>
        <v>AMARO,DELGADO/EDGAR ADRIAN</v>
      </c>
      <c r="P5417" t="s">
        <v>331</v>
      </c>
      <c r="Q5417" s="27" t="s">
        <v>799</v>
      </c>
      <c r="R5417">
        <v>1914860230</v>
      </c>
      <c r="S5417" t="s">
        <v>10408</v>
      </c>
      <c r="T5417" t="str">
        <f t="shared" si="169"/>
        <v>19|1|2016|FOR|M02036|AMARO,DELGADO/EDGAR ADRIAN|5818|31122015|01|NLSSA003911|AADE880323B22|</v>
      </c>
    </row>
    <row r="5418" spans="1:20" x14ac:dyDescent="0.25">
      <c r="A5418" s="5">
        <v>19</v>
      </c>
      <c r="B5418" s="27" t="s">
        <v>1047</v>
      </c>
      <c r="C5418" s="5">
        <v>2016</v>
      </c>
      <c r="D5418" s="5" t="s">
        <v>8895</v>
      </c>
      <c r="E5418" s="8" t="s">
        <v>25</v>
      </c>
      <c r="F5418" s="8" t="s">
        <v>1925</v>
      </c>
      <c r="G5418" s="8" t="s">
        <v>1545</v>
      </c>
      <c r="H5418" s="8" t="s">
        <v>2803</v>
      </c>
      <c r="I5418" s="8" t="s">
        <v>331</v>
      </c>
      <c r="J5418" s="8">
        <v>5738.31</v>
      </c>
      <c r="K5418" s="28" t="s">
        <v>320</v>
      </c>
      <c r="L5418" s="29" t="s">
        <v>799</v>
      </c>
      <c r="M5418">
        <v>1914860310</v>
      </c>
      <c r="N5418" t="str">
        <f>VLOOKUP(M5418,[2]CLUES!$A:$B,2,0)</f>
        <v>NLSSA000020</v>
      </c>
      <c r="O5418" t="str">
        <f t="shared" si="168"/>
        <v>ALEMAN,GALLEGOS/ADRIANA GUADALUPE</v>
      </c>
      <c r="P5418" t="s">
        <v>331</v>
      </c>
      <c r="Q5418" s="27" t="s">
        <v>799</v>
      </c>
      <c r="R5418">
        <v>1914860230</v>
      </c>
      <c r="S5418" t="s">
        <v>10409</v>
      </c>
      <c r="T5418" t="str">
        <f t="shared" si="169"/>
        <v>19|1|2016|FOR|M02036|ALEMAN,GALLEGOS/ADRIANA GUADALUPE|5738.31|31122015|01|NLSSA003911|AEGA8705118P8|</v>
      </c>
    </row>
    <row r="5419" spans="1:20" x14ac:dyDescent="0.25">
      <c r="A5419" s="5">
        <v>19</v>
      </c>
      <c r="B5419" s="27" t="s">
        <v>1047</v>
      </c>
      <c r="C5419" s="5">
        <v>2016</v>
      </c>
      <c r="D5419" s="5" t="s">
        <v>8895</v>
      </c>
      <c r="E5419" s="8" t="s">
        <v>274</v>
      </c>
      <c r="F5419" s="8" t="s">
        <v>1164</v>
      </c>
      <c r="G5419" s="8" t="s">
        <v>3790</v>
      </c>
      <c r="H5419" s="8" t="s">
        <v>1737</v>
      </c>
      <c r="I5419" s="8" t="s">
        <v>331</v>
      </c>
      <c r="J5419" s="8">
        <v>6062.08</v>
      </c>
      <c r="K5419" s="28" t="s">
        <v>320</v>
      </c>
      <c r="L5419" s="29" t="s">
        <v>799</v>
      </c>
      <c r="M5419">
        <v>1914860350</v>
      </c>
      <c r="N5419" t="str">
        <f>VLOOKUP(M5419,[2]CLUES!$A:$B,2,0)</f>
        <v>NLSSA002856</v>
      </c>
      <c r="O5419" t="str">
        <f t="shared" si="168"/>
        <v>ACOSTA,REBOLLOSO/FRANCISCO JAVIER</v>
      </c>
      <c r="P5419" t="s">
        <v>331</v>
      </c>
      <c r="Q5419" s="27" t="s">
        <v>799</v>
      </c>
      <c r="R5419">
        <v>1914860230</v>
      </c>
      <c r="S5419" t="s">
        <v>10410</v>
      </c>
      <c r="T5419" t="str">
        <f t="shared" si="169"/>
        <v>19|1|2016|FOR|M02006|ACOSTA,REBOLLOSO/FRANCISCO JAVIER|6062.08|31122015|01|NLSSA003911|AORF6109184B3|</v>
      </c>
    </row>
    <row r="5420" spans="1:20" x14ac:dyDescent="0.25">
      <c r="A5420" s="5">
        <v>19</v>
      </c>
      <c r="B5420" s="27" t="s">
        <v>1047</v>
      </c>
      <c r="C5420" s="5">
        <v>2016</v>
      </c>
      <c r="D5420" s="5" t="s">
        <v>8895</v>
      </c>
      <c r="E5420" s="8" t="s">
        <v>154</v>
      </c>
      <c r="F5420" s="8" t="s">
        <v>903</v>
      </c>
      <c r="G5420" s="8" t="s">
        <v>1070</v>
      </c>
      <c r="H5420" s="8" t="s">
        <v>10411</v>
      </c>
      <c r="I5420" s="8" t="s">
        <v>77</v>
      </c>
      <c r="J5420" s="8">
        <v>4830</v>
      </c>
      <c r="K5420" s="28" t="s">
        <v>320</v>
      </c>
      <c r="L5420" s="29" t="s">
        <v>799</v>
      </c>
      <c r="M5420">
        <v>1914860360</v>
      </c>
      <c r="N5420" t="str">
        <f>VLOOKUP(M5420,[2]CLUES!$A:$B,2,0)</f>
        <v>NLSSA003696</v>
      </c>
      <c r="O5420" t="str">
        <f t="shared" si="168"/>
        <v>GARZA,FLORES/JESUS DAVID</v>
      </c>
      <c r="P5420" t="s">
        <v>77</v>
      </c>
      <c r="Q5420" s="27" t="s">
        <v>799</v>
      </c>
      <c r="R5420">
        <v>1914860010</v>
      </c>
      <c r="S5420" t="s">
        <v>10412</v>
      </c>
      <c r="T5420" t="str">
        <f t="shared" si="169"/>
        <v>19|1|2016|FOR|M03019|GARZA,FLORES/JESUS DAVID|4830|31122015|01|NLSSA014156|GAFJ701230TA1|</v>
      </c>
    </row>
    <row r="5421" spans="1:20" x14ac:dyDescent="0.25">
      <c r="A5421" s="5">
        <v>19</v>
      </c>
      <c r="B5421" s="27" t="s">
        <v>1047</v>
      </c>
      <c r="C5421" s="5">
        <v>2016</v>
      </c>
      <c r="D5421" s="5" t="s">
        <v>8895</v>
      </c>
      <c r="E5421" s="8" t="s">
        <v>535</v>
      </c>
      <c r="F5421" s="8" t="s">
        <v>2181</v>
      </c>
      <c r="G5421" s="8" t="s">
        <v>1139</v>
      </c>
      <c r="H5421" s="8" t="s">
        <v>10413</v>
      </c>
      <c r="I5421" s="8" t="s">
        <v>77</v>
      </c>
      <c r="J5421" s="8">
        <v>5013.34</v>
      </c>
      <c r="K5421" s="28" t="s">
        <v>320</v>
      </c>
      <c r="L5421" s="29" t="s">
        <v>799</v>
      </c>
      <c r="M5421">
        <v>1914860400</v>
      </c>
      <c r="N5421" t="str">
        <f>VLOOKUP(M5421,[2]CLUES!$A:$B,2,0)</f>
        <v>NLSSA001683</v>
      </c>
      <c r="O5421" t="str">
        <f t="shared" si="168"/>
        <v>GAONA,MENDOZA/LUCIA CAROLINA</v>
      </c>
      <c r="P5421" t="s">
        <v>77</v>
      </c>
      <c r="Q5421" s="27" t="s">
        <v>799</v>
      </c>
      <c r="R5421">
        <v>1914860010</v>
      </c>
      <c r="S5421" t="s">
        <v>10414</v>
      </c>
      <c r="T5421" t="str">
        <f t="shared" si="169"/>
        <v>19|1|2016|FOR|M03018|GAONA,MENDOZA/LUCIA CAROLINA|5013.34|31122015|01|NLSSA014156|GAML8407189L2|</v>
      </c>
    </row>
    <row r="5422" spans="1:20" x14ac:dyDescent="0.25">
      <c r="A5422" s="5">
        <v>19</v>
      </c>
      <c r="B5422" s="27" t="s">
        <v>1047</v>
      </c>
      <c r="C5422" s="5">
        <v>2016</v>
      </c>
      <c r="D5422" s="5" t="s">
        <v>8895</v>
      </c>
      <c r="E5422" s="8" t="s">
        <v>368</v>
      </c>
      <c r="F5422" s="8" t="s">
        <v>849</v>
      </c>
      <c r="G5422" s="8" t="s">
        <v>809</v>
      </c>
      <c r="H5422" s="8" t="s">
        <v>3065</v>
      </c>
      <c r="I5422" s="8" t="s">
        <v>77</v>
      </c>
      <c r="J5422" s="8">
        <v>4763.34</v>
      </c>
      <c r="K5422" s="28" t="s">
        <v>320</v>
      </c>
      <c r="L5422" s="29" t="s">
        <v>799</v>
      </c>
      <c r="M5422">
        <v>1914860410</v>
      </c>
      <c r="N5422" t="str">
        <f>VLOOKUP(M5422,[2]CLUES!$A:$B,2,0)</f>
        <v>NLSSA000790</v>
      </c>
      <c r="O5422" t="str">
        <f t="shared" si="168"/>
        <v>GALLARDO,RODRIGUEZ/ROBERTO</v>
      </c>
      <c r="P5422" t="s">
        <v>77</v>
      </c>
      <c r="Q5422" s="27" t="s">
        <v>799</v>
      </c>
      <c r="R5422">
        <v>1914860010</v>
      </c>
      <c r="S5422" t="s">
        <v>10415</v>
      </c>
      <c r="T5422" t="str">
        <f t="shared" si="169"/>
        <v>19|1|2016|FOR|M03022|GALLARDO,RODRIGUEZ/ROBERTO|4763.34|31122015|01|NLSSA014156|GARR821215D45|</v>
      </c>
    </row>
    <row r="5423" spans="1:20" x14ac:dyDescent="0.25">
      <c r="A5423" s="5">
        <v>19</v>
      </c>
      <c r="B5423" s="27" t="s">
        <v>1047</v>
      </c>
      <c r="C5423" s="5">
        <v>2016</v>
      </c>
      <c r="D5423" s="5" t="s">
        <v>8895</v>
      </c>
      <c r="E5423" s="8" t="s">
        <v>368</v>
      </c>
      <c r="F5423" s="8" t="s">
        <v>896</v>
      </c>
      <c r="G5423" s="8" t="s">
        <v>1181</v>
      </c>
      <c r="H5423" s="8" t="s">
        <v>2315</v>
      </c>
      <c r="I5423" s="8" t="s">
        <v>77</v>
      </c>
      <c r="J5423" s="8">
        <v>4763.34</v>
      </c>
      <c r="K5423" s="28" t="s">
        <v>320</v>
      </c>
      <c r="L5423" s="29" t="s">
        <v>799</v>
      </c>
      <c r="M5423">
        <v>1914860010</v>
      </c>
      <c r="N5423" t="str">
        <f>VLOOKUP(M5423,[2]CLUES!$A:$B,2,0)</f>
        <v>NLSSA014156</v>
      </c>
      <c r="O5423" t="str">
        <f t="shared" si="168"/>
        <v>GARCIA,TELLO/JULIO CESAR</v>
      </c>
      <c r="P5423" t="s">
        <v>77</v>
      </c>
      <c r="Q5423" s="27" t="s">
        <v>799</v>
      </c>
      <c r="R5423">
        <v>1914860010</v>
      </c>
      <c r="S5423" t="s">
        <v>10416</v>
      </c>
      <c r="T5423" t="str">
        <f t="shared" si="169"/>
        <v>19|1|2016|FOR|M03022|GARCIA,TELLO/JULIO CESAR|4763.34|31122015|01|NLSSA014156|GATJ740610855|</v>
      </c>
    </row>
    <row r="5424" spans="1:20" x14ac:dyDescent="0.25">
      <c r="A5424" s="5">
        <v>19</v>
      </c>
      <c r="B5424" s="27" t="s">
        <v>1047</v>
      </c>
      <c r="C5424" s="5">
        <v>2016</v>
      </c>
      <c r="D5424" s="5" t="s">
        <v>8895</v>
      </c>
      <c r="E5424" s="8" t="s">
        <v>368</v>
      </c>
      <c r="F5424" s="8" t="s">
        <v>896</v>
      </c>
      <c r="G5424" s="8" t="s">
        <v>836</v>
      </c>
      <c r="H5424" s="8" t="s">
        <v>10417</v>
      </c>
      <c r="I5424" s="8" t="s">
        <v>77</v>
      </c>
      <c r="J5424" s="8">
        <v>4763.34</v>
      </c>
      <c r="K5424" s="28" t="s">
        <v>320</v>
      </c>
      <c r="L5424" s="29" t="s">
        <v>799</v>
      </c>
      <c r="M5424">
        <v>1914860010</v>
      </c>
      <c r="N5424" t="str">
        <f>VLOOKUP(M5424,[2]CLUES!$A:$B,2,0)</f>
        <v>NLSSA014156</v>
      </c>
      <c r="O5424" t="str">
        <f t="shared" si="168"/>
        <v>GARCIA,TORRES/ROBLE SELENE</v>
      </c>
      <c r="P5424" t="s">
        <v>77</v>
      </c>
      <c r="Q5424" s="27" t="s">
        <v>799</v>
      </c>
      <c r="R5424">
        <v>1914860010</v>
      </c>
      <c r="S5424" t="s">
        <v>10418</v>
      </c>
      <c r="T5424" t="str">
        <f t="shared" si="169"/>
        <v>19|1|2016|FOR|M03022|GARCIA,TORRES/ROBLE SELENE|4763.34|31122015|01|NLSSA014156|GATR7209076B5|</v>
      </c>
    </row>
    <row r="5425" spans="1:20" x14ac:dyDescent="0.25">
      <c r="A5425" s="5">
        <v>19</v>
      </c>
      <c r="B5425" s="27" t="s">
        <v>1047</v>
      </c>
      <c r="C5425" s="5">
        <v>2016</v>
      </c>
      <c r="D5425" s="5" t="s">
        <v>8895</v>
      </c>
      <c r="E5425" s="8" t="s">
        <v>368</v>
      </c>
      <c r="F5425" s="8" t="s">
        <v>868</v>
      </c>
      <c r="G5425" s="8" t="s">
        <v>809</v>
      </c>
      <c r="H5425" s="8" t="s">
        <v>1737</v>
      </c>
      <c r="I5425" s="8" t="s">
        <v>77</v>
      </c>
      <c r="J5425" s="8">
        <v>4763.34</v>
      </c>
      <c r="K5425" s="28" t="s">
        <v>320</v>
      </c>
      <c r="L5425" s="29" t="s">
        <v>799</v>
      </c>
      <c r="M5425">
        <v>1914860010</v>
      </c>
      <c r="N5425" t="str">
        <f>VLOOKUP(M5425,[2]CLUES!$A:$B,2,0)</f>
        <v>NLSSA014156</v>
      </c>
      <c r="O5425" t="str">
        <f t="shared" si="168"/>
        <v>GONZALEZ,RODRIGUEZ/FRANCISCO JAVIER</v>
      </c>
      <c r="P5425" t="s">
        <v>77</v>
      </c>
      <c r="Q5425" s="27" t="s">
        <v>799</v>
      </c>
      <c r="R5425">
        <v>1914860010</v>
      </c>
      <c r="S5425" t="s">
        <v>10419</v>
      </c>
      <c r="T5425" t="str">
        <f t="shared" si="169"/>
        <v>19|1|2016|FOR|M03022|GONZALEZ,RODRIGUEZ/FRANCISCO JAVIER|4763.34|31122015|01|NLSSA014156|GORF62060463A|</v>
      </c>
    </row>
    <row r="5426" spans="1:20" x14ac:dyDescent="0.25">
      <c r="A5426" s="5">
        <v>19</v>
      </c>
      <c r="B5426" s="27" t="s">
        <v>1047</v>
      </c>
      <c r="C5426" s="5">
        <v>2016</v>
      </c>
      <c r="D5426" s="5" t="s">
        <v>8895</v>
      </c>
      <c r="E5426" s="8" t="s">
        <v>1305</v>
      </c>
      <c r="F5426" s="8" t="s">
        <v>868</v>
      </c>
      <c r="G5426" s="8" t="s">
        <v>809</v>
      </c>
      <c r="H5426" s="8" t="s">
        <v>9291</v>
      </c>
      <c r="I5426" s="8" t="s">
        <v>77</v>
      </c>
      <c r="J5426" s="8">
        <v>5502</v>
      </c>
      <c r="K5426" s="28" t="s">
        <v>320</v>
      </c>
      <c r="L5426" s="29" t="s">
        <v>799</v>
      </c>
      <c r="M5426">
        <v>1914860010</v>
      </c>
      <c r="N5426" t="str">
        <f>VLOOKUP(M5426,[2]CLUES!$A:$B,2,0)</f>
        <v>NLSSA014156</v>
      </c>
      <c r="O5426" t="str">
        <f t="shared" si="168"/>
        <v>GONZALEZ,RODRIGUEZ/JESUS CARLOS</v>
      </c>
      <c r="P5426" t="s">
        <v>77</v>
      </c>
      <c r="Q5426" s="27" t="s">
        <v>799</v>
      </c>
      <c r="R5426">
        <v>1914860010</v>
      </c>
      <c r="S5426" t="s">
        <v>10420</v>
      </c>
      <c r="T5426" t="str">
        <f t="shared" si="169"/>
        <v>19|1|2016|FOR|CF40002|GONZALEZ,RODRIGUEZ/JESUS CARLOS|5502|31122015|01|NLSSA014156|GORJ571226AV0|</v>
      </c>
    </row>
    <row r="5427" spans="1:20" x14ac:dyDescent="0.25">
      <c r="A5427" s="5">
        <v>19</v>
      </c>
      <c r="B5427" s="27" t="s">
        <v>1047</v>
      </c>
      <c r="C5427" s="5">
        <v>2016</v>
      </c>
      <c r="D5427" s="5" t="s">
        <v>8895</v>
      </c>
      <c r="E5427" s="8" t="s">
        <v>206</v>
      </c>
      <c r="F5427" s="8" t="s">
        <v>1874</v>
      </c>
      <c r="G5427" s="8" t="s">
        <v>1292</v>
      </c>
      <c r="H5427" s="8" t="s">
        <v>2504</v>
      </c>
      <c r="I5427" s="8" t="s">
        <v>77</v>
      </c>
      <c r="J5427" s="8">
        <v>4746.67</v>
      </c>
      <c r="K5427" s="28" t="s">
        <v>320</v>
      </c>
      <c r="L5427" s="29" t="s">
        <v>799</v>
      </c>
      <c r="M5427">
        <v>1914860010</v>
      </c>
      <c r="N5427" t="str">
        <f>VLOOKUP(M5427,[2]CLUES!$A:$B,2,0)</f>
        <v>NLSSA014156</v>
      </c>
      <c r="O5427" t="str">
        <f t="shared" si="168"/>
        <v>MU&amp;OZ,RIVERA/MARTHA ALICIA</v>
      </c>
      <c r="P5427" t="s">
        <v>77</v>
      </c>
      <c r="Q5427" s="27" t="s">
        <v>799</v>
      </c>
      <c r="R5427">
        <v>1914860010</v>
      </c>
      <c r="S5427" t="s">
        <v>10421</v>
      </c>
      <c r="T5427" t="str">
        <f t="shared" si="169"/>
        <v>19|1|2016|FOR|M03023|MU&amp;OZ,RIVERA/MARTHA ALICIA|4746.67|31122015|01|NLSSA014156|MURM580419JSA|</v>
      </c>
    </row>
    <row r="5428" spans="1:20" x14ac:dyDescent="0.25">
      <c r="A5428" s="5">
        <v>19</v>
      </c>
      <c r="B5428" s="27" t="s">
        <v>1047</v>
      </c>
      <c r="C5428" s="5">
        <v>2016</v>
      </c>
      <c r="D5428" s="5" t="s">
        <v>8895</v>
      </c>
      <c r="E5428" s="8" t="s">
        <v>535</v>
      </c>
      <c r="F5428" s="8" t="s">
        <v>1984</v>
      </c>
      <c r="G5428" s="8" t="s">
        <v>1937</v>
      </c>
      <c r="H5428" s="8" t="s">
        <v>10422</v>
      </c>
      <c r="I5428" s="8" t="s">
        <v>77</v>
      </c>
      <c r="J5428" s="8">
        <v>5013.34</v>
      </c>
      <c r="K5428" s="28" t="s">
        <v>320</v>
      </c>
      <c r="L5428" s="29" t="s">
        <v>799</v>
      </c>
      <c r="M5428">
        <v>1914860010</v>
      </c>
      <c r="N5428" t="str">
        <f>VLOOKUP(M5428,[2]CLUES!$A:$B,2,0)</f>
        <v>NLSSA014156</v>
      </c>
      <c r="O5428" t="str">
        <f t="shared" si="168"/>
        <v>OCA&amp;AS,BECERRA/JAVIER LEONARDO</v>
      </c>
      <c r="P5428" t="s">
        <v>77</v>
      </c>
      <c r="Q5428" s="27" t="s">
        <v>799</v>
      </c>
      <c r="R5428">
        <v>1914860010</v>
      </c>
      <c r="S5428" t="s">
        <v>10423</v>
      </c>
      <c r="T5428" t="str">
        <f t="shared" si="169"/>
        <v>19|1|2016|FOR|M03018|OCA&amp;AS,BECERRA/JAVIER LEONARDO|5013.34|31122015|01|NLSSA014156|OABJ880705534|</v>
      </c>
    </row>
    <row r="5429" spans="1:20" x14ac:dyDescent="0.25">
      <c r="A5429" s="5">
        <v>19</v>
      </c>
      <c r="B5429" s="27" t="s">
        <v>1047</v>
      </c>
      <c r="C5429" s="5">
        <v>2016</v>
      </c>
      <c r="D5429" s="5" t="s">
        <v>8895</v>
      </c>
      <c r="E5429" s="8" t="s">
        <v>1305</v>
      </c>
      <c r="F5429" s="8" t="s">
        <v>4081</v>
      </c>
      <c r="G5429" s="8" t="s">
        <v>874</v>
      </c>
      <c r="H5429" s="8" t="s">
        <v>10424</v>
      </c>
      <c r="I5429" s="8" t="s">
        <v>77</v>
      </c>
      <c r="J5429" s="8">
        <v>5502</v>
      </c>
      <c r="K5429" s="28" t="s">
        <v>320</v>
      </c>
      <c r="L5429" s="29" t="s">
        <v>799</v>
      </c>
      <c r="M5429">
        <v>1914860010</v>
      </c>
      <c r="N5429" t="str">
        <f>VLOOKUP(M5429,[2]CLUES!$A:$B,2,0)</f>
        <v>NLSSA014156</v>
      </c>
      <c r="O5429" t="str">
        <f t="shared" si="168"/>
        <v>OBREGON,HERNANDEZ/JOSE ELIAS</v>
      </c>
      <c r="P5429" t="s">
        <v>77</v>
      </c>
      <c r="Q5429" s="27" t="s">
        <v>799</v>
      </c>
      <c r="R5429">
        <v>1914860010</v>
      </c>
      <c r="S5429" t="s">
        <v>10425</v>
      </c>
      <c r="T5429" t="str">
        <f t="shared" si="169"/>
        <v>19|1|2016|FOR|CF40002|OBREGON,HERNANDEZ/JOSE ELIAS|5502|31122015|01|NLSSA014156|OEHE810926HL8|</v>
      </c>
    </row>
    <row r="5430" spans="1:20" x14ac:dyDescent="0.25">
      <c r="A5430" s="5">
        <v>19</v>
      </c>
      <c r="B5430" s="27" t="s">
        <v>1047</v>
      </c>
      <c r="C5430" s="5">
        <v>2016</v>
      </c>
      <c r="D5430" s="5" t="s">
        <v>8895</v>
      </c>
      <c r="E5430" s="8" t="s">
        <v>49</v>
      </c>
      <c r="F5430" s="8" t="s">
        <v>3031</v>
      </c>
      <c r="G5430" s="8" t="s">
        <v>902</v>
      </c>
      <c r="H5430" s="8" t="s">
        <v>10426</v>
      </c>
      <c r="I5430" s="8" t="s">
        <v>77</v>
      </c>
      <c r="J5430" s="8">
        <v>9358.67</v>
      </c>
      <c r="K5430" s="28" t="s">
        <v>320</v>
      </c>
      <c r="L5430" s="29" t="s">
        <v>799</v>
      </c>
      <c r="M5430">
        <v>1914860010</v>
      </c>
      <c r="N5430" t="str">
        <f>VLOOKUP(M5430,[2]CLUES!$A:$B,2,0)</f>
        <v>NLSSA014156</v>
      </c>
      <c r="O5430" t="str">
        <f t="shared" si="168"/>
        <v>OLIVARES,MARTINEZ/ALICIA PAMELA</v>
      </c>
      <c r="P5430" t="s">
        <v>77</v>
      </c>
      <c r="Q5430" s="27" t="s">
        <v>799</v>
      </c>
      <c r="R5430">
        <v>1914860010</v>
      </c>
      <c r="S5430" t="s">
        <v>10427</v>
      </c>
      <c r="T5430" t="str">
        <f t="shared" si="169"/>
        <v>19|1|2016|FOR|M01006|OLIVARES,MARTINEZ/ALICIA PAMELA|9358.67|31122015|01|NLSSA014156|OIMA801224656|</v>
      </c>
    </row>
    <row r="5431" spans="1:20" x14ac:dyDescent="0.25">
      <c r="A5431" s="5">
        <v>19</v>
      </c>
      <c r="B5431" s="27" t="s">
        <v>1047</v>
      </c>
      <c r="C5431" s="5">
        <v>2016</v>
      </c>
      <c r="D5431" s="5" t="s">
        <v>8895</v>
      </c>
      <c r="E5431" s="8" t="s">
        <v>368</v>
      </c>
      <c r="F5431" s="8" t="s">
        <v>4188</v>
      </c>
      <c r="G5431" s="8" t="s">
        <v>1702</v>
      </c>
      <c r="H5431" s="8" t="s">
        <v>1259</v>
      </c>
      <c r="I5431" s="8" t="s">
        <v>77</v>
      </c>
      <c r="J5431" s="8">
        <v>4763.34</v>
      </c>
      <c r="K5431" s="28" t="s">
        <v>320</v>
      </c>
      <c r="L5431" s="29" t="s">
        <v>799</v>
      </c>
      <c r="M5431">
        <v>1914860010</v>
      </c>
      <c r="N5431" t="str">
        <f>VLOOKUP(M5431,[2]CLUES!$A:$B,2,0)</f>
        <v>NLSSA014156</v>
      </c>
      <c r="O5431" t="str">
        <f t="shared" si="168"/>
        <v>OROZCO,DELGADO/MARIA GUADALUPE</v>
      </c>
      <c r="P5431" t="s">
        <v>77</v>
      </c>
      <c r="Q5431" s="27" t="s">
        <v>799</v>
      </c>
      <c r="R5431">
        <v>1914860010</v>
      </c>
      <c r="S5431" t="s">
        <v>10428</v>
      </c>
      <c r="T5431" t="str">
        <f t="shared" si="169"/>
        <v>19|1|2016|FOR|M03022|OROZCO,DELGADO/MARIA GUADALUPE|4763.34|31122015|01|NLSSA014156|OODG670221R58|</v>
      </c>
    </row>
    <row r="5432" spans="1:20" x14ac:dyDescent="0.25">
      <c r="A5432" s="5">
        <v>19</v>
      </c>
      <c r="B5432" s="27" t="s">
        <v>1047</v>
      </c>
      <c r="C5432" s="5">
        <v>2016</v>
      </c>
      <c r="D5432" s="5" t="s">
        <v>8895</v>
      </c>
      <c r="E5432" s="8" t="s">
        <v>80</v>
      </c>
      <c r="F5432" s="8" t="s">
        <v>3274</v>
      </c>
      <c r="G5432" s="8" t="s">
        <v>10429</v>
      </c>
      <c r="H5432" s="8" t="s">
        <v>8453</v>
      </c>
      <c r="I5432" s="8" t="s">
        <v>331</v>
      </c>
      <c r="J5432" s="8">
        <v>6626</v>
      </c>
      <c r="K5432" s="28" t="s">
        <v>320</v>
      </c>
      <c r="L5432" s="29" t="s">
        <v>799</v>
      </c>
      <c r="M5432">
        <v>1914860010</v>
      </c>
      <c r="N5432" t="str">
        <f>VLOOKUP(M5432,[2]CLUES!$A:$B,2,0)</f>
        <v>NLSSA014156</v>
      </c>
      <c r="O5432" t="str">
        <f t="shared" si="168"/>
        <v>BOLA&amp;OS,PISENA/ROBERTO CARLOS</v>
      </c>
      <c r="P5432" t="s">
        <v>331</v>
      </c>
      <c r="Q5432" s="27" t="s">
        <v>799</v>
      </c>
      <c r="R5432">
        <v>1914860230</v>
      </c>
      <c r="S5432" t="s">
        <v>10430</v>
      </c>
      <c r="T5432" t="str">
        <f t="shared" si="169"/>
        <v>19|1|2016|FOR|M02035|BOLA&amp;OS,PISENA/ROBERTO CARLOS|6626|31122015|01|NLSSA003911|BOPR891106TJ2|</v>
      </c>
    </row>
    <row r="5433" spans="1:20" x14ac:dyDescent="0.25">
      <c r="A5433" s="5">
        <v>19</v>
      </c>
      <c r="B5433" s="27" t="s">
        <v>1047</v>
      </c>
      <c r="C5433" s="5">
        <v>2016</v>
      </c>
      <c r="D5433" s="5" t="s">
        <v>8895</v>
      </c>
      <c r="E5433" s="8" t="s">
        <v>25</v>
      </c>
      <c r="F5433" s="8" t="s">
        <v>821</v>
      </c>
      <c r="G5433" s="8" t="s">
        <v>3245</v>
      </c>
      <c r="H5433" s="8" t="s">
        <v>10431</v>
      </c>
      <c r="I5433" s="8" t="s">
        <v>331</v>
      </c>
      <c r="J5433" s="8">
        <v>5786.12</v>
      </c>
      <c r="K5433" s="28" t="s">
        <v>320</v>
      </c>
      <c r="L5433" s="29" t="s">
        <v>799</v>
      </c>
      <c r="M5433">
        <v>1914860010</v>
      </c>
      <c r="N5433" t="str">
        <f>VLOOKUP(M5433,[2]CLUES!$A:$B,2,0)</f>
        <v>NLSSA014156</v>
      </c>
      <c r="O5433" t="str">
        <f t="shared" si="168"/>
        <v>CANTU,ESCAMILLA/PERLA VIRIDIANA</v>
      </c>
      <c r="P5433" t="s">
        <v>331</v>
      </c>
      <c r="Q5433" s="27" t="s">
        <v>799</v>
      </c>
      <c r="R5433">
        <v>1914860230</v>
      </c>
      <c r="S5433" t="s">
        <v>10432</v>
      </c>
      <c r="T5433" t="str">
        <f t="shared" si="169"/>
        <v>19|1|2016|FOR|M02036|CANTU,ESCAMILLA/PERLA VIRIDIANA|5786.12|31122015|01|NLSSA003911|CAEP830811KP2|</v>
      </c>
    </row>
    <row r="5434" spans="1:20" x14ac:dyDescent="0.25">
      <c r="A5434" s="5">
        <v>19</v>
      </c>
      <c r="B5434" s="27" t="s">
        <v>1047</v>
      </c>
      <c r="C5434" s="5">
        <v>2016</v>
      </c>
      <c r="D5434" s="5" t="s">
        <v>8895</v>
      </c>
      <c r="E5434" s="8" t="s">
        <v>25</v>
      </c>
      <c r="F5434" s="8" t="s">
        <v>1298</v>
      </c>
      <c r="G5434" s="8" t="s">
        <v>1666</v>
      </c>
      <c r="H5434" s="8" t="s">
        <v>10433</v>
      </c>
      <c r="I5434" s="8" t="s">
        <v>331</v>
      </c>
      <c r="J5434" s="8">
        <v>5802.06</v>
      </c>
      <c r="K5434" s="28" t="s">
        <v>320</v>
      </c>
      <c r="L5434" s="29" t="s">
        <v>799</v>
      </c>
      <c r="M5434">
        <v>1914860010</v>
      </c>
      <c r="N5434" t="str">
        <f>VLOOKUP(M5434,[2]CLUES!$A:$B,2,0)</f>
        <v>NLSSA014156</v>
      </c>
      <c r="O5434" t="str">
        <f t="shared" si="168"/>
        <v>CHAVEZ,REYNA/IZABELLA</v>
      </c>
      <c r="P5434" t="s">
        <v>331</v>
      </c>
      <c r="Q5434" s="27" t="s">
        <v>799</v>
      </c>
      <c r="R5434">
        <v>1914860230</v>
      </c>
      <c r="S5434" t="s">
        <v>10434</v>
      </c>
      <c r="T5434" t="str">
        <f t="shared" si="169"/>
        <v>19|1|2016|FOR|M02036|CHAVEZ,REYNA/IZABELLA|5802.06|31122015|01|NLSSA003911|CARI880728P48|</v>
      </c>
    </row>
    <row r="5435" spans="1:20" x14ac:dyDescent="0.25">
      <c r="A5435" s="5">
        <v>19</v>
      </c>
      <c r="B5435" s="27" t="s">
        <v>1047</v>
      </c>
      <c r="C5435" s="5">
        <v>2016</v>
      </c>
      <c r="D5435" s="5" t="s">
        <v>8895</v>
      </c>
      <c r="E5435" s="8" t="s">
        <v>368</v>
      </c>
      <c r="F5435" s="8" t="s">
        <v>8007</v>
      </c>
      <c r="G5435" s="8" t="s">
        <v>3161</v>
      </c>
      <c r="H5435" s="8" t="s">
        <v>10435</v>
      </c>
      <c r="I5435" s="8" t="s">
        <v>331</v>
      </c>
      <c r="J5435" s="8">
        <v>4960</v>
      </c>
      <c r="K5435" s="28" t="s">
        <v>320</v>
      </c>
      <c r="L5435" s="29" t="s">
        <v>799</v>
      </c>
      <c r="M5435">
        <v>1914860010</v>
      </c>
      <c r="N5435" t="str">
        <f>VLOOKUP(M5435,[2]CLUES!$A:$B,2,0)</f>
        <v>NLSSA014156</v>
      </c>
      <c r="O5435" t="str">
        <f t="shared" si="168"/>
        <v>COLLAZO,ADAME/JAZMANI ALI</v>
      </c>
      <c r="P5435" t="s">
        <v>331</v>
      </c>
      <c r="Q5435" s="27" t="s">
        <v>799</v>
      </c>
      <c r="R5435">
        <v>1914860230</v>
      </c>
      <c r="S5435" t="s">
        <v>10436</v>
      </c>
      <c r="T5435" t="str">
        <f t="shared" si="169"/>
        <v>19|1|2016|FOR|M03022|COLLAZO,ADAME/JAZMANI ALI|4960|31122015|01|NLSSA003911|COAJ890121632|</v>
      </c>
    </row>
    <row r="5436" spans="1:20" x14ac:dyDescent="0.25">
      <c r="A5436" s="5">
        <v>19</v>
      </c>
      <c r="B5436" s="27" t="s">
        <v>1047</v>
      </c>
      <c r="C5436" s="5">
        <v>2016</v>
      </c>
      <c r="D5436" s="5" t="s">
        <v>8895</v>
      </c>
      <c r="E5436" s="8" t="s">
        <v>80</v>
      </c>
      <c r="F5436" s="8" t="s">
        <v>1788</v>
      </c>
      <c r="G5436" s="8" t="s">
        <v>1070</v>
      </c>
      <c r="H5436" s="8" t="s">
        <v>9357</v>
      </c>
      <c r="I5436" s="8" t="s">
        <v>331</v>
      </c>
      <c r="J5436" s="8">
        <v>6589.69</v>
      </c>
      <c r="K5436" s="28" t="s">
        <v>320</v>
      </c>
      <c r="L5436" s="29" t="s">
        <v>799</v>
      </c>
      <c r="M5436">
        <v>1914860020</v>
      </c>
      <c r="N5436" t="str">
        <f>VLOOKUP(M5436,[2]CLUES!$A:$B,2,0)</f>
        <v>NLSSA014045</v>
      </c>
      <c r="O5436" t="str">
        <f t="shared" si="168"/>
        <v>CORONADO,FLORES/LILIANA ELIZABETH</v>
      </c>
      <c r="P5436" t="s">
        <v>331</v>
      </c>
      <c r="Q5436" s="27" t="s">
        <v>799</v>
      </c>
      <c r="R5436">
        <v>1914860230</v>
      </c>
      <c r="S5436" t="s">
        <v>10437</v>
      </c>
      <c r="T5436" t="str">
        <f t="shared" si="169"/>
        <v>19|1|2016|FOR|M02035|CORONADO,FLORES/LILIANA ELIZABETH|6589.69|31122015|01|NLSSA003911|COFL841018KX4|</v>
      </c>
    </row>
    <row r="5437" spans="1:20" x14ac:dyDescent="0.25">
      <c r="A5437" s="5">
        <v>19</v>
      </c>
      <c r="B5437" s="27" t="s">
        <v>1047</v>
      </c>
      <c r="C5437" s="5">
        <v>2016</v>
      </c>
      <c r="D5437" s="5" t="s">
        <v>8895</v>
      </c>
      <c r="E5437" s="8" t="s">
        <v>132</v>
      </c>
      <c r="F5437" s="8" t="s">
        <v>8364</v>
      </c>
      <c r="G5437" s="8" t="s">
        <v>10438</v>
      </c>
      <c r="H5437" s="8" t="s">
        <v>1153</v>
      </c>
      <c r="I5437" s="8" t="s">
        <v>748</v>
      </c>
      <c r="J5437" s="8">
        <v>8570</v>
      </c>
      <c r="K5437" s="28" t="s">
        <v>320</v>
      </c>
      <c r="L5437" s="29" t="s">
        <v>799</v>
      </c>
      <c r="M5437">
        <v>1914860020</v>
      </c>
      <c r="N5437" t="str">
        <f>VLOOKUP(M5437,[2]CLUES!$A:$B,2,0)</f>
        <v>NLSSA014045</v>
      </c>
      <c r="O5437" t="str">
        <f t="shared" si="168"/>
        <v>MOCTEZUMA,ESPIRICUETO/MARCO ANTONIO</v>
      </c>
      <c r="P5437" t="s">
        <v>748</v>
      </c>
      <c r="Q5437" s="27" t="s">
        <v>799</v>
      </c>
      <c r="R5437">
        <v>1914860410</v>
      </c>
      <c r="S5437" t="s">
        <v>10439</v>
      </c>
      <c r="T5437" t="str">
        <f t="shared" si="169"/>
        <v>19|1|2016|FOR|M02001|MOCTEZUMA,ESPIRICUETO/MARCO ANTONIO|8570|31122015|01|NLSSA000790|MOEM620117I18|</v>
      </c>
    </row>
    <row r="5438" spans="1:20" x14ac:dyDescent="0.25">
      <c r="A5438" s="5">
        <v>19</v>
      </c>
      <c r="B5438" s="27" t="s">
        <v>1047</v>
      </c>
      <c r="C5438" s="5">
        <v>2016</v>
      </c>
      <c r="D5438" s="5" t="s">
        <v>8895</v>
      </c>
      <c r="E5438" s="8" t="s">
        <v>25</v>
      </c>
      <c r="F5438" s="8" t="s">
        <v>2620</v>
      </c>
      <c r="G5438" s="8" t="s">
        <v>2012</v>
      </c>
      <c r="H5438" s="8" t="s">
        <v>10440</v>
      </c>
      <c r="I5438" s="8" t="s">
        <v>419</v>
      </c>
      <c r="J5438" s="8">
        <v>5198</v>
      </c>
      <c r="K5438" s="28" t="s">
        <v>320</v>
      </c>
      <c r="L5438" s="29" t="s">
        <v>799</v>
      </c>
      <c r="M5438">
        <v>1914860020</v>
      </c>
      <c r="N5438" t="str">
        <f>VLOOKUP(M5438,[2]CLUES!$A:$B,2,0)</f>
        <v>NLSSA014045</v>
      </c>
      <c r="O5438" t="str">
        <f t="shared" si="168"/>
        <v>PARADA,NI&amp;O/SHEILA YADIRA</v>
      </c>
      <c r="P5438" t="s">
        <v>419</v>
      </c>
      <c r="Q5438" s="27" t="s">
        <v>799</v>
      </c>
      <c r="R5438">
        <v>1914860040</v>
      </c>
      <c r="S5438" t="s">
        <v>10441</v>
      </c>
      <c r="T5438" t="str">
        <f t="shared" si="169"/>
        <v>19|1|2016|FOR|M02036|PARADA,NI&amp;O/SHEILA YADIRA|5198|31122015|01|NLSSA003655|PANS770426PU2|</v>
      </c>
    </row>
    <row r="5439" spans="1:20" x14ac:dyDescent="0.25">
      <c r="A5439" s="5">
        <v>19</v>
      </c>
      <c r="B5439" s="27" t="s">
        <v>1047</v>
      </c>
      <c r="C5439" s="5">
        <v>2016</v>
      </c>
      <c r="D5439" s="5" t="s">
        <v>8895</v>
      </c>
      <c r="E5439" s="8" t="s">
        <v>25</v>
      </c>
      <c r="F5439" s="8" t="s">
        <v>924</v>
      </c>
      <c r="G5439" s="8" t="s">
        <v>1702</v>
      </c>
      <c r="H5439" s="8" t="s">
        <v>10442</v>
      </c>
      <c r="I5439" s="8" t="s">
        <v>419</v>
      </c>
      <c r="J5439" s="8">
        <v>5198</v>
      </c>
      <c r="K5439" s="28" t="s">
        <v>320</v>
      </c>
      <c r="L5439" s="29" t="s">
        <v>799</v>
      </c>
      <c r="M5439">
        <v>1914860020</v>
      </c>
      <c r="N5439" t="str">
        <f>VLOOKUP(M5439,[2]CLUES!$A:$B,2,0)</f>
        <v>NLSSA014045</v>
      </c>
      <c r="O5439" t="str">
        <f t="shared" si="168"/>
        <v>SALAZAR,DELGADO/PETRA ISABEL</v>
      </c>
      <c r="P5439" t="s">
        <v>419</v>
      </c>
      <c r="Q5439" s="27" t="s">
        <v>799</v>
      </c>
      <c r="R5439">
        <v>1914860040</v>
      </c>
      <c r="S5439" t="s">
        <v>10443</v>
      </c>
      <c r="T5439" t="str">
        <f t="shared" si="169"/>
        <v>19|1|2016|FOR|M02036|SALAZAR,DELGADO/PETRA ISABEL|5198|31122015|01|NLSSA003655|SADP720611NV9|</v>
      </c>
    </row>
    <row r="5440" spans="1:20" x14ac:dyDescent="0.25">
      <c r="A5440" s="5">
        <v>19</v>
      </c>
      <c r="B5440" s="27" t="s">
        <v>1047</v>
      </c>
      <c r="C5440" s="5">
        <v>2016</v>
      </c>
      <c r="D5440" s="5" t="s">
        <v>8895</v>
      </c>
      <c r="E5440" s="8" t="s">
        <v>25</v>
      </c>
      <c r="F5440" s="8" t="s">
        <v>1610</v>
      </c>
      <c r="G5440" s="8" t="s">
        <v>874</v>
      </c>
      <c r="H5440" s="8" t="s">
        <v>5740</v>
      </c>
      <c r="I5440" s="8" t="s">
        <v>419</v>
      </c>
      <c r="J5440" s="8">
        <v>5012.8599999999997</v>
      </c>
      <c r="K5440" s="28" t="s">
        <v>320</v>
      </c>
      <c r="L5440" s="29" t="s">
        <v>799</v>
      </c>
      <c r="M5440">
        <v>1914860010</v>
      </c>
      <c r="N5440" t="str">
        <f>VLOOKUP(M5440,[2]CLUES!$A:$B,2,0)</f>
        <v>NLSSA014156</v>
      </c>
      <c r="O5440" t="str">
        <f t="shared" si="168"/>
        <v>ZAPATA,HERNANDEZ/SARAHI</v>
      </c>
      <c r="P5440" t="s">
        <v>419</v>
      </c>
      <c r="Q5440" s="27" t="s">
        <v>799</v>
      </c>
      <c r="R5440">
        <v>1914860040</v>
      </c>
      <c r="S5440" t="s">
        <v>10444</v>
      </c>
      <c r="T5440" t="str">
        <f t="shared" si="169"/>
        <v>19|1|2016|FOR|M02036|ZAPATA,HERNANDEZ/SARAHI|5012.86|31122015|01|NLSSA003655|ZAHS890727N81|</v>
      </c>
    </row>
    <row r="5441" spans="1:20" x14ac:dyDescent="0.25">
      <c r="A5441" s="5">
        <v>19</v>
      </c>
      <c r="B5441" s="27" t="s">
        <v>1047</v>
      </c>
      <c r="C5441" s="5">
        <v>2016</v>
      </c>
      <c r="D5441" s="5" t="s">
        <v>8895</v>
      </c>
      <c r="E5441" s="8" t="s">
        <v>1162</v>
      </c>
      <c r="F5441" s="8" t="s">
        <v>2146</v>
      </c>
      <c r="G5441" s="8" t="s">
        <v>1657</v>
      </c>
      <c r="H5441" s="8" t="s">
        <v>857</v>
      </c>
      <c r="I5441" s="8" t="s">
        <v>60</v>
      </c>
      <c r="J5441" s="8">
        <v>4687.51</v>
      </c>
      <c r="K5441" s="28" t="s">
        <v>320</v>
      </c>
      <c r="L5441" s="29" t="s">
        <v>799</v>
      </c>
      <c r="M5441">
        <v>1914860010</v>
      </c>
      <c r="N5441" t="str">
        <f>VLOOKUP(M5441,[2]CLUES!$A:$B,2,0)</f>
        <v>NLSSA014156</v>
      </c>
      <c r="O5441" t="str">
        <f t="shared" si="168"/>
        <v>CISNEROS,ZAVALA/OSCAR</v>
      </c>
      <c r="P5441" t="s">
        <v>60</v>
      </c>
      <c r="Q5441" s="27" t="s">
        <v>799</v>
      </c>
      <c r="R5441">
        <v>1914860050</v>
      </c>
      <c r="S5441" t="s">
        <v>10445</v>
      </c>
      <c r="T5441" t="str">
        <f t="shared" si="169"/>
        <v>19|1|2016|FOR|M02073|CISNEROS,ZAVALA/OSCAR|4687.51|31122015|01|NLSSA003614|CIZO881104G28|</v>
      </c>
    </row>
    <row r="5442" spans="1:20" x14ac:dyDescent="0.25">
      <c r="A5442" s="5">
        <v>19</v>
      </c>
      <c r="B5442" s="27" t="s">
        <v>1047</v>
      </c>
      <c r="C5442" s="5">
        <v>2016</v>
      </c>
      <c r="D5442" s="5" t="s">
        <v>8895</v>
      </c>
      <c r="E5442" s="8" t="s">
        <v>178</v>
      </c>
      <c r="F5442" s="8" t="s">
        <v>896</v>
      </c>
      <c r="G5442" s="8" t="s">
        <v>1065</v>
      </c>
      <c r="H5442" s="8" t="s">
        <v>9887</v>
      </c>
      <c r="I5442" s="8" t="s">
        <v>60</v>
      </c>
      <c r="J5442" s="8">
        <v>5676.67</v>
      </c>
      <c r="K5442" s="28" t="s">
        <v>320</v>
      </c>
      <c r="L5442" s="29" t="s">
        <v>799</v>
      </c>
      <c r="M5442">
        <v>1914860010</v>
      </c>
      <c r="N5442" t="str">
        <f>VLOOKUP(M5442,[2]CLUES!$A:$B,2,0)</f>
        <v>NLSSA014156</v>
      </c>
      <c r="O5442" t="str">
        <f t="shared" si="168"/>
        <v>GARCIA,SANCHEZ/IDALIA</v>
      </c>
      <c r="P5442" t="s">
        <v>60</v>
      </c>
      <c r="Q5442" s="27" t="s">
        <v>799</v>
      </c>
      <c r="R5442">
        <v>1914860050</v>
      </c>
      <c r="S5442" t="s">
        <v>10446</v>
      </c>
      <c r="T5442" t="str">
        <f t="shared" si="169"/>
        <v>19|1|2016|FOR|M02050|GARCIA,SANCHEZ/IDALIA|5676.67|31122015|01|NLSSA003614|GASI840905RQ1|</v>
      </c>
    </row>
    <row r="5443" spans="1:20" x14ac:dyDescent="0.25">
      <c r="A5443" s="5">
        <v>19</v>
      </c>
      <c r="B5443" s="27" t="s">
        <v>1047</v>
      </c>
      <c r="C5443" s="5">
        <v>2016</v>
      </c>
      <c r="D5443" s="5" t="s">
        <v>8895</v>
      </c>
      <c r="E5443" s="8" t="s">
        <v>1162</v>
      </c>
      <c r="F5443" s="8" t="s">
        <v>829</v>
      </c>
      <c r="G5443" s="8" t="s">
        <v>1102</v>
      </c>
      <c r="H5443" s="8" t="s">
        <v>830</v>
      </c>
      <c r="I5443" s="8" t="s">
        <v>60</v>
      </c>
      <c r="J5443" s="8">
        <v>4713.34</v>
      </c>
      <c r="K5443" s="28" t="s">
        <v>320</v>
      </c>
      <c r="L5443" s="29" t="s">
        <v>799</v>
      </c>
      <c r="M5443">
        <v>1914860010</v>
      </c>
      <c r="N5443" t="str">
        <f>VLOOKUP(M5443,[2]CLUES!$A:$B,2,0)</f>
        <v>NLSSA014156</v>
      </c>
      <c r="O5443" t="str">
        <f t="shared" si="168"/>
        <v>TREVI&amp;O,ELIZONDO/MARIANA</v>
      </c>
      <c r="P5443" t="s">
        <v>60</v>
      </c>
      <c r="Q5443" s="27" t="s">
        <v>799</v>
      </c>
      <c r="R5443">
        <v>1914860050</v>
      </c>
      <c r="S5443" t="s">
        <v>10447</v>
      </c>
      <c r="T5443" t="str">
        <f t="shared" si="169"/>
        <v>19|1|2016|FOR|M02073|TREVI&amp;O,ELIZONDO/MARIANA|4713.34|31122015|01|NLSSA003614|TEEM670425DT4|</v>
      </c>
    </row>
    <row r="5444" spans="1:20" x14ac:dyDescent="0.25">
      <c r="A5444" s="5">
        <v>19</v>
      </c>
      <c r="B5444" s="27" t="s">
        <v>1047</v>
      </c>
      <c r="C5444" s="5">
        <v>2016</v>
      </c>
      <c r="D5444" s="5" t="s">
        <v>8895</v>
      </c>
      <c r="E5444" s="8" t="s">
        <v>368</v>
      </c>
      <c r="F5444" s="8" t="s">
        <v>809</v>
      </c>
      <c r="G5444" s="8" t="s">
        <v>902</v>
      </c>
      <c r="H5444" s="8" t="s">
        <v>5565</v>
      </c>
      <c r="I5444" s="8" t="s">
        <v>325</v>
      </c>
      <c r="J5444" s="8">
        <v>4763.34</v>
      </c>
      <c r="K5444" s="28" t="s">
        <v>320</v>
      </c>
      <c r="L5444" s="29" t="s">
        <v>799</v>
      </c>
      <c r="M5444">
        <v>1914860010</v>
      </c>
      <c r="N5444" t="str">
        <f>VLOOKUP(M5444,[2]CLUES!$A:$B,2,0)</f>
        <v>NLSSA014156</v>
      </c>
      <c r="O5444" t="str">
        <f t="shared" si="168"/>
        <v>RODRIGUEZ,MARTINEZ/SERGIO JAVIER</v>
      </c>
      <c r="P5444" t="s">
        <v>325</v>
      </c>
      <c r="Q5444" s="27" t="s">
        <v>799</v>
      </c>
      <c r="R5444">
        <v>1914860450</v>
      </c>
      <c r="S5444" t="s">
        <v>10448</v>
      </c>
      <c r="T5444" t="str">
        <f t="shared" si="169"/>
        <v>19|1|2016|FOR|M03022|RODRIGUEZ,MARTINEZ/SERGIO JAVIER|4763.34|31122015|01|NLSSA002972|ROMS631121Q71|</v>
      </c>
    </row>
    <row r="5445" spans="1:20" x14ac:dyDescent="0.25">
      <c r="A5445" s="5">
        <v>19</v>
      </c>
      <c r="B5445" s="27" t="s">
        <v>1047</v>
      </c>
      <c r="C5445" s="5">
        <v>2016</v>
      </c>
      <c r="D5445" s="5" t="s">
        <v>8895</v>
      </c>
      <c r="E5445" s="8" t="s">
        <v>25</v>
      </c>
      <c r="F5445" s="8" t="s">
        <v>809</v>
      </c>
      <c r="G5445" s="8" t="s">
        <v>935</v>
      </c>
      <c r="H5445" s="8" t="s">
        <v>10449</v>
      </c>
      <c r="I5445" s="8" t="s">
        <v>325</v>
      </c>
      <c r="J5445" s="8">
        <v>5198</v>
      </c>
      <c r="K5445" s="28" t="s">
        <v>320</v>
      </c>
      <c r="L5445" s="29" t="s">
        <v>799</v>
      </c>
      <c r="M5445">
        <v>1914860010</v>
      </c>
      <c r="N5445" t="str">
        <f>VLOOKUP(M5445,[2]CLUES!$A:$B,2,0)</f>
        <v>NLSSA014156</v>
      </c>
      <c r="O5445" t="str">
        <f t="shared" si="168"/>
        <v>RODRIGUEZ,VALDEZ/CYNTHIA GUADALUPE</v>
      </c>
      <c r="P5445" t="s">
        <v>325</v>
      </c>
      <c r="Q5445" s="27" t="s">
        <v>799</v>
      </c>
      <c r="R5445">
        <v>1914860450</v>
      </c>
      <c r="S5445" t="s">
        <v>10450</v>
      </c>
      <c r="T5445" t="str">
        <f t="shared" si="169"/>
        <v>19|1|2016|FOR|M02036|RODRIGUEZ,VALDEZ/CYNTHIA GUADALUPE|5198|31122015|01|NLSSA002972|ROVC881205F91|</v>
      </c>
    </row>
    <row r="5446" spans="1:20" x14ac:dyDescent="0.25">
      <c r="A5446" s="5">
        <v>19</v>
      </c>
      <c r="B5446" s="27" t="s">
        <v>1047</v>
      </c>
      <c r="C5446" s="5">
        <v>2016</v>
      </c>
      <c r="D5446" s="5" t="s">
        <v>8895</v>
      </c>
      <c r="E5446" s="8" t="s">
        <v>368</v>
      </c>
      <c r="F5446" s="8" t="s">
        <v>924</v>
      </c>
      <c r="G5446" s="8" t="s">
        <v>1437</v>
      </c>
      <c r="H5446" s="8" t="s">
        <v>1571</v>
      </c>
      <c r="I5446" s="8" t="s">
        <v>325</v>
      </c>
      <c r="J5446" s="8">
        <v>4763.34</v>
      </c>
      <c r="K5446" s="28" t="s">
        <v>320</v>
      </c>
      <c r="L5446" s="29" t="s">
        <v>799</v>
      </c>
      <c r="M5446">
        <v>1914860010</v>
      </c>
      <c r="N5446" t="str">
        <f>VLOOKUP(M5446,[2]CLUES!$A:$B,2,0)</f>
        <v>NLSSA014156</v>
      </c>
      <c r="O5446" t="str">
        <f t="shared" ref="O5446:O5509" si="170">CONCATENATE(F5446,",",G5446,"/",H5446)</f>
        <v>SALAZAR,CORTEZ/JAVIER</v>
      </c>
      <c r="P5446" t="s">
        <v>325</v>
      </c>
      <c r="Q5446" s="27" t="s">
        <v>799</v>
      </c>
      <c r="R5446">
        <v>1914860450</v>
      </c>
      <c r="S5446" t="s">
        <v>10451</v>
      </c>
      <c r="T5446" t="str">
        <f t="shared" ref="T5446:T5509" si="171">CONCATENATE(A5446,"|",B5446,"|",C5446,"|",D5446,"|",E5446,"|",O5446,"|",J5446,"|",K5446,"|",Q5446,"|",I5446,"|",S5446,"|")</f>
        <v>19|1|2016|FOR|M03022|SALAZAR,CORTEZ/JAVIER|4763.34|31122015|01|NLSSA002972|SACJ811210KQ8|</v>
      </c>
    </row>
    <row r="5447" spans="1:20" x14ac:dyDescent="0.25">
      <c r="A5447" s="5">
        <v>19</v>
      </c>
      <c r="B5447" s="27" t="s">
        <v>1047</v>
      </c>
      <c r="C5447" s="5">
        <v>2016</v>
      </c>
      <c r="D5447" s="5" t="s">
        <v>8895</v>
      </c>
      <c r="E5447" s="8" t="s">
        <v>368</v>
      </c>
      <c r="F5447" s="8" t="s">
        <v>829</v>
      </c>
      <c r="G5447" s="8" t="s">
        <v>2853</v>
      </c>
      <c r="H5447" s="8" t="s">
        <v>2206</v>
      </c>
      <c r="I5447" s="8" t="s">
        <v>325</v>
      </c>
      <c r="J5447" s="8">
        <v>4763.34</v>
      </c>
      <c r="K5447" s="28" t="s">
        <v>320</v>
      </c>
      <c r="L5447" s="29" t="s">
        <v>799</v>
      </c>
      <c r="M5447">
        <v>1914860010</v>
      </c>
      <c r="N5447" t="str">
        <f>VLOOKUP(M5447,[2]CLUES!$A:$B,2,0)</f>
        <v>NLSSA014156</v>
      </c>
      <c r="O5447" t="str">
        <f t="shared" si="170"/>
        <v>TREVI&amp;O,MIRELES/JORGE LUIS</v>
      </c>
      <c r="P5447" t="s">
        <v>325</v>
      </c>
      <c r="Q5447" s="27" t="s">
        <v>799</v>
      </c>
      <c r="R5447">
        <v>1914860450</v>
      </c>
      <c r="S5447" t="s">
        <v>10452</v>
      </c>
      <c r="T5447" t="str">
        <f t="shared" si="171"/>
        <v>19|1|2016|FOR|M03022|TREVI&amp;O,MIRELES/JORGE LUIS|4763.34|31122015|01|NLSSA002972|TEMJ710601T83|</v>
      </c>
    </row>
    <row r="5448" spans="1:20" x14ac:dyDescent="0.25">
      <c r="A5448" s="5">
        <v>19</v>
      </c>
      <c r="B5448" s="27" t="s">
        <v>1047</v>
      </c>
      <c r="C5448" s="5">
        <v>2016</v>
      </c>
      <c r="D5448" s="5" t="s">
        <v>8895</v>
      </c>
      <c r="E5448" s="8" t="s">
        <v>25</v>
      </c>
      <c r="F5448" s="8" t="s">
        <v>1666</v>
      </c>
      <c r="G5448" s="8" t="s">
        <v>836</v>
      </c>
      <c r="H5448" s="8" t="s">
        <v>10453</v>
      </c>
      <c r="I5448" s="8" t="s">
        <v>2609</v>
      </c>
      <c r="J5448" s="8">
        <v>5818</v>
      </c>
      <c r="K5448" s="28" t="s">
        <v>320</v>
      </c>
      <c r="L5448" s="29" t="s">
        <v>799</v>
      </c>
      <c r="M5448">
        <v>1914860010</v>
      </c>
      <c r="N5448" t="str">
        <f>VLOOKUP(M5448,[2]CLUES!$A:$B,2,0)</f>
        <v>NLSSA014156</v>
      </c>
      <c r="O5448" t="str">
        <f t="shared" si="170"/>
        <v>REYNA,TORRES/SULEMA GUADALUPE</v>
      </c>
      <c r="P5448" t="s">
        <v>2609</v>
      </c>
      <c r="Q5448" s="27" t="s">
        <v>799</v>
      </c>
      <c r="R5448">
        <v>1914861870</v>
      </c>
      <c r="S5448" t="s">
        <v>10454</v>
      </c>
      <c r="T5448" t="str">
        <f t="shared" si="171"/>
        <v>19|1|2016|FOR|M02036|REYNA,TORRES/SULEMA GUADALUPE|5818|31122015|01|NLSSA000580|RETS831020UN4|</v>
      </c>
    </row>
    <row r="5449" spans="1:20" x14ac:dyDescent="0.25">
      <c r="A5449" s="5">
        <v>19</v>
      </c>
      <c r="B5449" s="27" t="s">
        <v>1047</v>
      </c>
      <c r="C5449" s="5">
        <v>2016</v>
      </c>
      <c r="D5449" s="5" t="s">
        <v>8895</v>
      </c>
      <c r="E5449" s="8" t="s">
        <v>1162</v>
      </c>
      <c r="F5449" s="8" t="s">
        <v>903</v>
      </c>
      <c r="G5449" s="8" t="s">
        <v>2695</v>
      </c>
      <c r="H5449" s="8" t="s">
        <v>10455</v>
      </c>
      <c r="I5449" s="8" t="s">
        <v>209</v>
      </c>
      <c r="J5449" s="8">
        <v>5127.34</v>
      </c>
      <c r="K5449" s="28" t="s">
        <v>320</v>
      </c>
      <c r="L5449" s="29" t="s">
        <v>799</v>
      </c>
      <c r="M5449">
        <v>1914860010</v>
      </c>
      <c r="N5449" t="str">
        <f>VLOOKUP(M5449,[2]CLUES!$A:$B,2,0)</f>
        <v>NLSSA014156</v>
      </c>
      <c r="O5449" t="str">
        <f t="shared" si="170"/>
        <v>GARZA,CEJA/VERONICA LIZETH</v>
      </c>
      <c r="P5449" t="s">
        <v>209</v>
      </c>
      <c r="Q5449" s="27" t="s">
        <v>799</v>
      </c>
      <c r="R5449">
        <v>1914861880</v>
      </c>
      <c r="S5449" t="s">
        <v>10456</v>
      </c>
      <c r="T5449" t="str">
        <f t="shared" si="171"/>
        <v>19|1|2016|FOR|M02073|GARZA,CEJA/VERONICA LIZETH|5127.34|31122015|01|NLSSA014120|GACV890824KU2|</v>
      </c>
    </row>
    <row r="5450" spans="1:20" x14ac:dyDescent="0.25">
      <c r="A5450" s="5">
        <v>19</v>
      </c>
      <c r="B5450" s="27" t="s">
        <v>1047</v>
      </c>
      <c r="C5450" s="5">
        <v>2016</v>
      </c>
      <c r="D5450" s="5" t="s">
        <v>8895</v>
      </c>
      <c r="E5450" s="8" t="s">
        <v>274</v>
      </c>
      <c r="F5450" s="8" t="s">
        <v>2042</v>
      </c>
      <c r="G5450" s="8" t="s">
        <v>2524</v>
      </c>
      <c r="H5450" s="8" t="s">
        <v>1737</v>
      </c>
      <c r="I5450" s="8" t="s">
        <v>2329</v>
      </c>
      <c r="J5450" s="8">
        <v>5642.67</v>
      </c>
      <c r="K5450" s="28" t="s">
        <v>320</v>
      </c>
      <c r="L5450" s="29" t="s">
        <v>799</v>
      </c>
      <c r="M5450">
        <v>1914860010</v>
      </c>
      <c r="N5450" t="str">
        <f>VLOOKUP(M5450,[2]CLUES!$A:$B,2,0)</f>
        <v>NLSSA014156</v>
      </c>
      <c r="O5450" t="str">
        <f t="shared" si="170"/>
        <v>BARBOZA,BRIONES/FRANCISCO JAVIER</v>
      </c>
      <c r="P5450" t="s">
        <v>2329</v>
      </c>
      <c r="Q5450" s="27" t="s">
        <v>799</v>
      </c>
      <c r="R5450">
        <v>1914861940</v>
      </c>
      <c r="S5450" t="s">
        <v>10457</v>
      </c>
      <c r="T5450" t="str">
        <f t="shared" si="171"/>
        <v>19|1|2016|FOR|M02006|BARBOZA,BRIONES/FRANCISCO JAVIER|5642.67|31122015|01|NLSSA003141|BABF760209FG0|</v>
      </c>
    </row>
    <row r="5451" spans="1:20" x14ac:dyDescent="0.25">
      <c r="A5451" s="5">
        <v>19</v>
      </c>
      <c r="B5451" s="27" t="s">
        <v>1047</v>
      </c>
      <c r="C5451" s="5">
        <v>2016</v>
      </c>
      <c r="D5451" s="5" t="s">
        <v>8895</v>
      </c>
      <c r="E5451" s="8" t="s">
        <v>274</v>
      </c>
      <c r="F5451" s="8" t="s">
        <v>1298</v>
      </c>
      <c r="G5451" s="8" t="s">
        <v>2821</v>
      </c>
      <c r="H5451" s="8" t="s">
        <v>2998</v>
      </c>
      <c r="I5451" s="8" t="s">
        <v>2329</v>
      </c>
      <c r="J5451" s="8">
        <v>5642.67</v>
      </c>
      <c r="K5451" s="28" t="s">
        <v>320</v>
      </c>
      <c r="L5451" s="29" t="s">
        <v>799</v>
      </c>
      <c r="M5451">
        <v>1914860010</v>
      </c>
      <c r="N5451" t="str">
        <f>VLOOKUP(M5451,[2]CLUES!$A:$B,2,0)</f>
        <v>NLSSA014156</v>
      </c>
      <c r="O5451" t="str">
        <f t="shared" si="170"/>
        <v>CHAVEZ,ARREDONDO/IVAN</v>
      </c>
      <c r="P5451" t="s">
        <v>2329</v>
      </c>
      <c r="Q5451" s="27" t="s">
        <v>799</v>
      </c>
      <c r="R5451">
        <v>1914861940</v>
      </c>
      <c r="S5451" t="s">
        <v>10458</v>
      </c>
      <c r="T5451" t="str">
        <f t="shared" si="171"/>
        <v>19|1|2016|FOR|M02006|CHAVEZ,ARREDONDO/IVAN|5642.67|31122015|01|NLSSA003141|CAAI830522QV3|</v>
      </c>
    </row>
    <row r="5452" spans="1:20" x14ac:dyDescent="0.25">
      <c r="A5452" s="5">
        <v>19</v>
      </c>
      <c r="B5452" s="27" t="s">
        <v>1047</v>
      </c>
      <c r="C5452" s="5">
        <v>2016</v>
      </c>
      <c r="D5452" s="5" t="s">
        <v>8895</v>
      </c>
      <c r="E5452" s="8" t="s">
        <v>274</v>
      </c>
      <c r="F5452" s="8" t="s">
        <v>1702</v>
      </c>
      <c r="G5452" s="8" t="s">
        <v>1270</v>
      </c>
      <c r="H5452" s="8" t="s">
        <v>10459</v>
      </c>
      <c r="I5452" s="8" t="s">
        <v>2329</v>
      </c>
      <c r="J5452" s="8">
        <v>5642.67</v>
      </c>
      <c r="K5452" s="28" t="s">
        <v>320</v>
      </c>
      <c r="L5452" s="29" t="s">
        <v>799</v>
      </c>
      <c r="M5452">
        <v>1914860010</v>
      </c>
      <c r="N5452" t="str">
        <f>VLOOKUP(M5452,[2]CLUES!$A:$B,2,0)</f>
        <v>NLSSA014156</v>
      </c>
      <c r="O5452" t="str">
        <f t="shared" si="170"/>
        <v>DELGADO,GOMEZ/ALEJANDRO ENRIQUE</v>
      </c>
      <c r="P5452" t="s">
        <v>2329</v>
      </c>
      <c r="Q5452" s="27" t="s">
        <v>799</v>
      </c>
      <c r="R5452">
        <v>1914861940</v>
      </c>
      <c r="S5452" t="s">
        <v>10460</v>
      </c>
      <c r="T5452" t="str">
        <f t="shared" si="171"/>
        <v>19|1|2016|FOR|M02006|DELGADO,GOMEZ/ALEJANDRO ENRIQUE|5642.67|31122015|01|NLSSA003141|DEGA840508DA9|</v>
      </c>
    </row>
    <row r="5453" spans="1:20" x14ac:dyDescent="0.25">
      <c r="A5453" s="5">
        <v>19</v>
      </c>
      <c r="B5453" s="27" t="s">
        <v>1047</v>
      </c>
      <c r="C5453" s="5">
        <v>2016</v>
      </c>
      <c r="D5453" s="5" t="s">
        <v>8895</v>
      </c>
      <c r="E5453" s="8" t="s">
        <v>80</v>
      </c>
      <c r="F5453" s="8" t="s">
        <v>1974</v>
      </c>
      <c r="G5453" s="8" t="s">
        <v>1641</v>
      </c>
      <c r="H5453" s="8" t="s">
        <v>3295</v>
      </c>
      <c r="I5453" s="8" t="s">
        <v>2329</v>
      </c>
      <c r="J5453" s="8">
        <v>6008</v>
      </c>
      <c r="K5453" s="28" t="s">
        <v>320</v>
      </c>
      <c r="L5453" s="29" t="s">
        <v>799</v>
      </c>
      <c r="M5453">
        <v>1914860010</v>
      </c>
      <c r="N5453" t="str">
        <f>VLOOKUP(M5453,[2]CLUES!$A:$B,2,0)</f>
        <v>NLSSA014156</v>
      </c>
      <c r="O5453" t="str">
        <f t="shared" si="170"/>
        <v>DE LEON,ALVARADO/IRENE</v>
      </c>
      <c r="P5453" t="s">
        <v>2329</v>
      </c>
      <c r="Q5453" s="27" t="s">
        <v>799</v>
      </c>
      <c r="R5453">
        <v>1914861940</v>
      </c>
      <c r="S5453" t="s">
        <v>10461</v>
      </c>
      <c r="T5453" t="str">
        <f t="shared" si="171"/>
        <v>19|1|2016|FOR|M02035|DE LEON,ALVARADO/IRENE|6008|31122015|01|NLSSA003141|LEAI7106104YA|</v>
      </c>
    </row>
    <row r="5454" spans="1:20" x14ac:dyDescent="0.25">
      <c r="A5454" s="5">
        <v>19</v>
      </c>
      <c r="B5454" s="27" t="s">
        <v>1047</v>
      </c>
      <c r="C5454" s="5">
        <v>2016</v>
      </c>
      <c r="D5454" s="5" t="s">
        <v>8895</v>
      </c>
      <c r="E5454" s="8" t="s">
        <v>80</v>
      </c>
      <c r="F5454" s="8" t="s">
        <v>856</v>
      </c>
      <c r="G5454" s="8" t="s">
        <v>2018</v>
      </c>
      <c r="H5454" s="8" t="s">
        <v>10462</v>
      </c>
      <c r="I5454" s="8" t="s">
        <v>2329</v>
      </c>
      <c r="J5454" s="8">
        <v>6008</v>
      </c>
      <c r="K5454" s="28" t="s">
        <v>320</v>
      </c>
      <c r="L5454" s="29" t="s">
        <v>799</v>
      </c>
      <c r="M5454">
        <v>1914860010</v>
      </c>
      <c r="N5454" t="str">
        <f>VLOOKUP(M5454,[2]CLUES!$A:$B,2,0)</f>
        <v>NLSSA014156</v>
      </c>
      <c r="O5454" t="str">
        <f t="shared" si="170"/>
        <v>LOPEZ,ROSALES/WUENDY YANIRA</v>
      </c>
      <c r="P5454" t="s">
        <v>2329</v>
      </c>
      <c r="Q5454" s="27" t="s">
        <v>799</v>
      </c>
      <c r="R5454">
        <v>1914861940</v>
      </c>
      <c r="S5454" t="s">
        <v>10463</v>
      </c>
      <c r="T5454" t="str">
        <f t="shared" si="171"/>
        <v>19|1|2016|FOR|M02035|LOPEZ,ROSALES/WUENDY YANIRA|6008|31122015|01|NLSSA003141|LORW801109ASA|</v>
      </c>
    </row>
    <row r="5455" spans="1:20" x14ac:dyDescent="0.25">
      <c r="A5455" s="5">
        <v>19</v>
      </c>
      <c r="B5455" s="27" t="s">
        <v>1047</v>
      </c>
      <c r="C5455" s="5">
        <v>2016</v>
      </c>
      <c r="D5455" s="5" t="s">
        <v>8895</v>
      </c>
      <c r="E5455" s="8" t="s">
        <v>80</v>
      </c>
      <c r="F5455" s="8" t="s">
        <v>902</v>
      </c>
      <c r="G5455" s="8" t="s">
        <v>902</v>
      </c>
      <c r="H5455" s="8" t="s">
        <v>10464</v>
      </c>
      <c r="I5455" s="8" t="s">
        <v>2329</v>
      </c>
      <c r="J5455" s="8">
        <v>6008</v>
      </c>
      <c r="K5455" s="28" t="s">
        <v>320</v>
      </c>
      <c r="L5455" s="29" t="s">
        <v>799</v>
      </c>
      <c r="M5455">
        <v>1914860010</v>
      </c>
      <c r="N5455" t="str">
        <f>VLOOKUP(M5455,[2]CLUES!$A:$B,2,0)</f>
        <v>NLSSA014156</v>
      </c>
      <c r="O5455" t="str">
        <f t="shared" si="170"/>
        <v>MARTINEZ,MARTINEZ/LUCAS SANTOS</v>
      </c>
      <c r="P5455" t="s">
        <v>2329</v>
      </c>
      <c r="Q5455" s="27" t="s">
        <v>799</v>
      </c>
      <c r="R5455">
        <v>1914861940</v>
      </c>
      <c r="S5455" t="s">
        <v>10465</v>
      </c>
      <c r="T5455" t="str">
        <f t="shared" si="171"/>
        <v>19|1|2016|FOR|M02035|MARTINEZ,MARTINEZ/LUCAS SANTOS|6008|31122015|01|NLSSA003141|MAML780323E19|</v>
      </c>
    </row>
    <row r="5456" spans="1:20" x14ac:dyDescent="0.25">
      <c r="A5456" s="5">
        <v>19</v>
      </c>
      <c r="B5456" s="27" t="s">
        <v>1047</v>
      </c>
      <c r="C5456" s="5">
        <v>2016</v>
      </c>
      <c r="D5456" s="5" t="s">
        <v>8895</v>
      </c>
      <c r="E5456" s="8" t="s">
        <v>1162</v>
      </c>
      <c r="F5456" s="8" t="s">
        <v>1406</v>
      </c>
      <c r="G5456" s="8" t="s">
        <v>10466</v>
      </c>
      <c r="H5456" s="8" t="s">
        <v>10467</v>
      </c>
      <c r="I5456" s="8" t="s">
        <v>8501</v>
      </c>
      <c r="J5456" s="8">
        <v>4713.34</v>
      </c>
      <c r="K5456" s="28" t="s">
        <v>320</v>
      </c>
      <c r="L5456" s="29" t="s">
        <v>799</v>
      </c>
      <c r="M5456">
        <v>1914860010</v>
      </c>
      <c r="N5456" t="str">
        <f>VLOOKUP(M5456,[2]CLUES!$A:$B,2,0)</f>
        <v>NLSSA014156</v>
      </c>
      <c r="O5456" t="str">
        <f t="shared" si="170"/>
        <v>AVILA,LEPE/MARTA ELENA</v>
      </c>
      <c r="P5456" t="s">
        <v>8501</v>
      </c>
      <c r="Q5456" s="27" t="s">
        <v>799</v>
      </c>
      <c r="R5456">
        <v>1914860580</v>
      </c>
      <c r="S5456" t="s">
        <v>10468</v>
      </c>
      <c r="T5456" t="str">
        <f t="shared" si="171"/>
        <v>19|1|2016|FOR|M02073|AVILA,LEPE/MARTA ELENA|4713.34|31122015|01|NLSSA002436|AILM680413RF8|</v>
      </c>
    </row>
    <row r="5457" spans="1:20" x14ac:dyDescent="0.25">
      <c r="A5457" s="5">
        <v>19</v>
      </c>
      <c r="B5457" s="27" t="s">
        <v>1047</v>
      </c>
      <c r="C5457" s="5">
        <v>2016</v>
      </c>
      <c r="D5457" s="5" t="s">
        <v>8895</v>
      </c>
      <c r="E5457" s="8" t="s">
        <v>1162</v>
      </c>
      <c r="F5457" s="8" t="s">
        <v>902</v>
      </c>
      <c r="G5457" s="8" t="s">
        <v>5286</v>
      </c>
      <c r="H5457" s="8" t="s">
        <v>3071</v>
      </c>
      <c r="I5457" s="8" t="s">
        <v>493</v>
      </c>
      <c r="J5457" s="8">
        <v>4713.34</v>
      </c>
      <c r="K5457" s="28" t="s">
        <v>320</v>
      </c>
      <c r="L5457" s="29" t="s">
        <v>799</v>
      </c>
      <c r="M5457">
        <v>1914860170</v>
      </c>
      <c r="N5457" t="str">
        <f>VLOOKUP(M5457,[2]CLUES!$A:$B,2,0)</f>
        <v>NLSSA014295</v>
      </c>
      <c r="O5457" t="str">
        <f t="shared" si="170"/>
        <v>MARTINEZ,ALDAY/MARIA CONCEPCION</v>
      </c>
      <c r="P5457" t="s">
        <v>493</v>
      </c>
      <c r="Q5457" s="27" t="s">
        <v>799</v>
      </c>
      <c r="R5457">
        <v>1914860640</v>
      </c>
      <c r="S5457" t="s">
        <v>10469</v>
      </c>
      <c r="T5457" t="str">
        <f t="shared" si="171"/>
        <v>19|1|2016|FOR|M02073|MARTINEZ,ALDAY/MARIA CONCEPCION|4713.34|31122015|01|NLSSA014144|MAAC8703028C9|</v>
      </c>
    </row>
    <row r="5458" spans="1:20" x14ac:dyDescent="0.25">
      <c r="A5458" s="5">
        <v>19</v>
      </c>
      <c r="B5458" s="27" t="s">
        <v>1047</v>
      </c>
      <c r="C5458" s="5">
        <v>2016</v>
      </c>
      <c r="D5458" s="5" t="s">
        <v>8895</v>
      </c>
      <c r="E5458" s="8" t="s">
        <v>1162</v>
      </c>
      <c r="F5458" s="8" t="s">
        <v>821</v>
      </c>
      <c r="G5458" s="8" t="s">
        <v>924</v>
      </c>
      <c r="H5458" s="8" t="s">
        <v>2080</v>
      </c>
      <c r="I5458" s="8" t="s">
        <v>493</v>
      </c>
      <c r="J5458" s="8">
        <v>4713.34</v>
      </c>
      <c r="K5458" s="28" t="s">
        <v>320</v>
      </c>
      <c r="L5458" s="29" t="s">
        <v>799</v>
      </c>
      <c r="M5458">
        <v>1914860170</v>
      </c>
      <c r="N5458" t="str">
        <f>VLOOKUP(M5458,[2]CLUES!$A:$B,2,0)</f>
        <v>NLSSA014295</v>
      </c>
      <c r="O5458" t="str">
        <f t="shared" si="170"/>
        <v>CANTU,SALAZAR/FERNANDO</v>
      </c>
      <c r="P5458" t="s">
        <v>493</v>
      </c>
      <c r="Q5458" s="27" t="s">
        <v>799</v>
      </c>
      <c r="R5458">
        <v>1914860670</v>
      </c>
      <c r="S5458" t="s">
        <v>10470</v>
      </c>
      <c r="T5458" t="str">
        <f t="shared" si="171"/>
        <v>19|1|2016|FOR|M02073|CANTU,SALAZAR/FERNANDO|4713.34|31122015|01|NLSSA014144|CASF75091673A|</v>
      </c>
    </row>
    <row r="5459" spans="1:20" x14ac:dyDescent="0.25">
      <c r="A5459" s="5">
        <v>19</v>
      </c>
      <c r="B5459" s="27" t="s">
        <v>1047</v>
      </c>
      <c r="C5459" s="5">
        <v>2016</v>
      </c>
      <c r="D5459" s="5" t="s">
        <v>8895</v>
      </c>
      <c r="E5459" s="8" t="s">
        <v>1162</v>
      </c>
      <c r="F5459" s="8" t="s">
        <v>1761</v>
      </c>
      <c r="G5459" s="8" t="s">
        <v>4944</v>
      </c>
      <c r="H5459" s="8" t="s">
        <v>10471</v>
      </c>
      <c r="I5459" s="8" t="s">
        <v>38</v>
      </c>
      <c r="J5459" s="8">
        <v>4713.34</v>
      </c>
      <c r="K5459" s="28" t="s">
        <v>320</v>
      </c>
      <c r="L5459" s="29" t="s">
        <v>799</v>
      </c>
      <c r="M5459">
        <v>1914860170</v>
      </c>
      <c r="N5459" t="str">
        <f>VLOOKUP(M5459,[2]CLUES!$A:$B,2,0)</f>
        <v>NLSSA014295</v>
      </c>
      <c r="O5459" t="str">
        <f t="shared" si="170"/>
        <v>CARRILLO,BA&amp;UELOS/SILVIA NOHEMI</v>
      </c>
      <c r="P5459" t="s">
        <v>38</v>
      </c>
      <c r="Q5459" s="27" t="s">
        <v>799</v>
      </c>
      <c r="R5459">
        <v>1914860720</v>
      </c>
      <c r="S5459" t="s">
        <v>10472</v>
      </c>
      <c r="T5459" t="str">
        <f t="shared" si="171"/>
        <v>19|1|2016|FOR|M02073|CARRILLO,BA&amp;UELOS/SILVIA NOHEMI|4713.34|31122015|01|NLSSA002366|CABS851015US8|</v>
      </c>
    </row>
    <row r="5460" spans="1:20" x14ac:dyDescent="0.25">
      <c r="A5460" s="5">
        <v>19</v>
      </c>
      <c r="B5460" s="27" t="s">
        <v>1047</v>
      </c>
      <c r="C5460" s="5">
        <v>2016</v>
      </c>
      <c r="D5460" s="5" t="s">
        <v>8895</v>
      </c>
      <c r="E5460" s="8" t="s">
        <v>1162</v>
      </c>
      <c r="F5460" s="8" t="s">
        <v>1270</v>
      </c>
      <c r="G5460" s="8" t="s">
        <v>896</v>
      </c>
      <c r="H5460" s="8" t="s">
        <v>10473</v>
      </c>
      <c r="I5460" s="8" t="s">
        <v>38</v>
      </c>
      <c r="J5460" s="8">
        <v>4713.34</v>
      </c>
      <c r="K5460" s="28" t="s">
        <v>320</v>
      </c>
      <c r="L5460" s="29" t="s">
        <v>799</v>
      </c>
      <c r="M5460">
        <v>1914860170</v>
      </c>
      <c r="N5460" t="str">
        <f>VLOOKUP(M5460,[2]CLUES!$A:$B,2,0)</f>
        <v>NLSSA014295</v>
      </c>
      <c r="O5460" t="str">
        <f t="shared" si="170"/>
        <v>GOMEZ,GARCIA/DIANA ELENA</v>
      </c>
      <c r="P5460" t="s">
        <v>38</v>
      </c>
      <c r="Q5460" s="27" t="s">
        <v>799</v>
      </c>
      <c r="R5460">
        <v>1914860720</v>
      </c>
      <c r="S5460" t="s">
        <v>10474</v>
      </c>
      <c r="T5460" t="str">
        <f t="shared" si="171"/>
        <v>19|1|2016|FOR|M02073|GOMEZ,GARCIA/DIANA ELENA|4713.34|31122015|01|NLSSA002366|GOGD821017D84|</v>
      </c>
    </row>
    <row r="5461" spans="1:20" x14ac:dyDescent="0.25">
      <c r="A5461" s="5">
        <v>19</v>
      </c>
      <c r="B5461" s="27" t="s">
        <v>1047</v>
      </c>
      <c r="C5461" s="5">
        <v>2016</v>
      </c>
      <c r="D5461" s="5" t="s">
        <v>8895</v>
      </c>
      <c r="E5461" s="8" t="s">
        <v>25</v>
      </c>
      <c r="F5461" s="8" t="s">
        <v>1270</v>
      </c>
      <c r="G5461" s="8" t="s">
        <v>896</v>
      </c>
      <c r="H5461" s="8" t="s">
        <v>10376</v>
      </c>
      <c r="I5461" s="8" t="s">
        <v>38</v>
      </c>
      <c r="J5461" s="8">
        <v>5198</v>
      </c>
      <c r="K5461" s="28" t="s">
        <v>320</v>
      </c>
      <c r="L5461" s="29" t="s">
        <v>799</v>
      </c>
      <c r="M5461">
        <v>1914860170</v>
      </c>
      <c r="N5461" t="str">
        <f>VLOOKUP(M5461,[2]CLUES!$A:$B,2,0)</f>
        <v>NLSSA014295</v>
      </c>
      <c r="O5461" t="str">
        <f t="shared" si="170"/>
        <v>GOMEZ,GARCIA/DIANA GUADALUPE</v>
      </c>
      <c r="P5461" t="s">
        <v>38</v>
      </c>
      <c r="Q5461" s="27" t="s">
        <v>799</v>
      </c>
      <c r="R5461">
        <v>1914860720</v>
      </c>
      <c r="S5461" t="s">
        <v>10475</v>
      </c>
      <c r="T5461" t="str">
        <f t="shared" si="171"/>
        <v>19|1|2016|FOR|M02036|GOMEZ,GARCIA/DIANA GUADALUPE|5198|31122015|01|NLSSA002366|GOGD8902185S9|</v>
      </c>
    </row>
    <row r="5462" spans="1:20" x14ac:dyDescent="0.25">
      <c r="A5462" s="5">
        <v>19</v>
      </c>
      <c r="B5462" s="27" t="s">
        <v>1047</v>
      </c>
      <c r="C5462" s="5">
        <v>2016</v>
      </c>
      <c r="D5462" s="5" t="s">
        <v>8895</v>
      </c>
      <c r="E5462" s="8" t="s">
        <v>132</v>
      </c>
      <c r="F5462" s="8" t="s">
        <v>1434</v>
      </c>
      <c r="G5462" s="8" t="s">
        <v>4812</v>
      </c>
      <c r="H5462" s="8" t="s">
        <v>10476</v>
      </c>
      <c r="I5462" s="8" t="s">
        <v>38</v>
      </c>
      <c r="J5462" s="8">
        <v>8570</v>
      </c>
      <c r="K5462" s="28" t="s">
        <v>320</v>
      </c>
      <c r="L5462" s="29" t="s">
        <v>799</v>
      </c>
      <c r="M5462">
        <v>1914860170</v>
      </c>
      <c r="N5462" t="str">
        <f>VLOOKUP(M5462,[2]CLUES!$A:$B,2,0)</f>
        <v>NLSSA014295</v>
      </c>
      <c r="O5462" t="str">
        <f t="shared" si="170"/>
        <v>RUIZ,ARELLANO/MARTIN AURELIO</v>
      </c>
      <c r="P5462" t="s">
        <v>38</v>
      </c>
      <c r="Q5462" s="27" t="s">
        <v>799</v>
      </c>
      <c r="R5462">
        <v>1914860720</v>
      </c>
      <c r="S5462" t="s">
        <v>10477</v>
      </c>
      <c r="T5462" t="str">
        <f t="shared" si="171"/>
        <v>19|1|2016|FOR|M02001|RUIZ,ARELLANO/MARTIN AURELIO|8570|31122015|01|NLSSA002366|RUAM650925F68|</v>
      </c>
    </row>
    <row r="5463" spans="1:20" x14ac:dyDescent="0.25">
      <c r="A5463" s="5">
        <v>19</v>
      </c>
      <c r="B5463" s="27" t="s">
        <v>1047</v>
      </c>
      <c r="C5463" s="5">
        <v>2016</v>
      </c>
      <c r="D5463" s="5" t="s">
        <v>8895</v>
      </c>
      <c r="E5463" s="8" t="s">
        <v>25</v>
      </c>
      <c r="F5463" s="8" t="s">
        <v>896</v>
      </c>
      <c r="G5463" s="8" t="s">
        <v>4640</v>
      </c>
      <c r="H5463" s="8" t="s">
        <v>10478</v>
      </c>
      <c r="I5463" s="8" t="s">
        <v>101</v>
      </c>
      <c r="J5463" s="8">
        <v>5198</v>
      </c>
      <c r="K5463" s="28" t="s">
        <v>320</v>
      </c>
      <c r="L5463" s="29" t="s">
        <v>799</v>
      </c>
      <c r="M5463">
        <v>1914860170</v>
      </c>
      <c r="N5463" t="str">
        <f>VLOOKUP(M5463,[2]CLUES!$A:$B,2,0)</f>
        <v>NLSSA014295</v>
      </c>
      <c r="O5463" t="str">
        <f t="shared" si="170"/>
        <v>GARCIA,ZURITA/JAZMIN ALEJANDRA</v>
      </c>
      <c r="P5463" t="s">
        <v>101</v>
      </c>
      <c r="Q5463" s="27" t="s">
        <v>799</v>
      </c>
      <c r="R5463">
        <v>1914861720</v>
      </c>
      <c r="S5463" t="s">
        <v>10479</v>
      </c>
      <c r="T5463" t="str">
        <f t="shared" si="171"/>
        <v>19|1|2016|FOR|M02036|GARCIA,ZURITA/JAZMIN ALEJANDRA|5198|31122015|01|NLSSA004046|GAZJ9104091NA|</v>
      </c>
    </row>
    <row r="5464" spans="1:20" x14ac:dyDescent="0.25">
      <c r="A5464" s="5">
        <v>19</v>
      </c>
      <c r="B5464" s="27" t="s">
        <v>1047</v>
      </c>
      <c r="C5464" s="5">
        <v>2016</v>
      </c>
      <c r="D5464" s="5" t="s">
        <v>8895</v>
      </c>
      <c r="E5464" s="8" t="s">
        <v>80</v>
      </c>
      <c r="F5464" s="8" t="s">
        <v>868</v>
      </c>
      <c r="G5464" s="8" t="s">
        <v>896</v>
      </c>
      <c r="H5464" s="8" t="s">
        <v>10480</v>
      </c>
      <c r="I5464" s="8" t="s">
        <v>101</v>
      </c>
      <c r="J5464" s="8">
        <v>5975.08</v>
      </c>
      <c r="K5464" s="28" t="s">
        <v>320</v>
      </c>
      <c r="L5464" s="29" t="s">
        <v>799</v>
      </c>
      <c r="M5464">
        <v>1914860170</v>
      </c>
      <c r="N5464" t="str">
        <f>VLOOKUP(M5464,[2]CLUES!$A:$B,2,0)</f>
        <v>NLSSA014295</v>
      </c>
      <c r="O5464" t="str">
        <f t="shared" si="170"/>
        <v>GONZALEZ,GARCIA/BERTHA AIDA</v>
      </c>
      <c r="P5464" t="s">
        <v>101</v>
      </c>
      <c r="Q5464" s="27" t="s">
        <v>799</v>
      </c>
      <c r="R5464">
        <v>1914861720</v>
      </c>
      <c r="S5464" t="s">
        <v>10481</v>
      </c>
      <c r="T5464" t="str">
        <f t="shared" si="171"/>
        <v>19|1|2016|FOR|M02035|GONZALEZ,GARCIA/BERTHA AIDA|5975.08|31122015|01|NLSSA004046|GOGB601010DT9|</v>
      </c>
    </row>
    <row r="5465" spans="1:20" x14ac:dyDescent="0.25">
      <c r="A5465" s="5">
        <v>19</v>
      </c>
      <c r="B5465" s="27" t="s">
        <v>1047</v>
      </c>
      <c r="C5465" s="5">
        <v>2016</v>
      </c>
      <c r="D5465" s="5" t="s">
        <v>8895</v>
      </c>
      <c r="E5465" s="8" t="s">
        <v>80</v>
      </c>
      <c r="F5465" s="8" t="s">
        <v>868</v>
      </c>
      <c r="G5465" s="8" t="s">
        <v>1197</v>
      </c>
      <c r="H5465" s="8" t="s">
        <v>7317</v>
      </c>
      <c r="I5465" s="8" t="s">
        <v>101</v>
      </c>
      <c r="J5465" s="8">
        <v>5843.4</v>
      </c>
      <c r="K5465" s="28" t="s">
        <v>320</v>
      </c>
      <c r="L5465" s="29" t="s">
        <v>799</v>
      </c>
      <c r="M5465">
        <v>1914860170</v>
      </c>
      <c r="N5465" t="str">
        <f>VLOOKUP(M5465,[2]CLUES!$A:$B,2,0)</f>
        <v>NLSSA014295</v>
      </c>
      <c r="O5465" t="str">
        <f t="shared" si="170"/>
        <v>GONZALEZ,RAMOS/FLOR ESTHELA</v>
      </c>
      <c r="P5465" t="s">
        <v>101</v>
      </c>
      <c r="Q5465" s="27" t="s">
        <v>799</v>
      </c>
      <c r="R5465">
        <v>1914861720</v>
      </c>
      <c r="S5465" t="s">
        <v>10482</v>
      </c>
      <c r="T5465" t="str">
        <f t="shared" si="171"/>
        <v>19|1|2016|FOR|M02035|GONZALEZ,RAMOS/FLOR ESTHELA|5843.4|31122015|01|NLSSA004046|GORF780923RU5|</v>
      </c>
    </row>
    <row r="5466" spans="1:20" x14ac:dyDescent="0.25">
      <c r="A5466" s="5">
        <v>19</v>
      </c>
      <c r="B5466" s="27" t="s">
        <v>1047</v>
      </c>
      <c r="C5466" s="5">
        <v>2016</v>
      </c>
      <c r="D5466" s="5" t="s">
        <v>8895</v>
      </c>
      <c r="E5466" s="8" t="s">
        <v>274</v>
      </c>
      <c r="F5466" s="8" t="s">
        <v>3787</v>
      </c>
      <c r="G5466" s="8" t="s">
        <v>1208</v>
      </c>
      <c r="H5466" s="8" t="s">
        <v>3071</v>
      </c>
      <c r="I5466" s="8" t="s">
        <v>101</v>
      </c>
      <c r="J5466" s="8">
        <v>5611.75</v>
      </c>
      <c r="K5466" s="28" t="s">
        <v>320</v>
      </c>
      <c r="L5466" s="29" t="s">
        <v>799</v>
      </c>
      <c r="M5466">
        <v>1914860170</v>
      </c>
      <c r="N5466" t="str">
        <f>VLOOKUP(M5466,[2]CLUES!$A:$B,2,0)</f>
        <v>NLSSA014295</v>
      </c>
      <c r="O5466" t="str">
        <f t="shared" si="170"/>
        <v>GUILLEN,GUTIERREZ/MARIA CONCEPCION</v>
      </c>
      <c r="P5466" t="s">
        <v>101</v>
      </c>
      <c r="Q5466" s="27" t="s">
        <v>799</v>
      </c>
      <c r="R5466">
        <v>1914861720</v>
      </c>
      <c r="S5466" t="s">
        <v>10483</v>
      </c>
      <c r="T5466" t="str">
        <f t="shared" si="171"/>
        <v>19|1|2016|FOR|M02006|GUILLEN,GUTIERREZ/MARIA CONCEPCION|5611.75|31122015|01|NLSSA004046|GUGC891207KKA|</v>
      </c>
    </row>
    <row r="5467" spans="1:20" x14ac:dyDescent="0.25">
      <c r="A5467" s="5">
        <v>19</v>
      </c>
      <c r="B5467" s="27" t="s">
        <v>1047</v>
      </c>
      <c r="C5467" s="5">
        <v>2016</v>
      </c>
      <c r="D5467" s="5" t="s">
        <v>8895</v>
      </c>
      <c r="E5467" s="8" t="s">
        <v>80</v>
      </c>
      <c r="F5467" s="8" t="s">
        <v>1874</v>
      </c>
      <c r="G5467" s="8" t="s">
        <v>1322</v>
      </c>
      <c r="H5467" s="8" t="s">
        <v>10484</v>
      </c>
      <c r="I5467" s="8" t="s">
        <v>101</v>
      </c>
      <c r="J5467" s="8">
        <v>5975.08</v>
      </c>
      <c r="K5467" s="28" t="s">
        <v>320</v>
      </c>
      <c r="L5467" s="29" t="s">
        <v>799</v>
      </c>
      <c r="M5467">
        <v>1914860170</v>
      </c>
      <c r="N5467" t="str">
        <f>VLOOKUP(M5467,[2]CLUES!$A:$B,2,0)</f>
        <v>NLSSA014295</v>
      </c>
      <c r="O5467" t="str">
        <f t="shared" si="170"/>
        <v>MU&amp;OZ,SOLIS/NEYVA</v>
      </c>
      <c r="P5467" t="s">
        <v>101</v>
      </c>
      <c r="Q5467" s="27" t="s">
        <v>799</v>
      </c>
      <c r="R5467">
        <v>1914861720</v>
      </c>
      <c r="S5467" t="s">
        <v>10485</v>
      </c>
      <c r="T5467" t="str">
        <f t="shared" si="171"/>
        <v>19|1|2016|FOR|M02035|MU&amp;OZ,SOLIS/NEYVA|5975.08|31122015|01|NLSSA004046|MUSN900524EF3|</v>
      </c>
    </row>
    <row r="5468" spans="1:20" x14ac:dyDescent="0.25">
      <c r="A5468" s="5">
        <v>19</v>
      </c>
      <c r="B5468" s="27" t="s">
        <v>1047</v>
      </c>
      <c r="C5468" s="5">
        <v>2016</v>
      </c>
      <c r="D5468" s="5" t="s">
        <v>8895</v>
      </c>
      <c r="E5468" s="8" t="s">
        <v>80</v>
      </c>
      <c r="F5468" s="8" t="s">
        <v>1066</v>
      </c>
      <c r="G5468" s="8" t="s">
        <v>874</v>
      </c>
      <c r="H5468" s="8" t="s">
        <v>1436</v>
      </c>
      <c r="I5468" s="8" t="s">
        <v>101</v>
      </c>
      <c r="J5468" s="8">
        <v>6008</v>
      </c>
      <c r="K5468" s="28" t="s">
        <v>320</v>
      </c>
      <c r="L5468" s="29" t="s">
        <v>799</v>
      </c>
      <c r="M5468">
        <v>1914860170</v>
      </c>
      <c r="N5468" t="str">
        <f>VLOOKUP(M5468,[2]CLUES!$A:$B,2,0)</f>
        <v>NLSSA014295</v>
      </c>
      <c r="O5468" t="str">
        <f t="shared" si="170"/>
        <v>NAVARRO,HERNANDEZ/MARIA DEL ROSARIO</v>
      </c>
      <c r="P5468" t="s">
        <v>101</v>
      </c>
      <c r="Q5468" s="27" t="s">
        <v>799</v>
      </c>
      <c r="R5468">
        <v>1914861720</v>
      </c>
      <c r="S5468" t="s">
        <v>10486</v>
      </c>
      <c r="T5468" t="str">
        <f t="shared" si="171"/>
        <v>19|1|2016|FOR|M02035|NAVARRO,HERNANDEZ/MARIA DEL ROSARIO|6008|31122015|01|NLSSA004046|NAHR740821C77|</v>
      </c>
    </row>
    <row r="5469" spans="1:20" x14ac:dyDescent="0.25">
      <c r="A5469" s="5">
        <v>19</v>
      </c>
      <c r="B5469" s="27" t="s">
        <v>1047</v>
      </c>
      <c r="C5469" s="5">
        <v>2016</v>
      </c>
      <c r="D5469" s="5" t="s">
        <v>8895</v>
      </c>
      <c r="E5469" s="8" t="s">
        <v>171</v>
      </c>
      <c r="F5469" s="8" t="s">
        <v>10487</v>
      </c>
      <c r="G5469" s="8" t="s">
        <v>809</v>
      </c>
      <c r="H5469" s="8" t="s">
        <v>3109</v>
      </c>
      <c r="I5469" s="8" t="s">
        <v>101</v>
      </c>
      <c r="J5469" s="8">
        <v>6575.5</v>
      </c>
      <c r="K5469" s="28" t="s">
        <v>320</v>
      </c>
      <c r="L5469" s="29" t="s">
        <v>799</v>
      </c>
      <c r="M5469">
        <v>1914860170</v>
      </c>
      <c r="N5469" t="str">
        <f>VLOOKUP(M5469,[2]CLUES!$A:$B,2,0)</f>
        <v>NLSSA014295</v>
      </c>
      <c r="O5469" t="str">
        <f t="shared" si="170"/>
        <v>NUNCIO,RODRIGUEZ/HILDA GUADALUPE</v>
      </c>
      <c r="P5469" t="s">
        <v>101</v>
      </c>
      <c r="Q5469" s="27" t="s">
        <v>799</v>
      </c>
      <c r="R5469">
        <v>1914861720</v>
      </c>
      <c r="S5469" t="s">
        <v>10488</v>
      </c>
      <c r="T5469" t="str">
        <f t="shared" si="171"/>
        <v>19|1|2016|FOR|M02034|NUNCIO,RODRIGUEZ/HILDA GUADALUPE|6575.5|31122015|01|NLSSA004046|NURH650618UG0|</v>
      </c>
    </row>
    <row r="5470" spans="1:20" x14ac:dyDescent="0.25">
      <c r="A5470" s="5">
        <v>19</v>
      </c>
      <c r="B5470" s="27" t="s">
        <v>1047</v>
      </c>
      <c r="C5470" s="5">
        <v>2016</v>
      </c>
      <c r="D5470" s="5" t="s">
        <v>8895</v>
      </c>
      <c r="E5470" s="8" t="s">
        <v>274</v>
      </c>
      <c r="F5470" s="8" t="s">
        <v>1984</v>
      </c>
      <c r="G5470" s="8" t="s">
        <v>936</v>
      </c>
      <c r="H5470" s="8" t="s">
        <v>10489</v>
      </c>
      <c r="I5470" s="8" t="s">
        <v>101</v>
      </c>
      <c r="J5470" s="8">
        <v>5642.67</v>
      </c>
      <c r="K5470" s="28" t="s">
        <v>320</v>
      </c>
      <c r="L5470" s="29" t="s">
        <v>799</v>
      </c>
      <c r="M5470">
        <v>1914860170</v>
      </c>
      <c r="N5470" t="str">
        <f>VLOOKUP(M5470,[2]CLUES!$A:$B,2,0)</f>
        <v>NLSSA014295</v>
      </c>
      <c r="O5470" t="str">
        <f t="shared" si="170"/>
        <v>OCA&amp;AS,LEAL/ERIKA MADELEYNE</v>
      </c>
      <c r="P5470" t="s">
        <v>101</v>
      </c>
      <c r="Q5470" s="27" t="s">
        <v>799</v>
      </c>
      <c r="R5470">
        <v>1914861720</v>
      </c>
      <c r="S5470" t="s">
        <v>10490</v>
      </c>
      <c r="T5470" t="str">
        <f t="shared" si="171"/>
        <v>19|1|2016|FOR|M02006|OCA&amp;AS,LEAL/ERIKA MADELEYNE|5642.67|31122015|01|NLSSA004046|OALE7809168Q7|</v>
      </c>
    </row>
    <row r="5471" spans="1:20" x14ac:dyDescent="0.25">
      <c r="A5471" s="5">
        <v>19</v>
      </c>
      <c r="B5471" s="27" t="s">
        <v>1047</v>
      </c>
      <c r="C5471" s="5">
        <v>2016</v>
      </c>
      <c r="D5471" s="5" t="s">
        <v>8895</v>
      </c>
      <c r="E5471" s="8" t="s">
        <v>33</v>
      </c>
      <c r="F5471" s="8" t="s">
        <v>1496</v>
      </c>
      <c r="G5471" s="8" t="s">
        <v>902</v>
      </c>
      <c r="H5471" s="8" t="s">
        <v>10491</v>
      </c>
      <c r="I5471" s="8" t="s">
        <v>101</v>
      </c>
      <c r="J5471" s="8">
        <v>5452.67</v>
      </c>
      <c r="K5471" s="28" t="s">
        <v>320</v>
      </c>
      <c r="L5471" s="29" t="s">
        <v>799</v>
      </c>
      <c r="M5471">
        <v>1914860170</v>
      </c>
      <c r="N5471" t="str">
        <f>VLOOKUP(M5471,[2]CLUES!$A:$B,2,0)</f>
        <v>NLSSA014295</v>
      </c>
      <c r="O5471" t="str">
        <f t="shared" si="170"/>
        <v>ORTEGA,MARTINEZ/RAYMUNDO ALEJANDRO</v>
      </c>
      <c r="P5471" t="s">
        <v>101</v>
      </c>
      <c r="Q5471" s="27" t="s">
        <v>799</v>
      </c>
      <c r="R5471">
        <v>1914861720</v>
      </c>
      <c r="S5471" t="s">
        <v>10492</v>
      </c>
      <c r="T5471" t="str">
        <f t="shared" si="171"/>
        <v>19|1|2016|FOR|M02003|ORTEGA,MARTINEZ/RAYMUNDO ALEJANDRO|5452.67|31122015|01|NLSSA004046|OEMR811028AT9|</v>
      </c>
    </row>
    <row r="5472" spans="1:20" x14ac:dyDescent="0.25">
      <c r="A5472" s="5">
        <v>19</v>
      </c>
      <c r="B5472" s="27" t="s">
        <v>1047</v>
      </c>
      <c r="C5472" s="5">
        <v>2016</v>
      </c>
      <c r="D5472" s="5" t="s">
        <v>8895</v>
      </c>
      <c r="E5472" s="8" t="s">
        <v>171</v>
      </c>
      <c r="F5472" s="8" t="s">
        <v>1720</v>
      </c>
      <c r="G5472" s="8" t="s">
        <v>1078</v>
      </c>
      <c r="H5472" s="8" t="s">
        <v>2532</v>
      </c>
      <c r="I5472" s="8" t="s">
        <v>101</v>
      </c>
      <c r="J5472" s="8">
        <v>6630</v>
      </c>
      <c r="K5472" s="28" t="s">
        <v>320</v>
      </c>
      <c r="L5472" s="29" t="s">
        <v>799</v>
      </c>
      <c r="M5472">
        <v>1914860170</v>
      </c>
      <c r="N5472" t="str">
        <f>VLOOKUP(M5472,[2]CLUES!$A:$B,2,0)</f>
        <v>NLSSA014295</v>
      </c>
      <c r="O5472" t="str">
        <f t="shared" si="170"/>
        <v>PARRA,AREVALO/RAQUEL</v>
      </c>
      <c r="P5472" t="s">
        <v>101</v>
      </c>
      <c r="Q5472" s="27" t="s">
        <v>799</v>
      </c>
      <c r="R5472">
        <v>1914861720</v>
      </c>
      <c r="S5472" t="s">
        <v>10493</v>
      </c>
      <c r="T5472" t="str">
        <f t="shared" si="171"/>
        <v>19|1|2016|FOR|M02034|PARRA,AREVALO/RAQUEL|6630|31122015|01|NLSSA004046|PAAR641125HQ7|</v>
      </c>
    </row>
    <row r="5473" spans="1:20" x14ac:dyDescent="0.25">
      <c r="A5473" s="5">
        <v>19</v>
      </c>
      <c r="B5473" s="27" t="s">
        <v>1047</v>
      </c>
      <c r="C5473" s="5">
        <v>2016</v>
      </c>
      <c r="D5473" s="5" t="s">
        <v>8895</v>
      </c>
      <c r="E5473" s="8" t="s">
        <v>25</v>
      </c>
      <c r="F5473" s="8" t="s">
        <v>1855</v>
      </c>
      <c r="G5473" s="8" t="s">
        <v>2134</v>
      </c>
      <c r="H5473" s="8" t="s">
        <v>2071</v>
      </c>
      <c r="I5473" s="8" t="s">
        <v>101</v>
      </c>
      <c r="J5473" s="8">
        <v>4571.3999999999996</v>
      </c>
      <c r="K5473" s="28" t="s">
        <v>320</v>
      </c>
      <c r="L5473" s="29" t="s">
        <v>799</v>
      </c>
      <c r="M5473">
        <v>1914860170</v>
      </c>
      <c r="N5473" t="str">
        <f>VLOOKUP(M5473,[2]CLUES!$A:$B,2,0)</f>
        <v>NLSSA014295</v>
      </c>
      <c r="O5473" t="str">
        <f t="shared" si="170"/>
        <v>PALACIOS,MONTALVO/LAURA</v>
      </c>
      <c r="P5473" t="s">
        <v>101</v>
      </c>
      <c r="Q5473" s="27" t="s">
        <v>799</v>
      </c>
      <c r="R5473">
        <v>1914861720</v>
      </c>
      <c r="S5473" t="s">
        <v>10494</v>
      </c>
      <c r="T5473" t="str">
        <f t="shared" si="171"/>
        <v>19|1|2016|FOR|M02036|PALACIOS,MONTALVO/LAURA|4571.4|31122015|01|NLSSA004046|PAML830911FY4|</v>
      </c>
    </row>
    <row r="5474" spans="1:20" x14ac:dyDescent="0.25">
      <c r="A5474" s="5">
        <v>19</v>
      </c>
      <c r="B5474" s="27" t="s">
        <v>1047</v>
      </c>
      <c r="C5474" s="5">
        <v>2016</v>
      </c>
      <c r="D5474" s="5" t="s">
        <v>8895</v>
      </c>
      <c r="E5474" s="8" t="s">
        <v>25</v>
      </c>
      <c r="F5474" s="8" t="s">
        <v>10495</v>
      </c>
      <c r="G5474" s="8" t="s">
        <v>1197</v>
      </c>
      <c r="H5474" s="8" t="s">
        <v>10496</v>
      </c>
      <c r="I5474" s="8" t="s">
        <v>101</v>
      </c>
      <c r="J5474" s="8">
        <v>5183.76</v>
      </c>
      <c r="K5474" s="28" t="s">
        <v>320</v>
      </c>
      <c r="L5474" s="29" t="s">
        <v>799</v>
      </c>
      <c r="M5474">
        <v>1914860010</v>
      </c>
      <c r="N5474" t="str">
        <f>VLOOKUP(M5474,[2]CLUES!$A:$B,2,0)</f>
        <v>NLSSA014156</v>
      </c>
      <c r="O5474" t="str">
        <f t="shared" si="170"/>
        <v>DE LA PAZ,RAMOS/JUAN GUILLERMO</v>
      </c>
      <c r="P5474" t="s">
        <v>101</v>
      </c>
      <c r="Q5474" s="27" t="s">
        <v>799</v>
      </c>
      <c r="R5474">
        <v>1914861720</v>
      </c>
      <c r="S5474" t="s">
        <v>10497</v>
      </c>
      <c r="T5474" t="str">
        <f t="shared" si="171"/>
        <v>19|1|2016|FOR|M02036|DE LA PAZ,RAMOS/JUAN GUILLERMO|5183.76|31122015|01|NLSSA004046|PARJ891213CQ6|</v>
      </c>
    </row>
    <row r="5475" spans="1:20" x14ac:dyDescent="0.25">
      <c r="A5475" s="5">
        <v>19</v>
      </c>
      <c r="B5475" s="27" t="s">
        <v>1047</v>
      </c>
      <c r="C5475" s="5">
        <v>2016</v>
      </c>
      <c r="D5475" s="5" t="s">
        <v>8895</v>
      </c>
      <c r="E5475" s="8" t="s">
        <v>80</v>
      </c>
      <c r="F5475" s="8" t="s">
        <v>1266</v>
      </c>
      <c r="G5475" s="8" t="s">
        <v>1788</v>
      </c>
      <c r="H5475" s="8" t="s">
        <v>5486</v>
      </c>
      <c r="I5475" s="8" t="s">
        <v>101</v>
      </c>
      <c r="J5475" s="8">
        <v>5975.08</v>
      </c>
      <c r="K5475" s="28" t="s">
        <v>320</v>
      </c>
      <c r="L5475" s="29" t="s">
        <v>799</v>
      </c>
      <c r="M5475">
        <v>1914860010</v>
      </c>
      <c r="N5475" t="str">
        <f>VLOOKUP(M5475,[2]CLUES!$A:$B,2,0)</f>
        <v>NLSSA014156</v>
      </c>
      <c r="O5475" t="str">
        <f t="shared" si="170"/>
        <v>PEREZ,CORONADO/LAURA ELIZABETH</v>
      </c>
      <c r="P5475" t="s">
        <v>101</v>
      </c>
      <c r="Q5475" s="27" t="s">
        <v>799</v>
      </c>
      <c r="R5475">
        <v>1914861720</v>
      </c>
      <c r="S5475" t="s">
        <v>10498</v>
      </c>
      <c r="T5475" t="str">
        <f t="shared" si="171"/>
        <v>19|1|2016|FOR|M02035|PEREZ,CORONADO/LAURA ELIZABETH|5975.08|31122015|01|NLSSA004046|PECL900710ER4|</v>
      </c>
    </row>
    <row r="5476" spans="1:20" x14ac:dyDescent="0.25">
      <c r="A5476" s="5">
        <v>19</v>
      </c>
      <c r="B5476" s="27" t="s">
        <v>1047</v>
      </c>
      <c r="C5476" s="5">
        <v>2016</v>
      </c>
      <c r="D5476" s="5" t="s">
        <v>8895</v>
      </c>
      <c r="E5476" s="8" t="s">
        <v>80</v>
      </c>
      <c r="F5476" s="8" t="s">
        <v>1177</v>
      </c>
      <c r="G5476" s="8" t="s">
        <v>2195</v>
      </c>
      <c r="H5476" s="8" t="s">
        <v>10499</v>
      </c>
      <c r="I5476" s="8" t="s">
        <v>101</v>
      </c>
      <c r="J5476" s="8">
        <v>6008</v>
      </c>
      <c r="K5476" s="28" t="s">
        <v>320</v>
      </c>
      <c r="L5476" s="29" t="s">
        <v>799</v>
      </c>
      <c r="M5476">
        <v>1914860010</v>
      </c>
      <c r="N5476" t="str">
        <f>VLOOKUP(M5476,[2]CLUES!$A:$B,2,0)</f>
        <v>NLSSA014156</v>
      </c>
      <c r="O5476" t="str">
        <f t="shared" si="170"/>
        <v>SALINAS,SUSTAITA/MARICARMEN</v>
      </c>
      <c r="P5476" t="s">
        <v>101</v>
      </c>
      <c r="Q5476" s="27" t="s">
        <v>799</v>
      </c>
      <c r="R5476">
        <v>1914861720</v>
      </c>
      <c r="S5476" t="s">
        <v>10500</v>
      </c>
      <c r="T5476" t="str">
        <f t="shared" si="171"/>
        <v>19|1|2016|FOR|M02035|SALINAS,SUSTAITA/MARICARMEN|6008|31122015|01|NLSSA004046|SASM820724TL7|</v>
      </c>
    </row>
    <row r="5477" spans="1:20" x14ac:dyDescent="0.25">
      <c r="A5477" s="5">
        <v>19</v>
      </c>
      <c r="B5477" s="27" t="s">
        <v>1047</v>
      </c>
      <c r="C5477" s="5">
        <v>2016</v>
      </c>
      <c r="D5477" s="5" t="s">
        <v>8895</v>
      </c>
      <c r="E5477" s="8" t="s">
        <v>80</v>
      </c>
      <c r="F5477" s="8" t="s">
        <v>1400</v>
      </c>
      <c r="G5477" s="8" t="s">
        <v>1362</v>
      </c>
      <c r="H5477" s="8" t="s">
        <v>1532</v>
      </c>
      <c r="I5477" s="8" t="s">
        <v>101</v>
      </c>
      <c r="J5477" s="8">
        <v>6008</v>
      </c>
      <c r="K5477" s="28" t="s">
        <v>320</v>
      </c>
      <c r="L5477" s="29" t="s">
        <v>799</v>
      </c>
      <c r="M5477">
        <v>1914860010</v>
      </c>
      <c r="N5477" t="str">
        <f>VLOOKUP(M5477,[2]CLUES!$A:$B,2,0)</f>
        <v>NLSSA014156</v>
      </c>
      <c r="O5477" t="str">
        <f t="shared" si="170"/>
        <v>SAUCEDO,SANDOVAL/VERONICA</v>
      </c>
      <c r="P5477" t="s">
        <v>101</v>
      </c>
      <c r="Q5477" s="27" t="s">
        <v>799</v>
      </c>
      <c r="R5477">
        <v>1914861720</v>
      </c>
      <c r="S5477" t="s">
        <v>10501</v>
      </c>
      <c r="T5477" t="str">
        <f t="shared" si="171"/>
        <v>19|1|2016|FOR|M02035|SAUCEDO,SANDOVAL/VERONICA|6008|31122015|01|NLSSA004046|SASV741023IE0|</v>
      </c>
    </row>
    <row r="5478" spans="1:20" x14ac:dyDescent="0.25">
      <c r="A5478" s="5">
        <v>19</v>
      </c>
      <c r="B5478" s="27" t="s">
        <v>1047</v>
      </c>
      <c r="C5478" s="5">
        <v>2016</v>
      </c>
      <c r="D5478" s="5" t="s">
        <v>8895</v>
      </c>
      <c r="E5478" s="8" t="s">
        <v>504</v>
      </c>
      <c r="F5478" s="8" t="s">
        <v>1915</v>
      </c>
      <c r="G5478" s="8" t="s">
        <v>880</v>
      </c>
      <c r="H5478" s="8" t="s">
        <v>10502</v>
      </c>
      <c r="I5478" s="8" t="s">
        <v>101</v>
      </c>
      <c r="J5478" s="8">
        <v>4713.34</v>
      </c>
      <c r="K5478" s="28" t="s">
        <v>320</v>
      </c>
      <c r="L5478" s="29" t="s">
        <v>799</v>
      </c>
      <c r="M5478">
        <v>1914860010</v>
      </c>
      <c r="N5478" t="str">
        <f>VLOOKUP(M5478,[2]CLUES!$A:$B,2,0)</f>
        <v>NLSSA014156</v>
      </c>
      <c r="O5478" t="str">
        <f t="shared" si="170"/>
        <v>SENA,CASTILLO/NARCEDALIA YOLANDA</v>
      </c>
      <c r="P5478" t="s">
        <v>101</v>
      </c>
      <c r="Q5478" s="27" t="s">
        <v>799</v>
      </c>
      <c r="R5478">
        <v>1914861720</v>
      </c>
      <c r="S5478" t="s">
        <v>10503</v>
      </c>
      <c r="T5478" t="str">
        <f t="shared" si="171"/>
        <v>19|1|2016|FOR|M02048|SENA,CASTILLO/NARCEDALIA YOLANDA|4713.34|31122015|01|NLSSA004046|SECN5710102X6|</v>
      </c>
    </row>
    <row r="5479" spans="1:20" x14ac:dyDescent="0.25">
      <c r="A5479" s="5">
        <v>19</v>
      </c>
      <c r="B5479" s="27" t="s">
        <v>1047</v>
      </c>
      <c r="C5479" s="5">
        <v>2016</v>
      </c>
      <c r="D5479" s="5" t="s">
        <v>8895</v>
      </c>
      <c r="E5479" s="8" t="s">
        <v>368</v>
      </c>
      <c r="F5479" s="8" t="s">
        <v>1570</v>
      </c>
      <c r="G5479" s="8" t="s">
        <v>4294</v>
      </c>
      <c r="H5479" s="8" t="s">
        <v>3661</v>
      </c>
      <c r="I5479" s="8" t="s">
        <v>101</v>
      </c>
      <c r="J5479" s="8">
        <v>4763.34</v>
      </c>
      <c r="K5479" s="28" t="s">
        <v>320</v>
      </c>
      <c r="L5479" s="29" t="s">
        <v>799</v>
      </c>
      <c r="M5479">
        <v>1914860010</v>
      </c>
      <c r="N5479" t="str">
        <f>VLOOKUP(M5479,[2]CLUES!$A:$B,2,0)</f>
        <v>NLSSA014156</v>
      </c>
      <c r="O5479" t="str">
        <f t="shared" si="170"/>
        <v>SEPULVEDA,RAZO/JOSE DE JESUS</v>
      </c>
      <c r="P5479" t="s">
        <v>101</v>
      </c>
      <c r="Q5479" s="27" t="s">
        <v>799</v>
      </c>
      <c r="R5479">
        <v>1914861720</v>
      </c>
      <c r="S5479" t="s">
        <v>10504</v>
      </c>
      <c r="T5479" t="str">
        <f t="shared" si="171"/>
        <v>19|1|2016|FOR|M03022|SEPULVEDA,RAZO/JOSE DE JESUS|4763.34|31122015|01|NLSSA004046|SERJ8611283I2|</v>
      </c>
    </row>
    <row r="5480" spans="1:20" x14ac:dyDescent="0.25">
      <c r="A5480" s="5">
        <v>19</v>
      </c>
      <c r="B5480" s="27" t="s">
        <v>1047</v>
      </c>
      <c r="C5480" s="5">
        <v>2016</v>
      </c>
      <c r="D5480" s="5" t="s">
        <v>8895</v>
      </c>
      <c r="E5480" s="8" t="s">
        <v>206</v>
      </c>
      <c r="F5480" s="8" t="s">
        <v>843</v>
      </c>
      <c r="G5480" s="8" t="s">
        <v>4812</v>
      </c>
      <c r="H5480" s="8" t="s">
        <v>10505</v>
      </c>
      <c r="I5480" s="8" t="s">
        <v>101</v>
      </c>
      <c r="J5480" s="8">
        <v>4733.66</v>
      </c>
      <c r="K5480" s="28" t="s">
        <v>320</v>
      </c>
      <c r="L5480" s="29" t="s">
        <v>799</v>
      </c>
      <c r="M5480">
        <v>1914860010</v>
      </c>
      <c r="N5480" t="str">
        <f>VLOOKUP(M5480,[2]CLUES!$A:$B,2,0)</f>
        <v>NLSSA014156</v>
      </c>
      <c r="O5480" t="str">
        <f t="shared" si="170"/>
        <v>SOTO,ARELLANO/EDGAR ROGELIO</v>
      </c>
      <c r="P5480" t="s">
        <v>101</v>
      </c>
      <c r="Q5480" s="27" t="s">
        <v>799</v>
      </c>
      <c r="R5480">
        <v>1914861720</v>
      </c>
      <c r="S5480" t="s">
        <v>10506</v>
      </c>
      <c r="T5480" t="str">
        <f t="shared" si="171"/>
        <v>19|1|2016|FOR|M03023|SOTO,ARELLANO/EDGAR ROGELIO|4733.66|31122015|01|NLSSA004046|SOAE881115B17|</v>
      </c>
    </row>
    <row r="5481" spans="1:20" x14ac:dyDescent="0.25">
      <c r="A5481" s="5">
        <v>19</v>
      </c>
      <c r="B5481" s="27" t="s">
        <v>1047</v>
      </c>
      <c r="C5481" s="5">
        <v>2016</v>
      </c>
      <c r="D5481" s="5" t="s">
        <v>8895</v>
      </c>
      <c r="E5481" s="8" t="s">
        <v>171</v>
      </c>
      <c r="F5481" s="8" t="s">
        <v>836</v>
      </c>
      <c r="G5481" s="8" t="s">
        <v>896</v>
      </c>
      <c r="H5481" s="8" t="s">
        <v>10507</v>
      </c>
      <c r="I5481" s="8" t="s">
        <v>101</v>
      </c>
      <c r="J5481" s="8">
        <v>6611.84</v>
      </c>
      <c r="K5481" s="28" t="s">
        <v>320</v>
      </c>
      <c r="L5481" s="29" t="s">
        <v>799</v>
      </c>
      <c r="M5481">
        <v>1914860010</v>
      </c>
      <c r="N5481" t="str">
        <f>VLOOKUP(M5481,[2]CLUES!$A:$B,2,0)</f>
        <v>NLSSA014156</v>
      </c>
      <c r="O5481" t="str">
        <f t="shared" si="170"/>
        <v>TORRES,GARCIA/CYNTHIA LIZETH</v>
      </c>
      <c r="P5481" t="s">
        <v>101</v>
      </c>
      <c r="Q5481" s="27" t="s">
        <v>799</v>
      </c>
      <c r="R5481">
        <v>1914861720</v>
      </c>
      <c r="S5481" t="s">
        <v>10508</v>
      </c>
      <c r="T5481" t="str">
        <f t="shared" si="171"/>
        <v>19|1|2016|FOR|M02034|TORRES,GARCIA/CYNTHIA LIZETH|6611.84|31122015|01|NLSSA004046|TOGC830914FG9|</v>
      </c>
    </row>
    <row r="5482" spans="1:20" x14ac:dyDescent="0.25">
      <c r="A5482" s="5">
        <v>19</v>
      </c>
      <c r="B5482" s="27" t="s">
        <v>1047</v>
      </c>
      <c r="C5482" s="5">
        <v>2016</v>
      </c>
      <c r="D5482" s="5" t="s">
        <v>8895</v>
      </c>
      <c r="E5482" s="8" t="s">
        <v>80</v>
      </c>
      <c r="F5482" s="8" t="s">
        <v>2210</v>
      </c>
      <c r="G5482" s="8" t="s">
        <v>2649</v>
      </c>
      <c r="H5482" s="8" t="s">
        <v>10509</v>
      </c>
      <c r="I5482" s="8" t="s">
        <v>101</v>
      </c>
      <c r="J5482" s="8">
        <v>6008</v>
      </c>
      <c r="K5482" s="28" t="s">
        <v>320</v>
      </c>
      <c r="L5482" s="29" t="s">
        <v>799</v>
      </c>
      <c r="M5482">
        <v>1914860010</v>
      </c>
      <c r="N5482" t="str">
        <f>VLOOKUP(M5482,[2]CLUES!$A:$B,2,0)</f>
        <v>NLSSA014156</v>
      </c>
      <c r="O5482" t="str">
        <f t="shared" si="170"/>
        <v>VALERO,ROJAS/BRISELDA</v>
      </c>
      <c r="P5482" t="s">
        <v>101</v>
      </c>
      <c r="Q5482" s="27" t="s">
        <v>799</v>
      </c>
      <c r="R5482">
        <v>1914861720</v>
      </c>
      <c r="S5482" t="s">
        <v>10510</v>
      </c>
      <c r="T5482" t="str">
        <f t="shared" si="171"/>
        <v>19|1|2016|FOR|M02035|VALERO,ROJAS/BRISELDA|6008|31122015|01|NLSSA004046|VARB800112BU4|</v>
      </c>
    </row>
    <row r="5483" spans="1:20" x14ac:dyDescent="0.25">
      <c r="A5483" s="5">
        <v>19</v>
      </c>
      <c r="B5483" s="27" t="s">
        <v>1047</v>
      </c>
      <c r="C5483" s="5">
        <v>2016</v>
      </c>
      <c r="D5483" s="5" t="s">
        <v>8895</v>
      </c>
      <c r="E5483" s="8" t="s">
        <v>80</v>
      </c>
      <c r="F5483" s="8" t="s">
        <v>1082</v>
      </c>
      <c r="G5483" s="8" t="s">
        <v>809</v>
      </c>
      <c r="H5483" s="8" t="s">
        <v>10511</v>
      </c>
      <c r="I5483" s="8" t="s">
        <v>101</v>
      </c>
      <c r="J5483" s="8">
        <v>6008</v>
      </c>
      <c r="K5483" s="28" t="s">
        <v>320</v>
      </c>
      <c r="L5483" s="29" t="s">
        <v>799</v>
      </c>
      <c r="M5483">
        <v>1914860170</v>
      </c>
      <c r="N5483" t="str">
        <f>VLOOKUP(M5483,[2]CLUES!$A:$B,2,0)</f>
        <v>NLSSA014295</v>
      </c>
      <c r="O5483" t="str">
        <f t="shared" si="170"/>
        <v>VARGAS,RODRIGUEZ/MATILDE</v>
      </c>
      <c r="P5483" t="s">
        <v>101</v>
      </c>
      <c r="Q5483" s="27" t="s">
        <v>799</v>
      </c>
      <c r="R5483">
        <v>1914861720</v>
      </c>
      <c r="S5483" t="s">
        <v>10512</v>
      </c>
      <c r="T5483" t="str">
        <f t="shared" si="171"/>
        <v>19|1|2016|FOR|M02035|VARGAS,RODRIGUEZ/MATILDE|6008|31122015|01|NLSSA004046|VARM690227CL2|</v>
      </c>
    </row>
    <row r="5484" spans="1:20" x14ac:dyDescent="0.25">
      <c r="A5484" s="5">
        <v>19</v>
      </c>
      <c r="B5484" s="27" t="s">
        <v>1047</v>
      </c>
      <c r="C5484" s="5">
        <v>2016</v>
      </c>
      <c r="D5484" s="5" t="s">
        <v>8895</v>
      </c>
      <c r="E5484" s="8" t="s">
        <v>80</v>
      </c>
      <c r="F5484" s="8" t="s">
        <v>1393</v>
      </c>
      <c r="G5484" s="8" t="s">
        <v>902</v>
      </c>
      <c r="H5484" s="8" t="s">
        <v>10513</v>
      </c>
      <c r="I5484" s="8" t="s">
        <v>2329</v>
      </c>
      <c r="J5484" s="8">
        <v>6008</v>
      </c>
      <c r="K5484" s="28" t="s">
        <v>320</v>
      </c>
      <c r="L5484" s="29" t="s">
        <v>799</v>
      </c>
      <c r="M5484">
        <v>1914860170</v>
      </c>
      <c r="N5484" t="str">
        <f>VLOOKUP(M5484,[2]CLUES!$A:$B,2,0)</f>
        <v>NLSSA014295</v>
      </c>
      <c r="O5484" t="str">
        <f t="shared" si="170"/>
        <v>ORTIZ,MARTINEZ/MAGDA KARINA</v>
      </c>
      <c r="P5484" t="s">
        <v>2329</v>
      </c>
      <c r="Q5484" s="27" t="s">
        <v>799</v>
      </c>
      <c r="R5484">
        <v>1914861940</v>
      </c>
      <c r="S5484" t="s">
        <v>10514</v>
      </c>
      <c r="T5484" t="str">
        <f t="shared" si="171"/>
        <v>19|1|2016|FOR|M02035|ORTIZ,MARTINEZ/MAGDA KARINA|6008|31122015|01|NLSSA003141|OIMM881107679|</v>
      </c>
    </row>
    <row r="5485" spans="1:20" x14ac:dyDescent="0.25">
      <c r="A5485" s="5">
        <v>19</v>
      </c>
      <c r="B5485" s="27" t="s">
        <v>1047</v>
      </c>
      <c r="C5485" s="5">
        <v>2016</v>
      </c>
      <c r="D5485" s="5" t="s">
        <v>8895</v>
      </c>
      <c r="E5485" s="8" t="s">
        <v>80</v>
      </c>
      <c r="F5485" s="8" t="s">
        <v>1769</v>
      </c>
      <c r="G5485" s="8" t="s">
        <v>2345</v>
      </c>
      <c r="H5485" s="8" t="s">
        <v>8122</v>
      </c>
      <c r="I5485" s="8" t="s">
        <v>2329</v>
      </c>
      <c r="J5485" s="8">
        <v>6008</v>
      </c>
      <c r="K5485" s="28" t="s">
        <v>320</v>
      </c>
      <c r="L5485" s="29" t="s">
        <v>799</v>
      </c>
      <c r="M5485">
        <v>1914860170</v>
      </c>
      <c r="N5485" t="str">
        <f>VLOOKUP(M5485,[2]CLUES!$A:$B,2,0)</f>
        <v>NLSSA014295</v>
      </c>
      <c r="O5485" t="str">
        <f t="shared" si="170"/>
        <v>DE LA ROSA,MEDRANO/DEYANIRA</v>
      </c>
      <c r="P5485" t="s">
        <v>2329</v>
      </c>
      <c r="Q5485" s="27" t="s">
        <v>799</v>
      </c>
      <c r="R5485">
        <v>1914861940</v>
      </c>
      <c r="S5485" t="s">
        <v>10515</v>
      </c>
      <c r="T5485" t="str">
        <f t="shared" si="171"/>
        <v>19|1|2016|FOR|M02035|DE LA ROSA,MEDRANO/DEYANIRA|6008|31122015|01|NLSSA003141|ROMD901026148|</v>
      </c>
    </row>
    <row r="5486" spans="1:20" x14ac:dyDescent="0.25">
      <c r="A5486" s="5">
        <v>19</v>
      </c>
      <c r="B5486" s="27" t="s">
        <v>1047</v>
      </c>
      <c r="C5486" s="5">
        <v>2016</v>
      </c>
      <c r="D5486" s="5" t="s">
        <v>8895</v>
      </c>
      <c r="E5486" s="8" t="s">
        <v>80</v>
      </c>
      <c r="F5486" s="8" t="s">
        <v>6982</v>
      </c>
      <c r="G5486" s="8" t="s">
        <v>1495</v>
      </c>
      <c r="H5486" s="8" t="s">
        <v>2150</v>
      </c>
      <c r="I5486" s="8" t="s">
        <v>2329</v>
      </c>
      <c r="J5486" s="8">
        <v>6008</v>
      </c>
      <c r="K5486" s="28" t="s">
        <v>320</v>
      </c>
      <c r="L5486" s="29" t="s">
        <v>799</v>
      </c>
      <c r="M5486">
        <v>1914860170</v>
      </c>
      <c r="N5486" t="str">
        <f>VLOOKUP(M5486,[2]CLUES!$A:$B,2,0)</f>
        <v>NLSSA014295</v>
      </c>
      <c r="O5486" t="str">
        <f t="shared" si="170"/>
        <v>SORIA,GATICA/ROSA MARIA</v>
      </c>
      <c r="P5486" t="s">
        <v>2329</v>
      </c>
      <c r="Q5486" s="27" t="s">
        <v>799</v>
      </c>
      <c r="R5486">
        <v>1914861940</v>
      </c>
      <c r="S5486" t="s">
        <v>10516</v>
      </c>
      <c r="T5486" t="str">
        <f t="shared" si="171"/>
        <v>19|1|2016|FOR|M02035|SORIA,GATICA/ROSA MARIA|6008|31122015|01|NLSSA003141|SOGR690612DKA|</v>
      </c>
    </row>
    <row r="5487" spans="1:20" x14ac:dyDescent="0.25">
      <c r="A5487" s="5">
        <v>19</v>
      </c>
      <c r="B5487" s="27" t="s">
        <v>1047</v>
      </c>
      <c r="C5487" s="5">
        <v>2016</v>
      </c>
      <c r="D5487" s="5" t="s">
        <v>8895</v>
      </c>
      <c r="E5487" s="8" t="s">
        <v>132</v>
      </c>
      <c r="F5487" s="8" t="s">
        <v>829</v>
      </c>
      <c r="G5487" s="8" t="s">
        <v>1531</v>
      </c>
      <c r="H5487" s="8" t="s">
        <v>10517</v>
      </c>
      <c r="I5487" s="8" t="s">
        <v>2329</v>
      </c>
      <c r="J5487" s="8">
        <v>8570</v>
      </c>
      <c r="K5487" s="28" t="s">
        <v>320</v>
      </c>
      <c r="L5487" s="29" t="s">
        <v>799</v>
      </c>
      <c r="M5487">
        <v>1914860170</v>
      </c>
      <c r="N5487" t="str">
        <f>VLOOKUP(M5487,[2]CLUES!$A:$B,2,0)</f>
        <v>NLSSA014295</v>
      </c>
      <c r="O5487" t="str">
        <f t="shared" si="170"/>
        <v>TREVI&amp;O,ZU&amp;IGA/JARED JORGE HUMBERTO</v>
      </c>
      <c r="P5487" t="s">
        <v>2329</v>
      </c>
      <c r="Q5487" s="27" t="s">
        <v>799</v>
      </c>
      <c r="R5487">
        <v>1914861940</v>
      </c>
      <c r="S5487" t="s">
        <v>10518</v>
      </c>
      <c r="T5487" t="str">
        <f t="shared" si="171"/>
        <v>19|1|2016|FOR|M02001|TREVI&amp;O,ZU&amp;IGA/JARED JORGE HUMBERTO|8570|31122015|01|NLSSA003141|TEZJ841203FG8|</v>
      </c>
    </row>
    <row r="5488" spans="1:20" x14ac:dyDescent="0.25">
      <c r="A5488" s="5">
        <v>19</v>
      </c>
      <c r="B5488" s="27" t="s">
        <v>1047</v>
      </c>
      <c r="C5488" s="5">
        <v>2016</v>
      </c>
      <c r="D5488" s="5" t="s">
        <v>8895</v>
      </c>
      <c r="E5488" s="8" t="s">
        <v>1162</v>
      </c>
      <c r="F5488" s="8" t="s">
        <v>836</v>
      </c>
      <c r="G5488" s="8" t="s">
        <v>1258</v>
      </c>
      <c r="H5488" s="8" t="s">
        <v>1153</v>
      </c>
      <c r="I5488" s="8" t="s">
        <v>1722</v>
      </c>
      <c r="J5488" s="8">
        <v>4713.34</v>
      </c>
      <c r="K5488" s="28" t="s">
        <v>320</v>
      </c>
      <c r="L5488" s="29" t="s">
        <v>799</v>
      </c>
      <c r="M5488">
        <v>1914860170</v>
      </c>
      <c r="N5488" t="str">
        <f>VLOOKUP(M5488,[2]CLUES!$A:$B,2,0)</f>
        <v>NLSSA014295</v>
      </c>
      <c r="O5488" t="str">
        <f t="shared" si="170"/>
        <v>TORRES,GUERRERO/MARCO ANTONIO</v>
      </c>
      <c r="P5488" t="s">
        <v>1722</v>
      </c>
      <c r="Q5488" s="27" t="s">
        <v>799</v>
      </c>
      <c r="R5488">
        <v>1914861970</v>
      </c>
      <c r="S5488" t="s">
        <v>10519</v>
      </c>
      <c r="T5488" t="str">
        <f t="shared" si="171"/>
        <v>19|1|2016|FOR|M02073|TORRES,GUERRERO/MARCO ANTONIO|4713.34|31122015|01|NLSSA014843|TOGM7508202NA|</v>
      </c>
    </row>
    <row r="5489" spans="1:20" x14ac:dyDescent="0.25">
      <c r="A5489" s="5">
        <v>19</v>
      </c>
      <c r="B5489" s="27" t="s">
        <v>1047</v>
      </c>
      <c r="C5489" s="5">
        <v>2016</v>
      </c>
      <c r="D5489" s="5" t="s">
        <v>8895</v>
      </c>
      <c r="E5489" s="8" t="s">
        <v>25</v>
      </c>
      <c r="F5489" s="8" t="s">
        <v>1412</v>
      </c>
      <c r="G5489" s="8" t="s">
        <v>10520</v>
      </c>
      <c r="H5489" s="8" t="s">
        <v>6921</v>
      </c>
      <c r="I5489" s="8" t="s">
        <v>1722</v>
      </c>
      <c r="J5489" s="8">
        <v>5198</v>
      </c>
      <c r="K5489" s="28" t="s">
        <v>320</v>
      </c>
      <c r="L5489" s="29" t="s">
        <v>799</v>
      </c>
      <c r="M5489">
        <v>1914860170</v>
      </c>
      <c r="N5489" t="str">
        <f>VLOOKUP(M5489,[2]CLUES!$A:$B,2,0)</f>
        <v>NLSSA014295</v>
      </c>
      <c r="O5489" t="str">
        <f t="shared" si="170"/>
        <v>MORENO,CASTA&amp;O/KAREN</v>
      </c>
      <c r="P5489" t="s">
        <v>1722</v>
      </c>
      <c r="Q5489" s="27" t="s">
        <v>799</v>
      </c>
      <c r="R5489">
        <v>1914861990</v>
      </c>
      <c r="S5489" t="s">
        <v>10521</v>
      </c>
      <c r="T5489" t="str">
        <f t="shared" si="171"/>
        <v>19|1|2016|FOR|M02036|MORENO,CASTA&amp;O/KAREN|5198|31122015|01|NLSSA014843|MOCK891021N46|</v>
      </c>
    </row>
    <row r="5490" spans="1:20" x14ac:dyDescent="0.25">
      <c r="A5490" s="5">
        <v>19</v>
      </c>
      <c r="B5490" s="27" t="s">
        <v>1047</v>
      </c>
      <c r="C5490" s="5">
        <v>2016</v>
      </c>
      <c r="D5490" s="5" t="s">
        <v>8895</v>
      </c>
      <c r="E5490" s="8" t="s">
        <v>1162</v>
      </c>
      <c r="F5490" s="8" t="s">
        <v>1048</v>
      </c>
      <c r="G5490" s="8" t="s">
        <v>1270</v>
      </c>
      <c r="H5490" s="8" t="s">
        <v>10522</v>
      </c>
      <c r="I5490" s="8" t="s">
        <v>1722</v>
      </c>
      <c r="J5490" s="8">
        <v>4713.34</v>
      </c>
      <c r="K5490" s="28" t="s">
        <v>320</v>
      </c>
      <c r="L5490" s="29" t="s">
        <v>799</v>
      </c>
      <c r="M5490">
        <v>1914860170</v>
      </c>
      <c r="N5490" t="str">
        <f>VLOOKUP(M5490,[2]CLUES!$A:$B,2,0)</f>
        <v>NLSSA014295</v>
      </c>
      <c r="O5490" t="str">
        <f t="shared" si="170"/>
        <v>PONCE,GOMEZ/KEYLA JACOBED</v>
      </c>
      <c r="P5490" t="s">
        <v>1722</v>
      </c>
      <c r="Q5490" s="27" t="s">
        <v>799</v>
      </c>
      <c r="R5490">
        <v>1914861990</v>
      </c>
      <c r="S5490" t="s">
        <v>10523</v>
      </c>
      <c r="T5490" t="str">
        <f t="shared" si="171"/>
        <v>19|1|2016|FOR|M02073|PONCE,GOMEZ/KEYLA JACOBED|4713.34|31122015|01|NLSSA014843|POGK830512KR7|</v>
      </c>
    </row>
    <row r="5491" spans="1:20" x14ac:dyDescent="0.25">
      <c r="A5491" s="5">
        <v>19</v>
      </c>
      <c r="B5491" s="27" t="s">
        <v>1047</v>
      </c>
      <c r="C5491" s="5">
        <v>2016</v>
      </c>
      <c r="D5491" s="5" t="s">
        <v>8895</v>
      </c>
      <c r="E5491" s="8" t="s">
        <v>1162</v>
      </c>
      <c r="F5491" s="8" t="s">
        <v>1310</v>
      </c>
      <c r="G5491" s="8" t="s">
        <v>1393</v>
      </c>
      <c r="H5491" s="8" t="s">
        <v>1261</v>
      </c>
      <c r="I5491" s="8" t="s">
        <v>46</v>
      </c>
      <c r="J5491" s="8">
        <v>4713.34</v>
      </c>
      <c r="K5491" s="28" t="s">
        <v>320</v>
      </c>
      <c r="L5491" s="29" t="s">
        <v>799</v>
      </c>
      <c r="M5491">
        <v>1914860170</v>
      </c>
      <c r="N5491" t="str">
        <f>VLOOKUP(M5491,[2]CLUES!$A:$B,2,0)</f>
        <v>NLSSA014295</v>
      </c>
      <c r="O5491" t="str">
        <f t="shared" si="170"/>
        <v>OVALLE,ORTIZ/GUILLERMO</v>
      </c>
      <c r="P5491" t="s">
        <v>46</v>
      </c>
      <c r="Q5491" s="27" t="s">
        <v>799</v>
      </c>
      <c r="R5491">
        <v>1914862040</v>
      </c>
      <c r="S5491" t="s">
        <v>10524</v>
      </c>
      <c r="T5491" t="str">
        <f t="shared" si="171"/>
        <v>19|1|2016|FOR|M02073|OVALLE,ORTIZ/GUILLERMO|4713.34|31122015|01|NLSSA014086|OAOG710905MP1|</v>
      </c>
    </row>
    <row r="5492" spans="1:20" x14ac:dyDescent="0.25">
      <c r="A5492" s="5">
        <v>19</v>
      </c>
      <c r="B5492" s="27" t="s">
        <v>1047</v>
      </c>
      <c r="C5492" s="5">
        <v>2016</v>
      </c>
      <c r="D5492" s="5" t="s">
        <v>8895</v>
      </c>
      <c r="E5492" s="8" t="s">
        <v>1162</v>
      </c>
      <c r="F5492" s="8" t="s">
        <v>1563</v>
      </c>
      <c r="G5492" s="8" t="s">
        <v>896</v>
      </c>
      <c r="H5492" s="8" t="s">
        <v>6894</v>
      </c>
      <c r="I5492" s="8" t="s">
        <v>376</v>
      </c>
      <c r="J5492" s="8">
        <v>5127.34</v>
      </c>
      <c r="K5492" s="28" t="s">
        <v>320</v>
      </c>
      <c r="L5492" s="29" t="s">
        <v>799</v>
      </c>
      <c r="M5492">
        <v>1914860170</v>
      </c>
      <c r="N5492" t="str">
        <f>VLOOKUP(M5492,[2]CLUES!$A:$B,2,0)</f>
        <v>NLSSA014295</v>
      </c>
      <c r="O5492" t="str">
        <f t="shared" si="170"/>
        <v>IBARRA,GARCIA/ROLANDO</v>
      </c>
      <c r="P5492" t="s">
        <v>376</v>
      </c>
      <c r="Q5492" s="27" t="s">
        <v>799</v>
      </c>
      <c r="R5492">
        <v>1914862070</v>
      </c>
      <c r="S5492" t="s">
        <v>10525</v>
      </c>
      <c r="T5492" t="str">
        <f t="shared" si="171"/>
        <v>19|1|2016|FOR|M02073|IBARRA,GARCIA/ROLANDO|5127.34|31122015|01|NLSSA014115|IAGR841114D11|</v>
      </c>
    </row>
    <row r="5493" spans="1:20" x14ac:dyDescent="0.25">
      <c r="A5493" s="5">
        <v>19</v>
      </c>
      <c r="B5493" s="27" t="s">
        <v>1047</v>
      </c>
      <c r="C5493" s="5">
        <v>2016</v>
      </c>
      <c r="D5493" s="5" t="s">
        <v>8895</v>
      </c>
      <c r="E5493" s="8" t="s">
        <v>1162</v>
      </c>
      <c r="F5493" s="8" t="s">
        <v>4281</v>
      </c>
      <c r="G5493" s="8" t="s">
        <v>868</v>
      </c>
      <c r="H5493" s="8" t="s">
        <v>10526</v>
      </c>
      <c r="I5493" s="8" t="s">
        <v>3888</v>
      </c>
      <c r="J5493" s="8">
        <v>4713.34</v>
      </c>
      <c r="K5493" s="28" t="s">
        <v>320</v>
      </c>
      <c r="L5493" s="29" t="s">
        <v>799</v>
      </c>
      <c r="M5493">
        <v>1914861940</v>
      </c>
      <c r="N5493" t="str">
        <f>VLOOKUP(M5493,[2]CLUES!$A:$B,2,0)</f>
        <v>NLSSA003141</v>
      </c>
      <c r="O5493" t="str">
        <f t="shared" si="170"/>
        <v>SANTILLAN,GONZALEZ/KARLA FABIOLA</v>
      </c>
      <c r="P5493" t="s">
        <v>3888</v>
      </c>
      <c r="Q5493" s="27" t="s">
        <v>799</v>
      </c>
      <c r="R5493">
        <v>1914863020</v>
      </c>
      <c r="S5493" t="s">
        <v>10527</v>
      </c>
      <c r="T5493" t="str">
        <f t="shared" si="171"/>
        <v>19|1|2016|FOR|M02073|SANTILLAN,GONZALEZ/KARLA FABIOLA|4713.34|31122015|01|NLSSA002984|SAGK860323SU1|</v>
      </c>
    </row>
    <row r="5494" spans="1:20" x14ac:dyDescent="0.25">
      <c r="A5494" s="5">
        <v>19</v>
      </c>
      <c r="B5494" s="27" t="s">
        <v>1047</v>
      </c>
      <c r="C5494" s="5">
        <v>2016</v>
      </c>
      <c r="D5494" s="5" t="s">
        <v>8895</v>
      </c>
      <c r="E5494" s="8" t="s">
        <v>1162</v>
      </c>
      <c r="F5494" s="8" t="s">
        <v>1527</v>
      </c>
      <c r="G5494" s="8" t="s">
        <v>1774</v>
      </c>
      <c r="H5494" s="8" t="s">
        <v>10528</v>
      </c>
      <c r="I5494" s="8" t="s">
        <v>735</v>
      </c>
      <c r="J5494" s="8">
        <v>4713.34</v>
      </c>
      <c r="K5494" s="28" t="s">
        <v>320</v>
      </c>
      <c r="L5494" s="29" t="s">
        <v>799</v>
      </c>
      <c r="M5494">
        <v>1914861940</v>
      </c>
      <c r="N5494" t="str">
        <f>VLOOKUP(M5494,[2]CLUES!$A:$B,2,0)</f>
        <v>NLSSA003141</v>
      </c>
      <c r="O5494" t="str">
        <f t="shared" si="170"/>
        <v>AGUILAR,JIMENEZ/DOLORES RITA DE JESUS</v>
      </c>
      <c r="P5494" t="s">
        <v>735</v>
      </c>
      <c r="Q5494" s="27" t="s">
        <v>799</v>
      </c>
      <c r="R5494">
        <v>1914863040</v>
      </c>
      <c r="S5494" t="s">
        <v>10529</v>
      </c>
      <c r="T5494" t="str">
        <f t="shared" si="171"/>
        <v>19|1|2016|FOR|M02073|AGUILAR,JIMENEZ/DOLORES RITA DE JESUS|4713.34|31122015|01|NLSSA004570|AUJD6706153R1|</v>
      </c>
    </row>
    <row r="5495" spans="1:20" x14ac:dyDescent="0.25">
      <c r="A5495" s="5">
        <v>19</v>
      </c>
      <c r="B5495" s="27" t="s">
        <v>1047</v>
      </c>
      <c r="C5495" s="5">
        <v>2016</v>
      </c>
      <c r="D5495" s="5" t="s">
        <v>8895</v>
      </c>
      <c r="E5495" s="8" t="s">
        <v>1162</v>
      </c>
      <c r="F5495" s="8" t="s">
        <v>903</v>
      </c>
      <c r="G5495" s="8" t="s">
        <v>868</v>
      </c>
      <c r="H5495" s="8" t="s">
        <v>10530</v>
      </c>
      <c r="I5495" s="8" t="s">
        <v>735</v>
      </c>
      <c r="J5495" s="8">
        <v>4713.34</v>
      </c>
      <c r="K5495" s="28" t="s">
        <v>320</v>
      </c>
      <c r="L5495" s="29" t="s">
        <v>799</v>
      </c>
      <c r="M5495">
        <v>1914861940</v>
      </c>
      <c r="N5495" t="str">
        <f>VLOOKUP(M5495,[2]CLUES!$A:$B,2,0)</f>
        <v>NLSSA003141</v>
      </c>
      <c r="O5495" t="str">
        <f t="shared" si="170"/>
        <v>GARZA,GONZALEZ/NANCY JUDITH</v>
      </c>
      <c r="P5495" t="s">
        <v>735</v>
      </c>
      <c r="Q5495" s="27" t="s">
        <v>799</v>
      </c>
      <c r="R5495">
        <v>1914863040</v>
      </c>
      <c r="S5495" t="s">
        <v>10531</v>
      </c>
      <c r="T5495" t="str">
        <f t="shared" si="171"/>
        <v>19|1|2016|FOR|M02073|GARZA,GONZALEZ/NANCY JUDITH|4713.34|31122015|01|NLSSA004570|GAGN881116435|</v>
      </c>
    </row>
    <row r="5496" spans="1:20" x14ac:dyDescent="0.25">
      <c r="A5496" s="5">
        <v>19</v>
      </c>
      <c r="B5496" s="27" t="s">
        <v>1047</v>
      </c>
      <c r="C5496" s="5">
        <v>2016</v>
      </c>
      <c r="D5496" s="5" t="s">
        <v>8895</v>
      </c>
      <c r="E5496" s="8" t="s">
        <v>1162</v>
      </c>
      <c r="F5496" s="8" t="s">
        <v>1270</v>
      </c>
      <c r="G5496" s="8" t="s">
        <v>843</v>
      </c>
      <c r="H5496" s="8" t="s">
        <v>2465</v>
      </c>
      <c r="I5496" s="8" t="s">
        <v>1722</v>
      </c>
      <c r="J5496" s="8">
        <v>4713.34</v>
      </c>
      <c r="K5496" s="28" t="s">
        <v>320</v>
      </c>
      <c r="L5496" s="29" t="s">
        <v>799</v>
      </c>
      <c r="M5496">
        <v>1914861940</v>
      </c>
      <c r="N5496" t="str">
        <f>VLOOKUP(M5496,[2]CLUES!$A:$B,2,0)</f>
        <v>NLSSA003141</v>
      </c>
      <c r="O5496" t="str">
        <f t="shared" si="170"/>
        <v>GOMEZ,SOTO/RODOLFO</v>
      </c>
      <c r="P5496" t="s">
        <v>1722</v>
      </c>
      <c r="Q5496" s="27" t="s">
        <v>799</v>
      </c>
      <c r="R5496">
        <v>1914863050</v>
      </c>
      <c r="S5496" t="s">
        <v>10532</v>
      </c>
      <c r="T5496" t="str">
        <f t="shared" si="171"/>
        <v>19|1|2016|FOR|M02073|GOMEZ,SOTO/RODOLFO|4713.34|31122015|01|NLSSA014843|GOSR790312IX2|</v>
      </c>
    </row>
    <row r="5497" spans="1:20" x14ac:dyDescent="0.25">
      <c r="A5497" s="5">
        <v>19</v>
      </c>
      <c r="B5497" s="27" t="s">
        <v>1047</v>
      </c>
      <c r="C5497" s="5">
        <v>2016</v>
      </c>
      <c r="D5497" s="5" t="s">
        <v>8895</v>
      </c>
      <c r="E5497" s="8" t="s">
        <v>1162</v>
      </c>
      <c r="F5497" s="8" t="s">
        <v>4987</v>
      </c>
      <c r="G5497" s="8" t="s">
        <v>1298</v>
      </c>
      <c r="H5497" s="8" t="s">
        <v>9786</v>
      </c>
      <c r="I5497" s="8" t="s">
        <v>1722</v>
      </c>
      <c r="J5497" s="8">
        <v>4713.34</v>
      </c>
      <c r="K5497" s="28" t="s">
        <v>320</v>
      </c>
      <c r="L5497" s="29" t="s">
        <v>799</v>
      </c>
      <c r="M5497">
        <v>1914861970</v>
      </c>
      <c r="N5497" t="str">
        <f>VLOOKUP(M5497,[2]CLUES!$A:$B,2,0)</f>
        <v>NLSSA014843</v>
      </c>
      <c r="O5497" t="str">
        <f t="shared" si="170"/>
        <v>DORIA,CHAVEZ/DIANA ESMERALDA</v>
      </c>
      <c r="P5497" t="s">
        <v>1722</v>
      </c>
      <c r="Q5497" s="27" t="s">
        <v>799</v>
      </c>
      <c r="R5497">
        <v>1914863060</v>
      </c>
      <c r="S5497" t="s">
        <v>10533</v>
      </c>
      <c r="T5497" t="str">
        <f t="shared" si="171"/>
        <v>19|1|2016|FOR|M02073|DORIA,CHAVEZ/DIANA ESMERALDA|4713.34|31122015|01|NLSSA014843|DOCD800810266|</v>
      </c>
    </row>
    <row r="5498" spans="1:20" x14ac:dyDescent="0.25">
      <c r="A5498" s="5">
        <v>19</v>
      </c>
      <c r="B5498" s="27" t="s">
        <v>1047</v>
      </c>
      <c r="C5498" s="5">
        <v>2016</v>
      </c>
      <c r="D5498" s="5" t="s">
        <v>8895</v>
      </c>
      <c r="E5498" s="8" t="s">
        <v>25</v>
      </c>
      <c r="F5498" s="8" t="s">
        <v>1456</v>
      </c>
      <c r="G5498" s="8" t="s">
        <v>868</v>
      </c>
      <c r="H5498" s="8" t="s">
        <v>10534</v>
      </c>
      <c r="I5498" s="8" t="s">
        <v>7016</v>
      </c>
      <c r="J5498" s="8">
        <v>5198</v>
      </c>
      <c r="K5498" s="28" t="s">
        <v>320</v>
      </c>
      <c r="L5498" s="29" t="s">
        <v>799</v>
      </c>
      <c r="M5498">
        <v>1914861990</v>
      </c>
      <c r="N5498" t="str">
        <f>VLOOKUP(M5498,[2]CLUES!$A:$B,2,0)</f>
        <v>NLSSA014843</v>
      </c>
      <c r="O5498" t="str">
        <f t="shared" si="170"/>
        <v>ALVAREZ,GONZALEZ/ERIKA YOLANDA</v>
      </c>
      <c r="P5498" t="s">
        <v>7016</v>
      </c>
      <c r="Q5498" s="27" t="s">
        <v>799</v>
      </c>
      <c r="R5498">
        <v>1914863070</v>
      </c>
      <c r="S5498" t="s">
        <v>10535</v>
      </c>
      <c r="T5498" t="str">
        <f t="shared" si="171"/>
        <v>19|1|2016|FOR|M02036|ALVAREZ,GONZALEZ/ERIKA YOLANDA|5198|31122015|01|NLSSA014925|AAGE880122GM7|</v>
      </c>
    </row>
    <row r="5499" spans="1:20" x14ac:dyDescent="0.25">
      <c r="A5499" s="5">
        <v>19</v>
      </c>
      <c r="B5499" s="27" t="s">
        <v>1047</v>
      </c>
      <c r="C5499" s="5">
        <v>2016</v>
      </c>
      <c r="D5499" s="5" t="s">
        <v>8895</v>
      </c>
      <c r="E5499" s="8" t="s">
        <v>25</v>
      </c>
      <c r="F5499" s="8" t="s">
        <v>856</v>
      </c>
      <c r="G5499" s="8" t="s">
        <v>3788</v>
      </c>
      <c r="H5499" s="8" t="s">
        <v>2502</v>
      </c>
      <c r="I5499" s="8" t="s">
        <v>7016</v>
      </c>
      <c r="J5499" s="8">
        <v>5198</v>
      </c>
      <c r="K5499" s="28" t="s">
        <v>320</v>
      </c>
      <c r="L5499" s="29" t="s">
        <v>799</v>
      </c>
      <c r="M5499">
        <v>1914861990</v>
      </c>
      <c r="N5499" t="str">
        <f>VLOOKUP(M5499,[2]CLUES!$A:$B,2,0)</f>
        <v>NLSSA014843</v>
      </c>
      <c r="O5499" t="str">
        <f t="shared" si="170"/>
        <v>LOPEZ,TRISTAN/MARICELA</v>
      </c>
      <c r="P5499" t="s">
        <v>7016</v>
      </c>
      <c r="Q5499" s="27" t="s">
        <v>799</v>
      </c>
      <c r="R5499">
        <v>1914863070</v>
      </c>
      <c r="S5499" t="s">
        <v>10536</v>
      </c>
      <c r="T5499" t="str">
        <f t="shared" si="171"/>
        <v>19|1|2016|FOR|M02036|LOPEZ,TRISTAN/MARICELA|5198|31122015|01|NLSSA014925|LOTM690109PT1|</v>
      </c>
    </row>
    <row r="5500" spans="1:20" x14ac:dyDescent="0.25">
      <c r="A5500" s="5">
        <v>19</v>
      </c>
      <c r="B5500" s="27" t="s">
        <v>1047</v>
      </c>
      <c r="C5500" s="5">
        <v>2016</v>
      </c>
      <c r="D5500" s="5" t="s">
        <v>8895</v>
      </c>
      <c r="E5500" s="8" t="s">
        <v>178</v>
      </c>
      <c r="F5500" s="8" t="s">
        <v>6933</v>
      </c>
      <c r="G5500" s="8" t="s">
        <v>1563</v>
      </c>
      <c r="H5500" s="8" t="s">
        <v>10537</v>
      </c>
      <c r="I5500" s="8" t="s">
        <v>7023</v>
      </c>
      <c r="J5500" s="8">
        <v>5676.67</v>
      </c>
      <c r="K5500" s="28" t="s">
        <v>320</v>
      </c>
      <c r="L5500" s="29" t="s">
        <v>799</v>
      </c>
      <c r="M5500">
        <v>1914862040</v>
      </c>
      <c r="N5500" t="str">
        <f>VLOOKUP(M5500,[2]CLUES!$A:$B,2,0)</f>
        <v>NLSSA014086</v>
      </c>
      <c r="O5500" t="str">
        <f t="shared" si="170"/>
        <v>NAVEJAR,IBARRA/KARLA CAROLINA</v>
      </c>
      <c r="P5500" t="s">
        <v>7023</v>
      </c>
      <c r="Q5500" s="27" t="s">
        <v>799</v>
      </c>
      <c r="R5500">
        <v>1914863080</v>
      </c>
      <c r="S5500" t="s">
        <v>10538</v>
      </c>
      <c r="T5500" t="str">
        <f t="shared" si="171"/>
        <v>19|1|2016|FOR|M02050|NAVEJAR,IBARRA/KARLA CAROLINA|5676.67|31122015|01|NLSSA014633|NAIK8411178A1|</v>
      </c>
    </row>
    <row r="5501" spans="1:20" x14ac:dyDescent="0.25">
      <c r="A5501" s="5">
        <v>19</v>
      </c>
      <c r="B5501" s="27" t="s">
        <v>1047</v>
      </c>
      <c r="C5501" s="5">
        <v>2016</v>
      </c>
      <c r="D5501" s="5" t="s">
        <v>8895</v>
      </c>
      <c r="E5501" s="8" t="s">
        <v>1162</v>
      </c>
      <c r="F5501" s="8" t="s">
        <v>10539</v>
      </c>
      <c r="G5501" s="8" t="s">
        <v>1126</v>
      </c>
      <c r="H5501" s="8" t="s">
        <v>10540</v>
      </c>
      <c r="I5501" s="8" t="s">
        <v>493</v>
      </c>
      <c r="J5501" s="8">
        <v>4713.34</v>
      </c>
      <c r="K5501" s="28" t="s">
        <v>320</v>
      </c>
      <c r="L5501" s="29" t="s">
        <v>799</v>
      </c>
      <c r="M5501">
        <v>1914862070</v>
      </c>
      <c r="N5501" t="str">
        <f>VLOOKUP(M5501,[2]CLUES!$A:$B,2,0)</f>
        <v>NLSSA014115</v>
      </c>
      <c r="O5501" t="str">
        <f t="shared" si="170"/>
        <v>BENTACOURT,CAMPOS/LUS MABEL</v>
      </c>
      <c r="P5501" t="s">
        <v>493</v>
      </c>
      <c r="Q5501" s="27" t="s">
        <v>799</v>
      </c>
      <c r="R5501">
        <v>1914863130</v>
      </c>
      <c r="S5501" t="s">
        <v>10541</v>
      </c>
      <c r="T5501" t="str">
        <f t="shared" si="171"/>
        <v>19|1|2016|FOR|M02073|BENTACOURT,CAMPOS/LUS MABEL|4713.34|31122015|01|NLSSA014144|BECL800417SV2|</v>
      </c>
    </row>
    <row r="5502" spans="1:20" x14ac:dyDescent="0.25">
      <c r="A5502" s="5">
        <v>19</v>
      </c>
      <c r="B5502" s="27" t="s">
        <v>1047</v>
      </c>
      <c r="C5502" s="5">
        <v>2016</v>
      </c>
      <c r="D5502" s="5" t="s">
        <v>8895</v>
      </c>
      <c r="E5502" s="8" t="s">
        <v>1162</v>
      </c>
      <c r="F5502" s="8" t="s">
        <v>1340</v>
      </c>
      <c r="G5502" s="8" t="s">
        <v>1163</v>
      </c>
      <c r="H5502" s="8" t="s">
        <v>10542</v>
      </c>
      <c r="I5502" s="8" t="s">
        <v>493</v>
      </c>
      <c r="J5502" s="8">
        <v>4713.34</v>
      </c>
      <c r="K5502" s="28" t="s">
        <v>320</v>
      </c>
      <c r="L5502" s="29" t="s">
        <v>799</v>
      </c>
      <c r="M5502">
        <v>1914860170</v>
      </c>
      <c r="N5502" t="str">
        <f>VLOOKUP(M5502,[2]CLUES!$A:$B,2,0)</f>
        <v>NLSSA014295</v>
      </c>
      <c r="O5502" t="str">
        <f t="shared" si="170"/>
        <v>VILLEGAS,DIAZ/YEMIS JANETH</v>
      </c>
      <c r="P5502" t="s">
        <v>493</v>
      </c>
      <c r="Q5502" s="27" t="s">
        <v>799</v>
      </c>
      <c r="R5502">
        <v>1914863180</v>
      </c>
      <c r="S5502" t="s">
        <v>10543</v>
      </c>
      <c r="T5502" t="str">
        <f t="shared" si="171"/>
        <v>19|1|2016|FOR|M02073|VILLEGAS,DIAZ/YEMIS JANETH|4713.34|31122015|01|NLSSA014144|VIDY860117V81|</v>
      </c>
    </row>
    <row r="5503" spans="1:20" x14ac:dyDescent="0.25">
      <c r="A5503" s="5">
        <v>19</v>
      </c>
      <c r="B5503" s="27" t="s">
        <v>1047</v>
      </c>
      <c r="C5503" s="5">
        <v>2016</v>
      </c>
      <c r="D5503" s="5" t="s">
        <v>8895</v>
      </c>
      <c r="E5503" s="8" t="s">
        <v>25</v>
      </c>
      <c r="F5503" s="8" t="s">
        <v>10544</v>
      </c>
      <c r="G5503" s="8" t="s">
        <v>1091</v>
      </c>
      <c r="H5503" s="8" t="s">
        <v>10545</v>
      </c>
      <c r="I5503" s="8" t="s">
        <v>493</v>
      </c>
      <c r="J5503" s="8">
        <v>5198</v>
      </c>
      <c r="K5503" s="28" t="s">
        <v>320</v>
      </c>
      <c r="L5503" s="29" t="s">
        <v>799</v>
      </c>
      <c r="M5503">
        <v>1914860170</v>
      </c>
      <c r="N5503" t="str">
        <f>VLOOKUP(M5503,[2]CLUES!$A:$B,2,0)</f>
        <v>NLSSA014295</v>
      </c>
      <c r="O5503" t="str">
        <f t="shared" si="170"/>
        <v>CASTELLANO,RAMIREZ/BLANCA YASMIN</v>
      </c>
      <c r="P5503" t="s">
        <v>493</v>
      </c>
      <c r="Q5503" s="27" t="s">
        <v>799</v>
      </c>
      <c r="R5503">
        <v>1914863420</v>
      </c>
      <c r="S5503" t="s">
        <v>10546</v>
      </c>
      <c r="T5503" t="str">
        <f t="shared" si="171"/>
        <v>19|1|2016|FOR|M02036|CASTELLANO,RAMIREZ/BLANCA YASMIN|5198|31122015|01|NLSSA014144|CARB781106KL8|</v>
      </c>
    </row>
    <row r="5504" spans="1:20" x14ac:dyDescent="0.25">
      <c r="A5504" s="5">
        <v>19</v>
      </c>
      <c r="B5504" s="27" t="s">
        <v>1047</v>
      </c>
      <c r="C5504" s="5">
        <v>2016</v>
      </c>
      <c r="D5504" s="5" t="s">
        <v>8895</v>
      </c>
      <c r="E5504" s="8" t="s">
        <v>206</v>
      </c>
      <c r="F5504" s="8" t="s">
        <v>1730</v>
      </c>
      <c r="G5504" s="8" t="s">
        <v>809</v>
      </c>
      <c r="H5504" s="8" t="s">
        <v>10547</v>
      </c>
      <c r="I5504" s="8" t="s">
        <v>493</v>
      </c>
      <c r="J5504" s="8">
        <v>4746.67</v>
      </c>
      <c r="K5504" s="28" t="s">
        <v>320</v>
      </c>
      <c r="L5504" s="29" t="s">
        <v>799</v>
      </c>
      <c r="M5504">
        <v>1914860170</v>
      </c>
      <c r="N5504" t="str">
        <f>VLOOKUP(M5504,[2]CLUES!$A:$B,2,0)</f>
        <v>NLSSA014295</v>
      </c>
      <c r="O5504" t="str">
        <f t="shared" si="170"/>
        <v>VEGA,RODRIGUEZ/TISVE</v>
      </c>
      <c r="P5504" t="s">
        <v>493</v>
      </c>
      <c r="Q5504" s="27" t="s">
        <v>799</v>
      </c>
      <c r="R5504">
        <v>1914863420</v>
      </c>
      <c r="S5504" t="s">
        <v>10548</v>
      </c>
      <c r="T5504" t="str">
        <f t="shared" si="171"/>
        <v>19|1|2016|FOR|M03023|VEGA,RODRIGUEZ/TISVE|4746.67|31122015|01|NLSSA014144|VERT730905442|</v>
      </c>
    </row>
    <row r="5505" spans="1:20" x14ac:dyDescent="0.25">
      <c r="A5505" s="5">
        <v>19</v>
      </c>
      <c r="B5505" s="27" t="s">
        <v>1047</v>
      </c>
      <c r="C5505" s="5">
        <v>2016</v>
      </c>
      <c r="D5505" s="5" t="s">
        <v>8895</v>
      </c>
      <c r="E5505" s="8" t="s">
        <v>1162</v>
      </c>
      <c r="F5505" s="8" t="s">
        <v>2821</v>
      </c>
      <c r="G5505" s="8" t="s">
        <v>1091</v>
      </c>
      <c r="H5505" s="8" t="s">
        <v>10549</v>
      </c>
      <c r="I5505" s="8" t="s">
        <v>7055</v>
      </c>
      <c r="J5505" s="8">
        <v>4713.34</v>
      </c>
      <c r="K5505" s="28" t="s">
        <v>320</v>
      </c>
      <c r="L5505" s="29" t="s">
        <v>799</v>
      </c>
      <c r="M5505">
        <v>1914860170</v>
      </c>
      <c r="N5505" t="str">
        <f>VLOOKUP(M5505,[2]CLUES!$A:$B,2,0)</f>
        <v>NLSSA014295</v>
      </c>
      <c r="O5505" t="str">
        <f t="shared" si="170"/>
        <v>ARREDONDO,RAMIREZ/MA. PRISCA</v>
      </c>
      <c r="P5505" t="s">
        <v>7055</v>
      </c>
      <c r="Q5505" s="27" t="s">
        <v>799</v>
      </c>
      <c r="R5505">
        <v>1914863530</v>
      </c>
      <c r="S5505" t="s">
        <v>10550</v>
      </c>
      <c r="T5505" t="str">
        <f t="shared" si="171"/>
        <v>19|1|2016|FOR|M02073|ARREDONDO,RAMIREZ/MA. PRISCA|4713.34|31122015|01|NLSSA001753|AERP6009204S2|</v>
      </c>
    </row>
    <row r="5506" spans="1:20" x14ac:dyDescent="0.25">
      <c r="A5506" s="5">
        <v>19</v>
      </c>
      <c r="B5506" s="27" t="s">
        <v>1047</v>
      </c>
      <c r="C5506" s="5">
        <v>2016</v>
      </c>
      <c r="D5506" s="5" t="s">
        <v>8895</v>
      </c>
      <c r="E5506" s="8" t="s">
        <v>1162</v>
      </c>
      <c r="F5506" s="8" t="s">
        <v>1223</v>
      </c>
      <c r="G5506" s="8" t="s">
        <v>2476</v>
      </c>
      <c r="H5506" s="8" t="s">
        <v>4270</v>
      </c>
      <c r="I5506" s="8" t="s">
        <v>7055</v>
      </c>
      <c r="J5506" s="8">
        <v>4713.34</v>
      </c>
      <c r="K5506" s="28" t="s">
        <v>320</v>
      </c>
      <c r="L5506" s="29" t="s">
        <v>799</v>
      </c>
      <c r="M5506">
        <v>1914860170</v>
      </c>
      <c r="N5506" t="str">
        <f>VLOOKUP(M5506,[2]CLUES!$A:$B,2,0)</f>
        <v>NLSSA014295</v>
      </c>
      <c r="O5506" t="str">
        <f t="shared" si="170"/>
        <v>REYES,MAGDALENO/AMALIA</v>
      </c>
      <c r="P5506" t="s">
        <v>7055</v>
      </c>
      <c r="Q5506" s="27" t="s">
        <v>799</v>
      </c>
      <c r="R5506">
        <v>1914863530</v>
      </c>
      <c r="S5506" t="s">
        <v>10551</v>
      </c>
      <c r="T5506" t="str">
        <f t="shared" si="171"/>
        <v>19|1|2016|FOR|M02073|REYES,MAGDALENO/AMALIA|4713.34|31122015|01|NLSSA001753|REMA860421142|</v>
      </c>
    </row>
    <row r="5507" spans="1:20" x14ac:dyDescent="0.25">
      <c r="A5507" s="5">
        <v>19</v>
      </c>
      <c r="B5507" s="27" t="s">
        <v>1047</v>
      </c>
      <c r="C5507" s="5">
        <v>2016</v>
      </c>
      <c r="D5507" s="5" t="s">
        <v>8895</v>
      </c>
      <c r="E5507" s="8" t="s">
        <v>25</v>
      </c>
      <c r="F5507" s="8" t="s">
        <v>2524</v>
      </c>
      <c r="G5507" s="8" t="s">
        <v>1531</v>
      </c>
      <c r="H5507" s="8" t="s">
        <v>10552</v>
      </c>
      <c r="I5507" s="8" t="s">
        <v>1805</v>
      </c>
      <c r="J5507" s="8">
        <v>5183.76</v>
      </c>
      <c r="K5507" s="28" t="s">
        <v>320</v>
      </c>
      <c r="L5507" s="29" t="s">
        <v>799</v>
      </c>
      <c r="M5507">
        <v>1914860170</v>
      </c>
      <c r="N5507" t="str">
        <f>VLOOKUP(M5507,[2]CLUES!$A:$B,2,0)</f>
        <v>NLSSA014295</v>
      </c>
      <c r="O5507" t="str">
        <f t="shared" si="170"/>
        <v>BRIONES,ZU&amp;IGA/JUANITA YANELI</v>
      </c>
      <c r="P5507" t="s">
        <v>1805</v>
      </c>
      <c r="Q5507" s="27" t="s">
        <v>799</v>
      </c>
      <c r="R5507">
        <v>1914863560</v>
      </c>
      <c r="S5507" t="s">
        <v>10553</v>
      </c>
      <c r="T5507" t="str">
        <f t="shared" si="171"/>
        <v>19|1|2016|FOR|M02036|BRIONES,ZU&amp;IGA/JUANITA YANELI|5183.76|31122015|01|NLSSA003590|BIZJ9004212AA|</v>
      </c>
    </row>
    <row r="5508" spans="1:20" x14ac:dyDescent="0.25">
      <c r="A5508" s="5">
        <v>19</v>
      </c>
      <c r="B5508" s="27" t="s">
        <v>1047</v>
      </c>
      <c r="C5508" s="5">
        <v>2016</v>
      </c>
      <c r="D5508" s="5" t="s">
        <v>8895</v>
      </c>
      <c r="E5508" s="8" t="s">
        <v>1162</v>
      </c>
      <c r="F5508" s="8" t="s">
        <v>1809</v>
      </c>
      <c r="G5508" s="8" t="s">
        <v>3356</v>
      </c>
      <c r="H5508" s="8" t="s">
        <v>10554</v>
      </c>
      <c r="I5508" s="8" t="s">
        <v>2481</v>
      </c>
      <c r="J5508" s="8">
        <v>4713.34</v>
      </c>
      <c r="K5508" s="28" t="s">
        <v>320</v>
      </c>
      <c r="L5508" s="29" t="s">
        <v>799</v>
      </c>
      <c r="M5508">
        <v>1914860170</v>
      </c>
      <c r="N5508" t="str">
        <f>VLOOKUP(M5508,[2]CLUES!$A:$B,2,0)</f>
        <v>NLSSA014295</v>
      </c>
      <c r="O5508" t="str">
        <f t="shared" si="170"/>
        <v>GAYTAN,DIAZ DE LEON/HECTOR ENRIQUE</v>
      </c>
      <c r="P5508" t="s">
        <v>2481</v>
      </c>
      <c r="Q5508" s="27" t="s">
        <v>799</v>
      </c>
      <c r="R5508">
        <v>1914863580</v>
      </c>
      <c r="S5508" t="s">
        <v>10555</v>
      </c>
      <c r="T5508" t="str">
        <f t="shared" si="171"/>
        <v>19|1|2016|FOR|M02073|GAYTAN,DIAZ DE LEON/HECTOR ENRIQUE|4713.34|31122015|01|NLSSA003486|GADH760113MT1|</v>
      </c>
    </row>
    <row r="5509" spans="1:20" x14ac:dyDescent="0.25">
      <c r="A5509" s="5">
        <v>19</v>
      </c>
      <c r="B5509" s="27" t="s">
        <v>1047</v>
      </c>
      <c r="C5509" s="5">
        <v>2016</v>
      </c>
      <c r="D5509" s="5" t="s">
        <v>8895</v>
      </c>
      <c r="E5509" s="8" t="s">
        <v>25</v>
      </c>
      <c r="F5509" s="8" t="s">
        <v>868</v>
      </c>
      <c r="G5509" s="8" t="s">
        <v>3410</v>
      </c>
      <c r="H5509" s="8" t="s">
        <v>3165</v>
      </c>
      <c r="I5509" s="8" t="s">
        <v>2481</v>
      </c>
      <c r="J5509" s="8">
        <v>5198</v>
      </c>
      <c r="K5509" s="28" t="s">
        <v>320</v>
      </c>
      <c r="L5509" s="29" t="s">
        <v>799</v>
      </c>
      <c r="M5509">
        <v>1914860170</v>
      </c>
      <c r="N5509" t="str">
        <f>VLOOKUP(M5509,[2]CLUES!$A:$B,2,0)</f>
        <v>NLSSA014295</v>
      </c>
      <c r="O5509" t="str">
        <f t="shared" si="170"/>
        <v>GONZALEZ,GABRIEL/ELVA</v>
      </c>
      <c r="P5509" t="s">
        <v>2481</v>
      </c>
      <c r="Q5509" s="27" t="s">
        <v>799</v>
      </c>
      <c r="R5509">
        <v>1914863580</v>
      </c>
      <c r="S5509" t="s">
        <v>10556</v>
      </c>
      <c r="T5509" t="str">
        <f t="shared" si="171"/>
        <v>19|1|2016|FOR|M02036|GONZALEZ,GABRIEL/ELVA|5198|31122015|01|NLSSA003486|GOGE851009M51|</v>
      </c>
    </row>
    <row r="5510" spans="1:20" x14ac:dyDescent="0.25">
      <c r="A5510" s="5">
        <v>19</v>
      </c>
      <c r="B5510" s="27" t="s">
        <v>1047</v>
      </c>
      <c r="C5510" s="5">
        <v>2016</v>
      </c>
      <c r="D5510" s="5" t="s">
        <v>8895</v>
      </c>
      <c r="E5510" s="8" t="s">
        <v>25</v>
      </c>
      <c r="F5510" s="8" t="s">
        <v>842</v>
      </c>
      <c r="G5510" s="8" t="s">
        <v>1750</v>
      </c>
      <c r="H5510" s="8" t="s">
        <v>9387</v>
      </c>
      <c r="I5510" s="8" t="s">
        <v>2492</v>
      </c>
      <c r="J5510" s="8">
        <v>5198</v>
      </c>
      <c r="K5510" s="28" t="s">
        <v>320</v>
      </c>
      <c r="L5510" s="29" t="s">
        <v>799</v>
      </c>
      <c r="M5510">
        <v>1914860170</v>
      </c>
      <c r="N5510" t="str">
        <f>VLOOKUP(M5510,[2]CLUES!$A:$B,2,0)</f>
        <v>NLSSA014295</v>
      </c>
      <c r="O5510" t="str">
        <f t="shared" ref="O5510:O5573" si="172">CONCATENATE(F5510,",",G5510,"/",H5510)</f>
        <v>FERNANDEZ,MELENDEZ/DIANA ELIZABETH</v>
      </c>
      <c r="P5510" t="s">
        <v>2492</v>
      </c>
      <c r="Q5510" s="27" t="s">
        <v>799</v>
      </c>
      <c r="R5510">
        <v>1914863590</v>
      </c>
      <c r="S5510" t="s">
        <v>10557</v>
      </c>
      <c r="T5510" t="str">
        <f t="shared" ref="T5510:T5573" si="173">CONCATENATE(A5510,"|",B5510,"|",C5510,"|",D5510,"|",E5510,"|",O5510,"|",J5510,"|",K5510,"|",Q5510,"|",I5510,"|",S5510,"|")</f>
        <v>19|1|2016|FOR|M02036|FERNANDEZ,MELENDEZ/DIANA ELIZABETH|5198|31122015|01|NLSSA003334|FEMD850412JR4|</v>
      </c>
    </row>
    <row r="5511" spans="1:20" x14ac:dyDescent="0.25">
      <c r="A5511" s="5">
        <v>19</v>
      </c>
      <c r="B5511" s="27" t="s">
        <v>1047</v>
      </c>
      <c r="C5511" s="5">
        <v>2016</v>
      </c>
      <c r="D5511" s="5" t="s">
        <v>8895</v>
      </c>
      <c r="E5511" s="8" t="s">
        <v>1162</v>
      </c>
      <c r="F5511" s="8" t="s">
        <v>902</v>
      </c>
      <c r="G5511" s="8" t="s">
        <v>930</v>
      </c>
      <c r="H5511" s="8" t="s">
        <v>10558</v>
      </c>
      <c r="I5511" s="8" t="s">
        <v>2492</v>
      </c>
      <c r="J5511" s="8">
        <v>4713.34</v>
      </c>
      <c r="K5511" s="28" t="s">
        <v>320</v>
      </c>
      <c r="L5511" s="29" t="s">
        <v>799</v>
      </c>
      <c r="M5511">
        <v>1914860230</v>
      </c>
      <c r="N5511" t="str">
        <f>VLOOKUP(M5511,[2]CLUES!$A:$B,2,0)</f>
        <v>NLSSA003911</v>
      </c>
      <c r="O5511" t="str">
        <f t="shared" si="172"/>
        <v>MARTINEZ,VILLARREAL/ELDA LETICIA</v>
      </c>
      <c r="P5511" t="s">
        <v>2492</v>
      </c>
      <c r="Q5511" s="27" t="s">
        <v>799</v>
      </c>
      <c r="R5511">
        <v>1914863590</v>
      </c>
      <c r="S5511" t="s">
        <v>10559</v>
      </c>
      <c r="T5511" t="str">
        <f t="shared" si="173"/>
        <v>19|1|2016|FOR|M02073|MARTINEZ,VILLARREAL/ELDA LETICIA|4713.34|31122015|01|NLSSA003334|MAVE800611A35|</v>
      </c>
    </row>
    <row r="5512" spans="1:20" x14ac:dyDescent="0.25">
      <c r="A5512" s="5">
        <v>19</v>
      </c>
      <c r="B5512" s="27" t="s">
        <v>1047</v>
      </c>
      <c r="C5512" s="5">
        <v>2016</v>
      </c>
      <c r="D5512" s="5" t="s">
        <v>8895</v>
      </c>
      <c r="E5512" s="8" t="s">
        <v>1162</v>
      </c>
      <c r="F5512" s="8" t="s">
        <v>1070</v>
      </c>
      <c r="G5512" s="8" t="s">
        <v>1208</v>
      </c>
      <c r="H5512" s="8" t="s">
        <v>9116</v>
      </c>
      <c r="I5512" s="8" t="s">
        <v>2500</v>
      </c>
      <c r="J5512" s="8">
        <v>4713.34</v>
      </c>
      <c r="K5512" s="28" t="s">
        <v>320</v>
      </c>
      <c r="L5512" s="29" t="s">
        <v>799</v>
      </c>
      <c r="M5512">
        <v>1914860230</v>
      </c>
      <c r="N5512" t="str">
        <f>VLOOKUP(M5512,[2]CLUES!$A:$B,2,0)</f>
        <v>NLSSA003911</v>
      </c>
      <c r="O5512" t="str">
        <f t="shared" si="172"/>
        <v>FLORES,GUTIERREZ/FERNANDO MARIO</v>
      </c>
      <c r="P5512" t="s">
        <v>2500</v>
      </c>
      <c r="Q5512" s="27" t="s">
        <v>799</v>
      </c>
      <c r="R5512">
        <v>1914863600</v>
      </c>
      <c r="S5512" t="s">
        <v>10560</v>
      </c>
      <c r="T5512" t="str">
        <f t="shared" si="173"/>
        <v>19|1|2016|FOR|M02073|FLORES,GUTIERREZ/FERNANDO MARIO|4713.34|31122015|01|NLSSA000394|FOGF821128B63|</v>
      </c>
    </row>
    <row r="5513" spans="1:20" x14ac:dyDescent="0.25">
      <c r="A5513" s="5">
        <v>19</v>
      </c>
      <c r="B5513" s="27" t="s">
        <v>1047</v>
      </c>
      <c r="C5513" s="5">
        <v>2016</v>
      </c>
      <c r="D5513" s="5" t="s">
        <v>8895</v>
      </c>
      <c r="E5513" s="8" t="s">
        <v>1162</v>
      </c>
      <c r="F5513" s="8" t="s">
        <v>1292</v>
      </c>
      <c r="G5513" s="8" t="s">
        <v>822</v>
      </c>
      <c r="H5513" s="8" t="s">
        <v>2803</v>
      </c>
      <c r="I5513" s="8" t="s">
        <v>6800</v>
      </c>
      <c r="J5513" s="8">
        <v>4713.34</v>
      </c>
      <c r="K5513" s="28" t="s">
        <v>320</v>
      </c>
      <c r="L5513" s="29" t="s">
        <v>799</v>
      </c>
      <c r="M5513">
        <v>1914860230</v>
      </c>
      <c r="N5513" t="str">
        <f>VLOOKUP(M5513,[2]CLUES!$A:$B,2,0)</f>
        <v>NLSSA003911</v>
      </c>
      <c r="O5513" t="str">
        <f t="shared" si="172"/>
        <v>RIVERA,GUAJARDO/ADRIANA GUADALUPE</v>
      </c>
      <c r="P5513" t="s">
        <v>6800</v>
      </c>
      <c r="Q5513" s="27" t="s">
        <v>799</v>
      </c>
      <c r="R5513">
        <v>1914863640</v>
      </c>
      <c r="S5513" t="s">
        <v>10561</v>
      </c>
      <c r="T5513" t="str">
        <f t="shared" si="173"/>
        <v>19|1|2016|FOR|M02073|RIVERA,GUAJARDO/ADRIANA GUADALUPE|4713.34|31122015|01|NLSSA002511|RIGA6812227U6|</v>
      </c>
    </row>
    <row r="5514" spans="1:20" x14ac:dyDescent="0.25">
      <c r="A5514" s="5">
        <v>19</v>
      </c>
      <c r="B5514" s="27" t="s">
        <v>1047</v>
      </c>
      <c r="C5514" s="5">
        <v>2016</v>
      </c>
      <c r="D5514" s="5" t="s">
        <v>8895</v>
      </c>
      <c r="E5514" s="8" t="s">
        <v>1162</v>
      </c>
      <c r="F5514" s="8" t="s">
        <v>1788</v>
      </c>
      <c r="G5514" s="8" t="s">
        <v>809</v>
      </c>
      <c r="H5514" s="8" t="s">
        <v>1510</v>
      </c>
      <c r="I5514" s="8" t="s">
        <v>3963</v>
      </c>
      <c r="J5514" s="8">
        <v>4713.34</v>
      </c>
      <c r="K5514" s="28" t="s">
        <v>320</v>
      </c>
      <c r="L5514" s="29" t="s">
        <v>799</v>
      </c>
      <c r="M5514">
        <v>1914860230</v>
      </c>
      <c r="N5514" t="str">
        <f>VLOOKUP(M5514,[2]CLUES!$A:$B,2,0)</f>
        <v>NLSSA003911</v>
      </c>
      <c r="O5514" t="str">
        <f t="shared" si="172"/>
        <v>CORONADO,RODRIGUEZ/MARIA DE LA LUZ</v>
      </c>
      <c r="P5514" t="s">
        <v>3963</v>
      </c>
      <c r="Q5514" s="27" t="s">
        <v>799</v>
      </c>
      <c r="R5514">
        <v>1914863650</v>
      </c>
      <c r="S5514" t="s">
        <v>10562</v>
      </c>
      <c r="T5514" t="str">
        <f t="shared" si="173"/>
        <v>19|1|2016|FOR|M02073|CORONADO,RODRIGUEZ/MARIA DE LA LUZ|4713.34|31122015|01|NLSSA002494|CORL810604110|</v>
      </c>
    </row>
    <row r="5515" spans="1:20" x14ac:dyDescent="0.25">
      <c r="A5515" s="5">
        <v>19</v>
      </c>
      <c r="B5515" s="27" t="s">
        <v>1047</v>
      </c>
      <c r="C5515" s="5">
        <v>2016</v>
      </c>
      <c r="D5515" s="5" t="s">
        <v>8895</v>
      </c>
      <c r="E5515" s="8" t="s">
        <v>1162</v>
      </c>
      <c r="F5515" s="8" t="s">
        <v>3036</v>
      </c>
      <c r="G5515" s="8" t="s">
        <v>1875</v>
      </c>
      <c r="H5515" s="8" t="s">
        <v>7319</v>
      </c>
      <c r="I5515" s="8" t="s">
        <v>10563</v>
      </c>
      <c r="J5515" s="8">
        <v>4713.34</v>
      </c>
      <c r="K5515" s="28" t="s">
        <v>320</v>
      </c>
      <c r="L5515" s="29" t="s">
        <v>799</v>
      </c>
      <c r="M5515">
        <v>1914860230</v>
      </c>
      <c r="N5515" t="str">
        <f>VLOOKUP(M5515,[2]CLUES!$A:$B,2,0)</f>
        <v>NLSSA003911</v>
      </c>
      <c r="O5515" t="str">
        <f t="shared" si="172"/>
        <v>ARANDA,TELLEZ/RUTH</v>
      </c>
      <c r="P5515" t="s">
        <v>10563</v>
      </c>
      <c r="Q5515" s="27" t="s">
        <v>799</v>
      </c>
      <c r="R5515">
        <v>1914864280</v>
      </c>
      <c r="S5515" t="s">
        <v>10564</v>
      </c>
      <c r="T5515" t="str">
        <f t="shared" si="173"/>
        <v>19|1|2016|FOR|M02073|ARANDA,TELLEZ/RUTH|4713.34|31122015|01|NLSSA005852|AATR760914T91|</v>
      </c>
    </row>
    <row r="5516" spans="1:20" x14ac:dyDescent="0.25">
      <c r="A5516" s="5">
        <v>19</v>
      </c>
      <c r="B5516" s="27" t="s">
        <v>1047</v>
      </c>
      <c r="C5516" s="5">
        <v>2016</v>
      </c>
      <c r="D5516" s="5" t="s">
        <v>8895</v>
      </c>
      <c r="E5516" s="8" t="s">
        <v>25</v>
      </c>
      <c r="F5516" s="8" t="s">
        <v>10565</v>
      </c>
      <c r="G5516" s="8" t="s">
        <v>868</v>
      </c>
      <c r="H5516" s="8" t="s">
        <v>2532</v>
      </c>
      <c r="I5516" s="8" t="s">
        <v>10563</v>
      </c>
      <c r="J5516" s="8">
        <v>5155.2700000000004</v>
      </c>
      <c r="K5516" s="28" t="s">
        <v>320</v>
      </c>
      <c r="L5516" s="29" t="s">
        <v>799</v>
      </c>
      <c r="M5516">
        <v>1914860230</v>
      </c>
      <c r="N5516" t="str">
        <f>VLOOKUP(M5516,[2]CLUES!$A:$B,2,0)</f>
        <v>NLSSA003911</v>
      </c>
      <c r="O5516" t="str">
        <f t="shared" si="172"/>
        <v>BALDIVIA,GONZALEZ/RAQUEL</v>
      </c>
      <c r="P5516" t="s">
        <v>10563</v>
      </c>
      <c r="Q5516" s="27" t="s">
        <v>799</v>
      </c>
      <c r="R5516">
        <v>1914864280</v>
      </c>
      <c r="S5516" t="s">
        <v>10566</v>
      </c>
      <c r="T5516" t="str">
        <f t="shared" si="173"/>
        <v>19|1|2016|FOR|M02036|BALDIVIA,GONZALEZ/RAQUEL|5155.27|31122015|01|NLSSA005852|BAGR830204FW3|</v>
      </c>
    </row>
    <row r="5517" spans="1:20" x14ac:dyDescent="0.25">
      <c r="A5517" s="5">
        <v>19</v>
      </c>
      <c r="B5517" s="27" t="s">
        <v>1047</v>
      </c>
      <c r="C5517" s="5">
        <v>2016</v>
      </c>
      <c r="D5517" s="5" t="s">
        <v>8895</v>
      </c>
      <c r="E5517" s="8" t="s">
        <v>80</v>
      </c>
      <c r="F5517" s="8" t="s">
        <v>874</v>
      </c>
      <c r="G5517" s="8" t="s">
        <v>1409</v>
      </c>
      <c r="H5517" s="8" t="s">
        <v>10567</v>
      </c>
      <c r="I5517" s="8" t="s">
        <v>10568</v>
      </c>
      <c r="J5517" s="8">
        <v>6008</v>
      </c>
      <c r="K5517" s="28" t="s">
        <v>320</v>
      </c>
      <c r="L5517" s="29" t="s">
        <v>799</v>
      </c>
      <c r="M5517">
        <v>1914860230</v>
      </c>
      <c r="N5517" t="str">
        <f>VLOOKUP(M5517,[2]CLUES!$A:$B,2,0)</f>
        <v>NLSSA003911</v>
      </c>
      <c r="O5517" t="str">
        <f t="shared" si="172"/>
        <v>HERNANDEZ,LOREDO/LIZETH BIRILIANA</v>
      </c>
      <c r="P5517" t="s">
        <v>10568</v>
      </c>
      <c r="Q5517" s="27" t="s">
        <v>799</v>
      </c>
      <c r="R5517">
        <v>1914864400</v>
      </c>
      <c r="S5517" t="s">
        <v>10569</v>
      </c>
      <c r="T5517" t="str">
        <f t="shared" si="173"/>
        <v>19|1|2016|FOR|M02035|HERNANDEZ,LOREDO/LIZETH BIRILIANA|6008|31122015|01|NLSSA014995|HELL900516A1A|</v>
      </c>
    </row>
    <row r="5518" spans="1:20" x14ac:dyDescent="0.25">
      <c r="A5518" s="5">
        <v>19</v>
      </c>
      <c r="B5518" s="27" t="s">
        <v>1047</v>
      </c>
      <c r="C5518" s="5">
        <v>2016</v>
      </c>
      <c r="D5518" s="5" t="s">
        <v>8895</v>
      </c>
      <c r="E5518" s="8" t="s">
        <v>80</v>
      </c>
      <c r="F5518" s="8" t="s">
        <v>879</v>
      </c>
      <c r="G5518" s="8" t="s">
        <v>10570</v>
      </c>
      <c r="H5518" s="8" t="s">
        <v>3652</v>
      </c>
      <c r="I5518" s="8" t="s">
        <v>10568</v>
      </c>
      <c r="J5518" s="8">
        <v>6008</v>
      </c>
      <c r="K5518" s="28" t="s">
        <v>320</v>
      </c>
      <c r="L5518" s="29" t="s">
        <v>799</v>
      </c>
      <c r="M5518">
        <v>1914860230</v>
      </c>
      <c r="N5518" t="str">
        <f>VLOOKUP(M5518,[2]CLUES!$A:$B,2,0)</f>
        <v>NLSSA003911</v>
      </c>
      <c r="O5518" t="str">
        <f t="shared" si="172"/>
        <v>HERRERA,MOSQUEDA/OLGA LIDIA</v>
      </c>
      <c r="P5518" t="s">
        <v>10568</v>
      </c>
      <c r="Q5518" s="27" t="s">
        <v>799</v>
      </c>
      <c r="R5518">
        <v>1914864400</v>
      </c>
      <c r="S5518" t="s">
        <v>10571</v>
      </c>
      <c r="T5518" t="str">
        <f t="shared" si="173"/>
        <v>19|1|2016|FOR|M02035|HERRERA,MOSQUEDA/OLGA LIDIA|6008|31122015|01|NLSSA014995|HEMO900110I90|</v>
      </c>
    </row>
    <row r="5519" spans="1:20" x14ac:dyDescent="0.25">
      <c r="A5519" s="5">
        <v>19</v>
      </c>
      <c r="B5519" s="27" t="s">
        <v>1047</v>
      </c>
      <c r="C5519" s="5">
        <v>2016</v>
      </c>
      <c r="D5519" s="5" t="s">
        <v>8895</v>
      </c>
      <c r="E5519" s="8" t="s">
        <v>80</v>
      </c>
      <c r="F5519" s="8" t="s">
        <v>2181</v>
      </c>
      <c r="G5519" s="8" t="s">
        <v>809</v>
      </c>
      <c r="H5519" s="8" t="s">
        <v>10572</v>
      </c>
      <c r="I5519" s="8" t="s">
        <v>10573</v>
      </c>
      <c r="J5519" s="8">
        <v>5991.54</v>
      </c>
      <c r="K5519" s="28" t="s">
        <v>320</v>
      </c>
      <c r="L5519" s="29" t="s">
        <v>799</v>
      </c>
      <c r="M5519">
        <v>1914860230</v>
      </c>
      <c r="N5519" t="str">
        <f>VLOOKUP(M5519,[2]CLUES!$A:$B,2,0)</f>
        <v>NLSSA003911</v>
      </c>
      <c r="O5519" t="str">
        <f t="shared" si="172"/>
        <v>GAONA,RODRIGUEZ/YARA CECILIA</v>
      </c>
      <c r="P5519" t="s">
        <v>10573</v>
      </c>
      <c r="Q5519" s="27" t="s">
        <v>799</v>
      </c>
      <c r="R5519">
        <v>1914864410</v>
      </c>
      <c r="S5519" t="s">
        <v>10574</v>
      </c>
      <c r="T5519" t="str">
        <f t="shared" si="173"/>
        <v>19|1|2016|FOR|M02035|GAONA,RODRIGUEZ/YARA CECILIA|5991.54|31122015|01|NLSSA015000|GARY830725117|</v>
      </c>
    </row>
    <row r="5520" spans="1:20" x14ac:dyDescent="0.25">
      <c r="A5520" s="5">
        <v>19</v>
      </c>
      <c r="B5520" s="27" t="s">
        <v>1047</v>
      </c>
      <c r="C5520" s="5">
        <v>2016</v>
      </c>
      <c r="D5520" s="5" t="s">
        <v>8895</v>
      </c>
      <c r="E5520" s="8" t="s">
        <v>1162</v>
      </c>
      <c r="F5520" s="8" t="s">
        <v>868</v>
      </c>
      <c r="G5520" s="8" t="s">
        <v>1412</v>
      </c>
      <c r="H5520" s="8" t="s">
        <v>10575</v>
      </c>
      <c r="I5520" s="8" t="s">
        <v>10573</v>
      </c>
      <c r="J5520" s="8">
        <v>4262</v>
      </c>
      <c r="K5520" s="28" t="s">
        <v>320</v>
      </c>
      <c r="L5520" s="29" t="s">
        <v>799</v>
      </c>
      <c r="M5520">
        <v>1914860170</v>
      </c>
      <c r="N5520" t="str">
        <f>VLOOKUP(M5520,[2]CLUES!$A:$B,2,0)</f>
        <v>NLSSA014295</v>
      </c>
      <c r="O5520" t="str">
        <f t="shared" si="172"/>
        <v>GONZALEZ,MORENO/SANTOS FELICIANO</v>
      </c>
      <c r="P5520" t="s">
        <v>10573</v>
      </c>
      <c r="Q5520" s="27" t="s">
        <v>799</v>
      </c>
      <c r="R5520">
        <v>1914864410</v>
      </c>
      <c r="S5520" t="s">
        <v>10576</v>
      </c>
      <c r="T5520" t="str">
        <f t="shared" si="173"/>
        <v>19|1|2016|FOR|M02073|GONZALEZ,MORENO/SANTOS FELICIANO|4262|31122015|01|NLSSA015000|GOMS770718PQS|</v>
      </c>
    </row>
    <row r="5521" spans="1:20" x14ac:dyDescent="0.25">
      <c r="A5521" s="5">
        <v>19</v>
      </c>
      <c r="B5521" s="27" t="s">
        <v>1047</v>
      </c>
      <c r="C5521" s="5">
        <v>2016</v>
      </c>
      <c r="D5521" s="5" t="s">
        <v>8895</v>
      </c>
      <c r="E5521" s="8" t="s">
        <v>1449</v>
      </c>
      <c r="F5521" s="8" t="s">
        <v>1250</v>
      </c>
      <c r="G5521" s="8" t="s">
        <v>1240</v>
      </c>
      <c r="H5521" s="8" t="s">
        <v>10577</v>
      </c>
      <c r="I5521" s="8" t="s">
        <v>10573</v>
      </c>
      <c r="J5521" s="8">
        <v>8929.4699999999993</v>
      </c>
      <c r="K5521" s="28" t="s">
        <v>320</v>
      </c>
      <c r="L5521" s="29" t="s">
        <v>799</v>
      </c>
      <c r="M5521">
        <v>1914860170</v>
      </c>
      <c r="N5521" t="str">
        <f>VLOOKUP(M5521,[2]CLUES!$A:$B,2,0)</f>
        <v>NLSSA014295</v>
      </c>
      <c r="O5521" t="str">
        <f t="shared" si="172"/>
        <v>MEZA,LOZANO/CARLOS ALFREDO</v>
      </c>
      <c r="P5521" t="s">
        <v>10573</v>
      </c>
      <c r="Q5521" s="27" t="s">
        <v>799</v>
      </c>
      <c r="R5521">
        <v>1914864410</v>
      </c>
      <c r="S5521" t="s">
        <v>10578</v>
      </c>
      <c r="T5521" t="str">
        <f t="shared" si="173"/>
        <v>19|1|2016|FOR|M01007|MEZA,LOZANO/CARLOS ALFREDO|8929.47|31122015|01|NLSSA015000|MELC751210CM0|</v>
      </c>
    </row>
    <row r="5522" spans="1:20" x14ac:dyDescent="0.25">
      <c r="A5522" s="5">
        <v>19</v>
      </c>
      <c r="B5522" s="27" t="s">
        <v>1047</v>
      </c>
      <c r="C5522" s="5">
        <v>2016</v>
      </c>
      <c r="D5522" s="5" t="s">
        <v>8895</v>
      </c>
      <c r="E5522" s="8" t="s">
        <v>368</v>
      </c>
      <c r="F5522" s="8" t="s">
        <v>896</v>
      </c>
      <c r="G5522" s="8" t="s">
        <v>1982</v>
      </c>
      <c r="H5522" s="8" t="s">
        <v>10579</v>
      </c>
      <c r="I5522" s="8" t="s">
        <v>10580</v>
      </c>
      <c r="J5522" s="8">
        <v>4750.28</v>
      </c>
      <c r="K5522" s="28" t="s">
        <v>320</v>
      </c>
      <c r="L5522" s="29" t="s">
        <v>799</v>
      </c>
      <c r="M5522">
        <v>1914860170</v>
      </c>
      <c r="N5522" t="str">
        <f>VLOOKUP(M5522,[2]CLUES!$A:$B,2,0)</f>
        <v>NLSSA014295</v>
      </c>
      <c r="O5522" t="str">
        <f t="shared" si="172"/>
        <v>GARCIA,MOYA/ALMA BEATRIZ</v>
      </c>
      <c r="P5522" t="s">
        <v>10580</v>
      </c>
      <c r="Q5522" s="27" t="s">
        <v>799</v>
      </c>
      <c r="R5522">
        <v>1914864420</v>
      </c>
      <c r="S5522" t="s">
        <v>10581</v>
      </c>
      <c r="T5522" t="str">
        <f t="shared" si="173"/>
        <v>19|1|2016|FOR|M03022|GARCIA,MOYA/ALMA BEATRIZ|4750.28|31122015|01|NLSSA015012|GAMA800524LM8|</v>
      </c>
    </row>
    <row r="5523" spans="1:20" x14ac:dyDescent="0.25">
      <c r="A5523" s="5">
        <v>19</v>
      </c>
      <c r="B5523" s="27" t="s">
        <v>1047</v>
      </c>
      <c r="C5523" s="5">
        <v>2016</v>
      </c>
      <c r="D5523" s="5" t="s">
        <v>8895</v>
      </c>
      <c r="E5523" s="8" t="s">
        <v>1162</v>
      </c>
      <c r="F5523" s="8" t="s">
        <v>3848</v>
      </c>
      <c r="G5523" s="8" t="s">
        <v>3034</v>
      </c>
      <c r="H5523" s="8" t="s">
        <v>10582</v>
      </c>
      <c r="I5523" s="8" t="s">
        <v>10580</v>
      </c>
      <c r="J5523" s="8">
        <v>4262</v>
      </c>
      <c r="K5523" s="28" t="s">
        <v>320</v>
      </c>
      <c r="L5523" s="29" t="s">
        <v>799</v>
      </c>
      <c r="M5523">
        <v>1914860170</v>
      </c>
      <c r="N5523" t="str">
        <f>VLOOKUP(M5523,[2]CLUES!$A:$B,2,0)</f>
        <v>NLSSA014295</v>
      </c>
      <c r="O5523" t="str">
        <f t="shared" si="172"/>
        <v>PAEZ,QUINTERO/QUERUBE</v>
      </c>
      <c r="P5523" t="s">
        <v>10580</v>
      </c>
      <c r="Q5523" s="27" t="s">
        <v>799</v>
      </c>
      <c r="R5523">
        <v>1914864420</v>
      </c>
      <c r="S5523" t="s">
        <v>10583</v>
      </c>
      <c r="T5523" t="str">
        <f t="shared" si="173"/>
        <v>19|1|2016|FOR|M02073|PAEZ,QUINTERO/QUERUBE|4262|31122015|01|NLSSA015012|PAQQ781201MW2|</v>
      </c>
    </row>
    <row r="5524" spans="1:20" x14ac:dyDescent="0.25">
      <c r="A5524" s="5">
        <v>19</v>
      </c>
      <c r="B5524" s="27" t="s">
        <v>1047</v>
      </c>
      <c r="C5524" s="5">
        <v>2016</v>
      </c>
      <c r="D5524" s="5" t="s">
        <v>8895</v>
      </c>
      <c r="E5524" s="8" t="s">
        <v>1162</v>
      </c>
      <c r="F5524" s="8" t="s">
        <v>10584</v>
      </c>
      <c r="G5524" s="8" t="s">
        <v>868</v>
      </c>
      <c r="H5524" s="8" t="s">
        <v>10585</v>
      </c>
      <c r="I5524" s="8" t="s">
        <v>10586</v>
      </c>
      <c r="J5524" s="8">
        <v>4262</v>
      </c>
      <c r="K5524" s="28" t="s">
        <v>320</v>
      </c>
      <c r="L5524" s="29" t="s">
        <v>799</v>
      </c>
      <c r="M5524">
        <v>1914860170</v>
      </c>
      <c r="N5524" t="str">
        <f>VLOOKUP(M5524,[2]CLUES!$A:$B,2,0)</f>
        <v>NLSSA014295</v>
      </c>
      <c r="O5524" t="str">
        <f t="shared" si="172"/>
        <v>LEDESMA,GONZALEZ/BRAYDEN</v>
      </c>
      <c r="P5524" t="s">
        <v>10586</v>
      </c>
      <c r="Q5524" s="27" t="s">
        <v>799</v>
      </c>
      <c r="R5524">
        <v>1914864550</v>
      </c>
      <c r="S5524" t="s">
        <v>10587</v>
      </c>
      <c r="T5524" t="str">
        <f t="shared" si="173"/>
        <v>19|1|2016|FOR|M02073|LEDESMA,GONZALEZ/BRAYDEN|4262|31122015|01|NLSSA014365|LEGB9005052W5|</v>
      </c>
    </row>
    <row r="5525" spans="1:20" x14ac:dyDescent="0.25">
      <c r="A5525" s="5">
        <v>19</v>
      </c>
      <c r="B5525" s="27" t="s">
        <v>1047</v>
      </c>
      <c r="C5525" s="5">
        <v>2016</v>
      </c>
      <c r="D5525" s="5" t="s">
        <v>8895</v>
      </c>
      <c r="E5525" s="8" t="s">
        <v>72</v>
      </c>
      <c r="F5525" s="8" t="s">
        <v>821</v>
      </c>
      <c r="G5525" s="8" t="s">
        <v>896</v>
      </c>
      <c r="H5525" s="8" t="s">
        <v>10588</v>
      </c>
      <c r="I5525" s="8" t="s">
        <v>8936</v>
      </c>
      <c r="J5525" s="8">
        <v>7506</v>
      </c>
      <c r="K5525" s="28" t="s">
        <v>320</v>
      </c>
      <c r="L5525" s="29" t="s">
        <v>799</v>
      </c>
      <c r="M5525">
        <v>1914860170</v>
      </c>
      <c r="N5525" t="str">
        <f>VLOOKUP(M5525,[2]CLUES!$A:$B,2,0)</f>
        <v>NLSSA014295</v>
      </c>
      <c r="O5525" t="str">
        <f t="shared" si="172"/>
        <v>CANTU,GARCIA/YURIDIA</v>
      </c>
      <c r="P5525" t="s">
        <v>8936</v>
      </c>
      <c r="Q5525" s="27" t="s">
        <v>799</v>
      </c>
      <c r="R5525">
        <v>1914864570</v>
      </c>
      <c r="S5525" t="s">
        <v>10589</v>
      </c>
      <c r="T5525" t="str">
        <f t="shared" si="173"/>
        <v>19|1|2016|FOR|M02015|CANTU,GARCIA/YURIDIA|7506|31122015|01|NLSSA014423|CAGY820523D41|</v>
      </c>
    </row>
    <row r="5526" spans="1:20" x14ac:dyDescent="0.25">
      <c r="A5526" s="5">
        <v>19</v>
      </c>
      <c r="B5526" s="27" t="s">
        <v>1047</v>
      </c>
      <c r="C5526" s="5">
        <v>2016</v>
      </c>
      <c r="D5526" s="5" t="s">
        <v>8895</v>
      </c>
      <c r="E5526" s="8" t="s">
        <v>1162</v>
      </c>
      <c r="F5526" s="8" t="s">
        <v>1065</v>
      </c>
      <c r="G5526" s="8" t="s">
        <v>902</v>
      </c>
      <c r="H5526" s="8" t="s">
        <v>5783</v>
      </c>
      <c r="I5526" s="8" t="s">
        <v>6843</v>
      </c>
      <c r="J5526" s="8">
        <v>4700.42</v>
      </c>
      <c r="K5526" s="28" t="s">
        <v>320</v>
      </c>
      <c r="L5526" s="29" t="s">
        <v>799</v>
      </c>
      <c r="M5526">
        <v>1914860170</v>
      </c>
      <c r="N5526" t="str">
        <f>VLOOKUP(M5526,[2]CLUES!$A:$B,2,0)</f>
        <v>NLSSA014295</v>
      </c>
      <c r="O5526" t="str">
        <f t="shared" si="172"/>
        <v>SANCHEZ,MARTINEZ/ANA KAREN</v>
      </c>
      <c r="P5526" t="s">
        <v>6843</v>
      </c>
      <c r="Q5526" s="27" t="s">
        <v>799</v>
      </c>
      <c r="R5526">
        <v>1914869170</v>
      </c>
      <c r="S5526" t="s">
        <v>10590</v>
      </c>
      <c r="T5526" t="str">
        <f t="shared" si="173"/>
        <v>19|1|2016|FOR|M02073|SANCHEZ,MARTINEZ/ANA KAREN|4700.42|31122015|01|NLSSA001024|SAMA9008074U8|</v>
      </c>
    </row>
    <row r="5527" spans="1:20" x14ac:dyDescent="0.25">
      <c r="A5527" s="5">
        <v>19</v>
      </c>
      <c r="B5527" s="27" t="s">
        <v>1047</v>
      </c>
      <c r="C5527" s="5">
        <v>2016</v>
      </c>
      <c r="D5527" s="5" t="s">
        <v>8895</v>
      </c>
      <c r="E5527" s="8" t="s">
        <v>1162</v>
      </c>
      <c r="F5527" s="8" t="s">
        <v>1292</v>
      </c>
      <c r="G5527" s="8" t="s">
        <v>1657</v>
      </c>
      <c r="H5527" s="8" t="s">
        <v>3301</v>
      </c>
      <c r="I5527" s="8" t="s">
        <v>493</v>
      </c>
      <c r="J5527" s="8">
        <v>4713.34</v>
      </c>
      <c r="K5527" s="28" t="s">
        <v>320</v>
      </c>
      <c r="L5527" s="29" t="s">
        <v>799</v>
      </c>
      <c r="M5527">
        <v>1914860170</v>
      </c>
      <c r="N5527" t="str">
        <f>VLOOKUP(M5527,[2]CLUES!$A:$B,2,0)</f>
        <v>NLSSA014295</v>
      </c>
      <c r="O5527" t="str">
        <f t="shared" si="172"/>
        <v>RIVERA,ZAVALA/CLAUDIA PATRICIA</v>
      </c>
      <c r="P5527" t="s">
        <v>493</v>
      </c>
      <c r="Q5527" s="27" t="s">
        <v>799</v>
      </c>
      <c r="R5527">
        <v>1914869220</v>
      </c>
      <c r="S5527" t="s">
        <v>10591</v>
      </c>
      <c r="T5527" t="str">
        <f t="shared" si="173"/>
        <v>19|1|2016|FOR|M02073|RIVERA,ZAVALA/CLAUDIA PATRICIA|4713.34|31122015|01|NLSSA014144|RIZC840830L3A|</v>
      </c>
    </row>
    <row r="5528" spans="1:20" x14ac:dyDescent="0.25">
      <c r="A5528" s="5">
        <v>19</v>
      </c>
      <c r="B5528" s="27" t="s">
        <v>1047</v>
      </c>
      <c r="C5528" s="5">
        <v>2016</v>
      </c>
      <c r="D5528" s="5" t="s">
        <v>8895</v>
      </c>
      <c r="E5528" s="8" t="s">
        <v>1162</v>
      </c>
      <c r="F5528" s="8" t="s">
        <v>1527</v>
      </c>
      <c r="G5528" s="8" t="s">
        <v>1750</v>
      </c>
      <c r="H5528" s="8" t="s">
        <v>10592</v>
      </c>
      <c r="I5528" s="8" t="s">
        <v>493</v>
      </c>
      <c r="J5528" s="8">
        <v>4713.34</v>
      </c>
      <c r="K5528" s="28" t="s">
        <v>320</v>
      </c>
      <c r="L5528" s="29" t="s">
        <v>799</v>
      </c>
      <c r="M5528">
        <v>1914860170</v>
      </c>
      <c r="N5528" t="str">
        <f>VLOOKUP(M5528,[2]CLUES!$A:$B,2,0)</f>
        <v>NLSSA014295</v>
      </c>
      <c r="O5528" t="str">
        <f t="shared" si="172"/>
        <v>AGUILAR,MELENDEZ/THELMA RUBI</v>
      </c>
      <c r="P5528" t="s">
        <v>493</v>
      </c>
      <c r="Q5528" s="27" t="s">
        <v>799</v>
      </c>
      <c r="R5528">
        <v>1914869250</v>
      </c>
      <c r="S5528" t="s">
        <v>10593</v>
      </c>
      <c r="T5528" t="str">
        <f t="shared" si="173"/>
        <v>19|1|2016|FOR|M02073|AGUILAR,MELENDEZ/THELMA RUBI|4713.34|31122015|01|NLSSA014144|AUMT900630FX9|</v>
      </c>
    </row>
    <row r="5529" spans="1:20" x14ac:dyDescent="0.25">
      <c r="A5529" s="5">
        <v>19</v>
      </c>
      <c r="B5529" s="27" t="s">
        <v>1047</v>
      </c>
      <c r="C5529" s="5">
        <v>2016</v>
      </c>
      <c r="D5529" s="5" t="s">
        <v>8895</v>
      </c>
      <c r="E5529" s="8" t="s">
        <v>1162</v>
      </c>
      <c r="F5529" s="8" t="s">
        <v>1365</v>
      </c>
      <c r="G5529" s="8" t="s">
        <v>1288</v>
      </c>
      <c r="H5529" s="8" t="s">
        <v>2045</v>
      </c>
      <c r="I5529" s="8" t="s">
        <v>209</v>
      </c>
      <c r="J5529" s="8">
        <v>5113.29</v>
      </c>
      <c r="K5529" s="28" t="s">
        <v>320</v>
      </c>
      <c r="L5529" s="29" t="s">
        <v>799</v>
      </c>
      <c r="M5529">
        <v>1914860170</v>
      </c>
      <c r="N5529" t="str">
        <f>VLOOKUP(M5529,[2]CLUES!$A:$B,2,0)</f>
        <v>NLSSA014295</v>
      </c>
      <c r="O5529" t="str">
        <f t="shared" si="172"/>
        <v>ROMERO,ROCHA/ELIZABETH</v>
      </c>
      <c r="P5529" t="s">
        <v>209</v>
      </c>
      <c r="Q5529" s="27" t="s">
        <v>799</v>
      </c>
      <c r="R5529">
        <v>1914869340</v>
      </c>
      <c r="S5529" t="s">
        <v>10594</v>
      </c>
      <c r="T5529" t="str">
        <f t="shared" si="173"/>
        <v>19|1|2016|FOR|M02073|ROMERO,ROCHA/ELIZABETH|5113.29|31122015|01|NLSSA014120|RORE840523BR7|</v>
      </c>
    </row>
    <row r="5530" spans="1:20" x14ac:dyDescent="0.25">
      <c r="A5530" s="5">
        <v>19</v>
      </c>
      <c r="B5530" s="27" t="s">
        <v>1047</v>
      </c>
      <c r="C5530" s="5">
        <v>2016</v>
      </c>
      <c r="D5530" s="5" t="s">
        <v>8895</v>
      </c>
      <c r="E5530" s="8" t="s">
        <v>368</v>
      </c>
      <c r="F5530" s="8" t="s">
        <v>3343</v>
      </c>
      <c r="G5530" s="8" t="s">
        <v>903</v>
      </c>
      <c r="H5530" s="8" t="s">
        <v>2949</v>
      </c>
      <c r="I5530" s="8" t="s">
        <v>2628</v>
      </c>
      <c r="J5530" s="8">
        <v>4763.34</v>
      </c>
      <c r="K5530" s="28" t="s">
        <v>320</v>
      </c>
      <c r="L5530" s="29" t="s">
        <v>799</v>
      </c>
      <c r="M5530">
        <v>1914860170</v>
      </c>
      <c r="N5530" t="str">
        <f>VLOOKUP(M5530,[2]CLUES!$A:$B,2,0)</f>
        <v>NLSSA014295</v>
      </c>
      <c r="O5530" t="str">
        <f t="shared" si="172"/>
        <v>AMARO,GARZA/TERESITA DE JESUS</v>
      </c>
      <c r="P5530" t="s">
        <v>2628</v>
      </c>
      <c r="Q5530" s="27" t="s">
        <v>799</v>
      </c>
      <c r="R5530">
        <v>1914869430</v>
      </c>
      <c r="S5530" t="s">
        <v>10595</v>
      </c>
      <c r="T5530" t="str">
        <f t="shared" si="173"/>
        <v>19|1|2016|FOR|M03022|AMARO,GARZA/TERESITA DE JESUS|4763.34|31122015|01|NLSSA001263|AAGT791010G46|</v>
      </c>
    </row>
    <row r="5531" spans="1:20" x14ac:dyDescent="0.25">
      <c r="A5531" s="5">
        <v>19</v>
      </c>
      <c r="B5531" s="27" t="s">
        <v>1047</v>
      </c>
      <c r="C5531" s="5">
        <v>2016</v>
      </c>
      <c r="D5531" s="5" t="s">
        <v>8895</v>
      </c>
      <c r="E5531" s="8" t="s">
        <v>368</v>
      </c>
      <c r="F5531" s="8" t="s">
        <v>6767</v>
      </c>
      <c r="G5531" s="8" t="s">
        <v>1163</v>
      </c>
      <c r="H5531" s="8" t="s">
        <v>10596</v>
      </c>
      <c r="I5531" s="8" t="s">
        <v>2628</v>
      </c>
      <c r="J5531" s="8">
        <v>4763.34</v>
      </c>
      <c r="K5531" s="28" t="s">
        <v>320</v>
      </c>
      <c r="L5531" s="29" t="s">
        <v>799</v>
      </c>
      <c r="M5531">
        <v>1914860170</v>
      </c>
      <c r="N5531" t="str">
        <f>VLOOKUP(M5531,[2]CLUES!$A:$B,2,0)</f>
        <v>NLSSA014295</v>
      </c>
      <c r="O5531" t="str">
        <f t="shared" si="172"/>
        <v>VALENTE,DIAZ/EMILIO ARDANI</v>
      </c>
      <c r="P5531" t="s">
        <v>2628</v>
      </c>
      <c r="Q5531" s="27" t="s">
        <v>799</v>
      </c>
      <c r="R5531">
        <v>1914869430</v>
      </c>
      <c r="S5531" t="s">
        <v>10597</v>
      </c>
      <c r="T5531" t="str">
        <f t="shared" si="173"/>
        <v>19|1|2016|FOR|M03022|VALENTE,DIAZ/EMILIO ARDANI|4763.34|31122015|01|NLSSA001263|VADE770915TX2|</v>
      </c>
    </row>
    <row r="5532" spans="1:20" x14ac:dyDescent="0.25">
      <c r="A5532" s="5">
        <v>19</v>
      </c>
      <c r="B5532" s="27" t="s">
        <v>1047</v>
      </c>
      <c r="C5532" s="5">
        <v>2016</v>
      </c>
      <c r="D5532" s="5" t="s">
        <v>8895</v>
      </c>
      <c r="E5532" s="8" t="s">
        <v>25</v>
      </c>
      <c r="F5532" s="8" t="s">
        <v>2694</v>
      </c>
      <c r="G5532" s="8" t="s">
        <v>836</v>
      </c>
      <c r="H5532" s="8" t="s">
        <v>10598</v>
      </c>
      <c r="I5532" s="8" t="s">
        <v>4051</v>
      </c>
      <c r="J5532" s="8">
        <v>4998.63</v>
      </c>
      <c r="K5532" s="28" t="s">
        <v>320</v>
      </c>
      <c r="L5532" s="29" t="s">
        <v>799</v>
      </c>
      <c r="M5532">
        <v>1914860170</v>
      </c>
      <c r="N5532" t="str">
        <f>VLOOKUP(M5532,[2]CLUES!$A:$B,2,0)</f>
        <v>NLSSA014295</v>
      </c>
      <c r="O5532" t="str">
        <f t="shared" si="172"/>
        <v>BAZALDUA,TORRES/CARLOS ARMANDO</v>
      </c>
      <c r="P5532" t="s">
        <v>4051</v>
      </c>
      <c r="Q5532" s="27" t="s">
        <v>799</v>
      </c>
      <c r="R5532">
        <v>1914869440</v>
      </c>
      <c r="S5532" t="s">
        <v>10599</v>
      </c>
      <c r="T5532" t="str">
        <f t="shared" si="173"/>
        <v>19|1|2016|FOR|M02036|BAZALDUA,TORRES/CARLOS ARMANDO|4998.63|31122015|01|NLSSA000855|BATC900214PVA|</v>
      </c>
    </row>
    <row r="5533" spans="1:20" x14ac:dyDescent="0.25">
      <c r="A5533" s="5">
        <v>19</v>
      </c>
      <c r="B5533" s="27" t="s">
        <v>1047</v>
      </c>
      <c r="C5533" s="5">
        <v>2016</v>
      </c>
      <c r="D5533" s="5" t="s">
        <v>8895</v>
      </c>
      <c r="E5533" s="8" t="s">
        <v>80</v>
      </c>
      <c r="F5533" s="8" t="s">
        <v>5269</v>
      </c>
      <c r="G5533" s="8" t="s">
        <v>1583</v>
      </c>
      <c r="H5533" s="8" t="s">
        <v>10600</v>
      </c>
      <c r="I5533" s="8" t="s">
        <v>4051</v>
      </c>
      <c r="J5533" s="8">
        <v>5991.54</v>
      </c>
      <c r="K5533" s="28" t="s">
        <v>320</v>
      </c>
      <c r="L5533" s="29" t="s">
        <v>799</v>
      </c>
      <c r="M5533">
        <v>1914860170</v>
      </c>
      <c r="N5533" t="str">
        <f>VLOOKUP(M5533,[2]CLUES!$A:$B,2,0)</f>
        <v>NLSSA014295</v>
      </c>
      <c r="O5533" t="str">
        <f t="shared" si="172"/>
        <v>BELTRAN,CARRIZALES/ROSA LILIA</v>
      </c>
      <c r="P5533" t="s">
        <v>4051</v>
      </c>
      <c r="Q5533" s="27" t="s">
        <v>799</v>
      </c>
      <c r="R5533">
        <v>1914869440</v>
      </c>
      <c r="S5533" t="s">
        <v>10601</v>
      </c>
      <c r="T5533" t="str">
        <f t="shared" si="173"/>
        <v>19|1|2016|FOR|M02035|BELTRAN,CARRIZALES/ROSA LILIA|5991.54|31122015|01|NLSSA000855|BECR8209191JA|</v>
      </c>
    </row>
    <row r="5534" spans="1:20" x14ac:dyDescent="0.25">
      <c r="A5534" s="5">
        <v>19</v>
      </c>
      <c r="B5534" s="27" t="s">
        <v>1047</v>
      </c>
      <c r="C5534" s="5">
        <v>2016</v>
      </c>
      <c r="D5534" s="5" t="s">
        <v>8895</v>
      </c>
      <c r="E5534" s="8" t="s">
        <v>25</v>
      </c>
      <c r="F5534" s="8" t="s">
        <v>880</v>
      </c>
      <c r="G5534" s="8" t="s">
        <v>1091</v>
      </c>
      <c r="H5534" s="8" t="s">
        <v>10602</v>
      </c>
      <c r="I5534" s="8" t="s">
        <v>4051</v>
      </c>
      <c r="J5534" s="8">
        <v>5141.03</v>
      </c>
      <c r="K5534" s="28" t="s">
        <v>320</v>
      </c>
      <c r="L5534" s="29" t="s">
        <v>799</v>
      </c>
      <c r="M5534">
        <v>1914860170</v>
      </c>
      <c r="N5534" t="str">
        <f>VLOOKUP(M5534,[2]CLUES!$A:$B,2,0)</f>
        <v>NLSSA014295</v>
      </c>
      <c r="O5534" t="str">
        <f t="shared" si="172"/>
        <v>CASTILLO,RAMIREZ/SONIA YADIRA</v>
      </c>
      <c r="P5534" t="s">
        <v>4051</v>
      </c>
      <c r="Q5534" s="27" t="s">
        <v>799</v>
      </c>
      <c r="R5534">
        <v>1914869440</v>
      </c>
      <c r="S5534" t="s">
        <v>10603</v>
      </c>
      <c r="T5534" t="str">
        <f t="shared" si="173"/>
        <v>19|1|2016|FOR|M02036|CASTILLO,RAMIREZ/SONIA YADIRA|5141.03|31122015|01|NLSSA000855|CARS8304132Q7|</v>
      </c>
    </row>
    <row r="5535" spans="1:20" x14ac:dyDescent="0.25">
      <c r="A5535" s="5">
        <v>19</v>
      </c>
      <c r="B5535" s="27" t="s">
        <v>1047</v>
      </c>
      <c r="C5535" s="5">
        <v>2016</v>
      </c>
      <c r="D5535" s="5" t="s">
        <v>8895</v>
      </c>
      <c r="E5535" s="8" t="s">
        <v>25</v>
      </c>
      <c r="F5535" s="8" t="s">
        <v>1227</v>
      </c>
      <c r="G5535" s="8" t="s">
        <v>1654</v>
      </c>
      <c r="H5535" s="8" t="s">
        <v>2305</v>
      </c>
      <c r="I5535" s="8" t="s">
        <v>4051</v>
      </c>
      <c r="J5535" s="8">
        <v>5198</v>
      </c>
      <c r="K5535" s="28" t="s">
        <v>320</v>
      </c>
      <c r="L5535" s="29" t="s">
        <v>799</v>
      </c>
      <c r="M5535">
        <v>1914860170</v>
      </c>
      <c r="N5535" t="str">
        <f>VLOOKUP(M5535,[2]CLUES!$A:$B,2,0)</f>
        <v>NLSSA014295</v>
      </c>
      <c r="O5535" t="str">
        <f t="shared" si="172"/>
        <v>CERVANTES,SAUCEDA/ALMA ROSA</v>
      </c>
      <c r="P5535" t="s">
        <v>4051</v>
      </c>
      <c r="Q5535" s="27" t="s">
        <v>799</v>
      </c>
      <c r="R5535">
        <v>1914869440</v>
      </c>
      <c r="S5535" t="s">
        <v>10604</v>
      </c>
      <c r="T5535" t="str">
        <f t="shared" si="173"/>
        <v>19|1|2016|FOR|M02036|CERVANTES,SAUCEDA/ALMA ROSA|5198|31122015|01|NLSSA000855|CESA840324II9|</v>
      </c>
    </row>
    <row r="5536" spans="1:20" x14ac:dyDescent="0.25">
      <c r="A5536" s="5">
        <v>19</v>
      </c>
      <c r="B5536" s="27" t="s">
        <v>1047</v>
      </c>
      <c r="C5536" s="5">
        <v>2016</v>
      </c>
      <c r="D5536" s="5" t="s">
        <v>8895</v>
      </c>
      <c r="E5536" s="8" t="s">
        <v>25</v>
      </c>
      <c r="F5536" s="8" t="s">
        <v>1499</v>
      </c>
      <c r="G5536" s="8" t="s">
        <v>1155</v>
      </c>
      <c r="H5536" s="8" t="s">
        <v>1797</v>
      </c>
      <c r="I5536" s="8" t="s">
        <v>4051</v>
      </c>
      <c r="J5536" s="8">
        <v>5169.5200000000004</v>
      </c>
      <c r="K5536" s="28" t="s">
        <v>320</v>
      </c>
      <c r="L5536" s="29" t="s">
        <v>799</v>
      </c>
      <c r="M5536">
        <v>1914860170</v>
      </c>
      <c r="N5536" t="str">
        <f>VLOOKUP(M5536,[2]CLUES!$A:$B,2,0)</f>
        <v>NLSSA014295</v>
      </c>
      <c r="O5536" t="str">
        <f t="shared" si="172"/>
        <v>GALVAN,CONTRERAS/CLAUDIA</v>
      </c>
      <c r="P5536" t="s">
        <v>4051</v>
      </c>
      <c r="Q5536" s="27" t="s">
        <v>799</v>
      </c>
      <c r="R5536">
        <v>1914869440</v>
      </c>
      <c r="S5536" t="s">
        <v>10605</v>
      </c>
      <c r="T5536" t="str">
        <f t="shared" si="173"/>
        <v>19|1|2016|FOR|M02036|GALVAN,CONTRERAS/CLAUDIA|5169.52|31122015|01|NLSSA000855|GACC851228D27|</v>
      </c>
    </row>
    <row r="5537" spans="1:20" x14ac:dyDescent="0.25">
      <c r="A5537" s="5">
        <v>19</v>
      </c>
      <c r="B5537" s="27" t="s">
        <v>1047</v>
      </c>
      <c r="C5537" s="5">
        <v>2016</v>
      </c>
      <c r="D5537" s="5" t="s">
        <v>8895</v>
      </c>
      <c r="E5537" s="8" t="s">
        <v>80</v>
      </c>
      <c r="F5537" s="8" t="s">
        <v>874</v>
      </c>
      <c r="G5537" s="8" t="s">
        <v>2192</v>
      </c>
      <c r="H5537" s="8" t="s">
        <v>3777</v>
      </c>
      <c r="I5537" s="8" t="s">
        <v>4051</v>
      </c>
      <c r="J5537" s="8">
        <v>5942.15</v>
      </c>
      <c r="K5537" s="28" t="s">
        <v>320</v>
      </c>
      <c r="L5537" s="29" t="s">
        <v>799</v>
      </c>
      <c r="M5537">
        <v>1914860010</v>
      </c>
      <c r="N5537" t="str">
        <f>VLOOKUP(M5537,[2]CLUES!$A:$B,2,0)</f>
        <v>NLSSA014156</v>
      </c>
      <c r="O5537" t="str">
        <f t="shared" si="172"/>
        <v>HERNANDEZ,ALFARO/ANA MARIA</v>
      </c>
      <c r="P5537" t="s">
        <v>4051</v>
      </c>
      <c r="Q5537" s="27" t="s">
        <v>799</v>
      </c>
      <c r="R5537">
        <v>1914869440</v>
      </c>
      <c r="S5537" t="s">
        <v>10606</v>
      </c>
      <c r="T5537" t="str">
        <f t="shared" si="173"/>
        <v>19|1|2016|FOR|M02035|HERNANDEZ,ALFARO/ANA MARIA|5942.15|31122015|01|NLSSA000855|HEAA900529RN5|</v>
      </c>
    </row>
    <row r="5538" spans="1:20" x14ac:dyDescent="0.25">
      <c r="A5538" s="5">
        <v>19</v>
      </c>
      <c r="B5538" s="27" t="s">
        <v>1047</v>
      </c>
      <c r="C5538" s="5">
        <v>2016</v>
      </c>
      <c r="D5538" s="5" t="s">
        <v>8895</v>
      </c>
      <c r="E5538" s="8" t="s">
        <v>80</v>
      </c>
      <c r="F5538" s="8" t="s">
        <v>1156</v>
      </c>
      <c r="G5538" s="8" t="s">
        <v>1149</v>
      </c>
      <c r="H5538" s="8" t="s">
        <v>10607</v>
      </c>
      <c r="I5538" s="8" t="s">
        <v>4051</v>
      </c>
      <c r="J5538" s="8">
        <v>6008</v>
      </c>
      <c r="K5538" s="28" t="s">
        <v>320</v>
      </c>
      <c r="L5538" s="29" t="s">
        <v>799</v>
      </c>
      <c r="M5538">
        <v>1914860010</v>
      </c>
      <c r="N5538" t="str">
        <f>VLOOKUP(M5538,[2]CLUES!$A:$B,2,0)</f>
        <v>NLSSA014156</v>
      </c>
      <c r="O5538" t="str">
        <f t="shared" si="172"/>
        <v>LUCIO,RANGEL/EDGAR ALFREDO</v>
      </c>
      <c r="P5538" t="s">
        <v>4051</v>
      </c>
      <c r="Q5538" s="27" t="s">
        <v>799</v>
      </c>
      <c r="R5538">
        <v>1914869440</v>
      </c>
      <c r="S5538" t="s">
        <v>10608</v>
      </c>
      <c r="T5538" t="str">
        <f t="shared" si="173"/>
        <v>19|1|2016|FOR|M02035|LUCIO,RANGEL/EDGAR ALFREDO|6008|31122015|01|NLSSA000855|LURE900522NT2|</v>
      </c>
    </row>
    <row r="5539" spans="1:20" x14ac:dyDescent="0.25">
      <c r="A5539" s="5">
        <v>19</v>
      </c>
      <c r="B5539" s="27" t="s">
        <v>1047</v>
      </c>
      <c r="C5539" s="5">
        <v>2016</v>
      </c>
      <c r="D5539" s="5" t="s">
        <v>8895</v>
      </c>
      <c r="E5539" s="8" t="s">
        <v>33</v>
      </c>
      <c r="F5539" s="8" t="s">
        <v>1412</v>
      </c>
      <c r="G5539" s="8" t="s">
        <v>1719</v>
      </c>
      <c r="H5539" s="8" t="s">
        <v>10609</v>
      </c>
      <c r="I5539" s="8" t="s">
        <v>4051</v>
      </c>
      <c r="J5539" s="8">
        <v>5452.67</v>
      </c>
      <c r="K5539" s="28" t="s">
        <v>320</v>
      </c>
      <c r="L5539" s="29" t="s">
        <v>799</v>
      </c>
      <c r="M5539">
        <v>1914860010</v>
      </c>
      <c r="N5539" t="str">
        <f>VLOOKUP(M5539,[2]CLUES!$A:$B,2,0)</f>
        <v>NLSSA014156</v>
      </c>
      <c r="O5539" t="str">
        <f t="shared" si="172"/>
        <v>MORENO,CASAS/JANETH</v>
      </c>
      <c r="P5539" t="s">
        <v>4051</v>
      </c>
      <c r="Q5539" s="27" t="s">
        <v>799</v>
      </c>
      <c r="R5539">
        <v>1914869440</v>
      </c>
      <c r="S5539" t="s">
        <v>10610</v>
      </c>
      <c r="T5539" t="str">
        <f t="shared" si="173"/>
        <v>19|1|2016|FOR|M02003|MORENO,CASAS/JANETH|5452.67|31122015|01|NLSSA000855|MOCJ840927EE3|</v>
      </c>
    </row>
    <row r="5540" spans="1:20" x14ac:dyDescent="0.25">
      <c r="A5540" s="5">
        <v>19</v>
      </c>
      <c r="B5540" s="27" t="s">
        <v>1047</v>
      </c>
      <c r="C5540" s="5">
        <v>2016</v>
      </c>
      <c r="D5540" s="5" t="s">
        <v>8895</v>
      </c>
      <c r="E5540" s="8" t="s">
        <v>25</v>
      </c>
      <c r="F5540" s="8" t="s">
        <v>3034</v>
      </c>
      <c r="G5540" s="8" t="s">
        <v>2020</v>
      </c>
      <c r="H5540" s="8" t="s">
        <v>4884</v>
      </c>
      <c r="I5540" s="8" t="s">
        <v>4051</v>
      </c>
      <c r="J5540" s="8">
        <v>5198</v>
      </c>
      <c r="K5540" s="28" t="s">
        <v>320</v>
      </c>
      <c r="L5540" s="29" t="s">
        <v>799</v>
      </c>
      <c r="M5540">
        <v>1914860010</v>
      </c>
      <c r="N5540" t="str">
        <f>VLOOKUP(M5540,[2]CLUES!$A:$B,2,0)</f>
        <v>NLSSA014156</v>
      </c>
      <c r="O5540" t="str">
        <f t="shared" si="172"/>
        <v>QUINTERO,DEGOLLADO/ORFELINDA</v>
      </c>
      <c r="P5540" t="s">
        <v>4051</v>
      </c>
      <c r="Q5540" s="27" t="s">
        <v>799</v>
      </c>
      <c r="R5540">
        <v>1914869440</v>
      </c>
      <c r="S5540" t="s">
        <v>10611</v>
      </c>
      <c r="T5540" t="str">
        <f t="shared" si="173"/>
        <v>19|1|2016|FOR|M02036|QUINTERO,DEGOLLADO/ORFELINDA|5198|31122015|01|NLSSA000855|QUDO8302077U7|</v>
      </c>
    </row>
    <row r="5541" spans="1:20" x14ac:dyDescent="0.25">
      <c r="A5541" s="5">
        <v>19</v>
      </c>
      <c r="B5541" s="27" t="s">
        <v>1047</v>
      </c>
      <c r="C5541" s="5">
        <v>2016</v>
      </c>
      <c r="D5541" s="5" t="s">
        <v>8895</v>
      </c>
      <c r="E5541" s="8" t="s">
        <v>274</v>
      </c>
      <c r="F5541" s="8" t="s">
        <v>809</v>
      </c>
      <c r="G5541" s="8" t="s">
        <v>1974</v>
      </c>
      <c r="H5541" s="8" t="s">
        <v>10612</v>
      </c>
      <c r="I5541" s="8" t="s">
        <v>4051</v>
      </c>
      <c r="J5541" s="8">
        <v>5642.67</v>
      </c>
      <c r="K5541" s="28" t="s">
        <v>320</v>
      </c>
      <c r="L5541" s="29" t="s">
        <v>799</v>
      </c>
      <c r="M5541">
        <v>1914860010</v>
      </c>
      <c r="N5541" t="str">
        <f>VLOOKUP(M5541,[2]CLUES!$A:$B,2,0)</f>
        <v>NLSSA014156</v>
      </c>
      <c r="O5541" t="str">
        <f t="shared" si="172"/>
        <v>RODRIGUEZ,DE LEON/JESUS ASCENCION</v>
      </c>
      <c r="P5541" t="s">
        <v>4051</v>
      </c>
      <c r="Q5541" s="27" t="s">
        <v>799</v>
      </c>
      <c r="R5541">
        <v>1914869440</v>
      </c>
      <c r="S5541" t="s">
        <v>10613</v>
      </c>
      <c r="T5541" t="str">
        <f t="shared" si="173"/>
        <v>19|1|2016|FOR|M02006|RODRIGUEZ,DE LEON/JESUS ASCENCION|5642.67|31122015|01|NLSSA000855|ROLJ881020FU8|</v>
      </c>
    </row>
    <row r="5542" spans="1:20" x14ac:dyDescent="0.25">
      <c r="A5542" s="5">
        <v>19</v>
      </c>
      <c r="B5542" s="27" t="s">
        <v>1047</v>
      </c>
      <c r="C5542" s="5">
        <v>2016</v>
      </c>
      <c r="D5542" s="5" t="s">
        <v>8895</v>
      </c>
      <c r="E5542" s="8" t="s">
        <v>80</v>
      </c>
      <c r="F5542" s="8" t="s">
        <v>874</v>
      </c>
      <c r="G5542" s="8" t="s">
        <v>2320</v>
      </c>
      <c r="H5542" s="8" t="s">
        <v>2302</v>
      </c>
      <c r="I5542" s="8" t="s">
        <v>101</v>
      </c>
      <c r="J5542" s="8">
        <v>5958.62</v>
      </c>
      <c r="K5542" s="28" t="s">
        <v>320</v>
      </c>
      <c r="L5542" s="29" t="s">
        <v>799</v>
      </c>
      <c r="M5542">
        <v>1914860010</v>
      </c>
      <c r="N5542" t="str">
        <f>VLOOKUP(M5542,[2]CLUES!$A:$B,2,0)</f>
        <v>NLSSA014156</v>
      </c>
      <c r="O5542" t="str">
        <f t="shared" si="172"/>
        <v>HERNANDEZ,ESPINOSA/JOSE ANGEL</v>
      </c>
      <c r="P5542" t="s">
        <v>101</v>
      </c>
      <c r="Q5542" s="27" t="s">
        <v>799</v>
      </c>
      <c r="R5542">
        <v>1914861720</v>
      </c>
      <c r="S5542" t="s">
        <v>10614</v>
      </c>
      <c r="T5542" t="str">
        <f t="shared" si="173"/>
        <v>19|1|2016|FOR|M02035|HERNANDEZ,ESPINOSA/JOSE ANGEL|5958.62|31122015|01|NLSSA004046|HEEA741124N44|</v>
      </c>
    </row>
    <row r="5543" spans="1:20" x14ac:dyDescent="0.25">
      <c r="A5543" s="5">
        <v>19</v>
      </c>
      <c r="B5543" s="27" t="s">
        <v>1047</v>
      </c>
      <c r="C5543" s="5">
        <v>2016</v>
      </c>
      <c r="D5543" s="5" t="s">
        <v>8895</v>
      </c>
      <c r="E5543" s="8" t="s">
        <v>25</v>
      </c>
      <c r="F5543" s="8" t="s">
        <v>874</v>
      </c>
      <c r="G5543" s="8" t="s">
        <v>1393</v>
      </c>
      <c r="H5543" s="8" t="s">
        <v>10615</v>
      </c>
      <c r="I5543" s="8" t="s">
        <v>101</v>
      </c>
      <c r="J5543" s="8">
        <v>5198</v>
      </c>
      <c r="K5543" s="28" t="s">
        <v>320</v>
      </c>
      <c r="L5543" s="29" t="s">
        <v>799</v>
      </c>
      <c r="M5543">
        <v>1914860010</v>
      </c>
      <c r="N5543" t="str">
        <f>VLOOKUP(M5543,[2]CLUES!$A:$B,2,0)</f>
        <v>NLSSA014156</v>
      </c>
      <c r="O5543" t="str">
        <f t="shared" si="172"/>
        <v>HERNANDEZ,ORTIZ/BRIAN ELIEZER</v>
      </c>
      <c r="P5543" t="s">
        <v>101</v>
      </c>
      <c r="Q5543" s="27" t="s">
        <v>799</v>
      </c>
      <c r="R5543">
        <v>1914861720</v>
      </c>
      <c r="S5543" t="s">
        <v>10616</v>
      </c>
      <c r="T5543" t="str">
        <f t="shared" si="173"/>
        <v>19|1|2016|FOR|M02036|HERNANDEZ,ORTIZ/BRIAN ELIEZER|5198|31122015|01|NLSSA004046|HEOB901003669|</v>
      </c>
    </row>
    <row r="5544" spans="1:20" x14ac:dyDescent="0.25">
      <c r="A5544" s="5">
        <v>19</v>
      </c>
      <c r="B5544" s="27" t="s">
        <v>1047</v>
      </c>
      <c r="C5544" s="5">
        <v>2016</v>
      </c>
      <c r="D5544" s="5" t="s">
        <v>8895</v>
      </c>
      <c r="E5544" s="8" t="s">
        <v>80</v>
      </c>
      <c r="F5544" s="8" t="s">
        <v>1563</v>
      </c>
      <c r="G5544" s="8" t="s">
        <v>868</v>
      </c>
      <c r="H5544" s="8" t="s">
        <v>2045</v>
      </c>
      <c r="I5544" s="8" t="s">
        <v>101</v>
      </c>
      <c r="J5544" s="8">
        <v>5958.62</v>
      </c>
      <c r="K5544" s="28" t="s">
        <v>320</v>
      </c>
      <c r="L5544" s="29" t="s">
        <v>799</v>
      </c>
      <c r="M5544">
        <v>1914860010</v>
      </c>
      <c r="N5544" t="str">
        <f>VLOOKUP(M5544,[2]CLUES!$A:$B,2,0)</f>
        <v>NLSSA014156</v>
      </c>
      <c r="O5544" t="str">
        <f t="shared" si="172"/>
        <v>IBARRA,GONZALEZ/ELIZABETH</v>
      </c>
      <c r="P5544" t="s">
        <v>101</v>
      </c>
      <c r="Q5544" s="27" t="s">
        <v>799</v>
      </c>
      <c r="R5544">
        <v>1914861720</v>
      </c>
      <c r="S5544" t="s">
        <v>10617</v>
      </c>
      <c r="T5544" t="str">
        <f t="shared" si="173"/>
        <v>19|1|2016|FOR|M02035|IBARRA,GONZALEZ/ELIZABETH|5958.62|31122015|01|NLSSA004046|IAGE771103S52|</v>
      </c>
    </row>
    <row r="5545" spans="1:20" x14ac:dyDescent="0.25">
      <c r="A5545" s="5">
        <v>19</v>
      </c>
      <c r="B5545" s="27" t="s">
        <v>1047</v>
      </c>
      <c r="C5545" s="5">
        <v>2016</v>
      </c>
      <c r="D5545" s="5" t="s">
        <v>8895</v>
      </c>
      <c r="E5545" s="8" t="s">
        <v>80</v>
      </c>
      <c r="F5545" s="8" t="s">
        <v>1774</v>
      </c>
      <c r="G5545" s="8" t="s">
        <v>1881</v>
      </c>
      <c r="H5545" s="8" t="s">
        <v>1601</v>
      </c>
      <c r="I5545" s="8" t="s">
        <v>101</v>
      </c>
      <c r="J5545" s="8">
        <v>6008</v>
      </c>
      <c r="K5545" s="28" t="s">
        <v>320</v>
      </c>
      <c r="L5545" s="29" t="s">
        <v>799</v>
      </c>
      <c r="M5545">
        <v>1914860010</v>
      </c>
      <c r="N5545" t="str">
        <f>VLOOKUP(M5545,[2]CLUES!$A:$B,2,0)</f>
        <v>NLSSA014156</v>
      </c>
      <c r="O5545" t="str">
        <f t="shared" si="172"/>
        <v>JIMENEZ,ROBLES/TERESA DE JESUS</v>
      </c>
      <c r="P5545" t="s">
        <v>101</v>
      </c>
      <c r="Q5545" s="27" t="s">
        <v>799</v>
      </c>
      <c r="R5545">
        <v>1914861720</v>
      </c>
      <c r="S5545" t="s">
        <v>10618</v>
      </c>
      <c r="T5545" t="str">
        <f t="shared" si="173"/>
        <v>19|1|2016|FOR|M02035|JIMENEZ,ROBLES/TERESA DE JESUS|6008|31122015|01|NLSSA004046|JIRT710608FV1|</v>
      </c>
    </row>
    <row r="5546" spans="1:20" x14ac:dyDescent="0.25">
      <c r="A5546" s="5">
        <v>19</v>
      </c>
      <c r="B5546" s="27" t="s">
        <v>1047</v>
      </c>
      <c r="C5546" s="5">
        <v>2016</v>
      </c>
      <c r="D5546" s="5" t="s">
        <v>8895</v>
      </c>
      <c r="E5546" s="8" t="s">
        <v>368</v>
      </c>
      <c r="F5546" s="8" t="s">
        <v>1774</v>
      </c>
      <c r="G5546" s="8" t="s">
        <v>1065</v>
      </c>
      <c r="H5546" s="8" t="s">
        <v>2921</v>
      </c>
      <c r="I5546" s="8" t="s">
        <v>101</v>
      </c>
      <c r="J5546" s="8">
        <v>4737.2299999999996</v>
      </c>
      <c r="K5546" s="28" t="s">
        <v>320</v>
      </c>
      <c r="L5546" s="29" t="s">
        <v>799</v>
      </c>
      <c r="M5546">
        <v>1914860010</v>
      </c>
      <c r="N5546" t="str">
        <f>VLOOKUP(M5546,[2]CLUES!$A:$B,2,0)</f>
        <v>NLSSA014156</v>
      </c>
      <c r="O5546" t="str">
        <f t="shared" si="172"/>
        <v>JIMENEZ,SANCHEZ/MARY CARMEN</v>
      </c>
      <c r="P5546" t="s">
        <v>101</v>
      </c>
      <c r="Q5546" s="27" t="s">
        <v>799</v>
      </c>
      <c r="R5546">
        <v>1914861720</v>
      </c>
      <c r="S5546" t="s">
        <v>10619</v>
      </c>
      <c r="T5546" t="str">
        <f t="shared" si="173"/>
        <v>19|1|2016|FOR|M03022|JIMENEZ,SANCHEZ/MARY CARMEN|4737.23|31122015|01|NLSSA004046|JISM890601KK1|</v>
      </c>
    </row>
    <row r="5547" spans="1:20" x14ac:dyDescent="0.25">
      <c r="A5547" s="5">
        <v>19</v>
      </c>
      <c r="B5547" s="27" t="s">
        <v>1047</v>
      </c>
      <c r="C5547" s="5">
        <v>2016</v>
      </c>
      <c r="D5547" s="5" t="s">
        <v>8895</v>
      </c>
      <c r="E5547" s="8" t="s">
        <v>25</v>
      </c>
      <c r="F5547" s="8" t="s">
        <v>1251</v>
      </c>
      <c r="G5547" s="8" t="s">
        <v>7479</v>
      </c>
      <c r="H5547" s="8" t="s">
        <v>10620</v>
      </c>
      <c r="I5547" s="8" t="s">
        <v>101</v>
      </c>
      <c r="J5547" s="8">
        <v>5069.83</v>
      </c>
      <c r="K5547" s="28" t="s">
        <v>320</v>
      </c>
      <c r="L5547" s="29" t="s">
        <v>799</v>
      </c>
      <c r="M5547">
        <v>1914869450</v>
      </c>
      <c r="N5547" t="str">
        <f>VLOOKUP(M5547,[2]CLUES!$A:$B,2,0)</f>
        <v>NLSSA000860</v>
      </c>
      <c r="O5547" t="str">
        <f t="shared" si="172"/>
        <v>JUAREZ,LEURA/MARSHA ELIZABETH</v>
      </c>
      <c r="P5547" t="s">
        <v>101</v>
      </c>
      <c r="Q5547" s="27" t="s">
        <v>799</v>
      </c>
      <c r="R5547">
        <v>1914861720</v>
      </c>
      <c r="S5547" t="s">
        <v>10621</v>
      </c>
      <c r="T5547" t="str">
        <f t="shared" si="173"/>
        <v>19|1|2016|FOR|M02036|JUAREZ,LEURA/MARSHA ELIZABETH|5069.83|31122015|01|NLSSA004046|JULM880718T19|</v>
      </c>
    </row>
    <row r="5548" spans="1:20" x14ac:dyDescent="0.25">
      <c r="A5548" s="5">
        <v>19</v>
      </c>
      <c r="B5548" s="27" t="s">
        <v>1047</v>
      </c>
      <c r="C5548" s="5">
        <v>2016</v>
      </c>
      <c r="D5548" s="5" t="s">
        <v>8895</v>
      </c>
      <c r="E5548" s="8" t="s">
        <v>25</v>
      </c>
      <c r="F5548" s="8" t="s">
        <v>9858</v>
      </c>
      <c r="G5548" s="8" t="s">
        <v>868</v>
      </c>
      <c r="H5548" s="8" t="s">
        <v>1363</v>
      </c>
      <c r="I5548" s="8" t="s">
        <v>101</v>
      </c>
      <c r="J5548" s="8">
        <v>5069.83</v>
      </c>
      <c r="K5548" s="28" t="s">
        <v>320</v>
      </c>
      <c r="L5548" s="29" t="s">
        <v>799</v>
      </c>
      <c r="M5548">
        <v>1914869450</v>
      </c>
      <c r="N5548" t="str">
        <f>VLOOKUP(M5548,[2]CLUES!$A:$B,2,0)</f>
        <v>NLSSA000860</v>
      </c>
      <c r="O5548" t="str">
        <f t="shared" si="172"/>
        <v>LARRALDE,GONZALEZ/JERONIMO</v>
      </c>
      <c r="P5548" t="s">
        <v>101</v>
      </c>
      <c r="Q5548" s="27" t="s">
        <v>799</v>
      </c>
      <c r="R5548">
        <v>1914861720</v>
      </c>
      <c r="S5548" t="s">
        <v>10622</v>
      </c>
      <c r="T5548" t="str">
        <f t="shared" si="173"/>
        <v>19|1|2016|FOR|M02036|LARRALDE,GONZALEZ/JERONIMO|5069.83|31122015|01|NLSSA004046|LAGJ900502274|</v>
      </c>
    </row>
    <row r="5549" spans="1:20" x14ac:dyDescent="0.25">
      <c r="A5549" s="5">
        <v>19</v>
      </c>
      <c r="B5549" s="27" t="s">
        <v>1047</v>
      </c>
      <c r="C5549" s="5">
        <v>2016</v>
      </c>
      <c r="D5549" s="5" t="s">
        <v>8895</v>
      </c>
      <c r="E5549" s="8" t="s">
        <v>80</v>
      </c>
      <c r="F5549" s="8" t="s">
        <v>856</v>
      </c>
      <c r="G5549" s="8" t="s">
        <v>7251</v>
      </c>
      <c r="H5549" s="8" t="s">
        <v>10623</v>
      </c>
      <c r="I5549" s="8" t="s">
        <v>101</v>
      </c>
      <c r="J5549" s="8">
        <v>5909.25</v>
      </c>
      <c r="K5549" s="28" t="s">
        <v>320</v>
      </c>
      <c r="L5549" s="29" t="s">
        <v>799</v>
      </c>
      <c r="M5549">
        <v>1914869460</v>
      </c>
      <c r="N5549" t="str">
        <f>VLOOKUP(M5549,[2]CLUES!$A:$B,2,0)</f>
        <v>NLSSA001275</v>
      </c>
      <c r="O5549" t="str">
        <f t="shared" si="172"/>
        <v>LOPEZ,FRANCO/NESTOR ALBERTO</v>
      </c>
      <c r="P5549" t="s">
        <v>101</v>
      </c>
      <c r="Q5549" s="27" t="s">
        <v>799</v>
      </c>
      <c r="R5549">
        <v>1914861720</v>
      </c>
      <c r="S5549" t="s">
        <v>10624</v>
      </c>
      <c r="T5549" t="str">
        <f t="shared" si="173"/>
        <v>19|1|2016|FOR|M02035|LOPEZ,FRANCO/NESTOR ALBERTO|5909.25|31122015|01|NLSSA004046|LOFN881118NT4|</v>
      </c>
    </row>
    <row r="5550" spans="1:20" x14ac:dyDescent="0.25">
      <c r="A5550" s="5">
        <v>19</v>
      </c>
      <c r="B5550" s="27" t="s">
        <v>1047</v>
      </c>
      <c r="C5550" s="5">
        <v>2016</v>
      </c>
      <c r="D5550" s="5" t="s">
        <v>8895</v>
      </c>
      <c r="E5550" s="8" t="s">
        <v>25</v>
      </c>
      <c r="F5550" s="8" t="s">
        <v>1400</v>
      </c>
      <c r="G5550" s="8" t="s">
        <v>4359</v>
      </c>
      <c r="H5550" s="8" t="s">
        <v>10625</v>
      </c>
      <c r="I5550" s="8" t="s">
        <v>4051</v>
      </c>
      <c r="J5550" s="8">
        <v>5141.03</v>
      </c>
      <c r="K5550" s="28" t="s">
        <v>320</v>
      </c>
      <c r="L5550" s="29" t="s">
        <v>799</v>
      </c>
      <c r="M5550">
        <v>1914869580</v>
      </c>
      <c r="N5550" t="str">
        <f>VLOOKUP(M5550,[2]CLUES!$A:$B,2,0)</f>
        <v>NLSSA014144</v>
      </c>
      <c r="O5550" t="str">
        <f t="shared" si="172"/>
        <v>SAUCEDO,BADILLO/OZIEL MISAEL</v>
      </c>
      <c r="P5550" t="s">
        <v>4051</v>
      </c>
      <c r="Q5550" s="27" t="s">
        <v>799</v>
      </c>
      <c r="R5550">
        <v>1914869440</v>
      </c>
      <c r="S5550" t="s">
        <v>10626</v>
      </c>
      <c r="T5550" t="str">
        <f t="shared" si="173"/>
        <v>19|1|2016|FOR|M02036|SAUCEDO,BADILLO/OZIEL MISAEL|5141.03|31122015|01|NLSSA000855|SABO860302130|</v>
      </c>
    </row>
    <row r="5551" spans="1:20" x14ac:dyDescent="0.25">
      <c r="A5551" s="5">
        <v>19</v>
      </c>
      <c r="B5551" s="27" t="s">
        <v>1047</v>
      </c>
      <c r="C5551" s="5">
        <v>2016</v>
      </c>
      <c r="D5551" s="5" t="s">
        <v>8895</v>
      </c>
      <c r="E5551" s="8" t="s">
        <v>25</v>
      </c>
      <c r="F5551" s="8" t="s">
        <v>1065</v>
      </c>
      <c r="G5551" s="8" t="s">
        <v>1582</v>
      </c>
      <c r="H5551" s="8" t="s">
        <v>1850</v>
      </c>
      <c r="I5551" s="8" t="s">
        <v>4051</v>
      </c>
      <c r="J5551" s="8">
        <v>5198</v>
      </c>
      <c r="K5551" s="28" t="s">
        <v>320</v>
      </c>
      <c r="L5551" s="29" t="s">
        <v>799</v>
      </c>
      <c r="M5551">
        <v>1914869600</v>
      </c>
      <c r="N5551" t="str">
        <f>VLOOKUP(M5551,[2]CLUES!$A:$B,2,0)</f>
        <v>NLSSA000732</v>
      </c>
      <c r="O5551" t="str">
        <f t="shared" si="172"/>
        <v>SANCHEZ,MALDONADO/MARIA DE JESUS</v>
      </c>
      <c r="P5551" t="s">
        <v>4051</v>
      </c>
      <c r="Q5551" s="27" t="s">
        <v>799</v>
      </c>
      <c r="R5551">
        <v>1914869440</v>
      </c>
      <c r="S5551" t="s">
        <v>10627</v>
      </c>
      <c r="T5551" t="str">
        <f t="shared" si="173"/>
        <v>19|1|2016|FOR|M02036|SANCHEZ,MALDONADO/MARIA DE JESUS|5198|31122015|01|NLSSA000855|SAMJ8911093E7|</v>
      </c>
    </row>
    <row r="5552" spans="1:20" x14ac:dyDescent="0.25">
      <c r="A5552" s="5">
        <v>19</v>
      </c>
      <c r="B5552" s="27" t="s">
        <v>1047</v>
      </c>
      <c r="C5552" s="5">
        <v>2016</v>
      </c>
      <c r="D5552" s="5" t="s">
        <v>8895</v>
      </c>
      <c r="E5552" s="8" t="s">
        <v>80</v>
      </c>
      <c r="F5552" s="8" t="s">
        <v>1065</v>
      </c>
      <c r="G5552" s="8" t="s">
        <v>1292</v>
      </c>
      <c r="H5552" s="8" t="s">
        <v>10628</v>
      </c>
      <c r="I5552" s="8" t="s">
        <v>4051</v>
      </c>
      <c r="J5552" s="8">
        <v>5925.71</v>
      </c>
      <c r="K5552" s="28" t="s">
        <v>320</v>
      </c>
      <c r="L5552" s="29" t="s">
        <v>799</v>
      </c>
      <c r="M5552">
        <v>1914869600</v>
      </c>
      <c r="N5552" t="str">
        <f>VLOOKUP(M5552,[2]CLUES!$A:$B,2,0)</f>
        <v>NLSSA000732</v>
      </c>
      <c r="O5552" t="str">
        <f t="shared" si="172"/>
        <v>SANCHEZ,RIVERA/SANJUANA ELIZABETH</v>
      </c>
      <c r="P5552" t="s">
        <v>4051</v>
      </c>
      <c r="Q5552" s="27" t="s">
        <v>799</v>
      </c>
      <c r="R5552">
        <v>1914869440</v>
      </c>
      <c r="S5552" t="s">
        <v>10629</v>
      </c>
      <c r="T5552" t="str">
        <f t="shared" si="173"/>
        <v>19|1|2016|FOR|M02035|SANCHEZ,RIVERA/SANJUANA ELIZABETH|5925.71|31122015|01|NLSSA000855|SARS900813AI2|</v>
      </c>
    </row>
    <row r="5553" spans="1:20" x14ac:dyDescent="0.25">
      <c r="A5553" s="5">
        <v>19</v>
      </c>
      <c r="B5553" s="27" t="s">
        <v>1047</v>
      </c>
      <c r="C5553" s="5">
        <v>2016</v>
      </c>
      <c r="D5553" s="5" t="s">
        <v>8895</v>
      </c>
      <c r="E5553" s="8" t="s">
        <v>1162</v>
      </c>
      <c r="F5553" s="8" t="s">
        <v>4948</v>
      </c>
      <c r="G5553" s="8" t="s">
        <v>902</v>
      </c>
      <c r="H5553" s="8" t="s">
        <v>6231</v>
      </c>
      <c r="I5553" s="8" t="s">
        <v>6554</v>
      </c>
      <c r="J5553" s="8">
        <v>4713.34</v>
      </c>
      <c r="K5553" s="28" t="s">
        <v>320</v>
      </c>
      <c r="L5553" s="29" t="s">
        <v>799</v>
      </c>
      <c r="M5553">
        <v>1914869600</v>
      </c>
      <c r="N5553" t="str">
        <f>VLOOKUP(M5553,[2]CLUES!$A:$B,2,0)</f>
        <v>NLSSA000732</v>
      </c>
      <c r="O5553" t="str">
        <f t="shared" si="172"/>
        <v>BANDA,MARTINEZ/EDITH</v>
      </c>
      <c r="P5553" t="s">
        <v>6554</v>
      </c>
      <c r="Q5553" s="27" t="s">
        <v>799</v>
      </c>
      <c r="R5553">
        <v>1914869450</v>
      </c>
      <c r="S5553" t="s">
        <v>10630</v>
      </c>
      <c r="T5553" t="str">
        <f t="shared" si="173"/>
        <v>19|1|2016|FOR|M02073|BANDA,MARTINEZ/EDITH|4713.34|31122015|01|NLSSA000860|BAME711218947|</v>
      </c>
    </row>
    <row r="5554" spans="1:20" x14ac:dyDescent="0.25">
      <c r="A5554" s="5">
        <v>19</v>
      </c>
      <c r="B5554" s="27" t="s">
        <v>1047</v>
      </c>
      <c r="C5554" s="5">
        <v>2016</v>
      </c>
      <c r="D5554" s="5" t="s">
        <v>8895</v>
      </c>
      <c r="E5554" s="8" t="s">
        <v>25</v>
      </c>
      <c r="F5554" s="8" t="s">
        <v>880</v>
      </c>
      <c r="G5554" s="8" t="s">
        <v>1527</v>
      </c>
      <c r="H5554" s="8" t="s">
        <v>10631</v>
      </c>
      <c r="I5554" s="8" t="s">
        <v>6554</v>
      </c>
      <c r="J5554" s="8">
        <v>5198</v>
      </c>
      <c r="K5554" s="28" t="s">
        <v>320</v>
      </c>
      <c r="L5554" s="29" t="s">
        <v>799</v>
      </c>
      <c r="M5554">
        <v>1914869600</v>
      </c>
      <c r="N5554" t="str">
        <f>VLOOKUP(M5554,[2]CLUES!$A:$B,2,0)</f>
        <v>NLSSA000732</v>
      </c>
      <c r="O5554" t="str">
        <f t="shared" si="172"/>
        <v>CASTILLO,AGUILAR/MAYRA ALEJANDRA</v>
      </c>
      <c r="P5554" t="s">
        <v>6554</v>
      </c>
      <c r="Q5554" s="27" t="s">
        <v>799</v>
      </c>
      <c r="R5554">
        <v>1914869450</v>
      </c>
      <c r="S5554" t="s">
        <v>10632</v>
      </c>
      <c r="T5554" t="str">
        <f t="shared" si="173"/>
        <v>19|1|2016|FOR|M02036|CASTILLO,AGUILAR/MAYRA ALEJANDRA|5198|31122015|01|NLSSA000860|CAAM881015GP6|</v>
      </c>
    </row>
    <row r="5555" spans="1:20" x14ac:dyDescent="0.25">
      <c r="A5555" s="5">
        <v>19</v>
      </c>
      <c r="B5555" s="27" t="s">
        <v>1047</v>
      </c>
      <c r="C5555" s="5">
        <v>2016</v>
      </c>
      <c r="D5555" s="5" t="s">
        <v>8895</v>
      </c>
      <c r="E5555" s="8" t="s">
        <v>25</v>
      </c>
      <c r="F5555" s="8" t="s">
        <v>4081</v>
      </c>
      <c r="G5555" s="8" t="s">
        <v>809</v>
      </c>
      <c r="H5555" s="8" t="s">
        <v>10633</v>
      </c>
      <c r="I5555" s="8" t="s">
        <v>6554</v>
      </c>
      <c r="J5555" s="8">
        <v>5198</v>
      </c>
      <c r="K5555" s="28" t="s">
        <v>320</v>
      </c>
      <c r="L5555" s="29" t="s">
        <v>799</v>
      </c>
      <c r="M5555">
        <v>1914869600</v>
      </c>
      <c r="N5555" t="str">
        <f>VLOOKUP(M5555,[2]CLUES!$A:$B,2,0)</f>
        <v>NLSSA000732</v>
      </c>
      <c r="O5555" t="str">
        <f t="shared" si="172"/>
        <v>OBREGON,RODRIGUEZ/ISENIA GUADALUPE</v>
      </c>
      <c r="P5555" t="s">
        <v>6554</v>
      </c>
      <c r="Q5555" s="27" t="s">
        <v>799</v>
      </c>
      <c r="R5555">
        <v>1914869450</v>
      </c>
      <c r="S5555" t="s">
        <v>10634</v>
      </c>
      <c r="T5555" t="str">
        <f t="shared" si="173"/>
        <v>19|1|2016|FOR|M02036|OBREGON,RODRIGUEZ/ISENIA GUADALUPE|5198|31122015|01|NLSSA000860|OERI850217G37|</v>
      </c>
    </row>
    <row r="5556" spans="1:20" x14ac:dyDescent="0.25">
      <c r="A5556" s="5">
        <v>19</v>
      </c>
      <c r="B5556" s="27" t="s">
        <v>1047</v>
      </c>
      <c r="C5556" s="5">
        <v>2016</v>
      </c>
      <c r="D5556" s="5" t="s">
        <v>8895</v>
      </c>
      <c r="E5556" s="8" t="s">
        <v>25</v>
      </c>
      <c r="F5556" s="8" t="s">
        <v>2181</v>
      </c>
      <c r="G5556" s="8" t="s">
        <v>1254</v>
      </c>
      <c r="H5556" s="8" t="s">
        <v>10635</v>
      </c>
      <c r="I5556" s="8" t="s">
        <v>4107</v>
      </c>
      <c r="J5556" s="8">
        <v>5198</v>
      </c>
      <c r="K5556" s="28" t="s">
        <v>320</v>
      </c>
      <c r="L5556" s="29" t="s">
        <v>799</v>
      </c>
      <c r="M5556">
        <v>1914869600</v>
      </c>
      <c r="N5556" t="str">
        <f>VLOOKUP(M5556,[2]CLUES!$A:$B,2,0)</f>
        <v>NLSSA000732</v>
      </c>
      <c r="O5556" t="str">
        <f t="shared" si="172"/>
        <v>GAONA,MORALES/LUCIA NATALY</v>
      </c>
      <c r="P5556" t="s">
        <v>4107</v>
      </c>
      <c r="Q5556" s="27" t="s">
        <v>799</v>
      </c>
      <c r="R5556">
        <v>1914869460</v>
      </c>
      <c r="S5556" t="s">
        <v>10636</v>
      </c>
      <c r="T5556" t="str">
        <f t="shared" si="173"/>
        <v>19|1|2016|FOR|M02036|GAONA,MORALES/LUCIA NATALY|5198|31122015|01|NLSSA001275|GAML871022FR0|</v>
      </c>
    </row>
    <row r="5557" spans="1:20" x14ac:dyDescent="0.25">
      <c r="A5557" s="5">
        <v>19</v>
      </c>
      <c r="B5557" s="27" t="s">
        <v>1047</v>
      </c>
      <c r="C5557" s="5">
        <v>2016</v>
      </c>
      <c r="D5557" s="5" t="s">
        <v>8895</v>
      </c>
      <c r="E5557" s="8" t="s">
        <v>1162</v>
      </c>
      <c r="F5557" s="8" t="s">
        <v>1065</v>
      </c>
      <c r="G5557" s="8" t="s">
        <v>1647</v>
      </c>
      <c r="H5557" s="8" t="s">
        <v>5640</v>
      </c>
      <c r="I5557" s="8" t="s">
        <v>493</v>
      </c>
      <c r="J5557" s="8">
        <v>4713.34</v>
      </c>
      <c r="K5557" s="28" t="s">
        <v>320</v>
      </c>
      <c r="L5557" s="29" t="s">
        <v>799</v>
      </c>
      <c r="M5557">
        <v>1914869610</v>
      </c>
      <c r="N5557" t="str">
        <f>VLOOKUP(M5557,[2]CLUES!$A:$B,2,0)</f>
        <v>NLSSA014370</v>
      </c>
      <c r="O5557" t="str">
        <f t="shared" si="172"/>
        <v>SANCHEZ,ALANIS/MARISOL</v>
      </c>
      <c r="P5557" t="s">
        <v>493</v>
      </c>
      <c r="Q5557" s="27" t="s">
        <v>799</v>
      </c>
      <c r="R5557">
        <v>1914869580</v>
      </c>
      <c r="S5557" t="s">
        <v>10637</v>
      </c>
      <c r="T5557" t="str">
        <f t="shared" si="173"/>
        <v>19|1|2016|FOR|M02073|SANCHEZ,ALANIS/MARISOL|4713.34|31122015|01|NLSSA014144|SAAM790723F66|</v>
      </c>
    </row>
    <row r="5558" spans="1:20" x14ac:dyDescent="0.25">
      <c r="A5558" s="5">
        <v>19</v>
      </c>
      <c r="B5558" s="27" t="s">
        <v>1047</v>
      </c>
      <c r="C5558" s="5">
        <v>2016</v>
      </c>
      <c r="D5558" s="5" t="s">
        <v>8895</v>
      </c>
      <c r="E5558" s="8" t="s">
        <v>154</v>
      </c>
      <c r="F5558" s="8" t="s">
        <v>2229</v>
      </c>
      <c r="G5558" s="8" t="s">
        <v>842</v>
      </c>
      <c r="H5558" s="8" t="s">
        <v>2448</v>
      </c>
      <c r="I5558" s="8" t="s">
        <v>396</v>
      </c>
      <c r="J5558" s="8">
        <v>4830</v>
      </c>
      <c r="K5558" s="28" t="s">
        <v>320</v>
      </c>
      <c r="L5558" s="29" t="s">
        <v>799</v>
      </c>
      <c r="M5558">
        <v>1914862100</v>
      </c>
      <c r="N5558" t="str">
        <f>VLOOKUP(M5558,[2]CLUES!$A:$B,2,0)</f>
        <v>NLSSA003136</v>
      </c>
      <c r="O5558" t="str">
        <f t="shared" si="172"/>
        <v>CASTA&amp;EDA,FERNANDEZ/CARLOS ALBERTO</v>
      </c>
      <c r="P5558" t="s">
        <v>396</v>
      </c>
      <c r="Q5558" s="27" t="s">
        <v>799</v>
      </c>
      <c r="R5558">
        <v>1914869600</v>
      </c>
      <c r="S5558" t="s">
        <v>10638</v>
      </c>
      <c r="T5558" t="str">
        <f t="shared" si="173"/>
        <v>19|1|2016|FOR|M03019|CASTA&amp;EDA,FERNANDEZ/CARLOS ALBERTO|4830|31122015|01|NLSSA000732|CAFC760712QZ0|</v>
      </c>
    </row>
    <row r="5559" spans="1:20" x14ac:dyDescent="0.25">
      <c r="A5559" s="5">
        <v>19</v>
      </c>
      <c r="B5559" s="27" t="s">
        <v>1047</v>
      </c>
      <c r="C5559" s="5">
        <v>2016</v>
      </c>
      <c r="D5559" s="5" t="s">
        <v>8895</v>
      </c>
      <c r="E5559" s="8" t="s">
        <v>33</v>
      </c>
      <c r="F5559" s="8" t="s">
        <v>3403</v>
      </c>
      <c r="G5559" s="8" t="s">
        <v>868</v>
      </c>
      <c r="H5559" s="8" t="s">
        <v>10639</v>
      </c>
      <c r="I5559" s="8" t="s">
        <v>101</v>
      </c>
      <c r="J5559" s="8">
        <v>5452.67</v>
      </c>
      <c r="K5559" s="28" t="s">
        <v>320</v>
      </c>
      <c r="L5559" s="29" t="s">
        <v>799</v>
      </c>
      <c r="M5559">
        <v>1914862100</v>
      </c>
      <c r="N5559" t="str">
        <f>VLOOKUP(M5559,[2]CLUES!$A:$B,2,0)</f>
        <v>NLSSA003136</v>
      </c>
      <c r="O5559" t="str">
        <f t="shared" si="172"/>
        <v>PI&amp;A,GONZALEZ/VERENICE</v>
      </c>
      <c r="P5559" t="s">
        <v>101</v>
      </c>
      <c r="Q5559" s="27" t="s">
        <v>799</v>
      </c>
      <c r="R5559">
        <v>1914861720</v>
      </c>
      <c r="S5559" t="s">
        <v>10640</v>
      </c>
      <c r="T5559" t="str">
        <f t="shared" si="173"/>
        <v>19|1|2016|FOR|M02003|PI&amp;A,GONZALEZ/VERENICE|5452.67|31122015|01|NLSSA004046|PIGV830626B21|</v>
      </c>
    </row>
    <row r="5560" spans="1:20" x14ac:dyDescent="0.25">
      <c r="A5560" s="5">
        <v>19</v>
      </c>
      <c r="B5560" s="27" t="s">
        <v>1047</v>
      </c>
      <c r="C5560" s="5">
        <v>2016</v>
      </c>
      <c r="D5560" s="5" t="s">
        <v>8895</v>
      </c>
      <c r="E5560" s="8" t="s">
        <v>171</v>
      </c>
      <c r="F5560" s="8" t="s">
        <v>10641</v>
      </c>
      <c r="G5560" s="8" t="s">
        <v>1730</v>
      </c>
      <c r="H5560" s="8" t="s">
        <v>823</v>
      </c>
      <c r="I5560" s="8" t="s">
        <v>101</v>
      </c>
      <c r="J5560" s="8">
        <v>6630</v>
      </c>
      <c r="K5560" s="28" t="s">
        <v>320</v>
      </c>
      <c r="L5560" s="29" t="s">
        <v>799</v>
      </c>
      <c r="M5560">
        <v>1914862100</v>
      </c>
      <c r="N5560" t="str">
        <f>VLOOKUP(M5560,[2]CLUES!$A:$B,2,0)</f>
        <v>NLSSA003136</v>
      </c>
      <c r="O5560" t="str">
        <f t="shared" si="172"/>
        <v>PICHARRA,VEGA/ALEJANDRA</v>
      </c>
      <c r="P5560" t="s">
        <v>101</v>
      </c>
      <c r="Q5560" s="27" t="s">
        <v>799</v>
      </c>
      <c r="R5560">
        <v>1914861720</v>
      </c>
      <c r="S5560" t="s">
        <v>10642</v>
      </c>
      <c r="T5560" t="str">
        <f t="shared" si="173"/>
        <v>19|1|2016|FOR|M02034|PICHARRA,VEGA/ALEJANDRA|6630|31122015|01|NLSSA004046|PIVA6604249G4|</v>
      </c>
    </row>
    <row r="5561" spans="1:20" x14ac:dyDescent="0.25">
      <c r="A5561" s="5">
        <v>19</v>
      </c>
      <c r="B5561" s="27" t="s">
        <v>1047</v>
      </c>
      <c r="C5561" s="5">
        <v>2016</v>
      </c>
      <c r="D5561" s="5" t="s">
        <v>8895</v>
      </c>
      <c r="E5561" s="8" t="s">
        <v>274</v>
      </c>
      <c r="F5561" s="8" t="s">
        <v>4233</v>
      </c>
      <c r="G5561" s="8" t="s">
        <v>1227</v>
      </c>
      <c r="H5561" s="8" t="s">
        <v>2315</v>
      </c>
      <c r="I5561" s="8" t="s">
        <v>101</v>
      </c>
      <c r="J5561" s="8">
        <v>5627.21</v>
      </c>
      <c r="K5561" s="28" t="s">
        <v>320</v>
      </c>
      <c r="L5561" s="29" t="s">
        <v>799</v>
      </c>
      <c r="M5561">
        <v>1914862110</v>
      </c>
      <c r="N5561" t="str">
        <f>VLOOKUP(M5561,[2]CLUES!$A:$B,2,0)</f>
        <v>NLSSA003153</v>
      </c>
      <c r="O5561" t="str">
        <f t="shared" si="172"/>
        <v>PORTO,CERVANTES/JULIO CESAR</v>
      </c>
      <c r="P5561" t="s">
        <v>101</v>
      </c>
      <c r="Q5561" s="27" t="s">
        <v>799</v>
      </c>
      <c r="R5561">
        <v>1914861720</v>
      </c>
      <c r="S5561" t="s">
        <v>10643</v>
      </c>
      <c r="T5561" t="str">
        <f t="shared" si="173"/>
        <v>19|1|2016|FOR|M02006|PORTO,CERVANTES/JULIO CESAR|5627.21|31122015|01|NLSSA004046|POCJ920125Q54|</v>
      </c>
    </row>
    <row r="5562" spans="1:20" x14ac:dyDescent="0.25">
      <c r="A5562" s="5">
        <v>19</v>
      </c>
      <c r="B5562" s="27" t="s">
        <v>1047</v>
      </c>
      <c r="C5562" s="5">
        <v>2016</v>
      </c>
      <c r="D5562" s="5" t="s">
        <v>8895</v>
      </c>
      <c r="E5562" s="8" t="s">
        <v>80</v>
      </c>
      <c r="F5562" s="8" t="s">
        <v>2241</v>
      </c>
      <c r="G5562" s="8" t="s">
        <v>5489</v>
      </c>
      <c r="H5562" s="8" t="s">
        <v>2213</v>
      </c>
      <c r="I5562" s="8" t="s">
        <v>101</v>
      </c>
      <c r="J5562" s="8">
        <v>5826.94</v>
      </c>
      <c r="K5562" s="28" t="s">
        <v>320</v>
      </c>
      <c r="L5562" s="29" t="s">
        <v>799</v>
      </c>
      <c r="M5562">
        <v>1914862110</v>
      </c>
      <c r="N5562" t="str">
        <f>VLOOKUP(M5562,[2]CLUES!$A:$B,2,0)</f>
        <v>NLSSA003153</v>
      </c>
      <c r="O5562" t="str">
        <f t="shared" si="172"/>
        <v>QUIROZ,PROA/ADRIANA</v>
      </c>
      <c r="P5562" t="s">
        <v>101</v>
      </c>
      <c r="Q5562" s="27" t="s">
        <v>799</v>
      </c>
      <c r="R5562">
        <v>1914861720</v>
      </c>
      <c r="S5562" t="s">
        <v>10644</v>
      </c>
      <c r="T5562" t="str">
        <f t="shared" si="173"/>
        <v>19|1|2016|FOR|M02035|QUIROZ,PROA/ADRIANA|5826.94|31122015|01|NLSSA004046|QUPA8403055P2|</v>
      </c>
    </row>
    <row r="5563" spans="1:20" x14ac:dyDescent="0.25">
      <c r="A5563" s="5">
        <v>19</v>
      </c>
      <c r="B5563" s="27" t="s">
        <v>1047</v>
      </c>
      <c r="C5563" s="5">
        <v>2016</v>
      </c>
      <c r="D5563" s="5" t="s">
        <v>8895</v>
      </c>
      <c r="E5563" s="8" t="s">
        <v>80</v>
      </c>
      <c r="F5563" s="8" t="s">
        <v>1091</v>
      </c>
      <c r="G5563" s="8" t="s">
        <v>1298</v>
      </c>
      <c r="H5563" s="8" t="s">
        <v>2448</v>
      </c>
      <c r="I5563" s="8" t="s">
        <v>101</v>
      </c>
      <c r="J5563" s="8">
        <v>5859.86</v>
      </c>
      <c r="K5563" s="28" t="s">
        <v>320</v>
      </c>
      <c r="L5563" s="29" t="s">
        <v>799</v>
      </c>
      <c r="M5563">
        <v>1914862110</v>
      </c>
      <c r="N5563" t="str">
        <f>VLOOKUP(M5563,[2]CLUES!$A:$B,2,0)</f>
        <v>NLSSA003153</v>
      </c>
      <c r="O5563" t="str">
        <f t="shared" si="172"/>
        <v>RAMIREZ,CHAVEZ/CARLOS ALBERTO</v>
      </c>
      <c r="P5563" t="s">
        <v>101</v>
      </c>
      <c r="Q5563" s="27" t="s">
        <v>799</v>
      </c>
      <c r="R5563">
        <v>1914861720</v>
      </c>
      <c r="S5563" t="s">
        <v>10645</v>
      </c>
      <c r="T5563" t="str">
        <f t="shared" si="173"/>
        <v>19|1|2016|FOR|M02035|RAMIREZ,CHAVEZ/CARLOS ALBERTO|5859.86|31122015|01|NLSSA004046|RACC8502089I2|</v>
      </c>
    </row>
    <row r="5564" spans="1:20" x14ac:dyDescent="0.25">
      <c r="A5564" s="5">
        <v>19</v>
      </c>
      <c r="B5564" s="27" t="s">
        <v>1047</v>
      </c>
      <c r="C5564" s="5">
        <v>2016</v>
      </c>
      <c r="D5564" s="5" t="s">
        <v>8895</v>
      </c>
      <c r="E5564" s="8" t="s">
        <v>171</v>
      </c>
      <c r="F5564" s="8" t="s">
        <v>1197</v>
      </c>
      <c r="G5564" s="8" t="s">
        <v>809</v>
      </c>
      <c r="H5564" s="8" t="s">
        <v>10646</v>
      </c>
      <c r="I5564" s="8" t="s">
        <v>101</v>
      </c>
      <c r="J5564" s="8">
        <v>6630</v>
      </c>
      <c r="K5564" s="28" t="s">
        <v>320</v>
      </c>
      <c r="L5564" s="29" t="s">
        <v>799</v>
      </c>
      <c r="M5564">
        <v>1914862110</v>
      </c>
      <c r="N5564" t="str">
        <f>VLOOKUP(M5564,[2]CLUES!$A:$B,2,0)</f>
        <v>NLSSA003153</v>
      </c>
      <c r="O5564" t="str">
        <f t="shared" si="172"/>
        <v>RAMOS,RODRIGUEZ/HECTOR JAIME</v>
      </c>
      <c r="P5564" t="s">
        <v>101</v>
      </c>
      <c r="Q5564" s="27" t="s">
        <v>799</v>
      </c>
      <c r="R5564">
        <v>1914861720</v>
      </c>
      <c r="S5564" t="s">
        <v>10647</v>
      </c>
      <c r="T5564" t="str">
        <f t="shared" si="173"/>
        <v>19|1|2016|FOR|M02034|RAMOS,RODRIGUEZ/HECTOR JAIME|6630|31122015|01|NLSSA004046|RARH731231AEA|</v>
      </c>
    </row>
    <row r="5565" spans="1:20" x14ac:dyDescent="0.25">
      <c r="A5565" s="5">
        <v>19</v>
      </c>
      <c r="B5565" s="27" t="s">
        <v>1047</v>
      </c>
      <c r="C5565" s="5">
        <v>2016</v>
      </c>
      <c r="D5565" s="5" t="s">
        <v>8895</v>
      </c>
      <c r="E5565" s="8" t="s">
        <v>80</v>
      </c>
      <c r="F5565" s="8" t="s">
        <v>1197</v>
      </c>
      <c r="G5565" s="8" t="s">
        <v>1223</v>
      </c>
      <c r="H5565" s="8" t="s">
        <v>1185</v>
      </c>
      <c r="I5565" s="8" t="s">
        <v>101</v>
      </c>
      <c r="J5565" s="8">
        <v>6008</v>
      </c>
      <c r="K5565" s="28" t="s">
        <v>320</v>
      </c>
      <c r="L5565" s="29" t="s">
        <v>799</v>
      </c>
      <c r="M5565">
        <v>1914862110</v>
      </c>
      <c r="N5565" t="str">
        <f>VLOOKUP(M5565,[2]CLUES!$A:$B,2,0)</f>
        <v>NLSSA003153</v>
      </c>
      <c r="O5565" t="str">
        <f t="shared" si="172"/>
        <v>RAMOS,REYES/LUZ MARIA</v>
      </c>
      <c r="P5565" t="s">
        <v>101</v>
      </c>
      <c r="Q5565" s="27" t="s">
        <v>799</v>
      </c>
      <c r="R5565">
        <v>1914861720</v>
      </c>
      <c r="S5565" t="s">
        <v>10648</v>
      </c>
      <c r="T5565" t="str">
        <f t="shared" si="173"/>
        <v>19|1|2016|FOR|M02035|RAMOS,REYES/LUZ MARIA|6008|31122015|01|NLSSA004046|RARL781219GS3|</v>
      </c>
    </row>
    <row r="5566" spans="1:20" x14ac:dyDescent="0.25">
      <c r="A5566" s="5">
        <v>19</v>
      </c>
      <c r="B5566" s="27" t="s">
        <v>1047</v>
      </c>
      <c r="C5566" s="5">
        <v>2016</v>
      </c>
      <c r="D5566" s="5" t="s">
        <v>8895</v>
      </c>
      <c r="E5566" s="8" t="s">
        <v>171</v>
      </c>
      <c r="F5566" s="8" t="s">
        <v>1666</v>
      </c>
      <c r="G5566" s="8" t="s">
        <v>2729</v>
      </c>
      <c r="H5566" s="8" t="s">
        <v>10649</v>
      </c>
      <c r="I5566" s="8" t="s">
        <v>101</v>
      </c>
      <c r="J5566" s="8">
        <v>5358.5</v>
      </c>
      <c r="K5566" s="28" t="s">
        <v>320</v>
      </c>
      <c r="L5566" s="29" t="s">
        <v>799</v>
      </c>
      <c r="M5566">
        <v>1914862110</v>
      </c>
      <c r="N5566" t="str">
        <f>VLOOKUP(M5566,[2]CLUES!$A:$B,2,0)</f>
        <v>NLSSA003153</v>
      </c>
      <c r="O5566" t="str">
        <f t="shared" si="172"/>
        <v>REYNA,CORDOBA/SORAYDA</v>
      </c>
      <c r="P5566" t="s">
        <v>101</v>
      </c>
      <c r="Q5566" s="27" t="s">
        <v>799</v>
      </c>
      <c r="R5566">
        <v>1914861720</v>
      </c>
      <c r="S5566" t="s">
        <v>10650</v>
      </c>
      <c r="T5566" t="str">
        <f t="shared" si="173"/>
        <v>19|1|2016|FOR|M02034|REYNA,CORDOBA/SORAYDA|5358.5|31122015|01|NLSSA004046|RECS710714L71|</v>
      </c>
    </row>
    <row r="5567" spans="1:20" x14ac:dyDescent="0.25">
      <c r="A5567" s="5">
        <v>19</v>
      </c>
      <c r="B5567" s="27" t="s">
        <v>1047</v>
      </c>
      <c r="C5567" s="5">
        <v>2016</v>
      </c>
      <c r="D5567" s="5" t="s">
        <v>8895</v>
      </c>
      <c r="E5567" s="8" t="s">
        <v>274</v>
      </c>
      <c r="F5567" s="8" t="s">
        <v>1223</v>
      </c>
      <c r="G5567" s="8" t="s">
        <v>2428</v>
      </c>
      <c r="H5567" s="8" t="s">
        <v>10651</v>
      </c>
      <c r="I5567" s="8" t="s">
        <v>101</v>
      </c>
      <c r="J5567" s="8">
        <v>5642.67</v>
      </c>
      <c r="K5567" s="28" t="s">
        <v>320</v>
      </c>
      <c r="L5567" s="29" t="s">
        <v>799</v>
      </c>
      <c r="M5567">
        <v>1914862110</v>
      </c>
      <c r="N5567" t="str">
        <f>VLOOKUP(M5567,[2]CLUES!$A:$B,2,0)</f>
        <v>NLSSA003153</v>
      </c>
      <c r="O5567" t="str">
        <f t="shared" si="172"/>
        <v>REYES,JARAMILLO/ANGEL BENJAMIN</v>
      </c>
      <c r="P5567" t="s">
        <v>101</v>
      </c>
      <c r="Q5567" s="27" t="s">
        <v>799</v>
      </c>
      <c r="R5567">
        <v>1914861720</v>
      </c>
      <c r="S5567" t="s">
        <v>10652</v>
      </c>
      <c r="T5567" t="str">
        <f t="shared" si="173"/>
        <v>19|1|2016|FOR|M02006|REYES,JARAMILLO/ANGEL BENJAMIN|5642.67|31122015|01|NLSSA004046|REJA861202DR6|</v>
      </c>
    </row>
    <row r="5568" spans="1:20" x14ac:dyDescent="0.25">
      <c r="A5568" s="5">
        <v>19</v>
      </c>
      <c r="B5568" s="27" t="s">
        <v>1047</v>
      </c>
      <c r="C5568" s="5">
        <v>2016</v>
      </c>
      <c r="D5568" s="5" t="s">
        <v>8895</v>
      </c>
      <c r="E5568" s="8" t="s">
        <v>368</v>
      </c>
      <c r="F5568" s="8" t="s">
        <v>903</v>
      </c>
      <c r="G5568" s="8" t="s">
        <v>1168</v>
      </c>
      <c r="H5568" s="8" t="s">
        <v>10653</v>
      </c>
      <c r="I5568" s="8" t="s">
        <v>396</v>
      </c>
      <c r="J5568" s="8">
        <v>4763.34</v>
      </c>
      <c r="K5568" s="28" t="s">
        <v>320</v>
      </c>
      <c r="L5568" s="29" t="s">
        <v>799</v>
      </c>
      <c r="M5568">
        <v>1914862110</v>
      </c>
      <c r="N5568" t="str">
        <f>VLOOKUP(M5568,[2]CLUES!$A:$B,2,0)</f>
        <v>NLSSA003153</v>
      </c>
      <c r="O5568" t="str">
        <f t="shared" si="172"/>
        <v>GARZA,VAZQUEZ/DAVID ALEJANDRO</v>
      </c>
      <c r="P5568" t="s">
        <v>396</v>
      </c>
      <c r="Q5568" s="27" t="s">
        <v>799</v>
      </c>
      <c r="R5568">
        <v>1914869600</v>
      </c>
      <c r="S5568" t="s">
        <v>10654</v>
      </c>
      <c r="T5568" t="str">
        <f t="shared" si="173"/>
        <v>19|1|2016|FOR|M03022|GARZA,VAZQUEZ/DAVID ALEJANDRO|4763.34|31122015|01|NLSSA000732|GAVD8810088T9|</v>
      </c>
    </row>
    <row r="5569" spans="1:20" x14ac:dyDescent="0.25">
      <c r="A5569" s="5">
        <v>19</v>
      </c>
      <c r="B5569" s="27" t="s">
        <v>1047</v>
      </c>
      <c r="C5569" s="5">
        <v>2016</v>
      </c>
      <c r="D5569" s="5" t="s">
        <v>8895</v>
      </c>
      <c r="E5569" s="8" t="s">
        <v>33</v>
      </c>
      <c r="F5569" s="8" t="s">
        <v>868</v>
      </c>
      <c r="G5569" s="8" t="s">
        <v>868</v>
      </c>
      <c r="H5569" s="8" t="s">
        <v>10655</v>
      </c>
      <c r="I5569" s="8" t="s">
        <v>396</v>
      </c>
      <c r="J5569" s="8">
        <v>5452.67</v>
      </c>
      <c r="K5569" s="28" t="s">
        <v>320</v>
      </c>
      <c r="L5569" s="29" t="s">
        <v>799</v>
      </c>
      <c r="M5569">
        <v>1914862110</v>
      </c>
      <c r="N5569" t="str">
        <f>VLOOKUP(M5569,[2]CLUES!$A:$B,2,0)</f>
        <v>NLSSA003153</v>
      </c>
      <c r="O5569" t="str">
        <f t="shared" si="172"/>
        <v>GONZALEZ,GONZALEZ/ELSA GUADALUPE</v>
      </c>
      <c r="P5569" t="s">
        <v>396</v>
      </c>
      <c r="Q5569" s="27" t="s">
        <v>799</v>
      </c>
      <c r="R5569">
        <v>1914869600</v>
      </c>
      <c r="S5569" t="s">
        <v>10656</v>
      </c>
      <c r="T5569" t="str">
        <f t="shared" si="173"/>
        <v>19|1|2016|FOR|M02003|GONZALEZ,GONZALEZ/ELSA GUADALUPE|5452.67|31122015|01|NLSSA000732|GOGE740214Q28|</v>
      </c>
    </row>
    <row r="5570" spans="1:20" x14ac:dyDescent="0.25">
      <c r="A5570" s="5">
        <v>19</v>
      </c>
      <c r="B5570" s="27" t="s">
        <v>1047</v>
      </c>
      <c r="C5570" s="5">
        <v>2016</v>
      </c>
      <c r="D5570" s="5" t="s">
        <v>8895</v>
      </c>
      <c r="E5570" s="8" t="s">
        <v>1162</v>
      </c>
      <c r="F5570" s="8" t="s">
        <v>868</v>
      </c>
      <c r="G5570" s="8" t="s">
        <v>4224</v>
      </c>
      <c r="H5570" s="8" t="s">
        <v>1238</v>
      </c>
      <c r="I5570" s="8" t="s">
        <v>486</v>
      </c>
      <c r="J5570" s="8">
        <v>4713.34</v>
      </c>
      <c r="K5570" s="28" t="s">
        <v>320</v>
      </c>
      <c r="L5570" s="29" t="s">
        <v>799</v>
      </c>
      <c r="M5570">
        <v>1914862150</v>
      </c>
      <c r="N5570" t="str">
        <f>VLOOKUP(M5570,[2]CLUES!$A:$B,2,0)</f>
        <v>NLSSA001642</v>
      </c>
      <c r="O5570" t="str">
        <f t="shared" si="172"/>
        <v>GONZALEZ,LUEVANO/SILVIA</v>
      </c>
      <c r="P5570" t="s">
        <v>486</v>
      </c>
      <c r="Q5570" s="27" t="s">
        <v>799</v>
      </c>
      <c r="R5570">
        <v>1914861770</v>
      </c>
      <c r="S5570" t="s">
        <v>10657</v>
      </c>
      <c r="T5570" t="str">
        <f t="shared" si="173"/>
        <v>19|1|2016|FOR|M02073|GONZALEZ,LUEVANO/SILVIA|4713.34|31122015|01|NLSSA014103|GOLS680104AV2|</v>
      </c>
    </row>
    <row r="5571" spans="1:20" x14ac:dyDescent="0.25">
      <c r="A5571" s="5">
        <v>19</v>
      </c>
      <c r="B5571" s="27" t="s">
        <v>1047</v>
      </c>
      <c r="C5571" s="5">
        <v>2016</v>
      </c>
      <c r="D5571" s="5" t="s">
        <v>8895</v>
      </c>
      <c r="E5571" s="8" t="s">
        <v>80</v>
      </c>
      <c r="F5571" s="8" t="s">
        <v>1583</v>
      </c>
      <c r="G5571" s="8" t="s">
        <v>2144</v>
      </c>
      <c r="H5571" s="8" t="s">
        <v>4335</v>
      </c>
      <c r="I5571" s="8" t="s">
        <v>4317</v>
      </c>
      <c r="J5571" s="8">
        <v>6008</v>
      </c>
      <c r="K5571" s="28" t="s">
        <v>320</v>
      </c>
      <c r="L5571" s="29" t="s">
        <v>799</v>
      </c>
      <c r="M5571">
        <v>1914862180</v>
      </c>
      <c r="N5571" t="str">
        <f>VLOOKUP(M5571,[2]CLUES!$A:$B,2,0)</f>
        <v>NLSSA014074</v>
      </c>
      <c r="O5571" t="str">
        <f t="shared" si="172"/>
        <v>CARRIZALES,VASQUEZ/MARIA GUILLERMINA</v>
      </c>
      <c r="P5571" t="s">
        <v>4317</v>
      </c>
      <c r="Q5571" s="27" t="s">
        <v>799</v>
      </c>
      <c r="R5571">
        <v>1914861780</v>
      </c>
      <c r="S5571" t="s">
        <v>10658</v>
      </c>
      <c r="T5571" t="str">
        <f t="shared" si="173"/>
        <v>19|1|2016|FOR|M02035|CARRIZALES,VASQUEZ/MARIA GUILLERMINA|6008|31122015|01|NLSSA002103|CAVG6111152W8|</v>
      </c>
    </row>
    <row r="5572" spans="1:20" x14ac:dyDescent="0.25">
      <c r="A5572" s="5">
        <v>19</v>
      </c>
      <c r="B5572" s="27" t="s">
        <v>1047</v>
      </c>
      <c r="C5572" s="5">
        <v>2016</v>
      </c>
      <c r="D5572" s="5" t="s">
        <v>8895</v>
      </c>
      <c r="E5572" s="8" t="s">
        <v>1162</v>
      </c>
      <c r="F5572" s="8" t="s">
        <v>2229</v>
      </c>
      <c r="G5572" s="8" t="s">
        <v>1149</v>
      </c>
      <c r="H5572" s="8" t="s">
        <v>6292</v>
      </c>
      <c r="I5572" s="8" t="s">
        <v>4327</v>
      </c>
      <c r="J5572" s="8">
        <v>4713.34</v>
      </c>
      <c r="K5572" s="28" t="s">
        <v>320</v>
      </c>
      <c r="L5572" s="29" t="s">
        <v>799</v>
      </c>
      <c r="M5572">
        <v>1914862180</v>
      </c>
      <c r="N5572" t="str">
        <f>VLOOKUP(M5572,[2]CLUES!$A:$B,2,0)</f>
        <v>NLSSA014074</v>
      </c>
      <c r="O5572" t="str">
        <f t="shared" si="172"/>
        <v>CASTA&amp;EDA,RANGEL/JESUS RAFAEL</v>
      </c>
      <c r="P5572" t="s">
        <v>4327</v>
      </c>
      <c r="Q5572" s="27" t="s">
        <v>799</v>
      </c>
      <c r="R5572">
        <v>1914861790</v>
      </c>
      <c r="S5572" t="s">
        <v>10659</v>
      </c>
      <c r="T5572" t="str">
        <f t="shared" si="173"/>
        <v>19|1|2016|FOR|M02073|CASTA&amp;EDA,RANGEL/JESUS RAFAEL|4713.34|31122015|01|NLSSA002062|CARJ7809067Q2|</v>
      </c>
    </row>
    <row r="5573" spans="1:20" x14ac:dyDescent="0.25">
      <c r="A5573" s="5">
        <v>19</v>
      </c>
      <c r="B5573" s="27" t="s">
        <v>1047</v>
      </c>
      <c r="C5573" s="5">
        <v>2016</v>
      </c>
      <c r="D5573" s="5" t="s">
        <v>8895</v>
      </c>
      <c r="E5573" s="8" t="s">
        <v>1162</v>
      </c>
      <c r="F5573" s="8" t="s">
        <v>903</v>
      </c>
      <c r="G5573" s="8" t="s">
        <v>902</v>
      </c>
      <c r="H5573" s="8" t="s">
        <v>10660</v>
      </c>
      <c r="I5573" s="8" t="s">
        <v>2609</v>
      </c>
      <c r="J5573" s="8">
        <v>5127.34</v>
      </c>
      <c r="K5573" s="28" t="s">
        <v>320</v>
      </c>
      <c r="L5573" s="29" t="s">
        <v>799</v>
      </c>
      <c r="M5573">
        <v>1914862180</v>
      </c>
      <c r="N5573" t="str">
        <f>VLOOKUP(M5573,[2]CLUES!$A:$B,2,0)</f>
        <v>NLSSA014074</v>
      </c>
      <c r="O5573" t="str">
        <f t="shared" si="172"/>
        <v>GARZA,MARTINEZ/PERLA ESMERALDA</v>
      </c>
      <c r="P5573" t="s">
        <v>2609</v>
      </c>
      <c r="Q5573" s="27" t="s">
        <v>799</v>
      </c>
      <c r="R5573">
        <v>1914861870</v>
      </c>
      <c r="S5573" t="s">
        <v>10661</v>
      </c>
      <c r="T5573" t="str">
        <f t="shared" si="173"/>
        <v>19|1|2016|FOR|M02073|GARZA,MARTINEZ/PERLA ESMERALDA|5127.34|31122015|01|NLSSA000580|GAMP900202DS6|</v>
      </c>
    </row>
    <row r="5574" spans="1:20" x14ac:dyDescent="0.25">
      <c r="A5574" s="5">
        <v>19</v>
      </c>
      <c r="B5574" s="27" t="s">
        <v>1047</v>
      </c>
      <c r="C5574" s="5">
        <v>2016</v>
      </c>
      <c r="D5574" s="5" t="s">
        <v>8895</v>
      </c>
      <c r="E5574" s="8" t="s">
        <v>1162</v>
      </c>
      <c r="F5574" s="8" t="s">
        <v>5359</v>
      </c>
      <c r="G5574" s="8" t="s">
        <v>1997</v>
      </c>
      <c r="H5574" s="8" t="s">
        <v>10662</v>
      </c>
      <c r="I5574" s="8" t="s">
        <v>2609</v>
      </c>
      <c r="J5574" s="8">
        <v>5127.34</v>
      </c>
      <c r="K5574" s="28" t="s">
        <v>320</v>
      </c>
      <c r="L5574" s="29" t="s">
        <v>799</v>
      </c>
      <c r="M5574">
        <v>1914862180</v>
      </c>
      <c r="N5574" t="str">
        <f>VLOOKUP(M5574,[2]CLUES!$A:$B,2,0)</f>
        <v>NLSSA014074</v>
      </c>
      <c r="O5574" t="str">
        <f t="shared" ref="O5574:O5637" si="174">CONCATENATE(F5574,",",G5574,"/",H5574)</f>
        <v>ISAAC,SANTOS/XOCHITL LETICIA</v>
      </c>
      <c r="P5574" t="s">
        <v>2609</v>
      </c>
      <c r="Q5574" s="27" t="s">
        <v>799</v>
      </c>
      <c r="R5574">
        <v>1914861870</v>
      </c>
      <c r="S5574" t="s">
        <v>10663</v>
      </c>
      <c r="T5574" t="str">
        <f t="shared" ref="T5574:T5637" si="175">CONCATENATE(A5574,"|",B5574,"|",C5574,"|",D5574,"|",E5574,"|",O5574,"|",J5574,"|",K5574,"|",Q5574,"|",I5574,"|",S5574,"|")</f>
        <v>19|1|2016|FOR|M02073|ISAAC,SANTOS/XOCHITL LETICIA|5127.34|31122015|01|NLSSA000580|IASX7203039C4|</v>
      </c>
    </row>
    <row r="5575" spans="1:20" x14ac:dyDescent="0.25">
      <c r="A5575" s="5">
        <v>19</v>
      </c>
      <c r="B5575" s="27" t="s">
        <v>1047</v>
      </c>
      <c r="C5575" s="5">
        <v>2016</v>
      </c>
      <c r="D5575" s="5" t="s">
        <v>8895</v>
      </c>
      <c r="E5575" s="8" t="s">
        <v>1162</v>
      </c>
      <c r="F5575" s="8" t="s">
        <v>3419</v>
      </c>
      <c r="G5575" s="8" t="s">
        <v>1563</v>
      </c>
      <c r="H5575" s="8" t="s">
        <v>10664</v>
      </c>
      <c r="I5575" s="8" t="s">
        <v>2609</v>
      </c>
      <c r="J5575" s="8">
        <v>5127.34</v>
      </c>
      <c r="K5575" s="28" t="s">
        <v>320</v>
      </c>
      <c r="L5575" s="29" t="s">
        <v>799</v>
      </c>
      <c r="M5575">
        <v>1914862180</v>
      </c>
      <c r="N5575" t="str">
        <f>VLOOKUP(M5575,[2]CLUES!$A:$B,2,0)</f>
        <v>NLSSA014074</v>
      </c>
      <c r="O5575" t="str">
        <f t="shared" si="174"/>
        <v>MARISCAL,IBARRA/SONIA FRANCISCA</v>
      </c>
      <c r="P5575" t="s">
        <v>2609</v>
      </c>
      <c r="Q5575" s="27" t="s">
        <v>799</v>
      </c>
      <c r="R5575">
        <v>1914861870</v>
      </c>
      <c r="S5575" t="s">
        <v>10665</v>
      </c>
      <c r="T5575" t="str">
        <f t="shared" si="175"/>
        <v>19|1|2016|FOR|M02073|MARISCAL,IBARRA/SONIA FRANCISCA|5127.34|31122015|01|NLSSA000580|MAIS741203LQ7|</v>
      </c>
    </row>
    <row r="5576" spans="1:20" x14ac:dyDescent="0.25">
      <c r="A5576" s="5">
        <v>19</v>
      </c>
      <c r="B5576" s="27" t="s">
        <v>1047</v>
      </c>
      <c r="C5576" s="5">
        <v>2016</v>
      </c>
      <c r="D5576" s="5" t="s">
        <v>8895</v>
      </c>
      <c r="E5576" s="8" t="s">
        <v>1449</v>
      </c>
      <c r="F5576" s="8" t="s">
        <v>10175</v>
      </c>
      <c r="G5576" s="8" t="s">
        <v>1208</v>
      </c>
      <c r="H5576" s="8" t="s">
        <v>10666</v>
      </c>
      <c r="I5576" s="8" t="s">
        <v>7082</v>
      </c>
      <c r="J5576" s="8">
        <v>8978.67</v>
      </c>
      <c r="K5576" s="28" t="s">
        <v>320</v>
      </c>
      <c r="L5576" s="29" t="s">
        <v>799</v>
      </c>
      <c r="M5576">
        <v>1914862180</v>
      </c>
      <c r="N5576" t="str">
        <f>VLOOKUP(M5576,[2]CLUES!$A:$B,2,0)</f>
        <v>NLSSA014074</v>
      </c>
      <c r="O5576" t="str">
        <f t="shared" si="174"/>
        <v>GALAVIZ,GUTIERREZ/JUDITH</v>
      </c>
      <c r="P5576" t="s">
        <v>7082</v>
      </c>
      <c r="Q5576" s="27" t="s">
        <v>799</v>
      </c>
      <c r="R5576">
        <v>1914862100</v>
      </c>
      <c r="S5576" t="s">
        <v>10667</v>
      </c>
      <c r="T5576" t="str">
        <f t="shared" si="175"/>
        <v>19|1|2016|FOR|M01007|GALAVIZ,GUTIERREZ/JUDITH|8978.67|31122015|01|NLSSA003136|GAGJ8607131N2|</v>
      </c>
    </row>
    <row r="5577" spans="1:20" x14ac:dyDescent="0.25">
      <c r="A5577" s="5">
        <v>19</v>
      </c>
      <c r="B5577" s="27" t="s">
        <v>1047</v>
      </c>
      <c r="C5577" s="5">
        <v>2016</v>
      </c>
      <c r="D5577" s="5" t="s">
        <v>8895</v>
      </c>
      <c r="E5577" s="8" t="s">
        <v>1449</v>
      </c>
      <c r="F5577" s="8" t="s">
        <v>1774</v>
      </c>
      <c r="G5577" s="8" t="s">
        <v>1712</v>
      </c>
      <c r="H5577" s="8" t="s">
        <v>10668</v>
      </c>
      <c r="I5577" s="8" t="s">
        <v>7082</v>
      </c>
      <c r="J5577" s="8">
        <v>8978.67</v>
      </c>
      <c r="K5577" s="28" t="s">
        <v>320</v>
      </c>
      <c r="L5577" s="29" t="s">
        <v>799</v>
      </c>
      <c r="M5577">
        <v>1914862180</v>
      </c>
      <c r="N5577" t="str">
        <f>VLOOKUP(M5577,[2]CLUES!$A:$B,2,0)</f>
        <v>NLSSA014074</v>
      </c>
      <c r="O5577" t="str">
        <f t="shared" si="174"/>
        <v>JIMENEZ,GUZMAN/ANTONIO TADEO</v>
      </c>
      <c r="P5577" t="s">
        <v>7082</v>
      </c>
      <c r="Q5577" s="27" t="s">
        <v>799</v>
      </c>
      <c r="R5577">
        <v>1914862100</v>
      </c>
      <c r="S5577" t="s">
        <v>10669</v>
      </c>
      <c r="T5577" t="str">
        <f t="shared" si="175"/>
        <v>19|1|2016|FOR|M01007|JIMENEZ,GUZMAN/ANTONIO TADEO|8978.67|31122015|01|NLSSA003136|JIGA780517TV6|</v>
      </c>
    </row>
    <row r="5578" spans="1:20" x14ac:dyDescent="0.25">
      <c r="A5578" s="5">
        <v>19</v>
      </c>
      <c r="B5578" s="27" t="s">
        <v>1047</v>
      </c>
      <c r="C5578" s="5">
        <v>2016</v>
      </c>
      <c r="D5578" s="5" t="s">
        <v>8895</v>
      </c>
      <c r="E5578" s="8" t="s">
        <v>1449</v>
      </c>
      <c r="F5578" s="8" t="s">
        <v>4200</v>
      </c>
      <c r="G5578" s="8" t="s">
        <v>1434</v>
      </c>
      <c r="H5578" s="8" t="s">
        <v>9995</v>
      </c>
      <c r="I5578" s="8" t="s">
        <v>7082</v>
      </c>
      <c r="J5578" s="8">
        <v>8978.67</v>
      </c>
      <c r="K5578" s="28" t="s">
        <v>320</v>
      </c>
      <c r="L5578" s="29" t="s">
        <v>799</v>
      </c>
      <c r="M5578">
        <v>1914862180</v>
      </c>
      <c r="N5578" t="str">
        <f>VLOOKUP(M5578,[2]CLUES!$A:$B,2,0)</f>
        <v>NLSSA014074</v>
      </c>
      <c r="O5578" t="str">
        <f t="shared" si="174"/>
        <v>PATI&amp;O,RUIZ/VICTOR HUGO</v>
      </c>
      <c r="P5578" t="s">
        <v>7082</v>
      </c>
      <c r="Q5578" s="27" t="s">
        <v>799</v>
      </c>
      <c r="R5578">
        <v>1914862100</v>
      </c>
      <c r="S5578" t="s">
        <v>10670</v>
      </c>
      <c r="T5578" t="str">
        <f t="shared" si="175"/>
        <v>19|1|2016|FOR|M01007|PATI&amp;O,RUIZ/VICTOR HUGO|8978.67|31122015|01|NLSSA003136|PARV850814130|</v>
      </c>
    </row>
    <row r="5579" spans="1:20" x14ac:dyDescent="0.25">
      <c r="A5579" s="5">
        <v>19</v>
      </c>
      <c r="B5579" s="27" t="s">
        <v>1047</v>
      </c>
      <c r="C5579" s="5">
        <v>2016</v>
      </c>
      <c r="D5579" s="5" t="s">
        <v>8895</v>
      </c>
      <c r="E5579" s="8" t="s">
        <v>25</v>
      </c>
      <c r="F5579" s="8" t="s">
        <v>828</v>
      </c>
      <c r="G5579" s="8" t="s">
        <v>7101</v>
      </c>
      <c r="H5579" s="8" t="s">
        <v>10671</v>
      </c>
      <c r="I5579" s="8" t="s">
        <v>385</v>
      </c>
      <c r="J5579" s="8">
        <v>5169.5200000000004</v>
      </c>
      <c r="K5579" s="28" t="s">
        <v>320</v>
      </c>
      <c r="L5579" s="29" t="s">
        <v>799</v>
      </c>
      <c r="M5579">
        <v>1914862190</v>
      </c>
      <c r="N5579" t="str">
        <f>VLOOKUP(M5579,[2]CLUES!$A:$B,2,0)</f>
        <v>NLSSA014074</v>
      </c>
      <c r="O5579" t="str">
        <f t="shared" si="174"/>
        <v>DAVILA,BLANCARTE/AIDE AIDA</v>
      </c>
      <c r="P5579" t="s">
        <v>385</v>
      </c>
      <c r="Q5579" s="27" t="s">
        <v>799</v>
      </c>
      <c r="R5579">
        <v>1914862110</v>
      </c>
      <c r="S5579" t="s">
        <v>10672</v>
      </c>
      <c r="T5579" t="str">
        <f t="shared" si="175"/>
        <v>19|1|2016|FOR|M02036|DAVILA,BLANCARTE/AIDE AIDA|5169.52|31122015|01|NLSSA003153|DABA850526T3A|</v>
      </c>
    </row>
    <row r="5580" spans="1:20" x14ac:dyDescent="0.25">
      <c r="A5580" s="5">
        <v>19</v>
      </c>
      <c r="B5580" s="27" t="s">
        <v>1047</v>
      </c>
      <c r="C5580" s="5">
        <v>2016</v>
      </c>
      <c r="D5580" s="5" t="s">
        <v>8895</v>
      </c>
      <c r="E5580" s="8" t="s">
        <v>80</v>
      </c>
      <c r="F5580" s="8" t="s">
        <v>5847</v>
      </c>
      <c r="G5580" s="8" t="s">
        <v>1855</v>
      </c>
      <c r="H5580" s="8" t="s">
        <v>10673</v>
      </c>
      <c r="I5580" s="8" t="s">
        <v>385</v>
      </c>
      <c r="J5580" s="8">
        <v>6008</v>
      </c>
      <c r="K5580" s="28" t="s">
        <v>320</v>
      </c>
      <c r="L5580" s="29" t="s">
        <v>799</v>
      </c>
      <c r="M5580">
        <v>1914862190</v>
      </c>
      <c r="N5580" t="str">
        <f>VLOOKUP(M5580,[2]CLUES!$A:$B,2,0)</f>
        <v>NLSSA014074</v>
      </c>
      <c r="O5580" t="str">
        <f t="shared" si="174"/>
        <v>ENRIQUEZ,PALACIOS/SAMANTHA LIZETH</v>
      </c>
      <c r="P5580" t="s">
        <v>385</v>
      </c>
      <c r="Q5580" s="27" t="s">
        <v>799</v>
      </c>
      <c r="R5580">
        <v>1914862110</v>
      </c>
      <c r="S5580" t="s">
        <v>10674</v>
      </c>
      <c r="T5580" t="str">
        <f t="shared" si="175"/>
        <v>19|1|2016|FOR|M02035|ENRIQUEZ,PALACIOS/SAMANTHA LIZETH|6008|31122015|01|NLSSA003153|EIPS8601102T6|</v>
      </c>
    </row>
    <row r="5581" spans="1:20" x14ac:dyDescent="0.25">
      <c r="A5581" s="5">
        <v>19</v>
      </c>
      <c r="B5581" s="27" t="s">
        <v>1047</v>
      </c>
      <c r="C5581" s="5">
        <v>2016</v>
      </c>
      <c r="D5581" s="5" t="s">
        <v>8895</v>
      </c>
      <c r="E5581" s="8" t="s">
        <v>25</v>
      </c>
      <c r="F5581" s="8" t="s">
        <v>896</v>
      </c>
      <c r="G5581" s="8" t="s">
        <v>1270</v>
      </c>
      <c r="H5581" s="8" t="s">
        <v>10675</v>
      </c>
      <c r="I5581" s="8" t="s">
        <v>385</v>
      </c>
      <c r="J5581" s="8">
        <v>5183.76</v>
      </c>
      <c r="K5581" s="28" t="s">
        <v>320</v>
      </c>
      <c r="L5581" s="29" t="s">
        <v>799</v>
      </c>
      <c r="M5581">
        <v>1914862260</v>
      </c>
      <c r="N5581" t="str">
        <f>VLOOKUP(M5581,[2]CLUES!$A:$B,2,0)</f>
        <v>NLSSA014115</v>
      </c>
      <c r="O5581" t="str">
        <f t="shared" si="174"/>
        <v>GARCIA,GOMEZ/YARELI ELIZABETH</v>
      </c>
      <c r="P5581" t="s">
        <v>385</v>
      </c>
      <c r="Q5581" s="27" t="s">
        <v>799</v>
      </c>
      <c r="R5581">
        <v>1914862110</v>
      </c>
      <c r="S5581" t="s">
        <v>10676</v>
      </c>
      <c r="T5581" t="str">
        <f t="shared" si="175"/>
        <v>19|1|2016|FOR|M02036|GARCIA,GOMEZ/YARELI ELIZABETH|5183.76|31122015|01|NLSSA003153|GAGY8412315V3|</v>
      </c>
    </row>
    <row r="5582" spans="1:20" x14ac:dyDescent="0.25">
      <c r="A5582" s="5">
        <v>19</v>
      </c>
      <c r="B5582" s="27" t="s">
        <v>1047</v>
      </c>
      <c r="C5582" s="5">
        <v>2016</v>
      </c>
      <c r="D5582" s="5" t="s">
        <v>8895</v>
      </c>
      <c r="E5582" s="8" t="s">
        <v>228</v>
      </c>
      <c r="F5582" s="8" t="s">
        <v>896</v>
      </c>
      <c r="G5582" s="8" t="s">
        <v>856</v>
      </c>
      <c r="H5582" s="8" t="s">
        <v>10677</v>
      </c>
      <c r="I5582" s="8" t="s">
        <v>385</v>
      </c>
      <c r="J5582" s="8">
        <v>4680</v>
      </c>
      <c r="K5582" s="28" t="s">
        <v>320</v>
      </c>
      <c r="L5582" s="29" t="s">
        <v>799</v>
      </c>
      <c r="M5582">
        <v>1914862320</v>
      </c>
      <c r="N5582" t="str">
        <f>VLOOKUP(M5582,[2]CLUES!$A:$B,2,0)</f>
        <v>NLSSA014115</v>
      </c>
      <c r="O5582" t="str">
        <f t="shared" si="174"/>
        <v>GARCIA,LOPEZ/CHRISTIAN HUMBERTO</v>
      </c>
      <c r="P5582" t="s">
        <v>385</v>
      </c>
      <c r="Q5582" s="27" t="s">
        <v>799</v>
      </c>
      <c r="R5582">
        <v>1914862110</v>
      </c>
      <c r="S5582" t="s">
        <v>10678</v>
      </c>
      <c r="T5582" t="str">
        <f t="shared" si="175"/>
        <v>19|1|2016|FOR|M03025|GARCIA,LOPEZ/CHRISTIAN HUMBERTO|4680|31122015|01|NLSSA003153|GALC850325RZ6|</v>
      </c>
    </row>
    <row r="5583" spans="1:20" x14ac:dyDescent="0.25">
      <c r="A5583" s="5">
        <v>19</v>
      </c>
      <c r="B5583" s="27" t="s">
        <v>1047</v>
      </c>
      <c r="C5583" s="5">
        <v>2016</v>
      </c>
      <c r="D5583" s="5" t="s">
        <v>8895</v>
      </c>
      <c r="E5583" s="8" t="s">
        <v>80</v>
      </c>
      <c r="F5583" s="8" t="s">
        <v>874</v>
      </c>
      <c r="G5583" s="8" t="s">
        <v>2808</v>
      </c>
      <c r="H5583" s="8" t="s">
        <v>10679</v>
      </c>
      <c r="I5583" s="8" t="s">
        <v>385</v>
      </c>
      <c r="J5583" s="8">
        <v>5744.64</v>
      </c>
      <c r="K5583" s="28" t="s">
        <v>320</v>
      </c>
      <c r="L5583" s="29" t="s">
        <v>799</v>
      </c>
      <c r="M5583">
        <v>1914862340</v>
      </c>
      <c r="N5583" t="str">
        <f>VLOOKUP(M5583,[2]CLUES!$A:$B,2,0)</f>
        <v>NLSSA003940</v>
      </c>
      <c r="O5583" t="str">
        <f t="shared" si="174"/>
        <v>HERNANDEZ,CERDA/LORENA JAZMIN</v>
      </c>
      <c r="P5583" t="s">
        <v>385</v>
      </c>
      <c r="Q5583" s="27" t="s">
        <v>799</v>
      </c>
      <c r="R5583">
        <v>1914862110</v>
      </c>
      <c r="S5583" t="s">
        <v>10680</v>
      </c>
      <c r="T5583" t="str">
        <f t="shared" si="175"/>
        <v>19|1|2016|FOR|M02035|HERNANDEZ,CERDA/LORENA JAZMIN|5744.64|31122015|01|NLSSA003153|HECL900810136|</v>
      </c>
    </row>
    <row r="5584" spans="1:20" x14ac:dyDescent="0.25">
      <c r="A5584" s="5">
        <v>19</v>
      </c>
      <c r="B5584" s="27" t="s">
        <v>1047</v>
      </c>
      <c r="C5584" s="5">
        <v>2016</v>
      </c>
      <c r="D5584" s="5" t="s">
        <v>8895</v>
      </c>
      <c r="E5584" s="8" t="s">
        <v>80</v>
      </c>
      <c r="F5584" s="8" t="s">
        <v>879</v>
      </c>
      <c r="G5584" s="8" t="s">
        <v>1181</v>
      </c>
      <c r="H5584" s="8" t="s">
        <v>5610</v>
      </c>
      <c r="I5584" s="8" t="s">
        <v>385</v>
      </c>
      <c r="J5584" s="8">
        <v>6008</v>
      </c>
      <c r="K5584" s="28" t="s">
        <v>320</v>
      </c>
      <c r="L5584" s="29" t="s">
        <v>799</v>
      </c>
      <c r="M5584">
        <v>1914862700</v>
      </c>
      <c r="N5584" t="str">
        <f>VLOOKUP(M5584,[2]CLUES!$A:$B,2,0)</f>
        <v>NLSSA014843</v>
      </c>
      <c r="O5584" t="str">
        <f t="shared" si="174"/>
        <v>HERRERA,TELLO/SARA</v>
      </c>
      <c r="P5584" t="s">
        <v>385</v>
      </c>
      <c r="Q5584" s="27" t="s">
        <v>799</v>
      </c>
      <c r="R5584">
        <v>1914862110</v>
      </c>
      <c r="S5584" t="s">
        <v>10681</v>
      </c>
      <c r="T5584" t="str">
        <f t="shared" si="175"/>
        <v>19|1|2016|FOR|M02035|HERRERA,TELLO/SARA|6008|31122015|01|NLSSA003153|HETS730204UQ5|</v>
      </c>
    </row>
    <row r="5585" spans="1:20" x14ac:dyDescent="0.25">
      <c r="A5585" s="5">
        <v>19</v>
      </c>
      <c r="B5585" s="27" t="s">
        <v>1047</v>
      </c>
      <c r="C5585" s="5">
        <v>2016</v>
      </c>
      <c r="D5585" s="5" t="s">
        <v>8895</v>
      </c>
      <c r="E5585" s="8" t="s">
        <v>80</v>
      </c>
      <c r="F5585" s="8" t="s">
        <v>1509</v>
      </c>
      <c r="G5585" s="8" t="s">
        <v>874</v>
      </c>
      <c r="H5585" s="8" t="s">
        <v>1259</v>
      </c>
      <c r="I5585" s="8" t="s">
        <v>385</v>
      </c>
      <c r="J5585" s="8">
        <v>5975.08</v>
      </c>
      <c r="K5585" s="28" t="s">
        <v>320</v>
      </c>
      <c r="L5585" s="29" t="s">
        <v>799</v>
      </c>
      <c r="M5585">
        <v>1914862710</v>
      </c>
      <c r="N5585" t="str">
        <f>VLOOKUP(M5585,[2]CLUES!$A:$B,2,0)</f>
        <v>NLSSA014843</v>
      </c>
      <c r="O5585" t="str">
        <f t="shared" si="174"/>
        <v>LEIJA,HERNANDEZ/MARIA GUADALUPE</v>
      </c>
      <c r="P5585" t="s">
        <v>385</v>
      </c>
      <c r="Q5585" s="27" t="s">
        <v>799</v>
      </c>
      <c r="R5585">
        <v>1914862110</v>
      </c>
      <c r="S5585" t="s">
        <v>10682</v>
      </c>
      <c r="T5585" t="str">
        <f t="shared" si="175"/>
        <v>19|1|2016|FOR|M02035|LEIJA,HERNANDEZ/MARIA GUADALUPE|5975.08|31122015|01|NLSSA003153|LEHG831216MT9|</v>
      </c>
    </row>
    <row r="5586" spans="1:20" x14ac:dyDescent="0.25">
      <c r="A5586" s="5">
        <v>19</v>
      </c>
      <c r="B5586" s="27" t="s">
        <v>1047</v>
      </c>
      <c r="C5586" s="5">
        <v>2016</v>
      </c>
      <c r="D5586" s="5" t="s">
        <v>8895</v>
      </c>
      <c r="E5586" s="8" t="s">
        <v>80</v>
      </c>
      <c r="F5586" s="8" t="s">
        <v>7147</v>
      </c>
      <c r="G5586" s="8" t="s">
        <v>1925</v>
      </c>
      <c r="H5586" s="8" t="s">
        <v>1882</v>
      </c>
      <c r="I5586" s="8" t="s">
        <v>385</v>
      </c>
      <c r="J5586" s="8">
        <v>5547.11</v>
      </c>
      <c r="K5586" s="28" t="s">
        <v>320</v>
      </c>
      <c r="L5586" s="29" t="s">
        <v>799</v>
      </c>
      <c r="M5586">
        <v>1914862910</v>
      </c>
      <c r="N5586" t="str">
        <f>VLOOKUP(M5586,[2]CLUES!$A:$B,2,0)</f>
        <v>NLSSA014843</v>
      </c>
      <c r="O5586" t="str">
        <f t="shared" si="174"/>
        <v>MOTA,ALEMAN/EDUARDO ALEJANDRO</v>
      </c>
      <c r="P5586" t="s">
        <v>385</v>
      </c>
      <c r="Q5586" s="27" t="s">
        <v>799</v>
      </c>
      <c r="R5586">
        <v>1914862110</v>
      </c>
      <c r="S5586" t="s">
        <v>10683</v>
      </c>
      <c r="T5586" t="str">
        <f t="shared" si="175"/>
        <v>19|1|2016|FOR|M02035|MOTA,ALEMAN/EDUARDO ALEJANDRO|5547.11|31122015|01|NLSSA003153|MOAE810517N67|</v>
      </c>
    </row>
    <row r="5587" spans="1:20" x14ac:dyDescent="0.25">
      <c r="A5587" s="5">
        <v>19</v>
      </c>
      <c r="B5587" s="27" t="s">
        <v>1047</v>
      </c>
      <c r="C5587" s="5">
        <v>2016</v>
      </c>
      <c r="D5587" s="5" t="s">
        <v>8895</v>
      </c>
      <c r="E5587" s="8" t="s">
        <v>25</v>
      </c>
      <c r="F5587" s="8" t="s">
        <v>1412</v>
      </c>
      <c r="G5587" s="8" t="s">
        <v>1292</v>
      </c>
      <c r="H5587" s="8" t="s">
        <v>1565</v>
      </c>
      <c r="I5587" s="8" t="s">
        <v>385</v>
      </c>
      <c r="J5587" s="8">
        <v>5183.76</v>
      </c>
      <c r="K5587" s="28" t="s">
        <v>320</v>
      </c>
      <c r="L5587" s="29" t="s">
        <v>799</v>
      </c>
      <c r="M5587">
        <v>1914862970</v>
      </c>
      <c r="N5587" t="str">
        <f>VLOOKUP(M5587,[2]CLUES!$A:$B,2,0)</f>
        <v>NLSSA002581</v>
      </c>
      <c r="O5587" t="str">
        <f t="shared" si="174"/>
        <v>MORENO,RIVERA/JOSE EDUARDO</v>
      </c>
      <c r="P5587" t="s">
        <v>385</v>
      </c>
      <c r="Q5587" s="27" t="s">
        <v>799</v>
      </c>
      <c r="R5587">
        <v>1914862110</v>
      </c>
      <c r="S5587" t="s">
        <v>10684</v>
      </c>
      <c r="T5587" t="str">
        <f t="shared" si="175"/>
        <v>19|1|2016|FOR|M02036|MORENO,RIVERA/JOSE EDUARDO|5183.76|31122015|01|NLSSA003153|MORE870722L10|</v>
      </c>
    </row>
    <row r="5588" spans="1:20" x14ac:dyDescent="0.25">
      <c r="A5588" s="5">
        <v>19</v>
      </c>
      <c r="B5588" s="27" t="s">
        <v>1047</v>
      </c>
      <c r="C5588" s="5">
        <v>2016</v>
      </c>
      <c r="D5588" s="5" t="s">
        <v>8895</v>
      </c>
      <c r="E5588" s="8" t="s">
        <v>858</v>
      </c>
      <c r="F5588" s="8" t="s">
        <v>874</v>
      </c>
      <c r="G5588" s="8" t="s">
        <v>1512</v>
      </c>
      <c r="H5588" s="8" t="s">
        <v>10685</v>
      </c>
      <c r="I5588" s="8" t="s">
        <v>77</v>
      </c>
      <c r="J5588" s="8">
        <v>5241.34</v>
      </c>
      <c r="K5588" s="28" t="s">
        <v>320</v>
      </c>
      <c r="L5588" s="29" t="s">
        <v>799</v>
      </c>
      <c r="M5588">
        <v>1914862970</v>
      </c>
      <c r="N5588" t="str">
        <f>VLOOKUP(M5588,[2]CLUES!$A:$B,2,0)</f>
        <v>NLSSA002581</v>
      </c>
      <c r="O5588" t="str">
        <f t="shared" si="174"/>
        <v>HERNANDEZ,RESENDEZ/ELIU</v>
      </c>
      <c r="P5588" t="s">
        <v>77</v>
      </c>
      <c r="Q5588" s="27" t="s">
        <v>799</v>
      </c>
      <c r="R5588">
        <v>1914860010</v>
      </c>
      <c r="S5588" t="s">
        <v>10686</v>
      </c>
      <c r="T5588" t="str">
        <f t="shared" si="175"/>
        <v>19|1|2016|FOR|CF40003|HERNANDEZ,RESENDEZ/ELIU|5241.34|31122015|01|NLSSA014156|HERE761205FM2|</v>
      </c>
    </row>
    <row r="5589" spans="1:20" x14ac:dyDescent="0.25">
      <c r="A5589" s="5">
        <v>19</v>
      </c>
      <c r="B5589" s="27" t="s">
        <v>1047</v>
      </c>
      <c r="C5589" s="5">
        <v>2016</v>
      </c>
      <c r="D5589" s="5" t="s">
        <v>8895</v>
      </c>
      <c r="E5589" s="8" t="s">
        <v>368</v>
      </c>
      <c r="F5589" s="8" t="s">
        <v>2972</v>
      </c>
      <c r="G5589" s="8" t="s">
        <v>1168</v>
      </c>
      <c r="H5589" s="8" t="s">
        <v>2935</v>
      </c>
      <c r="I5589" s="8" t="s">
        <v>77</v>
      </c>
      <c r="J5589" s="8">
        <v>4763.34</v>
      </c>
      <c r="K5589" s="28" t="s">
        <v>320</v>
      </c>
      <c r="L5589" s="29" t="s">
        <v>799</v>
      </c>
      <c r="M5589">
        <v>1914862970</v>
      </c>
      <c r="N5589" t="str">
        <f>VLOOKUP(M5589,[2]CLUES!$A:$B,2,0)</f>
        <v>NLSSA002581</v>
      </c>
      <c r="O5589" t="str">
        <f t="shared" si="174"/>
        <v>LEON,VAZQUEZ/BLANCA ALICIA</v>
      </c>
      <c r="P5589" t="s">
        <v>77</v>
      </c>
      <c r="Q5589" s="27" t="s">
        <v>799</v>
      </c>
      <c r="R5589">
        <v>1914860010</v>
      </c>
      <c r="S5589" t="s">
        <v>10687</v>
      </c>
      <c r="T5589" t="str">
        <f t="shared" si="175"/>
        <v>19|1|2016|FOR|M03022|LEON,VAZQUEZ/BLANCA ALICIA|4763.34|31122015|01|NLSSA014156|LEVB791112TT7|</v>
      </c>
    </row>
    <row r="5590" spans="1:20" x14ac:dyDescent="0.25">
      <c r="A5590" s="5">
        <v>19</v>
      </c>
      <c r="B5590" s="27" t="s">
        <v>1047</v>
      </c>
      <c r="C5590" s="5">
        <v>2016</v>
      </c>
      <c r="D5590" s="5" t="s">
        <v>8895</v>
      </c>
      <c r="E5590" s="8" t="s">
        <v>154</v>
      </c>
      <c r="F5590" s="8" t="s">
        <v>3875</v>
      </c>
      <c r="G5590" s="8" t="s">
        <v>1531</v>
      </c>
      <c r="H5590" s="8" t="s">
        <v>10688</v>
      </c>
      <c r="I5590" s="8" t="s">
        <v>77</v>
      </c>
      <c r="J5590" s="8">
        <v>4830</v>
      </c>
      <c r="K5590" s="28" t="s">
        <v>320</v>
      </c>
      <c r="L5590" s="29" t="s">
        <v>799</v>
      </c>
      <c r="M5590">
        <v>1914862970</v>
      </c>
      <c r="N5590" t="str">
        <f>VLOOKUP(M5590,[2]CLUES!$A:$B,2,0)</f>
        <v>NLSSA002581</v>
      </c>
      <c r="O5590" t="str">
        <f t="shared" si="174"/>
        <v>AMADOR,ZU&amp;IGA/OSCAR DAVID</v>
      </c>
      <c r="P5590" t="s">
        <v>77</v>
      </c>
      <c r="Q5590" s="27" t="s">
        <v>799</v>
      </c>
      <c r="R5590">
        <v>1914860010</v>
      </c>
      <c r="S5590" t="s">
        <v>10689</v>
      </c>
      <c r="T5590" t="str">
        <f t="shared" si="175"/>
        <v>19|1|2016|FOR|M03019|AMADOR,ZU&amp;IGA/OSCAR DAVID|4830|31122015|01|NLSSA014156|AAZO880704P25|</v>
      </c>
    </row>
    <row r="5591" spans="1:20" x14ac:dyDescent="0.25">
      <c r="A5591" s="5">
        <v>19</v>
      </c>
      <c r="B5591" s="27" t="s">
        <v>1047</v>
      </c>
      <c r="C5591" s="5">
        <v>2016</v>
      </c>
      <c r="D5591" s="5" t="s">
        <v>8895</v>
      </c>
      <c r="E5591" s="8" t="s">
        <v>154</v>
      </c>
      <c r="F5591" s="8" t="s">
        <v>1527</v>
      </c>
      <c r="G5591" s="8" t="s">
        <v>6356</v>
      </c>
      <c r="H5591" s="8" t="s">
        <v>8774</v>
      </c>
      <c r="I5591" s="8" t="s">
        <v>77</v>
      </c>
      <c r="J5591" s="8">
        <v>4830</v>
      </c>
      <c r="K5591" s="28" t="s">
        <v>320</v>
      </c>
      <c r="L5591" s="29" t="s">
        <v>799</v>
      </c>
      <c r="M5591">
        <v>1914862970</v>
      </c>
      <c r="N5591" t="str">
        <f>VLOOKUP(M5591,[2]CLUES!$A:$B,2,0)</f>
        <v>NLSSA002581</v>
      </c>
      <c r="O5591" t="str">
        <f t="shared" si="174"/>
        <v>AGUILAR,DE JESUS/YADIRA</v>
      </c>
      <c r="P5591" t="s">
        <v>77</v>
      </c>
      <c r="Q5591" s="27" t="s">
        <v>799</v>
      </c>
      <c r="R5591">
        <v>1914860010</v>
      </c>
      <c r="S5591" t="s">
        <v>10690</v>
      </c>
      <c r="T5591" t="str">
        <f t="shared" si="175"/>
        <v>19|1|2016|FOR|M03019|AGUILAR,DE JESUS/YADIRA|4830|31122015|01|NLSSA014156|AUJY780226DI0|</v>
      </c>
    </row>
    <row r="5592" spans="1:20" x14ac:dyDescent="0.25">
      <c r="A5592" s="5">
        <v>19</v>
      </c>
      <c r="B5592" s="27" t="s">
        <v>1047</v>
      </c>
      <c r="C5592" s="5">
        <v>2016</v>
      </c>
      <c r="D5592" s="5" t="s">
        <v>8895</v>
      </c>
      <c r="E5592" s="8" t="s">
        <v>368</v>
      </c>
      <c r="F5592" s="8" t="s">
        <v>10691</v>
      </c>
      <c r="G5592" s="8" t="s">
        <v>903</v>
      </c>
      <c r="H5592" s="8" t="s">
        <v>1998</v>
      </c>
      <c r="I5592" s="8" t="s">
        <v>77</v>
      </c>
      <c r="J5592" s="8">
        <v>4763.34</v>
      </c>
      <c r="K5592" s="28" t="s">
        <v>320</v>
      </c>
      <c r="L5592" s="29" t="s">
        <v>799</v>
      </c>
      <c r="M5592">
        <v>1914862970</v>
      </c>
      <c r="N5592" t="str">
        <f>VLOOKUP(M5592,[2]CLUES!$A:$B,2,0)</f>
        <v>NLSSA002581</v>
      </c>
      <c r="O5592" t="str">
        <f t="shared" si="174"/>
        <v>BAYONA,GARZA/EDUARDO</v>
      </c>
      <c r="P5592" t="s">
        <v>77</v>
      </c>
      <c r="Q5592" s="27" t="s">
        <v>799</v>
      </c>
      <c r="R5592">
        <v>1914860010</v>
      </c>
      <c r="S5592" t="s">
        <v>10692</v>
      </c>
      <c r="T5592" t="str">
        <f t="shared" si="175"/>
        <v>19|1|2016|FOR|M03022|BAYONA,GARZA/EDUARDO|4763.34|31122015|01|NLSSA014156|BAGE861023DF6|</v>
      </c>
    </row>
    <row r="5593" spans="1:20" x14ac:dyDescent="0.25">
      <c r="A5593" s="5">
        <v>19</v>
      </c>
      <c r="B5593" s="27" t="s">
        <v>1047</v>
      </c>
      <c r="C5593" s="5">
        <v>2016</v>
      </c>
      <c r="D5593" s="5" t="s">
        <v>8895</v>
      </c>
      <c r="E5593" s="8" t="s">
        <v>154</v>
      </c>
      <c r="F5593" s="8" t="s">
        <v>5269</v>
      </c>
      <c r="G5593" s="8" t="s">
        <v>5269</v>
      </c>
      <c r="H5593" s="8" t="s">
        <v>1564</v>
      </c>
      <c r="I5593" s="8" t="s">
        <v>77</v>
      </c>
      <c r="J5593" s="8">
        <v>4830</v>
      </c>
      <c r="K5593" s="28" t="s">
        <v>320</v>
      </c>
      <c r="L5593" s="29" t="s">
        <v>799</v>
      </c>
      <c r="M5593">
        <v>1914862970</v>
      </c>
      <c r="N5593" t="str">
        <f>VLOOKUP(M5593,[2]CLUES!$A:$B,2,0)</f>
        <v>NLSSA002581</v>
      </c>
      <c r="O5593" t="str">
        <f t="shared" si="174"/>
        <v>BELTRAN,BELTRAN/DANIEL</v>
      </c>
      <c r="P5593" t="s">
        <v>77</v>
      </c>
      <c r="Q5593" s="27" t="s">
        <v>799</v>
      </c>
      <c r="R5593">
        <v>1914860010</v>
      </c>
      <c r="S5593" t="s">
        <v>10693</v>
      </c>
      <c r="T5593" t="str">
        <f t="shared" si="175"/>
        <v>19|1|2016|FOR|M03019|BELTRAN,BELTRAN/DANIEL|4830|31122015|01|NLSSA014156|BEBD720226U44|</v>
      </c>
    </row>
    <row r="5594" spans="1:20" x14ac:dyDescent="0.25">
      <c r="A5594" s="5">
        <v>19</v>
      </c>
      <c r="B5594" s="27" t="s">
        <v>1047</v>
      </c>
      <c r="C5594" s="5">
        <v>2016</v>
      </c>
      <c r="D5594" s="5" t="s">
        <v>8895</v>
      </c>
      <c r="E5594" s="8" t="s">
        <v>368</v>
      </c>
      <c r="F5594" s="8" t="s">
        <v>2658</v>
      </c>
      <c r="G5594" s="8" t="s">
        <v>1589</v>
      </c>
      <c r="H5594" s="8" t="s">
        <v>3501</v>
      </c>
      <c r="I5594" s="8" t="s">
        <v>77</v>
      </c>
      <c r="J5594" s="8">
        <v>4763.34</v>
      </c>
      <c r="K5594" s="28" t="s">
        <v>320</v>
      </c>
      <c r="L5594" s="29" t="s">
        <v>799</v>
      </c>
      <c r="M5594">
        <v>1914862970</v>
      </c>
      <c r="N5594" t="str">
        <f>VLOOKUP(M5594,[2]CLUES!$A:$B,2,0)</f>
        <v>NLSSA002581</v>
      </c>
      <c r="O5594" t="str">
        <f t="shared" si="174"/>
        <v>BRISE&amp;O,PRADO/JUAN ALBERTO</v>
      </c>
      <c r="P5594" t="s">
        <v>77</v>
      </c>
      <c r="Q5594" s="27" t="s">
        <v>799</v>
      </c>
      <c r="R5594">
        <v>1914860010</v>
      </c>
      <c r="S5594" t="s">
        <v>10694</v>
      </c>
      <c r="T5594" t="str">
        <f t="shared" si="175"/>
        <v>19|1|2016|FOR|M03022|BRISE&amp;O,PRADO/JUAN ALBERTO|4763.34|31122015|01|NLSSA014156|BIPJ911115219|</v>
      </c>
    </row>
    <row r="5595" spans="1:20" x14ac:dyDescent="0.25">
      <c r="A5595" s="5">
        <v>19</v>
      </c>
      <c r="B5595" s="27" t="s">
        <v>1047</v>
      </c>
      <c r="C5595" s="5">
        <v>2016</v>
      </c>
      <c r="D5595" s="5" t="s">
        <v>8895</v>
      </c>
      <c r="E5595" s="8" t="s">
        <v>368</v>
      </c>
      <c r="F5595" s="8" t="s">
        <v>821</v>
      </c>
      <c r="G5595" s="8" t="s">
        <v>10695</v>
      </c>
      <c r="H5595" s="8" t="s">
        <v>10696</v>
      </c>
      <c r="I5595" s="8" t="s">
        <v>77</v>
      </c>
      <c r="J5595" s="8">
        <v>4763.34</v>
      </c>
      <c r="K5595" s="28" t="s">
        <v>320</v>
      </c>
      <c r="L5595" s="29" t="s">
        <v>799</v>
      </c>
      <c r="M5595">
        <v>1914862970</v>
      </c>
      <c r="N5595" t="str">
        <f>VLOOKUP(M5595,[2]CLUES!$A:$B,2,0)</f>
        <v>NLSSA002581</v>
      </c>
      <c r="O5595" t="str">
        <f t="shared" si="174"/>
        <v>CANTU,BASORIA/BLANCA ANGELICA</v>
      </c>
      <c r="P5595" t="s">
        <v>77</v>
      </c>
      <c r="Q5595" s="27" t="s">
        <v>799</v>
      </c>
      <c r="R5595">
        <v>1914860010</v>
      </c>
      <c r="S5595" t="s">
        <v>10697</v>
      </c>
      <c r="T5595" t="str">
        <f t="shared" si="175"/>
        <v>19|1|2016|FOR|M03022|CANTU,BASORIA/BLANCA ANGELICA|4763.34|31122015|01|NLSSA014156|CABB880627AD8|</v>
      </c>
    </row>
    <row r="5596" spans="1:20" x14ac:dyDescent="0.25">
      <c r="A5596" s="5">
        <v>19</v>
      </c>
      <c r="B5596" s="27" t="s">
        <v>1047</v>
      </c>
      <c r="C5596" s="5">
        <v>2016</v>
      </c>
      <c r="D5596" s="5" t="s">
        <v>8895</v>
      </c>
      <c r="E5596" s="8" t="s">
        <v>368</v>
      </c>
      <c r="F5596" s="8" t="s">
        <v>2038</v>
      </c>
      <c r="G5596" s="8" t="s">
        <v>856</v>
      </c>
      <c r="H5596" s="8" t="s">
        <v>10698</v>
      </c>
      <c r="I5596" s="8" t="s">
        <v>77</v>
      </c>
      <c r="J5596" s="8">
        <v>4763.34</v>
      </c>
      <c r="K5596" s="28" t="s">
        <v>320</v>
      </c>
      <c r="L5596" s="29" t="s">
        <v>799</v>
      </c>
      <c r="M5596">
        <v>1914862970</v>
      </c>
      <c r="N5596" t="str">
        <f>VLOOKUP(M5596,[2]CLUES!$A:$B,2,0)</f>
        <v>NLSSA002581</v>
      </c>
      <c r="O5596" t="str">
        <f t="shared" si="174"/>
        <v>CASTELAN,LOPEZ/NANCY AUDREY</v>
      </c>
      <c r="P5596" t="s">
        <v>77</v>
      </c>
      <c r="Q5596" s="27" t="s">
        <v>799</v>
      </c>
      <c r="R5596">
        <v>1914860010</v>
      </c>
      <c r="S5596" t="s">
        <v>10699</v>
      </c>
      <c r="T5596" t="str">
        <f t="shared" si="175"/>
        <v>19|1|2016|FOR|M03022|CASTELAN,LOPEZ/NANCY AUDREY|4763.34|31122015|01|NLSSA014156|CALN890117675|</v>
      </c>
    </row>
    <row r="5597" spans="1:20" x14ac:dyDescent="0.25">
      <c r="A5597" s="5">
        <v>19</v>
      </c>
      <c r="B5597" s="27" t="s">
        <v>1047</v>
      </c>
      <c r="C5597" s="5">
        <v>2016</v>
      </c>
      <c r="D5597" s="5" t="s">
        <v>8895</v>
      </c>
      <c r="E5597" s="8" t="s">
        <v>206</v>
      </c>
      <c r="F5597" s="8" t="s">
        <v>2229</v>
      </c>
      <c r="G5597" s="8" t="s">
        <v>809</v>
      </c>
      <c r="H5597" s="8" t="s">
        <v>2039</v>
      </c>
      <c r="I5597" s="8" t="s">
        <v>77</v>
      </c>
      <c r="J5597" s="8">
        <v>4746.67</v>
      </c>
      <c r="K5597" s="28" t="s">
        <v>320</v>
      </c>
      <c r="L5597" s="29" t="s">
        <v>799</v>
      </c>
      <c r="M5597">
        <v>1914862970</v>
      </c>
      <c r="N5597" t="str">
        <f>VLOOKUP(M5597,[2]CLUES!$A:$B,2,0)</f>
        <v>NLSSA002581</v>
      </c>
      <c r="O5597" t="str">
        <f t="shared" si="174"/>
        <v>CASTA&amp;EDA,RODRIGUEZ/PAOLA</v>
      </c>
      <c r="P5597" t="s">
        <v>77</v>
      </c>
      <c r="Q5597" s="27" t="s">
        <v>799</v>
      </c>
      <c r="R5597">
        <v>1914860010</v>
      </c>
      <c r="S5597" t="s">
        <v>10700</v>
      </c>
      <c r="T5597" t="str">
        <f t="shared" si="175"/>
        <v>19|1|2016|FOR|M03023|CASTA&amp;EDA,RODRIGUEZ/PAOLA|4746.67|31122015|01|NLSSA014156|CARP910129SD2|</v>
      </c>
    </row>
    <row r="5598" spans="1:20" x14ac:dyDescent="0.25">
      <c r="A5598" s="5">
        <v>19</v>
      </c>
      <c r="B5598" s="27" t="s">
        <v>1047</v>
      </c>
      <c r="C5598" s="5">
        <v>2016</v>
      </c>
      <c r="D5598" s="5" t="s">
        <v>8895</v>
      </c>
      <c r="E5598" s="8" t="s">
        <v>154</v>
      </c>
      <c r="F5598" s="8" t="s">
        <v>1227</v>
      </c>
      <c r="G5598" s="8" t="s">
        <v>836</v>
      </c>
      <c r="H5598" s="8" t="s">
        <v>10701</v>
      </c>
      <c r="I5598" s="8" t="s">
        <v>77</v>
      </c>
      <c r="J5598" s="8">
        <v>4830</v>
      </c>
      <c r="K5598" s="28" t="s">
        <v>320</v>
      </c>
      <c r="L5598" s="29" t="s">
        <v>799</v>
      </c>
      <c r="M5598">
        <v>1914862970</v>
      </c>
      <c r="N5598" t="str">
        <f>VLOOKUP(M5598,[2]CLUES!$A:$B,2,0)</f>
        <v>NLSSA002581</v>
      </c>
      <c r="O5598" t="str">
        <f t="shared" si="174"/>
        <v>CERVANTES,TORRES/ERIKA ARACELY</v>
      </c>
      <c r="P5598" t="s">
        <v>77</v>
      </c>
      <c r="Q5598" s="27" t="s">
        <v>799</v>
      </c>
      <c r="R5598">
        <v>1914860010</v>
      </c>
      <c r="S5598" t="s">
        <v>10702</v>
      </c>
      <c r="T5598" t="str">
        <f t="shared" si="175"/>
        <v>19|1|2016|FOR|M03019|CERVANTES,TORRES/ERIKA ARACELY|4830|31122015|01|NLSSA014156|CETE810409CW9|</v>
      </c>
    </row>
    <row r="5599" spans="1:20" x14ac:dyDescent="0.25">
      <c r="A5599" s="5">
        <v>19</v>
      </c>
      <c r="B5599" s="27" t="s">
        <v>1047</v>
      </c>
      <c r="C5599" s="5">
        <v>2016</v>
      </c>
      <c r="D5599" s="5" t="s">
        <v>8895</v>
      </c>
      <c r="E5599" s="8" t="s">
        <v>368</v>
      </c>
      <c r="F5599" s="8" t="s">
        <v>1974</v>
      </c>
      <c r="G5599" s="8" t="s">
        <v>4995</v>
      </c>
      <c r="H5599" s="8" t="s">
        <v>3954</v>
      </c>
      <c r="I5599" s="8" t="s">
        <v>77</v>
      </c>
      <c r="J5599" s="8">
        <v>4763.34</v>
      </c>
      <c r="K5599" s="28" t="s">
        <v>320</v>
      </c>
      <c r="L5599" s="29" t="s">
        <v>799</v>
      </c>
      <c r="M5599">
        <v>1914862970</v>
      </c>
      <c r="N5599" t="str">
        <f>VLOOKUP(M5599,[2]CLUES!$A:$B,2,0)</f>
        <v>NLSSA002581</v>
      </c>
      <c r="O5599" t="str">
        <f t="shared" si="174"/>
        <v>DE LEON,ZAMARRIPA/LUZ ELENA</v>
      </c>
      <c r="P5599" t="s">
        <v>77</v>
      </c>
      <c r="Q5599" s="27" t="s">
        <v>799</v>
      </c>
      <c r="R5599">
        <v>1914860010</v>
      </c>
      <c r="S5599" t="s">
        <v>10703</v>
      </c>
      <c r="T5599" t="str">
        <f t="shared" si="175"/>
        <v>19|1|2016|FOR|M03022|DE LEON,ZAMARRIPA/LUZ ELENA|4763.34|31122015|01|NLSSA014156|LEZL870920C36|</v>
      </c>
    </row>
    <row r="5600" spans="1:20" x14ac:dyDescent="0.25">
      <c r="A5600" s="5">
        <v>19</v>
      </c>
      <c r="B5600" s="27" t="s">
        <v>1047</v>
      </c>
      <c r="C5600" s="5">
        <v>2016</v>
      </c>
      <c r="D5600" s="5" t="s">
        <v>8895</v>
      </c>
      <c r="E5600" s="8" t="s">
        <v>368</v>
      </c>
      <c r="F5600" s="8" t="s">
        <v>1240</v>
      </c>
      <c r="G5600" s="8" t="s">
        <v>816</v>
      </c>
      <c r="H5600" s="8" t="s">
        <v>10704</v>
      </c>
      <c r="I5600" s="8" t="s">
        <v>77</v>
      </c>
      <c r="J5600" s="8">
        <v>4763.34</v>
      </c>
      <c r="K5600" s="28" t="s">
        <v>320</v>
      </c>
      <c r="L5600" s="29" t="s">
        <v>799</v>
      </c>
      <c r="M5600">
        <v>1914862970</v>
      </c>
      <c r="N5600" t="str">
        <f>VLOOKUP(M5600,[2]CLUES!$A:$B,2,0)</f>
        <v>NLSSA002581</v>
      </c>
      <c r="O5600" t="str">
        <f t="shared" si="174"/>
        <v>LOZANO,ESPINOZA/MARIA DORA MYRIAM</v>
      </c>
      <c r="P5600" t="s">
        <v>77</v>
      </c>
      <c r="Q5600" s="27" t="s">
        <v>799</v>
      </c>
      <c r="R5600">
        <v>1914860010</v>
      </c>
      <c r="S5600" t="s">
        <v>10705</v>
      </c>
      <c r="T5600" t="str">
        <f t="shared" si="175"/>
        <v>19|1|2016|FOR|M03022|LOZANO,ESPINOZA/MARIA DORA MYRIAM|4763.34|31122015|01|NLSSA014156|LOED821029BH2|</v>
      </c>
    </row>
    <row r="5601" spans="1:20" x14ac:dyDescent="0.25">
      <c r="A5601" s="5">
        <v>19</v>
      </c>
      <c r="B5601" s="27" t="s">
        <v>1047</v>
      </c>
      <c r="C5601" s="5">
        <v>2016</v>
      </c>
      <c r="D5601" s="5" t="s">
        <v>8895</v>
      </c>
      <c r="E5601" s="8" t="s">
        <v>368</v>
      </c>
      <c r="F5601" s="8" t="s">
        <v>856</v>
      </c>
      <c r="G5601" s="8" t="s">
        <v>3371</v>
      </c>
      <c r="H5601" s="8" t="s">
        <v>10706</v>
      </c>
      <c r="I5601" s="8" t="s">
        <v>77</v>
      </c>
      <c r="J5601" s="8">
        <v>4763.34</v>
      </c>
      <c r="K5601" s="28" t="s">
        <v>320</v>
      </c>
      <c r="L5601" s="29" t="s">
        <v>799</v>
      </c>
      <c r="M5601">
        <v>1914862970</v>
      </c>
      <c r="N5601" t="str">
        <f>VLOOKUP(M5601,[2]CLUES!$A:$B,2,0)</f>
        <v>NLSSA002581</v>
      </c>
      <c r="O5601" t="str">
        <f t="shared" si="174"/>
        <v>LOPEZ,IRACHETA/MARTIN RICARDO</v>
      </c>
      <c r="P5601" t="s">
        <v>77</v>
      </c>
      <c r="Q5601" s="27" t="s">
        <v>799</v>
      </c>
      <c r="R5601">
        <v>1914860010</v>
      </c>
      <c r="S5601" t="s">
        <v>10707</v>
      </c>
      <c r="T5601" t="str">
        <f t="shared" si="175"/>
        <v>19|1|2016|FOR|M03022|LOPEZ,IRACHETA/MARTIN RICARDO|4763.34|31122015|01|NLSSA014156|LOIM750307BK8|</v>
      </c>
    </row>
    <row r="5602" spans="1:20" x14ac:dyDescent="0.25">
      <c r="A5602" s="5">
        <v>19</v>
      </c>
      <c r="B5602" s="27" t="s">
        <v>1047</v>
      </c>
      <c r="C5602" s="5">
        <v>2016</v>
      </c>
      <c r="D5602" s="5" t="s">
        <v>8895</v>
      </c>
      <c r="E5602" s="8" t="s">
        <v>154</v>
      </c>
      <c r="F5602" s="8" t="s">
        <v>856</v>
      </c>
      <c r="G5602" s="8" t="s">
        <v>1197</v>
      </c>
      <c r="H5602" s="8" t="s">
        <v>10708</v>
      </c>
      <c r="I5602" s="8" t="s">
        <v>77</v>
      </c>
      <c r="J5602" s="8">
        <v>4830</v>
      </c>
      <c r="K5602" s="28" t="s">
        <v>320</v>
      </c>
      <c r="L5602" s="29" t="s">
        <v>799</v>
      </c>
      <c r="M5602">
        <v>1914862970</v>
      </c>
      <c r="N5602" t="str">
        <f>VLOOKUP(M5602,[2]CLUES!$A:$B,2,0)</f>
        <v>NLSSA002581</v>
      </c>
      <c r="O5602" t="str">
        <f t="shared" si="174"/>
        <v>LOPEZ,RAMOS/DIANA MARISOL</v>
      </c>
      <c r="P5602" t="s">
        <v>77</v>
      </c>
      <c r="Q5602" s="27" t="s">
        <v>799</v>
      </c>
      <c r="R5602">
        <v>1914860010</v>
      </c>
      <c r="S5602" t="s">
        <v>10709</v>
      </c>
      <c r="T5602" t="str">
        <f t="shared" si="175"/>
        <v>19|1|2016|FOR|M03019|LOPEZ,RAMOS/DIANA MARISOL|4830|31122015|01|NLSSA014156|LORD8703028MA|</v>
      </c>
    </row>
    <row r="5603" spans="1:20" x14ac:dyDescent="0.25">
      <c r="A5603" s="5">
        <v>19</v>
      </c>
      <c r="B5603" s="27" t="s">
        <v>1047</v>
      </c>
      <c r="C5603" s="5">
        <v>2016</v>
      </c>
      <c r="D5603" s="5" t="s">
        <v>8895</v>
      </c>
      <c r="E5603" s="8" t="s">
        <v>368</v>
      </c>
      <c r="F5603" s="8" t="s">
        <v>895</v>
      </c>
      <c r="G5603" s="8" t="s">
        <v>902</v>
      </c>
      <c r="H5603" s="8" t="s">
        <v>8306</v>
      </c>
      <c r="I5603" s="8" t="s">
        <v>77</v>
      </c>
      <c r="J5603" s="8">
        <v>4763.34</v>
      </c>
      <c r="K5603" s="28" t="s">
        <v>320</v>
      </c>
      <c r="L5603" s="29" t="s">
        <v>799</v>
      </c>
      <c r="M5603">
        <v>1914862970</v>
      </c>
      <c r="N5603" t="str">
        <f>VLOOKUP(M5603,[2]CLUES!$A:$B,2,0)</f>
        <v>NLSSA002581</v>
      </c>
      <c r="O5603" t="str">
        <f t="shared" si="174"/>
        <v>LUNA,MARTINEZ/MARTHA MARIA</v>
      </c>
      <c r="P5603" t="s">
        <v>77</v>
      </c>
      <c r="Q5603" s="27" t="s">
        <v>799</v>
      </c>
      <c r="R5603">
        <v>1914860010</v>
      </c>
      <c r="S5603" t="s">
        <v>10710</v>
      </c>
      <c r="T5603" t="str">
        <f t="shared" si="175"/>
        <v>19|1|2016|FOR|M03022|LUNA,MARTINEZ/MARTHA MARIA|4763.34|31122015|01|NLSSA014156|LUMM880623DH1|</v>
      </c>
    </row>
    <row r="5604" spans="1:20" x14ac:dyDescent="0.25">
      <c r="A5604" s="5">
        <v>19</v>
      </c>
      <c r="B5604" s="27" t="s">
        <v>1047</v>
      </c>
      <c r="C5604" s="5">
        <v>2016</v>
      </c>
      <c r="D5604" s="5" t="s">
        <v>8895</v>
      </c>
      <c r="E5604" s="8" t="s">
        <v>206</v>
      </c>
      <c r="F5604" s="8" t="s">
        <v>4224</v>
      </c>
      <c r="G5604" s="8" t="s">
        <v>1531</v>
      </c>
      <c r="H5604" s="8" t="s">
        <v>10711</v>
      </c>
      <c r="I5604" s="8" t="s">
        <v>77</v>
      </c>
      <c r="J5604" s="8">
        <v>4746.67</v>
      </c>
      <c r="K5604" s="28" t="s">
        <v>320</v>
      </c>
      <c r="L5604" s="29" t="s">
        <v>799</v>
      </c>
      <c r="M5604">
        <v>1914862970</v>
      </c>
      <c r="N5604" t="str">
        <f>VLOOKUP(M5604,[2]CLUES!$A:$B,2,0)</f>
        <v>NLSSA002581</v>
      </c>
      <c r="O5604" t="str">
        <f t="shared" si="174"/>
        <v>LUEVANO,ZU&amp;IGA/BLANCA SELENIA</v>
      </c>
      <c r="P5604" t="s">
        <v>77</v>
      </c>
      <c r="Q5604" s="27" t="s">
        <v>799</v>
      </c>
      <c r="R5604">
        <v>1914860010</v>
      </c>
      <c r="S5604" t="s">
        <v>10712</v>
      </c>
      <c r="T5604" t="str">
        <f t="shared" si="175"/>
        <v>19|1|2016|FOR|M03023|LUEVANO,ZU&amp;IGA/BLANCA SELENIA|4746.67|31122015|01|NLSSA014156|LUZB830719451|</v>
      </c>
    </row>
    <row r="5605" spans="1:20" x14ac:dyDescent="0.25">
      <c r="A5605" s="5">
        <v>19</v>
      </c>
      <c r="B5605" s="27" t="s">
        <v>1047</v>
      </c>
      <c r="C5605" s="5">
        <v>2016</v>
      </c>
      <c r="D5605" s="5" t="s">
        <v>8895</v>
      </c>
      <c r="E5605" s="8" t="s">
        <v>1162</v>
      </c>
      <c r="F5605" s="8" t="s">
        <v>902</v>
      </c>
      <c r="G5605" s="8" t="s">
        <v>10713</v>
      </c>
      <c r="H5605" s="8" t="s">
        <v>10714</v>
      </c>
      <c r="I5605" s="8" t="s">
        <v>77</v>
      </c>
      <c r="J5605" s="8">
        <v>4287.2</v>
      </c>
      <c r="K5605" s="28" t="s">
        <v>320</v>
      </c>
      <c r="L5605" s="29" t="s">
        <v>799</v>
      </c>
      <c r="M5605">
        <v>1914862970</v>
      </c>
      <c r="N5605" t="str">
        <f>VLOOKUP(M5605,[2]CLUES!$A:$B,2,0)</f>
        <v>NLSSA002581</v>
      </c>
      <c r="O5605" t="str">
        <f t="shared" si="174"/>
        <v>MARTINEZ,CIGARROA/VICTOR ALEXANDRO</v>
      </c>
      <c r="P5605" t="s">
        <v>77</v>
      </c>
      <c r="Q5605" s="27" t="s">
        <v>799</v>
      </c>
      <c r="R5605">
        <v>1914860010</v>
      </c>
      <c r="S5605" t="s">
        <v>10715</v>
      </c>
      <c r="T5605" t="str">
        <f t="shared" si="175"/>
        <v>19|1|2016|FOR|M02073|MARTINEZ,CIGARROA/VICTOR ALEXANDRO|4287.2|31122015|01|NLSSA014156|MACV870408JI9|</v>
      </c>
    </row>
    <row r="5606" spans="1:20" x14ac:dyDescent="0.25">
      <c r="A5606" s="5">
        <v>19</v>
      </c>
      <c r="B5606" s="27" t="s">
        <v>1047</v>
      </c>
      <c r="C5606" s="5">
        <v>2016</v>
      </c>
      <c r="D5606" s="5" t="s">
        <v>8895</v>
      </c>
      <c r="E5606" s="8" t="s">
        <v>368</v>
      </c>
      <c r="F5606" s="8" t="s">
        <v>902</v>
      </c>
      <c r="G5606" s="8" t="s">
        <v>874</v>
      </c>
      <c r="H5606" s="8" t="s">
        <v>10716</v>
      </c>
      <c r="I5606" s="8" t="s">
        <v>77</v>
      </c>
      <c r="J5606" s="8">
        <v>4763.34</v>
      </c>
      <c r="K5606" s="28" t="s">
        <v>320</v>
      </c>
      <c r="L5606" s="29" t="s">
        <v>799</v>
      </c>
      <c r="M5606">
        <v>1914863000</v>
      </c>
      <c r="N5606" t="str">
        <f>VLOOKUP(M5606,[2]CLUES!$A:$B,2,0)</f>
        <v>NLSSA003030</v>
      </c>
      <c r="O5606" t="str">
        <f t="shared" si="174"/>
        <v>MARTINEZ,HERNANDEZ/KAREN ANITA</v>
      </c>
      <c r="P5606" t="s">
        <v>77</v>
      </c>
      <c r="Q5606" s="27" t="s">
        <v>799</v>
      </c>
      <c r="R5606">
        <v>1914860010</v>
      </c>
      <c r="S5606" t="s">
        <v>10717</v>
      </c>
      <c r="T5606" t="str">
        <f t="shared" si="175"/>
        <v>19|1|2016|FOR|M03022|MARTINEZ,HERNANDEZ/KAREN ANITA|4763.34|31122015|01|NLSSA014156|MAHK910211E36|</v>
      </c>
    </row>
    <row r="5607" spans="1:20" x14ac:dyDescent="0.25">
      <c r="A5607" s="5">
        <v>19</v>
      </c>
      <c r="B5607" s="27" t="s">
        <v>1047</v>
      </c>
      <c r="C5607" s="5">
        <v>2016</v>
      </c>
      <c r="D5607" s="5" t="s">
        <v>8895</v>
      </c>
      <c r="E5607" s="8" t="s">
        <v>206</v>
      </c>
      <c r="F5607" s="8" t="s">
        <v>2018</v>
      </c>
      <c r="G5607" s="8" t="s">
        <v>1362</v>
      </c>
      <c r="H5607" s="8" t="s">
        <v>10718</v>
      </c>
      <c r="I5607" s="8" t="s">
        <v>77</v>
      </c>
      <c r="J5607" s="8">
        <v>4746.67</v>
      </c>
      <c r="K5607" s="28" t="s">
        <v>320</v>
      </c>
      <c r="L5607" s="29" t="s">
        <v>799</v>
      </c>
      <c r="M5607">
        <v>1914863000</v>
      </c>
      <c r="N5607" t="str">
        <f>VLOOKUP(M5607,[2]CLUES!$A:$B,2,0)</f>
        <v>NLSSA003030</v>
      </c>
      <c r="O5607" t="str">
        <f t="shared" si="174"/>
        <v>ROSALES,SANDOVAL/ANGEL GERARDO</v>
      </c>
      <c r="P5607" t="s">
        <v>77</v>
      </c>
      <c r="Q5607" s="27" t="s">
        <v>799</v>
      </c>
      <c r="R5607">
        <v>1914860010</v>
      </c>
      <c r="S5607" t="s">
        <v>10719</v>
      </c>
      <c r="T5607" t="str">
        <f t="shared" si="175"/>
        <v>19|1|2016|FOR|M03023|ROSALES,SANDOVAL/ANGEL GERARDO|4746.67|31122015|01|NLSSA014156|ROSA811219FC6|</v>
      </c>
    </row>
    <row r="5608" spans="1:20" x14ac:dyDescent="0.25">
      <c r="A5608" s="5">
        <v>19</v>
      </c>
      <c r="B5608" s="27" t="s">
        <v>1047</v>
      </c>
      <c r="C5608" s="5">
        <v>2016</v>
      </c>
      <c r="D5608" s="5" t="s">
        <v>8895</v>
      </c>
      <c r="E5608" s="8" t="s">
        <v>368</v>
      </c>
      <c r="F5608" s="8" t="s">
        <v>1348</v>
      </c>
      <c r="G5608" s="8" t="s">
        <v>8286</v>
      </c>
      <c r="H5608" s="8" t="s">
        <v>2045</v>
      </c>
      <c r="I5608" s="8" t="s">
        <v>77</v>
      </c>
      <c r="J5608" s="8">
        <v>4763.34</v>
      </c>
      <c r="K5608" s="28" t="s">
        <v>320</v>
      </c>
      <c r="L5608" s="29" t="s">
        <v>799</v>
      </c>
      <c r="M5608">
        <v>1914863010</v>
      </c>
      <c r="N5608" t="str">
        <f>VLOOKUP(M5608,[2]CLUES!$A:$B,2,0)</f>
        <v>NLSSA014843</v>
      </c>
      <c r="O5608" t="str">
        <f t="shared" si="174"/>
        <v>RUBIO,CHACON/ELIZABETH</v>
      </c>
      <c r="P5608" t="s">
        <v>77</v>
      </c>
      <c r="Q5608" s="27" t="s">
        <v>799</v>
      </c>
      <c r="R5608">
        <v>1914860010</v>
      </c>
      <c r="S5608" t="s">
        <v>10720</v>
      </c>
      <c r="T5608" t="str">
        <f t="shared" si="175"/>
        <v>19|1|2016|FOR|M03022|RUBIO,CHACON/ELIZABETH|4763.34|31122015|01|NLSSA014156|RUCE790208R13|</v>
      </c>
    </row>
    <row r="5609" spans="1:20" x14ac:dyDescent="0.25">
      <c r="A5609" s="5">
        <v>19</v>
      </c>
      <c r="B5609" s="27" t="s">
        <v>1047</v>
      </c>
      <c r="C5609" s="5">
        <v>2016</v>
      </c>
      <c r="D5609" s="5" t="s">
        <v>8895</v>
      </c>
      <c r="E5609" s="8" t="s">
        <v>368</v>
      </c>
      <c r="F5609" s="8" t="s">
        <v>10721</v>
      </c>
      <c r="G5609" s="8" t="s">
        <v>1270</v>
      </c>
      <c r="H5609" s="8" t="s">
        <v>10722</v>
      </c>
      <c r="I5609" s="8" t="s">
        <v>77</v>
      </c>
      <c r="J5609" s="8">
        <v>4750.28</v>
      </c>
      <c r="K5609" s="28" t="s">
        <v>320</v>
      </c>
      <c r="L5609" s="29" t="s">
        <v>799</v>
      </c>
      <c r="M5609">
        <v>1914863020</v>
      </c>
      <c r="N5609" t="str">
        <f>VLOOKUP(M5609,[2]CLUES!$A:$B,2,0)</f>
        <v>NLSSA002984</v>
      </c>
      <c r="O5609" t="str">
        <f t="shared" si="174"/>
        <v>ESCALERA,GOMEZ/LINA LIZZETTE</v>
      </c>
      <c r="P5609" t="s">
        <v>77</v>
      </c>
      <c r="Q5609" s="27" t="s">
        <v>799</v>
      </c>
      <c r="R5609">
        <v>1914860010</v>
      </c>
      <c r="S5609" t="s">
        <v>10723</v>
      </c>
      <c r="T5609" t="str">
        <f t="shared" si="175"/>
        <v>19|1|2016|FOR|M03022|ESCALERA,GOMEZ/LINA LIZZETTE|4750.28|31122015|01|NLSSA014156|EAGL790923852|</v>
      </c>
    </row>
    <row r="5610" spans="1:20" x14ac:dyDescent="0.25">
      <c r="A5610" s="5">
        <v>19</v>
      </c>
      <c r="B5610" s="27" t="s">
        <v>1047</v>
      </c>
      <c r="C5610" s="5">
        <v>2016</v>
      </c>
      <c r="D5610" s="5" t="s">
        <v>8895</v>
      </c>
      <c r="E5610" s="8" t="s">
        <v>2817</v>
      </c>
      <c r="F5610" s="8" t="s">
        <v>2320</v>
      </c>
      <c r="G5610" s="8" t="s">
        <v>5476</v>
      </c>
      <c r="H5610" s="8" t="s">
        <v>10724</v>
      </c>
      <c r="I5610" s="8" t="s">
        <v>77</v>
      </c>
      <c r="J5610" s="8">
        <v>4997.34</v>
      </c>
      <c r="K5610" s="28" t="s">
        <v>320</v>
      </c>
      <c r="L5610" s="29" t="s">
        <v>799</v>
      </c>
      <c r="M5610">
        <v>1914863020</v>
      </c>
      <c r="N5610" t="str">
        <f>VLOOKUP(M5610,[2]CLUES!$A:$B,2,0)</f>
        <v>NLSSA002984</v>
      </c>
      <c r="O5610" t="str">
        <f t="shared" si="174"/>
        <v>ESPINOSA,NARVAEZ/YAZMIN</v>
      </c>
      <c r="P5610" t="s">
        <v>77</v>
      </c>
      <c r="Q5610" s="27" t="s">
        <v>799</v>
      </c>
      <c r="R5610">
        <v>1914860010</v>
      </c>
      <c r="S5610" t="s">
        <v>10725</v>
      </c>
      <c r="T5610" t="str">
        <f t="shared" si="175"/>
        <v>19|1|2016|FOR|CF40004|ESPINOSA,NARVAEZ/YAZMIN|4997.34|31122015|01|NLSSA014156|EINY841003PW8|</v>
      </c>
    </row>
    <row r="5611" spans="1:20" x14ac:dyDescent="0.25">
      <c r="A5611" s="5">
        <v>19</v>
      </c>
      <c r="B5611" s="27" t="s">
        <v>1047</v>
      </c>
      <c r="C5611" s="5">
        <v>2016</v>
      </c>
      <c r="D5611" s="5" t="s">
        <v>8895</v>
      </c>
      <c r="E5611" s="8" t="s">
        <v>154</v>
      </c>
      <c r="F5611" s="8" t="s">
        <v>2794</v>
      </c>
      <c r="G5611" s="8" t="s">
        <v>4648</v>
      </c>
      <c r="H5611" s="8" t="s">
        <v>10726</v>
      </c>
      <c r="I5611" s="8" t="s">
        <v>77</v>
      </c>
      <c r="J5611" s="8">
        <v>4830</v>
      </c>
      <c r="K5611" s="28" t="s">
        <v>320</v>
      </c>
      <c r="L5611" s="29" t="s">
        <v>799</v>
      </c>
      <c r="M5611">
        <v>1914863020</v>
      </c>
      <c r="N5611" t="str">
        <f>VLOOKUP(M5611,[2]CLUES!$A:$B,2,0)</f>
        <v>NLSSA002984</v>
      </c>
      <c r="O5611" t="str">
        <f t="shared" si="174"/>
        <v>EGUIA,CELESTINO/DELIA ALEJANDRA</v>
      </c>
      <c r="P5611" t="s">
        <v>77</v>
      </c>
      <c r="Q5611" s="27" t="s">
        <v>799</v>
      </c>
      <c r="R5611">
        <v>1914860010</v>
      </c>
      <c r="S5611" t="s">
        <v>10727</v>
      </c>
      <c r="T5611" t="str">
        <f t="shared" si="175"/>
        <v>19|1|2016|FOR|M03019|EGUIA,CELESTINO/DELIA ALEJANDRA|4830|31122015|01|NLSSA014156|EUCD8707067A5|</v>
      </c>
    </row>
    <row r="5612" spans="1:20" x14ac:dyDescent="0.25">
      <c r="A5612" s="5">
        <v>19</v>
      </c>
      <c r="B5612" s="27" t="s">
        <v>1047</v>
      </c>
      <c r="C5612" s="5">
        <v>2016</v>
      </c>
      <c r="D5612" s="5" t="s">
        <v>8895</v>
      </c>
      <c r="E5612" s="8" t="s">
        <v>368</v>
      </c>
      <c r="F5612" s="8" t="s">
        <v>1070</v>
      </c>
      <c r="G5612" s="8" t="s">
        <v>902</v>
      </c>
      <c r="H5612" s="8" t="s">
        <v>1548</v>
      </c>
      <c r="I5612" s="8" t="s">
        <v>77</v>
      </c>
      <c r="J5612" s="8">
        <v>4763.34</v>
      </c>
      <c r="K5612" s="28" t="s">
        <v>320</v>
      </c>
      <c r="L5612" s="29" t="s">
        <v>799</v>
      </c>
      <c r="M5612">
        <v>1914863040</v>
      </c>
      <c r="N5612" t="str">
        <f>VLOOKUP(M5612,[2]CLUES!$A:$B,2,0)</f>
        <v>NLSSA004570</v>
      </c>
      <c r="O5612" t="str">
        <f t="shared" si="174"/>
        <v>FLORES,MARTINEZ/MIGUEL ANGEL</v>
      </c>
      <c r="P5612" t="s">
        <v>77</v>
      </c>
      <c r="Q5612" s="27" t="s">
        <v>799</v>
      </c>
      <c r="R5612">
        <v>1914860010</v>
      </c>
      <c r="S5612" t="s">
        <v>10728</v>
      </c>
      <c r="T5612" t="str">
        <f t="shared" si="175"/>
        <v>19|1|2016|FOR|M03022|FLORES,MARTINEZ/MIGUEL ANGEL|4763.34|31122015|01|NLSSA014156|FOMM8109152U4|</v>
      </c>
    </row>
    <row r="5613" spans="1:20" x14ac:dyDescent="0.25">
      <c r="A5613" s="5">
        <v>19</v>
      </c>
      <c r="B5613" s="27" t="s">
        <v>1047</v>
      </c>
      <c r="C5613" s="5">
        <v>2016</v>
      </c>
      <c r="D5613" s="5" t="s">
        <v>8895</v>
      </c>
      <c r="E5613" s="8" t="s">
        <v>132</v>
      </c>
      <c r="F5613" s="8" t="s">
        <v>809</v>
      </c>
      <c r="G5613" s="8" t="s">
        <v>6393</v>
      </c>
      <c r="H5613" s="8" t="s">
        <v>10729</v>
      </c>
      <c r="I5613" s="8" t="s">
        <v>175</v>
      </c>
      <c r="J5613" s="8">
        <v>8570</v>
      </c>
      <c r="K5613" s="28" t="s">
        <v>320</v>
      </c>
      <c r="L5613" s="29" t="s">
        <v>799</v>
      </c>
      <c r="M5613">
        <v>1914863040</v>
      </c>
      <c r="N5613" t="str">
        <f>VLOOKUP(M5613,[2]CLUES!$A:$B,2,0)</f>
        <v>NLSSA004570</v>
      </c>
      <c r="O5613" t="str">
        <f t="shared" si="174"/>
        <v>RODRIGUEZ,TEJEDA/SARA VICTORIA</v>
      </c>
      <c r="P5613" t="s">
        <v>175</v>
      </c>
      <c r="Q5613" s="27" t="s">
        <v>799</v>
      </c>
      <c r="R5613">
        <v>1914860170</v>
      </c>
      <c r="S5613" t="s">
        <v>10730</v>
      </c>
      <c r="T5613" t="str">
        <f t="shared" si="175"/>
        <v>19|1|2016|FOR|M02001|RODRIGUEZ,TEJEDA/SARA VICTORIA|8570|31122015|01|NLSSA014295|ROTS8411029T0|</v>
      </c>
    </row>
    <row r="5614" spans="1:20" x14ac:dyDescent="0.25">
      <c r="A5614" s="5">
        <v>19</v>
      </c>
      <c r="B5614" s="27" t="s">
        <v>1047</v>
      </c>
      <c r="C5614" s="5">
        <v>2016</v>
      </c>
      <c r="D5614" s="5" t="s">
        <v>8895</v>
      </c>
      <c r="E5614" s="8" t="s">
        <v>368</v>
      </c>
      <c r="F5614" s="8" t="s">
        <v>1434</v>
      </c>
      <c r="G5614" s="8" t="s">
        <v>4948</v>
      </c>
      <c r="H5614" s="8" t="s">
        <v>10731</v>
      </c>
      <c r="I5614" s="8" t="s">
        <v>175</v>
      </c>
      <c r="J5614" s="8">
        <v>4763.34</v>
      </c>
      <c r="K5614" s="28" t="s">
        <v>320</v>
      </c>
      <c r="L5614" s="29" t="s">
        <v>799</v>
      </c>
      <c r="M5614">
        <v>1914863050</v>
      </c>
      <c r="N5614" t="str">
        <f>VLOOKUP(M5614,[2]CLUES!$A:$B,2,0)</f>
        <v>NLSSA014843</v>
      </c>
      <c r="O5614" t="str">
        <f t="shared" si="174"/>
        <v>RUIZ,BANDA/KARLA ERICKA</v>
      </c>
      <c r="P5614" t="s">
        <v>175</v>
      </c>
      <c r="Q5614" s="27" t="s">
        <v>799</v>
      </c>
      <c r="R5614">
        <v>1914860170</v>
      </c>
      <c r="S5614" t="s">
        <v>10732</v>
      </c>
      <c r="T5614" t="str">
        <f t="shared" si="175"/>
        <v>19|1|2016|FOR|M03022|RUIZ,BANDA/KARLA ERICKA|4763.34|31122015|01|NLSSA014295|RUBK810106GB6|</v>
      </c>
    </row>
    <row r="5615" spans="1:20" x14ac:dyDescent="0.25">
      <c r="A5615" s="5">
        <v>19</v>
      </c>
      <c r="B5615" s="27" t="s">
        <v>1047</v>
      </c>
      <c r="C5615" s="5">
        <v>2016</v>
      </c>
      <c r="D5615" s="5" t="s">
        <v>8895</v>
      </c>
      <c r="E5615" s="8" t="s">
        <v>368</v>
      </c>
      <c r="F5615" s="8" t="s">
        <v>1434</v>
      </c>
      <c r="G5615" s="8" t="s">
        <v>896</v>
      </c>
      <c r="H5615" s="8" t="s">
        <v>10733</v>
      </c>
      <c r="I5615" s="8" t="s">
        <v>175</v>
      </c>
      <c r="J5615" s="8">
        <v>4763.34</v>
      </c>
      <c r="K5615" s="28" t="s">
        <v>320</v>
      </c>
      <c r="L5615" s="29" t="s">
        <v>799</v>
      </c>
      <c r="M5615">
        <v>1914863060</v>
      </c>
      <c r="N5615" t="str">
        <f>VLOOKUP(M5615,[2]CLUES!$A:$B,2,0)</f>
        <v>NLSSA014843</v>
      </c>
      <c r="O5615" t="str">
        <f t="shared" si="174"/>
        <v>RUIZ,GARCIA/NORA ELIZABETH</v>
      </c>
      <c r="P5615" t="s">
        <v>175</v>
      </c>
      <c r="Q5615" s="27" t="s">
        <v>799</v>
      </c>
      <c r="R5615">
        <v>1914860170</v>
      </c>
      <c r="S5615" t="s">
        <v>10734</v>
      </c>
      <c r="T5615" t="str">
        <f t="shared" si="175"/>
        <v>19|1|2016|FOR|M03022|RUIZ,GARCIA/NORA ELIZABETH|4763.34|31122015|01|NLSSA014295|RUGN9105172Y5|</v>
      </c>
    </row>
    <row r="5616" spans="1:20" x14ac:dyDescent="0.25">
      <c r="A5616" s="5">
        <v>19</v>
      </c>
      <c r="B5616" s="27" t="s">
        <v>1047</v>
      </c>
      <c r="C5616" s="5">
        <v>2016</v>
      </c>
      <c r="D5616" s="5" t="s">
        <v>8895</v>
      </c>
      <c r="E5616" s="8" t="s">
        <v>80</v>
      </c>
      <c r="F5616" s="8" t="s">
        <v>1362</v>
      </c>
      <c r="G5616" s="8" t="s">
        <v>6610</v>
      </c>
      <c r="H5616" s="8" t="s">
        <v>10735</v>
      </c>
      <c r="I5616" s="8" t="s">
        <v>175</v>
      </c>
      <c r="J5616" s="8">
        <v>5909.25</v>
      </c>
      <c r="K5616" s="28" t="s">
        <v>320</v>
      </c>
      <c r="L5616" s="29" t="s">
        <v>799</v>
      </c>
      <c r="M5616">
        <v>1914863070</v>
      </c>
      <c r="N5616" t="str">
        <f>VLOOKUP(M5616,[2]CLUES!$A:$B,2,0)</f>
        <v>NLSSA014925</v>
      </c>
      <c r="O5616" t="str">
        <f t="shared" si="174"/>
        <v>SANDOVAL,ARIAS/CLAUDIA ARLENE</v>
      </c>
      <c r="P5616" t="s">
        <v>175</v>
      </c>
      <c r="Q5616" s="27" t="s">
        <v>799</v>
      </c>
      <c r="R5616">
        <v>1914860170</v>
      </c>
      <c r="S5616" t="s">
        <v>10736</v>
      </c>
      <c r="T5616" t="str">
        <f t="shared" si="175"/>
        <v>19|1|2016|FOR|M02035|SANDOVAL,ARIAS/CLAUDIA ARLENE|5909.25|31122015|01|NLSSA014295|SAAC750410LH1|</v>
      </c>
    </row>
    <row r="5617" spans="1:20" x14ac:dyDescent="0.25">
      <c r="A5617" s="5">
        <v>19</v>
      </c>
      <c r="B5617" s="27" t="s">
        <v>1047</v>
      </c>
      <c r="C5617" s="5">
        <v>2016</v>
      </c>
      <c r="D5617" s="5" t="s">
        <v>8895</v>
      </c>
      <c r="E5617" s="8" t="s">
        <v>439</v>
      </c>
      <c r="F5617" s="8" t="s">
        <v>2677</v>
      </c>
      <c r="G5617" s="8" t="s">
        <v>7767</v>
      </c>
      <c r="H5617" s="8" t="s">
        <v>869</v>
      </c>
      <c r="I5617" s="8" t="s">
        <v>175</v>
      </c>
      <c r="J5617" s="8">
        <v>4780</v>
      </c>
      <c r="K5617" s="28" t="s">
        <v>320</v>
      </c>
      <c r="L5617" s="29" t="s">
        <v>799</v>
      </c>
      <c r="M5617">
        <v>1914863070</v>
      </c>
      <c r="N5617" t="str">
        <f>VLOOKUP(M5617,[2]CLUES!$A:$B,2,0)</f>
        <v>NLSSA014925</v>
      </c>
      <c r="O5617" t="str">
        <f t="shared" si="174"/>
        <v>SAENZ,BARRAGAN/LUIS ALBERTO</v>
      </c>
      <c r="P5617" t="s">
        <v>175</v>
      </c>
      <c r="Q5617" s="27" t="s">
        <v>799</v>
      </c>
      <c r="R5617">
        <v>1914860170</v>
      </c>
      <c r="S5617" t="s">
        <v>10737</v>
      </c>
      <c r="T5617" t="str">
        <f t="shared" si="175"/>
        <v>19|1|2016|FOR|M03021|SAENZ,BARRAGAN/LUIS ALBERTO|4780|31122015|01|NLSSA014295|SABL8704308Q5|</v>
      </c>
    </row>
    <row r="5618" spans="1:20" x14ac:dyDescent="0.25">
      <c r="A5618" s="5">
        <v>19</v>
      </c>
      <c r="B5618" s="27" t="s">
        <v>1047</v>
      </c>
      <c r="C5618" s="5">
        <v>2016</v>
      </c>
      <c r="D5618" s="5" t="s">
        <v>8895</v>
      </c>
      <c r="E5618" s="8" t="s">
        <v>80</v>
      </c>
      <c r="F5618" s="8" t="s">
        <v>10738</v>
      </c>
      <c r="G5618" s="8" t="s">
        <v>10739</v>
      </c>
      <c r="H5618" s="8" t="s">
        <v>3395</v>
      </c>
      <c r="I5618" s="8" t="s">
        <v>175</v>
      </c>
      <c r="J5618" s="8">
        <v>5975.08</v>
      </c>
      <c r="K5618" s="28" t="s">
        <v>320</v>
      </c>
      <c r="L5618" s="29" t="s">
        <v>799</v>
      </c>
      <c r="M5618">
        <v>1914863070</v>
      </c>
      <c r="N5618" t="str">
        <f>VLOOKUP(M5618,[2]CLUES!$A:$B,2,0)</f>
        <v>NLSSA014925</v>
      </c>
      <c r="O5618" t="str">
        <f t="shared" si="174"/>
        <v>SAN JUAN,BAUSTISTA/RAMONA</v>
      </c>
      <c r="P5618" t="s">
        <v>175</v>
      </c>
      <c r="Q5618" s="27" t="s">
        <v>799</v>
      </c>
      <c r="R5618">
        <v>1914860170</v>
      </c>
      <c r="S5618" t="s">
        <v>10740</v>
      </c>
      <c r="T5618" t="str">
        <f t="shared" si="175"/>
        <v>19|1|2016|FOR|M02035|SAN JUAN,BAUSTISTA/RAMONA|5975.08|31122015|01|NLSSA014295|SABR790517SQ6|</v>
      </c>
    </row>
    <row r="5619" spans="1:20" x14ac:dyDescent="0.25">
      <c r="A5619" s="5">
        <v>19</v>
      </c>
      <c r="B5619" s="27" t="s">
        <v>1047</v>
      </c>
      <c r="C5619" s="5">
        <v>2016</v>
      </c>
      <c r="D5619" s="5" t="s">
        <v>8895</v>
      </c>
      <c r="E5619" s="8" t="s">
        <v>171</v>
      </c>
      <c r="F5619" s="8" t="s">
        <v>1440</v>
      </c>
      <c r="G5619" s="8" t="s">
        <v>1070</v>
      </c>
      <c r="H5619" s="8" t="s">
        <v>5142</v>
      </c>
      <c r="I5619" s="8" t="s">
        <v>175</v>
      </c>
      <c r="J5619" s="8">
        <v>6630</v>
      </c>
      <c r="K5619" s="28" t="s">
        <v>320</v>
      </c>
      <c r="L5619" s="29" t="s">
        <v>799</v>
      </c>
      <c r="M5619">
        <v>1914863070</v>
      </c>
      <c r="N5619" t="str">
        <f>VLOOKUP(M5619,[2]CLUES!$A:$B,2,0)</f>
        <v>NLSSA014925</v>
      </c>
      <c r="O5619" t="str">
        <f t="shared" si="174"/>
        <v>SANTILLANA,FLORES/BLANCA MARGARITA</v>
      </c>
      <c r="P5619" t="s">
        <v>175</v>
      </c>
      <c r="Q5619" s="27" t="s">
        <v>799</v>
      </c>
      <c r="R5619">
        <v>1914860170</v>
      </c>
      <c r="S5619" t="s">
        <v>10741</v>
      </c>
      <c r="T5619" t="str">
        <f t="shared" si="175"/>
        <v>19|1|2016|FOR|M02034|SANTILLANA,FLORES/BLANCA MARGARITA|6630|31122015|01|NLSSA014295|SAFB680417PD5|</v>
      </c>
    </row>
    <row r="5620" spans="1:20" x14ac:dyDescent="0.25">
      <c r="A5620" s="5">
        <v>19</v>
      </c>
      <c r="B5620" s="27" t="s">
        <v>1047</v>
      </c>
      <c r="C5620" s="5">
        <v>2016</v>
      </c>
      <c r="D5620" s="5" t="s">
        <v>8895</v>
      </c>
      <c r="E5620" s="8" t="s">
        <v>171</v>
      </c>
      <c r="F5620" s="8" t="s">
        <v>924</v>
      </c>
      <c r="G5620" s="8" t="s">
        <v>868</v>
      </c>
      <c r="H5620" s="8" t="s">
        <v>1259</v>
      </c>
      <c r="I5620" s="8" t="s">
        <v>175</v>
      </c>
      <c r="J5620" s="8">
        <v>6630</v>
      </c>
      <c r="K5620" s="28" t="s">
        <v>320</v>
      </c>
      <c r="L5620" s="29" t="s">
        <v>799</v>
      </c>
      <c r="M5620">
        <v>1914861020</v>
      </c>
      <c r="N5620" t="str">
        <f>VLOOKUP(M5620,[2]CLUES!$A:$B,2,0)</f>
        <v>NLSSA003310</v>
      </c>
      <c r="O5620" t="str">
        <f t="shared" si="174"/>
        <v>SALAZAR,GONZALEZ/MARIA GUADALUPE</v>
      </c>
      <c r="P5620" t="s">
        <v>175</v>
      </c>
      <c r="Q5620" s="27" t="s">
        <v>799</v>
      </c>
      <c r="R5620">
        <v>1914860170</v>
      </c>
      <c r="S5620" t="s">
        <v>10742</v>
      </c>
      <c r="T5620" t="str">
        <f t="shared" si="175"/>
        <v>19|1|2016|FOR|M02034|SALAZAR,GONZALEZ/MARIA GUADALUPE|6630|31122015|01|NLSSA014295|SAGG6912276X9|</v>
      </c>
    </row>
    <row r="5621" spans="1:20" x14ac:dyDescent="0.25">
      <c r="A5621" s="5">
        <v>19</v>
      </c>
      <c r="B5621" s="27" t="s">
        <v>1047</v>
      </c>
      <c r="C5621" s="5">
        <v>2016</v>
      </c>
      <c r="D5621" s="5" t="s">
        <v>8895</v>
      </c>
      <c r="E5621" s="8" t="s">
        <v>25</v>
      </c>
      <c r="F5621" s="8" t="s">
        <v>1065</v>
      </c>
      <c r="G5621" s="8" t="s">
        <v>1156</v>
      </c>
      <c r="H5621" s="8" t="s">
        <v>10743</v>
      </c>
      <c r="I5621" s="8" t="s">
        <v>175</v>
      </c>
      <c r="J5621" s="8">
        <v>5198</v>
      </c>
      <c r="K5621" s="28" t="s">
        <v>320</v>
      </c>
      <c r="L5621" s="29" t="s">
        <v>799</v>
      </c>
      <c r="M5621">
        <v>1914861060</v>
      </c>
      <c r="N5621" t="str">
        <f>VLOOKUP(M5621,[2]CLUES!$A:$B,2,0)</f>
        <v>NLSSA003392</v>
      </c>
      <c r="O5621" t="str">
        <f t="shared" si="174"/>
        <v>SANCHEZ,LUCIO/CYNTHIA ISELA</v>
      </c>
      <c r="P5621" t="s">
        <v>175</v>
      </c>
      <c r="Q5621" s="27" t="s">
        <v>799</v>
      </c>
      <c r="R5621">
        <v>1914860170</v>
      </c>
      <c r="S5621" t="s">
        <v>10744</v>
      </c>
      <c r="T5621" t="str">
        <f t="shared" si="175"/>
        <v>19|1|2016|FOR|M02036|SANCHEZ,LUCIO/CYNTHIA ISELA|5198|31122015|01|NLSSA014295|SALC900908EJ5|</v>
      </c>
    </row>
    <row r="5622" spans="1:20" x14ac:dyDescent="0.25">
      <c r="A5622" s="5">
        <v>19</v>
      </c>
      <c r="B5622" s="27" t="s">
        <v>1047</v>
      </c>
      <c r="C5622" s="5">
        <v>2016</v>
      </c>
      <c r="D5622" s="5" t="s">
        <v>8895</v>
      </c>
      <c r="E5622" s="8" t="s">
        <v>368</v>
      </c>
      <c r="F5622" s="8" t="s">
        <v>902</v>
      </c>
      <c r="G5622" s="8" t="s">
        <v>829</v>
      </c>
      <c r="H5622" s="8" t="s">
        <v>10745</v>
      </c>
      <c r="I5622" s="8" t="s">
        <v>77</v>
      </c>
      <c r="J5622" s="8">
        <v>4763.34</v>
      </c>
      <c r="K5622" s="28" t="s">
        <v>320</v>
      </c>
      <c r="L5622" s="29" t="s">
        <v>799</v>
      </c>
      <c r="M5622">
        <v>1914861060</v>
      </c>
      <c r="N5622" t="str">
        <f>VLOOKUP(M5622,[2]CLUES!$A:$B,2,0)</f>
        <v>NLSSA003392</v>
      </c>
      <c r="O5622" t="str">
        <f t="shared" si="174"/>
        <v>MARTINEZ,TREVI&amp;O/JONATHAN DANIEL</v>
      </c>
      <c r="P5622" t="s">
        <v>77</v>
      </c>
      <c r="Q5622" s="27" t="s">
        <v>799</v>
      </c>
      <c r="R5622">
        <v>1914860010</v>
      </c>
      <c r="S5622" t="s">
        <v>10746</v>
      </c>
      <c r="T5622" t="str">
        <f t="shared" si="175"/>
        <v>19|1|2016|FOR|M03022|MARTINEZ,TREVI&amp;O/JONATHAN DANIEL|4763.34|31122015|01|NLSSA014156|MATJ900224GY3|</v>
      </c>
    </row>
    <row r="5623" spans="1:20" x14ac:dyDescent="0.25">
      <c r="A5623" s="5">
        <v>19</v>
      </c>
      <c r="B5623" s="27" t="s">
        <v>1047</v>
      </c>
      <c r="C5623" s="5">
        <v>2016</v>
      </c>
      <c r="D5623" s="5" t="s">
        <v>8895</v>
      </c>
      <c r="E5623" s="8" t="s">
        <v>368</v>
      </c>
      <c r="F5623" s="8" t="s">
        <v>902</v>
      </c>
      <c r="G5623" s="8" t="s">
        <v>836</v>
      </c>
      <c r="H5623" s="8" t="s">
        <v>10071</v>
      </c>
      <c r="I5623" s="8" t="s">
        <v>77</v>
      </c>
      <c r="J5623" s="8">
        <v>4763.34</v>
      </c>
      <c r="K5623" s="28" t="s">
        <v>320</v>
      </c>
      <c r="L5623" s="29" t="s">
        <v>799</v>
      </c>
      <c r="M5623">
        <v>1914861060</v>
      </c>
      <c r="N5623" t="str">
        <f>VLOOKUP(M5623,[2]CLUES!$A:$B,2,0)</f>
        <v>NLSSA003392</v>
      </c>
      <c r="O5623" t="str">
        <f t="shared" si="174"/>
        <v>MARTINEZ,TORRES/VICTOR ALFONSO</v>
      </c>
      <c r="P5623" t="s">
        <v>77</v>
      </c>
      <c r="Q5623" s="27" t="s">
        <v>799</v>
      </c>
      <c r="R5623">
        <v>1914860010</v>
      </c>
      <c r="S5623" t="s">
        <v>10747</v>
      </c>
      <c r="T5623" t="str">
        <f t="shared" si="175"/>
        <v>19|1|2016|FOR|M03022|MARTINEZ,TORRES/VICTOR ALFONSO|4763.34|31122015|01|NLSSA014156|MATV8802231YA|</v>
      </c>
    </row>
    <row r="5624" spans="1:20" x14ac:dyDescent="0.25">
      <c r="A5624" s="5">
        <v>19</v>
      </c>
      <c r="B5624" s="27" t="s">
        <v>1047</v>
      </c>
      <c r="C5624" s="5">
        <v>2016</v>
      </c>
      <c r="D5624" s="5" t="s">
        <v>8895</v>
      </c>
      <c r="E5624" s="8" t="s">
        <v>535</v>
      </c>
      <c r="F5624" s="8" t="s">
        <v>1139</v>
      </c>
      <c r="G5624" s="8" t="s">
        <v>1974</v>
      </c>
      <c r="H5624" s="8" t="s">
        <v>10748</v>
      </c>
      <c r="I5624" s="8" t="s">
        <v>77</v>
      </c>
      <c r="J5624" s="8">
        <v>5013.34</v>
      </c>
      <c r="K5624" s="28" t="s">
        <v>320</v>
      </c>
      <c r="L5624" s="29" t="s">
        <v>799</v>
      </c>
      <c r="M5624">
        <v>1914861090</v>
      </c>
      <c r="N5624" t="str">
        <f>VLOOKUP(M5624,[2]CLUES!$A:$B,2,0)</f>
        <v>NLSSA004150</v>
      </c>
      <c r="O5624" t="str">
        <f t="shared" si="174"/>
        <v>MENDOZA,DE LEON/CLAUDIA LIZET</v>
      </c>
      <c r="P5624" t="s">
        <v>77</v>
      </c>
      <c r="Q5624" s="27" t="s">
        <v>799</v>
      </c>
      <c r="R5624">
        <v>1914860010</v>
      </c>
      <c r="S5624" t="s">
        <v>10749</v>
      </c>
      <c r="T5624" t="str">
        <f t="shared" si="175"/>
        <v>19|1|2016|FOR|M03018|MENDOZA,DE LEON/CLAUDIA LIZET|5013.34|31122015|01|NLSSA014156|MELC881008DI1|</v>
      </c>
    </row>
    <row r="5625" spans="1:20" x14ac:dyDescent="0.25">
      <c r="A5625" s="5">
        <v>19</v>
      </c>
      <c r="B5625" s="27" t="s">
        <v>1047</v>
      </c>
      <c r="C5625" s="5">
        <v>2016</v>
      </c>
      <c r="D5625" s="5" t="s">
        <v>8895</v>
      </c>
      <c r="E5625" s="8" t="s">
        <v>368</v>
      </c>
      <c r="F5625" s="8" t="s">
        <v>2853</v>
      </c>
      <c r="G5625" s="8" t="s">
        <v>1496</v>
      </c>
      <c r="H5625" s="8" t="s">
        <v>10750</v>
      </c>
      <c r="I5625" s="8" t="s">
        <v>77</v>
      </c>
      <c r="J5625" s="8">
        <v>4763.34</v>
      </c>
      <c r="K5625" s="28" t="s">
        <v>320</v>
      </c>
      <c r="L5625" s="29" t="s">
        <v>799</v>
      </c>
      <c r="M5625">
        <v>1914861090</v>
      </c>
      <c r="N5625" t="str">
        <f>VLOOKUP(M5625,[2]CLUES!$A:$B,2,0)</f>
        <v>NLSSA004150</v>
      </c>
      <c r="O5625" t="str">
        <f t="shared" si="174"/>
        <v>MIRELES,ORTEGA/JUVENTINO</v>
      </c>
      <c r="P5625" t="s">
        <v>77</v>
      </c>
      <c r="Q5625" s="27" t="s">
        <v>799</v>
      </c>
      <c r="R5625">
        <v>1914860010</v>
      </c>
      <c r="S5625" t="s">
        <v>10751</v>
      </c>
      <c r="T5625" t="str">
        <f t="shared" si="175"/>
        <v>19|1|2016|FOR|M03022|MIRELES,ORTEGA/JUVENTINO|4763.34|31122015|01|NLSSA014156|MIOJ820617IH9|</v>
      </c>
    </row>
    <row r="5626" spans="1:20" x14ac:dyDescent="0.25">
      <c r="A5626" s="5">
        <v>19</v>
      </c>
      <c r="B5626" s="27" t="s">
        <v>1047</v>
      </c>
      <c r="C5626" s="5">
        <v>2016</v>
      </c>
      <c r="D5626" s="5" t="s">
        <v>8895</v>
      </c>
      <c r="E5626" s="8" t="s">
        <v>154</v>
      </c>
      <c r="F5626" s="8" t="s">
        <v>8535</v>
      </c>
      <c r="G5626" s="8" t="s">
        <v>3282</v>
      </c>
      <c r="H5626" s="8" t="s">
        <v>10752</v>
      </c>
      <c r="I5626" s="8" t="s">
        <v>77</v>
      </c>
      <c r="J5626" s="8">
        <v>4830</v>
      </c>
      <c r="K5626" s="28" t="s">
        <v>320</v>
      </c>
      <c r="L5626" s="29" t="s">
        <v>799</v>
      </c>
      <c r="M5626">
        <v>1914861090</v>
      </c>
      <c r="N5626" t="str">
        <f>VLOOKUP(M5626,[2]CLUES!$A:$B,2,0)</f>
        <v>NLSSA004150</v>
      </c>
      <c r="O5626" t="str">
        <f t="shared" si="174"/>
        <v>MONTIEL,CARDENAS/FLOR LILI</v>
      </c>
      <c r="P5626" t="s">
        <v>77</v>
      </c>
      <c r="Q5626" s="27" t="s">
        <v>799</v>
      </c>
      <c r="R5626">
        <v>1914860010</v>
      </c>
      <c r="S5626" t="s">
        <v>10753</v>
      </c>
      <c r="T5626" t="str">
        <f t="shared" si="175"/>
        <v>19|1|2016|FOR|M03019|MONTIEL,CARDENAS/FLOR LILI|4830|31122015|01|NLSSA014156|MOCF890819247|</v>
      </c>
    </row>
    <row r="5627" spans="1:20" x14ac:dyDescent="0.25">
      <c r="A5627" s="5">
        <v>19</v>
      </c>
      <c r="B5627" s="27" t="s">
        <v>1047</v>
      </c>
      <c r="C5627" s="5">
        <v>2016</v>
      </c>
      <c r="D5627" s="5" t="s">
        <v>8895</v>
      </c>
      <c r="E5627" s="8" t="s">
        <v>206</v>
      </c>
      <c r="F5627" s="8" t="s">
        <v>1412</v>
      </c>
      <c r="G5627" s="8" t="s">
        <v>1765</v>
      </c>
      <c r="H5627" s="8" t="s">
        <v>10754</v>
      </c>
      <c r="I5627" s="8" t="s">
        <v>77</v>
      </c>
      <c r="J5627" s="8">
        <v>4746.67</v>
      </c>
      <c r="K5627" s="28" t="s">
        <v>320</v>
      </c>
      <c r="L5627" s="29" t="s">
        <v>799</v>
      </c>
      <c r="M5627">
        <v>1914861100</v>
      </c>
      <c r="N5627" t="str">
        <f>VLOOKUP(M5627,[2]CLUES!$A:$B,2,0)</f>
        <v>NLSSA004145</v>
      </c>
      <c r="O5627" t="str">
        <f t="shared" si="174"/>
        <v>MORENO,CEDILLO/MIGUEL AMADOR</v>
      </c>
      <c r="P5627" t="s">
        <v>77</v>
      </c>
      <c r="Q5627" s="27" t="s">
        <v>799</v>
      </c>
      <c r="R5627">
        <v>1914860010</v>
      </c>
      <c r="S5627" t="s">
        <v>10755</v>
      </c>
      <c r="T5627" t="str">
        <f t="shared" si="175"/>
        <v>19|1|2016|FOR|M03023|MORENO,CEDILLO/MIGUEL AMADOR|4746.67|31122015|01|NLSSA014156|MOCM650413FI1|</v>
      </c>
    </row>
    <row r="5628" spans="1:20" x14ac:dyDescent="0.25">
      <c r="A5628" s="5">
        <v>19</v>
      </c>
      <c r="B5628" s="27" t="s">
        <v>1047</v>
      </c>
      <c r="C5628" s="5">
        <v>2016</v>
      </c>
      <c r="D5628" s="5" t="s">
        <v>8895</v>
      </c>
      <c r="E5628" s="8" t="s">
        <v>368</v>
      </c>
      <c r="F5628" s="8" t="s">
        <v>1982</v>
      </c>
      <c r="G5628" s="8" t="s">
        <v>903</v>
      </c>
      <c r="H5628" s="8" t="s">
        <v>10756</v>
      </c>
      <c r="I5628" s="8" t="s">
        <v>77</v>
      </c>
      <c r="J5628" s="8">
        <v>4763.34</v>
      </c>
      <c r="K5628" s="28" t="s">
        <v>320</v>
      </c>
      <c r="L5628" s="29" t="s">
        <v>799</v>
      </c>
      <c r="M5628">
        <v>1914861110</v>
      </c>
      <c r="N5628" t="str">
        <f>VLOOKUP(M5628,[2]CLUES!$A:$B,2,0)</f>
        <v>NLSSA004116</v>
      </c>
      <c r="O5628" t="str">
        <f t="shared" si="174"/>
        <v>MOYA,GARZA/JULIO JAHIR</v>
      </c>
      <c r="P5628" t="s">
        <v>77</v>
      </c>
      <c r="Q5628" s="27" t="s">
        <v>799</v>
      </c>
      <c r="R5628">
        <v>1914860010</v>
      </c>
      <c r="S5628" t="s">
        <v>10757</v>
      </c>
      <c r="T5628" t="str">
        <f t="shared" si="175"/>
        <v>19|1|2016|FOR|M03022|MOYA,GARZA/JULIO JAHIR|4763.34|31122015|01|NLSSA014156|MOGJ860129TL9|</v>
      </c>
    </row>
    <row r="5629" spans="1:20" x14ac:dyDescent="0.25">
      <c r="A5629" s="5">
        <v>19</v>
      </c>
      <c r="B5629" s="27" t="s">
        <v>1047</v>
      </c>
      <c r="C5629" s="5">
        <v>2016</v>
      </c>
      <c r="D5629" s="5" t="s">
        <v>8895</v>
      </c>
      <c r="E5629" s="8" t="s">
        <v>368</v>
      </c>
      <c r="F5629" s="8" t="s">
        <v>1254</v>
      </c>
      <c r="G5629" s="8" t="s">
        <v>902</v>
      </c>
      <c r="H5629" s="8" t="s">
        <v>2841</v>
      </c>
      <c r="I5629" s="8" t="s">
        <v>77</v>
      </c>
      <c r="J5629" s="8">
        <v>4711.13</v>
      </c>
      <c r="K5629" s="28" t="s">
        <v>320</v>
      </c>
      <c r="L5629" s="29" t="s">
        <v>799</v>
      </c>
      <c r="M5629">
        <v>1914861110</v>
      </c>
      <c r="N5629" t="str">
        <f>VLOOKUP(M5629,[2]CLUES!$A:$B,2,0)</f>
        <v>NLSSA004116</v>
      </c>
      <c r="O5629" t="str">
        <f t="shared" si="174"/>
        <v>MORALES,MARTINEZ/ARACELY</v>
      </c>
      <c r="P5629" t="s">
        <v>77</v>
      </c>
      <c r="Q5629" s="27" t="s">
        <v>799</v>
      </c>
      <c r="R5629">
        <v>1914860010</v>
      </c>
      <c r="S5629" t="s">
        <v>10758</v>
      </c>
      <c r="T5629" t="str">
        <f t="shared" si="175"/>
        <v>19|1|2016|FOR|M03022|MORALES,MARTINEZ/ARACELY|4711.13|31122015|01|NLSSA014156|MOMA701026B37|</v>
      </c>
    </row>
    <row r="5630" spans="1:20" x14ac:dyDescent="0.25">
      <c r="A5630" s="5">
        <v>19</v>
      </c>
      <c r="B5630" s="27" t="s">
        <v>1047</v>
      </c>
      <c r="C5630" s="5">
        <v>2016</v>
      </c>
      <c r="D5630" s="5" t="s">
        <v>8895</v>
      </c>
      <c r="E5630" s="8" t="s">
        <v>439</v>
      </c>
      <c r="F5630" s="8" t="s">
        <v>2120</v>
      </c>
      <c r="G5630" s="8" t="s">
        <v>1048</v>
      </c>
      <c r="H5630" s="8" t="s">
        <v>1150</v>
      </c>
      <c r="I5630" s="8" t="s">
        <v>77</v>
      </c>
      <c r="J5630" s="8">
        <v>4780</v>
      </c>
      <c r="K5630" s="28" t="s">
        <v>320</v>
      </c>
      <c r="L5630" s="29" t="s">
        <v>799</v>
      </c>
      <c r="M5630">
        <v>1914861140</v>
      </c>
      <c r="N5630" t="str">
        <f>VLOOKUP(M5630,[2]CLUES!$A:$B,2,0)</f>
        <v>NLSSA001765</v>
      </c>
      <c r="O5630" t="str">
        <f t="shared" si="174"/>
        <v>MU&amp;IZ,PONCE/RAMIRO</v>
      </c>
      <c r="P5630" t="s">
        <v>77</v>
      </c>
      <c r="Q5630" s="27" t="s">
        <v>799</v>
      </c>
      <c r="R5630">
        <v>1914860010</v>
      </c>
      <c r="S5630" t="s">
        <v>10759</v>
      </c>
      <c r="T5630" t="str">
        <f t="shared" si="175"/>
        <v>19|1|2016|FOR|M03021|MU&amp;IZ,PONCE/RAMIRO|4780|31122015|01|NLSSA014156|MUPR740311NI1|</v>
      </c>
    </row>
    <row r="5631" spans="1:20" x14ac:dyDescent="0.25">
      <c r="A5631" s="5">
        <v>19</v>
      </c>
      <c r="B5631" s="27" t="s">
        <v>1047</v>
      </c>
      <c r="C5631" s="5">
        <v>2016</v>
      </c>
      <c r="D5631" s="5" t="s">
        <v>8895</v>
      </c>
      <c r="E5631" s="8" t="s">
        <v>80</v>
      </c>
      <c r="F5631" s="8" t="s">
        <v>936</v>
      </c>
      <c r="G5631" s="8" t="s">
        <v>10760</v>
      </c>
      <c r="H5631" s="8" t="s">
        <v>10761</v>
      </c>
      <c r="I5631" s="8" t="s">
        <v>405</v>
      </c>
      <c r="J5631" s="8">
        <v>5958.62</v>
      </c>
      <c r="K5631" s="28" t="s">
        <v>320</v>
      </c>
      <c r="L5631" s="29" t="s">
        <v>799</v>
      </c>
      <c r="M5631">
        <v>1914861200</v>
      </c>
      <c r="N5631" t="str">
        <f>VLOOKUP(M5631,[2]CLUES!$A:$B,2,0)</f>
        <v>NLSSA001736</v>
      </c>
      <c r="O5631" t="str">
        <f t="shared" si="174"/>
        <v>LEAL,MARRUJO/LUCIA MAGDALENA</v>
      </c>
      <c r="P5631" t="s">
        <v>405</v>
      </c>
      <c r="Q5631" s="27" t="s">
        <v>799</v>
      </c>
      <c r="R5631">
        <v>1914862970</v>
      </c>
      <c r="S5631" t="s">
        <v>10762</v>
      </c>
      <c r="T5631" t="str">
        <f t="shared" si="175"/>
        <v>19|1|2016|FOR|M02035|LEAL,MARRUJO/LUCIA MAGDALENA|5958.62|31122015|01|NLSSA002581|LEML830321HG7|</v>
      </c>
    </row>
    <row r="5632" spans="1:20" x14ac:dyDescent="0.25">
      <c r="A5632" s="5">
        <v>19</v>
      </c>
      <c r="B5632" s="27" t="s">
        <v>1047</v>
      </c>
      <c r="C5632" s="5">
        <v>2016</v>
      </c>
      <c r="D5632" s="5" t="s">
        <v>8895</v>
      </c>
      <c r="E5632" s="8" t="s">
        <v>80</v>
      </c>
      <c r="F5632" s="8" t="s">
        <v>875</v>
      </c>
      <c r="G5632" s="8" t="s">
        <v>902</v>
      </c>
      <c r="H5632" s="8" t="s">
        <v>10763</v>
      </c>
      <c r="I5632" s="8" t="s">
        <v>405</v>
      </c>
      <c r="J5632" s="8">
        <v>6008</v>
      </c>
      <c r="K5632" s="28" t="s">
        <v>320</v>
      </c>
      <c r="L5632" s="29" t="s">
        <v>799</v>
      </c>
      <c r="M5632">
        <v>1914861220</v>
      </c>
      <c r="N5632" t="str">
        <f>VLOOKUP(M5632,[2]CLUES!$A:$B,2,0)</f>
        <v>NLSSA001724</v>
      </c>
      <c r="O5632" t="str">
        <f t="shared" si="174"/>
        <v>MEDINA,MARTINEZ/DHYANA</v>
      </c>
      <c r="P5632" t="s">
        <v>405</v>
      </c>
      <c r="Q5632" s="27" t="s">
        <v>799</v>
      </c>
      <c r="R5632">
        <v>1914862970</v>
      </c>
      <c r="S5632" t="s">
        <v>10764</v>
      </c>
      <c r="T5632" t="str">
        <f t="shared" si="175"/>
        <v>19|1|2016|FOR|M02035|MEDINA,MARTINEZ/DHYANA|6008|31122015|01|NLSSA002581|MEMD710929UF2|</v>
      </c>
    </row>
    <row r="5633" spans="1:20" x14ac:dyDescent="0.25">
      <c r="A5633" s="5">
        <v>19</v>
      </c>
      <c r="B5633" s="27" t="s">
        <v>1047</v>
      </c>
      <c r="C5633" s="5">
        <v>2016</v>
      </c>
      <c r="D5633" s="5" t="s">
        <v>8895</v>
      </c>
      <c r="E5633" s="8" t="s">
        <v>274</v>
      </c>
      <c r="F5633" s="8" t="s">
        <v>10765</v>
      </c>
      <c r="G5633" s="8" t="s">
        <v>875</v>
      </c>
      <c r="H5633" s="8" t="s">
        <v>10766</v>
      </c>
      <c r="I5633" s="8" t="s">
        <v>405</v>
      </c>
      <c r="J5633" s="8">
        <v>5580.83</v>
      </c>
      <c r="K5633" s="28" t="s">
        <v>320</v>
      </c>
      <c r="L5633" s="29" t="s">
        <v>799</v>
      </c>
      <c r="M5633">
        <v>1914861310</v>
      </c>
      <c r="N5633" t="str">
        <f>VLOOKUP(M5633,[2]CLUES!$A:$B,2,0)</f>
        <v>NLSSA001671</v>
      </c>
      <c r="O5633" t="str">
        <f t="shared" si="174"/>
        <v>NOYOLA,MEDINA/EDGAR ALAN</v>
      </c>
      <c r="P5633" t="s">
        <v>405</v>
      </c>
      <c r="Q5633" s="27" t="s">
        <v>799</v>
      </c>
      <c r="R5633">
        <v>1914862970</v>
      </c>
      <c r="S5633" t="s">
        <v>10767</v>
      </c>
      <c r="T5633" t="str">
        <f t="shared" si="175"/>
        <v>19|1|2016|FOR|M02006|NOYOLA,MEDINA/EDGAR ALAN|5580.83|31122015|01|NLSSA002581|NOME900812BA1|</v>
      </c>
    </row>
    <row r="5634" spans="1:20" x14ac:dyDescent="0.25">
      <c r="A5634" s="5">
        <v>19</v>
      </c>
      <c r="B5634" s="27" t="s">
        <v>1047</v>
      </c>
      <c r="C5634" s="5">
        <v>2016</v>
      </c>
      <c r="D5634" s="5" t="s">
        <v>8895</v>
      </c>
      <c r="E5634" s="8" t="s">
        <v>80</v>
      </c>
      <c r="F5634" s="8" t="s">
        <v>2496</v>
      </c>
      <c r="G5634" s="8" t="s">
        <v>1070</v>
      </c>
      <c r="H5634" s="8" t="s">
        <v>10768</v>
      </c>
      <c r="I5634" s="8" t="s">
        <v>405</v>
      </c>
      <c r="J5634" s="8">
        <v>6008</v>
      </c>
      <c r="K5634" s="28" t="s">
        <v>320</v>
      </c>
      <c r="L5634" s="29" t="s">
        <v>799</v>
      </c>
      <c r="M5634">
        <v>1914861330</v>
      </c>
      <c r="N5634" t="str">
        <f>VLOOKUP(M5634,[2]CLUES!$A:$B,2,0)</f>
        <v>NLSSA004203</v>
      </c>
      <c r="O5634" t="str">
        <f t="shared" si="174"/>
        <v>PARTIDA,FLORES/SANDY ELIZABETH</v>
      </c>
      <c r="P5634" t="s">
        <v>405</v>
      </c>
      <c r="Q5634" s="27" t="s">
        <v>799</v>
      </c>
      <c r="R5634">
        <v>1914862970</v>
      </c>
      <c r="S5634" t="s">
        <v>10769</v>
      </c>
      <c r="T5634" t="str">
        <f t="shared" si="175"/>
        <v>19|1|2016|FOR|M02035|PARTIDA,FLORES/SANDY ELIZABETH|6008|31122015|01|NLSSA002581|PAFS8809095U5|</v>
      </c>
    </row>
    <row r="5635" spans="1:20" x14ac:dyDescent="0.25">
      <c r="A5635" s="5">
        <v>19</v>
      </c>
      <c r="B5635" s="27" t="s">
        <v>1047</v>
      </c>
      <c r="C5635" s="5">
        <v>2016</v>
      </c>
      <c r="D5635" s="5" t="s">
        <v>8895</v>
      </c>
      <c r="E5635" s="8" t="s">
        <v>368</v>
      </c>
      <c r="F5635" s="8" t="s">
        <v>1266</v>
      </c>
      <c r="G5635" s="8" t="s">
        <v>3873</v>
      </c>
      <c r="H5635" s="8" t="s">
        <v>10770</v>
      </c>
      <c r="I5635" s="8" t="s">
        <v>405</v>
      </c>
      <c r="J5635" s="8">
        <v>4750.28</v>
      </c>
      <c r="K5635" s="28" t="s">
        <v>320</v>
      </c>
      <c r="L5635" s="29" t="s">
        <v>799</v>
      </c>
      <c r="M5635">
        <v>1914861340</v>
      </c>
      <c r="N5635" t="str">
        <f>VLOOKUP(M5635,[2]CLUES!$A:$B,2,0)</f>
        <v>NLSSA003445</v>
      </c>
      <c r="O5635" t="str">
        <f t="shared" si="174"/>
        <v>PEREZ,VALLADARES/PRISCILA LIZBETH</v>
      </c>
      <c r="P5635" t="s">
        <v>405</v>
      </c>
      <c r="Q5635" s="27" t="s">
        <v>799</v>
      </c>
      <c r="R5635">
        <v>1914862970</v>
      </c>
      <c r="S5635" t="s">
        <v>10771</v>
      </c>
      <c r="T5635" t="str">
        <f t="shared" si="175"/>
        <v>19|1|2016|FOR|M03022|PEREZ,VALLADARES/PRISCILA LIZBETH|4750.28|31122015|01|NLSSA002581|PEVP910102VB3|</v>
      </c>
    </row>
    <row r="5636" spans="1:20" x14ac:dyDescent="0.25">
      <c r="A5636" s="5">
        <v>19</v>
      </c>
      <c r="B5636" s="27" t="s">
        <v>1047</v>
      </c>
      <c r="C5636" s="5">
        <v>2016</v>
      </c>
      <c r="D5636" s="5" t="s">
        <v>8895</v>
      </c>
      <c r="E5636" s="8" t="s">
        <v>368</v>
      </c>
      <c r="F5636" s="8" t="s">
        <v>1365</v>
      </c>
      <c r="G5636" s="8" t="s">
        <v>1091</v>
      </c>
      <c r="H5636" s="8" t="s">
        <v>1598</v>
      </c>
      <c r="I5636" s="8" t="s">
        <v>405</v>
      </c>
      <c r="J5636" s="8">
        <v>4763.34</v>
      </c>
      <c r="K5636" s="28" t="s">
        <v>320</v>
      </c>
      <c r="L5636" s="29" t="s">
        <v>799</v>
      </c>
      <c r="M5636">
        <v>1914861460</v>
      </c>
      <c r="N5636" t="str">
        <f>VLOOKUP(M5636,[2]CLUES!$A:$B,2,0)</f>
        <v>NLSSA003240</v>
      </c>
      <c r="O5636" t="str">
        <f t="shared" si="174"/>
        <v>ROMERO,RAMIREZ/VICTOR MANUEL</v>
      </c>
      <c r="P5636" t="s">
        <v>405</v>
      </c>
      <c r="Q5636" s="27" t="s">
        <v>799</v>
      </c>
      <c r="R5636">
        <v>1914862970</v>
      </c>
      <c r="S5636" t="s">
        <v>10772</v>
      </c>
      <c r="T5636" t="str">
        <f t="shared" si="175"/>
        <v>19|1|2016|FOR|M03022|ROMERO,RAMIREZ/VICTOR MANUEL|4763.34|31122015|01|NLSSA002581|RORV760604LB0|</v>
      </c>
    </row>
    <row r="5637" spans="1:20" x14ac:dyDescent="0.25">
      <c r="A5637" s="5">
        <v>19</v>
      </c>
      <c r="B5637" s="27" t="s">
        <v>1047</v>
      </c>
      <c r="C5637" s="5">
        <v>2016</v>
      </c>
      <c r="D5637" s="5" t="s">
        <v>8895</v>
      </c>
      <c r="E5637" s="8" t="s">
        <v>33</v>
      </c>
      <c r="F5637" s="8" t="s">
        <v>1956</v>
      </c>
      <c r="G5637" s="8" t="s">
        <v>1340</v>
      </c>
      <c r="H5637" s="8" t="s">
        <v>2565</v>
      </c>
      <c r="I5637" s="8" t="s">
        <v>405</v>
      </c>
      <c r="J5637" s="8">
        <v>5452.67</v>
      </c>
      <c r="K5637" s="28" t="s">
        <v>320</v>
      </c>
      <c r="L5637" s="29" t="s">
        <v>799</v>
      </c>
      <c r="M5637">
        <v>1914863420</v>
      </c>
      <c r="N5637" t="str">
        <f>VLOOKUP(M5637,[2]CLUES!$A:$B,2,0)</f>
        <v>NLSSA014144</v>
      </c>
      <c r="O5637" t="str">
        <f t="shared" si="174"/>
        <v>SERNA,VILLEGAS/ANTONIO</v>
      </c>
      <c r="P5637" t="s">
        <v>405</v>
      </c>
      <c r="Q5637" s="27" t="s">
        <v>799</v>
      </c>
      <c r="R5637">
        <v>1914862970</v>
      </c>
      <c r="S5637" t="s">
        <v>10773</v>
      </c>
      <c r="T5637" t="str">
        <f t="shared" si="175"/>
        <v>19|1|2016|FOR|M02003|SERNA,VILLEGAS/ANTONIO|5452.67|31122015|01|NLSSA002581|SEVA860603IW2|</v>
      </c>
    </row>
    <row r="5638" spans="1:20" x14ac:dyDescent="0.25">
      <c r="A5638" s="5">
        <v>19</v>
      </c>
      <c r="B5638" s="27" t="s">
        <v>1047</v>
      </c>
      <c r="C5638" s="5">
        <v>2016</v>
      </c>
      <c r="D5638" s="5" t="s">
        <v>8895</v>
      </c>
      <c r="E5638" s="8" t="s">
        <v>16</v>
      </c>
      <c r="F5638" s="8" t="s">
        <v>829</v>
      </c>
      <c r="G5638" s="8" t="s">
        <v>896</v>
      </c>
      <c r="H5638" s="8" t="s">
        <v>5149</v>
      </c>
      <c r="I5638" s="8" t="s">
        <v>405</v>
      </c>
      <c r="J5638" s="8">
        <v>4713.34</v>
      </c>
      <c r="K5638" s="28" t="s">
        <v>320</v>
      </c>
      <c r="L5638" s="29" t="s">
        <v>799</v>
      </c>
      <c r="M5638">
        <v>1914863530</v>
      </c>
      <c r="N5638" t="str">
        <f>VLOOKUP(M5638,[2]CLUES!$A:$B,2,0)</f>
        <v>NLSSA001753</v>
      </c>
      <c r="O5638" t="str">
        <f t="shared" ref="O5638:O5701" si="176">CONCATENATE(F5638,",",G5638,"/",H5638)</f>
        <v>TREVI&amp;O,GARCIA/HECTOR JAVIER</v>
      </c>
      <c r="P5638" t="s">
        <v>405</v>
      </c>
      <c r="Q5638" s="27" t="s">
        <v>799</v>
      </c>
      <c r="R5638">
        <v>1914862970</v>
      </c>
      <c r="S5638" t="s">
        <v>10774</v>
      </c>
      <c r="T5638" t="str">
        <f t="shared" ref="T5638:T5701" si="177">CONCATENATE(A5638,"|",B5638,"|",C5638,"|",D5638,"|",E5638,"|",O5638,"|",J5638,"|",K5638,"|",Q5638,"|",I5638,"|",S5638,"|")</f>
        <v>19|1|2016|FOR|M03024|TREVI&amp;O,GARCIA/HECTOR JAVIER|4713.34|31122015|01|NLSSA002581|TEGH760228Q56|</v>
      </c>
    </row>
    <row r="5639" spans="1:20" x14ac:dyDescent="0.25">
      <c r="A5639" s="5">
        <v>19</v>
      </c>
      <c r="B5639" s="27" t="s">
        <v>1047</v>
      </c>
      <c r="C5639" s="5">
        <v>2016</v>
      </c>
      <c r="D5639" s="5" t="s">
        <v>8895</v>
      </c>
      <c r="E5639" s="8" t="s">
        <v>2459</v>
      </c>
      <c r="F5639" s="8" t="s">
        <v>836</v>
      </c>
      <c r="G5639" s="8" t="s">
        <v>4081</v>
      </c>
      <c r="H5639" s="8" t="s">
        <v>10775</v>
      </c>
      <c r="I5639" s="8" t="s">
        <v>405</v>
      </c>
      <c r="J5639" s="8">
        <v>5760</v>
      </c>
      <c r="K5639" s="28" t="s">
        <v>320</v>
      </c>
      <c r="L5639" s="29" t="s">
        <v>799</v>
      </c>
      <c r="M5639">
        <v>1914863530</v>
      </c>
      <c r="N5639" t="str">
        <f>VLOOKUP(M5639,[2]CLUES!$A:$B,2,0)</f>
        <v>NLSSA001753</v>
      </c>
      <c r="O5639" t="str">
        <f t="shared" si="176"/>
        <v>TORRES,OBREGON/SANDRA DOLORES</v>
      </c>
      <c r="P5639" t="s">
        <v>405</v>
      </c>
      <c r="Q5639" s="27" t="s">
        <v>799</v>
      </c>
      <c r="R5639">
        <v>1914862970</v>
      </c>
      <c r="S5639" t="s">
        <v>10776</v>
      </c>
      <c r="T5639" t="str">
        <f t="shared" si="177"/>
        <v>19|1|2016|FOR|M02040|TORRES,OBREGON/SANDRA DOLORES|5760|31122015|01|NLSSA002581|TOOS660506938|</v>
      </c>
    </row>
    <row r="5640" spans="1:20" x14ac:dyDescent="0.25">
      <c r="A5640" s="5">
        <v>19</v>
      </c>
      <c r="B5640" s="27" t="s">
        <v>1047</v>
      </c>
      <c r="C5640" s="5">
        <v>2016</v>
      </c>
      <c r="D5640" s="5" t="s">
        <v>8895</v>
      </c>
      <c r="E5640" s="8" t="s">
        <v>154</v>
      </c>
      <c r="F5640" s="8" t="s">
        <v>5418</v>
      </c>
      <c r="G5640" s="8" t="s">
        <v>868</v>
      </c>
      <c r="H5640" s="8" t="s">
        <v>1259</v>
      </c>
      <c r="I5640" s="8" t="s">
        <v>77</v>
      </c>
      <c r="J5640" s="8">
        <v>4830</v>
      </c>
      <c r="K5640" s="28" t="s">
        <v>320</v>
      </c>
      <c r="L5640" s="29" t="s">
        <v>799</v>
      </c>
      <c r="M5640">
        <v>1914863560</v>
      </c>
      <c r="N5640" t="str">
        <f>VLOOKUP(M5640,[2]CLUES!$A:$B,2,0)</f>
        <v>NLSSA003590</v>
      </c>
      <c r="O5640" t="str">
        <f t="shared" si="176"/>
        <v>VALENCIA,GONZALEZ/MARIA GUADALUPE</v>
      </c>
      <c r="P5640" t="s">
        <v>77</v>
      </c>
      <c r="Q5640" s="27" t="s">
        <v>799</v>
      </c>
      <c r="R5640">
        <v>1914860010</v>
      </c>
      <c r="S5640" t="s">
        <v>10777</v>
      </c>
      <c r="T5640" t="str">
        <f t="shared" si="177"/>
        <v>19|1|2016|FOR|M03019|VALENCIA,GONZALEZ/MARIA GUADALUPE|4830|31122015|01|NLSSA014156|VAGG8609258F3|</v>
      </c>
    </row>
    <row r="5641" spans="1:20" x14ac:dyDescent="0.25">
      <c r="A5641" s="5">
        <v>19</v>
      </c>
      <c r="B5641" s="27" t="s">
        <v>1047</v>
      </c>
      <c r="C5641" s="5">
        <v>2016</v>
      </c>
      <c r="D5641" s="5" t="s">
        <v>8895</v>
      </c>
      <c r="E5641" s="8" t="s">
        <v>368</v>
      </c>
      <c r="F5641" s="8" t="s">
        <v>1168</v>
      </c>
      <c r="G5641" s="8" t="s">
        <v>1956</v>
      </c>
      <c r="H5641" s="8" t="s">
        <v>10778</v>
      </c>
      <c r="I5641" s="8" t="s">
        <v>77</v>
      </c>
      <c r="J5641" s="8">
        <v>4763.34</v>
      </c>
      <c r="K5641" s="28" t="s">
        <v>320</v>
      </c>
      <c r="L5641" s="29" t="s">
        <v>799</v>
      </c>
      <c r="M5641">
        <v>1914863580</v>
      </c>
      <c r="N5641" t="str">
        <f>VLOOKUP(M5641,[2]CLUES!$A:$B,2,0)</f>
        <v>NLSSA003486</v>
      </c>
      <c r="O5641" t="str">
        <f t="shared" si="176"/>
        <v>VAZQUEZ,SERNA/GUSTAVO ARMANDO</v>
      </c>
      <c r="P5641" t="s">
        <v>77</v>
      </c>
      <c r="Q5641" s="27" t="s">
        <v>799</v>
      </c>
      <c r="R5641">
        <v>1914860010</v>
      </c>
      <c r="S5641" t="s">
        <v>10779</v>
      </c>
      <c r="T5641" t="str">
        <f t="shared" si="177"/>
        <v>19|1|2016|FOR|M03022|VAZQUEZ,SERNA/GUSTAVO ARMANDO|4763.34|31122015|01|NLSSA014156|VASG801225DV4|</v>
      </c>
    </row>
    <row r="5642" spans="1:20" x14ac:dyDescent="0.25">
      <c r="A5642" s="5">
        <v>19</v>
      </c>
      <c r="B5642" s="27" t="s">
        <v>1047</v>
      </c>
      <c r="C5642" s="5">
        <v>2016</v>
      </c>
      <c r="D5642" s="5" t="s">
        <v>8895</v>
      </c>
      <c r="E5642" s="8" t="s">
        <v>535</v>
      </c>
      <c r="F5642" s="8" t="s">
        <v>4839</v>
      </c>
      <c r="G5642" s="8" t="s">
        <v>10780</v>
      </c>
      <c r="H5642" s="8" t="s">
        <v>7721</v>
      </c>
      <c r="I5642" s="8" t="s">
        <v>77</v>
      </c>
      <c r="J5642" s="8">
        <v>5013.34</v>
      </c>
      <c r="K5642" s="28" t="s">
        <v>320</v>
      </c>
      <c r="L5642" s="29" t="s">
        <v>799</v>
      </c>
      <c r="M5642">
        <v>1914863580</v>
      </c>
      <c r="N5642" t="str">
        <f>VLOOKUP(M5642,[2]CLUES!$A:$B,2,0)</f>
        <v>NLSSA003486</v>
      </c>
      <c r="O5642" t="str">
        <f t="shared" si="176"/>
        <v>VELEZ,DAMIAN/CANDIDO</v>
      </c>
      <c r="P5642" t="s">
        <v>77</v>
      </c>
      <c r="Q5642" s="27" t="s">
        <v>799</v>
      </c>
      <c r="R5642">
        <v>1914860010</v>
      </c>
      <c r="S5642" t="s">
        <v>10781</v>
      </c>
      <c r="T5642" t="str">
        <f t="shared" si="177"/>
        <v>19|1|2016|FOR|M03018|VELEZ,DAMIAN/CANDIDO|5013.34|31122015|01|NLSSA014156|VEDC800202MFA|</v>
      </c>
    </row>
    <row r="5643" spans="1:20" x14ac:dyDescent="0.25">
      <c r="A5643" s="5">
        <v>19</v>
      </c>
      <c r="B5643" s="27" t="s">
        <v>1047</v>
      </c>
      <c r="C5643" s="5">
        <v>2016</v>
      </c>
      <c r="D5643" s="5" t="s">
        <v>8895</v>
      </c>
      <c r="E5643" s="8" t="s">
        <v>535</v>
      </c>
      <c r="F5643" s="8" t="s">
        <v>2340</v>
      </c>
      <c r="G5643" s="8" t="s">
        <v>1678</v>
      </c>
      <c r="H5643" s="8" t="s">
        <v>10782</v>
      </c>
      <c r="I5643" s="8" t="s">
        <v>77</v>
      </c>
      <c r="J5643" s="8">
        <v>587.71</v>
      </c>
      <c r="K5643" s="28" t="s">
        <v>320</v>
      </c>
      <c r="L5643" s="29" t="s">
        <v>799</v>
      </c>
      <c r="M5643">
        <v>1914863590</v>
      </c>
      <c r="N5643" t="str">
        <f>VLOOKUP(M5643,[2]CLUES!$A:$B,2,0)</f>
        <v>NLSSA003334</v>
      </c>
      <c r="O5643" t="str">
        <f t="shared" si="176"/>
        <v>VILLALON,ESPARZA/AID RAQUEL</v>
      </c>
      <c r="P5643" t="s">
        <v>77</v>
      </c>
      <c r="Q5643" s="27" t="s">
        <v>799</v>
      </c>
      <c r="R5643">
        <v>1914860010</v>
      </c>
      <c r="S5643" t="s">
        <v>10783</v>
      </c>
      <c r="T5643" t="str">
        <f t="shared" si="177"/>
        <v>19|1|2016|FOR|M03018|VILLALON,ESPARZA/AID RAQUEL|587.71|31122015|01|NLSSA014156|VIEA860302KC6|</v>
      </c>
    </row>
    <row r="5644" spans="1:20" x14ac:dyDescent="0.25">
      <c r="A5644" s="5">
        <v>19</v>
      </c>
      <c r="B5644" s="27" t="s">
        <v>1047</v>
      </c>
      <c r="C5644" s="5">
        <v>2016</v>
      </c>
      <c r="D5644" s="5" t="s">
        <v>8895</v>
      </c>
      <c r="E5644" s="8" t="s">
        <v>33</v>
      </c>
      <c r="F5644" s="8" t="s">
        <v>1406</v>
      </c>
      <c r="G5644" s="8" t="s">
        <v>856</v>
      </c>
      <c r="H5644" s="8" t="s">
        <v>1273</v>
      </c>
      <c r="I5644" s="8" t="s">
        <v>194</v>
      </c>
      <c r="J5644" s="8">
        <v>5452.67</v>
      </c>
      <c r="K5644" s="28" t="s">
        <v>320</v>
      </c>
      <c r="L5644" s="29" t="s">
        <v>799</v>
      </c>
      <c r="M5644">
        <v>1914863590</v>
      </c>
      <c r="N5644" t="str">
        <f>VLOOKUP(M5644,[2]CLUES!$A:$B,2,0)</f>
        <v>NLSSA003334</v>
      </c>
      <c r="O5644" t="str">
        <f t="shared" si="176"/>
        <v>AVILA,LOPEZ/ALMA DELIA</v>
      </c>
      <c r="P5644" t="s">
        <v>194</v>
      </c>
      <c r="Q5644" s="27" t="s">
        <v>799</v>
      </c>
      <c r="R5644">
        <v>1914860020</v>
      </c>
      <c r="S5644" t="s">
        <v>10784</v>
      </c>
      <c r="T5644" t="str">
        <f t="shared" si="177"/>
        <v>19|1|2016|FOR|M02003|AVILA,LOPEZ/ALMA DELIA|5452.67|31122015|01|NLSSA014045|AILA720602UL0|</v>
      </c>
    </row>
    <row r="5645" spans="1:20" x14ac:dyDescent="0.25">
      <c r="A5645" s="5">
        <v>19</v>
      </c>
      <c r="B5645" s="27" t="s">
        <v>1047</v>
      </c>
      <c r="C5645" s="5">
        <v>2016</v>
      </c>
      <c r="D5645" s="5" t="s">
        <v>8895</v>
      </c>
      <c r="E5645" s="8" t="s">
        <v>33</v>
      </c>
      <c r="F5645" s="8" t="s">
        <v>8946</v>
      </c>
      <c r="G5645" s="8" t="s">
        <v>896</v>
      </c>
      <c r="H5645" s="8" t="s">
        <v>10785</v>
      </c>
      <c r="I5645" s="8" t="s">
        <v>194</v>
      </c>
      <c r="J5645" s="8">
        <v>5452.67</v>
      </c>
      <c r="K5645" s="28" t="s">
        <v>320</v>
      </c>
      <c r="L5645" s="29" t="s">
        <v>799</v>
      </c>
      <c r="M5645">
        <v>1914863600</v>
      </c>
      <c r="N5645" t="str">
        <f>VLOOKUP(M5645,[2]CLUES!$A:$B,2,0)</f>
        <v>NLSSA000394</v>
      </c>
      <c r="O5645" t="str">
        <f t="shared" si="176"/>
        <v>CORTINAS,GARCIA/KARINA VICTORIA</v>
      </c>
      <c r="P5645" t="s">
        <v>194</v>
      </c>
      <c r="Q5645" s="27" t="s">
        <v>799</v>
      </c>
      <c r="R5645">
        <v>1914860020</v>
      </c>
      <c r="S5645" t="s">
        <v>10786</v>
      </c>
      <c r="T5645" t="str">
        <f t="shared" si="177"/>
        <v>19|1|2016|FOR|M02003|CORTINAS,GARCIA/KARINA VICTORIA|5452.67|31122015|01|NLSSA014045|COGK840613AG5|</v>
      </c>
    </row>
    <row r="5646" spans="1:20" x14ac:dyDescent="0.25">
      <c r="A5646" s="5">
        <v>19</v>
      </c>
      <c r="B5646" s="27" t="s">
        <v>1047</v>
      </c>
      <c r="C5646" s="5">
        <v>2016</v>
      </c>
      <c r="D5646" s="5" t="s">
        <v>8895</v>
      </c>
      <c r="E5646" s="8" t="s">
        <v>1305</v>
      </c>
      <c r="F5646" s="8" t="s">
        <v>2638</v>
      </c>
      <c r="G5646" s="8" t="s">
        <v>10787</v>
      </c>
      <c r="H5646" s="8" t="s">
        <v>10788</v>
      </c>
      <c r="I5646" s="8" t="s">
        <v>77</v>
      </c>
      <c r="J5646" s="8">
        <v>5502</v>
      </c>
      <c r="K5646" s="28" t="s">
        <v>320</v>
      </c>
      <c r="L5646" s="29" t="s">
        <v>799</v>
      </c>
      <c r="M5646">
        <v>1914861540</v>
      </c>
      <c r="N5646" t="str">
        <f>VLOOKUP(M5646,[2]CLUES!$A:$B,2,0)</f>
        <v>NLSSA000295</v>
      </c>
      <c r="O5646" t="str">
        <f t="shared" si="176"/>
        <v>VALDES,EGLOFF/LEOPOLDO ABIEL</v>
      </c>
      <c r="P5646" t="s">
        <v>77</v>
      </c>
      <c r="Q5646" s="27" t="s">
        <v>799</v>
      </c>
      <c r="R5646">
        <v>1914860010</v>
      </c>
      <c r="S5646" t="s">
        <v>10789</v>
      </c>
      <c r="T5646" t="str">
        <f t="shared" si="177"/>
        <v>19|1|2016|FOR|CF40002|VALDES,EGLOFF/LEOPOLDO ABIEL|5502|31122015|01|NLSSA014156|VAEL550116SQ5|</v>
      </c>
    </row>
    <row r="5647" spans="1:20" x14ac:dyDescent="0.25">
      <c r="A5647" s="5">
        <v>19</v>
      </c>
      <c r="B5647" s="27" t="s">
        <v>1047</v>
      </c>
      <c r="C5647" s="5">
        <v>2016</v>
      </c>
      <c r="D5647" s="5" t="s">
        <v>8895</v>
      </c>
      <c r="E5647" s="8" t="s">
        <v>25</v>
      </c>
      <c r="F5647" s="8" t="s">
        <v>1641</v>
      </c>
      <c r="G5647" s="8" t="s">
        <v>902</v>
      </c>
      <c r="H5647" s="8" t="s">
        <v>2600</v>
      </c>
      <c r="I5647" s="8" t="s">
        <v>175</v>
      </c>
      <c r="J5647" s="8">
        <v>5198</v>
      </c>
      <c r="K5647" s="28" t="s">
        <v>320</v>
      </c>
      <c r="L5647" s="29" t="s">
        <v>799</v>
      </c>
      <c r="M5647">
        <v>1914861560</v>
      </c>
      <c r="N5647" t="str">
        <f>VLOOKUP(M5647,[2]CLUES!$A:$B,2,0)</f>
        <v>NLSSA002173</v>
      </c>
      <c r="O5647" t="str">
        <f t="shared" si="176"/>
        <v>ALVARADO,MARTINEZ/GLORIA</v>
      </c>
      <c r="P5647" t="s">
        <v>175</v>
      </c>
      <c r="Q5647" s="27" t="s">
        <v>799</v>
      </c>
      <c r="R5647">
        <v>1914860170</v>
      </c>
      <c r="S5647" t="s">
        <v>10790</v>
      </c>
      <c r="T5647" t="str">
        <f t="shared" si="177"/>
        <v>19|1|2016|FOR|M02036|ALVARADO,MARTINEZ/GLORIA|5198|31122015|01|NLSSA014295|AAMG660528CR6|</v>
      </c>
    </row>
    <row r="5648" spans="1:20" x14ac:dyDescent="0.25">
      <c r="A5648" s="5">
        <v>19</v>
      </c>
      <c r="B5648" s="27" t="s">
        <v>1047</v>
      </c>
      <c r="C5648" s="5">
        <v>2016</v>
      </c>
      <c r="D5648" s="5" t="s">
        <v>8895</v>
      </c>
      <c r="E5648" s="8" t="s">
        <v>80</v>
      </c>
      <c r="F5648" s="8" t="s">
        <v>1641</v>
      </c>
      <c r="G5648" s="8" t="s">
        <v>1990</v>
      </c>
      <c r="H5648" s="8" t="s">
        <v>10791</v>
      </c>
      <c r="I5648" s="8" t="s">
        <v>175</v>
      </c>
      <c r="J5648" s="8">
        <v>5975.08</v>
      </c>
      <c r="K5648" s="28" t="s">
        <v>320</v>
      </c>
      <c r="L5648" s="29" t="s">
        <v>799</v>
      </c>
      <c r="M5648">
        <v>1914861580</v>
      </c>
      <c r="N5648" t="str">
        <f>VLOOKUP(M5648,[2]CLUES!$A:$B,2,0)</f>
        <v>NLSSA000312</v>
      </c>
      <c r="O5648" t="str">
        <f t="shared" si="176"/>
        <v>ALVARADO,PADILLA/MARIA ARCEDALIA</v>
      </c>
      <c r="P5648" t="s">
        <v>175</v>
      </c>
      <c r="Q5648" s="27" t="s">
        <v>799</v>
      </c>
      <c r="R5648">
        <v>1914860170</v>
      </c>
      <c r="S5648" t="s">
        <v>10792</v>
      </c>
      <c r="T5648" t="str">
        <f t="shared" si="177"/>
        <v>19|1|2016|FOR|M02035|ALVARADO,PADILLA/MARIA ARCEDALIA|5975.08|31122015|01|NLSSA014295|AAPA700901185|</v>
      </c>
    </row>
    <row r="5649" spans="1:20" x14ac:dyDescent="0.25">
      <c r="A5649" s="5">
        <v>19</v>
      </c>
      <c r="B5649" s="27" t="s">
        <v>1047</v>
      </c>
      <c r="C5649" s="5">
        <v>2016</v>
      </c>
      <c r="D5649" s="5" t="s">
        <v>8895</v>
      </c>
      <c r="E5649" s="8" t="s">
        <v>80</v>
      </c>
      <c r="F5649" s="8" t="s">
        <v>1647</v>
      </c>
      <c r="G5649" s="8" t="s">
        <v>1091</v>
      </c>
      <c r="H5649" s="8" t="s">
        <v>10793</v>
      </c>
      <c r="I5649" s="8" t="s">
        <v>175</v>
      </c>
      <c r="J5649" s="8">
        <v>5991.54</v>
      </c>
      <c r="K5649" s="28" t="s">
        <v>320</v>
      </c>
      <c r="L5649" s="29" t="s">
        <v>799</v>
      </c>
      <c r="M5649">
        <v>1914861650</v>
      </c>
      <c r="N5649" t="str">
        <f>VLOOKUP(M5649,[2]CLUES!$A:$B,2,0)</f>
        <v>NLSSA002120</v>
      </c>
      <c r="O5649" t="str">
        <f t="shared" si="176"/>
        <v>ALANIS,RAMIREZ/MARIA CONCHITA</v>
      </c>
      <c r="P5649" t="s">
        <v>175</v>
      </c>
      <c r="Q5649" s="27" t="s">
        <v>799</v>
      </c>
      <c r="R5649">
        <v>1914860170</v>
      </c>
      <c r="S5649" t="s">
        <v>10794</v>
      </c>
      <c r="T5649" t="str">
        <f t="shared" si="177"/>
        <v>19|1|2016|FOR|M02035|ALANIS,RAMIREZ/MARIA CONCHITA|5991.54|31122015|01|NLSSA014295|AARC851127TB4|</v>
      </c>
    </row>
    <row r="5650" spans="1:20" x14ac:dyDescent="0.25">
      <c r="A5650" s="5">
        <v>19</v>
      </c>
      <c r="B5650" s="27" t="s">
        <v>1047</v>
      </c>
      <c r="C5650" s="5">
        <v>2016</v>
      </c>
      <c r="D5650" s="5" t="s">
        <v>8895</v>
      </c>
      <c r="E5650" s="8" t="s">
        <v>25</v>
      </c>
      <c r="F5650" s="8" t="s">
        <v>1647</v>
      </c>
      <c r="G5650" s="8" t="s">
        <v>2018</v>
      </c>
      <c r="H5650" s="8" t="s">
        <v>3255</v>
      </c>
      <c r="I5650" s="8" t="s">
        <v>175</v>
      </c>
      <c r="J5650" s="8">
        <v>5198</v>
      </c>
      <c r="K5650" s="28" t="s">
        <v>320</v>
      </c>
      <c r="L5650" s="29" t="s">
        <v>799</v>
      </c>
      <c r="M5650">
        <v>1914861650</v>
      </c>
      <c r="N5650" t="str">
        <f>VLOOKUP(M5650,[2]CLUES!$A:$B,2,0)</f>
        <v>NLSSA002120</v>
      </c>
      <c r="O5650" t="str">
        <f t="shared" si="176"/>
        <v>ALANIS,ROSALES/GLORIA ELIZABETH</v>
      </c>
      <c r="P5650" t="s">
        <v>175</v>
      </c>
      <c r="Q5650" s="27" t="s">
        <v>799</v>
      </c>
      <c r="R5650">
        <v>1914860170</v>
      </c>
      <c r="S5650" t="s">
        <v>10795</v>
      </c>
      <c r="T5650" t="str">
        <f t="shared" si="177"/>
        <v>19|1|2016|FOR|M02036|ALANIS,ROSALES/GLORIA ELIZABETH|5198|31122015|01|NLSSA014295|AARG6701197J1|</v>
      </c>
    </row>
    <row r="5651" spans="1:20" x14ac:dyDescent="0.25">
      <c r="A5651" s="5">
        <v>19</v>
      </c>
      <c r="B5651" s="27" t="s">
        <v>1047</v>
      </c>
      <c r="C5651" s="5">
        <v>2016</v>
      </c>
      <c r="D5651" s="5" t="s">
        <v>8895</v>
      </c>
      <c r="E5651" s="8" t="s">
        <v>80</v>
      </c>
      <c r="F5651" s="8" t="s">
        <v>1456</v>
      </c>
      <c r="G5651" s="8" t="s">
        <v>1292</v>
      </c>
      <c r="H5651" s="8" t="s">
        <v>1436</v>
      </c>
      <c r="I5651" s="8" t="s">
        <v>175</v>
      </c>
      <c r="J5651" s="8">
        <v>5975.08</v>
      </c>
      <c r="K5651" s="28" t="s">
        <v>320</v>
      </c>
      <c r="L5651" s="29" t="s">
        <v>799</v>
      </c>
      <c r="M5651">
        <v>1914861720</v>
      </c>
      <c r="N5651" t="str">
        <f>VLOOKUP(M5651,[2]CLUES!$A:$B,2,0)</f>
        <v>NLSSA004046</v>
      </c>
      <c r="O5651" t="str">
        <f t="shared" si="176"/>
        <v>ALVAREZ,RIVERA/MARIA DEL ROSARIO</v>
      </c>
      <c r="P5651" t="s">
        <v>175</v>
      </c>
      <c r="Q5651" s="27" t="s">
        <v>799</v>
      </c>
      <c r="R5651">
        <v>1914860170</v>
      </c>
      <c r="S5651" t="s">
        <v>10796</v>
      </c>
      <c r="T5651" t="str">
        <f t="shared" si="177"/>
        <v>19|1|2016|FOR|M02035|ALVAREZ,RIVERA/MARIA DEL ROSARIO|5975.08|31122015|01|NLSSA014295|AARR850512SH8|</v>
      </c>
    </row>
    <row r="5652" spans="1:20" x14ac:dyDescent="0.25">
      <c r="A5652" s="5">
        <v>19</v>
      </c>
      <c r="B5652" s="27" t="s">
        <v>1047</v>
      </c>
      <c r="C5652" s="5">
        <v>2016</v>
      </c>
      <c r="D5652" s="5" t="s">
        <v>8895</v>
      </c>
      <c r="E5652" s="8" t="s">
        <v>80</v>
      </c>
      <c r="F5652" s="8" t="s">
        <v>5414</v>
      </c>
      <c r="G5652" s="8" t="s">
        <v>1065</v>
      </c>
      <c r="H5652" s="8" t="s">
        <v>1850</v>
      </c>
      <c r="I5652" s="8" t="s">
        <v>175</v>
      </c>
      <c r="J5652" s="8">
        <v>6008</v>
      </c>
      <c r="K5652" s="28" t="s">
        <v>320</v>
      </c>
      <c r="L5652" s="29" t="s">
        <v>799</v>
      </c>
      <c r="M5652">
        <v>1914861720</v>
      </c>
      <c r="N5652" t="str">
        <f>VLOOKUP(M5652,[2]CLUES!$A:$B,2,0)</f>
        <v>NLSSA004046</v>
      </c>
      <c r="O5652" t="str">
        <f t="shared" si="176"/>
        <v>BERLANGA,SANCHEZ/MARIA DE JESUS</v>
      </c>
      <c r="P5652" t="s">
        <v>175</v>
      </c>
      <c r="Q5652" s="27" t="s">
        <v>799</v>
      </c>
      <c r="R5652">
        <v>1914860170</v>
      </c>
      <c r="S5652" t="s">
        <v>10797</v>
      </c>
      <c r="T5652" t="str">
        <f t="shared" si="177"/>
        <v>19|1|2016|FOR|M02035|BERLANGA,SANCHEZ/MARIA DE JESUS|6008|31122015|01|NLSSA014295|BESJ831002365|</v>
      </c>
    </row>
    <row r="5653" spans="1:20" x14ac:dyDescent="0.25">
      <c r="A5653" s="5">
        <v>19</v>
      </c>
      <c r="B5653" s="27" t="s">
        <v>1047</v>
      </c>
      <c r="C5653" s="5">
        <v>2016</v>
      </c>
      <c r="D5653" s="5" t="s">
        <v>8895</v>
      </c>
      <c r="E5653" s="8" t="s">
        <v>274</v>
      </c>
      <c r="F5653" s="8" t="s">
        <v>2524</v>
      </c>
      <c r="G5653" s="8" t="s">
        <v>1164</v>
      </c>
      <c r="H5653" s="8" t="s">
        <v>10798</v>
      </c>
      <c r="I5653" s="8" t="s">
        <v>175</v>
      </c>
      <c r="J5653" s="8">
        <v>5534.46</v>
      </c>
      <c r="K5653" s="28" t="s">
        <v>320</v>
      </c>
      <c r="L5653" s="29" t="s">
        <v>799</v>
      </c>
      <c r="M5653">
        <v>1914861720</v>
      </c>
      <c r="N5653" t="str">
        <f>VLOOKUP(M5653,[2]CLUES!$A:$B,2,0)</f>
        <v>NLSSA004046</v>
      </c>
      <c r="O5653" t="str">
        <f t="shared" si="176"/>
        <v>BRIONES,ACOSTA/JORGE EMMANUEL</v>
      </c>
      <c r="P5653" t="s">
        <v>175</v>
      </c>
      <c r="Q5653" s="27" t="s">
        <v>799</v>
      </c>
      <c r="R5653">
        <v>1914860170</v>
      </c>
      <c r="S5653" t="s">
        <v>10799</v>
      </c>
      <c r="T5653" t="str">
        <f t="shared" si="177"/>
        <v>19|1|2016|FOR|M02006|BRIONES,ACOSTA/JORGE EMMANUEL|5534.46|31122015|01|NLSSA014295|BIAJ790423EL0|</v>
      </c>
    </row>
    <row r="5654" spans="1:20" x14ac:dyDescent="0.25">
      <c r="A5654" s="5">
        <v>19</v>
      </c>
      <c r="B5654" s="27" t="s">
        <v>1047</v>
      </c>
      <c r="C5654" s="5">
        <v>2016</v>
      </c>
      <c r="D5654" s="5" t="s">
        <v>8895</v>
      </c>
      <c r="E5654" s="8" t="s">
        <v>8943</v>
      </c>
      <c r="F5654" s="8" t="s">
        <v>4780</v>
      </c>
      <c r="G5654" s="8" t="s">
        <v>903</v>
      </c>
      <c r="H5654" s="8" t="s">
        <v>10800</v>
      </c>
      <c r="I5654" s="8" t="s">
        <v>175</v>
      </c>
      <c r="J5654" s="8">
        <v>6234.67</v>
      </c>
      <c r="K5654" s="28" t="s">
        <v>320</v>
      </c>
      <c r="L5654" s="29" t="s">
        <v>799</v>
      </c>
      <c r="M5654">
        <v>1914861720</v>
      </c>
      <c r="N5654" t="str">
        <f>VLOOKUP(M5654,[2]CLUES!$A:$B,2,0)</f>
        <v>NLSSA004046</v>
      </c>
      <c r="O5654" t="str">
        <f t="shared" si="176"/>
        <v>DEL BOSQUE,GARZA/GABRIELA SOFIA</v>
      </c>
      <c r="P5654" t="s">
        <v>175</v>
      </c>
      <c r="Q5654" s="27" t="s">
        <v>799</v>
      </c>
      <c r="R5654">
        <v>1914860170</v>
      </c>
      <c r="S5654" t="s">
        <v>10801</v>
      </c>
      <c r="T5654" t="str">
        <f t="shared" si="177"/>
        <v>19|1|2016|FOR|CF40001|DEL BOSQUE,GARZA/GABRIELA SOFIA|6234.67|31122015|01|NLSSA014295|BOGG880616NE1|</v>
      </c>
    </row>
    <row r="5655" spans="1:20" x14ac:dyDescent="0.25">
      <c r="A5655" s="5">
        <v>19</v>
      </c>
      <c r="B5655" s="27" t="s">
        <v>1047</v>
      </c>
      <c r="C5655" s="5">
        <v>2016</v>
      </c>
      <c r="D5655" s="5" t="s">
        <v>8895</v>
      </c>
      <c r="E5655" s="8" t="s">
        <v>80</v>
      </c>
      <c r="F5655" s="8" t="s">
        <v>3274</v>
      </c>
      <c r="G5655" s="8" t="s">
        <v>10429</v>
      </c>
      <c r="H5655" s="8" t="s">
        <v>6300</v>
      </c>
      <c r="I5655" s="8" t="s">
        <v>175</v>
      </c>
      <c r="J5655" s="8">
        <v>5991.54</v>
      </c>
      <c r="K5655" s="28" t="s">
        <v>320</v>
      </c>
      <c r="L5655" s="29" t="s">
        <v>799</v>
      </c>
      <c r="M5655">
        <v>1914861720</v>
      </c>
      <c r="N5655" t="str">
        <f>VLOOKUP(M5655,[2]CLUES!$A:$B,2,0)</f>
        <v>NLSSA004046</v>
      </c>
      <c r="O5655" t="str">
        <f t="shared" si="176"/>
        <v>BOLA&amp;OS,PISENA/MARIA ELIZABETH</v>
      </c>
      <c r="P5655" t="s">
        <v>175</v>
      </c>
      <c r="Q5655" s="27" t="s">
        <v>799</v>
      </c>
      <c r="R5655">
        <v>1914860170</v>
      </c>
      <c r="S5655" t="s">
        <v>10802</v>
      </c>
      <c r="T5655" t="str">
        <f t="shared" si="177"/>
        <v>19|1|2016|FOR|M02035|BOLA&amp;OS,PISENA/MARIA ELIZABETH|5991.54|31122015|01|NLSSA014295|BOPE860308JW4|</v>
      </c>
    </row>
    <row r="5656" spans="1:20" x14ac:dyDescent="0.25">
      <c r="A5656" s="5">
        <v>19</v>
      </c>
      <c r="B5656" s="27" t="s">
        <v>1047</v>
      </c>
      <c r="C5656" s="5">
        <v>2016</v>
      </c>
      <c r="D5656" s="5" t="s">
        <v>8895</v>
      </c>
      <c r="E5656" s="8" t="s">
        <v>80</v>
      </c>
      <c r="F5656" s="8" t="s">
        <v>2229</v>
      </c>
      <c r="G5656" s="8" t="s">
        <v>8871</v>
      </c>
      <c r="H5656" s="8" t="s">
        <v>4195</v>
      </c>
      <c r="I5656" s="8" t="s">
        <v>175</v>
      </c>
      <c r="J5656" s="8">
        <v>5975.08</v>
      </c>
      <c r="K5656" s="28" t="s">
        <v>320</v>
      </c>
      <c r="L5656" s="29" t="s">
        <v>799</v>
      </c>
      <c r="M5656">
        <v>1914861720</v>
      </c>
      <c r="N5656" t="str">
        <f>VLOOKUP(M5656,[2]CLUES!$A:$B,2,0)</f>
        <v>NLSSA004046</v>
      </c>
      <c r="O5656" t="str">
        <f t="shared" si="176"/>
        <v>CASTA&amp;EDA,AGUI&amp;AGA/CECILIA</v>
      </c>
      <c r="P5656" t="s">
        <v>175</v>
      </c>
      <c r="Q5656" s="27" t="s">
        <v>799</v>
      </c>
      <c r="R5656">
        <v>1914860170</v>
      </c>
      <c r="S5656" t="s">
        <v>10803</v>
      </c>
      <c r="T5656" t="str">
        <f t="shared" si="177"/>
        <v>19|1|2016|FOR|M02035|CASTA&amp;EDA,AGUI&amp;AGA/CECILIA|5975.08|31122015|01|NLSSA014295|CAAC82123188A|</v>
      </c>
    </row>
    <row r="5657" spans="1:20" x14ac:dyDescent="0.25">
      <c r="A5657" s="5">
        <v>19</v>
      </c>
      <c r="B5657" s="27" t="s">
        <v>1047</v>
      </c>
      <c r="C5657" s="5">
        <v>2016</v>
      </c>
      <c r="D5657" s="5" t="s">
        <v>8895</v>
      </c>
      <c r="E5657" s="8" t="s">
        <v>206</v>
      </c>
      <c r="F5657" s="8" t="s">
        <v>10804</v>
      </c>
      <c r="G5657" s="8" t="s">
        <v>1406</v>
      </c>
      <c r="H5657" s="8" t="s">
        <v>10805</v>
      </c>
      <c r="I5657" s="8" t="s">
        <v>175</v>
      </c>
      <c r="J5657" s="8">
        <v>4746.67</v>
      </c>
      <c r="K5657" s="28" t="s">
        <v>320</v>
      </c>
      <c r="L5657" s="29" t="s">
        <v>799</v>
      </c>
      <c r="M5657">
        <v>1914861720</v>
      </c>
      <c r="N5657" t="str">
        <f>VLOOKUP(M5657,[2]CLUES!$A:$B,2,0)</f>
        <v>NLSSA004046</v>
      </c>
      <c r="O5657" t="str">
        <f t="shared" si="176"/>
        <v>CANELA,AVILA/ERIKA KARINA</v>
      </c>
      <c r="P5657" t="s">
        <v>175</v>
      </c>
      <c r="Q5657" s="27" t="s">
        <v>799</v>
      </c>
      <c r="R5657">
        <v>1914860170</v>
      </c>
      <c r="S5657" t="s">
        <v>10806</v>
      </c>
      <c r="T5657" t="str">
        <f t="shared" si="177"/>
        <v>19|1|2016|FOR|M03023|CANELA,AVILA/ERIKA KARINA|4746.67|31122015|01|NLSSA014295|CAAE800601957|</v>
      </c>
    </row>
    <row r="5658" spans="1:20" x14ac:dyDescent="0.25">
      <c r="A5658" s="5">
        <v>19</v>
      </c>
      <c r="B5658" s="27" t="s">
        <v>1047</v>
      </c>
      <c r="C5658" s="5">
        <v>2016</v>
      </c>
      <c r="D5658" s="5" t="s">
        <v>8895</v>
      </c>
      <c r="E5658" s="8" t="s">
        <v>80</v>
      </c>
      <c r="F5658" s="8" t="s">
        <v>3442</v>
      </c>
      <c r="G5658" s="8" t="s">
        <v>10807</v>
      </c>
      <c r="H5658" s="8" t="s">
        <v>10808</v>
      </c>
      <c r="I5658" s="8" t="s">
        <v>175</v>
      </c>
      <c r="J5658" s="8">
        <v>5843.4</v>
      </c>
      <c r="K5658" s="28" t="s">
        <v>320</v>
      </c>
      <c r="L5658" s="29" t="s">
        <v>799</v>
      </c>
      <c r="M5658">
        <v>1914861720</v>
      </c>
      <c r="N5658" t="str">
        <f>VLOOKUP(M5658,[2]CLUES!$A:$B,2,0)</f>
        <v>NLSSA004046</v>
      </c>
      <c r="O5658" t="str">
        <f t="shared" si="176"/>
        <v>COVARRUBIAS,LAMADRID/STEPHANY</v>
      </c>
      <c r="P5658" t="s">
        <v>175</v>
      </c>
      <c r="Q5658" s="27" t="s">
        <v>799</v>
      </c>
      <c r="R5658">
        <v>1914860170</v>
      </c>
      <c r="S5658" t="s">
        <v>10809</v>
      </c>
      <c r="T5658" t="str">
        <f t="shared" si="177"/>
        <v>19|1|2016|FOR|M02035|COVARRUBIAS,LAMADRID/STEPHANY|5843.4|31122015|01|NLSSA014295|COLS910221U97|</v>
      </c>
    </row>
    <row r="5659" spans="1:20" x14ac:dyDescent="0.25">
      <c r="A5659" s="5">
        <v>19</v>
      </c>
      <c r="B5659" s="27" t="s">
        <v>1047</v>
      </c>
      <c r="C5659" s="5">
        <v>2016</v>
      </c>
      <c r="D5659" s="5" t="s">
        <v>8895</v>
      </c>
      <c r="E5659" s="8" t="s">
        <v>80</v>
      </c>
      <c r="F5659" s="8" t="s">
        <v>1155</v>
      </c>
      <c r="G5659" s="8" t="s">
        <v>809</v>
      </c>
      <c r="H5659" s="8" t="s">
        <v>2208</v>
      </c>
      <c r="I5659" s="8" t="s">
        <v>175</v>
      </c>
      <c r="J5659" s="8">
        <v>6008</v>
      </c>
      <c r="K5659" s="28" t="s">
        <v>320</v>
      </c>
      <c r="L5659" s="29" t="s">
        <v>799</v>
      </c>
      <c r="M5659">
        <v>1914861720</v>
      </c>
      <c r="N5659" t="str">
        <f>VLOOKUP(M5659,[2]CLUES!$A:$B,2,0)</f>
        <v>NLSSA004046</v>
      </c>
      <c r="O5659" t="str">
        <f t="shared" si="176"/>
        <v>CONTRERAS,RODRIGUEZ/BLANCA IDALIA</v>
      </c>
      <c r="P5659" t="s">
        <v>175</v>
      </c>
      <c r="Q5659" s="27" t="s">
        <v>799</v>
      </c>
      <c r="R5659">
        <v>1914860170</v>
      </c>
      <c r="S5659" t="s">
        <v>10810</v>
      </c>
      <c r="T5659" t="str">
        <f t="shared" si="177"/>
        <v>19|1|2016|FOR|M02035|CONTRERAS,RODRIGUEZ/BLANCA IDALIA|6008|31122015|01|NLSSA014295|CORB810706HZ1|</v>
      </c>
    </row>
    <row r="5660" spans="1:20" x14ac:dyDescent="0.25">
      <c r="A5660" s="5">
        <v>19</v>
      </c>
      <c r="B5660" s="27" t="s">
        <v>1047</v>
      </c>
      <c r="C5660" s="5">
        <v>2016</v>
      </c>
      <c r="D5660" s="5" t="s">
        <v>8895</v>
      </c>
      <c r="E5660" s="8" t="s">
        <v>228</v>
      </c>
      <c r="F5660" s="8" t="s">
        <v>1231</v>
      </c>
      <c r="G5660" s="8" t="s">
        <v>1277</v>
      </c>
      <c r="H5660" s="8" t="s">
        <v>2080</v>
      </c>
      <c r="I5660" s="8" t="s">
        <v>175</v>
      </c>
      <c r="J5660" s="8">
        <v>4680</v>
      </c>
      <c r="K5660" s="28" t="s">
        <v>320</v>
      </c>
      <c r="L5660" s="29" t="s">
        <v>799</v>
      </c>
      <c r="M5660">
        <v>1914861720</v>
      </c>
      <c r="N5660" t="str">
        <f>VLOOKUP(M5660,[2]CLUES!$A:$B,2,0)</f>
        <v>NLSSA004046</v>
      </c>
      <c r="O5660" t="str">
        <f t="shared" si="176"/>
        <v>CORTES,RIOS/FERNANDO</v>
      </c>
      <c r="P5660" t="s">
        <v>175</v>
      </c>
      <c r="Q5660" s="27" t="s">
        <v>799</v>
      </c>
      <c r="R5660">
        <v>1914860170</v>
      </c>
      <c r="S5660" t="s">
        <v>10811</v>
      </c>
      <c r="T5660" t="str">
        <f t="shared" si="177"/>
        <v>19|1|2016|FOR|M03025|CORTES,RIOS/FERNANDO|4680|31122015|01|NLSSA014295|CORF730729TK2|</v>
      </c>
    </row>
    <row r="5661" spans="1:20" x14ac:dyDescent="0.25">
      <c r="A5661" s="5">
        <v>19</v>
      </c>
      <c r="B5661" s="27" t="s">
        <v>1047</v>
      </c>
      <c r="C5661" s="5">
        <v>2016</v>
      </c>
      <c r="D5661" s="5" t="s">
        <v>8895</v>
      </c>
      <c r="E5661" s="8" t="s">
        <v>132</v>
      </c>
      <c r="F5661" s="8" t="s">
        <v>4645</v>
      </c>
      <c r="G5661" s="8" t="s">
        <v>1860</v>
      </c>
      <c r="H5661" s="8" t="s">
        <v>5640</v>
      </c>
      <c r="I5661" s="8" t="s">
        <v>175</v>
      </c>
      <c r="J5661" s="8">
        <v>8546.52</v>
      </c>
      <c r="K5661" s="28" t="s">
        <v>320</v>
      </c>
      <c r="L5661" s="29" t="s">
        <v>799</v>
      </c>
      <c r="M5661">
        <v>1914861720</v>
      </c>
      <c r="N5661" t="str">
        <f>VLOOKUP(M5661,[2]CLUES!$A:$B,2,0)</f>
        <v>NLSSA004046</v>
      </c>
      <c r="O5661" t="str">
        <f t="shared" si="176"/>
        <v>COMPEAN,SILVA/MARISOL</v>
      </c>
      <c r="P5661" t="s">
        <v>175</v>
      </c>
      <c r="Q5661" s="27" t="s">
        <v>799</v>
      </c>
      <c r="R5661">
        <v>1914860170</v>
      </c>
      <c r="S5661" t="s">
        <v>10812</v>
      </c>
      <c r="T5661" t="str">
        <f t="shared" si="177"/>
        <v>19|1|2016|FOR|M02001|COMPEAN,SILVA/MARISOL|8546.52|31122015|01|NLSSA014295|COSM841031CR4|</v>
      </c>
    </row>
    <row r="5662" spans="1:20" x14ac:dyDescent="0.25">
      <c r="A5662" s="5">
        <v>19</v>
      </c>
      <c r="B5662" s="27" t="s">
        <v>1047</v>
      </c>
      <c r="C5662" s="5">
        <v>2016</v>
      </c>
      <c r="D5662" s="5" t="s">
        <v>8895</v>
      </c>
      <c r="E5662" s="8" t="s">
        <v>80</v>
      </c>
      <c r="F5662" s="8" t="s">
        <v>1788</v>
      </c>
      <c r="G5662" s="8" t="s">
        <v>7377</v>
      </c>
      <c r="H5662" s="8" t="s">
        <v>1069</v>
      </c>
      <c r="I5662" s="8" t="s">
        <v>175</v>
      </c>
      <c r="J5662" s="8">
        <v>5975.08</v>
      </c>
      <c r="K5662" s="28" t="s">
        <v>320</v>
      </c>
      <c r="L5662" s="29" t="s">
        <v>799</v>
      </c>
      <c r="M5662">
        <v>1914861720</v>
      </c>
      <c r="N5662" t="str">
        <f>VLOOKUP(M5662,[2]CLUES!$A:$B,2,0)</f>
        <v>NLSSA004046</v>
      </c>
      <c r="O5662" t="str">
        <f t="shared" si="176"/>
        <v>CORONADO,VALERIO/YOLANDA</v>
      </c>
      <c r="P5662" t="s">
        <v>175</v>
      </c>
      <c r="Q5662" s="27" t="s">
        <v>799</v>
      </c>
      <c r="R5662">
        <v>1914860170</v>
      </c>
      <c r="S5662" t="s">
        <v>10813</v>
      </c>
      <c r="T5662" t="str">
        <f t="shared" si="177"/>
        <v>19|1|2016|FOR|M02035|CORONADO,VALERIO/YOLANDA|5975.08|31122015|01|NLSSA014295|COVY7211136M2|</v>
      </c>
    </row>
    <row r="5663" spans="1:20" x14ac:dyDescent="0.25">
      <c r="A5663" s="5">
        <v>19</v>
      </c>
      <c r="B5663" s="27" t="s">
        <v>1047</v>
      </c>
      <c r="C5663" s="5">
        <v>2016</v>
      </c>
      <c r="D5663" s="5" t="s">
        <v>8895</v>
      </c>
      <c r="E5663" s="8" t="s">
        <v>80</v>
      </c>
      <c r="F5663" s="8" t="s">
        <v>1542</v>
      </c>
      <c r="G5663" s="8" t="s">
        <v>2136</v>
      </c>
      <c r="H5663" s="8" t="s">
        <v>10814</v>
      </c>
      <c r="I5663" s="8" t="s">
        <v>175</v>
      </c>
      <c r="J5663" s="8">
        <v>6008</v>
      </c>
      <c r="K5663" s="28" t="s">
        <v>320</v>
      </c>
      <c r="L5663" s="29" t="s">
        <v>799</v>
      </c>
      <c r="M5663">
        <v>1914863640</v>
      </c>
      <c r="N5663" t="str">
        <f>VLOOKUP(M5663,[2]CLUES!$A:$B,2,0)</f>
        <v>NLSSA002511</v>
      </c>
      <c r="O5663" t="str">
        <f t="shared" si="176"/>
        <v>CUELLAR,NORIEGA/ERIKA LISETH</v>
      </c>
      <c r="P5663" t="s">
        <v>175</v>
      </c>
      <c r="Q5663" s="27" t="s">
        <v>799</v>
      </c>
      <c r="R5663">
        <v>1914860170</v>
      </c>
      <c r="S5663" t="s">
        <v>10815</v>
      </c>
      <c r="T5663" t="str">
        <f t="shared" si="177"/>
        <v>19|1|2016|FOR|M02035|CUELLAR,NORIEGA/ERIKA LISETH|6008|31122015|01|NLSSA014295|CUNE850626IB9|</v>
      </c>
    </row>
    <row r="5664" spans="1:20" x14ac:dyDescent="0.25">
      <c r="A5664" s="5">
        <v>19</v>
      </c>
      <c r="B5664" s="27" t="s">
        <v>1047</v>
      </c>
      <c r="C5664" s="5">
        <v>2016</v>
      </c>
      <c r="D5664" s="5" t="s">
        <v>8895</v>
      </c>
      <c r="E5664" s="8" t="s">
        <v>1162</v>
      </c>
      <c r="F5664" s="8" t="s">
        <v>1091</v>
      </c>
      <c r="G5664" s="8" t="s">
        <v>1437</v>
      </c>
      <c r="H5664" s="8" t="s">
        <v>10816</v>
      </c>
      <c r="I5664" s="8" t="s">
        <v>7718</v>
      </c>
      <c r="J5664" s="8">
        <v>4713.34</v>
      </c>
      <c r="K5664" s="28" t="s">
        <v>320</v>
      </c>
      <c r="L5664" s="29" t="s">
        <v>799</v>
      </c>
      <c r="M5664">
        <v>1914863650</v>
      </c>
      <c r="N5664" t="str">
        <f>VLOOKUP(M5664,[2]CLUES!$A:$B,2,0)</f>
        <v>NLSSA002494</v>
      </c>
      <c r="O5664" t="str">
        <f t="shared" si="176"/>
        <v>RAMIREZ,CORTEZ/VERONICA PATRICIA</v>
      </c>
      <c r="P5664" t="s">
        <v>7718</v>
      </c>
      <c r="Q5664" s="27" t="s">
        <v>799</v>
      </c>
      <c r="R5664">
        <v>1914860530</v>
      </c>
      <c r="S5664" t="s">
        <v>10817</v>
      </c>
      <c r="T5664" t="str">
        <f t="shared" si="177"/>
        <v>19|1|2016|FOR|M02073|RAMIREZ,CORTEZ/VERONICA PATRICIA|4713.34|31122015|01|NLSSA000423|RACV751213H82|</v>
      </c>
    </row>
    <row r="5665" spans="1:20" x14ac:dyDescent="0.25">
      <c r="A5665" s="5">
        <v>19</v>
      </c>
      <c r="B5665" s="27" t="s">
        <v>1047</v>
      </c>
      <c r="C5665" s="5">
        <v>2016</v>
      </c>
      <c r="D5665" s="5" t="s">
        <v>8895</v>
      </c>
      <c r="E5665" s="8" t="s">
        <v>178</v>
      </c>
      <c r="F5665" s="8" t="s">
        <v>1240</v>
      </c>
      <c r="G5665" s="8" t="s">
        <v>856</v>
      </c>
      <c r="H5665" s="8" t="s">
        <v>3457</v>
      </c>
      <c r="I5665" s="8" t="s">
        <v>1633</v>
      </c>
      <c r="J5665" s="8">
        <v>5676.67</v>
      </c>
      <c r="K5665" s="28" t="s">
        <v>320</v>
      </c>
      <c r="L5665" s="29" t="s">
        <v>799</v>
      </c>
      <c r="M5665">
        <v>1914864280</v>
      </c>
      <c r="N5665" t="str">
        <f>VLOOKUP(M5665,[2]CLUES!$A:$B,2,0)</f>
        <v>NLSSA005852</v>
      </c>
      <c r="O5665" t="str">
        <f t="shared" si="176"/>
        <v>LOZANO,LOPEZ/PATRICIA</v>
      </c>
      <c r="P5665" t="s">
        <v>1633</v>
      </c>
      <c r="Q5665" s="27" t="s">
        <v>799</v>
      </c>
      <c r="R5665">
        <v>1914860810</v>
      </c>
      <c r="S5665" t="s">
        <v>10818</v>
      </c>
      <c r="T5665" t="str">
        <f t="shared" si="177"/>
        <v>19|1|2016|FOR|M02050|LOZANO,LOPEZ/PATRICIA|5676.67|31122015|01|NLSSA014074|LOLP78051527A|</v>
      </c>
    </row>
    <row r="5666" spans="1:20" x14ac:dyDescent="0.25">
      <c r="A5666" s="5">
        <v>19</v>
      </c>
      <c r="B5666" s="27" t="s">
        <v>1047</v>
      </c>
      <c r="C5666" s="5">
        <v>2016</v>
      </c>
      <c r="D5666" s="5" t="s">
        <v>8895</v>
      </c>
      <c r="E5666" s="8" t="s">
        <v>1162</v>
      </c>
      <c r="F5666" s="8" t="s">
        <v>1061</v>
      </c>
      <c r="G5666" s="8" t="s">
        <v>10819</v>
      </c>
      <c r="H5666" s="8" t="s">
        <v>10820</v>
      </c>
      <c r="I5666" s="8" t="s">
        <v>46</v>
      </c>
      <c r="J5666" s="8">
        <v>4713.34</v>
      </c>
      <c r="K5666" s="28" t="s">
        <v>320</v>
      </c>
      <c r="L5666" s="29" t="s">
        <v>799</v>
      </c>
      <c r="M5666">
        <v>1914864280</v>
      </c>
      <c r="N5666" t="str">
        <f>VLOOKUP(M5666,[2]CLUES!$A:$B,2,0)</f>
        <v>NLSSA005852</v>
      </c>
      <c r="O5666" t="str">
        <f t="shared" si="176"/>
        <v>ABREGO,FIFE/EDNA DINORAH</v>
      </c>
      <c r="P5666" t="s">
        <v>46</v>
      </c>
      <c r="Q5666" s="27" t="s">
        <v>799</v>
      </c>
      <c r="R5666">
        <v>1914860820</v>
      </c>
      <c r="S5666" t="s">
        <v>10821</v>
      </c>
      <c r="T5666" t="str">
        <f t="shared" si="177"/>
        <v>19|1|2016|FOR|M02073|ABREGO,FIFE/EDNA DINORAH|4713.34|31122015|01|NLSSA014086|AEFE850720HW7|</v>
      </c>
    </row>
    <row r="5667" spans="1:20" x14ac:dyDescent="0.25">
      <c r="A5667" s="5">
        <v>19</v>
      </c>
      <c r="B5667" s="27" t="s">
        <v>1047</v>
      </c>
      <c r="C5667" s="5">
        <v>2016</v>
      </c>
      <c r="D5667" s="5" t="s">
        <v>8895</v>
      </c>
      <c r="E5667" s="8" t="s">
        <v>1162</v>
      </c>
      <c r="F5667" s="8" t="s">
        <v>1061</v>
      </c>
      <c r="G5667" s="8" t="s">
        <v>10819</v>
      </c>
      <c r="H5667" s="8" t="s">
        <v>10822</v>
      </c>
      <c r="I5667" s="8" t="s">
        <v>46</v>
      </c>
      <c r="J5667" s="8">
        <v>4713.34</v>
      </c>
      <c r="K5667" s="28" t="s">
        <v>320</v>
      </c>
      <c r="L5667" s="29" t="s">
        <v>799</v>
      </c>
      <c r="M5667">
        <v>1914864400</v>
      </c>
      <c r="N5667" t="str">
        <f>VLOOKUP(M5667,[2]CLUES!$A:$B,2,0)</f>
        <v>NLSSA014995</v>
      </c>
      <c r="O5667" t="str">
        <f t="shared" si="176"/>
        <v>ABREGO,FIFE/RAUL ALEJANDRO</v>
      </c>
      <c r="P5667" t="s">
        <v>46</v>
      </c>
      <c r="Q5667" s="27" t="s">
        <v>799</v>
      </c>
      <c r="R5667">
        <v>1914860820</v>
      </c>
      <c r="S5667" t="s">
        <v>10823</v>
      </c>
      <c r="T5667" t="str">
        <f t="shared" si="177"/>
        <v>19|1|2016|FOR|M02073|ABREGO,FIFE/RAUL ALEJANDRO|4713.34|31122015|01|NLSSA014086|AEFR890506JN1|</v>
      </c>
    </row>
    <row r="5668" spans="1:20" x14ac:dyDescent="0.25">
      <c r="A5668" s="5">
        <v>19</v>
      </c>
      <c r="B5668" s="27" t="s">
        <v>1047</v>
      </c>
      <c r="C5668" s="5">
        <v>2016</v>
      </c>
      <c r="D5668" s="5" t="s">
        <v>8895</v>
      </c>
      <c r="E5668" s="8" t="s">
        <v>25</v>
      </c>
      <c r="F5668" s="8" t="s">
        <v>1965</v>
      </c>
      <c r="G5668" s="8" t="s">
        <v>1541</v>
      </c>
      <c r="H5668" s="8" t="s">
        <v>10824</v>
      </c>
      <c r="I5668" s="8" t="s">
        <v>46</v>
      </c>
      <c r="J5668" s="8">
        <v>5198</v>
      </c>
      <c r="K5668" s="28" t="s">
        <v>320</v>
      </c>
      <c r="L5668" s="29" t="s">
        <v>799</v>
      </c>
      <c r="M5668">
        <v>1914864400</v>
      </c>
      <c r="N5668" t="str">
        <f>VLOOKUP(M5668,[2]CLUES!$A:$B,2,0)</f>
        <v>NLSSA014995</v>
      </c>
      <c r="O5668" t="str">
        <f t="shared" si="176"/>
        <v>CAVAZOS,CASTRUITA/NADIA SARAHI</v>
      </c>
      <c r="P5668" t="s">
        <v>46</v>
      </c>
      <c r="Q5668" s="27" t="s">
        <v>799</v>
      </c>
      <c r="R5668">
        <v>1914860820</v>
      </c>
      <c r="S5668" t="s">
        <v>10825</v>
      </c>
      <c r="T5668" t="str">
        <f t="shared" si="177"/>
        <v>19|1|2016|FOR|M02036|CAVAZOS,CASTRUITA/NADIA SARAHI|5198|31122015|01|NLSSA014086|CACN890201GT7|</v>
      </c>
    </row>
    <row r="5669" spans="1:20" x14ac:dyDescent="0.25">
      <c r="A5669" s="5">
        <v>19</v>
      </c>
      <c r="B5669" s="27" t="s">
        <v>1047</v>
      </c>
      <c r="C5669" s="5">
        <v>2016</v>
      </c>
      <c r="D5669" s="5" t="s">
        <v>8895</v>
      </c>
      <c r="E5669" s="8" t="s">
        <v>1162</v>
      </c>
      <c r="F5669" s="8" t="s">
        <v>1788</v>
      </c>
      <c r="G5669" s="8" t="s">
        <v>896</v>
      </c>
      <c r="H5669" s="8" t="s">
        <v>10826</v>
      </c>
      <c r="I5669" s="8" t="s">
        <v>46</v>
      </c>
      <c r="J5669" s="8">
        <v>4713.34</v>
      </c>
      <c r="K5669" s="28" t="s">
        <v>320</v>
      </c>
      <c r="L5669" s="29" t="s">
        <v>799</v>
      </c>
      <c r="M5669">
        <v>1914864410</v>
      </c>
      <c r="N5669" t="str">
        <f>VLOOKUP(M5669,[2]CLUES!$A:$B,2,0)</f>
        <v>NLSSA015000</v>
      </c>
      <c r="O5669" t="str">
        <f t="shared" si="176"/>
        <v>CORONADO,GARCIA/JOSE MA.</v>
      </c>
      <c r="P5669" t="s">
        <v>46</v>
      </c>
      <c r="Q5669" s="27" t="s">
        <v>799</v>
      </c>
      <c r="R5669">
        <v>1914860820</v>
      </c>
      <c r="S5669" t="s">
        <v>10827</v>
      </c>
      <c r="T5669" t="str">
        <f t="shared" si="177"/>
        <v>19|1|2016|FOR|M02073|CORONADO,GARCIA/JOSE MA.|4713.34|31122015|01|NLSSA014086|COGM6602167S4|</v>
      </c>
    </row>
    <row r="5670" spans="1:20" x14ac:dyDescent="0.25">
      <c r="A5670" s="5">
        <v>19</v>
      </c>
      <c r="B5670" s="27" t="s">
        <v>1047</v>
      </c>
      <c r="C5670" s="5">
        <v>2016</v>
      </c>
      <c r="D5670" s="5" t="s">
        <v>8895</v>
      </c>
      <c r="E5670" s="8" t="s">
        <v>25</v>
      </c>
      <c r="F5670" s="8" t="s">
        <v>868</v>
      </c>
      <c r="G5670" s="8" t="s">
        <v>895</v>
      </c>
      <c r="H5670" s="8" t="s">
        <v>10828</v>
      </c>
      <c r="I5670" s="8" t="s">
        <v>46</v>
      </c>
      <c r="J5670" s="8">
        <v>5198</v>
      </c>
      <c r="K5670" s="28" t="s">
        <v>320</v>
      </c>
      <c r="L5670" s="29" t="s">
        <v>799</v>
      </c>
      <c r="M5670">
        <v>1914864410</v>
      </c>
      <c r="N5670" t="str">
        <f>VLOOKUP(M5670,[2]CLUES!$A:$B,2,0)</f>
        <v>NLSSA015000</v>
      </c>
      <c r="O5670" t="str">
        <f t="shared" si="176"/>
        <v>GONZALEZ,LUNA/GUADALUPE SANJUANITA</v>
      </c>
      <c r="P5670" t="s">
        <v>46</v>
      </c>
      <c r="Q5670" s="27" t="s">
        <v>799</v>
      </c>
      <c r="R5670">
        <v>1914860820</v>
      </c>
      <c r="S5670" t="s">
        <v>10829</v>
      </c>
      <c r="T5670" t="str">
        <f t="shared" si="177"/>
        <v>19|1|2016|FOR|M02036|GONZALEZ,LUNA/GUADALUPE SANJUANITA|5198|31122015|01|NLSSA014086|GOLG611103BK8|</v>
      </c>
    </row>
    <row r="5671" spans="1:20" x14ac:dyDescent="0.25">
      <c r="A5671" s="5">
        <v>19</v>
      </c>
      <c r="B5671" s="27" t="s">
        <v>1047</v>
      </c>
      <c r="C5671" s="5">
        <v>2016</v>
      </c>
      <c r="D5671" s="5" t="s">
        <v>8895</v>
      </c>
      <c r="E5671" s="8" t="s">
        <v>25</v>
      </c>
      <c r="F5671" s="8" t="s">
        <v>874</v>
      </c>
      <c r="G5671" s="8" t="s">
        <v>2289</v>
      </c>
      <c r="H5671" s="8" t="s">
        <v>10830</v>
      </c>
      <c r="I5671" s="8" t="s">
        <v>46</v>
      </c>
      <c r="J5671" s="8">
        <v>5198</v>
      </c>
      <c r="K5671" s="28" t="s">
        <v>320</v>
      </c>
      <c r="L5671" s="29" t="s">
        <v>799</v>
      </c>
      <c r="M5671">
        <v>1914861720</v>
      </c>
      <c r="N5671" t="str">
        <f>VLOOKUP(M5671,[2]CLUES!$A:$B,2,0)</f>
        <v>NLSSA004046</v>
      </c>
      <c r="O5671" t="str">
        <f t="shared" si="176"/>
        <v>HERNANDEZ,ROSAS/ZERELDA ANAYETZI</v>
      </c>
      <c r="P5671" t="s">
        <v>46</v>
      </c>
      <c r="Q5671" s="27" t="s">
        <v>799</v>
      </c>
      <c r="R5671">
        <v>1914860820</v>
      </c>
      <c r="S5671" t="s">
        <v>10831</v>
      </c>
      <c r="T5671" t="str">
        <f t="shared" si="177"/>
        <v>19|1|2016|FOR|M02036|HERNANDEZ,ROSAS/ZERELDA ANAYETZI|5198|31122015|01|NLSSA014086|HERZ890820UM1|</v>
      </c>
    </row>
    <row r="5672" spans="1:20" x14ac:dyDescent="0.25">
      <c r="A5672" s="5">
        <v>19</v>
      </c>
      <c r="B5672" s="27" t="s">
        <v>1047</v>
      </c>
      <c r="C5672" s="5">
        <v>2016</v>
      </c>
      <c r="D5672" s="5" t="s">
        <v>8895</v>
      </c>
      <c r="E5672" s="8" t="s">
        <v>1162</v>
      </c>
      <c r="F5672" s="8" t="s">
        <v>1974</v>
      </c>
      <c r="G5672" s="8" t="s">
        <v>1437</v>
      </c>
      <c r="H5672" s="8" t="s">
        <v>2355</v>
      </c>
      <c r="I5672" s="8" t="s">
        <v>46</v>
      </c>
      <c r="J5672" s="8">
        <v>4713.34</v>
      </c>
      <c r="K5672" s="28" t="s">
        <v>320</v>
      </c>
      <c r="L5672" s="29" t="s">
        <v>799</v>
      </c>
      <c r="M5672">
        <v>1914861720</v>
      </c>
      <c r="N5672" t="str">
        <f>VLOOKUP(M5672,[2]CLUES!$A:$B,2,0)</f>
        <v>NLSSA004046</v>
      </c>
      <c r="O5672" t="str">
        <f t="shared" si="176"/>
        <v>DE LEON,CORTEZ/JOSE JAIME</v>
      </c>
      <c r="P5672" t="s">
        <v>46</v>
      </c>
      <c r="Q5672" s="27" t="s">
        <v>799</v>
      </c>
      <c r="R5672">
        <v>1914860820</v>
      </c>
      <c r="S5672" t="s">
        <v>10832</v>
      </c>
      <c r="T5672" t="str">
        <f t="shared" si="177"/>
        <v>19|1|2016|FOR|M02073|DE LEON,CORTEZ/JOSE JAIME|4713.34|31122015|01|NLSSA014086|LECJ560620KZ0|</v>
      </c>
    </row>
    <row r="5673" spans="1:20" x14ac:dyDescent="0.25">
      <c r="A5673" s="5">
        <v>19</v>
      </c>
      <c r="B5673" s="27" t="s">
        <v>1047</v>
      </c>
      <c r="C5673" s="5">
        <v>2016</v>
      </c>
      <c r="D5673" s="5" t="s">
        <v>8895</v>
      </c>
      <c r="E5673" s="8" t="s">
        <v>1162</v>
      </c>
      <c r="F5673" s="8" t="s">
        <v>1458</v>
      </c>
      <c r="G5673" s="8" t="s">
        <v>10833</v>
      </c>
      <c r="H5673" s="8" t="s">
        <v>2307</v>
      </c>
      <c r="I5673" s="8" t="s">
        <v>46</v>
      </c>
      <c r="J5673" s="8">
        <v>4713.34</v>
      </c>
      <c r="K5673" s="28" t="s">
        <v>320</v>
      </c>
      <c r="L5673" s="29" t="s">
        <v>799</v>
      </c>
      <c r="M5673">
        <v>1914861720</v>
      </c>
      <c r="N5673" t="str">
        <f>VLOOKUP(M5673,[2]CLUES!$A:$B,2,0)</f>
        <v>NLSSA004046</v>
      </c>
      <c r="O5673" t="str">
        <f t="shared" si="176"/>
        <v>MORA,MONTANTE/JOSE ALBERTO</v>
      </c>
      <c r="P5673" t="s">
        <v>46</v>
      </c>
      <c r="Q5673" s="27" t="s">
        <v>799</v>
      </c>
      <c r="R5673">
        <v>1914860820</v>
      </c>
      <c r="S5673" t="s">
        <v>10834</v>
      </c>
      <c r="T5673" t="str">
        <f t="shared" si="177"/>
        <v>19|1|2016|FOR|M02073|MORA,MONTANTE/JOSE ALBERTO|4713.34|31122015|01|NLSSA014086|MOMA730501139|</v>
      </c>
    </row>
    <row r="5674" spans="1:20" x14ac:dyDescent="0.25">
      <c r="A5674" s="5">
        <v>19</v>
      </c>
      <c r="B5674" s="27" t="s">
        <v>1047</v>
      </c>
      <c r="C5674" s="5">
        <v>2016</v>
      </c>
      <c r="D5674" s="5" t="s">
        <v>8895</v>
      </c>
      <c r="E5674" s="8" t="s">
        <v>1162</v>
      </c>
      <c r="F5674" s="8" t="s">
        <v>902</v>
      </c>
      <c r="G5674" s="8" t="s">
        <v>1999</v>
      </c>
      <c r="H5674" s="8" t="s">
        <v>5175</v>
      </c>
      <c r="I5674" s="8" t="s">
        <v>1375</v>
      </c>
      <c r="J5674" s="8">
        <v>4713.34</v>
      </c>
      <c r="K5674" s="28" t="s">
        <v>320</v>
      </c>
      <c r="L5674" s="29" t="s">
        <v>799</v>
      </c>
      <c r="M5674">
        <v>1914861720</v>
      </c>
      <c r="N5674" t="str">
        <f>VLOOKUP(M5674,[2]CLUES!$A:$B,2,0)</f>
        <v>NLSSA004046</v>
      </c>
      <c r="O5674" t="str">
        <f t="shared" si="176"/>
        <v>MARTINEZ,QUEZADA/PORFIRIO</v>
      </c>
      <c r="P5674" t="s">
        <v>1375</v>
      </c>
      <c r="Q5674" s="27" t="s">
        <v>799</v>
      </c>
      <c r="R5674">
        <v>1914860830</v>
      </c>
      <c r="S5674" t="s">
        <v>10835</v>
      </c>
      <c r="T5674" t="str">
        <f t="shared" si="177"/>
        <v>19|1|2016|FOR|M02073|MARTINEZ,QUEZADA/PORFIRIO|4713.34|31122015|01|NLSSA014091|MAQP600814NJ6|</v>
      </c>
    </row>
    <row r="5675" spans="1:20" x14ac:dyDescent="0.25">
      <c r="A5675" s="5">
        <v>19</v>
      </c>
      <c r="B5675" s="27" t="s">
        <v>1047</v>
      </c>
      <c r="C5675" s="5">
        <v>2016</v>
      </c>
      <c r="D5675" s="5" t="s">
        <v>8895</v>
      </c>
      <c r="E5675" s="8" t="s">
        <v>2459</v>
      </c>
      <c r="F5675" s="8" t="s">
        <v>875</v>
      </c>
      <c r="G5675" s="8" t="s">
        <v>1874</v>
      </c>
      <c r="H5675" s="8" t="s">
        <v>10836</v>
      </c>
      <c r="I5675" s="8" t="s">
        <v>1375</v>
      </c>
      <c r="J5675" s="8">
        <v>5760</v>
      </c>
      <c r="K5675" s="28" t="s">
        <v>320</v>
      </c>
      <c r="L5675" s="29" t="s">
        <v>799</v>
      </c>
      <c r="M5675">
        <v>1914861720</v>
      </c>
      <c r="N5675" t="str">
        <f>VLOOKUP(M5675,[2]CLUES!$A:$B,2,0)</f>
        <v>NLSSA004046</v>
      </c>
      <c r="O5675" t="str">
        <f t="shared" si="176"/>
        <v>MEDINA,MU&amp;OZ/ANILU PAMELA</v>
      </c>
      <c r="P5675" t="s">
        <v>1375</v>
      </c>
      <c r="Q5675" s="27" t="s">
        <v>799</v>
      </c>
      <c r="R5675">
        <v>1914860830</v>
      </c>
      <c r="S5675" t="s">
        <v>10837</v>
      </c>
      <c r="T5675" t="str">
        <f t="shared" si="177"/>
        <v>19|1|2016|FOR|M02040|MEDINA,MU&amp;OZ/ANILU PAMELA|5760|31122015|01|NLSSA014091|MEMA801022MW9|</v>
      </c>
    </row>
    <row r="5676" spans="1:20" x14ac:dyDescent="0.25">
      <c r="A5676" s="5">
        <v>19</v>
      </c>
      <c r="B5676" s="27" t="s">
        <v>1047</v>
      </c>
      <c r="C5676" s="5">
        <v>2016</v>
      </c>
      <c r="D5676" s="5" t="s">
        <v>8895</v>
      </c>
      <c r="E5676" s="8" t="s">
        <v>25</v>
      </c>
      <c r="F5676" s="8" t="s">
        <v>2111</v>
      </c>
      <c r="G5676" s="8" t="s">
        <v>1168</v>
      </c>
      <c r="H5676" s="8" t="s">
        <v>10838</v>
      </c>
      <c r="I5676" s="8" t="s">
        <v>1375</v>
      </c>
      <c r="J5676" s="8">
        <v>5198</v>
      </c>
      <c r="K5676" s="28" t="s">
        <v>320</v>
      </c>
      <c r="L5676" s="29" t="s">
        <v>799</v>
      </c>
      <c r="M5676">
        <v>1914861720</v>
      </c>
      <c r="N5676" t="str">
        <f>VLOOKUP(M5676,[2]CLUES!$A:$B,2,0)</f>
        <v>NLSSA004046</v>
      </c>
      <c r="O5676" t="str">
        <f t="shared" si="176"/>
        <v>MIRANDA,VAZQUEZ/EDGAR ANTONIO</v>
      </c>
      <c r="P5676" t="s">
        <v>1375</v>
      </c>
      <c r="Q5676" s="27" t="s">
        <v>799</v>
      </c>
      <c r="R5676">
        <v>1914860830</v>
      </c>
      <c r="S5676" t="s">
        <v>10839</v>
      </c>
      <c r="T5676" t="str">
        <f t="shared" si="177"/>
        <v>19|1|2016|FOR|M02036|MIRANDA,VAZQUEZ/EDGAR ANTONIO|5198|31122015|01|NLSSA014091|MIVE890517C9A|</v>
      </c>
    </row>
    <row r="5677" spans="1:20" x14ac:dyDescent="0.25">
      <c r="A5677" s="5">
        <v>19</v>
      </c>
      <c r="B5677" s="27" t="s">
        <v>1047</v>
      </c>
      <c r="C5677" s="5">
        <v>2016</v>
      </c>
      <c r="D5677" s="5" t="s">
        <v>8895</v>
      </c>
      <c r="E5677" s="8" t="s">
        <v>25</v>
      </c>
      <c r="F5677" s="8" t="s">
        <v>1588</v>
      </c>
      <c r="G5677" s="8" t="s">
        <v>874</v>
      </c>
      <c r="H5677" s="8" t="s">
        <v>937</v>
      </c>
      <c r="I5677" s="8" t="s">
        <v>1375</v>
      </c>
      <c r="J5677" s="8">
        <v>5198</v>
      </c>
      <c r="K5677" s="28" t="s">
        <v>320</v>
      </c>
      <c r="L5677" s="29" t="s">
        <v>799</v>
      </c>
      <c r="M5677">
        <v>1914861720</v>
      </c>
      <c r="N5677" t="str">
        <f>VLOOKUP(M5677,[2]CLUES!$A:$B,2,0)</f>
        <v>NLSSA004046</v>
      </c>
      <c r="O5677" t="str">
        <f t="shared" si="176"/>
        <v>MONSIVAIS,HERNANDEZ/RAMON</v>
      </c>
      <c r="P5677" t="s">
        <v>1375</v>
      </c>
      <c r="Q5677" s="27" t="s">
        <v>799</v>
      </c>
      <c r="R5677">
        <v>1914860830</v>
      </c>
      <c r="S5677" t="s">
        <v>10840</v>
      </c>
      <c r="T5677" t="str">
        <f t="shared" si="177"/>
        <v>19|1|2016|FOR|M02036|MONSIVAIS,HERNANDEZ/RAMON|5198|31122015|01|NLSSA014091|MOHR900308TN0|</v>
      </c>
    </row>
    <row r="5678" spans="1:20" x14ac:dyDescent="0.25">
      <c r="A5678" s="5">
        <v>19</v>
      </c>
      <c r="B5678" s="27" t="s">
        <v>1047</v>
      </c>
      <c r="C5678" s="5">
        <v>2016</v>
      </c>
      <c r="D5678" s="5" t="s">
        <v>8895</v>
      </c>
      <c r="E5678" s="8" t="s">
        <v>217</v>
      </c>
      <c r="F5678" s="8" t="s">
        <v>1747</v>
      </c>
      <c r="G5678" s="8" t="s">
        <v>1159</v>
      </c>
      <c r="H5678" s="8" t="s">
        <v>10841</v>
      </c>
      <c r="I5678" s="8" t="s">
        <v>1375</v>
      </c>
      <c r="J5678" s="8">
        <v>5452.67</v>
      </c>
      <c r="K5678" s="28" t="s">
        <v>320</v>
      </c>
      <c r="L5678" s="29" t="s">
        <v>799</v>
      </c>
      <c r="M5678">
        <v>1914861720</v>
      </c>
      <c r="N5678" t="str">
        <f>VLOOKUP(M5678,[2]CLUES!$A:$B,2,0)</f>
        <v>NLSSA004046</v>
      </c>
      <c r="O5678" t="str">
        <f t="shared" si="176"/>
        <v>NU&amp;EZ,CRUZ/MIGDY ARELI</v>
      </c>
      <c r="P5678" t="s">
        <v>1375</v>
      </c>
      <c r="Q5678" s="27" t="s">
        <v>799</v>
      </c>
      <c r="R5678">
        <v>1914860830</v>
      </c>
      <c r="S5678" t="s">
        <v>10842</v>
      </c>
      <c r="T5678" t="str">
        <f t="shared" si="177"/>
        <v>19|1|2016|FOR|M03004|NU&amp;EZ,CRUZ/MIGDY ARELI|5452.67|31122015|01|NLSSA014091|NUCM860218K37|</v>
      </c>
    </row>
    <row r="5679" spans="1:20" x14ac:dyDescent="0.25">
      <c r="A5679" s="5">
        <v>19</v>
      </c>
      <c r="B5679" s="27" t="s">
        <v>1047</v>
      </c>
      <c r="C5679" s="5">
        <v>2016</v>
      </c>
      <c r="D5679" s="5" t="s">
        <v>8895</v>
      </c>
      <c r="E5679" s="8" t="s">
        <v>25</v>
      </c>
      <c r="F5679" s="8" t="s">
        <v>2376</v>
      </c>
      <c r="G5679" s="8" t="s">
        <v>1250</v>
      </c>
      <c r="H5679" s="8" t="s">
        <v>10843</v>
      </c>
      <c r="I5679" s="8" t="s">
        <v>1375</v>
      </c>
      <c r="J5679" s="8">
        <v>5183.76</v>
      </c>
      <c r="K5679" s="28" t="s">
        <v>320</v>
      </c>
      <c r="L5679" s="29" t="s">
        <v>799</v>
      </c>
      <c r="M5679">
        <v>1914861720</v>
      </c>
      <c r="N5679" t="str">
        <f>VLOOKUP(M5679,[2]CLUES!$A:$B,2,0)</f>
        <v>NLSSA004046</v>
      </c>
      <c r="O5679" t="str">
        <f t="shared" si="176"/>
        <v>OSORIO,MEZA/LAURA ANGELICA</v>
      </c>
      <c r="P5679" t="s">
        <v>1375</v>
      </c>
      <c r="Q5679" s="27" t="s">
        <v>799</v>
      </c>
      <c r="R5679">
        <v>1914860830</v>
      </c>
      <c r="S5679" t="s">
        <v>10844</v>
      </c>
      <c r="T5679" t="str">
        <f t="shared" si="177"/>
        <v>19|1|2016|FOR|M02036|OSORIO,MEZA/LAURA ANGELICA|5183.76|31122015|01|NLSSA014091|OOML8410256K0|</v>
      </c>
    </row>
    <row r="5680" spans="1:20" x14ac:dyDescent="0.25">
      <c r="A5680" s="5">
        <v>19</v>
      </c>
      <c r="B5680" s="27" t="s">
        <v>1047</v>
      </c>
      <c r="C5680" s="5">
        <v>2016</v>
      </c>
      <c r="D5680" s="5" t="s">
        <v>8895</v>
      </c>
      <c r="E5680" s="8" t="s">
        <v>25</v>
      </c>
      <c r="F5680" s="8" t="s">
        <v>1855</v>
      </c>
      <c r="G5680" s="8" t="s">
        <v>902</v>
      </c>
      <c r="H5680" s="8" t="s">
        <v>10845</v>
      </c>
      <c r="I5680" s="8" t="s">
        <v>1375</v>
      </c>
      <c r="J5680" s="8">
        <v>5198</v>
      </c>
      <c r="K5680" s="28" t="s">
        <v>320</v>
      </c>
      <c r="L5680" s="29" t="s">
        <v>799</v>
      </c>
      <c r="M5680">
        <v>1914861720</v>
      </c>
      <c r="N5680" t="str">
        <f>VLOOKUP(M5680,[2]CLUES!$A:$B,2,0)</f>
        <v>NLSSA004046</v>
      </c>
      <c r="O5680" t="str">
        <f t="shared" si="176"/>
        <v>PALACIOS,MARTINEZ/BRENDA YULIANA</v>
      </c>
      <c r="P5680" t="s">
        <v>1375</v>
      </c>
      <c r="Q5680" s="27" t="s">
        <v>799</v>
      </c>
      <c r="R5680">
        <v>1914860830</v>
      </c>
      <c r="S5680" t="s">
        <v>10846</v>
      </c>
      <c r="T5680" t="str">
        <f t="shared" si="177"/>
        <v>19|1|2016|FOR|M02036|PALACIOS,MARTINEZ/BRENDA YULIANA|5198|31122015|01|NLSSA014091|PAMB850227ER8|</v>
      </c>
    </row>
    <row r="5681" spans="1:20" x14ac:dyDescent="0.25">
      <c r="A5681" s="5">
        <v>19</v>
      </c>
      <c r="B5681" s="27" t="s">
        <v>1047</v>
      </c>
      <c r="C5681" s="5">
        <v>2016</v>
      </c>
      <c r="D5681" s="5" t="s">
        <v>8895</v>
      </c>
      <c r="E5681" s="8" t="s">
        <v>25</v>
      </c>
      <c r="F5681" s="8" t="s">
        <v>1656</v>
      </c>
      <c r="G5681" s="8" t="s">
        <v>1081</v>
      </c>
      <c r="H5681" s="8" t="s">
        <v>4980</v>
      </c>
      <c r="I5681" s="8" t="s">
        <v>1375</v>
      </c>
      <c r="J5681" s="8">
        <v>5198</v>
      </c>
      <c r="K5681" s="28" t="s">
        <v>320</v>
      </c>
      <c r="L5681" s="29" t="s">
        <v>799</v>
      </c>
      <c r="M5681">
        <v>1914861720</v>
      </c>
      <c r="N5681" t="str">
        <f>VLOOKUP(M5681,[2]CLUES!$A:$B,2,0)</f>
        <v>NLSSA004046</v>
      </c>
      <c r="O5681" t="str">
        <f t="shared" si="176"/>
        <v>PE&amp;A,BALDERAS/ISRAEL</v>
      </c>
      <c r="P5681" t="s">
        <v>1375</v>
      </c>
      <c r="Q5681" s="27" t="s">
        <v>799</v>
      </c>
      <c r="R5681">
        <v>1914860830</v>
      </c>
      <c r="S5681" t="s">
        <v>10847</v>
      </c>
      <c r="T5681" t="str">
        <f t="shared" si="177"/>
        <v>19|1|2016|FOR|M02036|PE&amp;A,BALDERAS/ISRAEL|5198|31122015|01|NLSSA014091|PEBI801231KR1|</v>
      </c>
    </row>
    <row r="5682" spans="1:20" x14ac:dyDescent="0.25">
      <c r="A5682" s="5">
        <v>19</v>
      </c>
      <c r="B5682" s="27" t="s">
        <v>1047</v>
      </c>
      <c r="C5682" s="5">
        <v>2016</v>
      </c>
      <c r="D5682" s="5" t="s">
        <v>8895</v>
      </c>
      <c r="E5682" s="8" t="s">
        <v>25</v>
      </c>
      <c r="F5682" s="8" t="s">
        <v>1266</v>
      </c>
      <c r="G5682" s="8" t="s">
        <v>1065</v>
      </c>
      <c r="H5682" s="8" t="s">
        <v>1780</v>
      </c>
      <c r="I5682" s="8" t="s">
        <v>1375</v>
      </c>
      <c r="J5682" s="8">
        <v>5198</v>
      </c>
      <c r="K5682" s="28" t="s">
        <v>320</v>
      </c>
      <c r="L5682" s="29" t="s">
        <v>799</v>
      </c>
      <c r="M5682">
        <v>1914861720</v>
      </c>
      <c r="N5682" t="str">
        <f>VLOOKUP(M5682,[2]CLUES!$A:$B,2,0)</f>
        <v>NLSSA004046</v>
      </c>
      <c r="O5682" t="str">
        <f t="shared" si="176"/>
        <v>PEREZ,SANCHEZ/MARIA DOLORES</v>
      </c>
      <c r="P5682" t="s">
        <v>1375</v>
      </c>
      <c r="Q5682" s="27" t="s">
        <v>799</v>
      </c>
      <c r="R5682">
        <v>1914860830</v>
      </c>
      <c r="S5682" t="s">
        <v>10848</v>
      </c>
      <c r="T5682" t="str">
        <f t="shared" si="177"/>
        <v>19|1|2016|FOR|M02036|PEREZ,SANCHEZ/MARIA DOLORES|5198|31122015|01|NLSSA014091|PESD790803R17|</v>
      </c>
    </row>
    <row r="5683" spans="1:20" x14ac:dyDescent="0.25">
      <c r="A5683" s="5">
        <v>19</v>
      </c>
      <c r="B5683" s="27" t="s">
        <v>1047</v>
      </c>
      <c r="C5683" s="5">
        <v>2016</v>
      </c>
      <c r="D5683" s="5" t="s">
        <v>8895</v>
      </c>
      <c r="E5683" s="8" t="s">
        <v>25</v>
      </c>
      <c r="F5683" s="8" t="s">
        <v>809</v>
      </c>
      <c r="G5683" s="8" t="s">
        <v>1535</v>
      </c>
      <c r="H5683" s="8" t="s">
        <v>3658</v>
      </c>
      <c r="I5683" s="8" t="s">
        <v>209</v>
      </c>
      <c r="J5683" s="8">
        <v>5818</v>
      </c>
      <c r="K5683" s="28" t="s">
        <v>320</v>
      </c>
      <c r="L5683" s="29" t="s">
        <v>799</v>
      </c>
      <c r="M5683">
        <v>1914861720</v>
      </c>
      <c r="N5683" t="str">
        <f>VLOOKUP(M5683,[2]CLUES!$A:$B,2,0)</f>
        <v>NLSSA004046</v>
      </c>
      <c r="O5683" t="str">
        <f t="shared" si="176"/>
        <v>RODRIGUEZ,OLIVA/ARMANDO</v>
      </c>
      <c r="P5683" t="s">
        <v>209</v>
      </c>
      <c r="Q5683" s="27" t="s">
        <v>799</v>
      </c>
      <c r="R5683">
        <v>1914860860</v>
      </c>
      <c r="S5683" t="s">
        <v>10849</v>
      </c>
      <c r="T5683" t="str">
        <f t="shared" si="177"/>
        <v>19|1|2016|FOR|M02036|RODRIGUEZ,OLIVA/ARMANDO|5818|31122015|01|NLSSA014120|ROOA630905M32|</v>
      </c>
    </row>
    <row r="5684" spans="1:20" x14ac:dyDescent="0.25">
      <c r="A5684" s="5">
        <v>19</v>
      </c>
      <c r="B5684" s="27" t="s">
        <v>1047</v>
      </c>
      <c r="C5684" s="5">
        <v>2016</v>
      </c>
      <c r="D5684" s="5" t="s">
        <v>8895</v>
      </c>
      <c r="E5684" s="8" t="s">
        <v>535</v>
      </c>
      <c r="F5684" s="8" t="s">
        <v>1065</v>
      </c>
      <c r="G5684" s="8" t="s">
        <v>1431</v>
      </c>
      <c r="H5684" s="8" t="s">
        <v>1836</v>
      </c>
      <c r="I5684" s="8" t="s">
        <v>209</v>
      </c>
      <c r="J5684" s="8">
        <v>5260</v>
      </c>
      <c r="K5684" s="28" t="s">
        <v>320</v>
      </c>
      <c r="L5684" s="29" t="s">
        <v>799</v>
      </c>
      <c r="M5684">
        <v>1914861720</v>
      </c>
      <c r="N5684" t="str">
        <f>VLOOKUP(M5684,[2]CLUES!$A:$B,2,0)</f>
        <v>NLSSA004046</v>
      </c>
      <c r="O5684" t="str">
        <f t="shared" si="176"/>
        <v>SANCHEZ,SALAS/ERNESTO</v>
      </c>
      <c r="P5684" t="s">
        <v>209</v>
      </c>
      <c r="Q5684" s="27" t="s">
        <v>799</v>
      </c>
      <c r="R5684">
        <v>1914860860</v>
      </c>
      <c r="S5684" t="s">
        <v>10850</v>
      </c>
      <c r="T5684" t="str">
        <f t="shared" si="177"/>
        <v>19|1|2016|FOR|M03018|SANCHEZ,SALAS/ERNESTO|5260|31122015|01|NLSSA014120|SASE8401151G7|</v>
      </c>
    </row>
    <row r="5685" spans="1:20" x14ac:dyDescent="0.25">
      <c r="A5685" s="5">
        <v>19</v>
      </c>
      <c r="B5685" s="27" t="s">
        <v>1047</v>
      </c>
      <c r="C5685" s="5">
        <v>2016</v>
      </c>
      <c r="D5685" s="5" t="s">
        <v>8895</v>
      </c>
      <c r="E5685" s="8" t="s">
        <v>1162</v>
      </c>
      <c r="F5685" s="8" t="s">
        <v>1619</v>
      </c>
      <c r="G5685" s="8" t="s">
        <v>874</v>
      </c>
      <c r="H5685" s="8" t="s">
        <v>1816</v>
      </c>
      <c r="I5685" s="8" t="s">
        <v>209</v>
      </c>
      <c r="J5685" s="8">
        <v>5113.29</v>
      </c>
      <c r="K5685" s="28" t="s">
        <v>320</v>
      </c>
      <c r="L5685" s="29" t="s">
        <v>799</v>
      </c>
      <c r="M5685">
        <v>1914861720</v>
      </c>
      <c r="N5685" t="str">
        <f>VLOOKUP(M5685,[2]CLUES!$A:$B,2,0)</f>
        <v>NLSSA004046</v>
      </c>
      <c r="O5685" t="str">
        <f t="shared" si="176"/>
        <v>ZARATE,HERNANDEZ/MARIA LUISA</v>
      </c>
      <c r="P5685" t="s">
        <v>209</v>
      </c>
      <c r="Q5685" s="27" t="s">
        <v>799</v>
      </c>
      <c r="R5685">
        <v>1914860860</v>
      </c>
      <c r="S5685" t="s">
        <v>10851</v>
      </c>
      <c r="T5685" t="str">
        <f t="shared" si="177"/>
        <v>19|1|2016|FOR|M02073|ZARATE,HERNANDEZ/MARIA LUISA|5113.29|31122015|01|NLSSA014120|ZAHL750709MHA|</v>
      </c>
    </row>
    <row r="5686" spans="1:20" x14ac:dyDescent="0.25">
      <c r="A5686" s="5">
        <v>19</v>
      </c>
      <c r="B5686" s="27" t="s">
        <v>1047</v>
      </c>
      <c r="C5686" s="5">
        <v>2016</v>
      </c>
      <c r="D5686" s="5" t="s">
        <v>8895</v>
      </c>
      <c r="E5686" s="8" t="s">
        <v>1162</v>
      </c>
      <c r="F5686" s="8" t="s">
        <v>1719</v>
      </c>
      <c r="G5686" s="8" t="s">
        <v>2181</v>
      </c>
      <c r="H5686" s="8" t="s">
        <v>10852</v>
      </c>
      <c r="I5686" s="8" t="s">
        <v>1722</v>
      </c>
      <c r="J5686" s="8">
        <v>4713.34</v>
      </c>
      <c r="K5686" s="28" t="s">
        <v>320</v>
      </c>
      <c r="L5686" s="29" t="s">
        <v>799</v>
      </c>
      <c r="M5686">
        <v>1914861720</v>
      </c>
      <c r="N5686" t="str">
        <f>VLOOKUP(M5686,[2]CLUES!$A:$B,2,0)</f>
        <v>NLSSA004046</v>
      </c>
      <c r="O5686" t="str">
        <f t="shared" si="176"/>
        <v>CASAS,GAONA/MELISA</v>
      </c>
      <c r="P5686" t="s">
        <v>1722</v>
      </c>
      <c r="Q5686" s="27" t="s">
        <v>799</v>
      </c>
      <c r="R5686">
        <v>1914860870</v>
      </c>
      <c r="S5686" t="s">
        <v>10853</v>
      </c>
      <c r="T5686" t="str">
        <f t="shared" si="177"/>
        <v>19|1|2016|FOR|M02073|CASAS,GAONA/MELISA|4713.34|31122015|01|NLSSA014843|CAGM860123UT6|</v>
      </c>
    </row>
    <row r="5687" spans="1:20" x14ac:dyDescent="0.25">
      <c r="A5687" s="5">
        <v>19</v>
      </c>
      <c r="B5687" s="27" t="s">
        <v>1047</v>
      </c>
      <c r="C5687" s="5">
        <v>2016</v>
      </c>
      <c r="D5687" s="5" t="s">
        <v>8895</v>
      </c>
      <c r="E5687" s="8" t="s">
        <v>49</v>
      </c>
      <c r="F5687" s="8" t="s">
        <v>896</v>
      </c>
      <c r="G5687" s="8" t="s">
        <v>1193</v>
      </c>
      <c r="H5687" s="8" t="s">
        <v>1564</v>
      </c>
      <c r="I5687" s="8" t="s">
        <v>1722</v>
      </c>
      <c r="J5687" s="8">
        <v>9358.67</v>
      </c>
      <c r="K5687" s="28" t="s">
        <v>320</v>
      </c>
      <c r="L5687" s="29" t="s">
        <v>799</v>
      </c>
      <c r="M5687">
        <v>1914861720</v>
      </c>
      <c r="N5687" t="str">
        <f>VLOOKUP(M5687,[2]CLUES!$A:$B,2,0)</f>
        <v>NLSSA004046</v>
      </c>
      <c r="O5687" t="str">
        <f t="shared" si="176"/>
        <v>GARCIA,ESCOBEDO/DANIEL</v>
      </c>
      <c r="P5687" t="s">
        <v>1722</v>
      </c>
      <c r="Q5687" s="27" t="s">
        <v>799</v>
      </c>
      <c r="R5687">
        <v>1914860870</v>
      </c>
      <c r="S5687" t="s">
        <v>10854</v>
      </c>
      <c r="T5687" t="str">
        <f t="shared" si="177"/>
        <v>19|1|2016|FOR|M01006|GARCIA,ESCOBEDO/DANIEL|9358.67|31122015|01|NLSSA014843|GAED791203QX8|</v>
      </c>
    </row>
    <row r="5688" spans="1:20" x14ac:dyDescent="0.25">
      <c r="A5688" s="5">
        <v>19</v>
      </c>
      <c r="B5688" s="27" t="s">
        <v>1047</v>
      </c>
      <c r="C5688" s="5">
        <v>2016</v>
      </c>
      <c r="D5688" s="5" t="s">
        <v>8895</v>
      </c>
      <c r="E5688" s="8" t="s">
        <v>1162</v>
      </c>
      <c r="F5688" s="8" t="s">
        <v>936</v>
      </c>
      <c r="G5688" s="8" t="s">
        <v>874</v>
      </c>
      <c r="H5688" s="8" t="s">
        <v>1564</v>
      </c>
      <c r="I5688" s="8" t="s">
        <v>1722</v>
      </c>
      <c r="J5688" s="8">
        <v>4713.34</v>
      </c>
      <c r="K5688" s="28" t="s">
        <v>320</v>
      </c>
      <c r="L5688" s="29" t="s">
        <v>799</v>
      </c>
      <c r="M5688">
        <v>1914861720</v>
      </c>
      <c r="N5688" t="str">
        <f>VLOOKUP(M5688,[2]CLUES!$A:$B,2,0)</f>
        <v>NLSSA004046</v>
      </c>
      <c r="O5688" t="str">
        <f t="shared" si="176"/>
        <v>LEAL,HERNANDEZ/DANIEL</v>
      </c>
      <c r="P5688" t="s">
        <v>1722</v>
      </c>
      <c r="Q5688" s="27" t="s">
        <v>799</v>
      </c>
      <c r="R5688">
        <v>1914860870</v>
      </c>
      <c r="S5688" t="s">
        <v>10855</v>
      </c>
      <c r="T5688" t="str">
        <f t="shared" si="177"/>
        <v>19|1|2016|FOR|M02073|LEAL,HERNANDEZ/DANIEL|4713.34|31122015|01|NLSSA014843|LEHD83061035A|</v>
      </c>
    </row>
    <row r="5689" spans="1:20" x14ac:dyDescent="0.25">
      <c r="A5689" s="5">
        <v>19</v>
      </c>
      <c r="B5689" s="27" t="s">
        <v>1047</v>
      </c>
      <c r="C5689" s="5">
        <v>2016</v>
      </c>
      <c r="D5689" s="5" t="s">
        <v>8895</v>
      </c>
      <c r="E5689" s="8" t="s">
        <v>1162</v>
      </c>
      <c r="F5689" s="8" t="s">
        <v>1266</v>
      </c>
      <c r="G5689" s="8" t="s">
        <v>3470</v>
      </c>
      <c r="H5689" s="8" t="s">
        <v>10856</v>
      </c>
      <c r="I5689" s="8" t="s">
        <v>1633</v>
      </c>
      <c r="J5689" s="8">
        <v>4713.34</v>
      </c>
      <c r="K5689" s="28" t="s">
        <v>320</v>
      </c>
      <c r="L5689" s="29" t="s">
        <v>799</v>
      </c>
      <c r="M5689">
        <v>1914861720</v>
      </c>
      <c r="N5689" t="str">
        <f>VLOOKUP(M5689,[2]CLUES!$A:$B,2,0)</f>
        <v>NLSSA004046</v>
      </c>
      <c r="O5689" t="str">
        <f t="shared" si="176"/>
        <v>PEREZ,FUANTOS/ELISA IMELDA</v>
      </c>
      <c r="P5689" t="s">
        <v>1633</v>
      </c>
      <c r="Q5689" s="27" t="s">
        <v>799</v>
      </c>
      <c r="R5689">
        <v>1914862190</v>
      </c>
      <c r="S5689" t="s">
        <v>10857</v>
      </c>
      <c r="T5689" t="str">
        <f t="shared" si="177"/>
        <v>19|1|2016|FOR|M02073|PEREZ,FUANTOS/ELISA IMELDA|4713.34|31122015|01|NLSSA014074|PEFE850314DY7|</v>
      </c>
    </row>
    <row r="5690" spans="1:20" x14ac:dyDescent="0.25">
      <c r="A5690" s="5">
        <v>19</v>
      </c>
      <c r="B5690" s="27" t="s">
        <v>1047</v>
      </c>
      <c r="C5690" s="5">
        <v>2016</v>
      </c>
      <c r="D5690" s="5" t="s">
        <v>8895</v>
      </c>
      <c r="E5690" s="8" t="s">
        <v>25</v>
      </c>
      <c r="F5690" s="8" t="s">
        <v>1149</v>
      </c>
      <c r="G5690" s="8" t="s">
        <v>879</v>
      </c>
      <c r="H5690" s="8" t="s">
        <v>10858</v>
      </c>
      <c r="I5690" s="8" t="s">
        <v>1633</v>
      </c>
      <c r="J5690" s="8">
        <v>5169.5200000000004</v>
      </c>
      <c r="K5690" s="28" t="s">
        <v>320</v>
      </c>
      <c r="L5690" s="29" t="s">
        <v>799</v>
      </c>
      <c r="M5690">
        <v>1914861720</v>
      </c>
      <c r="N5690" t="str">
        <f>VLOOKUP(M5690,[2]CLUES!$A:$B,2,0)</f>
        <v>NLSSA004046</v>
      </c>
      <c r="O5690" t="str">
        <f t="shared" si="176"/>
        <v>RANGEL,HERRERA/BRENDA JUDITH</v>
      </c>
      <c r="P5690" t="s">
        <v>1633</v>
      </c>
      <c r="Q5690" s="27" t="s">
        <v>799</v>
      </c>
      <c r="R5690">
        <v>1914862190</v>
      </c>
      <c r="S5690" t="s">
        <v>10859</v>
      </c>
      <c r="T5690" t="str">
        <f t="shared" si="177"/>
        <v>19|1|2016|FOR|M02036|RANGEL,HERRERA/BRENDA JUDITH|5169.52|31122015|01|NLSSA014074|RAHB851023LG6|</v>
      </c>
    </row>
    <row r="5691" spans="1:20" x14ac:dyDescent="0.25">
      <c r="A5691" s="5">
        <v>19</v>
      </c>
      <c r="B5691" s="27" t="s">
        <v>1047</v>
      </c>
      <c r="C5691" s="5">
        <v>2016</v>
      </c>
      <c r="D5691" s="5" t="s">
        <v>8895</v>
      </c>
      <c r="E5691" s="8" t="s">
        <v>1162</v>
      </c>
      <c r="F5691" s="8" t="s">
        <v>2638</v>
      </c>
      <c r="G5691" s="8" t="s">
        <v>856</v>
      </c>
      <c r="H5691" s="8" t="s">
        <v>3762</v>
      </c>
      <c r="I5691" s="8" t="s">
        <v>376</v>
      </c>
      <c r="J5691" s="8">
        <v>4713.34</v>
      </c>
      <c r="K5691" s="28" t="s">
        <v>320</v>
      </c>
      <c r="L5691" s="29" t="s">
        <v>799</v>
      </c>
      <c r="M5691">
        <v>1914861720</v>
      </c>
      <c r="N5691" t="str">
        <f>VLOOKUP(M5691,[2]CLUES!$A:$B,2,0)</f>
        <v>NLSSA004046</v>
      </c>
      <c r="O5691" t="str">
        <f t="shared" si="176"/>
        <v>VALDES,LOPEZ/JUAN DE DIOS</v>
      </c>
      <c r="P5691" t="s">
        <v>376</v>
      </c>
      <c r="Q5691" s="27" t="s">
        <v>799</v>
      </c>
      <c r="R5691">
        <v>1914862260</v>
      </c>
      <c r="S5691" t="s">
        <v>10860</v>
      </c>
      <c r="T5691" t="str">
        <f t="shared" si="177"/>
        <v>19|1|2016|FOR|M02073|VALDES,LOPEZ/JUAN DE DIOS|4713.34|31122015|01|NLSSA014115|VALJ840709EM7|</v>
      </c>
    </row>
    <row r="5692" spans="1:20" x14ac:dyDescent="0.25">
      <c r="A5692" s="5">
        <v>19</v>
      </c>
      <c r="B5692" s="27" t="s">
        <v>1047</v>
      </c>
      <c r="C5692" s="5">
        <v>2016</v>
      </c>
      <c r="D5692" s="5" t="s">
        <v>8895</v>
      </c>
      <c r="E5692" s="8" t="s">
        <v>1162</v>
      </c>
      <c r="F5692" s="8" t="s">
        <v>1266</v>
      </c>
      <c r="G5692" s="8" t="s">
        <v>4188</v>
      </c>
      <c r="H5692" s="8" t="s">
        <v>10861</v>
      </c>
      <c r="I5692" s="8" t="s">
        <v>376</v>
      </c>
      <c r="J5692" s="8">
        <v>5127.34</v>
      </c>
      <c r="K5692" s="28" t="s">
        <v>320</v>
      </c>
      <c r="L5692" s="29" t="s">
        <v>799</v>
      </c>
      <c r="M5692">
        <v>1914861720</v>
      </c>
      <c r="N5692" t="str">
        <f>VLOOKUP(M5692,[2]CLUES!$A:$B,2,0)</f>
        <v>NLSSA004046</v>
      </c>
      <c r="O5692" t="str">
        <f t="shared" si="176"/>
        <v>PEREZ,OROZCO/JAIME EZEQUIEL</v>
      </c>
      <c r="P5692" t="s">
        <v>376</v>
      </c>
      <c r="Q5692" s="27" t="s">
        <v>799</v>
      </c>
      <c r="R5692">
        <v>1914862320</v>
      </c>
      <c r="S5692" t="s">
        <v>10862</v>
      </c>
      <c r="T5692" t="str">
        <f t="shared" si="177"/>
        <v>19|1|2016|FOR|M02073|PEREZ,OROZCO/JAIME EZEQUIEL|5127.34|31122015|01|NLSSA014115|PEOJ630217PF8|</v>
      </c>
    </row>
    <row r="5693" spans="1:20" x14ac:dyDescent="0.25">
      <c r="A5693" s="5">
        <v>19</v>
      </c>
      <c r="B5693" s="27" t="s">
        <v>1047</v>
      </c>
      <c r="C5693" s="5">
        <v>2016</v>
      </c>
      <c r="D5693" s="5" t="s">
        <v>8895</v>
      </c>
      <c r="E5693" s="8" t="s">
        <v>25</v>
      </c>
      <c r="F5693" s="8" t="s">
        <v>1222</v>
      </c>
      <c r="G5693" s="8" t="s">
        <v>2977</v>
      </c>
      <c r="H5693" s="8" t="s">
        <v>10863</v>
      </c>
      <c r="I5693" s="8" t="s">
        <v>2467</v>
      </c>
      <c r="J5693" s="8">
        <v>5802.06</v>
      </c>
      <c r="K5693" s="28" t="s">
        <v>320</v>
      </c>
      <c r="L5693" s="29" t="s">
        <v>799</v>
      </c>
      <c r="M5693">
        <v>1914861720</v>
      </c>
      <c r="N5693" t="str">
        <f>VLOOKUP(M5693,[2]CLUES!$A:$B,2,0)</f>
        <v>NLSSA004046</v>
      </c>
      <c r="O5693" t="str">
        <f t="shared" si="176"/>
        <v>HINOJOSA,ALCORTA/IVONE</v>
      </c>
      <c r="P5693" t="s">
        <v>2467</v>
      </c>
      <c r="Q5693" s="27" t="s">
        <v>799</v>
      </c>
      <c r="R5693">
        <v>1914862340</v>
      </c>
      <c r="S5693" t="s">
        <v>10864</v>
      </c>
      <c r="T5693" t="str">
        <f t="shared" si="177"/>
        <v>19|1|2016|FOR|M02036|HINOJOSA,ALCORTA/IVONE|5802.06|31122015|01|NLSSA003940|HIAI710327241|</v>
      </c>
    </row>
    <row r="5694" spans="1:20" x14ac:dyDescent="0.25">
      <c r="A5694" s="5">
        <v>19</v>
      </c>
      <c r="B5694" s="27" t="s">
        <v>1047</v>
      </c>
      <c r="C5694" s="5">
        <v>2016</v>
      </c>
      <c r="D5694" s="5" t="s">
        <v>8895</v>
      </c>
      <c r="E5694" s="8" t="s">
        <v>25</v>
      </c>
      <c r="F5694" s="8" t="s">
        <v>1747</v>
      </c>
      <c r="G5694" s="8" t="s">
        <v>1412</v>
      </c>
      <c r="H5694" s="8" t="s">
        <v>10865</v>
      </c>
      <c r="I5694" s="8" t="s">
        <v>46</v>
      </c>
      <c r="J5694" s="8">
        <v>5198</v>
      </c>
      <c r="K5694" s="28" t="s">
        <v>320</v>
      </c>
      <c r="L5694" s="29" t="s">
        <v>799</v>
      </c>
      <c r="M5694">
        <v>1914861720</v>
      </c>
      <c r="N5694" t="str">
        <f>VLOOKUP(M5694,[2]CLUES!$A:$B,2,0)</f>
        <v>NLSSA004046</v>
      </c>
      <c r="O5694" t="str">
        <f t="shared" si="176"/>
        <v>NU&amp;EZ,MORENO/FELIPA DE JESUS</v>
      </c>
      <c r="P5694" t="s">
        <v>46</v>
      </c>
      <c r="Q5694" s="27" t="s">
        <v>799</v>
      </c>
      <c r="R5694">
        <v>1914860820</v>
      </c>
      <c r="S5694" t="s">
        <v>10866</v>
      </c>
      <c r="T5694" t="str">
        <f t="shared" si="177"/>
        <v>19|1|2016|FOR|M02036|NU&amp;EZ,MORENO/FELIPA DE JESUS|5198|31122015|01|NLSSA014086|NUMF740212GQ2|</v>
      </c>
    </row>
    <row r="5695" spans="1:20" x14ac:dyDescent="0.25">
      <c r="A5695" s="5">
        <v>19</v>
      </c>
      <c r="B5695" s="27" t="s">
        <v>1047</v>
      </c>
      <c r="C5695" s="5">
        <v>2016</v>
      </c>
      <c r="D5695" s="5" t="s">
        <v>8895</v>
      </c>
      <c r="E5695" s="8" t="s">
        <v>25</v>
      </c>
      <c r="F5695" s="8" t="s">
        <v>3031</v>
      </c>
      <c r="G5695" s="8" t="s">
        <v>1164</v>
      </c>
      <c r="H5695" s="8" t="s">
        <v>10867</v>
      </c>
      <c r="I5695" s="8" t="s">
        <v>46</v>
      </c>
      <c r="J5695" s="8">
        <v>5183.76</v>
      </c>
      <c r="K5695" s="28" t="s">
        <v>320</v>
      </c>
      <c r="L5695" s="29" t="s">
        <v>799</v>
      </c>
      <c r="M5695">
        <v>1914861720</v>
      </c>
      <c r="N5695" t="str">
        <f>VLOOKUP(M5695,[2]CLUES!$A:$B,2,0)</f>
        <v>NLSSA004046</v>
      </c>
      <c r="O5695" t="str">
        <f t="shared" si="176"/>
        <v>OLIVARES,ACOSTA/MYRIAM GUADALUPE</v>
      </c>
      <c r="P5695" t="s">
        <v>46</v>
      </c>
      <c r="Q5695" s="27" t="s">
        <v>799</v>
      </c>
      <c r="R5695">
        <v>1914860820</v>
      </c>
      <c r="S5695" t="s">
        <v>10868</v>
      </c>
      <c r="T5695" t="str">
        <f t="shared" si="177"/>
        <v>19|1|2016|FOR|M02036|OLIVARES,ACOSTA/MYRIAM GUADALUPE|5183.76|31122015|01|NLSSA014086|OIAM901029AK3|</v>
      </c>
    </row>
    <row r="5696" spans="1:20" x14ac:dyDescent="0.25">
      <c r="A5696" s="5">
        <v>19</v>
      </c>
      <c r="B5696" s="27" t="s">
        <v>1047</v>
      </c>
      <c r="C5696" s="5">
        <v>2016</v>
      </c>
      <c r="D5696" s="5" t="s">
        <v>8895</v>
      </c>
      <c r="E5696" s="8" t="s">
        <v>25</v>
      </c>
      <c r="F5696" s="8" t="s">
        <v>1393</v>
      </c>
      <c r="G5696" s="8" t="s">
        <v>936</v>
      </c>
      <c r="H5696" s="8" t="s">
        <v>10869</v>
      </c>
      <c r="I5696" s="8" t="s">
        <v>46</v>
      </c>
      <c r="J5696" s="8">
        <v>5198</v>
      </c>
      <c r="K5696" s="28" t="s">
        <v>320</v>
      </c>
      <c r="L5696" s="29" t="s">
        <v>799</v>
      </c>
      <c r="M5696">
        <v>1914861720</v>
      </c>
      <c r="N5696" t="str">
        <f>VLOOKUP(M5696,[2]CLUES!$A:$B,2,0)</f>
        <v>NLSSA004046</v>
      </c>
      <c r="O5696" t="str">
        <f t="shared" si="176"/>
        <v>ORTIZ,LEAL/BARBARA NATALY</v>
      </c>
      <c r="P5696" t="s">
        <v>46</v>
      </c>
      <c r="Q5696" s="27" t="s">
        <v>799</v>
      </c>
      <c r="R5696">
        <v>1914860820</v>
      </c>
      <c r="S5696" t="s">
        <v>10870</v>
      </c>
      <c r="T5696" t="str">
        <f t="shared" si="177"/>
        <v>19|1|2016|FOR|M02036|ORTIZ,LEAL/BARBARA NATALY|5198|31122015|01|NLSSA014086|OILB870415QH3|</v>
      </c>
    </row>
    <row r="5697" spans="1:20" x14ac:dyDescent="0.25">
      <c r="A5697" s="5">
        <v>19</v>
      </c>
      <c r="B5697" s="27" t="s">
        <v>1047</v>
      </c>
      <c r="C5697" s="5">
        <v>2016</v>
      </c>
      <c r="D5697" s="5" t="s">
        <v>8895</v>
      </c>
      <c r="E5697" s="8" t="s">
        <v>178</v>
      </c>
      <c r="F5697" s="8" t="s">
        <v>1266</v>
      </c>
      <c r="G5697" s="8" t="s">
        <v>1899</v>
      </c>
      <c r="H5697" s="8" t="s">
        <v>10871</v>
      </c>
      <c r="I5697" s="8" t="s">
        <v>46</v>
      </c>
      <c r="J5697" s="8">
        <v>5676.67</v>
      </c>
      <c r="K5697" s="28" t="s">
        <v>320</v>
      </c>
      <c r="L5697" s="29" t="s">
        <v>799</v>
      </c>
      <c r="M5697">
        <v>1914861720</v>
      </c>
      <c r="N5697" t="str">
        <f>VLOOKUP(M5697,[2]CLUES!$A:$B,2,0)</f>
        <v>NLSSA004046</v>
      </c>
      <c r="O5697" t="str">
        <f t="shared" si="176"/>
        <v>PEREZ,MENDEZ/BRENDA YADIRA</v>
      </c>
      <c r="P5697" t="s">
        <v>46</v>
      </c>
      <c r="Q5697" s="27" t="s">
        <v>799</v>
      </c>
      <c r="R5697">
        <v>1914860820</v>
      </c>
      <c r="S5697" t="s">
        <v>10872</v>
      </c>
      <c r="T5697" t="str">
        <f t="shared" si="177"/>
        <v>19|1|2016|FOR|M02050|PEREZ,MENDEZ/BRENDA YADIRA|5676.67|31122015|01|NLSSA014086|PEMB821101KT6|</v>
      </c>
    </row>
    <row r="5698" spans="1:20" x14ac:dyDescent="0.25">
      <c r="A5698" s="5">
        <v>19</v>
      </c>
      <c r="B5698" s="27" t="s">
        <v>1047</v>
      </c>
      <c r="C5698" s="5">
        <v>2016</v>
      </c>
      <c r="D5698" s="5" t="s">
        <v>8895</v>
      </c>
      <c r="E5698" s="8" t="s">
        <v>25</v>
      </c>
      <c r="F5698" s="8" t="s">
        <v>2241</v>
      </c>
      <c r="G5698" s="8" t="s">
        <v>6751</v>
      </c>
      <c r="H5698" s="8" t="s">
        <v>4409</v>
      </c>
      <c r="I5698" s="8" t="s">
        <v>46</v>
      </c>
      <c r="J5698" s="8">
        <v>5198</v>
      </c>
      <c r="K5698" s="28" t="s">
        <v>320</v>
      </c>
      <c r="L5698" s="29" t="s">
        <v>799</v>
      </c>
      <c r="M5698">
        <v>1914861720</v>
      </c>
      <c r="N5698" t="str">
        <f>VLOOKUP(M5698,[2]CLUES!$A:$B,2,0)</f>
        <v>NLSSA004046</v>
      </c>
      <c r="O5698" t="str">
        <f t="shared" si="176"/>
        <v>QUIROZ,ARENAS/MARIBEL</v>
      </c>
      <c r="P5698" t="s">
        <v>46</v>
      </c>
      <c r="Q5698" s="27" t="s">
        <v>799</v>
      </c>
      <c r="R5698">
        <v>1914860820</v>
      </c>
      <c r="S5698" t="s">
        <v>10873</v>
      </c>
      <c r="T5698" t="str">
        <f t="shared" si="177"/>
        <v>19|1|2016|FOR|M02036|QUIROZ,ARENAS/MARIBEL|5198|31122015|01|NLSSA014086|QUAM8502023N3|</v>
      </c>
    </row>
    <row r="5699" spans="1:20" x14ac:dyDescent="0.25">
      <c r="A5699" s="5">
        <v>19</v>
      </c>
      <c r="B5699" s="27" t="s">
        <v>1047</v>
      </c>
      <c r="C5699" s="5">
        <v>2016</v>
      </c>
      <c r="D5699" s="5" t="s">
        <v>8895</v>
      </c>
      <c r="E5699" s="8" t="s">
        <v>25</v>
      </c>
      <c r="F5699" s="8" t="s">
        <v>1348</v>
      </c>
      <c r="G5699" s="8" t="s">
        <v>5830</v>
      </c>
      <c r="H5699" s="8" t="s">
        <v>5640</v>
      </c>
      <c r="I5699" s="8" t="s">
        <v>46</v>
      </c>
      <c r="J5699" s="8">
        <v>5198</v>
      </c>
      <c r="K5699" s="28" t="s">
        <v>320</v>
      </c>
      <c r="L5699" s="29" t="s">
        <v>799</v>
      </c>
      <c r="M5699">
        <v>1914861720</v>
      </c>
      <c r="N5699" t="str">
        <f>VLOOKUP(M5699,[2]CLUES!$A:$B,2,0)</f>
        <v>NLSSA004046</v>
      </c>
      <c r="O5699" t="str">
        <f t="shared" si="176"/>
        <v>RUBIO,CLEMENTE/MARISOL</v>
      </c>
      <c r="P5699" t="s">
        <v>46</v>
      </c>
      <c r="Q5699" s="27" t="s">
        <v>799</v>
      </c>
      <c r="R5699">
        <v>1914860820</v>
      </c>
      <c r="S5699" t="s">
        <v>10874</v>
      </c>
      <c r="T5699" t="str">
        <f t="shared" si="177"/>
        <v>19|1|2016|FOR|M02036|RUBIO,CLEMENTE/MARISOL|5198|31122015|01|NLSSA014086|RUCM890328SH6|</v>
      </c>
    </row>
    <row r="5700" spans="1:20" x14ac:dyDescent="0.25">
      <c r="A5700" s="5">
        <v>19</v>
      </c>
      <c r="B5700" s="27" t="s">
        <v>1047</v>
      </c>
      <c r="C5700" s="5">
        <v>2016</v>
      </c>
      <c r="D5700" s="5" t="s">
        <v>8895</v>
      </c>
      <c r="E5700" s="8" t="s">
        <v>1162</v>
      </c>
      <c r="F5700" s="8" t="s">
        <v>2677</v>
      </c>
      <c r="G5700" s="8" t="s">
        <v>2557</v>
      </c>
      <c r="H5700" s="8" t="s">
        <v>10875</v>
      </c>
      <c r="I5700" s="8" t="s">
        <v>46</v>
      </c>
      <c r="J5700" s="8">
        <v>4648.7700000000004</v>
      </c>
      <c r="K5700" s="28" t="s">
        <v>320</v>
      </c>
      <c r="L5700" s="29" t="s">
        <v>799</v>
      </c>
      <c r="M5700">
        <v>1914861720</v>
      </c>
      <c r="N5700" t="str">
        <f>VLOOKUP(M5700,[2]CLUES!$A:$B,2,0)</f>
        <v>NLSSA004046</v>
      </c>
      <c r="O5700" t="str">
        <f t="shared" si="176"/>
        <v>SAENZ,DE LA PE&amp;A/LIZZY SUSANA</v>
      </c>
      <c r="P5700" t="s">
        <v>46</v>
      </c>
      <c r="Q5700" s="27" t="s">
        <v>799</v>
      </c>
      <c r="R5700">
        <v>1914860820</v>
      </c>
      <c r="S5700" t="s">
        <v>10876</v>
      </c>
      <c r="T5700" t="str">
        <f t="shared" si="177"/>
        <v>19|1|2016|FOR|M02073|SAENZ,DE LA PE&amp;A/LIZZY SUSANA|4648.77|31122015|01|NLSSA014086|SAPL790123J67|</v>
      </c>
    </row>
    <row r="5701" spans="1:20" x14ac:dyDescent="0.25">
      <c r="A5701" s="5">
        <v>19</v>
      </c>
      <c r="B5701" s="27" t="s">
        <v>1047</v>
      </c>
      <c r="C5701" s="5">
        <v>2016</v>
      </c>
      <c r="D5701" s="5" t="s">
        <v>8895</v>
      </c>
      <c r="E5701" s="8" t="s">
        <v>25</v>
      </c>
      <c r="F5701" s="8" t="s">
        <v>1082</v>
      </c>
      <c r="G5701" s="8" t="s">
        <v>1993</v>
      </c>
      <c r="H5701" s="8" t="s">
        <v>10877</v>
      </c>
      <c r="I5701" s="8" t="s">
        <v>46</v>
      </c>
      <c r="J5701" s="8">
        <v>5198</v>
      </c>
      <c r="K5701" s="28" t="s">
        <v>320</v>
      </c>
      <c r="L5701" s="29" t="s">
        <v>799</v>
      </c>
      <c r="M5701">
        <v>1914861720</v>
      </c>
      <c r="N5701" t="str">
        <f>VLOOKUP(M5701,[2]CLUES!$A:$B,2,0)</f>
        <v>NLSSA004046</v>
      </c>
      <c r="O5701" t="str">
        <f t="shared" si="176"/>
        <v>VARGAS,PUENTE/JONATHAN ALEJANDRO</v>
      </c>
      <c r="P5701" t="s">
        <v>46</v>
      </c>
      <c r="Q5701" s="27" t="s">
        <v>799</v>
      </c>
      <c r="R5701">
        <v>1914860820</v>
      </c>
      <c r="S5701" t="s">
        <v>10878</v>
      </c>
      <c r="T5701" t="str">
        <f t="shared" si="177"/>
        <v>19|1|2016|FOR|M02036|VARGAS,PUENTE/JONATHAN ALEJANDRO|5198|31122015|01|NLSSA014086|VAPJ921021H90|</v>
      </c>
    </row>
    <row r="5702" spans="1:20" x14ac:dyDescent="0.25">
      <c r="A5702" s="5">
        <v>19</v>
      </c>
      <c r="B5702" s="27" t="s">
        <v>1047</v>
      </c>
      <c r="C5702" s="5">
        <v>2016</v>
      </c>
      <c r="D5702" s="5" t="s">
        <v>8895</v>
      </c>
      <c r="E5702" s="8" t="s">
        <v>25</v>
      </c>
      <c r="F5702" s="8" t="s">
        <v>1456</v>
      </c>
      <c r="G5702" s="8" t="s">
        <v>10204</v>
      </c>
      <c r="H5702" s="8" t="s">
        <v>10879</v>
      </c>
      <c r="I5702" s="8" t="s">
        <v>1375</v>
      </c>
      <c r="J5702" s="8">
        <v>5198</v>
      </c>
      <c r="K5702" s="28" t="s">
        <v>320</v>
      </c>
      <c r="L5702" s="29" t="s">
        <v>799</v>
      </c>
      <c r="M5702">
        <v>1914861720</v>
      </c>
      <c r="N5702" t="str">
        <f>VLOOKUP(M5702,[2]CLUES!$A:$B,2,0)</f>
        <v>NLSSA004046</v>
      </c>
      <c r="O5702" t="str">
        <f t="shared" ref="O5702:O5765" si="178">CONCATENATE(F5702,",",G5702,"/",H5702)</f>
        <v>ALVAREZ,UGARTE/NOA SAMAI</v>
      </c>
      <c r="P5702" t="s">
        <v>1375</v>
      </c>
      <c r="Q5702" s="27" t="s">
        <v>799</v>
      </c>
      <c r="R5702">
        <v>1914860830</v>
      </c>
      <c r="S5702" t="s">
        <v>10880</v>
      </c>
      <c r="T5702" t="str">
        <f t="shared" ref="T5702:T5765" si="179">CONCATENATE(A5702,"|",B5702,"|",C5702,"|",D5702,"|",E5702,"|",O5702,"|",J5702,"|",K5702,"|",Q5702,"|",I5702,"|",S5702,"|")</f>
        <v>19|1|2016|FOR|M02036|ALVAREZ,UGARTE/NOA SAMAI|5198|31122015|01|NLSSA014091|AAUN900713F30|</v>
      </c>
    </row>
    <row r="5703" spans="1:20" x14ac:dyDescent="0.25">
      <c r="A5703" s="5">
        <v>19</v>
      </c>
      <c r="B5703" s="27" t="s">
        <v>1047</v>
      </c>
      <c r="C5703" s="5">
        <v>2016</v>
      </c>
      <c r="D5703" s="5" t="s">
        <v>8895</v>
      </c>
      <c r="E5703" s="8" t="s">
        <v>1162</v>
      </c>
      <c r="F5703" s="8" t="s">
        <v>1531</v>
      </c>
      <c r="G5703" s="8" t="s">
        <v>1070</v>
      </c>
      <c r="H5703" s="8" t="s">
        <v>2069</v>
      </c>
      <c r="I5703" s="8" t="s">
        <v>2683</v>
      </c>
      <c r="J5703" s="8">
        <v>4661.68</v>
      </c>
      <c r="K5703" s="28" t="s">
        <v>320</v>
      </c>
      <c r="L5703" s="29" t="s">
        <v>799</v>
      </c>
      <c r="M5703">
        <v>1914861720</v>
      </c>
      <c r="N5703" t="str">
        <f>VLOOKUP(M5703,[2]CLUES!$A:$B,2,0)</f>
        <v>NLSSA004046</v>
      </c>
      <c r="O5703" t="str">
        <f t="shared" si="178"/>
        <v>ZU&amp;IGA,FLORES/JUAN CARLOS</v>
      </c>
      <c r="P5703" t="s">
        <v>2683</v>
      </c>
      <c r="Q5703" s="27" t="s">
        <v>799</v>
      </c>
      <c r="R5703">
        <v>1914862390</v>
      </c>
      <c r="S5703" t="s">
        <v>10881</v>
      </c>
      <c r="T5703" t="str">
        <f t="shared" si="179"/>
        <v>19|1|2016|FOR|M02073|ZU&amp;IGA,FLORES/JUAN CARLOS|4661.68|31122015|01|NLSSA004553|ZUFJ8603116P7|</v>
      </c>
    </row>
    <row r="5704" spans="1:20" x14ac:dyDescent="0.25">
      <c r="A5704" s="5">
        <v>19</v>
      </c>
      <c r="B5704" s="27" t="s">
        <v>1047</v>
      </c>
      <c r="C5704" s="5">
        <v>2016</v>
      </c>
      <c r="D5704" s="5" t="s">
        <v>8895</v>
      </c>
      <c r="E5704" s="8" t="s">
        <v>1162</v>
      </c>
      <c r="F5704" s="8" t="s">
        <v>868</v>
      </c>
      <c r="G5704" s="8" t="s">
        <v>903</v>
      </c>
      <c r="H5704" s="8" t="s">
        <v>10882</v>
      </c>
      <c r="I5704" s="8" t="s">
        <v>83</v>
      </c>
      <c r="J5704" s="8">
        <v>4700.42</v>
      </c>
      <c r="K5704" s="28" t="s">
        <v>320</v>
      </c>
      <c r="L5704" s="29" t="s">
        <v>799</v>
      </c>
      <c r="M5704">
        <v>1914861720</v>
      </c>
      <c r="N5704" t="str">
        <f>VLOOKUP(M5704,[2]CLUES!$A:$B,2,0)</f>
        <v>NLSSA004046</v>
      </c>
      <c r="O5704" t="str">
        <f t="shared" si="178"/>
        <v>GONZALEZ,GARZA/KARLA MARLHE</v>
      </c>
      <c r="P5704" t="s">
        <v>83</v>
      </c>
      <c r="Q5704" s="27" t="s">
        <v>799</v>
      </c>
      <c r="R5704">
        <v>1914862650</v>
      </c>
      <c r="S5704" t="s">
        <v>10883</v>
      </c>
      <c r="T5704" t="str">
        <f t="shared" si="179"/>
        <v>19|1|2016|FOR|M02073|GONZALEZ,GARZA/KARLA MARLHE|4700.42|31122015|01|NLSSA001560|GOGK880408S70|</v>
      </c>
    </row>
    <row r="5705" spans="1:20" x14ac:dyDescent="0.25">
      <c r="A5705" s="5">
        <v>19</v>
      </c>
      <c r="B5705" s="27" t="s">
        <v>1047</v>
      </c>
      <c r="C5705" s="5">
        <v>2016</v>
      </c>
      <c r="D5705" s="5" t="s">
        <v>8895</v>
      </c>
      <c r="E5705" s="8" t="s">
        <v>1162</v>
      </c>
      <c r="F5705" s="8" t="s">
        <v>1127</v>
      </c>
      <c r="G5705" s="8" t="s">
        <v>1779</v>
      </c>
      <c r="H5705" s="8" t="s">
        <v>6984</v>
      </c>
      <c r="I5705" s="8" t="s">
        <v>83</v>
      </c>
      <c r="J5705" s="8">
        <v>4713.34</v>
      </c>
      <c r="K5705" s="28" t="s">
        <v>320</v>
      </c>
      <c r="L5705" s="29" t="s">
        <v>799</v>
      </c>
      <c r="M5705">
        <v>1914861720</v>
      </c>
      <c r="N5705" t="str">
        <f>VLOOKUP(M5705,[2]CLUES!$A:$B,2,0)</f>
        <v>NLSSA004046</v>
      </c>
      <c r="O5705" t="str">
        <f t="shared" si="178"/>
        <v>JASSO,RIVAS/JESSICA JANETH</v>
      </c>
      <c r="P5705" t="s">
        <v>83</v>
      </c>
      <c r="Q5705" s="27" t="s">
        <v>799</v>
      </c>
      <c r="R5705">
        <v>1914862650</v>
      </c>
      <c r="S5705" t="s">
        <v>10884</v>
      </c>
      <c r="T5705" t="str">
        <f t="shared" si="179"/>
        <v>19|1|2016|FOR|M02073|JASSO,RIVAS/JESSICA JANETH|4713.34|31122015|01|NLSSA001560|JARJ8509097CA|</v>
      </c>
    </row>
    <row r="5706" spans="1:20" x14ac:dyDescent="0.25">
      <c r="A5706" s="5">
        <v>19</v>
      </c>
      <c r="B5706" s="27" t="s">
        <v>1047</v>
      </c>
      <c r="C5706" s="5">
        <v>2016</v>
      </c>
      <c r="D5706" s="5" t="s">
        <v>8895</v>
      </c>
      <c r="E5706" s="8" t="s">
        <v>72</v>
      </c>
      <c r="F5706" s="8" t="s">
        <v>1456</v>
      </c>
      <c r="G5706" s="8" t="s">
        <v>1115</v>
      </c>
      <c r="H5706" s="8" t="s">
        <v>2080</v>
      </c>
      <c r="I5706" s="8" t="s">
        <v>8845</v>
      </c>
      <c r="J5706" s="8">
        <v>8034.67</v>
      </c>
      <c r="K5706" s="28" t="s">
        <v>320</v>
      </c>
      <c r="L5706" s="29" t="s">
        <v>799</v>
      </c>
      <c r="M5706">
        <v>1914860450</v>
      </c>
      <c r="N5706" t="str">
        <f>VLOOKUP(M5706,[2]CLUES!$A:$B,2,0)</f>
        <v>NLSSA002972</v>
      </c>
      <c r="O5706" t="str">
        <f t="shared" si="178"/>
        <v>ALVAREZ,ESQUIVEL/FERNANDO</v>
      </c>
      <c r="P5706" t="s">
        <v>8845</v>
      </c>
      <c r="Q5706" s="27" t="s">
        <v>799</v>
      </c>
      <c r="R5706">
        <v>1914862660</v>
      </c>
      <c r="S5706" t="s">
        <v>10885</v>
      </c>
      <c r="T5706" t="str">
        <f t="shared" si="179"/>
        <v>19|1|2016|FOR|M02015|ALVAREZ,ESQUIVEL/FERNANDO|8034.67|31122015|01|NLSSA001806|AAEF840706P36|</v>
      </c>
    </row>
    <row r="5707" spans="1:20" x14ac:dyDescent="0.25">
      <c r="A5707" s="5">
        <v>19</v>
      </c>
      <c r="B5707" s="27" t="s">
        <v>1047</v>
      </c>
      <c r="C5707" s="5">
        <v>2016</v>
      </c>
      <c r="D5707" s="5" t="s">
        <v>8895</v>
      </c>
      <c r="E5707" s="8" t="s">
        <v>80</v>
      </c>
      <c r="F5707" s="8" t="s">
        <v>1545</v>
      </c>
      <c r="G5707" s="8" t="s">
        <v>6929</v>
      </c>
      <c r="H5707" s="8" t="s">
        <v>10886</v>
      </c>
      <c r="I5707" s="8" t="s">
        <v>8845</v>
      </c>
      <c r="J5707" s="8">
        <v>5909.25</v>
      </c>
      <c r="K5707" s="28" t="s">
        <v>320</v>
      </c>
      <c r="L5707" s="29" t="s">
        <v>799</v>
      </c>
      <c r="M5707">
        <v>1914860450</v>
      </c>
      <c r="N5707" t="str">
        <f>VLOOKUP(M5707,[2]CLUES!$A:$B,2,0)</f>
        <v>NLSSA002972</v>
      </c>
      <c r="O5707" t="str">
        <f t="shared" si="178"/>
        <v>GALLEGOS,MARRUFO/BETINA SAHARAY</v>
      </c>
      <c r="P5707" t="s">
        <v>8845</v>
      </c>
      <c r="Q5707" s="27" t="s">
        <v>799</v>
      </c>
      <c r="R5707">
        <v>1914862660</v>
      </c>
      <c r="S5707" t="s">
        <v>10887</v>
      </c>
      <c r="T5707" t="str">
        <f t="shared" si="179"/>
        <v>19|1|2016|FOR|M02035|GALLEGOS,MARRUFO/BETINA SAHARAY|5909.25|31122015|01|NLSSA001806|GAMB820819168|</v>
      </c>
    </row>
    <row r="5708" spans="1:20" x14ac:dyDescent="0.25">
      <c r="A5708" s="5">
        <v>19</v>
      </c>
      <c r="B5708" s="27" t="s">
        <v>1047</v>
      </c>
      <c r="C5708" s="5">
        <v>2016</v>
      </c>
      <c r="D5708" s="5" t="s">
        <v>8895</v>
      </c>
      <c r="E5708" s="8" t="s">
        <v>1162</v>
      </c>
      <c r="F5708" s="8" t="s">
        <v>2181</v>
      </c>
      <c r="G5708" s="8" t="s">
        <v>902</v>
      </c>
      <c r="H5708" s="8" t="s">
        <v>1909</v>
      </c>
      <c r="I5708" s="8" t="s">
        <v>8845</v>
      </c>
      <c r="J5708" s="8">
        <v>4700.42</v>
      </c>
      <c r="K5708" s="28" t="s">
        <v>320</v>
      </c>
      <c r="L5708" s="29" t="s">
        <v>799</v>
      </c>
      <c r="M5708">
        <v>1914860450</v>
      </c>
      <c r="N5708" t="str">
        <f>VLOOKUP(M5708,[2]CLUES!$A:$B,2,0)</f>
        <v>NLSSA002972</v>
      </c>
      <c r="O5708" t="str">
        <f t="shared" si="178"/>
        <v>GAONA,MARTINEZ/JORGE EDUARDO</v>
      </c>
      <c r="P5708" t="s">
        <v>8845</v>
      </c>
      <c r="Q5708" s="27" t="s">
        <v>799</v>
      </c>
      <c r="R5708">
        <v>1914862660</v>
      </c>
      <c r="S5708" t="s">
        <v>10888</v>
      </c>
      <c r="T5708" t="str">
        <f t="shared" si="179"/>
        <v>19|1|2016|FOR|M02073|GAONA,MARTINEZ/JORGE EDUARDO|4700.42|31122015|01|NLSSA001806|GAMJ840104NR1|</v>
      </c>
    </row>
    <row r="5709" spans="1:20" x14ac:dyDescent="0.25">
      <c r="A5709" s="5">
        <v>19</v>
      </c>
      <c r="B5709" s="27" t="s">
        <v>1047</v>
      </c>
      <c r="C5709" s="5">
        <v>2016</v>
      </c>
      <c r="D5709" s="5" t="s">
        <v>8895</v>
      </c>
      <c r="E5709" s="8" t="s">
        <v>228</v>
      </c>
      <c r="F5709" s="8" t="s">
        <v>874</v>
      </c>
      <c r="G5709" s="8" t="s">
        <v>1534</v>
      </c>
      <c r="H5709" s="8" t="s">
        <v>1069</v>
      </c>
      <c r="I5709" s="8" t="s">
        <v>8845</v>
      </c>
      <c r="J5709" s="8">
        <v>4680</v>
      </c>
      <c r="K5709" s="28" t="s">
        <v>320</v>
      </c>
      <c r="L5709" s="29" t="s">
        <v>799</v>
      </c>
      <c r="M5709">
        <v>1914860450</v>
      </c>
      <c r="N5709" t="str">
        <f>VLOOKUP(M5709,[2]CLUES!$A:$B,2,0)</f>
        <v>NLSSA002972</v>
      </c>
      <c r="O5709" t="str">
        <f t="shared" si="178"/>
        <v>HERNANDEZ,BARRON/YOLANDA</v>
      </c>
      <c r="P5709" t="s">
        <v>8845</v>
      </c>
      <c r="Q5709" s="27" t="s">
        <v>799</v>
      </c>
      <c r="R5709">
        <v>1914862660</v>
      </c>
      <c r="S5709" t="s">
        <v>10889</v>
      </c>
      <c r="T5709" t="str">
        <f t="shared" si="179"/>
        <v>19|1|2016|FOR|M03025|HERNANDEZ,BARRON/YOLANDA|4680|31122015|01|NLSSA001806|HEBY600920EV5|</v>
      </c>
    </row>
    <row r="5710" spans="1:20" x14ac:dyDescent="0.25">
      <c r="A5710" s="5">
        <v>19</v>
      </c>
      <c r="B5710" s="27" t="s">
        <v>1047</v>
      </c>
      <c r="C5710" s="5">
        <v>2016</v>
      </c>
      <c r="D5710" s="5" t="s">
        <v>8895</v>
      </c>
      <c r="E5710" s="8" t="s">
        <v>1162</v>
      </c>
      <c r="F5710" s="8" t="s">
        <v>836</v>
      </c>
      <c r="G5710" s="8" t="s">
        <v>1159</v>
      </c>
      <c r="H5710" s="8" t="s">
        <v>1510</v>
      </c>
      <c r="I5710" s="8" t="s">
        <v>8845</v>
      </c>
      <c r="J5710" s="8">
        <v>4700.42</v>
      </c>
      <c r="K5710" s="28" t="s">
        <v>320</v>
      </c>
      <c r="L5710" s="29" t="s">
        <v>799</v>
      </c>
      <c r="M5710">
        <v>1914860450</v>
      </c>
      <c r="N5710" t="str">
        <f>VLOOKUP(M5710,[2]CLUES!$A:$B,2,0)</f>
        <v>NLSSA002972</v>
      </c>
      <c r="O5710" t="str">
        <f t="shared" si="178"/>
        <v>TORRES,CRUZ/MARIA DE LA LUZ</v>
      </c>
      <c r="P5710" t="s">
        <v>8845</v>
      </c>
      <c r="Q5710" s="27" t="s">
        <v>799</v>
      </c>
      <c r="R5710">
        <v>1914862660</v>
      </c>
      <c r="S5710" t="s">
        <v>10890</v>
      </c>
      <c r="T5710" t="str">
        <f t="shared" si="179"/>
        <v>19|1|2016|FOR|M02073|TORRES,CRUZ/MARIA DE LA LUZ|4700.42|31122015|01|NLSSA001806|TOCL841019L58|</v>
      </c>
    </row>
    <row r="5711" spans="1:20" x14ac:dyDescent="0.25">
      <c r="A5711" s="5">
        <v>19</v>
      </c>
      <c r="B5711" s="27" t="s">
        <v>1047</v>
      </c>
      <c r="C5711" s="5">
        <v>2016</v>
      </c>
      <c r="D5711" s="5" t="s">
        <v>8895</v>
      </c>
      <c r="E5711" s="8" t="s">
        <v>80</v>
      </c>
      <c r="F5711" s="8" t="s">
        <v>903</v>
      </c>
      <c r="G5711" s="8" t="s">
        <v>930</v>
      </c>
      <c r="H5711" s="8" t="s">
        <v>10891</v>
      </c>
      <c r="I5711" s="8" t="s">
        <v>175</v>
      </c>
      <c r="J5711" s="8">
        <v>5991.54</v>
      </c>
      <c r="K5711" s="28" t="s">
        <v>320</v>
      </c>
      <c r="L5711" s="29" t="s">
        <v>799</v>
      </c>
      <c r="M5711">
        <v>1914860450</v>
      </c>
      <c r="N5711" t="str">
        <f>VLOOKUP(M5711,[2]CLUES!$A:$B,2,0)</f>
        <v>NLSSA002972</v>
      </c>
      <c r="O5711" t="str">
        <f t="shared" si="178"/>
        <v>GARZA,VILLARREAL/LUPINA</v>
      </c>
      <c r="P5711" t="s">
        <v>175</v>
      </c>
      <c r="Q5711" s="27" t="s">
        <v>799</v>
      </c>
      <c r="R5711">
        <v>1914860170</v>
      </c>
      <c r="S5711" t="s">
        <v>10892</v>
      </c>
      <c r="T5711" t="str">
        <f t="shared" si="179"/>
        <v>19|1|2016|FOR|M02035|GARZA,VILLARREAL/LUPINA|5991.54|31122015|01|NLSSA014295|GAVL8706169S9|</v>
      </c>
    </row>
    <row r="5712" spans="1:20" x14ac:dyDescent="0.25">
      <c r="A5712" s="5">
        <v>19</v>
      </c>
      <c r="B5712" s="27" t="s">
        <v>1047</v>
      </c>
      <c r="C5712" s="5">
        <v>2016</v>
      </c>
      <c r="D5712" s="5" t="s">
        <v>8895</v>
      </c>
      <c r="E5712" s="8" t="s">
        <v>25</v>
      </c>
      <c r="F5712" s="8" t="s">
        <v>1401</v>
      </c>
      <c r="G5712" s="8" t="s">
        <v>1070</v>
      </c>
      <c r="H5712" s="8" t="s">
        <v>9823</v>
      </c>
      <c r="I5712" s="8" t="s">
        <v>175</v>
      </c>
      <c r="J5712" s="8">
        <v>5169.5200000000004</v>
      </c>
      <c r="K5712" s="28" t="s">
        <v>320</v>
      </c>
      <c r="L5712" s="29" t="s">
        <v>799</v>
      </c>
      <c r="M5712">
        <v>1914860450</v>
      </c>
      <c r="N5712" t="str">
        <f>VLOOKUP(M5712,[2]CLUES!$A:$B,2,0)</f>
        <v>NLSSA002972</v>
      </c>
      <c r="O5712" t="str">
        <f t="shared" si="178"/>
        <v>GERARDO,FLORES/ELIZABETH GUADALUPE</v>
      </c>
      <c r="P5712" t="s">
        <v>175</v>
      </c>
      <c r="Q5712" s="27" t="s">
        <v>799</v>
      </c>
      <c r="R5712">
        <v>1914860170</v>
      </c>
      <c r="S5712" t="s">
        <v>10893</v>
      </c>
      <c r="T5712" t="str">
        <f t="shared" si="179"/>
        <v>19|1|2016|FOR|M02036|GERARDO,FLORES/ELIZABETH GUADALUPE|5169.52|31122015|01|NLSSA014295|GEFE911029QE3|</v>
      </c>
    </row>
    <row r="5713" spans="1:20" x14ac:dyDescent="0.25">
      <c r="A5713" s="5">
        <v>19</v>
      </c>
      <c r="B5713" s="27" t="s">
        <v>1047</v>
      </c>
      <c r="C5713" s="5">
        <v>2016</v>
      </c>
      <c r="D5713" s="5" t="s">
        <v>8895</v>
      </c>
      <c r="E5713" s="8" t="s">
        <v>25</v>
      </c>
      <c r="F5713" s="8" t="s">
        <v>868</v>
      </c>
      <c r="G5713" s="8" t="s">
        <v>10894</v>
      </c>
      <c r="H5713" s="8" t="s">
        <v>3777</v>
      </c>
      <c r="I5713" s="8" t="s">
        <v>175</v>
      </c>
      <c r="J5713" s="8">
        <v>5169.5200000000004</v>
      </c>
      <c r="K5713" s="28" t="s">
        <v>320</v>
      </c>
      <c r="L5713" s="29" t="s">
        <v>799</v>
      </c>
      <c r="M5713">
        <v>1914860450</v>
      </c>
      <c r="N5713" t="str">
        <f>VLOOKUP(M5713,[2]CLUES!$A:$B,2,0)</f>
        <v>NLSSA002972</v>
      </c>
      <c r="O5713" t="str">
        <f t="shared" si="178"/>
        <v>GONZALEZ,ALDANA/ANA MARIA</v>
      </c>
      <c r="P5713" t="s">
        <v>175</v>
      </c>
      <c r="Q5713" s="27" t="s">
        <v>799</v>
      </c>
      <c r="R5713">
        <v>1914860170</v>
      </c>
      <c r="S5713" t="s">
        <v>10895</v>
      </c>
      <c r="T5713" t="str">
        <f t="shared" si="179"/>
        <v>19|1|2016|FOR|M02036|GONZALEZ,ALDANA/ANA MARIA|5169.52|31122015|01|NLSSA014295|GOAA870605ET8|</v>
      </c>
    </row>
    <row r="5714" spans="1:20" x14ac:dyDescent="0.25">
      <c r="A5714" s="5">
        <v>19</v>
      </c>
      <c r="B5714" s="27" t="s">
        <v>1047</v>
      </c>
      <c r="C5714" s="5">
        <v>2016</v>
      </c>
      <c r="D5714" s="5" t="s">
        <v>8895</v>
      </c>
      <c r="E5714" s="8" t="s">
        <v>132</v>
      </c>
      <c r="F5714" s="8" t="s">
        <v>868</v>
      </c>
      <c r="G5714" s="8" t="s">
        <v>10544</v>
      </c>
      <c r="H5714" s="8" t="s">
        <v>10896</v>
      </c>
      <c r="I5714" s="8" t="s">
        <v>175</v>
      </c>
      <c r="J5714" s="8">
        <v>8570</v>
      </c>
      <c r="K5714" s="28" t="s">
        <v>320</v>
      </c>
      <c r="L5714" s="29" t="s">
        <v>799</v>
      </c>
      <c r="M5714">
        <v>1914860450</v>
      </c>
      <c r="N5714" t="str">
        <f>VLOOKUP(M5714,[2]CLUES!$A:$B,2,0)</f>
        <v>NLSSA002972</v>
      </c>
      <c r="O5714" t="str">
        <f t="shared" si="178"/>
        <v>GONZALEZ,CASTELLANO/MARLENE</v>
      </c>
      <c r="P5714" t="s">
        <v>175</v>
      </c>
      <c r="Q5714" s="27" t="s">
        <v>799</v>
      </c>
      <c r="R5714">
        <v>1914860170</v>
      </c>
      <c r="S5714" t="s">
        <v>10897</v>
      </c>
      <c r="T5714" t="str">
        <f t="shared" si="179"/>
        <v>19|1|2016|FOR|M02001|GONZALEZ,CASTELLANO/MARLENE|8570|31122015|01|NLSSA014295|GOCM800403BI8|</v>
      </c>
    </row>
    <row r="5715" spans="1:20" x14ac:dyDescent="0.25">
      <c r="A5715" s="5">
        <v>19</v>
      </c>
      <c r="B5715" s="27" t="s">
        <v>1047</v>
      </c>
      <c r="C5715" s="5">
        <v>2016</v>
      </c>
      <c r="D5715" s="5" t="s">
        <v>8895</v>
      </c>
      <c r="E5715" s="8" t="s">
        <v>80</v>
      </c>
      <c r="F5715" s="8" t="s">
        <v>868</v>
      </c>
      <c r="G5715" s="8" t="s">
        <v>1159</v>
      </c>
      <c r="H5715" s="8" t="s">
        <v>10898</v>
      </c>
      <c r="I5715" s="8" t="s">
        <v>175</v>
      </c>
      <c r="J5715" s="8">
        <v>6008</v>
      </c>
      <c r="K5715" s="28" t="s">
        <v>320</v>
      </c>
      <c r="L5715" s="29" t="s">
        <v>799</v>
      </c>
      <c r="M5715">
        <v>1914860450</v>
      </c>
      <c r="N5715" t="str">
        <f>VLOOKUP(M5715,[2]CLUES!$A:$B,2,0)</f>
        <v>NLSSA002972</v>
      </c>
      <c r="O5715" t="str">
        <f t="shared" si="178"/>
        <v>GONZALEZ,CRUZ/ROSA ALICIA TADEO</v>
      </c>
      <c r="P5715" t="s">
        <v>175</v>
      </c>
      <c r="Q5715" s="27" t="s">
        <v>799</v>
      </c>
      <c r="R5715">
        <v>1914860170</v>
      </c>
      <c r="S5715" t="s">
        <v>10899</v>
      </c>
      <c r="T5715" t="str">
        <f t="shared" si="179"/>
        <v>19|1|2016|FOR|M02035|GONZALEZ,CRUZ/ROSA ALICIA TADEO|6008|31122015|01|NLSSA014295|GOCR850220EY0|</v>
      </c>
    </row>
    <row r="5716" spans="1:20" x14ac:dyDescent="0.25">
      <c r="A5716" s="5">
        <v>19</v>
      </c>
      <c r="B5716" s="27" t="s">
        <v>1047</v>
      </c>
      <c r="C5716" s="5">
        <v>2016</v>
      </c>
      <c r="D5716" s="5" t="s">
        <v>8895</v>
      </c>
      <c r="E5716" s="8" t="s">
        <v>80</v>
      </c>
      <c r="F5716" s="8" t="s">
        <v>1270</v>
      </c>
      <c r="G5716" s="8" t="s">
        <v>1389</v>
      </c>
      <c r="H5716" s="8" t="s">
        <v>10900</v>
      </c>
      <c r="I5716" s="8" t="s">
        <v>175</v>
      </c>
      <c r="J5716" s="8">
        <v>5975.08</v>
      </c>
      <c r="K5716" s="28" t="s">
        <v>320</v>
      </c>
      <c r="L5716" s="29" t="s">
        <v>799</v>
      </c>
      <c r="M5716">
        <v>1914860450</v>
      </c>
      <c r="N5716" t="str">
        <f>VLOOKUP(M5716,[2]CLUES!$A:$B,2,0)</f>
        <v>NLSSA002972</v>
      </c>
      <c r="O5716" t="str">
        <f t="shared" si="178"/>
        <v>GOMEZ,ESTRADA/REINA ELIZABETH</v>
      </c>
      <c r="P5716" t="s">
        <v>175</v>
      </c>
      <c r="Q5716" s="27" t="s">
        <v>799</v>
      </c>
      <c r="R5716">
        <v>1914860170</v>
      </c>
      <c r="S5716" t="s">
        <v>10901</v>
      </c>
      <c r="T5716" t="str">
        <f t="shared" si="179"/>
        <v>19|1|2016|FOR|M02035|GOMEZ,ESTRADA/REINA ELIZABETH|5975.08|31122015|01|NLSSA014295|GOER7901062H8|</v>
      </c>
    </row>
    <row r="5717" spans="1:20" x14ac:dyDescent="0.25">
      <c r="A5717" s="5">
        <v>19</v>
      </c>
      <c r="B5717" s="27" t="s">
        <v>1047</v>
      </c>
      <c r="C5717" s="5">
        <v>2016</v>
      </c>
      <c r="D5717" s="5" t="s">
        <v>8895</v>
      </c>
      <c r="E5717" s="8" t="s">
        <v>206</v>
      </c>
      <c r="F5717" s="8" t="s">
        <v>868</v>
      </c>
      <c r="G5717" s="8" t="s">
        <v>868</v>
      </c>
      <c r="H5717" s="8" t="s">
        <v>5004</v>
      </c>
      <c r="I5717" s="8" t="s">
        <v>175</v>
      </c>
      <c r="J5717" s="8">
        <v>4746.67</v>
      </c>
      <c r="K5717" s="28" t="s">
        <v>320</v>
      </c>
      <c r="L5717" s="29" t="s">
        <v>799</v>
      </c>
      <c r="M5717">
        <v>1914860450</v>
      </c>
      <c r="N5717" t="str">
        <f>VLOOKUP(M5717,[2]CLUES!$A:$B,2,0)</f>
        <v>NLSSA002972</v>
      </c>
      <c r="O5717" t="str">
        <f t="shared" si="178"/>
        <v>GONZALEZ,GONZALEZ/SONIA MARICELA</v>
      </c>
      <c r="P5717" t="s">
        <v>175</v>
      </c>
      <c r="Q5717" s="27" t="s">
        <v>799</v>
      </c>
      <c r="R5717">
        <v>1914860170</v>
      </c>
      <c r="S5717" t="s">
        <v>10902</v>
      </c>
      <c r="T5717" t="str">
        <f t="shared" si="179"/>
        <v>19|1|2016|FOR|M03023|GONZALEZ,GONZALEZ/SONIA MARICELA|4746.67|31122015|01|NLSSA014295|GOGS701105UQ4|</v>
      </c>
    </row>
    <row r="5718" spans="1:20" x14ac:dyDescent="0.25">
      <c r="A5718" s="5">
        <v>19</v>
      </c>
      <c r="B5718" s="27" t="s">
        <v>1047</v>
      </c>
      <c r="C5718" s="5">
        <v>2016</v>
      </c>
      <c r="D5718" s="5" t="s">
        <v>8895</v>
      </c>
      <c r="E5718" s="8" t="s">
        <v>72</v>
      </c>
      <c r="F5718" s="8" t="s">
        <v>868</v>
      </c>
      <c r="G5718" s="8" t="s">
        <v>874</v>
      </c>
      <c r="H5718" s="8" t="s">
        <v>10903</v>
      </c>
      <c r="I5718" s="8" t="s">
        <v>175</v>
      </c>
      <c r="J5718" s="8">
        <v>8034.67</v>
      </c>
      <c r="K5718" s="28" t="s">
        <v>320</v>
      </c>
      <c r="L5718" s="29" t="s">
        <v>799</v>
      </c>
      <c r="M5718">
        <v>1914860450</v>
      </c>
      <c r="N5718" t="str">
        <f>VLOOKUP(M5718,[2]CLUES!$A:$B,2,0)</f>
        <v>NLSSA002972</v>
      </c>
      <c r="O5718" t="str">
        <f t="shared" si="178"/>
        <v>GONZALEZ,HERNANDEZ/PENELOPE</v>
      </c>
      <c r="P5718" t="s">
        <v>175</v>
      </c>
      <c r="Q5718" s="27" t="s">
        <v>799</v>
      </c>
      <c r="R5718">
        <v>1914860170</v>
      </c>
      <c r="S5718" t="s">
        <v>10904</v>
      </c>
      <c r="T5718" t="str">
        <f t="shared" si="179"/>
        <v>19|1|2016|FOR|M02015|GONZALEZ,HERNANDEZ/PENELOPE|8034.67|31122015|01|NLSSA014295|GOHP850401EE1|</v>
      </c>
    </row>
    <row r="5719" spans="1:20" x14ac:dyDescent="0.25">
      <c r="A5719" s="5">
        <v>19</v>
      </c>
      <c r="B5719" s="27" t="s">
        <v>1047</v>
      </c>
      <c r="C5719" s="5">
        <v>2016</v>
      </c>
      <c r="D5719" s="5" t="s">
        <v>8895</v>
      </c>
      <c r="E5719" s="8" t="s">
        <v>80</v>
      </c>
      <c r="F5719" s="8" t="s">
        <v>1874</v>
      </c>
      <c r="G5719" s="8" t="s">
        <v>3368</v>
      </c>
      <c r="H5719" s="8" t="s">
        <v>4434</v>
      </c>
      <c r="I5719" s="8" t="s">
        <v>486</v>
      </c>
      <c r="J5719" s="8">
        <v>4378.4399999999996</v>
      </c>
      <c r="K5719" s="28" t="s">
        <v>320</v>
      </c>
      <c r="L5719" s="29" t="s">
        <v>799</v>
      </c>
      <c r="M5719">
        <v>1914860450</v>
      </c>
      <c r="N5719" t="str">
        <f>VLOOKUP(M5719,[2]CLUES!$A:$B,2,0)</f>
        <v>NLSSA002972</v>
      </c>
      <c r="O5719" t="str">
        <f t="shared" si="178"/>
        <v>MU&amp;OZ,DURAN/MARIA AZUCENA</v>
      </c>
      <c r="P5719" t="s">
        <v>486</v>
      </c>
      <c r="Q5719" s="27" t="s">
        <v>799</v>
      </c>
      <c r="R5719">
        <v>1914860840</v>
      </c>
      <c r="S5719" t="s">
        <v>10905</v>
      </c>
      <c r="T5719" t="str">
        <f t="shared" si="179"/>
        <v>19|1|2016|FOR|M02035|MU&amp;OZ,DURAN/MARIA AZUCENA|4378.44|31122015|01|NLSSA014103|MUDA7309268HA|</v>
      </c>
    </row>
    <row r="5720" spans="1:20" x14ac:dyDescent="0.25">
      <c r="A5720" s="5">
        <v>19</v>
      </c>
      <c r="B5720" s="27" t="s">
        <v>1047</v>
      </c>
      <c r="C5720" s="5">
        <v>2016</v>
      </c>
      <c r="D5720" s="5" t="s">
        <v>8895</v>
      </c>
      <c r="E5720" s="8" t="s">
        <v>178</v>
      </c>
      <c r="F5720" s="8" t="s">
        <v>1197</v>
      </c>
      <c r="G5720" s="8" t="s">
        <v>1431</v>
      </c>
      <c r="H5720" s="8" t="s">
        <v>1532</v>
      </c>
      <c r="I5720" s="8" t="s">
        <v>486</v>
      </c>
      <c r="J5720" s="8">
        <v>5676.67</v>
      </c>
      <c r="K5720" s="28" t="s">
        <v>320</v>
      </c>
      <c r="L5720" s="29" t="s">
        <v>799</v>
      </c>
      <c r="M5720">
        <v>1914860450</v>
      </c>
      <c r="N5720" t="str">
        <f>VLOOKUP(M5720,[2]CLUES!$A:$B,2,0)</f>
        <v>NLSSA002972</v>
      </c>
      <c r="O5720" t="str">
        <f t="shared" si="178"/>
        <v>RAMOS,SALAS/VERONICA</v>
      </c>
      <c r="P5720" t="s">
        <v>486</v>
      </c>
      <c r="Q5720" s="27" t="s">
        <v>799</v>
      </c>
      <c r="R5720">
        <v>1914860840</v>
      </c>
      <c r="S5720" t="s">
        <v>10906</v>
      </c>
      <c r="T5720" t="str">
        <f t="shared" si="179"/>
        <v>19|1|2016|FOR|M02050|RAMOS,SALAS/VERONICA|5676.67|31122015|01|NLSSA014103|RASV840929UV1|</v>
      </c>
    </row>
    <row r="5721" spans="1:20" x14ac:dyDescent="0.25">
      <c r="A5721" s="5">
        <v>19</v>
      </c>
      <c r="B5721" s="27" t="s">
        <v>1047</v>
      </c>
      <c r="C5721" s="5">
        <v>2016</v>
      </c>
      <c r="D5721" s="5" t="s">
        <v>8895</v>
      </c>
      <c r="E5721" s="8" t="s">
        <v>368</v>
      </c>
      <c r="F5721" s="8" t="s">
        <v>1061</v>
      </c>
      <c r="G5721" s="8" t="s">
        <v>8026</v>
      </c>
      <c r="H5721" s="8" t="s">
        <v>10907</v>
      </c>
      <c r="I5721" s="8" t="s">
        <v>376</v>
      </c>
      <c r="J5721" s="8">
        <v>4960</v>
      </c>
      <c r="K5721" s="28" t="s">
        <v>320</v>
      </c>
      <c r="L5721" s="29" t="s">
        <v>799</v>
      </c>
      <c r="M5721">
        <v>1914860450</v>
      </c>
      <c r="N5721" t="str">
        <f>VLOOKUP(M5721,[2]CLUES!$A:$B,2,0)</f>
        <v>NLSSA002972</v>
      </c>
      <c r="O5721" t="str">
        <f t="shared" si="178"/>
        <v>ABREGO,LANDIN/JUAN LUIS</v>
      </c>
      <c r="P5721" t="s">
        <v>376</v>
      </c>
      <c r="Q5721" s="27" t="s">
        <v>799</v>
      </c>
      <c r="R5721">
        <v>1914860850</v>
      </c>
      <c r="S5721" t="s">
        <v>10908</v>
      </c>
      <c r="T5721" t="str">
        <f t="shared" si="179"/>
        <v>19|1|2016|FOR|M03022|ABREGO,LANDIN/JUAN LUIS|4960|31122015|01|NLSSA014115|AELJ891003599|</v>
      </c>
    </row>
    <row r="5722" spans="1:20" x14ac:dyDescent="0.25">
      <c r="A5722" s="5">
        <v>19</v>
      </c>
      <c r="B5722" s="27" t="s">
        <v>1047</v>
      </c>
      <c r="C5722" s="5">
        <v>2016</v>
      </c>
      <c r="D5722" s="5" t="s">
        <v>8895</v>
      </c>
      <c r="E5722" s="8" t="s">
        <v>25</v>
      </c>
      <c r="F5722" s="8" t="s">
        <v>868</v>
      </c>
      <c r="G5722" s="8" t="s">
        <v>1702</v>
      </c>
      <c r="H5722" s="8" t="s">
        <v>10909</v>
      </c>
      <c r="I5722" s="8" t="s">
        <v>376</v>
      </c>
      <c r="J5722" s="8">
        <v>5818</v>
      </c>
      <c r="K5722" s="28" t="s">
        <v>320</v>
      </c>
      <c r="L5722" s="29" t="s">
        <v>799</v>
      </c>
      <c r="M5722">
        <v>1914860450</v>
      </c>
      <c r="N5722" t="str">
        <f>VLOOKUP(M5722,[2]CLUES!$A:$B,2,0)</f>
        <v>NLSSA002972</v>
      </c>
      <c r="O5722" t="str">
        <f t="shared" si="178"/>
        <v>GONZALEZ,DELGADO/MALENY</v>
      </c>
      <c r="P5722" t="s">
        <v>376</v>
      </c>
      <c r="Q5722" s="27" t="s">
        <v>799</v>
      </c>
      <c r="R5722">
        <v>1914860850</v>
      </c>
      <c r="S5722" t="s">
        <v>10910</v>
      </c>
      <c r="T5722" t="str">
        <f t="shared" si="179"/>
        <v>19|1|2016|FOR|M02036|GONZALEZ,DELGADO/MALENY|5818|31122015|01|NLSSA014115|GODM910731T19|</v>
      </c>
    </row>
    <row r="5723" spans="1:20" x14ac:dyDescent="0.25">
      <c r="A5723" s="5">
        <v>19</v>
      </c>
      <c r="B5723" s="27" t="s">
        <v>1047</v>
      </c>
      <c r="C5723" s="5">
        <v>2016</v>
      </c>
      <c r="D5723" s="5" t="s">
        <v>8895</v>
      </c>
      <c r="E5723" s="8" t="s">
        <v>80</v>
      </c>
      <c r="F5723" s="8" t="s">
        <v>3050</v>
      </c>
      <c r="G5723" s="8" t="s">
        <v>1365</v>
      </c>
      <c r="H5723" s="8" t="s">
        <v>6469</v>
      </c>
      <c r="I5723" s="8" t="s">
        <v>175</v>
      </c>
      <c r="J5723" s="8">
        <v>5958.62</v>
      </c>
      <c r="K5723" s="28" t="s">
        <v>320</v>
      </c>
      <c r="L5723" s="29" t="s">
        <v>799</v>
      </c>
      <c r="M5723">
        <v>1914860450</v>
      </c>
      <c r="N5723" t="str">
        <f>VLOOKUP(M5723,[2]CLUES!$A:$B,2,0)</f>
        <v>NLSSA002972</v>
      </c>
      <c r="O5723" t="str">
        <f t="shared" si="178"/>
        <v>HURTADO,ROMERO/FABIOLA</v>
      </c>
      <c r="P5723" t="s">
        <v>175</v>
      </c>
      <c r="Q5723" s="27" t="s">
        <v>799</v>
      </c>
      <c r="R5723">
        <v>1914860170</v>
      </c>
      <c r="S5723" t="s">
        <v>10911</v>
      </c>
      <c r="T5723" t="str">
        <f t="shared" si="179"/>
        <v>19|1|2016|FOR|M02035|HURTADO,ROMERO/FABIOLA|5958.62|31122015|01|NLSSA014295|HURF8305077G7|</v>
      </c>
    </row>
    <row r="5724" spans="1:20" x14ac:dyDescent="0.25">
      <c r="A5724" s="5">
        <v>19</v>
      </c>
      <c r="B5724" s="27" t="s">
        <v>1047</v>
      </c>
      <c r="C5724" s="5">
        <v>2016</v>
      </c>
      <c r="D5724" s="5" t="s">
        <v>8895</v>
      </c>
      <c r="E5724" s="8" t="s">
        <v>80</v>
      </c>
      <c r="F5724" s="8" t="s">
        <v>1563</v>
      </c>
      <c r="G5724" s="8" t="s">
        <v>2722</v>
      </c>
      <c r="H5724" s="8" t="s">
        <v>10912</v>
      </c>
      <c r="I5724" s="8" t="s">
        <v>175</v>
      </c>
      <c r="J5724" s="8">
        <v>6008</v>
      </c>
      <c r="K5724" s="28" t="s">
        <v>320</v>
      </c>
      <c r="L5724" s="29" t="s">
        <v>799</v>
      </c>
      <c r="M5724">
        <v>1914869430</v>
      </c>
      <c r="N5724" t="str">
        <f>VLOOKUP(M5724,[2]CLUES!$A:$B,2,0)</f>
        <v>NLSSA001263</v>
      </c>
      <c r="O5724" t="str">
        <f t="shared" si="178"/>
        <v>IBARRA,CARDONA/XOCHITL ALEJANDRA</v>
      </c>
      <c r="P5724" t="s">
        <v>175</v>
      </c>
      <c r="Q5724" s="27" t="s">
        <v>799</v>
      </c>
      <c r="R5724">
        <v>1914860170</v>
      </c>
      <c r="S5724" t="s">
        <v>10913</v>
      </c>
      <c r="T5724" t="str">
        <f t="shared" si="179"/>
        <v>19|1|2016|FOR|M02035|IBARRA,CARDONA/XOCHITL ALEJANDRA|6008|31122015|01|NLSSA014295|IACX760719RZ1|</v>
      </c>
    </row>
    <row r="5725" spans="1:20" x14ac:dyDescent="0.25">
      <c r="A5725" s="5">
        <v>19</v>
      </c>
      <c r="B5725" s="27" t="s">
        <v>1047</v>
      </c>
      <c r="C5725" s="5">
        <v>2016</v>
      </c>
      <c r="D5725" s="5" t="s">
        <v>8895</v>
      </c>
      <c r="E5725" s="8" t="s">
        <v>33</v>
      </c>
      <c r="F5725" s="8" t="s">
        <v>1251</v>
      </c>
      <c r="G5725" s="8" t="s">
        <v>1289</v>
      </c>
      <c r="H5725" s="8" t="s">
        <v>3348</v>
      </c>
      <c r="I5725" s="8" t="s">
        <v>175</v>
      </c>
      <c r="J5725" s="8">
        <v>5422.79</v>
      </c>
      <c r="K5725" s="28" t="s">
        <v>320</v>
      </c>
      <c r="L5725" s="29" t="s">
        <v>799</v>
      </c>
      <c r="M5725">
        <v>1914869430</v>
      </c>
      <c r="N5725" t="str">
        <f>VLOOKUP(M5725,[2]CLUES!$A:$B,2,0)</f>
        <v>NLSSA001263</v>
      </c>
      <c r="O5725" t="str">
        <f t="shared" si="178"/>
        <v>JUAREZ,GUERRA/FELIPE DE JESUS</v>
      </c>
      <c r="P5725" t="s">
        <v>175</v>
      </c>
      <c r="Q5725" s="27" t="s">
        <v>799</v>
      </c>
      <c r="R5725">
        <v>1914860170</v>
      </c>
      <c r="S5725" t="s">
        <v>10914</v>
      </c>
      <c r="T5725" t="str">
        <f t="shared" si="179"/>
        <v>19|1|2016|FOR|M02003|JUAREZ,GUERRA/FELIPE DE JESUS|5422.79|31122015|01|NLSSA014295|JUGF880526N15|</v>
      </c>
    </row>
    <row r="5726" spans="1:20" x14ac:dyDescent="0.25">
      <c r="A5726" s="5">
        <v>19</v>
      </c>
      <c r="B5726" s="27" t="s">
        <v>1047</v>
      </c>
      <c r="C5726" s="5">
        <v>2016</v>
      </c>
      <c r="D5726" s="5" t="s">
        <v>8895</v>
      </c>
      <c r="E5726" s="8" t="s">
        <v>2459</v>
      </c>
      <c r="F5726" s="8" t="s">
        <v>1251</v>
      </c>
      <c r="G5726" s="8" t="s">
        <v>903</v>
      </c>
      <c r="H5726" s="8" t="s">
        <v>10915</v>
      </c>
      <c r="I5726" s="8" t="s">
        <v>175</v>
      </c>
      <c r="J5726" s="8">
        <v>5760</v>
      </c>
      <c r="K5726" s="28" t="s">
        <v>320</v>
      </c>
      <c r="L5726" s="29" t="s">
        <v>799</v>
      </c>
      <c r="M5726">
        <v>1914869430</v>
      </c>
      <c r="N5726" t="str">
        <f>VLOOKUP(M5726,[2]CLUES!$A:$B,2,0)</f>
        <v>NLSSA001263</v>
      </c>
      <c r="O5726" t="str">
        <f t="shared" si="178"/>
        <v>JUAREZ,GARZA/PAMELA</v>
      </c>
      <c r="P5726" t="s">
        <v>175</v>
      </c>
      <c r="Q5726" s="27" t="s">
        <v>799</v>
      </c>
      <c r="R5726">
        <v>1914860170</v>
      </c>
      <c r="S5726" t="s">
        <v>10916</v>
      </c>
      <c r="T5726" t="str">
        <f t="shared" si="179"/>
        <v>19|1|2016|FOR|M02040|JUAREZ,GARZA/PAMELA|5760|31122015|01|NLSSA014295|JUGP8906085N3|</v>
      </c>
    </row>
    <row r="5727" spans="1:20" x14ac:dyDescent="0.25">
      <c r="A5727" s="5">
        <v>19</v>
      </c>
      <c r="B5727" s="27" t="s">
        <v>1047</v>
      </c>
      <c r="C5727" s="5">
        <v>2016</v>
      </c>
      <c r="D5727" s="5" t="s">
        <v>8895</v>
      </c>
      <c r="E5727" s="8" t="s">
        <v>171</v>
      </c>
      <c r="F5727" s="8" t="s">
        <v>888</v>
      </c>
      <c r="G5727" s="8" t="s">
        <v>1863</v>
      </c>
      <c r="H5727" s="8" t="s">
        <v>1454</v>
      </c>
      <c r="I5727" s="8" t="s">
        <v>175</v>
      </c>
      <c r="J5727" s="8">
        <v>6502.86</v>
      </c>
      <c r="K5727" s="28" t="s">
        <v>320</v>
      </c>
      <c r="L5727" s="29" t="s">
        <v>799</v>
      </c>
      <c r="M5727">
        <v>1914869430</v>
      </c>
      <c r="N5727" t="str">
        <f>VLOOKUP(M5727,[2]CLUES!$A:$B,2,0)</f>
        <v>NLSSA001263</v>
      </c>
      <c r="O5727" t="str">
        <f t="shared" si="178"/>
        <v>LARA,SEGOVIA/REBECA</v>
      </c>
      <c r="P5727" t="s">
        <v>175</v>
      </c>
      <c r="Q5727" s="27" t="s">
        <v>799</v>
      </c>
      <c r="R5727">
        <v>1914860170</v>
      </c>
      <c r="S5727" t="s">
        <v>10917</v>
      </c>
      <c r="T5727" t="str">
        <f t="shared" si="179"/>
        <v>19|1|2016|FOR|M02034|LARA,SEGOVIA/REBECA|6502.86|31122015|01|NLSSA014295|LASR760711HK9|</v>
      </c>
    </row>
    <row r="5728" spans="1:20" x14ac:dyDescent="0.25">
      <c r="A5728" s="5">
        <v>19</v>
      </c>
      <c r="B5728" s="27" t="s">
        <v>1047</v>
      </c>
      <c r="C5728" s="5">
        <v>2016</v>
      </c>
      <c r="D5728" s="5" t="s">
        <v>8895</v>
      </c>
      <c r="E5728" s="8" t="s">
        <v>80</v>
      </c>
      <c r="F5728" s="8" t="s">
        <v>1974</v>
      </c>
      <c r="G5728" s="8" t="s">
        <v>1240</v>
      </c>
      <c r="H5728" s="8" t="s">
        <v>10918</v>
      </c>
      <c r="I5728" s="8" t="s">
        <v>175</v>
      </c>
      <c r="J5728" s="8">
        <v>6008</v>
      </c>
      <c r="K5728" s="28" t="s">
        <v>320</v>
      </c>
      <c r="L5728" s="29" t="s">
        <v>799</v>
      </c>
      <c r="M5728">
        <v>1914869430</v>
      </c>
      <c r="N5728" t="str">
        <f>VLOOKUP(M5728,[2]CLUES!$A:$B,2,0)</f>
        <v>NLSSA001263</v>
      </c>
      <c r="O5728" t="str">
        <f t="shared" si="178"/>
        <v>DE LEON,LOZANO/CARMEN YAZMIN</v>
      </c>
      <c r="P5728" t="s">
        <v>175</v>
      </c>
      <c r="Q5728" s="27" t="s">
        <v>799</v>
      </c>
      <c r="R5728">
        <v>1914860170</v>
      </c>
      <c r="S5728" t="s">
        <v>10919</v>
      </c>
      <c r="T5728" t="str">
        <f t="shared" si="179"/>
        <v>19|1|2016|FOR|M02035|DE LEON,LOZANO/CARMEN YAZMIN|6008|31122015|01|NLSSA014295|LELC780407PC5|</v>
      </c>
    </row>
    <row r="5729" spans="1:20" x14ac:dyDescent="0.25">
      <c r="A5729" s="5">
        <v>19</v>
      </c>
      <c r="B5729" s="27" t="s">
        <v>1047</v>
      </c>
      <c r="C5729" s="5">
        <v>2016</v>
      </c>
      <c r="D5729" s="5" t="s">
        <v>8895</v>
      </c>
      <c r="E5729" s="8" t="s">
        <v>80</v>
      </c>
      <c r="F5729" s="8" t="s">
        <v>1230</v>
      </c>
      <c r="G5729" s="8" t="s">
        <v>1853</v>
      </c>
      <c r="H5729" s="8" t="s">
        <v>10920</v>
      </c>
      <c r="I5729" s="8" t="s">
        <v>175</v>
      </c>
      <c r="J5729" s="8">
        <v>6008</v>
      </c>
      <c r="K5729" s="28" t="s">
        <v>320</v>
      </c>
      <c r="L5729" s="29" t="s">
        <v>799</v>
      </c>
      <c r="M5729">
        <v>1914869430</v>
      </c>
      <c r="N5729" t="str">
        <f>VLOOKUP(M5729,[2]CLUES!$A:$B,2,0)</f>
        <v>NLSSA001263</v>
      </c>
      <c r="O5729" t="str">
        <f t="shared" si="178"/>
        <v>LEYVA,MONTOYA/KARLA EDITH</v>
      </c>
      <c r="P5729" t="s">
        <v>175</v>
      </c>
      <c r="Q5729" s="27" t="s">
        <v>799</v>
      </c>
      <c r="R5729">
        <v>1914860170</v>
      </c>
      <c r="S5729" t="s">
        <v>10921</v>
      </c>
      <c r="T5729" t="str">
        <f t="shared" si="179"/>
        <v>19|1|2016|FOR|M02035|LEYVA,MONTOYA/KARLA EDITH|6008|31122015|01|NLSSA014295|LEMK791104CF9|</v>
      </c>
    </row>
    <row r="5730" spans="1:20" x14ac:dyDescent="0.25">
      <c r="A5730" s="5">
        <v>19</v>
      </c>
      <c r="B5730" s="27" t="s">
        <v>1047</v>
      </c>
      <c r="C5730" s="5">
        <v>2016</v>
      </c>
      <c r="D5730" s="5" t="s">
        <v>8895</v>
      </c>
      <c r="E5730" s="8" t="s">
        <v>439</v>
      </c>
      <c r="F5730" s="8" t="s">
        <v>1974</v>
      </c>
      <c r="G5730" s="8" t="s">
        <v>809</v>
      </c>
      <c r="H5730" s="8" t="s">
        <v>1447</v>
      </c>
      <c r="I5730" s="8" t="s">
        <v>175</v>
      </c>
      <c r="J5730" s="8">
        <v>4740.71</v>
      </c>
      <c r="K5730" s="28" t="s">
        <v>320</v>
      </c>
      <c r="L5730" s="29" t="s">
        <v>799</v>
      </c>
      <c r="M5730">
        <v>1914869430</v>
      </c>
      <c r="N5730" t="str">
        <f>VLOOKUP(M5730,[2]CLUES!$A:$B,2,0)</f>
        <v>NLSSA001263</v>
      </c>
      <c r="O5730" t="str">
        <f t="shared" si="178"/>
        <v>DE LEON,RODRIGUEZ/JOEL</v>
      </c>
      <c r="P5730" t="s">
        <v>175</v>
      </c>
      <c r="Q5730" s="27" t="s">
        <v>799</v>
      </c>
      <c r="R5730">
        <v>1914860170</v>
      </c>
      <c r="S5730" t="s">
        <v>10922</v>
      </c>
      <c r="T5730" t="str">
        <f t="shared" si="179"/>
        <v>19|1|2016|FOR|M03021|DE LEON,RODRIGUEZ/JOEL|4740.71|31122015|01|NLSSA014295|LERJ891009SC6|</v>
      </c>
    </row>
    <row r="5731" spans="1:20" x14ac:dyDescent="0.25">
      <c r="A5731" s="5">
        <v>19</v>
      </c>
      <c r="B5731" s="27" t="s">
        <v>1047</v>
      </c>
      <c r="C5731" s="5">
        <v>2016</v>
      </c>
      <c r="D5731" s="5" t="s">
        <v>8895</v>
      </c>
      <c r="E5731" s="8" t="s">
        <v>25</v>
      </c>
      <c r="F5731" s="8" t="s">
        <v>2130</v>
      </c>
      <c r="G5731" s="8" t="s">
        <v>809</v>
      </c>
      <c r="H5731" s="8" t="s">
        <v>10923</v>
      </c>
      <c r="I5731" s="8" t="s">
        <v>175</v>
      </c>
      <c r="J5731" s="8">
        <v>5041.3500000000004</v>
      </c>
      <c r="K5731" s="28" t="s">
        <v>320</v>
      </c>
      <c r="L5731" s="29" t="s">
        <v>799</v>
      </c>
      <c r="M5731">
        <v>1914869430</v>
      </c>
      <c r="N5731" t="str">
        <f>VLOOKUP(M5731,[2]CLUES!$A:$B,2,0)</f>
        <v>NLSSA001263</v>
      </c>
      <c r="O5731" t="str">
        <f t="shared" si="178"/>
        <v>LEDEZMA,RODRIGUEZ/LAURA VIRGINIA</v>
      </c>
      <c r="P5731" t="s">
        <v>175</v>
      </c>
      <c r="Q5731" s="27" t="s">
        <v>799</v>
      </c>
      <c r="R5731">
        <v>1914860170</v>
      </c>
      <c r="S5731" t="s">
        <v>10924</v>
      </c>
      <c r="T5731" t="str">
        <f t="shared" si="179"/>
        <v>19|1|2016|FOR|M02036|LEDEZMA,RODRIGUEZ/LAURA VIRGINIA|5041.35|31122015|01|NLSSA014295|LERL880609DV6|</v>
      </c>
    </row>
    <row r="5732" spans="1:20" x14ac:dyDescent="0.25">
      <c r="A5732" s="5">
        <v>19</v>
      </c>
      <c r="B5732" s="27" t="s">
        <v>1047</v>
      </c>
      <c r="C5732" s="5">
        <v>2016</v>
      </c>
      <c r="D5732" s="5" t="s">
        <v>8895</v>
      </c>
      <c r="E5732" s="8" t="s">
        <v>80</v>
      </c>
      <c r="F5732" s="8" t="s">
        <v>902</v>
      </c>
      <c r="G5732" s="8" t="s">
        <v>843</v>
      </c>
      <c r="H5732" s="8" t="s">
        <v>1658</v>
      </c>
      <c r="I5732" s="8" t="s">
        <v>175</v>
      </c>
      <c r="J5732" s="8">
        <v>5942.15</v>
      </c>
      <c r="K5732" s="28" t="s">
        <v>320</v>
      </c>
      <c r="L5732" s="29" t="s">
        <v>799</v>
      </c>
      <c r="M5732">
        <v>1914869440</v>
      </c>
      <c r="N5732" t="str">
        <f>VLOOKUP(M5732,[2]CLUES!$A:$B,2,0)</f>
        <v>NLSSA000855</v>
      </c>
      <c r="O5732" t="str">
        <f t="shared" si="178"/>
        <v>MARTINEZ,SOTO/GRISELDA</v>
      </c>
      <c r="P5732" t="s">
        <v>175</v>
      </c>
      <c r="Q5732" s="27" t="s">
        <v>799</v>
      </c>
      <c r="R5732">
        <v>1914860170</v>
      </c>
      <c r="S5732" t="s">
        <v>10925</v>
      </c>
      <c r="T5732" t="str">
        <f t="shared" si="179"/>
        <v>19|1|2016|FOR|M02035|MARTINEZ,SOTO/GRISELDA|5942.15|31122015|01|NLSSA014295|MASG8005239A0|</v>
      </c>
    </row>
    <row r="5733" spans="1:20" x14ac:dyDescent="0.25">
      <c r="A5733" s="5">
        <v>19</v>
      </c>
      <c r="B5733" s="27" t="s">
        <v>1047</v>
      </c>
      <c r="C5733" s="5">
        <v>2016</v>
      </c>
      <c r="D5733" s="5" t="s">
        <v>8895</v>
      </c>
      <c r="E5733" s="8" t="s">
        <v>368</v>
      </c>
      <c r="F5733" s="8" t="s">
        <v>3244</v>
      </c>
      <c r="G5733" s="8" t="s">
        <v>836</v>
      </c>
      <c r="H5733" s="8" t="s">
        <v>3457</v>
      </c>
      <c r="I5733" s="8" t="s">
        <v>175</v>
      </c>
      <c r="J5733" s="8">
        <v>4763.34</v>
      </c>
      <c r="K5733" s="28" t="s">
        <v>320</v>
      </c>
      <c r="L5733" s="29" t="s">
        <v>799</v>
      </c>
      <c r="M5733">
        <v>1914860470</v>
      </c>
      <c r="N5733" t="str">
        <f>VLOOKUP(M5733,[2]CLUES!$A:$B,2,0)</f>
        <v>NLSSA000131</v>
      </c>
      <c r="O5733" t="str">
        <f t="shared" si="178"/>
        <v>MARROQUIN,TORRES/PATRICIA</v>
      </c>
      <c r="P5733" t="s">
        <v>175</v>
      </c>
      <c r="Q5733" s="27" t="s">
        <v>799</v>
      </c>
      <c r="R5733">
        <v>1914860170</v>
      </c>
      <c r="S5733" t="s">
        <v>10926</v>
      </c>
      <c r="T5733" t="str">
        <f t="shared" si="179"/>
        <v>19|1|2016|FOR|M03022|MARROQUIN,TORRES/PATRICIA|4763.34|31122015|01|NLSSA014295|MATP740915EGA|</v>
      </c>
    </row>
    <row r="5734" spans="1:20" x14ac:dyDescent="0.25">
      <c r="A5734" s="5">
        <v>19</v>
      </c>
      <c r="B5734" s="27" t="s">
        <v>1047</v>
      </c>
      <c r="C5734" s="5">
        <v>2016</v>
      </c>
      <c r="D5734" s="5" t="s">
        <v>8895</v>
      </c>
      <c r="E5734" s="8" t="s">
        <v>4249</v>
      </c>
      <c r="F5734" s="8" t="s">
        <v>902</v>
      </c>
      <c r="G5734" s="8" t="s">
        <v>1082</v>
      </c>
      <c r="H5734" s="8" t="s">
        <v>5660</v>
      </c>
      <c r="I5734" s="8" t="s">
        <v>175</v>
      </c>
      <c r="J5734" s="8">
        <v>5213.6499999999996</v>
      </c>
      <c r="K5734" s="28" t="s">
        <v>320</v>
      </c>
      <c r="L5734" s="29" t="s">
        <v>799</v>
      </c>
      <c r="M5734">
        <v>1914860480</v>
      </c>
      <c r="N5734" t="str">
        <f>VLOOKUP(M5734,[2]CLUES!$A:$B,2,0)</f>
        <v>NLSSA002605</v>
      </c>
      <c r="O5734" t="str">
        <f t="shared" si="178"/>
        <v>MARTINEZ,VARGAS/JOSE ARMANDO</v>
      </c>
      <c r="P5734" t="s">
        <v>175</v>
      </c>
      <c r="Q5734" s="27" t="s">
        <v>799</v>
      </c>
      <c r="R5734">
        <v>1914860170</v>
      </c>
      <c r="S5734" t="s">
        <v>10927</v>
      </c>
      <c r="T5734" t="str">
        <f t="shared" si="179"/>
        <v>19|1|2016|FOR|M02075|MARTINEZ,VARGAS/JOSE ARMANDO|5213.65|31122015|01|NLSSA014295|MAVA861128HP8|</v>
      </c>
    </row>
    <row r="5735" spans="1:20" x14ac:dyDescent="0.25">
      <c r="A5735" s="5">
        <v>19</v>
      </c>
      <c r="B5735" s="27" t="s">
        <v>1047</v>
      </c>
      <c r="C5735" s="5">
        <v>2016</v>
      </c>
      <c r="D5735" s="5" t="s">
        <v>8895</v>
      </c>
      <c r="E5735" s="8" t="s">
        <v>80</v>
      </c>
      <c r="F5735" s="8" t="s">
        <v>1139</v>
      </c>
      <c r="G5735" s="8" t="s">
        <v>3958</v>
      </c>
      <c r="H5735" s="8" t="s">
        <v>2076</v>
      </c>
      <c r="I5735" s="8" t="s">
        <v>175</v>
      </c>
      <c r="J5735" s="8">
        <v>6008</v>
      </c>
      <c r="K5735" s="28" t="s">
        <v>320</v>
      </c>
      <c r="L5735" s="29" t="s">
        <v>799</v>
      </c>
      <c r="M5735">
        <v>1914860480</v>
      </c>
      <c r="N5735" t="str">
        <f>VLOOKUP(M5735,[2]CLUES!$A:$B,2,0)</f>
        <v>NLSSA002605</v>
      </c>
      <c r="O5735" t="str">
        <f t="shared" si="178"/>
        <v>MENDOZA,AVALOS/MA. MAGDALENA</v>
      </c>
      <c r="P5735" t="s">
        <v>175</v>
      </c>
      <c r="Q5735" s="27" t="s">
        <v>799</v>
      </c>
      <c r="R5735">
        <v>1914860170</v>
      </c>
      <c r="S5735" t="s">
        <v>10928</v>
      </c>
      <c r="T5735" t="str">
        <f t="shared" si="179"/>
        <v>19|1|2016|FOR|M02035|MENDOZA,AVALOS/MA. MAGDALENA|6008|31122015|01|NLSSA014295|MEAM640722CIA|</v>
      </c>
    </row>
    <row r="5736" spans="1:20" x14ac:dyDescent="0.25">
      <c r="A5736" s="5">
        <v>19</v>
      </c>
      <c r="B5736" s="27" t="s">
        <v>1047</v>
      </c>
      <c r="C5736" s="5">
        <v>2016</v>
      </c>
      <c r="D5736" s="5" t="s">
        <v>8895</v>
      </c>
      <c r="E5736" s="8" t="s">
        <v>171</v>
      </c>
      <c r="F5736" s="8" t="s">
        <v>875</v>
      </c>
      <c r="G5736" s="8" t="s">
        <v>1247</v>
      </c>
      <c r="H5736" s="8" t="s">
        <v>7631</v>
      </c>
      <c r="I5736" s="8" t="s">
        <v>175</v>
      </c>
      <c r="J5736" s="8">
        <v>6593.67</v>
      </c>
      <c r="K5736" s="28" t="s">
        <v>320</v>
      </c>
      <c r="L5736" s="29" t="s">
        <v>799</v>
      </c>
      <c r="M5736">
        <v>1914860480</v>
      </c>
      <c r="N5736" t="str">
        <f>VLOOKUP(M5736,[2]CLUES!$A:$B,2,0)</f>
        <v>NLSSA002605</v>
      </c>
      <c r="O5736" t="str">
        <f t="shared" si="178"/>
        <v>MEDINA,DE LA CRUZ/MARIA ENRIQUETA</v>
      </c>
      <c r="P5736" t="s">
        <v>175</v>
      </c>
      <c r="Q5736" s="27" t="s">
        <v>799</v>
      </c>
      <c r="R5736">
        <v>1914860170</v>
      </c>
      <c r="S5736" t="s">
        <v>10929</v>
      </c>
      <c r="T5736" t="str">
        <f t="shared" si="179"/>
        <v>19|1|2016|FOR|M02034|MEDINA,DE LA CRUZ/MARIA ENRIQUETA|6593.67|31122015|01|NLSSA014295|MECE801004CNA|</v>
      </c>
    </row>
    <row r="5737" spans="1:20" x14ac:dyDescent="0.25">
      <c r="A5737" s="5">
        <v>19</v>
      </c>
      <c r="B5737" s="27" t="s">
        <v>1047</v>
      </c>
      <c r="C5737" s="5">
        <v>2016</v>
      </c>
      <c r="D5737" s="5" t="s">
        <v>8895</v>
      </c>
      <c r="E5737" s="8" t="s">
        <v>228</v>
      </c>
      <c r="F5737" s="8" t="s">
        <v>1250</v>
      </c>
      <c r="G5737" s="8" t="s">
        <v>3427</v>
      </c>
      <c r="H5737" s="8" t="s">
        <v>10930</v>
      </c>
      <c r="I5737" s="8" t="s">
        <v>175</v>
      </c>
      <c r="J5737" s="8">
        <v>4680</v>
      </c>
      <c r="K5737" s="28" t="s">
        <v>320</v>
      </c>
      <c r="L5737" s="29" t="s">
        <v>799</v>
      </c>
      <c r="M5737">
        <v>1914860500</v>
      </c>
      <c r="N5737" t="str">
        <f>VLOOKUP(M5737,[2]CLUES!$A:$B,2,0)</f>
        <v>NLSSA003853</v>
      </c>
      <c r="O5737" t="str">
        <f t="shared" si="178"/>
        <v>MEZA,COLUNGA/FRANCISCO DAMIAN</v>
      </c>
      <c r="P5737" t="s">
        <v>175</v>
      </c>
      <c r="Q5737" s="27" t="s">
        <v>799</v>
      </c>
      <c r="R5737">
        <v>1914860170</v>
      </c>
      <c r="S5737" t="s">
        <v>10931</v>
      </c>
      <c r="T5737" t="str">
        <f t="shared" si="179"/>
        <v>19|1|2016|FOR|M03025|MEZA,COLUNGA/FRANCISCO DAMIAN|4680|31122015|01|NLSSA014295|MECF580616AC4|</v>
      </c>
    </row>
    <row r="5738" spans="1:20" x14ac:dyDescent="0.25">
      <c r="A5738" s="5">
        <v>19</v>
      </c>
      <c r="B5738" s="27" t="s">
        <v>1047</v>
      </c>
      <c r="C5738" s="5">
        <v>2016</v>
      </c>
      <c r="D5738" s="5" t="s">
        <v>8895</v>
      </c>
      <c r="E5738" s="8" t="s">
        <v>171</v>
      </c>
      <c r="F5738" s="8" t="s">
        <v>1899</v>
      </c>
      <c r="G5738" s="8" t="s">
        <v>1270</v>
      </c>
      <c r="H5738" s="8" t="s">
        <v>2221</v>
      </c>
      <c r="I5738" s="8" t="s">
        <v>175</v>
      </c>
      <c r="J5738" s="8">
        <v>6630</v>
      </c>
      <c r="K5738" s="28" t="s">
        <v>320</v>
      </c>
      <c r="L5738" s="29" t="s">
        <v>799</v>
      </c>
      <c r="M5738">
        <v>1914860510</v>
      </c>
      <c r="N5738" t="str">
        <f>VLOOKUP(M5738,[2]CLUES!$A:$B,2,0)</f>
        <v>NLSSA002412</v>
      </c>
      <c r="O5738" t="str">
        <f t="shared" si="178"/>
        <v>MENDEZ,GOMEZ/MAYRA</v>
      </c>
      <c r="P5738" t="s">
        <v>175</v>
      </c>
      <c r="Q5738" s="27" t="s">
        <v>799</v>
      </c>
      <c r="R5738">
        <v>1914860170</v>
      </c>
      <c r="S5738" t="s">
        <v>10932</v>
      </c>
      <c r="T5738" t="str">
        <f t="shared" si="179"/>
        <v>19|1|2016|FOR|M02034|MENDEZ,GOMEZ/MAYRA|6630|31122015|01|NLSSA014295|MEGM690407EQ9|</v>
      </c>
    </row>
    <row r="5739" spans="1:20" x14ac:dyDescent="0.25">
      <c r="A5739" s="5">
        <v>19</v>
      </c>
      <c r="B5739" s="27" t="s">
        <v>1047</v>
      </c>
      <c r="C5739" s="5">
        <v>2016</v>
      </c>
      <c r="D5739" s="5" t="s">
        <v>8895</v>
      </c>
      <c r="E5739" s="8" t="s">
        <v>10933</v>
      </c>
      <c r="F5739" s="8" t="s">
        <v>1139</v>
      </c>
      <c r="G5739" s="8" t="s">
        <v>868</v>
      </c>
      <c r="H5739" s="8" t="s">
        <v>1124</v>
      </c>
      <c r="I5739" s="8" t="s">
        <v>175</v>
      </c>
      <c r="J5739" s="8">
        <v>6185.7</v>
      </c>
      <c r="K5739" s="28" t="s">
        <v>320</v>
      </c>
      <c r="L5739" s="29" t="s">
        <v>799</v>
      </c>
      <c r="M5739">
        <v>1914860530</v>
      </c>
      <c r="N5739" t="str">
        <f>VLOOKUP(M5739,[2]CLUES!$A:$B,2,0)</f>
        <v>NLSSA000423</v>
      </c>
      <c r="O5739" t="str">
        <f t="shared" si="178"/>
        <v>MENDOZA,GONZALEZ/RICARDO</v>
      </c>
      <c r="P5739" t="s">
        <v>175</v>
      </c>
      <c r="Q5739" s="27" t="s">
        <v>799</v>
      </c>
      <c r="R5739">
        <v>1914860170</v>
      </c>
      <c r="S5739" t="s">
        <v>10934</v>
      </c>
      <c r="T5739" t="str">
        <f t="shared" si="179"/>
        <v>19|1|2016|FOR|M03001|MENDOZA,GONZALEZ/RICARDO|6185.7|31122015|01|NLSSA014295|MEGR880711PE7|</v>
      </c>
    </row>
    <row r="5740" spans="1:20" x14ac:dyDescent="0.25">
      <c r="A5740" s="5">
        <v>19</v>
      </c>
      <c r="B5740" s="27" t="s">
        <v>1047</v>
      </c>
      <c r="C5740" s="5">
        <v>2016</v>
      </c>
      <c r="D5740" s="5" t="s">
        <v>8895</v>
      </c>
      <c r="E5740" s="8" t="s">
        <v>439</v>
      </c>
      <c r="F5740" s="8" t="s">
        <v>3343</v>
      </c>
      <c r="G5740" s="8" t="s">
        <v>10935</v>
      </c>
      <c r="H5740" s="8" t="s">
        <v>10936</v>
      </c>
      <c r="I5740" s="8" t="s">
        <v>493</v>
      </c>
      <c r="J5740" s="8">
        <v>4780</v>
      </c>
      <c r="K5740" s="28" t="s">
        <v>320</v>
      </c>
      <c r="L5740" s="29" t="s">
        <v>799</v>
      </c>
      <c r="M5740">
        <v>1914860530</v>
      </c>
      <c r="N5740" t="str">
        <f>VLOOKUP(M5740,[2]CLUES!$A:$B,2,0)</f>
        <v>NLSSA000423</v>
      </c>
      <c r="O5740" t="str">
        <f t="shared" si="178"/>
        <v>AMARO,PORTILLO/JOSE AARON</v>
      </c>
      <c r="P5740" t="s">
        <v>493</v>
      </c>
      <c r="Q5740" s="27" t="s">
        <v>799</v>
      </c>
      <c r="R5740">
        <v>1914860880</v>
      </c>
      <c r="S5740" t="s">
        <v>10937</v>
      </c>
      <c r="T5740" t="str">
        <f t="shared" si="179"/>
        <v>19|1|2016|FOR|M03021|AMARO,PORTILLO/JOSE AARON|4780|31122015|01|NLSSA014144|AAPA700701AV8|</v>
      </c>
    </row>
    <row r="5741" spans="1:20" x14ac:dyDescent="0.25">
      <c r="A5741" s="5">
        <v>19</v>
      </c>
      <c r="B5741" s="27" t="s">
        <v>1047</v>
      </c>
      <c r="C5741" s="5">
        <v>2016</v>
      </c>
      <c r="D5741" s="5" t="s">
        <v>8895</v>
      </c>
      <c r="E5741" s="8" t="s">
        <v>368</v>
      </c>
      <c r="F5741" s="8" t="s">
        <v>2694</v>
      </c>
      <c r="G5741" s="8" t="s">
        <v>1139</v>
      </c>
      <c r="H5741" s="8" t="s">
        <v>10938</v>
      </c>
      <c r="I5741" s="8" t="s">
        <v>493</v>
      </c>
      <c r="J5741" s="8">
        <v>4763.34</v>
      </c>
      <c r="K5741" s="28" t="s">
        <v>320</v>
      </c>
      <c r="L5741" s="29" t="s">
        <v>799</v>
      </c>
      <c r="M5741">
        <v>1914860530</v>
      </c>
      <c r="N5741" t="str">
        <f>VLOOKUP(M5741,[2]CLUES!$A:$B,2,0)</f>
        <v>NLSSA000423</v>
      </c>
      <c r="O5741" t="str">
        <f t="shared" si="178"/>
        <v>BAZALDUA,MENDOZA/JAZMIN ARELI</v>
      </c>
      <c r="P5741" t="s">
        <v>493</v>
      </c>
      <c r="Q5741" s="27" t="s">
        <v>799</v>
      </c>
      <c r="R5741">
        <v>1914860880</v>
      </c>
      <c r="S5741" t="s">
        <v>10939</v>
      </c>
      <c r="T5741" t="str">
        <f t="shared" si="179"/>
        <v>19|1|2016|FOR|M03022|BAZALDUA,MENDOZA/JAZMIN ARELI|4763.34|31122015|01|NLSSA014144|BAMJ860428HDA|</v>
      </c>
    </row>
    <row r="5742" spans="1:20" x14ac:dyDescent="0.25">
      <c r="A5742" s="5">
        <v>19</v>
      </c>
      <c r="B5742" s="27" t="s">
        <v>1047</v>
      </c>
      <c r="C5742" s="5">
        <v>2016</v>
      </c>
      <c r="D5742" s="5" t="s">
        <v>8895</v>
      </c>
      <c r="E5742" s="8" t="s">
        <v>154</v>
      </c>
      <c r="F5742" s="8" t="s">
        <v>896</v>
      </c>
      <c r="G5742" s="8" t="s">
        <v>1091</v>
      </c>
      <c r="H5742" s="8" t="s">
        <v>10940</v>
      </c>
      <c r="I5742" s="8" t="s">
        <v>493</v>
      </c>
      <c r="J5742" s="8">
        <v>4830</v>
      </c>
      <c r="K5742" s="28" t="s">
        <v>320</v>
      </c>
      <c r="L5742" s="29" t="s">
        <v>799</v>
      </c>
      <c r="M5742">
        <v>1914860580</v>
      </c>
      <c r="N5742" t="str">
        <f>VLOOKUP(M5742,[2]CLUES!$A:$B,2,0)</f>
        <v>NLSSA002436</v>
      </c>
      <c r="O5742" t="str">
        <f t="shared" si="178"/>
        <v>GARCIA,RAMIREZ/ANGEL MARTIN</v>
      </c>
      <c r="P5742" t="s">
        <v>493</v>
      </c>
      <c r="Q5742" s="27" t="s">
        <v>799</v>
      </c>
      <c r="R5742">
        <v>1914860880</v>
      </c>
      <c r="S5742" t="s">
        <v>10941</v>
      </c>
      <c r="T5742" t="str">
        <f t="shared" si="179"/>
        <v>19|1|2016|FOR|M03019|GARCIA,RAMIREZ/ANGEL MARTIN|4830|31122015|01|NLSSA014144|GARA850405M42|</v>
      </c>
    </row>
    <row r="5743" spans="1:20" x14ac:dyDescent="0.25">
      <c r="A5743" s="5">
        <v>19</v>
      </c>
      <c r="B5743" s="27" t="s">
        <v>1047</v>
      </c>
      <c r="C5743" s="5">
        <v>2016</v>
      </c>
      <c r="D5743" s="5" t="s">
        <v>8895</v>
      </c>
      <c r="E5743" s="8" t="s">
        <v>49</v>
      </c>
      <c r="F5743" s="8" t="s">
        <v>902</v>
      </c>
      <c r="G5743" s="8" t="s">
        <v>809</v>
      </c>
      <c r="H5743" s="8" t="s">
        <v>8143</v>
      </c>
      <c r="I5743" s="8" t="s">
        <v>493</v>
      </c>
      <c r="J5743" s="8">
        <v>9358.67</v>
      </c>
      <c r="K5743" s="28" t="s">
        <v>320</v>
      </c>
      <c r="L5743" s="29" t="s">
        <v>799</v>
      </c>
      <c r="M5743">
        <v>1914860640</v>
      </c>
      <c r="N5743" t="str">
        <f>VLOOKUP(M5743,[2]CLUES!$A:$B,2,0)</f>
        <v>NLSSA014144</v>
      </c>
      <c r="O5743" t="str">
        <f t="shared" si="178"/>
        <v>MARTINEZ,RODRIGUEZ/EMILIO</v>
      </c>
      <c r="P5743" t="s">
        <v>493</v>
      </c>
      <c r="Q5743" s="27" t="s">
        <v>799</v>
      </c>
      <c r="R5743">
        <v>1914860880</v>
      </c>
      <c r="S5743" t="s">
        <v>10942</v>
      </c>
      <c r="T5743" t="str">
        <f t="shared" si="179"/>
        <v>19|1|2016|FOR|M01006|MARTINEZ,RODRIGUEZ/EMILIO|9358.67|31122015|01|NLSSA014144|MARE831118NI6|</v>
      </c>
    </row>
    <row r="5744" spans="1:20" x14ac:dyDescent="0.25">
      <c r="A5744" s="5">
        <v>19</v>
      </c>
      <c r="B5744" s="27" t="s">
        <v>1047</v>
      </c>
      <c r="C5744" s="5">
        <v>2016</v>
      </c>
      <c r="D5744" s="5" t="s">
        <v>8895</v>
      </c>
      <c r="E5744" s="8" t="s">
        <v>535</v>
      </c>
      <c r="F5744" s="8" t="s">
        <v>1139</v>
      </c>
      <c r="G5744" s="8" t="s">
        <v>1163</v>
      </c>
      <c r="H5744" s="8" t="s">
        <v>10943</v>
      </c>
      <c r="I5744" s="8" t="s">
        <v>493</v>
      </c>
      <c r="J5744" s="8">
        <v>5013.34</v>
      </c>
      <c r="K5744" s="28" t="s">
        <v>320</v>
      </c>
      <c r="L5744" s="29" t="s">
        <v>799</v>
      </c>
      <c r="M5744">
        <v>1914860670</v>
      </c>
      <c r="N5744" t="str">
        <f>VLOOKUP(M5744,[2]CLUES!$A:$B,2,0)</f>
        <v>NLSSA014144</v>
      </c>
      <c r="O5744" t="str">
        <f t="shared" si="178"/>
        <v>MENDOZA,DIAZ/CARLOS ISMAEL</v>
      </c>
      <c r="P5744" t="s">
        <v>493</v>
      </c>
      <c r="Q5744" s="27" t="s">
        <v>799</v>
      </c>
      <c r="R5744">
        <v>1914860880</v>
      </c>
      <c r="S5744" t="s">
        <v>10944</v>
      </c>
      <c r="T5744" t="str">
        <f t="shared" si="179"/>
        <v>19|1|2016|FOR|M03018|MENDOZA,DIAZ/CARLOS ISMAEL|5013.34|31122015|01|NLSSA014144|MEDC8306178H6|</v>
      </c>
    </row>
    <row r="5745" spans="1:20" x14ac:dyDescent="0.25">
      <c r="A5745" s="5">
        <v>19</v>
      </c>
      <c r="B5745" s="27" t="s">
        <v>1047</v>
      </c>
      <c r="C5745" s="5">
        <v>2016</v>
      </c>
      <c r="D5745" s="5" t="s">
        <v>8895</v>
      </c>
      <c r="E5745" s="8" t="s">
        <v>535</v>
      </c>
      <c r="F5745" s="8" t="s">
        <v>924</v>
      </c>
      <c r="G5745" s="8" t="s">
        <v>1693</v>
      </c>
      <c r="H5745" s="8" t="s">
        <v>1998</v>
      </c>
      <c r="I5745" s="8" t="s">
        <v>493</v>
      </c>
      <c r="J5745" s="8">
        <v>5013.34</v>
      </c>
      <c r="K5745" s="28" t="s">
        <v>320</v>
      </c>
      <c r="L5745" s="29" t="s">
        <v>799</v>
      </c>
      <c r="M5745">
        <v>1914860720</v>
      </c>
      <c r="N5745" t="str">
        <f>VLOOKUP(M5745,[2]CLUES!$A:$B,2,0)</f>
        <v>NLSSA002366</v>
      </c>
      <c r="O5745" t="str">
        <f t="shared" si="178"/>
        <v>SALAZAR,MACIAS/EDUARDO</v>
      </c>
      <c r="P5745" t="s">
        <v>493</v>
      </c>
      <c r="Q5745" s="27" t="s">
        <v>799</v>
      </c>
      <c r="R5745">
        <v>1914860880</v>
      </c>
      <c r="S5745" t="s">
        <v>10945</v>
      </c>
      <c r="T5745" t="str">
        <f t="shared" si="179"/>
        <v>19|1|2016|FOR|M03018|SALAZAR,MACIAS/EDUARDO|5013.34|31122015|01|NLSSA014144|SAME860724PH9|</v>
      </c>
    </row>
    <row r="5746" spans="1:20" x14ac:dyDescent="0.25">
      <c r="A5746" s="5">
        <v>19</v>
      </c>
      <c r="B5746" s="27" t="s">
        <v>1047</v>
      </c>
      <c r="C5746" s="5">
        <v>2016</v>
      </c>
      <c r="D5746" s="5" t="s">
        <v>8895</v>
      </c>
      <c r="E5746" s="8" t="s">
        <v>25</v>
      </c>
      <c r="F5746" s="8" t="s">
        <v>1164</v>
      </c>
      <c r="G5746" s="8" t="s">
        <v>1317</v>
      </c>
      <c r="H5746" s="8" t="s">
        <v>10946</v>
      </c>
      <c r="I5746" s="8" t="s">
        <v>1870</v>
      </c>
      <c r="J5746" s="8">
        <v>5198</v>
      </c>
      <c r="K5746" s="28" t="s">
        <v>320</v>
      </c>
      <c r="L5746" s="29" t="s">
        <v>799</v>
      </c>
      <c r="M5746">
        <v>1914860720</v>
      </c>
      <c r="N5746" t="str">
        <f>VLOOKUP(M5746,[2]CLUES!$A:$B,2,0)</f>
        <v>NLSSA002366</v>
      </c>
      <c r="O5746" t="str">
        <f t="shared" si="178"/>
        <v>ACOSTA,SIFUENTES/GLORIA GUADALUPE</v>
      </c>
      <c r="P5746" t="s">
        <v>1870</v>
      </c>
      <c r="Q5746" s="27" t="s">
        <v>799</v>
      </c>
      <c r="R5746">
        <v>1914860900</v>
      </c>
      <c r="S5746" t="s">
        <v>10947</v>
      </c>
      <c r="T5746" t="str">
        <f t="shared" si="179"/>
        <v>19|1|2016|FOR|M02036|ACOSTA,SIFUENTES/GLORIA GUADALUPE|5198|31122015|01|NLSSA003631|AOSG6711025E6|</v>
      </c>
    </row>
    <row r="5747" spans="1:20" x14ac:dyDescent="0.25">
      <c r="A5747" s="5">
        <v>19</v>
      </c>
      <c r="B5747" s="27" t="s">
        <v>1047</v>
      </c>
      <c r="C5747" s="5">
        <v>2016</v>
      </c>
      <c r="D5747" s="5" t="s">
        <v>8895</v>
      </c>
      <c r="E5747" s="8" t="s">
        <v>1162</v>
      </c>
      <c r="F5747" s="8" t="s">
        <v>880</v>
      </c>
      <c r="G5747" s="8" t="s">
        <v>1155</v>
      </c>
      <c r="H5747" s="8" t="s">
        <v>8742</v>
      </c>
      <c r="I5747" s="8" t="s">
        <v>1870</v>
      </c>
      <c r="J5747" s="8">
        <v>4713.34</v>
      </c>
      <c r="K5747" s="28" t="s">
        <v>320</v>
      </c>
      <c r="L5747" s="29" t="s">
        <v>799</v>
      </c>
      <c r="M5747">
        <v>1914860720</v>
      </c>
      <c r="N5747" t="str">
        <f>VLOOKUP(M5747,[2]CLUES!$A:$B,2,0)</f>
        <v>NLSSA002366</v>
      </c>
      <c r="O5747" t="str">
        <f t="shared" si="178"/>
        <v>CASTILLO,CONTRERAS/ERIKA JANNETH</v>
      </c>
      <c r="P5747" t="s">
        <v>1870</v>
      </c>
      <c r="Q5747" s="27" t="s">
        <v>799</v>
      </c>
      <c r="R5747">
        <v>1914860900</v>
      </c>
      <c r="S5747" t="s">
        <v>10948</v>
      </c>
      <c r="T5747" t="str">
        <f t="shared" si="179"/>
        <v>19|1|2016|FOR|M02073|CASTILLO,CONTRERAS/ERIKA JANNETH|4713.34|31122015|01|NLSSA003631|CACE830204TJ3|</v>
      </c>
    </row>
    <row r="5748" spans="1:20" x14ac:dyDescent="0.25">
      <c r="A5748" s="5">
        <v>19</v>
      </c>
      <c r="B5748" s="27" t="s">
        <v>1047</v>
      </c>
      <c r="C5748" s="5">
        <v>2016</v>
      </c>
      <c r="D5748" s="5" t="s">
        <v>8895</v>
      </c>
      <c r="E5748" s="8" t="s">
        <v>25</v>
      </c>
      <c r="F5748" s="8" t="s">
        <v>1492</v>
      </c>
      <c r="G5748" s="8" t="s">
        <v>1788</v>
      </c>
      <c r="H5748" s="8" t="s">
        <v>3546</v>
      </c>
      <c r="I5748" s="8" t="s">
        <v>1870</v>
      </c>
      <c r="J5748" s="8">
        <v>5198</v>
      </c>
      <c r="K5748" s="28" t="s">
        <v>320</v>
      </c>
      <c r="L5748" s="29" t="s">
        <v>799</v>
      </c>
      <c r="M5748">
        <v>1914860720</v>
      </c>
      <c r="N5748" t="str">
        <f>VLOOKUP(M5748,[2]CLUES!$A:$B,2,0)</f>
        <v>NLSSA002366</v>
      </c>
      <c r="O5748" t="str">
        <f t="shared" si="178"/>
        <v>DE LA FUENTE,CORONADO/CLAUDIA GUADALUPE</v>
      </c>
      <c r="P5748" t="s">
        <v>1870</v>
      </c>
      <c r="Q5748" s="27" t="s">
        <v>799</v>
      </c>
      <c r="R5748">
        <v>1914860900</v>
      </c>
      <c r="S5748" t="s">
        <v>10949</v>
      </c>
      <c r="T5748" t="str">
        <f t="shared" si="179"/>
        <v>19|1|2016|FOR|M02036|DE LA FUENTE,CORONADO/CLAUDIA GUADALUPE|5198|31122015|01|NLSSA003631|FUCC7111067D5|</v>
      </c>
    </row>
    <row r="5749" spans="1:20" x14ac:dyDescent="0.25">
      <c r="A5749" s="5">
        <v>19</v>
      </c>
      <c r="B5749" s="27" t="s">
        <v>1047</v>
      </c>
      <c r="C5749" s="5">
        <v>2016</v>
      </c>
      <c r="D5749" s="5" t="s">
        <v>8895</v>
      </c>
      <c r="E5749" s="8" t="s">
        <v>80</v>
      </c>
      <c r="F5749" s="8" t="s">
        <v>1990</v>
      </c>
      <c r="G5749" s="8" t="s">
        <v>10950</v>
      </c>
      <c r="H5749" s="8" t="s">
        <v>2298</v>
      </c>
      <c r="I5749" s="8" t="s">
        <v>175</v>
      </c>
      <c r="J5749" s="8">
        <v>5909.25</v>
      </c>
      <c r="K5749" s="28" t="s">
        <v>320</v>
      </c>
      <c r="L5749" s="29" t="s">
        <v>799</v>
      </c>
      <c r="M5749">
        <v>1914860730</v>
      </c>
      <c r="N5749" t="str">
        <f>VLOOKUP(M5749,[2]CLUES!$A:$B,2,0)</f>
        <v>NLSSA004244</v>
      </c>
      <c r="O5749" t="str">
        <f t="shared" si="178"/>
        <v>PADILLA,ARJONA/ANA LIDIA</v>
      </c>
      <c r="P5749" t="s">
        <v>175</v>
      </c>
      <c r="Q5749" s="27" t="s">
        <v>799</v>
      </c>
      <c r="R5749">
        <v>1914860170</v>
      </c>
      <c r="S5749" t="s">
        <v>10951</v>
      </c>
      <c r="T5749" t="str">
        <f t="shared" si="179"/>
        <v>19|1|2016|FOR|M02035|PADILLA,ARJONA/ANA LIDIA|5909.25|31122015|01|NLSSA014295|PAAA740803THA|</v>
      </c>
    </row>
    <row r="5750" spans="1:20" x14ac:dyDescent="0.25">
      <c r="A5750" s="5">
        <v>19</v>
      </c>
      <c r="B5750" s="27" t="s">
        <v>1047</v>
      </c>
      <c r="C5750" s="5">
        <v>2016</v>
      </c>
      <c r="D5750" s="5" t="s">
        <v>8895</v>
      </c>
      <c r="E5750" s="8" t="s">
        <v>25</v>
      </c>
      <c r="F5750" s="8" t="s">
        <v>1720</v>
      </c>
      <c r="G5750" s="8" t="s">
        <v>896</v>
      </c>
      <c r="H5750" s="8" t="s">
        <v>10952</v>
      </c>
      <c r="I5750" s="8" t="s">
        <v>175</v>
      </c>
      <c r="J5750" s="8">
        <v>5183.76</v>
      </c>
      <c r="K5750" s="28" t="s">
        <v>320</v>
      </c>
      <c r="L5750" s="29" t="s">
        <v>799</v>
      </c>
      <c r="M5750">
        <v>1914860770</v>
      </c>
      <c r="N5750" t="str">
        <f>VLOOKUP(M5750,[2]CLUES!$A:$B,2,0)</f>
        <v>NLSSA001794</v>
      </c>
      <c r="O5750" t="str">
        <f t="shared" si="178"/>
        <v>PARRA,GARCIA/DELIA LIZETTE</v>
      </c>
      <c r="P5750" t="s">
        <v>175</v>
      </c>
      <c r="Q5750" s="27" t="s">
        <v>799</v>
      </c>
      <c r="R5750">
        <v>1914860170</v>
      </c>
      <c r="S5750" t="s">
        <v>10953</v>
      </c>
      <c r="T5750" t="str">
        <f t="shared" si="179"/>
        <v>19|1|2016|FOR|M02036|PARRA,GARCIA/DELIA LIZETTE|5183.76|31122015|01|NLSSA014295|PAGD861014A63|</v>
      </c>
    </row>
    <row r="5751" spans="1:20" x14ac:dyDescent="0.25">
      <c r="A5751" s="5">
        <v>19</v>
      </c>
      <c r="B5751" s="27" t="s">
        <v>1047</v>
      </c>
      <c r="C5751" s="5">
        <v>2016</v>
      </c>
      <c r="D5751" s="5" t="s">
        <v>8895</v>
      </c>
      <c r="E5751" s="8" t="s">
        <v>206</v>
      </c>
      <c r="F5751" s="8" t="s">
        <v>903</v>
      </c>
      <c r="G5751" s="8" t="s">
        <v>2808</v>
      </c>
      <c r="H5751" s="8" t="s">
        <v>1286</v>
      </c>
      <c r="I5751" s="8" t="s">
        <v>101</v>
      </c>
      <c r="J5751" s="8">
        <v>4720.66</v>
      </c>
      <c r="K5751" s="28" t="s">
        <v>320</v>
      </c>
      <c r="L5751" s="29" t="s">
        <v>799</v>
      </c>
      <c r="M5751">
        <v>1914861720</v>
      </c>
      <c r="N5751" t="str">
        <f>VLOOKUP(M5751,[2]CLUES!$A:$B,2,0)</f>
        <v>NLSSA004046</v>
      </c>
      <c r="O5751" t="str">
        <f t="shared" si="178"/>
        <v>GARZA,CERDA/HUGO ALBERTO</v>
      </c>
      <c r="P5751" t="s">
        <v>101</v>
      </c>
      <c r="Q5751" s="27" t="s">
        <v>799</v>
      </c>
      <c r="R5751">
        <v>1914861720</v>
      </c>
      <c r="S5751" t="s">
        <v>10954</v>
      </c>
      <c r="T5751" t="str">
        <f t="shared" si="179"/>
        <v>19|1|2016|FOR|M03023|GARZA,CERDA/HUGO ALBERTO|4720.66|31122015|01|NLSSA004046|GACH751117533|</v>
      </c>
    </row>
    <row r="5752" spans="1:20" x14ac:dyDescent="0.25">
      <c r="A5752" s="5">
        <v>19</v>
      </c>
      <c r="B5752" s="27" t="s">
        <v>1047</v>
      </c>
      <c r="C5752" s="5">
        <v>2016</v>
      </c>
      <c r="D5752" s="5" t="s">
        <v>8895</v>
      </c>
      <c r="E5752" s="8" t="s">
        <v>80</v>
      </c>
      <c r="F5752" s="8" t="s">
        <v>828</v>
      </c>
      <c r="G5752" s="8" t="s">
        <v>7638</v>
      </c>
      <c r="H5752" s="8" t="s">
        <v>10955</v>
      </c>
      <c r="I5752" s="8" t="s">
        <v>175</v>
      </c>
      <c r="J5752" s="8">
        <v>6008</v>
      </c>
      <c r="K5752" s="28" t="s">
        <v>320</v>
      </c>
      <c r="L5752" s="29" t="s">
        <v>799</v>
      </c>
      <c r="M5752">
        <v>1914861720</v>
      </c>
      <c r="N5752" t="str">
        <f>VLOOKUP(M5752,[2]CLUES!$A:$B,2,0)</f>
        <v>NLSSA004046</v>
      </c>
      <c r="O5752" t="str">
        <f t="shared" si="178"/>
        <v>DAVILA,VELOZ/JAZMIN</v>
      </c>
      <c r="P5752" t="s">
        <v>175</v>
      </c>
      <c r="Q5752" s="27" t="s">
        <v>799</v>
      </c>
      <c r="R5752">
        <v>1914860170</v>
      </c>
      <c r="S5752" t="s">
        <v>10956</v>
      </c>
      <c r="T5752" t="str">
        <f t="shared" si="179"/>
        <v>19|1|2016|FOR|M02035|DAVILA,VELOZ/JAZMIN|6008|31122015|01|NLSSA014295|DAVJ870608AG0|</v>
      </c>
    </row>
    <row r="5753" spans="1:20" x14ac:dyDescent="0.25">
      <c r="A5753" s="5">
        <v>19</v>
      </c>
      <c r="B5753" s="27" t="s">
        <v>1047</v>
      </c>
      <c r="C5753" s="5">
        <v>2016</v>
      </c>
      <c r="D5753" s="5" t="s">
        <v>8895</v>
      </c>
      <c r="E5753" s="8" t="s">
        <v>25</v>
      </c>
      <c r="F5753" s="8" t="s">
        <v>1702</v>
      </c>
      <c r="G5753" s="8" t="s">
        <v>1258</v>
      </c>
      <c r="H5753" s="8" t="s">
        <v>10957</v>
      </c>
      <c r="I5753" s="8" t="s">
        <v>175</v>
      </c>
      <c r="J5753" s="8">
        <v>4756.5200000000004</v>
      </c>
      <c r="K5753" s="28" t="s">
        <v>320</v>
      </c>
      <c r="L5753" s="29" t="s">
        <v>799</v>
      </c>
      <c r="M5753">
        <v>1914861720</v>
      </c>
      <c r="N5753" t="str">
        <f>VLOOKUP(M5753,[2]CLUES!$A:$B,2,0)</f>
        <v>NLSSA004046</v>
      </c>
      <c r="O5753" t="str">
        <f t="shared" si="178"/>
        <v>DELGADO,GUERRERO/KAREN ARIANA</v>
      </c>
      <c r="P5753" t="s">
        <v>175</v>
      </c>
      <c r="Q5753" s="27" t="s">
        <v>799</v>
      </c>
      <c r="R5753">
        <v>1914860170</v>
      </c>
      <c r="S5753" t="s">
        <v>10958</v>
      </c>
      <c r="T5753" t="str">
        <f t="shared" si="179"/>
        <v>19|1|2016|FOR|M02036|DELGADO,GUERRERO/KAREN ARIANA|4756.52|31122015|01|NLSSA014295|DEGK891117P84|</v>
      </c>
    </row>
    <row r="5754" spans="1:20" x14ac:dyDescent="0.25">
      <c r="A5754" s="5">
        <v>19</v>
      </c>
      <c r="B5754" s="27" t="s">
        <v>1047</v>
      </c>
      <c r="C5754" s="5">
        <v>2016</v>
      </c>
      <c r="D5754" s="5" t="s">
        <v>8895</v>
      </c>
      <c r="E5754" s="8" t="s">
        <v>80</v>
      </c>
      <c r="F5754" s="8" t="s">
        <v>1702</v>
      </c>
      <c r="G5754" s="8" t="s">
        <v>875</v>
      </c>
      <c r="H5754" s="8" t="s">
        <v>1510</v>
      </c>
      <c r="I5754" s="8" t="s">
        <v>175</v>
      </c>
      <c r="J5754" s="8">
        <v>6008</v>
      </c>
      <c r="K5754" s="28" t="s">
        <v>320</v>
      </c>
      <c r="L5754" s="29" t="s">
        <v>799</v>
      </c>
      <c r="M5754">
        <v>1914861720</v>
      </c>
      <c r="N5754" t="str">
        <f>VLOOKUP(M5754,[2]CLUES!$A:$B,2,0)</f>
        <v>NLSSA004046</v>
      </c>
      <c r="O5754" t="str">
        <f t="shared" si="178"/>
        <v>DELGADO,MEDINA/MARIA DE LA LUZ</v>
      </c>
      <c r="P5754" t="s">
        <v>175</v>
      </c>
      <c r="Q5754" s="27" t="s">
        <v>799</v>
      </c>
      <c r="R5754">
        <v>1914860170</v>
      </c>
      <c r="S5754" t="s">
        <v>10959</v>
      </c>
      <c r="T5754" t="str">
        <f t="shared" si="179"/>
        <v>19|1|2016|FOR|M02035|DELGADO,MEDINA/MARIA DE LA LUZ|6008|31122015|01|NLSSA014295|DEML600328KN3|</v>
      </c>
    </row>
    <row r="5755" spans="1:20" x14ac:dyDescent="0.25">
      <c r="A5755" s="5">
        <v>19</v>
      </c>
      <c r="B5755" s="27" t="s">
        <v>1047</v>
      </c>
      <c r="C5755" s="5">
        <v>2016</v>
      </c>
      <c r="D5755" s="5" t="s">
        <v>8895</v>
      </c>
      <c r="E5755" s="8" t="s">
        <v>80</v>
      </c>
      <c r="F5755" s="8" t="s">
        <v>1702</v>
      </c>
      <c r="G5755" s="8" t="s">
        <v>1362</v>
      </c>
      <c r="H5755" s="8" t="s">
        <v>1171</v>
      </c>
      <c r="I5755" s="8" t="s">
        <v>175</v>
      </c>
      <c r="J5755" s="8">
        <v>6008</v>
      </c>
      <c r="K5755" s="28" t="s">
        <v>320</v>
      </c>
      <c r="L5755" s="29" t="s">
        <v>799</v>
      </c>
      <c r="M5755">
        <v>1914861720</v>
      </c>
      <c r="N5755" t="str">
        <f>VLOOKUP(M5755,[2]CLUES!$A:$B,2,0)</f>
        <v>NLSSA004046</v>
      </c>
      <c r="O5755" t="str">
        <f t="shared" si="178"/>
        <v>DELGADO,SANDOVAL/JUAN FRANCISCO</v>
      </c>
      <c r="P5755" t="s">
        <v>175</v>
      </c>
      <c r="Q5755" s="27" t="s">
        <v>799</v>
      </c>
      <c r="R5755">
        <v>1914860170</v>
      </c>
      <c r="S5755" t="s">
        <v>10960</v>
      </c>
      <c r="T5755" t="str">
        <f t="shared" si="179"/>
        <v>19|1|2016|FOR|M02035|DELGADO,SANDOVAL/JUAN FRANCISCO|6008|31122015|01|NLSSA014295|DESJ8607142L1|</v>
      </c>
    </row>
    <row r="5756" spans="1:20" x14ac:dyDescent="0.25">
      <c r="A5756" s="5">
        <v>19</v>
      </c>
      <c r="B5756" s="27" t="s">
        <v>1047</v>
      </c>
      <c r="C5756" s="5">
        <v>2016</v>
      </c>
      <c r="D5756" s="5" t="s">
        <v>8895</v>
      </c>
      <c r="E5756" s="8" t="s">
        <v>228</v>
      </c>
      <c r="F5756" s="8" t="s">
        <v>1163</v>
      </c>
      <c r="G5756" s="8" t="s">
        <v>1993</v>
      </c>
      <c r="H5756" s="8" t="s">
        <v>1404</v>
      </c>
      <c r="I5756" s="8" t="s">
        <v>175</v>
      </c>
      <c r="J5756" s="8">
        <v>4680</v>
      </c>
      <c r="K5756" s="28" t="s">
        <v>320</v>
      </c>
      <c r="L5756" s="29" t="s">
        <v>799</v>
      </c>
      <c r="M5756">
        <v>1914861720</v>
      </c>
      <c r="N5756" t="str">
        <f>VLOOKUP(M5756,[2]CLUES!$A:$B,2,0)</f>
        <v>NLSSA004046</v>
      </c>
      <c r="O5756" t="str">
        <f t="shared" si="178"/>
        <v>DIAZ,PUENTE/CARLOS</v>
      </c>
      <c r="P5756" t="s">
        <v>175</v>
      </c>
      <c r="Q5756" s="27" t="s">
        <v>799</v>
      </c>
      <c r="R5756">
        <v>1914860170</v>
      </c>
      <c r="S5756" t="s">
        <v>10961</v>
      </c>
      <c r="T5756" t="str">
        <f t="shared" si="179"/>
        <v>19|1|2016|FOR|M03025|DIAZ,PUENTE/CARLOS|4680|31122015|01|NLSSA014295|DIPC6703114A8|</v>
      </c>
    </row>
    <row r="5757" spans="1:20" x14ac:dyDescent="0.25">
      <c r="A5757" s="5">
        <v>19</v>
      </c>
      <c r="B5757" s="27" t="s">
        <v>1047</v>
      </c>
      <c r="C5757" s="5">
        <v>2016</v>
      </c>
      <c r="D5757" s="5" t="s">
        <v>8895</v>
      </c>
      <c r="E5757" s="8" t="s">
        <v>132</v>
      </c>
      <c r="F5757" s="8" t="s">
        <v>2752</v>
      </c>
      <c r="G5757" s="8" t="s">
        <v>1671</v>
      </c>
      <c r="H5757" s="8" t="s">
        <v>904</v>
      </c>
      <c r="I5757" s="8" t="s">
        <v>175</v>
      </c>
      <c r="J5757" s="8">
        <v>8570</v>
      </c>
      <c r="K5757" s="28" t="s">
        <v>320</v>
      </c>
      <c r="L5757" s="29" t="s">
        <v>799</v>
      </c>
      <c r="M5757">
        <v>1914861720</v>
      </c>
      <c r="N5757" t="str">
        <f>VLOOKUP(M5757,[2]CLUES!$A:$B,2,0)</f>
        <v>NLSSA004046</v>
      </c>
      <c r="O5757" t="str">
        <f t="shared" si="178"/>
        <v>DOMINGUEZ,CAZARES/JOSE ALFREDO</v>
      </c>
      <c r="P5757" t="s">
        <v>175</v>
      </c>
      <c r="Q5757" s="27" t="s">
        <v>799</v>
      </c>
      <c r="R5757">
        <v>1914860170</v>
      </c>
      <c r="S5757" t="s">
        <v>10962</v>
      </c>
      <c r="T5757" t="str">
        <f t="shared" si="179"/>
        <v>19|1|2016|FOR|M02001|DOMINGUEZ,CAZARES/JOSE ALFREDO|8570|31122015|01|NLSSA014295|DOCA8110204K8|</v>
      </c>
    </row>
    <row r="5758" spans="1:20" x14ac:dyDescent="0.25">
      <c r="A5758" s="5">
        <v>19</v>
      </c>
      <c r="B5758" s="27" t="s">
        <v>1047</v>
      </c>
      <c r="C5758" s="5">
        <v>2016</v>
      </c>
      <c r="D5758" s="5" t="s">
        <v>8895</v>
      </c>
      <c r="E5758" s="8" t="s">
        <v>80</v>
      </c>
      <c r="F5758" s="8" t="s">
        <v>10963</v>
      </c>
      <c r="G5758" s="8" t="s">
        <v>902</v>
      </c>
      <c r="H5758" s="8" t="s">
        <v>2929</v>
      </c>
      <c r="I5758" s="8" t="s">
        <v>175</v>
      </c>
      <c r="J5758" s="8">
        <v>5942.15</v>
      </c>
      <c r="K5758" s="28" t="s">
        <v>320</v>
      </c>
      <c r="L5758" s="29" t="s">
        <v>799</v>
      </c>
      <c r="M5758">
        <v>1914861720</v>
      </c>
      <c r="N5758" t="str">
        <f>VLOOKUP(M5758,[2]CLUES!$A:$B,2,0)</f>
        <v>NLSSA004046</v>
      </c>
      <c r="O5758" t="str">
        <f t="shared" si="178"/>
        <v>DUE&amp;EZ,MARTINEZ/ANA CECILIA</v>
      </c>
      <c r="P5758" t="s">
        <v>175</v>
      </c>
      <c r="Q5758" s="27" t="s">
        <v>799</v>
      </c>
      <c r="R5758">
        <v>1914860170</v>
      </c>
      <c r="S5758" t="s">
        <v>10964</v>
      </c>
      <c r="T5758" t="str">
        <f t="shared" si="179"/>
        <v>19|1|2016|FOR|M02035|DUE&amp;EZ,MARTINEZ/ANA CECILIA|5942.15|31122015|01|NLSSA014295|DUMA810115DD8|</v>
      </c>
    </row>
    <row r="5759" spans="1:20" x14ac:dyDescent="0.25">
      <c r="A5759" s="5">
        <v>19</v>
      </c>
      <c r="B5759" s="27" t="s">
        <v>1047</v>
      </c>
      <c r="C5759" s="5">
        <v>2016</v>
      </c>
      <c r="D5759" s="5" t="s">
        <v>8895</v>
      </c>
      <c r="E5759" s="8" t="s">
        <v>80</v>
      </c>
      <c r="F5759" s="8" t="s">
        <v>1389</v>
      </c>
      <c r="G5759" s="8" t="s">
        <v>1099</v>
      </c>
      <c r="H5759" s="8" t="s">
        <v>1957</v>
      </c>
      <c r="I5759" s="8" t="s">
        <v>175</v>
      </c>
      <c r="J5759" s="8">
        <v>6008</v>
      </c>
      <c r="K5759" s="28" t="s">
        <v>320</v>
      </c>
      <c r="L5759" s="29" t="s">
        <v>799</v>
      </c>
      <c r="M5759">
        <v>1914860810</v>
      </c>
      <c r="N5759" t="str">
        <f>VLOOKUP(M5759,[2]CLUES!$A:$B,2,0)</f>
        <v>NLSSA014074</v>
      </c>
      <c r="O5759" t="str">
        <f t="shared" si="178"/>
        <v>ESTRADA,GALINDO/ARACELI</v>
      </c>
      <c r="P5759" t="s">
        <v>175</v>
      </c>
      <c r="Q5759" s="27" t="s">
        <v>799</v>
      </c>
      <c r="R5759">
        <v>1914860170</v>
      </c>
      <c r="S5759" t="s">
        <v>10965</v>
      </c>
      <c r="T5759" t="str">
        <f t="shared" si="179"/>
        <v>19|1|2016|FOR|M02035|ESTRADA,GALINDO/ARACELI|6008|31122015|01|NLSSA014295|EAGA6909073U1|</v>
      </c>
    </row>
    <row r="5760" spans="1:20" x14ac:dyDescent="0.25">
      <c r="A5760" s="5">
        <v>19</v>
      </c>
      <c r="B5760" s="27" t="s">
        <v>1047</v>
      </c>
      <c r="C5760" s="5">
        <v>2016</v>
      </c>
      <c r="D5760" s="5" t="s">
        <v>8895</v>
      </c>
      <c r="E5760" s="8" t="s">
        <v>25</v>
      </c>
      <c r="F5760" s="8" t="s">
        <v>3245</v>
      </c>
      <c r="G5760" s="8" t="s">
        <v>1208</v>
      </c>
      <c r="H5760" s="8" t="s">
        <v>7827</v>
      </c>
      <c r="I5760" s="8" t="s">
        <v>175</v>
      </c>
      <c r="J5760" s="8">
        <v>5198</v>
      </c>
      <c r="K5760" s="28" t="s">
        <v>320</v>
      </c>
      <c r="L5760" s="29" t="s">
        <v>799</v>
      </c>
      <c r="M5760">
        <v>1914860820</v>
      </c>
      <c r="N5760" t="str">
        <f>VLOOKUP(M5760,[2]CLUES!$A:$B,2,0)</f>
        <v>NLSSA014086</v>
      </c>
      <c r="O5760" t="str">
        <f t="shared" si="178"/>
        <v>ESCAMILLA,GUTIERREZ/LAURA ALICIA</v>
      </c>
      <c r="P5760" t="s">
        <v>175</v>
      </c>
      <c r="Q5760" s="27" t="s">
        <v>799</v>
      </c>
      <c r="R5760">
        <v>1914860170</v>
      </c>
      <c r="S5760" t="s">
        <v>10966</v>
      </c>
      <c r="T5760" t="str">
        <f t="shared" si="179"/>
        <v>19|1|2016|FOR|M02036|ESCAMILLA,GUTIERREZ/LAURA ALICIA|5198|31122015|01|NLSSA014295|EAGL8104276S7|</v>
      </c>
    </row>
    <row r="5761" spans="1:20" x14ac:dyDescent="0.25">
      <c r="A5761" s="5">
        <v>19</v>
      </c>
      <c r="B5761" s="27" t="s">
        <v>1047</v>
      </c>
      <c r="C5761" s="5">
        <v>2016</v>
      </c>
      <c r="D5761" s="5" t="s">
        <v>8895</v>
      </c>
      <c r="E5761" s="8" t="s">
        <v>33</v>
      </c>
      <c r="F5761" s="8" t="s">
        <v>1134</v>
      </c>
      <c r="G5761" s="8" t="s">
        <v>10967</v>
      </c>
      <c r="H5761" s="8" t="s">
        <v>10968</v>
      </c>
      <c r="I5761" s="8" t="s">
        <v>175</v>
      </c>
      <c r="J5761" s="8">
        <v>5452.67</v>
      </c>
      <c r="K5761" s="28" t="s">
        <v>320</v>
      </c>
      <c r="L5761" s="29" t="s">
        <v>799</v>
      </c>
      <c r="M5761">
        <v>1914860820</v>
      </c>
      <c r="N5761" t="str">
        <f>VLOOKUP(M5761,[2]CLUES!$A:$B,2,0)</f>
        <v>NLSSA014086</v>
      </c>
      <c r="O5761" t="str">
        <f t="shared" si="178"/>
        <v>CARRANZA,BRACHO/KAREN LIZETH</v>
      </c>
      <c r="P5761" t="s">
        <v>175</v>
      </c>
      <c r="Q5761" s="27" t="s">
        <v>799</v>
      </c>
      <c r="R5761">
        <v>1914860170</v>
      </c>
      <c r="S5761" t="s">
        <v>10969</v>
      </c>
      <c r="T5761" t="str">
        <f t="shared" si="179"/>
        <v>19|1|2016|FOR|M02003|CARRANZA,BRACHO/KAREN LIZETH|5452.67|31122015|01|NLSSA014295|CABK901030SY1|</v>
      </c>
    </row>
    <row r="5762" spans="1:20" x14ac:dyDescent="0.25">
      <c r="A5762" s="5">
        <v>19</v>
      </c>
      <c r="B5762" s="27" t="s">
        <v>1047</v>
      </c>
      <c r="C5762" s="5">
        <v>2016</v>
      </c>
      <c r="D5762" s="5" t="s">
        <v>8895</v>
      </c>
      <c r="E5762" s="8" t="s">
        <v>80</v>
      </c>
      <c r="F5762" s="8" t="s">
        <v>10970</v>
      </c>
      <c r="G5762" s="8" t="s">
        <v>3900</v>
      </c>
      <c r="H5762" s="8" t="s">
        <v>2000</v>
      </c>
      <c r="I5762" s="8" t="s">
        <v>175</v>
      </c>
      <c r="J5762" s="8">
        <v>6008</v>
      </c>
      <c r="K5762" s="28" t="s">
        <v>320</v>
      </c>
      <c r="L5762" s="29" t="s">
        <v>799</v>
      </c>
      <c r="M5762">
        <v>1914860820</v>
      </c>
      <c r="N5762" t="str">
        <f>VLOOKUP(M5762,[2]CLUES!$A:$B,2,0)</f>
        <v>NLSSA014086</v>
      </c>
      <c r="O5762" t="str">
        <f t="shared" si="178"/>
        <v>CALOCA,BERMUDEZ/MA. DE LOURDES</v>
      </c>
      <c r="P5762" t="s">
        <v>175</v>
      </c>
      <c r="Q5762" s="27" t="s">
        <v>799</v>
      </c>
      <c r="R5762">
        <v>1914860170</v>
      </c>
      <c r="S5762" t="s">
        <v>10971</v>
      </c>
      <c r="T5762" t="str">
        <f t="shared" si="179"/>
        <v>19|1|2016|FOR|M02035|CALOCA,BERMUDEZ/MA. DE LOURDES|6008|31122015|01|NLSSA014295|CABL6506052X5|</v>
      </c>
    </row>
    <row r="5763" spans="1:20" x14ac:dyDescent="0.25">
      <c r="A5763" s="5">
        <v>19</v>
      </c>
      <c r="B5763" s="27" t="s">
        <v>1047</v>
      </c>
      <c r="C5763" s="5">
        <v>2016</v>
      </c>
      <c r="D5763" s="5" t="s">
        <v>8895</v>
      </c>
      <c r="E5763" s="8" t="s">
        <v>171</v>
      </c>
      <c r="F5763" s="8" t="s">
        <v>1298</v>
      </c>
      <c r="G5763" s="8" t="s">
        <v>2320</v>
      </c>
      <c r="H5763" s="8" t="s">
        <v>3695</v>
      </c>
      <c r="I5763" s="8" t="s">
        <v>175</v>
      </c>
      <c r="J5763" s="8">
        <v>6630</v>
      </c>
      <c r="K5763" s="28" t="s">
        <v>320</v>
      </c>
      <c r="L5763" s="29" t="s">
        <v>799</v>
      </c>
      <c r="M5763">
        <v>1914860820</v>
      </c>
      <c r="N5763" t="str">
        <f>VLOOKUP(M5763,[2]CLUES!$A:$B,2,0)</f>
        <v>NLSSA014086</v>
      </c>
      <c r="O5763" t="str">
        <f t="shared" si="178"/>
        <v>CHAVEZ,ESPINOSA/SERVANDO</v>
      </c>
      <c r="P5763" t="s">
        <v>175</v>
      </c>
      <c r="Q5763" s="27" t="s">
        <v>799</v>
      </c>
      <c r="R5763">
        <v>1914860170</v>
      </c>
      <c r="S5763" t="s">
        <v>10972</v>
      </c>
      <c r="T5763" t="str">
        <f t="shared" si="179"/>
        <v>19|1|2016|FOR|M02034|CHAVEZ,ESPINOSA/SERVANDO|6630|31122015|01|NLSSA014295|CAES811106L96|</v>
      </c>
    </row>
    <row r="5764" spans="1:20" x14ac:dyDescent="0.25">
      <c r="A5764" s="5">
        <v>19</v>
      </c>
      <c r="B5764" s="27" t="s">
        <v>1047</v>
      </c>
      <c r="C5764" s="5">
        <v>2016</v>
      </c>
      <c r="D5764" s="5" t="s">
        <v>8895</v>
      </c>
      <c r="E5764" s="8" t="s">
        <v>25</v>
      </c>
      <c r="F5764" s="8" t="s">
        <v>2457</v>
      </c>
      <c r="G5764" s="8" t="s">
        <v>1390</v>
      </c>
      <c r="H5764" s="8" t="s">
        <v>2315</v>
      </c>
      <c r="I5764" s="8" t="s">
        <v>175</v>
      </c>
      <c r="J5764" s="8">
        <v>4941.66</v>
      </c>
      <c r="K5764" s="28" t="s">
        <v>320</v>
      </c>
      <c r="L5764" s="29" t="s">
        <v>799</v>
      </c>
      <c r="M5764">
        <v>1914860820</v>
      </c>
      <c r="N5764" t="str">
        <f>VLOOKUP(M5764,[2]CLUES!$A:$B,2,0)</f>
        <v>NLSSA014086</v>
      </c>
      <c r="O5764" t="str">
        <f t="shared" si="178"/>
        <v>CANO,FUENTES/JULIO CESAR</v>
      </c>
      <c r="P5764" t="s">
        <v>175</v>
      </c>
      <c r="Q5764" s="27" t="s">
        <v>799</v>
      </c>
      <c r="R5764">
        <v>1914860170</v>
      </c>
      <c r="S5764" t="s">
        <v>10973</v>
      </c>
      <c r="T5764" t="str">
        <f t="shared" si="179"/>
        <v>19|1|2016|FOR|M02036|CANO,FUENTES/JULIO CESAR|4941.66|31122015|01|NLSSA014295|CAFJ831020DJ4|</v>
      </c>
    </row>
    <row r="5765" spans="1:20" x14ac:dyDescent="0.25">
      <c r="A5765" s="5">
        <v>19</v>
      </c>
      <c r="B5765" s="27" t="s">
        <v>1047</v>
      </c>
      <c r="C5765" s="5">
        <v>2016</v>
      </c>
      <c r="D5765" s="5" t="s">
        <v>8895</v>
      </c>
      <c r="E5765" s="8" t="s">
        <v>80</v>
      </c>
      <c r="F5765" s="8" t="s">
        <v>880</v>
      </c>
      <c r="G5765" s="8" t="s">
        <v>1070</v>
      </c>
      <c r="H5765" s="8" t="s">
        <v>2150</v>
      </c>
      <c r="I5765" s="8" t="s">
        <v>175</v>
      </c>
      <c r="J5765" s="8">
        <v>5975.08</v>
      </c>
      <c r="K5765" s="28" t="s">
        <v>320</v>
      </c>
      <c r="L5765" s="29" t="s">
        <v>799</v>
      </c>
      <c r="M5765">
        <v>1914860820</v>
      </c>
      <c r="N5765" t="str">
        <f>VLOOKUP(M5765,[2]CLUES!$A:$B,2,0)</f>
        <v>NLSSA014086</v>
      </c>
      <c r="O5765" t="str">
        <f t="shared" si="178"/>
        <v>CASTILLO,FLORES/ROSA MARIA</v>
      </c>
      <c r="P5765" t="s">
        <v>175</v>
      </c>
      <c r="Q5765" s="27" t="s">
        <v>799</v>
      </c>
      <c r="R5765">
        <v>1914860170</v>
      </c>
      <c r="S5765" t="s">
        <v>10974</v>
      </c>
      <c r="T5765" t="str">
        <f t="shared" si="179"/>
        <v>19|1|2016|FOR|M02035|CASTILLO,FLORES/ROSA MARIA|5975.08|31122015|01|NLSSA014295|CAFR670108515|</v>
      </c>
    </row>
    <row r="5766" spans="1:20" x14ac:dyDescent="0.25">
      <c r="A5766" s="5">
        <v>19</v>
      </c>
      <c r="B5766" s="27" t="s">
        <v>1047</v>
      </c>
      <c r="C5766" s="5">
        <v>2016</v>
      </c>
      <c r="D5766" s="5" t="s">
        <v>8895</v>
      </c>
      <c r="E5766" s="8" t="s">
        <v>368</v>
      </c>
      <c r="F5766" s="8" t="s">
        <v>1671</v>
      </c>
      <c r="G5766" s="8" t="s">
        <v>1390</v>
      </c>
      <c r="H5766" s="8" t="s">
        <v>2121</v>
      </c>
      <c r="I5766" s="8" t="s">
        <v>175</v>
      </c>
      <c r="J5766" s="8">
        <v>4763.34</v>
      </c>
      <c r="K5766" s="28" t="s">
        <v>320</v>
      </c>
      <c r="L5766" s="29" t="s">
        <v>799</v>
      </c>
      <c r="M5766">
        <v>1914860820</v>
      </c>
      <c r="N5766" t="str">
        <f>VLOOKUP(M5766,[2]CLUES!$A:$B,2,0)</f>
        <v>NLSSA014086</v>
      </c>
      <c r="O5766" t="str">
        <f t="shared" ref="O5766:O5829" si="180">CONCATENATE(F5766,",",G5766,"/",H5766)</f>
        <v>CAZARES,FUENTES/MARIA TERESA</v>
      </c>
      <c r="P5766" t="s">
        <v>175</v>
      </c>
      <c r="Q5766" s="27" t="s">
        <v>799</v>
      </c>
      <c r="R5766">
        <v>1914860170</v>
      </c>
      <c r="S5766" t="s">
        <v>10975</v>
      </c>
      <c r="T5766" t="str">
        <f t="shared" ref="T5766:T5829" si="181">CONCATENATE(A5766,"|",B5766,"|",C5766,"|",D5766,"|",E5766,"|",O5766,"|",J5766,"|",K5766,"|",Q5766,"|",I5766,"|",S5766,"|")</f>
        <v>19|1|2016|FOR|M03022|CAZARES,FUENTES/MARIA TERESA|4763.34|31122015|01|NLSSA014295|CAFT730503CV9|</v>
      </c>
    </row>
    <row r="5767" spans="1:20" x14ac:dyDescent="0.25">
      <c r="A5767" s="5">
        <v>19</v>
      </c>
      <c r="B5767" s="27" t="s">
        <v>1047</v>
      </c>
      <c r="C5767" s="5">
        <v>2016</v>
      </c>
      <c r="D5767" s="5" t="s">
        <v>8895</v>
      </c>
      <c r="E5767" s="8" t="s">
        <v>368</v>
      </c>
      <c r="F5767" s="8" t="s">
        <v>1118</v>
      </c>
      <c r="G5767" s="8" t="s">
        <v>1070</v>
      </c>
      <c r="H5767" s="8" t="s">
        <v>10976</v>
      </c>
      <c r="I5767" s="8" t="s">
        <v>175</v>
      </c>
      <c r="J5767" s="8">
        <v>4763.34</v>
      </c>
      <c r="K5767" s="28" t="s">
        <v>320</v>
      </c>
      <c r="L5767" s="29" t="s">
        <v>799</v>
      </c>
      <c r="M5767">
        <v>1914860820</v>
      </c>
      <c r="N5767" t="str">
        <f>VLOOKUP(M5767,[2]CLUES!$A:$B,2,0)</f>
        <v>NLSSA014086</v>
      </c>
      <c r="O5767" t="str">
        <f t="shared" si="180"/>
        <v>CAMACHO,FLORES/VIRIDIANA GUADALUPE</v>
      </c>
      <c r="P5767" t="s">
        <v>175</v>
      </c>
      <c r="Q5767" s="27" t="s">
        <v>799</v>
      </c>
      <c r="R5767">
        <v>1914860170</v>
      </c>
      <c r="S5767" t="s">
        <v>10977</v>
      </c>
      <c r="T5767" t="str">
        <f t="shared" si="181"/>
        <v>19|1|2016|FOR|M03022|CAMACHO,FLORES/VIRIDIANA GUADALUPE|4763.34|31122015|01|NLSSA014295|CAFV8707148P6|</v>
      </c>
    </row>
    <row r="5768" spans="1:20" x14ac:dyDescent="0.25">
      <c r="A5768" s="5">
        <v>19</v>
      </c>
      <c r="B5768" s="27" t="s">
        <v>1047</v>
      </c>
      <c r="C5768" s="5">
        <v>2016</v>
      </c>
      <c r="D5768" s="5" t="s">
        <v>8895</v>
      </c>
      <c r="E5768" s="8" t="s">
        <v>4249</v>
      </c>
      <c r="F5768" s="8" t="s">
        <v>821</v>
      </c>
      <c r="G5768" s="8" t="s">
        <v>1240</v>
      </c>
      <c r="H5768" s="8" t="s">
        <v>2045</v>
      </c>
      <c r="I5768" s="8" t="s">
        <v>175</v>
      </c>
      <c r="J5768" s="8">
        <v>5452.67</v>
      </c>
      <c r="K5768" s="28" t="s">
        <v>320</v>
      </c>
      <c r="L5768" s="29" t="s">
        <v>799</v>
      </c>
      <c r="M5768">
        <v>1914860820</v>
      </c>
      <c r="N5768" t="str">
        <f>VLOOKUP(M5768,[2]CLUES!$A:$B,2,0)</f>
        <v>NLSSA014086</v>
      </c>
      <c r="O5768" t="str">
        <f t="shared" si="180"/>
        <v>CANTU,LOZANO/ELIZABETH</v>
      </c>
      <c r="P5768" t="s">
        <v>175</v>
      </c>
      <c r="Q5768" s="27" t="s">
        <v>799</v>
      </c>
      <c r="R5768">
        <v>1914860170</v>
      </c>
      <c r="S5768" t="s">
        <v>10978</v>
      </c>
      <c r="T5768" t="str">
        <f t="shared" si="181"/>
        <v>19|1|2016|FOR|M02075|CANTU,LOZANO/ELIZABETH|5452.67|31122015|01|NLSSA014295|CALE640526PZA|</v>
      </c>
    </row>
    <row r="5769" spans="1:20" x14ac:dyDescent="0.25">
      <c r="A5769" s="5">
        <v>19</v>
      </c>
      <c r="B5769" s="27" t="s">
        <v>1047</v>
      </c>
      <c r="C5769" s="5">
        <v>2016</v>
      </c>
      <c r="D5769" s="5" t="s">
        <v>8895</v>
      </c>
      <c r="E5769" s="8" t="s">
        <v>80</v>
      </c>
      <c r="F5769" s="8" t="s">
        <v>1340</v>
      </c>
      <c r="G5769" s="8" t="s">
        <v>1065</v>
      </c>
      <c r="H5769" s="8" t="s">
        <v>2045</v>
      </c>
      <c r="I5769" s="8" t="s">
        <v>175</v>
      </c>
      <c r="J5769" s="8">
        <v>6008</v>
      </c>
      <c r="K5769" s="28" t="s">
        <v>320</v>
      </c>
      <c r="L5769" s="29" t="s">
        <v>799</v>
      </c>
      <c r="M5769">
        <v>1914860820</v>
      </c>
      <c r="N5769" t="str">
        <f>VLOOKUP(M5769,[2]CLUES!$A:$B,2,0)</f>
        <v>NLSSA014086</v>
      </c>
      <c r="O5769" t="str">
        <f t="shared" si="180"/>
        <v>VILLEGAS,SANCHEZ/ELIZABETH</v>
      </c>
      <c r="P5769" t="s">
        <v>175</v>
      </c>
      <c r="Q5769" s="27" t="s">
        <v>799</v>
      </c>
      <c r="R5769">
        <v>1914860170</v>
      </c>
      <c r="S5769" t="s">
        <v>10979</v>
      </c>
      <c r="T5769" t="str">
        <f t="shared" si="181"/>
        <v>19|1|2016|FOR|M02035|VILLEGAS,SANCHEZ/ELIZABETH|6008|31122015|01|NLSSA014295|VISE7606046G5|</v>
      </c>
    </row>
    <row r="5770" spans="1:20" x14ac:dyDescent="0.25">
      <c r="A5770" s="5">
        <v>19</v>
      </c>
      <c r="B5770" s="27" t="s">
        <v>1047</v>
      </c>
      <c r="C5770" s="5">
        <v>2016</v>
      </c>
      <c r="D5770" s="5" t="s">
        <v>8895</v>
      </c>
      <c r="E5770" s="8" t="s">
        <v>80</v>
      </c>
      <c r="F5770" s="8" t="s">
        <v>1869</v>
      </c>
      <c r="G5770" s="8" t="s">
        <v>1244</v>
      </c>
      <c r="H5770" s="8" t="s">
        <v>2208</v>
      </c>
      <c r="I5770" s="8" t="s">
        <v>175</v>
      </c>
      <c r="J5770" s="8">
        <v>5975.08</v>
      </c>
      <c r="K5770" s="28" t="s">
        <v>320</v>
      </c>
      <c r="L5770" s="29" t="s">
        <v>799</v>
      </c>
      <c r="M5770">
        <v>1914860820</v>
      </c>
      <c r="N5770" t="str">
        <f>VLOOKUP(M5770,[2]CLUES!$A:$B,2,0)</f>
        <v>NLSSA014086</v>
      </c>
      <c r="O5770" t="str">
        <f t="shared" si="180"/>
        <v>VILLANUEVA,TOVAR/BLANCA IDALIA</v>
      </c>
      <c r="P5770" t="s">
        <v>175</v>
      </c>
      <c r="Q5770" s="27" t="s">
        <v>799</v>
      </c>
      <c r="R5770">
        <v>1914860170</v>
      </c>
      <c r="S5770" t="s">
        <v>10980</v>
      </c>
      <c r="T5770" t="str">
        <f t="shared" si="181"/>
        <v>19|1|2016|FOR|M02035|VILLANUEVA,TOVAR/BLANCA IDALIA|5975.08|31122015|01|NLSSA014295|VITB8206122Q7|</v>
      </c>
    </row>
    <row r="5771" spans="1:20" x14ac:dyDescent="0.25">
      <c r="A5771" s="5">
        <v>19</v>
      </c>
      <c r="B5771" s="27" t="s">
        <v>1047</v>
      </c>
      <c r="C5771" s="5">
        <v>2016</v>
      </c>
      <c r="D5771" s="5" t="s">
        <v>8895</v>
      </c>
      <c r="E5771" s="8" t="s">
        <v>206</v>
      </c>
      <c r="F5771" s="8" t="s">
        <v>4995</v>
      </c>
      <c r="G5771" s="8" t="s">
        <v>1139</v>
      </c>
      <c r="H5771" s="8" t="s">
        <v>2302</v>
      </c>
      <c r="I5771" s="8" t="s">
        <v>175</v>
      </c>
      <c r="J5771" s="8">
        <v>4707.6499999999996</v>
      </c>
      <c r="K5771" s="28" t="s">
        <v>320</v>
      </c>
      <c r="L5771" s="29" t="s">
        <v>799</v>
      </c>
      <c r="M5771">
        <v>1914860820</v>
      </c>
      <c r="N5771" t="str">
        <f>VLOOKUP(M5771,[2]CLUES!$A:$B,2,0)</f>
        <v>NLSSA014086</v>
      </c>
      <c r="O5771" t="str">
        <f t="shared" si="180"/>
        <v>ZAMARRIPA,MENDOZA/JOSE ANGEL</v>
      </c>
      <c r="P5771" t="s">
        <v>175</v>
      </c>
      <c r="Q5771" s="27" t="s">
        <v>799</v>
      </c>
      <c r="R5771">
        <v>1914860170</v>
      </c>
      <c r="S5771" t="s">
        <v>10981</v>
      </c>
      <c r="T5771" t="str">
        <f t="shared" si="181"/>
        <v>19|1|2016|FOR|M03023|ZAMARRIPA,MENDOZA/JOSE ANGEL|4707.65|31122015|01|NLSSA014295|ZAMA710206M67|</v>
      </c>
    </row>
    <row r="5772" spans="1:20" x14ac:dyDescent="0.25">
      <c r="A5772" s="5">
        <v>19</v>
      </c>
      <c r="B5772" s="27" t="s">
        <v>1047</v>
      </c>
      <c r="C5772" s="5">
        <v>2016</v>
      </c>
      <c r="D5772" s="5" t="s">
        <v>8895</v>
      </c>
      <c r="E5772" s="8" t="s">
        <v>171</v>
      </c>
      <c r="F5772" s="8" t="s">
        <v>1610</v>
      </c>
      <c r="G5772" s="8" t="s">
        <v>836</v>
      </c>
      <c r="H5772" s="8" t="s">
        <v>6033</v>
      </c>
      <c r="I5772" s="8" t="s">
        <v>175</v>
      </c>
      <c r="J5772" s="8">
        <v>6630</v>
      </c>
      <c r="K5772" s="28" t="s">
        <v>320</v>
      </c>
      <c r="L5772" s="29" t="s">
        <v>799</v>
      </c>
      <c r="M5772">
        <v>1914860820</v>
      </c>
      <c r="N5772" t="str">
        <f>VLOOKUP(M5772,[2]CLUES!$A:$B,2,0)</f>
        <v>NLSSA014086</v>
      </c>
      <c r="O5772" t="str">
        <f t="shared" si="180"/>
        <v>ZAPATA,TORRES/MARIA ASUNCION</v>
      </c>
      <c r="P5772" t="s">
        <v>175</v>
      </c>
      <c r="Q5772" s="27" t="s">
        <v>799</v>
      </c>
      <c r="R5772">
        <v>1914860170</v>
      </c>
      <c r="S5772" t="s">
        <v>10982</v>
      </c>
      <c r="T5772" t="str">
        <f t="shared" si="181"/>
        <v>19|1|2016|FOR|M02034|ZAPATA,TORRES/MARIA ASUNCION|6630|31122015|01|NLSSA014295|ZATA700507UW0|</v>
      </c>
    </row>
    <row r="5773" spans="1:20" x14ac:dyDescent="0.25">
      <c r="A5773" s="5">
        <v>19</v>
      </c>
      <c r="B5773" s="27" t="s">
        <v>1047</v>
      </c>
      <c r="C5773" s="5">
        <v>2016</v>
      </c>
      <c r="D5773" s="5" t="s">
        <v>8895</v>
      </c>
      <c r="E5773" s="8" t="s">
        <v>368</v>
      </c>
      <c r="F5773" s="8" t="s">
        <v>1531</v>
      </c>
      <c r="G5773" s="8" t="s">
        <v>809</v>
      </c>
      <c r="H5773" s="8" t="s">
        <v>10983</v>
      </c>
      <c r="I5773" s="8" t="s">
        <v>175</v>
      </c>
      <c r="J5773" s="8">
        <v>4711.13</v>
      </c>
      <c r="K5773" s="28" t="s">
        <v>320</v>
      </c>
      <c r="L5773" s="29" t="s">
        <v>799</v>
      </c>
      <c r="M5773">
        <v>1914860820</v>
      </c>
      <c r="N5773" t="str">
        <f>VLOOKUP(M5773,[2]CLUES!$A:$B,2,0)</f>
        <v>NLSSA014086</v>
      </c>
      <c r="O5773" t="str">
        <f t="shared" si="180"/>
        <v>ZU&amp;IGA,RODRIGUEZ/STEPHANIE SOFIA</v>
      </c>
      <c r="P5773" t="s">
        <v>175</v>
      </c>
      <c r="Q5773" s="27" t="s">
        <v>799</v>
      </c>
      <c r="R5773">
        <v>1914860170</v>
      </c>
      <c r="S5773" t="s">
        <v>10984</v>
      </c>
      <c r="T5773" t="str">
        <f t="shared" si="181"/>
        <v>19|1|2016|FOR|M03022|ZU&amp;IGA,RODRIGUEZ/STEPHANIE SOFIA|4711.13|31122015|01|NLSSA014295|ZURS901205187|</v>
      </c>
    </row>
    <row r="5774" spans="1:20" x14ac:dyDescent="0.25">
      <c r="A5774" s="5">
        <v>19</v>
      </c>
      <c r="B5774" s="27" t="s">
        <v>1047</v>
      </c>
      <c r="C5774" s="5">
        <v>2016</v>
      </c>
      <c r="D5774" s="5" t="s">
        <v>8895</v>
      </c>
      <c r="E5774" s="8" t="s">
        <v>80</v>
      </c>
      <c r="F5774" s="8" t="s">
        <v>6917</v>
      </c>
      <c r="G5774" s="8" t="s">
        <v>935</v>
      </c>
      <c r="H5774" s="8" t="s">
        <v>3777</v>
      </c>
      <c r="I5774" s="8" t="s">
        <v>175</v>
      </c>
      <c r="J5774" s="8">
        <v>6008</v>
      </c>
      <c r="K5774" s="28" t="s">
        <v>320</v>
      </c>
      <c r="L5774" s="29" t="s">
        <v>799</v>
      </c>
      <c r="M5774">
        <v>1914860820</v>
      </c>
      <c r="N5774" t="str">
        <f>VLOOKUP(M5774,[2]CLUES!$A:$B,2,0)</f>
        <v>NLSSA014086</v>
      </c>
      <c r="O5774" t="str">
        <f t="shared" si="180"/>
        <v>ZUL,VALDEZ/ANA MARIA</v>
      </c>
      <c r="P5774" t="s">
        <v>175</v>
      </c>
      <c r="Q5774" s="27" t="s">
        <v>799</v>
      </c>
      <c r="R5774">
        <v>1914860170</v>
      </c>
      <c r="S5774" t="s">
        <v>10985</v>
      </c>
      <c r="T5774" t="str">
        <f t="shared" si="181"/>
        <v>19|1|2016|FOR|M02035|ZUL,VALDEZ/ANA MARIA|6008|31122015|01|NLSSA014295|ZUVA690329151|</v>
      </c>
    </row>
    <row r="5775" spans="1:20" x14ac:dyDescent="0.25">
      <c r="A5775" s="5">
        <v>19</v>
      </c>
      <c r="B5775" s="27" t="s">
        <v>1047</v>
      </c>
      <c r="C5775" s="5">
        <v>2016</v>
      </c>
      <c r="D5775" s="5" t="s">
        <v>8895</v>
      </c>
      <c r="E5775" s="8" t="s">
        <v>1162</v>
      </c>
      <c r="F5775" s="8" t="s">
        <v>1099</v>
      </c>
      <c r="G5775" s="8" t="s">
        <v>3245</v>
      </c>
      <c r="H5775" s="8" t="s">
        <v>10986</v>
      </c>
      <c r="I5775" s="8" t="s">
        <v>465</v>
      </c>
      <c r="J5775" s="8">
        <v>4713.34</v>
      </c>
      <c r="K5775" s="28" t="s">
        <v>320</v>
      </c>
      <c r="L5775" s="29" t="s">
        <v>799</v>
      </c>
      <c r="M5775">
        <v>1914860820</v>
      </c>
      <c r="N5775" t="str">
        <f>VLOOKUP(M5775,[2]CLUES!$A:$B,2,0)</f>
        <v>NLSSA014086</v>
      </c>
      <c r="O5775" t="str">
        <f t="shared" si="180"/>
        <v>GALINDO,ESCAMILLA/NANCY ESTEPHANY</v>
      </c>
      <c r="P5775" t="s">
        <v>465</v>
      </c>
      <c r="Q5775" s="27" t="s">
        <v>799</v>
      </c>
      <c r="R5775">
        <v>1914860220</v>
      </c>
      <c r="S5775" t="s">
        <v>10987</v>
      </c>
      <c r="T5775" t="str">
        <f t="shared" si="181"/>
        <v>19|1|2016|FOR|M02073|GALINDO,ESCAMILLA/NANCY ESTEPHANY|4713.34|31122015|01|NLSSA004273|GAEN821114TF3|</v>
      </c>
    </row>
    <row r="5776" spans="1:20" x14ac:dyDescent="0.25">
      <c r="A5776" s="5">
        <v>19</v>
      </c>
      <c r="B5776" s="27" t="s">
        <v>1047</v>
      </c>
      <c r="C5776" s="5">
        <v>2016</v>
      </c>
      <c r="D5776" s="5" t="s">
        <v>8895</v>
      </c>
      <c r="E5776" s="8" t="s">
        <v>1162</v>
      </c>
      <c r="F5776" s="8" t="s">
        <v>10988</v>
      </c>
      <c r="G5776" s="8" t="s">
        <v>1227</v>
      </c>
      <c r="H5776" s="8" t="s">
        <v>10989</v>
      </c>
      <c r="I5776" s="8" t="s">
        <v>428</v>
      </c>
      <c r="J5776" s="8">
        <v>4700.42</v>
      </c>
      <c r="K5776" s="28" t="s">
        <v>320</v>
      </c>
      <c r="L5776" s="29" t="s">
        <v>799</v>
      </c>
      <c r="M5776">
        <v>1914860830</v>
      </c>
      <c r="N5776" t="str">
        <f>VLOOKUP(M5776,[2]CLUES!$A:$B,2,0)</f>
        <v>NLSSA014091</v>
      </c>
      <c r="O5776" t="str">
        <f t="shared" si="180"/>
        <v>HNILICKA,CERVANTES/ILSE MAIELLA</v>
      </c>
      <c r="P5776" t="s">
        <v>428</v>
      </c>
      <c r="Q5776" s="27" t="s">
        <v>799</v>
      </c>
      <c r="R5776">
        <v>1914861110</v>
      </c>
      <c r="S5776" t="s">
        <v>10990</v>
      </c>
      <c r="T5776" t="str">
        <f t="shared" si="181"/>
        <v>19|1|2016|FOR|M02073|HNILICKA,CERVANTES/ILSE MAIELLA|4700.42|31122015|01|NLSSA004116|HICI760127KW4|</v>
      </c>
    </row>
    <row r="5777" spans="1:20" x14ac:dyDescent="0.25">
      <c r="A5777" s="5">
        <v>19</v>
      </c>
      <c r="B5777" s="27" t="s">
        <v>1047</v>
      </c>
      <c r="C5777" s="5">
        <v>2016</v>
      </c>
      <c r="D5777" s="5" t="s">
        <v>8895</v>
      </c>
      <c r="E5777" s="8" t="s">
        <v>178</v>
      </c>
      <c r="F5777" s="8" t="s">
        <v>1693</v>
      </c>
      <c r="G5777" s="8" t="s">
        <v>1769</v>
      </c>
      <c r="H5777" s="8" t="s">
        <v>1259</v>
      </c>
      <c r="I5777" s="8" t="s">
        <v>428</v>
      </c>
      <c r="J5777" s="8">
        <v>5676.67</v>
      </c>
      <c r="K5777" s="28" t="s">
        <v>320</v>
      </c>
      <c r="L5777" s="29" t="s">
        <v>799</v>
      </c>
      <c r="M5777">
        <v>1914861720</v>
      </c>
      <c r="N5777" t="str">
        <f>VLOOKUP(M5777,[2]CLUES!$A:$B,2,0)</f>
        <v>NLSSA004046</v>
      </c>
      <c r="O5777" t="str">
        <f t="shared" si="180"/>
        <v>MACIAS,DE LA ROSA/MARIA GUADALUPE</v>
      </c>
      <c r="P5777" t="s">
        <v>428</v>
      </c>
      <c r="Q5777" s="27" t="s">
        <v>799</v>
      </c>
      <c r="R5777">
        <v>1914861110</v>
      </c>
      <c r="S5777" t="s">
        <v>10991</v>
      </c>
      <c r="T5777" t="str">
        <f t="shared" si="181"/>
        <v>19|1|2016|FOR|M02050|MACIAS,DE LA ROSA/MARIA GUADALUPE|5676.67|31122015|01|NLSSA004116|MARG710220UV9|</v>
      </c>
    </row>
    <row r="5778" spans="1:20" x14ac:dyDescent="0.25">
      <c r="A5778" s="5">
        <v>19</v>
      </c>
      <c r="B5778" s="27" t="s">
        <v>1047</v>
      </c>
      <c r="C5778" s="5">
        <v>2016</v>
      </c>
      <c r="D5778" s="5" t="s">
        <v>8895</v>
      </c>
      <c r="E5778" s="8" t="s">
        <v>1162</v>
      </c>
      <c r="F5778" s="8" t="s">
        <v>1897</v>
      </c>
      <c r="G5778" s="8" t="s">
        <v>903</v>
      </c>
      <c r="H5778" s="8" t="s">
        <v>1394</v>
      </c>
      <c r="I5778" s="8" t="s">
        <v>5896</v>
      </c>
      <c r="J5778" s="8">
        <v>4713.34</v>
      </c>
      <c r="K5778" s="28" t="s">
        <v>320</v>
      </c>
      <c r="L5778" s="29" t="s">
        <v>799</v>
      </c>
      <c r="M5778">
        <v>1914861750</v>
      </c>
      <c r="N5778" t="str">
        <f>VLOOKUP(M5778,[2]CLUES!$A:$B,2,0)</f>
        <v>NLSSA002132</v>
      </c>
      <c r="O5778" t="str">
        <f t="shared" si="180"/>
        <v>BLANCO,GARZA/MARIANO</v>
      </c>
      <c r="P5778" t="s">
        <v>5896</v>
      </c>
      <c r="Q5778" s="27" t="s">
        <v>799</v>
      </c>
      <c r="R5778">
        <v>1914861140</v>
      </c>
      <c r="S5778" t="s">
        <v>10992</v>
      </c>
      <c r="T5778" t="str">
        <f t="shared" si="181"/>
        <v>19|1|2016|FOR|M02073|BLANCO,GARZA/MARIANO|4713.34|31122015|01|NLSSA001765|BAGM701129310|</v>
      </c>
    </row>
    <row r="5779" spans="1:20" x14ac:dyDescent="0.25">
      <c r="A5779" s="5">
        <v>19</v>
      </c>
      <c r="B5779" s="27" t="s">
        <v>1047</v>
      </c>
      <c r="C5779" s="5">
        <v>2016</v>
      </c>
      <c r="D5779" s="5" t="s">
        <v>8895</v>
      </c>
      <c r="E5779" s="8" t="s">
        <v>1162</v>
      </c>
      <c r="F5779" s="8" t="s">
        <v>1182</v>
      </c>
      <c r="G5779" s="8" t="s">
        <v>2037</v>
      </c>
      <c r="H5779" s="8" t="s">
        <v>5035</v>
      </c>
      <c r="I5779" s="8" t="s">
        <v>7658</v>
      </c>
      <c r="J5779" s="8">
        <v>4713.34</v>
      </c>
      <c r="K5779" s="28" t="s">
        <v>320</v>
      </c>
      <c r="L5779" s="29" t="s">
        <v>799</v>
      </c>
      <c r="M5779">
        <v>1914861770</v>
      </c>
      <c r="N5779" t="str">
        <f>VLOOKUP(M5779,[2]CLUES!$A:$B,2,0)</f>
        <v>NLSSA014103</v>
      </c>
      <c r="O5779" t="str">
        <f t="shared" si="180"/>
        <v>NAVA,ZAMORA/ANA ISABEL</v>
      </c>
      <c r="P5779" t="s">
        <v>7658</v>
      </c>
      <c r="Q5779" s="27" t="s">
        <v>799</v>
      </c>
      <c r="R5779">
        <v>1914861200</v>
      </c>
      <c r="S5779" t="s">
        <v>10993</v>
      </c>
      <c r="T5779" t="str">
        <f t="shared" si="181"/>
        <v>19|1|2016|FOR|M02073|NAVA,ZAMORA/ANA ISABEL|4713.34|31122015|01|NLSSA001736|NAZA650904R11|</v>
      </c>
    </row>
    <row r="5780" spans="1:20" x14ac:dyDescent="0.25">
      <c r="A5780" s="5">
        <v>19</v>
      </c>
      <c r="B5780" s="27" t="s">
        <v>1047</v>
      </c>
      <c r="C5780" s="5">
        <v>2016</v>
      </c>
      <c r="D5780" s="5" t="s">
        <v>8895</v>
      </c>
      <c r="E5780" s="8" t="s">
        <v>1162</v>
      </c>
      <c r="F5780" s="8" t="s">
        <v>2710</v>
      </c>
      <c r="G5780" s="8" t="s">
        <v>3914</v>
      </c>
      <c r="H5780" s="8" t="s">
        <v>10994</v>
      </c>
      <c r="I5780" s="8" t="s">
        <v>414</v>
      </c>
      <c r="J5780" s="8">
        <v>4713.34</v>
      </c>
      <c r="K5780" s="28" t="s">
        <v>320</v>
      </c>
      <c r="L5780" s="29" t="s">
        <v>799</v>
      </c>
      <c r="M5780">
        <v>1914861780</v>
      </c>
      <c r="N5780" t="str">
        <f>VLOOKUP(M5780,[2]CLUES!$A:$B,2,0)</f>
        <v>NLSSA002103</v>
      </c>
      <c r="O5780" t="str">
        <f t="shared" si="180"/>
        <v>OLVERA,ARREAZOLA/JOSE ROSARIO</v>
      </c>
      <c r="P5780" t="s">
        <v>414</v>
      </c>
      <c r="Q5780" s="27" t="s">
        <v>799</v>
      </c>
      <c r="R5780">
        <v>1914861220</v>
      </c>
      <c r="S5780" t="s">
        <v>10995</v>
      </c>
      <c r="T5780" t="str">
        <f t="shared" si="181"/>
        <v>19|1|2016|FOR|M02073|OLVERA,ARREAZOLA/JOSE ROSARIO|4713.34|31122015|01|NLSSA001724|OEAR720416FB7|</v>
      </c>
    </row>
    <row r="5781" spans="1:20" x14ac:dyDescent="0.25">
      <c r="A5781" s="5">
        <v>19</v>
      </c>
      <c r="B5781" s="27" t="s">
        <v>1047</v>
      </c>
      <c r="C5781" s="5">
        <v>2016</v>
      </c>
      <c r="D5781" s="5" t="s">
        <v>8895</v>
      </c>
      <c r="E5781" s="8" t="s">
        <v>1162</v>
      </c>
      <c r="F5781" s="8" t="s">
        <v>4623</v>
      </c>
      <c r="G5781" s="8" t="s">
        <v>924</v>
      </c>
      <c r="H5781" s="8" t="s">
        <v>2806</v>
      </c>
      <c r="I5781" s="8" t="s">
        <v>5176</v>
      </c>
      <c r="J5781" s="8">
        <v>4713.34</v>
      </c>
      <c r="K5781" s="28" t="s">
        <v>320</v>
      </c>
      <c r="L5781" s="29" t="s">
        <v>799</v>
      </c>
      <c r="M5781">
        <v>1914861790</v>
      </c>
      <c r="N5781" t="str">
        <f>VLOOKUP(M5781,[2]CLUES!$A:$B,2,0)</f>
        <v>NLSSA002062</v>
      </c>
      <c r="O5781" t="str">
        <f t="shared" si="180"/>
        <v>ONDARZA,SALAZAR/JOSE MARCOS</v>
      </c>
      <c r="P5781" t="s">
        <v>5176</v>
      </c>
      <c r="Q5781" s="27" t="s">
        <v>799</v>
      </c>
      <c r="R5781">
        <v>1914861310</v>
      </c>
      <c r="S5781" t="s">
        <v>10996</v>
      </c>
      <c r="T5781" t="str">
        <f t="shared" si="181"/>
        <v>19|1|2016|FOR|M02073|ONDARZA,SALAZAR/JOSE MARCOS|4713.34|31122015|01|NLSSA001671|OASM8009196S5|</v>
      </c>
    </row>
    <row r="5782" spans="1:20" x14ac:dyDescent="0.25">
      <c r="A5782" s="5">
        <v>19</v>
      </c>
      <c r="B5782" s="27" t="s">
        <v>1047</v>
      </c>
      <c r="C5782" s="5">
        <v>2016</v>
      </c>
      <c r="D5782" s="5" t="s">
        <v>8895</v>
      </c>
      <c r="E5782" s="8" t="s">
        <v>1162</v>
      </c>
      <c r="F5782" s="8" t="s">
        <v>868</v>
      </c>
      <c r="G5782" s="8" t="s">
        <v>9714</v>
      </c>
      <c r="H5782" s="8" t="s">
        <v>2747</v>
      </c>
      <c r="I5782" s="8" t="s">
        <v>5239</v>
      </c>
      <c r="J5782" s="8">
        <v>4713.34</v>
      </c>
      <c r="K5782" s="28" t="s">
        <v>320</v>
      </c>
      <c r="L5782" s="29" t="s">
        <v>799</v>
      </c>
      <c r="M5782">
        <v>1914861870</v>
      </c>
      <c r="N5782" t="str">
        <f>VLOOKUP(M5782,[2]CLUES!$A:$B,2,0)</f>
        <v>NLSSA000580</v>
      </c>
      <c r="O5782" t="str">
        <f t="shared" si="180"/>
        <v>GONZALEZ,GASTELUM/JUAN SIMON</v>
      </c>
      <c r="P5782" t="s">
        <v>5239</v>
      </c>
      <c r="Q5782" s="27" t="s">
        <v>799</v>
      </c>
      <c r="R5782">
        <v>1914861330</v>
      </c>
      <c r="S5782" t="s">
        <v>10997</v>
      </c>
      <c r="T5782" t="str">
        <f t="shared" si="181"/>
        <v>19|1|2016|FOR|M02073|GONZALEZ,GASTELUM/JUAN SIMON|4713.34|31122015|01|NLSSA004203|GOGJ811003IFA|</v>
      </c>
    </row>
    <row r="5783" spans="1:20" x14ac:dyDescent="0.25">
      <c r="A5783" s="5">
        <v>19</v>
      </c>
      <c r="B5783" s="27" t="s">
        <v>1047</v>
      </c>
      <c r="C5783" s="5">
        <v>2016</v>
      </c>
      <c r="D5783" s="5" t="s">
        <v>8895</v>
      </c>
      <c r="E5783" s="8" t="s">
        <v>1162</v>
      </c>
      <c r="F5783" s="8" t="s">
        <v>1222</v>
      </c>
      <c r="G5783" s="8" t="s">
        <v>4682</v>
      </c>
      <c r="H5783" s="8" t="s">
        <v>10998</v>
      </c>
      <c r="I5783" s="8" t="s">
        <v>5247</v>
      </c>
      <c r="J5783" s="8">
        <v>4713.34</v>
      </c>
      <c r="K5783" s="28" t="s">
        <v>320</v>
      </c>
      <c r="L5783" s="29" t="s">
        <v>799</v>
      </c>
      <c r="M5783">
        <v>1914861870</v>
      </c>
      <c r="N5783" t="str">
        <f>VLOOKUP(M5783,[2]CLUES!$A:$B,2,0)</f>
        <v>NLSSA000580</v>
      </c>
      <c r="O5783" t="str">
        <f t="shared" si="180"/>
        <v>HINOJOSA,CORPUS/BRENDA YAZMIN</v>
      </c>
      <c r="P5783" t="s">
        <v>5247</v>
      </c>
      <c r="Q5783" s="27" t="s">
        <v>799</v>
      </c>
      <c r="R5783">
        <v>1914861340</v>
      </c>
      <c r="S5783" t="s">
        <v>10999</v>
      </c>
      <c r="T5783" t="str">
        <f t="shared" si="181"/>
        <v>19|1|2016|FOR|M02073|HINOJOSA,CORPUS/BRENDA YAZMIN|4713.34|31122015|01|NLSSA003445|HICB870603JB1|</v>
      </c>
    </row>
    <row r="5784" spans="1:20" x14ac:dyDescent="0.25">
      <c r="A5784" s="5">
        <v>19</v>
      </c>
      <c r="B5784" s="27" t="s">
        <v>1047</v>
      </c>
      <c r="C5784" s="5">
        <v>2016</v>
      </c>
      <c r="D5784" s="5" t="s">
        <v>8895</v>
      </c>
      <c r="E5784" s="8" t="s">
        <v>368</v>
      </c>
      <c r="F5784" s="8" t="s">
        <v>1666</v>
      </c>
      <c r="G5784" s="8" t="s">
        <v>5445</v>
      </c>
      <c r="H5784" s="8" t="s">
        <v>1685</v>
      </c>
      <c r="I5784" s="8" t="s">
        <v>175</v>
      </c>
      <c r="J5784" s="8">
        <v>4763.34</v>
      </c>
      <c r="K5784" s="28" t="s">
        <v>320</v>
      </c>
      <c r="L5784" s="29" t="s">
        <v>799</v>
      </c>
      <c r="M5784">
        <v>1914861870</v>
      </c>
      <c r="N5784" t="str">
        <f>VLOOKUP(M5784,[2]CLUES!$A:$B,2,0)</f>
        <v>NLSSA000580</v>
      </c>
      <c r="O5784" t="str">
        <f t="shared" si="180"/>
        <v>REYNA,CARRANCO/MARIO ALBERTO</v>
      </c>
      <c r="P5784" t="s">
        <v>175</v>
      </c>
      <c r="Q5784" s="27" t="s">
        <v>799</v>
      </c>
      <c r="R5784">
        <v>1914860170</v>
      </c>
      <c r="S5784" t="s">
        <v>11000</v>
      </c>
      <c r="T5784" t="str">
        <f t="shared" si="181"/>
        <v>19|1|2016|FOR|M03022|REYNA,CARRANCO/MARIO ALBERTO|4763.34|31122015|01|NLSSA014295|RECM860304R58|</v>
      </c>
    </row>
    <row r="5785" spans="1:20" x14ac:dyDescent="0.25">
      <c r="A5785" s="5">
        <v>19</v>
      </c>
      <c r="B5785" s="27" t="s">
        <v>1047</v>
      </c>
      <c r="C5785" s="5">
        <v>2016</v>
      </c>
      <c r="D5785" s="5" t="s">
        <v>8895</v>
      </c>
      <c r="E5785" s="8" t="s">
        <v>80</v>
      </c>
      <c r="F5785" s="8" t="s">
        <v>1666</v>
      </c>
      <c r="G5785" s="8" t="s">
        <v>1563</v>
      </c>
      <c r="H5785" s="8" t="s">
        <v>3071</v>
      </c>
      <c r="I5785" s="8" t="s">
        <v>175</v>
      </c>
      <c r="J5785" s="8">
        <v>5991.54</v>
      </c>
      <c r="K5785" s="28" t="s">
        <v>320</v>
      </c>
      <c r="L5785" s="29" t="s">
        <v>799</v>
      </c>
      <c r="M5785">
        <v>1914860830</v>
      </c>
      <c r="N5785" t="str">
        <f>VLOOKUP(M5785,[2]CLUES!$A:$B,2,0)</f>
        <v>NLSSA014091</v>
      </c>
      <c r="O5785" t="str">
        <f t="shared" si="180"/>
        <v>REYNA,IBARRA/MARIA CONCEPCION</v>
      </c>
      <c r="P5785" t="s">
        <v>175</v>
      </c>
      <c r="Q5785" s="27" t="s">
        <v>799</v>
      </c>
      <c r="R5785">
        <v>1914860170</v>
      </c>
      <c r="S5785" t="s">
        <v>11001</v>
      </c>
      <c r="T5785" t="str">
        <f t="shared" si="181"/>
        <v>19|1|2016|FOR|M02035|REYNA,IBARRA/MARIA CONCEPCION|5991.54|31122015|01|NLSSA014295|REIC6604113U0|</v>
      </c>
    </row>
    <row r="5786" spans="1:20" x14ac:dyDescent="0.25">
      <c r="A5786" s="5">
        <v>19</v>
      </c>
      <c r="B5786" s="27" t="s">
        <v>1047</v>
      </c>
      <c r="C5786" s="5">
        <v>2016</v>
      </c>
      <c r="D5786" s="5" t="s">
        <v>8895</v>
      </c>
      <c r="E5786" s="8" t="s">
        <v>80</v>
      </c>
      <c r="F5786" s="8" t="s">
        <v>1666</v>
      </c>
      <c r="G5786" s="8" t="s">
        <v>2840</v>
      </c>
      <c r="H5786" s="8" t="s">
        <v>11002</v>
      </c>
      <c r="I5786" s="8" t="s">
        <v>175</v>
      </c>
      <c r="J5786" s="8">
        <v>6008</v>
      </c>
      <c r="K5786" s="28" t="s">
        <v>320</v>
      </c>
      <c r="L5786" s="29" t="s">
        <v>799</v>
      </c>
      <c r="M5786">
        <v>1914860830</v>
      </c>
      <c r="N5786" t="str">
        <f>VLOOKUP(M5786,[2]CLUES!$A:$B,2,0)</f>
        <v>NLSSA014091</v>
      </c>
      <c r="O5786" t="str">
        <f t="shared" si="180"/>
        <v>REYNA,MARQUEZ/CYNTHIA KARINA</v>
      </c>
      <c r="P5786" t="s">
        <v>175</v>
      </c>
      <c r="Q5786" s="27" t="s">
        <v>799</v>
      </c>
      <c r="R5786">
        <v>1914860170</v>
      </c>
      <c r="S5786" t="s">
        <v>11003</v>
      </c>
      <c r="T5786" t="str">
        <f t="shared" si="181"/>
        <v>19|1|2016|FOR|M02035|REYNA,MARQUEZ/CYNTHIA KARINA|6008|31122015|01|NLSSA014295|REMC860602J74|</v>
      </c>
    </row>
    <row r="5787" spans="1:20" x14ac:dyDescent="0.25">
      <c r="A5787" s="5">
        <v>19</v>
      </c>
      <c r="B5787" s="27" t="s">
        <v>1047</v>
      </c>
      <c r="C5787" s="5">
        <v>2016</v>
      </c>
      <c r="D5787" s="5" t="s">
        <v>8895</v>
      </c>
      <c r="E5787" s="8" t="s">
        <v>80</v>
      </c>
      <c r="F5787" s="8" t="s">
        <v>1223</v>
      </c>
      <c r="G5787" s="8" t="s">
        <v>1412</v>
      </c>
      <c r="H5787" s="8" t="s">
        <v>11004</v>
      </c>
      <c r="I5787" s="8" t="s">
        <v>175</v>
      </c>
      <c r="J5787" s="8">
        <v>5975.08</v>
      </c>
      <c r="K5787" s="28" t="s">
        <v>320</v>
      </c>
      <c r="L5787" s="29" t="s">
        <v>799</v>
      </c>
      <c r="M5787">
        <v>1914860830</v>
      </c>
      <c r="N5787" t="str">
        <f>VLOOKUP(M5787,[2]CLUES!$A:$B,2,0)</f>
        <v>NLSSA014091</v>
      </c>
      <c r="O5787" t="str">
        <f t="shared" si="180"/>
        <v>REYES,MORENO/LIDIA ARACELY</v>
      </c>
      <c r="P5787" t="s">
        <v>175</v>
      </c>
      <c r="Q5787" s="27" t="s">
        <v>799</v>
      </c>
      <c r="R5787">
        <v>1914860170</v>
      </c>
      <c r="S5787" t="s">
        <v>11005</v>
      </c>
      <c r="T5787" t="str">
        <f t="shared" si="181"/>
        <v>19|1|2016|FOR|M02035|REYES,MORENO/LIDIA ARACELY|5975.08|31122015|01|NLSSA014295|REML880507GB6|</v>
      </c>
    </row>
    <row r="5788" spans="1:20" x14ac:dyDescent="0.25">
      <c r="A5788" s="5">
        <v>19</v>
      </c>
      <c r="B5788" s="27" t="s">
        <v>1047</v>
      </c>
      <c r="C5788" s="5">
        <v>2016</v>
      </c>
      <c r="D5788" s="5" t="s">
        <v>8895</v>
      </c>
      <c r="E5788" s="8" t="s">
        <v>80</v>
      </c>
      <c r="F5788" s="8" t="s">
        <v>1223</v>
      </c>
      <c r="G5788" s="8" t="s">
        <v>1292</v>
      </c>
      <c r="H5788" s="8" t="s">
        <v>1770</v>
      </c>
      <c r="I5788" s="8" t="s">
        <v>175</v>
      </c>
      <c r="J5788" s="8">
        <v>5761.1</v>
      </c>
      <c r="K5788" s="28" t="s">
        <v>320</v>
      </c>
      <c r="L5788" s="29" t="s">
        <v>799</v>
      </c>
      <c r="M5788">
        <v>1914860830</v>
      </c>
      <c r="N5788" t="str">
        <f>VLOOKUP(M5788,[2]CLUES!$A:$B,2,0)</f>
        <v>NLSSA014091</v>
      </c>
      <c r="O5788" t="str">
        <f t="shared" si="180"/>
        <v>REYES,RIVERA/SANDRA</v>
      </c>
      <c r="P5788" t="s">
        <v>175</v>
      </c>
      <c r="Q5788" s="27" t="s">
        <v>799</v>
      </c>
      <c r="R5788">
        <v>1914860170</v>
      </c>
      <c r="S5788" t="s">
        <v>11006</v>
      </c>
      <c r="T5788" t="str">
        <f t="shared" si="181"/>
        <v>19|1|2016|FOR|M02035|REYES,RIVERA/SANDRA|5761.1|31122015|01|NLSSA014295|RERS811114KA7|</v>
      </c>
    </row>
    <row r="5789" spans="1:20" x14ac:dyDescent="0.25">
      <c r="A5789" s="5">
        <v>19</v>
      </c>
      <c r="B5789" s="27" t="s">
        <v>1047</v>
      </c>
      <c r="C5789" s="5">
        <v>2016</v>
      </c>
      <c r="D5789" s="5" t="s">
        <v>8895</v>
      </c>
      <c r="E5789" s="8" t="s">
        <v>80</v>
      </c>
      <c r="F5789" s="8" t="s">
        <v>1277</v>
      </c>
      <c r="G5789" s="8" t="s">
        <v>1163</v>
      </c>
      <c r="H5789" s="8" t="s">
        <v>2045</v>
      </c>
      <c r="I5789" s="8" t="s">
        <v>175</v>
      </c>
      <c r="J5789" s="8">
        <v>5645.87</v>
      </c>
      <c r="K5789" s="28" t="s">
        <v>320</v>
      </c>
      <c r="L5789" s="29" t="s">
        <v>799</v>
      </c>
      <c r="M5789">
        <v>1914860830</v>
      </c>
      <c r="N5789" t="str">
        <f>VLOOKUP(M5789,[2]CLUES!$A:$B,2,0)</f>
        <v>NLSSA014091</v>
      </c>
      <c r="O5789" t="str">
        <f t="shared" si="180"/>
        <v>RIOS,DIAZ/ELIZABETH</v>
      </c>
      <c r="P5789" t="s">
        <v>175</v>
      </c>
      <c r="Q5789" s="27" t="s">
        <v>799</v>
      </c>
      <c r="R5789">
        <v>1914860170</v>
      </c>
      <c r="S5789" t="s">
        <v>11007</v>
      </c>
      <c r="T5789" t="str">
        <f t="shared" si="181"/>
        <v>19|1|2016|FOR|M02035|RIOS,DIAZ/ELIZABETH|5645.87|31122015|01|NLSSA014295|RIDE891202JH8|</v>
      </c>
    </row>
    <row r="5790" spans="1:20" x14ac:dyDescent="0.25">
      <c r="A5790" s="5">
        <v>19</v>
      </c>
      <c r="B5790" s="27" t="s">
        <v>1047</v>
      </c>
      <c r="C5790" s="5">
        <v>2016</v>
      </c>
      <c r="D5790" s="5" t="s">
        <v>8895</v>
      </c>
      <c r="E5790" s="8" t="s">
        <v>80</v>
      </c>
      <c r="F5790" s="8" t="s">
        <v>1292</v>
      </c>
      <c r="G5790" s="8" t="s">
        <v>903</v>
      </c>
      <c r="H5790" s="8" t="s">
        <v>11008</v>
      </c>
      <c r="I5790" s="8" t="s">
        <v>175</v>
      </c>
      <c r="J5790" s="8">
        <v>6008</v>
      </c>
      <c r="K5790" s="28" t="s">
        <v>320</v>
      </c>
      <c r="L5790" s="29" t="s">
        <v>799</v>
      </c>
      <c r="M5790">
        <v>1914860830</v>
      </c>
      <c r="N5790" t="str">
        <f>VLOOKUP(M5790,[2]CLUES!$A:$B,2,0)</f>
        <v>NLSSA014091</v>
      </c>
      <c r="O5790" t="str">
        <f t="shared" si="180"/>
        <v>RIVERA,GARZA/YAZMIN ROCIO</v>
      </c>
      <c r="P5790" t="s">
        <v>175</v>
      </c>
      <c r="Q5790" s="27" t="s">
        <v>799</v>
      </c>
      <c r="R5790">
        <v>1914860170</v>
      </c>
      <c r="S5790" t="s">
        <v>11009</v>
      </c>
      <c r="T5790" t="str">
        <f t="shared" si="181"/>
        <v>19|1|2016|FOR|M02035|RIVERA,GARZA/YAZMIN ROCIO|6008|31122015|01|NLSSA014295|RIGY800607JQ0|</v>
      </c>
    </row>
    <row r="5791" spans="1:20" x14ac:dyDescent="0.25">
      <c r="A5791" s="5">
        <v>19</v>
      </c>
      <c r="B5791" s="27" t="s">
        <v>1047</v>
      </c>
      <c r="C5791" s="5">
        <v>2016</v>
      </c>
      <c r="D5791" s="5" t="s">
        <v>8895</v>
      </c>
      <c r="E5791" s="8" t="s">
        <v>132</v>
      </c>
      <c r="F5791" s="8" t="s">
        <v>1292</v>
      </c>
      <c r="G5791" s="8" t="s">
        <v>874</v>
      </c>
      <c r="H5791" s="8" t="s">
        <v>7646</v>
      </c>
      <c r="I5791" s="8" t="s">
        <v>175</v>
      </c>
      <c r="J5791" s="8">
        <v>8523.0400000000009</v>
      </c>
      <c r="K5791" s="28" t="s">
        <v>320</v>
      </c>
      <c r="L5791" s="29" t="s">
        <v>799</v>
      </c>
      <c r="M5791">
        <v>1914860830</v>
      </c>
      <c r="N5791" t="str">
        <f>VLOOKUP(M5791,[2]CLUES!$A:$B,2,0)</f>
        <v>NLSSA014091</v>
      </c>
      <c r="O5791" t="str">
        <f t="shared" si="180"/>
        <v>RIVERA,HERNANDEZ/MARIA ADRIANA</v>
      </c>
      <c r="P5791" t="s">
        <v>175</v>
      </c>
      <c r="Q5791" s="27" t="s">
        <v>799</v>
      </c>
      <c r="R5791">
        <v>1914860170</v>
      </c>
      <c r="S5791" t="s">
        <v>11010</v>
      </c>
      <c r="T5791" t="str">
        <f t="shared" si="181"/>
        <v>19|1|2016|FOR|M02001|RIVERA,HERNANDEZ/MARIA ADRIANA|8523.04|31122015|01|NLSSA014295|RIHA6203059MA|</v>
      </c>
    </row>
    <row r="5792" spans="1:20" x14ac:dyDescent="0.25">
      <c r="A5792" s="5">
        <v>19</v>
      </c>
      <c r="B5792" s="27" t="s">
        <v>1047</v>
      </c>
      <c r="C5792" s="5">
        <v>2016</v>
      </c>
      <c r="D5792" s="5" t="s">
        <v>8895</v>
      </c>
      <c r="E5792" s="8" t="s">
        <v>80</v>
      </c>
      <c r="F5792" s="8" t="s">
        <v>1277</v>
      </c>
      <c r="G5792" s="8" t="s">
        <v>1393</v>
      </c>
      <c r="H5792" s="8" t="s">
        <v>10009</v>
      </c>
      <c r="I5792" s="8" t="s">
        <v>175</v>
      </c>
      <c r="J5792" s="8">
        <v>5991.54</v>
      </c>
      <c r="K5792" s="28" t="s">
        <v>320</v>
      </c>
      <c r="L5792" s="29" t="s">
        <v>799</v>
      </c>
      <c r="M5792">
        <v>1914860830</v>
      </c>
      <c r="N5792" t="str">
        <f>VLOOKUP(M5792,[2]CLUES!$A:$B,2,0)</f>
        <v>NLSSA014091</v>
      </c>
      <c r="O5792" t="str">
        <f t="shared" si="180"/>
        <v>RIOS,ORTIZ/BRENDA MARIBEL</v>
      </c>
      <c r="P5792" t="s">
        <v>175</v>
      </c>
      <c r="Q5792" s="27" t="s">
        <v>799</v>
      </c>
      <c r="R5792">
        <v>1914860170</v>
      </c>
      <c r="S5792" t="s">
        <v>11011</v>
      </c>
      <c r="T5792" t="str">
        <f t="shared" si="181"/>
        <v>19|1|2016|FOR|M02035|RIOS,ORTIZ/BRENDA MARIBEL|5991.54|31122015|01|NLSSA014295|RIOB861127QS1|</v>
      </c>
    </row>
    <row r="5793" spans="1:20" x14ac:dyDescent="0.25">
      <c r="A5793" s="5">
        <v>19</v>
      </c>
      <c r="B5793" s="27" t="s">
        <v>1047</v>
      </c>
      <c r="C5793" s="5">
        <v>2016</v>
      </c>
      <c r="D5793" s="5" t="s">
        <v>8895</v>
      </c>
      <c r="E5793" s="8" t="s">
        <v>368</v>
      </c>
      <c r="F5793" s="8" t="s">
        <v>868</v>
      </c>
      <c r="G5793" s="8" t="s">
        <v>809</v>
      </c>
      <c r="H5793" s="8" t="s">
        <v>1124</v>
      </c>
      <c r="I5793" s="8" t="s">
        <v>77</v>
      </c>
      <c r="J5793" s="8">
        <v>4763.34</v>
      </c>
      <c r="K5793" s="28" t="s">
        <v>320</v>
      </c>
      <c r="L5793" s="29" t="s">
        <v>799</v>
      </c>
      <c r="M5793">
        <v>1914860830</v>
      </c>
      <c r="N5793" t="str">
        <f>VLOOKUP(M5793,[2]CLUES!$A:$B,2,0)</f>
        <v>NLSSA014091</v>
      </c>
      <c r="O5793" t="str">
        <f t="shared" si="180"/>
        <v>GONZALEZ,RODRIGUEZ/RICARDO</v>
      </c>
      <c r="P5793" t="s">
        <v>77</v>
      </c>
      <c r="Q5793" s="27" t="s">
        <v>799</v>
      </c>
      <c r="R5793">
        <v>1914860010</v>
      </c>
      <c r="S5793" t="s">
        <v>11012</v>
      </c>
      <c r="T5793" t="str">
        <f t="shared" si="181"/>
        <v>19|1|2016|FOR|M03022|GONZALEZ,RODRIGUEZ/RICARDO|4763.34|31122015|01|NLSSA014156|GORR820401RX0|</v>
      </c>
    </row>
    <row r="5794" spans="1:20" x14ac:dyDescent="0.25">
      <c r="A5794" s="5">
        <v>19</v>
      </c>
      <c r="B5794" s="27" t="s">
        <v>1047</v>
      </c>
      <c r="C5794" s="5">
        <v>2016</v>
      </c>
      <c r="D5794" s="5" t="s">
        <v>8895</v>
      </c>
      <c r="E5794" s="8" t="s">
        <v>154</v>
      </c>
      <c r="F5794" s="8" t="s">
        <v>1270</v>
      </c>
      <c r="G5794" s="8" t="s">
        <v>809</v>
      </c>
      <c r="H5794" s="8" t="s">
        <v>11013</v>
      </c>
      <c r="I5794" s="8" t="s">
        <v>77</v>
      </c>
      <c r="J5794" s="8">
        <v>4830</v>
      </c>
      <c r="K5794" s="28" t="s">
        <v>320</v>
      </c>
      <c r="L5794" s="29" t="s">
        <v>799</v>
      </c>
      <c r="M5794">
        <v>1914860170</v>
      </c>
      <c r="N5794" t="str">
        <f>VLOOKUP(M5794,[2]CLUES!$A:$B,2,0)</f>
        <v>NLSSA014295</v>
      </c>
      <c r="O5794" t="str">
        <f t="shared" si="180"/>
        <v>GOMEZ,RODRIGUEZ/SORAIDA GUADALUPE</v>
      </c>
      <c r="P5794" t="s">
        <v>77</v>
      </c>
      <c r="Q5794" s="27" t="s">
        <v>799</v>
      </c>
      <c r="R5794">
        <v>1914860010</v>
      </c>
      <c r="S5794" t="s">
        <v>11014</v>
      </c>
      <c r="T5794" t="str">
        <f t="shared" si="181"/>
        <v>19|1|2016|FOR|M03019|GOMEZ,RODRIGUEZ/SORAIDA GUADALUPE|4830|31122015|01|NLSSA014156|GORS860409AF7|</v>
      </c>
    </row>
    <row r="5795" spans="1:20" x14ac:dyDescent="0.25">
      <c r="A5795" s="5">
        <v>19</v>
      </c>
      <c r="B5795" s="27" t="s">
        <v>1047</v>
      </c>
      <c r="C5795" s="5">
        <v>2016</v>
      </c>
      <c r="D5795" s="5" t="s">
        <v>8895</v>
      </c>
      <c r="E5795" s="8" t="s">
        <v>368</v>
      </c>
      <c r="F5795" s="8" t="s">
        <v>1258</v>
      </c>
      <c r="G5795" s="8" t="s">
        <v>821</v>
      </c>
      <c r="H5795" s="8" t="s">
        <v>2872</v>
      </c>
      <c r="I5795" s="8" t="s">
        <v>77</v>
      </c>
      <c r="J5795" s="8">
        <v>4763.34</v>
      </c>
      <c r="K5795" s="28" t="s">
        <v>320</v>
      </c>
      <c r="L5795" s="29" t="s">
        <v>799</v>
      </c>
      <c r="M5795">
        <v>1914860170</v>
      </c>
      <c r="N5795" t="str">
        <f>VLOOKUP(M5795,[2]CLUES!$A:$B,2,0)</f>
        <v>NLSSA014295</v>
      </c>
      <c r="O5795" t="str">
        <f t="shared" si="180"/>
        <v>GUERRERO,CANTU/RUBEN DARIO</v>
      </c>
      <c r="P5795" t="s">
        <v>77</v>
      </c>
      <c r="Q5795" s="27" t="s">
        <v>799</v>
      </c>
      <c r="R5795">
        <v>1914860010</v>
      </c>
      <c r="S5795" t="s">
        <v>11015</v>
      </c>
      <c r="T5795" t="str">
        <f t="shared" si="181"/>
        <v>19|1|2016|FOR|M03022|GUERRERO,CANTU/RUBEN DARIO|4763.34|31122015|01|NLSSA014156|GUCR7312042U6|</v>
      </c>
    </row>
    <row r="5796" spans="1:20" x14ac:dyDescent="0.25">
      <c r="A5796" s="5">
        <v>19</v>
      </c>
      <c r="B5796" s="27" t="s">
        <v>1047</v>
      </c>
      <c r="C5796" s="5">
        <v>2016</v>
      </c>
      <c r="D5796" s="5" t="s">
        <v>8895</v>
      </c>
      <c r="E5796" s="8" t="s">
        <v>368</v>
      </c>
      <c r="F5796" s="8" t="s">
        <v>1712</v>
      </c>
      <c r="G5796" s="8" t="s">
        <v>1337</v>
      </c>
      <c r="H5796" s="8" t="s">
        <v>11016</v>
      </c>
      <c r="I5796" s="8" t="s">
        <v>77</v>
      </c>
      <c r="J5796" s="8">
        <v>4763.34</v>
      </c>
      <c r="K5796" s="28" t="s">
        <v>320</v>
      </c>
      <c r="L5796" s="29" t="s">
        <v>799</v>
      </c>
      <c r="M5796">
        <v>1914860170</v>
      </c>
      <c r="N5796" t="str">
        <f>VLOOKUP(M5796,[2]CLUES!$A:$B,2,0)</f>
        <v>NLSSA014295</v>
      </c>
      <c r="O5796" t="str">
        <f t="shared" si="180"/>
        <v>GUZMAN,VILLALOBOS/EDGAR MARGARITO</v>
      </c>
      <c r="P5796" t="s">
        <v>77</v>
      </c>
      <c r="Q5796" s="27" t="s">
        <v>799</v>
      </c>
      <c r="R5796">
        <v>1914860010</v>
      </c>
      <c r="S5796" t="s">
        <v>11017</v>
      </c>
      <c r="T5796" t="str">
        <f t="shared" si="181"/>
        <v>19|1|2016|FOR|M03022|GUZMAN,VILLALOBOS/EDGAR MARGARITO|4763.34|31122015|01|NLSSA014156|GUVE891002LR3|</v>
      </c>
    </row>
    <row r="5797" spans="1:20" x14ac:dyDescent="0.25">
      <c r="A5797" s="5">
        <v>19</v>
      </c>
      <c r="B5797" s="27" t="s">
        <v>1047</v>
      </c>
      <c r="C5797" s="5">
        <v>2016</v>
      </c>
      <c r="D5797" s="5" t="s">
        <v>8895</v>
      </c>
      <c r="E5797" s="8" t="s">
        <v>368</v>
      </c>
      <c r="F5797" s="8" t="s">
        <v>874</v>
      </c>
      <c r="G5797" s="8" t="s">
        <v>874</v>
      </c>
      <c r="H5797" s="8" t="s">
        <v>11018</v>
      </c>
      <c r="I5797" s="8" t="s">
        <v>77</v>
      </c>
      <c r="J5797" s="8">
        <v>4763.34</v>
      </c>
      <c r="K5797" s="28" t="s">
        <v>320</v>
      </c>
      <c r="L5797" s="29" t="s">
        <v>799</v>
      </c>
      <c r="M5797">
        <v>1914860170</v>
      </c>
      <c r="N5797" t="str">
        <f>VLOOKUP(M5797,[2]CLUES!$A:$B,2,0)</f>
        <v>NLSSA014295</v>
      </c>
      <c r="O5797" t="str">
        <f t="shared" si="180"/>
        <v>HERNANDEZ,HERNANDEZ/JULIAN SAMUEL</v>
      </c>
      <c r="P5797" t="s">
        <v>77</v>
      </c>
      <c r="Q5797" s="27" t="s">
        <v>799</v>
      </c>
      <c r="R5797">
        <v>1914860010</v>
      </c>
      <c r="S5797" t="s">
        <v>11019</v>
      </c>
      <c r="T5797" t="str">
        <f t="shared" si="181"/>
        <v>19|1|2016|FOR|M03022|HERNANDEZ,HERNANDEZ/JULIAN SAMUEL|4763.34|31122015|01|NLSSA014156|HEHJ890220DG9|</v>
      </c>
    </row>
    <row r="5798" spans="1:20" x14ac:dyDescent="0.25">
      <c r="A5798" s="5">
        <v>19</v>
      </c>
      <c r="B5798" s="27" t="s">
        <v>1047</v>
      </c>
      <c r="C5798" s="5">
        <v>2016</v>
      </c>
      <c r="D5798" s="5" t="s">
        <v>8895</v>
      </c>
      <c r="E5798" s="8" t="s">
        <v>368</v>
      </c>
      <c r="F5798" s="8" t="s">
        <v>874</v>
      </c>
      <c r="G5798" s="8" t="s">
        <v>1774</v>
      </c>
      <c r="H5798" s="8" t="s">
        <v>11020</v>
      </c>
      <c r="I5798" s="8" t="s">
        <v>77</v>
      </c>
      <c r="J5798" s="8">
        <v>4763.34</v>
      </c>
      <c r="K5798" s="28" t="s">
        <v>320</v>
      </c>
      <c r="L5798" s="29" t="s">
        <v>799</v>
      </c>
      <c r="M5798">
        <v>1914860170</v>
      </c>
      <c r="N5798" t="str">
        <f>VLOOKUP(M5798,[2]CLUES!$A:$B,2,0)</f>
        <v>NLSSA014295</v>
      </c>
      <c r="O5798" t="str">
        <f t="shared" si="180"/>
        <v>HERNANDEZ,JIMENEZ/CLAUDIA DANIELA</v>
      </c>
      <c r="P5798" t="s">
        <v>77</v>
      </c>
      <c r="Q5798" s="27" t="s">
        <v>799</v>
      </c>
      <c r="R5798">
        <v>1914860010</v>
      </c>
      <c r="S5798" t="s">
        <v>11021</v>
      </c>
      <c r="T5798" t="str">
        <f t="shared" si="181"/>
        <v>19|1|2016|FOR|M03022|HERNANDEZ,JIMENEZ/CLAUDIA DANIELA|4763.34|31122015|01|NLSSA014156|HEJC7804132G0|</v>
      </c>
    </row>
    <row r="5799" spans="1:20" x14ac:dyDescent="0.25">
      <c r="A5799" s="5">
        <v>19</v>
      </c>
      <c r="B5799" s="27" t="s">
        <v>1047</v>
      </c>
      <c r="C5799" s="5">
        <v>2016</v>
      </c>
      <c r="D5799" s="5" t="s">
        <v>8895</v>
      </c>
      <c r="E5799" s="8" t="s">
        <v>439</v>
      </c>
      <c r="F5799" s="8" t="s">
        <v>2677</v>
      </c>
      <c r="G5799" s="8" t="s">
        <v>9880</v>
      </c>
      <c r="H5799" s="8" t="s">
        <v>11022</v>
      </c>
      <c r="I5799" s="8" t="s">
        <v>77</v>
      </c>
      <c r="J5799" s="8">
        <v>4780</v>
      </c>
      <c r="K5799" s="28" t="s">
        <v>320</v>
      </c>
      <c r="L5799" s="29" t="s">
        <v>799</v>
      </c>
      <c r="M5799">
        <v>1914860170</v>
      </c>
      <c r="N5799" t="str">
        <f>VLOOKUP(M5799,[2]CLUES!$A:$B,2,0)</f>
        <v>NLSSA014295</v>
      </c>
      <c r="O5799" t="str">
        <f t="shared" si="180"/>
        <v>SAENZ,ALVIZO/CESAR ANTONIO</v>
      </c>
      <c r="P5799" t="s">
        <v>77</v>
      </c>
      <c r="Q5799" s="27" t="s">
        <v>799</v>
      </c>
      <c r="R5799">
        <v>1914860010</v>
      </c>
      <c r="S5799" t="s">
        <v>11023</v>
      </c>
      <c r="T5799" t="str">
        <f t="shared" si="181"/>
        <v>19|1|2016|FOR|M03021|SAENZ,ALVIZO/CESAR ANTONIO|4780|31122015|01|NLSSA014156|SAAC710328JR8|</v>
      </c>
    </row>
    <row r="5800" spans="1:20" x14ac:dyDescent="0.25">
      <c r="A5800" s="5">
        <v>19</v>
      </c>
      <c r="B5800" s="27" t="s">
        <v>1047</v>
      </c>
      <c r="C5800" s="5">
        <v>2016</v>
      </c>
      <c r="D5800" s="5" t="s">
        <v>8895</v>
      </c>
      <c r="E5800" s="8" t="s">
        <v>274</v>
      </c>
      <c r="F5800" s="8" t="s">
        <v>1400</v>
      </c>
      <c r="G5800" s="8" t="s">
        <v>2018</v>
      </c>
      <c r="H5800" s="8" t="s">
        <v>7833</v>
      </c>
      <c r="I5800" s="8" t="s">
        <v>77</v>
      </c>
      <c r="J5800" s="8">
        <v>5642.67</v>
      </c>
      <c r="K5800" s="28" t="s">
        <v>320</v>
      </c>
      <c r="L5800" s="29" t="s">
        <v>799</v>
      </c>
      <c r="M5800">
        <v>1914860170</v>
      </c>
      <c r="N5800" t="str">
        <f>VLOOKUP(M5800,[2]CLUES!$A:$B,2,0)</f>
        <v>NLSSA014295</v>
      </c>
      <c r="O5800" t="str">
        <f t="shared" si="180"/>
        <v>SAUCEDO,ROSALES/NANCY PATRICIA</v>
      </c>
      <c r="P5800" t="s">
        <v>77</v>
      </c>
      <c r="Q5800" s="27" t="s">
        <v>799</v>
      </c>
      <c r="R5800">
        <v>1914860010</v>
      </c>
      <c r="S5800" t="s">
        <v>11024</v>
      </c>
      <c r="T5800" t="str">
        <f t="shared" si="181"/>
        <v>19|1|2016|FOR|M02006|SAUCEDO,ROSALES/NANCY PATRICIA|5642.67|31122015|01|NLSSA014156|SARN730103CJ7|</v>
      </c>
    </row>
    <row r="5801" spans="1:20" x14ac:dyDescent="0.25">
      <c r="A5801" s="5">
        <v>19</v>
      </c>
      <c r="B5801" s="27" t="s">
        <v>1047</v>
      </c>
      <c r="C5801" s="5">
        <v>2016</v>
      </c>
      <c r="D5801" s="5" t="s">
        <v>8895</v>
      </c>
      <c r="E5801" s="8" t="s">
        <v>49</v>
      </c>
      <c r="F5801" s="8" t="s">
        <v>1956</v>
      </c>
      <c r="G5801" s="8" t="s">
        <v>1159</v>
      </c>
      <c r="H5801" s="8" t="s">
        <v>9995</v>
      </c>
      <c r="I5801" s="8" t="s">
        <v>77</v>
      </c>
      <c r="J5801" s="8">
        <v>9358.67</v>
      </c>
      <c r="K5801" s="28" t="s">
        <v>320</v>
      </c>
      <c r="L5801" s="29" t="s">
        <v>799</v>
      </c>
      <c r="M5801">
        <v>1914860170</v>
      </c>
      <c r="N5801" t="str">
        <f>VLOOKUP(M5801,[2]CLUES!$A:$B,2,0)</f>
        <v>NLSSA014295</v>
      </c>
      <c r="O5801" t="str">
        <f t="shared" si="180"/>
        <v>SERNA,CRUZ/VICTOR HUGO</v>
      </c>
      <c r="P5801" t="s">
        <v>77</v>
      </c>
      <c r="Q5801" s="27" t="s">
        <v>799</v>
      </c>
      <c r="R5801">
        <v>1914860010</v>
      </c>
      <c r="S5801" t="s">
        <v>11025</v>
      </c>
      <c r="T5801" t="str">
        <f t="shared" si="181"/>
        <v>19|1|2016|FOR|M01006|SERNA,CRUZ/VICTOR HUGO|9358.67|31122015|01|NLSSA014156|SECV770402FJ1|</v>
      </c>
    </row>
    <row r="5802" spans="1:20" x14ac:dyDescent="0.25">
      <c r="A5802" s="5">
        <v>19</v>
      </c>
      <c r="B5802" s="27" t="s">
        <v>1047</v>
      </c>
      <c r="C5802" s="5">
        <v>2016</v>
      </c>
      <c r="D5802" s="5" t="s">
        <v>8895</v>
      </c>
      <c r="E5802" s="8" t="s">
        <v>368</v>
      </c>
      <c r="F5802" s="8" t="s">
        <v>1181</v>
      </c>
      <c r="G5802" s="8" t="s">
        <v>896</v>
      </c>
      <c r="H5802" s="8" t="s">
        <v>3109</v>
      </c>
      <c r="I5802" s="8" t="s">
        <v>77</v>
      </c>
      <c r="J5802" s="8">
        <v>4763.34</v>
      </c>
      <c r="K5802" s="28" t="s">
        <v>320</v>
      </c>
      <c r="L5802" s="29" t="s">
        <v>799</v>
      </c>
      <c r="M5802">
        <v>1914860170</v>
      </c>
      <c r="N5802" t="str">
        <f>VLOOKUP(M5802,[2]CLUES!$A:$B,2,0)</f>
        <v>NLSSA014295</v>
      </c>
      <c r="O5802" t="str">
        <f t="shared" si="180"/>
        <v>TELLO,GARCIA/HILDA GUADALUPE</v>
      </c>
      <c r="P5802" t="s">
        <v>77</v>
      </c>
      <c r="Q5802" s="27" t="s">
        <v>799</v>
      </c>
      <c r="R5802">
        <v>1914860010</v>
      </c>
      <c r="S5802" t="s">
        <v>11026</v>
      </c>
      <c r="T5802" t="str">
        <f t="shared" si="181"/>
        <v>19|1|2016|FOR|M03022|TELLO,GARCIA/HILDA GUADALUPE|4763.34|31122015|01|NLSSA014156|TEGH710914QT8|</v>
      </c>
    </row>
    <row r="5803" spans="1:20" x14ac:dyDescent="0.25">
      <c r="A5803" s="5">
        <v>19</v>
      </c>
      <c r="B5803" s="27" t="s">
        <v>1047</v>
      </c>
      <c r="C5803" s="5">
        <v>2016</v>
      </c>
      <c r="D5803" s="5" t="s">
        <v>8895</v>
      </c>
      <c r="E5803" s="8" t="s">
        <v>368</v>
      </c>
      <c r="F5803" s="8" t="s">
        <v>3056</v>
      </c>
      <c r="G5803" s="8" t="s">
        <v>4839</v>
      </c>
      <c r="H5803" s="8" t="s">
        <v>11027</v>
      </c>
      <c r="I5803" s="8" t="s">
        <v>77</v>
      </c>
      <c r="J5803" s="8">
        <v>4763.34</v>
      </c>
      <c r="K5803" s="28" t="s">
        <v>320</v>
      </c>
      <c r="L5803" s="29" t="s">
        <v>799</v>
      </c>
      <c r="M5803">
        <v>1914860830</v>
      </c>
      <c r="N5803" t="str">
        <f>VLOOKUP(M5803,[2]CLUES!$A:$B,2,0)</f>
        <v>NLSSA014091</v>
      </c>
      <c r="O5803" t="str">
        <f t="shared" si="180"/>
        <v>TOLEDO,VELEZ/EMIR ISAIN</v>
      </c>
      <c r="P5803" t="s">
        <v>77</v>
      </c>
      <c r="Q5803" s="27" t="s">
        <v>799</v>
      </c>
      <c r="R5803">
        <v>1914860010</v>
      </c>
      <c r="S5803" t="s">
        <v>11028</v>
      </c>
      <c r="T5803" t="str">
        <f t="shared" si="181"/>
        <v>19|1|2016|FOR|M03022|TOLEDO,VELEZ/EMIR ISAIN|4763.34|31122015|01|NLSSA014156|TOVE8511272B2|</v>
      </c>
    </row>
    <row r="5804" spans="1:20" x14ac:dyDescent="0.25">
      <c r="A5804" s="5">
        <v>19</v>
      </c>
      <c r="B5804" s="27" t="s">
        <v>1047</v>
      </c>
      <c r="C5804" s="5">
        <v>2016</v>
      </c>
      <c r="D5804" s="5" t="s">
        <v>8895</v>
      </c>
      <c r="E5804" s="8" t="s">
        <v>368</v>
      </c>
      <c r="F5804" s="8" t="s">
        <v>2034</v>
      </c>
      <c r="G5804" s="8" t="s">
        <v>4255</v>
      </c>
      <c r="H5804" s="8" t="s">
        <v>1882</v>
      </c>
      <c r="I5804" s="8" t="s">
        <v>77</v>
      </c>
      <c r="J5804" s="8">
        <v>4763.34</v>
      </c>
      <c r="K5804" s="28" t="s">
        <v>320</v>
      </c>
      <c r="L5804" s="29" t="s">
        <v>799</v>
      </c>
      <c r="M5804">
        <v>1914860830</v>
      </c>
      <c r="N5804" t="str">
        <f>VLOOKUP(M5804,[2]CLUES!$A:$B,2,0)</f>
        <v>NLSSA014091</v>
      </c>
      <c r="O5804" t="str">
        <f t="shared" si="180"/>
        <v>VALENZUELA,ARREOLA/EDUARDO ALEJANDRO</v>
      </c>
      <c r="P5804" t="s">
        <v>77</v>
      </c>
      <c r="Q5804" s="27" t="s">
        <v>799</v>
      </c>
      <c r="R5804">
        <v>1914860010</v>
      </c>
      <c r="S5804" t="s">
        <v>11029</v>
      </c>
      <c r="T5804" t="str">
        <f t="shared" si="181"/>
        <v>19|1|2016|FOR|M03022|VALENZUELA,ARREOLA/EDUARDO ALEJANDRO|4763.34|31122015|01|NLSSA014156|VAAE861211PN9|</v>
      </c>
    </row>
    <row r="5805" spans="1:20" x14ac:dyDescent="0.25">
      <c r="A5805" s="5">
        <v>19</v>
      </c>
      <c r="B5805" s="27" t="s">
        <v>1047</v>
      </c>
      <c r="C5805" s="5">
        <v>2016</v>
      </c>
      <c r="D5805" s="5" t="s">
        <v>8895</v>
      </c>
      <c r="E5805" s="8" t="s">
        <v>25</v>
      </c>
      <c r="F5805" s="8" t="s">
        <v>8408</v>
      </c>
      <c r="G5805" s="8" t="s">
        <v>843</v>
      </c>
      <c r="H5805" s="8" t="s">
        <v>11030</v>
      </c>
      <c r="I5805" s="8" t="s">
        <v>175</v>
      </c>
      <c r="J5805" s="8">
        <v>5141.03</v>
      </c>
      <c r="K5805" s="28" t="s">
        <v>320</v>
      </c>
      <c r="L5805" s="29" t="s">
        <v>799</v>
      </c>
      <c r="M5805">
        <v>1914860840</v>
      </c>
      <c r="N5805" t="str">
        <f>VLOOKUP(M5805,[2]CLUES!$A:$B,2,0)</f>
        <v>NLSSA014103</v>
      </c>
      <c r="O5805" t="str">
        <f t="shared" si="180"/>
        <v>ALBA,SOTO/VELIA LAURA</v>
      </c>
      <c r="P5805" t="s">
        <v>175</v>
      </c>
      <c r="Q5805" s="27" t="s">
        <v>799</v>
      </c>
      <c r="R5805">
        <v>1914860170</v>
      </c>
      <c r="S5805" t="s">
        <v>11031</v>
      </c>
      <c r="T5805" t="str">
        <f t="shared" si="181"/>
        <v>19|1|2016|FOR|M02036|ALBA,SOTO/VELIA LAURA|5141.03|31122015|01|NLSSA014295|AASV821116FM3|</v>
      </c>
    </row>
    <row r="5806" spans="1:20" x14ac:dyDescent="0.25">
      <c r="A5806" s="5">
        <v>19</v>
      </c>
      <c r="B5806" s="27" t="s">
        <v>1047</v>
      </c>
      <c r="C5806" s="5">
        <v>2016</v>
      </c>
      <c r="D5806" s="5" t="s">
        <v>8895</v>
      </c>
      <c r="E5806" s="8" t="s">
        <v>80</v>
      </c>
      <c r="F5806" s="8" t="s">
        <v>1641</v>
      </c>
      <c r="G5806" s="8" t="s">
        <v>1531</v>
      </c>
      <c r="H5806" s="8" t="s">
        <v>11032</v>
      </c>
      <c r="I5806" s="8" t="s">
        <v>175</v>
      </c>
      <c r="J5806" s="8">
        <v>6008</v>
      </c>
      <c r="K5806" s="28" t="s">
        <v>320</v>
      </c>
      <c r="L5806" s="29" t="s">
        <v>799</v>
      </c>
      <c r="M5806">
        <v>1914860840</v>
      </c>
      <c r="N5806" t="str">
        <f>VLOOKUP(M5806,[2]CLUES!$A:$B,2,0)</f>
        <v>NLSSA014103</v>
      </c>
      <c r="O5806" t="str">
        <f t="shared" si="180"/>
        <v>ALVARADO,ZU&amp;IGA/FRANCISCA JAZMIN</v>
      </c>
      <c r="P5806" t="s">
        <v>175</v>
      </c>
      <c r="Q5806" s="27" t="s">
        <v>799</v>
      </c>
      <c r="R5806">
        <v>1914860170</v>
      </c>
      <c r="S5806" t="s">
        <v>11033</v>
      </c>
      <c r="T5806" t="str">
        <f t="shared" si="181"/>
        <v>19|1|2016|FOR|M02035|ALVARADO,ZU&amp;IGA/FRANCISCA JAZMIN|6008|31122015|01|NLSSA014295|AAZF8812308L2|</v>
      </c>
    </row>
    <row r="5807" spans="1:20" x14ac:dyDescent="0.25">
      <c r="A5807" s="5">
        <v>19</v>
      </c>
      <c r="B5807" s="27" t="s">
        <v>1047</v>
      </c>
      <c r="C5807" s="5">
        <v>2016</v>
      </c>
      <c r="D5807" s="5" t="s">
        <v>8895</v>
      </c>
      <c r="E5807" s="8" t="s">
        <v>25</v>
      </c>
      <c r="F5807" s="8" t="s">
        <v>1925</v>
      </c>
      <c r="G5807" s="8" t="s">
        <v>2136</v>
      </c>
      <c r="H5807" s="8" t="s">
        <v>7472</v>
      </c>
      <c r="I5807" s="8" t="s">
        <v>175</v>
      </c>
      <c r="J5807" s="8">
        <v>5198</v>
      </c>
      <c r="K5807" s="28" t="s">
        <v>320</v>
      </c>
      <c r="L5807" s="29" t="s">
        <v>799</v>
      </c>
      <c r="M5807">
        <v>1914860840</v>
      </c>
      <c r="N5807" t="str">
        <f>VLOOKUP(M5807,[2]CLUES!$A:$B,2,0)</f>
        <v>NLSSA014103</v>
      </c>
      <c r="O5807" t="str">
        <f t="shared" si="180"/>
        <v>ALEMAN,NORIEGA/RUTH ELIZABETH</v>
      </c>
      <c r="P5807" t="s">
        <v>175</v>
      </c>
      <c r="Q5807" s="27" t="s">
        <v>799</v>
      </c>
      <c r="R5807">
        <v>1914860170</v>
      </c>
      <c r="S5807" t="s">
        <v>11034</v>
      </c>
      <c r="T5807" t="str">
        <f t="shared" si="181"/>
        <v>19|1|2016|FOR|M02036|ALEMAN,NORIEGA/RUTH ELIZABETH|5198|31122015|01|NLSSA014295|AENR890311SD7|</v>
      </c>
    </row>
    <row r="5808" spans="1:20" x14ac:dyDescent="0.25">
      <c r="A5808" s="5">
        <v>19</v>
      </c>
      <c r="B5808" s="27" t="s">
        <v>1047</v>
      </c>
      <c r="C5808" s="5">
        <v>2016</v>
      </c>
      <c r="D5808" s="5" t="s">
        <v>8895</v>
      </c>
      <c r="E5808" s="8" t="s">
        <v>80</v>
      </c>
      <c r="F5808" s="8" t="s">
        <v>4948</v>
      </c>
      <c r="G5808" s="8" t="s">
        <v>1266</v>
      </c>
      <c r="H5808" s="8" t="s">
        <v>2190</v>
      </c>
      <c r="I5808" s="8" t="s">
        <v>175</v>
      </c>
      <c r="J5808" s="8">
        <v>6008</v>
      </c>
      <c r="K5808" s="28" t="s">
        <v>320</v>
      </c>
      <c r="L5808" s="29" t="s">
        <v>799</v>
      </c>
      <c r="M5808">
        <v>1914860840</v>
      </c>
      <c r="N5808" t="str">
        <f>VLOOKUP(M5808,[2]CLUES!$A:$B,2,0)</f>
        <v>NLSSA014103</v>
      </c>
      <c r="O5808" t="str">
        <f t="shared" si="180"/>
        <v>BANDA,PEREZ/MARIA ELENA</v>
      </c>
      <c r="P5808" t="s">
        <v>175</v>
      </c>
      <c r="Q5808" s="27" t="s">
        <v>799</v>
      </c>
      <c r="R5808">
        <v>1914860170</v>
      </c>
      <c r="S5808" t="s">
        <v>11035</v>
      </c>
      <c r="T5808" t="str">
        <f t="shared" si="181"/>
        <v>19|1|2016|FOR|M02035|BANDA,PEREZ/MARIA ELENA|6008|31122015|01|NLSSA014295|BAPE7107186NA|</v>
      </c>
    </row>
    <row r="5809" spans="1:20" x14ac:dyDescent="0.25">
      <c r="A5809" s="5">
        <v>19</v>
      </c>
      <c r="B5809" s="27" t="s">
        <v>1047</v>
      </c>
      <c r="C5809" s="5">
        <v>2016</v>
      </c>
      <c r="D5809" s="5" t="s">
        <v>8895</v>
      </c>
      <c r="E5809" s="8" t="s">
        <v>80</v>
      </c>
      <c r="F5809" s="8" t="s">
        <v>1538</v>
      </c>
      <c r="G5809" s="8" t="s">
        <v>1400</v>
      </c>
      <c r="H5809" s="8" t="s">
        <v>4856</v>
      </c>
      <c r="I5809" s="8" t="s">
        <v>175</v>
      </c>
      <c r="J5809" s="8">
        <v>5975.08</v>
      </c>
      <c r="K5809" s="28" t="s">
        <v>320</v>
      </c>
      <c r="L5809" s="29" t="s">
        <v>799</v>
      </c>
      <c r="M5809">
        <v>1914860840</v>
      </c>
      <c r="N5809" t="str">
        <f>VLOOKUP(M5809,[2]CLUES!$A:$B,2,0)</f>
        <v>NLSSA014103</v>
      </c>
      <c r="O5809" t="str">
        <f t="shared" si="180"/>
        <v>BARBOSA,SAUCEDO/NOEMI</v>
      </c>
      <c r="P5809" t="s">
        <v>175</v>
      </c>
      <c r="Q5809" s="27" t="s">
        <v>799</v>
      </c>
      <c r="R5809">
        <v>1914860170</v>
      </c>
      <c r="S5809" t="s">
        <v>11036</v>
      </c>
      <c r="T5809" t="str">
        <f t="shared" si="181"/>
        <v>19|1|2016|FOR|M02035|BARBOSA,SAUCEDO/NOEMI|5975.08|31122015|01|NLSSA014295|BASN740222LD8|</v>
      </c>
    </row>
    <row r="5810" spans="1:20" x14ac:dyDescent="0.25">
      <c r="A5810" s="5">
        <v>19</v>
      </c>
      <c r="B5810" s="27" t="s">
        <v>1047</v>
      </c>
      <c r="C5810" s="5">
        <v>2016</v>
      </c>
      <c r="D5810" s="5" t="s">
        <v>8895</v>
      </c>
      <c r="E5810" s="8" t="s">
        <v>171</v>
      </c>
      <c r="F5810" s="8" t="s">
        <v>1086</v>
      </c>
      <c r="G5810" s="8" t="s">
        <v>2725</v>
      </c>
      <c r="H5810" s="8" t="s">
        <v>1114</v>
      </c>
      <c r="I5810" s="8" t="s">
        <v>175</v>
      </c>
      <c r="J5810" s="8">
        <v>6611.84</v>
      </c>
      <c r="K5810" s="28" t="s">
        <v>320</v>
      </c>
      <c r="L5810" s="29" t="s">
        <v>799</v>
      </c>
      <c r="M5810">
        <v>1914860850</v>
      </c>
      <c r="N5810" t="str">
        <f>VLOOKUP(M5810,[2]CLUES!$A:$B,2,0)</f>
        <v>NLSSA014115</v>
      </c>
      <c r="O5810" t="str">
        <f t="shared" si="180"/>
        <v>BENITEZ,SIERRA/MARIA DE LOS ANGELES</v>
      </c>
      <c r="P5810" t="s">
        <v>175</v>
      </c>
      <c r="Q5810" s="27" t="s">
        <v>799</v>
      </c>
      <c r="R5810">
        <v>1914860170</v>
      </c>
      <c r="S5810" t="s">
        <v>11037</v>
      </c>
      <c r="T5810" t="str">
        <f t="shared" si="181"/>
        <v>19|1|2016|FOR|M02034|BENITEZ,SIERRA/MARIA DE LOS ANGELES|6611.84|31122015|01|NLSSA014295|BESA791125D18|</v>
      </c>
    </row>
    <row r="5811" spans="1:20" x14ac:dyDescent="0.25">
      <c r="A5811" s="5">
        <v>19</v>
      </c>
      <c r="B5811" s="27" t="s">
        <v>1047</v>
      </c>
      <c r="C5811" s="5">
        <v>2016</v>
      </c>
      <c r="D5811" s="5" t="s">
        <v>8895</v>
      </c>
      <c r="E5811" s="8" t="s">
        <v>25</v>
      </c>
      <c r="F5811" s="8" t="s">
        <v>2438</v>
      </c>
      <c r="G5811" s="8" t="s">
        <v>856</v>
      </c>
      <c r="H5811" s="8" t="s">
        <v>11038</v>
      </c>
      <c r="I5811" s="8" t="s">
        <v>1633</v>
      </c>
      <c r="J5811" s="8">
        <v>5183.76</v>
      </c>
      <c r="K5811" s="28" t="s">
        <v>320</v>
      </c>
      <c r="L5811" s="29" t="s">
        <v>799</v>
      </c>
      <c r="M5811">
        <v>1914860850</v>
      </c>
      <c r="N5811" t="str">
        <f>VLOOKUP(M5811,[2]CLUES!$A:$B,2,0)</f>
        <v>NLSSA014115</v>
      </c>
      <c r="O5811" t="str">
        <f t="shared" si="180"/>
        <v>MANCILLA,LOPEZ/MARTHA ELIZABETH</v>
      </c>
      <c r="P5811" t="s">
        <v>1633</v>
      </c>
      <c r="Q5811" s="27" t="s">
        <v>799</v>
      </c>
      <c r="R5811">
        <v>1914862180</v>
      </c>
      <c r="S5811" t="s">
        <v>11039</v>
      </c>
      <c r="T5811" t="str">
        <f t="shared" si="181"/>
        <v>19|1|2016|FOR|M02036|MANCILLA,LOPEZ/MARTHA ELIZABETH|5183.76|31122015|01|NLSSA014074|MALM8808147C4|</v>
      </c>
    </row>
    <row r="5812" spans="1:20" x14ac:dyDescent="0.25">
      <c r="A5812" s="5">
        <v>19</v>
      </c>
      <c r="B5812" s="27" t="s">
        <v>1047</v>
      </c>
      <c r="C5812" s="5">
        <v>2016</v>
      </c>
      <c r="D5812" s="5" t="s">
        <v>8895</v>
      </c>
      <c r="E5812" s="8" t="s">
        <v>25</v>
      </c>
      <c r="F5812" s="8" t="s">
        <v>2120</v>
      </c>
      <c r="G5812" s="8" t="s">
        <v>1266</v>
      </c>
      <c r="H5812" s="8" t="s">
        <v>4471</v>
      </c>
      <c r="I5812" s="8" t="s">
        <v>1633</v>
      </c>
      <c r="J5812" s="8">
        <v>5198</v>
      </c>
      <c r="K5812" s="28" t="s">
        <v>320</v>
      </c>
      <c r="L5812" s="29" t="s">
        <v>799</v>
      </c>
      <c r="M5812">
        <v>1914860170</v>
      </c>
      <c r="N5812" t="str">
        <f>VLOOKUP(M5812,[2]CLUES!$A:$B,2,0)</f>
        <v>NLSSA014295</v>
      </c>
      <c r="O5812" t="str">
        <f t="shared" si="180"/>
        <v>MU&amp;IZ,PEREZ/ESTHELA</v>
      </c>
      <c r="P5812" t="s">
        <v>1633</v>
      </c>
      <c r="Q5812" s="27" t="s">
        <v>799</v>
      </c>
      <c r="R5812">
        <v>1914862180</v>
      </c>
      <c r="S5812" t="s">
        <v>11040</v>
      </c>
      <c r="T5812" t="str">
        <f t="shared" si="181"/>
        <v>19|1|2016|FOR|M02036|MU&amp;IZ,PEREZ/ESTHELA|5198|31122015|01|NLSSA014074|MUPE640303MN8|</v>
      </c>
    </row>
    <row r="5813" spans="1:20" x14ac:dyDescent="0.25">
      <c r="A5813" s="5">
        <v>19</v>
      </c>
      <c r="B5813" s="27" t="s">
        <v>1047</v>
      </c>
      <c r="C5813" s="5">
        <v>2016</v>
      </c>
      <c r="D5813" s="5" t="s">
        <v>8895</v>
      </c>
      <c r="E5813" s="8" t="s">
        <v>25</v>
      </c>
      <c r="F5813" s="8" t="s">
        <v>1922</v>
      </c>
      <c r="G5813" s="8" t="s">
        <v>856</v>
      </c>
      <c r="H5813" s="8" t="s">
        <v>11041</v>
      </c>
      <c r="I5813" s="8" t="s">
        <v>1722</v>
      </c>
      <c r="J5813" s="8">
        <v>5198</v>
      </c>
      <c r="K5813" s="28" t="s">
        <v>320</v>
      </c>
      <c r="L5813" s="29" t="s">
        <v>799</v>
      </c>
      <c r="M5813">
        <v>1914860170</v>
      </c>
      <c r="N5813" t="str">
        <f>VLOOKUP(M5813,[2]CLUES!$A:$B,2,0)</f>
        <v>NLSSA014295</v>
      </c>
      <c r="O5813" t="str">
        <f t="shared" si="180"/>
        <v>ALMANZA,LOPEZ/JESSICA BELEM</v>
      </c>
      <c r="P5813" t="s">
        <v>1722</v>
      </c>
      <c r="Q5813" s="27" t="s">
        <v>799</v>
      </c>
      <c r="R5813">
        <v>1914862700</v>
      </c>
      <c r="S5813" t="s">
        <v>11042</v>
      </c>
      <c r="T5813" t="str">
        <f t="shared" si="181"/>
        <v>19|1|2016|FOR|M02036|ALMANZA,LOPEZ/JESSICA BELEM|5198|31122015|01|NLSSA014843|AALJ880426NP4|</v>
      </c>
    </row>
    <row r="5814" spans="1:20" x14ac:dyDescent="0.25">
      <c r="A5814" s="5">
        <v>19</v>
      </c>
      <c r="B5814" s="27" t="s">
        <v>1047</v>
      </c>
      <c r="C5814" s="5">
        <v>2016</v>
      </c>
      <c r="D5814" s="5" t="s">
        <v>8895</v>
      </c>
      <c r="E5814" s="8" t="s">
        <v>1162</v>
      </c>
      <c r="F5814" s="8" t="s">
        <v>1134</v>
      </c>
      <c r="G5814" s="8" t="s">
        <v>879</v>
      </c>
      <c r="H5814" s="8" t="s">
        <v>11043</v>
      </c>
      <c r="I5814" s="8" t="s">
        <v>1722</v>
      </c>
      <c r="J5814" s="8">
        <v>4713.34</v>
      </c>
      <c r="K5814" s="28" t="s">
        <v>320</v>
      </c>
      <c r="L5814" s="29" t="s">
        <v>799</v>
      </c>
      <c r="M5814">
        <v>1914860170</v>
      </c>
      <c r="N5814" t="str">
        <f>VLOOKUP(M5814,[2]CLUES!$A:$B,2,0)</f>
        <v>NLSSA014295</v>
      </c>
      <c r="O5814" t="str">
        <f t="shared" si="180"/>
        <v>CARRANZA,HERRERA/SOFIA CATALINA</v>
      </c>
      <c r="P5814" t="s">
        <v>1722</v>
      </c>
      <c r="Q5814" s="27" t="s">
        <v>799</v>
      </c>
      <c r="R5814">
        <v>1914862710</v>
      </c>
      <c r="S5814" t="s">
        <v>11044</v>
      </c>
      <c r="T5814" t="str">
        <f t="shared" si="181"/>
        <v>19|1|2016|FOR|M02073|CARRANZA,HERRERA/SOFIA CATALINA|4713.34|31122015|01|NLSSA014843|CAHS7506264AA|</v>
      </c>
    </row>
    <row r="5815" spans="1:20" x14ac:dyDescent="0.25">
      <c r="A5815" s="5">
        <v>19</v>
      </c>
      <c r="B5815" s="27" t="s">
        <v>1047</v>
      </c>
      <c r="C5815" s="5">
        <v>2016</v>
      </c>
      <c r="D5815" s="5" t="s">
        <v>8895</v>
      </c>
      <c r="E5815" s="8" t="s">
        <v>1162</v>
      </c>
      <c r="F5815" s="8" t="s">
        <v>11045</v>
      </c>
      <c r="G5815" s="8" t="s">
        <v>11046</v>
      </c>
      <c r="H5815" s="8" t="s">
        <v>1571</v>
      </c>
      <c r="I5815" s="8" t="s">
        <v>1722</v>
      </c>
      <c r="J5815" s="8">
        <v>4713.34</v>
      </c>
      <c r="K5815" s="28" t="s">
        <v>320</v>
      </c>
      <c r="L5815" s="29" t="s">
        <v>799</v>
      </c>
      <c r="M5815">
        <v>1914860170</v>
      </c>
      <c r="N5815" t="str">
        <f>VLOOKUP(M5815,[2]CLUES!$A:$B,2,0)</f>
        <v>NLSSA014295</v>
      </c>
      <c r="O5815" t="str">
        <f t="shared" si="180"/>
        <v>SURO,AMEZAGA/JAVIER</v>
      </c>
      <c r="P5815" t="s">
        <v>1722</v>
      </c>
      <c r="Q5815" s="27" t="s">
        <v>799</v>
      </c>
      <c r="R5815">
        <v>1914862910</v>
      </c>
      <c r="S5815" t="s">
        <v>11047</v>
      </c>
      <c r="T5815" t="str">
        <f t="shared" si="181"/>
        <v>19|1|2016|FOR|M02073|SURO,AMEZAGA/JAVIER|4713.34|31122015|01|NLSSA014843|SUAJ7012232G8|</v>
      </c>
    </row>
    <row r="5816" spans="1:20" x14ac:dyDescent="0.25">
      <c r="A5816" s="5">
        <v>19</v>
      </c>
      <c r="B5816" s="27" t="s">
        <v>1047</v>
      </c>
      <c r="C5816" s="5">
        <v>2016</v>
      </c>
      <c r="D5816" s="5" t="s">
        <v>8895</v>
      </c>
      <c r="E5816" s="8" t="s">
        <v>368</v>
      </c>
      <c r="F5816" s="8" t="s">
        <v>1078</v>
      </c>
      <c r="G5816" s="8" t="s">
        <v>836</v>
      </c>
      <c r="H5816" s="8" t="s">
        <v>11048</v>
      </c>
      <c r="I5816" s="8" t="s">
        <v>405</v>
      </c>
      <c r="J5816" s="8">
        <v>4763.34</v>
      </c>
      <c r="K5816" s="28" t="s">
        <v>320</v>
      </c>
      <c r="L5816" s="29" t="s">
        <v>799</v>
      </c>
      <c r="M5816">
        <v>1914860170</v>
      </c>
      <c r="N5816" t="str">
        <f>VLOOKUP(M5816,[2]CLUES!$A:$B,2,0)</f>
        <v>NLSSA014295</v>
      </c>
      <c r="O5816" t="str">
        <f t="shared" si="180"/>
        <v>AREVALO,TORRES/LIZETH MARGARITA</v>
      </c>
      <c r="P5816" t="s">
        <v>405</v>
      </c>
      <c r="Q5816" s="27" t="s">
        <v>799</v>
      </c>
      <c r="R5816">
        <v>1914862970</v>
      </c>
      <c r="S5816" t="s">
        <v>11049</v>
      </c>
      <c r="T5816" t="str">
        <f t="shared" si="181"/>
        <v>19|1|2016|FOR|M03022|AREVALO,TORRES/LIZETH MARGARITA|4763.34|31122015|01|NLSSA002581|AETL860915T22|</v>
      </c>
    </row>
    <row r="5817" spans="1:20" x14ac:dyDescent="0.25">
      <c r="A5817" s="5">
        <v>19</v>
      </c>
      <c r="B5817" s="27" t="s">
        <v>1047</v>
      </c>
      <c r="C5817" s="5">
        <v>2016</v>
      </c>
      <c r="D5817" s="5" t="s">
        <v>8895</v>
      </c>
      <c r="E5817" s="8" t="s">
        <v>274</v>
      </c>
      <c r="F5817" s="8" t="s">
        <v>11050</v>
      </c>
      <c r="G5817" s="8" t="s">
        <v>8866</v>
      </c>
      <c r="H5817" s="8" t="s">
        <v>11051</v>
      </c>
      <c r="I5817" s="8" t="s">
        <v>405</v>
      </c>
      <c r="J5817" s="8">
        <v>5642.67</v>
      </c>
      <c r="K5817" s="28" t="s">
        <v>320</v>
      </c>
      <c r="L5817" s="29" t="s">
        <v>799</v>
      </c>
      <c r="M5817">
        <v>1914860170</v>
      </c>
      <c r="N5817" t="str">
        <f>VLOOKUP(M5817,[2]CLUES!$A:$B,2,0)</f>
        <v>NLSSA014295</v>
      </c>
      <c r="O5817" t="str">
        <f t="shared" si="180"/>
        <v>BASALDUA,GANDARA/DANIEL OLEGARIO</v>
      </c>
      <c r="P5817" t="s">
        <v>405</v>
      </c>
      <c r="Q5817" s="27" t="s">
        <v>799</v>
      </c>
      <c r="R5817">
        <v>1914862970</v>
      </c>
      <c r="S5817" t="s">
        <v>11052</v>
      </c>
      <c r="T5817" t="str">
        <f t="shared" si="181"/>
        <v>19|1|2016|FOR|M02006|BASALDUA,GANDARA/DANIEL OLEGARIO|5642.67|31122015|01|NLSSA002581|BAGD890618146|</v>
      </c>
    </row>
    <row r="5818" spans="1:20" x14ac:dyDescent="0.25">
      <c r="A5818" s="5">
        <v>19</v>
      </c>
      <c r="B5818" s="27" t="s">
        <v>1047</v>
      </c>
      <c r="C5818" s="5">
        <v>2016</v>
      </c>
      <c r="D5818" s="5" t="s">
        <v>8895</v>
      </c>
      <c r="E5818" s="8" t="s">
        <v>368</v>
      </c>
      <c r="F5818" s="8" t="s">
        <v>2489</v>
      </c>
      <c r="G5818" s="8" t="s">
        <v>3034</v>
      </c>
      <c r="H5818" s="8" t="s">
        <v>11053</v>
      </c>
      <c r="I5818" s="8" t="s">
        <v>405</v>
      </c>
      <c r="J5818" s="8">
        <v>4763.34</v>
      </c>
      <c r="K5818" s="28" t="s">
        <v>320</v>
      </c>
      <c r="L5818" s="29" t="s">
        <v>799</v>
      </c>
      <c r="M5818">
        <v>1914860170</v>
      </c>
      <c r="N5818" t="str">
        <f>VLOOKUP(M5818,[2]CLUES!$A:$B,2,0)</f>
        <v>NLSSA014295</v>
      </c>
      <c r="O5818" t="str">
        <f t="shared" si="180"/>
        <v>BERNAL,QUINTERO/PERLA CECILIA</v>
      </c>
      <c r="P5818" t="s">
        <v>405</v>
      </c>
      <c r="Q5818" s="27" t="s">
        <v>799</v>
      </c>
      <c r="R5818">
        <v>1914862970</v>
      </c>
      <c r="S5818" t="s">
        <v>11054</v>
      </c>
      <c r="T5818" t="str">
        <f t="shared" si="181"/>
        <v>19|1|2016|FOR|M03022|BERNAL,QUINTERO/PERLA CECILIA|4763.34|31122015|01|NLSSA002581|BEQP8407175C3|</v>
      </c>
    </row>
    <row r="5819" spans="1:20" x14ac:dyDescent="0.25">
      <c r="A5819" s="5">
        <v>19</v>
      </c>
      <c r="B5819" s="27" t="s">
        <v>1047</v>
      </c>
      <c r="C5819" s="5">
        <v>2016</v>
      </c>
      <c r="D5819" s="5" t="s">
        <v>8895</v>
      </c>
      <c r="E5819" s="8" t="s">
        <v>368</v>
      </c>
      <c r="F5819" s="8" t="s">
        <v>1298</v>
      </c>
      <c r="G5819" s="8" t="s">
        <v>1223</v>
      </c>
      <c r="H5819" s="8" t="s">
        <v>1909</v>
      </c>
      <c r="I5819" s="8" t="s">
        <v>405</v>
      </c>
      <c r="J5819" s="8">
        <v>4763.34</v>
      </c>
      <c r="K5819" s="28" t="s">
        <v>320</v>
      </c>
      <c r="L5819" s="29" t="s">
        <v>799</v>
      </c>
      <c r="M5819">
        <v>1914860170</v>
      </c>
      <c r="N5819" t="str">
        <f>VLOOKUP(M5819,[2]CLUES!$A:$B,2,0)</f>
        <v>NLSSA014295</v>
      </c>
      <c r="O5819" t="str">
        <f t="shared" si="180"/>
        <v>CHAVEZ,REYES/JORGE EDUARDO</v>
      </c>
      <c r="P5819" t="s">
        <v>405</v>
      </c>
      <c r="Q5819" s="27" t="s">
        <v>799</v>
      </c>
      <c r="R5819">
        <v>1914862970</v>
      </c>
      <c r="S5819" t="s">
        <v>11055</v>
      </c>
      <c r="T5819" t="str">
        <f t="shared" si="181"/>
        <v>19|1|2016|FOR|M03022|CHAVEZ,REYES/JORGE EDUARDO|4763.34|31122015|01|NLSSA002581|CARJ880313H56|</v>
      </c>
    </row>
    <row r="5820" spans="1:20" x14ac:dyDescent="0.25">
      <c r="A5820" s="5">
        <v>19</v>
      </c>
      <c r="B5820" s="27" t="s">
        <v>1047</v>
      </c>
      <c r="C5820" s="5">
        <v>2016</v>
      </c>
      <c r="D5820" s="5" t="s">
        <v>8895</v>
      </c>
      <c r="E5820" s="8" t="s">
        <v>25</v>
      </c>
      <c r="F5820" s="8" t="s">
        <v>2239</v>
      </c>
      <c r="G5820" s="8" t="s">
        <v>1066</v>
      </c>
      <c r="H5820" s="8" t="s">
        <v>11056</v>
      </c>
      <c r="I5820" s="8" t="s">
        <v>405</v>
      </c>
      <c r="J5820" s="8">
        <v>5198</v>
      </c>
      <c r="K5820" s="28" t="s">
        <v>320</v>
      </c>
      <c r="L5820" s="29" t="s">
        <v>799</v>
      </c>
      <c r="M5820">
        <v>1914860170</v>
      </c>
      <c r="N5820" t="str">
        <f>VLOOKUP(M5820,[2]CLUES!$A:$B,2,0)</f>
        <v>NLSSA014295</v>
      </c>
      <c r="O5820" t="str">
        <f t="shared" si="180"/>
        <v>CEPEDA,NAVARRO/GLORIA ELENA</v>
      </c>
      <c r="P5820" t="s">
        <v>405</v>
      </c>
      <c r="Q5820" s="27" t="s">
        <v>799</v>
      </c>
      <c r="R5820">
        <v>1914862970</v>
      </c>
      <c r="S5820" t="s">
        <v>11057</v>
      </c>
      <c r="T5820" t="str">
        <f t="shared" si="181"/>
        <v>19|1|2016|FOR|M02036|CEPEDA,NAVARRO/GLORIA ELENA|5198|31122015|01|NLSSA002581|CENG9107307R8|</v>
      </c>
    </row>
    <row r="5821" spans="1:20" x14ac:dyDescent="0.25">
      <c r="A5821" s="5">
        <v>19</v>
      </c>
      <c r="B5821" s="27" t="s">
        <v>1047</v>
      </c>
      <c r="C5821" s="5">
        <v>2016</v>
      </c>
      <c r="D5821" s="5" t="s">
        <v>8895</v>
      </c>
      <c r="E5821" s="8" t="s">
        <v>368</v>
      </c>
      <c r="F5821" s="8" t="s">
        <v>1694</v>
      </c>
      <c r="G5821" s="8" t="s">
        <v>1365</v>
      </c>
      <c r="H5821" s="8" t="s">
        <v>2448</v>
      </c>
      <c r="I5821" s="8" t="s">
        <v>405</v>
      </c>
      <c r="J5821" s="8">
        <v>4763.34</v>
      </c>
      <c r="K5821" s="28" t="s">
        <v>320</v>
      </c>
      <c r="L5821" s="29" t="s">
        <v>799</v>
      </c>
      <c r="M5821">
        <v>1914860170</v>
      </c>
      <c r="N5821" t="str">
        <f>VLOOKUP(M5821,[2]CLUES!$A:$B,2,0)</f>
        <v>NLSSA014295</v>
      </c>
      <c r="O5821" t="str">
        <f t="shared" si="180"/>
        <v>ELVIRA,ROMERO/CARLOS ALBERTO</v>
      </c>
      <c r="P5821" t="s">
        <v>405</v>
      </c>
      <c r="Q5821" s="27" t="s">
        <v>799</v>
      </c>
      <c r="R5821">
        <v>1914862970</v>
      </c>
      <c r="S5821" t="s">
        <v>11058</v>
      </c>
      <c r="T5821" t="str">
        <f t="shared" si="181"/>
        <v>19|1|2016|FOR|M03022|ELVIRA,ROMERO/CARLOS ALBERTO|4763.34|31122015|01|NLSSA002581|EIRC8105158D1|</v>
      </c>
    </row>
    <row r="5822" spans="1:20" x14ac:dyDescent="0.25">
      <c r="A5822" s="5">
        <v>19</v>
      </c>
      <c r="B5822" s="27" t="s">
        <v>1047</v>
      </c>
      <c r="C5822" s="5">
        <v>2016</v>
      </c>
      <c r="D5822" s="5" t="s">
        <v>8895</v>
      </c>
      <c r="E5822" s="8" t="s">
        <v>80</v>
      </c>
      <c r="F5822" s="8" t="s">
        <v>1168</v>
      </c>
      <c r="G5822" s="8" t="s">
        <v>809</v>
      </c>
      <c r="H5822" s="8" t="s">
        <v>11059</v>
      </c>
      <c r="I5822" s="8" t="s">
        <v>405</v>
      </c>
      <c r="J5822" s="8">
        <v>6008</v>
      </c>
      <c r="K5822" s="28" t="s">
        <v>320</v>
      </c>
      <c r="L5822" s="29" t="s">
        <v>799</v>
      </c>
      <c r="M5822">
        <v>1914860170</v>
      </c>
      <c r="N5822" t="str">
        <f>VLOOKUP(M5822,[2]CLUES!$A:$B,2,0)</f>
        <v>NLSSA014295</v>
      </c>
      <c r="O5822" t="str">
        <f t="shared" si="180"/>
        <v>VAZQUEZ,RODRIGUEZ/JULIA ELENA</v>
      </c>
      <c r="P5822" t="s">
        <v>405</v>
      </c>
      <c r="Q5822" s="27" t="s">
        <v>799</v>
      </c>
      <c r="R5822">
        <v>1914862970</v>
      </c>
      <c r="S5822" t="s">
        <v>11060</v>
      </c>
      <c r="T5822" t="str">
        <f t="shared" si="181"/>
        <v>19|1|2016|FOR|M02035|VAZQUEZ,RODRIGUEZ/JULIA ELENA|6008|31122015|01|NLSSA002581|VARJ810227RUA|</v>
      </c>
    </row>
    <row r="5823" spans="1:20" x14ac:dyDescent="0.25">
      <c r="A5823" s="5">
        <v>19</v>
      </c>
      <c r="B5823" s="27" t="s">
        <v>1047</v>
      </c>
      <c r="C5823" s="5">
        <v>2016</v>
      </c>
      <c r="D5823" s="5" t="s">
        <v>8895</v>
      </c>
      <c r="E5823" s="8" t="s">
        <v>80</v>
      </c>
      <c r="F5823" s="8" t="s">
        <v>2638</v>
      </c>
      <c r="G5823" s="8" t="s">
        <v>1431</v>
      </c>
      <c r="H5823" s="8" t="s">
        <v>11061</v>
      </c>
      <c r="I5823" s="8" t="s">
        <v>405</v>
      </c>
      <c r="J5823" s="8">
        <v>6008</v>
      </c>
      <c r="K5823" s="28" t="s">
        <v>320</v>
      </c>
      <c r="L5823" s="29" t="s">
        <v>799</v>
      </c>
      <c r="M5823">
        <v>1914860170</v>
      </c>
      <c r="N5823" t="str">
        <f>VLOOKUP(M5823,[2]CLUES!$A:$B,2,0)</f>
        <v>NLSSA014295</v>
      </c>
      <c r="O5823" t="str">
        <f t="shared" si="180"/>
        <v>VALDES,SALAS/NANCY GABRIELA</v>
      </c>
      <c r="P5823" t="s">
        <v>405</v>
      </c>
      <c r="Q5823" s="27" t="s">
        <v>799</v>
      </c>
      <c r="R5823">
        <v>1914862970</v>
      </c>
      <c r="S5823" t="s">
        <v>11062</v>
      </c>
      <c r="T5823" t="str">
        <f t="shared" si="181"/>
        <v>19|1|2016|FOR|M02035|VALDES,SALAS/NANCY GABRIELA|6008|31122015|01|NLSSA002581|VASN7509034Q0|</v>
      </c>
    </row>
    <row r="5824" spans="1:20" x14ac:dyDescent="0.25">
      <c r="A5824" s="5">
        <v>19</v>
      </c>
      <c r="B5824" s="27" t="s">
        <v>1047</v>
      </c>
      <c r="C5824" s="5">
        <v>2016</v>
      </c>
      <c r="D5824" s="5" t="s">
        <v>8895</v>
      </c>
      <c r="E5824" s="8" t="s">
        <v>80</v>
      </c>
      <c r="F5824" s="8" t="s">
        <v>2012</v>
      </c>
      <c r="G5824" s="8" t="s">
        <v>1197</v>
      </c>
      <c r="H5824" s="8" t="s">
        <v>5608</v>
      </c>
      <c r="I5824" s="8" t="s">
        <v>385</v>
      </c>
      <c r="J5824" s="8">
        <v>5991.54</v>
      </c>
      <c r="K5824" s="28" t="s">
        <v>320</v>
      </c>
      <c r="L5824" s="29" t="s">
        <v>799</v>
      </c>
      <c r="M5824">
        <v>1914860170</v>
      </c>
      <c r="N5824" t="str">
        <f>VLOOKUP(M5824,[2]CLUES!$A:$B,2,0)</f>
        <v>NLSSA014295</v>
      </c>
      <c r="O5824" t="str">
        <f t="shared" si="180"/>
        <v>NI&amp;O,RAMOS/LUCILA</v>
      </c>
      <c r="P5824" t="s">
        <v>385</v>
      </c>
      <c r="Q5824" s="27" t="s">
        <v>799</v>
      </c>
      <c r="R5824">
        <v>1914862110</v>
      </c>
      <c r="S5824" t="s">
        <v>11063</v>
      </c>
      <c r="T5824" t="str">
        <f t="shared" si="181"/>
        <v>19|1|2016|FOR|M02035|NI&amp;O,RAMOS/LUCILA|5991.54|31122015|01|NLSSA003153|NIRL650212N51|</v>
      </c>
    </row>
    <row r="5825" spans="1:20" x14ac:dyDescent="0.25">
      <c r="A5825" s="5">
        <v>19</v>
      </c>
      <c r="B5825" s="27" t="s">
        <v>1047</v>
      </c>
      <c r="C5825" s="5">
        <v>2016</v>
      </c>
      <c r="D5825" s="5" t="s">
        <v>8895</v>
      </c>
      <c r="E5825" s="8" t="s">
        <v>80</v>
      </c>
      <c r="F5825" s="8" t="s">
        <v>1393</v>
      </c>
      <c r="G5825" s="8" t="s">
        <v>888</v>
      </c>
      <c r="H5825" s="8" t="s">
        <v>4196</v>
      </c>
      <c r="I5825" s="8" t="s">
        <v>385</v>
      </c>
      <c r="J5825" s="8">
        <v>5991.54</v>
      </c>
      <c r="K5825" s="28" t="s">
        <v>320</v>
      </c>
      <c r="L5825" s="29" t="s">
        <v>799</v>
      </c>
      <c r="M5825">
        <v>1914860170</v>
      </c>
      <c r="N5825" t="str">
        <f>VLOOKUP(M5825,[2]CLUES!$A:$B,2,0)</f>
        <v>NLSSA014295</v>
      </c>
      <c r="O5825" t="str">
        <f t="shared" si="180"/>
        <v>ORTIZ,LARA/IRMA ISABEL</v>
      </c>
      <c r="P5825" t="s">
        <v>385</v>
      </c>
      <c r="Q5825" s="27" t="s">
        <v>799</v>
      </c>
      <c r="R5825">
        <v>1914862110</v>
      </c>
      <c r="S5825" t="s">
        <v>11064</v>
      </c>
      <c r="T5825" t="str">
        <f t="shared" si="181"/>
        <v>19|1|2016|FOR|M02035|ORTIZ,LARA/IRMA ISABEL|5991.54|31122015|01|NLSSA003153|OILI8610092P4|</v>
      </c>
    </row>
    <row r="5826" spans="1:20" x14ac:dyDescent="0.25">
      <c r="A5826" s="5">
        <v>19</v>
      </c>
      <c r="B5826" s="27" t="s">
        <v>1047</v>
      </c>
      <c r="C5826" s="5">
        <v>2016</v>
      </c>
      <c r="D5826" s="5" t="s">
        <v>8895</v>
      </c>
      <c r="E5826" s="8" t="s">
        <v>80</v>
      </c>
      <c r="F5826" s="8" t="s">
        <v>1197</v>
      </c>
      <c r="G5826" s="8" t="s">
        <v>836</v>
      </c>
      <c r="H5826" s="8" t="s">
        <v>11065</v>
      </c>
      <c r="I5826" s="8" t="s">
        <v>385</v>
      </c>
      <c r="J5826" s="8">
        <v>5975.08</v>
      </c>
      <c r="K5826" s="28" t="s">
        <v>320</v>
      </c>
      <c r="L5826" s="29" t="s">
        <v>799</v>
      </c>
      <c r="M5826">
        <v>1914860170</v>
      </c>
      <c r="N5826" t="str">
        <f>VLOOKUP(M5826,[2]CLUES!$A:$B,2,0)</f>
        <v>NLSSA014295</v>
      </c>
      <c r="O5826" t="str">
        <f t="shared" si="180"/>
        <v>RAMOS,TORRES/KENDI BERENICE</v>
      </c>
      <c r="P5826" t="s">
        <v>385</v>
      </c>
      <c r="Q5826" s="27" t="s">
        <v>799</v>
      </c>
      <c r="R5826">
        <v>1914862110</v>
      </c>
      <c r="S5826" t="s">
        <v>11066</v>
      </c>
      <c r="T5826" t="str">
        <f t="shared" si="181"/>
        <v>19|1|2016|FOR|M02035|RAMOS,TORRES/KENDI BERENICE|5975.08|31122015|01|NLSSA003153|RATK821015HF6|</v>
      </c>
    </row>
    <row r="5827" spans="1:20" x14ac:dyDescent="0.25">
      <c r="A5827" s="5">
        <v>19</v>
      </c>
      <c r="B5827" s="27" t="s">
        <v>1047</v>
      </c>
      <c r="C5827" s="5">
        <v>2016</v>
      </c>
      <c r="D5827" s="5" t="s">
        <v>8895</v>
      </c>
      <c r="E5827" s="8" t="s">
        <v>80</v>
      </c>
      <c r="F5827" s="8" t="s">
        <v>11067</v>
      </c>
      <c r="G5827" s="8" t="s">
        <v>2320</v>
      </c>
      <c r="H5827" s="8" t="s">
        <v>8453</v>
      </c>
      <c r="I5827" s="8" t="s">
        <v>385</v>
      </c>
      <c r="J5827" s="8">
        <v>6008</v>
      </c>
      <c r="K5827" s="28" t="s">
        <v>320</v>
      </c>
      <c r="L5827" s="29" t="s">
        <v>799</v>
      </c>
      <c r="M5827">
        <v>1914860170</v>
      </c>
      <c r="N5827" t="str">
        <f>VLOOKUP(M5827,[2]CLUES!$A:$B,2,0)</f>
        <v>NLSSA014295</v>
      </c>
      <c r="O5827" t="str">
        <f t="shared" si="180"/>
        <v>RECIO,ESPINOSA/ROBERTO CARLOS</v>
      </c>
      <c r="P5827" t="s">
        <v>385</v>
      </c>
      <c r="Q5827" s="27" t="s">
        <v>799</v>
      </c>
      <c r="R5827">
        <v>1914862110</v>
      </c>
      <c r="S5827" t="s">
        <v>11068</v>
      </c>
      <c r="T5827" t="str">
        <f t="shared" si="181"/>
        <v>19|1|2016|FOR|M02035|RECIO,ESPINOSA/ROBERTO CARLOS|6008|31122015|01|NLSSA003153|REER850310S78|</v>
      </c>
    </row>
    <row r="5828" spans="1:20" x14ac:dyDescent="0.25">
      <c r="A5828" s="5">
        <v>19</v>
      </c>
      <c r="B5828" s="27" t="s">
        <v>1047</v>
      </c>
      <c r="C5828" s="5">
        <v>2016</v>
      </c>
      <c r="D5828" s="5" t="s">
        <v>8895</v>
      </c>
      <c r="E5828" s="8" t="s">
        <v>72</v>
      </c>
      <c r="F5828" s="8" t="s">
        <v>1288</v>
      </c>
      <c r="G5828" s="8" t="s">
        <v>868</v>
      </c>
      <c r="H5828" s="8" t="s">
        <v>11069</v>
      </c>
      <c r="I5828" s="8" t="s">
        <v>385</v>
      </c>
      <c r="J5828" s="8">
        <v>8034.67</v>
      </c>
      <c r="K5828" s="28" t="s">
        <v>320</v>
      </c>
      <c r="L5828" s="29" t="s">
        <v>799</v>
      </c>
      <c r="M5828">
        <v>1914860170</v>
      </c>
      <c r="N5828" t="str">
        <f>VLOOKUP(M5828,[2]CLUES!$A:$B,2,0)</f>
        <v>NLSSA014295</v>
      </c>
      <c r="O5828" t="str">
        <f t="shared" si="180"/>
        <v>ROCHA,GONZALEZ/IVAN GUADALUPE</v>
      </c>
      <c r="P5828" t="s">
        <v>385</v>
      </c>
      <c r="Q5828" s="27" t="s">
        <v>799</v>
      </c>
      <c r="R5828">
        <v>1914862110</v>
      </c>
      <c r="S5828" t="s">
        <v>11070</v>
      </c>
      <c r="T5828" t="str">
        <f t="shared" si="181"/>
        <v>19|1|2016|FOR|M02015|ROCHA,GONZALEZ/IVAN GUADALUPE|8034.67|31122015|01|NLSSA003153|ROGI8304036N5|</v>
      </c>
    </row>
    <row r="5829" spans="1:20" x14ac:dyDescent="0.25">
      <c r="A5829" s="5">
        <v>19</v>
      </c>
      <c r="B5829" s="27" t="s">
        <v>1047</v>
      </c>
      <c r="C5829" s="5">
        <v>2016</v>
      </c>
      <c r="D5829" s="5" t="s">
        <v>8895</v>
      </c>
      <c r="E5829" s="8" t="s">
        <v>368</v>
      </c>
      <c r="F5829" s="8" t="s">
        <v>809</v>
      </c>
      <c r="G5829" s="8" t="s">
        <v>1240</v>
      </c>
      <c r="H5829" s="8" t="s">
        <v>5441</v>
      </c>
      <c r="I5829" s="8" t="s">
        <v>385</v>
      </c>
      <c r="J5829" s="8">
        <v>4763.34</v>
      </c>
      <c r="K5829" s="28" t="s">
        <v>320</v>
      </c>
      <c r="L5829" s="29" t="s">
        <v>799</v>
      </c>
      <c r="M5829">
        <v>1914869440</v>
      </c>
      <c r="N5829" t="str">
        <f>VLOOKUP(M5829,[2]CLUES!$A:$B,2,0)</f>
        <v>NLSSA000855</v>
      </c>
      <c r="O5829" t="str">
        <f t="shared" si="180"/>
        <v>RODRIGUEZ,LOZANO/LUIS ARTURO</v>
      </c>
      <c r="P5829" t="s">
        <v>385</v>
      </c>
      <c r="Q5829" s="27" t="s">
        <v>799</v>
      </c>
      <c r="R5829">
        <v>1914862110</v>
      </c>
      <c r="S5829" t="s">
        <v>11071</v>
      </c>
      <c r="T5829" t="str">
        <f t="shared" si="181"/>
        <v>19|1|2016|FOR|M03022|RODRIGUEZ,LOZANO/LUIS ARTURO|4763.34|31122015|01|NLSSA003153|ROLL731121AH4|</v>
      </c>
    </row>
    <row r="5830" spans="1:20" x14ac:dyDescent="0.25">
      <c r="A5830" s="5">
        <v>19</v>
      </c>
      <c r="B5830" s="27" t="s">
        <v>1047</v>
      </c>
      <c r="C5830" s="5">
        <v>2016</v>
      </c>
      <c r="D5830" s="5" t="s">
        <v>8895</v>
      </c>
      <c r="E5830" s="8" t="s">
        <v>1162</v>
      </c>
      <c r="F5830" s="8" t="s">
        <v>1409</v>
      </c>
      <c r="G5830" s="8" t="s">
        <v>7652</v>
      </c>
      <c r="H5830" s="8" t="s">
        <v>5758</v>
      </c>
      <c r="I5830" s="8" t="s">
        <v>5626</v>
      </c>
      <c r="J5830" s="8">
        <v>4713.34</v>
      </c>
      <c r="K5830" s="28" t="s">
        <v>320</v>
      </c>
      <c r="L5830" s="29" t="s">
        <v>799</v>
      </c>
      <c r="M5830">
        <v>1914869440</v>
      </c>
      <c r="N5830" t="str">
        <f>VLOOKUP(M5830,[2]CLUES!$A:$B,2,0)</f>
        <v>NLSSA000855</v>
      </c>
      <c r="O5830" t="str">
        <f t="shared" ref="O5830:O5893" si="182">CONCATENATE(F5830,",",G5830,"/",H5830)</f>
        <v>LOREDO,LUCERO/ESMERALDA</v>
      </c>
      <c r="P5830" t="s">
        <v>5626</v>
      </c>
      <c r="Q5830" s="27" t="s">
        <v>799</v>
      </c>
      <c r="R5830">
        <v>1914860400</v>
      </c>
      <c r="S5830" t="s">
        <v>11072</v>
      </c>
      <c r="T5830" t="str">
        <f t="shared" ref="T5830:T5893" si="183">CONCATENATE(A5830,"|",B5830,"|",C5830,"|",D5830,"|",E5830,"|",O5830,"|",J5830,"|",K5830,"|",Q5830,"|",I5830,"|",S5830,"|")</f>
        <v>19|1|2016|FOR|M02073|LOREDO,LUCERO/ESMERALDA|4713.34|31122015|01|NLSSA001683|LOLE741128JY0|</v>
      </c>
    </row>
    <row r="5831" spans="1:20" x14ac:dyDescent="0.25">
      <c r="A5831" s="5">
        <v>19</v>
      </c>
      <c r="B5831" s="27" t="s">
        <v>1047</v>
      </c>
      <c r="C5831" s="5">
        <v>2016</v>
      </c>
      <c r="D5831" s="5" t="s">
        <v>8895</v>
      </c>
      <c r="E5831" s="8" t="s">
        <v>1162</v>
      </c>
      <c r="F5831" s="8" t="s">
        <v>1215</v>
      </c>
      <c r="G5831" s="8" t="s">
        <v>1223</v>
      </c>
      <c r="H5831" s="8" t="s">
        <v>1490</v>
      </c>
      <c r="I5831" s="8" t="s">
        <v>748</v>
      </c>
      <c r="J5831" s="8">
        <v>4713.34</v>
      </c>
      <c r="K5831" s="28" t="s">
        <v>320</v>
      </c>
      <c r="L5831" s="29" t="s">
        <v>799</v>
      </c>
      <c r="M5831">
        <v>1914869440</v>
      </c>
      <c r="N5831" t="str">
        <f>VLOOKUP(M5831,[2]CLUES!$A:$B,2,0)</f>
        <v>NLSSA000855</v>
      </c>
      <c r="O5831" t="str">
        <f t="shared" si="182"/>
        <v>GUEVARA,REYES/SAUL</v>
      </c>
      <c r="P5831" t="s">
        <v>748</v>
      </c>
      <c r="Q5831" s="27" t="s">
        <v>799</v>
      </c>
      <c r="R5831">
        <v>1914860410</v>
      </c>
      <c r="S5831" t="s">
        <v>11073</v>
      </c>
      <c r="T5831" t="str">
        <f t="shared" si="183"/>
        <v>19|1|2016|FOR|M02073|GUEVARA,REYES/SAUL|4713.34|31122015|01|NLSSA000790|GURS8803253D0|</v>
      </c>
    </row>
    <row r="5832" spans="1:20" x14ac:dyDescent="0.25">
      <c r="A5832" s="5">
        <v>19</v>
      </c>
      <c r="B5832" s="27" t="s">
        <v>1047</v>
      </c>
      <c r="C5832" s="5">
        <v>2016</v>
      </c>
      <c r="D5832" s="5" t="s">
        <v>8895</v>
      </c>
      <c r="E5832" s="8" t="s">
        <v>25</v>
      </c>
      <c r="F5832" s="8" t="s">
        <v>1990</v>
      </c>
      <c r="G5832" s="8" t="s">
        <v>1815</v>
      </c>
      <c r="H5832" s="8" t="s">
        <v>11074</v>
      </c>
      <c r="I5832" s="8" t="s">
        <v>325</v>
      </c>
      <c r="J5832" s="8">
        <v>5041.3500000000004</v>
      </c>
      <c r="K5832" s="28" t="s">
        <v>320</v>
      </c>
      <c r="L5832" s="29" t="s">
        <v>799</v>
      </c>
      <c r="M5832">
        <v>1914869440</v>
      </c>
      <c r="N5832" t="str">
        <f>VLOOKUP(M5832,[2]CLUES!$A:$B,2,0)</f>
        <v>NLSSA000855</v>
      </c>
      <c r="O5832" t="str">
        <f t="shared" si="182"/>
        <v>PADILLA,MARIN/MILVIA FABIOLA</v>
      </c>
      <c r="P5832" t="s">
        <v>325</v>
      </c>
      <c r="Q5832" s="27" t="s">
        <v>799</v>
      </c>
      <c r="R5832">
        <v>1914860450</v>
      </c>
      <c r="S5832" t="s">
        <v>11075</v>
      </c>
      <c r="T5832" t="str">
        <f t="shared" si="183"/>
        <v>19|1|2016|FOR|M02036|PADILLA,MARIN/MILVIA FABIOLA|5041.35|31122015|01|NLSSA002972|PAMM8802224N0|</v>
      </c>
    </row>
    <row r="5833" spans="1:20" x14ac:dyDescent="0.25">
      <c r="A5833" s="5">
        <v>19</v>
      </c>
      <c r="B5833" s="27" t="s">
        <v>1047</v>
      </c>
      <c r="C5833" s="5">
        <v>2016</v>
      </c>
      <c r="D5833" s="5" t="s">
        <v>8895</v>
      </c>
      <c r="E5833" s="8" t="s">
        <v>171</v>
      </c>
      <c r="F5833" s="8" t="s">
        <v>1266</v>
      </c>
      <c r="G5833" s="8" t="s">
        <v>1168</v>
      </c>
      <c r="H5833" s="8" t="s">
        <v>10052</v>
      </c>
      <c r="I5833" s="8" t="s">
        <v>325</v>
      </c>
      <c r="J5833" s="8">
        <v>6630</v>
      </c>
      <c r="K5833" s="28" t="s">
        <v>320</v>
      </c>
      <c r="L5833" s="29" t="s">
        <v>799</v>
      </c>
      <c r="M5833">
        <v>1914869440</v>
      </c>
      <c r="N5833" t="str">
        <f>VLOOKUP(M5833,[2]CLUES!$A:$B,2,0)</f>
        <v>NLSSA000855</v>
      </c>
      <c r="O5833" t="str">
        <f t="shared" si="182"/>
        <v>PEREZ,VAZQUEZ/KARINA</v>
      </c>
      <c r="P5833" t="s">
        <v>325</v>
      </c>
      <c r="Q5833" s="27" t="s">
        <v>799</v>
      </c>
      <c r="R5833">
        <v>1914860450</v>
      </c>
      <c r="S5833" t="s">
        <v>11076</v>
      </c>
      <c r="T5833" t="str">
        <f t="shared" si="183"/>
        <v>19|1|2016|FOR|M02034|PEREZ,VAZQUEZ/KARINA|6630|31122015|01|NLSSA002972|PEVK781112DR3|</v>
      </c>
    </row>
    <row r="5834" spans="1:20" x14ac:dyDescent="0.25">
      <c r="A5834" s="5">
        <v>19</v>
      </c>
      <c r="B5834" s="27" t="s">
        <v>1047</v>
      </c>
      <c r="C5834" s="5">
        <v>2016</v>
      </c>
      <c r="D5834" s="5" t="s">
        <v>8895</v>
      </c>
      <c r="E5834" s="8" t="s">
        <v>80</v>
      </c>
      <c r="F5834" s="8" t="s">
        <v>1197</v>
      </c>
      <c r="G5834" s="8" t="s">
        <v>1277</v>
      </c>
      <c r="H5834" s="8" t="s">
        <v>6951</v>
      </c>
      <c r="I5834" s="8" t="s">
        <v>325</v>
      </c>
      <c r="J5834" s="8">
        <v>6008</v>
      </c>
      <c r="K5834" s="28" t="s">
        <v>320</v>
      </c>
      <c r="L5834" s="29" t="s">
        <v>799</v>
      </c>
      <c r="M5834">
        <v>1914869440</v>
      </c>
      <c r="N5834" t="str">
        <f>VLOOKUP(M5834,[2]CLUES!$A:$B,2,0)</f>
        <v>NLSSA000855</v>
      </c>
      <c r="O5834" t="str">
        <f t="shared" si="182"/>
        <v>RAMOS,RIOS/ADRIANA ELIZABETH</v>
      </c>
      <c r="P5834" t="s">
        <v>325</v>
      </c>
      <c r="Q5834" s="27" t="s">
        <v>799</v>
      </c>
      <c r="R5834">
        <v>1914860450</v>
      </c>
      <c r="S5834" t="s">
        <v>11077</v>
      </c>
      <c r="T5834" t="str">
        <f t="shared" si="183"/>
        <v>19|1|2016|FOR|M02035|RAMOS,RIOS/ADRIANA ELIZABETH|6008|31122015|01|NLSSA002972|RARA880527QW0|</v>
      </c>
    </row>
    <row r="5835" spans="1:20" x14ac:dyDescent="0.25">
      <c r="A5835" s="5">
        <v>19</v>
      </c>
      <c r="B5835" s="27" t="s">
        <v>1047</v>
      </c>
      <c r="C5835" s="5">
        <v>2016</v>
      </c>
      <c r="D5835" s="5" t="s">
        <v>8895</v>
      </c>
      <c r="E5835" s="8" t="s">
        <v>80</v>
      </c>
      <c r="F5835" s="8" t="s">
        <v>809</v>
      </c>
      <c r="G5835" s="8" t="s">
        <v>896</v>
      </c>
      <c r="H5835" s="8" t="s">
        <v>11078</v>
      </c>
      <c r="I5835" s="8" t="s">
        <v>325</v>
      </c>
      <c r="J5835" s="8">
        <v>6008</v>
      </c>
      <c r="K5835" s="28" t="s">
        <v>320</v>
      </c>
      <c r="L5835" s="29" t="s">
        <v>799</v>
      </c>
      <c r="M5835">
        <v>1914869440</v>
      </c>
      <c r="N5835" t="str">
        <f>VLOOKUP(M5835,[2]CLUES!$A:$B,2,0)</f>
        <v>NLSSA000855</v>
      </c>
      <c r="O5835" t="str">
        <f t="shared" si="182"/>
        <v>RODRIGUEZ,GARCIA/ALEJANDRA LIZETH</v>
      </c>
      <c r="P5835" t="s">
        <v>325</v>
      </c>
      <c r="Q5835" s="27" t="s">
        <v>799</v>
      </c>
      <c r="R5835">
        <v>1914860450</v>
      </c>
      <c r="S5835" t="s">
        <v>11079</v>
      </c>
      <c r="T5835" t="str">
        <f t="shared" si="183"/>
        <v>19|1|2016|FOR|M02035|RODRIGUEZ,GARCIA/ALEJANDRA LIZETH|6008|31122015|01|NLSSA002972|ROGA900410170|</v>
      </c>
    </row>
    <row r="5836" spans="1:20" x14ac:dyDescent="0.25">
      <c r="A5836" s="5">
        <v>19</v>
      </c>
      <c r="B5836" s="27" t="s">
        <v>1047</v>
      </c>
      <c r="C5836" s="5">
        <v>2016</v>
      </c>
      <c r="D5836" s="5" t="s">
        <v>8895</v>
      </c>
      <c r="E5836" s="8" t="s">
        <v>80</v>
      </c>
      <c r="F5836" s="8" t="s">
        <v>2018</v>
      </c>
      <c r="G5836" s="8" t="s">
        <v>1874</v>
      </c>
      <c r="H5836" s="8" t="s">
        <v>11080</v>
      </c>
      <c r="I5836" s="8" t="s">
        <v>325</v>
      </c>
      <c r="J5836" s="8">
        <v>6008</v>
      </c>
      <c r="K5836" s="28" t="s">
        <v>320</v>
      </c>
      <c r="L5836" s="29" t="s">
        <v>799</v>
      </c>
      <c r="M5836">
        <v>1914869440</v>
      </c>
      <c r="N5836" t="str">
        <f>VLOOKUP(M5836,[2]CLUES!$A:$B,2,0)</f>
        <v>NLSSA000855</v>
      </c>
      <c r="O5836" t="str">
        <f t="shared" si="182"/>
        <v>ROSALES,MU&amp;OZ/EMMA MARIA</v>
      </c>
      <c r="P5836" t="s">
        <v>325</v>
      </c>
      <c r="Q5836" s="27" t="s">
        <v>799</v>
      </c>
      <c r="R5836">
        <v>1914860450</v>
      </c>
      <c r="S5836" t="s">
        <v>11081</v>
      </c>
      <c r="T5836" t="str">
        <f t="shared" si="183"/>
        <v>19|1|2016|FOR|M02035|ROSALES,MU&amp;OZ/EMMA MARIA|6008|31122015|01|NLSSA002972|ROME8109095J7|</v>
      </c>
    </row>
    <row r="5837" spans="1:20" x14ac:dyDescent="0.25">
      <c r="A5837" s="5">
        <v>19</v>
      </c>
      <c r="B5837" s="27" t="s">
        <v>1047</v>
      </c>
      <c r="C5837" s="5">
        <v>2016</v>
      </c>
      <c r="D5837" s="5" t="s">
        <v>8895</v>
      </c>
      <c r="E5837" s="8" t="s">
        <v>1162</v>
      </c>
      <c r="F5837" s="8" t="s">
        <v>924</v>
      </c>
      <c r="G5837" s="8" t="s">
        <v>1223</v>
      </c>
      <c r="H5837" s="8" t="s">
        <v>1957</v>
      </c>
      <c r="I5837" s="8" t="s">
        <v>8547</v>
      </c>
      <c r="J5837" s="8">
        <v>4713.34</v>
      </c>
      <c r="K5837" s="28" t="s">
        <v>320</v>
      </c>
      <c r="L5837" s="29" t="s">
        <v>799</v>
      </c>
      <c r="M5837">
        <v>1914869440</v>
      </c>
      <c r="N5837" t="str">
        <f>VLOOKUP(M5837,[2]CLUES!$A:$B,2,0)</f>
        <v>NLSSA000855</v>
      </c>
      <c r="O5837" t="str">
        <f t="shared" si="182"/>
        <v>SALAZAR,REYES/ARACELI</v>
      </c>
      <c r="P5837" t="s">
        <v>8547</v>
      </c>
      <c r="Q5837" s="27" t="s">
        <v>799</v>
      </c>
      <c r="R5837">
        <v>1914860730</v>
      </c>
      <c r="S5837" t="s">
        <v>11082</v>
      </c>
      <c r="T5837" t="str">
        <f t="shared" si="183"/>
        <v>19|1|2016|FOR|M02073|SALAZAR,REYES/ARACELI|4713.34|31122015|01|NLSSA004244|SARA6209107H0|</v>
      </c>
    </row>
    <row r="5838" spans="1:20" x14ac:dyDescent="0.25">
      <c r="A5838" s="5">
        <v>19</v>
      </c>
      <c r="B5838" s="27" t="s">
        <v>1047</v>
      </c>
      <c r="C5838" s="5">
        <v>2016</v>
      </c>
      <c r="D5838" s="5" t="s">
        <v>8895</v>
      </c>
      <c r="E5838" s="8" t="s">
        <v>1162</v>
      </c>
      <c r="F5838" s="8" t="s">
        <v>11083</v>
      </c>
      <c r="G5838" s="8" t="s">
        <v>868</v>
      </c>
      <c r="H5838" s="8" t="s">
        <v>11084</v>
      </c>
      <c r="I5838" s="8" t="s">
        <v>8553</v>
      </c>
      <c r="J5838" s="8">
        <v>4713.34</v>
      </c>
      <c r="K5838" s="28" t="s">
        <v>320</v>
      </c>
      <c r="L5838" s="29" t="s">
        <v>799</v>
      </c>
      <c r="M5838">
        <v>1914860170</v>
      </c>
      <c r="N5838" t="str">
        <f>VLOOKUP(M5838,[2]CLUES!$A:$B,2,0)</f>
        <v>NLSSA014295</v>
      </c>
      <c r="O5838" t="str">
        <f t="shared" si="182"/>
        <v>PALAFOX,GONZALEZ/EDUARDO ARTURO</v>
      </c>
      <c r="P5838" t="s">
        <v>8553</v>
      </c>
      <c r="Q5838" s="27" t="s">
        <v>799</v>
      </c>
      <c r="R5838">
        <v>1914860770</v>
      </c>
      <c r="S5838" t="s">
        <v>11085</v>
      </c>
      <c r="T5838" t="str">
        <f t="shared" si="183"/>
        <v>19|1|2016|FOR|M02073|PALAFOX,GONZALEZ/EDUARDO ARTURO|4713.34|31122015|01|NLSSA001794|PAGE630831137|</v>
      </c>
    </row>
    <row r="5839" spans="1:20" x14ac:dyDescent="0.25">
      <c r="A5839" s="5">
        <v>19</v>
      </c>
      <c r="B5839" s="27" t="s">
        <v>1047</v>
      </c>
      <c r="C5839" s="5">
        <v>2016</v>
      </c>
      <c r="D5839" s="5" t="s">
        <v>8895</v>
      </c>
      <c r="E5839" s="8" t="s">
        <v>1162</v>
      </c>
      <c r="F5839" s="8" t="s">
        <v>1496</v>
      </c>
      <c r="G5839" s="8" t="s">
        <v>836</v>
      </c>
      <c r="H5839" s="8" t="s">
        <v>5942</v>
      </c>
      <c r="I5839" s="8" t="s">
        <v>1633</v>
      </c>
      <c r="J5839" s="8">
        <v>4713.34</v>
      </c>
      <c r="K5839" s="28" t="s">
        <v>320</v>
      </c>
      <c r="L5839" s="29" t="s">
        <v>799</v>
      </c>
      <c r="M5839">
        <v>1914860170</v>
      </c>
      <c r="N5839" t="str">
        <f>VLOOKUP(M5839,[2]CLUES!$A:$B,2,0)</f>
        <v>NLSSA014295</v>
      </c>
      <c r="O5839" t="str">
        <f t="shared" si="182"/>
        <v>ORTEGA,TORRES/HORACIO</v>
      </c>
      <c r="P5839" t="s">
        <v>1633</v>
      </c>
      <c r="Q5839" s="27" t="s">
        <v>799</v>
      </c>
      <c r="R5839">
        <v>1914862180</v>
      </c>
      <c r="S5839" t="s">
        <v>11086</v>
      </c>
      <c r="T5839" t="str">
        <f t="shared" si="183"/>
        <v>19|1|2016|FOR|M02073|ORTEGA,TORRES/HORACIO|4713.34|31122015|01|NLSSA014074|OETH811023BY5|</v>
      </c>
    </row>
    <row r="5840" spans="1:20" x14ac:dyDescent="0.25">
      <c r="A5840" s="5">
        <v>19</v>
      </c>
      <c r="B5840" s="27" t="s">
        <v>1047</v>
      </c>
      <c r="C5840" s="5">
        <v>2016</v>
      </c>
      <c r="D5840" s="5" t="s">
        <v>8895</v>
      </c>
      <c r="E5840" s="8" t="s">
        <v>80</v>
      </c>
      <c r="F5840" s="8" t="s">
        <v>1197</v>
      </c>
      <c r="G5840" s="8" t="s">
        <v>1159</v>
      </c>
      <c r="H5840" s="8" t="s">
        <v>11087</v>
      </c>
      <c r="I5840" s="8" t="s">
        <v>1633</v>
      </c>
      <c r="J5840" s="8">
        <v>6008</v>
      </c>
      <c r="K5840" s="28" t="s">
        <v>320</v>
      </c>
      <c r="L5840" s="29" t="s">
        <v>799</v>
      </c>
      <c r="M5840">
        <v>1914860170</v>
      </c>
      <c r="N5840" t="str">
        <f>VLOOKUP(M5840,[2]CLUES!$A:$B,2,0)</f>
        <v>NLSSA014295</v>
      </c>
      <c r="O5840" t="str">
        <f t="shared" si="182"/>
        <v>RAMOS,CRUZ/CINTHIA MAGDALENA</v>
      </c>
      <c r="P5840" t="s">
        <v>1633</v>
      </c>
      <c r="Q5840" s="27" t="s">
        <v>799</v>
      </c>
      <c r="R5840">
        <v>1914862180</v>
      </c>
      <c r="S5840" t="s">
        <v>11088</v>
      </c>
      <c r="T5840" t="str">
        <f t="shared" si="183"/>
        <v>19|1|2016|FOR|M02035|RAMOS,CRUZ/CINTHIA MAGDALENA|6008|31122015|01|NLSSA014074|RACC881008GK2|</v>
      </c>
    </row>
    <row r="5841" spans="1:20" x14ac:dyDescent="0.25">
      <c r="A5841" s="5">
        <v>19</v>
      </c>
      <c r="B5841" s="27" t="s">
        <v>1047</v>
      </c>
      <c r="C5841" s="5">
        <v>2016</v>
      </c>
      <c r="D5841" s="5" t="s">
        <v>8895</v>
      </c>
      <c r="E5841" s="8" t="s">
        <v>25</v>
      </c>
      <c r="F5841" s="8" t="s">
        <v>1434</v>
      </c>
      <c r="G5841" s="8" t="s">
        <v>2345</v>
      </c>
      <c r="H5841" s="8" t="s">
        <v>11089</v>
      </c>
      <c r="I5841" s="8" t="s">
        <v>1633</v>
      </c>
      <c r="J5841" s="8">
        <v>199.26</v>
      </c>
      <c r="K5841" s="28" t="s">
        <v>320</v>
      </c>
      <c r="L5841" s="29" t="s">
        <v>799</v>
      </c>
      <c r="M5841">
        <v>1914860170</v>
      </c>
      <c r="N5841" t="str">
        <f>VLOOKUP(M5841,[2]CLUES!$A:$B,2,0)</f>
        <v>NLSSA014295</v>
      </c>
      <c r="O5841" t="str">
        <f t="shared" si="182"/>
        <v>RUIZ,MEDRANO/MA. DEL AMPARO</v>
      </c>
      <c r="P5841" t="s">
        <v>1633</v>
      </c>
      <c r="Q5841" s="27" t="s">
        <v>799</v>
      </c>
      <c r="R5841">
        <v>1914862180</v>
      </c>
      <c r="S5841" t="s">
        <v>11090</v>
      </c>
      <c r="T5841" t="str">
        <f t="shared" si="183"/>
        <v>19|1|2016|FOR|M02036|RUIZ,MEDRANO/MA. DEL AMPARO|199.26|31122015|01|NLSSA014074|RUMM760623A6A|</v>
      </c>
    </row>
    <row r="5842" spans="1:20" x14ac:dyDescent="0.25">
      <c r="A5842" s="5">
        <v>19</v>
      </c>
      <c r="B5842" s="27" t="s">
        <v>1047</v>
      </c>
      <c r="C5842" s="5">
        <v>2016</v>
      </c>
      <c r="D5842" s="5" t="s">
        <v>8895</v>
      </c>
      <c r="E5842" s="8" t="s">
        <v>1162</v>
      </c>
      <c r="F5842" s="8" t="s">
        <v>4868</v>
      </c>
      <c r="G5842" s="8" t="s">
        <v>2893</v>
      </c>
      <c r="H5842" s="8" t="s">
        <v>11091</v>
      </c>
      <c r="I5842" s="8" t="s">
        <v>1633</v>
      </c>
      <c r="J5842" s="8">
        <v>4713.34</v>
      </c>
      <c r="K5842" s="28" t="s">
        <v>320</v>
      </c>
      <c r="L5842" s="29" t="s">
        <v>799</v>
      </c>
      <c r="M5842">
        <v>1914860170</v>
      </c>
      <c r="N5842" t="str">
        <f>VLOOKUP(M5842,[2]CLUES!$A:$B,2,0)</f>
        <v>NLSSA014295</v>
      </c>
      <c r="O5842" t="str">
        <f t="shared" si="182"/>
        <v>SIGALA,FELIX/PERLA JANETH</v>
      </c>
      <c r="P5842" t="s">
        <v>1633</v>
      </c>
      <c r="Q5842" s="27" t="s">
        <v>799</v>
      </c>
      <c r="R5842">
        <v>1914862180</v>
      </c>
      <c r="S5842" t="s">
        <v>11092</v>
      </c>
      <c r="T5842" t="str">
        <f t="shared" si="183"/>
        <v>19|1|2016|FOR|M02073|SIGALA,FELIX/PERLA JANETH|4713.34|31122015|01|NLSSA014074|SIFP870413IF5|</v>
      </c>
    </row>
    <row r="5843" spans="1:20" x14ac:dyDescent="0.25">
      <c r="A5843" s="5">
        <v>19</v>
      </c>
      <c r="B5843" s="27" t="s">
        <v>1047</v>
      </c>
      <c r="C5843" s="5">
        <v>2016</v>
      </c>
      <c r="D5843" s="5" t="s">
        <v>8895</v>
      </c>
      <c r="E5843" s="8" t="s">
        <v>80</v>
      </c>
      <c r="F5843" s="8" t="s">
        <v>1956</v>
      </c>
      <c r="G5843" s="8" t="s">
        <v>1396</v>
      </c>
      <c r="H5843" s="8" t="s">
        <v>11093</v>
      </c>
      <c r="I5843" s="8" t="s">
        <v>331</v>
      </c>
      <c r="J5843" s="8">
        <v>6626</v>
      </c>
      <c r="K5843" s="28" t="s">
        <v>320</v>
      </c>
      <c r="L5843" s="29" t="s">
        <v>799</v>
      </c>
      <c r="M5843">
        <v>1914860170</v>
      </c>
      <c r="N5843" t="str">
        <f>VLOOKUP(M5843,[2]CLUES!$A:$B,2,0)</f>
        <v>NLSSA014295</v>
      </c>
      <c r="O5843" t="str">
        <f t="shared" si="182"/>
        <v>SERNA,MONTEMAYOR/GUADALUPE LORENA</v>
      </c>
      <c r="P5843" t="s">
        <v>331</v>
      </c>
      <c r="Q5843" s="27" t="s">
        <v>799</v>
      </c>
      <c r="R5843">
        <v>1914860230</v>
      </c>
      <c r="S5843" t="s">
        <v>11094</v>
      </c>
      <c r="T5843" t="str">
        <f t="shared" si="183"/>
        <v>19|1|2016|FOR|M02035|SERNA,MONTEMAYOR/GUADALUPE LORENA|6626|31122015|01|NLSSA003911|SEMG730919L74|</v>
      </c>
    </row>
    <row r="5844" spans="1:20" x14ac:dyDescent="0.25">
      <c r="A5844" s="5">
        <v>19</v>
      </c>
      <c r="B5844" s="27" t="s">
        <v>1047</v>
      </c>
      <c r="C5844" s="5">
        <v>2016</v>
      </c>
      <c r="D5844" s="5" t="s">
        <v>8895</v>
      </c>
      <c r="E5844" s="8" t="s">
        <v>80</v>
      </c>
      <c r="F5844" s="8" t="s">
        <v>809</v>
      </c>
      <c r="G5844" s="8" t="s">
        <v>896</v>
      </c>
      <c r="H5844" s="8" t="s">
        <v>11095</v>
      </c>
      <c r="I5844" s="8" t="s">
        <v>2237</v>
      </c>
      <c r="J5844" s="8">
        <v>6589.69</v>
      </c>
      <c r="K5844" s="28" t="s">
        <v>320</v>
      </c>
      <c r="L5844" s="29" t="s">
        <v>799</v>
      </c>
      <c r="M5844">
        <v>1914860170</v>
      </c>
      <c r="N5844" t="str">
        <f>VLOOKUP(M5844,[2]CLUES!$A:$B,2,0)</f>
        <v>NLSSA014295</v>
      </c>
      <c r="O5844" t="str">
        <f t="shared" si="182"/>
        <v>RODRIGUEZ,GARCIA/GERTRUDIS IVONNE</v>
      </c>
      <c r="P5844" t="s">
        <v>2237</v>
      </c>
      <c r="Q5844" s="27" t="s">
        <v>799</v>
      </c>
      <c r="R5844">
        <v>1914860240</v>
      </c>
      <c r="S5844" t="s">
        <v>11096</v>
      </c>
      <c r="T5844" t="str">
        <f t="shared" si="183"/>
        <v>19|1|2016|FOR|M02035|RODRIGUEZ,GARCIA/GERTRUDIS IVONNE|6589.69|31122015|01|NLSSA000196|ROGG840401AS1|</v>
      </c>
    </row>
    <row r="5845" spans="1:20" x14ac:dyDescent="0.25">
      <c r="A5845" s="5">
        <v>19</v>
      </c>
      <c r="B5845" s="27" t="s">
        <v>1047</v>
      </c>
      <c r="C5845" s="5">
        <v>2016</v>
      </c>
      <c r="D5845" s="5" t="s">
        <v>8895</v>
      </c>
      <c r="E5845" s="8" t="s">
        <v>1162</v>
      </c>
      <c r="F5845" s="8" t="s">
        <v>11097</v>
      </c>
      <c r="G5845" s="8" t="s">
        <v>829</v>
      </c>
      <c r="H5845" s="8" t="s">
        <v>1668</v>
      </c>
      <c r="I5845" s="8" t="s">
        <v>2257</v>
      </c>
      <c r="J5845" s="8">
        <v>5127.34</v>
      </c>
      <c r="K5845" s="28" t="s">
        <v>320</v>
      </c>
      <c r="L5845" s="29" t="s">
        <v>799</v>
      </c>
      <c r="M5845">
        <v>1914860170</v>
      </c>
      <c r="N5845" t="str">
        <f>VLOOKUP(M5845,[2]CLUES!$A:$B,2,0)</f>
        <v>NLSSA014295</v>
      </c>
      <c r="O5845" t="str">
        <f t="shared" si="182"/>
        <v>BRAMBILA,TREVI&amp;O/GILBERTO</v>
      </c>
      <c r="P5845" t="s">
        <v>2257</v>
      </c>
      <c r="Q5845" s="27" t="s">
        <v>799</v>
      </c>
      <c r="R5845">
        <v>1914860260</v>
      </c>
      <c r="S5845" t="s">
        <v>11098</v>
      </c>
      <c r="T5845" t="str">
        <f t="shared" si="183"/>
        <v>19|1|2016|FOR|M02073|BRAMBILA,TREVI&amp;O/GILBERTO|5127.34|31122015|01|NLSSA002523|BATG630728823|</v>
      </c>
    </row>
    <row r="5846" spans="1:20" x14ac:dyDescent="0.25">
      <c r="A5846" s="5">
        <v>19</v>
      </c>
      <c r="B5846" s="27" t="s">
        <v>1047</v>
      </c>
      <c r="C5846" s="5">
        <v>2016</v>
      </c>
      <c r="D5846" s="5" t="s">
        <v>8895</v>
      </c>
      <c r="E5846" s="8" t="s">
        <v>1162</v>
      </c>
      <c r="F5846" s="8" t="s">
        <v>924</v>
      </c>
      <c r="G5846" s="8" t="s">
        <v>856</v>
      </c>
      <c r="H5846" s="8" t="s">
        <v>3952</v>
      </c>
      <c r="I5846" s="8" t="s">
        <v>2267</v>
      </c>
      <c r="J5846" s="8">
        <v>4713.34</v>
      </c>
      <c r="K5846" s="28" t="s">
        <v>320</v>
      </c>
      <c r="L5846" s="29" t="s">
        <v>799</v>
      </c>
      <c r="M5846">
        <v>1914860170</v>
      </c>
      <c r="N5846" t="str">
        <f>VLOOKUP(M5846,[2]CLUES!$A:$B,2,0)</f>
        <v>NLSSA014295</v>
      </c>
      <c r="O5846" t="str">
        <f t="shared" si="182"/>
        <v>SALAZAR,LOPEZ/MYRIAM</v>
      </c>
      <c r="P5846" t="s">
        <v>2267</v>
      </c>
      <c r="Q5846" s="27" t="s">
        <v>799</v>
      </c>
      <c r="R5846">
        <v>1914860280</v>
      </c>
      <c r="S5846" t="s">
        <v>11099</v>
      </c>
      <c r="T5846" t="str">
        <f t="shared" si="183"/>
        <v>19|1|2016|FOR|M02073|SALAZAR,LOPEZ/MYRIAM|4713.34|31122015|01|NLSSA000744|SALM760701M81|</v>
      </c>
    </row>
    <row r="5847" spans="1:20" x14ac:dyDescent="0.25">
      <c r="A5847" s="5">
        <v>19</v>
      </c>
      <c r="B5847" s="27" t="s">
        <v>1047</v>
      </c>
      <c r="C5847" s="5">
        <v>2016</v>
      </c>
      <c r="D5847" s="5" t="s">
        <v>8895</v>
      </c>
      <c r="E5847" s="8" t="s">
        <v>1162</v>
      </c>
      <c r="F5847" s="8" t="s">
        <v>868</v>
      </c>
      <c r="G5847" s="8" t="s">
        <v>1177</v>
      </c>
      <c r="H5847" s="8" t="s">
        <v>11100</v>
      </c>
      <c r="I5847" s="8" t="s">
        <v>2276</v>
      </c>
      <c r="J5847" s="8">
        <v>4687.51</v>
      </c>
      <c r="K5847" s="28" t="s">
        <v>320</v>
      </c>
      <c r="L5847" s="29" t="s">
        <v>799</v>
      </c>
      <c r="M5847">
        <v>1914860170</v>
      </c>
      <c r="N5847" t="str">
        <f>VLOOKUP(M5847,[2]CLUES!$A:$B,2,0)</f>
        <v>NLSSA014295</v>
      </c>
      <c r="O5847" t="str">
        <f t="shared" si="182"/>
        <v>GONZALEZ,SALINAS/ARIANA</v>
      </c>
      <c r="P5847" t="s">
        <v>2276</v>
      </c>
      <c r="Q5847" s="27" t="s">
        <v>799</v>
      </c>
      <c r="R5847">
        <v>1914860310</v>
      </c>
      <c r="S5847" t="s">
        <v>11101</v>
      </c>
      <c r="T5847" t="str">
        <f t="shared" si="183"/>
        <v>19|1|2016|FOR|M02073|GONZALEZ,SALINAS/ARIANA|4687.51|31122015|01|NLSSA000020|GOSA850704MN1|</v>
      </c>
    </row>
    <row r="5848" spans="1:20" x14ac:dyDescent="0.25">
      <c r="A5848" s="5">
        <v>19</v>
      </c>
      <c r="B5848" s="27" t="s">
        <v>1047</v>
      </c>
      <c r="C5848" s="5">
        <v>2016</v>
      </c>
      <c r="D5848" s="5" t="s">
        <v>8895</v>
      </c>
      <c r="E5848" s="8" t="s">
        <v>1162</v>
      </c>
      <c r="F5848" s="8" t="s">
        <v>856</v>
      </c>
      <c r="G5848" s="8" t="s">
        <v>1091</v>
      </c>
      <c r="H5848" s="8" t="s">
        <v>11102</v>
      </c>
      <c r="I5848" s="8" t="s">
        <v>744</v>
      </c>
      <c r="J5848" s="8">
        <v>4713.34</v>
      </c>
      <c r="K5848" s="28" t="s">
        <v>320</v>
      </c>
      <c r="L5848" s="29" t="s">
        <v>799</v>
      </c>
      <c r="M5848">
        <v>1914860170</v>
      </c>
      <c r="N5848" t="str">
        <f>VLOOKUP(M5848,[2]CLUES!$A:$B,2,0)</f>
        <v>NLSSA014295</v>
      </c>
      <c r="O5848" t="str">
        <f t="shared" si="182"/>
        <v>LOPEZ,RAMIREZ/MIRIAM SUSANA</v>
      </c>
      <c r="P5848" t="s">
        <v>744</v>
      </c>
      <c r="Q5848" s="27" t="s">
        <v>799</v>
      </c>
      <c r="R5848">
        <v>1914860350</v>
      </c>
      <c r="S5848" t="s">
        <v>11103</v>
      </c>
      <c r="T5848" t="str">
        <f t="shared" si="183"/>
        <v>19|1|2016|FOR|M02073|LOPEZ,RAMIREZ/MIRIAM SUSANA|4713.34|31122015|01|NLSSA002856|LORM73072324A|</v>
      </c>
    </row>
    <row r="5849" spans="1:20" x14ac:dyDescent="0.25">
      <c r="A5849" s="5">
        <v>19</v>
      </c>
      <c r="B5849" s="27" t="s">
        <v>1047</v>
      </c>
      <c r="C5849" s="5">
        <v>2016</v>
      </c>
      <c r="D5849" s="5" t="s">
        <v>8895</v>
      </c>
      <c r="E5849" s="8" t="s">
        <v>1162</v>
      </c>
      <c r="F5849" s="8" t="s">
        <v>1730</v>
      </c>
      <c r="G5849" s="8" t="s">
        <v>1139</v>
      </c>
      <c r="H5849" s="8" t="s">
        <v>3065</v>
      </c>
      <c r="I5849" s="8" t="s">
        <v>5615</v>
      </c>
      <c r="J5849" s="8">
        <v>4713.34</v>
      </c>
      <c r="K5849" s="28" t="s">
        <v>320</v>
      </c>
      <c r="L5849" s="29" t="s">
        <v>799</v>
      </c>
      <c r="M5849">
        <v>1914860170</v>
      </c>
      <c r="N5849" t="str">
        <f>VLOOKUP(M5849,[2]CLUES!$A:$B,2,0)</f>
        <v>NLSSA014295</v>
      </c>
      <c r="O5849" t="str">
        <f t="shared" si="182"/>
        <v>VEGA,MENDOZA/ROBERTO</v>
      </c>
      <c r="P5849" t="s">
        <v>5615</v>
      </c>
      <c r="Q5849" s="27" t="s">
        <v>799</v>
      </c>
      <c r="R5849">
        <v>1914860360</v>
      </c>
      <c r="S5849" t="s">
        <v>11104</v>
      </c>
      <c r="T5849" t="str">
        <f t="shared" si="183"/>
        <v>19|1|2016|FOR|M02073|VEGA,MENDOZA/ROBERTO|4713.34|31122015|01|NLSSA003696|VEMR680730MX4|</v>
      </c>
    </row>
    <row r="5850" spans="1:20" x14ac:dyDescent="0.25">
      <c r="A5850" s="5">
        <v>19</v>
      </c>
      <c r="B5850" s="27" t="s">
        <v>1047</v>
      </c>
      <c r="C5850" s="5">
        <v>2016</v>
      </c>
      <c r="D5850" s="5" t="s">
        <v>8895</v>
      </c>
      <c r="E5850" s="8" t="s">
        <v>368</v>
      </c>
      <c r="F5850" s="8" t="s">
        <v>3282</v>
      </c>
      <c r="G5850" s="8" t="s">
        <v>3283</v>
      </c>
      <c r="H5850" s="8" t="s">
        <v>11105</v>
      </c>
      <c r="I5850" s="8" t="s">
        <v>175</v>
      </c>
      <c r="J5850" s="8">
        <v>4763.34</v>
      </c>
      <c r="K5850" s="28" t="s">
        <v>320</v>
      </c>
      <c r="L5850" s="29" t="s">
        <v>799</v>
      </c>
      <c r="M5850">
        <v>1914860170</v>
      </c>
      <c r="N5850" t="str">
        <f>VLOOKUP(M5850,[2]CLUES!$A:$B,2,0)</f>
        <v>NLSSA014295</v>
      </c>
      <c r="O5850" t="str">
        <f t="shared" si="182"/>
        <v>CARDENAS,BOCANEGRA/FATIMA AZUCENA</v>
      </c>
      <c r="P5850" t="s">
        <v>175</v>
      </c>
      <c r="Q5850" s="27" t="s">
        <v>799</v>
      </c>
      <c r="R5850">
        <v>1914860170</v>
      </c>
      <c r="S5850" t="s">
        <v>11106</v>
      </c>
      <c r="T5850" t="str">
        <f t="shared" si="183"/>
        <v>19|1|2016|FOR|M03022|CARDENAS,BOCANEGRA/FATIMA AZUCENA|4763.34|31122015|01|NLSSA014295|CABF800201F37|</v>
      </c>
    </row>
    <row r="5851" spans="1:20" x14ac:dyDescent="0.25">
      <c r="A5851" s="5">
        <v>19</v>
      </c>
      <c r="B5851" s="27" t="s">
        <v>1047</v>
      </c>
      <c r="C5851" s="5">
        <v>2016</v>
      </c>
      <c r="D5851" s="5" t="s">
        <v>8895</v>
      </c>
      <c r="E5851" s="8" t="s">
        <v>80</v>
      </c>
      <c r="F5851" s="8" t="s">
        <v>1192</v>
      </c>
      <c r="G5851" s="8" t="s">
        <v>836</v>
      </c>
      <c r="H5851" s="8" t="s">
        <v>823</v>
      </c>
      <c r="I5851" s="8" t="s">
        <v>465</v>
      </c>
      <c r="J5851" s="8">
        <v>6008</v>
      </c>
      <c r="K5851" s="28" t="s">
        <v>320</v>
      </c>
      <c r="L5851" s="29" t="s">
        <v>799</v>
      </c>
      <c r="M5851">
        <v>1914860170</v>
      </c>
      <c r="N5851" t="str">
        <f>VLOOKUP(M5851,[2]CLUES!$A:$B,2,0)</f>
        <v>NLSSA014295</v>
      </c>
      <c r="O5851" t="str">
        <f t="shared" si="182"/>
        <v>YA&amp;EZ,TORRES/ALEJANDRA</v>
      </c>
      <c r="P5851" t="s">
        <v>465</v>
      </c>
      <c r="Q5851" s="27" t="s">
        <v>799</v>
      </c>
      <c r="R5851">
        <v>1914860220</v>
      </c>
      <c r="S5851" t="s">
        <v>11107</v>
      </c>
      <c r="T5851" t="str">
        <f t="shared" si="183"/>
        <v>19|1|2016|FOR|M02035|YA&amp;EZ,TORRES/ALEJANDRA|6008|31122015|01|NLSSA004273|YATA900906KAA|</v>
      </c>
    </row>
    <row r="5852" spans="1:20" x14ac:dyDescent="0.25">
      <c r="A5852" s="5">
        <v>19</v>
      </c>
      <c r="B5852" s="27" t="s">
        <v>1047</v>
      </c>
      <c r="C5852" s="5">
        <v>2016</v>
      </c>
      <c r="D5852" s="5" t="s">
        <v>8895</v>
      </c>
      <c r="E5852" s="8" t="s">
        <v>171</v>
      </c>
      <c r="F5852" s="8" t="s">
        <v>1266</v>
      </c>
      <c r="G5852" s="8" t="s">
        <v>1693</v>
      </c>
      <c r="H5852" s="8" t="s">
        <v>2921</v>
      </c>
      <c r="I5852" s="8" t="s">
        <v>175</v>
      </c>
      <c r="J5852" s="8">
        <v>6466.52</v>
      </c>
      <c r="K5852" s="28" t="s">
        <v>320</v>
      </c>
      <c r="L5852" s="29" t="s">
        <v>799</v>
      </c>
      <c r="M5852">
        <v>1914860170</v>
      </c>
      <c r="N5852" t="str">
        <f>VLOOKUP(M5852,[2]CLUES!$A:$B,2,0)</f>
        <v>NLSSA014295</v>
      </c>
      <c r="O5852" t="str">
        <f t="shared" si="182"/>
        <v>PEREZ,MACIAS/MARY CARMEN</v>
      </c>
      <c r="P5852" t="s">
        <v>175</v>
      </c>
      <c r="Q5852" s="27" t="s">
        <v>799</v>
      </c>
      <c r="R5852">
        <v>1914860170</v>
      </c>
      <c r="S5852" t="s">
        <v>11108</v>
      </c>
      <c r="T5852" t="str">
        <f t="shared" si="183"/>
        <v>19|1|2016|FOR|M02034|PEREZ,MACIAS/MARY CARMEN|6466.52|31122015|01|NLSSA014295|PEMM7610152V7|</v>
      </c>
    </row>
    <row r="5853" spans="1:20" x14ac:dyDescent="0.25">
      <c r="A5853" s="5">
        <v>19</v>
      </c>
      <c r="B5853" s="27" t="s">
        <v>1047</v>
      </c>
      <c r="C5853" s="5">
        <v>2016</v>
      </c>
      <c r="D5853" s="5" t="s">
        <v>8895</v>
      </c>
      <c r="E5853" s="8" t="s">
        <v>25</v>
      </c>
      <c r="F5853" s="8" t="s">
        <v>11109</v>
      </c>
      <c r="G5853" s="8" t="s">
        <v>896</v>
      </c>
      <c r="H5853" s="8" t="s">
        <v>3137</v>
      </c>
      <c r="I5853" s="8" t="s">
        <v>405</v>
      </c>
      <c r="J5853" s="8">
        <v>5198</v>
      </c>
      <c r="K5853" s="28" t="s">
        <v>320</v>
      </c>
      <c r="L5853" s="29" t="s">
        <v>799</v>
      </c>
      <c r="M5853">
        <v>1914860170</v>
      </c>
      <c r="N5853" t="str">
        <f>VLOOKUP(M5853,[2]CLUES!$A:$B,2,0)</f>
        <v>NLSSA014295</v>
      </c>
      <c r="O5853" t="str">
        <f t="shared" si="182"/>
        <v>FERREL,GARCIA/MIGUEL</v>
      </c>
      <c r="P5853" t="s">
        <v>405</v>
      </c>
      <c r="Q5853" s="27" t="s">
        <v>799</v>
      </c>
      <c r="R5853">
        <v>1914862970</v>
      </c>
      <c r="S5853" t="s">
        <v>11110</v>
      </c>
      <c r="T5853" t="str">
        <f t="shared" si="183"/>
        <v>19|1|2016|FOR|M02036|FERREL,GARCIA/MIGUEL|5198|31122015|01|NLSSA002581|FEGM860502ET4|</v>
      </c>
    </row>
    <row r="5854" spans="1:20" x14ac:dyDescent="0.25">
      <c r="A5854" s="5">
        <v>19</v>
      </c>
      <c r="B5854" s="27" t="s">
        <v>1047</v>
      </c>
      <c r="C5854" s="5">
        <v>2016</v>
      </c>
      <c r="D5854" s="5" t="s">
        <v>8895</v>
      </c>
      <c r="E5854" s="8" t="s">
        <v>80</v>
      </c>
      <c r="F5854" s="8" t="s">
        <v>1099</v>
      </c>
      <c r="G5854" s="8" t="s">
        <v>4081</v>
      </c>
      <c r="H5854" s="8" t="s">
        <v>11111</v>
      </c>
      <c r="I5854" s="8" t="s">
        <v>405</v>
      </c>
      <c r="J5854" s="8">
        <v>6008</v>
      </c>
      <c r="K5854" s="28" t="s">
        <v>320</v>
      </c>
      <c r="L5854" s="29" t="s">
        <v>799</v>
      </c>
      <c r="M5854">
        <v>1914860170</v>
      </c>
      <c r="N5854" t="str">
        <f>VLOOKUP(M5854,[2]CLUES!$A:$B,2,0)</f>
        <v>NLSSA014295</v>
      </c>
      <c r="O5854" t="str">
        <f t="shared" si="182"/>
        <v>GALINDO,OBREGON/RIGOBERTO</v>
      </c>
      <c r="P5854" t="s">
        <v>405</v>
      </c>
      <c r="Q5854" s="27" t="s">
        <v>799</v>
      </c>
      <c r="R5854">
        <v>1914862970</v>
      </c>
      <c r="S5854" t="s">
        <v>11112</v>
      </c>
      <c r="T5854" t="str">
        <f t="shared" si="183"/>
        <v>19|1|2016|FOR|M02035|GALINDO,OBREGON/RIGOBERTO|6008|31122015|01|NLSSA002581|GAOR880415NM7|</v>
      </c>
    </row>
    <row r="5855" spans="1:20" x14ac:dyDescent="0.25">
      <c r="A5855" s="5">
        <v>19</v>
      </c>
      <c r="B5855" s="27" t="s">
        <v>1047</v>
      </c>
      <c r="C5855" s="5">
        <v>2016</v>
      </c>
      <c r="D5855" s="5" t="s">
        <v>8895</v>
      </c>
      <c r="E5855" s="8" t="s">
        <v>33</v>
      </c>
      <c r="F5855" s="8" t="s">
        <v>896</v>
      </c>
      <c r="G5855" s="8" t="s">
        <v>1197</v>
      </c>
      <c r="H5855" s="8" t="s">
        <v>11113</v>
      </c>
      <c r="I5855" s="8" t="s">
        <v>405</v>
      </c>
      <c r="J5855" s="8">
        <v>5452.67</v>
      </c>
      <c r="K5855" s="28" t="s">
        <v>320</v>
      </c>
      <c r="L5855" s="29" t="s">
        <v>799</v>
      </c>
      <c r="M5855">
        <v>1914860860</v>
      </c>
      <c r="N5855" t="str">
        <f>VLOOKUP(M5855,[2]CLUES!$A:$B,2,0)</f>
        <v>NLSSA014120</v>
      </c>
      <c r="O5855" t="str">
        <f t="shared" si="182"/>
        <v>GARCIA,RAMOS/ALMA BERENICE</v>
      </c>
      <c r="P5855" t="s">
        <v>405</v>
      </c>
      <c r="Q5855" s="27" t="s">
        <v>799</v>
      </c>
      <c r="R5855">
        <v>1914862970</v>
      </c>
      <c r="S5855" t="s">
        <v>11114</v>
      </c>
      <c r="T5855" t="str">
        <f t="shared" si="183"/>
        <v>19|1|2016|FOR|M02003|GARCIA,RAMOS/ALMA BERENICE|5452.67|31122015|01|NLSSA002581|GARA890714HE1|</v>
      </c>
    </row>
    <row r="5856" spans="1:20" x14ac:dyDescent="0.25">
      <c r="A5856" s="5">
        <v>19</v>
      </c>
      <c r="B5856" s="27" t="s">
        <v>1047</v>
      </c>
      <c r="C5856" s="5">
        <v>2016</v>
      </c>
      <c r="D5856" s="5" t="s">
        <v>8895</v>
      </c>
      <c r="E5856" s="8" t="s">
        <v>49</v>
      </c>
      <c r="F5856" s="8" t="s">
        <v>2600</v>
      </c>
      <c r="G5856" s="8" t="s">
        <v>1962</v>
      </c>
      <c r="H5856" s="8" t="s">
        <v>5758</v>
      </c>
      <c r="I5856" s="8" t="s">
        <v>405</v>
      </c>
      <c r="J5856" s="8">
        <v>9358.67</v>
      </c>
      <c r="K5856" s="28" t="s">
        <v>320</v>
      </c>
      <c r="L5856" s="29" t="s">
        <v>799</v>
      </c>
      <c r="M5856">
        <v>1914860860</v>
      </c>
      <c r="N5856" t="str">
        <f>VLOOKUP(M5856,[2]CLUES!$A:$B,2,0)</f>
        <v>NLSSA014120</v>
      </c>
      <c r="O5856" t="str">
        <f t="shared" si="182"/>
        <v>GLORIA,BRAVO/ESMERALDA</v>
      </c>
      <c r="P5856" t="s">
        <v>405</v>
      </c>
      <c r="Q5856" s="27" t="s">
        <v>799</v>
      </c>
      <c r="R5856">
        <v>1914862970</v>
      </c>
      <c r="S5856" t="s">
        <v>11115</v>
      </c>
      <c r="T5856" t="str">
        <f t="shared" si="183"/>
        <v>19|1|2016|FOR|M01006|GLORIA,BRAVO/ESMERALDA|9358.67|31122015|01|NLSSA002581|GOBE871216EL5|</v>
      </c>
    </row>
    <row r="5857" spans="1:20" x14ac:dyDescent="0.25">
      <c r="A5857" s="5">
        <v>19</v>
      </c>
      <c r="B5857" s="27" t="s">
        <v>1047</v>
      </c>
      <c r="C5857" s="5">
        <v>2016</v>
      </c>
      <c r="D5857" s="5" t="s">
        <v>8895</v>
      </c>
      <c r="E5857" s="8" t="s">
        <v>25</v>
      </c>
      <c r="F5857" s="8" t="s">
        <v>868</v>
      </c>
      <c r="G5857" s="8" t="s">
        <v>1091</v>
      </c>
      <c r="H5857" s="8" t="s">
        <v>11116</v>
      </c>
      <c r="I5857" s="8" t="s">
        <v>405</v>
      </c>
      <c r="J5857" s="8">
        <v>5141.03</v>
      </c>
      <c r="K5857" s="28" t="s">
        <v>320</v>
      </c>
      <c r="L5857" s="29" t="s">
        <v>799</v>
      </c>
      <c r="M5857">
        <v>1914860860</v>
      </c>
      <c r="N5857" t="str">
        <f>VLOOKUP(M5857,[2]CLUES!$A:$B,2,0)</f>
        <v>NLSSA014120</v>
      </c>
      <c r="O5857" t="str">
        <f t="shared" si="182"/>
        <v>GONZALEZ,RAMIREZ/GRISELDA SANJUANITA</v>
      </c>
      <c r="P5857" t="s">
        <v>405</v>
      </c>
      <c r="Q5857" s="27" t="s">
        <v>799</v>
      </c>
      <c r="R5857">
        <v>1914862970</v>
      </c>
      <c r="S5857" t="s">
        <v>11117</v>
      </c>
      <c r="T5857" t="str">
        <f t="shared" si="183"/>
        <v>19|1|2016|FOR|M02036|GONZALEZ,RAMIREZ/GRISELDA SANJUANITA|5141.03|31122015|01|NLSSA002581|GORG891206MX1|</v>
      </c>
    </row>
    <row r="5858" spans="1:20" x14ac:dyDescent="0.25">
      <c r="A5858" s="5">
        <v>19</v>
      </c>
      <c r="B5858" s="27" t="s">
        <v>1047</v>
      </c>
      <c r="C5858" s="5">
        <v>2016</v>
      </c>
      <c r="D5858" s="5" t="s">
        <v>8895</v>
      </c>
      <c r="E5858" s="8" t="s">
        <v>368</v>
      </c>
      <c r="F5858" s="8" t="s">
        <v>1258</v>
      </c>
      <c r="G5858" s="8" t="s">
        <v>836</v>
      </c>
      <c r="H5858" s="8" t="s">
        <v>1548</v>
      </c>
      <c r="I5858" s="8" t="s">
        <v>405</v>
      </c>
      <c r="J5858" s="8">
        <v>4763.34</v>
      </c>
      <c r="K5858" s="28" t="s">
        <v>320</v>
      </c>
      <c r="L5858" s="29" t="s">
        <v>799</v>
      </c>
      <c r="M5858">
        <v>1914860870</v>
      </c>
      <c r="N5858" t="str">
        <f>VLOOKUP(M5858,[2]CLUES!$A:$B,2,0)</f>
        <v>NLSSA014843</v>
      </c>
      <c r="O5858" t="str">
        <f t="shared" si="182"/>
        <v>GUERRERO,TORRES/MIGUEL ANGEL</v>
      </c>
      <c r="P5858" t="s">
        <v>405</v>
      </c>
      <c r="Q5858" s="27" t="s">
        <v>799</v>
      </c>
      <c r="R5858">
        <v>1914862970</v>
      </c>
      <c r="S5858" t="s">
        <v>11118</v>
      </c>
      <c r="T5858" t="str">
        <f t="shared" si="183"/>
        <v>19|1|2016|FOR|M03022|GUERRERO,TORRES/MIGUEL ANGEL|4763.34|31122015|01|NLSSA002581|GUTM670909JP2|</v>
      </c>
    </row>
    <row r="5859" spans="1:20" x14ac:dyDescent="0.25">
      <c r="A5859" s="5">
        <v>19</v>
      </c>
      <c r="B5859" s="27" t="s">
        <v>1047</v>
      </c>
      <c r="C5859" s="5">
        <v>2016</v>
      </c>
      <c r="D5859" s="5" t="s">
        <v>8895</v>
      </c>
      <c r="E5859" s="8" t="s">
        <v>368</v>
      </c>
      <c r="F5859" s="8" t="s">
        <v>874</v>
      </c>
      <c r="G5859" s="8" t="s">
        <v>2386</v>
      </c>
      <c r="H5859" s="8" t="s">
        <v>11119</v>
      </c>
      <c r="I5859" s="8" t="s">
        <v>405</v>
      </c>
      <c r="J5859" s="8">
        <v>4737.2299999999996</v>
      </c>
      <c r="K5859" s="28" t="s">
        <v>320</v>
      </c>
      <c r="L5859" s="29" t="s">
        <v>799</v>
      </c>
      <c r="M5859">
        <v>1914860870</v>
      </c>
      <c r="N5859" t="str">
        <f>VLOOKUP(M5859,[2]CLUES!$A:$B,2,0)</f>
        <v>NLSSA014843</v>
      </c>
      <c r="O5859" t="str">
        <f t="shared" si="182"/>
        <v>HERNANDEZ,PERALES/GUADALUPE MAGDALENA</v>
      </c>
      <c r="P5859" t="s">
        <v>405</v>
      </c>
      <c r="Q5859" s="27" t="s">
        <v>799</v>
      </c>
      <c r="R5859">
        <v>1914862970</v>
      </c>
      <c r="S5859" t="s">
        <v>11120</v>
      </c>
      <c r="T5859" t="str">
        <f t="shared" si="183"/>
        <v>19|1|2016|FOR|M03022|HERNANDEZ,PERALES/GUADALUPE MAGDALENA|4737.23|31122015|01|NLSSA002581|HEPG830107FG3|</v>
      </c>
    </row>
    <row r="5860" spans="1:20" x14ac:dyDescent="0.25">
      <c r="A5860" s="5">
        <v>19</v>
      </c>
      <c r="B5860" s="27" t="s">
        <v>1047</v>
      </c>
      <c r="C5860" s="5">
        <v>2016</v>
      </c>
      <c r="D5860" s="5" t="s">
        <v>8895</v>
      </c>
      <c r="E5860" s="8" t="s">
        <v>274</v>
      </c>
      <c r="F5860" s="8" t="s">
        <v>3128</v>
      </c>
      <c r="G5860" s="8" t="s">
        <v>809</v>
      </c>
      <c r="H5860" s="8" t="s">
        <v>11121</v>
      </c>
      <c r="I5860" s="8" t="s">
        <v>405</v>
      </c>
      <c r="J5860" s="8">
        <v>5611.75</v>
      </c>
      <c r="K5860" s="28" t="s">
        <v>320</v>
      </c>
      <c r="L5860" s="29" t="s">
        <v>799</v>
      </c>
      <c r="M5860">
        <v>1914860870</v>
      </c>
      <c r="N5860" t="str">
        <f>VLOOKUP(M5860,[2]CLUES!$A:$B,2,0)</f>
        <v>NLSSA014843</v>
      </c>
      <c r="O5860" t="str">
        <f t="shared" si="182"/>
        <v>INFANTE,RODRIGUEZ/EVELYN DANAE</v>
      </c>
      <c r="P5860" t="s">
        <v>405</v>
      </c>
      <c r="Q5860" s="27" t="s">
        <v>799</v>
      </c>
      <c r="R5860">
        <v>1914862970</v>
      </c>
      <c r="S5860" t="s">
        <v>11122</v>
      </c>
      <c r="T5860" t="str">
        <f t="shared" si="183"/>
        <v>19|1|2016|FOR|M02006|INFANTE,RODRIGUEZ/EVELYN DANAE|5611.75|31122015|01|NLSSA002581|IARE880625GW4|</v>
      </c>
    </row>
    <row r="5861" spans="1:20" x14ac:dyDescent="0.25">
      <c r="A5861" s="5">
        <v>19</v>
      </c>
      <c r="B5861" s="27" t="s">
        <v>1047</v>
      </c>
      <c r="C5861" s="5">
        <v>2016</v>
      </c>
      <c r="D5861" s="5" t="s">
        <v>8895</v>
      </c>
      <c r="E5861" s="8" t="s">
        <v>25</v>
      </c>
      <c r="F5861" s="8" t="s">
        <v>1774</v>
      </c>
      <c r="G5861" s="8" t="s">
        <v>1348</v>
      </c>
      <c r="H5861" s="8" t="s">
        <v>1299</v>
      </c>
      <c r="I5861" s="8" t="s">
        <v>405</v>
      </c>
      <c r="J5861" s="8">
        <v>5198</v>
      </c>
      <c r="K5861" s="28" t="s">
        <v>320</v>
      </c>
      <c r="L5861" s="29" t="s">
        <v>799</v>
      </c>
      <c r="M5861">
        <v>1914860870</v>
      </c>
      <c r="N5861" t="str">
        <f>VLOOKUP(M5861,[2]CLUES!$A:$B,2,0)</f>
        <v>NLSSA014843</v>
      </c>
      <c r="O5861" t="str">
        <f t="shared" si="182"/>
        <v>JIMENEZ,RUBIO/JUANA ELVIRA</v>
      </c>
      <c r="P5861" t="s">
        <v>405</v>
      </c>
      <c r="Q5861" s="27" t="s">
        <v>799</v>
      </c>
      <c r="R5861">
        <v>1914862970</v>
      </c>
      <c r="S5861" t="s">
        <v>11123</v>
      </c>
      <c r="T5861" t="str">
        <f t="shared" si="183"/>
        <v>19|1|2016|FOR|M02036|JIMENEZ,RUBIO/JUANA ELVIRA|5198|31122015|01|NLSSA002581|JIRJ770125FQ6|</v>
      </c>
    </row>
    <row r="5862" spans="1:20" x14ac:dyDescent="0.25">
      <c r="A5862" s="5">
        <v>19</v>
      </c>
      <c r="B5862" s="27" t="s">
        <v>1047</v>
      </c>
      <c r="C5862" s="5">
        <v>2016</v>
      </c>
      <c r="D5862" s="5" t="s">
        <v>9255</v>
      </c>
      <c r="E5862" s="8" t="s">
        <v>2817</v>
      </c>
      <c r="F5862" s="8" t="s">
        <v>902</v>
      </c>
      <c r="G5862" s="8" t="s">
        <v>836</v>
      </c>
      <c r="H5862" s="8" t="s">
        <v>1568</v>
      </c>
      <c r="I5862" s="8" t="s">
        <v>493</v>
      </c>
      <c r="J5862" s="8">
        <v>4997.34</v>
      </c>
      <c r="K5862" s="28" t="s">
        <v>320</v>
      </c>
      <c r="L5862" s="29" t="s">
        <v>799</v>
      </c>
      <c r="M5862">
        <v>1914860870</v>
      </c>
      <c r="N5862" t="str">
        <f>VLOOKUP(M5862,[2]CLUES!$A:$B,2,0)</f>
        <v>NLSSA014843</v>
      </c>
      <c r="O5862" t="str">
        <f t="shared" si="182"/>
        <v>MARTINEZ,TORRES/AGUSTIN</v>
      </c>
      <c r="P5862" t="s">
        <v>493</v>
      </c>
      <c r="Q5862" s="27" t="s">
        <v>799</v>
      </c>
      <c r="R5862">
        <v>1914860880</v>
      </c>
      <c r="S5862" t="s">
        <v>11124</v>
      </c>
      <c r="T5862" t="str">
        <f t="shared" si="183"/>
        <v>19|1|2016|REG|CF40004|MARTINEZ,TORRES/AGUSTIN|4997.34|31122015|01|NLSSA014144|MATA790422RU7|</v>
      </c>
    </row>
    <row r="5863" spans="1:20" x14ac:dyDescent="0.25">
      <c r="A5863" s="5">
        <v>19</v>
      </c>
      <c r="B5863" s="27" t="s">
        <v>1047</v>
      </c>
      <c r="C5863" s="5">
        <v>2016</v>
      </c>
      <c r="D5863" s="5" t="s">
        <v>9255</v>
      </c>
      <c r="E5863" s="8" t="s">
        <v>206</v>
      </c>
      <c r="F5863" s="8" t="s">
        <v>1139</v>
      </c>
      <c r="G5863" s="8" t="s">
        <v>2808</v>
      </c>
      <c r="H5863" s="8" t="s">
        <v>11125</v>
      </c>
      <c r="I5863" s="8" t="s">
        <v>493</v>
      </c>
      <c r="J5863" s="8">
        <v>4746.67</v>
      </c>
      <c r="K5863" s="28" t="s">
        <v>320</v>
      </c>
      <c r="L5863" s="29" t="s">
        <v>799</v>
      </c>
      <c r="M5863">
        <v>1914860870</v>
      </c>
      <c r="N5863" t="str">
        <f>VLOOKUP(M5863,[2]CLUES!$A:$B,2,0)</f>
        <v>NLSSA014843</v>
      </c>
      <c r="O5863" t="str">
        <f t="shared" si="182"/>
        <v>MENDOZA,CERDA/ALMA IDALIA</v>
      </c>
      <c r="P5863" t="s">
        <v>493</v>
      </c>
      <c r="Q5863" s="27" t="s">
        <v>799</v>
      </c>
      <c r="R5863">
        <v>1914860880</v>
      </c>
      <c r="S5863" t="s">
        <v>11126</v>
      </c>
      <c r="T5863" t="str">
        <f t="shared" si="183"/>
        <v>19|1|2016|REG|M03023|MENDOZA,CERDA/ALMA IDALIA|4746.67|31122015|01|NLSSA014144|MECA7301047R8|</v>
      </c>
    </row>
    <row r="5864" spans="1:20" x14ac:dyDescent="0.25">
      <c r="A5864" s="5">
        <v>19</v>
      </c>
      <c r="B5864" s="27" t="s">
        <v>1047</v>
      </c>
      <c r="C5864" s="5">
        <v>2016</v>
      </c>
      <c r="D5864" s="5" t="s">
        <v>9255</v>
      </c>
      <c r="E5864" s="8" t="s">
        <v>2817</v>
      </c>
      <c r="F5864" s="8" t="s">
        <v>1266</v>
      </c>
      <c r="G5864" s="8" t="s">
        <v>1159</v>
      </c>
      <c r="H5864" s="8" t="s">
        <v>2358</v>
      </c>
      <c r="I5864" s="8" t="s">
        <v>493</v>
      </c>
      <c r="J5864" s="8">
        <v>4997.34</v>
      </c>
      <c r="K5864" s="28" t="s">
        <v>320</v>
      </c>
      <c r="L5864" s="29" t="s">
        <v>799</v>
      </c>
      <c r="M5864">
        <v>1914860170</v>
      </c>
      <c r="N5864" t="str">
        <f>VLOOKUP(M5864,[2]CLUES!$A:$B,2,0)</f>
        <v>NLSSA014295</v>
      </c>
      <c r="O5864" t="str">
        <f t="shared" si="182"/>
        <v>PEREZ,CRUZ/ARMANDINA</v>
      </c>
      <c r="P5864" t="s">
        <v>493</v>
      </c>
      <c r="Q5864" s="27" t="s">
        <v>799</v>
      </c>
      <c r="R5864">
        <v>1914860880</v>
      </c>
      <c r="S5864" t="s">
        <v>11127</v>
      </c>
      <c r="T5864" t="str">
        <f t="shared" si="183"/>
        <v>19|1|2016|REG|CF40004|PEREZ,CRUZ/ARMANDINA|4997.34|31122015|01|NLSSA014144|PECA840725476|</v>
      </c>
    </row>
    <row r="5865" spans="1:20" x14ac:dyDescent="0.25">
      <c r="A5865" s="5">
        <v>19</v>
      </c>
      <c r="B5865" s="27" t="s">
        <v>1047</v>
      </c>
      <c r="C5865" s="5">
        <v>2016</v>
      </c>
      <c r="D5865" s="5" t="s">
        <v>9255</v>
      </c>
      <c r="E5865" s="8" t="s">
        <v>80</v>
      </c>
      <c r="F5865" s="8" t="s">
        <v>809</v>
      </c>
      <c r="G5865" s="8" t="s">
        <v>1070</v>
      </c>
      <c r="H5865" s="8" t="s">
        <v>11128</v>
      </c>
      <c r="I5865" s="8" t="s">
        <v>493</v>
      </c>
      <c r="J5865" s="8">
        <v>6008</v>
      </c>
      <c r="K5865" s="28" t="s">
        <v>320</v>
      </c>
      <c r="L5865" s="29" t="s">
        <v>799</v>
      </c>
      <c r="M5865">
        <v>1914860170</v>
      </c>
      <c r="N5865" t="str">
        <f>VLOOKUP(M5865,[2]CLUES!$A:$B,2,0)</f>
        <v>NLSSA014295</v>
      </c>
      <c r="O5865" t="str">
        <f t="shared" si="182"/>
        <v>RODRIGUEZ,FLORES/MARIA APOLINAR</v>
      </c>
      <c r="P5865" t="s">
        <v>493</v>
      </c>
      <c r="Q5865" s="27" t="s">
        <v>799</v>
      </c>
      <c r="R5865">
        <v>1914860880</v>
      </c>
      <c r="S5865" t="s">
        <v>11129</v>
      </c>
      <c r="T5865" t="str">
        <f t="shared" si="183"/>
        <v>19|1|2016|REG|M02035|RODRIGUEZ,FLORES/MARIA APOLINAR|6008|31122015|01|NLSSA014144|ROFA6702086C8|</v>
      </c>
    </row>
    <row r="5866" spans="1:20" x14ac:dyDescent="0.25">
      <c r="A5866" s="5">
        <v>19</v>
      </c>
      <c r="B5866" s="27" t="s">
        <v>1047</v>
      </c>
      <c r="C5866" s="5">
        <v>2016</v>
      </c>
      <c r="D5866" s="5" t="s">
        <v>9255</v>
      </c>
      <c r="E5866" s="8" t="s">
        <v>91</v>
      </c>
      <c r="F5866" s="8" t="s">
        <v>1168</v>
      </c>
      <c r="G5866" s="8" t="s">
        <v>1266</v>
      </c>
      <c r="H5866" s="8" t="s">
        <v>2035</v>
      </c>
      <c r="I5866" s="8" t="s">
        <v>493</v>
      </c>
      <c r="J5866" s="8">
        <v>4796.67</v>
      </c>
      <c r="K5866" s="28" t="s">
        <v>320</v>
      </c>
      <c r="L5866" s="29" t="s">
        <v>799</v>
      </c>
      <c r="M5866">
        <v>1914860170</v>
      </c>
      <c r="N5866" t="str">
        <f>VLOOKUP(M5866,[2]CLUES!$A:$B,2,0)</f>
        <v>NLSSA014295</v>
      </c>
      <c r="O5866" t="str">
        <f t="shared" si="182"/>
        <v>VAZQUEZ,PEREZ/ELEAZAR</v>
      </c>
      <c r="P5866" t="s">
        <v>493</v>
      </c>
      <c r="Q5866" s="27" t="s">
        <v>799</v>
      </c>
      <c r="R5866">
        <v>1914860880</v>
      </c>
      <c r="S5866" t="s">
        <v>11130</v>
      </c>
      <c r="T5866" t="str">
        <f t="shared" si="183"/>
        <v>19|1|2016|REG|M03020|VAZQUEZ,PEREZ/ELEAZAR|4796.67|31122015|01|NLSSA014144|VAPE670806JI6|</v>
      </c>
    </row>
    <row r="5867" spans="1:20" x14ac:dyDescent="0.25">
      <c r="A5867" s="5">
        <v>19</v>
      </c>
      <c r="B5867" s="27" t="s">
        <v>1047</v>
      </c>
      <c r="C5867" s="5">
        <v>2016</v>
      </c>
      <c r="D5867" s="5" t="s">
        <v>9255</v>
      </c>
      <c r="E5867" s="8" t="s">
        <v>25</v>
      </c>
      <c r="F5867" s="8" t="s">
        <v>1258</v>
      </c>
      <c r="G5867" s="8" t="s">
        <v>1170</v>
      </c>
      <c r="H5867" s="8" t="s">
        <v>8848</v>
      </c>
      <c r="I5867" s="8" t="s">
        <v>5364</v>
      </c>
      <c r="J5867" s="8">
        <v>5198</v>
      </c>
      <c r="K5867" s="28" t="s">
        <v>320</v>
      </c>
      <c r="L5867" s="29" t="s">
        <v>799</v>
      </c>
      <c r="M5867">
        <v>1914860170</v>
      </c>
      <c r="N5867" t="str">
        <f>VLOOKUP(M5867,[2]CLUES!$A:$B,2,0)</f>
        <v>NLSSA014295</v>
      </c>
      <c r="O5867" t="str">
        <f t="shared" si="182"/>
        <v>GUERRERO,DELGADILLO/CONCEPCION</v>
      </c>
      <c r="P5867" t="s">
        <v>5364</v>
      </c>
      <c r="Q5867" s="27" t="s">
        <v>799</v>
      </c>
      <c r="R5867">
        <v>1914860890</v>
      </c>
      <c r="S5867" t="s">
        <v>11131</v>
      </c>
      <c r="T5867" t="str">
        <f t="shared" si="183"/>
        <v>19|1|2016|REG|M02036|GUERRERO,DELGADILLO/CONCEPCION|5198|31122015|01|NLSSA003515|GUDC501218JN9|</v>
      </c>
    </row>
    <row r="5868" spans="1:20" x14ac:dyDescent="0.25">
      <c r="A5868" s="5">
        <v>19</v>
      </c>
      <c r="B5868" s="27" t="s">
        <v>1047</v>
      </c>
      <c r="C5868" s="5">
        <v>2016</v>
      </c>
      <c r="D5868" s="5" t="s">
        <v>9255</v>
      </c>
      <c r="E5868" s="8" t="s">
        <v>49</v>
      </c>
      <c r="F5868" s="8" t="s">
        <v>836</v>
      </c>
      <c r="G5868" s="8" t="s">
        <v>902</v>
      </c>
      <c r="H5868" s="8" t="s">
        <v>1998</v>
      </c>
      <c r="I5868" s="8" t="s">
        <v>2628</v>
      </c>
      <c r="J5868" s="8">
        <v>9358.67</v>
      </c>
      <c r="K5868" s="28" t="s">
        <v>320</v>
      </c>
      <c r="L5868" s="29" t="s">
        <v>799</v>
      </c>
      <c r="M5868">
        <v>1914860170</v>
      </c>
      <c r="N5868" t="str">
        <f>VLOOKUP(M5868,[2]CLUES!$A:$B,2,0)</f>
        <v>NLSSA014295</v>
      </c>
      <c r="O5868" t="str">
        <f t="shared" si="182"/>
        <v>TORRES,MARTINEZ/EDUARDO</v>
      </c>
      <c r="P5868" t="s">
        <v>2628</v>
      </c>
      <c r="Q5868" s="27" t="s">
        <v>799</v>
      </c>
      <c r="R5868">
        <v>1914869430</v>
      </c>
      <c r="S5868" t="s">
        <v>11132</v>
      </c>
      <c r="T5868" t="str">
        <f t="shared" si="183"/>
        <v>19|1|2016|REG|M01006|TORRES,MARTINEZ/EDUARDO|9358.67|31122015|01|NLSSA001263|TOME530220L22|</v>
      </c>
    </row>
    <row r="5869" spans="1:20" x14ac:dyDescent="0.25">
      <c r="A5869" s="5">
        <v>19</v>
      </c>
      <c r="B5869" s="27" t="s">
        <v>1047</v>
      </c>
      <c r="C5869" s="5">
        <v>2016</v>
      </c>
      <c r="D5869" s="5" t="s">
        <v>9255</v>
      </c>
      <c r="E5869" s="8" t="s">
        <v>217</v>
      </c>
      <c r="F5869" s="8" t="s">
        <v>809</v>
      </c>
      <c r="G5869" s="8" t="s">
        <v>1208</v>
      </c>
      <c r="H5869" s="8" t="s">
        <v>11133</v>
      </c>
      <c r="I5869" s="8" t="s">
        <v>2481</v>
      </c>
      <c r="J5869" s="8">
        <v>5392.91</v>
      </c>
      <c r="K5869" s="28" t="s">
        <v>320</v>
      </c>
      <c r="L5869" s="29" t="s">
        <v>799</v>
      </c>
      <c r="M5869">
        <v>1914860170</v>
      </c>
      <c r="N5869" t="str">
        <f>VLOOKUP(M5869,[2]CLUES!$A:$B,2,0)</f>
        <v>NLSSA014295</v>
      </c>
      <c r="O5869" t="str">
        <f t="shared" si="182"/>
        <v>RODRIGUEZ,GUTIERREZ/MARIA PERLA AZUCENA</v>
      </c>
      <c r="P5869" t="s">
        <v>2481</v>
      </c>
      <c r="Q5869" s="27" t="s">
        <v>799</v>
      </c>
      <c r="R5869">
        <v>1914863580</v>
      </c>
      <c r="S5869" t="s">
        <v>11134</v>
      </c>
      <c r="T5869" t="str">
        <f t="shared" si="183"/>
        <v>19|1|2016|REG|M03004|RODRIGUEZ,GUTIERREZ/MARIA PERLA AZUCENA|5392.91|31122015|01|NLSSA003486|ROGP700702628|</v>
      </c>
    </row>
    <row r="5870" spans="1:20" x14ac:dyDescent="0.25">
      <c r="A5870" s="5">
        <v>19</v>
      </c>
      <c r="B5870" s="27" t="s">
        <v>1047</v>
      </c>
      <c r="C5870" s="5">
        <v>2016</v>
      </c>
      <c r="D5870" s="5" t="s">
        <v>9255</v>
      </c>
      <c r="E5870" s="8" t="s">
        <v>49</v>
      </c>
      <c r="F5870" s="8" t="s">
        <v>1641</v>
      </c>
      <c r="G5870" s="8" t="s">
        <v>1396</v>
      </c>
      <c r="H5870" s="8" t="s">
        <v>11135</v>
      </c>
      <c r="I5870" s="8" t="s">
        <v>2492</v>
      </c>
      <c r="J5870" s="8">
        <v>9358.67</v>
      </c>
      <c r="K5870" s="28" t="s">
        <v>320</v>
      </c>
      <c r="L5870" s="29" t="s">
        <v>799</v>
      </c>
      <c r="M5870">
        <v>1914860170</v>
      </c>
      <c r="N5870" t="str">
        <f>VLOOKUP(M5870,[2]CLUES!$A:$B,2,0)</f>
        <v>NLSSA014295</v>
      </c>
      <c r="O5870" t="str">
        <f t="shared" si="182"/>
        <v>ALVARADO,MONTEMAYOR/EDGAR RENE</v>
      </c>
      <c r="P5870" t="s">
        <v>2492</v>
      </c>
      <c r="Q5870" s="27" t="s">
        <v>799</v>
      </c>
      <c r="R5870">
        <v>1914863590</v>
      </c>
      <c r="S5870" t="s">
        <v>11136</v>
      </c>
      <c r="T5870" t="str">
        <f t="shared" si="183"/>
        <v>19|1|2016|REG|M01006|ALVARADO,MONTEMAYOR/EDGAR RENE|9358.67|31122015|01|NLSSA003334|AAME580911S19|</v>
      </c>
    </row>
    <row r="5871" spans="1:20" x14ac:dyDescent="0.25">
      <c r="A5871" s="5">
        <v>19</v>
      </c>
      <c r="B5871" s="27" t="s">
        <v>1047</v>
      </c>
      <c r="C5871" s="5">
        <v>2016</v>
      </c>
      <c r="D5871" s="5" t="s">
        <v>9255</v>
      </c>
      <c r="E5871" s="8" t="s">
        <v>25</v>
      </c>
      <c r="F5871" s="8" t="s">
        <v>1070</v>
      </c>
      <c r="G5871" s="8" t="s">
        <v>2740</v>
      </c>
      <c r="H5871" s="8" t="s">
        <v>11137</v>
      </c>
      <c r="I5871" s="8" t="s">
        <v>2492</v>
      </c>
      <c r="J5871" s="8">
        <v>5198</v>
      </c>
      <c r="K5871" s="28" t="s">
        <v>320</v>
      </c>
      <c r="L5871" s="29" t="s">
        <v>799</v>
      </c>
      <c r="M5871">
        <v>1914860170</v>
      </c>
      <c r="N5871" t="str">
        <f>VLOOKUP(M5871,[2]CLUES!$A:$B,2,0)</f>
        <v>NLSSA014295</v>
      </c>
      <c r="O5871" t="str">
        <f t="shared" si="182"/>
        <v>FLORES,GUEL/NORMA IDALIA</v>
      </c>
      <c r="P5871" t="s">
        <v>2492</v>
      </c>
      <c r="Q5871" s="27" t="s">
        <v>799</v>
      </c>
      <c r="R5871">
        <v>1914863590</v>
      </c>
      <c r="S5871" t="s">
        <v>11138</v>
      </c>
      <c r="T5871" t="str">
        <f t="shared" si="183"/>
        <v>19|1|2016|REG|M02036|FLORES,GUEL/NORMA IDALIA|5198|31122015|01|NLSSA003334|FOGN720412T55|</v>
      </c>
    </row>
    <row r="5872" spans="1:20" x14ac:dyDescent="0.25">
      <c r="A5872" s="5">
        <v>19</v>
      </c>
      <c r="B5872" s="27" t="s">
        <v>1047</v>
      </c>
      <c r="C5872" s="5">
        <v>2016</v>
      </c>
      <c r="D5872" s="5" t="s">
        <v>9255</v>
      </c>
      <c r="E5872" s="8" t="s">
        <v>49</v>
      </c>
      <c r="F5872" s="8" t="s">
        <v>11139</v>
      </c>
      <c r="G5872" s="8" t="s">
        <v>902</v>
      </c>
      <c r="H5872" s="8" t="s">
        <v>11140</v>
      </c>
      <c r="I5872" s="8" t="s">
        <v>2500</v>
      </c>
      <c r="J5872" s="8">
        <v>9333.0300000000007</v>
      </c>
      <c r="K5872" s="28" t="s">
        <v>320</v>
      </c>
      <c r="L5872" s="29" t="s">
        <v>799</v>
      </c>
      <c r="M5872">
        <v>1914860170</v>
      </c>
      <c r="N5872" t="str">
        <f>VLOOKUP(M5872,[2]CLUES!$A:$B,2,0)</f>
        <v>NLSSA014295</v>
      </c>
      <c r="O5872" t="str">
        <f t="shared" si="182"/>
        <v>MAGRO,MARTINEZ/MANUEL ANTONIO</v>
      </c>
      <c r="P5872" t="s">
        <v>486</v>
      </c>
      <c r="Q5872" s="27" t="s">
        <v>799</v>
      </c>
      <c r="R5872">
        <v>1914863600</v>
      </c>
      <c r="S5872" t="s">
        <v>11141</v>
      </c>
      <c r="T5872" t="str">
        <f t="shared" si="183"/>
        <v>19|1|2016|REG|M01006|MAGRO,MARTINEZ/MANUEL ANTONIO|9333.03|31122015|01|NLSSA000394|MAMM660420AJ6|</v>
      </c>
    </row>
    <row r="5873" spans="1:20" x14ac:dyDescent="0.25">
      <c r="A5873" s="5">
        <v>19</v>
      </c>
      <c r="B5873" s="27" t="s">
        <v>1047</v>
      </c>
      <c r="C5873" s="5">
        <v>2016</v>
      </c>
      <c r="D5873" s="5" t="s">
        <v>9255</v>
      </c>
      <c r="E5873" s="8" t="s">
        <v>49</v>
      </c>
      <c r="F5873" s="8" t="s">
        <v>4119</v>
      </c>
      <c r="G5873" s="8" t="s">
        <v>1390</v>
      </c>
      <c r="H5873" s="8" t="s">
        <v>1536</v>
      </c>
      <c r="I5873" s="8" t="s">
        <v>2526</v>
      </c>
      <c r="J5873" s="8">
        <v>9358.67</v>
      </c>
      <c r="K5873" s="28" t="s">
        <v>320</v>
      </c>
      <c r="L5873" s="29" t="s">
        <v>799</v>
      </c>
      <c r="M5873">
        <v>1914860170</v>
      </c>
      <c r="N5873" t="str">
        <f>VLOOKUP(M5873,[2]CLUES!$A:$B,2,0)</f>
        <v>NLSSA014295</v>
      </c>
      <c r="O5873" t="str">
        <f t="shared" si="182"/>
        <v>CASTELLANOS,FUENTES/FRANCISCO</v>
      </c>
      <c r="P5873" t="s">
        <v>2526</v>
      </c>
      <c r="Q5873" s="27" t="s">
        <v>799</v>
      </c>
      <c r="R5873">
        <v>1914863610</v>
      </c>
      <c r="S5873" t="s">
        <v>11142</v>
      </c>
      <c r="T5873" t="str">
        <f t="shared" si="183"/>
        <v>19|1|2016|REG|M01006|CASTELLANOS,FUENTES/FRANCISCO|9358.67|31122015|01|NLSSA000370|CAFF580906EV7|</v>
      </c>
    </row>
    <row r="5874" spans="1:20" x14ac:dyDescent="0.25">
      <c r="A5874" s="5">
        <v>19</v>
      </c>
      <c r="B5874" s="27" t="s">
        <v>1047</v>
      </c>
      <c r="C5874" s="5">
        <v>2016</v>
      </c>
      <c r="D5874" s="5" t="s">
        <v>9255</v>
      </c>
      <c r="E5874" s="8" t="s">
        <v>80</v>
      </c>
      <c r="F5874" s="8" t="s">
        <v>874</v>
      </c>
      <c r="G5874" s="8" t="s">
        <v>1065</v>
      </c>
      <c r="H5874" s="8" t="s">
        <v>4409</v>
      </c>
      <c r="I5874" s="8" t="s">
        <v>3977</v>
      </c>
      <c r="J5874" s="8">
        <v>6626</v>
      </c>
      <c r="K5874" s="28" t="s">
        <v>320</v>
      </c>
      <c r="L5874" s="29" t="s">
        <v>799</v>
      </c>
      <c r="M5874">
        <v>1914860170</v>
      </c>
      <c r="N5874" t="str">
        <f>VLOOKUP(M5874,[2]CLUES!$A:$B,2,0)</f>
        <v>NLSSA014295</v>
      </c>
      <c r="O5874" t="str">
        <f t="shared" si="182"/>
        <v>HERNANDEZ,SANCHEZ/MARIBEL</v>
      </c>
      <c r="P5874" t="s">
        <v>3977</v>
      </c>
      <c r="Q5874" s="27" t="s">
        <v>799</v>
      </c>
      <c r="R5874">
        <v>1914863750</v>
      </c>
      <c r="S5874" t="s">
        <v>11143</v>
      </c>
      <c r="T5874" t="str">
        <f t="shared" si="183"/>
        <v>19|1|2016|REG|M02035|HERNANDEZ,SANCHEZ/MARIBEL|6626|31122015|01|NLSSA014884|HESM7511096IA|</v>
      </c>
    </row>
    <row r="5875" spans="1:20" x14ac:dyDescent="0.25">
      <c r="A5875" s="5">
        <v>19</v>
      </c>
      <c r="B5875" s="27" t="s">
        <v>1047</v>
      </c>
      <c r="C5875" s="5">
        <v>2016</v>
      </c>
      <c r="D5875" s="5" t="s">
        <v>9255</v>
      </c>
      <c r="E5875" s="8" t="s">
        <v>49</v>
      </c>
      <c r="F5875" s="8" t="s">
        <v>856</v>
      </c>
      <c r="G5875" s="8" t="s">
        <v>930</v>
      </c>
      <c r="H5875" s="8" t="s">
        <v>11144</v>
      </c>
      <c r="I5875" s="8" t="s">
        <v>3977</v>
      </c>
      <c r="J5875" s="8">
        <v>10352.67</v>
      </c>
      <c r="K5875" s="28" t="s">
        <v>320</v>
      </c>
      <c r="L5875" s="29" t="s">
        <v>799</v>
      </c>
      <c r="M5875">
        <v>1914860170</v>
      </c>
      <c r="N5875" t="str">
        <f>VLOOKUP(M5875,[2]CLUES!$A:$B,2,0)</f>
        <v>NLSSA014295</v>
      </c>
      <c r="O5875" t="str">
        <f t="shared" si="182"/>
        <v>LOPEZ,VILLARREAL/JUAN LORENZO</v>
      </c>
      <c r="P5875" t="s">
        <v>3977</v>
      </c>
      <c r="Q5875" s="27" t="s">
        <v>799</v>
      </c>
      <c r="R5875">
        <v>1914863750</v>
      </c>
      <c r="S5875" t="s">
        <v>11145</v>
      </c>
      <c r="T5875" t="str">
        <f t="shared" si="183"/>
        <v>19|1|2016|REG|M01006|LOPEZ,VILLARREAL/JUAN LORENZO|10352.67|31122015|01|NLSSA014884|LOVJ610410EV8|</v>
      </c>
    </row>
    <row r="5876" spans="1:20" x14ac:dyDescent="0.25">
      <c r="A5876" s="5">
        <v>19</v>
      </c>
      <c r="B5876" s="27" t="s">
        <v>1047</v>
      </c>
      <c r="C5876" s="5">
        <v>2016</v>
      </c>
      <c r="D5876" s="5" t="s">
        <v>9255</v>
      </c>
      <c r="E5876" s="8" t="s">
        <v>228</v>
      </c>
      <c r="F5876" s="8" t="s">
        <v>875</v>
      </c>
      <c r="G5876" s="8" t="s">
        <v>896</v>
      </c>
      <c r="H5876" s="8" t="s">
        <v>1235</v>
      </c>
      <c r="I5876" s="8" t="s">
        <v>3977</v>
      </c>
      <c r="J5876" s="8">
        <v>4863.34</v>
      </c>
      <c r="K5876" s="28" t="s">
        <v>320</v>
      </c>
      <c r="L5876" s="29" t="s">
        <v>799</v>
      </c>
      <c r="M5876">
        <v>1914860170</v>
      </c>
      <c r="N5876" t="str">
        <f>VLOOKUP(M5876,[2]CLUES!$A:$B,2,0)</f>
        <v>NLSSA014295</v>
      </c>
      <c r="O5876" t="str">
        <f t="shared" si="182"/>
        <v>MEDINA,GARCIA/LUIS ANTONIO</v>
      </c>
      <c r="P5876" t="s">
        <v>3977</v>
      </c>
      <c r="Q5876" s="27" t="s">
        <v>799</v>
      </c>
      <c r="R5876">
        <v>1914863750</v>
      </c>
      <c r="S5876" t="s">
        <v>11146</v>
      </c>
      <c r="T5876" t="str">
        <f t="shared" si="183"/>
        <v>19|1|2016|REG|M03025|MEDINA,GARCIA/LUIS ANTONIO|4863.34|31122015|01|NLSSA014884|MEGL60051155A|</v>
      </c>
    </row>
    <row r="5877" spans="1:20" x14ac:dyDescent="0.25">
      <c r="A5877" s="5">
        <v>19</v>
      </c>
      <c r="B5877" s="27" t="s">
        <v>1047</v>
      </c>
      <c r="C5877" s="5">
        <v>2016</v>
      </c>
      <c r="D5877" s="5" t="s">
        <v>9255</v>
      </c>
      <c r="E5877" s="8" t="s">
        <v>80</v>
      </c>
      <c r="F5877" s="8" t="s">
        <v>902</v>
      </c>
      <c r="G5877" s="8" t="s">
        <v>3731</v>
      </c>
      <c r="H5877" s="8" t="s">
        <v>11147</v>
      </c>
      <c r="I5877" s="8" t="s">
        <v>10580</v>
      </c>
      <c r="J5877" s="8">
        <v>5796.74</v>
      </c>
      <c r="K5877" s="28" t="s">
        <v>320</v>
      </c>
      <c r="L5877" s="29" t="s">
        <v>799</v>
      </c>
      <c r="M5877">
        <v>1914860170</v>
      </c>
      <c r="N5877" t="str">
        <f>VLOOKUP(M5877,[2]CLUES!$A:$B,2,0)</f>
        <v>NLSSA014295</v>
      </c>
      <c r="O5877" t="str">
        <f t="shared" si="182"/>
        <v>MARTINEZ,SERRATO/FLOR ELISA</v>
      </c>
      <c r="P5877" t="s">
        <v>5568</v>
      </c>
      <c r="Q5877" s="27" t="s">
        <v>799</v>
      </c>
      <c r="R5877">
        <v>1914864420</v>
      </c>
      <c r="S5877" t="s">
        <v>11148</v>
      </c>
      <c r="T5877" t="str">
        <f t="shared" si="183"/>
        <v>19|1|2016|REG|M02035|MARTINEZ,SERRATO/FLOR ELISA|5796.74|31122015|01|NLSSA015012|MASF7501194LA|</v>
      </c>
    </row>
    <row r="5878" spans="1:20" x14ac:dyDescent="0.25">
      <c r="A5878" s="5">
        <v>19</v>
      </c>
      <c r="B5878" s="27" t="s">
        <v>1047</v>
      </c>
      <c r="C5878" s="5">
        <v>2016</v>
      </c>
      <c r="D5878" s="5" t="s">
        <v>9255</v>
      </c>
      <c r="E5878" s="8" t="s">
        <v>25</v>
      </c>
      <c r="F5878" s="8" t="s">
        <v>6277</v>
      </c>
      <c r="G5878" s="8" t="s">
        <v>1582</v>
      </c>
      <c r="H5878" s="8" t="s">
        <v>1185</v>
      </c>
      <c r="I5878" s="8" t="s">
        <v>4051</v>
      </c>
      <c r="J5878" s="8">
        <v>5198</v>
      </c>
      <c r="K5878" s="28" t="s">
        <v>320</v>
      </c>
      <c r="L5878" s="29" t="s">
        <v>799</v>
      </c>
      <c r="M5878">
        <v>1914860170</v>
      </c>
      <c r="N5878" t="str">
        <f>VLOOKUP(M5878,[2]CLUES!$A:$B,2,0)</f>
        <v>NLSSA014295</v>
      </c>
      <c r="O5878" t="str">
        <f t="shared" si="182"/>
        <v>BETANCOURT,MALDONADO/LUZ MARIA</v>
      </c>
      <c r="P5878" t="s">
        <v>4051</v>
      </c>
      <c r="Q5878" s="27" t="s">
        <v>799</v>
      </c>
      <c r="R5878">
        <v>1914869440</v>
      </c>
      <c r="S5878" t="s">
        <v>11149</v>
      </c>
      <c r="T5878" t="str">
        <f t="shared" si="183"/>
        <v>19|1|2016|REG|M02036|BETANCOURT,MALDONADO/LUZ MARIA|5198|31122015|01|NLSSA000855|BEML690818LT3|</v>
      </c>
    </row>
    <row r="5879" spans="1:20" x14ac:dyDescent="0.25">
      <c r="A5879" s="5">
        <v>19</v>
      </c>
      <c r="B5879" s="27" t="s">
        <v>1047</v>
      </c>
      <c r="C5879" s="5">
        <v>2016</v>
      </c>
      <c r="D5879" s="5" t="s">
        <v>9255</v>
      </c>
      <c r="E5879" s="8" t="s">
        <v>25</v>
      </c>
      <c r="F5879" s="8" t="s">
        <v>880</v>
      </c>
      <c r="G5879" s="8" t="s">
        <v>4673</v>
      </c>
      <c r="H5879" s="8" t="s">
        <v>11150</v>
      </c>
      <c r="I5879" s="8" t="s">
        <v>4051</v>
      </c>
      <c r="J5879" s="8">
        <v>2534.91</v>
      </c>
      <c r="K5879" s="28" t="s">
        <v>320</v>
      </c>
      <c r="L5879" s="29" t="s">
        <v>799</v>
      </c>
      <c r="M5879">
        <v>1914860170</v>
      </c>
      <c r="N5879" t="str">
        <f>VLOOKUP(M5879,[2]CLUES!$A:$B,2,0)</f>
        <v>NLSSA014295</v>
      </c>
      <c r="O5879" t="str">
        <f t="shared" si="182"/>
        <v>CASTILLO,JAUREGUI/YADIRA PATRI IA</v>
      </c>
      <c r="P5879" t="s">
        <v>4051</v>
      </c>
      <c r="Q5879" s="27" t="s">
        <v>799</v>
      </c>
      <c r="R5879">
        <v>1914869440</v>
      </c>
      <c r="S5879" t="s">
        <v>11151</v>
      </c>
      <c r="T5879" t="str">
        <f t="shared" si="183"/>
        <v>19|1|2016|REG|M02036|CASTILLO,JAUREGUI/YADIRA PATRI IA|2534.91|31122015|01|NLSSA000855|CAJY8307219QA|</v>
      </c>
    </row>
    <row r="5880" spans="1:20" x14ac:dyDescent="0.25">
      <c r="A5880" s="5">
        <v>19</v>
      </c>
      <c r="B5880" s="27" t="s">
        <v>1047</v>
      </c>
      <c r="C5880" s="5">
        <v>2016</v>
      </c>
      <c r="D5880" s="5" t="s">
        <v>9255</v>
      </c>
      <c r="E5880" s="8" t="s">
        <v>80</v>
      </c>
      <c r="F5880" s="8" t="s">
        <v>896</v>
      </c>
      <c r="G5880" s="8" t="s">
        <v>868</v>
      </c>
      <c r="H5880" s="8" t="s">
        <v>11152</v>
      </c>
      <c r="I5880" s="8" t="s">
        <v>4051</v>
      </c>
      <c r="J5880" s="8">
        <v>6008</v>
      </c>
      <c r="K5880" s="28" t="s">
        <v>320</v>
      </c>
      <c r="L5880" s="29" t="s">
        <v>799</v>
      </c>
      <c r="M5880">
        <v>1914860170</v>
      </c>
      <c r="N5880" t="str">
        <f>VLOOKUP(M5880,[2]CLUES!$A:$B,2,0)</f>
        <v>NLSSA014295</v>
      </c>
      <c r="O5880" t="str">
        <f t="shared" si="182"/>
        <v>GARCIA,GONZALEZ/ESMERALDA CRISTINA</v>
      </c>
      <c r="P5880" t="s">
        <v>4051</v>
      </c>
      <c r="Q5880" s="27" t="s">
        <v>799</v>
      </c>
      <c r="R5880">
        <v>1914869440</v>
      </c>
      <c r="S5880" t="s">
        <v>11153</v>
      </c>
      <c r="T5880" t="str">
        <f t="shared" si="183"/>
        <v>19|1|2016|REG|M02035|GARCIA,GONZALEZ/ESMERALDA CRISTINA|6008|31122015|01|NLSSA000855|GAGE860621RS1|</v>
      </c>
    </row>
    <row r="5881" spans="1:20" x14ac:dyDescent="0.25">
      <c r="A5881" s="5">
        <v>19</v>
      </c>
      <c r="B5881" s="27" t="s">
        <v>1047</v>
      </c>
      <c r="C5881" s="5">
        <v>2016</v>
      </c>
      <c r="D5881" s="5" t="s">
        <v>9255</v>
      </c>
      <c r="E5881" s="8" t="s">
        <v>1162</v>
      </c>
      <c r="F5881" s="8" t="s">
        <v>1164</v>
      </c>
      <c r="G5881" s="8" t="s">
        <v>2239</v>
      </c>
      <c r="H5881" s="8" t="s">
        <v>1268</v>
      </c>
      <c r="I5881" s="8" t="s">
        <v>1633</v>
      </c>
      <c r="J5881" s="8">
        <v>4713.34</v>
      </c>
      <c r="K5881" s="28" t="s">
        <v>320</v>
      </c>
      <c r="L5881" s="29" t="s">
        <v>799</v>
      </c>
      <c r="M5881">
        <v>1914860080</v>
      </c>
      <c r="N5881" t="str">
        <f>VLOOKUP(M5881,[2]CLUES!$A:$B,2,0)</f>
        <v>NLSSA003590</v>
      </c>
      <c r="O5881" t="str">
        <f t="shared" si="182"/>
        <v>ACOSTA,CEPEDA/JESUS</v>
      </c>
      <c r="P5881" t="s">
        <v>1633</v>
      </c>
      <c r="Q5881" s="27" t="s">
        <v>799</v>
      </c>
      <c r="R5881">
        <v>1914860810</v>
      </c>
      <c r="S5881" t="s">
        <v>11154</v>
      </c>
      <c r="T5881" t="str">
        <f t="shared" si="183"/>
        <v>19|1|2016|REG|M02073|ACOSTA,CEPEDA/JESUS|4713.34|31122015|01|NLSSA014074|AOCJ5512257I3|</v>
      </c>
    </row>
    <row r="5882" spans="1:20" x14ac:dyDescent="0.25">
      <c r="A5882" s="5">
        <v>19</v>
      </c>
      <c r="B5882" s="27" t="s">
        <v>1047</v>
      </c>
      <c r="C5882" s="5">
        <v>2016</v>
      </c>
      <c r="D5882" s="5" t="s">
        <v>9255</v>
      </c>
      <c r="E5882" s="8" t="s">
        <v>1162</v>
      </c>
      <c r="F5882" s="8" t="s">
        <v>5269</v>
      </c>
      <c r="G5882" s="8" t="s">
        <v>2146</v>
      </c>
      <c r="H5882" s="8" t="s">
        <v>3457</v>
      </c>
      <c r="I5882" s="8" t="s">
        <v>1633</v>
      </c>
      <c r="J5882" s="8">
        <v>4713.34</v>
      </c>
      <c r="K5882" s="28" t="s">
        <v>320</v>
      </c>
      <c r="L5882" s="29" t="s">
        <v>799</v>
      </c>
      <c r="M5882">
        <v>1914860160</v>
      </c>
      <c r="N5882" t="str">
        <f>VLOOKUP(M5882,[2]CLUES!$A:$B,2,0)</f>
        <v>NLSSA001782</v>
      </c>
      <c r="O5882" t="str">
        <f t="shared" si="182"/>
        <v>BELTRAN,CISNEROS/PATRICIA</v>
      </c>
      <c r="P5882" t="s">
        <v>1633</v>
      </c>
      <c r="Q5882" s="27" t="s">
        <v>799</v>
      </c>
      <c r="R5882">
        <v>1914860810</v>
      </c>
      <c r="S5882" t="s">
        <v>11155</v>
      </c>
      <c r="T5882" t="str">
        <f t="shared" si="183"/>
        <v>19|1|2016|REG|M02073|BELTRAN,CISNEROS/PATRICIA|4713.34|31122015|01|NLSSA014074|BECP740304B12|</v>
      </c>
    </row>
    <row r="5883" spans="1:20" x14ac:dyDescent="0.25">
      <c r="A5883" s="5">
        <v>19</v>
      </c>
      <c r="B5883" s="27" t="s">
        <v>1047</v>
      </c>
      <c r="C5883" s="5">
        <v>2016</v>
      </c>
      <c r="D5883" s="5" t="s">
        <v>9255</v>
      </c>
      <c r="E5883" s="8" t="s">
        <v>1162</v>
      </c>
      <c r="F5883" s="8" t="s">
        <v>1583</v>
      </c>
      <c r="G5883" s="8" t="s">
        <v>1788</v>
      </c>
      <c r="H5883" s="8" t="s">
        <v>4680</v>
      </c>
      <c r="I5883" s="8" t="s">
        <v>1633</v>
      </c>
      <c r="J5883" s="8">
        <v>4700.42</v>
      </c>
      <c r="K5883" s="28" t="s">
        <v>320</v>
      </c>
      <c r="L5883" s="29" t="s">
        <v>799</v>
      </c>
      <c r="M5883">
        <v>1914860170</v>
      </c>
      <c r="N5883" t="str">
        <f>VLOOKUP(M5883,[2]CLUES!$A:$B,2,0)</f>
        <v>NLSSA014295</v>
      </c>
      <c r="O5883" t="str">
        <f t="shared" si="182"/>
        <v>CARRIZALES,CORONADO/MA. LUISA</v>
      </c>
      <c r="P5883" t="s">
        <v>1633</v>
      </c>
      <c r="Q5883" s="27" t="s">
        <v>799</v>
      </c>
      <c r="R5883">
        <v>1914860810</v>
      </c>
      <c r="S5883" t="s">
        <v>11156</v>
      </c>
      <c r="T5883" t="str">
        <f t="shared" si="183"/>
        <v>19|1|2016|REG|M02073|CARRIZALES,CORONADO/MA. LUISA|4700.42|31122015|01|NLSSA014074|CACL720825RU3|</v>
      </c>
    </row>
    <row r="5884" spans="1:20" x14ac:dyDescent="0.25">
      <c r="A5884" s="5">
        <v>19</v>
      </c>
      <c r="B5884" s="27" t="s">
        <v>1047</v>
      </c>
      <c r="C5884" s="5">
        <v>2016</v>
      </c>
      <c r="D5884" s="5" t="s">
        <v>9255</v>
      </c>
      <c r="E5884" s="8" t="s">
        <v>1162</v>
      </c>
      <c r="F5884" s="8" t="s">
        <v>880</v>
      </c>
      <c r="G5884" s="8" t="s">
        <v>856</v>
      </c>
      <c r="H5884" s="8" t="s">
        <v>2121</v>
      </c>
      <c r="I5884" s="8" t="s">
        <v>1633</v>
      </c>
      <c r="J5884" s="8">
        <v>4584.2</v>
      </c>
      <c r="K5884" s="28" t="s">
        <v>320</v>
      </c>
      <c r="L5884" s="29" t="s">
        <v>799</v>
      </c>
      <c r="M5884">
        <v>1914860170</v>
      </c>
      <c r="N5884" t="str">
        <f>VLOOKUP(M5884,[2]CLUES!$A:$B,2,0)</f>
        <v>NLSSA014295</v>
      </c>
      <c r="O5884" t="str">
        <f t="shared" si="182"/>
        <v>CASTILLO,LOPEZ/MARIA TERESA</v>
      </c>
      <c r="P5884" t="s">
        <v>1633</v>
      </c>
      <c r="Q5884" s="27" t="s">
        <v>799</v>
      </c>
      <c r="R5884">
        <v>1914860810</v>
      </c>
      <c r="S5884" t="s">
        <v>11157</v>
      </c>
      <c r="T5884" t="str">
        <f t="shared" si="183"/>
        <v>19|1|2016|REG|M02073|CASTILLO,LOPEZ/MARIA TERESA|4584.2|31122015|01|NLSSA014074|CALT8210017LA|</v>
      </c>
    </row>
    <row r="5885" spans="1:20" x14ac:dyDescent="0.25">
      <c r="A5885" s="5">
        <v>19</v>
      </c>
      <c r="B5885" s="27" t="s">
        <v>1047</v>
      </c>
      <c r="C5885" s="5">
        <v>2016</v>
      </c>
      <c r="D5885" s="5" t="s">
        <v>9255</v>
      </c>
      <c r="E5885" s="8" t="s">
        <v>1162</v>
      </c>
      <c r="F5885" s="8" t="s">
        <v>880</v>
      </c>
      <c r="G5885" s="8" t="s">
        <v>3318</v>
      </c>
      <c r="H5885" s="8" t="s">
        <v>3053</v>
      </c>
      <c r="I5885" s="8" t="s">
        <v>1633</v>
      </c>
      <c r="J5885" s="8">
        <v>4713.34</v>
      </c>
      <c r="K5885" s="28" t="s">
        <v>320</v>
      </c>
      <c r="L5885" s="29" t="s">
        <v>799</v>
      </c>
      <c r="M5885">
        <v>1914860170</v>
      </c>
      <c r="N5885" t="str">
        <f>VLOOKUP(M5885,[2]CLUES!$A:$B,2,0)</f>
        <v>NLSSA014295</v>
      </c>
      <c r="O5885" t="str">
        <f t="shared" si="182"/>
        <v>CASTILLO,VALADES/ROSA NELLY</v>
      </c>
      <c r="P5885" t="s">
        <v>1633</v>
      </c>
      <c r="Q5885" s="27" t="s">
        <v>799</v>
      </c>
      <c r="R5885">
        <v>1914860810</v>
      </c>
      <c r="S5885" t="s">
        <v>11158</v>
      </c>
      <c r="T5885" t="str">
        <f t="shared" si="183"/>
        <v>19|1|2016|REG|M02073|CASTILLO,VALADES/ROSA NELLY|4713.34|31122015|01|NLSSA014074|CAVR630728PL9|</v>
      </c>
    </row>
    <row r="5886" spans="1:20" x14ac:dyDescent="0.25">
      <c r="A5886" s="5">
        <v>19</v>
      </c>
      <c r="B5886" s="27" t="s">
        <v>1047</v>
      </c>
      <c r="C5886" s="5">
        <v>2016</v>
      </c>
      <c r="D5886" s="5" t="s">
        <v>9255</v>
      </c>
      <c r="E5886" s="8" t="s">
        <v>1162</v>
      </c>
      <c r="F5886" s="8" t="s">
        <v>1258</v>
      </c>
      <c r="G5886" s="8" t="s">
        <v>7640</v>
      </c>
      <c r="H5886" s="8" t="s">
        <v>11159</v>
      </c>
      <c r="I5886" s="8" t="s">
        <v>1633</v>
      </c>
      <c r="J5886" s="8">
        <v>4713.34</v>
      </c>
      <c r="K5886" s="28" t="s">
        <v>320</v>
      </c>
      <c r="L5886" s="29" t="s">
        <v>799</v>
      </c>
      <c r="M5886">
        <v>1914860170</v>
      </c>
      <c r="N5886" t="str">
        <f>VLOOKUP(M5886,[2]CLUES!$A:$B,2,0)</f>
        <v>NLSSA014295</v>
      </c>
      <c r="O5886" t="str">
        <f t="shared" si="182"/>
        <v>GUERRERO,CASILLAS/JOSE MATILDE</v>
      </c>
      <c r="P5886" t="s">
        <v>1633</v>
      </c>
      <c r="Q5886" s="27" t="s">
        <v>799</v>
      </c>
      <c r="R5886">
        <v>1914860810</v>
      </c>
      <c r="S5886" t="s">
        <v>11160</v>
      </c>
      <c r="T5886" t="str">
        <f t="shared" si="183"/>
        <v>19|1|2016|REG|M02073|GUERRERO,CASILLAS/JOSE MATILDE|4713.34|31122015|01|NLSSA014074|GUCM640320L37|</v>
      </c>
    </row>
    <row r="5887" spans="1:20" x14ac:dyDescent="0.25">
      <c r="A5887" s="5">
        <v>19</v>
      </c>
      <c r="B5887" s="27" t="s">
        <v>1047</v>
      </c>
      <c r="C5887" s="5">
        <v>2016</v>
      </c>
      <c r="D5887" s="5" t="s">
        <v>9255</v>
      </c>
      <c r="E5887" s="8" t="s">
        <v>1162</v>
      </c>
      <c r="F5887" s="8" t="s">
        <v>856</v>
      </c>
      <c r="G5887" s="8" t="s">
        <v>1484</v>
      </c>
      <c r="H5887" s="8" t="s">
        <v>11161</v>
      </c>
      <c r="I5887" s="8" t="s">
        <v>1633</v>
      </c>
      <c r="J5887" s="8">
        <v>4700.42</v>
      </c>
      <c r="K5887" s="28" t="s">
        <v>320</v>
      </c>
      <c r="L5887" s="29" t="s">
        <v>799</v>
      </c>
      <c r="M5887">
        <v>1914860170</v>
      </c>
      <c r="N5887" t="str">
        <f>VLOOKUP(M5887,[2]CLUES!$A:$B,2,0)</f>
        <v>NLSSA014295</v>
      </c>
      <c r="O5887" t="str">
        <f t="shared" si="182"/>
        <v>LOPEZ,CALVILLO/ADRIANA MAGDALENA</v>
      </c>
      <c r="P5887" t="s">
        <v>1633</v>
      </c>
      <c r="Q5887" s="27" t="s">
        <v>799</v>
      </c>
      <c r="R5887">
        <v>1914860810</v>
      </c>
      <c r="S5887" t="s">
        <v>11162</v>
      </c>
      <c r="T5887" t="str">
        <f t="shared" si="183"/>
        <v>19|1|2016|REG|M02073|LOPEZ,CALVILLO/ADRIANA MAGDALENA|4700.42|31122015|01|NLSSA014074|LOCA780908G28|</v>
      </c>
    </row>
    <row r="5888" spans="1:20" x14ac:dyDescent="0.25">
      <c r="A5888" s="5">
        <v>19</v>
      </c>
      <c r="B5888" s="27" t="s">
        <v>1047</v>
      </c>
      <c r="C5888" s="5">
        <v>2016</v>
      </c>
      <c r="D5888" s="5" t="s">
        <v>9255</v>
      </c>
      <c r="E5888" s="8" t="s">
        <v>1162</v>
      </c>
      <c r="F5888" s="8" t="s">
        <v>1496</v>
      </c>
      <c r="G5888" s="8" t="s">
        <v>924</v>
      </c>
      <c r="H5888" s="8" t="s">
        <v>11163</v>
      </c>
      <c r="I5888" s="8" t="s">
        <v>1633</v>
      </c>
      <c r="J5888" s="8">
        <v>4713.34</v>
      </c>
      <c r="K5888" s="28" t="s">
        <v>320</v>
      </c>
      <c r="L5888" s="29" t="s">
        <v>799</v>
      </c>
      <c r="M5888">
        <v>1914860170</v>
      </c>
      <c r="N5888" t="str">
        <f>VLOOKUP(M5888,[2]CLUES!$A:$B,2,0)</f>
        <v>NLSSA014295</v>
      </c>
      <c r="O5888" t="str">
        <f t="shared" si="182"/>
        <v>ORTEGA,SALAZAR/MYRNA VICTORIA</v>
      </c>
      <c r="P5888" t="s">
        <v>1633</v>
      </c>
      <c r="Q5888" s="27" t="s">
        <v>799</v>
      </c>
      <c r="R5888">
        <v>1914860810</v>
      </c>
      <c r="S5888" t="s">
        <v>11164</v>
      </c>
      <c r="T5888" t="str">
        <f t="shared" si="183"/>
        <v>19|1|2016|REG|M02073|ORTEGA,SALAZAR/MYRNA VICTORIA|4713.34|31122015|01|NLSSA014074|OESM620406AQ9|</v>
      </c>
    </row>
    <row r="5889" spans="1:20" x14ac:dyDescent="0.25">
      <c r="A5889" s="5">
        <v>19</v>
      </c>
      <c r="B5889" s="27" t="s">
        <v>1047</v>
      </c>
      <c r="C5889" s="5">
        <v>2016</v>
      </c>
      <c r="D5889" s="5" t="s">
        <v>9255</v>
      </c>
      <c r="E5889" s="8" t="s">
        <v>49</v>
      </c>
      <c r="F5889" s="8" t="s">
        <v>5066</v>
      </c>
      <c r="G5889" s="8" t="s">
        <v>4868</v>
      </c>
      <c r="H5889" s="8" t="s">
        <v>11165</v>
      </c>
      <c r="I5889" s="8" t="s">
        <v>1633</v>
      </c>
      <c r="J5889" s="8">
        <v>9358.67</v>
      </c>
      <c r="K5889" s="28" t="s">
        <v>320</v>
      </c>
      <c r="L5889" s="29" t="s">
        <v>799</v>
      </c>
      <c r="M5889">
        <v>1914860170</v>
      </c>
      <c r="N5889" t="str">
        <f>VLOOKUP(M5889,[2]CLUES!$A:$B,2,0)</f>
        <v>NLSSA014295</v>
      </c>
      <c r="O5889" t="str">
        <f t="shared" si="182"/>
        <v>ARAUJO,SIGALA/CARMEN BALTAZAR</v>
      </c>
      <c r="P5889" t="s">
        <v>1633</v>
      </c>
      <c r="Q5889" s="27" t="s">
        <v>799</v>
      </c>
      <c r="R5889">
        <v>1914862180</v>
      </c>
      <c r="S5889" t="s">
        <v>11166</v>
      </c>
      <c r="T5889" t="str">
        <f t="shared" si="183"/>
        <v>19|1|2016|REG|M01006|ARAUJO,SIGALA/CARMEN BALTAZAR|9358.67|31122015|01|NLSSA014074|AASC580716LW3|</v>
      </c>
    </row>
    <row r="5890" spans="1:20" x14ac:dyDescent="0.25">
      <c r="A5890" s="5">
        <v>19</v>
      </c>
      <c r="B5890" s="27" t="s">
        <v>1047</v>
      </c>
      <c r="C5890" s="5">
        <v>2016</v>
      </c>
      <c r="D5890" s="5" t="s">
        <v>9255</v>
      </c>
      <c r="E5890" s="8" t="s">
        <v>25</v>
      </c>
      <c r="F5890" s="8" t="s">
        <v>1102</v>
      </c>
      <c r="G5890" s="8" t="s">
        <v>1965</v>
      </c>
      <c r="H5890" s="8" t="s">
        <v>1454</v>
      </c>
      <c r="I5890" s="8" t="s">
        <v>1633</v>
      </c>
      <c r="J5890" s="8">
        <v>5198</v>
      </c>
      <c r="K5890" s="28" t="s">
        <v>320</v>
      </c>
      <c r="L5890" s="29" t="s">
        <v>799</v>
      </c>
      <c r="M5890">
        <v>1914860880</v>
      </c>
      <c r="N5890" t="str">
        <f>VLOOKUP(M5890,[2]CLUES!$A:$B,2,0)</f>
        <v>NLSSA014144</v>
      </c>
      <c r="O5890" t="str">
        <f t="shared" si="182"/>
        <v>ELIZONDO,CAVAZOS/REBECA</v>
      </c>
      <c r="P5890" t="s">
        <v>1633</v>
      </c>
      <c r="Q5890" s="27" t="s">
        <v>799</v>
      </c>
      <c r="R5890">
        <v>1914862180</v>
      </c>
      <c r="S5890" t="s">
        <v>11167</v>
      </c>
      <c r="T5890" t="str">
        <f t="shared" si="183"/>
        <v>19|1|2016|REG|M02036|ELIZONDO,CAVAZOS/REBECA|5198|31122015|01|NLSSA014074|EICR7909263Q4|</v>
      </c>
    </row>
    <row r="5891" spans="1:20" x14ac:dyDescent="0.25">
      <c r="A5891" s="5">
        <v>19</v>
      </c>
      <c r="B5891" s="27" t="s">
        <v>1047</v>
      </c>
      <c r="C5891" s="5">
        <v>2016</v>
      </c>
      <c r="D5891" s="5" t="s">
        <v>9255</v>
      </c>
      <c r="E5891" s="8" t="s">
        <v>25</v>
      </c>
      <c r="F5891" s="8" t="s">
        <v>902</v>
      </c>
      <c r="G5891" s="8" t="s">
        <v>930</v>
      </c>
      <c r="H5891" s="8" t="s">
        <v>11168</v>
      </c>
      <c r="I5891" s="8" t="s">
        <v>1633</v>
      </c>
      <c r="J5891" s="8">
        <v>5198</v>
      </c>
      <c r="K5891" s="28" t="s">
        <v>320</v>
      </c>
      <c r="L5891" s="29" t="s">
        <v>799</v>
      </c>
      <c r="M5891">
        <v>1914860880</v>
      </c>
      <c r="N5891" t="str">
        <f>VLOOKUP(M5891,[2]CLUES!$A:$B,2,0)</f>
        <v>NLSSA014144</v>
      </c>
      <c r="O5891" t="str">
        <f t="shared" si="182"/>
        <v>MARTINEZ,VILLARREAL/MARTHA SILVIA</v>
      </c>
      <c r="P5891" t="s">
        <v>1633</v>
      </c>
      <c r="Q5891" s="27" t="s">
        <v>799</v>
      </c>
      <c r="R5891">
        <v>1914862180</v>
      </c>
      <c r="S5891" t="s">
        <v>11169</v>
      </c>
      <c r="T5891" t="str">
        <f t="shared" si="183"/>
        <v>19|1|2016|REG|M02036|MARTINEZ,VILLARREAL/MARTHA SILVIA|5198|31122015|01|NLSSA014074|MAVM7506112CA|</v>
      </c>
    </row>
    <row r="5892" spans="1:20" x14ac:dyDescent="0.25">
      <c r="A5892" s="5">
        <v>19</v>
      </c>
      <c r="B5892" s="27" t="s">
        <v>1047</v>
      </c>
      <c r="C5892" s="5">
        <v>2016</v>
      </c>
      <c r="D5892" s="5" t="s">
        <v>9255</v>
      </c>
      <c r="E5892" s="8" t="s">
        <v>49</v>
      </c>
      <c r="F5892" s="8" t="s">
        <v>1965</v>
      </c>
      <c r="G5892" s="8" t="s">
        <v>1266</v>
      </c>
      <c r="H5892" s="8" t="s">
        <v>2069</v>
      </c>
      <c r="I5892" s="8" t="s">
        <v>1633</v>
      </c>
      <c r="J5892" s="8">
        <v>9358.67</v>
      </c>
      <c r="K5892" s="28" t="s">
        <v>320</v>
      </c>
      <c r="L5892" s="29" t="s">
        <v>799</v>
      </c>
      <c r="M5892">
        <v>1914860880</v>
      </c>
      <c r="N5892" t="str">
        <f>VLOOKUP(M5892,[2]CLUES!$A:$B,2,0)</f>
        <v>NLSSA014144</v>
      </c>
      <c r="O5892" t="str">
        <f t="shared" si="182"/>
        <v>CAVAZOS,PEREZ/JUAN CARLOS</v>
      </c>
      <c r="P5892" t="s">
        <v>1633</v>
      </c>
      <c r="Q5892" s="27" t="s">
        <v>799</v>
      </c>
      <c r="R5892">
        <v>1914862190</v>
      </c>
      <c r="S5892" t="s">
        <v>11170</v>
      </c>
      <c r="T5892" t="str">
        <f t="shared" si="183"/>
        <v>19|1|2016|REG|M01006|CAVAZOS,PEREZ/JUAN CARLOS|9358.67|31122015|01|NLSSA014074|CAPJ7808177C7|</v>
      </c>
    </row>
    <row r="5893" spans="1:20" x14ac:dyDescent="0.25">
      <c r="A5893" s="5">
        <v>19</v>
      </c>
      <c r="B5893" s="27" t="s">
        <v>1047</v>
      </c>
      <c r="C5893" s="5">
        <v>2016</v>
      </c>
      <c r="D5893" s="5" t="s">
        <v>9255</v>
      </c>
      <c r="E5893" s="8" t="s">
        <v>1449</v>
      </c>
      <c r="F5893" s="8" t="s">
        <v>1279</v>
      </c>
      <c r="G5893" s="8" t="s">
        <v>3337</v>
      </c>
      <c r="H5893" s="8" t="s">
        <v>11171</v>
      </c>
      <c r="I5893" s="8" t="s">
        <v>2563</v>
      </c>
      <c r="J5893" s="8">
        <v>9876.2000000000007</v>
      </c>
      <c r="K5893" s="28" t="s">
        <v>320</v>
      </c>
      <c r="L5893" s="29" t="s">
        <v>799</v>
      </c>
      <c r="M5893">
        <v>1914860880</v>
      </c>
      <c r="N5893" t="str">
        <f>VLOOKUP(M5893,[2]CLUES!$A:$B,2,0)</f>
        <v>NLSSA014144</v>
      </c>
      <c r="O5893" t="str">
        <f t="shared" si="182"/>
        <v>QUINTANILLA,VIACOBO/FELIX GERARDO</v>
      </c>
      <c r="P5893" t="s">
        <v>2563</v>
      </c>
      <c r="Q5893" s="27" t="s">
        <v>799</v>
      </c>
      <c r="R5893">
        <v>1914862330</v>
      </c>
      <c r="S5893" t="s">
        <v>11172</v>
      </c>
      <c r="T5893" t="str">
        <f t="shared" si="183"/>
        <v>19|1|2016|REG|M01007|QUINTANILLA,VIACOBO/FELIX GERARDO|9876.2|31122015|01|NLSSA003952|QUVF740226QX3|</v>
      </c>
    </row>
    <row r="5894" spans="1:20" x14ac:dyDescent="0.25">
      <c r="A5894" s="5">
        <v>19</v>
      </c>
      <c r="B5894" s="27" t="s">
        <v>1047</v>
      </c>
      <c r="C5894" s="5">
        <v>2016</v>
      </c>
      <c r="D5894" s="5" t="s">
        <v>9255</v>
      </c>
      <c r="E5894" s="8" t="s">
        <v>80</v>
      </c>
      <c r="F5894" s="8" t="s">
        <v>2018</v>
      </c>
      <c r="G5894" s="8" t="s">
        <v>1223</v>
      </c>
      <c r="H5894" s="8" t="s">
        <v>11173</v>
      </c>
      <c r="I5894" s="8" t="s">
        <v>2467</v>
      </c>
      <c r="J5894" s="8">
        <v>6026.95</v>
      </c>
      <c r="K5894" s="28" t="s">
        <v>320</v>
      </c>
      <c r="L5894" s="29" t="s">
        <v>799</v>
      </c>
      <c r="M5894">
        <v>1914860880</v>
      </c>
      <c r="N5894" t="str">
        <f>VLOOKUP(M5894,[2]CLUES!$A:$B,2,0)</f>
        <v>NLSSA014144</v>
      </c>
      <c r="O5894" t="str">
        <f t="shared" ref="O5894:O5957" si="184">CONCATENATE(F5894,",",G5894,"/",H5894)</f>
        <v>ROSALES,REYES/HERLINDA</v>
      </c>
      <c r="P5894" t="s">
        <v>9299</v>
      </c>
      <c r="Q5894" s="27" t="s">
        <v>799</v>
      </c>
      <c r="R5894">
        <v>1914862340</v>
      </c>
      <c r="S5894" t="s">
        <v>11174</v>
      </c>
      <c r="T5894" t="str">
        <f t="shared" ref="T5894:T5957" si="185">CONCATENATE(A5894,"|",B5894,"|",C5894,"|",D5894,"|",E5894,"|",O5894,"|",J5894,"|",K5894,"|",Q5894,"|",I5894,"|",S5894,"|")</f>
        <v>19|1|2016|REG|M02035|ROSALES,REYES/HERLINDA|6026.95|31122015|01|NLSSA003940|RORH72110165A|</v>
      </c>
    </row>
    <row r="5895" spans="1:20" x14ac:dyDescent="0.25">
      <c r="A5895" s="5">
        <v>19</v>
      </c>
      <c r="B5895" s="27" t="s">
        <v>1047</v>
      </c>
      <c r="C5895" s="5">
        <v>2016</v>
      </c>
      <c r="D5895" s="5" t="s">
        <v>9255</v>
      </c>
      <c r="E5895" s="8" t="s">
        <v>25</v>
      </c>
      <c r="F5895" s="8" t="s">
        <v>2018</v>
      </c>
      <c r="G5895" s="8" t="s">
        <v>1244</v>
      </c>
      <c r="H5895" s="8" t="s">
        <v>937</v>
      </c>
      <c r="I5895" s="8" t="s">
        <v>486</v>
      </c>
      <c r="J5895" s="8">
        <v>5198</v>
      </c>
      <c r="K5895" s="28" t="s">
        <v>320</v>
      </c>
      <c r="L5895" s="29" t="s">
        <v>799</v>
      </c>
      <c r="M5895">
        <v>1914860880</v>
      </c>
      <c r="N5895" t="str">
        <f>VLOOKUP(M5895,[2]CLUES!$A:$B,2,0)</f>
        <v>NLSSA014144</v>
      </c>
      <c r="O5895" t="str">
        <f t="shared" si="184"/>
        <v>ROSALES,TOVAR/RAMON</v>
      </c>
      <c r="P5895" t="s">
        <v>486</v>
      </c>
      <c r="Q5895" s="27" t="s">
        <v>799</v>
      </c>
      <c r="R5895">
        <v>1914862380</v>
      </c>
      <c r="S5895" t="s">
        <v>11175</v>
      </c>
      <c r="T5895" t="str">
        <f t="shared" si="185"/>
        <v>19|1|2016|REG|M02036|ROSALES,TOVAR/RAMON|5198|31122015|01|NLSSA014103|ROTR660306AM4|</v>
      </c>
    </row>
    <row r="5896" spans="1:20" x14ac:dyDescent="0.25">
      <c r="A5896" s="5">
        <v>19</v>
      </c>
      <c r="B5896" s="27" t="s">
        <v>1047</v>
      </c>
      <c r="C5896" s="5">
        <v>2016</v>
      </c>
      <c r="D5896" s="5" t="s">
        <v>9255</v>
      </c>
      <c r="E5896" s="8" t="s">
        <v>49</v>
      </c>
      <c r="F5896" s="8" t="s">
        <v>3261</v>
      </c>
      <c r="G5896" s="8" t="s">
        <v>1899</v>
      </c>
      <c r="H5896" s="8" t="s">
        <v>11176</v>
      </c>
      <c r="I5896" s="8" t="s">
        <v>11177</v>
      </c>
      <c r="J5896" s="8">
        <v>9333.0300000000007</v>
      </c>
      <c r="K5896" s="28" t="s">
        <v>320</v>
      </c>
      <c r="L5896" s="29" t="s">
        <v>799</v>
      </c>
      <c r="M5896">
        <v>1914860900</v>
      </c>
      <c r="N5896" t="str">
        <f>VLOOKUP(M5896,[2]CLUES!$A:$B,2,0)</f>
        <v>NLSSA003631</v>
      </c>
      <c r="O5896" t="str">
        <f t="shared" si="184"/>
        <v>BENAVIDES,MENDEZ/JESUS OSVALDO</v>
      </c>
      <c r="P5896" t="s">
        <v>209</v>
      </c>
      <c r="Q5896" s="27" t="s">
        <v>799</v>
      </c>
      <c r="R5896">
        <v>1914862400</v>
      </c>
      <c r="S5896" t="s">
        <v>11178</v>
      </c>
      <c r="T5896" t="str">
        <f t="shared" si="185"/>
        <v>19|1|2016|REG|M01006|BENAVIDES,MENDEZ/JESUS OSVALDO|9333.03|31122015|01|NLSSA014120  |BEMJ800818CA1|</v>
      </c>
    </row>
    <row r="5897" spans="1:20" x14ac:dyDescent="0.25">
      <c r="A5897" s="5">
        <v>19</v>
      </c>
      <c r="B5897" s="27" t="s">
        <v>1047</v>
      </c>
      <c r="C5897" s="5">
        <v>2016</v>
      </c>
      <c r="D5897" s="5" t="s">
        <v>9255</v>
      </c>
      <c r="E5897" s="8" t="s">
        <v>80</v>
      </c>
      <c r="F5897" s="8" t="s">
        <v>4633</v>
      </c>
      <c r="G5897" s="8" t="s">
        <v>1283</v>
      </c>
      <c r="H5897" s="8" t="s">
        <v>11179</v>
      </c>
      <c r="I5897" s="8" t="s">
        <v>209</v>
      </c>
      <c r="J5897" s="8">
        <v>6607.85</v>
      </c>
      <c r="K5897" s="28" t="s">
        <v>320</v>
      </c>
      <c r="L5897" s="29" t="s">
        <v>799</v>
      </c>
      <c r="M5897">
        <v>1914860900</v>
      </c>
      <c r="N5897" t="str">
        <f>VLOOKUP(M5897,[2]CLUES!$A:$B,2,0)</f>
        <v>NLSSA003631</v>
      </c>
      <c r="O5897" t="str">
        <f t="shared" si="184"/>
        <v>ORTEGON,VELA/ELSA PATRICIA</v>
      </c>
      <c r="P5897" t="s">
        <v>209</v>
      </c>
      <c r="Q5897" s="27" t="s">
        <v>799</v>
      </c>
      <c r="R5897">
        <v>1914862510</v>
      </c>
      <c r="S5897" t="s">
        <v>11180</v>
      </c>
      <c r="T5897" t="str">
        <f t="shared" si="185"/>
        <v>19|1|2016|REG|M02035|ORTEGON,VELA/ELSA PATRICIA|6607.85|31122015|01|NLSSA014120|OEVE7409275G2|</v>
      </c>
    </row>
    <row r="5898" spans="1:20" x14ac:dyDescent="0.25">
      <c r="A5898" s="5">
        <v>19</v>
      </c>
      <c r="B5898" s="27" t="s">
        <v>1047</v>
      </c>
      <c r="C5898" s="5">
        <v>2016</v>
      </c>
      <c r="D5898" s="5" t="s">
        <v>9255</v>
      </c>
      <c r="E5898" s="8" t="s">
        <v>334</v>
      </c>
      <c r="F5898" s="8" t="s">
        <v>1078</v>
      </c>
      <c r="G5898" s="8" t="s">
        <v>1860</v>
      </c>
      <c r="H5898" s="8" t="s">
        <v>11181</v>
      </c>
      <c r="I5898" s="8" t="s">
        <v>101</v>
      </c>
      <c r="J5898" s="8">
        <v>8136</v>
      </c>
      <c r="K5898" s="28" t="s">
        <v>320</v>
      </c>
      <c r="L5898" s="29" t="s">
        <v>799</v>
      </c>
      <c r="M5898">
        <v>1914860900</v>
      </c>
      <c r="N5898" t="str">
        <f>VLOOKUP(M5898,[2]CLUES!$A:$B,2,0)</f>
        <v>NLSSA003631</v>
      </c>
      <c r="O5898" t="str">
        <f t="shared" si="184"/>
        <v>AREVALO,SILVA/CARLOS ALFONSO</v>
      </c>
      <c r="P5898" t="s">
        <v>101</v>
      </c>
      <c r="Q5898" s="27" t="s">
        <v>799</v>
      </c>
      <c r="R5898">
        <v>1914861720</v>
      </c>
      <c r="S5898" t="s">
        <v>11182</v>
      </c>
      <c r="T5898" t="str">
        <f t="shared" si="185"/>
        <v>19|1|2016|REG|M01004|AREVALO,SILVA/CARLOS ALFONSO|8136|31122015|01|NLSSA004046|AESC7306179X2|</v>
      </c>
    </row>
    <row r="5899" spans="1:20" x14ac:dyDescent="0.25">
      <c r="A5899" s="5">
        <v>19</v>
      </c>
      <c r="B5899" s="27" t="s">
        <v>1047</v>
      </c>
      <c r="C5899" s="5">
        <v>2016</v>
      </c>
      <c r="D5899" s="5" t="s">
        <v>9255</v>
      </c>
      <c r="E5899" s="8" t="s">
        <v>334</v>
      </c>
      <c r="F5899" s="8" t="s">
        <v>2827</v>
      </c>
      <c r="G5899" s="8" t="s">
        <v>1065</v>
      </c>
      <c r="H5899" s="8" t="s">
        <v>11183</v>
      </c>
      <c r="I5899" s="8" t="s">
        <v>101</v>
      </c>
      <c r="J5899" s="8">
        <v>10788.56</v>
      </c>
      <c r="K5899" s="28" t="s">
        <v>320</v>
      </c>
      <c r="L5899" s="29" t="s">
        <v>799</v>
      </c>
      <c r="M5899">
        <v>1914860170</v>
      </c>
      <c r="N5899" t="str">
        <f>VLOOKUP(M5899,[2]CLUES!$A:$B,2,0)</f>
        <v>NLSSA014295</v>
      </c>
      <c r="O5899" t="str">
        <f t="shared" si="184"/>
        <v>ACEVEDO,SANCHEZ/EFREN ERUBE</v>
      </c>
      <c r="P5899" t="s">
        <v>101</v>
      </c>
      <c r="Q5899" s="27" t="s">
        <v>799</v>
      </c>
      <c r="R5899">
        <v>1914861720</v>
      </c>
      <c r="S5899" t="s">
        <v>11184</v>
      </c>
      <c r="T5899" t="str">
        <f t="shared" si="185"/>
        <v>19|1|2016|REG|M01004|ACEVEDO,SANCHEZ/EFREN ERUBE|10788.56|31122015|01|NLSSA004046|AESE7101246B2|</v>
      </c>
    </row>
    <row r="5900" spans="1:20" x14ac:dyDescent="0.25">
      <c r="A5900" s="5">
        <v>19</v>
      </c>
      <c r="B5900" s="27" t="s">
        <v>1047</v>
      </c>
      <c r="C5900" s="5">
        <v>2016</v>
      </c>
      <c r="D5900" s="5" t="s">
        <v>9255</v>
      </c>
      <c r="E5900" s="8" t="s">
        <v>334</v>
      </c>
      <c r="F5900" s="8" t="s">
        <v>6610</v>
      </c>
      <c r="G5900" s="8" t="s">
        <v>1354</v>
      </c>
      <c r="H5900" s="8" t="s">
        <v>2711</v>
      </c>
      <c r="I5900" s="8" t="s">
        <v>101</v>
      </c>
      <c r="J5900" s="8">
        <v>10758.83</v>
      </c>
      <c r="K5900" s="28" t="s">
        <v>320</v>
      </c>
      <c r="L5900" s="29" t="s">
        <v>799</v>
      </c>
      <c r="M5900">
        <v>1914860170</v>
      </c>
      <c r="N5900" t="str">
        <f>VLOOKUP(M5900,[2]CLUES!$A:$B,2,0)</f>
        <v>NLSSA014295</v>
      </c>
      <c r="O5900" t="str">
        <f t="shared" si="184"/>
        <v>ARIAS,CABRERA/MOISES</v>
      </c>
      <c r="P5900" t="s">
        <v>101</v>
      </c>
      <c r="Q5900" s="27" t="s">
        <v>799</v>
      </c>
      <c r="R5900">
        <v>1914861720</v>
      </c>
      <c r="S5900" t="s">
        <v>11185</v>
      </c>
      <c r="T5900" t="str">
        <f t="shared" si="185"/>
        <v>19|1|2016|REG|M01004|ARIAS,CABRERA/MOISES|10758.83|31122015|01|NLSSA004046|AICM7801082K4|</v>
      </c>
    </row>
    <row r="5901" spans="1:20" x14ac:dyDescent="0.25">
      <c r="A5901" s="5">
        <v>19</v>
      </c>
      <c r="B5901" s="27" t="s">
        <v>1047</v>
      </c>
      <c r="C5901" s="5">
        <v>2016</v>
      </c>
      <c r="D5901" s="5" t="s">
        <v>9255</v>
      </c>
      <c r="E5901" s="8" t="s">
        <v>49</v>
      </c>
      <c r="F5901" s="8" t="s">
        <v>9880</v>
      </c>
      <c r="G5901" s="8" t="s">
        <v>1353</v>
      </c>
      <c r="H5901" s="8" t="s">
        <v>11186</v>
      </c>
      <c r="I5901" s="8" t="s">
        <v>101</v>
      </c>
      <c r="J5901" s="8">
        <v>9256.09</v>
      </c>
      <c r="K5901" s="28" t="s">
        <v>320</v>
      </c>
      <c r="L5901" s="29" t="s">
        <v>799</v>
      </c>
      <c r="M5901">
        <v>1914860170</v>
      </c>
      <c r="N5901" t="str">
        <f>VLOOKUP(M5901,[2]CLUES!$A:$B,2,0)</f>
        <v>NLSSA014295</v>
      </c>
      <c r="O5901" t="str">
        <f t="shared" si="184"/>
        <v>ALVIZO,SANTOYO/CARLOS ARTURO</v>
      </c>
      <c r="P5901" t="s">
        <v>101</v>
      </c>
      <c r="Q5901" s="27" t="s">
        <v>799</v>
      </c>
      <c r="R5901">
        <v>1914861720</v>
      </c>
      <c r="S5901" t="s">
        <v>11187</v>
      </c>
      <c r="T5901" t="str">
        <f t="shared" si="185"/>
        <v>19|1|2016|REG|M01006|ALVIZO,SANTOYO/CARLOS ARTURO|9256.09|31122015|01|NLSSA004046|AISC780507PN6|</v>
      </c>
    </row>
    <row r="5902" spans="1:20" x14ac:dyDescent="0.25">
      <c r="A5902" s="5">
        <v>19</v>
      </c>
      <c r="B5902" s="27" t="s">
        <v>1047</v>
      </c>
      <c r="C5902" s="5">
        <v>2016</v>
      </c>
      <c r="D5902" s="5" t="s">
        <v>9255</v>
      </c>
      <c r="E5902" s="8" t="s">
        <v>25</v>
      </c>
      <c r="F5902" s="8" t="s">
        <v>2390</v>
      </c>
      <c r="G5902" s="8" t="s">
        <v>1149</v>
      </c>
      <c r="H5902" s="8" t="s">
        <v>11188</v>
      </c>
      <c r="I5902" s="8" t="s">
        <v>101</v>
      </c>
      <c r="J5902" s="8">
        <v>5198</v>
      </c>
      <c r="K5902" s="28" t="s">
        <v>320</v>
      </c>
      <c r="L5902" s="29" t="s">
        <v>799</v>
      </c>
      <c r="M5902">
        <v>1914860170</v>
      </c>
      <c r="N5902" t="str">
        <f>VLOOKUP(M5902,[2]CLUES!$A:$B,2,0)</f>
        <v>NLSSA014295</v>
      </c>
      <c r="O5902" t="str">
        <f t="shared" si="184"/>
        <v>ALCOCER,RANGEL/ANA LILIA</v>
      </c>
      <c r="P5902" t="s">
        <v>101</v>
      </c>
      <c r="Q5902" s="27" t="s">
        <v>799</v>
      </c>
      <c r="R5902">
        <v>1914861720</v>
      </c>
      <c r="S5902" t="s">
        <v>11189</v>
      </c>
      <c r="T5902" t="str">
        <f t="shared" si="185"/>
        <v>19|1|2016|REG|M02036|ALCOCER,RANGEL/ANA LILIA|5198|31122015|01|NLSSA004046|AORA7208211S5|</v>
      </c>
    </row>
    <row r="5903" spans="1:20" x14ac:dyDescent="0.25">
      <c r="A5903" s="5">
        <v>19</v>
      </c>
      <c r="B5903" s="27" t="s">
        <v>1047</v>
      </c>
      <c r="C5903" s="5">
        <v>2016</v>
      </c>
      <c r="D5903" s="5" t="s">
        <v>9255</v>
      </c>
      <c r="E5903" s="8" t="s">
        <v>334</v>
      </c>
      <c r="F5903" s="8" t="s">
        <v>7767</v>
      </c>
      <c r="G5903" s="8" t="s">
        <v>5414</v>
      </c>
      <c r="H5903" s="8" t="s">
        <v>11190</v>
      </c>
      <c r="I5903" s="8" t="s">
        <v>101</v>
      </c>
      <c r="J5903" s="8">
        <v>10848</v>
      </c>
      <c r="K5903" s="28" t="s">
        <v>320</v>
      </c>
      <c r="L5903" s="29" t="s">
        <v>799</v>
      </c>
      <c r="M5903">
        <v>1914860170</v>
      </c>
      <c r="N5903" t="str">
        <f>VLOOKUP(M5903,[2]CLUES!$A:$B,2,0)</f>
        <v>NLSSA014295</v>
      </c>
      <c r="O5903" t="str">
        <f t="shared" si="184"/>
        <v>BARRAGAN,BERLANGA/ABEL JESUS</v>
      </c>
      <c r="P5903" t="s">
        <v>101</v>
      </c>
      <c r="Q5903" s="27" t="s">
        <v>799</v>
      </c>
      <c r="R5903">
        <v>1914861720</v>
      </c>
      <c r="S5903" t="s">
        <v>11191</v>
      </c>
      <c r="T5903" t="str">
        <f t="shared" si="185"/>
        <v>19|1|2016|REG|M01004|BARRAGAN,BERLANGA/ABEL JESUS|10848|31122015|01|NLSSA004046|BABA721225F54|</v>
      </c>
    </row>
    <row r="5904" spans="1:20" x14ac:dyDescent="0.25">
      <c r="A5904" s="5">
        <v>19</v>
      </c>
      <c r="B5904" s="27" t="s">
        <v>1047</v>
      </c>
      <c r="C5904" s="5">
        <v>2016</v>
      </c>
      <c r="D5904" s="5" t="s">
        <v>9255</v>
      </c>
      <c r="E5904" s="8" t="s">
        <v>334</v>
      </c>
      <c r="F5904" s="8" t="s">
        <v>815</v>
      </c>
      <c r="G5904" s="8" t="s">
        <v>1251</v>
      </c>
      <c r="H5904" s="8" t="s">
        <v>1998</v>
      </c>
      <c r="I5904" s="8" t="s">
        <v>101</v>
      </c>
      <c r="J5904" s="8">
        <v>10848</v>
      </c>
      <c r="K5904" s="28" t="s">
        <v>320</v>
      </c>
      <c r="L5904" s="29" t="s">
        <v>799</v>
      </c>
      <c r="M5904">
        <v>1914860170</v>
      </c>
      <c r="N5904" t="str">
        <f>VLOOKUP(M5904,[2]CLUES!$A:$B,2,0)</f>
        <v>NLSSA014295</v>
      </c>
      <c r="O5904" t="str">
        <f t="shared" si="184"/>
        <v>BARRERA,JUAREZ/EDUARDO</v>
      </c>
      <c r="P5904" t="s">
        <v>101</v>
      </c>
      <c r="Q5904" s="27" t="s">
        <v>799</v>
      </c>
      <c r="R5904">
        <v>1914861720</v>
      </c>
      <c r="S5904" t="s">
        <v>11192</v>
      </c>
      <c r="T5904" t="str">
        <f t="shared" si="185"/>
        <v>19|1|2016|REG|M01004|BARRERA,JUAREZ/EDUARDO|10848|31122015|01|NLSSA004046|BAJE650307PP9|</v>
      </c>
    </row>
    <row r="5905" spans="1:20" x14ac:dyDescent="0.25">
      <c r="A5905" s="5">
        <v>19</v>
      </c>
      <c r="B5905" s="27" t="s">
        <v>1047</v>
      </c>
      <c r="C5905" s="5">
        <v>2016</v>
      </c>
      <c r="D5905" s="5" t="s">
        <v>9255</v>
      </c>
      <c r="E5905" s="8" t="s">
        <v>49</v>
      </c>
      <c r="F5905" s="8" t="s">
        <v>5466</v>
      </c>
      <c r="G5905" s="8" t="s">
        <v>2710</v>
      </c>
      <c r="H5905" s="8" t="s">
        <v>3262</v>
      </c>
      <c r="I5905" s="8" t="s">
        <v>101</v>
      </c>
      <c r="J5905" s="8">
        <v>9358.67</v>
      </c>
      <c r="K5905" s="28" t="s">
        <v>320</v>
      </c>
      <c r="L5905" s="29" t="s">
        <v>799</v>
      </c>
      <c r="M5905">
        <v>1914860170</v>
      </c>
      <c r="N5905" t="str">
        <f>VLOOKUP(M5905,[2]CLUES!$A:$B,2,0)</f>
        <v>NLSSA014295</v>
      </c>
      <c r="O5905" t="str">
        <f t="shared" si="184"/>
        <v>BARRAZA,OLVERA/ABEL</v>
      </c>
      <c r="P5905" t="s">
        <v>101</v>
      </c>
      <c r="Q5905" s="27" t="s">
        <v>799</v>
      </c>
      <c r="R5905">
        <v>1914861720</v>
      </c>
      <c r="S5905" t="s">
        <v>11193</v>
      </c>
      <c r="T5905" t="str">
        <f t="shared" si="185"/>
        <v>19|1|2016|REG|M01006|BARRAZA,OLVERA/ABEL|9358.67|31122015|01|NLSSA004046|BAOA761106SZ1|</v>
      </c>
    </row>
    <row r="5906" spans="1:20" x14ac:dyDescent="0.25">
      <c r="A5906" s="5">
        <v>19</v>
      </c>
      <c r="B5906" s="27" t="s">
        <v>1047</v>
      </c>
      <c r="C5906" s="5">
        <v>2016</v>
      </c>
      <c r="D5906" s="5" t="s">
        <v>9255</v>
      </c>
      <c r="E5906" s="8" t="s">
        <v>334</v>
      </c>
      <c r="F5906" s="8" t="s">
        <v>11194</v>
      </c>
      <c r="G5906" s="8" t="s">
        <v>11194</v>
      </c>
      <c r="H5906" s="8" t="s">
        <v>1536</v>
      </c>
      <c r="I5906" s="8" t="s">
        <v>101</v>
      </c>
      <c r="J5906" s="8">
        <v>10818.28</v>
      </c>
      <c r="K5906" s="28" t="s">
        <v>320</v>
      </c>
      <c r="L5906" s="29" t="s">
        <v>799</v>
      </c>
      <c r="M5906">
        <v>1914860170</v>
      </c>
      <c r="N5906" t="str">
        <f>VLOOKUP(M5906,[2]CLUES!$A:$B,2,0)</f>
        <v>NLSSA014295</v>
      </c>
      <c r="O5906" t="str">
        <f t="shared" si="184"/>
        <v>BERNABE,BERNABE/FRANCISCO</v>
      </c>
      <c r="P5906" t="s">
        <v>101</v>
      </c>
      <c r="Q5906" s="27" t="s">
        <v>799</v>
      </c>
      <c r="R5906">
        <v>1914861720</v>
      </c>
      <c r="S5906" t="s">
        <v>11195</v>
      </c>
      <c r="T5906" t="str">
        <f t="shared" si="185"/>
        <v>19|1|2016|REG|M01004|BERNABE,BERNABE/FRANCISCO|10818.28|31122015|01|NLSSA004046|BEBF600803JD2|</v>
      </c>
    </row>
    <row r="5907" spans="1:20" x14ac:dyDescent="0.25">
      <c r="A5907" s="5">
        <v>19</v>
      </c>
      <c r="B5907" s="27" t="s">
        <v>1047</v>
      </c>
      <c r="C5907" s="5">
        <v>2016</v>
      </c>
      <c r="D5907" s="5" t="s">
        <v>9255</v>
      </c>
      <c r="E5907" s="8" t="s">
        <v>334</v>
      </c>
      <c r="F5907" s="8" t="s">
        <v>3031</v>
      </c>
      <c r="G5907" s="8" t="s">
        <v>868</v>
      </c>
      <c r="H5907" s="8" t="s">
        <v>1497</v>
      </c>
      <c r="I5907" s="8" t="s">
        <v>2329</v>
      </c>
      <c r="J5907" s="8">
        <v>10848</v>
      </c>
      <c r="K5907" s="28" t="s">
        <v>320</v>
      </c>
      <c r="L5907" s="29" t="s">
        <v>799</v>
      </c>
      <c r="M5907">
        <v>1914860170</v>
      </c>
      <c r="N5907" t="str">
        <f>VLOOKUP(M5907,[2]CLUES!$A:$B,2,0)</f>
        <v>NLSSA014295</v>
      </c>
      <c r="O5907" t="str">
        <f t="shared" si="184"/>
        <v>OLIVARES,GONZALEZ/NANCY</v>
      </c>
      <c r="P5907" t="s">
        <v>2329</v>
      </c>
      <c r="Q5907" s="27" t="s">
        <v>799</v>
      </c>
      <c r="R5907">
        <v>1914861940</v>
      </c>
      <c r="S5907" t="s">
        <v>11196</v>
      </c>
      <c r="T5907" t="str">
        <f t="shared" si="185"/>
        <v>19|1|2016|REG|M01004|OLIVARES,GONZALEZ/NANCY|10848|31122015|01|NLSSA003141|OIGN630222HQ6|</v>
      </c>
    </row>
    <row r="5908" spans="1:20" x14ac:dyDescent="0.25">
      <c r="A5908" s="5">
        <v>19</v>
      </c>
      <c r="B5908" s="27" t="s">
        <v>1047</v>
      </c>
      <c r="C5908" s="5">
        <v>2016</v>
      </c>
      <c r="D5908" s="5" t="s">
        <v>9255</v>
      </c>
      <c r="E5908" s="8" t="s">
        <v>49</v>
      </c>
      <c r="F5908" s="8" t="s">
        <v>1105</v>
      </c>
      <c r="G5908" s="8" t="s">
        <v>1149</v>
      </c>
      <c r="H5908" s="8" t="s">
        <v>11197</v>
      </c>
      <c r="I5908" s="8" t="s">
        <v>221</v>
      </c>
      <c r="J5908" s="8">
        <v>9358.67</v>
      </c>
      <c r="K5908" s="28" t="s">
        <v>320</v>
      </c>
      <c r="L5908" s="29" t="s">
        <v>799</v>
      </c>
      <c r="M5908">
        <v>1914860170</v>
      </c>
      <c r="N5908" t="str">
        <f>VLOOKUP(M5908,[2]CLUES!$A:$B,2,0)</f>
        <v>NLSSA014295</v>
      </c>
      <c r="O5908" t="str">
        <f t="shared" si="184"/>
        <v>GAMEZ,RANGEL/ANA MACRINA</v>
      </c>
      <c r="P5908" t="s">
        <v>221</v>
      </c>
      <c r="Q5908" s="27" t="s">
        <v>799</v>
      </c>
      <c r="R5908">
        <v>1914861950</v>
      </c>
      <c r="S5908" t="s">
        <v>11198</v>
      </c>
      <c r="T5908" t="str">
        <f t="shared" si="185"/>
        <v>19|1|2016|REG|M01006|GAMEZ,RANGEL/ANA MACRINA|9358.67|31122015|01|NLSSA004606|GARA650827AW0|</v>
      </c>
    </row>
    <row r="5909" spans="1:20" x14ac:dyDescent="0.25">
      <c r="A5909" s="5">
        <v>19</v>
      </c>
      <c r="B5909" s="27" t="s">
        <v>1047</v>
      </c>
      <c r="C5909" s="5">
        <v>2016</v>
      </c>
      <c r="D5909" s="5" t="s">
        <v>9255</v>
      </c>
      <c r="E5909" s="8" t="s">
        <v>1449</v>
      </c>
      <c r="F5909" s="8" t="s">
        <v>3244</v>
      </c>
      <c r="G5909" s="8" t="s">
        <v>1499</v>
      </c>
      <c r="H5909" s="8" t="s">
        <v>11199</v>
      </c>
      <c r="I5909" s="8" t="s">
        <v>221</v>
      </c>
      <c r="J5909" s="8">
        <v>8216.08</v>
      </c>
      <c r="K5909" s="28" t="s">
        <v>320</v>
      </c>
      <c r="L5909" s="29" t="s">
        <v>799</v>
      </c>
      <c r="M5909">
        <v>1914860170</v>
      </c>
      <c r="N5909" t="str">
        <f>VLOOKUP(M5909,[2]CLUES!$A:$B,2,0)</f>
        <v>NLSSA014295</v>
      </c>
      <c r="O5909" t="str">
        <f t="shared" si="184"/>
        <v>MARROQUIN,GALVAN/MARIO ALEJANDRO</v>
      </c>
      <c r="P5909" t="s">
        <v>9299</v>
      </c>
      <c r="Q5909" s="27" t="s">
        <v>799</v>
      </c>
      <c r="R5909">
        <v>1914861950</v>
      </c>
      <c r="S5909" t="s">
        <v>11200</v>
      </c>
      <c r="T5909" t="str">
        <f t="shared" si="185"/>
        <v>19|1|2016|REG|M01007|MARROQUIN,GALVAN/MARIO ALEJANDRO|8216.08|31122015|01|NLSSA004606|MAGM840401IH1|</v>
      </c>
    </row>
    <row r="5910" spans="1:20" x14ac:dyDescent="0.25">
      <c r="A5910" s="5">
        <v>19</v>
      </c>
      <c r="B5910" s="27" t="s">
        <v>1047</v>
      </c>
      <c r="C5910" s="5">
        <v>2016</v>
      </c>
      <c r="D5910" s="5" t="s">
        <v>9255</v>
      </c>
      <c r="E5910" s="8" t="s">
        <v>274</v>
      </c>
      <c r="F5910" s="8" t="s">
        <v>843</v>
      </c>
      <c r="G5910" s="8" t="s">
        <v>1266</v>
      </c>
      <c r="H5910" s="8" t="s">
        <v>11201</v>
      </c>
      <c r="I5910" s="8" t="s">
        <v>221</v>
      </c>
      <c r="J5910" s="8">
        <v>5642.67</v>
      </c>
      <c r="K5910" s="28" t="s">
        <v>320</v>
      </c>
      <c r="L5910" s="29" t="s">
        <v>799</v>
      </c>
      <c r="M5910">
        <v>1914860170</v>
      </c>
      <c r="N5910" t="str">
        <f>VLOOKUP(M5910,[2]CLUES!$A:$B,2,0)</f>
        <v>NLSSA014295</v>
      </c>
      <c r="O5910" t="str">
        <f t="shared" si="184"/>
        <v>SOTO,PEREZ/JESUS GUADALUPE</v>
      </c>
      <c r="P5910" t="s">
        <v>221</v>
      </c>
      <c r="Q5910" s="27" t="s">
        <v>799</v>
      </c>
      <c r="R5910">
        <v>1914861950</v>
      </c>
      <c r="S5910" t="s">
        <v>11202</v>
      </c>
      <c r="T5910" t="str">
        <f t="shared" si="185"/>
        <v>19|1|2016|REG|M02006|SOTO,PEREZ/JESUS GUADALUPE|5642.67|31122015|01|NLSSA004606|SOPJ6603319F4|</v>
      </c>
    </row>
    <row r="5911" spans="1:20" x14ac:dyDescent="0.25">
      <c r="A5911" s="5">
        <v>19</v>
      </c>
      <c r="B5911" s="27" t="s">
        <v>1047</v>
      </c>
      <c r="C5911" s="5">
        <v>2016</v>
      </c>
      <c r="D5911" s="5" t="s">
        <v>9255</v>
      </c>
      <c r="E5911" s="8" t="s">
        <v>80</v>
      </c>
      <c r="F5911" s="8" t="s">
        <v>1869</v>
      </c>
      <c r="G5911" s="8" t="s">
        <v>1869</v>
      </c>
      <c r="H5911" s="8" t="s">
        <v>1238</v>
      </c>
      <c r="I5911" s="8" t="s">
        <v>2350</v>
      </c>
      <c r="J5911" s="8">
        <v>6008</v>
      </c>
      <c r="K5911" s="28" t="s">
        <v>320</v>
      </c>
      <c r="L5911" s="29" t="s">
        <v>799</v>
      </c>
      <c r="M5911">
        <v>1914860170</v>
      </c>
      <c r="N5911" t="str">
        <f>VLOOKUP(M5911,[2]CLUES!$A:$B,2,0)</f>
        <v>NLSSA014295</v>
      </c>
      <c r="O5911" t="str">
        <f t="shared" si="184"/>
        <v>VILLANUEVA,VILLANUEVA/SILVIA</v>
      </c>
      <c r="P5911" t="s">
        <v>7493</v>
      </c>
      <c r="Q5911" s="27" t="s">
        <v>799</v>
      </c>
      <c r="R5911">
        <v>1914862000</v>
      </c>
      <c r="S5911" t="s">
        <v>11203</v>
      </c>
      <c r="T5911" t="str">
        <f t="shared" si="185"/>
        <v>19|1|2016|REG|M02035|VILLANUEVA,VILLANUEVA/SILVIA|6008|31122015|01|NLSSA002144|VIVS620226LH9|</v>
      </c>
    </row>
    <row r="5912" spans="1:20" x14ac:dyDescent="0.25">
      <c r="A5912" s="5">
        <v>19</v>
      </c>
      <c r="B5912" s="27" t="s">
        <v>1047</v>
      </c>
      <c r="C5912" s="5">
        <v>2016</v>
      </c>
      <c r="D5912" s="5" t="s">
        <v>9255</v>
      </c>
      <c r="E5912" s="8" t="s">
        <v>2434</v>
      </c>
      <c r="F5912" s="8" t="s">
        <v>1787</v>
      </c>
      <c r="G5912" s="8" t="s">
        <v>1993</v>
      </c>
      <c r="H5912" s="8" t="s">
        <v>1355</v>
      </c>
      <c r="I5912" s="8" t="s">
        <v>401</v>
      </c>
      <c r="J5912" s="8">
        <v>5452.67</v>
      </c>
      <c r="K5912" s="28" t="s">
        <v>320</v>
      </c>
      <c r="L5912" s="29" t="s">
        <v>799</v>
      </c>
      <c r="M5912">
        <v>1914860170</v>
      </c>
      <c r="N5912" t="str">
        <f>VLOOKUP(M5912,[2]CLUES!$A:$B,2,0)</f>
        <v>NLSSA014295</v>
      </c>
      <c r="O5912" t="str">
        <f t="shared" si="184"/>
        <v>ALMAGUER,PUENTE/JOSE LUIS</v>
      </c>
      <c r="P5912" t="s">
        <v>401</v>
      </c>
      <c r="Q5912" s="27" t="s">
        <v>799</v>
      </c>
      <c r="R5912">
        <v>1914862020</v>
      </c>
      <c r="S5912" t="s">
        <v>11204</v>
      </c>
      <c r="T5912" t="str">
        <f t="shared" si="185"/>
        <v>19|1|2016|REG|M02012|ALMAGUER,PUENTE/JOSE LUIS|5452.67|31122015|01|NLSSA002050|AAPL810920U66|</v>
      </c>
    </row>
    <row r="5913" spans="1:20" x14ac:dyDescent="0.25">
      <c r="A5913" s="5">
        <v>19</v>
      </c>
      <c r="B5913" s="27" t="s">
        <v>1047</v>
      </c>
      <c r="C5913" s="5">
        <v>2016</v>
      </c>
      <c r="D5913" s="5" t="s">
        <v>9255</v>
      </c>
      <c r="E5913" s="8" t="s">
        <v>2434</v>
      </c>
      <c r="F5913" s="8" t="s">
        <v>2293</v>
      </c>
      <c r="G5913" s="8" t="s">
        <v>809</v>
      </c>
      <c r="H5913" s="8" t="s">
        <v>11205</v>
      </c>
      <c r="I5913" s="8" t="s">
        <v>401</v>
      </c>
      <c r="J5913" s="8">
        <v>5452.67</v>
      </c>
      <c r="K5913" s="28" t="s">
        <v>320</v>
      </c>
      <c r="L5913" s="29" t="s">
        <v>799</v>
      </c>
      <c r="M5913">
        <v>1914860170</v>
      </c>
      <c r="N5913" t="str">
        <f>VLOOKUP(M5913,[2]CLUES!$A:$B,2,0)</f>
        <v>NLSSA014295</v>
      </c>
      <c r="O5913" t="str">
        <f t="shared" si="184"/>
        <v>CALDERON,RODRIGUEZ/CESAR ARTURO</v>
      </c>
      <c r="P5913" t="s">
        <v>401</v>
      </c>
      <c r="Q5913" s="27" t="s">
        <v>799</v>
      </c>
      <c r="R5913">
        <v>1914862020</v>
      </c>
      <c r="S5913" t="s">
        <v>11206</v>
      </c>
      <c r="T5913" t="str">
        <f t="shared" si="185"/>
        <v>19|1|2016|REG|M02012|CALDERON,RODRIGUEZ/CESAR ARTURO|5452.67|31122015|01|NLSSA002050|CARC8801294X7|</v>
      </c>
    </row>
    <row r="5914" spans="1:20" x14ac:dyDescent="0.25">
      <c r="A5914" s="5">
        <v>19</v>
      </c>
      <c r="B5914" s="27" t="s">
        <v>1047</v>
      </c>
      <c r="C5914" s="5">
        <v>2016</v>
      </c>
      <c r="D5914" s="5" t="s">
        <v>9255</v>
      </c>
      <c r="E5914" s="8" t="s">
        <v>2434</v>
      </c>
      <c r="F5914" s="8" t="s">
        <v>868</v>
      </c>
      <c r="G5914" s="8" t="s">
        <v>1925</v>
      </c>
      <c r="H5914" s="8" t="s">
        <v>11207</v>
      </c>
      <c r="I5914" s="8" t="s">
        <v>401</v>
      </c>
      <c r="J5914" s="8">
        <v>5407.85</v>
      </c>
      <c r="K5914" s="28" t="s">
        <v>320</v>
      </c>
      <c r="L5914" s="29" t="s">
        <v>799</v>
      </c>
      <c r="M5914">
        <v>1914860170</v>
      </c>
      <c r="N5914" t="str">
        <f>VLOOKUP(M5914,[2]CLUES!$A:$B,2,0)</f>
        <v>NLSSA014295</v>
      </c>
      <c r="O5914" t="str">
        <f t="shared" si="184"/>
        <v>GONZALEZ,ALEMAN/VICTOR JONATHAN</v>
      </c>
      <c r="P5914" t="s">
        <v>401</v>
      </c>
      <c r="Q5914" s="27" t="s">
        <v>799</v>
      </c>
      <c r="R5914">
        <v>1914862020</v>
      </c>
      <c r="S5914" t="s">
        <v>11208</v>
      </c>
      <c r="T5914" t="str">
        <f t="shared" si="185"/>
        <v>19|1|2016|REG|M02012|GONZALEZ,ALEMAN/VICTOR JONATHAN|5407.85|31122015|01|NLSSA002050|GOAV8305121C7|</v>
      </c>
    </row>
    <row r="5915" spans="1:20" x14ac:dyDescent="0.25">
      <c r="A5915" s="5">
        <v>19</v>
      </c>
      <c r="B5915" s="27" t="s">
        <v>1047</v>
      </c>
      <c r="C5915" s="5">
        <v>2016</v>
      </c>
      <c r="D5915" s="5" t="s">
        <v>9255</v>
      </c>
      <c r="E5915" s="8" t="s">
        <v>274</v>
      </c>
      <c r="F5915" s="8" t="s">
        <v>875</v>
      </c>
      <c r="G5915" s="8" t="s">
        <v>809</v>
      </c>
      <c r="H5915" s="8" t="s">
        <v>8166</v>
      </c>
      <c r="I5915" s="8" t="s">
        <v>101</v>
      </c>
      <c r="J5915" s="8">
        <v>5642.67</v>
      </c>
      <c r="K5915" s="28" t="s">
        <v>320</v>
      </c>
      <c r="L5915" s="29" t="s">
        <v>799</v>
      </c>
      <c r="M5915">
        <v>1914860170</v>
      </c>
      <c r="N5915" t="str">
        <f>VLOOKUP(M5915,[2]CLUES!$A:$B,2,0)</f>
        <v>NLSSA014295</v>
      </c>
      <c r="O5915" t="str">
        <f t="shared" si="184"/>
        <v>MEDINA,RODRIGUEZ/CARLOS ENRIQUE</v>
      </c>
      <c r="P5915" t="s">
        <v>101</v>
      </c>
      <c r="Q5915" s="27" t="s">
        <v>799</v>
      </c>
      <c r="R5915">
        <v>1914861720</v>
      </c>
      <c r="S5915" t="s">
        <v>11209</v>
      </c>
      <c r="T5915" t="str">
        <f t="shared" si="185"/>
        <v>19|1|2016|REG|M02006|MEDINA,RODRIGUEZ/CARLOS ENRIQUE|5642.67|31122015|01|NLSSA004046|MERC770618BL6|</v>
      </c>
    </row>
    <row r="5916" spans="1:20" x14ac:dyDescent="0.25">
      <c r="A5916" s="5">
        <v>19</v>
      </c>
      <c r="B5916" s="27" t="s">
        <v>1047</v>
      </c>
      <c r="C5916" s="5">
        <v>2016</v>
      </c>
      <c r="D5916" s="5" t="s">
        <v>9255</v>
      </c>
      <c r="E5916" s="8" t="s">
        <v>25</v>
      </c>
      <c r="F5916" s="8" t="s">
        <v>1254</v>
      </c>
      <c r="G5916" s="8" t="s">
        <v>1993</v>
      </c>
      <c r="H5916" s="8" t="s">
        <v>1770</v>
      </c>
      <c r="I5916" s="8" t="s">
        <v>101</v>
      </c>
      <c r="J5916" s="8">
        <v>5198</v>
      </c>
      <c r="K5916" s="28" t="s">
        <v>320</v>
      </c>
      <c r="L5916" s="29" t="s">
        <v>799</v>
      </c>
      <c r="M5916">
        <v>1914860170</v>
      </c>
      <c r="N5916" t="str">
        <f>VLOOKUP(M5916,[2]CLUES!$A:$B,2,0)</f>
        <v>NLSSA014295</v>
      </c>
      <c r="O5916" t="str">
        <f t="shared" si="184"/>
        <v>MORALES,PUENTE/SANDRA</v>
      </c>
      <c r="P5916" t="s">
        <v>101</v>
      </c>
      <c r="Q5916" s="27" t="s">
        <v>799</v>
      </c>
      <c r="R5916">
        <v>1914861720</v>
      </c>
      <c r="S5916" t="s">
        <v>11210</v>
      </c>
      <c r="T5916" t="str">
        <f t="shared" si="185"/>
        <v>19|1|2016|REG|M02036|MORALES,PUENTE/SANDRA|5198|31122015|01|NLSSA004046|MOPS860924A99|</v>
      </c>
    </row>
    <row r="5917" spans="1:20" x14ac:dyDescent="0.25">
      <c r="A5917" s="5">
        <v>19</v>
      </c>
      <c r="B5917" s="27" t="s">
        <v>1047</v>
      </c>
      <c r="C5917" s="5">
        <v>2016</v>
      </c>
      <c r="D5917" s="5" t="s">
        <v>9255</v>
      </c>
      <c r="E5917" s="8" t="s">
        <v>25</v>
      </c>
      <c r="F5917" s="8" t="s">
        <v>1874</v>
      </c>
      <c r="G5917" s="8" t="s">
        <v>816</v>
      </c>
      <c r="H5917" s="8" t="s">
        <v>11211</v>
      </c>
      <c r="I5917" s="8" t="s">
        <v>101</v>
      </c>
      <c r="J5917" s="8">
        <v>5183.76</v>
      </c>
      <c r="K5917" s="28" t="s">
        <v>320</v>
      </c>
      <c r="L5917" s="29" t="s">
        <v>799</v>
      </c>
      <c r="M5917">
        <v>1914860170</v>
      </c>
      <c r="N5917" t="str">
        <f>VLOOKUP(M5917,[2]CLUES!$A:$B,2,0)</f>
        <v>NLSSA014295</v>
      </c>
      <c r="O5917" t="str">
        <f t="shared" si="184"/>
        <v>MU&amp;OZ,ESPINOZA/FABIOLA LIZETH</v>
      </c>
      <c r="P5917" t="s">
        <v>101</v>
      </c>
      <c r="Q5917" s="27" t="s">
        <v>799</v>
      </c>
      <c r="R5917">
        <v>1914861720</v>
      </c>
      <c r="S5917" t="s">
        <v>11212</v>
      </c>
      <c r="T5917" t="str">
        <f t="shared" si="185"/>
        <v>19|1|2016|REG|M02036|MU&amp;OZ,ESPINOZA/FABIOLA LIZETH|5183.76|31122015|01|NLSSA004046|MUEF850925LM0|</v>
      </c>
    </row>
    <row r="5918" spans="1:20" x14ac:dyDescent="0.25">
      <c r="A5918" s="5">
        <v>19</v>
      </c>
      <c r="B5918" s="27" t="s">
        <v>1047</v>
      </c>
      <c r="C5918" s="5">
        <v>2016</v>
      </c>
      <c r="D5918" s="5" t="s">
        <v>9255</v>
      </c>
      <c r="E5918" s="8" t="s">
        <v>80</v>
      </c>
      <c r="F5918" s="8" t="s">
        <v>874</v>
      </c>
      <c r="G5918" s="8" t="s">
        <v>1208</v>
      </c>
      <c r="H5918" s="8" t="s">
        <v>11213</v>
      </c>
      <c r="I5918" s="8" t="s">
        <v>325</v>
      </c>
      <c r="J5918" s="8">
        <v>6008</v>
      </c>
      <c r="K5918" s="28" t="s">
        <v>320</v>
      </c>
      <c r="L5918" s="29" t="s">
        <v>799</v>
      </c>
      <c r="M5918">
        <v>1914860170</v>
      </c>
      <c r="N5918" t="str">
        <f>VLOOKUP(M5918,[2]CLUES!$A:$B,2,0)</f>
        <v>NLSSA014295</v>
      </c>
      <c r="O5918" t="str">
        <f t="shared" si="184"/>
        <v>HERNANDEZ,GUTIERREZ/ZENAIDA</v>
      </c>
      <c r="P5918" t="s">
        <v>325</v>
      </c>
      <c r="Q5918" s="27" t="s">
        <v>799</v>
      </c>
      <c r="R5918">
        <v>1914860450</v>
      </c>
      <c r="S5918" t="s">
        <v>11214</v>
      </c>
      <c r="T5918" t="str">
        <f t="shared" si="185"/>
        <v>19|1|2016|REG|M02035|HERNANDEZ,GUTIERREZ/ZENAIDA|6008|31122015|01|NLSSA002972|HEGZ780802KU2|</v>
      </c>
    </row>
    <row r="5919" spans="1:20" x14ac:dyDescent="0.25">
      <c r="A5919" s="5">
        <v>19</v>
      </c>
      <c r="B5919" s="27" t="s">
        <v>1047</v>
      </c>
      <c r="C5919" s="5">
        <v>2016</v>
      </c>
      <c r="D5919" s="5" t="s">
        <v>9255</v>
      </c>
      <c r="E5919" s="8" t="s">
        <v>334</v>
      </c>
      <c r="F5919" s="8" t="s">
        <v>856</v>
      </c>
      <c r="G5919" s="8" t="s">
        <v>1400</v>
      </c>
      <c r="H5919" s="8" t="s">
        <v>1985</v>
      </c>
      <c r="I5919" s="8" t="s">
        <v>325</v>
      </c>
      <c r="J5919" s="8">
        <v>10848</v>
      </c>
      <c r="K5919" s="28" t="s">
        <v>320</v>
      </c>
      <c r="L5919" s="29" t="s">
        <v>799</v>
      </c>
      <c r="M5919">
        <v>1914860170</v>
      </c>
      <c r="N5919" t="str">
        <f>VLOOKUP(M5919,[2]CLUES!$A:$B,2,0)</f>
        <v>NLSSA014295</v>
      </c>
      <c r="O5919" t="str">
        <f t="shared" si="184"/>
        <v>LOPEZ,SAUCEDO/JORGE ALBERTO</v>
      </c>
      <c r="P5919" t="s">
        <v>325</v>
      </c>
      <c r="Q5919" s="27" t="s">
        <v>799</v>
      </c>
      <c r="R5919">
        <v>1914860450</v>
      </c>
      <c r="S5919" t="s">
        <v>11215</v>
      </c>
      <c r="T5919" t="str">
        <f t="shared" si="185"/>
        <v>19|1|2016|REG|M01004|LOPEZ,SAUCEDO/JORGE ALBERTO|10848|31122015|01|NLSSA002972|LOSJ650506835|</v>
      </c>
    </row>
    <row r="5920" spans="1:20" x14ac:dyDescent="0.25">
      <c r="A5920" s="5">
        <v>19</v>
      </c>
      <c r="B5920" s="27" t="s">
        <v>1047</v>
      </c>
      <c r="C5920" s="5">
        <v>2016</v>
      </c>
      <c r="D5920" s="5" t="s">
        <v>9255</v>
      </c>
      <c r="E5920" s="8" t="s">
        <v>80</v>
      </c>
      <c r="F5920" s="8" t="s">
        <v>902</v>
      </c>
      <c r="G5920" s="8" t="s">
        <v>1570</v>
      </c>
      <c r="H5920" s="8" t="s">
        <v>11216</v>
      </c>
      <c r="I5920" s="8" t="s">
        <v>325</v>
      </c>
      <c r="J5920" s="8">
        <v>5234.37</v>
      </c>
      <c r="K5920" s="28" t="s">
        <v>320</v>
      </c>
      <c r="L5920" s="29" t="s">
        <v>799</v>
      </c>
      <c r="M5920">
        <v>1914860170</v>
      </c>
      <c r="N5920" t="str">
        <f>VLOOKUP(M5920,[2]CLUES!$A:$B,2,0)</f>
        <v>NLSSA014295</v>
      </c>
      <c r="O5920" t="str">
        <f t="shared" si="184"/>
        <v>MARTINEZ,SEPULVEDA/ANGEL HERIBERTO</v>
      </c>
      <c r="P5920" t="s">
        <v>9299</v>
      </c>
      <c r="Q5920" s="27" t="s">
        <v>799</v>
      </c>
      <c r="R5920">
        <v>1914860450</v>
      </c>
      <c r="S5920" t="s">
        <v>11217</v>
      </c>
      <c r="T5920" t="str">
        <f t="shared" si="185"/>
        <v>19|1|2016|REG|M02035|MARTINEZ,SEPULVEDA/ANGEL HERIBERTO|5234.37|31122015|01|NLSSA002972|MASA930222865|</v>
      </c>
    </row>
    <row r="5921" spans="1:20" x14ac:dyDescent="0.25">
      <c r="A5921" s="5">
        <v>19</v>
      </c>
      <c r="B5921" s="27" t="s">
        <v>1047</v>
      </c>
      <c r="C5921" s="5">
        <v>2016</v>
      </c>
      <c r="D5921" s="5" t="s">
        <v>9255</v>
      </c>
      <c r="E5921" s="8" t="s">
        <v>334</v>
      </c>
      <c r="F5921" s="8" t="s">
        <v>2111</v>
      </c>
      <c r="G5921" s="8" t="s">
        <v>1155</v>
      </c>
      <c r="H5921" s="8" t="s">
        <v>4737</v>
      </c>
      <c r="I5921" s="8" t="s">
        <v>325</v>
      </c>
      <c r="J5921" s="8">
        <v>10848</v>
      </c>
      <c r="K5921" s="28" t="s">
        <v>320</v>
      </c>
      <c r="L5921" s="29" t="s">
        <v>799</v>
      </c>
      <c r="M5921">
        <v>1914860170</v>
      </c>
      <c r="N5921" t="str">
        <f>VLOOKUP(M5921,[2]CLUES!$A:$B,2,0)</f>
        <v>NLSSA014295</v>
      </c>
      <c r="O5921" t="str">
        <f t="shared" si="184"/>
        <v>MIRANDA,CONTRERAS/ALFONSO</v>
      </c>
      <c r="P5921" t="s">
        <v>325</v>
      </c>
      <c r="Q5921" s="27" t="s">
        <v>799</v>
      </c>
      <c r="R5921">
        <v>1914860450</v>
      </c>
      <c r="S5921" t="s">
        <v>11218</v>
      </c>
      <c r="T5921" t="str">
        <f t="shared" si="185"/>
        <v>19|1|2016|REG|M01004|MIRANDA,CONTRERAS/ALFONSO|10848|31122015|01|NLSSA002972|MICA5701086A2|</v>
      </c>
    </row>
    <row r="5922" spans="1:20" x14ac:dyDescent="0.25">
      <c r="A5922" s="5">
        <v>19</v>
      </c>
      <c r="B5922" s="27" t="s">
        <v>1047</v>
      </c>
      <c r="C5922" s="5">
        <v>2016</v>
      </c>
      <c r="D5922" s="5" t="s">
        <v>9255</v>
      </c>
      <c r="E5922" s="8" t="s">
        <v>274</v>
      </c>
      <c r="F5922" s="8" t="s">
        <v>809</v>
      </c>
      <c r="G5922" s="8" t="s">
        <v>896</v>
      </c>
      <c r="H5922" s="8" t="s">
        <v>11219</v>
      </c>
      <c r="I5922" s="8" t="s">
        <v>325</v>
      </c>
      <c r="J5922" s="8">
        <v>5627.21</v>
      </c>
      <c r="K5922" s="28" t="s">
        <v>320</v>
      </c>
      <c r="L5922" s="29" t="s">
        <v>799</v>
      </c>
      <c r="M5922">
        <v>1914860170</v>
      </c>
      <c r="N5922" t="str">
        <f>VLOOKUP(M5922,[2]CLUES!$A:$B,2,0)</f>
        <v>NLSSA014295</v>
      </c>
      <c r="O5922" t="str">
        <f t="shared" si="184"/>
        <v>RODRIGUEZ,GARCIA/LUIS MIGUEL</v>
      </c>
      <c r="P5922" t="s">
        <v>325</v>
      </c>
      <c r="Q5922" s="27" t="s">
        <v>799</v>
      </c>
      <c r="R5922">
        <v>1914860450</v>
      </c>
      <c r="S5922" t="s">
        <v>11220</v>
      </c>
      <c r="T5922" t="str">
        <f t="shared" si="185"/>
        <v>19|1|2016|REG|M02006|RODRIGUEZ,GARCIA/LUIS MIGUEL|5627.21|31122015|01|NLSSA002972|ROGL811118EU3|</v>
      </c>
    </row>
    <row r="5923" spans="1:20" x14ac:dyDescent="0.25">
      <c r="A5923" s="5">
        <v>19</v>
      </c>
      <c r="B5923" s="27" t="s">
        <v>1047</v>
      </c>
      <c r="C5923" s="5">
        <v>2016</v>
      </c>
      <c r="D5923" s="5" t="s">
        <v>9255</v>
      </c>
      <c r="E5923" s="8" t="s">
        <v>80</v>
      </c>
      <c r="F5923" s="8" t="s">
        <v>836</v>
      </c>
      <c r="G5923" s="8" t="s">
        <v>809</v>
      </c>
      <c r="H5923" s="8" t="s">
        <v>3475</v>
      </c>
      <c r="I5923" s="8" t="s">
        <v>325</v>
      </c>
      <c r="J5923" s="8">
        <v>6008</v>
      </c>
      <c r="K5923" s="28" t="s">
        <v>320</v>
      </c>
      <c r="L5923" s="29" t="s">
        <v>799</v>
      </c>
      <c r="M5923">
        <v>1914860170</v>
      </c>
      <c r="N5923" t="str">
        <f>VLOOKUP(M5923,[2]CLUES!$A:$B,2,0)</f>
        <v>NLSSA014295</v>
      </c>
      <c r="O5923" t="str">
        <f t="shared" si="184"/>
        <v>TORRES,RODRIGUEZ/VERONICA ELIZABETH</v>
      </c>
      <c r="P5923" t="s">
        <v>325</v>
      </c>
      <c r="Q5923" s="27" t="s">
        <v>799</v>
      </c>
      <c r="R5923">
        <v>1914860450</v>
      </c>
      <c r="S5923" t="s">
        <v>11221</v>
      </c>
      <c r="T5923" t="str">
        <f t="shared" si="185"/>
        <v>19|1|2016|REG|M02035|TORRES,RODRIGUEZ/VERONICA ELIZABETH|6008|31122015|01|NLSSA002972|TORV780922EW3|</v>
      </c>
    </row>
    <row r="5924" spans="1:20" x14ac:dyDescent="0.25">
      <c r="A5924" s="5">
        <v>19</v>
      </c>
      <c r="B5924" s="27" t="s">
        <v>1047</v>
      </c>
      <c r="C5924" s="5">
        <v>2016</v>
      </c>
      <c r="D5924" s="5" t="s">
        <v>9255</v>
      </c>
      <c r="E5924" s="8" t="s">
        <v>80</v>
      </c>
      <c r="F5924" s="8" t="s">
        <v>1610</v>
      </c>
      <c r="G5924" s="8" t="s">
        <v>809</v>
      </c>
      <c r="H5924" s="8" t="s">
        <v>11222</v>
      </c>
      <c r="I5924" s="8" t="s">
        <v>325</v>
      </c>
      <c r="J5924" s="8">
        <v>5975.08</v>
      </c>
      <c r="K5924" s="28" t="s">
        <v>320</v>
      </c>
      <c r="L5924" s="29" t="s">
        <v>799</v>
      </c>
      <c r="M5924">
        <v>1914860170</v>
      </c>
      <c r="N5924" t="str">
        <f>VLOOKUP(M5924,[2]CLUES!$A:$B,2,0)</f>
        <v>NLSSA014295</v>
      </c>
      <c r="O5924" t="str">
        <f t="shared" si="184"/>
        <v>ZAPATA,RODRIGUEZ/MAGALY YESENIA</v>
      </c>
      <c r="P5924" t="s">
        <v>325</v>
      </c>
      <c r="Q5924" s="27" t="s">
        <v>799</v>
      </c>
      <c r="R5924">
        <v>1914860450</v>
      </c>
      <c r="S5924" t="s">
        <v>11223</v>
      </c>
      <c r="T5924" t="str">
        <f t="shared" si="185"/>
        <v>19|1|2016|REG|M02035|ZAPATA,RODRIGUEZ/MAGALY YESENIA|5975.08|31122015|01|NLSSA002972|ZARM850710K03|</v>
      </c>
    </row>
    <row r="5925" spans="1:20" x14ac:dyDescent="0.25">
      <c r="A5925" s="5">
        <v>19</v>
      </c>
      <c r="B5925" s="27" t="s">
        <v>1047</v>
      </c>
      <c r="C5925" s="5">
        <v>2016</v>
      </c>
      <c r="D5925" s="5" t="s">
        <v>9255</v>
      </c>
      <c r="E5925" s="8" t="s">
        <v>25</v>
      </c>
      <c r="F5925" s="8" t="s">
        <v>2134</v>
      </c>
      <c r="G5925" s="8" t="s">
        <v>896</v>
      </c>
      <c r="H5925" s="8" t="s">
        <v>1548</v>
      </c>
      <c r="I5925" s="8" t="s">
        <v>2138</v>
      </c>
      <c r="J5925" s="8">
        <v>5183.76</v>
      </c>
      <c r="K5925" s="28" t="s">
        <v>320</v>
      </c>
      <c r="L5925" s="29" t="s">
        <v>799</v>
      </c>
      <c r="M5925">
        <v>1914860170</v>
      </c>
      <c r="N5925" t="str">
        <f>VLOOKUP(M5925,[2]CLUES!$A:$B,2,0)</f>
        <v>NLSSA014295</v>
      </c>
      <c r="O5925" t="str">
        <f t="shared" si="184"/>
        <v>MONTALVO,GARCIA/MIGUEL ANGEL</v>
      </c>
      <c r="P5925" t="s">
        <v>2138</v>
      </c>
      <c r="Q5925" s="27" t="s">
        <v>799</v>
      </c>
      <c r="R5925">
        <v>1914860460</v>
      </c>
      <c r="S5925" t="s">
        <v>11224</v>
      </c>
      <c r="T5925" t="str">
        <f t="shared" si="185"/>
        <v>19|1|2016|REG|M02036|MONTALVO,GARCIA/MIGUEL ANGEL|5183.76|31122015|01|NLSSA001823|MOGM8709288G3|</v>
      </c>
    </row>
    <row r="5926" spans="1:20" x14ac:dyDescent="0.25">
      <c r="A5926" s="5">
        <v>19</v>
      </c>
      <c r="B5926" s="27" t="s">
        <v>1047</v>
      </c>
      <c r="C5926" s="5">
        <v>2016</v>
      </c>
      <c r="D5926" s="5" t="s">
        <v>9255</v>
      </c>
      <c r="E5926" s="8" t="s">
        <v>2434</v>
      </c>
      <c r="F5926" s="8" t="s">
        <v>909</v>
      </c>
      <c r="G5926" s="8" t="s">
        <v>1065</v>
      </c>
      <c r="H5926" s="8" t="s">
        <v>3357</v>
      </c>
      <c r="I5926" s="8" t="s">
        <v>401</v>
      </c>
      <c r="J5926" s="8">
        <v>5452.67</v>
      </c>
      <c r="K5926" s="28" t="s">
        <v>320</v>
      </c>
      <c r="L5926" s="29" t="s">
        <v>799</v>
      </c>
      <c r="M5926">
        <v>1914860170</v>
      </c>
      <c r="N5926" t="str">
        <f>VLOOKUP(M5926,[2]CLUES!$A:$B,2,0)</f>
        <v>NLSSA014295</v>
      </c>
      <c r="O5926" t="str">
        <f t="shared" si="184"/>
        <v>TAMEZ,SANCHEZ/JUAN PABLO</v>
      </c>
      <c r="P5926" t="s">
        <v>401</v>
      </c>
      <c r="Q5926" s="27" t="s">
        <v>799</v>
      </c>
      <c r="R5926">
        <v>1914862020</v>
      </c>
      <c r="S5926" t="s">
        <v>11225</v>
      </c>
      <c r="T5926" t="str">
        <f t="shared" si="185"/>
        <v>19|1|2016|REG|M02012|TAMEZ,SANCHEZ/JUAN PABLO|5452.67|31122015|01|NLSSA002050|TASJ8102274P8|</v>
      </c>
    </row>
    <row r="5927" spans="1:20" x14ac:dyDescent="0.25">
      <c r="A5927" s="5">
        <v>19</v>
      </c>
      <c r="B5927" s="27" t="s">
        <v>1047</v>
      </c>
      <c r="C5927" s="5">
        <v>2016</v>
      </c>
      <c r="D5927" s="5" t="s">
        <v>9255</v>
      </c>
      <c r="E5927" s="8" t="s">
        <v>25</v>
      </c>
      <c r="F5927" s="8" t="s">
        <v>930</v>
      </c>
      <c r="G5927" s="8" t="s">
        <v>3745</v>
      </c>
      <c r="H5927" s="8" t="s">
        <v>11226</v>
      </c>
      <c r="I5927" s="8" t="s">
        <v>376</v>
      </c>
      <c r="J5927" s="8">
        <v>5818</v>
      </c>
      <c r="K5927" s="28" t="s">
        <v>320</v>
      </c>
      <c r="L5927" s="29" t="s">
        <v>799</v>
      </c>
      <c r="M5927">
        <v>1914860170</v>
      </c>
      <c r="N5927" t="str">
        <f>VLOOKUP(M5927,[2]CLUES!$A:$B,2,0)</f>
        <v>NLSSA014295</v>
      </c>
      <c r="O5927" t="str">
        <f t="shared" si="184"/>
        <v>VILLARREAL,CADENA/NORA DEL CARMEN</v>
      </c>
      <c r="P5927" t="s">
        <v>376</v>
      </c>
      <c r="Q5927" s="27" t="s">
        <v>799</v>
      </c>
      <c r="R5927">
        <v>1914862060</v>
      </c>
      <c r="S5927" t="s">
        <v>11227</v>
      </c>
      <c r="T5927" t="str">
        <f t="shared" si="185"/>
        <v>19|1|2016|REG|M02036|VILLARREAL,CADENA/NORA DEL CARMEN|5818|31122015|01|NLSSA014115|VICN650806KA3|</v>
      </c>
    </row>
    <row r="5928" spans="1:20" x14ac:dyDescent="0.25">
      <c r="A5928" s="5">
        <v>19</v>
      </c>
      <c r="B5928" s="27" t="s">
        <v>1047</v>
      </c>
      <c r="C5928" s="5">
        <v>2016</v>
      </c>
      <c r="D5928" s="5" t="s">
        <v>9255</v>
      </c>
      <c r="E5928" s="8" t="s">
        <v>1449</v>
      </c>
      <c r="F5928" s="8" t="s">
        <v>6840</v>
      </c>
      <c r="G5928" s="8" t="s">
        <v>880</v>
      </c>
      <c r="H5928" s="8" t="s">
        <v>11228</v>
      </c>
      <c r="I5928" s="8" t="s">
        <v>376</v>
      </c>
      <c r="J5928" s="8">
        <v>9903.33</v>
      </c>
      <c r="K5928" s="28" t="s">
        <v>320</v>
      </c>
      <c r="L5928" s="29" t="s">
        <v>799</v>
      </c>
      <c r="M5928">
        <v>1914860170</v>
      </c>
      <c r="N5928" t="str">
        <f>VLOOKUP(M5928,[2]CLUES!$A:$B,2,0)</f>
        <v>NLSSA014295</v>
      </c>
      <c r="O5928" t="str">
        <f t="shared" si="184"/>
        <v>BULNES,CASTILLO/ISIDRO</v>
      </c>
      <c r="P5928" t="s">
        <v>376</v>
      </c>
      <c r="Q5928" s="27" t="s">
        <v>799</v>
      </c>
      <c r="R5928">
        <v>1914862070</v>
      </c>
      <c r="S5928" t="s">
        <v>11229</v>
      </c>
      <c r="T5928" t="str">
        <f t="shared" si="185"/>
        <v>19|1|2016|REG|M01007|BULNES,CASTILLO/ISIDRO|9903.33|31122015|01|NLSSA014115|BUCI720802JA6|</v>
      </c>
    </row>
    <row r="5929" spans="1:20" x14ac:dyDescent="0.25">
      <c r="A5929" s="5">
        <v>19</v>
      </c>
      <c r="B5929" s="27" t="s">
        <v>1047</v>
      </c>
      <c r="C5929" s="5">
        <v>2016</v>
      </c>
      <c r="D5929" s="5" t="s">
        <v>9255</v>
      </c>
      <c r="E5929" s="8" t="s">
        <v>334</v>
      </c>
      <c r="F5929" s="8" t="s">
        <v>896</v>
      </c>
      <c r="G5929" s="8" t="s">
        <v>1965</v>
      </c>
      <c r="H5929" s="8" t="s">
        <v>11230</v>
      </c>
      <c r="I5929" s="8" t="s">
        <v>376</v>
      </c>
      <c r="J5929" s="8">
        <v>12002.67</v>
      </c>
      <c r="K5929" s="28" t="s">
        <v>320</v>
      </c>
      <c r="L5929" s="29" t="s">
        <v>799</v>
      </c>
      <c r="M5929">
        <v>1914860220</v>
      </c>
      <c r="N5929" t="str">
        <f>VLOOKUP(M5929,[2]CLUES!$A:$B,2,0)</f>
        <v>NLSSA004273</v>
      </c>
      <c r="O5929" t="str">
        <f t="shared" si="184"/>
        <v>GARCIA,CAVAZOS/OSCAR JAIME</v>
      </c>
      <c r="P5929" t="s">
        <v>376</v>
      </c>
      <c r="Q5929" s="27" t="s">
        <v>799</v>
      </c>
      <c r="R5929">
        <v>1914862070</v>
      </c>
      <c r="S5929" t="s">
        <v>11231</v>
      </c>
      <c r="T5929" t="str">
        <f t="shared" si="185"/>
        <v>19|1|2016|REG|M01004|GARCIA,CAVAZOS/OSCAR JAIME|12002.67|31122015|01|NLSSA014115|GACO570816L81|</v>
      </c>
    </row>
    <row r="5930" spans="1:20" x14ac:dyDescent="0.25">
      <c r="A5930" s="5">
        <v>19</v>
      </c>
      <c r="B5930" s="27" t="s">
        <v>1047</v>
      </c>
      <c r="C5930" s="5">
        <v>2016</v>
      </c>
      <c r="D5930" s="5" t="s">
        <v>9255</v>
      </c>
      <c r="E5930" s="8" t="s">
        <v>228</v>
      </c>
      <c r="F5930" s="8" t="s">
        <v>1065</v>
      </c>
      <c r="G5930" s="8" t="s">
        <v>1208</v>
      </c>
      <c r="H5930" s="8" t="s">
        <v>2121</v>
      </c>
      <c r="I5930" s="8" t="s">
        <v>376</v>
      </c>
      <c r="J5930" s="8">
        <v>4863.34</v>
      </c>
      <c r="K5930" s="28" t="s">
        <v>320</v>
      </c>
      <c r="L5930" s="29" t="s">
        <v>799</v>
      </c>
      <c r="M5930">
        <v>1914860220</v>
      </c>
      <c r="N5930" t="str">
        <f>VLOOKUP(M5930,[2]CLUES!$A:$B,2,0)</f>
        <v>NLSSA004273</v>
      </c>
      <c r="O5930" t="str">
        <f t="shared" si="184"/>
        <v>SANCHEZ,GUTIERREZ/MARIA TERESA</v>
      </c>
      <c r="P5930" t="s">
        <v>376</v>
      </c>
      <c r="Q5930" s="27" t="s">
        <v>799</v>
      </c>
      <c r="R5930">
        <v>1914862070</v>
      </c>
      <c r="S5930" t="s">
        <v>11232</v>
      </c>
      <c r="T5930" t="str">
        <f t="shared" si="185"/>
        <v>19|1|2016|REG|M03025|SANCHEZ,GUTIERREZ/MARIA TERESA|4863.34|31122015|01|NLSSA014115|SAGT661010GZ3|</v>
      </c>
    </row>
    <row r="5931" spans="1:20" x14ac:dyDescent="0.25">
      <c r="A5931" s="5">
        <v>19</v>
      </c>
      <c r="B5931" s="27" t="s">
        <v>1047</v>
      </c>
      <c r="C5931" s="5">
        <v>2016</v>
      </c>
      <c r="D5931" s="5" t="s">
        <v>9255</v>
      </c>
      <c r="E5931" s="8" t="s">
        <v>25</v>
      </c>
      <c r="F5931" s="8" t="s">
        <v>1647</v>
      </c>
      <c r="G5931" s="8" t="s">
        <v>924</v>
      </c>
      <c r="H5931" s="8" t="s">
        <v>11233</v>
      </c>
      <c r="I5931" s="8" t="s">
        <v>7082</v>
      </c>
      <c r="J5931" s="8">
        <v>5198</v>
      </c>
      <c r="K5931" s="28" t="s">
        <v>320</v>
      </c>
      <c r="L5931" s="29" t="s">
        <v>799</v>
      </c>
      <c r="M5931">
        <v>1914860170</v>
      </c>
      <c r="N5931" t="str">
        <f>VLOOKUP(M5931,[2]CLUES!$A:$B,2,0)</f>
        <v>NLSSA014295</v>
      </c>
      <c r="O5931" t="str">
        <f t="shared" si="184"/>
        <v>ALANIS,SALAZAR/HILARIO ANSELMO</v>
      </c>
      <c r="P5931" t="s">
        <v>7082</v>
      </c>
      <c r="Q5931" s="27" t="s">
        <v>799</v>
      </c>
      <c r="R5931">
        <v>1914862100</v>
      </c>
      <c r="S5931" t="s">
        <v>11234</v>
      </c>
      <c r="T5931" t="str">
        <f t="shared" si="185"/>
        <v>19|1|2016|REG|M02036|ALANIS,SALAZAR/HILARIO ANSELMO|5198|31122015|01|NLSSA003136|AASH831222G12|</v>
      </c>
    </row>
    <row r="5932" spans="1:20" x14ac:dyDescent="0.25">
      <c r="A5932" s="5">
        <v>19</v>
      </c>
      <c r="B5932" s="27" t="s">
        <v>1047</v>
      </c>
      <c r="C5932" s="5">
        <v>2016</v>
      </c>
      <c r="D5932" s="5" t="s">
        <v>9255</v>
      </c>
      <c r="E5932" s="8" t="s">
        <v>25</v>
      </c>
      <c r="F5932" s="8" t="s">
        <v>1119</v>
      </c>
      <c r="G5932" s="8" t="s">
        <v>1091</v>
      </c>
      <c r="H5932" s="8" t="s">
        <v>11235</v>
      </c>
      <c r="I5932" s="8" t="s">
        <v>1870</v>
      </c>
      <c r="J5932" s="8">
        <v>5183.76</v>
      </c>
      <c r="K5932" s="28" t="s">
        <v>320</v>
      </c>
      <c r="L5932" s="29" t="s">
        <v>799</v>
      </c>
      <c r="M5932">
        <v>1914860170</v>
      </c>
      <c r="N5932" t="str">
        <f>VLOOKUP(M5932,[2]CLUES!$A:$B,2,0)</f>
        <v>NLSSA014295</v>
      </c>
      <c r="O5932" t="str">
        <f t="shared" si="184"/>
        <v>CARREON,RAMIREZ/ELISA CATALINA</v>
      </c>
      <c r="P5932" t="s">
        <v>1870</v>
      </c>
      <c r="Q5932" s="27" t="s">
        <v>799</v>
      </c>
      <c r="R5932">
        <v>1914860900</v>
      </c>
      <c r="S5932" t="s">
        <v>11236</v>
      </c>
      <c r="T5932" t="str">
        <f t="shared" si="185"/>
        <v>19|1|2016|REG|M02036|CARREON,RAMIREZ/ELISA CATALINA|5183.76|31122015|01|NLSSA003631|CARE8003022T3|</v>
      </c>
    </row>
    <row r="5933" spans="1:20" x14ac:dyDescent="0.25">
      <c r="A5933" s="5">
        <v>19</v>
      </c>
      <c r="B5933" s="27" t="s">
        <v>1047</v>
      </c>
      <c r="C5933" s="5">
        <v>2016</v>
      </c>
      <c r="D5933" s="5" t="s">
        <v>9255</v>
      </c>
      <c r="E5933" s="8" t="s">
        <v>49</v>
      </c>
      <c r="F5933" s="8" t="s">
        <v>902</v>
      </c>
      <c r="G5933" s="8" t="s">
        <v>809</v>
      </c>
      <c r="H5933" s="8" t="s">
        <v>11237</v>
      </c>
      <c r="I5933" s="8" t="s">
        <v>1870</v>
      </c>
      <c r="J5933" s="8">
        <v>9358.67</v>
      </c>
      <c r="K5933" s="28" t="s">
        <v>320</v>
      </c>
      <c r="L5933" s="29" t="s">
        <v>799</v>
      </c>
      <c r="M5933">
        <v>1914860170</v>
      </c>
      <c r="N5933" t="str">
        <f>VLOOKUP(M5933,[2]CLUES!$A:$B,2,0)</f>
        <v>NLSSA014295</v>
      </c>
      <c r="O5933" t="str">
        <f t="shared" si="184"/>
        <v>MARTINEZ,RODRIGUEZ/NORMA GUADALUPE</v>
      </c>
      <c r="P5933" t="s">
        <v>1870</v>
      </c>
      <c r="Q5933" s="27" t="s">
        <v>799</v>
      </c>
      <c r="R5933">
        <v>1914860900</v>
      </c>
      <c r="S5933" t="s">
        <v>11238</v>
      </c>
      <c r="T5933" t="str">
        <f t="shared" si="185"/>
        <v>19|1|2016|REG|M01006|MARTINEZ,RODRIGUEZ/NORMA GUADALUPE|9358.67|31122015|01|NLSSA003631|MARN670429UV6|</v>
      </c>
    </row>
    <row r="5934" spans="1:20" x14ac:dyDescent="0.25">
      <c r="A5934" s="5">
        <v>19</v>
      </c>
      <c r="B5934" s="27" t="s">
        <v>1047</v>
      </c>
      <c r="C5934" s="5">
        <v>2016</v>
      </c>
      <c r="D5934" s="5" t="s">
        <v>9255</v>
      </c>
      <c r="E5934" s="8" t="s">
        <v>49</v>
      </c>
      <c r="F5934" s="8" t="s">
        <v>1657</v>
      </c>
      <c r="G5934" s="8" t="s">
        <v>1389</v>
      </c>
      <c r="H5934" s="8" t="s">
        <v>1171</v>
      </c>
      <c r="I5934" s="8" t="s">
        <v>1172</v>
      </c>
      <c r="J5934" s="8">
        <v>9358.67</v>
      </c>
      <c r="K5934" s="28" t="s">
        <v>320</v>
      </c>
      <c r="L5934" s="29" t="s">
        <v>799</v>
      </c>
      <c r="M5934">
        <v>1914860170</v>
      </c>
      <c r="N5934" t="str">
        <f>VLOOKUP(M5934,[2]CLUES!$A:$B,2,0)</f>
        <v>NLSSA014295</v>
      </c>
      <c r="O5934" t="str">
        <f t="shared" si="184"/>
        <v>ZAVALA,ESTRADA/JUAN FRANCISCO</v>
      </c>
      <c r="P5934" t="s">
        <v>9299</v>
      </c>
      <c r="Q5934" s="27" t="s">
        <v>799</v>
      </c>
      <c r="R5934">
        <v>1914860910</v>
      </c>
      <c r="S5934" t="s">
        <v>11239</v>
      </c>
      <c r="T5934" t="str">
        <f t="shared" si="185"/>
        <v>19|1|2016|REG|M01006|ZAVALA,ESTRADA/JUAN FRANCISCO|9358.67|31122015|01|NLSSA003491|ZAEJ620127T15|</v>
      </c>
    </row>
    <row r="5935" spans="1:20" x14ac:dyDescent="0.25">
      <c r="A5935" s="5">
        <v>19</v>
      </c>
      <c r="B5935" s="27" t="s">
        <v>1047</v>
      </c>
      <c r="C5935" s="5">
        <v>2016</v>
      </c>
      <c r="D5935" s="5" t="s">
        <v>9255</v>
      </c>
      <c r="E5935" s="8" t="s">
        <v>49</v>
      </c>
      <c r="F5935" s="8" t="s">
        <v>3211</v>
      </c>
      <c r="G5935" s="8" t="s">
        <v>11240</v>
      </c>
      <c r="H5935" s="8" t="s">
        <v>3760</v>
      </c>
      <c r="I5935" s="8" t="s">
        <v>1199</v>
      </c>
      <c r="J5935" s="8">
        <v>9358.67</v>
      </c>
      <c r="K5935" s="28" t="s">
        <v>320</v>
      </c>
      <c r="L5935" s="29" t="s">
        <v>799</v>
      </c>
      <c r="M5935">
        <v>1914860170</v>
      </c>
      <c r="N5935" t="str">
        <f>VLOOKUP(M5935,[2]CLUES!$A:$B,2,0)</f>
        <v>NLSSA014295</v>
      </c>
      <c r="O5935" t="str">
        <f t="shared" si="184"/>
        <v>RUEDA,HERVERTH/JOSE ANTONIO</v>
      </c>
      <c r="P5935" t="s">
        <v>1199</v>
      </c>
      <c r="Q5935" s="27" t="s">
        <v>799</v>
      </c>
      <c r="R5935">
        <v>1914860920</v>
      </c>
      <c r="S5935" t="s">
        <v>11241</v>
      </c>
      <c r="T5935" t="str">
        <f t="shared" si="185"/>
        <v>19|1|2016|REG|M01006|RUEDA,HERVERTH/JOSE ANTONIO|9358.67|31122015|01|NLSSA003602|RUHA5706164M9|</v>
      </c>
    </row>
    <row r="5936" spans="1:20" x14ac:dyDescent="0.25">
      <c r="A5936" s="5">
        <v>19</v>
      </c>
      <c r="B5936" s="27" t="s">
        <v>1047</v>
      </c>
      <c r="C5936" s="5">
        <v>2016</v>
      </c>
      <c r="D5936" s="5" t="s">
        <v>9255</v>
      </c>
      <c r="E5936" s="8" t="s">
        <v>49</v>
      </c>
      <c r="F5936" s="8" t="s">
        <v>1070</v>
      </c>
      <c r="G5936" s="8" t="s">
        <v>1690</v>
      </c>
      <c r="H5936" s="8" t="s">
        <v>11242</v>
      </c>
      <c r="I5936" s="8" t="s">
        <v>5805</v>
      </c>
      <c r="J5936" s="8">
        <v>9358.67</v>
      </c>
      <c r="K5936" s="28" t="s">
        <v>320</v>
      </c>
      <c r="L5936" s="29" t="s">
        <v>799</v>
      </c>
      <c r="M5936">
        <v>1914860170</v>
      </c>
      <c r="N5936" t="str">
        <f>VLOOKUP(M5936,[2]CLUES!$A:$B,2,0)</f>
        <v>NLSSA014295</v>
      </c>
      <c r="O5936" t="str">
        <f t="shared" si="184"/>
        <v>FLORES,CORDERO/SANJUANITA DEL CARMEN</v>
      </c>
      <c r="P5936" t="s">
        <v>5805</v>
      </c>
      <c r="Q5936" s="27" t="s">
        <v>799</v>
      </c>
      <c r="R5936">
        <v>1914860930</v>
      </c>
      <c r="S5936" t="s">
        <v>11243</v>
      </c>
      <c r="T5936" t="str">
        <f t="shared" si="185"/>
        <v>19|1|2016|REG|M01006|FLORES,CORDERO/SANJUANITA DEL CARMEN|9358.67|31122015|01|NLSSA003322|FOCS581207JL5|</v>
      </c>
    </row>
    <row r="5937" spans="1:20" x14ac:dyDescent="0.25">
      <c r="A5937" s="5">
        <v>19</v>
      </c>
      <c r="B5937" s="27" t="s">
        <v>1047</v>
      </c>
      <c r="C5937" s="5">
        <v>2016</v>
      </c>
      <c r="D5937" s="5" t="s">
        <v>9255</v>
      </c>
      <c r="E5937" s="8" t="s">
        <v>49</v>
      </c>
      <c r="F5937" s="8" t="s">
        <v>874</v>
      </c>
      <c r="G5937" s="8" t="s">
        <v>1750</v>
      </c>
      <c r="H5937" s="8" t="s">
        <v>3457</v>
      </c>
      <c r="I5937" s="8" t="s">
        <v>5097</v>
      </c>
      <c r="J5937" s="8">
        <v>9358.67</v>
      </c>
      <c r="K5937" s="28" t="s">
        <v>320</v>
      </c>
      <c r="L5937" s="29" t="s">
        <v>799</v>
      </c>
      <c r="M5937">
        <v>1914860170</v>
      </c>
      <c r="N5937" t="str">
        <f>VLOOKUP(M5937,[2]CLUES!$A:$B,2,0)</f>
        <v>NLSSA014295</v>
      </c>
      <c r="O5937" t="str">
        <f t="shared" si="184"/>
        <v>HERNANDEZ,MELENDEZ/PATRICIA</v>
      </c>
      <c r="P5937" t="s">
        <v>5097</v>
      </c>
      <c r="Q5937" s="27" t="s">
        <v>799</v>
      </c>
      <c r="R5937">
        <v>1914860940</v>
      </c>
      <c r="S5937" t="s">
        <v>11244</v>
      </c>
      <c r="T5937" t="str">
        <f t="shared" si="185"/>
        <v>19|1|2016|REG|M01006|HERNANDEZ,MELENDEZ/PATRICIA|9358.67|31122015|01|NLSSA003573|HEMP741230PU6|</v>
      </c>
    </row>
    <row r="5938" spans="1:20" x14ac:dyDescent="0.25">
      <c r="A5938" s="5">
        <v>19</v>
      </c>
      <c r="B5938" s="27" t="s">
        <v>1047</v>
      </c>
      <c r="C5938" s="5">
        <v>2016</v>
      </c>
      <c r="D5938" s="5" t="s">
        <v>9255</v>
      </c>
      <c r="E5938" s="8" t="s">
        <v>25</v>
      </c>
      <c r="F5938" s="8" t="s">
        <v>2524</v>
      </c>
      <c r="G5938" s="8" t="s">
        <v>2210</v>
      </c>
      <c r="H5938" s="8" t="s">
        <v>2569</v>
      </c>
      <c r="I5938" s="8" t="s">
        <v>7082</v>
      </c>
      <c r="J5938" s="8">
        <v>5198</v>
      </c>
      <c r="K5938" s="28" t="s">
        <v>320</v>
      </c>
      <c r="L5938" s="29" t="s">
        <v>799</v>
      </c>
      <c r="M5938">
        <v>1914860040</v>
      </c>
      <c r="N5938" t="str">
        <f>VLOOKUP(M5938,[2]CLUES!$A:$B,2,0)</f>
        <v>NLSSA003655</v>
      </c>
      <c r="O5938" t="str">
        <f t="shared" si="184"/>
        <v>BRIONES,VALERO/VIRIDIANA</v>
      </c>
      <c r="P5938" t="s">
        <v>7082</v>
      </c>
      <c r="Q5938" s="27" t="s">
        <v>799</v>
      </c>
      <c r="R5938">
        <v>1914862100</v>
      </c>
      <c r="S5938" t="s">
        <v>11245</v>
      </c>
      <c r="T5938" t="str">
        <f t="shared" si="185"/>
        <v>19|1|2016|REG|M02036|BRIONES,VALERO/VIRIDIANA|5198|31122015|01|NLSSA003136|BIVV830201EP6|</v>
      </c>
    </row>
    <row r="5939" spans="1:20" x14ac:dyDescent="0.25">
      <c r="A5939" s="5">
        <v>19</v>
      </c>
      <c r="B5939" s="27" t="s">
        <v>1047</v>
      </c>
      <c r="C5939" s="5">
        <v>2016</v>
      </c>
      <c r="D5939" s="5" t="s">
        <v>9255</v>
      </c>
      <c r="E5939" s="8" t="s">
        <v>25</v>
      </c>
      <c r="F5939" s="8" t="s">
        <v>1570</v>
      </c>
      <c r="G5939" s="8" t="s">
        <v>2622</v>
      </c>
      <c r="H5939" s="8" t="s">
        <v>4203</v>
      </c>
      <c r="I5939" s="8" t="s">
        <v>101</v>
      </c>
      <c r="J5939" s="8">
        <v>5141.03</v>
      </c>
      <c r="K5939" s="28" t="s">
        <v>320</v>
      </c>
      <c r="L5939" s="29" t="s">
        <v>799</v>
      </c>
      <c r="M5939">
        <v>1914860040</v>
      </c>
      <c r="N5939" t="str">
        <f>VLOOKUP(M5939,[2]CLUES!$A:$B,2,0)</f>
        <v>NLSSA003655</v>
      </c>
      <c r="O5939" t="str">
        <f t="shared" si="184"/>
        <v>SEPULVEDA,LIRA/MIROSLAVA</v>
      </c>
      <c r="P5939" t="s">
        <v>101</v>
      </c>
      <c r="Q5939" s="27" t="s">
        <v>799</v>
      </c>
      <c r="R5939">
        <v>1914861720</v>
      </c>
      <c r="S5939" t="s">
        <v>11246</v>
      </c>
      <c r="T5939" t="str">
        <f t="shared" si="185"/>
        <v>19|1|2016|REG|M02036|SEPULVEDA,LIRA/MIROSLAVA|5141.03|31122015|01|NLSSA004046|SELM8708284W6|</v>
      </c>
    </row>
    <row r="5940" spans="1:20" x14ac:dyDescent="0.25">
      <c r="A5940" s="5">
        <v>19</v>
      </c>
      <c r="B5940" s="27" t="s">
        <v>1047</v>
      </c>
      <c r="C5940" s="5">
        <v>2016</v>
      </c>
      <c r="D5940" s="5" t="s">
        <v>9255</v>
      </c>
      <c r="E5940" s="8" t="s">
        <v>334</v>
      </c>
      <c r="F5940" s="8" t="s">
        <v>1168</v>
      </c>
      <c r="G5940" s="8" t="s">
        <v>842</v>
      </c>
      <c r="H5940" s="8" t="s">
        <v>1153</v>
      </c>
      <c r="I5940" s="8" t="s">
        <v>101</v>
      </c>
      <c r="J5940" s="8">
        <v>10729.11</v>
      </c>
      <c r="K5940" s="28" t="s">
        <v>320</v>
      </c>
      <c r="L5940" s="29" t="s">
        <v>799</v>
      </c>
      <c r="M5940">
        <v>1914860040</v>
      </c>
      <c r="N5940" t="str">
        <f>VLOOKUP(M5940,[2]CLUES!$A:$B,2,0)</f>
        <v>NLSSA003655</v>
      </c>
      <c r="O5940" t="str">
        <f t="shared" si="184"/>
        <v>VAZQUEZ,FERNANDEZ/MARCO ANTONIO</v>
      </c>
      <c r="P5940" t="s">
        <v>101</v>
      </c>
      <c r="Q5940" s="27" t="s">
        <v>799</v>
      </c>
      <c r="R5940">
        <v>1914861720</v>
      </c>
      <c r="S5940" t="s">
        <v>11247</v>
      </c>
      <c r="T5940" t="str">
        <f t="shared" si="185"/>
        <v>19|1|2016|REG|M01004|VAZQUEZ,FERNANDEZ/MARCO ANTONIO|10729.11|31122015|01|NLSSA004046|VAFM710325587|</v>
      </c>
    </row>
    <row r="5941" spans="1:20" x14ac:dyDescent="0.25">
      <c r="A5941" s="5">
        <v>19</v>
      </c>
      <c r="B5941" s="27" t="s">
        <v>1047</v>
      </c>
      <c r="C5941" s="5">
        <v>2016</v>
      </c>
      <c r="D5941" s="5" t="s">
        <v>9255</v>
      </c>
      <c r="E5941" s="8" t="s">
        <v>80</v>
      </c>
      <c r="F5941" s="8" t="s">
        <v>11248</v>
      </c>
      <c r="G5941" s="8" t="s">
        <v>1594</v>
      </c>
      <c r="H5941" s="8" t="s">
        <v>11249</v>
      </c>
      <c r="I5941" s="8" t="s">
        <v>101</v>
      </c>
      <c r="J5941" s="8">
        <v>5975.08</v>
      </c>
      <c r="K5941" s="28" t="s">
        <v>320</v>
      </c>
      <c r="L5941" s="29" t="s">
        <v>799</v>
      </c>
      <c r="M5941">
        <v>1914860050</v>
      </c>
      <c r="N5941" t="str">
        <f>VLOOKUP(M5941,[2]CLUES!$A:$B,2,0)</f>
        <v>NLSSA003614</v>
      </c>
      <c r="O5941" t="str">
        <f t="shared" si="184"/>
        <v>VILLASE&amp;OR,ONTIVEROS/AMPARO</v>
      </c>
      <c r="P5941" t="s">
        <v>101</v>
      </c>
      <c r="Q5941" s="27" t="s">
        <v>799</v>
      </c>
      <c r="R5941">
        <v>1914861720</v>
      </c>
      <c r="S5941" t="s">
        <v>11250</v>
      </c>
      <c r="T5941" t="str">
        <f t="shared" si="185"/>
        <v>19|1|2016|REG|M02035|VILLASE&amp;OR,ONTIVEROS/AMPARO|5975.08|31122015|01|NLSSA004046|VIOA710208A89|</v>
      </c>
    </row>
    <row r="5942" spans="1:20" x14ac:dyDescent="0.25">
      <c r="A5942" s="5">
        <v>19</v>
      </c>
      <c r="B5942" s="27" t="s">
        <v>1047</v>
      </c>
      <c r="C5942" s="5">
        <v>2016</v>
      </c>
      <c r="D5942" s="5" t="s">
        <v>9255</v>
      </c>
      <c r="E5942" s="8" t="s">
        <v>1449</v>
      </c>
      <c r="F5942" s="8" t="s">
        <v>1208</v>
      </c>
      <c r="G5942" s="8" t="s">
        <v>2256</v>
      </c>
      <c r="H5942" s="8" t="s">
        <v>3624</v>
      </c>
      <c r="I5942" s="8" t="s">
        <v>7082</v>
      </c>
      <c r="J5942" s="8">
        <v>8978.67</v>
      </c>
      <c r="K5942" s="28" t="s">
        <v>320</v>
      </c>
      <c r="L5942" s="29" t="s">
        <v>799</v>
      </c>
      <c r="M5942">
        <v>1914860050</v>
      </c>
      <c r="N5942" t="str">
        <f>VLOOKUP(M5942,[2]CLUES!$A:$B,2,0)</f>
        <v>NLSSA003614</v>
      </c>
      <c r="O5942" t="str">
        <f t="shared" si="184"/>
        <v>GUTIERREZ,LONGORIA/JORGE ARTURO</v>
      </c>
      <c r="P5942" t="s">
        <v>7082</v>
      </c>
      <c r="Q5942" s="27" t="s">
        <v>799</v>
      </c>
      <c r="R5942">
        <v>1914862100</v>
      </c>
      <c r="S5942" t="s">
        <v>11251</v>
      </c>
      <c r="T5942" t="str">
        <f t="shared" si="185"/>
        <v>19|1|2016|REG|M01007|GUTIERREZ,LONGORIA/JORGE ARTURO|8978.67|31122015|01|NLSSA003136|GULJ760709RA4|</v>
      </c>
    </row>
    <row r="5943" spans="1:20" x14ac:dyDescent="0.25">
      <c r="A5943" s="5">
        <v>19</v>
      </c>
      <c r="B5943" s="27" t="s">
        <v>1047</v>
      </c>
      <c r="C5943" s="5">
        <v>2016</v>
      </c>
      <c r="D5943" s="5" t="s">
        <v>9255</v>
      </c>
      <c r="E5943" s="8" t="s">
        <v>1449</v>
      </c>
      <c r="F5943" s="8" t="s">
        <v>879</v>
      </c>
      <c r="G5943" s="8" t="s">
        <v>880</v>
      </c>
      <c r="H5943" s="8" t="s">
        <v>881</v>
      </c>
      <c r="I5943" s="8" t="s">
        <v>7082</v>
      </c>
      <c r="J5943" s="8">
        <v>8954.07</v>
      </c>
      <c r="K5943" s="28" t="s">
        <v>320</v>
      </c>
      <c r="L5943" s="29" t="s">
        <v>799</v>
      </c>
      <c r="M5943">
        <v>1914860170</v>
      </c>
      <c r="N5943" t="str">
        <f>VLOOKUP(M5943,[2]CLUES!$A:$B,2,0)</f>
        <v>NLSSA014295</v>
      </c>
      <c r="O5943" t="str">
        <f t="shared" si="184"/>
        <v>HERRERA,CASTILLO/CLARISSA GUADALUPE</v>
      </c>
      <c r="P5943" t="s">
        <v>7082</v>
      </c>
      <c r="Q5943" s="27" t="s">
        <v>799</v>
      </c>
      <c r="R5943">
        <v>1914862100</v>
      </c>
      <c r="S5943" t="s">
        <v>887</v>
      </c>
      <c r="T5943" t="str">
        <f t="shared" si="185"/>
        <v>19|1|2016|REG|M01007|HERRERA,CASTILLO/CLARISSA GUADALUPE|8954.07|31122015|01|NLSSA003136|HECC791206HQ0|</v>
      </c>
    </row>
    <row r="5944" spans="1:20" x14ac:dyDescent="0.25">
      <c r="A5944" s="5">
        <v>19</v>
      </c>
      <c r="B5944" s="27" t="s">
        <v>1047</v>
      </c>
      <c r="C5944" s="5">
        <v>2016</v>
      </c>
      <c r="D5944" s="5" t="s">
        <v>9255</v>
      </c>
      <c r="E5944" s="8" t="s">
        <v>1449</v>
      </c>
      <c r="F5944" s="8" t="s">
        <v>1393</v>
      </c>
      <c r="G5944" s="8" t="s">
        <v>1254</v>
      </c>
      <c r="H5944" s="8" t="s">
        <v>11252</v>
      </c>
      <c r="I5944" s="8" t="s">
        <v>7082</v>
      </c>
      <c r="J5944" s="8">
        <v>8978.67</v>
      </c>
      <c r="K5944" s="28" t="s">
        <v>320</v>
      </c>
      <c r="L5944" s="29" t="s">
        <v>799</v>
      </c>
      <c r="M5944">
        <v>1914860170</v>
      </c>
      <c r="N5944" t="str">
        <f>VLOOKUP(M5944,[2]CLUES!$A:$B,2,0)</f>
        <v>NLSSA014295</v>
      </c>
      <c r="O5944" t="str">
        <f t="shared" si="184"/>
        <v>ORTIZ,MORALES/OSCAR IVAN</v>
      </c>
      <c r="P5944" t="s">
        <v>465</v>
      </c>
      <c r="Q5944" s="27" t="s">
        <v>799</v>
      </c>
      <c r="R5944">
        <v>1914862100</v>
      </c>
      <c r="S5944" t="s">
        <v>11253</v>
      </c>
      <c r="T5944" t="str">
        <f t="shared" si="185"/>
        <v>19|1|2016|REG|M01007|ORTIZ,MORALES/OSCAR IVAN|8978.67|31122015|01|NLSSA003136|OIMO771017JV7|</v>
      </c>
    </row>
    <row r="5945" spans="1:20" x14ac:dyDescent="0.25">
      <c r="A5945" s="5">
        <v>19</v>
      </c>
      <c r="B5945" s="27" t="s">
        <v>1047</v>
      </c>
      <c r="C5945" s="5">
        <v>2016</v>
      </c>
      <c r="D5945" s="5" t="s">
        <v>9255</v>
      </c>
      <c r="E5945" s="8" t="s">
        <v>2817</v>
      </c>
      <c r="F5945" s="8" t="s">
        <v>1899</v>
      </c>
      <c r="G5945" s="8" t="s">
        <v>821</v>
      </c>
      <c r="H5945" s="8" t="s">
        <v>2045</v>
      </c>
      <c r="I5945" s="8" t="s">
        <v>5239</v>
      </c>
      <c r="J5945" s="8">
        <v>4997.34</v>
      </c>
      <c r="K5945" s="28" t="s">
        <v>320</v>
      </c>
      <c r="L5945" s="29" t="s">
        <v>799</v>
      </c>
      <c r="M5945">
        <v>1914860170</v>
      </c>
      <c r="N5945" t="str">
        <f>VLOOKUP(M5945,[2]CLUES!$A:$B,2,0)</f>
        <v>NLSSA014295</v>
      </c>
      <c r="O5945" t="str">
        <f t="shared" si="184"/>
        <v>MENDEZ,CANTU/ELIZABETH</v>
      </c>
      <c r="P5945" t="s">
        <v>5239</v>
      </c>
      <c r="Q5945" s="27" t="s">
        <v>799</v>
      </c>
      <c r="R5945">
        <v>1914861330</v>
      </c>
      <c r="S5945" t="s">
        <v>11254</v>
      </c>
      <c r="T5945" t="str">
        <f t="shared" si="185"/>
        <v>19|1|2016|REG|CF40004|MENDEZ,CANTU/ELIZABETH|4997.34|31122015|01|NLSSA004203|MECE631201K47|</v>
      </c>
    </row>
    <row r="5946" spans="1:20" x14ac:dyDescent="0.25">
      <c r="A5946" s="5">
        <v>19</v>
      </c>
      <c r="B5946" s="27" t="s">
        <v>1047</v>
      </c>
      <c r="C5946" s="5">
        <v>2016</v>
      </c>
      <c r="D5946" s="5" t="s">
        <v>9255</v>
      </c>
      <c r="E5946" s="8" t="s">
        <v>25</v>
      </c>
      <c r="F5946" s="8" t="s">
        <v>896</v>
      </c>
      <c r="G5946" s="8" t="s">
        <v>11255</v>
      </c>
      <c r="H5946" s="8" t="s">
        <v>11256</v>
      </c>
      <c r="I5946" s="8" t="s">
        <v>5549</v>
      </c>
      <c r="J5946" s="8">
        <v>5198</v>
      </c>
      <c r="K5946" s="28" t="s">
        <v>320</v>
      </c>
      <c r="L5946" s="29" t="s">
        <v>799</v>
      </c>
      <c r="M5946">
        <v>1914860170</v>
      </c>
      <c r="N5946" t="str">
        <f>VLOOKUP(M5946,[2]CLUES!$A:$B,2,0)</f>
        <v>NLSSA014295</v>
      </c>
      <c r="O5946" t="str">
        <f t="shared" si="184"/>
        <v>GARCIA,RORDIGUEZ/SUSANA AIDA</v>
      </c>
      <c r="P5946" t="s">
        <v>5549</v>
      </c>
      <c r="Q5946" s="27" t="s">
        <v>799</v>
      </c>
      <c r="R5946">
        <v>1914861380</v>
      </c>
      <c r="S5946" t="s">
        <v>11257</v>
      </c>
      <c r="T5946" t="str">
        <f t="shared" si="185"/>
        <v>19|1|2016|REG|M02036|GARCIA,RORDIGUEZ/SUSANA AIDA|5198|31122015|01|NLSSA003293|GARS630115H54|</v>
      </c>
    </row>
    <row r="5947" spans="1:20" x14ac:dyDescent="0.25">
      <c r="A5947" s="5">
        <v>19</v>
      </c>
      <c r="B5947" s="27" t="s">
        <v>1047</v>
      </c>
      <c r="C5947" s="5">
        <v>2016</v>
      </c>
      <c r="D5947" s="5" t="s">
        <v>9255</v>
      </c>
      <c r="E5947" s="8" t="s">
        <v>25</v>
      </c>
      <c r="F5947" s="8" t="s">
        <v>902</v>
      </c>
      <c r="G5947" s="8" t="s">
        <v>902</v>
      </c>
      <c r="H5947" s="8" t="s">
        <v>2491</v>
      </c>
      <c r="I5947" s="8" t="s">
        <v>7429</v>
      </c>
      <c r="J5947" s="8">
        <v>5198</v>
      </c>
      <c r="K5947" s="28" t="s">
        <v>320</v>
      </c>
      <c r="L5947" s="29" t="s">
        <v>799</v>
      </c>
      <c r="M5947">
        <v>1914860180</v>
      </c>
      <c r="N5947" t="str">
        <f>VLOOKUP(M5947,[2]CLUES!$A:$B,2,0)</f>
        <v>NLSSA002506</v>
      </c>
      <c r="O5947" t="str">
        <f t="shared" si="184"/>
        <v>MARTINEZ,MARTINEZ/MARIA EDUVIGES</v>
      </c>
      <c r="P5947" t="s">
        <v>1375</v>
      </c>
      <c r="Q5947" s="27" t="s">
        <v>799</v>
      </c>
      <c r="R5947">
        <v>1914861410</v>
      </c>
      <c r="S5947" t="s">
        <v>11258</v>
      </c>
      <c r="T5947" t="str">
        <f t="shared" si="185"/>
        <v>19|1|2016|REG|M02036|MARTINEZ,MARTINEZ/MARIA EDUVIGES|5198|31122015|01|NLSSA003450|MAMX66061797A|</v>
      </c>
    </row>
    <row r="5948" spans="1:20" x14ac:dyDescent="0.25">
      <c r="A5948" s="5">
        <v>19</v>
      </c>
      <c r="B5948" s="27" t="s">
        <v>1047</v>
      </c>
      <c r="C5948" s="5">
        <v>2016</v>
      </c>
      <c r="D5948" s="5" t="s">
        <v>9255</v>
      </c>
      <c r="E5948" s="8" t="s">
        <v>1449</v>
      </c>
      <c r="F5948" s="8" t="s">
        <v>4224</v>
      </c>
      <c r="G5948" s="8" t="s">
        <v>868</v>
      </c>
      <c r="H5948" s="8" t="s">
        <v>2213</v>
      </c>
      <c r="I5948" s="8" t="s">
        <v>5980</v>
      </c>
      <c r="J5948" s="8">
        <v>8954.07</v>
      </c>
      <c r="K5948" s="28" t="s">
        <v>320</v>
      </c>
      <c r="L5948" s="29" t="s">
        <v>799</v>
      </c>
      <c r="M5948">
        <v>1914860210</v>
      </c>
      <c r="N5948" t="str">
        <f>VLOOKUP(M5948,[2]CLUES!$A:$B,2,0)</f>
        <v>NLSSA001770</v>
      </c>
      <c r="O5948" t="str">
        <f t="shared" si="184"/>
        <v>LUEVANO,GONZALEZ/ADRIANA</v>
      </c>
      <c r="P5948" t="s">
        <v>5980</v>
      </c>
      <c r="Q5948" s="27" t="s">
        <v>799</v>
      </c>
      <c r="R5948">
        <v>1914861440</v>
      </c>
      <c r="S5948" t="s">
        <v>11259</v>
      </c>
      <c r="T5948" t="str">
        <f t="shared" si="185"/>
        <v>19|1|2016|REG|M01007|LUEVANO,GONZALEZ/ADRIANA|8954.07|31122015|01|NLSSA001630|LUGA7807217F0|</v>
      </c>
    </row>
    <row r="5949" spans="1:20" x14ac:dyDescent="0.25">
      <c r="A5949" s="5">
        <v>19</v>
      </c>
      <c r="B5949" s="27" t="s">
        <v>1047</v>
      </c>
      <c r="C5949" s="5">
        <v>2016</v>
      </c>
      <c r="D5949" s="5" t="s">
        <v>9255</v>
      </c>
      <c r="E5949" s="8" t="s">
        <v>49</v>
      </c>
      <c r="F5949" s="8" t="s">
        <v>1219</v>
      </c>
      <c r="G5949" s="8" t="s">
        <v>1412</v>
      </c>
      <c r="H5949" s="8" t="s">
        <v>11260</v>
      </c>
      <c r="I5949" s="8" t="s">
        <v>7459</v>
      </c>
      <c r="J5949" s="8">
        <v>9358.67</v>
      </c>
      <c r="K5949" s="28" t="s">
        <v>320</v>
      </c>
      <c r="L5949" s="29" t="s">
        <v>799</v>
      </c>
      <c r="M5949">
        <v>1914860210</v>
      </c>
      <c r="N5949" t="str">
        <f>VLOOKUP(M5949,[2]CLUES!$A:$B,2,0)</f>
        <v>NLSSA001770</v>
      </c>
      <c r="O5949" t="str">
        <f t="shared" si="184"/>
        <v>VELAZQUEZ,MORENO/JOSE GIL</v>
      </c>
      <c r="P5949" t="s">
        <v>7459</v>
      </c>
      <c r="Q5949" s="27" t="s">
        <v>799</v>
      </c>
      <c r="R5949">
        <v>1914861470</v>
      </c>
      <c r="S5949" t="s">
        <v>11261</v>
      </c>
      <c r="T5949" t="str">
        <f t="shared" si="185"/>
        <v>19|1|2016|REG|M01006|VELAZQUEZ,MORENO/JOSE GIL|9358.67|31122015|01|NLSSA004256|VEMG710610RZ0|</v>
      </c>
    </row>
    <row r="5950" spans="1:20" x14ac:dyDescent="0.25">
      <c r="A5950" s="5">
        <v>19</v>
      </c>
      <c r="B5950" s="27" t="s">
        <v>1047</v>
      </c>
      <c r="C5950" s="5">
        <v>2016</v>
      </c>
      <c r="D5950" s="5" t="s">
        <v>9255</v>
      </c>
      <c r="E5950" s="8" t="s">
        <v>334</v>
      </c>
      <c r="F5950" s="8" t="s">
        <v>2320</v>
      </c>
      <c r="G5950" s="8" t="s">
        <v>4767</v>
      </c>
      <c r="H5950" s="8" t="s">
        <v>1153</v>
      </c>
      <c r="I5950" s="8" t="s">
        <v>101</v>
      </c>
      <c r="J5950" s="8">
        <v>10818.28</v>
      </c>
      <c r="K5950" s="28" t="s">
        <v>320</v>
      </c>
      <c r="L5950" s="29" t="s">
        <v>799</v>
      </c>
      <c r="M5950">
        <v>1914860210</v>
      </c>
      <c r="N5950" t="str">
        <f>VLOOKUP(M5950,[2]CLUES!$A:$B,2,0)</f>
        <v>NLSSA001770</v>
      </c>
      <c r="O5950" t="str">
        <f t="shared" si="184"/>
        <v>ESPINOSA,OSUNA/MARCO ANTONIO</v>
      </c>
      <c r="P5950" t="s">
        <v>101</v>
      </c>
      <c r="Q5950" s="27" t="s">
        <v>799</v>
      </c>
      <c r="R5950">
        <v>1914861720</v>
      </c>
      <c r="S5950" t="s">
        <v>11262</v>
      </c>
      <c r="T5950" t="str">
        <f t="shared" si="185"/>
        <v>19|1|2016|REG|M01004|ESPINOSA,OSUNA/MARCO ANTONIO|10818.28|31122015|01|NLSSA004046|EIOM601206N75|</v>
      </c>
    </row>
    <row r="5951" spans="1:20" x14ac:dyDescent="0.25">
      <c r="A5951" s="5">
        <v>19</v>
      </c>
      <c r="B5951" s="27" t="s">
        <v>1047</v>
      </c>
      <c r="C5951" s="5">
        <v>2016</v>
      </c>
      <c r="D5951" s="5" t="s">
        <v>9255</v>
      </c>
      <c r="E5951" s="8" t="s">
        <v>25</v>
      </c>
      <c r="F5951" s="8" t="s">
        <v>1230</v>
      </c>
      <c r="G5951" s="8" t="s">
        <v>2666</v>
      </c>
      <c r="H5951" s="8" t="s">
        <v>11263</v>
      </c>
      <c r="I5951" s="8" t="s">
        <v>5097</v>
      </c>
      <c r="J5951" s="8">
        <v>5198</v>
      </c>
      <c r="K5951" s="28" t="s">
        <v>320</v>
      </c>
      <c r="L5951" s="29" t="s">
        <v>799</v>
      </c>
      <c r="M5951">
        <v>1914860220</v>
      </c>
      <c r="N5951" t="str">
        <f>VLOOKUP(M5951,[2]CLUES!$A:$B,2,0)</f>
        <v>NLSSA004273</v>
      </c>
      <c r="O5951" t="str">
        <f t="shared" si="184"/>
        <v>LEYVA,OVIEDO/MARIA DEL ROSARIO YESENIA</v>
      </c>
      <c r="P5951" t="s">
        <v>5097</v>
      </c>
      <c r="Q5951" s="27" t="s">
        <v>799</v>
      </c>
      <c r="R5951">
        <v>1914860940</v>
      </c>
      <c r="S5951" t="s">
        <v>11264</v>
      </c>
      <c r="T5951" t="str">
        <f t="shared" si="185"/>
        <v>19|1|2016|REG|M02036|LEYVA,OVIEDO/MARIA DEL ROSARIO YESENIA|5198|31122015|01|NLSSA003573|LEOR810729K75|</v>
      </c>
    </row>
    <row r="5952" spans="1:20" x14ac:dyDescent="0.25">
      <c r="A5952" s="5">
        <v>19</v>
      </c>
      <c r="B5952" s="27" t="s">
        <v>1047</v>
      </c>
      <c r="C5952" s="5">
        <v>2016</v>
      </c>
      <c r="D5952" s="5" t="s">
        <v>9255</v>
      </c>
      <c r="E5952" s="8" t="s">
        <v>1449</v>
      </c>
      <c r="F5952" s="8" t="s">
        <v>1536</v>
      </c>
      <c r="G5952" s="8" t="s">
        <v>874</v>
      </c>
      <c r="H5952" s="8" t="s">
        <v>4292</v>
      </c>
      <c r="I5952" s="8" t="s">
        <v>5139</v>
      </c>
      <c r="J5952" s="8">
        <v>8978.67</v>
      </c>
      <c r="K5952" s="28" t="s">
        <v>320</v>
      </c>
      <c r="L5952" s="29" t="s">
        <v>799</v>
      </c>
      <c r="M5952">
        <v>1914860220</v>
      </c>
      <c r="N5952" t="str">
        <f>VLOOKUP(M5952,[2]CLUES!$A:$B,2,0)</f>
        <v>NLSSA004273</v>
      </c>
      <c r="O5952" t="str">
        <f t="shared" si="184"/>
        <v>FRANCISCO,HERNANDEZ/AQUILES</v>
      </c>
      <c r="P5952" t="s">
        <v>5139</v>
      </c>
      <c r="Q5952" s="27" t="s">
        <v>799</v>
      </c>
      <c r="R5952">
        <v>1914860960</v>
      </c>
      <c r="S5952" t="s">
        <v>11265</v>
      </c>
      <c r="T5952" t="str">
        <f t="shared" si="185"/>
        <v>19|1|2016|REG|M01007|FRANCISCO,HERNANDEZ/AQUILES|8978.67|31122015|01|NLSSA003561|FAHA790512176|</v>
      </c>
    </row>
    <row r="5953" spans="1:20" x14ac:dyDescent="0.25">
      <c r="A5953" s="5">
        <v>19</v>
      </c>
      <c r="B5953" s="27" t="s">
        <v>1047</v>
      </c>
      <c r="C5953" s="5">
        <v>2016</v>
      </c>
      <c r="D5953" s="5" t="s">
        <v>9255</v>
      </c>
      <c r="E5953" s="8" t="s">
        <v>49</v>
      </c>
      <c r="F5953" s="8" t="s">
        <v>3261</v>
      </c>
      <c r="G5953" s="8" t="s">
        <v>3245</v>
      </c>
      <c r="H5953" s="8" t="s">
        <v>11266</v>
      </c>
      <c r="I5953" s="8" t="s">
        <v>5176</v>
      </c>
      <c r="J5953" s="8">
        <v>6999.77</v>
      </c>
      <c r="K5953" s="28" t="s">
        <v>320</v>
      </c>
      <c r="L5953" s="29" t="s">
        <v>799</v>
      </c>
      <c r="M5953">
        <v>1914860230</v>
      </c>
      <c r="N5953" t="str">
        <f>VLOOKUP(M5953,[2]CLUES!$A:$B,2,0)</f>
        <v>NLSSA003911</v>
      </c>
      <c r="O5953" t="str">
        <f t="shared" si="184"/>
        <v>BENAVIDES,ESCAMILLA/ADANARY ARGELIA</v>
      </c>
      <c r="P5953" t="s">
        <v>5176</v>
      </c>
      <c r="Q5953" s="27" t="s">
        <v>799</v>
      </c>
      <c r="R5953">
        <v>1914861310</v>
      </c>
      <c r="S5953" t="s">
        <v>11267</v>
      </c>
      <c r="T5953" t="str">
        <f t="shared" si="185"/>
        <v>19|1|2016|REG|M01006|BENAVIDES,ESCAMILLA/ADANARY ARGELIA|6999.77|31122015|01|NLSSA001671|BEEA800601QK5|</v>
      </c>
    </row>
    <row r="5954" spans="1:20" x14ac:dyDescent="0.25">
      <c r="A5954" s="5">
        <v>19</v>
      </c>
      <c r="B5954" s="27" t="s">
        <v>1047</v>
      </c>
      <c r="C5954" s="5">
        <v>2016</v>
      </c>
      <c r="D5954" s="5" t="s">
        <v>9255</v>
      </c>
      <c r="E5954" s="8" t="s">
        <v>1449</v>
      </c>
      <c r="F5954" s="8" t="s">
        <v>829</v>
      </c>
      <c r="G5954" s="8" t="s">
        <v>1197</v>
      </c>
      <c r="H5954" s="8" t="s">
        <v>2896</v>
      </c>
      <c r="I5954" s="8" t="s">
        <v>5176</v>
      </c>
      <c r="J5954" s="8">
        <v>8978.67</v>
      </c>
      <c r="K5954" s="28" t="s">
        <v>320</v>
      </c>
      <c r="L5954" s="29" t="s">
        <v>799</v>
      </c>
      <c r="M5954">
        <v>1914860390</v>
      </c>
      <c r="N5954" t="str">
        <f>VLOOKUP(M5954,[2]CLUES!$A:$B,2,0)</f>
        <v>NLSSA002383</v>
      </c>
      <c r="O5954" t="str">
        <f t="shared" si="184"/>
        <v>TREVI&amp;O,RAMOS/LUIS</v>
      </c>
      <c r="P5954" t="s">
        <v>5176</v>
      </c>
      <c r="Q5954" s="27" t="s">
        <v>799</v>
      </c>
      <c r="R5954">
        <v>1914861310</v>
      </c>
      <c r="S5954" t="s">
        <v>11268</v>
      </c>
      <c r="T5954" t="str">
        <f t="shared" si="185"/>
        <v>19|1|2016|REG|M01007|TREVI&amp;O,RAMOS/LUIS|8978.67|31122015|01|NLSSA001671|TERL770926GQ1|</v>
      </c>
    </row>
    <row r="5955" spans="1:20" x14ac:dyDescent="0.25">
      <c r="A5955" s="5">
        <v>19</v>
      </c>
      <c r="B5955" s="27" t="s">
        <v>1047</v>
      </c>
      <c r="C5955" s="5">
        <v>2016</v>
      </c>
      <c r="D5955" s="5" t="s">
        <v>9255</v>
      </c>
      <c r="E5955" s="8" t="s">
        <v>1449</v>
      </c>
      <c r="F5955" s="8" t="s">
        <v>1065</v>
      </c>
      <c r="G5955" s="8" t="s">
        <v>1434</v>
      </c>
      <c r="H5955" s="8" t="s">
        <v>11269</v>
      </c>
      <c r="I5955" s="8" t="s">
        <v>5189</v>
      </c>
      <c r="J5955" s="8">
        <v>8954.07</v>
      </c>
      <c r="K5955" s="28" t="s">
        <v>320</v>
      </c>
      <c r="L5955" s="29" t="s">
        <v>799</v>
      </c>
      <c r="M5955">
        <v>1914860430</v>
      </c>
      <c r="N5955" t="str">
        <f>VLOOKUP(M5955,[2]CLUES!$A:$B,2,0)</f>
        <v>NLSSA000592</v>
      </c>
      <c r="O5955" t="str">
        <f t="shared" si="184"/>
        <v>SANCHEZ,RUIZ/SAHARAI</v>
      </c>
      <c r="P5955" t="s">
        <v>5189</v>
      </c>
      <c r="Q5955" s="27" t="s">
        <v>799</v>
      </c>
      <c r="R5955">
        <v>1914861320</v>
      </c>
      <c r="S5955" t="s">
        <v>11270</v>
      </c>
      <c r="T5955" t="str">
        <f t="shared" si="185"/>
        <v>19|1|2016|REG|M01007|SANCHEZ,RUIZ/SAHARAI|8954.07|31122015|01|NLSSA004285|SARS801226JH9|</v>
      </c>
    </row>
    <row r="5956" spans="1:20" x14ac:dyDescent="0.25">
      <c r="A5956" s="5">
        <v>19</v>
      </c>
      <c r="B5956" s="27" t="s">
        <v>1047</v>
      </c>
      <c r="C5956" s="5">
        <v>2016</v>
      </c>
      <c r="D5956" s="5" t="s">
        <v>9255</v>
      </c>
      <c r="E5956" s="8" t="s">
        <v>1449</v>
      </c>
      <c r="F5956" s="8" t="s">
        <v>2428</v>
      </c>
      <c r="G5956" s="8" t="s">
        <v>1298</v>
      </c>
      <c r="H5956" s="8" t="s">
        <v>1515</v>
      </c>
      <c r="I5956" s="8" t="s">
        <v>5239</v>
      </c>
      <c r="J5956" s="8">
        <v>8978.67</v>
      </c>
      <c r="K5956" s="28" t="s">
        <v>320</v>
      </c>
      <c r="L5956" s="29" t="s">
        <v>799</v>
      </c>
      <c r="M5956">
        <v>1914860430</v>
      </c>
      <c r="N5956" t="str">
        <f>VLOOKUP(M5956,[2]CLUES!$A:$B,2,0)</f>
        <v>NLSSA000592</v>
      </c>
      <c r="O5956" t="str">
        <f t="shared" si="184"/>
        <v>JARAMILLO,CHAVEZ/JOSE</v>
      </c>
      <c r="P5956" t="s">
        <v>5239</v>
      </c>
      <c r="Q5956" s="27" t="s">
        <v>799</v>
      </c>
      <c r="R5956">
        <v>1914861330</v>
      </c>
      <c r="S5956" t="s">
        <v>11271</v>
      </c>
      <c r="T5956" t="str">
        <f t="shared" si="185"/>
        <v>19|1|2016|REG|M01007|JARAMILLO,CHAVEZ/JOSE|8978.67|31122015|01|NLSSA004203|JACJ7907163GA|</v>
      </c>
    </row>
    <row r="5957" spans="1:20" x14ac:dyDescent="0.25">
      <c r="A5957" s="5">
        <v>19</v>
      </c>
      <c r="B5957" s="27" t="s">
        <v>1047</v>
      </c>
      <c r="C5957" s="5">
        <v>2016</v>
      </c>
      <c r="D5957" s="5" t="s">
        <v>9255</v>
      </c>
      <c r="E5957" s="8" t="s">
        <v>49</v>
      </c>
      <c r="F5957" s="8" t="s">
        <v>896</v>
      </c>
      <c r="G5957" s="8" t="s">
        <v>903</v>
      </c>
      <c r="H5957" s="8" t="s">
        <v>11272</v>
      </c>
      <c r="I5957" s="8" t="s">
        <v>2628</v>
      </c>
      <c r="J5957" s="8">
        <v>9358.67</v>
      </c>
      <c r="K5957" s="28" t="s">
        <v>320</v>
      </c>
      <c r="L5957" s="29" t="s">
        <v>799</v>
      </c>
      <c r="M5957">
        <v>1914860530</v>
      </c>
      <c r="N5957" t="str">
        <f>VLOOKUP(M5957,[2]CLUES!$A:$B,2,0)</f>
        <v>NLSSA000423</v>
      </c>
      <c r="O5957" t="str">
        <f t="shared" si="184"/>
        <v>GARCIA,GARZA/CARMEN ELENA</v>
      </c>
      <c r="P5957" t="s">
        <v>2628</v>
      </c>
      <c r="Q5957" s="27" t="s">
        <v>799</v>
      </c>
      <c r="R5957">
        <v>1914869430</v>
      </c>
      <c r="S5957" t="s">
        <v>11273</v>
      </c>
      <c r="T5957" t="str">
        <f t="shared" si="185"/>
        <v>19|1|2016|REG|M01006|GARCIA,GARZA/CARMEN ELENA|9358.67|31122015|01|NLSSA001263|GAGC730906NW0|</v>
      </c>
    </row>
    <row r="5958" spans="1:20" x14ac:dyDescent="0.25">
      <c r="A5958" s="5">
        <v>19</v>
      </c>
      <c r="B5958" s="27" t="s">
        <v>1047</v>
      </c>
      <c r="C5958" s="5">
        <v>2016</v>
      </c>
      <c r="D5958" s="5" t="s">
        <v>9255</v>
      </c>
      <c r="E5958" s="8" t="s">
        <v>80</v>
      </c>
      <c r="F5958" s="8" t="s">
        <v>874</v>
      </c>
      <c r="G5958" s="8" t="s">
        <v>1091</v>
      </c>
      <c r="H5958" s="8" t="s">
        <v>8954</v>
      </c>
      <c r="I5958" s="8" t="s">
        <v>2628</v>
      </c>
      <c r="J5958" s="8">
        <v>6008</v>
      </c>
      <c r="K5958" s="28" t="s">
        <v>320</v>
      </c>
      <c r="L5958" s="29" t="s">
        <v>799</v>
      </c>
      <c r="M5958">
        <v>1914860590</v>
      </c>
      <c r="N5958" t="str">
        <f>VLOOKUP(M5958,[2]CLUES!$A:$B,2,0)</f>
        <v>NLSSA000406</v>
      </c>
      <c r="O5958" t="str">
        <f t="shared" ref="O5958:O6021" si="186">CONCATENATE(F5958,",",G5958,"/",H5958)</f>
        <v>HERNANDEZ,RAMIREZ/LOURDES</v>
      </c>
      <c r="P5958" t="s">
        <v>2628</v>
      </c>
      <c r="Q5958" s="27" t="s">
        <v>799</v>
      </c>
      <c r="R5958">
        <v>1914869430</v>
      </c>
      <c r="S5958" t="s">
        <v>11274</v>
      </c>
      <c r="T5958" t="str">
        <f t="shared" ref="T5958:T6021" si="187">CONCATENATE(A5958,"|",B5958,"|",C5958,"|",D5958,"|",E5958,"|",O5958,"|",J5958,"|",K5958,"|",Q5958,"|",I5958,"|",S5958,"|")</f>
        <v>19|1|2016|REG|M02035|HERNANDEZ,RAMIREZ/LOURDES|6008|31122015|01|NLSSA001263|HERL7406166JA|</v>
      </c>
    </row>
    <row r="5959" spans="1:20" x14ac:dyDescent="0.25">
      <c r="A5959" s="5">
        <v>19</v>
      </c>
      <c r="B5959" s="27" t="s">
        <v>1047</v>
      </c>
      <c r="C5959" s="5">
        <v>2016</v>
      </c>
      <c r="D5959" s="5" t="s">
        <v>9255</v>
      </c>
      <c r="E5959" s="8" t="s">
        <v>49</v>
      </c>
      <c r="F5959" s="8" t="s">
        <v>1254</v>
      </c>
      <c r="G5959" s="8" t="s">
        <v>1070</v>
      </c>
      <c r="H5959" s="8" t="s">
        <v>2993</v>
      </c>
      <c r="I5959" s="8" t="s">
        <v>2628</v>
      </c>
      <c r="J5959" s="8">
        <v>9358.67</v>
      </c>
      <c r="K5959" s="28" t="s">
        <v>320</v>
      </c>
      <c r="L5959" s="29" t="s">
        <v>799</v>
      </c>
      <c r="M5959">
        <v>1914860620</v>
      </c>
      <c r="N5959" t="str">
        <f>VLOOKUP(M5959,[2]CLUES!$A:$B,2,0)</f>
        <v>NLSSA002873</v>
      </c>
      <c r="O5959" t="str">
        <f t="shared" si="186"/>
        <v>MORALES,FLORES/CLAUDIA CECILIA</v>
      </c>
      <c r="P5959" t="s">
        <v>2628</v>
      </c>
      <c r="Q5959" s="27" t="s">
        <v>799</v>
      </c>
      <c r="R5959">
        <v>1914869430</v>
      </c>
      <c r="S5959" t="s">
        <v>11275</v>
      </c>
      <c r="T5959" t="str">
        <f t="shared" si="187"/>
        <v>19|1|2016|REG|M01006|MORALES,FLORES/CLAUDIA CECILIA|9358.67|31122015|01|NLSSA001263|MOFC780607AP0|</v>
      </c>
    </row>
    <row r="5960" spans="1:20" x14ac:dyDescent="0.25">
      <c r="A5960" s="5">
        <v>19</v>
      </c>
      <c r="B5960" s="27" t="s">
        <v>1047</v>
      </c>
      <c r="C5960" s="5">
        <v>2016</v>
      </c>
      <c r="D5960" s="5" t="s">
        <v>9255</v>
      </c>
      <c r="E5960" s="8" t="s">
        <v>49</v>
      </c>
      <c r="F5960" s="8" t="s">
        <v>1412</v>
      </c>
      <c r="G5960" s="8" t="s">
        <v>902</v>
      </c>
      <c r="H5960" s="8" t="s">
        <v>11276</v>
      </c>
      <c r="I5960" s="8" t="s">
        <v>2628</v>
      </c>
      <c r="J5960" s="8">
        <v>9358.67</v>
      </c>
      <c r="K5960" s="28" t="s">
        <v>320</v>
      </c>
      <c r="L5960" s="29" t="s">
        <v>799</v>
      </c>
      <c r="M5960">
        <v>1914860630</v>
      </c>
      <c r="N5960" t="str">
        <f>VLOOKUP(M5960,[2]CLUES!$A:$B,2,0)</f>
        <v>NLSSA014144</v>
      </c>
      <c r="O5960" t="str">
        <f t="shared" si="186"/>
        <v>MORENO,MARTINEZ/J. ENCARNACION</v>
      </c>
      <c r="P5960" t="s">
        <v>2628</v>
      </c>
      <c r="Q5960" s="27" t="s">
        <v>799</v>
      </c>
      <c r="R5960">
        <v>1914869430</v>
      </c>
      <c r="S5960" t="s">
        <v>11277</v>
      </c>
      <c r="T5960" t="str">
        <f t="shared" si="187"/>
        <v>19|1|2016|REG|M01006|MORENO,MARTINEZ/J. ENCARNACION|9358.67|31122015|01|NLSSA001263|MOMJ7007089V8|</v>
      </c>
    </row>
    <row r="5961" spans="1:20" x14ac:dyDescent="0.25">
      <c r="A5961" s="5">
        <v>19</v>
      </c>
      <c r="B5961" s="27" t="s">
        <v>1047</v>
      </c>
      <c r="C5961" s="5">
        <v>2016</v>
      </c>
      <c r="D5961" s="5" t="s">
        <v>9255</v>
      </c>
      <c r="E5961" s="8" t="s">
        <v>80</v>
      </c>
      <c r="F5961" s="8" t="s">
        <v>1656</v>
      </c>
      <c r="G5961" s="8" t="s">
        <v>828</v>
      </c>
      <c r="H5961" s="8" t="s">
        <v>2993</v>
      </c>
      <c r="I5961" s="8" t="s">
        <v>2628</v>
      </c>
      <c r="J5961" s="8">
        <v>6008</v>
      </c>
      <c r="K5961" s="28" t="s">
        <v>320</v>
      </c>
      <c r="L5961" s="29" t="s">
        <v>799</v>
      </c>
      <c r="M5961">
        <v>1914860170</v>
      </c>
      <c r="N5961" t="str">
        <f>VLOOKUP(M5961,[2]CLUES!$A:$B,2,0)</f>
        <v>NLSSA014295</v>
      </c>
      <c r="O5961" t="str">
        <f t="shared" si="186"/>
        <v>PE&amp;A,DAVILA/CLAUDIA CECILIA</v>
      </c>
      <c r="P5961" t="s">
        <v>2628</v>
      </c>
      <c r="Q5961" s="27" t="s">
        <v>799</v>
      </c>
      <c r="R5961">
        <v>1914869430</v>
      </c>
      <c r="S5961" t="s">
        <v>11278</v>
      </c>
      <c r="T5961" t="str">
        <f t="shared" si="187"/>
        <v>19|1|2016|REG|M02035|PE&amp;A,DAVILA/CLAUDIA CECILIA|6008|31122015|01|NLSSA001263|PEDC7110216Z6|</v>
      </c>
    </row>
    <row r="5962" spans="1:20" x14ac:dyDescent="0.25">
      <c r="A5962" s="5">
        <v>19</v>
      </c>
      <c r="B5962" s="27" t="s">
        <v>1047</v>
      </c>
      <c r="C5962" s="5">
        <v>2016</v>
      </c>
      <c r="D5962" s="5" t="s">
        <v>9255</v>
      </c>
      <c r="E5962" s="8" t="s">
        <v>334</v>
      </c>
      <c r="F5962" s="8" t="s">
        <v>1149</v>
      </c>
      <c r="G5962" s="8" t="s">
        <v>1065</v>
      </c>
      <c r="H5962" s="8" t="s">
        <v>11279</v>
      </c>
      <c r="I5962" s="8" t="s">
        <v>2628</v>
      </c>
      <c r="J5962" s="8">
        <v>10788.56</v>
      </c>
      <c r="K5962" s="28" t="s">
        <v>320</v>
      </c>
      <c r="L5962" s="29" t="s">
        <v>799</v>
      </c>
      <c r="M5962">
        <v>1914860170</v>
      </c>
      <c r="N5962" t="str">
        <f>VLOOKUP(M5962,[2]CLUES!$A:$B,2,0)</f>
        <v>NLSSA014295</v>
      </c>
      <c r="O5962" t="str">
        <f t="shared" si="186"/>
        <v>RANGEL,SANCHEZ/VICTOR DAVID</v>
      </c>
      <c r="P5962" t="s">
        <v>2628</v>
      </c>
      <c r="Q5962" s="27" t="s">
        <v>799</v>
      </c>
      <c r="R5962">
        <v>1914869430</v>
      </c>
      <c r="S5962" t="s">
        <v>11280</v>
      </c>
      <c r="T5962" t="str">
        <f t="shared" si="187"/>
        <v>19|1|2016|REG|M01004|RANGEL,SANCHEZ/VICTOR DAVID|10788.56|31122015|01|NLSSA001263|RASV5607287I7|</v>
      </c>
    </row>
    <row r="5963" spans="1:20" x14ac:dyDescent="0.25">
      <c r="A5963" s="5">
        <v>19</v>
      </c>
      <c r="B5963" s="27" t="s">
        <v>1047</v>
      </c>
      <c r="C5963" s="5">
        <v>2016</v>
      </c>
      <c r="D5963" s="5" t="s">
        <v>9255</v>
      </c>
      <c r="E5963" s="8" t="s">
        <v>334</v>
      </c>
      <c r="F5963" s="8" t="s">
        <v>821</v>
      </c>
      <c r="G5963" s="8" t="s">
        <v>1223</v>
      </c>
      <c r="H5963" s="8" t="s">
        <v>1985</v>
      </c>
      <c r="I5963" s="8" t="s">
        <v>175</v>
      </c>
      <c r="J5963" s="8">
        <v>10848</v>
      </c>
      <c r="K5963" s="28" t="s">
        <v>320</v>
      </c>
      <c r="L5963" s="29" t="s">
        <v>799</v>
      </c>
      <c r="M5963">
        <v>1914860170</v>
      </c>
      <c r="N5963" t="str">
        <f>VLOOKUP(M5963,[2]CLUES!$A:$B,2,0)</f>
        <v>NLSSA014295</v>
      </c>
      <c r="O5963" t="str">
        <f t="shared" si="186"/>
        <v>CANTU,REYES/JORGE ALBERTO</v>
      </c>
      <c r="P5963" t="s">
        <v>175</v>
      </c>
      <c r="Q5963" s="27" t="s">
        <v>799</v>
      </c>
      <c r="R5963">
        <v>1914860170</v>
      </c>
      <c r="S5963" t="s">
        <v>11281</v>
      </c>
      <c r="T5963" t="str">
        <f t="shared" si="187"/>
        <v>19|1|2016|REG|M01004|CANTU,REYES/JORGE ALBERTO|10848|31122015|01|NLSSA014295|CARJ7311215S7|</v>
      </c>
    </row>
    <row r="5964" spans="1:20" x14ac:dyDescent="0.25">
      <c r="A5964" s="5">
        <v>19</v>
      </c>
      <c r="B5964" s="27" t="s">
        <v>1047</v>
      </c>
      <c r="C5964" s="5">
        <v>2016</v>
      </c>
      <c r="D5964" s="5" t="s">
        <v>9255</v>
      </c>
      <c r="E5964" s="8" t="s">
        <v>1449</v>
      </c>
      <c r="F5964" s="8" t="s">
        <v>3848</v>
      </c>
      <c r="G5964" s="8" t="s">
        <v>1102</v>
      </c>
      <c r="H5964" s="8" t="s">
        <v>11282</v>
      </c>
      <c r="I5964" s="8" t="s">
        <v>7082</v>
      </c>
      <c r="J5964" s="8">
        <v>8978.67</v>
      </c>
      <c r="K5964" s="28" t="s">
        <v>320</v>
      </c>
      <c r="L5964" s="29" t="s">
        <v>799</v>
      </c>
      <c r="M5964">
        <v>1914860170</v>
      </c>
      <c r="N5964" t="str">
        <f>VLOOKUP(M5964,[2]CLUES!$A:$B,2,0)</f>
        <v>NLSSA014295</v>
      </c>
      <c r="O5964" t="str">
        <f t="shared" si="186"/>
        <v>PAEZ,ELIZONDO/CIELO AZUCENA</v>
      </c>
      <c r="P5964" t="s">
        <v>7082</v>
      </c>
      <c r="Q5964" s="27" t="s">
        <v>799</v>
      </c>
      <c r="R5964">
        <v>1914862100</v>
      </c>
      <c r="S5964" t="s">
        <v>11283</v>
      </c>
      <c r="T5964" t="str">
        <f t="shared" si="187"/>
        <v>19|1|2016|REG|M01007|PAEZ,ELIZONDO/CIELO AZUCENA|8978.67|31122015|01|NLSSA003136|PAEC800612UX9|</v>
      </c>
    </row>
    <row r="5965" spans="1:20" x14ac:dyDescent="0.25">
      <c r="A5965" s="5">
        <v>19</v>
      </c>
      <c r="B5965" s="27" t="s">
        <v>1047</v>
      </c>
      <c r="C5965" s="5">
        <v>2016</v>
      </c>
      <c r="D5965" s="5" t="s">
        <v>9255</v>
      </c>
      <c r="E5965" s="8" t="s">
        <v>1449</v>
      </c>
      <c r="F5965" s="8" t="s">
        <v>11284</v>
      </c>
      <c r="G5965" s="8" t="s">
        <v>896</v>
      </c>
      <c r="H5965" s="8" t="s">
        <v>3185</v>
      </c>
      <c r="I5965" s="8" t="s">
        <v>7082</v>
      </c>
      <c r="J5965" s="8">
        <v>8978.67</v>
      </c>
      <c r="K5965" s="28" t="s">
        <v>320</v>
      </c>
      <c r="L5965" s="29" t="s">
        <v>799</v>
      </c>
      <c r="M5965">
        <v>1914860170</v>
      </c>
      <c r="N5965" t="str">
        <f>VLOOKUP(M5965,[2]CLUES!$A:$B,2,0)</f>
        <v>NLSSA014295</v>
      </c>
      <c r="O5965" t="str">
        <f t="shared" si="186"/>
        <v>SAN VICENTE,GARCIA/SERGIO</v>
      </c>
      <c r="P5965" t="s">
        <v>7082</v>
      </c>
      <c r="Q5965" s="27" t="s">
        <v>799</v>
      </c>
      <c r="R5965">
        <v>1914862100</v>
      </c>
      <c r="S5965" t="s">
        <v>11285</v>
      </c>
      <c r="T5965" t="str">
        <f t="shared" si="187"/>
        <v>19|1|2016|REG|M01007|SAN VICENTE,GARCIA/SERGIO|8978.67|31122015|01|NLSSA003136|SAGS650907MN3|</v>
      </c>
    </row>
    <row r="5966" spans="1:20" x14ac:dyDescent="0.25">
      <c r="A5966" s="5">
        <v>19</v>
      </c>
      <c r="B5966" s="27" t="s">
        <v>1047</v>
      </c>
      <c r="C5966" s="5">
        <v>2016</v>
      </c>
      <c r="D5966" s="5" t="s">
        <v>9255</v>
      </c>
      <c r="E5966" s="8" t="s">
        <v>25</v>
      </c>
      <c r="F5966" s="8" t="s">
        <v>1657</v>
      </c>
      <c r="G5966" s="8" t="s">
        <v>902</v>
      </c>
      <c r="H5966" s="8" t="s">
        <v>2714</v>
      </c>
      <c r="I5966" s="8" t="s">
        <v>7082</v>
      </c>
      <c r="J5966" s="8">
        <v>5198</v>
      </c>
      <c r="K5966" s="28" t="s">
        <v>320</v>
      </c>
      <c r="L5966" s="29" t="s">
        <v>799</v>
      </c>
      <c r="M5966">
        <v>1914860170</v>
      </c>
      <c r="N5966" t="str">
        <f>VLOOKUP(M5966,[2]CLUES!$A:$B,2,0)</f>
        <v>NLSSA014295</v>
      </c>
      <c r="O5966" t="str">
        <f t="shared" si="186"/>
        <v>ZAVALA,MARTINEZ/MARGARITA</v>
      </c>
      <c r="P5966" t="s">
        <v>7082</v>
      </c>
      <c r="Q5966" s="27" t="s">
        <v>799</v>
      </c>
      <c r="R5966">
        <v>1914862100</v>
      </c>
      <c r="S5966" t="s">
        <v>11286</v>
      </c>
      <c r="T5966" t="str">
        <f t="shared" si="187"/>
        <v>19|1|2016|REG|M02036|ZAVALA,MARTINEZ/MARGARITA|5198|31122015|01|NLSSA003136|ZAMM820322GMA|</v>
      </c>
    </row>
    <row r="5967" spans="1:20" x14ac:dyDescent="0.25">
      <c r="A5967" s="5">
        <v>19</v>
      </c>
      <c r="B5967" s="27" t="s">
        <v>1047</v>
      </c>
      <c r="C5967" s="5">
        <v>2016</v>
      </c>
      <c r="D5967" s="5" t="s">
        <v>9255</v>
      </c>
      <c r="E5967" s="8" t="s">
        <v>80</v>
      </c>
      <c r="F5967" s="8" t="s">
        <v>868</v>
      </c>
      <c r="G5967" s="8" t="s">
        <v>1774</v>
      </c>
      <c r="H5967" s="8" t="s">
        <v>11287</v>
      </c>
      <c r="I5967" s="8" t="s">
        <v>385</v>
      </c>
      <c r="J5967" s="8">
        <v>5859.86</v>
      </c>
      <c r="K5967" s="28" t="s">
        <v>320</v>
      </c>
      <c r="L5967" s="29" t="s">
        <v>799</v>
      </c>
      <c r="M5967">
        <v>1914869440</v>
      </c>
      <c r="N5967" t="str">
        <f>VLOOKUP(M5967,[2]CLUES!$A:$B,2,0)</f>
        <v>NLSSA000855</v>
      </c>
      <c r="O5967" t="str">
        <f t="shared" si="186"/>
        <v>GONZALEZ,JIMENEZ/VICTOR RUBEN</v>
      </c>
      <c r="P5967" t="s">
        <v>385</v>
      </c>
      <c r="Q5967" s="27" t="s">
        <v>799</v>
      </c>
      <c r="R5967">
        <v>1914862110</v>
      </c>
      <c r="S5967" t="s">
        <v>11288</v>
      </c>
      <c r="T5967" t="str">
        <f t="shared" si="187"/>
        <v>19|1|2016|REG|M02035|GONZALEZ,JIMENEZ/VICTOR RUBEN|5859.86|31122015|01|NLSSA003153|GOJV730601RI3|</v>
      </c>
    </row>
    <row r="5968" spans="1:20" x14ac:dyDescent="0.25">
      <c r="A5968" s="5">
        <v>19</v>
      </c>
      <c r="B5968" s="27" t="s">
        <v>1047</v>
      </c>
      <c r="C5968" s="5">
        <v>2016</v>
      </c>
      <c r="D5968" s="5" t="s">
        <v>9255</v>
      </c>
      <c r="E5968" s="8" t="s">
        <v>2459</v>
      </c>
      <c r="F5968" s="8" t="s">
        <v>856</v>
      </c>
      <c r="G5968" s="8" t="s">
        <v>1340</v>
      </c>
      <c r="H5968" s="8" t="s">
        <v>11289</v>
      </c>
      <c r="I5968" s="8" t="s">
        <v>385</v>
      </c>
      <c r="J5968" s="8">
        <v>5760</v>
      </c>
      <c r="K5968" s="28" t="s">
        <v>320</v>
      </c>
      <c r="L5968" s="29" t="s">
        <v>799</v>
      </c>
      <c r="M5968">
        <v>1914869440</v>
      </c>
      <c r="N5968" t="str">
        <f>VLOOKUP(M5968,[2]CLUES!$A:$B,2,0)</f>
        <v>NLSSA000855</v>
      </c>
      <c r="O5968" t="str">
        <f t="shared" si="186"/>
        <v>LOPEZ,VILLEGAS/ZANDRA JUDITH</v>
      </c>
      <c r="P5968" t="s">
        <v>385</v>
      </c>
      <c r="Q5968" s="27" t="s">
        <v>799</v>
      </c>
      <c r="R5968">
        <v>1914862110</v>
      </c>
      <c r="S5968" t="s">
        <v>11290</v>
      </c>
      <c r="T5968" t="str">
        <f t="shared" si="187"/>
        <v>19|1|2016|REG|M02040|LOPEZ,VILLEGAS/ZANDRA JUDITH|5760|31122015|01|NLSSA003153|LOVZ691005MU7|</v>
      </c>
    </row>
    <row r="5969" spans="1:20" x14ac:dyDescent="0.25">
      <c r="A5969" s="5">
        <v>19</v>
      </c>
      <c r="B5969" s="27" t="s">
        <v>1047</v>
      </c>
      <c r="C5969" s="5">
        <v>2016</v>
      </c>
      <c r="D5969" s="5" t="s">
        <v>9255</v>
      </c>
      <c r="E5969" s="8" t="s">
        <v>49</v>
      </c>
      <c r="F5969" s="8" t="s">
        <v>836</v>
      </c>
      <c r="G5969" s="8" t="s">
        <v>903</v>
      </c>
      <c r="H5969" s="8" t="s">
        <v>1590</v>
      </c>
      <c r="I5969" s="8" t="s">
        <v>83</v>
      </c>
      <c r="J5969" s="8">
        <v>9358.67</v>
      </c>
      <c r="K5969" s="28" t="s">
        <v>320</v>
      </c>
      <c r="L5969" s="29" t="s">
        <v>799</v>
      </c>
      <c r="M5969">
        <v>1914869440</v>
      </c>
      <c r="N5969" t="str">
        <f>VLOOKUP(M5969,[2]CLUES!$A:$B,2,0)</f>
        <v>NLSSA000855</v>
      </c>
      <c r="O5969" t="str">
        <f t="shared" si="186"/>
        <v>TORRES,GARZA/MARIA DEL CARMEN</v>
      </c>
      <c r="P5969" t="s">
        <v>83</v>
      </c>
      <c r="Q5969" s="27" t="s">
        <v>799</v>
      </c>
      <c r="R5969">
        <v>1914862650</v>
      </c>
      <c r="S5969" t="s">
        <v>11291</v>
      </c>
      <c r="T5969" t="str">
        <f t="shared" si="187"/>
        <v>19|1|2016|REG|M01006|TORRES,GARZA/MARIA DEL CARMEN|9358.67|31122015|01|NLSSA001560|TOGC770525SM2|</v>
      </c>
    </row>
    <row r="5970" spans="1:20" x14ac:dyDescent="0.25">
      <c r="A5970" s="5">
        <v>19</v>
      </c>
      <c r="B5970" s="27" t="s">
        <v>1047</v>
      </c>
      <c r="C5970" s="5">
        <v>2016</v>
      </c>
      <c r="D5970" s="5" t="s">
        <v>9255</v>
      </c>
      <c r="E5970" s="8" t="s">
        <v>274</v>
      </c>
      <c r="F5970" s="8" t="s">
        <v>1170</v>
      </c>
      <c r="G5970" s="8" t="s">
        <v>11292</v>
      </c>
      <c r="H5970" s="8" t="s">
        <v>1568</v>
      </c>
      <c r="I5970" s="8" t="s">
        <v>2237</v>
      </c>
      <c r="J5970" s="8">
        <v>6215.34</v>
      </c>
      <c r="K5970" s="28" t="s">
        <v>320</v>
      </c>
      <c r="L5970" s="29" t="s">
        <v>799</v>
      </c>
      <c r="M5970">
        <v>1914860230</v>
      </c>
      <c r="N5970" t="str">
        <f>VLOOKUP(M5970,[2]CLUES!$A:$B,2,0)</f>
        <v>NLSSA003911</v>
      </c>
      <c r="O5970" t="str">
        <f t="shared" si="186"/>
        <v>DELGADILLO,GRANADO/AGUSTIN</v>
      </c>
      <c r="P5970" t="s">
        <v>2237</v>
      </c>
      <c r="Q5970" s="27" t="s">
        <v>799</v>
      </c>
      <c r="R5970">
        <v>1914860240</v>
      </c>
      <c r="S5970" t="s">
        <v>11293</v>
      </c>
      <c r="T5970" t="str">
        <f t="shared" si="187"/>
        <v>19|1|2016|REG|M02006|DELGADILLO,GRANADO/AGUSTIN|6215.34|31122015|01|NLSSA000196|DEGA600528UR3|</v>
      </c>
    </row>
    <row r="5971" spans="1:20" x14ac:dyDescent="0.25">
      <c r="A5971" s="5">
        <v>19</v>
      </c>
      <c r="B5971" s="27" t="s">
        <v>1047</v>
      </c>
      <c r="C5971" s="5">
        <v>2016</v>
      </c>
      <c r="D5971" s="5" t="s">
        <v>9255</v>
      </c>
      <c r="E5971" s="8" t="s">
        <v>49</v>
      </c>
      <c r="F5971" s="8" t="s">
        <v>896</v>
      </c>
      <c r="G5971" s="8" t="s">
        <v>1215</v>
      </c>
      <c r="H5971" s="8" t="s">
        <v>1529</v>
      </c>
      <c r="I5971" s="8" t="s">
        <v>2237</v>
      </c>
      <c r="J5971" s="8">
        <v>10352.67</v>
      </c>
      <c r="K5971" s="28" t="s">
        <v>320</v>
      </c>
      <c r="L5971" s="29" t="s">
        <v>799</v>
      </c>
      <c r="M5971">
        <v>1914860230</v>
      </c>
      <c r="N5971" t="str">
        <f>VLOOKUP(M5971,[2]CLUES!$A:$B,2,0)</f>
        <v>NLSSA003911</v>
      </c>
      <c r="O5971" t="str">
        <f t="shared" si="186"/>
        <v>GARCIA,GUEVARA/MANUEL</v>
      </c>
      <c r="P5971" t="s">
        <v>3977</v>
      </c>
      <c r="Q5971" s="27" t="s">
        <v>799</v>
      </c>
      <c r="R5971">
        <v>1914860240</v>
      </c>
      <c r="S5971" t="s">
        <v>11294</v>
      </c>
      <c r="T5971" t="str">
        <f t="shared" si="187"/>
        <v>19|1|2016|REG|M01006|GARCIA,GUEVARA/MANUEL|10352.67|31122015|01|NLSSA000196|GAGM7211276B8|</v>
      </c>
    </row>
    <row r="5972" spans="1:20" x14ac:dyDescent="0.25">
      <c r="A5972" s="5">
        <v>19</v>
      </c>
      <c r="B5972" s="27" t="s">
        <v>1047</v>
      </c>
      <c r="C5972" s="5">
        <v>2016</v>
      </c>
      <c r="D5972" s="5" t="s">
        <v>9255</v>
      </c>
      <c r="E5972" s="8" t="s">
        <v>274</v>
      </c>
      <c r="F5972" s="8" t="s">
        <v>2012</v>
      </c>
      <c r="G5972" s="8" t="s">
        <v>3745</v>
      </c>
      <c r="H5972" s="8" t="s">
        <v>11111</v>
      </c>
      <c r="I5972" s="8" t="s">
        <v>2138</v>
      </c>
      <c r="J5972" s="8">
        <v>5642.67</v>
      </c>
      <c r="K5972" s="28" t="s">
        <v>320</v>
      </c>
      <c r="L5972" s="29" t="s">
        <v>799</v>
      </c>
      <c r="M5972">
        <v>1914860230</v>
      </c>
      <c r="N5972" t="str">
        <f>VLOOKUP(M5972,[2]CLUES!$A:$B,2,0)</f>
        <v>NLSSA003911</v>
      </c>
      <c r="O5972" t="str">
        <f t="shared" si="186"/>
        <v>NI&amp;O,CADENA/RIGOBERTO</v>
      </c>
      <c r="P5972" t="s">
        <v>2138</v>
      </c>
      <c r="Q5972" s="27" t="s">
        <v>799</v>
      </c>
      <c r="R5972">
        <v>1914860460</v>
      </c>
      <c r="S5972" t="s">
        <v>11295</v>
      </c>
      <c r="T5972" t="str">
        <f t="shared" si="187"/>
        <v>19|1|2016|REG|M02006|NI&amp;O,CADENA/RIGOBERTO|5642.67|31122015|01|NLSSA001823|NICR770508JD8|</v>
      </c>
    </row>
    <row r="5973" spans="1:20" x14ac:dyDescent="0.25">
      <c r="A5973" s="5">
        <v>19</v>
      </c>
      <c r="B5973" s="27" t="s">
        <v>1047</v>
      </c>
      <c r="C5973" s="5">
        <v>2016</v>
      </c>
      <c r="D5973" s="5" t="s">
        <v>9255</v>
      </c>
      <c r="E5973" s="8" t="s">
        <v>49</v>
      </c>
      <c r="F5973" s="8" t="s">
        <v>1965</v>
      </c>
      <c r="G5973" s="8" t="s">
        <v>1720</v>
      </c>
      <c r="H5973" s="8" t="s">
        <v>11296</v>
      </c>
      <c r="I5973" s="8" t="s">
        <v>753</v>
      </c>
      <c r="J5973" s="8">
        <v>9358.67</v>
      </c>
      <c r="K5973" s="28" t="s">
        <v>320</v>
      </c>
      <c r="L5973" s="29" t="s">
        <v>799</v>
      </c>
      <c r="M5973">
        <v>1914860010</v>
      </c>
      <c r="N5973" t="str">
        <f>VLOOKUP(M5973,[2]CLUES!$A:$B,2,0)</f>
        <v>NLSSA014156</v>
      </c>
      <c r="O5973" t="str">
        <f t="shared" si="186"/>
        <v>CAVAZOS,PARRA/MARIA MIRTHALA</v>
      </c>
      <c r="P5973" t="s">
        <v>753</v>
      </c>
      <c r="Q5973" s="27" t="s">
        <v>799</v>
      </c>
      <c r="R5973">
        <v>1914860470</v>
      </c>
      <c r="S5973" t="s">
        <v>11297</v>
      </c>
      <c r="T5973" t="str">
        <f t="shared" si="187"/>
        <v>19|1|2016|REG|M01006|CAVAZOS,PARRA/MARIA MIRTHALA|9358.67|31122015|01|NLSSA000131|CAPM720509P58|</v>
      </c>
    </row>
    <row r="5974" spans="1:20" x14ac:dyDescent="0.25">
      <c r="A5974" s="5">
        <v>19</v>
      </c>
      <c r="B5974" s="27" t="s">
        <v>1047</v>
      </c>
      <c r="C5974" s="5">
        <v>2016</v>
      </c>
      <c r="D5974" s="5" t="s">
        <v>9255</v>
      </c>
      <c r="E5974" s="8" t="s">
        <v>274</v>
      </c>
      <c r="F5974" s="8" t="s">
        <v>1965</v>
      </c>
      <c r="G5974" s="8" t="s">
        <v>1720</v>
      </c>
      <c r="H5974" s="8" t="s">
        <v>11298</v>
      </c>
      <c r="I5974" s="8" t="s">
        <v>753</v>
      </c>
      <c r="J5974" s="8">
        <v>5642.67</v>
      </c>
      <c r="K5974" s="28" t="s">
        <v>320</v>
      </c>
      <c r="L5974" s="29" t="s">
        <v>799</v>
      </c>
      <c r="M5974">
        <v>1914860010</v>
      </c>
      <c r="N5974" t="str">
        <f>VLOOKUP(M5974,[2]CLUES!$A:$B,2,0)</f>
        <v>NLSSA014156</v>
      </c>
      <c r="O5974" t="str">
        <f t="shared" si="186"/>
        <v>CAVAZOS,PARRA/MYRNA GABRIELA</v>
      </c>
      <c r="P5974" t="s">
        <v>753</v>
      </c>
      <c r="Q5974" s="27" t="s">
        <v>799</v>
      </c>
      <c r="R5974">
        <v>1914860470</v>
      </c>
      <c r="S5974" t="s">
        <v>11299</v>
      </c>
      <c r="T5974" t="str">
        <f t="shared" si="187"/>
        <v>19|1|2016|REG|M02006|CAVAZOS,PARRA/MYRNA GABRIELA|5642.67|31122015|01|NLSSA000131|CAPM790829UB7|</v>
      </c>
    </row>
    <row r="5975" spans="1:20" x14ac:dyDescent="0.25">
      <c r="A5975" s="5">
        <v>19</v>
      </c>
      <c r="B5975" s="27" t="s">
        <v>1047</v>
      </c>
      <c r="C5975" s="5">
        <v>2016</v>
      </c>
      <c r="D5975" s="5" t="s">
        <v>9255</v>
      </c>
      <c r="E5975" s="8" t="s">
        <v>80</v>
      </c>
      <c r="F5975" s="8" t="s">
        <v>1412</v>
      </c>
      <c r="G5975" s="8" t="s">
        <v>10544</v>
      </c>
      <c r="H5975" s="8" t="s">
        <v>11300</v>
      </c>
      <c r="I5975" s="8" t="s">
        <v>753</v>
      </c>
      <c r="J5975" s="8">
        <v>6008</v>
      </c>
      <c r="K5975" s="28" t="s">
        <v>320</v>
      </c>
      <c r="L5975" s="29" t="s">
        <v>799</v>
      </c>
      <c r="M5975">
        <v>1914860820</v>
      </c>
      <c r="N5975" t="str">
        <f>VLOOKUP(M5975,[2]CLUES!$A:$B,2,0)</f>
        <v>NLSSA014086</v>
      </c>
      <c r="O5975" t="str">
        <f t="shared" si="186"/>
        <v>MORENO,CASTELLANO/MINERVA MARGARITA</v>
      </c>
      <c r="P5975" t="s">
        <v>753</v>
      </c>
      <c r="Q5975" s="27" t="s">
        <v>799</v>
      </c>
      <c r="R5975">
        <v>1914860470</v>
      </c>
      <c r="S5975" t="s">
        <v>11301</v>
      </c>
      <c r="T5975" t="str">
        <f t="shared" si="187"/>
        <v>19|1|2016|REG|M02035|MORENO,CASTELLANO/MINERVA MARGARITA|6008|31122015|01|NLSSA000131|MOCM701228T38|</v>
      </c>
    </row>
    <row r="5976" spans="1:20" x14ac:dyDescent="0.25">
      <c r="A5976" s="5">
        <v>19</v>
      </c>
      <c r="B5976" s="27" t="s">
        <v>1047</v>
      </c>
      <c r="C5976" s="5">
        <v>2016</v>
      </c>
      <c r="D5976" s="5" t="s">
        <v>9255</v>
      </c>
      <c r="E5976" s="8" t="s">
        <v>25</v>
      </c>
      <c r="F5976" s="8" t="s">
        <v>2524</v>
      </c>
      <c r="G5976" s="8" t="s">
        <v>4995</v>
      </c>
      <c r="H5976" s="8" t="s">
        <v>8276</v>
      </c>
      <c r="I5976" s="8" t="s">
        <v>8845</v>
      </c>
      <c r="J5976" s="8">
        <v>5155.2700000000004</v>
      </c>
      <c r="K5976" s="28" t="s">
        <v>320</v>
      </c>
      <c r="L5976" s="29" t="s">
        <v>799</v>
      </c>
      <c r="M5976">
        <v>1914862970</v>
      </c>
      <c r="N5976" t="str">
        <f>VLOOKUP(M5976,[2]CLUES!$A:$B,2,0)</f>
        <v>NLSSA002581</v>
      </c>
      <c r="O5976" t="str">
        <f t="shared" si="186"/>
        <v>BRIONES,ZAMARRIPA/MARIA CELIA</v>
      </c>
      <c r="P5976" t="s">
        <v>8845</v>
      </c>
      <c r="Q5976" s="27" t="s">
        <v>799</v>
      </c>
      <c r="R5976">
        <v>1914862660</v>
      </c>
      <c r="S5976" t="s">
        <v>11302</v>
      </c>
      <c r="T5976" t="str">
        <f t="shared" si="187"/>
        <v>19|1|2016|REG|M02036|BRIONES,ZAMARRIPA/MARIA CELIA|5155.27|31122015|01|NLSSA001806|BIZC710213225|</v>
      </c>
    </row>
    <row r="5977" spans="1:20" x14ac:dyDescent="0.25">
      <c r="A5977" s="5">
        <v>19</v>
      </c>
      <c r="B5977" s="27" t="s">
        <v>1047</v>
      </c>
      <c r="C5977" s="5">
        <v>2016</v>
      </c>
      <c r="D5977" s="5" t="s">
        <v>9255</v>
      </c>
      <c r="E5977" s="8" t="s">
        <v>49</v>
      </c>
      <c r="F5977" s="8" t="s">
        <v>1563</v>
      </c>
      <c r="G5977" s="8" t="s">
        <v>11303</v>
      </c>
      <c r="H5977" s="8" t="s">
        <v>3185</v>
      </c>
      <c r="I5977" s="8" t="s">
        <v>8845</v>
      </c>
      <c r="J5977" s="8">
        <v>9358.67</v>
      </c>
      <c r="K5977" s="28" t="s">
        <v>320</v>
      </c>
      <c r="L5977" s="29" t="s">
        <v>799</v>
      </c>
      <c r="M5977">
        <v>1914862970</v>
      </c>
      <c r="N5977" t="str">
        <f>VLOOKUP(M5977,[2]CLUES!$A:$B,2,0)</f>
        <v>NLSSA002581</v>
      </c>
      <c r="O5977" t="str">
        <f t="shared" si="186"/>
        <v>IBARRA,ZACARIAS/SERGIO</v>
      </c>
      <c r="P5977" t="s">
        <v>8845</v>
      </c>
      <c r="Q5977" s="27" t="s">
        <v>799</v>
      </c>
      <c r="R5977">
        <v>1914862660</v>
      </c>
      <c r="S5977" t="s">
        <v>11304</v>
      </c>
      <c r="T5977" t="str">
        <f t="shared" si="187"/>
        <v>19|1|2016|REG|M01006|IBARRA,ZACARIAS/SERGIO|9358.67|31122015|01|NLSSA001806|IAZS550601P27|</v>
      </c>
    </row>
    <row r="5978" spans="1:20" x14ac:dyDescent="0.25">
      <c r="A5978" s="5">
        <v>19</v>
      </c>
      <c r="B5978" s="27" t="s">
        <v>1047</v>
      </c>
      <c r="C5978" s="5">
        <v>2016</v>
      </c>
      <c r="D5978" s="5" t="s">
        <v>9255</v>
      </c>
      <c r="E5978" s="8" t="s">
        <v>49</v>
      </c>
      <c r="F5978" s="8" t="s">
        <v>1139</v>
      </c>
      <c r="G5978" s="8" t="s">
        <v>2494</v>
      </c>
      <c r="H5978" s="8" t="s">
        <v>1529</v>
      </c>
      <c r="I5978" s="8" t="s">
        <v>8845</v>
      </c>
      <c r="J5978" s="8">
        <v>9358.67</v>
      </c>
      <c r="K5978" s="28" t="s">
        <v>320</v>
      </c>
      <c r="L5978" s="29" t="s">
        <v>799</v>
      </c>
      <c r="M5978">
        <v>1914862970</v>
      </c>
      <c r="N5978" t="str">
        <f>VLOOKUP(M5978,[2]CLUES!$A:$B,2,0)</f>
        <v>NLSSA002581</v>
      </c>
      <c r="O5978" t="str">
        <f t="shared" si="186"/>
        <v>MENDOZA,QUI&amp;ONES/MANUEL</v>
      </c>
      <c r="P5978" t="s">
        <v>8845</v>
      </c>
      <c r="Q5978" s="27" t="s">
        <v>799</v>
      </c>
      <c r="R5978">
        <v>1914862660</v>
      </c>
      <c r="S5978" t="s">
        <v>11305</v>
      </c>
      <c r="T5978" t="str">
        <f t="shared" si="187"/>
        <v>19|1|2016|REG|M01006|MENDOZA,QUI&amp;ONES/MANUEL|9358.67|31122015|01|NLSSA001806|MEQM611009975|</v>
      </c>
    </row>
    <row r="5979" spans="1:20" x14ac:dyDescent="0.25">
      <c r="A5979" s="5">
        <v>19</v>
      </c>
      <c r="B5979" s="27" t="s">
        <v>1047</v>
      </c>
      <c r="C5979" s="5">
        <v>2016</v>
      </c>
      <c r="D5979" s="5" t="s">
        <v>9255</v>
      </c>
      <c r="E5979" s="8" t="s">
        <v>80</v>
      </c>
      <c r="F5979" s="8" t="s">
        <v>2202</v>
      </c>
      <c r="G5979" s="8" t="s">
        <v>1115</v>
      </c>
      <c r="H5979" s="8" t="s">
        <v>2062</v>
      </c>
      <c r="I5979" s="8" t="s">
        <v>8845</v>
      </c>
      <c r="J5979" s="8">
        <v>5991.54</v>
      </c>
      <c r="K5979" s="28" t="s">
        <v>320</v>
      </c>
      <c r="L5979" s="29" t="s">
        <v>799</v>
      </c>
      <c r="M5979">
        <v>1914862970</v>
      </c>
      <c r="N5979" t="str">
        <f>VLOOKUP(M5979,[2]CLUES!$A:$B,2,0)</f>
        <v>NLSSA002581</v>
      </c>
      <c r="O5979" t="str">
        <f t="shared" si="186"/>
        <v>MONTES,ESQUIVEL/ESPERANZA</v>
      </c>
      <c r="P5979" t="s">
        <v>8845</v>
      </c>
      <c r="Q5979" s="27" t="s">
        <v>799</v>
      </c>
      <c r="R5979">
        <v>1914862660</v>
      </c>
      <c r="S5979" t="s">
        <v>11306</v>
      </c>
      <c r="T5979" t="str">
        <f t="shared" si="187"/>
        <v>19|1|2016|REG|M02035|MONTES,ESQUIVEL/ESPERANZA|5991.54|31122015|01|NLSSA001806|MOEE700805VE9|</v>
      </c>
    </row>
    <row r="5980" spans="1:20" x14ac:dyDescent="0.25">
      <c r="A5980" s="5">
        <v>19</v>
      </c>
      <c r="B5980" s="27" t="s">
        <v>1047</v>
      </c>
      <c r="C5980" s="5">
        <v>2016</v>
      </c>
      <c r="D5980" s="5" t="s">
        <v>9255</v>
      </c>
      <c r="E5980" s="8" t="s">
        <v>334</v>
      </c>
      <c r="F5980" s="8" t="s">
        <v>1647</v>
      </c>
      <c r="G5980" s="8" t="s">
        <v>1070</v>
      </c>
      <c r="H5980" s="8" t="s">
        <v>11307</v>
      </c>
      <c r="I5980" s="8" t="s">
        <v>405</v>
      </c>
      <c r="J5980" s="8">
        <v>10848</v>
      </c>
      <c r="K5980" s="28" t="s">
        <v>320</v>
      </c>
      <c r="L5980" s="29" t="s">
        <v>799</v>
      </c>
      <c r="M5980">
        <v>1914860820</v>
      </c>
      <c r="N5980" t="str">
        <f>VLOOKUP(M5980,[2]CLUES!$A:$B,2,0)</f>
        <v>NLSSA014086</v>
      </c>
      <c r="O5980" t="str">
        <f t="shared" si="186"/>
        <v>ALANIS,FLORES/HUMBERTO ELIAS</v>
      </c>
      <c r="P5980" t="s">
        <v>405</v>
      </c>
      <c r="Q5980" s="27" t="s">
        <v>799</v>
      </c>
      <c r="R5980">
        <v>1914862970</v>
      </c>
      <c r="S5980" t="s">
        <v>11308</v>
      </c>
      <c r="T5980" t="str">
        <f t="shared" si="187"/>
        <v>19|1|2016|REG|M01004|ALANIS,FLORES/HUMBERTO ELIAS|10848|31122015|01|NLSSA002581|AAFH700614JP0|</v>
      </c>
    </row>
    <row r="5981" spans="1:20" x14ac:dyDescent="0.25">
      <c r="A5981" s="5">
        <v>19</v>
      </c>
      <c r="B5981" s="27" t="s">
        <v>1047</v>
      </c>
      <c r="C5981" s="5">
        <v>2016</v>
      </c>
      <c r="D5981" s="5" t="s">
        <v>9255</v>
      </c>
      <c r="E5981" s="8" t="s">
        <v>2459</v>
      </c>
      <c r="F5981" s="8" t="s">
        <v>5720</v>
      </c>
      <c r="G5981" s="8" t="s">
        <v>902</v>
      </c>
      <c r="H5981" s="8" t="s">
        <v>11309</v>
      </c>
      <c r="I5981" s="8" t="s">
        <v>405</v>
      </c>
      <c r="J5981" s="8">
        <v>5760</v>
      </c>
      <c r="K5981" s="28" t="s">
        <v>320</v>
      </c>
      <c r="L5981" s="29" t="s">
        <v>799</v>
      </c>
      <c r="M5981">
        <v>1914860820</v>
      </c>
      <c r="N5981" t="str">
        <f>VLOOKUP(M5981,[2]CLUES!$A:$B,2,0)</f>
        <v>NLSSA014086</v>
      </c>
      <c r="O5981" t="str">
        <f t="shared" si="186"/>
        <v>ARAMBURO,MARTINEZ/ALEJANDRINA</v>
      </c>
      <c r="P5981" t="s">
        <v>405</v>
      </c>
      <c r="Q5981" s="27" t="s">
        <v>799</v>
      </c>
      <c r="R5981">
        <v>1914862970</v>
      </c>
      <c r="S5981" t="s">
        <v>11310</v>
      </c>
      <c r="T5981" t="str">
        <f t="shared" si="187"/>
        <v>19|1|2016|REG|M02040|ARAMBURO,MARTINEZ/ALEJANDRINA|5760|31122015|01|NLSSA002581|AAMA6212111U4|</v>
      </c>
    </row>
    <row r="5982" spans="1:20" x14ac:dyDescent="0.25">
      <c r="A5982" s="5">
        <v>19</v>
      </c>
      <c r="B5982" s="27" t="s">
        <v>1047</v>
      </c>
      <c r="C5982" s="5">
        <v>2016</v>
      </c>
      <c r="D5982" s="5" t="s">
        <v>9255</v>
      </c>
      <c r="E5982" s="8" t="s">
        <v>25</v>
      </c>
      <c r="F5982" s="8" t="s">
        <v>809</v>
      </c>
      <c r="G5982" s="8" t="s">
        <v>1389</v>
      </c>
      <c r="H5982" s="8" t="s">
        <v>11311</v>
      </c>
      <c r="I5982" s="8" t="s">
        <v>447</v>
      </c>
      <c r="J5982" s="8">
        <v>4756.5200000000004</v>
      </c>
      <c r="K5982" s="28" t="s">
        <v>320</v>
      </c>
      <c r="L5982" s="29" t="s">
        <v>799</v>
      </c>
      <c r="M5982">
        <v>1914860820</v>
      </c>
      <c r="N5982" t="str">
        <f>VLOOKUP(M5982,[2]CLUES!$A:$B,2,0)</f>
        <v>NLSSA014086</v>
      </c>
      <c r="O5982" t="str">
        <f t="shared" si="186"/>
        <v>RODRIGUEZ,ESTRADA/MANUELA LORENA</v>
      </c>
      <c r="P5982" t="s">
        <v>83</v>
      </c>
      <c r="Q5982" s="27" t="s">
        <v>799</v>
      </c>
      <c r="R5982">
        <v>1914860760</v>
      </c>
      <c r="S5982" t="s">
        <v>11312</v>
      </c>
      <c r="T5982" t="str">
        <f t="shared" si="187"/>
        <v>19|1|2016|REG|M02036|RODRIGUEZ,ESTRADA/MANUELA LORENA|4756.52|31122015|01|NLSSA003556|ROEM760822II4|</v>
      </c>
    </row>
    <row r="5983" spans="1:20" x14ac:dyDescent="0.25">
      <c r="A5983" s="5">
        <v>19</v>
      </c>
      <c r="B5983" s="27" t="s">
        <v>1047</v>
      </c>
      <c r="C5983" s="5">
        <v>2016</v>
      </c>
      <c r="D5983" s="5" t="s">
        <v>9255</v>
      </c>
      <c r="E5983" s="8" t="s">
        <v>49</v>
      </c>
      <c r="F5983" s="8" t="s">
        <v>903</v>
      </c>
      <c r="G5983" s="8" t="s">
        <v>902</v>
      </c>
      <c r="H5983" s="8" t="s">
        <v>11313</v>
      </c>
      <c r="I5983" s="8" t="s">
        <v>8553</v>
      </c>
      <c r="J5983" s="8">
        <v>9256.09</v>
      </c>
      <c r="K5983" s="28" t="s">
        <v>320</v>
      </c>
      <c r="L5983" s="29" t="s">
        <v>799</v>
      </c>
      <c r="M5983">
        <v>1914860820</v>
      </c>
      <c r="N5983" t="str">
        <f>VLOOKUP(M5983,[2]CLUES!$A:$B,2,0)</f>
        <v>NLSSA014086</v>
      </c>
      <c r="O5983" t="str">
        <f t="shared" si="186"/>
        <v>GARZA,MARTINEZ/ANA LIZETTE</v>
      </c>
      <c r="P5983" t="s">
        <v>8553</v>
      </c>
      <c r="Q5983" s="27" t="s">
        <v>799</v>
      </c>
      <c r="R5983">
        <v>1914860770</v>
      </c>
      <c r="S5983" t="s">
        <v>11314</v>
      </c>
      <c r="T5983" t="str">
        <f t="shared" si="187"/>
        <v>19|1|2016|REG|M01006|GARZA,MARTINEZ/ANA LIZETTE|9256.09|31122015|01|NLSSA001794|GAMA790403243|</v>
      </c>
    </row>
    <row r="5984" spans="1:20" x14ac:dyDescent="0.25">
      <c r="A5984" s="5">
        <v>19</v>
      </c>
      <c r="B5984" s="27" t="s">
        <v>1047</v>
      </c>
      <c r="C5984" s="5">
        <v>2016</v>
      </c>
      <c r="D5984" s="5" t="s">
        <v>9255</v>
      </c>
      <c r="E5984" s="8" t="s">
        <v>25</v>
      </c>
      <c r="F5984" s="8" t="s">
        <v>868</v>
      </c>
      <c r="G5984" s="8" t="s">
        <v>1434</v>
      </c>
      <c r="H5984" s="8" t="s">
        <v>1429</v>
      </c>
      <c r="I5984" s="8" t="s">
        <v>8553</v>
      </c>
      <c r="J5984" s="8">
        <v>5198</v>
      </c>
      <c r="K5984" s="28" t="s">
        <v>320</v>
      </c>
      <c r="L5984" s="29" t="s">
        <v>799</v>
      </c>
      <c r="M5984">
        <v>1914860820</v>
      </c>
      <c r="N5984" t="str">
        <f>VLOOKUP(M5984,[2]CLUES!$A:$B,2,0)</f>
        <v>NLSSA014086</v>
      </c>
      <c r="O5984" t="str">
        <f t="shared" si="186"/>
        <v>GONZALEZ,RUIZ/JUANA MARIA</v>
      </c>
      <c r="P5984" t="s">
        <v>8553</v>
      </c>
      <c r="Q5984" s="27" t="s">
        <v>799</v>
      </c>
      <c r="R5984">
        <v>1914860770</v>
      </c>
      <c r="S5984" t="s">
        <v>11315</v>
      </c>
      <c r="T5984" t="str">
        <f t="shared" si="187"/>
        <v>19|1|2016|REG|M02036|GONZALEZ,RUIZ/JUANA MARIA|5198|31122015|01|NLSSA001794|GORJ641011NU4|</v>
      </c>
    </row>
    <row r="5985" spans="1:20" x14ac:dyDescent="0.25">
      <c r="A5985" s="5">
        <v>19</v>
      </c>
      <c r="B5985" s="27" t="s">
        <v>1047</v>
      </c>
      <c r="C5985" s="5">
        <v>2016</v>
      </c>
      <c r="D5985" s="5" t="s">
        <v>9255</v>
      </c>
      <c r="E5985" s="8" t="s">
        <v>80</v>
      </c>
      <c r="F5985" s="8" t="s">
        <v>868</v>
      </c>
      <c r="G5985" s="8" t="s">
        <v>1091</v>
      </c>
      <c r="H5985" s="8" t="s">
        <v>1355</v>
      </c>
      <c r="I5985" s="8" t="s">
        <v>8553</v>
      </c>
      <c r="J5985" s="8">
        <v>6008</v>
      </c>
      <c r="K5985" s="28" t="s">
        <v>320</v>
      </c>
      <c r="L5985" s="29" t="s">
        <v>799</v>
      </c>
      <c r="M5985">
        <v>1914860820</v>
      </c>
      <c r="N5985" t="str">
        <f>VLOOKUP(M5985,[2]CLUES!$A:$B,2,0)</f>
        <v>NLSSA014086</v>
      </c>
      <c r="O5985" t="str">
        <f t="shared" si="186"/>
        <v>GONZALEZ,RAMIREZ/JOSE LUIS</v>
      </c>
      <c r="P5985" t="s">
        <v>8553</v>
      </c>
      <c r="Q5985" s="27" t="s">
        <v>799</v>
      </c>
      <c r="R5985">
        <v>1914860770</v>
      </c>
      <c r="S5985" t="s">
        <v>11316</v>
      </c>
      <c r="T5985" t="str">
        <f t="shared" si="187"/>
        <v>19|1|2016|REG|M02035|GONZALEZ,RAMIREZ/JOSE LUIS|6008|31122015|01|NLSSA001794|GORL5502087P4|</v>
      </c>
    </row>
    <row r="5986" spans="1:20" x14ac:dyDescent="0.25">
      <c r="A5986" s="5">
        <v>19</v>
      </c>
      <c r="B5986" s="27" t="s">
        <v>1047</v>
      </c>
      <c r="C5986" s="5">
        <v>2016</v>
      </c>
      <c r="D5986" s="5" t="s">
        <v>9255</v>
      </c>
      <c r="E5986" s="8" t="s">
        <v>49</v>
      </c>
      <c r="F5986" s="8" t="s">
        <v>1393</v>
      </c>
      <c r="G5986" s="8" t="s">
        <v>2229</v>
      </c>
      <c r="H5986" s="8" t="s">
        <v>3760</v>
      </c>
      <c r="I5986" s="8" t="s">
        <v>8553</v>
      </c>
      <c r="J5986" s="8">
        <v>9358.67</v>
      </c>
      <c r="K5986" s="28" t="s">
        <v>320</v>
      </c>
      <c r="L5986" s="29" t="s">
        <v>799</v>
      </c>
      <c r="M5986">
        <v>1914860820</v>
      </c>
      <c r="N5986" t="str">
        <f>VLOOKUP(M5986,[2]CLUES!$A:$B,2,0)</f>
        <v>NLSSA014086</v>
      </c>
      <c r="O5986" t="str">
        <f t="shared" si="186"/>
        <v>ORTIZ,CASTA&amp;EDA/JOSE ANTONIO</v>
      </c>
      <c r="P5986" t="s">
        <v>8553</v>
      </c>
      <c r="Q5986" s="27" t="s">
        <v>799</v>
      </c>
      <c r="R5986">
        <v>1914860770</v>
      </c>
      <c r="S5986" t="s">
        <v>11317</v>
      </c>
      <c r="T5986" t="str">
        <f t="shared" si="187"/>
        <v>19|1|2016|REG|M01006|ORTIZ,CASTA&amp;EDA/JOSE ANTONIO|9358.67|31122015|01|NLSSA001794|OICA550910CS1|</v>
      </c>
    </row>
    <row r="5987" spans="1:20" x14ac:dyDescent="0.25">
      <c r="A5987" s="5">
        <v>19</v>
      </c>
      <c r="B5987" s="27" t="s">
        <v>1047</v>
      </c>
      <c r="C5987" s="5">
        <v>2016</v>
      </c>
      <c r="D5987" s="5" t="s">
        <v>9255</v>
      </c>
      <c r="E5987" s="8" t="s">
        <v>25</v>
      </c>
      <c r="F5987" s="8" t="s">
        <v>5476</v>
      </c>
      <c r="G5987" s="8" t="s">
        <v>880</v>
      </c>
      <c r="H5987" s="8" t="s">
        <v>11318</v>
      </c>
      <c r="I5987" s="8" t="s">
        <v>101</v>
      </c>
      <c r="J5987" s="8">
        <v>5155.2700000000004</v>
      </c>
      <c r="K5987" s="28" t="s">
        <v>320</v>
      </c>
      <c r="L5987" s="29" t="s">
        <v>799</v>
      </c>
      <c r="M5987">
        <v>1914860820</v>
      </c>
      <c r="N5987" t="str">
        <f>VLOOKUP(M5987,[2]CLUES!$A:$B,2,0)</f>
        <v>NLSSA014086</v>
      </c>
      <c r="O5987" t="str">
        <f t="shared" si="186"/>
        <v>NARVAEZ,CASTILLO/MA. DEL PILAR</v>
      </c>
      <c r="P5987" t="s">
        <v>101</v>
      </c>
      <c r="Q5987" s="27" t="s">
        <v>799</v>
      </c>
      <c r="R5987">
        <v>1914861720</v>
      </c>
      <c r="S5987" t="s">
        <v>11319</v>
      </c>
      <c r="T5987" t="str">
        <f t="shared" si="187"/>
        <v>19|1|2016|REG|M02036|NARVAEZ,CASTILLO/MA. DEL PILAR|5155.27|31122015|01|NLSSA004046|NACP6705228Q9|</v>
      </c>
    </row>
    <row r="5988" spans="1:20" x14ac:dyDescent="0.25">
      <c r="A5988" s="5">
        <v>19</v>
      </c>
      <c r="B5988" s="27" t="s">
        <v>1047</v>
      </c>
      <c r="C5988" s="5">
        <v>2016</v>
      </c>
      <c r="D5988" s="5" t="s">
        <v>9255</v>
      </c>
      <c r="E5988" s="8" t="s">
        <v>80</v>
      </c>
      <c r="F5988" s="8" t="s">
        <v>2012</v>
      </c>
      <c r="G5988" s="8" t="s">
        <v>874</v>
      </c>
      <c r="H5988" s="8" t="s">
        <v>1490</v>
      </c>
      <c r="I5988" s="8" t="s">
        <v>101</v>
      </c>
      <c r="J5988" s="8">
        <v>5596.5</v>
      </c>
      <c r="K5988" s="28" t="s">
        <v>320</v>
      </c>
      <c r="L5988" s="29" t="s">
        <v>799</v>
      </c>
      <c r="M5988">
        <v>1914869460</v>
      </c>
      <c r="N5988" t="str">
        <f>VLOOKUP(M5988,[2]CLUES!$A:$B,2,0)</f>
        <v>NLSSA001275</v>
      </c>
      <c r="O5988" t="str">
        <f t="shared" si="186"/>
        <v>NI&amp;O,HERNANDEZ/SAUL</v>
      </c>
      <c r="P5988" t="s">
        <v>101</v>
      </c>
      <c r="Q5988" s="27" t="s">
        <v>799</v>
      </c>
      <c r="R5988">
        <v>1914861720</v>
      </c>
      <c r="S5988" t="s">
        <v>11320</v>
      </c>
      <c r="T5988" t="str">
        <f t="shared" si="187"/>
        <v>19|1|2016|REG|M02035|NI&amp;O,HERNANDEZ/SAUL|5596.5|31122015|01|NLSSA004046|NIHS760405822|</v>
      </c>
    </row>
    <row r="5989" spans="1:20" x14ac:dyDescent="0.25">
      <c r="A5989" s="5">
        <v>19</v>
      </c>
      <c r="B5989" s="27" t="s">
        <v>1047</v>
      </c>
      <c r="C5989" s="5">
        <v>2016</v>
      </c>
      <c r="D5989" s="5" t="s">
        <v>9255</v>
      </c>
      <c r="E5989" s="8" t="s">
        <v>25</v>
      </c>
      <c r="F5989" s="8" t="s">
        <v>2666</v>
      </c>
      <c r="G5989" s="8" t="s">
        <v>1168</v>
      </c>
      <c r="H5989" s="8" t="s">
        <v>3486</v>
      </c>
      <c r="I5989" s="8" t="s">
        <v>101</v>
      </c>
      <c r="J5989" s="8">
        <v>5183.76</v>
      </c>
      <c r="K5989" s="28" t="s">
        <v>320</v>
      </c>
      <c r="L5989" s="29" t="s">
        <v>799</v>
      </c>
      <c r="M5989">
        <v>1914869620</v>
      </c>
      <c r="N5989" t="str">
        <f>VLOOKUP(M5989,[2]CLUES!$A:$B,2,0)</f>
        <v>NLSSA014243</v>
      </c>
      <c r="O5989" t="str">
        <f t="shared" si="186"/>
        <v>OVIEDO,VAZQUEZ/MA. MARTHA</v>
      </c>
      <c r="P5989" t="s">
        <v>101</v>
      </c>
      <c r="Q5989" s="27" t="s">
        <v>799</v>
      </c>
      <c r="R5989">
        <v>1914861720</v>
      </c>
      <c r="S5989" t="s">
        <v>11321</v>
      </c>
      <c r="T5989" t="str">
        <f t="shared" si="187"/>
        <v>19|1|2016|REG|M02036|OVIEDO,VAZQUEZ/MA. MARTHA|5183.76|31122015|01|NLSSA004046|OIVM590219H59|</v>
      </c>
    </row>
    <row r="5990" spans="1:20" x14ac:dyDescent="0.25">
      <c r="A5990" s="5">
        <v>19</v>
      </c>
      <c r="B5990" s="27" t="s">
        <v>1047</v>
      </c>
      <c r="C5990" s="5">
        <v>2016</v>
      </c>
      <c r="D5990" s="5" t="s">
        <v>9255</v>
      </c>
      <c r="E5990" s="8" t="s">
        <v>334</v>
      </c>
      <c r="F5990" s="8" t="s">
        <v>4930</v>
      </c>
      <c r="G5990" s="8" t="s">
        <v>1126</v>
      </c>
      <c r="H5990" s="8" t="s">
        <v>4476</v>
      </c>
      <c r="I5990" s="8" t="s">
        <v>101</v>
      </c>
      <c r="J5990" s="8">
        <v>10848</v>
      </c>
      <c r="K5990" s="28" t="s">
        <v>320</v>
      </c>
      <c r="L5990" s="29" t="s">
        <v>799</v>
      </c>
      <c r="M5990">
        <v>1914863580</v>
      </c>
      <c r="N5990" t="str">
        <f>VLOOKUP(M5990,[2]CLUES!$A:$B,2,0)</f>
        <v>NLSSA003486</v>
      </c>
      <c r="O5990" t="str">
        <f t="shared" si="186"/>
        <v>OCHOA,CAMPOS/JESUS MANUEL</v>
      </c>
      <c r="P5990" t="s">
        <v>101</v>
      </c>
      <c r="Q5990" s="27" t="s">
        <v>799</v>
      </c>
      <c r="R5990">
        <v>1914861720</v>
      </c>
      <c r="S5990" t="s">
        <v>11322</v>
      </c>
      <c r="T5990" t="str">
        <f t="shared" si="187"/>
        <v>19|1|2016|REG|M01004|OCHOA,CAMPOS/JESUS MANUEL|10848|31122015|01|NLSSA004046|OOCJ690101EW8|</v>
      </c>
    </row>
    <row r="5991" spans="1:20" x14ac:dyDescent="0.25">
      <c r="A5991" s="5">
        <v>19</v>
      </c>
      <c r="B5991" s="27" t="s">
        <v>1047</v>
      </c>
      <c r="C5991" s="5">
        <v>2016</v>
      </c>
      <c r="D5991" s="5" t="s">
        <v>9255</v>
      </c>
      <c r="E5991" s="8" t="s">
        <v>25</v>
      </c>
      <c r="F5991" s="8" t="s">
        <v>11323</v>
      </c>
      <c r="G5991" s="8" t="s">
        <v>1208</v>
      </c>
      <c r="H5991" s="8" t="s">
        <v>11324</v>
      </c>
      <c r="I5991" s="8" t="s">
        <v>101</v>
      </c>
      <c r="J5991" s="8">
        <v>5027.1000000000004</v>
      </c>
      <c r="K5991" s="28" t="s">
        <v>320</v>
      </c>
      <c r="L5991" s="29" t="s">
        <v>799</v>
      </c>
      <c r="M5991">
        <v>1914863590</v>
      </c>
      <c r="N5991" t="str">
        <f>VLOOKUP(M5991,[2]CLUES!$A:$B,2,0)</f>
        <v>NLSSA003334</v>
      </c>
      <c r="O5991" t="str">
        <f t="shared" si="186"/>
        <v>OSCURO,GUTIERREZ/SAIDA ANGELES</v>
      </c>
      <c r="P5991" t="s">
        <v>101</v>
      </c>
      <c r="Q5991" s="27" t="s">
        <v>799</v>
      </c>
      <c r="R5991">
        <v>1914861720</v>
      </c>
      <c r="S5991" t="s">
        <v>11325</v>
      </c>
      <c r="T5991" t="str">
        <f t="shared" si="187"/>
        <v>19|1|2016|REG|M02036|OSCURO,GUTIERREZ/SAIDA ANGELES|5027.1|31122015|01|NLSSA004046|OUGS790802D8A|</v>
      </c>
    </row>
    <row r="5992" spans="1:20" x14ac:dyDescent="0.25">
      <c r="A5992" s="5">
        <v>19</v>
      </c>
      <c r="B5992" s="27" t="s">
        <v>1047</v>
      </c>
      <c r="C5992" s="5">
        <v>2016</v>
      </c>
      <c r="D5992" s="5" t="s">
        <v>9255</v>
      </c>
      <c r="E5992" s="8" t="s">
        <v>80</v>
      </c>
      <c r="F5992" s="8" t="s">
        <v>1849</v>
      </c>
      <c r="G5992" s="8" t="s">
        <v>1747</v>
      </c>
      <c r="H5992" s="8" t="s">
        <v>1280</v>
      </c>
      <c r="I5992" s="8" t="s">
        <v>101</v>
      </c>
      <c r="J5992" s="8">
        <v>5991.54</v>
      </c>
      <c r="K5992" s="28" t="s">
        <v>320</v>
      </c>
      <c r="L5992" s="29" t="s">
        <v>799</v>
      </c>
      <c r="M5992">
        <v>1914863590</v>
      </c>
      <c r="N5992" t="str">
        <f>VLOOKUP(M5992,[2]CLUES!$A:$B,2,0)</f>
        <v>NLSSA003334</v>
      </c>
      <c r="O5992" t="str">
        <f t="shared" si="186"/>
        <v>PACHECO,NU&amp;EZ/MARIA MAGDALENA</v>
      </c>
      <c r="P5992" t="s">
        <v>101</v>
      </c>
      <c r="Q5992" s="27" t="s">
        <v>799</v>
      </c>
      <c r="R5992">
        <v>1914861720</v>
      </c>
      <c r="S5992" t="s">
        <v>11326</v>
      </c>
      <c r="T5992" t="str">
        <f t="shared" si="187"/>
        <v>19|1|2016|REG|M02035|PACHECO,NU&amp;EZ/MARIA MAGDALENA|5991.54|31122015|01|NLSSA004046|PANM551229NM5|</v>
      </c>
    </row>
    <row r="5993" spans="1:20" x14ac:dyDescent="0.25">
      <c r="A5993" s="5">
        <v>19</v>
      </c>
      <c r="B5993" s="27" t="s">
        <v>1047</v>
      </c>
      <c r="C5993" s="5">
        <v>2016</v>
      </c>
      <c r="D5993" s="5" t="s">
        <v>9255</v>
      </c>
      <c r="E5993" s="8" t="s">
        <v>80</v>
      </c>
      <c r="F5993" s="8" t="s">
        <v>1266</v>
      </c>
      <c r="G5993" s="8" t="s">
        <v>856</v>
      </c>
      <c r="H5993" s="8" t="s">
        <v>10655</v>
      </c>
      <c r="I5993" s="8" t="s">
        <v>101</v>
      </c>
      <c r="J5993" s="8">
        <v>5958.62</v>
      </c>
      <c r="K5993" s="28" t="s">
        <v>320</v>
      </c>
      <c r="L5993" s="29" t="s">
        <v>799</v>
      </c>
      <c r="M5993">
        <v>1914863600</v>
      </c>
      <c r="N5993" t="str">
        <f>VLOOKUP(M5993,[2]CLUES!$A:$B,2,0)</f>
        <v>NLSSA000394</v>
      </c>
      <c r="O5993" t="str">
        <f t="shared" si="186"/>
        <v>PEREZ,LOPEZ/ELSA GUADALUPE</v>
      </c>
      <c r="P5993" t="s">
        <v>1805</v>
      </c>
      <c r="Q5993" s="27" t="s">
        <v>799</v>
      </c>
      <c r="R5993">
        <v>1914861720</v>
      </c>
      <c r="S5993" t="s">
        <v>11327</v>
      </c>
      <c r="T5993" t="str">
        <f t="shared" si="187"/>
        <v>19|1|2016|REG|M02035|PEREZ,LOPEZ/ELSA GUADALUPE|5958.62|31122015|01|NLSSA004046|PELE811215F42|</v>
      </c>
    </row>
    <row r="5994" spans="1:20" x14ac:dyDescent="0.25">
      <c r="A5994" s="5">
        <v>19</v>
      </c>
      <c r="B5994" s="27" t="s">
        <v>1047</v>
      </c>
      <c r="C5994" s="5">
        <v>2016</v>
      </c>
      <c r="D5994" s="5" t="s">
        <v>9255</v>
      </c>
      <c r="E5994" s="8" t="s">
        <v>80</v>
      </c>
      <c r="F5994" s="8" t="s">
        <v>1266</v>
      </c>
      <c r="G5994" s="8" t="s">
        <v>1899</v>
      </c>
      <c r="H5994" s="8" t="s">
        <v>11328</v>
      </c>
      <c r="I5994" s="8" t="s">
        <v>101</v>
      </c>
      <c r="J5994" s="8">
        <v>5464.82</v>
      </c>
      <c r="K5994" s="28" t="s">
        <v>320</v>
      </c>
      <c r="L5994" s="29" t="s">
        <v>799</v>
      </c>
      <c r="M5994">
        <v>1914860900</v>
      </c>
      <c r="N5994" t="str">
        <f>VLOOKUP(M5994,[2]CLUES!$A:$B,2,0)</f>
        <v>NLSSA003631</v>
      </c>
      <c r="O5994" t="str">
        <f t="shared" si="186"/>
        <v>PEREZ,MENDEZ/ERIK</v>
      </c>
      <c r="P5994" t="s">
        <v>101</v>
      </c>
      <c r="Q5994" s="27" t="s">
        <v>799</v>
      </c>
      <c r="R5994">
        <v>1914861720</v>
      </c>
      <c r="S5994" t="s">
        <v>11329</v>
      </c>
      <c r="T5994" t="str">
        <f t="shared" si="187"/>
        <v>19|1|2016|REG|M02035|PEREZ,MENDEZ/ERIK|5464.82|31122015|01|NLSSA004046|PEME750329FE5|</v>
      </c>
    </row>
    <row r="5995" spans="1:20" x14ac:dyDescent="0.25">
      <c r="A5995" s="5">
        <v>19</v>
      </c>
      <c r="B5995" s="27" t="s">
        <v>1047</v>
      </c>
      <c r="C5995" s="5">
        <v>2016</v>
      </c>
      <c r="D5995" s="5" t="s">
        <v>9255</v>
      </c>
      <c r="E5995" s="8" t="s">
        <v>25</v>
      </c>
      <c r="F5995" s="8" t="s">
        <v>1656</v>
      </c>
      <c r="G5995" s="8" t="s">
        <v>809</v>
      </c>
      <c r="H5995" s="8" t="s">
        <v>5220</v>
      </c>
      <c r="I5995" s="8" t="s">
        <v>101</v>
      </c>
      <c r="J5995" s="8">
        <v>4955.91</v>
      </c>
      <c r="K5995" s="28" t="s">
        <v>320</v>
      </c>
      <c r="L5995" s="29" t="s">
        <v>799</v>
      </c>
      <c r="M5995">
        <v>1914860910</v>
      </c>
      <c r="N5995" t="str">
        <f>VLOOKUP(M5995,[2]CLUES!$A:$B,2,0)</f>
        <v>NLSSA003491</v>
      </c>
      <c r="O5995" t="str">
        <f t="shared" si="186"/>
        <v>PE&amp;A,RODRIGUEZ/DALILA</v>
      </c>
      <c r="P5995" t="s">
        <v>101</v>
      </c>
      <c r="Q5995" s="27" t="s">
        <v>799</v>
      </c>
      <c r="R5995">
        <v>1914861720</v>
      </c>
      <c r="S5995" t="s">
        <v>11330</v>
      </c>
      <c r="T5995" t="str">
        <f t="shared" si="187"/>
        <v>19|1|2016|REG|M02036|PE&amp;A,RODRIGUEZ/DALILA|4955.91|31122015|01|NLSSA004046|PERD730523P56|</v>
      </c>
    </row>
    <row r="5996" spans="1:20" x14ac:dyDescent="0.25">
      <c r="A5996" s="5">
        <v>19</v>
      </c>
      <c r="B5996" s="27" t="s">
        <v>1047</v>
      </c>
      <c r="C5996" s="5">
        <v>2016</v>
      </c>
      <c r="D5996" s="5" t="s">
        <v>9255</v>
      </c>
      <c r="E5996" s="8" t="s">
        <v>334</v>
      </c>
      <c r="F5996" s="8" t="s">
        <v>1974</v>
      </c>
      <c r="G5996" s="8" t="s">
        <v>2752</v>
      </c>
      <c r="H5996" s="8" t="s">
        <v>1797</v>
      </c>
      <c r="I5996" s="8" t="s">
        <v>175</v>
      </c>
      <c r="J5996" s="8">
        <v>10669.69</v>
      </c>
      <c r="K5996" s="28" t="s">
        <v>320</v>
      </c>
      <c r="L5996" s="29" t="s">
        <v>799</v>
      </c>
      <c r="M5996">
        <v>1914860920</v>
      </c>
      <c r="N5996" t="str">
        <f>VLOOKUP(M5996,[2]CLUES!$A:$B,2,0)</f>
        <v>NLSSA003602</v>
      </c>
      <c r="O5996" t="str">
        <f t="shared" si="186"/>
        <v>DE LEON,DOMINGUEZ/CLAUDIA</v>
      </c>
      <c r="P5996" t="s">
        <v>101</v>
      </c>
      <c r="Q5996" s="27" t="s">
        <v>799</v>
      </c>
      <c r="R5996">
        <v>1914860170</v>
      </c>
      <c r="S5996" t="s">
        <v>11331</v>
      </c>
      <c r="T5996" t="str">
        <f t="shared" si="187"/>
        <v>19|1|2016|REG|M01004|DE LEON,DOMINGUEZ/CLAUDIA|10669.69|31122015|01|NLSSA014295|LEDC740105R20|</v>
      </c>
    </row>
    <row r="5997" spans="1:20" x14ac:dyDescent="0.25">
      <c r="A5997" s="5">
        <v>19</v>
      </c>
      <c r="B5997" s="27" t="s">
        <v>1047</v>
      </c>
      <c r="C5997" s="5">
        <v>2016</v>
      </c>
      <c r="D5997" s="5" t="s">
        <v>9255</v>
      </c>
      <c r="E5997" s="8" t="s">
        <v>334</v>
      </c>
      <c r="F5997" s="8" t="s">
        <v>856</v>
      </c>
      <c r="G5997" s="8" t="s">
        <v>2478</v>
      </c>
      <c r="H5997" s="8" t="s">
        <v>2168</v>
      </c>
      <c r="I5997" s="8" t="s">
        <v>175</v>
      </c>
      <c r="J5997" s="8">
        <v>10788.56</v>
      </c>
      <c r="K5997" s="28" t="s">
        <v>320</v>
      </c>
      <c r="L5997" s="29" t="s">
        <v>799</v>
      </c>
      <c r="M5997">
        <v>1914860930</v>
      </c>
      <c r="N5997" t="str">
        <f>VLOOKUP(M5997,[2]CLUES!$A:$B,2,0)</f>
        <v>NLSSA003322</v>
      </c>
      <c r="O5997" t="str">
        <f t="shared" si="186"/>
        <v>LOPEZ,PALOMO/ELSA</v>
      </c>
      <c r="P5997" t="s">
        <v>175</v>
      </c>
      <c r="Q5997" s="27" t="s">
        <v>799</v>
      </c>
      <c r="R5997">
        <v>1914860170</v>
      </c>
      <c r="S5997" t="s">
        <v>11332</v>
      </c>
      <c r="T5997" t="str">
        <f t="shared" si="187"/>
        <v>19|1|2016|REG|M01004|LOPEZ,PALOMO/ELSA|10788.56|31122015|01|NLSSA014295|LOPE680226N78|</v>
      </c>
    </row>
    <row r="5998" spans="1:20" x14ac:dyDescent="0.25">
      <c r="A5998" s="5">
        <v>19</v>
      </c>
      <c r="B5998" s="27" t="s">
        <v>1047</v>
      </c>
      <c r="C5998" s="5">
        <v>2016</v>
      </c>
      <c r="D5998" s="5" t="s">
        <v>9255</v>
      </c>
      <c r="E5998" s="8" t="s">
        <v>228</v>
      </c>
      <c r="F5998" s="8" t="s">
        <v>11333</v>
      </c>
      <c r="G5998" s="8" t="s">
        <v>1197</v>
      </c>
      <c r="H5998" s="8" t="s">
        <v>11334</v>
      </c>
      <c r="I5998" s="8" t="s">
        <v>175</v>
      </c>
      <c r="J5998" s="8">
        <v>4680</v>
      </c>
      <c r="K5998" s="28" t="s">
        <v>320</v>
      </c>
      <c r="L5998" s="29" t="s">
        <v>799</v>
      </c>
      <c r="M5998">
        <v>1914860940</v>
      </c>
      <c r="N5998" t="str">
        <f>VLOOKUP(M5998,[2]CLUES!$A:$B,2,0)</f>
        <v>NLSSA003573</v>
      </c>
      <c r="O5998" t="str">
        <f t="shared" si="186"/>
        <v>LOYOLA,RAMOS/MITZI ALIA</v>
      </c>
      <c r="P5998" t="s">
        <v>175</v>
      </c>
      <c r="Q5998" s="27" t="s">
        <v>799</v>
      </c>
      <c r="R5998">
        <v>1914860170</v>
      </c>
      <c r="S5998" t="s">
        <v>11335</v>
      </c>
      <c r="T5998" t="str">
        <f t="shared" si="187"/>
        <v>19|1|2016|REG|M03025|LOYOLA,RAMOS/MITZI ALIA|4680|31122015|01|NLSSA014295|LORM7702264W9|</v>
      </c>
    </row>
    <row r="5999" spans="1:20" x14ac:dyDescent="0.25">
      <c r="A5999" s="5">
        <v>19</v>
      </c>
      <c r="B5999" s="27" t="s">
        <v>1047</v>
      </c>
      <c r="C5999" s="5">
        <v>2016</v>
      </c>
      <c r="D5999" s="5" t="s">
        <v>9255</v>
      </c>
      <c r="E5999" s="8" t="s">
        <v>80</v>
      </c>
      <c r="F5999" s="8" t="s">
        <v>902</v>
      </c>
      <c r="G5999" s="8" t="s">
        <v>3912</v>
      </c>
      <c r="H5999" s="8" t="s">
        <v>11336</v>
      </c>
      <c r="I5999" s="8" t="s">
        <v>175</v>
      </c>
      <c r="J5999" s="8">
        <v>5892.78</v>
      </c>
      <c r="K5999" s="28" t="s">
        <v>320</v>
      </c>
      <c r="L5999" s="29" t="s">
        <v>799</v>
      </c>
      <c r="M5999">
        <v>1914860940</v>
      </c>
      <c r="N5999" t="str">
        <f>VLOOKUP(M5999,[2]CLUES!$A:$B,2,0)</f>
        <v>NLSSA003573</v>
      </c>
      <c r="O5999" t="str">
        <f t="shared" si="186"/>
        <v>MARTINEZ,ROSTRO/MA. RITA</v>
      </c>
      <c r="P5999" t="s">
        <v>175</v>
      </c>
      <c r="Q5999" s="27" t="s">
        <v>799</v>
      </c>
      <c r="R5999">
        <v>1914860170</v>
      </c>
      <c r="S5999" t="s">
        <v>11337</v>
      </c>
      <c r="T5999" t="str">
        <f t="shared" si="187"/>
        <v>19|1|2016|REG|M02035|MARTINEZ,ROSTRO/MA. RITA|5892.78|31122015|01|NLSSA014295|MARR690522N57|</v>
      </c>
    </row>
    <row r="6000" spans="1:20" x14ac:dyDescent="0.25">
      <c r="A6000" s="5">
        <v>19</v>
      </c>
      <c r="B6000" s="27" t="s">
        <v>1047</v>
      </c>
      <c r="C6000" s="5">
        <v>2016</v>
      </c>
      <c r="D6000" s="5" t="s">
        <v>9255</v>
      </c>
      <c r="E6000" s="8" t="s">
        <v>80</v>
      </c>
      <c r="F6000" s="8" t="s">
        <v>1254</v>
      </c>
      <c r="G6000" s="8" t="s">
        <v>1712</v>
      </c>
      <c r="H6000" s="8" t="s">
        <v>1183</v>
      </c>
      <c r="I6000" s="8" t="s">
        <v>175</v>
      </c>
      <c r="J6000" s="8">
        <v>5991.54</v>
      </c>
      <c r="K6000" s="28" t="s">
        <v>320</v>
      </c>
      <c r="L6000" s="29" t="s">
        <v>799</v>
      </c>
      <c r="M6000">
        <v>1914863610</v>
      </c>
      <c r="N6000" t="str">
        <f>VLOOKUP(M6000,[2]CLUES!$A:$B,2,0)</f>
        <v>NLSSA000370</v>
      </c>
      <c r="O6000" t="str">
        <f t="shared" si="186"/>
        <v>MORALES,GUZMAN/MARIA</v>
      </c>
      <c r="P6000" t="s">
        <v>175</v>
      </c>
      <c r="Q6000" s="27" t="s">
        <v>799</v>
      </c>
      <c r="R6000">
        <v>1914860170</v>
      </c>
      <c r="S6000" t="s">
        <v>11338</v>
      </c>
      <c r="T6000" t="str">
        <f t="shared" si="187"/>
        <v>19|1|2016|REG|M02035|MORALES,GUZMAN/MARIA|5991.54|31122015|01|NLSSA014295|MOGM541223FBA|</v>
      </c>
    </row>
    <row r="6001" spans="1:20" x14ac:dyDescent="0.25">
      <c r="A6001" s="5">
        <v>19</v>
      </c>
      <c r="B6001" s="27" t="s">
        <v>1047</v>
      </c>
      <c r="C6001" s="5">
        <v>2016</v>
      </c>
      <c r="D6001" s="5" t="s">
        <v>9255</v>
      </c>
      <c r="E6001" s="8" t="s">
        <v>80</v>
      </c>
      <c r="F6001" s="8" t="s">
        <v>1254</v>
      </c>
      <c r="G6001" s="8" t="s">
        <v>1412</v>
      </c>
      <c r="H6001" s="8" t="s">
        <v>3372</v>
      </c>
      <c r="I6001" s="8" t="s">
        <v>175</v>
      </c>
      <c r="J6001" s="8">
        <v>6008</v>
      </c>
      <c r="K6001" s="28" t="s">
        <v>320</v>
      </c>
      <c r="L6001" s="29" t="s">
        <v>799</v>
      </c>
      <c r="M6001">
        <v>1914863750</v>
      </c>
      <c r="N6001" t="str">
        <f>VLOOKUP(M6001,[2]CLUES!$A:$B,2,0)</f>
        <v>NLSSA014884</v>
      </c>
      <c r="O6001" t="str">
        <f t="shared" si="186"/>
        <v>MORALES,MORENO/MANUELA</v>
      </c>
      <c r="P6001" t="s">
        <v>175</v>
      </c>
      <c r="Q6001" s="27" t="s">
        <v>799</v>
      </c>
      <c r="R6001">
        <v>1914860170</v>
      </c>
      <c r="S6001" t="s">
        <v>11339</v>
      </c>
      <c r="T6001" t="str">
        <f t="shared" si="187"/>
        <v>19|1|2016|REG|M02035|MORALES,MORENO/MANUELA|6008|31122015|01|NLSSA014295|MOMM600129HD1|</v>
      </c>
    </row>
    <row r="6002" spans="1:20" x14ac:dyDescent="0.25">
      <c r="A6002" s="5">
        <v>19</v>
      </c>
      <c r="B6002" s="27" t="s">
        <v>1047</v>
      </c>
      <c r="C6002" s="5">
        <v>2016</v>
      </c>
      <c r="D6002" s="5" t="s">
        <v>9255</v>
      </c>
      <c r="E6002" s="8" t="s">
        <v>25</v>
      </c>
      <c r="F6002" s="8" t="s">
        <v>1182</v>
      </c>
      <c r="G6002" s="8" t="s">
        <v>809</v>
      </c>
      <c r="H6002" s="8" t="s">
        <v>11340</v>
      </c>
      <c r="I6002" s="8" t="s">
        <v>175</v>
      </c>
      <c r="J6002" s="8">
        <v>5041.3500000000004</v>
      </c>
      <c r="K6002" s="28" t="s">
        <v>320</v>
      </c>
      <c r="L6002" s="29" t="s">
        <v>799</v>
      </c>
      <c r="M6002">
        <v>1914863750</v>
      </c>
      <c r="N6002" t="str">
        <f>VLOOKUP(M6002,[2]CLUES!$A:$B,2,0)</f>
        <v>NLSSA014884</v>
      </c>
      <c r="O6002" t="str">
        <f t="shared" si="186"/>
        <v>NAVA,RODRIGUEZ/GLADIS PRISCILA</v>
      </c>
      <c r="P6002" t="s">
        <v>175</v>
      </c>
      <c r="Q6002" s="27" t="s">
        <v>799</v>
      </c>
      <c r="R6002">
        <v>1914860170</v>
      </c>
      <c r="S6002" t="s">
        <v>11341</v>
      </c>
      <c r="T6002" t="str">
        <f t="shared" si="187"/>
        <v>19|1|2016|REG|M02036|NAVA,RODRIGUEZ/GLADIS PRISCILA|5041.35|31122015|01|NLSSA014295|NARG820524MW3|</v>
      </c>
    </row>
    <row r="6003" spans="1:20" x14ac:dyDescent="0.25">
      <c r="A6003" s="5">
        <v>19</v>
      </c>
      <c r="B6003" s="27" t="s">
        <v>1047</v>
      </c>
      <c r="C6003" s="5">
        <v>2016</v>
      </c>
      <c r="D6003" s="5" t="s">
        <v>9255</v>
      </c>
      <c r="E6003" s="8" t="s">
        <v>80</v>
      </c>
      <c r="F6003" s="8" t="s">
        <v>4188</v>
      </c>
      <c r="G6003" s="8" t="s">
        <v>1163</v>
      </c>
      <c r="H6003" s="8" t="s">
        <v>4718</v>
      </c>
      <c r="I6003" s="8" t="s">
        <v>175</v>
      </c>
      <c r="J6003" s="8">
        <v>6008</v>
      </c>
      <c r="K6003" s="28" t="s">
        <v>320</v>
      </c>
      <c r="L6003" s="29" t="s">
        <v>799</v>
      </c>
      <c r="M6003">
        <v>1914863750</v>
      </c>
      <c r="N6003" t="str">
        <f>VLOOKUP(M6003,[2]CLUES!$A:$B,2,0)</f>
        <v>NLSSA014884</v>
      </c>
      <c r="O6003" t="str">
        <f t="shared" si="186"/>
        <v>OROZCO,DIAZ/CLAUDIA ELENA</v>
      </c>
      <c r="P6003" t="s">
        <v>175</v>
      </c>
      <c r="Q6003" s="27" t="s">
        <v>799</v>
      </c>
      <c r="R6003">
        <v>1914860170</v>
      </c>
      <c r="S6003" t="s">
        <v>11342</v>
      </c>
      <c r="T6003" t="str">
        <f t="shared" si="187"/>
        <v>19|1|2016|REG|M02035|OROZCO,DIAZ/CLAUDIA ELENA|6008|31122015|01|NLSSA014295|OODC720120UX0|</v>
      </c>
    </row>
    <row r="6004" spans="1:20" x14ac:dyDescent="0.25">
      <c r="A6004" s="5">
        <v>19</v>
      </c>
      <c r="B6004" s="27" t="s">
        <v>1047</v>
      </c>
      <c r="C6004" s="5">
        <v>2016</v>
      </c>
      <c r="D6004" s="5" t="s">
        <v>9255</v>
      </c>
      <c r="E6004" s="8" t="s">
        <v>80</v>
      </c>
      <c r="F6004" s="8" t="s">
        <v>2821</v>
      </c>
      <c r="G6004" s="8" t="s">
        <v>1266</v>
      </c>
      <c r="H6004" s="8" t="s">
        <v>11343</v>
      </c>
      <c r="I6004" s="8" t="s">
        <v>331</v>
      </c>
      <c r="J6004" s="8">
        <v>6553.38</v>
      </c>
      <c r="K6004" s="28" t="s">
        <v>320</v>
      </c>
      <c r="L6004" s="29" t="s">
        <v>799</v>
      </c>
      <c r="M6004">
        <v>1914864420</v>
      </c>
      <c r="N6004" t="str">
        <f>VLOOKUP(M6004,[2]CLUES!$A:$B,2,0)</f>
        <v>NLSSA015012</v>
      </c>
      <c r="O6004" t="str">
        <f t="shared" si="186"/>
        <v>ARREDONDO,PEREZ/EMMA ALEJANDRA</v>
      </c>
      <c r="P6004" t="s">
        <v>331</v>
      </c>
      <c r="Q6004" s="27" t="s">
        <v>799</v>
      </c>
      <c r="R6004">
        <v>1914860230</v>
      </c>
      <c r="S6004" t="s">
        <v>11344</v>
      </c>
      <c r="T6004" t="str">
        <f t="shared" si="187"/>
        <v>19|1|2016|REG|M02035|ARREDONDO,PEREZ/EMMA ALEJANDRA|6553.38|31122015|01|NLSSA003911|AEPE840404PJ6|</v>
      </c>
    </row>
    <row r="6005" spans="1:20" x14ac:dyDescent="0.25">
      <c r="A6005" s="5">
        <v>19</v>
      </c>
      <c r="B6005" s="27" t="s">
        <v>1047</v>
      </c>
      <c r="C6005" s="5">
        <v>2016</v>
      </c>
      <c r="D6005" s="5" t="s">
        <v>9255</v>
      </c>
      <c r="E6005" s="8" t="s">
        <v>25</v>
      </c>
      <c r="F6005" s="8" t="s">
        <v>1527</v>
      </c>
      <c r="G6005" s="8" t="s">
        <v>1874</v>
      </c>
      <c r="H6005" s="8" t="s">
        <v>7317</v>
      </c>
      <c r="I6005" s="8" t="s">
        <v>331</v>
      </c>
      <c r="J6005" s="8">
        <v>5802.06</v>
      </c>
      <c r="K6005" s="28" t="s">
        <v>320</v>
      </c>
      <c r="L6005" s="29" t="s">
        <v>799</v>
      </c>
      <c r="M6005">
        <v>1914860900</v>
      </c>
      <c r="N6005" t="str">
        <f>VLOOKUP(M6005,[2]CLUES!$A:$B,2,0)</f>
        <v>NLSSA003631</v>
      </c>
      <c r="O6005" t="str">
        <f t="shared" si="186"/>
        <v>AGUILAR,MU&amp;OZ/FLOR ESTHELA</v>
      </c>
      <c r="P6005" t="s">
        <v>331</v>
      </c>
      <c r="Q6005" s="27" t="s">
        <v>799</v>
      </c>
      <c r="R6005">
        <v>1914860230</v>
      </c>
      <c r="S6005" t="s">
        <v>11345</v>
      </c>
      <c r="T6005" t="str">
        <f t="shared" si="187"/>
        <v>19|1|2016|REG|M02036|AGUILAR,MU&amp;OZ/FLOR ESTHELA|5802.06|31122015|01|NLSSA003911|AUMF820517DW5|</v>
      </c>
    </row>
    <row r="6006" spans="1:20" x14ac:dyDescent="0.25">
      <c r="A6006" s="5">
        <v>19</v>
      </c>
      <c r="B6006" s="27" t="s">
        <v>1047</v>
      </c>
      <c r="C6006" s="5">
        <v>2016</v>
      </c>
      <c r="D6006" s="5" t="s">
        <v>9255</v>
      </c>
      <c r="E6006" s="8" t="s">
        <v>80</v>
      </c>
      <c r="F6006" s="8" t="s">
        <v>903</v>
      </c>
      <c r="G6006" s="8" t="s">
        <v>1435</v>
      </c>
      <c r="H6006" s="8" t="s">
        <v>11346</v>
      </c>
      <c r="I6006" s="8" t="s">
        <v>331</v>
      </c>
      <c r="J6006" s="8">
        <v>6553.38</v>
      </c>
      <c r="K6006" s="28" t="s">
        <v>320</v>
      </c>
      <c r="L6006" s="29" t="s">
        <v>799</v>
      </c>
      <c r="M6006">
        <v>1914862970</v>
      </c>
      <c r="N6006" t="str">
        <f>VLOOKUP(M6006,[2]CLUES!$A:$B,2,0)</f>
        <v>NLSSA002581</v>
      </c>
      <c r="O6006" t="str">
        <f t="shared" si="186"/>
        <v>GARZA,DIMAS/IRIS YAZMANY</v>
      </c>
      <c r="P6006" t="s">
        <v>331</v>
      </c>
      <c r="Q6006" s="27" t="s">
        <v>799</v>
      </c>
      <c r="R6006">
        <v>1914860230</v>
      </c>
      <c r="S6006" t="s">
        <v>11347</v>
      </c>
      <c r="T6006" t="str">
        <f t="shared" si="187"/>
        <v>19|1|2016|REG|M02035|GARZA,DIMAS/IRIS YAZMANY|6553.38|31122015|01|NLSSA003911|GADI840713S1A|</v>
      </c>
    </row>
    <row r="6007" spans="1:20" x14ac:dyDescent="0.25">
      <c r="A6007" s="5">
        <v>19</v>
      </c>
      <c r="B6007" s="27" t="s">
        <v>1047</v>
      </c>
      <c r="C6007" s="5">
        <v>2016</v>
      </c>
      <c r="D6007" s="5" t="s">
        <v>9255</v>
      </c>
      <c r="E6007" s="8" t="s">
        <v>334</v>
      </c>
      <c r="F6007" s="8" t="s">
        <v>896</v>
      </c>
      <c r="G6007" s="8" t="s">
        <v>1277</v>
      </c>
      <c r="H6007" s="8" t="s">
        <v>1707</v>
      </c>
      <c r="I6007" s="8" t="s">
        <v>331</v>
      </c>
      <c r="J6007" s="8">
        <v>11936.89</v>
      </c>
      <c r="K6007" s="28" t="s">
        <v>320</v>
      </c>
      <c r="L6007" s="29" t="s">
        <v>799</v>
      </c>
      <c r="M6007">
        <v>1914862980</v>
      </c>
      <c r="N6007" t="str">
        <f>VLOOKUP(M6007,[2]CLUES!$A:$B,2,0)</f>
        <v xml:space="preserve">NLSSA014843  </v>
      </c>
      <c r="O6007" t="str">
        <f t="shared" si="186"/>
        <v>GARCIA,RIOS/JAIME</v>
      </c>
      <c r="P6007" t="s">
        <v>331</v>
      </c>
      <c r="Q6007" s="27" t="s">
        <v>799</v>
      </c>
      <c r="R6007">
        <v>1914860230</v>
      </c>
      <c r="S6007" t="s">
        <v>11348</v>
      </c>
      <c r="T6007" t="str">
        <f t="shared" si="187"/>
        <v>19|1|2016|REG|M01004|GARCIA,RIOS/JAIME|11936.89|31122015|01|NLSSA003911|GARJ720217KL4|</v>
      </c>
    </row>
    <row r="6008" spans="1:20" x14ac:dyDescent="0.25">
      <c r="A6008" s="5">
        <v>19</v>
      </c>
      <c r="B6008" s="27" t="s">
        <v>1047</v>
      </c>
      <c r="C6008" s="5">
        <v>2016</v>
      </c>
      <c r="D6008" s="5" t="s">
        <v>9255</v>
      </c>
      <c r="E6008" s="8" t="s">
        <v>228</v>
      </c>
      <c r="F6008" s="8" t="s">
        <v>1105</v>
      </c>
      <c r="G6008" s="8" t="s">
        <v>1168</v>
      </c>
      <c r="H6008" s="8" t="s">
        <v>11349</v>
      </c>
      <c r="I6008" s="8" t="s">
        <v>331</v>
      </c>
      <c r="J6008" s="8">
        <v>4850.01</v>
      </c>
      <c r="K6008" s="28" t="s">
        <v>320</v>
      </c>
      <c r="L6008" s="29" t="s">
        <v>799</v>
      </c>
      <c r="M6008">
        <v>1914862980</v>
      </c>
      <c r="N6008" t="str">
        <f>VLOOKUP(M6008,[2]CLUES!$A:$B,2,0)</f>
        <v xml:space="preserve">NLSSA014843  </v>
      </c>
      <c r="O6008" t="str">
        <f t="shared" si="186"/>
        <v>GAMEZ,VAZQUEZ/VICENTE ALAN</v>
      </c>
      <c r="P6008" t="s">
        <v>331</v>
      </c>
      <c r="Q6008" s="27" t="s">
        <v>799</v>
      </c>
      <c r="R6008">
        <v>1914860230</v>
      </c>
      <c r="S6008" t="s">
        <v>11350</v>
      </c>
      <c r="T6008" t="str">
        <f t="shared" si="187"/>
        <v>19|1|2016|REG|M03025|GAMEZ,VAZQUEZ/VICENTE ALAN|4850.01|31122015|01|NLSSA003911|GAVV840222GQ7|</v>
      </c>
    </row>
    <row r="6009" spans="1:20" x14ac:dyDescent="0.25">
      <c r="A6009" s="5">
        <v>19</v>
      </c>
      <c r="B6009" s="27" t="s">
        <v>1047</v>
      </c>
      <c r="C6009" s="5">
        <v>2016</v>
      </c>
      <c r="D6009" s="5" t="s">
        <v>9255</v>
      </c>
      <c r="E6009" s="8" t="s">
        <v>274</v>
      </c>
      <c r="F6009" s="8" t="s">
        <v>868</v>
      </c>
      <c r="G6009" s="8" t="s">
        <v>3161</v>
      </c>
      <c r="H6009" s="8" t="s">
        <v>2454</v>
      </c>
      <c r="I6009" s="8" t="s">
        <v>331</v>
      </c>
      <c r="J6009" s="8">
        <v>4512.51</v>
      </c>
      <c r="K6009" s="28" t="s">
        <v>320</v>
      </c>
      <c r="L6009" s="29" t="s">
        <v>799</v>
      </c>
      <c r="M6009">
        <v>1914862990</v>
      </c>
      <c r="N6009" t="str">
        <f>VLOOKUP(M6009,[2]CLUES!$A:$B,2,0)</f>
        <v>NLSSA003001</v>
      </c>
      <c r="O6009" t="str">
        <f t="shared" si="186"/>
        <v>GONZALEZ,ADAME/EFREN</v>
      </c>
      <c r="P6009" t="s">
        <v>331</v>
      </c>
      <c r="Q6009" s="27" t="s">
        <v>799</v>
      </c>
      <c r="R6009">
        <v>1914860230</v>
      </c>
      <c r="S6009" t="s">
        <v>11351</v>
      </c>
      <c r="T6009" t="str">
        <f t="shared" si="187"/>
        <v>19|1|2016|REG|M02006|GONZALEZ,ADAME/EFREN|4512.51|31122015|01|NLSSA003911|GOAE791220BL4|</v>
      </c>
    </row>
    <row r="6010" spans="1:20" x14ac:dyDescent="0.25">
      <c r="A6010" s="5">
        <v>19</v>
      </c>
      <c r="B6010" s="27" t="s">
        <v>1047</v>
      </c>
      <c r="C6010" s="5">
        <v>2016</v>
      </c>
      <c r="D6010" s="5" t="s">
        <v>9255</v>
      </c>
      <c r="E6010" s="8" t="s">
        <v>206</v>
      </c>
      <c r="F6010" s="8" t="s">
        <v>868</v>
      </c>
      <c r="G6010" s="8" t="s">
        <v>3498</v>
      </c>
      <c r="H6010" s="8" t="s">
        <v>11352</v>
      </c>
      <c r="I6010" s="8" t="s">
        <v>331</v>
      </c>
      <c r="J6010" s="8">
        <v>4916.49</v>
      </c>
      <c r="K6010" s="28" t="s">
        <v>320</v>
      </c>
      <c r="L6010" s="29" t="s">
        <v>799</v>
      </c>
      <c r="M6010">
        <v>1914862990</v>
      </c>
      <c r="N6010" t="str">
        <f>VLOOKUP(M6010,[2]CLUES!$A:$B,2,0)</f>
        <v>NLSSA003001</v>
      </c>
      <c r="O6010" t="str">
        <f t="shared" si="186"/>
        <v>GONZALEZ,ELIAS/SANTIAGO JASSIEL</v>
      </c>
      <c r="P6010" t="s">
        <v>331</v>
      </c>
      <c r="Q6010" s="27" t="s">
        <v>799</v>
      </c>
      <c r="R6010">
        <v>1914860230</v>
      </c>
      <c r="S6010" t="s">
        <v>11353</v>
      </c>
      <c r="T6010" t="str">
        <f t="shared" si="187"/>
        <v>19|1|2016|REG|M03023|GONZALEZ,ELIAS/SANTIAGO JASSIEL|4916.49|31122015|01|NLSSA003911|GOES920706LS7|</v>
      </c>
    </row>
    <row r="6011" spans="1:20" x14ac:dyDescent="0.25">
      <c r="A6011" s="5">
        <v>19</v>
      </c>
      <c r="B6011" s="27" t="s">
        <v>1047</v>
      </c>
      <c r="C6011" s="5">
        <v>2016</v>
      </c>
      <c r="D6011" s="5" t="s">
        <v>9255</v>
      </c>
      <c r="E6011" s="8" t="s">
        <v>25</v>
      </c>
      <c r="F6011" s="8" t="s">
        <v>868</v>
      </c>
      <c r="G6011" s="8" t="s">
        <v>1657</v>
      </c>
      <c r="H6011" s="8" t="s">
        <v>3053</v>
      </c>
      <c r="I6011" s="8" t="s">
        <v>331</v>
      </c>
      <c r="J6011" s="8">
        <v>5786.12</v>
      </c>
      <c r="K6011" s="28" t="s">
        <v>320</v>
      </c>
      <c r="L6011" s="29" t="s">
        <v>799</v>
      </c>
      <c r="M6011">
        <v>1914862990</v>
      </c>
      <c r="N6011" t="str">
        <f>VLOOKUP(M6011,[2]CLUES!$A:$B,2,0)</f>
        <v>NLSSA003001</v>
      </c>
      <c r="O6011" t="str">
        <f t="shared" si="186"/>
        <v>GONZALEZ,ZAVALA/ROSA NELLY</v>
      </c>
      <c r="P6011" t="s">
        <v>331</v>
      </c>
      <c r="Q6011" s="27" t="s">
        <v>799</v>
      </c>
      <c r="R6011">
        <v>1914860230</v>
      </c>
      <c r="S6011" t="s">
        <v>11354</v>
      </c>
      <c r="T6011" t="str">
        <f t="shared" si="187"/>
        <v>19|1|2016|REG|M02036|GONZALEZ,ZAVALA/ROSA NELLY|5786.12|31122015|01|NLSSA003911|GOZR840330M42|</v>
      </c>
    </row>
    <row r="6012" spans="1:20" x14ac:dyDescent="0.25">
      <c r="A6012" s="5">
        <v>19</v>
      </c>
      <c r="B6012" s="27" t="s">
        <v>1047</v>
      </c>
      <c r="C6012" s="5">
        <v>2016</v>
      </c>
      <c r="D6012" s="5" t="s">
        <v>9255</v>
      </c>
      <c r="E6012" s="8" t="s">
        <v>25</v>
      </c>
      <c r="F6012" s="8" t="s">
        <v>3787</v>
      </c>
      <c r="G6012" s="8" t="s">
        <v>6610</v>
      </c>
      <c r="H6012" s="8" t="s">
        <v>7159</v>
      </c>
      <c r="I6012" s="8" t="s">
        <v>331</v>
      </c>
      <c r="J6012" s="8">
        <v>5802.06</v>
      </c>
      <c r="K6012" s="28" t="s">
        <v>320</v>
      </c>
      <c r="L6012" s="29" t="s">
        <v>799</v>
      </c>
      <c r="M6012">
        <v>1914860960</v>
      </c>
      <c r="N6012" t="str">
        <f>VLOOKUP(M6012,[2]CLUES!$A:$B,2,0)</f>
        <v>NLSSA003561</v>
      </c>
      <c r="O6012" t="str">
        <f t="shared" si="186"/>
        <v>GUILLEN,ARIAS/EVELIA</v>
      </c>
      <c r="P6012" t="s">
        <v>331</v>
      </c>
      <c r="Q6012" s="27" t="s">
        <v>799</v>
      </c>
      <c r="R6012">
        <v>1914860230</v>
      </c>
      <c r="S6012" t="s">
        <v>11355</v>
      </c>
      <c r="T6012" t="str">
        <f t="shared" si="187"/>
        <v>19|1|2016|REG|M02036|GUILLEN,ARIAS/EVELIA|5802.06|31122015|01|NLSSA003911|GUAE7810136G3|</v>
      </c>
    </row>
    <row r="6013" spans="1:20" x14ac:dyDescent="0.25">
      <c r="A6013" s="5">
        <v>19</v>
      </c>
      <c r="B6013" s="27" t="s">
        <v>1047</v>
      </c>
      <c r="C6013" s="5">
        <v>2016</v>
      </c>
      <c r="D6013" s="5" t="s">
        <v>9255</v>
      </c>
      <c r="E6013" s="8" t="s">
        <v>49</v>
      </c>
      <c r="F6013" s="8" t="s">
        <v>809</v>
      </c>
      <c r="G6013" s="8" t="s">
        <v>1266</v>
      </c>
      <c r="H6013" s="8" t="s">
        <v>1856</v>
      </c>
      <c r="I6013" s="8" t="s">
        <v>203</v>
      </c>
      <c r="J6013" s="8">
        <v>10295.94</v>
      </c>
      <c r="K6013" s="28" t="s">
        <v>320</v>
      </c>
      <c r="L6013" s="29" t="s">
        <v>799</v>
      </c>
      <c r="M6013">
        <v>1914861720</v>
      </c>
      <c r="N6013" t="str">
        <f>VLOOKUP(M6013,[2]CLUES!$A:$B,2,0)</f>
        <v>NLSSA004046</v>
      </c>
      <c r="O6013" t="str">
        <f t="shared" si="186"/>
        <v>RODRIGUEZ,PEREZ/HECTOR</v>
      </c>
      <c r="P6013" t="s">
        <v>203</v>
      </c>
      <c r="Q6013" s="27" t="s">
        <v>799</v>
      </c>
      <c r="R6013">
        <v>1914860430</v>
      </c>
      <c r="S6013" t="s">
        <v>11356</v>
      </c>
      <c r="T6013" t="str">
        <f t="shared" si="187"/>
        <v>19|1|2016|REG|M01006|RODRIGUEZ,PEREZ/HECTOR|10295.94|31122015|01|NLSSA000592|ROPH6204013S2|</v>
      </c>
    </row>
    <row r="6014" spans="1:20" x14ac:dyDescent="0.25">
      <c r="A6014" s="5">
        <v>19</v>
      </c>
      <c r="B6014" s="27" t="s">
        <v>1047</v>
      </c>
      <c r="C6014" s="5">
        <v>2016</v>
      </c>
      <c r="D6014" s="5" t="s">
        <v>9255</v>
      </c>
      <c r="E6014" s="8" t="s">
        <v>49</v>
      </c>
      <c r="F6014" s="8" t="s">
        <v>1400</v>
      </c>
      <c r="G6014" s="8" t="s">
        <v>11357</v>
      </c>
      <c r="H6014" s="8" t="s">
        <v>11358</v>
      </c>
      <c r="I6014" s="8" t="s">
        <v>203</v>
      </c>
      <c r="J6014" s="8">
        <v>10125.76</v>
      </c>
      <c r="K6014" s="28" t="s">
        <v>320</v>
      </c>
      <c r="L6014" s="29" t="s">
        <v>799</v>
      </c>
      <c r="M6014">
        <v>1914861720</v>
      </c>
      <c r="N6014" t="str">
        <f>VLOOKUP(M6014,[2]CLUES!$A:$B,2,0)</f>
        <v>NLSSA004046</v>
      </c>
      <c r="O6014" t="str">
        <f t="shared" si="186"/>
        <v>SAUCEDO,LOPEZ OLIVERA/ABNER</v>
      </c>
      <c r="P6014" t="s">
        <v>203</v>
      </c>
      <c r="Q6014" s="27" t="s">
        <v>799</v>
      </c>
      <c r="R6014">
        <v>1914860430</v>
      </c>
      <c r="S6014" t="s">
        <v>11359</v>
      </c>
      <c r="T6014" t="str">
        <f t="shared" si="187"/>
        <v>19|1|2016|REG|M01006|SAUCEDO,LOPEZ OLIVERA/ABNER|10125.76|31122015|01|NLSSA000592|SALA740519CB4|</v>
      </c>
    </row>
    <row r="6015" spans="1:20" x14ac:dyDescent="0.25">
      <c r="A6015" s="5">
        <v>19</v>
      </c>
      <c r="B6015" s="27" t="s">
        <v>1047</v>
      </c>
      <c r="C6015" s="5">
        <v>2016</v>
      </c>
      <c r="D6015" s="5" t="s">
        <v>9255</v>
      </c>
      <c r="E6015" s="8" t="s">
        <v>25</v>
      </c>
      <c r="F6015" s="8" t="s">
        <v>1904</v>
      </c>
      <c r="G6015" s="8" t="s">
        <v>936</v>
      </c>
      <c r="H6015" s="8" t="s">
        <v>1429</v>
      </c>
      <c r="I6015" s="8" t="s">
        <v>203</v>
      </c>
      <c r="J6015" s="8">
        <v>5818</v>
      </c>
      <c r="K6015" s="28" t="s">
        <v>320</v>
      </c>
      <c r="L6015" s="29" t="s">
        <v>799</v>
      </c>
      <c r="M6015">
        <v>1914861720</v>
      </c>
      <c r="N6015" t="str">
        <f>VLOOKUP(M6015,[2]CLUES!$A:$B,2,0)</f>
        <v>NLSSA004046</v>
      </c>
      <c r="O6015" t="str">
        <f t="shared" si="186"/>
        <v>SUAREZ,LEAL/JUANA MARIA</v>
      </c>
      <c r="P6015" t="s">
        <v>203</v>
      </c>
      <c r="Q6015" s="27" t="s">
        <v>799</v>
      </c>
      <c r="R6015">
        <v>1914860430</v>
      </c>
      <c r="S6015" t="s">
        <v>11360</v>
      </c>
      <c r="T6015" t="str">
        <f t="shared" si="187"/>
        <v>19|1|2016|REG|M02036|SUAREZ,LEAL/JUANA MARIA|5818|31122015|01|NLSSA000592|SULJ690224S68|</v>
      </c>
    </row>
    <row r="6016" spans="1:20" x14ac:dyDescent="0.25">
      <c r="A6016" s="5">
        <v>19</v>
      </c>
      <c r="B6016" s="27" t="s">
        <v>1047</v>
      </c>
      <c r="C6016" s="5">
        <v>2016</v>
      </c>
      <c r="D6016" s="5" t="s">
        <v>9255</v>
      </c>
      <c r="E6016" s="8" t="s">
        <v>49</v>
      </c>
      <c r="F6016" s="8" t="s">
        <v>874</v>
      </c>
      <c r="G6016" s="8" t="s">
        <v>816</v>
      </c>
      <c r="H6016" s="8" t="s">
        <v>1590</v>
      </c>
      <c r="I6016" s="8" t="s">
        <v>1912</v>
      </c>
      <c r="J6016" s="8">
        <v>10352.67</v>
      </c>
      <c r="K6016" s="28" t="s">
        <v>320</v>
      </c>
      <c r="L6016" s="29" t="s">
        <v>799</v>
      </c>
      <c r="M6016">
        <v>1914861720</v>
      </c>
      <c r="N6016" t="str">
        <f>VLOOKUP(M6016,[2]CLUES!$A:$B,2,0)</f>
        <v>NLSSA004046</v>
      </c>
      <c r="O6016" t="str">
        <f t="shared" si="186"/>
        <v>HERNANDEZ,ESPINOZA/MARIA DEL CARMEN</v>
      </c>
      <c r="P6016" t="s">
        <v>1912</v>
      </c>
      <c r="Q6016" s="27" t="s">
        <v>799</v>
      </c>
      <c r="R6016">
        <v>1914860440</v>
      </c>
      <c r="S6016" t="s">
        <v>11361</v>
      </c>
      <c r="T6016" t="str">
        <f t="shared" si="187"/>
        <v>19|1|2016|REG|M01006|HERNANDEZ,ESPINOZA/MARIA DEL CARMEN|10352.67|31122015|01|NLSSA000575|HEEC6209112A3|</v>
      </c>
    </row>
    <row r="6017" spans="1:20" x14ac:dyDescent="0.25">
      <c r="A6017" s="5">
        <v>19</v>
      </c>
      <c r="B6017" s="27" t="s">
        <v>1047</v>
      </c>
      <c r="C6017" s="5">
        <v>2016</v>
      </c>
      <c r="D6017" s="5" t="s">
        <v>9255</v>
      </c>
      <c r="E6017" s="8" t="s">
        <v>80</v>
      </c>
      <c r="F6017" s="8" t="s">
        <v>1070</v>
      </c>
      <c r="G6017" s="8" t="s">
        <v>1570</v>
      </c>
      <c r="H6017" s="8" t="s">
        <v>11362</v>
      </c>
      <c r="I6017" s="8" t="s">
        <v>325</v>
      </c>
      <c r="J6017" s="8">
        <v>6008</v>
      </c>
      <c r="K6017" s="28" t="s">
        <v>320</v>
      </c>
      <c r="L6017" s="29" t="s">
        <v>799</v>
      </c>
      <c r="M6017">
        <v>1914861720</v>
      </c>
      <c r="N6017" t="str">
        <f>VLOOKUP(M6017,[2]CLUES!$A:$B,2,0)</f>
        <v>NLSSA004046</v>
      </c>
      <c r="O6017" t="str">
        <f t="shared" si="186"/>
        <v>FLORES,SEPULVEDA/YESENIA MARINA</v>
      </c>
      <c r="P6017" t="s">
        <v>325</v>
      </c>
      <c r="Q6017" s="27" t="s">
        <v>799</v>
      </c>
      <c r="R6017">
        <v>1914860450</v>
      </c>
      <c r="S6017" t="s">
        <v>11363</v>
      </c>
      <c r="T6017" t="str">
        <f t="shared" si="187"/>
        <v>19|1|2016|REG|M02035|FLORES,SEPULVEDA/YESENIA MARINA|6008|31122015|01|NLSSA002972|FOSY8009147L1|</v>
      </c>
    </row>
    <row r="6018" spans="1:20" x14ac:dyDescent="0.25">
      <c r="A6018" s="5">
        <v>19</v>
      </c>
      <c r="B6018" s="27" t="s">
        <v>1047</v>
      </c>
      <c r="C6018" s="5">
        <v>2016</v>
      </c>
      <c r="D6018" s="5" t="s">
        <v>9255</v>
      </c>
      <c r="E6018" s="8" t="s">
        <v>49</v>
      </c>
      <c r="F6018" s="8" t="s">
        <v>2344</v>
      </c>
      <c r="G6018" s="8" t="s">
        <v>2524</v>
      </c>
      <c r="H6018" s="8" t="s">
        <v>937</v>
      </c>
      <c r="I6018" s="8" t="s">
        <v>325</v>
      </c>
      <c r="J6018" s="8">
        <v>9256.09</v>
      </c>
      <c r="K6018" s="28" t="s">
        <v>320</v>
      </c>
      <c r="L6018" s="29" t="s">
        <v>799</v>
      </c>
      <c r="M6018">
        <v>1914863060</v>
      </c>
      <c r="N6018" t="str">
        <f>VLOOKUP(M6018,[2]CLUES!$A:$B,2,0)</f>
        <v>NLSSA014843</v>
      </c>
      <c r="O6018" t="str">
        <f t="shared" si="186"/>
        <v>GALARZA,BRIONES/RAMON</v>
      </c>
      <c r="P6018" t="s">
        <v>325</v>
      </c>
      <c r="Q6018" s="27" t="s">
        <v>799</v>
      </c>
      <c r="R6018">
        <v>1914860450</v>
      </c>
      <c r="S6018" t="s">
        <v>11364</v>
      </c>
      <c r="T6018" t="str">
        <f t="shared" si="187"/>
        <v>19|1|2016|REG|M01006|GALARZA,BRIONES/RAMON|9256.09|31122015|01|NLSSA002972|GABR580330RB2|</v>
      </c>
    </row>
    <row r="6019" spans="1:20" x14ac:dyDescent="0.25">
      <c r="A6019" s="5">
        <v>19</v>
      </c>
      <c r="B6019" s="27" t="s">
        <v>1047</v>
      </c>
      <c r="C6019" s="5">
        <v>2016</v>
      </c>
      <c r="D6019" s="5" t="s">
        <v>9255</v>
      </c>
      <c r="E6019" s="8" t="s">
        <v>80</v>
      </c>
      <c r="F6019" s="8" t="s">
        <v>896</v>
      </c>
      <c r="G6019" s="8" t="s">
        <v>1193</v>
      </c>
      <c r="H6019" s="8" t="s">
        <v>1953</v>
      </c>
      <c r="I6019" s="8" t="s">
        <v>325</v>
      </c>
      <c r="J6019" s="8">
        <v>732.56</v>
      </c>
      <c r="K6019" s="28" t="s">
        <v>320</v>
      </c>
      <c r="L6019" s="29" t="s">
        <v>799</v>
      </c>
      <c r="M6019">
        <v>1914863080</v>
      </c>
      <c r="N6019" t="str">
        <f>VLOOKUP(M6019,[2]CLUES!$A:$B,2,0)</f>
        <v>NLSSA014633</v>
      </c>
      <c r="O6019" t="str">
        <f t="shared" si="186"/>
        <v>GARCIA,ESCOBEDO/MARCOS ALEJANDRO</v>
      </c>
      <c r="P6019" t="s">
        <v>325</v>
      </c>
      <c r="Q6019" s="27" t="s">
        <v>799</v>
      </c>
      <c r="R6019">
        <v>1914860450</v>
      </c>
      <c r="S6019" t="s">
        <v>1954</v>
      </c>
      <c r="T6019" t="str">
        <f t="shared" si="187"/>
        <v>19|1|2016|REG|M02035|GARCIA,ESCOBEDO/MARCOS ALEJANDRO|732.56|31122015|01|NLSSA002972|GAEM840713BTA|</v>
      </c>
    </row>
    <row r="6020" spans="1:20" x14ac:dyDescent="0.25">
      <c r="A6020" s="5">
        <v>19</v>
      </c>
      <c r="B6020" s="27" t="s">
        <v>1047</v>
      </c>
      <c r="C6020" s="5">
        <v>2016</v>
      </c>
      <c r="D6020" s="5" t="s">
        <v>9255</v>
      </c>
      <c r="E6020" s="8" t="s">
        <v>80</v>
      </c>
      <c r="F6020" s="8" t="s">
        <v>896</v>
      </c>
      <c r="G6020" s="8" t="s">
        <v>1208</v>
      </c>
      <c r="H6020" s="8" t="s">
        <v>11365</v>
      </c>
      <c r="I6020" s="8" t="s">
        <v>325</v>
      </c>
      <c r="J6020" s="8">
        <v>6008</v>
      </c>
      <c r="K6020" s="28" t="s">
        <v>320</v>
      </c>
      <c r="L6020" s="29" t="s">
        <v>799</v>
      </c>
      <c r="M6020">
        <v>1914863080</v>
      </c>
      <c r="N6020" t="str">
        <f>VLOOKUP(M6020,[2]CLUES!$A:$B,2,0)</f>
        <v>NLSSA014633</v>
      </c>
      <c r="O6020" t="str">
        <f t="shared" si="186"/>
        <v>GARCIA,GUTIERREZ/VELINDA</v>
      </c>
      <c r="P6020" t="s">
        <v>325</v>
      </c>
      <c r="Q6020" s="27" t="s">
        <v>799</v>
      </c>
      <c r="R6020">
        <v>1914860450</v>
      </c>
      <c r="S6020" t="s">
        <v>11366</v>
      </c>
      <c r="T6020" t="str">
        <f t="shared" si="187"/>
        <v>19|1|2016|REG|M02035|GARCIA,GUTIERREZ/VELINDA|6008|31122015|01|NLSSA002972|GAGV771106JK1|</v>
      </c>
    </row>
    <row r="6021" spans="1:20" x14ac:dyDescent="0.25">
      <c r="A6021" s="5">
        <v>19</v>
      </c>
      <c r="B6021" s="27" t="s">
        <v>1047</v>
      </c>
      <c r="C6021" s="5">
        <v>2016</v>
      </c>
      <c r="D6021" s="5" t="s">
        <v>9255</v>
      </c>
      <c r="E6021" s="8" t="s">
        <v>91</v>
      </c>
      <c r="F6021" s="8" t="s">
        <v>4812</v>
      </c>
      <c r="G6021" s="8" t="s">
        <v>902</v>
      </c>
      <c r="H6021" s="8" t="s">
        <v>11367</v>
      </c>
      <c r="I6021" s="8" t="s">
        <v>77</v>
      </c>
      <c r="J6021" s="8">
        <v>4796.67</v>
      </c>
      <c r="K6021" s="28" t="s">
        <v>320</v>
      </c>
      <c r="L6021" s="29" t="s">
        <v>799</v>
      </c>
      <c r="M6021">
        <v>1914863560</v>
      </c>
      <c r="N6021" t="str">
        <f>VLOOKUP(M6021,[2]CLUES!$A:$B,2,0)</f>
        <v>NLSSA003590</v>
      </c>
      <c r="O6021" t="str">
        <f t="shared" si="186"/>
        <v>ARELLANO,MARTINEZ/J. REFUGIO</v>
      </c>
      <c r="P6021" t="s">
        <v>77</v>
      </c>
      <c r="Q6021" s="27" t="s">
        <v>799</v>
      </c>
      <c r="R6021">
        <v>1914860010</v>
      </c>
      <c r="S6021" t="s">
        <v>11368</v>
      </c>
      <c r="T6021" t="str">
        <f t="shared" si="187"/>
        <v>19|1|2016|REG|M03020|ARELLANO,MARTINEZ/J. REFUGIO|4796.67|31122015|01|NLSSA014156|AEMJ580704R33|</v>
      </c>
    </row>
    <row r="6022" spans="1:20" x14ac:dyDescent="0.25">
      <c r="A6022" s="5">
        <v>19</v>
      </c>
      <c r="B6022" s="27" t="s">
        <v>1047</v>
      </c>
      <c r="C6022" s="5">
        <v>2016</v>
      </c>
      <c r="D6022" s="5" t="s">
        <v>9255</v>
      </c>
      <c r="E6022" s="8" t="s">
        <v>2817</v>
      </c>
      <c r="F6022" s="8" t="s">
        <v>1070</v>
      </c>
      <c r="G6022" s="8" t="s">
        <v>1048</v>
      </c>
      <c r="H6022" s="8" t="s">
        <v>1171</v>
      </c>
      <c r="I6022" s="8" t="s">
        <v>77</v>
      </c>
      <c r="J6022" s="8">
        <v>4997.34</v>
      </c>
      <c r="K6022" s="28" t="s">
        <v>320</v>
      </c>
      <c r="L6022" s="29" t="s">
        <v>799</v>
      </c>
      <c r="M6022">
        <v>1914863580</v>
      </c>
      <c r="N6022" t="str">
        <f>VLOOKUP(M6022,[2]CLUES!$A:$B,2,0)</f>
        <v>NLSSA003486</v>
      </c>
      <c r="O6022" t="str">
        <f t="shared" ref="O6022:O6085" si="188">CONCATENATE(F6022,",",G6022,"/",H6022)</f>
        <v>FLORES,PONCE/JUAN FRANCISCO</v>
      </c>
      <c r="P6022" t="s">
        <v>77</v>
      </c>
      <c r="Q6022" s="27" t="s">
        <v>799</v>
      </c>
      <c r="R6022">
        <v>1914860010</v>
      </c>
      <c r="S6022" t="s">
        <v>11369</v>
      </c>
      <c r="T6022" t="str">
        <f t="shared" ref="T6022:T6085" si="189">CONCATENATE(A6022,"|",B6022,"|",C6022,"|",D6022,"|",E6022,"|",O6022,"|",J6022,"|",K6022,"|",Q6022,"|",I6022,"|",S6022,"|")</f>
        <v>19|1|2016|REG|CF40004|FLORES,PONCE/JUAN FRANCISCO|4997.34|31122015|01|NLSSA014156|FOPJ5704118Z9|</v>
      </c>
    </row>
    <row r="6023" spans="1:20" x14ac:dyDescent="0.25">
      <c r="A6023" s="5">
        <v>19</v>
      </c>
      <c r="B6023" s="27" t="s">
        <v>1047</v>
      </c>
      <c r="C6023" s="5">
        <v>2016</v>
      </c>
      <c r="D6023" s="5" t="s">
        <v>9255</v>
      </c>
      <c r="E6023" s="8" t="s">
        <v>91</v>
      </c>
      <c r="F6023" s="8" t="s">
        <v>896</v>
      </c>
      <c r="G6023" s="8" t="s">
        <v>822</v>
      </c>
      <c r="H6023" s="8" t="s">
        <v>3065</v>
      </c>
      <c r="I6023" s="8" t="s">
        <v>77</v>
      </c>
      <c r="J6023" s="8">
        <v>4796.67</v>
      </c>
      <c r="K6023" s="28" t="s">
        <v>320</v>
      </c>
      <c r="L6023" s="29" t="s">
        <v>799</v>
      </c>
      <c r="M6023">
        <v>1914860010</v>
      </c>
      <c r="N6023" t="str">
        <f>VLOOKUP(M6023,[2]CLUES!$A:$B,2,0)</f>
        <v>NLSSA014156</v>
      </c>
      <c r="O6023" t="str">
        <f t="shared" si="188"/>
        <v>GARCIA,GUAJARDO/ROBERTO</v>
      </c>
      <c r="P6023" t="s">
        <v>77</v>
      </c>
      <c r="Q6023" s="27" t="s">
        <v>799</v>
      </c>
      <c r="R6023">
        <v>1914860010</v>
      </c>
      <c r="S6023" t="s">
        <v>11370</v>
      </c>
      <c r="T6023" t="str">
        <f t="shared" si="189"/>
        <v>19|1|2016|REG|M03020|GARCIA,GUAJARDO/ROBERTO|4796.67|31122015|01|NLSSA014156|GAGR780816TJ6|</v>
      </c>
    </row>
    <row r="6024" spans="1:20" x14ac:dyDescent="0.25">
      <c r="A6024" s="5">
        <v>19</v>
      </c>
      <c r="B6024" s="27" t="s">
        <v>1047</v>
      </c>
      <c r="C6024" s="5">
        <v>2016</v>
      </c>
      <c r="D6024" s="5" t="s">
        <v>9255</v>
      </c>
      <c r="E6024" s="8" t="s">
        <v>535</v>
      </c>
      <c r="F6024" s="8" t="s">
        <v>868</v>
      </c>
      <c r="G6024" s="8" t="s">
        <v>1292</v>
      </c>
      <c r="H6024" s="8" t="s">
        <v>11371</v>
      </c>
      <c r="I6024" s="8" t="s">
        <v>77</v>
      </c>
      <c r="J6024" s="8">
        <v>5013.34</v>
      </c>
      <c r="K6024" s="28" t="s">
        <v>320</v>
      </c>
      <c r="L6024" s="29" t="s">
        <v>799</v>
      </c>
      <c r="M6024">
        <v>1914860010</v>
      </c>
      <c r="N6024" t="str">
        <f>VLOOKUP(M6024,[2]CLUES!$A:$B,2,0)</f>
        <v>NLSSA014156</v>
      </c>
      <c r="O6024" t="str">
        <f t="shared" si="188"/>
        <v>GONZALEZ,RIVERA/KARLA CECILIA</v>
      </c>
      <c r="P6024" t="s">
        <v>77</v>
      </c>
      <c r="Q6024" s="27" t="s">
        <v>799</v>
      </c>
      <c r="R6024">
        <v>1914860010</v>
      </c>
      <c r="S6024" t="s">
        <v>11372</v>
      </c>
      <c r="T6024" t="str">
        <f t="shared" si="189"/>
        <v>19|1|2016|REG|M03018|GONZALEZ,RIVERA/KARLA CECILIA|5013.34|31122015|01|NLSSA014156|GORK8208247G1|</v>
      </c>
    </row>
    <row r="6025" spans="1:20" x14ac:dyDescent="0.25">
      <c r="A6025" s="5">
        <v>19</v>
      </c>
      <c r="B6025" s="27" t="s">
        <v>1047</v>
      </c>
      <c r="C6025" s="5">
        <v>2016</v>
      </c>
      <c r="D6025" s="5" t="s">
        <v>9255</v>
      </c>
      <c r="E6025" s="8" t="s">
        <v>368</v>
      </c>
      <c r="F6025" s="8" t="s">
        <v>895</v>
      </c>
      <c r="G6025" s="8" t="s">
        <v>1099</v>
      </c>
      <c r="H6025" s="8" t="s">
        <v>8378</v>
      </c>
      <c r="I6025" s="8" t="s">
        <v>77</v>
      </c>
      <c r="J6025" s="8">
        <v>4763.34</v>
      </c>
      <c r="K6025" s="28" t="s">
        <v>320</v>
      </c>
      <c r="L6025" s="29" t="s">
        <v>799</v>
      </c>
      <c r="M6025">
        <v>1914860010</v>
      </c>
      <c r="N6025" t="str">
        <f>VLOOKUP(M6025,[2]CLUES!$A:$B,2,0)</f>
        <v>NLSSA014156</v>
      </c>
      <c r="O6025" t="str">
        <f t="shared" si="188"/>
        <v>LUNA,GALINDO/JUSTINO</v>
      </c>
      <c r="P6025" t="s">
        <v>77</v>
      </c>
      <c r="Q6025" s="27" t="s">
        <v>799</v>
      </c>
      <c r="R6025">
        <v>1914860010</v>
      </c>
      <c r="S6025" t="s">
        <v>11373</v>
      </c>
      <c r="T6025" t="str">
        <f t="shared" si="189"/>
        <v>19|1|2016|REG|M03022|LUNA,GALINDO/JUSTINO|4763.34|31122015|01|NLSSA014156|LUGJ7501202W8|</v>
      </c>
    </row>
    <row r="6026" spans="1:20" x14ac:dyDescent="0.25">
      <c r="A6026" s="5">
        <v>19</v>
      </c>
      <c r="B6026" s="27" t="s">
        <v>1047</v>
      </c>
      <c r="C6026" s="5">
        <v>2016</v>
      </c>
      <c r="D6026" s="5" t="s">
        <v>9255</v>
      </c>
      <c r="E6026" s="8" t="s">
        <v>228</v>
      </c>
      <c r="F6026" s="8" t="s">
        <v>1197</v>
      </c>
      <c r="G6026" s="8" t="s">
        <v>902</v>
      </c>
      <c r="H6026" s="8" t="s">
        <v>6988</v>
      </c>
      <c r="I6026" s="8" t="s">
        <v>77</v>
      </c>
      <c r="J6026" s="8">
        <v>4680</v>
      </c>
      <c r="K6026" s="28" t="s">
        <v>320</v>
      </c>
      <c r="L6026" s="29" t="s">
        <v>799</v>
      </c>
      <c r="M6026">
        <v>1914862970</v>
      </c>
      <c r="N6026" t="str">
        <f>VLOOKUP(M6026,[2]CLUES!$A:$B,2,0)</f>
        <v>NLSSA002581</v>
      </c>
      <c r="O6026" t="str">
        <f t="shared" si="188"/>
        <v>RAMOS,MARTINEZ/LEONOR</v>
      </c>
      <c r="P6026" t="s">
        <v>77</v>
      </c>
      <c r="Q6026" s="27" t="s">
        <v>799</v>
      </c>
      <c r="R6026">
        <v>1914860010</v>
      </c>
      <c r="S6026" t="s">
        <v>11374</v>
      </c>
      <c r="T6026" t="str">
        <f t="shared" si="189"/>
        <v>19|1|2016|REG|M03025|RAMOS,MARTINEZ/LEONOR|4680|31122015|01|NLSSA014156|RAML491228944|</v>
      </c>
    </row>
    <row r="6027" spans="1:20" x14ac:dyDescent="0.25">
      <c r="A6027" s="5">
        <v>19</v>
      </c>
      <c r="B6027" s="27" t="s">
        <v>1047</v>
      </c>
      <c r="C6027" s="5">
        <v>2016</v>
      </c>
      <c r="D6027" s="5" t="s">
        <v>9255</v>
      </c>
      <c r="E6027" s="8" t="s">
        <v>80</v>
      </c>
      <c r="F6027" s="8" t="s">
        <v>1102</v>
      </c>
      <c r="G6027" s="8" t="s">
        <v>888</v>
      </c>
      <c r="H6027" s="8" t="s">
        <v>2106</v>
      </c>
      <c r="I6027" s="8" t="s">
        <v>405</v>
      </c>
      <c r="J6027" s="8">
        <v>6008</v>
      </c>
      <c r="K6027" s="28" t="s">
        <v>320</v>
      </c>
      <c r="L6027" s="29" t="s">
        <v>799</v>
      </c>
      <c r="M6027">
        <v>1914862970</v>
      </c>
      <c r="N6027" t="str">
        <f>VLOOKUP(M6027,[2]CLUES!$A:$B,2,0)</f>
        <v>NLSSA002581</v>
      </c>
      <c r="O6027" t="str">
        <f t="shared" si="188"/>
        <v>ELIZONDO,LARA/ROSA ELIA</v>
      </c>
      <c r="P6027" t="s">
        <v>405</v>
      </c>
      <c r="Q6027" s="27" t="s">
        <v>799</v>
      </c>
      <c r="R6027">
        <v>1914862970</v>
      </c>
      <c r="S6027" t="s">
        <v>11375</v>
      </c>
      <c r="T6027" t="str">
        <f t="shared" si="189"/>
        <v>19|1|2016|REG|M02035|ELIZONDO,LARA/ROSA ELIA|6008|31122015|01|NLSSA002581|EILR720221UB4|</v>
      </c>
    </row>
    <row r="6028" spans="1:20" x14ac:dyDescent="0.25">
      <c r="A6028" s="5">
        <v>19</v>
      </c>
      <c r="B6028" s="27" t="s">
        <v>1047</v>
      </c>
      <c r="C6028" s="5">
        <v>2016</v>
      </c>
      <c r="D6028" s="5" t="s">
        <v>9255</v>
      </c>
      <c r="E6028" s="8" t="s">
        <v>206</v>
      </c>
      <c r="F6028" s="8" t="s">
        <v>1099</v>
      </c>
      <c r="G6028" s="8" t="s">
        <v>4081</v>
      </c>
      <c r="H6028" s="8" t="s">
        <v>1150</v>
      </c>
      <c r="I6028" s="8" t="s">
        <v>405</v>
      </c>
      <c r="J6028" s="8">
        <v>4746.67</v>
      </c>
      <c r="K6028" s="28" t="s">
        <v>320</v>
      </c>
      <c r="L6028" s="29" t="s">
        <v>799</v>
      </c>
      <c r="M6028">
        <v>1914862970</v>
      </c>
      <c r="N6028" t="str">
        <f>VLOOKUP(M6028,[2]CLUES!$A:$B,2,0)</f>
        <v>NLSSA002581</v>
      </c>
      <c r="O6028" t="str">
        <f t="shared" si="188"/>
        <v>GALINDO,OBREGON/RAMIRO</v>
      </c>
      <c r="P6028" t="s">
        <v>405</v>
      </c>
      <c r="Q6028" s="27" t="s">
        <v>799</v>
      </c>
      <c r="R6028">
        <v>1914862970</v>
      </c>
      <c r="S6028" t="s">
        <v>11376</v>
      </c>
      <c r="T6028" t="str">
        <f t="shared" si="189"/>
        <v>19|1|2016|REG|M03023|GALINDO,OBREGON/RAMIRO|4746.67|31122015|01|NLSSA002581|GAOR850312350|</v>
      </c>
    </row>
    <row r="6029" spans="1:20" x14ac:dyDescent="0.25">
      <c r="A6029" s="5">
        <v>19</v>
      </c>
      <c r="B6029" s="27" t="s">
        <v>1047</v>
      </c>
      <c r="C6029" s="5">
        <v>2016</v>
      </c>
      <c r="D6029" s="5" t="s">
        <v>9255</v>
      </c>
      <c r="E6029" s="8" t="s">
        <v>80</v>
      </c>
      <c r="F6029" s="8" t="s">
        <v>849</v>
      </c>
      <c r="G6029" s="8" t="s">
        <v>1065</v>
      </c>
      <c r="H6029" s="8" t="s">
        <v>1785</v>
      </c>
      <c r="I6029" s="8" t="s">
        <v>405</v>
      </c>
      <c r="J6029" s="8">
        <v>6008</v>
      </c>
      <c r="K6029" s="28" t="s">
        <v>320</v>
      </c>
      <c r="L6029" s="29" t="s">
        <v>799</v>
      </c>
      <c r="M6029">
        <v>1914862970</v>
      </c>
      <c r="N6029" t="str">
        <f>VLOOKUP(M6029,[2]CLUES!$A:$B,2,0)</f>
        <v>NLSSA002581</v>
      </c>
      <c r="O6029" t="str">
        <f t="shared" si="188"/>
        <v>GALLARDO,SANCHEZ/MA. GUADALUPE</v>
      </c>
      <c r="P6029" t="s">
        <v>405</v>
      </c>
      <c r="Q6029" s="27" t="s">
        <v>799</v>
      </c>
      <c r="R6029">
        <v>1914862970</v>
      </c>
      <c r="S6029" t="s">
        <v>11377</v>
      </c>
      <c r="T6029" t="str">
        <f t="shared" si="189"/>
        <v>19|1|2016|REG|M02035|GALLARDO,SANCHEZ/MA. GUADALUPE|6008|31122015|01|NLSSA002581|GASG670715RN8|</v>
      </c>
    </row>
    <row r="6030" spans="1:20" x14ac:dyDescent="0.25">
      <c r="A6030" s="5">
        <v>19</v>
      </c>
      <c r="B6030" s="27" t="s">
        <v>1047</v>
      </c>
      <c r="C6030" s="5">
        <v>2016</v>
      </c>
      <c r="D6030" s="5" t="s">
        <v>9255</v>
      </c>
      <c r="E6030" s="8" t="s">
        <v>274</v>
      </c>
      <c r="F6030" s="8" t="s">
        <v>2600</v>
      </c>
      <c r="G6030" s="8" t="s">
        <v>1563</v>
      </c>
      <c r="H6030" s="8" t="s">
        <v>1171</v>
      </c>
      <c r="I6030" s="8" t="s">
        <v>405</v>
      </c>
      <c r="J6030" s="8">
        <v>4730.5600000000004</v>
      </c>
      <c r="K6030" s="28" t="s">
        <v>320</v>
      </c>
      <c r="L6030" s="29" t="s">
        <v>799</v>
      </c>
      <c r="M6030">
        <v>1914862970</v>
      </c>
      <c r="N6030" t="str">
        <f>VLOOKUP(M6030,[2]CLUES!$A:$B,2,0)</f>
        <v>NLSSA002581</v>
      </c>
      <c r="O6030" t="str">
        <f t="shared" si="188"/>
        <v>GLORIA,IBARRA/JUAN FRANCISCO</v>
      </c>
      <c r="P6030" t="s">
        <v>9299</v>
      </c>
      <c r="Q6030" s="27" t="s">
        <v>799</v>
      </c>
      <c r="R6030">
        <v>1914862970</v>
      </c>
      <c r="S6030" t="s">
        <v>3870</v>
      </c>
      <c r="T6030" t="str">
        <f t="shared" si="189"/>
        <v>19|1|2016|REG|M02006|GLORIA,IBARRA/JUAN FRANCISCO|4730.56|31122015|01|NLSSA002581|GOIJ750322FS6|</v>
      </c>
    </row>
    <row r="6031" spans="1:20" x14ac:dyDescent="0.25">
      <c r="A6031" s="5">
        <v>19</v>
      </c>
      <c r="B6031" s="27" t="s">
        <v>1047</v>
      </c>
      <c r="C6031" s="5">
        <v>2016</v>
      </c>
      <c r="D6031" s="5" t="s">
        <v>9255</v>
      </c>
      <c r="E6031" s="8" t="s">
        <v>80</v>
      </c>
      <c r="F6031" s="8" t="s">
        <v>1222</v>
      </c>
      <c r="G6031" s="8" t="s">
        <v>868</v>
      </c>
      <c r="H6031" s="8" t="s">
        <v>1590</v>
      </c>
      <c r="I6031" s="8" t="s">
        <v>405</v>
      </c>
      <c r="J6031" s="8">
        <v>6008</v>
      </c>
      <c r="K6031" s="28" t="s">
        <v>320</v>
      </c>
      <c r="L6031" s="29" t="s">
        <v>799</v>
      </c>
      <c r="M6031">
        <v>1914860030</v>
      </c>
      <c r="N6031" t="str">
        <f>VLOOKUP(M6031,[2]CLUES!$A:$B,2,0)</f>
        <v>NLSSA003643</v>
      </c>
      <c r="O6031" t="str">
        <f t="shared" si="188"/>
        <v>HINOJOSA,GONZALEZ/MARIA DEL CARMEN</v>
      </c>
      <c r="P6031" t="s">
        <v>405</v>
      </c>
      <c r="Q6031" s="27" t="s">
        <v>799</v>
      </c>
      <c r="R6031">
        <v>1914862970</v>
      </c>
      <c r="S6031" t="s">
        <v>11378</v>
      </c>
      <c r="T6031" t="str">
        <f t="shared" si="189"/>
        <v>19|1|2016|REG|M02035|HINOJOSA,GONZALEZ/MARIA DEL CARMEN|6008|31122015|01|NLSSA002581|HIGC770415LR3|</v>
      </c>
    </row>
    <row r="6032" spans="1:20" x14ac:dyDescent="0.25">
      <c r="A6032" s="5">
        <v>19</v>
      </c>
      <c r="B6032" s="27" t="s">
        <v>1047</v>
      </c>
      <c r="C6032" s="5">
        <v>2016</v>
      </c>
      <c r="D6032" s="5" t="s">
        <v>9255</v>
      </c>
      <c r="E6032" s="8" t="s">
        <v>80</v>
      </c>
      <c r="F6032" s="8" t="s">
        <v>1563</v>
      </c>
      <c r="G6032" s="8" t="s">
        <v>809</v>
      </c>
      <c r="H6032" s="8" t="s">
        <v>3071</v>
      </c>
      <c r="I6032" s="8" t="s">
        <v>405</v>
      </c>
      <c r="J6032" s="8">
        <v>6008</v>
      </c>
      <c r="K6032" s="28" t="s">
        <v>320</v>
      </c>
      <c r="L6032" s="29" t="s">
        <v>799</v>
      </c>
      <c r="M6032">
        <v>1914860840</v>
      </c>
      <c r="N6032" t="str">
        <f>VLOOKUP(M6032,[2]CLUES!$A:$B,2,0)</f>
        <v>NLSSA014103</v>
      </c>
      <c r="O6032" t="str">
        <f t="shared" si="188"/>
        <v>IBARRA,RODRIGUEZ/MARIA CONCEPCION</v>
      </c>
      <c r="P6032" t="s">
        <v>405</v>
      </c>
      <c r="Q6032" s="27" t="s">
        <v>799</v>
      </c>
      <c r="R6032">
        <v>1914862970</v>
      </c>
      <c r="S6032" t="s">
        <v>11379</v>
      </c>
      <c r="T6032" t="str">
        <f t="shared" si="189"/>
        <v>19|1|2016|REG|M02035|IBARRA,RODRIGUEZ/MARIA CONCEPCION|6008|31122015|01|NLSSA002581|IARC731208BX2|</v>
      </c>
    </row>
    <row r="6033" spans="1:20" x14ac:dyDescent="0.25">
      <c r="A6033" s="5">
        <v>19</v>
      </c>
      <c r="B6033" s="27" t="s">
        <v>1047</v>
      </c>
      <c r="C6033" s="5">
        <v>2016</v>
      </c>
      <c r="D6033" s="5" t="s">
        <v>9255</v>
      </c>
      <c r="E6033" s="8" t="s">
        <v>80</v>
      </c>
      <c r="F6033" s="8" t="s">
        <v>1243</v>
      </c>
      <c r="G6033" s="8" t="s">
        <v>1702</v>
      </c>
      <c r="H6033" s="8" t="s">
        <v>1114</v>
      </c>
      <c r="I6033" s="8" t="s">
        <v>405</v>
      </c>
      <c r="J6033" s="8">
        <v>2627.65</v>
      </c>
      <c r="K6033" s="28" t="s">
        <v>320</v>
      </c>
      <c r="L6033" s="29" t="s">
        <v>799</v>
      </c>
      <c r="M6033">
        <v>1914860840</v>
      </c>
      <c r="N6033" t="str">
        <f>VLOOKUP(M6033,[2]CLUES!$A:$B,2,0)</f>
        <v>NLSSA014103</v>
      </c>
      <c r="O6033" t="str">
        <f t="shared" si="188"/>
        <v>LOERA,DELGADO/MARIA DE LOS ANGELES</v>
      </c>
      <c r="P6033" t="s">
        <v>9299</v>
      </c>
      <c r="Q6033" s="27" t="s">
        <v>799</v>
      </c>
      <c r="R6033">
        <v>1914862970</v>
      </c>
      <c r="S6033" t="s">
        <v>11380</v>
      </c>
      <c r="T6033" t="str">
        <f t="shared" si="189"/>
        <v>19|1|2016|REG|M02035|LOERA,DELGADO/MARIA DE LOS ANGELES|2627.65|31122015|01|NLSSA002581|LODA861017992|</v>
      </c>
    </row>
    <row r="6034" spans="1:20" x14ac:dyDescent="0.25">
      <c r="A6034" s="5">
        <v>19</v>
      </c>
      <c r="B6034" s="27" t="s">
        <v>1047</v>
      </c>
      <c r="C6034" s="5">
        <v>2016</v>
      </c>
      <c r="D6034" s="5" t="s">
        <v>9255</v>
      </c>
      <c r="E6034" s="8" t="s">
        <v>49</v>
      </c>
      <c r="F6034" s="8" t="s">
        <v>856</v>
      </c>
      <c r="G6034" s="8" t="s">
        <v>1102</v>
      </c>
      <c r="H6034" s="8" t="s">
        <v>1536</v>
      </c>
      <c r="I6034" s="8" t="s">
        <v>405</v>
      </c>
      <c r="J6034" s="8">
        <v>9358.67</v>
      </c>
      <c r="K6034" s="28" t="s">
        <v>320</v>
      </c>
      <c r="L6034" s="29" t="s">
        <v>799</v>
      </c>
      <c r="M6034">
        <v>1914860850</v>
      </c>
      <c r="N6034" t="str">
        <f>VLOOKUP(M6034,[2]CLUES!$A:$B,2,0)</f>
        <v>NLSSA014115</v>
      </c>
      <c r="O6034" t="str">
        <f t="shared" si="188"/>
        <v>LOPEZ,ELIZONDO/FRANCISCO</v>
      </c>
      <c r="P6034" t="s">
        <v>405</v>
      </c>
      <c r="Q6034" s="27" t="s">
        <v>799</v>
      </c>
      <c r="R6034">
        <v>1914862970</v>
      </c>
      <c r="S6034" t="s">
        <v>11381</v>
      </c>
      <c r="T6034" t="str">
        <f t="shared" si="189"/>
        <v>19|1|2016|REG|M01006|LOPEZ,ELIZONDO/FRANCISCO|9358.67|31122015|01|NLSSA002581|LOEF630116TA0|</v>
      </c>
    </row>
    <row r="6035" spans="1:20" x14ac:dyDescent="0.25">
      <c r="A6035" s="5">
        <v>19</v>
      </c>
      <c r="B6035" s="27" t="s">
        <v>1047</v>
      </c>
      <c r="C6035" s="5">
        <v>2016</v>
      </c>
      <c r="D6035" s="5" t="s">
        <v>9255</v>
      </c>
      <c r="E6035" s="8" t="s">
        <v>1449</v>
      </c>
      <c r="F6035" s="8" t="s">
        <v>1205</v>
      </c>
      <c r="G6035" s="8" t="s">
        <v>829</v>
      </c>
      <c r="H6035" s="8" t="s">
        <v>11382</v>
      </c>
      <c r="I6035" s="8" t="s">
        <v>2842</v>
      </c>
      <c r="J6035" s="8">
        <v>8978.67</v>
      </c>
      <c r="K6035" s="28" t="s">
        <v>320</v>
      </c>
      <c r="L6035" s="29" t="s">
        <v>799</v>
      </c>
      <c r="M6035">
        <v>1914860850</v>
      </c>
      <c r="N6035" t="str">
        <f>VLOOKUP(M6035,[2]CLUES!$A:$B,2,0)</f>
        <v>NLSSA014115</v>
      </c>
      <c r="O6035" t="str">
        <f t="shared" si="188"/>
        <v>VERA,TREVI&amp;O/DAGOBERTO EDMUNDO</v>
      </c>
      <c r="P6035" t="s">
        <v>9299</v>
      </c>
      <c r="Q6035" s="27" t="s">
        <v>799</v>
      </c>
      <c r="R6035">
        <v>1914860030</v>
      </c>
      <c r="S6035" t="s">
        <v>11383</v>
      </c>
      <c r="T6035" t="str">
        <f t="shared" si="189"/>
        <v>19|1|2016|REG|M01007|VERA,TREVI&amp;O/DAGOBERTO EDMUNDO|8978.67|31122015|01|NLSSA003643|VETD5309272H9|</v>
      </c>
    </row>
    <row r="6036" spans="1:20" x14ac:dyDescent="0.25">
      <c r="A6036" s="5">
        <v>19</v>
      </c>
      <c r="B6036" s="27" t="s">
        <v>1047</v>
      </c>
      <c r="C6036" s="5">
        <v>2016</v>
      </c>
      <c r="D6036" s="5" t="s">
        <v>9255</v>
      </c>
      <c r="E6036" s="8" t="s">
        <v>25</v>
      </c>
      <c r="F6036" s="8" t="s">
        <v>1527</v>
      </c>
      <c r="G6036" s="8" t="s">
        <v>1197</v>
      </c>
      <c r="H6036" s="8" t="s">
        <v>1259</v>
      </c>
      <c r="I6036" s="8" t="s">
        <v>419</v>
      </c>
      <c r="J6036" s="8">
        <v>5183.76</v>
      </c>
      <c r="K6036" s="28" t="s">
        <v>320</v>
      </c>
      <c r="L6036" s="29" t="s">
        <v>799</v>
      </c>
      <c r="M6036">
        <v>1914860850</v>
      </c>
      <c r="N6036" t="str">
        <f>VLOOKUP(M6036,[2]CLUES!$A:$B,2,0)</f>
        <v>NLSSA014115</v>
      </c>
      <c r="O6036" t="str">
        <f t="shared" si="188"/>
        <v>AGUILAR,RAMOS/MARIA GUADALUPE</v>
      </c>
      <c r="P6036" t="s">
        <v>11384</v>
      </c>
      <c r="Q6036" s="27" t="s">
        <v>799</v>
      </c>
      <c r="R6036">
        <v>1914860040</v>
      </c>
      <c r="S6036" t="s">
        <v>11385</v>
      </c>
      <c r="T6036" t="str">
        <f t="shared" si="189"/>
        <v>19|1|2016|REG|M02036|AGUILAR,RAMOS/MARIA GUADALUPE|5183.76|31122015|01|NLSSA003655|AURG751212EM8|</v>
      </c>
    </row>
    <row r="6037" spans="1:20" x14ac:dyDescent="0.25">
      <c r="A6037" s="5">
        <v>19</v>
      </c>
      <c r="B6037" s="27" t="s">
        <v>1047</v>
      </c>
      <c r="C6037" s="5">
        <v>2016</v>
      </c>
      <c r="D6037" s="5" t="s">
        <v>9255</v>
      </c>
      <c r="E6037" s="8" t="s">
        <v>49</v>
      </c>
      <c r="F6037" s="8" t="s">
        <v>1575</v>
      </c>
      <c r="G6037" s="8" t="s">
        <v>3245</v>
      </c>
      <c r="H6037" s="8" t="s">
        <v>11386</v>
      </c>
      <c r="I6037" s="8" t="s">
        <v>419</v>
      </c>
      <c r="J6037" s="8">
        <v>9358.67</v>
      </c>
      <c r="K6037" s="28" t="s">
        <v>320</v>
      </c>
      <c r="L6037" s="29" t="s">
        <v>799</v>
      </c>
      <c r="M6037">
        <v>1914860850</v>
      </c>
      <c r="N6037" t="str">
        <f>VLOOKUP(M6037,[2]CLUES!$A:$B,2,0)</f>
        <v>NLSSA014115</v>
      </c>
      <c r="O6037" t="str">
        <f t="shared" si="188"/>
        <v>ROMAN,ESCAMILLA/ISAAC FELIPE</v>
      </c>
      <c r="P6037" t="s">
        <v>419</v>
      </c>
      <c r="Q6037" s="27" t="s">
        <v>799</v>
      </c>
      <c r="R6037">
        <v>1914860040</v>
      </c>
      <c r="S6037" t="s">
        <v>11387</v>
      </c>
      <c r="T6037" t="str">
        <f t="shared" si="189"/>
        <v>19|1|2016|REG|M01006|ROMAN,ESCAMILLA/ISAAC FELIPE|9358.67|31122015|01|NLSSA003655|ROEI590514TGA|</v>
      </c>
    </row>
    <row r="6038" spans="1:20" x14ac:dyDescent="0.25">
      <c r="A6038" s="5">
        <v>19</v>
      </c>
      <c r="B6038" s="27" t="s">
        <v>1047</v>
      </c>
      <c r="C6038" s="5">
        <v>2016</v>
      </c>
      <c r="D6038" s="5" t="s">
        <v>9255</v>
      </c>
      <c r="E6038" s="8" t="s">
        <v>49</v>
      </c>
      <c r="F6038" s="8" t="s">
        <v>1860</v>
      </c>
      <c r="G6038" s="8" t="s">
        <v>809</v>
      </c>
      <c r="H6038" s="8" t="s">
        <v>1694</v>
      </c>
      <c r="I6038" s="8" t="s">
        <v>419</v>
      </c>
      <c r="J6038" s="8">
        <v>9358.67</v>
      </c>
      <c r="K6038" s="28" t="s">
        <v>320</v>
      </c>
      <c r="L6038" s="29" t="s">
        <v>799</v>
      </c>
      <c r="M6038">
        <v>1914860850</v>
      </c>
      <c r="N6038" t="str">
        <f>VLOOKUP(M6038,[2]CLUES!$A:$B,2,0)</f>
        <v>NLSSA014115</v>
      </c>
      <c r="O6038" t="str">
        <f t="shared" si="188"/>
        <v>SILVA,RODRIGUEZ/ELVIRA</v>
      </c>
      <c r="P6038" t="s">
        <v>419</v>
      </c>
      <c r="Q6038" s="27" t="s">
        <v>799</v>
      </c>
      <c r="R6038">
        <v>1914860040</v>
      </c>
      <c r="S6038" t="s">
        <v>11388</v>
      </c>
      <c r="T6038" t="str">
        <f t="shared" si="189"/>
        <v>19|1|2016|REG|M01006|SILVA,RODRIGUEZ/ELVIRA|9358.67|31122015|01|NLSSA003655|SIRE670526KL3|</v>
      </c>
    </row>
    <row r="6039" spans="1:20" x14ac:dyDescent="0.25">
      <c r="A6039" s="5">
        <v>19</v>
      </c>
      <c r="B6039" s="27" t="s">
        <v>1047</v>
      </c>
      <c r="C6039" s="5">
        <v>2016</v>
      </c>
      <c r="D6039" s="5" t="s">
        <v>9255</v>
      </c>
      <c r="E6039" s="8" t="s">
        <v>49</v>
      </c>
      <c r="F6039" s="8" t="s">
        <v>1102</v>
      </c>
      <c r="G6039" s="8" t="s">
        <v>1102</v>
      </c>
      <c r="H6039" s="8" t="s">
        <v>1114</v>
      </c>
      <c r="I6039" s="8" t="s">
        <v>60</v>
      </c>
      <c r="J6039" s="8">
        <v>9358.67</v>
      </c>
      <c r="K6039" s="28" t="s">
        <v>320</v>
      </c>
      <c r="L6039" s="29" t="s">
        <v>799</v>
      </c>
      <c r="M6039">
        <v>1914860850</v>
      </c>
      <c r="N6039" t="str">
        <f>VLOOKUP(M6039,[2]CLUES!$A:$B,2,0)</f>
        <v>NLSSA014115</v>
      </c>
      <c r="O6039" t="str">
        <f t="shared" si="188"/>
        <v>ELIZONDO,ELIZONDO/MARIA DE LOS ANGELES</v>
      </c>
      <c r="P6039" t="s">
        <v>60</v>
      </c>
      <c r="Q6039" s="27" t="s">
        <v>799</v>
      </c>
      <c r="R6039">
        <v>1914860050</v>
      </c>
      <c r="S6039" t="s">
        <v>11389</v>
      </c>
      <c r="T6039" t="str">
        <f t="shared" si="189"/>
        <v>19|1|2016|REG|M01006|ELIZONDO,ELIZONDO/MARIA DE LOS ANGELES|9358.67|31122015|01|NLSSA003614|EIEA560918GPA|</v>
      </c>
    </row>
    <row r="6040" spans="1:20" x14ac:dyDescent="0.25">
      <c r="A6040" s="5">
        <v>19</v>
      </c>
      <c r="B6040" s="27" t="s">
        <v>1047</v>
      </c>
      <c r="C6040" s="5">
        <v>2016</v>
      </c>
      <c r="D6040" s="5" t="s">
        <v>9255</v>
      </c>
      <c r="E6040" s="8" t="s">
        <v>25</v>
      </c>
      <c r="F6040" s="8" t="s">
        <v>2111</v>
      </c>
      <c r="G6040" s="8" t="s">
        <v>1145</v>
      </c>
      <c r="H6040" s="8" t="s">
        <v>11390</v>
      </c>
      <c r="I6040" s="8" t="s">
        <v>60</v>
      </c>
      <c r="J6040" s="8">
        <v>5198</v>
      </c>
      <c r="K6040" s="28" t="s">
        <v>320</v>
      </c>
      <c r="L6040" s="29" t="s">
        <v>799</v>
      </c>
      <c r="M6040">
        <v>1914860850</v>
      </c>
      <c r="N6040" t="str">
        <f>VLOOKUP(M6040,[2]CLUES!$A:$B,2,0)</f>
        <v>NLSSA014115</v>
      </c>
      <c r="O6040" t="str">
        <f t="shared" si="188"/>
        <v>MIRANDA,CASTRO/MARIA CAYETANA</v>
      </c>
      <c r="P6040" t="s">
        <v>60</v>
      </c>
      <c r="Q6040" s="27" t="s">
        <v>799</v>
      </c>
      <c r="R6040">
        <v>1914860050</v>
      </c>
      <c r="S6040" t="s">
        <v>11391</v>
      </c>
      <c r="T6040" t="str">
        <f t="shared" si="189"/>
        <v>19|1|2016|REG|M02036|MIRANDA,CASTRO/MARIA CAYETANA|5198|31122015|01|NLSSA003614|MICC6008073B9|</v>
      </c>
    </row>
    <row r="6041" spans="1:20" x14ac:dyDescent="0.25">
      <c r="A6041" s="5">
        <v>19</v>
      </c>
      <c r="B6041" s="27" t="s">
        <v>1047</v>
      </c>
      <c r="C6041" s="5">
        <v>2016</v>
      </c>
      <c r="D6041" s="5" t="s">
        <v>9255</v>
      </c>
      <c r="E6041" s="8" t="s">
        <v>49</v>
      </c>
      <c r="F6041" s="8" t="s">
        <v>4812</v>
      </c>
      <c r="G6041" s="8" t="s">
        <v>2051</v>
      </c>
      <c r="H6041" s="8" t="s">
        <v>11392</v>
      </c>
      <c r="I6041" s="8" t="s">
        <v>457</v>
      </c>
      <c r="J6041" s="8">
        <v>9358.67</v>
      </c>
      <c r="K6041" s="28" t="s">
        <v>320</v>
      </c>
      <c r="L6041" s="29" t="s">
        <v>799</v>
      </c>
      <c r="M6041">
        <v>1914860010</v>
      </c>
      <c r="N6041" t="str">
        <f>VLOOKUP(M6041,[2]CLUES!$A:$B,2,0)</f>
        <v>NLSSA014156</v>
      </c>
      <c r="O6041" t="str">
        <f t="shared" si="188"/>
        <v>ARELLANO,MONCADA/YADIRA MARGARITA</v>
      </c>
      <c r="P6041" t="s">
        <v>1375</v>
      </c>
      <c r="Q6041" s="27" t="s">
        <v>799</v>
      </c>
      <c r="R6041">
        <v>1914860070</v>
      </c>
      <c r="S6041" t="s">
        <v>11393</v>
      </c>
      <c r="T6041" t="str">
        <f t="shared" si="189"/>
        <v>19|1|2016|REG|M01006|ARELLANO,MONCADA/YADIRA MARGARITA|9358.67|31122015|01|NLSSA003626|AEMY730203V2A|</v>
      </c>
    </row>
    <row r="6042" spans="1:20" x14ac:dyDescent="0.25">
      <c r="A6042" s="5">
        <v>19</v>
      </c>
      <c r="B6042" s="27" t="s">
        <v>1047</v>
      </c>
      <c r="C6042" s="5">
        <v>2016</v>
      </c>
      <c r="D6042" s="5" t="s">
        <v>9255</v>
      </c>
      <c r="E6042" s="8" t="s">
        <v>25</v>
      </c>
      <c r="F6042" s="8" t="s">
        <v>868</v>
      </c>
      <c r="G6042" s="8" t="s">
        <v>1657</v>
      </c>
      <c r="H6042" s="8" t="s">
        <v>11394</v>
      </c>
      <c r="I6042" s="8" t="s">
        <v>1805</v>
      </c>
      <c r="J6042" s="8">
        <v>5169.5200000000004</v>
      </c>
      <c r="K6042" s="28" t="s">
        <v>320</v>
      </c>
      <c r="L6042" s="29" t="s">
        <v>799</v>
      </c>
      <c r="M6042">
        <v>1914860010</v>
      </c>
      <c r="N6042" t="str">
        <f>VLOOKUP(M6042,[2]CLUES!$A:$B,2,0)</f>
        <v>NLSSA014156</v>
      </c>
      <c r="O6042" t="str">
        <f t="shared" si="188"/>
        <v>GONZALEZ,ZAVALA/CLAUDIA FABIOLA</v>
      </c>
      <c r="P6042" t="s">
        <v>1805</v>
      </c>
      <c r="Q6042" s="27" t="s">
        <v>799</v>
      </c>
      <c r="R6042">
        <v>1914860080</v>
      </c>
      <c r="S6042" t="s">
        <v>11395</v>
      </c>
      <c r="T6042" t="str">
        <f t="shared" si="189"/>
        <v>19|1|2016|REG|M02036|GONZALEZ,ZAVALA/CLAUDIA FABIOLA|5169.52|31122015|01|NLSSA003590|GOZC800817JP1|</v>
      </c>
    </row>
    <row r="6043" spans="1:20" x14ac:dyDescent="0.25">
      <c r="A6043" s="5">
        <v>19</v>
      </c>
      <c r="B6043" s="27" t="s">
        <v>1047</v>
      </c>
      <c r="C6043" s="5">
        <v>2016</v>
      </c>
      <c r="D6043" s="5" t="s">
        <v>9255</v>
      </c>
      <c r="E6043" s="8" t="s">
        <v>80</v>
      </c>
      <c r="F6043" s="8" t="s">
        <v>1115</v>
      </c>
      <c r="G6043" s="8" t="s">
        <v>1412</v>
      </c>
      <c r="H6043" s="8" t="s">
        <v>11396</v>
      </c>
      <c r="I6043" s="8" t="s">
        <v>175</v>
      </c>
      <c r="J6043" s="8">
        <v>5958.62</v>
      </c>
      <c r="K6043" s="28" t="s">
        <v>320</v>
      </c>
      <c r="L6043" s="29" t="s">
        <v>799</v>
      </c>
      <c r="M6043">
        <v>1914860010</v>
      </c>
      <c r="N6043" t="str">
        <f>VLOOKUP(M6043,[2]CLUES!$A:$B,2,0)</f>
        <v>NLSSA014156</v>
      </c>
      <c r="O6043" t="str">
        <f t="shared" si="188"/>
        <v>ESQUIVEL,MORENO/JORGE ENRIQUE</v>
      </c>
      <c r="P6043" t="s">
        <v>175</v>
      </c>
      <c r="Q6043" s="27" t="s">
        <v>799</v>
      </c>
      <c r="R6043">
        <v>1914860170</v>
      </c>
      <c r="S6043" t="s">
        <v>11397</v>
      </c>
      <c r="T6043" t="str">
        <f t="shared" si="189"/>
        <v>19|1|2016|REG|M02035|ESQUIVEL,MORENO/JORGE ENRIQUE|5958.62|31122015|01|NLSSA014295|EUMJ8007143H2|</v>
      </c>
    </row>
    <row r="6044" spans="1:20" x14ac:dyDescent="0.25">
      <c r="A6044" s="5">
        <v>19</v>
      </c>
      <c r="B6044" s="27" t="s">
        <v>1047</v>
      </c>
      <c r="C6044" s="5">
        <v>2016</v>
      </c>
      <c r="D6044" s="5" t="s">
        <v>9255</v>
      </c>
      <c r="E6044" s="8" t="s">
        <v>334</v>
      </c>
      <c r="F6044" s="8" t="s">
        <v>1115</v>
      </c>
      <c r="G6044" s="8" t="s">
        <v>6568</v>
      </c>
      <c r="H6044" s="8" t="s">
        <v>9724</v>
      </c>
      <c r="I6044" s="8" t="s">
        <v>175</v>
      </c>
      <c r="J6044" s="8">
        <v>10848</v>
      </c>
      <c r="K6044" s="28" t="s">
        <v>320</v>
      </c>
      <c r="L6044" s="29" t="s">
        <v>799</v>
      </c>
      <c r="M6044">
        <v>1914860010</v>
      </c>
      <c r="N6044" t="str">
        <f>VLOOKUP(M6044,[2]CLUES!$A:$B,2,0)</f>
        <v>NLSSA014156</v>
      </c>
      <c r="O6044" t="str">
        <f t="shared" si="188"/>
        <v>ESQUIVEL,SEGUNDO/SONIA MARIBEL</v>
      </c>
      <c r="P6044" t="s">
        <v>175</v>
      </c>
      <c r="Q6044" s="27" t="s">
        <v>799</v>
      </c>
      <c r="R6044">
        <v>1914860170</v>
      </c>
      <c r="S6044" t="s">
        <v>11398</v>
      </c>
      <c r="T6044" t="str">
        <f t="shared" si="189"/>
        <v>19|1|2016|REG|M01004|ESQUIVEL,SEGUNDO/SONIA MARIBEL|10848|31122015|01|NLSSA014295|EUSS7312283U4|</v>
      </c>
    </row>
    <row r="6045" spans="1:20" x14ac:dyDescent="0.25">
      <c r="A6045" s="5">
        <v>19</v>
      </c>
      <c r="B6045" s="27" t="s">
        <v>1047</v>
      </c>
      <c r="C6045" s="5">
        <v>2016</v>
      </c>
      <c r="D6045" s="5" t="s">
        <v>9255</v>
      </c>
      <c r="E6045" s="8" t="s">
        <v>80</v>
      </c>
      <c r="F6045" s="8" t="s">
        <v>9924</v>
      </c>
      <c r="G6045" s="8" t="s">
        <v>936</v>
      </c>
      <c r="H6045" s="8" t="s">
        <v>2571</v>
      </c>
      <c r="I6045" s="8" t="s">
        <v>175</v>
      </c>
      <c r="J6045" s="8">
        <v>5975.08</v>
      </c>
      <c r="K6045" s="28" t="s">
        <v>320</v>
      </c>
      <c r="L6045" s="29" t="s">
        <v>799</v>
      </c>
      <c r="M6045">
        <v>1914860170</v>
      </c>
      <c r="N6045" t="str">
        <f>VLOOKUP(M6045,[2]CLUES!$A:$B,2,0)</f>
        <v>NLSSA014295</v>
      </c>
      <c r="O6045" t="str">
        <f t="shared" si="188"/>
        <v>FIGUEROA,LEAL/LETICIA GUADALUPE</v>
      </c>
      <c r="P6045" t="s">
        <v>175</v>
      </c>
      <c r="Q6045" s="27" t="s">
        <v>799</v>
      </c>
      <c r="R6045">
        <v>1914860170</v>
      </c>
      <c r="S6045" t="s">
        <v>11399</v>
      </c>
      <c r="T6045" t="str">
        <f t="shared" si="189"/>
        <v>19|1|2016|REG|M02035|FIGUEROA,LEAL/LETICIA GUADALUPE|5975.08|31122015|01|NLSSA014295|FILL790616IA7|</v>
      </c>
    </row>
    <row r="6046" spans="1:20" x14ac:dyDescent="0.25">
      <c r="A6046" s="5">
        <v>19</v>
      </c>
      <c r="B6046" s="27" t="s">
        <v>1047</v>
      </c>
      <c r="C6046" s="5">
        <v>2016</v>
      </c>
      <c r="D6046" s="5" t="s">
        <v>9255</v>
      </c>
      <c r="E6046" s="8" t="s">
        <v>80</v>
      </c>
      <c r="F6046" s="8" t="s">
        <v>9924</v>
      </c>
      <c r="G6046" s="8" t="s">
        <v>3034</v>
      </c>
      <c r="H6046" s="8" t="s">
        <v>2150</v>
      </c>
      <c r="I6046" s="8" t="s">
        <v>175</v>
      </c>
      <c r="J6046" s="8">
        <v>6008</v>
      </c>
      <c r="K6046" s="28" t="s">
        <v>320</v>
      </c>
      <c r="L6046" s="29" t="s">
        <v>799</v>
      </c>
      <c r="M6046">
        <v>1914860170</v>
      </c>
      <c r="N6046" t="str">
        <f>VLOOKUP(M6046,[2]CLUES!$A:$B,2,0)</f>
        <v>NLSSA014295</v>
      </c>
      <c r="O6046" t="str">
        <f t="shared" si="188"/>
        <v>FIGUEROA,QUINTERO/ROSA MARIA</v>
      </c>
      <c r="P6046" t="s">
        <v>175</v>
      </c>
      <c r="Q6046" s="27" t="s">
        <v>799</v>
      </c>
      <c r="R6046">
        <v>1914860170</v>
      </c>
      <c r="S6046" t="s">
        <v>11400</v>
      </c>
      <c r="T6046" t="str">
        <f t="shared" si="189"/>
        <v>19|1|2016|REG|M02035|FIGUEROA,QUINTERO/ROSA MARIA|6008|31122015|01|NLSSA014295|FIQR610206L22|</v>
      </c>
    </row>
    <row r="6047" spans="1:20" x14ac:dyDescent="0.25">
      <c r="A6047" s="5">
        <v>19</v>
      </c>
      <c r="B6047" s="27" t="s">
        <v>1047</v>
      </c>
      <c r="C6047" s="5">
        <v>2016</v>
      </c>
      <c r="D6047" s="5" t="s">
        <v>9255</v>
      </c>
      <c r="E6047" s="8" t="s">
        <v>25</v>
      </c>
      <c r="F6047" s="8" t="s">
        <v>1070</v>
      </c>
      <c r="G6047" s="8" t="s">
        <v>1458</v>
      </c>
      <c r="H6047" s="8" t="s">
        <v>2844</v>
      </c>
      <c r="I6047" s="8" t="s">
        <v>175</v>
      </c>
      <c r="J6047" s="8">
        <v>5198</v>
      </c>
      <c r="K6047" s="28" t="s">
        <v>320</v>
      </c>
      <c r="L6047" s="29" t="s">
        <v>799</v>
      </c>
      <c r="M6047">
        <v>1914863020</v>
      </c>
      <c r="N6047" t="str">
        <f>VLOOKUP(M6047,[2]CLUES!$A:$B,2,0)</f>
        <v>NLSSA002984</v>
      </c>
      <c r="O6047" t="str">
        <f t="shared" si="188"/>
        <v>FLORES,MORA/MARIA CRISTINA</v>
      </c>
      <c r="P6047" t="s">
        <v>175</v>
      </c>
      <c r="Q6047" s="27" t="s">
        <v>799</v>
      </c>
      <c r="R6047">
        <v>1914860170</v>
      </c>
      <c r="S6047" t="s">
        <v>11401</v>
      </c>
      <c r="T6047" t="str">
        <f t="shared" si="189"/>
        <v>19|1|2016|REG|M02036|FLORES,MORA/MARIA CRISTINA|5198|31122015|01|NLSSA014295|FOMC590315JC2|</v>
      </c>
    </row>
    <row r="6048" spans="1:20" x14ac:dyDescent="0.25">
      <c r="A6048" s="5">
        <v>19</v>
      </c>
      <c r="B6048" s="27" t="s">
        <v>1047</v>
      </c>
      <c r="C6048" s="5">
        <v>2016</v>
      </c>
      <c r="D6048" s="5" t="s">
        <v>9255</v>
      </c>
      <c r="E6048" s="8" t="s">
        <v>25</v>
      </c>
      <c r="F6048" s="8" t="s">
        <v>1390</v>
      </c>
      <c r="G6048" s="8" t="s">
        <v>1156</v>
      </c>
      <c r="H6048" s="8" t="s">
        <v>937</v>
      </c>
      <c r="I6048" s="8" t="s">
        <v>175</v>
      </c>
      <c r="J6048" s="8">
        <v>4955.91</v>
      </c>
      <c r="K6048" s="28" t="s">
        <v>320</v>
      </c>
      <c r="L6048" s="29" t="s">
        <v>799</v>
      </c>
      <c r="M6048">
        <v>1914863030</v>
      </c>
      <c r="N6048" t="str">
        <f>VLOOKUP(M6048,[2]CLUES!$A:$B,2,0)</f>
        <v>NLSSA014843</v>
      </c>
      <c r="O6048" t="str">
        <f t="shared" si="188"/>
        <v>FUENTES,LUCIO/RAMON</v>
      </c>
      <c r="P6048" t="s">
        <v>175</v>
      </c>
      <c r="Q6048" s="27" t="s">
        <v>799</v>
      </c>
      <c r="R6048">
        <v>1914860170</v>
      </c>
      <c r="S6048" t="s">
        <v>11402</v>
      </c>
      <c r="T6048" t="str">
        <f t="shared" si="189"/>
        <v>19|1|2016|REG|M02036|FUENTES,LUCIO/RAMON|4955.91|31122015|01|NLSSA014295|FULR7202148N5|</v>
      </c>
    </row>
    <row r="6049" spans="1:20" x14ac:dyDescent="0.25">
      <c r="A6049" s="5">
        <v>19</v>
      </c>
      <c r="B6049" s="27" t="s">
        <v>1047</v>
      </c>
      <c r="C6049" s="5">
        <v>2016</v>
      </c>
      <c r="D6049" s="5" t="s">
        <v>9255</v>
      </c>
      <c r="E6049" s="8" t="s">
        <v>80</v>
      </c>
      <c r="F6049" s="8" t="s">
        <v>1809</v>
      </c>
      <c r="G6049" s="8" t="s">
        <v>874</v>
      </c>
      <c r="H6049" s="8" t="s">
        <v>11403</v>
      </c>
      <c r="I6049" s="8" t="s">
        <v>175</v>
      </c>
      <c r="J6049" s="8">
        <v>6008</v>
      </c>
      <c r="K6049" s="28" t="s">
        <v>320</v>
      </c>
      <c r="L6049" s="29" t="s">
        <v>799</v>
      </c>
      <c r="M6049">
        <v>1914863040</v>
      </c>
      <c r="N6049" t="str">
        <f>VLOOKUP(M6049,[2]CLUES!$A:$B,2,0)</f>
        <v>NLSSA004570</v>
      </c>
      <c r="O6049" t="str">
        <f t="shared" si="188"/>
        <v>GAYTAN,HERNANDEZ/MARIA MAYRA</v>
      </c>
      <c r="P6049" t="s">
        <v>175</v>
      </c>
      <c r="Q6049" s="27" t="s">
        <v>799</v>
      </c>
      <c r="R6049">
        <v>1914860170</v>
      </c>
      <c r="S6049" t="s">
        <v>11404</v>
      </c>
      <c r="T6049" t="str">
        <f t="shared" si="189"/>
        <v>19|1|2016|REG|M02035|GAYTAN,HERNANDEZ/MARIA MAYRA|6008|31122015|01|NLSSA014295|GAHM721231QB2|</v>
      </c>
    </row>
    <row r="6050" spans="1:20" x14ac:dyDescent="0.25">
      <c r="A6050" s="5">
        <v>19</v>
      </c>
      <c r="B6050" s="27" t="s">
        <v>1047</v>
      </c>
      <c r="C6050" s="5">
        <v>2016</v>
      </c>
      <c r="D6050" s="5" t="s">
        <v>9255</v>
      </c>
      <c r="E6050" s="8" t="s">
        <v>80</v>
      </c>
      <c r="F6050" s="8" t="s">
        <v>903</v>
      </c>
      <c r="G6050" s="8" t="s">
        <v>875</v>
      </c>
      <c r="H6050" s="8" t="s">
        <v>1194</v>
      </c>
      <c r="I6050" s="8" t="s">
        <v>175</v>
      </c>
      <c r="J6050" s="8">
        <v>5975.08</v>
      </c>
      <c r="K6050" s="28" t="s">
        <v>320</v>
      </c>
      <c r="L6050" s="29" t="s">
        <v>799</v>
      </c>
      <c r="M6050">
        <v>1914861090</v>
      </c>
      <c r="N6050" t="str">
        <f>VLOOKUP(M6050,[2]CLUES!$A:$B,2,0)</f>
        <v>NLSSA004150</v>
      </c>
      <c r="O6050" t="str">
        <f t="shared" si="188"/>
        <v>GARZA,MEDINA/JUAN MANUEL</v>
      </c>
      <c r="P6050" t="s">
        <v>175</v>
      </c>
      <c r="Q6050" s="27" t="s">
        <v>799</v>
      </c>
      <c r="R6050">
        <v>1914860170</v>
      </c>
      <c r="S6050" t="s">
        <v>11405</v>
      </c>
      <c r="T6050" t="str">
        <f t="shared" si="189"/>
        <v>19|1|2016|REG|M02035|GARZA,MEDINA/JUAN MANUEL|5975.08|31122015|01|NLSSA014295|GAMJ820614D45|</v>
      </c>
    </row>
    <row r="6051" spans="1:20" x14ac:dyDescent="0.25">
      <c r="A6051" s="5">
        <v>19</v>
      </c>
      <c r="B6051" s="27" t="s">
        <v>1047</v>
      </c>
      <c r="C6051" s="5">
        <v>2016</v>
      </c>
      <c r="D6051" s="5" t="s">
        <v>9255</v>
      </c>
      <c r="E6051" s="8" t="s">
        <v>80</v>
      </c>
      <c r="F6051" s="8" t="s">
        <v>849</v>
      </c>
      <c r="G6051" s="8" t="s">
        <v>1769</v>
      </c>
      <c r="H6051" s="8" t="s">
        <v>1185</v>
      </c>
      <c r="I6051" s="8" t="s">
        <v>175</v>
      </c>
      <c r="J6051" s="8">
        <v>5991.54</v>
      </c>
      <c r="K6051" s="28" t="s">
        <v>320</v>
      </c>
      <c r="L6051" s="29" t="s">
        <v>799</v>
      </c>
      <c r="M6051">
        <v>1914861090</v>
      </c>
      <c r="N6051" t="str">
        <f>VLOOKUP(M6051,[2]CLUES!$A:$B,2,0)</f>
        <v>NLSSA004150</v>
      </c>
      <c r="O6051" t="str">
        <f t="shared" si="188"/>
        <v>GALLARDO,DE LA ROSA/LUZ MARIA</v>
      </c>
      <c r="P6051" t="s">
        <v>175</v>
      </c>
      <c r="Q6051" s="27" t="s">
        <v>799</v>
      </c>
      <c r="R6051">
        <v>1914860170</v>
      </c>
      <c r="S6051" t="s">
        <v>11406</v>
      </c>
      <c r="T6051" t="str">
        <f t="shared" si="189"/>
        <v>19|1|2016|REG|M02035|GALLARDO,DE LA ROSA/LUZ MARIA|5991.54|31122015|01|NLSSA014295|GARL650421SR1|</v>
      </c>
    </row>
    <row r="6052" spans="1:20" x14ac:dyDescent="0.25">
      <c r="A6052" s="5">
        <v>19</v>
      </c>
      <c r="B6052" s="27" t="s">
        <v>1047</v>
      </c>
      <c r="C6052" s="5">
        <v>2016</v>
      </c>
      <c r="D6052" s="5" t="s">
        <v>9255</v>
      </c>
      <c r="E6052" s="8" t="s">
        <v>25</v>
      </c>
      <c r="F6052" s="8" t="s">
        <v>2241</v>
      </c>
      <c r="G6052" s="8" t="s">
        <v>902</v>
      </c>
      <c r="H6052" s="8" t="s">
        <v>11407</v>
      </c>
      <c r="I6052" s="8" t="s">
        <v>3888</v>
      </c>
      <c r="J6052" s="8">
        <v>5198</v>
      </c>
      <c r="K6052" s="28" t="s">
        <v>320</v>
      </c>
      <c r="L6052" s="29" t="s">
        <v>799</v>
      </c>
      <c r="M6052">
        <v>1914861100</v>
      </c>
      <c r="N6052" t="str">
        <f>VLOOKUP(M6052,[2]CLUES!$A:$B,2,0)</f>
        <v>NLSSA004145</v>
      </c>
      <c r="O6052" t="str">
        <f t="shared" si="188"/>
        <v>QUIROZ,MARTINEZ/MIRALDA ROSALINDA</v>
      </c>
      <c r="P6052" t="s">
        <v>3888</v>
      </c>
      <c r="Q6052" s="27" t="s">
        <v>799</v>
      </c>
      <c r="R6052">
        <v>1914863020</v>
      </c>
      <c r="S6052" t="s">
        <v>11408</v>
      </c>
      <c r="T6052" t="str">
        <f t="shared" si="189"/>
        <v>19|1|2016|REG|M02036|QUIROZ,MARTINEZ/MIRALDA ROSALINDA|5198|31122015|01|NLSSA002984|QUMM760926R73|</v>
      </c>
    </row>
    <row r="6053" spans="1:20" x14ac:dyDescent="0.25">
      <c r="A6053" s="5">
        <v>19</v>
      </c>
      <c r="B6053" s="27" t="s">
        <v>1047</v>
      </c>
      <c r="C6053" s="5">
        <v>2016</v>
      </c>
      <c r="D6053" s="5" t="s">
        <v>9255</v>
      </c>
      <c r="E6053" s="8" t="s">
        <v>2817</v>
      </c>
      <c r="F6053" s="8" t="s">
        <v>930</v>
      </c>
      <c r="G6053" s="8" t="s">
        <v>868</v>
      </c>
      <c r="H6053" s="8" t="s">
        <v>11409</v>
      </c>
      <c r="I6053" s="8" t="s">
        <v>1722</v>
      </c>
      <c r="J6053" s="8">
        <v>4997.34</v>
      </c>
      <c r="K6053" s="28" t="s">
        <v>320</v>
      </c>
      <c r="L6053" s="29" t="s">
        <v>799</v>
      </c>
      <c r="M6053">
        <v>1914861100</v>
      </c>
      <c r="N6053" t="str">
        <f>VLOOKUP(M6053,[2]CLUES!$A:$B,2,0)</f>
        <v>NLSSA004145</v>
      </c>
      <c r="O6053" t="str">
        <f t="shared" si="188"/>
        <v>VILLARREAL,GONZALEZ/ADRIANA ISABEL</v>
      </c>
      <c r="P6053" t="s">
        <v>1722</v>
      </c>
      <c r="Q6053" s="27" t="s">
        <v>799</v>
      </c>
      <c r="R6053">
        <v>1914863030</v>
      </c>
      <c r="S6053" t="s">
        <v>11410</v>
      </c>
      <c r="T6053" t="str">
        <f t="shared" si="189"/>
        <v>19|1|2016|REG|CF40004|VILLARREAL,GONZALEZ/ADRIANA ISABEL|4997.34|31122015|01|NLSSA014843|VIGA800708MC0|</v>
      </c>
    </row>
    <row r="6054" spans="1:20" x14ac:dyDescent="0.25">
      <c r="A6054" s="5">
        <v>19</v>
      </c>
      <c r="B6054" s="27" t="s">
        <v>1047</v>
      </c>
      <c r="C6054" s="5">
        <v>2016</v>
      </c>
      <c r="D6054" s="5" t="s">
        <v>9255</v>
      </c>
      <c r="E6054" s="8" t="s">
        <v>80</v>
      </c>
      <c r="F6054" s="8" t="s">
        <v>1223</v>
      </c>
      <c r="G6054" s="8" t="s">
        <v>1393</v>
      </c>
      <c r="H6054" s="8" t="s">
        <v>8642</v>
      </c>
      <c r="I6054" s="8" t="s">
        <v>735</v>
      </c>
      <c r="J6054" s="8">
        <v>6008</v>
      </c>
      <c r="K6054" s="28" t="s">
        <v>320</v>
      </c>
      <c r="L6054" s="29" t="s">
        <v>799</v>
      </c>
      <c r="M6054">
        <v>1914861100</v>
      </c>
      <c r="N6054" t="str">
        <f>VLOOKUP(M6054,[2]CLUES!$A:$B,2,0)</f>
        <v>NLSSA004145</v>
      </c>
      <c r="O6054" t="str">
        <f t="shared" si="188"/>
        <v>REYES,ORTIZ/REYNA LETICIA</v>
      </c>
      <c r="P6054" t="s">
        <v>735</v>
      </c>
      <c r="Q6054" s="27" t="s">
        <v>799</v>
      </c>
      <c r="R6054">
        <v>1914863040</v>
      </c>
      <c r="S6054" t="s">
        <v>11411</v>
      </c>
      <c r="T6054" t="str">
        <f t="shared" si="189"/>
        <v>19|1|2016|REG|M02035|REYES,ORTIZ/REYNA LETICIA|6008|31122015|01|NLSSA004570|REOR690623B72|</v>
      </c>
    </row>
    <row r="6055" spans="1:20" x14ac:dyDescent="0.25">
      <c r="A6055" s="5">
        <v>19</v>
      </c>
      <c r="B6055" s="27" t="s">
        <v>1047</v>
      </c>
      <c r="C6055" s="5">
        <v>2016</v>
      </c>
      <c r="D6055" s="5" t="s">
        <v>9255</v>
      </c>
      <c r="E6055" s="8" t="s">
        <v>80</v>
      </c>
      <c r="F6055" s="8" t="s">
        <v>924</v>
      </c>
      <c r="G6055" s="8" t="s">
        <v>7688</v>
      </c>
      <c r="H6055" s="8" t="s">
        <v>11412</v>
      </c>
      <c r="I6055" s="8" t="s">
        <v>1722</v>
      </c>
      <c r="J6055" s="8">
        <v>5843.4</v>
      </c>
      <c r="K6055" s="28" t="s">
        <v>320</v>
      </c>
      <c r="L6055" s="29" t="s">
        <v>799</v>
      </c>
      <c r="M6055">
        <v>1914861110</v>
      </c>
      <c r="N6055" t="str">
        <f>VLOOKUP(M6055,[2]CLUES!$A:$B,2,0)</f>
        <v>NLSSA004116</v>
      </c>
      <c r="O6055" t="str">
        <f t="shared" si="188"/>
        <v>SALAZAR,AMBRIZ/LILIANA JEANETH</v>
      </c>
      <c r="P6055" t="s">
        <v>1722</v>
      </c>
      <c r="Q6055" s="27" t="s">
        <v>799</v>
      </c>
      <c r="R6055">
        <v>1914863060</v>
      </c>
      <c r="S6055" t="s">
        <v>11413</v>
      </c>
      <c r="T6055" t="str">
        <f t="shared" si="189"/>
        <v>19|1|2016|REG|M02035|SALAZAR,AMBRIZ/LILIANA JEANETH|5843.4|31122015|01|NLSSA014843|SAAL790918AV7|</v>
      </c>
    </row>
    <row r="6056" spans="1:20" x14ac:dyDescent="0.25">
      <c r="A6056" s="5">
        <v>19</v>
      </c>
      <c r="B6056" s="27" t="s">
        <v>1047</v>
      </c>
      <c r="C6056" s="5">
        <v>2016</v>
      </c>
      <c r="D6056" s="5" t="s">
        <v>9255</v>
      </c>
      <c r="E6056" s="8" t="s">
        <v>25</v>
      </c>
      <c r="F6056" s="8" t="s">
        <v>856</v>
      </c>
      <c r="G6056" s="8" t="s">
        <v>4281</v>
      </c>
      <c r="H6056" s="8" t="s">
        <v>2448</v>
      </c>
      <c r="I6056" s="8" t="s">
        <v>7023</v>
      </c>
      <c r="J6056" s="8">
        <v>5198</v>
      </c>
      <c r="K6056" s="28" t="s">
        <v>320</v>
      </c>
      <c r="L6056" s="29" t="s">
        <v>799</v>
      </c>
      <c r="M6056">
        <v>1914860170</v>
      </c>
      <c r="N6056" t="str">
        <f>VLOOKUP(M6056,[2]CLUES!$A:$B,2,0)</f>
        <v>NLSSA014295</v>
      </c>
      <c r="O6056" t="str">
        <f t="shared" si="188"/>
        <v>LOPEZ,SANTILLAN/CARLOS ALBERTO</v>
      </c>
      <c r="P6056" t="s">
        <v>7023</v>
      </c>
      <c r="Q6056" s="27" t="s">
        <v>799</v>
      </c>
      <c r="R6056">
        <v>1914863080</v>
      </c>
      <c r="S6056" t="s">
        <v>11414</v>
      </c>
      <c r="T6056" t="str">
        <f t="shared" si="189"/>
        <v>19|1|2016|REG|M02036|LOPEZ,SANTILLAN/CARLOS ALBERTO|5198|31122015|01|NLSSA014633|LOSC781016RG7|</v>
      </c>
    </row>
    <row r="6057" spans="1:20" x14ac:dyDescent="0.25">
      <c r="A6057" s="5">
        <v>19</v>
      </c>
      <c r="B6057" s="27" t="s">
        <v>1047</v>
      </c>
      <c r="C6057" s="5">
        <v>2016</v>
      </c>
      <c r="D6057" s="5" t="s">
        <v>9255</v>
      </c>
      <c r="E6057" s="8" t="s">
        <v>80</v>
      </c>
      <c r="F6057" s="8" t="s">
        <v>1082</v>
      </c>
      <c r="G6057" s="8" t="s">
        <v>868</v>
      </c>
      <c r="H6057" s="8" t="s">
        <v>2844</v>
      </c>
      <c r="I6057" s="8" t="s">
        <v>7023</v>
      </c>
      <c r="J6057" s="8">
        <v>6008</v>
      </c>
      <c r="K6057" s="28" t="s">
        <v>320</v>
      </c>
      <c r="L6057" s="29" t="s">
        <v>799</v>
      </c>
      <c r="M6057">
        <v>1914860170</v>
      </c>
      <c r="N6057" t="str">
        <f>VLOOKUP(M6057,[2]CLUES!$A:$B,2,0)</f>
        <v>NLSSA014295</v>
      </c>
      <c r="O6057" t="str">
        <f t="shared" si="188"/>
        <v>VARGAS,GONZALEZ/MARIA CRISTINA</v>
      </c>
      <c r="P6057" t="s">
        <v>7023</v>
      </c>
      <c r="Q6057" s="27" t="s">
        <v>799</v>
      </c>
      <c r="R6057">
        <v>1914863080</v>
      </c>
      <c r="S6057" t="s">
        <v>11415</v>
      </c>
      <c r="T6057" t="str">
        <f t="shared" si="189"/>
        <v>19|1|2016|REG|M02035|VARGAS,GONZALEZ/MARIA CRISTINA|6008|31122015|01|NLSSA014633|VAGC750416DL9|</v>
      </c>
    </row>
    <row r="6058" spans="1:20" x14ac:dyDescent="0.25">
      <c r="A6058" s="5">
        <v>19</v>
      </c>
      <c r="B6058" s="27" t="s">
        <v>1047</v>
      </c>
      <c r="C6058" s="5">
        <v>2016</v>
      </c>
      <c r="D6058" s="5" t="s">
        <v>9255</v>
      </c>
      <c r="E6058" s="8" t="s">
        <v>49</v>
      </c>
      <c r="F6058" s="8" t="s">
        <v>4673</v>
      </c>
      <c r="G6058" s="8" t="s">
        <v>1115</v>
      </c>
      <c r="H6058" s="8" t="s">
        <v>11416</v>
      </c>
      <c r="I6058" s="8" t="s">
        <v>1805</v>
      </c>
      <c r="J6058" s="8">
        <v>9358.67</v>
      </c>
      <c r="K6058" s="28" t="s">
        <v>320</v>
      </c>
      <c r="L6058" s="29" t="s">
        <v>799</v>
      </c>
      <c r="M6058">
        <v>1914860170</v>
      </c>
      <c r="N6058" t="str">
        <f>VLOOKUP(M6058,[2]CLUES!$A:$B,2,0)</f>
        <v>NLSSA014295</v>
      </c>
      <c r="O6058" t="str">
        <f t="shared" si="188"/>
        <v>JAUREGUI,ESQUIVEL/DIANA LAURA</v>
      </c>
      <c r="P6058" t="s">
        <v>1805</v>
      </c>
      <c r="Q6058" s="27" t="s">
        <v>799</v>
      </c>
      <c r="R6058">
        <v>1914863560</v>
      </c>
      <c r="S6058" t="s">
        <v>11417</v>
      </c>
      <c r="T6058" t="str">
        <f t="shared" si="189"/>
        <v>19|1|2016|REG|M01006|JAUREGUI,ESQUIVEL/DIANA LAURA|9358.67|31122015|01|NLSSA003590|JAED690721LS3|</v>
      </c>
    </row>
    <row r="6059" spans="1:20" x14ac:dyDescent="0.25">
      <c r="A6059" s="5">
        <v>19</v>
      </c>
      <c r="B6059" s="27" t="s">
        <v>1047</v>
      </c>
      <c r="C6059" s="5">
        <v>2016</v>
      </c>
      <c r="D6059" s="5" t="s">
        <v>9255</v>
      </c>
      <c r="E6059" s="8" t="s">
        <v>80</v>
      </c>
      <c r="F6059" s="8" t="s">
        <v>1499</v>
      </c>
      <c r="G6059" s="8" t="s">
        <v>880</v>
      </c>
      <c r="H6059" s="8" t="s">
        <v>1785</v>
      </c>
      <c r="I6059" s="8" t="s">
        <v>2481</v>
      </c>
      <c r="J6059" s="8">
        <v>6008</v>
      </c>
      <c r="K6059" s="28" t="s">
        <v>320</v>
      </c>
      <c r="L6059" s="29" t="s">
        <v>799</v>
      </c>
      <c r="M6059">
        <v>1914860170</v>
      </c>
      <c r="N6059" t="str">
        <f>VLOOKUP(M6059,[2]CLUES!$A:$B,2,0)</f>
        <v>NLSSA014295</v>
      </c>
      <c r="O6059" t="str">
        <f t="shared" si="188"/>
        <v>GALVAN,CASTILLO/MA. GUADALUPE</v>
      </c>
      <c r="P6059" t="s">
        <v>2481</v>
      </c>
      <c r="Q6059" s="27" t="s">
        <v>799</v>
      </c>
      <c r="R6059">
        <v>1914863580</v>
      </c>
      <c r="S6059" t="s">
        <v>11418</v>
      </c>
      <c r="T6059" t="str">
        <f t="shared" si="189"/>
        <v>19|1|2016|REG|M02035|GALVAN,CASTILLO/MA. GUADALUPE|6008|31122015|01|NLSSA003486|GACG680907FB4|</v>
      </c>
    </row>
    <row r="6060" spans="1:20" x14ac:dyDescent="0.25">
      <c r="A6060" s="5">
        <v>19</v>
      </c>
      <c r="B6060" s="27" t="s">
        <v>1047</v>
      </c>
      <c r="C6060" s="5">
        <v>2016</v>
      </c>
      <c r="D6060" s="5" t="s">
        <v>9255</v>
      </c>
      <c r="E6060" s="8" t="s">
        <v>334</v>
      </c>
      <c r="F6060" s="8" t="s">
        <v>11419</v>
      </c>
      <c r="G6060" s="8" t="s">
        <v>4238</v>
      </c>
      <c r="H6060" s="8" t="s">
        <v>9231</v>
      </c>
      <c r="I6060" s="8" t="s">
        <v>175</v>
      </c>
      <c r="J6060" s="8">
        <v>10639.96</v>
      </c>
      <c r="K6060" s="28" t="s">
        <v>320</v>
      </c>
      <c r="L6060" s="29" t="s">
        <v>799</v>
      </c>
      <c r="M6060">
        <v>1914860170</v>
      </c>
      <c r="N6060" t="str">
        <f>VLOOKUP(M6060,[2]CLUES!$A:$B,2,0)</f>
        <v>NLSSA014295</v>
      </c>
      <c r="O6060" t="str">
        <f t="shared" si="188"/>
        <v>VILCHIS,RENTERIA/JUAN SALVADOR</v>
      </c>
      <c r="P6060" t="s">
        <v>101</v>
      </c>
      <c r="Q6060" s="27" t="s">
        <v>799</v>
      </c>
      <c r="R6060">
        <v>1914860170</v>
      </c>
      <c r="S6060" t="s">
        <v>11420</v>
      </c>
      <c r="T6060" t="str">
        <f t="shared" si="189"/>
        <v>19|1|2016|REG|M01004|VILCHIS,RENTERIA/JUAN SALVADOR|10639.96|31122015|01|NLSSA014295|VIRJ720412RV3|</v>
      </c>
    </row>
    <row r="6061" spans="1:20" x14ac:dyDescent="0.25">
      <c r="A6061" s="5">
        <v>19</v>
      </c>
      <c r="B6061" s="27" t="s">
        <v>1047</v>
      </c>
      <c r="C6061" s="5">
        <v>2016</v>
      </c>
      <c r="D6061" s="5" t="s">
        <v>9255</v>
      </c>
      <c r="E6061" s="8" t="s">
        <v>274</v>
      </c>
      <c r="F6061" s="8" t="s">
        <v>2037</v>
      </c>
      <c r="G6061" s="8" t="s">
        <v>3201</v>
      </c>
      <c r="H6061" s="8" t="s">
        <v>11421</v>
      </c>
      <c r="I6061" s="8" t="s">
        <v>175</v>
      </c>
      <c r="J6061" s="8">
        <v>5642.67</v>
      </c>
      <c r="K6061" s="28" t="s">
        <v>320</v>
      </c>
      <c r="L6061" s="29" t="s">
        <v>799</v>
      </c>
      <c r="M6061">
        <v>1914860170</v>
      </c>
      <c r="N6061" t="str">
        <f>VLOOKUP(M6061,[2]CLUES!$A:$B,2,0)</f>
        <v>NLSSA014295</v>
      </c>
      <c r="O6061" t="str">
        <f t="shared" si="188"/>
        <v>ZAMORA,QUIROGA/ALICIA MAGDALENA</v>
      </c>
      <c r="P6061" t="s">
        <v>1805</v>
      </c>
      <c r="Q6061" s="27" t="s">
        <v>799</v>
      </c>
      <c r="R6061">
        <v>1914860170</v>
      </c>
      <c r="S6061" t="s">
        <v>11422</v>
      </c>
      <c r="T6061" t="str">
        <f t="shared" si="189"/>
        <v>19|1|2016|REG|M02006|ZAMORA,QUIROGA/ALICIA MAGDALENA|5642.67|31122015|01|NLSSA014295|ZAQA830608RP2|</v>
      </c>
    </row>
    <row r="6062" spans="1:20" x14ac:dyDescent="0.25">
      <c r="A6062" s="5">
        <v>19</v>
      </c>
      <c r="B6062" s="27" t="s">
        <v>1047</v>
      </c>
      <c r="C6062" s="5">
        <v>2016</v>
      </c>
      <c r="D6062" s="5" t="s">
        <v>9255</v>
      </c>
      <c r="E6062" s="8" t="s">
        <v>25</v>
      </c>
      <c r="F6062" s="8" t="s">
        <v>903</v>
      </c>
      <c r="G6062" s="8" t="s">
        <v>936</v>
      </c>
      <c r="H6062" s="8" t="s">
        <v>11423</v>
      </c>
      <c r="I6062" s="8" t="s">
        <v>5556</v>
      </c>
      <c r="J6062" s="8">
        <v>206.33</v>
      </c>
      <c r="K6062" s="28" t="s">
        <v>320</v>
      </c>
      <c r="L6062" s="29" t="s">
        <v>799</v>
      </c>
      <c r="M6062">
        <v>1914860170</v>
      </c>
      <c r="N6062" t="str">
        <f>VLOOKUP(M6062,[2]CLUES!$A:$B,2,0)</f>
        <v>NLSSA014295</v>
      </c>
      <c r="O6062" t="str">
        <f t="shared" si="188"/>
        <v>GARZA,LEAL/DIANA MARIVEL</v>
      </c>
      <c r="P6062" t="s">
        <v>5556</v>
      </c>
      <c r="Q6062" s="27" t="s">
        <v>799</v>
      </c>
      <c r="R6062">
        <v>1914860180</v>
      </c>
      <c r="S6062" t="s">
        <v>11424</v>
      </c>
      <c r="T6062" t="str">
        <f t="shared" si="189"/>
        <v>19|1|2016|REG|M02036|GARZA,LEAL/DIANA MARIVEL|206.33|31122015|01|NLSSA002506|GALD611207IA8|</v>
      </c>
    </row>
    <row r="6063" spans="1:20" x14ac:dyDescent="0.25">
      <c r="A6063" s="5">
        <v>19</v>
      </c>
      <c r="B6063" s="27" t="s">
        <v>1047</v>
      </c>
      <c r="C6063" s="5">
        <v>2016</v>
      </c>
      <c r="D6063" s="5" t="s">
        <v>9255</v>
      </c>
      <c r="E6063" s="8" t="s">
        <v>334</v>
      </c>
      <c r="F6063" s="8" t="s">
        <v>880</v>
      </c>
      <c r="G6063" s="8" t="s">
        <v>4245</v>
      </c>
      <c r="H6063" s="8" t="s">
        <v>3093</v>
      </c>
      <c r="I6063" s="8" t="s">
        <v>5568</v>
      </c>
      <c r="J6063" s="8">
        <v>10848</v>
      </c>
      <c r="K6063" s="28" t="s">
        <v>320</v>
      </c>
      <c r="L6063" s="29" t="s">
        <v>799</v>
      </c>
      <c r="M6063">
        <v>1914860170</v>
      </c>
      <c r="N6063" t="str">
        <f>VLOOKUP(M6063,[2]CLUES!$A:$B,2,0)</f>
        <v>NLSSA014295</v>
      </c>
      <c r="O6063" t="str">
        <f t="shared" si="188"/>
        <v>CASTILLO,PULIDO/DIANA PATRICIA</v>
      </c>
      <c r="P6063" t="s">
        <v>5568</v>
      </c>
      <c r="Q6063" s="27" t="s">
        <v>799</v>
      </c>
      <c r="R6063">
        <v>1914860210</v>
      </c>
      <c r="S6063" t="s">
        <v>11425</v>
      </c>
      <c r="T6063" t="str">
        <f t="shared" si="189"/>
        <v>19|1|2016|REG|M01004|CASTILLO,PULIDO/DIANA PATRICIA|10848|31122015|01|NLSSA001770|CAPD700912ER4|</v>
      </c>
    </row>
    <row r="6064" spans="1:20" x14ac:dyDescent="0.25">
      <c r="A6064" s="5">
        <v>19</v>
      </c>
      <c r="B6064" s="27" t="s">
        <v>1047</v>
      </c>
      <c r="C6064" s="5">
        <v>2016</v>
      </c>
      <c r="D6064" s="5" t="s">
        <v>9255</v>
      </c>
      <c r="E6064" s="8" t="s">
        <v>1449</v>
      </c>
      <c r="F6064" s="8" t="s">
        <v>1266</v>
      </c>
      <c r="G6064" s="8" t="s">
        <v>11426</v>
      </c>
      <c r="H6064" s="8" t="s">
        <v>2565</v>
      </c>
      <c r="I6064" s="8" t="s">
        <v>5568</v>
      </c>
      <c r="J6064" s="8">
        <v>8978.67</v>
      </c>
      <c r="K6064" s="28" t="s">
        <v>320</v>
      </c>
      <c r="L6064" s="29" t="s">
        <v>799</v>
      </c>
      <c r="M6064">
        <v>1914860170</v>
      </c>
      <c r="N6064" t="str">
        <f>VLOOKUP(M6064,[2]CLUES!$A:$B,2,0)</f>
        <v>NLSSA014295</v>
      </c>
      <c r="O6064" t="str">
        <f t="shared" si="188"/>
        <v>PEREZ,BARUD/ANTONIO</v>
      </c>
      <c r="P6064" t="s">
        <v>5568</v>
      </c>
      <c r="Q6064" s="27" t="s">
        <v>799</v>
      </c>
      <c r="R6064">
        <v>1914860210</v>
      </c>
      <c r="S6064" t="s">
        <v>11427</v>
      </c>
      <c r="T6064" t="str">
        <f t="shared" si="189"/>
        <v>19|1|2016|REG|M01007|PEREZ,BARUD/ANTONIO|8978.67|31122015|01|NLSSA001770|PEBA731008L59|</v>
      </c>
    </row>
    <row r="6065" spans="1:20" x14ac:dyDescent="0.25">
      <c r="A6065" s="5">
        <v>19</v>
      </c>
      <c r="B6065" s="27" t="s">
        <v>1047</v>
      </c>
      <c r="C6065" s="5">
        <v>2016</v>
      </c>
      <c r="D6065" s="5" t="s">
        <v>9255</v>
      </c>
      <c r="E6065" s="8" t="s">
        <v>334</v>
      </c>
      <c r="F6065" s="8" t="s">
        <v>924</v>
      </c>
      <c r="G6065" s="8" t="s">
        <v>1251</v>
      </c>
      <c r="H6065" s="8" t="s">
        <v>11428</v>
      </c>
      <c r="I6065" s="8" t="s">
        <v>5568</v>
      </c>
      <c r="J6065" s="8">
        <v>10848</v>
      </c>
      <c r="K6065" s="28" t="s">
        <v>320</v>
      </c>
      <c r="L6065" s="29" t="s">
        <v>799</v>
      </c>
      <c r="M6065">
        <v>1914860170</v>
      </c>
      <c r="N6065" t="str">
        <f>VLOOKUP(M6065,[2]CLUES!$A:$B,2,0)</f>
        <v>NLSSA014295</v>
      </c>
      <c r="O6065" t="str">
        <f t="shared" si="188"/>
        <v>SALAZAR,JUAREZ/TANIA</v>
      </c>
      <c r="P6065" t="s">
        <v>5568</v>
      </c>
      <c r="Q6065" s="27" t="s">
        <v>799</v>
      </c>
      <c r="R6065">
        <v>1914860210</v>
      </c>
      <c r="S6065" t="s">
        <v>11429</v>
      </c>
      <c r="T6065" t="str">
        <f t="shared" si="189"/>
        <v>19|1|2016|REG|M01004|SALAZAR,JUAREZ/TANIA|10848|31122015|01|NLSSA001770|SAJT690811R46|</v>
      </c>
    </row>
    <row r="6066" spans="1:20" x14ac:dyDescent="0.25">
      <c r="A6066" s="5">
        <v>19</v>
      </c>
      <c r="B6066" s="27" t="s">
        <v>1047</v>
      </c>
      <c r="C6066" s="5">
        <v>2016</v>
      </c>
      <c r="D6066" s="5" t="s">
        <v>9255</v>
      </c>
      <c r="E6066" s="8" t="s">
        <v>274</v>
      </c>
      <c r="F6066" s="8" t="s">
        <v>1163</v>
      </c>
      <c r="G6066" s="8" t="s">
        <v>1208</v>
      </c>
      <c r="H6066" s="8" t="s">
        <v>11430</v>
      </c>
      <c r="I6066" s="8" t="s">
        <v>465</v>
      </c>
      <c r="J6066" s="8">
        <v>5642.67</v>
      </c>
      <c r="K6066" s="28" t="s">
        <v>320</v>
      </c>
      <c r="L6066" s="29" t="s">
        <v>799</v>
      </c>
      <c r="M6066">
        <v>1914860170</v>
      </c>
      <c r="N6066" t="str">
        <f>VLOOKUP(M6066,[2]CLUES!$A:$B,2,0)</f>
        <v>NLSSA014295</v>
      </c>
      <c r="O6066" t="str">
        <f t="shared" si="188"/>
        <v>DIAZ,GUTIERREZ/NANCY MAYERLIN</v>
      </c>
      <c r="P6066" t="s">
        <v>465</v>
      </c>
      <c r="Q6066" s="27" t="s">
        <v>799</v>
      </c>
      <c r="R6066">
        <v>1914860220</v>
      </c>
      <c r="S6066" t="s">
        <v>11431</v>
      </c>
      <c r="T6066" t="str">
        <f t="shared" si="189"/>
        <v>19|1|2016|REG|M02006|DIAZ,GUTIERREZ/NANCY MAYERLIN|5642.67|31122015|01|NLSSA004273|DIGN731023TE9|</v>
      </c>
    </row>
    <row r="6067" spans="1:20" x14ac:dyDescent="0.25">
      <c r="A6067" s="5">
        <v>19</v>
      </c>
      <c r="B6067" s="27" t="s">
        <v>1047</v>
      </c>
      <c r="C6067" s="5">
        <v>2016</v>
      </c>
      <c r="D6067" s="5" t="s">
        <v>9255</v>
      </c>
      <c r="E6067" s="8" t="s">
        <v>274</v>
      </c>
      <c r="F6067" s="8" t="s">
        <v>2952</v>
      </c>
      <c r="G6067" s="8" t="s">
        <v>4071</v>
      </c>
      <c r="H6067" s="8" t="s">
        <v>11432</v>
      </c>
      <c r="I6067" s="8" t="s">
        <v>465</v>
      </c>
      <c r="J6067" s="8">
        <v>5519</v>
      </c>
      <c r="K6067" s="28" t="s">
        <v>320</v>
      </c>
      <c r="L6067" s="29" t="s">
        <v>799</v>
      </c>
      <c r="M6067">
        <v>1914860170</v>
      </c>
      <c r="N6067" t="str">
        <f>VLOOKUP(M6067,[2]CLUES!$A:$B,2,0)</f>
        <v>NLSSA014295</v>
      </c>
      <c r="O6067" t="str">
        <f t="shared" si="188"/>
        <v>GIL,LANDEROS/OSCAR ADEMIR</v>
      </c>
      <c r="P6067" t="s">
        <v>465</v>
      </c>
      <c r="Q6067" s="27" t="s">
        <v>799</v>
      </c>
      <c r="R6067">
        <v>1914860220</v>
      </c>
      <c r="S6067" t="s">
        <v>11433</v>
      </c>
      <c r="T6067" t="str">
        <f t="shared" si="189"/>
        <v>19|1|2016|REG|M02006|GIL,LANDEROS/OSCAR ADEMIR|5519|31122015|01|NLSSA004273|GILO860907SU9|</v>
      </c>
    </row>
    <row r="6068" spans="1:20" x14ac:dyDescent="0.25">
      <c r="A6068" s="5">
        <v>19</v>
      </c>
      <c r="B6068" s="27" t="s">
        <v>1047</v>
      </c>
      <c r="C6068" s="5">
        <v>2016</v>
      </c>
      <c r="D6068" s="5" t="s">
        <v>9255</v>
      </c>
      <c r="E6068" s="8" t="s">
        <v>25</v>
      </c>
      <c r="F6068" s="8" t="s">
        <v>1641</v>
      </c>
      <c r="G6068" s="8" t="s">
        <v>1065</v>
      </c>
      <c r="H6068" s="8" t="s">
        <v>11434</v>
      </c>
      <c r="I6068" s="8" t="s">
        <v>331</v>
      </c>
      <c r="J6068" s="8">
        <v>5818</v>
      </c>
      <c r="K6068" s="28" t="s">
        <v>320</v>
      </c>
      <c r="L6068" s="29" t="s">
        <v>799</v>
      </c>
      <c r="M6068">
        <v>1914860230</v>
      </c>
      <c r="N6068" t="str">
        <f>VLOOKUP(M6068,[2]CLUES!$A:$B,2,0)</f>
        <v>NLSSA003911</v>
      </c>
      <c r="O6068" t="str">
        <f t="shared" si="188"/>
        <v>ALVARADO,SANCHEZ/JUDITH ADRIANA</v>
      </c>
      <c r="P6068" t="s">
        <v>331</v>
      </c>
      <c r="Q6068" s="27" t="s">
        <v>799</v>
      </c>
      <c r="R6068">
        <v>1914860230</v>
      </c>
      <c r="S6068" t="s">
        <v>11435</v>
      </c>
      <c r="T6068" t="str">
        <f t="shared" si="189"/>
        <v>19|1|2016|REG|M02036|ALVARADO,SANCHEZ/JUDITH ADRIANA|5818|31122015|01|NLSSA003911|AASJ830531C81|</v>
      </c>
    </row>
    <row r="6069" spans="1:20" x14ac:dyDescent="0.25">
      <c r="A6069" s="5">
        <v>19</v>
      </c>
      <c r="B6069" s="27" t="s">
        <v>1047</v>
      </c>
      <c r="C6069" s="5">
        <v>2016</v>
      </c>
      <c r="D6069" s="5" t="s">
        <v>9255</v>
      </c>
      <c r="E6069" s="8" t="s">
        <v>439</v>
      </c>
      <c r="F6069" s="8" t="s">
        <v>809</v>
      </c>
      <c r="G6069" s="8" t="s">
        <v>2752</v>
      </c>
      <c r="H6069" s="8" t="s">
        <v>1515</v>
      </c>
      <c r="I6069" s="8" t="s">
        <v>77</v>
      </c>
      <c r="J6069" s="8">
        <v>4766.91</v>
      </c>
      <c r="K6069" s="28" t="s">
        <v>320</v>
      </c>
      <c r="L6069" s="29" t="s">
        <v>799</v>
      </c>
      <c r="M6069">
        <v>1914860230</v>
      </c>
      <c r="N6069" t="str">
        <f>VLOOKUP(M6069,[2]CLUES!$A:$B,2,0)</f>
        <v>NLSSA003911</v>
      </c>
      <c r="O6069" t="str">
        <f t="shared" si="188"/>
        <v>RODRIGUEZ,DOMINGUEZ/JOSE</v>
      </c>
      <c r="P6069" t="s">
        <v>77</v>
      </c>
      <c r="Q6069" s="27" t="s">
        <v>799</v>
      </c>
      <c r="R6069">
        <v>1914860010</v>
      </c>
      <c r="S6069" t="s">
        <v>11436</v>
      </c>
      <c r="T6069" t="str">
        <f t="shared" si="189"/>
        <v>19|1|2016|REG|M03021|RODRIGUEZ,DOMINGUEZ/JOSE|4766.91|31122015|01|NLSSA014156|RODJ7807128R6|</v>
      </c>
    </row>
    <row r="6070" spans="1:20" x14ac:dyDescent="0.25">
      <c r="A6070" s="5">
        <v>19</v>
      </c>
      <c r="B6070" s="27" t="s">
        <v>1047</v>
      </c>
      <c r="C6070" s="5">
        <v>2016</v>
      </c>
      <c r="D6070" s="5" t="s">
        <v>9255</v>
      </c>
      <c r="E6070" s="8" t="s">
        <v>49</v>
      </c>
      <c r="F6070" s="8" t="s">
        <v>809</v>
      </c>
      <c r="G6070" s="8" t="s">
        <v>1588</v>
      </c>
      <c r="H6070" s="8" t="s">
        <v>6336</v>
      </c>
      <c r="I6070" s="8" t="s">
        <v>77</v>
      </c>
      <c r="J6070" s="8">
        <v>9358.67</v>
      </c>
      <c r="K6070" s="28" t="s">
        <v>320</v>
      </c>
      <c r="L6070" s="29" t="s">
        <v>799</v>
      </c>
      <c r="M6070">
        <v>1914860230</v>
      </c>
      <c r="N6070" t="str">
        <f>VLOOKUP(M6070,[2]CLUES!$A:$B,2,0)</f>
        <v>NLSSA003911</v>
      </c>
      <c r="O6070" t="str">
        <f t="shared" si="188"/>
        <v>RODRIGUEZ,MONSIVAIS/SANDRA ELIZABETH</v>
      </c>
      <c r="P6070" t="s">
        <v>77</v>
      </c>
      <c r="Q6070" s="27" t="s">
        <v>799</v>
      </c>
      <c r="R6070">
        <v>1914860010</v>
      </c>
      <c r="S6070" t="s">
        <v>11437</v>
      </c>
      <c r="T6070" t="str">
        <f t="shared" si="189"/>
        <v>19|1|2016|REG|M01006|RODRIGUEZ,MONSIVAIS/SANDRA ELIZABETH|9358.67|31122015|01|NLSSA014156|ROMS7705174J2|</v>
      </c>
    </row>
    <row r="6071" spans="1:20" x14ac:dyDescent="0.25">
      <c r="A6071" s="5">
        <v>19</v>
      </c>
      <c r="B6071" s="27" t="s">
        <v>1047</v>
      </c>
      <c r="C6071" s="5">
        <v>2016</v>
      </c>
      <c r="D6071" s="5" t="s">
        <v>9255</v>
      </c>
      <c r="E6071" s="8" t="s">
        <v>49</v>
      </c>
      <c r="F6071" s="8" t="s">
        <v>1654</v>
      </c>
      <c r="G6071" s="8" t="s">
        <v>903</v>
      </c>
      <c r="H6071" s="8" t="s">
        <v>11438</v>
      </c>
      <c r="I6071" s="8" t="s">
        <v>77</v>
      </c>
      <c r="J6071" s="8">
        <v>9358.67</v>
      </c>
      <c r="K6071" s="28" t="s">
        <v>320</v>
      </c>
      <c r="L6071" s="29" t="s">
        <v>799</v>
      </c>
      <c r="M6071">
        <v>1914860240</v>
      </c>
      <c r="N6071" t="str">
        <f>VLOOKUP(M6071,[2]CLUES!$A:$B,2,0)</f>
        <v>NLSSA000196</v>
      </c>
      <c r="O6071" t="str">
        <f t="shared" si="188"/>
        <v>SAUCEDA,GARZA/JESSICA SUHAIL</v>
      </c>
      <c r="P6071" t="s">
        <v>46</v>
      </c>
      <c r="Q6071" s="27" t="s">
        <v>799</v>
      </c>
      <c r="R6071">
        <v>1914860010</v>
      </c>
      <c r="S6071" t="s">
        <v>11439</v>
      </c>
      <c r="T6071" t="str">
        <f t="shared" si="189"/>
        <v>19|1|2016|REG|M01006|SAUCEDA,GARZA/JESSICA SUHAIL|9358.67|31122015|01|NLSSA014156|SAGJ761008KK9|</v>
      </c>
    </row>
    <row r="6072" spans="1:20" x14ac:dyDescent="0.25">
      <c r="A6072" s="5">
        <v>19</v>
      </c>
      <c r="B6072" s="27" t="s">
        <v>1047</v>
      </c>
      <c r="C6072" s="5">
        <v>2016</v>
      </c>
      <c r="D6072" s="5" t="s">
        <v>9255</v>
      </c>
      <c r="E6072" s="8" t="s">
        <v>334</v>
      </c>
      <c r="F6072" s="8" t="s">
        <v>2318</v>
      </c>
      <c r="G6072" s="8" t="s">
        <v>880</v>
      </c>
      <c r="H6072" s="8" t="s">
        <v>2896</v>
      </c>
      <c r="I6072" s="8" t="s">
        <v>2842</v>
      </c>
      <c r="J6072" s="8">
        <v>10848</v>
      </c>
      <c r="K6072" s="28" t="s">
        <v>320</v>
      </c>
      <c r="L6072" s="29" t="s">
        <v>799</v>
      </c>
      <c r="M6072">
        <v>1914860240</v>
      </c>
      <c r="N6072" t="str">
        <f>VLOOKUP(M6072,[2]CLUES!$A:$B,2,0)</f>
        <v>NLSSA000196</v>
      </c>
      <c r="O6072" t="str">
        <f t="shared" si="188"/>
        <v>CORONA,CASTILLO/LUIS</v>
      </c>
      <c r="P6072" t="s">
        <v>1633</v>
      </c>
      <c r="Q6072" s="27" t="s">
        <v>799</v>
      </c>
      <c r="R6072">
        <v>1914860030</v>
      </c>
      <c r="S6072" t="s">
        <v>11440</v>
      </c>
      <c r="T6072" t="str">
        <f t="shared" si="189"/>
        <v>19|1|2016|REG|M01004|CORONA,CASTILLO/LUIS|10848|31122015|01|NLSSA003643|COCL501106AF6|</v>
      </c>
    </row>
    <row r="6073" spans="1:20" x14ac:dyDescent="0.25">
      <c r="A6073" s="5">
        <v>19</v>
      </c>
      <c r="B6073" s="27" t="s">
        <v>1047</v>
      </c>
      <c r="C6073" s="5">
        <v>2016</v>
      </c>
      <c r="D6073" s="5" t="s">
        <v>9255</v>
      </c>
      <c r="E6073" s="8" t="s">
        <v>25</v>
      </c>
      <c r="F6073" s="8" t="s">
        <v>874</v>
      </c>
      <c r="G6073" s="8" t="s">
        <v>8927</v>
      </c>
      <c r="H6073" s="8" t="s">
        <v>11441</v>
      </c>
      <c r="I6073" s="8" t="s">
        <v>2842</v>
      </c>
      <c r="J6073" s="8">
        <v>5198</v>
      </c>
      <c r="K6073" s="28" t="s">
        <v>320</v>
      </c>
      <c r="L6073" s="29" t="s">
        <v>799</v>
      </c>
      <c r="M6073">
        <v>1914860240</v>
      </c>
      <c r="N6073" t="str">
        <f>VLOOKUP(M6073,[2]CLUES!$A:$B,2,0)</f>
        <v>NLSSA000196</v>
      </c>
      <c r="O6073" t="str">
        <f t="shared" si="188"/>
        <v>HERNANDEZ,VILLA/MARIA DELFINA</v>
      </c>
      <c r="P6073" t="s">
        <v>2842</v>
      </c>
      <c r="Q6073" s="27" t="s">
        <v>799</v>
      </c>
      <c r="R6073">
        <v>1914860030</v>
      </c>
      <c r="S6073" t="s">
        <v>11442</v>
      </c>
      <c r="T6073" t="str">
        <f t="shared" si="189"/>
        <v>19|1|2016|REG|M02036|HERNANDEZ,VILLA/MARIA DELFINA|5198|31122015|01|NLSSA003643|HEVD680311JJ0|</v>
      </c>
    </row>
    <row r="6074" spans="1:20" x14ac:dyDescent="0.25">
      <c r="A6074" s="5">
        <v>19</v>
      </c>
      <c r="B6074" s="27" t="s">
        <v>1047</v>
      </c>
      <c r="C6074" s="5">
        <v>2016</v>
      </c>
      <c r="D6074" s="5" t="s">
        <v>9255</v>
      </c>
      <c r="E6074" s="8" t="s">
        <v>80</v>
      </c>
      <c r="F6074" s="8" t="s">
        <v>1222</v>
      </c>
      <c r="G6074" s="8" t="s">
        <v>1679</v>
      </c>
      <c r="H6074" s="8" t="s">
        <v>2714</v>
      </c>
      <c r="I6074" s="8" t="s">
        <v>2842</v>
      </c>
      <c r="J6074" s="8">
        <v>6008</v>
      </c>
      <c r="K6074" s="28" t="s">
        <v>320</v>
      </c>
      <c r="L6074" s="29" t="s">
        <v>799</v>
      </c>
      <c r="M6074">
        <v>1914860240</v>
      </c>
      <c r="N6074" t="str">
        <f>VLOOKUP(M6074,[2]CLUES!$A:$B,2,0)</f>
        <v>NLSSA000196</v>
      </c>
      <c r="O6074" t="str">
        <f t="shared" si="188"/>
        <v>HINOJOSA,MOLINA/MARGARITA</v>
      </c>
      <c r="P6074" t="s">
        <v>2842</v>
      </c>
      <c r="Q6074" s="27" t="s">
        <v>799</v>
      </c>
      <c r="R6074">
        <v>1914860030</v>
      </c>
      <c r="S6074" t="s">
        <v>11443</v>
      </c>
      <c r="T6074" t="str">
        <f t="shared" si="189"/>
        <v>19|1|2016|REG|M02035|HINOJOSA,MOLINA/MARGARITA|6008|31122015|01|NLSSA003643|HIMM670130C52|</v>
      </c>
    </row>
    <row r="6075" spans="1:20" x14ac:dyDescent="0.25">
      <c r="A6075" s="5">
        <v>19</v>
      </c>
      <c r="B6075" s="27" t="s">
        <v>1047</v>
      </c>
      <c r="C6075" s="5">
        <v>2016</v>
      </c>
      <c r="D6075" s="5" t="s">
        <v>9255</v>
      </c>
      <c r="E6075" s="8" t="s">
        <v>1449</v>
      </c>
      <c r="F6075" s="8" t="s">
        <v>2896</v>
      </c>
      <c r="G6075" s="8" t="s">
        <v>1974</v>
      </c>
      <c r="H6075" s="8" t="s">
        <v>1525</v>
      </c>
      <c r="I6075" s="8" t="s">
        <v>2842</v>
      </c>
      <c r="J6075" s="8">
        <v>8978.67</v>
      </c>
      <c r="K6075" s="28" t="s">
        <v>320</v>
      </c>
      <c r="L6075" s="29" t="s">
        <v>799</v>
      </c>
      <c r="M6075">
        <v>1914860240</v>
      </c>
      <c r="N6075" t="str">
        <f>VLOOKUP(M6075,[2]CLUES!$A:$B,2,0)</f>
        <v>NLSSA000196</v>
      </c>
      <c r="O6075" t="str">
        <f t="shared" si="188"/>
        <v>LUIS,DE LEON/JORGE</v>
      </c>
      <c r="P6075" t="s">
        <v>2842</v>
      </c>
      <c r="Q6075" s="27" t="s">
        <v>799</v>
      </c>
      <c r="R6075">
        <v>1914860030</v>
      </c>
      <c r="S6075" t="s">
        <v>11444</v>
      </c>
      <c r="T6075" t="str">
        <f t="shared" si="189"/>
        <v>19|1|2016|REG|M01007|LUIS,DE LEON/JORGE|8978.67|31122015|01|NLSSA003643|LULJ790615KQA|</v>
      </c>
    </row>
    <row r="6076" spans="1:20" x14ac:dyDescent="0.25">
      <c r="A6076" s="5">
        <v>19</v>
      </c>
      <c r="B6076" s="27" t="s">
        <v>1047</v>
      </c>
      <c r="C6076" s="5">
        <v>2016</v>
      </c>
      <c r="D6076" s="5" t="s">
        <v>9255</v>
      </c>
      <c r="E6076" s="8" t="s">
        <v>80</v>
      </c>
      <c r="F6076" s="8" t="s">
        <v>1535</v>
      </c>
      <c r="G6076" s="8" t="s">
        <v>896</v>
      </c>
      <c r="H6076" s="8" t="s">
        <v>4791</v>
      </c>
      <c r="I6076" s="8" t="s">
        <v>2842</v>
      </c>
      <c r="J6076" s="8">
        <v>6008</v>
      </c>
      <c r="K6076" s="28" t="s">
        <v>320</v>
      </c>
      <c r="L6076" s="29" t="s">
        <v>799</v>
      </c>
      <c r="M6076">
        <v>1914860240</v>
      </c>
      <c r="N6076" t="str">
        <f>VLOOKUP(M6076,[2]CLUES!$A:$B,2,0)</f>
        <v>NLSSA000196</v>
      </c>
      <c r="O6076" t="str">
        <f t="shared" si="188"/>
        <v>OLIVA,GARCIA/MA. ISABEL</v>
      </c>
      <c r="P6076" t="s">
        <v>1870</v>
      </c>
      <c r="Q6076" s="27" t="s">
        <v>799</v>
      </c>
      <c r="R6076">
        <v>1914860030</v>
      </c>
      <c r="S6076" t="s">
        <v>11445</v>
      </c>
      <c r="T6076" t="str">
        <f t="shared" si="189"/>
        <v>19|1|2016|REG|M02035|OLIVA,GARCIA/MA. ISABEL|6008|31122015|01|NLSSA003643|OIGI710625VA5|</v>
      </c>
    </row>
    <row r="6077" spans="1:20" x14ac:dyDescent="0.25">
      <c r="A6077" s="5">
        <v>19</v>
      </c>
      <c r="B6077" s="27" t="s">
        <v>1047</v>
      </c>
      <c r="C6077" s="5">
        <v>2016</v>
      </c>
      <c r="D6077" s="5" t="s">
        <v>9255</v>
      </c>
      <c r="E6077" s="8" t="s">
        <v>25</v>
      </c>
      <c r="F6077" s="8" t="s">
        <v>1065</v>
      </c>
      <c r="G6077" s="8" t="s">
        <v>1875</v>
      </c>
      <c r="H6077" s="8" t="s">
        <v>11446</v>
      </c>
      <c r="I6077" s="8" t="s">
        <v>2842</v>
      </c>
      <c r="J6077" s="8">
        <v>5198</v>
      </c>
      <c r="K6077" s="28" t="s">
        <v>320</v>
      </c>
      <c r="L6077" s="29" t="s">
        <v>799</v>
      </c>
      <c r="M6077">
        <v>1914860240</v>
      </c>
      <c r="N6077" t="str">
        <f>VLOOKUP(M6077,[2]CLUES!$A:$B,2,0)</f>
        <v>NLSSA000196</v>
      </c>
      <c r="O6077" t="str">
        <f t="shared" si="188"/>
        <v>SANCHEZ,TELLEZ/LUZ CRISTAL</v>
      </c>
      <c r="P6077" t="s">
        <v>2842</v>
      </c>
      <c r="Q6077" s="27" t="s">
        <v>799</v>
      </c>
      <c r="R6077">
        <v>1914860030</v>
      </c>
      <c r="S6077" t="s">
        <v>11447</v>
      </c>
      <c r="T6077" t="str">
        <f t="shared" si="189"/>
        <v>19|1|2016|REG|M02036|SANCHEZ,TELLEZ/LUZ CRISTAL|5198|31122015|01|NLSSA003643|SATL610408C91|</v>
      </c>
    </row>
    <row r="6078" spans="1:20" x14ac:dyDescent="0.25">
      <c r="A6078" s="5">
        <v>19</v>
      </c>
      <c r="B6078" s="27" t="s">
        <v>1047</v>
      </c>
      <c r="C6078" s="5">
        <v>2016</v>
      </c>
      <c r="D6078" s="5" t="s">
        <v>9255</v>
      </c>
      <c r="E6078" s="8" t="s">
        <v>25</v>
      </c>
      <c r="F6078" s="8" t="s">
        <v>1809</v>
      </c>
      <c r="G6078" s="8" t="s">
        <v>809</v>
      </c>
      <c r="H6078" s="8" t="s">
        <v>3191</v>
      </c>
      <c r="I6078" s="8" t="s">
        <v>175</v>
      </c>
      <c r="J6078" s="8">
        <v>5169.5200000000004</v>
      </c>
      <c r="K6078" s="28" t="s">
        <v>320</v>
      </c>
      <c r="L6078" s="29" t="s">
        <v>799</v>
      </c>
      <c r="M6078">
        <v>1914860240</v>
      </c>
      <c r="N6078" t="str">
        <f>VLOOKUP(M6078,[2]CLUES!$A:$B,2,0)</f>
        <v>NLSSA000196</v>
      </c>
      <c r="O6078" t="str">
        <f t="shared" si="188"/>
        <v>GAYTAN,RODRIGUEZ/MARINA</v>
      </c>
      <c r="P6078" t="s">
        <v>175</v>
      </c>
      <c r="Q6078" s="27" t="s">
        <v>799</v>
      </c>
      <c r="R6078">
        <v>1914860170</v>
      </c>
      <c r="S6078" t="s">
        <v>11448</v>
      </c>
      <c r="T6078" t="str">
        <f t="shared" si="189"/>
        <v>19|1|2016|REG|M02036|GAYTAN,RODRIGUEZ/MARINA|5169.52|31122015|01|NLSSA014295|GARM561226KU9|</v>
      </c>
    </row>
    <row r="6079" spans="1:20" x14ac:dyDescent="0.25">
      <c r="A6079" s="5">
        <v>19</v>
      </c>
      <c r="B6079" s="27" t="s">
        <v>1047</v>
      </c>
      <c r="C6079" s="5">
        <v>2016</v>
      </c>
      <c r="D6079" s="5" t="s">
        <v>9255</v>
      </c>
      <c r="E6079" s="8" t="s">
        <v>80</v>
      </c>
      <c r="F6079" s="8" t="s">
        <v>1809</v>
      </c>
      <c r="G6079" s="8" t="s">
        <v>1337</v>
      </c>
      <c r="H6079" s="8" t="s">
        <v>11449</v>
      </c>
      <c r="I6079" s="8" t="s">
        <v>175</v>
      </c>
      <c r="J6079" s="8">
        <v>5958.62</v>
      </c>
      <c r="K6079" s="28" t="s">
        <v>320</v>
      </c>
      <c r="L6079" s="29" t="s">
        <v>799</v>
      </c>
      <c r="M6079">
        <v>1914860240</v>
      </c>
      <c r="N6079" t="str">
        <f>VLOOKUP(M6079,[2]CLUES!$A:$B,2,0)</f>
        <v>NLSSA000196</v>
      </c>
      <c r="O6079" t="str">
        <f t="shared" si="188"/>
        <v>GAYTAN,VILLALOBOS/JULIO ARTURO</v>
      </c>
      <c r="P6079" t="s">
        <v>175</v>
      </c>
      <c r="Q6079" s="27" t="s">
        <v>799</v>
      </c>
      <c r="R6079">
        <v>1914860170</v>
      </c>
      <c r="S6079" t="s">
        <v>11450</v>
      </c>
      <c r="T6079" t="str">
        <f t="shared" si="189"/>
        <v>19|1|2016|REG|M02035|GAYTAN,VILLALOBOS/JULIO ARTURO|5958.62|31122015|01|NLSSA014295|GAVJ8311028M1|</v>
      </c>
    </row>
    <row r="6080" spans="1:20" x14ac:dyDescent="0.25">
      <c r="A6080" s="5">
        <v>19</v>
      </c>
      <c r="B6080" s="27" t="s">
        <v>1047</v>
      </c>
      <c r="C6080" s="5">
        <v>2016</v>
      </c>
      <c r="D6080" s="5" t="s">
        <v>9255</v>
      </c>
      <c r="E6080" s="8" t="s">
        <v>334</v>
      </c>
      <c r="F6080" s="8" t="s">
        <v>868</v>
      </c>
      <c r="G6080" s="8" t="s">
        <v>11451</v>
      </c>
      <c r="H6080" s="8" t="s">
        <v>11452</v>
      </c>
      <c r="I6080" s="8" t="s">
        <v>175</v>
      </c>
      <c r="J6080" s="8">
        <v>10283.31</v>
      </c>
      <c r="K6080" s="28" t="s">
        <v>320</v>
      </c>
      <c r="L6080" s="29" t="s">
        <v>799</v>
      </c>
      <c r="M6080">
        <v>1914860260</v>
      </c>
      <c r="N6080" t="str">
        <f>VLOOKUP(M6080,[2]CLUES!$A:$B,2,0)</f>
        <v>NLSSA002523</v>
      </c>
      <c r="O6080" t="str">
        <f t="shared" si="188"/>
        <v>GONZALEZ,DOUDALIS/ZULALMA</v>
      </c>
      <c r="P6080" t="s">
        <v>175</v>
      </c>
      <c r="Q6080" s="27" t="s">
        <v>799</v>
      </c>
      <c r="R6080">
        <v>1914860170</v>
      </c>
      <c r="S6080" t="s">
        <v>11453</v>
      </c>
      <c r="T6080" t="str">
        <f t="shared" si="189"/>
        <v>19|1|2016|REG|M01004|GONZALEZ,DOUDALIS/ZULALMA|10283.31|31122015|01|NLSSA014295|GODZ740926KU4|</v>
      </c>
    </row>
    <row r="6081" spans="1:20" x14ac:dyDescent="0.25">
      <c r="A6081" s="5">
        <v>19</v>
      </c>
      <c r="B6081" s="27" t="s">
        <v>1047</v>
      </c>
      <c r="C6081" s="5">
        <v>2016</v>
      </c>
      <c r="D6081" s="5" t="s">
        <v>9255</v>
      </c>
      <c r="E6081" s="8" t="s">
        <v>334</v>
      </c>
      <c r="F6081" s="8" t="s">
        <v>868</v>
      </c>
      <c r="G6081" s="8" t="s">
        <v>1712</v>
      </c>
      <c r="H6081" s="8" t="s">
        <v>5602</v>
      </c>
      <c r="I6081" s="8" t="s">
        <v>175</v>
      </c>
      <c r="J6081" s="8">
        <v>10431.92</v>
      </c>
      <c r="K6081" s="28" t="s">
        <v>320</v>
      </c>
      <c r="L6081" s="29" t="s">
        <v>799</v>
      </c>
      <c r="M6081">
        <v>1914860350</v>
      </c>
      <c r="N6081" t="str">
        <f>VLOOKUP(M6081,[2]CLUES!$A:$B,2,0)</f>
        <v>NLSSA002856</v>
      </c>
      <c r="O6081" t="str">
        <f t="shared" si="188"/>
        <v>GONZALEZ,GUZMAN/MA. DOLORES</v>
      </c>
      <c r="P6081" t="s">
        <v>175</v>
      </c>
      <c r="Q6081" s="27" t="s">
        <v>799</v>
      </c>
      <c r="R6081">
        <v>1914860170</v>
      </c>
      <c r="S6081" t="s">
        <v>11454</v>
      </c>
      <c r="T6081" t="str">
        <f t="shared" si="189"/>
        <v>19|1|2016|REG|M01004|GONZALEZ,GUZMAN/MA. DOLORES|10431.92|31122015|01|NLSSA014295|GOGD7210042U6|</v>
      </c>
    </row>
    <row r="6082" spans="1:20" x14ac:dyDescent="0.25">
      <c r="A6082" s="5">
        <v>19</v>
      </c>
      <c r="B6082" s="27" t="s">
        <v>1047</v>
      </c>
      <c r="C6082" s="5">
        <v>2016</v>
      </c>
      <c r="D6082" s="5" t="s">
        <v>9255</v>
      </c>
      <c r="E6082" s="8" t="s">
        <v>80</v>
      </c>
      <c r="F6082" s="8" t="s">
        <v>874</v>
      </c>
      <c r="G6082" s="8" t="s">
        <v>2703</v>
      </c>
      <c r="H6082" s="8" t="s">
        <v>1259</v>
      </c>
      <c r="I6082" s="8" t="s">
        <v>175</v>
      </c>
      <c r="J6082" s="8">
        <v>5942.15</v>
      </c>
      <c r="K6082" s="28" t="s">
        <v>320</v>
      </c>
      <c r="L6082" s="29" t="s">
        <v>799</v>
      </c>
      <c r="M6082">
        <v>1914860350</v>
      </c>
      <c r="N6082" t="str">
        <f>VLOOKUP(M6082,[2]CLUES!$A:$B,2,0)</f>
        <v>NLSSA002856</v>
      </c>
      <c r="O6082" t="str">
        <f t="shared" si="188"/>
        <v>HERNANDEZ,AGUAYO/MARIA GUADALUPE</v>
      </c>
      <c r="P6082" t="s">
        <v>175</v>
      </c>
      <c r="Q6082" s="27" t="s">
        <v>799</v>
      </c>
      <c r="R6082">
        <v>1914860170</v>
      </c>
      <c r="S6082" t="s">
        <v>11455</v>
      </c>
      <c r="T6082" t="str">
        <f t="shared" si="189"/>
        <v>19|1|2016|REG|M02035|HERNANDEZ,AGUAYO/MARIA GUADALUPE|5942.15|31122015|01|NLSSA014295|HEAG710929AK2|</v>
      </c>
    </row>
    <row r="6083" spans="1:20" x14ac:dyDescent="0.25">
      <c r="A6083" s="5">
        <v>19</v>
      </c>
      <c r="B6083" s="27" t="s">
        <v>1047</v>
      </c>
      <c r="C6083" s="5">
        <v>2016</v>
      </c>
      <c r="D6083" s="5" t="s">
        <v>9255</v>
      </c>
      <c r="E6083" s="8" t="s">
        <v>334</v>
      </c>
      <c r="F6083" s="8" t="s">
        <v>874</v>
      </c>
      <c r="G6083" s="8" t="s">
        <v>1582</v>
      </c>
      <c r="H6083" s="8" t="s">
        <v>1196</v>
      </c>
      <c r="I6083" s="8" t="s">
        <v>175</v>
      </c>
      <c r="J6083" s="8">
        <v>10788.56</v>
      </c>
      <c r="K6083" s="28" t="s">
        <v>320</v>
      </c>
      <c r="L6083" s="29" t="s">
        <v>799</v>
      </c>
      <c r="M6083">
        <v>1914860470</v>
      </c>
      <c r="N6083" t="str">
        <f>VLOOKUP(M6083,[2]CLUES!$A:$B,2,0)</f>
        <v>NLSSA000131</v>
      </c>
      <c r="O6083" t="str">
        <f t="shared" si="188"/>
        <v>HERNANDEZ,MALDONADO/ALEJANDRO</v>
      </c>
      <c r="P6083" t="s">
        <v>101</v>
      </c>
      <c r="Q6083" s="27" t="s">
        <v>799</v>
      </c>
      <c r="R6083">
        <v>1914860170</v>
      </c>
      <c r="S6083" t="s">
        <v>11456</v>
      </c>
      <c r="T6083" t="str">
        <f t="shared" si="189"/>
        <v>19|1|2016|REG|M01004|HERNANDEZ,MALDONADO/ALEJANDRO|10788.56|31122015|01|NLSSA014295|HEMA580904D16|</v>
      </c>
    </row>
    <row r="6084" spans="1:20" x14ac:dyDescent="0.25">
      <c r="A6084" s="5">
        <v>19</v>
      </c>
      <c r="B6084" s="27" t="s">
        <v>1047</v>
      </c>
      <c r="C6084" s="5">
        <v>2016</v>
      </c>
      <c r="D6084" s="5" t="s">
        <v>9255</v>
      </c>
      <c r="E6084" s="8" t="s">
        <v>274</v>
      </c>
      <c r="F6084" s="8" t="s">
        <v>874</v>
      </c>
      <c r="G6084" s="8" t="s">
        <v>902</v>
      </c>
      <c r="H6084" s="8" t="s">
        <v>8944</v>
      </c>
      <c r="I6084" s="8" t="s">
        <v>175</v>
      </c>
      <c r="J6084" s="8">
        <v>5565.38</v>
      </c>
      <c r="K6084" s="28" t="s">
        <v>320</v>
      </c>
      <c r="L6084" s="29" t="s">
        <v>799</v>
      </c>
      <c r="M6084">
        <v>1914860470</v>
      </c>
      <c r="N6084" t="str">
        <f>VLOOKUP(M6084,[2]CLUES!$A:$B,2,0)</f>
        <v>NLSSA000131</v>
      </c>
      <c r="O6084" t="str">
        <f t="shared" si="188"/>
        <v>HERNANDEZ,MARTINEZ/DIEGO ARMANDO</v>
      </c>
      <c r="P6084" t="s">
        <v>101</v>
      </c>
      <c r="Q6084" s="27" t="s">
        <v>799</v>
      </c>
      <c r="R6084">
        <v>1914860170</v>
      </c>
      <c r="S6084" t="s">
        <v>11457</v>
      </c>
      <c r="T6084" t="str">
        <f t="shared" si="189"/>
        <v>19|1|2016|REG|M02006|HERNANDEZ,MARTINEZ/DIEGO ARMANDO|5565.38|31122015|01|NLSSA014295|HEMD880823ST8|</v>
      </c>
    </row>
    <row r="6085" spans="1:20" x14ac:dyDescent="0.25">
      <c r="A6085" s="5">
        <v>19</v>
      </c>
      <c r="B6085" s="27" t="s">
        <v>1047</v>
      </c>
      <c r="C6085" s="5">
        <v>2016</v>
      </c>
      <c r="D6085" s="5" t="s">
        <v>9255</v>
      </c>
      <c r="E6085" s="8" t="s">
        <v>80</v>
      </c>
      <c r="F6085" s="8" t="s">
        <v>1774</v>
      </c>
      <c r="G6085" s="8" t="s">
        <v>902</v>
      </c>
      <c r="H6085" s="8" t="s">
        <v>11458</v>
      </c>
      <c r="I6085" s="8" t="s">
        <v>175</v>
      </c>
      <c r="J6085" s="8">
        <v>6008</v>
      </c>
      <c r="K6085" s="28" t="s">
        <v>320</v>
      </c>
      <c r="L6085" s="29" t="s">
        <v>799</v>
      </c>
      <c r="M6085">
        <v>1914860470</v>
      </c>
      <c r="N6085" t="str">
        <f>VLOOKUP(M6085,[2]CLUES!$A:$B,2,0)</f>
        <v>NLSSA000131</v>
      </c>
      <c r="O6085" t="str">
        <f t="shared" si="188"/>
        <v>JIMENEZ,MARTINEZ/HILDA FRANCISCA</v>
      </c>
      <c r="P6085" t="s">
        <v>175</v>
      </c>
      <c r="Q6085" s="27" t="s">
        <v>799</v>
      </c>
      <c r="R6085">
        <v>1914860170</v>
      </c>
      <c r="S6085" t="s">
        <v>11459</v>
      </c>
      <c r="T6085" t="str">
        <f t="shared" si="189"/>
        <v>19|1|2016|REG|M02035|JIMENEZ,MARTINEZ/HILDA FRANCISCA|6008|31122015|01|NLSSA014295|JIMH770113LA0|</v>
      </c>
    </row>
    <row r="6086" spans="1:20" x14ac:dyDescent="0.25">
      <c r="A6086" s="5">
        <v>19</v>
      </c>
      <c r="B6086" s="27" t="s">
        <v>1047</v>
      </c>
      <c r="C6086" s="5">
        <v>2016</v>
      </c>
      <c r="D6086" s="5" t="s">
        <v>9255</v>
      </c>
      <c r="E6086" s="8" t="s">
        <v>334</v>
      </c>
      <c r="F6086" s="8" t="s">
        <v>829</v>
      </c>
      <c r="G6086" s="8" t="s">
        <v>1671</v>
      </c>
      <c r="H6086" s="8" t="s">
        <v>1252</v>
      </c>
      <c r="I6086" s="8" t="s">
        <v>331</v>
      </c>
      <c r="J6086" s="8">
        <v>12002.67</v>
      </c>
      <c r="K6086" s="28" t="s">
        <v>320</v>
      </c>
      <c r="L6086" s="29" t="s">
        <v>799</v>
      </c>
      <c r="M6086">
        <v>1914860480</v>
      </c>
      <c r="N6086" t="str">
        <f>VLOOKUP(M6086,[2]CLUES!$A:$B,2,0)</f>
        <v>NLSSA002605</v>
      </c>
      <c r="O6086" t="str">
        <f t="shared" ref="O6086:O6149" si="190">CONCATENATE(F6086,",",G6086,"/",H6086)</f>
        <v>TREVI&amp;O,CAZARES/ROGELIO</v>
      </c>
      <c r="P6086" t="s">
        <v>331</v>
      </c>
      <c r="Q6086" s="27" t="s">
        <v>799</v>
      </c>
      <c r="R6086">
        <v>1914860230</v>
      </c>
      <c r="S6086" t="s">
        <v>11460</v>
      </c>
      <c r="T6086" t="str">
        <f t="shared" ref="T6086:T6149" si="191">CONCATENATE(A6086,"|",B6086,"|",C6086,"|",D6086,"|",E6086,"|",O6086,"|",J6086,"|",K6086,"|",Q6086,"|",I6086,"|",S6086,"|")</f>
        <v>19|1|2016|REG|M01004|TREVI&amp;O,CAZARES/ROGELIO|12002.67|31122015|01|NLSSA003911|TECR760626I80|</v>
      </c>
    </row>
    <row r="6087" spans="1:20" x14ac:dyDescent="0.25">
      <c r="A6087" s="5">
        <v>19</v>
      </c>
      <c r="B6087" s="27" t="s">
        <v>1047</v>
      </c>
      <c r="C6087" s="5">
        <v>2016</v>
      </c>
      <c r="D6087" s="5" t="s">
        <v>9255</v>
      </c>
      <c r="E6087" s="8" t="s">
        <v>80</v>
      </c>
      <c r="F6087" s="8" t="s">
        <v>935</v>
      </c>
      <c r="G6087" s="8" t="s">
        <v>1091</v>
      </c>
      <c r="H6087" s="8" t="s">
        <v>11461</v>
      </c>
      <c r="I6087" s="8" t="s">
        <v>331</v>
      </c>
      <c r="J6087" s="8">
        <v>6626</v>
      </c>
      <c r="K6087" s="28" t="s">
        <v>320</v>
      </c>
      <c r="L6087" s="29" t="s">
        <v>799</v>
      </c>
      <c r="M6087">
        <v>1914860480</v>
      </c>
      <c r="N6087" t="str">
        <f>VLOOKUP(M6087,[2]CLUES!$A:$B,2,0)</f>
        <v>NLSSA002605</v>
      </c>
      <c r="O6087" t="str">
        <f t="shared" si="190"/>
        <v>VALDEZ,RAMIREZ/FRANCISCA JULIETA</v>
      </c>
      <c r="P6087" t="s">
        <v>331</v>
      </c>
      <c r="Q6087" s="27" t="s">
        <v>799</v>
      </c>
      <c r="R6087">
        <v>1914860230</v>
      </c>
      <c r="S6087" t="s">
        <v>11462</v>
      </c>
      <c r="T6087" t="str">
        <f t="shared" si="191"/>
        <v>19|1|2016|REG|M02035|VALDEZ,RAMIREZ/FRANCISCA JULIETA|6626|31122015|01|NLSSA003911|VARF780224BPA|</v>
      </c>
    </row>
    <row r="6088" spans="1:20" x14ac:dyDescent="0.25">
      <c r="A6088" s="5">
        <v>19</v>
      </c>
      <c r="B6088" s="27" t="s">
        <v>1047</v>
      </c>
      <c r="C6088" s="5">
        <v>2016</v>
      </c>
      <c r="D6088" s="5" t="s">
        <v>9255</v>
      </c>
      <c r="E6088" s="8" t="s">
        <v>206</v>
      </c>
      <c r="F6088" s="8" t="s">
        <v>1531</v>
      </c>
      <c r="G6088" s="8" t="s">
        <v>1065</v>
      </c>
      <c r="H6088" s="8" t="s">
        <v>11463</v>
      </c>
      <c r="I6088" s="8" t="s">
        <v>331</v>
      </c>
      <c r="J6088" s="8">
        <v>4930</v>
      </c>
      <c r="K6088" s="28" t="s">
        <v>320</v>
      </c>
      <c r="L6088" s="29" t="s">
        <v>799</v>
      </c>
      <c r="M6088">
        <v>1914860480</v>
      </c>
      <c r="N6088" t="str">
        <f>VLOOKUP(M6088,[2]CLUES!$A:$B,2,0)</f>
        <v>NLSSA002605</v>
      </c>
      <c r="O6088" t="str">
        <f t="shared" si="190"/>
        <v>ZU&amp;IGA,SANCHEZ/MARIA FELIX</v>
      </c>
      <c r="P6088" t="s">
        <v>331</v>
      </c>
      <c r="Q6088" s="27" t="s">
        <v>799</v>
      </c>
      <c r="R6088">
        <v>1914860230</v>
      </c>
      <c r="S6088" t="s">
        <v>11464</v>
      </c>
      <c r="T6088" t="str">
        <f t="shared" si="191"/>
        <v>19|1|2016|REG|M03023|ZU&amp;IGA,SANCHEZ/MARIA FELIX|4930|31122015|01|NLSSA003911|ZUSF681120H49|</v>
      </c>
    </row>
    <row r="6089" spans="1:20" x14ac:dyDescent="0.25">
      <c r="A6089" s="5">
        <v>19</v>
      </c>
      <c r="B6089" s="27" t="s">
        <v>1047</v>
      </c>
      <c r="C6089" s="5">
        <v>2016</v>
      </c>
      <c r="D6089" s="5" t="s">
        <v>9255</v>
      </c>
      <c r="E6089" s="8" t="s">
        <v>80</v>
      </c>
      <c r="F6089" s="8" t="s">
        <v>1527</v>
      </c>
      <c r="G6089" s="8" t="s">
        <v>11465</v>
      </c>
      <c r="H6089" s="8" t="s">
        <v>7972</v>
      </c>
      <c r="I6089" s="8" t="s">
        <v>2237</v>
      </c>
      <c r="J6089" s="8">
        <v>6626</v>
      </c>
      <c r="K6089" s="28" t="s">
        <v>320</v>
      </c>
      <c r="L6089" s="29" t="s">
        <v>799</v>
      </c>
      <c r="M6089">
        <v>1914860480</v>
      </c>
      <c r="N6089" t="str">
        <f>VLOOKUP(M6089,[2]CLUES!$A:$B,2,0)</f>
        <v>NLSSA002605</v>
      </c>
      <c r="O6089" t="str">
        <f t="shared" si="190"/>
        <v>AGUILAR,STRAFFON/ANA CRISTINA</v>
      </c>
      <c r="P6089" t="s">
        <v>3977</v>
      </c>
      <c r="Q6089" s="27" t="s">
        <v>799</v>
      </c>
      <c r="R6089">
        <v>1914860240</v>
      </c>
      <c r="S6089" t="s">
        <v>11466</v>
      </c>
      <c r="T6089" t="str">
        <f t="shared" si="191"/>
        <v>19|1|2016|REG|M02035|AGUILAR,STRAFFON/ANA CRISTINA|6626|31122015|01|NLSSA000196|AUSA750104L53|</v>
      </c>
    </row>
    <row r="6090" spans="1:20" x14ac:dyDescent="0.25">
      <c r="A6090" s="5">
        <v>19</v>
      </c>
      <c r="B6090" s="27" t="s">
        <v>1047</v>
      </c>
      <c r="C6090" s="5">
        <v>2016</v>
      </c>
      <c r="D6090" s="5" t="s">
        <v>9255</v>
      </c>
      <c r="E6090" s="8" t="s">
        <v>1162</v>
      </c>
      <c r="F6090" s="8" t="s">
        <v>11467</v>
      </c>
      <c r="G6090" s="8" t="s">
        <v>1168</v>
      </c>
      <c r="H6090" s="8" t="s">
        <v>1621</v>
      </c>
      <c r="I6090" s="8" t="s">
        <v>2237</v>
      </c>
      <c r="J6090" s="8">
        <v>5127.34</v>
      </c>
      <c r="K6090" s="28" t="s">
        <v>320</v>
      </c>
      <c r="L6090" s="29" t="s">
        <v>799</v>
      </c>
      <c r="M6090">
        <v>1914860480</v>
      </c>
      <c r="N6090" t="str">
        <f>VLOOKUP(M6090,[2]CLUES!$A:$B,2,0)</f>
        <v>NLSSA002605</v>
      </c>
      <c r="O6090" t="str">
        <f t="shared" si="190"/>
        <v>CAMPOSANO,VAZQUEZ/JOSE MANUEL</v>
      </c>
      <c r="P6090" t="s">
        <v>2237</v>
      </c>
      <c r="Q6090" s="27" t="s">
        <v>799</v>
      </c>
      <c r="R6090">
        <v>1914860240</v>
      </c>
      <c r="S6090" t="s">
        <v>11468</v>
      </c>
      <c r="T6090" t="str">
        <f t="shared" si="191"/>
        <v>19|1|2016|REG|M02073|CAMPOSANO,VAZQUEZ/JOSE MANUEL|5127.34|31122015|01|NLSSA000196|CAVM570727UC9|</v>
      </c>
    </row>
    <row r="6091" spans="1:20" x14ac:dyDescent="0.25">
      <c r="A6091" s="5">
        <v>19</v>
      </c>
      <c r="B6091" s="27" t="s">
        <v>1047</v>
      </c>
      <c r="C6091" s="5">
        <v>2016</v>
      </c>
      <c r="D6091" s="5" t="s">
        <v>9255</v>
      </c>
      <c r="E6091" s="8" t="s">
        <v>49</v>
      </c>
      <c r="F6091" s="8" t="s">
        <v>11469</v>
      </c>
      <c r="G6091" s="8" t="s">
        <v>809</v>
      </c>
      <c r="H6091" s="8" t="s">
        <v>1548</v>
      </c>
      <c r="I6091" s="8" t="s">
        <v>2237</v>
      </c>
      <c r="J6091" s="8">
        <v>10352.67</v>
      </c>
      <c r="K6091" s="28" t="s">
        <v>320</v>
      </c>
      <c r="L6091" s="29" t="s">
        <v>799</v>
      </c>
      <c r="M6091">
        <v>1914860480</v>
      </c>
      <c r="N6091" t="str">
        <f>VLOOKUP(M6091,[2]CLUES!$A:$B,2,0)</f>
        <v>NLSSA002605</v>
      </c>
      <c r="O6091" t="str">
        <f t="shared" si="190"/>
        <v>COLCHADO,RODRIGUEZ/MIGUEL ANGEL</v>
      </c>
      <c r="P6091" t="s">
        <v>2237</v>
      </c>
      <c r="Q6091" s="27" t="s">
        <v>799</v>
      </c>
      <c r="R6091">
        <v>1914860240</v>
      </c>
      <c r="S6091" t="s">
        <v>11470</v>
      </c>
      <c r="T6091" t="str">
        <f t="shared" si="191"/>
        <v>19|1|2016|REG|M01006|COLCHADO,RODRIGUEZ/MIGUEL ANGEL|10352.67|31122015|01|NLSSA000196|CORM580208DR0|</v>
      </c>
    </row>
    <row r="6092" spans="1:20" x14ac:dyDescent="0.25">
      <c r="A6092" s="5">
        <v>19</v>
      </c>
      <c r="B6092" s="27" t="s">
        <v>1047</v>
      </c>
      <c r="C6092" s="5">
        <v>2016</v>
      </c>
      <c r="D6092" s="5" t="s">
        <v>9255</v>
      </c>
      <c r="E6092" s="8" t="s">
        <v>1162</v>
      </c>
      <c r="F6092" s="8" t="s">
        <v>1070</v>
      </c>
      <c r="G6092" s="8" t="s">
        <v>2335</v>
      </c>
      <c r="H6092" s="8" t="s">
        <v>7022</v>
      </c>
      <c r="I6092" s="8" t="s">
        <v>376</v>
      </c>
      <c r="J6092" s="8">
        <v>5113.29</v>
      </c>
      <c r="K6092" s="28" t="s">
        <v>320</v>
      </c>
      <c r="L6092" s="29" t="s">
        <v>799</v>
      </c>
      <c r="M6092">
        <v>1914862970</v>
      </c>
      <c r="N6092" t="str">
        <f>VLOOKUP(M6092,[2]CLUES!$A:$B,2,0)</f>
        <v>NLSSA002581</v>
      </c>
      <c r="O6092" t="str">
        <f t="shared" si="190"/>
        <v>FLORES,GONGORA/ENEDELIA</v>
      </c>
      <c r="P6092" t="s">
        <v>376</v>
      </c>
      <c r="Q6092" s="27" t="s">
        <v>799</v>
      </c>
      <c r="R6092">
        <v>1914860850</v>
      </c>
      <c r="S6092" t="s">
        <v>11471</v>
      </c>
      <c r="T6092" t="str">
        <f t="shared" si="191"/>
        <v>19|1|2016|REG|M02073|FLORES,GONGORA/ENEDELIA|5113.29|31122015|01|NLSSA014115|FOGE610215283|</v>
      </c>
    </row>
    <row r="6093" spans="1:20" x14ac:dyDescent="0.25">
      <c r="A6093" s="5">
        <v>19</v>
      </c>
      <c r="B6093" s="27" t="s">
        <v>1047</v>
      </c>
      <c r="C6093" s="5">
        <v>2016</v>
      </c>
      <c r="D6093" s="5" t="s">
        <v>9255</v>
      </c>
      <c r="E6093" s="8" t="s">
        <v>1162</v>
      </c>
      <c r="F6093" s="8" t="s">
        <v>903</v>
      </c>
      <c r="G6093" s="8" t="s">
        <v>2853</v>
      </c>
      <c r="H6093" s="8" t="s">
        <v>7081</v>
      </c>
      <c r="I6093" s="8" t="s">
        <v>376</v>
      </c>
      <c r="J6093" s="8">
        <v>5113.29</v>
      </c>
      <c r="K6093" s="28" t="s">
        <v>320</v>
      </c>
      <c r="L6093" s="29" t="s">
        <v>799</v>
      </c>
      <c r="M6093">
        <v>1914862970</v>
      </c>
      <c r="N6093" t="str">
        <f>VLOOKUP(M6093,[2]CLUES!$A:$B,2,0)</f>
        <v>NLSSA002581</v>
      </c>
      <c r="O6093" t="str">
        <f t="shared" si="190"/>
        <v>GARZA,MIRELES/VICTOR FRANCISCO</v>
      </c>
      <c r="P6093" t="s">
        <v>376</v>
      </c>
      <c r="Q6093" s="27" t="s">
        <v>799</v>
      </c>
      <c r="R6093">
        <v>1914860850</v>
      </c>
      <c r="S6093" t="s">
        <v>11472</v>
      </c>
      <c r="T6093" t="str">
        <f t="shared" si="191"/>
        <v>19|1|2016|REG|M02073|GARZA,MIRELES/VICTOR FRANCISCO|5113.29|31122015|01|NLSSA014115|GAMV770730JK3|</v>
      </c>
    </row>
    <row r="6094" spans="1:20" x14ac:dyDescent="0.25">
      <c r="A6094" s="5">
        <v>19</v>
      </c>
      <c r="B6094" s="27" t="s">
        <v>1047</v>
      </c>
      <c r="C6094" s="5">
        <v>2016</v>
      </c>
      <c r="D6094" s="5" t="s">
        <v>9255</v>
      </c>
      <c r="E6094" s="8" t="s">
        <v>1162</v>
      </c>
      <c r="F6094" s="8" t="s">
        <v>1208</v>
      </c>
      <c r="G6094" s="8" t="s">
        <v>903</v>
      </c>
      <c r="H6094" s="8" t="s">
        <v>1850</v>
      </c>
      <c r="I6094" s="8" t="s">
        <v>376</v>
      </c>
      <c r="J6094" s="8">
        <v>5113.29</v>
      </c>
      <c r="K6094" s="28" t="s">
        <v>320</v>
      </c>
      <c r="L6094" s="29" t="s">
        <v>799</v>
      </c>
      <c r="M6094">
        <v>1914860170</v>
      </c>
      <c r="N6094" t="str">
        <f>VLOOKUP(M6094,[2]CLUES!$A:$B,2,0)</f>
        <v>NLSSA014295</v>
      </c>
      <c r="O6094" t="str">
        <f t="shared" si="190"/>
        <v>GUTIERREZ,GARZA/MARIA DE JESUS</v>
      </c>
      <c r="P6094" t="s">
        <v>376</v>
      </c>
      <c r="Q6094" s="27" t="s">
        <v>799</v>
      </c>
      <c r="R6094">
        <v>1914860850</v>
      </c>
      <c r="S6094" t="s">
        <v>11473</v>
      </c>
      <c r="T6094" t="str">
        <f t="shared" si="191"/>
        <v>19|1|2016|REG|M02073|GUTIERREZ,GARZA/MARIA DE JESUS|5113.29|31122015|01|NLSSA014115|GUGJ460927F77|</v>
      </c>
    </row>
    <row r="6095" spans="1:20" x14ac:dyDescent="0.25">
      <c r="A6095" s="5">
        <v>19</v>
      </c>
      <c r="B6095" s="27" t="s">
        <v>1047</v>
      </c>
      <c r="C6095" s="5">
        <v>2016</v>
      </c>
      <c r="D6095" s="5" t="s">
        <v>9255</v>
      </c>
      <c r="E6095" s="8" t="s">
        <v>206</v>
      </c>
      <c r="F6095" s="8" t="s">
        <v>902</v>
      </c>
      <c r="G6095" s="8" t="s">
        <v>896</v>
      </c>
      <c r="H6095" s="8" t="s">
        <v>869</v>
      </c>
      <c r="I6095" s="8" t="s">
        <v>376</v>
      </c>
      <c r="J6095" s="8">
        <v>4930</v>
      </c>
      <c r="K6095" s="28" t="s">
        <v>320</v>
      </c>
      <c r="L6095" s="29" t="s">
        <v>799</v>
      </c>
      <c r="M6095">
        <v>1914860170</v>
      </c>
      <c r="N6095" t="str">
        <f>VLOOKUP(M6095,[2]CLUES!$A:$B,2,0)</f>
        <v>NLSSA014295</v>
      </c>
      <c r="O6095" t="str">
        <f t="shared" si="190"/>
        <v>MARTINEZ,GARCIA/LUIS ALBERTO</v>
      </c>
      <c r="P6095" t="s">
        <v>376</v>
      </c>
      <c r="Q6095" s="27" t="s">
        <v>799</v>
      </c>
      <c r="R6095">
        <v>1914860850</v>
      </c>
      <c r="S6095" t="s">
        <v>11474</v>
      </c>
      <c r="T6095" t="str">
        <f t="shared" si="191"/>
        <v>19|1|2016|REG|M03023|MARTINEZ,GARCIA/LUIS ALBERTO|4930|31122015|01|NLSSA014115|MAGL820821UE4|</v>
      </c>
    </row>
    <row r="6096" spans="1:20" x14ac:dyDescent="0.25">
      <c r="A6096" s="5">
        <v>19</v>
      </c>
      <c r="B6096" s="27" t="s">
        <v>1047</v>
      </c>
      <c r="C6096" s="5">
        <v>2016</v>
      </c>
      <c r="D6096" s="5" t="s">
        <v>9255</v>
      </c>
      <c r="E6096" s="8" t="s">
        <v>25</v>
      </c>
      <c r="F6096" s="8" t="s">
        <v>1310</v>
      </c>
      <c r="G6096" s="8" t="s">
        <v>7804</v>
      </c>
      <c r="H6096" s="8" t="s">
        <v>1532</v>
      </c>
      <c r="I6096" s="8" t="s">
        <v>376</v>
      </c>
      <c r="J6096" s="8">
        <v>5818</v>
      </c>
      <c r="K6096" s="28" t="s">
        <v>320</v>
      </c>
      <c r="L6096" s="29" t="s">
        <v>799</v>
      </c>
      <c r="M6096">
        <v>1914860170</v>
      </c>
      <c r="N6096" t="str">
        <f>VLOOKUP(M6096,[2]CLUES!$A:$B,2,0)</f>
        <v>NLSSA014295</v>
      </c>
      <c r="O6096" t="str">
        <f t="shared" si="190"/>
        <v>OVALLE,CHAVARRIA/VERONICA</v>
      </c>
      <c r="P6096" t="s">
        <v>376</v>
      </c>
      <c r="Q6096" s="27" t="s">
        <v>799</v>
      </c>
      <c r="R6096">
        <v>1914860850</v>
      </c>
      <c r="S6096" t="s">
        <v>11475</v>
      </c>
      <c r="T6096" t="str">
        <f t="shared" si="191"/>
        <v>19|1|2016|REG|M02036|OVALLE,CHAVARRIA/VERONICA|5818|31122015|01|NLSSA014115|OACV8011258GA|</v>
      </c>
    </row>
    <row r="6097" spans="1:20" x14ac:dyDescent="0.25">
      <c r="A6097" s="5">
        <v>19</v>
      </c>
      <c r="B6097" s="27" t="s">
        <v>1047</v>
      </c>
      <c r="C6097" s="5">
        <v>2016</v>
      </c>
      <c r="D6097" s="5" t="s">
        <v>9255</v>
      </c>
      <c r="E6097" s="8" t="s">
        <v>206</v>
      </c>
      <c r="F6097" s="8" t="s">
        <v>2020</v>
      </c>
      <c r="G6097" s="8" t="s">
        <v>1855</v>
      </c>
      <c r="H6097" s="8" t="s">
        <v>11476</v>
      </c>
      <c r="I6097" s="8" t="s">
        <v>493</v>
      </c>
      <c r="J6097" s="8">
        <v>4746.67</v>
      </c>
      <c r="K6097" s="28" t="s">
        <v>320</v>
      </c>
      <c r="L6097" s="29" t="s">
        <v>799</v>
      </c>
      <c r="M6097">
        <v>1914860170</v>
      </c>
      <c r="N6097" t="str">
        <f>VLOOKUP(M6097,[2]CLUES!$A:$B,2,0)</f>
        <v>NLSSA014295</v>
      </c>
      <c r="O6097" t="str">
        <f t="shared" si="190"/>
        <v>DEGOLLADO,PALACIOS/NORA ELENA</v>
      </c>
      <c r="P6097" t="s">
        <v>493</v>
      </c>
      <c r="Q6097" s="27" t="s">
        <v>799</v>
      </c>
      <c r="R6097">
        <v>1914860880</v>
      </c>
      <c r="S6097" t="s">
        <v>11477</v>
      </c>
      <c r="T6097" t="str">
        <f t="shared" si="191"/>
        <v>19|1|2016|REG|M03023|DEGOLLADO,PALACIOS/NORA ELENA|4746.67|31122015|01|NLSSA014144|DEPN7705063T5|</v>
      </c>
    </row>
    <row r="6098" spans="1:20" x14ac:dyDescent="0.25">
      <c r="A6098" s="5">
        <v>19</v>
      </c>
      <c r="B6098" s="27" t="s">
        <v>1047</v>
      </c>
      <c r="C6098" s="5">
        <v>2016</v>
      </c>
      <c r="D6098" s="5" t="s">
        <v>9255</v>
      </c>
      <c r="E6098" s="8" t="s">
        <v>2475</v>
      </c>
      <c r="F6098" s="8" t="s">
        <v>3201</v>
      </c>
      <c r="G6098" s="8" t="s">
        <v>821</v>
      </c>
      <c r="H6098" s="8" t="s">
        <v>11478</v>
      </c>
      <c r="I6098" s="8" t="s">
        <v>101</v>
      </c>
      <c r="J6098" s="8">
        <v>13134.67</v>
      </c>
      <c r="K6098" s="28" t="s">
        <v>320</v>
      </c>
      <c r="L6098" s="29" t="s">
        <v>799</v>
      </c>
      <c r="M6098">
        <v>1914860170</v>
      </c>
      <c r="N6098" t="str">
        <f>VLOOKUP(M6098,[2]CLUES!$A:$B,2,0)</f>
        <v>NLSSA014295</v>
      </c>
      <c r="O6098" t="str">
        <f t="shared" si="190"/>
        <v>QUIROGA,CANTU/ROBERTO ARTURO VENTURA</v>
      </c>
      <c r="P6098" t="s">
        <v>101</v>
      </c>
      <c r="Q6098" s="27" t="s">
        <v>799</v>
      </c>
      <c r="R6098">
        <v>1914861720</v>
      </c>
      <c r="S6098" t="s">
        <v>11479</v>
      </c>
      <c r="T6098" t="str">
        <f t="shared" si="191"/>
        <v>19|1|2016|REG|CF41013|QUIROGA,CANTU/ROBERTO ARTURO VENTURA|13134.67|31122015|01|NLSSA004046|QUCR300714DCA|</v>
      </c>
    </row>
    <row r="6099" spans="1:20" x14ac:dyDescent="0.25">
      <c r="A6099" s="5">
        <v>19</v>
      </c>
      <c r="B6099" s="27" t="s">
        <v>1047</v>
      </c>
      <c r="C6099" s="5">
        <v>2016</v>
      </c>
      <c r="D6099" s="5" t="s">
        <v>9255</v>
      </c>
      <c r="E6099" s="8" t="s">
        <v>80</v>
      </c>
      <c r="F6099" s="8" t="s">
        <v>1666</v>
      </c>
      <c r="G6099" s="8" t="s">
        <v>829</v>
      </c>
      <c r="H6099" s="8" t="s">
        <v>2069</v>
      </c>
      <c r="I6099" s="8" t="s">
        <v>101</v>
      </c>
      <c r="J6099" s="8">
        <v>5942.15</v>
      </c>
      <c r="K6099" s="28" t="s">
        <v>320</v>
      </c>
      <c r="L6099" s="29" t="s">
        <v>799</v>
      </c>
      <c r="M6099">
        <v>1914860170</v>
      </c>
      <c r="N6099" t="str">
        <f>VLOOKUP(M6099,[2]CLUES!$A:$B,2,0)</f>
        <v>NLSSA014295</v>
      </c>
      <c r="O6099" t="str">
        <f t="shared" si="190"/>
        <v>REYNA,TREVI&amp;O/JUAN CARLOS</v>
      </c>
      <c r="P6099" t="s">
        <v>1805</v>
      </c>
      <c r="Q6099" s="27" t="s">
        <v>799</v>
      </c>
      <c r="R6099">
        <v>1914861720</v>
      </c>
      <c r="S6099" t="s">
        <v>11480</v>
      </c>
      <c r="T6099" t="str">
        <f t="shared" si="191"/>
        <v>19|1|2016|REG|M02035|REYNA,TREVI&amp;O/JUAN CARLOS|5942.15|31122015|01|NLSSA004046|RETJ800701DNA|</v>
      </c>
    </row>
    <row r="6100" spans="1:20" x14ac:dyDescent="0.25">
      <c r="A6100" s="5">
        <v>19</v>
      </c>
      <c r="B6100" s="27" t="s">
        <v>1047</v>
      </c>
      <c r="C6100" s="5">
        <v>2016</v>
      </c>
      <c r="D6100" s="5" t="s">
        <v>9255</v>
      </c>
      <c r="E6100" s="8" t="s">
        <v>334</v>
      </c>
      <c r="F6100" s="8" t="s">
        <v>809</v>
      </c>
      <c r="G6100" s="8" t="s">
        <v>11481</v>
      </c>
      <c r="H6100" s="8" t="s">
        <v>1401</v>
      </c>
      <c r="I6100" s="8" t="s">
        <v>101</v>
      </c>
      <c r="J6100" s="8">
        <v>10848</v>
      </c>
      <c r="K6100" s="28" t="s">
        <v>320</v>
      </c>
      <c r="L6100" s="29" t="s">
        <v>799</v>
      </c>
      <c r="M6100">
        <v>1914860170</v>
      </c>
      <c r="N6100" t="str">
        <f>VLOOKUP(M6100,[2]CLUES!$A:$B,2,0)</f>
        <v>NLSSA014295</v>
      </c>
      <c r="O6100" t="str">
        <f t="shared" si="190"/>
        <v>RODRIGUEZ,MERAZ/GERARDO</v>
      </c>
      <c r="P6100" t="s">
        <v>101</v>
      </c>
      <c r="Q6100" s="27" t="s">
        <v>799</v>
      </c>
      <c r="R6100">
        <v>1914861720</v>
      </c>
      <c r="S6100" t="s">
        <v>11482</v>
      </c>
      <c r="T6100" t="str">
        <f t="shared" si="191"/>
        <v>19|1|2016|REG|M01004|RODRIGUEZ,MERAZ/GERARDO|10848|31122015|01|NLSSA004046|ROMG620806VD1|</v>
      </c>
    </row>
    <row r="6101" spans="1:20" x14ac:dyDescent="0.25">
      <c r="A6101" s="5">
        <v>19</v>
      </c>
      <c r="B6101" s="27" t="s">
        <v>1047</v>
      </c>
      <c r="C6101" s="5">
        <v>2016</v>
      </c>
      <c r="D6101" s="5" t="s">
        <v>9255</v>
      </c>
      <c r="E6101" s="8" t="s">
        <v>274</v>
      </c>
      <c r="F6101" s="8" t="s">
        <v>1065</v>
      </c>
      <c r="G6101" s="8" t="s">
        <v>1240</v>
      </c>
      <c r="H6101" s="8" t="s">
        <v>11483</v>
      </c>
      <c r="I6101" s="8" t="s">
        <v>101</v>
      </c>
      <c r="J6101" s="8">
        <v>5287.11</v>
      </c>
      <c r="K6101" s="28" t="s">
        <v>320</v>
      </c>
      <c r="L6101" s="29" t="s">
        <v>799</v>
      </c>
      <c r="M6101">
        <v>1914860170</v>
      </c>
      <c r="N6101" t="str">
        <f>VLOOKUP(M6101,[2]CLUES!$A:$B,2,0)</f>
        <v>NLSSA014295</v>
      </c>
      <c r="O6101" t="str">
        <f t="shared" si="190"/>
        <v>SANCHEZ,LOZANO/AZALEA MAGDALENA</v>
      </c>
      <c r="P6101" t="s">
        <v>101</v>
      </c>
      <c r="Q6101" s="27" t="s">
        <v>799</v>
      </c>
      <c r="R6101">
        <v>1914861720</v>
      </c>
      <c r="S6101" t="s">
        <v>11484</v>
      </c>
      <c r="T6101" t="str">
        <f t="shared" si="191"/>
        <v>19|1|2016|REG|M02006|SANCHEZ,LOZANO/AZALEA MAGDALENA|5287.11|31122015|01|NLSSA004046|SALA781202881|</v>
      </c>
    </row>
    <row r="6102" spans="1:20" x14ac:dyDescent="0.25">
      <c r="A6102" s="5">
        <v>19</v>
      </c>
      <c r="B6102" s="27" t="s">
        <v>1047</v>
      </c>
      <c r="C6102" s="5">
        <v>2016</v>
      </c>
      <c r="D6102" s="5" t="s">
        <v>9255</v>
      </c>
      <c r="E6102" s="8" t="s">
        <v>334</v>
      </c>
      <c r="F6102" s="8" t="s">
        <v>1065</v>
      </c>
      <c r="G6102" s="8" t="s">
        <v>902</v>
      </c>
      <c r="H6102" s="8" t="s">
        <v>2711</v>
      </c>
      <c r="I6102" s="8" t="s">
        <v>101</v>
      </c>
      <c r="J6102" s="8">
        <v>10848</v>
      </c>
      <c r="K6102" s="28" t="s">
        <v>320</v>
      </c>
      <c r="L6102" s="29" t="s">
        <v>799</v>
      </c>
      <c r="M6102">
        <v>1914861720</v>
      </c>
      <c r="N6102" t="str">
        <f>VLOOKUP(M6102,[2]CLUES!$A:$B,2,0)</f>
        <v>NLSSA004046</v>
      </c>
      <c r="O6102" t="str">
        <f t="shared" si="190"/>
        <v>SANCHEZ,MARTINEZ/MOISES</v>
      </c>
      <c r="P6102" t="s">
        <v>405</v>
      </c>
      <c r="Q6102" s="27" t="s">
        <v>799</v>
      </c>
      <c r="R6102">
        <v>1914861720</v>
      </c>
      <c r="S6102" t="s">
        <v>11485</v>
      </c>
      <c r="T6102" t="str">
        <f t="shared" si="191"/>
        <v>19|1|2016|REG|M01004|SANCHEZ,MARTINEZ/MOISES|10848|31122015|01|NLSSA004046|SAMM740930C82|</v>
      </c>
    </row>
    <row r="6103" spans="1:20" x14ac:dyDescent="0.25">
      <c r="A6103" s="5">
        <v>19</v>
      </c>
      <c r="B6103" s="27" t="s">
        <v>1047</v>
      </c>
      <c r="C6103" s="5">
        <v>2016</v>
      </c>
      <c r="D6103" s="5" t="s">
        <v>9255</v>
      </c>
      <c r="E6103" s="8" t="s">
        <v>334</v>
      </c>
      <c r="F6103" s="8" t="s">
        <v>1065</v>
      </c>
      <c r="G6103" s="8" t="s">
        <v>902</v>
      </c>
      <c r="H6103" s="8" t="s">
        <v>2465</v>
      </c>
      <c r="I6103" s="8" t="s">
        <v>101</v>
      </c>
      <c r="J6103" s="8">
        <v>10788.56</v>
      </c>
      <c r="K6103" s="28" t="s">
        <v>320</v>
      </c>
      <c r="L6103" s="29" t="s">
        <v>799</v>
      </c>
      <c r="M6103">
        <v>1914861720</v>
      </c>
      <c r="N6103" t="str">
        <f>VLOOKUP(M6103,[2]CLUES!$A:$B,2,0)</f>
        <v>NLSSA004046</v>
      </c>
      <c r="O6103" t="str">
        <f t="shared" si="190"/>
        <v>SANCHEZ,MARTINEZ/RODOLFO</v>
      </c>
      <c r="P6103" t="s">
        <v>101</v>
      </c>
      <c r="Q6103" s="27" t="s">
        <v>799</v>
      </c>
      <c r="R6103">
        <v>1914861720</v>
      </c>
      <c r="S6103" t="s">
        <v>11486</v>
      </c>
      <c r="T6103" t="str">
        <f t="shared" si="191"/>
        <v>19|1|2016|REG|M01004|SANCHEZ,MARTINEZ/RODOLFO|10788.56|31122015|01|NLSSA004046|SAMR620813LV6|</v>
      </c>
    </row>
    <row r="6104" spans="1:20" x14ac:dyDescent="0.25">
      <c r="A6104" s="5">
        <v>19</v>
      </c>
      <c r="B6104" s="27" t="s">
        <v>1047</v>
      </c>
      <c r="C6104" s="5">
        <v>2016</v>
      </c>
      <c r="D6104" s="5" t="s">
        <v>9255</v>
      </c>
      <c r="E6104" s="8" t="s">
        <v>334</v>
      </c>
      <c r="F6104" s="8" t="s">
        <v>1309</v>
      </c>
      <c r="G6104" s="8" t="s">
        <v>1750</v>
      </c>
      <c r="H6104" s="8" t="s">
        <v>3065</v>
      </c>
      <c r="I6104" s="8" t="s">
        <v>405</v>
      </c>
      <c r="J6104" s="8">
        <v>10848</v>
      </c>
      <c r="K6104" s="28" t="s">
        <v>320</v>
      </c>
      <c r="L6104" s="29" t="s">
        <v>799</v>
      </c>
      <c r="M6104">
        <v>1914861720</v>
      </c>
      <c r="N6104" t="str">
        <f>VLOOKUP(M6104,[2]CLUES!$A:$B,2,0)</f>
        <v>NLSSA004046</v>
      </c>
      <c r="O6104" t="str">
        <f t="shared" si="190"/>
        <v>SALDA&amp;A,MELENDEZ/ROBERTO</v>
      </c>
      <c r="P6104" t="s">
        <v>405</v>
      </c>
      <c r="Q6104" s="27" t="s">
        <v>799</v>
      </c>
      <c r="R6104">
        <v>1914862970</v>
      </c>
      <c r="S6104" t="s">
        <v>11487</v>
      </c>
      <c r="T6104" t="str">
        <f t="shared" si="191"/>
        <v>19|1|2016|REG|M01004|SALDA&amp;A,MELENDEZ/ROBERTO|10848|31122015|01|NLSSA002581|SAMR570518HN3|</v>
      </c>
    </row>
    <row r="6105" spans="1:20" x14ac:dyDescent="0.25">
      <c r="A6105" s="5">
        <v>19</v>
      </c>
      <c r="B6105" s="27" t="s">
        <v>1047</v>
      </c>
      <c r="C6105" s="5">
        <v>2016</v>
      </c>
      <c r="D6105" s="5" t="s">
        <v>9255</v>
      </c>
      <c r="E6105" s="8" t="s">
        <v>439</v>
      </c>
      <c r="F6105" s="8" t="s">
        <v>909</v>
      </c>
      <c r="G6105" s="8" t="s">
        <v>1974</v>
      </c>
      <c r="H6105" s="8" t="s">
        <v>1532</v>
      </c>
      <c r="I6105" s="8" t="s">
        <v>405</v>
      </c>
      <c r="J6105" s="8">
        <v>4780</v>
      </c>
      <c r="K6105" s="28" t="s">
        <v>320</v>
      </c>
      <c r="L6105" s="29" t="s">
        <v>799</v>
      </c>
      <c r="M6105">
        <v>1914861720</v>
      </c>
      <c r="N6105" t="str">
        <f>VLOOKUP(M6105,[2]CLUES!$A:$B,2,0)</f>
        <v>NLSSA004046</v>
      </c>
      <c r="O6105" t="str">
        <f t="shared" si="190"/>
        <v>TAMEZ,DE LEON/VERONICA</v>
      </c>
      <c r="P6105" t="s">
        <v>405</v>
      </c>
      <c r="Q6105" s="27" t="s">
        <v>799</v>
      </c>
      <c r="R6105">
        <v>1914862970</v>
      </c>
      <c r="S6105" t="s">
        <v>11488</v>
      </c>
      <c r="T6105" t="str">
        <f t="shared" si="191"/>
        <v>19|1|2016|REG|M03021|TAMEZ,DE LEON/VERONICA|4780|31122015|01|NLSSA002581|TALV740503D81|</v>
      </c>
    </row>
    <row r="6106" spans="1:20" x14ac:dyDescent="0.25">
      <c r="A6106" s="5">
        <v>19</v>
      </c>
      <c r="B6106" s="27" t="s">
        <v>1047</v>
      </c>
      <c r="C6106" s="5">
        <v>2016</v>
      </c>
      <c r="D6106" s="5" t="s">
        <v>9255</v>
      </c>
      <c r="E6106" s="8" t="s">
        <v>49</v>
      </c>
      <c r="F6106" s="8" t="s">
        <v>11489</v>
      </c>
      <c r="G6106" s="8" t="s">
        <v>902</v>
      </c>
      <c r="H6106" s="8" t="s">
        <v>11490</v>
      </c>
      <c r="I6106" s="8" t="s">
        <v>405</v>
      </c>
      <c r="J6106" s="8">
        <v>7845.89</v>
      </c>
      <c r="K6106" s="28" t="s">
        <v>320</v>
      </c>
      <c r="L6106" s="29" t="s">
        <v>799</v>
      </c>
      <c r="M6106">
        <v>1914861720</v>
      </c>
      <c r="N6106" t="str">
        <f>VLOOKUP(M6106,[2]CLUES!$A:$B,2,0)</f>
        <v>NLSSA004046</v>
      </c>
      <c r="O6106" t="str">
        <f t="shared" si="190"/>
        <v>VALLES,MARTINEZ/ADIN ESDRAS</v>
      </c>
      <c r="P6106" t="s">
        <v>9299</v>
      </c>
      <c r="Q6106" s="27" t="s">
        <v>799</v>
      </c>
      <c r="R6106">
        <v>1914862970</v>
      </c>
      <c r="S6106" t="s">
        <v>11491</v>
      </c>
      <c r="T6106" t="str">
        <f t="shared" si="191"/>
        <v>19|1|2016|REG|M01006|VALLES,MARTINEZ/ADIN ESDRAS|7845.89|31122015|01|NLSSA002581|VAMA7702019I2|</v>
      </c>
    </row>
    <row r="6107" spans="1:20" x14ac:dyDescent="0.25">
      <c r="A6107" s="5">
        <v>19</v>
      </c>
      <c r="B6107" s="27" t="s">
        <v>1047</v>
      </c>
      <c r="C6107" s="5">
        <v>2016</v>
      </c>
      <c r="D6107" s="5" t="s">
        <v>9255</v>
      </c>
      <c r="E6107" s="8" t="s">
        <v>334</v>
      </c>
      <c r="F6107" s="8" t="s">
        <v>1168</v>
      </c>
      <c r="G6107" s="8" t="s">
        <v>809</v>
      </c>
      <c r="H6107" s="8" t="s">
        <v>3218</v>
      </c>
      <c r="I6107" s="8" t="s">
        <v>405</v>
      </c>
      <c r="J6107" s="8">
        <v>10848</v>
      </c>
      <c r="K6107" s="28" t="s">
        <v>320</v>
      </c>
      <c r="L6107" s="29" t="s">
        <v>799</v>
      </c>
      <c r="M6107">
        <v>1914861720</v>
      </c>
      <c r="N6107" t="str">
        <f>VLOOKUP(M6107,[2]CLUES!$A:$B,2,0)</f>
        <v>NLSSA004046</v>
      </c>
      <c r="O6107" t="str">
        <f t="shared" si="190"/>
        <v>VAZQUEZ,RODRIGUEZ/DAVID</v>
      </c>
      <c r="P6107" t="s">
        <v>405</v>
      </c>
      <c r="Q6107" s="27" t="s">
        <v>799</v>
      </c>
      <c r="R6107">
        <v>1914862970</v>
      </c>
      <c r="S6107" t="s">
        <v>11492</v>
      </c>
      <c r="T6107" t="str">
        <f t="shared" si="191"/>
        <v>19|1|2016|REG|M01004|VAZQUEZ,RODRIGUEZ/DAVID|10848|31122015|01|NLSSA002581|VARD7402018V4|</v>
      </c>
    </row>
    <row r="6108" spans="1:20" x14ac:dyDescent="0.25">
      <c r="A6108" s="5">
        <v>19</v>
      </c>
      <c r="B6108" s="27" t="s">
        <v>1047</v>
      </c>
      <c r="C6108" s="5">
        <v>2016</v>
      </c>
      <c r="D6108" s="5" t="s">
        <v>9255</v>
      </c>
      <c r="E6108" s="8" t="s">
        <v>49</v>
      </c>
      <c r="F6108" s="8" t="s">
        <v>1070</v>
      </c>
      <c r="G6108" s="8" t="s">
        <v>880</v>
      </c>
      <c r="H6108" s="8" t="s">
        <v>3264</v>
      </c>
      <c r="I6108" s="8" t="s">
        <v>381</v>
      </c>
      <c r="J6108" s="8">
        <v>9052.67</v>
      </c>
      <c r="K6108" s="28" t="s">
        <v>320</v>
      </c>
      <c r="L6108" s="29" t="s">
        <v>799</v>
      </c>
      <c r="M6108">
        <v>1914861720</v>
      </c>
      <c r="N6108" t="str">
        <f>VLOOKUP(M6108,[2]CLUES!$A:$B,2,0)</f>
        <v>NLSSA004046</v>
      </c>
      <c r="O6108" t="str">
        <f t="shared" si="190"/>
        <v>FLORES,CASTILLO/JUANITA</v>
      </c>
      <c r="P6108" t="s">
        <v>9299</v>
      </c>
      <c r="Q6108" s="27" t="s">
        <v>799</v>
      </c>
      <c r="R6108">
        <v>1914865080</v>
      </c>
      <c r="S6108" t="s">
        <v>11493</v>
      </c>
      <c r="T6108" t="str">
        <f t="shared" si="191"/>
        <v>19|1|2016|REG|M01006|FLORES,CASTILLO/JUANITA|9052.67|31122015|01|NLSSA014942|FOCJ610212FD4|</v>
      </c>
    </row>
    <row r="6109" spans="1:20" x14ac:dyDescent="0.25">
      <c r="A6109" s="5">
        <v>19</v>
      </c>
      <c r="B6109" s="27" t="s">
        <v>1047</v>
      </c>
      <c r="C6109" s="5">
        <v>2016</v>
      </c>
      <c r="D6109" s="5" t="s">
        <v>9255</v>
      </c>
      <c r="E6109" s="8" t="s">
        <v>49</v>
      </c>
      <c r="F6109" s="8" t="s">
        <v>9831</v>
      </c>
      <c r="G6109" s="8" t="s">
        <v>11494</v>
      </c>
      <c r="H6109" s="8" t="s">
        <v>810</v>
      </c>
      <c r="I6109" s="8" t="s">
        <v>2628</v>
      </c>
      <c r="J6109" s="8">
        <v>9358.67</v>
      </c>
      <c r="K6109" s="28" t="s">
        <v>320</v>
      </c>
      <c r="L6109" s="29" t="s">
        <v>799</v>
      </c>
      <c r="M6109">
        <v>1914861720</v>
      </c>
      <c r="N6109" t="str">
        <f>VLOOKUP(M6109,[2]CLUES!$A:$B,2,0)</f>
        <v>NLSSA004046</v>
      </c>
      <c r="O6109" t="str">
        <f t="shared" si="190"/>
        <v>AVENDA&amp;O,NIEVES/ARTURO</v>
      </c>
      <c r="P6109" t="s">
        <v>2628</v>
      </c>
      <c r="Q6109" s="27" t="s">
        <v>799</v>
      </c>
      <c r="R6109">
        <v>1914869430</v>
      </c>
      <c r="S6109" t="s">
        <v>11495</v>
      </c>
      <c r="T6109" t="str">
        <f t="shared" si="191"/>
        <v>19|1|2016|REG|M01006|AVENDA&amp;O,NIEVES/ARTURO|9358.67|31122015|01|NLSSA001263|AENA731207N47|</v>
      </c>
    </row>
    <row r="6110" spans="1:20" x14ac:dyDescent="0.25">
      <c r="A6110" s="5">
        <v>19</v>
      </c>
      <c r="B6110" s="27" t="s">
        <v>1047</v>
      </c>
      <c r="C6110" s="5">
        <v>2016</v>
      </c>
      <c r="D6110" s="5" t="s">
        <v>9255</v>
      </c>
      <c r="E6110" s="8" t="s">
        <v>80</v>
      </c>
      <c r="F6110" s="8" t="s">
        <v>1869</v>
      </c>
      <c r="G6110" s="8" t="s">
        <v>816</v>
      </c>
      <c r="H6110" s="8" t="s">
        <v>11496</v>
      </c>
      <c r="I6110" s="8" t="s">
        <v>4051</v>
      </c>
      <c r="J6110" s="8">
        <v>6008</v>
      </c>
      <c r="K6110" s="28" t="s">
        <v>320</v>
      </c>
      <c r="L6110" s="29" t="s">
        <v>799</v>
      </c>
      <c r="M6110">
        <v>1914861720</v>
      </c>
      <c r="N6110" t="str">
        <f>VLOOKUP(M6110,[2]CLUES!$A:$B,2,0)</f>
        <v>NLSSA004046</v>
      </c>
      <c r="O6110" t="str">
        <f t="shared" si="190"/>
        <v>VILLANUEVA,ESPINOZA/BEATRIZ ADRIANA</v>
      </c>
      <c r="P6110" t="s">
        <v>4051</v>
      </c>
      <c r="Q6110" s="27" t="s">
        <v>799</v>
      </c>
      <c r="R6110">
        <v>1914869440</v>
      </c>
      <c r="S6110" t="s">
        <v>11497</v>
      </c>
      <c r="T6110" t="str">
        <f t="shared" si="191"/>
        <v>19|1|2016|REG|M02035|VILLANUEVA,ESPINOZA/BEATRIZ ADRIANA|6008|31122015|01|NLSSA000855|VIEB810812A78|</v>
      </c>
    </row>
    <row r="6111" spans="1:20" x14ac:dyDescent="0.25">
      <c r="A6111" s="5">
        <v>19</v>
      </c>
      <c r="B6111" s="27" t="s">
        <v>1047</v>
      </c>
      <c r="C6111" s="5">
        <v>2016</v>
      </c>
      <c r="D6111" s="5" t="s">
        <v>9255</v>
      </c>
      <c r="E6111" s="8" t="s">
        <v>334</v>
      </c>
      <c r="F6111" s="8" t="s">
        <v>1337</v>
      </c>
      <c r="G6111" s="8" t="s">
        <v>1251</v>
      </c>
      <c r="H6111" s="8" t="s">
        <v>2080</v>
      </c>
      <c r="I6111" s="8" t="s">
        <v>4051</v>
      </c>
      <c r="J6111" s="8">
        <v>10848</v>
      </c>
      <c r="K6111" s="28" t="s">
        <v>320</v>
      </c>
      <c r="L6111" s="29" t="s">
        <v>799</v>
      </c>
      <c r="M6111">
        <v>1914860480</v>
      </c>
      <c r="N6111" t="str">
        <f>VLOOKUP(M6111,[2]CLUES!$A:$B,2,0)</f>
        <v>NLSSA002605</v>
      </c>
      <c r="O6111" t="str">
        <f t="shared" si="190"/>
        <v>VILLALOBOS,JUAREZ/FERNANDO</v>
      </c>
      <c r="P6111" t="s">
        <v>2628</v>
      </c>
      <c r="Q6111" s="27" t="s">
        <v>799</v>
      </c>
      <c r="R6111">
        <v>1914869440</v>
      </c>
      <c r="S6111" t="s">
        <v>11498</v>
      </c>
      <c r="T6111" t="str">
        <f t="shared" si="191"/>
        <v>19|1|2016|REG|M01004|VILLALOBOS,JUAREZ/FERNANDO|10848|31122015|01|NLSSA000855|VIJF791004BP9|</v>
      </c>
    </row>
    <row r="6112" spans="1:20" x14ac:dyDescent="0.25">
      <c r="A6112" s="5">
        <v>19</v>
      </c>
      <c r="B6112" s="27" t="s">
        <v>1047</v>
      </c>
      <c r="C6112" s="5">
        <v>2016</v>
      </c>
      <c r="D6112" s="5" t="s">
        <v>9255</v>
      </c>
      <c r="E6112" s="8" t="s">
        <v>80</v>
      </c>
      <c r="F6112" s="8" t="s">
        <v>1869</v>
      </c>
      <c r="G6112" s="8" t="s">
        <v>1091</v>
      </c>
      <c r="H6112" s="8" t="s">
        <v>2981</v>
      </c>
      <c r="I6112" s="8" t="s">
        <v>4051</v>
      </c>
      <c r="J6112" s="8">
        <v>5925.71</v>
      </c>
      <c r="K6112" s="28" t="s">
        <v>320</v>
      </c>
      <c r="L6112" s="29" t="s">
        <v>799</v>
      </c>
      <c r="M6112">
        <v>1914860480</v>
      </c>
      <c r="N6112" t="str">
        <f>VLOOKUP(M6112,[2]CLUES!$A:$B,2,0)</f>
        <v>NLSSA002605</v>
      </c>
      <c r="O6112" t="str">
        <f t="shared" si="190"/>
        <v>VILLANUEVA,RAMIREZ/MARIA TERESA DE JESUS</v>
      </c>
      <c r="P6112" t="s">
        <v>4051</v>
      </c>
      <c r="Q6112" s="27" t="s">
        <v>799</v>
      </c>
      <c r="R6112">
        <v>1914869440</v>
      </c>
      <c r="S6112" t="s">
        <v>11499</v>
      </c>
      <c r="T6112" t="str">
        <f t="shared" si="191"/>
        <v>19|1|2016|REG|M02035|VILLANUEVA,RAMIREZ/MARIA TERESA DE JESUS|5925.71|31122015|01|NLSSA000855|VIRT791225AB9|</v>
      </c>
    </row>
    <row r="6113" spans="1:20" x14ac:dyDescent="0.25">
      <c r="A6113" s="5">
        <v>19</v>
      </c>
      <c r="B6113" s="27" t="s">
        <v>1047</v>
      </c>
      <c r="C6113" s="5">
        <v>2016</v>
      </c>
      <c r="D6113" s="5" t="s">
        <v>9255</v>
      </c>
      <c r="E6113" s="8" t="s">
        <v>91</v>
      </c>
      <c r="F6113" s="8" t="s">
        <v>896</v>
      </c>
      <c r="G6113" s="8" t="s">
        <v>896</v>
      </c>
      <c r="H6113" s="8" t="s">
        <v>8188</v>
      </c>
      <c r="I6113" s="8" t="s">
        <v>6554</v>
      </c>
      <c r="J6113" s="8">
        <v>4783.5200000000004</v>
      </c>
      <c r="K6113" s="28" t="s">
        <v>320</v>
      </c>
      <c r="L6113" s="29" t="s">
        <v>799</v>
      </c>
      <c r="M6113">
        <v>1914860480</v>
      </c>
      <c r="N6113" t="str">
        <f>VLOOKUP(M6113,[2]CLUES!$A:$B,2,0)</f>
        <v>NLSSA002605</v>
      </c>
      <c r="O6113" t="str">
        <f t="shared" si="190"/>
        <v>GARCIA,GARCIA/JOSE RICARDO</v>
      </c>
      <c r="P6113" t="s">
        <v>6554</v>
      </c>
      <c r="Q6113" s="27" t="s">
        <v>799</v>
      </c>
      <c r="R6113">
        <v>1914869450</v>
      </c>
      <c r="S6113" t="s">
        <v>11500</v>
      </c>
      <c r="T6113" t="str">
        <f t="shared" si="191"/>
        <v>19|1|2016|REG|M03020|GARCIA,GARCIA/JOSE RICARDO|4783.52|31122015|01|NLSSA000860|GAGR840104NK4|</v>
      </c>
    </row>
    <row r="6114" spans="1:20" x14ac:dyDescent="0.25">
      <c r="A6114" s="5">
        <v>19</v>
      </c>
      <c r="B6114" s="27" t="s">
        <v>1047</v>
      </c>
      <c r="C6114" s="5">
        <v>2016</v>
      </c>
      <c r="D6114" s="5" t="s">
        <v>9255</v>
      </c>
      <c r="E6114" s="8" t="s">
        <v>1449</v>
      </c>
      <c r="F6114" s="8" t="s">
        <v>2666</v>
      </c>
      <c r="G6114" s="8" t="s">
        <v>1139</v>
      </c>
      <c r="H6114" s="8" t="s">
        <v>11501</v>
      </c>
      <c r="I6114" s="8" t="s">
        <v>4107</v>
      </c>
      <c r="J6114" s="8">
        <v>3593.1</v>
      </c>
      <c r="K6114" s="28" t="s">
        <v>320</v>
      </c>
      <c r="L6114" s="29" t="s">
        <v>799</v>
      </c>
      <c r="M6114">
        <v>1914860480</v>
      </c>
      <c r="N6114" t="str">
        <f>VLOOKUP(M6114,[2]CLUES!$A:$B,2,0)</f>
        <v>NLSSA002605</v>
      </c>
      <c r="O6114" t="str">
        <f t="shared" si="190"/>
        <v>OVIEDO,MENDOZA/MARGARITA ELENA</v>
      </c>
      <c r="P6114" t="s">
        <v>4107</v>
      </c>
      <c r="Q6114" s="27" t="s">
        <v>799</v>
      </c>
      <c r="R6114">
        <v>1914869460</v>
      </c>
      <c r="S6114" t="s">
        <v>11502</v>
      </c>
      <c r="T6114" t="str">
        <f t="shared" si="191"/>
        <v>19|1|2016|REG|M01007|OVIEDO,MENDOZA/MARGARITA ELENA|3593.1|31122015|01|NLSSA001275|OIMM660121229|</v>
      </c>
    </row>
    <row r="6115" spans="1:20" x14ac:dyDescent="0.25">
      <c r="A6115" s="5">
        <v>19</v>
      </c>
      <c r="B6115" s="27" t="s">
        <v>1047</v>
      </c>
      <c r="C6115" s="5">
        <v>2016</v>
      </c>
      <c r="D6115" s="5" t="s">
        <v>9255</v>
      </c>
      <c r="E6115" s="8" t="s">
        <v>49</v>
      </c>
      <c r="F6115" s="8" t="s">
        <v>1570</v>
      </c>
      <c r="G6115" s="8" t="s">
        <v>903</v>
      </c>
      <c r="H6115" s="8" t="s">
        <v>11503</v>
      </c>
      <c r="I6115" s="8" t="s">
        <v>11504</v>
      </c>
      <c r="J6115" s="8">
        <v>9027.86</v>
      </c>
      <c r="K6115" s="28" t="s">
        <v>320</v>
      </c>
      <c r="L6115" s="29" t="s">
        <v>799</v>
      </c>
      <c r="M6115">
        <v>1914860480</v>
      </c>
      <c r="N6115" t="str">
        <f>VLOOKUP(M6115,[2]CLUES!$A:$B,2,0)</f>
        <v>NLSSA002605</v>
      </c>
      <c r="O6115" t="str">
        <f t="shared" si="190"/>
        <v>SEPULVEDA,GARZA/ELSA MAYELA</v>
      </c>
      <c r="P6115" t="s">
        <v>1375</v>
      </c>
      <c r="Q6115" s="27" t="s">
        <v>799</v>
      </c>
      <c r="R6115">
        <v>1914869620</v>
      </c>
      <c r="S6115" t="s">
        <v>11505</v>
      </c>
      <c r="T6115" t="str">
        <f t="shared" si="191"/>
        <v>19|1|2016|REG|M01006|SEPULVEDA,GARZA/ELSA MAYELA|9027.86|31122015|01|NLSSA014243|SEGE7903072Q9|</v>
      </c>
    </row>
    <row r="6116" spans="1:20" x14ac:dyDescent="0.25">
      <c r="A6116" s="5">
        <v>19</v>
      </c>
      <c r="B6116" s="27" t="s">
        <v>1047</v>
      </c>
      <c r="C6116" s="5">
        <v>2016</v>
      </c>
      <c r="D6116" s="5" t="s">
        <v>9255</v>
      </c>
      <c r="E6116" s="8" t="s">
        <v>49</v>
      </c>
      <c r="F6116" s="8" t="s">
        <v>874</v>
      </c>
      <c r="G6116" s="8" t="s">
        <v>1065</v>
      </c>
      <c r="H6116" s="8" t="s">
        <v>1273</v>
      </c>
      <c r="I6116" s="8" t="s">
        <v>101</v>
      </c>
      <c r="J6116" s="8">
        <v>9358.67</v>
      </c>
      <c r="K6116" s="28" t="s">
        <v>320</v>
      </c>
      <c r="L6116" s="29" t="s">
        <v>799</v>
      </c>
      <c r="M6116">
        <v>1914860510</v>
      </c>
      <c r="N6116" t="str">
        <f>VLOOKUP(M6116,[2]CLUES!$A:$B,2,0)</f>
        <v>NLSSA002412</v>
      </c>
      <c r="O6116" t="str">
        <f t="shared" si="190"/>
        <v>HERNANDEZ,SANCHEZ/ALMA DELIA</v>
      </c>
      <c r="P6116" t="s">
        <v>101</v>
      </c>
      <c r="Q6116" s="27" t="s">
        <v>799</v>
      </c>
      <c r="R6116">
        <v>1914861720</v>
      </c>
      <c r="S6116" t="s">
        <v>11506</v>
      </c>
      <c r="T6116" t="str">
        <f t="shared" si="191"/>
        <v>19|1|2016|REG|M01006|HERNANDEZ,SANCHEZ/ALMA DELIA|9358.67|31122015|01|NLSSA004046|HESA740711348|</v>
      </c>
    </row>
    <row r="6117" spans="1:20" x14ac:dyDescent="0.25">
      <c r="A6117" s="5">
        <v>19</v>
      </c>
      <c r="B6117" s="27" t="s">
        <v>1047</v>
      </c>
      <c r="C6117" s="5">
        <v>2016</v>
      </c>
      <c r="D6117" s="5" t="s">
        <v>9255</v>
      </c>
      <c r="E6117" s="8" t="s">
        <v>80</v>
      </c>
      <c r="F6117" s="8" t="s">
        <v>2425</v>
      </c>
      <c r="G6117" s="8" t="s">
        <v>880</v>
      </c>
      <c r="H6117" s="8" t="s">
        <v>11507</v>
      </c>
      <c r="I6117" s="8" t="s">
        <v>101</v>
      </c>
      <c r="J6117" s="8">
        <v>1735.84</v>
      </c>
      <c r="K6117" s="28" t="s">
        <v>320</v>
      </c>
      <c r="L6117" s="29" t="s">
        <v>799</v>
      </c>
      <c r="M6117">
        <v>1914860510</v>
      </c>
      <c r="N6117" t="str">
        <f>VLOOKUP(M6117,[2]CLUES!$A:$B,2,0)</f>
        <v>NLSSA002412</v>
      </c>
      <c r="O6117" t="str">
        <f t="shared" si="190"/>
        <v>HILARIO,CASTILLO/ERIKA YSELA</v>
      </c>
      <c r="P6117" t="s">
        <v>101</v>
      </c>
      <c r="Q6117" s="27" t="s">
        <v>799</v>
      </c>
      <c r="R6117">
        <v>1914861720</v>
      </c>
      <c r="S6117" t="s">
        <v>11508</v>
      </c>
      <c r="T6117" t="str">
        <f t="shared" si="191"/>
        <v>19|1|2016|REG|M02035|HILARIO,CASTILLO/ERIKA YSELA|1735.84|31122015|01|NLSSA004046|HICE800223JU1|</v>
      </c>
    </row>
    <row r="6118" spans="1:20" x14ac:dyDescent="0.25">
      <c r="A6118" s="5">
        <v>19</v>
      </c>
      <c r="B6118" s="27" t="s">
        <v>1047</v>
      </c>
      <c r="C6118" s="5">
        <v>2016</v>
      </c>
      <c r="D6118" s="5" t="s">
        <v>9255</v>
      </c>
      <c r="E6118" s="8" t="s">
        <v>274</v>
      </c>
      <c r="F6118" s="8" t="s">
        <v>11509</v>
      </c>
      <c r="G6118" s="8" t="s">
        <v>935</v>
      </c>
      <c r="H6118" s="8" t="s">
        <v>11510</v>
      </c>
      <c r="I6118" s="8" t="s">
        <v>101</v>
      </c>
      <c r="J6118" s="8">
        <v>5596.29</v>
      </c>
      <c r="K6118" s="28" t="s">
        <v>320</v>
      </c>
      <c r="L6118" s="29" t="s">
        <v>799</v>
      </c>
      <c r="M6118">
        <v>1914860510</v>
      </c>
      <c r="N6118" t="str">
        <f>VLOOKUP(M6118,[2]CLUES!$A:$B,2,0)</f>
        <v>NLSSA002412</v>
      </c>
      <c r="O6118" t="str">
        <f t="shared" si="190"/>
        <v>VIERA,VALDEZ/WENDY ELIZABETH</v>
      </c>
      <c r="P6118" t="s">
        <v>101</v>
      </c>
      <c r="Q6118" s="27" t="s">
        <v>799</v>
      </c>
      <c r="R6118">
        <v>1914861720</v>
      </c>
      <c r="S6118" t="s">
        <v>11511</v>
      </c>
      <c r="T6118" t="str">
        <f t="shared" si="191"/>
        <v>19|1|2016|REG|M02006|VIERA,VALDEZ/WENDY ELIZABETH|5596.29|31122015|01|NLSSA004046|VIVW801206UH6|</v>
      </c>
    </row>
    <row r="6119" spans="1:20" x14ac:dyDescent="0.25">
      <c r="A6119" s="5">
        <v>19</v>
      </c>
      <c r="B6119" s="27" t="s">
        <v>1047</v>
      </c>
      <c r="C6119" s="5">
        <v>2016</v>
      </c>
      <c r="D6119" s="5" t="s">
        <v>9255</v>
      </c>
      <c r="E6119" s="8" t="s">
        <v>80</v>
      </c>
      <c r="F6119" s="8" t="s">
        <v>1156</v>
      </c>
      <c r="G6119" s="8" t="s">
        <v>1809</v>
      </c>
      <c r="H6119" s="8" t="s">
        <v>11512</v>
      </c>
      <c r="I6119" s="8" t="s">
        <v>486</v>
      </c>
      <c r="J6119" s="8">
        <v>6008</v>
      </c>
      <c r="K6119" s="28" t="s">
        <v>320</v>
      </c>
      <c r="L6119" s="29" t="s">
        <v>799</v>
      </c>
      <c r="M6119">
        <v>1914860520</v>
      </c>
      <c r="N6119" t="str">
        <f>VLOOKUP(M6119,[2]CLUES!$A:$B,2,0)</f>
        <v>NLSSA001275</v>
      </c>
      <c r="O6119" t="str">
        <f t="shared" si="190"/>
        <v>LUCIO,GAYTAN/IRMA ESMERALDA</v>
      </c>
      <c r="P6119" t="s">
        <v>486</v>
      </c>
      <c r="Q6119" s="27" t="s">
        <v>799</v>
      </c>
      <c r="R6119">
        <v>1914861770</v>
      </c>
      <c r="S6119" t="s">
        <v>11513</v>
      </c>
      <c r="T6119" t="str">
        <f t="shared" si="191"/>
        <v>19|1|2016|REG|M02035|LUCIO,GAYTAN/IRMA ESMERALDA|6008|31122015|01|NLSSA014103|LUGI8109127E2|</v>
      </c>
    </row>
    <row r="6120" spans="1:20" x14ac:dyDescent="0.25">
      <c r="A6120" s="5">
        <v>19</v>
      </c>
      <c r="B6120" s="27" t="s">
        <v>1047</v>
      </c>
      <c r="C6120" s="5">
        <v>2016</v>
      </c>
      <c r="D6120" s="5" t="s">
        <v>9255</v>
      </c>
      <c r="E6120" s="8" t="s">
        <v>80</v>
      </c>
      <c r="F6120" s="8" t="s">
        <v>902</v>
      </c>
      <c r="G6120" s="8" t="s">
        <v>880</v>
      </c>
      <c r="H6120" s="8" t="s">
        <v>3275</v>
      </c>
      <c r="I6120" s="8" t="s">
        <v>2572</v>
      </c>
      <c r="J6120" s="8">
        <v>6008</v>
      </c>
      <c r="K6120" s="28" t="s">
        <v>320</v>
      </c>
      <c r="L6120" s="29" t="s">
        <v>799</v>
      </c>
      <c r="M6120">
        <v>1914862970</v>
      </c>
      <c r="N6120" t="str">
        <f>VLOOKUP(M6120,[2]CLUES!$A:$B,2,0)</f>
        <v>NLSSA002581</v>
      </c>
      <c r="O6120" t="str">
        <f t="shared" si="190"/>
        <v>MARTINEZ,CASTILLO/FELIPA</v>
      </c>
      <c r="P6120" t="s">
        <v>486</v>
      </c>
      <c r="Q6120" s="27" t="s">
        <v>799</v>
      </c>
      <c r="R6120">
        <v>1914861800</v>
      </c>
      <c r="S6120" t="s">
        <v>11514</v>
      </c>
      <c r="T6120" t="str">
        <f t="shared" si="191"/>
        <v>19|1|2016|REG|M02035|MARTINEZ,CASTILLO/FELIPA|6008|31122015|01|NLSSA002330|MACF7112026H9|</v>
      </c>
    </row>
    <row r="6121" spans="1:20" x14ac:dyDescent="0.25">
      <c r="A6121" s="5">
        <v>19</v>
      </c>
      <c r="B6121" s="27" t="s">
        <v>1047</v>
      </c>
      <c r="C6121" s="5">
        <v>2016</v>
      </c>
      <c r="D6121" s="5" t="s">
        <v>9255</v>
      </c>
      <c r="E6121" s="8" t="s">
        <v>49</v>
      </c>
      <c r="F6121" s="8" t="s">
        <v>1168</v>
      </c>
      <c r="G6121" s="8" t="s">
        <v>6127</v>
      </c>
      <c r="H6121" s="8" t="s">
        <v>11515</v>
      </c>
      <c r="I6121" s="8" t="s">
        <v>2308</v>
      </c>
      <c r="J6121" s="8">
        <v>9358.67</v>
      </c>
      <c r="K6121" s="28" t="s">
        <v>320</v>
      </c>
      <c r="L6121" s="29" t="s">
        <v>799</v>
      </c>
      <c r="M6121">
        <v>1914862970</v>
      </c>
      <c r="N6121" t="str">
        <f>VLOOKUP(M6121,[2]CLUES!$A:$B,2,0)</f>
        <v>NLSSA002581</v>
      </c>
      <c r="O6121" t="str">
        <f t="shared" si="190"/>
        <v>VAZQUEZ,BUENROSTRO/OLGA VICTORIA</v>
      </c>
      <c r="P6121" t="s">
        <v>2308</v>
      </c>
      <c r="Q6121" s="27" t="s">
        <v>799</v>
      </c>
      <c r="R6121">
        <v>1914861830</v>
      </c>
      <c r="S6121" t="s">
        <v>11516</v>
      </c>
      <c r="T6121" t="str">
        <f t="shared" si="191"/>
        <v>19|1|2016|REG|M01006|VAZQUEZ,BUENROSTRO/OLGA VICTORIA|9358.67|31122015|01|NLSSA002074|VABO640429LV9|</v>
      </c>
    </row>
    <row r="6122" spans="1:20" x14ac:dyDescent="0.25">
      <c r="A6122" s="5">
        <v>19</v>
      </c>
      <c r="B6122" s="27" t="s">
        <v>1047</v>
      </c>
      <c r="C6122" s="5">
        <v>2016</v>
      </c>
      <c r="D6122" s="5" t="s">
        <v>9255</v>
      </c>
      <c r="E6122" s="8" t="s">
        <v>25</v>
      </c>
      <c r="F6122" s="8" t="s">
        <v>11517</v>
      </c>
      <c r="G6122" s="8" t="s">
        <v>1481</v>
      </c>
      <c r="H6122" s="8" t="s">
        <v>1905</v>
      </c>
      <c r="I6122" s="8" t="s">
        <v>46</v>
      </c>
      <c r="J6122" s="8">
        <v>5198</v>
      </c>
      <c r="K6122" s="28" t="s">
        <v>320</v>
      </c>
      <c r="L6122" s="29" t="s">
        <v>799</v>
      </c>
      <c r="M6122">
        <v>1914862970</v>
      </c>
      <c r="N6122" t="str">
        <f>VLOOKUP(M6122,[2]CLUES!$A:$B,2,0)</f>
        <v>NLSSA002581</v>
      </c>
      <c r="O6122" t="str">
        <f t="shared" si="190"/>
        <v>LAUREANO,ALCALA/DELIA</v>
      </c>
      <c r="P6122" t="s">
        <v>46</v>
      </c>
      <c r="Q6122" s="27" t="s">
        <v>799</v>
      </c>
      <c r="R6122">
        <v>1914860820</v>
      </c>
      <c r="S6122" t="s">
        <v>11518</v>
      </c>
      <c r="T6122" t="str">
        <f t="shared" si="191"/>
        <v>19|1|2016|REG|M02036|LAUREANO,ALCALA/DELIA|5198|31122015|01|NLSSA014086|LAAD66093093A|</v>
      </c>
    </row>
    <row r="6123" spans="1:20" x14ac:dyDescent="0.25">
      <c r="A6123" s="5">
        <v>19</v>
      </c>
      <c r="B6123" s="27" t="s">
        <v>1047</v>
      </c>
      <c r="C6123" s="5">
        <v>2016</v>
      </c>
      <c r="D6123" s="5" t="s">
        <v>9255</v>
      </c>
      <c r="E6123" s="8" t="s">
        <v>1162</v>
      </c>
      <c r="F6123" s="8" t="s">
        <v>895</v>
      </c>
      <c r="G6123" s="8" t="s">
        <v>1779</v>
      </c>
      <c r="H6123" s="8" t="s">
        <v>1114</v>
      </c>
      <c r="I6123" s="8" t="s">
        <v>46</v>
      </c>
      <c r="J6123" s="8">
        <v>4713.34</v>
      </c>
      <c r="K6123" s="28" t="s">
        <v>320</v>
      </c>
      <c r="L6123" s="29" t="s">
        <v>799</v>
      </c>
      <c r="M6123">
        <v>1914862970</v>
      </c>
      <c r="N6123" t="str">
        <f>VLOOKUP(M6123,[2]CLUES!$A:$B,2,0)</f>
        <v>NLSSA002581</v>
      </c>
      <c r="O6123" t="str">
        <f t="shared" si="190"/>
        <v>LUNA,RIVAS/MARIA DE LOS ANGELES</v>
      </c>
      <c r="P6123" t="s">
        <v>46</v>
      </c>
      <c r="Q6123" s="27" t="s">
        <v>799</v>
      </c>
      <c r="R6123">
        <v>1914860820</v>
      </c>
      <c r="S6123" t="s">
        <v>11519</v>
      </c>
      <c r="T6123" t="str">
        <f t="shared" si="191"/>
        <v>19|1|2016|REG|M02073|LUNA,RIVAS/MARIA DE LOS ANGELES|4713.34|31122015|01|NLSSA014086|LURA7205037L6|</v>
      </c>
    </row>
    <row r="6124" spans="1:20" x14ac:dyDescent="0.25">
      <c r="A6124" s="5">
        <v>19</v>
      </c>
      <c r="B6124" s="27" t="s">
        <v>1047</v>
      </c>
      <c r="C6124" s="5">
        <v>2016</v>
      </c>
      <c r="D6124" s="5" t="s">
        <v>9255</v>
      </c>
      <c r="E6124" s="8" t="s">
        <v>1162</v>
      </c>
      <c r="F6124" s="8" t="s">
        <v>3244</v>
      </c>
      <c r="G6124" s="8" t="s">
        <v>1393</v>
      </c>
      <c r="H6124" s="8" t="s">
        <v>1497</v>
      </c>
      <c r="I6124" s="8" t="s">
        <v>46</v>
      </c>
      <c r="J6124" s="8">
        <v>4674.59</v>
      </c>
      <c r="K6124" s="28" t="s">
        <v>320</v>
      </c>
      <c r="L6124" s="29" t="s">
        <v>799</v>
      </c>
      <c r="M6124">
        <v>1914862970</v>
      </c>
      <c r="N6124" t="str">
        <f>VLOOKUP(M6124,[2]CLUES!$A:$B,2,0)</f>
        <v>NLSSA002581</v>
      </c>
      <c r="O6124" t="str">
        <f t="shared" si="190"/>
        <v>MARROQUIN,ORTIZ/NANCY</v>
      </c>
      <c r="P6124" t="s">
        <v>46</v>
      </c>
      <c r="Q6124" s="27" t="s">
        <v>799</v>
      </c>
      <c r="R6124">
        <v>1914860820</v>
      </c>
      <c r="S6124" t="s">
        <v>11520</v>
      </c>
      <c r="T6124" t="str">
        <f t="shared" si="191"/>
        <v>19|1|2016|REG|M02073|MARROQUIN,ORTIZ/NANCY|4674.59|31122015|01|NLSSA014086|MAON7809142W3|</v>
      </c>
    </row>
    <row r="6125" spans="1:20" x14ac:dyDescent="0.25">
      <c r="A6125" s="5">
        <v>19</v>
      </c>
      <c r="B6125" s="27" t="s">
        <v>1047</v>
      </c>
      <c r="C6125" s="5">
        <v>2016</v>
      </c>
      <c r="D6125" s="5" t="s">
        <v>9255</v>
      </c>
      <c r="E6125" s="8" t="s">
        <v>1162</v>
      </c>
      <c r="F6125" s="8" t="s">
        <v>11521</v>
      </c>
      <c r="G6125" s="8" t="s">
        <v>1168</v>
      </c>
      <c r="H6125" s="8" t="s">
        <v>4670</v>
      </c>
      <c r="I6125" s="8" t="s">
        <v>46</v>
      </c>
      <c r="J6125" s="8">
        <v>4700.42</v>
      </c>
      <c r="K6125" s="28" t="s">
        <v>320</v>
      </c>
      <c r="L6125" s="29" t="s">
        <v>799</v>
      </c>
      <c r="M6125">
        <v>1914862970</v>
      </c>
      <c r="N6125" t="str">
        <f>VLOOKUP(M6125,[2]CLUES!$A:$B,2,0)</f>
        <v>NLSSA002581</v>
      </c>
      <c r="O6125" t="str">
        <f t="shared" si="190"/>
        <v>RADA,VAZQUEZ/OLGA ALICIA</v>
      </c>
      <c r="P6125" t="s">
        <v>46</v>
      </c>
      <c r="Q6125" s="27" t="s">
        <v>799</v>
      </c>
      <c r="R6125">
        <v>1914860820</v>
      </c>
      <c r="S6125" t="s">
        <v>11522</v>
      </c>
      <c r="T6125" t="str">
        <f t="shared" si="191"/>
        <v>19|1|2016|REG|M02073|RADA,VAZQUEZ/OLGA ALICIA|4700.42|31122015|01|NLSSA014086|RAVO610708RI0|</v>
      </c>
    </row>
    <row r="6126" spans="1:20" x14ac:dyDescent="0.25">
      <c r="A6126" s="5">
        <v>19</v>
      </c>
      <c r="B6126" s="27" t="s">
        <v>1047</v>
      </c>
      <c r="C6126" s="5">
        <v>2016</v>
      </c>
      <c r="D6126" s="5" t="s">
        <v>9255</v>
      </c>
      <c r="E6126" s="8" t="s">
        <v>1162</v>
      </c>
      <c r="F6126" s="8" t="s">
        <v>1434</v>
      </c>
      <c r="G6126" s="8" t="s">
        <v>809</v>
      </c>
      <c r="H6126" s="8" t="s">
        <v>11523</v>
      </c>
      <c r="I6126" s="8" t="s">
        <v>46</v>
      </c>
      <c r="J6126" s="8">
        <v>4713.34</v>
      </c>
      <c r="K6126" s="28" t="s">
        <v>320</v>
      </c>
      <c r="L6126" s="29" t="s">
        <v>799</v>
      </c>
      <c r="M6126">
        <v>1914860170</v>
      </c>
      <c r="N6126" t="str">
        <f>VLOOKUP(M6126,[2]CLUES!$A:$B,2,0)</f>
        <v>NLSSA014295</v>
      </c>
      <c r="O6126" t="str">
        <f t="shared" si="190"/>
        <v>RUIZ,RODRIGUEZ/CESAR MANUEL</v>
      </c>
      <c r="P6126" t="s">
        <v>46</v>
      </c>
      <c r="Q6126" s="27" t="s">
        <v>799</v>
      </c>
      <c r="R6126">
        <v>1914860820</v>
      </c>
      <c r="S6126" t="s">
        <v>11524</v>
      </c>
      <c r="T6126" t="str">
        <f t="shared" si="191"/>
        <v>19|1|2016|REG|M02073|RUIZ,RODRIGUEZ/CESAR MANUEL|4713.34|31122015|01|NLSSA014086|RURC710317J26|</v>
      </c>
    </row>
    <row r="6127" spans="1:20" x14ac:dyDescent="0.25">
      <c r="A6127" s="5">
        <v>19</v>
      </c>
      <c r="B6127" s="27" t="s">
        <v>1047</v>
      </c>
      <c r="C6127" s="5">
        <v>2016</v>
      </c>
      <c r="D6127" s="5" t="s">
        <v>9255</v>
      </c>
      <c r="E6127" s="8" t="s">
        <v>49</v>
      </c>
      <c r="F6127" s="8" t="s">
        <v>924</v>
      </c>
      <c r="G6127" s="8" t="s">
        <v>868</v>
      </c>
      <c r="H6127" s="8" t="s">
        <v>11525</v>
      </c>
      <c r="I6127" s="8" t="s">
        <v>46</v>
      </c>
      <c r="J6127" s="8">
        <v>9358.67</v>
      </c>
      <c r="K6127" s="28" t="s">
        <v>320</v>
      </c>
      <c r="L6127" s="29" t="s">
        <v>799</v>
      </c>
      <c r="M6127">
        <v>1914860170</v>
      </c>
      <c r="N6127" t="str">
        <f>VLOOKUP(M6127,[2]CLUES!$A:$B,2,0)</f>
        <v>NLSSA014295</v>
      </c>
      <c r="O6127" t="str">
        <f t="shared" si="190"/>
        <v>SALAZAR,GONZALEZ/INDHIRA ETHEL</v>
      </c>
      <c r="P6127" t="s">
        <v>46</v>
      </c>
      <c r="Q6127" s="27" t="s">
        <v>799</v>
      </c>
      <c r="R6127">
        <v>1914860820</v>
      </c>
      <c r="S6127" t="s">
        <v>11526</v>
      </c>
      <c r="T6127" t="str">
        <f t="shared" si="191"/>
        <v>19|1|2016|REG|M01006|SALAZAR,GONZALEZ/INDHIRA ETHEL|9358.67|31122015|01|NLSSA014086|SAGI811220DA2|</v>
      </c>
    </row>
    <row r="6128" spans="1:20" x14ac:dyDescent="0.25">
      <c r="A6128" s="5">
        <v>19</v>
      </c>
      <c r="B6128" s="27" t="s">
        <v>1047</v>
      </c>
      <c r="C6128" s="5">
        <v>2016</v>
      </c>
      <c r="D6128" s="5" t="s">
        <v>9255</v>
      </c>
      <c r="E6128" s="8" t="s">
        <v>217</v>
      </c>
      <c r="F6128" s="8" t="s">
        <v>924</v>
      </c>
      <c r="G6128" s="8" t="s">
        <v>1974</v>
      </c>
      <c r="H6128" s="8" t="s">
        <v>11527</v>
      </c>
      <c r="I6128" s="8" t="s">
        <v>376</v>
      </c>
      <c r="J6128" s="8">
        <v>6025.34</v>
      </c>
      <c r="K6128" s="28" t="s">
        <v>320</v>
      </c>
      <c r="L6128" s="29" t="s">
        <v>799</v>
      </c>
      <c r="M6128">
        <v>1914860170</v>
      </c>
      <c r="N6128" t="str">
        <f>VLOOKUP(M6128,[2]CLUES!$A:$B,2,0)</f>
        <v>NLSSA014295</v>
      </c>
      <c r="O6128" t="str">
        <f t="shared" si="190"/>
        <v>SALAZAR,DE LEON/PATRICIA AIDA</v>
      </c>
      <c r="P6128" t="s">
        <v>376</v>
      </c>
      <c r="Q6128" s="27" t="s">
        <v>799</v>
      </c>
      <c r="R6128">
        <v>1914860850</v>
      </c>
      <c r="S6128" t="s">
        <v>11528</v>
      </c>
      <c r="T6128" t="str">
        <f t="shared" si="191"/>
        <v>19|1|2016|REG|M03004|SALAZAR,DE LEON/PATRICIA AIDA|6025.34|31122015|01|NLSSA014115|SALP641106LR2|</v>
      </c>
    </row>
    <row r="6129" spans="1:20" x14ac:dyDescent="0.25">
      <c r="A6129" s="5">
        <v>19</v>
      </c>
      <c r="B6129" s="27" t="s">
        <v>1047</v>
      </c>
      <c r="C6129" s="5">
        <v>2016</v>
      </c>
      <c r="D6129" s="5" t="s">
        <v>9255</v>
      </c>
      <c r="E6129" s="8" t="s">
        <v>1162</v>
      </c>
      <c r="F6129" s="8" t="s">
        <v>1168</v>
      </c>
      <c r="G6129" s="8" t="s">
        <v>1208</v>
      </c>
      <c r="H6129" s="8" t="s">
        <v>11529</v>
      </c>
      <c r="I6129" s="8" t="s">
        <v>376</v>
      </c>
      <c r="J6129" s="8">
        <v>5057.1000000000004</v>
      </c>
      <c r="K6129" s="28" t="s">
        <v>320</v>
      </c>
      <c r="L6129" s="29" t="s">
        <v>799</v>
      </c>
      <c r="M6129">
        <v>1914860170</v>
      </c>
      <c r="N6129" t="str">
        <f>VLOOKUP(M6129,[2]CLUES!$A:$B,2,0)</f>
        <v>NLSSA014295</v>
      </c>
      <c r="O6129" t="str">
        <f t="shared" si="190"/>
        <v>VAZQUEZ,GUTIERREZ/JESUS FRANCISCO</v>
      </c>
      <c r="P6129" t="s">
        <v>376</v>
      </c>
      <c r="Q6129" s="27" t="s">
        <v>799</v>
      </c>
      <c r="R6129">
        <v>1914860850</v>
      </c>
      <c r="S6129" t="s">
        <v>11530</v>
      </c>
      <c r="T6129" t="str">
        <f t="shared" si="191"/>
        <v>19|1|2016|REG|M02073|VAZQUEZ,GUTIERREZ/JESUS FRANCISCO|5057.1|31122015|01|NLSSA014115|VAGJ741113V77|</v>
      </c>
    </row>
    <row r="6130" spans="1:20" x14ac:dyDescent="0.25">
      <c r="A6130" s="5">
        <v>19</v>
      </c>
      <c r="B6130" s="27" t="s">
        <v>1047</v>
      </c>
      <c r="C6130" s="5">
        <v>2016</v>
      </c>
      <c r="D6130" s="5" t="s">
        <v>9255</v>
      </c>
      <c r="E6130" s="8" t="s">
        <v>1162</v>
      </c>
      <c r="F6130" s="8" t="s">
        <v>821</v>
      </c>
      <c r="G6130" s="8" t="s">
        <v>809</v>
      </c>
      <c r="H6130" s="8" t="s">
        <v>1590</v>
      </c>
      <c r="I6130" s="8" t="s">
        <v>209</v>
      </c>
      <c r="J6130" s="8">
        <v>2472.54</v>
      </c>
      <c r="K6130" s="28" t="s">
        <v>320</v>
      </c>
      <c r="L6130" s="29" t="s">
        <v>799</v>
      </c>
      <c r="M6130">
        <v>1914860170</v>
      </c>
      <c r="N6130" t="str">
        <f>VLOOKUP(M6130,[2]CLUES!$A:$B,2,0)</f>
        <v>NLSSA014295</v>
      </c>
      <c r="O6130" t="str">
        <f t="shared" si="190"/>
        <v>CANTU,RODRIGUEZ/MARIA DEL CARMEN</v>
      </c>
      <c r="P6130" t="s">
        <v>209</v>
      </c>
      <c r="Q6130" s="27" t="s">
        <v>799</v>
      </c>
      <c r="R6130">
        <v>1914860860</v>
      </c>
      <c r="S6130" t="s">
        <v>11531</v>
      </c>
      <c r="T6130" t="str">
        <f t="shared" si="191"/>
        <v>19|1|2016|REG|M02073|CANTU,RODRIGUEZ/MARIA DEL CARMEN|2472.54|31122015|01|NLSSA014120|CARC750118CA7|</v>
      </c>
    </row>
    <row r="6131" spans="1:20" x14ac:dyDescent="0.25">
      <c r="A6131" s="5">
        <v>19</v>
      </c>
      <c r="B6131" s="27" t="s">
        <v>1047</v>
      </c>
      <c r="C6131" s="5">
        <v>2016</v>
      </c>
      <c r="D6131" s="5" t="s">
        <v>9255</v>
      </c>
      <c r="E6131" s="8" t="s">
        <v>1162</v>
      </c>
      <c r="F6131" s="8" t="s">
        <v>11469</v>
      </c>
      <c r="G6131" s="8" t="s">
        <v>2229</v>
      </c>
      <c r="H6131" s="8" t="s">
        <v>11532</v>
      </c>
      <c r="I6131" s="8" t="s">
        <v>209</v>
      </c>
      <c r="J6131" s="8">
        <v>5099.2299999999996</v>
      </c>
      <c r="K6131" s="28" t="s">
        <v>320</v>
      </c>
      <c r="L6131" s="29" t="s">
        <v>799</v>
      </c>
      <c r="M6131">
        <v>1914860170</v>
      </c>
      <c r="N6131" t="str">
        <f>VLOOKUP(M6131,[2]CLUES!$A:$B,2,0)</f>
        <v>NLSSA014295</v>
      </c>
      <c r="O6131" t="str">
        <f t="shared" si="190"/>
        <v>COLCHADO,CASTA&amp;EDA/JORGE ISIDRO</v>
      </c>
      <c r="P6131" t="s">
        <v>209</v>
      </c>
      <c r="Q6131" s="27" t="s">
        <v>799</v>
      </c>
      <c r="R6131">
        <v>1914860860</v>
      </c>
      <c r="S6131" t="s">
        <v>11533</v>
      </c>
      <c r="T6131" t="str">
        <f t="shared" si="191"/>
        <v>19|1|2016|REG|M02073|COLCHADO,CASTA&amp;EDA/JORGE ISIDRO|5099.23|31122015|01|NLSSA014120|COCJ6903108W6|</v>
      </c>
    </row>
    <row r="6132" spans="1:20" x14ac:dyDescent="0.25">
      <c r="A6132" s="5">
        <v>19</v>
      </c>
      <c r="B6132" s="27" t="s">
        <v>1047</v>
      </c>
      <c r="C6132" s="5">
        <v>2016</v>
      </c>
      <c r="D6132" s="5" t="s">
        <v>9255</v>
      </c>
      <c r="E6132" s="8" t="s">
        <v>1162</v>
      </c>
      <c r="F6132" s="8" t="s">
        <v>903</v>
      </c>
      <c r="G6132" s="8" t="s">
        <v>815</v>
      </c>
      <c r="H6132" s="8" t="s">
        <v>11534</v>
      </c>
      <c r="I6132" s="8" t="s">
        <v>209</v>
      </c>
      <c r="J6132" s="8">
        <v>5127.34</v>
      </c>
      <c r="K6132" s="28" t="s">
        <v>320</v>
      </c>
      <c r="L6132" s="29" t="s">
        <v>799</v>
      </c>
      <c r="M6132">
        <v>1914860170</v>
      </c>
      <c r="N6132" t="str">
        <f>VLOOKUP(M6132,[2]CLUES!$A:$B,2,0)</f>
        <v>NLSSA014295</v>
      </c>
      <c r="O6132" t="str">
        <f t="shared" si="190"/>
        <v>GARZA,BARRERA/SEFERINO</v>
      </c>
      <c r="P6132" t="s">
        <v>209</v>
      </c>
      <c r="Q6132" s="27" t="s">
        <v>799</v>
      </c>
      <c r="R6132">
        <v>1914860860</v>
      </c>
      <c r="S6132" t="s">
        <v>11535</v>
      </c>
      <c r="T6132" t="str">
        <f t="shared" si="191"/>
        <v>19|1|2016|REG|M02073|GARZA,BARRERA/SEFERINO|5127.34|31122015|01|NLSSA014120|GABS6006179G3|</v>
      </c>
    </row>
    <row r="6133" spans="1:20" x14ac:dyDescent="0.25">
      <c r="A6133" s="5">
        <v>19</v>
      </c>
      <c r="B6133" s="27" t="s">
        <v>1047</v>
      </c>
      <c r="C6133" s="5">
        <v>2016</v>
      </c>
      <c r="D6133" s="5" t="s">
        <v>9255</v>
      </c>
      <c r="E6133" s="8" t="s">
        <v>1162</v>
      </c>
      <c r="F6133" s="8" t="s">
        <v>903</v>
      </c>
      <c r="G6133" s="8" t="s">
        <v>1671</v>
      </c>
      <c r="H6133" s="8" t="s">
        <v>4495</v>
      </c>
      <c r="I6133" s="8" t="s">
        <v>209</v>
      </c>
      <c r="J6133" s="8">
        <v>5127.34</v>
      </c>
      <c r="K6133" s="28" t="s">
        <v>320</v>
      </c>
      <c r="L6133" s="29" t="s">
        <v>799</v>
      </c>
      <c r="M6133">
        <v>1914860160</v>
      </c>
      <c r="N6133" t="str">
        <f>VLOOKUP(M6133,[2]CLUES!$A:$B,2,0)</f>
        <v>NLSSA001782</v>
      </c>
      <c r="O6133" t="str">
        <f t="shared" si="190"/>
        <v>GARZA,CAZARES/JUAN JESUS</v>
      </c>
      <c r="P6133" t="s">
        <v>209</v>
      </c>
      <c r="Q6133" s="27" t="s">
        <v>799</v>
      </c>
      <c r="R6133">
        <v>1914860860</v>
      </c>
      <c r="S6133" t="s">
        <v>11536</v>
      </c>
      <c r="T6133" t="str">
        <f t="shared" si="191"/>
        <v>19|1|2016|REG|M02073|GARZA,CAZARES/JUAN JESUS|5127.34|31122015|01|NLSSA014120|GACJ831215IN1|</v>
      </c>
    </row>
    <row r="6134" spans="1:20" x14ac:dyDescent="0.25">
      <c r="A6134" s="5">
        <v>19</v>
      </c>
      <c r="B6134" s="27" t="s">
        <v>1047</v>
      </c>
      <c r="C6134" s="5">
        <v>2016</v>
      </c>
      <c r="D6134" s="5" t="s">
        <v>9255</v>
      </c>
      <c r="E6134" s="8" t="s">
        <v>1162</v>
      </c>
      <c r="F6134" s="8" t="s">
        <v>3873</v>
      </c>
      <c r="G6134" s="8" t="s">
        <v>903</v>
      </c>
      <c r="H6134" s="8" t="s">
        <v>11537</v>
      </c>
      <c r="I6134" s="8" t="s">
        <v>1722</v>
      </c>
      <c r="J6134" s="8">
        <v>4713.34</v>
      </c>
      <c r="K6134" s="28" t="s">
        <v>320</v>
      </c>
      <c r="L6134" s="29" t="s">
        <v>799</v>
      </c>
      <c r="M6134">
        <v>1914860170</v>
      </c>
      <c r="N6134" t="str">
        <f>VLOOKUP(M6134,[2]CLUES!$A:$B,2,0)</f>
        <v>NLSSA014295</v>
      </c>
      <c r="O6134" t="str">
        <f t="shared" si="190"/>
        <v>VALLADARES,GARZA/PEDRO SERGIO</v>
      </c>
      <c r="P6134" t="s">
        <v>1722</v>
      </c>
      <c r="Q6134" s="27" t="s">
        <v>799</v>
      </c>
      <c r="R6134">
        <v>1914860870</v>
      </c>
      <c r="S6134" t="s">
        <v>11538</v>
      </c>
      <c r="T6134" t="str">
        <f t="shared" si="191"/>
        <v>19|1|2016|REG|M02073|VALLADARES,GARZA/PEDRO SERGIO|4713.34|31122015|01|NLSSA014843|VAGP730514UX5|</v>
      </c>
    </row>
    <row r="6135" spans="1:20" x14ac:dyDescent="0.25">
      <c r="A6135" s="5">
        <v>19</v>
      </c>
      <c r="B6135" s="27" t="s">
        <v>1047</v>
      </c>
      <c r="C6135" s="5">
        <v>2016</v>
      </c>
      <c r="D6135" s="5" t="s">
        <v>9255</v>
      </c>
      <c r="E6135" s="8" t="s">
        <v>368</v>
      </c>
      <c r="F6135" s="8" t="s">
        <v>930</v>
      </c>
      <c r="G6135" s="8" t="s">
        <v>903</v>
      </c>
      <c r="H6135" s="8" t="s">
        <v>1355</v>
      </c>
      <c r="I6135" s="8" t="s">
        <v>1722</v>
      </c>
      <c r="J6135" s="8">
        <v>4763.34</v>
      </c>
      <c r="K6135" s="28" t="s">
        <v>320</v>
      </c>
      <c r="L6135" s="29" t="s">
        <v>799</v>
      </c>
      <c r="M6135">
        <v>1914860170</v>
      </c>
      <c r="N6135" t="str">
        <f>VLOOKUP(M6135,[2]CLUES!$A:$B,2,0)</f>
        <v>NLSSA014295</v>
      </c>
      <c r="O6135" t="str">
        <f t="shared" si="190"/>
        <v>VILLARREAL,GARZA/JOSE LUIS</v>
      </c>
      <c r="P6135" t="s">
        <v>1722</v>
      </c>
      <c r="Q6135" s="27" t="s">
        <v>799</v>
      </c>
      <c r="R6135">
        <v>1914860870</v>
      </c>
      <c r="S6135" t="s">
        <v>11539</v>
      </c>
      <c r="T6135" t="str">
        <f t="shared" si="191"/>
        <v>19|1|2016|REG|M03022|VILLARREAL,GARZA/JOSE LUIS|4763.34|31122015|01|NLSSA014843|VIGL601029GC2|</v>
      </c>
    </row>
    <row r="6136" spans="1:20" x14ac:dyDescent="0.25">
      <c r="A6136" s="5">
        <v>19</v>
      </c>
      <c r="B6136" s="27" t="s">
        <v>1047</v>
      </c>
      <c r="C6136" s="5">
        <v>2016</v>
      </c>
      <c r="D6136" s="5" t="s">
        <v>9255</v>
      </c>
      <c r="E6136" s="8" t="s">
        <v>80</v>
      </c>
      <c r="F6136" s="8" t="s">
        <v>1126</v>
      </c>
      <c r="G6136" s="8" t="s">
        <v>836</v>
      </c>
      <c r="H6136" s="8" t="s">
        <v>3448</v>
      </c>
      <c r="I6136" s="8" t="s">
        <v>175</v>
      </c>
      <c r="J6136" s="8">
        <v>6008</v>
      </c>
      <c r="K6136" s="28" t="s">
        <v>320</v>
      </c>
      <c r="L6136" s="29" t="s">
        <v>799</v>
      </c>
      <c r="M6136">
        <v>1914861930</v>
      </c>
      <c r="N6136" t="str">
        <f>VLOOKUP(M6136,[2]CLUES!$A:$B,2,0)</f>
        <v>NLSSA014843</v>
      </c>
      <c r="O6136" t="str">
        <f t="shared" si="190"/>
        <v>CAMPOS,TORRES/NOHEMI</v>
      </c>
      <c r="P6136" t="s">
        <v>175</v>
      </c>
      <c r="Q6136" s="27" t="s">
        <v>799</v>
      </c>
      <c r="R6136">
        <v>1914860170</v>
      </c>
      <c r="S6136" t="s">
        <v>11540</v>
      </c>
      <c r="T6136" t="str">
        <f t="shared" si="191"/>
        <v>19|1|2016|REG|M02035|CAMPOS,TORRES/NOHEMI|6008|31122015|01|NLSSA014295|CATN680525MP1|</v>
      </c>
    </row>
    <row r="6137" spans="1:20" x14ac:dyDescent="0.25">
      <c r="A6137" s="5">
        <v>19</v>
      </c>
      <c r="B6137" s="27" t="s">
        <v>1047</v>
      </c>
      <c r="C6137" s="5">
        <v>2016</v>
      </c>
      <c r="D6137" s="5" t="s">
        <v>9255</v>
      </c>
      <c r="E6137" s="8" t="s">
        <v>80</v>
      </c>
      <c r="F6137" s="8" t="s">
        <v>1247</v>
      </c>
      <c r="G6137" s="8" t="s">
        <v>880</v>
      </c>
      <c r="H6137" s="8" t="s">
        <v>11541</v>
      </c>
      <c r="I6137" s="8" t="s">
        <v>175</v>
      </c>
      <c r="J6137" s="8">
        <v>5958.62</v>
      </c>
      <c r="K6137" s="28" t="s">
        <v>320</v>
      </c>
      <c r="L6137" s="29" t="s">
        <v>799</v>
      </c>
      <c r="M6137">
        <v>1914861940</v>
      </c>
      <c r="N6137" t="str">
        <f>VLOOKUP(M6137,[2]CLUES!$A:$B,2,0)</f>
        <v>NLSSA003141</v>
      </c>
      <c r="O6137" t="str">
        <f t="shared" si="190"/>
        <v>DE LA CRUZ,CASTILLO/ALMA GABRIELA</v>
      </c>
      <c r="P6137" t="s">
        <v>175</v>
      </c>
      <c r="Q6137" s="27" t="s">
        <v>799</v>
      </c>
      <c r="R6137">
        <v>1914860170</v>
      </c>
      <c r="S6137" t="s">
        <v>11542</v>
      </c>
      <c r="T6137" t="str">
        <f t="shared" si="191"/>
        <v>19|1|2016|REG|M02035|DE LA CRUZ,CASTILLO/ALMA GABRIELA|5958.62|31122015|01|NLSSA014295|CUCA760925789|</v>
      </c>
    </row>
    <row r="6138" spans="1:20" x14ac:dyDescent="0.25">
      <c r="A6138" s="5">
        <v>19</v>
      </c>
      <c r="B6138" s="27" t="s">
        <v>1047</v>
      </c>
      <c r="C6138" s="5">
        <v>2016</v>
      </c>
      <c r="D6138" s="5" t="s">
        <v>9255</v>
      </c>
      <c r="E6138" s="8" t="s">
        <v>80</v>
      </c>
      <c r="F6138" s="8" t="s">
        <v>1163</v>
      </c>
      <c r="G6138" s="8" t="s">
        <v>2229</v>
      </c>
      <c r="H6138" s="8" t="s">
        <v>1696</v>
      </c>
      <c r="I6138" s="8" t="s">
        <v>175</v>
      </c>
      <c r="J6138" s="8">
        <v>5909.25</v>
      </c>
      <c r="K6138" s="28" t="s">
        <v>320</v>
      </c>
      <c r="L6138" s="29" t="s">
        <v>799</v>
      </c>
      <c r="M6138">
        <v>1914861950</v>
      </c>
      <c r="N6138" t="str">
        <f>VLOOKUP(M6138,[2]CLUES!$A:$B,2,0)</f>
        <v>NLSSA004606</v>
      </c>
      <c r="O6138" t="str">
        <f t="shared" si="190"/>
        <v>DIAZ,CASTA&amp;EDA/IMELDA</v>
      </c>
      <c r="P6138" t="s">
        <v>175</v>
      </c>
      <c r="Q6138" s="27" t="s">
        <v>799</v>
      </c>
      <c r="R6138">
        <v>1914860170</v>
      </c>
      <c r="S6138" t="s">
        <v>11543</v>
      </c>
      <c r="T6138" t="str">
        <f t="shared" si="191"/>
        <v>19|1|2016|REG|M02035|DIAZ,CASTA&amp;EDA/IMELDA|5909.25|31122015|01|NLSSA014295|DICI721208AM1|</v>
      </c>
    </row>
    <row r="6139" spans="1:20" x14ac:dyDescent="0.25">
      <c r="A6139" s="5">
        <v>19</v>
      </c>
      <c r="B6139" s="27" t="s">
        <v>1047</v>
      </c>
      <c r="C6139" s="5">
        <v>2016</v>
      </c>
      <c r="D6139" s="5" t="s">
        <v>9255</v>
      </c>
      <c r="E6139" s="8" t="s">
        <v>80</v>
      </c>
      <c r="F6139" s="8" t="s">
        <v>6135</v>
      </c>
      <c r="G6139" s="8" t="s">
        <v>1582</v>
      </c>
      <c r="H6139" s="8" t="s">
        <v>11544</v>
      </c>
      <c r="I6139" s="8" t="s">
        <v>175</v>
      </c>
      <c r="J6139" s="8">
        <v>6008</v>
      </c>
      <c r="K6139" s="28" t="s">
        <v>320</v>
      </c>
      <c r="L6139" s="29" t="s">
        <v>799</v>
      </c>
      <c r="M6139">
        <v>1914860450</v>
      </c>
      <c r="N6139" t="str">
        <f>VLOOKUP(M6139,[2]CLUES!$A:$B,2,0)</f>
        <v>NLSSA002972</v>
      </c>
      <c r="O6139" t="str">
        <f t="shared" si="190"/>
        <v>ESCARE&amp;O,MALDONADO/PERLA JAZMIN</v>
      </c>
      <c r="P6139" t="s">
        <v>175</v>
      </c>
      <c r="Q6139" s="27" t="s">
        <v>799</v>
      </c>
      <c r="R6139">
        <v>1914860170</v>
      </c>
      <c r="S6139" t="s">
        <v>11545</v>
      </c>
      <c r="T6139" t="str">
        <f t="shared" si="191"/>
        <v>19|1|2016|REG|M02035|ESCARE&amp;O,MALDONADO/PERLA JAZMIN|6008|31122015|01|NLSSA014295|EAMP810927KA0|</v>
      </c>
    </row>
    <row r="6140" spans="1:20" x14ac:dyDescent="0.25">
      <c r="A6140" s="5">
        <v>19</v>
      </c>
      <c r="B6140" s="27" t="s">
        <v>1047</v>
      </c>
      <c r="C6140" s="5">
        <v>2016</v>
      </c>
      <c r="D6140" s="5" t="s">
        <v>9255</v>
      </c>
      <c r="E6140" s="8" t="s">
        <v>334</v>
      </c>
      <c r="F6140" s="8" t="s">
        <v>2320</v>
      </c>
      <c r="G6140" s="8" t="s">
        <v>1197</v>
      </c>
      <c r="H6140" s="8" t="s">
        <v>11546</v>
      </c>
      <c r="I6140" s="8" t="s">
        <v>175</v>
      </c>
      <c r="J6140" s="8">
        <v>10818.28</v>
      </c>
      <c r="K6140" s="28" t="s">
        <v>320</v>
      </c>
      <c r="L6140" s="29" t="s">
        <v>799</v>
      </c>
      <c r="M6140">
        <v>1914860450</v>
      </c>
      <c r="N6140" t="str">
        <f>VLOOKUP(M6140,[2]CLUES!$A:$B,2,0)</f>
        <v>NLSSA002972</v>
      </c>
      <c r="O6140" t="str">
        <f t="shared" si="190"/>
        <v>ESPINOSA,RAMOS/ERIKA MAYELA</v>
      </c>
      <c r="P6140" t="s">
        <v>175</v>
      </c>
      <c r="Q6140" s="27" t="s">
        <v>799</v>
      </c>
      <c r="R6140">
        <v>1914860170</v>
      </c>
      <c r="S6140" t="s">
        <v>11547</v>
      </c>
      <c r="T6140" t="str">
        <f t="shared" si="191"/>
        <v>19|1|2016|REG|M01004|ESPINOSA,RAMOS/ERIKA MAYELA|10818.28|31122015|01|NLSSA014295|EIRE740912DV0|</v>
      </c>
    </row>
    <row r="6141" spans="1:20" x14ac:dyDescent="0.25">
      <c r="A6141" s="5">
        <v>19</v>
      </c>
      <c r="B6141" s="27" t="s">
        <v>1047</v>
      </c>
      <c r="C6141" s="5">
        <v>2016</v>
      </c>
      <c r="D6141" s="5" t="s">
        <v>9255</v>
      </c>
      <c r="E6141" s="8" t="s">
        <v>80</v>
      </c>
      <c r="F6141" s="8" t="s">
        <v>1193</v>
      </c>
      <c r="G6141" s="8" t="s">
        <v>1223</v>
      </c>
      <c r="H6141" s="8" t="s">
        <v>11548</v>
      </c>
      <c r="I6141" s="8" t="s">
        <v>175</v>
      </c>
      <c r="J6141" s="8">
        <v>5777.57</v>
      </c>
      <c r="K6141" s="28" t="s">
        <v>320</v>
      </c>
      <c r="L6141" s="29" t="s">
        <v>799</v>
      </c>
      <c r="M6141">
        <v>1914860450</v>
      </c>
      <c r="N6141" t="str">
        <f>VLOOKUP(M6141,[2]CLUES!$A:$B,2,0)</f>
        <v>NLSSA002972</v>
      </c>
      <c r="O6141" t="str">
        <f t="shared" si="190"/>
        <v>ESCOBEDO,REYES/ALICIA COVADONGA</v>
      </c>
      <c r="P6141" t="s">
        <v>101</v>
      </c>
      <c r="Q6141" s="27" t="s">
        <v>799</v>
      </c>
      <c r="R6141">
        <v>1914860170</v>
      </c>
      <c r="S6141" t="s">
        <v>11549</v>
      </c>
      <c r="T6141" t="str">
        <f t="shared" si="191"/>
        <v>19|1|2016|REG|M02035|ESCOBEDO,REYES/ALICIA COVADONGA|5777.57|31122015|01|NLSSA014295|EORA721026J43|</v>
      </c>
    </row>
    <row r="6142" spans="1:20" x14ac:dyDescent="0.25">
      <c r="A6142" s="5">
        <v>19</v>
      </c>
      <c r="B6142" s="27" t="s">
        <v>1047</v>
      </c>
      <c r="C6142" s="5">
        <v>2016</v>
      </c>
      <c r="D6142" s="5" t="s">
        <v>9255</v>
      </c>
      <c r="E6142" s="8" t="s">
        <v>80</v>
      </c>
      <c r="F6142" s="8" t="s">
        <v>1266</v>
      </c>
      <c r="G6142" s="8" t="s">
        <v>836</v>
      </c>
      <c r="H6142" s="8" t="s">
        <v>11550</v>
      </c>
      <c r="I6142" s="8" t="s">
        <v>175</v>
      </c>
      <c r="J6142" s="8">
        <v>5991.54</v>
      </c>
      <c r="K6142" s="28" t="s">
        <v>320</v>
      </c>
      <c r="L6142" s="29" t="s">
        <v>799</v>
      </c>
      <c r="M6142">
        <v>1914860460</v>
      </c>
      <c r="N6142" t="str">
        <f>VLOOKUP(M6142,[2]CLUES!$A:$B,2,0)</f>
        <v>NLSSA001823</v>
      </c>
      <c r="O6142" t="str">
        <f t="shared" si="190"/>
        <v>PEREZ,TORRES/MARIA ELBIRA</v>
      </c>
      <c r="P6142" t="s">
        <v>175</v>
      </c>
      <c r="Q6142" s="27" t="s">
        <v>799</v>
      </c>
      <c r="R6142">
        <v>1914860170</v>
      </c>
      <c r="S6142" t="s">
        <v>11551</v>
      </c>
      <c r="T6142" t="str">
        <f t="shared" si="191"/>
        <v>19|1|2016|REG|M02035|PEREZ,TORRES/MARIA ELBIRA|5991.54|31122015|01|NLSSA014295|PETE660128NP7|</v>
      </c>
    </row>
    <row r="6143" spans="1:20" x14ac:dyDescent="0.25">
      <c r="A6143" s="5">
        <v>19</v>
      </c>
      <c r="B6143" s="27" t="s">
        <v>1047</v>
      </c>
      <c r="C6143" s="5">
        <v>2016</v>
      </c>
      <c r="D6143" s="5" t="s">
        <v>9255</v>
      </c>
      <c r="E6143" s="8" t="s">
        <v>334</v>
      </c>
      <c r="F6143" s="8" t="s">
        <v>3403</v>
      </c>
      <c r="G6143" s="8" t="s">
        <v>2457</v>
      </c>
      <c r="H6143" s="8" t="s">
        <v>1664</v>
      </c>
      <c r="I6143" s="8" t="s">
        <v>175</v>
      </c>
      <c r="J6143" s="8">
        <v>10758.83</v>
      </c>
      <c r="K6143" s="28" t="s">
        <v>320</v>
      </c>
      <c r="L6143" s="29" t="s">
        <v>799</v>
      </c>
      <c r="M6143">
        <v>1914860460</v>
      </c>
      <c r="N6143" t="str">
        <f>VLOOKUP(M6143,[2]CLUES!$A:$B,2,0)</f>
        <v>NLSSA001823</v>
      </c>
      <c r="O6143" t="str">
        <f t="shared" si="190"/>
        <v>PI&amp;A,CANO/RAUL</v>
      </c>
      <c r="P6143" t="s">
        <v>175</v>
      </c>
      <c r="Q6143" s="27" t="s">
        <v>799</v>
      </c>
      <c r="R6143">
        <v>1914860170</v>
      </c>
      <c r="S6143" t="s">
        <v>11552</v>
      </c>
      <c r="T6143" t="str">
        <f t="shared" si="191"/>
        <v>19|1|2016|REG|M01004|PI&amp;A,CANO/RAUL|10758.83|31122015|01|NLSSA014295|PICR640622MB5|</v>
      </c>
    </row>
    <row r="6144" spans="1:20" x14ac:dyDescent="0.25">
      <c r="A6144" s="5">
        <v>19</v>
      </c>
      <c r="B6144" s="27" t="s">
        <v>1047</v>
      </c>
      <c r="C6144" s="5">
        <v>2016</v>
      </c>
      <c r="D6144" s="5" t="s">
        <v>9255</v>
      </c>
      <c r="E6144" s="8" t="s">
        <v>334</v>
      </c>
      <c r="F6144" s="8" t="s">
        <v>1279</v>
      </c>
      <c r="G6144" s="8" t="s">
        <v>875</v>
      </c>
      <c r="H6144" s="8" t="s">
        <v>4737</v>
      </c>
      <c r="I6144" s="8" t="s">
        <v>175</v>
      </c>
      <c r="J6144" s="8">
        <v>10372.48</v>
      </c>
      <c r="K6144" s="28" t="s">
        <v>320</v>
      </c>
      <c r="L6144" s="29" t="s">
        <v>799</v>
      </c>
      <c r="M6144">
        <v>1914860470</v>
      </c>
      <c r="N6144" t="str">
        <f>VLOOKUP(M6144,[2]CLUES!$A:$B,2,0)</f>
        <v>NLSSA000131</v>
      </c>
      <c r="O6144" t="str">
        <f t="shared" si="190"/>
        <v>QUINTANILLA,MEDINA/ALFONSO</v>
      </c>
      <c r="P6144" t="s">
        <v>175</v>
      </c>
      <c r="Q6144" s="27" t="s">
        <v>799</v>
      </c>
      <c r="R6144">
        <v>1914860170</v>
      </c>
      <c r="S6144" t="s">
        <v>11553</v>
      </c>
      <c r="T6144" t="str">
        <f t="shared" si="191"/>
        <v>19|1|2016|REG|M01004|QUINTANILLA,MEDINA/ALFONSO|10372.48|31122015|01|NLSSA014295|QUMA680204AIA|</v>
      </c>
    </row>
    <row r="6145" spans="1:20" x14ac:dyDescent="0.25">
      <c r="A6145" s="5">
        <v>19</v>
      </c>
      <c r="B6145" s="27" t="s">
        <v>1047</v>
      </c>
      <c r="C6145" s="5">
        <v>2016</v>
      </c>
      <c r="D6145" s="5" t="s">
        <v>9255</v>
      </c>
      <c r="E6145" s="8" t="s">
        <v>80</v>
      </c>
      <c r="F6145" s="8" t="s">
        <v>1091</v>
      </c>
      <c r="G6145" s="8" t="s">
        <v>856</v>
      </c>
      <c r="H6145" s="8" t="s">
        <v>2395</v>
      </c>
      <c r="I6145" s="8" t="s">
        <v>175</v>
      </c>
      <c r="J6145" s="8">
        <v>6008</v>
      </c>
      <c r="K6145" s="28" t="s">
        <v>320</v>
      </c>
      <c r="L6145" s="29" t="s">
        <v>799</v>
      </c>
      <c r="M6145">
        <v>1914861380</v>
      </c>
      <c r="N6145" t="str">
        <f>VLOOKUP(M6145,[2]CLUES!$A:$B,2,0)</f>
        <v>NLSSA003293</v>
      </c>
      <c r="O6145" t="str">
        <f t="shared" si="190"/>
        <v>RAMIREZ,LOPEZ/ANTONIA</v>
      </c>
      <c r="P6145" t="s">
        <v>175</v>
      </c>
      <c r="Q6145" s="27" t="s">
        <v>799</v>
      </c>
      <c r="R6145">
        <v>1914860170</v>
      </c>
      <c r="S6145" t="s">
        <v>11554</v>
      </c>
      <c r="T6145" t="str">
        <f t="shared" si="191"/>
        <v>19|1|2016|REG|M02035|RAMIREZ,LOPEZ/ANTONIA|6008|31122015|01|NLSSA014295|RALA6008269NA|</v>
      </c>
    </row>
    <row r="6146" spans="1:20" x14ac:dyDescent="0.25">
      <c r="A6146" s="5">
        <v>19</v>
      </c>
      <c r="B6146" s="27" t="s">
        <v>1047</v>
      </c>
      <c r="C6146" s="5">
        <v>2016</v>
      </c>
      <c r="D6146" s="5" t="s">
        <v>9255</v>
      </c>
      <c r="E6146" s="8" t="s">
        <v>80</v>
      </c>
      <c r="F6146" s="8" t="s">
        <v>1091</v>
      </c>
      <c r="G6146" s="8" t="s">
        <v>4224</v>
      </c>
      <c r="H6146" s="8" t="s">
        <v>11555</v>
      </c>
      <c r="I6146" s="8" t="s">
        <v>175</v>
      </c>
      <c r="J6146" s="8">
        <v>5826.94</v>
      </c>
      <c r="K6146" s="28" t="s">
        <v>320</v>
      </c>
      <c r="L6146" s="29" t="s">
        <v>799</v>
      </c>
      <c r="M6146">
        <v>1914861410</v>
      </c>
      <c r="N6146" t="str">
        <f>VLOOKUP(M6146,[2]CLUES!$A:$B,2,0)</f>
        <v>NLSSA003450</v>
      </c>
      <c r="O6146" t="str">
        <f t="shared" si="190"/>
        <v>RAMIREZ,LUEVANO/DULCE MARGOT</v>
      </c>
      <c r="P6146" t="s">
        <v>101</v>
      </c>
      <c r="Q6146" s="27" t="s">
        <v>799</v>
      </c>
      <c r="R6146">
        <v>1914860170</v>
      </c>
      <c r="S6146" t="s">
        <v>11556</v>
      </c>
      <c r="T6146" t="str">
        <f t="shared" si="191"/>
        <v>19|1|2016|REG|M02035|RAMIREZ,LUEVANO/DULCE MARGOT|5826.94|31122015|01|NLSSA014295|RALD820522TI4|</v>
      </c>
    </row>
    <row r="6147" spans="1:20" x14ac:dyDescent="0.25">
      <c r="A6147" s="5">
        <v>19</v>
      </c>
      <c r="B6147" s="27" t="s">
        <v>1047</v>
      </c>
      <c r="C6147" s="5">
        <v>2016</v>
      </c>
      <c r="D6147" s="5" t="s">
        <v>9255</v>
      </c>
      <c r="E6147" s="8" t="s">
        <v>25</v>
      </c>
      <c r="F6147" s="8" t="s">
        <v>1197</v>
      </c>
      <c r="G6147" s="8" t="s">
        <v>1066</v>
      </c>
      <c r="H6147" s="8" t="s">
        <v>11557</v>
      </c>
      <c r="I6147" s="8" t="s">
        <v>175</v>
      </c>
      <c r="J6147" s="8">
        <v>1053.8499999999999</v>
      </c>
      <c r="K6147" s="28" t="s">
        <v>320</v>
      </c>
      <c r="L6147" s="29" t="s">
        <v>799</v>
      </c>
      <c r="M6147">
        <v>1914861440</v>
      </c>
      <c r="N6147" t="str">
        <f>VLOOKUP(M6147,[2]CLUES!$A:$B,2,0)</f>
        <v>NLSSA001630</v>
      </c>
      <c r="O6147" t="str">
        <f t="shared" si="190"/>
        <v>RAMOS,NAVARRO/GLORIA NELLY</v>
      </c>
      <c r="P6147" t="s">
        <v>101</v>
      </c>
      <c r="Q6147" s="27" t="s">
        <v>799</v>
      </c>
      <c r="R6147">
        <v>1914860170</v>
      </c>
      <c r="S6147" t="s">
        <v>11558</v>
      </c>
      <c r="T6147" t="str">
        <f t="shared" si="191"/>
        <v>19|1|2016|REG|M02036|RAMOS,NAVARRO/GLORIA NELLY|1053.85|31122015|01|NLSSA014295|RANG6012093U1|</v>
      </c>
    </row>
    <row r="6148" spans="1:20" x14ac:dyDescent="0.25">
      <c r="A6148" s="5">
        <v>19</v>
      </c>
      <c r="B6148" s="27" t="s">
        <v>1047</v>
      </c>
      <c r="C6148" s="5">
        <v>2016</v>
      </c>
      <c r="D6148" s="5" t="s">
        <v>9255</v>
      </c>
      <c r="E6148" s="8" t="s">
        <v>1162</v>
      </c>
      <c r="F6148" s="8" t="s">
        <v>1159</v>
      </c>
      <c r="G6148" s="8" t="s">
        <v>1538</v>
      </c>
      <c r="H6148" s="8" t="s">
        <v>11559</v>
      </c>
      <c r="I6148" s="8" t="s">
        <v>46</v>
      </c>
      <c r="J6148" s="8">
        <v>4674.59</v>
      </c>
      <c r="K6148" s="28" t="s">
        <v>320</v>
      </c>
      <c r="L6148" s="29" t="s">
        <v>799</v>
      </c>
      <c r="M6148">
        <v>1914861470</v>
      </c>
      <c r="N6148" t="str">
        <f>VLOOKUP(M6148,[2]CLUES!$A:$B,2,0)</f>
        <v>NLSSA004256</v>
      </c>
      <c r="O6148" t="str">
        <f t="shared" si="190"/>
        <v>CRUZ,BARBOSA/ROSARIO YESENIA</v>
      </c>
      <c r="P6148" t="s">
        <v>46</v>
      </c>
      <c r="Q6148" s="27" t="s">
        <v>799</v>
      </c>
      <c r="R6148">
        <v>1914860820</v>
      </c>
      <c r="S6148" t="s">
        <v>11560</v>
      </c>
      <c r="T6148" t="str">
        <f t="shared" si="191"/>
        <v>19|1|2016|REG|M02073|CRUZ,BARBOSA/ROSARIO YESENIA|4674.59|31122015|01|NLSSA014086|CUBR791218AF8|</v>
      </c>
    </row>
    <row r="6149" spans="1:20" x14ac:dyDescent="0.25">
      <c r="A6149" s="5">
        <v>19</v>
      </c>
      <c r="B6149" s="27" t="s">
        <v>1047</v>
      </c>
      <c r="C6149" s="5">
        <v>2016</v>
      </c>
      <c r="D6149" s="5" t="s">
        <v>9255</v>
      </c>
      <c r="E6149" s="8" t="s">
        <v>1162</v>
      </c>
      <c r="F6149" s="8" t="s">
        <v>1070</v>
      </c>
      <c r="G6149" s="8" t="s">
        <v>1065</v>
      </c>
      <c r="H6149" s="8" t="s">
        <v>11561</v>
      </c>
      <c r="I6149" s="8" t="s">
        <v>46</v>
      </c>
      <c r="J6149" s="8">
        <v>4713.34</v>
      </c>
      <c r="K6149" s="28" t="s">
        <v>320</v>
      </c>
      <c r="L6149" s="29" t="s">
        <v>799</v>
      </c>
      <c r="M6149">
        <v>1914861720</v>
      </c>
      <c r="N6149" t="str">
        <f>VLOOKUP(M6149,[2]CLUES!$A:$B,2,0)</f>
        <v>NLSSA004046</v>
      </c>
      <c r="O6149" t="str">
        <f t="shared" si="190"/>
        <v>FLORES,SANCHEZ/MARTHA ESTELA</v>
      </c>
      <c r="P6149" t="s">
        <v>46</v>
      </c>
      <c r="Q6149" s="27" t="s">
        <v>799</v>
      </c>
      <c r="R6149">
        <v>1914860820</v>
      </c>
      <c r="S6149" t="s">
        <v>11562</v>
      </c>
      <c r="T6149" t="str">
        <f t="shared" si="191"/>
        <v>19|1|2016|REG|M02073|FLORES,SANCHEZ/MARTHA ESTELA|4713.34|31122015|01|NLSSA014086|FOSM590514AZ5|</v>
      </c>
    </row>
    <row r="6150" spans="1:20" x14ac:dyDescent="0.25">
      <c r="A6150" s="5">
        <v>19</v>
      </c>
      <c r="B6150" s="27" t="s">
        <v>1047</v>
      </c>
      <c r="C6150" s="5">
        <v>2016</v>
      </c>
      <c r="D6150" s="5" t="s">
        <v>9255</v>
      </c>
      <c r="E6150" s="8" t="s">
        <v>1162</v>
      </c>
      <c r="F6150" s="8" t="s">
        <v>1524</v>
      </c>
      <c r="G6150" s="8" t="s">
        <v>902</v>
      </c>
      <c r="H6150" s="8" t="s">
        <v>2096</v>
      </c>
      <c r="I6150" s="8" t="s">
        <v>486</v>
      </c>
      <c r="J6150" s="8">
        <v>4713.34</v>
      </c>
      <c r="K6150" s="28" t="s">
        <v>320</v>
      </c>
      <c r="L6150" s="29" t="s">
        <v>799</v>
      </c>
      <c r="M6150">
        <v>1914861720</v>
      </c>
      <c r="N6150" t="str">
        <f>VLOOKUP(M6150,[2]CLUES!$A:$B,2,0)</f>
        <v>NLSSA004046</v>
      </c>
      <c r="O6150" t="str">
        <f t="shared" ref="O6150:O6213" si="192">CONCATENATE(F6150,",",G6150,"/",H6150)</f>
        <v>SEGURA,MARTINEZ/JUAN ANTONIO</v>
      </c>
      <c r="P6150" t="s">
        <v>486</v>
      </c>
      <c r="Q6150" s="27" t="s">
        <v>799</v>
      </c>
      <c r="R6150">
        <v>1914860840</v>
      </c>
      <c r="S6150" t="s">
        <v>11563</v>
      </c>
      <c r="T6150" t="str">
        <f t="shared" ref="T6150:T6213" si="193">CONCATENATE(A6150,"|",B6150,"|",C6150,"|",D6150,"|",E6150,"|",O6150,"|",J6150,"|",K6150,"|",Q6150,"|",I6150,"|",S6150,"|")</f>
        <v>19|1|2016|REG|M02073|SEGURA,MARTINEZ/JUAN ANTONIO|4713.34|31122015|01|NLSSA014103|SEMJ800511U31|</v>
      </c>
    </row>
    <row r="6151" spans="1:20" x14ac:dyDescent="0.25">
      <c r="A6151" s="5">
        <v>19</v>
      </c>
      <c r="B6151" s="27" t="s">
        <v>1047</v>
      </c>
      <c r="C6151" s="5">
        <v>2016</v>
      </c>
      <c r="D6151" s="5" t="s">
        <v>9255</v>
      </c>
      <c r="E6151" s="8" t="s">
        <v>25</v>
      </c>
      <c r="F6151" s="8" t="s">
        <v>829</v>
      </c>
      <c r="G6151" s="8" t="s">
        <v>1768</v>
      </c>
      <c r="H6151" s="8" t="s">
        <v>1259</v>
      </c>
      <c r="I6151" s="8" t="s">
        <v>486</v>
      </c>
      <c r="J6151" s="8">
        <v>5198</v>
      </c>
      <c r="K6151" s="28" t="s">
        <v>320</v>
      </c>
      <c r="L6151" s="29" t="s">
        <v>799</v>
      </c>
      <c r="M6151">
        <v>1914863000</v>
      </c>
      <c r="N6151" t="str">
        <f>VLOOKUP(M6151,[2]CLUES!$A:$B,2,0)</f>
        <v>NLSSA003030</v>
      </c>
      <c r="O6151" t="str">
        <f t="shared" si="192"/>
        <v>TREVI&amp;O,ALONSO/MARIA GUADALUPE</v>
      </c>
      <c r="P6151" t="s">
        <v>486</v>
      </c>
      <c r="Q6151" s="27" t="s">
        <v>799</v>
      </c>
      <c r="R6151">
        <v>1914860840</v>
      </c>
      <c r="S6151" t="s">
        <v>11564</v>
      </c>
      <c r="T6151" t="str">
        <f t="shared" si="193"/>
        <v>19|1|2016|REG|M02036|TREVI&amp;O,ALONSO/MARIA GUADALUPE|5198|31122015|01|NLSSA014103|TEAG640430RY4|</v>
      </c>
    </row>
    <row r="6152" spans="1:20" x14ac:dyDescent="0.25">
      <c r="A6152" s="5">
        <v>19</v>
      </c>
      <c r="B6152" s="27" t="s">
        <v>1047</v>
      </c>
      <c r="C6152" s="5">
        <v>2016</v>
      </c>
      <c r="D6152" s="5" t="s">
        <v>9255</v>
      </c>
      <c r="E6152" s="8" t="s">
        <v>274</v>
      </c>
      <c r="F6152" s="8" t="s">
        <v>11565</v>
      </c>
      <c r="G6152" s="8" t="s">
        <v>1762</v>
      </c>
      <c r="H6152" s="8" t="s">
        <v>1938</v>
      </c>
      <c r="I6152" s="8" t="s">
        <v>486</v>
      </c>
      <c r="J6152" s="8">
        <v>5642.67</v>
      </c>
      <c r="K6152" s="28" t="s">
        <v>320</v>
      </c>
      <c r="L6152" s="29" t="s">
        <v>799</v>
      </c>
      <c r="M6152">
        <v>1914863000</v>
      </c>
      <c r="N6152" t="str">
        <f>VLOOKUP(M6152,[2]CLUES!$A:$B,2,0)</f>
        <v>NLSSA003030</v>
      </c>
      <c r="O6152" t="str">
        <f t="shared" si="192"/>
        <v>ZANDATE,ARZOLA/GABRIELA</v>
      </c>
      <c r="P6152" t="s">
        <v>486</v>
      </c>
      <c r="Q6152" s="27" t="s">
        <v>799</v>
      </c>
      <c r="R6152">
        <v>1914860840</v>
      </c>
      <c r="S6152" t="s">
        <v>11566</v>
      </c>
      <c r="T6152" t="str">
        <f t="shared" si="193"/>
        <v>19|1|2016|REG|M02006|ZANDATE,ARZOLA/GABRIELA|5642.67|31122015|01|NLSSA014103|ZAAG730908LM6|</v>
      </c>
    </row>
    <row r="6153" spans="1:20" x14ac:dyDescent="0.25">
      <c r="A6153" s="5">
        <v>19</v>
      </c>
      <c r="B6153" s="27" t="s">
        <v>1047</v>
      </c>
      <c r="C6153" s="5">
        <v>2016</v>
      </c>
      <c r="D6153" s="5" t="s">
        <v>9255</v>
      </c>
      <c r="E6153" s="8" t="s">
        <v>49</v>
      </c>
      <c r="F6153" s="8" t="s">
        <v>1702</v>
      </c>
      <c r="G6153" s="8" t="s">
        <v>809</v>
      </c>
      <c r="H6153" s="8" t="s">
        <v>1571</v>
      </c>
      <c r="I6153" s="8" t="s">
        <v>376</v>
      </c>
      <c r="J6153" s="8">
        <v>10324.299999999999</v>
      </c>
      <c r="K6153" s="28" t="s">
        <v>320</v>
      </c>
      <c r="L6153" s="29" t="s">
        <v>799</v>
      </c>
      <c r="M6153">
        <v>1914869440</v>
      </c>
      <c r="N6153" t="str">
        <f>VLOOKUP(M6153,[2]CLUES!$A:$B,2,0)</f>
        <v>NLSSA000855</v>
      </c>
      <c r="O6153" t="str">
        <f t="shared" si="192"/>
        <v>DELGADO,RODRIGUEZ/JAVIER</v>
      </c>
      <c r="P6153" t="s">
        <v>376</v>
      </c>
      <c r="Q6153" s="27" t="s">
        <v>799</v>
      </c>
      <c r="R6153">
        <v>1914860850</v>
      </c>
      <c r="S6153" t="s">
        <v>11567</v>
      </c>
      <c r="T6153" t="str">
        <f t="shared" si="193"/>
        <v>19|1|2016|REG|M01006|DELGADO,RODRIGUEZ/JAVIER|10324.3|31122015|01|NLSSA014115|DERJ690406DC6|</v>
      </c>
    </row>
    <row r="6154" spans="1:20" x14ac:dyDescent="0.25">
      <c r="A6154" s="5">
        <v>19</v>
      </c>
      <c r="B6154" s="27" t="s">
        <v>1047</v>
      </c>
      <c r="C6154" s="5">
        <v>2016</v>
      </c>
      <c r="D6154" s="5" t="s">
        <v>9255</v>
      </c>
      <c r="E6154" s="8" t="s">
        <v>25</v>
      </c>
      <c r="F6154" s="8" t="s">
        <v>11568</v>
      </c>
      <c r="G6154" s="8" t="s">
        <v>1496</v>
      </c>
      <c r="H6154" s="8" t="s">
        <v>1816</v>
      </c>
      <c r="I6154" s="8" t="s">
        <v>101</v>
      </c>
      <c r="J6154" s="8">
        <v>5141.03</v>
      </c>
      <c r="K6154" s="28" t="s">
        <v>320</v>
      </c>
      <c r="L6154" s="29" t="s">
        <v>799</v>
      </c>
      <c r="M6154">
        <v>1914869440</v>
      </c>
      <c r="N6154" t="str">
        <f>VLOOKUP(M6154,[2]CLUES!$A:$B,2,0)</f>
        <v>NLSSA000855</v>
      </c>
      <c r="O6154" t="str">
        <f t="shared" si="192"/>
        <v>CAPISTRAN,ORTEGA/MARIA LUISA</v>
      </c>
      <c r="P6154" t="s">
        <v>101</v>
      </c>
      <c r="Q6154" s="27" t="s">
        <v>799</v>
      </c>
      <c r="R6154">
        <v>1914861720</v>
      </c>
      <c r="S6154" t="s">
        <v>11569</v>
      </c>
      <c r="T6154" t="str">
        <f t="shared" si="193"/>
        <v>19|1|2016|REG|M02036|CAPISTRAN,ORTEGA/MARIA LUISA|5141.03|31122015|01|NLSSA004046|CAOL580905IP6|</v>
      </c>
    </row>
    <row r="6155" spans="1:20" x14ac:dyDescent="0.25">
      <c r="A6155" s="5">
        <v>19</v>
      </c>
      <c r="B6155" s="27" t="s">
        <v>1047</v>
      </c>
      <c r="C6155" s="5">
        <v>2016</v>
      </c>
      <c r="D6155" s="5" t="s">
        <v>9255</v>
      </c>
      <c r="E6155" s="8" t="s">
        <v>49</v>
      </c>
      <c r="F6155" s="8" t="s">
        <v>2293</v>
      </c>
      <c r="G6155" s="8" t="s">
        <v>11570</v>
      </c>
      <c r="H6155" s="8" t="s">
        <v>11571</v>
      </c>
      <c r="I6155" s="8" t="s">
        <v>101</v>
      </c>
      <c r="J6155" s="8">
        <v>9333.0300000000007</v>
      </c>
      <c r="K6155" s="28" t="s">
        <v>320</v>
      </c>
      <c r="L6155" s="29" t="s">
        <v>799</v>
      </c>
      <c r="M6155">
        <v>1914869440</v>
      </c>
      <c r="N6155" t="str">
        <f>VLOOKUP(M6155,[2]CLUES!$A:$B,2,0)</f>
        <v>NLSSA000855</v>
      </c>
      <c r="O6155" t="str">
        <f t="shared" si="192"/>
        <v>CALDERON,PARGA/LONGINO</v>
      </c>
      <c r="P6155" t="s">
        <v>101</v>
      </c>
      <c r="Q6155" s="27" t="s">
        <v>799</v>
      </c>
      <c r="R6155">
        <v>1914861720</v>
      </c>
      <c r="S6155" t="s">
        <v>11572</v>
      </c>
      <c r="T6155" t="str">
        <f t="shared" si="193"/>
        <v>19|1|2016|REG|M01006|CALDERON,PARGA/LONGINO|9333.03|31122015|01|NLSSA004046|CAPL740808LT8|</v>
      </c>
    </row>
    <row r="6156" spans="1:20" x14ac:dyDescent="0.25">
      <c r="A6156" s="5">
        <v>19</v>
      </c>
      <c r="B6156" s="27" t="s">
        <v>1047</v>
      </c>
      <c r="C6156" s="5">
        <v>2016</v>
      </c>
      <c r="D6156" s="5" t="s">
        <v>9255</v>
      </c>
      <c r="E6156" s="8" t="s">
        <v>80</v>
      </c>
      <c r="F6156" s="8" t="s">
        <v>880</v>
      </c>
      <c r="G6156" s="8" t="s">
        <v>1657</v>
      </c>
      <c r="H6156" s="8" t="s">
        <v>1128</v>
      </c>
      <c r="I6156" s="8" t="s">
        <v>101</v>
      </c>
      <c r="J6156" s="8">
        <v>5580.04</v>
      </c>
      <c r="K6156" s="28" t="s">
        <v>320</v>
      </c>
      <c r="L6156" s="29" t="s">
        <v>799</v>
      </c>
      <c r="M6156">
        <v>1914869450</v>
      </c>
      <c r="N6156" t="str">
        <f>VLOOKUP(M6156,[2]CLUES!$A:$B,2,0)</f>
        <v>NLSSA000860</v>
      </c>
      <c r="O6156" t="str">
        <f t="shared" si="192"/>
        <v>CASTILLO,ZAVALA/MARIA ISABEL</v>
      </c>
      <c r="P6156" t="s">
        <v>101</v>
      </c>
      <c r="Q6156" s="27" t="s">
        <v>799</v>
      </c>
      <c r="R6156">
        <v>1914861720</v>
      </c>
      <c r="S6156" t="s">
        <v>11573</v>
      </c>
      <c r="T6156" t="str">
        <f t="shared" si="193"/>
        <v>19|1|2016|REG|M02035|CASTILLO,ZAVALA/MARIA ISABEL|5580.04|31122015|01|NLSSA004046|CAZI720515L74|</v>
      </c>
    </row>
    <row r="6157" spans="1:20" x14ac:dyDescent="0.25">
      <c r="A6157" s="5">
        <v>19</v>
      </c>
      <c r="B6157" s="27" t="s">
        <v>1047</v>
      </c>
      <c r="C6157" s="5">
        <v>2016</v>
      </c>
      <c r="D6157" s="5" t="s">
        <v>9255</v>
      </c>
      <c r="E6157" s="8" t="s">
        <v>80</v>
      </c>
      <c r="F6157" s="8" t="s">
        <v>2239</v>
      </c>
      <c r="G6157" s="8" t="s">
        <v>2142</v>
      </c>
      <c r="H6157" s="8" t="s">
        <v>11574</v>
      </c>
      <c r="I6157" s="8" t="s">
        <v>101</v>
      </c>
      <c r="J6157" s="8">
        <v>5596.5</v>
      </c>
      <c r="K6157" s="28" t="s">
        <v>320</v>
      </c>
      <c r="L6157" s="29" t="s">
        <v>799</v>
      </c>
      <c r="M6157">
        <v>1914861540</v>
      </c>
      <c r="N6157" t="str">
        <f>VLOOKUP(M6157,[2]CLUES!$A:$B,2,0)</f>
        <v>NLSSA000295</v>
      </c>
      <c r="O6157" t="str">
        <f t="shared" si="192"/>
        <v>CEPEDA,CAMARILLO/LAURA ESTHER</v>
      </c>
      <c r="P6157" t="s">
        <v>101</v>
      </c>
      <c r="Q6157" s="27" t="s">
        <v>799</v>
      </c>
      <c r="R6157">
        <v>1914861720</v>
      </c>
      <c r="S6157" t="s">
        <v>11575</v>
      </c>
      <c r="T6157" t="str">
        <f t="shared" si="193"/>
        <v>19|1|2016|REG|M02035|CEPEDA,CAMARILLO/LAURA ESTHER|5596.5|31122015|01|NLSSA004046|CECL7907272I1|</v>
      </c>
    </row>
    <row r="6158" spans="1:20" x14ac:dyDescent="0.25">
      <c r="A6158" s="5">
        <v>19</v>
      </c>
      <c r="B6158" s="27" t="s">
        <v>1047</v>
      </c>
      <c r="C6158" s="5">
        <v>2016</v>
      </c>
      <c r="D6158" s="5" t="s">
        <v>9255</v>
      </c>
      <c r="E6158" s="8" t="s">
        <v>80</v>
      </c>
      <c r="F6158" s="8" t="s">
        <v>2695</v>
      </c>
      <c r="G6158" s="8" t="s">
        <v>924</v>
      </c>
      <c r="H6158" s="8" t="s">
        <v>4322</v>
      </c>
      <c r="I6158" s="8" t="s">
        <v>101</v>
      </c>
      <c r="J6158" s="8">
        <v>5711.72</v>
      </c>
      <c r="K6158" s="28" t="s">
        <v>320</v>
      </c>
      <c r="L6158" s="29" t="s">
        <v>799</v>
      </c>
      <c r="M6158">
        <v>1914861540</v>
      </c>
      <c r="N6158" t="str">
        <f>VLOOKUP(M6158,[2]CLUES!$A:$B,2,0)</f>
        <v>NLSSA000295</v>
      </c>
      <c r="O6158" t="str">
        <f t="shared" si="192"/>
        <v>CEJA,SALAZAR/SOFIA</v>
      </c>
      <c r="P6158" t="s">
        <v>101</v>
      </c>
      <c r="Q6158" s="27" t="s">
        <v>799</v>
      </c>
      <c r="R6158">
        <v>1914861720</v>
      </c>
      <c r="S6158" t="s">
        <v>11576</v>
      </c>
      <c r="T6158" t="str">
        <f t="shared" si="193"/>
        <v>19|1|2016|REG|M02035|CEJA,SALAZAR/SOFIA|5711.72|31122015|01|NLSSA004046|CESS800307374|</v>
      </c>
    </row>
    <row r="6159" spans="1:20" x14ac:dyDescent="0.25">
      <c r="A6159" s="5">
        <v>19</v>
      </c>
      <c r="B6159" s="27" t="s">
        <v>1047</v>
      </c>
      <c r="C6159" s="5">
        <v>2016</v>
      </c>
      <c r="D6159" s="5" t="s">
        <v>9255</v>
      </c>
      <c r="E6159" s="8" t="s">
        <v>334</v>
      </c>
      <c r="F6159" s="8" t="s">
        <v>1231</v>
      </c>
      <c r="G6159" s="8" t="s">
        <v>11577</v>
      </c>
      <c r="H6159" s="8" t="s">
        <v>11578</v>
      </c>
      <c r="I6159" s="8" t="s">
        <v>101</v>
      </c>
      <c r="J6159" s="8">
        <v>10669.69</v>
      </c>
      <c r="K6159" s="28" t="s">
        <v>320</v>
      </c>
      <c r="L6159" s="29" t="s">
        <v>799</v>
      </c>
      <c r="M6159">
        <v>1914861660</v>
      </c>
      <c r="N6159" t="str">
        <f>VLOOKUP(M6159,[2]CLUES!$A:$B,2,0)</f>
        <v>NLSSA000382</v>
      </c>
      <c r="O6159" t="str">
        <f t="shared" si="192"/>
        <v>CORTES,ORDO&amp;ES/JOB</v>
      </c>
      <c r="P6159" t="s">
        <v>101</v>
      </c>
      <c r="Q6159" s="27" t="s">
        <v>799</v>
      </c>
      <c r="R6159">
        <v>1914861720</v>
      </c>
      <c r="S6159" t="s">
        <v>11579</v>
      </c>
      <c r="T6159" t="str">
        <f t="shared" si="193"/>
        <v>19|1|2016|REG|M01004|CORTES,ORDO&amp;ES/JOB|10669.69|31122015|01|NLSSA004046|COOJ7004244T5|</v>
      </c>
    </row>
    <row r="6160" spans="1:20" x14ac:dyDescent="0.25">
      <c r="A6160" s="5">
        <v>19</v>
      </c>
      <c r="B6160" s="27" t="s">
        <v>1047</v>
      </c>
      <c r="C6160" s="5">
        <v>2016</v>
      </c>
      <c r="D6160" s="5" t="s">
        <v>9255</v>
      </c>
      <c r="E6160" s="8" t="s">
        <v>4249</v>
      </c>
      <c r="F6160" s="8" t="s">
        <v>1155</v>
      </c>
      <c r="G6160" s="8" t="s">
        <v>1666</v>
      </c>
      <c r="H6160" s="8" t="s">
        <v>11580</v>
      </c>
      <c r="I6160" s="8" t="s">
        <v>101</v>
      </c>
      <c r="J6160" s="8">
        <v>5392.91</v>
      </c>
      <c r="K6160" s="28" t="s">
        <v>320</v>
      </c>
      <c r="L6160" s="29" t="s">
        <v>799</v>
      </c>
      <c r="M6160">
        <v>1914861720</v>
      </c>
      <c r="N6160" t="str">
        <f>VLOOKUP(M6160,[2]CLUES!$A:$B,2,0)</f>
        <v>NLSSA004046</v>
      </c>
      <c r="O6160" t="str">
        <f t="shared" si="192"/>
        <v>CONTRERAS,REYNA/JOSE AURELIO</v>
      </c>
      <c r="P6160" t="s">
        <v>101</v>
      </c>
      <c r="Q6160" s="27" t="s">
        <v>799</v>
      </c>
      <c r="R6160">
        <v>1914861720</v>
      </c>
      <c r="S6160" t="s">
        <v>11581</v>
      </c>
      <c r="T6160" t="str">
        <f t="shared" si="193"/>
        <v>19|1|2016|REG|M02075|CONTRERAS,REYNA/JOSE AURELIO|5392.91|31122015|01|NLSSA004046|CORA851231270|</v>
      </c>
    </row>
    <row r="6161" spans="1:20" x14ac:dyDescent="0.25">
      <c r="A6161" s="5">
        <v>19</v>
      </c>
      <c r="B6161" s="27" t="s">
        <v>1047</v>
      </c>
      <c r="C6161" s="5">
        <v>2016</v>
      </c>
      <c r="D6161" s="5" t="s">
        <v>9255</v>
      </c>
      <c r="E6161" s="8" t="s">
        <v>80</v>
      </c>
      <c r="F6161" s="8" t="s">
        <v>2192</v>
      </c>
      <c r="G6161" s="8" t="s">
        <v>902</v>
      </c>
      <c r="H6161" s="8" t="s">
        <v>11582</v>
      </c>
      <c r="I6161" s="8" t="s">
        <v>405</v>
      </c>
      <c r="J6161" s="8">
        <v>5958.62</v>
      </c>
      <c r="K6161" s="28" t="s">
        <v>320</v>
      </c>
      <c r="L6161" s="29" t="s">
        <v>799</v>
      </c>
      <c r="M6161">
        <v>1914861720</v>
      </c>
      <c r="N6161" t="str">
        <f>VLOOKUP(M6161,[2]CLUES!$A:$B,2,0)</f>
        <v>NLSSA004046</v>
      </c>
      <c r="O6161" t="str">
        <f t="shared" si="192"/>
        <v>ALFARO,MARTINEZ/DIANA LETICIA</v>
      </c>
      <c r="P6161" t="s">
        <v>405</v>
      </c>
      <c r="Q6161" s="27" t="s">
        <v>799</v>
      </c>
      <c r="R6161">
        <v>1914862970</v>
      </c>
      <c r="S6161" t="s">
        <v>11583</v>
      </c>
      <c r="T6161" t="str">
        <f t="shared" si="193"/>
        <v>19|1|2016|REG|M02035|ALFARO,MARTINEZ/DIANA LETICIA|5958.62|31122015|01|NLSSA002581|AAMD820728H37|</v>
      </c>
    </row>
    <row r="6162" spans="1:20" x14ac:dyDescent="0.25">
      <c r="A6162" s="5">
        <v>19</v>
      </c>
      <c r="B6162" s="27" t="s">
        <v>1047</v>
      </c>
      <c r="C6162" s="5">
        <v>2016</v>
      </c>
      <c r="D6162" s="5" t="s">
        <v>9255</v>
      </c>
      <c r="E6162" s="8" t="s">
        <v>16</v>
      </c>
      <c r="F6162" s="8" t="s">
        <v>809</v>
      </c>
      <c r="G6162" s="8" t="s">
        <v>896</v>
      </c>
      <c r="H6162" s="8" t="s">
        <v>3762</v>
      </c>
      <c r="I6162" s="8" t="s">
        <v>405</v>
      </c>
      <c r="J6162" s="8">
        <v>4713.34</v>
      </c>
      <c r="K6162" s="28" t="s">
        <v>320</v>
      </c>
      <c r="L6162" s="29" t="s">
        <v>799</v>
      </c>
      <c r="M6162">
        <v>1914861720</v>
      </c>
      <c r="N6162" t="str">
        <f>VLOOKUP(M6162,[2]CLUES!$A:$B,2,0)</f>
        <v>NLSSA004046</v>
      </c>
      <c r="O6162" t="str">
        <f t="shared" si="192"/>
        <v>RODRIGUEZ,GARCIA/JUAN DE DIOS</v>
      </c>
      <c r="P6162" t="s">
        <v>405</v>
      </c>
      <c r="Q6162" s="27" t="s">
        <v>799</v>
      </c>
      <c r="R6162">
        <v>1914862970</v>
      </c>
      <c r="S6162" t="s">
        <v>11584</v>
      </c>
      <c r="T6162" t="str">
        <f t="shared" si="193"/>
        <v>19|1|2016|REG|M03024|RODRIGUEZ,GARCIA/JUAN DE DIOS|4713.34|31122015|01|NLSSA002581|ROGJ841107RT1|</v>
      </c>
    </row>
    <row r="6163" spans="1:20" x14ac:dyDescent="0.25">
      <c r="A6163" s="5">
        <v>19</v>
      </c>
      <c r="B6163" s="27" t="s">
        <v>1047</v>
      </c>
      <c r="C6163" s="5">
        <v>2016</v>
      </c>
      <c r="D6163" s="5" t="s">
        <v>9255</v>
      </c>
      <c r="E6163" s="8" t="s">
        <v>80</v>
      </c>
      <c r="F6163" s="8" t="s">
        <v>4474</v>
      </c>
      <c r="G6163" s="8" t="s">
        <v>896</v>
      </c>
      <c r="H6163" s="8" t="s">
        <v>11585</v>
      </c>
      <c r="I6163" s="8" t="s">
        <v>405</v>
      </c>
      <c r="J6163" s="8">
        <v>5991.54</v>
      </c>
      <c r="K6163" s="28" t="s">
        <v>320</v>
      </c>
      <c r="L6163" s="29" t="s">
        <v>799</v>
      </c>
      <c r="M6163">
        <v>1914862100</v>
      </c>
      <c r="N6163" t="str">
        <f>VLOOKUP(M6163,[2]CLUES!$A:$B,2,0)</f>
        <v>NLSSA003136</v>
      </c>
      <c r="O6163" t="str">
        <f t="shared" si="192"/>
        <v>ROMO,GARCIA/NIDIA LISETH</v>
      </c>
      <c r="P6163" t="s">
        <v>405</v>
      </c>
      <c r="Q6163" s="27" t="s">
        <v>799</v>
      </c>
      <c r="R6163">
        <v>1914862970</v>
      </c>
      <c r="S6163" t="s">
        <v>11586</v>
      </c>
      <c r="T6163" t="str">
        <f t="shared" si="193"/>
        <v>19|1|2016|REG|M02035|ROMO,GARCIA/NIDIA LISETH|5991.54|31122015|01|NLSSA002581|ROGN910108TT6|</v>
      </c>
    </row>
    <row r="6164" spans="1:20" x14ac:dyDescent="0.25">
      <c r="A6164" s="5">
        <v>19</v>
      </c>
      <c r="B6164" s="27" t="s">
        <v>1047</v>
      </c>
      <c r="C6164" s="5">
        <v>2016</v>
      </c>
      <c r="D6164" s="5" t="s">
        <v>9255</v>
      </c>
      <c r="E6164" s="8" t="s">
        <v>49</v>
      </c>
      <c r="F6164" s="8" t="s">
        <v>809</v>
      </c>
      <c r="G6164" s="8" t="s">
        <v>809</v>
      </c>
      <c r="H6164" s="8" t="s">
        <v>3073</v>
      </c>
      <c r="I6164" s="8" t="s">
        <v>405</v>
      </c>
      <c r="J6164" s="8">
        <v>9358.67</v>
      </c>
      <c r="K6164" s="28" t="s">
        <v>320</v>
      </c>
      <c r="L6164" s="29" t="s">
        <v>799</v>
      </c>
      <c r="M6164">
        <v>1914862100</v>
      </c>
      <c r="N6164" t="str">
        <f>VLOOKUP(M6164,[2]CLUES!$A:$B,2,0)</f>
        <v>NLSSA003136</v>
      </c>
      <c r="O6164" t="str">
        <f t="shared" si="192"/>
        <v>RODRIGUEZ,RODRIGUEZ/BENITO</v>
      </c>
      <c r="P6164" t="s">
        <v>405</v>
      </c>
      <c r="Q6164" s="27" t="s">
        <v>799</v>
      </c>
      <c r="R6164">
        <v>1914862970</v>
      </c>
      <c r="S6164" t="s">
        <v>11587</v>
      </c>
      <c r="T6164" t="str">
        <f t="shared" si="193"/>
        <v>19|1|2016|REG|M01006|RODRIGUEZ,RODRIGUEZ/BENITO|9358.67|31122015|01|NLSSA002581|RORB720107772|</v>
      </c>
    </row>
    <row r="6165" spans="1:20" x14ac:dyDescent="0.25">
      <c r="A6165" s="5">
        <v>19</v>
      </c>
      <c r="B6165" s="27" t="s">
        <v>1047</v>
      </c>
      <c r="C6165" s="5">
        <v>2016</v>
      </c>
      <c r="D6165" s="5" t="s">
        <v>9255</v>
      </c>
      <c r="E6165" s="8" t="s">
        <v>80</v>
      </c>
      <c r="F6165" s="8" t="s">
        <v>1309</v>
      </c>
      <c r="G6165" s="8" t="s">
        <v>5269</v>
      </c>
      <c r="H6165" s="8" t="s">
        <v>1436</v>
      </c>
      <c r="I6165" s="8" t="s">
        <v>405</v>
      </c>
      <c r="J6165" s="8">
        <v>6008</v>
      </c>
      <c r="K6165" s="28" t="s">
        <v>320</v>
      </c>
      <c r="L6165" s="29" t="s">
        <v>799</v>
      </c>
      <c r="M6165">
        <v>1914862100</v>
      </c>
      <c r="N6165" t="str">
        <f>VLOOKUP(M6165,[2]CLUES!$A:$B,2,0)</f>
        <v>NLSSA003136</v>
      </c>
      <c r="O6165" t="str">
        <f t="shared" si="192"/>
        <v>SALDA&amp;A,BELTRAN/MARIA DEL ROSARIO</v>
      </c>
      <c r="P6165" t="s">
        <v>405</v>
      </c>
      <c r="Q6165" s="27" t="s">
        <v>799</v>
      </c>
      <c r="R6165">
        <v>1914862970</v>
      </c>
      <c r="S6165" t="s">
        <v>11588</v>
      </c>
      <c r="T6165" t="str">
        <f t="shared" si="193"/>
        <v>19|1|2016|REG|M02035|SALDA&amp;A,BELTRAN/MARIA DEL ROSARIO|6008|31122015|01|NLSSA002581|SABR801218CP8|</v>
      </c>
    </row>
    <row r="6166" spans="1:20" x14ac:dyDescent="0.25">
      <c r="A6166" s="5">
        <v>19</v>
      </c>
      <c r="B6166" s="27" t="s">
        <v>1047</v>
      </c>
      <c r="C6166" s="5">
        <v>2016</v>
      </c>
      <c r="D6166" s="5" t="s">
        <v>9255</v>
      </c>
      <c r="E6166" s="8" t="s">
        <v>80</v>
      </c>
      <c r="F6166" s="8" t="s">
        <v>2677</v>
      </c>
      <c r="G6166" s="8" t="s">
        <v>895</v>
      </c>
      <c r="H6166" s="8" t="s">
        <v>11589</v>
      </c>
      <c r="I6166" s="8" t="s">
        <v>405</v>
      </c>
      <c r="J6166" s="8">
        <v>6008</v>
      </c>
      <c r="K6166" s="28" t="s">
        <v>320</v>
      </c>
      <c r="L6166" s="29" t="s">
        <v>799</v>
      </c>
      <c r="M6166">
        <v>1914862110</v>
      </c>
      <c r="N6166" t="str">
        <f>VLOOKUP(M6166,[2]CLUES!$A:$B,2,0)</f>
        <v>NLSSA003153</v>
      </c>
      <c r="O6166" t="str">
        <f t="shared" si="192"/>
        <v>SAENZ,LUNA/ARACELI AMPARO</v>
      </c>
      <c r="P6166" t="s">
        <v>405</v>
      </c>
      <c r="Q6166" s="27" t="s">
        <v>799</v>
      </c>
      <c r="R6166">
        <v>1914862970</v>
      </c>
      <c r="S6166" t="s">
        <v>11590</v>
      </c>
      <c r="T6166" t="str">
        <f t="shared" si="193"/>
        <v>19|1|2016|REG|M02035|SAENZ,LUNA/ARACELI AMPARO|6008|31122015|01|NLSSA002581|SALA820828H85|</v>
      </c>
    </row>
    <row r="6167" spans="1:20" x14ac:dyDescent="0.25">
      <c r="A6167" s="5">
        <v>19</v>
      </c>
      <c r="B6167" s="27" t="s">
        <v>1047</v>
      </c>
      <c r="C6167" s="5">
        <v>2016</v>
      </c>
      <c r="D6167" s="5" t="s">
        <v>9255</v>
      </c>
      <c r="E6167" s="8" t="s">
        <v>274</v>
      </c>
      <c r="F6167" s="8" t="s">
        <v>896</v>
      </c>
      <c r="G6167" s="8" t="s">
        <v>2853</v>
      </c>
      <c r="H6167" s="8" t="s">
        <v>11591</v>
      </c>
      <c r="I6167" s="8" t="s">
        <v>4051</v>
      </c>
      <c r="J6167" s="8">
        <v>5611.75</v>
      </c>
      <c r="K6167" s="28" t="s">
        <v>320</v>
      </c>
      <c r="L6167" s="29" t="s">
        <v>799</v>
      </c>
      <c r="M6167">
        <v>1914862110</v>
      </c>
      <c r="N6167" t="str">
        <f>VLOOKUP(M6167,[2]CLUES!$A:$B,2,0)</f>
        <v>NLSSA003153</v>
      </c>
      <c r="O6167" t="str">
        <f t="shared" si="192"/>
        <v>GARCIA,MIRELES/JUAN ANDRES</v>
      </c>
      <c r="P6167" t="s">
        <v>4051</v>
      </c>
      <c r="Q6167" s="27" t="s">
        <v>799</v>
      </c>
      <c r="R6167">
        <v>1914869440</v>
      </c>
      <c r="S6167" t="s">
        <v>11592</v>
      </c>
      <c r="T6167" t="str">
        <f t="shared" si="193"/>
        <v>19|1|2016|REG|M02006|GARCIA,MIRELES/JUAN ANDRES|5611.75|31122015|01|NLSSA000855|GAMJ880725N24|</v>
      </c>
    </row>
    <row r="6168" spans="1:20" x14ac:dyDescent="0.25">
      <c r="A6168" s="5">
        <v>19</v>
      </c>
      <c r="B6168" s="27" t="s">
        <v>1047</v>
      </c>
      <c r="C6168" s="5">
        <v>2016</v>
      </c>
      <c r="D6168" s="5" t="s">
        <v>9255</v>
      </c>
      <c r="E6168" s="8" t="s">
        <v>80</v>
      </c>
      <c r="F6168" s="8" t="s">
        <v>896</v>
      </c>
      <c r="G6168" s="8" t="s">
        <v>4200</v>
      </c>
      <c r="H6168" s="8" t="s">
        <v>1790</v>
      </c>
      <c r="I6168" s="8" t="s">
        <v>4051</v>
      </c>
      <c r="J6168" s="8">
        <v>6008</v>
      </c>
      <c r="K6168" s="28" t="s">
        <v>320</v>
      </c>
      <c r="L6168" s="29" t="s">
        <v>799</v>
      </c>
      <c r="M6168">
        <v>1914862110</v>
      </c>
      <c r="N6168" t="str">
        <f>VLOOKUP(M6168,[2]CLUES!$A:$B,2,0)</f>
        <v>NLSSA003153</v>
      </c>
      <c r="O6168" t="str">
        <f t="shared" si="192"/>
        <v>GARCIA,PATI&amp;O/SONIA</v>
      </c>
      <c r="P6168" t="s">
        <v>9299</v>
      </c>
      <c r="Q6168" s="27" t="s">
        <v>799</v>
      </c>
      <c r="R6168">
        <v>1914869440</v>
      </c>
      <c r="S6168" t="s">
        <v>11593</v>
      </c>
      <c r="T6168" t="str">
        <f t="shared" si="193"/>
        <v>19|1|2016|REG|M02035|GARCIA,PATI&amp;O/SONIA|6008|31122015|01|NLSSA000855|GAPS800714JM4|</v>
      </c>
    </row>
    <row r="6169" spans="1:20" x14ac:dyDescent="0.25">
      <c r="A6169" s="5">
        <v>19</v>
      </c>
      <c r="B6169" s="27" t="s">
        <v>1047</v>
      </c>
      <c r="C6169" s="5">
        <v>2016</v>
      </c>
      <c r="D6169" s="5" t="s">
        <v>9255</v>
      </c>
      <c r="E6169" s="8" t="s">
        <v>25</v>
      </c>
      <c r="F6169" s="8" t="s">
        <v>2853</v>
      </c>
      <c r="G6169" s="8" t="s">
        <v>1610</v>
      </c>
      <c r="H6169" s="8" t="s">
        <v>11594</v>
      </c>
      <c r="I6169" s="8" t="s">
        <v>4051</v>
      </c>
      <c r="J6169" s="8">
        <v>5112.5600000000004</v>
      </c>
      <c r="K6169" s="28" t="s">
        <v>320</v>
      </c>
      <c r="L6169" s="29" t="s">
        <v>799</v>
      </c>
      <c r="M6169">
        <v>1914860240</v>
      </c>
      <c r="N6169" t="str">
        <f>VLOOKUP(M6169,[2]CLUES!$A:$B,2,0)</f>
        <v>NLSSA000196</v>
      </c>
      <c r="O6169" t="str">
        <f t="shared" si="192"/>
        <v>MIRELES,ZAPATA/BRENDA MARGARITA</v>
      </c>
      <c r="P6169" t="s">
        <v>4051</v>
      </c>
      <c r="Q6169" s="27" t="s">
        <v>799</v>
      </c>
      <c r="R6169">
        <v>1914869440</v>
      </c>
      <c r="S6169" t="s">
        <v>11595</v>
      </c>
      <c r="T6169" t="str">
        <f t="shared" si="193"/>
        <v>19|1|2016|REG|M02036|MIRELES,ZAPATA/BRENDA MARGARITA|5112.56|31122015|01|NLSSA000855|MIZB8308187Q9|</v>
      </c>
    </row>
    <row r="6170" spans="1:20" x14ac:dyDescent="0.25">
      <c r="A6170" s="5">
        <v>19</v>
      </c>
      <c r="B6170" s="27" t="s">
        <v>1047</v>
      </c>
      <c r="C6170" s="5">
        <v>2016</v>
      </c>
      <c r="D6170" s="5" t="s">
        <v>9255</v>
      </c>
      <c r="E6170" s="8" t="s">
        <v>80</v>
      </c>
      <c r="F6170" s="8" t="s">
        <v>1254</v>
      </c>
      <c r="G6170" s="8" t="s">
        <v>875</v>
      </c>
      <c r="H6170" s="8" t="s">
        <v>3836</v>
      </c>
      <c r="I6170" s="8" t="s">
        <v>4051</v>
      </c>
      <c r="J6170" s="8">
        <v>5991.54</v>
      </c>
      <c r="K6170" s="28" t="s">
        <v>320</v>
      </c>
      <c r="L6170" s="29" t="s">
        <v>799</v>
      </c>
      <c r="M6170">
        <v>1914860240</v>
      </c>
      <c r="N6170" t="str">
        <f>VLOOKUP(M6170,[2]CLUES!$A:$B,2,0)</f>
        <v>NLSSA000196</v>
      </c>
      <c r="O6170" t="str">
        <f t="shared" si="192"/>
        <v>MORALES,MEDINA/MERCEDES</v>
      </c>
      <c r="P6170" t="s">
        <v>4051</v>
      </c>
      <c r="Q6170" s="27" t="s">
        <v>799</v>
      </c>
      <c r="R6170">
        <v>1914869440</v>
      </c>
      <c r="S6170" t="s">
        <v>11596</v>
      </c>
      <c r="T6170" t="str">
        <f t="shared" si="193"/>
        <v>19|1|2016|REG|M02035|MORALES,MEDINA/MERCEDES|5991.54|31122015|01|NLSSA000855|MOMM750924DB6|</v>
      </c>
    </row>
    <row r="6171" spans="1:20" x14ac:dyDescent="0.25">
      <c r="A6171" s="5">
        <v>19</v>
      </c>
      <c r="B6171" s="27" t="s">
        <v>1047</v>
      </c>
      <c r="C6171" s="5">
        <v>2016</v>
      </c>
      <c r="D6171" s="5" t="s">
        <v>9255</v>
      </c>
      <c r="E6171" s="8" t="s">
        <v>80</v>
      </c>
      <c r="F6171" s="8" t="s">
        <v>809</v>
      </c>
      <c r="G6171" s="8" t="s">
        <v>809</v>
      </c>
      <c r="H6171" s="8" t="s">
        <v>5482</v>
      </c>
      <c r="I6171" s="8" t="s">
        <v>4051</v>
      </c>
      <c r="J6171" s="8">
        <v>5958.62</v>
      </c>
      <c r="K6171" s="28" t="s">
        <v>320</v>
      </c>
      <c r="L6171" s="29" t="s">
        <v>799</v>
      </c>
      <c r="M6171">
        <v>1914860240</v>
      </c>
      <c r="N6171" t="str">
        <f>VLOOKUP(M6171,[2]CLUES!$A:$B,2,0)</f>
        <v>NLSSA000196</v>
      </c>
      <c r="O6171" t="str">
        <f t="shared" si="192"/>
        <v>RODRIGUEZ,RODRIGUEZ/JESSICA</v>
      </c>
      <c r="P6171" t="s">
        <v>4051</v>
      </c>
      <c r="Q6171" s="27" t="s">
        <v>799</v>
      </c>
      <c r="R6171">
        <v>1914869440</v>
      </c>
      <c r="S6171" t="s">
        <v>11597</v>
      </c>
      <c r="T6171" t="str">
        <f t="shared" si="193"/>
        <v>19|1|2016|REG|M02035|RODRIGUEZ,RODRIGUEZ/JESSICA|5958.62|31122015|01|NLSSA000855|RORJ820123RM2|</v>
      </c>
    </row>
    <row r="6172" spans="1:20" x14ac:dyDescent="0.25">
      <c r="A6172" s="5">
        <v>19</v>
      </c>
      <c r="B6172" s="27" t="s">
        <v>1047</v>
      </c>
      <c r="C6172" s="5">
        <v>2016</v>
      </c>
      <c r="D6172" s="5" t="s">
        <v>9255</v>
      </c>
      <c r="E6172" s="8" t="s">
        <v>80</v>
      </c>
      <c r="F6172" s="8" t="s">
        <v>1065</v>
      </c>
      <c r="G6172" s="8" t="s">
        <v>3034</v>
      </c>
      <c r="H6172" s="8" t="s">
        <v>11598</v>
      </c>
      <c r="I6172" s="8" t="s">
        <v>4051</v>
      </c>
      <c r="J6172" s="8">
        <v>5942.15</v>
      </c>
      <c r="K6172" s="28" t="s">
        <v>320</v>
      </c>
      <c r="L6172" s="29" t="s">
        <v>799</v>
      </c>
      <c r="M6172">
        <v>1914860970</v>
      </c>
      <c r="N6172" t="str">
        <f>VLOOKUP(M6172,[2]CLUES!$A:$B,2,0)</f>
        <v>NLSSA003462</v>
      </c>
      <c r="O6172" t="str">
        <f t="shared" si="192"/>
        <v>SANCHEZ,QUINTERO/INES</v>
      </c>
      <c r="P6172" t="s">
        <v>4051</v>
      </c>
      <c r="Q6172" s="27" t="s">
        <v>799</v>
      </c>
      <c r="R6172">
        <v>1914869440</v>
      </c>
      <c r="S6172" t="s">
        <v>11599</v>
      </c>
      <c r="T6172" t="str">
        <f t="shared" si="193"/>
        <v>19|1|2016|REG|M02035|SANCHEZ,QUINTERO/INES|5942.15|31122015|01|NLSSA000855|SAQI8101047F6|</v>
      </c>
    </row>
    <row r="6173" spans="1:20" x14ac:dyDescent="0.25">
      <c r="A6173" s="5">
        <v>19</v>
      </c>
      <c r="B6173" s="27" t="s">
        <v>1047</v>
      </c>
      <c r="C6173" s="5">
        <v>2016</v>
      </c>
      <c r="D6173" s="5" t="s">
        <v>9255</v>
      </c>
      <c r="E6173" s="8" t="s">
        <v>49</v>
      </c>
      <c r="F6173" s="8" t="s">
        <v>1070</v>
      </c>
      <c r="G6173" s="8" t="s">
        <v>1656</v>
      </c>
      <c r="H6173" s="8" t="s">
        <v>1268</v>
      </c>
      <c r="I6173" s="8" t="s">
        <v>101</v>
      </c>
      <c r="J6173" s="8">
        <v>9358.67</v>
      </c>
      <c r="K6173" s="28" t="s">
        <v>320</v>
      </c>
      <c r="L6173" s="29" t="s">
        <v>799</v>
      </c>
      <c r="M6173">
        <v>1914861060</v>
      </c>
      <c r="N6173" t="str">
        <f>VLOOKUP(M6173,[2]CLUES!$A:$B,2,0)</f>
        <v>NLSSA003392</v>
      </c>
      <c r="O6173" t="str">
        <f t="shared" si="192"/>
        <v>FLORES,PE&amp;A/JESUS</v>
      </c>
      <c r="P6173" t="s">
        <v>101</v>
      </c>
      <c r="Q6173" s="27" t="s">
        <v>799</v>
      </c>
      <c r="R6173">
        <v>1914861720</v>
      </c>
      <c r="S6173" t="s">
        <v>11600</v>
      </c>
      <c r="T6173" t="str">
        <f t="shared" si="193"/>
        <v>19|1|2016|REG|M01006|FLORES,PE&amp;A/JESUS|9358.67|31122015|01|NLSSA004046|FOPJ610219DB8|</v>
      </c>
    </row>
    <row r="6174" spans="1:20" x14ac:dyDescent="0.25">
      <c r="A6174" s="5">
        <v>19</v>
      </c>
      <c r="B6174" s="27" t="s">
        <v>1047</v>
      </c>
      <c r="C6174" s="5">
        <v>2016</v>
      </c>
      <c r="D6174" s="5" t="s">
        <v>9255</v>
      </c>
      <c r="E6174" s="8" t="s">
        <v>274</v>
      </c>
      <c r="F6174" s="8" t="s">
        <v>903</v>
      </c>
      <c r="G6174" s="8" t="s">
        <v>3031</v>
      </c>
      <c r="H6174" s="8" t="s">
        <v>1268</v>
      </c>
      <c r="I6174" s="8" t="s">
        <v>101</v>
      </c>
      <c r="J6174" s="8">
        <v>5642.67</v>
      </c>
      <c r="K6174" s="28" t="s">
        <v>320</v>
      </c>
      <c r="L6174" s="29" t="s">
        <v>799</v>
      </c>
      <c r="M6174">
        <v>1914861070</v>
      </c>
      <c r="N6174" t="str">
        <f>VLOOKUP(M6174,[2]CLUES!$A:$B,2,0)</f>
        <v>NLSSA003404</v>
      </c>
      <c r="O6174" t="str">
        <f t="shared" si="192"/>
        <v>GARZA,OLIVARES/JESUS</v>
      </c>
      <c r="P6174" t="s">
        <v>1805</v>
      </c>
      <c r="Q6174" s="27" t="s">
        <v>799</v>
      </c>
      <c r="R6174">
        <v>1914861720</v>
      </c>
      <c r="S6174" t="s">
        <v>11601</v>
      </c>
      <c r="T6174" t="str">
        <f t="shared" si="193"/>
        <v>19|1|2016|REG|M02006|GARZA,OLIVARES/JESUS|5642.67|31122015|01|NLSSA004046|GAOJ740904LH1|</v>
      </c>
    </row>
    <row r="6175" spans="1:20" x14ac:dyDescent="0.25">
      <c r="A6175" s="5">
        <v>19</v>
      </c>
      <c r="B6175" s="27" t="s">
        <v>1047</v>
      </c>
      <c r="C6175" s="5">
        <v>2016</v>
      </c>
      <c r="D6175" s="5" t="s">
        <v>9255</v>
      </c>
      <c r="E6175" s="8" t="s">
        <v>80</v>
      </c>
      <c r="F6175" s="8" t="s">
        <v>1499</v>
      </c>
      <c r="G6175" s="8" t="s">
        <v>4238</v>
      </c>
      <c r="H6175" s="8" t="s">
        <v>4791</v>
      </c>
      <c r="I6175" s="8" t="s">
        <v>101</v>
      </c>
      <c r="J6175" s="8">
        <v>6008</v>
      </c>
      <c r="K6175" s="28" t="s">
        <v>320</v>
      </c>
      <c r="L6175" s="29" t="s">
        <v>799</v>
      </c>
      <c r="M6175">
        <v>1914860070</v>
      </c>
      <c r="N6175" t="str">
        <f>VLOOKUP(M6175,[2]CLUES!$A:$B,2,0)</f>
        <v>NLSSA003626</v>
      </c>
      <c r="O6175" t="str">
        <f t="shared" si="192"/>
        <v>GALVAN,RENTERIA/MA. ISABEL</v>
      </c>
      <c r="P6175" t="s">
        <v>101</v>
      </c>
      <c r="Q6175" s="27" t="s">
        <v>799</v>
      </c>
      <c r="R6175">
        <v>1914861720</v>
      </c>
      <c r="S6175" t="s">
        <v>11602</v>
      </c>
      <c r="T6175" t="str">
        <f t="shared" si="193"/>
        <v>19|1|2016|REG|M02035|GALVAN,RENTERIA/MA. ISABEL|6008|31122015|01|NLSSA004046|GARI690708GS0|</v>
      </c>
    </row>
    <row r="6176" spans="1:20" x14ac:dyDescent="0.25">
      <c r="A6176" s="5">
        <v>19</v>
      </c>
      <c r="B6176" s="27" t="s">
        <v>1047</v>
      </c>
      <c r="C6176" s="5">
        <v>2016</v>
      </c>
      <c r="D6176" s="5" t="s">
        <v>9255</v>
      </c>
      <c r="E6176" s="8" t="s">
        <v>25</v>
      </c>
      <c r="F6176" s="8" t="s">
        <v>868</v>
      </c>
      <c r="G6176" s="8" t="s">
        <v>868</v>
      </c>
      <c r="H6176" s="8" t="s">
        <v>5340</v>
      </c>
      <c r="I6176" s="8" t="s">
        <v>101</v>
      </c>
      <c r="J6176" s="8">
        <v>5198</v>
      </c>
      <c r="K6176" s="28" t="s">
        <v>320</v>
      </c>
      <c r="L6176" s="29" t="s">
        <v>799</v>
      </c>
      <c r="M6176">
        <v>1914860080</v>
      </c>
      <c r="N6176" t="str">
        <f>VLOOKUP(M6176,[2]CLUES!$A:$B,2,0)</f>
        <v>NLSSA003590</v>
      </c>
      <c r="O6176" t="str">
        <f t="shared" si="192"/>
        <v>GONZALEZ,GONZALEZ/ADAN</v>
      </c>
      <c r="P6176" t="s">
        <v>101</v>
      </c>
      <c r="Q6176" s="27" t="s">
        <v>799</v>
      </c>
      <c r="R6176">
        <v>1914861720</v>
      </c>
      <c r="S6176" t="s">
        <v>11603</v>
      </c>
      <c r="T6176" t="str">
        <f t="shared" si="193"/>
        <v>19|1|2016|REG|M02036|GONZALEZ,GONZALEZ/ADAN|5198|31122015|01|NLSSA004046|GOGA8204188N9|</v>
      </c>
    </row>
    <row r="6177" spans="1:20" x14ac:dyDescent="0.25">
      <c r="A6177" s="5">
        <v>19</v>
      </c>
      <c r="B6177" s="27" t="s">
        <v>1047</v>
      </c>
      <c r="C6177" s="5">
        <v>2016</v>
      </c>
      <c r="D6177" s="5" t="s">
        <v>9255</v>
      </c>
      <c r="E6177" s="8" t="s">
        <v>80</v>
      </c>
      <c r="F6177" s="8" t="s">
        <v>1270</v>
      </c>
      <c r="G6177" s="8" t="s">
        <v>1197</v>
      </c>
      <c r="H6177" s="8" t="s">
        <v>1592</v>
      </c>
      <c r="I6177" s="8" t="s">
        <v>101</v>
      </c>
      <c r="J6177" s="8">
        <v>5975.08</v>
      </c>
      <c r="K6177" s="28" t="s">
        <v>320</v>
      </c>
      <c r="L6177" s="29" t="s">
        <v>799</v>
      </c>
      <c r="M6177">
        <v>1914860720</v>
      </c>
      <c r="N6177" t="str">
        <f>VLOOKUP(M6177,[2]CLUES!$A:$B,2,0)</f>
        <v>NLSSA002366</v>
      </c>
      <c r="O6177" t="str">
        <f t="shared" si="192"/>
        <v>GOMEZ,RAMOS/MIRIAM</v>
      </c>
      <c r="P6177" t="s">
        <v>101</v>
      </c>
      <c r="Q6177" s="27" t="s">
        <v>799</v>
      </c>
      <c r="R6177">
        <v>1914861720</v>
      </c>
      <c r="S6177" t="s">
        <v>11604</v>
      </c>
      <c r="T6177" t="str">
        <f t="shared" si="193"/>
        <v>19|1|2016|REG|M02035|GOMEZ,RAMOS/MIRIAM|5975.08|31122015|01|NLSSA004046|GORM810114FC9|</v>
      </c>
    </row>
    <row r="6178" spans="1:20" x14ac:dyDescent="0.25">
      <c r="A6178" s="5">
        <v>19</v>
      </c>
      <c r="B6178" s="27" t="s">
        <v>1047</v>
      </c>
      <c r="C6178" s="5">
        <v>2016</v>
      </c>
      <c r="D6178" s="5" t="s">
        <v>9255</v>
      </c>
      <c r="E6178" s="8" t="s">
        <v>25</v>
      </c>
      <c r="F6178" s="8" t="s">
        <v>879</v>
      </c>
      <c r="G6178" s="8" t="s">
        <v>11605</v>
      </c>
      <c r="H6178" s="8" t="s">
        <v>1590</v>
      </c>
      <c r="I6178" s="8" t="s">
        <v>101</v>
      </c>
      <c r="J6178" s="8">
        <v>5198</v>
      </c>
      <c r="K6178" s="28" t="s">
        <v>320</v>
      </c>
      <c r="L6178" s="29" t="s">
        <v>799</v>
      </c>
      <c r="M6178">
        <v>1914860740</v>
      </c>
      <c r="N6178" t="str">
        <f>VLOOKUP(M6178,[2]CLUES!$A:$B,2,0)</f>
        <v>NLSSA003281</v>
      </c>
      <c r="O6178" t="str">
        <f t="shared" si="192"/>
        <v>HERRERA,PINTOR/MARIA DEL CARMEN</v>
      </c>
      <c r="P6178" t="s">
        <v>101</v>
      </c>
      <c r="Q6178" s="27" t="s">
        <v>799</v>
      </c>
      <c r="R6178">
        <v>1914861720</v>
      </c>
      <c r="S6178" t="s">
        <v>11606</v>
      </c>
      <c r="T6178" t="str">
        <f t="shared" si="193"/>
        <v>19|1|2016|REG|M02036|HERRERA,PINTOR/MARIA DEL CARMEN|5198|31122015|01|NLSSA004046|HEPC740716FF9|</v>
      </c>
    </row>
    <row r="6179" spans="1:20" x14ac:dyDescent="0.25">
      <c r="A6179" s="5">
        <v>19</v>
      </c>
      <c r="B6179" s="27" t="s">
        <v>1047</v>
      </c>
      <c r="C6179" s="5">
        <v>2016</v>
      </c>
      <c r="D6179" s="5" t="s">
        <v>9255</v>
      </c>
      <c r="E6179" s="8" t="s">
        <v>1449</v>
      </c>
      <c r="F6179" s="8" t="s">
        <v>11607</v>
      </c>
      <c r="G6179" s="8" t="s">
        <v>903</v>
      </c>
      <c r="H6179" s="8" t="s">
        <v>2307</v>
      </c>
      <c r="I6179" s="8" t="s">
        <v>234</v>
      </c>
      <c r="J6179" s="8">
        <v>8978.67</v>
      </c>
      <c r="K6179" s="28" t="s">
        <v>320</v>
      </c>
      <c r="L6179" s="29" t="s">
        <v>799</v>
      </c>
      <c r="M6179">
        <v>1914860750</v>
      </c>
      <c r="N6179" t="str">
        <f>VLOOKUP(M6179,[2]CLUES!$A:$B,2,0)</f>
        <v>NLSSA014913</v>
      </c>
      <c r="O6179" t="str">
        <f t="shared" si="192"/>
        <v>BUCCIO,GARZA/JOSE ALBERTO</v>
      </c>
      <c r="P6179" t="s">
        <v>234</v>
      </c>
      <c r="Q6179" s="27" t="s">
        <v>799</v>
      </c>
      <c r="R6179">
        <v>1914863000</v>
      </c>
      <c r="S6179" t="s">
        <v>11608</v>
      </c>
      <c r="T6179" t="str">
        <f t="shared" si="193"/>
        <v>19|1|2016|REG|M01007|BUCCIO,GARZA/JOSE ALBERTO|8978.67|31122015|01|NLSSA003030|BUGA710708SW0|</v>
      </c>
    </row>
    <row r="6180" spans="1:20" x14ac:dyDescent="0.25">
      <c r="A6180" s="5">
        <v>19</v>
      </c>
      <c r="B6180" s="27" t="s">
        <v>1047</v>
      </c>
      <c r="C6180" s="5">
        <v>2016</v>
      </c>
      <c r="D6180" s="5" t="s">
        <v>9255</v>
      </c>
      <c r="E6180" s="8" t="s">
        <v>49</v>
      </c>
      <c r="F6180" s="8" t="s">
        <v>1115</v>
      </c>
      <c r="G6180" s="8" t="s">
        <v>903</v>
      </c>
      <c r="H6180" s="8" t="s">
        <v>11609</v>
      </c>
      <c r="I6180" s="8" t="s">
        <v>234</v>
      </c>
      <c r="J6180" s="8">
        <v>9358.67</v>
      </c>
      <c r="K6180" s="28" t="s">
        <v>320</v>
      </c>
      <c r="L6180" s="29" t="s">
        <v>799</v>
      </c>
      <c r="M6180">
        <v>1914860760</v>
      </c>
      <c r="N6180" t="str">
        <f>VLOOKUP(M6180,[2]CLUES!$A:$B,2,0)</f>
        <v>NLSSA003556</v>
      </c>
      <c r="O6180" t="str">
        <f t="shared" si="192"/>
        <v>ESQUIVEL,GARZA/ANGELA CATALINA</v>
      </c>
      <c r="P6180" t="s">
        <v>234</v>
      </c>
      <c r="Q6180" s="27" t="s">
        <v>799</v>
      </c>
      <c r="R6180">
        <v>1914863000</v>
      </c>
      <c r="S6180" t="s">
        <v>11610</v>
      </c>
      <c r="T6180" t="str">
        <f t="shared" si="193"/>
        <v>19|1|2016|REG|M01006|ESQUIVEL,GARZA/ANGELA CATALINA|9358.67|31122015|01|NLSSA003030|EUGA750502N99|</v>
      </c>
    </row>
    <row r="6181" spans="1:20" x14ac:dyDescent="0.25">
      <c r="A6181" s="5">
        <v>19</v>
      </c>
      <c r="B6181" s="27" t="s">
        <v>1047</v>
      </c>
      <c r="C6181" s="5">
        <v>2016</v>
      </c>
      <c r="D6181" s="5" t="s">
        <v>9255</v>
      </c>
      <c r="E6181" s="8" t="s">
        <v>49</v>
      </c>
      <c r="F6181" s="8" t="s">
        <v>809</v>
      </c>
      <c r="G6181" s="8" t="s">
        <v>868</v>
      </c>
      <c r="H6181" s="8" t="s">
        <v>4718</v>
      </c>
      <c r="I6181" s="8" t="s">
        <v>5084</v>
      </c>
      <c r="J6181" s="8">
        <v>9358.67</v>
      </c>
      <c r="K6181" s="28" t="s">
        <v>320</v>
      </c>
      <c r="L6181" s="29" t="s">
        <v>799</v>
      </c>
      <c r="M6181">
        <v>1914860770</v>
      </c>
      <c r="N6181" t="str">
        <f>VLOOKUP(M6181,[2]CLUES!$A:$B,2,0)</f>
        <v>NLSSA001794</v>
      </c>
      <c r="O6181" t="str">
        <f t="shared" si="192"/>
        <v>RODRIGUEZ,GONZALEZ/CLAUDIA ELENA</v>
      </c>
      <c r="P6181" t="s">
        <v>5189</v>
      </c>
      <c r="Q6181" s="27" t="s">
        <v>799</v>
      </c>
      <c r="R6181">
        <v>1914861280</v>
      </c>
      <c r="S6181" t="s">
        <v>11611</v>
      </c>
      <c r="T6181" t="str">
        <f t="shared" si="193"/>
        <v>19|1|2016|REG|M01006|RODRIGUEZ,GONZALEZ/CLAUDIA ELENA|9358.67|31122015|01|NLSSA003532|ROGC810304U69|</v>
      </c>
    </row>
    <row r="6182" spans="1:20" x14ac:dyDescent="0.25">
      <c r="A6182" s="5">
        <v>19</v>
      </c>
      <c r="B6182" s="27" t="s">
        <v>1047</v>
      </c>
      <c r="C6182" s="5">
        <v>2016</v>
      </c>
      <c r="D6182" s="5" t="s">
        <v>9255</v>
      </c>
      <c r="E6182" s="8" t="s">
        <v>1449</v>
      </c>
      <c r="F6182" s="8" t="s">
        <v>1362</v>
      </c>
      <c r="G6182" s="8" t="s">
        <v>1730</v>
      </c>
      <c r="H6182" s="8" t="s">
        <v>11612</v>
      </c>
      <c r="I6182" s="8" t="s">
        <v>5171</v>
      </c>
      <c r="J6182" s="8">
        <v>8978.67</v>
      </c>
      <c r="K6182" s="28" t="s">
        <v>320</v>
      </c>
      <c r="L6182" s="29" t="s">
        <v>799</v>
      </c>
      <c r="M6182">
        <v>1914861720</v>
      </c>
      <c r="N6182" t="str">
        <f>VLOOKUP(M6182,[2]CLUES!$A:$B,2,0)</f>
        <v>NLSSA004046</v>
      </c>
      <c r="O6182" t="str">
        <f t="shared" si="192"/>
        <v>SANDOVAL,VEGA/ANA GISELA</v>
      </c>
      <c r="P6182" t="s">
        <v>5171</v>
      </c>
      <c r="Q6182" s="27" t="s">
        <v>799</v>
      </c>
      <c r="R6182">
        <v>1914861300</v>
      </c>
      <c r="S6182" t="s">
        <v>11613</v>
      </c>
      <c r="T6182" t="str">
        <f t="shared" si="193"/>
        <v>19|1|2016|REG|M01007|SANDOVAL,VEGA/ANA GISELA|8978.67|31122015|01|NLSSA003235|SAVA820709T48|</v>
      </c>
    </row>
    <row r="6183" spans="1:20" x14ac:dyDescent="0.25">
      <c r="A6183" s="5">
        <v>19</v>
      </c>
      <c r="B6183" s="27" t="s">
        <v>1047</v>
      </c>
      <c r="C6183" s="5">
        <v>2016</v>
      </c>
      <c r="D6183" s="5" t="s">
        <v>9255</v>
      </c>
      <c r="E6183" s="8" t="s">
        <v>25</v>
      </c>
      <c r="F6183" s="8" t="s">
        <v>3958</v>
      </c>
      <c r="G6183" s="8" t="s">
        <v>1925</v>
      </c>
      <c r="H6183" s="8" t="s">
        <v>1957</v>
      </c>
      <c r="I6183" s="8" t="s">
        <v>5176</v>
      </c>
      <c r="J6183" s="8">
        <v>5198</v>
      </c>
      <c r="K6183" s="28" t="s">
        <v>320</v>
      </c>
      <c r="L6183" s="29" t="s">
        <v>799</v>
      </c>
      <c r="M6183">
        <v>1914861720</v>
      </c>
      <c r="N6183" t="str">
        <f>VLOOKUP(M6183,[2]CLUES!$A:$B,2,0)</f>
        <v>NLSSA004046</v>
      </c>
      <c r="O6183" t="str">
        <f t="shared" si="192"/>
        <v>AVALOS,ALEMAN/ARACELI</v>
      </c>
      <c r="P6183" t="s">
        <v>5176</v>
      </c>
      <c r="Q6183" s="27" t="s">
        <v>799</v>
      </c>
      <c r="R6183">
        <v>1914861310</v>
      </c>
      <c r="S6183" t="s">
        <v>11614</v>
      </c>
      <c r="T6183" t="str">
        <f t="shared" si="193"/>
        <v>19|1|2016|REG|M02036|AVALOS,ALEMAN/ARACELI|5198|31122015|01|NLSSA001671|AAAA701214CN4|</v>
      </c>
    </row>
    <row r="6184" spans="1:20" x14ac:dyDescent="0.25">
      <c r="A6184" s="5">
        <v>19</v>
      </c>
      <c r="B6184" s="27" t="s">
        <v>1047</v>
      </c>
      <c r="C6184" s="5">
        <v>2016</v>
      </c>
      <c r="D6184" s="5" t="s">
        <v>9255</v>
      </c>
      <c r="E6184" s="8" t="s">
        <v>25</v>
      </c>
      <c r="F6184" s="8" t="s">
        <v>1768</v>
      </c>
      <c r="G6184" s="8" t="s">
        <v>2345</v>
      </c>
      <c r="H6184" s="8" t="s">
        <v>11615</v>
      </c>
      <c r="I6184" s="8" t="s">
        <v>5176</v>
      </c>
      <c r="J6184" s="8">
        <v>5198</v>
      </c>
      <c r="K6184" s="28" t="s">
        <v>320</v>
      </c>
      <c r="L6184" s="29" t="s">
        <v>799</v>
      </c>
      <c r="M6184">
        <v>1914861720</v>
      </c>
      <c r="N6184" t="str">
        <f>VLOOKUP(M6184,[2]CLUES!$A:$B,2,0)</f>
        <v>NLSSA004046</v>
      </c>
      <c r="O6184" t="str">
        <f t="shared" si="192"/>
        <v>ALONSO,MEDRANO/MARIA BENITA</v>
      </c>
      <c r="P6184" t="s">
        <v>5176</v>
      </c>
      <c r="Q6184" s="27" t="s">
        <v>799</v>
      </c>
      <c r="R6184">
        <v>1914861310</v>
      </c>
      <c r="S6184" t="s">
        <v>11616</v>
      </c>
      <c r="T6184" t="str">
        <f t="shared" si="193"/>
        <v>19|1|2016|REG|M02036|ALONSO,MEDRANO/MARIA BENITA|5198|31122015|01|NLSSA001671|AOMB670321CN6|</v>
      </c>
    </row>
    <row r="6185" spans="1:20" x14ac:dyDescent="0.25">
      <c r="A6185" s="5">
        <v>19</v>
      </c>
      <c r="B6185" s="27" t="s">
        <v>1047</v>
      </c>
      <c r="C6185" s="5">
        <v>2016</v>
      </c>
      <c r="D6185" s="5" t="s">
        <v>9255</v>
      </c>
      <c r="E6185" s="8" t="s">
        <v>334</v>
      </c>
      <c r="F6185" s="8" t="s">
        <v>821</v>
      </c>
      <c r="G6185" s="8" t="s">
        <v>1381</v>
      </c>
      <c r="H6185" s="8" t="s">
        <v>11617</v>
      </c>
      <c r="I6185" s="8" t="s">
        <v>101</v>
      </c>
      <c r="J6185" s="8">
        <v>10848</v>
      </c>
      <c r="K6185" s="28" t="s">
        <v>320</v>
      </c>
      <c r="L6185" s="29" t="s">
        <v>799</v>
      </c>
      <c r="M6185">
        <v>1914861720</v>
      </c>
      <c r="N6185" t="str">
        <f>VLOOKUP(M6185,[2]CLUES!$A:$B,2,0)</f>
        <v>NLSSA004046</v>
      </c>
      <c r="O6185" t="str">
        <f t="shared" si="192"/>
        <v>CANTU,CARMONA/JORGE GABRIEL</v>
      </c>
      <c r="P6185" t="s">
        <v>101</v>
      </c>
      <c r="Q6185" s="27" t="s">
        <v>799</v>
      </c>
      <c r="R6185">
        <v>1914861720</v>
      </c>
      <c r="S6185" t="s">
        <v>11618</v>
      </c>
      <c r="T6185" t="str">
        <f t="shared" si="193"/>
        <v>19|1|2016|REG|M01004|CANTU,CARMONA/JORGE GABRIEL|10848|31122015|01|NLSSA004046|CACJ6806091CA|</v>
      </c>
    </row>
    <row r="6186" spans="1:20" x14ac:dyDescent="0.25">
      <c r="A6186" s="5">
        <v>19</v>
      </c>
      <c r="B6186" s="27" t="s">
        <v>1047</v>
      </c>
      <c r="C6186" s="5">
        <v>2016</v>
      </c>
      <c r="D6186" s="5" t="s">
        <v>9255</v>
      </c>
      <c r="E6186" s="8" t="s">
        <v>334</v>
      </c>
      <c r="F6186" s="8" t="s">
        <v>821</v>
      </c>
      <c r="G6186" s="8" t="s">
        <v>821</v>
      </c>
      <c r="H6186" s="8" t="s">
        <v>1571</v>
      </c>
      <c r="I6186" s="8" t="s">
        <v>101</v>
      </c>
      <c r="J6186" s="8">
        <v>10253.58</v>
      </c>
      <c r="K6186" s="28" t="s">
        <v>320</v>
      </c>
      <c r="L6186" s="29" t="s">
        <v>799</v>
      </c>
      <c r="M6186">
        <v>1914861720</v>
      </c>
      <c r="N6186" t="str">
        <f>VLOOKUP(M6186,[2]CLUES!$A:$B,2,0)</f>
        <v>NLSSA004046</v>
      </c>
      <c r="O6186" t="str">
        <f t="shared" si="192"/>
        <v>CANTU,CANTU/JAVIER</v>
      </c>
      <c r="P6186" t="s">
        <v>101</v>
      </c>
      <c r="Q6186" s="27" t="s">
        <v>799</v>
      </c>
      <c r="R6186">
        <v>1914861720</v>
      </c>
      <c r="S6186" t="s">
        <v>11619</v>
      </c>
      <c r="T6186" t="str">
        <f t="shared" si="193"/>
        <v>19|1|2016|REG|M01004|CANTU,CANTU/JAVIER|10253.58|31122015|01|NLSSA004046|CACJ700522ELA|</v>
      </c>
    </row>
    <row r="6187" spans="1:20" x14ac:dyDescent="0.25">
      <c r="A6187" s="5">
        <v>19</v>
      </c>
      <c r="B6187" s="27" t="s">
        <v>1047</v>
      </c>
      <c r="C6187" s="5">
        <v>2016</v>
      </c>
      <c r="D6187" s="5" t="s">
        <v>9255</v>
      </c>
      <c r="E6187" s="8" t="s">
        <v>334</v>
      </c>
      <c r="F6187" s="8" t="s">
        <v>1139</v>
      </c>
      <c r="G6187" s="8" t="s">
        <v>856</v>
      </c>
      <c r="H6187" s="8" t="s">
        <v>11620</v>
      </c>
      <c r="I6187" s="8" t="s">
        <v>1805</v>
      </c>
      <c r="J6187" s="8">
        <v>10848</v>
      </c>
      <c r="K6187" s="28" t="s">
        <v>320</v>
      </c>
      <c r="L6187" s="29" t="s">
        <v>799</v>
      </c>
      <c r="M6187">
        <v>1914861720</v>
      </c>
      <c r="N6187" t="str">
        <f>VLOOKUP(M6187,[2]CLUES!$A:$B,2,0)</f>
        <v>NLSSA004046</v>
      </c>
      <c r="O6187" t="str">
        <f t="shared" si="192"/>
        <v>MENDOZA,LOPEZ/ALBERTO DANIEL</v>
      </c>
      <c r="P6187" t="s">
        <v>1805</v>
      </c>
      <c r="Q6187" s="27" t="s">
        <v>799</v>
      </c>
      <c r="R6187">
        <v>1914860080</v>
      </c>
      <c r="S6187" t="s">
        <v>11621</v>
      </c>
      <c r="T6187" t="str">
        <f t="shared" si="193"/>
        <v>19|1|2016|REG|M01004|MENDOZA,LOPEZ/ALBERTO DANIEL|10848|31122015|01|NLSSA003590|MELA580315ML0|</v>
      </c>
    </row>
    <row r="6188" spans="1:20" x14ac:dyDescent="0.25">
      <c r="A6188" s="5">
        <v>19</v>
      </c>
      <c r="B6188" s="27" t="s">
        <v>1047</v>
      </c>
      <c r="C6188" s="5">
        <v>2016</v>
      </c>
      <c r="D6188" s="5" t="s">
        <v>9255</v>
      </c>
      <c r="E6188" s="8" t="s">
        <v>25</v>
      </c>
      <c r="F6188" s="8" t="s">
        <v>1656</v>
      </c>
      <c r="G6188" s="8" t="s">
        <v>1182</v>
      </c>
      <c r="H6188" s="8" t="s">
        <v>9482</v>
      </c>
      <c r="I6188" s="8" t="s">
        <v>1805</v>
      </c>
      <c r="J6188" s="8">
        <v>5198</v>
      </c>
      <c r="K6188" s="28" t="s">
        <v>320</v>
      </c>
      <c r="L6188" s="29" t="s">
        <v>799</v>
      </c>
      <c r="M6188">
        <v>1914869430</v>
      </c>
      <c r="N6188" t="str">
        <f>VLOOKUP(M6188,[2]CLUES!$A:$B,2,0)</f>
        <v>NLSSA001263</v>
      </c>
      <c r="O6188" t="str">
        <f t="shared" si="192"/>
        <v>PE&amp;A,NAVA/SOLEDAD</v>
      </c>
      <c r="P6188" t="s">
        <v>1805</v>
      </c>
      <c r="Q6188" s="27" t="s">
        <v>799</v>
      </c>
      <c r="R6188">
        <v>1914860080</v>
      </c>
      <c r="S6188" t="s">
        <v>11622</v>
      </c>
      <c r="T6188" t="str">
        <f t="shared" si="193"/>
        <v>19|1|2016|REG|M02036|PE&amp;A,NAVA/SOLEDAD|5198|31122015|01|NLSSA003590|PENS560116QH6|</v>
      </c>
    </row>
    <row r="6189" spans="1:20" x14ac:dyDescent="0.25">
      <c r="A6189" s="5">
        <v>19</v>
      </c>
      <c r="B6189" s="27" t="s">
        <v>1047</v>
      </c>
      <c r="C6189" s="5">
        <v>2016</v>
      </c>
      <c r="D6189" s="5" t="s">
        <v>9255</v>
      </c>
      <c r="E6189" s="8" t="s">
        <v>274</v>
      </c>
      <c r="F6189" s="8" t="s">
        <v>1875</v>
      </c>
      <c r="G6189" s="8" t="s">
        <v>874</v>
      </c>
      <c r="H6189" s="8" t="s">
        <v>4024</v>
      </c>
      <c r="I6189" s="8" t="s">
        <v>1805</v>
      </c>
      <c r="J6189" s="8">
        <v>5642.67</v>
      </c>
      <c r="K6189" s="28" t="s">
        <v>320</v>
      </c>
      <c r="L6189" s="29" t="s">
        <v>799</v>
      </c>
      <c r="M6189">
        <v>1914869430</v>
      </c>
      <c r="N6189" t="str">
        <f>VLOOKUP(M6189,[2]CLUES!$A:$B,2,0)</f>
        <v>NLSSA001263</v>
      </c>
      <c r="O6189" t="str">
        <f t="shared" si="192"/>
        <v>TELLEZ,HERNANDEZ/CLAUDIA ELIZABETH</v>
      </c>
      <c r="P6189" t="s">
        <v>1805</v>
      </c>
      <c r="Q6189" s="27" t="s">
        <v>799</v>
      </c>
      <c r="R6189">
        <v>1914860080</v>
      </c>
      <c r="S6189" t="s">
        <v>11623</v>
      </c>
      <c r="T6189" t="str">
        <f t="shared" si="193"/>
        <v>19|1|2016|REG|M02006|TELLEZ,HERNANDEZ/CLAUDIA ELIZABETH|5642.67|31122015|01|NLSSA003590|TEHC880318IR0|</v>
      </c>
    </row>
    <row r="6190" spans="1:20" x14ac:dyDescent="0.25">
      <c r="A6190" s="5">
        <v>19</v>
      </c>
      <c r="B6190" s="27" t="s">
        <v>1047</v>
      </c>
      <c r="C6190" s="5">
        <v>2016</v>
      </c>
      <c r="D6190" s="5" t="s">
        <v>9255</v>
      </c>
      <c r="E6190" s="8" t="s">
        <v>49</v>
      </c>
      <c r="F6190" s="8" t="s">
        <v>874</v>
      </c>
      <c r="G6190" s="8" t="s">
        <v>1065</v>
      </c>
      <c r="H6190" s="8" t="s">
        <v>11624</v>
      </c>
      <c r="I6190" s="8" t="s">
        <v>11384</v>
      </c>
      <c r="J6190" s="8">
        <v>9358.67</v>
      </c>
      <c r="K6190" s="28" t="s">
        <v>320</v>
      </c>
      <c r="L6190" s="29" t="s">
        <v>799</v>
      </c>
      <c r="M6190">
        <v>1914862510</v>
      </c>
      <c r="N6190" t="str">
        <f>VLOOKUP(M6190,[2]CLUES!$A:$B,2,0)</f>
        <v>NLSSA014120</v>
      </c>
      <c r="O6190" t="str">
        <f t="shared" si="192"/>
        <v>HERNANDEZ,SANCHEZ/SERAFIN</v>
      </c>
      <c r="P6190" t="s">
        <v>8845</v>
      </c>
      <c r="Q6190" s="27" t="s">
        <v>799</v>
      </c>
      <c r="R6190">
        <v>1914860110</v>
      </c>
      <c r="S6190" t="s">
        <v>11625</v>
      </c>
      <c r="T6190" t="str">
        <f t="shared" si="193"/>
        <v>19|1|2016|REG|M01006|HERNANDEZ,SANCHEZ/SERAFIN|9358.67|31122015|01|NLSSA000720|HESS751226CF1|</v>
      </c>
    </row>
    <row r="6191" spans="1:20" x14ac:dyDescent="0.25">
      <c r="A6191" s="5">
        <v>19</v>
      </c>
      <c r="B6191" s="27" t="s">
        <v>1047</v>
      </c>
      <c r="C6191" s="5">
        <v>2016</v>
      </c>
      <c r="D6191" s="5" t="s">
        <v>9255</v>
      </c>
      <c r="E6191" s="8" t="s">
        <v>49</v>
      </c>
      <c r="F6191" s="8" t="s">
        <v>1155</v>
      </c>
      <c r="G6191" s="8" t="s">
        <v>1070</v>
      </c>
      <c r="H6191" s="8" t="s">
        <v>2032</v>
      </c>
      <c r="I6191" s="8" t="s">
        <v>4915</v>
      </c>
      <c r="J6191" s="8">
        <v>9358.67</v>
      </c>
      <c r="K6191" s="28" t="s">
        <v>320</v>
      </c>
      <c r="L6191" s="29" t="s">
        <v>799</v>
      </c>
      <c r="M6191">
        <v>1914862600</v>
      </c>
      <c r="N6191" t="str">
        <f>VLOOKUP(M6191,[2]CLUES!$A:$B,2,0)</f>
        <v>NLSSA003030</v>
      </c>
      <c r="O6191" t="str">
        <f t="shared" si="192"/>
        <v>CONTRERAS,FLORES/JOSEFINA</v>
      </c>
      <c r="P6191" t="s">
        <v>396</v>
      </c>
      <c r="Q6191" s="27" t="s">
        <v>799</v>
      </c>
      <c r="R6191">
        <v>1914860130</v>
      </c>
      <c r="S6191" t="s">
        <v>11626</v>
      </c>
      <c r="T6191" t="str">
        <f t="shared" si="193"/>
        <v>19|1|2016|REG|M01006|CONTRERAS,FLORES/JOSEFINA|9358.67|31122015|01|NLSSA004005|COFJ650319D92|</v>
      </c>
    </row>
    <row r="6192" spans="1:20" x14ac:dyDescent="0.25">
      <c r="A6192" s="5">
        <v>19</v>
      </c>
      <c r="B6192" s="27" t="s">
        <v>1047</v>
      </c>
      <c r="C6192" s="5">
        <v>2016</v>
      </c>
      <c r="D6192" s="5" t="s">
        <v>9255</v>
      </c>
      <c r="E6192" s="8" t="s">
        <v>80</v>
      </c>
      <c r="F6192" s="8" t="s">
        <v>1247</v>
      </c>
      <c r="G6192" s="8" t="s">
        <v>3403</v>
      </c>
      <c r="H6192" s="8" t="s">
        <v>11627</v>
      </c>
      <c r="I6192" s="8" t="s">
        <v>46</v>
      </c>
      <c r="J6192" s="8">
        <v>5012.16</v>
      </c>
      <c r="K6192" s="28" t="s">
        <v>320</v>
      </c>
      <c r="L6192" s="29" t="s">
        <v>799</v>
      </c>
      <c r="M6192">
        <v>1914862610</v>
      </c>
      <c r="N6192" t="str">
        <f>VLOOKUP(M6192,[2]CLUES!$A:$B,2,0)</f>
        <v>NLSSA004681</v>
      </c>
      <c r="O6192" t="str">
        <f t="shared" si="192"/>
        <v>DE LA CRUZ,PI&amp;A/FATIMA</v>
      </c>
      <c r="P6192" t="s">
        <v>46</v>
      </c>
      <c r="Q6192" s="27" t="s">
        <v>799</v>
      </c>
      <c r="R6192">
        <v>1914860150</v>
      </c>
      <c r="S6192" t="s">
        <v>11628</v>
      </c>
      <c r="T6192" t="str">
        <f t="shared" si="193"/>
        <v>19|1|2016|REG|M02035|DE LA CRUZ,PI&amp;A/FATIMA|5012.16|31122015|01|NLSSA014086|CUPF820511793|</v>
      </c>
    </row>
    <row r="6193" spans="1:20" x14ac:dyDescent="0.25">
      <c r="A6193" s="5">
        <v>19</v>
      </c>
      <c r="B6193" s="27" t="s">
        <v>1047</v>
      </c>
      <c r="C6193" s="5">
        <v>2016</v>
      </c>
      <c r="D6193" s="5" t="s">
        <v>9255</v>
      </c>
      <c r="E6193" s="8" t="s">
        <v>25</v>
      </c>
      <c r="F6193" s="8" t="s">
        <v>11629</v>
      </c>
      <c r="G6193" s="8" t="s">
        <v>1208</v>
      </c>
      <c r="H6193" s="8" t="s">
        <v>1429</v>
      </c>
      <c r="I6193" s="8" t="s">
        <v>424</v>
      </c>
      <c r="J6193" s="8">
        <v>5198</v>
      </c>
      <c r="K6193" s="28" t="s">
        <v>320</v>
      </c>
      <c r="L6193" s="29" t="s">
        <v>799</v>
      </c>
      <c r="M6193">
        <v>1914862620</v>
      </c>
      <c r="N6193" t="str">
        <f>VLOOKUP(M6193,[2]CLUES!$A:$B,2,0)</f>
        <v>NLSSA004676</v>
      </c>
      <c r="O6193" t="str">
        <f t="shared" si="192"/>
        <v>JACQUEZ,GUTIERREZ/JUANA MARIA</v>
      </c>
      <c r="P6193" t="s">
        <v>424</v>
      </c>
      <c r="Q6193" s="27" t="s">
        <v>799</v>
      </c>
      <c r="R6193">
        <v>1914860160</v>
      </c>
      <c r="S6193" t="s">
        <v>11630</v>
      </c>
      <c r="T6193" t="str">
        <f t="shared" si="193"/>
        <v>19|1|2016|REG|M02036|JACQUEZ,GUTIERREZ/JUANA MARIA|5198|31122015|01|NLSSA001782|JAGJ7305167E7|</v>
      </c>
    </row>
    <row r="6194" spans="1:20" x14ac:dyDescent="0.25">
      <c r="A6194" s="5">
        <v>19</v>
      </c>
      <c r="B6194" s="27" t="s">
        <v>1047</v>
      </c>
      <c r="C6194" s="5">
        <v>2016</v>
      </c>
      <c r="D6194" s="5" t="s">
        <v>9255</v>
      </c>
      <c r="E6194" s="8" t="s">
        <v>80</v>
      </c>
      <c r="F6194" s="8" t="s">
        <v>1456</v>
      </c>
      <c r="G6194" s="8" t="s">
        <v>868</v>
      </c>
      <c r="H6194" s="8" t="s">
        <v>11631</v>
      </c>
      <c r="I6194" s="8" t="s">
        <v>175</v>
      </c>
      <c r="J6194" s="8">
        <v>6008</v>
      </c>
      <c r="K6194" s="28" t="s">
        <v>320</v>
      </c>
      <c r="L6194" s="29" t="s">
        <v>799</v>
      </c>
      <c r="M6194">
        <v>1914860430</v>
      </c>
      <c r="N6194" t="str">
        <f>VLOOKUP(M6194,[2]CLUES!$A:$B,2,0)</f>
        <v>NLSSA000592</v>
      </c>
      <c r="O6194" t="str">
        <f t="shared" si="192"/>
        <v>ALVAREZ,GONZALEZ/EDUARDO IVAN</v>
      </c>
      <c r="P6194" t="s">
        <v>175</v>
      </c>
      <c r="Q6194" s="27" t="s">
        <v>799</v>
      </c>
      <c r="R6194">
        <v>1914860170</v>
      </c>
      <c r="S6194" t="s">
        <v>11632</v>
      </c>
      <c r="T6194" t="str">
        <f t="shared" si="193"/>
        <v>19|1|2016|REG|M02035|ALVAREZ,GONZALEZ/EDUARDO IVAN|6008|31122015|01|NLSSA014295|AAGE721202CT2|</v>
      </c>
    </row>
    <row r="6195" spans="1:20" x14ac:dyDescent="0.25">
      <c r="A6195" s="5">
        <v>19</v>
      </c>
      <c r="B6195" s="27" t="s">
        <v>1047</v>
      </c>
      <c r="C6195" s="5">
        <v>2016</v>
      </c>
      <c r="D6195" s="5" t="s">
        <v>9255</v>
      </c>
      <c r="E6195" s="8" t="s">
        <v>80</v>
      </c>
      <c r="F6195" s="8" t="s">
        <v>2737</v>
      </c>
      <c r="G6195" s="8" t="s">
        <v>2840</v>
      </c>
      <c r="H6195" s="8" t="s">
        <v>1079</v>
      </c>
      <c r="I6195" s="8" t="s">
        <v>175</v>
      </c>
      <c r="J6195" s="8">
        <v>5975.08</v>
      </c>
      <c r="K6195" s="28" t="s">
        <v>320</v>
      </c>
      <c r="L6195" s="29" t="s">
        <v>799</v>
      </c>
      <c r="M6195">
        <v>1914860430</v>
      </c>
      <c r="N6195" t="str">
        <f>VLOOKUP(M6195,[2]CLUES!$A:$B,2,0)</f>
        <v>NLSSA000592</v>
      </c>
      <c r="O6195" t="str">
        <f t="shared" si="192"/>
        <v>ORDO&amp;EZ,MARQUEZ/ROSALINDA</v>
      </c>
      <c r="P6195" t="s">
        <v>175</v>
      </c>
      <c r="Q6195" s="27" t="s">
        <v>799</v>
      </c>
      <c r="R6195">
        <v>1914860170</v>
      </c>
      <c r="S6195" t="s">
        <v>11633</v>
      </c>
      <c r="T6195" t="str">
        <f t="shared" si="193"/>
        <v>19|1|2016|REG|M02035|ORDO&amp;EZ,MARQUEZ/ROSALINDA|5975.08|31122015|01|NLSSA014295|OOMR790128257|</v>
      </c>
    </row>
    <row r="6196" spans="1:20" x14ac:dyDescent="0.25">
      <c r="A6196" s="5">
        <v>19</v>
      </c>
      <c r="B6196" s="27" t="s">
        <v>1047</v>
      </c>
      <c r="C6196" s="5">
        <v>2016</v>
      </c>
      <c r="D6196" s="5" t="s">
        <v>9255</v>
      </c>
      <c r="E6196" s="8" t="s">
        <v>25</v>
      </c>
      <c r="F6196" s="8" t="s">
        <v>1990</v>
      </c>
      <c r="G6196" s="8" t="s">
        <v>1283</v>
      </c>
      <c r="H6196" s="8" t="s">
        <v>4982</v>
      </c>
      <c r="I6196" s="8" t="s">
        <v>175</v>
      </c>
      <c r="J6196" s="8">
        <v>5055.59</v>
      </c>
      <c r="K6196" s="28" t="s">
        <v>320</v>
      </c>
      <c r="L6196" s="29" t="s">
        <v>799</v>
      </c>
      <c r="M6196">
        <v>1914860440</v>
      </c>
      <c r="N6196" t="str">
        <f>VLOOKUP(M6196,[2]CLUES!$A:$B,2,0)</f>
        <v>NLSSA000575</v>
      </c>
      <c r="O6196" t="str">
        <f t="shared" si="192"/>
        <v>PADILLA,VELA/MA. ESTHER</v>
      </c>
      <c r="P6196" t="s">
        <v>175</v>
      </c>
      <c r="Q6196" s="27" t="s">
        <v>799</v>
      </c>
      <c r="R6196">
        <v>1914860170</v>
      </c>
      <c r="S6196" t="s">
        <v>11634</v>
      </c>
      <c r="T6196" t="str">
        <f t="shared" si="193"/>
        <v>19|1|2016|REG|M02036|PADILLA,VELA/MA. ESTHER|5055.59|31122015|01|NLSSA014295|PAVE710609Q70|</v>
      </c>
    </row>
    <row r="6197" spans="1:20" x14ac:dyDescent="0.25">
      <c r="A6197" s="5">
        <v>19</v>
      </c>
      <c r="B6197" s="27" t="s">
        <v>1047</v>
      </c>
      <c r="C6197" s="5">
        <v>2016</v>
      </c>
      <c r="D6197" s="5" t="s">
        <v>9255</v>
      </c>
      <c r="E6197" s="8" t="s">
        <v>334</v>
      </c>
      <c r="F6197" s="8" t="s">
        <v>1266</v>
      </c>
      <c r="G6197" s="8" t="s">
        <v>1774</v>
      </c>
      <c r="H6197" s="8" t="s">
        <v>2168</v>
      </c>
      <c r="I6197" s="8" t="s">
        <v>175</v>
      </c>
      <c r="J6197" s="8">
        <v>10848</v>
      </c>
      <c r="K6197" s="28" t="s">
        <v>320</v>
      </c>
      <c r="L6197" s="29" t="s">
        <v>799</v>
      </c>
      <c r="M6197">
        <v>1914860450</v>
      </c>
      <c r="N6197" t="str">
        <f>VLOOKUP(M6197,[2]CLUES!$A:$B,2,0)</f>
        <v>NLSSA002972</v>
      </c>
      <c r="O6197" t="str">
        <f t="shared" si="192"/>
        <v>PEREZ,JIMENEZ/ELSA</v>
      </c>
      <c r="P6197" t="s">
        <v>175</v>
      </c>
      <c r="Q6197" s="27" t="s">
        <v>799</v>
      </c>
      <c r="R6197">
        <v>1914860170</v>
      </c>
      <c r="S6197" t="s">
        <v>11635</v>
      </c>
      <c r="T6197" t="str">
        <f t="shared" si="193"/>
        <v>19|1|2016|REG|M01004|PEREZ,JIMENEZ/ELSA|10848|31122015|01|NLSSA014295|PEJE4903069L4|</v>
      </c>
    </row>
    <row r="6198" spans="1:20" x14ac:dyDescent="0.25">
      <c r="A6198" s="5">
        <v>19</v>
      </c>
      <c r="B6198" s="27" t="s">
        <v>1047</v>
      </c>
      <c r="C6198" s="5">
        <v>2016</v>
      </c>
      <c r="D6198" s="5" t="s">
        <v>9255</v>
      </c>
      <c r="E6198" s="8" t="s">
        <v>80</v>
      </c>
      <c r="F6198" s="8" t="s">
        <v>2223</v>
      </c>
      <c r="G6198" s="8" t="s">
        <v>903</v>
      </c>
      <c r="H6198" s="8" t="s">
        <v>11636</v>
      </c>
      <c r="I6198" s="8" t="s">
        <v>405</v>
      </c>
      <c r="J6198" s="8">
        <v>1761.25</v>
      </c>
      <c r="K6198" s="28" t="s">
        <v>320</v>
      </c>
      <c r="L6198" s="29" t="s">
        <v>799</v>
      </c>
      <c r="M6198">
        <v>1914860450</v>
      </c>
      <c r="N6198" t="str">
        <f>VLOOKUP(M6198,[2]CLUES!$A:$B,2,0)</f>
        <v>NLSSA002972</v>
      </c>
      <c r="O6198" t="str">
        <f t="shared" si="192"/>
        <v>VELES,GARZA/YOLANDA GUILLERMINA</v>
      </c>
      <c r="P6198" t="s">
        <v>405</v>
      </c>
      <c r="Q6198" s="27" t="s">
        <v>799</v>
      </c>
      <c r="R6198">
        <v>1914862970</v>
      </c>
      <c r="S6198" t="s">
        <v>11637</v>
      </c>
      <c r="T6198" t="str">
        <f t="shared" si="193"/>
        <v>19|1|2016|REG|M02035|VELES,GARZA/YOLANDA GUILLERMINA|1761.25|31122015|01|NLSSA002581|VEGY710811J38|</v>
      </c>
    </row>
    <row r="6199" spans="1:20" x14ac:dyDescent="0.25">
      <c r="A6199" s="5">
        <v>19</v>
      </c>
      <c r="B6199" s="27" t="s">
        <v>1047</v>
      </c>
      <c r="C6199" s="5">
        <v>2016</v>
      </c>
      <c r="D6199" s="5" t="s">
        <v>9255</v>
      </c>
      <c r="E6199" s="8" t="s">
        <v>80</v>
      </c>
      <c r="F6199" s="8" t="s">
        <v>1869</v>
      </c>
      <c r="G6199" s="8" t="s">
        <v>1208</v>
      </c>
      <c r="H6199" s="8" t="s">
        <v>11638</v>
      </c>
      <c r="I6199" s="8" t="s">
        <v>405</v>
      </c>
      <c r="J6199" s="8">
        <v>6008</v>
      </c>
      <c r="K6199" s="28" t="s">
        <v>320</v>
      </c>
      <c r="L6199" s="29" t="s">
        <v>799</v>
      </c>
      <c r="M6199">
        <v>1914860450</v>
      </c>
      <c r="N6199" t="str">
        <f>VLOOKUP(M6199,[2]CLUES!$A:$B,2,0)</f>
        <v>NLSSA002972</v>
      </c>
      <c r="O6199" t="str">
        <f t="shared" si="192"/>
        <v>VILLANUEVA,GUTIERREZ/IRMA LORENA</v>
      </c>
      <c r="P6199" t="s">
        <v>405</v>
      </c>
      <c r="Q6199" s="27" t="s">
        <v>799</v>
      </c>
      <c r="R6199">
        <v>1914862970</v>
      </c>
      <c r="S6199" t="s">
        <v>11639</v>
      </c>
      <c r="T6199" t="str">
        <f t="shared" si="193"/>
        <v>19|1|2016|REG|M02035|VILLANUEVA,GUTIERREZ/IRMA LORENA|6008|31122015|01|NLSSA002581|VIGI710530DP4|</v>
      </c>
    </row>
    <row r="6200" spans="1:20" x14ac:dyDescent="0.25">
      <c r="A6200" s="5">
        <v>19</v>
      </c>
      <c r="B6200" s="27" t="s">
        <v>1047</v>
      </c>
      <c r="C6200" s="5">
        <v>2016</v>
      </c>
      <c r="D6200" s="5" t="s">
        <v>9255</v>
      </c>
      <c r="E6200" s="8" t="s">
        <v>206</v>
      </c>
      <c r="F6200" s="8" t="s">
        <v>902</v>
      </c>
      <c r="G6200" s="8" t="s">
        <v>1582</v>
      </c>
      <c r="H6200" s="8" t="s">
        <v>11640</v>
      </c>
      <c r="I6200" s="8" t="s">
        <v>11641</v>
      </c>
      <c r="J6200" s="8">
        <v>4746.67</v>
      </c>
      <c r="K6200" s="28" t="s">
        <v>320</v>
      </c>
      <c r="L6200" s="29" t="s">
        <v>799</v>
      </c>
      <c r="M6200">
        <v>1914860870</v>
      </c>
      <c r="N6200" t="str">
        <f>VLOOKUP(M6200,[2]CLUES!$A:$B,2,0)</f>
        <v>NLSSA014843</v>
      </c>
      <c r="O6200" t="str">
        <f t="shared" si="192"/>
        <v>MARTINEZ,MALDONADO/DOCITELA</v>
      </c>
      <c r="P6200" t="s">
        <v>1722</v>
      </c>
      <c r="Q6200" s="27" t="s">
        <v>799</v>
      </c>
      <c r="R6200">
        <v>1914862980</v>
      </c>
      <c r="S6200" t="s">
        <v>11642</v>
      </c>
      <c r="T6200" t="str">
        <f t="shared" si="193"/>
        <v>19|1|2016|REG|M03023|MARTINEZ,MALDONADO/DOCITELA|4746.67|31122015|01|NLSSA014843  |MAMD760221E94|</v>
      </c>
    </row>
    <row r="6201" spans="1:20" x14ac:dyDescent="0.25">
      <c r="A6201" s="5">
        <v>19</v>
      </c>
      <c r="B6201" s="27" t="s">
        <v>1047</v>
      </c>
      <c r="C6201" s="5">
        <v>2016</v>
      </c>
      <c r="D6201" s="5" t="s">
        <v>9255</v>
      </c>
      <c r="E6201" s="8" t="s">
        <v>49</v>
      </c>
      <c r="F6201" s="8" t="s">
        <v>1254</v>
      </c>
      <c r="G6201" s="8" t="s">
        <v>2144</v>
      </c>
      <c r="H6201" s="8" t="s">
        <v>11643</v>
      </c>
      <c r="I6201" s="8" t="s">
        <v>11641</v>
      </c>
      <c r="J6201" s="8">
        <v>9358.67</v>
      </c>
      <c r="K6201" s="28" t="s">
        <v>320</v>
      </c>
      <c r="L6201" s="29" t="s">
        <v>799</v>
      </c>
      <c r="M6201">
        <v>1914860870</v>
      </c>
      <c r="N6201" t="str">
        <f>VLOOKUP(M6201,[2]CLUES!$A:$B,2,0)</f>
        <v>NLSSA014843</v>
      </c>
      <c r="O6201" t="str">
        <f t="shared" si="192"/>
        <v>MORALES,VASQUEZ/ACENETH</v>
      </c>
      <c r="P6201" t="s">
        <v>1722</v>
      </c>
      <c r="Q6201" s="27" t="s">
        <v>799</v>
      </c>
      <c r="R6201">
        <v>1914862980</v>
      </c>
      <c r="S6201" t="s">
        <v>11644</v>
      </c>
      <c r="T6201" t="str">
        <f t="shared" si="193"/>
        <v>19|1|2016|REG|M01006|MORALES,VASQUEZ/ACENETH|9358.67|31122015|01|NLSSA014843  |MOVA651106QI1|</v>
      </c>
    </row>
    <row r="6202" spans="1:20" x14ac:dyDescent="0.25">
      <c r="A6202" s="5">
        <v>19</v>
      </c>
      <c r="B6202" s="27" t="s">
        <v>1047</v>
      </c>
      <c r="C6202" s="5">
        <v>2016</v>
      </c>
      <c r="D6202" s="5" t="s">
        <v>9255</v>
      </c>
      <c r="E6202" s="8" t="s">
        <v>80</v>
      </c>
      <c r="F6202" s="8" t="s">
        <v>1974</v>
      </c>
      <c r="G6202" s="8" t="s">
        <v>2725</v>
      </c>
      <c r="H6202" s="8" t="s">
        <v>11645</v>
      </c>
      <c r="I6202" s="8" t="s">
        <v>3876</v>
      </c>
      <c r="J6202" s="8">
        <v>6008</v>
      </c>
      <c r="K6202" s="28" t="s">
        <v>320</v>
      </c>
      <c r="L6202" s="29" t="s">
        <v>799</v>
      </c>
      <c r="M6202">
        <v>1914860870</v>
      </c>
      <c r="N6202" t="str">
        <f>VLOOKUP(M6202,[2]CLUES!$A:$B,2,0)</f>
        <v>NLSSA014843</v>
      </c>
      <c r="O6202" t="str">
        <f t="shared" si="192"/>
        <v>DE LEON,SIERRA/SONIA GABRIELA</v>
      </c>
      <c r="P6202" t="s">
        <v>3876</v>
      </c>
      <c r="Q6202" s="27" t="s">
        <v>799</v>
      </c>
      <c r="R6202">
        <v>1914862990</v>
      </c>
      <c r="S6202" t="s">
        <v>11646</v>
      </c>
      <c r="T6202" t="str">
        <f t="shared" si="193"/>
        <v>19|1|2016|REG|M02035|DE LEON,SIERRA/SONIA GABRIELA|6008|31122015|01|NLSSA003001|LESS7109187X8|</v>
      </c>
    </row>
    <row r="6203" spans="1:20" x14ac:dyDescent="0.25">
      <c r="A6203" s="5">
        <v>19</v>
      </c>
      <c r="B6203" s="27" t="s">
        <v>1047</v>
      </c>
      <c r="C6203" s="5">
        <v>2016</v>
      </c>
      <c r="D6203" s="5" t="s">
        <v>9255</v>
      </c>
      <c r="E6203" s="8" t="s">
        <v>49</v>
      </c>
      <c r="F6203" s="8" t="s">
        <v>856</v>
      </c>
      <c r="G6203" s="8" t="s">
        <v>1258</v>
      </c>
      <c r="H6203" s="8" t="s">
        <v>11647</v>
      </c>
      <c r="I6203" s="8" t="s">
        <v>3876</v>
      </c>
      <c r="J6203" s="8">
        <v>9358.67</v>
      </c>
      <c r="K6203" s="28" t="s">
        <v>320</v>
      </c>
      <c r="L6203" s="29" t="s">
        <v>799</v>
      </c>
      <c r="M6203">
        <v>1914860870</v>
      </c>
      <c r="N6203" t="str">
        <f>VLOOKUP(M6203,[2]CLUES!$A:$B,2,0)</f>
        <v>NLSSA014843</v>
      </c>
      <c r="O6203" t="str">
        <f t="shared" si="192"/>
        <v>LOPEZ,GUERRERO/LAURA ADELA</v>
      </c>
      <c r="P6203" t="s">
        <v>3876</v>
      </c>
      <c r="Q6203" s="27" t="s">
        <v>799</v>
      </c>
      <c r="R6203">
        <v>1914862990</v>
      </c>
      <c r="S6203" t="s">
        <v>11648</v>
      </c>
      <c r="T6203" t="str">
        <f t="shared" si="193"/>
        <v>19|1|2016|REG|M01006|LOPEZ,GUERRERO/LAURA ADELA|9358.67|31122015|01|NLSSA003001|LOGL790503L27|</v>
      </c>
    </row>
    <row r="6204" spans="1:20" x14ac:dyDescent="0.25">
      <c r="A6204" s="5">
        <v>19</v>
      </c>
      <c r="B6204" s="27" t="s">
        <v>1047</v>
      </c>
      <c r="C6204" s="5">
        <v>2016</v>
      </c>
      <c r="D6204" s="5" t="s">
        <v>9255</v>
      </c>
      <c r="E6204" s="8" t="s">
        <v>49</v>
      </c>
      <c r="F6204" s="8" t="s">
        <v>11649</v>
      </c>
      <c r="G6204" s="8" t="s">
        <v>1240</v>
      </c>
      <c r="H6204" s="8" t="s">
        <v>11650</v>
      </c>
      <c r="I6204" s="8" t="s">
        <v>3876</v>
      </c>
      <c r="J6204" s="8">
        <v>9281.74</v>
      </c>
      <c r="K6204" s="28" t="s">
        <v>320</v>
      </c>
      <c r="L6204" s="29" t="s">
        <v>799</v>
      </c>
      <c r="M6204">
        <v>1914860870</v>
      </c>
      <c r="N6204" t="str">
        <f>VLOOKUP(M6204,[2]CLUES!$A:$B,2,0)</f>
        <v>NLSSA014843</v>
      </c>
      <c r="O6204" t="str">
        <f t="shared" si="192"/>
        <v>TADEO,LOZANO/ROSA OFELIA</v>
      </c>
      <c r="P6204" t="s">
        <v>3876</v>
      </c>
      <c r="Q6204" s="27" t="s">
        <v>799</v>
      </c>
      <c r="R6204">
        <v>1914862990</v>
      </c>
      <c r="S6204" t="s">
        <v>11651</v>
      </c>
      <c r="T6204" t="str">
        <f t="shared" si="193"/>
        <v>19|1|2016|REG|M01006|TADEO,LOZANO/ROSA OFELIA|9281.74|31122015|01|NLSSA003001|TALR801006NA8|</v>
      </c>
    </row>
    <row r="6205" spans="1:20" x14ac:dyDescent="0.25">
      <c r="A6205" s="5">
        <v>19</v>
      </c>
      <c r="B6205" s="27" t="s">
        <v>1047</v>
      </c>
      <c r="C6205" s="5">
        <v>2016</v>
      </c>
      <c r="D6205" s="5" t="s">
        <v>9255</v>
      </c>
      <c r="E6205" s="8" t="s">
        <v>25</v>
      </c>
      <c r="F6205" s="8" t="s">
        <v>2136</v>
      </c>
      <c r="G6205" s="8" t="s">
        <v>809</v>
      </c>
      <c r="H6205" s="8" t="s">
        <v>2884</v>
      </c>
      <c r="I6205" s="8" t="s">
        <v>5364</v>
      </c>
      <c r="J6205" s="8">
        <v>5198</v>
      </c>
      <c r="K6205" s="28" t="s">
        <v>320</v>
      </c>
      <c r="L6205" s="29" t="s">
        <v>799</v>
      </c>
      <c r="M6205">
        <v>1914860870</v>
      </c>
      <c r="N6205" t="str">
        <f>VLOOKUP(M6205,[2]CLUES!$A:$B,2,0)</f>
        <v>NLSSA014843</v>
      </c>
      <c r="O6205" t="str">
        <f t="shared" si="192"/>
        <v>NORIEGA,RODRIGUEZ/MARTHA LETICIA</v>
      </c>
      <c r="P6205" t="s">
        <v>5364</v>
      </c>
      <c r="Q6205" s="27" t="s">
        <v>799</v>
      </c>
      <c r="R6205">
        <v>1914860890</v>
      </c>
      <c r="S6205" t="s">
        <v>11652</v>
      </c>
      <c r="T6205" t="str">
        <f t="shared" si="193"/>
        <v>19|1|2016|REG|M02036|NORIEGA,RODRIGUEZ/MARTHA LETICIA|5198|31122015|01|NLSSA003515|NORM6609084TA|</v>
      </c>
    </row>
    <row r="6206" spans="1:20" x14ac:dyDescent="0.25">
      <c r="A6206" s="5">
        <v>19</v>
      </c>
      <c r="B6206" s="27" t="s">
        <v>1047</v>
      </c>
      <c r="C6206" s="5">
        <v>2016</v>
      </c>
      <c r="D6206" s="5" t="s">
        <v>9255</v>
      </c>
      <c r="E6206" s="8" t="s">
        <v>1449</v>
      </c>
      <c r="F6206" s="8" t="s">
        <v>11653</v>
      </c>
      <c r="G6206" s="8" t="s">
        <v>11654</v>
      </c>
      <c r="H6206" s="8" t="s">
        <v>1668</v>
      </c>
      <c r="I6206" s="8" t="s">
        <v>1870</v>
      </c>
      <c r="J6206" s="8">
        <v>8978.67</v>
      </c>
      <c r="K6206" s="28" t="s">
        <v>320</v>
      </c>
      <c r="L6206" s="29" t="s">
        <v>799</v>
      </c>
      <c r="M6206">
        <v>1914862660</v>
      </c>
      <c r="N6206" t="str">
        <f>VLOOKUP(M6206,[2]CLUES!$A:$B,2,0)</f>
        <v>NLSSA001806</v>
      </c>
      <c r="O6206" t="str">
        <f t="shared" si="192"/>
        <v>CA&amp;EDO,COLADO/GILBERTO</v>
      </c>
      <c r="P6206" t="s">
        <v>7082</v>
      </c>
      <c r="Q6206" s="27" t="s">
        <v>799</v>
      </c>
      <c r="R6206">
        <v>1914860900</v>
      </c>
      <c r="S6206" t="s">
        <v>11655</v>
      </c>
      <c r="T6206" t="str">
        <f t="shared" si="193"/>
        <v>19|1|2016|REG|M01007|CA&amp;EDO,COLADO/GILBERTO|8978.67|31122015|01|NLSSA003631|CACG5802033Q6|</v>
      </c>
    </row>
    <row r="6207" spans="1:20" x14ac:dyDescent="0.25">
      <c r="A6207" s="5">
        <v>19</v>
      </c>
      <c r="B6207" s="27" t="s">
        <v>1047</v>
      </c>
      <c r="C6207" s="5">
        <v>2016</v>
      </c>
      <c r="D6207" s="5" t="s">
        <v>9255</v>
      </c>
      <c r="E6207" s="8" t="s">
        <v>80</v>
      </c>
      <c r="F6207" s="8" t="s">
        <v>868</v>
      </c>
      <c r="G6207" s="8" t="s">
        <v>4948</v>
      </c>
      <c r="H6207" s="8" t="s">
        <v>3721</v>
      </c>
      <c r="I6207" s="8" t="s">
        <v>5070</v>
      </c>
      <c r="J6207" s="8">
        <v>6008</v>
      </c>
      <c r="K6207" s="28" t="s">
        <v>320</v>
      </c>
      <c r="L6207" s="29" t="s">
        <v>799</v>
      </c>
      <c r="M6207">
        <v>1914862660</v>
      </c>
      <c r="N6207" t="str">
        <f>VLOOKUP(M6207,[2]CLUES!$A:$B,2,0)</f>
        <v>NLSSA001806</v>
      </c>
      <c r="O6207" t="str">
        <f t="shared" si="192"/>
        <v>GONZALEZ,BANDA/DIANA MARGARITA</v>
      </c>
      <c r="P6207" t="s">
        <v>9299</v>
      </c>
      <c r="Q6207" s="27" t="s">
        <v>799</v>
      </c>
      <c r="R6207">
        <v>1914861270</v>
      </c>
      <c r="S6207" t="s">
        <v>11656</v>
      </c>
      <c r="T6207" t="str">
        <f t="shared" si="193"/>
        <v>19|1|2016|REG|M02035|GONZALEZ,BANDA/DIANA MARGARITA|6008|31122015|01|NLSSA004290|GOBD550423JMA|</v>
      </c>
    </row>
    <row r="6208" spans="1:20" x14ac:dyDescent="0.25">
      <c r="A6208" s="5">
        <v>19</v>
      </c>
      <c r="B6208" s="27" t="s">
        <v>1047</v>
      </c>
      <c r="C6208" s="5">
        <v>2016</v>
      </c>
      <c r="D6208" s="5" t="s">
        <v>9255</v>
      </c>
      <c r="E6208" s="8" t="s">
        <v>2459</v>
      </c>
      <c r="F6208" s="8" t="s">
        <v>879</v>
      </c>
      <c r="G6208" s="8" t="s">
        <v>1542</v>
      </c>
      <c r="H6208" s="8" t="s">
        <v>11657</v>
      </c>
      <c r="I6208" s="8" t="s">
        <v>5070</v>
      </c>
      <c r="J6208" s="8">
        <v>5760</v>
      </c>
      <c r="K6208" s="28" t="s">
        <v>320</v>
      </c>
      <c r="L6208" s="29" t="s">
        <v>799</v>
      </c>
      <c r="M6208">
        <v>1914862970</v>
      </c>
      <c r="N6208" t="str">
        <f>VLOOKUP(M6208,[2]CLUES!$A:$B,2,0)</f>
        <v>NLSSA002581</v>
      </c>
      <c r="O6208" t="str">
        <f t="shared" si="192"/>
        <v>HERRERA,CUELLAR/ALEJANDRA NANCY</v>
      </c>
      <c r="P6208" t="s">
        <v>5070</v>
      </c>
      <c r="Q6208" s="27" t="s">
        <v>799</v>
      </c>
      <c r="R6208">
        <v>1914861270</v>
      </c>
      <c r="S6208" t="s">
        <v>11658</v>
      </c>
      <c r="T6208" t="str">
        <f t="shared" si="193"/>
        <v>19|1|2016|REG|M02040|HERRERA,CUELLAR/ALEJANDRA NANCY|5760|31122015|01|NLSSA004290|HECA640326KH5|</v>
      </c>
    </row>
    <row r="6209" spans="1:20" x14ac:dyDescent="0.25">
      <c r="A6209" s="5">
        <v>19</v>
      </c>
      <c r="B6209" s="27" t="s">
        <v>1047</v>
      </c>
      <c r="C6209" s="5">
        <v>2016</v>
      </c>
      <c r="D6209" s="5" t="s">
        <v>9255</v>
      </c>
      <c r="E6209" s="8" t="s">
        <v>80</v>
      </c>
      <c r="F6209" s="8" t="s">
        <v>1393</v>
      </c>
      <c r="G6209" s="8" t="s">
        <v>1993</v>
      </c>
      <c r="H6209" s="8" t="s">
        <v>1696</v>
      </c>
      <c r="I6209" s="8" t="s">
        <v>5070</v>
      </c>
      <c r="J6209" s="8">
        <v>6008</v>
      </c>
      <c r="K6209" s="28" t="s">
        <v>320</v>
      </c>
      <c r="L6209" s="29" t="s">
        <v>799</v>
      </c>
      <c r="M6209">
        <v>1914862970</v>
      </c>
      <c r="N6209" t="str">
        <f>VLOOKUP(M6209,[2]CLUES!$A:$B,2,0)</f>
        <v>NLSSA002581</v>
      </c>
      <c r="O6209" t="str">
        <f t="shared" si="192"/>
        <v>ORTIZ,PUENTE/IMELDA</v>
      </c>
      <c r="P6209" t="s">
        <v>5070</v>
      </c>
      <c r="Q6209" s="27" t="s">
        <v>799</v>
      </c>
      <c r="R6209">
        <v>1914861270</v>
      </c>
      <c r="S6209" t="s">
        <v>11659</v>
      </c>
      <c r="T6209" t="str">
        <f t="shared" si="193"/>
        <v>19|1|2016|REG|M02035|ORTIZ,PUENTE/IMELDA|6008|31122015|01|NLSSA004290|OIPI681223S95|</v>
      </c>
    </row>
    <row r="6210" spans="1:20" x14ac:dyDescent="0.25">
      <c r="A6210" s="5">
        <v>19</v>
      </c>
      <c r="B6210" s="27" t="s">
        <v>1047</v>
      </c>
      <c r="C6210" s="5">
        <v>2016</v>
      </c>
      <c r="D6210" s="5" t="s">
        <v>9255</v>
      </c>
      <c r="E6210" s="8" t="s">
        <v>334</v>
      </c>
      <c r="F6210" s="8" t="s">
        <v>4302</v>
      </c>
      <c r="G6210" s="8" t="s">
        <v>868</v>
      </c>
      <c r="H6210" s="8" t="s">
        <v>1933</v>
      </c>
      <c r="I6210" s="8" t="s">
        <v>5070</v>
      </c>
      <c r="J6210" s="8">
        <v>10848</v>
      </c>
      <c r="K6210" s="28" t="s">
        <v>320</v>
      </c>
      <c r="L6210" s="29" t="s">
        <v>799</v>
      </c>
      <c r="M6210">
        <v>1914862970</v>
      </c>
      <c r="N6210" t="str">
        <f>VLOOKUP(M6210,[2]CLUES!$A:$B,2,0)</f>
        <v>NLSSA002581</v>
      </c>
      <c r="O6210" t="str">
        <f t="shared" si="192"/>
        <v>REA,GONZALEZ/JOSE JUAN</v>
      </c>
      <c r="P6210" t="s">
        <v>5070</v>
      </c>
      <c r="Q6210" s="27" t="s">
        <v>799</v>
      </c>
      <c r="R6210">
        <v>1914861270</v>
      </c>
      <c r="S6210" t="s">
        <v>11660</v>
      </c>
      <c r="T6210" t="str">
        <f t="shared" si="193"/>
        <v>19|1|2016|REG|M01004|REA,GONZALEZ/JOSE JUAN|10848|31122015|01|NLSSA004290|REGJ580125DW7|</v>
      </c>
    </row>
    <row r="6211" spans="1:20" x14ac:dyDescent="0.25">
      <c r="A6211" s="5">
        <v>19</v>
      </c>
      <c r="B6211" s="27" t="s">
        <v>1047</v>
      </c>
      <c r="C6211" s="5">
        <v>2016</v>
      </c>
      <c r="D6211" s="5" t="s">
        <v>9255</v>
      </c>
      <c r="E6211" s="8" t="s">
        <v>1162</v>
      </c>
      <c r="F6211" s="8" t="s">
        <v>1266</v>
      </c>
      <c r="G6211" s="8" t="s">
        <v>902</v>
      </c>
      <c r="H6211" s="8" t="s">
        <v>1590</v>
      </c>
      <c r="I6211" s="8" t="s">
        <v>1722</v>
      </c>
      <c r="J6211" s="8">
        <v>4713.34</v>
      </c>
      <c r="K6211" s="28" t="s">
        <v>320</v>
      </c>
      <c r="L6211" s="29" t="s">
        <v>799</v>
      </c>
      <c r="M6211">
        <v>1914862970</v>
      </c>
      <c r="N6211" t="str">
        <f>VLOOKUP(M6211,[2]CLUES!$A:$B,2,0)</f>
        <v>NLSSA002581</v>
      </c>
      <c r="O6211" t="str">
        <f t="shared" si="192"/>
        <v>PEREZ,MARTINEZ/MARIA DEL CARMEN</v>
      </c>
      <c r="P6211" t="s">
        <v>1722</v>
      </c>
      <c r="Q6211" s="27" t="s">
        <v>799</v>
      </c>
      <c r="R6211">
        <v>1914860870</v>
      </c>
      <c r="S6211" t="s">
        <v>11661</v>
      </c>
      <c r="T6211" t="str">
        <f t="shared" si="193"/>
        <v>19|1|2016|REG|M02073|PEREZ,MARTINEZ/MARIA DEL CARMEN|4713.34|31122015|01|NLSSA014843|PEMC620909F64|</v>
      </c>
    </row>
    <row r="6212" spans="1:20" x14ac:dyDescent="0.25">
      <c r="A6212" s="5">
        <v>19</v>
      </c>
      <c r="B6212" s="27" t="s">
        <v>1047</v>
      </c>
      <c r="C6212" s="5">
        <v>2016</v>
      </c>
      <c r="D6212" s="5" t="s">
        <v>9255</v>
      </c>
      <c r="E6212" s="8" t="s">
        <v>25</v>
      </c>
      <c r="F6212" s="8" t="s">
        <v>1288</v>
      </c>
      <c r="G6212" s="8" t="s">
        <v>1719</v>
      </c>
      <c r="H6212" s="8" t="s">
        <v>2190</v>
      </c>
      <c r="I6212" s="8" t="s">
        <v>753</v>
      </c>
      <c r="J6212" s="8">
        <v>5198</v>
      </c>
      <c r="K6212" s="28" t="s">
        <v>320</v>
      </c>
      <c r="L6212" s="29" t="s">
        <v>799</v>
      </c>
      <c r="M6212">
        <v>1914861720</v>
      </c>
      <c r="N6212" t="str">
        <f>VLOOKUP(M6212,[2]CLUES!$A:$B,2,0)</f>
        <v>NLSSA004046</v>
      </c>
      <c r="O6212" t="str">
        <f t="shared" si="192"/>
        <v>ROCHA,CASAS/MARIA ELENA</v>
      </c>
      <c r="P6212" t="s">
        <v>753</v>
      </c>
      <c r="Q6212" s="27" t="s">
        <v>799</v>
      </c>
      <c r="R6212">
        <v>1914860470</v>
      </c>
      <c r="S6212" t="s">
        <v>11662</v>
      </c>
      <c r="T6212" t="str">
        <f t="shared" si="193"/>
        <v>19|1|2016|REG|M02036|ROCHA,CASAS/MARIA ELENA|5198|31122015|01|NLSSA000131|ROCE830818MR4|</v>
      </c>
    </row>
    <row r="6213" spans="1:20" x14ac:dyDescent="0.25">
      <c r="A6213" s="5">
        <v>19</v>
      </c>
      <c r="B6213" s="27" t="s">
        <v>1047</v>
      </c>
      <c r="C6213" s="5">
        <v>2016</v>
      </c>
      <c r="D6213" s="5" t="s">
        <v>9255</v>
      </c>
      <c r="E6213" s="8" t="s">
        <v>49</v>
      </c>
      <c r="F6213" s="8" t="s">
        <v>1164</v>
      </c>
      <c r="G6213" s="8" t="s">
        <v>1266</v>
      </c>
      <c r="H6213" s="8" t="s">
        <v>11663</v>
      </c>
      <c r="I6213" s="8" t="s">
        <v>214</v>
      </c>
      <c r="J6213" s="8">
        <v>9358.67</v>
      </c>
      <c r="K6213" s="28" t="s">
        <v>320</v>
      </c>
      <c r="L6213" s="29" t="s">
        <v>799</v>
      </c>
      <c r="M6213">
        <v>1914861720</v>
      </c>
      <c r="N6213" t="str">
        <f>VLOOKUP(M6213,[2]CLUES!$A:$B,2,0)</f>
        <v>NLSSA004046</v>
      </c>
      <c r="O6213" t="str">
        <f t="shared" si="192"/>
        <v>ACOSTA,PEREZ/FLOR JANET</v>
      </c>
      <c r="P6213" t="s">
        <v>214</v>
      </c>
      <c r="Q6213" s="27" t="s">
        <v>799</v>
      </c>
      <c r="R6213">
        <v>1914860480</v>
      </c>
      <c r="S6213" t="s">
        <v>11664</v>
      </c>
      <c r="T6213" t="str">
        <f t="shared" si="193"/>
        <v>19|1|2016|REG|M01006|ACOSTA,PEREZ/FLOR JANET|9358.67|31122015|01|NLSSA002605|AOPF790111IN6|</v>
      </c>
    </row>
    <row r="6214" spans="1:20" x14ac:dyDescent="0.25">
      <c r="A6214" s="5">
        <v>19</v>
      </c>
      <c r="B6214" s="27" t="s">
        <v>1047</v>
      </c>
      <c r="C6214" s="5">
        <v>2016</v>
      </c>
      <c r="D6214" s="5" t="s">
        <v>9255</v>
      </c>
      <c r="E6214" s="8" t="s">
        <v>91</v>
      </c>
      <c r="F6214" s="8" t="s">
        <v>4359</v>
      </c>
      <c r="G6214" s="8" t="s">
        <v>1899</v>
      </c>
      <c r="H6214" s="8" t="s">
        <v>11665</v>
      </c>
      <c r="I6214" s="8" t="s">
        <v>214</v>
      </c>
      <c r="J6214" s="8">
        <v>4796.67</v>
      </c>
      <c r="K6214" s="28" t="s">
        <v>320</v>
      </c>
      <c r="L6214" s="29" t="s">
        <v>799</v>
      </c>
      <c r="M6214">
        <v>1914861720</v>
      </c>
      <c r="N6214" t="str">
        <f>VLOOKUP(M6214,[2]CLUES!$A:$B,2,0)</f>
        <v>NLSSA004046</v>
      </c>
      <c r="O6214" t="str">
        <f t="shared" ref="O6214:O6277" si="194">CONCATENATE(F6214,",",G6214,"/",H6214)</f>
        <v>BADILLO,MENDEZ/ROSA LIDIA</v>
      </c>
      <c r="P6214" t="s">
        <v>214</v>
      </c>
      <c r="Q6214" s="27" t="s">
        <v>799</v>
      </c>
      <c r="R6214">
        <v>1914860480</v>
      </c>
      <c r="S6214" t="s">
        <v>11666</v>
      </c>
      <c r="T6214" t="str">
        <f t="shared" ref="T6214:T6277" si="195">CONCATENATE(A6214,"|",B6214,"|",C6214,"|",D6214,"|",E6214,"|",O6214,"|",J6214,"|",K6214,"|",Q6214,"|",I6214,"|",S6214,"|")</f>
        <v>19|1|2016|REG|M03020|BADILLO,MENDEZ/ROSA LIDIA|4796.67|31122015|01|NLSSA002605|BAMR741209MY7|</v>
      </c>
    </row>
    <row r="6215" spans="1:20" x14ac:dyDescent="0.25">
      <c r="A6215" s="5">
        <v>19</v>
      </c>
      <c r="B6215" s="27" t="s">
        <v>1047</v>
      </c>
      <c r="C6215" s="5">
        <v>2016</v>
      </c>
      <c r="D6215" s="5" t="s">
        <v>9255</v>
      </c>
      <c r="E6215" s="8" t="s">
        <v>368</v>
      </c>
      <c r="F6215" s="8" t="s">
        <v>3366</v>
      </c>
      <c r="G6215" s="8" t="s">
        <v>809</v>
      </c>
      <c r="H6215" s="8" t="s">
        <v>2384</v>
      </c>
      <c r="I6215" s="8" t="s">
        <v>214</v>
      </c>
      <c r="J6215" s="8">
        <v>4763.34</v>
      </c>
      <c r="K6215" s="28" t="s">
        <v>320</v>
      </c>
      <c r="L6215" s="29" t="s">
        <v>799</v>
      </c>
      <c r="M6215">
        <v>1914861720</v>
      </c>
      <c r="N6215" t="str">
        <f>VLOOKUP(M6215,[2]CLUES!$A:$B,2,0)</f>
        <v>NLSSA004046</v>
      </c>
      <c r="O6215" t="str">
        <f t="shared" si="194"/>
        <v>DUE&amp;AS,RODRIGUEZ/MARIA YOLANDA</v>
      </c>
      <c r="P6215" t="s">
        <v>214</v>
      </c>
      <c r="Q6215" s="27" t="s">
        <v>799</v>
      </c>
      <c r="R6215">
        <v>1914860480</v>
      </c>
      <c r="S6215" t="s">
        <v>11667</v>
      </c>
      <c r="T6215" t="str">
        <f t="shared" si="195"/>
        <v>19|1|2016|REG|M03022|DUE&amp;AS,RODRIGUEZ/MARIA YOLANDA|4763.34|31122015|01|NLSSA002605|DURY7705258UA|</v>
      </c>
    </row>
    <row r="6216" spans="1:20" x14ac:dyDescent="0.25">
      <c r="A6216" s="5">
        <v>19</v>
      </c>
      <c r="B6216" s="27" t="s">
        <v>1047</v>
      </c>
      <c r="C6216" s="5">
        <v>2016</v>
      </c>
      <c r="D6216" s="5" t="s">
        <v>9255</v>
      </c>
      <c r="E6216" s="8" t="s">
        <v>49</v>
      </c>
      <c r="F6216" s="8" t="s">
        <v>8359</v>
      </c>
      <c r="G6216" s="8" t="s">
        <v>1750</v>
      </c>
      <c r="H6216" s="8" t="s">
        <v>10843</v>
      </c>
      <c r="I6216" s="8" t="s">
        <v>214</v>
      </c>
      <c r="J6216" s="8">
        <v>9358.67</v>
      </c>
      <c r="K6216" s="28" t="s">
        <v>320</v>
      </c>
      <c r="L6216" s="29" t="s">
        <v>799</v>
      </c>
      <c r="M6216">
        <v>1914861720</v>
      </c>
      <c r="N6216" t="str">
        <f>VLOOKUP(M6216,[2]CLUES!$A:$B,2,0)</f>
        <v>NLSSA004046</v>
      </c>
      <c r="O6216" t="str">
        <f t="shared" si="194"/>
        <v>HOLGUIN,MELENDEZ/LAURA ANGELICA</v>
      </c>
      <c r="P6216" t="s">
        <v>214</v>
      </c>
      <c r="Q6216" s="27" t="s">
        <v>799</v>
      </c>
      <c r="R6216">
        <v>1914860480</v>
      </c>
      <c r="S6216" t="s">
        <v>11668</v>
      </c>
      <c r="T6216" t="str">
        <f t="shared" si="195"/>
        <v>19|1|2016|REG|M01006|HOLGUIN,MELENDEZ/LAURA ANGELICA|9358.67|31122015|01|NLSSA002605|HOML690714SJ0|</v>
      </c>
    </row>
    <row r="6217" spans="1:20" x14ac:dyDescent="0.25">
      <c r="A6217" s="5">
        <v>19</v>
      </c>
      <c r="B6217" s="27" t="s">
        <v>1047</v>
      </c>
      <c r="C6217" s="5">
        <v>2016</v>
      </c>
      <c r="D6217" s="5" t="s">
        <v>9255</v>
      </c>
      <c r="E6217" s="8" t="s">
        <v>1162</v>
      </c>
      <c r="F6217" s="8" t="s">
        <v>1219</v>
      </c>
      <c r="G6217" s="8" t="s">
        <v>880</v>
      </c>
      <c r="H6217" s="8" t="s">
        <v>11669</v>
      </c>
      <c r="I6217" s="8" t="s">
        <v>1633</v>
      </c>
      <c r="J6217" s="8">
        <v>4713.34</v>
      </c>
      <c r="K6217" s="28" t="s">
        <v>320</v>
      </c>
      <c r="L6217" s="29" t="s">
        <v>799</v>
      </c>
      <c r="M6217">
        <v>1914862630</v>
      </c>
      <c r="N6217" t="str">
        <f>VLOOKUP(M6217,[2]CLUES!$A:$B,2,0)</f>
        <v>NLSSA004693</v>
      </c>
      <c r="O6217" t="str">
        <f t="shared" si="194"/>
        <v>VELAZQUEZ,CASTILLO/AURORA GUADALUPE</v>
      </c>
      <c r="P6217" t="s">
        <v>1633</v>
      </c>
      <c r="Q6217" s="27" t="s">
        <v>799</v>
      </c>
      <c r="R6217">
        <v>1914860810</v>
      </c>
      <c r="S6217" t="s">
        <v>11670</v>
      </c>
      <c r="T6217" t="str">
        <f t="shared" si="195"/>
        <v>19|1|2016|REG|M02073|VELAZQUEZ,CASTILLO/AURORA GUADALUPE|4713.34|31122015|01|NLSSA014074|VECA7406078A4|</v>
      </c>
    </row>
    <row r="6218" spans="1:20" x14ac:dyDescent="0.25">
      <c r="A6218" s="5">
        <v>19</v>
      </c>
      <c r="B6218" s="27" t="s">
        <v>1047</v>
      </c>
      <c r="C6218" s="5">
        <v>2016</v>
      </c>
      <c r="D6218" s="5" t="s">
        <v>9255</v>
      </c>
      <c r="E6218" s="8" t="s">
        <v>1162</v>
      </c>
      <c r="F6218" s="8" t="s">
        <v>1647</v>
      </c>
      <c r="G6218" s="8" t="s">
        <v>1049</v>
      </c>
      <c r="H6218" s="8" t="s">
        <v>8545</v>
      </c>
      <c r="I6218" s="8" t="s">
        <v>46</v>
      </c>
      <c r="J6218" s="8">
        <v>4713.34</v>
      </c>
      <c r="K6218" s="28" t="s">
        <v>320</v>
      </c>
      <c r="L6218" s="29" t="s">
        <v>799</v>
      </c>
      <c r="M6218">
        <v>1914862640</v>
      </c>
      <c r="N6218" t="str">
        <f>VLOOKUP(M6218,[2]CLUES!$A:$B,2,0)</f>
        <v>NLSSA004261</v>
      </c>
      <c r="O6218" t="str">
        <f t="shared" si="194"/>
        <v>ALANIS,AMAYA/ARTEMIO</v>
      </c>
      <c r="P6218" t="s">
        <v>9299</v>
      </c>
      <c r="Q6218" s="27" t="s">
        <v>799</v>
      </c>
      <c r="R6218">
        <v>1914860820</v>
      </c>
      <c r="S6218" t="s">
        <v>11671</v>
      </c>
      <c r="T6218" t="str">
        <f t="shared" si="195"/>
        <v>19|1|2016|REG|M02073|ALANIS,AMAYA/ARTEMIO|4713.34|31122015|01|NLSSA014086|AAAA4901049U3|</v>
      </c>
    </row>
    <row r="6219" spans="1:20" x14ac:dyDescent="0.25">
      <c r="A6219" s="5">
        <v>19</v>
      </c>
      <c r="B6219" s="27" t="s">
        <v>1047</v>
      </c>
      <c r="C6219" s="5">
        <v>2016</v>
      </c>
      <c r="D6219" s="5" t="s">
        <v>9255</v>
      </c>
      <c r="E6219" s="8" t="s">
        <v>1162</v>
      </c>
      <c r="F6219" s="8" t="s">
        <v>5414</v>
      </c>
      <c r="G6219" s="8" t="s">
        <v>1434</v>
      </c>
      <c r="H6219" s="8" t="s">
        <v>1150</v>
      </c>
      <c r="I6219" s="8" t="s">
        <v>46</v>
      </c>
      <c r="J6219" s="8">
        <v>4713.34</v>
      </c>
      <c r="K6219" s="28" t="s">
        <v>320</v>
      </c>
      <c r="L6219" s="29" t="s">
        <v>799</v>
      </c>
      <c r="M6219">
        <v>1914862640</v>
      </c>
      <c r="N6219" t="str">
        <f>VLOOKUP(M6219,[2]CLUES!$A:$B,2,0)</f>
        <v>NLSSA004261</v>
      </c>
      <c r="O6219" t="str">
        <f t="shared" si="194"/>
        <v>BERLANGA,RUIZ/RAMIRO</v>
      </c>
      <c r="P6219" t="s">
        <v>46</v>
      </c>
      <c r="Q6219" s="27" t="s">
        <v>799</v>
      </c>
      <c r="R6219">
        <v>1914860820</v>
      </c>
      <c r="S6219" t="s">
        <v>11672</v>
      </c>
      <c r="T6219" t="str">
        <f t="shared" si="195"/>
        <v>19|1|2016|REG|M02073|BERLANGA,RUIZ/RAMIRO|4713.34|31122015|01|NLSSA014086|BERR7307296J3|</v>
      </c>
    </row>
    <row r="6220" spans="1:20" x14ac:dyDescent="0.25">
      <c r="A6220" s="5">
        <v>19</v>
      </c>
      <c r="B6220" s="27" t="s">
        <v>1047</v>
      </c>
      <c r="C6220" s="5">
        <v>2016</v>
      </c>
      <c r="D6220" s="5" t="s">
        <v>9255</v>
      </c>
      <c r="E6220" s="8" t="s">
        <v>1162</v>
      </c>
      <c r="F6220" s="8" t="s">
        <v>880</v>
      </c>
      <c r="G6220" s="8" t="s">
        <v>1362</v>
      </c>
      <c r="H6220" s="8" t="s">
        <v>11673</v>
      </c>
      <c r="I6220" s="8" t="s">
        <v>46</v>
      </c>
      <c r="J6220" s="8">
        <v>4713.34</v>
      </c>
      <c r="K6220" s="28" t="s">
        <v>320</v>
      </c>
      <c r="L6220" s="29" t="s">
        <v>799</v>
      </c>
      <c r="M6220">
        <v>1914862640</v>
      </c>
      <c r="N6220" t="str">
        <f>VLOOKUP(M6220,[2]CLUES!$A:$B,2,0)</f>
        <v>NLSSA004261</v>
      </c>
      <c r="O6220" t="str">
        <f t="shared" si="194"/>
        <v>CASTILLO,SANDOVAL/POMPOSA</v>
      </c>
      <c r="P6220" t="s">
        <v>46</v>
      </c>
      <c r="Q6220" s="27" t="s">
        <v>799</v>
      </c>
      <c r="R6220">
        <v>1914860820</v>
      </c>
      <c r="S6220" t="s">
        <v>11674</v>
      </c>
      <c r="T6220" t="str">
        <f t="shared" si="195"/>
        <v>19|1|2016|REG|M02073|CASTILLO,SANDOVAL/POMPOSA|4713.34|31122015|01|NLSSA014086|CASP510127R33|</v>
      </c>
    </row>
    <row r="6221" spans="1:20" x14ac:dyDescent="0.25">
      <c r="A6221" s="5">
        <v>19</v>
      </c>
      <c r="B6221" s="27" t="s">
        <v>1047</v>
      </c>
      <c r="C6221" s="5">
        <v>2016</v>
      </c>
      <c r="D6221" s="5" t="s">
        <v>9255</v>
      </c>
      <c r="E6221" s="8" t="s">
        <v>1162</v>
      </c>
      <c r="F6221" s="8" t="s">
        <v>880</v>
      </c>
      <c r="G6221" s="8" t="s">
        <v>1168</v>
      </c>
      <c r="H6221" s="8" t="s">
        <v>5972</v>
      </c>
      <c r="I6221" s="8" t="s">
        <v>46</v>
      </c>
      <c r="J6221" s="8">
        <v>4713.34</v>
      </c>
      <c r="K6221" s="28" t="s">
        <v>320</v>
      </c>
      <c r="L6221" s="29" t="s">
        <v>799</v>
      </c>
      <c r="M6221">
        <v>1914862650</v>
      </c>
      <c r="N6221" t="str">
        <f>VLOOKUP(M6221,[2]CLUES!$A:$B,2,0)</f>
        <v>NLSSA001560</v>
      </c>
      <c r="O6221" t="str">
        <f t="shared" si="194"/>
        <v>CASTILLO,VAZQUEZ/GLORIA ESTHER</v>
      </c>
      <c r="P6221" t="s">
        <v>46</v>
      </c>
      <c r="Q6221" s="27" t="s">
        <v>799</v>
      </c>
      <c r="R6221">
        <v>1914860820</v>
      </c>
      <c r="S6221" t="s">
        <v>11675</v>
      </c>
      <c r="T6221" t="str">
        <f t="shared" si="195"/>
        <v>19|1|2016|REG|M02073|CASTILLO,VAZQUEZ/GLORIA ESTHER|4713.34|31122015|01|NLSSA014086|CAVG690823L25|</v>
      </c>
    </row>
    <row r="6222" spans="1:20" x14ac:dyDescent="0.25">
      <c r="A6222" s="5">
        <v>19</v>
      </c>
      <c r="B6222" s="27" t="s">
        <v>1047</v>
      </c>
      <c r="C6222" s="5">
        <v>2016</v>
      </c>
      <c r="D6222" s="5" t="s">
        <v>9255</v>
      </c>
      <c r="E6222" s="8" t="s">
        <v>25</v>
      </c>
      <c r="F6222" s="8" t="s">
        <v>1231</v>
      </c>
      <c r="G6222" s="8" t="s">
        <v>1227</v>
      </c>
      <c r="H6222" s="8" t="s">
        <v>11676</v>
      </c>
      <c r="I6222" s="8" t="s">
        <v>46</v>
      </c>
      <c r="J6222" s="8">
        <v>5198</v>
      </c>
      <c r="K6222" s="28" t="s">
        <v>320</v>
      </c>
      <c r="L6222" s="29" t="s">
        <v>799</v>
      </c>
      <c r="M6222">
        <v>1914862970</v>
      </c>
      <c r="N6222" t="str">
        <f>VLOOKUP(M6222,[2]CLUES!$A:$B,2,0)</f>
        <v>NLSSA002581</v>
      </c>
      <c r="O6222" t="str">
        <f t="shared" si="194"/>
        <v>CORTES,CERVANTES/GRACE CELESTE</v>
      </c>
      <c r="P6222" t="s">
        <v>46</v>
      </c>
      <c r="Q6222" s="27" t="s">
        <v>799</v>
      </c>
      <c r="R6222">
        <v>1914860820</v>
      </c>
      <c r="S6222" t="s">
        <v>11677</v>
      </c>
      <c r="T6222" t="str">
        <f t="shared" si="195"/>
        <v>19|1|2016|REG|M02036|CORTES,CERVANTES/GRACE CELESTE|5198|31122015|01|NLSSA014086|COCG831031Q57|</v>
      </c>
    </row>
    <row r="6223" spans="1:20" x14ac:dyDescent="0.25">
      <c r="A6223" s="5">
        <v>19</v>
      </c>
      <c r="B6223" s="27" t="s">
        <v>1047</v>
      </c>
      <c r="C6223" s="5">
        <v>2016</v>
      </c>
      <c r="D6223" s="5" t="s">
        <v>9255</v>
      </c>
      <c r="E6223" s="8" t="s">
        <v>1162</v>
      </c>
      <c r="F6223" s="8" t="s">
        <v>1155</v>
      </c>
      <c r="G6223" s="8" t="s">
        <v>868</v>
      </c>
      <c r="H6223" s="8" t="s">
        <v>6712</v>
      </c>
      <c r="I6223" s="8" t="s">
        <v>46</v>
      </c>
      <c r="J6223" s="8">
        <v>4713.34</v>
      </c>
      <c r="K6223" s="28" t="s">
        <v>320</v>
      </c>
      <c r="L6223" s="29" t="s">
        <v>799</v>
      </c>
      <c r="M6223">
        <v>1914862970</v>
      </c>
      <c r="N6223" t="str">
        <f>VLOOKUP(M6223,[2]CLUES!$A:$B,2,0)</f>
        <v>NLSSA002581</v>
      </c>
      <c r="O6223" t="str">
        <f t="shared" si="194"/>
        <v>CONTRERAS,GONZALEZ/CYNTHIA CAROLINA</v>
      </c>
      <c r="P6223" t="s">
        <v>46</v>
      </c>
      <c r="Q6223" s="27" t="s">
        <v>799</v>
      </c>
      <c r="R6223">
        <v>1914860820</v>
      </c>
      <c r="S6223" t="s">
        <v>11678</v>
      </c>
      <c r="T6223" t="str">
        <f t="shared" si="195"/>
        <v>19|1|2016|REG|M02073|CONTRERAS,GONZALEZ/CYNTHIA CAROLINA|4713.34|31122015|01|NLSSA014086|COGC770303PU4|</v>
      </c>
    </row>
    <row r="6224" spans="1:20" x14ac:dyDescent="0.25">
      <c r="A6224" s="5">
        <v>19</v>
      </c>
      <c r="B6224" s="27" t="s">
        <v>1047</v>
      </c>
      <c r="C6224" s="5">
        <v>2016</v>
      </c>
      <c r="D6224" s="5" t="s">
        <v>9255</v>
      </c>
      <c r="E6224" s="8" t="s">
        <v>1162</v>
      </c>
      <c r="F6224" s="8" t="s">
        <v>1197</v>
      </c>
      <c r="G6224" s="8" t="s">
        <v>896</v>
      </c>
      <c r="H6224" s="8" t="s">
        <v>1079</v>
      </c>
      <c r="I6224" s="8" t="s">
        <v>1722</v>
      </c>
      <c r="J6224" s="8">
        <v>4713.34</v>
      </c>
      <c r="K6224" s="28" t="s">
        <v>320</v>
      </c>
      <c r="L6224" s="29" t="s">
        <v>799</v>
      </c>
      <c r="M6224">
        <v>1914862970</v>
      </c>
      <c r="N6224" t="str">
        <f>VLOOKUP(M6224,[2]CLUES!$A:$B,2,0)</f>
        <v>NLSSA002581</v>
      </c>
      <c r="O6224" t="str">
        <f t="shared" si="194"/>
        <v>RAMOS,GARCIA/ROSALINDA</v>
      </c>
      <c r="P6224" t="s">
        <v>1722</v>
      </c>
      <c r="Q6224" s="27" t="s">
        <v>799</v>
      </c>
      <c r="R6224">
        <v>1914860870</v>
      </c>
      <c r="S6224" t="s">
        <v>11679</v>
      </c>
      <c r="T6224" t="str">
        <f t="shared" si="195"/>
        <v>19|1|2016|REG|M02073|RAMOS,GARCIA/ROSALINDA|4713.34|31122015|01|NLSSA014843|RAGR720510HB6|</v>
      </c>
    </row>
    <row r="6225" spans="1:20" x14ac:dyDescent="0.25">
      <c r="A6225" s="5">
        <v>19</v>
      </c>
      <c r="B6225" s="27" t="s">
        <v>1047</v>
      </c>
      <c r="C6225" s="5">
        <v>2016</v>
      </c>
      <c r="D6225" s="5" t="s">
        <v>9255</v>
      </c>
      <c r="E6225" s="8" t="s">
        <v>1162</v>
      </c>
      <c r="F6225" s="8" t="s">
        <v>4264</v>
      </c>
      <c r="G6225" s="8" t="s">
        <v>1197</v>
      </c>
      <c r="H6225" s="8" t="s">
        <v>1601</v>
      </c>
      <c r="I6225" s="8" t="s">
        <v>1722</v>
      </c>
      <c r="J6225" s="8">
        <v>4713.34</v>
      </c>
      <c r="K6225" s="28" t="s">
        <v>320</v>
      </c>
      <c r="L6225" s="29" t="s">
        <v>799</v>
      </c>
      <c r="M6225">
        <v>1914862970</v>
      </c>
      <c r="N6225" t="str">
        <f>VLOOKUP(M6225,[2]CLUES!$A:$B,2,0)</f>
        <v>NLSSA002581</v>
      </c>
      <c r="O6225" t="str">
        <f t="shared" si="194"/>
        <v>RAMONES,RAMOS/TERESA DE JESUS</v>
      </c>
      <c r="P6225" t="s">
        <v>1722</v>
      </c>
      <c r="Q6225" s="27" t="s">
        <v>799</v>
      </c>
      <c r="R6225">
        <v>1914860870</v>
      </c>
      <c r="S6225" t="s">
        <v>11680</v>
      </c>
      <c r="T6225" t="str">
        <f t="shared" si="195"/>
        <v>19|1|2016|REG|M02073|RAMONES,RAMOS/TERESA DE JESUS|4713.34|31122015|01|NLSSA014843|RART570827776|</v>
      </c>
    </row>
    <row r="6226" spans="1:20" x14ac:dyDescent="0.25">
      <c r="A6226" s="5">
        <v>19</v>
      </c>
      <c r="B6226" s="27" t="s">
        <v>1047</v>
      </c>
      <c r="C6226" s="5">
        <v>2016</v>
      </c>
      <c r="D6226" s="5" t="s">
        <v>9255</v>
      </c>
      <c r="E6226" s="8" t="s">
        <v>1162</v>
      </c>
      <c r="F6226" s="8" t="s">
        <v>1277</v>
      </c>
      <c r="G6226" s="8" t="s">
        <v>3245</v>
      </c>
      <c r="H6226" s="8" t="s">
        <v>11681</v>
      </c>
      <c r="I6226" s="8" t="s">
        <v>1722</v>
      </c>
      <c r="J6226" s="8">
        <v>4713.34</v>
      </c>
      <c r="K6226" s="28" t="s">
        <v>320</v>
      </c>
      <c r="L6226" s="29" t="s">
        <v>799</v>
      </c>
      <c r="M6226">
        <v>1914862970</v>
      </c>
      <c r="N6226" t="str">
        <f>VLOOKUP(M6226,[2]CLUES!$A:$B,2,0)</f>
        <v>NLSSA002581</v>
      </c>
      <c r="O6226" t="str">
        <f t="shared" si="194"/>
        <v>RIOS,ESCAMILLA/MARIA SANDRA MARGARITA</v>
      </c>
      <c r="P6226" t="s">
        <v>1722</v>
      </c>
      <c r="Q6226" s="27" t="s">
        <v>799</v>
      </c>
      <c r="R6226">
        <v>1914860870</v>
      </c>
      <c r="S6226" t="s">
        <v>11682</v>
      </c>
      <c r="T6226" t="str">
        <f t="shared" si="195"/>
        <v>19|1|2016|REG|M02073|RIOS,ESCAMILLA/MARIA SANDRA MARGARITA|4713.34|31122015|01|NLSSA014843|RIES670913I9A|</v>
      </c>
    </row>
    <row r="6227" spans="1:20" x14ac:dyDescent="0.25">
      <c r="A6227" s="5">
        <v>19</v>
      </c>
      <c r="B6227" s="27" t="s">
        <v>1047</v>
      </c>
      <c r="C6227" s="5">
        <v>2016</v>
      </c>
      <c r="D6227" s="5" t="s">
        <v>9255</v>
      </c>
      <c r="E6227" s="8" t="s">
        <v>1162</v>
      </c>
      <c r="F6227" s="8" t="s">
        <v>1277</v>
      </c>
      <c r="G6227" s="8" t="s">
        <v>895</v>
      </c>
      <c r="H6227" s="8" t="s">
        <v>1497</v>
      </c>
      <c r="I6227" s="8" t="s">
        <v>1722</v>
      </c>
      <c r="J6227" s="8">
        <v>4713.34</v>
      </c>
      <c r="K6227" s="28" t="s">
        <v>320</v>
      </c>
      <c r="L6227" s="29" t="s">
        <v>799</v>
      </c>
      <c r="M6227">
        <v>1914862970</v>
      </c>
      <c r="N6227" t="str">
        <f>VLOOKUP(M6227,[2]CLUES!$A:$B,2,0)</f>
        <v>NLSSA002581</v>
      </c>
      <c r="O6227" t="str">
        <f t="shared" si="194"/>
        <v>RIOS,LUNA/NANCY</v>
      </c>
      <c r="P6227" t="s">
        <v>1722</v>
      </c>
      <c r="Q6227" s="27" t="s">
        <v>799</v>
      </c>
      <c r="R6227">
        <v>1914860870</v>
      </c>
      <c r="S6227" t="s">
        <v>11683</v>
      </c>
      <c r="T6227" t="str">
        <f t="shared" si="195"/>
        <v>19|1|2016|REG|M02073|RIOS,LUNA/NANCY|4713.34|31122015|01|NLSSA014843|RILN750410GN9|</v>
      </c>
    </row>
    <row r="6228" spans="1:20" x14ac:dyDescent="0.25">
      <c r="A6228" s="5">
        <v>19</v>
      </c>
      <c r="B6228" s="27" t="s">
        <v>1047</v>
      </c>
      <c r="C6228" s="5">
        <v>2016</v>
      </c>
      <c r="D6228" s="5" t="s">
        <v>9255</v>
      </c>
      <c r="E6228" s="8" t="s">
        <v>80</v>
      </c>
      <c r="F6228" s="8" t="s">
        <v>2015</v>
      </c>
      <c r="G6228" s="8" t="s">
        <v>836</v>
      </c>
      <c r="H6228" s="8" t="s">
        <v>11684</v>
      </c>
      <c r="I6228" s="8" t="s">
        <v>1722</v>
      </c>
      <c r="J6228" s="8">
        <v>6008</v>
      </c>
      <c r="K6228" s="28" t="s">
        <v>320</v>
      </c>
      <c r="L6228" s="29" t="s">
        <v>799</v>
      </c>
      <c r="M6228">
        <v>1914862970</v>
      </c>
      <c r="N6228" t="str">
        <f>VLOOKUP(M6228,[2]CLUES!$A:$B,2,0)</f>
        <v>NLSSA002581</v>
      </c>
      <c r="O6228" t="str">
        <f t="shared" si="194"/>
        <v>ROBLEDO,TORRES/NANCY VICTORIA</v>
      </c>
      <c r="P6228" t="s">
        <v>325</v>
      </c>
      <c r="Q6228" s="27" t="s">
        <v>799</v>
      </c>
      <c r="R6228">
        <v>1914860870</v>
      </c>
      <c r="S6228" t="s">
        <v>11685</v>
      </c>
      <c r="T6228" t="str">
        <f t="shared" si="195"/>
        <v>19|1|2016|REG|M02035|ROBLEDO,TORRES/NANCY VICTORIA|6008|31122015|01|NLSSA014843|ROTN770717AZ9|</v>
      </c>
    </row>
    <row r="6229" spans="1:20" x14ac:dyDescent="0.25">
      <c r="A6229" s="5">
        <v>19</v>
      </c>
      <c r="B6229" s="27" t="s">
        <v>1047</v>
      </c>
      <c r="C6229" s="5">
        <v>2016</v>
      </c>
      <c r="D6229" s="5" t="s">
        <v>9255</v>
      </c>
      <c r="E6229" s="8" t="s">
        <v>1162</v>
      </c>
      <c r="F6229" s="8" t="s">
        <v>843</v>
      </c>
      <c r="G6229" s="8" t="s">
        <v>902</v>
      </c>
      <c r="H6229" s="8" t="s">
        <v>1413</v>
      </c>
      <c r="I6229" s="8" t="s">
        <v>1722</v>
      </c>
      <c r="J6229" s="8">
        <v>4713.34</v>
      </c>
      <c r="K6229" s="28" t="s">
        <v>320</v>
      </c>
      <c r="L6229" s="29" t="s">
        <v>799</v>
      </c>
      <c r="M6229">
        <v>1914862970</v>
      </c>
      <c r="N6229" t="str">
        <f>VLOOKUP(M6229,[2]CLUES!$A:$B,2,0)</f>
        <v>NLSSA002581</v>
      </c>
      <c r="O6229" t="str">
        <f t="shared" si="194"/>
        <v>SOTO,MARTINEZ/MARIA ADELA</v>
      </c>
      <c r="P6229" t="s">
        <v>1722</v>
      </c>
      <c r="Q6229" s="27" t="s">
        <v>799</v>
      </c>
      <c r="R6229">
        <v>1914860870</v>
      </c>
      <c r="S6229" t="s">
        <v>11686</v>
      </c>
      <c r="T6229" t="str">
        <f t="shared" si="195"/>
        <v>19|1|2016|REG|M02073|SOTO,MARTINEZ/MARIA ADELA|4713.34|31122015|01|NLSSA014843|SOMA670521U34|</v>
      </c>
    </row>
    <row r="6230" spans="1:20" x14ac:dyDescent="0.25">
      <c r="A6230" s="5">
        <v>19</v>
      </c>
      <c r="B6230" s="27" t="s">
        <v>1047</v>
      </c>
      <c r="C6230" s="5">
        <v>2016</v>
      </c>
      <c r="D6230" s="5" t="s">
        <v>9255</v>
      </c>
      <c r="E6230" s="8" t="s">
        <v>1162</v>
      </c>
      <c r="F6230" s="8" t="s">
        <v>902</v>
      </c>
      <c r="G6230" s="8" t="s">
        <v>1809</v>
      </c>
      <c r="H6230" s="8" t="s">
        <v>9825</v>
      </c>
      <c r="I6230" s="8" t="s">
        <v>209</v>
      </c>
      <c r="J6230" s="8">
        <v>5127.34</v>
      </c>
      <c r="K6230" s="28" t="s">
        <v>320</v>
      </c>
      <c r="L6230" s="29" t="s">
        <v>799</v>
      </c>
      <c r="M6230">
        <v>1914862970</v>
      </c>
      <c r="N6230" t="str">
        <f>VLOOKUP(M6230,[2]CLUES!$A:$B,2,0)</f>
        <v>NLSSA002581</v>
      </c>
      <c r="O6230" t="str">
        <f t="shared" si="194"/>
        <v>MARTINEZ,GAYTAN/ERIKA</v>
      </c>
      <c r="P6230" t="s">
        <v>209</v>
      </c>
      <c r="Q6230" s="27" t="s">
        <v>799</v>
      </c>
      <c r="R6230">
        <v>1914860860</v>
      </c>
      <c r="S6230" t="s">
        <v>11687</v>
      </c>
      <c r="T6230" t="str">
        <f t="shared" si="195"/>
        <v>19|1|2016|REG|M02073|MARTINEZ,GAYTAN/ERIKA|5127.34|31122015|01|NLSSA014120|MAGE8102111A1|</v>
      </c>
    </row>
    <row r="6231" spans="1:20" x14ac:dyDescent="0.25">
      <c r="A6231" s="5">
        <v>19</v>
      </c>
      <c r="B6231" s="27" t="s">
        <v>1047</v>
      </c>
      <c r="C6231" s="5">
        <v>2016</v>
      </c>
      <c r="D6231" s="5" t="s">
        <v>9255</v>
      </c>
      <c r="E6231" s="8" t="s">
        <v>80</v>
      </c>
      <c r="F6231" s="8" t="s">
        <v>2840</v>
      </c>
      <c r="G6231" s="8" t="s">
        <v>868</v>
      </c>
      <c r="H6231" s="8" t="s">
        <v>5055</v>
      </c>
      <c r="I6231" s="8" t="s">
        <v>209</v>
      </c>
      <c r="J6231" s="8">
        <v>6626</v>
      </c>
      <c r="K6231" s="28" t="s">
        <v>320</v>
      </c>
      <c r="L6231" s="29" t="s">
        <v>799</v>
      </c>
      <c r="M6231">
        <v>1914869440</v>
      </c>
      <c r="N6231" t="str">
        <f>VLOOKUP(M6231,[2]CLUES!$A:$B,2,0)</f>
        <v>NLSSA000855</v>
      </c>
      <c r="O6231" t="str">
        <f t="shared" si="194"/>
        <v>MARQUEZ,GONZALEZ/SANDRA LUZ</v>
      </c>
      <c r="P6231" t="s">
        <v>209</v>
      </c>
      <c r="Q6231" s="27" t="s">
        <v>799</v>
      </c>
      <c r="R6231">
        <v>1914860860</v>
      </c>
      <c r="S6231" t="s">
        <v>11688</v>
      </c>
      <c r="T6231" t="str">
        <f t="shared" si="195"/>
        <v>19|1|2016|REG|M02035|MARQUEZ,GONZALEZ/SANDRA LUZ|6626|31122015|01|NLSSA014120|MAGS620114E1A|</v>
      </c>
    </row>
    <row r="6232" spans="1:20" x14ac:dyDescent="0.25">
      <c r="A6232" s="5">
        <v>19</v>
      </c>
      <c r="B6232" s="27" t="s">
        <v>1047</v>
      </c>
      <c r="C6232" s="5">
        <v>2016</v>
      </c>
      <c r="D6232" s="5" t="s">
        <v>9255</v>
      </c>
      <c r="E6232" s="8" t="s">
        <v>1162</v>
      </c>
      <c r="F6232" s="8" t="s">
        <v>1393</v>
      </c>
      <c r="G6232" s="8" t="s">
        <v>936</v>
      </c>
      <c r="H6232" s="8" t="s">
        <v>2213</v>
      </c>
      <c r="I6232" s="8" t="s">
        <v>209</v>
      </c>
      <c r="J6232" s="8">
        <v>5127.34</v>
      </c>
      <c r="K6232" s="28" t="s">
        <v>320</v>
      </c>
      <c r="L6232" s="29" t="s">
        <v>799</v>
      </c>
      <c r="M6232">
        <v>1914869440</v>
      </c>
      <c r="N6232" t="str">
        <f>VLOOKUP(M6232,[2]CLUES!$A:$B,2,0)</f>
        <v>NLSSA000855</v>
      </c>
      <c r="O6232" t="str">
        <f t="shared" si="194"/>
        <v>ORTIZ,LEAL/ADRIANA</v>
      </c>
      <c r="P6232" t="s">
        <v>209</v>
      </c>
      <c r="Q6232" s="27" t="s">
        <v>799</v>
      </c>
      <c r="R6232">
        <v>1914860860</v>
      </c>
      <c r="S6232" t="s">
        <v>11689</v>
      </c>
      <c r="T6232" t="str">
        <f t="shared" si="195"/>
        <v>19|1|2016|REG|M02073|ORTIZ,LEAL/ADRIANA|5127.34|31122015|01|NLSSA014120|OILA8612143L6|</v>
      </c>
    </row>
    <row r="6233" spans="1:20" x14ac:dyDescent="0.25">
      <c r="A6233" s="5">
        <v>19</v>
      </c>
      <c r="B6233" s="27" t="s">
        <v>1047</v>
      </c>
      <c r="C6233" s="5">
        <v>2016</v>
      </c>
      <c r="D6233" s="5" t="s">
        <v>9255</v>
      </c>
      <c r="E6233" s="8" t="s">
        <v>80</v>
      </c>
      <c r="F6233" s="8" t="s">
        <v>829</v>
      </c>
      <c r="G6233" s="8" t="s">
        <v>1155</v>
      </c>
      <c r="H6233" s="8" t="s">
        <v>11690</v>
      </c>
      <c r="I6233" s="8" t="s">
        <v>175</v>
      </c>
      <c r="J6233" s="8">
        <v>6008</v>
      </c>
      <c r="K6233" s="28" t="s">
        <v>320</v>
      </c>
      <c r="L6233" s="29" t="s">
        <v>799</v>
      </c>
      <c r="M6233">
        <v>1914869440</v>
      </c>
      <c r="N6233" t="str">
        <f>VLOOKUP(M6233,[2]CLUES!$A:$B,2,0)</f>
        <v>NLSSA000855</v>
      </c>
      <c r="O6233" t="str">
        <f t="shared" si="194"/>
        <v>TREVI&amp;O,CONTRERAS/JUAN ERNESTO</v>
      </c>
      <c r="P6233" t="s">
        <v>175</v>
      </c>
      <c r="Q6233" s="27" t="s">
        <v>799</v>
      </c>
      <c r="R6233">
        <v>1914860170</v>
      </c>
      <c r="S6233" t="s">
        <v>11691</v>
      </c>
      <c r="T6233" t="str">
        <f t="shared" si="195"/>
        <v>19|1|2016|REG|M02035|TREVI&amp;O,CONTRERAS/JUAN ERNESTO|6008|31122015|01|NLSSA014295|TECJ710101CZ9|</v>
      </c>
    </row>
    <row r="6234" spans="1:20" x14ac:dyDescent="0.25">
      <c r="A6234" s="5">
        <v>19</v>
      </c>
      <c r="B6234" s="27" t="s">
        <v>1047</v>
      </c>
      <c r="C6234" s="5">
        <v>2016</v>
      </c>
      <c r="D6234" s="5" t="s">
        <v>9255</v>
      </c>
      <c r="E6234" s="8" t="s">
        <v>334</v>
      </c>
      <c r="F6234" s="8" t="s">
        <v>1244</v>
      </c>
      <c r="G6234" s="8" t="s">
        <v>1298</v>
      </c>
      <c r="H6234" s="8" t="s">
        <v>3029</v>
      </c>
      <c r="I6234" s="8" t="s">
        <v>175</v>
      </c>
      <c r="J6234" s="8">
        <v>10699.41</v>
      </c>
      <c r="K6234" s="28" t="s">
        <v>320</v>
      </c>
      <c r="L6234" s="29" t="s">
        <v>799</v>
      </c>
      <c r="M6234">
        <v>1914869440</v>
      </c>
      <c r="N6234" t="str">
        <f>VLOOKUP(M6234,[2]CLUES!$A:$B,2,0)</f>
        <v>NLSSA000855</v>
      </c>
      <c r="O6234" t="str">
        <f t="shared" si="194"/>
        <v>TOVAR,CHAVEZ/GREGORIO</v>
      </c>
      <c r="P6234" t="s">
        <v>175</v>
      </c>
      <c r="Q6234" s="27" t="s">
        <v>799</v>
      </c>
      <c r="R6234">
        <v>1914860170</v>
      </c>
      <c r="S6234" t="s">
        <v>11692</v>
      </c>
      <c r="T6234" t="str">
        <f t="shared" si="195"/>
        <v>19|1|2016|REG|M01004|TOVAR,CHAVEZ/GREGORIO|10699.41|31122015|01|NLSSA014295|TOCG750204B5A|</v>
      </c>
    </row>
    <row r="6235" spans="1:20" x14ac:dyDescent="0.25">
      <c r="A6235" s="5">
        <v>19</v>
      </c>
      <c r="B6235" s="27" t="s">
        <v>1047</v>
      </c>
      <c r="C6235" s="5">
        <v>2016</v>
      </c>
      <c r="D6235" s="5" t="s">
        <v>9255</v>
      </c>
      <c r="E6235" s="8" t="s">
        <v>80</v>
      </c>
      <c r="F6235" s="8" t="s">
        <v>3338</v>
      </c>
      <c r="G6235" s="8" t="s">
        <v>874</v>
      </c>
      <c r="H6235" s="8" t="s">
        <v>5883</v>
      </c>
      <c r="I6235" s="8" t="s">
        <v>175</v>
      </c>
      <c r="J6235" s="8">
        <v>5975.08</v>
      </c>
      <c r="K6235" s="28" t="s">
        <v>320</v>
      </c>
      <c r="L6235" s="29" t="s">
        <v>799</v>
      </c>
      <c r="M6235">
        <v>1914869440</v>
      </c>
      <c r="N6235" t="str">
        <f>VLOOKUP(M6235,[2]CLUES!$A:$B,2,0)</f>
        <v>NLSSA000855</v>
      </c>
      <c r="O6235" t="str">
        <f t="shared" si="194"/>
        <v>URIBE,HERNANDEZ/FELICIANO</v>
      </c>
      <c r="P6235" t="s">
        <v>175</v>
      </c>
      <c r="Q6235" s="27" t="s">
        <v>799</v>
      </c>
      <c r="R6235">
        <v>1914860170</v>
      </c>
      <c r="S6235" t="s">
        <v>11693</v>
      </c>
      <c r="T6235" t="str">
        <f t="shared" si="195"/>
        <v>19|1|2016|REG|M02035|URIBE,HERNANDEZ/FELICIANO|5975.08|31122015|01|NLSSA014295|UIHF700105AT9|</v>
      </c>
    </row>
    <row r="6236" spans="1:20" x14ac:dyDescent="0.25">
      <c r="A6236" s="5">
        <v>19</v>
      </c>
      <c r="B6236" s="27" t="s">
        <v>1047</v>
      </c>
      <c r="C6236" s="5">
        <v>2016</v>
      </c>
      <c r="D6236" s="5" t="s">
        <v>9255</v>
      </c>
      <c r="E6236" s="8" t="s">
        <v>80</v>
      </c>
      <c r="F6236" s="8" t="s">
        <v>4017</v>
      </c>
      <c r="G6236" s="8" t="s">
        <v>1956</v>
      </c>
      <c r="H6236" s="8" t="s">
        <v>2150</v>
      </c>
      <c r="I6236" s="8" t="s">
        <v>175</v>
      </c>
      <c r="J6236" s="8">
        <v>6008</v>
      </c>
      <c r="K6236" s="28" t="s">
        <v>320</v>
      </c>
      <c r="L6236" s="29" t="s">
        <v>799</v>
      </c>
      <c r="M6236">
        <v>1914869440</v>
      </c>
      <c r="N6236" t="str">
        <f>VLOOKUP(M6236,[2]CLUES!$A:$B,2,0)</f>
        <v>NLSSA000855</v>
      </c>
      <c r="O6236" t="str">
        <f t="shared" si="194"/>
        <v>VELAZCO,SERNA/ROSA MARIA</v>
      </c>
      <c r="P6236" t="s">
        <v>175</v>
      </c>
      <c r="Q6236" s="27" t="s">
        <v>799</v>
      </c>
      <c r="R6236">
        <v>1914860170</v>
      </c>
      <c r="S6236" t="s">
        <v>11694</v>
      </c>
      <c r="T6236" t="str">
        <f t="shared" si="195"/>
        <v>19|1|2016|REG|M02035|VELAZCO,SERNA/ROSA MARIA|6008|31122015|01|NLSSA014295|VESR800605RC0|</v>
      </c>
    </row>
    <row r="6237" spans="1:20" x14ac:dyDescent="0.25">
      <c r="A6237" s="5">
        <v>19</v>
      </c>
      <c r="B6237" s="27" t="s">
        <v>1047</v>
      </c>
      <c r="C6237" s="5">
        <v>2016</v>
      </c>
      <c r="D6237" s="5" t="s">
        <v>9255</v>
      </c>
      <c r="E6237" s="8" t="s">
        <v>80</v>
      </c>
      <c r="F6237" s="8" t="s">
        <v>896</v>
      </c>
      <c r="G6237" s="8" t="s">
        <v>1091</v>
      </c>
      <c r="H6237" s="8" t="s">
        <v>11078</v>
      </c>
      <c r="I6237" s="8" t="s">
        <v>744</v>
      </c>
      <c r="J6237" s="8">
        <v>6008</v>
      </c>
      <c r="K6237" s="28" t="s">
        <v>320</v>
      </c>
      <c r="L6237" s="29" t="s">
        <v>799</v>
      </c>
      <c r="M6237">
        <v>1914861270</v>
      </c>
      <c r="N6237" t="str">
        <f>VLOOKUP(M6237,[2]CLUES!$A:$B,2,0)</f>
        <v>NLSSA004290</v>
      </c>
      <c r="O6237" t="str">
        <f t="shared" si="194"/>
        <v>GARCIA,RAMIREZ/ALEJANDRA LIZETH</v>
      </c>
      <c r="P6237" t="s">
        <v>744</v>
      </c>
      <c r="Q6237" s="27" t="s">
        <v>799</v>
      </c>
      <c r="R6237">
        <v>1914860350</v>
      </c>
      <c r="S6237" t="s">
        <v>11695</v>
      </c>
      <c r="T6237" t="str">
        <f t="shared" si="195"/>
        <v>19|1|2016|REG|M02035|GARCIA,RAMIREZ/ALEJANDRA LIZETH|6008|31122015|01|NLSSA002856|GARA830822A15|</v>
      </c>
    </row>
    <row r="6238" spans="1:20" x14ac:dyDescent="0.25">
      <c r="A6238" s="5">
        <v>19</v>
      </c>
      <c r="B6238" s="27" t="s">
        <v>1047</v>
      </c>
      <c r="C6238" s="5">
        <v>2016</v>
      </c>
      <c r="D6238" s="5" t="s">
        <v>9255</v>
      </c>
      <c r="E6238" s="8" t="s">
        <v>25</v>
      </c>
      <c r="F6238" s="8" t="s">
        <v>903</v>
      </c>
      <c r="G6238" s="8" t="s">
        <v>1289</v>
      </c>
      <c r="H6238" s="8" t="s">
        <v>11696</v>
      </c>
      <c r="I6238" s="8" t="s">
        <v>731</v>
      </c>
      <c r="J6238" s="8">
        <v>5198</v>
      </c>
      <c r="K6238" s="28" t="s">
        <v>320</v>
      </c>
      <c r="L6238" s="29" t="s">
        <v>799</v>
      </c>
      <c r="M6238">
        <v>1914861270</v>
      </c>
      <c r="N6238" t="str">
        <f>VLOOKUP(M6238,[2]CLUES!$A:$B,2,0)</f>
        <v>NLSSA004290</v>
      </c>
      <c r="O6238" t="str">
        <f t="shared" si="194"/>
        <v>GARZA,GUERRA/AIDA ALICIA</v>
      </c>
      <c r="P6238" t="s">
        <v>731</v>
      </c>
      <c r="Q6238" s="27" t="s">
        <v>799</v>
      </c>
      <c r="R6238">
        <v>1914860390</v>
      </c>
      <c r="S6238" t="s">
        <v>11697</v>
      </c>
      <c r="T6238" t="str">
        <f t="shared" si="195"/>
        <v>19|1|2016|REG|M02036|GARZA,GUERRA/AIDA ALICIA|5198|31122015|01|NLSSA002383|GAGA560305R73|</v>
      </c>
    </row>
    <row r="6239" spans="1:20" x14ac:dyDescent="0.25">
      <c r="A6239" s="5">
        <v>19</v>
      </c>
      <c r="B6239" s="27" t="s">
        <v>1047</v>
      </c>
      <c r="C6239" s="5">
        <v>2016</v>
      </c>
      <c r="D6239" s="5" t="s">
        <v>9255</v>
      </c>
      <c r="E6239" s="8" t="s">
        <v>439</v>
      </c>
      <c r="F6239" s="8" t="s">
        <v>1974</v>
      </c>
      <c r="G6239" s="8" t="s">
        <v>1434</v>
      </c>
      <c r="H6239" s="8" t="s">
        <v>11698</v>
      </c>
      <c r="I6239" s="8" t="s">
        <v>203</v>
      </c>
      <c r="J6239" s="8">
        <v>4938.6000000000004</v>
      </c>
      <c r="K6239" s="28" t="s">
        <v>320</v>
      </c>
      <c r="L6239" s="29" t="s">
        <v>799</v>
      </c>
      <c r="M6239">
        <v>1914861270</v>
      </c>
      <c r="N6239" t="str">
        <f>VLOOKUP(M6239,[2]CLUES!$A:$B,2,0)</f>
        <v>NLSSA004290</v>
      </c>
      <c r="O6239" t="str">
        <f t="shared" si="194"/>
        <v>DE LEON,RUIZ/JOSE HOMERO</v>
      </c>
      <c r="P6239" t="s">
        <v>203</v>
      </c>
      <c r="Q6239" s="27" t="s">
        <v>799</v>
      </c>
      <c r="R6239">
        <v>1914860430</v>
      </c>
      <c r="S6239" t="s">
        <v>11699</v>
      </c>
      <c r="T6239" t="str">
        <f t="shared" si="195"/>
        <v>19|1|2016|REG|M03021|DE LEON,RUIZ/JOSE HOMERO|4938.6|31122015|01|NLSSA000592|LERH700123E20|</v>
      </c>
    </row>
    <row r="6240" spans="1:20" x14ac:dyDescent="0.25">
      <c r="A6240" s="5">
        <v>19</v>
      </c>
      <c r="B6240" s="27" t="s">
        <v>1047</v>
      </c>
      <c r="C6240" s="5">
        <v>2016</v>
      </c>
      <c r="D6240" s="5" t="s">
        <v>9255</v>
      </c>
      <c r="E6240" s="8" t="s">
        <v>206</v>
      </c>
      <c r="F6240" s="8" t="s">
        <v>902</v>
      </c>
      <c r="G6240" s="8" t="s">
        <v>1250</v>
      </c>
      <c r="H6240" s="8" t="s">
        <v>1629</v>
      </c>
      <c r="I6240" s="8" t="s">
        <v>7707</v>
      </c>
      <c r="J6240" s="8">
        <v>2082.96</v>
      </c>
      <c r="K6240" s="28" t="s">
        <v>320</v>
      </c>
      <c r="L6240" s="29" t="s">
        <v>799</v>
      </c>
      <c r="M6240">
        <v>1914861270</v>
      </c>
      <c r="N6240" t="str">
        <f>VLOOKUP(M6240,[2]CLUES!$A:$B,2,0)</f>
        <v>NLSSA004290</v>
      </c>
      <c r="O6240" t="str">
        <f t="shared" si="194"/>
        <v>MARTINEZ,MEZA/NORMA LETICIA</v>
      </c>
      <c r="P6240" t="s">
        <v>7707</v>
      </c>
      <c r="Q6240" s="27" t="s">
        <v>799</v>
      </c>
      <c r="R6240">
        <v>1914860510</v>
      </c>
      <c r="S6240" t="s">
        <v>8113</v>
      </c>
      <c r="T6240" t="str">
        <f t="shared" si="195"/>
        <v>19|1|2016|REG|M03023|MARTINEZ,MEZA/NORMA LETICIA|2082.96|31122015|01|NLSSA002412|MAMN710713UI7|</v>
      </c>
    </row>
    <row r="6241" spans="1:20" x14ac:dyDescent="0.25">
      <c r="A6241" s="5">
        <v>19</v>
      </c>
      <c r="B6241" s="27" t="s">
        <v>1047</v>
      </c>
      <c r="C6241" s="5">
        <v>2016</v>
      </c>
      <c r="D6241" s="5" t="s">
        <v>9255</v>
      </c>
      <c r="E6241" s="8" t="s">
        <v>91</v>
      </c>
      <c r="F6241" s="8" t="s">
        <v>836</v>
      </c>
      <c r="G6241" s="8" t="s">
        <v>1980</v>
      </c>
      <c r="H6241" s="8" t="s">
        <v>1770</v>
      </c>
      <c r="I6241" s="8" t="s">
        <v>4107</v>
      </c>
      <c r="J6241" s="8">
        <v>4796.67</v>
      </c>
      <c r="K6241" s="28" t="s">
        <v>320</v>
      </c>
      <c r="L6241" s="29" t="s">
        <v>799</v>
      </c>
      <c r="M6241">
        <v>1914861280</v>
      </c>
      <c r="N6241" t="str">
        <f>VLOOKUP(M6241,[2]CLUES!$A:$B,2,0)</f>
        <v>NLSSA003532</v>
      </c>
      <c r="O6241" t="str">
        <f t="shared" si="194"/>
        <v>TORRES,CHARLES/SANDRA</v>
      </c>
      <c r="P6241" t="s">
        <v>4107</v>
      </c>
      <c r="Q6241" s="27" t="s">
        <v>799</v>
      </c>
      <c r="R6241">
        <v>1914860520</v>
      </c>
      <c r="S6241" t="s">
        <v>11700</v>
      </c>
      <c r="T6241" t="str">
        <f t="shared" si="195"/>
        <v>19|1|2016|REG|M03020|TORRES,CHARLES/SANDRA|4796.67|31122015|01|NLSSA001275|TOCS790826GK2|</v>
      </c>
    </row>
    <row r="6242" spans="1:20" x14ac:dyDescent="0.25">
      <c r="A6242" s="5">
        <v>19</v>
      </c>
      <c r="B6242" s="27" t="s">
        <v>1047</v>
      </c>
      <c r="C6242" s="5">
        <v>2016</v>
      </c>
      <c r="D6242" s="5" t="s">
        <v>9255</v>
      </c>
      <c r="E6242" s="8" t="s">
        <v>80</v>
      </c>
      <c r="F6242" s="8" t="s">
        <v>2524</v>
      </c>
      <c r="G6242" s="8" t="s">
        <v>874</v>
      </c>
      <c r="H6242" s="8" t="s">
        <v>823</v>
      </c>
      <c r="I6242" s="8" t="s">
        <v>7718</v>
      </c>
      <c r="J6242" s="8">
        <v>6008</v>
      </c>
      <c r="K6242" s="28" t="s">
        <v>320</v>
      </c>
      <c r="L6242" s="29" t="s">
        <v>799</v>
      </c>
      <c r="M6242">
        <v>1914861300</v>
      </c>
      <c r="N6242" t="str">
        <f>VLOOKUP(M6242,[2]CLUES!$A:$B,2,0)</f>
        <v>NLSSA003235</v>
      </c>
      <c r="O6242" t="str">
        <f t="shared" si="194"/>
        <v>BRIONES,HERNANDEZ/ALEJANDRA</v>
      </c>
      <c r="P6242" t="s">
        <v>7718</v>
      </c>
      <c r="Q6242" s="27" t="s">
        <v>799</v>
      </c>
      <c r="R6242">
        <v>1914860530</v>
      </c>
      <c r="S6242" t="s">
        <v>11701</v>
      </c>
      <c r="T6242" t="str">
        <f t="shared" si="195"/>
        <v>19|1|2016|REG|M02035|BRIONES,HERNANDEZ/ALEJANDRA|6008|31122015|01|NLSSA000423|BIHA761002G13|</v>
      </c>
    </row>
    <row r="6243" spans="1:20" x14ac:dyDescent="0.25">
      <c r="A6243" s="5">
        <v>19</v>
      </c>
      <c r="B6243" s="27" t="s">
        <v>1047</v>
      </c>
      <c r="C6243" s="5">
        <v>2016</v>
      </c>
      <c r="D6243" s="5" t="s">
        <v>9255</v>
      </c>
      <c r="E6243" s="8" t="s">
        <v>49</v>
      </c>
      <c r="F6243" s="8" t="s">
        <v>3550</v>
      </c>
      <c r="G6243" s="8" t="s">
        <v>829</v>
      </c>
      <c r="H6243" s="8" t="s">
        <v>11702</v>
      </c>
      <c r="I6243" s="8" t="s">
        <v>8503</v>
      </c>
      <c r="J6243" s="8">
        <v>9358.67</v>
      </c>
      <c r="K6243" s="28" t="s">
        <v>320</v>
      </c>
      <c r="L6243" s="29" t="s">
        <v>799</v>
      </c>
      <c r="M6243">
        <v>1914861310</v>
      </c>
      <c r="N6243" t="str">
        <f>VLOOKUP(M6243,[2]CLUES!$A:$B,2,0)</f>
        <v>NLSSA001671</v>
      </c>
      <c r="O6243" t="str">
        <f t="shared" si="194"/>
        <v>BARAJAS,TREVI&amp;O/ADRIANA DEL CARMEN</v>
      </c>
      <c r="P6243" t="s">
        <v>493</v>
      </c>
      <c r="Q6243" s="27" t="s">
        <v>799</v>
      </c>
      <c r="R6243">
        <v>1914860590</v>
      </c>
      <c r="S6243" t="s">
        <v>11703</v>
      </c>
      <c r="T6243" t="str">
        <f t="shared" si="195"/>
        <v>19|1|2016|REG|M01006|BARAJAS,TREVI&amp;O/ADRIANA DEL CARMEN|9358.67|31122015|01|NLSSA000406|BATA781003JW6|</v>
      </c>
    </row>
    <row r="6244" spans="1:20" x14ac:dyDescent="0.25">
      <c r="A6244" s="5">
        <v>19</v>
      </c>
      <c r="B6244" s="27" t="s">
        <v>1047</v>
      </c>
      <c r="C6244" s="5">
        <v>2016</v>
      </c>
      <c r="D6244" s="5" t="s">
        <v>9255</v>
      </c>
      <c r="E6244" s="8" t="s">
        <v>1449</v>
      </c>
      <c r="F6244" s="8" t="s">
        <v>1155</v>
      </c>
      <c r="G6244" s="8" t="s">
        <v>1412</v>
      </c>
      <c r="H6244" s="8" t="s">
        <v>11704</v>
      </c>
      <c r="I6244" s="8" t="s">
        <v>1752</v>
      </c>
      <c r="J6244" s="8">
        <v>8954.07</v>
      </c>
      <c r="K6244" s="28" t="s">
        <v>320</v>
      </c>
      <c r="L6244" s="29" t="s">
        <v>799</v>
      </c>
      <c r="M6244">
        <v>1914861310</v>
      </c>
      <c r="N6244" t="str">
        <f>VLOOKUP(M6244,[2]CLUES!$A:$B,2,0)</f>
        <v>NLSSA001671</v>
      </c>
      <c r="O6244" t="str">
        <f t="shared" si="194"/>
        <v>CONTRERAS,MORENO/YESSIKA YADIRA</v>
      </c>
      <c r="P6244" t="s">
        <v>493</v>
      </c>
      <c r="Q6244" s="27" t="s">
        <v>799</v>
      </c>
      <c r="R6244">
        <v>1914860620</v>
      </c>
      <c r="S6244" t="s">
        <v>11705</v>
      </c>
      <c r="T6244" t="str">
        <f t="shared" si="195"/>
        <v>19|1|2016|REG|M01007|CONTRERAS,MORENO/YESSIKA YADIRA|8954.07|31122015|01|NLSSA002873|COMY810128M36|</v>
      </c>
    </row>
    <row r="6245" spans="1:20" x14ac:dyDescent="0.25">
      <c r="A6245" s="5">
        <v>19</v>
      </c>
      <c r="B6245" s="27" t="s">
        <v>1047</v>
      </c>
      <c r="C6245" s="5">
        <v>2016</v>
      </c>
      <c r="D6245" s="5" t="s">
        <v>9255</v>
      </c>
      <c r="E6245" s="8" t="s">
        <v>334</v>
      </c>
      <c r="F6245" s="8" t="s">
        <v>1926</v>
      </c>
      <c r="G6245" s="8" t="s">
        <v>1279</v>
      </c>
      <c r="H6245" s="8" t="s">
        <v>1261</v>
      </c>
      <c r="I6245" s="8" t="s">
        <v>1722</v>
      </c>
      <c r="J6245" s="8">
        <v>10818.28</v>
      </c>
      <c r="K6245" s="28" t="s">
        <v>320</v>
      </c>
      <c r="L6245" s="29" t="s">
        <v>799</v>
      </c>
      <c r="M6245">
        <v>1914860870</v>
      </c>
      <c r="N6245" t="str">
        <f>VLOOKUP(M6245,[2]CLUES!$A:$B,2,0)</f>
        <v>NLSSA014843</v>
      </c>
      <c r="O6245" t="str">
        <f t="shared" si="194"/>
        <v>DE LA GARZA,QUINTANILLA/GUILLERMO</v>
      </c>
      <c r="P6245" t="s">
        <v>465</v>
      </c>
      <c r="Q6245" s="27" t="s">
        <v>799</v>
      </c>
      <c r="R6245">
        <v>1914860870</v>
      </c>
      <c r="S6245" t="s">
        <v>11706</v>
      </c>
      <c r="T6245" t="str">
        <f t="shared" si="195"/>
        <v>19|1|2016|REG|M01004|DE LA GARZA,QUINTANILLA/GUILLERMO|10818.28|31122015|01|NLSSA014843|GAQG420108PN2|</v>
      </c>
    </row>
    <row r="6246" spans="1:20" x14ac:dyDescent="0.25">
      <c r="A6246" s="5">
        <v>19</v>
      </c>
      <c r="B6246" s="27" t="s">
        <v>1047</v>
      </c>
      <c r="C6246" s="5">
        <v>2016</v>
      </c>
      <c r="D6246" s="5" t="s">
        <v>9255</v>
      </c>
      <c r="E6246" s="8" t="s">
        <v>1162</v>
      </c>
      <c r="F6246" s="8" t="s">
        <v>896</v>
      </c>
      <c r="G6246" s="8" t="s">
        <v>2144</v>
      </c>
      <c r="H6246" s="8" t="s">
        <v>2080</v>
      </c>
      <c r="I6246" s="8" t="s">
        <v>1722</v>
      </c>
      <c r="J6246" s="8">
        <v>4713.34</v>
      </c>
      <c r="K6246" s="28" t="s">
        <v>320</v>
      </c>
      <c r="L6246" s="29" t="s">
        <v>799</v>
      </c>
      <c r="M6246">
        <v>1914860870</v>
      </c>
      <c r="N6246" t="str">
        <f>VLOOKUP(M6246,[2]CLUES!$A:$B,2,0)</f>
        <v>NLSSA014843</v>
      </c>
      <c r="O6246" t="str">
        <f t="shared" si="194"/>
        <v>GARCIA,VASQUEZ/FERNANDO</v>
      </c>
      <c r="P6246" t="s">
        <v>1722</v>
      </c>
      <c r="Q6246" s="27" t="s">
        <v>799</v>
      </c>
      <c r="R6246">
        <v>1914860870</v>
      </c>
      <c r="S6246" t="s">
        <v>11707</v>
      </c>
      <c r="T6246" t="str">
        <f t="shared" si="195"/>
        <v>19|1|2016|REG|M02073|GARCIA,VASQUEZ/FERNANDO|4713.34|31122015|01|NLSSA014843|GAVF8308211F2|</v>
      </c>
    </row>
    <row r="6247" spans="1:20" x14ac:dyDescent="0.25">
      <c r="A6247" s="5">
        <v>19</v>
      </c>
      <c r="B6247" s="27" t="s">
        <v>1047</v>
      </c>
      <c r="C6247" s="5">
        <v>2016</v>
      </c>
      <c r="D6247" s="5" t="s">
        <v>9255</v>
      </c>
      <c r="E6247" s="8" t="s">
        <v>1162</v>
      </c>
      <c r="F6247" s="8" t="s">
        <v>2101</v>
      </c>
      <c r="G6247" s="8" t="s">
        <v>1118</v>
      </c>
      <c r="H6247" s="8" t="s">
        <v>11708</v>
      </c>
      <c r="I6247" s="8" t="s">
        <v>1722</v>
      </c>
      <c r="J6247" s="8">
        <v>4713.34</v>
      </c>
      <c r="K6247" s="28" t="s">
        <v>320</v>
      </c>
      <c r="L6247" s="29" t="s">
        <v>799</v>
      </c>
      <c r="M6247">
        <v>1914860870</v>
      </c>
      <c r="N6247" t="str">
        <f>VLOOKUP(M6247,[2]CLUES!$A:$B,2,0)</f>
        <v>NLSSA014843</v>
      </c>
      <c r="O6247" t="str">
        <f t="shared" si="194"/>
        <v>GRIMALDO,CAMACHO/JOSE CONCEPCION</v>
      </c>
      <c r="P6247" t="s">
        <v>9299</v>
      </c>
      <c r="Q6247" s="27" t="s">
        <v>799</v>
      </c>
      <c r="R6247">
        <v>1914860870</v>
      </c>
      <c r="S6247" t="s">
        <v>11709</v>
      </c>
      <c r="T6247" t="str">
        <f t="shared" si="195"/>
        <v>19|1|2016|REG|M02073|GRIMALDO,CAMACHO/JOSE CONCEPCION|4713.34|31122015|01|NLSSA014843|GICC491208PA2|</v>
      </c>
    </row>
    <row r="6248" spans="1:20" x14ac:dyDescent="0.25">
      <c r="A6248" s="5">
        <v>19</v>
      </c>
      <c r="B6248" s="27" t="s">
        <v>1047</v>
      </c>
      <c r="C6248" s="5">
        <v>2016</v>
      </c>
      <c r="D6248" s="5" t="s">
        <v>9255</v>
      </c>
      <c r="E6248" s="8" t="s">
        <v>1162</v>
      </c>
      <c r="F6248" s="8" t="s">
        <v>2853</v>
      </c>
      <c r="G6248" s="8" t="s">
        <v>1231</v>
      </c>
      <c r="H6248" s="8" t="s">
        <v>1642</v>
      </c>
      <c r="I6248" s="8" t="s">
        <v>1722</v>
      </c>
      <c r="J6248" s="8">
        <v>4713.34</v>
      </c>
      <c r="K6248" s="28" t="s">
        <v>320</v>
      </c>
      <c r="L6248" s="29" t="s">
        <v>799</v>
      </c>
      <c r="M6248">
        <v>1914860830</v>
      </c>
      <c r="N6248" t="str">
        <f>VLOOKUP(M6248,[2]CLUES!$A:$B,2,0)</f>
        <v>NLSSA014091</v>
      </c>
      <c r="O6248" t="str">
        <f t="shared" si="194"/>
        <v>MIRELES,CORTES/CRISTOBAL</v>
      </c>
      <c r="P6248" t="s">
        <v>1722</v>
      </c>
      <c r="Q6248" s="27" t="s">
        <v>799</v>
      </c>
      <c r="R6248">
        <v>1914860870</v>
      </c>
      <c r="S6248" t="s">
        <v>11710</v>
      </c>
      <c r="T6248" t="str">
        <f t="shared" si="195"/>
        <v>19|1|2016|REG|M02073|MIRELES,CORTES/CRISTOBAL|4713.34|31122015|01|NLSSA014843|MICC621028B66|</v>
      </c>
    </row>
    <row r="6249" spans="1:20" x14ac:dyDescent="0.25">
      <c r="A6249" s="5">
        <v>19</v>
      </c>
      <c r="B6249" s="27" t="s">
        <v>1047</v>
      </c>
      <c r="C6249" s="5">
        <v>2016</v>
      </c>
      <c r="D6249" s="5" t="s">
        <v>9255</v>
      </c>
      <c r="E6249" s="8" t="s">
        <v>80</v>
      </c>
      <c r="F6249" s="8" t="s">
        <v>880</v>
      </c>
      <c r="G6249" s="8" t="s">
        <v>2018</v>
      </c>
      <c r="H6249" s="8" t="s">
        <v>4284</v>
      </c>
      <c r="I6249" s="8" t="s">
        <v>5143</v>
      </c>
      <c r="J6249" s="8">
        <v>6008</v>
      </c>
      <c r="K6249" s="28" t="s">
        <v>320</v>
      </c>
      <c r="L6249" s="29" t="s">
        <v>799</v>
      </c>
      <c r="M6249">
        <v>1914860830</v>
      </c>
      <c r="N6249" t="str">
        <f>VLOOKUP(M6249,[2]CLUES!$A:$B,2,0)</f>
        <v>NLSSA014091</v>
      </c>
      <c r="O6249" t="str">
        <f t="shared" si="194"/>
        <v>CASTILLO,ROSALES/JULIA</v>
      </c>
      <c r="P6249" t="s">
        <v>5143</v>
      </c>
      <c r="Q6249" s="27" t="s">
        <v>799</v>
      </c>
      <c r="R6249">
        <v>1914860970</v>
      </c>
      <c r="S6249" t="s">
        <v>11711</v>
      </c>
      <c r="T6249" t="str">
        <f t="shared" si="195"/>
        <v>19|1|2016|REG|M02035|CASTILLO,ROSALES/JULIA|6008|31122015|01|NLSSA003462|CARJ6712014U9|</v>
      </c>
    </row>
    <row r="6250" spans="1:20" x14ac:dyDescent="0.25">
      <c r="A6250" s="5">
        <v>19</v>
      </c>
      <c r="B6250" s="27" t="s">
        <v>1047</v>
      </c>
      <c r="C6250" s="5">
        <v>2016</v>
      </c>
      <c r="D6250" s="5" t="s">
        <v>9255</v>
      </c>
      <c r="E6250" s="8" t="s">
        <v>49</v>
      </c>
      <c r="F6250" s="8" t="s">
        <v>1208</v>
      </c>
      <c r="G6250" s="8" t="s">
        <v>8345</v>
      </c>
      <c r="H6250" s="8" t="s">
        <v>9256</v>
      </c>
      <c r="I6250" s="8" t="s">
        <v>5218</v>
      </c>
      <c r="J6250" s="8">
        <v>9358.67</v>
      </c>
      <c r="K6250" s="28" t="s">
        <v>320</v>
      </c>
      <c r="L6250" s="29" t="s">
        <v>799</v>
      </c>
      <c r="M6250">
        <v>1914860830</v>
      </c>
      <c r="N6250" t="str">
        <f>VLOOKUP(M6250,[2]CLUES!$A:$B,2,0)</f>
        <v>NLSSA014091</v>
      </c>
      <c r="O6250" t="str">
        <f t="shared" si="194"/>
        <v>GUTIERREZ,MURO/HERNAN</v>
      </c>
      <c r="P6250" t="s">
        <v>5218</v>
      </c>
      <c r="Q6250" s="27" t="s">
        <v>799</v>
      </c>
      <c r="R6250">
        <v>1914861060</v>
      </c>
      <c r="S6250" t="s">
        <v>11712</v>
      </c>
      <c r="T6250" t="str">
        <f t="shared" si="195"/>
        <v>19|1|2016|REG|M01006|GUTIERREZ,MURO/HERNAN|9358.67|31122015|01|NLSSA003392|GUMH590604PC2|</v>
      </c>
    </row>
    <row r="6251" spans="1:20" x14ac:dyDescent="0.25">
      <c r="A6251" s="5">
        <v>19</v>
      </c>
      <c r="B6251" s="27" t="s">
        <v>1047</v>
      </c>
      <c r="C6251" s="5">
        <v>2016</v>
      </c>
      <c r="D6251" s="5" t="s">
        <v>9255</v>
      </c>
      <c r="E6251" s="8" t="s">
        <v>49</v>
      </c>
      <c r="F6251" s="8" t="s">
        <v>902</v>
      </c>
      <c r="G6251" s="8" t="s">
        <v>909</v>
      </c>
      <c r="H6251" s="8" t="s">
        <v>11713</v>
      </c>
      <c r="I6251" s="8" t="s">
        <v>5226</v>
      </c>
      <c r="J6251" s="8">
        <v>8188.84</v>
      </c>
      <c r="K6251" s="28" t="s">
        <v>320</v>
      </c>
      <c r="L6251" s="29" t="s">
        <v>799</v>
      </c>
      <c r="M6251">
        <v>1914860860</v>
      </c>
      <c r="N6251" t="str">
        <f>VLOOKUP(M6251,[2]CLUES!$A:$B,2,0)</f>
        <v>NLSSA014120</v>
      </c>
      <c r="O6251" t="str">
        <f t="shared" si="194"/>
        <v>MARTINEZ,TAMEZ/XOCHITL</v>
      </c>
      <c r="P6251" t="s">
        <v>2842</v>
      </c>
      <c r="Q6251" s="27" t="s">
        <v>799</v>
      </c>
      <c r="R6251">
        <v>1914861070</v>
      </c>
      <c r="S6251" t="s">
        <v>11714</v>
      </c>
      <c r="T6251" t="str">
        <f t="shared" si="195"/>
        <v>19|1|2016|REG|M01006|MARTINEZ,TAMEZ/XOCHITL|8188.84|31122015|01|NLSSA003404|MATX800325EN3|</v>
      </c>
    </row>
    <row r="6252" spans="1:20" x14ac:dyDescent="0.25">
      <c r="A6252" s="5">
        <v>19</v>
      </c>
      <c r="B6252" s="27" t="s">
        <v>1047</v>
      </c>
      <c r="C6252" s="5">
        <v>2016</v>
      </c>
      <c r="D6252" s="5" t="s">
        <v>9255</v>
      </c>
      <c r="E6252" s="8" t="s">
        <v>1449</v>
      </c>
      <c r="F6252" s="8" t="s">
        <v>868</v>
      </c>
      <c r="G6252" s="8" t="s">
        <v>896</v>
      </c>
      <c r="H6252" s="8" t="s">
        <v>11715</v>
      </c>
      <c r="I6252" s="8" t="s">
        <v>410</v>
      </c>
      <c r="J6252" s="8">
        <v>8929.4699999999993</v>
      </c>
      <c r="K6252" s="28" t="s">
        <v>320</v>
      </c>
      <c r="L6252" s="29" t="s">
        <v>799</v>
      </c>
      <c r="M6252">
        <v>1914860860</v>
      </c>
      <c r="N6252" t="str">
        <f>VLOOKUP(M6252,[2]CLUES!$A:$B,2,0)</f>
        <v>NLSSA014120</v>
      </c>
      <c r="O6252" t="str">
        <f t="shared" si="194"/>
        <v>GONZALEZ,GARCIA/MILTON VICENTE</v>
      </c>
      <c r="P6252" t="s">
        <v>410</v>
      </c>
      <c r="Q6252" s="27" t="s">
        <v>799</v>
      </c>
      <c r="R6252">
        <v>1914861090</v>
      </c>
      <c r="S6252" t="s">
        <v>11716</v>
      </c>
      <c r="T6252" t="str">
        <f t="shared" si="195"/>
        <v>19|1|2016|REG|M01007|GONZALEZ,GARCIA/MILTON VICENTE|8929.47|31122015|01|NLSSA004150|GOGM791231C5A|</v>
      </c>
    </row>
    <row r="6253" spans="1:20" x14ac:dyDescent="0.25">
      <c r="A6253" s="5">
        <v>19</v>
      </c>
      <c r="B6253" s="27" t="s">
        <v>1047</v>
      </c>
      <c r="C6253" s="5">
        <v>2016</v>
      </c>
      <c r="D6253" s="5" t="s">
        <v>9255</v>
      </c>
      <c r="E6253" s="8" t="s">
        <v>80</v>
      </c>
      <c r="F6253" s="8" t="s">
        <v>1588</v>
      </c>
      <c r="G6253" s="8" t="s">
        <v>896</v>
      </c>
      <c r="H6253" s="8" t="s">
        <v>2395</v>
      </c>
      <c r="I6253" s="8" t="s">
        <v>410</v>
      </c>
      <c r="J6253" s="8">
        <v>6008</v>
      </c>
      <c r="K6253" s="28" t="s">
        <v>320</v>
      </c>
      <c r="L6253" s="29" t="s">
        <v>799</v>
      </c>
      <c r="M6253">
        <v>1914860860</v>
      </c>
      <c r="N6253" t="str">
        <f>VLOOKUP(M6253,[2]CLUES!$A:$B,2,0)</f>
        <v>NLSSA014120</v>
      </c>
      <c r="O6253" t="str">
        <f t="shared" si="194"/>
        <v>MONSIVAIS,GARCIA/ANTONIA</v>
      </c>
      <c r="P6253" t="s">
        <v>410</v>
      </c>
      <c r="Q6253" s="27" t="s">
        <v>799</v>
      </c>
      <c r="R6253">
        <v>1914861090</v>
      </c>
      <c r="S6253" t="s">
        <v>11717</v>
      </c>
      <c r="T6253" t="str">
        <f t="shared" si="195"/>
        <v>19|1|2016|REG|M02035|MONSIVAIS,GARCIA/ANTONIA|6008|31122015|01|NLSSA004150|MOGA56062569A|</v>
      </c>
    </row>
    <row r="6254" spans="1:20" x14ac:dyDescent="0.25">
      <c r="A6254" s="5">
        <v>19</v>
      </c>
      <c r="B6254" s="27" t="s">
        <v>1047</v>
      </c>
      <c r="C6254" s="5">
        <v>2016</v>
      </c>
      <c r="D6254" s="5" t="s">
        <v>9255</v>
      </c>
      <c r="E6254" s="8" t="s">
        <v>80</v>
      </c>
      <c r="F6254" s="8" t="s">
        <v>1787</v>
      </c>
      <c r="G6254" s="8" t="s">
        <v>874</v>
      </c>
      <c r="H6254" s="8" t="s">
        <v>2045</v>
      </c>
      <c r="I6254" s="8" t="s">
        <v>5376</v>
      </c>
      <c r="J6254" s="8">
        <v>6008</v>
      </c>
      <c r="K6254" s="28" t="s">
        <v>320</v>
      </c>
      <c r="L6254" s="29" t="s">
        <v>799</v>
      </c>
      <c r="M6254">
        <v>1914860870</v>
      </c>
      <c r="N6254" t="str">
        <f>VLOOKUP(M6254,[2]CLUES!$A:$B,2,0)</f>
        <v>NLSSA014843</v>
      </c>
      <c r="O6254" t="str">
        <f t="shared" si="194"/>
        <v>ALMAGUER,HERNANDEZ/ELIZABETH</v>
      </c>
      <c r="P6254" t="s">
        <v>5176</v>
      </c>
      <c r="Q6254" s="27" t="s">
        <v>799</v>
      </c>
      <c r="R6254">
        <v>1914861100</v>
      </c>
      <c r="S6254" t="s">
        <v>11718</v>
      </c>
      <c r="T6254" t="str">
        <f t="shared" si="195"/>
        <v>19|1|2016|REG|M02035|ALMAGUER,HERNANDEZ/ELIZABETH|6008|31122015|01|NLSSA004145|AAHE761013TXA|</v>
      </c>
    </row>
    <row r="6255" spans="1:20" x14ac:dyDescent="0.25">
      <c r="A6255" s="5">
        <v>19</v>
      </c>
      <c r="B6255" s="27" t="s">
        <v>1047</v>
      </c>
      <c r="C6255" s="5">
        <v>2016</v>
      </c>
      <c r="D6255" s="5" t="s">
        <v>9255</v>
      </c>
      <c r="E6255" s="8" t="s">
        <v>49</v>
      </c>
      <c r="F6255" s="8" t="s">
        <v>11719</v>
      </c>
      <c r="G6255" s="8" t="s">
        <v>1925</v>
      </c>
      <c r="H6255" s="8" t="s">
        <v>11720</v>
      </c>
      <c r="I6255" s="8" t="s">
        <v>5376</v>
      </c>
      <c r="J6255" s="8">
        <v>9333.0300000000007</v>
      </c>
      <c r="K6255" s="28" t="s">
        <v>320</v>
      </c>
      <c r="L6255" s="29" t="s">
        <v>799</v>
      </c>
      <c r="M6255">
        <v>1914860870</v>
      </c>
      <c r="N6255" t="str">
        <f>VLOOKUP(M6255,[2]CLUES!$A:$B,2,0)</f>
        <v>NLSSA014843</v>
      </c>
      <c r="O6255" t="str">
        <f t="shared" si="194"/>
        <v>AQUINES,ALEMAN/CESAR DAVID</v>
      </c>
      <c r="P6255" t="s">
        <v>5376</v>
      </c>
      <c r="Q6255" s="27" t="s">
        <v>799</v>
      </c>
      <c r="R6255">
        <v>1914861100</v>
      </c>
      <c r="S6255" t="s">
        <v>11721</v>
      </c>
      <c r="T6255" t="str">
        <f t="shared" si="195"/>
        <v>19|1|2016|REG|M01006|AQUINES,ALEMAN/CESAR DAVID|9333.03|31122015|01|NLSSA004145|AUAC620410FV6|</v>
      </c>
    </row>
    <row r="6256" spans="1:20" x14ac:dyDescent="0.25">
      <c r="A6256" s="5">
        <v>19</v>
      </c>
      <c r="B6256" s="27" t="s">
        <v>1047</v>
      </c>
      <c r="C6256" s="5">
        <v>2016</v>
      </c>
      <c r="D6256" s="5" t="s">
        <v>9255</v>
      </c>
      <c r="E6256" s="8" t="s">
        <v>25</v>
      </c>
      <c r="F6256" s="8" t="s">
        <v>1654</v>
      </c>
      <c r="G6256" s="8" t="s">
        <v>1155</v>
      </c>
      <c r="H6256" s="8" t="s">
        <v>1132</v>
      </c>
      <c r="I6256" s="8" t="s">
        <v>5376</v>
      </c>
      <c r="J6256" s="8">
        <v>5183.76</v>
      </c>
      <c r="K6256" s="28" t="s">
        <v>320</v>
      </c>
      <c r="L6256" s="29" t="s">
        <v>799</v>
      </c>
      <c r="M6256">
        <v>1914860870</v>
      </c>
      <c r="N6256" t="str">
        <f>VLOOKUP(M6256,[2]CLUES!$A:$B,2,0)</f>
        <v>NLSSA014843</v>
      </c>
      <c r="O6256" t="str">
        <f t="shared" si="194"/>
        <v>SAUCEDA,CONTRERAS/GRACIELA</v>
      </c>
      <c r="P6256" t="s">
        <v>7055</v>
      </c>
      <c r="Q6256" s="27" t="s">
        <v>799</v>
      </c>
      <c r="R6256">
        <v>1914861100</v>
      </c>
      <c r="S6256" t="s">
        <v>11722</v>
      </c>
      <c r="T6256" t="str">
        <f t="shared" si="195"/>
        <v>19|1|2016|REG|M02036|SAUCEDA,CONTRERAS/GRACIELA|5183.76|31122015|01|NLSSA004145|SACG700518LZ2|</v>
      </c>
    </row>
    <row r="6257" spans="1:20" x14ac:dyDescent="0.25">
      <c r="A6257" s="5">
        <v>19</v>
      </c>
      <c r="B6257" s="27" t="s">
        <v>1047</v>
      </c>
      <c r="C6257" s="5">
        <v>2016</v>
      </c>
      <c r="D6257" s="5" t="s">
        <v>9255</v>
      </c>
      <c r="E6257" s="8" t="s">
        <v>49</v>
      </c>
      <c r="F6257" s="8" t="s">
        <v>4081</v>
      </c>
      <c r="G6257" s="8" t="s">
        <v>1091</v>
      </c>
      <c r="H6257" s="8" t="s">
        <v>1280</v>
      </c>
      <c r="I6257" s="8" t="s">
        <v>428</v>
      </c>
      <c r="J6257" s="8">
        <v>9358.67</v>
      </c>
      <c r="K6257" s="28" t="s">
        <v>320</v>
      </c>
      <c r="L6257" s="29" t="s">
        <v>799</v>
      </c>
      <c r="M6257">
        <v>1914860870</v>
      </c>
      <c r="N6257" t="str">
        <f>VLOOKUP(M6257,[2]CLUES!$A:$B,2,0)</f>
        <v>NLSSA014843</v>
      </c>
      <c r="O6257" t="str">
        <f t="shared" si="194"/>
        <v>OBREGON,RAMIREZ/MARIA MAGDALENA</v>
      </c>
      <c r="P6257" t="s">
        <v>428</v>
      </c>
      <c r="Q6257" s="27" t="s">
        <v>799</v>
      </c>
      <c r="R6257">
        <v>1914861110</v>
      </c>
      <c r="S6257" t="s">
        <v>11723</v>
      </c>
      <c r="T6257" t="str">
        <f t="shared" si="195"/>
        <v>19|1|2016|REG|M01006|OBREGON,RAMIREZ/MARIA MAGDALENA|9358.67|31122015|01|NLSSA004116|OERM64071418A|</v>
      </c>
    </row>
    <row r="6258" spans="1:20" x14ac:dyDescent="0.25">
      <c r="A6258" s="5">
        <v>19</v>
      </c>
      <c r="B6258" s="27" t="s">
        <v>1047</v>
      </c>
      <c r="C6258" s="5">
        <v>2016</v>
      </c>
      <c r="D6258" s="5" t="s">
        <v>9255</v>
      </c>
      <c r="E6258" s="8" t="s">
        <v>80</v>
      </c>
      <c r="F6258" s="8" t="s">
        <v>1070</v>
      </c>
      <c r="G6258" s="8" t="s">
        <v>3309</v>
      </c>
      <c r="H6258" s="8" t="s">
        <v>11724</v>
      </c>
      <c r="I6258" s="8" t="s">
        <v>5889</v>
      </c>
      <c r="J6258" s="8">
        <v>6008</v>
      </c>
      <c r="K6258" s="28" t="s">
        <v>320</v>
      </c>
      <c r="L6258" s="29" t="s">
        <v>799</v>
      </c>
      <c r="M6258">
        <v>1914860870</v>
      </c>
      <c r="N6258" t="str">
        <f>VLOOKUP(M6258,[2]CLUES!$A:$B,2,0)</f>
        <v>NLSSA014843</v>
      </c>
      <c r="O6258" t="str">
        <f t="shared" si="194"/>
        <v>FLORES,DEL CASTILLO/GUADALUPE ESTHELA</v>
      </c>
      <c r="P6258" t="s">
        <v>5889</v>
      </c>
      <c r="Q6258" s="27" t="s">
        <v>799</v>
      </c>
      <c r="R6258">
        <v>1914861120</v>
      </c>
      <c r="S6258" t="s">
        <v>11725</v>
      </c>
      <c r="T6258" t="str">
        <f t="shared" si="195"/>
        <v>19|1|2016|REG|M02035|FLORES,DEL CASTILLO/GUADALUPE ESTHELA|6008|31122015|01|NLSSA004104|FOCG5205116T3|</v>
      </c>
    </row>
    <row r="6259" spans="1:20" x14ac:dyDescent="0.25">
      <c r="A6259" s="5">
        <v>19</v>
      </c>
      <c r="B6259" s="27" t="s">
        <v>1047</v>
      </c>
      <c r="C6259" s="5">
        <v>2016</v>
      </c>
      <c r="D6259" s="5" t="s">
        <v>9255</v>
      </c>
      <c r="E6259" s="8" t="s">
        <v>1449</v>
      </c>
      <c r="F6259" s="8" t="s">
        <v>896</v>
      </c>
      <c r="G6259" s="8" t="s">
        <v>903</v>
      </c>
      <c r="H6259" s="8" t="s">
        <v>11726</v>
      </c>
      <c r="I6259" s="8" t="s">
        <v>5889</v>
      </c>
      <c r="J6259" s="8">
        <v>8978.67</v>
      </c>
      <c r="K6259" s="28" t="s">
        <v>320</v>
      </c>
      <c r="L6259" s="29" t="s">
        <v>799</v>
      </c>
      <c r="M6259">
        <v>1914861120</v>
      </c>
      <c r="N6259" t="str">
        <f>VLOOKUP(M6259,[2]CLUES!$A:$B,2,0)</f>
        <v>NLSSA004104</v>
      </c>
      <c r="O6259" t="str">
        <f t="shared" si="194"/>
        <v>GARCIA,GARZA/OMAR</v>
      </c>
      <c r="P6259" t="s">
        <v>5889</v>
      </c>
      <c r="Q6259" s="27" t="s">
        <v>799</v>
      </c>
      <c r="R6259">
        <v>1914861120</v>
      </c>
      <c r="S6259" t="s">
        <v>11727</v>
      </c>
      <c r="T6259" t="str">
        <f t="shared" si="195"/>
        <v>19|1|2016|REG|M01007|GARCIA,GARZA/OMAR|8978.67|31122015|01|NLSSA004104|GAGO790512R82|</v>
      </c>
    </row>
    <row r="6260" spans="1:20" x14ac:dyDescent="0.25">
      <c r="A6260" s="5">
        <v>19</v>
      </c>
      <c r="B6260" s="27" t="s">
        <v>1047</v>
      </c>
      <c r="C6260" s="5">
        <v>2016</v>
      </c>
      <c r="D6260" s="5" t="s">
        <v>9255</v>
      </c>
      <c r="E6260" s="8" t="s">
        <v>49</v>
      </c>
      <c r="F6260" s="8" t="s">
        <v>1387</v>
      </c>
      <c r="G6260" s="8" t="s">
        <v>10064</v>
      </c>
      <c r="H6260" s="8" t="s">
        <v>1536</v>
      </c>
      <c r="I6260" s="8" t="s">
        <v>7566</v>
      </c>
      <c r="J6260" s="8">
        <v>9358.67</v>
      </c>
      <c r="K6260" s="28" t="s">
        <v>320</v>
      </c>
      <c r="L6260" s="29" t="s">
        <v>799</v>
      </c>
      <c r="M6260">
        <v>1914861120</v>
      </c>
      <c r="N6260" t="str">
        <f>VLOOKUP(M6260,[2]CLUES!$A:$B,2,0)</f>
        <v>NLSSA004104</v>
      </c>
      <c r="O6260" t="str">
        <f t="shared" si="194"/>
        <v>CARRE&amp;O,ARREGUIN/FRANCISCO</v>
      </c>
      <c r="P6260" t="s">
        <v>7566</v>
      </c>
      <c r="Q6260" s="27" t="s">
        <v>799</v>
      </c>
      <c r="R6260">
        <v>1914861130</v>
      </c>
      <c r="S6260" t="s">
        <v>11728</v>
      </c>
      <c r="T6260" t="str">
        <f t="shared" si="195"/>
        <v>19|1|2016|REG|M01006|CARRE&amp;O,ARREGUIN/FRANCISCO|9358.67|31122015|01|NLSSA004121|CAAF541010U59|</v>
      </c>
    </row>
    <row r="6261" spans="1:20" x14ac:dyDescent="0.25">
      <c r="A6261" s="5">
        <v>19</v>
      </c>
      <c r="B6261" s="27" t="s">
        <v>1047</v>
      </c>
      <c r="C6261" s="5">
        <v>2016</v>
      </c>
      <c r="D6261" s="5" t="s">
        <v>9255</v>
      </c>
      <c r="E6261" s="8" t="s">
        <v>49</v>
      </c>
      <c r="F6261" s="8" t="s">
        <v>1091</v>
      </c>
      <c r="G6261" s="8" t="s">
        <v>1168</v>
      </c>
      <c r="H6261" s="8" t="s">
        <v>1598</v>
      </c>
      <c r="I6261" s="8" t="s">
        <v>5896</v>
      </c>
      <c r="J6261" s="8">
        <v>9358.67</v>
      </c>
      <c r="K6261" s="28" t="s">
        <v>320</v>
      </c>
      <c r="L6261" s="29" t="s">
        <v>799</v>
      </c>
      <c r="M6261">
        <v>1914861130</v>
      </c>
      <c r="N6261" t="str">
        <f>VLOOKUP(M6261,[2]CLUES!$A:$B,2,0)</f>
        <v>NLSSA004121</v>
      </c>
      <c r="O6261" t="str">
        <f t="shared" si="194"/>
        <v>RAMIREZ,VAZQUEZ/VICTOR MANUEL</v>
      </c>
      <c r="P6261" t="s">
        <v>5896</v>
      </c>
      <c r="Q6261" s="27" t="s">
        <v>799</v>
      </c>
      <c r="R6261">
        <v>1914861140</v>
      </c>
      <c r="S6261" t="s">
        <v>11729</v>
      </c>
      <c r="T6261" t="str">
        <f t="shared" si="195"/>
        <v>19|1|2016|REG|M01006|RAMIREZ,VAZQUEZ/VICTOR MANUEL|9358.67|31122015|01|NLSSA001765|RAVV5511233X0|</v>
      </c>
    </row>
    <row r="6262" spans="1:20" x14ac:dyDescent="0.25">
      <c r="A6262" s="5">
        <v>19</v>
      </c>
      <c r="B6262" s="27" t="s">
        <v>1047</v>
      </c>
      <c r="C6262" s="5">
        <v>2016</v>
      </c>
      <c r="D6262" s="5" t="s">
        <v>9255</v>
      </c>
      <c r="E6262" s="8" t="s">
        <v>25</v>
      </c>
      <c r="F6262" s="8" t="s">
        <v>1434</v>
      </c>
      <c r="G6262" s="8" t="s">
        <v>2941</v>
      </c>
      <c r="H6262" s="8" t="s">
        <v>4373</v>
      </c>
      <c r="I6262" s="8" t="s">
        <v>5896</v>
      </c>
      <c r="J6262" s="8">
        <v>5084.08</v>
      </c>
      <c r="K6262" s="28" t="s">
        <v>320</v>
      </c>
      <c r="L6262" s="29" t="s">
        <v>799</v>
      </c>
      <c r="M6262">
        <v>1914861140</v>
      </c>
      <c r="N6262" t="str">
        <f>VLOOKUP(M6262,[2]CLUES!$A:$B,2,0)</f>
        <v>NLSSA001765</v>
      </c>
      <c r="O6262" t="str">
        <f t="shared" si="194"/>
        <v>RUIZ,CABELLO/ISMAEL</v>
      </c>
      <c r="P6262" t="s">
        <v>5896</v>
      </c>
      <c r="Q6262" s="27" t="s">
        <v>799</v>
      </c>
      <c r="R6262">
        <v>1914861140</v>
      </c>
      <c r="S6262" t="s">
        <v>11730</v>
      </c>
      <c r="T6262" t="str">
        <f t="shared" si="195"/>
        <v>19|1|2016|REG|M02036|RUIZ,CABELLO/ISMAEL|5084.08|31122015|01|NLSSA001765|RUCI7607087P3|</v>
      </c>
    </row>
    <row r="6263" spans="1:20" x14ac:dyDescent="0.25">
      <c r="A6263" s="5">
        <v>19</v>
      </c>
      <c r="B6263" s="27" t="s">
        <v>1047</v>
      </c>
      <c r="C6263" s="5">
        <v>2016</v>
      </c>
      <c r="D6263" s="5" t="s">
        <v>9255</v>
      </c>
      <c r="E6263" s="8" t="s">
        <v>80</v>
      </c>
      <c r="F6263" s="8" t="s">
        <v>842</v>
      </c>
      <c r="G6263" s="8" t="s">
        <v>11731</v>
      </c>
      <c r="H6263" s="8" t="s">
        <v>11732</v>
      </c>
      <c r="I6263" s="8" t="s">
        <v>5916</v>
      </c>
      <c r="J6263" s="8">
        <v>5991.54</v>
      </c>
      <c r="K6263" s="28" t="s">
        <v>320</v>
      </c>
      <c r="L6263" s="29" t="s">
        <v>799</v>
      </c>
      <c r="M6263">
        <v>1914861140</v>
      </c>
      <c r="N6263" t="str">
        <f>VLOOKUP(M6263,[2]CLUES!$A:$B,2,0)</f>
        <v>NLSSA001765</v>
      </c>
      <c r="O6263" t="str">
        <f t="shared" si="194"/>
        <v>FERNANDEZ,PALMARES/DALIA AZUCENA</v>
      </c>
      <c r="P6263" t="s">
        <v>5916</v>
      </c>
      <c r="Q6263" s="27" t="s">
        <v>799</v>
      </c>
      <c r="R6263">
        <v>1914861190</v>
      </c>
      <c r="S6263" t="s">
        <v>11733</v>
      </c>
      <c r="T6263" t="str">
        <f t="shared" si="195"/>
        <v>19|1|2016|REG|M02035|FERNANDEZ,PALMARES/DALIA AZUCENA|5991.54|31122015|01|NLSSA001741|FEPD760717SM4|</v>
      </c>
    </row>
    <row r="6264" spans="1:20" x14ac:dyDescent="0.25">
      <c r="A6264" s="5">
        <v>19</v>
      </c>
      <c r="B6264" s="27" t="s">
        <v>1047</v>
      </c>
      <c r="C6264" s="5">
        <v>2016</v>
      </c>
      <c r="D6264" s="5" t="s">
        <v>9255</v>
      </c>
      <c r="E6264" s="8" t="s">
        <v>49</v>
      </c>
      <c r="F6264" s="8" t="s">
        <v>1926</v>
      </c>
      <c r="G6264" s="8" t="s">
        <v>1091</v>
      </c>
      <c r="H6264" s="8" t="s">
        <v>11734</v>
      </c>
      <c r="I6264" s="8" t="s">
        <v>7658</v>
      </c>
      <c r="J6264" s="8">
        <v>9358.67</v>
      </c>
      <c r="K6264" s="28" t="s">
        <v>320</v>
      </c>
      <c r="L6264" s="29" t="s">
        <v>799</v>
      </c>
      <c r="M6264">
        <v>1914861190</v>
      </c>
      <c r="N6264" t="str">
        <f>VLOOKUP(M6264,[2]CLUES!$A:$B,2,0)</f>
        <v>NLSSA001741</v>
      </c>
      <c r="O6264" t="str">
        <f t="shared" si="194"/>
        <v>DE LA GARZA,RAMIREZ/FRANCISCO ANDRES</v>
      </c>
      <c r="P6264" t="s">
        <v>414</v>
      </c>
      <c r="Q6264" s="27" t="s">
        <v>799</v>
      </c>
      <c r="R6264">
        <v>1914861200</v>
      </c>
      <c r="S6264" t="s">
        <v>11735</v>
      </c>
      <c r="T6264" t="str">
        <f t="shared" si="195"/>
        <v>19|1|2016|REG|M01006|DE LA GARZA,RAMIREZ/FRANCISCO ANDRES|9358.67|31122015|01|NLSSA001736|GARF481006UR1|</v>
      </c>
    </row>
    <row r="6265" spans="1:20" x14ac:dyDescent="0.25">
      <c r="A6265" s="5">
        <v>19</v>
      </c>
      <c r="B6265" s="27" t="s">
        <v>1047</v>
      </c>
      <c r="C6265" s="5">
        <v>2016</v>
      </c>
      <c r="D6265" s="5" t="s">
        <v>9255</v>
      </c>
      <c r="E6265" s="8" t="s">
        <v>217</v>
      </c>
      <c r="F6265" s="8" t="s">
        <v>875</v>
      </c>
      <c r="G6265" s="8" t="s">
        <v>1853</v>
      </c>
      <c r="H6265" s="8" t="s">
        <v>6231</v>
      </c>
      <c r="I6265" s="8" t="s">
        <v>7658</v>
      </c>
      <c r="J6265" s="8">
        <v>5452.67</v>
      </c>
      <c r="K6265" s="28" t="s">
        <v>320</v>
      </c>
      <c r="L6265" s="29" t="s">
        <v>799</v>
      </c>
      <c r="M6265">
        <v>1914861200</v>
      </c>
      <c r="N6265" t="str">
        <f>VLOOKUP(M6265,[2]CLUES!$A:$B,2,0)</f>
        <v>NLSSA001736</v>
      </c>
      <c r="O6265" t="str">
        <f t="shared" si="194"/>
        <v>MEDINA,MONTOYA/EDITH</v>
      </c>
      <c r="P6265" t="s">
        <v>7658</v>
      </c>
      <c r="Q6265" s="27" t="s">
        <v>799</v>
      </c>
      <c r="R6265">
        <v>1914861200</v>
      </c>
      <c r="S6265" t="s">
        <v>11736</v>
      </c>
      <c r="T6265" t="str">
        <f t="shared" si="195"/>
        <v>19|1|2016|REG|M03004|MEDINA,MONTOYA/EDITH|5452.67|31122015|01|NLSSA001736|MEME610405FW3|</v>
      </c>
    </row>
    <row r="6266" spans="1:20" x14ac:dyDescent="0.25">
      <c r="A6266" s="5">
        <v>19</v>
      </c>
      <c r="B6266" s="27" t="s">
        <v>1047</v>
      </c>
      <c r="C6266" s="5">
        <v>2016</v>
      </c>
      <c r="D6266" s="5" t="s">
        <v>9255</v>
      </c>
      <c r="E6266" s="8" t="s">
        <v>80</v>
      </c>
      <c r="F6266" s="8" t="s">
        <v>1499</v>
      </c>
      <c r="G6266" s="8" t="s">
        <v>874</v>
      </c>
      <c r="H6266" s="8" t="s">
        <v>1532</v>
      </c>
      <c r="I6266" s="8" t="s">
        <v>5070</v>
      </c>
      <c r="J6266" s="8">
        <v>6008</v>
      </c>
      <c r="K6266" s="28" t="s">
        <v>320</v>
      </c>
      <c r="L6266" s="29" t="s">
        <v>799</v>
      </c>
      <c r="M6266">
        <v>1914861200</v>
      </c>
      <c r="N6266" t="str">
        <f>VLOOKUP(M6266,[2]CLUES!$A:$B,2,0)</f>
        <v>NLSSA001736</v>
      </c>
      <c r="O6266" t="str">
        <f t="shared" si="194"/>
        <v>GALVAN,HERNANDEZ/VERONICA</v>
      </c>
      <c r="P6266" t="s">
        <v>5070</v>
      </c>
      <c r="Q6266" s="27" t="s">
        <v>799</v>
      </c>
      <c r="R6266">
        <v>1914861270</v>
      </c>
      <c r="S6266" t="s">
        <v>11737</v>
      </c>
      <c r="T6266" t="str">
        <f t="shared" si="195"/>
        <v>19|1|2016|REG|M02035|GALVAN,HERNANDEZ/VERONICA|6008|31122015|01|NLSSA004290|GAHV730630BI3|</v>
      </c>
    </row>
    <row r="6267" spans="1:20" x14ac:dyDescent="0.25">
      <c r="A6267" s="5">
        <v>19</v>
      </c>
      <c r="B6267" s="27" t="s">
        <v>1047</v>
      </c>
      <c r="C6267" s="5">
        <v>2016</v>
      </c>
      <c r="D6267" s="5" t="s">
        <v>9255</v>
      </c>
      <c r="E6267" s="8" t="s">
        <v>80</v>
      </c>
      <c r="F6267" s="8" t="s">
        <v>868</v>
      </c>
      <c r="G6267" s="8" t="s">
        <v>1431</v>
      </c>
      <c r="H6267" s="8" t="s">
        <v>4270</v>
      </c>
      <c r="I6267" s="8" t="s">
        <v>7501</v>
      </c>
      <c r="J6267" s="8">
        <v>6008</v>
      </c>
      <c r="K6267" s="28" t="s">
        <v>320</v>
      </c>
      <c r="L6267" s="29" t="s">
        <v>799</v>
      </c>
      <c r="M6267">
        <v>1914861270</v>
      </c>
      <c r="N6267" t="str">
        <f>VLOOKUP(M6267,[2]CLUES!$A:$B,2,0)</f>
        <v>NLSSA004290</v>
      </c>
      <c r="O6267" t="str">
        <f t="shared" si="194"/>
        <v>GONZALEZ,SALAS/AMALIA</v>
      </c>
      <c r="P6267" t="s">
        <v>7501</v>
      </c>
      <c r="Q6267" s="27" t="s">
        <v>799</v>
      </c>
      <c r="R6267">
        <v>1914861510</v>
      </c>
      <c r="S6267" t="s">
        <v>11738</v>
      </c>
      <c r="T6267" t="str">
        <f t="shared" si="195"/>
        <v>19|1|2016|REG|M02035|GONZALEZ,SALAS/AMALIA|6008|31122015|01|NLSSA002296|GOSA570710SW4|</v>
      </c>
    </row>
    <row r="6268" spans="1:20" x14ac:dyDescent="0.25">
      <c r="A6268" s="5">
        <v>19</v>
      </c>
      <c r="B6268" s="27" t="s">
        <v>1047</v>
      </c>
      <c r="C6268" s="5">
        <v>2016</v>
      </c>
      <c r="D6268" s="5" t="s">
        <v>9255</v>
      </c>
      <c r="E6268" s="8" t="s">
        <v>25</v>
      </c>
      <c r="F6268" s="8" t="s">
        <v>3513</v>
      </c>
      <c r="G6268" s="8" t="s">
        <v>1149</v>
      </c>
      <c r="H6268" s="8" t="s">
        <v>2121</v>
      </c>
      <c r="I6268" s="8" t="s">
        <v>6001</v>
      </c>
      <c r="J6268" s="8">
        <v>5183.76</v>
      </c>
      <c r="K6268" s="28" t="s">
        <v>320</v>
      </c>
      <c r="L6268" s="29" t="s">
        <v>799</v>
      </c>
      <c r="M6268">
        <v>1914861720</v>
      </c>
      <c r="N6268" t="str">
        <f>VLOOKUP(M6268,[2]CLUES!$A:$B,2,0)</f>
        <v>NLSSA004046</v>
      </c>
      <c r="O6268" t="str">
        <f t="shared" si="194"/>
        <v>HEREDIA,RANGEL/MARIA TERESA</v>
      </c>
      <c r="P6268" t="s">
        <v>6001</v>
      </c>
      <c r="Q6268" s="27" t="s">
        <v>799</v>
      </c>
      <c r="R6268">
        <v>1914861520</v>
      </c>
      <c r="S6268" t="s">
        <v>11739</v>
      </c>
      <c r="T6268" t="str">
        <f t="shared" si="195"/>
        <v>19|1|2016|REG|M02036|HEREDIA,RANGEL/MARIA TERESA|5183.76|31122015|01|NLSSA002313|HERT8305112R5|</v>
      </c>
    </row>
    <row r="6269" spans="1:20" x14ac:dyDescent="0.25">
      <c r="A6269" s="5">
        <v>19</v>
      </c>
      <c r="B6269" s="27" t="s">
        <v>1047</v>
      </c>
      <c r="C6269" s="5">
        <v>2016</v>
      </c>
      <c r="D6269" s="5" t="s">
        <v>9255</v>
      </c>
      <c r="E6269" s="8" t="s">
        <v>49</v>
      </c>
      <c r="F6269" s="8" t="s">
        <v>1965</v>
      </c>
      <c r="G6269" s="8" t="s">
        <v>809</v>
      </c>
      <c r="H6269" s="8" t="s">
        <v>7974</v>
      </c>
      <c r="I6269" s="8" t="s">
        <v>7537</v>
      </c>
      <c r="J6269" s="8">
        <v>9358.67</v>
      </c>
      <c r="K6269" s="28" t="s">
        <v>320</v>
      </c>
      <c r="L6269" s="29" t="s">
        <v>799</v>
      </c>
      <c r="M6269">
        <v>1914861720</v>
      </c>
      <c r="N6269" t="str">
        <f>VLOOKUP(M6269,[2]CLUES!$A:$B,2,0)</f>
        <v>NLSSA004046</v>
      </c>
      <c r="O6269" t="str">
        <f t="shared" si="194"/>
        <v>CAVAZOS,RODRIGUEZ/MARIA GRACIELA</v>
      </c>
      <c r="P6269" t="s">
        <v>486</v>
      </c>
      <c r="Q6269" s="27" t="s">
        <v>799</v>
      </c>
      <c r="R6269">
        <v>1914861540</v>
      </c>
      <c r="S6269" t="s">
        <v>11740</v>
      </c>
      <c r="T6269" t="str">
        <f t="shared" si="195"/>
        <v>19|1|2016|REG|M01006|CAVAZOS,RODRIGUEZ/MARIA GRACIELA|9358.67|31122015|01|NLSSA000295|CARG810719T55|</v>
      </c>
    </row>
    <row r="6270" spans="1:20" x14ac:dyDescent="0.25">
      <c r="A6270" s="5">
        <v>19</v>
      </c>
      <c r="B6270" s="27" t="s">
        <v>1047</v>
      </c>
      <c r="C6270" s="5">
        <v>2016</v>
      </c>
      <c r="D6270" s="5" t="s">
        <v>9255</v>
      </c>
      <c r="E6270" s="8" t="s">
        <v>80</v>
      </c>
      <c r="F6270" s="8" t="s">
        <v>3925</v>
      </c>
      <c r="G6270" s="8" t="s">
        <v>1091</v>
      </c>
      <c r="H6270" s="8" t="s">
        <v>11741</v>
      </c>
      <c r="I6270" s="8" t="s">
        <v>7537</v>
      </c>
      <c r="J6270" s="8">
        <v>6008</v>
      </c>
      <c r="K6270" s="28" t="s">
        <v>320</v>
      </c>
      <c r="L6270" s="29" t="s">
        <v>799</v>
      </c>
      <c r="M6270">
        <v>1914861720</v>
      </c>
      <c r="N6270" t="str">
        <f>VLOOKUP(M6270,[2]CLUES!$A:$B,2,0)</f>
        <v>NLSSA004046</v>
      </c>
      <c r="O6270" t="str">
        <f t="shared" si="194"/>
        <v>VICENTE,RAMIREZ/DORA NELY</v>
      </c>
      <c r="P6270" t="s">
        <v>7537</v>
      </c>
      <c r="Q6270" s="27" t="s">
        <v>799</v>
      </c>
      <c r="R6270">
        <v>1914861540</v>
      </c>
      <c r="S6270" t="s">
        <v>11742</v>
      </c>
      <c r="T6270" t="str">
        <f t="shared" si="195"/>
        <v>19|1|2016|REG|M02035|VICENTE,RAMIREZ/DORA NELY|6008|31122015|01|NLSSA000295|VIRD751104KQ4|</v>
      </c>
    </row>
    <row r="6271" spans="1:20" x14ac:dyDescent="0.25">
      <c r="A6271" s="5">
        <v>19</v>
      </c>
      <c r="B6271" s="27" t="s">
        <v>1047</v>
      </c>
      <c r="C6271" s="5">
        <v>2016</v>
      </c>
      <c r="D6271" s="5" t="s">
        <v>9255</v>
      </c>
      <c r="E6271" s="8" t="s">
        <v>25</v>
      </c>
      <c r="F6271" s="8" t="s">
        <v>809</v>
      </c>
      <c r="G6271" s="8" t="s">
        <v>1527</v>
      </c>
      <c r="H6271" s="8" t="s">
        <v>4670</v>
      </c>
      <c r="I6271" s="8" t="s">
        <v>5123</v>
      </c>
      <c r="J6271" s="8">
        <v>5198</v>
      </c>
      <c r="K6271" s="28" t="s">
        <v>320</v>
      </c>
      <c r="L6271" s="29" t="s">
        <v>799</v>
      </c>
      <c r="M6271">
        <v>1914861720</v>
      </c>
      <c r="N6271" t="str">
        <f>VLOOKUP(M6271,[2]CLUES!$A:$B,2,0)</f>
        <v>NLSSA004046</v>
      </c>
      <c r="O6271" t="str">
        <f t="shared" si="194"/>
        <v>RODRIGUEZ,AGUILAR/OLGA ALICIA</v>
      </c>
      <c r="P6271" t="s">
        <v>101</v>
      </c>
      <c r="Q6271" s="27" t="s">
        <v>799</v>
      </c>
      <c r="R6271">
        <v>1914861660</v>
      </c>
      <c r="S6271" t="s">
        <v>11743</v>
      </c>
      <c r="T6271" t="str">
        <f t="shared" si="195"/>
        <v>19|1|2016|REG|M02036|RODRIGUEZ,AGUILAR/OLGA ALICIA|5198|31122015|01|NLSSA000382|ROAO6712114Z8|</v>
      </c>
    </row>
    <row r="6272" spans="1:20" x14ac:dyDescent="0.25">
      <c r="A6272" s="5">
        <v>19</v>
      </c>
      <c r="B6272" s="27" t="s">
        <v>1047</v>
      </c>
      <c r="C6272" s="5">
        <v>2016</v>
      </c>
      <c r="D6272" s="5" t="s">
        <v>9255</v>
      </c>
      <c r="E6272" s="8" t="s">
        <v>80</v>
      </c>
      <c r="F6272" s="8" t="s">
        <v>2194</v>
      </c>
      <c r="G6272" s="8" t="s">
        <v>1270</v>
      </c>
      <c r="H6272" s="8" t="s">
        <v>11744</v>
      </c>
      <c r="I6272" s="8" t="s">
        <v>101</v>
      </c>
      <c r="J6272" s="8">
        <v>5909.25</v>
      </c>
      <c r="K6272" s="28" t="s">
        <v>320</v>
      </c>
      <c r="L6272" s="29" t="s">
        <v>799</v>
      </c>
      <c r="M6272">
        <v>1914861720</v>
      </c>
      <c r="N6272" t="str">
        <f>VLOOKUP(M6272,[2]CLUES!$A:$B,2,0)</f>
        <v>NLSSA004046</v>
      </c>
      <c r="O6272" t="str">
        <f t="shared" si="194"/>
        <v>ALDAPE,GOMEZ/SOFIA MARISOL</v>
      </c>
      <c r="P6272" t="s">
        <v>101</v>
      </c>
      <c r="Q6272" s="27" t="s">
        <v>799</v>
      </c>
      <c r="R6272">
        <v>1914861720</v>
      </c>
      <c r="S6272" t="s">
        <v>11745</v>
      </c>
      <c r="T6272" t="str">
        <f t="shared" si="195"/>
        <v>19|1|2016|REG|M02035|ALDAPE,GOMEZ/SOFIA MARISOL|5909.25|31122015|01|NLSSA004046|AAGS820808317|</v>
      </c>
    </row>
    <row r="6273" spans="1:20" x14ac:dyDescent="0.25">
      <c r="A6273" s="5">
        <v>19</v>
      </c>
      <c r="B6273" s="27" t="s">
        <v>1047</v>
      </c>
      <c r="C6273" s="5">
        <v>2016</v>
      </c>
      <c r="D6273" s="5" t="s">
        <v>9255</v>
      </c>
      <c r="E6273" s="8" t="s">
        <v>274</v>
      </c>
      <c r="F6273" s="8" t="s">
        <v>1456</v>
      </c>
      <c r="G6273" s="8" t="s">
        <v>4188</v>
      </c>
      <c r="H6273" s="8" t="s">
        <v>5443</v>
      </c>
      <c r="I6273" s="8" t="s">
        <v>101</v>
      </c>
      <c r="J6273" s="8">
        <v>5642.67</v>
      </c>
      <c r="K6273" s="28" t="s">
        <v>320</v>
      </c>
      <c r="L6273" s="29" t="s">
        <v>799</v>
      </c>
      <c r="M6273">
        <v>1914860410</v>
      </c>
      <c r="N6273" t="str">
        <f>VLOOKUP(M6273,[2]CLUES!$A:$B,2,0)</f>
        <v>NLSSA000790</v>
      </c>
      <c r="O6273" t="str">
        <f t="shared" si="194"/>
        <v>ALVAREZ,OROZCO/MAYRA ELIZABETH</v>
      </c>
      <c r="P6273" t="s">
        <v>101</v>
      </c>
      <c r="Q6273" s="27" t="s">
        <v>799</v>
      </c>
      <c r="R6273">
        <v>1914861720</v>
      </c>
      <c r="S6273" t="s">
        <v>11746</v>
      </c>
      <c r="T6273" t="str">
        <f t="shared" si="195"/>
        <v>19|1|2016|REG|M02006|ALVAREZ,OROZCO/MAYRA ELIZABETH|5642.67|31122015|01|NLSSA004046|AAOM840814TU8|</v>
      </c>
    </row>
    <row r="6274" spans="1:20" x14ac:dyDescent="0.25">
      <c r="A6274" s="5">
        <v>19</v>
      </c>
      <c r="B6274" s="27" t="s">
        <v>1047</v>
      </c>
      <c r="C6274" s="5">
        <v>2016</v>
      </c>
      <c r="D6274" s="5" t="s">
        <v>9255</v>
      </c>
      <c r="E6274" s="8" t="s">
        <v>334</v>
      </c>
      <c r="F6274" s="8" t="s">
        <v>2117</v>
      </c>
      <c r="G6274" s="8" t="s">
        <v>6277</v>
      </c>
      <c r="H6274" s="8" t="s">
        <v>11747</v>
      </c>
      <c r="I6274" s="8" t="s">
        <v>101</v>
      </c>
      <c r="J6274" s="8">
        <v>10580.52</v>
      </c>
      <c r="K6274" s="28" t="s">
        <v>320</v>
      </c>
      <c r="L6274" s="29" t="s">
        <v>799</v>
      </c>
      <c r="M6274">
        <v>1914860410</v>
      </c>
      <c r="N6274" t="str">
        <f>VLOOKUP(M6274,[2]CLUES!$A:$B,2,0)</f>
        <v>NLSSA000790</v>
      </c>
      <c r="O6274" t="str">
        <f t="shared" si="194"/>
        <v>ARMENDARIZ,BETANCOURT/IMMER</v>
      </c>
      <c r="P6274" t="s">
        <v>101</v>
      </c>
      <c r="Q6274" s="27" t="s">
        <v>799</v>
      </c>
      <c r="R6274">
        <v>1914861720</v>
      </c>
      <c r="S6274" t="s">
        <v>11748</v>
      </c>
      <c r="T6274" t="str">
        <f t="shared" si="195"/>
        <v>19|1|2016|REG|M01004|ARMENDARIZ,BETANCOURT/IMMER|10580.52|31122015|01|NLSSA004046|AEBI7105169T9|</v>
      </c>
    </row>
    <row r="6275" spans="1:20" x14ac:dyDescent="0.25">
      <c r="A6275" s="5">
        <v>19</v>
      </c>
      <c r="B6275" s="27" t="s">
        <v>1047</v>
      </c>
      <c r="C6275" s="5">
        <v>2016</v>
      </c>
      <c r="D6275" s="5" t="s">
        <v>9255</v>
      </c>
      <c r="E6275" s="8" t="s">
        <v>80</v>
      </c>
      <c r="F6275" s="8" t="s">
        <v>4812</v>
      </c>
      <c r="G6275" s="8" t="s">
        <v>1258</v>
      </c>
      <c r="H6275" s="8" t="s">
        <v>1664</v>
      </c>
      <c r="I6275" s="8" t="s">
        <v>101</v>
      </c>
      <c r="J6275" s="8">
        <v>5991.54</v>
      </c>
      <c r="K6275" s="28" t="s">
        <v>320</v>
      </c>
      <c r="L6275" s="29" t="s">
        <v>799</v>
      </c>
      <c r="M6275">
        <v>1914860430</v>
      </c>
      <c r="N6275" t="str">
        <f>VLOOKUP(M6275,[2]CLUES!$A:$B,2,0)</f>
        <v>NLSSA000592</v>
      </c>
      <c r="O6275" t="str">
        <f t="shared" si="194"/>
        <v>ARELLANO,GUERRERO/RAUL</v>
      </c>
      <c r="P6275" t="s">
        <v>101</v>
      </c>
      <c r="Q6275" s="27" t="s">
        <v>799</v>
      </c>
      <c r="R6275">
        <v>1914861720</v>
      </c>
      <c r="S6275" t="s">
        <v>11749</v>
      </c>
      <c r="T6275" t="str">
        <f t="shared" si="195"/>
        <v>19|1|2016|REG|M02035|ARELLANO,GUERRERO/RAUL|5991.54|31122015|01|NLSSA004046|AEGR6909136I7|</v>
      </c>
    </row>
    <row r="6276" spans="1:20" x14ac:dyDescent="0.25">
      <c r="A6276" s="5">
        <v>19</v>
      </c>
      <c r="B6276" s="27" t="s">
        <v>1047</v>
      </c>
      <c r="C6276" s="5">
        <v>2016</v>
      </c>
      <c r="D6276" s="5" t="s">
        <v>9255</v>
      </c>
      <c r="E6276" s="8" t="s">
        <v>80</v>
      </c>
      <c r="F6276" s="8" t="s">
        <v>1774</v>
      </c>
      <c r="G6276" s="8" t="s">
        <v>888</v>
      </c>
      <c r="H6276" s="8" t="s">
        <v>1355</v>
      </c>
      <c r="I6276" s="8" t="s">
        <v>101</v>
      </c>
      <c r="J6276" s="8">
        <v>6008</v>
      </c>
      <c r="K6276" s="28" t="s">
        <v>320</v>
      </c>
      <c r="L6276" s="29" t="s">
        <v>799</v>
      </c>
      <c r="M6276">
        <v>1914860430</v>
      </c>
      <c r="N6276" t="str">
        <f>VLOOKUP(M6276,[2]CLUES!$A:$B,2,0)</f>
        <v>NLSSA000592</v>
      </c>
      <c r="O6276" t="str">
        <f t="shared" si="194"/>
        <v>JIMENEZ,LARA/JOSE LUIS</v>
      </c>
      <c r="P6276" t="s">
        <v>101</v>
      </c>
      <c r="Q6276" s="27" t="s">
        <v>799</v>
      </c>
      <c r="R6276">
        <v>1914861720</v>
      </c>
      <c r="S6276" t="s">
        <v>11750</v>
      </c>
      <c r="T6276" t="str">
        <f t="shared" si="195"/>
        <v>19|1|2016|REG|M02035|JIMENEZ,LARA/JOSE LUIS|6008|31122015|01|NLSSA004046|JILL700614CE1|</v>
      </c>
    </row>
    <row r="6277" spans="1:20" x14ac:dyDescent="0.25">
      <c r="A6277" s="5">
        <v>19</v>
      </c>
      <c r="B6277" s="27" t="s">
        <v>1047</v>
      </c>
      <c r="C6277" s="5">
        <v>2016</v>
      </c>
      <c r="D6277" s="5" t="s">
        <v>9255</v>
      </c>
      <c r="E6277" s="8" t="s">
        <v>274</v>
      </c>
      <c r="F6277" s="8" t="s">
        <v>1974</v>
      </c>
      <c r="G6277" s="8" t="s">
        <v>10520</v>
      </c>
      <c r="H6277" s="8" t="s">
        <v>1985</v>
      </c>
      <c r="I6277" s="8" t="s">
        <v>101</v>
      </c>
      <c r="J6277" s="8">
        <v>5642.67</v>
      </c>
      <c r="K6277" s="28" t="s">
        <v>320</v>
      </c>
      <c r="L6277" s="29" t="s">
        <v>799</v>
      </c>
      <c r="M6277">
        <v>1914860430</v>
      </c>
      <c r="N6277" t="str">
        <f>VLOOKUP(M6277,[2]CLUES!$A:$B,2,0)</f>
        <v>NLSSA000592</v>
      </c>
      <c r="O6277" t="str">
        <f t="shared" si="194"/>
        <v>DE LEON,CASTA&amp;O/JORGE ALBERTO</v>
      </c>
      <c r="P6277" t="s">
        <v>101</v>
      </c>
      <c r="Q6277" s="27" t="s">
        <v>799</v>
      </c>
      <c r="R6277">
        <v>1914861720</v>
      </c>
      <c r="S6277" t="s">
        <v>11751</v>
      </c>
      <c r="T6277" t="str">
        <f t="shared" si="195"/>
        <v>19|1|2016|REG|M02006|DE LEON,CASTA&amp;O/JORGE ALBERTO|5642.67|31122015|01|NLSSA004046|LECJ780926JR9|</v>
      </c>
    </row>
    <row r="6278" spans="1:20" x14ac:dyDescent="0.25">
      <c r="A6278" s="5">
        <v>19</v>
      </c>
      <c r="B6278" s="27" t="s">
        <v>1047</v>
      </c>
      <c r="C6278" s="5">
        <v>2016</v>
      </c>
      <c r="D6278" s="5" t="s">
        <v>9255</v>
      </c>
      <c r="E6278" s="8" t="s">
        <v>334</v>
      </c>
      <c r="F6278" s="8" t="s">
        <v>856</v>
      </c>
      <c r="G6278" s="8" t="s">
        <v>1365</v>
      </c>
      <c r="H6278" s="8" t="s">
        <v>1355</v>
      </c>
      <c r="I6278" s="8" t="s">
        <v>101</v>
      </c>
      <c r="J6278" s="8">
        <v>10848</v>
      </c>
      <c r="K6278" s="28" t="s">
        <v>320</v>
      </c>
      <c r="L6278" s="29" t="s">
        <v>799</v>
      </c>
      <c r="M6278">
        <v>1914860430</v>
      </c>
      <c r="N6278" t="str">
        <f>VLOOKUP(M6278,[2]CLUES!$A:$B,2,0)</f>
        <v>NLSSA000592</v>
      </c>
      <c r="O6278" t="str">
        <f t="shared" ref="O6278:O6341" si="196">CONCATENATE(F6278,",",G6278,"/",H6278)</f>
        <v>LOPEZ,ROMERO/JOSE LUIS</v>
      </c>
      <c r="P6278" t="s">
        <v>101</v>
      </c>
      <c r="Q6278" s="27" t="s">
        <v>799</v>
      </c>
      <c r="R6278">
        <v>1914861720</v>
      </c>
      <c r="S6278" t="s">
        <v>11752</v>
      </c>
      <c r="T6278" t="str">
        <f t="shared" ref="T6278:T6341" si="197">CONCATENATE(A6278,"|",B6278,"|",C6278,"|",D6278,"|",E6278,"|",O6278,"|",J6278,"|",K6278,"|",Q6278,"|",I6278,"|",S6278,"|")</f>
        <v>19|1|2016|REG|M01004|LOPEZ,ROMERO/JOSE LUIS|10848|31122015|01|NLSSA004046|LORL661012AK4|</v>
      </c>
    </row>
    <row r="6279" spans="1:20" x14ac:dyDescent="0.25">
      <c r="A6279" s="5">
        <v>19</v>
      </c>
      <c r="B6279" s="27" t="s">
        <v>1047</v>
      </c>
      <c r="C6279" s="5">
        <v>2016</v>
      </c>
      <c r="D6279" s="5" t="s">
        <v>9255</v>
      </c>
      <c r="E6279" s="8" t="s">
        <v>334</v>
      </c>
      <c r="F6279" s="8" t="s">
        <v>895</v>
      </c>
      <c r="G6279" s="8" t="s">
        <v>11753</v>
      </c>
      <c r="H6279" s="8" t="s">
        <v>3344</v>
      </c>
      <c r="I6279" s="8" t="s">
        <v>101</v>
      </c>
      <c r="J6279" s="8">
        <v>10818.28</v>
      </c>
      <c r="K6279" s="28" t="s">
        <v>320</v>
      </c>
      <c r="L6279" s="29" t="s">
        <v>799</v>
      </c>
      <c r="M6279">
        <v>1914860830</v>
      </c>
      <c r="N6279" t="str">
        <f>VLOOKUP(M6279,[2]CLUES!$A:$B,2,0)</f>
        <v>NLSSA014091</v>
      </c>
      <c r="O6279" t="str">
        <f t="shared" si="196"/>
        <v>LUNA,FERNANDEZ DE LARA/ANDREA</v>
      </c>
      <c r="P6279" t="s">
        <v>101</v>
      </c>
      <c r="Q6279" s="27" t="s">
        <v>799</v>
      </c>
      <c r="R6279">
        <v>1914861720</v>
      </c>
      <c r="S6279" t="s">
        <v>11754</v>
      </c>
      <c r="T6279" t="str">
        <f t="shared" si="197"/>
        <v>19|1|2016|REG|M01004|LUNA,FERNANDEZ DE LARA/ANDREA|10818.28|31122015|01|NLSSA004046|LUFA730617TU3|</v>
      </c>
    </row>
    <row r="6280" spans="1:20" x14ac:dyDescent="0.25">
      <c r="A6280" s="5">
        <v>19</v>
      </c>
      <c r="B6280" s="27" t="s">
        <v>1047</v>
      </c>
      <c r="C6280" s="5">
        <v>2016</v>
      </c>
      <c r="D6280" s="5" t="s">
        <v>9255</v>
      </c>
      <c r="E6280" s="8" t="s">
        <v>25</v>
      </c>
      <c r="F6280" s="8" t="s">
        <v>902</v>
      </c>
      <c r="G6280" s="8" t="s">
        <v>3442</v>
      </c>
      <c r="H6280" s="8" t="s">
        <v>11755</v>
      </c>
      <c r="I6280" s="8" t="s">
        <v>101</v>
      </c>
      <c r="J6280" s="8">
        <v>4913.18</v>
      </c>
      <c r="K6280" s="28" t="s">
        <v>320</v>
      </c>
      <c r="L6280" s="29" t="s">
        <v>799</v>
      </c>
      <c r="M6280">
        <v>1914860830</v>
      </c>
      <c r="N6280" t="str">
        <f>VLOOKUP(M6280,[2]CLUES!$A:$B,2,0)</f>
        <v>NLSSA014091</v>
      </c>
      <c r="O6280" t="str">
        <f t="shared" si="196"/>
        <v>MARTINEZ,COVARRUBIAS/ANGELICA YUDITH</v>
      </c>
      <c r="P6280" t="s">
        <v>101</v>
      </c>
      <c r="Q6280" s="27" t="s">
        <v>799</v>
      </c>
      <c r="R6280">
        <v>1914861720</v>
      </c>
      <c r="S6280" t="s">
        <v>11756</v>
      </c>
      <c r="T6280" t="str">
        <f t="shared" si="197"/>
        <v>19|1|2016|REG|M02036|MARTINEZ,COVARRUBIAS/ANGELICA YUDITH|4913.18|31122015|01|NLSSA004046|MACA861009QP1|</v>
      </c>
    </row>
    <row r="6281" spans="1:20" x14ac:dyDescent="0.25">
      <c r="A6281" s="5">
        <v>19</v>
      </c>
      <c r="B6281" s="27" t="s">
        <v>1047</v>
      </c>
      <c r="C6281" s="5">
        <v>2016</v>
      </c>
      <c r="D6281" s="5" t="s">
        <v>9255</v>
      </c>
      <c r="E6281" s="8" t="s">
        <v>334</v>
      </c>
      <c r="F6281" s="8" t="s">
        <v>1193</v>
      </c>
      <c r="G6281" s="8" t="s">
        <v>11757</v>
      </c>
      <c r="H6281" s="8" t="s">
        <v>11758</v>
      </c>
      <c r="I6281" s="8" t="s">
        <v>175</v>
      </c>
      <c r="J6281" s="8">
        <v>10848</v>
      </c>
      <c r="K6281" s="28" t="s">
        <v>320</v>
      </c>
      <c r="L6281" s="29" t="s">
        <v>799</v>
      </c>
      <c r="M6281">
        <v>1914860830</v>
      </c>
      <c r="N6281" t="str">
        <f>VLOOKUP(M6281,[2]CLUES!$A:$B,2,0)</f>
        <v>NLSSA014091</v>
      </c>
      <c r="O6281" t="str">
        <f t="shared" si="196"/>
        <v>ESCOBEDO,SAGAZ/SARA ANGELINA</v>
      </c>
      <c r="P6281" t="s">
        <v>175</v>
      </c>
      <c r="Q6281" s="27" t="s">
        <v>799</v>
      </c>
      <c r="R6281">
        <v>1914860170</v>
      </c>
      <c r="S6281" t="s">
        <v>11759</v>
      </c>
      <c r="T6281" t="str">
        <f t="shared" si="197"/>
        <v>19|1|2016|REG|M01004|ESCOBEDO,SAGAZ/SARA ANGELINA|10848|31122015|01|NLSSA014295|EOSS700825GK0|</v>
      </c>
    </row>
    <row r="6282" spans="1:20" x14ac:dyDescent="0.25">
      <c r="A6282" s="5">
        <v>19</v>
      </c>
      <c r="B6282" s="27" t="s">
        <v>1047</v>
      </c>
      <c r="C6282" s="5">
        <v>2016</v>
      </c>
      <c r="D6282" s="5" t="s">
        <v>9255</v>
      </c>
      <c r="E6282" s="8" t="s">
        <v>91</v>
      </c>
      <c r="F6282" s="8" t="s">
        <v>4143</v>
      </c>
      <c r="G6282" s="8" t="s">
        <v>2286</v>
      </c>
      <c r="H6282" s="8" t="s">
        <v>4439</v>
      </c>
      <c r="I6282" s="8" t="s">
        <v>175</v>
      </c>
      <c r="J6282" s="8">
        <v>4770.38</v>
      </c>
      <c r="K6282" s="28" t="s">
        <v>320</v>
      </c>
      <c r="L6282" s="29" t="s">
        <v>799</v>
      </c>
      <c r="M6282">
        <v>1914860830</v>
      </c>
      <c r="N6282" t="str">
        <f>VLOOKUP(M6282,[2]CLUES!$A:$B,2,0)</f>
        <v>NLSSA014091</v>
      </c>
      <c r="O6282" t="str">
        <f t="shared" si="196"/>
        <v>DE SANTIAGO,ARRIAGA/CANDELARIO</v>
      </c>
      <c r="P6282" t="s">
        <v>175</v>
      </c>
      <c r="Q6282" s="27" t="s">
        <v>799</v>
      </c>
      <c r="R6282">
        <v>1914860170</v>
      </c>
      <c r="S6282" t="s">
        <v>11760</v>
      </c>
      <c r="T6282" t="str">
        <f t="shared" si="197"/>
        <v>19|1|2016|REG|M03020|DE SANTIAGO,ARRIAGA/CANDELARIO|4770.38|31122015|01|NLSSA014295|SAAC8703139M7|</v>
      </c>
    </row>
    <row r="6283" spans="1:20" x14ac:dyDescent="0.25">
      <c r="A6283" s="5">
        <v>19</v>
      </c>
      <c r="B6283" s="27" t="s">
        <v>1047</v>
      </c>
      <c r="C6283" s="5">
        <v>2016</v>
      </c>
      <c r="D6283" s="5" t="s">
        <v>9255</v>
      </c>
      <c r="E6283" s="8" t="s">
        <v>80</v>
      </c>
      <c r="F6283" s="8" t="s">
        <v>1177</v>
      </c>
      <c r="G6283" s="8" t="s">
        <v>868</v>
      </c>
      <c r="H6283" s="8" t="s">
        <v>2502</v>
      </c>
      <c r="I6283" s="8" t="s">
        <v>175</v>
      </c>
      <c r="J6283" s="8">
        <v>6008</v>
      </c>
      <c r="K6283" s="28" t="s">
        <v>320</v>
      </c>
      <c r="L6283" s="29" t="s">
        <v>799</v>
      </c>
      <c r="M6283">
        <v>1914860830</v>
      </c>
      <c r="N6283" t="str">
        <f>VLOOKUP(M6283,[2]CLUES!$A:$B,2,0)</f>
        <v>NLSSA014091</v>
      </c>
      <c r="O6283" t="str">
        <f t="shared" si="196"/>
        <v>SALINAS,GONZALEZ/MARICELA</v>
      </c>
      <c r="P6283" t="s">
        <v>175</v>
      </c>
      <c r="Q6283" s="27" t="s">
        <v>799</v>
      </c>
      <c r="R6283">
        <v>1914860170</v>
      </c>
      <c r="S6283" t="s">
        <v>11761</v>
      </c>
      <c r="T6283" t="str">
        <f t="shared" si="197"/>
        <v>19|1|2016|REG|M02035|SALINAS,GONZALEZ/MARICELA|6008|31122015|01|NLSSA014295|SAGM7211231F5|</v>
      </c>
    </row>
    <row r="6284" spans="1:20" x14ac:dyDescent="0.25">
      <c r="A6284" s="5">
        <v>19</v>
      </c>
      <c r="B6284" s="27" t="s">
        <v>1047</v>
      </c>
      <c r="C6284" s="5">
        <v>2016</v>
      </c>
      <c r="D6284" s="5" t="s">
        <v>9255</v>
      </c>
      <c r="E6284" s="8" t="s">
        <v>2459</v>
      </c>
      <c r="F6284" s="8" t="s">
        <v>1065</v>
      </c>
      <c r="G6284" s="8" t="s">
        <v>856</v>
      </c>
      <c r="H6284" s="8" t="s">
        <v>3477</v>
      </c>
      <c r="I6284" s="8" t="s">
        <v>175</v>
      </c>
      <c r="J6284" s="8">
        <v>5760</v>
      </c>
      <c r="K6284" s="28" t="s">
        <v>320</v>
      </c>
      <c r="L6284" s="29" t="s">
        <v>799</v>
      </c>
      <c r="M6284">
        <v>1914860830</v>
      </c>
      <c r="N6284" t="str">
        <f>VLOOKUP(M6284,[2]CLUES!$A:$B,2,0)</f>
        <v>NLSSA014091</v>
      </c>
      <c r="O6284" t="str">
        <f t="shared" si="196"/>
        <v>SANCHEZ,LOPEZ/MARIA DEL CONSUELO</v>
      </c>
      <c r="P6284" t="s">
        <v>175</v>
      </c>
      <c r="Q6284" s="27" t="s">
        <v>799</v>
      </c>
      <c r="R6284">
        <v>1914860170</v>
      </c>
      <c r="S6284" t="s">
        <v>11762</v>
      </c>
      <c r="T6284" t="str">
        <f t="shared" si="197"/>
        <v>19|1|2016|REG|M02040|SANCHEZ,LOPEZ/MARIA DEL CONSUELO|5760|31122015|01|NLSSA014295|SALC600508276|</v>
      </c>
    </row>
    <row r="6285" spans="1:20" x14ac:dyDescent="0.25">
      <c r="A6285" s="5">
        <v>19</v>
      </c>
      <c r="B6285" s="27" t="s">
        <v>1047</v>
      </c>
      <c r="C6285" s="5">
        <v>2016</v>
      </c>
      <c r="D6285" s="5" t="s">
        <v>9255</v>
      </c>
      <c r="E6285" s="8" t="s">
        <v>334</v>
      </c>
      <c r="F6285" s="8" t="s">
        <v>1065</v>
      </c>
      <c r="G6285" s="8" t="s">
        <v>856</v>
      </c>
      <c r="H6285" s="8" t="s">
        <v>4963</v>
      </c>
      <c r="I6285" s="8" t="s">
        <v>175</v>
      </c>
      <c r="J6285" s="8">
        <v>10848</v>
      </c>
      <c r="K6285" s="28" t="s">
        <v>320</v>
      </c>
      <c r="L6285" s="29" t="s">
        <v>799</v>
      </c>
      <c r="M6285">
        <v>1914861770</v>
      </c>
      <c r="N6285" t="str">
        <f>VLOOKUP(M6285,[2]CLUES!$A:$B,2,0)</f>
        <v>NLSSA014103</v>
      </c>
      <c r="O6285" t="str">
        <f t="shared" si="196"/>
        <v>SANCHEZ,LOPEZ/ISAIAS</v>
      </c>
      <c r="P6285" t="s">
        <v>175</v>
      </c>
      <c r="Q6285" s="27" t="s">
        <v>799</v>
      </c>
      <c r="R6285">
        <v>1914860170</v>
      </c>
      <c r="S6285" t="s">
        <v>11763</v>
      </c>
      <c r="T6285" t="str">
        <f t="shared" si="197"/>
        <v>19|1|2016|REG|M01004|SANCHEZ,LOPEZ/ISAIAS|10848|31122015|01|NLSSA014295|SALI770114C85|</v>
      </c>
    </row>
    <row r="6286" spans="1:20" x14ac:dyDescent="0.25">
      <c r="A6286" s="5">
        <v>19</v>
      </c>
      <c r="B6286" s="27" t="s">
        <v>1047</v>
      </c>
      <c r="C6286" s="5">
        <v>2016</v>
      </c>
      <c r="D6286" s="5" t="s">
        <v>9255</v>
      </c>
      <c r="E6286" s="8" t="s">
        <v>80</v>
      </c>
      <c r="F6286" s="8" t="s">
        <v>6982</v>
      </c>
      <c r="G6286" s="8" t="s">
        <v>896</v>
      </c>
      <c r="H6286" s="8" t="s">
        <v>11764</v>
      </c>
      <c r="I6286" s="8" t="s">
        <v>175</v>
      </c>
      <c r="J6286" s="8">
        <v>5794.01</v>
      </c>
      <c r="K6286" s="28" t="s">
        <v>320</v>
      </c>
      <c r="L6286" s="29" t="s">
        <v>799</v>
      </c>
      <c r="M6286">
        <v>1914861800</v>
      </c>
      <c r="N6286" t="str">
        <f>VLOOKUP(M6286,[2]CLUES!$A:$B,2,0)</f>
        <v>NLSSA002330</v>
      </c>
      <c r="O6286" t="str">
        <f t="shared" si="196"/>
        <v>SORIA,GARCIA/RODOLFO HUMBERTO</v>
      </c>
      <c r="P6286" t="s">
        <v>175</v>
      </c>
      <c r="Q6286" s="27" t="s">
        <v>799</v>
      </c>
      <c r="R6286">
        <v>1914860170</v>
      </c>
      <c r="S6286" t="s">
        <v>11765</v>
      </c>
      <c r="T6286" t="str">
        <f t="shared" si="197"/>
        <v>19|1|2016|REG|M02035|SORIA,GARCIA/RODOLFO HUMBERTO|5794.01|31122015|01|NLSSA014295|SOGR581020AZ3|</v>
      </c>
    </row>
    <row r="6287" spans="1:20" x14ac:dyDescent="0.25">
      <c r="A6287" s="5">
        <v>19</v>
      </c>
      <c r="B6287" s="27" t="s">
        <v>1047</v>
      </c>
      <c r="C6287" s="5">
        <v>2016</v>
      </c>
      <c r="D6287" s="5" t="s">
        <v>9255</v>
      </c>
      <c r="E6287" s="8" t="s">
        <v>49</v>
      </c>
      <c r="F6287" s="8" t="s">
        <v>1980</v>
      </c>
      <c r="G6287" s="8" t="s">
        <v>5185</v>
      </c>
      <c r="H6287" s="8" t="s">
        <v>11766</v>
      </c>
      <c r="I6287" s="8" t="s">
        <v>175</v>
      </c>
      <c r="J6287" s="8">
        <v>9358.67</v>
      </c>
      <c r="K6287" s="28" t="s">
        <v>320</v>
      </c>
      <c r="L6287" s="29" t="s">
        <v>799</v>
      </c>
      <c r="M6287">
        <v>1914861830</v>
      </c>
      <c r="N6287" t="str">
        <f>VLOOKUP(M6287,[2]CLUES!$A:$B,2,0)</f>
        <v>NLSSA002074</v>
      </c>
      <c r="O6287" t="str">
        <f t="shared" si="196"/>
        <v>CHARLES,MANZANO/KARLA DE JESUS</v>
      </c>
      <c r="P6287" t="s">
        <v>101</v>
      </c>
      <c r="Q6287" s="27" t="s">
        <v>799</v>
      </c>
      <c r="R6287">
        <v>1914860170</v>
      </c>
      <c r="S6287" t="s">
        <v>11767</v>
      </c>
      <c r="T6287" t="str">
        <f t="shared" si="197"/>
        <v>19|1|2016|REG|M01006|CHARLES,MANZANO/KARLA DE JESUS|9358.67|31122015|01|NLSSA014295|CAMK8201052T4|</v>
      </c>
    </row>
    <row r="6288" spans="1:20" x14ac:dyDescent="0.25">
      <c r="A6288" s="5">
        <v>19</v>
      </c>
      <c r="B6288" s="27" t="s">
        <v>1047</v>
      </c>
      <c r="C6288" s="5">
        <v>2016</v>
      </c>
      <c r="D6288" s="5" t="s">
        <v>9255</v>
      </c>
      <c r="E6288" s="8" t="s">
        <v>80</v>
      </c>
      <c r="F6288" s="8" t="s">
        <v>5843</v>
      </c>
      <c r="G6288" s="8" t="s">
        <v>1999</v>
      </c>
      <c r="H6288" s="8" t="s">
        <v>11768</v>
      </c>
      <c r="I6288" s="8" t="s">
        <v>175</v>
      </c>
      <c r="J6288" s="8">
        <v>5991.54</v>
      </c>
      <c r="K6288" s="28" t="s">
        <v>320</v>
      </c>
      <c r="L6288" s="29" t="s">
        <v>799</v>
      </c>
      <c r="M6288">
        <v>1914861870</v>
      </c>
      <c r="N6288" t="str">
        <f>VLOOKUP(M6288,[2]CLUES!$A:$B,2,0)</f>
        <v>NLSSA000580</v>
      </c>
      <c r="O6288" t="str">
        <f t="shared" si="196"/>
        <v>CANSINO,QUEZADA/BRISA</v>
      </c>
      <c r="P6288" t="s">
        <v>175</v>
      </c>
      <c r="Q6288" s="27" t="s">
        <v>799</v>
      </c>
      <c r="R6288">
        <v>1914860170</v>
      </c>
      <c r="S6288" t="s">
        <v>11769</v>
      </c>
      <c r="T6288" t="str">
        <f t="shared" si="197"/>
        <v>19|1|2016|REG|M02035|CANSINO,QUEZADA/BRISA|5991.54|31122015|01|NLSSA014295|CAQB801006JW4|</v>
      </c>
    </row>
    <row r="6289" spans="1:20" x14ac:dyDescent="0.25">
      <c r="A6289" s="5">
        <v>19</v>
      </c>
      <c r="B6289" s="27" t="s">
        <v>1047</v>
      </c>
      <c r="C6289" s="5">
        <v>2016</v>
      </c>
      <c r="D6289" s="5" t="s">
        <v>9255</v>
      </c>
      <c r="E6289" s="8" t="s">
        <v>80</v>
      </c>
      <c r="F6289" s="8" t="s">
        <v>3282</v>
      </c>
      <c r="G6289" s="8" t="s">
        <v>1666</v>
      </c>
      <c r="H6289" s="8" t="s">
        <v>11770</v>
      </c>
      <c r="I6289" s="8" t="s">
        <v>175</v>
      </c>
      <c r="J6289" s="8">
        <v>5975.08</v>
      </c>
      <c r="K6289" s="28" t="s">
        <v>320</v>
      </c>
      <c r="L6289" s="29" t="s">
        <v>799</v>
      </c>
      <c r="M6289">
        <v>1914861870</v>
      </c>
      <c r="N6289" t="str">
        <f>VLOOKUP(M6289,[2]CLUES!$A:$B,2,0)</f>
        <v>NLSSA000580</v>
      </c>
      <c r="O6289" t="str">
        <f t="shared" si="196"/>
        <v>CARDENAS,REYNA/MARIA BRAULIA</v>
      </c>
      <c r="P6289" t="s">
        <v>175</v>
      </c>
      <c r="Q6289" s="27" t="s">
        <v>799</v>
      </c>
      <c r="R6289">
        <v>1914860170</v>
      </c>
      <c r="S6289" t="s">
        <v>11771</v>
      </c>
      <c r="T6289" t="str">
        <f t="shared" si="197"/>
        <v>19|1|2016|REG|M02035|CARDENAS,REYNA/MARIA BRAULIA|5975.08|31122015|01|NLSSA014295|CARB7503264Y4|</v>
      </c>
    </row>
    <row r="6290" spans="1:20" x14ac:dyDescent="0.25">
      <c r="A6290" s="5">
        <v>19</v>
      </c>
      <c r="B6290" s="27" t="s">
        <v>1047</v>
      </c>
      <c r="C6290" s="5">
        <v>2016</v>
      </c>
      <c r="D6290" s="5" t="s">
        <v>9255</v>
      </c>
      <c r="E6290" s="8" t="s">
        <v>16</v>
      </c>
      <c r="F6290" s="8" t="s">
        <v>8156</v>
      </c>
      <c r="G6290" s="8" t="s">
        <v>1860</v>
      </c>
      <c r="H6290" s="8" t="s">
        <v>3218</v>
      </c>
      <c r="I6290" s="8" t="s">
        <v>234</v>
      </c>
      <c r="J6290" s="8">
        <v>4313.0200000000004</v>
      </c>
      <c r="K6290" s="28" t="s">
        <v>320</v>
      </c>
      <c r="L6290" s="29" t="s">
        <v>799</v>
      </c>
      <c r="M6290">
        <v>1914861880</v>
      </c>
      <c r="N6290" t="str">
        <f>VLOOKUP(M6290,[2]CLUES!$A:$B,2,0)</f>
        <v>NLSSA014120</v>
      </c>
      <c r="O6290" t="str">
        <f t="shared" si="196"/>
        <v>CARATACHEA,SILVA/DAVID</v>
      </c>
      <c r="P6290" t="s">
        <v>9299</v>
      </c>
      <c r="Q6290" s="27" t="s">
        <v>799</v>
      </c>
      <c r="R6290">
        <v>1914862600</v>
      </c>
      <c r="S6290" t="s">
        <v>8157</v>
      </c>
      <c r="T6290" t="str">
        <f t="shared" si="197"/>
        <v>19|1|2016|REG|M03024|CARATACHEA,SILVA/DAVID|4313.02|31122015|01|NLSSA003030|CASD870808JS8|</v>
      </c>
    </row>
    <row r="6291" spans="1:20" x14ac:dyDescent="0.25">
      <c r="A6291" s="5">
        <v>19</v>
      </c>
      <c r="B6291" s="27" t="s">
        <v>1047</v>
      </c>
      <c r="C6291" s="5">
        <v>2016</v>
      </c>
      <c r="D6291" s="5" t="s">
        <v>9255</v>
      </c>
      <c r="E6291" s="8" t="s">
        <v>80</v>
      </c>
      <c r="F6291" s="8" t="s">
        <v>1560</v>
      </c>
      <c r="G6291" s="8" t="s">
        <v>1787</v>
      </c>
      <c r="H6291" s="8" t="s">
        <v>11772</v>
      </c>
      <c r="I6291" s="8" t="s">
        <v>2697</v>
      </c>
      <c r="J6291" s="8">
        <v>6008</v>
      </c>
      <c r="K6291" s="28" t="s">
        <v>320</v>
      </c>
      <c r="L6291" s="29" t="s">
        <v>799</v>
      </c>
      <c r="M6291">
        <v>1914869430</v>
      </c>
      <c r="N6291" t="str">
        <f>VLOOKUP(M6291,[2]CLUES!$A:$B,2,0)</f>
        <v>NLSSA001263</v>
      </c>
      <c r="O6291" t="str">
        <f t="shared" si="196"/>
        <v>TRUJILLO,ALMAGUER/NORMA NELLY</v>
      </c>
      <c r="P6291" t="s">
        <v>2697</v>
      </c>
      <c r="Q6291" s="27" t="s">
        <v>799</v>
      </c>
      <c r="R6291">
        <v>1914862610</v>
      </c>
      <c r="S6291" t="s">
        <v>11773</v>
      </c>
      <c r="T6291" t="str">
        <f t="shared" si="197"/>
        <v>19|1|2016|REG|M02035|TRUJILLO,ALMAGUER/NORMA NELLY|6008|31122015|01|NLSSA004681|TUAN8411103S7|</v>
      </c>
    </row>
    <row r="6292" spans="1:20" x14ac:dyDescent="0.25">
      <c r="A6292" s="5">
        <v>19</v>
      </c>
      <c r="B6292" s="27" t="s">
        <v>1047</v>
      </c>
      <c r="C6292" s="5">
        <v>2016</v>
      </c>
      <c r="D6292" s="5" t="s">
        <v>9255</v>
      </c>
      <c r="E6292" s="8" t="s">
        <v>49</v>
      </c>
      <c r="F6292" s="8" t="s">
        <v>903</v>
      </c>
      <c r="G6292" s="8" t="s">
        <v>1400</v>
      </c>
      <c r="H6292" s="8" t="s">
        <v>7955</v>
      </c>
      <c r="I6292" s="8" t="s">
        <v>2742</v>
      </c>
      <c r="J6292" s="8">
        <v>9358.67</v>
      </c>
      <c r="K6292" s="28" t="s">
        <v>320</v>
      </c>
      <c r="L6292" s="29" t="s">
        <v>799</v>
      </c>
      <c r="M6292">
        <v>1914869430</v>
      </c>
      <c r="N6292" t="str">
        <f>VLOOKUP(M6292,[2]CLUES!$A:$B,2,0)</f>
        <v>NLSSA001263</v>
      </c>
      <c r="O6292" t="str">
        <f t="shared" si="196"/>
        <v>GARZA,SAUCEDO/BLANCA ELIZABETH</v>
      </c>
      <c r="P6292" t="s">
        <v>2742</v>
      </c>
      <c r="Q6292" s="27" t="s">
        <v>799</v>
      </c>
      <c r="R6292">
        <v>1914862620</v>
      </c>
      <c r="S6292" t="s">
        <v>11774</v>
      </c>
      <c r="T6292" t="str">
        <f t="shared" si="197"/>
        <v>19|1|2016|REG|M01006|GARZA,SAUCEDO/BLANCA ELIZABETH|9358.67|31122015|01|NLSSA004676|GASB7801232J1|</v>
      </c>
    </row>
    <row r="6293" spans="1:20" x14ac:dyDescent="0.25">
      <c r="A6293" s="5">
        <v>19</v>
      </c>
      <c r="B6293" s="27" t="s">
        <v>1047</v>
      </c>
      <c r="C6293" s="5">
        <v>2016</v>
      </c>
      <c r="D6293" s="5" t="s">
        <v>9255</v>
      </c>
      <c r="E6293" s="8" t="s">
        <v>25</v>
      </c>
      <c r="F6293" s="8" t="s">
        <v>896</v>
      </c>
      <c r="G6293" s="8" t="s">
        <v>902</v>
      </c>
      <c r="H6293" s="8" t="s">
        <v>3548</v>
      </c>
      <c r="I6293" s="8" t="s">
        <v>2748</v>
      </c>
      <c r="J6293" s="8">
        <v>5198</v>
      </c>
      <c r="K6293" s="28" t="s">
        <v>320</v>
      </c>
      <c r="L6293" s="29" t="s">
        <v>799</v>
      </c>
      <c r="M6293">
        <v>1914869430</v>
      </c>
      <c r="N6293" t="str">
        <f>VLOOKUP(M6293,[2]CLUES!$A:$B,2,0)</f>
        <v>NLSSA001263</v>
      </c>
      <c r="O6293" t="str">
        <f t="shared" si="196"/>
        <v>GARCIA,MARTINEZ/JESUS GERARDO</v>
      </c>
      <c r="P6293" t="s">
        <v>2748</v>
      </c>
      <c r="Q6293" s="27" t="s">
        <v>799</v>
      </c>
      <c r="R6293">
        <v>1914862630</v>
      </c>
      <c r="S6293" t="s">
        <v>11775</v>
      </c>
      <c r="T6293" t="str">
        <f t="shared" si="197"/>
        <v>19|1|2016|REG|M02036|GARCIA,MARTINEZ/JESUS GERARDO|5198|31122015|01|NLSSA004693|GAMJ8502131L0|</v>
      </c>
    </row>
    <row r="6294" spans="1:20" x14ac:dyDescent="0.25">
      <c r="A6294" s="5">
        <v>19</v>
      </c>
      <c r="B6294" s="27" t="s">
        <v>1047</v>
      </c>
      <c r="C6294" s="5">
        <v>2016</v>
      </c>
      <c r="D6294" s="5" t="s">
        <v>9255</v>
      </c>
      <c r="E6294" s="8" t="s">
        <v>228</v>
      </c>
      <c r="F6294" s="8" t="s">
        <v>1527</v>
      </c>
      <c r="G6294" s="8" t="s">
        <v>2120</v>
      </c>
      <c r="H6294" s="8" t="s">
        <v>1355</v>
      </c>
      <c r="I6294" s="8" t="s">
        <v>2750</v>
      </c>
      <c r="J6294" s="8">
        <v>4680</v>
      </c>
      <c r="K6294" s="28" t="s">
        <v>320</v>
      </c>
      <c r="L6294" s="29" t="s">
        <v>799</v>
      </c>
      <c r="M6294">
        <v>1914869430</v>
      </c>
      <c r="N6294" t="str">
        <f>VLOOKUP(M6294,[2]CLUES!$A:$B,2,0)</f>
        <v>NLSSA001263</v>
      </c>
      <c r="O6294" t="str">
        <f t="shared" si="196"/>
        <v>AGUILAR,MU&amp;IZ/JOSE LUIS</v>
      </c>
      <c r="P6294" t="s">
        <v>2750</v>
      </c>
      <c r="Q6294" s="27" t="s">
        <v>799</v>
      </c>
      <c r="R6294">
        <v>1914862640</v>
      </c>
      <c r="S6294" t="s">
        <v>11776</v>
      </c>
      <c r="T6294" t="str">
        <f t="shared" si="197"/>
        <v>19|1|2016|REG|M03025|AGUILAR,MU&amp;IZ/JOSE LUIS|4680|31122015|01|NLSSA004261|AUML500816SW3|</v>
      </c>
    </row>
    <row r="6295" spans="1:20" x14ac:dyDescent="0.25">
      <c r="A6295" s="5">
        <v>19</v>
      </c>
      <c r="B6295" s="27" t="s">
        <v>1047</v>
      </c>
      <c r="C6295" s="5">
        <v>2016</v>
      </c>
      <c r="D6295" s="5" t="s">
        <v>9255</v>
      </c>
      <c r="E6295" s="8" t="s">
        <v>49</v>
      </c>
      <c r="F6295" s="8" t="s">
        <v>896</v>
      </c>
      <c r="G6295" s="8" t="s">
        <v>836</v>
      </c>
      <c r="H6295" s="8" t="s">
        <v>1069</v>
      </c>
      <c r="I6295" s="8" t="s">
        <v>2750</v>
      </c>
      <c r="J6295" s="8">
        <v>9358.67</v>
      </c>
      <c r="K6295" s="28" t="s">
        <v>320</v>
      </c>
      <c r="L6295" s="29" t="s">
        <v>799</v>
      </c>
      <c r="M6295">
        <v>1914869430</v>
      </c>
      <c r="N6295" t="str">
        <f>VLOOKUP(M6295,[2]CLUES!$A:$B,2,0)</f>
        <v>NLSSA001263</v>
      </c>
      <c r="O6295" t="str">
        <f t="shared" si="196"/>
        <v>GARCIA,TORRES/YOLANDA</v>
      </c>
      <c r="P6295" t="s">
        <v>2750</v>
      </c>
      <c r="Q6295" s="27" t="s">
        <v>799</v>
      </c>
      <c r="R6295">
        <v>1914862640</v>
      </c>
      <c r="S6295" t="s">
        <v>11777</v>
      </c>
      <c r="T6295" t="str">
        <f t="shared" si="197"/>
        <v>19|1|2016|REG|M01006|GARCIA,TORRES/YOLANDA|9358.67|31122015|01|NLSSA004261|GATY680801JY4|</v>
      </c>
    </row>
    <row r="6296" spans="1:20" x14ac:dyDescent="0.25">
      <c r="A6296" s="5">
        <v>19</v>
      </c>
      <c r="B6296" s="27" t="s">
        <v>1047</v>
      </c>
      <c r="C6296" s="5">
        <v>2016</v>
      </c>
      <c r="D6296" s="5" t="s">
        <v>9255</v>
      </c>
      <c r="E6296" s="8" t="s">
        <v>25</v>
      </c>
      <c r="F6296" s="8" t="s">
        <v>809</v>
      </c>
      <c r="G6296" s="8" t="s">
        <v>4930</v>
      </c>
      <c r="H6296" s="8" t="s">
        <v>9143</v>
      </c>
      <c r="I6296" s="8" t="s">
        <v>2750</v>
      </c>
      <c r="J6296" s="8">
        <v>5183.76</v>
      </c>
      <c r="K6296" s="28" t="s">
        <v>320</v>
      </c>
      <c r="L6296" s="29" t="s">
        <v>799</v>
      </c>
      <c r="M6296">
        <v>1914869430</v>
      </c>
      <c r="N6296" t="str">
        <f>VLOOKUP(M6296,[2]CLUES!$A:$B,2,0)</f>
        <v>NLSSA001263</v>
      </c>
      <c r="O6296" t="str">
        <f t="shared" si="196"/>
        <v>RODRIGUEZ,OCHOA/GLADYS</v>
      </c>
      <c r="P6296" t="s">
        <v>2750</v>
      </c>
      <c r="Q6296" s="27" t="s">
        <v>799</v>
      </c>
      <c r="R6296">
        <v>1914862640</v>
      </c>
      <c r="S6296" t="s">
        <v>11778</v>
      </c>
      <c r="T6296" t="str">
        <f t="shared" si="197"/>
        <v>19|1|2016|REG|M02036|RODRIGUEZ,OCHOA/GLADYS|5183.76|31122015|01|NLSSA004261|ROOG810911GR7|</v>
      </c>
    </row>
    <row r="6297" spans="1:20" x14ac:dyDescent="0.25">
      <c r="A6297" s="5">
        <v>19</v>
      </c>
      <c r="B6297" s="27" t="s">
        <v>1047</v>
      </c>
      <c r="C6297" s="5">
        <v>2016</v>
      </c>
      <c r="D6297" s="5" t="s">
        <v>9255</v>
      </c>
      <c r="E6297" s="8" t="s">
        <v>49</v>
      </c>
      <c r="F6297" s="8" t="s">
        <v>896</v>
      </c>
      <c r="G6297" s="8" t="s">
        <v>1250</v>
      </c>
      <c r="H6297" s="8" t="s">
        <v>11779</v>
      </c>
      <c r="I6297" s="8" t="s">
        <v>83</v>
      </c>
      <c r="J6297" s="8">
        <v>9256.09</v>
      </c>
      <c r="K6297" s="28" t="s">
        <v>320</v>
      </c>
      <c r="L6297" s="29" t="s">
        <v>799</v>
      </c>
      <c r="M6297">
        <v>1914862180</v>
      </c>
      <c r="N6297" t="str">
        <f>VLOOKUP(M6297,[2]CLUES!$A:$B,2,0)</f>
        <v>NLSSA014074</v>
      </c>
      <c r="O6297" t="str">
        <f t="shared" si="196"/>
        <v>GARCIA,MEZA/ELENAR</v>
      </c>
      <c r="P6297" t="s">
        <v>83</v>
      </c>
      <c r="Q6297" s="27" t="s">
        <v>799</v>
      </c>
      <c r="R6297">
        <v>1914862650</v>
      </c>
      <c r="S6297" t="s">
        <v>11780</v>
      </c>
      <c r="T6297" t="str">
        <f t="shared" si="197"/>
        <v>19|1|2016|REG|M01006|GARCIA,MEZA/ELENAR|9256.09|31122015|01|NLSSA001560|GAME550228L1A|</v>
      </c>
    </row>
    <row r="6298" spans="1:20" x14ac:dyDescent="0.25">
      <c r="A6298" s="5">
        <v>19</v>
      </c>
      <c r="B6298" s="27" t="s">
        <v>1047</v>
      </c>
      <c r="C6298" s="5">
        <v>2016</v>
      </c>
      <c r="D6298" s="5" t="s">
        <v>9255</v>
      </c>
      <c r="E6298" s="8" t="s">
        <v>25</v>
      </c>
      <c r="F6298" s="8" t="s">
        <v>856</v>
      </c>
      <c r="G6298" s="8" t="s">
        <v>843</v>
      </c>
      <c r="H6298" s="8" t="s">
        <v>11781</v>
      </c>
      <c r="I6298" s="8" t="s">
        <v>83</v>
      </c>
      <c r="J6298" s="8">
        <v>5126.8</v>
      </c>
      <c r="K6298" s="28" t="s">
        <v>320</v>
      </c>
      <c r="L6298" s="29" t="s">
        <v>799</v>
      </c>
      <c r="M6298">
        <v>1914862180</v>
      </c>
      <c r="N6298" t="str">
        <f>VLOOKUP(M6298,[2]CLUES!$A:$B,2,0)</f>
        <v>NLSSA014074</v>
      </c>
      <c r="O6298" t="str">
        <f t="shared" si="196"/>
        <v>LOPEZ,SOTO/EDNA KARINA</v>
      </c>
      <c r="P6298" t="s">
        <v>83</v>
      </c>
      <c r="Q6298" s="27" t="s">
        <v>799</v>
      </c>
      <c r="R6298">
        <v>1914862650</v>
      </c>
      <c r="S6298" t="s">
        <v>11782</v>
      </c>
      <c r="T6298" t="str">
        <f t="shared" si="197"/>
        <v>19|1|2016|REG|M02036|LOPEZ,SOTO/EDNA KARINA|5126.8|31122015|01|NLSSA001560|LOSE781128FKA|</v>
      </c>
    </row>
    <row r="6299" spans="1:20" x14ac:dyDescent="0.25">
      <c r="A6299" s="5">
        <v>19</v>
      </c>
      <c r="B6299" s="27" t="s">
        <v>1047</v>
      </c>
      <c r="C6299" s="5">
        <v>2016</v>
      </c>
      <c r="D6299" s="5" t="s">
        <v>9255</v>
      </c>
      <c r="E6299" s="8" t="s">
        <v>80</v>
      </c>
      <c r="F6299" s="8" t="s">
        <v>1197</v>
      </c>
      <c r="G6299" s="8" t="s">
        <v>4081</v>
      </c>
      <c r="H6299" s="8" t="s">
        <v>2190</v>
      </c>
      <c r="I6299" s="8" t="s">
        <v>175</v>
      </c>
      <c r="J6299" s="8">
        <v>6008</v>
      </c>
      <c r="K6299" s="28" t="s">
        <v>320</v>
      </c>
      <c r="L6299" s="29" t="s">
        <v>799</v>
      </c>
      <c r="M6299">
        <v>1914862180</v>
      </c>
      <c r="N6299" t="str">
        <f>VLOOKUP(M6299,[2]CLUES!$A:$B,2,0)</f>
        <v>NLSSA014074</v>
      </c>
      <c r="O6299" t="str">
        <f t="shared" si="196"/>
        <v>RAMOS,OBREGON/MARIA ELENA</v>
      </c>
      <c r="P6299" t="s">
        <v>175</v>
      </c>
      <c r="Q6299" s="27" t="s">
        <v>799</v>
      </c>
      <c r="R6299">
        <v>1914860170</v>
      </c>
      <c r="S6299" t="s">
        <v>11783</v>
      </c>
      <c r="T6299" t="str">
        <f t="shared" si="197"/>
        <v>19|1|2016|REG|M02035|RAMOS,OBREGON/MARIA ELENA|6008|31122015|01|NLSSA014295|RAOE650517RD0|</v>
      </c>
    </row>
    <row r="6300" spans="1:20" x14ac:dyDescent="0.25">
      <c r="A6300" s="5">
        <v>19</v>
      </c>
      <c r="B6300" s="27" t="s">
        <v>1047</v>
      </c>
      <c r="C6300" s="5">
        <v>2016</v>
      </c>
      <c r="D6300" s="5" t="s">
        <v>9255</v>
      </c>
      <c r="E6300" s="8" t="s">
        <v>25</v>
      </c>
      <c r="F6300" s="8" t="s">
        <v>1292</v>
      </c>
      <c r="G6300" s="8" t="s">
        <v>1258</v>
      </c>
      <c r="H6300" s="8" t="s">
        <v>1212</v>
      </c>
      <c r="I6300" s="8" t="s">
        <v>2609</v>
      </c>
      <c r="J6300" s="8">
        <v>5818</v>
      </c>
      <c r="K6300" s="28" t="s">
        <v>320</v>
      </c>
      <c r="L6300" s="29" t="s">
        <v>799</v>
      </c>
      <c r="M6300">
        <v>1914862190</v>
      </c>
      <c r="N6300" t="str">
        <f>VLOOKUP(M6300,[2]CLUES!$A:$B,2,0)</f>
        <v>NLSSA014074</v>
      </c>
      <c r="O6300" t="str">
        <f t="shared" si="196"/>
        <v>RIVERA,GUERRERO/LUCINA</v>
      </c>
      <c r="P6300" t="s">
        <v>209</v>
      </c>
      <c r="Q6300" s="27" t="s">
        <v>799</v>
      </c>
      <c r="R6300">
        <v>1914861870</v>
      </c>
      <c r="S6300" t="s">
        <v>11784</v>
      </c>
      <c r="T6300" t="str">
        <f t="shared" si="197"/>
        <v>19|1|2016|REG|M02036|RIVERA,GUERRERO/LUCINA|5818|31122015|01|NLSSA000580|RIGL670307PR9|</v>
      </c>
    </row>
    <row r="6301" spans="1:20" x14ac:dyDescent="0.25">
      <c r="A6301" s="5">
        <v>19</v>
      </c>
      <c r="B6301" s="27" t="s">
        <v>1047</v>
      </c>
      <c r="C6301" s="5">
        <v>2016</v>
      </c>
      <c r="D6301" s="5" t="s">
        <v>9255</v>
      </c>
      <c r="E6301" s="8" t="s">
        <v>25</v>
      </c>
      <c r="F6301" s="8" t="s">
        <v>809</v>
      </c>
      <c r="G6301" s="8" t="s">
        <v>1270</v>
      </c>
      <c r="H6301" s="8" t="s">
        <v>11785</v>
      </c>
      <c r="I6301" s="8" t="s">
        <v>2609</v>
      </c>
      <c r="J6301" s="8">
        <v>5818</v>
      </c>
      <c r="K6301" s="28" t="s">
        <v>320</v>
      </c>
      <c r="L6301" s="29" t="s">
        <v>799</v>
      </c>
      <c r="M6301">
        <v>1914862330</v>
      </c>
      <c r="N6301" t="str">
        <f>VLOOKUP(M6301,[2]CLUES!$A:$B,2,0)</f>
        <v>NLSSA003952</v>
      </c>
      <c r="O6301" t="str">
        <f t="shared" si="196"/>
        <v>RODRIGUEZ,GOMEZ/ELSA VIRIDIANA</v>
      </c>
      <c r="P6301" t="s">
        <v>2609</v>
      </c>
      <c r="Q6301" s="27" t="s">
        <v>799</v>
      </c>
      <c r="R6301">
        <v>1914861870</v>
      </c>
      <c r="S6301" t="s">
        <v>11786</v>
      </c>
      <c r="T6301" t="str">
        <f t="shared" si="197"/>
        <v>19|1|2016|REG|M02036|RODRIGUEZ,GOMEZ/ELSA VIRIDIANA|5818|31122015|01|NLSSA000580|ROGE8203151G9|</v>
      </c>
    </row>
    <row r="6302" spans="1:20" x14ac:dyDescent="0.25">
      <c r="A6302" s="5">
        <v>19</v>
      </c>
      <c r="B6302" s="27" t="s">
        <v>1047</v>
      </c>
      <c r="C6302" s="5">
        <v>2016</v>
      </c>
      <c r="D6302" s="5" t="s">
        <v>9255</v>
      </c>
      <c r="E6302" s="8" t="s">
        <v>25</v>
      </c>
      <c r="F6302" s="8" t="s">
        <v>880</v>
      </c>
      <c r="G6302" s="8" t="s">
        <v>842</v>
      </c>
      <c r="H6302" s="8" t="s">
        <v>4510</v>
      </c>
      <c r="I6302" s="8" t="s">
        <v>209</v>
      </c>
      <c r="J6302" s="8">
        <v>5818</v>
      </c>
      <c r="K6302" s="28" t="s">
        <v>320</v>
      </c>
      <c r="L6302" s="29" t="s">
        <v>799</v>
      </c>
      <c r="M6302">
        <v>1914862340</v>
      </c>
      <c r="N6302" t="str">
        <f>VLOOKUP(M6302,[2]CLUES!$A:$B,2,0)</f>
        <v>NLSSA003940</v>
      </c>
      <c r="O6302" t="str">
        <f t="shared" si="196"/>
        <v>CASTILLO,FERNANDEZ/CLAUDIA VERONICA</v>
      </c>
      <c r="P6302" t="s">
        <v>209</v>
      </c>
      <c r="Q6302" s="27" t="s">
        <v>799</v>
      </c>
      <c r="R6302">
        <v>1914861880</v>
      </c>
      <c r="S6302" t="s">
        <v>11787</v>
      </c>
      <c r="T6302" t="str">
        <f t="shared" si="197"/>
        <v>19|1|2016|REG|M02036|CASTILLO,FERNANDEZ/CLAUDIA VERONICA|5818|31122015|01|NLSSA014120|CAFC830309EV8|</v>
      </c>
    </row>
    <row r="6303" spans="1:20" x14ac:dyDescent="0.25">
      <c r="A6303" s="5">
        <v>19</v>
      </c>
      <c r="B6303" s="27" t="s">
        <v>1047</v>
      </c>
      <c r="C6303" s="5">
        <v>2016</v>
      </c>
      <c r="D6303" s="5" t="s">
        <v>9255</v>
      </c>
      <c r="E6303" s="8" t="s">
        <v>1449</v>
      </c>
      <c r="F6303" s="8" t="s">
        <v>1860</v>
      </c>
      <c r="G6303" s="8" t="s">
        <v>5414</v>
      </c>
      <c r="H6303" s="8" t="s">
        <v>3501</v>
      </c>
      <c r="I6303" s="8" t="s">
        <v>1722</v>
      </c>
      <c r="J6303" s="8">
        <v>8978.67</v>
      </c>
      <c r="K6303" s="28" t="s">
        <v>320</v>
      </c>
      <c r="L6303" s="29" t="s">
        <v>799</v>
      </c>
      <c r="M6303">
        <v>1914862380</v>
      </c>
      <c r="N6303" t="str">
        <f>VLOOKUP(M6303,[2]CLUES!$A:$B,2,0)</f>
        <v>NLSSA014103</v>
      </c>
      <c r="O6303" t="str">
        <f t="shared" si="196"/>
        <v>SILVA,BERLANGA/JUAN ALBERTO</v>
      </c>
      <c r="P6303" t="s">
        <v>1722</v>
      </c>
      <c r="Q6303" s="27" t="s">
        <v>799</v>
      </c>
      <c r="R6303">
        <v>1914861930</v>
      </c>
      <c r="S6303" t="s">
        <v>11788</v>
      </c>
      <c r="T6303" t="str">
        <f t="shared" si="197"/>
        <v>19|1|2016|REG|M01007|SILVA,BERLANGA/JUAN ALBERTO|8978.67|31122015|01|NLSSA014843|SIBJ811108KB0|</v>
      </c>
    </row>
    <row r="6304" spans="1:20" x14ac:dyDescent="0.25">
      <c r="A6304" s="5">
        <v>19</v>
      </c>
      <c r="B6304" s="27" t="s">
        <v>1047</v>
      </c>
      <c r="C6304" s="5">
        <v>2016</v>
      </c>
      <c r="D6304" s="5" t="s">
        <v>9255</v>
      </c>
      <c r="E6304" s="8" t="s">
        <v>334</v>
      </c>
      <c r="F6304" s="8" t="s">
        <v>868</v>
      </c>
      <c r="G6304" s="8" t="s">
        <v>1389</v>
      </c>
      <c r="H6304" s="8" t="s">
        <v>11789</v>
      </c>
      <c r="I6304" s="8" t="s">
        <v>401</v>
      </c>
      <c r="J6304" s="8">
        <v>9283.9599999999991</v>
      </c>
      <c r="K6304" s="28" t="s">
        <v>320</v>
      </c>
      <c r="L6304" s="29" t="s">
        <v>799</v>
      </c>
      <c r="M6304">
        <v>1914862400</v>
      </c>
      <c r="N6304" t="str">
        <f>VLOOKUP(M6304,[2]CLUES!$A:$B,2,0)</f>
        <v xml:space="preserve">NLSSA014120  </v>
      </c>
      <c r="O6304" t="str">
        <f t="shared" si="196"/>
        <v>GONZALEZ,ESTRADA/PEDRO ENRIQUE</v>
      </c>
      <c r="P6304" t="s">
        <v>401</v>
      </c>
      <c r="Q6304" s="27" t="s">
        <v>799</v>
      </c>
      <c r="R6304">
        <v>1914862020</v>
      </c>
      <c r="S6304" t="s">
        <v>11790</v>
      </c>
      <c r="T6304" t="str">
        <f t="shared" si="197"/>
        <v>19|1|2016|REG|M01004|GONZALEZ,ESTRADA/PEDRO ENRIQUE|9283.96|31122015|01|NLSSA002050|GOEP680727UP0|</v>
      </c>
    </row>
    <row r="6305" spans="1:20" x14ac:dyDescent="0.25">
      <c r="A6305" s="5">
        <v>19</v>
      </c>
      <c r="B6305" s="27" t="s">
        <v>1047</v>
      </c>
      <c r="C6305" s="5">
        <v>2016</v>
      </c>
      <c r="D6305" s="5" t="s">
        <v>9255</v>
      </c>
      <c r="E6305" s="8" t="s">
        <v>91</v>
      </c>
      <c r="F6305" s="8" t="s">
        <v>1240</v>
      </c>
      <c r="G6305" s="8" t="s">
        <v>1340</v>
      </c>
      <c r="H6305" s="8" t="s">
        <v>11791</v>
      </c>
      <c r="I6305" s="8" t="s">
        <v>401</v>
      </c>
      <c r="J6305" s="8">
        <v>4796.67</v>
      </c>
      <c r="K6305" s="28" t="s">
        <v>320</v>
      </c>
      <c r="L6305" s="29" t="s">
        <v>799</v>
      </c>
      <c r="M6305">
        <v>1914862970</v>
      </c>
      <c r="N6305" t="str">
        <f>VLOOKUP(M6305,[2]CLUES!$A:$B,2,0)</f>
        <v>NLSSA002581</v>
      </c>
      <c r="O6305" t="str">
        <f t="shared" si="196"/>
        <v>LOZANO,VILLEGAS/LAURA ZULEMA</v>
      </c>
      <c r="P6305" t="s">
        <v>401</v>
      </c>
      <c r="Q6305" s="27" t="s">
        <v>799</v>
      </c>
      <c r="R6305">
        <v>1914862020</v>
      </c>
      <c r="S6305" t="s">
        <v>11792</v>
      </c>
      <c r="T6305" t="str">
        <f t="shared" si="197"/>
        <v>19|1|2016|REG|M03020|LOZANO,VILLEGAS/LAURA ZULEMA|4796.67|31122015|01|NLSSA002050|LOVL750623J94|</v>
      </c>
    </row>
    <row r="6306" spans="1:20" x14ac:dyDescent="0.25">
      <c r="A6306" s="5">
        <v>19</v>
      </c>
      <c r="B6306" s="27" t="s">
        <v>1047</v>
      </c>
      <c r="C6306" s="5">
        <v>2016</v>
      </c>
      <c r="D6306" s="5" t="s">
        <v>9255</v>
      </c>
      <c r="E6306" s="8" t="s">
        <v>334</v>
      </c>
      <c r="F6306" s="8" t="s">
        <v>821</v>
      </c>
      <c r="G6306" s="8" t="s">
        <v>868</v>
      </c>
      <c r="H6306" s="8" t="s">
        <v>7610</v>
      </c>
      <c r="I6306" s="8" t="s">
        <v>748</v>
      </c>
      <c r="J6306" s="8">
        <v>10848</v>
      </c>
      <c r="K6306" s="28" t="s">
        <v>320</v>
      </c>
      <c r="L6306" s="29" t="s">
        <v>799</v>
      </c>
      <c r="M6306">
        <v>1914862970</v>
      </c>
      <c r="N6306" t="str">
        <f>VLOOKUP(M6306,[2]CLUES!$A:$B,2,0)</f>
        <v>NLSSA002581</v>
      </c>
      <c r="O6306" t="str">
        <f t="shared" si="196"/>
        <v>CANTU,GONZALEZ/JESUS MARIA</v>
      </c>
      <c r="P6306" t="s">
        <v>748</v>
      </c>
      <c r="Q6306" s="27" t="s">
        <v>799</v>
      </c>
      <c r="R6306">
        <v>1914860410</v>
      </c>
      <c r="S6306" t="s">
        <v>11793</v>
      </c>
      <c r="T6306" t="str">
        <f t="shared" si="197"/>
        <v>19|1|2016|REG|M01004|CANTU,GONZALEZ/JESUS MARIA|10848|31122015|01|NLSSA000790|CAGJ6209258A7|</v>
      </c>
    </row>
    <row r="6307" spans="1:20" x14ac:dyDescent="0.25">
      <c r="A6307" s="5">
        <v>19</v>
      </c>
      <c r="B6307" s="27" t="s">
        <v>1047</v>
      </c>
      <c r="C6307" s="5">
        <v>2016</v>
      </c>
      <c r="D6307" s="5" t="s">
        <v>9255</v>
      </c>
      <c r="E6307" s="8" t="s">
        <v>1162</v>
      </c>
      <c r="F6307" s="8" t="s">
        <v>1328</v>
      </c>
      <c r="G6307" s="8" t="s">
        <v>868</v>
      </c>
      <c r="H6307" s="8" t="s">
        <v>11794</v>
      </c>
      <c r="I6307" s="8" t="s">
        <v>748</v>
      </c>
      <c r="J6307" s="8">
        <v>4713.34</v>
      </c>
      <c r="K6307" s="28" t="s">
        <v>320</v>
      </c>
      <c r="L6307" s="29" t="s">
        <v>799</v>
      </c>
      <c r="M6307">
        <v>1914862970</v>
      </c>
      <c r="N6307" t="str">
        <f>VLOOKUP(M6307,[2]CLUES!$A:$B,2,0)</f>
        <v>NLSSA002581</v>
      </c>
      <c r="O6307" t="str">
        <f t="shared" si="196"/>
        <v>TIJERINA,GONZALEZ/RODRIGO SAMUEL</v>
      </c>
      <c r="P6307" t="s">
        <v>748</v>
      </c>
      <c r="Q6307" s="27" t="s">
        <v>799</v>
      </c>
      <c r="R6307">
        <v>1914860410</v>
      </c>
      <c r="S6307" t="s">
        <v>11795</v>
      </c>
      <c r="T6307" t="str">
        <f t="shared" si="197"/>
        <v>19|1|2016|REG|M02073|TIJERINA,GONZALEZ/RODRIGO SAMUEL|4713.34|31122015|01|NLSSA000790|TIGR751012747|</v>
      </c>
    </row>
    <row r="6308" spans="1:20" x14ac:dyDescent="0.25">
      <c r="A6308" s="5">
        <v>19</v>
      </c>
      <c r="B6308" s="27" t="s">
        <v>1047</v>
      </c>
      <c r="C6308" s="5">
        <v>2016</v>
      </c>
      <c r="D6308" s="5" t="s">
        <v>9255</v>
      </c>
      <c r="E6308" s="8" t="s">
        <v>334</v>
      </c>
      <c r="F6308" s="8" t="s">
        <v>821</v>
      </c>
      <c r="G6308" s="8" t="s">
        <v>1227</v>
      </c>
      <c r="H6308" s="8" t="s">
        <v>11796</v>
      </c>
      <c r="I6308" s="8" t="s">
        <v>203</v>
      </c>
      <c r="J6308" s="8">
        <v>12002.67</v>
      </c>
      <c r="K6308" s="28" t="s">
        <v>320</v>
      </c>
      <c r="L6308" s="29" t="s">
        <v>799</v>
      </c>
      <c r="M6308">
        <v>1914862970</v>
      </c>
      <c r="N6308" t="str">
        <f>VLOOKUP(M6308,[2]CLUES!$A:$B,2,0)</f>
        <v>NLSSA002581</v>
      </c>
      <c r="O6308" t="str">
        <f t="shared" si="196"/>
        <v>CANTU,CERVANTES/MADGA GABRIELA</v>
      </c>
      <c r="P6308" t="s">
        <v>203</v>
      </c>
      <c r="Q6308" s="27" t="s">
        <v>799</v>
      </c>
      <c r="R6308">
        <v>1914860430</v>
      </c>
      <c r="S6308" t="s">
        <v>11797</v>
      </c>
      <c r="T6308" t="str">
        <f t="shared" si="197"/>
        <v>19|1|2016|REG|M01004|CANTU,CERVANTES/MADGA GABRIELA|12002.67|31122015|01|NLSSA000592|CACM7111034XA|</v>
      </c>
    </row>
    <row r="6309" spans="1:20" x14ac:dyDescent="0.25">
      <c r="A6309" s="5">
        <v>19</v>
      </c>
      <c r="B6309" s="27" t="s">
        <v>1047</v>
      </c>
      <c r="C6309" s="5">
        <v>2016</v>
      </c>
      <c r="D6309" s="5" t="s">
        <v>9255</v>
      </c>
      <c r="E6309" s="8" t="s">
        <v>274</v>
      </c>
      <c r="F6309" s="8" t="s">
        <v>1070</v>
      </c>
      <c r="G6309" s="8" t="s">
        <v>896</v>
      </c>
      <c r="H6309" s="8" t="s">
        <v>1933</v>
      </c>
      <c r="I6309" s="8" t="s">
        <v>203</v>
      </c>
      <c r="J6309" s="8">
        <v>6215.34</v>
      </c>
      <c r="K6309" s="28" t="s">
        <v>320</v>
      </c>
      <c r="L6309" s="29" t="s">
        <v>799</v>
      </c>
      <c r="M6309">
        <v>1914862970</v>
      </c>
      <c r="N6309" t="str">
        <f>VLOOKUP(M6309,[2]CLUES!$A:$B,2,0)</f>
        <v>NLSSA002581</v>
      </c>
      <c r="O6309" t="str">
        <f t="shared" si="196"/>
        <v>FLORES,GARCIA/JOSE JUAN</v>
      </c>
      <c r="P6309" t="s">
        <v>203</v>
      </c>
      <c r="Q6309" s="27" t="s">
        <v>799</v>
      </c>
      <c r="R6309">
        <v>1914860430</v>
      </c>
      <c r="S6309" t="s">
        <v>11798</v>
      </c>
      <c r="T6309" t="str">
        <f t="shared" si="197"/>
        <v>19|1|2016|REG|M02006|FLORES,GARCIA/JOSE JUAN|6215.34|31122015|01|NLSSA000592|FOGJ7112065Q1|</v>
      </c>
    </row>
    <row r="6310" spans="1:20" x14ac:dyDescent="0.25">
      <c r="A6310" s="5">
        <v>19</v>
      </c>
      <c r="B6310" s="27" t="s">
        <v>1047</v>
      </c>
      <c r="C6310" s="5">
        <v>2016</v>
      </c>
      <c r="D6310" s="5" t="s">
        <v>9255</v>
      </c>
      <c r="E6310" s="8" t="s">
        <v>334</v>
      </c>
      <c r="F6310" s="8" t="s">
        <v>1099</v>
      </c>
      <c r="G6310" s="8" t="s">
        <v>11799</v>
      </c>
      <c r="H6310" s="8" t="s">
        <v>1564</v>
      </c>
      <c r="I6310" s="8" t="s">
        <v>203</v>
      </c>
      <c r="J6310" s="8">
        <v>12002.67</v>
      </c>
      <c r="K6310" s="28" t="s">
        <v>320</v>
      </c>
      <c r="L6310" s="29" t="s">
        <v>799</v>
      </c>
      <c r="M6310">
        <v>1914862970</v>
      </c>
      <c r="N6310" t="str">
        <f>VLOOKUP(M6310,[2]CLUES!$A:$B,2,0)</f>
        <v>NLSSA002581</v>
      </c>
      <c r="O6310" t="str">
        <f t="shared" si="196"/>
        <v>GALINDO,SOTOMAYOR/DANIEL</v>
      </c>
      <c r="P6310" t="s">
        <v>203</v>
      </c>
      <c r="Q6310" s="27" t="s">
        <v>799</v>
      </c>
      <c r="R6310">
        <v>1914860430</v>
      </c>
      <c r="S6310" t="s">
        <v>11800</v>
      </c>
      <c r="T6310" t="str">
        <f t="shared" si="197"/>
        <v>19|1|2016|REG|M01004|GALINDO,SOTOMAYOR/DANIEL|12002.67|31122015|01|NLSSA000592|GASD690307369|</v>
      </c>
    </row>
    <row r="6311" spans="1:20" x14ac:dyDescent="0.25">
      <c r="A6311" s="5">
        <v>19</v>
      </c>
      <c r="B6311" s="27" t="s">
        <v>1047</v>
      </c>
      <c r="C6311" s="5">
        <v>2016</v>
      </c>
      <c r="D6311" s="5" t="s">
        <v>9255</v>
      </c>
      <c r="E6311" s="8" t="s">
        <v>49</v>
      </c>
      <c r="F6311" s="8" t="s">
        <v>1563</v>
      </c>
      <c r="G6311" s="8" t="s">
        <v>3970</v>
      </c>
      <c r="H6311" s="8" t="s">
        <v>5166</v>
      </c>
      <c r="I6311" s="8" t="s">
        <v>203</v>
      </c>
      <c r="J6311" s="8">
        <v>10352.67</v>
      </c>
      <c r="K6311" s="28" t="s">
        <v>320</v>
      </c>
      <c r="L6311" s="29" t="s">
        <v>799</v>
      </c>
      <c r="M6311">
        <v>1914862970</v>
      </c>
      <c r="N6311" t="str">
        <f>VLOOKUP(M6311,[2]CLUES!$A:$B,2,0)</f>
        <v>NLSSA002581</v>
      </c>
      <c r="O6311" t="str">
        <f t="shared" si="196"/>
        <v>IBARRA,DE LUNA/HUGO JAVIER</v>
      </c>
      <c r="P6311" t="s">
        <v>203</v>
      </c>
      <c r="Q6311" s="27" t="s">
        <v>799</v>
      </c>
      <c r="R6311">
        <v>1914860430</v>
      </c>
      <c r="S6311" t="s">
        <v>11801</v>
      </c>
      <c r="T6311" t="str">
        <f t="shared" si="197"/>
        <v>19|1|2016|REG|M01006|IBARRA,DE LUNA/HUGO JAVIER|10352.67|31122015|01|NLSSA000592|IALH630520SP0|</v>
      </c>
    </row>
    <row r="6312" spans="1:20" x14ac:dyDescent="0.25">
      <c r="A6312" s="5">
        <v>19</v>
      </c>
      <c r="B6312" s="27" t="s">
        <v>1047</v>
      </c>
      <c r="C6312" s="5">
        <v>2016</v>
      </c>
      <c r="D6312" s="5" t="s">
        <v>9255</v>
      </c>
      <c r="E6312" s="8" t="s">
        <v>25</v>
      </c>
      <c r="F6312" s="8" t="s">
        <v>1456</v>
      </c>
      <c r="G6312" s="8" t="s">
        <v>1288</v>
      </c>
      <c r="H6312" s="8" t="s">
        <v>8786</v>
      </c>
      <c r="I6312" s="8" t="s">
        <v>175</v>
      </c>
      <c r="J6312" s="8">
        <v>5084.08</v>
      </c>
      <c r="K6312" s="28" t="s">
        <v>320</v>
      </c>
      <c r="L6312" s="29" t="s">
        <v>799</v>
      </c>
      <c r="M6312">
        <v>1914862970</v>
      </c>
      <c r="N6312" t="str">
        <f>VLOOKUP(M6312,[2]CLUES!$A:$B,2,0)</f>
        <v>NLSSA002581</v>
      </c>
      <c r="O6312" t="str">
        <f t="shared" si="196"/>
        <v>ALVAREZ,ROCHA/PATRICIA ELIZABETH</v>
      </c>
      <c r="P6312" t="s">
        <v>175</v>
      </c>
      <c r="Q6312" s="27" t="s">
        <v>799</v>
      </c>
      <c r="R6312">
        <v>1914860170</v>
      </c>
      <c r="S6312" t="s">
        <v>11802</v>
      </c>
      <c r="T6312" t="str">
        <f t="shared" si="197"/>
        <v>19|1|2016|REG|M02036|ALVAREZ,ROCHA/PATRICIA ELIZABETH|5084.08|31122015|01|NLSSA014295|AARP840719HC9|</v>
      </c>
    </row>
    <row r="6313" spans="1:20" x14ac:dyDescent="0.25">
      <c r="A6313" s="5">
        <v>19</v>
      </c>
      <c r="B6313" s="27" t="s">
        <v>1047</v>
      </c>
      <c r="C6313" s="5">
        <v>2016</v>
      </c>
      <c r="D6313" s="5" t="s">
        <v>9255</v>
      </c>
      <c r="E6313" s="8" t="s">
        <v>334</v>
      </c>
      <c r="F6313" s="8" t="s">
        <v>5848</v>
      </c>
      <c r="G6313" s="8" t="s">
        <v>1065</v>
      </c>
      <c r="H6313" s="8" t="s">
        <v>11772</v>
      </c>
      <c r="I6313" s="8" t="s">
        <v>175</v>
      </c>
      <c r="J6313" s="8">
        <v>10788.56</v>
      </c>
      <c r="K6313" s="28" t="s">
        <v>320</v>
      </c>
      <c r="L6313" s="29" t="s">
        <v>799</v>
      </c>
      <c r="M6313">
        <v>1914862970</v>
      </c>
      <c r="N6313" t="str">
        <f>VLOOKUP(M6313,[2]CLUES!$A:$B,2,0)</f>
        <v>NLSSA002581</v>
      </c>
      <c r="O6313" t="str">
        <f t="shared" si="196"/>
        <v>DE ANDA,SANCHEZ/NORMA NELLY</v>
      </c>
      <c r="P6313" t="s">
        <v>175</v>
      </c>
      <c r="Q6313" s="27" t="s">
        <v>799</v>
      </c>
      <c r="R6313">
        <v>1914860170</v>
      </c>
      <c r="S6313" t="s">
        <v>11803</v>
      </c>
      <c r="T6313" t="str">
        <f t="shared" si="197"/>
        <v>19|1|2016|REG|M01004|DE ANDA,SANCHEZ/NORMA NELLY|10788.56|31122015|01|NLSSA014295|AASN721129N14|</v>
      </c>
    </row>
    <row r="6314" spans="1:20" x14ac:dyDescent="0.25">
      <c r="A6314" s="5">
        <v>19</v>
      </c>
      <c r="B6314" s="27" t="s">
        <v>1047</v>
      </c>
      <c r="C6314" s="5">
        <v>2016</v>
      </c>
      <c r="D6314" s="5" t="s">
        <v>9255</v>
      </c>
      <c r="E6314" s="8" t="s">
        <v>49</v>
      </c>
      <c r="F6314" s="8" t="s">
        <v>9880</v>
      </c>
      <c r="G6314" s="8" t="s">
        <v>1353</v>
      </c>
      <c r="H6314" s="8" t="s">
        <v>9628</v>
      </c>
      <c r="I6314" s="8" t="s">
        <v>175</v>
      </c>
      <c r="J6314" s="8">
        <v>9358.67</v>
      </c>
      <c r="K6314" s="28" t="s">
        <v>320</v>
      </c>
      <c r="L6314" s="29" t="s">
        <v>799</v>
      </c>
      <c r="M6314">
        <v>1914865080</v>
      </c>
      <c r="N6314" t="str">
        <f>VLOOKUP(M6314,[2]CLUES!$A:$B,2,0)</f>
        <v>NLSSA014942</v>
      </c>
      <c r="O6314" t="str">
        <f t="shared" si="196"/>
        <v>ALVIZO,SANTOYO/JUAN GABRIEL</v>
      </c>
      <c r="P6314" t="s">
        <v>175</v>
      </c>
      <c r="Q6314" s="27" t="s">
        <v>799</v>
      </c>
      <c r="R6314">
        <v>1914860170</v>
      </c>
      <c r="S6314" t="s">
        <v>11804</v>
      </c>
      <c r="T6314" t="str">
        <f t="shared" si="197"/>
        <v>19|1|2016|REG|M01006|ALVIZO,SANTOYO/JUAN GABRIEL|9358.67|31122015|01|NLSSA014295|AISJ700223KF3|</v>
      </c>
    </row>
    <row r="6315" spans="1:20" x14ac:dyDescent="0.25">
      <c r="A6315" s="5">
        <v>19</v>
      </c>
      <c r="B6315" s="27" t="s">
        <v>1047</v>
      </c>
      <c r="C6315" s="5">
        <v>2016</v>
      </c>
      <c r="D6315" s="5" t="s">
        <v>9255</v>
      </c>
      <c r="E6315" s="8" t="s">
        <v>80</v>
      </c>
      <c r="F6315" s="8" t="s">
        <v>1527</v>
      </c>
      <c r="G6315" s="8" t="s">
        <v>1641</v>
      </c>
      <c r="H6315" s="8" t="s">
        <v>2465</v>
      </c>
      <c r="I6315" s="8" t="s">
        <v>175</v>
      </c>
      <c r="J6315" s="8">
        <v>5975.08</v>
      </c>
      <c r="K6315" s="28" t="s">
        <v>320</v>
      </c>
      <c r="L6315" s="29" t="s">
        <v>799</v>
      </c>
      <c r="M6315">
        <v>1914860450</v>
      </c>
      <c r="N6315" t="str">
        <f>VLOOKUP(M6315,[2]CLUES!$A:$B,2,0)</f>
        <v>NLSSA002972</v>
      </c>
      <c r="O6315" t="str">
        <f t="shared" si="196"/>
        <v>AGUILAR,ALVARADO/RODOLFO</v>
      </c>
      <c r="P6315" t="s">
        <v>175</v>
      </c>
      <c r="Q6315" s="27" t="s">
        <v>799</v>
      </c>
      <c r="R6315">
        <v>1914860170</v>
      </c>
      <c r="S6315" t="s">
        <v>3217</v>
      </c>
      <c r="T6315" t="str">
        <f t="shared" si="197"/>
        <v>19|1|2016|REG|M02035|AGUILAR,ALVARADO/RODOLFO|5975.08|31122015|01|NLSSA014295|AUAR710406V12|</v>
      </c>
    </row>
    <row r="6316" spans="1:20" x14ac:dyDescent="0.25">
      <c r="A6316" s="5">
        <v>19</v>
      </c>
      <c r="B6316" s="27" t="s">
        <v>1047</v>
      </c>
      <c r="C6316" s="5">
        <v>2016</v>
      </c>
      <c r="D6316" s="5" t="s">
        <v>9255</v>
      </c>
      <c r="E6316" s="8" t="s">
        <v>80</v>
      </c>
      <c r="F6316" s="8" t="s">
        <v>1081</v>
      </c>
      <c r="G6316" s="8" t="s">
        <v>1134</v>
      </c>
      <c r="H6316" s="8" t="s">
        <v>11805</v>
      </c>
      <c r="I6316" s="8" t="s">
        <v>175</v>
      </c>
      <c r="J6316" s="8">
        <v>5975.08</v>
      </c>
      <c r="K6316" s="28" t="s">
        <v>320</v>
      </c>
      <c r="L6316" s="29" t="s">
        <v>799</v>
      </c>
      <c r="M6316">
        <v>1914860450</v>
      </c>
      <c r="N6316" t="str">
        <f>VLOOKUP(M6316,[2]CLUES!$A:$B,2,0)</f>
        <v>NLSSA002972</v>
      </c>
      <c r="O6316" t="str">
        <f t="shared" si="196"/>
        <v>BALDERAS,CARRANZA/ASALIA DE JESUS</v>
      </c>
      <c r="P6316" t="s">
        <v>175</v>
      </c>
      <c r="Q6316" s="27" t="s">
        <v>799</v>
      </c>
      <c r="R6316">
        <v>1914860170</v>
      </c>
      <c r="S6316" t="s">
        <v>11806</v>
      </c>
      <c r="T6316" t="str">
        <f t="shared" si="197"/>
        <v>19|1|2016|REG|M02035|BALDERAS,CARRANZA/ASALIA DE JESUS|5975.08|31122015|01|NLSSA014295|BACA8308292E7|</v>
      </c>
    </row>
    <row r="6317" spans="1:20" x14ac:dyDescent="0.25">
      <c r="A6317" s="5">
        <v>19</v>
      </c>
      <c r="B6317" s="27" t="s">
        <v>1047</v>
      </c>
      <c r="C6317" s="5">
        <v>2016</v>
      </c>
      <c r="D6317" s="5" t="s">
        <v>9255</v>
      </c>
      <c r="E6317" s="8" t="s">
        <v>334</v>
      </c>
      <c r="F6317" s="8" t="s">
        <v>1314</v>
      </c>
      <c r="G6317" s="8" t="s">
        <v>1314</v>
      </c>
      <c r="H6317" s="8" t="s">
        <v>1401</v>
      </c>
      <c r="I6317" s="8" t="s">
        <v>175</v>
      </c>
      <c r="J6317" s="8">
        <v>10848</v>
      </c>
      <c r="K6317" s="28" t="s">
        <v>320</v>
      </c>
      <c r="L6317" s="29" t="s">
        <v>799</v>
      </c>
      <c r="M6317">
        <v>1914860770</v>
      </c>
      <c r="N6317" t="str">
        <f>VLOOKUP(M6317,[2]CLUES!$A:$B,2,0)</f>
        <v>NLSSA001794</v>
      </c>
      <c r="O6317" t="str">
        <f t="shared" si="196"/>
        <v>CHAPA,CHAPA/GERARDO</v>
      </c>
      <c r="P6317" t="s">
        <v>175</v>
      </c>
      <c r="Q6317" s="27" t="s">
        <v>799</v>
      </c>
      <c r="R6317">
        <v>1914860170</v>
      </c>
      <c r="S6317" t="s">
        <v>11807</v>
      </c>
      <c r="T6317" t="str">
        <f t="shared" si="197"/>
        <v>19|1|2016|REG|M01004|CHAPA,CHAPA/GERARDO|10848|31122015|01|NLSSA014295|CACG581220IX8|</v>
      </c>
    </row>
    <row r="6318" spans="1:20" x14ac:dyDescent="0.25">
      <c r="A6318" s="5">
        <v>19</v>
      </c>
      <c r="B6318" s="27" t="s">
        <v>1047</v>
      </c>
      <c r="C6318" s="5">
        <v>2016</v>
      </c>
      <c r="D6318" s="5" t="s">
        <v>9255</v>
      </c>
      <c r="E6318" s="8" t="s">
        <v>25</v>
      </c>
      <c r="F6318" s="8" t="s">
        <v>4065</v>
      </c>
      <c r="G6318" s="8" t="s">
        <v>1167</v>
      </c>
      <c r="H6318" s="8" t="s">
        <v>2797</v>
      </c>
      <c r="I6318" s="8" t="s">
        <v>493</v>
      </c>
      <c r="J6318" s="8">
        <v>5198</v>
      </c>
      <c r="K6318" s="28" t="s">
        <v>320</v>
      </c>
      <c r="L6318" s="29" t="s">
        <v>799</v>
      </c>
      <c r="M6318">
        <v>1914860770</v>
      </c>
      <c r="N6318" t="str">
        <f>VLOOKUP(M6318,[2]CLUES!$A:$B,2,0)</f>
        <v>NLSSA001794</v>
      </c>
      <c r="O6318" t="str">
        <f t="shared" si="196"/>
        <v>HIRACHETA,DUARTE/ROSAURA</v>
      </c>
      <c r="P6318" t="s">
        <v>493</v>
      </c>
      <c r="Q6318" s="27" t="s">
        <v>799</v>
      </c>
      <c r="R6318">
        <v>1914860630</v>
      </c>
      <c r="S6318" t="s">
        <v>11808</v>
      </c>
      <c r="T6318" t="str">
        <f t="shared" si="197"/>
        <v>19|1|2016|REG|M02036|HIRACHETA,DUARTE/ROSAURA|5198|31122015|01|NLSSA014144|HIDR790619995|</v>
      </c>
    </row>
    <row r="6319" spans="1:20" x14ac:dyDescent="0.25">
      <c r="A6319" s="5">
        <v>19</v>
      </c>
      <c r="B6319" s="27" t="s">
        <v>1047</v>
      </c>
      <c r="C6319" s="5">
        <v>2016</v>
      </c>
      <c r="D6319" s="5" t="s">
        <v>9255</v>
      </c>
      <c r="E6319" s="8" t="s">
        <v>334</v>
      </c>
      <c r="F6319" s="8" t="s">
        <v>1182</v>
      </c>
      <c r="G6319" s="8" t="s">
        <v>4682</v>
      </c>
      <c r="H6319" s="8" t="s">
        <v>1737</v>
      </c>
      <c r="I6319" s="8" t="s">
        <v>38</v>
      </c>
      <c r="J6319" s="8">
        <v>10848</v>
      </c>
      <c r="K6319" s="28" t="s">
        <v>320</v>
      </c>
      <c r="L6319" s="29" t="s">
        <v>799</v>
      </c>
      <c r="M6319">
        <v>1914860770</v>
      </c>
      <c r="N6319" t="str">
        <f>VLOOKUP(M6319,[2]CLUES!$A:$B,2,0)</f>
        <v>NLSSA001794</v>
      </c>
      <c r="O6319" t="str">
        <f t="shared" si="196"/>
        <v>NAVA,CORPUS/FRANCISCO JAVIER</v>
      </c>
      <c r="P6319" t="s">
        <v>38</v>
      </c>
      <c r="Q6319" s="27" t="s">
        <v>799</v>
      </c>
      <c r="R6319">
        <v>1914860720</v>
      </c>
      <c r="S6319" t="s">
        <v>11809</v>
      </c>
      <c r="T6319" t="str">
        <f t="shared" si="197"/>
        <v>19|1|2016|REG|M01004|NAVA,CORPUS/FRANCISCO JAVIER|10848|31122015|01|NLSSA002366|NACF631202LG1|</v>
      </c>
    </row>
    <row r="6320" spans="1:20" x14ac:dyDescent="0.25">
      <c r="A6320" s="5">
        <v>19</v>
      </c>
      <c r="B6320" s="27" t="s">
        <v>1047</v>
      </c>
      <c r="C6320" s="5">
        <v>2016</v>
      </c>
      <c r="D6320" s="5" t="s">
        <v>9255</v>
      </c>
      <c r="E6320" s="8" t="s">
        <v>80</v>
      </c>
      <c r="F6320" s="8" t="s">
        <v>874</v>
      </c>
      <c r="G6320" s="8" t="s">
        <v>1563</v>
      </c>
      <c r="H6320" s="8" t="s">
        <v>2374</v>
      </c>
      <c r="I6320" s="8" t="s">
        <v>1452</v>
      </c>
      <c r="J6320" s="8">
        <v>6008</v>
      </c>
      <c r="K6320" s="28" t="s">
        <v>320</v>
      </c>
      <c r="L6320" s="29" t="s">
        <v>799</v>
      </c>
      <c r="M6320">
        <v>1914860780</v>
      </c>
      <c r="N6320" t="str">
        <f>VLOOKUP(M6320,[2]CLUES!$A:$B,2,0)</f>
        <v>NLSSA003363</v>
      </c>
      <c r="O6320" t="str">
        <f t="shared" si="196"/>
        <v>HERNANDEZ,IBARRA/BEATRIZ</v>
      </c>
      <c r="P6320" t="s">
        <v>1452</v>
      </c>
      <c r="Q6320" s="27" t="s">
        <v>799</v>
      </c>
      <c r="R6320">
        <v>1914860740</v>
      </c>
      <c r="S6320" t="s">
        <v>11810</v>
      </c>
      <c r="T6320" t="str">
        <f t="shared" si="197"/>
        <v>19|1|2016|REG|M02035|HERNANDEZ,IBARRA/BEATRIZ|6008|31122015|01|NLSSA003281|HEIB680620IW9|</v>
      </c>
    </row>
    <row r="6321" spans="1:20" x14ac:dyDescent="0.25">
      <c r="A6321" s="5">
        <v>19</v>
      </c>
      <c r="B6321" s="27" t="s">
        <v>1047</v>
      </c>
      <c r="C6321" s="5">
        <v>2016</v>
      </c>
      <c r="D6321" s="5" t="s">
        <v>9255</v>
      </c>
      <c r="E6321" s="8" t="s">
        <v>80</v>
      </c>
      <c r="F6321" s="8" t="s">
        <v>2120</v>
      </c>
      <c r="G6321" s="8" t="s">
        <v>2031</v>
      </c>
      <c r="H6321" s="8" t="s">
        <v>2128</v>
      </c>
      <c r="I6321" s="8" t="s">
        <v>22</v>
      </c>
      <c r="J6321" s="8">
        <v>6008</v>
      </c>
      <c r="K6321" s="28" t="s">
        <v>320</v>
      </c>
      <c r="L6321" s="29" t="s">
        <v>799</v>
      </c>
      <c r="M6321">
        <v>1914860840</v>
      </c>
      <c r="N6321" t="str">
        <f>VLOOKUP(M6321,[2]CLUES!$A:$B,2,0)</f>
        <v>NLSSA014103</v>
      </c>
      <c r="O6321" t="str">
        <f t="shared" si="196"/>
        <v>MU&amp;IZ,RICO/MINERVA</v>
      </c>
      <c r="P6321" t="s">
        <v>22</v>
      </c>
      <c r="Q6321" s="27" t="s">
        <v>799</v>
      </c>
      <c r="R6321">
        <v>1914860750</v>
      </c>
      <c r="S6321" t="s">
        <v>11811</v>
      </c>
      <c r="T6321" t="str">
        <f t="shared" si="197"/>
        <v>19|1|2016|REG|M02035|MU&amp;IZ,RICO/MINERVA|6008|31122015|01|NLSSA014913|MURM810125QYA|</v>
      </c>
    </row>
    <row r="6322" spans="1:20" x14ac:dyDescent="0.25">
      <c r="A6322" s="5">
        <v>19</v>
      </c>
      <c r="B6322" s="27" t="s">
        <v>1047</v>
      </c>
      <c r="C6322" s="5">
        <v>2016</v>
      </c>
      <c r="D6322" s="5" t="s">
        <v>9255</v>
      </c>
      <c r="E6322" s="8" t="s">
        <v>1162</v>
      </c>
      <c r="F6322" s="8" t="s">
        <v>1761</v>
      </c>
      <c r="G6322" s="8" t="s">
        <v>8527</v>
      </c>
      <c r="H6322" s="8" t="s">
        <v>1114</v>
      </c>
      <c r="I6322" s="8" t="s">
        <v>1375</v>
      </c>
      <c r="J6322" s="8">
        <v>4713.34</v>
      </c>
      <c r="K6322" s="28" t="s">
        <v>320</v>
      </c>
      <c r="L6322" s="29" t="s">
        <v>799</v>
      </c>
      <c r="M6322">
        <v>1914860840</v>
      </c>
      <c r="N6322" t="str">
        <f>VLOOKUP(M6322,[2]CLUES!$A:$B,2,0)</f>
        <v>NLSSA014103</v>
      </c>
      <c r="O6322" t="str">
        <f t="shared" si="196"/>
        <v>CARRILLO,MAGALLAN/MARIA DE LOS ANGELES</v>
      </c>
      <c r="P6322" t="s">
        <v>1375</v>
      </c>
      <c r="Q6322" s="27" t="s">
        <v>799</v>
      </c>
      <c r="R6322">
        <v>1914860830</v>
      </c>
      <c r="S6322" t="s">
        <v>11812</v>
      </c>
      <c r="T6322" t="str">
        <f t="shared" si="197"/>
        <v>19|1|2016|REG|M02073|CARRILLO,MAGALLAN/MARIA DE LOS ANGELES|4713.34|31122015|01|NLSSA014091|CAMA630419U98|</v>
      </c>
    </row>
    <row r="6323" spans="1:20" x14ac:dyDescent="0.25">
      <c r="A6323" s="5">
        <v>19</v>
      </c>
      <c r="B6323" s="27" t="s">
        <v>1047</v>
      </c>
      <c r="C6323" s="5">
        <v>2016</v>
      </c>
      <c r="D6323" s="5" t="s">
        <v>9255</v>
      </c>
      <c r="E6323" s="8" t="s">
        <v>217</v>
      </c>
      <c r="F6323" s="8" t="s">
        <v>1389</v>
      </c>
      <c r="G6323" s="8" t="s">
        <v>1168</v>
      </c>
      <c r="H6323" s="8" t="s">
        <v>11813</v>
      </c>
      <c r="I6323" s="8" t="s">
        <v>1375</v>
      </c>
      <c r="J6323" s="8">
        <v>5452.67</v>
      </c>
      <c r="K6323" s="28" t="s">
        <v>320</v>
      </c>
      <c r="L6323" s="29" t="s">
        <v>799</v>
      </c>
      <c r="M6323">
        <v>1914860840</v>
      </c>
      <c r="N6323" t="str">
        <f>VLOOKUP(M6323,[2]CLUES!$A:$B,2,0)</f>
        <v>NLSSA014103</v>
      </c>
      <c r="O6323" t="str">
        <f t="shared" si="196"/>
        <v>ESTRADA,VAZQUEZ/HILDA NOHEMI</v>
      </c>
      <c r="P6323" t="s">
        <v>1375</v>
      </c>
      <c r="Q6323" s="27" t="s">
        <v>799</v>
      </c>
      <c r="R6323">
        <v>1914860830</v>
      </c>
      <c r="S6323" t="s">
        <v>11814</v>
      </c>
      <c r="T6323" t="str">
        <f t="shared" si="197"/>
        <v>19|1|2016|REG|M03004|ESTRADA,VAZQUEZ/HILDA NOHEMI|5452.67|31122015|01|NLSSA014091|EAVH7812191K2|</v>
      </c>
    </row>
    <row r="6324" spans="1:20" x14ac:dyDescent="0.25">
      <c r="A6324" s="5">
        <v>19</v>
      </c>
      <c r="B6324" s="27" t="s">
        <v>1047</v>
      </c>
      <c r="C6324" s="5">
        <v>2016</v>
      </c>
      <c r="D6324" s="5" t="s">
        <v>9255</v>
      </c>
      <c r="E6324" s="8" t="s">
        <v>228</v>
      </c>
      <c r="F6324" s="8" t="s">
        <v>1563</v>
      </c>
      <c r="G6324" s="8" t="s">
        <v>880</v>
      </c>
      <c r="H6324" s="8" t="s">
        <v>11815</v>
      </c>
      <c r="I6324" s="8" t="s">
        <v>214</v>
      </c>
      <c r="J6324" s="8">
        <v>4680</v>
      </c>
      <c r="K6324" s="28" t="s">
        <v>320</v>
      </c>
      <c r="L6324" s="29" t="s">
        <v>799</v>
      </c>
      <c r="M6324">
        <v>1914860840</v>
      </c>
      <c r="N6324" t="str">
        <f>VLOOKUP(M6324,[2]CLUES!$A:$B,2,0)</f>
        <v>NLSSA014103</v>
      </c>
      <c r="O6324" t="str">
        <f t="shared" si="196"/>
        <v>IBARRA,CASTILLO/SILVIA JEANETH</v>
      </c>
      <c r="P6324" t="s">
        <v>214</v>
      </c>
      <c r="Q6324" s="27" t="s">
        <v>799</v>
      </c>
      <c r="R6324">
        <v>1914860480</v>
      </c>
      <c r="S6324" t="s">
        <v>11816</v>
      </c>
      <c r="T6324" t="str">
        <f t="shared" si="197"/>
        <v>19|1|2016|REG|M03025|IBARRA,CASTILLO/SILVIA JEANETH|4680|31122015|01|NLSSA002605|IACS780512A46|</v>
      </c>
    </row>
    <row r="6325" spans="1:20" x14ac:dyDescent="0.25">
      <c r="A6325" s="5">
        <v>19</v>
      </c>
      <c r="B6325" s="27" t="s">
        <v>1047</v>
      </c>
      <c r="C6325" s="5">
        <v>2016</v>
      </c>
      <c r="D6325" s="5" t="s">
        <v>9255</v>
      </c>
      <c r="E6325" s="8" t="s">
        <v>80</v>
      </c>
      <c r="F6325" s="8" t="s">
        <v>856</v>
      </c>
      <c r="G6325" s="8" t="s">
        <v>856</v>
      </c>
      <c r="H6325" s="8" t="s">
        <v>1536</v>
      </c>
      <c r="I6325" s="8" t="s">
        <v>214</v>
      </c>
      <c r="J6325" s="8">
        <v>6008</v>
      </c>
      <c r="K6325" s="28" t="s">
        <v>320</v>
      </c>
      <c r="L6325" s="29" t="s">
        <v>799</v>
      </c>
      <c r="M6325">
        <v>1914860840</v>
      </c>
      <c r="N6325" t="str">
        <f>VLOOKUP(M6325,[2]CLUES!$A:$B,2,0)</f>
        <v>NLSSA014103</v>
      </c>
      <c r="O6325" t="str">
        <f t="shared" si="196"/>
        <v>LOPEZ,LOPEZ/FRANCISCO</v>
      </c>
      <c r="P6325" t="s">
        <v>214</v>
      </c>
      <c r="Q6325" s="27" t="s">
        <v>799</v>
      </c>
      <c r="R6325">
        <v>1914860480</v>
      </c>
      <c r="S6325" t="s">
        <v>11817</v>
      </c>
      <c r="T6325" t="str">
        <f t="shared" si="197"/>
        <v>19|1|2016|REG|M02035|LOPEZ,LOPEZ/FRANCISCO|6008|31122015|01|NLSSA002605|LOLF82041763A|</v>
      </c>
    </row>
    <row r="6326" spans="1:20" x14ac:dyDescent="0.25">
      <c r="A6326" s="5">
        <v>19</v>
      </c>
      <c r="B6326" s="27" t="s">
        <v>1047</v>
      </c>
      <c r="C6326" s="5">
        <v>2016</v>
      </c>
      <c r="D6326" s="5" t="s">
        <v>9255</v>
      </c>
      <c r="E6326" s="8" t="s">
        <v>49</v>
      </c>
      <c r="F6326" s="8" t="s">
        <v>1874</v>
      </c>
      <c r="G6326" s="8" t="s">
        <v>8759</v>
      </c>
      <c r="H6326" s="8" t="s">
        <v>5640</v>
      </c>
      <c r="I6326" s="8" t="s">
        <v>214</v>
      </c>
      <c r="J6326" s="8">
        <v>9358.67</v>
      </c>
      <c r="K6326" s="28" t="s">
        <v>320</v>
      </c>
      <c r="L6326" s="29" t="s">
        <v>799</v>
      </c>
      <c r="M6326">
        <v>1914860840</v>
      </c>
      <c r="N6326" t="str">
        <f>VLOOKUP(M6326,[2]CLUES!$A:$B,2,0)</f>
        <v>NLSSA014103</v>
      </c>
      <c r="O6326" t="str">
        <f t="shared" si="196"/>
        <v>MU&amp;OZ,MONTA&amp;O/MARISOL</v>
      </c>
      <c r="P6326" t="s">
        <v>214</v>
      </c>
      <c r="Q6326" s="27" t="s">
        <v>799</v>
      </c>
      <c r="R6326">
        <v>1914860480</v>
      </c>
      <c r="S6326" t="s">
        <v>11818</v>
      </c>
      <c r="T6326" t="str">
        <f t="shared" si="197"/>
        <v>19|1|2016|REG|M01006|MU&amp;OZ,MONTA&amp;O/MARISOL|9358.67|31122015|01|NLSSA002605|MUMM791224NZ0|</v>
      </c>
    </row>
    <row r="6327" spans="1:20" x14ac:dyDescent="0.25">
      <c r="A6327" s="5">
        <v>19</v>
      </c>
      <c r="B6327" s="27" t="s">
        <v>1047</v>
      </c>
      <c r="C6327" s="5">
        <v>2016</v>
      </c>
      <c r="D6327" s="5" t="s">
        <v>9255</v>
      </c>
      <c r="E6327" s="8" t="s">
        <v>49</v>
      </c>
      <c r="F6327" s="8" t="s">
        <v>1091</v>
      </c>
      <c r="G6327" s="8" t="s">
        <v>1292</v>
      </c>
      <c r="H6327" s="8" t="s">
        <v>11819</v>
      </c>
      <c r="I6327" s="8" t="s">
        <v>214</v>
      </c>
      <c r="J6327" s="8">
        <v>8512.5499999999993</v>
      </c>
      <c r="K6327" s="28" t="s">
        <v>320</v>
      </c>
      <c r="L6327" s="29" t="s">
        <v>799</v>
      </c>
      <c r="M6327">
        <v>1914860780</v>
      </c>
      <c r="N6327" t="str">
        <f>VLOOKUP(M6327,[2]CLUES!$A:$B,2,0)</f>
        <v>NLSSA003363</v>
      </c>
      <c r="O6327" t="str">
        <f t="shared" si="196"/>
        <v>RAMIREZ,RIVERA/GLORIA MELANIE</v>
      </c>
      <c r="P6327" t="s">
        <v>9299</v>
      </c>
      <c r="Q6327" s="27" t="s">
        <v>799</v>
      </c>
      <c r="R6327">
        <v>1914860480</v>
      </c>
      <c r="S6327" t="s">
        <v>11820</v>
      </c>
      <c r="T6327" t="str">
        <f t="shared" si="197"/>
        <v>19|1|2016|REG|M01006|RAMIREZ,RIVERA/GLORIA MELANIE|8512.55|31122015|01|NLSSA002605|RARG900128KJ9|</v>
      </c>
    </row>
    <row r="6328" spans="1:20" x14ac:dyDescent="0.25">
      <c r="A6328" s="5">
        <v>19</v>
      </c>
      <c r="B6328" s="27" t="s">
        <v>1047</v>
      </c>
      <c r="C6328" s="5">
        <v>2016</v>
      </c>
      <c r="D6328" s="5" t="s">
        <v>9255</v>
      </c>
      <c r="E6328" s="8" t="s">
        <v>49</v>
      </c>
      <c r="F6328" s="8" t="s">
        <v>809</v>
      </c>
      <c r="G6328" s="8" t="s">
        <v>2737</v>
      </c>
      <c r="H6328" s="8" t="s">
        <v>11821</v>
      </c>
      <c r="I6328" s="8" t="s">
        <v>214</v>
      </c>
      <c r="J6328" s="8">
        <v>9358.67</v>
      </c>
      <c r="K6328" s="28" t="s">
        <v>320</v>
      </c>
      <c r="L6328" s="29" t="s">
        <v>799</v>
      </c>
      <c r="M6328">
        <v>1914860790</v>
      </c>
      <c r="N6328" t="str">
        <f>VLOOKUP(M6328,[2]CLUES!$A:$B,2,0)</f>
        <v>NLSSA003585</v>
      </c>
      <c r="O6328" t="str">
        <f t="shared" si="196"/>
        <v>RODRIGUEZ,ORDO&amp;EZ/CARLOS MANUEL</v>
      </c>
      <c r="P6328" t="s">
        <v>214</v>
      </c>
      <c r="Q6328" s="27" t="s">
        <v>799</v>
      </c>
      <c r="R6328">
        <v>1914860480</v>
      </c>
      <c r="S6328" t="s">
        <v>11822</v>
      </c>
      <c r="T6328" t="str">
        <f t="shared" si="197"/>
        <v>19|1|2016|REG|M01006|RODRIGUEZ,ORDO&amp;EZ/CARLOS MANUEL|9358.67|31122015|01|NLSSA002605|ROOC6605173A1|</v>
      </c>
    </row>
    <row r="6329" spans="1:20" x14ac:dyDescent="0.25">
      <c r="A6329" s="5">
        <v>19</v>
      </c>
      <c r="B6329" s="27" t="s">
        <v>1047</v>
      </c>
      <c r="C6329" s="5">
        <v>2016</v>
      </c>
      <c r="D6329" s="5" t="s">
        <v>9255</v>
      </c>
      <c r="E6329" s="8" t="s">
        <v>49</v>
      </c>
      <c r="F6329" s="8" t="s">
        <v>1434</v>
      </c>
      <c r="G6329" s="8" t="s">
        <v>1412</v>
      </c>
      <c r="H6329" s="8" t="s">
        <v>1737</v>
      </c>
      <c r="I6329" s="8" t="s">
        <v>214</v>
      </c>
      <c r="J6329" s="8">
        <v>9358.67</v>
      </c>
      <c r="K6329" s="28" t="s">
        <v>320</v>
      </c>
      <c r="L6329" s="29" t="s">
        <v>799</v>
      </c>
      <c r="M6329">
        <v>1914860790</v>
      </c>
      <c r="N6329" t="str">
        <f>VLOOKUP(M6329,[2]CLUES!$A:$B,2,0)</f>
        <v>NLSSA003585</v>
      </c>
      <c r="O6329" t="str">
        <f t="shared" si="196"/>
        <v>RUIZ,MORENO/FRANCISCO JAVIER</v>
      </c>
      <c r="P6329" t="s">
        <v>214</v>
      </c>
      <c r="Q6329" s="27" t="s">
        <v>799</v>
      </c>
      <c r="R6329">
        <v>1914860480</v>
      </c>
      <c r="S6329" t="s">
        <v>11823</v>
      </c>
      <c r="T6329" t="str">
        <f t="shared" si="197"/>
        <v>19|1|2016|REG|M01006|RUIZ,MORENO/FRANCISCO JAVIER|9358.67|31122015|01|NLSSA002605|RUMF740820HL1|</v>
      </c>
    </row>
    <row r="6330" spans="1:20" x14ac:dyDescent="0.25">
      <c r="A6330" s="5">
        <v>19</v>
      </c>
      <c r="B6330" s="27" t="s">
        <v>1047</v>
      </c>
      <c r="C6330" s="5">
        <v>2016</v>
      </c>
      <c r="D6330" s="5" t="s">
        <v>9255</v>
      </c>
      <c r="E6330" s="8" t="s">
        <v>49</v>
      </c>
      <c r="F6330" s="8" t="s">
        <v>2757</v>
      </c>
      <c r="G6330" s="8" t="s">
        <v>880</v>
      </c>
      <c r="H6330" s="8" t="s">
        <v>2758</v>
      </c>
      <c r="I6330" s="8" t="s">
        <v>405</v>
      </c>
      <c r="J6330" s="8">
        <v>8179.22</v>
      </c>
      <c r="K6330" s="28" t="s">
        <v>320</v>
      </c>
      <c r="L6330" s="29" t="s">
        <v>799</v>
      </c>
      <c r="M6330">
        <v>1914860810</v>
      </c>
      <c r="N6330" t="str">
        <f>VLOOKUP(M6330,[2]CLUES!$A:$B,2,0)</f>
        <v>NLSSA014074</v>
      </c>
      <c r="O6330" t="str">
        <f t="shared" si="196"/>
        <v>BOTELLO,CASTILLO/DOLORES BENJAMIN</v>
      </c>
      <c r="P6330" t="s">
        <v>9299</v>
      </c>
      <c r="Q6330" s="27" t="s">
        <v>799</v>
      </c>
      <c r="R6330">
        <v>1914862970</v>
      </c>
      <c r="S6330" t="s">
        <v>2759</v>
      </c>
      <c r="T6330" t="str">
        <f t="shared" si="197"/>
        <v>19|1|2016|REG|M01006|BOTELLO,CASTILLO/DOLORES BENJAMIN|8179.22|31122015|01|NLSSA002581|BOCD861101TB3|</v>
      </c>
    </row>
    <row r="6331" spans="1:20" x14ac:dyDescent="0.25">
      <c r="A6331" s="5">
        <v>19</v>
      </c>
      <c r="B6331" s="27" t="s">
        <v>1047</v>
      </c>
      <c r="C6331" s="5">
        <v>2016</v>
      </c>
      <c r="D6331" s="5" t="s">
        <v>9255</v>
      </c>
      <c r="E6331" s="8" t="s">
        <v>80</v>
      </c>
      <c r="F6331" s="8" t="s">
        <v>880</v>
      </c>
      <c r="G6331" s="8" t="s">
        <v>11824</v>
      </c>
      <c r="H6331" s="8" t="s">
        <v>11825</v>
      </c>
      <c r="I6331" s="8" t="s">
        <v>405</v>
      </c>
      <c r="J6331" s="8">
        <v>5975.08</v>
      </c>
      <c r="K6331" s="28" t="s">
        <v>320</v>
      </c>
      <c r="L6331" s="29" t="s">
        <v>799</v>
      </c>
      <c r="M6331">
        <v>1914860810</v>
      </c>
      <c r="N6331" t="str">
        <f>VLOOKUP(M6331,[2]CLUES!$A:$B,2,0)</f>
        <v>NLSSA014074</v>
      </c>
      <c r="O6331" t="str">
        <f t="shared" si="196"/>
        <v>CASTILLO,MAZON/PERLA FABIOLA</v>
      </c>
      <c r="P6331" t="s">
        <v>405</v>
      </c>
      <c r="Q6331" s="27" t="s">
        <v>799</v>
      </c>
      <c r="R6331">
        <v>1914862970</v>
      </c>
      <c r="S6331" t="s">
        <v>11826</v>
      </c>
      <c r="T6331" t="str">
        <f t="shared" si="197"/>
        <v>19|1|2016|REG|M02035|CASTILLO,MAZON/PERLA FABIOLA|5975.08|31122015|01|NLSSA002581|CAMP8410278Q7|</v>
      </c>
    </row>
    <row r="6332" spans="1:20" x14ac:dyDescent="0.25">
      <c r="A6332" s="5">
        <v>19</v>
      </c>
      <c r="B6332" s="27" t="s">
        <v>1047</v>
      </c>
      <c r="C6332" s="5">
        <v>2016</v>
      </c>
      <c r="D6332" s="5" t="s">
        <v>9255</v>
      </c>
      <c r="E6332" s="8" t="s">
        <v>80</v>
      </c>
      <c r="F6332" s="8" t="s">
        <v>4638</v>
      </c>
      <c r="G6332" s="8" t="s">
        <v>1091</v>
      </c>
      <c r="H6332" s="8" t="s">
        <v>9825</v>
      </c>
      <c r="I6332" s="8" t="s">
        <v>405</v>
      </c>
      <c r="J6332" s="8">
        <v>6008</v>
      </c>
      <c r="K6332" s="28" t="s">
        <v>320</v>
      </c>
      <c r="L6332" s="29" t="s">
        <v>799</v>
      </c>
      <c r="M6332">
        <v>1914860840</v>
      </c>
      <c r="N6332" t="str">
        <f>VLOOKUP(M6332,[2]CLUES!$A:$B,2,0)</f>
        <v>NLSSA014103</v>
      </c>
      <c r="O6332" t="str">
        <f t="shared" si="196"/>
        <v>CASANOVA,RAMIREZ/ERIKA</v>
      </c>
      <c r="P6332" t="s">
        <v>405</v>
      </c>
      <c r="Q6332" s="27" t="s">
        <v>799</v>
      </c>
      <c r="R6332">
        <v>1914862970</v>
      </c>
      <c r="S6332" t="s">
        <v>11827</v>
      </c>
      <c r="T6332" t="str">
        <f t="shared" si="197"/>
        <v>19|1|2016|REG|M02035|CASANOVA,RAMIREZ/ERIKA|6008|31122015|01|NLSSA002581|CARE780116QK5|</v>
      </c>
    </row>
    <row r="6333" spans="1:20" x14ac:dyDescent="0.25">
      <c r="A6333" s="5">
        <v>19</v>
      </c>
      <c r="B6333" s="27" t="s">
        <v>1047</v>
      </c>
      <c r="C6333" s="5">
        <v>2016</v>
      </c>
      <c r="D6333" s="5" t="s">
        <v>9255</v>
      </c>
      <c r="E6333" s="8" t="s">
        <v>206</v>
      </c>
      <c r="F6333" s="8" t="s">
        <v>3863</v>
      </c>
      <c r="G6333" s="8" t="s">
        <v>3864</v>
      </c>
      <c r="H6333" s="8" t="s">
        <v>11828</v>
      </c>
      <c r="I6333" s="8" t="s">
        <v>405</v>
      </c>
      <c r="J6333" s="8">
        <v>4343.5200000000004</v>
      </c>
      <c r="K6333" s="28" t="s">
        <v>320</v>
      </c>
      <c r="L6333" s="29" t="s">
        <v>799</v>
      </c>
      <c r="M6333">
        <v>1914860230</v>
      </c>
      <c r="N6333" t="str">
        <f>VLOOKUP(M6333,[2]CLUES!$A:$B,2,0)</f>
        <v>NLSSA003911</v>
      </c>
      <c r="O6333" t="str">
        <f t="shared" si="196"/>
        <v>DE LA CERDA,QUEVEDO/ZITLALY LIZETH</v>
      </c>
      <c r="P6333" t="s">
        <v>9299</v>
      </c>
      <c r="Q6333" s="27" t="s">
        <v>799</v>
      </c>
      <c r="R6333">
        <v>1914862970</v>
      </c>
      <c r="S6333" t="s">
        <v>11829</v>
      </c>
      <c r="T6333" t="str">
        <f t="shared" si="197"/>
        <v>19|1|2016|REG|M03023|DE LA CERDA,QUEVEDO/ZITLALY LIZETH|4343.52|31122015|01|NLSSA002581|CEQZ920216LV8|</v>
      </c>
    </row>
    <row r="6334" spans="1:20" x14ac:dyDescent="0.25">
      <c r="A6334" s="5">
        <v>19</v>
      </c>
      <c r="B6334" s="27" t="s">
        <v>1047</v>
      </c>
      <c r="C6334" s="5">
        <v>2016</v>
      </c>
      <c r="D6334" s="5" t="s">
        <v>9255</v>
      </c>
      <c r="E6334" s="8" t="s">
        <v>80</v>
      </c>
      <c r="F6334" s="8" t="s">
        <v>4987</v>
      </c>
      <c r="G6334" s="8" t="s">
        <v>1899</v>
      </c>
      <c r="H6334" s="8" t="s">
        <v>2504</v>
      </c>
      <c r="I6334" s="8" t="s">
        <v>405</v>
      </c>
      <c r="J6334" s="8">
        <v>6008</v>
      </c>
      <c r="K6334" s="28" t="s">
        <v>320</v>
      </c>
      <c r="L6334" s="29" t="s">
        <v>799</v>
      </c>
      <c r="M6334">
        <v>1914860230</v>
      </c>
      <c r="N6334" t="str">
        <f>VLOOKUP(M6334,[2]CLUES!$A:$B,2,0)</f>
        <v>NLSSA003911</v>
      </c>
      <c r="O6334" t="str">
        <f t="shared" si="196"/>
        <v>DORIA,MENDEZ/MARTHA ALICIA</v>
      </c>
      <c r="P6334" t="s">
        <v>405</v>
      </c>
      <c r="Q6334" s="27" t="s">
        <v>799</v>
      </c>
      <c r="R6334">
        <v>1914862970</v>
      </c>
      <c r="S6334" t="s">
        <v>11830</v>
      </c>
      <c r="T6334" t="str">
        <f t="shared" si="197"/>
        <v>19|1|2016|REG|M02035|DORIA,MENDEZ/MARTHA ALICIA|6008|31122015|01|NLSSA002581|DOMM7205072E9|</v>
      </c>
    </row>
    <row r="6335" spans="1:20" x14ac:dyDescent="0.25">
      <c r="A6335" s="5">
        <v>19</v>
      </c>
      <c r="B6335" s="27" t="s">
        <v>1047</v>
      </c>
      <c r="C6335" s="5">
        <v>2016</v>
      </c>
      <c r="D6335" s="5" t="s">
        <v>9255</v>
      </c>
      <c r="E6335" s="8" t="s">
        <v>334</v>
      </c>
      <c r="F6335" s="8" t="s">
        <v>1102</v>
      </c>
      <c r="G6335" s="8" t="s">
        <v>2658</v>
      </c>
      <c r="H6335" s="8" t="s">
        <v>2302</v>
      </c>
      <c r="I6335" s="8" t="s">
        <v>405</v>
      </c>
      <c r="J6335" s="8">
        <v>10550.79</v>
      </c>
      <c r="K6335" s="28" t="s">
        <v>320</v>
      </c>
      <c r="L6335" s="29" t="s">
        <v>799</v>
      </c>
      <c r="M6335">
        <v>1914860230</v>
      </c>
      <c r="N6335" t="str">
        <f>VLOOKUP(M6335,[2]CLUES!$A:$B,2,0)</f>
        <v>NLSSA003911</v>
      </c>
      <c r="O6335" t="str">
        <f t="shared" si="196"/>
        <v>ELIZONDO,BRISE&amp;O/JOSE ANGEL</v>
      </c>
      <c r="P6335" t="s">
        <v>405</v>
      </c>
      <c r="Q6335" s="27" t="s">
        <v>799</v>
      </c>
      <c r="R6335">
        <v>1914862970</v>
      </c>
      <c r="S6335" t="s">
        <v>11831</v>
      </c>
      <c r="T6335" t="str">
        <f t="shared" si="197"/>
        <v>19|1|2016|REG|M01004|ELIZONDO,BRISE&amp;O/JOSE ANGEL|10550.79|31122015|01|NLSSA002581|EIBA740509JH9|</v>
      </c>
    </row>
    <row r="6336" spans="1:20" x14ac:dyDescent="0.25">
      <c r="A6336" s="5">
        <v>19</v>
      </c>
      <c r="B6336" s="27" t="s">
        <v>1047</v>
      </c>
      <c r="C6336" s="5">
        <v>2016</v>
      </c>
      <c r="D6336" s="5" t="s">
        <v>9255</v>
      </c>
      <c r="E6336" s="8" t="s">
        <v>1392</v>
      </c>
      <c r="F6336" s="8" t="s">
        <v>1656</v>
      </c>
      <c r="G6336" s="8" t="s">
        <v>809</v>
      </c>
      <c r="H6336" s="8" t="s">
        <v>7315</v>
      </c>
      <c r="I6336" s="8" t="s">
        <v>2237</v>
      </c>
      <c r="J6336" s="8">
        <v>6025.34</v>
      </c>
      <c r="K6336" s="28" t="s">
        <v>320</v>
      </c>
      <c r="L6336" s="29" t="s">
        <v>799</v>
      </c>
      <c r="M6336">
        <v>1914860230</v>
      </c>
      <c r="N6336" t="str">
        <f>VLOOKUP(M6336,[2]CLUES!$A:$B,2,0)</f>
        <v>NLSSA003911</v>
      </c>
      <c r="O6336" t="str">
        <f t="shared" si="196"/>
        <v>PE&amp;A,RODRIGUEZ/BLANCA LILIA</v>
      </c>
      <c r="P6336" t="s">
        <v>2237</v>
      </c>
      <c r="Q6336" s="27" t="s">
        <v>799</v>
      </c>
      <c r="R6336">
        <v>1914860240</v>
      </c>
      <c r="S6336" t="s">
        <v>11832</v>
      </c>
      <c r="T6336" t="str">
        <f t="shared" si="197"/>
        <v>19|1|2016|REG|M02038|PE&amp;A,RODRIGUEZ/BLANCA LILIA|6025.34|31122015|01|NLSSA000196|PERB600521C76|</v>
      </c>
    </row>
    <row r="6337" spans="1:20" x14ac:dyDescent="0.25">
      <c r="A6337" s="5">
        <v>19</v>
      </c>
      <c r="B6337" s="27" t="s">
        <v>1047</v>
      </c>
      <c r="C6337" s="5">
        <v>2016</v>
      </c>
      <c r="D6337" s="5" t="s">
        <v>9255</v>
      </c>
      <c r="E6337" s="8" t="s">
        <v>49</v>
      </c>
      <c r="F6337" s="8" t="s">
        <v>2037</v>
      </c>
      <c r="G6337" s="8" t="s">
        <v>1070</v>
      </c>
      <c r="H6337" s="8" t="s">
        <v>5187</v>
      </c>
      <c r="I6337" s="8" t="s">
        <v>2237</v>
      </c>
      <c r="J6337" s="8">
        <v>10352.67</v>
      </c>
      <c r="K6337" s="28" t="s">
        <v>320</v>
      </c>
      <c r="L6337" s="29" t="s">
        <v>799</v>
      </c>
      <c r="M6337">
        <v>1914860230</v>
      </c>
      <c r="N6337" t="str">
        <f>VLOOKUP(M6337,[2]CLUES!$A:$B,2,0)</f>
        <v>NLSSA003911</v>
      </c>
      <c r="O6337" t="str">
        <f t="shared" si="196"/>
        <v>ZAMORA,FLORES/RAYMUNDO</v>
      </c>
      <c r="P6337" t="s">
        <v>2400</v>
      </c>
      <c r="Q6337" s="27" t="s">
        <v>799</v>
      </c>
      <c r="R6337">
        <v>1914860240</v>
      </c>
      <c r="S6337" t="s">
        <v>11833</v>
      </c>
      <c r="T6337" t="str">
        <f t="shared" si="197"/>
        <v>19|1|2016|REG|M01006|ZAMORA,FLORES/RAYMUNDO|10352.67|31122015|01|NLSSA000196|ZAFR820601CB2|</v>
      </c>
    </row>
    <row r="6338" spans="1:20" x14ac:dyDescent="0.25">
      <c r="A6338" s="5">
        <v>19</v>
      </c>
      <c r="B6338" s="27" t="s">
        <v>1047</v>
      </c>
      <c r="C6338" s="5">
        <v>2016</v>
      </c>
      <c r="D6338" s="5" t="s">
        <v>9255</v>
      </c>
      <c r="E6338" s="8" t="s">
        <v>80</v>
      </c>
      <c r="F6338" s="8" t="s">
        <v>1061</v>
      </c>
      <c r="G6338" s="8" t="s">
        <v>1563</v>
      </c>
      <c r="H6338" s="8" t="s">
        <v>11834</v>
      </c>
      <c r="I6338" s="8" t="s">
        <v>2257</v>
      </c>
      <c r="J6338" s="8">
        <v>6626</v>
      </c>
      <c r="K6338" s="28" t="s">
        <v>320</v>
      </c>
      <c r="L6338" s="29" t="s">
        <v>799</v>
      </c>
      <c r="M6338">
        <v>1914860230</v>
      </c>
      <c r="N6338" t="str">
        <f>VLOOKUP(M6338,[2]CLUES!$A:$B,2,0)</f>
        <v>NLSSA003911</v>
      </c>
      <c r="O6338" t="str">
        <f t="shared" si="196"/>
        <v>ABREGO,IBARRA/NINFA</v>
      </c>
      <c r="P6338" t="s">
        <v>2257</v>
      </c>
      <c r="Q6338" s="27" t="s">
        <v>799</v>
      </c>
      <c r="R6338">
        <v>1914860260</v>
      </c>
      <c r="S6338" t="s">
        <v>11835</v>
      </c>
      <c r="T6338" t="str">
        <f t="shared" si="197"/>
        <v>19|1|2016|REG|M02035|ABREGO,IBARRA/NINFA|6626|31122015|01|NLSSA002523|AEIN6604151J6|</v>
      </c>
    </row>
    <row r="6339" spans="1:20" x14ac:dyDescent="0.25">
      <c r="A6339" s="5">
        <v>19</v>
      </c>
      <c r="B6339" s="27" t="s">
        <v>1047</v>
      </c>
      <c r="C6339" s="5">
        <v>2016</v>
      </c>
      <c r="D6339" s="5" t="s">
        <v>9255</v>
      </c>
      <c r="E6339" s="8" t="s">
        <v>274</v>
      </c>
      <c r="F6339" s="8" t="s">
        <v>842</v>
      </c>
      <c r="G6339" s="8" t="s">
        <v>1679</v>
      </c>
      <c r="H6339" s="8" t="s">
        <v>1836</v>
      </c>
      <c r="I6339" s="8" t="s">
        <v>744</v>
      </c>
      <c r="J6339" s="8">
        <v>5642.67</v>
      </c>
      <c r="K6339" s="28" t="s">
        <v>320</v>
      </c>
      <c r="L6339" s="29" t="s">
        <v>799</v>
      </c>
      <c r="M6339">
        <v>1914860840</v>
      </c>
      <c r="N6339" t="str">
        <f>VLOOKUP(M6339,[2]CLUES!$A:$B,2,0)</f>
        <v>NLSSA014103</v>
      </c>
      <c r="O6339" t="str">
        <f t="shared" si="196"/>
        <v>FERNANDEZ,MOLINA/ERNESTO</v>
      </c>
      <c r="P6339" t="s">
        <v>744</v>
      </c>
      <c r="Q6339" s="27" t="s">
        <v>799</v>
      </c>
      <c r="R6339">
        <v>1914860350</v>
      </c>
      <c r="S6339" t="s">
        <v>11836</v>
      </c>
      <c r="T6339" t="str">
        <f t="shared" si="197"/>
        <v>19|1|2016|REG|M02006|FERNANDEZ,MOLINA/ERNESTO|5642.67|31122015|01|NLSSA002856|FEME630222E31|</v>
      </c>
    </row>
    <row r="6340" spans="1:20" x14ac:dyDescent="0.25">
      <c r="A6340" s="5">
        <v>19</v>
      </c>
      <c r="B6340" s="27" t="s">
        <v>1047</v>
      </c>
      <c r="C6340" s="5">
        <v>2016</v>
      </c>
      <c r="D6340" s="5" t="s">
        <v>9255</v>
      </c>
      <c r="E6340" s="8" t="s">
        <v>49</v>
      </c>
      <c r="F6340" s="8" t="s">
        <v>3702</v>
      </c>
      <c r="G6340" s="8" t="s">
        <v>1159</v>
      </c>
      <c r="H6340" s="8" t="s">
        <v>11837</v>
      </c>
      <c r="I6340" s="8" t="s">
        <v>405</v>
      </c>
      <c r="J6340" s="8">
        <v>9256.09</v>
      </c>
      <c r="K6340" s="28" t="s">
        <v>320</v>
      </c>
      <c r="L6340" s="29" t="s">
        <v>799</v>
      </c>
      <c r="M6340">
        <v>1914860840</v>
      </c>
      <c r="N6340" t="str">
        <f>VLOOKUP(M6340,[2]CLUES!$A:$B,2,0)</f>
        <v>NLSSA014103</v>
      </c>
      <c r="O6340" t="str">
        <f t="shared" si="196"/>
        <v>BALTAZAR,CRUZ/CASTO EDUARDO</v>
      </c>
      <c r="P6340" t="s">
        <v>405</v>
      </c>
      <c r="Q6340" s="27" t="s">
        <v>799</v>
      </c>
      <c r="R6340">
        <v>1914862970</v>
      </c>
      <c r="S6340" t="s">
        <v>11838</v>
      </c>
      <c r="T6340" t="str">
        <f t="shared" si="197"/>
        <v>19|1|2016|REG|M01006|BALTAZAR,CRUZ/CASTO EDUARDO|9256.09|31122015|01|NLSSA002581|BACC720511633|</v>
      </c>
    </row>
    <row r="6341" spans="1:20" x14ac:dyDescent="0.25">
      <c r="A6341" s="5">
        <v>19</v>
      </c>
      <c r="B6341" s="27" t="s">
        <v>1047</v>
      </c>
      <c r="C6341" s="5">
        <v>2016</v>
      </c>
      <c r="D6341" s="5" t="s">
        <v>9255</v>
      </c>
      <c r="E6341" s="8" t="s">
        <v>334</v>
      </c>
      <c r="F6341" s="8" t="s">
        <v>7666</v>
      </c>
      <c r="G6341" s="8" t="s">
        <v>821</v>
      </c>
      <c r="H6341" s="8" t="s">
        <v>857</v>
      </c>
      <c r="I6341" s="8" t="s">
        <v>405</v>
      </c>
      <c r="J6341" s="8">
        <v>10848</v>
      </c>
      <c r="K6341" s="28" t="s">
        <v>320</v>
      </c>
      <c r="L6341" s="29" t="s">
        <v>799</v>
      </c>
      <c r="M6341">
        <v>1914862070</v>
      </c>
      <c r="N6341" t="str">
        <f>VLOOKUP(M6341,[2]CLUES!$A:$B,2,0)</f>
        <v>NLSSA014115</v>
      </c>
      <c r="O6341" t="str">
        <f t="shared" si="196"/>
        <v>BARREDA,CANTU/OSCAR</v>
      </c>
      <c r="P6341" t="s">
        <v>405</v>
      </c>
      <c r="Q6341" s="27" t="s">
        <v>799</v>
      </c>
      <c r="R6341">
        <v>1914862970</v>
      </c>
      <c r="S6341" t="s">
        <v>11839</v>
      </c>
      <c r="T6341" t="str">
        <f t="shared" si="197"/>
        <v>19|1|2016|REG|M01004|BARREDA,CANTU/OSCAR|10848|31122015|01|NLSSA002581|BACO620406JQ6|</v>
      </c>
    </row>
    <row r="6342" spans="1:20" x14ac:dyDescent="0.25">
      <c r="A6342" s="5">
        <v>19</v>
      </c>
      <c r="B6342" s="27" t="s">
        <v>1047</v>
      </c>
      <c r="C6342" s="5">
        <v>2016</v>
      </c>
      <c r="D6342" s="5" t="s">
        <v>9255</v>
      </c>
      <c r="E6342" s="8" t="s">
        <v>49</v>
      </c>
      <c r="F6342" s="8" t="s">
        <v>2524</v>
      </c>
      <c r="G6342" s="8" t="s">
        <v>11840</v>
      </c>
      <c r="H6342" s="8" t="s">
        <v>4495</v>
      </c>
      <c r="I6342" s="8" t="s">
        <v>405</v>
      </c>
      <c r="J6342" s="8">
        <v>9358.67</v>
      </c>
      <c r="K6342" s="28" t="s">
        <v>320</v>
      </c>
      <c r="L6342" s="29" t="s">
        <v>799</v>
      </c>
      <c r="M6342">
        <v>1914862100</v>
      </c>
      <c r="N6342" t="str">
        <f>VLOOKUP(M6342,[2]CLUES!$A:$B,2,0)</f>
        <v>NLSSA003136</v>
      </c>
      <c r="O6342" t="str">
        <f t="shared" ref="O6342:O6405" si="198">CONCATENATE(F6342,",",G6342,"/",H6342)</f>
        <v>BRIONES,GARATE/JUAN JESUS</v>
      </c>
      <c r="P6342" t="s">
        <v>405</v>
      </c>
      <c r="Q6342" s="27" t="s">
        <v>799</v>
      </c>
      <c r="R6342">
        <v>1914862970</v>
      </c>
      <c r="S6342" t="s">
        <v>11841</v>
      </c>
      <c r="T6342" t="str">
        <f t="shared" ref="T6342:T6405" si="199">CONCATENATE(A6342,"|",B6342,"|",C6342,"|",D6342,"|",E6342,"|",O6342,"|",J6342,"|",K6342,"|",Q6342,"|",I6342,"|",S6342,"|")</f>
        <v>19|1|2016|REG|M01006|BRIONES,GARATE/JUAN JESUS|9358.67|31122015|01|NLSSA002581|BIGJ760626FL8|</v>
      </c>
    </row>
    <row r="6343" spans="1:20" x14ac:dyDescent="0.25">
      <c r="A6343" s="5">
        <v>19</v>
      </c>
      <c r="B6343" s="27" t="s">
        <v>1047</v>
      </c>
      <c r="C6343" s="5">
        <v>2016</v>
      </c>
      <c r="D6343" s="5" t="s">
        <v>9255</v>
      </c>
      <c r="E6343" s="8" t="s">
        <v>80</v>
      </c>
      <c r="F6343" s="8" t="s">
        <v>829</v>
      </c>
      <c r="G6343" s="8" t="s">
        <v>1860</v>
      </c>
      <c r="H6343" s="8" t="s">
        <v>11842</v>
      </c>
      <c r="I6343" s="8" t="s">
        <v>1375</v>
      </c>
      <c r="J6343" s="8">
        <v>6008</v>
      </c>
      <c r="K6343" s="28" t="s">
        <v>320</v>
      </c>
      <c r="L6343" s="29" t="s">
        <v>799</v>
      </c>
      <c r="M6343">
        <v>1914862100</v>
      </c>
      <c r="N6343" t="str">
        <f>VLOOKUP(M6343,[2]CLUES!$A:$B,2,0)</f>
        <v>NLSSA003136</v>
      </c>
      <c r="O6343" t="str">
        <f t="shared" si="198"/>
        <v>TREVI&amp;O,SILVA/SANDRA ROMELIA</v>
      </c>
      <c r="P6343" t="s">
        <v>1375</v>
      </c>
      <c r="Q6343" s="27" t="s">
        <v>799</v>
      </c>
      <c r="R6343">
        <v>1914860830</v>
      </c>
      <c r="S6343" t="s">
        <v>11843</v>
      </c>
      <c r="T6343" t="str">
        <f t="shared" si="199"/>
        <v>19|1|2016|REG|M02035|TREVI&amp;O,SILVA/SANDRA ROMELIA|6008|31122015|01|NLSSA014091|TESS710916FB9|</v>
      </c>
    </row>
    <row r="6344" spans="1:20" x14ac:dyDescent="0.25">
      <c r="A6344" s="5">
        <v>19</v>
      </c>
      <c r="B6344" s="27" t="s">
        <v>1047</v>
      </c>
      <c r="C6344" s="5">
        <v>2016</v>
      </c>
      <c r="D6344" s="5" t="s">
        <v>9255</v>
      </c>
      <c r="E6344" s="8" t="s">
        <v>80</v>
      </c>
      <c r="F6344" s="8" t="s">
        <v>1393</v>
      </c>
      <c r="G6344" s="8" t="s">
        <v>1168</v>
      </c>
      <c r="H6344" s="8" t="s">
        <v>2128</v>
      </c>
      <c r="I6344" s="8" t="s">
        <v>209</v>
      </c>
      <c r="J6344" s="8">
        <v>6626</v>
      </c>
      <c r="K6344" s="28" t="s">
        <v>320</v>
      </c>
      <c r="L6344" s="29" t="s">
        <v>799</v>
      </c>
      <c r="M6344">
        <v>1914862650</v>
      </c>
      <c r="N6344" t="str">
        <f>VLOOKUP(M6344,[2]CLUES!$A:$B,2,0)</f>
        <v>NLSSA001560</v>
      </c>
      <c r="O6344" t="str">
        <f t="shared" si="198"/>
        <v>ORTIZ,VAZQUEZ/MINERVA</v>
      </c>
      <c r="P6344" t="s">
        <v>209</v>
      </c>
      <c r="Q6344" s="27" t="s">
        <v>799</v>
      </c>
      <c r="R6344">
        <v>1914860860</v>
      </c>
      <c r="S6344" t="s">
        <v>11844</v>
      </c>
      <c r="T6344" t="str">
        <f t="shared" si="199"/>
        <v>19|1|2016|REG|M02035|ORTIZ,VAZQUEZ/MINERVA|6626|31122015|01|NLSSA014120|OIVM590216DWA|</v>
      </c>
    </row>
    <row r="6345" spans="1:20" x14ac:dyDescent="0.25">
      <c r="A6345" s="5">
        <v>19</v>
      </c>
      <c r="B6345" s="27" t="s">
        <v>1047</v>
      </c>
      <c r="C6345" s="5">
        <v>2016</v>
      </c>
      <c r="D6345" s="5" t="s">
        <v>9255</v>
      </c>
      <c r="E6345" s="8" t="s">
        <v>49</v>
      </c>
      <c r="F6345" s="8" t="s">
        <v>1666</v>
      </c>
      <c r="G6345" s="8" t="s">
        <v>1788</v>
      </c>
      <c r="H6345" s="8" t="s">
        <v>1543</v>
      </c>
      <c r="I6345" s="8" t="s">
        <v>209</v>
      </c>
      <c r="J6345" s="8">
        <v>10352.67</v>
      </c>
      <c r="K6345" s="28" t="s">
        <v>320</v>
      </c>
      <c r="L6345" s="29" t="s">
        <v>799</v>
      </c>
      <c r="M6345">
        <v>1914862650</v>
      </c>
      <c r="N6345" t="str">
        <f>VLOOKUP(M6345,[2]CLUES!$A:$B,2,0)</f>
        <v>NLSSA001560</v>
      </c>
      <c r="O6345" t="str">
        <f t="shared" si="198"/>
        <v>REYNA,CORONADO/HUMBERTO</v>
      </c>
      <c r="P6345" t="s">
        <v>209</v>
      </c>
      <c r="Q6345" s="27" t="s">
        <v>799</v>
      </c>
      <c r="R6345">
        <v>1914860860</v>
      </c>
      <c r="S6345" t="s">
        <v>11845</v>
      </c>
      <c r="T6345" t="str">
        <f t="shared" si="199"/>
        <v>19|1|2016|REG|M01006|REYNA,CORONADO/HUMBERTO|10352.67|31122015|01|NLSSA014120|RECH790809L30|</v>
      </c>
    </row>
    <row r="6346" spans="1:20" x14ac:dyDescent="0.25">
      <c r="A6346" s="5">
        <v>19</v>
      </c>
      <c r="B6346" s="27" t="s">
        <v>1047</v>
      </c>
      <c r="C6346" s="5">
        <v>2016</v>
      </c>
      <c r="D6346" s="5" t="s">
        <v>9255</v>
      </c>
      <c r="E6346" s="8" t="s">
        <v>1162</v>
      </c>
      <c r="F6346" s="8" t="s">
        <v>809</v>
      </c>
      <c r="G6346" s="8" t="s">
        <v>1434</v>
      </c>
      <c r="H6346" s="8" t="s">
        <v>1592</v>
      </c>
      <c r="I6346" s="8" t="s">
        <v>209</v>
      </c>
      <c r="J6346" s="8">
        <v>1222.69</v>
      </c>
      <c r="K6346" s="28" t="s">
        <v>320</v>
      </c>
      <c r="L6346" s="29" t="s">
        <v>799</v>
      </c>
      <c r="M6346">
        <v>1914862660</v>
      </c>
      <c r="N6346" t="str">
        <f>VLOOKUP(M6346,[2]CLUES!$A:$B,2,0)</f>
        <v>NLSSA001806</v>
      </c>
      <c r="O6346" t="str">
        <f t="shared" si="198"/>
        <v>RODRIGUEZ,RUIZ/MIRIAM</v>
      </c>
      <c r="P6346" t="s">
        <v>209</v>
      </c>
      <c r="Q6346" s="27" t="s">
        <v>799</v>
      </c>
      <c r="R6346">
        <v>1914860860</v>
      </c>
      <c r="S6346" t="s">
        <v>11846</v>
      </c>
      <c r="T6346" t="str">
        <f t="shared" si="199"/>
        <v>19|1|2016|REG|M02073|RODRIGUEZ,RUIZ/MIRIAM|1222.69|31122015|01|NLSSA014120|RORM7704259C3|</v>
      </c>
    </row>
    <row r="6347" spans="1:20" x14ac:dyDescent="0.25">
      <c r="A6347" s="5">
        <v>19</v>
      </c>
      <c r="B6347" s="27" t="s">
        <v>1047</v>
      </c>
      <c r="C6347" s="5">
        <v>2016</v>
      </c>
      <c r="D6347" s="5" t="s">
        <v>9255</v>
      </c>
      <c r="E6347" s="8" t="s">
        <v>49</v>
      </c>
      <c r="F6347" s="8" t="s">
        <v>909</v>
      </c>
      <c r="G6347" s="8" t="s">
        <v>1860</v>
      </c>
      <c r="H6347" s="8" t="s">
        <v>4971</v>
      </c>
      <c r="I6347" s="8" t="s">
        <v>209</v>
      </c>
      <c r="J6347" s="8">
        <v>10352.67</v>
      </c>
      <c r="K6347" s="28" t="s">
        <v>320</v>
      </c>
      <c r="L6347" s="29" t="s">
        <v>799</v>
      </c>
      <c r="M6347">
        <v>1914862660</v>
      </c>
      <c r="N6347" t="str">
        <f>VLOOKUP(M6347,[2]CLUES!$A:$B,2,0)</f>
        <v>NLSSA001806</v>
      </c>
      <c r="O6347" t="str">
        <f t="shared" si="198"/>
        <v>TAMEZ,SILVA/MARIA ANTONIA</v>
      </c>
      <c r="P6347" t="s">
        <v>209</v>
      </c>
      <c r="Q6347" s="27" t="s">
        <v>799</v>
      </c>
      <c r="R6347">
        <v>1914860860</v>
      </c>
      <c r="S6347" t="s">
        <v>11847</v>
      </c>
      <c r="T6347" t="str">
        <f t="shared" si="199"/>
        <v>19|1|2016|REG|M01006|TAMEZ,SILVA/MARIA ANTONIA|10352.67|31122015|01|NLSSA014120|TASA750401NG5|</v>
      </c>
    </row>
    <row r="6348" spans="1:20" x14ac:dyDescent="0.25">
      <c r="A6348" s="5">
        <v>19</v>
      </c>
      <c r="B6348" s="27" t="s">
        <v>1047</v>
      </c>
      <c r="C6348" s="5">
        <v>2016</v>
      </c>
      <c r="D6348" s="5" t="s">
        <v>9255</v>
      </c>
      <c r="E6348" s="8" t="s">
        <v>1162</v>
      </c>
      <c r="F6348" s="8" t="s">
        <v>3994</v>
      </c>
      <c r="G6348" s="8" t="s">
        <v>936</v>
      </c>
      <c r="H6348" s="8" t="s">
        <v>11848</v>
      </c>
      <c r="I6348" s="8" t="s">
        <v>1722</v>
      </c>
      <c r="J6348" s="8">
        <v>4713.34</v>
      </c>
      <c r="K6348" s="28" t="s">
        <v>320</v>
      </c>
      <c r="L6348" s="29" t="s">
        <v>799</v>
      </c>
      <c r="M6348">
        <v>1914860080</v>
      </c>
      <c r="N6348" t="str">
        <f>VLOOKUP(M6348,[2]CLUES!$A:$B,2,0)</f>
        <v>NLSSA003590</v>
      </c>
      <c r="O6348" t="str">
        <f t="shared" si="198"/>
        <v>DE ALEJANDRO,LEAL/ROBERTO EVANIVALDO</v>
      </c>
      <c r="P6348" t="s">
        <v>1722</v>
      </c>
      <c r="Q6348" s="27" t="s">
        <v>799</v>
      </c>
      <c r="R6348">
        <v>1914860870</v>
      </c>
      <c r="S6348" t="s">
        <v>11849</v>
      </c>
      <c r="T6348" t="str">
        <f t="shared" si="199"/>
        <v>19|1|2016|REG|M02073|DE ALEJANDRO,LEAL/ROBERTO EVANIVALDO|4713.34|31122015|01|NLSSA014843|AELR850826AU5|</v>
      </c>
    </row>
    <row r="6349" spans="1:20" x14ac:dyDescent="0.25">
      <c r="A6349" s="5">
        <v>19</v>
      </c>
      <c r="B6349" s="27" t="s">
        <v>1047</v>
      </c>
      <c r="C6349" s="5">
        <v>2016</v>
      </c>
      <c r="D6349" s="5" t="s">
        <v>9255</v>
      </c>
      <c r="E6349" s="8" t="s">
        <v>80</v>
      </c>
      <c r="F6349" s="8" t="s">
        <v>1492</v>
      </c>
      <c r="G6349" s="8" t="s">
        <v>1250</v>
      </c>
      <c r="H6349" s="8" t="s">
        <v>1114</v>
      </c>
      <c r="I6349" s="8" t="s">
        <v>1375</v>
      </c>
      <c r="J6349" s="8">
        <v>6008</v>
      </c>
      <c r="K6349" s="28" t="s">
        <v>320</v>
      </c>
      <c r="L6349" s="29" t="s">
        <v>799</v>
      </c>
      <c r="M6349">
        <v>1914860080</v>
      </c>
      <c r="N6349" t="str">
        <f>VLOOKUP(M6349,[2]CLUES!$A:$B,2,0)</f>
        <v>NLSSA003590</v>
      </c>
      <c r="O6349" t="str">
        <f t="shared" si="198"/>
        <v>DE LA FUENTE,MEZA/MARIA DE LOS ANGELES</v>
      </c>
      <c r="P6349" t="s">
        <v>1375</v>
      </c>
      <c r="Q6349" s="27" t="s">
        <v>799</v>
      </c>
      <c r="R6349">
        <v>1914860830</v>
      </c>
      <c r="S6349" t="s">
        <v>11850</v>
      </c>
      <c r="T6349" t="str">
        <f t="shared" si="199"/>
        <v>19|1|2016|REG|M02035|DE LA FUENTE,MEZA/MARIA DE LOS ANGELES|6008|31122015|01|NLSSA014091|FUMA500213MY3|</v>
      </c>
    </row>
    <row r="6350" spans="1:20" x14ac:dyDescent="0.25">
      <c r="A6350" s="5">
        <v>19</v>
      </c>
      <c r="B6350" s="27" t="s">
        <v>1047</v>
      </c>
      <c r="C6350" s="5">
        <v>2016</v>
      </c>
      <c r="D6350" s="5" t="s">
        <v>9255</v>
      </c>
      <c r="E6350" s="8" t="s">
        <v>1162</v>
      </c>
      <c r="F6350" s="8" t="s">
        <v>1809</v>
      </c>
      <c r="G6350" s="8" t="s">
        <v>11851</v>
      </c>
      <c r="H6350" s="8" t="s">
        <v>7652</v>
      </c>
      <c r="I6350" s="8" t="s">
        <v>1375</v>
      </c>
      <c r="J6350" s="8">
        <v>4700.42</v>
      </c>
      <c r="K6350" s="28" t="s">
        <v>320</v>
      </c>
      <c r="L6350" s="29" t="s">
        <v>799</v>
      </c>
      <c r="M6350">
        <v>1914860110</v>
      </c>
      <c r="N6350" t="str">
        <f>VLOOKUP(M6350,[2]CLUES!$A:$B,2,0)</f>
        <v>NLSSA000720</v>
      </c>
      <c r="O6350" t="str">
        <f t="shared" si="198"/>
        <v>GAYTAN,PALOMINO/LUCERO</v>
      </c>
      <c r="P6350" t="s">
        <v>1375</v>
      </c>
      <c r="Q6350" s="27" t="s">
        <v>799</v>
      </c>
      <c r="R6350">
        <v>1914860830</v>
      </c>
      <c r="S6350" t="s">
        <v>11852</v>
      </c>
      <c r="T6350" t="str">
        <f t="shared" si="199"/>
        <v>19|1|2016|REG|M02073|GAYTAN,PALOMINO/LUCERO|4700.42|31122015|01|NLSSA014091|GAPL730805RN2|</v>
      </c>
    </row>
    <row r="6351" spans="1:20" x14ac:dyDescent="0.25">
      <c r="A6351" s="5">
        <v>19</v>
      </c>
      <c r="B6351" s="27" t="s">
        <v>1047</v>
      </c>
      <c r="C6351" s="5">
        <v>2016</v>
      </c>
      <c r="D6351" s="5" t="s">
        <v>9255</v>
      </c>
      <c r="E6351" s="8" t="s">
        <v>1162</v>
      </c>
      <c r="F6351" s="8" t="s">
        <v>856</v>
      </c>
      <c r="G6351" s="8" t="s">
        <v>888</v>
      </c>
      <c r="H6351" s="8" t="s">
        <v>11249</v>
      </c>
      <c r="I6351" s="8" t="s">
        <v>1375</v>
      </c>
      <c r="J6351" s="8">
        <v>4687.51</v>
      </c>
      <c r="K6351" s="28" t="s">
        <v>320</v>
      </c>
      <c r="L6351" s="29" t="s">
        <v>799</v>
      </c>
      <c r="M6351">
        <v>1914860130</v>
      </c>
      <c r="N6351" t="str">
        <f>VLOOKUP(M6351,[2]CLUES!$A:$B,2,0)</f>
        <v>NLSSA004005</v>
      </c>
      <c r="O6351" t="str">
        <f t="shared" si="198"/>
        <v>LOPEZ,LARA/AMPARO</v>
      </c>
      <c r="P6351" t="s">
        <v>1375</v>
      </c>
      <c r="Q6351" s="27" t="s">
        <v>799</v>
      </c>
      <c r="R6351">
        <v>1914860830</v>
      </c>
      <c r="S6351" t="s">
        <v>11853</v>
      </c>
      <c r="T6351" t="str">
        <f t="shared" si="199"/>
        <v>19|1|2016|REG|M02073|LOPEZ,LARA/AMPARO|4687.51|31122015|01|NLSSA014091|LOLA651220RS8|</v>
      </c>
    </row>
    <row r="6352" spans="1:20" x14ac:dyDescent="0.25">
      <c r="A6352" s="5">
        <v>19</v>
      </c>
      <c r="B6352" s="27" t="s">
        <v>1047</v>
      </c>
      <c r="C6352" s="5">
        <v>2016</v>
      </c>
      <c r="D6352" s="5" t="s">
        <v>9255</v>
      </c>
      <c r="E6352" s="8" t="s">
        <v>49</v>
      </c>
      <c r="F6352" s="8" t="s">
        <v>902</v>
      </c>
      <c r="G6352" s="8" t="s">
        <v>1197</v>
      </c>
      <c r="H6352" s="8" t="s">
        <v>11854</v>
      </c>
      <c r="I6352" s="8" t="s">
        <v>1375</v>
      </c>
      <c r="J6352" s="8">
        <v>9358.67</v>
      </c>
      <c r="K6352" s="28" t="s">
        <v>320</v>
      </c>
      <c r="L6352" s="29" t="s">
        <v>799</v>
      </c>
      <c r="M6352">
        <v>1914860150</v>
      </c>
      <c r="N6352" t="str">
        <f>VLOOKUP(M6352,[2]CLUES!$A:$B,2,0)</f>
        <v>NLSSA014086</v>
      </c>
      <c r="O6352" t="str">
        <f t="shared" si="198"/>
        <v>MARTINEZ,RAMOS/DIANA MARICELA</v>
      </c>
      <c r="P6352" t="s">
        <v>1375</v>
      </c>
      <c r="Q6352" s="27" t="s">
        <v>799</v>
      </c>
      <c r="R6352">
        <v>1914860830</v>
      </c>
      <c r="S6352" t="s">
        <v>11855</v>
      </c>
      <c r="T6352" t="str">
        <f t="shared" si="199"/>
        <v>19|1|2016|REG|M01006|MARTINEZ,RAMOS/DIANA MARICELA|9358.67|31122015|01|NLSSA014091|MARD721126KU8|</v>
      </c>
    </row>
    <row r="6353" spans="1:20" x14ac:dyDescent="0.25">
      <c r="A6353" s="5">
        <v>19</v>
      </c>
      <c r="B6353" s="27" t="s">
        <v>1047</v>
      </c>
      <c r="C6353" s="5">
        <v>2016</v>
      </c>
      <c r="D6353" s="5" t="s">
        <v>9255</v>
      </c>
      <c r="E6353" s="8" t="s">
        <v>1162</v>
      </c>
      <c r="F6353" s="8" t="s">
        <v>2136</v>
      </c>
      <c r="G6353" s="8" t="s">
        <v>11856</v>
      </c>
      <c r="H6353" s="8" t="s">
        <v>2360</v>
      </c>
      <c r="I6353" s="8" t="s">
        <v>1375</v>
      </c>
      <c r="J6353" s="8">
        <v>4700.42</v>
      </c>
      <c r="K6353" s="28" t="s">
        <v>320</v>
      </c>
      <c r="L6353" s="29" t="s">
        <v>799</v>
      </c>
      <c r="M6353">
        <v>1914860170</v>
      </c>
      <c r="N6353" t="str">
        <f>VLOOKUP(M6353,[2]CLUES!$A:$B,2,0)</f>
        <v>NLSSA014295</v>
      </c>
      <c r="O6353" t="str">
        <f t="shared" si="198"/>
        <v>NORIEGA,REVILLAS/ELODIA</v>
      </c>
      <c r="P6353" t="s">
        <v>1375</v>
      </c>
      <c r="Q6353" s="27" t="s">
        <v>799</v>
      </c>
      <c r="R6353">
        <v>1914860830</v>
      </c>
      <c r="S6353" t="s">
        <v>11857</v>
      </c>
      <c r="T6353" t="str">
        <f t="shared" si="199"/>
        <v>19|1|2016|REG|M02073|NORIEGA,REVILLAS/ELODIA|4700.42|31122015|01|NLSSA014091|NORE660218RN3|</v>
      </c>
    </row>
    <row r="6354" spans="1:20" x14ac:dyDescent="0.25">
      <c r="A6354" s="5">
        <v>19</v>
      </c>
      <c r="B6354" s="27" t="s">
        <v>1047</v>
      </c>
      <c r="C6354" s="5">
        <v>2016</v>
      </c>
      <c r="D6354" s="5" t="s">
        <v>9255</v>
      </c>
      <c r="E6354" s="8" t="s">
        <v>80</v>
      </c>
      <c r="F6354" s="8" t="s">
        <v>809</v>
      </c>
      <c r="G6354" s="8" t="s">
        <v>880</v>
      </c>
      <c r="H6354" s="8" t="s">
        <v>1830</v>
      </c>
      <c r="I6354" s="8" t="s">
        <v>1375</v>
      </c>
      <c r="J6354" s="8">
        <v>6008</v>
      </c>
      <c r="K6354" s="28" t="s">
        <v>320</v>
      </c>
      <c r="L6354" s="29" t="s">
        <v>799</v>
      </c>
      <c r="M6354">
        <v>1914860170</v>
      </c>
      <c r="N6354" t="str">
        <f>VLOOKUP(M6354,[2]CLUES!$A:$B,2,0)</f>
        <v>NLSSA014295</v>
      </c>
      <c r="O6354" t="str">
        <f t="shared" si="198"/>
        <v>RODRIGUEZ,CASTILLO/MARIA DE LOURDES</v>
      </c>
      <c r="P6354" t="s">
        <v>1375</v>
      </c>
      <c r="Q6354" s="27" t="s">
        <v>799</v>
      </c>
      <c r="R6354">
        <v>1914860830</v>
      </c>
      <c r="S6354" t="s">
        <v>11858</v>
      </c>
      <c r="T6354" t="str">
        <f t="shared" si="199"/>
        <v>19|1|2016|REG|M02035|RODRIGUEZ,CASTILLO/MARIA DE LOURDES|6008|31122015|01|NLSSA014091|ROCL551218431|</v>
      </c>
    </row>
    <row r="6355" spans="1:20" x14ac:dyDescent="0.25">
      <c r="A6355" s="5">
        <v>19</v>
      </c>
      <c r="B6355" s="27" t="s">
        <v>1047</v>
      </c>
      <c r="C6355" s="5">
        <v>2016</v>
      </c>
      <c r="D6355" s="5" t="s">
        <v>9255</v>
      </c>
      <c r="E6355" s="8" t="s">
        <v>1162</v>
      </c>
      <c r="F6355" s="8" t="s">
        <v>1431</v>
      </c>
      <c r="G6355" s="8" t="s">
        <v>868</v>
      </c>
      <c r="H6355" s="8" t="s">
        <v>1432</v>
      </c>
      <c r="I6355" s="8" t="s">
        <v>46</v>
      </c>
      <c r="J6355" s="8">
        <v>4661.68</v>
      </c>
      <c r="K6355" s="28" t="s">
        <v>320</v>
      </c>
      <c r="L6355" s="29" t="s">
        <v>799</v>
      </c>
      <c r="M6355">
        <v>1914860170</v>
      </c>
      <c r="N6355" t="str">
        <f>VLOOKUP(M6355,[2]CLUES!$A:$B,2,0)</f>
        <v>NLSSA014295</v>
      </c>
      <c r="O6355" t="str">
        <f t="shared" si="198"/>
        <v>SALAS,GONZALEZ/SANTIAGO</v>
      </c>
      <c r="P6355" t="s">
        <v>46</v>
      </c>
      <c r="Q6355" s="27" t="s">
        <v>799</v>
      </c>
      <c r="R6355">
        <v>1914860820</v>
      </c>
      <c r="S6355" t="s">
        <v>11859</v>
      </c>
      <c r="T6355" t="str">
        <f t="shared" si="199"/>
        <v>19|1|2016|REG|M02073|SALAS,GONZALEZ/SANTIAGO|4661.68|31122015|01|NLSSA014086|SAGS480712I21|</v>
      </c>
    </row>
    <row r="6356" spans="1:20" x14ac:dyDescent="0.25">
      <c r="A6356" s="5">
        <v>19</v>
      </c>
      <c r="B6356" s="27" t="s">
        <v>1047</v>
      </c>
      <c r="C6356" s="5">
        <v>2016</v>
      </c>
      <c r="D6356" s="5" t="s">
        <v>9255</v>
      </c>
      <c r="E6356" s="8" t="s">
        <v>1162</v>
      </c>
      <c r="F6356" s="8" t="s">
        <v>3161</v>
      </c>
      <c r="G6356" s="8" t="s">
        <v>3958</v>
      </c>
      <c r="H6356" s="8" t="s">
        <v>4195</v>
      </c>
      <c r="I6356" s="8" t="s">
        <v>1375</v>
      </c>
      <c r="J6356" s="8">
        <v>4713.34</v>
      </c>
      <c r="K6356" s="28" t="s">
        <v>320</v>
      </c>
      <c r="L6356" s="29" t="s">
        <v>799</v>
      </c>
      <c r="M6356">
        <v>1914860170</v>
      </c>
      <c r="N6356" t="str">
        <f>VLOOKUP(M6356,[2]CLUES!$A:$B,2,0)</f>
        <v>NLSSA014295</v>
      </c>
      <c r="O6356" t="str">
        <f t="shared" si="198"/>
        <v>ADAME,AVALOS/CECILIA</v>
      </c>
      <c r="P6356" t="s">
        <v>1375</v>
      </c>
      <c r="Q6356" s="27" t="s">
        <v>799</v>
      </c>
      <c r="R6356">
        <v>1914860830</v>
      </c>
      <c r="S6356" t="s">
        <v>11860</v>
      </c>
      <c r="T6356" t="str">
        <f t="shared" si="199"/>
        <v>19|1|2016|REG|M02073|ADAME,AVALOS/CECILIA|4713.34|31122015|01|NLSSA014091|AAAC6210027D4|</v>
      </c>
    </row>
    <row r="6357" spans="1:20" x14ac:dyDescent="0.25">
      <c r="A6357" s="5">
        <v>19</v>
      </c>
      <c r="B6357" s="27" t="s">
        <v>1047</v>
      </c>
      <c r="C6357" s="5">
        <v>2016</v>
      </c>
      <c r="D6357" s="5" t="s">
        <v>9255</v>
      </c>
      <c r="E6357" s="8" t="s">
        <v>1162</v>
      </c>
      <c r="F6357" s="8" t="s">
        <v>4948</v>
      </c>
      <c r="G6357" s="8" t="s">
        <v>4618</v>
      </c>
      <c r="H6357" s="8" t="s">
        <v>2395</v>
      </c>
      <c r="I6357" s="8" t="s">
        <v>1375</v>
      </c>
      <c r="J6357" s="8">
        <v>4713.34</v>
      </c>
      <c r="K6357" s="28" t="s">
        <v>320</v>
      </c>
      <c r="L6357" s="29" t="s">
        <v>799</v>
      </c>
      <c r="M6357">
        <v>1914860170</v>
      </c>
      <c r="N6357" t="str">
        <f>VLOOKUP(M6357,[2]CLUES!$A:$B,2,0)</f>
        <v>NLSSA014295</v>
      </c>
      <c r="O6357" t="str">
        <f t="shared" si="198"/>
        <v>BANDA,RAYAS/ANTONIA</v>
      </c>
      <c r="P6357" t="s">
        <v>1375</v>
      </c>
      <c r="Q6357" s="27" t="s">
        <v>799</v>
      </c>
      <c r="R6357">
        <v>1914860830</v>
      </c>
      <c r="S6357" t="s">
        <v>11861</v>
      </c>
      <c r="T6357" t="str">
        <f t="shared" si="199"/>
        <v>19|1|2016|REG|M02073|BANDA,RAYAS/ANTONIA|4713.34|31122015|01|NLSSA014091|BARA740413F73|</v>
      </c>
    </row>
    <row r="6358" spans="1:20" x14ac:dyDescent="0.25">
      <c r="A6358" s="5">
        <v>19</v>
      </c>
      <c r="B6358" s="27" t="s">
        <v>1047</v>
      </c>
      <c r="C6358" s="5">
        <v>2016</v>
      </c>
      <c r="D6358" s="5" t="s">
        <v>9255</v>
      </c>
      <c r="E6358" s="8" t="s">
        <v>368</v>
      </c>
      <c r="F6358" s="8" t="s">
        <v>11862</v>
      </c>
      <c r="G6358" s="8" t="s">
        <v>2293</v>
      </c>
      <c r="H6358" s="8" t="s">
        <v>2076</v>
      </c>
      <c r="I6358" s="8" t="s">
        <v>385</v>
      </c>
      <c r="J6358" s="8">
        <v>4763.34</v>
      </c>
      <c r="K6358" s="28" t="s">
        <v>320</v>
      </c>
      <c r="L6358" s="29" t="s">
        <v>799</v>
      </c>
      <c r="M6358">
        <v>1914860170</v>
      </c>
      <c r="N6358" t="str">
        <f>VLOOKUP(M6358,[2]CLUES!$A:$B,2,0)</f>
        <v>NLSSA014295</v>
      </c>
      <c r="O6358" t="str">
        <f t="shared" si="198"/>
        <v>REGUERO,CALDERON/MA. MAGDALENA</v>
      </c>
      <c r="P6358" t="s">
        <v>385</v>
      </c>
      <c r="Q6358" s="27" t="s">
        <v>799</v>
      </c>
      <c r="R6358">
        <v>1914862110</v>
      </c>
      <c r="S6358" t="s">
        <v>11863</v>
      </c>
      <c r="T6358" t="str">
        <f t="shared" si="199"/>
        <v>19|1|2016|REG|M03022|REGUERO,CALDERON/MA. MAGDALENA|4763.34|31122015|01|NLSSA003153|RECM570528794|</v>
      </c>
    </row>
    <row r="6359" spans="1:20" x14ac:dyDescent="0.25">
      <c r="A6359" s="5">
        <v>19</v>
      </c>
      <c r="B6359" s="27" t="s">
        <v>1047</v>
      </c>
      <c r="C6359" s="5">
        <v>2016</v>
      </c>
      <c r="D6359" s="5" t="s">
        <v>9255</v>
      </c>
      <c r="E6359" s="8" t="s">
        <v>25</v>
      </c>
      <c r="F6359" s="8" t="s">
        <v>2658</v>
      </c>
      <c r="G6359" s="8" t="s">
        <v>3958</v>
      </c>
      <c r="H6359" s="8" t="s">
        <v>1938</v>
      </c>
      <c r="I6359" s="8" t="s">
        <v>2455</v>
      </c>
      <c r="J6359" s="8">
        <v>4970.1499999999996</v>
      </c>
      <c r="K6359" s="28" t="s">
        <v>320</v>
      </c>
      <c r="L6359" s="29" t="s">
        <v>799</v>
      </c>
      <c r="M6359">
        <v>1914860170</v>
      </c>
      <c r="N6359" t="str">
        <f>VLOOKUP(M6359,[2]CLUES!$A:$B,2,0)</f>
        <v>NLSSA014295</v>
      </c>
      <c r="O6359" t="str">
        <f t="shared" si="198"/>
        <v>BRISE&amp;O,AVALOS/GABRIELA</v>
      </c>
      <c r="P6359" t="s">
        <v>2455</v>
      </c>
      <c r="Q6359" s="27" t="s">
        <v>799</v>
      </c>
      <c r="R6359">
        <v>1914862170</v>
      </c>
      <c r="S6359" t="s">
        <v>11864</v>
      </c>
      <c r="T6359" t="str">
        <f t="shared" si="199"/>
        <v>19|1|2016|REG|M02036|BRISE&amp;O,AVALOS/GABRIELA|4970.15|31122015|01|NLSSA001601|BIAG78041775A|</v>
      </c>
    </row>
    <row r="6360" spans="1:20" x14ac:dyDescent="0.25">
      <c r="A6360" s="5">
        <v>19</v>
      </c>
      <c r="B6360" s="27" t="s">
        <v>1047</v>
      </c>
      <c r="C6360" s="5">
        <v>2016</v>
      </c>
      <c r="D6360" s="5" t="s">
        <v>9255</v>
      </c>
      <c r="E6360" s="8" t="s">
        <v>49</v>
      </c>
      <c r="F6360" s="8" t="s">
        <v>842</v>
      </c>
      <c r="G6360" s="8" t="s">
        <v>903</v>
      </c>
      <c r="H6360" s="8" t="s">
        <v>2680</v>
      </c>
      <c r="I6360" s="8" t="s">
        <v>2455</v>
      </c>
      <c r="J6360" s="8">
        <v>9358.67</v>
      </c>
      <c r="K6360" s="28" t="s">
        <v>320</v>
      </c>
      <c r="L6360" s="29" t="s">
        <v>799</v>
      </c>
      <c r="M6360">
        <v>1914860170</v>
      </c>
      <c r="N6360" t="str">
        <f>VLOOKUP(M6360,[2]CLUES!$A:$B,2,0)</f>
        <v>NLSSA014295</v>
      </c>
      <c r="O6360" t="str">
        <f t="shared" si="198"/>
        <v>FERNANDEZ,GARZA/MARIA DEL SOCORRO</v>
      </c>
      <c r="P6360" t="s">
        <v>2455</v>
      </c>
      <c r="Q6360" s="27" t="s">
        <v>799</v>
      </c>
      <c r="R6360">
        <v>1914862170</v>
      </c>
      <c r="S6360" t="s">
        <v>11865</v>
      </c>
      <c r="T6360" t="str">
        <f t="shared" si="199"/>
        <v>19|1|2016|REG|M01006|FERNANDEZ,GARZA/MARIA DEL SOCORRO|9358.67|31122015|01|NLSSA001601|FEGS630825UU4|</v>
      </c>
    </row>
    <row r="6361" spans="1:20" x14ac:dyDescent="0.25">
      <c r="A6361" s="5">
        <v>19</v>
      </c>
      <c r="B6361" s="27" t="s">
        <v>1047</v>
      </c>
      <c r="C6361" s="5">
        <v>2016</v>
      </c>
      <c r="D6361" s="5" t="s">
        <v>9255</v>
      </c>
      <c r="E6361" s="8" t="s">
        <v>274</v>
      </c>
      <c r="F6361" s="8" t="s">
        <v>1258</v>
      </c>
      <c r="G6361" s="8" t="s">
        <v>896</v>
      </c>
      <c r="H6361" s="8" t="s">
        <v>1737</v>
      </c>
      <c r="I6361" s="8" t="s">
        <v>2455</v>
      </c>
      <c r="J6361" s="8">
        <v>5642.67</v>
      </c>
      <c r="K6361" s="28" t="s">
        <v>320</v>
      </c>
      <c r="L6361" s="29" t="s">
        <v>799</v>
      </c>
      <c r="M6361">
        <v>1914860170</v>
      </c>
      <c r="N6361" t="str">
        <f>VLOOKUP(M6361,[2]CLUES!$A:$B,2,0)</f>
        <v>NLSSA014295</v>
      </c>
      <c r="O6361" t="str">
        <f t="shared" si="198"/>
        <v>GUERRERO,GARCIA/FRANCISCO JAVIER</v>
      </c>
      <c r="P6361" t="s">
        <v>2455</v>
      </c>
      <c r="Q6361" s="27" t="s">
        <v>799</v>
      </c>
      <c r="R6361">
        <v>1914862170</v>
      </c>
      <c r="S6361" t="s">
        <v>11866</v>
      </c>
      <c r="T6361" t="str">
        <f t="shared" si="199"/>
        <v>19|1|2016|REG|M02006|GUERRERO,GARCIA/FRANCISCO JAVIER|5642.67|31122015|01|NLSSA001601|GUGF771121R67|</v>
      </c>
    </row>
    <row r="6362" spans="1:20" x14ac:dyDescent="0.25">
      <c r="A6362" s="5">
        <v>19</v>
      </c>
      <c r="B6362" s="27" t="s">
        <v>1047</v>
      </c>
      <c r="C6362" s="5">
        <v>2016</v>
      </c>
      <c r="D6362" s="5" t="s">
        <v>9255</v>
      </c>
      <c r="E6362" s="8" t="s">
        <v>1449</v>
      </c>
      <c r="F6362" s="8" t="s">
        <v>1208</v>
      </c>
      <c r="G6362" s="8" t="s">
        <v>4281</v>
      </c>
      <c r="H6362" s="8" t="s">
        <v>1124</v>
      </c>
      <c r="I6362" s="8" t="s">
        <v>2455</v>
      </c>
      <c r="J6362" s="8">
        <v>8978.67</v>
      </c>
      <c r="K6362" s="28" t="s">
        <v>320</v>
      </c>
      <c r="L6362" s="29" t="s">
        <v>799</v>
      </c>
      <c r="M6362">
        <v>1914860170</v>
      </c>
      <c r="N6362" t="str">
        <f>VLOOKUP(M6362,[2]CLUES!$A:$B,2,0)</f>
        <v>NLSSA014295</v>
      </c>
      <c r="O6362" t="str">
        <f t="shared" si="198"/>
        <v>GUTIERREZ,SANTILLAN/RICARDO</v>
      </c>
      <c r="P6362" t="s">
        <v>2455</v>
      </c>
      <c r="Q6362" s="27" t="s">
        <v>799</v>
      </c>
      <c r="R6362">
        <v>1914862170</v>
      </c>
      <c r="S6362" t="s">
        <v>11867</v>
      </c>
      <c r="T6362" t="str">
        <f t="shared" si="199"/>
        <v>19|1|2016|REG|M01007|GUTIERREZ,SANTILLAN/RICARDO|8978.67|31122015|01|NLSSA001601|GUSR5312087G1|</v>
      </c>
    </row>
    <row r="6363" spans="1:20" x14ac:dyDescent="0.25">
      <c r="A6363" s="5">
        <v>19</v>
      </c>
      <c r="B6363" s="27" t="s">
        <v>1047</v>
      </c>
      <c r="C6363" s="5">
        <v>2016</v>
      </c>
      <c r="D6363" s="5" t="s">
        <v>9255</v>
      </c>
      <c r="E6363" s="8" t="s">
        <v>80</v>
      </c>
      <c r="F6363" s="8" t="s">
        <v>1796</v>
      </c>
      <c r="G6363" s="8" t="s">
        <v>1223</v>
      </c>
      <c r="H6363" s="8" t="s">
        <v>9399</v>
      </c>
      <c r="I6363" s="8" t="s">
        <v>2455</v>
      </c>
      <c r="J6363" s="8">
        <v>5991.54</v>
      </c>
      <c r="K6363" s="28" t="s">
        <v>320</v>
      </c>
      <c r="L6363" s="29" t="s">
        <v>799</v>
      </c>
      <c r="M6363">
        <v>1914860170</v>
      </c>
      <c r="N6363" t="str">
        <f>VLOOKUP(M6363,[2]CLUES!$A:$B,2,0)</f>
        <v>NLSSA014295</v>
      </c>
      <c r="O6363" t="str">
        <f t="shared" si="198"/>
        <v>MARES,REYES/NATALIA</v>
      </c>
      <c r="P6363" t="s">
        <v>2455</v>
      </c>
      <c r="Q6363" s="27" t="s">
        <v>799</v>
      </c>
      <c r="R6363">
        <v>1914862170</v>
      </c>
      <c r="S6363" t="s">
        <v>11868</v>
      </c>
      <c r="T6363" t="str">
        <f t="shared" si="199"/>
        <v>19|1|2016|REG|M02035|MARES,REYES/NATALIA|5991.54|31122015|01|NLSSA001601|MARN670727RI0|</v>
      </c>
    </row>
    <row r="6364" spans="1:20" x14ac:dyDescent="0.25">
      <c r="A6364" s="5">
        <v>19</v>
      </c>
      <c r="B6364" s="27" t="s">
        <v>1047</v>
      </c>
      <c r="C6364" s="5">
        <v>2016</v>
      </c>
      <c r="D6364" s="5" t="s">
        <v>9255</v>
      </c>
      <c r="E6364" s="8" t="s">
        <v>334</v>
      </c>
      <c r="F6364" s="8" t="s">
        <v>809</v>
      </c>
      <c r="G6364" s="8" t="s">
        <v>1412</v>
      </c>
      <c r="H6364" s="8" t="s">
        <v>11869</v>
      </c>
      <c r="I6364" s="8" t="s">
        <v>175</v>
      </c>
      <c r="J6364" s="8">
        <v>10818.28</v>
      </c>
      <c r="K6364" s="28" t="s">
        <v>320</v>
      </c>
      <c r="L6364" s="29" t="s">
        <v>799</v>
      </c>
      <c r="M6364">
        <v>1914860170</v>
      </c>
      <c r="N6364" t="str">
        <f>VLOOKUP(M6364,[2]CLUES!$A:$B,2,0)</f>
        <v>NLSSA014295</v>
      </c>
      <c r="O6364" t="str">
        <f t="shared" si="198"/>
        <v>RODRIGUEZ,MORENO/JOSE FEDERICO</v>
      </c>
      <c r="P6364" t="s">
        <v>175</v>
      </c>
      <c r="Q6364" s="27" t="s">
        <v>799</v>
      </c>
      <c r="R6364">
        <v>1914860170</v>
      </c>
      <c r="S6364" t="s">
        <v>11870</v>
      </c>
      <c r="T6364" t="str">
        <f t="shared" si="199"/>
        <v>19|1|2016|REG|M01004|RODRIGUEZ,MORENO/JOSE FEDERICO|10818.28|31122015|01|NLSSA014295|ROMF700718S45|</v>
      </c>
    </row>
    <row r="6365" spans="1:20" x14ac:dyDescent="0.25">
      <c r="A6365" s="5">
        <v>19</v>
      </c>
      <c r="B6365" s="27" t="s">
        <v>1047</v>
      </c>
      <c r="C6365" s="5">
        <v>2016</v>
      </c>
      <c r="D6365" s="5" t="s">
        <v>9255</v>
      </c>
      <c r="E6365" s="8" t="s">
        <v>80</v>
      </c>
      <c r="F6365" s="8" t="s">
        <v>2649</v>
      </c>
      <c r="G6365" s="8" t="s">
        <v>1266</v>
      </c>
      <c r="H6365" s="8" t="s">
        <v>11871</v>
      </c>
      <c r="I6365" s="8" t="s">
        <v>175</v>
      </c>
      <c r="J6365" s="8">
        <v>5991.54</v>
      </c>
      <c r="K6365" s="28" t="s">
        <v>320</v>
      </c>
      <c r="L6365" s="29" t="s">
        <v>799</v>
      </c>
      <c r="M6365">
        <v>1914860170</v>
      </c>
      <c r="N6365" t="str">
        <f>VLOOKUP(M6365,[2]CLUES!$A:$B,2,0)</f>
        <v>NLSSA014295</v>
      </c>
      <c r="O6365" t="str">
        <f t="shared" si="198"/>
        <v>ROJAS,PEREZ/LUIS ARISTEO</v>
      </c>
      <c r="P6365" t="s">
        <v>175</v>
      </c>
      <c r="Q6365" s="27" t="s">
        <v>799</v>
      </c>
      <c r="R6365">
        <v>1914860170</v>
      </c>
      <c r="S6365" t="s">
        <v>11872</v>
      </c>
      <c r="T6365" t="str">
        <f t="shared" si="199"/>
        <v>19|1|2016|REG|M02035|ROJAS,PEREZ/LUIS ARISTEO|5991.54|31122015|01|NLSSA014295|ROPL750714HB9|</v>
      </c>
    </row>
    <row r="6366" spans="1:20" x14ac:dyDescent="0.25">
      <c r="A6366" s="5">
        <v>19</v>
      </c>
      <c r="B6366" s="27" t="s">
        <v>1047</v>
      </c>
      <c r="C6366" s="5">
        <v>2016</v>
      </c>
      <c r="D6366" s="5" t="s">
        <v>9255</v>
      </c>
      <c r="E6366" s="8" t="s">
        <v>1162</v>
      </c>
      <c r="F6366" s="8" t="s">
        <v>868</v>
      </c>
      <c r="G6366" s="8" t="s">
        <v>11873</v>
      </c>
      <c r="H6366" s="8" t="s">
        <v>11874</v>
      </c>
      <c r="I6366" s="8" t="s">
        <v>2237</v>
      </c>
      <c r="J6366" s="8">
        <v>5127.34</v>
      </c>
      <c r="K6366" s="28" t="s">
        <v>320</v>
      </c>
      <c r="L6366" s="29" t="s">
        <v>799</v>
      </c>
      <c r="M6366">
        <v>1914860170</v>
      </c>
      <c r="N6366" t="str">
        <f>VLOOKUP(M6366,[2]CLUES!$A:$B,2,0)</f>
        <v>NLSSA014295</v>
      </c>
      <c r="O6366" t="str">
        <f t="shared" si="198"/>
        <v>GONZALEZ,INOCENCIO/HECTOR FRANCISCO</v>
      </c>
      <c r="P6366" t="s">
        <v>2237</v>
      </c>
      <c r="Q6366" s="27" t="s">
        <v>799</v>
      </c>
      <c r="R6366">
        <v>1914860240</v>
      </c>
      <c r="S6366" t="s">
        <v>11875</v>
      </c>
      <c r="T6366" t="str">
        <f t="shared" si="199"/>
        <v>19|1|2016|REG|M02073|GONZALEZ,INOCENCIO/HECTOR FRANCISCO|5127.34|31122015|01|NLSSA000196|GOIH730607JU9|</v>
      </c>
    </row>
    <row r="6367" spans="1:20" x14ac:dyDescent="0.25">
      <c r="A6367" s="5">
        <v>19</v>
      </c>
      <c r="B6367" s="27" t="s">
        <v>1047</v>
      </c>
      <c r="C6367" s="5">
        <v>2016</v>
      </c>
      <c r="D6367" s="5" t="s">
        <v>9255</v>
      </c>
      <c r="E6367" s="8" t="s">
        <v>1449</v>
      </c>
      <c r="F6367" s="8" t="s">
        <v>1270</v>
      </c>
      <c r="G6367" s="8" t="s">
        <v>902</v>
      </c>
      <c r="H6367" s="8" t="s">
        <v>2965</v>
      </c>
      <c r="I6367" s="8" t="s">
        <v>2237</v>
      </c>
      <c r="J6367" s="8">
        <v>9903.33</v>
      </c>
      <c r="K6367" s="28" t="s">
        <v>320</v>
      </c>
      <c r="L6367" s="29" t="s">
        <v>799</v>
      </c>
      <c r="M6367">
        <v>1914860170</v>
      </c>
      <c r="N6367" t="str">
        <f>VLOOKUP(M6367,[2]CLUES!$A:$B,2,0)</f>
        <v>NLSSA014295</v>
      </c>
      <c r="O6367" t="str">
        <f t="shared" si="198"/>
        <v>GOMEZ,MARTINEZ/JUAN JOSE</v>
      </c>
      <c r="P6367" t="s">
        <v>2237</v>
      </c>
      <c r="Q6367" s="27" t="s">
        <v>799</v>
      </c>
      <c r="R6367">
        <v>1914860240</v>
      </c>
      <c r="S6367" t="s">
        <v>11876</v>
      </c>
      <c r="T6367" t="str">
        <f t="shared" si="199"/>
        <v>19|1|2016|REG|M01007|GOMEZ,MARTINEZ/JUAN JOSE|9903.33|31122015|01|NLSSA000196|GOMJ7708216EA|</v>
      </c>
    </row>
    <row r="6368" spans="1:20" x14ac:dyDescent="0.25">
      <c r="A6368" s="5">
        <v>19</v>
      </c>
      <c r="B6368" s="27" t="s">
        <v>1047</v>
      </c>
      <c r="C6368" s="5">
        <v>2016</v>
      </c>
      <c r="D6368" s="5" t="s">
        <v>9255</v>
      </c>
      <c r="E6368" s="8" t="s">
        <v>80</v>
      </c>
      <c r="F6368" s="8" t="s">
        <v>4071</v>
      </c>
      <c r="G6368" s="8" t="s">
        <v>1149</v>
      </c>
      <c r="H6368" s="8" t="s">
        <v>1069</v>
      </c>
      <c r="I6368" s="8" t="s">
        <v>2237</v>
      </c>
      <c r="J6368" s="8">
        <v>6626</v>
      </c>
      <c r="K6368" s="28" t="s">
        <v>320</v>
      </c>
      <c r="L6368" s="29" t="s">
        <v>799</v>
      </c>
      <c r="M6368">
        <v>1914860170</v>
      </c>
      <c r="N6368" t="str">
        <f>VLOOKUP(M6368,[2]CLUES!$A:$B,2,0)</f>
        <v>NLSSA014295</v>
      </c>
      <c r="O6368" t="str">
        <f t="shared" si="198"/>
        <v>LANDEROS,RANGEL/YOLANDA</v>
      </c>
      <c r="P6368" t="s">
        <v>2237</v>
      </c>
      <c r="Q6368" s="27" t="s">
        <v>799</v>
      </c>
      <c r="R6368">
        <v>1914860240</v>
      </c>
      <c r="S6368" t="s">
        <v>11877</v>
      </c>
      <c r="T6368" t="str">
        <f t="shared" si="199"/>
        <v>19|1|2016|REG|M02035|LANDEROS,RANGEL/YOLANDA|6626|31122015|01|NLSSA000196|LARY661228JF8|</v>
      </c>
    </row>
    <row r="6369" spans="1:20" x14ac:dyDescent="0.25">
      <c r="A6369" s="5">
        <v>19</v>
      </c>
      <c r="B6369" s="27" t="s">
        <v>1047</v>
      </c>
      <c r="C6369" s="5">
        <v>2016</v>
      </c>
      <c r="D6369" s="5" t="s">
        <v>9255</v>
      </c>
      <c r="E6369" s="8" t="s">
        <v>228</v>
      </c>
      <c r="F6369" s="8" t="s">
        <v>1396</v>
      </c>
      <c r="G6369" s="8" t="s">
        <v>4119</v>
      </c>
      <c r="H6369" s="8" t="s">
        <v>11878</v>
      </c>
      <c r="I6369" s="8" t="s">
        <v>2237</v>
      </c>
      <c r="J6369" s="8">
        <v>4863.34</v>
      </c>
      <c r="K6369" s="28" t="s">
        <v>320</v>
      </c>
      <c r="L6369" s="29" t="s">
        <v>799</v>
      </c>
      <c r="M6369">
        <v>1914860170</v>
      </c>
      <c r="N6369" t="str">
        <f>VLOOKUP(M6369,[2]CLUES!$A:$B,2,0)</f>
        <v>NLSSA014295</v>
      </c>
      <c r="O6369" t="str">
        <f t="shared" si="198"/>
        <v>MONTEMAYOR,CASTELLANOS/EDITH MARIBEL</v>
      </c>
      <c r="P6369" t="s">
        <v>2237</v>
      </c>
      <c r="Q6369" s="27" t="s">
        <v>799</v>
      </c>
      <c r="R6369">
        <v>1914860240</v>
      </c>
      <c r="S6369" t="s">
        <v>11879</v>
      </c>
      <c r="T6369" t="str">
        <f t="shared" si="199"/>
        <v>19|1|2016|REG|M03025|MONTEMAYOR,CASTELLANOS/EDITH MARIBEL|4863.34|31122015|01|NLSSA000196|MOCE750429N6A|</v>
      </c>
    </row>
    <row r="6370" spans="1:20" x14ac:dyDescent="0.25">
      <c r="A6370" s="5">
        <v>19</v>
      </c>
      <c r="B6370" s="27" t="s">
        <v>1047</v>
      </c>
      <c r="C6370" s="5">
        <v>2016</v>
      </c>
      <c r="D6370" s="5" t="s">
        <v>9255</v>
      </c>
      <c r="E6370" s="8" t="s">
        <v>80</v>
      </c>
      <c r="F6370" s="8" t="s">
        <v>1412</v>
      </c>
      <c r="G6370" s="8" t="s">
        <v>896</v>
      </c>
      <c r="H6370" s="8" t="s">
        <v>11880</v>
      </c>
      <c r="I6370" s="8" t="s">
        <v>2237</v>
      </c>
      <c r="J6370" s="8">
        <v>6626</v>
      </c>
      <c r="K6370" s="28" t="s">
        <v>320</v>
      </c>
      <c r="L6370" s="29" t="s">
        <v>799</v>
      </c>
      <c r="M6370">
        <v>1914860170</v>
      </c>
      <c r="N6370" t="str">
        <f>VLOOKUP(M6370,[2]CLUES!$A:$B,2,0)</f>
        <v>NLSSA014295</v>
      </c>
      <c r="O6370" t="str">
        <f t="shared" si="198"/>
        <v>MORENO,GARCIA/MA. VICENTA</v>
      </c>
      <c r="P6370" t="s">
        <v>2237</v>
      </c>
      <c r="Q6370" s="27" t="s">
        <v>799</v>
      </c>
      <c r="R6370">
        <v>1914860240</v>
      </c>
      <c r="S6370" t="s">
        <v>11881</v>
      </c>
      <c r="T6370" t="str">
        <f t="shared" si="199"/>
        <v>19|1|2016|REG|M02035|MORENO,GARCIA/MA. VICENTA|6626|31122015|01|NLSSA000196|MOGV650122JD4|</v>
      </c>
    </row>
    <row r="6371" spans="1:20" x14ac:dyDescent="0.25">
      <c r="A6371" s="5">
        <v>19</v>
      </c>
      <c r="B6371" s="27" t="s">
        <v>1047</v>
      </c>
      <c r="C6371" s="5">
        <v>2016</v>
      </c>
      <c r="D6371" s="5" t="s">
        <v>9255</v>
      </c>
      <c r="E6371" s="8" t="s">
        <v>80</v>
      </c>
      <c r="F6371" s="8" t="s">
        <v>4161</v>
      </c>
      <c r="G6371" s="8" t="s">
        <v>1243</v>
      </c>
      <c r="H6371" s="8" t="s">
        <v>11882</v>
      </c>
      <c r="I6371" s="8" t="s">
        <v>405</v>
      </c>
      <c r="J6371" s="8">
        <v>6008</v>
      </c>
      <c r="K6371" s="28" t="s">
        <v>320</v>
      </c>
      <c r="L6371" s="29" t="s">
        <v>799</v>
      </c>
      <c r="M6371">
        <v>1914860170</v>
      </c>
      <c r="N6371" t="str">
        <f>VLOOKUP(M6371,[2]CLUES!$A:$B,2,0)</f>
        <v>NLSSA014295</v>
      </c>
      <c r="O6371" t="str">
        <f t="shared" si="198"/>
        <v>PEQUE&amp;O,LOERA/VERONICA NATALIA</v>
      </c>
      <c r="P6371" t="s">
        <v>405</v>
      </c>
      <c r="Q6371" s="27" t="s">
        <v>799</v>
      </c>
      <c r="R6371">
        <v>1914862970</v>
      </c>
      <c r="S6371" t="s">
        <v>11883</v>
      </c>
      <c r="T6371" t="str">
        <f t="shared" si="199"/>
        <v>19|1|2016|REG|M02035|PEQUE&amp;O,LOERA/VERONICA NATALIA|6008|31122015|01|NLSSA002581|PELV730901RH0|</v>
      </c>
    </row>
    <row r="6372" spans="1:20" x14ac:dyDescent="0.25">
      <c r="A6372" s="5">
        <v>19</v>
      </c>
      <c r="B6372" s="27" t="s">
        <v>1047</v>
      </c>
      <c r="C6372" s="5">
        <v>2016</v>
      </c>
      <c r="D6372" s="5" t="s">
        <v>9255</v>
      </c>
      <c r="E6372" s="8" t="s">
        <v>49</v>
      </c>
      <c r="F6372" s="8" t="s">
        <v>1149</v>
      </c>
      <c r="G6372" s="8" t="s">
        <v>2146</v>
      </c>
      <c r="H6372" s="8" t="s">
        <v>3095</v>
      </c>
      <c r="I6372" s="8" t="s">
        <v>405</v>
      </c>
      <c r="J6372" s="8">
        <v>9307.3799999999992</v>
      </c>
      <c r="K6372" s="28" t="s">
        <v>320</v>
      </c>
      <c r="L6372" s="29" t="s">
        <v>799</v>
      </c>
      <c r="M6372">
        <v>1914860170</v>
      </c>
      <c r="N6372" t="str">
        <f>VLOOKUP(M6372,[2]CLUES!$A:$B,2,0)</f>
        <v>NLSSA014295</v>
      </c>
      <c r="O6372" t="str">
        <f t="shared" si="198"/>
        <v>RANGEL,CISNEROS/GEORGINA</v>
      </c>
      <c r="P6372" t="s">
        <v>405</v>
      </c>
      <c r="Q6372" s="27" t="s">
        <v>799</v>
      </c>
      <c r="R6372">
        <v>1914862970</v>
      </c>
      <c r="S6372" t="s">
        <v>11884</v>
      </c>
      <c r="T6372" t="str">
        <f t="shared" si="199"/>
        <v>19|1|2016|REG|M01006|RANGEL,CISNEROS/GEORGINA|9307.38|31122015|01|NLSSA002581|RACG780308HZ2|</v>
      </c>
    </row>
    <row r="6373" spans="1:20" x14ac:dyDescent="0.25">
      <c r="A6373" s="5">
        <v>19</v>
      </c>
      <c r="B6373" s="27" t="s">
        <v>1047</v>
      </c>
      <c r="C6373" s="5">
        <v>2016</v>
      </c>
      <c r="D6373" s="5" t="s">
        <v>9255</v>
      </c>
      <c r="E6373" s="8" t="s">
        <v>334</v>
      </c>
      <c r="F6373" s="8" t="s">
        <v>1223</v>
      </c>
      <c r="G6373" s="8" t="s">
        <v>1702</v>
      </c>
      <c r="H6373" s="8" t="s">
        <v>3065</v>
      </c>
      <c r="I6373" s="8" t="s">
        <v>405</v>
      </c>
      <c r="J6373" s="8">
        <v>10848</v>
      </c>
      <c r="K6373" s="28" t="s">
        <v>320</v>
      </c>
      <c r="L6373" s="29" t="s">
        <v>799</v>
      </c>
      <c r="M6373">
        <v>1914860170</v>
      </c>
      <c r="N6373" t="str">
        <f>VLOOKUP(M6373,[2]CLUES!$A:$B,2,0)</f>
        <v>NLSSA014295</v>
      </c>
      <c r="O6373" t="str">
        <f t="shared" si="198"/>
        <v>REYES,DELGADO/ROBERTO</v>
      </c>
      <c r="P6373" t="s">
        <v>405</v>
      </c>
      <c r="Q6373" s="27" t="s">
        <v>799</v>
      </c>
      <c r="R6373">
        <v>1914862970</v>
      </c>
      <c r="S6373" t="s">
        <v>11885</v>
      </c>
      <c r="T6373" t="str">
        <f t="shared" si="199"/>
        <v>19|1|2016|REG|M01004|REYES,DELGADO/ROBERTO|10848|31122015|01|NLSSA002581|REDR650129SP3|</v>
      </c>
    </row>
    <row r="6374" spans="1:20" x14ac:dyDescent="0.25">
      <c r="A6374" s="5">
        <v>19</v>
      </c>
      <c r="B6374" s="27" t="s">
        <v>1047</v>
      </c>
      <c r="C6374" s="5">
        <v>2016</v>
      </c>
      <c r="D6374" s="5" t="s">
        <v>9255</v>
      </c>
      <c r="E6374" s="8" t="s">
        <v>80</v>
      </c>
      <c r="F6374" s="8" t="s">
        <v>1223</v>
      </c>
      <c r="G6374" s="8" t="s">
        <v>1656</v>
      </c>
      <c r="H6374" s="8" t="s">
        <v>1203</v>
      </c>
      <c r="I6374" s="8" t="s">
        <v>405</v>
      </c>
      <c r="J6374" s="8">
        <v>6008</v>
      </c>
      <c r="K6374" s="28" t="s">
        <v>320</v>
      </c>
      <c r="L6374" s="29" t="s">
        <v>799</v>
      </c>
      <c r="M6374">
        <v>1914860170</v>
      </c>
      <c r="N6374" t="str">
        <f>VLOOKUP(M6374,[2]CLUES!$A:$B,2,0)</f>
        <v>NLSSA014295</v>
      </c>
      <c r="O6374" t="str">
        <f t="shared" si="198"/>
        <v>REYES,PE&amp;A/BLANCA LETICIA</v>
      </c>
      <c r="P6374" t="s">
        <v>405</v>
      </c>
      <c r="Q6374" s="27" t="s">
        <v>799</v>
      </c>
      <c r="R6374">
        <v>1914862970</v>
      </c>
      <c r="S6374" t="s">
        <v>11886</v>
      </c>
      <c r="T6374" t="str">
        <f t="shared" si="199"/>
        <v>19|1|2016|REG|M02035|REYES,PE&amp;A/BLANCA LETICIA|6008|31122015|01|NLSSA002581|REPB761115C17|</v>
      </c>
    </row>
    <row r="6375" spans="1:20" x14ac:dyDescent="0.25">
      <c r="A6375" s="5">
        <v>19</v>
      </c>
      <c r="B6375" s="27" t="s">
        <v>1047</v>
      </c>
      <c r="C6375" s="5">
        <v>2016</v>
      </c>
      <c r="D6375" s="5" t="s">
        <v>9255</v>
      </c>
      <c r="E6375" s="8" t="s">
        <v>16</v>
      </c>
      <c r="F6375" s="8" t="s">
        <v>2018</v>
      </c>
      <c r="G6375" s="8" t="s">
        <v>1962</v>
      </c>
      <c r="H6375" s="8" t="s">
        <v>1621</v>
      </c>
      <c r="I6375" s="8" t="s">
        <v>405</v>
      </c>
      <c r="J6375" s="8">
        <v>4713.34</v>
      </c>
      <c r="K6375" s="28" t="s">
        <v>320</v>
      </c>
      <c r="L6375" s="29" t="s">
        <v>799</v>
      </c>
      <c r="M6375">
        <v>1914860170</v>
      </c>
      <c r="N6375" t="str">
        <f>VLOOKUP(M6375,[2]CLUES!$A:$B,2,0)</f>
        <v>NLSSA014295</v>
      </c>
      <c r="O6375" t="str">
        <f t="shared" si="198"/>
        <v>ROSALES,BRAVO/JOSE MANUEL</v>
      </c>
      <c r="P6375" t="s">
        <v>405</v>
      </c>
      <c r="Q6375" s="27" t="s">
        <v>799</v>
      </c>
      <c r="R6375">
        <v>1914862970</v>
      </c>
      <c r="S6375" t="s">
        <v>11887</v>
      </c>
      <c r="T6375" t="str">
        <f t="shared" si="199"/>
        <v>19|1|2016|REG|M03024|ROSALES,BRAVO/JOSE MANUEL|4713.34|31122015|01|NLSSA002581|ROBM861014KC6|</v>
      </c>
    </row>
    <row r="6376" spans="1:20" x14ac:dyDescent="0.25">
      <c r="A6376" s="5">
        <v>19</v>
      </c>
      <c r="B6376" s="27" t="s">
        <v>1047</v>
      </c>
      <c r="C6376" s="5">
        <v>2016</v>
      </c>
      <c r="D6376" s="5" t="s">
        <v>9255</v>
      </c>
      <c r="E6376" s="8" t="s">
        <v>80</v>
      </c>
      <c r="F6376" s="8" t="s">
        <v>809</v>
      </c>
      <c r="G6376" s="8" t="s">
        <v>1389</v>
      </c>
      <c r="H6376" s="8" t="s">
        <v>3053</v>
      </c>
      <c r="I6376" s="8" t="s">
        <v>405</v>
      </c>
      <c r="J6376" s="8">
        <v>6008</v>
      </c>
      <c r="K6376" s="28" t="s">
        <v>320</v>
      </c>
      <c r="L6376" s="29" t="s">
        <v>799</v>
      </c>
      <c r="M6376">
        <v>1914860170</v>
      </c>
      <c r="N6376" t="str">
        <f>VLOOKUP(M6376,[2]CLUES!$A:$B,2,0)</f>
        <v>NLSSA014295</v>
      </c>
      <c r="O6376" t="str">
        <f t="shared" si="198"/>
        <v>RODRIGUEZ,ESTRADA/ROSA NELLY</v>
      </c>
      <c r="P6376" t="s">
        <v>405</v>
      </c>
      <c r="Q6376" s="27" t="s">
        <v>799</v>
      </c>
      <c r="R6376">
        <v>1914862970</v>
      </c>
      <c r="S6376" t="s">
        <v>11888</v>
      </c>
      <c r="T6376" t="str">
        <f t="shared" si="199"/>
        <v>19|1|2016|REG|M02035|RODRIGUEZ,ESTRADA/ROSA NELLY|6008|31122015|01|NLSSA002581|ROER770502CE1|</v>
      </c>
    </row>
    <row r="6377" spans="1:20" x14ac:dyDescent="0.25">
      <c r="A6377" s="5">
        <v>19</v>
      </c>
      <c r="B6377" s="27" t="s">
        <v>1047</v>
      </c>
      <c r="C6377" s="5">
        <v>2016</v>
      </c>
      <c r="D6377" s="5" t="s">
        <v>9255</v>
      </c>
      <c r="E6377" s="8" t="s">
        <v>91</v>
      </c>
      <c r="F6377" s="8" t="s">
        <v>902</v>
      </c>
      <c r="G6377" s="8" t="s">
        <v>896</v>
      </c>
      <c r="H6377" s="8" t="s">
        <v>11889</v>
      </c>
      <c r="I6377" s="8" t="s">
        <v>385</v>
      </c>
      <c r="J6377" s="8">
        <v>4704.68</v>
      </c>
      <c r="K6377" s="28" t="s">
        <v>320</v>
      </c>
      <c r="L6377" s="29" t="s">
        <v>799</v>
      </c>
      <c r="M6377">
        <v>1914860170</v>
      </c>
      <c r="N6377" t="str">
        <f>VLOOKUP(M6377,[2]CLUES!$A:$B,2,0)</f>
        <v>NLSSA014295</v>
      </c>
      <c r="O6377" t="str">
        <f t="shared" si="198"/>
        <v>MARTINEZ,GARCIA/MARTHA IVONNE</v>
      </c>
      <c r="P6377" t="s">
        <v>385</v>
      </c>
      <c r="Q6377" s="27" t="s">
        <v>799</v>
      </c>
      <c r="R6377">
        <v>1914862110</v>
      </c>
      <c r="S6377" t="s">
        <v>11890</v>
      </c>
      <c r="T6377" t="str">
        <f t="shared" si="199"/>
        <v>19|1|2016|REG|M03020|MARTINEZ,GARCIA/MARTHA IVONNE|4704.68|31122015|01|NLSSA003153|MAGM830124EE1|</v>
      </c>
    </row>
    <row r="6378" spans="1:20" x14ac:dyDescent="0.25">
      <c r="A6378" s="5">
        <v>19</v>
      </c>
      <c r="B6378" s="27" t="s">
        <v>1047</v>
      </c>
      <c r="C6378" s="5">
        <v>2016</v>
      </c>
      <c r="D6378" s="5" t="s">
        <v>9255</v>
      </c>
      <c r="E6378" s="8" t="s">
        <v>80</v>
      </c>
      <c r="F6378" s="8" t="s">
        <v>6486</v>
      </c>
      <c r="G6378" s="8" t="s">
        <v>924</v>
      </c>
      <c r="H6378" s="8" t="s">
        <v>1590</v>
      </c>
      <c r="I6378" s="8" t="s">
        <v>385</v>
      </c>
      <c r="J6378" s="8">
        <v>6008</v>
      </c>
      <c r="K6378" s="28" t="s">
        <v>320</v>
      </c>
      <c r="L6378" s="29" t="s">
        <v>799</v>
      </c>
      <c r="M6378">
        <v>1914860170</v>
      </c>
      <c r="N6378" t="str">
        <f>VLOOKUP(M6378,[2]CLUES!$A:$B,2,0)</f>
        <v>NLSSA014295</v>
      </c>
      <c r="O6378" t="str">
        <f t="shared" si="198"/>
        <v>PILOTO,SALAZAR/MARIA DEL CARMEN</v>
      </c>
      <c r="P6378" t="s">
        <v>385</v>
      </c>
      <c r="Q6378" s="27" t="s">
        <v>799</v>
      </c>
      <c r="R6378">
        <v>1914862110</v>
      </c>
      <c r="S6378" t="s">
        <v>11891</v>
      </c>
      <c r="T6378" t="str">
        <f t="shared" si="199"/>
        <v>19|1|2016|REG|M02035|PILOTO,SALAZAR/MARIA DEL CARMEN|6008|31122015|01|NLSSA003153|PISC570716HU9|</v>
      </c>
    </row>
    <row r="6379" spans="1:20" x14ac:dyDescent="0.25">
      <c r="A6379" s="5">
        <v>19</v>
      </c>
      <c r="B6379" s="27" t="s">
        <v>1047</v>
      </c>
      <c r="C6379" s="5">
        <v>2016</v>
      </c>
      <c r="D6379" s="5" t="s">
        <v>9255</v>
      </c>
      <c r="E6379" s="8" t="s">
        <v>80</v>
      </c>
      <c r="F6379" s="8" t="s">
        <v>1666</v>
      </c>
      <c r="G6379" s="8" t="s">
        <v>829</v>
      </c>
      <c r="H6379" s="8" t="s">
        <v>1564</v>
      </c>
      <c r="I6379" s="8" t="s">
        <v>175</v>
      </c>
      <c r="J6379" s="8">
        <v>5876.32</v>
      </c>
      <c r="K6379" s="28" t="s">
        <v>320</v>
      </c>
      <c r="L6379" s="29" t="s">
        <v>799</v>
      </c>
      <c r="M6379">
        <v>1914860230</v>
      </c>
      <c r="N6379" t="str">
        <f>VLOOKUP(M6379,[2]CLUES!$A:$B,2,0)</f>
        <v>NLSSA003911</v>
      </c>
      <c r="O6379" t="str">
        <f t="shared" si="198"/>
        <v>REYNA,TREVI&amp;O/DANIEL</v>
      </c>
      <c r="P6379" t="s">
        <v>101</v>
      </c>
      <c r="Q6379" s="27" t="s">
        <v>799</v>
      </c>
      <c r="R6379">
        <v>1914860170</v>
      </c>
      <c r="S6379" t="s">
        <v>11892</v>
      </c>
      <c r="T6379" t="str">
        <f t="shared" si="199"/>
        <v>19|1|2016|REG|M02035|REYNA,TREVI&amp;O/DANIEL|5876.32|31122015|01|NLSSA014295|RETD850621N84|</v>
      </c>
    </row>
    <row r="6380" spans="1:20" x14ac:dyDescent="0.25">
      <c r="A6380" s="5">
        <v>19</v>
      </c>
      <c r="B6380" s="27" t="s">
        <v>1047</v>
      </c>
      <c r="C6380" s="5">
        <v>2016</v>
      </c>
      <c r="D6380" s="5" t="s">
        <v>9255</v>
      </c>
      <c r="E6380" s="8" t="s">
        <v>80</v>
      </c>
      <c r="F6380" s="8" t="s">
        <v>809</v>
      </c>
      <c r="G6380" s="8" t="s">
        <v>11893</v>
      </c>
      <c r="H6380" s="8" t="s">
        <v>11894</v>
      </c>
      <c r="I6380" s="8" t="s">
        <v>175</v>
      </c>
      <c r="J6380" s="8">
        <v>6008</v>
      </c>
      <c r="K6380" s="28" t="s">
        <v>320</v>
      </c>
      <c r="L6380" s="29" t="s">
        <v>799</v>
      </c>
      <c r="M6380">
        <v>1914860230</v>
      </c>
      <c r="N6380" t="str">
        <f>VLOOKUP(M6380,[2]CLUES!$A:$B,2,0)</f>
        <v>NLSSA003911</v>
      </c>
      <c r="O6380" t="str">
        <f t="shared" si="198"/>
        <v>RODRIGUEZ,BARCENAS/ERIKA CARMINA</v>
      </c>
      <c r="P6380" t="s">
        <v>175</v>
      </c>
      <c r="Q6380" s="27" t="s">
        <v>799</v>
      </c>
      <c r="R6380">
        <v>1914860170</v>
      </c>
      <c r="S6380" t="s">
        <v>11895</v>
      </c>
      <c r="T6380" t="str">
        <f t="shared" si="199"/>
        <v>19|1|2016|REG|M02035|RODRIGUEZ,BARCENAS/ERIKA CARMINA|6008|31122015|01|NLSSA014295|ROBE830623L61|</v>
      </c>
    </row>
    <row r="6381" spans="1:20" x14ac:dyDescent="0.25">
      <c r="A6381" s="5">
        <v>19</v>
      </c>
      <c r="B6381" s="27" t="s">
        <v>1047</v>
      </c>
      <c r="C6381" s="5">
        <v>2016</v>
      </c>
      <c r="D6381" s="5" t="s">
        <v>9255</v>
      </c>
      <c r="E6381" s="8" t="s">
        <v>80</v>
      </c>
      <c r="F6381" s="8" t="s">
        <v>809</v>
      </c>
      <c r="G6381" s="8" t="s">
        <v>2293</v>
      </c>
      <c r="H6381" s="8" t="s">
        <v>1816</v>
      </c>
      <c r="I6381" s="8" t="s">
        <v>175</v>
      </c>
      <c r="J6381" s="8">
        <v>6008</v>
      </c>
      <c r="K6381" s="28" t="s">
        <v>320</v>
      </c>
      <c r="L6381" s="29" t="s">
        <v>799</v>
      </c>
      <c r="M6381">
        <v>1914860230</v>
      </c>
      <c r="N6381" t="str">
        <f>VLOOKUP(M6381,[2]CLUES!$A:$B,2,0)</f>
        <v>NLSSA003911</v>
      </c>
      <c r="O6381" t="str">
        <f t="shared" si="198"/>
        <v>RODRIGUEZ,CALDERON/MARIA LUISA</v>
      </c>
      <c r="P6381" t="s">
        <v>175</v>
      </c>
      <c r="Q6381" s="27" t="s">
        <v>799</v>
      </c>
      <c r="R6381">
        <v>1914860170</v>
      </c>
      <c r="S6381" t="s">
        <v>11896</v>
      </c>
      <c r="T6381" t="str">
        <f t="shared" si="199"/>
        <v>19|1|2016|REG|M02035|RODRIGUEZ,CALDERON/MARIA LUISA|6008|31122015|01|NLSSA014295|ROCL680923H54|</v>
      </c>
    </row>
    <row r="6382" spans="1:20" x14ac:dyDescent="0.25">
      <c r="A6382" s="5">
        <v>19</v>
      </c>
      <c r="B6382" s="27" t="s">
        <v>1047</v>
      </c>
      <c r="C6382" s="5">
        <v>2016</v>
      </c>
      <c r="D6382" s="5" t="s">
        <v>9255</v>
      </c>
      <c r="E6382" s="8" t="s">
        <v>334</v>
      </c>
      <c r="F6382" s="8" t="s">
        <v>809</v>
      </c>
      <c r="G6382" s="8" t="s">
        <v>842</v>
      </c>
      <c r="H6382" s="8" t="s">
        <v>1662</v>
      </c>
      <c r="I6382" s="8" t="s">
        <v>175</v>
      </c>
      <c r="J6382" s="8">
        <v>10788.56</v>
      </c>
      <c r="K6382" s="28" t="s">
        <v>320</v>
      </c>
      <c r="L6382" s="29" t="s">
        <v>799</v>
      </c>
      <c r="M6382">
        <v>1914860230</v>
      </c>
      <c r="N6382" t="str">
        <f>VLOOKUP(M6382,[2]CLUES!$A:$B,2,0)</f>
        <v>NLSSA003911</v>
      </c>
      <c r="O6382" t="str">
        <f t="shared" si="198"/>
        <v>RODRIGUEZ,FERNANDEZ/JESUS JAVIER</v>
      </c>
      <c r="P6382" t="s">
        <v>175</v>
      </c>
      <c r="Q6382" s="27" t="s">
        <v>799</v>
      </c>
      <c r="R6382">
        <v>1914860170</v>
      </c>
      <c r="S6382" t="s">
        <v>11897</v>
      </c>
      <c r="T6382" t="str">
        <f t="shared" si="199"/>
        <v>19|1|2016|REG|M01004|RODRIGUEZ,FERNANDEZ/JESUS JAVIER|10788.56|31122015|01|NLSSA014295|ROFJ7509074G6|</v>
      </c>
    </row>
    <row r="6383" spans="1:20" x14ac:dyDescent="0.25">
      <c r="A6383" s="5">
        <v>19</v>
      </c>
      <c r="B6383" s="27" t="s">
        <v>1047</v>
      </c>
      <c r="C6383" s="5">
        <v>2016</v>
      </c>
      <c r="D6383" s="5" t="s">
        <v>9255</v>
      </c>
      <c r="E6383" s="8" t="s">
        <v>334</v>
      </c>
      <c r="F6383" s="8" t="s">
        <v>809</v>
      </c>
      <c r="G6383" s="8" t="s">
        <v>1070</v>
      </c>
      <c r="H6383" s="8" t="s">
        <v>9251</v>
      </c>
      <c r="I6383" s="8" t="s">
        <v>175</v>
      </c>
      <c r="J6383" s="8">
        <v>10848</v>
      </c>
      <c r="K6383" s="28" t="s">
        <v>320</v>
      </c>
      <c r="L6383" s="29" t="s">
        <v>799</v>
      </c>
      <c r="M6383">
        <v>1914860230</v>
      </c>
      <c r="N6383" t="str">
        <f>VLOOKUP(M6383,[2]CLUES!$A:$B,2,0)</f>
        <v>NLSSA003911</v>
      </c>
      <c r="O6383" t="str">
        <f t="shared" si="198"/>
        <v>RODRIGUEZ,FLORES/MARCO VINICIO</v>
      </c>
      <c r="P6383" t="s">
        <v>175</v>
      </c>
      <c r="Q6383" s="27" t="s">
        <v>799</v>
      </c>
      <c r="R6383">
        <v>1914860170</v>
      </c>
      <c r="S6383" t="s">
        <v>11898</v>
      </c>
      <c r="T6383" t="str">
        <f t="shared" si="199"/>
        <v>19|1|2016|REG|M01004|RODRIGUEZ,FLORES/MARCO VINICIO|10848|31122015|01|NLSSA014295|ROFM7810206WA|</v>
      </c>
    </row>
    <row r="6384" spans="1:20" x14ac:dyDescent="0.25">
      <c r="A6384" s="5">
        <v>19</v>
      </c>
      <c r="B6384" s="27" t="s">
        <v>1047</v>
      </c>
      <c r="C6384" s="5">
        <v>2016</v>
      </c>
      <c r="D6384" s="5" t="s">
        <v>9255</v>
      </c>
      <c r="E6384" s="8" t="s">
        <v>25</v>
      </c>
      <c r="F6384" s="8" t="s">
        <v>809</v>
      </c>
      <c r="G6384" s="8" t="s">
        <v>1222</v>
      </c>
      <c r="H6384" s="8" t="s">
        <v>2370</v>
      </c>
      <c r="I6384" s="8" t="s">
        <v>175</v>
      </c>
      <c r="J6384" s="8">
        <v>5198</v>
      </c>
      <c r="K6384" s="28" t="s">
        <v>320</v>
      </c>
      <c r="L6384" s="29" t="s">
        <v>799</v>
      </c>
      <c r="M6384">
        <v>1914860230</v>
      </c>
      <c r="N6384" t="str">
        <f>VLOOKUP(M6384,[2]CLUES!$A:$B,2,0)</f>
        <v>NLSSA003911</v>
      </c>
      <c r="O6384" t="str">
        <f t="shared" si="198"/>
        <v>RODRIGUEZ,HINOJOSA/EUNICE</v>
      </c>
      <c r="P6384" t="s">
        <v>175</v>
      </c>
      <c r="Q6384" s="27" t="s">
        <v>799</v>
      </c>
      <c r="R6384">
        <v>1914860170</v>
      </c>
      <c r="S6384" t="s">
        <v>11899</v>
      </c>
      <c r="T6384" t="str">
        <f t="shared" si="199"/>
        <v>19|1|2016|REG|M02036|RODRIGUEZ,HINOJOSA/EUNICE|5198|31122015|01|NLSSA014295|ROHE7211274Y7|</v>
      </c>
    </row>
    <row r="6385" spans="1:20" x14ac:dyDescent="0.25">
      <c r="A6385" s="5">
        <v>19</v>
      </c>
      <c r="B6385" s="27" t="s">
        <v>1047</v>
      </c>
      <c r="C6385" s="5">
        <v>2016</v>
      </c>
      <c r="D6385" s="5" t="s">
        <v>9255</v>
      </c>
      <c r="E6385" s="8" t="s">
        <v>80</v>
      </c>
      <c r="F6385" s="8" t="s">
        <v>836</v>
      </c>
      <c r="G6385" s="8" t="s">
        <v>1607</v>
      </c>
      <c r="H6385" s="8" t="s">
        <v>11900</v>
      </c>
      <c r="I6385" s="8" t="s">
        <v>214</v>
      </c>
      <c r="J6385" s="8">
        <v>6008</v>
      </c>
      <c r="K6385" s="28" t="s">
        <v>320</v>
      </c>
      <c r="L6385" s="29" t="s">
        <v>799</v>
      </c>
      <c r="M6385">
        <v>1914860230</v>
      </c>
      <c r="N6385" t="str">
        <f>VLOOKUP(M6385,[2]CLUES!$A:$B,2,0)</f>
        <v>NLSSA003911</v>
      </c>
      <c r="O6385" t="str">
        <f t="shared" si="198"/>
        <v>TORRES,LUGO/KARINA MARCELA</v>
      </c>
      <c r="P6385" t="s">
        <v>214</v>
      </c>
      <c r="Q6385" s="27" t="s">
        <v>799</v>
      </c>
      <c r="R6385">
        <v>1914860480</v>
      </c>
      <c r="S6385" t="s">
        <v>11901</v>
      </c>
      <c r="T6385" t="str">
        <f t="shared" si="199"/>
        <v>19|1|2016|REG|M02035|TORRES,LUGO/KARINA MARCELA|6008|31122015|01|NLSSA002605|TOLK7810226X5|</v>
      </c>
    </row>
    <row r="6386" spans="1:20" x14ac:dyDescent="0.25">
      <c r="A6386" s="5">
        <v>19</v>
      </c>
      <c r="B6386" s="27" t="s">
        <v>1047</v>
      </c>
      <c r="C6386" s="5">
        <v>2016</v>
      </c>
      <c r="D6386" s="5" t="s">
        <v>9255</v>
      </c>
      <c r="E6386" s="8" t="s">
        <v>91</v>
      </c>
      <c r="F6386" s="8" t="s">
        <v>1298</v>
      </c>
      <c r="G6386" s="8" t="s">
        <v>1657</v>
      </c>
      <c r="H6386" s="8" t="s">
        <v>2402</v>
      </c>
      <c r="I6386" s="8" t="s">
        <v>7707</v>
      </c>
      <c r="J6386" s="8">
        <v>4796.67</v>
      </c>
      <c r="K6386" s="28" t="s">
        <v>320</v>
      </c>
      <c r="L6386" s="29" t="s">
        <v>799</v>
      </c>
      <c r="M6386">
        <v>1914860230</v>
      </c>
      <c r="N6386" t="str">
        <f>VLOOKUP(M6386,[2]CLUES!$A:$B,2,0)</f>
        <v>NLSSA003911</v>
      </c>
      <c r="O6386" t="str">
        <f t="shared" si="198"/>
        <v>CHAVEZ,ZAVALA/ARMANDO JAVIER</v>
      </c>
      <c r="P6386" t="s">
        <v>7707</v>
      </c>
      <c r="Q6386" s="27" t="s">
        <v>799</v>
      </c>
      <c r="R6386">
        <v>1914860510</v>
      </c>
      <c r="S6386" t="s">
        <v>11902</v>
      </c>
      <c r="T6386" t="str">
        <f t="shared" si="199"/>
        <v>19|1|2016|REG|M03020|CHAVEZ,ZAVALA/ARMANDO JAVIER|4796.67|31122015|01|NLSSA002412|CAZA6009265Z0|</v>
      </c>
    </row>
    <row r="6387" spans="1:20" x14ac:dyDescent="0.25">
      <c r="A6387" s="5">
        <v>19</v>
      </c>
      <c r="B6387" s="27" t="s">
        <v>1047</v>
      </c>
      <c r="C6387" s="5">
        <v>2016</v>
      </c>
      <c r="D6387" s="5" t="s">
        <v>9255</v>
      </c>
      <c r="E6387" s="8" t="s">
        <v>49</v>
      </c>
      <c r="F6387" s="8" t="s">
        <v>1070</v>
      </c>
      <c r="G6387" s="8" t="s">
        <v>874</v>
      </c>
      <c r="H6387" s="8" t="s">
        <v>2052</v>
      </c>
      <c r="I6387" s="8" t="s">
        <v>7707</v>
      </c>
      <c r="J6387" s="8">
        <v>9358.67</v>
      </c>
      <c r="K6387" s="28" t="s">
        <v>320</v>
      </c>
      <c r="L6387" s="29" t="s">
        <v>799</v>
      </c>
      <c r="M6387">
        <v>1914860450</v>
      </c>
      <c r="N6387" t="str">
        <f>VLOOKUP(M6387,[2]CLUES!$A:$B,2,0)</f>
        <v>NLSSA002972</v>
      </c>
      <c r="O6387" t="str">
        <f t="shared" si="198"/>
        <v>FLORES,HERNANDEZ/BLANCA ESTHELA</v>
      </c>
      <c r="P6387" t="s">
        <v>7707</v>
      </c>
      <c r="Q6387" s="27" t="s">
        <v>799</v>
      </c>
      <c r="R6387">
        <v>1914860510</v>
      </c>
      <c r="S6387" t="s">
        <v>11903</v>
      </c>
      <c r="T6387" t="str">
        <f t="shared" si="199"/>
        <v>19|1|2016|REG|M01006|FLORES,HERNANDEZ/BLANCA ESTHELA|9358.67|31122015|01|NLSSA002412|FOHB670124KX5|</v>
      </c>
    </row>
    <row r="6388" spans="1:20" x14ac:dyDescent="0.25">
      <c r="A6388" s="5">
        <v>19</v>
      </c>
      <c r="B6388" s="27" t="s">
        <v>1047</v>
      </c>
      <c r="C6388" s="5">
        <v>2016</v>
      </c>
      <c r="D6388" s="5" t="s">
        <v>9255</v>
      </c>
      <c r="E6388" s="8" t="s">
        <v>80</v>
      </c>
      <c r="F6388" s="8" t="s">
        <v>11904</v>
      </c>
      <c r="G6388" s="8" t="s">
        <v>896</v>
      </c>
      <c r="H6388" s="8" t="s">
        <v>1525</v>
      </c>
      <c r="I6388" s="8" t="s">
        <v>405</v>
      </c>
      <c r="J6388" s="8">
        <v>6008</v>
      </c>
      <c r="K6388" s="28" t="s">
        <v>320</v>
      </c>
      <c r="L6388" s="29" t="s">
        <v>799</v>
      </c>
      <c r="M6388">
        <v>1914860450</v>
      </c>
      <c r="N6388" t="str">
        <f>VLOOKUP(M6388,[2]CLUES!$A:$B,2,0)</f>
        <v>NLSSA002972</v>
      </c>
      <c r="O6388" t="str">
        <f t="shared" si="198"/>
        <v>MALACARA,GARCIA/JORGE</v>
      </c>
      <c r="P6388" t="s">
        <v>405</v>
      </c>
      <c r="Q6388" s="27" t="s">
        <v>799</v>
      </c>
      <c r="R6388">
        <v>1914862970</v>
      </c>
      <c r="S6388" t="s">
        <v>11905</v>
      </c>
      <c r="T6388" t="str">
        <f t="shared" si="199"/>
        <v>19|1|2016|REG|M02035|MALACARA,GARCIA/JORGE|6008|31122015|01|NLSSA002581|MAGJ780926JM1|</v>
      </c>
    </row>
    <row r="6389" spans="1:20" x14ac:dyDescent="0.25">
      <c r="A6389" s="5">
        <v>19</v>
      </c>
      <c r="B6389" s="27" t="s">
        <v>1047</v>
      </c>
      <c r="C6389" s="5">
        <v>2016</v>
      </c>
      <c r="D6389" s="5" t="s">
        <v>9255</v>
      </c>
      <c r="E6389" s="8" t="s">
        <v>49</v>
      </c>
      <c r="F6389" s="8" t="s">
        <v>11904</v>
      </c>
      <c r="G6389" s="8" t="s">
        <v>1531</v>
      </c>
      <c r="H6389" s="8" t="s">
        <v>11906</v>
      </c>
      <c r="I6389" s="8" t="s">
        <v>405</v>
      </c>
      <c r="J6389" s="8">
        <v>6398.88</v>
      </c>
      <c r="K6389" s="28" t="s">
        <v>320</v>
      </c>
      <c r="L6389" s="29" t="s">
        <v>799</v>
      </c>
      <c r="M6389">
        <v>1914860450</v>
      </c>
      <c r="N6389" t="str">
        <f>VLOOKUP(M6389,[2]CLUES!$A:$B,2,0)</f>
        <v>NLSSA002972</v>
      </c>
      <c r="O6389" t="str">
        <f t="shared" si="198"/>
        <v>MALACARA,ZU&amp;IGA/ELVA MARISSA</v>
      </c>
      <c r="P6389" t="s">
        <v>405</v>
      </c>
      <c r="Q6389" s="27" t="s">
        <v>799</v>
      </c>
      <c r="R6389">
        <v>1914862970</v>
      </c>
      <c r="S6389" t="s">
        <v>11907</v>
      </c>
      <c r="T6389" t="str">
        <f t="shared" si="199"/>
        <v>19|1|2016|REG|M01006|MALACARA,ZU&amp;IGA/ELVA MARISSA|6398.88|31122015|01|NLSSA002581|MAZE790207UM0|</v>
      </c>
    </row>
    <row r="6390" spans="1:20" x14ac:dyDescent="0.25">
      <c r="A6390" s="5">
        <v>19</v>
      </c>
      <c r="B6390" s="27" t="s">
        <v>1047</v>
      </c>
      <c r="C6390" s="5">
        <v>2016</v>
      </c>
      <c r="D6390" s="5" t="s">
        <v>9255</v>
      </c>
      <c r="E6390" s="8" t="s">
        <v>80</v>
      </c>
      <c r="F6390" s="8" t="s">
        <v>1266</v>
      </c>
      <c r="G6390" s="8" t="s">
        <v>1270</v>
      </c>
      <c r="H6390" s="8" t="s">
        <v>10666</v>
      </c>
      <c r="I6390" s="8" t="s">
        <v>405</v>
      </c>
      <c r="J6390" s="8">
        <v>5991.54</v>
      </c>
      <c r="K6390" s="28" t="s">
        <v>320</v>
      </c>
      <c r="L6390" s="29" t="s">
        <v>799</v>
      </c>
      <c r="M6390">
        <v>1914862110</v>
      </c>
      <c r="N6390" t="str">
        <f>VLOOKUP(M6390,[2]CLUES!$A:$B,2,0)</f>
        <v>NLSSA003153</v>
      </c>
      <c r="O6390" t="str">
        <f t="shared" si="198"/>
        <v>PEREZ,GOMEZ/JUDITH</v>
      </c>
      <c r="P6390" t="s">
        <v>405</v>
      </c>
      <c r="Q6390" s="27" t="s">
        <v>799</v>
      </c>
      <c r="R6390">
        <v>1914862970</v>
      </c>
      <c r="S6390" t="s">
        <v>11908</v>
      </c>
      <c r="T6390" t="str">
        <f t="shared" si="199"/>
        <v>19|1|2016|REG|M02035|PEREZ,GOMEZ/JUDITH|5991.54|31122015|01|NLSSA002581|PEGJ770401LU0|</v>
      </c>
    </row>
    <row r="6391" spans="1:20" x14ac:dyDescent="0.25">
      <c r="A6391" s="5">
        <v>19</v>
      </c>
      <c r="B6391" s="27" t="s">
        <v>1047</v>
      </c>
      <c r="C6391" s="5">
        <v>2016</v>
      </c>
      <c r="D6391" s="5" t="s">
        <v>9255</v>
      </c>
      <c r="E6391" s="8" t="s">
        <v>25</v>
      </c>
      <c r="F6391" s="8" t="s">
        <v>879</v>
      </c>
      <c r="G6391" s="8" t="s">
        <v>11909</v>
      </c>
      <c r="H6391" s="8" t="s">
        <v>4510</v>
      </c>
      <c r="I6391" s="8" t="s">
        <v>8567</v>
      </c>
      <c r="J6391" s="8">
        <v>5198</v>
      </c>
      <c r="K6391" s="28" t="s">
        <v>320</v>
      </c>
      <c r="L6391" s="29" t="s">
        <v>799</v>
      </c>
      <c r="M6391">
        <v>1914862110</v>
      </c>
      <c r="N6391" t="str">
        <f>VLOOKUP(M6391,[2]CLUES!$A:$B,2,0)</f>
        <v>NLSSA003153</v>
      </c>
      <c r="O6391" t="str">
        <f t="shared" si="198"/>
        <v>HERRERA,BARBALENA/CLAUDIA VERONICA</v>
      </c>
      <c r="P6391" t="s">
        <v>8567</v>
      </c>
      <c r="Q6391" s="27" t="s">
        <v>799</v>
      </c>
      <c r="R6391">
        <v>1914860780</v>
      </c>
      <c r="S6391" t="s">
        <v>11910</v>
      </c>
      <c r="T6391" t="str">
        <f t="shared" si="199"/>
        <v>19|1|2016|REG|M02036|HERRERA,BARBALENA/CLAUDIA VERONICA|5198|31122015|01|NLSSA003363|HEBC8401176D8|</v>
      </c>
    </row>
    <row r="6392" spans="1:20" x14ac:dyDescent="0.25">
      <c r="A6392" s="5">
        <v>19</v>
      </c>
      <c r="B6392" s="27" t="s">
        <v>1047</v>
      </c>
      <c r="C6392" s="5">
        <v>2016</v>
      </c>
      <c r="D6392" s="5" t="s">
        <v>9255</v>
      </c>
      <c r="E6392" s="8" t="s">
        <v>80</v>
      </c>
      <c r="F6392" s="8" t="s">
        <v>1340</v>
      </c>
      <c r="G6392" s="8" t="s">
        <v>2719</v>
      </c>
      <c r="H6392" s="8" t="s">
        <v>11911</v>
      </c>
      <c r="I6392" s="8" t="s">
        <v>8567</v>
      </c>
      <c r="J6392" s="8">
        <v>6008</v>
      </c>
      <c r="K6392" s="28" t="s">
        <v>320</v>
      </c>
      <c r="L6392" s="29" t="s">
        <v>799</v>
      </c>
      <c r="M6392">
        <v>1914862170</v>
      </c>
      <c r="N6392" t="str">
        <f>VLOOKUP(M6392,[2]CLUES!$A:$B,2,0)</f>
        <v>NLSSA001601</v>
      </c>
      <c r="O6392" t="str">
        <f t="shared" si="198"/>
        <v>VILLEGAS,BUSTAMANTE/CLAUDIA MARGARITA</v>
      </c>
      <c r="P6392" t="s">
        <v>8567</v>
      </c>
      <c r="Q6392" s="27" t="s">
        <v>799</v>
      </c>
      <c r="R6392">
        <v>1914860780</v>
      </c>
      <c r="S6392" t="s">
        <v>11912</v>
      </c>
      <c r="T6392" t="str">
        <f t="shared" si="199"/>
        <v>19|1|2016|REG|M02035|VILLEGAS,BUSTAMANTE/CLAUDIA MARGARITA|6008|31122015|01|NLSSA003363|VIBC690707319|</v>
      </c>
    </row>
    <row r="6393" spans="1:20" x14ac:dyDescent="0.25">
      <c r="A6393" s="5">
        <v>19</v>
      </c>
      <c r="B6393" s="27" t="s">
        <v>1047</v>
      </c>
      <c r="C6393" s="5">
        <v>2016</v>
      </c>
      <c r="D6393" s="5" t="s">
        <v>9255</v>
      </c>
      <c r="E6393" s="8" t="s">
        <v>25</v>
      </c>
      <c r="F6393" s="8" t="s">
        <v>896</v>
      </c>
      <c r="G6393" s="8" t="s">
        <v>1922</v>
      </c>
      <c r="H6393" s="8" t="s">
        <v>2062</v>
      </c>
      <c r="I6393" s="8" t="s">
        <v>30</v>
      </c>
      <c r="J6393" s="8">
        <v>5198</v>
      </c>
      <c r="K6393" s="28" t="s">
        <v>320</v>
      </c>
      <c r="L6393" s="29" t="s">
        <v>799</v>
      </c>
      <c r="M6393">
        <v>1914862170</v>
      </c>
      <c r="N6393" t="str">
        <f>VLOOKUP(M6393,[2]CLUES!$A:$B,2,0)</f>
        <v>NLSSA001601</v>
      </c>
      <c r="O6393" t="str">
        <f t="shared" si="198"/>
        <v>GARCIA,ALMANZA/ESPERANZA</v>
      </c>
      <c r="P6393" t="s">
        <v>2842</v>
      </c>
      <c r="Q6393" s="27" t="s">
        <v>799</v>
      </c>
      <c r="R6393">
        <v>1914860790</v>
      </c>
      <c r="S6393" t="s">
        <v>11913</v>
      </c>
      <c r="T6393" t="str">
        <f t="shared" si="199"/>
        <v>19|1|2016|REG|M02036|GARCIA,ALMANZA/ESPERANZA|5198|31122015|01|NLSSA003585|GAAE790421SM9|</v>
      </c>
    </row>
    <row r="6394" spans="1:20" x14ac:dyDescent="0.25">
      <c r="A6394" s="5">
        <v>19</v>
      </c>
      <c r="B6394" s="27" t="s">
        <v>1047</v>
      </c>
      <c r="C6394" s="5">
        <v>2016</v>
      </c>
      <c r="D6394" s="5" t="s">
        <v>9255</v>
      </c>
      <c r="E6394" s="8" t="s">
        <v>228</v>
      </c>
      <c r="F6394" s="8" t="s">
        <v>3068</v>
      </c>
      <c r="G6394" s="8" t="s">
        <v>2241</v>
      </c>
      <c r="H6394" s="8" t="s">
        <v>7022</v>
      </c>
      <c r="I6394" s="8" t="s">
        <v>30</v>
      </c>
      <c r="J6394" s="8">
        <v>4680</v>
      </c>
      <c r="K6394" s="28" t="s">
        <v>320</v>
      </c>
      <c r="L6394" s="29" t="s">
        <v>799</v>
      </c>
      <c r="M6394">
        <v>1914862170</v>
      </c>
      <c r="N6394" t="str">
        <f>VLOOKUP(M6394,[2]CLUES!$A:$B,2,0)</f>
        <v>NLSSA001601</v>
      </c>
      <c r="O6394" t="str">
        <f t="shared" si="198"/>
        <v>RETA,QUIROZ/ENEDELIA</v>
      </c>
      <c r="P6394" t="s">
        <v>30</v>
      </c>
      <c r="Q6394" s="27" t="s">
        <v>799</v>
      </c>
      <c r="R6394">
        <v>1914860790</v>
      </c>
      <c r="S6394" t="s">
        <v>11914</v>
      </c>
      <c r="T6394" t="str">
        <f t="shared" si="199"/>
        <v>19|1|2016|REG|M03025|RETA,QUIROZ/ENEDELIA|4680|31122015|01|NLSSA003585|REQE5903031DA|</v>
      </c>
    </row>
    <row r="6395" spans="1:20" x14ac:dyDescent="0.25">
      <c r="A6395" s="5">
        <v>19</v>
      </c>
      <c r="B6395" s="27" t="s">
        <v>1047</v>
      </c>
      <c r="C6395" s="5">
        <v>2016</v>
      </c>
      <c r="D6395" s="5" t="s">
        <v>9255</v>
      </c>
      <c r="E6395" s="8" t="s">
        <v>1162</v>
      </c>
      <c r="F6395" s="8" t="s">
        <v>3422</v>
      </c>
      <c r="G6395" s="8" t="s">
        <v>868</v>
      </c>
      <c r="H6395" s="8" t="s">
        <v>11915</v>
      </c>
      <c r="I6395" s="8" t="s">
        <v>1375</v>
      </c>
      <c r="J6395" s="8">
        <v>4713.34</v>
      </c>
      <c r="K6395" s="28" t="s">
        <v>320</v>
      </c>
      <c r="L6395" s="29" t="s">
        <v>799</v>
      </c>
      <c r="M6395">
        <v>1914862170</v>
      </c>
      <c r="N6395" t="str">
        <f>VLOOKUP(M6395,[2]CLUES!$A:$B,2,0)</f>
        <v>NLSSA001601</v>
      </c>
      <c r="O6395" t="str">
        <f t="shared" si="198"/>
        <v>URBINA,GONZALEZ/NIDIA GUADALUPE</v>
      </c>
      <c r="P6395" t="s">
        <v>1375</v>
      </c>
      <c r="Q6395" s="27" t="s">
        <v>799</v>
      </c>
      <c r="R6395">
        <v>1914860830</v>
      </c>
      <c r="S6395" t="s">
        <v>11916</v>
      </c>
      <c r="T6395" t="str">
        <f t="shared" si="199"/>
        <v>19|1|2016|REG|M02073|URBINA,GONZALEZ/NIDIA GUADALUPE|4713.34|31122015|01|NLSSA014091|UIGN810526BP0|</v>
      </c>
    </row>
    <row r="6396" spans="1:20" x14ac:dyDescent="0.25">
      <c r="A6396" s="5">
        <v>19</v>
      </c>
      <c r="B6396" s="27" t="s">
        <v>1047</v>
      </c>
      <c r="C6396" s="5">
        <v>2016</v>
      </c>
      <c r="D6396" s="5" t="s">
        <v>9255</v>
      </c>
      <c r="E6396" s="8" t="s">
        <v>49</v>
      </c>
      <c r="F6396" s="8" t="s">
        <v>11917</v>
      </c>
      <c r="G6396" s="8" t="s">
        <v>924</v>
      </c>
      <c r="H6396" s="8" t="s">
        <v>11726</v>
      </c>
      <c r="I6396" s="8" t="s">
        <v>1375</v>
      </c>
      <c r="J6396" s="8">
        <v>9358.67</v>
      </c>
      <c r="K6396" s="28" t="s">
        <v>320</v>
      </c>
      <c r="L6396" s="29" t="s">
        <v>799</v>
      </c>
      <c r="M6396">
        <v>1914860810</v>
      </c>
      <c r="N6396" t="str">
        <f>VLOOKUP(M6396,[2]CLUES!$A:$B,2,0)</f>
        <v>NLSSA014074</v>
      </c>
      <c r="O6396" t="str">
        <f t="shared" si="198"/>
        <v>VIGUERAS,SALAZAR/OMAR</v>
      </c>
      <c r="P6396" t="s">
        <v>1375</v>
      </c>
      <c r="Q6396" s="27" t="s">
        <v>799</v>
      </c>
      <c r="R6396">
        <v>1914860830</v>
      </c>
      <c r="S6396" t="s">
        <v>11918</v>
      </c>
      <c r="T6396" t="str">
        <f t="shared" si="199"/>
        <v>19|1|2016|REG|M01006|VIGUERAS,SALAZAR/OMAR|9358.67|31122015|01|NLSSA014091|VISO711118CI3|</v>
      </c>
    </row>
    <row r="6397" spans="1:20" x14ac:dyDescent="0.25">
      <c r="A6397" s="5">
        <v>19</v>
      </c>
      <c r="B6397" s="27" t="s">
        <v>1047</v>
      </c>
      <c r="C6397" s="5">
        <v>2016</v>
      </c>
      <c r="D6397" s="5" t="s">
        <v>9255</v>
      </c>
      <c r="E6397" s="8" t="s">
        <v>1162</v>
      </c>
      <c r="F6397" s="8" t="s">
        <v>7189</v>
      </c>
      <c r="G6397" s="8" t="s">
        <v>874</v>
      </c>
      <c r="H6397" s="8" t="s">
        <v>3777</v>
      </c>
      <c r="I6397" s="8" t="s">
        <v>486</v>
      </c>
      <c r="J6397" s="8">
        <v>4713.34</v>
      </c>
      <c r="K6397" s="28" t="s">
        <v>320</v>
      </c>
      <c r="L6397" s="29" t="s">
        <v>799</v>
      </c>
      <c r="M6397">
        <v>1914860810</v>
      </c>
      <c r="N6397" t="str">
        <f>VLOOKUP(M6397,[2]CLUES!$A:$B,2,0)</f>
        <v>NLSSA014074</v>
      </c>
      <c r="O6397" t="str">
        <f t="shared" si="198"/>
        <v>ALCANTARA,HERNANDEZ/ANA MARIA</v>
      </c>
      <c r="P6397" t="s">
        <v>486</v>
      </c>
      <c r="Q6397" s="27" t="s">
        <v>799</v>
      </c>
      <c r="R6397">
        <v>1914860840</v>
      </c>
      <c r="S6397" t="s">
        <v>11919</v>
      </c>
      <c r="T6397" t="str">
        <f t="shared" si="199"/>
        <v>19|1|2016|REG|M02073|ALCANTARA,HERNANDEZ/ANA MARIA|4713.34|31122015|01|NLSSA014103|AAHA601227VB4|</v>
      </c>
    </row>
    <row r="6398" spans="1:20" x14ac:dyDescent="0.25">
      <c r="A6398" s="5">
        <v>19</v>
      </c>
      <c r="B6398" s="27" t="s">
        <v>1047</v>
      </c>
      <c r="C6398" s="5">
        <v>2016</v>
      </c>
      <c r="D6398" s="5" t="s">
        <v>9255</v>
      </c>
      <c r="E6398" s="8" t="s">
        <v>25</v>
      </c>
      <c r="F6398" s="8" t="s">
        <v>10967</v>
      </c>
      <c r="G6398" s="8" t="s">
        <v>896</v>
      </c>
      <c r="H6398" s="8" t="s">
        <v>6810</v>
      </c>
      <c r="I6398" s="8" t="s">
        <v>486</v>
      </c>
      <c r="J6398" s="8">
        <v>5198</v>
      </c>
      <c r="K6398" s="28" t="s">
        <v>320</v>
      </c>
      <c r="L6398" s="29" t="s">
        <v>799</v>
      </c>
      <c r="M6398">
        <v>1914860810</v>
      </c>
      <c r="N6398" t="str">
        <f>VLOOKUP(M6398,[2]CLUES!$A:$B,2,0)</f>
        <v>NLSSA014074</v>
      </c>
      <c r="O6398" t="str">
        <f t="shared" si="198"/>
        <v>BRACHO,GARCIA/NELLY</v>
      </c>
      <c r="P6398" t="s">
        <v>486</v>
      </c>
      <c r="Q6398" s="27" t="s">
        <v>799</v>
      </c>
      <c r="R6398">
        <v>1914860840</v>
      </c>
      <c r="S6398" t="s">
        <v>11920</v>
      </c>
      <c r="T6398" t="str">
        <f t="shared" si="199"/>
        <v>19|1|2016|REG|M02036|BRACHO,GARCIA/NELLY|5198|31122015|01|NLSSA014103|BAGN690625RD8|</v>
      </c>
    </row>
    <row r="6399" spans="1:20" x14ac:dyDescent="0.25">
      <c r="A6399" s="5">
        <v>19</v>
      </c>
      <c r="B6399" s="27" t="s">
        <v>1047</v>
      </c>
      <c r="C6399" s="5">
        <v>2016</v>
      </c>
      <c r="D6399" s="5" t="s">
        <v>9255</v>
      </c>
      <c r="E6399" s="8" t="s">
        <v>1162</v>
      </c>
      <c r="F6399" s="8" t="s">
        <v>1788</v>
      </c>
      <c r="G6399" s="8" t="s">
        <v>1712</v>
      </c>
      <c r="H6399" s="8" t="s">
        <v>4753</v>
      </c>
      <c r="I6399" s="8" t="s">
        <v>486</v>
      </c>
      <c r="J6399" s="8">
        <v>4713.34</v>
      </c>
      <c r="K6399" s="28" t="s">
        <v>320</v>
      </c>
      <c r="L6399" s="29" t="s">
        <v>799</v>
      </c>
      <c r="M6399">
        <v>1914860810</v>
      </c>
      <c r="N6399" t="str">
        <f>VLOOKUP(M6399,[2]CLUES!$A:$B,2,0)</f>
        <v>NLSSA014074</v>
      </c>
      <c r="O6399" t="str">
        <f t="shared" si="198"/>
        <v>CORONADO,GUZMAN/MARCELINA</v>
      </c>
      <c r="P6399" t="s">
        <v>486</v>
      </c>
      <c r="Q6399" s="27" t="s">
        <v>799</v>
      </c>
      <c r="R6399">
        <v>1914860840</v>
      </c>
      <c r="S6399" t="s">
        <v>11921</v>
      </c>
      <c r="T6399" t="str">
        <f t="shared" si="199"/>
        <v>19|1|2016|REG|M02073|CORONADO,GUZMAN/MARCELINA|4713.34|31122015|01|NLSSA014103|COGM500602EH6|</v>
      </c>
    </row>
    <row r="6400" spans="1:20" x14ac:dyDescent="0.25">
      <c r="A6400" s="5">
        <v>19</v>
      </c>
      <c r="B6400" s="27" t="s">
        <v>1047</v>
      </c>
      <c r="C6400" s="5">
        <v>2016</v>
      </c>
      <c r="D6400" s="5" t="s">
        <v>9255</v>
      </c>
      <c r="E6400" s="8" t="s">
        <v>80</v>
      </c>
      <c r="F6400" s="8" t="s">
        <v>4997</v>
      </c>
      <c r="G6400" s="8" t="s">
        <v>1115</v>
      </c>
      <c r="H6400" s="8" t="s">
        <v>3587</v>
      </c>
      <c r="I6400" s="8" t="s">
        <v>486</v>
      </c>
      <c r="J6400" s="8">
        <v>6008</v>
      </c>
      <c r="K6400" s="28" t="s">
        <v>320</v>
      </c>
      <c r="L6400" s="29" t="s">
        <v>799</v>
      </c>
      <c r="M6400">
        <v>1914860810</v>
      </c>
      <c r="N6400" t="str">
        <f>VLOOKUP(M6400,[2]CLUES!$A:$B,2,0)</f>
        <v>NLSSA014074</v>
      </c>
      <c r="O6400" t="str">
        <f t="shared" si="198"/>
        <v>FRAGA,ESQUIVEL/ERIKA GUADALUPE</v>
      </c>
      <c r="P6400" t="s">
        <v>486</v>
      </c>
      <c r="Q6400" s="27" t="s">
        <v>799</v>
      </c>
      <c r="R6400">
        <v>1914860840</v>
      </c>
      <c r="S6400" t="s">
        <v>11922</v>
      </c>
      <c r="T6400" t="str">
        <f t="shared" si="199"/>
        <v>19|1|2016|REG|M02035|FRAGA,ESQUIVEL/ERIKA GUADALUPE|6008|31122015|01|NLSSA014103|FAEE821212326|</v>
      </c>
    </row>
    <row r="6401" spans="1:20" x14ac:dyDescent="0.25">
      <c r="A6401" s="5">
        <v>19</v>
      </c>
      <c r="B6401" s="27" t="s">
        <v>1047</v>
      </c>
      <c r="C6401" s="5">
        <v>2016</v>
      </c>
      <c r="D6401" s="5" t="s">
        <v>9255</v>
      </c>
      <c r="E6401" s="8" t="s">
        <v>1162</v>
      </c>
      <c r="F6401" s="8" t="s">
        <v>6356</v>
      </c>
      <c r="G6401" s="8" t="s">
        <v>2649</v>
      </c>
      <c r="H6401" s="8" t="s">
        <v>9057</v>
      </c>
      <c r="I6401" s="8" t="s">
        <v>486</v>
      </c>
      <c r="J6401" s="8">
        <v>4713.34</v>
      </c>
      <c r="K6401" s="28" t="s">
        <v>320</v>
      </c>
      <c r="L6401" s="29" t="s">
        <v>799</v>
      </c>
      <c r="M6401">
        <v>1914860810</v>
      </c>
      <c r="N6401" t="str">
        <f>VLOOKUP(M6401,[2]CLUES!$A:$B,2,0)</f>
        <v>NLSSA014074</v>
      </c>
      <c r="O6401" t="str">
        <f t="shared" si="198"/>
        <v>DE JESUS,ROJAS/OLIVIA</v>
      </c>
      <c r="P6401" t="s">
        <v>486</v>
      </c>
      <c r="Q6401" s="27" t="s">
        <v>799</v>
      </c>
      <c r="R6401">
        <v>1914860840</v>
      </c>
      <c r="S6401" t="s">
        <v>11923</v>
      </c>
      <c r="T6401" t="str">
        <f t="shared" si="199"/>
        <v>19|1|2016|REG|M02073|DE JESUS,ROJAS/OLIVIA|4713.34|31122015|01|NLSSA014103|JERO7401024C4|</v>
      </c>
    </row>
    <row r="6402" spans="1:20" x14ac:dyDescent="0.25">
      <c r="A6402" s="5">
        <v>19</v>
      </c>
      <c r="B6402" s="27" t="s">
        <v>1047</v>
      </c>
      <c r="C6402" s="5">
        <v>2016</v>
      </c>
      <c r="D6402" s="5" t="s">
        <v>9255</v>
      </c>
      <c r="E6402" s="8" t="s">
        <v>49</v>
      </c>
      <c r="F6402" s="8" t="s">
        <v>902</v>
      </c>
      <c r="G6402" s="8" t="s">
        <v>3900</v>
      </c>
      <c r="H6402" s="8" t="s">
        <v>3301</v>
      </c>
      <c r="I6402" s="8" t="s">
        <v>486</v>
      </c>
      <c r="J6402" s="8">
        <v>9358.67</v>
      </c>
      <c r="K6402" s="28" t="s">
        <v>320</v>
      </c>
      <c r="L6402" s="29" t="s">
        <v>799</v>
      </c>
      <c r="M6402">
        <v>1914860810</v>
      </c>
      <c r="N6402" t="str">
        <f>VLOOKUP(M6402,[2]CLUES!$A:$B,2,0)</f>
        <v>NLSSA014074</v>
      </c>
      <c r="O6402" t="str">
        <f t="shared" si="198"/>
        <v>MARTINEZ,BERMUDEZ/CLAUDIA PATRICIA</v>
      </c>
      <c r="P6402" t="s">
        <v>486</v>
      </c>
      <c r="Q6402" s="27" t="s">
        <v>799</v>
      </c>
      <c r="R6402">
        <v>1914860840</v>
      </c>
      <c r="S6402" t="s">
        <v>11924</v>
      </c>
      <c r="T6402" t="str">
        <f t="shared" si="199"/>
        <v>19|1|2016|REG|M01006|MARTINEZ,BERMUDEZ/CLAUDIA PATRICIA|9358.67|31122015|01|NLSSA014103|MABC680307TZ6|</v>
      </c>
    </row>
    <row r="6403" spans="1:20" x14ac:dyDescent="0.25">
      <c r="A6403" s="5">
        <v>19</v>
      </c>
      <c r="B6403" s="27" t="s">
        <v>1047</v>
      </c>
      <c r="C6403" s="5">
        <v>2016</v>
      </c>
      <c r="D6403" s="5" t="s">
        <v>9255</v>
      </c>
      <c r="E6403" s="8" t="s">
        <v>49</v>
      </c>
      <c r="F6403" s="8" t="s">
        <v>11925</v>
      </c>
      <c r="G6403" s="8" t="s">
        <v>842</v>
      </c>
      <c r="H6403" s="8" t="s">
        <v>11926</v>
      </c>
      <c r="I6403" s="8" t="s">
        <v>486</v>
      </c>
      <c r="J6403" s="8">
        <v>9358.67</v>
      </c>
      <c r="K6403" s="28" t="s">
        <v>320</v>
      </c>
      <c r="L6403" s="29" t="s">
        <v>799</v>
      </c>
      <c r="M6403">
        <v>1914860820</v>
      </c>
      <c r="N6403" t="str">
        <f>VLOOKUP(M6403,[2]CLUES!$A:$B,2,0)</f>
        <v>NLSSA014086</v>
      </c>
      <c r="O6403" t="str">
        <f t="shared" si="198"/>
        <v>MOREIRA,FERNANDEZ/MANUEL EDUARDO</v>
      </c>
      <c r="P6403" t="s">
        <v>493</v>
      </c>
      <c r="Q6403" s="27" t="s">
        <v>799</v>
      </c>
      <c r="R6403">
        <v>1914860840</v>
      </c>
      <c r="S6403" t="s">
        <v>11927</v>
      </c>
      <c r="T6403" t="str">
        <f t="shared" si="199"/>
        <v>19|1|2016|REG|M01006|MOREIRA,FERNANDEZ/MANUEL EDUARDO|9358.67|31122015|01|NLSSA014103|MOFM670801HQ5|</v>
      </c>
    </row>
    <row r="6404" spans="1:20" x14ac:dyDescent="0.25">
      <c r="A6404" s="5">
        <v>19</v>
      </c>
      <c r="B6404" s="27" t="s">
        <v>1047</v>
      </c>
      <c r="C6404" s="5">
        <v>2016</v>
      </c>
      <c r="D6404" s="5" t="s">
        <v>9255</v>
      </c>
      <c r="E6404" s="8" t="s">
        <v>25</v>
      </c>
      <c r="F6404" s="8" t="s">
        <v>1393</v>
      </c>
      <c r="G6404" s="8" t="s">
        <v>1389</v>
      </c>
      <c r="H6404" s="8" t="s">
        <v>4842</v>
      </c>
      <c r="I6404" s="8" t="s">
        <v>486</v>
      </c>
      <c r="J6404" s="8">
        <v>5198</v>
      </c>
      <c r="K6404" s="28" t="s">
        <v>320</v>
      </c>
      <c r="L6404" s="29" t="s">
        <v>799</v>
      </c>
      <c r="M6404">
        <v>1914860840</v>
      </c>
      <c r="N6404" t="str">
        <f>VLOOKUP(M6404,[2]CLUES!$A:$B,2,0)</f>
        <v>NLSSA014103</v>
      </c>
      <c r="O6404" t="str">
        <f t="shared" si="198"/>
        <v>ORTIZ,ESTRADA/SAN JUANA</v>
      </c>
      <c r="P6404" t="s">
        <v>486</v>
      </c>
      <c r="Q6404" s="27" t="s">
        <v>799</v>
      </c>
      <c r="R6404">
        <v>1914860840</v>
      </c>
      <c r="S6404" t="s">
        <v>11928</v>
      </c>
      <c r="T6404" t="str">
        <f t="shared" si="199"/>
        <v>19|1|2016|REG|M02036|ORTIZ,ESTRADA/SAN JUANA|5198|31122015|01|NLSSA014103|OIES670415FA1|</v>
      </c>
    </row>
    <row r="6405" spans="1:20" x14ac:dyDescent="0.25">
      <c r="A6405" s="5">
        <v>19</v>
      </c>
      <c r="B6405" s="27" t="s">
        <v>1047</v>
      </c>
      <c r="C6405" s="5">
        <v>2016</v>
      </c>
      <c r="D6405" s="5" t="s">
        <v>9255</v>
      </c>
      <c r="E6405" s="8" t="s">
        <v>334</v>
      </c>
      <c r="F6405" s="8" t="s">
        <v>4188</v>
      </c>
      <c r="G6405" s="8" t="s">
        <v>1244</v>
      </c>
      <c r="H6405" s="8" t="s">
        <v>1590</v>
      </c>
      <c r="I6405" s="8" t="s">
        <v>486</v>
      </c>
      <c r="J6405" s="8">
        <v>10848</v>
      </c>
      <c r="K6405" s="28" t="s">
        <v>320</v>
      </c>
      <c r="L6405" s="29" t="s">
        <v>799</v>
      </c>
      <c r="M6405">
        <v>1914860840</v>
      </c>
      <c r="N6405" t="str">
        <f>VLOOKUP(M6405,[2]CLUES!$A:$B,2,0)</f>
        <v>NLSSA014103</v>
      </c>
      <c r="O6405" t="str">
        <f t="shared" si="198"/>
        <v>OROZCO,TOVAR/MARIA DEL CARMEN</v>
      </c>
      <c r="P6405" t="s">
        <v>486</v>
      </c>
      <c r="Q6405" s="27" t="s">
        <v>799</v>
      </c>
      <c r="R6405">
        <v>1914860840</v>
      </c>
      <c r="S6405" t="s">
        <v>11929</v>
      </c>
      <c r="T6405" t="str">
        <f t="shared" si="199"/>
        <v>19|1|2016|REG|M01004|OROZCO,TOVAR/MARIA DEL CARMEN|10848|31122015|01|NLSSA014103|OOTC660714U25|</v>
      </c>
    </row>
    <row r="6406" spans="1:20" x14ac:dyDescent="0.25">
      <c r="A6406" s="5">
        <v>19</v>
      </c>
      <c r="B6406" s="27" t="s">
        <v>1047</v>
      </c>
      <c r="C6406" s="5">
        <v>2016</v>
      </c>
      <c r="D6406" s="5" t="s">
        <v>9255</v>
      </c>
      <c r="E6406" s="8" t="s">
        <v>1162</v>
      </c>
      <c r="F6406" s="8" t="s">
        <v>1266</v>
      </c>
      <c r="G6406" s="8" t="s">
        <v>1579</v>
      </c>
      <c r="H6406" s="8" t="s">
        <v>1157</v>
      </c>
      <c r="I6406" s="8" t="s">
        <v>486</v>
      </c>
      <c r="J6406" s="8">
        <v>4687.51</v>
      </c>
      <c r="K6406" s="28" t="s">
        <v>320</v>
      </c>
      <c r="L6406" s="29" t="s">
        <v>799</v>
      </c>
      <c r="M6406">
        <v>1914860840</v>
      </c>
      <c r="N6406" t="str">
        <f>VLOOKUP(M6406,[2]CLUES!$A:$B,2,0)</f>
        <v>NLSSA014103</v>
      </c>
      <c r="O6406" t="str">
        <f t="shared" ref="O6406:O6420" si="200">CONCATENATE(F6406,",",G6406,"/",H6406)</f>
        <v>PEREZ,VITELA/JOSE GUADALUPE</v>
      </c>
      <c r="P6406" t="s">
        <v>486</v>
      </c>
      <c r="Q6406" s="27" t="s">
        <v>799</v>
      </c>
      <c r="R6406">
        <v>1914860840</v>
      </c>
      <c r="S6406" t="s">
        <v>11930</v>
      </c>
      <c r="T6406" t="str">
        <f t="shared" ref="T6406:T6420" si="201">CONCATENATE(A6406,"|",B6406,"|",C6406,"|",D6406,"|",E6406,"|",O6406,"|",J6406,"|",K6406,"|",Q6406,"|",I6406,"|",S6406,"|")</f>
        <v>19|1|2016|REG|M02073|PEREZ,VITELA/JOSE GUADALUPE|4687.51|31122015|01|NLSSA014103|PEVG850320DQ3|</v>
      </c>
    </row>
    <row r="6407" spans="1:20" x14ac:dyDescent="0.25">
      <c r="A6407" s="5">
        <v>19</v>
      </c>
      <c r="B6407" s="27" t="s">
        <v>1047</v>
      </c>
      <c r="C6407" s="5">
        <v>2016</v>
      </c>
      <c r="D6407" s="5" t="s">
        <v>9255</v>
      </c>
      <c r="E6407" s="8" t="s">
        <v>1162</v>
      </c>
      <c r="F6407" s="8" t="s">
        <v>1223</v>
      </c>
      <c r="G6407" s="8" t="s">
        <v>1412</v>
      </c>
      <c r="H6407" s="8" t="s">
        <v>4457</v>
      </c>
      <c r="I6407" s="8" t="s">
        <v>486</v>
      </c>
      <c r="J6407" s="8">
        <v>4713.34</v>
      </c>
      <c r="K6407" s="28" t="s">
        <v>320</v>
      </c>
      <c r="L6407" s="29" t="s">
        <v>799</v>
      </c>
      <c r="M6407">
        <v>1914860840</v>
      </c>
      <c r="N6407" t="str">
        <f>VLOOKUP(M6407,[2]CLUES!$A:$B,2,0)</f>
        <v>NLSSA014103</v>
      </c>
      <c r="O6407" t="str">
        <f t="shared" si="200"/>
        <v>REYES,MORENO/MARIA DEL REFUGIO</v>
      </c>
      <c r="P6407" t="s">
        <v>486</v>
      </c>
      <c r="Q6407" s="27" t="s">
        <v>799</v>
      </c>
      <c r="R6407">
        <v>1914860840</v>
      </c>
      <c r="S6407" t="s">
        <v>11931</v>
      </c>
      <c r="T6407" t="str">
        <f t="shared" si="201"/>
        <v>19|1|2016|REG|M02073|REYES,MORENO/MARIA DEL REFUGIO|4713.34|31122015|01|NLSSA014103|REMR740604E43|</v>
      </c>
    </row>
    <row r="6408" spans="1:20" x14ac:dyDescent="0.25">
      <c r="A6408" s="5">
        <v>19</v>
      </c>
      <c r="B6408" s="27" t="s">
        <v>1047</v>
      </c>
      <c r="C6408" s="5">
        <v>2016</v>
      </c>
      <c r="D6408" s="5" t="s">
        <v>9255</v>
      </c>
      <c r="E6408" s="8" t="s">
        <v>49</v>
      </c>
      <c r="F6408" s="8" t="s">
        <v>1666</v>
      </c>
      <c r="G6408" s="8" t="s">
        <v>1223</v>
      </c>
      <c r="H6408" s="8" t="s">
        <v>11932</v>
      </c>
      <c r="I6408" s="8" t="s">
        <v>486</v>
      </c>
      <c r="J6408" s="8">
        <v>9358.67</v>
      </c>
      <c r="K6408" s="28" t="s">
        <v>320</v>
      </c>
      <c r="L6408" s="29" t="s">
        <v>799</v>
      </c>
      <c r="M6408">
        <v>1914860840</v>
      </c>
      <c r="N6408" t="str">
        <f>VLOOKUP(M6408,[2]CLUES!$A:$B,2,0)</f>
        <v>NLSSA014103</v>
      </c>
      <c r="O6408" t="str">
        <f t="shared" si="200"/>
        <v>REYNA,REYES/GABRIEL MARGARITO</v>
      </c>
      <c r="P6408" t="s">
        <v>486</v>
      </c>
      <c r="Q6408" s="27" t="s">
        <v>799</v>
      </c>
      <c r="R6408">
        <v>1914860840</v>
      </c>
      <c r="S6408" t="s">
        <v>11933</v>
      </c>
      <c r="T6408" t="str">
        <f t="shared" si="201"/>
        <v>19|1|2016|REG|M01006|REYNA,REYES/GABRIEL MARGARITO|9358.67|31122015|01|NLSSA014103|RERG791224GR3|</v>
      </c>
    </row>
    <row r="6409" spans="1:20" x14ac:dyDescent="0.25">
      <c r="A6409" s="5">
        <v>19</v>
      </c>
      <c r="B6409" s="27" t="s">
        <v>1047</v>
      </c>
      <c r="C6409" s="5">
        <v>2016</v>
      </c>
      <c r="D6409" s="5" t="s">
        <v>9255</v>
      </c>
      <c r="E6409" s="8" t="s">
        <v>80</v>
      </c>
      <c r="F6409" s="8" t="s">
        <v>1292</v>
      </c>
      <c r="G6409" s="8" t="s">
        <v>879</v>
      </c>
      <c r="H6409" s="8" t="s">
        <v>1503</v>
      </c>
      <c r="I6409" s="8" t="s">
        <v>486</v>
      </c>
      <c r="J6409" s="8">
        <v>6008</v>
      </c>
      <c r="K6409" s="28" t="s">
        <v>320</v>
      </c>
      <c r="L6409" s="29" t="s">
        <v>799</v>
      </c>
      <c r="M6409">
        <v>1914860840</v>
      </c>
      <c r="N6409" t="str">
        <f>VLOOKUP(M6409,[2]CLUES!$A:$B,2,0)</f>
        <v>NLSSA014103</v>
      </c>
      <c r="O6409" t="str">
        <f t="shared" si="200"/>
        <v>RIVERA,HERRERA/FRANCISCA</v>
      </c>
      <c r="P6409" t="s">
        <v>486</v>
      </c>
      <c r="Q6409" s="27" t="s">
        <v>799</v>
      </c>
      <c r="R6409">
        <v>1914860840</v>
      </c>
      <c r="S6409" t="s">
        <v>11934</v>
      </c>
      <c r="T6409" t="str">
        <f t="shared" si="201"/>
        <v>19|1|2016|REG|M02035|RIVERA,HERRERA/FRANCISCA|6008|31122015|01|NLSSA014103|RIHF700824P79|</v>
      </c>
    </row>
    <row r="6410" spans="1:20" x14ac:dyDescent="0.25">
      <c r="A6410" s="5">
        <v>19</v>
      </c>
      <c r="B6410" s="27" t="s">
        <v>1047</v>
      </c>
      <c r="C6410" s="5">
        <v>2016</v>
      </c>
      <c r="D6410" s="5" t="s">
        <v>9255</v>
      </c>
      <c r="E6410" s="8" t="s">
        <v>25</v>
      </c>
      <c r="F6410" s="8" t="s">
        <v>1288</v>
      </c>
      <c r="G6410" s="8" t="s">
        <v>1849</v>
      </c>
      <c r="H6410" s="8" t="s">
        <v>11935</v>
      </c>
      <c r="I6410" s="8" t="s">
        <v>486</v>
      </c>
      <c r="J6410" s="8">
        <v>5183.76</v>
      </c>
      <c r="K6410" s="28" t="s">
        <v>320</v>
      </c>
      <c r="L6410" s="29" t="s">
        <v>799</v>
      </c>
      <c r="M6410">
        <v>1914860840</v>
      </c>
      <c r="N6410" t="str">
        <f>VLOOKUP(M6410,[2]CLUES!$A:$B,2,0)</f>
        <v>NLSSA014103</v>
      </c>
      <c r="O6410" t="str">
        <f t="shared" si="200"/>
        <v>ROCHA,PACHECO/MONICA GABRIELA</v>
      </c>
      <c r="P6410" t="s">
        <v>486</v>
      </c>
      <c r="Q6410" s="27" t="s">
        <v>799</v>
      </c>
      <c r="R6410">
        <v>1914860840</v>
      </c>
      <c r="S6410" t="s">
        <v>11936</v>
      </c>
      <c r="T6410" t="str">
        <f t="shared" si="201"/>
        <v>19|1|2016|REG|M02036|ROCHA,PACHECO/MONICA GABRIELA|5183.76|31122015|01|NLSSA014103|ROPM720221451|</v>
      </c>
    </row>
    <row r="6411" spans="1:20" x14ac:dyDescent="0.25">
      <c r="A6411" s="5">
        <v>19</v>
      </c>
      <c r="B6411" s="27" t="s">
        <v>1047</v>
      </c>
      <c r="C6411" s="5">
        <v>2016</v>
      </c>
      <c r="D6411" s="5" t="s">
        <v>9255</v>
      </c>
      <c r="E6411" s="8" t="s">
        <v>1162</v>
      </c>
      <c r="F6411" s="8" t="s">
        <v>2018</v>
      </c>
      <c r="G6411" s="8" t="s">
        <v>3620</v>
      </c>
      <c r="H6411" s="8" t="s">
        <v>3468</v>
      </c>
      <c r="I6411" s="8" t="s">
        <v>486</v>
      </c>
      <c r="J6411" s="8">
        <v>4713.34</v>
      </c>
      <c r="K6411" s="28" t="s">
        <v>320</v>
      </c>
      <c r="L6411" s="29" t="s">
        <v>799</v>
      </c>
      <c r="M6411">
        <v>1914860840</v>
      </c>
      <c r="N6411" t="str">
        <f>VLOOKUP(M6411,[2]CLUES!$A:$B,2,0)</f>
        <v>NLSSA014103</v>
      </c>
      <c r="O6411" t="str">
        <f t="shared" si="200"/>
        <v>ROSALES,SOTELO/FIDEL</v>
      </c>
      <c r="P6411" t="s">
        <v>486</v>
      </c>
      <c r="Q6411" s="27" t="s">
        <v>799</v>
      </c>
      <c r="R6411">
        <v>1914860840</v>
      </c>
      <c r="S6411" t="s">
        <v>11937</v>
      </c>
      <c r="T6411" t="str">
        <f t="shared" si="201"/>
        <v>19|1|2016|REG|M02073|ROSALES,SOTELO/FIDEL|4713.34|31122015|01|NLSSA014103|ROSF570621526|</v>
      </c>
    </row>
    <row r="6412" spans="1:20" x14ac:dyDescent="0.25">
      <c r="A6412" s="5">
        <v>19</v>
      </c>
      <c r="B6412" s="27" t="s">
        <v>1047</v>
      </c>
      <c r="C6412" s="5">
        <v>2016</v>
      </c>
      <c r="D6412" s="5" t="s">
        <v>9255</v>
      </c>
      <c r="E6412" s="8" t="s">
        <v>1162</v>
      </c>
      <c r="F6412" s="8" t="s">
        <v>1434</v>
      </c>
      <c r="G6412" s="8" t="s">
        <v>1266</v>
      </c>
      <c r="H6412" s="8" t="s">
        <v>11938</v>
      </c>
      <c r="I6412" s="8" t="s">
        <v>486</v>
      </c>
      <c r="J6412" s="8">
        <v>4713.34</v>
      </c>
      <c r="K6412" s="28" t="s">
        <v>320</v>
      </c>
      <c r="L6412" s="29" t="s">
        <v>799</v>
      </c>
      <c r="M6412">
        <v>1914860880</v>
      </c>
      <c r="N6412" t="str">
        <f>VLOOKUP(M6412,[2]CLUES!$A:$B,2,0)</f>
        <v>NLSSA014144</v>
      </c>
      <c r="O6412" t="str">
        <f t="shared" si="200"/>
        <v>RUIZ,PEREZ/EDELMIRA</v>
      </c>
      <c r="P6412" t="s">
        <v>486</v>
      </c>
      <c r="Q6412" s="27" t="s">
        <v>799</v>
      </c>
      <c r="R6412">
        <v>1914860840</v>
      </c>
      <c r="S6412" t="s">
        <v>11939</v>
      </c>
      <c r="T6412" t="str">
        <f t="shared" si="201"/>
        <v>19|1|2016|REG|M02073|RUIZ,PEREZ/EDELMIRA|4713.34|31122015|01|NLSSA014103|RUPE7212199M3|</v>
      </c>
    </row>
    <row r="6413" spans="1:20" x14ac:dyDescent="0.25">
      <c r="A6413" s="5">
        <v>19</v>
      </c>
      <c r="B6413" s="27" t="s">
        <v>1047</v>
      </c>
      <c r="C6413" s="5">
        <v>2016</v>
      </c>
      <c r="D6413" s="5" t="s">
        <v>9255</v>
      </c>
      <c r="E6413" s="8" t="s">
        <v>334</v>
      </c>
      <c r="F6413" s="8" t="s">
        <v>1258</v>
      </c>
      <c r="G6413" s="8" t="s">
        <v>2210</v>
      </c>
      <c r="H6413" s="8" t="s">
        <v>6219</v>
      </c>
      <c r="I6413" s="8" t="s">
        <v>331</v>
      </c>
      <c r="J6413" s="8">
        <v>12002.67</v>
      </c>
      <c r="K6413" s="28" t="s">
        <v>320</v>
      </c>
      <c r="L6413" s="29" t="s">
        <v>799</v>
      </c>
      <c r="M6413">
        <v>1914860880</v>
      </c>
      <c r="N6413" t="str">
        <f>VLOOKUP(M6413,[2]CLUES!$A:$B,2,0)</f>
        <v>NLSSA014144</v>
      </c>
      <c r="O6413" t="str">
        <f t="shared" si="200"/>
        <v>GUERRERO,VALERO/EDGAR RICARDO</v>
      </c>
      <c r="P6413" t="s">
        <v>331</v>
      </c>
      <c r="Q6413" s="27" t="s">
        <v>799</v>
      </c>
      <c r="R6413">
        <v>1914860230</v>
      </c>
      <c r="S6413" t="s">
        <v>11940</v>
      </c>
      <c r="T6413" t="str">
        <f t="shared" si="201"/>
        <v>19|1|2016|REG|M01004|GUERRERO,VALERO/EDGAR RICARDO|12002.67|31122015|01|NLSSA003911|GUVE780322FT2|</v>
      </c>
    </row>
    <row r="6414" spans="1:20" x14ac:dyDescent="0.25">
      <c r="A6414" s="5">
        <v>19</v>
      </c>
      <c r="B6414" s="27" t="s">
        <v>1047</v>
      </c>
      <c r="C6414" s="5">
        <v>2016</v>
      </c>
      <c r="D6414" s="5" t="s">
        <v>9255</v>
      </c>
      <c r="E6414" s="8" t="s">
        <v>334</v>
      </c>
      <c r="F6414" s="8" t="s">
        <v>888</v>
      </c>
      <c r="G6414" s="8" t="s">
        <v>1127</v>
      </c>
      <c r="H6414" s="8" t="s">
        <v>4718</v>
      </c>
      <c r="I6414" s="8" t="s">
        <v>331</v>
      </c>
      <c r="J6414" s="8">
        <v>12002.67</v>
      </c>
      <c r="K6414" s="28" t="s">
        <v>320</v>
      </c>
      <c r="L6414" s="29" t="s">
        <v>799</v>
      </c>
      <c r="M6414">
        <v>1914860880</v>
      </c>
      <c r="N6414" t="str">
        <f>VLOOKUP(M6414,[2]CLUES!$A:$B,2,0)</f>
        <v>NLSSA014144</v>
      </c>
      <c r="O6414" t="str">
        <f t="shared" si="200"/>
        <v>LARA,JASSO/CLAUDIA ELENA</v>
      </c>
      <c r="P6414" t="s">
        <v>331</v>
      </c>
      <c r="Q6414" s="27" t="s">
        <v>799</v>
      </c>
      <c r="R6414">
        <v>1914860230</v>
      </c>
      <c r="S6414" t="s">
        <v>11941</v>
      </c>
      <c r="T6414" t="str">
        <f t="shared" si="201"/>
        <v>19|1|2016|REG|M01004|LARA,JASSO/CLAUDIA ELENA|12002.67|31122015|01|NLSSA003911|LAJC770712DQ1|</v>
      </c>
    </row>
    <row r="6415" spans="1:20" x14ac:dyDescent="0.25">
      <c r="A6415" s="5">
        <v>19</v>
      </c>
      <c r="B6415" s="27" t="s">
        <v>1047</v>
      </c>
      <c r="C6415" s="5">
        <v>2016</v>
      </c>
      <c r="D6415" s="5" t="s">
        <v>9255</v>
      </c>
      <c r="E6415" s="8" t="s">
        <v>25</v>
      </c>
      <c r="F6415" s="8" t="s">
        <v>902</v>
      </c>
      <c r="G6415" s="8" t="s">
        <v>809</v>
      </c>
      <c r="H6415" s="8" t="s">
        <v>11942</v>
      </c>
      <c r="I6415" s="8" t="s">
        <v>331</v>
      </c>
      <c r="J6415" s="8">
        <v>5786.12</v>
      </c>
      <c r="K6415" s="28" t="s">
        <v>320</v>
      </c>
      <c r="L6415" s="29" t="s">
        <v>799</v>
      </c>
      <c r="M6415">
        <v>1914860880</v>
      </c>
      <c r="N6415" t="str">
        <f>VLOOKUP(M6415,[2]CLUES!$A:$B,2,0)</f>
        <v>NLSSA014144</v>
      </c>
      <c r="O6415" t="str">
        <f t="shared" si="200"/>
        <v>MARTINEZ,RODRIGUEZ/SANDRA ELENA</v>
      </c>
      <c r="P6415" t="s">
        <v>331</v>
      </c>
      <c r="Q6415" s="27" t="s">
        <v>799</v>
      </c>
      <c r="R6415">
        <v>1914860230</v>
      </c>
      <c r="S6415" t="s">
        <v>11943</v>
      </c>
      <c r="T6415" t="str">
        <f t="shared" si="201"/>
        <v>19|1|2016|REG|M02036|MARTINEZ,RODRIGUEZ/SANDRA ELENA|5786.12|31122015|01|NLSSA003911|MARS730117TJ7|</v>
      </c>
    </row>
    <row r="6416" spans="1:20" x14ac:dyDescent="0.25">
      <c r="A6416" s="5">
        <v>19</v>
      </c>
      <c r="B6416" s="27" t="s">
        <v>1047</v>
      </c>
      <c r="C6416" s="5">
        <v>2016</v>
      </c>
      <c r="D6416" s="5" t="s">
        <v>9255</v>
      </c>
      <c r="E6416" s="8" t="s">
        <v>80</v>
      </c>
      <c r="F6416" s="8" t="s">
        <v>1743</v>
      </c>
      <c r="G6416" s="8" t="s">
        <v>1065</v>
      </c>
      <c r="H6416" s="8" t="s">
        <v>1797</v>
      </c>
      <c r="I6416" s="8" t="s">
        <v>331</v>
      </c>
      <c r="J6416" s="8">
        <v>6571.54</v>
      </c>
      <c r="K6416" s="28" t="s">
        <v>320</v>
      </c>
      <c r="L6416" s="29" t="s">
        <v>799</v>
      </c>
      <c r="M6416">
        <v>1914860880</v>
      </c>
      <c r="N6416" t="str">
        <f>VLOOKUP(M6416,[2]CLUES!$A:$B,2,0)</f>
        <v>NLSSA014144</v>
      </c>
      <c r="O6416" t="str">
        <f t="shared" si="200"/>
        <v>MATA,SANCHEZ/CLAUDIA</v>
      </c>
      <c r="P6416" t="s">
        <v>331</v>
      </c>
      <c r="Q6416" s="27" t="s">
        <v>799</v>
      </c>
      <c r="R6416">
        <v>1914860230</v>
      </c>
      <c r="S6416" t="s">
        <v>11944</v>
      </c>
      <c r="T6416" t="str">
        <f t="shared" si="201"/>
        <v>19|1|2016|REG|M02035|MATA,SANCHEZ/CLAUDIA|6571.54|31122015|01|NLSSA003911|MASC771205AD8|</v>
      </c>
    </row>
    <row r="6417" spans="1:20" x14ac:dyDescent="0.25">
      <c r="A6417" s="5">
        <v>19</v>
      </c>
      <c r="B6417" s="27" t="s">
        <v>1047</v>
      </c>
      <c r="C6417" s="5">
        <v>2016</v>
      </c>
      <c r="D6417" s="5" t="s">
        <v>9255</v>
      </c>
      <c r="E6417" s="8" t="s">
        <v>334</v>
      </c>
      <c r="F6417" s="8" t="s">
        <v>2793</v>
      </c>
      <c r="G6417" s="8" t="s">
        <v>5847</v>
      </c>
      <c r="H6417" s="8" t="s">
        <v>2594</v>
      </c>
      <c r="I6417" s="8" t="s">
        <v>331</v>
      </c>
      <c r="J6417" s="8">
        <v>11969.78</v>
      </c>
      <c r="K6417" s="28" t="s">
        <v>320</v>
      </c>
      <c r="L6417" s="29" t="s">
        <v>799</v>
      </c>
      <c r="M6417">
        <v>1914860880</v>
      </c>
      <c r="N6417" t="str">
        <f>VLOOKUP(M6417,[2]CLUES!$A:$B,2,0)</f>
        <v>NLSSA014144</v>
      </c>
      <c r="O6417" t="str">
        <f t="shared" si="200"/>
        <v>MELCHOR,ENRIQUEZ/JUAN GERARDO</v>
      </c>
      <c r="P6417" t="s">
        <v>331</v>
      </c>
      <c r="Q6417" s="27" t="s">
        <v>799</v>
      </c>
      <c r="R6417">
        <v>1914860230</v>
      </c>
      <c r="S6417" t="s">
        <v>11945</v>
      </c>
      <c r="T6417" t="str">
        <f t="shared" si="201"/>
        <v>19|1|2016|REG|M01004|MELCHOR,ENRIQUEZ/JUAN GERARDO|11969.78|31122015|01|NLSSA003911|MEEJ730130FL8|</v>
      </c>
    </row>
    <row r="6418" spans="1:20" x14ac:dyDescent="0.25">
      <c r="A6418" s="5">
        <v>19</v>
      </c>
      <c r="B6418" s="27" t="s">
        <v>1047</v>
      </c>
      <c r="C6418" s="5">
        <v>2016</v>
      </c>
      <c r="D6418" s="5" t="s">
        <v>9255</v>
      </c>
      <c r="E6418" s="8" t="s">
        <v>25</v>
      </c>
      <c r="F6418" s="8" t="s">
        <v>1458</v>
      </c>
      <c r="G6418" s="8" t="s">
        <v>7966</v>
      </c>
      <c r="H6418" s="8" t="s">
        <v>11946</v>
      </c>
      <c r="I6418" s="8" t="s">
        <v>331</v>
      </c>
      <c r="J6418" s="8">
        <v>5818</v>
      </c>
      <c r="K6418" s="28" t="s">
        <v>320</v>
      </c>
      <c r="L6418" s="29" t="s">
        <v>799</v>
      </c>
      <c r="M6418">
        <v>1914860890</v>
      </c>
      <c r="N6418" t="str">
        <f>VLOOKUP(M6418,[2]CLUES!$A:$B,2,0)</f>
        <v>NLSSA003515</v>
      </c>
      <c r="O6418" t="str">
        <f t="shared" si="200"/>
        <v>MORA,DEL TORO/EDGAR VICENTE</v>
      </c>
      <c r="P6418" t="s">
        <v>331</v>
      </c>
      <c r="Q6418" s="27" t="s">
        <v>799</v>
      </c>
      <c r="R6418">
        <v>1914860230</v>
      </c>
      <c r="S6418" t="s">
        <v>11947</v>
      </c>
      <c r="T6418" t="str">
        <f t="shared" si="201"/>
        <v>19|1|2016|REG|M02036|MORA,DEL TORO/EDGAR VICENTE|5818|31122015|01|NLSSA003911|MOTE811106624|</v>
      </c>
    </row>
    <row r="6419" spans="1:20" x14ac:dyDescent="0.25">
      <c r="A6419" s="5">
        <v>19</v>
      </c>
      <c r="B6419" s="27" t="s">
        <v>1047</v>
      </c>
      <c r="C6419" s="5">
        <v>2016</v>
      </c>
      <c r="D6419" s="5" t="s">
        <v>9255</v>
      </c>
      <c r="E6419" s="8" t="s">
        <v>334</v>
      </c>
      <c r="F6419" s="8" t="s">
        <v>2649</v>
      </c>
      <c r="G6419" s="8" t="s">
        <v>2028</v>
      </c>
      <c r="H6419" s="8" t="s">
        <v>1194</v>
      </c>
      <c r="I6419" s="8" t="s">
        <v>331</v>
      </c>
      <c r="J6419" s="8">
        <v>12002.67</v>
      </c>
      <c r="K6419" s="28" t="s">
        <v>320</v>
      </c>
      <c r="L6419" s="29" t="s">
        <v>799</v>
      </c>
      <c r="M6419">
        <v>1914860890</v>
      </c>
      <c r="N6419" t="str">
        <f>VLOOKUP(M6419,[2]CLUES!$A:$B,2,0)</f>
        <v>NLSSA003515</v>
      </c>
      <c r="O6419" t="str">
        <f t="shared" si="200"/>
        <v>ROJAS,MURILLO/JUAN MANUEL</v>
      </c>
      <c r="P6419" t="s">
        <v>331</v>
      </c>
      <c r="Q6419" s="27" t="s">
        <v>799</v>
      </c>
      <c r="R6419">
        <v>1914860230</v>
      </c>
      <c r="S6419" t="s">
        <v>11948</v>
      </c>
      <c r="T6419" t="str">
        <f t="shared" si="201"/>
        <v>19|1|2016|REG|M01004|ROJAS,MURILLO/JUAN MANUEL|12002.67|31122015|01|NLSSA003911|ROMJ690605MR8|</v>
      </c>
    </row>
    <row r="6420" spans="1:20" x14ac:dyDescent="0.25">
      <c r="A6420" s="5">
        <v>19</v>
      </c>
      <c r="B6420" s="27" t="s">
        <v>1047</v>
      </c>
      <c r="C6420" s="5">
        <v>2016</v>
      </c>
      <c r="D6420" s="5" t="s">
        <v>9255</v>
      </c>
      <c r="E6420" s="8" t="s">
        <v>334</v>
      </c>
      <c r="F6420" s="8" t="s">
        <v>1432</v>
      </c>
      <c r="G6420" s="8" t="s">
        <v>895</v>
      </c>
      <c r="H6420" s="8" t="s">
        <v>2605</v>
      </c>
      <c r="I6420" s="8" t="s">
        <v>331</v>
      </c>
      <c r="J6420" s="8">
        <v>12002.67</v>
      </c>
      <c r="K6420" s="28" t="s">
        <v>320</v>
      </c>
      <c r="L6420" s="29" t="s">
        <v>799</v>
      </c>
      <c r="M6420">
        <v>1914860900</v>
      </c>
      <c r="N6420" t="str">
        <f>VLOOKUP(M6420,[2]CLUES!$A:$B,2,0)</f>
        <v>NLSSA003631</v>
      </c>
      <c r="O6420" t="str">
        <f t="shared" si="200"/>
        <v>SANTIAGO,LUNA/ANDRES</v>
      </c>
      <c r="P6420" t="s">
        <v>331</v>
      </c>
      <c r="Q6420" s="27" t="s">
        <v>799</v>
      </c>
      <c r="R6420">
        <v>1914860230</v>
      </c>
      <c r="S6420" t="s">
        <v>11949</v>
      </c>
      <c r="T6420" t="str">
        <f t="shared" si="201"/>
        <v>19|1|2016|REG|M01004|SANTIAGO,LUNA/ANDRES|12002.67|31122015|01|NLSSA003911|SALA691228QC2|</v>
      </c>
    </row>
    <row r="6421" spans="1:20" x14ac:dyDescent="0.25">
      <c r="B6421" s="27" t="s">
        <v>1047</v>
      </c>
      <c r="E6421" s="25" t="s">
        <v>11950</v>
      </c>
      <c r="J6421" s="25">
        <f>SUM(J5:J6420)</f>
        <v>40559608.250001915</v>
      </c>
      <c r="L6421" s="30"/>
      <c r="M6421">
        <v>1914861310</v>
      </c>
      <c r="N6421" t="str">
        <f>VLOOKUP(M6421,[2]CLUES!$A:$B,2,0)</f>
        <v>NLSSA001671</v>
      </c>
      <c r="Q6421" s="27"/>
    </row>
    <row r="6422" spans="1:20" x14ac:dyDescent="0.25">
      <c r="B6422" s="27" t="s">
        <v>1047</v>
      </c>
      <c r="L6422" s="30"/>
      <c r="M6422">
        <v>1914861310</v>
      </c>
      <c r="N6422" t="str">
        <f>VLOOKUP(M6422,[2]CLUES!$A:$B,2,0)</f>
        <v>NLSSA001671</v>
      </c>
      <c r="Q6422" s="27"/>
    </row>
    <row r="6423" spans="1:20" x14ac:dyDescent="0.25">
      <c r="B6423" s="27" t="s">
        <v>1047</v>
      </c>
      <c r="L6423" s="30"/>
      <c r="M6423">
        <v>1914861320</v>
      </c>
      <c r="N6423" t="str">
        <f>VLOOKUP(M6423,[2]CLUES!$A:$B,2,0)</f>
        <v>NLSSA004285</v>
      </c>
      <c r="Q6423" s="27"/>
    </row>
    <row r="6424" spans="1:20" x14ac:dyDescent="0.25">
      <c r="B6424" s="27" t="s">
        <v>1047</v>
      </c>
      <c r="L6424" s="30"/>
      <c r="M6424">
        <v>1914861330</v>
      </c>
      <c r="N6424" t="str">
        <f>VLOOKUP(M6424,[2]CLUES!$A:$B,2,0)</f>
        <v>NLSSA004203</v>
      </c>
      <c r="Q6424" s="27"/>
    </row>
    <row r="6425" spans="1:20" x14ac:dyDescent="0.25">
      <c r="B6425" s="27" t="s">
        <v>1047</v>
      </c>
      <c r="L6425" s="30"/>
      <c r="M6425">
        <v>1914861330</v>
      </c>
      <c r="N6425" t="str">
        <f>VLOOKUP(M6425,[2]CLUES!$A:$B,2,0)</f>
        <v>NLSSA004203</v>
      </c>
      <c r="Q6425" s="27"/>
    </row>
    <row r="6426" spans="1:20" x14ac:dyDescent="0.25">
      <c r="B6426" s="27" t="s">
        <v>1047</v>
      </c>
      <c r="L6426" s="30"/>
      <c r="M6426">
        <v>1914862170</v>
      </c>
      <c r="N6426" t="str">
        <f>VLOOKUP(M6426,[2]CLUES!$A:$B,2,0)</f>
        <v>NLSSA001601</v>
      </c>
      <c r="Q6426" s="27"/>
    </row>
    <row r="6427" spans="1:20" x14ac:dyDescent="0.25">
      <c r="B6427" s="27" t="s">
        <v>1047</v>
      </c>
      <c r="L6427" s="30"/>
      <c r="M6427">
        <v>1914860170</v>
      </c>
      <c r="N6427" t="str">
        <f>VLOOKUP(M6427,[2]CLUES!$A:$B,2,0)</f>
        <v>NLSSA014295</v>
      </c>
      <c r="Q6427" s="27"/>
    </row>
    <row r="6428" spans="1:20" x14ac:dyDescent="0.25">
      <c r="B6428" s="27" t="s">
        <v>1047</v>
      </c>
      <c r="L6428" s="30"/>
      <c r="M6428">
        <v>1914860170</v>
      </c>
      <c r="N6428" t="str">
        <f>VLOOKUP(M6428,[2]CLUES!$A:$B,2,0)</f>
        <v>NLSSA014295</v>
      </c>
      <c r="Q6428" s="27"/>
    </row>
    <row r="6429" spans="1:20" x14ac:dyDescent="0.25">
      <c r="B6429" s="27" t="s">
        <v>1047</v>
      </c>
      <c r="L6429" s="30"/>
      <c r="M6429">
        <v>1914860170</v>
      </c>
      <c r="N6429" t="str">
        <f>VLOOKUP(M6429,[2]CLUES!$A:$B,2,0)</f>
        <v>NLSSA014295</v>
      </c>
      <c r="Q6429" s="27"/>
    </row>
    <row r="6430" spans="1:20" x14ac:dyDescent="0.25">
      <c r="B6430" s="27" t="s">
        <v>1047</v>
      </c>
      <c r="L6430" s="30"/>
      <c r="M6430">
        <v>1914860170</v>
      </c>
      <c r="N6430" t="str">
        <f>VLOOKUP(M6430,[2]CLUES!$A:$B,2,0)</f>
        <v>NLSSA014295</v>
      </c>
      <c r="Q6430" s="27"/>
    </row>
    <row r="6431" spans="1:20" x14ac:dyDescent="0.25">
      <c r="B6431" s="27" t="s">
        <v>1047</v>
      </c>
      <c r="L6431" s="30"/>
      <c r="M6431">
        <v>1914860170</v>
      </c>
      <c r="N6431" t="str">
        <f>VLOOKUP(M6431,[2]CLUES!$A:$B,2,0)</f>
        <v>NLSSA014295</v>
      </c>
      <c r="Q6431" s="27"/>
    </row>
    <row r="6432" spans="1:20" x14ac:dyDescent="0.25">
      <c r="B6432" s="27" t="s">
        <v>1047</v>
      </c>
      <c r="L6432" s="30"/>
      <c r="M6432">
        <v>1914861720</v>
      </c>
      <c r="N6432" t="str">
        <f>VLOOKUP(M6432,[2]CLUES!$A:$B,2,0)</f>
        <v>NLSSA004046</v>
      </c>
      <c r="Q6432" s="27"/>
    </row>
    <row r="6433" spans="2:17" x14ac:dyDescent="0.25">
      <c r="B6433" s="27" t="s">
        <v>1047</v>
      </c>
      <c r="L6433" s="30"/>
      <c r="M6433">
        <v>1914861720</v>
      </c>
      <c r="N6433" t="str">
        <f>VLOOKUP(M6433,[2]CLUES!$A:$B,2,0)</f>
        <v>NLSSA004046</v>
      </c>
      <c r="Q6433" s="27"/>
    </row>
    <row r="6434" spans="2:17" x14ac:dyDescent="0.25">
      <c r="B6434" s="27" t="s">
        <v>1047</v>
      </c>
      <c r="L6434" s="30"/>
      <c r="M6434">
        <v>1914861720</v>
      </c>
      <c r="N6434" t="str">
        <f>VLOOKUP(M6434,[2]CLUES!$A:$B,2,0)</f>
        <v>NLSSA004046</v>
      </c>
      <c r="Q6434" s="27"/>
    </row>
    <row r="6435" spans="2:17" x14ac:dyDescent="0.25">
      <c r="B6435" s="27" t="s">
        <v>1047</v>
      </c>
      <c r="L6435" s="30"/>
      <c r="M6435">
        <v>1914861720</v>
      </c>
      <c r="N6435" t="str">
        <f>VLOOKUP(M6435,[2]CLUES!$A:$B,2,0)</f>
        <v>NLSSA004046</v>
      </c>
      <c r="Q6435" s="27"/>
    </row>
    <row r="6436" spans="2:17" x14ac:dyDescent="0.25">
      <c r="B6436" s="27" t="s">
        <v>1047</v>
      </c>
      <c r="L6436" s="30"/>
      <c r="M6436">
        <v>1914861720</v>
      </c>
      <c r="N6436" t="str">
        <f>VLOOKUP(M6436,[2]CLUES!$A:$B,2,0)</f>
        <v>NLSSA004046</v>
      </c>
      <c r="Q6436" s="27"/>
    </row>
    <row r="6437" spans="2:17" x14ac:dyDescent="0.25">
      <c r="B6437" s="27" t="s">
        <v>1047</v>
      </c>
      <c r="L6437" s="30"/>
      <c r="M6437">
        <v>1914861720</v>
      </c>
      <c r="N6437" t="str">
        <f>VLOOKUP(M6437,[2]CLUES!$A:$B,2,0)</f>
        <v>NLSSA004046</v>
      </c>
      <c r="Q6437" s="27"/>
    </row>
    <row r="6438" spans="2:17" x14ac:dyDescent="0.25">
      <c r="B6438" s="27" t="s">
        <v>1047</v>
      </c>
      <c r="L6438" s="30"/>
      <c r="M6438">
        <v>1914862020</v>
      </c>
      <c r="N6438" t="str">
        <f>VLOOKUP(M6438,[2]CLUES!$A:$B,2,0)</f>
        <v>NLSSA002050</v>
      </c>
      <c r="Q6438" s="27"/>
    </row>
    <row r="6439" spans="2:17" x14ac:dyDescent="0.25">
      <c r="B6439" s="27" t="s">
        <v>1047</v>
      </c>
      <c r="L6439" s="30"/>
      <c r="M6439">
        <v>1914862020</v>
      </c>
      <c r="N6439" t="str">
        <f>VLOOKUP(M6439,[2]CLUES!$A:$B,2,0)</f>
        <v>NLSSA002050</v>
      </c>
      <c r="Q6439" s="27"/>
    </row>
    <row r="6440" spans="2:17" x14ac:dyDescent="0.25">
      <c r="B6440" s="27" t="s">
        <v>1047</v>
      </c>
      <c r="L6440" s="30"/>
      <c r="M6440">
        <v>1914862020</v>
      </c>
      <c r="N6440" t="str">
        <f>VLOOKUP(M6440,[2]CLUES!$A:$B,2,0)</f>
        <v>NLSSA002050</v>
      </c>
      <c r="Q6440" s="27"/>
    </row>
    <row r="6441" spans="2:17" x14ac:dyDescent="0.25">
      <c r="B6441" s="27" t="s">
        <v>1047</v>
      </c>
      <c r="L6441" s="30"/>
      <c r="M6441">
        <v>1914862060</v>
      </c>
      <c r="N6441" t="str">
        <f>VLOOKUP(M6441,[2]CLUES!$A:$B,2,0)</f>
        <v>NLSSA014115</v>
      </c>
      <c r="Q6441" s="27"/>
    </row>
    <row r="6442" spans="2:17" x14ac:dyDescent="0.25">
      <c r="B6442" s="27" t="s">
        <v>1047</v>
      </c>
      <c r="L6442" s="30"/>
      <c r="M6442">
        <v>1914862070</v>
      </c>
      <c r="N6442" t="str">
        <f>VLOOKUP(M6442,[2]CLUES!$A:$B,2,0)</f>
        <v>NLSSA014115</v>
      </c>
      <c r="Q6442" s="27"/>
    </row>
    <row r="6443" spans="2:17" x14ac:dyDescent="0.25">
      <c r="B6443" s="27" t="s">
        <v>1047</v>
      </c>
      <c r="L6443" s="30"/>
      <c r="M6443">
        <v>1914862070</v>
      </c>
      <c r="N6443" t="str">
        <f>VLOOKUP(M6443,[2]CLUES!$A:$B,2,0)</f>
        <v>NLSSA014115</v>
      </c>
      <c r="Q6443" s="27"/>
    </row>
    <row r="6444" spans="2:17" x14ac:dyDescent="0.25">
      <c r="B6444" s="27" t="s">
        <v>1047</v>
      </c>
      <c r="L6444" s="30"/>
      <c r="M6444">
        <v>1914861950</v>
      </c>
      <c r="N6444" t="str">
        <f>VLOOKUP(M6444,[2]CLUES!$A:$B,2,0)</f>
        <v>NLSSA004606</v>
      </c>
      <c r="Q6444" s="27"/>
    </row>
    <row r="6445" spans="2:17" x14ac:dyDescent="0.25">
      <c r="B6445" s="27" t="s">
        <v>1047</v>
      </c>
      <c r="L6445" s="30"/>
      <c r="M6445">
        <v>1914861950</v>
      </c>
      <c r="N6445" t="str">
        <f>VLOOKUP(M6445,[2]CLUES!$A:$B,2,0)</f>
        <v>NLSSA004606</v>
      </c>
      <c r="Q6445" s="27"/>
    </row>
    <row r="6446" spans="2:17" x14ac:dyDescent="0.25">
      <c r="B6446" s="27" t="s">
        <v>1047</v>
      </c>
      <c r="L6446" s="30"/>
      <c r="M6446">
        <v>1914862000</v>
      </c>
      <c r="N6446" t="str">
        <f>VLOOKUP(M6446,[2]CLUES!$A:$B,2,0)</f>
        <v>NLSSA002144</v>
      </c>
      <c r="Q6446" s="27"/>
    </row>
    <row r="6447" spans="2:17" x14ac:dyDescent="0.25">
      <c r="B6447" s="27" t="s">
        <v>1047</v>
      </c>
      <c r="L6447" s="30"/>
      <c r="M6447">
        <v>1914862020</v>
      </c>
      <c r="N6447" t="str">
        <f>VLOOKUP(M6447,[2]CLUES!$A:$B,2,0)</f>
        <v>NLSSA002050</v>
      </c>
      <c r="Q6447" s="27"/>
    </row>
    <row r="6448" spans="2:17" x14ac:dyDescent="0.25">
      <c r="B6448" s="27" t="s">
        <v>1047</v>
      </c>
      <c r="L6448" s="30"/>
      <c r="M6448">
        <v>1914862020</v>
      </c>
      <c r="N6448" t="str">
        <f>VLOOKUP(M6448,[2]CLUES!$A:$B,2,0)</f>
        <v>NLSSA002050</v>
      </c>
      <c r="Q6448" s="27"/>
    </row>
    <row r="6449" spans="2:17" x14ac:dyDescent="0.25">
      <c r="B6449" s="27" t="s">
        <v>1047</v>
      </c>
      <c r="L6449" s="30"/>
      <c r="M6449">
        <v>1914862020</v>
      </c>
      <c r="N6449" t="str">
        <f>VLOOKUP(M6449,[2]CLUES!$A:$B,2,0)</f>
        <v>NLSSA002050</v>
      </c>
      <c r="Q6449" s="27"/>
    </row>
    <row r="6450" spans="2:17" x14ac:dyDescent="0.25">
      <c r="B6450" s="27" t="s">
        <v>1047</v>
      </c>
      <c r="L6450" s="30"/>
      <c r="M6450">
        <v>1914861720</v>
      </c>
      <c r="N6450" t="str">
        <f>VLOOKUP(M6450,[2]CLUES!$A:$B,2,0)</f>
        <v>NLSSA004046</v>
      </c>
      <c r="Q6450" s="27"/>
    </row>
    <row r="6451" spans="2:17" x14ac:dyDescent="0.25">
      <c r="B6451" s="27" t="s">
        <v>1047</v>
      </c>
      <c r="L6451" s="30"/>
      <c r="M6451">
        <v>1914861720</v>
      </c>
      <c r="N6451" t="str">
        <f>VLOOKUP(M6451,[2]CLUES!$A:$B,2,0)</f>
        <v>NLSSA004046</v>
      </c>
      <c r="Q6451" s="27"/>
    </row>
    <row r="6452" spans="2:17" x14ac:dyDescent="0.25">
      <c r="B6452" s="27" t="s">
        <v>1047</v>
      </c>
      <c r="L6452" s="30"/>
      <c r="M6452">
        <v>1914861720</v>
      </c>
      <c r="N6452" t="str">
        <f>VLOOKUP(M6452,[2]CLUES!$A:$B,2,0)</f>
        <v>NLSSA004046</v>
      </c>
      <c r="Q6452" s="27"/>
    </row>
    <row r="6453" spans="2:17" x14ac:dyDescent="0.25">
      <c r="B6453" s="27" t="s">
        <v>1047</v>
      </c>
      <c r="L6453" s="30"/>
      <c r="M6453">
        <v>1914861720</v>
      </c>
      <c r="N6453" t="str">
        <f>VLOOKUP(M6453,[2]CLUES!$A:$B,2,0)</f>
        <v>NLSSA004046</v>
      </c>
      <c r="Q6453" s="27"/>
    </row>
    <row r="6454" spans="2:17" x14ac:dyDescent="0.25">
      <c r="B6454" s="27" t="s">
        <v>1047</v>
      </c>
      <c r="L6454" s="30"/>
      <c r="M6454">
        <v>1914861720</v>
      </c>
      <c r="N6454" t="str">
        <f>VLOOKUP(M6454,[2]CLUES!$A:$B,2,0)</f>
        <v>NLSSA004046</v>
      </c>
      <c r="Q6454" s="27"/>
    </row>
    <row r="6455" spans="2:17" x14ac:dyDescent="0.25">
      <c r="B6455" s="27" t="s">
        <v>1047</v>
      </c>
      <c r="L6455" s="30"/>
      <c r="M6455">
        <v>1914861720</v>
      </c>
      <c r="N6455" t="str">
        <f>VLOOKUP(M6455,[2]CLUES!$A:$B,2,0)</f>
        <v>NLSSA004046</v>
      </c>
      <c r="Q6455" s="27"/>
    </row>
    <row r="6456" spans="2:17" x14ac:dyDescent="0.25">
      <c r="B6456" s="27" t="s">
        <v>1047</v>
      </c>
      <c r="L6456" s="30"/>
      <c r="M6456">
        <v>1914861720</v>
      </c>
      <c r="N6456" t="str">
        <f>VLOOKUP(M6456,[2]CLUES!$A:$B,2,0)</f>
        <v>NLSSA004046</v>
      </c>
      <c r="Q6456" s="27"/>
    </row>
    <row r="6457" spans="2:17" x14ac:dyDescent="0.25">
      <c r="B6457" s="27" t="s">
        <v>1047</v>
      </c>
      <c r="L6457" s="30"/>
      <c r="M6457">
        <v>1914861720</v>
      </c>
      <c r="N6457" t="str">
        <f>VLOOKUP(M6457,[2]CLUES!$A:$B,2,0)</f>
        <v>NLSSA004046</v>
      </c>
      <c r="Q6457" s="27"/>
    </row>
    <row r="6458" spans="2:17" x14ac:dyDescent="0.25">
      <c r="B6458" s="27" t="s">
        <v>1047</v>
      </c>
      <c r="L6458" s="30"/>
      <c r="M6458">
        <v>1914861510</v>
      </c>
      <c r="N6458" t="str">
        <f>VLOOKUP(M6458,[2]CLUES!$A:$B,2,0)</f>
        <v>NLSSA002296</v>
      </c>
      <c r="Q6458" s="27"/>
    </row>
    <row r="6459" spans="2:17" x14ac:dyDescent="0.25">
      <c r="B6459" s="27" t="s">
        <v>1047</v>
      </c>
      <c r="L6459" s="30"/>
      <c r="M6459">
        <v>1914861520</v>
      </c>
      <c r="N6459" t="str">
        <f>VLOOKUP(M6459,[2]CLUES!$A:$B,2,0)</f>
        <v>NLSSA002313</v>
      </c>
      <c r="Q6459" s="27"/>
    </row>
    <row r="6460" spans="2:17" x14ac:dyDescent="0.25">
      <c r="B6460" s="27" t="s">
        <v>1047</v>
      </c>
      <c r="L6460" s="30"/>
      <c r="M6460">
        <v>1914860030</v>
      </c>
      <c r="N6460" t="str">
        <f>VLOOKUP(M6460,[2]CLUES!$A:$B,2,0)</f>
        <v>NLSSA003643</v>
      </c>
      <c r="Q6460" s="27"/>
    </row>
    <row r="6461" spans="2:17" x14ac:dyDescent="0.25">
      <c r="B6461" s="27" t="s">
        <v>1047</v>
      </c>
      <c r="L6461" s="30"/>
      <c r="M6461">
        <v>1914860030</v>
      </c>
      <c r="N6461" t="str">
        <f>VLOOKUP(M6461,[2]CLUES!$A:$B,2,0)</f>
        <v>NLSSA003643</v>
      </c>
      <c r="Q6461" s="27"/>
    </row>
    <row r="6462" spans="2:17" x14ac:dyDescent="0.25">
      <c r="B6462" s="27" t="s">
        <v>1047</v>
      </c>
      <c r="L6462" s="30"/>
      <c r="M6462">
        <v>1914860030</v>
      </c>
      <c r="N6462" t="str">
        <f>VLOOKUP(M6462,[2]CLUES!$A:$B,2,0)</f>
        <v>NLSSA003643</v>
      </c>
      <c r="Q6462" s="27"/>
    </row>
    <row r="6463" spans="2:17" x14ac:dyDescent="0.25">
      <c r="B6463" s="27" t="s">
        <v>1047</v>
      </c>
      <c r="L6463" s="30"/>
      <c r="M6463">
        <v>1914860030</v>
      </c>
      <c r="N6463" t="str">
        <f>VLOOKUP(M6463,[2]CLUES!$A:$B,2,0)</f>
        <v>NLSSA003643</v>
      </c>
      <c r="Q6463" s="27"/>
    </row>
    <row r="6464" spans="2:17" x14ac:dyDescent="0.25">
      <c r="B6464" s="27" t="s">
        <v>1047</v>
      </c>
      <c r="L6464" s="30"/>
      <c r="M6464">
        <v>1914860030</v>
      </c>
      <c r="N6464" t="str">
        <f>VLOOKUP(M6464,[2]CLUES!$A:$B,2,0)</f>
        <v>NLSSA003643</v>
      </c>
      <c r="Q6464" s="27"/>
    </row>
    <row r="6465" spans="2:17" x14ac:dyDescent="0.25">
      <c r="B6465" s="27" t="s">
        <v>1047</v>
      </c>
      <c r="L6465" s="30"/>
      <c r="M6465">
        <v>1914860030</v>
      </c>
      <c r="N6465" t="str">
        <f>VLOOKUP(M6465,[2]CLUES!$A:$B,2,0)</f>
        <v>NLSSA003643</v>
      </c>
      <c r="Q6465" s="27"/>
    </row>
    <row r="6466" spans="2:17" x14ac:dyDescent="0.25">
      <c r="B6466" s="27" t="s">
        <v>1047</v>
      </c>
      <c r="L6466" s="30"/>
      <c r="M6466">
        <v>1914860820</v>
      </c>
      <c r="N6466" t="str">
        <f>VLOOKUP(M6466,[2]CLUES!$A:$B,2,0)</f>
        <v>NLSSA014086</v>
      </c>
      <c r="Q6466" s="27"/>
    </row>
    <row r="6467" spans="2:17" x14ac:dyDescent="0.25">
      <c r="B6467" s="27" t="s">
        <v>1047</v>
      </c>
      <c r="L6467" s="30"/>
      <c r="M6467">
        <v>1914860820</v>
      </c>
      <c r="N6467" t="str">
        <f>VLOOKUP(M6467,[2]CLUES!$A:$B,2,0)</f>
        <v>NLSSA014086</v>
      </c>
      <c r="Q6467" s="27"/>
    </row>
    <row r="6468" spans="2:17" x14ac:dyDescent="0.25">
      <c r="B6468" s="27" t="s">
        <v>1047</v>
      </c>
      <c r="L6468" s="30"/>
      <c r="M6468">
        <v>1914860820</v>
      </c>
      <c r="N6468" t="str">
        <f>VLOOKUP(M6468,[2]CLUES!$A:$B,2,0)</f>
        <v>NLSSA014086</v>
      </c>
      <c r="Q6468" s="27"/>
    </row>
    <row r="6469" spans="2:17" x14ac:dyDescent="0.25">
      <c r="B6469" s="27" t="s">
        <v>1047</v>
      </c>
      <c r="L6469" s="30"/>
      <c r="M6469">
        <v>1914860820</v>
      </c>
      <c r="N6469" t="str">
        <f>VLOOKUP(M6469,[2]CLUES!$A:$B,2,0)</f>
        <v>NLSSA014086</v>
      </c>
      <c r="Q6469" s="27"/>
    </row>
    <row r="6470" spans="2:17" x14ac:dyDescent="0.25">
      <c r="B6470" s="27" t="s">
        <v>1047</v>
      </c>
      <c r="L6470" s="30"/>
      <c r="M6470">
        <v>1914860820</v>
      </c>
      <c r="N6470" t="str">
        <f>VLOOKUP(M6470,[2]CLUES!$A:$B,2,0)</f>
        <v>NLSSA014086</v>
      </c>
      <c r="Q6470" s="27"/>
    </row>
    <row r="6471" spans="2:17" x14ac:dyDescent="0.25">
      <c r="B6471" s="27" t="s">
        <v>1047</v>
      </c>
      <c r="L6471" s="30"/>
      <c r="M6471">
        <v>1914860830</v>
      </c>
      <c r="N6471" t="str">
        <f>VLOOKUP(M6471,[2]CLUES!$A:$B,2,0)</f>
        <v>NLSSA014091</v>
      </c>
      <c r="Q6471" s="27"/>
    </row>
    <row r="6472" spans="2:17" x14ac:dyDescent="0.25">
      <c r="B6472" s="27" t="s">
        <v>1047</v>
      </c>
      <c r="L6472" s="30"/>
      <c r="M6472">
        <v>1914860830</v>
      </c>
      <c r="N6472" t="str">
        <f>VLOOKUP(M6472,[2]CLUES!$A:$B,2,0)</f>
        <v>NLSSA014091</v>
      </c>
      <c r="Q6472" s="27"/>
    </row>
    <row r="6473" spans="2:17" x14ac:dyDescent="0.25">
      <c r="B6473" s="27" t="s">
        <v>1047</v>
      </c>
      <c r="L6473" s="30"/>
      <c r="M6473">
        <v>1914860830</v>
      </c>
      <c r="N6473" t="str">
        <f>VLOOKUP(M6473,[2]CLUES!$A:$B,2,0)</f>
        <v>NLSSA014091</v>
      </c>
      <c r="Q6473" s="27"/>
    </row>
    <row r="6474" spans="2:17" x14ac:dyDescent="0.25">
      <c r="B6474" s="27" t="s">
        <v>1047</v>
      </c>
      <c r="L6474" s="30"/>
      <c r="M6474">
        <v>1914860830</v>
      </c>
      <c r="N6474" t="str">
        <f>VLOOKUP(M6474,[2]CLUES!$A:$B,2,0)</f>
        <v>NLSSA014091</v>
      </c>
      <c r="Q6474" s="27"/>
    </row>
    <row r="6475" spans="2:17" x14ac:dyDescent="0.25">
      <c r="B6475" s="27" t="s">
        <v>1047</v>
      </c>
      <c r="L6475" s="30"/>
      <c r="M6475">
        <v>1914861720</v>
      </c>
      <c r="N6475" t="str">
        <f>VLOOKUP(M6475,[2]CLUES!$A:$B,2,0)</f>
        <v>NLSSA004046</v>
      </c>
      <c r="Q6475" s="27"/>
    </row>
    <row r="6476" spans="2:17" x14ac:dyDescent="0.25">
      <c r="B6476" s="27" t="s">
        <v>1047</v>
      </c>
      <c r="L6476" s="30"/>
      <c r="M6476">
        <v>1914861720</v>
      </c>
      <c r="N6476" t="str">
        <f>VLOOKUP(M6476,[2]CLUES!$A:$B,2,0)</f>
        <v>NLSSA004046</v>
      </c>
      <c r="Q6476" s="27"/>
    </row>
    <row r="6477" spans="2:17" x14ac:dyDescent="0.25">
      <c r="B6477" s="27" t="s">
        <v>1047</v>
      </c>
      <c r="L6477" s="30"/>
      <c r="M6477">
        <v>1914861720</v>
      </c>
      <c r="N6477" t="str">
        <f>VLOOKUP(M6477,[2]CLUES!$A:$B,2,0)</f>
        <v>NLSSA004046</v>
      </c>
      <c r="Q6477" s="27"/>
    </row>
    <row r="6478" spans="2:17" x14ac:dyDescent="0.25">
      <c r="B6478" s="27" t="s">
        <v>1047</v>
      </c>
      <c r="L6478" s="30"/>
      <c r="M6478">
        <v>1914861720</v>
      </c>
      <c r="N6478" t="str">
        <f>VLOOKUP(M6478,[2]CLUES!$A:$B,2,0)</f>
        <v>NLSSA004046</v>
      </c>
      <c r="Q6478" s="27"/>
    </row>
    <row r="6479" spans="2:17" x14ac:dyDescent="0.25">
      <c r="B6479" s="27" t="s">
        <v>1047</v>
      </c>
      <c r="L6479" s="30"/>
      <c r="M6479">
        <v>1914861720</v>
      </c>
      <c r="N6479" t="str">
        <f>VLOOKUP(M6479,[2]CLUES!$A:$B,2,0)</f>
        <v>NLSSA004046</v>
      </c>
      <c r="Q6479" s="27"/>
    </row>
    <row r="6480" spans="2:17" x14ac:dyDescent="0.25">
      <c r="B6480" s="27" t="s">
        <v>1047</v>
      </c>
      <c r="L6480" s="30"/>
      <c r="M6480">
        <v>1914861720</v>
      </c>
      <c r="N6480" t="str">
        <f>VLOOKUP(M6480,[2]CLUES!$A:$B,2,0)</f>
        <v>NLSSA004046</v>
      </c>
      <c r="Q6480" s="27"/>
    </row>
    <row r="6481" spans="2:17" x14ac:dyDescent="0.25">
      <c r="B6481" s="27" t="s">
        <v>1047</v>
      </c>
      <c r="L6481" s="30"/>
      <c r="M6481">
        <v>1914861720</v>
      </c>
      <c r="N6481" t="str">
        <f>VLOOKUP(M6481,[2]CLUES!$A:$B,2,0)</f>
        <v>NLSSA004046</v>
      </c>
      <c r="Q6481" s="27"/>
    </row>
    <row r="6482" spans="2:17" x14ac:dyDescent="0.25">
      <c r="B6482" s="27" t="s">
        <v>1047</v>
      </c>
      <c r="L6482" s="30"/>
      <c r="M6482">
        <v>1914861720</v>
      </c>
      <c r="N6482" t="str">
        <f>VLOOKUP(M6482,[2]CLUES!$A:$B,2,0)</f>
        <v>NLSSA004046</v>
      </c>
      <c r="Q6482" s="27"/>
    </row>
    <row r="6483" spans="2:17" x14ac:dyDescent="0.25">
      <c r="B6483" s="27" t="s">
        <v>1047</v>
      </c>
      <c r="L6483" s="30"/>
      <c r="M6483">
        <v>1914861720</v>
      </c>
      <c r="N6483" t="str">
        <f>VLOOKUP(M6483,[2]CLUES!$A:$B,2,0)</f>
        <v>NLSSA004046</v>
      </c>
      <c r="Q6483" s="27"/>
    </row>
    <row r="6484" spans="2:17" x14ac:dyDescent="0.25">
      <c r="B6484" s="27" t="s">
        <v>1047</v>
      </c>
      <c r="L6484" s="30"/>
      <c r="M6484">
        <v>1914860850</v>
      </c>
      <c r="N6484" t="str">
        <f>VLOOKUP(M6484,[2]CLUES!$A:$B,2,0)</f>
        <v>NLSSA014115</v>
      </c>
      <c r="Q6484" s="27"/>
    </row>
    <row r="6485" spans="2:17" x14ac:dyDescent="0.25">
      <c r="B6485" s="27" t="s">
        <v>1047</v>
      </c>
      <c r="L6485" s="30"/>
      <c r="M6485">
        <v>1914860860</v>
      </c>
      <c r="N6485" t="str">
        <f>VLOOKUP(M6485,[2]CLUES!$A:$B,2,0)</f>
        <v>NLSSA014120</v>
      </c>
      <c r="Q6485" s="27"/>
    </row>
    <row r="6486" spans="2:17" x14ac:dyDescent="0.25">
      <c r="B6486" s="27" t="s">
        <v>1047</v>
      </c>
      <c r="L6486" s="30"/>
      <c r="M6486">
        <v>1914860860</v>
      </c>
      <c r="N6486" t="str">
        <f>VLOOKUP(M6486,[2]CLUES!$A:$B,2,0)</f>
        <v>NLSSA014120</v>
      </c>
      <c r="Q6486" s="27"/>
    </row>
    <row r="6487" spans="2:17" x14ac:dyDescent="0.25">
      <c r="B6487" s="27" t="s">
        <v>1047</v>
      </c>
      <c r="L6487" s="30"/>
      <c r="M6487">
        <v>1914860860</v>
      </c>
      <c r="N6487" t="str">
        <f>VLOOKUP(M6487,[2]CLUES!$A:$B,2,0)</f>
        <v>NLSSA014120</v>
      </c>
      <c r="Q6487" s="27"/>
    </row>
    <row r="6488" spans="2:17" x14ac:dyDescent="0.25">
      <c r="B6488" s="27" t="s">
        <v>1047</v>
      </c>
      <c r="L6488" s="30"/>
      <c r="M6488">
        <v>1914860860</v>
      </c>
      <c r="N6488" t="str">
        <f>VLOOKUP(M6488,[2]CLUES!$A:$B,2,0)</f>
        <v>NLSSA014120</v>
      </c>
      <c r="Q6488" s="27"/>
    </row>
    <row r="6489" spans="2:17" x14ac:dyDescent="0.25">
      <c r="B6489" s="27" t="s">
        <v>1047</v>
      </c>
      <c r="L6489" s="30"/>
      <c r="M6489">
        <v>1914860860</v>
      </c>
      <c r="N6489" t="str">
        <f>VLOOKUP(M6489,[2]CLUES!$A:$B,2,0)</f>
        <v>NLSSA014120</v>
      </c>
      <c r="Q6489" s="27"/>
    </row>
    <row r="6490" spans="2:17" x14ac:dyDescent="0.25">
      <c r="B6490" s="27" t="s">
        <v>1047</v>
      </c>
      <c r="L6490" s="30"/>
      <c r="M6490">
        <v>1914860860</v>
      </c>
      <c r="N6490" t="str">
        <f>VLOOKUP(M6490,[2]CLUES!$A:$B,2,0)</f>
        <v>NLSSA014120</v>
      </c>
      <c r="Q6490" s="27"/>
    </row>
    <row r="6491" spans="2:17" x14ac:dyDescent="0.25">
      <c r="B6491" s="27" t="s">
        <v>1047</v>
      </c>
      <c r="L6491" s="30"/>
      <c r="M6491">
        <v>1914860860</v>
      </c>
      <c r="N6491" t="str">
        <f>VLOOKUP(M6491,[2]CLUES!$A:$B,2,0)</f>
        <v>NLSSA014120</v>
      </c>
      <c r="Q6491" s="27"/>
    </row>
    <row r="6492" spans="2:17" x14ac:dyDescent="0.25">
      <c r="B6492" s="27" t="s">
        <v>1047</v>
      </c>
      <c r="L6492" s="30"/>
      <c r="M6492">
        <v>1914860860</v>
      </c>
      <c r="N6492" t="str">
        <f>VLOOKUP(M6492,[2]CLUES!$A:$B,2,0)</f>
        <v>NLSSA014120</v>
      </c>
      <c r="Q6492" s="27"/>
    </row>
    <row r="6493" spans="2:17" x14ac:dyDescent="0.25">
      <c r="B6493" s="27" t="s">
        <v>1047</v>
      </c>
      <c r="L6493" s="30"/>
      <c r="M6493">
        <v>1914862100</v>
      </c>
      <c r="N6493" t="str">
        <f>VLOOKUP(M6493,[2]CLUES!$A:$B,2,0)</f>
        <v>NLSSA003136</v>
      </c>
      <c r="Q6493" s="27"/>
    </row>
    <row r="6494" spans="2:17" x14ac:dyDescent="0.25">
      <c r="B6494" s="27" t="s">
        <v>1047</v>
      </c>
      <c r="L6494" s="30"/>
      <c r="M6494">
        <v>1914862100</v>
      </c>
      <c r="N6494" t="str">
        <f>VLOOKUP(M6494,[2]CLUES!$A:$B,2,0)</f>
        <v>NLSSA003136</v>
      </c>
      <c r="Q6494" s="27"/>
    </row>
    <row r="6495" spans="2:17" x14ac:dyDescent="0.25">
      <c r="B6495" s="27" t="s">
        <v>1047</v>
      </c>
      <c r="L6495" s="30"/>
      <c r="M6495">
        <v>1914862100</v>
      </c>
      <c r="N6495" t="str">
        <f>VLOOKUP(M6495,[2]CLUES!$A:$B,2,0)</f>
        <v>NLSSA003136</v>
      </c>
      <c r="Q6495" s="27"/>
    </row>
    <row r="6496" spans="2:17" x14ac:dyDescent="0.25">
      <c r="B6496" s="27" t="s">
        <v>1047</v>
      </c>
      <c r="L6496" s="30"/>
      <c r="M6496">
        <v>1914860080</v>
      </c>
      <c r="N6496" t="str">
        <f>VLOOKUP(M6496,[2]CLUES!$A:$B,2,0)</f>
        <v>NLSSA003590</v>
      </c>
      <c r="Q6496" s="27"/>
    </row>
    <row r="6497" spans="2:17" x14ac:dyDescent="0.25">
      <c r="B6497" s="27" t="s">
        <v>1047</v>
      </c>
      <c r="L6497" s="30"/>
      <c r="M6497">
        <v>1914860010</v>
      </c>
      <c r="N6497" t="str">
        <f>VLOOKUP(M6497,[2]CLUES!$A:$B,2,0)</f>
        <v>NLSSA014156</v>
      </c>
      <c r="Q6497" s="27"/>
    </row>
    <row r="6498" spans="2:17" x14ac:dyDescent="0.25">
      <c r="B6498" s="27" t="s">
        <v>1047</v>
      </c>
      <c r="L6498" s="30"/>
      <c r="M6498">
        <v>1914860010</v>
      </c>
      <c r="N6498" t="str">
        <f>VLOOKUP(M6498,[2]CLUES!$A:$B,2,0)</f>
        <v>NLSSA014156</v>
      </c>
      <c r="Q6498" s="27"/>
    </row>
    <row r="6499" spans="2:17" x14ac:dyDescent="0.25">
      <c r="B6499" s="27" t="s">
        <v>1047</v>
      </c>
      <c r="L6499" s="30"/>
      <c r="M6499">
        <v>1914860010</v>
      </c>
      <c r="N6499" t="str">
        <f>VLOOKUP(M6499,[2]CLUES!$A:$B,2,0)</f>
        <v>NLSSA014156</v>
      </c>
      <c r="Q6499" s="27"/>
    </row>
    <row r="6500" spans="2:17" x14ac:dyDescent="0.25">
      <c r="B6500" s="27" t="s">
        <v>1047</v>
      </c>
      <c r="L6500" s="30"/>
      <c r="M6500">
        <v>1914860010</v>
      </c>
      <c r="N6500" t="str">
        <f>VLOOKUP(M6500,[2]CLUES!$A:$B,2,0)</f>
        <v>NLSSA014156</v>
      </c>
      <c r="Q6500" s="27"/>
    </row>
    <row r="6501" spans="2:17" x14ac:dyDescent="0.25">
      <c r="B6501" s="27" t="s">
        <v>1047</v>
      </c>
      <c r="L6501" s="30"/>
      <c r="M6501">
        <v>1914860010</v>
      </c>
      <c r="N6501" t="str">
        <f>VLOOKUP(M6501,[2]CLUES!$A:$B,2,0)</f>
        <v>NLSSA014156</v>
      </c>
      <c r="Q6501" s="27"/>
    </row>
    <row r="6502" spans="2:17" x14ac:dyDescent="0.25">
      <c r="B6502" s="27" t="s">
        <v>1047</v>
      </c>
      <c r="L6502" s="30"/>
      <c r="M6502">
        <v>1914860010</v>
      </c>
      <c r="N6502" t="str">
        <f>VLOOKUP(M6502,[2]CLUES!$A:$B,2,0)</f>
        <v>NLSSA014156</v>
      </c>
      <c r="Q6502" s="27"/>
    </row>
    <row r="6503" spans="2:17" x14ac:dyDescent="0.25">
      <c r="B6503" s="27" t="s">
        <v>1047</v>
      </c>
      <c r="L6503" s="30"/>
      <c r="M6503">
        <v>1914860010</v>
      </c>
      <c r="N6503" t="str">
        <f>VLOOKUP(M6503,[2]CLUES!$A:$B,2,0)</f>
        <v>NLSSA014156</v>
      </c>
      <c r="Q6503" s="27"/>
    </row>
    <row r="6504" spans="2:17" x14ac:dyDescent="0.25">
      <c r="B6504" s="27" t="s">
        <v>1047</v>
      </c>
      <c r="L6504" s="30"/>
      <c r="M6504">
        <v>1914860010</v>
      </c>
      <c r="N6504" t="str">
        <f>VLOOKUP(M6504,[2]CLUES!$A:$B,2,0)</f>
        <v>NLSSA014156</v>
      </c>
      <c r="Q6504" s="27"/>
    </row>
    <row r="6505" spans="2:17" x14ac:dyDescent="0.25">
      <c r="B6505" s="27" t="s">
        <v>1047</v>
      </c>
      <c r="L6505" s="30"/>
      <c r="M6505">
        <v>1914860010</v>
      </c>
      <c r="N6505" t="str">
        <f>VLOOKUP(M6505,[2]CLUES!$A:$B,2,0)</f>
        <v>NLSSA014156</v>
      </c>
      <c r="Q6505" s="27"/>
    </row>
    <row r="6506" spans="2:17" x14ac:dyDescent="0.25">
      <c r="B6506" s="27" t="s">
        <v>1047</v>
      </c>
      <c r="L6506" s="30"/>
      <c r="M6506">
        <v>1914860010</v>
      </c>
      <c r="N6506" t="str">
        <f>VLOOKUP(M6506,[2]CLUES!$A:$B,2,0)</f>
        <v>NLSSA014156</v>
      </c>
      <c r="Q6506" s="27"/>
    </row>
    <row r="6507" spans="2:17" x14ac:dyDescent="0.25">
      <c r="B6507" s="27" t="s">
        <v>1047</v>
      </c>
      <c r="L6507" s="30"/>
      <c r="M6507">
        <v>1914860010</v>
      </c>
      <c r="N6507" t="str">
        <f>VLOOKUP(M6507,[2]CLUES!$A:$B,2,0)</f>
        <v>NLSSA014156</v>
      </c>
      <c r="Q6507" s="27"/>
    </row>
    <row r="6508" spans="2:17" x14ac:dyDescent="0.25">
      <c r="B6508" s="27" t="s">
        <v>1047</v>
      </c>
      <c r="L6508" s="30"/>
      <c r="M6508">
        <v>1914860010</v>
      </c>
      <c r="N6508" t="str">
        <f>VLOOKUP(M6508,[2]CLUES!$A:$B,2,0)</f>
        <v>NLSSA014156</v>
      </c>
      <c r="Q6508" s="27"/>
    </row>
    <row r="6509" spans="2:17" x14ac:dyDescent="0.25">
      <c r="B6509" s="27" t="s">
        <v>1047</v>
      </c>
      <c r="L6509" s="30"/>
      <c r="M6509">
        <v>1914860010</v>
      </c>
      <c r="N6509" t="str">
        <f>VLOOKUP(M6509,[2]CLUES!$A:$B,2,0)</f>
        <v>NLSSA014156</v>
      </c>
      <c r="Q6509" s="27"/>
    </row>
    <row r="6510" spans="2:17" x14ac:dyDescent="0.25">
      <c r="B6510" s="27" t="s">
        <v>1047</v>
      </c>
      <c r="L6510" s="30"/>
      <c r="M6510">
        <v>1914860010</v>
      </c>
      <c r="N6510" t="str">
        <f>VLOOKUP(M6510,[2]CLUES!$A:$B,2,0)</f>
        <v>NLSSA014156</v>
      </c>
      <c r="Q6510" s="27"/>
    </row>
    <row r="6511" spans="2:17" x14ac:dyDescent="0.25">
      <c r="B6511" s="27" t="s">
        <v>1047</v>
      </c>
      <c r="L6511" s="30"/>
      <c r="M6511">
        <v>1914860010</v>
      </c>
      <c r="N6511" t="str">
        <f>VLOOKUP(M6511,[2]CLUES!$A:$B,2,0)</f>
        <v>NLSSA014156</v>
      </c>
      <c r="Q6511" s="27"/>
    </row>
    <row r="6512" spans="2:17" x14ac:dyDescent="0.25">
      <c r="B6512" s="27" t="s">
        <v>1047</v>
      </c>
      <c r="L6512" s="30"/>
      <c r="M6512">
        <v>1914860010</v>
      </c>
      <c r="N6512" t="str">
        <f>VLOOKUP(M6512,[2]CLUES!$A:$B,2,0)</f>
        <v>NLSSA014156</v>
      </c>
      <c r="Q6512" s="27"/>
    </row>
    <row r="6513" spans="2:17" x14ac:dyDescent="0.25">
      <c r="B6513" s="27" t="s">
        <v>1047</v>
      </c>
      <c r="L6513" s="30"/>
      <c r="M6513">
        <v>1914860010</v>
      </c>
      <c r="N6513" t="str">
        <f>VLOOKUP(M6513,[2]CLUES!$A:$B,2,0)</f>
        <v>NLSSA014156</v>
      </c>
      <c r="Q6513" s="27"/>
    </row>
    <row r="6514" spans="2:17" x14ac:dyDescent="0.25">
      <c r="B6514" s="27" t="s">
        <v>1047</v>
      </c>
      <c r="L6514" s="30"/>
      <c r="M6514">
        <v>1914860010</v>
      </c>
      <c r="N6514" t="str">
        <f>VLOOKUP(M6514,[2]CLUES!$A:$B,2,0)</f>
        <v>NLSSA014156</v>
      </c>
      <c r="Q6514" s="27"/>
    </row>
    <row r="6515" spans="2:17" x14ac:dyDescent="0.25">
      <c r="B6515" s="27" t="s">
        <v>1047</v>
      </c>
      <c r="L6515" s="30"/>
      <c r="M6515">
        <v>1914860010</v>
      </c>
      <c r="N6515" t="str">
        <f>VLOOKUP(M6515,[2]CLUES!$A:$B,2,0)</f>
        <v>NLSSA014156</v>
      </c>
      <c r="Q6515" s="27"/>
    </row>
    <row r="6516" spans="2:17" x14ac:dyDescent="0.25">
      <c r="B6516" s="27" t="s">
        <v>1047</v>
      </c>
      <c r="L6516" s="30"/>
      <c r="M6516">
        <v>1914860010</v>
      </c>
      <c r="N6516" t="str">
        <f>VLOOKUP(M6516,[2]CLUES!$A:$B,2,0)</f>
        <v>NLSSA014156</v>
      </c>
      <c r="Q6516" s="27"/>
    </row>
    <row r="6517" spans="2:17" x14ac:dyDescent="0.25">
      <c r="B6517" s="27" t="s">
        <v>1047</v>
      </c>
      <c r="L6517" s="30"/>
      <c r="M6517">
        <v>1914860010</v>
      </c>
      <c r="N6517" t="str">
        <f>VLOOKUP(M6517,[2]CLUES!$A:$B,2,0)</f>
        <v>NLSSA014156</v>
      </c>
      <c r="Q6517" s="27"/>
    </row>
    <row r="6518" spans="2:17" x14ac:dyDescent="0.25">
      <c r="B6518" s="27" t="s">
        <v>1047</v>
      </c>
      <c r="L6518" s="30"/>
      <c r="M6518">
        <v>1914860010</v>
      </c>
      <c r="N6518" t="str">
        <f>VLOOKUP(M6518,[2]CLUES!$A:$B,2,0)</f>
        <v>NLSSA014156</v>
      </c>
      <c r="Q6518" s="27"/>
    </row>
    <row r="6519" spans="2:17" x14ac:dyDescent="0.25">
      <c r="B6519" s="27" t="s">
        <v>1047</v>
      </c>
      <c r="L6519" s="30"/>
      <c r="M6519">
        <v>1914860010</v>
      </c>
      <c r="N6519" t="str">
        <f>VLOOKUP(M6519,[2]CLUES!$A:$B,2,0)</f>
        <v>NLSSA014156</v>
      </c>
      <c r="Q6519" s="27"/>
    </row>
    <row r="6520" spans="2:17" x14ac:dyDescent="0.25">
      <c r="B6520" s="27" t="s">
        <v>1047</v>
      </c>
      <c r="L6520" s="30"/>
      <c r="M6520">
        <v>1914860010</v>
      </c>
      <c r="N6520" t="str">
        <f>VLOOKUP(M6520,[2]CLUES!$A:$B,2,0)</f>
        <v>NLSSA014156</v>
      </c>
      <c r="Q6520" s="27"/>
    </row>
    <row r="6521" spans="2:17" x14ac:dyDescent="0.25">
      <c r="B6521" s="27" t="s">
        <v>1047</v>
      </c>
      <c r="L6521" s="30"/>
      <c r="M6521">
        <v>1914860010</v>
      </c>
      <c r="N6521" t="str">
        <f>VLOOKUP(M6521,[2]CLUES!$A:$B,2,0)</f>
        <v>NLSSA014156</v>
      </c>
      <c r="Q6521" s="27"/>
    </row>
    <row r="6522" spans="2:17" x14ac:dyDescent="0.25">
      <c r="B6522" s="27" t="s">
        <v>1047</v>
      </c>
      <c r="L6522" s="30"/>
      <c r="M6522">
        <v>1914860010</v>
      </c>
      <c r="N6522" t="str">
        <f>VLOOKUP(M6522,[2]CLUES!$A:$B,2,0)</f>
        <v>NLSSA014156</v>
      </c>
      <c r="Q6522" s="27"/>
    </row>
    <row r="6523" spans="2:17" x14ac:dyDescent="0.25">
      <c r="B6523" s="27" t="s">
        <v>1047</v>
      </c>
      <c r="L6523" s="30"/>
      <c r="M6523">
        <v>1914860010</v>
      </c>
      <c r="N6523" t="str">
        <f>VLOOKUP(M6523,[2]CLUES!$A:$B,2,0)</f>
        <v>NLSSA014156</v>
      </c>
      <c r="Q6523" s="27"/>
    </row>
    <row r="6524" spans="2:17" x14ac:dyDescent="0.25">
      <c r="B6524" s="27" t="s">
        <v>1047</v>
      </c>
      <c r="L6524" s="30"/>
      <c r="M6524">
        <v>1914860010</v>
      </c>
      <c r="N6524" t="str">
        <f>VLOOKUP(M6524,[2]CLUES!$A:$B,2,0)</f>
        <v>NLSSA014156</v>
      </c>
      <c r="Q6524" s="27"/>
    </row>
    <row r="6525" spans="2:17" x14ac:dyDescent="0.25">
      <c r="B6525" s="27" t="s">
        <v>1047</v>
      </c>
      <c r="L6525" s="30"/>
      <c r="M6525">
        <v>1914860010</v>
      </c>
      <c r="N6525" t="str">
        <f>VLOOKUP(M6525,[2]CLUES!$A:$B,2,0)</f>
        <v>NLSSA014156</v>
      </c>
      <c r="Q6525" s="27"/>
    </row>
    <row r="6526" spans="2:17" x14ac:dyDescent="0.25">
      <c r="B6526" s="27" t="s">
        <v>1047</v>
      </c>
      <c r="L6526" s="30"/>
      <c r="M6526">
        <v>1914860010</v>
      </c>
      <c r="N6526" t="str">
        <f>VLOOKUP(M6526,[2]CLUES!$A:$B,2,0)</f>
        <v>NLSSA014156</v>
      </c>
      <c r="Q6526" s="27"/>
    </row>
    <row r="6527" spans="2:17" x14ac:dyDescent="0.25">
      <c r="B6527" s="27" t="s">
        <v>1047</v>
      </c>
      <c r="L6527" s="30"/>
      <c r="M6527">
        <v>1914860010</v>
      </c>
      <c r="N6527" t="str">
        <f>VLOOKUP(M6527,[2]CLUES!$A:$B,2,0)</f>
        <v>NLSSA014156</v>
      </c>
      <c r="Q6527" s="27"/>
    </row>
    <row r="6528" spans="2:17" x14ac:dyDescent="0.25">
      <c r="B6528" s="27" t="s">
        <v>1047</v>
      </c>
      <c r="L6528" s="30"/>
      <c r="M6528">
        <v>1914860010</v>
      </c>
      <c r="N6528" t="str">
        <f>VLOOKUP(M6528,[2]CLUES!$A:$B,2,0)</f>
        <v>NLSSA014156</v>
      </c>
      <c r="Q6528" s="27"/>
    </row>
    <row r="6529" spans="2:17" x14ac:dyDescent="0.25">
      <c r="B6529" s="27" t="s">
        <v>1047</v>
      </c>
      <c r="L6529" s="30"/>
      <c r="M6529">
        <v>1914860010</v>
      </c>
      <c r="N6529" t="str">
        <f>VLOOKUP(M6529,[2]CLUES!$A:$B,2,0)</f>
        <v>NLSSA014156</v>
      </c>
      <c r="Q6529" s="27"/>
    </row>
    <row r="6530" spans="2:17" x14ac:dyDescent="0.25">
      <c r="B6530" s="27" t="s">
        <v>1047</v>
      </c>
      <c r="L6530" s="30"/>
      <c r="M6530">
        <v>1914860010</v>
      </c>
      <c r="N6530" t="str">
        <f>VLOOKUP(M6530,[2]CLUES!$A:$B,2,0)</f>
        <v>NLSSA014156</v>
      </c>
      <c r="Q6530" s="27"/>
    </row>
    <row r="6531" spans="2:17" x14ac:dyDescent="0.25">
      <c r="B6531" s="27" t="s">
        <v>1047</v>
      </c>
      <c r="L6531" s="30"/>
      <c r="M6531">
        <v>1914860010</v>
      </c>
      <c r="N6531" t="str">
        <f>VLOOKUP(M6531,[2]CLUES!$A:$B,2,0)</f>
        <v>NLSSA014156</v>
      </c>
      <c r="Q6531" s="27"/>
    </row>
    <row r="6532" spans="2:17" x14ac:dyDescent="0.25">
      <c r="B6532" s="27" t="s">
        <v>1047</v>
      </c>
      <c r="L6532" s="30"/>
      <c r="M6532">
        <v>1914860010</v>
      </c>
      <c r="N6532" t="str">
        <f>VLOOKUP(M6532,[2]CLUES!$A:$B,2,0)</f>
        <v>NLSSA014156</v>
      </c>
      <c r="Q6532" s="27"/>
    </row>
    <row r="6533" spans="2:17" x14ac:dyDescent="0.25">
      <c r="B6533" s="27" t="s">
        <v>1047</v>
      </c>
      <c r="L6533" s="30"/>
      <c r="M6533">
        <v>1914860010</v>
      </c>
      <c r="N6533" t="str">
        <f>VLOOKUP(M6533,[2]CLUES!$A:$B,2,0)</f>
        <v>NLSSA014156</v>
      </c>
      <c r="Q6533" s="27"/>
    </row>
    <row r="6534" spans="2:17" x14ac:dyDescent="0.25">
      <c r="B6534" s="27" t="s">
        <v>1047</v>
      </c>
      <c r="L6534" s="30"/>
      <c r="M6534">
        <v>1914860010</v>
      </c>
      <c r="N6534" t="str">
        <f>VLOOKUP(M6534,[2]CLUES!$A:$B,2,0)</f>
        <v>NLSSA014156</v>
      </c>
      <c r="Q6534" s="27"/>
    </row>
    <row r="6535" spans="2:17" x14ac:dyDescent="0.25">
      <c r="B6535" s="27" t="s">
        <v>1047</v>
      </c>
      <c r="L6535" s="30"/>
      <c r="M6535">
        <v>1914860010</v>
      </c>
      <c r="N6535" t="str">
        <f>VLOOKUP(M6535,[2]CLUES!$A:$B,2,0)</f>
        <v>NLSSA014156</v>
      </c>
      <c r="Q6535" s="27"/>
    </row>
    <row r="6536" spans="2:17" x14ac:dyDescent="0.25">
      <c r="B6536" s="27" t="s">
        <v>1047</v>
      </c>
      <c r="L6536" s="30"/>
      <c r="M6536">
        <v>1914860010</v>
      </c>
      <c r="N6536" t="str">
        <f>VLOOKUP(M6536,[2]CLUES!$A:$B,2,0)</f>
        <v>NLSSA014156</v>
      </c>
      <c r="Q6536" s="27"/>
    </row>
    <row r="6537" spans="2:17" x14ac:dyDescent="0.25">
      <c r="B6537" s="27" t="s">
        <v>1047</v>
      </c>
      <c r="L6537" s="30"/>
      <c r="M6537">
        <v>1914860010</v>
      </c>
      <c r="N6537" t="str">
        <f>VLOOKUP(M6537,[2]CLUES!$A:$B,2,0)</f>
        <v>NLSSA014156</v>
      </c>
      <c r="Q6537" s="27"/>
    </row>
    <row r="6538" spans="2:17" x14ac:dyDescent="0.25">
      <c r="B6538" s="27" t="s">
        <v>1047</v>
      </c>
      <c r="L6538" s="30"/>
      <c r="M6538">
        <v>1914860010</v>
      </c>
      <c r="N6538" t="str">
        <f>VLOOKUP(M6538,[2]CLUES!$A:$B,2,0)</f>
        <v>NLSSA014156</v>
      </c>
      <c r="Q6538" s="27"/>
    </row>
    <row r="6539" spans="2:17" x14ac:dyDescent="0.25">
      <c r="B6539" s="27" t="s">
        <v>1047</v>
      </c>
      <c r="L6539" s="30"/>
      <c r="M6539">
        <v>1914860010</v>
      </c>
      <c r="N6539" t="str">
        <f>VLOOKUP(M6539,[2]CLUES!$A:$B,2,0)</f>
        <v>NLSSA014156</v>
      </c>
      <c r="Q6539" s="27"/>
    </row>
    <row r="6540" spans="2:17" x14ac:dyDescent="0.25">
      <c r="B6540" s="27" t="s">
        <v>1047</v>
      </c>
      <c r="L6540" s="30"/>
      <c r="M6540">
        <v>1914860010</v>
      </c>
      <c r="N6540" t="str">
        <f>VLOOKUP(M6540,[2]CLUES!$A:$B,2,0)</f>
        <v>NLSSA014156</v>
      </c>
      <c r="Q6540" s="27"/>
    </row>
    <row r="6541" spans="2:17" x14ac:dyDescent="0.25">
      <c r="B6541" s="27" t="s">
        <v>1047</v>
      </c>
      <c r="L6541" s="30"/>
      <c r="M6541">
        <v>1914860010</v>
      </c>
      <c r="N6541" t="str">
        <f>VLOOKUP(M6541,[2]CLUES!$A:$B,2,0)</f>
        <v>NLSSA014156</v>
      </c>
      <c r="Q6541" s="27"/>
    </row>
    <row r="6542" spans="2:17" x14ac:dyDescent="0.25">
      <c r="B6542" s="27" t="s">
        <v>1047</v>
      </c>
      <c r="L6542" s="30"/>
      <c r="M6542">
        <v>1914860010</v>
      </c>
      <c r="N6542" t="str">
        <f>VLOOKUP(M6542,[2]CLUES!$A:$B,2,0)</f>
        <v>NLSSA014156</v>
      </c>
      <c r="Q6542" s="27"/>
    </row>
    <row r="6543" spans="2:17" x14ac:dyDescent="0.25">
      <c r="B6543" s="27" t="s">
        <v>1047</v>
      </c>
      <c r="L6543" s="30"/>
      <c r="M6543">
        <v>1914860010</v>
      </c>
      <c r="N6543" t="str">
        <f>VLOOKUP(M6543,[2]CLUES!$A:$B,2,0)</f>
        <v>NLSSA014156</v>
      </c>
      <c r="Q6543" s="27"/>
    </row>
    <row r="6544" spans="2:17" x14ac:dyDescent="0.25">
      <c r="B6544" s="27" t="s">
        <v>1047</v>
      </c>
      <c r="L6544" s="30"/>
      <c r="M6544">
        <v>1914860010</v>
      </c>
      <c r="N6544" t="str">
        <f>VLOOKUP(M6544,[2]CLUES!$A:$B,2,0)</f>
        <v>NLSSA014156</v>
      </c>
      <c r="Q6544" s="27"/>
    </row>
    <row r="6545" spans="2:17" x14ac:dyDescent="0.25">
      <c r="B6545" s="27" t="s">
        <v>1047</v>
      </c>
      <c r="L6545" s="30"/>
      <c r="M6545">
        <v>1914860010</v>
      </c>
      <c r="N6545" t="str">
        <f>VLOOKUP(M6545,[2]CLUES!$A:$B,2,0)</f>
        <v>NLSSA014156</v>
      </c>
      <c r="Q6545" s="27"/>
    </row>
    <row r="6546" spans="2:17" x14ac:dyDescent="0.25">
      <c r="B6546" s="27" t="s">
        <v>1047</v>
      </c>
      <c r="L6546" s="30"/>
      <c r="M6546">
        <v>1914860010</v>
      </c>
      <c r="N6546" t="str">
        <f>VLOOKUP(M6546,[2]CLUES!$A:$B,2,0)</f>
        <v>NLSSA014156</v>
      </c>
      <c r="Q6546" s="27"/>
    </row>
    <row r="6547" spans="2:17" x14ac:dyDescent="0.25">
      <c r="B6547" s="27" t="s">
        <v>1047</v>
      </c>
      <c r="L6547" s="30"/>
      <c r="M6547">
        <v>1914860010</v>
      </c>
      <c r="N6547" t="str">
        <f>VLOOKUP(M6547,[2]CLUES!$A:$B,2,0)</f>
        <v>NLSSA014156</v>
      </c>
      <c r="Q6547" s="27"/>
    </row>
    <row r="6548" spans="2:17" x14ac:dyDescent="0.25">
      <c r="B6548" s="27" t="s">
        <v>1047</v>
      </c>
      <c r="L6548" s="30"/>
      <c r="M6548">
        <v>1914860010</v>
      </c>
      <c r="N6548" t="str">
        <f>VLOOKUP(M6548,[2]CLUES!$A:$B,2,0)</f>
        <v>NLSSA014156</v>
      </c>
      <c r="Q6548" s="27"/>
    </row>
    <row r="6549" spans="2:17" x14ac:dyDescent="0.25">
      <c r="B6549" s="27" t="s">
        <v>1047</v>
      </c>
      <c r="L6549" s="30"/>
      <c r="M6549">
        <v>1914860010</v>
      </c>
      <c r="N6549" t="str">
        <f>VLOOKUP(M6549,[2]CLUES!$A:$B,2,0)</f>
        <v>NLSSA014156</v>
      </c>
      <c r="Q6549" s="27"/>
    </row>
    <row r="6550" spans="2:17" x14ac:dyDescent="0.25">
      <c r="B6550" s="27" t="s">
        <v>1047</v>
      </c>
      <c r="L6550" s="30"/>
      <c r="M6550">
        <v>1914860010</v>
      </c>
      <c r="N6550" t="str">
        <f>VLOOKUP(M6550,[2]CLUES!$A:$B,2,0)</f>
        <v>NLSSA014156</v>
      </c>
      <c r="Q6550" s="27"/>
    </row>
    <row r="6551" spans="2:17" x14ac:dyDescent="0.25">
      <c r="B6551" s="27" t="s">
        <v>1047</v>
      </c>
      <c r="L6551" s="30"/>
      <c r="M6551">
        <v>1914860010</v>
      </c>
      <c r="N6551" t="str">
        <f>VLOOKUP(M6551,[2]CLUES!$A:$B,2,0)</f>
        <v>NLSSA014156</v>
      </c>
      <c r="Q6551" s="27"/>
    </row>
    <row r="6552" spans="2:17" x14ac:dyDescent="0.25">
      <c r="B6552" s="27" t="s">
        <v>1047</v>
      </c>
      <c r="L6552" s="30"/>
      <c r="M6552">
        <v>1914860010</v>
      </c>
      <c r="N6552" t="str">
        <f>VLOOKUP(M6552,[2]CLUES!$A:$B,2,0)</f>
        <v>NLSSA014156</v>
      </c>
      <c r="Q6552" s="27"/>
    </row>
    <row r="6553" spans="2:17" x14ac:dyDescent="0.25">
      <c r="B6553" s="27" t="s">
        <v>1047</v>
      </c>
      <c r="L6553" s="30"/>
      <c r="M6553">
        <v>1914860010</v>
      </c>
      <c r="N6553" t="str">
        <f>VLOOKUP(M6553,[2]CLUES!$A:$B,2,0)</f>
        <v>NLSSA014156</v>
      </c>
      <c r="Q6553" s="27"/>
    </row>
    <row r="6554" spans="2:17" x14ac:dyDescent="0.25">
      <c r="B6554" s="27" t="s">
        <v>1047</v>
      </c>
      <c r="L6554" s="30"/>
      <c r="M6554">
        <v>1914860010</v>
      </c>
      <c r="N6554" t="str">
        <f>VLOOKUP(M6554,[2]CLUES!$A:$B,2,0)</f>
        <v>NLSSA014156</v>
      </c>
      <c r="Q6554" s="27"/>
    </row>
    <row r="6555" spans="2:17" x14ac:dyDescent="0.25">
      <c r="B6555" s="27" t="s">
        <v>1047</v>
      </c>
      <c r="L6555" s="30"/>
      <c r="M6555">
        <v>1914860010</v>
      </c>
      <c r="N6555" t="str">
        <f>VLOOKUP(M6555,[2]CLUES!$A:$B,2,0)</f>
        <v>NLSSA014156</v>
      </c>
      <c r="Q6555" s="27"/>
    </row>
    <row r="6556" spans="2:17" x14ac:dyDescent="0.25">
      <c r="B6556" s="27" t="s">
        <v>1047</v>
      </c>
      <c r="L6556" s="30"/>
      <c r="M6556">
        <v>1914860010</v>
      </c>
      <c r="N6556" t="str">
        <f>VLOOKUP(M6556,[2]CLUES!$A:$B,2,0)</f>
        <v>NLSSA014156</v>
      </c>
      <c r="Q6556" s="27"/>
    </row>
    <row r="6557" spans="2:17" x14ac:dyDescent="0.25">
      <c r="B6557" s="27" t="s">
        <v>1047</v>
      </c>
      <c r="L6557" s="30"/>
      <c r="M6557">
        <v>1914860010</v>
      </c>
      <c r="N6557" t="str">
        <f>VLOOKUP(M6557,[2]CLUES!$A:$B,2,0)</f>
        <v>NLSSA014156</v>
      </c>
      <c r="Q6557" s="27"/>
    </row>
    <row r="6558" spans="2:17" x14ac:dyDescent="0.25">
      <c r="B6558" s="27" t="s">
        <v>1047</v>
      </c>
      <c r="L6558" s="30"/>
      <c r="M6558">
        <v>1914860010</v>
      </c>
      <c r="N6558" t="str">
        <f>VLOOKUP(M6558,[2]CLUES!$A:$B,2,0)</f>
        <v>NLSSA014156</v>
      </c>
      <c r="Q6558" s="27"/>
    </row>
    <row r="6559" spans="2:17" x14ac:dyDescent="0.25">
      <c r="B6559" s="27" t="s">
        <v>1047</v>
      </c>
      <c r="L6559" s="30"/>
      <c r="M6559">
        <v>1914860010</v>
      </c>
      <c r="N6559" t="str">
        <f>VLOOKUP(M6559,[2]CLUES!$A:$B,2,0)</f>
        <v>NLSSA014156</v>
      </c>
      <c r="Q6559" s="27"/>
    </row>
    <row r="6560" spans="2:17" x14ac:dyDescent="0.25">
      <c r="B6560" s="27" t="s">
        <v>1047</v>
      </c>
      <c r="L6560" s="30"/>
      <c r="M6560">
        <v>1914860010</v>
      </c>
      <c r="N6560" t="str">
        <f>VLOOKUP(M6560,[2]CLUES!$A:$B,2,0)</f>
        <v>NLSSA014156</v>
      </c>
      <c r="Q6560" s="27"/>
    </row>
    <row r="6561" spans="2:17" x14ac:dyDescent="0.25">
      <c r="B6561" s="27" t="s">
        <v>1047</v>
      </c>
      <c r="L6561" s="30"/>
      <c r="M6561">
        <v>1914860010</v>
      </c>
      <c r="N6561" t="str">
        <f>VLOOKUP(M6561,[2]CLUES!$A:$B,2,0)</f>
        <v>NLSSA014156</v>
      </c>
      <c r="Q6561" s="27"/>
    </row>
    <row r="6562" spans="2:17" x14ac:dyDescent="0.25">
      <c r="B6562" s="27" t="s">
        <v>1047</v>
      </c>
      <c r="L6562" s="30"/>
      <c r="M6562">
        <v>1914860010</v>
      </c>
      <c r="N6562" t="str">
        <f>VLOOKUP(M6562,[2]CLUES!$A:$B,2,0)</f>
        <v>NLSSA014156</v>
      </c>
      <c r="Q6562" s="27"/>
    </row>
    <row r="6563" spans="2:17" x14ac:dyDescent="0.25">
      <c r="B6563" s="27" t="s">
        <v>1047</v>
      </c>
      <c r="L6563" s="30"/>
      <c r="M6563">
        <v>1914860010</v>
      </c>
      <c r="N6563" t="str">
        <f>VLOOKUP(M6563,[2]CLUES!$A:$B,2,0)</f>
        <v>NLSSA014156</v>
      </c>
      <c r="Q6563" s="27"/>
    </row>
    <row r="6564" spans="2:17" x14ac:dyDescent="0.25">
      <c r="B6564" s="27" t="s">
        <v>1047</v>
      </c>
      <c r="L6564" s="30"/>
      <c r="M6564">
        <v>1914860010</v>
      </c>
      <c r="N6564" t="str">
        <f>VLOOKUP(M6564,[2]CLUES!$A:$B,2,0)</f>
        <v>NLSSA014156</v>
      </c>
      <c r="Q6564" s="27"/>
    </row>
    <row r="6565" spans="2:17" x14ac:dyDescent="0.25">
      <c r="B6565" s="27" t="s">
        <v>1047</v>
      </c>
      <c r="L6565" s="30"/>
      <c r="M6565">
        <v>1914860010</v>
      </c>
      <c r="N6565" t="str">
        <f>VLOOKUP(M6565,[2]CLUES!$A:$B,2,0)</f>
        <v>NLSSA014156</v>
      </c>
      <c r="Q6565" s="27"/>
    </row>
    <row r="6566" spans="2:17" x14ac:dyDescent="0.25">
      <c r="B6566" s="27" t="s">
        <v>1047</v>
      </c>
      <c r="L6566" s="30"/>
      <c r="M6566">
        <v>1914860010</v>
      </c>
      <c r="N6566" t="str">
        <f>VLOOKUP(M6566,[2]CLUES!$A:$B,2,0)</f>
        <v>NLSSA014156</v>
      </c>
      <c r="Q6566" s="27"/>
    </row>
    <row r="6567" spans="2:17" x14ac:dyDescent="0.25">
      <c r="B6567" s="27" t="s">
        <v>1047</v>
      </c>
      <c r="L6567" s="30"/>
      <c r="M6567">
        <v>1914860020</v>
      </c>
      <c r="N6567" t="str">
        <f>VLOOKUP(M6567,[2]CLUES!$A:$B,2,0)</f>
        <v>NLSSA014045</v>
      </c>
      <c r="Q6567" s="27"/>
    </row>
    <row r="6568" spans="2:17" x14ac:dyDescent="0.25">
      <c r="B6568" s="27" t="s">
        <v>1047</v>
      </c>
      <c r="L6568" s="30"/>
      <c r="M6568">
        <v>1914860020</v>
      </c>
      <c r="N6568" t="str">
        <f>VLOOKUP(M6568,[2]CLUES!$A:$B,2,0)</f>
        <v>NLSSA014045</v>
      </c>
      <c r="Q6568" s="27"/>
    </row>
    <row r="6569" spans="2:17" x14ac:dyDescent="0.25">
      <c r="B6569" s="27" t="s">
        <v>1047</v>
      </c>
      <c r="L6569" s="30"/>
      <c r="M6569">
        <v>1914860020</v>
      </c>
      <c r="N6569" t="str">
        <f>VLOOKUP(M6569,[2]CLUES!$A:$B,2,0)</f>
        <v>NLSSA014045</v>
      </c>
      <c r="Q6569" s="27"/>
    </row>
    <row r="6570" spans="2:17" x14ac:dyDescent="0.25">
      <c r="B6570" s="27" t="s">
        <v>1047</v>
      </c>
      <c r="L6570" s="30"/>
      <c r="M6570">
        <v>1914860020</v>
      </c>
      <c r="N6570" t="str">
        <f>VLOOKUP(M6570,[2]CLUES!$A:$B,2,0)</f>
        <v>NLSSA014045</v>
      </c>
      <c r="Q6570" s="27"/>
    </row>
    <row r="6571" spans="2:17" x14ac:dyDescent="0.25">
      <c r="B6571" s="27" t="s">
        <v>1047</v>
      </c>
      <c r="L6571" s="30"/>
      <c r="M6571">
        <v>1914860020</v>
      </c>
      <c r="N6571" t="str">
        <f>VLOOKUP(M6571,[2]CLUES!$A:$B,2,0)</f>
        <v>NLSSA014045</v>
      </c>
      <c r="Q6571" s="27"/>
    </row>
    <row r="6572" spans="2:17" x14ac:dyDescent="0.25">
      <c r="B6572" s="27" t="s">
        <v>1047</v>
      </c>
      <c r="L6572" s="30"/>
      <c r="M6572">
        <v>1914860020</v>
      </c>
      <c r="N6572" t="str">
        <f>VLOOKUP(M6572,[2]CLUES!$A:$B,2,0)</f>
        <v>NLSSA014045</v>
      </c>
      <c r="Q6572" s="27"/>
    </row>
    <row r="6573" spans="2:17" x14ac:dyDescent="0.25">
      <c r="B6573" s="27" t="s">
        <v>1047</v>
      </c>
      <c r="L6573" s="30"/>
      <c r="M6573">
        <v>1914860020</v>
      </c>
      <c r="N6573" t="str">
        <f>VLOOKUP(M6573,[2]CLUES!$A:$B,2,0)</f>
        <v>NLSSA014045</v>
      </c>
      <c r="Q6573" s="27"/>
    </row>
    <row r="6574" spans="2:17" x14ac:dyDescent="0.25">
      <c r="B6574" s="27" t="s">
        <v>1047</v>
      </c>
      <c r="L6574" s="30"/>
      <c r="M6574">
        <v>1914860020</v>
      </c>
      <c r="N6574" t="str">
        <f>VLOOKUP(M6574,[2]CLUES!$A:$B,2,0)</f>
        <v>NLSSA014045</v>
      </c>
      <c r="Q6574" s="27"/>
    </row>
    <row r="6575" spans="2:17" x14ac:dyDescent="0.25">
      <c r="B6575" s="27" t="s">
        <v>1047</v>
      </c>
      <c r="L6575" s="30"/>
      <c r="M6575">
        <v>1914860020</v>
      </c>
      <c r="N6575" t="str">
        <f>VLOOKUP(M6575,[2]CLUES!$A:$B,2,0)</f>
        <v>NLSSA014045</v>
      </c>
      <c r="Q6575" s="27"/>
    </row>
    <row r="6576" spans="2:17" x14ac:dyDescent="0.25">
      <c r="B6576" s="27" t="s">
        <v>1047</v>
      </c>
      <c r="L6576" s="30"/>
      <c r="M6576">
        <v>1914860020</v>
      </c>
      <c r="N6576" t="str">
        <f>VLOOKUP(M6576,[2]CLUES!$A:$B,2,0)</f>
        <v>NLSSA014045</v>
      </c>
      <c r="Q6576" s="27"/>
    </row>
    <row r="6577" spans="2:17" x14ac:dyDescent="0.25">
      <c r="B6577" s="27" t="s">
        <v>1047</v>
      </c>
      <c r="L6577" s="30"/>
      <c r="M6577">
        <v>1914860020</v>
      </c>
      <c r="N6577" t="str">
        <f>VLOOKUP(M6577,[2]CLUES!$A:$B,2,0)</f>
        <v>NLSSA014045</v>
      </c>
      <c r="Q6577" s="27"/>
    </row>
    <row r="6578" spans="2:17" x14ac:dyDescent="0.25">
      <c r="B6578" s="27" t="s">
        <v>1047</v>
      </c>
      <c r="L6578" s="30"/>
      <c r="M6578">
        <v>1914860020</v>
      </c>
      <c r="N6578" t="str">
        <f>VLOOKUP(M6578,[2]CLUES!$A:$B,2,0)</f>
        <v>NLSSA014045</v>
      </c>
      <c r="Q6578" s="27"/>
    </row>
    <row r="6579" spans="2:17" x14ac:dyDescent="0.25">
      <c r="B6579" s="27" t="s">
        <v>1047</v>
      </c>
      <c r="L6579" s="30"/>
      <c r="M6579">
        <v>1914860020</v>
      </c>
      <c r="N6579" t="str">
        <f>VLOOKUP(M6579,[2]CLUES!$A:$B,2,0)</f>
        <v>NLSSA014045</v>
      </c>
      <c r="Q6579" s="27"/>
    </row>
    <row r="6580" spans="2:17" x14ac:dyDescent="0.25">
      <c r="B6580" s="27" t="s">
        <v>1047</v>
      </c>
      <c r="L6580" s="30"/>
      <c r="M6580">
        <v>1914860020</v>
      </c>
      <c r="N6580" t="str">
        <f>VLOOKUP(M6580,[2]CLUES!$A:$B,2,0)</f>
        <v>NLSSA014045</v>
      </c>
      <c r="Q6580" s="27"/>
    </row>
    <row r="6581" spans="2:17" x14ac:dyDescent="0.25">
      <c r="B6581" s="27" t="s">
        <v>1047</v>
      </c>
      <c r="L6581" s="30"/>
      <c r="M6581">
        <v>1914860020</v>
      </c>
      <c r="N6581" t="str">
        <f>VLOOKUP(M6581,[2]CLUES!$A:$B,2,0)</f>
        <v>NLSSA014045</v>
      </c>
      <c r="Q6581" s="27"/>
    </row>
    <row r="6582" spans="2:17" x14ac:dyDescent="0.25">
      <c r="B6582" s="27" t="s">
        <v>1047</v>
      </c>
      <c r="L6582" s="30"/>
      <c r="M6582">
        <v>1914860020</v>
      </c>
      <c r="N6582" t="str">
        <f>VLOOKUP(M6582,[2]CLUES!$A:$B,2,0)</f>
        <v>NLSSA014045</v>
      </c>
      <c r="Q6582" s="27"/>
    </row>
    <row r="6583" spans="2:17" x14ac:dyDescent="0.25">
      <c r="B6583" s="27" t="s">
        <v>1047</v>
      </c>
      <c r="L6583" s="30"/>
      <c r="M6583">
        <v>1914860170</v>
      </c>
      <c r="N6583" t="str">
        <f>VLOOKUP(M6583,[2]CLUES!$A:$B,2,0)</f>
        <v>NLSSA014295</v>
      </c>
      <c r="Q6583" s="27"/>
    </row>
    <row r="6584" spans="2:17" x14ac:dyDescent="0.25">
      <c r="B6584" s="27" t="s">
        <v>1047</v>
      </c>
      <c r="L6584" s="30"/>
      <c r="M6584">
        <v>1914860170</v>
      </c>
      <c r="N6584" t="str">
        <f>VLOOKUP(M6584,[2]CLUES!$A:$B,2,0)</f>
        <v>NLSSA014295</v>
      </c>
      <c r="Q6584" s="27"/>
    </row>
    <row r="6585" spans="2:17" x14ac:dyDescent="0.25">
      <c r="B6585" s="27" t="s">
        <v>1047</v>
      </c>
      <c r="L6585" s="30"/>
      <c r="M6585">
        <v>1914860170</v>
      </c>
      <c r="N6585" t="str">
        <f>VLOOKUP(M6585,[2]CLUES!$A:$B,2,0)</f>
        <v>NLSSA014295</v>
      </c>
      <c r="Q6585" s="27"/>
    </row>
    <row r="6586" spans="2:17" x14ac:dyDescent="0.25">
      <c r="B6586" s="27" t="s">
        <v>1047</v>
      </c>
      <c r="L6586" s="30"/>
      <c r="M6586">
        <v>1914860170</v>
      </c>
      <c r="N6586" t="str">
        <f>VLOOKUP(M6586,[2]CLUES!$A:$B,2,0)</f>
        <v>NLSSA014295</v>
      </c>
      <c r="Q6586" s="27"/>
    </row>
    <row r="6587" spans="2:17" x14ac:dyDescent="0.25">
      <c r="B6587" s="27" t="s">
        <v>1047</v>
      </c>
      <c r="L6587" s="30"/>
      <c r="M6587">
        <v>1914860170</v>
      </c>
      <c r="N6587" t="str">
        <f>VLOOKUP(M6587,[2]CLUES!$A:$B,2,0)</f>
        <v>NLSSA014295</v>
      </c>
      <c r="Q6587" s="27"/>
    </row>
    <row r="6588" spans="2:17" x14ac:dyDescent="0.25">
      <c r="B6588" s="27" t="s">
        <v>1047</v>
      </c>
      <c r="L6588" s="30"/>
      <c r="M6588">
        <v>1914860170</v>
      </c>
      <c r="N6588" t="str">
        <f>VLOOKUP(M6588,[2]CLUES!$A:$B,2,0)</f>
        <v>NLSSA014295</v>
      </c>
      <c r="Q6588" s="27"/>
    </row>
    <row r="6589" spans="2:17" x14ac:dyDescent="0.25">
      <c r="B6589" s="27" t="s">
        <v>1047</v>
      </c>
      <c r="L6589" s="30"/>
      <c r="M6589">
        <v>1914860170</v>
      </c>
      <c r="N6589" t="str">
        <f>VLOOKUP(M6589,[2]CLUES!$A:$B,2,0)</f>
        <v>NLSSA014295</v>
      </c>
      <c r="Q6589" s="27"/>
    </row>
    <row r="6590" spans="2:17" x14ac:dyDescent="0.25">
      <c r="B6590" s="27" t="s">
        <v>1047</v>
      </c>
      <c r="L6590" s="30"/>
      <c r="M6590">
        <v>1914860170</v>
      </c>
      <c r="N6590" t="str">
        <f>VLOOKUP(M6590,[2]CLUES!$A:$B,2,0)</f>
        <v>NLSSA014295</v>
      </c>
      <c r="Q6590" s="27"/>
    </row>
    <row r="6591" spans="2:17" x14ac:dyDescent="0.25">
      <c r="B6591" s="27" t="s">
        <v>1047</v>
      </c>
      <c r="L6591" s="30"/>
      <c r="M6591">
        <v>1914860170</v>
      </c>
      <c r="N6591" t="str">
        <f>VLOOKUP(M6591,[2]CLUES!$A:$B,2,0)</f>
        <v>NLSSA014295</v>
      </c>
      <c r="Q6591" s="27"/>
    </row>
    <row r="6592" spans="2:17" x14ac:dyDescent="0.25">
      <c r="B6592" s="27" t="s">
        <v>1047</v>
      </c>
      <c r="L6592" s="30"/>
      <c r="M6592">
        <v>1914860170</v>
      </c>
      <c r="N6592" t="str">
        <f>VLOOKUP(M6592,[2]CLUES!$A:$B,2,0)</f>
        <v>NLSSA014295</v>
      </c>
      <c r="Q6592" s="27"/>
    </row>
    <row r="6593" spans="2:17" x14ac:dyDescent="0.25">
      <c r="B6593" s="27" t="s">
        <v>1047</v>
      </c>
      <c r="L6593" s="30"/>
      <c r="M6593">
        <v>1914860170</v>
      </c>
      <c r="N6593" t="str">
        <f>VLOOKUP(M6593,[2]CLUES!$A:$B,2,0)</f>
        <v>NLSSA014295</v>
      </c>
      <c r="Q6593" s="27"/>
    </row>
    <row r="6594" spans="2:17" x14ac:dyDescent="0.25">
      <c r="B6594" s="27" t="s">
        <v>1047</v>
      </c>
      <c r="L6594" s="30"/>
      <c r="M6594">
        <v>1914860170</v>
      </c>
      <c r="N6594" t="str">
        <f>VLOOKUP(M6594,[2]CLUES!$A:$B,2,0)</f>
        <v>NLSSA014295</v>
      </c>
      <c r="Q6594" s="27"/>
    </row>
    <row r="6595" spans="2:17" x14ac:dyDescent="0.25">
      <c r="B6595" s="27" t="s">
        <v>1047</v>
      </c>
      <c r="L6595" s="30"/>
      <c r="M6595">
        <v>1914860170</v>
      </c>
      <c r="N6595" t="str">
        <f>VLOOKUP(M6595,[2]CLUES!$A:$B,2,0)</f>
        <v>NLSSA014295</v>
      </c>
      <c r="Q6595" s="27"/>
    </row>
    <row r="6596" spans="2:17" x14ac:dyDescent="0.25">
      <c r="B6596" s="27" t="s">
        <v>1047</v>
      </c>
      <c r="L6596" s="30"/>
      <c r="M6596">
        <v>1914860170</v>
      </c>
      <c r="N6596" t="str">
        <f>VLOOKUP(M6596,[2]CLUES!$A:$B,2,0)</f>
        <v>NLSSA014295</v>
      </c>
      <c r="Q6596" s="27"/>
    </row>
    <row r="6597" spans="2:17" x14ac:dyDescent="0.25">
      <c r="B6597" s="27" t="s">
        <v>1047</v>
      </c>
      <c r="L6597" s="30"/>
      <c r="M6597">
        <v>1914860170</v>
      </c>
      <c r="N6597" t="str">
        <f>VLOOKUP(M6597,[2]CLUES!$A:$B,2,0)</f>
        <v>NLSSA014295</v>
      </c>
      <c r="Q6597" s="27"/>
    </row>
    <row r="6598" spans="2:17" x14ac:dyDescent="0.25">
      <c r="B6598" s="27" t="s">
        <v>1047</v>
      </c>
      <c r="L6598" s="30"/>
      <c r="M6598">
        <v>1914860170</v>
      </c>
      <c r="N6598" t="str">
        <f>VLOOKUP(M6598,[2]CLUES!$A:$B,2,0)</f>
        <v>NLSSA014295</v>
      </c>
      <c r="Q6598" s="27"/>
    </row>
    <row r="6599" spans="2:17" x14ac:dyDescent="0.25">
      <c r="B6599" s="27" t="s">
        <v>1047</v>
      </c>
      <c r="L6599" s="30"/>
      <c r="M6599">
        <v>1914860170</v>
      </c>
      <c r="N6599" t="str">
        <f>VLOOKUP(M6599,[2]CLUES!$A:$B,2,0)</f>
        <v>NLSSA014295</v>
      </c>
      <c r="Q6599" s="27"/>
    </row>
    <row r="6600" spans="2:17" x14ac:dyDescent="0.25">
      <c r="B6600" s="27" t="s">
        <v>1047</v>
      </c>
      <c r="L6600" s="30"/>
      <c r="M6600">
        <v>1914860170</v>
      </c>
      <c r="N6600" t="str">
        <f>VLOOKUP(M6600,[2]CLUES!$A:$B,2,0)</f>
        <v>NLSSA014295</v>
      </c>
      <c r="Q6600" s="27"/>
    </row>
    <row r="6601" spans="2:17" x14ac:dyDescent="0.25">
      <c r="B6601" s="27" t="s">
        <v>1047</v>
      </c>
      <c r="L6601" s="30"/>
      <c r="M6601">
        <v>1914860170</v>
      </c>
      <c r="N6601" t="str">
        <f>VLOOKUP(M6601,[2]CLUES!$A:$B,2,0)</f>
        <v>NLSSA014295</v>
      </c>
      <c r="Q6601" s="27"/>
    </row>
    <row r="6602" spans="2:17" x14ac:dyDescent="0.25">
      <c r="B6602" s="27" t="s">
        <v>1047</v>
      </c>
      <c r="L6602" s="30"/>
      <c r="M6602">
        <v>1914860170</v>
      </c>
      <c r="N6602" t="str">
        <f>VLOOKUP(M6602,[2]CLUES!$A:$B,2,0)</f>
        <v>NLSSA014295</v>
      </c>
      <c r="Q6602" s="27"/>
    </row>
    <row r="6603" spans="2:17" x14ac:dyDescent="0.25">
      <c r="B6603" s="27" t="s">
        <v>1047</v>
      </c>
      <c r="L6603" s="30"/>
      <c r="M6603">
        <v>1914860170</v>
      </c>
      <c r="N6603" t="str">
        <f>VLOOKUP(M6603,[2]CLUES!$A:$B,2,0)</f>
        <v>NLSSA014295</v>
      </c>
      <c r="Q6603" s="27"/>
    </row>
    <row r="6604" spans="2:17" x14ac:dyDescent="0.25">
      <c r="B6604" s="27" t="s">
        <v>1047</v>
      </c>
      <c r="L6604" s="30"/>
      <c r="M6604">
        <v>1914860170</v>
      </c>
      <c r="N6604" t="str">
        <f>VLOOKUP(M6604,[2]CLUES!$A:$B,2,0)</f>
        <v>NLSSA014295</v>
      </c>
      <c r="Q6604" s="27"/>
    </row>
    <row r="6605" spans="2:17" x14ac:dyDescent="0.25">
      <c r="B6605" s="27" t="s">
        <v>1047</v>
      </c>
      <c r="L6605" s="30"/>
      <c r="M6605">
        <v>1914860170</v>
      </c>
      <c r="N6605" t="str">
        <f>VLOOKUP(M6605,[2]CLUES!$A:$B,2,0)</f>
        <v>NLSSA014295</v>
      </c>
      <c r="Q6605" s="27"/>
    </row>
    <row r="6606" spans="2:17" x14ac:dyDescent="0.25">
      <c r="B6606" s="27" t="s">
        <v>1047</v>
      </c>
      <c r="L6606" s="30"/>
      <c r="M6606">
        <v>1914860170</v>
      </c>
      <c r="N6606" t="str">
        <f>VLOOKUP(M6606,[2]CLUES!$A:$B,2,0)</f>
        <v>NLSSA014295</v>
      </c>
      <c r="Q6606" s="27"/>
    </row>
    <row r="6607" spans="2:17" x14ac:dyDescent="0.25">
      <c r="B6607" s="27" t="s">
        <v>1047</v>
      </c>
      <c r="L6607" s="30"/>
      <c r="M6607">
        <v>1914860170</v>
      </c>
      <c r="N6607" t="str">
        <f>VLOOKUP(M6607,[2]CLUES!$A:$B,2,0)</f>
        <v>NLSSA014295</v>
      </c>
      <c r="Q6607" s="27"/>
    </row>
    <row r="6608" spans="2:17" x14ac:dyDescent="0.25">
      <c r="B6608" s="27" t="s">
        <v>1047</v>
      </c>
      <c r="L6608" s="30"/>
      <c r="M6608">
        <v>1914860170</v>
      </c>
      <c r="N6608" t="str">
        <f>VLOOKUP(M6608,[2]CLUES!$A:$B,2,0)</f>
        <v>NLSSA014295</v>
      </c>
      <c r="Q6608" s="27"/>
    </row>
    <row r="6609" spans="2:17" x14ac:dyDescent="0.25">
      <c r="B6609" s="27" t="s">
        <v>1047</v>
      </c>
      <c r="L6609" s="30"/>
      <c r="M6609">
        <v>1914860170</v>
      </c>
      <c r="N6609" t="str">
        <f>VLOOKUP(M6609,[2]CLUES!$A:$B,2,0)</f>
        <v>NLSSA014295</v>
      </c>
      <c r="Q6609" s="27"/>
    </row>
    <row r="6610" spans="2:17" x14ac:dyDescent="0.25">
      <c r="B6610" s="27" t="s">
        <v>1047</v>
      </c>
      <c r="L6610" s="30"/>
      <c r="M6610">
        <v>1914860170</v>
      </c>
      <c r="N6610" t="str">
        <f>VLOOKUP(M6610,[2]CLUES!$A:$B,2,0)</f>
        <v>NLSSA014295</v>
      </c>
      <c r="Q6610" s="27"/>
    </row>
    <row r="6611" spans="2:17" x14ac:dyDescent="0.25">
      <c r="B6611" s="27" t="s">
        <v>1047</v>
      </c>
      <c r="L6611" s="30"/>
      <c r="M6611">
        <v>1914860170</v>
      </c>
      <c r="N6611" t="str">
        <f>VLOOKUP(M6611,[2]CLUES!$A:$B,2,0)</f>
        <v>NLSSA014295</v>
      </c>
      <c r="Q6611" s="27"/>
    </row>
    <row r="6612" spans="2:17" x14ac:dyDescent="0.25">
      <c r="B6612" s="27" t="s">
        <v>1047</v>
      </c>
      <c r="L6612" s="30"/>
      <c r="M6612">
        <v>1914860170</v>
      </c>
      <c r="N6612" t="str">
        <f>VLOOKUP(M6612,[2]CLUES!$A:$B,2,0)</f>
        <v>NLSSA014295</v>
      </c>
      <c r="Q6612" s="27"/>
    </row>
    <row r="6613" spans="2:17" x14ac:dyDescent="0.25">
      <c r="B6613" s="27" t="s">
        <v>1047</v>
      </c>
      <c r="L6613" s="30"/>
      <c r="M6613">
        <v>1914860170</v>
      </c>
      <c r="N6613" t="str">
        <f>VLOOKUP(M6613,[2]CLUES!$A:$B,2,0)</f>
        <v>NLSSA014295</v>
      </c>
      <c r="Q6613" s="27"/>
    </row>
    <row r="6614" spans="2:17" x14ac:dyDescent="0.25">
      <c r="B6614" s="27" t="s">
        <v>1047</v>
      </c>
      <c r="L6614" s="30"/>
      <c r="M6614">
        <v>1914860170</v>
      </c>
      <c r="N6614" t="str">
        <f>VLOOKUP(M6614,[2]CLUES!$A:$B,2,0)</f>
        <v>NLSSA014295</v>
      </c>
      <c r="Q6614" s="27"/>
    </row>
    <row r="6615" spans="2:17" x14ac:dyDescent="0.25">
      <c r="B6615" s="27" t="s">
        <v>1047</v>
      </c>
      <c r="L6615" s="30"/>
      <c r="M6615">
        <v>1914860170</v>
      </c>
      <c r="N6615" t="str">
        <f>VLOOKUP(M6615,[2]CLUES!$A:$B,2,0)</f>
        <v>NLSSA014295</v>
      </c>
      <c r="Q6615" s="27"/>
    </row>
    <row r="6616" spans="2:17" x14ac:dyDescent="0.25">
      <c r="B6616" s="27" t="s">
        <v>1047</v>
      </c>
      <c r="L6616" s="30"/>
      <c r="M6616">
        <v>1914860170</v>
      </c>
      <c r="N6616" t="str">
        <f>VLOOKUP(M6616,[2]CLUES!$A:$B,2,0)</f>
        <v>NLSSA014295</v>
      </c>
      <c r="Q6616" s="27"/>
    </row>
    <row r="6617" spans="2:17" x14ac:dyDescent="0.25">
      <c r="B6617" s="27" t="s">
        <v>1047</v>
      </c>
      <c r="L6617" s="30"/>
      <c r="M6617">
        <v>1914860170</v>
      </c>
      <c r="N6617" t="str">
        <f>VLOOKUP(M6617,[2]CLUES!$A:$B,2,0)</f>
        <v>NLSSA014295</v>
      </c>
      <c r="Q6617" s="27"/>
    </row>
    <row r="6618" spans="2:17" x14ac:dyDescent="0.25">
      <c r="B6618" s="27" t="s">
        <v>1047</v>
      </c>
      <c r="L6618" s="30"/>
      <c r="M6618">
        <v>1914860170</v>
      </c>
      <c r="N6618" t="str">
        <f>VLOOKUP(M6618,[2]CLUES!$A:$B,2,0)</f>
        <v>NLSSA014295</v>
      </c>
      <c r="Q6618" s="27"/>
    </row>
    <row r="6619" spans="2:17" x14ac:dyDescent="0.25">
      <c r="B6619" s="27" t="s">
        <v>1047</v>
      </c>
      <c r="L6619" s="30"/>
      <c r="M6619">
        <v>1914860170</v>
      </c>
      <c r="N6619" t="str">
        <f>VLOOKUP(M6619,[2]CLUES!$A:$B,2,0)</f>
        <v>NLSSA014295</v>
      </c>
      <c r="Q6619" s="27"/>
    </row>
    <row r="6620" spans="2:17" x14ac:dyDescent="0.25">
      <c r="B6620" s="27" t="s">
        <v>1047</v>
      </c>
      <c r="L6620" s="30"/>
      <c r="M6620">
        <v>1914860170</v>
      </c>
      <c r="N6620" t="str">
        <f>VLOOKUP(M6620,[2]CLUES!$A:$B,2,0)</f>
        <v>NLSSA014295</v>
      </c>
      <c r="Q6620" s="27"/>
    </row>
    <row r="6621" spans="2:17" x14ac:dyDescent="0.25">
      <c r="B6621" s="27" t="s">
        <v>1047</v>
      </c>
      <c r="L6621" s="30"/>
      <c r="M6621">
        <v>1914860170</v>
      </c>
      <c r="N6621" t="str">
        <f>VLOOKUP(M6621,[2]CLUES!$A:$B,2,0)</f>
        <v>NLSSA014295</v>
      </c>
      <c r="Q6621" s="27"/>
    </row>
    <row r="6622" spans="2:17" x14ac:dyDescent="0.25">
      <c r="B6622" s="27" t="s">
        <v>1047</v>
      </c>
      <c r="L6622" s="30"/>
      <c r="M6622">
        <v>1914860170</v>
      </c>
      <c r="N6622" t="str">
        <f>VLOOKUP(M6622,[2]CLUES!$A:$B,2,0)</f>
        <v>NLSSA014295</v>
      </c>
      <c r="Q6622" s="27"/>
    </row>
    <row r="6623" spans="2:17" x14ac:dyDescent="0.25">
      <c r="B6623" s="27" t="s">
        <v>1047</v>
      </c>
      <c r="L6623" s="30"/>
      <c r="M6623">
        <v>1914860170</v>
      </c>
      <c r="N6623" t="str">
        <f>VLOOKUP(M6623,[2]CLUES!$A:$B,2,0)</f>
        <v>NLSSA014295</v>
      </c>
      <c r="Q6623" s="27"/>
    </row>
    <row r="6624" spans="2:17" x14ac:dyDescent="0.25">
      <c r="B6624" s="27" t="s">
        <v>1047</v>
      </c>
      <c r="L6624" s="30"/>
      <c r="M6624">
        <v>1914860170</v>
      </c>
      <c r="N6624" t="str">
        <f>VLOOKUP(M6624,[2]CLUES!$A:$B,2,0)</f>
        <v>NLSSA014295</v>
      </c>
      <c r="Q6624" s="27"/>
    </row>
    <row r="6625" spans="2:17" x14ac:dyDescent="0.25">
      <c r="B6625" s="27" t="s">
        <v>1047</v>
      </c>
      <c r="L6625" s="30"/>
      <c r="M6625">
        <v>1914860170</v>
      </c>
      <c r="N6625" t="str">
        <f>VLOOKUP(M6625,[2]CLUES!$A:$B,2,0)</f>
        <v>NLSSA014295</v>
      </c>
      <c r="Q6625" s="27"/>
    </row>
    <row r="6626" spans="2:17" x14ac:dyDescent="0.25">
      <c r="B6626" s="27" t="s">
        <v>1047</v>
      </c>
      <c r="L6626" s="30"/>
      <c r="M6626">
        <v>1914860170</v>
      </c>
      <c r="N6626" t="str">
        <f>VLOOKUP(M6626,[2]CLUES!$A:$B,2,0)</f>
        <v>NLSSA014295</v>
      </c>
      <c r="Q6626" s="27"/>
    </row>
    <row r="6627" spans="2:17" x14ac:dyDescent="0.25">
      <c r="B6627" s="27" t="s">
        <v>1047</v>
      </c>
      <c r="L6627" s="30"/>
      <c r="M6627">
        <v>1914860170</v>
      </c>
      <c r="N6627" t="str">
        <f>VLOOKUP(M6627,[2]CLUES!$A:$B,2,0)</f>
        <v>NLSSA014295</v>
      </c>
      <c r="Q6627" s="27"/>
    </row>
    <row r="6628" spans="2:17" x14ac:dyDescent="0.25">
      <c r="B6628" s="27" t="s">
        <v>1047</v>
      </c>
      <c r="L6628" s="30"/>
      <c r="M6628">
        <v>1914860170</v>
      </c>
      <c r="N6628" t="str">
        <f>VLOOKUP(M6628,[2]CLUES!$A:$B,2,0)</f>
        <v>NLSSA014295</v>
      </c>
      <c r="Q6628" s="27"/>
    </row>
    <row r="6629" spans="2:17" x14ac:dyDescent="0.25">
      <c r="B6629" s="27" t="s">
        <v>1047</v>
      </c>
      <c r="L6629" s="30"/>
      <c r="M6629">
        <v>1914860170</v>
      </c>
      <c r="N6629" t="str">
        <f>VLOOKUP(M6629,[2]CLUES!$A:$B,2,0)</f>
        <v>NLSSA014295</v>
      </c>
      <c r="Q6629" s="27"/>
    </row>
    <row r="6630" spans="2:17" x14ac:dyDescent="0.25">
      <c r="B6630" s="27" t="s">
        <v>1047</v>
      </c>
      <c r="L6630" s="30"/>
      <c r="M6630">
        <v>1914860170</v>
      </c>
      <c r="N6630" t="str">
        <f>VLOOKUP(M6630,[2]CLUES!$A:$B,2,0)</f>
        <v>NLSSA014295</v>
      </c>
      <c r="Q6630" s="27"/>
    </row>
    <row r="6631" spans="2:17" x14ac:dyDescent="0.25">
      <c r="B6631" s="27" t="s">
        <v>1047</v>
      </c>
      <c r="L6631" s="30"/>
      <c r="M6631">
        <v>1914860170</v>
      </c>
      <c r="N6631" t="str">
        <f>VLOOKUP(M6631,[2]CLUES!$A:$B,2,0)</f>
        <v>NLSSA014295</v>
      </c>
      <c r="Q6631" s="27"/>
    </row>
    <row r="6632" spans="2:17" x14ac:dyDescent="0.25">
      <c r="B6632" s="27" t="s">
        <v>1047</v>
      </c>
      <c r="L6632" s="30"/>
      <c r="M6632">
        <v>1914860170</v>
      </c>
      <c r="N6632" t="str">
        <f>VLOOKUP(M6632,[2]CLUES!$A:$B,2,0)</f>
        <v>NLSSA014295</v>
      </c>
      <c r="Q6632" s="27"/>
    </row>
    <row r="6633" spans="2:17" x14ac:dyDescent="0.25">
      <c r="B6633" s="27" t="s">
        <v>1047</v>
      </c>
      <c r="L6633" s="30"/>
      <c r="M6633">
        <v>1914860170</v>
      </c>
      <c r="N6633" t="str">
        <f>VLOOKUP(M6633,[2]CLUES!$A:$B,2,0)</f>
        <v>NLSSA014295</v>
      </c>
      <c r="Q6633" s="27"/>
    </row>
    <row r="6634" spans="2:17" x14ac:dyDescent="0.25">
      <c r="B6634" s="27" t="s">
        <v>1047</v>
      </c>
      <c r="L6634" s="30"/>
      <c r="M6634">
        <v>1914860170</v>
      </c>
      <c r="N6634" t="str">
        <f>VLOOKUP(M6634,[2]CLUES!$A:$B,2,0)</f>
        <v>NLSSA014295</v>
      </c>
      <c r="Q6634" s="27"/>
    </row>
    <row r="6635" spans="2:17" x14ac:dyDescent="0.25">
      <c r="B6635" s="27" t="s">
        <v>1047</v>
      </c>
      <c r="L6635" s="30"/>
      <c r="M6635">
        <v>1914860170</v>
      </c>
      <c r="N6635" t="str">
        <f>VLOOKUP(M6635,[2]CLUES!$A:$B,2,0)</f>
        <v>NLSSA014295</v>
      </c>
      <c r="Q6635" s="27"/>
    </row>
    <row r="6636" spans="2:17" x14ac:dyDescent="0.25">
      <c r="B6636" s="27" t="s">
        <v>1047</v>
      </c>
      <c r="L6636" s="30"/>
      <c r="M6636">
        <v>1914860170</v>
      </c>
      <c r="N6636" t="str">
        <f>VLOOKUP(M6636,[2]CLUES!$A:$B,2,0)</f>
        <v>NLSSA014295</v>
      </c>
      <c r="Q6636" s="27"/>
    </row>
    <row r="6637" spans="2:17" x14ac:dyDescent="0.25">
      <c r="B6637" s="27" t="s">
        <v>1047</v>
      </c>
      <c r="L6637" s="30"/>
      <c r="M6637">
        <v>1914860170</v>
      </c>
      <c r="N6637" t="str">
        <f>VLOOKUP(M6637,[2]CLUES!$A:$B,2,0)</f>
        <v>NLSSA014295</v>
      </c>
      <c r="Q6637" s="27"/>
    </row>
    <row r="6638" spans="2:17" x14ac:dyDescent="0.25">
      <c r="B6638" s="27" t="s">
        <v>1047</v>
      </c>
      <c r="L6638" s="30"/>
      <c r="M6638">
        <v>1914860170</v>
      </c>
      <c r="N6638" t="str">
        <f>VLOOKUP(M6638,[2]CLUES!$A:$B,2,0)</f>
        <v>NLSSA014295</v>
      </c>
      <c r="Q6638" s="27"/>
    </row>
    <row r="6639" spans="2:17" x14ac:dyDescent="0.25">
      <c r="B6639" s="27" t="s">
        <v>1047</v>
      </c>
      <c r="L6639" s="30"/>
      <c r="M6639">
        <v>1914860170</v>
      </c>
      <c r="N6639" t="str">
        <f>VLOOKUP(M6639,[2]CLUES!$A:$B,2,0)</f>
        <v>NLSSA014295</v>
      </c>
      <c r="Q6639" s="27"/>
    </row>
    <row r="6640" spans="2:17" x14ac:dyDescent="0.25">
      <c r="B6640" s="27" t="s">
        <v>1047</v>
      </c>
      <c r="L6640" s="30"/>
      <c r="M6640">
        <v>1914860170</v>
      </c>
      <c r="N6640" t="str">
        <f>VLOOKUP(M6640,[2]CLUES!$A:$B,2,0)</f>
        <v>NLSSA014295</v>
      </c>
      <c r="Q6640" s="27"/>
    </row>
    <row r="6641" spans="2:17" x14ac:dyDescent="0.25">
      <c r="B6641" s="27" t="s">
        <v>1047</v>
      </c>
      <c r="L6641" s="30"/>
      <c r="M6641">
        <v>1914860170</v>
      </c>
      <c r="N6641" t="str">
        <f>VLOOKUP(M6641,[2]CLUES!$A:$B,2,0)</f>
        <v>NLSSA014295</v>
      </c>
      <c r="Q6641" s="27"/>
    </row>
    <row r="6642" spans="2:17" x14ac:dyDescent="0.25">
      <c r="B6642" s="27" t="s">
        <v>1047</v>
      </c>
      <c r="L6642" s="30"/>
      <c r="M6642">
        <v>1914860170</v>
      </c>
      <c r="N6642" t="str">
        <f>VLOOKUP(M6642,[2]CLUES!$A:$B,2,0)</f>
        <v>NLSSA014295</v>
      </c>
      <c r="Q6642" s="27"/>
    </row>
    <row r="6643" spans="2:17" x14ac:dyDescent="0.25">
      <c r="B6643" s="27" t="s">
        <v>1047</v>
      </c>
      <c r="L6643" s="30"/>
      <c r="M6643">
        <v>1914860170</v>
      </c>
      <c r="N6643" t="str">
        <f>VLOOKUP(M6643,[2]CLUES!$A:$B,2,0)</f>
        <v>NLSSA014295</v>
      </c>
      <c r="Q6643" s="27"/>
    </row>
    <row r="6644" spans="2:17" x14ac:dyDescent="0.25">
      <c r="B6644" s="27" t="s">
        <v>1047</v>
      </c>
      <c r="L6644" s="30"/>
      <c r="M6644">
        <v>1914860170</v>
      </c>
      <c r="N6644" t="str">
        <f>VLOOKUP(M6644,[2]CLUES!$A:$B,2,0)</f>
        <v>NLSSA014295</v>
      </c>
      <c r="Q6644" s="27"/>
    </row>
    <row r="6645" spans="2:17" x14ac:dyDescent="0.25">
      <c r="B6645" s="27" t="s">
        <v>1047</v>
      </c>
      <c r="L6645" s="30"/>
      <c r="M6645">
        <v>1914860170</v>
      </c>
      <c r="N6645" t="str">
        <f>VLOOKUP(M6645,[2]CLUES!$A:$B,2,0)</f>
        <v>NLSSA014295</v>
      </c>
      <c r="Q6645" s="27"/>
    </row>
    <row r="6646" spans="2:17" x14ac:dyDescent="0.25">
      <c r="B6646" s="27" t="s">
        <v>1047</v>
      </c>
      <c r="L6646" s="30"/>
      <c r="M6646">
        <v>1914860170</v>
      </c>
      <c r="N6646" t="str">
        <f>VLOOKUP(M6646,[2]CLUES!$A:$B,2,0)</f>
        <v>NLSSA014295</v>
      </c>
      <c r="Q6646" s="27"/>
    </row>
    <row r="6647" spans="2:17" x14ac:dyDescent="0.25">
      <c r="B6647" s="27" t="s">
        <v>1047</v>
      </c>
      <c r="L6647" s="30"/>
      <c r="M6647">
        <v>1914860170</v>
      </c>
      <c r="N6647" t="str">
        <f>VLOOKUP(M6647,[2]CLUES!$A:$B,2,0)</f>
        <v>NLSSA014295</v>
      </c>
      <c r="Q6647" s="27"/>
    </row>
    <row r="6648" spans="2:17" x14ac:dyDescent="0.25">
      <c r="B6648" s="27" t="s">
        <v>1047</v>
      </c>
      <c r="L6648" s="30"/>
      <c r="M6648">
        <v>1914860170</v>
      </c>
      <c r="N6648" t="str">
        <f>VLOOKUP(M6648,[2]CLUES!$A:$B,2,0)</f>
        <v>NLSSA014295</v>
      </c>
      <c r="Q6648" s="27"/>
    </row>
    <row r="6649" spans="2:17" x14ac:dyDescent="0.25">
      <c r="B6649" s="27" t="s">
        <v>1047</v>
      </c>
      <c r="L6649" s="30"/>
      <c r="M6649">
        <v>1914860170</v>
      </c>
      <c r="N6649" t="str">
        <f>VLOOKUP(M6649,[2]CLUES!$A:$B,2,0)</f>
        <v>NLSSA014295</v>
      </c>
      <c r="Q6649" s="27"/>
    </row>
    <row r="6650" spans="2:17" x14ac:dyDescent="0.25">
      <c r="B6650" s="27" t="s">
        <v>1047</v>
      </c>
      <c r="L6650" s="30"/>
      <c r="M6650">
        <v>1914860170</v>
      </c>
      <c r="N6650" t="str">
        <f>VLOOKUP(M6650,[2]CLUES!$A:$B,2,0)</f>
        <v>NLSSA014295</v>
      </c>
      <c r="Q6650" s="27"/>
    </row>
    <row r="6651" spans="2:17" x14ac:dyDescent="0.25">
      <c r="B6651" s="27" t="s">
        <v>1047</v>
      </c>
      <c r="L6651" s="30"/>
      <c r="M6651">
        <v>1914860170</v>
      </c>
      <c r="N6651" t="str">
        <f>VLOOKUP(M6651,[2]CLUES!$A:$B,2,0)</f>
        <v>NLSSA014295</v>
      </c>
      <c r="Q6651" s="27"/>
    </row>
    <row r="6652" spans="2:17" x14ac:dyDescent="0.25">
      <c r="B6652" s="27" t="s">
        <v>1047</v>
      </c>
      <c r="L6652" s="30"/>
      <c r="M6652">
        <v>1914860170</v>
      </c>
      <c r="N6652" t="str">
        <f>VLOOKUP(M6652,[2]CLUES!$A:$B,2,0)</f>
        <v>NLSSA014295</v>
      </c>
      <c r="Q6652" s="27"/>
    </row>
    <row r="6653" spans="2:17" x14ac:dyDescent="0.25">
      <c r="B6653" s="27" t="s">
        <v>1047</v>
      </c>
      <c r="L6653" s="30"/>
      <c r="M6653">
        <v>1914860170</v>
      </c>
      <c r="N6653" t="str">
        <f>VLOOKUP(M6653,[2]CLUES!$A:$B,2,0)</f>
        <v>NLSSA014295</v>
      </c>
      <c r="Q6653" s="27"/>
    </row>
    <row r="6654" spans="2:17" x14ac:dyDescent="0.25">
      <c r="B6654" s="27" t="s">
        <v>1047</v>
      </c>
      <c r="L6654" s="30"/>
      <c r="M6654">
        <v>1914860170</v>
      </c>
      <c r="N6654" t="str">
        <f>VLOOKUP(M6654,[2]CLUES!$A:$B,2,0)</f>
        <v>NLSSA014295</v>
      </c>
      <c r="Q6654" s="27"/>
    </row>
    <row r="6655" spans="2:17" x14ac:dyDescent="0.25">
      <c r="B6655" s="27" t="s">
        <v>1047</v>
      </c>
      <c r="L6655" s="30"/>
      <c r="M6655">
        <v>1914860170</v>
      </c>
      <c r="N6655" t="str">
        <f>VLOOKUP(M6655,[2]CLUES!$A:$B,2,0)</f>
        <v>NLSSA014295</v>
      </c>
      <c r="Q6655" s="27"/>
    </row>
    <row r="6656" spans="2:17" x14ac:dyDescent="0.25">
      <c r="B6656" s="27" t="s">
        <v>1047</v>
      </c>
      <c r="L6656" s="30"/>
      <c r="M6656">
        <v>1914860170</v>
      </c>
      <c r="N6656" t="str">
        <f>VLOOKUP(M6656,[2]CLUES!$A:$B,2,0)</f>
        <v>NLSSA014295</v>
      </c>
      <c r="Q6656" s="27"/>
    </row>
    <row r="6657" spans="2:17" x14ac:dyDescent="0.25">
      <c r="B6657" s="27" t="s">
        <v>1047</v>
      </c>
      <c r="L6657" s="30"/>
      <c r="M6657">
        <v>1914860170</v>
      </c>
      <c r="N6657" t="str">
        <f>VLOOKUP(M6657,[2]CLUES!$A:$B,2,0)</f>
        <v>NLSSA014295</v>
      </c>
      <c r="Q6657" s="27"/>
    </row>
    <row r="6658" spans="2:17" x14ac:dyDescent="0.25">
      <c r="B6658" s="27" t="s">
        <v>1047</v>
      </c>
      <c r="L6658" s="30"/>
      <c r="M6658">
        <v>1914860170</v>
      </c>
      <c r="N6658" t="str">
        <f>VLOOKUP(M6658,[2]CLUES!$A:$B,2,0)</f>
        <v>NLSSA014295</v>
      </c>
      <c r="Q6658" s="27"/>
    </row>
    <row r="6659" spans="2:17" x14ac:dyDescent="0.25">
      <c r="B6659" s="27" t="s">
        <v>1047</v>
      </c>
      <c r="L6659" s="30"/>
      <c r="M6659">
        <v>1914860170</v>
      </c>
      <c r="N6659" t="str">
        <f>VLOOKUP(M6659,[2]CLUES!$A:$B,2,0)</f>
        <v>NLSSA014295</v>
      </c>
      <c r="Q6659" s="27"/>
    </row>
    <row r="6660" spans="2:17" x14ac:dyDescent="0.25">
      <c r="B6660" s="27" t="s">
        <v>1047</v>
      </c>
      <c r="L6660" s="30"/>
      <c r="M6660">
        <v>1914860170</v>
      </c>
      <c r="N6660" t="str">
        <f>VLOOKUP(M6660,[2]CLUES!$A:$B,2,0)</f>
        <v>NLSSA014295</v>
      </c>
      <c r="Q6660" s="27"/>
    </row>
    <row r="6661" spans="2:17" x14ac:dyDescent="0.25">
      <c r="B6661" s="27" t="s">
        <v>1047</v>
      </c>
      <c r="L6661" s="30"/>
      <c r="M6661">
        <v>1914860170</v>
      </c>
      <c r="N6661" t="str">
        <f>VLOOKUP(M6661,[2]CLUES!$A:$B,2,0)</f>
        <v>NLSSA014295</v>
      </c>
      <c r="Q6661" s="27"/>
    </row>
    <row r="6662" spans="2:17" x14ac:dyDescent="0.25">
      <c r="B6662" s="27" t="s">
        <v>1047</v>
      </c>
      <c r="L6662" s="30"/>
      <c r="M6662">
        <v>1914860170</v>
      </c>
      <c r="N6662" t="str">
        <f>VLOOKUP(M6662,[2]CLUES!$A:$B,2,0)</f>
        <v>NLSSA014295</v>
      </c>
      <c r="Q6662" s="27"/>
    </row>
    <row r="6663" spans="2:17" x14ac:dyDescent="0.25">
      <c r="B6663" s="27" t="s">
        <v>1047</v>
      </c>
      <c r="L6663" s="30"/>
      <c r="M6663">
        <v>1914860170</v>
      </c>
      <c r="N6663" t="str">
        <f>VLOOKUP(M6663,[2]CLUES!$A:$B,2,0)</f>
        <v>NLSSA014295</v>
      </c>
      <c r="Q6663" s="27"/>
    </row>
    <row r="6664" spans="2:17" x14ac:dyDescent="0.25">
      <c r="B6664" s="27" t="s">
        <v>1047</v>
      </c>
      <c r="L6664" s="30"/>
      <c r="M6664">
        <v>1914860170</v>
      </c>
      <c r="N6664" t="str">
        <f>VLOOKUP(M6664,[2]CLUES!$A:$B,2,0)</f>
        <v>NLSSA014295</v>
      </c>
      <c r="Q6664" s="27"/>
    </row>
    <row r="6665" spans="2:17" x14ac:dyDescent="0.25">
      <c r="B6665" s="27" t="s">
        <v>1047</v>
      </c>
      <c r="L6665" s="30"/>
      <c r="M6665">
        <v>1914860170</v>
      </c>
      <c r="N6665" t="str">
        <f>VLOOKUP(M6665,[2]CLUES!$A:$B,2,0)</f>
        <v>NLSSA014295</v>
      </c>
      <c r="Q6665" s="27"/>
    </row>
    <row r="6666" spans="2:17" x14ac:dyDescent="0.25">
      <c r="B6666" s="27" t="s">
        <v>1047</v>
      </c>
      <c r="L6666" s="30"/>
      <c r="M6666">
        <v>1914860170</v>
      </c>
      <c r="N6666" t="str">
        <f>VLOOKUP(M6666,[2]CLUES!$A:$B,2,0)</f>
        <v>NLSSA014295</v>
      </c>
      <c r="Q6666" s="27"/>
    </row>
    <row r="6667" spans="2:17" x14ac:dyDescent="0.25">
      <c r="B6667" s="27" t="s">
        <v>1047</v>
      </c>
      <c r="L6667" s="30"/>
      <c r="M6667">
        <v>1914860170</v>
      </c>
      <c r="N6667" t="str">
        <f>VLOOKUP(M6667,[2]CLUES!$A:$B,2,0)</f>
        <v>NLSSA014295</v>
      </c>
      <c r="Q6667" s="27"/>
    </row>
    <row r="6668" spans="2:17" x14ac:dyDescent="0.25">
      <c r="B6668" s="27" t="s">
        <v>1047</v>
      </c>
      <c r="L6668" s="30"/>
      <c r="M6668">
        <v>1914860170</v>
      </c>
      <c r="N6668" t="str">
        <f>VLOOKUP(M6668,[2]CLUES!$A:$B,2,0)</f>
        <v>NLSSA014295</v>
      </c>
      <c r="Q6668" s="27"/>
    </row>
    <row r="6669" spans="2:17" x14ac:dyDescent="0.25">
      <c r="B6669" s="27" t="s">
        <v>1047</v>
      </c>
      <c r="L6669" s="30"/>
      <c r="M6669">
        <v>1914860170</v>
      </c>
      <c r="N6669" t="str">
        <f>VLOOKUP(M6669,[2]CLUES!$A:$B,2,0)</f>
        <v>NLSSA014295</v>
      </c>
      <c r="Q6669" s="27"/>
    </row>
    <row r="6670" spans="2:17" x14ac:dyDescent="0.25">
      <c r="B6670" s="27" t="s">
        <v>1047</v>
      </c>
      <c r="L6670" s="30"/>
      <c r="M6670">
        <v>1914860170</v>
      </c>
      <c r="N6670" t="str">
        <f>VLOOKUP(M6670,[2]CLUES!$A:$B,2,0)</f>
        <v>NLSSA014295</v>
      </c>
      <c r="Q6670" s="27"/>
    </row>
    <row r="6671" spans="2:17" x14ac:dyDescent="0.25">
      <c r="B6671" s="27" t="s">
        <v>1047</v>
      </c>
      <c r="L6671" s="30"/>
      <c r="M6671">
        <v>1914860170</v>
      </c>
      <c r="N6671" t="str">
        <f>VLOOKUP(M6671,[2]CLUES!$A:$B,2,0)</f>
        <v>NLSSA014295</v>
      </c>
      <c r="Q6671" s="27"/>
    </row>
    <row r="6672" spans="2:17" x14ac:dyDescent="0.25">
      <c r="B6672" s="27" t="s">
        <v>1047</v>
      </c>
      <c r="L6672" s="30"/>
      <c r="M6672">
        <v>1914860170</v>
      </c>
      <c r="N6672" t="str">
        <f>VLOOKUP(M6672,[2]CLUES!$A:$B,2,0)</f>
        <v>NLSSA014295</v>
      </c>
      <c r="Q6672" s="27"/>
    </row>
    <row r="6673" spans="2:17" x14ac:dyDescent="0.25">
      <c r="B6673" s="27" t="s">
        <v>1047</v>
      </c>
      <c r="L6673" s="30"/>
      <c r="M6673">
        <v>1914860170</v>
      </c>
      <c r="N6673" t="str">
        <f>VLOOKUP(M6673,[2]CLUES!$A:$B,2,0)</f>
        <v>NLSSA014295</v>
      </c>
      <c r="Q6673" s="27"/>
    </row>
    <row r="6674" spans="2:17" x14ac:dyDescent="0.25">
      <c r="B6674" s="27" t="s">
        <v>1047</v>
      </c>
      <c r="L6674" s="30"/>
      <c r="M6674">
        <v>1914860170</v>
      </c>
      <c r="N6674" t="str">
        <f>VLOOKUP(M6674,[2]CLUES!$A:$B,2,0)</f>
        <v>NLSSA014295</v>
      </c>
      <c r="Q6674" s="27"/>
    </row>
    <row r="6675" spans="2:17" x14ac:dyDescent="0.25">
      <c r="B6675" s="27" t="s">
        <v>1047</v>
      </c>
      <c r="L6675" s="30"/>
      <c r="M6675">
        <v>1914860170</v>
      </c>
      <c r="N6675" t="str">
        <f>VLOOKUP(M6675,[2]CLUES!$A:$B,2,0)</f>
        <v>NLSSA014295</v>
      </c>
      <c r="Q6675" s="27"/>
    </row>
    <row r="6676" spans="2:17" x14ac:dyDescent="0.25">
      <c r="B6676" s="27" t="s">
        <v>1047</v>
      </c>
      <c r="L6676" s="30"/>
      <c r="M6676">
        <v>1914860170</v>
      </c>
      <c r="N6676" t="str">
        <f>VLOOKUP(M6676,[2]CLUES!$A:$B,2,0)</f>
        <v>NLSSA014295</v>
      </c>
      <c r="Q6676" s="27"/>
    </row>
    <row r="6677" spans="2:17" x14ac:dyDescent="0.25">
      <c r="B6677" s="27" t="s">
        <v>1047</v>
      </c>
      <c r="L6677" s="30"/>
      <c r="M6677">
        <v>1914860170</v>
      </c>
      <c r="N6677" t="str">
        <f>VLOOKUP(M6677,[2]CLUES!$A:$B,2,0)</f>
        <v>NLSSA014295</v>
      </c>
      <c r="Q6677" s="27"/>
    </row>
    <row r="6678" spans="2:17" x14ac:dyDescent="0.25">
      <c r="B6678" s="27" t="s">
        <v>1047</v>
      </c>
      <c r="L6678" s="30"/>
      <c r="M6678">
        <v>1914860170</v>
      </c>
      <c r="N6678" t="str">
        <f>VLOOKUP(M6678,[2]CLUES!$A:$B,2,0)</f>
        <v>NLSSA014295</v>
      </c>
      <c r="Q6678" s="27"/>
    </row>
    <row r="6679" spans="2:17" x14ac:dyDescent="0.25">
      <c r="B6679" s="27" t="s">
        <v>1047</v>
      </c>
      <c r="L6679" s="30"/>
      <c r="M6679">
        <v>1914860170</v>
      </c>
      <c r="N6679" t="str">
        <f>VLOOKUP(M6679,[2]CLUES!$A:$B,2,0)</f>
        <v>NLSSA014295</v>
      </c>
      <c r="Q6679" s="27"/>
    </row>
    <row r="6680" spans="2:17" x14ac:dyDescent="0.25">
      <c r="B6680" s="27" t="s">
        <v>1047</v>
      </c>
      <c r="L6680" s="30"/>
      <c r="M6680">
        <v>1914860170</v>
      </c>
      <c r="N6680" t="str">
        <f>VLOOKUP(M6680,[2]CLUES!$A:$B,2,0)</f>
        <v>NLSSA014295</v>
      </c>
      <c r="Q6680" s="27"/>
    </row>
    <row r="6681" spans="2:17" x14ac:dyDescent="0.25">
      <c r="B6681" s="27" t="s">
        <v>1047</v>
      </c>
      <c r="L6681" s="30"/>
      <c r="M6681">
        <v>1914860170</v>
      </c>
      <c r="N6681" t="str">
        <f>VLOOKUP(M6681,[2]CLUES!$A:$B,2,0)</f>
        <v>NLSSA014295</v>
      </c>
      <c r="Q6681" s="27"/>
    </row>
    <row r="6682" spans="2:17" x14ac:dyDescent="0.25">
      <c r="B6682" s="27" t="s">
        <v>1047</v>
      </c>
      <c r="L6682" s="30"/>
      <c r="M6682">
        <v>1914860170</v>
      </c>
      <c r="N6682" t="str">
        <f>VLOOKUP(M6682,[2]CLUES!$A:$B,2,0)</f>
        <v>NLSSA014295</v>
      </c>
      <c r="Q6682" s="27"/>
    </row>
    <row r="6683" spans="2:17" x14ac:dyDescent="0.25">
      <c r="B6683" s="27" t="s">
        <v>1047</v>
      </c>
      <c r="L6683" s="30"/>
      <c r="M6683">
        <v>1914860170</v>
      </c>
      <c r="N6683" t="str">
        <f>VLOOKUP(M6683,[2]CLUES!$A:$B,2,0)</f>
        <v>NLSSA014295</v>
      </c>
      <c r="Q6683" s="27"/>
    </row>
    <row r="6684" spans="2:17" x14ac:dyDescent="0.25">
      <c r="B6684" s="27" t="s">
        <v>1047</v>
      </c>
      <c r="L6684" s="30"/>
      <c r="M6684">
        <v>1914860170</v>
      </c>
      <c r="N6684" t="str">
        <f>VLOOKUP(M6684,[2]CLUES!$A:$B,2,0)</f>
        <v>NLSSA014295</v>
      </c>
      <c r="Q6684" s="27"/>
    </row>
    <row r="6685" spans="2:17" x14ac:dyDescent="0.25">
      <c r="B6685" s="27" t="s">
        <v>1047</v>
      </c>
      <c r="L6685" s="30"/>
      <c r="M6685">
        <v>1914860170</v>
      </c>
      <c r="N6685" t="str">
        <f>VLOOKUP(M6685,[2]CLUES!$A:$B,2,0)</f>
        <v>NLSSA014295</v>
      </c>
      <c r="Q6685" s="27"/>
    </row>
    <row r="6686" spans="2:17" x14ac:dyDescent="0.25">
      <c r="B6686" s="27" t="s">
        <v>1047</v>
      </c>
      <c r="L6686" s="30"/>
      <c r="M6686">
        <v>1914860170</v>
      </c>
      <c r="N6686" t="str">
        <f>VLOOKUP(M6686,[2]CLUES!$A:$B,2,0)</f>
        <v>NLSSA014295</v>
      </c>
      <c r="Q6686" s="27"/>
    </row>
    <row r="6687" spans="2:17" x14ac:dyDescent="0.25">
      <c r="B6687" s="27" t="s">
        <v>1047</v>
      </c>
      <c r="L6687" s="30"/>
      <c r="M6687">
        <v>1914860170</v>
      </c>
      <c r="N6687" t="str">
        <f>VLOOKUP(M6687,[2]CLUES!$A:$B,2,0)</f>
        <v>NLSSA014295</v>
      </c>
      <c r="Q6687" s="27"/>
    </row>
    <row r="6688" spans="2:17" x14ac:dyDescent="0.25">
      <c r="B6688" s="27" t="s">
        <v>1047</v>
      </c>
      <c r="L6688" s="30"/>
      <c r="M6688">
        <v>1914860170</v>
      </c>
      <c r="N6688" t="str">
        <f>VLOOKUP(M6688,[2]CLUES!$A:$B,2,0)</f>
        <v>NLSSA014295</v>
      </c>
      <c r="Q6688" s="27"/>
    </row>
    <row r="6689" spans="2:17" x14ac:dyDescent="0.25">
      <c r="B6689" s="27" t="s">
        <v>1047</v>
      </c>
      <c r="L6689" s="30"/>
      <c r="M6689">
        <v>1914860170</v>
      </c>
      <c r="N6689" t="str">
        <f>VLOOKUP(M6689,[2]CLUES!$A:$B,2,0)</f>
        <v>NLSSA014295</v>
      </c>
      <c r="Q6689" s="27"/>
    </row>
    <row r="6690" spans="2:17" x14ac:dyDescent="0.25">
      <c r="B6690" s="27" t="s">
        <v>1047</v>
      </c>
      <c r="L6690" s="30"/>
      <c r="M6690">
        <v>1914860170</v>
      </c>
      <c r="N6690" t="str">
        <f>VLOOKUP(M6690,[2]CLUES!$A:$B,2,0)</f>
        <v>NLSSA014295</v>
      </c>
      <c r="Q6690" s="27"/>
    </row>
    <row r="6691" spans="2:17" x14ac:dyDescent="0.25">
      <c r="B6691" s="27" t="s">
        <v>1047</v>
      </c>
      <c r="L6691" s="30"/>
      <c r="M6691">
        <v>1914860170</v>
      </c>
      <c r="N6691" t="str">
        <f>VLOOKUP(M6691,[2]CLUES!$A:$B,2,0)</f>
        <v>NLSSA014295</v>
      </c>
      <c r="Q6691" s="27"/>
    </row>
    <row r="6692" spans="2:17" x14ac:dyDescent="0.25">
      <c r="B6692" s="27" t="s">
        <v>1047</v>
      </c>
      <c r="L6692" s="30"/>
      <c r="M6692">
        <v>1914860170</v>
      </c>
      <c r="N6692" t="str">
        <f>VLOOKUP(M6692,[2]CLUES!$A:$B,2,0)</f>
        <v>NLSSA014295</v>
      </c>
      <c r="Q6692" s="27"/>
    </row>
    <row r="6693" spans="2:17" x14ac:dyDescent="0.25">
      <c r="B6693" s="27" t="s">
        <v>1047</v>
      </c>
      <c r="L6693" s="30"/>
      <c r="M6693">
        <v>1914860230</v>
      </c>
      <c r="N6693" t="str">
        <f>VLOOKUP(M6693,[2]CLUES!$A:$B,2,0)</f>
        <v>NLSSA003911</v>
      </c>
      <c r="Q6693" s="27"/>
    </row>
    <row r="6694" spans="2:17" x14ac:dyDescent="0.25">
      <c r="B6694" s="27" t="s">
        <v>1047</v>
      </c>
      <c r="L6694" s="30"/>
      <c r="M6694">
        <v>1914860230</v>
      </c>
      <c r="N6694" t="str">
        <f>VLOOKUP(M6694,[2]CLUES!$A:$B,2,0)</f>
        <v>NLSSA003911</v>
      </c>
      <c r="Q6694" s="27"/>
    </row>
    <row r="6695" spans="2:17" x14ac:dyDescent="0.25">
      <c r="B6695" s="27" t="s">
        <v>1047</v>
      </c>
      <c r="L6695" s="30"/>
      <c r="M6695">
        <v>1914860230</v>
      </c>
      <c r="N6695" t="str">
        <f>VLOOKUP(M6695,[2]CLUES!$A:$B,2,0)</f>
        <v>NLSSA003911</v>
      </c>
      <c r="Q6695" s="27"/>
    </row>
    <row r="6696" spans="2:17" x14ac:dyDescent="0.25">
      <c r="B6696" s="27" t="s">
        <v>1047</v>
      </c>
      <c r="L6696" s="30"/>
      <c r="M6696">
        <v>1914860230</v>
      </c>
      <c r="N6696" t="str">
        <f>VLOOKUP(M6696,[2]CLUES!$A:$B,2,0)</f>
        <v>NLSSA003911</v>
      </c>
      <c r="Q6696" s="27"/>
    </row>
    <row r="6697" spans="2:17" x14ac:dyDescent="0.25">
      <c r="B6697" s="27" t="s">
        <v>1047</v>
      </c>
      <c r="L6697" s="30"/>
      <c r="M6697">
        <v>1914860230</v>
      </c>
      <c r="N6697" t="str">
        <f>VLOOKUP(M6697,[2]CLUES!$A:$B,2,0)</f>
        <v>NLSSA003911</v>
      </c>
      <c r="Q6697" s="27"/>
    </row>
    <row r="6698" spans="2:17" x14ac:dyDescent="0.25">
      <c r="B6698" s="27" t="s">
        <v>1047</v>
      </c>
      <c r="L6698" s="30"/>
      <c r="M6698">
        <v>1914860230</v>
      </c>
      <c r="N6698" t="str">
        <f>VLOOKUP(M6698,[2]CLUES!$A:$B,2,0)</f>
        <v>NLSSA003911</v>
      </c>
      <c r="Q6698" s="27"/>
    </row>
    <row r="6699" spans="2:17" x14ac:dyDescent="0.25">
      <c r="B6699" s="27" t="s">
        <v>1047</v>
      </c>
      <c r="L6699" s="30"/>
      <c r="M6699">
        <v>1914860230</v>
      </c>
      <c r="N6699" t="str">
        <f>VLOOKUP(M6699,[2]CLUES!$A:$B,2,0)</f>
        <v>NLSSA003911</v>
      </c>
      <c r="Q6699" s="27"/>
    </row>
    <row r="6700" spans="2:17" x14ac:dyDescent="0.25">
      <c r="B6700" s="27" t="s">
        <v>1047</v>
      </c>
      <c r="L6700" s="30"/>
      <c r="M6700">
        <v>1914860230</v>
      </c>
      <c r="N6700" t="str">
        <f>VLOOKUP(M6700,[2]CLUES!$A:$B,2,0)</f>
        <v>NLSSA003911</v>
      </c>
      <c r="Q6700" s="27"/>
    </row>
    <row r="6701" spans="2:17" x14ac:dyDescent="0.25">
      <c r="B6701" s="27" t="s">
        <v>1047</v>
      </c>
      <c r="L6701" s="30"/>
      <c r="M6701">
        <v>1914860230</v>
      </c>
      <c r="N6701" t="str">
        <f>VLOOKUP(M6701,[2]CLUES!$A:$B,2,0)</f>
        <v>NLSSA003911</v>
      </c>
      <c r="Q6701" s="27"/>
    </row>
    <row r="6702" spans="2:17" x14ac:dyDescent="0.25">
      <c r="B6702" s="27" t="s">
        <v>1047</v>
      </c>
      <c r="L6702" s="30"/>
      <c r="M6702">
        <v>1914860230</v>
      </c>
      <c r="N6702" t="str">
        <f>VLOOKUP(M6702,[2]CLUES!$A:$B,2,0)</f>
        <v>NLSSA003911</v>
      </c>
      <c r="Q6702" s="27"/>
    </row>
    <row r="6703" spans="2:17" x14ac:dyDescent="0.25">
      <c r="B6703" s="27" t="s">
        <v>1047</v>
      </c>
      <c r="L6703" s="30"/>
      <c r="M6703">
        <v>1914860230</v>
      </c>
      <c r="N6703" t="str">
        <f>VLOOKUP(M6703,[2]CLUES!$A:$B,2,0)</f>
        <v>NLSSA003911</v>
      </c>
      <c r="Q6703" s="27"/>
    </row>
    <row r="6704" spans="2:17" x14ac:dyDescent="0.25">
      <c r="B6704" s="27" t="s">
        <v>1047</v>
      </c>
      <c r="L6704" s="30"/>
      <c r="M6704">
        <v>1914860230</v>
      </c>
      <c r="N6704" t="str">
        <f>VLOOKUP(M6704,[2]CLUES!$A:$B,2,0)</f>
        <v>NLSSA003911</v>
      </c>
      <c r="Q6704" s="27"/>
    </row>
    <row r="6705" spans="2:17" x14ac:dyDescent="0.25">
      <c r="B6705" s="27" t="s">
        <v>1047</v>
      </c>
      <c r="L6705" s="30"/>
      <c r="M6705">
        <v>1914860230</v>
      </c>
      <c r="N6705" t="str">
        <f>VLOOKUP(M6705,[2]CLUES!$A:$B,2,0)</f>
        <v>NLSSA003911</v>
      </c>
      <c r="Q6705" s="27"/>
    </row>
    <row r="6706" spans="2:17" x14ac:dyDescent="0.25">
      <c r="B6706" s="27" t="s">
        <v>1047</v>
      </c>
      <c r="L6706" s="30"/>
      <c r="M6706">
        <v>1914860230</v>
      </c>
      <c r="N6706" t="str">
        <f>VLOOKUP(M6706,[2]CLUES!$A:$B,2,0)</f>
        <v>NLSSA003911</v>
      </c>
      <c r="Q6706" s="27"/>
    </row>
    <row r="6707" spans="2:17" x14ac:dyDescent="0.25">
      <c r="B6707" s="27" t="s">
        <v>1047</v>
      </c>
      <c r="L6707" s="30"/>
      <c r="M6707">
        <v>1914860230</v>
      </c>
      <c r="N6707" t="str">
        <f>VLOOKUP(M6707,[2]CLUES!$A:$B,2,0)</f>
        <v>NLSSA003911</v>
      </c>
      <c r="Q6707" s="27"/>
    </row>
    <row r="6708" spans="2:17" x14ac:dyDescent="0.25">
      <c r="B6708" s="27" t="s">
        <v>1047</v>
      </c>
      <c r="L6708" s="30"/>
      <c r="M6708">
        <v>1914860230</v>
      </c>
      <c r="N6708" t="str">
        <f>VLOOKUP(M6708,[2]CLUES!$A:$B,2,0)</f>
        <v>NLSSA003911</v>
      </c>
      <c r="Q6708" s="27"/>
    </row>
    <row r="6709" spans="2:17" x14ac:dyDescent="0.25">
      <c r="B6709" s="27" t="s">
        <v>1047</v>
      </c>
      <c r="L6709" s="30"/>
      <c r="M6709">
        <v>1914860230</v>
      </c>
      <c r="N6709" t="str">
        <f>VLOOKUP(M6709,[2]CLUES!$A:$B,2,0)</f>
        <v>NLSSA003911</v>
      </c>
      <c r="Q6709" s="27"/>
    </row>
    <row r="6710" spans="2:17" x14ac:dyDescent="0.25">
      <c r="B6710" s="27" t="s">
        <v>1047</v>
      </c>
      <c r="L6710" s="30"/>
      <c r="M6710">
        <v>1914860230</v>
      </c>
      <c r="N6710" t="str">
        <f>VLOOKUP(M6710,[2]CLUES!$A:$B,2,0)</f>
        <v>NLSSA003911</v>
      </c>
      <c r="Q6710" s="27"/>
    </row>
    <row r="6711" spans="2:17" x14ac:dyDescent="0.25">
      <c r="B6711" s="27" t="s">
        <v>1047</v>
      </c>
      <c r="L6711" s="30"/>
      <c r="M6711">
        <v>1914860450</v>
      </c>
      <c r="N6711" t="str">
        <f>VLOOKUP(M6711,[2]CLUES!$A:$B,2,0)</f>
        <v>NLSSA002972</v>
      </c>
      <c r="Q6711" s="27"/>
    </row>
    <row r="6712" spans="2:17" x14ac:dyDescent="0.25">
      <c r="B6712" s="27" t="s">
        <v>1047</v>
      </c>
      <c r="L6712" s="30"/>
      <c r="M6712">
        <v>1914860450</v>
      </c>
      <c r="N6712" t="str">
        <f>VLOOKUP(M6712,[2]CLUES!$A:$B,2,0)</f>
        <v>NLSSA002972</v>
      </c>
      <c r="Q6712" s="27"/>
    </row>
    <row r="6713" spans="2:17" x14ac:dyDescent="0.25">
      <c r="B6713" s="27" t="s">
        <v>1047</v>
      </c>
      <c r="L6713" s="30"/>
      <c r="M6713">
        <v>1914860450</v>
      </c>
      <c r="N6713" t="str">
        <f>VLOOKUP(M6713,[2]CLUES!$A:$B,2,0)</f>
        <v>NLSSA002972</v>
      </c>
      <c r="Q6713" s="27"/>
    </row>
    <row r="6714" spans="2:17" x14ac:dyDescent="0.25">
      <c r="B6714" s="27" t="s">
        <v>1047</v>
      </c>
      <c r="L6714" s="30"/>
      <c r="M6714">
        <v>1914860450</v>
      </c>
      <c r="N6714" t="str">
        <f>VLOOKUP(M6714,[2]CLUES!$A:$B,2,0)</f>
        <v>NLSSA002972</v>
      </c>
      <c r="Q6714" s="27"/>
    </row>
    <row r="6715" spans="2:17" x14ac:dyDescent="0.25">
      <c r="B6715" s="27" t="s">
        <v>1047</v>
      </c>
      <c r="L6715" s="30"/>
      <c r="M6715">
        <v>1914860450</v>
      </c>
      <c r="N6715" t="str">
        <f>VLOOKUP(M6715,[2]CLUES!$A:$B,2,0)</f>
        <v>NLSSA002972</v>
      </c>
      <c r="Q6715" s="27"/>
    </row>
    <row r="6716" spans="2:17" x14ac:dyDescent="0.25">
      <c r="B6716" s="27" t="s">
        <v>1047</v>
      </c>
      <c r="L6716" s="30"/>
      <c r="M6716">
        <v>1914860450</v>
      </c>
      <c r="N6716" t="str">
        <f>VLOOKUP(M6716,[2]CLUES!$A:$B,2,0)</f>
        <v>NLSSA002972</v>
      </c>
      <c r="Q6716" s="27"/>
    </row>
    <row r="6717" spans="2:17" x14ac:dyDescent="0.25">
      <c r="B6717" s="27" t="s">
        <v>1047</v>
      </c>
      <c r="L6717" s="30"/>
      <c r="M6717">
        <v>1914860450</v>
      </c>
      <c r="N6717" t="str">
        <f>VLOOKUP(M6717,[2]CLUES!$A:$B,2,0)</f>
        <v>NLSSA002972</v>
      </c>
      <c r="Q6717" s="27"/>
    </row>
    <row r="6718" spans="2:17" x14ac:dyDescent="0.25">
      <c r="B6718" s="27" t="s">
        <v>1047</v>
      </c>
      <c r="L6718" s="30"/>
      <c r="M6718">
        <v>1914860450</v>
      </c>
      <c r="N6718" t="str">
        <f>VLOOKUP(M6718,[2]CLUES!$A:$B,2,0)</f>
        <v>NLSSA002972</v>
      </c>
      <c r="Q6718" s="27"/>
    </row>
    <row r="6719" spans="2:17" x14ac:dyDescent="0.25">
      <c r="B6719" s="27" t="s">
        <v>1047</v>
      </c>
      <c r="L6719" s="30"/>
      <c r="M6719">
        <v>1914860450</v>
      </c>
      <c r="N6719" t="str">
        <f>VLOOKUP(M6719,[2]CLUES!$A:$B,2,0)</f>
        <v>NLSSA002972</v>
      </c>
      <c r="Q6719" s="27"/>
    </row>
    <row r="6720" spans="2:17" x14ac:dyDescent="0.25">
      <c r="B6720" s="27" t="s">
        <v>1047</v>
      </c>
      <c r="L6720" s="30"/>
      <c r="M6720">
        <v>1914860450</v>
      </c>
      <c r="N6720" t="str">
        <f>VLOOKUP(M6720,[2]CLUES!$A:$B,2,0)</f>
        <v>NLSSA002972</v>
      </c>
      <c r="Q6720" s="27"/>
    </row>
    <row r="6721" spans="2:17" x14ac:dyDescent="0.25">
      <c r="B6721" s="27" t="s">
        <v>1047</v>
      </c>
      <c r="L6721" s="30"/>
      <c r="M6721">
        <v>1914860450</v>
      </c>
      <c r="N6721" t="str">
        <f>VLOOKUP(M6721,[2]CLUES!$A:$B,2,0)</f>
        <v>NLSSA002972</v>
      </c>
      <c r="Q6721" s="27"/>
    </row>
    <row r="6722" spans="2:17" x14ac:dyDescent="0.25">
      <c r="B6722" s="27" t="s">
        <v>1047</v>
      </c>
      <c r="L6722" s="30"/>
      <c r="M6722">
        <v>1914860450</v>
      </c>
      <c r="N6722" t="str">
        <f>VLOOKUP(M6722,[2]CLUES!$A:$B,2,0)</f>
        <v>NLSSA002972</v>
      </c>
      <c r="Q6722" s="27"/>
    </row>
    <row r="6723" spans="2:17" x14ac:dyDescent="0.25">
      <c r="B6723" s="27" t="s">
        <v>1047</v>
      </c>
      <c r="L6723" s="30"/>
      <c r="M6723">
        <v>1914860450</v>
      </c>
      <c r="N6723" t="str">
        <f>VLOOKUP(M6723,[2]CLUES!$A:$B,2,0)</f>
        <v>NLSSA002972</v>
      </c>
      <c r="Q6723" s="27"/>
    </row>
    <row r="6724" spans="2:17" x14ac:dyDescent="0.25">
      <c r="B6724" s="27" t="s">
        <v>1047</v>
      </c>
      <c r="L6724" s="30"/>
      <c r="M6724">
        <v>1914860450</v>
      </c>
      <c r="N6724" t="str">
        <f>VLOOKUP(M6724,[2]CLUES!$A:$B,2,0)</f>
        <v>NLSSA002972</v>
      </c>
      <c r="Q6724" s="27"/>
    </row>
    <row r="6725" spans="2:17" x14ac:dyDescent="0.25">
      <c r="B6725" s="27" t="s">
        <v>1047</v>
      </c>
      <c r="L6725" s="30"/>
      <c r="M6725">
        <v>1914860450</v>
      </c>
      <c r="N6725" t="str">
        <f>VLOOKUP(M6725,[2]CLUES!$A:$B,2,0)</f>
        <v>NLSSA002972</v>
      </c>
      <c r="Q6725" s="27"/>
    </row>
    <row r="6726" spans="2:17" x14ac:dyDescent="0.25">
      <c r="B6726" s="27" t="s">
        <v>1047</v>
      </c>
      <c r="L6726" s="30"/>
      <c r="M6726">
        <v>1914860450</v>
      </c>
      <c r="N6726" t="str">
        <f>VLOOKUP(M6726,[2]CLUES!$A:$B,2,0)</f>
        <v>NLSSA002972</v>
      </c>
      <c r="Q6726" s="27"/>
    </row>
    <row r="6727" spans="2:17" x14ac:dyDescent="0.25">
      <c r="B6727" s="27" t="s">
        <v>1047</v>
      </c>
      <c r="L6727" s="30"/>
      <c r="M6727">
        <v>1914860450</v>
      </c>
      <c r="N6727" t="str">
        <f>VLOOKUP(M6727,[2]CLUES!$A:$B,2,0)</f>
        <v>NLSSA002972</v>
      </c>
      <c r="Q6727" s="27"/>
    </row>
    <row r="6728" spans="2:17" x14ac:dyDescent="0.25">
      <c r="B6728" s="27" t="s">
        <v>1047</v>
      </c>
      <c r="L6728" s="30"/>
      <c r="M6728">
        <v>1914860450</v>
      </c>
      <c r="N6728" t="str">
        <f>VLOOKUP(M6728,[2]CLUES!$A:$B,2,0)</f>
        <v>NLSSA002972</v>
      </c>
      <c r="Q6728" s="27"/>
    </row>
    <row r="6729" spans="2:17" x14ac:dyDescent="0.25">
      <c r="B6729" s="27" t="s">
        <v>1047</v>
      </c>
      <c r="L6729" s="30"/>
      <c r="M6729">
        <v>1914861720</v>
      </c>
      <c r="N6729" t="str">
        <f>VLOOKUP(M6729,[2]CLUES!$A:$B,2,0)</f>
        <v>NLSSA004046</v>
      </c>
      <c r="Q6729" s="27"/>
    </row>
    <row r="6730" spans="2:17" x14ac:dyDescent="0.25">
      <c r="B6730" s="27" t="s">
        <v>1047</v>
      </c>
      <c r="L6730" s="30"/>
      <c r="M6730">
        <v>1914861720</v>
      </c>
      <c r="N6730" t="str">
        <f>VLOOKUP(M6730,[2]CLUES!$A:$B,2,0)</f>
        <v>NLSSA004046</v>
      </c>
      <c r="Q6730" s="27"/>
    </row>
    <row r="6731" spans="2:17" x14ac:dyDescent="0.25">
      <c r="B6731" s="27" t="s">
        <v>1047</v>
      </c>
      <c r="L6731" s="30"/>
      <c r="M6731">
        <v>1914861720</v>
      </c>
      <c r="N6731" t="str">
        <f>VLOOKUP(M6731,[2]CLUES!$A:$B,2,0)</f>
        <v>NLSSA004046</v>
      </c>
      <c r="Q6731" s="27"/>
    </row>
    <row r="6732" spans="2:17" x14ac:dyDescent="0.25">
      <c r="B6732" s="27" t="s">
        <v>1047</v>
      </c>
      <c r="L6732" s="30"/>
      <c r="M6732">
        <v>1914861720</v>
      </c>
      <c r="N6732" t="str">
        <f>VLOOKUP(M6732,[2]CLUES!$A:$B,2,0)</f>
        <v>NLSSA004046</v>
      </c>
      <c r="Q6732" s="27"/>
    </row>
    <row r="6733" spans="2:17" x14ac:dyDescent="0.25">
      <c r="B6733" s="27" t="s">
        <v>1047</v>
      </c>
      <c r="L6733" s="30"/>
      <c r="M6733">
        <v>1914861720</v>
      </c>
      <c r="N6733" t="str">
        <f>VLOOKUP(M6733,[2]CLUES!$A:$B,2,0)</f>
        <v>NLSSA004046</v>
      </c>
      <c r="Q6733" s="27"/>
    </row>
    <row r="6734" spans="2:17" x14ac:dyDescent="0.25">
      <c r="B6734" s="27" t="s">
        <v>1047</v>
      </c>
      <c r="L6734" s="30"/>
      <c r="M6734">
        <v>1914861720</v>
      </c>
      <c r="N6734" t="str">
        <f>VLOOKUP(M6734,[2]CLUES!$A:$B,2,0)</f>
        <v>NLSSA004046</v>
      </c>
      <c r="Q6734" s="27"/>
    </row>
    <row r="6735" spans="2:17" x14ac:dyDescent="0.25">
      <c r="B6735" s="27" t="s">
        <v>1047</v>
      </c>
      <c r="L6735" s="30"/>
      <c r="M6735">
        <v>1914861720</v>
      </c>
      <c r="N6735" t="str">
        <f>VLOOKUP(M6735,[2]CLUES!$A:$B,2,0)</f>
        <v>NLSSA004046</v>
      </c>
      <c r="Q6735" s="27"/>
    </row>
    <row r="6736" spans="2:17" x14ac:dyDescent="0.25">
      <c r="B6736" s="27" t="s">
        <v>1047</v>
      </c>
      <c r="L6736" s="30"/>
      <c r="M6736">
        <v>1914861720</v>
      </c>
      <c r="N6736" t="str">
        <f>VLOOKUP(M6736,[2]CLUES!$A:$B,2,0)</f>
        <v>NLSSA004046</v>
      </c>
      <c r="Q6736" s="27"/>
    </row>
    <row r="6737" spans="2:17" x14ac:dyDescent="0.25">
      <c r="B6737" s="27" t="s">
        <v>1047</v>
      </c>
      <c r="L6737" s="30"/>
      <c r="M6737">
        <v>1914861720</v>
      </c>
      <c r="N6737" t="str">
        <f>VLOOKUP(M6737,[2]CLUES!$A:$B,2,0)</f>
        <v>NLSSA004046</v>
      </c>
      <c r="Q6737" s="27"/>
    </row>
    <row r="6738" spans="2:17" x14ac:dyDescent="0.25">
      <c r="B6738" s="27" t="s">
        <v>1047</v>
      </c>
      <c r="L6738" s="30"/>
      <c r="M6738">
        <v>1914861720</v>
      </c>
      <c r="N6738" t="str">
        <f>VLOOKUP(M6738,[2]CLUES!$A:$B,2,0)</f>
        <v>NLSSA004046</v>
      </c>
      <c r="Q6738" s="27"/>
    </row>
    <row r="6739" spans="2:17" x14ac:dyDescent="0.25">
      <c r="B6739" s="27" t="s">
        <v>1047</v>
      </c>
      <c r="L6739" s="30"/>
      <c r="M6739">
        <v>1914861720</v>
      </c>
      <c r="N6739" t="str">
        <f>VLOOKUP(M6739,[2]CLUES!$A:$B,2,0)</f>
        <v>NLSSA004046</v>
      </c>
      <c r="Q6739" s="27"/>
    </row>
    <row r="6740" spans="2:17" x14ac:dyDescent="0.25">
      <c r="B6740" s="27" t="s">
        <v>1047</v>
      </c>
      <c r="L6740" s="30"/>
      <c r="M6740">
        <v>1914861720</v>
      </c>
      <c r="N6740" t="str">
        <f>VLOOKUP(M6740,[2]CLUES!$A:$B,2,0)</f>
        <v>NLSSA004046</v>
      </c>
      <c r="Q6740" s="27"/>
    </row>
    <row r="6741" spans="2:17" x14ac:dyDescent="0.25">
      <c r="B6741" s="27" t="s">
        <v>1047</v>
      </c>
      <c r="L6741" s="30"/>
      <c r="M6741">
        <v>1914861720</v>
      </c>
      <c r="N6741" t="str">
        <f>VLOOKUP(M6741,[2]CLUES!$A:$B,2,0)</f>
        <v>NLSSA004046</v>
      </c>
      <c r="Q6741" s="27"/>
    </row>
    <row r="6742" spans="2:17" x14ac:dyDescent="0.25">
      <c r="B6742" s="27" t="s">
        <v>1047</v>
      </c>
      <c r="L6742" s="30"/>
      <c r="M6742">
        <v>1914861720</v>
      </c>
      <c r="N6742" t="str">
        <f>VLOOKUP(M6742,[2]CLUES!$A:$B,2,0)</f>
        <v>NLSSA004046</v>
      </c>
      <c r="Q6742" s="27"/>
    </row>
    <row r="6743" spans="2:17" x14ac:dyDescent="0.25">
      <c r="B6743" s="27" t="s">
        <v>1047</v>
      </c>
      <c r="L6743" s="30"/>
      <c r="M6743">
        <v>1914861720</v>
      </c>
      <c r="N6743" t="str">
        <f>VLOOKUP(M6743,[2]CLUES!$A:$B,2,0)</f>
        <v>NLSSA004046</v>
      </c>
      <c r="Q6743" s="27"/>
    </row>
    <row r="6744" spans="2:17" x14ac:dyDescent="0.25">
      <c r="B6744" s="27" t="s">
        <v>1047</v>
      </c>
      <c r="L6744" s="30"/>
      <c r="M6744">
        <v>1914861720</v>
      </c>
      <c r="N6744" t="str">
        <f>VLOOKUP(M6744,[2]CLUES!$A:$B,2,0)</f>
        <v>NLSSA004046</v>
      </c>
      <c r="Q6744" s="27"/>
    </row>
    <row r="6745" spans="2:17" x14ac:dyDescent="0.25">
      <c r="B6745" s="27" t="s">
        <v>1047</v>
      </c>
      <c r="L6745" s="30"/>
      <c r="M6745">
        <v>1914861720</v>
      </c>
      <c r="N6745" t="str">
        <f>VLOOKUP(M6745,[2]CLUES!$A:$B,2,0)</f>
        <v>NLSSA004046</v>
      </c>
      <c r="Q6745" s="27"/>
    </row>
    <row r="6746" spans="2:17" x14ac:dyDescent="0.25">
      <c r="B6746" s="27" t="s">
        <v>1047</v>
      </c>
      <c r="L6746" s="30"/>
      <c r="M6746">
        <v>1914861720</v>
      </c>
      <c r="N6746" t="str">
        <f>VLOOKUP(M6746,[2]CLUES!$A:$B,2,0)</f>
        <v>NLSSA004046</v>
      </c>
      <c r="Q6746" s="27"/>
    </row>
    <row r="6747" spans="2:17" x14ac:dyDescent="0.25">
      <c r="B6747" s="27" t="s">
        <v>1047</v>
      </c>
      <c r="L6747" s="30"/>
      <c r="M6747">
        <v>1914861720</v>
      </c>
      <c r="N6747" t="str">
        <f>VLOOKUP(M6747,[2]CLUES!$A:$B,2,0)</f>
        <v>NLSSA004046</v>
      </c>
      <c r="Q6747" s="27"/>
    </row>
    <row r="6748" spans="2:17" x14ac:dyDescent="0.25">
      <c r="B6748" s="27" t="s">
        <v>1047</v>
      </c>
      <c r="L6748" s="30"/>
      <c r="M6748">
        <v>1914861720</v>
      </c>
      <c r="N6748" t="str">
        <f>VLOOKUP(M6748,[2]CLUES!$A:$B,2,0)</f>
        <v>NLSSA004046</v>
      </c>
      <c r="Q6748" s="27"/>
    </row>
    <row r="6749" spans="2:17" x14ac:dyDescent="0.25">
      <c r="B6749" s="27" t="s">
        <v>1047</v>
      </c>
      <c r="L6749" s="30"/>
      <c r="M6749">
        <v>1914861720</v>
      </c>
      <c r="N6749" t="str">
        <f>VLOOKUP(M6749,[2]CLUES!$A:$B,2,0)</f>
        <v>NLSSA004046</v>
      </c>
      <c r="Q6749" s="27"/>
    </row>
    <row r="6750" spans="2:17" x14ac:dyDescent="0.25">
      <c r="B6750" s="27" t="s">
        <v>1047</v>
      </c>
      <c r="L6750" s="30"/>
      <c r="M6750">
        <v>1914861720</v>
      </c>
      <c r="N6750" t="str">
        <f>VLOOKUP(M6750,[2]CLUES!$A:$B,2,0)</f>
        <v>NLSSA004046</v>
      </c>
      <c r="Q6750" s="27"/>
    </row>
    <row r="6751" spans="2:17" x14ac:dyDescent="0.25">
      <c r="B6751" s="27" t="s">
        <v>1047</v>
      </c>
      <c r="L6751" s="30"/>
      <c r="M6751">
        <v>1914861720</v>
      </c>
      <c r="N6751" t="str">
        <f>VLOOKUP(M6751,[2]CLUES!$A:$B,2,0)</f>
        <v>NLSSA004046</v>
      </c>
      <c r="Q6751" s="27"/>
    </row>
    <row r="6752" spans="2:17" x14ac:dyDescent="0.25">
      <c r="B6752" s="27" t="s">
        <v>1047</v>
      </c>
      <c r="L6752" s="30"/>
      <c r="M6752">
        <v>1914861720</v>
      </c>
      <c r="N6752" t="str">
        <f>VLOOKUP(M6752,[2]CLUES!$A:$B,2,0)</f>
        <v>NLSSA004046</v>
      </c>
      <c r="Q6752" s="27"/>
    </row>
    <row r="6753" spans="2:17" x14ac:dyDescent="0.25">
      <c r="B6753" s="27" t="s">
        <v>1047</v>
      </c>
      <c r="L6753" s="30"/>
      <c r="M6753">
        <v>1914861720</v>
      </c>
      <c r="N6753" t="str">
        <f>VLOOKUP(M6753,[2]CLUES!$A:$B,2,0)</f>
        <v>NLSSA004046</v>
      </c>
      <c r="Q6753" s="27"/>
    </row>
    <row r="6754" spans="2:17" x14ac:dyDescent="0.25">
      <c r="B6754" s="27" t="s">
        <v>1047</v>
      </c>
      <c r="L6754" s="30"/>
      <c r="M6754">
        <v>1914861720</v>
      </c>
      <c r="N6754" t="str">
        <f>VLOOKUP(M6754,[2]CLUES!$A:$B,2,0)</f>
        <v>NLSSA004046</v>
      </c>
      <c r="Q6754" s="27"/>
    </row>
    <row r="6755" spans="2:17" x14ac:dyDescent="0.25">
      <c r="B6755" s="27" t="s">
        <v>1047</v>
      </c>
      <c r="L6755" s="30"/>
      <c r="M6755">
        <v>1914861720</v>
      </c>
      <c r="N6755" t="str">
        <f>VLOOKUP(M6755,[2]CLUES!$A:$B,2,0)</f>
        <v>NLSSA004046</v>
      </c>
      <c r="Q6755" s="27"/>
    </row>
    <row r="6756" spans="2:17" x14ac:dyDescent="0.25">
      <c r="B6756" s="27" t="s">
        <v>1047</v>
      </c>
      <c r="L6756" s="30"/>
      <c r="M6756">
        <v>1914861720</v>
      </c>
      <c r="N6756" t="str">
        <f>VLOOKUP(M6756,[2]CLUES!$A:$B,2,0)</f>
        <v>NLSSA004046</v>
      </c>
      <c r="Q6756" s="27"/>
    </row>
    <row r="6757" spans="2:17" x14ac:dyDescent="0.25">
      <c r="B6757" s="27" t="s">
        <v>1047</v>
      </c>
      <c r="L6757" s="30"/>
      <c r="M6757">
        <v>1914861720</v>
      </c>
      <c r="N6757" t="str">
        <f>VLOOKUP(M6757,[2]CLUES!$A:$B,2,0)</f>
        <v>NLSSA004046</v>
      </c>
      <c r="Q6757" s="27"/>
    </row>
    <row r="6758" spans="2:17" x14ac:dyDescent="0.25">
      <c r="B6758" s="27" t="s">
        <v>1047</v>
      </c>
      <c r="L6758" s="30"/>
      <c r="M6758">
        <v>1914861720</v>
      </c>
      <c r="N6758" t="str">
        <f>VLOOKUP(M6758,[2]CLUES!$A:$B,2,0)</f>
        <v>NLSSA004046</v>
      </c>
      <c r="Q6758" s="27"/>
    </row>
    <row r="6759" spans="2:17" x14ac:dyDescent="0.25">
      <c r="B6759" s="27" t="s">
        <v>1047</v>
      </c>
      <c r="L6759" s="30"/>
      <c r="M6759">
        <v>1914861720</v>
      </c>
      <c r="N6759" t="str">
        <f>VLOOKUP(M6759,[2]CLUES!$A:$B,2,0)</f>
        <v>NLSSA004046</v>
      </c>
      <c r="Q6759" s="27"/>
    </row>
    <row r="6760" spans="2:17" x14ac:dyDescent="0.25">
      <c r="B6760" s="27" t="s">
        <v>1047</v>
      </c>
      <c r="L6760" s="30"/>
      <c r="M6760">
        <v>1914861720</v>
      </c>
      <c r="N6760" t="str">
        <f>VLOOKUP(M6760,[2]CLUES!$A:$B,2,0)</f>
        <v>NLSSA004046</v>
      </c>
      <c r="Q6760" s="27"/>
    </row>
    <row r="6761" spans="2:17" x14ac:dyDescent="0.25">
      <c r="B6761" s="27" t="s">
        <v>1047</v>
      </c>
      <c r="L6761" s="30"/>
      <c r="M6761">
        <v>1914861720</v>
      </c>
      <c r="N6761" t="str">
        <f>VLOOKUP(M6761,[2]CLUES!$A:$B,2,0)</f>
        <v>NLSSA004046</v>
      </c>
      <c r="Q6761" s="27"/>
    </row>
    <row r="6762" spans="2:17" x14ac:dyDescent="0.25">
      <c r="B6762" s="27" t="s">
        <v>1047</v>
      </c>
      <c r="L6762" s="30"/>
      <c r="M6762">
        <v>1914861720</v>
      </c>
      <c r="N6762" t="str">
        <f>VLOOKUP(M6762,[2]CLUES!$A:$B,2,0)</f>
        <v>NLSSA004046</v>
      </c>
      <c r="Q6762" s="27"/>
    </row>
    <row r="6763" spans="2:17" x14ac:dyDescent="0.25">
      <c r="B6763" s="27" t="s">
        <v>1047</v>
      </c>
      <c r="L6763" s="30"/>
      <c r="M6763">
        <v>1914861720</v>
      </c>
      <c r="N6763" t="str">
        <f>VLOOKUP(M6763,[2]CLUES!$A:$B,2,0)</f>
        <v>NLSSA004046</v>
      </c>
      <c r="Q6763" s="27"/>
    </row>
    <row r="6764" spans="2:17" x14ac:dyDescent="0.25">
      <c r="B6764" s="27" t="s">
        <v>1047</v>
      </c>
      <c r="L6764" s="30"/>
      <c r="M6764">
        <v>1914861720</v>
      </c>
      <c r="N6764" t="str">
        <f>VLOOKUP(M6764,[2]CLUES!$A:$B,2,0)</f>
        <v>NLSSA004046</v>
      </c>
      <c r="Q6764" s="27"/>
    </row>
    <row r="6765" spans="2:17" x14ac:dyDescent="0.25">
      <c r="B6765" s="27" t="s">
        <v>1047</v>
      </c>
      <c r="L6765" s="30"/>
      <c r="M6765">
        <v>1914861720</v>
      </c>
      <c r="N6765" t="str">
        <f>VLOOKUP(M6765,[2]CLUES!$A:$B,2,0)</f>
        <v>NLSSA004046</v>
      </c>
      <c r="Q6765" s="27"/>
    </row>
    <row r="6766" spans="2:17" x14ac:dyDescent="0.25">
      <c r="B6766" s="27" t="s">
        <v>1047</v>
      </c>
      <c r="L6766" s="30"/>
      <c r="M6766">
        <v>1914861720</v>
      </c>
      <c r="N6766" t="str">
        <f>VLOOKUP(M6766,[2]CLUES!$A:$B,2,0)</f>
        <v>NLSSA004046</v>
      </c>
      <c r="Q6766" s="27"/>
    </row>
    <row r="6767" spans="2:17" x14ac:dyDescent="0.25">
      <c r="B6767" s="27" t="s">
        <v>1047</v>
      </c>
      <c r="L6767" s="30"/>
      <c r="M6767">
        <v>1914861720</v>
      </c>
      <c r="N6767" t="str">
        <f>VLOOKUP(M6767,[2]CLUES!$A:$B,2,0)</f>
        <v>NLSSA004046</v>
      </c>
      <c r="Q6767" s="27"/>
    </row>
    <row r="6768" spans="2:17" x14ac:dyDescent="0.25">
      <c r="B6768" s="27" t="s">
        <v>1047</v>
      </c>
      <c r="L6768" s="30"/>
      <c r="M6768">
        <v>1914861720</v>
      </c>
      <c r="N6768" t="str">
        <f>VLOOKUP(M6768,[2]CLUES!$A:$B,2,0)</f>
        <v>NLSSA004046</v>
      </c>
      <c r="Q6768" s="27"/>
    </row>
    <row r="6769" spans="2:17" x14ac:dyDescent="0.25">
      <c r="B6769" s="27" t="s">
        <v>1047</v>
      </c>
      <c r="L6769" s="30"/>
      <c r="M6769">
        <v>1914861720</v>
      </c>
      <c r="N6769" t="str">
        <f>VLOOKUP(M6769,[2]CLUES!$A:$B,2,0)</f>
        <v>NLSSA004046</v>
      </c>
      <c r="Q6769" s="27"/>
    </row>
    <row r="6770" spans="2:17" x14ac:dyDescent="0.25">
      <c r="B6770" s="27" t="s">
        <v>1047</v>
      </c>
      <c r="L6770" s="30"/>
      <c r="M6770">
        <v>1914861720</v>
      </c>
      <c r="N6770" t="str">
        <f>VLOOKUP(M6770,[2]CLUES!$A:$B,2,0)</f>
        <v>NLSSA004046</v>
      </c>
      <c r="Q6770" s="27"/>
    </row>
    <row r="6771" spans="2:17" x14ac:dyDescent="0.25">
      <c r="B6771" s="27" t="s">
        <v>1047</v>
      </c>
      <c r="L6771" s="30"/>
      <c r="M6771">
        <v>1914861720</v>
      </c>
      <c r="N6771" t="str">
        <f>VLOOKUP(M6771,[2]CLUES!$A:$B,2,0)</f>
        <v>NLSSA004046</v>
      </c>
      <c r="Q6771" s="27"/>
    </row>
    <row r="6772" spans="2:17" x14ac:dyDescent="0.25">
      <c r="B6772" s="27" t="s">
        <v>1047</v>
      </c>
      <c r="L6772" s="30"/>
      <c r="M6772">
        <v>1914861720</v>
      </c>
      <c r="N6772" t="str">
        <f>VLOOKUP(M6772,[2]CLUES!$A:$B,2,0)</f>
        <v>NLSSA004046</v>
      </c>
      <c r="Q6772" s="27"/>
    </row>
    <row r="6773" spans="2:17" x14ac:dyDescent="0.25">
      <c r="B6773" s="27" t="s">
        <v>1047</v>
      </c>
      <c r="L6773" s="30"/>
      <c r="M6773">
        <v>1914861720</v>
      </c>
      <c r="N6773" t="str">
        <f>VLOOKUP(M6773,[2]CLUES!$A:$B,2,0)</f>
        <v>NLSSA004046</v>
      </c>
      <c r="Q6773" s="27"/>
    </row>
    <row r="6774" spans="2:17" x14ac:dyDescent="0.25">
      <c r="B6774" s="27" t="s">
        <v>1047</v>
      </c>
      <c r="L6774" s="30"/>
      <c r="M6774">
        <v>1914861720</v>
      </c>
      <c r="N6774" t="str">
        <f>VLOOKUP(M6774,[2]CLUES!$A:$B,2,0)</f>
        <v>NLSSA004046</v>
      </c>
      <c r="Q6774" s="27"/>
    </row>
    <row r="6775" spans="2:17" x14ac:dyDescent="0.25">
      <c r="B6775" s="27" t="s">
        <v>1047</v>
      </c>
      <c r="L6775" s="30"/>
      <c r="M6775">
        <v>1914861720</v>
      </c>
      <c r="N6775" t="str">
        <f>VLOOKUP(M6775,[2]CLUES!$A:$B,2,0)</f>
        <v>NLSSA004046</v>
      </c>
      <c r="Q6775" s="27"/>
    </row>
    <row r="6776" spans="2:17" x14ac:dyDescent="0.25">
      <c r="B6776" s="27" t="s">
        <v>1047</v>
      </c>
      <c r="L6776" s="30"/>
      <c r="M6776">
        <v>1914861720</v>
      </c>
      <c r="N6776" t="str">
        <f>VLOOKUP(M6776,[2]CLUES!$A:$B,2,0)</f>
        <v>NLSSA004046</v>
      </c>
      <c r="Q6776" s="27"/>
    </row>
    <row r="6777" spans="2:17" x14ac:dyDescent="0.25">
      <c r="B6777" s="27" t="s">
        <v>1047</v>
      </c>
      <c r="L6777" s="30"/>
      <c r="M6777">
        <v>1914861720</v>
      </c>
      <c r="N6777" t="str">
        <f>VLOOKUP(M6777,[2]CLUES!$A:$B,2,0)</f>
        <v>NLSSA004046</v>
      </c>
      <c r="Q6777" s="27"/>
    </row>
    <row r="6778" spans="2:17" x14ac:dyDescent="0.25">
      <c r="B6778" s="27" t="s">
        <v>1047</v>
      </c>
      <c r="L6778" s="30"/>
      <c r="M6778">
        <v>1914861720</v>
      </c>
      <c r="N6778" t="str">
        <f>VLOOKUP(M6778,[2]CLUES!$A:$B,2,0)</f>
        <v>NLSSA004046</v>
      </c>
      <c r="Q6778" s="27"/>
    </row>
    <row r="6779" spans="2:17" x14ac:dyDescent="0.25">
      <c r="B6779" s="27" t="s">
        <v>1047</v>
      </c>
      <c r="L6779" s="30"/>
      <c r="M6779">
        <v>1914861720</v>
      </c>
      <c r="N6779" t="str">
        <f>VLOOKUP(M6779,[2]CLUES!$A:$B,2,0)</f>
        <v>NLSSA004046</v>
      </c>
      <c r="Q6779" s="27"/>
    </row>
    <row r="6780" spans="2:17" x14ac:dyDescent="0.25">
      <c r="B6780" s="27" t="s">
        <v>1047</v>
      </c>
      <c r="L6780" s="30"/>
      <c r="M6780">
        <v>1914861720</v>
      </c>
      <c r="N6780" t="str">
        <f>VLOOKUP(M6780,[2]CLUES!$A:$B,2,0)</f>
        <v>NLSSA004046</v>
      </c>
      <c r="Q6780" s="27"/>
    </row>
    <row r="6781" spans="2:17" x14ac:dyDescent="0.25">
      <c r="B6781" s="27" t="s">
        <v>1047</v>
      </c>
      <c r="L6781" s="30"/>
      <c r="M6781">
        <v>1914861720</v>
      </c>
      <c r="N6781" t="str">
        <f>VLOOKUP(M6781,[2]CLUES!$A:$B,2,0)</f>
        <v>NLSSA004046</v>
      </c>
      <c r="Q6781" s="27"/>
    </row>
    <row r="6782" spans="2:17" x14ac:dyDescent="0.25">
      <c r="B6782" s="27" t="s">
        <v>1047</v>
      </c>
      <c r="L6782" s="30"/>
      <c r="M6782">
        <v>1914861720</v>
      </c>
      <c r="N6782" t="str">
        <f>VLOOKUP(M6782,[2]CLUES!$A:$B,2,0)</f>
        <v>NLSSA004046</v>
      </c>
      <c r="Q6782" s="27"/>
    </row>
    <row r="6783" spans="2:17" x14ac:dyDescent="0.25">
      <c r="B6783" s="27" t="s">
        <v>1047</v>
      </c>
      <c r="L6783" s="30"/>
      <c r="M6783">
        <v>1914861720</v>
      </c>
      <c r="N6783" t="str">
        <f>VLOOKUP(M6783,[2]CLUES!$A:$B,2,0)</f>
        <v>NLSSA004046</v>
      </c>
      <c r="Q6783" s="27"/>
    </row>
    <row r="6784" spans="2:17" x14ac:dyDescent="0.25">
      <c r="B6784" s="27" t="s">
        <v>1047</v>
      </c>
      <c r="L6784" s="30"/>
      <c r="M6784">
        <v>1914861720</v>
      </c>
      <c r="N6784" t="str">
        <f>VLOOKUP(M6784,[2]CLUES!$A:$B,2,0)</f>
        <v>NLSSA004046</v>
      </c>
      <c r="Q6784" s="27"/>
    </row>
    <row r="6785" spans="2:17" x14ac:dyDescent="0.25">
      <c r="B6785" s="27" t="s">
        <v>1047</v>
      </c>
      <c r="L6785" s="30"/>
      <c r="M6785">
        <v>1914861720</v>
      </c>
      <c r="N6785" t="str">
        <f>VLOOKUP(M6785,[2]CLUES!$A:$B,2,0)</f>
        <v>NLSSA004046</v>
      </c>
      <c r="Q6785" s="27"/>
    </row>
    <row r="6786" spans="2:17" x14ac:dyDescent="0.25">
      <c r="B6786" s="27" t="s">
        <v>1047</v>
      </c>
      <c r="L6786" s="30"/>
      <c r="M6786">
        <v>1914861720</v>
      </c>
      <c r="N6786" t="str">
        <f>VLOOKUP(M6786,[2]CLUES!$A:$B,2,0)</f>
        <v>NLSSA004046</v>
      </c>
      <c r="Q6786" s="27"/>
    </row>
    <row r="6787" spans="2:17" x14ac:dyDescent="0.25">
      <c r="B6787" s="27" t="s">
        <v>1047</v>
      </c>
      <c r="L6787" s="30"/>
      <c r="M6787">
        <v>1914861720</v>
      </c>
      <c r="N6787" t="str">
        <f>VLOOKUP(M6787,[2]CLUES!$A:$B,2,0)</f>
        <v>NLSSA004046</v>
      </c>
      <c r="Q6787" s="27"/>
    </row>
    <row r="6788" spans="2:17" x14ac:dyDescent="0.25">
      <c r="B6788" s="27" t="s">
        <v>1047</v>
      </c>
      <c r="L6788" s="30"/>
      <c r="M6788">
        <v>1914861720</v>
      </c>
      <c r="N6788" t="str">
        <f>VLOOKUP(M6788,[2]CLUES!$A:$B,2,0)</f>
        <v>NLSSA004046</v>
      </c>
      <c r="Q6788" s="27"/>
    </row>
    <row r="6789" spans="2:17" x14ac:dyDescent="0.25">
      <c r="B6789" s="27" t="s">
        <v>1047</v>
      </c>
      <c r="L6789" s="30"/>
      <c r="M6789">
        <v>1914861720</v>
      </c>
      <c r="N6789" t="str">
        <f>VLOOKUP(M6789,[2]CLUES!$A:$B,2,0)</f>
        <v>NLSSA004046</v>
      </c>
      <c r="Q6789" s="27"/>
    </row>
    <row r="6790" spans="2:17" x14ac:dyDescent="0.25">
      <c r="B6790" s="27" t="s">
        <v>1047</v>
      </c>
      <c r="L6790" s="30"/>
      <c r="M6790">
        <v>1914861720</v>
      </c>
      <c r="N6790" t="str">
        <f>VLOOKUP(M6790,[2]CLUES!$A:$B,2,0)</f>
        <v>NLSSA004046</v>
      </c>
      <c r="Q6790" s="27"/>
    </row>
    <row r="6791" spans="2:17" x14ac:dyDescent="0.25">
      <c r="B6791" s="27" t="s">
        <v>1047</v>
      </c>
      <c r="L6791" s="30"/>
      <c r="M6791">
        <v>1914861720</v>
      </c>
      <c r="N6791" t="str">
        <f>VLOOKUP(M6791,[2]CLUES!$A:$B,2,0)</f>
        <v>NLSSA004046</v>
      </c>
      <c r="Q6791" s="27"/>
    </row>
    <row r="6792" spans="2:17" x14ac:dyDescent="0.25">
      <c r="B6792" s="27" t="s">
        <v>1047</v>
      </c>
      <c r="L6792" s="30"/>
      <c r="M6792">
        <v>1914861720</v>
      </c>
      <c r="N6792" t="str">
        <f>VLOOKUP(M6792,[2]CLUES!$A:$B,2,0)</f>
        <v>NLSSA004046</v>
      </c>
      <c r="Q6792" s="27"/>
    </row>
    <row r="6793" spans="2:17" x14ac:dyDescent="0.25">
      <c r="B6793" s="27" t="s">
        <v>1047</v>
      </c>
      <c r="L6793" s="30"/>
      <c r="M6793">
        <v>1914861720</v>
      </c>
      <c r="N6793" t="str">
        <f>VLOOKUP(M6793,[2]CLUES!$A:$B,2,0)</f>
        <v>NLSSA004046</v>
      </c>
      <c r="Q6793" s="27"/>
    </row>
    <row r="6794" spans="2:17" x14ac:dyDescent="0.25">
      <c r="B6794" s="27" t="s">
        <v>1047</v>
      </c>
      <c r="L6794" s="30"/>
      <c r="M6794">
        <v>1914861720</v>
      </c>
      <c r="N6794" t="str">
        <f>VLOOKUP(M6794,[2]CLUES!$A:$B,2,0)</f>
        <v>NLSSA004046</v>
      </c>
      <c r="Q6794" s="27"/>
    </row>
    <row r="6795" spans="2:17" x14ac:dyDescent="0.25">
      <c r="B6795" s="27" t="s">
        <v>1047</v>
      </c>
      <c r="L6795" s="30"/>
      <c r="M6795">
        <v>1914861720</v>
      </c>
      <c r="N6795" t="str">
        <f>VLOOKUP(M6795,[2]CLUES!$A:$B,2,0)</f>
        <v>NLSSA004046</v>
      </c>
      <c r="Q6795" s="27"/>
    </row>
    <row r="6796" spans="2:17" x14ac:dyDescent="0.25">
      <c r="B6796" s="27" t="s">
        <v>1047</v>
      </c>
      <c r="L6796" s="30"/>
      <c r="M6796">
        <v>1914861720</v>
      </c>
      <c r="N6796" t="str">
        <f>VLOOKUP(M6796,[2]CLUES!$A:$B,2,0)</f>
        <v>NLSSA004046</v>
      </c>
      <c r="Q6796" s="27"/>
    </row>
    <row r="6797" spans="2:17" x14ac:dyDescent="0.25">
      <c r="B6797" s="27" t="s">
        <v>1047</v>
      </c>
      <c r="L6797" s="30"/>
      <c r="M6797">
        <v>1914861720</v>
      </c>
      <c r="N6797" t="str">
        <f>VLOOKUP(M6797,[2]CLUES!$A:$B,2,0)</f>
        <v>NLSSA004046</v>
      </c>
      <c r="Q6797" s="27"/>
    </row>
    <row r="6798" spans="2:17" x14ac:dyDescent="0.25">
      <c r="B6798" s="27" t="s">
        <v>1047</v>
      </c>
      <c r="L6798" s="30"/>
      <c r="M6798">
        <v>1914861720</v>
      </c>
      <c r="N6798" t="str">
        <f>VLOOKUP(M6798,[2]CLUES!$A:$B,2,0)</f>
        <v>NLSSA004046</v>
      </c>
      <c r="Q6798" s="27"/>
    </row>
    <row r="6799" spans="2:17" x14ac:dyDescent="0.25">
      <c r="B6799" s="27" t="s">
        <v>1047</v>
      </c>
      <c r="L6799" s="30"/>
      <c r="M6799">
        <v>1914861720</v>
      </c>
      <c r="N6799" t="str">
        <f>VLOOKUP(M6799,[2]CLUES!$A:$B,2,0)</f>
        <v>NLSSA004046</v>
      </c>
      <c r="Q6799" s="27"/>
    </row>
    <row r="6800" spans="2:17" x14ac:dyDescent="0.25">
      <c r="B6800" s="27" t="s">
        <v>1047</v>
      </c>
      <c r="L6800" s="30"/>
      <c r="M6800">
        <v>1914861720</v>
      </c>
      <c r="N6800" t="str">
        <f>VLOOKUP(M6800,[2]CLUES!$A:$B,2,0)</f>
        <v>NLSSA004046</v>
      </c>
      <c r="Q6800" s="27"/>
    </row>
    <row r="6801" spans="2:17" x14ac:dyDescent="0.25">
      <c r="B6801" s="27" t="s">
        <v>1047</v>
      </c>
      <c r="L6801" s="30"/>
      <c r="M6801">
        <v>1914861720</v>
      </c>
      <c r="N6801" t="str">
        <f>VLOOKUP(M6801,[2]CLUES!$A:$B,2,0)</f>
        <v>NLSSA004046</v>
      </c>
      <c r="Q6801" s="27"/>
    </row>
    <row r="6802" spans="2:17" x14ac:dyDescent="0.25">
      <c r="B6802" s="27" t="s">
        <v>1047</v>
      </c>
      <c r="L6802" s="30"/>
      <c r="M6802">
        <v>1914861720</v>
      </c>
      <c r="N6802" t="str">
        <f>VLOOKUP(M6802,[2]CLUES!$A:$B,2,0)</f>
        <v>NLSSA004046</v>
      </c>
      <c r="Q6802" s="27"/>
    </row>
    <row r="6803" spans="2:17" x14ac:dyDescent="0.25">
      <c r="B6803" s="27" t="s">
        <v>1047</v>
      </c>
      <c r="L6803" s="30"/>
      <c r="M6803">
        <v>1914861720</v>
      </c>
      <c r="N6803" t="str">
        <f>VLOOKUP(M6803,[2]CLUES!$A:$B,2,0)</f>
        <v>NLSSA004046</v>
      </c>
      <c r="Q6803" s="27"/>
    </row>
    <row r="6804" spans="2:17" x14ac:dyDescent="0.25">
      <c r="B6804" s="27" t="s">
        <v>1047</v>
      </c>
      <c r="L6804" s="30"/>
      <c r="M6804">
        <v>1914861720</v>
      </c>
      <c r="N6804" t="str">
        <f>VLOOKUP(M6804,[2]CLUES!$A:$B,2,0)</f>
        <v>NLSSA004046</v>
      </c>
      <c r="Q6804" s="27"/>
    </row>
    <row r="6805" spans="2:17" x14ac:dyDescent="0.25">
      <c r="B6805" s="27" t="s">
        <v>1047</v>
      </c>
      <c r="L6805" s="30"/>
      <c r="M6805">
        <v>1914861720</v>
      </c>
      <c r="N6805" t="str">
        <f>VLOOKUP(M6805,[2]CLUES!$A:$B,2,0)</f>
        <v>NLSSA004046</v>
      </c>
      <c r="Q6805" s="27"/>
    </row>
    <row r="6806" spans="2:17" x14ac:dyDescent="0.25">
      <c r="B6806" s="27" t="s">
        <v>1047</v>
      </c>
      <c r="L6806" s="30"/>
      <c r="M6806">
        <v>1914861720</v>
      </c>
      <c r="N6806" t="str">
        <f>VLOOKUP(M6806,[2]CLUES!$A:$B,2,0)</f>
        <v>NLSSA004046</v>
      </c>
      <c r="Q6806" s="27"/>
    </row>
    <row r="6807" spans="2:17" x14ac:dyDescent="0.25">
      <c r="B6807" s="27" t="s">
        <v>1047</v>
      </c>
      <c r="L6807" s="30"/>
      <c r="M6807">
        <v>1914861720</v>
      </c>
      <c r="N6807" t="str">
        <f>VLOOKUP(M6807,[2]CLUES!$A:$B,2,0)</f>
        <v>NLSSA004046</v>
      </c>
      <c r="Q6807" s="27"/>
    </row>
    <row r="6808" spans="2:17" x14ac:dyDescent="0.25">
      <c r="B6808" s="27" t="s">
        <v>1047</v>
      </c>
      <c r="L6808" s="30"/>
      <c r="M6808">
        <v>1914861720</v>
      </c>
      <c r="N6808" t="str">
        <f>VLOOKUP(M6808,[2]CLUES!$A:$B,2,0)</f>
        <v>NLSSA004046</v>
      </c>
      <c r="Q6808" s="27"/>
    </row>
    <row r="6809" spans="2:17" x14ac:dyDescent="0.25">
      <c r="B6809" s="27" t="s">
        <v>1047</v>
      </c>
      <c r="L6809" s="30"/>
      <c r="M6809">
        <v>1914861720</v>
      </c>
      <c r="N6809" t="str">
        <f>VLOOKUP(M6809,[2]CLUES!$A:$B,2,0)</f>
        <v>NLSSA004046</v>
      </c>
      <c r="Q6809" s="27"/>
    </row>
    <row r="6810" spans="2:17" x14ac:dyDescent="0.25">
      <c r="B6810" s="27" t="s">
        <v>1047</v>
      </c>
      <c r="L6810" s="30"/>
      <c r="M6810">
        <v>1914861720</v>
      </c>
      <c r="N6810" t="str">
        <f>VLOOKUP(M6810,[2]CLUES!$A:$B,2,0)</f>
        <v>NLSSA004046</v>
      </c>
      <c r="Q6810" s="27"/>
    </row>
    <row r="6811" spans="2:17" x14ac:dyDescent="0.25">
      <c r="B6811" s="27" t="s">
        <v>1047</v>
      </c>
      <c r="L6811" s="30"/>
      <c r="M6811">
        <v>1914861720</v>
      </c>
      <c r="N6811" t="str">
        <f>VLOOKUP(M6811,[2]CLUES!$A:$B,2,0)</f>
        <v>NLSSA004046</v>
      </c>
      <c r="Q6811" s="27"/>
    </row>
    <row r="6812" spans="2:17" x14ac:dyDescent="0.25">
      <c r="B6812" s="27" t="s">
        <v>1047</v>
      </c>
      <c r="L6812" s="30"/>
      <c r="M6812">
        <v>1914861720</v>
      </c>
      <c r="N6812" t="str">
        <f>VLOOKUP(M6812,[2]CLUES!$A:$B,2,0)</f>
        <v>NLSSA004046</v>
      </c>
      <c r="Q6812" s="27"/>
    </row>
    <row r="6813" spans="2:17" x14ac:dyDescent="0.25">
      <c r="B6813" s="27" t="s">
        <v>1047</v>
      </c>
      <c r="L6813" s="30"/>
      <c r="M6813">
        <v>1914861720</v>
      </c>
      <c r="N6813" t="str">
        <f>VLOOKUP(M6813,[2]CLUES!$A:$B,2,0)</f>
        <v>NLSSA004046</v>
      </c>
      <c r="Q6813" s="27"/>
    </row>
    <row r="6814" spans="2:17" x14ac:dyDescent="0.25">
      <c r="B6814" s="27" t="s">
        <v>1047</v>
      </c>
      <c r="L6814" s="30"/>
      <c r="M6814">
        <v>1914861720</v>
      </c>
      <c r="N6814" t="str">
        <f>VLOOKUP(M6814,[2]CLUES!$A:$B,2,0)</f>
        <v>NLSSA004046</v>
      </c>
      <c r="Q6814" s="27"/>
    </row>
    <row r="6815" spans="2:17" x14ac:dyDescent="0.25">
      <c r="B6815" s="27" t="s">
        <v>1047</v>
      </c>
      <c r="L6815" s="30"/>
      <c r="M6815">
        <v>1914861720</v>
      </c>
      <c r="N6815" t="str">
        <f>VLOOKUP(M6815,[2]CLUES!$A:$B,2,0)</f>
        <v>NLSSA004046</v>
      </c>
      <c r="Q6815" s="27"/>
    </row>
    <row r="6816" spans="2:17" x14ac:dyDescent="0.25">
      <c r="B6816" s="27" t="s">
        <v>1047</v>
      </c>
      <c r="L6816" s="30"/>
      <c r="M6816">
        <v>1914861720</v>
      </c>
      <c r="N6816" t="str">
        <f>VLOOKUP(M6816,[2]CLUES!$A:$B,2,0)</f>
        <v>NLSSA004046</v>
      </c>
      <c r="Q6816" s="27"/>
    </row>
    <row r="6817" spans="2:17" x14ac:dyDescent="0.25">
      <c r="B6817" s="27" t="s">
        <v>1047</v>
      </c>
      <c r="L6817" s="30"/>
      <c r="M6817">
        <v>1914861720</v>
      </c>
      <c r="N6817" t="str">
        <f>VLOOKUP(M6817,[2]CLUES!$A:$B,2,0)</f>
        <v>NLSSA004046</v>
      </c>
      <c r="Q6817" s="27"/>
    </row>
    <row r="6818" spans="2:17" x14ac:dyDescent="0.25">
      <c r="B6818" s="27" t="s">
        <v>1047</v>
      </c>
      <c r="L6818" s="30"/>
      <c r="M6818">
        <v>1914861720</v>
      </c>
      <c r="N6818" t="str">
        <f>VLOOKUP(M6818,[2]CLUES!$A:$B,2,0)</f>
        <v>NLSSA004046</v>
      </c>
      <c r="Q6818" s="27"/>
    </row>
    <row r="6819" spans="2:17" x14ac:dyDescent="0.25">
      <c r="B6819" s="27" t="s">
        <v>1047</v>
      </c>
      <c r="L6819" s="30"/>
      <c r="M6819">
        <v>1914861720</v>
      </c>
      <c r="N6819" t="str">
        <f>VLOOKUP(M6819,[2]CLUES!$A:$B,2,0)</f>
        <v>NLSSA004046</v>
      </c>
      <c r="Q6819" s="27"/>
    </row>
    <row r="6820" spans="2:17" x14ac:dyDescent="0.25">
      <c r="B6820" s="27" t="s">
        <v>1047</v>
      </c>
      <c r="L6820" s="30"/>
      <c r="M6820">
        <v>1914861720</v>
      </c>
      <c r="N6820" t="str">
        <f>VLOOKUP(M6820,[2]CLUES!$A:$B,2,0)</f>
        <v>NLSSA004046</v>
      </c>
      <c r="Q6820" s="27"/>
    </row>
    <row r="6821" spans="2:17" x14ac:dyDescent="0.25">
      <c r="B6821" s="27" t="s">
        <v>1047</v>
      </c>
      <c r="L6821" s="30"/>
      <c r="M6821">
        <v>1914861720</v>
      </c>
      <c r="N6821" t="str">
        <f>VLOOKUP(M6821,[2]CLUES!$A:$B,2,0)</f>
        <v>NLSSA004046</v>
      </c>
      <c r="Q6821" s="27"/>
    </row>
    <row r="6822" spans="2:17" x14ac:dyDescent="0.25">
      <c r="B6822" s="27" t="s">
        <v>1047</v>
      </c>
      <c r="L6822" s="30"/>
      <c r="M6822">
        <v>1914861720</v>
      </c>
      <c r="N6822" t="str">
        <f>VLOOKUP(M6822,[2]CLUES!$A:$B,2,0)</f>
        <v>NLSSA004046</v>
      </c>
      <c r="Q6822" s="27"/>
    </row>
    <row r="6823" spans="2:17" x14ac:dyDescent="0.25">
      <c r="B6823" s="27" t="s">
        <v>1047</v>
      </c>
      <c r="L6823" s="30"/>
      <c r="M6823">
        <v>1914861720</v>
      </c>
      <c r="N6823" t="str">
        <f>VLOOKUP(M6823,[2]CLUES!$A:$B,2,0)</f>
        <v>NLSSA004046</v>
      </c>
      <c r="Q6823" s="27"/>
    </row>
    <row r="6824" spans="2:17" x14ac:dyDescent="0.25">
      <c r="B6824" s="27" t="s">
        <v>1047</v>
      </c>
      <c r="L6824" s="30"/>
      <c r="M6824">
        <v>1914861720</v>
      </c>
      <c r="N6824" t="str">
        <f>VLOOKUP(M6824,[2]CLUES!$A:$B,2,0)</f>
        <v>NLSSA004046</v>
      </c>
      <c r="Q6824" s="27"/>
    </row>
    <row r="6825" spans="2:17" x14ac:dyDescent="0.25">
      <c r="B6825" s="27" t="s">
        <v>1047</v>
      </c>
      <c r="L6825" s="30"/>
      <c r="M6825">
        <v>1914861720</v>
      </c>
      <c r="N6825" t="str">
        <f>VLOOKUP(M6825,[2]CLUES!$A:$B,2,0)</f>
        <v>NLSSA004046</v>
      </c>
      <c r="Q6825" s="27"/>
    </row>
    <row r="6826" spans="2:17" x14ac:dyDescent="0.25">
      <c r="B6826" s="27" t="s">
        <v>1047</v>
      </c>
      <c r="L6826" s="30"/>
      <c r="M6826">
        <v>1914861720</v>
      </c>
      <c r="N6826" t="str">
        <f>VLOOKUP(M6826,[2]CLUES!$A:$B,2,0)</f>
        <v>NLSSA004046</v>
      </c>
      <c r="Q6826" s="27"/>
    </row>
    <row r="6827" spans="2:17" x14ac:dyDescent="0.25">
      <c r="B6827" s="27" t="s">
        <v>1047</v>
      </c>
      <c r="L6827" s="30"/>
      <c r="M6827">
        <v>1914861720</v>
      </c>
      <c r="N6827" t="str">
        <f>VLOOKUP(M6827,[2]CLUES!$A:$B,2,0)</f>
        <v>NLSSA004046</v>
      </c>
      <c r="Q6827" s="27"/>
    </row>
    <row r="6828" spans="2:17" x14ac:dyDescent="0.25">
      <c r="B6828" s="27" t="s">
        <v>1047</v>
      </c>
      <c r="L6828" s="30"/>
      <c r="M6828">
        <v>1914861720</v>
      </c>
      <c r="N6828" t="str">
        <f>VLOOKUP(M6828,[2]CLUES!$A:$B,2,0)</f>
        <v>NLSSA004046</v>
      </c>
      <c r="Q6828" s="27"/>
    </row>
    <row r="6829" spans="2:17" x14ac:dyDescent="0.25">
      <c r="B6829" s="27" t="s">
        <v>1047</v>
      </c>
      <c r="L6829" s="30"/>
      <c r="M6829">
        <v>1914861720</v>
      </c>
      <c r="N6829" t="str">
        <f>VLOOKUP(M6829,[2]CLUES!$A:$B,2,0)</f>
        <v>NLSSA004046</v>
      </c>
      <c r="Q6829" s="27"/>
    </row>
    <row r="6830" spans="2:17" x14ac:dyDescent="0.25">
      <c r="B6830" s="27" t="s">
        <v>1047</v>
      </c>
      <c r="L6830" s="30"/>
      <c r="M6830">
        <v>1914861720</v>
      </c>
      <c r="N6830" t="str">
        <f>VLOOKUP(M6830,[2]CLUES!$A:$B,2,0)</f>
        <v>NLSSA004046</v>
      </c>
      <c r="Q6830" s="27"/>
    </row>
    <row r="6831" spans="2:17" x14ac:dyDescent="0.25">
      <c r="B6831" s="27" t="s">
        <v>1047</v>
      </c>
      <c r="L6831" s="30"/>
      <c r="M6831">
        <v>1914861720</v>
      </c>
      <c r="N6831" t="str">
        <f>VLOOKUP(M6831,[2]CLUES!$A:$B,2,0)</f>
        <v>NLSSA004046</v>
      </c>
      <c r="Q6831" s="27"/>
    </row>
    <row r="6832" spans="2:17" x14ac:dyDescent="0.25">
      <c r="B6832" s="27" t="s">
        <v>1047</v>
      </c>
      <c r="L6832" s="30"/>
      <c r="M6832">
        <v>1914861720</v>
      </c>
      <c r="N6832" t="str">
        <f>VLOOKUP(M6832,[2]CLUES!$A:$B,2,0)</f>
        <v>NLSSA004046</v>
      </c>
      <c r="Q6832" s="27"/>
    </row>
    <row r="6833" spans="2:17" x14ac:dyDescent="0.25">
      <c r="B6833" s="27" t="s">
        <v>1047</v>
      </c>
      <c r="L6833" s="30"/>
      <c r="M6833">
        <v>1914861720</v>
      </c>
      <c r="N6833" t="str">
        <f>VLOOKUP(M6833,[2]CLUES!$A:$B,2,0)</f>
        <v>NLSSA004046</v>
      </c>
      <c r="Q6833" s="27"/>
    </row>
    <row r="6834" spans="2:17" x14ac:dyDescent="0.25">
      <c r="B6834" s="27" t="s">
        <v>1047</v>
      </c>
      <c r="L6834" s="30"/>
      <c r="M6834">
        <v>1914861720</v>
      </c>
      <c r="N6834" t="str">
        <f>VLOOKUP(M6834,[2]CLUES!$A:$B,2,0)</f>
        <v>NLSSA004046</v>
      </c>
      <c r="Q6834" s="27"/>
    </row>
    <row r="6835" spans="2:17" x14ac:dyDescent="0.25">
      <c r="B6835" s="27" t="s">
        <v>1047</v>
      </c>
      <c r="L6835" s="30"/>
      <c r="M6835">
        <v>1914861720</v>
      </c>
      <c r="N6835" t="str">
        <f>VLOOKUP(M6835,[2]CLUES!$A:$B,2,0)</f>
        <v>NLSSA004046</v>
      </c>
      <c r="Q6835" s="27"/>
    </row>
    <row r="6836" spans="2:17" x14ac:dyDescent="0.25">
      <c r="B6836" s="27" t="s">
        <v>1047</v>
      </c>
      <c r="L6836" s="30"/>
      <c r="M6836">
        <v>1914861720</v>
      </c>
      <c r="N6836" t="str">
        <f>VLOOKUP(M6836,[2]CLUES!$A:$B,2,0)</f>
        <v>NLSSA004046</v>
      </c>
      <c r="Q6836" s="27"/>
    </row>
    <row r="6837" spans="2:17" x14ac:dyDescent="0.25">
      <c r="B6837" s="27" t="s">
        <v>1047</v>
      </c>
      <c r="L6837" s="30"/>
      <c r="M6837">
        <v>1914861720</v>
      </c>
      <c r="N6837" t="str">
        <f>VLOOKUP(M6837,[2]CLUES!$A:$B,2,0)</f>
        <v>NLSSA004046</v>
      </c>
      <c r="Q6837" s="27"/>
    </row>
    <row r="6838" spans="2:17" x14ac:dyDescent="0.25">
      <c r="B6838" s="27" t="s">
        <v>1047</v>
      </c>
      <c r="L6838" s="30"/>
      <c r="M6838">
        <v>1914861720</v>
      </c>
      <c r="N6838" t="str">
        <f>VLOOKUP(M6838,[2]CLUES!$A:$B,2,0)</f>
        <v>NLSSA004046</v>
      </c>
      <c r="Q6838" s="27"/>
    </row>
    <row r="6839" spans="2:17" x14ac:dyDescent="0.25">
      <c r="B6839" s="27" t="s">
        <v>1047</v>
      </c>
      <c r="L6839" s="30"/>
      <c r="M6839">
        <v>1914861720</v>
      </c>
      <c r="N6839" t="str">
        <f>VLOOKUP(M6839,[2]CLUES!$A:$B,2,0)</f>
        <v>NLSSA004046</v>
      </c>
      <c r="Q6839" s="27"/>
    </row>
    <row r="6840" spans="2:17" x14ac:dyDescent="0.25">
      <c r="B6840" s="27" t="s">
        <v>1047</v>
      </c>
      <c r="L6840" s="30"/>
      <c r="M6840">
        <v>1914861720</v>
      </c>
      <c r="N6840" t="str">
        <f>VLOOKUP(M6840,[2]CLUES!$A:$B,2,0)</f>
        <v>NLSSA004046</v>
      </c>
      <c r="Q6840" s="27"/>
    </row>
    <row r="6841" spans="2:17" x14ac:dyDescent="0.25">
      <c r="B6841" s="27" t="s">
        <v>1047</v>
      </c>
      <c r="L6841" s="30"/>
      <c r="M6841">
        <v>1914861720</v>
      </c>
      <c r="N6841" t="str">
        <f>VLOOKUP(M6841,[2]CLUES!$A:$B,2,0)</f>
        <v>NLSSA004046</v>
      </c>
      <c r="Q6841" s="27"/>
    </row>
    <row r="6842" spans="2:17" x14ac:dyDescent="0.25">
      <c r="B6842" s="27" t="s">
        <v>1047</v>
      </c>
      <c r="L6842" s="30"/>
      <c r="M6842">
        <v>1914861720</v>
      </c>
      <c r="N6842" t="str">
        <f>VLOOKUP(M6842,[2]CLUES!$A:$B,2,0)</f>
        <v>NLSSA004046</v>
      </c>
      <c r="Q6842" s="27"/>
    </row>
    <row r="6843" spans="2:17" x14ac:dyDescent="0.25">
      <c r="B6843" s="27" t="s">
        <v>1047</v>
      </c>
      <c r="L6843" s="30"/>
      <c r="M6843">
        <v>1914861720</v>
      </c>
      <c r="N6843" t="str">
        <f>VLOOKUP(M6843,[2]CLUES!$A:$B,2,0)</f>
        <v>NLSSA004046</v>
      </c>
      <c r="Q6843" s="27"/>
    </row>
    <row r="6844" spans="2:17" x14ac:dyDescent="0.25">
      <c r="B6844" s="27" t="s">
        <v>1047</v>
      </c>
      <c r="L6844" s="30"/>
      <c r="M6844">
        <v>1914861720</v>
      </c>
      <c r="N6844" t="str">
        <f>VLOOKUP(M6844,[2]CLUES!$A:$B,2,0)</f>
        <v>NLSSA004046</v>
      </c>
      <c r="Q6844" s="27"/>
    </row>
    <row r="6845" spans="2:17" x14ac:dyDescent="0.25">
      <c r="B6845" s="27" t="s">
        <v>1047</v>
      </c>
      <c r="L6845" s="30"/>
      <c r="M6845">
        <v>1914861720</v>
      </c>
      <c r="N6845" t="str">
        <f>VLOOKUP(M6845,[2]CLUES!$A:$B,2,0)</f>
        <v>NLSSA004046</v>
      </c>
      <c r="Q6845" s="27"/>
    </row>
    <row r="6846" spans="2:17" x14ac:dyDescent="0.25">
      <c r="B6846" s="27" t="s">
        <v>1047</v>
      </c>
      <c r="L6846" s="30"/>
      <c r="M6846">
        <v>1914861720</v>
      </c>
      <c r="N6846" t="str">
        <f>VLOOKUP(M6846,[2]CLUES!$A:$B,2,0)</f>
        <v>NLSSA004046</v>
      </c>
      <c r="Q6846" s="27"/>
    </row>
    <row r="6847" spans="2:17" x14ac:dyDescent="0.25">
      <c r="B6847" s="27" t="s">
        <v>1047</v>
      </c>
      <c r="L6847" s="30"/>
      <c r="M6847">
        <v>1914861720</v>
      </c>
      <c r="N6847" t="str">
        <f>VLOOKUP(M6847,[2]CLUES!$A:$B,2,0)</f>
        <v>NLSSA004046</v>
      </c>
      <c r="Q6847" s="27"/>
    </row>
    <row r="6848" spans="2:17" x14ac:dyDescent="0.25">
      <c r="B6848" s="27" t="s">
        <v>1047</v>
      </c>
      <c r="L6848" s="30"/>
      <c r="M6848">
        <v>1914861720</v>
      </c>
      <c r="N6848" t="str">
        <f>VLOOKUP(M6848,[2]CLUES!$A:$B,2,0)</f>
        <v>NLSSA004046</v>
      </c>
      <c r="Q6848" s="27"/>
    </row>
    <row r="6849" spans="2:17" x14ac:dyDescent="0.25">
      <c r="B6849" s="27" t="s">
        <v>1047</v>
      </c>
      <c r="L6849" s="30"/>
      <c r="M6849">
        <v>1914861720</v>
      </c>
      <c r="N6849" t="str">
        <f>VLOOKUP(M6849,[2]CLUES!$A:$B,2,0)</f>
        <v>NLSSA004046</v>
      </c>
      <c r="Q6849" s="27"/>
    </row>
    <row r="6850" spans="2:17" x14ac:dyDescent="0.25">
      <c r="B6850" s="27" t="s">
        <v>1047</v>
      </c>
      <c r="L6850" s="30"/>
      <c r="M6850">
        <v>1914861720</v>
      </c>
      <c r="N6850" t="str">
        <f>VLOOKUP(M6850,[2]CLUES!$A:$B,2,0)</f>
        <v>NLSSA004046</v>
      </c>
      <c r="Q6850" s="27"/>
    </row>
    <row r="6851" spans="2:17" x14ac:dyDescent="0.25">
      <c r="B6851" s="27" t="s">
        <v>1047</v>
      </c>
      <c r="L6851" s="30"/>
      <c r="M6851">
        <v>1914861720</v>
      </c>
      <c r="N6851" t="str">
        <f>VLOOKUP(M6851,[2]CLUES!$A:$B,2,0)</f>
        <v>NLSSA004046</v>
      </c>
      <c r="Q6851" s="27"/>
    </row>
    <row r="6852" spans="2:17" x14ac:dyDescent="0.25">
      <c r="B6852" s="27" t="s">
        <v>1047</v>
      </c>
      <c r="L6852" s="30"/>
      <c r="M6852">
        <v>1914861720</v>
      </c>
      <c r="N6852" t="str">
        <f>VLOOKUP(M6852,[2]CLUES!$A:$B,2,0)</f>
        <v>NLSSA004046</v>
      </c>
      <c r="Q6852" s="27"/>
    </row>
    <row r="6853" spans="2:17" x14ac:dyDescent="0.25">
      <c r="B6853" s="27" t="s">
        <v>1047</v>
      </c>
      <c r="L6853" s="30"/>
      <c r="M6853">
        <v>1914861720</v>
      </c>
      <c r="N6853" t="str">
        <f>VLOOKUP(M6853,[2]CLUES!$A:$B,2,0)</f>
        <v>NLSSA004046</v>
      </c>
      <c r="Q6853" s="27"/>
    </row>
    <row r="6854" spans="2:17" x14ac:dyDescent="0.25">
      <c r="B6854" s="27" t="s">
        <v>1047</v>
      </c>
      <c r="L6854" s="30"/>
      <c r="M6854">
        <v>1914861720</v>
      </c>
      <c r="N6854" t="str">
        <f>VLOOKUP(M6854,[2]CLUES!$A:$B,2,0)</f>
        <v>NLSSA004046</v>
      </c>
      <c r="Q6854" s="27"/>
    </row>
    <row r="6855" spans="2:17" x14ac:dyDescent="0.25">
      <c r="B6855" s="27" t="s">
        <v>1047</v>
      </c>
      <c r="L6855" s="30"/>
      <c r="M6855">
        <v>1914861720</v>
      </c>
      <c r="N6855" t="str">
        <f>VLOOKUP(M6855,[2]CLUES!$A:$B,2,0)</f>
        <v>NLSSA004046</v>
      </c>
      <c r="Q6855" s="27"/>
    </row>
    <row r="6856" spans="2:17" x14ac:dyDescent="0.25">
      <c r="B6856" s="27" t="s">
        <v>1047</v>
      </c>
      <c r="L6856" s="30"/>
      <c r="M6856">
        <v>1914861720</v>
      </c>
      <c r="N6856" t="str">
        <f>VLOOKUP(M6856,[2]CLUES!$A:$B,2,0)</f>
        <v>NLSSA004046</v>
      </c>
      <c r="Q6856" s="27"/>
    </row>
    <row r="6857" spans="2:17" x14ac:dyDescent="0.25">
      <c r="B6857" s="27" t="s">
        <v>1047</v>
      </c>
      <c r="L6857" s="30"/>
      <c r="M6857">
        <v>1914861720</v>
      </c>
      <c r="N6857" t="str">
        <f>VLOOKUP(M6857,[2]CLUES!$A:$B,2,0)</f>
        <v>NLSSA004046</v>
      </c>
      <c r="Q6857" s="27"/>
    </row>
    <row r="6858" spans="2:17" x14ac:dyDescent="0.25">
      <c r="B6858" s="27" t="s">
        <v>1047</v>
      </c>
      <c r="L6858" s="30"/>
      <c r="M6858">
        <v>1914861720</v>
      </c>
      <c r="N6858" t="str">
        <f>VLOOKUP(M6858,[2]CLUES!$A:$B,2,0)</f>
        <v>NLSSA004046</v>
      </c>
      <c r="Q6858" s="27"/>
    </row>
    <row r="6859" spans="2:17" x14ac:dyDescent="0.25">
      <c r="B6859" s="27" t="s">
        <v>1047</v>
      </c>
      <c r="L6859" s="30"/>
      <c r="M6859">
        <v>1914861720</v>
      </c>
      <c r="N6859" t="str">
        <f>VLOOKUP(M6859,[2]CLUES!$A:$B,2,0)</f>
        <v>NLSSA004046</v>
      </c>
      <c r="Q6859" s="27"/>
    </row>
    <row r="6860" spans="2:17" x14ac:dyDescent="0.25">
      <c r="B6860" s="27" t="s">
        <v>1047</v>
      </c>
      <c r="L6860" s="30"/>
      <c r="M6860">
        <v>1914861720</v>
      </c>
      <c r="N6860" t="str">
        <f>VLOOKUP(M6860,[2]CLUES!$A:$B,2,0)</f>
        <v>NLSSA004046</v>
      </c>
      <c r="Q6860" s="27"/>
    </row>
    <row r="6861" spans="2:17" x14ac:dyDescent="0.25">
      <c r="B6861" s="27" t="s">
        <v>1047</v>
      </c>
      <c r="L6861" s="30"/>
      <c r="M6861">
        <v>1914861720</v>
      </c>
      <c r="N6861" t="str">
        <f>VLOOKUP(M6861,[2]CLUES!$A:$B,2,0)</f>
        <v>NLSSA004046</v>
      </c>
      <c r="Q6861" s="27"/>
    </row>
    <row r="6862" spans="2:17" x14ac:dyDescent="0.25">
      <c r="B6862" s="27" t="s">
        <v>1047</v>
      </c>
      <c r="L6862" s="30"/>
      <c r="M6862">
        <v>1914861720</v>
      </c>
      <c r="N6862" t="str">
        <f>VLOOKUP(M6862,[2]CLUES!$A:$B,2,0)</f>
        <v>NLSSA004046</v>
      </c>
      <c r="Q6862" s="27"/>
    </row>
    <row r="6863" spans="2:17" x14ac:dyDescent="0.25">
      <c r="B6863" s="27" t="s">
        <v>1047</v>
      </c>
      <c r="L6863" s="30"/>
      <c r="M6863">
        <v>1914861720</v>
      </c>
      <c r="N6863" t="str">
        <f>VLOOKUP(M6863,[2]CLUES!$A:$B,2,0)</f>
        <v>NLSSA004046</v>
      </c>
      <c r="Q6863" s="27"/>
    </row>
    <row r="6864" spans="2:17" x14ac:dyDescent="0.25">
      <c r="B6864" s="27" t="s">
        <v>1047</v>
      </c>
      <c r="L6864" s="30"/>
      <c r="M6864">
        <v>1914861720</v>
      </c>
      <c r="N6864" t="str">
        <f>VLOOKUP(M6864,[2]CLUES!$A:$B,2,0)</f>
        <v>NLSSA004046</v>
      </c>
      <c r="Q6864" s="27"/>
    </row>
    <row r="6865" spans="2:17" x14ac:dyDescent="0.25">
      <c r="B6865" s="27" t="s">
        <v>1047</v>
      </c>
      <c r="L6865" s="30"/>
      <c r="M6865">
        <v>1914861720</v>
      </c>
      <c r="N6865" t="str">
        <f>VLOOKUP(M6865,[2]CLUES!$A:$B,2,0)</f>
        <v>NLSSA004046</v>
      </c>
      <c r="Q6865" s="27"/>
    </row>
    <row r="6866" spans="2:17" x14ac:dyDescent="0.25">
      <c r="B6866" s="27" t="s">
        <v>1047</v>
      </c>
      <c r="L6866" s="30"/>
      <c r="M6866">
        <v>1914861720</v>
      </c>
      <c r="N6866" t="str">
        <f>VLOOKUP(M6866,[2]CLUES!$A:$B,2,0)</f>
        <v>NLSSA004046</v>
      </c>
      <c r="Q6866" s="27"/>
    </row>
    <row r="6867" spans="2:17" x14ac:dyDescent="0.25">
      <c r="B6867" s="27" t="s">
        <v>1047</v>
      </c>
      <c r="L6867" s="30"/>
      <c r="M6867">
        <v>1914861720</v>
      </c>
      <c r="N6867" t="str">
        <f>VLOOKUP(M6867,[2]CLUES!$A:$B,2,0)</f>
        <v>NLSSA004046</v>
      </c>
      <c r="Q6867" s="27"/>
    </row>
    <row r="6868" spans="2:17" x14ac:dyDescent="0.25">
      <c r="B6868" s="27" t="s">
        <v>1047</v>
      </c>
      <c r="L6868" s="30"/>
      <c r="M6868">
        <v>1914861720</v>
      </c>
      <c r="N6868" t="str">
        <f>VLOOKUP(M6868,[2]CLUES!$A:$B,2,0)</f>
        <v>NLSSA004046</v>
      </c>
      <c r="Q6868" s="27"/>
    </row>
    <row r="6869" spans="2:17" x14ac:dyDescent="0.25">
      <c r="B6869" s="27" t="s">
        <v>1047</v>
      </c>
      <c r="L6869" s="30"/>
      <c r="M6869">
        <v>1914861720</v>
      </c>
      <c r="N6869" t="str">
        <f>VLOOKUP(M6869,[2]CLUES!$A:$B,2,0)</f>
        <v>NLSSA004046</v>
      </c>
      <c r="Q6869" s="27"/>
    </row>
    <row r="6870" spans="2:17" x14ac:dyDescent="0.25">
      <c r="B6870" s="27" t="s">
        <v>1047</v>
      </c>
      <c r="L6870" s="30"/>
      <c r="M6870">
        <v>1914861720</v>
      </c>
      <c r="N6870" t="str">
        <f>VLOOKUP(M6870,[2]CLUES!$A:$B,2,0)</f>
        <v>NLSSA004046</v>
      </c>
      <c r="Q6870" s="27"/>
    </row>
    <row r="6871" spans="2:17" x14ac:dyDescent="0.25">
      <c r="B6871" s="27" t="s">
        <v>1047</v>
      </c>
      <c r="L6871" s="30"/>
      <c r="M6871">
        <v>1914861720</v>
      </c>
      <c r="N6871" t="str">
        <f>VLOOKUP(M6871,[2]CLUES!$A:$B,2,0)</f>
        <v>NLSSA004046</v>
      </c>
      <c r="Q6871" s="27"/>
    </row>
    <row r="6872" spans="2:17" x14ac:dyDescent="0.25">
      <c r="B6872" s="27" t="s">
        <v>1047</v>
      </c>
      <c r="L6872" s="30"/>
      <c r="M6872">
        <v>1914861720</v>
      </c>
      <c r="N6872" t="str">
        <f>VLOOKUP(M6872,[2]CLUES!$A:$B,2,0)</f>
        <v>NLSSA004046</v>
      </c>
      <c r="Q6872" s="27"/>
    </row>
    <row r="6873" spans="2:17" x14ac:dyDescent="0.25">
      <c r="B6873" s="27" t="s">
        <v>1047</v>
      </c>
      <c r="L6873" s="30"/>
      <c r="M6873">
        <v>1914861720</v>
      </c>
      <c r="N6873" t="str">
        <f>VLOOKUP(M6873,[2]CLUES!$A:$B,2,0)</f>
        <v>NLSSA004046</v>
      </c>
      <c r="Q6873" s="27"/>
    </row>
    <row r="6874" spans="2:17" x14ac:dyDescent="0.25">
      <c r="B6874" s="27" t="s">
        <v>1047</v>
      </c>
      <c r="L6874" s="30"/>
      <c r="M6874">
        <v>1914861720</v>
      </c>
      <c r="N6874" t="str">
        <f>VLOOKUP(M6874,[2]CLUES!$A:$B,2,0)</f>
        <v>NLSSA004046</v>
      </c>
      <c r="Q6874" s="27"/>
    </row>
    <row r="6875" spans="2:17" x14ac:dyDescent="0.25">
      <c r="B6875" s="27" t="s">
        <v>1047</v>
      </c>
      <c r="L6875" s="30"/>
      <c r="M6875">
        <v>1914861720</v>
      </c>
      <c r="N6875" t="str">
        <f>VLOOKUP(M6875,[2]CLUES!$A:$B,2,0)</f>
        <v>NLSSA004046</v>
      </c>
      <c r="Q6875" s="27"/>
    </row>
    <row r="6876" spans="2:17" x14ac:dyDescent="0.25">
      <c r="B6876" s="27" t="s">
        <v>1047</v>
      </c>
      <c r="L6876" s="30"/>
      <c r="M6876">
        <v>1914861720</v>
      </c>
      <c r="N6876" t="str">
        <f>VLOOKUP(M6876,[2]CLUES!$A:$B,2,0)</f>
        <v>NLSSA004046</v>
      </c>
      <c r="Q6876" s="27"/>
    </row>
    <row r="6877" spans="2:17" x14ac:dyDescent="0.25">
      <c r="B6877" s="27" t="s">
        <v>1047</v>
      </c>
      <c r="L6877" s="30"/>
      <c r="M6877">
        <v>1914861720</v>
      </c>
      <c r="N6877" t="str">
        <f>VLOOKUP(M6877,[2]CLUES!$A:$B,2,0)</f>
        <v>NLSSA004046</v>
      </c>
      <c r="Q6877" s="27"/>
    </row>
    <row r="6878" spans="2:17" x14ac:dyDescent="0.25">
      <c r="B6878" s="27" t="s">
        <v>1047</v>
      </c>
      <c r="L6878" s="30"/>
      <c r="M6878">
        <v>1914861720</v>
      </c>
      <c r="N6878" t="str">
        <f>VLOOKUP(M6878,[2]CLUES!$A:$B,2,0)</f>
        <v>NLSSA004046</v>
      </c>
      <c r="Q6878" s="27"/>
    </row>
    <row r="6879" spans="2:17" x14ac:dyDescent="0.25">
      <c r="B6879" s="27" t="s">
        <v>1047</v>
      </c>
      <c r="L6879" s="30"/>
      <c r="M6879">
        <v>1914861720</v>
      </c>
      <c r="N6879" t="str">
        <f>VLOOKUP(M6879,[2]CLUES!$A:$B,2,0)</f>
        <v>NLSSA004046</v>
      </c>
      <c r="Q6879" s="27"/>
    </row>
    <row r="6880" spans="2:17" x14ac:dyDescent="0.25">
      <c r="B6880" s="27" t="s">
        <v>1047</v>
      </c>
      <c r="L6880" s="30"/>
      <c r="M6880">
        <v>1914861720</v>
      </c>
      <c r="N6880" t="str">
        <f>VLOOKUP(M6880,[2]CLUES!$A:$B,2,0)</f>
        <v>NLSSA004046</v>
      </c>
      <c r="Q6880" s="27"/>
    </row>
    <row r="6881" spans="2:17" x14ac:dyDescent="0.25">
      <c r="B6881" s="27" t="s">
        <v>1047</v>
      </c>
      <c r="L6881" s="30"/>
      <c r="M6881">
        <v>1914861720</v>
      </c>
      <c r="N6881" t="str">
        <f>VLOOKUP(M6881,[2]CLUES!$A:$B,2,0)</f>
        <v>NLSSA004046</v>
      </c>
      <c r="Q6881" s="27"/>
    </row>
    <row r="6882" spans="2:17" x14ac:dyDescent="0.25">
      <c r="B6882" s="27" t="s">
        <v>1047</v>
      </c>
      <c r="L6882" s="30"/>
      <c r="M6882">
        <v>1914861720</v>
      </c>
      <c r="N6882" t="str">
        <f>VLOOKUP(M6882,[2]CLUES!$A:$B,2,0)</f>
        <v>NLSSA004046</v>
      </c>
      <c r="Q6882" s="27"/>
    </row>
    <row r="6883" spans="2:17" x14ac:dyDescent="0.25">
      <c r="B6883" s="27" t="s">
        <v>1047</v>
      </c>
      <c r="L6883" s="30"/>
      <c r="M6883">
        <v>1914861720</v>
      </c>
      <c r="N6883" t="str">
        <f>VLOOKUP(M6883,[2]CLUES!$A:$B,2,0)</f>
        <v>NLSSA004046</v>
      </c>
      <c r="Q6883" s="27"/>
    </row>
    <row r="6884" spans="2:17" x14ac:dyDescent="0.25">
      <c r="B6884" s="27" t="s">
        <v>1047</v>
      </c>
      <c r="L6884" s="30"/>
      <c r="M6884">
        <v>1914861720</v>
      </c>
      <c r="N6884" t="str">
        <f>VLOOKUP(M6884,[2]CLUES!$A:$B,2,0)</f>
        <v>NLSSA004046</v>
      </c>
      <c r="Q6884" s="27"/>
    </row>
    <row r="6885" spans="2:17" x14ac:dyDescent="0.25">
      <c r="B6885" s="27" t="s">
        <v>1047</v>
      </c>
      <c r="L6885" s="30"/>
      <c r="M6885">
        <v>1914861720</v>
      </c>
      <c r="N6885" t="str">
        <f>VLOOKUP(M6885,[2]CLUES!$A:$B,2,0)</f>
        <v>NLSSA004046</v>
      </c>
      <c r="Q6885" s="27"/>
    </row>
    <row r="6886" spans="2:17" x14ac:dyDescent="0.25">
      <c r="B6886" s="27" t="s">
        <v>1047</v>
      </c>
      <c r="L6886" s="30"/>
      <c r="M6886">
        <v>1914861720</v>
      </c>
      <c r="N6886" t="str">
        <f>VLOOKUP(M6886,[2]CLUES!$A:$B,2,0)</f>
        <v>NLSSA004046</v>
      </c>
      <c r="Q6886" s="27"/>
    </row>
    <row r="6887" spans="2:17" x14ac:dyDescent="0.25">
      <c r="B6887" s="27" t="s">
        <v>1047</v>
      </c>
      <c r="L6887" s="30"/>
      <c r="M6887">
        <v>1914861720</v>
      </c>
      <c r="N6887" t="str">
        <f>VLOOKUP(M6887,[2]CLUES!$A:$B,2,0)</f>
        <v>NLSSA004046</v>
      </c>
      <c r="Q6887" s="27"/>
    </row>
    <row r="6888" spans="2:17" x14ac:dyDescent="0.25">
      <c r="B6888" s="27" t="s">
        <v>1047</v>
      </c>
      <c r="L6888" s="30"/>
      <c r="M6888">
        <v>1914861720</v>
      </c>
      <c r="N6888" t="str">
        <f>VLOOKUP(M6888,[2]CLUES!$A:$B,2,0)</f>
        <v>NLSSA004046</v>
      </c>
      <c r="Q6888" s="27"/>
    </row>
    <row r="6889" spans="2:17" x14ac:dyDescent="0.25">
      <c r="B6889" s="27" t="s">
        <v>1047</v>
      </c>
      <c r="L6889" s="30"/>
      <c r="M6889">
        <v>1914861720</v>
      </c>
      <c r="N6889" t="str">
        <f>VLOOKUP(M6889,[2]CLUES!$A:$B,2,0)</f>
        <v>NLSSA004046</v>
      </c>
      <c r="Q6889" s="27"/>
    </row>
    <row r="6890" spans="2:17" x14ac:dyDescent="0.25">
      <c r="B6890" s="27" t="s">
        <v>1047</v>
      </c>
      <c r="L6890" s="30"/>
      <c r="M6890">
        <v>1914861720</v>
      </c>
      <c r="N6890" t="str">
        <f>VLOOKUP(M6890,[2]CLUES!$A:$B,2,0)</f>
        <v>NLSSA004046</v>
      </c>
      <c r="Q6890" s="27"/>
    </row>
    <row r="6891" spans="2:17" x14ac:dyDescent="0.25">
      <c r="B6891" s="27" t="s">
        <v>1047</v>
      </c>
      <c r="L6891" s="30"/>
      <c r="M6891">
        <v>1914861720</v>
      </c>
      <c r="N6891" t="str">
        <f>VLOOKUP(M6891,[2]CLUES!$A:$B,2,0)</f>
        <v>NLSSA004046</v>
      </c>
      <c r="Q6891" s="27"/>
    </row>
    <row r="6892" spans="2:17" x14ac:dyDescent="0.25">
      <c r="B6892" s="27" t="s">
        <v>1047</v>
      </c>
      <c r="L6892" s="30"/>
      <c r="M6892">
        <v>1914861720</v>
      </c>
      <c r="N6892" t="str">
        <f>VLOOKUP(M6892,[2]CLUES!$A:$B,2,0)</f>
        <v>NLSSA004046</v>
      </c>
      <c r="Q6892" s="27"/>
    </row>
    <row r="6893" spans="2:17" x14ac:dyDescent="0.25">
      <c r="B6893" s="27" t="s">
        <v>1047</v>
      </c>
      <c r="L6893" s="30"/>
      <c r="M6893">
        <v>1914861720</v>
      </c>
      <c r="N6893" t="str">
        <f>VLOOKUP(M6893,[2]CLUES!$A:$B,2,0)</f>
        <v>NLSSA004046</v>
      </c>
      <c r="Q6893" s="27"/>
    </row>
    <row r="6894" spans="2:17" x14ac:dyDescent="0.25">
      <c r="B6894" s="27" t="s">
        <v>1047</v>
      </c>
      <c r="L6894" s="30"/>
      <c r="M6894">
        <v>1914861720</v>
      </c>
      <c r="N6894" t="str">
        <f>VLOOKUP(M6894,[2]CLUES!$A:$B,2,0)</f>
        <v>NLSSA004046</v>
      </c>
      <c r="Q6894" s="27"/>
    </row>
    <row r="6895" spans="2:17" x14ac:dyDescent="0.25">
      <c r="B6895" s="27" t="s">
        <v>1047</v>
      </c>
      <c r="L6895" s="30"/>
      <c r="M6895">
        <v>1914861720</v>
      </c>
      <c r="N6895" t="str">
        <f>VLOOKUP(M6895,[2]CLUES!$A:$B,2,0)</f>
        <v>NLSSA004046</v>
      </c>
      <c r="Q6895" s="27"/>
    </row>
    <row r="6896" spans="2:17" x14ac:dyDescent="0.25">
      <c r="B6896" s="27" t="s">
        <v>1047</v>
      </c>
      <c r="L6896" s="30"/>
      <c r="M6896">
        <v>1914861720</v>
      </c>
      <c r="N6896" t="str">
        <f>VLOOKUP(M6896,[2]CLUES!$A:$B,2,0)</f>
        <v>NLSSA004046</v>
      </c>
      <c r="Q6896" s="27"/>
    </row>
    <row r="6897" spans="2:17" x14ac:dyDescent="0.25">
      <c r="B6897" s="27" t="s">
        <v>1047</v>
      </c>
      <c r="L6897" s="30"/>
      <c r="M6897">
        <v>1914861720</v>
      </c>
      <c r="N6897" t="str">
        <f>VLOOKUP(M6897,[2]CLUES!$A:$B,2,0)</f>
        <v>NLSSA004046</v>
      </c>
      <c r="Q6897" s="27"/>
    </row>
    <row r="6898" spans="2:17" x14ac:dyDescent="0.25">
      <c r="B6898" s="27" t="s">
        <v>1047</v>
      </c>
      <c r="L6898" s="30"/>
      <c r="M6898">
        <v>1914861720</v>
      </c>
      <c r="N6898" t="str">
        <f>VLOOKUP(M6898,[2]CLUES!$A:$B,2,0)</f>
        <v>NLSSA004046</v>
      </c>
      <c r="Q6898" s="27"/>
    </row>
    <row r="6899" spans="2:17" x14ac:dyDescent="0.25">
      <c r="B6899" s="27" t="s">
        <v>1047</v>
      </c>
      <c r="L6899" s="30"/>
      <c r="M6899">
        <v>1914861720</v>
      </c>
      <c r="N6899" t="str">
        <f>VLOOKUP(M6899,[2]CLUES!$A:$B,2,0)</f>
        <v>NLSSA004046</v>
      </c>
      <c r="Q6899" s="27"/>
    </row>
    <row r="6900" spans="2:17" x14ac:dyDescent="0.25">
      <c r="B6900" s="27" t="s">
        <v>1047</v>
      </c>
      <c r="L6900" s="30"/>
      <c r="M6900">
        <v>1914861720</v>
      </c>
      <c r="N6900" t="str">
        <f>VLOOKUP(M6900,[2]CLUES!$A:$B,2,0)</f>
        <v>NLSSA004046</v>
      </c>
      <c r="Q6900" s="27"/>
    </row>
    <row r="6901" spans="2:17" x14ac:dyDescent="0.25">
      <c r="B6901" s="27" t="s">
        <v>1047</v>
      </c>
      <c r="L6901" s="30"/>
      <c r="M6901">
        <v>1914861720</v>
      </c>
      <c r="N6901" t="str">
        <f>VLOOKUP(M6901,[2]CLUES!$A:$B,2,0)</f>
        <v>NLSSA004046</v>
      </c>
      <c r="Q6901" s="27"/>
    </row>
    <row r="6902" spans="2:17" x14ac:dyDescent="0.25">
      <c r="B6902" s="27" t="s">
        <v>1047</v>
      </c>
      <c r="L6902" s="30"/>
      <c r="M6902">
        <v>1914861720</v>
      </c>
      <c r="N6902" t="str">
        <f>VLOOKUP(M6902,[2]CLUES!$A:$B,2,0)</f>
        <v>NLSSA004046</v>
      </c>
      <c r="Q6902" s="27"/>
    </row>
    <row r="6903" spans="2:17" x14ac:dyDescent="0.25">
      <c r="B6903" s="27" t="s">
        <v>1047</v>
      </c>
      <c r="L6903" s="30"/>
      <c r="M6903">
        <v>1914861250</v>
      </c>
      <c r="N6903" t="str">
        <f>VLOOKUP(M6903,[2]CLUES!$A:$B,2,0)</f>
        <v>NLSSA003544</v>
      </c>
      <c r="Q6903" s="27"/>
    </row>
    <row r="6904" spans="2:17" x14ac:dyDescent="0.25">
      <c r="B6904" s="27" t="s">
        <v>1047</v>
      </c>
      <c r="L6904" s="30"/>
      <c r="M6904">
        <v>1914861250</v>
      </c>
      <c r="N6904" t="str">
        <f>VLOOKUP(M6904,[2]CLUES!$A:$B,2,0)</f>
        <v>NLSSA003544</v>
      </c>
      <c r="Q6904" s="27"/>
    </row>
    <row r="6905" spans="2:17" x14ac:dyDescent="0.25">
      <c r="B6905" s="27" t="s">
        <v>1047</v>
      </c>
      <c r="L6905" s="30"/>
      <c r="M6905">
        <v>1914861250</v>
      </c>
      <c r="N6905" t="str">
        <f>VLOOKUP(M6905,[2]CLUES!$A:$B,2,0)</f>
        <v>NLSSA003544</v>
      </c>
      <c r="Q6905" s="27"/>
    </row>
    <row r="6906" spans="2:17" x14ac:dyDescent="0.25">
      <c r="B6906" s="27" t="s">
        <v>1047</v>
      </c>
      <c r="L6906" s="30"/>
      <c r="M6906">
        <v>1914860840</v>
      </c>
      <c r="N6906" t="str">
        <f>VLOOKUP(M6906,[2]CLUES!$A:$B,2,0)</f>
        <v>NLSSA014103</v>
      </c>
      <c r="Q6906" s="27"/>
    </row>
    <row r="6907" spans="2:17" x14ac:dyDescent="0.25">
      <c r="B6907" s="27" t="s">
        <v>1047</v>
      </c>
      <c r="L6907" s="30"/>
      <c r="M6907">
        <v>1914860840</v>
      </c>
      <c r="N6907" t="str">
        <f>VLOOKUP(M6907,[2]CLUES!$A:$B,2,0)</f>
        <v>NLSSA014103</v>
      </c>
      <c r="Q6907" s="27"/>
    </row>
    <row r="6908" spans="2:17" x14ac:dyDescent="0.25">
      <c r="B6908" s="27" t="s">
        <v>1047</v>
      </c>
      <c r="L6908" s="30"/>
      <c r="M6908">
        <v>1914860840</v>
      </c>
      <c r="N6908" t="str">
        <f>VLOOKUP(M6908,[2]CLUES!$A:$B,2,0)</f>
        <v>NLSSA014103</v>
      </c>
      <c r="Q6908" s="27"/>
    </row>
    <row r="6909" spans="2:17" x14ac:dyDescent="0.25">
      <c r="B6909" s="27" t="s">
        <v>1047</v>
      </c>
      <c r="L6909" s="30"/>
      <c r="M6909">
        <v>1914860840</v>
      </c>
      <c r="N6909" t="str">
        <f>VLOOKUP(M6909,[2]CLUES!$A:$B,2,0)</f>
        <v>NLSSA014103</v>
      </c>
      <c r="Q6909" s="27"/>
    </row>
    <row r="6910" spans="2:17" x14ac:dyDescent="0.25">
      <c r="B6910" s="27" t="s">
        <v>1047</v>
      </c>
      <c r="L6910" s="30"/>
      <c r="M6910">
        <v>1914860840</v>
      </c>
      <c r="N6910" t="str">
        <f>VLOOKUP(M6910,[2]CLUES!$A:$B,2,0)</f>
        <v>NLSSA014103</v>
      </c>
      <c r="Q6910" s="27"/>
    </row>
    <row r="6911" spans="2:17" x14ac:dyDescent="0.25">
      <c r="B6911" s="27" t="s">
        <v>1047</v>
      </c>
      <c r="L6911" s="30"/>
      <c r="M6911">
        <v>1914860840</v>
      </c>
      <c r="N6911" t="str">
        <f>VLOOKUP(M6911,[2]CLUES!$A:$B,2,0)</f>
        <v>NLSSA014103</v>
      </c>
      <c r="Q6911" s="27"/>
    </row>
    <row r="6912" spans="2:17" x14ac:dyDescent="0.25">
      <c r="B6912" s="27" t="s">
        <v>1047</v>
      </c>
      <c r="L6912" s="30"/>
      <c r="M6912">
        <v>1914860840</v>
      </c>
      <c r="N6912" t="str">
        <f>VLOOKUP(M6912,[2]CLUES!$A:$B,2,0)</f>
        <v>NLSSA014103</v>
      </c>
      <c r="Q6912" s="27"/>
    </row>
    <row r="6913" spans="2:17" x14ac:dyDescent="0.25">
      <c r="B6913" s="27" t="s">
        <v>1047</v>
      </c>
      <c r="L6913" s="30"/>
      <c r="M6913">
        <v>1914860840</v>
      </c>
      <c r="N6913" t="str">
        <f>VLOOKUP(M6913,[2]CLUES!$A:$B,2,0)</f>
        <v>NLSSA014103</v>
      </c>
      <c r="Q6913" s="27"/>
    </row>
    <row r="6914" spans="2:17" x14ac:dyDescent="0.25">
      <c r="B6914" s="27" t="s">
        <v>1047</v>
      </c>
      <c r="L6914" s="30"/>
      <c r="M6914">
        <v>1914860840</v>
      </c>
      <c r="N6914" t="str">
        <f>VLOOKUP(M6914,[2]CLUES!$A:$B,2,0)</f>
        <v>NLSSA014103</v>
      </c>
      <c r="Q6914" s="27"/>
    </row>
    <row r="6915" spans="2:17" x14ac:dyDescent="0.25">
      <c r="B6915" s="27" t="s">
        <v>1047</v>
      </c>
      <c r="L6915" s="30"/>
      <c r="M6915">
        <v>1914861270</v>
      </c>
      <c r="N6915" t="str">
        <f>VLOOKUP(M6915,[2]CLUES!$A:$B,2,0)</f>
        <v>NLSSA004290</v>
      </c>
      <c r="Q6915" s="27"/>
    </row>
    <row r="6916" spans="2:17" x14ac:dyDescent="0.25">
      <c r="B6916" s="27" t="s">
        <v>1047</v>
      </c>
      <c r="L6916" s="30"/>
      <c r="M6916">
        <v>1914861270</v>
      </c>
      <c r="N6916" t="str">
        <f>VLOOKUP(M6916,[2]CLUES!$A:$B,2,0)</f>
        <v>NLSSA004290</v>
      </c>
      <c r="Q6916" s="27"/>
    </row>
    <row r="6917" spans="2:17" x14ac:dyDescent="0.25">
      <c r="B6917" s="27" t="s">
        <v>1047</v>
      </c>
      <c r="L6917" s="30"/>
      <c r="M6917">
        <v>1914861270</v>
      </c>
      <c r="N6917" t="str">
        <f>VLOOKUP(M6917,[2]CLUES!$A:$B,2,0)</f>
        <v>NLSSA004290</v>
      </c>
      <c r="Q6917" s="27"/>
    </row>
    <row r="6918" spans="2:17" x14ac:dyDescent="0.25">
      <c r="B6918" s="27" t="s">
        <v>1047</v>
      </c>
      <c r="L6918" s="30"/>
      <c r="M6918">
        <v>1914861270</v>
      </c>
      <c r="N6918" t="str">
        <f>VLOOKUP(M6918,[2]CLUES!$A:$B,2,0)</f>
        <v>NLSSA004290</v>
      </c>
      <c r="Q6918" s="27"/>
    </row>
    <row r="6919" spans="2:17" x14ac:dyDescent="0.25">
      <c r="B6919" s="27" t="s">
        <v>1047</v>
      </c>
      <c r="L6919" s="30"/>
      <c r="M6919">
        <v>1914861270</v>
      </c>
      <c r="N6919" t="str">
        <f>VLOOKUP(M6919,[2]CLUES!$A:$B,2,0)</f>
        <v>NLSSA004290</v>
      </c>
      <c r="Q6919" s="27"/>
    </row>
    <row r="6920" spans="2:17" x14ac:dyDescent="0.25">
      <c r="B6920" s="27" t="s">
        <v>1047</v>
      </c>
      <c r="L6920" s="30"/>
      <c r="M6920">
        <v>1914861270</v>
      </c>
      <c r="N6920" t="str">
        <f>VLOOKUP(M6920,[2]CLUES!$A:$B,2,0)</f>
        <v>NLSSA004290</v>
      </c>
      <c r="Q6920" s="27"/>
    </row>
    <row r="6921" spans="2:17" x14ac:dyDescent="0.25">
      <c r="B6921" s="27" t="s">
        <v>1047</v>
      </c>
      <c r="L6921" s="30"/>
      <c r="M6921">
        <v>1914861270</v>
      </c>
      <c r="N6921" t="str">
        <f>VLOOKUP(M6921,[2]CLUES!$A:$B,2,0)</f>
        <v>NLSSA004290</v>
      </c>
      <c r="Q6921" s="27"/>
    </row>
    <row r="6922" spans="2:17" x14ac:dyDescent="0.25">
      <c r="B6922" s="27" t="s">
        <v>1047</v>
      </c>
      <c r="L6922" s="30"/>
      <c r="M6922">
        <v>1914861280</v>
      </c>
      <c r="N6922" t="str">
        <f>VLOOKUP(M6922,[2]CLUES!$A:$B,2,0)</f>
        <v>NLSSA003532</v>
      </c>
      <c r="Q6922" s="27"/>
    </row>
    <row r="6923" spans="2:17" x14ac:dyDescent="0.25">
      <c r="B6923" s="27" t="s">
        <v>1047</v>
      </c>
      <c r="L6923" s="30"/>
      <c r="M6923">
        <v>1914861280</v>
      </c>
      <c r="N6923" t="str">
        <f>VLOOKUP(M6923,[2]CLUES!$A:$B,2,0)</f>
        <v>NLSSA003532</v>
      </c>
      <c r="Q6923" s="27"/>
    </row>
    <row r="6924" spans="2:17" x14ac:dyDescent="0.25">
      <c r="B6924" s="27" t="s">
        <v>1047</v>
      </c>
      <c r="L6924" s="30"/>
      <c r="M6924">
        <v>1914861280</v>
      </c>
      <c r="N6924" t="str">
        <f>VLOOKUP(M6924,[2]CLUES!$A:$B,2,0)</f>
        <v>NLSSA003532</v>
      </c>
      <c r="Q6924" s="27"/>
    </row>
    <row r="6925" spans="2:17" x14ac:dyDescent="0.25">
      <c r="B6925" s="27" t="s">
        <v>1047</v>
      </c>
      <c r="L6925" s="30"/>
      <c r="M6925">
        <v>1914861280</v>
      </c>
      <c r="N6925" t="str">
        <f>VLOOKUP(M6925,[2]CLUES!$A:$B,2,0)</f>
        <v>NLSSA003532</v>
      </c>
      <c r="Q6925" s="27"/>
    </row>
    <row r="6926" spans="2:17" x14ac:dyDescent="0.25">
      <c r="B6926" s="27" t="s">
        <v>1047</v>
      </c>
      <c r="L6926" s="30"/>
      <c r="M6926">
        <v>1914861280</v>
      </c>
      <c r="N6926" t="str">
        <f>VLOOKUP(M6926,[2]CLUES!$A:$B,2,0)</f>
        <v>NLSSA003532</v>
      </c>
      <c r="Q6926" s="27"/>
    </row>
    <row r="6927" spans="2:17" x14ac:dyDescent="0.25">
      <c r="B6927" s="27" t="s">
        <v>1047</v>
      </c>
      <c r="L6927" s="30"/>
      <c r="M6927">
        <v>1914861290</v>
      </c>
      <c r="N6927" t="str">
        <f>VLOOKUP(M6927,[2]CLUES!$A:$B,2,0)</f>
        <v>NLSSA003433</v>
      </c>
      <c r="Q6927" s="27"/>
    </row>
    <row r="6928" spans="2:17" x14ac:dyDescent="0.25">
      <c r="B6928" s="27" t="s">
        <v>1047</v>
      </c>
      <c r="L6928" s="30"/>
      <c r="M6928">
        <v>1914861290</v>
      </c>
      <c r="N6928" t="str">
        <f>VLOOKUP(M6928,[2]CLUES!$A:$B,2,0)</f>
        <v>NLSSA003433</v>
      </c>
      <c r="Q6928" s="27"/>
    </row>
    <row r="6929" spans="2:17" x14ac:dyDescent="0.25">
      <c r="B6929" s="27" t="s">
        <v>1047</v>
      </c>
      <c r="L6929" s="30"/>
      <c r="M6929">
        <v>1914861290</v>
      </c>
      <c r="N6929" t="str">
        <f>VLOOKUP(M6929,[2]CLUES!$A:$B,2,0)</f>
        <v>NLSSA003433</v>
      </c>
      <c r="Q6929" s="27"/>
    </row>
    <row r="6930" spans="2:17" x14ac:dyDescent="0.25">
      <c r="B6930" s="27" t="s">
        <v>1047</v>
      </c>
      <c r="L6930" s="30"/>
      <c r="M6930">
        <v>1914861290</v>
      </c>
      <c r="N6930" t="str">
        <f>VLOOKUP(M6930,[2]CLUES!$A:$B,2,0)</f>
        <v>NLSSA003433</v>
      </c>
      <c r="Q6930" s="27"/>
    </row>
    <row r="6931" spans="2:17" x14ac:dyDescent="0.25">
      <c r="B6931" s="27" t="s">
        <v>1047</v>
      </c>
      <c r="L6931" s="30"/>
      <c r="M6931">
        <v>1914861290</v>
      </c>
      <c r="N6931" t="str">
        <f>VLOOKUP(M6931,[2]CLUES!$A:$B,2,0)</f>
        <v>NLSSA003433</v>
      </c>
      <c r="Q6931" s="27"/>
    </row>
    <row r="6932" spans="2:17" x14ac:dyDescent="0.25">
      <c r="B6932" s="27" t="s">
        <v>1047</v>
      </c>
      <c r="L6932" s="30"/>
      <c r="M6932">
        <v>1914861290</v>
      </c>
      <c r="N6932" t="str">
        <f>VLOOKUP(M6932,[2]CLUES!$A:$B,2,0)</f>
        <v>NLSSA003433</v>
      </c>
      <c r="Q6932" s="27"/>
    </row>
    <row r="6933" spans="2:17" x14ac:dyDescent="0.25">
      <c r="B6933" s="27" t="s">
        <v>1047</v>
      </c>
      <c r="L6933" s="30"/>
      <c r="M6933">
        <v>1914860850</v>
      </c>
      <c r="N6933" t="str">
        <f>VLOOKUP(M6933,[2]CLUES!$A:$B,2,0)</f>
        <v>NLSSA014115</v>
      </c>
      <c r="Q6933" s="27"/>
    </row>
    <row r="6934" spans="2:17" x14ac:dyDescent="0.25">
      <c r="B6934" s="27" t="s">
        <v>1047</v>
      </c>
      <c r="L6934" s="30"/>
      <c r="M6934">
        <v>1914860850</v>
      </c>
      <c r="N6934" t="str">
        <f>VLOOKUP(M6934,[2]CLUES!$A:$B,2,0)</f>
        <v>NLSSA014115</v>
      </c>
      <c r="Q6934" s="27"/>
    </row>
    <row r="6935" spans="2:17" x14ac:dyDescent="0.25">
      <c r="B6935" s="27" t="s">
        <v>1047</v>
      </c>
      <c r="L6935" s="30"/>
      <c r="M6935">
        <v>1914860850</v>
      </c>
      <c r="N6935" t="str">
        <f>VLOOKUP(M6935,[2]CLUES!$A:$B,2,0)</f>
        <v>NLSSA014115</v>
      </c>
      <c r="Q6935" s="27"/>
    </row>
    <row r="6936" spans="2:17" x14ac:dyDescent="0.25">
      <c r="B6936" s="27" t="s">
        <v>1047</v>
      </c>
      <c r="L6936" s="30"/>
      <c r="M6936">
        <v>1914860850</v>
      </c>
      <c r="N6936" t="str">
        <f>VLOOKUP(M6936,[2]CLUES!$A:$B,2,0)</f>
        <v>NLSSA014115</v>
      </c>
      <c r="Q6936" s="27"/>
    </row>
    <row r="6937" spans="2:17" x14ac:dyDescent="0.25">
      <c r="B6937" s="27" t="s">
        <v>1047</v>
      </c>
      <c r="L6937" s="30"/>
      <c r="M6937">
        <v>1914860850</v>
      </c>
      <c r="N6937" t="str">
        <f>VLOOKUP(M6937,[2]CLUES!$A:$B,2,0)</f>
        <v>NLSSA014115</v>
      </c>
      <c r="Q6937" s="27"/>
    </row>
    <row r="6938" spans="2:17" x14ac:dyDescent="0.25">
      <c r="B6938" s="27" t="s">
        <v>1047</v>
      </c>
      <c r="L6938" s="30"/>
      <c r="M6938">
        <v>1914860850</v>
      </c>
      <c r="N6938" t="str">
        <f>VLOOKUP(M6938,[2]CLUES!$A:$B,2,0)</f>
        <v>NLSSA014115</v>
      </c>
      <c r="Q6938" s="27"/>
    </row>
    <row r="6939" spans="2:17" x14ac:dyDescent="0.25">
      <c r="B6939" s="27" t="s">
        <v>1047</v>
      </c>
      <c r="L6939" s="30"/>
      <c r="M6939">
        <v>1914860850</v>
      </c>
      <c r="N6939" t="str">
        <f>VLOOKUP(M6939,[2]CLUES!$A:$B,2,0)</f>
        <v>NLSSA014115</v>
      </c>
      <c r="Q6939" s="27"/>
    </row>
    <row r="6940" spans="2:17" x14ac:dyDescent="0.25">
      <c r="B6940" s="27" t="s">
        <v>1047</v>
      </c>
      <c r="L6940" s="30"/>
      <c r="M6940">
        <v>1914860850</v>
      </c>
      <c r="N6940" t="str">
        <f>VLOOKUP(M6940,[2]CLUES!$A:$B,2,0)</f>
        <v>NLSSA014115</v>
      </c>
      <c r="Q6940" s="27"/>
    </row>
    <row r="6941" spans="2:17" x14ac:dyDescent="0.25">
      <c r="B6941" s="27" t="s">
        <v>1047</v>
      </c>
      <c r="L6941" s="30"/>
      <c r="M6941">
        <v>1914860850</v>
      </c>
      <c r="N6941" t="str">
        <f>VLOOKUP(M6941,[2]CLUES!$A:$B,2,0)</f>
        <v>NLSSA014115</v>
      </c>
      <c r="Q6941" s="27"/>
    </row>
    <row r="6942" spans="2:17" x14ac:dyDescent="0.25">
      <c r="B6942" s="27" t="s">
        <v>1047</v>
      </c>
      <c r="L6942" s="30"/>
      <c r="M6942">
        <v>1914861310</v>
      </c>
      <c r="N6942" t="str">
        <f>VLOOKUP(M6942,[2]CLUES!$A:$B,2,0)</f>
        <v>NLSSA001671</v>
      </c>
      <c r="Q6942" s="27"/>
    </row>
    <row r="6943" spans="2:17" x14ac:dyDescent="0.25">
      <c r="B6943" s="27" t="s">
        <v>1047</v>
      </c>
      <c r="L6943" s="30"/>
      <c r="M6943">
        <v>1914861310</v>
      </c>
      <c r="N6943" t="str">
        <f>VLOOKUP(M6943,[2]CLUES!$A:$B,2,0)</f>
        <v>NLSSA001671</v>
      </c>
      <c r="Q6943" s="27"/>
    </row>
    <row r="6944" spans="2:17" x14ac:dyDescent="0.25">
      <c r="B6944" s="27" t="s">
        <v>1047</v>
      </c>
      <c r="L6944" s="30"/>
      <c r="M6944">
        <v>1914861320</v>
      </c>
      <c r="N6944" t="str">
        <f>VLOOKUP(M6944,[2]CLUES!$A:$B,2,0)</f>
        <v>NLSSA004285</v>
      </c>
      <c r="Q6944" s="27"/>
    </row>
    <row r="6945" spans="2:17" x14ac:dyDescent="0.25">
      <c r="B6945" s="27" t="s">
        <v>1047</v>
      </c>
      <c r="L6945" s="30"/>
      <c r="M6945">
        <v>1914861320</v>
      </c>
      <c r="N6945" t="str">
        <f>VLOOKUP(M6945,[2]CLUES!$A:$B,2,0)</f>
        <v>NLSSA004285</v>
      </c>
      <c r="Q6945" s="27"/>
    </row>
    <row r="6946" spans="2:17" x14ac:dyDescent="0.25">
      <c r="B6946" s="27" t="s">
        <v>1047</v>
      </c>
      <c r="L6946" s="30"/>
      <c r="M6946">
        <v>1914861320</v>
      </c>
      <c r="N6946" t="str">
        <f>VLOOKUP(M6946,[2]CLUES!$A:$B,2,0)</f>
        <v>NLSSA004285</v>
      </c>
      <c r="Q6946" s="27"/>
    </row>
    <row r="6947" spans="2:17" x14ac:dyDescent="0.25">
      <c r="B6947" s="27" t="s">
        <v>1047</v>
      </c>
      <c r="L6947" s="30"/>
      <c r="M6947">
        <v>1914861320</v>
      </c>
      <c r="N6947" t="str">
        <f>VLOOKUP(M6947,[2]CLUES!$A:$B,2,0)</f>
        <v>NLSSA004285</v>
      </c>
      <c r="Q6947" s="27"/>
    </row>
    <row r="6948" spans="2:17" x14ac:dyDescent="0.25">
      <c r="B6948" s="27" t="s">
        <v>1047</v>
      </c>
      <c r="L6948" s="30"/>
      <c r="M6948">
        <v>1914861320</v>
      </c>
      <c r="N6948" t="str">
        <f>VLOOKUP(M6948,[2]CLUES!$A:$B,2,0)</f>
        <v>NLSSA004285</v>
      </c>
      <c r="Q6948" s="27"/>
    </row>
    <row r="6949" spans="2:17" x14ac:dyDescent="0.25">
      <c r="B6949" s="27" t="s">
        <v>1047</v>
      </c>
      <c r="L6949" s="30"/>
      <c r="M6949">
        <v>1914861330</v>
      </c>
      <c r="N6949" t="str">
        <f>VLOOKUP(M6949,[2]CLUES!$A:$B,2,0)</f>
        <v>NLSSA004203</v>
      </c>
      <c r="Q6949" s="27"/>
    </row>
    <row r="6950" spans="2:17" x14ac:dyDescent="0.25">
      <c r="B6950" s="27" t="s">
        <v>1047</v>
      </c>
      <c r="L6950" s="30"/>
      <c r="M6950">
        <v>1914861330</v>
      </c>
      <c r="N6950" t="str">
        <f>VLOOKUP(M6950,[2]CLUES!$A:$B,2,0)</f>
        <v>NLSSA004203</v>
      </c>
      <c r="Q6950" s="27"/>
    </row>
    <row r="6951" spans="2:17" x14ac:dyDescent="0.25">
      <c r="B6951" s="27" t="s">
        <v>1047</v>
      </c>
      <c r="L6951" s="30"/>
      <c r="M6951">
        <v>1914861330</v>
      </c>
      <c r="N6951" t="str">
        <f>VLOOKUP(M6951,[2]CLUES!$A:$B,2,0)</f>
        <v>NLSSA004203</v>
      </c>
      <c r="Q6951" s="27"/>
    </row>
    <row r="6952" spans="2:17" x14ac:dyDescent="0.25">
      <c r="B6952" s="27" t="s">
        <v>1047</v>
      </c>
      <c r="L6952" s="30"/>
      <c r="M6952">
        <v>1914861340</v>
      </c>
      <c r="N6952" t="str">
        <f>VLOOKUP(M6952,[2]CLUES!$A:$B,2,0)</f>
        <v>NLSSA003445</v>
      </c>
      <c r="Q6952" s="27"/>
    </row>
    <row r="6953" spans="2:17" x14ac:dyDescent="0.25">
      <c r="B6953" s="27" t="s">
        <v>1047</v>
      </c>
      <c r="L6953" s="30"/>
      <c r="M6953">
        <v>1914861340</v>
      </c>
      <c r="N6953" t="str">
        <f>VLOOKUP(M6953,[2]CLUES!$A:$B,2,0)</f>
        <v>NLSSA003445</v>
      </c>
      <c r="Q6953" s="27"/>
    </row>
    <row r="6954" spans="2:17" x14ac:dyDescent="0.25">
      <c r="B6954" s="27" t="s">
        <v>1047</v>
      </c>
      <c r="L6954" s="30"/>
      <c r="M6954">
        <v>1914861340</v>
      </c>
      <c r="N6954" t="str">
        <f>VLOOKUP(M6954,[2]CLUES!$A:$B,2,0)</f>
        <v>NLSSA003445</v>
      </c>
      <c r="Q6954" s="27"/>
    </row>
    <row r="6955" spans="2:17" x14ac:dyDescent="0.25">
      <c r="B6955" s="27" t="s">
        <v>1047</v>
      </c>
      <c r="L6955" s="30"/>
      <c r="M6955">
        <v>1914861340</v>
      </c>
      <c r="N6955" t="str">
        <f>VLOOKUP(M6955,[2]CLUES!$A:$B,2,0)</f>
        <v>NLSSA003445</v>
      </c>
      <c r="Q6955" s="27"/>
    </row>
    <row r="6956" spans="2:17" x14ac:dyDescent="0.25">
      <c r="B6956" s="27" t="s">
        <v>1047</v>
      </c>
      <c r="L6956" s="30"/>
      <c r="M6956">
        <v>1914861340</v>
      </c>
      <c r="N6956" t="str">
        <f>VLOOKUP(M6956,[2]CLUES!$A:$B,2,0)</f>
        <v>NLSSA003445</v>
      </c>
      <c r="Q6956" s="27"/>
    </row>
    <row r="6957" spans="2:17" x14ac:dyDescent="0.25">
      <c r="B6957" s="27" t="s">
        <v>1047</v>
      </c>
      <c r="L6957" s="30"/>
      <c r="M6957">
        <v>1914861340</v>
      </c>
      <c r="N6957" t="str">
        <f>VLOOKUP(M6957,[2]CLUES!$A:$B,2,0)</f>
        <v>NLSSA003445</v>
      </c>
      <c r="Q6957" s="27"/>
    </row>
    <row r="6958" spans="2:17" x14ac:dyDescent="0.25">
      <c r="B6958" s="27" t="s">
        <v>1047</v>
      </c>
      <c r="L6958" s="30"/>
      <c r="M6958">
        <v>1914861340</v>
      </c>
      <c r="N6958" t="str">
        <f>VLOOKUP(M6958,[2]CLUES!$A:$B,2,0)</f>
        <v>NLSSA003445</v>
      </c>
      <c r="Q6958" s="27"/>
    </row>
    <row r="6959" spans="2:17" x14ac:dyDescent="0.25">
      <c r="B6959" s="27" t="s">
        <v>1047</v>
      </c>
      <c r="L6959" s="30"/>
      <c r="M6959">
        <v>1914861350</v>
      </c>
      <c r="N6959" t="str">
        <f>VLOOKUP(M6959,[2]CLUES!$A:$B,2,0)</f>
        <v>NLSSA003252</v>
      </c>
      <c r="Q6959" s="27"/>
    </row>
    <row r="6960" spans="2:17" x14ac:dyDescent="0.25">
      <c r="B6960" s="27" t="s">
        <v>1047</v>
      </c>
      <c r="L6960" s="30"/>
      <c r="M6960">
        <v>1914861240</v>
      </c>
      <c r="N6960" t="str">
        <f>VLOOKUP(M6960,[2]CLUES!$A:$B,2,0)</f>
        <v>NLSSA001712</v>
      </c>
      <c r="Q6960" s="27"/>
    </row>
    <row r="6961" spans="2:17" x14ac:dyDescent="0.25">
      <c r="B6961" s="27" t="s">
        <v>1047</v>
      </c>
      <c r="L6961" s="30"/>
      <c r="M6961">
        <v>1914861240</v>
      </c>
      <c r="N6961" t="str">
        <f>VLOOKUP(M6961,[2]CLUES!$A:$B,2,0)</f>
        <v>NLSSA001712</v>
      </c>
      <c r="Q6961" s="27"/>
    </row>
    <row r="6962" spans="2:17" x14ac:dyDescent="0.25">
      <c r="B6962" s="27" t="s">
        <v>1047</v>
      </c>
      <c r="L6962" s="30"/>
      <c r="M6962">
        <v>1914861240</v>
      </c>
      <c r="N6962" t="str">
        <f>VLOOKUP(M6962,[2]CLUES!$A:$B,2,0)</f>
        <v>NLSSA001712</v>
      </c>
      <c r="Q6962" s="27"/>
    </row>
    <row r="6963" spans="2:17" x14ac:dyDescent="0.25">
      <c r="B6963" s="27" t="s">
        <v>1047</v>
      </c>
      <c r="L6963" s="30"/>
      <c r="M6963">
        <v>1914863530</v>
      </c>
      <c r="N6963" t="str">
        <f>VLOOKUP(M6963,[2]CLUES!$A:$B,2,0)</f>
        <v>NLSSA001753</v>
      </c>
      <c r="Q6963" s="27"/>
    </row>
    <row r="6964" spans="2:17" x14ac:dyDescent="0.25">
      <c r="B6964" s="27" t="s">
        <v>1047</v>
      </c>
      <c r="L6964" s="30"/>
      <c r="M6964">
        <v>1914863530</v>
      </c>
      <c r="N6964" t="str">
        <f>VLOOKUP(M6964,[2]CLUES!$A:$B,2,0)</f>
        <v>NLSSA001753</v>
      </c>
      <c r="Q6964" s="27"/>
    </row>
    <row r="6965" spans="2:17" x14ac:dyDescent="0.25">
      <c r="B6965" s="27" t="s">
        <v>1047</v>
      </c>
      <c r="L6965" s="30"/>
      <c r="M6965">
        <v>1914863530</v>
      </c>
      <c r="N6965" t="str">
        <f>VLOOKUP(M6965,[2]CLUES!$A:$B,2,0)</f>
        <v>NLSSA001753</v>
      </c>
      <c r="Q6965" s="27"/>
    </row>
    <row r="6966" spans="2:17" x14ac:dyDescent="0.25">
      <c r="B6966" s="27" t="s">
        <v>1047</v>
      </c>
      <c r="L6966" s="30"/>
      <c r="M6966">
        <v>1914863530</v>
      </c>
      <c r="N6966" t="str">
        <f>VLOOKUP(M6966,[2]CLUES!$A:$B,2,0)</f>
        <v>NLSSA001753</v>
      </c>
      <c r="Q6966" s="27"/>
    </row>
    <row r="6967" spans="2:17" x14ac:dyDescent="0.25">
      <c r="B6967" s="27" t="s">
        <v>1047</v>
      </c>
      <c r="L6967" s="30"/>
      <c r="M6967">
        <v>1914863530</v>
      </c>
      <c r="N6967" t="str">
        <f>VLOOKUP(M6967,[2]CLUES!$A:$B,2,0)</f>
        <v>NLSSA001753</v>
      </c>
      <c r="Q6967" s="27"/>
    </row>
    <row r="6968" spans="2:17" x14ac:dyDescent="0.25">
      <c r="B6968" s="27" t="s">
        <v>1047</v>
      </c>
      <c r="L6968" s="30"/>
      <c r="M6968">
        <v>1914863530</v>
      </c>
      <c r="N6968" t="str">
        <f>VLOOKUP(M6968,[2]CLUES!$A:$B,2,0)</f>
        <v>NLSSA001753</v>
      </c>
      <c r="Q6968" s="27"/>
    </row>
    <row r="6969" spans="2:17" x14ac:dyDescent="0.25">
      <c r="B6969" s="27" t="s">
        <v>1047</v>
      </c>
      <c r="L6969" s="30"/>
      <c r="M6969">
        <v>1914863550</v>
      </c>
      <c r="N6969" t="str">
        <f>VLOOKUP(M6969,[2]CLUES!$A:$B,2,0)</f>
        <v>NLSSA014086</v>
      </c>
      <c r="Q6969" s="27"/>
    </row>
    <row r="6970" spans="2:17" x14ac:dyDescent="0.25">
      <c r="B6970" s="27" t="s">
        <v>1047</v>
      </c>
      <c r="L6970" s="30"/>
      <c r="M6970">
        <v>1914863550</v>
      </c>
      <c r="N6970" t="str">
        <f>VLOOKUP(M6970,[2]CLUES!$A:$B,2,0)</f>
        <v>NLSSA014086</v>
      </c>
      <c r="Q6970" s="27"/>
    </row>
    <row r="6971" spans="2:17" x14ac:dyDescent="0.25">
      <c r="B6971" s="27" t="s">
        <v>1047</v>
      </c>
      <c r="L6971" s="30"/>
      <c r="M6971">
        <v>1914863550</v>
      </c>
      <c r="N6971" t="str">
        <f>VLOOKUP(M6971,[2]CLUES!$A:$B,2,0)</f>
        <v>NLSSA014086</v>
      </c>
      <c r="Q6971" s="27"/>
    </row>
    <row r="6972" spans="2:17" x14ac:dyDescent="0.25">
      <c r="B6972" s="27" t="s">
        <v>1047</v>
      </c>
      <c r="L6972" s="30"/>
      <c r="M6972">
        <v>1914863550</v>
      </c>
      <c r="N6972" t="str">
        <f>VLOOKUP(M6972,[2]CLUES!$A:$B,2,0)</f>
        <v>NLSSA014086</v>
      </c>
      <c r="Q6972" s="27"/>
    </row>
    <row r="6973" spans="2:17" x14ac:dyDescent="0.25">
      <c r="B6973" s="27" t="s">
        <v>1047</v>
      </c>
      <c r="L6973" s="30"/>
      <c r="M6973">
        <v>1914863550</v>
      </c>
      <c r="N6973" t="str">
        <f>VLOOKUP(M6973,[2]CLUES!$A:$B,2,0)</f>
        <v>NLSSA014086</v>
      </c>
      <c r="Q6973" s="27"/>
    </row>
    <row r="6974" spans="2:17" x14ac:dyDescent="0.25">
      <c r="B6974" s="27" t="s">
        <v>1047</v>
      </c>
      <c r="L6974" s="30"/>
      <c r="M6974">
        <v>1914864430</v>
      </c>
      <c r="N6974" t="str">
        <f>VLOOKUP(M6974,[2]CLUES!$A:$B,2,0)</f>
        <v>NLSSA015024</v>
      </c>
      <c r="Q6974" s="27"/>
    </row>
    <row r="6975" spans="2:17" x14ac:dyDescent="0.25">
      <c r="B6975" s="27" t="s">
        <v>1047</v>
      </c>
      <c r="L6975" s="30"/>
      <c r="M6975">
        <v>1914860050</v>
      </c>
      <c r="N6975" t="str">
        <f>VLOOKUP(M6975,[2]CLUES!$A:$B,2,0)</f>
        <v>NLSSA003614</v>
      </c>
      <c r="Q6975" s="27"/>
    </row>
    <row r="6976" spans="2:17" x14ac:dyDescent="0.25">
      <c r="B6976" s="27" t="s">
        <v>1047</v>
      </c>
      <c r="L6976" s="30"/>
      <c r="M6976">
        <v>1914860050</v>
      </c>
      <c r="N6976" t="str">
        <f>VLOOKUP(M6976,[2]CLUES!$A:$B,2,0)</f>
        <v>NLSSA003614</v>
      </c>
      <c r="Q6976" s="27"/>
    </row>
    <row r="6977" spans="2:17" x14ac:dyDescent="0.25">
      <c r="B6977" s="27" t="s">
        <v>1047</v>
      </c>
      <c r="L6977" s="30"/>
      <c r="M6977">
        <v>1914860050</v>
      </c>
      <c r="N6977" t="str">
        <f>VLOOKUP(M6977,[2]CLUES!$A:$B,2,0)</f>
        <v>NLSSA003614</v>
      </c>
      <c r="Q6977" s="27"/>
    </row>
    <row r="6978" spans="2:17" x14ac:dyDescent="0.25">
      <c r="B6978" s="27" t="s">
        <v>1047</v>
      </c>
      <c r="L6978" s="30"/>
      <c r="M6978">
        <v>1914860840</v>
      </c>
      <c r="N6978" t="str">
        <f>VLOOKUP(M6978,[2]CLUES!$A:$B,2,0)</f>
        <v>NLSSA014103</v>
      </c>
      <c r="Q6978" s="27"/>
    </row>
    <row r="6979" spans="2:17" x14ac:dyDescent="0.25">
      <c r="B6979" s="27" t="s">
        <v>1047</v>
      </c>
      <c r="L6979" s="30"/>
      <c r="M6979">
        <v>1914860840</v>
      </c>
      <c r="N6979" t="str">
        <f>VLOOKUP(M6979,[2]CLUES!$A:$B,2,0)</f>
        <v>NLSSA014103</v>
      </c>
      <c r="Q6979" s="27"/>
    </row>
    <row r="6980" spans="2:17" x14ac:dyDescent="0.25">
      <c r="B6980" s="27" t="s">
        <v>1047</v>
      </c>
      <c r="L6980" s="30"/>
      <c r="M6980">
        <v>1914860840</v>
      </c>
      <c r="N6980" t="str">
        <f>VLOOKUP(M6980,[2]CLUES!$A:$B,2,0)</f>
        <v>NLSSA014103</v>
      </c>
      <c r="Q6980" s="27"/>
    </row>
    <row r="6981" spans="2:17" x14ac:dyDescent="0.25">
      <c r="B6981" s="27" t="s">
        <v>1047</v>
      </c>
      <c r="L6981" s="30"/>
      <c r="M6981">
        <v>1914860840</v>
      </c>
      <c r="N6981" t="str">
        <f>VLOOKUP(M6981,[2]CLUES!$A:$B,2,0)</f>
        <v>NLSSA014103</v>
      </c>
      <c r="Q6981" s="27"/>
    </row>
    <row r="6982" spans="2:17" x14ac:dyDescent="0.25">
      <c r="B6982" s="27" t="s">
        <v>1047</v>
      </c>
      <c r="L6982" s="30"/>
      <c r="M6982">
        <v>1914861420</v>
      </c>
      <c r="N6982" t="str">
        <f>VLOOKUP(M6982,[2]CLUES!$A:$B,2,0)</f>
        <v>NLSSA002243</v>
      </c>
      <c r="Q6982" s="27"/>
    </row>
    <row r="6983" spans="2:17" x14ac:dyDescent="0.25">
      <c r="B6983" s="27" t="s">
        <v>1047</v>
      </c>
      <c r="L6983" s="30"/>
      <c r="M6983">
        <v>1914861420</v>
      </c>
      <c r="N6983" t="str">
        <f>VLOOKUP(M6983,[2]CLUES!$A:$B,2,0)</f>
        <v>NLSSA002243</v>
      </c>
      <c r="Q6983" s="27"/>
    </row>
    <row r="6984" spans="2:17" x14ac:dyDescent="0.25">
      <c r="B6984" s="27" t="s">
        <v>1047</v>
      </c>
      <c r="L6984" s="30"/>
      <c r="M6984">
        <v>1914861420</v>
      </c>
      <c r="N6984" t="str">
        <f>VLOOKUP(M6984,[2]CLUES!$A:$B,2,0)</f>
        <v>NLSSA002243</v>
      </c>
      <c r="Q6984" s="27"/>
    </row>
    <row r="6985" spans="2:17" x14ac:dyDescent="0.25">
      <c r="B6985" s="27" t="s">
        <v>1047</v>
      </c>
      <c r="L6985" s="30"/>
      <c r="M6985">
        <v>1914861490</v>
      </c>
      <c r="N6985" t="str">
        <f>VLOOKUP(M6985,[2]CLUES!$A:$B,2,0)</f>
        <v>NLSSA000365</v>
      </c>
      <c r="Q6985" s="27"/>
    </row>
    <row r="6986" spans="2:17" x14ac:dyDescent="0.25">
      <c r="B6986" s="27" t="s">
        <v>1047</v>
      </c>
      <c r="L6986" s="30"/>
      <c r="M6986">
        <v>1914861490</v>
      </c>
      <c r="N6986" t="str">
        <f>VLOOKUP(M6986,[2]CLUES!$A:$B,2,0)</f>
        <v>NLSSA000365</v>
      </c>
      <c r="Q6986" s="27"/>
    </row>
    <row r="6987" spans="2:17" x14ac:dyDescent="0.25">
      <c r="B6987" s="27" t="s">
        <v>1047</v>
      </c>
      <c r="L6987" s="30"/>
      <c r="M6987">
        <v>1914860050</v>
      </c>
      <c r="N6987" t="str">
        <f>VLOOKUP(M6987,[2]CLUES!$A:$B,2,0)</f>
        <v>NLSSA003614</v>
      </c>
      <c r="Q6987" s="27"/>
    </row>
    <row r="6988" spans="2:17" x14ac:dyDescent="0.25">
      <c r="B6988" s="27" t="s">
        <v>1047</v>
      </c>
      <c r="L6988" s="30"/>
      <c r="M6988">
        <v>1914860050</v>
      </c>
      <c r="N6988" t="str">
        <f>VLOOKUP(M6988,[2]CLUES!$A:$B,2,0)</f>
        <v>NLSSA003614</v>
      </c>
      <c r="Q6988" s="27"/>
    </row>
    <row r="6989" spans="2:17" x14ac:dyDescent="0.25">
      <c r="B6989" s="27" t="s">
        <v>1047</v>
      </c>
      <c r="L6989" s="30"/>
      <c r="M6989">
        <v>1914860050</v>
      </c>
      <c r="N6989" t="str">
        <f>VLOOKUP(M6989,[2]CLUES!$A:$B,2,0)</f>
        <v>NLSSA003614</v>
      </c>
      <c r="Q6989" s="27"/>
    </row>
    <row r="6990" spans="2:17" x14ac:dyDescent="0.25">
      <c r="B6990" s="27" t="s">
        <v>1047</v>
      </c>
      <c r="L6990" s="30"/>
      <c r="M6990">
        <v>1914860050</v>
      </c>
      <c r="N6990" t="str">
        <f>VLOOKUP(M6990,[2]CLUES!$A:$B,2,0)</f>
        <v>NLSSA003614</v>
      </c>
      <c r="Q6990" s="27"/>
    </row>
    <row r="6991" spans="2:17" x14ac:dyDescent="0.25">
      <c r="B6991" s="27" t="s">
        <v>1047</v>
      </c>
      <c r="L6991" s="30"/>
      <c r="M6991">
        <v>1914860050</v>
      </c>
      <c r="N6991" t="str">
        <f>VLOOKUP(M6991,[2]CLUES!$A:$B,2,0)</f>
        <v>NLSSA003614</v>
      </c>
      <c r="Q6991" s="27"/>
    </row>
    <row r="6992" spans="2:17" x14ac:dyDescent="0.25">
      <c r="B6992" s="27" t="s">
        <v>1047</v>
      </c>
      <c r="L6992" s="30"/>
      <c r="M6992">
        <v>1914860050</v>
      </c>
      <c r="N6992" t="str">
        <f>VLOOKUP(M6992,[2]CLUES!$A:$B,2,0)</f>
        <v>NLSSA003614</v>
      </c>
      <c r="Q6992" s="27"/>
    </row>
    <row r="6993" spans="2:17" x14ac:dyDescent="0.25">
      <c r="B6993" s="27" t="s">
        <v>1047</v>
      </c>
      <c r="L6993" s="30"/>
      <c r="M6993">
        <v>1914860050</v>
      </c>
      <c r="N6993" t="str">
        <f>VLOOKUP(M6993,[2]CLUES!$A:$B,2,0)</f>
        <v>NLSSA003614</v>
      </c>
      <c r="Q6993" s="27"/>
    </row>
    <row r="6994" spans="2:17" x14ac:dyDescent="0.25">
      <c r="B6994" s="27" t="s">
        <v>1047</v>
      </c>
      <c r="L6994" s="30"/>
      <c r="M6994">
        <v>1914860050</v>
      </c>
      <c r="N6994" t="str">
        <f>VLOOKUP(M6994,[2]CLUES!$A:$B,2,0)</f>
        <v>NLSSA003614</v>
      </c>
      <c r="Q6994" s="27"/>
    </row>
    <row r="6995" spans="2:17" x14ac:dyDescent="0.25">
      <c r="B6995" s="27" t="s">
        <v>1047</v>
      </c>
      <c r="L6995" s="30"/>
      <c r="M6995">
        <v>1914860050</v>
      </c>
      <c r="N6995" t="str">
        <f>VLOOKUP(M6995,[2]CLUES!$A:$B,2,0)</f>
        <v>NLSSA003614</v>
      </c>
      <c r="Q6995" s="27"/>
    </row>
    <row r="6996" spans="2:17" x14ac:dyDescent="0.25">
      <c r="B6996" s="27" t="s">
        <v>1047</v>
      </c>
      <c r="L6996" s="30"/>
      <c r="M6996">
        <v>1914860050</v>
      </c>
      <c r="N6996" t="str">
        <f>VLOOKUP(M6996,[2]CLUES!$A:$B,2,0)</f>
        <v>NLSSA003614</v>
      </c>
      <c r="Q6996" s="27"/>
    </row>
    <row r="6997" spans="2:17" x14ac:dyDescent="0.25">
      <c r="B6997" s="27" t="s">
        <v>1047</v>
      </c>
      <c r="L6997" s="30"/>
      <c r="M6997">
        <v>1914860050</v>
      </c>
      <c r="N6997" t="str">
        <f>VLOOKUP(M6997,[2]CLUES!$A:$B,2,0)</f>
        <v>NLSSA003614</v>
      </c>
      <c r="Q6997" s="27"/>
    </row>
    <row r="6998" spans="2:17" x14ac:dyDescent="0.25">
      <c r="B6998" s="27" t="s">
        <v>1047</v>
      </c>
      <c r="L6998" s="30"/>
      <c r="M6998">
        <v>1914860050</v>
      </c>
      <c r="N6998" t="str">
        <f>VLOOKUP(M6998,[2]CLUES!$A:$B,2,0)</f>
        <v>NLSSA003614</v>
      </c>
      <c r="Q6998" s="27"/>
    </row>
    <row r="6999" spans="2:17" x14ac:dyDescent="0.25">
      <c r="B6999" s="27" t="s">
        <v>1047</v>
      </c>
      <c r="L6999" s="30"/>
      <c r="M6999">
        <v>1914860050</v>
      </c>
      <c r="N6999" t="str">
        <f>VLOOKUP(M6999,[2]CLUES!$A:$B,2,0)</f>
        <v>NLSSA003614</v>
      </c>
      <c r="Q6999" s="27"/>
    </row>
    <row r="7000" spans="2:17" x14ac:dyDescent="0.25">
      <c r="B7000" s="27" t="s">
        <v>1047</v>
      </c>
      <c r="L7000" s="30"/>
      <c r="M7000">
        <v>1914860050</v>
      </c>
      <c r="N7000" t="str">
        <f>VLOOKUP(M7000,[2]CLUES!$A:$B,2,0)</f>
        <v>NLSSA003614</v>
      </c>
      <c r="Q7000" s="27"/>
    </row>
    <row r="7001" spans="2:17" x14ac:dyDescent="0.25">
      <c r="B7001" s="27" t="s">
        <v>1047</v>
      </c>
      <c r="L7001" s="30"/>
      <c r="M7001">
        <v>1914860050</v>
      </c>
      <c r="N7001" t="str">
        <f>VLOOKUP(M7001,[2]CLUES!$A:$B,2,0)</f>
        <v>NLSSA003614</v>
      </c>
      <c r="Q7001" s="27"/>
    </row>
    <row r="7002" spans="2:17" x14ac:dyDescent="0.25">
      <c r="B7002" s="27" t="s">
        <v>1047</v>
      </c>
      <c r="L7002" s="30"/>
      <c r="M7002">
        <v>1914860050</v>
      </c>
      <c r="N7002" t="str">
        <f>VLOOKUP(M7002,[2]CLUES!$A:$B,2,0)</f>
        <v>NLSSA003614</v>
      </c>
      <c r="Q7002" s="27"/>
    </row>
    <row r="7003" spans="2:17" x14ac:dyDescent="0.25">
      <c r="B7003" s="27" t="s">
        <v>1047</v>
      </c>
      <c r="L7003" s="30"/>
      <c r="M7003">
        <v>1914860050</v>
      </c>
      <c r="N7003" t="str">
        <f>VLOOKUP(M7003,[2]CLUES!$A:$B,2,0)</f>
        <v>NLSSA003614</v>
      </c>
      <c r="Q7003" s="27"/>
    </row>
    <row r="7004" spans="2:17" x14ac:dyDescent="0.25">
      <c r="B7004" s="27" t="s">
        <v>1047</v>
      </c>
      <c r="L7004" s="30"/>
      <c r="M7004">
        <v>1914860050</v>
      </c>
      <c r="N7004" t="str">
        <f>VLOOKUP(M7004,[2]CLUES!$A:$B,2,0)</f>
        <v>NLSSA003614</v>
      </c>
      <c r="Q7004" s="27"/>
    </row>
    <row r="7005" spans="2:17" x14ac:dyDescent="0.25">
      <c r="B7005" s="27" t="s">
        <v>1047</v>
      </c>
      <c r="L7005" s="30"/>
      <c r="M7005">
        <v>1914861400</v>
      </c>
      <c r="N7005" t="str">
        <f>VLOOKUP(M7005,[2]CLUES!$A:$B,2,0)</f>
        <v>NLSSA003264</v>
      </c>
      <c r="Q7005" s="27"/>
    </row>
    <row r="7006" spans="2:17" x14ac:dyDescent="0.25">
      <c r="B7006" s="27" t="s">
        <v>1047</v>
      </c>
      <c r="L7006" s="30"/>
      <c r="M7006">
        <v>1914861400</v>
      </c>
      <c r="N7006" t="str">
        <f>VLOOKUP(M7006,[2]CLUES!$A:$B,2,0)</f>
        <v>NLSSA003264</v>
      </c>
      <c r="Q7006" s="27"/>
    </row>
    <row r="7007" spans="2:17" x14ac:dyDescent="0.25">
      <c r="B7007" s="27" t="s">
        <v>1047</v>
      </c>
      <c r="L7007" s="30"/>
      <c r="M7007">
        <v>1914861410</v>
      </c>
      <c r="N7007" t="str">
        <f>VLOOKUP(M7007,[2]CLUES!$A:$B,2,0)</f>
        <v>NLSSA003450</v>
      </c>
      <c r="Q7007" s="27"/>
    </row>
    <row r="7008" spans="2:17" x14ac:dyDescent="0.25">
      <c r="B7008" s="27" t="s">
        <v>1047</v>
      </c>
      <c r="L7008" s="30"/>
      <c r="M7008">
        <v>1914861410</v>
      </c>
      <c r="N7008" t="str">
        <f>VLOOKUP(M7008,[2]CLUES!$A:$B,2,0)</f>
        <v>NLSSA003450</v>
      </c>
      <c r="Q7008" s="27"/>
    </row>
    <row r="7009" spans="2:17" x14ac:dyDescent="0.25">
      <c r="B7009" s="27" t="s">
        <v>1047</v>
      </c>
      <c r="L7009" s="30"/>
      <c r="M7009">
        <v>1914861410</v>
      </c>
      <c r="N7009" t="str">
        <f>VLOOKUP(M7009,[2]CLUES!$A:$B,2,0)</f>
        <v>NLSSA003450</v>
      </c>
      <c r="Q7009" s="27"/>
    </row>
    <row r="7010" spans="2:17" x14ac:dyDescent="0.25">
      <c r="B7010" s="27" t="s">
        <v>1047</v>
      </c>
      <c r="L7010" s="30"/>
      <c r="M7010">
        <v>1914861410</v>
      </c>
      <c r="N7010" t="str">
        <f>VLOOKUP(M7010,[2]CLUES!$A:$B,2,0)</f>
        <v>NLSSA003450</v>
      </c>
      <c r="Q7010" s="27"/>
    </row>
    <row r="7011" spans="2:17" x14ac:dyDescent="0.25">
      <c r="B7011" s="27" t="s">
        <v>1047</v>
      </c>
      <c r="L7011" s="30"/>
      <c r="M7011">
        <v>1914861410</v>
      </c>
      <c r="N7011" t="str">
        <f>VLOOKUP(M7011,[2]CLUES!$A:$B,2,0)</f>
        <v>NLSSA003450</v>
      </c>
      <c r="Q7011" s="27"/>
    </row>
    <row r="7012" spans="2:17" x14ac:dyDescent="0.25">
      <c r="B7012" s="27" t="s">
        <v>1047</v>
      </c>
      <c r="L7012" s="30"/>
      <c r="M7012">
        <v>1914861410</v>
      </c>
      <c r="N7012" t="str">
        <f>VLOOKUP(M7012,[2]CLUES!$A:$B,2,0)</f>
        <v>NLSSA003450</v>
      </c>
      <c r="Q7012" s="27"/>
    </row>
    <row r="7013" spans="2:17" x14ac:dyDescent="0.25">
      <c r="B7013" s="27" t="s">
        <v>1047</v>
      </c>
      <c r="L7013" s="30"/>
      <c r="M7013">
        <v>1914861430</v>
      </c>
      <c r="N7013" t="str">
        <f>VLOOKUP(M7013,[2]CLUES!$A:$B,2,0)</f>
        <v>NLSSA004232</v>
      </c>
      <c r="Q7013" s="27"/>
    </row>
    <row r="7014" spans="2:17" x14ac:dyDescent="0.25">
      <c r="B7014" s="27" t="s">
        <v>1047</v>
      </c>
      <c r="L7014" s="30"/>
      <c r="M7014">
        <v>1914860070</v>
      </c>
      <c r="N7014" t="str">
        <f>VLOOKUP(M7014,[2]CLUES!$A:$B,2,0)</f>
        <v>NLSSA003626</v>
      </c>
      <c r="Q7014" s="27"/>
    </row>
    <row r="7015" spans="2:17" x14ac:dyDescent="0.25">
      <c r="B7015" s="27" t="s">
        <v>1047</v>
      </c>
      <c r="L7015" s="30"/>
      <c r="M7015">
        <v>1914860070</v>
      </c>
      <c r="N7015" t="str">
        <f>VLOOKUP(M7015,[2]CLUES!$A:$B,2,0)</f>
        <v>NLSSA003626</v>
      </c>
      <c r="Q7015" s="27"/>
    </row>
    <row r="7016" spans="2:17" x14ac:dyDescent="0.25">
      <c r="B7016" s="27" t="s">
        <v>1047</v>
      </c>
      <c r="L7016" s="30"/>
      <c r="M7016">
        <v>1914860070</v>
      </c>
      <c r="N7016" t="str">
        <f>VLOOKUP(M7016,[2]CLUES!$A:$B,2,0)</f>
        <v>NLSSA003626</v>
      </c>
      <c r="Q7016" s="27"/>
    </row>
    <row r="7017" spans="2:17" x14ac:dyDescent="0.25">
      <c r="B7017" s="27" t="s">
        <v>1047</v>
      </c>
      <c r="L7017" s="30"/>
      <c r="M7017">
        <v>1914860070</v>
      </c>
      <c r="N7017" t="str">
        <f>VLOOKUP(M7017,[2]CLUES!$A:$B,2,0)</f>
        <v>NLSSA003626</v>
      </c>
      <c r="Q7017" s="27"/>
    </row>
    <row r="7018" spans="2:17" x14ac:dyDescent="0.25">
      <c r="B7018" s="27" t="s">
        <v>1047</v>
      </c>
      <c r="L7018" s="30"/>
      <c r="M7018">
        <v>1914860070</v>
      </c>
      <c r="N7018" t="str">
        <f>VLOOKUP(M7018,[2]CLUES!$A:$B,2,0)</f>
        <v>NLSSA003626</v>
      </c>
      <c r="Q7018" s="27"/>
    </row>
    <row r="7019" spans="2:17" x14ac:dyDescent="0.25">
      <c r="B7019" s="27" t="s">
        <v>1047</v>
      </c>
      <c r="L7019" s="30"/>
      <c r="M7019">
        <v>1914860070</v>
      </c>
      <c r="N7019" t="str">
        <f>VLOOKUP(M7019,[2]CLUES!$A:$B,2,0)</f>
        <v>NLSSA003626</v>
      </c>
      <c r="Q7019" s="27"/>
    </row>
    <row r="7020" spans="2:17" x14ac:dyDescent="0.25">
      <c r="B7020" s="27" t="s">
        <v>1047</v>
      </c>
      <c r="L7020" s="30"/>
      <c r="M7020">
        <v>1914860070</v>
      </c>
      <c r="N7020" t="str">
        <f>VLOOKUP(M7020,[2]CLUES!$A:$B,2,0)</f>
        <v>NLSSA003626</v>
      </c>
      <c r="Q7020" s="27"/>
    </row>
    <row r="7021" spans="2:17" x14ac:dyDescent="0.25">
      <c r="B7021" s="27" t="s">
        <v>1047</v>
      </c>
      <c r="L7021" s="30"/>
      <c r="M7021">
        <v>1914860070</v>
      </c>
      <c r="N7021" t="str">
        <f>VLOOKUP(M7021,[2]CLUES!$A:$B,2,0)</f>
        <v>NLSSA003626</v>
      </c>
      <c r="Q7021" s="27"/>
    </row>
    <row r="7022" spans="2:17" x14ac:dyDescent="0.25">
      <c r="B7022" s="27" t="s">
        <v>1047</v>
      </c>
      <c r="L7022" s="30"/>
      <c r="M7022">
        <v>1914860070</v>
      </c>
      <c r="N7022" t="str">
        <f>VLOOKUP(M7022,[2]CLUES!$A:$B,2,0)</f>
        <v>NLSSA003626</v>
      </c>
      <c r="Q7022" s="27"/>
    </row>
    <row r="7023" spans="2:17" x14ac:dyDescent="0.25">
      <c r="B7023" s="27" t="s">
        <v>1047</v>
      </c>
      <c r="L7023" s="30"/>
      <c r="M7023">
        <v>1914860070</v>
      </c>
      <c r="N7023" t="str">
        <f>VLOOKUP(M7023,[2]CLUES!$A:$B,2,0)</f>
        <v>NLSSA003626</v>
      </c>
      <c r="Q7023" s="27"/>
    </row>
    <row r="7024" spans="2:17" x14ac:dyDescent="0.25">
      <c r="B7024" s="27" t="s">
        <v>1047</v>
      </c>
      <c r="L7024" s="30"/>
      <c r="M7024">
        <v>1914860070</v>
      </c>
      <c r="N7024" t="str">
        <f>VLOOKUP(M7024,[2]CLUES!$A:$B,2,0)</f>
        <v>NLSSA003626</v>
      </c>
      <c r="Q7024" s="27"/>
    </row>
    <row r="7025" spans="2:17" x14ac:dyDescent="0.25">
      <c r="B7025" s="27" t="s">
        <v>1047</v>
      </c>
      <c r="L7025" s="30"/>
      <c r="M7025">
        <v>1914860070</v>
      </c>
      <c r="N7025" t="str">
        <f>VLOOKUP(M7025,[2]CLUES!$A:$B,2,0)</f>
        <v>NLSSA003626</v>
      </c>
      <c r="Q7025" s="27"/>
    </row>
    <row r="7026" spans="2:17" x14ac:dyDescent="0.25">
      <c r="B7026" s="27" t="s">
        <v>1047</v>
      </c>
      <c r="L7026" s="30"/>
      <c r="M7026">
        <v>1914860070</v>
      </c>
      <c r="N7026" t="str">
        <f>VLOOKUP(M7026,[2]CLUES!$A:$B,2,0)</f>
        <v>NLSSA003626</v>
      </c>
      <c r="Q7026" s="27"/>
    </row>
    <row r="7027" spans="2:17" x14ac:dyDescent="0.25">
      <c r="B7027" s="27" t="s">
        <v>1047</v>
      </c>
      <c r="L7027" s="30"/>
      <c r="M7027">
        <v>1914860070</v>
      </c>
      <c r="N7027" t="str">
        <f>VLOOKUP(M7027,[2]CLUES!$A:$B,2,0)</f>
        <v>NLSSA003626</v>
      </c>
      <c r="Q7027" s="27"/>
    </row>
    <row r="7028" spans="2:17" x14ac:dyDescent="0.25">
      <c r="B7028" s="27" t="s">
        <v>1047</v>
      </c>
      <c r="L7028" s="30"/>
      <c r="M7028">
        <v>1914860070</v>
      </c>
      <c r="N7028" t="str">
        <f>VLOOKUP(M7028,[2]CLUES!$A:$B,2,0)</f>
        <v>NLSSA003626</v>
      </c>
      <c r="Q7028" s="27"/>
    </row>
    <row r="7029" spans="2:17" x14ac:dyDescent="0.25">
      <c r="B7029" s="27" t="s">
        <v>1047</v>
      </c>
      <c r="L7029" s="30"/>
      <c r="M7029">
        <v>1914860070</v>
      </c>
      <c r="N7029" t="str">
        <f>VLOOKUP(M7029,[2]CLUES!$A:$B,2,0)</f>
        <v>NLSSA003626</v>
      </c>
      <c r="Q7029" s="27"/>
    </row>
    <row r="7030" spans="2:17" x14ac:dyDescent="0.25">
      <c r="B7030" s="27" t="s">
        <v>1047</v>
      </c>
      <c r="L7030" s="30"/>
      <c r="M7030">
        <v>1914860070</v>
      </c>
      <c r="N7030" t="str">
        <f>VLOOKUP(M7030,[2]CLUES!$A:$B,2,0)</f>
        <v>NLSSA003626</v>
      </c>
      <c r="Q7030" s="27"/>
    </row>
    <row r="7031" spans="2:17" x14ac:dyDescent="0.25">
      <c r="B7031" s="27" t="s">
        <v>1047</v>
      </c>
      <c r="L7031" s="30"/>
      <c r="M7031">
        <v>1914860070</v>
      </c>
      <c r="N7031" t="str">
        <f>VLOOKUP(M7031,[2]CLUES!$A:$B,2,0)</f>
        <v>NLSSA003626</v>
      </c>
      <c r="Q7031" s="27"/>
    </row>
    <row r="7032" spans="2:17" x14ac:dyDescent="0.25">
      <c r="B7032" s="27" t="s">
        <v>1047</v>
      </c>
      <c r="L7032" s="30"/>
      <c r="M7032">
        <v>1914861430</v>
      </c>
      <c r="N7032" t="str">
        <f>VLOOKUP(M7032,[2]CLUES!$A:$B,2,0)</f>
        <v>NLSSA004232</v>
      </c>
      <c r="Q7032" s="27"/>
    </row>
    <row r="7033" spans="2:17" x14ac:dyDescent="0.25">
      <c r="B7033" s="27" t="s">
        <v>1047</v>
      </c>
      <c r="L7033" s="30"/>
      <c r="M7033">
        <v>1914861430</v>
      </c>
      <c r="N7033" t="str">
        <f>VLOOKUP(M7033,[2]CLUES!$A:$B,2,0)</f>
        <v>NLSSA004232</v>
      </c>
      <c r="Q7033" s="27"/>
    </row>
    <row r="7034" spans="2:17" x14ac:dyDescent="0.25">
      <c r="B7034" s="27" t="s">
        <v>1047</v>
      </c>
      <c r="L7034" s="30"/>
      <c r="M7034">
        <v>1914861430</v>
      </c>
      <c r="N7034" t="str">
        <f>VLOOKUP(M7034,[2]CLUES!$A:$B,2,0)</f>
        <v>NLSSA004232</v>
      </c>
      <c r="Q7034" s="27"/>
    </row>
    <row r="7035" spans="2:17" x14ac:dyDescent="0.25">
      <c r="B7035" s="27" t="s">
        <v>1047</v>
      </c>
      <c r="L7035" s="30"/>
      <c r="M7035">
        <v>1914861440</v>
      </c>
      <c r="N7035" t="str">
        <f>VLOOKUP(M7035,[2]CLUES!$A:$B,2,0)</f>
        <v>NLSSA001630</v>
      </c>
      <c r="Q7035" s="27"/>
    </row>
    <row r="7036" spans="2:17" x14ac:dyDescent="0.25">
      <c r="B7036" s="27" t="s">
        <v>1047</v>
      </c>
      <c r="L7036" s="30"/>
      <c r="M7036">
        <v>1914861440</v>
      </c>
      <c r="N7036" t="str">
        <f>VLOOKUP(M7036,[2]CLUES!$A:$B,2,0)</f>
        <v>NLSSA001630</v>
      </c>
      <c r="Q7036" s="27"/>
    </row>
    <row r="7037" spans="2:17" x14ac:dyDescent="0.25">
      <c r="B7037" s="27" t="s">
        <v>1047</v>
      </c>
      <c r="L7037" s="30"/>
      <c r="M7037">
        <v>1914861440</v>
      </c>
      <c r="N7037" t="str">
        <f>VLOOKUP(M7037,[2]CLUES!$A:$B,2,0)</f>
        <v>NLSSA001630</v>
      </c>
      <c r="Q7037" s="27"/>
    </row>
    <row r="7038" spans="2:17" x14ac:dyDescent="0.25">
      <c r="B7038" s="27" t="s">
        <v>1047</v>
      </c>
      <c r="L7038" s="30"/>
      <c r="M7038">
        <v>1914861450</v>
      </c>
      <c r="N7038" t="str">
        <f>VLOOKUP(M7038,[2]CLUES!$A:$B,2,0)</f>
        <v>NLSSA001666</v>
      </c>
      <c r="Q7038" s="27"/>
    </row>
    <row r="7039" spans="2:17" x14ac:dyDescent="0.25">
      <c r="B7039" s="27" t="s">
        <v>1047</v>
      </c>
      <c r="L7039" s="30"/>
      <c r="M7039">
        <v>1914861450</v>
      </c>
      <c r="N7039" t="str">
        <f>VLOOKUP(M7039,[2]CLUES!$A:$B,2,0)</f>
        <v>NLSSA001666</v>
      </c>
      <c r="Q7039" s="27"/>
    </row>
    <row r="7040" spans="2:17" x14ac:dyDescent="0.25">
      <c r="B7040" s="27" t="s">
        <v>1047</v>
      </c>
      <c r="L7040" s="30"/>
      <c r="M7040">
        <v>1914861450</v>
      </c>
      <c r="N7040" t="str">
        <f>VLOOKUP(M7040,[2]CLUES!$A:$B,2,0)</f>
        <v>NLSSA001666</v>
      </c>
      <c r="Q7040" s="27"/>
    </row>
    <row r="7041" spans="2:17" x14ac:dyDescent="0.25">
      <c r="B7041" s="27" t="s">
        <v>1047</v>
      </c>
      <c r="L7041" s="30"/>
      <c r="M7041">
        <v>1914860220</v>
      </c>
      <c r="N7041" t="str">
        <f>VLOOKUP(M7041,[2]CLUES!$A:$B,2,0)</f>
        <v>NLSSA004273</v>
      </c>
      <c r="Q7041" s="27"/>
    </row>
    <row r="7042" spans="2:17" x14ac:dyDescent="0.25">
      <c r="B7042" s="27" t="s">
        <v>1047</v>
      </c>
      <c r="L7042" s="30"/>
      <c r="M7042">
        <v>1914860220</v>
      </c>
      <c r="N7042" t="str">
        <f>VLOOKUP(M7042,[2]CLUES!$A:$B,2,0)</f>
        <v>NLSSA004273</v>
      </c>
      <c r="Q7042" s="27"/>
    </row>
    <row r="7043" spans="2:17" x14ac:dyDescent="0.25">
      <c r="B7043" s="27" t="s">
        <v>1047</v>
      </c>
      <c r="L7043" s="30"/>
      <c r="M7043">
        <v>1914860220</v>
      </c>
      <c r="N7043" t="str">
        <f>VLOOKUP(M7043,[2]CLUES!$A:$B,2,0)</f>
        <v>NLSSA004273</v>
      </c>
      <c r="Q7043" s="27"/>
    </row>
    <row r="7044" spans="2:17" x14ac:dyDescent="0.25">
      <c r="B7044" s="27" t="s">
        <v>1047</v>
      </c>
      <c r="L7044" s="30"/>
      <c r="M7044">
        <v>1914860220</v>
      </c>
      <c r="N7044" t="str">
        <f>VLOOKUP(M7044,[2]CLUES!$A:$B,2,0)</f>
        <v>NLSSA004273</v>
      </c>
      <c r="Q7044" s="27"/>
    </row>
    <row r="7045" spans="2:17" x14ac:dyDescent="0.25">
      <c r="B7045" s="27" t="s">
        <v>1047</v>
      </c>
      <c r="L7045" s="30"/>
      <c r="M7045">
        <v>1914860220</v>
      </c>
      <c r="N7045" t="str">
        <f>VLOOKUP(M7045,[2]CLUES!$A:$B,2,0)</f>
        <v>NLSSA004273</v>
      </c>
      <c r="Q7045" s="27"/>
    </row>
    <row r="7046" spans="2:17" x14ac:dyDescent="0.25">
      <c r="B7046" s="27" t="s">
        <v>1047</v>
      </c>
      <c r="L7046" s="30"/>
      <c r="M7046">
        <v>1914860220</v>
      </c>
      <c r="N7046" t="str">
        <f>VLOOKUP(M7046,[2]CLUES!$A:$B,2,0)</f>
        <v>NLSSA004273</v>
      </c>
      <c r="Q7046" s="27"/>
    </row>
    <row r="7047" spans="2:17" x14ac:dyDescent="0.25">
      <c r="B7047" s="27" t="s">
        <v>1047</v>
      </c>
      <c r="L7047" s="30"/>
      <c r="M7047">
        <v>1914860220</v>
      </c>
      <c r="N7047" t="str">
        <f>VLOOKUP(M7047,[2]CLUES!$A:$B,2,0)</f>
        <v>NLSSA004273</v>
      </c>
      <c r="Q7047" s="27"/>
    </row>
    <row r="7048" spans="2:17" x14ac:dyDescent="0.25">
      <c r="B7048" s="27" t="s">
        <v>1047</v>
      </c>
      <c r="L7048" s="30"/>
      <c r="M7048">
        <v>1914860220</v>
      </c>
      <c r="N7048" t="str">
        <f>VLOOKUP(M7048,[2]CLUES!$A:$B,2,0)</f>
        <v>NLSSA004273</v>
      </c>
      <c r="Q7048" s="27"/>
    </row>
    <row r="7049" spans="2:17" x14ac:dyDescent="0.25">
      <c r="B7049" s="27" t="s">
        <v>1047</v>
      </c>
      <c r="L7049" s="30"/>
      <c r="M7049">
        <v>1914860220</v>
      </c>
      <c r="N7049" t="str">
        <f>VLOOKUP(M7049,[2]CLUES!$A:$B,2,0)</f>
        <v>NLSSA004273</v>
      </c>
      <c r="Q7049" s="27"/>
    </row>
    <row r="7050" spans="2:17" x14ac:dyDescent="0.25">
      <c r="B7050" s="27" t="s">
        <v>1047</v>
      </c>
      <c r="L7050" s="30"/>
      <c r="M7050">
        <v>1914860220</v>
      </c>
      <c r="N7050" t="str">
        <f>VLOOKUP(M7050,[2]CLUES!$A:$B,2,0)</f>
        <v>NLSSA004273</v>
      </c>
      <c r="Q7050" s="27"/>
    </row>
    <row r="7051" spans="2:17" x14ac:dyDescent="0.25">
      <c r="B7051" s="27" t="s">
        <v>1047</v>
      </c>
      <c r="L7051" s="30"/>
      <c r="M7051">
        <v>1914860220</v>
      </c>
      <c r="N7051" t="str">
        <f>VLOOKUP(M7051,[2]CLUES!$A:$B,2,0)</f>
        <v>NLSSA004273</v>
      </c>
      <c r="Q7051" s="27"/>
    </row>
    <row r="7052" spans="2:17" x14ac:dyDescent="0.25">
      <c r="B7052" s="27" t="s">
        <v>1047</v>
      </c>
      <c r="L7052" s="30"/>
      <c r="M7052">
        <v>1914860220</v>
      </c>
      <c r="N7052" t="str">
        <f>VLOOKUP(M7052,[2]CLUES!$A:$B,2,0)</f>
        <v>NLSSA004273</v>
      </c>
      <c r="Q7052" s="27"/>
    </row>
    <row r="7053" spans="2:17" x14ac:dyDescent="0.25">
      <c r="B7053" s="27" t="s">
        <v>1047</v>
      </c>
      <c r="L7053" s="30"/>
      <c r="M7053">
        <v>1914860220</v>
      </c>
      <c r="N7053" t="str">
        <f>VLOOKUP(M7053,[2]CLUES!$A:$B,2,0)</f>
        <v>NLSSA004273</v>
      </c>
      <c r="Q7053" s="27"/>
    </row>
    <row r="7054" spans="2:17" x14ac:dyDescent="0.25">
      <c r="B7054" s="27" t="s">
        <v>1047</v>
      </c>
      <c r="L7054" s="30"/>
      <c r="M7054">
        <v>1914860220</v>
      </c>
      <c r="N7054" t="str">
        <f>VLOOKUP(M7054,[2]CLUES!$A:$B,2,0)</f>
        <v>NLSSA004273</v>
      </c>
      <c r="Q7054" s="27"/>
    </row>
    <row r="7055" spans="2:17" x14ac:dyDescent="0.25">
      <c r="B7055" s="27" t="s">
        <v>1047</v>
      </c>
      <c r="L7055" s="30"/>
      <c r="M7055">
        <v>1914860220</v>
      </c>
      <c r="N7055" t="str">
        <f>VLOOKUP(M7055,[2]CLUES!$A:$B,2,0)</f>
        <v>NLSSA004273</v>
      </c>
      <c r="Q7055" s="27"/>
    </row>
    <row r="7056" spans="2:17" x14ac:dyDescent="0.25">
      <c r="B7056" s="27" t="s">
        <v>1047</v>
      </c>
      <c r="L7056" s="30"/>
      <c r="M7056">
        <v>1914860220</v>
      </c>
      <c r="N7056" t="str">
        <f>VLOOKUP(M7056,[2]CLUES!$A:$B,2,0)</f>
        <v>NLSSA004273</v>
      </c>
      <c r="Q7056" s="27"/>
    </row>
    <row r="7057" spans="2:17" x14ac:dyDescent="0.25">
      <c r="B7057" s="27" t="s">
        <v>1047</v>
      </c>
      <c r="L7057" s="30"/>
      <c r="M7057">
        <v>1914860690</v>
      </c>
      <c r="N7057" t="str">
        <f>VLOOKUP(M7057,[2]CLUES!$A:$B,2,0)</f>
        <v>NLSSA001654</v>
      </c>
      <c r="Q7057" s="27"/>
    </row>
    <row r="7058" spans="2:17" x14ac:dyDescent="0.25">
      <c r="B7058" s="27" t="s">
        <v>1047</v>
      </c>
      <c r="L7058" s="30"/>
      <c r="M7058">
        <v>1914860690</v>
      </c>
      <c r="N7058" t="str">
        <f>VLOOKUP(M7058,[2]CLUES!$A:$B,2,0)</f>
        <v>NLSSA001654</v>
      </c>
      <c r="Q7058" s="27"/>
    </row>
    <row r="7059" spans="2:17" x14ac:dyDescent="0.25">
      <c r="B7059" s="27" t="s">
        <v>1047</v>
      </c>
      <c r="L7059" s="30"/>
      <c r="M7059">
        <v>1914860820</v>
      </c>
      <c r="N7059" t="str">
        <f>VLOOKUP(M7059,[2]CLUES!$A:$B,2,0)</f>
        <v>NLSSA014086</v>
      </c>
      <c r="Q7059" s="27"/>
    </row>
    <row r="7060" spans="2:17" x14ac:dyDescent="0.25">
      <c r="B7060" s="27" t="s">
        <v>1047</v>
      </c>
      <c r="L7060" s="30"/>
      <c r="M7060">
        <v>1914860820</v>
      </c>
      <c r="N7060" t="str">
        <f>VLOOKUP(M7060,[2]CLUES!$A:$B,2,0)</f>
        <v>NLSSA014086</v>
      </c>
      <c r="Q7060" s="27"/>
    </row>
    <row r="7061" spans="2:17" x14ac:dyDescent="0.25">
      <c r="B7061" s="27" t="s">
        <v>1047</v>
      </c>
      <c r="L7061" s="30"/>
      <c r="M7061">
        <v>1914860820</v>
      </c>
      <c r="N7061" t="str">
        <f>VLOOKUP(M7061,[2]CLUES!$A:$B,2,0)</f>
        <v>NLSSA014086</v>
      </c>
      <c r="Q7061" s="27"/>
    </row>
    <row r="7062" spans="2:17" x14ac:dyDescent="0.25">
      <c r="B7062" s="27" t="s">
        <v>1047</v>
      </c>
      <c r="L7062" s="30"/>
      <c r="M7062">
        <v>1914860820</v>
      </c>
      <c r="N7062" t="str">
        <f>VLOOKUP(M7062,[2]CLUES!$A:$B,2,0)</f>
        <v>NLSSA014086</v>
      </c>
      <c r="Q7062" s="27"/>
    </row>
    <row r="7063" spans="2:17" x14ac:dyDescent="0.25">
      <c r="B7063" s="27" t="s">
        <v>1047</v>
      </c>
      <c r="L7063" s="30"/>
      <c r="M7063">
        <v>1914860820</v>
      </c>
      <c r="N7063" t="str">
        <f>VLOOKUP(M7063,[2]CLUES!$A:$B,2,0)</f>
        <v>NLSSA014086</v>
      </c>
      <c r="Q7063" s="27"/>
    </row>
    <row r="7064" spans="2:17" x14ac:dyDescent="0.25">
      <c r="B7064" s="27" t="s">
        <v>1047</v>
      </c>
      <c r="L7064" s="30"/>
      <c r="M7064">
        <v>1914860820</v>
      </c>
      <c r="N7064" t="str">
        <f>VLOOKUP(M7064,[2]CLUES!$A:$B,2,0)</f>
        <v>NLSSA014086</v>
      </c>
      <c r="Q7064" s="27"/>
    </row>
    <row r="7065" spans="2:17" x14ac:dyDescent="0.25">
      <c r="B7065" s="27" t="s">
        <v>1047</v>
      </c>
      <c r="L7065" s="30"/>
      <c r="M7065">
        <v>1914860820</v>
      </c>
      <c r="N7065" t="str">
        <f>VLOOKUP(M7065,[2]CLUES!$A:$B,2,0)</f>
        <v>NLSSA014086</v>
      </c>
      <c r="Q7065" s="27"/>
    </row>
    <row r="7066" spans="2:17" x14ac:dyDescent="0.25">
      <c r="B7066" s="27" t="s">
        <v>1047</v>
      </c>
      <c r="L7066" s="30"/>
      <c r="M7066">
        <v>1914860820</v>
      </c>
      <c r="N7066" t="str">
        <f>VLOOKUP(M7066,[2]CLUES!$A:$B,2,0)</f>
        <v>NLSSA014086</v>
      </c>
      <c r="Q7066" s="27"/>
    </row>
    <row r="7067" spans="2:17" x14ac:dyDescent="0.25">
      <c r="B7067" s="27" t="s">
        <v>1047</v>
      </c>
      <c r="L7067" s="30"/>
      <c r="M7067">
        <v>1914860820</v>
      </c>
      <c r="N7067" t="str">
        <f>VLOOKUP(M7067,[2]CLUES!$A:$B,2,0)</f>
        <v>NLSSA014086</v>
      </c>
      <c r="Q7067" s="27"/>
    </row>
    <row r="7068" spans="2:17" x14ac:dyDescent="0.25">
      <c r="B7068" s="27" t="s">
        <v>1047</v>
      </c>
      <c r="L7068" s="30"/>
      <c r="M7068">
        <v>1914860820</v>
      </c>
      <c r="N7068" t="str">
        <f>VLOOKUP(M7068,[2]CLUES!$A:$B,2,0)</f>
        <v>NLSSA014086</v>
      </c>
      <c r="Q7068" s="27"/>
    </row>
    <row r="7069" spans="2:17" x14ac:dyDescent="0.25">
      <c r="B7069" s="27" t="s">
        <v>1047</v>
      </c>
      <c r="L7069" s="30"/>
      <c r="M7069">
        <v>1914860820</v>
      </c>
      <c r="N7069" t="str">
        <f>VLOOKUP(M7069,[2]CLUES!$A:$B,2,0)</f>
        <v>NLSSA014086</v>
      </c>
      <c r="Q7069" s="27"/>
    </row>
    <row r="7070" spans="2:17" x14ac:dyDescent="0.25">
      <c r="B7070" s="27" t="s">
        <v>1047</v>
      </c>
      <c r="L7070" s="30"/>
      <c r="M7070">
        <v>1914860820</v>
      </c>
      <c r="N7070" t="str">
        <f>VLOOKUP(M7070,[2]CLUES!$A:$B,2,0)</f>
        <v>NLSSA014086</v>
      </c>
      <c r="Q7070" s="27"/>
    </row>
    <row r="7071" spans="2:17" x14ac:dyDescent="0.25">
      <c r="B7071" s="27" t="s">
        <v>1047</v>
      </c>
      <c r="L7071" s="30"/>
      <c r="M7071">
        <v>1914860820</v>
      </c>
      <c r="N7071" t="str">
        <f>VLOOKUP(M7071,[2]CLUES!$A:$B,2,0)</f>
        <v>NLSSA014086</v>
      </c>
      <c r="Q7071" s="27"/>
    </row>
    <row r="7072" spans="2:17" x14ac:dyDescent="0.25">
      <c r="B7072" s="27" t="s">
        <v>1047</v>
      </c>
      <c r="L7072" s="30"/>
      <c r="M7072">
        <v>1914860820</v>
      </c>
      <c r="N7072" t="str">
        <f>VLOOKUP(M7072,[2]CLUES!$A:$B,2,0)</f>
        <v>NLSSA014086</v>
      </c>
      <c r="Q7072" s="27"/>
    </row>
    <row r="7073" spans="2:17" x14ac:dyDescent="0.25">
      <c r="B7073" s="27" t="s">
        <v>1047</v>
      </c>
      <c r="L7073" s="30"/>
      <c r="M7073">
        <v>1914860820</v>
      </c>
      <c r="N7073" t="str">
        <f>VLOOKUP(M7073,[2]CLUES!$A:$B,2,0)</f>
        <v>NLSSA014086</v>
      </c>
      <c r="Q7073" s="27"/>
    </row>
    <row r="7074" spans="2:17" x14ac:dyDescent="0.25">
      <c r="B7074" s="27" t="s">
        <v>1047</v>
      </c>
      <c r="L7074" s="30"/>
      <c r="M7074">
        <v>1914860820</v>
      </c>
      <c r="N7074" t="str">
        <f>VLOOKUP(M7074,[2]CLUES!$A:$B,2,0)</f>
        <v>NLSSA014086</v>
      </c>
      <c r="Q7074" s="27"/>
    </row>
    <row r="7075" spans="2:17" x14ac:dyDescent="0.25">
      <c r="B7075" s="27" t="s">
        <v>1047</v>
      </c>
      <c r="L7075" s="30"/>
      <c r="M7075">
        <v>1914860820</v>
      </c>
      <c r="N7075" t="str">
        <f>VLOOKUP(M7075,[2]CLUES!$A:$B,2,0)</f>
        <v>NLSSA014086</v>
      </c>
      <c r="Q7075" s="27"/>
    </row>
    <row r="7076" spans="2:17" x14ac:dyDescent="0.25">
      <c r="B7076" s="27" t="s">
        <v>1047</v>
      </c>
      <c r="L7076" s="30"/>
      <c r="M7076">
        <v>1914860820</v>
      </c>
      <c r="N7076" t="str">
        <f>VLOOKUP(M7076,[2]CLUES!$A:$B,2,0)</f>
        <v>NLSSA014086</v>
      </c>
      <c r="Q7076" s="27"/>
    </row>
    <row r="7077" spans="2:17" x14ac:dyDescent="0.25">
      <c r="B7077" s="27" t="s">
        <v>1047</v>
      </c>
      <c r="L7077" s="30"/>
      <c r="M7077">
        <v>1914860820</v>
      </c>
      <c r="N7077" t="str">
        <f>VLOOKUP(M7077,[2]CLUES!$A:$B,2,0)</f>
        <v>NLSSA014086</v>
      </c>
      <c r="Q7077" s="27"/>
    </row>
    <row r="7078" spans="2:17" x14ac:dyDescent="0.25">
      <c r="B7078" s="27" t="s">
        <v>1047</v>
      </c>
      <c r="L7078" s="30"/>
      <c r="M7078">
        <v>1914860820</v>
      </c>
      <c r="N7078" t="str">
        <f>VLOOKUP(M7078,[2]CLUES!$A:$B,2,0)</f>
        <v>NLSSA014086</v>
      </c>
      <c r="Q7078" s="27"/>
    </row>
    <row r="7079" spans="2:17" x14ac:dyDescent="0.25">
      <c r="B7079" s="27" t="s">
        <v>1047</v>
      </c>
      <c r="L7079" s="30"/>
      <c r="M7079">
        <v>1914860820</v>
      </c>
      <c r="N7079" t="str">
        <f>VLOOKUP(M7079,[2]CLUES!$A:$B,2,0)</f>
        <v>NLSSA014086</v>
      </c>
      <c r="Q7079" s="27"/>
    </row>
    <row r="7080" spans="2:17" x14ac:dyDescent="0.25">
      <c r="B7080" s="27" t="s">
        <v>1047</v>
      </c>
      <c r="L7080" s="30"/>
      <c r="M7080">
        <v>1914860820</v>
      </c>
      <c r="N7080" t="str">
        <f>VLOOKUP(M7080,[2]CLUES!$A:$B,2,0)</f>
        <v>NLSSA014086</v>
      </c>
      <c r="Q7080" s="27"/>
    </row>
    <row r="7081" spans="2:17" x14ac:dyDescent="0.25">
      <c r="B7081" s="27" t="s">
        <v>1047</v>
      </c>
      <c r="L7081" s="30"/>
      <c r="M7081">
        <v>1914860820</v>
      </c>
      <c r="N7081" t="str">
        <f>VLOOKUP(M7081,[2]CLUES!$A:$B,2,0)</f>
        <v>NLSSA014086</v>
      </c>
      <c r="Q7081" s="27"/>
    </row>
    <row r="7082" spans="2:17" x14ac:dyDescent="0.25">
      <c r="B7082" s="27" t="s">
        <v>1047</v>
      </c>
      <c r="L7082" s="30"/>
      <c r="M7082">
        <v>1914860820</v>
      </c>
      <c r="N7082" t="str">
        <f>VLOOKUP(M7082,[2]CLUES!$A:$B,2,0)</f>
        <v>NLSSA014086</v>
      </c>
      <c r="Q7082" s="27"/>
    </row>
    <row r="7083" spans="2:17" x14ac:dyDescent="0.25">
      <c r="B7083" s="27" t="s">
        <v>1047</v>
      </c>
      <c r="L7083" s="30"/>
      <c r="M7083">
        <v>1914861090</v>
      </c>
      <c r="N7083" t="str">
        <f>VLOOKUP(M7083,[2]CLUES!$A:$B,2,0)</f>
        <v>NLSSA004150</v>
      </c>
      <c r="Q7083" s="27"/>
    </row>
    <row r="7084" spans="2:17" x14ac:dyDescent="0.25">
      <c r="B7084" s="27" t="s">
        <v>1047</v>
      </c>
      <c r="L7084" s="30"/>
      <c r="M7084">
        <v>1914861090</v>
      </c>
      <c r="N7084" t="str">
        <f>VLOOKUP(M7084,[2]CLUES!$A:$B,2,0)</f>
        <v>NLSSA004150</v>
      </c>
      <c r="Q7084" s="27"/>
    </row>
    <row r="7085" spans="2:17" x14ac:dyDescent="0.25">
      <c r="B7085" s="27" t="s">
        <v>1047</v>
      </c>
      <c r="L7085" s="30"/>
      <c r="M7085">
        <v>1914861090</v>
      </c>
      <c r="N7085" t="str">
        <f>VLOOKUP(M7085,[2]CLUES!$A:$B,2,0)</f>
        <v>NLSSA004150</v>
      </c>
      <c r="Q7085" s="27"/>
    </row>
    <row r="7086" spans="2:17" x14ac:dyDescent="0.25">
      <c r="B7086" s="27" t="s">
        <v>1047</v>
      </c>
      <c r="L7086" s="30"/>
      <c r="M7086">
        <v>1914861490</v>
      </c>
      <c r="N7086" t="str">
        <f>VLOOKUP(M7086,[2]CLUES!$A:$B,2,0)</f>
        <v>NLSSA000365</v>
      </c>
      <c r="Q7086" s="27"/>
    </row>
    <row r="7087" spans="2:17" x14ac:dyDescent="0.25">
      <c r="B7087" s="27" t="s">
        <v>1047</v>
      </c>
      <c r="L7087" s="30"/>
      <c r="M7087">
        <v>1914861490</v>
      </c>
      <c r="N7087" t="str">
        <f>VLOOKUP(M7087,[2]CLUES!$A:$B,2,0)</f>
        <v>NLSSA000365</v>
      </c>
      <c r="Q7087" s="27"/>
    </row>
    <row r="7088" spans="2:17" x14ac:dyDescent="0.25">
      <c r="B7088" s="27" t="s">
        <v>1047</v>
      </c>
      <c r="L7088" s="30"/>
      <c r="M7088">
        <v>1914861490</v>
      </c>
      <c r="N7088" t="str">
        <f>VLOOKUP(M7088,[2]CLUES!$A:$B,2,0)</f>
        <v>NLSSA000365</v>
      </c>
      <c r="Q7088" s="27"/>
    </row>
    <row r="7089" spans="2:17" x14ac:dyDescent="0.25">
      <c r="B7089" s="27" t="s">
        <v>1047</v>
      </c>
      <c r="L7089" s="30"/>
      <c r="M7089">
        <v>1914861490</v>
      </c>
      <c r="N7089" t="str">
        <f>VLOOKUP(M7089,[2]CLUES!$A:$B,2,0)</f>
        <v>NLSSA000365</v>
      </c>
      <c r="Q7089" s="27"/>
    </row>
    <row r="7090" spans="2:17" x14ac:dyDescent="0.25">
      <c r="B7090" s="27" t="s">
        <v>1047</v>
      </c>
      <c r="L7090" s="30"/>
      <c r="M7090">
        <v>1914861490</v>
      </c>
      <c r="N7090" t="str">
        <f>VLOOKUP(M7090,[2]CLUES!$A:$B,2,0)</f>
        <v>NLSSA000365</v>
      </c>
      <c r="Q7090" s="27"/>
    </row>
    <row r="7091" spans="2:17" x14ac:dyDescent="0.25">
      <c r="B7091" s="27" t="s">
        <v>1047</v>
      </c>
      <c r="L7091" s="30"/>
      <c r="M7091">
        <v>1914861490</v>
      </c>
      <c r="N7091" t="str">
        <f>VLOOKUP(M7091,[2]CLUES!$A:$B,2,0)</f>
        <v>NLSSA000365</v>
      </c>
      <c r="Q7091" s="27"/>
    </row>
    <row r="7092" spans="2:17" x14ac:dyDescent="0.25">
      <c r="B7092" s="27" t="s">
        <v>1047</v>
      </c>
      <c r="L7092" s="30"/>
      <c r="M7092">
        <v>1914861490</v>
      </c>
      <c r="N7092" t="str">
        <f>VLOOKUP(M7092,[2]CLUES!$A:$B,2,0)</f>
        <v>NLSSA000365</v>
      </c>
      <c r="Q7092" s="27"/>
    </row>
    <row r="7093" spans="2:17" x14ac:dyDescent="0.25">
      <c r="B7093" s="27" t="s">
        <v>1047</v>
      </c>
      <c r="L7093" s="30"/>
      <c r="M7093">
        <v>1914861490</v>
      </c>
      <c r="N7093" t="str">
        <f>VLOOKUP(M7093,[2]CLUES!$A:$B,2,0)</f>
        <v>NLSSA000365</v>
      </c>
      <c r="Q7093" s="27"/>
    </row>
    <row r="7094" spans="2:17" x14ac:dyDescent="0.25">
      <c r="B7094" s="27" t="s">
        <v>1047</v>
      </c>
      <c r="L7094" s="30"/>
      <c r="M7094">
        <v>1914861490</v>
      </c>
      <c r="N7094" t="str">
        <f>VLOOKUP(M7094,[2]CLUES!$A:$B,2,0)</f>
        <v>NLSSA000365</v>
      </c>
      <c r="Q7094" s="27"/>
    </row>
    <row r="7095" spans="2:17" x14ac:dyDescent="0.25">
      <c r="B7095" s="27" t="s">
        <v>1047</v>
      </c>
      <c r="L7095" s="30"/>
      <c r="M7095">
        <v>1914861090</v>
      </c>
      <c r="N7095" t="str">
        <f>VLOOKUP(M7095,[2]CLUES!$A:$B,2,0)</f>
        <v>NLSSA004150</v>
      </c>
      <c r="Q7095" s="27"/>
    </row>
    <row r="7096" spans="2:17" x14ac:dyDescent="0.25">
      <c r="B7096" s="27" t="s">
        <v>1047</v>
      </c>
      <c r="L7096" s="30"/>
      <c r="M7096">
        <v>1914861090</v>
      </c>
      <c r="N7096" t="str">
        <f>VLOOKUP(M7096,[2]CLUES!$A:$B,2,0)</f>
        <v>NLSSA004150</v>
      </c>
      <c r="Q7096" s="27"/>
    </row>
    <row r="7097" spans="2:17" x14ac:dyDescent="0.25">
      <c r="B7097" s="27" t="s">
        <v>1047</v>
      </c>
      <c r="L7097" s="30"/>
      <c r="M7097">
        <v>1914861090</v>
      </c>
      <c r="N7097" t="str">
        <f>VLOOKUP(M7097,[2]CLUES!$A:$B,2,0)</f>
        <v>NLSSA004150</v>
      </c>
      <c r="Q7097" s="27"/>
    </row>
    <row r="7098" spans="2:17" x14ac:dyDescent="0.25">
      <c r="B7098" s="27" t="s">
        <v>1047</v>
      </c>
      <c r="L7098" s="30"/>
      <c r="M7098">
        <v>1914861090</v>
      </c>
      <c r="N7098" t="str">
        <f>VLOOKUP(M7098,[2]CLUES!$A:$B,2,0)</f>
        <v>NLSSA004150</v>
      </c>
      <c r="Q7098" s="27"/>
    </row>
    <row r="7099" spans="2:17" x14ac:dyDescent="0.25">
      <c r="B7099" s="27" t="s">
        <v>1047</v>
      </c>
      <c r="L7099" s="30"/>
      <c r="M7099">
        <v>1914861090</v>
      </c>
      <c r="N7099" t="str">
        <f>VLOOKUP(M7099,[2]CLUES!$A:$B,2,0)</f>
        <v>NLSSA004150</v>
      </c>
      <c r="Q7099" s="27"/>
    </row>
    <row r="7100" spans="2:17" x14ac:dyDescent="0.25">
      <c r="B7100" s="27" t="s">
        <v>1047</v>
      </c>
      <c r="L7100" s="30"/>
      <c r="M7100">
        <v>1914861090</v>
      </c>
      <c r="N7100" t="str">
        <f>VLOOKUP(M7100,[2]CLUES!$A:$B,2,0)</f>
        <v>NLSSA004150</v>
      </c>
      <c r="Q7100" s="27"/>
    </row>
    <row r="7101" spans="2:17" x14ac:dyDescent="0.25">
      <c r="B7101" s="27" t="s">
        <v>1047</v>
      </c>
      <c r="L7101" s="30"/>
      <c r="M7101">
        <v>1914861090</v>
      </c>
      <c r="N7101" t="str">
        <f>VLOOKUP(M7101,[2]CLUES!$A:$B,2,0)</f>
        <v>NLSSA004150</v>
      </c>
      <c r="Q7101" s="27"/>
    </row>
    <row r="7102" spans="2:17" x14ac:dyDescent="0.25">
      <c r="B7102" s="27" t="s">
        <v>1047</v>
      </c>
      <c r="L7102" s="30"/>
      <c r="M7102">
        <v>1914861090</v>
      </c>
      <c r="N7102" t="str">
        <f>VLOOKUP(M7102,[2]CLUES!$A:$B,2,0)</f>
        <v>NLSSA004150</v>
      </c>
      <c r="Q7102" s="27"/>
    </row>
    <row r="7103" spans="2:17" x14ac:dyDescent="0.25">
      <c r="B7103" s="27" t="s">
        <v>1047</v>
      </c>
      <c r="L7103" s="30"/>
      <c r="M7103">
        <v>1914861090</v>
      </c>
      <c r="N7103" t="str">
        <f>VLOOKUP(M7103,[2]CLUES!$A:$B,2,0)</f>
        <v>NLSSA004150</v>
      </c>
      <c r="Q7103" s="27"/>
    </row>
    <row r="7104" spans="2:17" x14ac:dyDescent="0.25">
      <c r="B7104" s="27" t="s">
        <v>1047</v>
      </c>
      <c r="L7104" s="30"/>
      <c r="M7104">
        <v>1914861090</v>
      </c>
      <c r="N7104" t="str">
        <f>VLOOKUP(M7104,[2]CLUES!$A:$B,2,0)</f>
        <v>NLSSA004150</v>
      </c>
      <c r="Q7104" s="27"/>
    </row>
    <row r="7105" spans="2:17" x14ac:dyDescent="0.25">
      <c r="B7105" s="27" t="s">
        <v>1047</v>
      </c>
      <c r="L7105" s="30"/>
      <c r="M7105">
        <v>1914861090</v>
      </c>
      <c r="N7105" t="str">
        <f>VLOOKUP(M7105,[2]CLUES!$A:$B,2,0)</f>
        <v>NLSSA004150</v>
      </c>
      <c r="Q7105" s="27"/>
    </row>
    <row r="7106" spans="2:17" x14ac:dyDescent="0.25">
      <c r="B7106" s="27" t="s">
        <v>1047</v>
      </c>
      <c r="L7106" s="30"/>
      <c r="M7106">
        <v>1914861090</v>
      </c>
      <c r="N7106" t="str">
        <f>VLOOKUP(M7106,[2]CLUES!$A:$B,2,0)</f>
        <v>NLSSA004150</v>
      </c>
      <c r="Q7106" s="27"/>
    </row>
    <row r="7107" spans="2:17" x14ac:dyDescent="0.25">
      <c r="B7107" s="27" t="s">
        <v>1047</v>
      </c>
      <c r="L7107" s="30"/>
      <c r="M7107">
        <v>1914861090</v>
      </c>
      <c r="N7107" t="str">
        <f>VLOOKUP(M7107,[2]CLUES!$A:$B,2,0)</f>
        <v>NLSSA004150</v>
      </c>
      <c r="Q7107" s="27"/>
    </row>
    <row r="7108" spans="2:17" x14ac:dyDescent="0.25">
      <c r="B7108" s="27" t="s">
        <v>1047</v>
      </c>
      <c r="L7108" s="30"/>
      <c r="M7108">
        <v>1914861090</v>
      </c>
      <c r="N7108" t="str">
        <f>VLOOKUP(M7108,[2]CLUES!$A:$B,2,0)</f>
        <v>NLSSA004150</v>
      </c>
      <c r="Q7108" s="27"/>
    </row>
    <row r="7109" spans="2:17" x14ac:dyDescent="0.25">
      <c r="B7109" s="27" t="s">
        <v>1047</v>
      </c>
      <c r="L7109" s="30"/>
      <c r="M7109">
        <v>1914861090</v>
      </c>
      <c r="N7109" t="str">
        <f>VLOOKUP(M7109,[2]CLUES!$A:$B,2,0)</f>
        <v>NLSSA004150</v>
      </c>
      <c r="Q7109" s="27"/>
    </row>
    <row r="7110" spans="2:17" x14ac:dyDescent="0.25">
      <c r="B7110" s="27" t="s">
        <v>1047</v>
      </c>
      <c r="L7110" s="30"/>
      <c r="M7110">
        <v>1914861090</v>
      </c>
      <c r="N7110" t="str">
        <f>VLOOKUP(M7110,[2]CLUES!$A:$B,2,0)</f>
        <v>NLSSA004150</v>
      </c>
      <c r="Q7110" s="27"/>
    </row>
    <row r="7111" spans="2:17" x14ac:dyDescent="0.25">
      <c r="B7111" s="27" t="s">
        <v>1047</v>
      </c>
      <c r="L7111" s="30"/>
      <c r="M7111">
        <v>1914861090</v>
      </c>
      <c r="N7111" t="str">
        <f>VLOOKUP(M7111,[2]CLUES!$A:$B,2,0)</f>
        <v>NLSSA004150</v>
      </c>
      <c r="Q7111" s="27"/>
    </row>
    <row r="7112" spans="2:17" x14ac:dyDescent="0.25">
      <c r="B7112" s="27" t="s">
        <v>1047</v>
      </c>
      <c r="L7112" s="30"/>
      <c r="M7112">
        <v>1914861090</v>
      </c>
      <c r="N7112" t="str">
        <f>VLOOKUP(M7112,[2]CLUES!$A:$B,2,0)</f>
        <v>NLSSA004150</v>
      </c>
      <c r="Q7112" s="27"/>
    </row>
    <row r="7113" spans="2:17" x14ac:dyDescent="0.25">
      <c r="B7113" s="27" t="s">
        <v>1047</v>
      </c>
      <c r="L7113" s="30"/>
      <c r="M7113">
        <v>1914860740</v>
      </c>
      <c r="N7113" t="str">
        <f>VLOOKUP(M7113,[2]CLUES!$A:$B,2,0)</f>
        <v>NLSSA003281</v>
      </c>
      <c r="Q7113" s="27"/>
    </row>
    <row r="7114" spans="2:17" x14ac:dyDescent="0.25">
      <c r="B7114" s="27" t="s">
        <v>1047</v>
      </c>
      <c r="L7114" s="30"/>
      <c r="M7114">
        <v>1914860760</v>
      </c>
      <c r="N7114" t="str">
        <f>VLOOKUP(M7114,[2]CLUES!$A:$B,2,0)</f>
        <v>NLSSA003556</v>
      </c>
      <c r="Q7114" s="27"/>
    </row>
    <row r="7115" spans="2:17" x14ac:dyDescent="0.25">
      <c r="B7115" s="27" t="s">
        <v>1047</v>
      </c>
      <c r="L7115" s="30"/>
      <c r="M7115">
        <v>1914860760</v>
      </c>
      <c r="N7115" t="str">
        <f>VLOOKUP(M7115,[2]CLUES!$A:$B,2,0)</f>
        <v>NLSSA003556</v>
      </c>
      <c r="Q7115" s="27"/>
    </row>
    <row r="7116" spans="2:17" x14ac:dyDescent="0.25">
      <c r="B7116" s="27" t="s">
        <v>1047</v>
      </c>
      <c r="L7116" s="30"/>
      <c r="M7116">
        <v>1914860760</v>
      </c>
      <c r="N7116" t="str">
        <f>VLOOKUP(M7116,[2]CLUES!$A:$B,2,0)</f>
        <v>NLSSA003556</v>
      </c>
      <c r="Q7116" s="27"/>
    </row>
    <row r="7117" spans="2:17" x14ac:dyDescent="0.25">
      <c r="B7117" s="27" t="s">
        <v>1047</v>
      </c>
      <c r="L7117" s="30"/>
      <c r="M7117">
        <v>1914860760</v>
      </c>
      <c r="N7117" t="str">
        <f>VLOOKUP(M7117,[2]CLUES!$A:$B,2,0)</f>
        <v>NLSSA003556</v>
      </c>
      <c r="Q7117" s="27"/>
    </row>
    <row r="7118" spans="2:17" x14ac:dyDescent="0.25">
      <c r="B7118" s="27" t="s">
        <v>1047</v>
      </c>
      <c r="L7118" s="30"/>
      <c r="M7118">
        <v>1914860760</v>
      </c>
      <c r="N7118" t="str">
        <f>VLOOKUP(M7118,[2]CLUES!$A:$B,2,0)</f>
        <v>NLSSA003556</v>
      </c>
      <c r="Q7118" s="27"/>
    </row>
    <row r="7119" spans="2:17" x14ac:dyDescent="0.25">
      <c r="B7119" s="27" t="s">
        <v>1047</v>
      </c>
      <c r="L7119" s="30"/>
      <c r="M7119">
        <v>1914860760</v>
      </c>
      <c r="N7119" t="str">
        <f>VLOOKUP(M7119,[2]CLUES!$A:$B,2,0)</f>
        <v>NLSSA003556</v>
      </c>
      <c r="Q7119" s="27"/>
    </row>
    <row r="7120" spans="2:17" x14ac:dyDescent="0.25">
      <c r="B7120" s="27" t="s">
        <v>1047</v>
      </c>
      <c r="L7120" s="30"/>
      <c r="M7120">
        <v>1914860760</v>
      </c>
      <c r="N7120" t="str">
        <f>VLOOKUP(M7120,[2]CLUES!$A:$B,2,0)</f>
        <v>NLSSA003556</v>
      </c>
      <c r="Q7120" s="27"/>
    </row>
    <row r="7121" spans="2:17" x14ac:dyDescent="0.25">
      <c r="B7121" s="27" t="s">
        <v>1047</v>
      </c>
      <c r="L7121" s="30"/>
      <c r="M7121">
        <v>1914860760</v>
      </c>
      <c r="N7121" t="str">
        <f>VLOOKUP(M7121,[2]CLUES!$A:$B,2,0)</f>
        <v>NLSSA003556</v>
      </c>
      <c r="Q7121" s="27"/>
    </row>
    <row r="7122" spans="2:17" x14ac:dyDescent="0.25">
      <c r="B7122" s="27" t="s">
        <v>1047</v>
      </c>
      <c r="L7122" s="30"/>
      <c r="M7122">
        <v>1914861110</v>
      </c>
      <c r="N7122" t="str">
        <f>VLOOKUP(M7122,[2]CLUES!$A:$B,2,0)</f>
        <v>NLSSA004116</v>
      </c>
      <c r="Q7122" s="27"/>
    </row>
    <row r="7123" spans="2:17" x14ac:dyDescent="0.25">
      <c r="B7123" s="27" t="s">
        <v>1047</v>
      </c>
      <c r="L7123" s="30"/>
      <c r="M7123">
        <v>1914861110</v>
      </c>
      <c r="N7123" t="str">
        <f>VLOOKUP(M7123,[2]CLUES!$A:$B,2,0)</f>
        <v>NLSSA004116</v>
      </c>
      <c r="Q7123" s="27"/>
    </row>
    <row r="7124" spans="2:17" x14ac:dyDescent="0.25">
      <c r="B7124" s="27" t="s">
        <v>1047</v>
      </c>
      <c r="L7124" s="30"/>
      <c r="M7124">
        <v>1914861110</v>
      </c>
      <c r="N7124" t="str">
        <f>VLOOKUP(M7124,[2]CLUES!$A:$B,2,0)</f>
        <v>NLSSA004116</v>
      </c>
      <c r="Q7124" s="27"/>
    </row>
    <row r="7125" spans="2:17" x14ac:dyDescent="0.25">
      <c r="B7125" s="27" t="s">
        <v>1047</v>
      </c>
      <c r="L7125" s="30"/>
      <c r="M7125">
        <v>1914861110</v>
      </c>
      <c r="N7125" t="str">
        <f>VLOOKUP(M7125,[2]CLUES!$A:$B,2,0)</f>
        <v>NLSSA004116</v>
      </c>
      <c r="Q7125" s="27"/>
    </row>
    <row r="7126" spans="2:17" x14ac:dyDescent="0.25">
      <c r="B7126" s="27" t="s">
        <v>1047</v>
      </c>
      <c r="L7126" s="30"/>
      <c r="M7126">
        <v>1914861110</v>
      </c>
      <c r="N7126" t="str">
        <f>VLOOKUP(M7126,[2]CLUES!$A:$B,2,0)</f>
        <v>NLSSA004116</v>
      </c>
      <c r="Q7126" s="27"/>
    </row>
    <row r="7127" spans="2:17" x14ac:dyDescent="0.25">
      <c r="B7127" s="27" t="s">
        <v>1047</v>
      </c>
      <c r="L7127" s="30"/>
      <c r="M7127">
        <v>1914861110</v>
      </c>
      <c r="N7127" t="str">
        <f>VLOOKUP(M7127,[2]CLUES!$A:$B,2,0)</f>
        <v>NLSSA004116</v>
      </c>
      <c r="Q7127" s="27"/>
    </row>
    <row r="7128" spans="2:17" x14ac:dyDescent="0.25">
      <c r="B7128" s="27" t="s">
        <v>1047</v>
      </c>
      <c r="L7128" s="30"/>
      <c r="M7128">
        <v>1914861110</v>
      </c>
      <c r="N7128" t="str">
        <f>VLOOKUP(M7128,[2]CLUES!$A:$B,2,0)</f>
        <v>NLSSA004116</v>
      </c>
      <c r="Q7128" s="27"/>
    </row>
    <row r="7129" spans="2:17" x14ac:dyDescent="0.25">
      <c r="B7129" s="27" t="s">
        <v>1047</v>
      </c>
      <c r="L7129" s="30"/>
      <c r="M7129">
        <v>1914861110</v>
      </c>
      <c r="N7129" t="str">
        <f>VLOOKUP(M7129,[2]CLUES!$A:$B,2,0)</f>
        <v>NLSSA004116</v>
      </c>
      <c r="Q7129" s="27"/>
    </row>
    <row r="7130" spans="2:17" x14ac:dyDescent="0.25">
      <c r="B7130" s="27" t="s">
        <v>1047</v>
      </c>
      <c r="L7130" s="30"/>
      <c r="M7130">
        <v>1914861110</v>
      </c>
      <c r="N7130" t="str">
        <f>VLOOKUP(M7130,[2]CLUES!$A:$B,2,0)</f>
        <v>NLSSA004116</v>
      </c>
      <c r="Q7130" s="27"/>
    </row>
    <row r="7131" spans="2:17" x14ac:dyDescent="0.25">
      <c r="B7131" s="27" t="s">
        <v>1047</v>
      </c>
      <c r="L7131" s="30"/>
      <c r="M7131">
        <v>1914861120</v>
      </c>
      <c r="N7131" t="str">
        <f>VLOOKUP(M7131,[2]CLUES!$A:$B,2,0)</f>
        <v>NLSSA004104</v>
      </c>
      <c r="Q7131" s="27"/>
    </row>
    <row r="7132" spans="2:17" x14ac:dyDescent="0.25">
      <c r="B7132" s="27" t="s">
        <v>1047</v>
      </c>
      <c r="L7132" s="30"/>
      <c r="M7132">
        <v>1914861120</v>
      </c>
      <c r="N7132" t="str">
        <f>VLOOKUP(M7132,[2]CLUES!$A:$B,2,0)</f>
        <v>NLSSA004104</v>
      </c>
      <c r="Q7132" s="27"/>
    </row>
    <row r="7133" spans="2:17" x14ac:dyDescent="0.25">
      <c r="B7133" s="27" t="s">
        <v>1047</v>
      </c>
      <c r="L7133" s="30"/>
      <c r="M7133">
        <v>1914861120</v>
      </c>
      <c r="N7133" t="str">
        <f>VLOOKUP(M7133,[2]CLUES!$A:$B,2,0)</f>
        <v>NLSSA004104</v>
      </c>
      <c r="Q7133" s="27"/>
    </row>
    <row r="7134" spans="2:17" x14ac:dyDescent="0.25">
      <c r="B7134" s="27" t="s">
        <v>1047</v>
      </c>
      <c r="L7134" s="30"/>
      <c r="M7134">
        <v>1914861120</v>
      </c>
      <c r="N7134" t="str">
        <f>VLOOKUP(M7134,[2]CLUES!$A:$B,2,0)</f>
        <v>NLSSA004104</v>
      </c>
      <c r="Q7134" s="27"/>
    </row>
    <row r="7135" spans="2:17" x14ac:dyDescent="0.25">
      <c r="B7135" s="27" t="s">
        <v>1047</v>
      </c>
      <c r="L7135" s="30"/>
      <c r="M7135">
        <v>1914861130</v>
      </c>
      <c r="N7135" t="str">
        <f>VLOOKUP(M7135,[2]CLUES!$A:$B,2,0)</f>
        <v>NLSSA004121</v>
      </c>
      <c r="Q7135" s="27"/>
    </row>
    <row r="7136" spans="2:17" x14ac:dyDescent="0.25">
      <c r="B7136" s="27" t="s">
        <v>1047</v>
      </c>
      <c r="L7136" s="30"/>
      <c r="M7136">
        <v>1914861130</v>
      </c>
      <c r="N7136" t="str">
        <f>VLOOKUP(M7136,[2]CLUES!$A:$B,2,0)</f>
        <v>NLSSA004121</v>
      </c>
      <c r="Q7136" s="27"/>
    </row>
    <row r="7137" spans="2:17" x14ac:dyDescent="0.25">
      <c r="B7137" s="27" t="s">
        <v>1047</v>
      </c>
      <c r="L7137" s="30"/>
      <c r="M7137">
        <v>1914861130</v>
      </c>
      <c r="N7137" t="str">
        <f>VLOOKUP(M7137,[2]CLUES!$A:$B,2,0)</f>
        <v>NLSSA004121</v>
      </c>
      <c r="Q7137" s="27"/>
    </row>
    <row r="7138" spans="2:17" x14ac:dyDescent="0.25">
      <c r="B7138" s="27" t="s">
        <v>1047</v>
      </c>
      <c r="L7138" s="30"/>
      <c r="M7138">
        <v>1914861130</v>
      </c>
      <c r="N7138" t="str">
        <f>VLOOKUP(M7138,[2]CLUES!$A:$B,2,0)</f>
        <v>NLSSA004121</v>
      </c>
      <c r="Q7138" s="27"/>
    </row>
    <row r="7139" spans="2:17" x14ac:dyDescent="0.25">
      <c r="B7139" s="27" t="s">
        <v>1047</v>
      </c>
      <c r="L7139" s="30"/>
      <c r="M7139">
        <v>1914861130</v>
      </c>
      <c r="N7139" t="str">
        <f>VLOOKUP(M7139,[2]CLUES!$A:$B,2,0)</f>
        <v>NLSSA004121</v>
      </c>
      <c r="Q7139" s="27"/>
    </row>
    <row r="7140" spans="2:17" x14ac:dyDescent="0.25">
      <c r="B7140" s="27" t="s">
        <v>1047</v>
      </c>
      <c r="L7140" s="30"/>
      <c r="M7140">
        <v>1914860830</v>
      </c>
      <c r="N7140" t="str">
        <f>VLOOKUP(M7140,[2]CLUES!$A:$B,2,0)</f>
        <v>NLSSA014091</v>
      </c>
      <c r="Q7140" s="27"/>
    </row>
    <row r="7141" spans="2:17" x14ac:dyDescent="0.25">
      <c r="B7141" s="27" t="s">
        <v>1047</v>
      </c>
      <c r="L7141" s="30"/>
      <c r="M7141">
        <v>1914860830</v>
      </c>
      <c r="N7141" t="str">
        <f>VLOOKUP(M7141,[2]CLUES!$A:$B,2,0)</f>
        <v>NLSSA014091</v>
      </c>
      <c r="Q7141" s="27"/>
    </row>
    <row r="7142" spans="2:17" x14ac:dyDescent="0.25">
      <c r="B7142" s="27" t="s">
        <v>1047</v>
      </c>
      <c r="L7142" s="30"/>
      <c r="M7142">
        <v>1914860830</v>
      </c>
      <c r="N7142" t="str">
        <f>VLOOKUP(M7142,[2]CLUES!$A:$B,2,0)</f>
        <v>NLSSA014091</v>
      </c>
      <c r="Q7142" s="27"/>
    </row>
    <row r="7143" spans="2:17" x14ac:dyDescent="0.25">
      <c r="B7143" s="27" t="s">
        <v>1047</v>
      </c>
      <c r="L7143" s="30"/>
      <c r="M7143">
        <v>1914860830</v>
      </c>
      <c r="N7143" t="str">
        <f>VLOOKUP(M7143,[2]CLUES!$A:$B,2,0)</f>
        <v>NLSSA014091</v>
      </c>
      <c r="Q7143" s="27"/>
    </row>
    <row r="7144" spans="2:17" x14ac:dyDescent="0.25">
      <c r="B7144" s="27" t="s">
        <v>1047</v>
      </c>
      <c r="L7144" s="30"/>
      <c r="M7144">
        <v>1914860830</v>
      </c>
      <c r="N7144" t="str">
        <f>VLOOKUP(M7144,[2]CLUES!$A:$B,2,0)</f>
        <v>NLSSA014091</v>
      </c>
      <c r="Q7144" s="27"/>
    </row>
    <row r="7145" spans="2:17" x14ac:dyDescent="0.25">
      <c r="B7145" s="27" t="s">
        <v>1047</v>
      </c>
      <c r="L7145" s="30"/>
      <c r="M7145">
        <v>1914860830</v>
      </c>
      <c r="N7145" t="str">
        <f>VLOOKUP(M7145,[2]CLUES!$A:$B,2,0)</f>
        <v>NLSSA014091</v>
      </c>
      <c r="Q7145" s="27"/>
    </row>
    <row r="7146" spans="2:17" x14ac:dyDescent="0.25">
      <c r="B7146" s="27" t="s">
        <v>1047</v>
      </c>
      <c r="L7146" s="30"/>
      <c r="M7146">
        <v>1914860830</v>
      </c>
      <c r="N7146" t="str">
        <f>VLOOKUP(M7146,[2]CLUES!$A:$B,2,0)</f>
        <v>NLSSA014091</v>
      </c>
      <c r="Q7146" s="27"/>
    </row>
    <row r="7147" spans="2:17" x14ac:dyDescent="0.25">
      <c r="B7147" s="27" t="s">
        <v>1047</v>
      </c>
      <c r="L7147" s="30"/>
      <c r="M7147">
        <v>1914860830</v>
      </c>
      <c r="N7147" t="str">
        <f>VLOOKUP(M7147,[2]CLUES!$A:$B,2,0)</f>
        <v>NLSSA014091</v>
      </c>
      <c r="Q7147" s="27"/>
    </row>
    <row r="7148" spans="2:17" x14ac:dyDescent="0.25">
      <c r="B7148" s="27" t="s">
        <v>1047</v>
      </c>
      <c r="L7148" s="30"/>
      <c r="M7148">
        <v>1914860830</v>
      </c>
      <c r="N7148" t="str">
        <f>VLOOKUP(M7148,[2]CLUES!$A:$B,2,0)</f>
        <v>NLSSA014091</v>
      </c>
      <c r="Q7148" s="27"/>
    </row>
    <row r="7149" spans="2:17" x14ac:dyDescent="0.25">
      <c r="B7149" s="27" t="s">
        <v>1047</v>
      </c>
      <c r="L7149" s="30"/>
      <c r="M7149">
        <v>1914860040</v>
      </c>
      <c r="N7149" t="str">
        <f>VLOOKUP(M7149,[2]CLUES!$A:$B,2,0)</f>
        <v>NLSSA003655</v>
      </c>
      <c r="Q7149" s="27"/>
    </row>
    <row r="7150" spans="2:17" x14ac:dyDescent="0.25">
      <c r="B7150" s="27" t="s">
        <v>1047</v>
      </c>
      <c r="L7150" s="30"/>
      <c r="M7150">
        <v>1914860040</v>
      </c>
      <c r="N7150" t="str">
        <f>VLOOKUP(M7150,[2]CLUES!$A:$B,2,0)</f>
        <v>NLSSA003655</v>
      </c>
      <c r="Q7150" s="27"/>
    </row>
    <row r="7151" spans="2:17" x14ac:dyDescent="0.25">
      <c r="B7151" s="27" t="s">
        <v>1047</v>
      </c>
      <c r="L7151" s="30"/>
      <c r="M7151">
        <v>1914860040</v>
      </c>
      <c r="N7151" t="str">
        <f>VLOOKUP(M7151,[2]CLUES!$A:$B,2,0)</f>
        <v>NLSSA003655</v>
      </c>
      <c r="Q7151" s="27"/>
    </row>
    <row r="7152" spans="2:17" x14ac:dyDescent="0.25">
      <c r="B7152" s="27" t="s">
        <v>1047</v>
      </c>
      <c r="L7152" s="30"/>
      <c r="M7152">
        <v>1914860040</v>
      </c>
      <c r="N7152" t="str">
        <f>VLOOKUP(M7152,[2]CLUES!$A:$B,2,0)</f>
        <v>NLSSA003655</v>
      </c>
      <c r="Q7152" s="27"/>
    </row>
    <row r="7153" spans="2:17" x14ac:dyDescent="0.25">
      <c r="B7153" s="27" t="s">
        <v>1047</v>
      </c>
      <c r="L7153" s="30"/>
      <c r="M7153">
        <v>1914860040</v>
      </c>
      <c r="N7153" t="str">
        <f>VLOOKUP(M7153,[2]CLUES!$A:$B,2,0)</f>
        <v>NLSSA003655</v>
      </c>
      <c r="Q7153" s="27"/>
    </row>
    <row r="7154" spans="2:17" x14ac:dyDescent="0.25">
      <c r="B7154" s="27" t="s">
        <v>1047</v>
      </c>
      <c r="L7154" s="30"/>
      <c r="M7154">
        <v>1914860040</v>
      </c>
      <c r="N7154" t="str">
        <f>VLOOKUP(M7154,[2]CLUES!$A:$B,2,0)</f>
        <v>NLSSA003655</v>
      </c>
      <c r="Q7154" s="27"/>
    </row>
    <row r="7155" spans="2:17" x14ac:dyDescent="0.25">
      <c r="B7155" s="27" t="s">
        <v>1047</v>
      </c>
      <c r="L7155" s="30"/>
      <c r="M7155">
        <v>1914860040</v>
      </c>
      <c r="N7155" t="str">
        <f>VLOOKUP(M7155,[2]CLUES!$A:$B,2,0)</f>
        <v>NLSSA003655</v>
      </c>
      <c r="Q7155" s="27"/>
    </row>
    <row r="7156" spans="2:17" x14ac:dyDescent="0.25">
      <c r="B7156" s="27" t="s">
        <v>1047</v>
      </c>
      <c r="L7156" s="30"/>
      <c r="M7156">
        <v>1914860040</v>
      </c>
      <c r="N7156" t="str">
        <f>VLOOKUP(M7156,[2]CLUES!$A:$B,2,0)</f>
        <v>NLSSA003655</v>
      </c>
      <c r="Q7156" s="27"/>
    </row>
    <row r="7157" spans="2:17" x14ac:dyDescent="0.25">
      <c r="B7157" s="27" t="s">
        <v>1047</v>
      </c>
      <c r="L7157" s="30"/>
      <c r="M7157">
        <v>1914860040</v>
      </c>
      <c r="N7157" t="str">
        <f>VLOOKUP(M7157,[2]CLUES!$A:$B,2,0)</f>
        <v>NLSSA003655</v>
      </c>
      <c r="Q7157" s="27"/>
    </row>
    <row r="7158" spans="2:17" x14ac:dyDescent="0.25">
      <c r="B7158" s="27" t="s">
        <v>1047</v>
      </c>
      <c r="L7158" s="30"/>
      <c r="M7158">
        <v>1914860040</v>
      </c>
      <c r="N7158" t="str">
        <f>VLOOKUP(M7158,[2]CLUES!$A:$B,2,0)</f>
        <v>NLSSA003655</v>
      </c>
      <c r="Q7158" s="27"/>
    </row>
    <row r="7159" spans="2:17" x14ac:dyDescent="0.25">
      <c r="B7159" s="27" t="s">
        <v>1047</v>
      </c>
      <c r="L7159" s="30"/>
      <c r="M7159">
        <v>1914860040</v>
      </c>
      <c r="N7159" t="str">
        <f>VLOOKUP(M7159,[2]CLUES!$A:$B,2,0)</f>
        <v>NLSSA003655</v>
      </c>
      <c r="Q7159" s="27"/>
    </row>
    <row r="7160" spans="2:17" x14ac:dyDescent="0.25">
      <c r="B7160" s="27" t="s">
        <v>1047</v>
      </c>
      <c r="L7160" s="30"/>
      <c r="M7160">
        <v>1914860040</v>
      </c>
      <c r="N7160" t="str">
        <f>VLOOKUP(M7160,[2]CLUES!$A:$B,2,0)</f>
        <v>NLSSA003655</v>
      </c>
      <c r="Q7160" s="27"/>
    </row>
    <row r="7161" spans="2:17" x14ac:dyDescent="0.25">
      <c r="B7161" s="27" t="s">
        <v>1047</v>
      </c>
      <c r="L7161" s="30"/>
      <c r="M7161">
        <v>1914860040</v>
      </c>
      <c r="N7161" t="str">
        <f>VLOOKUP(M7161,[2]CLUES!$A:$B,2,0)</f>
        <v>NLSSA003655</v>
      </c>
      <c r="Q7161" s="27"/>
    </row>
    <row r="7162" spans="2:17" x14ac:dyDescent="0.25">
      <c r="B7162" s="27" t="s">
        <v>1047</v>
      </c>
      <c r="L7162" s="30"/>
      <c r="M7162">
        <v>1914860040</v>
      </c>
      <c r="N7162" t="str">
        <f>VLOOKUP(M7162,[2]CLUES!$A:$B,2,0)</f>
        <v>NLSSA003655</v>
      </c>
      <c r="Q7162" s="27"/>
    </row>
    <row r="7163" spans="2:17" x14ac:dyDescent="0.25">
      <c r="B7163" s="27" t="s">
        <v>1047</v>
      </c>
      <c r="L7163" s="30"/>
      <c r="M7163">
        <v>1914860040</v>
      </c>
      <c r="N7163" t="str">
        <f>VLOOKUP(M7163,[2]CLUES!$A:$B,2,0)</f>
        <v>NLSSA003655</v>
      </c>
      <c r="Q7163" s="27"/>
    </row>
    <row r="7164" spans="2:17" x14ac:dyDescent="0.25">
      <c r="B7164" s="27" t="s">
        <v>1047</v>
      </c>
      <c r="L7164" s="30"/>
      <c r="M7164">
        <v>1914860040</v>
      </c>
      <c r="N7164" t="str">
        <f>VLOOKUP(M7164,[2]CLUES!$A:$B,2,0)</f>
        <v>NLSSA003655</v>
      </c>
      <c r="Q7164" s="27"/>
    </row>
    <row r="7165" spans="2:17" x14ac:dyDescent="0.25">
      <c r="B7165" s="27" t="s">
        <v>1047</v>
      </c>
      <c r="L7165" s="30"/>
      <c r="M7165">
        <v>1914860040</v>
      </c>
      <c r="N7165" t="str">
        <f>VLOOKUP(M7165,[2]CLUES!$A:$B,2,0)</f>
        <v>NLSSA003655</v>
      </c>
      <c r="Q7165" s="27"/>
    </row>
    <row r="7166" spans="2:17" x14ac:dyDescent="0.25">
      <c r="B7166" s="27" t="s">
        <v>1047</v>
      </c>
      <c r="L7166" s="30"/>
      <c r="M7166">
        <v>1914860040</v>
      </c>
      <c r="N7166" t="str">
        <f>VLOOKUP(M7166,[2]CLUES!$A:$B,2,0)</f>
        <v>NLSSA003655</v>
      </c>
      <c r="Q7166" s="27"/>
    </row>
    <row r="7167" spans="2:17" x14ac:dyDescent="0.25">
      <c r="B7167" s="27" t="s">
        <v>1047</v>
      </c>
      <c r="L7167" s="30"/>
      <c r="M7167">
        <v>1914861140</v>
      </c>
      <c r="N7167" t="str">
        <f>VLOOKUP(M7167,[2]CLUES!$A:$B,2,0)</f>
        <v>NLSSA001765</v>
      </c>
      <c r="Q7167" s="27"/>
    </row>
    <row r="7168" spans="2:17" x14ac:dyDescent="0.25">
      <c r="B7168" s="27" t="s">
        <v>1047</v>
      </c>
      <c r="L7168" s="30"/>
      <c r="M7168">
        <v>1914861140</v>
      </c>
      <c r="N7168" t="str">
        <f>VLOOKUP(M7168,[2]CLUES!$A:$B,2,0)</f>
        <v>NLSSA001765</v>
      </c>
      <c r="Q7168" s="27"/>
    </row>
    <row r="7169" spans="2:17" x14ac:dyDescent="0.25">
      <c r="B7169" s="27" t="s">
        <v>1047</v>
      </c>
      <c r="L7169" s="30"/>
      <c r="M7169">
        <v>1914861140</v>
      </c>
      <c r="N7169" t="str">
        <f>VLOOKUP(M7169,[2]CLUES!$A:$B,2,0)</f>
        <v>NLSSA001765</v>
      </c>
      <c r="Q7169" s="27"/>
    </row>
    <row r="7170" spans="2:17" x14ac:dyDescent="0.25">
      <c r="B7170" s="27" t="s">
        <v>1047</v>
      </c>
      <c r="L7170" s="30"/>
      <c r="M7170">
        <v>1914861140</v>
      </c>
      <c r="N7170" t="str">
        <f>VLOOKUP(M7170,[2]CLUES!$A:$B,2,0)</f>
        <v>NLSSA001765</v>
      </c>
      <c r="Q7170" s="27"/>
    </row>
    <row r="7171" spans="2:17" x14ac:dyDescent="0.25">
      <c r="B7171" s="27" t="s">
        <v>1047</v>
      </c>
      <c r="L7171" s="30"/>
      <c r="M7171">
        <v>1914861140</v>
      </c>
      <c r="N7171" t="str">
        <f>VLOOKUP(M7171,[2]CLUES!$A:$B,2,0)</f>
        <v>NLSSA001765</v>
      </c>
      <c r="Q7171" s="27"/>
    </row>
    <row r="7172" spans="2:17" x14ac:dyDescent="0.25">
      <c r="B7172" s="27" t="s">
        <v>1047</v>
      </c>
      <c r="L7172" s="30"/>
      <c r="M7172">
        <v>1914861140</v>
      </c>
      <c r="N7172" t="str">
        <f>VLOOKUP(M7172,[2]CLUES!$A:$B,2,0)</f>
        <v>NLSSA001765</v>
      </c>
      <c r="Q7172" s="27"/>
    </row>
    <row r="7173" spans="2:17" x14ac:dyDescent="0.25">
      <c r="B7173" s="27" t="s">
        <v>1047</v>
      </c>
      <c r="L7173" s="30"/>
      <c r="M7173">
        <v>1914861150</v>
      </c>
      <c r="N7173" t="str">
        <f>VLOOKUP(M7173,[2]CLUES!$A:$B,2,0)</f>
        <v>NLSSA004051</v>
      </c>
      <c r="Q7173" s="27"/>
    </row>
    <row r="7174" spans="2:17" x14ac:dyDescent="0.25">
      <c r="B7174" s="27" t="s">
        <v>1047</v>
      </c>
      <c r="L7174" s="30"/>
      <c r="M7174">
        <v>1914861150</v>
      </c>
      <c r="N7174" t="str">
        <f>VLOOKUP(M7174,[2]CLUES!$A:$B,2,0)</f>
        <v>NLSSA004051</v>
      </c>
      <c r="Q7174" s="27"/>
    </row>
    <row r="7175" spans="2:17" x14ac:dyDescent="0.25">
      <c r="B7175" s="27" t="s">
        <v>1047</v>
      </c>
      <c r="L7175" s="30"/>
      <c r="M7175">
        <v>1914861150</v>
      </c>
      <c r="N7175" t="str">
        <f>VLOOKUP(M7175,[2]CLUES!$A:$B,2,0)</f>
        <v>NLSSA004051</v>
      </c>
      <c r="Q7175" s="27"/>
    </row>
    <row r="7176" spans="2:17" x14ac:dyDescent="0.25">
      <c r="B7176" s="27" t="s">
        <v>1047</v>
      </c>
      <c r="L7176" s="30"/>
      <c r="M7176">
        <v>1914860040</v>
      </c>
      <c r="N7176" t="str">
        <f>VLOOKUP(M7176,[2]CLUES!$A:$B,2,0)</f>
        <v>NLSSA003655</v>
      </c>
      <c r="Q7176" s="27"/>
    </row>
    <row r="7177" spans="2:17" x14ac:dyDescent="0.25">
      <c r="B7177" s="27" t="s">
        <v>1047</v>
      </c>
      <c r="L7177" s="30"/>
      <c r="M7177">
        <v>1914860040</v>
      </c>
      <c r="N7177" t="str">
        <f>VLOOKUP(M7177,[2]CLUES!$A:$B,2,0)</f>
        <v>NLSSA003655</v>
      </c>
      <c r="Q7177" s="27"/>
    </row>
    <row r="7178" spans="2:17" x14ac:dyDescent="0.25">
      <c r="B7178" s="27" t="s">
        <v>1047</v>
      </c>
      <c r="L7178" s="30"/>
      <c r="M7178">
        <v>1914860040</v>
      </c>
      <c r="N7178" t="str">
        <f>VLOOKUP(M7178,[2]CLUES!$A:$B,2,0)</f>
        <v>NLSSA003655</v>
      </c>
      <c r="Q7178" s="27"/>
    </row>
    <row r="7179" spans="2:17" x14ac:dyDescent="0.25">
      <c r="B7179" s="27" t="s">
        <v>1047</v>
      </c>
      <c r="L7179" s="30"/>
      <c r="M7179">
        <v>1914860040</v>
      </c>
      <c r="N7179" t="str">
        <f>VLOOKUP(M7179,[2]CLUES!$A:$B,2,0)</f>
        <v>NLSSA003655</v>
      </c>
      <c r="Q7179" s="27"/>
    </row>
    <row r="7180" spans="2:17" x14ac:dyDescent="0.25">
      <c r="B7180" s="27" t="s">
        <v>1047</v>
      </c>
      <c r="L7180" s="30"/>
      <c r="M7180">
        <v>1914860040</v>
      </c>
      <c r="N7180" t="str">
        <f>VLOOKUP(M7180,[2]CLUES!$A:$B,2,0)</f>
        <v>NLSSA003655</v>
      </c>
      <c r="Q7180" s="27"/>
    </row>
    <row r="7181" spans="2:17" x14ac:dyDescent="0.25">
      <c r="B7181" s="27" t="s">
        <v>1047</v>
      </c>
      <c r="L7181" s="30"/>
      <c r="M7181">
        <v>1914860040</v>
      </c>
      <c r="N7181" t="str">
        <f>VLOOKUP(M7181,[2]CLUES!$A:$B,2,0)</f>
        <v>NLSSA003655</v>
      </c>
      <c r="Q7181" s="27"/>
    </row>
    <row r="7182" spans="2:17" x14ac:dyDescent="0.25">
      <c r="B7182" s="27" t="s">
        <v>1047</v>
      </c>
      <c r="L7182" s="30"/>
      <c r="M7182">
        <v>1914860040</v>
      </c>
      <c r="N7182" t="str">
        <f>VLOOKUP(M7182,[2]CLUES!$A:$B,2,0)</f>
        <v>NLSSA003655</v>
      </c>
      <c r="Q7182" s="27"/>
    </row>
    <row r="7183" spans="2:17" x14ac:dyDescent="0.25">
      <c r="B7183" s="27" t="s">
        <v>1047</v>
      </c>
      <c r="L7183" s="30"/>
      <c r="M7183">
        <v>1914860040</v>
      </c>
      <c r="N7183" t="str">
        <f>VLOOKUP(M7183,[2]CLUES!$A:$B,2,0)</f>
        <v>NLSSA003655</v>
      </c>
      <c r="Q7183" s="27"/>
    </row>
    <row r="7184" spans="2:17" x14ac:dyDescent="0.25">
      <c r="B7184" s="27" t="s">
        <v>1047</v>
      </c>
      <c r="L7184" s="30"/>
      <c r="M7184">
        <v>1914860040</v>
      </c>
      <c r="N7184" t="str">
        <f>VLOOKUP(M7184,[2]CLUES!$A:$B,2,0)</f>
        <v>NLSSA003655</v>
      </c>
      <c r="Q7184" s="27"/>
    </row>
    <row r="7185" spans="2:17" x14ac:dyDescent="0.25">
      <c r="B7185" s="27" t="s">
        <v>1047</v>
      </c>
      <c r="L7185" s="30"/>
      <c r="M7185">
        <v>1914860040</v>
      </c>
      <c r="N7185" t="str">
        <f>VLOOKUP(M7185,[2]CLUES!$A:$B,2,0)</f>
        <v>NLSSA003655</v>
      </c>
      <c r="Q7185" s="27"/>
    </row>
    <row r="7186" spans="2:17" x14ac:dyDescent="0.25">
      <c r="B7186" s="27" t="s">
        <v>1047</v>
      </c>
      <c r="L7186" s="30"/>
      <c r="M7186">
        <v>1914860040</v>
      </c>
      <c r="N7186" t="str">
        <f>VLOOKUP(M7186,[2]CLUES!$A:$B,2,0)</f>
        <v>NLSSA003655</v>
      </c>
      <c r="Q7186" s="27"/>
    </row>
    <row r="7187" spans="2:17" x14ac:dyDescent="0.25">
      <c r="B7187" s="27" t="s">
        <v>1047</v>
      </c>
      <c r="L7187" s="30"/>
      <c r="M7187">
        <v>1914860040</v>
      </c>
      <c r="N7187" t="str">
        <f>VLOOKUP(M7187,[2]CLUES!$A:$B,2,0)</f>
        <v>NLSSA003655</v>
      </c>
      <c r="Q7187" s="27"/>
    </row>
    <row r="7188" spans="2:17" x14ac:dyDescent="0.25">
      <c r="B7188" s="27" t="s">
        <v>1047</v>
      </c>
      <c r="L7188" s="30"/>
      <c r="M7188">
        <v>1914860040</v>
      </c>
      <c r="N7188" t="str">
        <f>VLOOKUP(M7188,[2]CLUES!$A:$B,2,0)</f>
        <v>NLSSA003655</v>
      </c>
      <c r="Q7188" s="27"/>
    </row>
    <row r="7189" spans="2:17" x14ac:dyDescent="0.25">
      <c r="B7189" s="27" t="s">
        <v>1047</v>
      </c>
      <c r="L7189" s="30"/>
      <c r="M7189">
        <v>1914860090</v>
      </c>
      <c r="N7189" t="str">
        <f>VLOOKUP(M7189,[2]CLUES!$A:$B,2,0)</f>
        <v>NLSSA014086</v>
      </c>
      <c r="Q7189" s="27"/>
    </row>
    <row r="7190" spans="2:17" x14ac:dyDescent="0.25">
      <c r="B7190" s="27" t="s">
        <v>1047</v>
      </c>
      <c r="L7190" s="30"/>
      <c r="M7190">
        <v>1914860090</v>
      </c>
      <c r="N7190" t="str">
        <f>VLOOKUP(M7190,[2]CLUES!$A:$B,2,0)</f>
        <v>NLSSA014086</v>
      </c>
      <c r="Q7190" s="27"/>
    </row>
    <row r="7191" spans="2:17" x14ac:dyDescent="0.25">
      <c r="B7191" s="27" t="s">
        <v>1047</v>
      </c>
      <c r="L7191" s="30"/>
      <c r="M7191">
        <v>1914860120</v>
      </c>
      <c r="N7191" t="str">
        <f>VLOOKUP(M7191,[2]CLUES!$A:$B,2,0)</f>
        <v>NLSSA004162</v>
      </c>
      <c r="Q7191" s="27"/>
    </row>
    <row r="7192" spans="2:17" x14ac:dyDescent="0.25">
      <c r="B7192" s="27" t="s">
        <v>1047</v>
      </c>
      <c r="L7192" s="30"/>
      <c r="M7192">
        <v>1914860120</v>
      </c>
      <c r="N7192" t="str">
        <f>VLOOKUP(M7192,[2]CLUES!$A:$B,2,0)</f>
        <v>NLSSA004162</v>
      </c>
      <c r="Q7192" s="27"/>
    </row>
    <row r="7193" spans="2:17" x14ac:dyDescent="0.25">
      <c r="B7193" s="27" t="s">
        <v>1047</v>
      </c>
      <c r="L7193" s="30"/>
      <c r="M7193">
        <v>1914860120</v>
      </c>
      <c r="N7193" t="str">
        <f>VLOOKUP(M7193,[2]CLUES!$A:$B,2,0)</f>
        <v>NLSSA004162</v>
      </c>
      <c r="Q7193" s="27"/>
    </row>
    <row r="7194" spans="2:17" x14ac:dyDescent="0.25">
      <c r="B7194" s="27" t="s">
        <v>1047</v>
      </c>
      <c r="L7194" s="30"/>
      <c r="M7194">
        <v>1914861150</v>
      </c>
      <c r="N7194" t="str">
        <f>VLOOKUP(M7194,[2]CLUES!$A:$B,2,0)</f>
        <v>NLSSA004051</v>
      </c>
      <c r="Q7194" s="27"/>
    </row>
    <row r="7195" spans="2:17" x14ac:dyDescent="0.25">
      <c r="B7195" s="27" t="s">
        <v>1047</v>
      </c>
      <c r="L7195" s="30"/>
      <c r="M7195">
        <v>1914861150</v>
      </c>
      <c r="N7195" t="str">
        <f>VLOOKUP(M7195,[2]CLUES!$A:$B,2,0)</f>
        <v>NLSSA004051</v>
      </c>
      <c r="Q7195" s="27"/>
    </row>
    <row r="7196" spans="2:17" x14ac:dyDescent="0.25">
      <c r="B7196" s="27" t="s">
        <v>1047</v>
      </c>
      <c r="L7196" s="30"/>
      <c r="M7196">
        <v>1914861150</v>
      </c>
      <c r="N7196" t="str">
        <f>VLOOKUP(M7196,[2]CLUES!$A:$B,2,0)</f>
        <v>NLSSA004051</v>
      </c>
      <c r="Q7196" s="27"/>
    </row>
    <row r="7197" spans="2:17" x14ac:dyDescent="0.25">
      <c r="B7197" s="27" t="s">
        <v>1047</v>
      </c>
      <c r="L7197" s="30"/>
      <c r="M7197">
        <v>1914861160</v>
      </c>
      <c r="N7197" t="str">
        <f>VLOOKUP(M7197,[2]CLUES!$A:$B,2,0)</f>
        <v>NLSSA004080</v>
      </c>
      <c r="Q7197" s="27"/>
    </row>
    <row r="7198" spans="2:17" x14ac:dyDescent="0.25">
      <c r="B7198" s="27" t="s">
        <v>1047</v>
      </c>
      <c r="L7198" s="30"/>
      <c r="M7198">
        <v>1914861160</v>
      </c>
      <c r="N7198" t="str">
        <f>VLOOKUP(M7198,[2]CLUES!$A:$B,2,0)</f>
        <v>NLSSA004080</v>
      </c>
      <c r="Q7198" s="27"/>
    </row>
    <row r="7199" spans="2:17" x14ac:dyDescent="0.25">
      <c r="B7199" s="27" t="s">
        <v>1047</v>
      </c>
      <c r="L7199" s="30"/>
      <c r="M7199">
        <v>1914861160</v>
      </c>
      <c r="N7199" t="str">
        <f>VLOOKUP(M7199,[2]CLUES!$A:$B,2,0)</f>
        <v>NLSSA004080</v>
      </c>
      <c r="Q7199" s="27"/>
    </row>
    <row r="7200" spans="2:17" x14ac:dyDescent="0.25">
      <c r="B7200" s="27" t="s">
        <v>1047</v>
      </c>
      <c r="L7200" s="30"/>
      <c r="M7200">
        <v>1914861160</v>
      </c>
      <c r="N7200" t="str">
        <f>VLOOKUP(M7200,[2]CLUES!$A:$B,2,0)</f>
        <v>NLSSA004080</v>
      </c>
      <c r="Q7200" s="27"/>
    </row>
    <row r="7201" spans="2:17" x14ac:dyDescent="0.25">
      <c r="B7201" s="27" t="s">
        <v>1047</v>
      </c>
      <c r="L7201" s="30"/>
      <c r="M7201">
        <v>1914861160</v>
      </c>
      <c r="N7201" t="str">
        <f>VLOOKUP(M7201,[2]CLUES!$A:$B,2,0)</f>
        <v>NLSSA004080</v>
      </c>
      <c r="Q7201" s="27"/>
    </row>
    <row r="7202" spans="2:17" x14ac:dyDescent="0.25">
      <c r="B7202" s="27" t="s">
        <v>1047</v>
      </c>
      <c r="L7202" s="30"/>
      <c r="M7202">
        <v>1914861160</v>
      </c>
      <c r="N7202" t="str">
        <f>VLOOKUP(M7202,[2]CLUES!$A:$B,2,0)</f>
        <v>NLSSA004080</v>
      </c>
      <c r="Q7202" s="27"/>
    </row>
    <row r="7203" spans="2:17" x14ac:dyDescent="0.25">
      <c r="B7203" s="27" t="s">
        <v>1047</v>
      </c>
      <c r="L7203" s="30"/>
      <c r="M7203">
        <v>1914860160</v>
      </c>
      <c r="N7203" t="str">
        <f>VLOOKUP(M7203,[2]CLUES!$A:$B,2,0)</f>
        <v>NLSSA001782</v>
      </c>
      <c r="Q7203" s="27"/>
    </row>
    <row r="7204" spans="2:17" x14ac:dyDescent="0.25">
      <c r="B7204" s="27" t="s">
        <v>1047</v>
      </c>
      <c r="L7204" s="30"/>
      <c r="M7204">
        <v>1914860160</v>
      </c>
      <c r="N7204" t="str">
        <f>VLOOKUP(M7204,[2]CLUES!$A:$B,2,0)</f>
        <v>NLSSA001782</v>
      </c>
      <c r="Q7204" s="27"/>
    </row>
    <row r="7205" spans="2:17" x14ac:dyDescent="0.25">
      <c r="B7205" s="27" t="s">
        <v>1047</v>
      </c>
      <c r="L7205" s="30"/>
      <c r="M7205">
        <v>1914860160</v>
      </c>
      <c r="N7205" t="str">
        <f>VLOOKUP(M7205,[2]CLUES!$A:$B,2,0)</f>
        <v>NLSSA001782</v>
      </c>
      <c r="Q7205" s="27"/>
    </row>
    <row r="7206" spans="2:17" x14ac:dyDescent="0.25">
      <c r="B7206" s="27" t="s">
        <v>1047</v>
      </c>
      <c r="L7206" s="30"/>
      <c r="M7206">
        <v>1914860160</v>
      </c>
      <c r="N7206" t="str">
        <f>VLOOKUP(M7206,[2]CLUES!$A:$B,2,0)</f>
        <v>NLSSA001782</v>
      </c>
      <c r="Q7206" s="27"/>
    </row>
    <row r="7207" spans="2:17" x14ac:dyDescent="0.25">
      <c r="B7207" s="27" t="s">
        <v>1047</v>
      </c>
      <c r="L7207" s="30"/>
      <c r="M7207">
        <v>1914860160</v>
      </c>
      <c r="N7207" t="str">
        <f>VLOOKUP(M7207,[2]CLUES!$A:$B,2,0)</f>
        <v>NLSSA001782</v>
      </c>
      <c r="Q7207" s="27"/>
    </row>
    <row r="7208" spans="2:17" x14ac:dyDescent="0.25">
      <c r="B7208" s="27" t="s">
        <v>1047</v>
      </c>
      <c r="L7208" s="30"/>
      <c r="M7208">
        <v>1914860160</v>
      </c>
      <c r="N7208" t="str">
        <f>VLOOKUP(M7208,[2]CLUES!$A:$B,2,0)</f>
        <v>NLSSA001782</v>
      </c>
      <c r="Q7208" s="27"/>
    </row>
    <row r="7209" spans="2:17" x14ac:dyDescent="0.25">
      <c r="B7209" s="27" t="s">
        <v>1047</v>
      </c>
      <c r="L7209" s="30"/>
      <c r="M7209">
        <v>1914860210</v>
      </c>
      <c r="N7209" t="str">
        <f>VLOOKUP(M7209,[2]CLUES!$A:$B,2,0)</f>
        <v>NLSSA001770</v>
      </c>
      <c r="Q7209" s="27"/>
    </row>
    <row r="7210" spans="2:17" x14ac:dyDescent="0.25">
      <c r="B7210" s="27" t="s">
        <v>1047</v>
      </c>
      <c r="L7210" s="30"/>
      <c r="M7210">
        <v>1914860210</v>
      </c>
      <c r="N7210" t="str">
        <f>VLOOKUP(M7210,[2]CLUES!$A:$B,2,0)</f>
        <v>NLSSA001770</v>
      </c>
      <c r="Q7210" s="27"/>
    </row>
    <row r="7211" spans="2:17" x14ac:dyDescent="0.25">
      <c r="B7211" s="27" t="s">
        <v>1047</v>
      </c>
      <c r="L7211" s="30"/>
      <c r="M7211">
        <v>1914860210</v>
      </c>
      <c r="N7211" t="str">
        <f>VLOOKUP(M7211,[2]CLUES!$A:$B,2,0)</f>
        <v>NLSSA001770</v>
      </c>
      <c r="Q7211" s="27"/>
    </row>
    <row r="7212" spans="2:17" x14ac:dyDescent="0.25">
      <c r="B7212" s="27" t="s">
        <v>1047</v>
      </c>
      <c r="L7212" s="30"/>
      <c r="M7212">
        <v>1914863560</v>
      </c>
      <c r="N7212" t="str">
        <f>VLOOKUP(M7212,[2]CLUES!$A:$B,2,0)</f>
        <v>NLSSA003590</v>
      </c>
      <c r="Q7212" s="27"/>
    </row>
    <row r="7213" spans="2:17" x14ac:dyDescent="0.25">
      <c r="B7213" s="27" t="s">
        <v>1047</v>
      </c>
      <c r="L7213" s="30"/>
      <c r="M7213">
        <v>1914863560</v>
      </c>
      <c r="N7213" t="str">
        <f>VLOOKUP(M7213,[2]CLUES!$A:$B,2,0)</f>
        <v>NLSSA003590</v>
      </c>
      <c r="Q7213" s="27"/>
    </row>
    <row r="7214" spans="2:17" x14ac:dyDescent="0.25">
      <c r="B7214" s="27" t="s">
        <v>1047</v>
      </c>
      <c r="L7214" s="30"/>
      <c r="M7214">
        <v>1914863560</v>
      </c>
      <c r="N7214" t="str">
        <f>VLOOKUP(M7214,[2]CLUES!$A:$B,2,0)</f>
        <v>NLSSA003590</v>
      </c>
      <c r="Q7214" s="27"/>
    </row>
    <row r="7215" spans="2:17" x14ac:dyDescent="0.25">
      <c r="B7215" s="27" t="s">
        <v>1047</v>
      </c>
      <c r="L7215" s="30"/>
      <c r="M7215">
        <v>1914863560</v>
      </c>
      <c r="N7215" t="str">
        <f>VLOOKUP(M7215,[2]CLUES!$A:$B,2,0)</f>
        <v>NLSSA003590</v>
      </c>
      <c r="Q7215" s="27"/>
    </row>
    <row r="7216" spans="2:17" x14ac:dyDescent="0.25">
      <c r="B7216" s="27" t="s">
        <v>1047</v>
      </c>
      <c r="L7216" s="30"/>
      <c r="M7216">
        <v>1914863560</v>
      </c>
      <c r="N7216" t="str">
        <f>VLOOKUP(M7216,[2]CLUES!$A:$B,2,0)</f>
        <v>NLSSA003590</v>
      </c>
      <c r="Q7216" s="27"/>
    </row>
    <row r="7217" spans="2:17" x14ac:dyDescent="0.25">
      <c r="B7217" s="27" t="s">
        <v>1047</v>
      </c>
      <c r="L7217" s="30"/>
      <c r="M7217">
        <v>1914863560</v>
      </c>
      <c r="N7217" t="str">
        <f>VLOOKUP(M7217,[2]CLUES!$A:$B,2,0)</f>
        <v>NLSSA003590</v>
      </c>
      <c r="Q7217" s="27"/>
    </row>
    <row r="7218" spans="2:17" x14ac:dyDescent="0.25">
      <c r="B7218" s="27" t="s">
        <v>1047</v>
      </c>
      <c r="L7218" s="30"/>
      <c r="M7218">
        <v>1914863560</v>
      </c>
      <c r="N7218" t="str">
        <f>VLOOKUP(M7218,[2]CLUES!$A:$B,2,0)</f>
        <v>NLSSA003590</v>
      </c>
      <c r="Q7218" s="27"/>
    </row>
    <row r="7219" spans="2:17" x14ac:dyDescent="0.25">
      <c r="B7219" s="27" t="s">
        <v>1047</v>
      </c>
      <c r="L7219" s="30"/>
      <c r="M7219">
        <v>1914863560</v>
      </c>
      <c r="N7219" t="str">
        <f>VLOOKUP(M7219,[2]CLUES!$A:$B,2,0)</f>
        <v>NLSSA003590</v>
      </c>
      <c r="Q7219" s="27"/>
    </row>
    <row r="7220" spans="2:17" x14ac:dyDescent="0.25">
      <c r="B7220" s="27" t="s">
        <v>1047</v>
      </c>
      <c r="L7220" s="30"/>
      <c r="M7220">
        <v>1914863560</v>
      </c>
      <c r="N7220" t="str">
        <f>VLOOKUP(M7220,[2]CLUES!$A:$B,2,0)</f>
        <v>NLSSA003590</v>
      </c>
      <c r="Q7220" s="27"/>
    </row>
    <row r="7221" spans="2:17" x14ac:dyDescent="0.25">
      <c r="B7221" s="27" t="s">
        <v>1047</v>
      </c>
      <c r="L7221" s="30"/>
      <c r="M7221">
        <v>1914860210</v>
      </c>
      <c r="N7221" t="str">
        <f>VLOOKUP(M7221,[2]CLUES!$A:$B,2,0)</f>
        <v>NLSSA001770</v>
      </c>
      <c r="Q7221" s="27"/>
    </row>
    <row r="7222" spans="2:17" x14ac:dyDescent="0.25">
      <c r="B7222" s="27" t="s">
        <v>1047</v>
      </c>
      <c r="L7222" s="30"/>
      <c r="M7222">
        <v>1914860210</v>
      </c>
      <c r="N7222" t="str">
        <f>VLOOKUP(M7222,[2]CLUES!$A:$B,2,0)</f>
        <v>NLSSA001770</v>
      </c>
      <c r="Q7222" s="27"/>
    </row>
    <row r="7223" spans="2:17" x14ac:dyDescent="0.25">
      <c r="B7223" s="27" t="s">
        <v>1047</v>
      </c>
      <c r="L7223" s="30"/>
      <c r="M7223">
        <v>1914860210</v>
      </c>
      <c r="N7223" t="str">
        <f>VLOOKUP(M7223,[2]CLUES!$A:$B,2,0)</f>
        <v>NLSSA001770</v>
      </c>
      <c r="Q7223" s="27"/>
    </row>
    <row r="7224" spans="2:17" x14ac:dyDescent="0.25">
      <c r="B7224" s="27" t="s">
        <v>1047</v>
      </c>
      <c r="L7224" s="30"/>
      <c r="M7224">
        <v>1914860210</v>
      </c>
      <c r="N7224" t="str">
        <f>VLOOKUP(M7224,[2]CLUES!$A:$B,2,0)</f>
        <v>NLSSA001770</v>
      </c>
      <c r="Q7224" s="27"/>
    </row>
    <row r="7225" spans="2:17" x14ac:dyDescent="0.25">
      <c r="B7225" s="27" t="s">
        <v>1047</v>
      </c>
      <c r="L7225" s="30"/>
      <c r="M7225">
        <v>1914860210</v>
      </c>
      <c r="N7225" t="str">
        <f>VLOOKUP(M7225,[2]CLUES!$A:$B,2,0)</f>
        <v>NLSSA001770</v>
      </c>
      <c r="Q7225" s="27"/>
    </row>
    <row r="7226" spans="2:17" x14ac:dyDescent="0.25">
      <c r="B7226" s="27" t="s">
        <v>1047</v>
      </c>
      <c r="L7226" s="30"/>
      <c r="M7226">
        <v>1914860210</v>
      </c>
      <c r="N7226" t="str">
        <f>VLOOKUP(M7226,[2]CLUES!$A:$B,2,0)</f>
        <v>NLSSA001770</v>
      </c>
      <c r="Q7226" s="27"/>
    </row>
    <row r="7227" spans="2:17" x14ac:dyDescent="0.25">
      <c r="B7227" s="27" t="s">
        <v>1047</v>
      </c>
      <c r="L7227" s="30"/>
      <c r="M7227">
        <v>1914860210</v>
      </c>
      <c r="N7227" t="str">
        <f>VLOOKUP(M7227,[2]CLUES!$A:$B,2,0)</f>
        <v>NLSSA001770</v>
      </c>
      <c r="Q7227" s="27"/>
    </row>
    <row r="7228" spans="2:17" x14ac:dyDescent="0.25">
      <c r="B7228" s="27" t="s">
        <v>1047</v>
      </c>
      <c r="L7228" s="30"/>
      <c r="M7228">
        <v>1914860210</v>
      </c>
      <c r="N7228" t="str">
        <f>VLOOKUP(M7228,[2]CLUES!$A:$B,2,0)</f>
        <v>NLSSA001770</v>
      </c>
      <c r="Q7228" s="27"/>
    </row>
    <row r="7229" spans="2:17" x14ac:dyDescent="0.25">
      <c r="B7229" s="27" t="s">
        <v>1047</v>
      </c>
      <c r="L7229" s="30"/>
      <c r="M7229">
        <v>1914860210</v>
      </c>
      <c r="N7229" t="str">
        <f>VLOOKUP(M7229,[2]CLUES!$A:$B,2,0)</f>
        <v>NLSSA001770</v>
      </c>
      <c r="Q7229" s="27"/>
    </row>
    <row r="7230" spans="2:17" x14ac:dyDescent="0.25">
      <c r="B7230" s="27" t="s">
        <v>1047</v>
      </c>
      <c r="L7230" s="30"/>
      <c r="M7230">
        <v>1914860900</v>
      </c>
      <c r="N7230" t="str">
        <f>VLOOKUP(M7230,[2]CLUES!$A:$B,2,0)</f>
        <v>NLSSA003631</v>
      </c>
      <c r="Q7230" s="27"/>
    </row>
    <row r="7231" spans="2:17" x14ac:dyDescent="0.25">
      <c r="B7231" s="27" t="s">
        <v>1047</v>
      </c>
      <c r="L7231" s="30"/>
      <c r="M7231">
        <v>1914860900</v>
      </c>
      <c r="N7231" t="str">
        <f>VLOOKUP(M7231,[2]CLUES!$A:$B,2,0)</f>
        <v>NLSSA003631</v>
      </c>
      <c r="Q7231" s="27"/>
    </row>
    <row r="7232" spans="2:17" x14ac:dyDescent="0.25">
      <c r="B7232" s="27" t="s">
        <v>1047</v>
      </c>
      <c r="L7232" s="30"/>
      <c r="M7232">
        <v>1914860910</v>
      </c>
      <c r="N7232" t="str">
        <f>VLOOKUP(M7232,[2]CLUES!$A:$B,2,0)</f>
        <v>NLSSA003491</v>
      </c>
      <c r="Q7232" s="27"/>
    </row>
    <row r="7233" spans="2:17" x14ac:dyDescent="0.25">
      <c r="B7233" s="27" t="s">
        <v>1047</v>
      </c>
      <c r="L7233" s="30"/>
      <c r="M7233">
        <v>1914860910</v>
      </c>
      <c r="N7233" t="str">
        <f>VLOOKUP(M7233,[2]CLUES!$A:$B,2,0)</f>
        <v>NLSSA003491</v>
      </c>
      <c r="Q7233" s="27"/>
    </row>
    <row r="7234" spans="2:17" x14ac:dyDescent="0.25">
      <c r="B7234" s="27" t="s">
        <v>1047</v>
      </c>
      <c r="L7234" s="30"/>
      <c r="M7234">
        <v>1914860910</v>
      </c>
      <c r="N7234" t="str">
        <f>VLOOKUP(M7234,[2]CLUES!$A:$B,2,0)</f>
        <v>NLSSA003491</v>
      </c>
      <c r="Q7234" s="27"/>
    </row>
    <row r="7235" spans="2:17" x14ac:dyDescent="0.25">
      <c r="B7235" s="27" t="s">
        <v>1047</v>
      </c>
      <c r="L7235" s="30"/>
      <c r="M7235">
        <v>1914860910</v>
      </c>
      <c r="N7235" t="str">
        <f>VLOOKUP(M7235,[2]CLUES!$A:$B,2,0)</f>
        <v>NLSSA003491</v>
      </c>
      <c r="Q7235" s="27"/>
    </row>
    <row r="7236" spans="2:17" x14ac:dyDescent="0.25">
      <c r="B7236" s="27" t="s">
        <v>1047</v>
      </c>
      <c r="L7236" s="30"/>
      <c r="M7236">
        <v>1914860910</v>
      </c>
      <c r="N7236" t="str">
        <f>VLOOKUP(M7236,[2]CLUES!$A:$B,2,0)</f>
        <v>NLSSA003491</v>
      </c>
      <c r="Q7236" s="27"/>
    </row>
    <row r="7237" spans="2:17" x14ac:dyDescent="0.25">
      <c r="B7237" s="27" t="s">
        <v>1047</v>
      </c>
      <c r="L7237" s="30"/>
      <c r="M7237">
        <v>1914860910</v>
      </c>
      <c r="N7237" t="str">
        <f>VLOOKUP(M7237,[2]CLUES!$A:$B,2,0)</f>
        <v>NLSSA003491</v>
      </c>
      <c r="Q7237" s="27"/>
    </row>
    <row r="7238" spans="2:17" x14ac:dyDescent="0.25">
      <c r="B7238" s="27" t="s">
        <v>1047</v>
      </c>
      <c r="L7238" s="30"/>
      <c r="M7238">
        <v>1914860910</v>
      </c>
      <c r="N7238" t="str">
        <f>VLOOKUP(M7238,[2]CLUES!$A:$B,2,0)</f>
        <v>NLSSA003491</v>
      </c>
      <c r="Q7238" s="27"/>
    </row>
    <row r="7239" spans="2:17" x14ac:dyDescent="0.25">
      <c r="B7239" s="27" t="s">
        <v>1047</v>
      </c>
      <c r="L7239" s="30"/>
      <c r="M7239">
        <v>1914861470</v>
      </c>
      <c r="N7239" t="str">
        <f>VLOOKUP(M7239,[2]CLUES!$A:$B,2,0)</f>
        <v>NLSSA004256</v>
      </c>
      <c r="Q7239" s="27"/>
    </row>
    <row r="7240" spans="2:17" x14ac:dyDescent="0.25">
      <c r="B7240" s="27" t="s">
        <v>1047</v>
      </c>
      <c r="L7240" s="30"/>
      <c r="M7240">
        <v>1914861470</v>
      </c>
      <c r="N7240" t="str">
        <f>VLOOKUP(M7240,[2]CLUES!$A:$B,2,0)</f>
        <v>NLSSA004256</v>
      </c>
      <c r="Q7240" s="27"/>
    </row>
    <row r="7241" spans="2:17" x14ac:dyDescent="0.25">
      <c r="B7241" s="27" t="s">
        <v>1047</v>
      </c>
      <c r="L7241" s="30"/>
      <c r="M7241">
        <v>1914861470</v>
      </c>
      <c r="N7241" t="str">
        <f>VLOOKUP(M7241,[2]CLUES!$A:$B,2,0)</f>
        <v>NLSSA004256</v>
      </c>
      <c r="Q7241" s="27"/>
    </row>
    <row r="7242" spans="2:17" x14ac:dyDescent="0.25">
      <c r="B7242" s="27" t="s">
        <v>1047</v>
      </c>
      <c r="L7242" s="30"/>
      <c r="M7242">
        <v>1914861470</v>
      </c>
      <c r="N7242" t="str">
        <f>VLOOKUP(M7242,[2]CLUES!$A:$B,2,0)</f>
        <v>NLSSA004256</v>
      </c>
      <c r="Q7242" s="27"/>
    </row>
    <row r="7243" spans="2:17" x14ac:dyDescent="0.25">
      <c r="B7243" s="27" t="s">
        <v>1047</v>
      </c>
      <c r="L7243" s="30"/>
      <c r="M7243">
        <v>1914861480</v>
      </c>
      <c r="N7243" t="str">
        <f>VLOOKUP(M7243,[2]CLUES!$A:$B,2,0)</f>
        <v>NLSSA004220</v>
      </c>
      <c r="Q7243" s="27"/>
    </row>
    <row r="7244" spans="2:17" x14ac:dyDescent="0.25">
      <c r="B7244" s="27" t="s">
        <v>1047</v>
      </c>
      <c r="L7244" s="30"/>
      <c r="M7244">
        <v>1914861480</v>
      </c>
      <c r="N7244" t="str">
        <f>VLOOKUP(M7244,[2]CLUES!$A:$B,2,0)</f>
        <v>NLSSA004220</v>
      </c>
      <c r="Q7244" s="27"/>
    </row>
    <row r="7245" spans="2:17" x14ac:dyDescent="0.25">
      <c r="B7245" s="27" t="s">
        <v>1047</v>
      </c>
      <c r="L7245" s="30"/>
      <c r="M7245">
        <v>1914861480</v>
      </c>
      <c r="N7245" t="str">
        <f>VLOOKUP(M7245,[2]CLUES!$A:$B,2,0)</f>
        <v>NLSSA004220</v>
      </c>
      <c r="Q7245" s="27"/>
    </row>
    <row r="7246" spans="2:17" x14ac:dyDescent="0.25">
      <c r="B7246" s="27" t="s">
        <v>1047</v>
      </c>
      <c r="L7246" s="30"/>
      <c r="M7246">
        <v>1914862130</v>
      </c>
      <c r="N7246" t="str">
        <f>VLOOKUP(M7246,[2]CLUES!$A:$B,2,0)</f>
        <v>NLSSA004186</v>
      </c>
      <c r="Q7246" s="27"/>
    </row>
    <row r="7247" spans="2:17" x14ac:dyDescent="0.25">
      <c r="B7247" s="27" t="s">
        <v>1047</v>
      </c>
      <c r="L7247" s="30"/>
      <c r="M7247">
        <v>1914862130</v>
      </c>
      <c r="N7247" t="str">
        <f>VLOOKUP(M7247,[2]CLUES!$A:$B,2,0)</f>
        <v>NLSSA004186</v>
      </c>
      <c r="Q7247" s="27"/>
    </row>
    <row r="7248" spans="2:17" x14ac:dyDescent="0.25">
      <c r="B7248" s="27" t="s">
        <v>1047</v>
      </c>
      <c r="L7248" s="30"/>
      <c r="M7248">
        <v>1914860910</v>
      </c>
      <c r="N7248" t="str">
        <f>VLOOKUP(M7248,[2]CLUES!$A:$B,2,0)</f>
        <v>NLSSA003491</v>
      </c>
      <c r="Q7248" s="27"/>
    </row>
    <row r="7249" spans="2:17" x14ac:dyDescent="0.25">
      <c r="B7249" s="27" t="s">
        <v>1047</v>
      </c>
      <c r="L7249" s="30"/>
      <c r="M7249">
        <v>1914860910</v>
      </c>
      <c r="N7249" t="str">
        <f>VLOOKUP(M7249,[2]CLUES!$A:$B,2,0)</f>
        <v>NLSSA003491</v>
      </c>
      <c r="Q7249" s="27"/>
    </row>
    <row r="7250" spans="2:17" x14ac:dyDescent="0.25">
      <c r="B7250" s="27" t="s">
        <v>1047</v>
      </c>
      <c r="L7250" s="30"/>
      <c r="M7250">
        <v>1914860920</v>
      </c>
      <c r="N7250" t="str">
        <f>VLOOKUP(M7250,[2]CLUES!$A:$B,2,0)</f>
        <v>NLSSA003602</v>
      </c>
      <c r="Q7250" s="27"/>
    </row>
    <row r="7251" spans="2:17" x14ac:dyDescent="0.25">
      <c r="B7251" s="27" t="s">
        <v>1047</v>
      </c>
      <c r="L7251" s="30"/>
      <c r="M7251">
        <v>1914860920</v>
      </c>
      <c r="N7251" t="str">
        <f>VLOOKUP(M7251,[2]CLUES!$A:$B,2,0)</f>
        <v>NLSSA003602</v>
      </c>
      <c r="Q7251" s="27"/>
    </row>
    <row r="7252" spans="2:17" x14ac:dyDescent="0.25">
      <c r="B7252" s="27" t="s">
        <v>1047</v>
      </c>
      <c r="L7252" s="30"/>
      <c r="M7252">
        <v>1914860920</v>
      </c>
      <c r="N7252" t="str">
        <f>VLOOKUP(M7252,[2]CLUES!$A:$B,2,0)</f>
        <v>NLSSA003602</v>
      </c>
      <c r="Q7252" s="27"/>
    </row>
    <row r="7253" spans="2:17" x14ac:dyDescent="0.25">
      <c r="B7253" s="27" t="s">
        <v>1047</v>
      </c>
      <c r="L7253" s="30"/>
      <c r="M7253">
        <v>1914860920</v>
      </c>
      <c r="N7253" t="str">
        <f>VLOOKUP(M7253,[2]CLUES!$A:$B,2,0)</f>
        <v>NLSSA003602</v>
      </c>
      <c r="Q7253" s="27"/>
    </row>
    <row r="7254" spans="2:17" x14ac:dyDescent="0.25">
      <c r="B7254" s="27" t="s">
        <v>1047</v>
      </c>
      <c r="L7254" s="30"/>
      <c r="M7254">
        <v>1914860920</v>
      </c>
      <c r="N7254" t="str">
        <f>VLOOKUP(M7254,[2]CLUES!$A:$B,2,0)</f>
        <v>NLSSA003602</v>
      </c>
      <c r="Q7254" s="27"/>
    </row>
    <row r="7255" spans="2:17" x14ac:dyDescent="0.25">
      <c r="B7255" s="27" t="s">
        <v>1047</v>
      </c>
      <c r="L7255" s="30"/>
      <c r="M7255">
        <v>1914860920</v>
      </c>
      <c r="N7255" t="str">
        <f>VLOOKUP(M7255,[2]CLUES!$A:$B,2,0)</f>
        <v>NLSSA003602</v>
      </c>
      <c r="Q7255" s="27"/>
    </row>
    <row r="7256" spans="2:17" x14ac:dyDescent="0.25">
      <c r="B7256" s="27" t="s">
        <v>1047</v>
      </c>
      <c r="L7256" s="30"/>
      <c r="M7256">
        <v>1914860920</v>
      </c>
      <c r="N7256" t="str">
        <f>VLOOKUP(M7256,[2]CLUES!$A:$B,2,0)</f>
        <v>NLSSA003602</v>
      </c>
      <c r="Q7256" s="27"/>
    </row>
    <row r="7257" spans="2:17" x14ac:dyDescent="0.25">
      <c r="B7257" s="27" t="s">
        <v>1047</v>
      </c>
      <c r="L7257" s="30"/>
      <c r="M7257">
        <v>1914860210</v>
      </c>
      <c r="N7257" t="str">
        <f>VLOOKUP(M7257,[2]CLUES!$A:$B,2,0)</f>
        <v>NLSSA001770</v>
      </c>
      <c r="Q7257" s="27"/>
    </row>
    <row r="7258" spans="2:17" x14ac:dyDescent="0.25">
      <c r="B7258" s="27" t="s">
        <v>1047</v>
      </c>
      <c r="L7258" s="30"/>
      <c r="M7258">
        <v>1914860210</v>
      </c>
      <c r="N7258" t="str">
        <f>VLOOKUP(M7258,[2]CLUES!$A:$B,2,0)</f>
        <v>NLSSA001770</v>
      </c>
      <c r="Q7258" s="27"/>
    </row>
    <row r="7259" spans="2:17" x14ac:dyDescent="0.25">
      <c r="B7259" s="27" t="s">
        <v>1047</v>
      </c>
      <c r="L7259" s="30"/>
      <c r="M7259">
        <v>1914860210</v>
      </c>
      <c r="N7259" t="str">
        <f>VLOOKUP(M7259,[2]CLUES!$A:$B,2,0)</f>
        <v>NLSSA001770</v>
      </c>
      <c r="Q7259" s="27"/>
    </row>
    <row r="7260" spans="2:17" x14ac:dyDescent="0.25">
      <c r="B7260" s="27" t="s">
        <v>1047</v>
      </c>
      <c r="L7260" s="30"/>
      <c r="M7260">
        <v>1914860210</v>
      </c>
      <c r="N7260" t="str">
        <f>VLOOKUP(M7260,[2]CLUES!$A:$B,2,0)</f>
        <v>NLSSA001770</v>
      </c>
      <c r="Q7260" s="27"/>
    </row>
    <row r="7261" spans="2:17" x14ac:dyDescent="0.25">
      <c r="B7261" s="27" t="s">
        <v>1047</v>
      </c>
      <c r="L7261" s="30"/>
      <c r="M7261">
        <v>1914860210</v>
      </c>
      <c r="N7261" t="str">
        <f>VLOOKUP(M7261,[2]CLUES!$A:$B,2,0)</f>
        <v>NLSSA001770</v>
      </c>
      <c r="Q7261" s="27"/>
    </row>
    <row r="7262" spans="2:17" x14ac:dyDescent="0.25">
      <c r="B7262" s="27" t="s">
        <v>1047</v>
      </c>
      <c r="L7262" s="30"/>
      <c r="M7262">
        <v>1914860210</v>
      </c>
      <c r="N7262" t="str">
        <f>VLOOKUP(M7262,[2]CLUES!$A:$B,2,0)</f>
        <v>NLSSA001770</v>
      </c>
      <c r="Q7262" s="27"/>
    </row>
    <row r="7263" spans="2:17" x14ac:dyDescent="0.25">
      <c r="B7263" s="27" t="s">
        <v>1047</v>
      </c>
      <c r="L7263" s="30"/>
      <c r="M7263">
        <v>1914860210</v>
      </c>
      <c r="N7263" t="str">
        <f>VLOOKUP(M7263,[2]CLUES!$A:$B,2,0)</f>
        <v>NLSSA001770</v>
      </c>
      <c r="Q7263" s="27"/>
    </row>
    <row r="7264" spans="2:17" x14ac:dyDescent="0.25">
      <c r="B7264" s="27" t="s">
        <v>1047</v>
      </c>
      <c r="L7264" s="30"/>
      <c r="M7264">
        <v>1914860210</v>
      </c>
      <c r="N7264" t="str">
        <f>VLOOKUP(M7264,[2]CLUES!$A:$B,2,0)</f>
        <v>NLSSA001770</v>
      </c>
      <c r="Q7264" s="27"/>
    </row>
    <row r="7265" spans="2:17" x14ac:dyDescent="0.25">
      <c r="B7265" s="27" t="s">
        <v>1047</v>
      </c>
      <c r="L7265" s="30"/>
      <c r="M7265">
        <v>1914860750</v>
      </c>
      <c r="N7265" t="str">
        <f>VLOOKUP(M7265,[2]CLUES!$A:$B,2,0)</f>
        <v>NLSSA014913</v>
      </c>
      <c r="Q7265" s="27"/>
    </row>
    <row r="7266" spans="2:17" x14ac:dyDescent="0.25">
      <c r="B7266" s="27" t="s">
        <v>1047</v>
      </c>
      <c r="L7266" s="30"/>
      <c r="M7266">
        <v>1914860940</v>
      </c>
      <c r="N7266" t="str">
        <f>VLOOKUP(M7266,[2]CLUES!$A:$B,2,0)</f>
        <v>NLSSA003573</v>
      </c>
      <c r="Q7266" s="27"/>
    </row>
    <row r="7267" spans="2:17" x14ac:dyDescent="0.25">
      <c r="B7267" s="27" t="s">
        <v>1047</v>
      </c>
      <c r="L7267" s="30"/>
      <c r="M7267">
        <v>1914860940</v>
      </c>
      <c r="N7267" t="str">
        <f>VLOOKUP(M7267,[2]CLUES!$A:$B,2,0)</f>
        <v>NLSSA003573</v>
      </c>
      <c r="Q7267" s="27"/>
    </row>
    <row r="7268" spans="2:17" x14ac:dyDescent="0.25">
      <c r="B7268" s="27" t="s">
        <v>1047</v>
      </c>
      <c r="L7268" s="30"/>
      <c r="M7268">
        <v>1914860940</v>
      </c>
      <c r="N7268" t="str">
        <f>VLOOKUP(M7268,[2]CLUES!$A:$B,2,0)</f>
        <v>NLSSA003573</v>
      </c>
      <c r="Q7268" s="27"/>
    </row>
    <row r="7269" spans="2:17" x14ac:dyDescent="0.25">
      <c r="B7269" s="27" t="s">
        <v>1047</v>
      </c>
      <c r="L7269" s="30"/>
      <c r="M7269">
        <v>1914860940</v>
      </c>
      <c r="N7269" t="str">
        <f>VLOOKUP(M7269,[2]CLUES!$A:$B,2,0)</f>
        <v>NLSSA003573</v>
      </c>
      <c r="Q7269" s="27"/>
    </row>
    <row r="7270" spans="2:17" x14ac:dyDescent="0.25">
      <c r="B7270" s="27" t="s">
        <v>1047</v>
      </c>
      <c r="L7270" s="30"/>
      <c r="M7270">
        <v>1914860940</v>
      </c>
      <c r="N7270" t="str">
        <f>VLOOKUP(M7270,[2]CLUES!$A:$B,2,0)</f>
        <v>NLSSA003573</v>
      </c>
      <c r="Q7270" s="27"/>
    </row>
    <row r="7271" spans="2:17" x14ac:dyDescent="0.25">
      <c r="B7271" s="27" t="s">
        <v>1047</v>
      </c>
      <c r="L7271" s="30"/>
      <c r="M7271">
        <v>1914860940</v>
      </c>
      <c r="N7271" t="str">
        <f>VLOOKUP(M7271,[2]CLUES!$A:$B,2,0)</f>
        <v>NLSSA003573</v>
      </c>
      <c r="Q7271" s="27"/>
    </row>
    <row r="7272" spans="2:17" x14ac:dyDescent="0.25">
      <c r="B7272" s="27" t="s">
        <v>1047</v>
      </c>
      <c r="L7272" s="30"/>
      <c r="M7272">
        <v>1914860950</v>
      </c>
      <c r="N7272" t="str">
        <f>VLOOKUP(M7272,[2]CLUES!$A:$B,2,0)</f>
        <v>NLSSA003520</v>
      </c>
      <c r="Q7272" s="27"/>
    </row>
    <row r="7273" spans="2:17" x14ac:dyDescent="0.25">
      <c r="B7273" s="27" t="s">
        <v>1047</v>
      </c>
      <c r="L7273" s="30"/>
      <c r="M7273">
        <v>1914860950</v>
      </c>
      <c r="N7273" t="str">
        <f>VLOOKUP(M7273,[2]CLUES!$A:$B,2,0)</f>
        <v>NLSSA003520</v>
      </c>
      <c r="Q7273" s="27"/>
    </row>
    <row r="7274" spans="2:17" x14ac:dyDescent="0.25">
      <c r="B7274" s="27" t="s">
        <v>1047</v>
      </c>
      <c r="L7274" s="30"/>
      <c r="M7274">
        <v>1914860950</v>
      </c>
      <c r="N7274" t="str">
        <f>VLOOKUP(M7274,[2]CLUES!$A:$B,2,0)</f>
        <v>NLSSA003520</v>
      </c>
      <c r="Q7274" s="27"/>
    </row>
    <row r="7275" spans="2:17" x14ac:dyDescent="0.25">
      <c r="B7275" s="27" t="s">
        <v>1047</v>
      </c>
      <c r="L7275" s="30"/>
      <c r="M7275">
        <v>1914860750</v>
      </c>
      <c r="N7275" t="str">
        <f>VLOOKUP(M7275,[2]CLUES!$A:$B,2,0)</f>
        <v>NLSSA014913</v>
      </c>
      <c r="Q7275" s="27"/>
    </row>
    <row r="7276" spans="2:17" x14ac:dyDescent="0.25">
      <c r="B7276" s="27" t="s">
        <v>1047</v>
      </c>
      <c r="L7276" s="30"/>
      <c r="M7276">
        <v>1914860750</v>
      </c>
      <c r="N7276" t="str">
        <f>VLOOKUP(M7276,[2]CLUES!$A:$B,2,0)</f>
        <v>NLSSA014913</v>
      </c>
      <c r="Q7276" s="27"/>
    </row>
    <row r="7277" spans="2:17" x14ac:dyDescent="0.25">
      <c r="B7277" s="27" t="s">
        <v>1047</v>
      </c>
      <c r="L7277" s="30"/>
      <c r="M7277">
        <v>1914860750</v>
      </c>
      <c r="N7277" t="str">
        <f>VLOOKUP(M7277,[2]CLUES!$A:$B,2,0)</f>
        <v>NLSSA014913</v>
      </c>
      <c r="Q7277" s="27"/>
    </row>
    <row r="7278" spans="2:17" x14ac:dyDescent="0.25">
      <c r="B7278" s="27" t="s">
        <v>1047</v>
      </c>
      <c r="L7278" s="30"/>
      <c r="M7278">
        <v>1914860750</v>
      </c>
      <c r="N7278" t="str">
        <f>VLOOKUP(M7278,[2]CLUES!$A:$B,2,0)</f>
        <v>NLSSA014913</v>
      </c>
      <c r="Q7278" s="27"/>
    </row>
    <row r="7279" spans="2:17" x14ac:dyDescent="0.25">
      <c r="B7279" s="27" t="s">
        <v>1047</v>
      </c>
      <c r="L7279" s="30"/>
      <c r="M7279">
        <v>1914860750</v>
      </c>
      <c r="N7279" t="str">
        <f>VLOOKUP(M7279,[2]CLUES!$A:$B,2,0)</f>
        <v>NLSSA014913</v>
      </c>
      <c r="Q7279" s="27"/>
    </row>
    <row r="7280" spans="2:17" x14ac:dyDescent="0.25">
      <c r="B7280" s="27" t="s">
        <v>1047</v>
      </c>
      <c r="L7280" s="30"/>
      <c r="M7280">
        <v>1914860770</v>
      </c>
      <c r="N7280" t="str">
        <f>VLOOKUP(M7280,[2]CLUES!$A:$B,2,0)</f>
        <v>NLSSA001794</v>
      </c>
      <c r="Q7280" s="27"/>
    </row>
    <row r="7281" spans="2:17" x14ac:dyDescent="0.25">
      <c r="B7281" s="27" t="s">
        <v>1047</v>
      </c>
      <c r="L7281" s="30"/>
      <c r="M7281">
        <v>1914860770</v>
      </c>
      <c r="N7281" t="str">
        <f>VLOOKUP(M7281,[2]CLUES!$A:$B,2,0)</f>
        <v>NLSSA001794</v>
      </c>
      <c r="Q7281" s="27"/>
    </row>
    <row r="7282" spans="2:17" x14ac:dyDescent="0.25">
      <c r="B7282" s="27" t="s">
        <v>1047</v>
      </c>
      <c r="L7282" s="30"/>
      <c r="M7282">
        <v>1914860770</v>
      </c>
      <c r="N7282" t="str">
        <f>VLOOKUP(M7282,[2]CLUES!$A:$B,2,0)</f>
        <v>NLSSA001794</v>
      </c>
      <c r="Q7282" s="27"/>
    </row>
    <row r="7283" spans="2:17" x14ac:dyDescent="0.25">
      <c r="B7283" s="27" t="s">
        <v>1047</v>
      </c>
      <c r="L7283" s="30"/>
      <c r="M7283">
        <v>1914860770</v>
      </c>
      <c r="N7283" t="str">
        <f>VLOOKUP(M7283,[2]CLUES!$A:$B,2,0)</f>
        <v>NLSSA001794</v>
      </c>
      <c r="Q7283" s="27"/>
    </row>
    <row r="7284" spans="2:17" x14ac:dyDescent="0.25">
      <c r="B7284" s="27" t="s">
        <v>1047</v>
      </c>
      <c r="L7284" s="30"/>
      <c r="M7284">
        <v>1914860980</v>
      </c>
      <c r="N7284" t="str">
        <f>VLOOKUP(M7284,[2]CLUES!$A:$B,2,0)</f>
        <v>NLSSA003380</v>
      </c>
      <c r="Q7284" s="27"/>
    </row>
    <row r="7285" spans="2:17" x14ac:dyDescent="0.25">
      <c r="B7285" s="27" t="s">
        <v>1047</v>
      </c>
      <c r="L7285" s="30"/>
      <c r="M7285">
        <v>1914860980</v>
      </c>
      <c r="N7285" t="str">
        <f>VLOOKUP(M7285,[2]CLUES!$A:$B,2,0)</f>
        <v>NLSSA003380</v>
      </c>
      <c r="Q7285" s="27"/>
    </row>
    <row r="7286" spans="2:17" x14ac:dyDescent="0.25">
      <c r="B7286" s="27" t="s">
        <v>1047</v>
      </c>
      <c r="L7286" s="30"/>
      <c r="M7286">
        <v>1914860980</v>
      </c>
      <c r="N7286" t="str">
        <f>VLOOKUP(M7286,[2]CLUES!$A:$B,2,0)</f>
        <v>NLSSA003380</v>
      </c>
      <c r="Q7286" s="27"/>
    </row>
    <row r="7287" spans="2:17" x14ac:dyDescent="0.25">
      <c r="B7287" s="27" t="s">
        <v>1047</v>
      </c>
      <c r="L7287" s="30"/>
      <c r="M7287">
        <v>1914860980</v>
      </c>
      <c r="N7287" t="str">
        <f>VLOOKUP(M7287,[2]CLUES!$A:$B,2,0)</f>
        <v>NLSSA003380</v>
      </c>
      <c r="Q7287" s="27"/>
    </row>
    <row r="7288" spans="2:17" x14ac:dyDescent="0.25">
      <c r="B7288" s="27" t="s">
        <v>1047</v>
      </c>
      <c r="L7288" s="30"/>
      <c r="M7288">
        <v>1914860980</v>
      </c>
      <c r="N7288" t="str">
        <f>VLOOKUP(M7288,[2]CLUES!$A:$B,2,0)</f>
        <v>NLSSA003380</v>
      </c>
      <c r="Q7288" s="27"/>
    </row>
    <row r="7289" spans="2:17" x14ac:dyDescent="0.25">
      <c r="B7289" s="27" t="s">
        <v>1047</v>
      </c>
      <c r="L7289" s="30"/>
      <c r="M7289">
        <v>1914860990</v>
      </c>
      <c r="N7289" t="str">
        <f>VLOOKUP(M7289,[2]CLUES!$A:$B,2,0)</f>
        <v>NLSSA003351</v>
      </c>
      <c r="Q7289" s="27"/>
    </row>
    <row r="7290" spans="2:17" x14ac:dyDescent="0.25">
      <c r="B7290" s="27" t="s">
        <v>1047</v>
      </c>
      <c r="L7290" s="30"/>
      <c r="M7290">
        <v>1914860990</v>
      </c>
      <c r="N7290" t="str">
        <f>VLOOKUP(M7290,[2]CLUES!$A:$B,2,0)</f>
        <v>NLSSA003351</v>
      </c>
      <c r="Q7290" s="27"/>
    </row>
    <row r="7291" spans="2:17" x14ac:dyDescent="0.25">
      <c r="B7291" s="27" t="s">
        <v>1047</v>
      </c>
      <c r="L7291" s="30"/>
      <c r="M7291">
        <v>1914860990</v>
      </c>
      <c r="N7291" t="str">
        <f>VLOOKUP(M7291,[2]CLUES!$A:$B,2,0)</f>
        <v>NLSSA003351</v>
      </c>
      <c r="Q7291" s="27"/>
    </row>
    <row r="7292" spans="2:17" x14ac:dyDescent="0.25">
      <c r="B7292" s="27" t="s">
        <v>1047</v>
      </c>
      <c r="L7292" s="30"/>
      <c r="M7292">
        <v>1914860990</v>
      </c>
      <c r="N7292" t="str">
        <f>VLOOKUP(M7292,[2]CLUES!$A:$B,2,0)</f>
        <v>NLSSA003351</v>
      </c>
      <c r="Q7292" s="27"/>
    </row>
    <row r="7293" spans="2:17" x14ac:dyDescent="0.25">
      <c r="B7293" s="27" t="s">
        <v>1047</v>
      </c>
      <c r="L7293" s="30"/>
      <c r="M7293">
        <v>1914861170</v>
      </c>
      <c r="N7293" t="str">
        <f>VLOOKUP(M7293,[2]CLUES!$A:$B,2,0)</f>
        <v>NLSSA004092</v>
      </c>
      <c r="Q7293" s="27"/>
    </row>
    <row r="7294" spans="2:17" x14ac:dyDescent="0.25">
      <c r="B7294" s="27" t="s">
        <v>1047</v>
      </c>
      <c r="L7294" s="30"/>
      <c r="M7294">
        <v>1914861180</v>
      </c>
      <c r="N7294" t="str">
        <f>VLOOKUP(M7294,[2]CLUES!$A:$B,2,0)</f>
        <v>NLSSA004075</v>
      </c>
      <c r="Q7294" s="27"/>
    </row>
    <row r="7295" spans="2:17" x14ac:dyDescent="0.25">
      <c r="B7295" s="27" t="s">
        <v>1047</v>
      </c>
      <c r="L7295" s="30"/>
      <c r="M7295">
        <v>1914861180</v>
      </c>
      <c r="N7295" t="str">
        <f>VLOOKUP(M7295,[2]CLUES!$A:$B,2,0)</f>
        <v>NLSSA004075</v>
      </c>
      <c r="Q7295" s="27"/>
    </row>
    <row r="7296" spans="2:17" x14ac:dyDescent="0.25">
      <c r="B7296" s="27" t="s">
        <v>1047</v>
      </c>
      <c r="L7296" s="30"/>
      <c r="M7296">
        <v>1914861180</v>
      </c>
      <c r="N7296" t="str">
        <f>VLOOKUP(M7296,[2]CLUES!$A:$B,2,0)</f>
        <v>NLSSA004075</v>
      </c>
      <c r="Q7296" s="27"/>
    </row>
    <row r="7297" spans="2:17" x14ac:dyDescent="0.25">
      <c r="B7297" s="27" t="s">
        <v>1047</v>
      </c>
      <c r="L7297" s="30"/>
      <c r="M7297">
        <v>1914861180</v>
      </c>
      <c r="N7297" t="str">
        <f>VLOOKUP(M7297,[2]CLUES!$A:$B,2,0)</f>
        <v>NLSSA004075</v>
      </c>
      <c r="Q7297" s="27"/>
    </row>
    <row r="7298" spans="2:17" x14ac:dyDescent="0.25">
      <c r="B7298" s="27" t="s">
        <v>1047</v>
      </c>
      <c r="L7298" s="30"/>
      <c r="M7298">
        <v>1914861190</v>
      </c>
      <c r="N7298" t="str">
        <f>VLOOKUP(M7298,[2]CLUES!$A:$B,2,0)</f>
        <v>NLSSA001741</v>
      </c>
      <c r="Q7298" s="27"/>
    </row>
    <row r="7299" spans="2:17" x14ac:dyDescent="0.25">
      <c r="B7299" s="27" t="s">
        <v>1047</v>
      </c>
      <c r="L7299" s="30"/>
      <c r="M7299">
        <v>1914861190</v>
      </c>
      <c r="N7299" t="str">
        <f>VLOOKUP(M7299,[2]CLUES!$A:$B,2,0)</f>
        <v>NLSSA001741</v>
      </c>
      <c r="Q7299" s="27"/>
    </row>
    <row r="7300" spans="2:17" x14ac:dyDescent="0.25">
      <c r="B7300" s="27" t="s">
        <v>1047</v>
      </c>
      <c r="L7300" s="30"/>
      <c r="M7300">
        <v>1914861190</v>
      </c>
      <c r="N7300" t="str">
        <f>VLOOKUP(M7300,[2]CLUES!$A:$B,2,0)</f>
        <v>NLSSA001741</v>
      </c>
      <c r="Q7300" s="27"/>
    </row>
    <row r="7301" spans="2:17" x14ac:dyDescent="0.25">
      <c r="B7301" s="27" t="s">
        <v>1047</v>
      </c>
      <c r="L7301" s="30"/>
      <c r="M7301">
        <v>1914861190</v>
      </c>
      <c r="N7301" t="str">
        <f>VLOOKUP(M7301,[2]CLUES!$A:$B,2,0)</f>
        <v>NLSSA001741</v>
      </c>
      <c r="Q7301" s="27"/>
    </row>
    <row r="7302" spans="2:17" x14ac:dyDescent="0.25">
      <c r="B7302" s="27" t="s">
        <v>1047</v>
      </c>
      <c r="L7302" s="30"/>
      <c r="M7302">
        <v>1914860030</v>
      </c>
      <c r="N7302" t="str">
        <f>VLOOKUP(M7302,[2]CLUES!$A:$B,2,0)</f>
        <v>NLSSA003643</v>
      </c>
      <c r="Q7302" s="27"/>
    </row>
    <row r="7303" spans="2:17" x14ac:dyDescent="0.25">
      <c r="B7303" s="27" t="s">
        <v>1047</v>
      </c>
      <c r="L7303" s="30"/>
      <c r="M7303">
        <v>1914860030</v>
      </c>
      <c r="N7303" t="str">
        <f>VLOOKUP(M7303,[2]CLUES!$A:$B,2,0)</f>
        <v>NLSSA003643</v>
      </c>
      <c r="Q7303" s="27"/>
    </row>
    <row r="7304" spans="2:17" x14ac:dyDescent="0.25">
      <c r="B7304" s="27" t="s">
        <v>1047</v>
      </c>
      <c r="L7304" s="30"/>
      <c r="M7304">
        <v>1914860030</v>
      </c>
      <c r="N7304" t="str">
        <f>VLOOKUP(M7304,[2]CLUES!$A:$B,2,0)</f>
        <v>NLSSA003643</v>
      </c>
      <c r="Q7304" s="27"/>
    </row>
    <row r="7305" spans="2:17" x14ac:dyDescent="0.25">
      <c r="B7305" s="27" t="s">
        <v>1047</v>
      </c>
      <c r="L7305" s="30"/>
      <c r="M7305">
        <v>1914860030</v>
      </c>
      <c r="N7305" t="str">
        <f>VLOOKUP(M7305,[2]CLUES!$A:$B,2,0)</f>
        <v>NLSSA003643</v>
      </c>
      <c r="Q7305" s="27"/>
    </row>
    <row r="7306" spans="2:17" x14ac:dyDescent="0.25">
      <c r="B7306" s="27" t="s">
        <v>1047</v>
      </c>
      <c r="L7306" s="30"/>
      <c r="M7306">
        <v>1914860030</v>
      </c>
      <c r="N7306" t="str">
        <f>VLOOKUP(M7306,[2]CLUES!$A:$B,2,0)</f>
        <v>NLSSA003643</v>
      </c>
      <c r="Q7306" s="27"/>
    </row>
    <row r="7307" spans="2:17" x14ac:dyDescent="0.25">
      <c r="B7307" s="27" t="s">
        <v>1047</v>
      </c>
      <c r="L7307" s="30"/>
      <c r="M7307">
        <v>1914860030</v>
      </c>
      <c r="N7307" t="str">
        <f>VLOOKUP(M7307,[2]CLUES!$A:$B,2,0)</f>
        <v>NLSSA003643</v>
      </c>
      <c r="Q7307" s="27"/>
    </row>
    <row r="7308" spans="2:17" x14ac:dyDescent="0.25">
      <c r="B7308" s="27" t="s">
        <v>1047</v>
      </c>
      <c r="L7308" s="30"/>
      <c r="M7308">
        <v>1914860030</v>
      </c>
      <c r="N7308" t="str">
        <f>VLOOKUP(M7308,[2]CLUES!$A:$B,2,0)</f>
        <v>NLSSA003643</v>
      </c>
      <c r="Q7308" s="27"/>
    </row>
    <row r="7309" spans="2:17" x14ac:dyDescent="0.25">
      <c r="B7309" s="27" t="s">
        <v>1047</v>
      </c>
      <c r="L7309" s="30"/>
      <c r="M7309">
        <v>1914860030</v>
      </c>
      <c r="N7309" t="str">
        <f>VLOOKUP(M7309,[2]CLUES!$A:$B,2,0)</f>
        <v>NLSSA003643</v>
      </c>
      <c r="Q7309" s="27"/>
    </row>
    <row r="7310" spans="2:17" x14ac:dyDescent="0.25">
      <c r="B7310" s="27" t="s">
        <v>1047</v>
      </c>
      <c r="L7310" s="30"/>
      <c r="M7310">
        <v>1914860030</v>
      </c>
      <c r="N7310" t="str">
        <f>VLOOKUP(M7310,[2]CLUES!$A:$B,2,0)</f>
        <v>NLSSA003643</v>
      </c>
      <c r="Q7310" s="27"/>
    </row>
    <row r="7311" spans="2:17" x14ac:dyDescent="0.25">
      <c r="B7311" s="27" t="s">
        <v>1047</v>
      </c>
      <c r="L7311" s="30"/>
      <c r="M7311">
        <v>1914861050</v>
      </c>
      <c r="N7311" t="str">
        <f>VLOOKUP(M7311,[2]CLUES!$A:$B,2,0)</f>
        <v>NLSSA003206</v>
      </c>
      <c r="Q7311" s="27"/>
    </row>
    <row r="7312" spans="2:17" x14ac:dyDescent="0.25">
      <c r="B7312" s="27" t="s">
        <v>1047</v>
      </c>
      <c r="L7312" s="30"/>
      <c r="M7312">
        <v>1914861050</v>
      </c>
      <c r="N7312" t="str">
        <f>VLOOKUP(M7312,[2]CLUES!$A:$B,2,0)</f>
        <v>NLSSA003206</v>
      </c>
      <c r="Q7312" s="27"/>
    </row>
    <row r="7313" spans="2:17" x14ac:dyDescent="0.25">
      <c r="B7313" s="27" t="s">
        <v>1047</v>
      </c>
      <c r="L7313" s="30"/>
      <c r="M7313">
        <v>1914861060</v>
      </c>
      <c r="N7313" t="str">
        <f>VLOOKUP(M7313,[2]CLUES!$A:$B,2,0)</f>
        <v>NLSSA003392</v>
      </c>
      <c r="Q7313" s="27"/>
    </row>
    <row r="7314" spans="2:17" x14ac:dyDescent="0.25">
      <c r="B7314" s="27" t="s">
        <v>1047</v>
      </c>
      <c r="L7314" s="30"/>
      <c r="M7314">
        <v>1914861060</v>
      </c>
      <c r="N7314" t="str">
        <f>VLOOKUP(M7314,[2]CLUES!$A:$B,2,0)</f>
        <v>NLSSA003392</v>
      </c>
      <c r="Q7314" s="27"/>
    </row>
    <row r="7315" spans="2:17" x14ac:dyDescent="0.25">
      <c r="B7315" s="27" t="s">
        <v>1047</v>
      </c>
      <c r="L7315" s="30"/>
      <c r="M7315">
        <v>1914861060</v>
      </c>
      <c r="N7315" t="str">
        <f>VLOOKUP(M7315,[2]CLUES!$A:$B,2,0)</f>
        <v>NLSSA003392</v>
      </c>
      <c r="Q7315" s="27"/>
    </row>
    <row r="7316" spans="2:17" x14ac:dyDescent="0.25">
      <c r="B7316" s="27" t="s">
        <v>1047</v>
      </c>
      <c r="L7316" s="30"/>
      <c r="M7316">
        <v>1914861060</v>
      </c>
      <c r="N7316" t="str">
        <f>VLOOKUP(M7316,[2]CLUES!$A:$B,2,0)</f>
        <v>NLSSA003392</v>
      </c>
      <c r="Q7316" s="27"/>
    </row>
    <row r="7317" spans="2:17" x14ac:dyDescent="0.25">
      <c r="B7317" s="27" t="s">
        <v>1047</v>
      </c>
      <c r="L7317" s="30"/>
      <c r="M7317">
        <v>1914861070</v>
      </c>
      <c r="N7317" t="str">
        <f>VLOOKUP(M7317,[2]CLUES!$A:$B,2,0)</f>
        <v>NLSSA003404</v>
      </c>
      <c r="Q7317" s="27"/>
    </row>
    <row r="7318" spans="2:17" x14ac:dyDescent="0.25">
      <c r="B7318" s="27" t="s">
        <v>1047</v>
      </c>
      <c r="L7318" s="30"/>
      <c r="M7318">
        <v>1914861070</v>
      </c>
      <c r="N7318" t="str">
        <f>VLOOKUP(M7318,[2]CLUES!$A:$B,2,0)</f>
        <v>NLSSA003404</v>
      </c>
      <c r="Q7318" s="27"/>
    </row>
    <row r="7319" spans="2:17" x14ac:dyDescent="0.25">
      <c r="B7319" s="27" t="s">
        <v>1047</v>
      </c>
      <c r="L7319" s="30"/>
      <c r="M7319">
        <v>1914861070</v>
      </c>
      <c r="N7319" t="str">
        <f>VLOOKUP(M7319,[2]CLUES!$A:$B,2,0)</f>
        <v>NLSSA003404</v>
      </c>
      <c r="Q7319" s="27"/>
    </row>
    <row r="7320" spans="2:17" x14ac:dyDescent="0.25">
      <c r="B7320" s="27" t="s">
        <v>1047</v>
      </c>
      <c r="L7320" s="30"/>
      <c r="M7320">
        <v>1914860030</v>
      </c>
      <c r="N7320" t="str">
        <f>VLOOKUP(M7320,[2]CLUES!$A:$B,2,0)</f>
        <v>NLSSA003643</v>
      </c>
      <c r="Q7320" s="27"/>
    </row>
    <row r="7321" spans="2:17" x14ac:dyDescent="0.25">
      <c r="B7321" s="27" t="s">
        <v>1047</v>
      </c>
      <c r="L7321" s="30"/>
      <c r="M7321">
        <v>1914860030</v>
      </c>
      <c r="N7321" t="str">
        <f>VLOOKUP(M7321,[2]CLUES!$A:$B,2,0)</f>
        <v>NLSSA003643</v>
      </c>
      <c r="Q7321" s="27"/>
    </row>
    <row r="7322" spans="2:17" x14ac:dyDescent="0.25">
      <c r="B7322" s="27" t="s">
        <v>1047</v>
      </c>
      <c r="L7322" s="30"/>
      <c r="M7322">
        <v>1914860030</v>
      </c>
      <c r="N7322" t="str">
        <f>VLOOKUP(M7322,[2]CLUES!$A:$B,2,0)</f>
        <v>NLSSA003643</v>
      </c>
      <c r="Q7322" s="27"/>
    </row>
    <row r="7323" spans="2:17" x14ac:dyDescent="0.25">
      <c r="B7323" s="27" t="s">
        <v>1047</v>
      </c>
      <c r="L7323" s="30"/>
      <c r="M7323">
        <v>1914860030</v>
      </c>
      <c r="N7323" t="str">
        <f>VLOOKUP(M7323,[2]CLUES!$A:$B,2,0)</f>
        <v>NLSSA003643</v>
      </c>
      <c r="Q7323" s="27"/>
    </row>
    <row r="7324" spans="2:17" x14ac:dyDescent="0.25">
      <c r="B7324" s="27" t="s">
        <v>1047</v>
      </c>
      <c r="L7324" s="30"/>
      <c r="M7324">
        <v>1914860030</v>
      </c>
      <c r="N7324" t="str">
        <f>VLOOKUP(M7324,[2]CLUES!$A:$B,2,0)</f>
        <v>NLSSA003643</v>
      </c>
      <c r="Q7324" s="27"/>
    </row>
    <row r="7325" spans="2:17" x14ac:dyDescent="0.25">
      <c r="B7325" s="27" t="s">
        <v>1047</v>
      </c>
      <c r="L7325" s="30"/>
      <c r="M7325">
        <v>1914860030</v>
      </c>
      <c r="N7325" t="str">
        <f>VLOOKUP(M7325,[2]CLUES!$A:$B,2,0)</f>
        <v>NLSSA003643</v>
      </c>
      <c r="Q7325" s="27"/>
    </row>
    <row r="7326" spans="2:17" x14ac:dyDescent="0.25">
      <c r="B7326" s="27" t="s">
        <v>1047</v>
      </c>
      <c r="L7326" s="30"/>
      <c r="M7326">
        <v>1914860030</v>
      </c>
      <c r="N7326" t="str">
        <f>VLOOKUP(M7326,[2]CLUES!$A:$B,2,0)</f>
        <v>NLSSA003643</v>
      </c>
      <c r="Q7326" s="27"/>
    </row>
    <row r="7327" spans="2:17" x14ac:dyDescent="0.25">
      <c r="B7327" s="27" t="s">
        <v>1047</v>
      </c>
      <c r="L7327" s="30"/>
      <c r="M7327">
        <v>1914860030</v>
      </c>
      <c r="N7327" t="str">
        <f>VLOOKUP(M7327,[2]CLUES!$A:$B,2,0)</f>
        <v>NLSSA003643</v>
      </c>
      <c r="Q7327" s="27"/>
    </row>
    <row r="7328" spans="2:17" x14ac:dyDescent="0.25">
      <c r="B7328" s="27" t="s">
        <v>1047</v>
      </c>
      <c r="L7328" s="30"/>
      <c r="M7328">
        <v>1914860030</v>
      </c>
      <c r="N7328" t="str">
        <f>VLOOKUP(M7328,[2]CLUES!$A:$B,2,0)</f>
        <v>NLSSA003643</v>
      </c>
      <c r="Q7328" s="27"/>
    </row>
    <row r="7329" spans="2:17" x14ac:dyDescent="0.25">
      <c r="B7329" s="27" t="s">
        <v>1047</v>
      </c>
      <c r="L7329" s="30"/>
      <c r="M7329">
        <v>1914860820</v>
      </c>
      <c r="N7329" t="str">
        <f>VLOOKUP(M7329,[2]CLUES!$A:$B,2,0)</f>
        <v>NLSSA014086</v>
      </c>
      <c r="Q7329" s="27"/>
    </row>
    <row r="7330" spans="2:17" x14ac:dyDescent="0.25">
      <c r="B7330" s="27" t="s">
        <v>1047</v>
      </c>
      <c r="L7330" s="30"/>
      <c r="M7330">
        <v>1914860820</v>
      </c>
      <c r="N7330" t="str">
        <f>VLOOKUP(M7330,[2]CLUES!$A:$B,2,0)</f>
        <v>NLSSA014086</v>
      </c>
      <c r="Q7330" s="27"/>
    </row>
    <row r="7331" spans="2:17" x14ac:dyDescent="0.25">
      <c r="B7331" s="27" t="s">
        <v>1047</v>
      </c>
      <c r="L7331" s="30"/>
      <c r="M7331">
        <v>1914860820</v>
      </c>
      <c r="N7331" t="str">
        <f>VLOOKUP(M7331,[2]CLUES!$A:$B,2,0)</f>
        <v>NLSSA014086</v>
      </c>
      <c r="Q7331" s="27"/>
    </row>
    <row r="7332" spans="2:17" x14ac:dyDescent="0.25">
      <c r="B7332" s="27" t="s">
        <v>1047</v>
      </c>
      <c r="L7332" s="30"/>
      <c r="M7332">
        <v>1914860820</v>
      </c>
      <c r="N7332" t="str">
        <f>VLOOKUP(M7332,[2]CLUES!$A:$B,2,0)</f>
        <v>NLSSA014086</v>
      </c>
      <c r="Q7332" s="27"/>
    </row>
    <row r="7333" spans="2:17" x14ac:dyDescent="0.25">
      <c r="B7333" s="27" t="s">
        <v>1047</v>
      </c>
      <c r="L7333" s="30"/>
      <c r="M7333">
        <v>1914860820</v>
      </c>
      <c r="N7333" t="str">
        <f>VLOOKUP(M7333,[2]CLUES!$A:$B,2,0)</f>
        <v>NLSSA014086</v>
      </c>
      <c r="Q7333" s="27"/>
    </row>
    <row r="7334" spans="2:17" x14ac:dyDescent="0.25">
      <c r="B7334" s="27" t="s">
        <v>1047</v>
      </c>
      <c r="L7334" s="30"/>
      <c r="M7334">
        <v>1914860820</v>
      </c>
      <c r="N7334" t="str">
        <f>VLOOKUP(M7334,[2]CLUES!$A:$B,2,0)</f>
        <v>NLSSA014086</v>
      </c>
      <c r="Q7334" s="27"/>
    </row>
    <row r="7335" spans="2:17" x14ac:dyDescent="0.25">
      <c r="B7335" s="27" t="s">
        <v>1047</v>
      </c>
      <c r="L7335" s="30"/>
      <c r="M7335">
        <v>1914860820</v>
      </c>
      <c r="N7335" t="str">
        <f>VLOOKUP(M7335,[2]CLUES!$A:$B,2,0)</f>
        <v>NLSSA014086</v>
      </c>
      <c r="Q7335" s="27"/>
    </row>
    <row r="7336" spans="2:17" x14ac:dyDescent="0.25">
      <c r="B7336" s="27" t="s">
        <v>1047</v>
      </c>
      <c r="L7336" s="30"/>
      <c r="M7336">
        <v>1914860820</v>
      </c>
      <c r="N7336" t="str">
        <f>VLOOKUP(M7336,[2]CLUES!$A:$B,2,0)</f>
        <v>NLSSA014086</v>
      </c>
      <c r="Q7336" s="27"/>
    </row>
    <row r="7337" spans="2:17" x14ac:dyDescent="0.25">
      <c r="B7337" s="27" t="s">
        <v>1047</v>
      </c>
      <c r="L7337" s="30"/>
      <c r="M7337">
        <v>1914860820</v>
      </c>
      <c r="N7337" t="str">
        <f>VLOOKUP(M7337,[2]CLUES!$A:$B,2,0)</f>
        <v>NLSSA014086</v>
      </c>
      <c r="Q7337" s="27"/>
    </row>
    <row r="7338" spans="2:17" x14ac:dyDescent="0.25">
      <c r="B7338" s="27" t="s">
        <v>1047</v>
      </c>
      <c r="L7338" s="30"/>
      <c r="M7338">
        <v>1914860080</v>
      </c>
      <c r="N7338" t="str">
        <f>VLOOKUP(M7338,[2]CLUES!$A:$B,2,0)</f>
        <v>NLSSA003590</v>
      </c>
      <c r="Q7338" s="27"/>
    </row>
    <row r="7339" spans="2:17" x14ac:dyDescent="0.25">
      <c r="B7339" s="27" t="s">
        <v>1047</v>
      </c>
      <c r="L7339" s="30"/>
      <c r="M7339">
        <v>1914860080</v>
      </c>
      <c r="N7339" t="str">
        <f>VLOOKUP(M7339,[2]CLUES!$A:$B,2,0)</f>
        <v>NLSSA003590</v>
      </c>
      <c r="Q7339" s="27"/>
    </row>
    <row r="7340" spans="2:17" x14ac:dyDescent="0.25">
      <c r="B7340" s="27" t="s">
        <v>1047</v>
      </c>
      <c r="L7340" s="30"/>
      <c r="M7340">
        <v>1914860080</v>
      </c>
      <c r="N7340" t="str">
        <f>VLOOKUP(M7340,[2]CLUES!$A:$B,2,0)</f>
        <v>NLSSA003590</v>
      </c>
      <c r="Q7340" s="27"/>
    </row>
    <row r="7341" spans="2:17" x14ac:dyDescent="0.25">
      <c r="B7341" s="27" t="s">
        <v>1047</v>
      </c>
      <c r="L7341" s="30"/>
      <c r="M7341">
        <v>1914860080</v>
      </c>
      <c r="N7341" t="str">
        <f>VLOOKUP(M7341,[2]CLUES!$A:$B,2,0)</f>
        <v>NLSSA003590</v>
      </c>
      <c r="Q7341" s="27"/>
    </row>
    <row r="7342" spans="2:17" x14ac:dyDescent="0.25">
      <c r="B7342" s="27" t="s">
        <v>1047</v>
      </c>
      <c r="L7342" s="30"/>
      <c r="M7342">
        <v>1914860080</v>
      </c>
      <c r="N7342" t="str">
        <f>VLOOKUP(M7342,[2]CLUES!$A:$B,2,0)</f>
        <v>NLSSA003590</v>
      </c>
      <c r="Q7342" s="27"/>
    </row>
    <row r="7343" spans="2:17" x14ac:dyDescent="0.25">
      <c r="B7343" s="27" t="s">
        <v>1047</v>
      </c>
      <c r="L7343" s="30"/>
      <c r="M7343">
        <v>1914860080</v>
      </c>
      <c r="N7343" t="str">
        <f>VLOOKUP(M7343,[2]CLUES!$A:$B,2,0)</f>
        <v>NLSSA003590</v>
      </c>
      <c r="Q7343" s="27"/>
    </row>
    <row r="7344" spans="2:17" x14ac:dyDescent="0.25">
      <c r="B7344" s="27" t="s">
        <v>1047</v>
      </c>
      <c r="L7344" s="30"/>
      <c r="M7344">
        <v>1914860080</v>
      </c>
      <c r="N7344" t="str">
        <f>VLOOKUP(M7344,[2]CLUES!$A:$B,2,0)</f>
        <v>NLSSA003590</v>
      </c>
      <c r="Q7344" s="27"/>
    </row>
    <row r="7345" spans="2:17" x14ac:dyDescent="0.25">
      <c r="B7345" s="27" t="s">
        <v>1047</v>
      </c>
      <c r="L7345" s="30"/>
      <c r="M7345">
        <v>1914860080</v>
      </c>
      <c r="N7345" t="str">
        <f>VLOOKUP(M7345,[2]CLUES!$A:$B,2,0)</f>
        <v>NLSSA003590</v>
      </c>
      <c r="Q7345" s="27"/>
    </row>
    <row r="7346" spans="2:17" x14ac:dyDescent="0.25">
      <c r="B7346" s="27" t="s">
        <v>1047</v>
      </c>
      <c r="L7346" s="30"/>
      <c r="M7346">
        <v>1914860080</v>
      </c>
      <c r="N7346" t="str">
        <f>VLOOKUP(M7346,[2]CLUES!$A:$B,2,0)</f>
        <v>NLSSA003590</v>
      </c>
      <c r="Q7346" s="27"/>
    </row>
    <row r="7347" spans="2:17" x14ac:dyDescent="0.25">
      <c r="B7347" s="27" t="s">
        <v>1047</v>
      </c>
      <c r="L7347" s="30"/>
      <c r="M7347">
        <v>1914862180</v>
      </c>
      <c r="N7347" t="str">
        <f>VLOOKUP(M7347,[2]CLUES!$A:$B,2,0)</f>
        <v>NLSSA014074</v>
      </c>
      <c r="Q7347" s="27"/>
    </row>
    <row r="7348" spans="2:17" x14ac:dyDescent="0.25">
      <c r="B7348" s="27" t="s">
        <v>1047</v>
      </c>
      <c r="L7348" s="30"/>
      <c r="M7348">
        <v>1914862180</v>
      </c>
      <c r="N7348" t="str">
        <f>VLOOKUP(M7348,[2]CLUES!$A:$B,2,0)</f>
        <v>NLSSA014074</v>
      </c>
      <c r="Q7348" s="27"/>
    </row>
    <row r="7349" spans="2:17" x14ac:dyDescent="0.25">
      <c r="B7349" s="27" t="s">
        <v>1047</v>
      </c>
      <c r="L7349" s="30"/>
      <c r="M7349">
        <v>1914862180</v>
      </c>
      <c r="N7349" t="str">
        <f>VLOOKUP(M7349,[2]CLUES!$A:$B,2,0)</f>
        <v>NLSSA014074</v>
      </c>
      <c r="Q7349" s="27"/>
    </row>
    <row r="7350" spans="2:17" x14ac:dyDescent="0.25">
      <c r="B7350" s="27" t="s">
        <v>1047</v>
      </c>
      <c r="L7350" s="30"/>
      <c r="M7350">
        <v>1914860900</v>
      </c>
      <c r="N7350" t="str">
        <f>VLOOKUP(M7350,[2]CLUES!$A:$B,2,0)</f>
        <v>NLSSA003631</v>
      </c>
      <c r="Q7350" s="27"/>
    </row>
    <row r="7351" spans="2:17" x14ac:dyDescent="0.25">
      <c r="B7351" s="27" t="s">
        <v>1047</v>
      </c>
      <c r="L7351" s="30"/>
      <c r="M7351">
        <v>1914860900</v>
      </c>
      <c r="N7351" t="str">
        <f>VLOOKUP(M7351,[2]CLUES!$A:$B,2,0)</f>
        <v>NLSSA003631</v>
      </c>
      <c r="Q7351" s="27"/>
    </row>
    <row r="7352" spans="2:17" x14ac:dyDescent="0.25">
      <c r="B7352" s="27" t="s">
        <v>1047</v>
      </c>
      <c r="L7352" s="30"/>
      <c r="M7352">
        <v>1914860900</v>
      </c>
      <c r="N7352" t="str">
        <f>VLOOKUP(M7352,[2]CLUES!$A:$B,2,0)</f>
        <v>NLSSA003631</v>
      </c>
      <c r="Q7352" s="27"/>
    </row>
    <row r="7353" spans="2:17" x14ac:dyDescent="0.25">
      <c r="B7353" s="27" t="s">
        <v>1047</v>
      </c>
      <c r="L7353" s="30"/>
      <c r="M7353">
        <v>1914869440</v>
      </c>
      <c r="N7353" t="str">
        <f>VLOOKUP(M7353,[2]CLUES!$A:$B,2,0)</f>
        <v>NLSSA000855</v>
      </c>
      <c r="Q7353" s="27"/>
    </row>
    <row r="7354" spans="2:17" x14ac:dyDescent="0.25">
      <c r="B7354" s="27" t="s">
        <v>1047</v>
      </c>
      <c r="L7354" s="30"/>
      <c r="M7354">
        <v>1914869440</v>
      </c>
      <c r="N7354" t="str">
        <f>VLOOKUP(M7354,[2]CLUES!$A:$B,2,0)</f>
        <v>NLSSA000855</v>
      </c>
      <c r="Q7354" s="27"/>
    </row>
    <row r="7355" spans="2:17" x14ac:dyDescent="0.25">
      <c r="B7355" s="27" t="s">
        <v>1047</v>
      </c>
      <c r="L7355" s="30"/>
      <c r="M7355">
        <v>1914869440</v>
      </c>
      <c r="N7355" t="str">
        <f>VLOOKUP(M7355,[2]CLUES!$A:$B,2,0)</f>
        <v>NLSSA000855</v>
      </c>
      <c r="Q7355" s="27"/>
    </row>
    <row r="7356" spans="2:17" x14ac:dyDescent="0.25">
      <c r="B7356" s="27" t="s">
        <v>1047</v>
      </c>
      <c r="L7356" s="30"/>
      <c r="M7356">
        <v>1914869440</v>
      </c>
      <c r="N7356" t="str">
        <f>VLOOKUP(M7356,[2]CLUES!$A:$B,2,0)</f>
        <v>NLSSA000855</v>
      </c>
      <c r="Q7356" s="27"/>
    </row>
    <row r="7357" spans="2:17" x14ac:dyDescent="0.25">
      <c r="B7357" s="27" t="s">
        <v>1047</v>
      </c>
      <c r="L7357" s="30"/>
      <c r="M7357">
        <v>1914869440</v>
      </c>
      <c r="N7357" t="str">
        <f>VLOOKUP(M7357,[2]CLUES!$A:$B,2,0)</f>
        <v>NLSSA000855</v>
      </c>
      <c r="Q7357" s="27"/>
    </row>
    <row r="7358" spans="2:17" x14ac:dyDescent="0.25">
      <c r="B7358" s="27" t="s">
        <v>1047</v>
      </c>
      <c r="L7358" s="30"/>
      <c r="M7358">
        <v>1914869440</v>
      </c>
      <c r="N7358" t="str">
        <f>VLOOKUP(M7358,[2]CLUES!$A:$B,2,0)</f>
        <v>NLSSA000855</v>
      </c>
      <c r="Q7358" s="27"/>
    </row>
    <row r="7359" spans="2:17" x14ac:dyDescent="0.25">
      <c r="B7359" s="27" t="s">
        <v>1047</v>
      </c>
      <c r="L7359" s="30"/>
      <c r="M7359">
        <v>1914869440</v>
      </c>
      <c r="N7359" t="str">
        <f>VLOOKUP(M7359,[2]CLUES!$A:$B,2,0)</f>
        <v>NLSSA000855</v>
      </c>
      <c r="Q7359" s="27"/>
    </row>
    <row r="7360" spans="2:17" x14ac:dyDescent="0.25">
      <c r="B7360" s="27" t="s">
        <v>1047</v>
      </c>
      <c r="L7360" s="30"/>
      <c r="M7360">
        <v>1914869440</v>
      </c>
      <c r="N7360" t="str">
        <f>VLOOKUP(M7360,[2]CLUES!$A:$B,2,0)</f>
        <v>NLSSA000855</v>
      </c>
      <c r="Q7360" s="27"/>
    </row>
    <row r="7361" spans="2:17" x14ac:dyDescent="0.25">
      <c r="B7361" s="27" t="s">
        <v>1047</v>
      </c>
      <c r="L7361" s="30"/>
      <c r="M7361">
        <v>1914869440</v>
      </c>
      <c r="N7361" t="str">
        <f>VLOOKUP(M7361,[2]CLUES!$A:$B,2,0)</f>
        <v>NLSSA000855</v>
      </c>
      <c r="Q7361" s="27"/>
    </row>
    <row r="7362" spans="2:17" x14ac:dyDescent="0.25">
      <c r="B7362" s="27" t="s">
        <v>1047</v>
      </c>
      <c r="L7362" s="30"/>
      <c r="M7362">
        <v>1914860910</v>
      </c>
      <c r="N7362" t="str">
        <f>VLOOKUP(M7362,[2]CLUES!$A:$B,2,0)</f>
        <v>NLSSA003491</v>
      </c>
      <c r="Q7362" s="27"/>
    </row>
    <row r="7363" spans="2:17" x14ac:dyDescent="0.25">
      <c r="B7363" s="27" t="s">
        <v>1047</v>
      </c>
      <c r="L7363" s="30"/>
      <c r="M7363">
        <v>1914860910</v>
      </c>
      <c r="N7363" t="str">
        <f>VLOOKUP(M7363,[2]CLUES!$A:$B,2,0)</f>
        <v>NLSSA003491</v>
      </c>
      <c r="Q7363" s="27"/>
    </row>
    <row r="7364" spans="2:17" x14ac:dyDescent="0.25">
      <c r="B7364" s="27" t="s">
        <v>1047</v>
      </c>
      <c r="L7364" s="30"/>
      <c r="M7364">
        <v>1914860910</v>
      </c>
      <c r="N7364" t="str">
        <f>VLOOKUP(M7364,[2]CLUES!$A:$B,2,0)</f>
        <v>NLSSA003491</v>
      </c>
      <c r="Q7364" s="27"/>
    </row>
    <row r="7365" spans="2:17" x14ac:dyDescent="0.25">
      <c r="B7365" s="27" t="s">
        <v>1047</v>
      </c>
      <c r="L7365" s="30"/>
      <c r="M7365">
        <v>1914860910</v>
      </c>
      <c r="N7365" t="str">
        <f>VLOOKUP(M7365,[2]CLUES!$A:$B,2,0)</f>
        <v>NLSSA003491</v>
      </c>
      <c r="Q7365" s="27"/>
    </row>
    <row r="7366" spans="2:17" x14ac:dyDescent="0.25">
      <c r="B7366" s="27" t="s">
        <v>1047</v>
      </c>
      <c r="L7366" s="30"/>
      <c r="M7366">
        <v>1914860910</v>
      </c>
      <c r="N7366" t="str">
        <f>VLOOKUP(M7366,[2]CLUES!$A:$B,2,0)</f>
        <v>NLSSA003491</v>
      </c>
      <c r="Q7366" s="27"/>
    </row>
    <row r="7367" spans="2:17" x14ac:dyDescent="0.25">
      <c r="B7367" s="27" t="s">
        <v>1047</v>
      </c>
      <c r="L7367" s="30"/>
      <c r="M7367">
        <v>1914860910</v>
      </c>
      <c r="N7367" t="str">
        <f>VLOOKUP(M7367,[2]CLUES!$A:$B,2,0)</f>
        <v>NLSSA003491</v>
      </c>
      <c r="Q7367" s="27"/>
    </row>
    <row r="7368" spans="2:17" x14ac:dyDescent="0.25">
      <c r="B7368" s="27" t="s">
        <v>1047</v>
      </c>
      <c r="L7368" s="30"/>
      <c r="M7368">
        <v>1914860910</v>
      </c>
      <c r="N7368" t="str">
        <f>VLOOKUP(M7368,[2]CLUES!$A:$B,2,0)</f>
        <v>NLSSA003491</v>
      </c>
      <c r="Q7368" s="27"/>
    </row>
    <row r="7369" spans="2:17" x14ac:dyDescent="0.25">
      <c r="B7369" s="27" t="s">
        <v>1047</v>
      </c>
      <c r="L7369" s="30"/>
      <c r="M7369">
        <v>1914860910</v>
      </c>
      <c r="N7369" t="str">
        <f>VLOOKUP(M7369,[2]CLUES!$A:$B,2,0)</f>
        <v>NLSSA003491</v>
      </c>
      <c r="Q7369" s="27"/>
    </row>
    <row r="7370" spans="2:17" x14ac:dyDescent="0.25">
      <c r="B7370" s="27" t="s">
        <v>1047</v>
      </c>
      <c r="L7370" s="30"/>
      <c r="M7370">
        <v>1914860910</v>
      </c>
      <c r="N7370" t="str">
        <f>VLOOKUP(M7370,[2]CLUES!$A:$B,2,0)</f>
        <v>NLSSA003491</v>
      </c>
      <c r="Q7370" s="27"/>
    </row>
    <row r="7371" spans="2:17" x14ac:dyDescent="0.25">
      <c r="B7371" s="27" t="s">
        <v>1047</v>
      </c>
      <c r="L7371" s="30"/>
      <c r="M7371">
        <v>1914861720</v>
      </c>
      <c r="N7371" t="str">
        <f>VLOOKUP(M7371,[2]CLUES!$A:$B,2,0)</f>
        <v>NLSSA004046</v>
      </c>
      <c r="Q7371" s="27"/>
    </row>
    <row r="7372" spans="2:17" x14ac:dyDescent="0.25">
      <c r="B7372" s="27" t="s">
        <v>1047</v>
      </c>
      <c r="L7372" s="30"/>
      <c r="M7372">
        <v>1914861720</v>
      </c>
      <c r="N7372" t="str">
        <f>VLOOKUP(M7372,[2]CLUES!$A:$B,2,0)</f>
        <v>NLSSA004046</v>
      </c>
      <c r="Q7372" s="27"/>
    </row>
    <row r="7373" spans="2:17" x14ac:dyDescent="0.25">
      <c r="B7373" s="27" t="s">
        <v>1047</v>
      </c>
      <c r="L7373" s="30"/>
      <c r="M7373">
        <v>1914861720</v>
      </c>
      <c r="N7373" t="str">
        <f>VLOOKUP(M7373,[2]CLUES!$A:$B,2,0)</f>
        <v>NLSSA004046</v>
      </c>
      <c r="Q7373" s="27"/>
    </row>
    <row r="7374" spans="2:17" x14ac:dyDescent="0.25">
      <c r="B7374" s="27" t="s">
        <v>1047</v>
      </c>
      <c r="L7374" s="30"/>
      <c r="M7374">
        <v>1914861720</v>
      </c>
      <c r="N7374" t="str">
        <f>VLOOKUP(M7374,[2]CLUES!$A:$B,2,0)</f>
        <v>NLSSA004046</v>
      </c>
      <c r="Q7374" s="27"/>
    </row>
    <row r="7375" spans="2:17" x14ac:dyDescent="0.25">
      <c r="B7375" s="27" t="s">
        <v>1047</v>
      </c>
      <c r="L7375" s="30"/>
      <c r="M7375">
        <v>1914861720</v>
      </c>
      <c r="N7375" t="str">
        <f>VLOOKUP(M7375,[2]CLUES!$A:$B,2,0)</f>
        <v>NLSSA004046</v>
      </c>
      <c r="Q7375" s="27"/>
    </row>
    <row r="7376" spans="2:17" x14ac:dyDescent="0.25">
      <c r="B7376" s="27" t="s">
        <v>1047</v>
      </c>
      <c r="L7376" s="30"/>
      <c r="M7376">
        <v>1914861720</v>
      </c>
      <c r="N7376" t="str">
        <f>VLOOKUP(M7376,[2]CLUES!$A:$B,2,0)</f>
        <v>NLSSA004046</v>
      </c>
      <c r="Q7376" s="27"/>
    </row>
    <row r="7377" spans="2:17" x14ac:dyDescent="0.25">
      <c r="B7377" s="27" t="s">
        <v>1047</v>
      </c>
      <c r="L7377" s="30"/>
      <c r="M7377">
        <v>1914861720</v>
      </c>
      <c r="N7377" t="str">
        <f>VLOOKUP(M7377,[2]CLUES!$A:$B,2,0)</f>
        <v>NLSSA004046</v>
      </c>
      <c r="Q7377" s="27"/>
    </row>
    <row r="7378" spans="2:17" x14ac:dyDescent="0.25">
      <c r="B7378" s="27" t="s">
        <v>1047</v>
      </c>
      <c r="L7378" s="30"/>
      <c r="M7378">
        <v>1914861720</v>
      </c>
      <c r="N7378" t="str">
        <f>VLOOKUP(M7378,[2]CLUES!$A:$B,2,0)</f>
        <v>NLSSA004046</v>
      </c>
      <c r="Q7378" s="27"/>
    </row>
    <row r="7379" spans="2:17" x14ac:dyDescent="0.25">
      <c r="B7379" s="27" t="s">
        <v>1047</v>
      </c>
      <c r="L7379" s="30"/>
      <c r="M7379">
        <v>1914861720</v>
      </c>
      <c r="N7379" t="str">
        <f>VLOOKUP(M7379,[2]CLUES!$A:$B,2,0)</f>
        <v>NLSSA004046</v>
      </c>
      <c r="Q7379" s="27"/>
    </row>
    <row r="7380" spans="2:17" x14ac:dyDescent="0.25">
      <c r="B7380" s="27" t="s">
        <v>1047</v>
      </c>
      <c r="L7380" s="30"/>
      <c r="M7380">
        <v>1914869440</v>
      </c>
      <c r="N7380" t="str">
        <f>VLOOKUP(M7380,[2]CLUES!$A:$B,2,0)</f>
        <v>NLSSA000855</v>
      </c>
      <c r="Q7380" s="27"/>
    </row>
    <row r="7381" spans="2:17" x14ac:dyDescent="0.25">
      <c r="B7381" s="27" t="s">
        <v>1047</v>
      </c>
      <c r="L7381" s="30"/>
      <c r="M7381">
        <v>1914869440</v>
      </c>
      <c r="N7381" t="str">
        <f>VLOOKUP(M7381,[2]CLUES!$A:$B,2,0)</f>
        <v>NLSSA000855</v>
      </c>
      <c r="Q7381" s="27"/>
    </row>
    <row r="7382" spans="2:17" x14ac:dyDescent="0.25">
      <c r="B7382" s="27" t="s">
        <v>1047</v>
      </c>
      <c r="L7382" s="30"/>
      <c r="M7382">
        <v>1914869440</v>
      </c>
      <c r="N7382" t="str">
        <f>VLOOKUP(M7382,[2]CLUES!$A:$B,2,0)</f>
        <v>NLSSA000855</v>
      </c>
      <c r="Q7382" s="27"/>
    </row>
    <row r="7383" spans="2:17" x14ac:dyDescent="0.25">
      <c r="B7383" s="27" t="s">
        <v>1047</v>
      </c>
      <c r="L7383" s="30"/>
      <c r="M7383">
        <v>1914869440</v>
      </c>
      <c r="N7383" t="str">
        <f>VLOOKUP(M7383,[2]CLUES!$A:$B,2,0)</f>
        <v>NLSSA000855</v>
      </c>
      <c r="Q7383" s="27"/>
    </row>
    <row r="7384" spans="2:17" x14ac:dyDescent="0.25">
      <c r="B7384" s="27" t="s">
        <v>1047</v>
      </c>
      <c r="L7384" s="30"/>
      <c r="M7384">
        <v>1914869440</v>
      </c>
      <c r="N7384" t="str">
        <f>VLOOKUP(M7384,[2]CLUES!$A:$B,2,0)</f>
        <v>NLSSA000855</v>
      </c>
      <c r="Q7384" s="27"/>
    </row>
    <row r="7385" spans="2:17" x14ac:dyDescent="0.25">
      <c r="B7385" s="27" t="s">
        <v>1047</v>
      </c>
      <c r="L7385" s="30"/>
      <c r="M7385">
        <v>1914869440</v>
      </c>
      <c r="N7385" t="str">
        <f>VLOOKUP(M7385,[2]CLUES!$A:$B,2,0)</f>
        <v>NLSSA000855</v>
      </c>
      <c r="Q7385" s="27"/>
    </row>
    <row r="7386" spans="2:17" x14ac:dyDescent="0.25">
      <c r="B7386" s="27" t="s">
        <v>1047</v>
      </c>
      <c r="L7386" s="30"/>
      <c r="M7386">
        <v>1914869440</v>
      </c>
      <c r="N7386" t="str">
        <f>VLOOKUP(M7386,[2]CLUES!$A:$B,2,0)</f>
        <v>NLSSA000855</v>
      </c>
      <c r="Q7386" s="27"/>
    </row>
    <row r="7387" spans="2:17" x14ac:dyDescent="0.25">
      <c r="B7387" s="27" t="s">
        <v>1047</v>
      </c>
      <c r="L7387" s="30"/>
      <c r="M7387">
        <v>1914869440</v>
      </c>
      <c r="N7387" t="str">
        <f>VLOOKUP(M7387,[2]CLUES!$A:$B,2,0)</f>
        <v>NLSSA000855</v>
      </c>
      <c r="Q7387" s="27"/>
    </row>
    <row r="7388" spans="2:17" x14ac:dyDescent="0.25">
      <c r="B7388" s="27" t="s">
        <v>1047</v>
      </c>
      <c r="L7388" s="30"/>
      <c r="M7388">
        <v>1914869440</v>
      </c>
      <c r="N7388" t="str">
        <f>VLOOKUP(M7388,[2]CLUES!$A:$B,2,0)</f>
        <v>NLSSA000855</v>
      </c>
      <c r="Q7388" s="27"/>
    </row>
    <row r="7389" spans="2:17" x14ac:dyDescent="0.25">
      <c r="B7389" s="27" t="s">
        <v>1047</v>
      </c>
      <c r="L7389" s="30"/>
      <c r="M7389">
        <v>1914861720</v>
      </c>
      <c r="N7389" t="str">
        <f>VLOOKUP(M7389,[2]CLUES!$A:$B,2,0)</f>
        <v>NLSSA004046</v>
      </c>
      <c r="Q7389" s="27"/>
    </row>
    <row r="7390" spans="2:17" x14ac:dyDescent="0.25">
      <c r="B7390" s="27" t="s">
        <v>1047</v>
      </c>
      <c r="L7390" s="30"/>
      <c r="M7390">
        <v>1914861720</v>
      </c>
      <c r="N7390" t="str">
        <f>VLOOKUP(M7390,[2]CLUES!$A:$B,2,0)</f>
        <v>NLSSA004046</v>
      </c>
      <c r="Q7390" s="27"/>
    </row>
    <row r="7391" spans="2:17" x14ac:dyDescent="0.25">
      <c r="B7391" s="27" t="s">
        <v>1047</v>
      </c>
      <c r="L7391" s="30"/>
      <c r="M7391">
        <v>1914861720</v>
      </c>
      <c r="N7391" t="str">
        <f>VLOOKUP(M7391,[2]CLUES!$A:$B,2,0)</f>
        <v>NLSSA004046</v>
      </c>
      <c r="Q7391" s="27"/>
    </row>
    <row r="7392" spans="2:17" x14ac:dyDescent="0.25">
      <c r="B7392" s="27" t="s">
        <v>1047</v>
      </c>
      <c r="L7392" s="30"/>
      <c r="M7392">
        <v>1914861720</v>
      </c>
      <c r="N7392" t="str">
        <f>VLOOKUP(M7392,[2]CLUES!$A:$B,2,0)</f>
        <v>NLSSA004046</v>
      </c>
      <c r="Q7392" s="27"/>
    </row>
    <row r="7393" spans="2:17" x14ac:dyDescent="0.25">
      <c r="B7393" s="27" t="s">
        <v>1047</v>
      </c>
      <c r="L7393" s="30"/>
      <c r="M7393">
        <v>1914861720</v>
      </c>
      <c r="N7393" t="str">
        <f>VLOOKUP(M7393,[2]CLUES!$A:$B,2,0)</f>
        <v>NLSSA004046</v>
      </c>
      <c r="Q7393" s="27"/>
    </row>
    <row r="7394" spans="2:17" x14ac:dyDescent="0.25">
      <c r="B7394" s="27" t="s">
        <v>1047</v>
      </c>
      <c r="L7394" s="30"/>
      <c r="M7394">
        <v>1914861720</v>
      </c>
      <c r="N7394" t="str">
        <f>VLOOKUP(M7394,[2]CLUES!$A:$B,2,0)</f>
        <v>NLSSA004046</v>
      </c>
      <c r="Q7394" s="27"/>
    </row>
    <row r="7395" spans="2:17" x14ac:dyDescent="0.25">
      <c r="B7395" s="27" t="s">
        <v>1047</v>
      </c>
      <c r="L7395" s="30"/>
      <c r="M7395">
        <v>1914861720</v>
      </c>
      <c r="N7395" t="str">
        <f>VLOOKUP(M7395,[2]CLUES!$A:$B,2,0)</f>
        <v>NLSSA004046</v>
      </c>
      <c r="Q7395" s="27"/>
    </row>
    <row r="7396" spans="2:17" x14ac:dyDescent="0.25">
      <c r="B7396" s="27" t="s">
        <v>1047</v>
      </c>
      <c r="L7396" s="30"/>
      <c r="M7396">
        <v>1914861720</v>
      </c>
      <c r="N7396" t="str">
        <f>VLOOKUP(M7396,[2]CLUES!$A:$B,2,0)</f>
        <v>NLSSA004046</v>
      </c>
      <c r="Q7396" s="27"/>
    </row>
    <row r="7397" spans="2:17" x14ac:dyDescent="0.25">
      <c r="B7397" s="27" t="s">
        <v>1047</v>
      </c>
      <c r="L7397" s="30"/>
      <c r="M7397">
        <v>1914861720</v>
      </c>
      <c r="N7397" t="str">
        <f>VLOOKUP(M7397,[2]CLUES!$A:$B,2,0)</f>
        <v>NLSSA004046</v>
      </c>
      <c r="Q7397" s="27"/>
    </row>
    <row r="7398" spans="2:17" x14ac:dyDescent="0.25">
      <c r="B7398" s="27" t="s">
        <v>1047</v>
      </c>
      <c r="L7398" s="30"/>
      <c r="M7398">
        <v>1914860920</v>
      </c>
      <c r="N7398" t="str">
        <f>VLOOKUP(M7398,[2]CLUES!$A:$B,2,0)</f>
        <v>NLSSA003602</v>
      </c>
      <c r="Q7398" s="27"/>
    </row>
    <row r="7399" spans="2:17" x14ac:dyDescent="0.25">
      <c r="B7399" s="27" t="s">
        <v>1047</v>
      </c>
      <c r="L7399" s="30"/>
      <c r="M7399">
        <v>1914860920</v>
      </c>
      <c r="N7399" t="str">
        <f>VLOOKUP(M7399,[2]CLUES!$A:$B,2,0)</f>
        <v>NLSSA003602</v>
      </c>
      <c r="Q7399" s="27"/>
    </row>
    <row r="7400" spans="2:17" x14ac:dyDescent="0.25">
      <c r="B7400" s="27" t="s">
        <v>1047</v>
      </c>
      <c r="L7400" s="30"/>
      <c r="M7400">
        <v>1914860920</v>
      </c>
      <c r="N7400" t="str">
        <f>VLOOKUP(M7400,[2]CLUES!$A:$B,2,0)</f>
        <v>NLSSA003602</v>
      </c>
      <c r="Q7400" s="27"/>
    </row>
    <row r="7401" spans="2:17" x14ac:dyDescent="0.25">
      <c r="B7401" s="27" t="s">
        <v>1047</v>
      </c>
      <c r="L7401" s="30"/>
      <c r="M7401">
        <v>1914860930</v>
      </c>
      <c r="N7401" t="str">
        <f>VLOOKUP(M7401,[2]CLUES!$A:$B,2,0)</f>
        <v>NLSSA003322</v>
      </c>
      <c r="Q7401" s="27"/>
    </row>
    <row r="7402" spans="2:17" x14ac:dyDescent="0.25">
      <c r="B7402" s="27" t="s">
        <v>1047</v>
      </c>
      <c r="L7402" s="30"/>
      <c r="M7402">
        <v>1914860930</v>
      </c>
      <c r="N7402" t="str">
        <f>VLOOKUP(M7402,[2]CLUES!$A:$B,2,0)</f>
        <v>NLSSA003322</v>
      </c>
      <c r="Q7402" s="27"/>
    </row>
    <row r="7403" spans="2:17" x14ac:dyDescent="0.25">
      <c r="B7403" s="27" t="s">
        <v>1047</v>
      </c>
      <c r="L7403" s="30"/>
      <c r="M7403">
        <v>1914860930</v>
      </c>
      <c r="N7403" t="str">
        <f>VLOOKUP(M7403,[2]CLUES!$A:$B,2,0)</f>
        <v>NLSSA003322</v>
      </c>
      <c r="Q7403" s="27"/>
    </row>
    <row r="7404" spans="2:17" x14ac:dyDescent="0.25">
      <c r="B7404" s="27" t="s">
        <v>1047</v>
      </c>
      <c r="L7404" s="30"/>
      <c r="M7404">
        <v>1914860930</v>
      </c>
      <c r="N7404" t="str">
        <f>VLOOKUP(M7404,[2]CLUES!$A:$B,2,0)</f>
        <v>NLSSA003322</v>
      </c>
      <c r="Q7404" s="27"/>
    </row>
    <row r="7405" spans="2:17" x14ac:dyDescent="0.25">
      <c r="B7405" s="27" t="s">
        <v>1047</v>
      </c>
      <c r="L7405" s="30"/>
      <c r="M7405">
        <v>1914860930</v>
      </c>
      <c r="N7405" t="str">
        <f>VLOOKUP(M7405,[2]CLUES!$A:$B,2,0)</f>
        <v>NLSSA003322</v>
      </c>
      <c r="Q7405" s="27"/>
    </row>
    <row r="7406" spans="2:17" x14ac:dyDescent="0.25">
      <c r="B7406" s="27" t="s">
        <v>1047</v>
      </c>
      <c r="L7406" s="30"/>
      <c r="M7406">
        <v>1914860930</v>
      </c>
      <c r="N7406" t="str">
        <f>VLOOKUP(M7406,[2]CLUES!$A:$B,2,0)</f>
        <v>NLSSA003322</v>
      </c>
      <c r="Q7406" s="27"/>
    </row>
    <row r="7407" spans="2:17" x14ac:dyDescent="0.25">
      <c r="B7407" s="27" t="s">
        <v>1047</v>
      </c>
      <c r="L7407" s="30"/>
      <c r="M7407">
        <v>1914861720</v>
      </c>
      <c r="N7407" t="str">
        <f>VLOOKUP(M7407,[2]CLUES!$A:$B,2,0)</f>
        <v>NLSSA004046</v>
      </c>
      <c r="Q7407" s="27"/>
    </row>
    <row r="7408" spans="2:17" x14ac:dyDescent="0.25">
      <c r="B7408" s="27" t="s">
        <v>1047</v>
      </c>
      <c r="L7408" s="30"/>
      <c r="M7408">
        <v>1914861720</v>
      </c>
      <c r="N7408" t="str">
        <f>VLOOKUP(M7408,[2]CLUES!$A:$B,2,0)</f>
        <v>NLSSA004046</v>
      </c>
      <c r="Q7408" s="27"/>
    </row>
    <row r="7409" spans="2:17" x14ac:dyDescent="0.25">
      <c r="B7409" s="27" t="s">
        <v>1047</v>
      </c>
      <c r="L7409" s="30"/>
      <c r="M7409">
        <v>1914861720</v>
      </c>
      <c r="N7409" t="str">
        <f>VLOOKUP(M7409,[2]CLUES!$A:$B,2,0)</f>
        <v>NLSSA004046</v>
      </c>
      <c r="Q7409" s="27"/>
    </row>
    <row r="7410" spans="2:17" x14ac:dyDescent="0.25">
      <c r="B7410" s="27" t="s">
        <v>1047</v>
      </c>
      <c r="L7410" s="30"/>
      <c r="M7410">
        <v>1914861720</v>
      </c>
      <c r="N7410" t="str">
        <f>VLOOKUP(M7410,[2]CLUES!$A:$B,2,0)</f>
        <v>NLSSA004046</v>
      </c>
      <c r="Q7410" s="27"/>
    </row>
    <row r="7411" spans="2:17" x14ac:dyDescent="0.25">
      <c r="B7411" s="27" t="s">
        <v>1047</v>
      </c>
      <c r="L7411" s="30"/>
      <c r="M7411">
        <v>1914861720</v>
      </c>
      <c r="N7411" t="str">
        <f>VLOOKUP(M7411,[2]CLUES!$A:$B,2,0)</f>
        <v>NLSSA004046</v>
      </c>
      <c r="Q7411" s="27"/>
    </row>
    <row r="7412" spans="2:17" x14ac:dyDescent="0.25">
      <c r="B7412" s="27" t="s">
        <v>1047</v>
      </c>
      <c r="L7412" s="30"/>
      <c r="M7412">
        <v>1914861720</v>
      </c>
      <c r="N7412" t="str">
        <f>VLOOKUP(M7412,[2]CLUES!$A:$B,2,0)</f>
        <v>NLSSA004046</v>
      </c>
      <c r="Q7412" s="27"/>
    </row>
    <row r="7413" spans="2:17" x14ac:dyDescent="0.25">
      <c r="B7413" s="27" t="s">
        <v>1047</v>
      </c>
      <c r="L7413" s="30"/>
      <c r="M7413">
        <v>1914861720</v>
      </c>
      <c r="N7413" t="str">
        <f>VLOOKUP(M7413,[2]CLUES!$A:$B,2,0)</f>
        <v>NLSSA004046</v>
      </c>
      <c r="Q7413" s="27"/>
    </row>
    <row r="7414" spans="2:17" x14ac:dyDescent="0.25">
      <c r="B7414" s="27" t="s">
        <v>1047</v>
      </c>
      <c r="L7414" s="30"/>
      <c r="M7414">
        <v>1914861720</v>
      </c>
      <c r="N7414" t="str">
        <f>VLOOKUP(M7414,[2]CLUES!$A:$B,2,0)</f>
        <v>NLSSA004046</v>
      </c>
      <c r="Q7414" s="27"/>
    </row>
    <row r="7415" spans="2:17" x14ac:dyDescent="0.25">
      <c r="B7415" s="27" t="s">
        <v>1047</v>
      </c>
      <c r="L7415" s="30"/>
      <c r="M7415">
        <v>1914861720</v>
      </c>
      <c r="N7415" t="str">
        <f>VLOOKUP(M7415,[2]CLUES!$A:$B,2,0)</f>
        <v>NLSSA004046</v>
      </c>
      <c r="Q7415" s="27"/>
    </row>
    <row r="7416" spans="2:17" x14ac:dyDescent="0.25">
      <c r="B7416" s="27" t="s">
        <v>1047</v>
      </c>
      <c r="L7416" s="30"/>
      <c r="M7416">
        <v>1914869440</v>
      </c>
      <c r="N7416" t="str">
        <f>VLOOKUP(M7416,[2]CLUES!$A:$B,2,0)</f>
        <v>NLSSA000855</v>
      </c>
      <c r="Q7416" s="27"/>
    </row>
    <row r="7417" spans="2:17" x14ac:dyDescent="0.25">
      <c r="B7417" s="27" t="s">
        <v>1047</v>
      </c>
      <c r="L7417" s="30"/>
      <c r="M7417">
        <v>1914869440</v>
      </c>
      <c r="N7417" t="str">
        <f>VLOOKUP(M7417,[2]CLUES!$A:$B,2,0)</f>
        <v>NLSSA000855</v>
      </c>
      <c r="Q7417" s="27"/>
    </row>
    <row r="7418" spans="2:17" x14ac:dyDescent="0.25">
      <c r="B7418" s="27" t="s">
        <v>1047</v>
      </c>
      <c r="L7418" s="30"/>
      <c r="M7418">
        <v>1914869440</v>
      </c>
      <c r="N7418" t="str">
        <f>VLOOKUP(M7418,[2]CLUES!$A:$B,2,0)</f>
        <v>NLSSA000855</v>
      </c>
      <c r="Q7418" s="27"/>
    </row>
    <row r="7419" spans="2:17" x14ac:dyDescent="0.25">
      <c r="B7419" s="27" t="s">
        <v>1047</v>
      </c>
      <c r="L7419" s="30"/>
      <c r="M7419">
        <v>1914869440</v>
      </c>
      <c r="N7419" t="str">
        <f>VLOOKUP(M7419,[2]CLUES!$A:$B,2,0)</f>
        <v>NLSSA000855</v>
      </c>
      <c r="Q7419" s="27"/>
    </row>
    <row r="7420" spans="2:17" x14ac:dyDescent="0.25">
      <c r="B7420" s="27" t="s">
        <v>1047</v>
      </c>
      <c r="L7420" s="30"/>
      <c r="M7420">
        <v>1914869440</v>
      </c>
      <c r="N7420" t="str">
        <f>VLOOKUP(M7420,[2]CLUES!$A:$B,2,0)</f>
        <v>NLSSA000855</v>
      </c>
      <c r="Q7420" s="27"/>
    </row>
    <row r="7421" spans="2:17" x14ac:dyDescent="0.25">
      <c r="B7421" s="27" t="s">
        <v>1047</v>
      </c>
      <c r="L7421" s="30"/>
      <c r="M7421">
        <v>1914869440</v>
      </c>
      <c r="N7421" t="str">
        <f>VLOOKUP(M7421,[2]CLUES!$A:$B,2,0)</f>
        <v>NLSSA000855</v>
      </c>
      <c r="Q7421" s="27"/>
    </row>
    <row r="7422" spans="2:17" x14ac:dyDescent="0.25">
      <c r="B7422" s="27" t="s">
        <v>1047</v>
      </c>
      <c r="L7422" s="30"/>
      <c r="M7422">
        <v>1914869440</v>
      </c>
      <c r="N7422" t="str">
        <f>VLOOKUP(M7422,[2]CLUES!$A:$B,2,0)</f>
        <v>NLSSA000855</v>
      </c>
      <c r="Q7422" s="27"/>
    </row>
    <row r="7423" spans="2:17" x14ac:dyDescent="0.25">
      <c r="B7423" s="27" t="s">
        <v>1047</v>
      </c>
      <c r="L7423" s="30"/>
      <c r="M7423">
        <v>1914869440</v>
      </c>
      <c r="N7423" t="str">
        <f>VLOOKUP(M7423,[2]CLUES!$A:$B,2,0)</f>
        <v>NLSSA000855</v>
      </c>
      <c r="Q7423" s="27"/>
    </row>
    <row r="7424" spans="2:17" x14ac:dyDescent="0.25">
      <c r="B7424" s="27" t="s">
        <v>1047</v>
      </c>
      <c r="L7424" s="30"/>
      <c r="M7424">
        <v>1914869490</v>
      </c>
      <c r="N7424" t="str">
        <f>VLOOKUP(M7424,[2]CLUES!$A:$B,2,0)</f>
        <v>NLSSA004046</v>
      </c>
      <c r="Q7424" s="27"/>
    </row>
    <row r="7425" spans="2:17" x14ac:dyDescent="0.25">
      <c r="B7425" s="27" t="s">
        <v>1047</v>
      </c>
      <c r="L7425" s="30"/>
      <c r="M7425">
        <v>1914861720</v>
      </c>
      <c r="N7425" t="str">
        <f>VLOOKUP(M7425,[2]CLUES!$A:$B,2,0)</f>
        <v>NLSSA004046</v>
      </c>
      <c r="Q7425" s="27"/>
    </row>
    <row r="7426" spans="2:17" x14ac:dyDescent="0.25">
      <c r="B7426" s="27" t="s">
        <v>1047</v>
      </c>
      <c r="L7426" s="30"/>
      <c r="M7426">
        <v>1914861720</v>
      </c>
      <c r="N7426" t="str">
        <f>VLOOKUP(M7426,[2]CLUES!$A:$B,2,0)</f>
        <v>NLSSA004046</v>
      </c>
      <c r="Q7426" s="27"/>
    </row>
    <row r="7427" spans="2:17" x14ac:dyDescent="0.25">
      <c r="B7427" s="27" t="s">
        <v>1047</v>
      </c>
      <c r="L7427" s="30"/>
      <c r="M7427">
        <v>1914861720</v>
      </c>
      <c r="N7427" t="str">
        <f>VLOOKUP(M7427,[2]CLUES!$A:$B,2,0)</f>
        <v>NLSSA004046</v>
      </c>
      <c r="Q7427" s="27"/>
    </row>
    <row r="7428" spans="2:17" x14ac:dyDescent="0.25">
      <c r="B7428" s="27" t="s">
        <v>1047</v>
      </c>
      <c r="L7428" s="30"/>
      <c r="M7428">
        <v>1914861720</v>
      </c>
      <c r="N7428" t="str">
        <f>VLOOKUP(M7428,[2]CLUES!$A:$B,2,0)</f>
        <v>NLSSA004046</v>
      </c>
      <c r="Q7428" s="27"/>
    </row>
    <row r="7429" spans="2:17" x14ac:dyDescent="0.25">
      <c r="B7429" s="27" t="s">
        <v>1047</v>
      </c>
      <c r="L7429" s="30"/>
      <c r="M7429">
        <v>1914861720</v>
      </c>
      <c r="N7429" t="str">
        <f>VLOOKUP(M7429,[2]CLUES!$A:$B,2,0)</f>
        <v>NLSSA004046</v>
      </c>
      <c r="Q7429" s="27"/>
    </row>
    <row r="7430" spans="2:17" x14ac:dyDescent="0.25">
      <c r="B7430" s="27" t="s">
        <v>1047</v>
      </c>
      <c r="L7430" s="30"/>
      <c r="M7430">
        <v>1914861720</v>
      </c>
      <c r="N7430" t="str">
        <f>VLOOKUP(M7430,[2]CLUES!$A:$B,2,0)</f>
        <v>NLSSA004046</v>
      </c>
      <c r="Q7430" s="27"/>
    </row>
    <row r="7431" spans="2:17" x14ac:dyDescent="0.25">
      <c r="B7431" s="27" t="s">
        <v>1047</v>
      </c>
      <c r="L7431" s="30"/>
      <c r="M7431">
        <v>1914861720</v>
      </c>
      <c r="N7431" t="str">
        <f>VLOOKUP(M7431,[2]CLUES!$A:$B,2,0)</f>
        <v>NLSSA004046</v>
      </c>
      <c r="Q7431" s="27"/>
    </row>
    <row r="7432" spans="2:17" x14ac:dyDescent="0.25">
      <c r="B7432" s="27" t="s">
        <v>1047</v>
      </c>
      <c r="L7432" s="30"/>
      <c r="M7432">
        <v>1914861720</v>
      </c>
      <c r="N7432" t="str">
        <f>VLOOKUP(M7432,[2]CLUES!$A:$B,2,0)</f>
        <v>NLSSA004046</v>
      </c>
      <c r="Q7432" s="27"/>
    </row>
    <row r="7433" spans="2:17" x14ac:dyDescent="0.25">
      <c r="B7433" s="27" t="s">
        <v>1047</v>
      </c>
      <c r="L7433" s="30"/>
      <c r="M7433">
        <v>1914861720</v>
      </c>
      <c r="N7433" t="str">
        <f>VLOOKUP(M7433,[2]CLUES!$A:$B,2,0)</f>
        <v>NLSSA004046</v>
      </c>
      <c r="Q7433" s="27"/>
    </row>
    <row r="7434" spans="2:17" x14ac:dyDescent="0.25">
      <c r="B7434" s="27" t="s">
        <v>1047</v>
      </c>
      <c r="L7434" s="30"/>
      <c r="M7434">
        <v>1914860950</v>
      </c>
      <c r="N7434" t="str">
        <f>VLOOKUP(M7434,[2]CLUES!$A:$B,2,0)</f>
        <v>NLSSA003520</v>
      </c>
      <c r="Q7434" s="27"/>
    </row>
    <row r="7435" spans="2:17" x14ac:dyDescent="0.25">
      <c r="B7435" s="27" t="s">
        <v>1047</v>
      </c>
      <c r="L7435" s="30"/>
      <c r="M7435">
        <v>1914860950</v>
      </c>
      <c r="N7435" t="str">
        <f>VLOOKUP(M7435,[2]CLUES!$A:$B,2,0)</f>
        <v>NLSSA003520</v>
      </c>
      <c r="Q7435" s="27"/>
    </row>
    <row r="7436" spans="2:17" x14ac:dyDescent="0.25">
      <c r="B7436" s="27" t="s">
        <v>1047</v>
      </c>
      <c r="L7436" s="30"/>
      <c r="M7436">
        <v>1914860950</v>
      </c>
      <c r="N7436" t="str">
        <f>VLOOKUP(M7436,[2]CLUES!$A:$B,2,0)</f>
        <v>NLSSA003520</v>
      </c>
      <c r="Q7436" s="27"/>
    </row>
    <row r="7437" spans="2:17" x14ac:dyDescent="0.25">
      <c r="B7437" s="27" t="s">
        <v>1047</v>
      </c>
      <c r="L7437" s="30"/>
      <c r="M7437">
        <v>1914860960</v>
      </c>
      <c r="N7437" t="str">
        <f>VLOOKUP(M7437,[2]CLUES!$A:$B,2,0)</f>
        <v>NLSSA003561</v>
      </c>
      <c r="Q7437" s="27"/>
    </row>
    <row r="7438" spans="2:17" x14ac:dyDescent="0.25">
      <c r="B7438" s="27" t="s">
        <v>1047</v>
      </c>
      <c r="L7438" s="30"/>
      <c r="M7438">
        <v>1914860960</v>
      </c>
      <c r="N7438" t="str">
        <f>VLOOKUP(M7438,[2]CLUES!$A:$B,2,0)</f>
        <v>NLSSA003561</v>
      </c>
      <c r="Q7438" s="27"/>
    </row>
    <row r="7439" spans="2:17" x14ac:dyDescent="0.25">
      <c r="B7439" s="27" t="s">
        <v>1047</v>
      </c>
      <c r="L7439" s="30"/>
      <c r="M7439">
        <v>1914860960</v>
      </c>
      <c r="N7439" t="str">
        <f>VLOOKUP(M7439,[2]CLUES!$A:$B,2,0)</f>
        <v>NLSSA003561</v>
      </c>
      <c r="Q7439" s="27"/>
    </row>
    <row r="7440" spans="2:17" x14ac:dyDescent="0.25">
      <c r="B7440" s="27" t="s">
        <v>1047</v>
      </c>
      <c r="L7440" s="30"/>
      <c r="M7440">
        <v>1914860960</v>
      </c>
      <c r="N7440" t="str">
        <f>VLOOKUP(M7440,[2]CLUES!$A:$B,2,0)</f>
        <v>NLSSA003561</v>
      </c>
      <c r="Q7440" s="27"/>
    </row>
    <row r="7441" spans="2:17" x14ac:dyDescent="0.25">
      <c r="B7441" s="27" t="s">
        <v>1047</v>
      </c>
      <c r="L7441" s="30"/>
      <c r="M7441">
        <v>1914860960</v>
      </c>
      <c r="N7441" t="str">
        <f>VLOOKUP(M7441,[2]CLUES!$A:$B,2,0)</f>
        <v>NLSSA003561</v>
      </c>
      <c r="Q7441" s="27"/>
    </row>
    <row r="7442" spans="2:17" x14ac:dyDescent="0.25">
      <c r="B7442" s="27" t="s">
        <v>1047</v>
      </c>
      <c r="L7442" s="30"/>
      <c r="M7442">
        <v>1914860960</v>
      </c>
      <c r="N7442" t="str">
        <f>VLOOKUP(M7442,[2]CLUES!$A:$B,2,0)</f>
        <v>NLSSA003561</v>
      </c>
      <c r="Q7442" s="27"/>
    </row>
    <row r="7443" spans="2:17" x14ac:dyDescent="0.25">
      <c r="B7443" s="27" t="s">
        <v>1047</v>
      </c>
      <c r="L7443" s="30"/>
      <c r="M7443">
        <v>1914861720</v>
      </c>
      <c r="N7443" t="str">
        <f>VLOOKUP(M7443,[2]CLUES!$A:$B,2,0)</f>
        <v>NLSSA004046</v>
      </c>
      <c r="Q7443" s="27"/>
    </row>
    <row r="7444" spans="2:17" x14ac:dyDescent="0.25">
      <c r="B7444" s="27" t="s">
        <v>1047</v>
      </c>
      <c r="L7444" s="30"/>
      <c r="M7444">
        <v>1914861720</v>
      </c>
      <c r="N7444" t="str">
        <f>VLOOKUP(M7444,[2]CLUES!$A:$B,2,0)</f>
        <v>NLSSA004046</v>
      </c>
      <c r="Q7444" s="27"/>
    </row>
    <row r="7445" spans="2:17" x14ac:dyDescent="0.25">
      <c r="B7445" s="27" t="s">
        <v>1047</v>
      </c>
      <c r="L7445" s="30"/>
      <c r="M7445">
        <v>1914861720</v>
      </c>
      <c r="N7445" t="str">
        <f>VLOOKUP(M7445,[2]CLUES!$A:$B,2,0)</f>
        <v>NLSSA004046</v>
      </c>
      <c r="Q7445" s="27"/>
    </row>
    <row r="7446" spans="2:17" x14ac:dyDescent="0.25">
      <c r="B7446" s="27" t="s">
        <v>1047</v>
      </c>
      <c r="L7446" s="30"/>
      <c r="M7446">
        <v>1914861720</v>
      </c>
      <c r="N7446" t="str">
        <f>VLOOKUP(M7446,[2]CLUES!$A:$B,2,0)</f>
        <v>NLSSA004046</v>
      </c>
      <c r="Q7446" s="27"/>
    </row>
    <row r="7447" spans="2:17" x14ac:dyDescent="0.25">
      <c r="B7447" s="27" t="s">
        <v>1047</v>
      </c>
      <c r="L7447" s="30"/>
      <c r="M7447">
        <v>1914861720</v>
      </c>
      <c r="N7447" t="str">
        <f>VLOOKUP(M7447,[2]CLUES!$A:$B,2,0)</f>
        <v>NLSSA004046</v>
      </c>
      <c r="Q7447" s="27"/>
    </row>
    <row r="7448" spans="2:17" x14ac:dyDescent="0.25">
      <c r="B7448" s="27" t="s">
        <v>1047</v>
      </c>
      <c r="L7448" s="30"/>
      <c r="M7448">
        <v>1914861720</v>
      </c>
      <c r="N7448" t="str">
        <f>VLOOKUP(M7448,[2]CLUES!$A:$B,2,0)</f>
        <v>NLSSA004046</v>
      </c>
      <c r="Q7448" s="27"/>
    </row>
    <row r="7449" spans="2:17" x14ac:dyDescent="0.25">
      <c r="B7449" s="27" t="s">
        <v>1047</v>
      </c>
      <c r="L7449" s="30"/>
      <c r="M7449">
        <v>1914861720</v>
      </c>
      <c r="N7449" t="str">
        <f>VLOOKUP(M7449,[2]CLUES!$A:$B,2,0)</f>
        <v>NLSSA004046</v>
      </c>
      <c r="Q7449" s="27"/>
    </row>
    <row r="7450" spans="2:17" x14ac:dyDescent="0.25">
      <c r="B7450" s="27" t="s">
        <v>1047</v>
      </c>
      <c r="L7450" s="30"/>
      <c r="M7450">
        <v>1914861720</v>
      </c>
      <c r="N7450" t="str">
        <f>VLOOKUP(M7450,[2]CLUES!$A:$B,2,0)</f>
        <v>NLSSA004046</v>
      </c>
      <c r="Q7450" s="27"/>
    </row>
    <row r="7451" spans="2:17" x14ac:dyDescent="0.25">
      <c r="B7451" s="27" t="s">
        <v>1047</v>
      </c>
      <c r="L7451" s="30"/>
      <c r="M7451">
        <v>1914861720</v>
      </c>
      <c r="N7451" t="str">
        <f>VLOOKUP(M7451,[2]CLUES!$A:$B,2,0)</f>
        <v>NLSSA004046</v>
      </c>
      <c r="Q7451" s="27"/>
    </row>
    <row r="7452" spans="2:17" x14ac:dyDescent="0.25">
      <c r="B7452" s="27" t="s">
        <v>1047</v>
      </c>
      <c r="L7452" s="30"/>
      <c r="M7452">
        <v>1914862020</v>
      </c>
      <c r="N7452" t="str">
        <f>VLOOKUP(M7452,[2]CLUES!$A:$B,2,0)</f>
        <v>NLSSA002050</v>
      </c>
      <c r="Q7452" s="27"/>
    </row>
    <row r="7453" spans="2:17" x14ac:dyDescent="0.25">
      <c r="B7453" s="27" t="s">
        <v>1047</v>
      </c>
      <c r="L7453" s="30"/>
      <c r="M7453">
        <v>1914862020</v>
      </c>
      <c r="N7453" t="str">
        <f>VLOOKUP(M7453,[2]CLUES!$A:$B,2,0)</f>
        <v>NLSSA002050</v>
      </c>
      <c r="Q7453" s="27"/>
    </row>
    <row r="7454" spans="2:17" x14ac:dyDescent="0.25">
      <c r="B7454" s="27" t="s">
        <v>1047</v>
      </c>
      <c r="L7454" s="30"/>
      <c r="M7454">
        <v>1914862020</v>
      </c>
      <c r="N7454" t="str">
        <f>VLOOKUP(M7454,[2]CLUES!$A:$B,2,0)</f>
        <v>NLSSA002050</v>
      </c>
      <c r="Q7454" s="27"/>
    </row>
    <row r="7455" spans="2:17" x14ac:dyDescent="0.25">
      <c r="B7455" s="27" t="s">
        <v>1047</v>
      </c>
      <c r="L7455" s="30"/>
      <c r="M7455">
        <v>1914862020</v>
      </c>
      <c r="N7455" t="str">
        <f>VLOOKUP(M7455,[2]CLUES!$A:$B,2,0)</f>
        <v>NLSSA002050</v>
      </c>
      <c r="Q7455" s="27"/>
    </row>
    <row r="7456" spans="2:17" x14ac:dyDescent="0.25">
      <c r="B7456" s="27" t="s">
        <v>1047</v>
      </c>
      <c r="L7456" s="30"/>
      <c r="M7456">
        <v>1914862020</v>
      </c>
      <c r="N7456" t="str">
        <f>VLOOKUP(M7456,[2]CLUES!$A:$B,2,0)</f>
        <v>NLSSA002050</v>
      </c>
      <c r="Q7456" s="27"/>
    </row>
    <row r="7457" spans="2:17" x14ac:dyDescent="0.25">
      <c r="B7457" s="27" t="s">
        <v>1047</v>
      </c>
      <c r="L7457" s="30"/>
      <c r="M7457">
        <v>1914862020</v>
      </c>
      <c r="N7457" t="str">
        <f>VLOOKUP(M7457,[2]CLUES!$A:$B,2,0)</f>
        <v>NLSSA002050</v>
      </c>
      <c r="Q7457" s="27"/>
    </row>
    <row r="7458" spans="2:17" x14ac:dyDescent="0.25">
      <c r="B7458" s="27" t="s">
        <v>1047</v>
      </c>
      <c r="L7458" s="30"/>
      <c r="M7458">
        <v>1914862020</v>
      </c>
      <c r="N7458" t="str">
        <f>VLOOKUP(M7458,[2]CLUES!$A:$B,2,0)</f>
        <v>NLSSA002050</v>
      </c>
      <c r="Q7458" s="27"/>
    </row>
    <row r="7459" spans="2:17" x14ac:dyDescent="0.25">
      <c r="B7459" s="27" t="s">
        <v>1047</v>
      </c>
      <c r="L7459" s="30"/>
      <c r="M7459">
        <v>1914862020</v>
      </c>
      <c r="N7459" t="str">
        <f>VLOOKUP(M7459,[2]CLUES!$A:$B,2,0)</f>
        <v>NLSSA002050</v>
      </c>
      <c r="Q7459" s="27"/>
    </row>
    <row r="7460" spans="2:17" x14ac:dyDescent="0.25">
      <c r="B7460" s="27" t="s">
        <v>1047</v>
      </c>
      <c r="L7460" s="30"/>
      <c r="M7460">
        <v>1914862020</v>
      </c>
      <c r="N7460" t="str">
        <f>VLOOKUP(M7460,[2]CLUES!$A:$B,2,0)</f>
        <v>NLSSA002050</v>
      </c>
      <c r="Q7460" s="27"/>
    </row>
    <row r="7461" spans="2:17" x14ac:dyDescent="0.25">
      <c r="B7461" s="27" t="s">
        <v>1047</v>
      </c>
      <c r="L7461" s="30"/>
      <c r="M7461">
        <v>1914861720</v>
      </c>
      <c r="N7461" t="str">
        <f>VLOOKUP(M7461,[2]CLUES!$A:$B,2,0)</f>
        <v>NLSSA004046</v>
      </c>
      <c r="Q7461" s="27"/>
    </row>
    <row r="7462" spans="2:17" x14ac:dyDescent="0.25">
      <c r="B7462" s="27" t="s">
        <v>1047</v>
      </c>
      <c r="L7462" s="30"/>
      <c r="M7462">
        <v>1914861720</v>
      </c>
      <c r="N7462" t="str">
        <f>VLOOKUP(M7462,[2]CLUES!$A:$B,2,0)</f>
        <v>NLSSA004046</v>
      </c>
      <c r="Q7462" s="27"/>
    </row>
    <row r="7463" spans="2:17" x14ac:dyDescent="0.25">
      <c r="B7463" s="27" t="s">
        <v>1047</v>
      </c>
      <c r="L7463" s="30"/>
      <c r="M7463">
        <v>1914861720</v>
      </c>
      <c r="N7463" t="str">
        <f>VLOOKUP(M7463,[2]CLUES!$A:$B,2,0)</f>
        <v>NLSSA004046</v>
      </c>
      <c r="Q7463" s="27"/>
    </row>
    <row r="7464" spans="2:17" x14ac:dyDescent="0.25">
      <c r="B7464" s="27" t="s">
        <v>1047</v>
      </c>
      <c r="L7464" s="30"/>
      <c r="M7464">
        <v>1914861720</v>
      </c>
      <c r="N7464" t="str">
        <f>VLOOKUP(M7464,[2]CLUES!$A:$B,2,0)</f>
        <v>NLSSA004046</v>
      </c>
      <c r="Q7464" s="27"/>
    </row>
    <row r="7465" spans="2:17" x14ac:dyDescent="0.25">
      <c r="B7465" s="27" t="s">
        <v>1047</v>
      </c>
      <c r="L7465" s="30"/>
      <c r="M7465">
        <v>1914861720</v>
      </c>
      <c r="N7465" t="str">
        <f>VLOOKUP(M7465,[2]CLUES!$A:$B,2,0)</f>
        <v>NLSSA004046</v>
      </c>
      <c r="Q7465" s="27"/>
    </row>
    <row r="7466" spans="2:17" x14ac:dyDescent="0.25">
      <c r="B7466" s="27" t="s">
        <v>1047</v>
      </c>
      <c r="L7466" s="30"/>
      <c r="M7466">
        <v>1914861720</v>
      </c>
      <c r="N7466" t="str">
        <f>VLOOKUP(M7466,[2]CLUES!$A:$B,2,0)</f>
        <v>NLSSA004046</v>
      </c>
      <c r="Q7466" s="27"/>
    </row>
    <row r="7467" spans="2:17" x14ac:dyDescent="0.25">
      <c r="B7467" s="27" t="s">
        <v>1047</v>
      </c>
      <c r="L7467" s="30"/>
      <c r="M7467">
        <v>1914861720</v>
      </c>
      <c r="N7467" t="str">
        <f>VLOOKUP(M7467,[2]CLUES!$A:$B,2,0)</f>
        <v>NLSSA004046</v>
      </c>
      <c r="Q7467" s="27"/>
    </row>
    <row r="7468" spans="2:17" x14ac:dyDescent="0.25">
      <c r="B7468" s="27" t="s">
        <v>1047</v>
      </c>
      <c r="L7468" s="30"/>
      <c r="M7468">
        <v>1914861720</v>
      </c>
      <c r="N7468" t="str">
        <f>VLOOKUP(M7468,[2]CLUES!$A:$B,2,0)</f>
        <v>NLSSA004046</v>
      </c>
      <c r="Q7468" s="27"/>
    </row>
    <row r="7469" spans="2:17" x14ac:dyDescent="0.25">
      <c r="B7469" s="27" t="s">
        <v>1047</v>
      </c>
      <c r="L7469" s="30"/>
      <c r="M7469">
        <v>1914861720</v>
      </c>
      <c r="N7469" t="str">
        <f>VLOOKUP(M7469,[2]CLUES!$A:$B,2,0)</f>
        <v>NLSSA004046</v>
      </c>
      <c r="Q7469" s="27"/>
    </row>
    <row r="7470" spans="2:17" x14ac:dyDescent="0.25">
      <c r="B7470" s="27" t="s">
        <v>1047</v>
      </c>
      <c r="L7470" s="30"/>
      <c r="M7470">
        <v>1914869600</v>
      </c>
      <c r="N7470" t="str">
        <f>VLOOKUP(M7470,[2]CLUES!$A:$B,2,0)</f>
        <v>NLSSA000732</v>
      </c>
      <c r="Q7470" s="27"/>
    </row>
    <row r="7471" spans="2:17" x14ac:dyDescent="0.25">
      <c r="B7471" s="27" t="s">
        <v>1047</v>
      </c>
      <c r="L7471" s="30"/>
      <c r="M7471">
        <v>1914869600</v>
      </c>
      <c r="N7471" t="str">
        <f>VLOOKUP(M7471,[2]CLUES!$A:$B,2,0)</f>
        <v>NLSSA000732</v>
      </c>
      <c r="Q7471" s="27"/>
    </row>
    <row r="7472" spans="2:17" x14ac:dyDescent="0.25">
      <c r="B7472" s="27" t="s">
        <v>1047</v>
      </c>
      <c r="L7472" s="30"/>
      <c r="M7472">
        <v>1914869600</v>
      </c>
      <c r="N7472" t="str">
        <f>VLOOKUP(M7472,[2]CLUES!$A:$B,2,0)</f>
        <v>NLSSA000732</v>
      </c>
      <c r="Q7472" s="27"/>
    </row>
    <row r="7473" spans="2:17" x14ac:dyDescent="0.25">
      <c r="B7473" s="27" t="s">
        <v>1047</v>
      </c>
      <c r="L7473" s="30"/>
      <c r="M7473">
        <v>1914869600</v>
      </c>
      <c r="N7473" t="str">
        <f>VLOOKUP(M7473,[2]CLUES!$A:$B,2,0)</f>
        <v>NLSSA000732</v>
      </c>
      <c r="Q7473" s="27"/>
    </row>
    <row r="7474" spans="2:17" x14ac:dyDescent="0.25">
      <c r="B7474" s="27" t="s">
        <v>1047</v>
      </c>
      <c r="L7474" s="30"/>
      <c r="M7474">
        <v>1914869600</v>
      </c>
      <c r="N7474" t="str">
        <f>VLOOKUP(M7474,[2]CLUES!$A:$B,2,0)</f>
        <v>NLSSA000732</v>
      </c>
      <c r="Q7474" s="27"/>
    </row>
    <row r="7475" spans="2:17" x14ac:dyDescent="0.25">
      <c r="B7475" s="27" t="s">
        <v>1047</v>
      </c>
      <c r="L7475" s="30"/>
      <c r="M7475">
        <v>1914869600</v>
      </c>
      <c r="N7475" t="str">
        <f>VLOOKUP(M7475,[2]CLUES!$A:$B,2,0)</f>
        <v>NLSSA000732</v>
      </c>
      <c r="Q7475" s="27"/>
    </row>
    <row r="7476" spans="2:17" x14ac:dyDescent="0.25">
      <c r="B7476" s="27" t="s">
        <v>1047</v>
      </c>
      <c r="L7476" s="30"/>
      <c r="M7476">
        <v>1914869600</v>
      </c>
      <c r="N7476" t="str">
        <f>VLOOKUP(M7476,[2]CLUES!$A:$B,2,0)</f>
        <v>NLSSA000732</v>
      </c>
      <c r="Q7476" s="27"/>
    </row>
    <row r="7477" spans="2:17" x14ac:dyDescent="0.25">
      <c r="B7477" s="27" t="s">
        <v>1047</v>
      </c>
      <c r="L7477" s="30"/>
      <c r="M7477">
        <v>1914869600</v>
      </c>
      <c r="N7477" t="str">
        <f>VLOOKUP(M7477,[2]CLUES!$A:$B,2,0)</f>
        <v>NLSSA000732</v>
      </c>
      <c r="Q7477" s="27"/>
    </row>
    <row r="7478" spans="2:17" x14ac:dyDescent="0.25">
      <c r="B7478" s="27" t="s">
        <v>1047</v>
      </c>
      <c r="L7478" s="30"/>
      <c r="M7478">
        <v>1914869600</v>
      </c>
      <c r="N7478" t="str">
        <f>VLOOKUP(M7478,[2]CLUES!$A:$B,2,0)</f>
        <v>NLSSA000732</v>
      </c>
      <c r="Q7478" s="27"/>
    </row>
    <row r="7479" spans="2:17" x14ac:dyDescent="0.25">
      <c r="B7479" s="27" t="s">
        <v>1047</v>
      </c>
      <c r="L7479" s="30"/>
      <c r="M7479">
        <v>1914861720</v>
      </c>
      <c r="N7479" t="str">
        <f>VLOOKUP(M7479,[2]CLUES!$A:$B,2,0)</f>
        <v>NLSSA004046</v>
      </c>
      <c r="Q7479" s="27"/>
    </row>
    <row r="7480" spans="2:17" x14ac:dyDescent="0.25">
      <c r="B7480" s="27" t="s">
        <v>1047</v>
      </c>
      <c r="L7480" s="30"/>
      <c r="M7480">
        <v>1914861720</v>
      </c>
      <c r="N7480" t="str">
        <f>VLOOKUP(M7480,[2]CLUES!$A:$B,2,0)</f>
        <v>NLSSA004046</v>
      </c>
      <c r="Q7480" s="27"/>
    </row>
    <row r="7481" spans="2:17" x14ac:dyDescent="0.25">
      <c r="B7481" s="27" t="s">
        <v>1047</v>
      </c>
      <c r="L7481" s="30"/>
      <c r="M7481">
        <v>1914861720</v>
      </c>
      <c r="N7481" t="str">
        <f>VLOOKUP(M7481,[2]CLUES!$A:$B,2,0)</f>
        <v>NLSSA004046</v>
      </c>
      <c r="Q7481" s="27"/>
    </row>
    <row r="7482" spans="2:17" x14ac:dyDescent="0.25">
      <c r="B7482" s="27" t="s">
        <v>1047</v>
      </c>
      <c r="L7482" s="30"/>
      <c r="M7482">
        <v>1914861720</v>
      </c>
      <c r="N7482" t="str">
        <f>VLOOKUP(M7482,[2]CLUES!$A:$B,2,0)</f>
        <v>NLSSA004046</v>
      </c>
      <c r="Q7482" s="27"/>
    </row>
    <row r="7483" spans="2:17" x14ac:dyDescent="0.25">
      <c r="B7483" s="27" t="s">
        <v>1047</v>
      </c>
      <c r="L7483" s="30"/>
      <c r="M7483">
        <v>1914861720</v>
      </c>
      <c r="N7483" t="str">
        <f>VLOOKUP(M7483,[2]CLUES!$A:$B,2,0)</f>
        <v>NLSSA004046</v>
      </c>
      <c r="Q7483" s="27"/>
    </row>
    <row r="7484" spans="2:17" x14ac:dyDescent="0.25">
      <c r="B7484" s="27" t="s">
        <v>1047</v>
      </c>
      <c r="L7484" s="30"/>
      <c r="M7484">
        <v>1914861720</v>
      </c>
      <c r="N7484" t="str">
        <f>VLOOKUP(M7484,[2]CLUES!$A:$B,2,0)</f>
        <v>NLSSA004046</v>
      </c>
      <c r="Q7484" s="27"/>
    </row>
    <row r="7485" spans="2:17" x14ac:dyDescent="0.25">
      <c r="B7485" s="27" t="s">
        <v>1047</v>
      </c>
      <c r="L7485" s="30"/>
      <c r="M7485">
        <v>1914861720</v>
      </c>
      <c r="N7485" t="str">
        <f>VLOOKUP(M7485,[2]CLUES!$A:$B,2,0)</f>
        <v>NLSSA004046</v>
      </c>
      <c r="Q7485" s="27"/>
    </row>
    <row r="7486" spans="2:17" x14ac:dyDescent="0.25">
      <c r="B7486" s="27" t="s">
        <v>1047</v>
      </c>
      <c r="L7486" s="30"/>
      <c r="M7486">
        <v>1914861720</v>
      </c>
      <c r="N7486" t="str">
        <f>VLOOKUP(M7486,[2]CLUES!$A:$B,2,0)</f>
        <v>NLSSA004046</v>
      </c>
      <c r="Q7486" s="27"/>
    </row>
    <row r="7487" spans="2:17" x14ac:dyDescent="0.25">
      <c r="B7487" s="27" t="s">
        <v>1047</v>
      </c>
      <c r="L7487" s="30"/>
      <c r="M7487">
        <v>1914861720</v>
      </c>
      <c r="N7487" t="str">
        <f>VLOOKUP(M7487,[2]CLUES!$A:$B,2,0)</f>
        <v>NLSSA004046</v>
      </c>
      <c r="Q7487" s="27"/>
    </row>
    <row r="7488" spans="2:17" x14ac:dyDescent="0.25">
      <c r="B7488" s="27" t="s">
        <v>1047</v>
      </c>
      <c r="L7488" s="30"/>
      <c r="M7488">
        <v>1914862020</v>
      </c>
      <c r="N7488" t="str">
        <f>VLOOKUP(M7488,[2]CLUES!$A:$B,2,0)</f>
        <v>NLSSA002050</v>
      </c>
      <c r="Q7488" s="27"/>
    </row>
    <row r="7489" spans="2:17" x14ac:dyDescent="0.25">
      <c r="B7489" s="27" t="s">
        <v>1047</v>
      </c>
      <c r="L7489" s="30"/>
      <c r="M7489">
        <v>1914862020</v>
      </c>
      <c r="N7489" t="str">
        <f>VLOOKUP(M7489,[2]CLUES!$A:$B,2,0)</f>
        <v>NLSSA002050</v>
      </c>
      <c r="Q7489" s="27"/>
    </row>
    <row r="7490" spans="2:17" x14ac:dyDescent="0.25">
      <c r="B7490" s="27" t="s">
        <v>1047</v>
      </c>
      <c r="L7490" s="30"/>
      <c r="M7490">
        <v>1914862020</v>
      </c>
      <c r="N7490" t="str">
        <f>VLOOKUP(M7490,[2]CLUES!$A:$B,2,0)</f>
        <v>NLSSA002050</v>
      </c>
      <c r="Q7490" s="27"/>
    </row>
    <row r="7491" spans="2:17" x14ac:dyDescent="0.25">
      <c r="B7491" s="27" t="s">
        <v>1047</v>
      </c>
      <c r="L7491" s="30"/>
      <c r="M7491">
        <v>1914862020</v>
      </c>
      <c r="N7491" t="str">
        <f>VLOOKUP(M7491,[2]CLUES!$A:$B,2,0)</f>
        <v>NLSSA002050</v>
      </c>
      <c r="Q7491" s="27"/>
    </row>
    <row r="7492" spans="2:17" x14ac:dyDescent="0.25">
      <c r="B7492" s="27" t="s">
        <v>1047</v>
      </c>
      <c r="L7492" s="30"/>
      <c r="M7492">
        <v>1914862020</v>
      </c>
      <c r="N7492" t="str">
        <f>VLOOKUP(M7492,[2]CLUES!$A:$B,2,0)</f>
        <v>NLSSA002050</v>
      </c>
      <c r="Q7492" s="27"/>
    </row>
    <row r="7493" spans="2:17" x14ac:dyDescent="0.25">
      <c r="B7493" s="27" t="s">
        <v>1047</v>
      </c>
      <c r="L7493" s="30"/>
      <c r="M7493">
        <v>1914862020</v>
      </c>
      <c r="N7493" t="str">
        <f>VLOOKUP(M7493,[2]CLUES!$A:$B,2,0)</f>
        <v>NLSSA002050</v>
      </c>
      <c r="Q7493" s="27"/>
    </row>
    <row r="7494" spans="2:17" x14ac:dyDescent="0.25">
      <c r="B7494" s="27" t="s">
        <v>1047</v>
      </c>
      <c r="L7494" s="30"/>
      <c r="M7494">
        <v>1914862020</v>
      </c>
      <c r="N7494" t="str">
        <f>VLOOKUP(M7494,[2]CLUES!$A:$B,2,0)</f>
        <v>NLSSA002050</v>
      </c>
      <c r="Q7494" s="27"/>
    </row>
    <row r="7495" spans="2:17" x14ac:dyDescent="0.25">
      <c r="B7495" s="27" t="s">
        <v>1047</v>
      </c>
      <c r="L7495" s="30"/>
      <c r="M7495">
        <v>1914862020</v>
      </c>
      <c r="N7495" t="str">
        <f>VLOOKUP(M7495,[2]CLUES!$A:$B,2,0)</f>
        <v>NLSSA002050</v>
      </c>
      <c r="Q7495" s="27"/>
    </row>
    <row r="7496" spans="2:17" x14ac:dyDescent="0.25">
      <c r="B7496" s="27" t="s">
        <v>1047</v>
      </c>
      <c r="L7496" s="30"/>
      <c r="M7496">
        <v>1914862020</v>
      </c>
      <c r="N7496" t="str">
        <f>VLOOKUP(M7496,[2]CLUES!$A:$B,2,0)</f>
        <v>NLSSA002050</v>
      </c>
      <c r="Q7496" s="27"/>
    </row>
    <row r="7497" spans="2:17" x14ac:dyDescent="0.25">
      <c r="B7497" s="27" t="s">
        <v>1047</v>
      </c>
      <c r="L7497" s="30"/>
      <c r="M7497">
        <v>1914861720</v>
      </c>
      <c r="N7497" t="str">
        <f>VLOOKUP(M7497,[2]CLUES!$A:$B,2,0)</f>
        <v>NLSSA004046</v>
      </c>
      <c r="Q7497" s="27"/>
    </row>
    <row r="7498" spans="2:17" x14ac:dyDescent="0.25">
      <c r="B7498" s="27" t="s">
        <v>1047</v>
      </c>
      <c r="L7498" s="30"/>
      <c r="M7498">
        <v>1914861720</v>
      </c>
      <c r="N7498" t="str">
        <f>VLOOKUP(M7498,[2]CLUES!$A:$B,2,0)</f>
        <v>NLSSA004046</v>
      </c>
      <c r="Q7498" s="27"/>
    </row>
    <row r="7499" spans="2:17" x14ac:dyDescent="0.25">
      <c r="B7499" s="27" t="s">
        <v>1047</v>
      </c>
      <c r="L7499" s="30"/>
      <c r="M7499">
        <v>1914861720</v>
      </c>
      <c r="N7499" t="str">
        <f>VLOOKUP(M7499,[2]CLUES!$A:$B,2,0)</f>
        <v>NLSSA004046</v>
      </c>
      <c r="Q7499" s="27"/>
    </row>
    <row r="7500" spans="2:17" x14ac:dyDescent="0.25">
      <c r="B7500" s="27" t="s">
        <v>1047</v>
      </c>
      <c r="L7500" s="30"/>
      <c r="M7500">
        <v>1914861720</v>
      </c>
      <c r="N7500" t="str">
        <f>VLOOKUP(M7500,[2]CLUES!$A:$B,2,0)</f>
        <v>NLSSA004046</v>
      </c>
      <c r="Q7500" s="27"/>
    </row>
    <row r="7501" spans="2:17" x14ac:dyDescent="0.25">
      <c r="B7501" s="27" t="s">
        <v>1047</v>
      </c>
      <c r="L7501" s="30"/>
      <c r="M7501">
        <v>1914861720</v>
      </c>
      <c r="N7501" t="str">
        <f>VLOOKUP(M7501,[2]CLUES!$A:$B,2,0)</f>
        <v>NLSSA004046</v>
      </c>
      <c r="Q7501" s="27"/>
    </row>
    <row r="7502" spans="2:17" x14ac:dyDescent="0.25">
      <c r="B7502" s="27" t="s">
        <v>1047</v>
      </c>
      <c r="L7502" s="30"/>
      <c r="M7502">
        <v>1914861720</v>
      </c>
      <c r="N7502" t="str">
        <f>VLOOKUP(M7502,[2]CLUES!$A:$B,2,0)</f>
        <v>NLSSA004046</v>
      </c>
      <c r="Q7502" s="27"/>
    </row>
    <row r="7503" spans="2:17" x14ac:dyDescent="0.25">
      <c r="B7503" s="27" t="s">
        <v>1047</v>
      </c>
      <c r="L7503" s="30"/>
      <c r="M7503">
        <v>1914861720</v>
      </c>
      <c r="N7503" t="str">
        <f>VLOOKUP(M7503,[2]CLUES!$A:$B,2,0)</f>
        <v>NLSSA004046</v>
      </c>
      <c r="Q7503" s="27"/>
    </row>
    <row r="7504" spans="2:17" x14ac:dyDescent="0.25">
      <c r="B7504" s="27" t="s">
        <v>1047</v>
      </c>
      <c r="L7504" s="30"/>
      <c r="M7504">
        <v>1914861720</v>
      </c>
      <c r="N7504" t="str">
        <f>VLOOKUP(M7504,[2]CLUES!$A:$B,2,0)</f>
        <v>NLSSA004046</v>
      </c>
      <c r="Q7504" s="27"/>
    </row>
    <row r="7505" spans="2:17" x14ac:dyDescent="0.25">
      <c r="B7505" s="27" t="s">
        <v>1047</v>
      </c>
      <c r="L7505" s="30"/>
      <c r="M7505">
        <v>1914861720</v>
      </c>
      <c r="N7505" t="str">
        <f>VLOOKUP(M7505,[2]CLUES!$A:$B,2,0)</f>
        <v>NLSSA004046</v>
      </c>
      <c r="Q7505" s="27"/>
    </row>
    <row r="7506" spans="2:17" x14ac:dyDescent="0.25">
      <c r="B7506" s="27" t="s">
        <v>1047</v>
      </c>
      <c r="L7506" s="30"/>
      <c r="M7506">
        <v>1914861000</v>
      </c>
      <c r="N7506" t="str">
        <f>VLOOKUP(M7506,[2]CLUES!$A:$B,2,0)</f>
        <v>NLSSA003182</v>
      </c>
      <c r="Q7506" s="27"/>
    </row>
    <row r="7507" spans="2:17" x14ac:dyDescent="0.25">
      <c r="B7507" s="27" t="s">
        <v>1047</v>
      </c>
      <c r="L7507" s="30"/>
      <c r="M7507">
        <v>1914861000</v>
      </c>
      <c r="N7507" t="str">
        <f>VLOOKUP(M7507,[2]CLUES!$A:$B,2,0)</f>
        <v>NLSSA003182</v>
      </c>
      <c r="Q7507" s="27"/>
    </row>
    <row r="7508" spans="2:17" x14ac:dyDescent="0.25">
      <c r="B7508" s="27" t="s">
        <v>1047</v>
      </c>
      <c r="L7508" s="30"/>
      <c r="M7508">
        <v>1914861000</v>
      </c>
      <c r="N7508" t="str">
        <f>VLOOKUP(M7508,[2]CLUES!$A:$B,2,0)</f>
        <v>NLSSA003182</v>
      </c>
      <c r="Q7508" s="27"/>
    </row>
    <row r="7509" spans="2:17" x14ac:dyDescent="0.25">
      <c r="B7509" s="27" t="s">
        <v>1047</v>
      </c>
      <c r="L7509" s="30"/>
      <c r="M7509">
        <v>1914861010</v>
      </c>
      <c r="N7509" t="str">
        <f>VLOOKUP(M7509,[2]CLUES!$A:$B,2,0)</f>
        <v>NLSSA003170</v>
      </c>
      <c r="Q7509" s="27"/>
    </row>
    <row r="7510" spans="2:17" x14ac:dyDescent="0.25">
      <c r="B7510" s="27" t="s">
        <v>1047</v>
      </c>
      <c r="L7510" s="30"/>
      <c r="M7510">
        <v>1914861010</v>
      </c>
      <c r="N7510" t="str">
        <f>VLOOKUP(M7510,[2]CLUES!$A:$B,2,0)</f>
        <v>NLSSA003170</v>
      </c>
      <c r="Q7510" s="27"/>
    </row>
    <row r="7511" spans="2:17" x14ac:dyDescent="0.25">
      <c r="B7511" s="27" t="s">
        <v>1047</v>
      </c>
      <c r="L7511" s="30"/>
      <c r="M7511">
        <v>1914861010</v>
      </c>
      <c r="N7511" t="str">
        <f>VLOOKUP(M7511,[2]CLUES!$A:$B,2,0)</f>
        <v>NLSSA003170</v>
      </c>
      <c r="Q7511" s="27"/>
    </row>
    <row r="7512" spans="2:17" x14ac:dyDescent="0.25">
      <c r="B7512" s="27" t="s">
        <v>1047</v>
      </c>
      <c r="L7512" s="30"/>
      <c r="M7512">
        <v>1914861020</v>
      </c>
      <c r="N7512" t="str">
        <f>VLOOKUP(M7512,[2]CLUES!$A:$B,2,0)</f>
        <v>NLSSA003310</v>
      </c>
      <c r="Q7512" s="27"/>
    </row>
    <row r="7513" spans="2:17" x14ac:dyDescent="0.25">
      <c r="B7513" s="27" t="s">
        <v>1047</v>
      </c>
      <c r="L7513" s="30"/>
      <c r="M7513">
        <v>1914861020</v>
      </c>
      <c r="N7513" t="str">
        <f>VLOOKUP(M7513,[2]CLUES!$A:$B,2,0)</f>
        <v>NLSSA003310</v>
      </c>
      <c r="Q7513" s="27"/>
    </row>
    <row r="7514" spans="2:17" x14ac:dyDescent="0.25">
      <c r="B7514" s="27" t="s">
        <v>1047</v>
      </c>
      <c r="L7514" s="30"/>
      <c r="M7514">
        <v>1914861020</v>
      </c>
      <c r="N7514" t="str">
        <f>VLOOKUP(M7514,[2]CLUES!$A:$B,2,0)</f>
        <v>NLSSA003310</v>
      </c>
      <c r="Q7514" s="27"/>
    </row>
    <row r="7515" spans="2:17" x14ac:dyDescent="0.25">
      <c r="B7515" s="27" t="s">
        <v>1047</v>
      </c>
      <c r="L7515" s="30"/>
      <c r="M7515">
        <v>1914861720</v>
      </c>
      <c r="N7515" t="str">
        <f>VLOOKUP(M7515,[2]CLUES!$A:$B,2,0)</f>
        <v>NLSSA004046</v>
      </c>
      <c r="Q7515" s="27"/>
    </row>
    <row r="7516" spans="2:17" x14ac:dyDescent="0.25">
      <c r="B7516" s="27" t="s">
        <v>1047</v>
      </c>
      <c r="L7516" s="30"/>
      <c r="M7516">
        <v>1914861720</v>
      </c>
      <c r="N7516" t="str">
        <f>VLOOKUP(M7516,[2]CLUES!$A:$B,2,0)</f>
        <v>NLSSA004046</v>
      </c>
      <c r="Q7516" s="27"/>
    </row>
    <row r="7517" spans="2:17" x14ac:dyDescent="0.25">
      <c r="B7517" s="27" t="s">
        <v>1047</v>
      </c>
      <c r="L7517" s="30"/>
      <c r="M7517">
        <v>1914861720</v>
      </c>
      <c r="N7517" t="str">
        <f>VLOOKUP(M7517,[2]CLUES!$A:$B,2,0)</f>
        <v>NLSSA004046</v>
      </c>
      <c r="Q7517" s="27"/>
    </row>
    <row r="7518" spans="2:17" x14ac:dyDescent="0.25">
      <c r="B7518" s="27" t="s">
        <v>1047</v>
      </c>
      <c r="L7518" s="30"/>
      <c r="M7518">
        <v>1914861720</v>
      </c>
      <c r="N7518" t="str">
        <f>VLOOKUP(M7518,[2]CLUES!$A:$B,2,0)</f>
        <v>NLSSA004046</v>
      </c>
      <c r="Q7518" s="27"/>
    </row>
    <row r="7519" spans="2:17" x14ac:dyDescent="0.25">
      <c r="B7519" s="27" t="s">
        <v>1047</v>
      </c>
      <c r="L7519" s="30"/>
      <c r="M7519">
        <v>1914861720</v>
      </c>
      <c r="N7519" t="str">
        <f>VLOOKUP(M7519,[2]CLUES!$A:$B,2,0)</f>
        <v>NLSSA004046</v>
      </c>
      <c r="Q7519" s="27"/>
    </row>
    <row r="7520" spans="2:17" x14ac:dyDescent="0.25">
      <c r="B7520" s="27" t="s">
        <v>1047</v>
      </c>
      <c r="L7520" s="30"/>
      <c r="M7520">
        <v>1914861720</v>
      </c>
      <c r="N7520" t="str">
        <f>VLOOKUP(M7520,[2]CLUES!$A:$B,2,0)</f>
        <v>NLSSA004046</v>
      </c>
      <c r="Q7520" s="27"/>
    </row>
    <row r="7521" spans="2:17" x14ac:dyDescent="0.25">
      <c r="B7521" s="27" t="s">
        <v>1047</v>
      </c>
      <c r="L7521" s="30"/>
      <c r="M7521">
        <v>1914861720</v>
      </c>
      <c r="N7521" t="str">
        <f>VLOOKUP(M7521,[2]CLUES!$A:$B,2,0)</f>
        <v>NLSSA004046</v>
      </c>
      <c r="Q7521" s="27"/>
    </row>
    <row r="7522" spans="2:17" x14ac:dyDescent="0.25">
      <c r="B7522" s="27" t="s">
        <v>1047</v>
      </c>
      <c r="L7522" s="30"/>
      <c r="M7522">
        <v>1914861720</v>
      </c>
      <c r="N7522" t="str">
        <f>VLOOKUP(M7522,[2]CLUES!$A:$B,2,0)</f>
        <v>NLSSA004046</v>
      </c>
      <c r="Q7522" s="27"/>
    </row>
    <row r="7523" spans="2:17" x14ac:dyDescent="0.25">
      <c r="B7523" s="27" t="s">
        <v>1047</v>
      </c>
      <c r="L7523" s="30"/>
      <c r="M7523">
        <v>1914861720</v>
      </c>
      <c r="N7523" t="str">
        <f>VLOOKUP(M7523,[2]CLUES!$A:$B,2,0)</f>
        <v>NLSSA004046</v>
      </c>
      <c r="Q7523" s="27"/>
    </row>
    <row r="7524" spans="2:17" x14ac:dyDescent="0.25">
      <c r="B7524" s="27" t="s">
        <v>1047</v>
      </c>
      <c r="L7524" s="30"/>
      <c r="M7524">
        <v>1914861720</v>
      </c>
      <c r="N7524" t="str">
        <f>VLOOKUP(M7524,[2]CLUES!$A:$B,2,0)</f>
        <v>NLSSA004046</v>
      </c>
      <c r="Q7524" s="27"/>
    </row>
    <row r="7525" spans="2:17" x14ac:dyDescent="0.25">
      <c r="B7525" s="27" t="s">
        <v>1047</v>
      </c>
      <c r="L7525" s="30"/>
      <c r="M7525">
        <v>1914861720</v>
      </c>
      <c r="N7525" t="str">
        <f>VLOOKUP(M7525,[2]CLUES!$A:$B,2,0)</f>
        <v>NLSSA004046</v>
      </c>
      <c r="Q7525" s="27"/>
    </row>
    <row r="7526" spans="2:17" x14ac:dyDescent="0.25">
      <c r="B7526" s="27" t="s">
        <v>1047</v>
      </c>
      <c r="L7526" s="30"/>
      <c r="M7526">
        <v>1914861720</v>
      </c>
      <c r="N7526" t="str">
        <f>VLOOKUP(M7526,[2]CLUES!$A:$B,2,0)</f>
        <v>NLSSA004046</v>
      </c>
      <c r="Q7526" s="27"/>
    </row>
    <row r="7527" spans="2:17" x14ac:dyDescent="0.25">
      <c r="B7527" s="27" t="s">
        <v>1047</v>
      </c>
      <c r="L7527" s="30"/>
      <c r="M7527">
        <v>1914861720</v>
      </c>
      <c r="N7527" t="str">
        <f>VLOOKUP(M7527,[2]CLUES!$A:$B,2,0)</f>
        <v>NLSSA004046</v>
      </c>
      <c r="Q7527" s="27"/>
    </row>
    <row r="7528" spans="2:17" x14ac:dyDescent="0.25">
      <c r="B7528" s="27" t="s">
        <v>1047</v>
      </c>
      <c r="L7528" s="30"/>
      <c r="M7528">
        <v>1914861720</v>
      </c>
      <c r="N7528" t="str">
        <f>VLOOKUP(M7528,[2]CLUES!$A:$B,2,0)</f>
        <v>NLSSA004046</v>
      </c>
      <c r="Q7528" s="27"/>
    </row>
    <row r="7529" spans="2:17" x14ac:dyDescent="0.25">
      <c r="B7529" s="27" t="s">
        <v>1047</v>
      </c>
      <c r="L7529" s="30"/>
      <c r="M7529">
        <v>1914861720</v>
      </c>
      <c r="N7529" t="str">
        <f>VLOOKUP(M7529,[2]CLUES!$A:$B,2,0)</f>
        <v>NLSSA004046</v>
      </c>
      <c r="Q7529" s="27"/>
    </row>
    <row r="7530" spans="2:17" x14ac:dyDescent="0.25">
      <c r="B7530" s="27" t="s">
        <v>1047</v>
      </c>
      <c r="L7530" s="30"/>
      <c r="M7530">
        <v>1914861720</v>
      </c>
      <c r="N7530" t="str">
        <f>VLOOKUP(M7530,[2]CLUES!$A:$B,2,0)</f>
        <v>NLSSA004046</v>
      </c>
      <c r="Q7530" s="27"/>
    </row>
    <row r="7531" spans="2:17" x14ac:dyDescent="0.25">
      <c r="B7531" s="27" t="s">
        <v>1047</v>
      </c>
      <c r="L7531" s="30"/>
      <c r="M7531">
        <v>1914861720</v>
      </c>
      <c r="N7531" t="str">
        <f>VLOOKUP(M7531,[2]CLUES!$A:$B,2,0)</f>
        <v>NLSSA004046</v>
      </c>
      <c r="Q7531" s="27"/>
    </row>
    <row r="7532" spans="2:17" x14ac:dyDescent="0.25">
      <c r="B7532" s="27" t="s">
        <v>1047</v>
      </c>
      <c r="L7532" s="30"/>
      <c r="M7532">
        <v>1914861720</v>
      </c>
      <c r="N7532" t="str">
        <f>VLOOKUP(M7532,[2]CLUES!$A:$B,2,0)</f>
        <v>NLSSA004046</v>
      </c>
      <c r="Q7532" s="27"/>
    </row>
    <row r="7533" spans="2:17" x14ac:dyDescent="0.25">
      <c r="B7533" s="27" t="s">
        <v>1047</v>
      </c>
      <c r="L7533" s="30"/>
      <c r="M7533">
        <v>1914861720</v>
      </c>
      <c r="N7533" t="str">
        <f>VLOOKUP(M7533,[2]CLUES!$A:$B,2,0)</f>
        <v>NLSSA004046</v>
      </c>
      <c r="Q7533" s="27"/>
    </row>
    <row r="7534" spans="2:17" x14ac:dyDescent="0.25">
      <c r="B7534" s="27" t="s">
        <v>1047</v>
      </c>
      <c r="L7534" s="30"/>
      <c r="M7534">
        <v>1914861720</v>
      </c>
      <c r="N7534" t="str">
        <f>VLOOKUP(M7534,[2]CLUES!$A:$B,2,0)</f>
        <v>NLSSA004046</v>
      </c>
      <c r="Q7534" s="27"/>
    </row>
    <row r="7535" spans="2:17" x14ac:dyDescent="0.25">
      <c r="B7535" s="27" t="s">
        <v>1047</v>
      </c>
      <c r="L7535" s="30"/>
      <c r="M7535">
        <v>1914861720</v>
      </c>
      <c r="N7535" t="str">
        <f>VLOOKUP(M7535,[2]CLUES!$A:$B,2,0)</f>
        <v>NLSSA004046</v>
      </c>
      <c r="Q7535" s="27"/>
    </row>
    <row r="7536" spans="2:17" x14ac:dyDescent="0.25">
      <c r="B7536" s="27" t="s">
        <v>1047</v>
      </c>
      <c r="L7536" s="30"/>
      <c r="M7536">
        <v>1914861720</v>
      </c>
      <c r="N7536" t="str">
        <f>VLOOKUP(M7536,[2]CLUES!$A:$B,2,0)</f>
        <v>NLSSA004046</v>
      </c>
      <c r="Q7536" s="27"/>
    </row>
    <row r="7537" spans="2:17" x14ac:dyDescent="0.25">
      <c r="B7537" s="27" t="s">
        <v>1047</v>
      </c>
      <c r="L7537" s="30"/>
      <c r="M7537">
        <v>1914861720</v>
      </c>
      <c r="N7537" t="str">
        <f>VLOOKUP(M7537,[2]CLUES!$A:$B,2,0)</f>
        <v>NLSSA004046</v>
      </c>
      <c r="Q7537" s="27"/>
    </row>
    <row r="7538" spans="2:17" x14ac:dyDescent="0.25">
      <c r="B7538" s="27" t="s">
        <v>1047</v>
      </c>
      <c r="L7538" s="30"/>
      <c r="M7538">
        <v>1914861720</v>
      </c>
      <c r="N7538" t="str">
        <f>VLOOKUP(M7538,[2]CLUES!$A:$B,2,0)</f>
        <v>NLSSA004046</v>
      </c>
      <c r="Q7538" s="27"/>
    </row>
    <row r="7539" spans="2:17" x14ac:dyDescent="0.25">
      <c r="B7539" s="27" t="s">
        <v>1047</v>
      </c>
      <c r="L7539" s="30"/>
      <c r="M7539">
        <v>1914861720</v>
      </c>
      <c r="N7539" t="str">
        <f>VLOOKUP(M7539,[2]CLUES!$A:$B,2,0)</f>
        <v>NLSSA004046</v>
      </c>
      <c r="Q7539" s="27"/>
    </row>
    <row r="7540" spans="2:17" x14ac:dyDescent="0.25">
      <c r="B7540" s="27" t="s">
        <v>1047</v>
      </c>
      <c r="L7540" s="30"/>
      <c r="M7540">
        <v>1914861720</v>
      </c>
      <c r="N7540" t="str">
        <f>VLOOKUP(M7540,[2]CLUES!$A:$B,2,0)</f>
        <v>NLSSA004046</v>
      </c>
      <c r="Q7540" s="27"/>
    </row>
    <row r="7541" spans="2:17" x14ac:dyDescent="0.25">
      <c r="B7541" s="27" t="s">
        <v>1047</v>
      </c>
      <c r="L7541" s="30"/>
      <c r="M7541">
        <v>1914861720</v>
      </c>
      <c r="N7541" t="str">
        <f>VLOOKUP(M7541,[2]CLUES!$A:$B,2,0)</f>
        <v>NLSSA004046</v>
      </c>
      <c r="Q7541" s="27"/>
    </row>
    <row r="7542" spans="2:17" x14ac:dyDescent="0.25">
      <c r="B7542" s="27" t="s">
        <v>1047</v>
      </c>
      <c r="L7542" s="30"/>
      <c r="M7542">
        <v>1914862110</v>
      </c>
      <c r="N7542" t="str">
        <f>VLOOKUP(M7542,[2]CLUES!$A:$B,2,0)</f>
        <v>NLSSA003153</v>
      </c>
      <c r="Q7542" s="27"/>
    </row>
    <row r="7543" spans="2:17" x14ac:dyDescent="0.25">
      <c r="B7543" s="27" t="s">
        <v>1047</v>
      </c>
      <c r="L7543" s="30"/>
      <c r="M7543">
        <v>1914862110</v>
      </c>
      <c r="N7543" t="str">
        <f>VLOOKUP(M7543,[2]CLUES!$A:$B,2,0)</f>
        <v>NLSSA003153</v>
      </c>
      <c r="Q7543" s="27"/>
    </row>
    <row r="7544" spans="2:17" x14ac:dyDescent="0.25">
      <c r="B7544" s="27" t="s">
        <v>1047</v>
      </c>
      <c r="L7544" s="30"/>
      <c r="M7544">
        <v>1914862110</v>
      </c>
      <c r="N7544" t="str">
        <f>VLOOKUP(M7544,[2]CLUES!$A:$B,2,0)</f>
        <v>NLSSA003153</v>
      </c>
      <c r="Q7544" s="27"/>
    </row>
    <row r="7545" spans="2:17" x14ac:dyDescent="0.25">
      <c r="B7545" s="27" t="s">
        <v>1047</v>
      </c>
      <c r="L7545" s="30"/>
      <c r="M7545">
        <v>1914862110</v>
      </c>
      <c r="N7545" t="str">
        <f>VLOOKUP(M7545,[2]CLUES!$A:$B,2,0)</f>
        <v>NLSSA003153</v>
      </c>
      <c r="Q7545" s="27"/>
    </row>
    <row r="7546" spans="2:17" x14ac:dyDescent="0.25">
      <c r="B7546" s="27" t="s">
        <v>1047</v>
      </c>
      <c r="L7546" s="30"/>
      <c r="M7546">
        <v>1914862110</v>
      </c>
      <c r="N7546" t="str">
        <f>VLOOKUP(M7546,[2]CLUES!$A:$B,2,0)</f>
        <v>NLSSA003153</v>
      </c>
      <c r="Q7546" s="27"/>
    </row>
    <row r="7547" spans="2:17" x14ac:dyDescent="0.25">
      <c r="B7547" s="27" t="s">
        <v>1047</v>
      </c>
      <c r="L7547" s="30"/>
      <c r="M7547">
        <v>1914862110</v>
      </c>
      <c r="N7547" t="str">
        <f>VLOOKUP(M7547,[2]CLUES!$A:$B,2,0)</f>
        <v>NLSSA003153</v>
      </c>
      <c r="Q7547" s="27"/>
    </row>
    <row r="7548" spans="2:17" x14ac:dyDescent="0.25">
      <c r="B7548" s="27" t="s">
        <v>1047</v>
      </c>
      <c r="L7548" s="30"/>
      <c r="M7548">
        <v>1914862110</v>
      </c>
      <c r="N7548" t="str">
        <f>VLOOKUP(M7548,[2]CLUES!$A:$B,2,0)</f>
        <v>NLSSA003153</v>
      </c>
      <c r="Q7548" s="27"/>
    </row>
    <row r="7549" spans="2:17" x14ac:dyDescent="0.25">
      <c r="B7549" s="27" t="s">
        <v>1047</v>
      </c>
      <c r="L7549" s="30"/>
      <c r="M7549">
        <v>1914862110</v>
      </c>
      <c r="N7549" t="str">
        <f>VLOOKUP(M7549,[2]CLUES!$A:$B,2,0)</f>
        <v>NLSSA003153</v>
      </c>
      <c r="Q7549" s="27"/>
    </row>
    <row r="7550" spans="2:17" x14ac:dyDescent="0.25">
      <c r="B7550" s="27" t="s">
        <v>1047</v>
      </c>
      <c r="L7550" s="30"/>
      <c r="M7550">
        <v>1914862110</v>
      </c>
      <c r="N7550" t="str">
        <f>VLOOKUP(M7550,[2]CLUES!$A:$B,2,0)</f>
        <v>NLSSA003153</v>
      </c>
      <c r="Q7550" s="27"/>
    </row>
    <row r="7551" spans="2:17" x14ac:dyDescent="0.25">
      <c r="B7551" s="27" t="s">
        <v>1047</v>
      </c>
      <c r="L7551" s="30"/>
      <c r="M7551">
        <v>1914861720</v>
      </c>
      <c r="N7551" t="str">
        <f>VLOOKUP(M7551,[2]CLUES!$A:$B,2,0)</f>
        <v>NLSSA004046</v>
      </c>
      <c r="Q7551" s="27"/>
    </row>
    <row r="7552" spans="2:17" x14ac:dyDescent="0.25">
      <c r="B7552" s="27" t="s">
        <v>1047</v>
      </c>
      <c r="L7552" s="30"/>
      <c r="M7552">
        <v>1914861720</v>
      </c>
      <c r="N7552" t="str">
        <f>VLOOKUP(M7552,[2]CLUES!$A:$B,2,0)</f>
        <v>NLSSA004046</v>
      </c>
      <c r="Q7552" s="27"/>
    </row>
    <row r="7553" spans="2:17" x14ac:dyDescent="0.25">
      <c r="B7553" s="27" t="s">
        <v>1047</v>
      </c>
      <c r="L7553" s="30"/>
      <c r="M7553">
        <v>1914861720</v>
      </c>
      <c r="N7553" t="str">
        <f>VLOOKUP(M7553,[2]CLUES!$A:$B,2,0)</f>
        <v>NLSSA004046</v>
      </c>
      <c r="Q7553" s="27"/>
    </row>
    <row r="7554" spans="2:17" x14ac:dyDescent="0.25">
      <c r="B7554" s="27" t="s">
        <v>1047</v>
      </c>
      <c r="L7554" s="30"/>
      <c r="M7554">
        <v>1914861720</v>
      </c>
      <c r="N7554" t="str">
        <f>VLOOKUP(M7554,[2]CLUES!$A:$B,2,0)</f>
        <v>NLSSA004046</v>
      </c>
      <c r="Q7554" s="27"/>
    </row>
    <row r="7555" spans="2:17" x14ac:dyDescent="0.25">
      <c r="B7555" s="27" t="s">
        <v>1047</v>
      </c>
      <c r="L7555" s="30"/>
      <c r="M7555">
        <v>1914861720</v>
      </c>
      <c r="N7555" t="str">
        <f>VLOOKUP(M7555,[2]CLUES!$A:$B,2,0)</f>
        <v>NLSSA004046</v>
      </c>
      <c r="Q7555" s="27"/>
    </row>
    <row r="7556" spans="2:17" x14ac:dyDescent="0.25">
      <c r="B7556" s="27" t="s">
        <v>1047</v>
      </c>
      <c r="L7556" s="30"/>
      <c r="M7556">
        <v>1914861720</v>
      </c>
      <c r="N7556" t="str">
        <f>VLOOKUP(M7556,[2]CLUES!$A:$B,2,0)</f>
        <v>NLSSA004046</v>
      </c>
      <c r="Q7556" s="27"/>
    </row>
    <row r="7557" spans="2:17" x14ac:dyDescent="0.25">
      <c r="B7557" s="27" t="s">
        <v>1047</v>
      </c>
      <c r="L7557" s="30"/>
      <c r="M7557">
        <v>1914861720</v>
      </c>
      <c r="N7557" t="str">
        <f>VLOOKUP(M7557,[2]CLUES!$A:$B,2,0)</f>
        <v>NLSSA004046</v>
      </c>
      <c r="Q7557" s="27"/>
    </row>
    <row r="7558" spans="2:17" x14ac:dyDescent="0.25">
      <c r="B7558" s="27" t="s">
        <v>1047</v>
      </c>
      <c r="L7558" s="30"/>
      <c r="M7558">
        <v>1914861720</v>
      </c>
      <c r="N7558" t="str">
        <f>VLOOKUP(M7558,[2]CLUES!$A:$B,2,0)</f>
        <v>NLSSA004046</v>
      </c>
      <c r="Q7558" s="27"/>
    </row>
    <row r="7559" spans="2:17" x14ac:dyDescent="0.25">
      <c r="B7559" s="27" t="s">
        <v>1047</v>
      </c>
      <c r="L7559" s="30"/>
      <c r="M7559">
        <v>1914861720</v>
      </c>
      <c r="N7559" t="str">
        <f>VLOOKUP(M7559,[2]CLUES!$A:$B,2,0)</f>
        <v>NLSSA004046</v>
      </c>
      <c r="Q7559" s="27"/>
    </row>
    <row r="7560" spans="2:17" x14ac:dyDescent="0.25">
      <c r="B7560" s="27" t="s">
        <v>1047</v>
      </c>
      <c r="L7560" s="30"/>
      <c r="M7560">
        <v>1914861720</v>
      </c>
      <c r="N7560" t="str">
        <f>VLOOKUP(M7560,[2]CLUES!$A:$B,2,0)</f>
        <v>NLSSA004046</v>
      </c>
      <c r="Q7560" s="27"/>
    </row>
    <row r="7561" spans="2:17" x14ac:dyDescent="0.25">
      <c r="B7561" s="27" t="s">
        <v>1047</v>
      </c>
      <c r="L7561" s="30"/>
      <c r="M7561">
        <v>1914861720</v>
      </c>
      <c r="N7561" t="str">
        <f>VLOOKUP(M7561,[2]CLUES!$A:$B,2,0)</f>
        <v>NLSSA004046</v>
      </c>
      <c r="Q7561" s="27"/>
    </row>
    <row r="7562" spans="2:17" x14ac:dyDescent="0.25">
      <c r="B7562" s="27" t="s">
        <v>1047</v>
      </c>
      <c r="L7562" s="30"/>
      <c r="M7562">
        <v>1914861720</v>
      </c>
      <c r="N7562" t="str">
        <f>VLOOKUP(M7562,[2]CLUES!$A:$B,2,0)</f>
        <v>NLSSA004046</v>
      </c>
      <c r="Q7562" s="27"/>
    </row>
    <row r="7563" spans="2:17" x14ac:dyDescent="0.25">
      <c r="B7563" s="27" t="s">
        <v>1047</v>
      </c>
      <c r="L7563" s="30"/>
      <c r="M7563">
        <v>1914861720</v>
      </c>
      <c r="N7563" t="str">
        <f>VLOOKUP(M7563,[2]CLUES!$A:$B,2,0)</f>
        <v>NLSSA004046</v>
      </c>
      <c r="Q7563" s="27"/>
    </row>
    <row r="7564" spans="2:17" x14ac:dyDescent="0.25">
      <c r="B7564" s="27" t="s">
        <v>1047</v>
      </c>
      <c r="L7564" s="30"/>
      <c r="M7564">
        <v>1914861720</v>
      </c>
      <c r="N7564" t="str">
        <f>VLOOKUP(M7564,[2]CLUES!$A:$B,2,0)</f>
        <v>NLSSA004046</v>
      </c>
      <c r="Q7564" s="27"/>
    </row>
    <row r="7565" spans="2:17" x14ac:dyDescent="0.25">
      <c r="B7565" s="27" t="s">
        <v>1047</v>
      </c>
      <c r="L7565" s="30"/>
      <c r="M7565">
        <v>1914861720</v>
      </c>
      <c r="N7565" t="str">
        <f>VLOOKUP(M7565,[2]CLUES!$A:$B,2,0)</f>
        <v>NLSSA004046</v>
      </c>
      <c r="Q7565" s="27"/>
    </row>
    <row r="7566" spans="2:17" x14ac:dyDescent="0.25">
      <c r="B7566" s="27" t="s">
        <v>1047</v>
      </c>
      <c r="L7566" s="30"/>
      <c r="M7566">
        <v>1914861720</v>
      </c>
      <c r="N7566" t="str">
        <f>VLOOKUP(M7566,[2]CLUES!$A:$B,2,0)</f>
        <v>NLSSA004046</v>
      </c>
      <c r="Q7566" s="27"/>
    </row>
    <row r="7567" spans="2:17" x14ac:dyDescent="0.25">
      <c r="B7567" s="27" t="s">
        <v>1047</v>
      </c>
      <c r="L7567" s="30"/>
      <c r="M7567">
        <v>1914861720</v>
      </c>
      <c r="N7567" t="str">
        <f>VLOOKUP(M7567,[2]CLUES!$A:$B,2,0)</f>
        <v>NLSSA004046</v>
      </c>
      <c r="Q7567" s="27"/>
    </row>
    <row r="7568" spans="2:17" x14ac:dyDescent="0.25">
      <c r="B7568" s="27" t="s">
        <v>1047</v>
      </c>
      <c r="L7568" s="30"/>
      <c r="M7568">
        <v>1914861720</v>
      </c>
      <c r="N7568" t="str">
        <f>VLOOKUP(M7568,[2]CLUES!$A:$B,2,0)</f>
        <v>NLSSA004046</v>
      </c>
      <c r="Q7568" s="27"/>
    </row>
    <row r="7569" spans="2:17" x14ac:dyDescent="0.25">
      <c r="B7569" s="27" t="s">
        <v>1047</v>
      </c>
      <c r="L7569" s="30"/>
      <c r="M7569">
        <v>1914861720</v>
      </c>
      <c r="N7569" t="str">
        <f>VLOOKUP(M7569,[2]CLUES!$A:$B,2,0)</f>
        <v>NLSSA004046</v>
      </c>
      <c r="Q7569" s="27"/>
    </row>
    <row r="7570" spans="2:17" x14ac:dyDescent="0.25">
      <c r="B7570" s="27" t="s">
        <v>1047</v>
      </c>
      <c r="L7570" s="30"/>
      <c r="M7570">
        <v>1914861720</v>
      </c>
      <c r="N7570" t="str">
        <f>VLOOKUP(M7570,[2]CLUES!$A:$B,2,0)</f>
        <v>NLSSA004046</v>
      </c>
      <c r="Q7570" s="27"/>
    </row>
    <row r="7571" spans="2:17" x14ac:dyDescent="0.25">
      <c r="B7571" s="27" t="s">
        <v>1047</v>
      </c>
      <c r="L7571" s="30"/>
      <c r="M7571">
        <v>1914861720</v>
      </c>
      <c r="N7571" t="str">
        <f>VLOOKUP(M7571,[2]CLUES!$A:$B,2,0)</f>
        <v>NLSSA004046</v>
      </c>
      <c r="Q7571" s="27"/>
    </row>
    <row r="7572" spans="2:17" x14ac:dyDescent="0.25">
      <c r="B7572" s="27" t="s">
        <v>1047</v>
      </c>
      <c r="L7572" s="30"/>
      <c r="M7572">
        <v>1914861720</v>
      </c>
      <c r="N7572" t="str">
        <f>VLOOKUP(M7572,[2]CLUES!$A:$B,2,0)</f>
        <v>NLSSA004046</v>
      </c>
      <c r="Q7572" s="27"/>
    </row>
    <row r="7573" spans="2:17" x14ac:dyDescent="0.25">
      <c r="B7573" s="27" t="s">
        <v>1047</v>
      </c>
      <c r="L7573" s="30"/>
      <c r="M7573">
        <v>1914861720</v>
      </c>
      <c r="N7573" t="str">
        <f>VLOOKUP(M7573,[2]CLUES!$A:$B,2,0)</f>
        <v>NLSSA004046</v>
      </c>
      <c r="Q7573" s="27"/>
    </row>
    <row r="7574" spans="2:17" x14ac:dyDescent="0.25">
      <c r="B7574" s="27" t="s">
        <v>1047</v>
      </c>
      <c r="L7574" s="30"/>
      <c r="M7574">
        <v>1914861720</v>
      </c>
      <c r="N7574" t="str">
        <f>VLOOKUP(M7574,[2]CLUES!$A:$B,2,0)</f>
        <v>NLSSA004046</v>
      </c>
      <c r="Q7574" s="27"/>
    </row>
    <row r="7575" spans="2:17" x14ac:dyDescent="0.25">
      <c r="B7575" s="27" t="s">
        <v>1047</v>
      </c>
      <c r="L7575" s="30"/>
      <c r="M7575">
        <v>1914861720</v>
      </c>
      <c r="N7575" t="str">
        <f>VLOOKUP(M7575,[2]CLUES!$A:$B,2,0)</f>
        <v>NLSSA004046</v>
      </c>
      <c r="Q7575" s="27"/>
    </row>
    <row r="7576" spans="2:17" x14ac:dyDescent="0.25">
      <c r="B7576" s="27" t="s">
        <v>1047</v>
      </c>
      <c r="L7576" s="30"/>
      <c r="M7576">
        <v>1914861720</v>
      </c>
      <c r="N7576" t="str">
        <f>VLOOKUP(M7576,[2]CLUES!$A:$B,2,0)</f>
        <v>NLSSA004046</v>
      </c>
      <c r="Q7576" s="27"/>
    </row>
    <row r="7577" spans="2:17" x14ac:dyDescent="0.25">
      <c r="B7577" s="27" t="s">
        <v>1047</v>
      </c>
      <c r="L7577" s="30"/>
      <c r="M7577">
        <v>1914861720</v>
      </c>
      <c r="N7577" t="str">
        <f>VLOOKUP(M7577,[2]CLUES!$A:$B,2,0)</f>
        <v>NLSSA004046</v>
      </c>
      <c r="Q7577" s="27"/>
    </row>
    <row r="7578" spans="2:17" x14ac:dyDescent="0.25">
      <c r="B7578" s="27" t="s">
        <v>1047</v>
      </c>
      <c r="L7578" s="30"/>
      <c r="M7578">
        <v>1914869600</v>
      </c>
      <c r="N7578" t="str">
        <f>VLOOKUP(M7578,[2]CLUES!$A:$B,2,0)</f>
        <v>NLSSA000732</v>
      </c>
      <c r="Q7578" s="27"/>
    </row>
    <row r="7579" spans="2:17" x14ac:dyDescent="0.25">
      <c r="B7579" s="27" t="s">
        <v>1047</v>
      </c>
      <c r="L7579" s="30"/>
      <c r="M7579">
        <v>1914869600</v>
      </c>
      <c r="N7579" t="str">
        <f>VLOOKUP(M7579,[2]CLUES!$A:$B,2,0)</f>
        <v>NLSSA000732</v>
      </c>
      <c r="Q7579" s="27"/>
    </row>
    <row r="7580" spans="2:17" x14ac:dyDescent="0.25">
      <c r="B7580" s="27" t="s">
        <v>1047</v>
      </c>
      <c r="L7580" s="30"/>
      <c r="M7580">
        <v>1914869600</v>
      </c>
      <c r="N7580" t="str">
        <f>VLOOKUP(M7580,[2]CLUES!$A:$B,2,0)</f>
        <v>NLSSA000732</v>
      </c>
      <c r="Q7580" s="27"/>
    </row>
    <row r="7581" spans="2:17" x14ac:dyDescent="0.25">
      <c r="B7581" s="27" t="s">
        <v>1047</v>
      </c>
      <c r="L7581" s="30"/>
      <c r="M7581">
        <v>1914869600</v>
      </c>
      <c r="N7581" t="str">
        <f>VLOOKUP(M7581,[2]CLUES!$A:$B,2,0)</f>
        <v>NLSSA000732</v>
      </c>
      <c r="Q7581" s="27"/>
    </row>
    <row r="7582" spans="2:17" x14ac:dyDescent="0.25">
      <c r="B7582" s="27" t="s">
        <v>1047</v>
      </c>
      <c r="L7582" s="30"/>
      <c r="M7582">
        <v>1914869600</v>
      </c>
      <c r="N7582" t="str">
        <f>VLOOKUP(M7582,[2]CLUES!$A:$B,2,0)</f>
        <v>NLSSA000732</v>
      </c>
      <c r="Q7582" s="27"/>
    </row>
    <row r="7583" spans="2:17" x14ac:dyDescent="0.25">
      <c r="B7583" s="27" t="s">
        <v>1047</v>
      </c>
      <c r="L7583" s="30"/>
      <c r="M7583">
        <v>1914869600</v>
      </c>
      <c r="N7583" t="str">
        <f>VLOOKUP(M7583,[2]CLUES!$A:$B,2,0)</f>
        <v>NLSSA000732</v>
      </c>
      <c r="Q7583" s="27"/>
    </row>
    <row r="7584" spans="2:17" x14ac:dyDescent="0.25">
      <c r="B7584" s="27" t="s">
        <v>1047</v>
      </c>
      <c r="L7584" s="30"/>
      <c r="M7584">
        <v>1914869600</v>
      </c>
      <c r="N7584" t="str">
        <f>VLOOKUP(M7584,[2]CLUES!$A:$B,2,0)</f>
        <v>NLSSA000732</v>
      </c>
      <c r="Q7584" s="27"/>
    </row>
    <row r="7585" spans="2:17" x14ac:dyDescent="0.25">
      <c r="B7585" s="27" t="s">
        <v>1047</v>
      </c>
      <c r="L7585" s="30"/>
      <c r="M7585">
        <v>1914869600</v>
      </c>
      <c r="N7585" t="str">
        <f>VLOOKUP(M7585,[2]CLUES!$A:$B,2,0)</f>
        <v>NLSSA000732</v>
      </c>
      <c r="Q7585" s="27"/>
    </row>
    <row r="7586" spans="2:17" x14ac:dyDescent="0.25">
      <c r="B7586" s="27" t="s">
        <v>1047</v>
      </c>
      <c r="L7586" s="30"/>
      <c r="M7586">
        <v>1914869600</v>
      </c>
      <c r="N7586" t="str">
        <f>VLOOKUP(M7586,[2]CLUES!$A:$B,2,0)</f>
        <v>NLSSA000732</v>
      </c>
      <c r="Q7586" s="27"/>
    </row>
    <row r="7587" spans="2:17" x14ac:dyDescent="0.25">
      <c r="B7587" s="27" t="s">
        <v>1047</v>
      </c>
      <c r="L7587" s="30"/>
      <c r="M7587">
        <v>1914860170</v>
      </c>
      <c r="N7587" t="str">
        <f>VLOOKUP(M7587,[2]CLUES!$A:$B,2,0)</f>
        <v>NLSSA014295</v>
      </c>
      <c r="Q7587" s="27"/>
    </row>
    <row r="7588" spans="2:17" x14ac:dyDescent="0.25">
      <c r="B7588" s="27" t="s">
        <v>1047</v>
      </c>
      <c r="L7588" s="30"/>
      <c r="M7588">
        <v>1914860170</v>
      </c>
      <c r="N7588" t="str">
        <f>VLOOKUP(M7588,[2]CLUES!$A:$B,2,0)</f>
        <v>NLSSA014295</v>
      </c>
      <c r="Q7588" s="27"/>
    </row>
    <row r="7589" spans="2:17" x14ac:dyDescent="0.25">
      <c r="B7589" s="27" t="s">
        <v>1047</v>
      </c>
      <c r="L7589" s="30"/>
      <c r="M7589">
        <v>1914860170</v>
      </c>
      <c r="N7589" t="str">
        <f>VLOOKUP(M7589,[2]CLUES!$A:$B,2,0)</f>
        <v>NLSSA014295</v>
      </c>
      <c r="Q7589" s="27"/>
    </row>
    <row r="7590" spans="2:17" x14ac:dyDescent="0.25">
      <c r="B7590" s="27" t="s">
        <v>1047</v>
      </c>
      <c r="L7590" s="30"/>
      <c r="M7590">
        <v>1914860170</v>
      </c>
      <c r="N7590" t="str">
        <f>VLOOKUP(M7590,[2]CLUES!$A:$B,2,0)</f>
        <v>NLSSA014295</v>
      </c>
      <c r="Q7590" s="27"/>
    </row>
    <row r="7591" spans="2:17" x14ac:dyDescent="0.25">
      <c r="B7591" s="27" t="s">
        <v>1047</v>
      </c>
      <c r="L7591" s="30"/>
      <c r="M7591">
        <v>1914860170</v>
      </c>
      <c r="N7591" t="str">
        <f>VLOOKUP(M7591,[2]CLUES!$A:$B,2,0)</f>
        <v>NLSSA014295</v>
      </c>
      <c r="Q7591" s="27"/>
    </row>
    <row r="7592" spans="2:17" x14ac:dyDescent="0.25">
      <c r="B7592" s="27" t="s">
        <v>1047</v>
      </c>
      <c r="L7592" s="30"/>
      <c r="M7592">
        <v>1914860170</v>
      </c>
      <c r="N7592" t="str">
        <f>VLOOKUP(M7592,[2]CLUES!$A:$B,2,0)</f>
        <v>NLSSA014295</v>
      </c>
      <c r="Q7592" s="27"/>
    </row>
    <row r="7593" spans="2:17" x14ac:dyDescent="0.25">
      <c r="B7593" s="27" t="s">
        <v>1047</v>
      </c>
      <c r="L7593" s="30"/>
      <c r="M7593">
        <v>1914860170</v>
      </c>
      <c r="N7593" t="str">
        <f>VLOOKUP(M7593,[2]CLUES!$A:$B,2,0)</f>
        <v>NLSSA014295</v>
      </c>
      <c r="Q7593" s="27"/>
    </row>
    <row r="7594" spans="2:17" x14ac:dyDescent="0.25">
      <c r="B7594" s="27" t="s">
        <v>1047</v>
      </c>
      <c r="L7594" s="30"/>
      <c r="M7594">
        <v>1914860170</v>
      </c>
      <c r="N7594" t="str">
        <f>VLOOKUP(M7594,[2]CLUES!$A:$B,2,0)</f>
        <v>NLSSA014295</v>
      </c>
      <c r="Q7594" s="27"/>
    </row>
    <row r="7595" spans="2:17" x14ac:dyDescent="0.25">
      <c r="B7595" s="27" t="s">
        <v>1047</v>
      </c>
      <c r="L7595" s="30"/>
      <c r="M7595">
        <v>1914860170</v>
      </c>
      <c r="N7595" t="str">
        <f>VLOOKUP(M7595,[2]CLUES!$A:$B,2,0)</f>
        <v>NLSSA014295</v>
      </c>
      <c r="Q7595" s="27"/>
    </row>
    <row r="7596" spans="2:17" x14ac:dyDescent="0.25">
      <c r="B7596" s="27" t="s">
        <v>1047</v>
      </c>
      <c r="L7596" s="30"/>
      <c r="M7596">
        <v>1914861720</v>
      </c>
      <c r="N7596" t="str">
        <f>VLOOKUP(M7596,[2]CLUES!$A:$B,2,0)</f>
        <v>NLSSA004046</v>
      </c>
      <c r="Q7596" s="27"/>
    </row>
    <row r="7597" spans="2:17" x14ac:dyDescent="0.25">
      <c r="B7597" s="27" t="s">
        <v>1047</v>
      </c>
      <c r="L7597" s="30"/>
      <c r="M7597">
        <v>1914861720</v>
      </c>
      <c r="N7597" t="str">
        <f>VLOOKUP(M7597,[2]CLUES!$A:$B,2,0)</f>
        <v>NLSSA004046</v>
      </c>
      <c r="Q7597" s="27"/>
    </row>
    <row r="7598" spans="2:17" x14ac:dyDescent="0.25">
      <c r="B7598" s="27" t="s">
        <v>1047</v>
      </c>
      <c r="L7598" s="30"/>
      <c r="M7598">
        <v>1914861720</v>
      </c>
      <c r="N7598" t="str">
        <f>VLOOKUP(M7598,[2]CLUES!$A:$B,2,0)</f>
        <v>NLSSA004046</v>
      </c>
      <c r="Q7598" s="27"/>
    </row>
    <row r="7599" spans="2:17" x14ac:dyDescent="0.25">
      <c r="B7599" s="27" t="s">
        <v>1047</v>
      </c>
      <c r="L7599" s="30"/>
      <c r="M7599">
        <v>1914861720</v>
      </c>
      <c r="N7599" t="str">
        <f>VLOOKUP(M7599,[2]CLUES!$A:$B,2,0)</f>
        <v>NLSSA004046</v>
      </c>
      <c r="Q7599" s="27"/>
    </row>
    <row r="7600" spans="2:17" x14ac:dyDescent="0.25">
      <c r="B7600" s="27" t="s">
        <v>1047</v>
      </c>
      <c r="L7600" s="30"/>
      <c r="M7600">
        <v>1914861720</v>
      </c>
      <c r="N7600" t="str">
        <f>VLOOKUP(M7600,[2]CLUES!$A:$B,2,0)</f>
        <v>NLSSA004046</v>
      </c>
      <c r="Q7600" s="27"/>
    </row>
    <row r="7601" spans="2:17" x14ac:dyDescent="0.25">
      <c r="B7601" s="27" t="s">
        <v>1047</v>
      </c>
      <c r="L7601" s="30"/>
      <c r="M7601">
        <v>1914861720</v>
      </c>
      <c r="N7601" t="str">
        <f>VLOOKUP(M7601,[2]CLUES!$A:$B,2,0)</f>
        <v>NLSSA004046</v>
      </c>
      <c r="Q7601" s="27"/>
    </row>
    <row r="7602" spans="2:17" x14ac:dyDescent="0.25">
      <c r="B7602" s="27" t="s">
        <v>1047</v>
      </c>
      <c r="L7602" s="30"/>
      <c r="M7602">
        <v>1914861720</v>
      </c>
      <c r="N7602" t="str">
        <f>VLOOKUP(M7602,[2]CLUES!$A:$B,2,0)</f>
        <v>NLSSA004046</v>
      </c>
      <c r="Q7602" s="27"/>
    </row>
    <row r="7603" spans="2:17" x14ac:dyDescent="0.25">
      <c r="B7603" s="27" t="s">
        <v>1047</v>
      </c>
      <c r="L7603" s="30"/>
      <c r="M7603">
        <v>1914861720</v>
      </c>
      <c r="N7603" t="str">
        <f>VLOOKUP(M7603,[2]CLUES!$A:$B,2,0)</f>
        <v>NLSSA004046</v>
      </c>
      <c r="Q7603" s="27"/>
    </row>
    <row r="7604" spans="2:17" x14ac:dyDescent="0.25">
      <c r="B7604" s="27" t="s">
        <v>1047</v>
      </c>
      <c r="L7604" s="30"/>
      <c r="M7604">
        <v>1914861720</v>
      </c>
      <c r="N7604" t="str">
        <f>VLOOKUP(M7604,[2]CLUES!$A:$B,2,0)</f>
        <v>NLSSA004046</v>
      </c>
      <c r="Q7604" s="27"/>
    </row>
    <row r="7605" spans="2:17" x14ac:dyDescent="0.25">
      <c r="B7605" s="27" t="s">
        <v>1047</v>
      </c>
      <c r="L7605" s="30"/>
      <c r="M7605">
        <v>1914860230</v>
      </c>
      <c r="N7605" t="str">
        <f>VLOOKUP(M7605,[2]CLUES!$A:$B,2,0)</f>
        <v>NLSSA003911</v>
      </c>
      <c r="Q7605" s="27"/>
    </row>
    <row r="7606" spans="2:17" x14ac:dyDescent="0.25">
      <c r="B7606" s="27" t="s">
        <v>1047</v>
      </c>
      <c r="L7606" s="30"/>
      <c r="M7606">
        <v>1914860230</v>
      </c>
      <c r="N7606" t="str">
        <f>VLOOKUP(M7606,[2]CLUES!$A:$B,2,0)</f>
        <v>NLSSA003911</v>
      </c>
      <c r="Q7606" s="27"/>
    </row>
    <row r="7607" spans="2:17" x14ac:dyDescent="0.25">
      <c r="B7607" s="27" t="s">
        <v>1047</v>
      </c>
      <c r="L7607" s="30"/>
      <c r="M7607">
        <v>1914860230</v>
      </c>
      <c r="N7607" t="str">
        <f>VLOOKUP(M7607,[2]CLUES!$A:$B,2,0)</f>
        <v>NLSSA003911</v>
      </c>
      <c r="Q7607" s="27"/>
    </row>
    <row r="7608" spans="2:17" x14ac:dyDescent="0.25">
      <c r="B7608" s="27" t="s">
        <v>1047</v>
      </c>
      <c r="L7608" s="30"/>
      <c r="M7608">
        <v>1914860230</v>
      </c>
      <c r="N7608" t="str">
        <f>VLOOKUP(M7608,[2]CLUES!$A:$B,2,0)</f>
        <v>NLSSA003911</v>
      </c>
      <c r="Q7608" s="27"/>
    </row>
    <row r="7609" spans="2:17" x14ac:dyDescent="0.25">
      <c r="B7609" s="27" t="s">
        <v>1047</v>
      </c>
      <c r="L7609" s="30"/>
      <c r="M7609">
        <v>1914860230</v>
      </c>
      <c r="N7609" t="str">
        <f>VLOOKUP(M7609,[2]CLUES!$A:$B,2,0)</f>
        <v>NLSSA003911</v>
      </c>
      <c r="Q7609" s="27"/>
    </row>
    <row r="7610" spans="2:17" x14ac:dyDescent="0.25">
      <c r="B7610" s="27" t="s">
        <v>1047</v>
      </c>
      <c r="L7610" s="30"/>
      <c r="M7610">
        <v>1914860230</v>
      </c>
      <c r="N7610" t="str">
        <f>VLOOKUP(M7610,[2]CLUES!$A:$B,2,0)</f>
        <v>NLSSA003911</v>
      </c>
      <c r="Q7610" s="27"/>
    </row>
    <row r="7611" spans="2:17" x14ac:dyDescent="0.25">
      <c r="B7611" s="27" t="s">
        <v>1047</v>
      </c>
      <c r="L7611" s="30"/>
      <c r="M7611">
        <v>1914860230</v>
      </c>
      <c r="N7611" t="str">
        <f>VLOOKUP(M7611,[2]CLUES!$A:$B,2,0)</f>
        <v>NLSSA003911</v>
      </c>
      <c r="Q7611" s="27"/>
    </row>
    <row r="7612" spans="2:17" x14ac:dyDescent="0.25">
      <c r="B7612" s="27" t="s">
        <v>1047</v>
      </c>
      <c r="L7612" s="30"/>
      <c r="M7612">
        <v>1914860230</v>
      </c>
      <c r="N7612" t="str">
        <f>VLOOKUP(M7612,[2]CLUES!$A:$B,2,0)</f>
        <v>NLSSA003911</v>
      </c>
      <c r="Q7612" s="27"/>
    </row>
    <row r="7613" spans="2:17" x14ac:dyDescent="0.25">
      <c r="B7613" s="27" t="s">
        <v>1047</v>
      </c>
      <c r="L7613" s="30"/>
      <c r="M7613">
        <v>1914860230</v>
      </c>
      <c r="N7613" t="str">
        <f>VLOOKUP(M7613,[2]CLUES!$A:$B,2,0)</f>
        <v>NLSSA003911</v>
      </c>
      <c r="Q7613" s="27"/>
    </row>
    <row r="7614" spans="2:17" x14ac:dyDescent="0.25">
      <c r="B7614" s="27" t="s">
        <v>1047</v>
      </c>
      <c r="L7614" s="30"/>
      <c r="M7614">
        <v>1914861720</v>
      </c>
      <c r="N7614" t="str">
        <f>VLOOKUP(M7614,[2]CLUES!$A:$B,2,0)</f>
        <v>NLSSA004046</v>
      </c>
      <c r="Q7614" s="27"/>
    </row>
    <row r="7615" spans="2:17" x14ac:dyDescent="0.25">
      <c r="B7615" s="27" t="s">
        <v>1047</v>
      </c>
      <c r="L7615" s="30"/>
      <c r="M7615">
        <v>1914861720</v>
      </c>
      <c r="N7615" t="str">
        <f>VLOOKUP(M7615,[2]CLUES!$A:$B,2,0)</f>
        <v>NLSSA004046</v>
      </c>
      <c r="Q7615" s="27"/>
    </row>
    <row r="7616" spans="2:17" x14ac:dyDescent="0.25">
      <c r="B7616" s="27" t="s">
        <v>1047</v>
      </c>
      <c r="L7616" s="30"/>
      <c r="M7616">
        <v>1914861720</v>
      </c>
      <c r="N7616" t="str">
        <f>VLOOKUP(M7616,[2]CLUES!$A:$B,2,0)</f>
        <v>NLSSA004046</v>
      </c>
      <c r="Q7616" s="27"/>
    </row>
    <row r="7617" spans="2:17" x14ac:dyDescent="0.25">
      <c r="B7617" s="27" t="s">
        <v>1047</v>
      </c>
      <c r="L7617" s="30"/>
      <c r="M7617">
        <v>1914861720</v>
      </c>
      <c r="N7617" t="str">
        <f>VLOOKUP(M7617,[2]CLUES!$A:$B,2,0)</f>
        <v>NLSSA004046</v>
      </c>
      <c r="Q7617" s="27"/>
    </row>
    <row r="7618" spans="2:17" x14ac:dyDescent="0.25">
      <c r="B7618" s="27" t="s">
        <v>1047</v>
      </c>
      <c r="L7618" s="30"/>
      <c r="M7618">
        <v>1914861720</v>
      </c>
      <c r="N7618" t="str">
        <f>VLOOKUP(M7618,[2]CLUES!$A:$B,2,0)</f>
        <v>NLSSA004046</v>
      </c>
      <c r="Q7618" s="27"/>
    </row>
    <row r="7619" spans="2:17" x14ac:dyDescent="0.25">
      <c r="B7619" s="27" t="s">
        <v>1047</v>
      </c>
      <c r="L7619" s="30"/>
      <c r="M7619">
        <v>1914861720</v>
      </c>
      <c r="N7619" t="str">
        <f>VLOOKUP(M7619,[2]CLUES!$A:$B,2,0)</f>
        <v>NLSSA004046</v>
      </c>
      <c r="Q7619" s="27"/>
    </row>
    <row r="7620" spans="2:17" x14ac:dyDescent="0.25">
      <c r="B7620" s="27" t="s">
        <v>1047</v>
      </c>
      <c r="L7620" s="30"/>
      <c r="M7620">
        <v>1914861720</v>
      </c>
      <c r="N7620" t="str">
        <f>VLOOKUP(M7620,[2]CLUES!$A:$B,2,0)</f>
        <v>NLSSA004046</v>
      </c>
      <c r="Q7620" s="27"/>
    </row>
    <row r="7621" spans="2:17" x14ac:dyDescent="0.25">
      <c r="B7621" s="27" t="s">
        <v>1047</v>
      </c>
      <c r="L7621" s="30"/>
      <c r="M7621">
        <v>1914861720</v>
      </c>
      <c r="N7621" t="str">
        <f>VLOOKUP(M7621,[2]CLUES!$A:$B,2,0)</f>
        <v>NLSSA004046</v>
      </c>
      <c r="Q7621" s="27"/>
    </row>
    <row r="7622" spans="2:17" x14ac:dyDescent="0.25">
      <c r="B7622" s="27" t="s">
        <v>1047</v>
      </c>
      <c r="L7622" s="30"/>
      <c r="M7622">
        <v>1914861720</v>
      </c>
      <c r="N7622" t="str">
        <f>VLOOKUP(M7622,[2]CLUES!$A:$B,2,0)</f>
        <v>NLSSA004046</v>
      </c>
      <c r="Q7622" s="27"/>
    </row>
    <row r="7623" spans="2:17" x14ac:dyDescent="0.25">
      <c r="B7623" s="27" t="s">
        <v>1047</v>
      </c>
      <c r="L7623" s="30"/>
      <c r="M7623">
        <v>1914860230</v>
      </c>
      <c r="N7623" t="str">
        <f>VLOOKUP(M7623,[2]CLUES!$A:$B,2,0)</f>
        <v>NLSSA003911</v>
      </c>
      <c r="Q7623" s="27"/>
    </row>
    <row r="7624" spans="2:17" x14ac:dyDescent="0.25">
      <c r="B7624" s="27" t="s">
        <v>1047</v>
      </c>
      <c r="L7624" s="30"/>
      <c r="M7624">
        <v>1914860230</v>
      </c>
      <c r="N7624" t="str">
        <f>VLOOKUP(M7624,[2]CLUES!$A:$B,2,0)</f>
        <v>NLSSA003911</v>
      </c>
      <c r="Q7624" s="27"/>
    </row>
    <row r="7625" spans="2:17" x14ac:dyDescent="0.25">
      <c r="B7625" s="27" t="s">
        <v>1047</v>
      </c>
      <c r="L7625" s="30"/>
      <c r="M7625">
        <v>1914860230</v>
      </c>
      <c r="N7625" t="str">
        <f>VLOOKUP(M7625,[2]CLUES!$A:$B,2,0)</f>
        <v>NLSSA003911</v>
      </c>
      <c r="Q7625" s="27"/>
    </row>
    <row r="7626" spans="2:17" x14ac:dyDescent="0.25">
      <c r="B7626" s="27" t="s">
        <v>1047</v>
      </c>
      <c r="L7626" s="30"/>
      <c r="M7626">
        <v>1914860230</v>
      </c>
      <c r="N7626" t="str">
        <f>VLOOKUP(M7626,[2]CLUES!$A:$B,2,0)</f>
        <v>NLSSA003911</v>
      </c>
      <c r="Q7626" s="27"/>
    </row>
    <row r="7627" spans="2:17" x14ac:dyDescent="0.25">
      <c r="B7627" s="27" t="s">
        <v>1047</v>
      </c>
      <c r="L7627" s="30"/>
      <c r="M7627">
        <v>1914860230</v>
      </c>
      <c r="N7627" t="str">
        <f>VLOOKUP(M7627,[2]CLUES!$A:$B,2,0)</f>
        <v>NLSSA003911</v>
      </c>
      <c r="Q7627" s="27"/>
    </row>
    <row r="7628" spans="2:17" x14ac:dyDescent="0.25">
      <c r="B7628" s="27" t="s">
        <v>1047</v>
      </c>
      <c r="L7628" s="30"/>
      <c r="M7628">
        <v>1914860230</v>
      </c>
      <c r="N7628" t="str">
        <f>VLOOKUP(M7628,[2]CLUES!$A:$B,2,0)</f>
        <v>NLSSA003911</v>
      </c>
      <c r="Q7628" s="27"/>
    </row>
    <row r="7629" spans="2:17" x14ac:dyDescent="0.25">
      <c r="B7629" s="27" t="s">
        <v>1047</v>
      </c>
      <c r="L7629" s="30"/>
      <c r="M7629">
        <v>1914860230</v>
      </c>
      <c r="N7629" t="str">
        <f>VLOOKUP(M7629,[2]CLUES!$A:$B,2,0)</f>
        <v>NLSSA003911</v>
      </c>
      <c r="Q7629" s="27"/>
    </row>
    <row r="7630" spans="2:17" x14ac:dyDescent="0.25">
      <c r="B7630" s="27" t="s">
        <v>1047</v>
      </c>
      <c r="L7630" s="30"/>
      <c r="M7630">
        <v>1914860230</v>
      </c>
      <c r="N7630" t="str">
        <f>VLOOKUP(M7630,[2]CLUES!$A:$B,2,0)</f>
        <v>NLSSA003911</v>
      </c>
      <c r="Q7630" s="27"/>
    </row>
    <row r="7631" spans="2:17" x14ac:dyDescent="0.25">
      <c r="B7631" s="27" t="s">
        <v>1047</v>
      </c>
      <c r="L7631" s="30"/>
      <c r="M7631">
        <v>1914860230</v>
      </c>
      <c r="N7631" t="str">
        <f>VLOOKUP(M7631,[2]CLUES!$A:$B,2,0)</f>
        <v>NLSSA003911</v>
      </c>
      <c r="Q7631" s="27"/>
    </row>
    <row r="7632" spans="2:17" x14ac:dyDescent="0.25">
      <c r="B7632" s="27" t="s">
        <v>1047</v>
      </c>
      <c r="L7632" s="30"/>
      <c r="M7632">
        <v>1914861720</v>
      </c>
      <c r="N7632" t="str">
        <f>VLOOKUP(M7632,[2]CLUES!$A:$B,2,0)</f>
        <v>NLSSA004046</v>
      </c>
      <c r="Q7632" s="27"/>
    </row>
    <row r="7633" spans="2:17" x14ac:dyDescent="0.25">
      <c r="B7633" s="27" t="s">
        <v>1047</v>
      </c>
      <c r="L7633" s="30"/>
      <c r="M7633">
        <v>1914861720</v>
      </c>
      <c r="N7633" t="str">
        <f>VLOOKUP(M7633,[2]CLUES!$A:$B,2,0)</f>
        <v>NLSSA004046</v>
      </c>
      <c r="Q7633" s="27"/>
    </row>
    <row r="7634" spans="2:17" x14ac:dyDescent="0.25">
      <c r="B7634" s="27" t="s">
        <v>1047</v>
      </c>
      <c r="L7634" s="30"/>
      <c r="M7634">
        <v>1914861720</v>
      </c>
      <c r="N7634" t="str">
        <f>VLOOKUP(M7634,[2]CLUES!$A:$B,2,0)</f>
        <v>NLSSA004046</v>
      </c>
      <c r="Q7634" s="27"/>
    </row>
    <row r="7635" spans="2:17" x14ac:dyDescent="0.25">
      <c r="B7635" s="27" t="s">
        <v>1047</v>
      </c>
      <c r="L7635" s="30"/>
      <c r="M7635">
        <v>1914861720</v>
      </c>
      <c r="N7635" t="str">
        <f>VLOOKUP(M7635,[2]CLUES!$A:$B,2,0)</f>
        <v>NLSSA004046</v>
      </c>
      <c r="Q7635" s="27"/>
    </row>
    <row r="7636" spans="2:17" x14ac:dyDescent="0.25">
      <c r="B7636" s="27" t="s">
        <v>1047</v>
      </c>
      <c r="L7636" s="30"/>
      <c r="M7636">
        <v>1914861720</v>
      </c>
      <c r="N7636" t="str">
        <f>VLOOKUP(M7636,[2]CLUES!$A:$B,2,0)</f>
        <v>NLSSA004046</v>
      </c>
      <c r="Q7636" s="27"/>
    </row>
    <row r="7637" spans="2:17" x14ac:dyDescent="0.25">
      <c r="B7637" s="27" t="s">
        <v>1047</v>
      </c>
      <c r="L7637" s="30"/>
      <c r="M7637">
        <v>1914861720</v>
      </c>
      <c r="N7637" t="str">
        <f>VLOOKUP(M7637,[2]CLUES!$A:$B,2,0)</f>
        <v>NLSSA004046</v>
      </c>
      <c r="Q7637" s="27"/>
    </row>
    <row r="7638" spans="2:17" x14ac:dyDescent="0.25">
      <c r="B7638" s="27" t="s">
        <v>1047</v>
      </c>
      <c r="L7638" s="30"/>
      <c r="M7638">
        <v>1914861720</v>
      </c>
      <c r="N7638" t="str">
        <f>VLOOKUP(M7638,[2]CLUES!$A:$B,2,0)</f>
        <v>NLSSA004046</v>
      </c>
      <c r="Q7638" s="27"/>
    </row>
    <row r="7639" spans="2:17" x14ac:dyDescent="0.25">
      <c r="B7639" s="27" t="s">
        <v>1047</v>
      </c>
      <c r="L7639" s="30"/>
      <c r="M7639">
        <v>1914861720</v>
      </c>
      <c r="N7639" t="str">
        <f>VLOOKUP(M7639,[2]CLUES!$A:$B,2,0)</f>
        <v>NLSSA004046</v>
      </c>
      <c r="Q7639" s="27"/>
    </row>
    <row r="7640" spans="2:17" x14ac:dyDescent="0.25">
      <c r="B7640" s="27" t="s">
        <v>1047</v>
      </c>
      <c r="L7640" s="30"/>
      <c r="M7640">
        <v>1914861720</v>
      </c>
      <c r="N7640" t="str">
        <f>VLOOKUP(M7640,[2]CLUES!$A:$B,2,0)</f>
        <v>NLSSA004046</v>
      </c>
      <c r="Q7640" s="27"/>
    </row>
    <row r="7641" spans="2:17" x14ac:dyDescent="0.25">
      <c r="B7641" s="27" t="s">
        <v>1047</v>
      </c>
      <c r="L7641" s="30"/>
      <c r="M7641">
        <v>1914860230</v>
      </c>
      <c r="N7641" t="str">
        <f>VLOOKUP(M7641,[2]CLUES!$A:$B,2,0)</f>
        <v>NLSSA003911</v>
      </c>
      <c r="Q7641" s="27"/>
    </row>
    <row r="7642" spans="2:17" x14ac:dyDescent="0.25">
      <c r="B7642" s="27" t="s">
        <v>1047</v>
      </c>
      <c r="L7642" s="30"/>
      <c r="M7642">
        <v>1914860230</v>
      </c>
      <c r="N7642" t="str">
        <f>VLOOKUP(M7642,[2]CLUES!$A:$B,2,0)</f>
        <v>NLSSA003911</v>
      </c>
      <c r="Q7642" s="27"/>
    </row>
    <row r="7643" spans="2:17" x14ac:dyDescent="0.25">
      <c r="B7643" s="27" t="s">
        <v>1047</v>
      </c>
      <c r="L7643" s="30"/>
      <c r="M7643">
        <v>1914860230</v>
      </c>
      <c r="N7643" t="str">
        <f>VLOOKUP(M7643,[2]CLUES!$A:$B,2,0)</f>
        <v>NLSSA003911</v>
      </c>
      <c r="Q7643" s="27"/>
    </row>
    <row r="7644" spans="2:17" x14ac:dyDescent="0.25">
      <c r="B7644" s="27" t="s">
        <v>1047</v>
      </c>
      <c r="L7644" s="30"/>
      <c r="M7644">
        <v>1914860230</v>
      </c>
      <c r="N7644" t="str">
        <f>VLOOKUP(M7644,[2]CLUES!$A:$B,2,0)</f>
        <v>NLSSA003911</v>
      </c>
      <c r="Q7644" s="27"/>
    </row>
    <row r="7645" spans="2:17" x14ac:dyDescent="0.25">
      <c r="B7645" s="27" t="s">
        <v>1047</v>
      </c>
      <c r="L7645" s="30"/>
      <c r="M7645">
        <v>1914860230</v>
      </c>
      <c r="N7645" t="str">
        <f>VLOOKUP(M7645,[2]CLUES!$A:$B,2,0)</f>
        <v>NLSSA003911</v>
      </c>
      <c r="Q7645" s="27"/>
    </row>
    <row r="7646" spans="2:17" x14ac:dyDescent="0.25">
      <c r="B7646" s="27" t="s">
        <v>1047</v>
      </c>
      <c r="L7646" s="30"/>
      <c r="M7646">
        <v>1914860230</v>
      </c>
      <c r="N7646" t="str">
        <f>VLOOKUP(M7646,[2]CLUES!$A:$B,2,0)</f>
        <v>NLSSA003911</v>
      </c>
      <c r="Q7646" s="27"/>
    </row>
    <row r="7647" spans="2:17" x14ac:dyDescent="0.25">
      <c r="B7647" s="27" t="s">
        <v>1047</v>
      </c>
      <c r="L7647" s="30"/>
      <c r="M7647">
        <v>1914860230</v>
      </c>
      <c r="N7647" t="str">
        <f>VLOOKUP(M7647,[2]CLUES!$A:$B,2,0)</f>
        <v>NLSSA003911</v>
      </c>
      <c r="Q7647" s="27"/>
    </row>
    <row r="7648" spans="2:17" x14ac:dyDescent="0.25">
      <c r="B7648" s="27" t="s">
        <v>1047</v>
      </c>
      <c r="L7648" s="30"/>
      <c r="M7648">
        <v>1914860230</v>
      </c>
      <c r="N7648" t="str">
        <f>VLOOKUP(M7648,[2]CLUES!$A:$B,2,0)</f>
        <v>NLSSA003911</v>
      </c>
      <c r="Q7648" s="27"/>
    </row>
    <row r="7649" spans="2:17" x14ac:dyDescent="0.25">
      <c r="B7649" s="27" t="s">
        <v>1047</v>
      </c>
      <c r="L7649" s="30"/>
      <c r="M7649">
        <v>1914860230</v>
      </c>
      <c r="N7649" t="str">
        <f>VLOOKUP(M7649,[2]CLUES!$A:$B,2,0)</f>
        <v>NLSSA003911</v>
      </c>
      <c r="Q7649" s="27"/>
    </row>
    <row r="7650" spans="2:17" x14ac:dyDescent="0.25">
      <c r="B7650" s="27" t="s">
        <v>1047</v>
      </c>
      <c r="L7650" s="30"/>
      <c r="M7650">
        <v>1914862970</v>
      </c>
      <c r="N7650" t="str">
        <f>VLOOKUP(M7650,[2]CLUES!$A:$B,2,0)</f>
        <v>NLSSA002581</v>
      </c>
      <c r="Q7650" s="27"/>
    </row>
    <row r="7651" spans="2:17" x14ac:dyDescent="0.25">
      <c r="B7651" s="27" t="s">
        <v>1047</v>
      </c>
      <c r="L7651" s="30"/>
      <c r="M7651">
        <v>1914862970</v>
      </c>
      <c r="N7651" t="str">
        <f>VLOOKUP(M7651,[2]CLUES!$A:$B,2,0)</f>
        <v>NLSSA002581</v>
      </c>
      <c r="Q7651" s="27"/>
    </row>
    <row r="7652" spans="2:17" x14ac:dyDescent="0.25">
      <c r="B7652" s="27" t="s">
        <v>1047</v>
      </c>
      <c r="L7652" s="30"/>
      <c r="M7652">
        <v>1914862970</v>
      </c>
      <c r="N7652" t="str">
        <f>VLOOKUP(M7652,[2]CLUES!$A:$B,2,0)</f>
        <v>NLSSA002581</v>
      </c>
      <c r="Q7652" s="27"/>
    </row>
    <row r="7653" spans="2:17" x14ac:dyDescent="0.25">
      <c r="B7653" s="27" t="s">
        <v>1047</v>
      </c>
      <c r="L7653" s="30"/>
      <c r="M7653">
        <v>1914862970</v>
      </c>
      <c r="N7653" t="str">
        <f>VLOOKUP(M7653,[2]CLUES!$A:$B,2,0)</f>
        <v>NLSSA002581</v>
      </c>
      <c r="Q7653" s="27"/>
    </row>
    <row r="7654" spans="2:17" x14ac:dyDescent="0.25">
      <c r="B7654" s="27" t="s">
        <v>1047</v>
      </c>
      <c r="L7654" s="30"/>
      <c r="M7654">
        <v>1914862970</v>
      </c>
      <c r="N7654" t="str">
        <f>VLOOKUP(M7654,[2]CLUES!$A:$B,2,0)</f>
        <v>NLSSA002581</v>
      </c>
      <c r="Q7654" s="27"/>
    </row>
    <row r="7655" spans="2:17" x14ac:dyDescent="0.25">
      <c r="B7655" s="27" t="s">
        <v>1047</v>
      </c>
      <c r="L7655" s="30"/>
      <c r="M7655">
        <v>1914862970</v>
      </c>
      <c r="N7655" t="str">
        <f>VLOOKUP(M7655,[2]CLUES!$A:$B,2,0)</f>
        <v>NLSSA002581</v>
      </c>
      <c r="Q7655" s="27"/>
    </row>
    <row r="7656" spans="2:17" x14ac:dyDescent="0.25">
      <c r="B7656" s="27" t="s">
        <v>1047</v>
      </c>
      <c r="L7656" s="30"/>
      <c r="M7656">
        <v>1914862970</v>
      </c>
      <c r="N7656" t="str">
        <f>VLOOKUP(M7656,[2]CLUES!$A:$B,2,0)</f>
        <v>NLSSA002581</v>
      </c>
      <c r="Q7656" s="27"/>
    </row>
    <row r="7657" spans="2:17" x14ac:dyDescent="0.25">
      <c r="B7657" s="27" t="s">
        <v>1047</v>
      </c>
      <c r="L7657" s="30"/>
      <c r="M7657">
        <v>1914862970</v>
      </c>
      <c r="N7657" t="str">
        <f>VLOOKUP(M7657,[2]CLUES!$A:$B,2,0)</f>
        <v>NLSSA002581</v>
      </c>
      <c r="Q7657" s="27"/>
    </row>
    <row r="7658" spans="2:17" x14ac:dyDescent="0.25">
      <c r="B7658" s="27" t="s">
        <v>1047</v>
      </c>
      <c r="L7658" s="30"/>
      <c r="M7658">
        <v>1914862970</v>
      </c>
      <c r="N7658" t="str">
        <f>VLOOKUP(M7658,[2]CLUES!$A:$B,2,0)</f>
        <v>NLSSA002581</v>
      </c>
      <c r="Q7658" s="27"/>
    </row>
    <row r="7659" spans="2:17" x14ac:dyDescent="0.25">
      <c r="B7659" s="27" t="s">
        <v>1047</v>
      </c>
      <c r="L7659" s="30"/>
      <c r="M7659">
        <v>1914860170</v>
      </c>
      <c r="N7659" t="str">
        <f>VLOOKUP(M7659,[2]CLUES!$A:$B,2,0)</f>
        <v>NLSSA014295</v>
      </c>
      <c r="Q7659" s="27"/>
    </row>
    <row r="7660" spans="2:17" x14ac:dyDescent="0.25">
      <c r="B7660" s="27" t="s">
        <v>1047</v>
      </c>
      <c r="L7660" s="30"/>
      <c r="M7660">
        <v>1914860170</v>
      </c>
      <c r="N7660" t="str">
        <f>VLOOKUP(M7660,[2]CLUES!$A:$B,2,0)</f>
        <v>NLSSA014295</v>
      </c>
      <c r="Q7660" s="27"/>
    </row>
    <row r="7661" spans="2:17" x14ac:dyDescent="0.25">
      <c r="B7661" s="27" t="s">
        <v>1047</v>
      </c>
      <c r="L7661" s="30"/>
      <c r="M7661">
        <v>1914860170</v>
      </c>
      <c r="N7661" t="str">
        <f>VLOOKUP(M7661,[2]CLUES!$A:$B,2,0)</f>
        <v>NLSSA014295</v>
      </c>
      <c r="Q7661" s="27"/>
    </row>
    <row r="7662" spans="2:17" x14ac:dyDescent="0.25">
      <c r="B7662" s="27" t="s">
        <v>1047</v>
      </c>
      <c r="L7662" s="30"/>
      <c r="M7662">
        <v>1914860170</v>
      </c>
      <c r="N7662" t="str">
        <f>VLOOKUP(M7662,[2]CLUES!$A:$B,2,0)</f>
        <v>NLSSA014295</v>
      </c>
      <c r="Q7662" s="27"/>
    </row>
    <row r="7663" spans="2:17" x14ac:dyDescent="0.25">
      <c r="B7663" s="27" t="s">
        <v>1047</v>
      </c>
      <c r="L7663" s="30"/>
      <c r="M7663">
        <v>1914860170</v>
      </c>
      <c r="N7663" t="str">
        <f>VLOOKUP(M7663,[2]CLUES!$A:$B,2,0)</f>
        <v>NLSSA014295</v>
      </c>
      <c r="Q7663" s="27"/>
    </row>
    <row r="7664" spans="2:17" x14ac:dyDescent="0.25">
      <c r="B7664" s="27" t="s">
        <v>1047</v>
      </c>
      <c r="L7664" s="30"/>
      <c r="M7664">
        <v>1914860170</v>
      </c>
      <c r="N7664" t="str">
        <f>VLOOKUP(M7664,[2]CLUES!$A:$B,2,0)</f>
        <v>NLSSA014295</v>
      </c>
      <c r="Q7664" s="27"/>
    </row>
    <row r="7665" spans="2:17" x14ac:dyDescent="0.25">
      <c r="B7665" s="27" t="s">
        <v>1047</v>
      </c>
      <c r="L7665" s="30"/>
      <c r="M7665">
        <v>1914860170</v>
      </c>
      <c r="N7665" t="str">
        <f>VLOOKUP(M7665,[2]CLUES!$A:$B,2,0)</f>
        <v>NLSSA014295</v>
      </c>
      <c r="Q7665" s="27"/>
    </row>
    <row r="7666" spans="2:17" x14ac:dyDescent="0.25">
      <c r="B7666" s="27" t="s">
        <v>1047</v>
      </c>
      <c r="L7666" s="30"/>
      <c r="M7666">
        <v>1914860170</v>
      </c>
      <c r="N7666" t="str">
        <f>VLOOKUP(M7666,[2]CLUES!$A:$B,2,0)</f>
        <v>NLSSA014295</v>
      </c>
      <c r="Q7666" s="27"/>
    </row>
    <row r="7667" spans="2:17" x14ac:dyDescent="0.25">
      <c r="B7667" s="27" t="s">
        <v>1047</v>
      </c>
      <c r="L7667" s="30"/>
      <c r="M7667">
        <v>1914860170</v>
      </c>
      <c r="N7667" t="str">
        <f>VLOOKUP(M7667,[2]CLUES!$A:$B,2,0)</f>
        <v>NLSSA014295</v>
      </c>
      <c r="Q7667" s="27"/>
    </row>
    <row r="7668" spans="2:17" x14ac:dyDescent="0.25">
      <c r="B7668" s="27" t="s">
        <v>1047</v>
      </c>
      <c r="L7668" s="30"/>
      <c r="M7668">
        <v>1914860450</v>
      </c>
      <c r="N7668" t="str">
        <f>VLOOKUP(M7668,[2]CLUES!$A:$B,2,0)</f>
        <v>NLSSA002972</v>
      </c>
      <c r="Q7668" s="27"/>
    </row>
    <row r="7669" spans="2:17" x14ac:dyDescent="0.25">
      <c r="B7669" s="27" t="s">
        <v>1047</v>
      </c>
      <c r="L7669" s="30"/>
      <c r="M7669">
        <v>1914860450</v>
      </c>
      <c r="N7669" t="str">
        <f>VLOOKUP(M7669,[2]CLUES!$A:$B,2,0)</f>
        <v>NLSSA002972</v>
      </c>
      <c r="Q7669" s="27"/>
    </row>
    <row r="7670" spans="2:17" x14ac:dyDescent="0.25">
      <c r="B7670" s="27" t="s">
        <v>1047</v>
      </c>
      <c r="L7670" s="30"/>
      <c r="M7670">
        <v>1914860450</v>
      </c>
      <c r="N7670" t="str">
        <f>VLOOKUP(M7670,[2]CLUES!$A:$B,2,0)</f>
        <v>NLSSA002972</v>
      </c>
      <c r="Q7670" s="27"/>
    </row>
    <row r="7671" spans="2:17" x14ac:dyDescent="0.25">
      <c r="B7671" s="27" t="s">
        <v>1047</v>
      </c>
      <c r="L7671" s="30"/>
      <c r="M7671">
        <v>1914860450</v>
      </c>
      <c r="N7671" t="str">
        <f>VLOOKUP(M7671,[2]CLUES!$A:$B,2,0)</f>
        <v>NLSSA002972</v>
      </c>
      <c r="Q7671" s="27"/>
    </row>
    <row r="7672" spans="2:17" x14ac:dyDescent="0.25">
      <c r="B7672" s="27" t="s">
        <v>1047</v>
      </c>
      <c r="L7672" s="30"/>
      <c r="M7672">
        <v>1914860450</v>
      </c>
      <c r="N7672" t="str">
        <f>VLOOKUP(M7672,[2]CLUES!$A:$B,2,0)</f>
        <v>NLSSA002972</v>
      </c>
      <c r="Q7672" s="27"/>
    </row>
    <row r="7673" spans="2:17" x14ac:dyDescent="0.25">
      <c r="B7673" s="27" t="s">
        <v>1047</v>
      </c>
      <c r="L7673" s="30"/>
      <c r="M7673">
        <v>1914860450</v>
      </c>
      <c r="N7673" t="str">
        <f>VLOOKUP(M7673,[2]CLUES!$A:$B,2,0)</f>
        <v>NLSSA002972</v>
      </c>
      <c r="Q7673" s="27"/>
    </row>
    <row r="7674" spans="2:17" x14ac:dyDescent="0.25">
      <c r="B7674" s="27" t="s">
        <v>1047</v>
      </c>
      <c r="L7674" s="30"/>
      <c r="M7674">
        <v>1914860450</v>
      </c>
      <c r="N7674" t="str">
        <f>VLOOKUP(M7674,[2]CLUES!$A:$B,2,0)</f>
        <v>NLSSA002972</v>
      </c>
      <c r="Q7674" s="27"/>
    </row>
    <row r="7675" spans="2:17" x14ac:dyDescent="0.25">
      <c r="B7675" s="27" t="s">
        <v>1047</v>
      </c>
      <c r="L7675" s="30"/>
      <c r="M7675">
        <v>1914860450</v>
      </c>
      <c r="N7675" t="str">
        <f>VLOOKUP(M7675,[2]CLUES!$A:$B,2,0)</f>
        <v>NLSSA002972</v>
      </c>
      <c r="Q7675" s="27"/>
    </row>
    <row r="7676" spans="2:17" x14ac:dyDescent="0.25">
      <c r="B7676" s="27" t="s">
        <v>1047</v>
      </c>
      <c r="L7676" s="30"/>
      <c r="M7676">
        <v>1914860450</v>
      </c>
      <c r="N7676" t="str">
        <f>VLOOKUP(M7676,[2]CLUES!$A:$B,2,0)</f>
        <v>NLSSA002972</v>
      </c>
      <c r="Q7676" s="27"/>
    </row>
    <row r="7677" spans="2:17" x14ac:dyDescent="0.25">
      <c r="B7677" s="27" t="s">
        <v>1047</v>
      </c>
      <c r="L7677" s="30"/>
      <c r="M7677">
        <v>1914860170</v>
      </c>
      <c r="N7677" t="str">
        <f>VLOOKUP(M7677,[2]CLUES!$A:$B,2,0)</f>
        <v>NLSSA014295</v>
      </c>
      <c r="Q7677" s="27"/>
    </row>
    <row r="7678" spans="2:17" x14ac:dyDescent="0.25">
      <c r="B7678" s="27" t="s">
        <v>1047</v>
      </c>
      <c r="L7678" s="30"/>
      <c r="M7678">
        <v>1914860170</v>
      </c>
      <c r="N7678" t="str">
        <f>VLOOKUP(M7678,[2]CLUES!$A:$B,2,0)</f>
        <v>NLSSA014295</v>
      </c>
      <c r="Q7678" s="27"/>
    </row>
    <row r="7679" spans="2:17" x14ac:dyDescent="0.25">
      <c r="B7679" s="27" t="s">
        <v>1047</v>
      </c>
      <c r="L7679" s="30"/>
      <c r="M7679">
        <v>1914860170</v>
      </c>
      <c r="N7679" t="str">
        <f>VLOOKUP(M7679,[2]CLUES!$A:$B,2,0)</f>
        <v>NLSSA014295</v>
      </c>
      <c r="Q7679" s="27"/>
    </row>
    <row r="7680" spans="2:17" x14ac:dyDescent="0.25">
      <c r="B7680" s="27" t="s">
        <v>1047</v>
      </c>
      <c r="L7680" s="30"/>
      <c r="M7680">
        <v>1914860170</v>
      </c>
      <c r="N7680" t="str">
        <f>VLOOKUP(M7680,[2]CLUES!$A:$B,2,0)</f>
        <v>NLSSA014295</v>
      </c>
      <c r="Q7680" s="27"/>
    </row>
    <row r="7681" spans="2:17" x14ac:dyDescent="0.25">
      <c r="B7681" s="27" t="s">
        <v>1047</v>
      </c>
      <c r="L7681" s="30"/>
      <c r="M7681">
        <v>1914860170</v>
      </c>
      <c r="N7681" t="str">
        <f>VLOOKUP(M7681,[2]CLUES!$A:$B,2,0)</f>
        <v>NLSSA014295</v>
      </c>
      <c r="Q7681" s="27"/>
    </row>
    <row r="7682" spans="2:17" x14ac:dyDescent="0.25">
      <c r="B7682" s="27" t="s">
        <v>1047</v>
      </c>
      <c r="L7682" s="30"/>
      <c r="M7682">
        <v>1914860170</v>
      </c>
      <c r="N7682" t="str">
        <f>VLOOKUP(M7682,[2]CLUES!$A:$B,2,0)</f>
        <v>NLSSA014295</v>
      </c>
      <c r="Q7682" s="27"/>
    </row>
    <row r="7683" spans="2:17" x14ac:dyDescent="0.25">
      <c r="B7683" s="27" t="s">
        <v>1047</v>
      </c>
      <c r="L7683" s="30"/>
      <c r="M7683">
        <v>1914860170</v>
      </c>
      <c r="N7683" t="str">
        <f>VLOOKUP(M7683,[2]CLUES!$A:$B,2,0)</f>
        <v>NLSSA014295</v>
      </c>
      <c r="Q7683" s="27"/>
    </row>
    <row r="7684" spans="2:17" x14ac:dyDescent="0.25">
      <c r="B7684" s="27" t="s">
        <v>1047</v>
      </c>
      <c r="L7684" s="30"/>
      <c r="M7684">
        <v>1914860170</v>
      </c>
      <c r="N7684" t="str">
        <f>VLOOKUP(M7684,[2]CLUES!$A:$B,2,0)</f>
        <v>NLSSA014295</v>
      </c>
      <c r="Q7684" s="27"/>
    </row>
    <row r="7685" spans="2:17" x14ac:dyDescent="0.25">
      <c r="B7685" s="27" t="s">
        <v>1047</v>
      </c>
      <c r="L7685" s="30"/>
      <c r="M7685">
        <v>1914860170</v>
      </c>
      <c r="N7685" t="str">
        <f>VLOOKUP(M7685,[2]CLUES!$A:$B,2,0)</f>
        <v>NLSSA014295</v>
      </c>
      <c r="Q7685" s="27"/>
    </row>
    <row r="7686" spans="2:17" x14ac:dyDescent="0.25">
      <c r="B7686" s="27" t="s">
        <v>1047</v>
      </c>
      <c r="L7686" s="30"/>
      <c r="M7686">
        <v>1914861720</v>
      </c>
      <c r="N7686" t="str">
        <f>VLOOKUP(M7686,[2]CLUES!$A:$B,2,0)</f>
        <v>NLSSA004046</v>
      </c>
      <c r="Q7686" s="27"/>
    </row>
    <row r="7687" spans="2:17" x14ac:dyDescent="0.25">
      <c r="B7687" s="27" t="s">
        <v>1047</v>
      </c>
      <c r="L7687" s="30"/>
      <c r="M7687">
        <v>1914861720</v>
      </c>
      <c r="N7687" t="str">
        <f>VLOOKUP(M7687,[2]CLUES!$A:$B,2,0)</f>
        <v>NLSSA004046</v>
      </c>
      <c r="Q7687" s="27"/>
    </row>
    <row r="7688" spans="2:17" x14ac:dyDescent="0.25">
      <c r="B7688" s="27" t="s">
        <v>1047</v>
      </c>
      <c r="L7688" s="30"/>
      <c r="M7688">
        <v>1914861720</v>
      </c>
      <c r="N7688" t="str">
        <f>VLOOKUP(M7688,[2]CLUES!$A:$B,2,0)</f>
        <v>NLSSA004046</v>
      </c>
      <c r="Q7688" s="27"/>
    </row>
    <row r="7689" spans="2:17" x14ac:dyDescent="0.25">
      <c r="B7689" s="27" t="s">
        <v>1047</v>
      </c>
      <c r="L7689" s="30"/>
      <c r="M7689">
        <v>1914861720</v>
      </c>
      <c r="N7689" t="str">
        <f>VLOOKUP(M7689,[2]CLUES!$A:$B,2,0)</f>
        <v>NLSSA004046</v>
      </c>
      <c r="Q7689" s="27"/>
    </row>
    <row r="7690" spans="2:17" x14ac:dyDescent="0.25">
      <c r="B7690" s="27" t="s">
        <v>1047</v>
      </c>
      <c r="L7690" s="30"/>
      <c r="M7690">
        <v>1914861720</v>
      </c>
      <c r="N7690" t="str">
        <f>VLOOKUP(M7690,[2]CLUES!$A:$B,2,0)</f>
        <v>NLSSA004046</v>
      </c>
      <c r="Q7690" s="27"/>
    </row>
    <row r="7691" spans="2:17" x14ac:dyDescent="0.25">
      <c r="B7691" s="27" t="s">
        <v>1047</v>
      </c>
      <c r="L7691" s="30"/>
      <c r="M7691">
        <v>1914861720</v>
      </c>
      <c r="N7691" t="str">
        <f>VLOOKUP(M7691,[2]CLUES!$A:$B,2,0)</f>
        <v>NLSSA004046</v>
      </c>
      <c r="Q7691" s="27"/>
    </row>
    <row r="7692" spans="2:17" x14ac:dyDescent="0.25">
      <c r="B7692" s="27" t="s">
        <v>1047</v>
      </c>
      <c r="L7692" s="30"/>
      <c r="M7692">
        <v>1914861720</v>
      </c>
      <c r="N7692" t="str">
        <f>VLOOKUP(M7692,[2]CLUES!$A:$B,2,0)</f>
        <v>NLSSA004046</v>
      </c>
      <c r="Q7692" s="27"/>
    </row>
    <row r="7693" spans="2:17" x14ac:dyDescent="0.25">
      <c r="B7693" s="27" t="s">
        <v>1047</v>
      </c>
      <c r="L7693" s="30"/>
      <c r="M7693">
        <v>1914861720</v>
      </c>
      <c r="N7693" t="str">
        <f>VLOOKUP(M7693,[2]CLUES!$A:$B,2,0)</f>
        <v>NLSSA004046</v>
      </c>
      <c r="Q7693" s="27"/>
    </row>
    <row r="7694" spans="2:17" x14ac:dyDescent="0.25">
      <c r="B7694" s="27" t="s">
        <v>1047</v>
      </c>
      <c r="L7694" s="30"/>
      <c r="M7694">
        <v>1914861720</v>
      </c>
      <c r="N7694" t="str">
        <f>VLOOKUP(M7694,[2]CLUES!$A:$B,2,0)</f>
        <v>NLSSA004046</v>
      </c>
      <c r="Q7694" s="27"/>
    </row>
    <row r="7695" spans="2:17" x14ac:dyDescent="0.25">
      <c r="B7695" s="27" t="s">
        <v>1047</v>
      </c>
      <c r="L7695" s="30"/>
      <c r="M7695">
        <v>1914860170</v>
      </c>
      <c r="N7695" t="str">
        <f>VLOOKUP(M7695,[2]CLUES!$A:$B,2,0)</f>
        <v>NLSSA014295</v>
      </c>
      <c r="Q7695" s="27"/>
    </row>
    <row r="7696" spans="2:17" x14ac:dyDescent="0.25">
      <c r="B7696" s="27" t="s">
        <v>1047</v>
      </c>
      <c r="L7696" s="30"/>
      <c r="M7696">
        <v>1914860170</v>
      </c>
      <c r="N7696" t="str">
        <f>VLOOKUP(M7696,[2]CLUES!$A:$B,2,0)</f>
        <v>NLSSA014295</v>
      </c>
      <c r="Q7696" s="27"/>
    </row>
    <row r="7697" spans="2:17" x14ac:dyDescent="0.25">
      <c r="B7697" s="27" t="s">
        <v>1047</v>
      </c>
      <c r="L7697" s="30"/>
      <c r="M7697">
        <v>1914860170</v>
      </c>
      <c r="N7697" t="str">
        <f>VLOOKUP(M7697,[2]CLUES!$A:$B,2,0)</f>
        <v>NLSSA014295</v>
      </c>
      <c r="Q7697" s="27"/>
    </row>
    <row r="7698" spans="2:17" x14ac:dyDescent="0.25">
      <c r="B7698" s="27" t="s">
        <v>1047</v>
      </c>
      <c r="L7698" s="30"/>
      <c r="M7698">
        <v>1914860170</v>
      </c>
      <c r="N7698" t="str">
        <f>VLOOKUP(M7698,[2]CLUES!$A:$B,2,0)</f>
        <v>NLSSA014295</v>
      </c>
      <c r="Q7698" s="27"/>
    </row>
    <row r="7699" spans="2:17" x14ac:dyDescent="0.25">
      <c r="B7699" s="27" t="s">
        <v>1047</v>
      </c>
      <c r="L7699" s="30"/>
      <c r="M7699">
        <v>1914860170</v>
      </c>
      <c r="N7699" t="str">
        <f>VLOOKUP(M7699,[2]CLUES!$A:$B,2,0)</f>
        <v>NLSSA014295</v>
      </c>
      <c r="Q7699" s="27"/>
    </row>
    <row r="7700" spans="2:17" x14ac:dyDescent="0.25">
      <c r="B7700" s="27" t="s">
        <v>1047</v>
      </c>
      <c r="L7700" s="30"/>
      <c r="M7700">
        <v>1914860170</v>
      </c>
      <c r="N7700" t="str">
        <f>VLOOKUP(M7700,[2]CLUES!$A:$B,2,0)</f>
        <v>NLSSA014295</v>
      </c>
      <c r="Q7700" s="27"/>
    </row>
    <row r="7701" spans="2:17" x14ac:dyDescent="0.25">
      <c r="B7701" s="27" t="s">
        <v>1047</v>
      </c>
      <c r="L7701" s="30"/>
      <c r="M7701">
        <v>1914860170</v>
      </c>
      <c r="N7701" t="str">
        <f>VLOOKUP(M7701,[2]CLUES!$A:$B,2,0)</f>
        <v>NLSSA014295</v>
      </c>
      <c r="Q7701" s="27"/>
    </row>
    <row r="7702" spans="2:17" x14ac:dyDescent="0.25">
      <c r="B7702" s="27" t="s">
        <v>1047</v>
      </c>
      <c r="L7702" s="30"/>
      <c r="M7702">
        <v>1914860170</v>
      </c>
      <c r="N7702" t="str">
        <f>VLOOKUP(M7702,[2]CLUES!$A:$B,2,0)</f>
        <v>NLSSA014295</v>
      </c>
      <c r="Q7702" s="27"/>
    </row>
    <row r="7703" spans="2:17" x14ac:dyDescent="0.25">
      <c r="B7703" s="27" t="s">
        <v>1047</v>
      </c>
      <c r="L7703" s="30"/>
      <c r="M7703">
        <v>1914860170</v>
      </c>
      <c r="N7703" t="str">
        <f>VLOOKUP(M7703,[2]CLUES!$A:$B,2,0)</f>
        <v>NLSSA014295</v>
      </c>
      <c r="Q7703" s="27"/>
    </row>
    <row r="7704" spans="2:17" x14ac:dyDescent="0.25">
      <c r="B7704" s="27" t="s">
        <v>1047</v>
      </c>
      <c r="L7704" s="30"/>
      <c r="M7704">
        <v>1914860450</v>
      </c>
      <c r="N7704" t="str">
        <f>VLOOKUP(M7704,[2]CLUES!$A:$B,2,0)</f>
        <v>NLSSA002972</v>
      </c>
      <c r="Q7704" s="27"/>
    </row>
    <row r="7705" spans="2:17" x14ac:dyDescent="0.25">
      <c r="B7705" s="27" t="s">
        <v>1047</v>
      </c>
      <c r="L7705" s="30"/>
      <c r="M7705">
        <v>1914860450</v>
      </c>
      <c r="N7705" t="str">
        <f>VLOOKUP(M7705,[2]CLUES!$A:$B,2,0)</f>
        <v>NLSSA002972</v>
      </c>
      <c r="Q7705" s="27"/>
    </row>
    <row r="7706" spans="2:17" x14ac:dyDescent="0.25">
      <c r="B7706" s="27" t="s">
        <v>1047</v>
      </c>
      <c r="L7706" s="30"/>
      <c r="M7706">
        <v>1914860450</v>
      </c>
      <c r="N7706" t="str">
        <f>VLOOKUP(M7706,[2]CLUES!$A:$B,2,0)</f>
        <v>NLSSA002972</v>
      </c>
      <c r="Q7706" s="27"/>
    </row>
    <row r="7707" spans="2:17" x14ac:dyDescent="0.25">
      <c r="B7707" s="27" t="s">
        <v>1047</v>
      </c>
      <c r="L7707" s="30"/>
      <c r="M7707">
        <v>1914860450</v>
      </c>
      <c r="N7707" t="str">
        <f>VLOOKUP(M7707,[2]CLUES!$A:$B,2,0)</f>
        <v>NLSSA002972</v>
      </c>
      <c r="Q7707" s="27"/>
    </row>
    <row r="7708" spans="2:17" x14ac:dyDescent="0.25">
      <c r="B7708" s="27" t="s">
        <v>1047</v>
      </c>
      <c r="L7708" s="30"/>
      <c r="M7708">
        <v>1914860450</v>
      </c>
      <c r="N7708" t="str">
        <f>VLOOKUP(M7708,[2]CLUES!$A:$B,2,0)</f>
        <v>NLSSA002972</v>
      </c>
      <c r="Q7708" s="27"/>
    </row>
    <row r="7709" spans="2:17" x14ac:dyDescent="0.25">
      <c r="B7709" s="27" t="s">
        <v>1047</v>
      </c>
      <c r="L7709" s="30"/>
      <c r="M7709">
        <v>1914860450</v>
      </c>
      <c r="N7709" t="str">
        <f>VLOOKUP(M7709,[2]CLUES!$A:$B,2,0)</f>
        <v>NLSSA002972</v>
      </c>
      <c r="Q7709" s="27"/>
    </row>
    <row r="7710" spans="2:17" x14ac:dyDescent="0.25">
      <c r="B7710" s="27" t="s">
        <v>1047</v>
      </c>
      <c r="L7710" s="30"/>
      <c r="M7710">
        <v>1914860450</v>
      </c>
      <c r="N7710" t="str">
        <f>VLOOKUP(M7710,[2]CLUES!$A:$B,2,0)</f>
        <v>NLSSA002972</v>
      </c>
      <c r="Q7710" s="27"/>
    </row>
    <row r="7711" spans="2:17" x14ac:dyDescent="0.25">
      <c r="B7711" s="27" t="s">
        <v>1047</v>
      </c>
      <c r="L7711" s="30"/>
      <c r="M7711">
        <v>1914860450</v>
      </c>
      <c r="N7711" t="str">
        <f>VLOOKUP(M7711,[2]CLUES!$A:$B,2,0)</f>
        <v>NLSSA002972</v>
      </c>
      <c r="Q7711" s="27"/>
    </row>
    <row r="7712" spans="2:17" x14ac:dyDescent="0.25">
      <c r="B7712" s="27" t="s">
        <v>1047</v>
      </c>
      <c r="L7712" s="30"/>
      <c r="M7712">
        <v>1914861720</v>
      </c>
      <c r="N7712" t="str">
        <f>VLOOKUP(M7712,[2]CLUES!$A:$B,2,0)</f>
        <v>NLSSA004046</v>
      </c>
      <c r="Q7712" s="27"/>
    </row>
    <row r="7713" spans="2:17" x14ac:dyDescent="0.25">
      <c r="B7713" s="27" t="s">
        <v>1047</v>
      </c>
      <c r="L7713" s="30"/>
      <c r="M7713">
        <v>1914860170</v>
      </c>
      <c r="N7713" t="str">
        <f>VLOOKUP(M7713,[2]CLUES!$A:$B,2,0)</f>
        <v>NLSSA014295</v>
      </c>
      <c r="Q7713" s="27"/>
    </row>
    <row r="7714" spans="2:17" x14ac:dyDescent="0.25">
      <c r="B7714" s="27" t="s">
        <v>1047</v>
      </c>
      <c r="L7714" s="30"/>
      <c r="M7714">
        <v>1914860170</v>
      </c>
      <c r="N7714" t="str">
        <f>VLOOKUP(M7714,[2]CLUES!$A:$B,2,0)</f>
        <v>NLSSA014295</v>
      </c>
      <c r="Q7714" s="27"/>
    </row>
    <row r="7715" spans="2:17" x14ac:dyDescent="0.25">
      <c r="B7715" s="27" t="s">
        <v>1047</v>
      </c>
      <c r="L7715" s="30"/>
      <c r="M7715">
        <v>1914860170</v>
      </c>
      <c r="N7715" t="str">
        <f>VLOOKUP(M7715,[2]CLUES!$A:$B,2,0)</f>
        <v>NLSSA014295</v>
      </c>
      <c r="Q7715" s="27"/>
    </row>
    <row r="7716" spans="2:17" x14ac:dyDescent="0.25">
      <c r="B7716" s="27" t="s">
        <v>1047</v>
      </c>
      <c r="L7716" s="30"/>
      <c r="M7716">
        <v>1914860170</v>
      </c>
      <c r="N7716" t="str">
        <f>VLOOKUP(M7716,[2]CLUES!$A:$B,2,0)</f>
        <v>NLSSA014295</v>
      </c>
      <c r="Q7716" s="27"/>
    </row>
    <row r="7717" spans="2:17" x14ac:dyDescent="0.25">
      <c r="B7717" s="27" t="s">
        <v>1047</v>
      </c>
      <c r="L7717" s="30"/>
      <c r="M7717">
        <v>1914860170</v>
      </c>
      <c r="N7717" t="str">
        <f>VLOOKUP(M7717,[2]CLUES!$A:$B,2,0)</f>
        <v>NLSSA014295</v>
      </c>
      <c r="Q7717" s="27"/>
    </row>
    <row r="7718" spans="2:17" x14ac:dyDescent="0.25">
      <c r="B7718" s="27" t="s">
        <v>1047</v>
      </c>
      <c r="L7718" s="30"/>
      <c r="M7718">
        <v>1914860170</v>
      </c>
      <c r="N7718" t="str">
        <f>VLOOKUP(M7718,[2]CLUES!$A:$B,2,0)</f>
        <v>NLSSA014295</v>
      </c>
      <c r="Q7718" s="27"/>
    </row>
    <row r="7719" spans="2:17" x14ac:dyDescent="0.25">
      <c r="B7719" s="27" t="s">
        <v>1047</v>
      </c>
      <c r="L7719" s="30"/>
      <c r="M7719">
        <v>1914860170</v>
      </c>
      <c r="N7719" t="str">
        <f>VLOOKUP(M7719,[2]CLUES!$A:$B,2,0)</f>
        <v>NLSSA014295</v>
      </c>
      <c r="Q7719" s="27"/>
    </row>
    <row r="7720" spans="2:17" x14ac:dyDescent="0.25">
      <c r="B7720" s="27" t="s">
        <v>1047</v>
      </c>
      <c r="L7720" s="30"/>
      <c r="M7720">
        <v>1914860170</v>
      </c>
      <c r="N7720" t="str">
        <f>VLOOKUP(M7720,[2]CLUES!$A:$B,2,0)</f>
        <v>NLSSA014295</v>
      </c>
      <c r="Q7720" s="27"/>
    </row>
    <row r="7721" spans="2:17" x14ac:dyDescent="0.25">
      <c r="B7721" s="27" t="s">
        <v>1047</v>
      </c>
      <c r="L7721" s="30"/>
      <c r="M7721">
        <v>1914860170</v>
      </c>
      <c r="N7721" t="str">
        <f>VLOOKUP(M7721,[2]CLUES!$A:$B,2,0)</f>
        <v>NLSSA014295</v>
      </c>
      <c r="Q7721" s="27"/>
    </row>
    <row r="7722" spans="2:17" x14ac:dyDescent="0.25">
      <c r="B7722" s="27" t="s">
        <v>1047</v>
      </c>
      <c r="L7722" s="30"/>
      <c r="M7722">
        <v>1914861720</v>
      </c>
      <c r="N7722" t="str">
        <f>VLOOKUP(M7722,[2]CLUES!$A:$B,2,0)</f>
        <v>NLSSA004046</v>
      </c>
      <c r="Q7722" s="27"/>
    </row>
    <row r="7723" spans="2:17" x14ac:dyDescent="0.25">
      <c r="B7723" s="27" t="s">
        <v>1047</v>
      </c>
      <c r="L7723" s="30"/>
      <c r="M7723">
        <v>1914861720</v>
      </c>
      <c r="N7723" t="str">
        <f>VLOOKUP(M7723,[2]CLUES!$A:$B,2,0)</f>
        <v>NLSSA004046</v>
      </c>
      <c r="Q7723" s="27"/>
    </row>
    <row r="7724" spans="2:17" x14ac:dyDescent="0.25">
      <c r="B7724" s="27" t="s">
        <v>1047</v>
      </c>
      <c r="L7724" s="30"/>
      <c r="M7724">
        <v>1914861720</v>
      </c>
      <c r="N7724" t="str">
        <f>VLOOKUP(M7724,[2]CLUES!$A:$B,2,0)</f>
        <v>NLSSA004046</v>
      </c>
      <c r="Q7724" s="27"/>
    </row>
    <row r="7725" spans="2:17" x14ac:dyDescent="0.25">
      <c r="B7725" s="27" t="s">
        <v>1047</v>
      </c>
      <c r="L7725" s="30"/>
      <c r="M7725">
        <v>1914861720</v>
      </c>
      <c r="N7725" t="str">
        <f>VLOOKUP(M7725,[2]CLUES!$A:$B,2,0)</f>
        <v>NLSSA004046</v>
      </c>
      <c r="Q7725" s="27"/>
    </row>
    <row r="7726" spans="2:17" x14ac:dyDescent="0.25">
      <c r="B7726" s="27" t="s">
        <v>1047</v>
      </c>
      <c r="L7726" s="30"/>
      <c r="M7726">
        <v>1914861720</v>
      </c>
      <c r="N7726" t="str">
        <f>VLOOKUP(M7726,[2]CLUES!$A:$B,2,0)</f>
        <v>NLSSA004046</v>
      </c>
      <c r="Q7726" s="27"/>
    </row>
    <row r="7727" spans="2:17" x14ac:dyDescent="0.25">
      <c r="B7727" s="27" t="s">
        <v>1047</v>
      </c>
      <c r="L7727" s="30"/>
      <c r="M7727">
        <v>1914861720</v>
      </c>
      <c r="N7727" t="str">
        <f>VLOOKUP(M7727,[2]CLUES!$A:$B,2,0)</f>
        <v>NLSSA004046</v>
      </c>
      <c r="Q7727" s="27"/>
    </row>
    <row r="7728" spans="2:17" x14ac:dyDescent="0.25">
      <c r="B7728" s="27" t="s">
        <v>1047</v>
      </c>
      <c r="L7728" s="30"/>
      <c r="M7728">
        <v>1914861720</v>
      </c>
      <c r="N7728" t="str">
        <f>VLOOKUP(M7728,[2]CLUES!$A:$B,2,0)</f>
        <v>NLSSA004046</v>
      </c>
      <c r="Q7728" s="27"/>
    </row>
    <row r="7729" spans="2:17" x14ac:dyDescent="0.25">
      <c r="B7729" s="27" t="s">
        <v>1047</v>
      </c>
      <c r="L7729" s="30"/>
      <c r="M7729">
        <v>1914861720</v>
      </c>
      <c r="N7729" t="str">
        <f>VLOOKUP(M7729,[2]CLUES!$A:$B,2,0)</f>
        <v>NLSSA004046</v>
      </c>
      <c r="Q7729" s="27"/>
    </row>
    <row r="7730" spans="2:17" x14ac:dyDescent="0.25">
      <c r="B7730" s="27" t="s">
        <v>1047</v>
      </c>
      <c r="L7730" s="30"/>
      <c r="M7730">
        <v>1914861720</v>
      </c>
      <c r="N7730" t="str">
        <f>VLOOKUP(M7730,[2]CLUES!$A:$B,2,0)</f>
        <v>NLSSA004046</v>
      </c>
      <c r="Q7730" s="27"/>
    </row>
    <row r="7731" spans="2:17" x14ac:dyDescent="0.25">
      <c r="B7731" s="27" t="s">
        <v>1047</v>
      </c>
      <c r="L7731" s="30"/>
      <c r="M7731">
        <v>1914860010</v>
      </c>
      <c r="N7731" t="str">
        <f>VLOOKUP(M7731,[2]CLUES!$A:$B,2,0)</f>
        <v>NLSSA014156</v>
      </c>
      <c r="Q7731" s="27"/>
    </row>
    <row r="7732" spans="2:17" x14ac:dyDescent="0.25">
      <c r="B7732" s="27" t="s">
        <v>1047</v>
      </c>
      <c r="L7732" s="30"/>
      <c r="M7732">
        <v>1914860010</v>
      </c>
      <c r="N7732" t="str">
        <f>VLOOKUP(M7732,[2]CLUES!$A:$B,2,0)</f>
        <v>NLSSA014156</v>
      </c>
      <c r="Q7732" s="27"/>
    </row>
    <row r="7733" spans="2:17" x14ac:dyDescent="0.25">
      <c r="B7733" s="27" t="s">
        <v>1047</v>
      </c>
      <c r="L7733" s="30"/>
      <c r="M7733">
        <v>1914860010</v>
      </c>
      <c r="N7733" t="str">
        <f>VLOOKUP(M7733,[2]CLUES!$A:$B,2,0)</f>
        <v>NLSSA014156</v>
      </c>
      <c r="Q7733" s="27"/>
    </row>
    <row r="7734" spans="2:17" x14ac:dyDescent="0.25">
      <c r="B7734" s="27" t="s">
        <v>1047</v>
      </c>
      <c r="L7734" s="30"/>
      <c r="M7734">
        <v>1914860010</v>
      </c>
      <c r="N7734" t="str">
        <f>VLOOKUP(M7734,[2]CLUES!$A:$B,2,0)</f>
        <v>NLSSA014156</v>
      </c>
      <c r="Q7734" s="27"/>
    </row>
    <row r="7735" spans="2:17" x14ac:dyDescent="0.25">
      <c r="B7735" s="27" t="s">
        <v>1047</v>
      </c>
      <c r="L7735" s="30"/>
      <c r="M7735">
        <v>1914860010</v>
      </c>
      <c r="N7735" t="str">
        <f>VLOOKUP(M7735,[2]CLUES!$A:$B,2,0)</f>
        <v>NLSSA014156</v>
      </c>
      <c r="Q7735" s="27"/>
    </row>
    <row r="7736" spans="2:17" x14ac:dyDescent="0.25">
      <c r="B7736" s="27" t="s">
        <v>1047</v>
      </c>
      <c r="L7736" s="30"/>
      <c r="M7736">
        <v>1914860010</v>
      </c>
      <c r="N7736" t="str">
        <f>VLOOKUP(M7736,[2]CLUES!$A:$B,2,0)</f>
        <v>NLSSA014156</v>
      </c>
      <c r="Q7736" s="27"/>
    </row>
    <row r="7737" spans="2:17" x14ac:dyDescent="0.25">
      <c r="B7737" s="27" t="s">
        <v>1047</v>
      </c>
      <c r="L7737" s="30"/>
      <c r="M7737">
        <v>1914860010</v>
      </c>
      <c r="N7737" t="str">
        <f>VLOOKUP(M7737,[2]CLUES!$A:$B,2,0)</f>
        <v>NLSSA014156</v>
      </c>
      <c r="Q7737" s="27"/>
    </row>
    <row r="7738" spans="2:17" x14ac:dyDescent="0.25">
      <c r="B7738" s="27" t="s">
        <v>1047</v>
      </c>
      <c r="L7738" s="30"/>
      <c r="M7738">
        <v>1914860010</v>
      </c>
      <c r="N7738" t="str">
        <f>VLOOKUP(M7738,[2]CLUES!$A:$B,2,0)</f>
        <v>NLSSA014156</v>
      </c>
      <c r="Q7738" s="27"/>
    </row>
    <row r="7739" spans="2:17" x14ac:dyDescent="0.25">
      <c r="B7739" s="27" t="s">
        <v>1047</v>
      </c>
      <c r="L7739" s="30"/>
      <c r="M7739">
        <v>1914860010</v>
      </c>
      <c r="N7739" t="str">
        <f>VLOOKUP(M7739,[2]CLUES!$A:$B,2,0)</f>
        <v>NLSSA014156</v>
      </c>
      <c r="Q7739" s="27"/>
    </row>
    <row r="7740" spans="2:17" x14ac:dyDescent="0.25">
      <c r="B7740" s="27" t="s">
        <v>1047</v>
      </c>
      <c r="L7740" s="30"/>
      <c r="M7740">
        <v>1914860170</v>
      </c>
      <c r="N7740" t="str">
        <f>VLOOKUP(M7740,[2]CLUES!$A:$B,2,0)</f>
        <v>NLSSA014295</v>
      </c>
      <c r="Q7740" s="27"/>
    </row>
    <row r="7741" spans="2:17" x14ac:dyDescent="0.25">
      <c r="B7741" s="27" t="s">
        <v>1047</v>
      </c>
      <c r="L7741" s="30"/>
      <c r="M7741">
        <v>1914860170</v>
      </c>
      <c r="N7741" t="str">
        <f>VLOOKUP(M7741,[2]CLUES!$A:$B,2,0)</f>
        <v>NLSSA014295</v>
      </c>
      <c r="Q7741" s="27"/>
    </row>
    <row r="7742" spans="2:17" x14ac:dyDescent="0.25">
      <c r="B7742" s="27" t="s">
        <v>1047</v>
      </c>
      <c r="L7742" s="30"/>
      <c r="M7742">
        <v>1914860170</v>
      </c>
      <c r="N7742" t="str">
        <f>VLOOKUP(M7742,[2]CLUES!$A:$B,2,0)</f>
        <v>NLSSA014295</v>
      </c>
      <c r="Q7742" s="27"/>
    </row>
    <row r="7743" spans="2:17" x14ac:dyDescent="0.25">
      <c r="B7743" s="27" t="s">
        <v>1047</v>
      </c>
      <c r="L7743" s="30"/>
      <c r="M7743">
        <v>1914860170</v>
      </c>
      <c r="N7743" t="str">
        <f>VLOOKUP(M7743,[2]CLUES!$A:$B,2,0)</f>
        <v>NLSSA014295</v>
      </c>
      <c r="Q7743" s="27"/>
    </row>
    <row r="7744" spans="2:17" x14ac:dyDescent="0.25">
      <c r="B7744" s="27" t="s">
        <v>1047</v>
      </c>
      <c r="L7744" s="30"/>
      <c r="M7744">
        <v>1914860170</v>
      </c>
      <c r="N7744" t="str">
        <f>VLOOKUP(M7744,[2]CLUES!$A:$B,2,0)</f>
        <v>NLSSA014295</v>
      </c>
      <c r="Q7744" s="27"/>
    </row>
    <row r="7745" spans="2:17" x14ac:dyDescent="0.25">
      <c r="B7745" s="27" t="s">
        <v>1047</v>
      </c>
      <c r="L7745" s="30"/>
      <c r="M7745">
        <v>1914860170</v>
      </c>
      <c r="N7745" t="str">
        <f>VLOOKUP(M7745,[2]CLUES!$A:$B,2,0)</f>
        <v>NLSSA014295</v>
      </c>
      <c r="Q7745" s="27"/>
    </row>
    <row r="7746" spans="2:17" x14ac:dyDescent="0.25">
      <c r="B7746" s="27" t="s">
        <v>1047</v>
      </c>
      <c r="L7746" s="30"/>
      <c r="M7746">
        <v>1914860170</v>
      </c>
      <c r="N7746" t="str">
        <f>VLOOKUP(M7746,[2]CLUES!$A:$B,2,0)</f>
        <v>NLSSA014295</v>
      </c>
      <c r="Q7746" s="27"/>
    </row>
    <row r="7747" spans="2:17" x14ac:dyDescent="0.25">
      <c r="B7747" s="27" t="s">
        <v>1047</v>
      </c>
      <c r="L7747" s="30"/>
      <c r="M7747">
        <v>1914860170</v>
      </c>
      <c r="N7747" t="str">
        <f>VLOOKUP(M7747,[2]CLUES!$A:$B,2,0)</f>
        <v>NLSSA014295</v>
      </c>
      <c r="Q7747" s="27"/>
    </row>
    <row r="7748" spans="2:17" x14ac:dyDescent="0.25">
      <c r="B7748" s="27" t="s">
        <v>1047</v>
      </c>
      <c r="L7748" s="30"/>
      <c r="M7748">
        <v>1914860170</v>
      </c>
      <c r="N7748" t="str">
        <f>VLOOKUP(M7748,[2]CLUES!$A:$B,2,0)</f>
        <v>NLSSA014295</v>
      </c>
      <c r="Q7748" s="27"/>
    </row>
    <row r="7749" spans="2:17" x14ac:dyDescent="0.25">
      <c r="B7749" s="27" t="s">
        <v>1047</v>
      </c>
      <c r="L7749" s="30"/>
      <c r="M7749">
        <v>1914860010</v>
      </c>
      <c r="N7749" t="str">
        <f>VLOOKUP(M7749,[2]CLUES!$A:$B,2,0)</f>
        <v>NLSSA014156</v>
      </c>
      <c r="Q7749" s="27"/>
    </row>
    <row r="7750" spans="2:17" x14ac:dyDescent="0.25">
      <c r="B7750" s="27" t="s">
        <v>1047</v>
      </c>
      <c r="L7750" s="30"/>
      <c r="M7750">
        <v>1914860010</v>
      </c>
      <c r="N7750" t="str">
        <f>VLOOKUP(M7750,[2]CLUES!$A:$B,2,0)</f>
        <v>NLSSA014156</v>
      </c>
      <c r="Q7750" s="27"/>
    </row>
    <row r="7751" spans="2:17" x14ac:dyDescent="0.25">
      <c r="B7751" s="27" t="s">
        <v>1047</v>
      </c>
      <c r="L7751" s="30"/>
      <c r="M7751">
        <v>1914860010</v>
      </c>
      <c r="N7751" t="str">
        <f>VLOOKUP(M7751,[2]CLUES!$A:$B,2,0)</f>
        <v>NLSSA014156</v>
      </c>
      <c r="Q7751" s="27"/>
    </row>
    <row r="7752" spans="2:17" x14ac:dyDescent="0.25">
      <c r="B7752" s="27" t="s">
        <v>1047</v>
      </c>
      <c r="L7752" s="30"/>
      <c r="M7752">
        <v>1914860010</v>
      </c>
      <c r="N7752" t="str">
        <f>VLOOKUP(M7752,[2]CLUES!$A:$B,2,0)</f>
        <v>NLSSA014156</v>
      </c>
      <c r="Q7752" s="27"/>
    </row>
    <row r="7753" spans="2:17" x14ac:dyDescent="0.25">
      <c r="B7753" s="27" t="s">
        <v>1047</v>
      </c>
      <c r="L7753" s="30"/>
      <c r="M7753">
        <v>1914860010</v>
      </c>
      <c r="N7753" t="str">
        <f>VLOOKUP(M7753,[2]CLUES!$A:$B,2,0)</f>
        <v>NLSSA014156</v>
      </c>
      <c r="Q7753" s="27"/>
    </row>
    <row r="7754" spans="2:17" x14ac:dyDescent="0.25">
      <c r="B7754" s="27" t="s">
        <v>1047</v>
      </c>
      <c r="L7754" s="30"/>
      <c r="M7754">
        <v>1914860010</v>
      </c>
      <c r="N7754" t="str">
        <f>VLOOKUP(M7754,[2]CLUES!$A:$B,2,0)</f>
        <v>NLSSA014156</v>
      </c>
      <c r="Q7754" s="27"/>
    </row>
    <row r="7755" spans="2:17" x14ac:dyDescent="0.25">
      <c r="B7755" s="27" t="s">
        <v>1047</v>
      </c>
      <c r="L7755" s="30"/>
      <c r="M7755">
        <v>1914860010</v>
      </c>
      <c r="N7755" t="str">
        <f>VLOOKUP(M7755,[2]CLUES!$A:$B,2,0)</f>
        <v>NLSSA014156</v>
      </c>
      <c r="Q7755" s="27"/>
    </row>
    <row r="7756" spans="2:17" x14ac:dyDescent="0.25">
      <c r="B7756" s="27" t="s">
        <v>1047</v>
      </c>
      <c r="L7756" s="30"/>
      <c r="M7756">
        <v>1914860010</v>
      </c>
      <c r="N7756" t="str">
        <f>VLOOKUP(M7756,[2]CLUES!$A:$B,2,0)</f>
        <v>NLSSA014156</v>
      </c>
      <c r="Q7756" s="27"/>
    </row>
    <row r="7757" spans="2:17" x14ac:dyDescent="0.25">
      <c r="B7757" s="27" t="s">
        <v>1047</v>
      </c>
      <c r="L7757" s="30"/>
      <c r="M7757">
        <v>1914860010</v>
      </c>
      <c r="N7757" t="str">
        <f>VLOOKUP(M7757,[2]CLUES!$A:$B,2,0)</f>
        <v>NLSSA014156</v>
      </c>
      <c r="Q7757" s="27"/>
    </row>
    <row r="7758" spans="2:17" x14ac:dyDescent="0.25">
      <c r="B7758" s="27" t="s">
        <v>1047</v>
      </c>
      <c r="L7758" s="30"/>
      <c r="M7758">
        <v>1914861720</v>
      </c>
      <c r="N7758" t="str">
        <f>VLOOKUP(M7758,[2]CLUES!$A:$B,2,0)</f>
        <v>NLSSA004046</v>
      </c>
      <c r="Q7758" s="27"/>
    </row>
    <row r="7759" spans="2:17" x14ac:dyDescent="0.25">
      <c r="B7759" s="27" t="s">
        <v>1047</v>
      </c>
      <c r="L7759" s="30"/>
      <c r="M7759">
        <v>1914861720</v>
      </c>
      <c r="N7759" t="str">
        <f>VLOOKUP(M7759,[2]CLUES!$A:$B,2,0)</f>
        <v>NLSSA004046</v>
      </c>
      <c r="Q7759" s="27"/>
    </row>
    <row r="7760" spans="2:17" x14ac:dyDescent="0.25">
      <c r="B7760" s="27" t="s">
        <v>1047</v>
      </c>
      <c r="L7760" s="30"/>
      <c r="M7760">
        <v>1914861720</v>
      </c>
      <c r="N7760" t="str">
        <f>VLOOKUP(M7760,[2]CLUES!$A:$B,2,0)</f>
        <v>NLSSA004046</v>
      </c>
      <c r="Q7760" s="27"/>
    </row>
    <row r="7761" spans="2:17" x14ac:dyDescent="0.25">
      <c r="B7761" s="27" t="s">
        <v>1047</v>
      </c>
      <c r="L7761" s="30"/>
      <c r="M7761">
        <v>1914861720</v>
      </c>
      <c r="N7761" t="str">
        <f>VLOOKUP(M7761,[2]CLUES!$A:$B,2,0)</f>
        <v>NLSSA004046</v>
      </c>
      <c r="Q7761" s="27"/>
    </row>
    <row r="7762" spans="2:17" x14ac:dyDescent="0.25">
      <c r="B7762" s="27" t="s">
        <v>1047</v>
      </c>
      <c r="L7762" s="30"/>
      <c r="M7762">
        <v>1914861720</v>
      </c>
      <c r="N7762" t="str">
        <f>VLOOKUP(M7762,[2]CLUES!$A:$B,2,0)</f>
        <v>NLSSA004046</v>
      </c>
      <c r="Q7762" s="27"/>
    </row>
    <row r="7763" spans="2:17" x14ac:dyDescent="0.25">
      <c r="B7763" s="27" t="s">
        <v>1047</v>
      </c>
      <c r="L7763" s="30"/>
      <c r="M7763">
        <v>1914861720</v>
      </c>
      <c r="N7763" t="str">
        <f>VLOOKUP(M7763,[2]CLUES!$A:$B,2,0)</f>
        <v>NLSSA004046</v>
      </c>
      <c r="Q7763" s="27"/>
    </row>
    <row r="7764" spans="2:17" x14ac:dyDescent="0.25">
      <c r="B7764" s="27" t="s">
        <v>1047</v>
      </c>
      <c r="L7764" s="30"/>
      <c r="M7764">
        <v>1914861720</v>
      </c>
      <c r="N7764" t="str">
        <f>VLOOKUP(M7764,[2]CLUES!$A:$B,2,0)</f>
        <v>NLSSA004046</v>
      </c>
      <c r="Q7764" s="27"/>
    </row>
    <row r="7765" spans="2:17" x14ac:dyDescent="0.25">
      <c r="B7765" s="27" t="s">
        <v>1047</v>
      </c>
      <c r="L7765" s="30"/>
      <c r="M7765">
        <v>1914861720</v>
      </c>
      <c r="N7765" t="str">
        <f>VLOOKUP(M7765,[2]CLUES!$A:$B,2,0)</f>
        <v>NLSSA004046</v>
      </c>
      <c r="Q7765" s="27"/>
    </row>
    <row r="7766" spans="2:17" x14ac:dyDescent="0.25">
      <c r="B7766" s="27" t="s">
        <v>1047</v>
      </c>
      <c r="L7766" s="30"/>
      <c r="M7766">
        <v>1914861720</v>
      </c>
      <c r="N7766" t="str">
        <f>VLOOKUP(M7766,[2]CLUES!$A:$B,2,0)</f>
        <v>NLSSA004046</v>
      </c>
      <c r="Q7766" s="27"/>
    </row>
    <row r="7767" spans="2:17" x14ac:dyDescent="0.25">
      <c r="B7767" s="27" t="s">
        <v>1047</v>
      </c>
      <c r="L7767" s="30"/>
      <c r="M7767">
        <v>1914860010</v>
      </c>
      <c r="N7767" t="str">
        <f>VLOOKUP(M7767,[2]CLUES!$A:$B,2,0)</f>
        <v>NLSSA014156</v>
      </c>
      <c r="Q7767" s="27"/>
    </row>
    <row r="7768" spans="2:17" x14ac:dyDescent="0.25">
      <c r="B7768" s="27" t="s">
        <v>1047</v>
      </c>
      <c r="L7768" s="30"/>
      <c r="M7768">
        <v>1914860010</v>
      </c>
      <c r="N7768" t="str">
        <f>VLOOKUP(M7768,[2]CLUES!$A:$B,2,0)</f>
        <v>NLSSA014156</v>
      </c>
      <c r="Q7768" s="27"/>
    </row>
    <row r="7769" spans="2:17" x14ac:dyDescent="0.25">
      <c r="B7769" s="27" t="s">
        <v>1047</v>
      </c>
      <c r="L7769" s="30"/>
      <c r="M7769">
        <v>1914860010</v>
      </c>
      <c r="N7769" t="str">
        <f>VLOOKUP(M7769,[2]CLUES!$A:$B,2,0)</f>
        <v>NLSSA014156</v>
      </c>
      <c r="Q7769" s="27"/>
    </row>
    <row r="7770" spans="2:17" x14ac:dyDescent="0.25">
      <c r="B7770" s="27" t="s">
        <v>1047</v>
      </c>
      <c r="L7770" s="30"/>
      <c r="M7770">
        <v>1914860010</v>
      </c>
      <c r="N7770" t="str">
        <f>VLOOKUP(M7770,[2]CLUES!$A:$B,2,0)</f>
        <v>NLSSA014156</v>
      </c>
      <c r="Q7770" s="27"/>
    </row>
    <row r="7771" spans="2:17" x14ac:dyDescent="0.25">
      <c r="B7771" s="27" t="s">
        <v>1047</v>
      </c>
      <c r="L7771" s="30"/>
      <c r="M7771">
        <v>1914860010</v>
      </c>
      <c r="N7771" t="str">
        <f>VLOOKUP(M7771,[2]CLUES!$A:$B,2,0)</f>
        <v>NLSSA014156</v>
      </c>
      <c r="Q7771" s="27"/>
    </row>
    <row r="7772" spans="2:17" x14ac:dyDescent="0.25">
      <c r="B7772" s="27" t="s">
        <v>1047</v>
      </c>
      <c r="L7772" s="30"/>
      <c r="M7772">
        <v>1914860010</v>
      </c>
      <c r="N7772" t="str">
        <f>VLOOKUP(M7772,[2]CLUES!$A:$B,2,0)</f>
        <v>NLSSA014156</v>
      </c>
      <c r="Q7772" s="27"/>
    </row>
    <row r="7773" spans="2:17" x14ac:dyDescent="0.25">
      <c r="B7773" s="27" t="s">
        <v>1047</v>
      </c>
      <c r="L7773" s="30"/>
      <c r="M7773">
        <v>1914860010</v>
      </c>
      <c r="N7773" t="str">
        <f>VLOOKUP(M7773,[2]CLUES!$A:$B,2,0)</f>
        <v>NLSSA014156</v>
      </c>
      <c r="Q7773" s="27"/>
    </row>
    <row r="7774" spans="2:17" x14ac:dyDescent="0.25">
      <c r="B7774" s="27" t="s">
        <v>1047</v>
      </c>
      <c r="L7774" s="30"/>
      <c r="M7774">
        <v>1914860010</v>
      </c>
      <c r="N7774" t="str">
        <f>VLOOKUP(M7774,[2]CLUES!$A:$B,2,0)</f>
        <v>NLSSA014156</v>
      </c>
      <c r="Q7774" s="27"/>
    </row>
    <row r="7775" spans="2:17" x14ac:dyDescent="0.25">
      <c r="B7775" s="27" t="s">
        <v>1047</v>
      </c>
      <c r="L7775" s="30"/>
      <c r="M7775">
        <v>1914860010</v>
      </c>
      <c r="N7775" t="str">
        <f>VLOOKUP(M7775,[2]CLUES!$A:$B,2,0)</f>
        <v>NLSSA014156</v>
      </c>
      <c r="Q7775" s="27"/>
    </row>
    <row r="7776" spans="2:17" x14ac:dyDescent="0.25">
      <c r="B7776" s="27" t="s">
        <v>1047</v>
      </c>
      <c r="L7776" s="30"/>
      <c r="M7776">
        <v>1914860170</v>
      </c>
      <c r="N7776" t="str">
        <f>VLOOKUP(M7776,[2]CLUES!$A:$B,2,0)</f>
        <v>NLSSA014295</v>
      </c>
      <c r="Q7776" s="27"/>
    </row>
    <row r="7777" spans="2:17" x14ac:dyDescent="0.25">
      <c r="B7777" s="27" t="s">
        <v>1047</v>
      </c>
      <c r="L7777" s="30"/>
      <c r="M7777">
        <v>1914860170</v>
      </c>
      <c r="N7777" t="str">
        <f>VLOOKUP(M7777,[2]CLUES!$A:$B,2,0)</f>
        <v>NLSSA014295</v>
      </c>
      <c r="Q7777" s="27"/>
    </row>
    <row r="7778" spans="2:17" x14ac:dyDescent="0.25">
      <c r="B7778" s="27" t="s">
        <v>1047</v>
      </c>
      <c r="L7778" s="30"/>
      <c r="M7778">
        <v>1914860170</v>
      </c>
      <c r="N7778" t="str">
        <f>VLOOKUP(M7778,[2]CLUES!$A:$B,2,0)</f>
        <v>NLSSA014295</v>
      </c>
      <c r="Q7778" s="27"/>
    </row>
    <row r="7779" spans="2:17" x14ac:dyDescent="0.25">
      <c r="B7779" s="27" t="s">
        <v>1047</v>
      </c>
      <c r="L7779" s="30"/>
      <c r="M7779">
        <v>1914860170</v>
      </c>
      <c r="N7779" t="str">
        <f>VLOOKUP(M7779,[2]CLUES!$A:$B,2,0)</f>
        <v>NLSSA014295</v>
      </c>
      <c r="Q7779" s="27"/>
    </row>
    <row r="7780" spans="2:17" x14ac:dyDescent="0.25">
      <c r="B7780" s="27" t="s">
        <v>1047</v>
      </c>
      <c r="L7780" s="30"/>
      <c r="M7780">
        <v>1914860170</v>
      </c>
      <c r="N7780" t="str">
        <f>VLOOKUP(M7780,[2]CLUES!$A:$B,2,0)</f>
        <v>NLSSA014295</v>
      </c>
      <c r="Q7780" s="27"/>
    </row>
    <row r="7781" spans="2:17" x14ac:dyDescent="0.25">
      <c r="B7781" s="27" t="s">
        <v>1047</v>
      </c>
      <c r="L7781" s="30"/>
      <c r="M7781">
        <v>1914860170</v>
      </c>
      <c r="N7781" t="str">
        <f>VLOOKUP(M7781,[2]CLUES!$A:$B,2,0)</f>
        <v>NLSSA014295</v>
      </c>
      <c r="Q7781" s="27"/>
    </row>
    <row r="7782" spans="2:17" x14ac:dyDescent="0.25">
      <c r="B7782" s="27" t="s">
        <v>1047</v>
      </c>
      <c r="L7782" s="30"/>
      <c r="M7782">
        <v>1914860170</v>
      </c>
      <c r="N7782" t="str">
        <f>VLOOKUP(M7782,[2]CLUES!$A:$B,2,0)</f>
        <v>NLSSA014295</v>
      </c>
      <c r="Q7782" s="27"/>
    </row>
    <row r="7783" spans="2:17" x14ac:dyDescent="0.25">
      <c r="B7783" s="27" t="s">
        <v>1047</v>
      </c>
      <c r="L7783" s="30"/>
      <c r="M7783">
        <v>1914860170</v>
      </c>
      <c r="N7783" t="str">
        <f>VLOOKUP(M7783,[2]CLUES!$A:$B,2,0)</f>
        <v>NLSSA014295</v>
      </c>
      <c r="Q7783" s="27"/>
    </row>
    <row r="7784" spans="2:17" x14ac:dyDescent="0.25">
      <c r="B7784" s="27" t="s">
        <v>1047</v>
      </c>
      <c r="L7784" s="30"/>
      <c r="M7784">
        <v>1914860170</v>
      </c>
      <c r="N7784" t="str">
        <f>VLOOKUP(M7784,[2]CLUES!$A:$B,2,0)</f>
        <v>NLSSA014295</v>
      </c>
      <c r="Q7784" s="27"/>
    </row>
    <row r="7785" spans="2:17" x14ac:dyDescent="0.25">
      <c r="B7785" s="27" t="s">
        <v>1047</v>
      </c>
      <c r="L7785" s="30"/>
      <c r="M7785">
        <v>1914860010</v>
      </c>
      <c r="N7785" t="str">
        <f>VLOOKUP(M7785,[2]CLUES!$A:$B,2,0)</f>
        <v>NLSSA014156</v>
      </c>
      <c r="Q7785" s="27"/>
    </row>
    <row r="7786" spans="2:17" x14ac:dyDescent="0.25">
      <c r="B7786" s="27" t="s">
        <v>1047</v>
      </c>
      <c r="L7786" s="30"/>
      <c r="M7786">
        <v>1914860010</v>
      </c>
      <c r="N7786" t="str">
        <f>VLOOKUP(M7786,[2]CLUES!$A:$B,2,0)</f>
        <v>NLSSA014156</v>
      </c>
      <c r="Q7786" s="27"/>
    </row>
    <row r="7787" spans="2:17" x14ac:dyDescent="0.25">
      <c r="B7787" s="27" t="s">
        <v>1047</v>
      </c>
      <c r="L7787" s="30"/>
      <c r="M7787">
        <v>1914860010</v>
      </c>
      <c r="N7787" t="str">
        <f>VLOOKUP(M7787,[2]CLUES!$A:$B,2,0)</f>
        <v>NLSSA014156</v>
      </c>
      <c r="Q7787" s="27"/>
    </row>
    <row r="7788" spans="2:17" x14ac:dyDescent="0.25">
      <c r="B7788" s="27" t="s">
        <v>1047</v>
      </c>
      <c r="L7788" s="30"/>
      <c r="M7788">
        <v>1914860010</v>
      </c>
      <c r="N7788" t="str">
        <f>VLOOKUP(M7788,[2]CLUES!$A:$B,2,0)</f>
        <v>NLSSA014156</v>
      </c>
      <c r="Q7788" s="27"/>
    </row>
    <row r="7789" spans="2:17" x14ac:dyDescent="0.25">
      <c r="B7789" s="27" t="s">
        <v>1047</v>
      </c>
      <c r="L7789" s="30"/>
      <c r="M7789">
        <v>1914860010</v>
      </c>
      <c r="N7789" t="str">
        <f>VLOOKUP(M7789,[2]CLUES!$A:$B,2,0)</f>
        <v>NLSSA014156</v>
      </c>
      <c r="Q7789" s="27"/>
    </row>
    <row r="7790" spans="2:17" x14ac:dyDescent="0.25">
      <c r="B7790" s="27" t="s">
        <v>1047</v>
      </c>
      <c r="L7790" s="30"/>
      <c r="M7790">
        <v>1914860010</v>
      </c>
      <c r="N7790" t="str">
        <f>VLOOKUP(M7790,[2]CLUES!$A:$B,2,0)</f>
        <v>NLSSA014156</v>
      </c>
      <c r="Q7790" s="27"/>
    </row>
    <row r="7791" spans="2:17" x14ac:dyDescent="0.25">
      <c r="B7791" s="27" t="s">
        <v>1047</v>
      </c>
      <c r="L7791" s="30"/>
      <c r="M7791">
        <v>1914860010</v>
      </c>
      <c r="N7791" t="str">
        <f>VLOOKUP(M7791,[2]CLUES!$A:$B,2,0)</f>
        <v>NLSSA014156</v>
      </c>
      <c r="Q7791" s="27"/>
    </row>
    <row r="7792" spans="2:17" x14ac:dyDescent="0.25">
      <c r="B7792" s="27" t="s">
        <v>1047</v>
      </c>
      <c r="L7792" s="30"/>
      <c r="M7792">
        <v>1914860010</v>
      </c>
      <c r="N7792" t="str">
        <f>VLOOKUP(M7792,[2]CLUES!$A:$B,2,0)</f>
        <v>NLSSA014156</v>
      </c>
      <c r="Q7792" s="27"/>
    </row>
    <row r="7793" spans="2:17" x14ac:dyDescent="0.25">
      <c r="B7793" s="27" t="s">
        <v>1047</v>
      </c>
      <c r="L7793" s="30"/>
      <c r="M7793">
        <v>1914860010</v>
      </c>
      <c r="N7793" t="str">
        <f>VLOOKUP(M7793,[2]CLUES!$A:$B,2,0)</f>
        <v>NLSSA014156</v>
      </c>
      <c r="Q7793" s="27"/>
    </row>
    <row r="7794" spans="2:17" x14ac:dyDescent="0.25">
      <c r="B7794" s="27" t="s">
        <v>1047</v>
      </c>
      <c r="L7794" s="30"/>
      <c r="M7794">
        <v>1914860010</v>
      </c>
      <c r="N7794" t="str">
        <f>VLOOKUP(M7794,[2]CLUES!$A:$B,2,0)</f>
        <v>NLSSA014156</v>
      </c>
      <c r="Q7794" s="27"/>
    </row>
    <row r="7795" spans="2:17" x14ac:dyDescent="0.25">
      <c r="B7795" s="27" t="s">
        <v>1047</v>
      </c>
      <c r="L7795" s="30"/>
      <c r="M7795">
        <v>1914860010</v>
      </c>
      <c r="N7795" t="str">
        <f>VLOOKUP(M7795,[2]CLUES!$A:$B,2,0)</f>
        <v>NLSSA014156</v>
      </c>
      <c r="Q7795" s="27"/>
    </row>
    <row r="7796" spans="2:17" x14ac:dyDescent="0.25">
      <c r="B7796" s="27" t="s">
        <v>1047</v>
      </c>
      <c r="L7796" s="30"/>
      <c r="M7796">
        <v>1914860010</v>
      </c>
      <c r="N7796" t="str">
        <f>VLOOKUP(M7796,[2]CLUES!$A:$B,2,0)</f>
        <v>NLSSA014156</v>
      </c>
      <c r="Q7796" s="27"/>
    </row>
    <row r="7797" spans="2:17" x14ac:dyDescent="0.25">
      <c r="B7797" s="27" t="s">
        <v>1047</v>
      </c>
      <c r="L7797" s="30"/>
      <c r="M7797">
        <v>1914860010</v>
      </c>
      <c r="N7797" t="str">
        <f>VLOOKUP(M7797,[2]CLUES!$A:$B,2,0)</f>
        <v>NLSSA014156</v>
      </c>
      <c r="Q7797" s="27"/>
    </row>
    <row r="7798" spans="2:17" x14ac:dyDescent="0.25">
      <c r="B7798" s="27" t="s">
        <v>1047</v>
      </c>
      <c r="L7798" s="30"/>
      <c r="M7798">
        <v>1914869450</v>
      </c>
      <c r="N7798" t="str">
        <f>VLOOKUP(M7798,[2]CLUES!$A:$B,2,0)</f>
        <v>NLSSA000860</v>
      </c>
      <c r="Q7798" s="27"/>
    </row>
    <row r="7799" spans="2:17" x14ac:dyDescent="0.25">
      <c r="B7799" s="27" t="s">
        <v>1047</v>
      </c>
      <c r="L7799" s="30"/>
      <c r="M7799">
        <v>1914860870</v>
      </c>
      <c r="N7799" t="str">
        <f>VLOOKUP(M7799,[2]CLUES!$A:$B,2,0)</f>
        <v>NLSSA014843</v>
      </c>
      <c r="Q7799" s="27"/>
    </row>
    <row r="7800" spans="2:17" x14ac:dyDescent="0.25">
      <c r="B7800" s="27" t="s">
        <v>1047</v>
      </c>
      <c r="L7800" s="30"/>
      <c r="M7800">
        <v>1914860870</v>
      </c>
      <c r="N7800" t="str">
        <f>VLOOKUP(M7800,[2]CLUES!$A:$B,2,0)</f>
        <v>NLSSA014843</v>
      </c>
      <c r="Q7800" s="27"/>
    </row>
    <row r="7801" spans="2:17" x14ac:dyDescent="0.25">
      <c r="B7801" s="27" t="s">
        <v>1047</v>
      </c>
      <c r="L7801" s="30"/>
      <c r="M7801">
        <v>1914860870</v>
      </c>
      <c r="N7801" t="str">
        <f>VLOOKUP(M7801,[2]CLUES!$A:$B,2,0)</f>
        <v>NLSSA014843</v>
      </c>
      <c r="Q7801" s="27"/>
    </row>
    <row r="7802" spans="2:17" x14ac:dyDescent="0.25">
      <c r="B7802" s="27" t="s">
        <v>1047</v>
      </c>
      <c r="L7802" s="30"/>
      <c r="M7802">
        <v>1914860870</v>
      </c>
      <c r="N7802" t="str">
        <f>VLOOKUP(M7802,[2]CLUES!$A:$B,2,0)</f>
        <v>NLSSA014843</v>
      </c>
      <c r="Q7802" s="27"/>
    </row>
    <row r="7803" spans="2:17" x14ac:dyDescent="0.25">
      <c r="B7803" s="27" t="s">
        <v>1047</v>
      </c>
      <c r="L7803" s="30"/>
      <c r="M7803">
        <v>1914860870</v>
      </c>
      <c r="N7803" t="str">
        <f>VLOOKUP(M7803,[2]CLUES!$A:$B,2,0)</f>
        <v>NLSSA014843</v>
      </c>
      <c r="Q7803" s="27"/>
    </row>
    <row r="7804" spans="2:17" x14ac:dyDescent="0.25">
      <c r="B7804" s="27" t="s">
        <v>1047</v>
      </c>
      <c r="L7804" s="30"/>
      <c r="M7804">
        <v>1914860870</v>
      </c>
      <c r="N7804" t="str">
        <f>VLOOKUP(M7804,[2]CLUES!$A:$B,2,0)</f>
        <v>NLSSA014843</v>
      </c>
      <c r="Q7804" s="27"/>
    </row>
    <row r="7805" spans="2:17" x14ac:dyDescent="0.25">
      <c r="B7805" s="27" t="s">
        <v>1047</v>
      </c>
      <c r="L7805" s="30"/>
      <c r="M7805">
        <v>1914860870</v>
      </c>
      <c r="N7805" t="str">
        <f>VLOOKUP(M7805,[2]CLUES!$A:$B,2,0)</f>
        <v>NLSSA014843</v>
      </c>
      <c r="Q7805" s="27"/>
    </row>
    <row r="7806" spans="2:17" x14ac:dyDescent="0.25">
      <c r="B7806" s="27" t="s">
        <v>1047</v>
      </c>
      <c r="L7806" s="30"/>
      <c r="M7806">
        <v>1914860870</v>
      </c>
      <c r="N7806" t="str">
        <f>VLOOKUP(M7806,[2]CLUES!$A:$B,2,0)</f>
        <v>NLSSA014843</v>
      </c>
      <c r="Q7806" s="27"/>
    </row>
    <row r="7807" spans="2:17" x14ac:dyDescent="0.25">
      <c r="B7807" s="27" t="s">
        <v>1047</v>
      </c>
      <c r="L7807" s="30"/>
      <c r="M7807">
        <v>1914860870</v>
      </c>
      <c r="N7807" t="str">
        <f>VLOOKUP(M7807,[2]CLUES!$A:$B,2,0)</f>
        <v>NLSSA014843</v>
      </c>
      <c r="Q7807" s="27"/>
    </row>
    <row r="7808" spans="2:17" x14ac:dyDescent="0.25">
      <c r="B7808" s="27" t="s">
        <v>1047</v>
      </c>
      <c r="L7808" s="30"/>
      <c r="M7808">
        <v>1914860870</v>
      </c>
      <c r="N7808" t="str">
        <f>VLOOKUP(M7808,[2]CLUES!$A:$B,2,0)</f>
        <v>NLSSA014843</v>
      </c>
      <c r="Q7808" s="27"/>
    </row>
    <row r="7809" spans="2:17" x14ac:dyDescent="0.25">
      <c r="B7809" s="27" t="s">
        <v>1047</v>
      </c>
      <c r="L7809" s="30"/>
      <c r="M7809">
        <v>1914860870</v>
      </c>
      <c r="N7809" t="str">
        <f>VLOOKUP(M7809,[2]CLUES!$A:$B,2,0)</f>
        <v>NLSSA014843</v>
      </c>
      <c r="Q7809" s="27"/>
    </row>
    <row r="7810" spans="2:17" x14ac:dyDescent="0.25">
      <c r="B7810" s="27" t="s">
        <v>1047</v>
      </c>
      <c r="L7810" s="30"/>
      <c r="M7810">
        <v>1914860870</v>
      </c>
      <c r="N7810" t="str">
        <f>VLOOKUP(M7810,[2]CLUES!$A:$B,2,0)</f>
        <v>NLSSA014843</v>
      </c>
      <c r="Q7810" s="27"/>
    </row>
    <row r="7811" spans="2:17" x14ac:dyDescent="0.25">
      <c r="B7811" s="27" t="s">
        <v>1047</v>
      </c>
      <c r="L7811" s="30"/>
      <c r="M7811">
        <v>1914860870</v>
      </c>
      <c r="N7811" t="str">
        <f>VLOOKUP(M7811,[2]CLUES!$A:$B,2,0)</f>
        <v>NLSSA014843</v>
      </c>
      <c r="Q7811" s="27"/>
    </row>
    <row r="7812" spans="2:17" x14ac:dyDescent="0.25">
      <c r="B7812" s="27" t="s">
        <v>1047</v>
      </c>
      <c r="L7812" s="30"/>
      <c r="M7812">
        <v>1914860870</v>
      </c>
      <c r="N7812" t="str">
        <f>VLOOKUP(M7812,[2]CLUES!$A:$B,2,0)</f>
        <v>NLSSA014843</v>
      </c>
      <c r="Q7812" s="27"/>
    </row>
    <row r="7813" spans="2:17" x14ac:dyDescent="0.25">
      <c r="B7813" s="27" t="s">
        <v>1047</v>
      </c>
      <c r="L7813" s="30"/>
      <c r="M7813">
        <v>1914860870</v>
      </c>
      <c r="N7813" t="str">
        <f>VLOOKUP(M7813,[2]CLUES!$A:$B,2,0)</f>
        <v>NLSSA014843</v>
      </c>
      <c r="Q7813" s="27"/>
    </row>
    <row r="7814" spans="2:17" x14ac:dyDescent="0.25">
      <c r="B7814" s="27" t="s">
        <v>1047</v>
      </c>
      <c r="L7814" s="30"/>
      <c r="M7814">
        <v>1914860870</v>
      </c>
      <c r="N7814" t="str">
        <f>VLOOKUP(M7814,[2]CLUES!$A:$B,2,0)</f>
        <v>NLSSA014843</v>
      </c>
      <c r="Q7814" s="27"/>
    </row>
    <row r="7815" spans="2:17" x14ac:dyDescent="0.25">
      <c r="B7815" s="27" t="s">
        <v>1047</v>
      </c>
      <c r="L7815" s="30"/>
      <c r="M7815">
        <v>1914860870</v>
      </c>
      <c r="N7815" t="str">
        <f>VLOOKUP(M7815,[2]CLUES!$A:$B,2,0)</f>
        <v>NLSSA014843</v>
      </c>
      <c r="Q7815" s="27"/>
    </row>
    <row r="7816" spans="2:17" x14ac:dyDescent="0.25">
      <c r="B7816" s="27" t="s">
        <v>1047</v>
      </c>
      <c r="L7816" s="30"/>
      <c r="M7816">
        <v>1914861900</v>
      </c>
      <c r="N7816" t="str">
        <f>VLOOKUP(M7816,[2]CLUES!$A:$B,2,0)</f>
        <v>NLSSA014843</v>
      </c>
      <c r="Q7816" s="27"/>
    </row>
    <row r="7817" spans="2:17" x14ac:dyDescent="0.25">
      <c r="B7817" s="27" t="s">
        <v>1047</v>
      </c>
      <c r="L7817" s="30"/>
      <c r="M7817">
        <v>1914869450</v>
      </c>
      <c r="N7817" t="str">
        <f>VLOOKUP(M7817,[2]CLUES!$A:$B,2,0)</f>
        <v>NLSSA000860</v>
      </c>
      <c r="Q7817" s="27"/>
    </row>
    <row r="7818" spans="2:17" x14ac:dyDescent="0.25">
      <c r="B7818" s="27" t="s">
        <v>1047</v>
      </c>
      <c r="L7818" s="30"/>
      <c r="M7818">
        <v>1914869450</v>
      </c>
      <c r="N7818" t="str">
        <f>VLOOKUP(M7818,[2]CLUES!$A:$B,2,0)</f>
        <v>NLSSA000860</v>
      </c>
      <c r="Q7818" s="27"/>
    </row>
    <row r="7819" spans="2:17" x14ac:dyDescent="0.25">
      <c r="B7819" s="27" t="s">
        <v>1047</v>
      </c>
      <c r="L7819" s="30"/>
      <c r="M7819">
        <v>1914869450</v>
      </c>
      <c r="N7819" t="str">
        <f>VLOOKUP(M7819,[2]CLUES!$A:$B,2,0)</f>
        <v>NLSSA000860</v>
      </c>
      <c r="Q7819" s="27"/>
    </row>
    <row r="7820" spans="2:17" x14ac:dyDescent="0.25">
      <c r="B7820" s="27" t="s">
        <v>1047</v>
      </c>
      <c r="L7820" s="30"/>
      <c r="M7820">
        <v>1914869450</v>
      </c>
      <c r="N7820" t="str">
        <f>VLOOKUP(M7820,[2]CLUES!$A:$B,2,0)</f>
        <v>NLSSA000860</v>
      </c>
      <c r="Q7820" s="27"/>
    </row>
    <row r="7821" spans="2:17" x14ac:dyDescent="0.25">
      <c r="B7821" s="27" t="s">
        <v>1047</v>
      </c>
      <c r="L7821" s="30"/>
      <c r="M7821">
        <v>1914869450</v>
      </c>
      <c r="N7821" t="str">
        <f>VLOOKUP(M7821,[2]CLUES!$A:$B,2,0)</f>
        <v>NLSSA000860</v>
      </c>
      <c r="Q7821" s="27"/>
    </row>
    <row r="7822" spans="2:17" x14ac:dyDescent="0.25">
      <c r="B7822" s="27" t="s">
        <v>1047</v>
      </c>
      <c r="L7822" s="30"/>
      <c r="M7822">
        <v>1914869450</v>
      </c>
      <c r="N7822" t="str">
        <f>VLOOKUP(M7822,[2]CLUES!$A:$B,2,0)</f>
        <v>NLSSA000860</v>
      </c>
      <c r="Q7822" s="27"/>
    </row>
    <row r="7823" spans="2:17" x14ac:dyDescent="0.25">
      <c r="B7823" s="27" t="s">
        <v>1047</v>
      </c>
      <c r="L7823" s="30"/>
      <c r="M7823">
        <v>1914869450</v>
      </c>
      <c r="N7823" t="str">
        <f>VLOOKUP(M7823,[2]CLUES!$A:$B,2,0)</f>
        <v>NLSSA000860</v>
      </c>
      <c r="Q7823" s="27"/>
    </row>
    <row r="7824" spans="2:17" x14ac:dyDescent="0.25">
      <c r="B7824" s="27" t="s">
        <v>1047</v>
      </c>
      <c r="L7824" s="30"/>
      <c r="M7824">
        <v>1914869460</v>
      </c>
      <c r="N7824" t="str">
        <f>VLOOKUP(M7824,[2]CLUES!$A:$B,2,0)</f>
        <v>NLSSA001275</v>
      </c>
      <c r="Q7824" s="27"/>
    </row>
    <row r="7825" spans="2:17" x14ac:dyDescent="0.25">
      <c r="B7825" s="27" t="s">
        <v>1047</v>
      </c>
      <c r="L7825" s="30"/>
      <c r="M7825">
        <v>1914869460</v>
      </c>
      <c r="N7825" t="str">
        <f>VLOOKUP(M7825,[2]CLUES!$A:$B,2,0)</f>
        <v>NLSSA001275</v>
      </c>
      <c r="Q7825" s="27"/>
    </row>
    <row r="7826" spans="2:17" x14ac:dyDescent="0.25">
      <c r="B7826" s="27" t="s">
        <v>1047</v>
      </c>
      <c r="L7826" s="30"/>
      <c r="M7826">
        <v>1914861950</v>
      </c>
      <c r="N7826" t="str">
        <f>VLOOKUP(M7826,[2]CLUES!$A:$B,2,0)</f>
        <v>NLSSA004606</v>
      </c>
      <c r="Q7826" s="27"/>
    </row>
    <row r="7827" spans="2:17" x14ac:dyDescent="0.25">
      <c r="B7827" s="27" t="s">
        <v>1047</v>
      </c>
      <c r="L7827" s="30"/>
      <c r="M7827">
        <v>1914861950</v>
      </c>
      <c r="N7827" t="str">
        <f>VLOOKUP(M7827,[2]CLUES!$A:$B,2,0)</f>
        <v>NLSSA004606</v>
      </c>
      <c r="Q7827" s="27"/>
    </row>
    <row r="7828" spans="2:17" x14ac:dyDescent="0.25">
      <c r="B7828" s="27" t="s">
        <v>1047</v>
      </c>
      <c r="L7828" s="30"/>
      <c r="M7828">
        <v>1914861950</v>
      </c>
      <c r="N7828" t="str">
        <f>VLOOKUP(M7828,[2]CLUES!$A:$B,2,0)</f>
        <v>NLSSA004606</v>
      </c>
      <c r="Q7828" s="27"/>
    </row>
    <row r="7829" spans="2:17" x14ac:dyDescent="0.25">
      <c r="B7829" s="27" t="s">
        <v>1047</v>
      </c>
      <c r="L7829" s="30"/>
      <c r="M7829">
        <v>1914861950</v>
      </c>
      <c r="N7829" t="str">
        <f>VLOOKUP(M7829,[2]CLUES!$A:$B,2,0)</f>
        <v>NLSSA004606</v>
      </c>
      <c r="Q7829" s="27"/>
    </row>
    <row r="7830" spans="2:17" x14ac:dyDescent="0.25">
      <c r="B7830" s="27" t="s">
        <v>1047</v>
      </c>
      <c r="L7830" s="30"/>
      <c r="M7830">
        <v>1914861950</v>
      </c>
      <c r="N7830" t="str">
        <f>VLOOKUP(M7830,[2]CLUES!$A:$B,2,0)</f>
        <v>NLSSA004606</v>
      </c>
      <c r="Q7830" s="27"/>
    </row>
    <row r="7831" spans="2:17" x14ac:dyDescent="0.25">
      <c r="B7831" s="27" t="s">
        <v>1047</v>
      </c>
      <c r="L7831" s="30"/>
      <c r="M7831">
        <v>1914861950</v>
      </c>
      <c r="N7831" t="str">
        <f>VLOOKUP(M7831,[2]CLUES!$A:$B,2,0)</f>
        <v>NLSSA004606</v>
      </c>
      <c r="Q7831" s="27"/>
    </row>
    <row r="7832" spans="2:17" x14ac:dyDescent="0.25">
      <c r="B7832" s="27" t="s">
        <v>1047</v>
      </c>
      <c r="L7832" s="30"/>
      <c r="M7832">
        <v>1914861950</v>
      </c>
      <c r="N7832" t="str">
        <f>VLOOKUP(M7832,[2]CLUES!$A:$B,2,0)</f>
        <v>NLSSA004606</v>
      </c>
      <c r="Q7832" s="27"/>
    </row>
    <row r="7833" spans="2:17" x14ac:dyDescent="0.25">
      <c r="B7833" s="27" t="s">
        <v>1047</v>
      </c>
      <c r="L7833" s="30"/>
      <c r="M7833">
        <v>1914861950</v>
      </c>
      <c r="N7833" t="str">
        <f>VLOOKUP(M7833,[2]CLUES!$A:$B,2,0)</f>
        <v>NLSSA004606</v>
      </c>
      <c r="Q7833" s="27"/>
    </row>
    <row r="7834" spans="2:17" x14ac:dyDescent="0.25">
      <c r="B7834" s="27" t="s">
        <v>1047</v>
      </c>
      <c r="L7834" s="30"/>
      <c r="M7834">
        <v>1914861950</v>
      </c>
      <c r="N7834" t="str">
        <f>VLOOKUP(M7834,[2]CLUES!$A:$B,2,0)</f>
        <v>NLSSA004606</v>
      </c>
      <c r="Q7834" s="27"/>
    </row>
    <row r="7835" spans="2:17" x14ac:dyDescent="0.25">
      <c r="B7835" s="27" t="s">
        <v>1047</v>
      </c>
      <c r="L7835" s="30"/>
      <c r="M7835">
        <v>1914861960</v>
      </c>
      <c r="N7835" t="str">
        <f>VLOOKUP(M7835,[2]CLUES!$A:$B,2,0)</f>
        <v>NLSSA014843</v>
      </c>
      <c r="Q7835" s="27"/>
    </row>
    <row r="7836" spans="2:17" x14ac:dyDescent="0.25">
      <c r="B7836" s="27" t="s">
        <v>1047</v>
      </c>
      <c r="L7836" s="30"/>
      <c r="M7836">
        <v>1914861970</v>
      </c>
      <c r="N7836" t="str">
        <f>VLOOKUP(M7836,[2]CLUES!$A:$B,2,0)</f>
        <v>NLSSA014843</v>
      </c>
      <c r="Q7836" s="27"/>
    </row>
    <row r="7837" spans="2:17" x14ac:dyDescent="0.25">
      <c r="B7837" s="27" t="s">
        <v>1047</v>
      </c>
      <c r="L7837" s="30"/>
      <c r="M7837">
        <v>1914861980</v>
      </c>
      <c r="N7837" t="str">
        <f>VLOOKUP(M7837,[2]CLUES!$A:$B,2,0)</f>
        <v>NLSSA014843</v>
      </c>
      <c r="Q7837" s="27"/>
    </row>
    <row r="7838" spans="2:17" x14ac:dyDescent="0.25">
      <c r="B7838" s="27" t="s">
        <v>1047</v>
      </c>
      <c r="L7838" s="30"/>
      <c r="M7838">
        <v>1914862990</v>
      </c>
      <c r="N7838" t="str">
        <f>VLOOKUP(M7838,[2]CLUES!$A:$B,2,0)</f>
        <v>NLSSA003001</v>
      </c>
      <c r="Q7838" s="27"/>
    </row>
    <row r="7839" spans="2:17" x14ac:dyDescent="0.25">
      <c r="B7839" s="27" t="s">
        <v>1047</v>
      </c>
      <c r="L7839" s="30"/>
      <c r="M7839">
        <v>1914862990</v>
      </c>
      <c r="N7839" t="str">
        <f>VLOOKUP(M7839,[2]CLUES!$A:$B,2,0)</f>
        <v>NLSSA003001</v>
      </c>
      <c r="Q7839" s="27"/>
    </row>
    <row r="7840" spans="2:17" x14ac:dyDescent="0.25">
      <c r="B7840" s="27" t="s">
        <v>1047</v>
      </c>
      <c r="L7840" s="30"/>
      <c r="M7840">
        <v>1914862990</v>
      </c>
      <c r="N7840" t="str">
        <f>VLOOKUP(M7840,[2]CLUES!$A:$B,2,0)</f>
        <v>NLSSA003001</v>
      </c>
      <c r="Q7840" s="27"/>
    </row>
    <row r="7841" spans="2:17" x14ac:dyDescent="0.25">
      <c r="B7841" s="27" t="s">
        <v>1047</v>
      </c>
      <c r="L7841" s="30"/>
      <c r="M7841">
        <v>1914862990</v>
      </c>
      <c r="N7841" t="str">
        <f>VLOOKUP(M7841,[2]CLUES!$A:$B,2,0)</f>
        <v>NLSSA003001</v>
      </c>
      <c r="Q7841" s="27"/>
    </row>
    <row r="7842" spans="2:17" x14ac:dyDescent="0.25">
      <c r="B7842" s="27" t="s">
        <v>1047</v>
      </c>
      <c r="L7842" s="30"/>
      <c r="M7842">
        <v>1914862990</v>
      </c>
      <c r="N7842" t="str">
        <f>VLOOKUP(M7842,[2]CLUES!$A:$B,2,0)</f>
        <v>NLSSA003001</v>
      </c>
      <c r="Q7842" s="27"/>
    </row>
    <row r="7843" spans="2:17" x14ac:dyDescent="0.25">
      <c r="B7843" s="27" t="s">
        <v>1047</v>
      </c>
      <c r="L7843" s="30"/>
      <c r="M7843">
        <v>1914862990</v>
      </c>
      <c r="N7843" t="str">
        <f>VLOOKUP(M7843,[2]CLUES!$A:$B,2,0)</f>
        <v>NLSSA003001</v>
      </c>
      <c r="Q7843" s="27"/>
    </row>
    <row r="7844" spans="2:17" x14ac:dyDescent="0.25">
      <c r="B7844" s="27" t="s">
        <v>1047</v>
      </c>
      <c r="L7844" s="30"/>
      <c r="M7844">
        <v>1914860850</v>
      </c>
      <c r="N7844" t="str">
        <f>VLOOKUP(M7844,[2]CLUES!$A:$B,2,0)</f>
        <v>NLSSA014115</v>
      </c>
      <c r="Q7844" s="27"/>
    </row>
    <row r="7845" spans="2:17" x14ac:dyDescent="0.25">
      <c r="B7845" s="27" t="s">
        <v>1047</v>
      </c>
      <c r="L7845" s="30"/>
      <c r="M7845">
        <v>1914860850</v>
      </c>
      <c r="N7845" t="str">
        <f>VLOOKUP(M7845,[2]CLUES!$A:$B,2,0)</f>
        <v>NLSSA014115</v>
      </c>
      <c r="Q7845" s="27"/>
    </row>
    <row r="7846" spans="2:17" x14ac:dyDescent="0.25">
      <c r="B7846" s="27" t="s">
        <v>1047</v>
      </c>
      <c r="L7846" s="30"/>
      <c r="M7846">
        <v>1914862050</v>
      </c>
      <c r="N7846" t="str">
        <f>VLOOKUP(M7846,[2]CLUES!$A:$B,2,0)</f>
        <v>NLSSA000201</v>
      </c>
      <c r="Q7846" s="27"/>
    </row>
    <row r="7847" spans="2:17" x14ac:dyDescent="0.25">
      <c r="B7847" s="27" t="s">
        <v>1047</v>
      </c>
      <c r="L7847" s="30"/>
      <c r="M7847">
        <v>1914862050</v>
      </c>
      <c r="N7847" t="str">
        <f>VLOOKUP(M7847,[2]CLUES!$A:$B,2,0)</f>
        <v>NLSSA000201</v>
      </c>
      <c r="Q7847" s="27"/>
    </row>
    <row r="7848" spans="2:17" x14ac:dyDescent="0.25">
      <c r="B7848" s="27" t="s">
        <v>1047</v>
      </c>
      <c r="L7848" s="30"/>
      <c r="M7848">
        <v>1914862060</v>
      </c>
      <c r="N7848" t="str">
        <f>VLOOKUP(M7848,[2]CLUES!$A:$B,2,0)</f>
        <v>NLSSA014115</v>
      </c>
      <c r="Q7848" s="27"/>
    </row>
    <row r="7849" spans="2:17" x14ac:dyDescent="0.25">
      <c r="B7849" s="27" t="s">
        <v>1047</v>
      </c>
      <c r="L7849" s="30"/>
      <c r="M7849">
        <v>1914862060</v>
      </c>
      <c r="N7849" t="str">
        <f>VLOOKUP(M7849,[2]CLUES!$A:$B,2,0)</f>
        <v>NLSSA014115</v>
      </c>
      <c r="Q7849" s="27"/>
    </row>
    <row r="7850" spans="2:17" x14ac:dyDescent="0.25">
      <c r="B7850" s="27" t="s">
        <v>1047</v>
      </c>
      <c r="L7850" s="30"/>
      <c r="M7850">
        <v>1914862070</v>
      </c>
      <c r="N7850" t="str">
        <f>VLOOKUP(M7850,[2]CLUES!$A:$B,2,0)</f>
        <v>NLSSA014115</v>
      </c>
      <c r="Q7850" s="27"/>
    </row>
    <row r="7851" spans="2:17" x14ac:dyDescent="0.25">
      <c r="B7851" s="27" t="s">
        <v>1047</v>
      </c>
      <c r="L7851" s="30"/>
      <c r="M7851">
        <v>1914862070</v>
      </c>
      <c r="N7851" t="str">
        <f>VLOOKUP(M7851,[2]CLUES!$A:$B,2,0)</f>
        <v>NLSSA014115</v>
      </c>
      <c r="Q7851" s="27"/>
    </row>
    <row r="7852" spans="2:17" x14ac:dyDescent="0.25">
      <c r="B7852" s="27" t="s">
        <v>1047</v>
      </c>
      <c r="L7852" s="30"/>
      <c r="M7852">
        <v>1914862070</v>
      </c>
      <c r="N7852" t="str">
        <f>VLOOKUP(M7852,[2]CLUES!$A:$B,2,0)</f>
        <v>NLSSA014115</v>
      </c>
      <c r="Q7852" s="27"/>
    </row>
    <row r="7853" spans="2:17" x14ac:dyDescent="0.25">
      <c r="B7853" s="27" t="s">
        <v>1047</v>
      </c>
      <c r="L7853" s="30"/>
      <c r="M7853">
        <v>1914863750</v>
      </c>
      <c r="N7853" t="str">
        <f>VLOOKUP(M7853,[2]CLUES!$A:$B,2,0)</f>
        <v>NLSSA014884</v>
      </c>
      <c r="Q7853" s="27"/>
    </row>
    <row r="7854" spans="2:17" x14ac:dyDescent="0.25">
      <c r="B7854" s="27" t="s">
        <v>1047</v>
      </c>
      <c r="L7854" s="30"/>
      <c r="M7854">
        <v>1914869310</v>
      </c>
      <c r="N7854" t="str">
        <f>VLOOKUP(M7854,[2]CLUES!$A:$B,2,0)</f>
        <v>NLSSA014115</v>
      </c>
      <c r="Q7854" s="27"/>
    </row>
    <row r="7855" spans="2:17" x14ac:dyDescent="0.25">
      <c r="B7855" s="27" t="s">
        <v>1047</v>
      </c>
      <c r="L7855" s="30"/>
      <c r="M7855">
        <v>1914869480</v>
      </c>
      <c r="N7855" t="str">
        <f>VLOOKUP(M7855,[2]CLUES!$A:$B,2,0)</f>
        <v>NLSSA014115</v>
      </c>
      <c r="Q7855" s="27"/>
    </row>
    <row r="7856" spans="2:17" x14ac:dyDescent="0.25">
      <c r="B7856" s="27" t="s">
        <v>1047</v>
      </c>
      <c r="L7856" s="30"/>
      <c r="M7856">
        <v>1914869480</v>
      </c>
      <c r="N7856" t="str">
        <f>VLOOKUP(M7856,[2]CLUES!$A:$B,2,0)</f>
        <v>NLSSA014115</v>
      </c>
      <c r="Q7856" s="27"/>
    </row>
    <row r="7857" spans="2:17" x14ac:dyDescent="0.25">
      <c r="B7857" s="27" t="s">
        <v>1047</v>
      </c>
      <c r="L7857" s="30"/>
      <c r="M7857">
        <v>1914860280</v>
      </c>
      <c r="N7857" t="str">
        <f>VLOOKUP(M7857,[2]CLUES!$A:$B,2,0)</f>
        <v>NLSSA000744</v>
      </c>
      <c r="Q7857" s="27"/>
    </row>
    <row r="7858" spans="2:17" x14ac:dyDescent="0.25">
      <c r="B7858" s="27" t="s">
        <v>1047</v>
      </c>
      <c r="L7858" s="30"/>
      <c r="M7858">
        <v>1914860280</v>
      </c>
      <c r="N7858" t="str">
        <f>VLOOKUP(M7858,[2]CLUES!$A:$B,2,0)</f>
        <v>NLSSA000744</v>
      </c>
      <c r="Q7858" s="27"/>
    </row>
    <row r="7859" spans="2:17" x14ac:dyDescent="0.25">
      <c r="B7859" s="27" t="s">
        <v>1047</v>
      </c>
      <c r="L7859" s="30"/>
      <c r="M7859">
        <v>1914860280</v>
      </c>
      <c r="N7859" t="str">
        <f>VLOOKUP(M7859,[2]CLUES!$A:$B,2,0)</f>
        <v>NLSSA000744</v>
      </c>
      <c r="Q7859" s="27"/>
    </row>
    <row r="7860" spans="2:17" x14ac:dyDescent="0.25">
      <c r="B7860" s="27" t="s">
        <v>1047</v>
      </c>
      <c r="L7860" s="30"/>
      <c r="M7860">
        <v>1914860290</v>
      </c>
      <c r="N7860" t="str">
        <f>VLOOKUP(M7860,[2]CLUES!$A:$B,2,0)</f>
        <v>NLSSA014120</v>
      </c>
      <c r="Q7860" s="27"/>
    </row>
    <row r="7861" spans="2:17" x14ac:dyDescent="0.25">
      <c r="B7861" s="27" t="s">
        <v>1047</v>
      </c>
      <c r="L7861" s="30"/>
      <c r="M7861">
        <v>1914860330</v>
      </c>
      <c r="N7861" t="str">
        <f>VLOOKUP(M7861,[2]CLUES!$A:$B,2,0)</f>
        <v>NLSSA002861</v>
      </c>
      <c r="Q7861" s="27"/>
    </row>
    <row r="7862" spans="2:17" x14ac:dyDescent="0.25">
      <c r="B7862" s="27" t="s">
        <v>1047</v>
      </c>
      <c r="L7862" s="30"/>
      <c r="M7862">
        <v>1914860340</v>
      </c>
      <c r="N7862" t="str">
        <f>VLOOKUP(M7862,[2]CLUES!$A:$B,2,0)</f>
        <v>NLSSA014120</v>
      </c>
      <c r="Q7862" s="27"/>
    </row>
    <row r="7863" spans="2:17" x14ac:dyDescent="0.25">
      <c r="B7863" s="27" t="s">
        <v>1047</v>
      </c>
      <c r="L7863" s="30"/>
      <c r="M7863">
        <v>1914860350</v>
      </c>
      <c r="N7863" t="str">
        <f>VLOOKUP(M7863,[2]CLUES!$A:$B,2,0)</f>
        <v>NLSSA002856</v>
      </c>
      <c r="Q7863" s="27"/>
    </row>
    <row r="7864" spans="2:17" x14ac:dyDescent="0.25">
      <c r="B7864" s="27" t="s">
        <v>1047</v>
      </c>
      <c r="L7864" s="30"/>
      <c r="M7864">
        <v>1914860360</v>
      </c>
      <c r="N7864" t="str">
        <f>VLOOKUP(M7864,[2]CLUES!$A:$B,2,0)</f>
        <v>NLSSA003696</v>
      </c>
      <c r="Q7864" s="27"/>
    </row>
    <row r="7865" spans="2:17" x14ac:dyDescent="0.25">
      <c r="B7865" s="27" t="s">
        <v>1047</v>
      </c>
      <c r="L7865" s="30"/>
      <c r="M7865">
        <v>1914860360</v>
      </c>
      <c r="N7865" t="str">
        <f>VLOOKUP(M7865,[2]CLUES!$A:$B,2,0)</f>
        <v>NLSSA003696</v>
      </c>
      <c r="Q7865" s="27"/>
    </row>
    <row r="7866" spans="2:17" x14ac:dyDescent="0.25">
      <c r="B7866" s="27" t="s">
        <v>1047</v>
      </c>
      <c r="L7866" s="30"/>
      <c r="M7866">
        <v>1914860360</v>
      </c>
      <c r="N7866" t="str">
        <f>VLOOKUP(M7866,[2]CLUES!$A:$B,2,0)</f>
        <v>NLSSA003696</v>
      </c>
      <c r="Q7866" s="27"/>
    </row>
    <row r="7867" spans="2:17" x14ac:dyDescent="0.25">
      <c r="B7867" s="27" t="s">
        <v>1047</v>
      </c>
      <c r="L7867" s="30"/>
      <c r="M7867">
        <v>1914860360</v>
      </c>
      <c r="N7867" t="str">
        <f>VLOOKUP(M7867,[2]CLUES!$A:$B,2,0)</f>
        <v>NLSSA003696</v>
      </c>
      <c r="Q7867" s="27"/>
    </row>
    <row r="7868" spans="2:17" x14ac:dyDescent="0.25">
      <c r="B7868" s="27" t="s">
        <v>1047</v>
      </c>
      <c r="L7868" s="30"/>
      <c r="M7868">
        <v>1914860370</v>
      </c>
      <c r="N7868" t="str">
        <f>VLOOKUP(M7868,[2]CLUES!$A:$B,2,0)</f>
        <v>NLSSA003730</v>
      </c>
      <c r="Q7868" s="27"/>
    </row>
    <row r="7869" spans="2:17" x14ac:dyDescent="0.25">
      <c r="B7869" s="27" t="s">
        <v>1047</v>
      </c>
      <c r="L7869" s="30"/>
      <c r="M7869">
        <v>1914860380</v>
      </c>
      <c r="N7869" t="str">
        <f>VLOOKUP(M7869,[2]CLUES!$A:$B,2,0)</f>
        <v>NLSSA014120</v>
      </c>
      <c r="Q7869" s="27"/>
    </row>
    <row r="7870" spans="2:17" x14ac:dyDescent="0.25">
      <c r="B7870" s="27" t="s">
        <v>1047</v>
      </c>
      <c r="L7870" s="30"/>
      <c r="M7870">
        <v>1914860390</v>
      </c>
      <c r="N7870" t="str">
        <f>VLOOKUP(M7870,[2]CLUES!$A:$B,2,0)</f>
        <v>NLSSA002383</v>
      </c>
      <c r="Q7870" s="27"/>
    </row>
    <row r="7871" spans="2:17" x14ac:dyDescent="0.25">
      <c r="B7871" s="27" t="s">
        <v>1047</v>
      </c>
      <c r="L7871" s="30"/>
      <c r="M7871">
        <v>1914860430</v>
      </c>
      <c r="N7871" t="str">
        <f>VLOOKUP(M7871,[2]CLUES!$A:$B,2,0)</f>
        <v>NLSSA000592</v>
      </c>
      <c r="Q7871" s="27"/>
    </row>
    <row r="7872" spans="2:17" x14ac:dyDescent="0.25">
      <c r="B7872" s="27" t="s">
        <v>1047</v>
      </c>
      <c r="L7872" s="30"/>
      <c r="M7872">
        <v>1914860430</v>
      </c>
      <c r="N7872" t="str">
        <f>VLOOKUP(M7872,[2]CLUES!$A:$B,2,0)</f>
        <v>NLSSA000592</v>
      </c>
      <c r="Q7872" s="27"/>
    </row>
    <row r="7873" spans="2:17" x14ac:dyDescent="0.25">
      <c r="B7873" s="27" t="s">
        <v>1047</v>
      </c>
      <c r="L7873" s="30"/>
      <c r="M7873">
        <v>1914860430</v>
      </c>
      <c r="N7873" t="str">
        <f>VLOOKUP(M7873,[2]CLUES!$A:$B,2,0)</f>
        <v>NLSSA000592</v>
      </c>
      <c r="Q7873" s="27"/>
    </row>
    <row r="7874" spans="2:17" x14ac:dyDescent="0.25">
      <c r="B7874" s="27" t="s">
        <v>1047</v>
      </c>
      <c r="L7874" s="30"/>
      <c r="M7874">
        <v>1914860430</v>
      </c>
      <c r="N7874" t="str">
        <f>VLOOKUP(M7874,[2]CLUES!$A:$B,2,0)</f>
        <v>NLSSA000592</v>
      </c>
      <c r="Q7874" s="27"/>
    </row>
    <row r="7875" spans="2:17" x14ac:dyDescent="0.25">
      <c r="B7875" s="27" t="s">
        <v>1047</v>
      </c>
      <c r="L7875" s="30"/>
      <c r="M7875">
        <v>1914860430</v>
      </c>
      <c r="N7875" t="str">
        <f>VLOOKUP(M7875,[2]CLUES!$A:$B,2,0)</f>
        <v>NLSSA000592</v>
      </c>
      <c r="Q7875" s="27"/>
    </row>
    <row r="7876" spans="2:17" x14ac:dyDescent="0.25">
      <c r="B7876" s="27" t="s">
        <v>1047</v>
      </c>
      <c r="L7876" s="30"/>
      <c r="M7876">
        <v>1914860430</v>
      </c>
      <c r="N7876" t="str">
        <f>VLOOKUP(M7876,[2]CLUES!$A:$B,2,0)</f>
        <v>NLSSA000592</v>
      </c>
      <c r="Q7876" s="27"/>
    </row>
    <row r="7877" spans="2:17" x14ac:dyDescent="0.25">
      <c r="B7877" s="27" t="s">
        <v>1047</v>
      </c>
      <c r="L7877" s="30"/>
      <c r="M7877">
        <v>1914860430</v>
      </c>
      <c r="N7877" t="str">
        <f>VLOOKUP(M7877,[2]CLUES!$A:$B,2,0)</f>
        <v>NLSSA000592</v>
      </c>
      <c r="Q7877" s="27"/>
    </row>
    <row r="7878" spans="2:17" x14ac:dyDescent="0.25">
      <c r="B7878" s="27" t="s">
        <v>1047</v>
      </c>
      <c r="L7878" s="30"/>
      <c r="M7878">
        <v>1914860430</v>
      </c>
      <c r="N7878" t="str">
        <f>VLOOKUP(M7878,[2]CLUES!$A:$B,2,0)</f>
        <v>NLSSA000592</v>
      </c>
      <c r="Q7878" s="27"/>
    </row>
    <row r="7879" spans="2:17" x14ac:dyDescent="0.25">
      <c r="B7879" s="27" t="s">
        <v>1047</v>
      </c>
      <c r="L7879" s="30"/>
      <c r="M7879">
        <v>1914860430</v>
      </c>
      <c r="N7879" t="str">
        <f>VLOOKUP(M7879,[2]CLUES!$A:$B,2,0)</f>
        <v>NLSSA000592</v>
      </c>
      <c r="Q7879" s="27"/>
    </row>
    <row r="7880" spans="2:17" x14ac:dyDescent="0.25">
      <c r="B7880" s="27" t="s">
        <v>1047</v>
      </c>
      <c r="L7880" s="30"/>
      <c r="M7880">
        <v>1914860430</v>
      </c>
      <c r="N7880" t="str">
        <f>VLOOKUP(M7880,[2]CLUES!$A:$B,2,0)</f>
        <v>NLSSA000592</v>
      </c>
      <c r="Q7880" s="27"/>
    </row>
    <row r="7881" spans="2:17" x14ac:dyDescent="0.25">
      <c r="B7881" s="27" t="s">
        <v>1047</v>
      </c>
      <c r="L7881" s="30"/>
      <c r="M7881">
        <v>1914860430</v>
      </c>
      <c r="N7881" t="str">
        <f>VLOOKUP(M7881,[2]CLUES!$A:$B,2,0)</f>
        <v>NLSSA000592</v>
      </c>
      <c r="Q7881" s="27"/>
    </row>
    <row r="7882" spans="2:17" x14ac:dyDescent="0.25">
      <c r="B7882" s="27" t="s">
        <v>1047</v>
      </c>
      <c r="L7882" s="30"/>
      <c r="M7882">
        <v>1914860430</v>
      </c>
      <c r="N7882" t="str">
        <f>VLOOKUP(M7882,[2]CLUES!$A:$B,2,0)</f>
        <v>NLSSA000592</v>
      </c>
      <c r="Q7882" s="27"/>
    </row>
    <row r="7883" spans="2:17" x14ac:dyDescent="0.25">
      <c r="B7883" s="27" t="s">
        <v>1047</v>
      </c>
      <c r="L7883" s="30"/>
      <c r="M7883">
        <v>1914860430</v>
      </c>
      <c r="N7883" t="str">
        <f>VLOOKUP(M7883,[2]CLUES!$A:$B,2,0)</f>
        <v>NLSSA000592</v>
      </c>
      <c r="Q7883" s="27"/>
    </row>
    <row r="7884" spans="2:17" x14ac:dyDescent="0.25">
      <c r="B7884" s="27" t="s">
        <v>1047</v>
      </c>
      <c r="L7884" s="30"/>
      <c r="M7884">
        <v>1914860430</v>
      </c>
      <c r="N7884" t="str">
        <f>VLOOKUP(M7884,[2]CLUES!$A:$B,2,0)</f>
        <v>NLSSA000592</v>
      </c>
      <c r="Q7884" s="27"/>
    </row>
    <row r="7885" spans="2:17" x14ac:dyDescent="0.25">
      <c r="B7885" s="27" t="s">
        <v>1047</v>
      </c>
      <c r="L7885" s="30"/>
      <c r="M7885">
        <v>1914860430</v>
      </c>
      <c r="N7885" t="str">
        <f>VLOOKUP(M7885,[2]CLUES!$A:$B,2,0)</f>
        <v>NLSSA000592</v>
      </c>
      <c r="Q7885" s="27"/>
    </row>
    <row r="7886" spans="2:17" x14ac:dyDescent="0.25">
      <c r="B7886" s="27" t="s">
        <v>1047</v>
      </c>
      <c r="L7886" s="30"/>
      <c r="M7886">
        <v>1914860430</v>
      </c>
      <c r="N7886" t="str">
        <f>VLOOKUP(M7886,[2]CLUES!$A:$B,2,0)</f>
        <v>NLSSA000592</v>
      </c>
      <c r="Q7886" s="27"/>
    </row>
    <row r="7887" spans="2:17" x14ac:dyDescent="0.25">
      <c r="B7887" s="27" t="s">
        <v>1047</v>
      </c>
      <c r="L7887" s="30"/>
      <c r="M7887">
        <v>1914860430</v>
      </c>
      <c r="N7887" t="str">
        <f>VLOOKUP(M7887,[2]CLUES!$A:$B,2,0)</f>
        <v>NLSSA000592</v>
      </c>
      <c r="Q7887" s="27"/>
    </row>
    <row r="7888" spans="2:17" x14ac:dyDescent="0.25">
      <c r="B7888" s="27" t="s">
        <v>1047</v>
      </c>
      <c r="L7888" s="30"/>
      <c r="M7888">
        <v>1914860430</v>
      </c>
      <c r="N7888" t="str">
        <f>VLOOKUP(M7888,[2]CLUES!$A:$B,2,0)</f>
        <v>NLSSA000592</v>
      </c>
      <c r="Q7888" s="27"/>
    </row>
    <row r="7889" spans="2:17" x14ac:dyDescent="0.25">
      <c r="B7889" s="27" t="s">
        <v>1047</v>
      </c>
      <c r="L7889" s="30"/>
      <c r="M7889">
        <v>1914863000</v>
      </c>
      <c r="N7889" t="str">
        <f>VLOOKUP(M7889,[2]CLUES!$A:$B,2,0)</f>
        <v>NLSSA003030</v>
      </c>
      <c r="Q7889" s="27"/>
    </row>
    <row r="7890" spans="2:17" x14ac:dyDescent="0.25">
      <c r="B7890" s="27" t="s">
        <v>1047</v>
      </c>
      <c r="L7890" s="30"/>
      <c r="M7890">
        <v>1914863000</v>
      </c>
      <c r="N7890" t="str">
        <f>VLOOKUP(M7890,[2]CLUES!$A:$B,2,0)</f>
        <v>NLSSA003030</v>
      </c>
      <c r="Q7890" s="27"/>
    </row>
    <row r="7891" spans="2:17" x14ac:dyDescent="0.25">
      <c r="B7891" s="27" t="s">
        <v>1047</v>
      </c>
      <c r="L7891" s="30"/>
      <c r="M7891">
        <v>1914863000</v>
      </c>
      <c r="N7891" t="str">
        <f>VLOOKUP(M7891,[2]CLUES!$A:$B,2,0)</f>
        <v>NLSSA003030</v>
      </c>
      <c r="Q7891" s="27"/>
    </row>
    <row r="7892" spans="2:17" x14ac:dyDescent="0.25">
      <c r="B7892" s="27" t="s">
        <v>1047</v>
      </c>
      <c r="L7892" s="30"/>
      <c r="M7892">
        <v>1914863010</v>
      </c>
      <c r="N7892" t="str">
        <f>VLOOKUP(M7892,[2]CLUES!$A:$B,2,0)</f>
        <v>NLSSA014843</v>
      </c>
      <c r="Q7892" s="27"/>
    </row>
    <row r="7893" spans="2:17" x14ac:dyDescent="0.25">
      <c r="B7893" s="27" t="s">
        <v>1047</v>
      </c>
      <c r="L7893" s="30"/>
      <c r="M7893">
        <v>1914863010</v>
      </c>
      <c r="N7893" t="str">
        <f>VLOOKUP(M7893,[2]CLUES!$A:$B,2,0)</f>
        <v>NLSSA014843</v>
      </c>
      <c r="Q7893" s="27"/>
    </row>
    <row r="7894" spans="2:17" x14ac:dyDescent="0.25">
      <c r="B7894" s="27" t="s">
        <v>1047</v>
      </c>
      <c r="L7894" s="30"/>
      <c r="M7894">
        <v>1914863020</v>
      </c>
      <c r="N7894" t="str">
        <f>VLOOKUP(M7894,[2]CLUES!$A:$B,2,0)</f>
        <v>NLSSA002984</v>
      </c>
      <c r="Q7894" s="27"/>
    </row>
    <row r="7895" spans="2:17" x14ac:dyDescent="0.25">
      <c r="B7895" s="27" t="s">
        <v>1047</v>
      </c>
      <c r="L7895" s="30"/>
      <c r="M7895">
        <v>1914863020</v>
      </c>
      <c r="N7895" t="str">
        <f>VLOOKUP(M7895,[2]CLUES!$A:$B,2,0)</f>
        <v>NLSSA002984</v>
      </c>
      <c r="Q7895" s="27"/>
    </row>
    <row r="7896" spans="2:17" x14ac:dyDescent="0.25">
      <c r="B7896" s="27" t="s">
        <v>1047</v>
      </c>
      <c r="L7896" s="30"/>
      <c r="M7896">
        <v>1914863020</v>
      </c>
      <c r="N7896" t="str">
        <f>VLOOKUP(M7896,[2]CLUES!$A:$B,2,0)</f>
        <v>NLSSA002984</v>
      </c>
      <c r="Q7896" s="27"/>
    </row>
    <row r="7897" spans="2:17" x14ac:dyDescent="0.25">
      <c r="B7897" s="27" t="s">
        <v>1047</v>
      </c>
      <c r="L7897" s="30"/>
      <c r="M7897">
        <v>1914863020</v>
      </c>
      <c r="N7897" t="str">
        <f>VLOOKUP(M7897,[2]CLUES!$A:$B,2,0)</f>
        <v>NLSSA002984</v>
      </c>
      <c r="Q7897" s="27"/>
    </row>
    <row r="7898" spans="2:17" x14ac:dyDescent="0.25">
      <c r="B7898" s="27" t="s">
        <v>1047</v>
      </c>
      <c r="L7898" s="30"/>
      <c r="M7898">
        <v>1914860860</v>
      </c>
      <c r="N7898" t="str">
        <f>VLOOKUP(M7898,[2]CLUES!$A:$B,2,0)</f>
        <v>NLSSA014120</v>
      </c>
      <c r="Q7898" s="27"/>
    </row>
    <row r="7899" spans="2:17" x14ac:dyDescent="0.25">
      <c r="B7899" s="27" t="s">
        <v>1047</v>
      </c>
      <c r="L7899" s="30"/>
      <c r="M7899">
        <v>1914860860</v>
      </c>
      <c r="N7899" t="str">
        <f>VLOOKUP(M7899,[2]CLUES!$A:$B,2,0)</f>
        <v>NLSSA014120</v>
      </c>
      <c r="Q7899" s="27"/>
    </row>
    <row r="7900" spans="2:17" x14ac:dyDescent="0.25">
      <c r="B7900" s="27" t="s">
        <v>1047</v>
      </c>
      <c r="L7900" s="30"/>
      <c r="M7900">
        <v>1914860860</v>
      </c>
      <c r="N7900" t="str">
        <f>VLOOKUP(M7900,[2]CLUES!$A:$B,2,0)</f>
        <v>NLSSA014120</v>
      </c>
      <c r="Q7900" s="27"/>
    </row>
    <row r="7901" spans="2:17" x14ac:dyDescent="0.25">
      <c r="B7901" s="27" t="s">
        <v>1047</v>
      </c>
      <c r="L7901" s="30"/>
      <c r="M7901">
        <v>1914860860</v>
      </c>
      <c r="N7901" t="str">
        <f>VLOOKUP(M7901,[2]CLUES!$A:$B,2,0)</f>
        <v>NLSSA014120</v>
      </c>
      <c r="Q7901" s="27"/>
    </row>
    <row r="7902" spans="2:17" x14ac:dyDescent="0.25">
      <c r="B7902" s="27" t="s">
        <v>1047</v>
      </c>
      <c r="L7902" s="30"/>
      <c r="M7902">
        <v>1914860860</v>
      </c>
      <c r="N7902" t="str">
        <f>VLOOKUP(M7902,[2]CLUES!$A:$B,2,0)</f>
        <v>NLSSA014120</v>
      </c>
      <c r="Q7902" s="27"/>
    </row>
    <row r="7903" spans="2:17" x14ac:dyDescent="0.25">
      <c r="B7903" s="27" t="s">
        <v>1047</v>
      </c>
      <c r="L7903" s="30"/>
      <c r="M7903">
        <v>1914860860</v>
      </c>
      <c r="N7903" t="str">
        <f>VLOOKUP(M7903,[2]CLUES!$A:$B,2,0)</f>
        <v>NLSSA014120</v>
      </c>
      <c r="Q7903" s="27"/>
    </row>
    <row r="7904" spans="2:17" x14ac:dyDescent="0.25">
      <c r="B7904" s="27" t="s">
        <v>1047</v>
      </c>
      <c r="L7904" s="30"/>
      <c r="M7904">
        <v>1914860860</v>
      </c>
      <c r="N7904" t="str">
        <f>VLOOKUP(M7904,[2]CLUES!$A:$B,2,0)</f>
        <v>NLSSA014120</v>
      </c>
      <c r="Q7904" s="27"/>
    </row>
    <row r="7905" spans="2:17" x14ac:dyDescent="0.25">
      <c r="B7905" s="27" t="s">
        <v>1047</v>
      </c>
      <c r="L7905" s="30"/>
      <c r="M7905">
        <v>1914860860</v>
      </c>
      <c r="N7905" t="str">
        <f>VLOOKUP(M7905,[2]CLUES!$A:$B,2,0)</f>
        <v>NLSSA014120</v>
      </c>
      <c r="Q7905" s="27"/>
    </row>
    <row r="7906" spans="2:17" x14ac:dyDescent="0.25">
      <c r="B7906" s="27" t="s">
        <v>1047</v>
      </c>
      <c r="L7906" s="30"/>
      <c r="M7906">
        <v>1914860860</v>
      </c>
      <c r="N7906" t="str">
        <f>VLOOKUP(M7906,[2]CLUES!$A:$B,2,0)</f>
        <v>NLSSA014120</v>
      </c>
      <c r="Q7906" s="27"/>
    </row>
    <row r="7907" spans="2:17" x14ac:dyDescent="0.25">
      <c r="B7907" s="27" t="s">
        <v>1047</v>
      </c>
      <c r="L7907" s="30"/>
      <c r="M7907">
        <v>1914860860</v>
      </c>
      <c r="N7907" t="str">
        <f>VLOOKUP(M7907,[2]CLUES!$A:$B,2,0)</f>
        <v>NLSSA014120</v>
      </c>
      <c r="Q7907" s="27"/>
    </row>
    <row r="7908" spans="2:17" x14ac:dyDescent="0.25">
      <c r="B7908" s="27" t="s">
        <v>1047</v>
      </c>
      <c r="L7908" s="30"/>
      <c r="M7908">
        <v>1914860860</v>
      </c>
      <c r="N7908" t="str">
        <f>VLOOKUP(M7908,[2]CLUES!$A:$B,2,0)</f>
        <v>NLSSA014120</v>
      </c>
      <c r="Q7908" s="27"/>
    </row>
    <row r="7909" spans="2:17" x14ac:dyDescent="0.25">
      <c r="B7909" s="27" t="s">
        <v>1047</v>
      </c>
      <c r="L7909" s="30"/>
      <c r="M7909">
        <v>1914860860</v>
      </c>
      <c r="N7909" t="str">
        <f>VLOOKUP(M7909,[2]CLUES!$A:$B,2,0)</f>
        <v>NLSSA014120</v>
      </c>
      <c r="Q7909" s="27"/>
    </row>
    <row r="7910" spans="2:17" x14ac:dyDescent="0.25">
      <c r="B7910" s="27" t="s">
        <v>1047</v>
      </c>
      <c r="L7910" s="30"/>
      <c r="M7910">
        <v>1914860860</v>
      </c>
      <c r="N7910" t="str">
        <f>VLOOKUP(M7910,[2]CLUES!$A:$B,2,0)</f>
        <v>NLSSA014120</v>
      </c>
      <c r="Q7910" s="27"/>
    </row>
    <row r="7911" spans="2:17" x14ac:dyDescent="0.25">
      <c r="B7911" s="27" t="s">
        <v>1047</v>
      </c>
      <c r="L7911" s="30"/>
      <c r="M7911">
        <v>1914860860</v>
      </c>
      <c r="N7911" t="str">
        <f>VLOOKUP(M7911,[2]CLUES!$A:$B,2,0)</f>
        <v>NLSSA014120</v>
      </c>
      <c r="Q7911" s="27"/>
    </row>
    <row r="7912" spans="2:17" x14ac:dyDescent="0.25">
      <c r="B7912" s="27" t="s">
        <v>1047</v>
      </c>
      <c r="L7912" s="30"/>
      <c r="M7912">
        <v>1914860860</v>
      </c>
      <c r="N7912" t="str">
        <f>VLOOKUP(M7912,[2]CLUES!$A:$B,2,0)</f>
        <v>NLSSA014120</v>
      </c>
      <c r="Q7912" s="27"/>
    </row>
    <row r="7913" spans="2:17" x14ac:dyDescent="0.25">
      <c r="B7913" s="27" t="s">
        <v>1047</v>
      </c>
      <c r="L7913" s="30"/>
      <c r="M7913">
        <v>1914860860</v>
      </c>
      <c r="N7913" t="str">
        <f>VLOOKUP(M7913,[2]CLUES!$A:$B,2,0)</f>
        <v>NLSSA014120</v>
      </c>
      <c r="Q7913" s="27"/>
    </row>
    <row r="7914" spans="2:17" x14ac:dyDescent="0.25">
      <c r="B7914" s="27" t="s">
        <v>1047</v>
      </c>
      <c r="L7914" s="30"/>
      <c r="M7914">
        <v>1914860860</v>
      </c>
      <c r="N7914" t="str">
        <f>VLOOKUP(M7914,[2]CLUES!$A:$B,2,0)</f>
        <v>NLSSA014120</v>
      </c>
      <c r="Q7914" s="27"/>
    </row>
    <row r="7915" spans="2:17" x14ac:dyDescent="0.25">
      <c r="B7915" s="27" t="s">
        <v>1047</v>
      </c>
      <c r="L7915" s="30"/>
      <c r="M7915">
        <v>1914860860</v>
      </c>
      <c r="N7915" t="str">
        <f>VLOOKUP(M7915,[2]CLUES!$A:$B,2,0)</f>
        <v>NLSSA014120</v>
      </c>
      <c r="Q7915" s="27"/>
    </row>
    <row r="7916" spans="2:17" x14ac:dyDescent="0.25">
      <c r="B7916" s="27" t="s">
        <v>1047</v>
      </c>
      <c r="L7916" s="30"/>
      <c r="M7916">
        <v>1914863030</v>
      </c>
      <c r="N7916" t="str">
        <f>VLOOKUP(M7916,[2]CLUES!$A:$B,2,0)</f>
        <v>NLSSA014843</v>
      </c>
      <c r="Q7916" s="27"/>
    </row>
    <row r="7917" spans="2:17" x14ac:dyDescent="0.25">
      <c r="B7917" s="27" t="s">
        <v>1047</v>
      </c>
      <c r="L7917" s="30"/>
      <c r="M7917">
        <v>1914863030</v>
      </c>
      <c r="N7917" t="str">
        <f>VLOOKUP(M7917,[2]CLUES!$A:$B,2,0)</f>
        <v>NLSSA014843</v>
      </c>
      <c r="Q7917" s="27"/>
    </row>
    <row r="7918" spans="2:17" x14ac:dyDescent="0.25">
      <c r="B7918" s="27" t="s">
        <v>1047</v>
      </c>
      <c r="L7918" s="30"/>
      <c r="M7918">
        <v>1914863030</v>
      </c>
      <c r="N7918" t="str">
        <f>VLOOKUP(M7918,[2]CLUES!$A:$B,2,0)</f>
        <v>NLSSA014843</v>
      </c>
      <c r="Q7918" s="27"/>
    </row>
    <row r="7919" spans="2:17" x14ac:dyDescent="0.25">
      <c r="B7919" s="27" t="s">
        <v>1047</v>
      </c>
      <c r="L7919" s="30"/>
      <c r="M7919">
        <v>1914863040</v>
      </c>
      <c r="N7919" t="str">
        <f>VLOOKUP(M7919,[2]CLUES!$A:$B,2,0)</f>
        <v>NLSSA004570</v>
      </c>
      <c r="Q7919" s="27"/>
    </row>
    <row r="7920" spans="2:17" x14ac:dyDescent="0.25">
      <c r="B7920" s="27" t="s">
        <v>1047</v>
      </c>
      <c r="L7920" s="30"/>
      <c r="M7920">
        <v>1914863040</v>
      </c>
      <c r="N7920" t="str">
        <f>VLOOKUP(M7920,[2]CLUES!$A:$B,2,0)</f>
        <v>NLSSA004570</v>
      </c>
      <c r="Q7920" s="27"/>
    </row>
    <row r="7921" spans="2:17" x14ac:dyDescent="0.25">
      <c r="B7921" s="27" t="s">
        <v>1047</v>
      </c>
      <c r="L7921" s="30"/>
      <c r="M7921">
        <v>1914863040</v>
      </c>
      <c r="N7921" t="str">
        <f>VLOOKUP(M7921,[2]CLUES!$A:$B,2,0)</f>
        <v>NLSSA004570</v>
      </c>
      <c r="Q7921" s="27"/>
    </row>
    <row r="7922" spans="2:17" x14ac:dyDescent="0.25">
      <c r="B7922" s="27" t="s">
        <v>1047</v>
      </c>
      <c r="L7922" s="30"/>
      <c r="M7922">
        <v>1914863050</v>
      </c>
      <c r="N7922" t="str">
        <f>VLOOKUP(M7922,[2]CLUES!$A:$B,2,0)</f>
        <v>NLSSA014843</v>
      </c>
      <c r="Q7922" s="27"/>
    </row>
    <row r="7923" spans="2:17" x14ac:dyDescent="0.25">
      <c r="B7923" s="27" t="s">
        <v>1047</v>
      </c>
      <c r="L7923" s="30"/>
      <c r="M7923">
        <v>1914863050</v>
      </c>
      <c r="N7923" t="str">
        <f>VLOOKUP(M7923,[2]CLUES!$A:$B,2,0)</f>
        <v>NLSSA014843</v>
      </c>
      <c r="Q7923" s="27"/>
    </row>
    <row r="7924" spans="2:17" x14ac:dyDescent="0.25">
      <c r="B7924" s="27" t="s">
        <v>1047</v>
      </c>
      <c r="L7924" s="30"/>
      <c r="M7924">
        <v>1914863060</v>
      </c>
      <c r="N7924" t="str">
        <f>VLOOKUP(M7924,[2]CLUES!$A:$B,2,0)</f>
        <v>NLSSA014843</v>
      </c>
      <c r="Q7924" s="27"/>
    </row>
    <row r="7925" spans="2:17" x14ac:dyDescent="0.25">
      <c r="B7925" s="27" t="s">
        <v>1047</v>
      </c>
      <c r="L7925" s="30"/>
      <c r="M7925">
        <v>1914861800</v>
      </c>
      <c r="N7925" t="str">
        <f>VLOOKUP(M7925,[2]CLUES!$A:$B,2,0)</f>
        <v>NLSSA002330</v>
      </c>
      <c r="Q7925" s="27"/>
    </row>
    <row r="7926" spans="2:17" x14ac:dyDescent="0.25">
      <c r="B7926" s="27" t="s">
        <v>1047</v>
      </c>
      <c r="L7926" s="30"/>
      <c r="M7926">
        <v>1914861810</v>
      </c>
      <c r="N7926" t="str">
        <f>VLOOKUP(M7926,[2]CLUES!$A:$B,2,0)</f>
        <v>NLSSA002190</v>
      </c>
      <c r="Q7926" s="27"/>
    </row>
    <row r="7927" spans="2:17" x14ac:dyDescent="0.25">
      <c r="B7927" s="27" t="s">
        <v>1047</v>
      </c>
      <c r="L7927" s="30"/>
      <c r="M7927">
        <v>1914861820</v>
      </c>
      <c r="N7927" t="str">
        <f>VLOOKUP(M7927,[2]CLUES!$A:$B,2,0)</f>
        <v>NLSSA014103</v>
      </c>
      <c r="Q7927" s="27"/>
    </row>
    <row r="7928" spans="2:17" x14ac:dyDescent="0.25">
      <c r="B7928" s="27" t="s">
        <v>1047</v>
      </c>
      <c r="L7928" s="30"/>
      <c r="M7928">
        <v>1914861820</v>
      </c>
      <c r="N7928" t="str">
        <f>VLOOKUP(M7928,[2]CLUES!$A:$B,2,0)</f>
        <v>NLSSA014103</v>
      </c>
      <c r="Q7928" s="27"/>
    </row>
    <row r="7929" spans="2:17" x14ac:dyDescent="0.25">
      <c r="B7929" s="27" t="s">
        <v>1047</v>
      </c>
      <c r="L7929" s="30"/>
      <c r="M7929">
        <v>1914861820</v>
      </c>
      <c r="N7929" t="str">
        <f>VLOOKUP(M7929,[2]CLUES!$A:$B,2,0)</f>
        <v>NLSSA014103</v>
      </c>
      <c r="Q7929" s="27"/>
    </row>
    <row r="7930" spans="2:17" x14ac:dyDescent="0.25">
      <c r="B7930" s="27" t="s">
        <v>1047</v>
      </c>
      <c r="L7930" s="30"/>
      <c r="M7930">
        <v>1914861820</v>
      </c>
      <c r="N7930" t="str">
        <f>VLOOKUP(M7930,[2]CLUES!$A:$B,2,0)</f>
        <v>NLSSA014103</v>
      </c>
      <c r="Q7930" s="27"/>
    </row>
    <row r="7931" spans="2:17" x14ac:dyDescent="0.25">
      <c r="B7931" s="27" t="s">
        <v>1047</v>
      </c>
      <c r="L7931" s="30"/>
      <c r="M7931">
        <v>1914861820</v>
      </c>
      <c r="N7931" t="str">
        <f>VLOOKUP(M7931,[2]CLUES!$A:$B,2,0)</f>
        <v>NLSSA014103</v>
      </c>
      <c r="Q7931" s="27"/>
    </row>
    <row r="7932" spans="2:17" x14ac:dyDescent="0.25">
      <c r="B7932" s="27" t="s">
        <v>1047</v>
      </c>
      <c r="L7932" s="30"/>
      <c r="M7932">
        <v>1914861830</v>
      </c>
      <c r="N7932" t="str">
        <f>VLOOKUP(M7932,[2]CLUES!$A:$B,2,0)</f>
        <v>NLSSA002074</v>
      </c>
      <c r="Q7932" s="27"/>
    </row>
    <row r="7933" spans="2:17" x14ac:dyDescent="0.25">
      <c r="B7933" s="27" t="s">
        <v>1047</v>
      </c>
      <c r="L7933" s="30"/>
      <c r="M7933">
        <v>1914861830</v>
      </c>
      <c r="N7933" t="str">
        <f>VLOOKUP(M7933,[2]CLUES!$A:$B,2,0)</f>
        <v>NLSSA002074</v>
      </c>
      <c r="Q7933" s="27"/>
    </row>
    <row r="7934" spans="2:17" x14ac:dyDescent="0.25">
      <c r="B7934" s="27" t="s">
        <v>1047</v>
      </c>
      <c r="L7934" s="30"/>
      <c r="M7934">
        <v>1914861830</v>
      </c>
      <c r="N7934" t="str">
        <f>VLOOKUP(M7934,[2]CLUES!$A:$B,2,0)</f>
        <v>NLSSA002074</v>
      </c>
      <c r="Q7934" s="27"/>
    </row>
    <row r="7935" spans="2:17" x14ac:dyDescent="0.25">
      <c r="B7935" s="27" t="s">
        <v>1047</v>
      </c>
      <c r="L7935" s="30"/>
      <c r="M7935">
        <v>1914861830</v>
      </c>
      <c r="N7935" t="str">
        <f>VLOOKUP(M7935,[2]CLUES!$A:$B,2,0)</f>
        <v>NLSSA002074</v>
      </c>
      <c r="Q7935" s="27"/>
    </row>
    <row r="7936" spans="2:17" x14ac:dyDescent="0.25">
      <c r="B7936" s="27" t="s">
        <v>1047</v>
      </c>
      <c r="L7936" s="30"/>
      <c r="M7936">
        <v>1914861850</v>
      </c>
      <c r="N7936" t="str">
        <f>VLOOKUP(M7936,[2]CLUES!$A:$B,2,0)</f>
        <v>NLSSA000324</v>
      </c>
      <c r="Q7936" s="27"/>
    </row>
    <row r="7937" spans="2:17" x14ac:dyDescent="0.25">
      <c r="B7937" s="27" t="s">
        <v>1047</v>
      </c>
      <c r="L7937" s="30"/>
      <c r="M7937">
        <v>1914861850</v>
      </c>
      <c r="N7937" t="str">
        <f>VLOOKUP(M7937,[2]CLUES!$A:$B,2,0)</f>
        <v>NLSSA000324</v>
      </c>
      <c r="Q7937" s="27"/>
    </row>
    <row r="7938" spans="2:17" x14ac:dyDescent="0.25">
      <c r="B7938" s="27" t="s">
        <v>1047</v>
      </c>
      <c r="L7938" s="30"/>
      <c r="M7938">
        <v>1914861850</v>
      </c>
      <c r="N7938" t="str">
        <f>VLOOKUP(M7938,[2]CLUES!$A:$B,2,0)</f>
        <v>NLSSA000324</v>
      </c>
      <c r="Q7938" s="27"/>
    </row>
    <row r="7939" spans="2:17" x14ac:dyDescent="0.25">
      <c r="B7939" s="27" t="s">
        <v>1047</v>
      </c>
      <c r="L7939" s="30"/>
      <c r="M7939">
        <v>1914861850</v>
      </c>
      <c r="N7939" t="str">
        <f>VLOOKUP(M7939,[2]CLUES!$A:$B,2,0)</f>
        <v>NLSSA000324</v>
      </c>
      <c r="Q7939" s="27"/>
    </row>
    <row r="7940" spans="2:17" x14ac:dyDescent="0.25">
      <c r="B7940" s="27" t="s">
        <v>1047</v>
      </c>
      <c r="L7940" s="30"/>
      <c r="M7940">
        <v>1914862000</v>
      </c>
      <c r="N7940" t="str">
        <f>VLOOKUP(M7940,[2]CLUES!$A:$B,2,0)</f>
        <v>NLSSA002144</v>
      </c>
      <c r="Q7940" s="27"/>
    </row>
    <row r="7941" spans="2:17" x14ac:dyDescent="0.25">
      <c r="B7941" s="27" t="s">
        <v>1047</v>
      </c>
      <c r="L7941" s="30"/>
      <c r="M7941">
        <v>1914862000</v>
      </c>
      <c r="N7941" t="str">
        <f>VLOOKUP(M7941,[2]CLUES!$A:$B,2,0)</f>
        <v>NLSSA002144</v>
      </c>
      <c r="Q7941" s="27"/>
    </row>
    <row r="7942" spans="2:17" x14ac:dyDescent="0.25">
      <c r="B7942" s="27" t="s">
        <v>1047</v>
      </c>
      <c r="L7942" s="30"/>
      <c r="M7942">
        <v>1914862000</v>
      </c>
      <c r="N7942" t="str">
        <f>VLOOKUP(M7942,[2]CLUES!$A:$B,2,0)</f>
        <v>NLSSA002144</v>
      </c>
      <c r="Q7942" s="27"/>
    </row>
    <row r="7943" spans="2:17" x14ac:dyDescent="0.25">
      <c r="B7943" s="27" t="s">
        <v>1047</v>
      </c>
      <c r="L7943" s="30"/>
      <c r="M7943">
        <v>1914860860</v>
      </c>
      <c r="N7943" t="str">
        <f>VLOOKUP(M7943,[2]CLUES!$A:$B,2,0)</f>
        <v>NLSSA014120</v>
      </c>
      <c r="Q7943" s="27"/>
    </row>
    <row r="7944" spans="2:17" x14ac:dyDescent="0.25">
      <c r="B7944" s="27" t="s">
        <v>1047</v>
      </c>
      <c r="L7944" s="30"/>
      <c r="M7944">
        <v>1914860860</v>
      </c>
      <c r="N7944" t="str">
        <f>VLOOKUP(M7944,[2]CLUES!$A:$B,2,0)</f>
        <v>NLSSA014120</v>
      </c>
      <c r="Q7944" s="27"/>
    </row>
    <row r="7945" spans="2:17" x14ac:dyDescent="0.25">
      <c r="B7945" s="27" t="s">
        <v>1047</v>
      </c>
      <c r="L7945" s="30"/>
      <c r="M7945">
        <v>1914860860</v>
      </c>
      <c r="N7945" t="str">
        <f>VLOOKUP(M7945,[2]CLUES!$A:$B,2,0)</f>
        <v>NLSSA014120</v>
      </c>
      <c r="Q7945" s="27"/>
    </row>
    <row r="7946" spans="2:17" x14ac:dyDescent="0.25">
      <c r="B7946" s="27" t="s">
        <v>1047</v>
      </c>
      <c r="L7946" s="30"/>
      <c r="M7946">
        <v>1914860860</v>
      </c>
      <c r="N7946" t="str">
        <f>VLOOKUP(M7946,[2]CLUES!$A:$B,2,0)</f>
        <v>NLSSA014120</v>
      </c>
      <c r="Q7946" s="27"/>
    </row>
    <row r="7947" spans="2:17" x14ac:dyDescent="0.25">
      <c r="B7947" s="27" t="s">
        <v>1047</v>
      </c>
      <c r="L7947" s="30"/>
      <c r="M7947">
        <v>1914860860</v>
      </c>
      <c r="N7947" t="str">
        <f>VLOOKUP(M7947,[2]CLUES!$A:$B,2,0)</f>
        <v>NLSSA014120</v>
      </c>
      <c r="Q7947" s="27"/>
    </row>
    <row r="7948" spans="2:17" x14ac:dyDescent="0.25">
      <c r="B7948" s="27" t="s">
        <v>1047</v>
      </c>
      <c r="L7948" s="30"/>
      <c r="M7948">
        <v>1914860860</v>
      </c>
      <c r="N7948" t="str">
        <f>VLOOKUP(M7948,[2]CLUES!$A:$B,2,0)</f>
        <v>NLSSA014120</v>
      </c>
      <c r="Q7948" s="27"/>
    </row>
    <row r="7949" spans="2:17" x14ac:dyDescent="0.25">
      <c r="B7949" s="27" t="s">
        <v>1047</v>
      </c>
      <c r="L7949" s="30"/>
      <c r="M7949">
        <v>1914860860</v>
      </c>
      <c r="N7949" t="str">
        <f>VLOOKUP(M7949,[2]CLUES!$A:$B,2,0)</f>
        <v>NLSSA014120</v>
      </c>
      <c r="Q7949" s="27"/>
    </row>
    <row r="7950" spans="2:17" x14ac:dyDescent="0.25">
      <c r="B7950" s="27" t="s">
        <v>1047</v>
      </c>
      <c r="L7950" s="30"/>
      <c r="M7950">
        <v>1914860860</v>
      </c>
      <c r="N7950" t="str">
        <f>VLOOKUP(M7950,[2]CLUES!$A:$B,2,0)</f>
        <v>NLSSA014120</v>
      </c>
      <c r="Q7950" s="27"/>
    </row>
    <row r="7951" spans="2:17" x14ac:dyDescent="0.25">
      <c r="B7951" s="27" t="s">
        <v>1047</v>
      </c>
      <c r="L7951" s="30"/>
      <c r="M7951">
        <v>1914860860</v>
      </c>
      <c r="N7951" t="str">
        <f>VLOOKUP(M7951,[2]CLUES!$A:$B,2,0)</f>
        <v>NLSSA014120</v>
      </c>
      <c r="Q7951" s="27"/>
    </row>
    <row r="7952" spans="2:17" x14ac:dyDescent="0.25">
      <c r="B7952" s="27" t="s">
        <v>1047</v>
      </c>
      <c r="L7952" s="30"/>
      <c r="M7952">
        <v>1914862370</v>
      </c>
      <c r="N7952" t="str">
        <f>VLOOKUP(M7952,[2]CLUES!$A:$B,2,0)</f>
        <v>NLSSA004536</v>
      </c>
      <c r="Q7952" s="27"/>
    </row>
    <row r="7953" spans="2:17" x14ac:dyDescent="0.25">
      <c r="B7953" s="27" t="s">
        <v>1047</v>
      </c>
      <c r="L7953" s="30"/>
      <c r="M7953">
        <v>1914862370</v>
      </c>
      <c r="N7953" t="str">
        <f>VLOOKUP(M7953,[2]CLUES!$A:$B,2,0)</f>
        <v>NLSSA004536</v>
      </c>
      <c r="Q7953" s="27"/>
    </row>
    <row r="7954" spans="2:17" x14ac:dyDescent="0.25">
      <c r="B7954" s="27" t="s">
        <v>1047</v>
      </c>
      <c r="L7954" s="30"/>
      <c r="M7954">
        <v>1914862370</v>
      </c>
      <c r="N7954" t="str">
        <f>VLOOKUP(M7954,[2]CLUES!$A:$B,2,0)</f>
        <v>NLSSA004536</v>
      </c>
      <c r="Q7954" s="27"/>
    </row>
    <row r="7955" spans="2:17" x14ac:dyDescent="0.25">
      <c r="B7955" s="27" t="s">
        <v>1047</v>
      </c>
      <c r="L7955" s="30"/>
      <c r="M7955">
        <v>1914862380</v>
      </c>
      <c r="N7955" t="str">
        <f>VLOOKUP(M7955,[2]CLUES!$A:$B,2,0)</f>
        <v>NLSSA014103</v>
      </c>
      <c r="Q7955" s="27"/>
    </row>
    <row r="7956" spans="2:17" x14ac:dyDescent="0.25">
      <c r="B7956" s="27" t="s">
        <v>1047</v>
      </c>
      <c r="L7956" s="30"/>
      <c r="M7956">
        <v>1914862380</v>
      </c>
      <c r="N7956" t="str">
        <f>VLOOKUP(M7956,[2]CLUES!$A:$B,2,0)</f>
        <v>NLSSA014103</v>
      </c>
      <c r="Q7956" s="27"/>
    </row>
    <row r="7957" spans="2:17" x14ac:dyDescent="0.25">
      <c r="B7957" s="27" t="s">
        <v>1047</v>
      </c>
      <c r="L7957" s="30"/>
      <c r="M7957">
        <v>1914862390</v>
      </c>
      <c r="N7957" t="str">
        <f>VLOOKUP(M7957,[2]CLUES!$A:$B,2,0)</f>
        <v>NLSSA004553</v>
      </c>
      <c r="Q7957" s="27"/>
    </row>
    <row r="7958" spans="2:17" x14ac:dyDescent="0.25">
      <c r="B7958" s="27" t="s">
        <v>1047</v>
      </c>
      <c r="L7958" s="30"/>
      <c r="M7958">
        <v>1914862390</v>
      </c>
      <c r="N7958" t="str">
        <f>VLOOKUP(M7958,[2]CLUES!$A:$B,2,0)</f>
        <v>NLSSA004553</v>
      </c>
      <c r="Q7958" s="27"/>
    </row>
    <row r="7959" spans="2:17" x14ac:dyDescent="0.25">
      <c r="B7959" s="27" t="s">
        <v>1047</v>
      </c>
      <c r="L7959" s="30"/>
      <c r="M7959">
        <v>1914862390</v>
      </c>
      <c r="N7959" t="str">
        <f>VLOOKUP(M7959,[2]CLUES!$A:$B,2,0)</f>
        <v>NLSSA004553</v>
      </c>
      <c r="Q7959" s="27"/>
    </row>
    <row r="7960" spans="2:17" x14ac:dyDescent="0.25">
      <c r="B7960" s="27" t="s">
        <v>1047</v>
      </c>
      <c r="L7960" s="30"/>
      <c r="M7960">
        <v>1914862390</v>
      </c>
      <c r="N7960" t="str">
        <f>VLOOKUP(M7960,[2]CLUES!$A:$B,2,0)</f>
        <v>NLSSA004553</v>
      </c>
      <c r="Q7960" s="27"/>
    </row>
    <row r="7961" spans="2:17" x14ac:dyDescent="0.25">
      <c r="B7961" s="27" t="s">
        <v>1047</v>
      </c>
      <c r="L7961" s="30"/>
      <c r="M7961">
        <v>1914862610</v>
      </c>
      <c r="N7961" t="str">
        <f>VLOOKUP(M7961,[2]CLUES!$A:$B,2,0)</f>
        <v>NLSSA004681</v>
      </c>
      <c r="Q7961" s="27"/>
    </row>
    <row r="7962" spans="2:17" x14ac:dyDescent="0.25">
      <c r="B7962" s="27" t="s">
        <v>1047</v>
      </c>
      <c r="L7962" s="30"/>
      <c r="M7962">
        <v>1914862610</v>
      </c>
      <c r="N7962" t="str">
        <f>VLOOKUP(M7962,[2]CLUES!$A:$B,2,0)</f>
        <v>NLSSA004681</v>
      </c>
      <c r="Q7962" s="27"/>
    </row>
    <row r="7963" spans="2:17" x14ac:dyDescent="0.25">
      <c r="B7963" s="27" t="s">
        <v>1047</v>
      </c>
      <c r="L7963" s="30"/>
      <c r="M7963">
        <v>1914862610</v>
      </c>
      <c r="N7963" t="str">
        <f>VLOOKUP(M7963,[2]CLUES!$A:$B,2,0)</f>
        <v>NLSSA004681</v>
      </c>
      <c r="Q7963" s="27"/>
    </row>
    <row r="7964" spans="2:17" x14ac:dyDescent="0.25">
      <c r="B7964" s="27" t="s">
        <v>1047</v>
      </c>
      <c r="L7964" s="30"/>
      <c r="M7964">
        <v>1914862610</v>
      </c>
      <c r="N7964" t="str">
        <f>VLOOKUP(M7964,[2]CLUES!$A:$B,2,0)</f>
        <v>NLSSA004681</v>
      </c>
      <c r="Q7964" s="27"/>
    </row>
    <row r="7965" spans="2:17" x14ac:dyDescent="0.25">
      <c r="B7965" s="27" t="s">
        <v>1047</v>
      </c>
      <c r="L7965" s="30"/>
      <c r="M7965">
        <v>1914862620</v>
      </c>
      <c r="N7965" t="str">
        <f>VLOOKUP(M7965,[2]CLUES!$A:$B,2,0)</f>
        <v>NLSSA004676</v>
      </c>
      <c r="Q7965" s="27"/>
    </row>
    <row r="7966" spans="2:17" x14ac:dyDescent="0.25">
      <c r="B7966" s="27" t="s">
        <v>1047</v>
      </c>
      <c r="L7966" s="30"/>
      <c r="M7966">
        <v>1914862620</v>
      </c>
      <c r="N7966" t="str">
        <f>VLOOKUP(M7966,[2]CLUES!$A:$B,2,0)</f>
        <v>NLSSA004676</v>
      </c>
      <c r="Q7966" s="27"/>
    </row>
    <row r="7967" spans="2:17" x14ac:dyDescent="0.25">
      <c r="B7967" s="27" t="s">
        <v>1047</v>
      </c>
      <c r="L7967" s="30"/>
      <c r="M7967">
        <v>1914862620</v>
      </c>
      <c r="N7967" t="str">
        <f>VLOOKUP(M7967,[2]CLUES!$A:$B,2,0)</f>
        <v>NLSSA004676</v>
      </c>
      <c r="Q7967" s="27"/>
    </row>
    <row r="7968" spans="2:17" x14ac:dyDescent="0.25">
      <c r="B7968" s="27" t="s">
        <v>1047</v>
      </c>
      <c r="L7968" s="30"/>
      <c r="M7968">
        <v>1914862630</v>
      </c>
      <c r="N7968" t="str">
        <f>VLOOKUP(M7968,[2]CLUES!$A:$B,2,0)</f>
        <v>NLSSA004693</v>
      </c>
      <c r="Q7968" s="27"/>
    </row>
    <row r="7969" spans="2:17" x14ac:dyDescent="0.25">
      <c r="B7969" s="27" t="s">
        <v>1047</v>
      </c>
      <c r="L7969" s="30"/>
      <c r="M7969">
        <v>1914863070</v>
      </c>
      <c r="N7969" t="str">
        <f>VLOOKUP(M7969,[2]CLUES!$A:$B,2,0)</f>
        <v>NLSSA014925</v>
      </c>
      <c r="Q7969" s="27"/>
    </row>
    <row r="7970" spans="2:17" x14ac:dyDescent="0.25">
      <c r="B7970" s="27" t="s">
        <v>1047</v>
      </c>
      <c r="L7970" s="30"/>
      <c r="M7970">
        <v>1914860860</v>
      </c>
      <c r="N7970" t="str">
        <f>VLOOKUP(M7970,[2]CLUES!$A:$B,2,0)</f>
        <v>NLSSA014120</v>
      </c>
      <c r="Q7970" s="27"/>
    </row>
    <row r="7971" spans="2:17" x14ac:dyDescent="0.25">
      <c r="B7971" s="27" t="s">
        <v>1047</v>
      </c>
      <c r="L7971" s="30"/>
      <c r="M7971">
        <v>1914861870</v>
      </c>
      <c r="N7971" t="str">
        <f>VLOOKUP(M7971,[2]CLUES!$A:$B,2,0)</f>
        <v>NLSSA000580</v>
      </c>
      <c r="Q7971" s="27"/>
    </row>
    <row r="7972" spans="2:17" x14ac:dyDescent="0.25">
      <c r="B7972" s="27" t="s">
        <v>1047</v>
      </c>
      <c r="L7972" s="30"/>
      <c r="M7972">
        <v>1914861870</v>
      </c>
      <c r="N7972" t="str">
        <f>VLOOKUP(M7972,[2]CLUES!$A:$B,2,0)</f>
        <v>NLSSA000580</v>
      </c>
      <c r="Q7972" s="27"/>
    </row>
    <row r="7973" spans="2:17" x14ac:dyDescent="0.25">
      <c r="B7973" s="27" t="s">
        <v>1047</v>
      </c>
      <c r="L7973" s="30"/>
      <c r="M7973">
        <v>1914861870</v>
      </c>
      <c r="N7973" t="str">
        <f>VLOOKUP(M7973,[2]CLUES!$A:$B,2,0)</f>
        <v>NLSSA000580</v>
      </c>
      <c r="Q7973" s="27"/>
    </row>
    <row r="7974" spans="2:17" x14ac:dyDescent="0.25">
      <c r="B7974" s="27" t="s">
        <v>1047</v>
      </c>
      <c r="L7974" s="30"/>
      <c r="M7974">
        <v>1914861870</v>
      </c>
      <c r="N7974" t="str">
        <f>VLOOKUP(M7974,[2]CLUES!$A:$B,2,0)</f>
        <v>NLSSA000580</v>
      </c>
      <c r="Q7974" s="27"/>
    </row>
    <row r="7975" spans="2:17" x14ac:dyDescent="0.25">
      <c r="B7975" s="27" t="s">
        <v>1047</v>
      </c>
      <c r="L7975" s="30"/>
      <c r="M7975">
        <v>1914861870</v>
      </c>
      <c r="N7975" t="str">
        <f>VLOOKUP(M7975,[2]CLUES!$A:$B,2,0)</f>
        <v>NLSSA000580</v>
      </c>
      <c r="Q7975" s="27"/>
    </row>
    <row r="7976" spans="2:17" x14ac:dyDescent="0.25">
      <c r="B7976" s="27" t="s">
        <v>1047</v>
      </c>
      <c r="L7976" s="30"/>
      <c r="M7976">
        <v>1914861870</v>
      </c>
      <c r="N7976" t="str">
        <f>VLOOKUP(M7976,[2]CLUES!$A:$B,2,0)</f>
        <v>NLSSA000580</v>
      </c>
      <c r="Q7976" s="27"/>
    </row>
    <row r="7977" spans="2:17" x14ac:dyDescent="0.25">
      <c r="B7977" s="27" t="s">
        <v>1047</v>
      </c>
      <c r="L7977" s="30"/>
      <c r="M7977">
        <v>1914861870</v>
      </c>
      <c r="N7977" t="str">
        <f>VLOOKUP(M7977,[2]CLUES!$A:$B,2,0)</f>
        <v>NLSSA000580</v>
      </c>
      <c r="Q7977" s="27"/>
    </row>
    <row r="7978" spans="2:17" x14ac:dyDescent="0.25">
      <c r="B7978" s="27" t="s">
        <v>1047</v>
      </c>
      <c r="L7978" s="30"/>
      <c r="M7978">
        <v>1914861870</v>
      </c>
      <c r="N7978" t="str">
        <f>VLOOKUP(M7978,[2]CLUES!$A:$B,2,0)</f>
        <v>NLSSA000580</v>
      </c>
      <c r="Q7978" s="27"/>
    </row>
    <row r="7979" spans="2:17" x14ac:dyDescent="0.25">
      <c r="B7979" s="27" t="s">
        <v>1047</v>
      </c>
      <c r="L7979" s="30"/>
      <c r="M7979">
        <v>1914863600</v>
      </c>
      <c r="N7979" t="str">
        <f>VLOOKUP(M7979,[2]CLUES!$A:$B,2,0)</f>
        <v>NLSSA000394</v>
      </c>
      <c r="Q7979" s="27"/>
    </row>
    <row r="7980" spans="2:17" x14ac:dyDescent="0.25">
      <c r="B7980" s="27" t="s">
        <v>1047</v>
      </c>
      <c r="L7980" s="30"/>
      <c r="M7980">
        <v>1914863600</v>
      </c>
      <c r="N7980" t="str">
        <f>VLOOKUP(M7980,[2]CLUES!$A:$B,2,0)</f>
        <v>NLSSA000394</v>
      </c>
      <c r="Q7980" s="27"/>
    </row>
    <row r="7981" spans="2:17" x14ac:dyDescent="0.25">
      <c r="B7981" s="27" t="s">
        <v>1047</v>
      </c>
      <c r="L7981" s="30"/>
      <c r="M7981">
        <v>1914863600</v>
      </c>
      <c r="N7981" t="str">
        <f>VLOOKUP(M7981,[2]CLUES!$A:$B,2,0)</f>
        <v>NLSSA000394</v>
      </c>
      <c r="Q7981" s="27"/>
    </row>
    <row r="7982" spans="2:17" x14ac:dyDescent="0.25">
      <c r="B7982" s="27" t="s">
        <v>1047</v>
      </c>
      <c r="L7982" s="30"/>
      <c r="M7982">
        <v>1914863600</v>
      </c>
      <c r="N7982" t="str">
        <f>VLOOKUP(M7982,[2]CLUES!$A:$B,2,0)</f>
        <v>NLSSA000394</v>
      </c>
      <c r="Q7982" s="27"/>
    </row>
    <row r="7983" spans="2:17" x14ac:dyDescent="0.25">
      <c r="B7983" s="27" t="s">
        <v>1047</v>
      </c>
      <c r="L7983" s="30"/>
      <c r="M7983">
        <v>1914863600</v>
      </c>
      <c r="N7983" t="str">
        <f>VLOOKUP(M7983,[2]CLUES!$A:$B,2,0)</f>
        <v>NLSSA000394</v>
      </c>
      <c r="Q7983" s="27"/>
    </row>
    <row r="7984" spans="2:17" x14ac:dyDescent="0.25">
      <c r="B7984" s="27" t="s">
        <v>1047</v>
      </c>
      <c r="L7984" s="30"/>
      <c r="M7984">
        <v>1914863600</v>
      </c>
      <c r="N7984" t="str">
        <f>VLOOKUP(M7984,[2]CLUES!$A:$B,2,0)</f>
        <v>NLSSA000394</v>
      </c>
      <c r="Q7984" s="27"/>
    </row>
    <row r="7985" spans="2:17" x14ac:dyDescent="0.25">
      <c r="B7985" s="27" t="s">
        <v>1047</v>
      </c>
      <c r="L7985" s="30"/>
      <c r="M7985">
        <v>1914863600</v>
      </c>
      <c r="N7985" t="str">
        <f>VLOOKUP(M7985,[2]CLUES!$A:$B,2,0)</f>
        <v>NLSSA000394</v>
      </c>
      <c r="Q7985" s="27"/>
    </row>
    <row r="7986" spans="2:17" x14ac:dyDescent="0.25">
      <c r="B7986" s="27" t="s">
        <v>1047</v>
      </c>
      <c r="L7986" s="30"/>
      <c r="M7986">
        <v>1914863600</v>
      </c>
      <c r="N7986" t="str">
        <f>VLOOKUP(M7986,[2]CLUES!$A:$B,2,0)</f>
        <v>NLSSA000394</v>
      </c>
      <c r="Q7986" s="27"/>
    </row>
    <row r="7987" spans="2:17" x14ac:dyDescent="0.25">
      <c r="B7987" s="27" t="s">
        <v>1047</v>
      </c>
      <c r="L7987" s="30"/>
      <c r="M7987">
        <v>1914863610</v>
      </c>
      <c r="N7987" t="str">
        <f>VLOOKUP(M7987,[2]CLUES!$A:$B,2,0)</f>
        <v>NLSSA000370</v>
      </c>
      <c r="Q7987" s="27"/>
    </row>
    <row r="7988" spans="2:17" x14ac:dyDescent="0.25">
      <c r="B7988" s="27" t="s">
        <v>1047</v>
      </c>
      <c r="L7988" s="30"/>
      <c r="M7988">
        <v>1914863610</v>
      </c>
      <c r="N7988" t="str">
        <f>VLOOKUP(M7988,[2]CLUES!$A:$B,2,0)</f>
        <v>NLSSA000370</v>
      </c>
      <c r="Q7988" s="27"/>
    </row>
    <row r="7989" spans="2:17" x14ac:dyDescent="0.25">
      <c r="B7989" s="27" t="s">
        <v>1047</v>
      </c>
      <c r="L7989" s="30"/>
      <c r="M7989">
        <v>1914863610</v>
      </c>
      <c r="N7989" t="str">
        <f>VLOOKUP(M7989,[2]CLUES!$A:$B,2,0)</f>
        <v>NLSSA000370</v>
      </c>
      <c r="Q7989" s="27"/>
    </row>
    <row r="7990" spans="2:17" x14ac:dyDescent="0.25">
      <c r="B7990" s="27" t="s">
        <v>1047</v>
      </c>
      <c r="L7990" s="30"/>
      <c r="M7990">
        <v>1914863610</v>
      </c>
      <c r="N7990" t="str">
        <f>VLOOKUP(M7990,[2]CLUES!$A:$B,2,0)</f>
        <v>NLSSA000370</v>
      </c>
      <c r="Q7990" s="27"/>
    </row>
    <row r="7991" spans="2:17" x14ac:dyDescent="0.25">
      <c r="B7991" s="27" t="s">
        <v>1047</v>
      </c>
      <c r="L7991" s="30"/>
      <c r="M7991">
        <v>1914863610</v>
      </c>
      <c r="N7991" t="str">
        <f>VLOOKUP(M7991,[2]CLUES!$A:$B,2,0)</f>
        <v>NLSSA000370</v>
      </c>
      <c r="Q7991" s="27"/>
    </row>
    <row r="7992" spans="2:17" x14ac:dyDescent="0.25">
      <c r="B7992" s="27" t="s">
        <v>1047</v>
      </c>
      <c r="L7992" s="30"/>
      <c r="M7992">
        <v>1914863610</v>
      </c>
      <c r="N7992" t="str">
        <f>VLOOKUP(M7992,[2]CLUES!$A:$B,2,0)</f>
        <v>NLSSA000370</v>
      </c>
      <c r="Q7992" s="27"/>
    </row>
    <row r="7993" spans="2:17" x14ac:dyDescent="0.25">
      <c r="B7993" s="27" t="s">
        <v>1047</v>
      </c>
      <c r="L7993" s="30"/>
      <c r="M7993">
        <v>1914863610</v>
      </c>
      <c r="N7993" t="str">
        <f>VLOOKUP(M7993,[2]CLUES!$A:$B,2,0)</f>
        <v>NLSSA000370</v>
      </c>
      <c r="Q7993" s="27"/>
    </row>
    <row r="7994" spans="2:17" x14ac:dyDescent="0.25">
      <c r="B7994" s="27" t="s">
        <v>1047</v>
      </c>
      <c r="L7994" s="30"/>
      <c r="M7994">
        <v>1914863610</v>
      </c>
      <c r="N7994" t="str">
        <f>VLOOKUP(M7994,[2]CLUES!$A:$B,2,0)</f>
        <v>NLSSA000370</v>
      </c>
      <c r="Q7994" s="27"/>
    </row>
    <row r="7995" spans="2:17" x14ac:dyDescent="0.25">
      <c r="B7995" s="27" t="s">
        <v>1047</v>
      </c>
      <c r="L7995" s="30"/>
      <c r="M7995">
        <v>1914863620</v>
      </c>
      <c r="N7995" t="str">
        <f>VLOOKUP(M7995,[2]CLUES!$A:$B,2,0)</f>
        <v>NLSSA002371</v>
      </c>
      <c r="Q7995" s="27"/>
    </row>
    <row r="7996" spans="2:17" x14ac:dyDescent="0.25">
      <c r="B7996" s="27" t="s">
        <v>1047</v>
      </c>
      <c r="L7996" s="30"/>
      <c r="M7996">
        <v>1914863620</v>
      </c>
      <c r="N7996" t="str">
        <f>VLOOKUP(M7996,[2]CLUES!$A:$B,2,0)</f>
        <v>NLSSA002371</v>
      </c>
      <c r="Q7996" s="27"/>
    </row>
    <row r="7997" spans="2:17" x14ac:dyDescent="0.25">
      <c r="B7997" s="27" t="s">
        <v>1047</v>
      </c>
      <c r="L7997" s="30"/>
      <c r="M7997">
        <v>1914863630</v>
      </c>
      <c r="N7997" t="str">
        <f>VLOOKUP(M7997,[2]CLUES!$A:$B,2,0)</f>
        <v>NLSSA002301</v>
      </c>
      <c r="Q7997" s="27"/>
    </row>
    <row r="7998" spans="2:17" x14ac:dyDescent="0.25">
      <c r="B7998" s="27" t="s">
        <v>1047</v>
      </c>
      <c r="L7998" s="30"/>
      <c r="M7998">
        <v>1914863630</v>
      </c>
      <c r="N7998" t="str">
        <f>VLOOKUP(M7998,[2]CLUES!$A:$B,2,0)</f>
        <v>NLSSA002301</v>
      </c>
      <c r="Q7998" s="27"/>
    </row>
    <row r="7999" spans="2:17" x14ac:dyDescent="0.25">
      <c r="B7999" s="27" t="s">
        <v>1047</v>
      </c>
      <c r="L7999" s="30"/>
      <c r="M7999">
        <v>1914863630</v>
      </c>
      <c r="N7999" t="str">
        <f>VLOOKUP(M7999,[2]CLUES!$A:$B,2,0)</f>
        <v>NLSSA002301</v>
      </c>
      <c r="Q7999" s="27"/>
    </row>
    <row r="8000" spans="2:17" x14ac:dyDescent="0.25">
      <c r="B8000" s="27" t="s">
        <v>1047</v>
      </c>
      <c r="L8000" s="30"/>
      <c r="M8000">
        <v>1914863630</v>
      </c>
      <c r="N8000" t="str">
        <f>VLOOKUP(M8000,[2]CLUES!$A:$B,2,0)</f>
        <v>NLSSA002301</v>
      </c>
      <c r="Q8000" s="27"/>
    </row>
    <row r="8001" spans="2:17" x14ac:dyDescent="0.25">
      <c r="B8001" s="27" t="s">
        <v>1047</v>
      </c>
      <c r="L8001" s="30"/>
      <c r="M8001">
        <v>1914863630</v>
      </c>
      <c r="N8001" t="str">
        <f>VLOOKUP(M8001,[2]CLUES!$A:$B,2,0)</f>
        <v>NLSSA002301</v>
      </c>
      <c r="Q8001" s="27"/>
    </row>
    <row r="8002" spans="2:17" x14ac:dyDescent="0.25">
      <c r="B8002" s="27" t="s">
        <v>1047</v>
      </c>
      <c r="L8002" s="30"/>
      <c r="M8002">
        <v>1914863630</v>
      </c>
      <c r="N8002" t="str">
        <f>VLOOKUP(M8002,[2]CLUES!$A:$B,2,0)</f>
        <v>NLSSA002301</v>
      </c>
      <c r="Q8002" s="27"/>
    </row>
    <row r="8003" spans="2:17" x14ac:dyDescent="0.25">
      <c r="B8003" s="27" t="s">
        <v>1047</v>
      </c>
      <c r="L8003" s="30"/>
      <c r="M8003">
        <v>1914863630</v>
      </c>
      <c r="N8003" t="str">
        <f>VLOOKUP(M8003,[2]CLUES!$A:$B,2,0)</f>
        <v>NLSSA002301</v>
      </c>
      <c r="Q8003" s="27"/>
    </row>
    <row r="8004" spans="2:17" x14ac:dyDescent="0.25">
      <c r="B8004" s="27" t="s">
        <v>1047</v>
      </c>
      <c r="L8004" s="30"/>
      <c r="M8004">
        <v>1914863640</v>
      </c>
      <c r="N8004" t="str">
        <f>VLOOKUP(M8004,[2]CLUES!$A:$B,2,0)</f>
        <v>NLSSA002511</v>
      </c>
      <c r="Q8004" s="27"/>
    </row>
    <row r="8005" spans="2:17" x14ac:dyDescent="0.25">
      <c r="B8005" s="27" t="s">
        <v>1047</v>
      </c>
      <c r="L8005" s="30"/>
      <c r="M8005">
        <v>1914863640</v>
      </c>
      <c r="N8005" t="str">
        <f>VLOOKUP(M8005,[2]CLUES!$A:$B,2,0)</f>
        <v>NLSSA002511</v>
      </c>
      <c r="Q8005" s="27"/>
    </row>
    <row r="8006" spans="2:17" x14ac:dyDescent="0.25">
      <c r="B8006" s="27" t="s">
        <v>1047</v>
      </c>
      <c r="L8006" s="30"/>
      <c r="M8006">
        <v>1914863650</v>
      </c>
      <c r="N8006" t="str">
        <f>VLOOKUP(M8006,[2]CLUES!$A:$B,2,0)</f>
        <v>NLSSA002494</v>
      </c>
      <c r="Q8006" s="27"/>
    </row>
    <row r="8007" spans="2:17" x14ac:dyDescent="0.25">
      <c r="B8007" s="27" t="s">
        <v>1047</v>
      </c>
      <c r="L8007" s="30"/>
      <c r="M8007">
        <v>1914863650</v>
      </c>
      <c r="N8007" t="str">
        <f>VLOOKUP(M8007,[2]CLUES!$A:$B,2,0)</f>
        <v>NLSSA002494</v>
      </c>
      <c r="Q8007" s="27"/>
    </row>
    <row r="8008" spans="2:17" x14ac:dyDescent="0.25">
      <c r="B8008" s="27" t="s">
        <v>1047</v>
      </c>
      <c r="L8008" s="30"/>
      <c r="M8008">
        <v>1914863650</v>
      </c>
      <c r="N8008" t="str">
        <f>VLOOKUP(M8008,[2]CLUES!$A:$B,2,0)</f>
        <v>NLSSA002494</v>
      </c>
      <c r="Q8008" s="27"/>
    </row>
    <row r="8009" spans="2:17" x14ac:dyDescent="0.25">
      <c r="B8009" s="27" t="s">
        <v>1047</v>
      </c>
      <c r="L8009" s="30"/>
      <c r="M8009">
        <v>1914863650</v>
      </c>
      <c r="N8009" t="str">
        <f>VLOOKUP(M8009,[2]CLUES!$A:$B,2,0)</f>
        <v>NLSSA002494</v>
      </c>
      <c r="Q8009" s="27"/>
    </row>
    <row r="8010" spans="2:17" x14ac:dyDescent="0.25">
      <c r="B8010" s="27" t="s">
        <v>1047</v>
      </c>
      <c r="L8010" s="30"/>
      <c r="M8010">
        <v>1914864620</v>
      </c>
      <c r="N8010" t="str">
        <f>VLOOKUP(M8010,[2]CLUES!$A:$B,2,0)</f>
        <v>NLSSA015041</v>
      </c>
      <c r="Q8010" s="27"/>
    </row>
    <row r="8011" spans="2:17" x14ac:dyDescent="0.25">
      <c r="B8011" s="27" t="s">
        <v>1047</v>
      </c>
      <c r="L8011" s="30"/>
      <c r="M8011">
        <v>1914860240</v>
      </c>
      <c r="N8011" t="str">
        <f>VLOOKUP(M8011,[2]CLUES!$A:$B,2,0)</f>
        <v>NLSSA000196</v>
      </c>
      <c r="Q8011" s="27"/>
    </row>
    <row r="8012" spans="2:17" x14ac:dyDescent="0.25">
      <c r="B8012" s="27" t="s">
        <v>1047</v>
      </c>
      <c r="L8012" s="30"/>
      <c r="M8012">
        <v>1914860240</v>
      </c>
      <c r="N8012" t="str">
        <f>VLOOKUP(M8012,[2]CLUES!$A:$B,2,0)</f>
        <v>NLSSA000196</v>
      </c>
      <c r="Q8012" s="27"/>
    </row>
    <row r="8013" spans="2:17" x14ac:dyDescent="0.25">
      <c r="B8013" s="27" t="s">
        <v>1047</v>
      </c>
      <c r="L8013" s="30"/>
      <c r="M8013">
        <v>1914860240</v>
      </c>
      <c r="N8013" t="str">
        <f>VLOOKUP(M8013,[2]CLUES!$A:$B,2,0)</f>
        <v>NLSSA000196</v>
      </c>
      <c r="Q8013" s="27"/>
    </row>
    <row r="8014" spans="2:17" x14ac:dyDescent="0.25">
      <c r="B8014" s="27" t="s">
        <v>1047</v>
      </c>
      <c r="L8014" s="30"/>
      <c r="M8014">
        <v>1914860240</v>
      </c>
      <c r="N8014" t="str">
        <f>VLOOKUP(M8014,[2]CLUES!$A:$B,2,0)</f>
        <v>NLSSA000196</v>
      </c>
      <c r="Q8014" s="27"/>
    </row>
    <row r="8015" spans="2:17" x14ac:dyDescent="0.25">
      <c r="B8015" s="27" t="s">
        <v>1047</v>
      </c>
      <c r="L8015" s="30"/>
      <c r="M8015">
        <v>1914861510</v>
      </c>
      <c r="N8015" t="str">
        <f>VLOOKUP(M8015,[2]CLUES!$A:$B,2,0)</f>
        <v>NLSSA002296</v>
      </c>
      <c r="Q8015" s="27"/>
    </row>
    <row r="8016" spans="2:17" x14ac:dyDescent="0.25">
      <c r="B8016" s="27" t="s">
        <v>1047</v>
      </c>
      <c r="L8016" s="30"/>
      <c r="M8016">
        <v>1914861510</v>
      </c>
      <c r="N8016" t="str">
        <f>VLOOKUP(M8016,[2]CLUES!$A:$B,2,0)</f>
        <v>NLSSA002296</v>
      </c>
      <c r="Q8016" s="27"/>
    </row>
    <row r="8017" spans="2:17" x14ac:dyDescent="0.25">
      <c r="B8017" s="27" t="s">
        <v>1047</v>
      </c>
      <c r="L8017" s="30"/>
      <c r="M8017">
        <v>1914861510</v>
      </c>
      <c r="N8017" t="str">
        <f>VLOOKUP(M8017,[2]CLUES!$A:$B,2,0)</f>
        <v>NLSSA002296</v>
      </c>
      <c r="Q8017" s="27"/>
    </row>
    <row r="8018" spans="2:17" x14ac:dyDescent="0.25">
      <c r="B8018" s="27" t="s">
        <v>1047</v>
      </c>
      <c r="L8018" s="30"/>
      <c r="M8018">
        <v>1914861510</v>
      </c>
      <c r="N8018" t="str">
        <f>VLOOKUP(M8018,[2]CLUES!$A:$B,2,0)</f>
        <v>NLSSA002296</v>
      </c>
      <c r="Q8018" s="27"/>
    </row>
    <row r="8019" spans="2:17" x14ac:dyDescent="0.25">
      <c r="B8019" s="27" t="s">
        <v>1047</v>
      </c>
      <c r="L8019" s="30"/>
      <c r="M8019">
        <v>1914861510</v>
      </c>
      <c r="N8019" t="str">
        <f>VLOOKUP(M8019,[2]CLUES!$A:$B,2,0)</f>
        <v>NLSSA002296</v>
      </c>
      <c r="Q8019" s="27"/>
    </row>
    <row r="8020" spans="2:17" x14ac:dyDescent="0.25">
      <c r="B8020" s="27" t="s">
        <v>1047</v>
      </c>
      <c r="L8020" s="30"/>
      <c r="M8020">
        <v>1914861510</v>
      </c>
      <c r="N8020" t="str">
        <f>VLOOKUP(M8020,[2]CLUES!$A:$B,2,0)</f>
        <v>NLSSA002296</v>
      </c>
      <c r="Q8020" s="27"/>
    </row>
    <row r="8021" spans="2:17" x14ac:dyDescent="0.25">
      <c r="B8021" s="27" t="s">
        <v>1047</v>
      </c>
      <c r="L8021" s="30"/>
      <c r="M8021">
        <v>1914861520</v>
      </c>
      <c r="N8021" t="str">
        <f>VLOOKUP(M8021,[2]CLUES!$A:$B,2,0)</f>
        <v>NLSSA002313</v>
      </c>
      <c r="Q8021" s="27"/>
    </row>
    <row r="8022" spans="2:17" x14ac:dyDescent="0.25">
      <c r="B8022" s="27" t="s">
        <v>1047</v>
      </c>
      <c r="L8022" s="30"/>
      <c r="M8022">
        <v>1914861520</v>
      </c>
      <c r="N8022" t="str">
        <f>VLOOKUP(M8022,[2]CLUES!$A:$B,2,0)</f>
        <v>NLSSA002313</v>
      </c>
      <c r="Q8022" s="27"/>
    </row>
    <row r="8023" spans="2:17" x14ac:dyDescent="0.25">
      <c r="B8023" s="27" t="s">
        <v>1047</v>
      </c>
      <c r="L8023" s="30"/>
      <c r="M8023">
        <v>1914861520</v>
      </c>
      <c r="N8023" t="str">
        <f>VLOOKUP(M8023,[2]CLUES!$A:$B,2,0)</f>
        <v>NLSSA002313</v>
      </c>
      <c r="Q8023" s="27"/>
    </row>
    <row r="8024" spans="2:17" x14ac:dyDescent="0.25">
      <c r="B8024" s="27" t="s">
        <v>1047</v>
      </c>
      <c r="L8024" s="30"/>
      <c r="M8024">
        <v>1914861520</v>
      </c>
      <c r="N8024" t="str">
        <f>VLOOKUP(M8024,[2]CLUES!$A:$B,2,0)</f>
        <v>NLSSA002313</v>
      </c>
      <c r="Q8024" s="27"/>
    </row>
    <row r="8025" spans="2:17" x14ac:dyDescent="0.25">
      <c r="B8025" s="27" t="s">
        <v>1047</v>
      </c>
      <c r="L8025" s="30"/>
      <c r="M8025">
        <v>1914861520</v>
      </c>
      <c r="N8025" t="str">
        <f>VLOOKUP(M8025,[2]CLUES!$A:$B,2,0)</f>
        <v>NLSSA002313</v>
      </c>
      <c r="Q8025" s="27"/>
    </row>
    <row r="8026" spans="2:17" x14ac:dyDescent="0.25">
      <c r="B8026" s="27" t="s">
        <v>1047</v>
      </c>
      <c r="L8026" s="30"/>
      <c r="M8026">
        <v>1914861520</v>
      </c>
      <c r="N8026" t="str">
        <f>VLOOKUP(M8026,[2]CLUES!$A:$B,2,0)</f>
        <v>NLSSA002313</v>
      </c>
      <c r="Q8026" s="27"/>
    </row>
    <row r="8027" spans="2:17" x14ac:dyDescent="0.25">
      <c r="B8027" s="27" t="s">
        <v>1047</v>
      </c>
      <c r="L8027" s="30"/>
      <c r="M8027">
        <v>1914861520</v>
      </c>
      <c r="N8027" t="str">
        <f>VLOOKUP(M8027,[2]CLUES!$A:$B,2,0)</f>
        <v>NLSSA002313</v>
      </c>
      <c r="Q8027" s="27"/>
    </row>
    <row r="8028" spans="2:17" x14ac:dyDescent="0.25">
      <c r="B8028" s="27" t="s">
        <v>1047</v>
      </c>
      <c r="L8028" s="30"/>
      <c r="M8028">
        <v>1914861520</v>
      </c>
      <c r="N8028" t="str">
        <f>VLOOKUP(M8028,[2]CLUES!$A:$B,2,0)</f>
        <v>NLSSA002313</v>
      </c>
      <c r="Q8028" s="27"/>
    </row>
    <row r="8029" spans="2:17" x14ac:dyDescent="0.25">
      <c r="B8029" s="27" t="s">
        <v>1047</v>
      </c>
      <c r="L8029" s="30"/>
      <c r="M8029">
        <v>1914861530</v>
      </c>
      <c r="N8029" t="str">
        <f>VLOOKUP(M8029,[2]CLUES!$A:$B,2,0)</f>
        <v>NLSSA002354</v>
      </c>
      <c r="Q8029" s="27"/>
    </row>
    <row r="8030" spans="2:17" x14ac:dyDescent="0.25">
      <c r="B8030" s="27" t="s">
        <v>1047</v>
      </c>
      <c r="L8030" s="30"/>
      <c r="M8030">
        <v>1914861530</v>
      </c>
      <c r="N8030" t="str">
        <f>VLOOKUP(M8030,[2]CLUES!$A:$B,2,0)</f>
        <v>NLSSA002354</v>
      </c>
      <c r="Q8030" s="27"/>
    </row>
    <row r="8031" spans="2:17" x14ac:dyDescent="0.25">
      <c r="B8031" s="27" t="s">
        <v>1047</v>
      </c>
      <c r="L8031" s="30"/>
      <c r="M8031">
        <v>1914861530</v>
      </c>
      <c r="N8031" t="str">
        <f>VLOOKUP(M8031,[2]CLUES!$A:$B,2,0)</f>
        <v>NLSSA002354</v>
      </c>
      <c r="Q8031" s="27"/>
    </row>
    <row r="8032" spans="2:17" x14ac:dyDescent="0.25">
      <c r="B8032" s="27" t="s">
        <v>1047</v>
      </c>
      <c r="L8032" s="30"/>
      <c r="M8032">
        <v>1914861530</v>
      </c>
      <c r="N8032" t="str">
        <f>VLOOKUP(M8032,[2]CLUES!$A:$B,2,0)</f>
        <v>NLSSA002354</v>
      </c>
      <c r="Q8032" s="27"/>
    </row>
    <row r="8033" spans="2:17" x14ac:dyDescent="0.25">
      <c r="B8033" s="27" t="s">
        <v>1047</v>
      </c>
      <c r="L8033" s="30"/>
      <c r="M8033">
        <v>1914865080</v>
      </c>
      <c r="N8033" t="str">
        <f>VLOOKUP(M8033,[2]CLUES!$A:$B,2,0)</f>
        <v>NLSSA014942</v>
      </c>
      <c r="Q8033" s="27"/>
    </row>
    <row r="8034" spans="2:17" x14ac:dyDescent="0.25">
      <c r="B8034" s="27" t="s">
        <v>1047</v>
      </c>
      <c r="L8034" s="30"/>
      <c r="M8034">
        <v>1914869330</v>
      </c>
      <c r="N8034" t="str">
        <f>VLOOKUP(M8034,[2]CLUES!$A:$B,2,0)</f>
        <v>NLSSA014120</v>
      </c>
      <c r="Q8034" s="27"/>
    </row>
    <row r="8035" spans="2:17" x14ac:dyDescent="0.25">
      <c r="B8035" s="27" t="s">
        <v>1047</v>
      </c>
      <c r="L8035" s="30"/>
      <c r="M8035">
        <v>1914869330</v>
      </c>
      <c r="N8035" t="str">
        <f>VLOOKUP(M8035,[2]CLUES!$A:$B,2,0)</f>
        <v>NLSSA014120</v>
      </c>
      <c r="Q8035" s="27"/>
    </row>
    <row r="8036" spans="2:17" x14ac:dyDescent="0.25">
      <c r="B8036" s="27" t="s">
        <v>1047</v>
      </c>
      <c r="L8036" s="30"/>
      <c r="M8036">
        <v>1914869340</v>
      </c>
      <c r="N8036" t="str">
        <f>VLOOKUP(M8036,[2]CLUES!$A:$B,2,0)</f>
        <v>NLSSA014120</v>
      </c>
      <c r="Q8036" s="27"/>
    </row>
    <row r="8037" spans="2:17" x14ac:dyDescent="0.25">
      <c r="B8037" s="27" t="s">
        <v>1047</v>
      </c>
      <c r="L8037" s="30"/>
      <c r="M8037">
        <v>1914869340</v>
      </c>
      <c r="N8037" t="str">
        <f>VLOOKUP(M8037,[2]CLUES!$A:$B,2,0)</f>
        <v>NLSSA014120</v>
      </c>
      <c r="Q8037" s="27"/>
    </row>
    <row r="8038" spans="2:17" x14ac:dyDescent="0.25">
      <c r="B8038" s="27" t="s">
        <v>1047</v>
      </c>
      <c r="L8038" s="30"/>
      <c r="M8038">
        <v>1914869350</v>
      </c>
      <c r="N8038" t="str">
        <f>VLOOKUP(M8038,[2]CLUES!$A:$B,2,0)</f>
        <v>NLSSA014120</v>
      </c>
      <c r="Q8038" s="27"/>
    </row>
    <row r="8039" spans="2:17" x14ac:dyDescent="0.25">
      <c r="B8039" s="27" t="s">
        <v>1047</v>
      </c>
      <c r="L8039" s="30"/>
      <c r="M8039">
        <v>1914869400</v>
      </c>
      <c r="N8039" t="str">
        <f>VLOOKUP(M8039,[2]CLUES!$A:$B,2,0)</f>
        <v>NLSSA003766</v>
      </c>
      <c r="Q8039" s="27"/>
    </row>
    <row r="8040" spans="2:17" x14ac:dyDescent="0.25">
      <c r="B8040" s="27" t="s">
        <v>1047</v>
      </c>
      <c r="L8040" s="30"/>
      <c r="M8040">
        <v>1914860460</v>
      </c>
      <c r="N8040" t="str">
        <f>VLOOKUP(M8040,[2]CLUES!$A:$B,2,0)</f>
        <v>NLSSA001823</v>
      </c>
      <c r="Q8040" s="27"/>
    </row>
    <row r="8041" spans="2:17" x14ac:dyDescent="0.25">
      <c r="B8041" s="27" t="s">
        <v>1047</v>
      </c>
      <c r="L8041" s="30"/>
      <c r="M8041">
        <v>1914860460</v>
      </c>
      <c r="N8041" t="str">
        <f>VLOOKUP(M8041,[2]CLUES!$A:$B,2,0)</f>
        <v>NLSSA001823</v>
      </c>
      <c r="Q8041" s="27"/>
    </row>
    <row r="8042" spans="2:17" x14ac:dyDescent="0.25">
      <c r="B8042" s="27" t="s">
        <v>1047</v>
      </c>
      <c r="L8042" s="30"/>
      <c r="M8042">
        <v>1914861540</v>
      </c>
      <c r="N8042" t="str">
        <f>VLOOKUP(M8042,[2]CLUES!$A:$B,2,0)</f>
        <v>NLSSA000295</v>
      </c>
      <c r="Q8042" s="27"/>
    </row>
    <row r="8043" spans="2:17" x14ac:dyDescent="0.25">
      <c r="B8043" s="27" t="s">
        <v>1047</v>
      </c>
      <c r="L8043" s="30"/>
      <c r="M8043">
        <v>1914861550</v>
      </c>
      <c r="N8043" t="str">
        <f>VLOOKUP(M8043,[2]CLUES!$A:$B,2,0)</f>
        <v>NLSSA002156</v>
      </c>
      <c r="Q8043" s="27"/>
    </row>
    <row r="8044" spans="2:17" x14ac:dyDescent="0.25">
      <c r="B8044" s="27" t="s">
        <v>1047</v>
      </c>
      <c r="L8044" s="30"/>
      <c r="M8044">
        <v>1914861550</v>
      </c>
      <c r="N8044" t="str">
        <f>VLOOKUP(M8044,[2]CLUES!$A:$B,2,0)</f>
        <v>NLSSA002156</v>
      </c>
      <c r="Q8044" s="27"/>
    </row>
    <row r="8045" spans="2:17" x14ac:dyDescent="0.25">
      <c r="B8045" s="27" t="s">
        <v>1047</v>
      </c>
      <c r="L8045" s="30"/>
      <c r="M8045">
        <v>1914861560</v>
      </c>
      <c r="N8045" t="str">
        <f>VLOOKUP(M8045,[2]CLUES!$A:$B,2,0)</f>
        <v>NLSSA002173</v>
      </c>
      <c r="Q8045" s="27"/>
    </row>
    <row r="8046" spans="2:17" x14ac:dyDescent="0.25">
      <c r="B8046" s="27" t="s">
        <v>1047</v>
      </c>
      <c r="L8046" s="30"/>
      <c r="M8046">
        <v>1914861560</v>
      </c>
      <c r="N8046" t="str">
        <f>VLOOKUP(M8046,[2]CLUES!$A:$B,2,0)</f>
        <v>NLSSA002173</v>
      </c>
      <c r="Q8046" s="27"/>
    </row>
    <row r="8047" spans="2:17" x14ac:dyDescent="0.25">
      <c r="B8047" s="27" t="s">
        <v>1047</v>
      </c>
      <c r="L8047" s="30"/>
      <c r="M8047">
        <v>1914861570</v>
      </c>
      <c r="N8047" t="str">
        <f>VLOOKUP(M8047,[2]CLUES!$A:$B,2,0)</f>
        <v>NLSSA000336</v>
      </c>
      <c r="Q8047" s="27"/>
    </row>
    <row r="8048" spans="2:17" x14ac:dyDescent="0.25">
      <c r="B8048" s="27" t="s">
        <v>1047</v>
      </c>
      <c r="L8048" s="30"/>
      <c r="M8048">
        <v>1914861570</v>
      </c>
      <c r="N8048" t="str">
        <f>VLOOKUP(M8048,[2]CLUES!$A:$B,2,0)</f>
        <v>NLSSA000336</v>
      </c>
      <c r="Q8048" s="27"/>
    </row>
    <row r="8049" spans="2:17" x14ac:dyDescent="0.25">
      <c r="B8049" s="27" t="s">
        <v>1047</v>
      </c>
      <c r="L8049" s="30"/>
      <c r="M8049">
        <v>1914861570</v>
      </c>
      <c r="N8049" t="str">
        <f>VLOOKUP(M8049,[2]CLUES!$A:$B,2,0)</f>
        <v>NLSSA000336</v>
      </c>
      <c r="Q8049" s="27"/>
    </row>
    <row r="8050" spans="2:17" x14ac:dyDescent="0.25">
      <c r="B8050" s="27" t="s">
        <v>1047</v>
      </c>
      <c r="L8050" s="30"/>
      <c r="M8050">
        <v>1914861570</v>
      </c>
      <c r="N8050" t="str">
        <f>VLOOKUP(M8050,[2]CLUES!$A:$B,2,0)</f>
        <v>NLSSA000336</v>
      </c>
      <c r="Q8050" s="27"/>
    </row>
    <row r="8051" spans="2:17" x14ac:dyDescent="0.25">
      <c r="B8051" s="27" t="s">
        <v>1047</v>
      </c>
      <c r="L8051" s="30"/>
      <c r="M8051">
        <v>1914861580</v>
      </c>
      <c r="N8051" t="str">
        <f>VLOOKUP(M8051,[2]CLUES!$A:$B,2,0)</f>
        <v>NLSSA000312</v>
      </c>
      <c r="Q8051" s="27"/>
    </row>
    <row r="8052" spans="2:17" x14ac:dyDescent="0.25">
      <c r="B8052" s="27" t="s">
        <v>1047</v>
      </c>
      <c r="L8052" s="30"/>
      <c r="M8052">
        <v>1914861580</v>
      </c>
      <c r="N8052" t="str">
        <f>VLOOKUP(M8052,[2]CLUES!$A:$B,2,0)</f>
        <v>NLSSA000312</v>
      </c>
      <c r="Q8052" s="27"/>
    </row>
    <row r="8053" spans="2:17" x14ac:dyDescent="0.25">
      <c r="B8053" s="27" t="s">
        <v>1047</v>
      </c>
      <c r="L8053" s="30"/>
      <c r="M8053">
        <v>1914861580</v>
      </c>
      <c r="N8053" t="str">
        <f>VLOOKUP(M8053,[2]CLUES!$A:$B,2,0)</f>
        <v>NLSSA000312</v>
      </c>
      <c r="Q8053" s="27"/>
    </row>
    <row r="8054" spans="2:17" x14ac:dyDescent="0.25">
      <c r="B8054" s="27" t="s">
        <v>1047</v>
      </c>
      <c r="L8054" s="30"/>
      <c r="M8054">
        <v>1914861590</v>
      </c>
      <c r="N8054" t="str">
        <f>VLOOKUP(M8054,[2]CLUES!$A:$B,2,0)</f>
        <v>NLSSA000300</v>
      </c>
      <c r="Q8054" s="27"/>
    </row>
    <row r="8055" spans="2:17" x14ac:dyDescent="0.25">
      <c r="B8055" s="27" t="s">
        <v>1047</v>
      </c>
      <c r="L8055" s="30"/>
      <c r="M8055">
        <v>1914861590</v>
      </c>
      <c r="N8055" t="str">
        <f>VLOOKUP(M8055,[2]CLUES!$A:$B,2,0)</f>
        <v>NLSSA000300</v>
      </c>
      <c r="Q8055" s="27"/>
    </row>
    <row r="8056" spans="2:17" x14ac:dyDescent="0.25">
      <c r="B8056" s="27" t="s">
        <v>1047</v>
      </c>
      <c r="L8056" s="30"/>
      <c r="M8056">
        <v>1914861590</v>
      </c>
      <c r="N8056" t="str">
        <f>VLOOKUP(M8056,[2]CLUES!$A:$B,2,0)</f>
        <v>NLSSA000300</v>
      </c>
      <c r="Q8056" s="27"/>
    </row>
    <row r="8057" spans="2:17" x14ac:dyDescent="0.25">
      <c r="B8057" s="27" t="s">
        <v>1047</v>
      </c>
      <c r="L8057" s="30"/>
      <c r="M8057">
        <v>1914861590</v>
      </c>
      <c r="N8057" t="str">
        <f>VLOOKUP(M8057,[2]CLUES!$A:$B,2,0)</f>
        <v>NLSSA000300</v>
      </c>
      <c r="Q8057" s="27"/>
    </row>
    <row r="8058" spans="2:17" x14ac:dyDescent="0.25">
      <c r="B8058" s="27" t="s">
        <v>1047</v>
      </c>
      <c r="L8058" s="30"/>
      <c r="M8058">
        <v>1914861590</v>
      </c>
      <c r="N8058" t="str">
        <f>VLOOKUP(M8058,[2]CLUES!$A:$B,2,0)</f>
        <v>NLSSA000300</v>
      </c>
      <c r="Q8058" s="27"/>
    </row>
    <row r="8059" spans="2:17" x14ac:dyDescent="0.25">
      <c r="B8059" s="27" t="s">
        <v>1047</v>
      </c>
      <c r="L8059" s="30"/>
      <c r="M8059">
        <v>1914861590</v>
      </c>
      <c r="N8059" t="str">
        <f>VLOOKUP(M8059,[2]CLUES!$A:$B,2,0)</f>
        <v>NLSSA000300</v>
      </c>
      <c r="Q8059" s="27"/>
    </row>
    <row r="8060" spans="2:17" x14ac:dyDescent="0.25">
      <c r="B8060" s="27" t="s">
        <v>1047</v>
      </c>
      <c r="L8060" s="30"/>
      <c r="M8060">
        <v>1914860260</v>
      </c>
      <c r="N8060" t="str">
        <f>VLOOKUP(M8060,[2]CLUES!$A:$B,2,0)</f>
        <v>NLSSA002523</v>
      </c>
      <c r="Q8060" s="27"/>
    </row>
    <row r="8061" spans="2:17" x14ac:dyDescent="0.25">
      <c r="B8061" s="27" t="s">
        <v>1047</v>
      </c>
      <c r="L8061" s="30"/>
      <c r="M8061">
        <v>1914860260</v>
      </c>
      <c r="N8061" t="str">
        <f>VLOOKUP(M8061,[2]CLUES!$A:$B,2,0)</f>
        <v>NLSSA002523</v>
      </c>
      <c r="Q8061" s="27"/>
    </row>
    <row r="8062" spans="2:17" x14ac:dyDescent="0.25">
      <c r="B8062" s="27" t="s">
        <v>1047</v>
      </c>
      <c r="L8062" s="30"/>
      <c r="M8062">
        <v>1914860270</v>
      </c>
      <c r="N8062" t="str">
        <f>VLOOKUP(M8062,[2]CLUES!$A:$B,2,0)</f>
        <v>NLSSA000546</v>
      </c>
      <c r="Q8062" s="27"/>
    </row>
    <row r="8063" spans="2:17" x14ac:dyDescent="0.25">
      <c r="B8063" s="27" t="s">
        <v>1047</v>
      </c>
      <c r="L8063" s="30"/>
      <c r="M8063">
        <v>1914860270</v>
      </c>
      <c r="N8063" t="str">
        <f>VLOOKUP(M8063,[2]CLUES!$A:$B,2,0)</f>
        <v>NLSSA000546</v>
      </c>
      <c r="Q8063" s="27"/>
    </row>
    <row r="8064" spans="2:17" x14ac:dyDescent="0.25">
      <c r="B8064" s="27" t="s">
        <v>1047</v>
      </c>
      <c r="L8064" s="30"/>
      <c r="M8064">
        <v>1914860310</v>
      </c>
      <c r="N8064" t="str">
        <f>VLOOKUP(M8064,[2]CLUES!$A:$B,2,0)</f>
        <v>NLSSA000020</v>
      </c>
      <c r="Q8064" s="27"/>
    </row>
    <row r="8065" spans="2:17" x14ac:dyDescent="0.25">
      <c r="B8065" s="27" t="s">
        <v>1047</v>
      </c>
      <c r="L8065" s="30"/>
      <c r="M8065">
        <v>1914860310</v>
      </c>
      <c r="N8065" t="str">
        <f>VLOOKUP(M8065,[2]CLUES!$A:$B,2,0)</f>
        <v>NLSSA000020</v>
      </c>
      <c r="Q8065" s="27"/>
    </row>
    <row r="8066" spans="2:17" x14ac:dyDescent="0.25">
      <c r="B8066" s="27" t="s">
        <v>1047</v>
      </c>
      <c r="L8066" s="30"/>
      <c r="M8066">
        <v>1914860310</v>
      </c>
      <c r="N8066" t="str">
        <f>VLOOKUP(M8066,[2]CLUES!$A:$B,2,0)</f>
        <v>NLSSA000020</v>
      </c>
      <c r="Q8066" s="27"/>
    </row>
    <row r="8067" spans="2:17" x14ac:dyDescent="0.25">
      <c r="B8067" s="27" t="s">
        <v>1047</v>
      </c>
      <c r="L8067" s="30"/>
      <c r="M8067">
        <v>1914860320</v>
      </c>
      <c r="N8067" t="str">
        <f>VLOOKUP(M8067,[2]CLUES!$A:$B,2,0)</f>
        <v>NLSSA014115</v>
      </c>
      <c r="Q8067" s="27"/>
    </row>
    <row r="8068" spans="2:17" x14ac:dyDescent="0.25">
      <c r="B8068" s="27" t="s">
        <v>1047</v>
      </c>
      <c r="L8068" s="30"/>
      <c r="M8068">
        <v>1914860850</v>
      </c>
      <c r="N8068" t="str">
        <f>VLOOKUP(M8068,[2]CLUES!$A:$B,2,0)</f>
        <v>NLSSA014115</v>
      </c>
      <c r="Q8068" s="27"/>
    </row>
    <row r="8069" spans="2:17" x14ac:dyDescent="0.25">
      <c r="B8069" s="27" t="s">
        <v>1047</v>
      </c>
      <c r="L8069" s="30"/>
      <c r="M8069">
        <v>1914861620</v>
      </c>
      <c r="N8069" t="str">
        <f>VLOOKUP(M8069,[2]CLUES!$A:$B,2,0)</f>
        <v>NLSSA002185</v>
      </c>
      <c r="Q8069" s="27"/>
    </row>
    <row r="8070" spans="2:17" x14ac:dyDescent="0.25">
      <c r="B8070" s="27" t="s">
        <v>1047</v>
      </c>
      <c r="L8070" s="30"/>
      <c r="M8070">
        <v>1914861630</v>
      </c>
      <c r="N8070" t="str">
        <f>VLOOKUP(M8070,[2]CLUES!$A:$B,2,0)</f>
        <v>NLSSA002325</v>
      </c>
      <c r="Q8070" s="27"/>
    </row>
    <row r="8071" spans="2:17" x14ac:dyDescent="0.25">
      <c r="B8071" s="27" t="s">
        <v>1047</v>
      </c>
      <c r="L8071" s="30"/>
      <c r="M8071">
        <v>1914861630</v>
      </c>
      <c r="N8071" t="str">
        <f>VLOOKUP(M8071,[2]CLUES!$A:$B,2,0)</f>
        <v>NLSSA002325</v>
      </c>
      <c r="Q8071" s="27"/>
    </row>
    <row r="8072" spans="2:17" x14ac:dyDescent="0.25">
      <c r="B8072" s="27" t="s">
        <v>1047</v>
      </c>
      <c r="L8072" s="30"/>
      <c r="M8072">
        <v>1914861630</v>
      </c>
      <c r="N8072" t="str">
        <f>VLOOKUP(M8072,[2]CLUES!$A:$B,2,0)</f>
        <v>NLSSA002325</v>
      </c>
      <c r="Q8072" s="27"/>
    </row>
    <row r="8073" spans="2:17" x14ac:dyDescent="0.25">
      <c r="B8073" s="27" t="s">
        <v>1047</v>
      </c>
      <c r="L8073" s="30"/>
      <c r="M8073">
        <v>1914861630</v>
      </c>
      <c r="N8073" t="str">
        <f>VLOOKUP(M8073,[2]CLUES!$A:$B,2,0)</f>
        <v>NLSSA002325</v>
      </c>
      <c r="Q8073" s="27"/>
    </row>
    <row r="8074" spans="2:17" x14ac:dyDescent="0.25">
      <c r="B8074" s="27" t="s">
        <v>1047</v>
      </c>
      <c r="L8074" s="30"/>
      <c r="M8074">
        <v>1914861630</v>
      </c>
      <c r="N8074" t="str">
        <f>VLOOKUP(M8074,[2]CLUES!$A:$B,2,0)</f>
        <v>NLSSA002325</v>
      </c>
      <c r="Q8074" s="27"/>
    </row>
    <row r="8075" spans="2:17" x14ac:dyDescent="0.25">
      <c r="B8075" s="27" t="s">
        <v>1047</v>
      </c>
      <c r="L8075" s="30"/>
      <c r="M8075">
        <v>1914861630</v>
      </c>
      <c r="N8075" t="str">
        <f>VLOOKUP(M8075,[2]CLUES!$A:$B,2,0)</f>
        <v>NLSSA002325</v>
      </c>
      <c r="Q8075" s="27"/>
    </row>
    <row r="8076" spans="2:17" x14ac:dyDescent="0.25">
      <c r="B8076" s="27" t="s">
        <v>1047</v>
      </c>
      <c r="L8076" s="30"/>
      <c r="M8076">
        <v>1914861640</v>
      </c>
      <c r="N8076" t="str">
        <f>VLOOKUP(M8076,[2]CLUES!$A:$B,2,0)</f>
        <v>NLSSA002284</v>
      </c>
      <c r="Q8076" s="27"/>
    </row>
    <row r="8077" spans="2:17" x14ac:dyDescent="0.25">
      <c r="B8077" s="27" t="s">
        <v>1047</v>
      </c>
      <c r="L8077" s="30"/>
      <c r="M8077">
        <v>1914861640</v>
      </c>
      <c r="N8077" t="str">
        <f>VLOOKUP(M8077,[2]CLUES!$A:$B,2,0)</f>
        <v>NLSSA002284</v>
      </c>
      <c r="Q8077" s="27"/>
    </row>
    <row r="8078" spans="2:17" x14ac:dyDescent="0.25">
      <c r="B8078" s="27" t="s">
        <v>1047</v>
      </c>
      <c r="L8078" s="30"/>
      <c r="M8078">
        <v>1914861640</v>
      </c>
      <c r="N8078" t="str">
        <f>VLOOKUP(M8078,[2]CLUES!$A:$B,2,0)</f>
        <v>NLSSA002284</v>
      </c>
      <c r="Q8078" s="27"/>
    </row>
    <row r="8079" spans="2:17" x14ac:dyDescent="0.25">
      <c r="B8079" s="27" t="s">
        <v>1047</v>
      </c>
      <c r="L8079" s="30"/>
      <c r="M8079">
        <v>1914861640</v>
      </c>
      <c r="N8079" t="str">
        <f>VLOOKUP(M8079,[2]CLUES!$A:$B,2,0)</f>
        <v>NLSSA002284</v>
      </c>
      <c r="Q8079" s="27"/>
    </row>
    <row r="8080" spans="2:17" x14ac:dyDescent="0.25">
      <c r="B8080" s="27" t="s">
        <v>1047</v>
      </c>
      <c r="L8080" s="30"/>
      <c r="M8080">
        <v>1914861640</v>
      </c>
      <c r="N8080" t="str">
        <f>VLOOKUP(M8080,[2]CLUES!$A:$B,2,0)</f>
        <v>NLSSA002284</v>
      </c>
      <c r="Q8080" s="27"/>
    </row>
    <row r="8081" spans="2:17" x14ac:dyDescent="0.25">
      <c r="B8081" s="27" t="s">
        <v>1047</v>
      </c>
      <c r="L8081" s="30"/>
      <c r="M8081">
        <v>1914861640</v>
      </c>
      <c r="N8081" t="str">
        <f>VLOOKUP(M8081,[2]CLUES!$A:$B,2,0)</f>
        <v>NLSSA002284</v>
      </c>
      <c r="Q8081" s="27"/>
    </row>
    <row r="8082" spans="2:17" x14ac:dyDescent="0.25">
      <c r="B8082" s="27" t="s">
        <v>1047</v>
      </c>
      <c r="L8082" s="30"/>
      <c r="M8082">
        <v>1914861640</v>
      </c>
      <c r="N8082" t="str">
        <f>VLOOKUP(M8082,[2]CLUES!$A:$B,2,0)</f>
        <v>NLSSA002284</v>
      </c>
      <c r="Q8082" s="27"/>
    </row>
    <row r="8083" spans="2:17" x14ac:dyDescent="0.25">
      <c r="B8083" s="27" t="s">
        <v>1047</v>
      </c>
      <c r="L8083" s="30"/>
      <c r="M8083">
        <v>1914861650</v>
      </c>
      <c r="N8083" t="str">
        <f>VLOOKUP(M8083,[2]CLUES!$A:$B,2,0)</f>
        <v>NLSSA002120</v>
      </c>
      <c r="Q8083" s="27"/>
    </row>
    <row r="8084" spans="2:17" x14ac:dyDescent="0.25">
      <c r="B8084" s="27" t="s">
        <v>1047</v>
      </c>
      <c r="L8084" s="30"/>
      <c r="M8084">
        <v>1914861650</v>
      </c>
      <c r="N8084" t="str">
        <f>VLOOKUP(M8084,[2]CLUES!$A:$B,2,0)</f>
        <v>NLSSA002120</v>
      </c>
      <c r="Q8084" s="27"/>
    </row>
    <row r="8085" spans="2:17" x14ac:dyDescent="0.25">
      <c r="B8085" s="27" t="s">
        <v>1047</v>
      </c>
      <c r="L8085" s="30"/>
      <c r="M8085">
        <v>1914861650</v>
      </c>
      <c r="N8085" t="str">
        <f>VLOOKUP(M8085,[2]CLUES!$A:$B,2,0)</f>
        <v>NLSSA002120</v>
      </c>
      <c r="Q8085" s="27"/>
    </row>
    <row r="8086" spans="2:17" x14ac:dyDescent="0.25">
      <c r="B8086" s="27" t="s">
        <v>1047</v>
      </c>
      <c r="L8086" s="30"/>
      <c r="M8086">
        <v>1914861660</v>
      </c>
      <c r="N8086" t="str">
        <f>VLOOKUP(M8086,[2]CLUES!$A:$B,2,0)</f>
        <v>NLSSA000382</v>
      </c>
      <c r="Q8086" s="27"/>
    </row>
    <row r="8087" spans="2:17" x14ac:dyDescent="0.25">
      <c r="B8087" s="27" t="s">
        <v>1047</v>
      </c>
      <c r="L8087" s="30"/>
      <c r="M8087">
        <v>1914860850</v>
      </c>
      <c r="N8087" t="str">
        <f>VLOOKUP(M8087,[2]CLUES!$A:$B,2,0)</f>
        <v>NLSSA014115</v>
      </c>
      <c r="Q8087" s="27"/>
    </row>
    <row r="8088" spans="2:17" x14ac:dyDescent="0.25">
      <c r="B8088" s="27" t="s">
        <v>1047</v>
      </c>
      <c r="L8088" s="30"/>
      <c r="M8088">
        <v>1914860850</v>
      </c>
      <c r="N8088" t="str">
        <f>VLOOKUP(M8088,[2]CLUES!$A:$B,2,0)</f>
        <v>NLSSA014115</v>
      </c>
      <c r="Q8088" s="27"/>
    </row>
    <row r="8089" spans="2:17" x14ac:dyDescent="0.25">
      <c r="B8089" s="27" t="s">
        <v>1047</v>
      </c>
      <c r="L8089" s="30"/>
      <c r="M8089">
        <v>1914860850</v>
      </c>
      <c r="N8089" t="str">
        <f>VLOOKUP(M8089,[2]CLUES!$A:$B,2,0)</f>
        <v>NLSSA014115</v>
      </c>
      <c r="Q8089" s="27"/>
    </row>
    <row r="8090" spans="2:17" x14ac:dyDescent="0.25">
      <c r="B8090" s="27" t="s">
        <v>1047</v>
      </c>
      <c r="L8090" s="30"/>
      <c r="M8090">
        <v>1914860850</v>
      </c>
      <c r="N8090" t="str">
        <f>VLOOKUP(M8090,[2]CLUES!$A:$B,2,0)</f>
        <v>NLSSA014115</v>
      </c>
      <c r="Q8090" s="27"/>
    </row>
    <row r="8091" spans="2:17" x14ac:dyDescent="0.25">
      <c r="B8091" s="27" t="s">
        <v>1047</v>
      </c>
      <c r="L8091" s="30"/>
      <c r="M8091">
        <v>1914860850</v>
      </c>
      <c r="N8091" t="str">
        <f>VLOOKUP(M8091,[2]CLUES!$A:$B,2,0)</f>
        <v>NLSSA014115</v>
      </c>
      <c r="Q8091" s="27"/>
    </row>
    <row r="8092" spans="2:17" x14ac:dyDescent="0.25">
      <c r="B8092" s="27" t="s">
        <v>1047</v>
      </c>
      <c r="L8092" s="30"/>
      <c r="M8092">
        <v>1914860850</v>
      </c>
      <c r="N8092" t="str">
        <f>VLOOKUP(M8092,[2]CLUES!$A:$B,2,0)</f>
        <v>NLSSA014115</v>
      </c>
      <c r="Q8092" s="27"/>
    </row>
    <row r="8093" spans="2:17" x14ac:dyDescent="0.25">
      <c r="B8093" s="27" t="s">
        <v>1047</v>
      </c>
      <c r="L8093" s="30"/>
      <c r="M8093">
        <v>1914860850</v>
      </c>
      <c r="N8093" t="str">
        <f>VLOOKUP(M8093,[2]CLUES!$A:$B,2,0)</f>
        <v>NLSSA014115</v>
      </c>
      <c r="Q8093" s="27"/>
    </row>
    <row r="8094" spans="2:17" x14ac:dyDescent="0.25">
      <c r="B8094" s="27" t="s">
        <v>1047</v>
      </c>
      <c r="L8094" s="30"/>
      <c r="M8094">
        <v>1914860850</v>
      </c>
      <c r="N8094" t="str">
        <f>VLOOKUP(M8094,[2]CLUES!$A:$B,2,0)</f>
        <v>NLSSA014115</v>
      </c>
      <c r="Q8094" s="27"/>
    </row>
    <row r="8095" spans="2:17" x14ac:dyDescent="0.25">
      <c r="B8095" s="27" t="s">
        <v>1047</v>
      </c>
      <c r="L8095" s="30"/>
      <c r="M8095">
        <v>1914860850</v>
      </c>
      <c r="N8095" t="str">
        <f>VLOOKUP(M8095,[2]CLUES!$A:$B,2,0)</f>
        <v>NLSSA014115</v>
      </c>
      <c r="Q8095" s="27"/>
    </row>
    <row r="8096" spans="2:17" x14ac:dyDescent="0.25">
      <c r="B8096" s="27" t="s">
        <v>1047</v>
      </c>
      <c r="L8096" s="30"/>
      <c r="M8096">
        <v>1914861660</v>
      </c>
      <c r="N8096" t="str">
        <f>VLOOKUP(M8096,[2]CLUES!$A:$B,2,0)</f>
        <v>NLSSA000382</v>
      </c>
      <c r="Q8096" s="27"/>
    </row>
    <row r="8097" spans="2:17" x14ac:dyDescent="0.25">
      <c r="B8097" s="27" t="s">
        <v>1047</v>
      </c>
      <c r="L8097" s="30"/>
      <c r="M8097">
        <v>1914861670</v>
      </c>
      <c r="N8097" t="str">
        <f>VLOOKUP(M8097,[2]CLUES!$A:$B,2,0)</f>
        <v>NLSSA002091</v>
      </c>
      <c r="Q8097" s="27"/>
    </row>
    <row r="8098" spans="2:17" x14ac:dyDescent="0.25">
      <c r="B8098" s="27" t="s">
        <v>1047</v>
      </c>
      <c r="L8098" s="30"/>
      <c r="M8098">
        <v>1914861670</v>
      </c>
      <c r="N8098" t="str">
        <f>VLOOKUP(M8098,[2]CLUES!$A:$B,2,0)</f>
        <v>NLSSA002091</v>
      </c>
      <c r="Q8098" s="27"/>
    </row>
    <row r="8099" spans="2:17" x14ac:dyDescent="0.25">
      <c r="B8099" s="27" t="s">
        <v>1047</v>
      </c>
      <c r="L8099" s="30"/>
      <c r="M8099">
        <v>1914861670</v>
      </c>
      <c r="N8099" t="str">
        <f>VLOOKUP(M8099,[2]CLUES!$A:$B,2,0)</f>
        <v>NLSSA002091</v>
      </c>
      <c r="Q8099" s="27"/>
    </row>
    <row r="8100" spans="2:17" x14ac:dyDescent="0.25">
      <c r="B8100" s="27" t="s">
        <v>1047</v>
      </c>
      <c r="L8100" s="30"/>
      <c r="M8100">
        <v>1914861670</v>
      </c>
      <c r="N8100" t="str">
        <f>VLOOKUP(M8100,[2]CLUES!$A:$B,2,0)</f>
        <v>NLSSA002091</v>
      </c>
      <c r="Q8100" s="27"/>
    </row>
    <row r="8101" spans="2:17" x14ac:dyDescent="0.25">
      <c r="B8101" s="27" t="s">
        <v>1047</v>
      </c>
      <c r="L8101" s="30"/>
      <c r="M8101">
        <v>1914861680</v>
      </c>
      <c r="N8101" t="str">
        <f>VLOOKUP(M8101,[2]CLUES!$A:$B,2,0)</f>
        <v>NLSSA002260</v>
      </c>
      <c r="Q8101" s="27"/>
    </row>
    <row r="8102" spans="2:17" x14ac:dyDescent="0.25">
      <c r="B8102" s="27" t="s">
        <v>1047</v>
      </c>
      <c r="L8102" s="30"/>
      <c r="M8102">
        <v>1914861680</v>
      </c>
      <c r="N8102" t="str">
        <f>VLOOKUP(M8102,[2]CLUES!$A:$B,2,0)</f>
        <v>NLSSA002260</v>
      </c>
      <c r="Q8102" s="27"/>
    </row>
    <row r="8103" spans="2:17" x14ac:dyDescent="0.25">
      <c r="B8103" s="27" t="s">
        <v>1047</v>
      </c>
      <c r="L8103" s="30"/>
      <c r="M8103">
        <v>1914861680</v>
      </c>
      <c r="N8103" t="str">
        <f>VLOOKUP(M8103,[2]CLUES!$A:$B,2,0)</f>
        <v>NLSSA002260</v>
      </c>
      <c r="Q8103" s="27"/>
    </row>
    <row r="8104" spans="2:17" x14ac:dyDescent="0.25">
      <c r="B8104" s="27" t="s">
        <v>1047</v>
      </c>
      <c r="L8104" s="30"/>
      <c r="M8104">
        <v>1914861680</v>
      </c>
      <c r="N8104" t="str">
        <f>VLOOKUP(M8104,[2]CLUES!$A:$B,2,0)</f>
        <v>NLSSA002260</v>
      </c>
      <c r="Q8104" s="27"/>
    </row>
    <row r="8105" spans="2:17" x14ac:dyDescent="0.25">
      <c r="B8105" s="27" t="s">
        <v>1047</v>
      </c>
      <c r="L8105" s="30"/>
      <c r="M8105">
        <v>1914861680</v>
      </c>
      <c r="N8105" t="str">
        <f>VLOOKUP(M8105,[2]CLUES!$A:$B,2,0)</f>
        <v>NLSSA002260</v>
      </c>
      <c r="Q8105" s="27"/>
    </row>
    <row r="8106" spans="2:17" x14ac:dyDescent="0.25">
      <c r="B8106" s="27" t="s">
        <v>1047</v>
      </c>
      <c r="L8106" s="30"/>
      <c r="M8106">
        <v>1914861690</v>
      </c>
      <c r="N8106" t="str">
        <f>VLOOKUP(M8106,[2]CLUES!$A:$B,2,0)</f>
        <v>NLSSA002255</v>
      </c>
      <c r="Q8106" s="27"/>
    </row>
    <row r="8107" spans="2:17" x14ac:dyDescent="0.25">
      <c r="B8107" s="27" t="s">
        <v>1047</v>
      </c>
      <c r="L8107" s="30"/>
      <c r="M8107">
        <v>1914861690</v>
      </c>
      <c r="N8107" t="str">
        <f>VLOOKUP(M8107,[2]CLUES!$A:$B,2,0)</f>
        <v>NLSSA002255</v>
      </c>
      <c r="Q8107" s="27"/>
    </row>
    <row r="8108" spans="2:17" x14ac:dyDescent="0.25">
      <c r="B8108" s="27" t="s">
        <v>1047</v>
      </c>
      <c r="L8108" s="30"/>
      <c r="M8108">
        <v>1914861690</v>
      </c>
      <c r="N8108" t="str">
        <f>VLOOKUP(M8108,[2]CLUES!$A:$B,2,0)</f>
        <v>NLSSA002255</v>
      </c>
      <c r="Q8108" s="27"/>
    </row>
    <row r="8109" spans="2:17" x14ac:dyDescent="0.25">
      <c r="B8109" s="27" t="s">
        <v>1047</v>
      </c>
      <c r="L8109" s="30"/>
      <c r="M8109">
        <v>1914861710</v>
      </c>
      <c r="N8109" t="str">
        <f>VLOOKUP(M8109,[2]CLUES!$A:$B,2,0)</f>
        <v>NLSSA002161</v>
      </c>
      <c r="Q8109" s="27"/>
    </row>
    <row r="8110" spans="2:17" x14ac:dyDescent="0.25">
      <c r="B8110" s="27" t="s">
        <v>1047</v>
      </c>
      <c r="L8110" s="30"/>
      <c r="M8110">
        <v>1914861710</v>
      </c>
      <c r="N8110" t="str">
        <f>VLOOKUP(M8110,[2]CLUES!$A:$B,2,0)</f>
        <v>NLSSA002161</v>
      </c>
      <c r="Q8110" s="27"/>
    </row>
    <row r="8111" spans="2:17" x14ac:dyDescent="0.25">
      <c r="B8111" s="27" t="s">
        <v>1047</v>
      </c>
      <c r="L8111" s="30"/>
      <c r="M8111">
        <v>1914861710</v>
      </c>
      <c r="N8111" t="str">
        <f>VLOOKUP(M8111,[2]CLUES!$A:$B,2,0)</f>
        <v>NLSSA002161</v>
      </c>
      <c r="Q8111" s="27"/>
    </row>
    <row r="8112" spans="2:17" x14ac:dyDescent="0.25">
      <c r="B8112" s="27" t="s">
        <v>1047</v>
      </c>
      <c r="L8112" s="30"/>
      <c r="M8112">
        <v>1914861730</v>
      </c>
      <c r="N8112" t="str">
        <f>VLOOKUP(M8112,[2]CLUES!$A:$B,2,0)</f>
        <v>NLSSA002231</v>
      </c>
      <c r="Q8112" s="27"/>
    </row>
    <row r="8113" spans="2:17" x14ac:dyDescent="0.25">
      <c r="B8113" s="27" t="s">
        <v>1047</v>
      </c>
      <c r="L8113" s="30"/>
      <c r="M8113">
        <v>1914861730</v>
      </c>
      <c r="N8113" t="str">
        <f>VLOOKUP(M8113,[2]CLUES!$A:$B,2,0)</f>
        <v>NLSSA002231</v>
      </c>
      <c r="Q8113" s="27"/>
    </row>
    <row r="8114" spans="2:17" x14ac:dyDescent="0.25">
      <c r="B8114" s="27" t="s">
        <v>1047</v>
      </c>
      <c r="L8114" s="30"/>
      <c r="M8114">
        <v>1914862140</v>
      </c>
      <c r="N8114" t="str">
        <f>VLOOKUP(M8114,[2]CLUES!$A:$B,2,0)</f>
        <v>NLSSA001625</v>
      </c>
      <c r="Q8114" s="27"/>
    </row>
    <row r="8115" spans="2:17" x14ac:dyDescent="0.25">
      <c r="B8115" s="27" t="s">
        <v>1047</v>
      </c>
      <c r="L8115" s="30"/>
      <c r="M8115">
        <v>1914862140</v>
      </c>
      <c r="N8115" t="str">
        <f>VLOOKUP(M8115,[2]CLUES!$A:$B,2,0)</f>
        <v>NLSSA001625</v>
      </c>
      <c r="Q8115" s="27"/>
    </row>
    <row r="8116" spans="2:17" x14ac:dyDescent="0.25">
      <c r="B8116" s="27" t="s">
        <v>1047</v>
      </c>
      <c r="L8116" s="30"/>
      <c r="M8116">
        <v>1914862150</v>
      </c>
      <c r="N8116" t="str">
        <f>VLOOKUP(M8116,[2]CLUES!$A:$B,2,0)</f>
        <v>NLSSA001642</v>
      </c>
      <c r="Q8116" s="27"/>
    </row>
    <row r="8117" spans="2:17" x14ac:dyDescent="0.25">
      <c r="B8117" s="27" t="s">
        <v>1047</v>
      </c>
      <c r="L8117" s="30"/>
      <c r="M8117">
        <v>1914862150</v>
      </c>
      <c r="N8117" t="str">
        <f>VLOOKUP(M8117,[2]CLUES!$A:$B,2,0)</f>
        <v>NLSSA001642</v>
      </c>
      <c r="Q8117" s="27"/>
    </row>
    <row r="8118" spans="2:17" x14ac:dyDescent="0.25">
      <c r="B8118" s="27" t="s">
        <v>1047</v>
      </c>
      <c r="L8118" s="30"/>
      <c r="M8118">
        <v>1914862150</v>
      </c>
      <c r="N8118" t="str">
        <f>VLOOKUP(M8118,[2]CLUES!$A:$B,2,0)</f>
        <v>NLSSA001642</v>
      </c>
      <c r="Q8118" s="27"/>
    </row>
    <row r="8119" spans="2:17" x14ac:dyDescent="0.25">
      <c r="B8119" s="27" t="s">
        <v>1047</v>
      </c>
      <c r="L8119" s="30"/>
      <c r="M8119">
        <v>1914862170</v>
      </c>
      <c r="N8119" t="str">
        <f>VLOOKUP(M8119,[2]CLUES!$A:$B,2,0)</f>
        <v>NLSSA001601</v>
      </c>
      <c r="Q8119" s="27"/>
    </row>
    <row r="8120" spans="2:17" x14ac:dyDescent="0.25">
      <c r="B8120" s="27" t="s">
        <v>1047</v>
      </c>
      <c r="L8120" s="30"/>
      <c r="M8120">
        <v>1914862170</v>
      </c>
      <c r="N8120" t="str">
        <f>VLOOKUP(M8120,[2]CLUES!$A:$B,2,0)</f>
        <v>NLSSA001601</v>
      </c>
      <c r="Q8120" s="27"/>
    </row>
    <row r="8121" spans="2:17" x14ac:dyDescent="0.25">
      <c r="B8121" s="27" t="s">
        <v>1047</v>
      </c>
      <c r="L8121" s="30"/>
      <c r="M8121">
        <v>1914862170</v>
      </c>
      <c r="N8121" t="str">
        <f>VLOOKUP(M8121,[2]CLUES!$A:$B,2,0)</f>
        <v>NLSSA001601</v>
      </c>
      <c r="Q8121" s="27"/>
    </row>
    <row r="8122" spans="2:17" x14ac:dyDescent="0.25">
      <c r="B8122" s="27" t="s">
        <v>1047</v>
      </c>
      <c r="L8122" s="30"/>
      <c r="M8122">
        <v>1914862170</v>
      </c>
      <c r="N8122" t="str">
        <f>VLOOKUP(M8122,[2]CLUES!$A:$B,2,0)</f>
        <v>NLSSA001601</v>
      </c>
      <c r="Q8122" s="27"/>
    </row>
    <row r="8123" spans="2:17" x14ac:dyDescent="0.25">
      <c r="B8123" s="27" t="s">
        <v>1047</v>
      </c>
      <c r="L8123" s="30"/>
      <c r="M8123">
        <v>1914860180</v>
      </c>
      <c r="N8123" t="str">
        <f>VLOOKUP(M8123,[2]CLUES!$A:$B,2,0)</f>
        <v>NLSSA002506</v>
      </c>
      <c r="Q8123" s="27"/>
    </row>
    <row r="8124" spans="2:17" x14ac:dyDescent="0.25">
      <c r="B8124" s="27" t="s">
        <v>1047</v>
      </c>
      <c r="L8124" s="30"/>
      <c r="M8124">
        <v>1914860180</v>
      </c>
      <c r="N8124" t="str">
        <f>VLOOKUP(M8124,[2]CLUES!$A:$B,2,0)</f>
        <v>NLSSA002506</v>
      </c>
      <c r="Q8124" s="27"/>
    </row>
    <row r="8125" spans="2:17" x14ac:dyDescent="0.25">
      <c r="B8125" s="27" t="s">
        <v>1047</v>
      </c>
      <c r="L8125" s="30"/>
      <c r="M8125">
        <v>1914860180</v>
      </c>
      <c r="N8125" t="str">
        <f>VLOOKUP(M8125,[2]CLUES!$A:$B,2,0)</f>
        <v>NLSSA002506</v>
      </c>
      <c r="Q8125" s="27"/>
    </row>
    <row r="8126" spans="2:17" x14ac:dyDescent="0.25">
      <c r="B8126" s="27" t="s">
        <v>1047</v>
      </c>
      <c r="L8126" s="30"/>
      <c r="M8126">
        <v>1914860180</v>
      </c>
      <c r="N8126" t="str">
        <f>VLOOKUP(M8126,[2]CLUES!$A:$B,2,0)</f>
        <v>NLSSA002506</v>
      </c>
      <c r="Q8126" s="27"/>
    </row>
    <row r="8127" spans="2:17" x14ac:dyDescent="0.25">
      <c r="B8127" s="27" t="s">
        <v>1047</v>
      </c>
      <c r="L8127" s="30"/>
      <c r="M8127">
        <v>1914860180</v>
      </c>
      <c r="N8127" t="str">
        <f>VLOOKUP(M8127,[2]CLUES!$A:$B,2,0)</f>
        <v>NLSSA002506</v>
      </c>
      <c r="Q8127" s="27"/>
    </row>
    <row r="8128" spans="2:17" x14ac:dyDescent="0.25">
      <c r="B8128" s="27" t="s">
        <v>1047</v>
      </c>
      <c r="L8128" s="30"/>
      <c r="M8128">
        <v>1914860180</v>
      </c>
      <c r="N8128" t="str">
        <f>VLOOKUP(M8128,[2]CLUES!$A:$B,2,0)</f>
        <v>NLSSA002506</v>
      </c>
      <c r="Q8128" s="27"/>
    </row>
    <row r="8129" spans="2:17" x14ac:dyDescent="0.25">
      <c r="B8129" s="27" t="s">
        <v>1047</v>
      </c>
      <c r="L8129" s="30"/>
      <c r="M8129">
        <v>1914860180</v>
      </c>
      <c r="N8129" t="str">
        <f>VLOOKUP(M8129,[2]CLUES!$A:$B,2,0)</f>
        <v>NLSSA002506</v>
      </c>
      <c r="Q8129" s="27"/>
    </row>
    <row r="8130" spans="2:17" x14ac:dyDescent="0.25">
      <c r="B8130" s="27" t="s">
        <v>1047</v>
      </c>
      <c r="L8130" s="30"/>
      <c r="M8130">
        <v>1914860180</v>
      </c>
      <c r="N8130" t="str">
        <f>VLOOKUP(M8130,[2]CLUES!$A:$B,2,0)</f>
        <v>NLSSA002506</v>
      </c>
      <c r="Q8130" s="27"/>
    </row>
    <row r="8131" spans="2:17" x14ac:dyDescent="0.25">
      <c r="B8131" s="27" t="s">
        <v>1047</v>
      </c>
      <c r="L8131" s="30"/>
      <c r="M8131">
        <v>1914860180</v>
      </c>
      <c r="N8131" t="str">
        <f>VLOOKUP(M8131,[2]CLUES!$A:$B,2,0)</f>
        <v>NLSSA002506</v>
      </c>
      <c r="Q8131" s="27"/>
    </row>
    <row r="8132" spans="2:17" x14ac:dyDescent="0.25">
      <c r="B8132" s="27" t="s">
        <v>1047</v>
      </c>
      <c r="L8132" s="30"/>
      <c r="M8132">
        <v>1914860720</v>
      </c>
      <c r="N8132" t="str">
        <f>VLOOKUP(M8132,[2]CLUES!$A:$B,2,0)</f>
        <v>NLSSA002366</v>
      </c>
      <c r="Q8132" s="27"/>
    </row>
    <row r="8133" spans="2:17" x14ac:dyDescent="0.25">
      <c r="B8133" s="27" t="s">
        <v>1047</v>
      </c>
      <c r="L8133" s="30"/>
      <c r="M8133">
        <v>1914860720</v>
      </c>
      <c r="N8133" t="str">
        <f>VLOOKUP(M8133,[2]CLUES!$A:$B,2,0)</f>
        <v>NLSSA002366</v>
      </c>
      <c r="Q8133" s="27"/>
    </row>
    <row r="8134" spans="2:17" x14ac:dyDescent="0.25">
      <c r="B8134" s="27" t="s">
        <v>1047</v>
      </c>
      <c r="L8134" s="30"/>
      <c r="M8134">
        <v>1914860720</v>
      </c>
      <c r="N8134" t="str">
        <f>VLOOKUP(M8134,[2]CLUES!$A:$B,2,0)</f>
        <v>NLSSA002366</v>
      </c>
      <c r="Q8134" s="27"/>
    </row>
    <row r="8135" spans="2:17" x14ac:dyDescent="0.25">
      <c r="B8135" s="27" t="s">
        <v>1047</v>
      </c>
      <c r="L8135" s="30"/>
      <c r="M8135">
        <v>1914860720</v>
      </c>
      <c r="N8135" t="str">
        <f>VLOOKUP(M8135,[2]CLUES!$A:$B,2,0)</f>
        <v>NLSSA002366</v>
      </c>
      <c r="Q8135" s="27"/>
    </row>
    <row r="8136" spans="2:17" x14ac:dyDescent="0.25">
      <c r="B8136" s="27" t="s">
        <v>1047</v>
      </c>
      <c r="L8136" s="30"/>
      <c r="M8136">
        <v>1914860720</v>
      </c>
      <c r="N8136" t="str">
        <f>VLOOKUP(M8136,[2]CLUES!$A:$B,2,0)</f>
        <v>NLSSA002366</v>
      </c>
      <c r="Q8136" s="27"/>
    </row>
    <row r="8137" spans="2:17" x14ac:dyDescent="0.25">
      <c r="B8137" s="27" t="s">
        <v>1047</v>
      </c>
      <c r="L8137" s="30"/>
      <c r="M8137">
        <v>1914860720</v>
      </c>
      <c r="N8137" t="str">
        <f>VLOOKUP(M8137,[2]CLUES!$A:$B,2,0)</f>
        <v>NLSSA002366</v>
      </c>
      <c r="Q8137" s="27"/>
    </row>
    <row r="8138" spans="2:17" x14ac:dyDescent="0.25">
      <c r="B8138" s="27" t="s">
        <v>1047</v>
      </c>
      <c r="L8138" s="30"/>
      <c r="M8138">
        <v>1914860720</v>
      </c>
      <c r="N8138" t="str">
        <f>VLOOKUP(M8138,[2]CLUES!$A:$B,2,0)</f>
        <v>NLSSA002366</v>
      </c>
      <c r="Q8138" s="27"/>
    </row>
    <row r="8139" spans="2:17" x14ac:dyDescent="0.25">
      <c r="B8139" s="27" t="s">
        <v>1047</v>
      </c>
      <c r="L8139" s="30"/>
      <c r="M8139">
        <v>1914860720</v>
      </c>
      <c r="N8139" t="str">
        <f>VLOOKUP(M8139,[2]CLUES!$A:$B,2,0)</f>
        <v>NLSSA002366</v>
      </c>
      <c r="Q8139" s="27"/>
    </row>
    <row r="8140" spans="2:17" x14ac:dyDescent="0.25">
      <c r="B8140" s="27" t="s">
        <v>1047</v>
      </c>
      <c r="L8140" s="30"/>
      <c r="M8140">
        <v>1914860720</v>
      </c>
      <c r="N8140" t="str">
        <f>VLOOKUP(M8140,[2]CLUES!$A:$B,2,0)</f>
        <v>NLSSA002366</v>
      </c>
      <c r="Q8140" s="27"/>
    </row>
    <row r="8141" spans="2:17" x14ac:dyDescent="0.25">
      <c r="B8141" s="27" t="s">
        <v>1047</v>
      </c>
      <c r="L8141" s="30"/>
      <c r="M8141">
        <v>1914860460</v>
      </c>
      <c r="N8141" t="str">
        <f>VLOOKUP(M8141,[2]CLUES!$A:$B,2,0)</f>
        <v>NLSSA001823</v>
      </c>
      <c r="Q8141" s="27"/>
    </row>
    <row r="8142" spans="2:17" x14ac:dyDescent="0.25">
      <c r="B8142" s="27" t="s">
        <v>1047</v>
      </c>
      <c r="L8142" s="30"/>
      <c r="M8142">
        <v>1914860460</v>
      </c>
      <c r="N8142" t="str">
        <f>VLOOKUP(M8142,[2]CLUES!$A:$B,2,0)</f>
        <v>NLSSA001823</v>
      </c>
      <c r="Q8142" s="27"/>
    </row>
    <row r="8143" spans="2:17" x14ac:dyDescent="0.25">
      <c r="B8143" s="27" t="s">
        <v>1047</v>
      </c>
      <c r="L8143" s="30"/>
      <c r="M8143">
        <v>1914860460</v>
      </c>
      <c r="N8143" t="str">
        <f>VLOOKUP(M8143,[2]CLUES!$A:$B,2,0)</f>
        <v>NLSSA001823</v>
      </c>
      <c r="Q8143" s="27"/>
    </row>
    <row r="8144" spans="2:17" x14ac:dyDescent="0.25">
      <c r="B8144" s="27" t="s">
        <v>1047</v>
      </c>
      <c r="L8144" s="30"/>
      <c r="M8144">
        <v>1914860460</v>
      </c>
      <c r="N8144" t="str">
        <f>VLOOKUP(M8144,[2]CLUES!$A:$B,2,0)</f>
        <v>NLSSA001823</v>
      </c>
      <c r="Q8144" s="27"/>
    </row>
    <row r="8145" spans="2:17" x14ac:dyDescent="0.25">
      <c r="B8145" s="27" t="s">
        <v>1047</v>
      </c>
      <c r="L8145" s="30"/>
      <c r="M8145">
        <v>1914860460</v>
      </c>
      <c r="N8145" t="str">
        <f>VLOOKUP(M8145,[2]CLUES!$A:$B,2,0)</f>
        <v>NLSSA001823</v>
      </c>
      <c r="Q8145" s="27"/>
    </row>
    <row r="8146" spans="2:17" x14ac:dyDescent="0.25">
      <c r="B8146" s="27" t="s">
        <v>1047</v>
      </c>
      <c r="L8146" s="30"/>
      <c r="M8146">
        <v>1914860460</v>
      </c>
      <c r="N8146" t="str">
        <f>VLOOKUP(M8146,[2]CLUES!$A:$B,2,0)</f>
        <v>NLSSA001823</v>
      </c>
      <c r="Q8146" s="27"/>
    </row>
    <row r="8147" spans="2:17" x14ac:dyDescent="0.25">
      <c r="B8147" s="27" t="s">
        <v>1047</v>
      </c>
      <c r="L8147" s="30"/>
      <c r="M8147">
        <v>1914860460</v>
      </c>
      <c r="N8147" t="str">
        <f>VLOOKUP(M8147,[2]CLUES!$A:$B,2,0)</f>
        <v>NLSSA001823</v>
      </c>
      <c r="Q8147" s="27"/>
    </row>
    <row r="8148" spans="2:17" x14ac:dyDescent="0.25">
      <c r="B8148" s="27" t="s">
        <v>1047</v>
      </c>
      <c r="L8148" s="30"/>
      <c r="M8148">
        <v>1914860460</v>
      </c>
      <c r="N8148" t="str">
        <f>VLOOKUP(M8148,[2]CLUES!$A:$B,2,0)</f>
        <v>NLSSA001823</v>
      </c>
      <c r="Q8148" s="27"/>
    </row>
    <row r="8149" spans="2:17" x14ac:dyDescent="0.25">
      <c r="B8149" s="27" t="s">
        <v>1047</v>
      </c>
      <c r="L8149" s="30"/>
      <c r="M8149">
        <v>1914860470</v>
      </c>
      <c r="N8149" t="str">
        <f>VLOOKUP(M8149,[2]CLUES!$A:$B,2,0)</f>
        <v>NLSSA000131</v>
      </c>
      <c r="Q8149" s="27"/>
    </row>
    <row r="8150" spans="2:17" x14ac:dyDescent="0.25">
      <c r="B8150" s="27" t="s">
        <v>1047</v>
      </c>
      <c r="L8150" s="30"/>
      <c r="M8150">
        <v>1914860720</v>
      </c>
      <c r="N8150" t="str">
        <f>VLOOKUP(M8150,[2]CLUES!$A:$B,2,0)</f>
        <v>NLSSA002366</v>
      </c>
      <c r="Q8150" s="27"/>
    </row>
    <row r="8151" spans="2:17" x14ac:dyDescent="0.25">
      <c r="B8151" s="27" t="s">
        <v>1047</v>
      </c>
      <c r="L8151" s="30"/>
      <c r="M8151">
        <v>1914860720</v>
      </c>
      <c r="N8151" t="str">
        <f>VLOOKUP(M8151,[2]CLUES!$A:$B,2,0)</f>
        <v>NLSSA002366</v>
      </c>
      <c r="Q8151" s="27"/>
    </row>
    <row r="8152" spans="2:17" x14ac:dyDescent="0.25">
      <c r="B8152" s="27" t="s">
        <v>1047</v>
      </c>
      <c r="L8152" s="30"/>
      <c r="M8152">
        <v>1914860720</v>
      </c>
      <c r="N8152" t="str">
        <f>VLOOKUP(M8152,[2]CLUES!$A:$B,2,0)</f>
        <v>NLSSA002366</v>
      </c>
      <c r="Q8152" s="27"/>
    </row>
    <row r="8153" spans="2:17" x14ac:dyDescent="0.25">
      <c r="B8153" s="27" t="s">
        <v>1047</v>
      </c>
      <c r="L8153" s="30"/>
      <c r="M8153">
        <v>1914860720</v>
      </c>
      <c r="N8153" t="str">
        <f>VLOOKUP(M8153,[2]CLUES!$A:$B,2,0)</f>
        <v>NLSSA002366</v>
      </c>
      <c r="Q8153" s="27"/>
    </row>
    <row r="8154" spans="2:17" x14ac:dyDescent="0.25">
      <c r="B8154" s="27" t="s">
        <v>1047</v>
      </c>
      <c r="L8154" s="30"/>
      <c r="M8154">
        <v>1914860720</v>
      </c>
      <c r="N8154" t="str">
        <f>VLOOKUP(M8154,[2]CLUES!$A:$B,2,0)</f>
        <v>NLSSA002366</v>
      </c>
      <c r="Q8154" s="27"/>
    </row>
    <row r="8155" spans="2:17" x14ac:dyDescent="0.25">
      <c r="B8155" s="27" t="s">
        <v>1047</v>
      </c>
      <c r="L8155" s="30"/>
      <c r="M8155">
        <v>1914860720</v>
      </c>
      <c r="N8155" t="str">
        <f>VLOOKUP(M8155,[2]CLUES!$A:$B,2,0)</f>
        <v>NLSSA002366</v>
      </c>
      <c r="Q8155" s="27"/>
    </row>
    <row r="8156" spans="2:17" x14ac:dyDescent="0.25">
      <c r="B8156" s="27" t="s">
        <v>1047</v>
      </c>
      <c r="L8156" s="30"/>
      <c r="M8156">
        <v>1914860720</v>
      </c>
      <c r="N8156" t="str">
        <f>VLOOKUP(M8156,[2]CLUES!$A:$B,2,0)</f>
        <v>NLSSA002366</v>
      </c>
      <c r="Q8156" s="27"/>
    </row>
    <row r="8157" spans="2:17" x14ac:dyDescent="0.25">
      <c r="B8157" s="27" t="s">
        <v>1047</v>
      </c>
      <c r="L8157" s="30"/>
      <c r="M8157">
        <v>1914860720</v>
      </c>
      <c r="N8157" t="str">
        <f>VLOOKUP(M8157,[2]CLUES!$A:$B,2,0)</f>
        <v>NLSSA002366</v>
      </c>
      <c r="Q8157" s="27"/>
    </row>
    <row r="8158" spans="2:17" x14ac:dyDescent="0.25">
      <c r="B8158" s="27" t="s">
        <v>1047</v>
      </c>
      <c r="L8158" s="30"/>
      <c r="M8158">
        <v>1914860720</v>
      </c>
      <c r="N8158" t="str">
        <f>VLOOKUP(M8158,[2]CLUES!$A:$B,2,0)</f>
        <v>NLSSA002366</v>
      </c>
      <c r="Q8158" s="27"/>
    </row>
    <row r="8159" spans="2:17" x14ac:dyDescent="0.25">
      <c r="B8159" s="27" t="s">
        <v>1047</v>
      </c>
      <c r="L8159" s="30"/>
      <c r="M8159">
        <v>1914860720</v>
      </c>
      <c r="N8159" t="str">
        <f>VLOOKUP(M8159,[2]CLUES!$A:$B,2,0)</f>
        <v>NLSSA002366</v>
      </c>
      <c r="Q8159" s="27"/>
    </row>
    <row r="8160" spans="2:17" x14ac:dyDescent="0.25">
      <c r="B8160" s="27" t="s">
        <v>1047</v>
      </c>
      <c r="L8160" s="30"/>
      <c r="M8160">
        <v>1914860720</v>
      </c>
      <c r="N8160" t="str">
        <f>VLOOKUP(M8160,[2]CLUES!$A:$B,2,0)</f>
        <v>NLSSA002366</v>
      </c>
      <c r="Q8160" s="27"/>
    </row>
    <row r="8161" spans="2:17" x14ac:dyDescent="0.25">
      <c r="B8161" s="27" t="s">
        <v>1047</v>
      </c>
      <c r="L8161" s="30"/>
      <c r="M8161">
        <v>1914860720</v>
      </c>
      <c r="N8161" t="str">
        <f>VLOOKUP(M8161,[2]CLUES!$A:$B,2,0)</f>
        <v>NLSSA002366</v>
      </c>
      <c r="Q8161" s="27"/>
    </row>
    <row r="8162" spans="2:17" x14ac:dyDescent="0.25">
      <c r="B8162" s="27" t="s">
        <v>1047</v>
      </c>
      <c r="L8162" s="30"/>
      <c r="M8162">
        <v>1914860720</v>
      </c>
      <c r="N8162" t="str">
        <f>VLOOKUP(M8162,[2]CLUES!$A:$B,2,0)</f>
        <v>NLSSA002366</v>
      </c>
      <c r="Q8162" s="27"/>
    </row>
    <row r="8163" spans="2:17" x14ac:dyDescent="0.25">
      <c r="B8163" s="27" t="s">
        <v>1047</v>
      </c>
      <c r="L8163" s="30"/>
      <c r="M8163">
        <v>1914860720</v>
      </c>
      <c r="N8163" t="str">
        <f>VLOOKUP(M8163,[2]CLUES!$A:$B,2,0)</f>
        <v>NLSSA002366</v>
      </c>
      <c r="Q8163" s="27"/>
    </row>
    <row r="8164" spans="2:17" x14ac:dyDescent="0.25">
      <c r="B8164" s="27" t="s">
        <v>1047</v>
      </c>
      <c r="L8164" s="30"/>
      <c r="M8164">
        <v>1914860720</v>
      </c>
      <c r="N8164" t="str">
        <f>VLOOKUP(M8164,[2]CLUES!$A:$B,2,0)</f>
        <v>NLSSA002366</v>
      </c>
      <c r="Q8164" s="27"/>
    </row>
    <row r="8165" spans="2:17" x14ac:dyDescent="0.25">
      <c r="B8165" s="27" t="s">
        <v>1047</v>
      </c>
      <c r="L8165" s="30"/>
      <c r="M8165">
        <v>1914860720</v>
      </c>
      <c r="N8165" t="str">
        <f>VLOOKUP(M8165,[2]CLUES!$A:$B,2,0)</f>
        <v>NLSSA002366</v>
      </c>
      <c r="Q8165" s="27"/>
    </row>
    <row r="8166" spans="2:17" x14ac:dyDescent="0.25">
      <c r="B8166" s="27" t="s">
        <v>1047</v>
      </c>
      <c r="L8166" s="30"/>
      <c r="M8166">
        <v>1914860720</v>
      </c>
      <c r="N8166" t="str">
        <f>VLOOKUP(M8166,[2]CLUES!$A:$B,2,0)</f>
        <v>NLSSA002366</v>
      </c>
      <c r="Q8166" s="27"/>
    </row>
    <row r="8167" spans="2:17" x14ac:dyDescent="0.25">
      <c r="B8167" s="27" t="s">
        <v>1047</v>
      </c>
      <c r="L8167" s="30"/>
      <c r="M8167">
        <v>1914860720</v>
      </c>
      <c r="N8167" t="str">
        <f>VLOOKUP(M8167,[2]CLUES!$A:$B,2,0)</f>
        <v>NLSSA002366</v>
      </c>
      <c r="Q8167" s="27"/>
    </row>
    <row r="8168" spans="2:17" x14ac:dyDescent="0.25">
      <c r="B8168" s="27" t="s">
        <v>1047</v>
      </c>
      <c r="L8168" s="30"/>
      <c r="M8168">
        <v>1914861750</v>
      </c>
      <c r="N8168" t="str">
        <f>VLOOKUP(M8168,[2]CLUES!$A:$B,2,0)</f>
        <v>NLSSA002132</v>
      </c>
      <c r="Q8168" s="27"/>
    </row>
    <row r="8169" spans="2:17" x14ac:dyDescent="0.25">
      <c r="B8169" s="27" t="s">
        <v>1047</v>
      </c>
      <c r="L8169" s="30"/>
      <c r="M8169">
        <v>1914861770</v>
      </c>
      <c r="N8169" t="str">
        <f>VLOOKUP(M8169,[2]CLUES!$A:$B,2,0)</f>
        <v>NLSSA014103</v>
      </c>
      <c r="Q8169" s="27"/>
    </row>
    <row r="8170" spans="2:17" x14ac:dyDescent="0.25">
      <c r="B8170" s="27" t="s">
        <v>1047</v>
      </c>
      <c r="L8170" s="30"/>
      <c r="M8170">
        <v>1914861770</v>
      </c>
      <c r="N8170" t="str">
        <f>VLOOKUP(M8170,[2]CLUES!$A:$B,2,0)</f>
        <v>NLSSA014103</v>
      </c>
      <c r="Q8170" s="27"/>
    </row>
    <row r="8171" spans="2:17" x14ac:dyDescent="0.25">
      <c r="B8171" s="27" t="s">
        <v>1047</v>
      </c>
      <c r="L8171" s="30"/>
      <c r="M8171">
        <v>1914861770</v>
      </c>
      <c r="N8171" t="str">
        <f>VLOOKUP(M8171,[2]CLUES!$A:$B,2,0)</f>
        <v>NLSSA014103</v>
      </c>
      <c r="Q8171" s="27"/>
    </row>
    <row r="8172" spans="2:17" x14ac:dyDescent="0.25">
      <c r="B8172" s="27" t="s">
        <v>1047</v>
      </c>
      <c r="L8172" s="30"/>
      <c r="M8172">
        <v>1914861770</v>
      </c>
      <c r="N8172" t="str">
        <f>VLOOKUP(M8172,[2]CLUES!$A:$B,2,0)</f>
        <v>NLSSA014103</v>
      </c>
      <c r="Q8172" s="27"/>
    </row>
    <row r="8173" spans="2:17" x14ac:dyDescent="0.25">
      <c r="B8173" s="27" t="s">
        <v>1047</v>
      </c>
      <c r="L8173" s="30"/>
      <c r="M8173">
        <v>1914861770</v>
      </c>
      <c r="N8173" t="str">
        <f>VLOOKUP(M8173,[2]CLUES!$A:$B,2,0)</f>
        <v>NLSSA014103</v>
      </c>
      <c r="Q8173" s="27"/>
    </row>
    <row r="8174" spans="2:17" x14ac:dyDescent="0.25">
      <c r="B8174" s="27" t="s">
        <v>1047</v>
      </c>
      <c r="L8174" s="30"/>
      <c r="M8174">
        <v>1914861770</v>
      </c>
      <c r="N8174" t="str">
        <f>VLOOKUP(M8174,[2]CLUES!$A:$B,2,0)</f>
        <v>NLSSA014103</v>
      </c>
      <c r="Q8174" s="27"/>
    </row>
    <row r="8175" spans="2:17" x14ac:dyDescent="0.25">
      <c r="B8175" s="27" t="s">
        <v>1047</v>
      </c>
      <c r="L8175" s="30"/>
      <c r="M8175">
        <v>1914861770</v>
      </c>
      <c r="N8175" t="str">
        <f>VLOOKUP(M8175,[2]CLUES!$A:$B,2,0)</f>
        <v>NLSSA014103</v>
      </c>
      <c r="Q8175" s="27"/>
    </row>
    <row r="8176" spans="2:17" x14ac:dyDescent="0.25">
      <c r="B8176" s="27" t="s">
        <v>1047</v>
      </c>
      <c r="L8176" s="30"/>
      <c r="M8176">
        <v>1914861770</v>
      </c>
      <c r="N8176" t="str">
        <f>VLOOKUP(M8176,[2]CLUES!$A:$B,2,0)</f>
        <v>NLSSA014103</v>
      </c>
      <c r="Q8176" s="27"/>
    </row>
    <row r="8177" spans="2:17" x14ac:dyDescent="0.25">
      <c r="B8177" s="27" t="s">
        <v>1047</v>
      </c>
      <c r="L8177" s="30"/>
      <c r="M8177">
        <v>1914860720</v>
      </c>
      <c r="N8177" t="str">
        <f>VLOOKUP(M8177,[2]CLUES!$A:$B,2,0)</f>
        <v>NLSSA002366</v>
      </c>
      <c r="Q8177" s="27"/>
    </row>
    <row r="8178" spans="2:17" x14ac:dyDescent="0.25">
      <c r="B8178" s="27" t="s">
        <v>1047</v>
      </c>
      <c r="L8178" s="30"/>
      <c r="M8178">
        <v>1914860720</v>
      </c>
      <c r="N8178" t="str">
        <f>VLOOKUP(M8178,[2]CLUES!$A:$B,2,0)</f>
        <v>NLSSA002366</v>
      </c>
      <c r="Q8178" s="27"/>
    </row>
    <row r="8179" spans="2:17" x14ac:dyDescent="0.25">
      <c r="B8179" s="27" t="s">
        <v>1047</v>
      </c>
      <c r="L8179" s="30"/>
      <c r="M8179">
        <v>1914860720</v>
      </c>
      <c r="N8179" t="str">
        <f>VLOOKUP(M8179,[2]CLUES!$A:$B,2,0)</f>
        <v>NLSSA002366</v>
      </c>
      <c r="Q8179" s="27"/>
    </row>
    <row r="8180" spans="2:17" x14ac:dyDescent="0.25">
      <c r="B8180" s="27" t="s">
        <v>1047</v>
      </c>
      <c r="L8180" s="30"/>
      <c r="M8180">
        <v>1914860720</v>
      </c>
      <c r="N8180" t="str">
        <f>VLOOKUP(M8180,[2]CLUES!$A:$B,2,0)</f>
        <v>NLSSA002366</v>
      </c>
      <c r="Q8180" s="27"/>
    </row>
    <row r="8181" spans="2:17" x14ac:dyDescent="0.25">
      <c r="B8181" s="27" t="s">
        <v>1047</v>
      </c>
      <c r="L8181" s="30"/>
      <c r="M8181">
        <v>1914860720</v>
      </c>
      <c r="N8181" t="str">
        <f>VLOOKUP(M8181,[2]CLUES!$A:$B,2,0)</f>
        <v>NLSSA002366</v>
      </c>
      <c r="Q8181" s="27"/>
    </row>
    <row r="8182" spans="2:17" x14ac:dyDescent="0.25">
      <c r="B8182" s="27" t="s">
        <v>1047</v>
      </c>
      <c r="L8182" s="30"/>
      <c r="M8182">
        <v>1914860720</v>
      </c>
      <c r="N8182" t="str">
        <f>VLOOKUP(M8182,[2]CLUES!$A:$B,2,0)</f>
        <v>NLSSA002366</v>
      </c>
      <c r="Q8182" s="27"/>
    </row>
    <row r="8183" spans="2:17" x14ac:dyDescent="0.25">
      <c r="B8183" s="27" t="s">
        <v>1047</v>
      </c>
      <c r="L8183" s="30"/>
      <c r="M8183">
        <v>1914860720</v>
      </c>
      <c r="N8183" t="str">
        <f>VLOOKUP(M8183,[2]CLUES!$A:$B,2,0)</f>
        <v>NLSSA002366</v>
      </c>
      <c r="Q8183" s="27"/>
    </row>
    <row r="8184" spans="2:17" x14ac:dyDescent="0.25">
      <c r="B8184" s="27" t="s">
        <v>1047</v>
      </c>
      <c r="L8184" s="30"/>
      <c r="M8184">
        <v>1914860720</v>
      </c>
      <c r="N8184" t="str">
        <f>VLOOKUP(M8184,[2]CLUES!$A:$B,2,0)</f>
        <v>NLSSA002366</v>
      </c>
      <c r="Q8184" s="27"/>
    </row>
    <row r="8185" spans="2:17" x14ac:dyDescent="0.25">
      <c r="B8185" s="27" t="s">
        <v>1047</v>
      </c>
      <c r="L8185" s="30"/>
      <c r="M8185">
        <v>1914860720</v>
      </c>
      <c r="N8185" t="str">
        <f>VLOOKUP(M8185,[2]CLUES!$A:$B,2,0)</f>
        <v>NLSSA002366</v>
      </c>
      <c r="Q8185" s="27"/>
    </row>
    <row r="8186" spans="2:17" x14ac:dyDescent="0.25">
      <c r="B8186" s="27" t="s">
        <v>1047</v>
      </c>
      <c r="L8186" s="30"/>
      <c r="M8186">
        <v>1914860720</v>
      </c>
      <c r="N8186" t="str">
        <f>VLOOKUP(M8186,[2]CLUES!$A:$B,2,0)</f>
        <v>NLSSA002366</v>
      </c>
      <c r="Q8186" s="27"/>
    </row>
    <row r="8187" spans="2:17" x14ac:dyDescent="0.25">
      <c r="B8187" s="27" t="s">
        <v>1047</v>
      </c>
      <c r="L8187" s="30"/>
      <c r="M8187">
        <v>1914860840</v>
      </c>
      <c r="N8187" t="str">
        <f>VLOOKUP(M8187,[2]CLUES!$A:$B,2,0)</f>
        <v>NLSSA014103</v>
      </c>
      <c r="Q8187" s="27"/>
    </row>
    <row r="8188" spans="2:17" x14ac:dyDescent="0.25">
      <c r="B8188" s="27" t="s">
        <v>1047</v>
      </c>
      <c r="L8188" s="30"/>
      <c r="M8188">
        <v>1914860840</v>
      </c>
      <c r="N8188" t="str">
        <f>VLOOKUP(M8188,[2]CLUES!$A:$B,2,0)</f>
        <v>NLSSA014103</v>
      </c>
      <c r="Q8188" s="27"/>
    </row>
    <row r="8189" spans="2:17" x14ac:dyDescent="0.25">
      <c r="B8189" s="27" t="s">
        <v>1047</v>
      </c>
      <c r="L8189" s="30"/>
      <c r="M8189">
        <v>1914860840</v>
      </c>
      <c r="N8189" t="str">
        <f>VLOOKUP(M8189,[2]CLUES!$A:$B,2,0)</f>
        <v>NLSSA014103</v>
      </c>
      <c r="Q8189" s="27"/>
    </row>
    <row r="8190" spans="2:17" x14ac:dyDescent="0.25">
      <c r="B8190" s="27" t="s">
        <v>1047</v>
      </c>
      <c r="L8190" s="30"/>
      <c r="M8190">
        <v>1914860840</v>
      </c>
      <c r="N8190" t="str">
        <f>VLOOKUP(M8190,[2]CLUES!$A:$B,2,0)</f>
        <v>NLSSA014103</v>
      </c>
      <c r="Q8190" s="27"/>
    </row>
    <row r="8191" spans="2:17" x14ac:dyDescent="0.25">
      <c r="B8191" s="27" t="s">
        <v>1047</v>
      </c>
      <c r="L8191" s="30"/>
      <c r="M8191">
        <v>1914860840</v>
      </c>
      <c r="N8191" t="str">
        <f>VLOOKUP(M8191,[2]CLUES!$A:$B,2,0)</f>
        <v>NLSSA014103</v>
      </c>
      <c r="Q8191" s="27"/>
    </row>
    <row r="8192" spans="2:17" x14ac:dyDescent="0.25">
      <c r="B8192" s="27" t="s">
        <v>1047</v>
      </c>
      <c r="L8192" s="30"/>
      <c r="M8192">
        <v>1914860840</v>
      </c>
      <c r="N8192" t="str">
        <f>VLOOKUP(M8192,[2]CLUES!$A:$B,2,0)</f>
        <v>NLSSA014103</v>
      </c>
      <c r="Q8192" s="27"/>
    </row>
    <row r="8193" spans="2:17" x14ac:dyDescent="0.25">
      <c r="B8193" s="27" t="s">
        <v>1047</v>
      </c>
      <c r="L8193" s="30"/>
      <c r="M8193">
        <v>1914860840</v>
      </c>
      <c r="N8193" t="str">
        <f>VLOOKUP(M8193,[2]CLUES!$A:$B,2,0)</f>
        <v>NLSSA014103</v>
      </c>
      <c r="Q8193" s="27"/>
    </row>
    <row r="8194" spans="2:17" x14ac:dyDescent="0.25">
      <c r="B8194" s="27" t="s">
        <v>1047</v>
      </c>
      <c r="L8194" s="30"/>
      <c r="M8194">
        <v>1914860840</v>
      </c>
      <c r="N8194" t="str">
        <f>VLOOKUP(M8194,[2]CLUES!$A:$B,2,0)</f>
        <v>NLSSA014103</v>
      </c>
      <c r="Q8194" s="27"/>
    </row>
    <row r="8195" spans="2:17" x14ac:dyDescent="0.25">
      <c r="B8195" s="27" t="s">
        <v>1047</v>
      </c>
      <c r="L8195" s="30"/>
      <c r="M8195">
        <v>1914861770</v>
      </c>
      <c r="N8195" t="str">
        <f>VLOOKUP(M8195,[2]CLUES!$A:$B,2,0)</f>
        <v>NLSSA014103</v>
      </c>
      <c r="Q8195" s="27"/>
    </row>
    <row r="8196" spans="2:17" x14ac:dyDescent="0.25">
      <c r="B8196" s="27" t="s">
        <v>1047</v>
      </c>
      <c r="L8196" s="30"/>
      <c r="M8196">
        <v>1914861770</v>
      </c>
      <c r="N8196" t="str">
        <f>VLOOKUP(M8196,[2]CLUES!$A:$B,2,0)</f>
        <v>NLSSA014103</v>
      </c>
      <c r="Q8196" s="27"/>
    </row>
    <row r="8197" spans="2:17" x14ac:dyDescent="0.25">
      <c r="B8197" s="27" t="s">
        <v>1047</v>
      </c>
      <c r="L8197" s="30"/>
      <c r="M8197">
        <v>1914861770</v>
      </c>
      <c r="N8197" t="str">
        <f>VLOOKUP(M8197,[2]CLUES!$A:$B,2,0)</f>
        <v>NLSSA014103</v>
      </c>
      <c r="Q8197" s="27"/>
    </row>
    <row r="8198" spans="2:17" x14ac:dyDescent="0.25">
      <c r="B8198" s="27" t="s">
        <v>1047</v>
      </c>
      <c r="L8198" s="30"/>
      <c r="M8198">
        <v>1914861770</v>
      </c>
      <c r="N8198" t="str">
        <f>VLOOKUP(M8198,[2]CLUES!$A:$B,2,0)</f>
        <v>NLSSA014103</v>
      </c>
      <c r="Q8198" s="27"/>
    </row>
    <row r="8199" spans="2:17" x14ac:dyDescent="0.25">
      <c r="B8199" s="27" t="s">
        <v>1047</v>
      </c>
      <c r="L8199" s="30"/>
      <c r="M8199">
        <v>1914861770</v>
      </c>
      <c r="N8199" t="str">
        <f>VLOOKUP(M8199,[2]CLUES!$A:$B,2,0)</f>
        <v>NLSSA014103</v>
      </c>
      <c r="Q8199" s="27"/>
    </row>
    <row r="8200" spans="2:17" x14ac:dyDescent="0.25">
      <c r="B8200" s="27" t="s">
        <v>1047</v>
      </c>
      <c r="L8200" s="30"/>
      <c r="M8200">
        <v>1914861780</v>
      </c>
      <c r="N8200" t="str">
        <f>VLOOKUP(M8200,[2]CLUES!$A:$B,2,0)</f>
        <v>NLSSA002103</v>
      </c>
      <c r="Q8200" s="27"/>
    </row>
    <row r="8201" spans="2:17" x14ac:dyDescent="0.25">
      <c r="B8201" s="27" t="s">
        <v>1047</v>
      </c>
      <c r="L8201" s="30"/>
      <c r="M8201">
        <v>1914861780</v>
      </c>
      <c r="N8201" t="str">
        <f>VLOOKUP(M8201,[2]CLUES!$A:$B,2,0)</f>
        <v>NLSSA002103</v>
      </c>
      <c r="Q8201" s="27"/>
    </row>
    <row r="8202" spans="2:17" x14ac:dyDescent="0.25">
      <c r="B8202" s="27" t="s">
        <v>1047</v>
      </c>
      <c r="L8202" s="30"/>
      <c r="M8202">
        <v>1914861780</v>
      </c>
      <c r="N8202" t="str">
        <f>VLOOKUP(M8202,[2]CLUES!$A:$B,2,0)</f>
        <v>NLSSA002103</v>
      </c>
      <c r="Q8202" s="27"/>
    </row>
    <row r="8203" spans="2:17" x14ac:dyDescent="0.25">
      <c r="B8203" s="27" t="s">
        <v>1047</v>
      </c>
      <c r="L8203" s="30"/>
      <c r="M8203">
        <v>1914861780</v>
      </c>
      <c r="N8203" t="str">
        <f>VLOOKUP(M8203,[2]CLUES!$A:$B,2,0)</f>
        <v>NLSSA002103</v>
      </c>
      <c r="Q8203" s="27"/>
    </row>
    <row r="8204" spans="2:17" x14ac:dyDescent="0.25">
      <c r="B8204" s="27" t="s">
        <v>1047</v>
      </c>
      <c r="L8204" s="30"/>
      <c r="M8204">
        <v>1914860830</v>
      </c>
      <c r="N8204" t="str">
        <f>VLOOKUP(M8204,[2]CLUES!$A:$B,2,0)</f>
        <v>NLSSA014091</v>
      </c>
      <c r="Q8204" s="27"/>
    </row>
    <row r="8205" spans="2:17" x14ac:dyDescent="0.25">
      <c r="B8205" s="27" t="s">
        <v>1047</v>
      </c>
      <c r="L8205" s="30"/>
      <c r="M8205">
        <v>1914860830</v>
      </c>
      <c r="N8205" t="str">
        <f>VLOOKUP(M8205,[2]CLUES!$A:$B,2,0)</f>
        <v>NLSSA014091</v>
      </c>
      <c r="Q8205" s="27"/>
    </row>
    <row r="8206" spans="2:17" x14ac:dyDescent="0.25">
      <c r="B8206" s="27" t="s">
        <v>1047</v>
      </c>
      <c r="L8206" s="30"/>
      <c r="M8206">
        <v>1914860830</v>
      </c>
      <c r="N8206" t="str">
        <f>VLOOKUP(M8206,[2]CLUES!$A:$B,2,0)</f>
        <v>NLSSA014091</v>
      </c>
      <c r="Q8206" s="27"/>
    </row>
    <row r="8207" spans="2:17" x14ac:dyDescent="0.25">
      <c r="B8207" s="27" t="s">
        <v>1047</v>
      </c>
      <c r="L8207" s="30"/>
      <c r="M8207">
        <v>1914860830</v>
      </c>
      <c r="N8207" t="str">
        <f>VLOOKUP(M8207,[2]CLUES!$A:$B,2,0)</f>
        <v>NLSSA014091</v>
      </c>
      <c r="Q8207" s="27"/>
    </row>
    <row r="8208" spans="2:17" x14ac:dyDescent="0.25">
      <c r="B8208" s="27" t="s">
        <v>1047</v>
      </c>
      <c r="L8208" s="30"/>
      <c r="M8208">
        <v>1914860830</v>
      </c>
      <c r="N8208" t="str">
        <f>VLOOKUP(M8208,[2]CLUES!$A:$B,2,0)</f>
        <v>NLSSA014091</v>
      </c>
      <c r="Q8208" s="27"/>
    </row>
    <row r="8209" spans="2:17" x14ac:dyDescent="0.25">
      <c r="B8209" s="27" t="s">
        <v>1047</v>
      </c>
      <c r="L8209" s="30"/>
      <c r="M8209">
        <v>1914860830</v>
      </c>
      <c r="N8209" t="str">
        <f>VLOOKUP(M8209,[2]CLUES!$A:$B,2,0)</f>
        <v>NLSSA014091</v>
      </c>
      <c r="Q8209" s="27"/>
    </row>
    <row r="8210" spans="2:17" x14ac:dyDescent="0.25">
      <c r="B8210" s="27" t="s">
        <v>1047</v>
      </c>
      <c r="L8210" s="30"/>
      <c r="M8210">
        <v>1914860830</v>
      </c>
      <c r="N8210" t="str">
        <f>VLOOKUP(M8210,[2]CLUES!$A:$B,2,0)</f>
        <v>NLSSA014091</v>
      </c>
      <c r="Q8210" s="27"/>
    </row>
    <row r="8211" spans="2:17" x14ac:dyDescent="0.25">
      <c r="B8211" s="27" t="s">
        <v>1047</v>
      </c>
      <c r="L8211" s="30"/>
      <c r="M8211">
        <v>1914860830</v>
      </c>
      <c r="N8211" t="str">
        <f>VLOOKUP(M8211,[2]CLUES!$A:$B,2,0)</f>
        <v>NLSSA014091</v>
      </c>
      <c r="Q8211" s="27"/>
    </row>
    <row r="8212" spans="2:17" x14ac:dyDescent="0.25">
      <c r="B8212" s="27" t="s">
        <v>1047</v>
      </c>
      <c r="L8212" s="30"/>
      <c r="M8212">
        <v>1914860830</v>
      </c>
      <c r="N8212" t="str">
        <f>VLOOKUP(M8212,[2]CLUES!$A:$B,2,0)</f>
        <v>NLSSA014091</v>
      </c>
      <c r="Q8212" s="27"/>
    </row>
    <row r="8213" spans="2:17" x14ac:dyDescent="0.25">
      <c r="B8213" s="27" t="s">
        <v>1047</v>
      </c>
      <c r="L8213" s="30"/>
      <c r="M8213">
        <v>1914860830</v>
      </c>
      <c r="N8213" t="str">
        <f>VLOOKUP(M8213,[2]CLUES!$A:$B,2,0)</f>
        <v>NLSSA014091</v>
      </c>
      <c r="Q8213" s="27"/>
    </row>
    <row r="8214" spans="2:17" x14ac:dyDescent="0.25">
      <c r="B8214" s="27" t="s">
        <v>1047</v>
      </c>
      <c r="L8214" s="30"/>
      <c r="M8214">
        <v>1914860830</v>
      </c>
      <c r="N8214" t="str">
        <f>VLOOKUP(M8214,[2]CLUES!$A:$B,2,0)</f>
        <v>NLSSA014091</v>
      </c>
      <c r="Q8214" s="27"/>
    </row>
    <row r="8215" spans="2:17" x14ac:dyDescent="0.25">
      <c r="B8215" s="27" t="s">
        <v>1047</v>
      </c>
      <c r="L8215" s="30"/>
      <c r="M8215">
        <v>1914860830</v>
      </c>
      <c r="N8215" t="str">
        <f>VLOOKUP(M8215,[2]CLUES!$A:$B,2,0)</f>
        <v>NLSSA014091</v>
      </c>
      <c r="Q8215" s="27"/>
    </row>
    <row r="8216" spans="2:17" x14ac:dyDescent="0.25">
      <c r="B8216" s="27" t="s">
        <v>1047</v>
      </c>
      <c r="L8216" s="30"/>
      <c r="M8216">
        <v>1914860830</v>
      </c>
      <c r="N8216" t="str">
        <f>VLOOKUP(M8216,[2]CLUES!$A:$B,2,0)</f>
        <v>NLSSA014091</v>
      </c>
      <c r="Q8216" s="27"/>
    </row>
    <row r="8217" spans="2:17" x14ac:dyDescent="0.25">
      <c r="B8217" s="27" t="s">
        <v>1047</v>
      </c>
      <c r="L8217" s="30"/>
      <c r="M8217">
        <v>1914860830</v>
      </c>
      <c r="N8217" t="str">
        <f>VLOOKUP(M8217,[2]CLUES!$A:$B,2,0)</f>
        <v>NLSSA014091</v>
      </c>
      <c r="Q8217" s="27"/>
    </row>
    <row r="8218" spans="2:17" x14ac:dyDescent="0.25">
      <c r="B8218" s="27" t="s">
        <v>1047</v>
      </c>
      <c r="L8218" s="30"/>
      <c r="M8218">
        <v>1914860830</v>
      </c>
      <c r="N8218" t="str">
        <f>VLOOKUP(M8218,[2]CLUES!$A:$B,2,0)</f>
        <v>NLSSA014091</v>
      </c>
      <c r="Q8218" s="27"/>
    </row>
    <row r="8219" spans="2:17" x14ac:dyDescent="0.25">
      <c r="B8219" s="27" t="s">
        <v>1047</v>
      </c>
      <c r="L8219" s="30"/>
      <c r="M8219">
        <v>1914860830</v>
      </c>
      <c r="N8219" t="str">
        <f>VLOOKUP(M8219,[2]CLUES!$A:$B,2,0)</f>
        <v>NLSSA014091</v>
      </c>
      <c r="Q8219" s="27"/>
    </row>
    <row r="8220" spans="2:17" x14ac:dyDescent="0.25">
      <c r="B8220" s="27" t="s">
        <v>1047</v>
      </c>
      <c r="L8220" s="30"/>
      <c r="M8220">
        <v>1914860830</v>
      </c>
      <c r="N8220" t="str">
        <f>VLOOKUP(M8220,[2]CLUES!$A:$B,2,0)</f>
        <v>NLSSA014091</v>
      </c>
      <c r="Q8220" s="27"/>
    </row>
    <row r="8221" spans="2:17" x14ac:dyDescent="0.25">
      <c r="B8221" s="27" t="s">
        <v>1047</v>
      </c>
      <c r="L8221" s="30"/>
      <c r="M8221">
        <v>1914860830</v>
      </c>
      <c r="N8221" t="str">
        <f>VLOOKUP(M8221,[2]CLUES!$A:$B,2,0)</f>
        <v>NLSSA014091</v>
      </c>
      <c r="Q8221" s="27"/>
    </row>
    <row r="8222" spans="2:17" x14ac:dyDescent="0.25">
      <c r="B8222" s="27" t="s">
        <v>1047</v>
      </c>
      <c r="L8222" s="30"/>
      <c r="M8222">
        <v>1914860840</v>
      </c>
      <c r="N8222" t="str">
        <f>VLOOKUP(M8222,[2]CLUES!$A:$B,2,0)</f>
        <v>NLSSA014103</v>
      </c>
      <c r="Q8222" s="27"/>
    </row>
    <row r="8223" spans="2:17" x14ac:dyDescent="0.25">
      <c r="B8223" s="27" t="s">
        <v>1047</v>
      </c>
      <c r="L8223" s="30"/>
      <c r="M8223">
        <v>1914860840</v>
      </c>
      <c r="N8223" t="str">
        <f>VLOOKUP(M8223,[2]CLUES!$A:$B,2,0)</f>
        <v>NLSSA014103</v>
      </c>
      <c r="Q8223" s="27"/>
    </row>
    <row r="8224" spans="2:17" x14ac:dyDescent="0.25">
      <c r="B8224" s="27" t="s">
        <v>1047</v>
      </c>
      <c r="L8224" s="30"/>
      <c r="M8224">
        <v>1914860840</v>
      </c>
      <c r="N8224" t="str">
        <f>VLOOKUP(M8224,[2]CLUES!$A:$B,2,0)</f>
        <v>NLSSA014103</v>
      </c>
      <c r="Q8224" s="27"/>
    </row>
    <row r="8225" spans="2:17" x14ac:dyDescent="0.25">
      <c r="B8225" s="27" t="s">
        <v>1047</v>
      </c>
      <c r="L8225" s="30"/>
      <c r="M8225">
        <v>1914860840</v>
      </c>
      <c r="N8225" t="str">
        <f>VLOOKUP(M8225,[2]CLUES!$A:$B,2,0)</f>
        <v>NLSSA014103</v>
      </c>
      <c r="Q8225" s="27"/>
    </row>
    <row r="8226" spans="2:17" x14ac:dyDescent="0.25">
      <c r="B8226" s="27" t="s">
        <v>1047</v>
      </c>
      <c r="L8226" s="30"/>
      <c r="M8226">
        <v>1914860840</v>
      </c>
      <c r="N8226" t="str">
        <f>VLOOKUP(M8226,[2]CLUES!$A:$B,2,0)</f>
        <v>NLSSA014103</v>
      </c>
      <c r="Q8226" s="27"/>
    </row>
    <row r="8227" spans="2:17" x14ac:dyDescent="0.25">
      <c r="B8227" s="27" t="s">
        <v>1047</v>
      </c>
      <c r="L8227" s="30"/>
      <c r="M8227">
        <v>1914860840</v>
      </c>
      <c r="N8227" t="str">
        <f>VLOOKUP(M8227,[2]CLUES!$A:$B,2,0)</f>
        <v>NLSSA014103</v>
      </c>
      <c r="Q8227" s="27"/>
    </row>
    <row r="8228" spans="2:17" x14ac:dyDescent="0.25">
      <c r="B8228" s="27" t="s">
        <v>1047</v>
      </c>
      <c r="L8228" s="30"/>
      <c r="M8228">
        <v>1914860840</v>
      </c>
      <c r="N8228" t="str">
        <f>VLOOKUP(M8228,[2]CLUES!$A:$B,2,0)</f>
        <v>NLSSA014103</v>
      </c>
      <c r="Q8228" s="27"/>
    </row>
    <row r="8229" spans="2:17" x14ac:dyDescent="0.25">
      <c r="B8229" s="27" t="s">
        <v>1047</v>
      </c>
      <c r="L8229" s="30"/>
      <c r="M8229">
        <v>1914860840</v>
      </c>
      <c r="N8229" t="str">
        <f>VLOOKUP(M8229,[2]CLUES!$A:$B,2,0)</f>
        <v>NLSSA014103</v>
      </c>
      <c r="Q8229" s="27"/>
    </row>
    <row r="8230" spans="2:17" x14ac:dyDescent="0.25">
      <c r="B8230" s="27" t="s">
        <v>1047</v>
      </c>
      <c r="L8230" s="30"/>
      <c r="M8230">
        <v>1914860840</v>
      </c>
      <c r="N8230" t="str">
        <f>VLOOKUP(M8230,[2]CLUES!$A:$B,2,0)</f>
        <v>NLSSA014103</v>
      </c>
      <c r="Q8230" s="27"/>
    </row>
    <row r="8231" spans="2:17" x14ac:dyDescent="0.25">
      <c r="B8231" s="27" t="s">
        <v>1047</v>
      </c>
      <c r="L8231" s="30"/>
      <c r="M8231">
        <v>1914860830</v>
      </c>
      <c r="N8231" t="str">
        <f>VLOOKUP(M8231,[2]CLUES!$A:$B,2,0)</f>
        <v>NLSSA014091</v>
      </c>
      <c r="Q8231" s="27"/>
    </row>
    <row r="8232" spans="2:17" x14ac:dyDescent="0.25">
      <c r="B8232" s="27" t="s">
        <v>1047</v>
      </c>
      <c r="L8232" s="30"/>
      <c r="M8232">
        <v>1914860830</v>
      </c>
      <c r="N8232" t="str">
        <f>VLOOKUP(M8232,[2]CLUES!$A:$B,2,0)</f>
        <v>NLSSA014091</v>
      </c>
      <c r="Q8232" s="27"/>
    </row>
    <row r="8233" spans="2:17" x14ac:dyDescent="0.25">
      <c r="B8233" s="27" t="s">
        <v>1047</v>
      </c>
      <c r="L8233" s="30"/>
      <c r="M8233">
        <v>1914860830</v>
      </c>
      <c r="N8233" t="str">
        <f>VLOOKUP(M8233,[2]CLUES!$A:$B,2,0)</f>
        <v>NLSSA014091</v>
      </c>
      <c r="Q8233" s="27"/>
    </row>
    <row r="8234" spans="2:17" x14ac:dyDescent="0.25">
      <c r="B8234" s="27" t="s">
        <v>1047</v>
      </c>
      <c r="L8234" s="30"/>
      <c r="M8234">
        <v>1914860830</v>
      </c>
      <c r="N8234" t="str">
        <f>VLOOKUP(M8234,[2]CLUES!$A:$B,2,0)</f>
        <v>NLSSA014091</v>
      </c>
      <c r="Q8234" s="27"/>
    </row>
    <row r="8235" spans="2:17" x14ac:dyDescent="0.25">
      <c r="B8235" s="27" t="s">
        <v>1047</v>
      </c>
      <c r="L8235" s="30"/>
      <c r="M8235">
        <v>1914860830</v>
      </c>
      <c r="N8235" t="str">
        <f>VLOOKUP(M8235,[2]CLUES!$A:$B,2,0)</f>
        <v>NLSSA014091</v>
      </c>
      <c r="Q8235" s="27"/>
    </row>
    <row r="8236" spans="2:17" x14ac:dyDescent="0.25">
      <c r="B8236" s="27" t="s">
        <v>1047</v>
      </c>
      <c r="L8236" s="30"/>
      <c r="M8236">
        <v>1914860830</v>
      </c>
      <c r="N8236" t="str">
        <f>VLOOKUP(M8236,[2]CLUES!$A:$B,2,0)</f>
        <v>NLSSA014091</v>
      </c>
      <c r="Q8236" s="27"/>
    </row>
    <row r="8237" spans="2:17" x14ac:dyDescent="0.25">
      <c r="B8237" s="27" t="s">
        <v>1047</v>
      </c>
      <c r="L8237" s="30"/>
      <c r="M8237">
        <v>1914860830</v>
      </c>
      <c r="N8237" t="str">
        <f>VLOOKUP(M8237,[2]CLUES!$A:$B,2,0)</f>
        <v>NLSSA014091</v>
      </c>
      <c r="Q8237" s="27"/>
    </row>
    <row r="8238" spans="2:17" x14ac:dyDescent="0.25">
      <c r="B8238" s="27" t="s">
        <v>1047</v>
      </c>
      <c r="L8238" s="30"/>
      <c r="M8238">
        <v>1914860830</v>
      </c>
      <c r="N8238" t="str">
        <f>VLOOKUP(M8238,[2]CLUES!$A:$B,2,0)</f>
        <v>NLSSA014091</v>
      </c>
      <c r="Q8238" s="27"/>
    </row>
    <row r="8239" spans="2:17" x14ac:dyDescent="0.25">
      <c r="B8239" s="27" t="s">
        <v>1047</v>
      </c>
      <c r="L8239" s="30"/>
      <c r="M8239">
        <v>1914860830</v>
      </c>
      <c r="N8239" t="str">
        <f>VLOOKUP(M8239,[2]CLUES!$A:$B,2,0)</f>
        <v>NLSSA014091</v>
      </c>
      <c r="Q8239" s="27"/>
    </row>
    <row r="8240" spans="2:17" x14ac:dyDescent="0.25">
      <c r="B8240" s="27" t="s">
        <v>1047</v>
      </c>
      <c r="L8240" s="30"/>
      <c r="M8240">
        <v>1914860830</v>
      </c>
      <c r="N8240" t="str">
        <f>VLOOKUP(M8240,[2]CLUES!$A:$B,2,0)</f>
        <v>NLSSA014091</v>
      </c>
      <c r="Q8240" s="27"/>
    </row>
    <row r="8241" spans="2:17" x14ac:dyDescent="0.25">
      <c r="B8241" s="27" t="s">
        <v>1047</v>
      </c>
      <c r="L8241" s="30"/>
      <c r="M8241">
        <v>1914860830</v>
      </c>
      <c r="N8241" t="str">
        <f>VLOOKUP(M8241,[2]CLUES!$A:$B,2,0)</f>
        <v>NLSSA014091</v>
      </c>
      <c r="Q8241" s="27"/>
    </row>
    <row r="8242" spans="2:17" x14ac:dyDescent="0.25">
      <c r="B8242" s="27" t="s">
        <v>1047</v>
      </c>
      <c r="L8242" s="30"/>
      <c r="M8242">
        <v>1914860830</v>
      </c>
      <c r="N8242" t="str">
        <f>VLOOKUP(M8242,[2]CLUES!$A:$B,2,0)</f>
        <v>NLSSA014091</v>
      </c>
      <c r="Q8242" s="27"/>
    </row>
    <row r="8243" spans="2:17" x14ac:dyDescent="0.25">
      <c r="B8243" s="27" t="s">
        <v>1047</v>
      </c>
      <c r="L8243" s="30"/>
      <c r="M8243">
        <v>1914860830</v>
      </c>
      <c r="N8243" t="str">
        <f>VLOOKUP(M8243,[2]CLUES!$A:$B,2,0)</f>
        <v>NLSSA014091</v>
      </c>
      <c r="Q8243" s="27"/>
    </row>
    <row r="8244" spans="2:17" x14ac:dyDescent="0.25">
      <c r="B8244" s="27" t="s">
        <v>1047</v>
      </c>
      <c r="L8244" s="30"/>
      <c r="M8244">
        <v>1914860830</v>
      </c>
      <c r="N8244" t="str">
        <f>VLOOKUP(M8244,[2]CLUES!$A:$B,2,0)</f>
        <v>NLSSA014091</v>
      </c>
      <c r="Q8244" s="27"/>
    </row>
    <row r="8245" spans="2:17" x14ac:dyDescent="0.25">
      <c r="B8245" s="27" t="s">
        <v>1047</v>
      </c>
      <c r="L8245" s="30"/>
      <c r="M8245">
        <v>1914861210</v>
      </c>
      <c r="N8245" t="str">
        <f>VLOOKUP(M8245,[2]CLUES!$A:$B,2,0)</f>
        <v>NLSSA004215</v>
      </c>
      <c r="Q8245" s="27"/>
    </row>
    <row r="8246" spans="2:17" x14ac:dyDescent="0.25">
      <c r="B8246" s="27" t="s">
        <v>1047</v>
      </c>
      <c r="L8246" s="30"/>
      <c r="M8246">
        <v>1914860230</v>
      </c>
      <c r="N8246" t="str">
        <f>VLOOKUP(M8246,[2]CLUES!$A:$B,2,0)</f>
        <v>NLSSA003911</v>
      </c>
      <c r="Q8246" s="27"/>
    </row>
    <row r="8247" spans="2:17" x14ac:dyDescent="0.25">
      <c r="B8247" s="27" t="s">
        <v>1047</v>
      </c>
      <c r="L8247" s="30"/>
      <c r="M8247">
        <v>1914860450</v>
      </c>
      <c r="N8247" t="str">
        <f>VLOOKUP(M8247,[2]CLUES!$A:$B,2,0)</f>
        <v>NLSSA002972</v>
      </c>
      <c r="Q8247" s="27"/>
    </row>
    <row r="8248" spans="2:17" x14ac:dyDescent="0.25">
      <c r="B8248" s="27" t="s">
        <v>1047</v>
      </c>
      <c r="L8248" s="30"/>
      <c r="M8248">
        <v>1914860450</v>
      </c>
      <c r="N8248" t="str">
        <f>VLOOKUP(M8248,[2]CLUES!$A:$B,2,0)</f>
        <v>NLSSA002972</v>
      </c>
      <c r="Q8248" s="27"/>
    </row>
    <row r="8249" spans="2:17" x14ac:dyDescent="0.25">
      <c r="B8249" s="27" t="s">
        <v>1047</v>
      </c>
      <c r="L8249" s="30"/>
      <c r="M8249">
        <v>1914860450</v>
      </c>
      <c r="N8249" t="str">
        <f>VLOOKUP(M8249,[2]CLUES!$A:$B,2,0)</f>
        <v>NLSSA002972</v>
      </c>
      <c r="Q8249" s="27"/>
    </row>
    <row r="8250" spans="2:17" x14ac:dyDescent="0.25">
      <c r="B8250" s="27" t="s">
        <v>1047</v>
      </c>
      <c r="L8250" s="30"/>
      <c r="M8250">
        <v>1914860450</v>
      </c>
      <c r="N8250" t="str">
        <f>VLOOKUP(M8250,[2]CLUES!$A:$B,2,0)</f>
        <v>NLSSA002972</v>
      </c>
      <c r="Q8250" s="27"/>
    </row>
    <row r="8251" spans="2:17" x14ac:dyDescent="0.25">
      <c r="B8251" s="27" t="s">
        <v>1047</v>
      </c>
      <c r="L8251" s="30"/>
      <c r="M8251">
        <v>1914860450</v>
      </c>
      <c r="N8251" t="str">
        <f>VLOOKUP(M8251,[2]CLUES!$A:$B,2,0)</f>
        <v>NLSSA002972</v>
      </c>
      <c r="Q8251" s="27"/>
    </row>
    <row r="8252" spans="2:17" x14ac:dyDescent="0.25">
      <c r="B8252" s="27" t="s">
        <v>1047</v>
      </c>
      <c r="L8252" s="30"/>
      <c r="M8252">
        <v>1914860450</v>
      </c>
      <c r="N8252" t="str">
        <f>VLOOKUP(M8252,[2]CLUES!$A:$B,2,0)</f>
        <v>NLSSA002972</v>
      </c>
      <c r="Q8252" s="27"/>
    </row>
    <row r="8253" spans="2:17" x14ac:dyDescent="0.25">
      <c r="B8253" s="27" t="s">
        <v>1047</v>
      </c>
      <c r="L8253" s="30"/>
      <c r="M8253">
        <v>1914860450</v>
      </c>
      <c r="N8253" t="str">
        <f>VLOOKUP(M8253,[2]CLUES!$A:$B,2,0)</f>
        <v>NLSSA002972</v>
      </c>
      <c r="Q8253" s="27"/>
    </row>
    <row r="8254" spans="2:17" x14ac:dyDescent="0.25">
      <c r="B8254" s="27" t="s">
        <v>1047</v>
      </c>
      <c r="L8254" s="30"/>
      <c r="M8254">
        <v>1914860450</v>
      </c>
      <c r="N8254" t="str">
        <f>VLOOKUP(M8254,[2]CLUES!$A:$B,2,0)</f>
        <v>NLSSA002972</v>
      </c>
      <c r="Q8254" s="27"/>
    </row>
    <row r="8255" spans="2:17" x14ac:dyDescent="0.25">
      <c r="B8255" s="27" t="s">
        <v>1047</v>
      </c>
      <c r="L8255" s="30"/>
      <c r="M8255">
        <v>1914860450</v>
      </c>
      <c r="N8255" t="str">
        <f>VLOOKUP(M8255,[2]CLUES!$A:$B,2,0)</f>
        <v>NLSSA002972</v>
      </c>
      <c r="Q8255" s="27"/>
    </row>
    <row r="8256" spans="2:17" x14ac:dyDescent="0.25">
      <c r="B8256" s="27" t="s">
        <v>1047</v>
      </c>
      <c r="L8256" s="30"/>
      <c r="M8256">
        <v>1914860450</v>
      </c>
      <c r="N8256" t="str">
        <f>VLOOKUP(M8256,[2]CLUES!$A:$B,2,0)</f>
        <v>NLSSA002972</v>
      </c>
      <c r="Q8256" s="27"/>
    </row>
    <row r="8257" spans="2:17" x14ac:dyDescent="0.25">
      <c r="B8257" s="27" t="s">
        <v>1047</v>
      </c>
      <c r="L8257" s="30"/>
      <c r="M8257">
        <v>1914860450</v>
      </c>
      <c r="N8257" t="str">
        <f>VLOOKUP(M8257,[2]CLUES!$A:$B,2,0)</f>
        <v>NLSSA002972</v>
      </c>
      <c r="Q8257" s="27"/>
    </row>
    <row r="8258" spans="2:17" x14ac:dyDescent="0.25">
      <c r="B8258" s="27" t="s">
        <v>1047</v>
      </c>
      <c r="L8258" s="30"/>
      <c r="M8258">
        <v>1914860450</v>
      </c>
      <c r="N8258" t="str">
        <f>VLOOKUP(M8258,[2]CLUES!$A:$B,2,0)</f>
        <v>NLSSA002972</v>
      </c>
      <c r="Q8258" s="27"/>
    </row>
    <row r="8259" spans="2:17" x14ac:dyDescent="0.25">
      <c r="B8259" s="27" t="s">
        <v>1047</v>
      </c>
      <c r="L8259" s="30"/>
      <c r="M8259">
        <v>1914860450</v>
      </c>
      <c r="N8259" t="str">
        <f>VLOOKUP(M8259,[2]CLUES!$A:$B,2,0)</f>
        <v>NLSSA002972</v>
      </c>
      <c r="Q8259" s="27"/>
    </row>
    <row r="8260" spans="2:17" x14ac:dyDescent="0.25">
      <c r="B8260" s="27" t="s">
        <v>1047</v>
      </c>
      <c r="L8260" s="30"/>
      <c r="M8260">
        <v>1914860450</v>
      </c>
      <c r="N8260" t="str">
        <f>VLOOKUP(M8260,[2]CLUES!$A:$B,2,0)</f>
        <v>NLSSA002972</v>
      </c>
      <c r="Q8260" s="27"/>
    </row>
    <row r="8261" spans="2:17" x14ac:dyDescent="0.25">
      <c r="B8261" s="27" t="s">
        <v>1047</v>
      </c>
      <c r="L8261" s="30"/>
      <c r="M8261">
        <v>1914860450</v>
      </c>
      <c r="N8261" t="str">
        <f>VLOOKUP(M8261,[2]CLUES!$A:$B,2,0)</f>
        <v>NLSSA002972</v>
      </c>
      <c r="Q8261" s="27"/>
    </row>
    <row r="8262" spans="2:17" x14ac:dyDescent="0.25">
      <c r="B8262" s="27" t="s">
        <v>1047</v>
      </c>
      <c r="L8262" s="30"/>
      <c r="M8262">
        <v>1914860450</v>
      </c>
      <c r="N8262" t="str">
        <f>VLOOKUP(M8262,[2]CLUES!$A:$B,2,0)</f>
        <v>NLSSA002972</v>
      </c>
      <c r="Q8262" s="27"/>
    </row>
    <row r="8263" spans="2:17" x14ac:dyDescent="0.25">
      <c r="B8263" s="27" t="s">
        <v>1047</v>
      </c>
      <c r="L8263" s="30"/>
      <c r="M8263">
        <v>1914860450</v>
      </c>
      <c r="N8263" t="str">
        <f>VLOOKUP(M8263,[2]CLUES!$A:$B,2,0)</f>
        <v>NLSSA002972</v>
      </c>
      <c r="Q8263" s="27"/>
    </row>
    <row r="8264" spans="2:17" x14ac:dyDescent="0.25">
      <c r="B8264" s="27" t="s">
        <v>1047</v>
      </c>
      <c r="L8264" s="30"/>
      <c r="M8264">
        <v>1914860450</v>
      </c>
      <c r="N8264" t="str">
        <f>VLOOKUP(M8264,[2]CLUES!$A:$B,2,0)</f>
        <v>NLSSA002972</v>
      </c>
      <c r="Q8264" s="27"/>
    </row>
    <row r="8265" spans="2:17" x14ac:dyDescent="0.25">
      <c r="B8265" s="27" t="s">
        <v>1047</v>
      </c>
      <c r="L8265" s="30"/>
      <c r="M8265">
        <v>1914861720</v>
      </c>
      <c r="N8265" t="str">
        <f>VLOOKUP(M8265,[2]CLUES!$A:$B,2,0)</f>
        <v>NLSSA004046</v>
      </c>
      <c r="Q8265" s="27"/>
    </row>
    <row r="8266" spans="2:17" x14ac:dyDescent="0.25">
      <c r="B8266" s="27" t="s">
        <v>1047</v>
      </c>
      <c r="L8266" s="30"/>
      <c r="M8266">
        <v>1914861720</v>
      </c>
      <c r="N8266" t="str">
        <f>VLOOKUP(M8266,[2]CLUES!$A:$B,2,0)</f>
        <v>NLSSA004046</v>
      </c>
      <c r="Q8266" s="27"/>
    </row>
    <row r="8267" spans="2:17" x14ac:dyDescent="0.25">
      <c r="B8267" s="27" t="s">
        <v>1047</v>
      </c>
      <c r="L8267" s="30"/>
      <c r="M8267">
        <v>1914861720</v>
      </c>
      <c r="N8267" t="str">
        <f>VLOOKUP(M8267,[2]CLUES!$A:$B,2,0)</f>
        <v>NLSSA004046</v>
      </c>
      <c r="Q8267" s="27"/>
    </row>
    <row r="8268" spans="2:17" x14ac:dyDescent="0.25">
      <c r="B8268" s="27" t="s">
        <v>1047</v>
      </c>
      <c r="L8268" s="30"/>
      <c r="M8268">
        <v>1914861720</v>
      </c>
      <c r="N8268" t="str">
        <f>VLOOKUP(M8268,[2]CLUES!$A:$B,2,0)</f>
        <v>NLSSA004046</v>
      </c>
      <c r="Q8268" s="27"/>
    </row>
    <row r="8269" spans="2:17" x14ac:dyDescent="0.25">
      <c r="B8269" s="27" t="s">
        <v>1047</v>
      </c>
      <c r="L8269" s="30"/>
      <c r="M8269">
        <v>1914861720</v>
      </c>
      <c r="N8269" t="str">
        <f>VLOOKUP(M8269,[2]CLUES!$A:$B,2,0)</f>
        <v>NLSSA004046</v>
      </c>
      <c r="Q8269" s="27"/>
    </row>
    <row r="8270" spans="2:17" x14ac:dyDescent="0.25">
      <c r="B8270" s="27" t="s">
        <v>1047</v>
      </c>
      <c r="L8270" s="30"/>
      <c r="M8270">
        <v>1914861720</v>
      </c>
      <c r="N8270" t="str">
        <f>VLOOKUP(M8270,[2]CLUES!$A:$B,2,0)</f>
        <v>NLSSA004046</v>
      </c>
      <c r="Q8270" s="27"/>
    </row>
    <row r="8271" spans="2:17" x14ac:dyDescent="0.25">
      <c r="B8271" s="27" t="s">
        <v>1047</v>
      </c>
      <c r="L8271" s="30"/>
      <c r="M8271">
        <v>1914861720</v>
      </c>
      <c r="N8271" t="str">
        <f>VLOOKUP(M8271,[2]CLUES!$A:$B,2,0)</f>
        <v>NLSSA004046</v>
      </c>
      <c r="Q8271" s="27"/>
    </row>
    <row r="8272" spans="2:17" x14ac:dyDescent="0.25">
      <c r="B8272" s="27" t="s">
        <v>1047</v>
      </c>
      <c r="L8272" s="30"/>
      <c r="M8272">
        <v>1914861720</v>
      </c>
      <c r="N8272" t="str">
        <f>VLOOKUP(M8272,[2]CLUES!$A:$B,2,0)</f>
        <v>NLSSA004046</v>
      </c>
      <c r="Q8272" s="27"/>
    </row>
    <row r="8273" spans="2:17" x14ac:dyDescent="0.25">
      <c r="B8273" s="27" t="s">
        <v>1047</v>
      </c>
      <c r="L8273" s="30"/>
      <c r="M8273">
        <v>1914861720</v>
      </c>
      <c r="N8273" t="str">
        <f>VLOOKUP(M8273,[2]CLUES!$A:$B,2,0)</f>
        <v>NLSSA004046</v>
      </c>
      <c r="Q8273" s="27"/>
    </row>
    <row r="8274" spans="2:17" x14ac:dyDescent="0.25">
      <c r="B8274" s="27" t="s">
        <v>1047</v>
      </c>
      <c r="L8274" s="30"/>
      <c r="M8274">
        <v>1914861720</v>
      </c>
      <c r="N8274" t="str">
        <f>VLOOKUP(M8274,[2]CLUES!$A:$B,2,0)</f>
        <v>NLSSA004046</v>
      </c>
      <c r="Q8274" s="27"/>
    </row>
    <row r="8275" spans="2:17" x14ac:dyDescent="0.25">
      <c r="B8275" s="27" t="s">
        <v>1047</v>
      </c>
      <c r="L8275" s="30"/>
      <c r="M8275">
        <v>1914861720</v>
      </c>
      <c r="N8275" t="str">
        <f>VLOOKUP(M8275,[2]CLUES!$A:$B,2,0)</f>
        <v>NLSSA004046</v>
      </c>
      <c r="Q8275" s="27"/>
    </row>
    <row r="8276" spans="2:17" x14ac:dyDescent="0.25">
      <c r="B8276" s="27" t="s">
        <v>1047</v>
      </c>
      <c r="L8276" s="30"/>
      <c r="M8276">
        <v>1914861720</v>
      </c>
      <c r="N8276" t="str">
        <f>VLOOKUP(M8276,[2]CLUES!$A:$B,2,0)</f>
        <v>NLSSA004046</v>
      </c>
      <c r="Q8276" s="27"/>
    </row>
    <row r="8277" spans="2:17" x14ac:dyDescent="0.25">
      <c r="B8277" s="27" t="s">
        <v>1047</v>
      </c>
      <c r="L8277" s="30"/>
      <c r="M8277">
        <v>1914861720</v>
      </c>
      <c r="N8277" t="str">
        <f>VLOOKUP(M8277,[2]CLUES!$A:$B,2,0)</f>
        <v>NLSSA004046</v>
      </c>
      <c r="Q8277" s="27"/>
    </row>
    <row r="8278" spans="2:17" x14ac:dyDescent="0.25">
      <c r="B8278" s="27" t="s">
        <v>1047</v>
      </c>
      <c r="L8278" s="30"/>
      <c r="M8278">
        <v>1914861720</v>
      </c>
      <c r="N8278" t="str">
        <f>VLOOKUP(M8278,[2]CLUES!$A:$B,2,0)</f>
        <v>NLSSA004046</v>
      </c>
      <c r="Q8278" s="27"/>
    </row>
    <row r="8279" spans="2:17" x14ac:dyDescent="0.25">
      <c r="B8279" s="27" t="s">
        <v>1047</v>
      </c>
      <c r="L8279" s="30"/>
      <c r="M8279">
        <v>1914861720</v>
      </c>
      <c r="N8279" t="str">
        <f>VLOOKUP(M8279,[2]CLUES!$A:$B,2,0)</f>
        <v>NLSSA004046</v>
      </c>
      <c r="Q8279" s="27"/>
    </row>
    <row r="8280" spans="2:17" x14ac:dyDescent="0.25">
      <c r="B8280" s="27" t="s">
        <v>1047</v>
      </c>
      <c r="L8280" s="30"/>
      <c r="M8280">
        <v>1914861720</v>
      </c>
      <c r="N8280" t="str">
        <f>VLOOKUP(M8280,[2]CLUES!$A:$B,2,0)</f>
        <v>NLSSA004046</v>
      </c>
      <c r="Q8280" s="27"/>
    </row>
    <row r="8281" spans="2:17" x14ac:dyDescent="0.25">
      <c r="B8281" s="27" t="s">
        <v>1047</v>
      </c>
      <c r="L8281" s="30"/>
      <c r="M8281">
        <v>1914861720</v>
      </c>
      <c r="N8281" t="str">
        <f>VLOOKUP(M8281,[2]CLUES!$A:$B,2,0)</f>
        <v>NLSSA004046</v>
      </c>
      <c r="Q8281" s="27"/>
    </row>
    <row r="8282" spans="2:17" x14ac:dyDescent="0.25">
      <c r="B8282" s="27" t="s">
        <v>1047</v>
      </c>
      <c r="L8282" s="30"/>
      <c r="M8282">
        <v>1914861720</v>
      </c>
      <c r="N8282" t="str">
        <f>VLOOKUP(M8282,[2]CLUES!$A:$B,2,0)</f>
        <v>NLSSA004046</v>
      </c>
      <c r="Q8282" s="27"/>
    </row>
    <row r="8283" spans="2:17" x14ac:dyDescent="0.25">
      <c r="B8283" s="27" t="s">
        <v>1047</v>
      </c>
      <c r="L8283" s="30"/>
      <c r="M8283">
        <v>1914861720</v>
      </c>
      <c r="N8283" t="str">
        <f>VLOOKUP(M8283,[2]CLUES!$A:$B,2,0)</f>
        <v>NLSSA004046</v>
      </c>
      <c r="Q8283" s="27"/>
    </row>
    <row r="8284" spans="2:17" x14ac:dyDescent="0.25">
      <c r="B8284" s="27" t="s">
        <v>1047</v>
      </c>
      <c r="L8284" s="30"/>
      <c r="M8284">
        <v>1914861720</v>
      </c>
      <c r="N8284" t="str">
        <f>VLOOKUP(M8284,[2]CLUES!$A:$B,2,0)</f>
        <v>NLSSA004046</v>
      </c>
      <c r="Q8284" s="27"/>
    </row>
    <row r="8285" spans="2:17" x14ac:dyDescent="0.25">
      <c r="B8285" s="27" t="s">
        <v>1047</v>
      </c>
      <c r="L8285" s="30"/>
      <c r="M8285">
        <v>1914861720</v>
      </c>
      <c r="N8285" t="str">
        <f>VLOOKUP(M8285,[2]CLUES!$A:$B,2,0)</f>
        <v>NLSSA004046</v>
      </c>
      <c r="Q8285" s="27"/>
    </row>
    <row r="8286" spans="2:17" x14ac:dyDescent="0.25">
      <c r="B8286" s="27" t="s">
        <v>1047</v>
      </c>
      <c r="L8286" s="30"/>
      <c r="M8286">
        <v>1914861720</v>
      </c>
      <c r="N8286" t="str">
        <f>VLOOKUP(M8286,[2]CLUES!$A:$B,2,0)</f>
        <v>NLSSA004046</v>
      </c>
      <c r="Q8286" s="27"/>
    </row>
    <row r="8287" spans="2:17" x14ac:dyDescent="0.25">
      <c r="B8287" s="27" t="s">
        <v>1047</v>
      </c>
      <c r="L8287" s="30"/>
      <c r="M8287">
        <v>1914861720</v>
      </c>
      <c r="N8287" t="str">
        <f>VLOOKUP(M8287,[2]CLUES!$A:$B,2,0)</f>
        <v>NLSSA004046</v>
      </c>
      <c r="Q8287" s="27"/>
    </row>
    <row r="8288" spans="2:17" x14ac:dyDescent="0.25">
      <c r="B8288" s="27" t="s">
        <v>1047</v>
      </c>
      <c r="L8288" s="30"/>
      <c r="M8288">
        <v>1914861720</v>
      </c>
      <c r="N8288" t="str">
        <f>VLOOKUP(M8288,[2]CLUES!$A:$B,2,0)</f>
        <v>NLSSA004046</v>
      </c>
      <c r="Q8288" s="27"/>
    </row>
    <row r="8289" spans="2:17" x14ac:dyDescent="0.25">
      <c r="B8289" s="27" t="s">
        <v>1047</v>
      </c>
      <c r="L8289" s="30"/>
      <c r="M8289">
        <v>1914861720</v>
      </c>
      <c r="N8289" t="str">
        <f>VLOOKUP(M8289,[2]CLUES!$A:$B,2,0)</f>
        <v>NLSSA004046</v>
      </c>
      <c r="Q8289" s="27"/>
    </row>
    <row r="8290" spans="2:17" x14ac:dyDescent="0.25">
      <c r="B8290" s="27" t="s">
        <v>1047</v>
      </c>
      <c r="L8290" s="30"/>
      <c r="M8290">
        <v>1914861720</v>
      </c>
      <c r="N8290" t="str">
        <f>VLOOKUP(M8290,[2]CLUES!$A:$B,2,0)</f>
        <v>NLSSA004046</v>
      </c>
      <c r="Q8290" s="27"/>
    </row>
    <row r="8291" spans="2:17" x14ac:dyDescent="0.25">
      <c r="B8291" s="27" t="s">
        <v>1047</v>
      </c>
      <c r="L8291" s="30"/>
      <c r="M8291">
        <v>1914861720</v>
      </c>
      <c r="N8291" t="str">
        <f>VLOOKUP(M8291,[2]CLUES!$A:$B,2,0)</f>
        <v>NLSSA004046</v>
      </c>
      <c r="Q8291" s="27"/>
    </row>
    <row r="8292" spans="2:17" x14ac:dyDescent="0.25">
      <c r="B8292" s="27" t="s">
        <v>1047</v>
      </c>
      <c r="L8292" s="30"/>
      <c r="M8292">
        <v>1914861720</v>
      </c>
      <c r="N8292" t="str">
        <f>VLOOKUP(M8292,[2]CLUES!$A:$B,2,0)</f>
        <v>NLSSA004046</v>
      </c>
      <c r="Q8292" s="27"/>
    </row>
    <row r="8293" spans="2:17" x14ac:dyDescent="0.25">
      <c r="B8293" s="27" t="s">
        <v>1047</v>
      </c>
      <c r="L8293" s="30"/>
      <c r="M8293">
        <v>1914861720</v>
      </c>
      <c r="N8293" t="str">
        <f>VLOOKUP(M8293,[2]CLUES!$A:$B,2,0)</f>
        <v>NLSSA004046</v>
      </c>
      <c r="Q8293" s="27"/>
    </row>
    <row r="8294" spans="2:17" x14ac:dyDescent="0.25">
      <c r="B8294" s="27" t="s">
        <v>1047</v>
      </c>
      <c r="L8294" s="30"/>
      <c r="M8294">
        <v>1914861720</v>
      </c>
      <c r="N8294" t="str">
        <f>VLOOKUP(M8294,[2]CLUES!$A:$B,2,0)</f>
        <v>NLSSA004046</v>
      </c>
      <c r="Q8294" s="27"/>
    </row>
    <row r="8295" spans="2:17" x14ac:dyDescent="0.25">
      <c r="B8295" s="27" t="s">
        <v>1047</v>
      </c>
      <c r="L8295" s="30"/>
      <c r="M8295">
        <v>1914861720</v>
      </c>
      <c r="N8295" t="str">
        <f>VLOOKUP(M8295,[2]CLUES!$A:$B,2,0)</f>
        <v>NLSSA004046</v>
      </c>
      <c r="Q8295" s="27"/>
    </row>
    <row r="8296" spans="2:17" x14ac:dyDescent="0.25">
      <c r="B8296" s="27" t="s">
        <v>1047</v>
      </c>
      <c r="L8296" s="30"/>
      <c r="M8296">
        <v>1914861720</v>
      </c>
      <c r="N8296" t="str">
        <f>VLOOKUP(M8296,[2]CLUES!$A:$B,2,0)</f>
        <v>NLSSA004046</v>
      </c>
      <c r="Q8296" s="27"/>
    </row>
    <row r="8297" spans="2:17" x14ac:dyDescent="0.25">
      <c r="B8297" s="27" t="s">
        <v>1047</v>
      </c>
      <c r="L8297" s="30"/>
      <c r="M8297">
        <v>1914861720</v>
      </c>
      <c r="N8297" t="str">
        <f>VLOOKUP(M8297,[2]CLUES!$A:$B,2,0)</f>
        <v>NLSSA004046</v>
      </c>
      <c r="Q8297" s="27"/>
    </row>
    <row r="8298" spans="2:17" x14ac:dyDescent="0.25">
      <c r="B8298" s="27" t="s">
        <v>1047</v>
      </c>
      <c r="L8298" s="30"/>
      <c r="M8298">
        <v>1914861720</v>
      </c>
      <c r="N8298" t="str">
        <f>VLOOKUP(M8298,[2]CLUES!$A:$B,2,0)</f>
        <v>NLSSA004046</v>
      </c>
      <c r="Q8298" s="27"/>
    </row>
    <row r="8299" spans="2:17" x14ac:dyDescent="0.25">
      <c r="B8299" s="27" t="s">
        <v>1047</v>
      </c>
      <c r="L8299" s="30"/>
      <c r="M8299">
        <v>1914861720</v>
      </c>
      <c r="N8299" t="str">
        <f>VLOOKUP(M8299,[2]CLUES!$A:$B,2,0)</f>
        <v>NLSSA004046</v>
      </c>
      <c r="Q8299" s="27"/>
    </row>
    <row r="8300" spans="2:17" x14ac:dyDescent="0.25">
      <c r="B8300" s="27" t="s">
        <v>1047</v>
      </c>
      <c r="L8300" s="30"/>
      <c r="M8300">
        <v>1914861720</v>
      </c>
      <c r="N8300" t="str">
        <f>VLOOKUP(M8300,[2]CLUES!$A:$B,2,0)</f>
        <v>NLSSA004046</v>
      </c>
      <c r="Q8300" s="27"/>
    </row>
    <row r="8301" spans="2:17" x14ac:dyDescent="0.25">
      <c r="B8301" s="27" t="s">
        <v>1047</v>
      </c>
      <c r="L8301" s="30"/>
      <c r="M8301">
        <v>1914861720</v>
      </c>
      <c r="N8301" t="str">
        <f>VLOOKUP(M8301,[2]CLUES!$A:$B,2,0)</f>
        <v>NLSSA004046</v>
      </c>
      <c r="Q8301" s="27"/>
    </row>
    <row r="8302" spans="2:17" x14ac:dyDescent="0.25">
      <c r="B8302" s="27" t="s">
        <v>1047</v>
      </c>
      <c r="L8302" s="30"/>
      <c r="M8302">
        <v>1914861720</v>
      </c>
      <c r="N8302" t="str">
        <f>VLOOKUP(M8302,[2]CLUES!$A:$B,2,0)</f>
        <v>NLSSA004046</v>
      </c>
      <c r="Q8302" s="27"/>
    </row>
    <row r="8303" spans="2:17" x14ac:dyDescent="0.25">
      <c r="B8303" s="27" t="s">
        <v>1047</v>
      </c>
      <c r="L8303" s="30"/>
      <c r="M8303">
        <v>1914861720</v>
      </c>
      <c r="N8303" t="str">
        <f>VLOOKUP(M8303,[2]CLUES!$A:$B,2,0)</f>
        <v>NLSSA004046</v>
      </c>
      <c r="Q8303" s="27"/>
    </row>
    <row r="8304" spans="2:17" x14ac:dyDescent="0.25">
      <c r="B8304" s="27" t="s">
        <v>1047</v>
      </c>
      <c r="L8304" s="30"/>
      <c r="M8304">
        <v>1914861720</v>
      </c>
      <c r="N8304" t="str">
        <f>VLOOKUP(M8304,[2]CLUES!$A:$B,2,0)</f>
        <v>NLSSA004046</v>
      </c>
      <c r="Q8304" s="27"/>
    </row>
    <row r="8305" spans="2:17" x14ac:dyDescent="0.25">
      <c r="B8305" s="27" t="s">
        <v>1047</v>
      </c>
      <c r="L8305" s="30"/>
      <c r="M8305">
        <v>1914861720</v>
      </c>
      <c r="N8305" t="str">
        <f>VLOOKUP(M8305,[2]CLUES!$A:$B,2,0)</f>
        <v>NLSSA004046</v>
      </c>
      <c r="Q8305" s="27"/>
    </row>
    <row r="8306" spans="2:17" x14ac:dyDescent="0.25">
      <c r="B8306" s="27" t="s">
        <v>1047</v>
      </c>
      <c r="L8306" s="30"/>
      <c r="M8306">
        <v>1914861720</v>
      </c>
      <c r="N8306" t="str">
        <f>VLOOKUP(M8306,[2]CLUES!$A:$B,2,0)</f>
        <v>NLSSA004046</v>
      </c>
      <c r="Q8306" s="27"/>
    </row>
    <row r="8307" spans="2:17" x14ac:dyDescent="0.25">
      <c r="B8307" s="27" t="s">
        <v>1047</v>
      </c>
      <c r="L8307" s="30"/>
      <c r="M8307">
        <v>1914861720</v>
      </c>
      <c r="N8307" t="str">
        <f>VLOOKUP(M8307,[2]CLUES!$A:$B,2,0)</f>
        <v>NLSSA004046</v>
      </c>
      <c r="Q8307" s="27"/>
    </row>
    <row r="8308" spans="2:17" x14ac:dyDescent="0.25">
      <c r="B8308" s="27" t="s">
        <v>1047</v>
      </c>
      <c r="L8308" s="30"/>
      <c r="M8308">
        <v>1914861720</v>
      </c>
      <c r="N8308" t="str">
        <f>VLOOKUP(M8308,[2]CLUES!$A:$B,2,0)</f>
        <v>NLSSA004046</v>
      </c>
      <c r="Q8308" s="27"/>
    </row>
    <row r="8309" spans="2:17" x14ac:dyDescent="0.25">
      <c r="B8309" s="27" t="s">
        <v>1047</v>
      </c>
      <c r="L8309" s="30"/>
      <c r="M8309">
        <v>1914861720</v>
      </c>
      <c r="N8309" t="str">
        <f>VLOOKUP(M8309,[2]CLUES!$A:$B,2,0)</f>
        <v>NLSSA004046</v>
      </c>
      <c r="Q8309" s="27"/>
    </row>
    <row r="8310" spans="2:17" x14ac:dyDescent="0.25">
      <c r="B8310" s="27" t="s">
        <v>1047</v>
      </c>
      <c r="L8310" s="30"/>
      <c r="M8310">
        <v>1914861720</v>
      </c>
      <c r="N8310" t="str">
        <f>VLOOKUP(M8310,[2]CLUES!$A:$B,2,0)</f>
        <v>NLSSA004046</v>
      </c>
      <c r="Q8310" s="27"/>
    </row>
    <row r="8311" spans="2:17" x14ac:dyDescent="0.25">
      <c r="B8311" s="27" t="s">
        <v>1047</v>
      </c>
      <c r="L8311" s="30"/>
      <c r="M8311">
        <v>1914861720</v>
      </c>
      <c r="N8311" t="str">
        <f>VLOOKUP(M8311,[2]CLUES!$A:$B,2,0)</f>
        <v>NLSSA004046</v>
      </c>
      <c r="Q8311" s="27"/>
    </row>
    <row r="8312" spans="2:17" x14ac:dyDescent="0.25">
      <c r="B8312" s="27" t="s">
        <v>1047</v>
      </c>
      <c r="L8312" s="30"/>
      <c r="M8312">
        <v>1914861720</v>
      </c>
      <c r="N8312" t="str">
        <f>VLOOKUP(M8312,[2]CLUES!$A:$B,2,0)</f>
        <v>NLSSA004046</v>
      </c>
      <c r="Q8312" s="27"/>
    </row>
    <row r="8313" spans="2:17" x14ac:dyDescent="0.25">
      <c r="B8313" s="27" t="s">
        <v>1047</v>
      </c>
      <c r="L8313" s="30"/>
      <c r="M8313">
        <v>1914861720</v>
      </c>
      <c r="N8313" t="str">
        <f>VLOOKUP(M8313,[2]CLUES!$A:$B,2,0)</f>
        <v>NLSSA004046</v>
      </c>
      <c r="Q8313" s="27"/>
    </row>
    <row r="8314" spans="2:17" x14ac:dyDescent="0.25">
      <c r="B8314" s="27" t="s">
        <v>1047</v>
      </c>
      <c r="L8314" s="30"/>
      <c r="M8314">
        <v>1914861720</v>
      </c>
      <c r="N8314" t="str">
        <f>VLOOKUP(M8314,[2]CLUES!$A:$B,2,0)</f>
        <v>NLSSA004046</v>
      </c>
      <c r="Q8314" s="27"/>
    </row>
    <row r="8315" spans="2:17" x14ac:dyDescent="0.25">
      <c r="B8315" s="27" t="s">
        <v>1047</v>
      </c>
      <c r="L8315" s="30"/>
      <c r="M8315">
        <v>1914861720</v>
      </c>
      <c r="N8315" t="str">
        <f>VLOOKUP(M8315,[2]CLUES!$A:$B,2,0)</f>
        <v>NLSSA004046</v>
      </c>
      <c r="Q8315" s="27"/>
    </row>
    <row r="8316" spans="2:17" x14ac:dyDescent="0.25">
      <c r="B8316" s="27" t="s">
        <v>1047</v>
      </c>
      <c r="L8316" s="30"/>
      <c r="M8316">
        <v>1914861720</v>
      </c>
      <c r="N8316" t="str">
        <f>VLOOKUP(M8316,[2]CLUES!$A:$B,2,0)</f>
        <v>NLSSA004046</v>
      </c>
      <c r="Q8316" s="27"/>
    </row>
    <row r="8317" spans="2:17" x14ac:dyDescent="0.25">
      <c r="B8317" s="27" t="s">
        <v>1047</v>
      </c>
      <c r="L8317" s="30"/>
      <c r="M8317">
        <v>1914861720</v>
      </c>
      <c r="N8317" t="str">
        <f>VLOOKUP(M8317,[2]CLUES!$A:$B,2,0)</f>
        <v>NLSSA004046</v>
      </c>
      <c r="Q8317" s="27"/>
    </row>
    <row r="8318" spans="2:17" x14ac:dyDescent="0.25">
      <c r="B8318" s="27" t="s">
        <v>1047</v>
      </c>
      <c r="L8318" s="30"/>
      <c r="M8318">
        <v>1914861720</v>
      </c>
      <c r="N8318" t="str">
        <f>VLOOKUP(M8318,[2]CLUES!$A:$B,2,0)</f>
        <v>NLSSA004046</v>
      </c>
      <c r="Q8318" s="27"/>
    </row>
    <row r="8319" spans="2:17" x14ac:dyDescent="0.25">
      <c r="B8319" s="27" t="s">
        <v>1047</v>
      </c>
      <c r="L8319" s="30"/>
      <c r="M8319">
        <v>1914861720</v>
      </c>
      <c r="N8319" t="str">
        <f>VLOOKUP(M8319,[2]CLUES!$A:$B,2,0)</f>
        <v>NLSSA004046</v>
      </c>
      <c r="Q8319" s="27"/>
    </row>
    <row r="8320" spans="2:17" x14ac:dyDescent="0.25">
      <c r="B8320" s="27" t="s">
        <v>1047</v>
      </c>
      <c r="L8320" s="30"/>
      <c r="M8320">
        <v>1914861720</v>
      </c>
      <c r="N8320" t="str">
        <f>VLOOKUP(M8320,[2]CLUES!$A:$B,2,0)</f>
        <v>NLSSA004046</v>
      </c>
      <c r="Q8320" s="27"/>
    </row>
    <row r="8321" spans="2:17" x14ac:dyDescent="0.25">
      <c r="B8321" s="27" t="s">
        <v>1047</v>
      </c>
      <c r="L8321" s="30"/>
      <c r="M8321">
        <v>1914861720</v>
      </c>
      <c r="N8321" t="str">
        <f>VLOOKUP(M8321,[2]CLUES!$A:$B,2,0)</f>
        <v>NLSSA004046</v>
      </c>
      <c r="Q8321" s="27"/>
    </row>
    <row r="8322" spans="2:17" x14ac:dyDescent="0.25">
      <c r="B8322" s="27" t="s">
        <v>1047</v>
      </c>
      <c r="L8322" s="30"/>
      <c r="M8322">
        <v>1914861720</v>
      </c>
      <c r="N8322" t="str">
        <f>VLOOKUP(M8322,[2]CLUES!$A:$B,2,0)</f>
        <v>NLSSA004046</v>
      </c>
      <c r="Q8322" s="27"/>
    </row>
    <row r="8323" spans="2:17" x14ac:dyDescent="0.25">
      <c r="B8323" s="27" t="s">
        <v>1047</v>
      </c>
      <c r="L8323" s="30"/>
      <c r="M8323">
        <v>1914861720</v>
      </c>
      <c r="N8323" t="str">
        <f>VLOOKUP(M8323,[2]CLUES!$A:$B,2,0)</f>
        <v>NLSSA004046</v>
      </c>
      <c r="Q8323" s="27"/>
    </row>
    <row r="8324" spans="2:17" x14ac:dyDescent="0.25">
      <c r="B8324" s="27" t="s">
        <v>1047</v>
      </c>
      <c r="L8324" s="30"/>
      <c r="M8324">
        <v>1914861720</v>
      </c>
      <c r="N8324" t="str">
        <f>VLOOKUP(M8324,[2]CLUES!$A:$B,2,0)</f>
        <v>NLSSA004046</v>
      </c>
      <c r="Q8324" s="27"/>
    </row>
    <row r="8325" spans="2:17" x14ac:dyDescent="0.25">
      <c r="B8325" s="27" t="s">
        <v>1047</v>
      </c>
      <c r="L8325" s="30"/>
      <c r="M8325">
        <v>1914861720</v>
      </c>
      <c r="N8325" t="str">
        <f>VLOOKUP(M8325,[2]CLUES!$A:$B,2,0)</f>
        <v>NLSSA004046</v>
      </c>
      <c r="Q8325" s="27"/>
    </row>
    <row r="8326" spans="2:17" x14ac:dyDescent="0.25">
      <c r="B8326" s="27" t="s">
        <v>1047</v>
      </c>
      <c r="L8326" s="30"/>
      <c r="M8326">
        <v>1914861720</v>
      </c>
      <c r="N8326" t="str">
        <f>VLOOKUP(M8326,[2]CLUES!$A:$B,2,0)</f>
        <v>NLSSA004046</v>
      </c>
      <c r="Q8326" s="27"/>
    </row>
    <row r="8327" spans="2:17" x14ac:dyDescent="0.25">
      <c r="B8327" s="27" t="s">
        <v>1047</v>
      </c>
      <c r="L8327" s="30"/>
      <c r="M8327">
        <v>1914861720</v>
      </c>
      <c r="N8327" t="str">
        <f>VLOOKUP(M8327,[2]CLUES!$A:$B,2,0)</f>
        <v>NLSSA004046</v>
      </c>
      <c r="Q8327" s="27"/>
    </row>
    <row r="8328" spans="2:17" x14ac:dyDescent="0.25">
      <c r="B8328" s="27" t="s">
        <v>1047</v>
      </c>
      <c r="L8328" s="30"/>
      <c r="M8328">
        <v>1914861720</v>
      </c>
      <c r="N8328" t="str">
        <f>VLOOKUP(M8328,[2]CLUES!$A:$B,2,0)</f>
        <v>NLSSA004046</v>
      </c>
      <c r="Q8328" s="27"/>
    </row>
    <row r="8329" spans="2:17" x14ac:dyDescent="0.25">
      <c r="B8329" s="27" t="s">
        <v>1047</v>
      </c>
      <c r="L8329" s="30"/>
      <c r="M8329">
        <v>1914861720</v>
      </c>
      <c r="N8329" t="str">
        <f>VLOOKUP(M8329,[2]CLUES!$A:$B,2,0)</f>
        <v>NLSSA004046</v>
      </c>
      <c r="Q8329" s="27"/>
    </row>
    <row r="8330" spans="2:17" x14ac:dyDescent="0.25">
      <c r="B8330" s="27" t="s">
        <v>1047</v>
      </c>
      <c r="L8330" s="30"/>
      <c r="M8330">
        <v>1914861720</v>
      </c>
      <c r="N8330" t="str">
        <f>VLOOKUP(M8330,[2]CLUES!$A:$B,2,0)</f>
        <v>NLSSA004046</v>
      </c>
      <c r="Q8330" s="27"/>
    </row>
    <row r="8331" spans="2:17" x14ac:dyDescent="0.25">
      <c r="B8331" s="27" t="s">
        <v>1047</v>
      </c>
      <c r="L8331" s="30"/>
      <c r="M8331">
        <v>1914861720</v>
      </c>
      <c r="N8331" t="str">
        <f>VLOOKUP(M8331,[2]CLUES!$A:$B,2,0)</f>
        <v>NLSSA004046</v>
      </c>
      <c r="Q8331" s="27"/>
    </row>
    <row r="8332" spans="2:17" x14ac:dyDescent="0.25">
      <c r="B8332" s="27" t="s">
        <v>1047</v>
      </c>
      <c r="L8332" s="30"/>
      <c r="M8332">
        <v>1914861720</v>
      </c>
      <c r="N8332" t="str">
        <f>VLOOKUP(M8332,[2]CLUES!$A:$B,2,0)</f>
        <v>NLSSA004046</v>
      </c>
      <c r="Q8332" s="27"/>
    </row>
    <row r="8333" spans="2:17" x14ac:dyDescent="0.25">
      <c r="B8333" s="27" t="s">
        <v>1047</v>
      </c>
      <c r="L8333" s="30"/>
      <c r="M8333">
        <v>1914861720</v>
      </c>
      <c r="N8333" t="str">
        <f>VLOOKUP(M8333,[2]CLUES!$A:$B,2,0)</f>
        <v>NLSSA004046</v>
      </c>
      <c r="Q8333" s="27"/>
    </row>
    <row r="8334" spans="2:17" x14ac:dyDescent="0.25">
      <c r="B8334" s="27" t="s">
        <v>1047</v>
      </c>
      <c r="L8334" s="30"/>
      <c r="M8334">
        <v>1914861720</v>
      </c>
      <c r="N8334" t="str">
        <f>VLOOKUP(M8334,[2]CLUES!$A:$B,2,0)</f>
        <v>NLSSA004046</v>
      </c>
      <c r="Q8334" s="27"/>
    </row>
    <row r="8335" spans="2:17" x14ac:dyDescent="0.25">
      <c r="B8335" s="27" t="s">
        <v>1047</v>
      </c>
      <c r="L8335" s="30"/>
      <c r="M8335">
        <v>1914861720</v>
      </c>
      <c r="N8335" t="str">
        <f>VLOOKUP(M8335,[2]CLUES!$A:$B,2,0)</f>
        <v>NLSSA004046</v>
      </c>
      <c r="Q8335" s="27"/>
    </row>
    <row r="8336" spans="2:17" x14ac:dyDescent="0.25">
      <c r="B8336" s="27" t="s">
        <v>1047</v>
      </c>
      <c r="L8336" s="30"/>
      <c r="M8336">
        <v>1914861720</v>
      </c>
      <c r="N8336" t="str">
        <f>VLOOKUP(M8336,[2]CLUES!$A:$B,2,0)</f>
        <v>NLSSA004046</v>
      </c>
      <c r="Q8336" s="27"/>
    </row>
    <row r="8337" spans="2:17" x14ac:dyDescent="0.25">
      <c r="B8337" s="27" t="s">
        <v>1047</v>
      </c>
      <c r="L8337" s="30"/>
      <c r="M8337">
        <v>1914861720</v>
      </c>
      <c r="N8337" t="str">
        <f>VLOOKUP(M8337,[2]CLUES!$A:$B,2,0)</f>
        <v>NLSSA004046</v>
      </c>
      <c r="Q8337" s="27"/>
    </row>
    <row r="8338" spans="2:17" x14ac:dyDescent="0.25">
      <c r="B8338" s="27" t="s">
        <v>1047</v>
      </c>
      <c r="L8338" s="30"/>
      <c r="M8338">
        <v>1914861720</v>
      </c>
      <c r="N8338" t="str">
        <f>VLOOKUP(M8338,[2]CLUES!$A:$B,2,0)</f>
        <v>NLSSA004046</v>
      </c>
      <c r="Q8338" s="27"/>
    </row>
    <row r="8339" spans="2:17" x14ac:dyDescent="0.25">
      <c r="B8339" s="27" t="s">
        <v>1047</v>
      </c>
      <c r="L8339" s="30"/>
      <c r="M8339">
        <v>1914861720</v>
      </c>
      <c r="N8339" t="str">
        <f>VLOOKUP(M8339,[2]CLUES!$A:$B,2,0)</f>
        <v>NLSSA004046</v>
      </c>
      <c r="Q8339" s="27"/>
    </row>
    <row r="8340" spans="2:17" x14ac:dyDescent="0.25">
      <c r="B8340" s="27" t="s">
        <v>1047</v>
      </c>
      <c r="L8340" s="30"/>
      <c r="M8340">
        <v>1914861720</v>
      </c>
      <c r="N8340" t="str">
        <f>VLOOKUP(M8340,[2]CLUES!$A:$B,2,0)</f>
        <v>NLSSA004046</v>
      </c>
      <c r="Q8340" s="27"/>
    </row>
    <row r="8341" spans="2:17" x14ac:dyDescent="0.25">
      <c r="B8341" s="27" t="s">
        <v>1047</v>
      </c>
      <c r="L8341" s="30"/>
      <c r="M8341">
        <v>1914861720</v>
      </c>
      <c r="N8341" t="str">
        <f>VLOOKUP(M8341,[2]CLUES!$A:$B,2,0)</f>
        <v>NLSSA004046</v>
      </c>
      <c r="Q8341" s="27"/>
    </row>
    <row r="8342" spans="2:17" x14ac:dyDescent="0.25">
      <c r="B8342" s="27" t="s">
        <v>1047</v>
      </c>
      <c r="L8342" s="30"/>
      <c r="M8342">
        <v>1914861720</v>
      </c>
      <c r="N8342" t="str">
        <f>VLOOKUP(M8342,[2]CLUES!$A:$B,2,0)</f>
        <v>NLSSA004046</v>
      </c>
      <c r="Q8342" s="27"/>
    </row>
    <row r="8343" spans="2:17" x14ac:dyDescent="0.25">
      <c r="B8343" s="27" t="s">
        <v>1047</v>
      </c>
      <c r="L8343" s="30"/>
      <c r="M8343">
        <v>1914861720</v>
      </c>
      <c r="N8343" t="str">
        <f>VLOOKUP(M8343,[2]CLUES!$A:$B,2,0)</f>
        <v>NLSSA004046</v>
      </c>
      <c r="Q8343" s="27"/>
    </row>
    <row r="8344" spans="2:17" x14ac:dyDescent="0.25">
      <c r="B8344" s="27" t="s">
        <v>1047</v>
      </c>
      <c r="L8344" s="30"/>
      <c r="M8344">
        <v>1914861720</v>
      </c>
      <c r="N8344" t="str">
        <f>VLOOKUP(M8344,[2]CLUES!$A:$B,2,0)</f>
        <v>NLSSA004046</v>
      </c>
      <c r="Q8344" s="27"/>
    </row>
    <row r="8345" spans="2:17" x14ac:dyDescent="0.25">
      <c r="B8345" s="27" t="s">
        <v>1047</v>
      </c>
      <c r="L8345" s="30"/>
      <c r="M8345">
        <v>1914861720</v>
      </c>
      <c r="N8345" t="str">
        <f>VLOOKUP(M8345,[2]CLUES!$A:$B,2,0)</f>
        <v>NLSSA004046</v>
      </c>
      <c r="Q8345" s="27"/>
    </row>
    <row r="8346" spans="2:17" x14ac:dyDescent="0.25">
      <c r="B8346" s="27" t="s">
        <v>1047</v>
      </c>
      <c r="L8346" s="30"/>
      <c r="M8346">
        <v>1914861720</v>
      </c>
      <c r="N8346" t="str">
        <f>VLOOKUP(M8346,[2]CLUES!$A:$B,2,0)</f>
        <v>NLSSA004046</v>
      </c>
      <c r="Q8346" s="27"/>
    </row>
    <row r="8347" spans="2:17" x14ac:dyDescent="0.25">
      <c r="B8347" s="27" t="s">
        <v>1047</v>
      </c>
      <c r="L8347" s="30"/>
      <c r="M8347">
        <v>1914861720</v>
      </c>
      <c r="N8347" t="str">
        <f>VLOOKUP(M8347,[2]CLUES!$A:$B,2,0)</f>
        <v>NLSSA004046</v>
      </c>
      <c r="Q8347" s="27"/>
    </row>
    <row r="8348" spans="2:17" x14ac:dyDescent="0.25">
      <c r="B8348" s="27" t="s">
        <v>1047</v>
      </c>
      <c r="L8348" s="30"/>
      <c r="M8348">
        <v>1914861720</v>
      </c>
      <c r="N8348" t="str">
        <f>VLOOKUP(M8348,[2]CLUES!$A:$B,2,0)</f>
        <v>NLSSA004046</v>
      </c>
      <c r="Q8348" s="27"/>
    </row>
    <row r="8349" spans="2:17" x14ac:dyDescent="0.25">
      <c r="B8349" s="27" t="s">
        <v>1047</v>
      </c>
      <c r="L8349" s="30"/>
      <c r="M8349">
        <v>1914861720</v>
      </c>
      <c r="N8349" t="str">
        <f>VLOOKUP(M8349,[2]CLUES!$A:$B,2,0)</f>
        <v>NLSSA004046</v>
      </c>
      <c r="Q8349" s="27"/>
    </row>
    <row r="8350" spans="2:17" x14ac:dyDescent="0.25">
      <c r="B8350" s="27" t="s">
        <v>1047</v>
      </c>
      <c r="L8350" s="30"/>
      <c r="M8350">
        <v>1914861720</v>
      </c>
      <c r="N8350" t="str">
        <f>VLOOKUP(M8350,[2]CLUES!$A:$B,2,0)</f>
        <v>NLSSA004046</v>
      </c>
      <c r="Q8350" s="27"/>
    </row>
    <row r="8351" spans="2:17" x14ac:dyDescent="0.25">
      <c r="B8351" s="27" t="s">
        <v>1047</v>
      </c>
      <c r="L8351" s="30"/>
      <c r="M8351">
        <v>1914861720</v>
      </c>
      <c r="N8351" t="str">
        <f>VLOOKUP(M8351,[2]CLUES!$A:$B,2,0)</f>
        <v>NLSSA004046</v>
      </c>
      <c r="Q8351" s="27"/>
    </row>
    <row r="8352" spans="2:17" x14ac:dyDescent="0.25">
      <c r="B8352" s="27" t="s">
        <v>1047</v>
      </c>
      <c r="L8352" s="30"/>
      <c r="M8352">
        <v>1914861720</v>
      </c>
      <c r="N8352" t="str">
        <f>VLOOKUP(M8352,[2]CLUES!$A:$B,2,0)</f>
        <v>NLSSA004046</v>
      </c>
      <c r="Q8352" s="27"/>
    </row>
    <row r="8353" spans="2:17" x14ac:dyDescent="0.25">
      <c r="B8353" s="27" t="s">
        <v>1047</v>
      </c>
      <c r="L8353" s="30"/>
      <c r="M8353">
        <v>1914861720</v>
      </c>
      <c r="N8353" t="str">
        <f>VLOOKUP(M8353,[2]CLUES!$A:$B,2,0)</f>
        <v>NLSSA004046</v>
      </c>
      <c r="Q8353" s="27"/>
    </row>
    <row r="8354" spans="2:17" x14ac:dyDescent="0.25">
      <c r="B8354" s="27" t="s">
        <v>1047</v>
      </c>
      <c r="L8354" s="30"/>
      <c r="M8354">
        <v>1914861720</v>
      </c>
      <c r="N8354" t="str">
        <f>VLOOKUP(M8354,[2]CLUES!$A:$B,2,0)</f>
        <v>NLSSA004046</v>
      </c>
      <c r="Q8354" s="27"/>
    </row>
    <row r="8355" spans="2:17" x14ac:dyDescent="0.25">
      <c r="B8355" s="27" t="s">
        <v>1047</v>
      </c>
      <c r="L8355" s="30"/>
      <c r="M8355">
        <v>1914861720</v>
      </c>
      <c r="N8355" t="str">
        <f>VLOOKUP(M8355,[2]CLUES!$A:$B,2,0)</f>
        <v>NLSSA004046</v>
      </c>
      <c r="Q8355" s="27"/>
    </row>
    <row r="8356" spans="2:17" x14ac:dyDescent="0.25">
      <c r="B8356" s="27" t="s">
        <v>1047</v>
      </c>
      <c r="L8356" s="30"/>
      <c r="M8356">
        <v>1914861720</v>
      </c>
      <c r="N8356" t="str">
        <f>VLOOKUP(M8356,[2]CLUES!$A:$B,2,0)</f>
        <v>NLSSA004046</v>
      </c>
      <c r="Q8356" s="27"/>
    </row>
    <row r="8357" spans="2:17" x14ac:dyDescent="0.25">
      <c r="B8357" s="27" t="s">
        <v>1047</v>
      </c>
      <c r="L8357" s="30"/>
      <c r="M8357">
        <v>1914861720</v>
      </c>
      <c r="N8357" t="str">
        <f>VLOOKUP(M8357,[2]CLUES!$A:$B,2,0)</f>
        <v>NLSSA004046</v>
      </c>
      <c r="Q8357" s="27"/>
    </row>
    <row r="8358" spans="2:17" x14ac:dyDescent="0.25">
      <c r="B8358" s="27" t="s">
        <v>1047</v>
      </c>
      <c r="L8358" s="30"/>
      <c r="M8358">
        <v>1914861720</v>
      </c>
      <c r="N8358" t="str">
        <f>VLOOKUP(M8358,[2]CLUES!$A:$B,2,0)</f>
        <v>NLSSA004046</v>
      </c>
      <c r="Q8358" s="27"/>
    </row>
    <row r="8359" spans="2:17" x14ac:dyDescent="0.25">
      <c r="B8359" s="27" t="s">
        <v>1047</v>
      </c>
      <c r="L8359" s="30"/>
      <c r="M8359">
        <v>1914861720</v>
      </c>
      <c r="N8359" t="str">
        <f>VLOOKUP(M8359,[2]CLUES!$A:$B,2,0)</f>
        <v>NLSSA004046</v>
      </c>
      <c r="Q8359" s="27"/>
    </row>
    <row r="8360" spans="2:17" x14ac:dyDescent="0.25">
      <c r="B8360" s="27" t="s">
        <v>1047</v>
      </c>
      <c r="L8360" s="30"/>
      <c r="M8360">
        <v>1914861720</v>
      </c>
      <c r="N8360" t="str">
        <f>VLOOKUP(M8360,[2]CLUES!$A:$B,2,0)</f>
        <v>NLSSA004046</v>
      </c>
      <c r="Q8360" s="27"/>
    </row>
    <row r="8361" spans="2:17" x14ac:dyDescent="0.25">
      <c r="B8361" s="27" t="s">
        <v>1047</v>
      </c>
      <c r="L8361" s="30"/>
      <c r="M8361">
        <v>1914861720</v>
      </c>
      <c r="N8361" t="str">
        <f>VLOOKUP(M8361,[2]CLUES!$A:$B,2,0)</f>
        <v>NLSSA004046</v>
      </c>
      <c r="Q8361" s="27"/>
    </row>
    <row r="8362" spans="2:17" x14ac:dyDescent="0.25">
      <c r="B8362" s="27" t="s">
        <v>1047</v>
      </c>
      <c r="L8362" s="30"/>
      <c r="M8362">
        <v>1914861720</v>
      </c>
      <c r="N8362" t="str">
        <f>VLOOKUP(M8362,[2]CLUES!$A:$B,2,0)</f>
        <v>NLSSA004046</v>
      </c>
      <c r="Q8362" s="27"/>
    </row>
    <row r="8363" spans="2:17" x14ac:dyDescent="0.25">
      <c r="B8363" s="27" t="s">
        <v>1047</v>
      </c>
      <c r="L8363" s="30"/>
      <c r="M8363">
        <v>1914861720</v>
      </c>
      <c r="N8363" t="str">
        <f>VLOOKUP(M8363,[2]CLUES!$A:$B,2,0)</f>
        <v>NLSSA004046</v>
      </c>
      <c r="Q8363" s="27"/>
    </row>
    <row r="8364" spans="2:17" x14ac:dyDescent="0.25">
      <c r="B8364" s="27" t="s">
        <v>1047</v>
      </c>
      <c r="L8364" s="30"/>
      <c r="M8364">
        <v>1914861720</v>
      </c>
      <c r="N8364" t="str">
        <f>VLOOKUP(M8364,[2]CLUES!$A:$B,2,0)</f>
        <v>NLSSA004046</v>
      </c>
      <c r="Q8364" s="27"/>
    </row>
    <row r="8365" spans="2:17" x14ac:dyDescent="0.25">
      <c r="B8365" s="27" t="s">
        <v>1047</v>
      </c>
      <c r="L8365" s="30"/>
      <c r="M8365">
        <v>1914861720</v>
      </c>
      <c r="N8365" t="str">
        <f>VLOOKUP(M8365,[2]CLUES!$A:$B,2,0)</f>
        <v>NLSSA004046</v>
      </c>
      <c r="Q8365" s="27"/>
    </row>
    <row r="8366" spans="2:17" x14ac:dyDescent="0.25">
      <c r="B8366" s="27" t="s">
        <v>1047</v>
      </c>
      <c r="L8366" s="30"/>
      <c r="M8366">
        <v>1914861720</v>
      </c>
      <c r="N8366" t="str">
        <f>VLOOKUP(M8366,[2]CLUES!$A:$B,2,0)</f>
        <v>NLSSA004046</v>
      </c>
      <c r="Q8366" s="27"/>
    </row>
    <row r="8367" spans="2:17" x14ac:dyDescent="0.25">
      <c r="B8367" s="27" t="s">
        <v>1047</v>
      </c>
      <c r="L8367" s="30"/>
      <c r="M8367">
        <v>1914861720</v>
      </c>
      <c r="N8367" t="str">
        <f>VLOOKUP(M8367,[2]CLUES!$A:$B,2,0)</f>
        <v>NLSSA004046</v>
      </c>
      <c r="Q8367" s="27"/>
    </row>
    <row r="8368" spans="2:17" x14ac:dyDescent="0.25">
      <c r="B8368" s="27" t="s">
        <v>1047</v>
      </c>
      <c r="L8368" s="30"/>
      <c r="M8368">
        <v>1914861720</v>
      </c>
      <c r="N8368" t="str">
        <f>VLOOKUP(M8368,[2]CLUES!$A:$B,2,0)</f>
        <v>NLSSA004046</v>
      </c>
      <c r="Q8368" s="27"/>
    </row>
    <row r="8369" spans="2:17" x14ac:dyDescent="0.25">
      <c r="B8369" s="27" t="s">
        <v>1047</v>
      </c>
      <c r="L8369" s="30"/>
      <c r="M8369">
        <v>1914861720</v>
      </c>
      <c r="N8369" t="str">
        <f>VLOOKUP(M8369,[2]CLUES!$A:$B,2,0)</f>
        <v>NLSSA004046</v>
      </c>
      <c r="Q8369" s="27"/>
    </row>
    <row r="8370" spans="2:17" x14ac:dyDescent="0.25">
      <c r="B8370" s="27" t="s">
        <v>1047</v>
      </c>
      <c r="L8370" s="30"/>
      <c r="M8370">
        <v>1914861720</v>
      </c>
      <c r="N8370" t="str">
        <f>VLOOKUP(M8370,[2]CLUES!$A:$B,2,0)</f>
        <v>NLSSA004046</v>
      </c>
      <c r="Q8370" s="27"/>
    </row>
    <row r="8371" spans="2:17" x14ac:dyDescent="0.25">
      <c r="B8371" s="27" t="s">
        <v>1047</v>
      </c>
      <c r="L8371" s="30"/>
      <c r="M8371">
        <v>1914861720</v>
      </c>
      <c r="N8371" t="str">
        <f>VLOOKUP(M8371,[2]CLUES!$A:$B,2,0)</f>
        <v>NLSSA004046</v>
      </c>
      <c r="Q8371" s="27"/>
    </row>
    <row r="8372" spans="2:17" x14ac:dyDescent="0.25">
      <c r="B8372" s="27" t="s">
        <v>1047</v>
      </c>
      <c r="L8372" s="30"/>
      <c r="M8372">
        <v>1914861720</v>
      </c>
      <c r="N8372" t="str">
        <f>VLOOKUP(M8372,[2]CLUES!$A:$B,2,0)</f>
        <v>NLSSA004046</v>
      </c>
      <c r="Q8372" s="27"/>
    </row>
    <row r="8373" spans="2:17" x14ac:dyDescent="0.25">
      <c r="B8373" s="27" t="s">
        <v>1047</v>
      </c>
      <c r="L8373" s="30"/>
      <c r="M8373">
        <v>1914861720</v>
      </c>
      <c r="N8373" t="str">
        <f>VLOOKUP(M8373,[2]CLUES!$A:$B,2,0)</f>
        <v>NLSSA004046</v>
      </c>
      <c r="Q8373" s="27"/>
    </row>
    <row r="8374" spans="2:17" x14ac:dyDescent="0.25">
      <c r="B8374" s="27" t="s">
        <v>1047</v>
      </c>
      <c r="L8374" s="30"/>
      <c r="M8374">
        <v>1914861720</v>
      </c>
      <c r="N8374" t="str">
        <f>VLOOKUP(M8374,[2]CLUES!$A:$B,2,0)</f>
        <v>NLSSA004046</v>
      </c>
      <c r="Q8374" s="27"/>
    </row>
    <row r="8375" spans="2:17" x14ac:dyDescent="0.25">
      <c r="B8375" s="27" t="s">
        <v>1047</v>
      </c>
      <c r="L8375" s="30"/>
      <c r="M8375">
        <v>1914861720</v>
      </c>
      <c r="N8375" t="str">
        <f>VLOOKUP(M8375,[2]CLUES!$A:$B,2,0)</f>
        <v>NLSSA004046</v>
      </c>
      <c r="Q8375" s="27"/>
    </row>
    <row r="8376" spans="2:17" x14ac:dyDescent="0.25">
      <c r="B8376" s="27" t="s">
        <v>1047</v>
      </c>
      <c r="L8376" s="30"/>
      <c r="M8376">
        <v>1914861720</v>
      </c>
      <c r="N8376" t="str">
        <f>VLOOKUP(M8376,[2]CLUES!$A:$B,2,0)</f>
        <v>NLSSA004046</v>
      </c>
      <c r="Q8376" s="27"/>
    </row>
    <row r="8377" spans="2:17" x14ac:dyDescent="0.25">
      <c r="B8377" s="27" t="s">
        <v>1047</v>
      </c>
      <c r="L8377" s="30"/>
      <c r="M8377">
        <v>1914861720</v>
      </c>
      <c r="N8377" t="str">
        <f>VLOOKUP(M8377,[2]CLUES!$A:$B,2,0)</f>
        <v>NLSSA004046</v>
      </c>
      <c r="Q8377" s="27"/>
    </row>
    <row r="8378" spans="2:17" x14ac:dyDescent="0.25">
      <c r="B8378" s="27" t="s">
        <v>1047</v>
      </c>
      <c r="L8378" s="30"/>
      <c r="M8378">
        <v>1914861720</v>
      </c>
      <c r="N8378" t="str">
        <f>VLOOKUP(M8378,[2]CLUES!$A:$B,2,0)</f>
        <v>NLSSA004046</v>
      </c>
      <c r="Q8378" s="27"/>
    </row>
    <row r="8379" spans="2:17" x14ac:dyDescent="0.25">
      <c r="B8379" s="27" t="s">
        <v>1047</v>
      </c>
      <c r="L8379" s="30"/>
      <c r="M8379">
        <v>1914861720</v>
      </c>
      <c r="N8379" t="str">
        <f>VLOOKUP(M8379,[2]CLUES!$A:$B,2,0)</f>
        <v>NLSSA004046</v>
      </c>
      <c r="Q8379" s="27"/>
    </row>
    <row r="8380" spans="2:17" x14ac:dyDescent="0.25">
      <c r="B8380" s="27" t="s">
        <v>1047</v>
      </c>
      <c r="L8380" s="30"/>
      <c r="M8380">
        <v>1914861720</v>
      </c>
      <c r="N8380" t="str">
        <f>VLOOKUP(M8380,[2]CLUES!$A:$B,2,0)</f>
        <v>NLSSA004046</v>
      </c>
      <c r="Q8380" s="27"/>
    </row>
    <row r="8381" spans="2:17" x14ac:dyDescent="0.25">
      <c r="B8381" s="27" t="s">
        <v>1047</v>
      </c>
      <c r="L8381" s="30"/>
      <c r="M8381">
        <v>1914861720</v>
      </c>
      <c r="N8381" t="str">
        <f>VLOOKUP(M8381,[2]CLUES!$A:$B,2,0)</f>
        <v>NLSSA004046</v>
      </c>
      <c r="Q8381" s="27"/>
    </row>
    <row r="8382" spans="2:17" x14ac:dyDescent="0.25">
      <c r="B8382" s="27" t="s">
        <v>1047</v>
      </c>
      <c r="L8382" s="30"/>
      <c r="M8382">
        <v>1914861720</v>
      </c>
      <c r="N8382" t="str">
        <f>VLOOKUP(M8382,[2]CLUES!$A:$B,2,0)</f>
        <v>NLSSA004046</v>
      </c>
      <c r="Q8382" s="27"/>
    </row>
    <row r="8383" spans="2:17" x14ac:dyDescent="0.25">
      <c r="B8383" s="27" t="s">
        <v>1047</v>
      </c>
      <c r="L8383" s="30"/>
      <c r="M8383">
        <v>1914861720</v>
      </c>
      <c r="N8383" t="str">
        <f>VLOOKUP(M8383,[2]CLUES!$A:$B,2,0)</f>
        <v>NLSSA004046</v>
      </c>
      <c r="Q8383" s="27"/>
    </row>
    <row r="8384" spans="2:17" x14ac:dyDescent="0.25">
      <c r="B8384" s="27" t="s">
        <v>1047</v>
      </c>
      <c r="L8384" s="30"/>
      <c r="M8384">
        <v>1914861720</v>
      </c>
      <c r="N8384" t="str">
        <f>VLOOKUP(M8384,[2]CLUES!$A:$B,2,0)</f>
        <v>NLSSA004046</v>
      </c>
      <c r="Q8384" s="27"/>
    </row>
    <row r="8385" spans="2:17" x14ac:dyDescent="0.25">
      <c r="B8385" s="27" t="s">
        <v>1047</v>
      </c>
      <c r="L8385" s="30"/>
      <c r="M8385">
        <v>1914861720</v>
      </c>
      <c r="N8385" t="str">
        <f>VLOOKUP(M8385,[2]CLUES!$A:$B,2,0)</f>
        <v>NLSSA004046</v>
      </c>
      <c r="Q8385" s="27"/>
    </row>
    <row r="8386" spans="2:17" x14ac:dyDescent="0.25">
      <c r="B8386" s="27" t="s">
        <v>1047</v>
      </c>
      <c r="L8386" s="30"/>
      <c r="M8386">
        <v>1914861720</v>
      </c>
      <c r="N8386" t="str">
        <f>VLOOKUP(M8386,[2]CLUES!$A:$B,2,0)</f>
        <v>NLSSA004046</v>
      </c>
      <c r="Q8386" s="27"/>
    </row>
    <row r="8387" spans="2:17" x14ac:dyDescent="0.25">
      <c r="B8387" s="27" t="s">
        <v>1047</v>
      </c>
      <c r="L8387" s="30"/>
      <c r="M8387">
        <v>1914861720</v>
      </c>
      <c r="N8387" t="str">
        <f>VLOOKUP(M8387,[2]CLUES!$A:$B,2,0)</f>
        <v>NLSSA004046</v>
      </c>
      <c r="Q8387" s="27"/>
    </row>
    <row r="8388" spans="2:17" x14ac:dyDescent="0.25">
      <c r="B8388" s="27" t="s">
        <v>1047</v>
      </c>
      <c r="L8388" s="30"/>
      <c r="M8388">
        <v>1914861720</v>
      </c>
      <c r="N8388" t="str">
        <f>VLOOKUP(M8388,[2]CLUES!$A:$B,2,0)</f>
        <v>NLSSA004046</v>
      </c>
      <c r="Q8388" s="27"/>
    </row>
    <row r="8389" spans="2:17" x14ac:dyDescent="0.25">
      <c r="B8389" s="27" t="s">
        <v>1047</v>
      </c>
      <c r="L8389" s="30"/>
      <c r="M8389">
        <v>1914861720</v>
      </c>
      <c r="N8389" t="str">
        <f>VLOOKUP(M8389,[2]CLUES!$A:$B,2,0)</f>
        <v>NLSSA004046</v>
      </c>
      <c r="Q8389" s="27"/>
    </row>
    <row r="8390" spans="2:17" x14ac:dyDescent="0.25">
      <c r="B8390" s="27" t="s">
        <v>1047</v>
      </c>
      <c r="L8390" s="30"/>
      <c r="M8390">
        <v>1914861720</v>
      </c>
      <c r="N8390" t="str">
        <f>VLOOKUP(M8390,[2]CLUES!$A:$B,2,0)</f>
        <v>NLSSA004046</v>
      </c>
      <c r="Q8390" s="27"/>
    </row>
    <row r="8391" spans="2:17" x14ac:dyDescent="0.25">
      <c r="B8391" s="27" t="s">
        <v>1047</v>
      </c>
      <c r="L8391" s="30"/>
      <c r="M8391">
        <v>1914861720</v>
      </c>
      <c r="N8391" t="str">
        <f>VLOOKUP(M8391,[2]CLUES!$A:$B,2,0)</f>
        <v>NLSSA004046</v>
      </c>
      <c r="Q8391" s="27"/>
    </row>
    <row r="8392" spans="2:17" x14ac:dyDescent="0.25">
      <c r="B8392" s="27" t="s">
        <v>1047</v>
      </c>
      <c r="L8392" s="30"/>
      <c r="M8392">
        <v>1914861720</v>
      </c>
      <c r="N8392" t="str">
        <f>VLOOKUP(M8392,[2]CLUES!$A:$B,2,0)</f>
        <v>NLSSA004046</v>
      </c>
      <c r="Q8392" s="27"/>
    </row>
    <row r="8393" spans="2:17" x14ac:dyDescent="0.25">
      <c r="B8393" s="27" t="s">
        <v>1047</v>
      </c>
      <c r="L8393" s="30"/>
      <c r="M8393">
        <v>1914861720</v>
      </c>
      <c r="N8393" t="str">
        <f>VLOOKUP(M8393,[2]CLUES!$A:$B,2,0)</f>
        <v>NLSSA004046</v>
      </c>
      <c r="Q8393" s="27"/>
    </row>
    <row r="8394" spans="2:17" x14ac:dyDescent="0.25">
      <c r="B8394" s="27" t="s">
        <v>1047</v>
      </c>
      <c r="L8394" s="30"/>
      <c r="M8394">
        <v>1914861720</v>
      </c>
      <c r="N8394" t="str">
        <f>VLOOKUP(M8394,[2]CLUES!$A:$B,2,0)</f>
        <v>NLSSA004046</v>
      </c>
      <c r="Q8394" s="27"/>
    </row>
    <row r="8395" spans="2:17" x14ac:dyDescent="0.25">
      <c r="B8395" s="27" t="s">
        <v>1047</v>
      </c>
      <c r="L8395" s="30"/>
      <c r="M8395">
        <v>1914861720</v>
      </c>
      <c r="N8395" t="str">
        <f>VLOOKUP(M8395,[2]CLUES!$A:$B,2,0)</f>
        <v>NLSSA004046</v>
      </c>
      <c r="Q8395" s="27"/>
    </row>
    <row r="8396" spans="2:17" x14ac:dyDescent="0.25">
      <c r="B8396" s="27" t="s">
        <v>1047</v>
      </c>
      <c r="L8396" s="30"/>
      <c r="M8396">
        <v>1914861720</v>
      </c>
      <c r="N8396" t="str">
        <f>VLOOKUP(M8396,[2]CLUES!$A:$B,2,0)</f>
        <v>NLSSA004046</v>
      </c>
      <c r="Q8396" s="27"/>
    </row>
    <row r="8397" spans="2:17" x14ac:dyDescent="0.25">
      <c r="B8397" s="27" t="s">
        <v>1047</v>
      </c>
      <c r="L8397" s="30"/>
      <c r="M8397">
        <v>1914861720</v>
      </c>
      <c r="N8397" t="str">
        <f>VLOOKUP(M8397,[2]CLUES!$A:$B,2,0)</f>
        <v>NLSSA004046</v>
      </c>
      <c r="Q8397" s="27"/>
    </row>
    <row r="8398" spans="2:17" x14ac:dyDescent="0.25">
      <c r="B8398" s="27" t="s">
        <v>1047</v>
      </c>
      <c r="L8398" s="30"/>
      <c r="M8398">
        <v>1914861720</v>
      </c>
      <c r="N8398" t="str">
        <f>VLOOKUP(M8398,[2]CLUES!$A:$B,2,0)</f>
        <v>NLSSA004046</v>
      </c>
      <c r="Q8398" s="27"/>
    </row>
    <row r="8399" spans="2:17" x14ac:dyDescent="0.25">
      <c r="B8399" s="27" t="s">
        <v>1047</v>
      </c>
      <c r="L8399" s="30"/>
      <c r="M8399">
        <v>1914861720</v>
      </c>
      <c r="N8399" t="str">
        <f>VLOOKUP(M8399,[2]CLUES!$A:$B,2,0)</f>
        <v>NLSSA004046</v>
      </c>
      <c r="Q8399" s="27"/>
    </row>
    <row r="8400" spans="2:17" x14ac:dyDescent="0.25">
      <c r="B8400" s="27" t="s">
        <v>1047</v>
      </c>
      <c r="L8400" s="30"/>
      <c r="M8400">
        <v>1914861720</v>
      </c>
      <c r="N8400" t="str">
        <f>VLOOKUP(M8400,[2]CLUES!$A:$B,2,0)</f>
        <v>NLSSA004046</v>
      </c>
      <c r="Q8400" s="27"/>
    </row>
    <row r="8401" spans="2:17" x14ac:dyDescent="0.25">
      <c r="B8401" s="27" t="s">
        <v>1047</v>
      </c>
      <c r="L8401" s="30"/>
      <c r="M8401">
        <v>1914861720</v>
      </c>
      <c r="N8401" t="str">
        <f>VLOOKUP(M8401,[2]CLUES!$A:$B,2,0)</f>
        <v>NLSSA004046</v>
      </c>
      <c r="Q8401" s="27"/>
    </row>
    <row r="8402" spans="2:17" x14ac:dyDescent="0.25">
      <c r="B8402" s="27" t="s">
        <v>1047</v>
      </c>
      <c r="L8402" s="30"/>
      <c r="M8402">
        <v>1914861720</v>
      </c>
      <c r="N8402" t="str">
        <f>VLOOKUP(M8402,[2]CLUES!$A:$B,2,0)</f>
        <v>NLSSA004046</v>
      </c>
      <c r="Q8402" s="27"/>
    </row>
    <row r="8403" spans="2:17" x14ac:dyDescent="0.25">
      <c r="B8403" s="27" t="s">
        <v>1047</v>
      </c>
      <c r="L8403" s="30"/>
      <c r="M8403">
        <v>1914861720</v>
      </c>
      <c r="N8403" t="str">
        <f>VLOOKUP(M8403,[2]CLUES!$A:$B,2,0)</f>
        <v>NLSSA004046</v>
      </c>
      <c r="Q8403" s="27"/>
    </row>
    <row r="8404" spans="2:17" x14ac:dyDescent="0.25">
      <c r="B8404" s="27" t="s">
        <v>1047</v>
      </c>
      <c r="L8404" s="30"/>
      <c r="M8404">
        <v>1914861720</v>
      </c>
      <c r="N8404" t="str">
        <f>VLOOKUP(M8404,[2]CLUES!$A:$B,2,0)</f>
        <v>NLSSA004046</v>
      </c>
      <c r="Q8404" s="27"/>
    </row>
    <row r="8405" spans="2:17" x14ac:dyDescent="0.25">
      <c r="B8405" s="27" t="s">
        <v>1047</v>
      </c>
      <c r="L8405" s="30"/>
      <c r="M8405">
        <v>1914861720</v>
      </c>
      <c r="N8405" t="str">
        <f>VLOOKUP(M8405,[2]CLUES!$A:$B,2,0)</f>
        <v>NLSSA004046</v>
      </c>
      <c r="Q8405" s="27"/>
    </row>
    <row r="8406" spans="2:17" x14ac:dyDescent="0.25">
      <c r="B8406" s="27" t="s">
        <v>1047</v>
      </c>
      <c r="L8406" s="30"/>
      <c r="M8406">
        <v>1914861720</v>
      </c>
      <c r="N8406" t="str">
        <f>VLOOKUP(M8406,[2]CLUES!$A:$B,2,0)</f>
        <v>NLSSA004046</v>
      </c>
      <c r="Q8406" s="27"/>
    </row>
    <row r="8407" spans="2:17" x14ac:dyDescent="0.25">
      <c r="B8407" s="27" t="s">
        <v>1047</v>
      </c>
      <c r="L8407" s="30"/>
      <c r="M8407">
        <v>1914861720</v>
      </c>
      <c r="N8407" t="str">
        <f>VLOOKUP(M8407,[2]CLUES!$A:$B,2,0)</f>
        <v>NLSSA004046</v>
      </c>
      <c r="Q8407" s="27"/>
    </row>
    <row r="8408" spans="2:17" x14ac:dyDescent="0.25">
      <c r="B8408" s="27" t="s">
        <v>1047</v>
      </c>
      <c r="L8408" s="30"/>
      <c r="M8408">
        <v>1914861720</v>
      </c>
      <c r="N8408" t="str">
        <f>VLOOKUP(M8408,[2]CLUES!$A:$B,2,0)</f>
        <v>NLSSA004046</v>
      </c>
      <c r="Q8408" s="27"/>
    </row>
    <row r="8409" spans="2:17" x14ac:dyDescent="0.25">
      <c r="B8409" s="27" t="s">
        <v>1047</v>
      </c>
      <c r="L8409" s="30"/>
      <c r="M8409">
        <v>1914861720</v>
      </c>
      <c r="N8409" t="str">
        <f>VLOOKUP(M8409,[2]CLUES!$A:$B,2,0)</f>
        <v>NLSSA004046</v>
      </c>
      <c r="Q8409" s="27"/>
    </row>
    <row r="8410" spans="2:17" x14ac:dyDescent="0.25">
      <c r="B8410" s="27" t="s">
        <v>1047</v>
      </c>
      <c r="L8410" s="30"/>
      <c r="M8410">
        <v>1914861720</v>
      </c>
      <c r="N8410" t="str">
        <f>VLOOKUP(M8410,[2]CLUES!$A:$B,2,0)</f>
        <v>NLSSA004046</v>
      </c>
      <c r="Q8410" s="27"/>
    </row>
    <row r="8411" spans="2:17" x14ac:dyDescent="0.25">
      <c r="B8411" s="27" t="s">
        <v>1047</v>
      </c>
      <c r="L8411" s="30"/>
      <c r="M8411">
        <v>1914861720</v>
      </c>
      <c r="N8411" t="str">
        <f>VLOOKUP(M8411,[2]CLUES!$A:$B,2,0)</f>
        <v>NLSSA004046</v>
      </c>
      <c r="Q8411" s="27"/>
    </row>
    <row r="8412" spans="2:17" x14ac:dyDescent="0.25">
      <c r="B8412" s="27" t="s">
        <v>1047</v>
      </c>
      <c r="L8412" s="30"/>
      <c r="M8412">
        <v>1914861720</v>
      </c>
      <c r="N8412" t="str">
        <f>VLOOKUP(M8412,[2]CLUES!$A:$B,2,0)</f>
        <v>NLSSA004046</v>
      </c>
      <c r="Q8412" s="27"/>
    </row>
    <row r="8413" spans="2:17" x14ac:dyDescent="0.25">
      <c r="B8413" s="27" t="s">
        <v>1047</v>
      </c>
      <c r="L8413" s="30"/>
      <c r="M8413">
        <v>1914861720</v>
      </c>
      <c r="N8413" t="str">
        <f>VLOOKUP(M8413,[2]CLUES!$A:$B,2,0)</f>
        <v>NLSSA004046</v>
      </c>
      <c r="Q8413" s="27"/>
    </row>
    <row r="8414" spans="2:17" x14ac:dyDescent="0.25">
      <c r="B8414" s="27" t="s">
        <v>1047</v>
      </c>
      <c r="L8414" s="30"/>
      <c r="M8414">
        <v>1914861720</v>
      </c>
      <c r="N8414" t="str">
        <f>VLOOKUP(M8414,[2]CLUES!$A:$B,2,0)</f>
        <v>NLSSA004046</v>
      </c>
      <c r="Q8414" s="27"/>
    </row>
    <row r="8415" spans="2:17" x14ac:dyDescent="0.25">
      <c r="B8415" s="27" t="s">
        <v>1047</v>
      </c>
      <c r="L8415" s="30"/>
      <c r="M8415">
        <v>1914861720</v>
      </c>
      <c r="N8415" t="str">
        <f>VLOOKUP(M8415,[2]CLUES!$A:$B,2,0)</f>
        <v>NLSSA004046</v>
      </c>
      <c r="Q8415" s="27"/>
    </row>
    <row r="8416" spans="2:17" x14ac:dyDescent="0.25">
      <c r="B8416" s="27" t="s">
        <v>1047</v>
      </c>
      <c r="L8416" s="30"/>
      <c r="M8416">
        <v>1914861720</v>
      </c>
      <c r="N8416" t="str">
        <f>VLOOKUP(M8416,[2]CLUES!$A:$B,2,0)</f>
        <v>NLSSA004046</v>
      </c>
      <c r="Q8416" s="27"/>
    </row>
    <row r="8417" spans="2:17" x14ac:dyDescent="0.25">
      <c r="B8417" s="27" t="s">
        <v>1047</v>
      </c>
      <c r="L8417" s="30"/>
      <c r="M8417">
        <v>1914861720</v>
      </c>
      <c r="N8417" t="str">
        <f>VLOOKUP(M8417,[2]CLUES!$A:$B,2,0)</f>
        <v>NLSSA004046</v>
      </c>
      <c r="Q8417" s="27"/>
    </row>
    <row r="8418" spans="2:17" x14ac:dyDescent="0.25">
      <c r="B8418" s="27" t="s">
        <v>1047</v>
      </c>
      <c r="L8418" s="30"/>
      <c r="M8418">
        <v>1914861720</v>
      </c>
      <c r="N8418" t="str">
        <f>VLOOKUP(M8418,[2]CLUES!$A:$B,2,0)</f>
        <v>NLSSA004046</v>
      </c>
      <c r="Q8418" s="27"/>
    </row>
    <row r="8419" spans="2:17" x14ac:dyDescent="0.25">
      <c r="B8419" s="27" t="s">
        <v>1047</v>
      </c>
      <c r="L8419" s="30"/>
      <c r="M8419">
        <v>1914861720</v>
      </c>
      <c r="N8419" t="str">
        <f>VLOOKUP(M8419,[2]CLUES!$A:$B,2,0)</f>
        <v>NLSSA004046</v>
      </c>
      <c r="Q8419" s="27"/>
    </row>
    <row r="8420" spans="2:17" x14ac:dyDescent="0.25">
      <c r="B8420" s="27" t="s">
        <v>1047</v>
      </c>
      <c r="L8420" s="30"/>
      <c r="M8420">
        <v>1914861720</v>
      </c>
      <c r="N8420" t="str">
        <f>VLOOKUP(M8420,[2]CLUES!$A:$B,2,0)</f>
        <v>NLSSA004046</v>
      </c>
      <c r="Q8420" s="27"/>
    </row>
    <row r="8421" spans="2:17" x14ac:dyDescent="0.25">
      <c r="B8421" s="27" t="s">
        <v>1047</v>
      </c>
      <c r="L8421" s="30"/>
      <c r="M8421">
        <v>1914861720</v>
      </c>
      <c r="N8421" t="str">
        <f>VLOOKUP(M8421,[2]CLUES!$A:$B,2,0)</f>
        <v>NLSSA004046</v>
      </c>
      <c r="Q8421" s="27"/>
    </row>
    <row r="8422" spans="2:17" x14ac:dyDescent="0.25">
      <c r="B8422" s="27" t="s">
        <v>1047</v>
      </c>
      <c r="L8422" s="30"/>
      <c r="M8422">
        <v>1914861720</v>
      </c>
      <c r="N8422" t="str">
        <f>VLOOKUP(M8422,[2]CLUES!$A:$B,2,0)</f>
        <v>NLSSA004046</v>
      </c>
      <c r="Q8422" s="27"/>
    </row>
    <row r="8423" spans="2:17" x14ac:dyDescent="0.25">
      <c r="B8423" s="27" t="s">
        <v>1047</v>
      </c>
      <c r="L8423" s="30"/>
      <c r="M8423">
        <v>1914861720</v>
      </c>
      <c r="N8423" t="str">
        <f>VLOOKUP(M8423,[2]CLUES!$A:$B,2,0)</f>
        <v>NLSSA004046</v>
      </c>
      <c r="Q8423" s="27"/>
    </row>
    <row r="8424" spans="2:17" x14ac:dyDescent="0.25">
      <c r="B8424" s="27" t="s">
        <v>1047</v>
      </c>
      <c r="L8424" s="30"/>
      <c r="M8424">
        <v>1914861720</v>
      </c>
      <c r="N8424" t="str">
        <f>VLOOKUP(M8424,[2]CLUES!$A:$B,2,0)</f>
        <v>NLSSA004046</v>
      </c>
      <c r="Q8424" s="27"/>
    </row>
    <row r="8425" spans="2:17" x14ac:dyDescent="0.25">
      <c r="B8425" s="27" t="s">
        <v>1047</v>
      </c>
      <c r="L8425" s="30"/>
      <c r="M8425">
        <v>1914861720</v>
      </c>
      <c r="N8425" t="str">
        <f>VLOOKUP(M8425,[2]CLUES!$A:$B,2,0)</f>
        <v>NLSSA004046</v>
      </c>
      <c r="Q8425" s="27"/>
    </row>
    <row r="8426" spans="2:17" x14ac:dyDescent="0.25">
      <c r="B8426" s="27" t="s">
        <v>1047</v>
      </c>
      <c r="L8426" s="30"/>
      <c r="M8426">
        <v>1914861720</v>
      </c>
      <c r="N8426" t="str">
        <f>VLOOKUP(M8426,[2]CLUES!$A:$B,2,0)</f>
        <v>NLSSA004046</v>
      </c>
      <c r="Q8426" s="27"/>
    </row>
    <row r="8427" spans="2:17" x14ac:dyDescent="0.25">
      <c r="B8427" s="27" t="s">
        <v>1047</v>
      </c>
      <c r="L8427" s="30"/>
      <c r="M8427">
        <v>1914861720</v>
      </c>
      <c r="N8427" t="str">
        <f>VLOOKUP(M8427,[2]CLUES!$A:$B,2,0)</f>
        <v>NLSSA004046</v>
      </c>
      <c r="Q8427" s="27"/>
    </row>
    <row r="8428" spans="2:17" x14ac:dyDescent="0.25">
      <c r="B8428" s="27" t="s">
        <v>1047</v>
      </c>
      <c r="L8428" s="30"/>
      <c r="M8428">
        <v>1914861720</v>
      </c>
      <c r="N8428" t="str">
        <f>VLOOKUP(M8428,[2]CLUES!$A:$B,2,0)</f>
        <v>NLSSA004046</v>
      </c>
      <c r="Q8428" s="27"/>
    </row>
    <row r="8429" spans="2:17" x14ac:dyDescent="0.25">
      <c r="B8429" s="27" t="s">
        <v>1047</v>
      </c>
      <c r="L8429" s="30"/>
      <c r="M8429">
        <v>1914861720</v>
      </c>
      <c r="N8429" t="str">
        <f>VLOOKUP(M8429,[2]CLUES!$A:$B,2,0)</f>
        <v>NLSSA004046</v>
      </c>
      <c r="Q8429" s="27"/>
    </row>
    <row r="8430" spans="2:17" x14ac:dyDescent="0.25">
      <c r="B8430" s="27" t="s">
        <v>1047</v>
      </c>
      <c r="L8430" s="30"/>
      <c r="M8430">
        <v>1914861720</v>
      </c>
      <c r="N8430" t="str">
        <f>VLOOKUP(M8430,[2]CLUES!$A:$B,2,0)</f>
        <v>NLSSA004046</v>
      </c>
      <c r="Q8430" s="27"/>
    </row>
    <row r="8431" spans="2:17" x14ac:dyDescent="0.25">
      <c r="B8431" s="27" t="s">
        <v>1047</v>
      </c>
      <c r="L8431" s="30"/>
      <c r="M8431">
        <v>1914861720</v>
      </c>
      <c r="N8431" t="str">
        <f>VLOOKUP(M8431,[2]CLUES!$A:$B,2,0)</f>
        <v>NLSSA004046</v>
      </c>
      <c r="Q8431" s="27"/>
    </row>
    <row r="8432" spans="2:17" x14ac:dyDescent="0.25">
      <c r="B8432" s="27" t="s">
        <v>1047</v>
      </c>
      <c r="L8432" s="30"/>
      <c r="M8432">
        <v>1914861720</v>
      </c>
      <c r="N8432" t="str">
        <f>VLOOKUP(M8432,[2]CLUES!$A:$B,2,0)</f>
        <v>NLSSA004046</v>
      </c>
      <c r="Q8432" s="27"/>
    </row>
    <row r="8433" spans="2:17" x14ac:dyDescent="0.25">
      <c r="B8433" s="27" t="s">
        <v>1047</v>
      </c>
      <c r="L8433" s="30"/>
      <c r="M8433">
        <v>1914861720</v>
      </c>
      <c r="N8433" t="str">
        <f>VLOOKUP(M8433,[2]CLUES!$A:$B,2,0)</f>
        <v>NLSSA004046</v>
      </c>
      <c r="Q8433" s="27"/>
    </row>
    <row r="8434" spans="2:17" x14ac:dyDescent="0.25">
      <c r="B8434" s="27" t="s">
        <v>1047</v>
      </c>
      <c r="L8434" s="30"/>
      <c r="M8434">
        <v>1914861720</v>
      </c>
      <c r="N8434" t="str">
        <f>VLOOKUP(M8434,[2]CLUES!$A:$B,2,0)</f>
        <v>NLSSA004046</v>
      </c>
      <c r="Q8434" s="27"/>
    </row>
    <row r="8435" spans="2:17" x14ac:dyDescent="0.25">
      <c r="B8435" s="27" t="s">
        <v>1047</v>
      </c>
      <c r="L8435" s="30"/>
      <c r="M8435">
        <v>1914861720</v>
      </c>
      <c r="N8435" t="str">
        <f>VLOOKUP(M8435,[2]CLUES!$A:$B,2,0)</f>
        <v>NLSSA004046</v>
      </c>
      <c r="Q8435" s="27"/>
    </row>
    <row r="8436" spans="2:17" x14ac:dyDescent="0.25">
      <c r="B8436" s="27" t="s">
        <v>1047</v>
      </c>
      <c r="L8436" s="30"/>
      <c r="M8436">
        <v>1914861720</v>
      </c>
      <c r="N8436" t="str">
        <f>VLOOKUP(M8436,[2]CLUES!$A:$B,2,0)</f>
        <v>NLSSA004046</v>
      </c>
      <c r="Q8436" s="27"/>
    </row>
    <row r="8437" spans="2:17" x14ac:dyDescent="0.25">
      <c r="B8437" s="27" t="s">
        <v>1047</v>
      </c>
      <c r="L8437" s="30"/>
      <c r="M8437">
        <v>1914861720</v>
      </c>
      <c r="N8437" t="str">
        <f>VLOOKUP(M8437,[2]CLUES!$A:$B,2,0)</f>
        <v>NLSSA004046</v>
      </c>
      <c r="Q8437" s="27"/>
    </row>
    <row r="8438" spans="2:17" x14ac:dyDescent="0.25">
      <c r="B8438" s="27" t="s">
        <v>1047</v>
      </c>
      <c r="L8438" s="30"/>
      <c r="M8438">
        <v>1914861720</v>
      </c>
      <c r="N8438" t="str">
        <f>VLOOKUP(M8438,[2]CLUES!$A:$B,2,0)</f>
        <v>NLSSA004046</v>
      </c>
      <c r="Q8438" s="27"/>
    </row>
    <row r="8439" spans="2:17" x14ac:dyDescent="0.25">
      <c r="B8439" s="27" t="s">
        <v>1047</v>
      </c>
      <c r="L8439" s="30"/>
      <c r="M8439">
        <v>1914861720</v>
      </c>
      <c r="N8439" t="str">
        <f>VLOOKUP(M8439,[2]CLUES!$A:$B,2,0)</f>
        <v>NLSSA004046</v>
      </c>
      <c r="Q8439" s="27"/>
    </row>
    <row r="8440" spans="2:17" x14ac:dyDescent="0.25">
      <c r="B8440" s="27" t="s">
        <v>1047</v>
      </c>
      <c r="L8440" s="30"/>
      <c r="M8440">
        <v>1914861720</v>
      </c>
      <c r="N8440" t="str">
        <f>VLOOKUP(M8440,[2]CLUES!$A:$B,2,0)</f>
        <v>NLSSA004046</v>
      </c>
      <c r="Q8440" s="27"/>
    </row>
    <row r="8441" spans="2:17" x14ac:dyDescent="0.25">
      <c r="B8441" s="27" t="s">
        <v>1047</v>
      </c>
      <c r="L8441" s="30"/>
      <c r="M8441">
        <v>1914861720</v>
      </c>
      <c r="N8441" t="str">
        <f>VLOOKUP(M8441,[2]CLUES!$A:$B,2,0)</f>
        <v>NLSSA004046</v>
      </c>
      <c r="Q8441" s="27"/>
    </row>
    <row r="8442" spans="2:17" x14ac:dyDescent="0.25">
      <c r="B8442" s="27" t="s">
        <v>1047</v>
      </c>
      <c r="L8442" s="30"/>
      <c r="M8442">
        <v>1914861720</v>
      </c>
      <c r="N8442" t="str">
        <f>VLOOKUP(M8442,[2]CLUES!$A:$B,2,0)</f>
        <v>NLSSA004046</v>
      </c>
      <c r="Q8442" s="27"/>
    </row>
    <row r="8443" spans="2:17" x14ac:dyDescent="0.25">
      <c r="B8443" s="27" t="s">
        <v>1047</v>
      </c>
      <c r="L8443" s="30"/>
      <c r="M8443">
        <v>1914861720</v>
      </c>
      <c r="N8443" t="str">
        <f>VLOOKUP(M8443,[2]CLUES!$A:$B,2,0)</f>
        <v>NLSSA004046</v>
      </c>
      <c r="Q8443" s="27"/>
    </row>
    <row r="8444" spans="2:17" x14ac:dyDescent="0.25">
      <c r="B8444" s="27" t="s">
        <v>1047</v>
      </c>
      <c r="L8444" s="30"/>
      <c r="M8444">
        <v>1914861720</v>
      </c>
      <c r="N8444" t="str">
        <f>VLOOKUP(M8444,[2]CLUES!$A:$B,2,0)</f>
        <v>NLSSA004046</v>
      </c>
      <c r="Q8444" s="27"/>
    </row>
    <row r="8445" spans="2:17" x14ac:dyDescent="0.25">
      <c r="B8445" s="27" t="s">
        <v>1047</v>
      </c>
      <c r="L8445" s="30"/>
      <c r="M8445">
        <v>1914861720</v>
      </c>
      <c r="N8445" t="str">
        <f>VLOOKUP(M8445,[2]CLUES!$A:$B,2,0)</f>
        <v>NLSSA004046</v>
      </c>
      <c r="Q8445" s="27"/>
    </row>
    <row r="8446" spans="2:17" x14ac:dyDescent="0.25">
      <c r="B8446" s="27" t="s">
        <v>1047</v>
      </c>
      <c r="L8446" s="30"/>
      <c r="M8446">
        <v>1914861720</v>
      </c>
      <c r="N8446" t="str">
        <f>VLOOKUP(M8446,[2]CLUES!$A:$B,2,0)</f>
        <v>NLSSA004046</v>
      </c>
      <c r="Q8446" s="27"/>
    </row>
    <row r="8447" spans="2:17" x14ac:dyDescent="0.25">
      <c r="B8447" s="27" t="s">
        <v>1047</v>
      </c>
      <c r="L8447" s="30"/>
      <c r="M8447">
        <v>1914861720</v>
      </c>
      <c r="N8447" t="str">
        <f>VLOOKUP(M8447,[2]CLUES!$A:$B,2,0)</f>
        <v>NLSSA004046</v>
      </c>
      <c r="Q8447" s="27"/>
    </row>
    <row r="8448" spans="2:17" x14ac:dyDescent="0.25">
      <c r="B8448" s="27" t="s">
        <v>1047</v>
      </c>
      <c r="L8448" s="30"/>
      <c r="M8448">
        <v>1914861720</v>
      </c>
      <c r="N8448" t="str">
        <f>VLOOKUP(M8448,[2]CLUES!$A:$B,2,0)</f>
        <v>NLSSA004046</v>
      </c>
      <c r="Q8448" s="27"/>
    </row>
    <row r="8449" spans="2:17" x14ac:dyDescent="0.25">
      <c r="B8449" s="27" t="s">
        <v>1047</v>
      </c>
      <c r="L8449" s="30"/>
      <c r="M8449">
        <v>1914861720</v>
      </c>
      <c r="N8449" t="str">
        <f>VLOOKUP(M8449,[2]CLUES!$A:$B,2,0)</f>
        <v>NLSSA004046</v>
      </c>
      <c r="Q8449" s="27"/>
    </row>
    <row r="8450" spans="2:17" x14ac:dyDescent="0.25">
      <c r="B8450" s="27" t="s">
        <v>1047</v>
      </c>
      <c r="L8450" s="30"/>
      <c r="M8450">
        <v>1914861720</v>
      </c>
      <c r="N8450" t="str">
        <f>VLOOKUP(M8450,[2]CLUES!$A:$B,2,0)</f>
        <v>NLSSA004046</v>
      </c>
      <c r="Q8450" s="27"/>
    </row>
    <row r="8451" spans="2:17" x14ac:dyDescent="0.25">
      <c r="B8451" s="27" t="s">
        <v>1047</v>
      </c>
      <c r="L8451" s="30"/>
      <c r="M8451">
        <v>1914861720</v>
      </c>
      <c r="N8451" t="str">
        <f>VLOOKUP(M8451,[2]CLUES!$A:$B,2,0)</f>
        <v>NLSSA004046</v>
      </c>
      <c r="Q8451" s="27"/>
    </row>
    <row r="8452" spans="2:17" x14ac:dyDescent="0.25">
      <c r="B8452" s="27" t="s">
        <v>1047</v>
      </c>
      <c r="L8452" s="30"/>
      <c r="M8452">
        <v>1914861720</v>
      </c>
      <c r="N8452" t="str">
        <f>VLOOKUP(M8452,[2]CLUES!$A:$B,2,0)</f>
        <v>NLSSA004046</v>
      </c>
      <c r="Q8452" s="27"/>
    </row>
    <row r="8453" spans="2:17" x14ac:dyDescent="0.25">
      <c r="B8453" s="27" t="s">
        <v>1047</v>
      </c>
      <c r="L8453" s="30"/>
      <c r="M8453">
        <v>1914861720</v>
      </c>
      <c r="N8453" t="str">
        <f>VLOOKUP(M8453,[2]CLUES!$A:$B,2,0)</f>
        <v>NLSSA004046</v>
      </c>
      <c r="Q8453" s="27"/>
    </row>
    <row r="8454" spans="2:17" x14ac:dyDescent="0.25">
      <c r="B8454" s="27" t="s">
        <v>1047</v>
      </c>
      <c r="L8454" s="30"/>
      <c r="M8454">
        <v>1914861720</v>
      </c>
      <c r="N8454" t="str">
        <f>VLOOKUP(M8454,[2]CLUES!$A:$B,2,0)</f>
        <v>NLSSA004046</v>
      </c>
      <c r="Q8454" s="27"/>
    </row>
    <row r="8455" spans="2:17" x14ac:dyDescent="0.25">
      <c r="B8455" s="27" t="s">
        <v>1047</v>
      </c>
      <c r="L8455" s="30"/>
      <c r="M8455">
        <v>1914861720</v>
      </c>
      <c r="N8455" t="str">
        <f>VLOOKUP(M8455,[2]CLUES!$A:$B,2,0)</f>
        <v>NLSSA004046</v>
      </c>
      <c r="Q8455" s="27"/>
    </row>
    <row r="8456" spans="2:17" x14ac:dyDescent="0.25">
      <c r="B8456" s="27" t="s">
        <v>1047</v>
      </c>
      <c r="L8456" s="30"/>
      <c r="M8456">
        <v>1914861720</v>
      </c>
      <c r="N8456" t="str">
        <f>VLOOKUP(M8456,[2]CLUES!$A:$B,2,0)</f>
        <v>NLSSA004046</v>
      </c>
      <c r="Q8456" s="27"/>
    </row>
    <row r="8457" spans="2:17" x14ac:dyDescent="0.25">
      <c r="B8457" s="27" t="s">
        <v>1047</v>
      </c>
      <c r="L8457" s="30"/>
      <c r="M8457">
        <v>1914861720</v>
      </c>
      <c r="N8457" t="str">
        <f>VLOOKUP(M8457,[2]CLUES!$A:$B,2,0)</f>
        <v>NLSSA004046</v>
      </c>
      <c r="Q8457" s="27"/>
    </row>
    <row r="8458" spans="2:17" x14ac:dyDescent="0.25">
      <c r="B8458" s="27" t="s">
        <v>1047</v>
      </c>
      <c r="L8458" s="30"/>
      <c r="M8458">
        <v>1914861720</v>
      </c>
      <c r="N8458" t="str">
        <f>VLOOKUP(M8458,[2]CLUES!$A:$B,2,0)</f>
        <v>NLSSA004046</v>
      </c>
      <c r="Q8458" s="27"/>
    </row>
    <row r="8459" spans="2:17" x14ac:dyDescent="0.25">
      <c r="B8459" s="27" t="s">
        <v>1047</v>
      </c>
      <c r="L8459" s="30"/>
      <c r="M8459">
        <v>1914861720</v>
      </c>
      <c r="N8459" t="str">
        <f>VLOOKUP(M8459,[2]CLUES!$A:$B,2,0)</f>
        <v>NLSSA004046</v>
      </c>
      <c r="Q8459" s="27"/>
    </row>
    <row r="8460" spans="2:17" x14ac:dyDescent="0.25">
      <c r="B8460" s="27" t="s">
        <v>1047</v>
      </c>
      <c r="L8460" s="30"/>
      <c r="M8460">
        <v>1914861720</v>
      </c>
      <c r="N8460" t="str">
        <f>VLOOKUP(M8460,[2]CLUES!$A:$B,2,0)</f>
        <v>NLSSA004046</v>
      </c>
      <c r="Q8460" s="27"/>
    </row>
    <row r="8461" spans="2:17" x14ac:dyDescent="0.25">
      <c r="B8461" s="27" t="s">
        <v>1047</v>
      </c>
      <c r="L8461" s="30"/>
      <c r="M8461">
        <v>1914861720</v>
      </c>
      <c r="N8461" t="str">
        <f>VLOOKUP(M8461,[2]CLUES!$A:$B,2,0)</f>
        <v>NLSSA004046</v>
      </c>
      <c r="Q8461" s="27"/>
    </row>
    <row r="8462" spans="2:17" x14ac:dyDescent="0.25">
      <c r="B8462" s="27" t="s">
        <v>1047</v>
      </c>
      <c r="L8462" s="30"/>
      <c r="M8462">
        <v>1914861720</v>
      </c>
      <c r="N8462" t="str">
        <f>VLOOKUP(M8462,[2]CLUES!$A:$B,2,0)</f>
        <v>NLSSA004046</v>
      </c>
      <c r="Q8462" s="27"/>
    </row>
    <row r="8463" spans="2:17" x14ac:dyDescent="0.25">
      <c r="B8463" s="27" t="s">
        <v>1047</v>
      </c>
      <c r="L8463" s="30"/>
      <c r="M8463">
        <v>1914861940</v>
      </c>
      <c r="N8463" t="str">
        <f>VLOOKUP(M8463,[2]CLUES!$A:$B,2,0)</f>
        <v>NLSSA003141</v>
      </c>
      <c r="Q8463" s="27"/>
    </row>
    <row r="8464" spans="2:17" x14ac:dyDescent="0.25">
      <c r="B8464" s="27" t="s">
        <v>1047</v>
      </c>
      <c r="L8464" s="30"/>
      <c r="M8464">
        <v>1914861940</v>
      </c>
      <c r="N8464" t="str">
        <f>VLOOKUP(M8464,[2]CLUES!$A:$B,2,0)</f>
        <v>NLSSA003141</v>
      </c>
      <c r="Q8464" s="27"/>
    </row>
    <row r="8465" spans="2:17" x14ac:dyDescent="0.25">
      <c r="B8465" s="27" t="s">
        <v>1047</v>
      </c>
      <c r="L8465" s="30"/>
      <c r="M8465">
        <v>1914862020</v>
      </c>
      <c r="N8465" t="str">
        <f>VLOOKUP(M8465,[2]CLUES!$A:$B,2,0)</f>
        <v>NLSSA002050</v>
      </c>
      <c r="Q8465" s="27"/>
    </row>
    <row r="8466" spans="2:17" x14ac:dyDescent="0.25">
      <c r="B8466" s="27" t="s">
        <v>1047</v>
      </c>
      <c r="L8466" s="30"/>
      <c r="M8466">
        <v>1914862020</v>
      </c>
      <c r="N8466" t="str">
        <f>VLOOKUP(M8466,[2]CLUES!$A:$B,2,0)</f>
        <v>NLSSA002050</v>
      </c>
      <c r="Q8466" s="27"/>
    </row>
    <row r="8467" spans="2:17" x14ac:dyDescent="0.25">
      <c r="B8467" s="27" t="s">
        <v>1047</v>
      </c>
      <c r="L8467" s="30"/>
      <c r="M8467">
        <v>1914862020</v>
      </c>
      <c r="N8467" t="str">
        <f>VLOOKUP(M8467,[2]CLUES!$A:$B,2,0)</f>
        <v>NLSSA002050</v>
      </c>
      <c r="Q8467" s="27"/>
    </row>
    <row r="8468" spans="2:17" x14ac:dyDescent="0.25">
      <c r="B8468" s="27" t="s">
        <v>1047</v>
      </c>
      <c r="L8468" s="30"/>
      <c r="M8468">
        <v>1914862020</v>
      </c>
      <c r="N8468" t="str">
        <f>VLOOKUP(M8468,[2]CLUES!$A:$B,2,0)</f>
        <v>NLSSA002050</v>
      </c>
      <c r="Q8468" s="27"/>
    </row>
    <row r="8469" spans="2:17" x14ac:dyDescent="0.25">
      <c r="B8469" s="27" t="s">
        <v>1047</v>
      </c>
      <c r="L8469" s="30"/>
      <c r="M8469">
        <v>1914862020</v>
      </c>
      <c r="N8469" t="str">
        <f>VLOOKUP(M8469,[2]CLUES!$A:$B,2,0)</f>
        <v>NLSSA002050</v>
      </c>
      <c r="Q8469" s="27"/>
    </row>
    <row r="8470" spans="2:17" x14ac:dyDescent="0.25">
      <c r="B8470" s="27" t="s">
        <v>1047</v>
      </c>
      <c r="L8470" s="30"/>
      <c r="M8470">
        <v>1914862020</v>
      </c>
      <c r="N8470" t="str">
        <f>VLOOKUP(M8470,[2]CLUES!$A:$B,2,0)</f>
        <v>NLSSA002050</v>
      </c>
      <c r="Q8470" s="27"/>
    </row>
    <row r="8471" spans="2:17" x14ac:dyDescent="0.25">
      <c r="B8471" s="27" t="s">
        <v>1047</v>
      </c>
      <c r="L8471" s="30"/>
      <c r="M8471">
        <v>1914862020</v>
      </c>
      <c r="N8471" t="str">
        <f>VLOOKUP(M8471,[2]CLUES!$A:$B,2,0)</f>
        <v>NLSSA002050</v>
      </c>
      <c r="Q8471" s="27"/>
    </row>
    <row r="8472" spans="2:17" x14ac:dyDescent="0.25">
      <c r="B8472" s="27" t="s">
        <v>1047</v>
      </c>
      <c r="L8472" s="30"/>
      <c r="M8472">
        <v>1914862020</v>
      </c>
      <c r="N8472" t="str">
        <f>VLOOKUP(M8472,[2]CLUES!$A:$B,2,0)</f>
        <v>NLSSA002050</v>
      </c>
      <c r="Q8472" s="27"/>
    </row>
    <row r="8473" spans="2:17" x14ac:dyDescent="0.25">
      <c r="B8473" s="27" t="s">
        <v>1047</v>
      </c>
      <c r="L8473" s="30"/>
      <c r="M8473">
        <v>1914862020</v>
      </c>
      <c r="N8473" t="str">
        <f>VLOOKUP(M8473,[2]CLUES!$A:$B,2,0)</f>
        <v>NLSSA002050</v>
      </c>
      <c r="Q8473" s="27"/>
    </row>
    <row r="8474" spans="2:17" x14ac:dyDescent="0.25">
      <c r="B8474" s="27" t="s">
        <v>1047</v>
      </c>
      <c r="L8474" s="30"/>
      <c r="M8474">
        <v>1914862020</v>
      </c>
      <c r="N8474" t="str">
        <f>VLOOKUP(M8474,[2]CLUES!$A:$B,2,0)</f>
        <v>NLSSA002050</v>
      </c>
      <c r="Q8474" s="27"/>
    </row>
    <row r="8475" spans="2:17" x14ac:dyDescent="0.25">
      <c r="B8475" s="27" t="s">
        <v>1047</v>
      </c>
      <c r="L8475" s="30"/>
      <c r="M8475">
        <v>1914862020</v>
      </c>
      <c r="N8475" t="str">
        <f>VLOOKUP(M8475,[2]CLUES!$A:$B,2,0)</f>
        <v>NLSSA002050</v>
      </c>
      <c r="Q8475" s="27"/>
    </row>
    <row r="8476" spans="2:17" x14ac:dyDescent="0.25">
      <c r="B8476" s="27" t="s">
        <v>1047</v>
      </c>
      <c r="L8476" s="30"/>
      <c r="M8476">
        <v>1914862020</v>
      </c>
      <c r="N8476" t="str">
        <f>VLOOKUP(M8476,[2]CLUES!$A:$B,2,0)</f>
        <v>NLSSA002050</v>
      </c>
      <c r="Q8476" s="27"/>
    </row>
    <row r="8477" spans="2:17" x14ac:dyDescent="0.25">
      <c r="B8477" s="27" t="s">
        <v>1047</v>
      </c>
      <c r="L8477" s="30"/>
      <c r="M8477">
        <v>1914862020</v>
      </c>
      <c r="N8477" t="str">
        <f>VLOOKUP(M8477,[2]CLUES!$A:$B,2,0)</f>
        <v>NLSSA002050</v>
      </c>
      <c r="Q8477" s="27"/>
    </row>
    <row r="8478" spans="2:17" x14ac:dyDescent="0.25">
      <c r="B8478" s="27" t="s">
        <v>1047</v>
      </c>
      <c r="L8478" s="30"/>
      <c r="M8478">
        <v>1914862020</v>
      </c>
      <c r="N8478" t="str">
        <f>VLOOKUP(M8478,[2]CLUES!$A:$B,2,0)</f>
        <v>NLSSA002050</v>
      </c>
      <c r="Q8478" s="27"/>
    </row>
    <row r="8479" spans="2:17" x14ac:dyDescent="0.25">
      <c r="B8479" s="27" t="s">
        <v>1047</v>
      </c>
      <c r="L8479" s="30"/>
      <c r="M8479">
        <v>1914862020</v>
      </c>
      <c r="N8479" t="str">
        <f>VLOOKUP(M8479,[2]CLUES!$A:$B,2,0)</f>
        <v>NLSSA002050</v>
      </c>
      <c r="Q8479" s="27"/>
    </row>
    <row r="8480" spans="2:17" x14ac:dyDescent="0.25">
      <c r="B8480" s="27" t="s">
        <v>1047</v>
      </c>
      <c r="L8480" s="30"/>
      <c r="M8480">
        <v>1914862020</v>
      </c>
      <c r="N8480" t="str">
        <f>VLOOKUP(M8480,[2]CLUES!$A:$B,2,0)</f>
        <v>NLSSA002050</v>
      </c>
      <c r="Q8480" s="27"/>
    </row>
    <row r="8481" spans="2:17" x14ac:dyDescent="0.25">
      <c r="B8481" s="27" t="s">
        <v>1047</v>
      </c>
      <c r="L8481" s="30"/>
      <c r="M8481">
        <v>1914862110</v>
      </c>
      <c r="N8481" t="str">
        <f>VLOOKUP(M8481,[2]CLUES!$A:$B,2,0)</f>
        <v>NLSSA003153</v>
      </c>
      <c r="Q8481" s="27"/>
    </row>
    <row r="8482" spans="2:17" x14ac:dyDescent="0.25">
      <c r="B8482" s="27" t="s">
        <v>1047</v>
      </c>
      <c r="L8482" s="30"/>
      <c r="M8482">
        <v>1914862110</v>
      </c>
      <c r="N8482" t="str">
        <f>VLOOKUP(M8482,[2]CLUES!$A:$B,2,0)</f>
        <v>NLSSA003153</v>
      </c>
      <c r="Q8482" s="27"/>
    </row>
    <row r="8483" spans="2:17" x14ac:dyDescent="0.25">
      <c r="B8483" s="27" t="s">
        <v>1047</v>
      </c>
      <c r="L8483" s="30"/>
      <c r="M8483">
        <v>1914862110</v>
      </c>
      <c r="N8483" t="str">
        <f>VLOOKUP(M8483,[2]CLUES!$A:$B,2,0)</f>
        <v>NLSSA003153</v>
      </c>
      <c r="Q8483" s="27"/>
    </row>
    <row r="8484" spans="2:17" x14ac:dyDescent="0.25">
      <c r="B8484" s="27" t="s">
        <v>1047</v>
      </c>
      <c r="L8484" s="30"/>
      <c r="M8484">
        <v>1914862110</v>
      </c>
      <c r="N8484" t="str">
        <f>VLOOKUP(M8484,[2]CLUES!$A:$B,2,0)</f>
        <v>NLSSA003153</v>
      </c>
      <c r="Q8484" s="27"/>
    </row>
    <row r="8485" spans="2:17" x14ac:dyDescent="0.25">
      <c r="B8485" s="27" t="s">
        <v>1047</v>
      </c>
      <c r="L8485" s="30"/>
      <c r="M8485">
        <v>1914862110</v>
      </c>
      <c r="N8485" t="str">
        <f>VLOOKUP(M8485,[2]CLUES!$A:$B,2,0)</f>
        <v>NLSSA003153</v>
      </c>
      <c r="Q8485" s="27"/>
    </row>
    <row r="8486" spans="2:17" x14ac:dyDescent="0.25">
      <c r="B8486" s="27" t="s">
        <v>1047</v>
      </c>
      <c r="L8486" s="30"/>
      <c r="M8486">
        <v>1914862110</v>
      </c>
      <c r="N8486" t="str">
        <f>VLOOKUP(M8486,[2]CLUES!$A:$B,2,0)</f>
        <v>NLSSA003153</v>
      </c>
      <c r="Q8486" s="27"/>
    </row>
    <row r="8487" spans="2:17" x14ac:dyDescent="0.25">
      <c r="B8487" s="27" t="s">
        <v>1047</v>
      </c>
      <c r="L8487" s="30"/>
      <c r="M8487">
        <v>1914862110</v>
      </c>
      <c r="N8487" t="str">
        <f>VLOOKUP(M8487,[2]CLUES!$A:$B,2,0)</f>
        <v>NLSSA003153</v>
      </c>
      <c r="Q8487" s="27"/>
    </row>
    <row r="8488" spans="2:17" x14ac:dyDescent="0.25">
      <c r="B8488" s="27" t="s">
        <v>1047</v>
      </c>
      <c r="L8488" s="30"/>
      <c r="M8488">
        <v>1914862110</v>
      </c>
      <c r="N8488" t="str">
        <f>VLOOKUP(M8488,[2]CLUES!$A:$B,2,0)</f>
        <v>NLSSA003153</v>
      </c>
      <c r="Q8488" s="27"/>
    </row>
    <row r="8489" spans="2:17" x14ac:dyDescent="0.25">
      <c r="B8489" s="27" t="s">
        <v>1047</v>
      </c>
      <c r="L8489" s="30"/>
      <c r="M8489">
        <v>1914862110</v>
      </c>
      <c r="N8489" t="str">
        <f>VLOOKUP(M8489,[2]CLUES!$A:$B,2,0)</f>
        <v>NLSSA003153</v>
      </c>
      <c r="Q8489" s="27"/>
    </row>
    <row r="8490" spans="2:17" x14ac:dyDescent="0.25">
      <c r="B8490" s="27" t="s">
        <v>1047</v>
      </c>
      <c r="L8490" s="30"/>
      <c r="M8490">
        <v>1914862110</v>
      </c>
      <c r="N8490" t="str">
        <f>VLOOKUP(M8490,[2]CLUES!$A:$B,2,0)</f>
        <v>NLSSA003153</v>
      </c>
      <c r="Q8490" s="27"/>
    </row>
    <row r="8491" spans="2:17" x14ac:dyDescent="0.25">
      <c r="B8491" s="27" t="s">
        <v>1047</v>
      </c>
      <c r="L8491" s="30"/>
      <c r="M8491">
        <v>1914862110</v>
      </c>
      <c r="N8491" t="str">
        <f>VLOOKUP(M8491,[2]CLUES!$A:$B,2,0)</f>
        <v>NLSSA003153</v>
      </c>
      <c r="Q8491" s="27"/>
    </row>
    <row r="8492" spans="2:17" x14ac:dyDescent="0.25">
      <c r="B8492" s="27" t="s">
        <v>1047</v>
      </c>
      <c r="L8492" s="30"/>
      <c r="M8492">
        <v>1914862110</v>
      </c>
      <c r="N8492" t="str">
        <f>VLOOKUP(M8492,[2]CLUES!$A:$B,2,0)</f>
        <v>NLSSA003153</v>
      </c>
      <c r="Q8492" s="27"/>
    </row>
    <row r="8493" spans="2:17" x14ac:dyDescent="0.25">
      <c r="B8493" s="27" t="s">
        <v>1047</v>
      </c>
      <c r="L8493" s="30"/>
      <c r="M8493">
        <v>1914862110</v>
      </c>
      <c r="N8493" t="str">
        <f>VLOOKUP(M8493,[2]CLUES!$A:$B,2,0)</f>
        <v>NLSSA003153</v>
      </c>
      <c r="Q8493" s="27"/>
    </row>
    <row r="8494" spans="2:17" x14ac:dyDescent="0.25">
      <c r="B8494" s="27" t="s">
        <v>1047</v>
      </c>
      <c r="L8494" s="30"/>
      <c r="M8494">
        <v>1914862110</v>
      </c>
      <c r="N8494" t="str">
        <f>VLOOKUP(M8494,[2]CLUES!$A:$B,2,0)</f>
        <v>NLSSA003153</v>
      </c>
      <c r="Q8494" s="27"/>
    </row>
    <row r="8495" spans="2:17" x14ac:dyDescent="0.25">
      <c r="B8495" s="27" t="s">
        <v>1047</v>
      </c>
      <c r="L8495" s="30"/>
      <c r="M8495">
        <v>1914862970</v>
      </c>
      <c r="N8495" t="str">
        <f>VLOOKUP(M8495,[2]CLUES!$A:$B,2,0)</f>
        <v>NLSSA002581</v>
      </c>
      <c r="Q8495" s="27"/>
    </row>
    <row r="8496" spans="2:17" x14ac:dyDescent="0.25">
      <c r="B8496" s="27" t="s">
        <v>1047</v>
      </c>
      <c r="L8496" s="30"/>
      <c r="M8496">
        <v>1914862970</v>
      </c>
      <c r="N8496" t="str">
        <f>VLOOKUP(M8496,[2]CLUES!$A:$B,2,0)</f>
        <v>NLSSA002581</v>
      </c>
      <c r="Q8496" s="27"/>
    </row>
    <row r="8497" spans="2:17" x14ac:dyDescent="0.25">
      <c r="B8497" s="27" t="s">
        <v>1047</v>
      </c>
      <c r="L8497" s="30"/>
      <c r="M8497">
        <v>1914862970</v>
      </c>
      <c r="N8497" t="str">
        <f>VLOOKUP(M8497,[2]CLUES!$A:$B,2,0)</f>
        <v>NLSSA002581</v>
      </c>
      <c r="Q8497" s="27"/>
    </row>
    <row r="8498" spans="2:17" x14ac:dyDescent="0.25">
      <c r="B8498" s="27" t="s">
        <v>1047</v>
      </c>
      <c r="L8498" s="30"/>
      <c r="M8498">
        <v>1914862970</v>
      </c>
      <c r="N8498" t="str">
        <f>VLOOKUP(M8498,[2]CLUES!$A:$B,2,0)</f>
        <v>NLSSA002581</v>
      </c>
      <c r="Q8498" s="27"/>
    </row>
    <row r="8499" spans="2:17" x14ac:dyDescent="0.25">
      <c r="B8499" s="27" t="s">
        <v>1047</v>
      </c>
      <c r="L8499" s="30"/>
      <c r="M8499">
        <v>1914869430</v>
      </c>
      <c r="N8499" t="str">
        <f>VLOOKUP(M8499,[2]CLUES!$A:$B,2,0)</f>
        <v>NLSSA001263</v>
      </c>
      <c r="Q8499" s="27"/>
    </row>
    <row r="8500" spans="2:17" x14ac:dyDescent="0.25">
      <c r="B8500" s="27" t="s">
        <v>1047</v>
      </c>
      <c r="L8500" s="30"/>
      <c r="M8500">
        <v>1914869430</v>
      </c>
      <c r="N8500" t="str">
        <f>VLOOKUP(M8500,[2]CLUES!$A:$B,2,0)</f>
        <v>NLSSA001263</v>
      </c>
      <c r="Q8500" s="27"/>
    </row>
    <row r="8501" spans="2:17" x14ac:dyDescent="0.25">
      <c r="B8501" s="27" t="s">
        <v>1047</v>
      </c>
      <c r="L8501" s="30"/>
      <c r="M8501">
        <v>1914869430</v>
      </c>
      <c r="N8501" t="str">
        <f>VLOOKUP(M8501,[2]CLUES!$A:$B,2,0)</f>
        <v>NLSSA001263</v>
      </c>
      <c r="Q8501" s="27"/>
    </row>
    <row r="8502" spans="2:17" x14ac:dyDescent="0.25">
      <c r="B8502" s="27" t="s">
        <v>1047</v>
      </c>
      <c r="L8502" s="30"/>
      <c r="M8502">
        <v>1914869430</v>
      </c>
      <c r="N8502" t="str">
        <f>VLOOKUP(M8502,[2]CLUES!$A:$B,2,0)</f>
        <v>NLSSA001263</v>
      </c>
      <c r="Q8502" s="27"/>
    </row>
    <row r="8503" spans="2:17" x14ac:dyDescent="0.25">
      <c r="B8503" s="27" t="s">
        <v>1047</v>
      </c>
      <c r="L8503" s="30"/>
      <c r="M8503">
        <v>1914869430</v>
      </c>
      <c r="N8503" t="str">
        <f>VLOOKUP(M8503,[2]CLUES!$A:$B,2,0)</f>
        <v>NLSSA001263</v>
      </c>
      <c r="Q8503" s="27"/>
    </row>
    <row r="8504" spans="2:17" x14ac:dyDescent="0.25">
      <c r="B8504" s="27" t="s">
        <v>1047</v>
      </c>
      <c r="L8504" s="30"/>
      <c r="M8504">
        <v>1914869430</v>
      </c>
      <c r="N8504" t="str">
        <f>VLOOKUP(M8504,[2]CLUES!$A:$B,2,0)</f>
        <v>NLSSA001263</v>
      </c>
      <c r="Q8504" s="27"/>
    </row>
    <row r="8505" spans="2:17" x14ac:dyDescent="0.25">
      <c r="B8505" s="27" t="s">
        <v>1047</v>
      </c>
      <c r="L8505" s="30"/>
      <c r="M8505">
        <v>1914869430</v>
      </c>
      <c r="N8505" t="str">
        <f>VLOOKUP(M8505,[2]CLUES!$A:$B,2,0)</f>
        <v>NLSSA001263</v>
      </c>
      <c r="Q8505" s="27"/>
    </row>
    <row r="8506" spans="2:17" x14ac:dyDescent="0.25">
      <c r="B8506" s="27" t="s">
        <v>1047</v>
      </c>
      <c r="L8506" s="30"/>
      <c r="M8506">
        <v>1914869430</v>
      </c>
      <c r="N8506" t="str">
        <f>VLOOKUP(M8506,[2]CLUES!$A:$B,2,0)</f>
        <v>NLSSA001263</v>
      </c>
      <c r="Q8506" s="27"/>
    </row>
    <row r="8507" spans="2:17" x14ac:dyDescent="0.25">
      <c r="B8507" s="27" t="s">
        <v>1047</v>
      </c>
      <c r="L8507" s="30"/>
      <c r="M8507">
        <v>1914869430</v>
      </c>
      <c r="N8507" t="str">
        <f>VLOOKUP(M8507,[2]CLUES!$A:$B,2,0)</f>
        <v>NLSSA001263</v>
      </c>
      <c r="Q8507" s="27"/>
    </row>
    <row r="8508" spans="2:17" x14ac:dyDescent="0.25">
      <c r="B8508" s="27" t="s">
        <v>1047</v>
      </c>
      <c r="L8508" s="30"/>
      <c r="M8508">
        <v>1914869430</v>
      </c>
      <c r="N8508" t="str">
        <f>VLOOKUP(M8508,[2]CLUES!$A:$B,2,0)</f>
        <v>NLSSA001263</v>
      </c>
      <c r="Q8508" s="27"/>
    </row>
    <row r="8509" spans="2:17" x14ac:dyDescent="0.25">
      <c r="B8509" s="27" t="s">
        <v>1047</v>
      </c>
      <c r="L8509" s="30"/>
      <c r="M8509">
        <v>1914869430</v>
      </c>
      <c r="N8509" t="str">
        <f>VLOOKUP(M8509,[2]CLUES!$A:$B,2,0)</f>
        <v>NLSSA001263</v>
      </c>
      <c r="Q8509" s="27"/>
    </row>
    <row r="8510" spans="2:17" x14ac:dyDescent="0.25">
      <c r="B8510" s="27" t="s">
        <v>1047</v>
      </c>
      <c r="L8510" s="30"/>
      <c r="M8510">
        <v>1914869430</v>
      </c>
      <c r="N8510" t="str">
        <f>VLOOKUP(M8510,[2]CLUES!$A:$B,2,0)</f>
        <v>NLSSA001263</v>
      </c>
      <c r="Q8510" s="27"/>
    </row>
    <row r="8511" spans="2:17" x14ac:dyDescent="0.25">
      <c r="B8511" s="27" t="s">
        <v>1047</v>
      </c>
      <c r="L8511" s="30"/>
      <c r="M8511">
        <v>1914869430</v>
      </c>
      <c r="N8511" t="str">
        <f>VLOOKUP(M8511,[2]CLUES!$A:$B,2,0)</f>
        <v>NLSSA001263</v>
      </c>
      <c r="Q8511" s="27"/>
    </row>
    <row r="8512" spans="2:17" x14ac:dyDescent="0.25">
      <c r="B8512" s="27" t="s">
        <v>1047</v>
      </c>
      <c r="L8512" s="30"/>
      <c r="M8512">
        <v>1914869430</v>
      </c>
      <c r="N8512" t="str">
        <f>VLOOKUP(M8512,[2]CLUES!$A:$B,2,0)</f>
        <v>NLSSA001263</v>
      </c>
      <c r="Q8512" s="27"/>
    </row>
    <row r="8513" spans="2:17" x14ac:dyDescent="0.25">
      <c r="B8513" s="27" t="s">
        <v>1047</v>
      </c>
      <c r="L8513" s="30"/>
      <c r="M8513">
        <v>1914869430</v>
      </c>
      <c r="N8513" t="str">
        <f>VLOOKUP(M8513,[2]CLUES!$A:$B,2,0)</f>
        <v>NLSSA001263</v>
      </c>
      <c r="Q8513" s="27"/>
    </row>
    <row r="8514" spans="2:17" x14ac:dyDescent="0.25">
      <c r="B8514" s="27" t="s">
        <v>1047</v>
      </c>
      <c r="L8514" s="30"/>
      <c r="M8514">
        <v>1914869430</v>
      </c>
      <c r="N8514" t="str">
        <f>VLOOKUP(M8514,[2]CLUES!$A:$B,2,0)</f>
        <v>NLSSA001263</v>
      </c>
      <c r="Q8514" s="27"/>
    </row>
    <row r="8515" spans="2:17" x14ac:dyDescent="0.25">
      <c r="B8515" s="27" t="s">
        <v>1047</v>
      </c>
      <c r="L8515" s="30"/>
      <c r="M8515">
        <v>1914869430</v>
      </c>
      <c r="N8515" t="str">
        <f>VLOOKUP(M8515,[2]CLUES!$A:$B,2,0)</f>
        <v>NLSSA001263</v>
      </c>
      <c r="Q8515" s="27"/>
    </row>
    <row r="8516" spans="2:17" x14ac:dyDescent="0.25">
      <c r="B8516" s="27" t="s">
        <v>1047</v>
      </c>
      <c r="L8516" s="30"/>
      <c r="M8516">
        <v>1914869430</v>
      </c>
      <c r="N8516" t="str">
        <f>VLOOKUP(M8516,[2]CLUES!$A:$B,2,0)</f>
        <v>NLSSA001263</v>
      </c>
      <c r="Q8516" s="27"/>
    </row>
    <row r="8517" spans="2:17" x14ac:dyDescent="0.25">
      <c r="B8517" s="27" t="s">
        <v>1047</v>
      </c>
      <c r="L8517" s="30"/>
      <c r="M8517">
        <v>1914869430</v>
      </c>
      <c r="N8517" t="str">
        <f>VLOOKUP(M8517,[2]CLUES!$A:$B,2,0)</f>
        <v>NLSSA001263</v>
      </c>
      <c r="Q8517" s="27"/>
    </row>
    <row r="8518" spans="2:17" x14ac:dyDescent="0.25">
      <c r="B8518" s="27" t="s">
        <v>1047</v>
      </c>
      <c r="L8518" s="30"/>
      <c r="M8518">
        <v>1914869430</v>
      </c>
      <c r="N8518" t="str">
        <f>VLOOKUP(M8518,[2]CLUES!$A:$B,2,0)</f>
        <v>NLSSA001263</v>
      </c>
      <c r="Q8518" s="27"/>
    </row>
    <row r="8519" spans="2:17" x14ac:dyDescent="0.25">
      <c r="B8519" s="27" t="s">
        <v>1047</v>
      </c>
      <c r="L8519" s="30"/>
      <c r="M8519">
        <v>1914869430</v>
      </c>
      <c r="N8519" t="str">
        <f>VLOOKUP(M8519,[2]CLUES!$A:$B,2,0)</f>
        <v>NLSSA001263</v>
      </c>
      <c r="Q8519" s="27"/>
    </row>
    <row r="8520" spans="2:17" x14ac:dyDescent="0.25">
      <c r="B8520" s="27" t="s">
        <v>1047</v>
      </c>
      <c r="L8520" s="30"/>
      <c r="M8520">
        <v>1914869430</v>
      </c>
      <c r="N8520" t="str">
        <f>VLOOKUP(M8520,[2]CLUES!$A:$B,2,0)</f>
        <v>NLSSA001263</v>
      </c>
      <c r="Q8520" s="27"/>
    </row>
    <row r="8521" spans="2:17" x14ac:dyDescent="0.25">
      <c r="B8521" s="27" t="s">
        <v>1047</v>
      </c>
      <c r="L8521" s="30"/>
      <c r="M8521">
        <v>1914869430</v>
      </c>
      <c r="N8521" t="str">
        <f>VLOOKUP(M8521,[2]CLUES!$A:$B,2,0)</f>
        <v>NLSSA001263</v>
      </c>
      <c r="Q8521" s="27"/>
    </row>
    <row r="8522" spans="2:17" x14ac:dyDescent="0.25">
      <c r="B8522" s="27" t="s">
        <v>1047</v>
      </c>
      <c r="L8522" s="30"/>
      <c r="M8522">
        <v>1914869430</v>
      </c>
      <c r="N8522" t="str">
        <f>VLOOKUP(M8522,[2]CLUES!$A:$B,2,0)</f>
        <v>NLSSA001263</v>
      </c>
      <c r="Q8522" s="27"/>
    </row>
    <row r="8523" spans="2:17" x14ac:dyDescent="0.25">
      <c r="B8523" s="27" t="s">
        <v>1047</v>
      </c>
      <c r="L8523" s="30"/>
      <c r="M8523">
        <v>1914869430</v>
      </c>
      <c r="N8523" t="str">
        <f>VLOOKUP(M8523,[2]CLUES!$A:$B,2,0)</f>
        <v>NLSSA001263</v>
      </c>
      <c r="Q8523" s="27"/>
    </row>
    <row r="8524" spans="2:17" x14ac:dyDescent="0.25">
      <c r="B8524" s="27" t="s">
        <v>1047</v>
      </c>
      <c r="L8524" s="30"/>
      <c r="M8524">
        <v>1914869430</v>
      </c>
      <c r="N8524" t="str">
        <f>VLOOKUP(M8524,[2]CLUES!$A:$B,2,0)</f>
        <v>NLSSA001263</v>
      </c>
      <c r="Q8524" s="27"/>
    </row>
    <row r="8525" spans="2:17" x14ac:dyDescent="0.25">
      <c r="B8525" s="27" t="s">
        <v>1047</v>
      </c>
      <c r="L8525" s="30"/>
      <c r="M8525">
        <v>1914869430</v>
      </c>
      <c r="N8525" t="str">
        <f>VLOOKUP(M8525,[2]CLUES!$A:$B,2,0)</f>
        <v>NLSSA001263</v>
      </c>
      <c r="Q8525" s="27"/>
    </row>
    <row r="8526" spans="2:17" x14ac:dyDescent="0.25">
      <c r="B8526" s="27" t="s">
        <v>1047</v>
      </c>
      <c r="L8526" s="30"/>
      <c r="M8526">
        <v>1914869440</v>
      </c>
      <c r="N8526" t="str">
        <f>VLOOKUP(M8526,[2]CLUES!$A:$B,2,0)</f>
        <v>NLSSA000855</v>
      </c>
      <c r="Q8526" s="27"/>
    </row>
    <row r="8527" spans="2:17" x14ac:dyDescent="0.25">
      <c r="B8527" s="27" t="s">
        <v>1047</v>
      </c>
      <c r="L8527" s="30"/>
      <c r="M8527">
        <v>1914869440</v>
      </c>
      <c r="N8527" t="str">
        <f>VLOOKUP(M8527,[2]CLUES!$A:$B,2,0)</f>
        <v>NLSSA000855</v>
      </c>
      <c r="Q8527" s="27"/>
    </row>
    <row r="8528" spans="2:17" x14ac:dyDescent="0.25">
      <c r="B8528" s="27" t="s">
        <v>1047</v>
      </c>
      <c r="L8528" s="30"/>
      <c r="M8528">
        <v>1914869440</v>
      </c>
      <c r="N8528" t="str">
        <f>VLOOKUP(M8528,[2]CLUES!$A:$B,2,0)</f>
        <v>NLSSA000855</v>
      </c>
      <c r="Q8528" s="27"/>
    </row>
    <row r="8529" spans="2:17" x14ac:dyDescent="0.25">
      <c r="B8529" s="27" t="s">
        <v>1047</v>
      </c>
      <c r="L8529" s="30"/>
      <c r="M8529">
        <v>1914869440</v>
      </c>
      <c r="N8529" t="str">
        <f>VLOOKUP(M8529,[2]CLUES!$A:$B,2,0)</f>
        <v>NLSSA000855</v>
      </c>
      <c r="Q8529" s="27"/>
    </row>
    <row r="8530" spans="2:17" x14ac:dyDescent="0.25">
      <c r="B8530" s="27" t="s">
        <v>1047</v>
      </c>
      <c r="L8530" s="30"/>
      <c r="M8530">
        <v>1914869440</v>
      </c>
      <c r="N8530" t="str">
        <f>VLOOKUP(M8530,[2]CLUES!$A:$B,2,0)</f>
        <v>NLSSA000855</v>
      </c>
      <c r="Q8530" s="27"/>
    </row>
    <row r="8531" spans="2:17" x14ac:dyDescent="0.25">
      <c r="B8531" s="27" t="s">
        <v>1047</v>
      </c>
      <c r="L8531" s="30"/>
      <c r="M8531">
        <v>1914869440</v>
      </c>
      <c r="N8531" t="str">
        <f>VLOOKUP(M8531,[2]CLUES!$A:$B,2,0)</f>
        <v>NLSSA000855</v>
      </c>
      <c r="Q8531" s="27"/>
    </row>
    <row r="8532" spans="2:17" x14ac:dyDescent="0.25">
      <c r="B8532" s="27" t="s">
        <v>1047</v>
      </c>
      <c r="L8532" s="30"/>
      <c r="M8532">
        <v>1914869440</v>
      </c>
      <c r="N8532" t="str">
        <f>VLOOKUP(M8532,[2]CLUES!$A:$B,2,0)</f>
        <v>NLSSA000855</v>
      </c>
      <c r="Q8532" s="27"/>
    </row>
    <row r="8533" spans="2:17" x14ac:dyDescent="0.25">
      <c r="B8533" s="27" t="s">
        <v>1047</v>
      </c>
      <c r="L8533" s="30"/>
      <c r="M8533">
        <v>1914869440</v>
      </c>
      <c r="N8533" t="str">
        <f>VLOOKUP(M8533,[2]CLUES!$A:$B,2,0)</f>
        <v>NLSSA000855</v>
      </c>
      <c r="Q8533" s="27"/>
    </row>
    <row r="8534" spans="2:17" x14ac:dyDescent="0.25">
      <c r="B8534" s="27" t="s">
        <v>1047</v>
      </c>
      <c r="L8534" s="30"/>
      <c r="M8534">
        <v>1914869440</v>
      </c>
      <c r="N8534" t="str">
        <f>VLOOKUP(M8534,[2]CLUES!$A:$B,2,0)</f>
        <v>NLSSA000855</v>
      </c>
      <c r="Q8534" s="27"/>
    </row>
    <row r="8535" spans="2:17" x14ac:dyDescent="0.25">
      <c r="B8535" s="27" t="s">
        <v>1047</v>
      </c>
      <c r="L8535" s="30"/>
      <c r="M8535">
        <v>1914869440</v>
      </c>
      <c r="N8535" t="str">
        <f>VLOOKUP(M8535,[2]CLUES!$A:$B,2,0)</f>
        <v>NLSSA000855</v>
      </c>
      <c r="Q8535" s="27"/>
    </row>
    <row r="8536" spans="2:17" x14ac:dyDescent="0.25">
      <c r="B8536" s="27" t="s">
        <v>1047</v>
      </c>
      <c r="L8536" s="30"/>
      <c r="M8536">
        <v>1914869440</v>
      </c>
      <c r="N8536" t="str">
        <f>VLOOKUP(M8536,[2]CLUES!$A:$B,2,0)</f>
        <v>NLSSA000855</v>
      </c>
      <c r="Q8536" s="27"/>
    </row>
    <row r="8537" spans="2:17" x14ac:dyDescent="0.25">
      <c r="B8537" s="27" t="s">
        <v>1047</v>
      </c>
      <c r="L8537" s="30"/>
      <c r="M8537">
        <v>1914869440</v>
      </c>
      <c r="N8537" t="str">
        <f>VLOOKUP(M8537,[2]CLUES!$A:$B,2,0)</f>
        <v>NLSSA000855</v>
      </c>
      <c r="Q8537" s="27"/>
    </row>
    <row r="8538" spans="2:17" x14ac:dyDescent="0.25">
      <c r="B8538" s="27" t="s">
        <v>1047</v>
      </c>
      <c r="L8538" s="30"/>
      <c r="M8538">
        <v>1914869440</v>
      </c>
      <c r="N8538" t="str">
        <f>VLOOKUP(M8538,[2]CLUES!$A:$B,2,0)</f>
        <v>NLSSA000855</v>
      </c>
      <c r="Q8538" s="27"/>
    </row>
    <row r="8539" spans="2:17" x14ac:dyDescent="0.25">
      <c r="B8539" s="27" t="s">
        <v>1047</v>
      </c>
      <c r="L8539" s="30"/>
      <c r="M8539">
        <v>1914869440</v>
      </c>
      <c r="N8539" t="str">
        <f>VLOOKUP(M8539,[2]CLUES!$A:$B,2,0)</f>
        <v>NLSSA000855</v>
      </c>
      <c r="Q8539" s="27"/>
    </row>
    <row r="8540" spans="2:17" x14ac:dyDescent="0.25">
      <c r="B8540" s="27" t="s">
        <v>1047</v>
      </c>
      <c r="L8540" s="30"/>
      <c r="M8540">
        <v>1914869440</v>
      </c>
      <c r="N8540" t="str">
        <f>VLOOKUP(M8540,[2]CLUES!$A:$B,2,0)</f>
        <v>NLSSA000855</v>
      </c>
      <c r="Q8540" s="27"/>
    </row>
    <row r="8541" spans="2:17" x14ac:dyDescent="0.25">
      <c r="B8541" s="27" t="s">
        <v>1047</v>
      </c>
      <c r="L8541" s="30"/>
      <c r="M8541">
        <v>1914869440</v>
      </c>
      <c r="N8541" t="str">
        <f>VLOOKUP(M8541,[2]CLUES!$A:$B,2,0)</f>
        <v>NLSSA000855</v>
      </c>
      <c r="Q8541" s="27"/>
    </row>
    <row r="8542" spans="2:17" x14ac:dyDescent="0.25">
      <c r="B8542" s="27" t="s">
        <v>1047</v>
      </c>
      <c r="L8542" s="30"/>
      <c r="M8542">
        <v>1914869440</v>
      </c>
      <c r="N8542" t="str">
        <f>VLOOKUP(M8542,[2]CLUES!$A:$B,2,0)</f>
        <v>NLSSA000855</v>
      </c>
      <c r="Q8542" s="27"/>
    </row>
    <row r="8543" spans="2:17" x14ac:dyDescent="0.25">
      <c r="B8543" s="27" t="s">
        <v>1047</v>
      </c>
      <c r="L8543" s="30"/>
      <c r="M8543">
        <v>1914869440</v>
      </c>
      <c r="N8543" t="str">
        <f>VLOOKUP(M8543,[2]CLUES!$A:$B,2,0)</f>
        <v>NLSSA000855</v>
      </c>
      <c r="Q8543" s="27"/>
    </row>
    <row r="8544" spans="2:17" x14ac:dyDescent="0.25">
      <c r="B8544" s="27" t="s">
        <v>1047</v>
      </c>
      <c r="L8544" s="30"/>
      <c r="M8544">
        <v>1914869440</v>
      </c>
      <c r="N8544" t="str">
        <f>VLOOKUP(M8544,[2]CLUES!$A:$B,2,0)</f>
        <v>NLSSA000855</v>
      </c>
      <c r="Q8544" s="27"/>
    </row>
    <row r="8545" spans="2:17" x14ac:dyDescent="0.25">
      <c r="B8545" s="27" t="s">
        <v>1047</v>
      </c>
      <c r="L8545" s="30"/>
      <c r="M8545">
        <v>1914869440</v>
      </c>
      <c r="N8545" t="str">
        <f>VLOOKUP(M8545,[2]CLUES!$A:$B,2,0)</f>
        <v>NLSSA000855</v>
      </c>
      <c r="Q8545" s="27"/>
    </row>
    <row r="8546" spans="2:17" x14ac:dyDescent="0.25">
      <c r="B8546" s="27" t="s">
        <v>1047</v>
      </c>
      <c r="L8546" s="30"/>
      <c r="M8546">
        <v>1914869440</v>
      </c>
      <c r="N8546" t="str">
        <f>VLOOKUP(M8546,[2]CLUES!$A:$B,2,0)</f>
        <v>NLSSA000855</v>
      </c>
      <c r="Q8546" s="27"/>
    </row>
    <row r="8547" spans="2:17" x14ac:dyDescent="0.25">
      <c r="B8547" s="27" t="s">
        <v>1047</v>
      </c>
      <c r="L8547" s="30"/>
      <c r="M8547">
        <v>1914869440</v>
      </c>
      <c r="N8547" t="str">
        <f>VLOOKUP(M8547,[2]CLUES!$A:$B,2,0)</f>
        <v>NLSSA000855</v>
      </c>
      <c r="Q8547" s="27"/>
    </row>
    <row r="8548" spans="2:17" x14ac:dyDescent="0.25">
      <c r="B8548" s="27" t="s">
        <v>1047</v>
      </c>
      <c r="L8548" s="30"/>
      <c r="M8548">
        <v>1914869440</v>
      </c>
      <c r="N8548" t="str">
        <f>VLOOKUP(M8548,[2]CLUES!$A:$B,2,0)</f>
        <v>NLSSA000855</v>
      </c>
      <c r="Q8548" s="27"/>
    </row>
    <row r="8549" spans="2:17" x14ac:dyDescent="0.25">
      <c r="B8549" s="27" t="s">
        <v>1047</v>
      </c>
      <c r="L8549" s="30"/>
      <c r="M8549">
        <v>1914869440</v>
      </c>
      <c r="N8549" t="str">
        <f>VLOOKUP(M8549,[2]CLUES!$A:$B,2,0)</f>
        <v>NLSSA000855</v>
      </c>
      <c r="Q8549" s="27"/>
    </row>
    <row r="8550" spans="2:17" x14ac:dyDescent="0.25">
      <c r="B8550" s="27" t="s">
        <v>1047</v>
      </c>
      <c r="L8550" s="30"/>
      <c r="M8550">
        <v>1914869440</v>
      </c>
      <c r="N8550" t="str">
        <f>VLOOKUP(M8550,[2]CLUES!$A:$B,2,0)</f>
        <v>NLSSA000855</v>
      </c>
      <c r="Q8550" s="27"/>
    </row>
    <row r="8551" spans="2:17" x14ac:dyDescent="0.25">
      <c r="B8551" s="27" t="s">
        <v>1047</v>
      </c>
      <c r="L8551" s="30"/>
      <c r="M8551">
        <v>1914869440</v>
      </c>
      <c r="N8551" t="str">
        <f>VLOOKUP(M8551,[2]CLUES!$A:$B,2,0)</f>
        <v>NLSSA000855</v>
      </c>
      <c r="Q8551" s="27"/>
    </row>
    <row r="8552" spans="2:17" x14ac:dyDescent="0.25">
      <c r="B8552" s="27" t="s">
        <v>1047</v>
      </c>
      <c r="L8552" s="30"/>
      <c r="M8552">
        <v>1914869440</v>
      </c>
      <c r="N8552" t="str">
        <f>VLOOKUP(M8552,[2]CLUES!$A:$B,2,0)</f>
        <v>NLSSA000855</v>
      </c>
      <c r="Q8552" s="27"/>
    </row>
    <row r="8553" spans="2:17" x14ac:dyDescent="0.25">
      <c r="B8553" s="27" t="s">
        <v>1047</v>
      </c>
      <c r="L8553" s="30"/>
      <c r="M8553">
        <v>1914869500</v>
      </c>
      <c r="N8553" t="str">
        <f>VLOOKUP(M8553,[2]CLUES!$A:$B,2,0)</f>
        <v>NLSSA014260</v>
      </c>
      <c r="Q8553" s="27"/>
    </row>
    <row r="8554" spans="2:17" x14ac:dyDescent="0.25">
      <c r="B8554" s="27" t="s">
        <v>1047</v>
      </c>
      <c r="L8554" s="30"/>
      <c r="M8554">
        <v>1914869500</v>
      </c>
      <c r="N8554" t="str">
        <f>VLOOKUP(M8554,[2]CLUES!$A:$B,2,0)</f>
        <v>NLSSA014260</v>
      </c>
      <c r="Q8554" s="27"/>
    </row>
    <row r="8555" spans="2:17" x14ac:dyDescent="0.25">
      <c r="B8555" s="27" t="s">
        <v>1047</v>
      </c>
      <c r="L8555" s="30"/>
      <c r="M8555">
        <v>1914869500</v>
      </c>
      <c r="N8555" t="str">
        <f>VLOOKUP(M8555,[2]CLUES!$A:$B,2,0)</f>
        <v>NLSSA014260</v>
      </c>
      <c r="Q8555" s="27"/>
    </row>
    <row r="8556" spans="2:17" x14ac:dyDescent="0.25">
      <c r="B8556" s="27" t="s">
        <v>1047</v>
      </c>
      <c r="L8556" s="30"/>
      <c r="M8556">
        <v>1914869500</v>
      </c>
      <c r="N8556" t="str">
        <f>VLOOKUP(M8556,[2]CLUES!$A:$B,2,0)</f>
        <v>NLSSA014260</v>
      </c>
      <c r="Q8556" s="27"/>
    </row>
    <row r="8557" spans="2:17" x14ac:dyDescent="0.25">
      <c r="B8557" s="27" t="s">
        <v>1047</v>
      </c>
      <c r="L8557" s="30"/>
      <c r="M8557">
        <v>1914869500</v>
      </c>
      <c r="N8557" t="str">
        <f>VLOOKUP(M8557,[2]CLUES!$A:$B,2,0)</f>
        <v>NLSSA014260</v>
      </c>
      <c r="Q8557" s="27"/>
    </row>
    <row r="8558" spans="2:17" x14ac:dyDescent="0.25">
      <c r="B8558" s="27" t="s">
        <v>1047</v>
      </c>
      <c r="L8558" s="30"/>
      <c r="M8558">
        <v>1914869600</v>
      </c>
      <c r="N8558" t="str">
        <f>VLOOKUP(M8558,[2]CLUES!$A:$B,2,0)</f>
        <v>NLSSA000732</v>
      </c>
      <c r="Q8558" s="27"/>
    </row>
    <row r="8559" spans="2:17" x14ac:dyDescent="0.25">
      <c r="B8559" s="27" t="s">
        <v>1047</v>
      </c>
      <c r="L8559" s="30"/>
      <c r="M8559">
        <v>1914869600</v>
      </c>
      <c r="N8559" t="str">
        <f>VLOOKUP(M8559,[2]CLUES!$A:$B,2,0)</f>
        <v>NLSSA000732</v>
      </c>
      <c r="Q8559" s="27"/>
    </row>
    <row r="8560" spans="2:17" x14ac:dyDescent="0.25">
      <c r="B8560" s="27" t="s">
        <v>1047</v>
      </c>
      <c r="L8560" s="30"/>
      <c r="M8560">
        <v>1914869600</v>
      </c>
      <c r="N8560" t="str">
        <f>VLOOKUP(M8560,[2]CLUES!$A:$B,2,0)</f>
        <v>NLSSA000732</v>
      </c>
      <c r="Q8560" s="27"/>
    </row>
    <row r="8561" spans="2:17" x14ac:dyDescent="0.25">
      <c r="B8561" s="27" t="s">
        <v>1047</v>
      </c>
      <c r="L8561" s="30"/>
      <c r="M8561">
        <v>1914869600</v>
      </c>
      <c r="N8561" t="str">
        <f>VLOOKUP(M8561,[2]CLUES!$A:$B,2,0)</f>
        <v>NLSSA000732</v>
      </c>
      <c r="Q8561" s="27"/>
    </row>
    <row r="8562" spans="2:17" x14ac:dyDescent="0.25">
      <c r="B8562" s="27" t="s">
        <v>1047</v>
      </c>
      <c r="L8562" s="30"/>
      <c r="M8562">
        <v>1914869600</v>
      </c>
      <c r="N8562" t="str">
        <f>VLOOKUP(M8562,[2]CLUES!$A:$B,2,0)</f>
        <v>NLSSA000732</v>
      </c>
      <c r="Q8562" s="27"/>
    </row>
    <row r="8563" spans="2:17" x14ac:dyDescent="0.25">
      <c r="B8563" s="27" t="s">
        <v>1047</v>
      </c>
      <c r="L8563" s="30"/>
      <c r="M8563">
        <v>1914869600</v>
      </c>
      <c r="N8563" t="str">
        <f>VLOOKUP(M8563,[2]CLUES!$A:$B,2,0)</f>
        <v>NLSSA000732</v>
      </c>
      <c r="Q8563" s="27"/>
    </row>
    <row r="8564" spans="2:17" x14ac:dyDescent="0.25">
      <c r="B8564" s="27" t="s">
        <v>1047</v>
      </c>
      <c r="L8564" s="30"/>
      <c r="M8564">
        <v>1914869600</v>
      </c>
      <c r="N8564" t="str">
        <f>VLOOKUP(M8564,[2]CLUES!$A:$B,2,0)</f>
        <v>NLSSA000732</v>
      </c>
      <c r="Q8564" s="27"/>
    </row>
    <row r="8565" spans="2:17" x14ac:dyDescent="0.25">
      <c r="B8565" s="27" t="s">
        <v>1047</v>
      </c>
      <c r="L8565" s="30"/>
      <c r="M8565">
        <v>1914869600</v>
      </c>
      <c r="N8565" t="str">
        <f>VLOOKUP(M8565,[2]CLUES!$A:$B,2,0)</f>
        <v>NLSSA000732</v>
      </c>
      <c r="Q8565" s="27"/>
    </row>
    <row r="8566" spans="2:17" x14ac:dyDescent="0.25">
      <c r="B8566" s="27" t="s">
        <v>1047</v>
      </c>
      <c r="L8566" s="30"/>
      <c r="M8566">
        <v>1914869600</v>
      </c>
      <c r="N8566" t="str">
        <f>VLOOKUP(M8566,[2]CLUES!$A:$B,2,0)</f>
        <v>NLSSA000732</v>
      </c>
      <c r="Q8566" s="27"/>
    </row>
    <row r="8567" spans="2:17" x14ac:dyDescent="0.25">
      <c r="B8567" s="27" t="s">
        <v>1047</v>
      </c>
      <c r="L8567" s="30"/>
      <c r="M8567">
        <v>1914869600</v>
      </c>
      <c r="N8567" t="str">
        <f>VLOOKUP(M8567,[2]CLUES!$A:$B,2,0)</f>
        <v>NLSSA000732</v>
      </c>
      <c r="Q8567" s="27"/>
    </row>
    <row r="8568" spans="2:17" x14ac:dyDescent="0.25">
      <c r="B8568" s="27" t="s">
        <v>1047</v>
      </c>
      <c r="L8568" s="30"/>
      <c r="M8568">
        <v>1914869600</v>
      </c>
      <c r="N8568" t="str">
        <f>VLOOKUP(M8568,[2]CLUES!$A:$B,2,0)</f>
        <v>NLSSA000732</v>
      </c>
      <c r="Q8568" s="27"/>
    </row>
    <row r="8569" spans="2:17" x14ac:dyDescent="0.25">
      <c r="B8569" s="27" t="s">
        <v>1047</v>
      </c>
      <c r="L8569" s="30"/>
      <c r="M8569">
        <v>1914869600</v>
      </c>
      <c r="N8569" t="str">
        <f>VLOOKUP(M8569,[2]CLUES!$A:$B,2,0)</f>
        <v>NLSSA000732</v>
      </c>
      <c r="Q8569" s="27"/>
    </row>
    <row r="8570" spans="2:17" x14ac:dyDescent="0.25">
      <c r="B8570" s="27" t="s">
        <v>1047</v>
      </c>
      <c r="L8570" s="30"/>
      <c r="M8570">
        <v>1914869600</v>
      </c>
      <c r="N8570" t="str">
        <f>VLOOKUP(M8570,[2]CLUES!$A:$B,2,0)</f>
        <v>NLSSA000732</v>
      </c>
      <c r="Q8570" s="27"/>
    </row>
    <row r="8571" spans="2:17" x14ac:dyDescent="0.25">
      <c r="B8571" s="27" t="s">
        <v>1047</v>
      </c>
      <c r="L8571" s="30"/>
      <c r="M8571">
        <v>1914869600</v>
      </c>
      <c r="N8571" t="str">
        <f>VLOOKUP(M8571,[2]CLUES!$A:$B,2,0)</f>
        <v>NLSSA000732</v>
      </c>
      <c r="Q8571" s="27"/>
    </row>
    <row r="8572" spans="2:17" x14ac:dyDescent="0.25">
      <c r="B8572" s="27" t="s">
        <v>1047</v>
      </c>
      <c r="L8572" s="30"/>
      <c r="M8572">
        <v>1914869600</v>
      </c>
      <c r="N8572" t="str">
        <f>VLOOKUP(M8572,[2]CLUES!$A:$B,2,0)</f>
        <v>NLSSA000732</v>
      </c>
      <c r="Q8572" s="27"/>
    </row>
    <row r="8573" spans="2:17" x14ac:dyDescent="0.25">
      <c r="B8573" s="27" t="s">
        <v>1047</v>
      </c>
      <c r="L8573" s="30"/>
      <c r="M8573">
        <v>1914869600</v>
      </c>
      <c r="N8573" t="str">
        <f>VLOOKUP(M8573,[2]CLUES!$A:$B,2,0)</f>
        <v>NLSSA000732</v>
      </c>
      <c r="Q8573" s="27"/>
    </row>
    <row r="8574" spans="2:17" x14ac:dyDescent="0.25">
      <c r="B8574" s="27" t="s">
        <v>1047</v>
      </c>
      <c r="L8574" s="30"/>
      <c r="M8574">
        <v>1914869600</v>
      </c>
      <c r="N8574" t="str">
        <f>VLOOKUP(M8574,[2]CLUES!$A:$B,2,0)</f>
        <v>NLSSA000732</v>
      </c>
      <c r="Q8574" s="27"/>
    </row>
    <row r="8575" spans="2:17" x14ac:dyDescent="0.25">
      <c r="B8575" s="27" t="s">
        <v>1047</v>
      </c>
      <c r="L8575" s="30"/>
      <c r="M8575">
        <v>1914869600</v>
      </c>
      <c r="N8575" t="str">
        <f>VLOOKUP(M8575,[2]CLUES!$A:$B,2,0)</f>
        <v>NLSSA000732</v>
      </c>
      <c r="Q8575" s="27"/>
    </row>
    <row r="8576" spans="2:17" x14ac:dyDescent="0.25">
      <c r="B8576" s="27" t="s">
        <v>1047</v>
      </c>
      <c r="L8576" s="30"/>
      <c r="M8576">
        <v>1914869600</v>
      </c>
      <c r="N8576" t="str">
        <f>VLOOKUP(M8576,[2]CLUES!$A:$B,2,0)</f>
        <v>NLSSA000732</v>
      </c>
      <c r="Q8576" s="27"/>
    </row>
    <row r="8577" spans="2:17" x14ac:dyDescent="0.25">
      <c r="B8577" s="27" t="s">
        <v>1047</v>
      </c>
      <c r="L8577" s="30"/>
      <c r="M8577">
        <v>1914869600</v>
      </c>
      <c r="N8577" t="str">
        <f>VLOOKUP(M8577,[2]CLUES!$A:$B,2,0)</f>
        <v>NLSSA000732</v>
      </c>
      <c r="Q8577" s="27"/>
    </row>
    <row r="8578" spans="2:17" x14ac:dyDescent="0.25">
      <c r="B8578" s="27" t="s">
        <v>1047</v>
      </c>
      <c r="L8578" s="30"/>
      <c r="M8578">
        <v>1914869600</v>
      </c>
      <c r="N8578" t="str">
        <f>VLOOKUP(M8578,[2]CLUES!$A:$B,2,0)</f>
        <v>NLSSA000732</v>
      </c>
      <c r="Q8578" s="27"/>
    </row>
    <row r="8579" spans="2:17" x14ac:dyDescent="0.25">
      <c r="B8579" s="27" t="s">
        <v>1047</v>
      </c>
      <c r="L8579" s="30"/>
      <c r="M8579">
        <v>1914869600</v>
      </c>
      <c r="N8579" t="str">
        <f>VLOOKUP(M8579,[2]CLUES!$A:$B,2,0)</f>
        <v>NLSSA000732</v>
      </c>
      <c r="Q8579" s="27"/>
    </row>
    <row r="8580" spans="2:17" x14ac:dyDescent="0.25">
      <c r="B8580" s="27" t="s">
        <v>1047</v>
      </c>
      <c r="L8580" s="30"/>
      <c r="M8580">
        <v>1914869600</v>
      </c>
      <c r="N8580" t="str">
        <f>VLOOKUP(M8580,[2]CLUES!$A:$B,2,0)</f>
        <v>NLSSA000732</v>
      </c>
      <c r="Q8580" s="27"/>
    </row>
    <row r="8581" spans="2:17" x14ac:dyDescent="0.25">
      <c r="B8581" s="27" t="s">
        <v>1047</v>
      </c>
      <c r="L8581" s="30"/>
      <c r="M8581">
        <v>1914869600</v>
      </c>
      <c r="N8581" t="str">
        <f>VLOOKUP(M8581,[2]CLUES!$A:$B,2,0)</f>
        <v>NLSSA000732</v>
      </c>
      <c r="Q8581" s="27"/>
    </row>
    <row r="8582" spans="2:17" x14ac:dyDescent="0.25">
      <c r="B8582" s="27" t="s">
        <v>1047</v>
      </c>
      <c r="L8582" s="30"/>
      <c r="M8582">
        <v>1914869600</v>
      </c>
      <c r="N8582" t="str">
        <f>VLOOKUP(M8582,[2]CLUES!$A:$B,2,0)</f>
        <v>NLSSA000732</v>
      </c>
      <c r="Q8582" s="27"/>
    </row>
    <row r="8583" spans="2:17" x14ac:dyDescent="0.25">
      <c r="B8583" s="27" t="s">
        <v>1047</v>
      </c>
      <c r="L8583" s="30"/>
      <c r="M8583">
        <v>1914869600</v>
      </c>
      <c r="N8583" t="str">
        <f>VLOOKUP(M8583,[2]CLUES!$A:$B,2,0)</f>
        <v>NLSSA000732</v>
      </c>
      <c r="Q8583" s="27"/>
    </row>
    <row r="8584" spans="2:17" x14ac:dyDescent="0.25">
      <c r="B8584" s="27" t="s">
        <v>1047</v>
      </c>
      <c r="L8584" s="30"/>
      <c r="M8584">
        <v>1914869600</v>
      </c>
      <c r="N8584" t="str">
        <f>VLOOKUP(M8584,[2]CLUES!$A:$B,2,0)</f>
        <v>NLSSA000732</v>
      </c>
      <c r="Q8584" s="27"/>
    </row>
    <row r="8585" spans="2:17" x14ac:dyDescent="0.25">
      <c r="B8585" s="27" t="s">
        <v>1047</v>
      </c>
      <c r="L8585" s="30"/>
      <c r="M8585">
        <v>1914869600</v>
      </c>
      <c r="N8585" t="str">
        <f>VLOOKUP(M8585,[2]CLUES!$A:$B,2,0)</f>
        <v>NLSSA000732</v>
      </c>
      <c r="Q8585" s="27"/>
    </row>
    <row r="8586" spans="2:17" x14ac:dyDescent="0.25">
      <c r="B8586" s="27" t="s">
        <v>1047</v>
      </c>
      <c r="L8586" s="30"/>
      <c r="M8586">
        <v>1914869600</v>
      </c>
      <c r="N8586" t="str">
        <f>VLOOKUP(M8586,[2]CLUES!$A:$B,2,0)</f>
        <v>NLSSA000732</v>
      </c>
      <c r="Q8586" s="27"/>
    </row>
    <row r="8587" spans="2:17" x14ac:dyDescent="0.25">
      <c r="B8587" s="27" t="s">
        <v>1047</v>
      </c>
      <c r="L8587" s="30"/>
      <c r="M8587">
        <v>1914869600</v>
      </c>
      <c r="N8587" t="str">
        <f>VLOOKUP(M8587,[2]CLUES!$A:$B,2,0)</f>
        <v>NLSSA000732</v>
      </c>
      <c r="Q8587" s="27"/>
    </row>
    <row r="8588" spans="2:17" x14ac:dyDescent="0.25">
      <c r="B8588" s="27" t="s">
        <v>1047</v>
      </c>
      <c r="L8588" s="30"/>
      <c r="M8588">
        <v>1914869600</v>
      </c>
      <c r="N8588" t="str">
        <f>VLOOKUP(M8588,[2]CLUES!$A:$B,2,0)</f>
        <v>NLSSA000732</v>
      </c>
      <c r="Q8588" s="27"/>
    </row>
    <row r="8589" spans="2:17" x14ac:dyDescent="0.25">
      <c r="B8589" s="27" t="s">
        <v>1047</v>
      </c>
      <c r="L8589" s="30"/>
      <c r="M8589">
        <v>1914860030</v>
      </c>
      <c r="N8589" t="str">
        <f>VLOOKUP(M8589,[2]CLUES!$A:$B,2,0)</f>
        <v>NLSSA003643</v>
      </c>
      <c r="Q8589" s="27"/>
    </row>
    <row r="8590" spans="2:17" x14ac:dyDescent="0.25">
      <c r="B8590" s="27" t="s">
        <v>1047</v>
      </c>
      <c r="L8590" s="30"/>
      <c r="M8590">
        <v>1914860030</v>
      </c>
      <c r="N8590" t="str">
        <f>VLOOKUP(M8590,[2]CLUES!$A:$B,2,0)</f>
        <v>NLSSA003643</v>
      </c>
      <c r="Q8590" s="27"/>
    </row>
    <row r="8591" spans="2:17" x14ac:dyDescent="0.25">
      <c r="B8591" s="27" t="s">
        <v>1047</v>
      </c>
      <c r="L8591" s="30"/>
      <c r="M8591">
        <v>1914860030</v>
      </c>
      <c r="N8591" t="str">
        <f>VLOOKUP(M8591,[2]CLUES!$A:$B,2,0)</f>
        <v>NLSSA003643</v>
      </c>
      <c r="Q8591" s="27"/>
    </row>
    <row r="8592" spans="2:17" x14ac:dyDescent="0.25">
      <c r="B8592" s="27" t="s">
        <v>1047</v>
      </c>
      <c r="L8592" s="30"/>
      <c r="M8592">
        <v>1914860030</v>
      </c>
      <c r="N8592" t="str">
        <f>VLOOKUP(M8592,[2]CLUES!$A:$B,2,0)</f>
        <v>NLSSA003643</v>
      </c>
      <c r="Q8592" s="27"/>
    </row>
    <row r="8593" spans="2:17" x14ac:dyDescent="0.25">
      <c r="B8593" s="27" t="s">
        <v>1047</v>
      </c>
      <c r="L8593" s="30"/>
      <c r="M8593">
        <v>1914860030</v>
      </c>
      <c r="N8593" t="str">
        <f>VLOOKUP(M8593,[2]CLUES!$A:$B,2,0)</f>
        <v>NLSSA003643</v>
      </c>
      <c r="Q8593" s="27"/>
    </row>
    <row r="8594" spans="2:17" x14ac:dyDescent="0.25">
      <c r="B8594" s="27" t="s">
        <v>1047</v>
      </c>
      <c r="L8594" s="30"/>
      <c r="M8594">
        <v>1914860030</v>
      </c>
      <c r="N8594" t="str">
        <f>VLOOKUP(M8594,[2]CLUES!$A:$B,2,0)</f>
        <v>NLSSA003643</v>
      </c>
      <c r="Q8594" s="27"/>
    </row>
    <row r="8595" spans="2:17" x14ac:dyDescent="0.25">
      <c r="B8595" s="27" t="s">
        <v>1047</v>
      </c>
      <c r="L8595" s="30"/>
      <c r="M8595">
        <v>1914860030</v>
      </c>
      <c r="N8595" t="str">
        <f>VLOOKUP(M8595,[2]CLUES!$A:$B,2,0)</f>
        <v>NLSSA003643</v>
      </c>
      <c r="Q8595" s="27"/>
    </row>
    <row r="8596" spans="2:17" x14ac:dyDescent="0.25">
      <c r="B8596" s="27" t="s">
        <v>1047</v>
      </c>
      <c r="L8596" s="30"/>
      <c r="M8596">
        <v>1914860030</v>
      </c>
      <c r="N8596" t="str">
        <f>VLOOKUP(M8596,[2]CLUES!$A:$B,2,0)</f>
        <v>NLSSA003643</v>
      </c>
      <c r="Q8596" s="27"/>
    </row>
    <row r="8597" spans="2:17" x14ac:dyDescent="0.25">
      <c r="B8597" s="27" t="s">
        <v>1047</v>
      </c>
      <c r="L8597" s="30"/>
      <c r="M8597">
        <v>1914860030</v>
      </c>
      <c r="N8597" t="str">
        <f>VLOOKUP(M8597,[2]CLUES!$A:$B,2,0)</f>
        <v>NLSSA003643</v>
      </c>
      <c r="Q8597" s="27"/>
    </row>
    <row r="8598" spans="2:17" x14ac:dyDescent="0.25">
      <c r="B8598" s="27" t="s">
        <v>1047</v>
      </c>
      <c r="L8598" s="30"/>
      <c r="M8598">
        <v>1914860030</v>
      </c>
      <c r="N8598" t="str">
        <f>VLOOKUP(M8598,[2]CLUES!$A:$B,2,0)</f>
        <v>NLSSA003643</v>
      </c>
      <c r="Q8598" s="27"/>
    </row>
    <row r="8599" spans="2:17" x14ac:dyDescent="0.25">
      <c r="B8599" s="27" t="s">
        <v>1047</v>
      </c>
      <c r="L8599" s="30"/>
      <c r="M8599">
        <v>1914860030</v>
      </c>
      <c r="N8599" t="str">
        <f>VLOOKUP(M8599,[2]CLUES!$A:$B,2,0)</f>
        <v>NLSSA003643</v>
      </c>
      <c r="Q8599" s="27"/>
    </row>
    <row r="8600" spans="2:17" x14ac:dyDescent="0.25">
      <c r="B8600" s="27" t="s">
        <v>1047</v>
      </c>
      <c r="L8600" s="30"/>
      <c r="M8600">
        <v>1914860030</v>
      </c>
      <c r="N8600" t="str">
        <f>VLOOKUP(M8600,[2]CLUES!$A:$B,2,0)</f>
        <v>NLSSA003643</v>
      </c>
      <c r="Q8600" s="27"/>
    </row>
    <row r="8601" spans="2:17" x14ac:dyDescent="0.25">
      <c r="B8601" s="27" t="s">
        <v>1047</v>
      </c>
      <c r="L8601" s="30"/>
      <c r="M8601">
        <v>1914860030</v>
      </c>
      <c r="N8601" t="str">
        <f>VLOOKUP(M8601,[2]CLUES!$A:$B,2,0)</f>
        <v>NLSSA003643</v>
      </c>
      <c r="Q8601" s="27"/>
    </row>
    <row r="8602" spans="2:17" x14ac:dyDescent="0.25">
      <c r="B8602" s="27" t="s">
        <v>1047</v>
      </c>
      <c r="L8602" s="30"/>
      <c r="M8602">
        <v>1914860030</v>
      </c>
      <c r="N8602" t="str">
        <f>VLOOKUP(M8602,[2]CLUES!$A:$B,2,0)</f>
        <v>NLSSA003643</v>
      </c>
      <c r="Q8602" s="27"/>
    </row>
    <row r="8603" spans="2:17" x14ac:dyDescent="0.25">
      <c r="B8603" s="27" t="s">
        <v>1047</v>
      </c>
      <c r="L8603" s="30"/>
      <c r="M8603">
        <v>1914860030</v>
      </c>
      <c r="N8603" t="str">
        <f>VLOOKUP(M8603,[2]CLUES!$A:$B,2,0)</f>
        <v>NLSSA003643</v>
      </c>
      <c r="Q8603" s="27"/>
    </row>
    <row r="8604" spans="2:17" x14ac:dyDescent="0.25">
      <c r="B8604" s="27" t="s">
        <v>1047</v>
      </c>
      <c r="L8604" s="30"/>
      <c r="M8604">
        <v>1914860030</v>
      </c>
      <c r="N8604" t="str">
        <f>VLOOKUP(M8604,[2]CLUES!$A:$B,2,0)</f>
        <v>NLSSA003643</v>
      </c>
      <c r="Q8604" s="27"/>
    </row>
    <row r="8605" spans="2:17" x14ac:dyDescent="0.25">
      <c r="B8605" s="27" t="s">
        <v>1047</v>
      </c>
      <c r="L8605" s="30"/>
      <c r="M8605">
        <v>1914860030</v>
      </c>
      <c r="N8605" t="str">
        <f>VLOOKUP(M8605,[2]CLUES!$A:$B,2,0)</f>
        <v>NLSSA003643</v>
      </c>
      <c r="Q8605" s="27"/>
    </row>
    <row r="8606" spans="2:17" x14ac:dyDescent="0.25">
      <c r="B8606" s="27" t="s">
        <v>1047</v>
      </c>
      <c r="L8606" s="30"/>
      <c r="M8606">
        <v>1914860030</v>
      </c>
      <c r="N8606" t="str">
        <f>VLOOKUP(M8606,[2]CLUES!$A:$B,2,0)</f>
        <v>NLSSA003643</v>
      </c>
      <c r="Q8606" s="27"/>
    </row>
    <row r="8607" spans="2:17" x14ac:dyDescent="0.25">
      <c r="B8607" s="27" t="s">
        <v>1047</v>
      </c>
      <c r="L8607" s="30"/>
      <c r="M8607">
        <v>1914860030</v>
      </c>
      <c r="N8607" t="str">
        <f>VLOOKUP(M8607,[2]CLUES!$A:$B,2,0)</f>
        <v>NLSSA003643</v>
      </c>
      <c r="Q8607" s="27"/>
    </row>
    <row r="8608" spans="2:17" x14ac:dyDescent="0.25">
      <c r="B8608" s="27" t="s">
        <v>1047</v>
      </c>
      <c r="L8608" s="30"/>
      <c r="M8608">
        <v>1914860030</v>
      </c>
      <c r="N8608" t="str">
        <f>VLOOKUP(M8608,[2]CLUES!$A:$B,2,0)</f>
        <v>NLSSA003643</v>
      </c>
      <c r="Q8608" s="27"/>
    </row>
    <row r="8609" spans="2:17" x14ac:dyDescent="0.25">
      <c r="B8609" s="27" t="s">
        <v>1047</v>
      </c>
      <c r="L8609" s="30"/>
      <c r="M8609">
        <v>1914860030</v>
      </c>
      <c r="N8609" t="str">
        <f>VLOOKUP(M8609,[2]CLUES!$A:$B,2,0)</f>
        <v>NLSSA003643</v>
      </c>
      <c r="Q8609" s="27"/>
    </row>
    <row r="8610" spans="2:17" x14ac:dyDescent="0.25">
      <c r="B8610" s="27" t="s">
        <v>1047</v>
      </c>
      <c r="L8610" s="30"/>
      <c r="M8610">
        <v>1914860030</v>
      </c>
      <c r="N8610" t="str">
        <f>VLOOKUP(M8610,[2]CLUES!$A:$B,2,0)</f>
        <v>NLSSA003643</v>
      </c>
      <c r="Q8610" s="27"/>
    </row>
    <row r="8611" spans="2:17" x14ac:dyDescent="0.25">
      <c r="B8611" s="27" t="s">
        <v>1047</v>
      </c>
      <c r="L8611" s="30"/>
      <c r="M8611">
        <v>1914860030</v>
      </c>
      <c r="N8611" t="str">
        <f>VLOOKUP(M8611,[2]CLUES!$A:$B,2,0)</f>
        <v>NLSSA003643</v>
      </c>
      <c r="Q8611" s="27"/>
    </row>
    <row r="8612" spans="2:17" x14ac:dyDescent="0.25">
      <c r="B8612" s="27" t="s">
        <v>1047</v>
      </c>
      <c r="L8612" s="30"/>
      <c r="M8612">
        <v>1914860030</v>
      </c>
      <c r="N8612" t="str">
        <f>VLOOKUP(M8612,[2]CLUES!$A:$B,2,0)</f>
        <v>NLSSA003643</v>
      </c>
      <c r="Q8612" s="27"/>
    </row>
    <row r="8613" spans="2:17" x14ac:dyDescent="0.25">
      <c r="B8613" s="27" t="s">
        <v>1047</v>
      </c>
      <c r="L8613" s="30"/>
      <c r="M8613">
        <v>1914860080</v>
      </c>
      <c r="N8613" t="str">
        <f>VLOOKUP(M8613,[2]CLUES!$A:$B,2,0)</f>
        <v>NLSSA003590</v>
      </c>
      <c r="Q8613" s="27"/>
    </row>
    <row r="8614" spans="2:17" x14ac:dyDescent="0.25">
      <c r="B8614" s="27" t="s">
        <v>1047</v>
      </c>
      <c r="L8614" s="30"/>
      <c r="M8614">
        <v>1914860080</v>
      </c>
      <c r="N8614" t="str">
        <f>VLOOKUP(M8614,[2]CLUES!$A:$B,2,0)</f>
        <v>NLSSA003590</v>
      </c>
      <c r="Q8614" s="27"/>
    </row>
    <row r="8615" spans="2:17" x14ac:dyDescent="0.25">
      <c r="B8615" s="27" t="s">
        <v>1047</v>
      </c>
      <c r="L8615" s="30"/>
      <c r="M8615">
        <v>1914860080</v>
      </c>
      <c r="N8615" t="str">
        <f>VLOOKUP(M8615,[2]CLUES!$A:$B,2,0)</f>
        <v>NLSSA003590</v>
      </c>
      <c r="Q8615" s="27"/>
    </row>
    <row r="8616" spans="2:17" x14ac:dyDescent="0.25">
      <c r="B8616" s="27" t="s">
        <v>1047</v>
      </c>
      <c r="L8616" s="30"/>
      <c r="M8616">
        <v>1914860080</v>
      </c>
      <c r="N8616" t="str">
        <f>VLOOKUP(M8616,[2]CLUES!$A:$B,2,0)</f>
        <v>NLSSA003590</v>
      </c>
      <c r="Q8616" s="27"/>
    </row>
    <row r="8617" spans="2:17" x14ac:dyDescent="0.25">
      <c r="B8617" s="27" t="s">
        <v>1047</v>
      </c>
      <c r="L8617" s="30"/>
      <c r="M8617">
        <v>1914860080</v>
      </c>
      <c r="N8617" t="str">
        <f>VLOOKUP(M8617,[2]CLUES!$A:$B,2,0)</f>
        <v>NLSSA003590</v>
      </c>
      <c r="Q8617" s="27"/>
    </row>
    <row r="8618" spans="2:17" x14ac:dyDescent="0.25">
      <c r="B8618" s="27" t="s">
        <v>1047</v>
      </c>
      <c r="L8618" s="30"/>
      <c r="M8618">
        <v>1914860080</v>
      </c>
      <c r="N8618" t="str">
        <f>VLOOKUP(M8618,[2]CLUES!$A:$B,2,0)</f>
        <v>NLSSA003590</v>
      </c>
      <c r="Q8618" s="27"/>
    </row>
    <row r="8619" spans="2:17" x14ac:dyDescent="0.25">
      <c r="B8619" s="27" t="s">
        <v>1047</v>
      </c>
      <c r="L8619" s="30"/>
      <c r="M8619">
        <v>1914860080</v>
      </c>
      <c r="N8619" t="str">
        <f>VLOOKUP(M8619,[2]CLUES!$A:$B,2,0)</f>
        <v>NLSSA003590</v>
      </c>
      <c r="Q8619" s="27"/>
    </row>
    <row r="8620" spans="2:17" x14ac:dyDescent="0.25">
      <c r="B8620" s="27" t="s">
        <v>1047</v>
      </c>
      <c r="L8620" s="30"/>
      <c r="M8620">
        <v>1914860080</v>
      </c>
      <c r="N8620" t="str">
        <f>VLOOKUP(M8620,[2]CLUES!$A:$B,2,0)</f>
        <v>NLSSA003590</v>
      </c>
      <c r="Q8620" s="27"/>
    </row>
    <row r="8621" spans="2:17" x14ac:dyDescent="0.25">
      <c r="B8621" s="27" t="s">
        <v>1047</v>
      </c>
      <c r="L8621" s="30"/>
      <c r="M8621">
        <v>1914860080</v>
      </c>
      <c r="N8621" t="str">
        <f>VLOOKUP(M8621,[2]CLUES!$A:$B,2,0)</f>
        <v>NLSSA003590</v>
      </c>
      <c r="Q8621" s="27"/>
    </row>
    <row r="8622" spans="2:17" x14ac:dyDescent="0.25">
      <c r="B8622" s="27" t="s">
        <v>1047</v>
      </c>
      <c r="L8622" s="30"/>
      <c r="M8622">
        <v>1914860080</v>
      </c>
      <c r="N8622" t="str">
        <f>VLOOKUP(M8622,[2]CLUES!$A:$B,2,0)</f>
        <v>NLSSA003590</v>
      </c>
      <c r="Q8622" s="27"/>
    </row>
    <row r="8623" spans="2:17" x14ac:dyDescent="0.25">
      <c r="B8623" s="27" t="s">
        <v>1047</v>
      </c>
      <c r="L8623" s="30"/>
      <c r="M8623">
        <v>1914860080</v>
      </c>
      <c r="N8623" t="str">
        <f>VLOOKUP(M8623,[2]CLUES!$A:$B,2,0)</f>
        <v>NLSSA003590</v>
      </c>
      <c r="Q8623" s="27"/>
    </row>
    <row r="8624" spans="2:17" x14ac:dyDescent="0.25">
      <c r="B8624" s="27" t="s">
        <v>1047</v>
      </c>
      <c r="L8624" s="30"/>
      <c r="M8624">
        <v>1914860080</v>
      </c>
      <c r="N8624" t="str">
        <f>VLOOKUP(M8624,[2]CLUES!$A:$B,2,0)</f>
        <v>NLSSA003590</v>
      </c>
      <c r="Q8624" s="27"/>
    </row>
    <row r="8625" spans="2:17" x14ac:dyDescent="0.25">
      <c r="B8625" s="27" t="s">
        <v>1047</v>
      </c>
      <c r="L8625" s="30"/>
      <c r="M8625">
        <v>1914860790</v>
      </c>
      <c r="N8625" t="str">
        <f>VLOOKUP(M8625,[2]CLUES!$A:$B,2,0)</f>
        <v>NLSSA003585</v>
      </c>
      <c r="Q8625" s="27"/>
    </row>
    <row r="8626" spans="2:17" x14ac:dyDescent="0.25">
      <c r="B8626" s="27" t="s">
        <v>1047</v>
      </c>
      <c r="L8626" s="30"/>
      <c r="M8626">
        <v>1914860790</v>
      </c>
      <c r="N8626" t="str">
        <f>VLOOKUP(M8626,[2]CLUES!$A:$B,2,0)</f>
        <v>NLSSA003585</v>
      </c>
      <c r="Q8626" s="27"/>
    </row>
    <row r="8627" spans="2:17" x14ac:dyDescent="0.25">
      <c r="B8627" s="27" t="s">
        <v>1047</v>
      </c>
      <c r="L8627" s="30"/>
      <c r="M8627">
        <v>1914860790</v>
      </c>
      <c r="N8627" t="str">
        <f>VLOOKUP(M8627,[2]CLUES!$A:$B,2,0)</f>
        <v>NLSSA003585</v>
      </c>
      <c r="Q8627" s="27"/>
    </row>
    <row r="8628" spans="2:17" x14ac:dyDescent="0.25">
      <c r="B8628" s="27" t="s">
        <v>1047</v>
      </c>
      <c r="L8628" s="30"/>
      <c r="M8628">
        <v>1914860790</v>
      </c>
      <c r="N8628" t="str">
        <f>VLOOKUP(M8628,[2]CLUES!$A:$B,2,0)</f>
        <v>NLSSA003585</v>
      </c>
      <c r="Q8628" s="27"/>
    </row>
    <row r="8629" spans="2:17" x14ac:dyDescent="0.25">
      <c r="B8629" s="27" t="s">
        <v>1047</v>
      </c>
      <c r="L8629" s="30"/>
      <c r="M8629">
        <v>1914860790</v>
      </c>
      <c r="N8629" t="str">
        <f>VLOOKUP(M8629,[2]CLUES!$A:$B,2,0)</f>
        <v>NLSSA003585</v>
      </c>
      <c r="Q8629" s="27"/>
    </row>
    <row r="8630" spans="2:17" x14ac:dyDescent="0.25">
      <c r="B8630" s="27" t="s">
        <v>1047</v>
      </c>
      <c r="L8630" s="30"/>
      <c r="M8630">
        <v>1914860790</v>
      </c>
      <c r="N8630" t="str">
        <f>VLOOKUP(M8630,[2]CLUES!$A:$B,2,0)</f>
        <v>NLSSA003585</v>
      </c>
      <c r="Q8630" s="27"/>
    </row>
    <row r="8631" spans="2:17" x14ac:dyDescent="0.25">
      <c r="B8631" s="27" t="s">
        <v>1047</v>
      </c>
      <c r="L8631" s="30"/>
      <c r="M8631">
        <v>1914860790</v>
      </c>
      <c r="N8631" t="str">
        <f>VLOOKUP(M8631,[2]CLUES!$A:$B,2,0)</f>
        <v>NLSSA003585</v>
      </c>
      <c r="Q8631" s="27"/>
    </row>
    <row r="8632" spans="2:17" x14ac:dyDescent="0.25">
      <c r="B8632" s="27" t="s">
        <v>1047</v>
      </c>
      <c r="L8632" s="30"/>
      <c r="M8632">
        <v>1914860790</v>
      </c>
      <c r="N8632" t="str">
        <f>VLOOKUP(M8632,[2]CLUES!$A:$B,2,0)</f>
        <v>NLSSA003585</v>
      </c>
      <c r="Q8632" s="27"/>
    </row>
    <row r="8633" spans="2:17" x14ac:dyDescent="0.25">
      <c r="B8633" s="27" t="s">
        <v>1047</v>
      </c>
      <c r="L8633" s="30"/>
      <c r="M8633">
        <v>1914860790</v>
      </c>
      <c r="N8633" t="str">
        <f>VLOOKUP(M8633,[2]CLUES!$A:$B,2,0)</f>
        <v>NLSSA003585</v>
      </c>
      <c r="Q8633" s="27"/>
    </row>
    <row r="8634" spans="2:17" x14ac:dyDescent="0.25">
      <c r="B8634" s="27" t="s">
        <v>1047</v>
      </c>
      <c r="L8634" s="30"/>
      <c r="M8634">
        <v>1914860800</v>
      </c>
      <c r="N8634" t="str">
        <f>VLOOKUP(M8634,[2]CLUES!$A:$B,2,0)</f>
        <v>NLSSA003346</v>
      </c>
      <c r="Q8634" s="27"/>
    </row>
    <row r="8635" spans="2:17" x14ac:dyDescent="0.25">
      <c r="B8635" s="27" t="s">
        <v>1047</v>
      </c>
      <c r="L8635" s="30"/>
      <c r="M8635">
        <v>1914860800</v>
      </c>
      <c r="N8635" t="str">
        <f>VLOOKUP(M8635,[2]CLUES!$A:$B,2,0)</f>
        <v>NLSSA003346</v>
      </c>
      <c r="Q8635" s="27"/>
    </row>
    <row r="8636" spans="2:17" x14ac:dyDescent="0.25">
      <c r="B8636" s="27" t="s">
        <v>1047</v>
      </c>
      <c r="L8636" s="30"/>
      <c r="M8636">
        <v>1914860810</v>
      </c>
      <c r="N8636" t="str">
        <f>VLOOKUP(M8636,[2]CLUES!$A:$B,2,0)</f>
        <v>NLSSA014074</v>
      </c>
      <c r="Q8636" s="27"/>
    </row>
    <row r="8637" spans="2:17" x14ac:dyDescent="0.25">
      <c r="B8637" s="27" t="s">
        <v>1047</v>
      </c>
      <c r="L8637" s="30"/>
      <c r="M8637">
        <v>1914860810</v>
      </c>
      <c r="N8637" t="str">
        <f>VLOOKUP(M8637,[2]CLUES!$A:$B,2,0)</f>
        <v>NLSSA014074</v>
      </c>
      <c r="Q8637" s="27"/>
    </row>
    <row r="8638" spans="2:17" x14ac:dyDescent="0.25">
      <c r="B8638" s="27" t="s">
        <v>1047</v>
      </c>
      <c r="L8638" s="30"/>
      <c r="M8638">
        <v>1914860810</v>
      </c>
      <c r="N8638" t="str">
        <f>VLOOKUP(M8638,[2]CLUES!$A:$B,2,0)</f>
        <v>NLSSA014074</v>
      </c>
      <c r="Q8638" s="27"/>
    </row>
    <row r="8639" spans="2:17" x14ac:dyDescent="0.25">
      <c r="B8639" s="27" t="s">
        <v>1047</v>
      </c>
      <c r="L8639" s="30"/>
      <c r="M8639">
        <v>1914860810</v>
      </c>
      <c r="N8639" t="str">
        <f>VLOOKUP(M8639,[2]CLUES!$A:$B,2,0)</f>
        <v>NLSSA014074</v>
      </c>
      <c r="Q8639" s="27"/>
    </row>
    <row r="8640" spans="2:17" x14ac:dyDescent="0.25">
      <c r="B8640" s="27" t="s">
        <v>1047</v>
      </c>
      <c r="L8640" s="30"/>
      <c r="M8640">
        <v>1914860810</v>
      </c>
      <c r="N8640" t="str">
        <f>VLOOKUP(M8640,[2]CLUES!$A:$B,2,0)</f>
        <v>NLSSA014074</v>
      </c>
      <c r="Q8640" s="27"/>
    </row>
    <row r="8641" spans="2:17" x14ac:dyDescent="0.25">
      <c r="B8641" s="27" t="s">
        <v>1047</v>
      </c>
      <c r="L8641" s="30"/>
      <c r="M8641">
        <v>1914860810</v>
      </c>
      <c r="N8641" t="str">
        <f>VLOOKUP(M8641,[2]CLUES!$A:$B,2,0)</f>
        <v>NLSSA014074</v>
      </c>
      <c r="Q8641" s="27"/>
    </row>
    <row r="8642" spans="2:17" x14ac:dyDescent="0.25">
      <c r="B8642" s="27" t="s">
        <v>1047</v>
      </c>
      <c r="L8642" s="30"/>
      <c r="M8642">
        <v>1914860810</v>
      </c>
      <c r="N8642" t="str">
        <f>VLOOKUP(M8642,[2]CLUES!$A:$B,2,0)</f>
        <v>NLSSA014074</v>
      </c>
      <c r="Q8642" s="27"/>
    </row>
    <row r="8643" spans="2:17" x14ac:dyDescent="0.25">
      <c r="B8643" s="27" t="s">
        <v>1047</v>
      </c>
      <c r="L8643" s="30"/>
      <c r="M8643">
        <v>1914869430</v>
      </c>
      <c r="N8643" t="str">
        <f>VLOOKUP(M8643,[2]CLUES!$A:$B,2,0)</f>
        <v>NLSSA001263</v>
      </c>
      <c r="Q8643" s="27"/>
    </row>
    <row r="8644" spans="2:17" x14ac:dyDescent="0.25">
      <c r="B8644" s="27" t="s">
        <v>1047</v>
      </c>
      <c r="L8644" s="30"/>
      <c r="M8644">
        <v>1914869430</v>
      </c>
      <c r="N8644" t="str">
        <f>VLOOKUP(M8644,[2]CLUES!$A:$B,2,0)</f>
        <v>NLSSA001263</v>
      </c>
      <c r="Q8644" s="27"/>
    </row>
    <row r="8645" spans="2:17" x14ac:dyDescent="0.25">
      <c r="B8645" s="27" t="s">
        <v>1047</v>
      </c>
      <c r="L8645" s="30"/>
      <c r="M8645">
        <v>1914869430</v>
      </c>
      <c r="N8645" t="str">
        <f>VLOOKUP(M8645,[2]CLUES!$A:$B,2,0)</f>
        <v>NLSSA001263</v>
      </c>
      <c r="Q8645" s="27"/>
    </row>
    <row r="8646" spans="2:17" x14ac:dyDescent="0.25">
      <c r="B8646" s="27" t="s">
        <v>1047</v>
      </c>
      <c r="L8646" s="30"/>
      <c r="M8646">
        <v>1914869430</v>
      </c>
      <c r="N8646" t="str">
        <f>VLOOKUP(M8646,[2]CLUES!$A:$B,2,0)</f>
        <v>NLSSA001263</v>
      </c>
      <c r="Q8646" s="27"/>
    </row>
    <row r="8647" spans="2:17" x14ac:dyDescent="0.25">
      <c r="B8647" s="27" t="s">
        <v>1047</v>
      </c>
      <c r="L8647" s="30"/>
      <c r="M8647">
        <v>1914869430</v>
      </c>
      <c r="N8647" t="str">
        <f>VLOOKUP(M8647,[2]CLUES!$A:$B,2,0)</f>
        <v>NLSSA001263</v>
      </c>
      <c r="Q8647" s="27"/>
    </row>
    <row r="8648" spans="2:17" x14ac:dyDescent="0.25">
      <c r="B8648" s="27" t="s">
        <v>1047</v>
      </c>
      <c r="L8648" s="30"/>
      <c r="M8648">
        <v>1914869430</v>
      </c>
      <c r="N8648" t="str">
        <f>VLOOKUP(M8648,[2]CLUES!$A:$B,2,0)</f>
        <v>NLSSA001263</v>
      </c>
      <c r="Q8648" s="27"/>
    </row>
    <row r="8649" spans="2:17" x14ac:dyDescent="0.25">
      <c r="B8649" s="27" t="s">
        <v>1047</v>
      </c>
      <c r="L8649" s="30"/>
      <c r="M8649">
        <v>1914869430</v>
      </c>
      <c r="N8649" t="str">
        <f>VLOOKUP(M8649,[2]CLUES!$A:$B,2,0)</f>
        <v>NLSSA001263</v>
      </c>
      <c r="Q8649" s="27"/>
    </row>
    <row r="8650" spans="2:17" x14ac:dyDescent="0.25">
      <c r="B8650" s="27" t="s">
        <v>1047</v>
      </c>
      <c r="L8650" s="30"/>
      <c r="M8650">
        <v>1914869430</v>
      </c>
      <c r="N8650" t="str">
        <f>VLOOKUP(M8650,[2]CLUES!$A:$B,2,0)</f>
        <v>NLSSA001263</v>
      </c>
      <c r="Q8650" s="27"/>
    </row>
    <row r="8651" spans="2:17" x14ac:dyDescent="0.25">
      <c r="B8651" s="27" t="s">
        <v>1047</v>
      </c>
      <c r="L8651" s="30"/>
      <c r="M8651">
        <v>1914869430</v>
      </c>
      <c r="N8651" t="str">
        <f>VLOOKUP(M8651,[2]CLUES!$A:$B,2,0)</f>
        <v>NLSSA001263</v>
      </c>
      <c r="Q8651" s="27"/>
    </row>
    <row r="8652" spans="2:17" x14ac:dyDescent="0.25">
      <c r="B8652" s="27" t="s">
        <v>1047</v>
      </c>
      <c r="L8652" s="30"/>
      <c r="M8652">
        <v>1914860810</v>
      </c>
      <c r="N8652" t="str">
        <f>VLOOKUP(M8652,[2]CLUES!$A:$B,2,0)</f>
        <v>NLSSA014074</v>
      </c>
      <c r="Q8652" s="27"/>
    </row>
    <row r="8653" spans="2:17" x14ac:dyDescent="0.25">
      <c r="B8653" s="27" t="s">
        <v>1047</v>
      </c>
      <c r="L8653" s="30"/>
      <c r="M8653">
        <v>1914860810</v>
      </c>
      <c r="N8653" t="str">
        <f>VLOOKUP(M8653,[2]CLUES!$A:$B,2,0)</f>
        <v>NLSSA014074</v>
      </c>
      <c r="Q8653" s="27"/>
    </row>
    <row r="8654" spans="2:17" x14ac:dyDescent="0.25">
      <c r="B8654" s="27" t="s">
        <v>1047</v>
      </c>
      <c r="L8654" s="30"/>
      <c r="M8654">
        <v>1914860810</v>
      </c>
      <c r="N8654" t="str">
        <f>VLOOKUP(M8654,[2]CLUES!$A:$B,2,0)</f>
        <v>NLSSA014074</v>
      </c>
      <c r="Q8654" s="27"/>
    </row>
    <row r="8655" spans="2:17" x14ac:dyDescent="0.25">
      <c r="B8655" s="27" t="s">
        <v>1047</v>
      </c>
      <c r="L8655" s="30"/>
      <c r="M8655">
        <v>1914860810</v>
      </c>
      <c r="N8655" t="str">
        <f>VLOOKUP(M8655,[2]CLUES!$A:$B,2,0)</f>
        <v>NLSSA014074</v>
      </c>
      <c r="Q8655" s="27"/>
    </row>
    <row r="8656" spans="2:17" x14ac:dyDescent="0.25">
      <c r="B8656" s="27" t="s">
        <v>1047</v>
      </c>
      <c r="L8656" s="30"/>
      <c r="M8656">
        <v>1914860810</v>
      </c>
      <c r="N8656" t="str">
        <f>VLOOKUP(M8656,[2]CLUES!$A:$B,2,0)</f>
        <v>NLSSA014074</v>
      </c>
      <c r="Q8656" s="27"/>
    </row>
    <row r="8657" spans="2:17" x14ac:dyDescent="0.25">
      <c r="B8657" s="27" t="s">
        <v>1047</v>
      </c>
      <c r="L8657" s="30"/>
      <c r="M8657">
        <v>1914860810</v>
      </c>
      <c r="N8657" t="str">
        <f>VLOOKUP(M8657,[2]CLUES!$A:$B,2,0)</f>
        <v>NLSSA014074</v>
      </c>
      <c r="Q8657" s="27"/>
    </row>
    <row r="8658" spans="2:17" x14ac:dyDescent="0.25">
      <c r="B8658" s="27" t="s">
        <v>1047</v>
      </c>
      <c r="L8658" s="30"/>
      <c r="M8658">
        <v>1914860810</v>
      </c>
      <c r="N8658" t="str">
        <f>VLOOKUP(M8658,[2]CLUES!$A:$B,2,0)</f>
        <v>NLSSA014074</v>
      </c>
      <c r="Q8658" s="27"/>
    </row>
    <row r="8659" spans="2:17" x14ac:dyDescent="0.25">
      <c r="B8659" s="27" t="s">
        <v>1047</v>
      </c>
      <c r="L8659" s="30"/>
      <c r="M8659">
        <v>1914860810</v>
      </c>
      <c r="N8659" t="str">
        <f>VLOOKUP(M8659,[2]CLUES!$A:$B,2,0)</f>
        <v>NLSSA014074</v>
      </c>
      <c r="Q8659" s="27"/>
    </row>
    <row r="8660" spans="2:17" x14ac:dyDescent="0.25">
      <c r="B8660" s="27" t="s">
        <v>1047</v>
      </c>
      <c r="L8660" s="30"/>
      <c r="M8660">
        <v>1914860810</v>
      </c>
      <c r="N8660" t="str">
        <f>VLOOKUP(M8660,[2]CLUES!$A:$B,2,0)</f>
        <v>NLSSA014074</v>
      </c>
      <c r="Q8660" s="27"/>
    </row>
    <row r="8661" spans="2:17" x14ac:dyDescent="0.25">
      <c r="B8661" s="27" t="s">
        <v>1047</v>
      </c>
      <c r="L8661" s="30"/>
      <c r="M8661">
        <v>1914869430</v>
      </c>
      <c r="N8661" t="str">
        <f>VLOOKUP(M8661,[2]CLUES!$A:$B,2,0)</f>
        <v>NLSSA001263</v>
      </c>
      <c r="Q8661" s="27"/>
    </row>
    <row r="8662" spans="2:17" x14ac:dyDescent="0.25">
      <c r="B8662" s="27" t="s">
        <v>1047</v>
      </c>
      <c r="L8662" s="30"/>
      <c r="M8662">
        <v>1914869430</v>
      </c>
      <c r="N8662" t="str">
        <f>VLOOKUP(M8662,[2]CLUES!$A:$B,2,0)</f>
        <v>NLSSA001263</v>
      </c>
      <c r="Q8662" s="27"/>
    </row>
    <row r="8663" spans="2:17" x14ac:dyDescent="0.25">
      <c r="B8663" s="27" t="s">
        <v>1047</v>
      </c>
      <c r="L8663" s="30"/>
      <c r="M8663">
        <v>1914869430</v>
      </c>
      <c r="N8663" t="str">
        <f>VLOOKUP(M8663,[2]CLUES!$A:$B,2,0)</f>
        <v>NLSSA001263</v>
      </c>
      <c r="Q8663" s="27"/>
    </row>
    <row r="8664" spans="2:17" x14ac:dyDescent="0.25">
      <c r="B8664" s="27" t="s">
        <v>1047</v>
      </c>
      <c r="L8664" s="30"/>
      <c r="M8664">
        <v>1914869430</v>
      </c>
      <c r="N8664" t="str">
        <f>VLOOKUP(M8664,[2]CLUES!$A:$B,2,0)</f>
        <v>NLSSA001263</v>
      </c>
      <c r="Q8664" s="27"/>
    </row>
    <row r="8665" spans="2:17" x14ac:dyDescent="0.25">
      <c r="B8665" s="27" t="s">
        <v>1047</v>
      </c>
      <c r="L8665" s="30"/>
      <c r="M8665">
        <v>1914869430</v>
      </c>
      <c r="N8665" t="str">
        <f>VLOOKUP(M8665,[2]CLUES!$A:$B,2,0)</f>
        <v>NLSSA001263</v>
      </c>
      <c r="Q8665" s="27"/>
    </row>
    <row r="8666" spans="2:17" x14ac:dyDescent="0.25">
      <c r="B8666" s="27" t="s">
        <v>1047</v>
      </c>
      <c r="L8666" s="30"/>
      <c r="M8666">
        <v>1914869430</v>
      </c>
      <c r="N8666" t="str">
        <f>VLOOKUP(M8666,[2]CLUES!$A:$B,2,0)</f>
        <v>NLSSA001263</v>
      </c>
      <c r="Q8666" s="27"/>
    </row>
    <row r="8667" spans="2:17" x14ac:dyDescent="0.25">
      <c r="B8667" s="27" t="s">
        <v>1047</v>
      </c>
      <c r="L8667" s="30"/>
      <c r="M8667">
        <v>1914869430</v>
      </c>
      <c r="N8667" t="str">
        <f>VLOOKUP(M8667,[2]CLUES!$A:$B,2,0)</f>
        <v>NLSSA001263</v>
      </c>
      <c r="Q8667" s="27"/>
    </row>
    <row r="8668" spans="2:17" x14ac:dyDescent="0.25">
      <c r="B8668" s="27" t="s">
        <v>1047</v>
      </c>
      <c r="L8668" s="30"/>
      <c r="M8668">
        <v>1914869430</v>
      </c>
      <c r="N8668" t="str">
        <f>VLOOKUP(M8668,[2]CLUES!$A:$B,2,0)</f>
        <v>NLSSA001263</v>
      </c>
      <c r="Q8668" s="27"/>
    </row>
    <row r="8669" spans="2:17" x14ac:dyDescent="0.25">
      <c r="B8669" s="27" t="s">
        <v>1047</v>
      </c>
      <c r="L8669" s="30"/>
      <c r="M8669">
        <v>1914869430</v>
      </c>
      <c r="N8669" t="str">
        <f>VLOOKUP(M8669,[2]CLUES!$A:$B,2,0)</f>
        <v>NLSSA001263</v>
      </c>
      <c r="Q8669" s="27"/>
    </row>
    <row r="8670" spans="2:17" x14ac:dyDescent="0.25">
      <c r="B8670" s="27" t="s">
        <v>1047</v>
      </c>
      <c r="L8670" s="30"/>
      <c r="M8670">
        <v>1914860810</v>
      </c>
      <c r="N8670" t="str">
        <f>VLOOKUP(M8670,[2]CLUES!$A:$B,2,0)</f>
        <v>NLSSA014074</v>
      </c>
      <c r="Q8670" s="27"/>
    </row>
    <row r="8671" spans="2:17" x14ac:dyDescent="0.25">
      <c r="B8671" s="27" t="s">
        <v>1047</v>
      </c>
      <c r="L8671" s="30"/>
      <c r="M8671">
        <v>1914860810</v>
      </c>
      <c r="N8671" t="str">
        <f>VLOOKUP(M8671,[2]CLUES!$A:$B,2,0)</f>
        <v>NLSSA014074</v>
      </c>
      <c r="Q8671" s="27"/>
    </row>
    <row r="8672" spans="2:17" x14ac:dyDescent="0.25">
      <c r="B8672" s="27" t="s">
        <v>1047</v>
      </c>
      <c r="L8672" s="30"/>
      <c r="M8672">
        <v>1914860890</v>
      </c>
      <c r="N8672" t="str">
        <f>VLOOKUP(M8672,[2]CLUES!$A:$B,2,0)</f>
        <v>NLSSA003515</v>
      </c>
      <c r="Q8672" s="27"/>
    </row>
    <row r="8673" spans="2:17" x14ac:dyDescent="0.25">
      <c r="B8673" s="27" t="s">
        <v>1047</v>
      </c>
      <c r="L8673" s="30"/>
      <c r="M8673">
        <v>1914860890</v>
      </c>
      <c r="N8673" t="str">
        <f>VLOOKUP(M8673,[2]CLUES!$A:$B,2,0)</f>
        <v>NLSSA003515</v>
      </c>
      <c r="Q8673" s="27"/>
    </row>
    <row r="8674" spans="2:17" x14ac:dyDescent="0.25">
      <c r="B8674" s="27" t="s">
        <v>1047</v>
      </c>
      <c r="L8674" s="30"/>
      <c r="M8674">
        <v>1914860890</v>
      </c>
      <c r="N8674" t="str">
        <f>VLOOKUP(M8674,[2]CLUES!$A:$B,2,0)</f>
        <v>NLSSA003515</v>
      </c>
      <c r="Q8674" s="27"/>
    </row>
    <row r="8675" spans="2:17" x14ac:dyDescent="0.25">
      <c r="B8675" s="27" t="s">
        <v>1047</v>
      </c>
      <c r="L8675" s="30"/>
      <c r="M8675">
        <v>1914860890</v>
      </c>
      <c r="N8675" t="str">
        <f>VLOOKUP(M8675,[2]CLUES!$A:$B,2,0)</f>
        <v>NLSSA003515</v>
      </c>
      <c r="Q8675" s="27"/>
    </row>
    <row r="8676" spans="2:17" x14ac:dyDescent="0.25">
      <c r="B8676" s="27" t="s">
        <v>1047</v>
      </c>
      <c r="L8676" s="30"/>
      <c r="M8676">
        <v>1914860890</v>
      </c>
      <c r="N8676" t="str">
        <f>VLOOKUP(M8676,[2]CLUES!$A:$B,2,0)</f>
        <v>NLSSA003515</v>
      </c>
      <c r="Q8676" s="27"/>
    </row>
    <row r="8677" spans="2:17" x14ac:dyDescent="0.25">
      <c r="B8677" s="27" t="s">
        <v>1047</v>
      </c>
      <c r="L8677" s="30"/>
      <c r="M8677">
        <v>1914860890</v>
      </c>
      <c r="N8677" t="str">
        <f>VLOOKUP(M8677,[2]CLUES!$A:$B,2,0)</f>
        <v>NLSSA003515</v>
      </c>
      <c r="Q8677" s="27"/>
    </row>
    <row r="8678" spans="2:17" x14ac:dyDescent="0.25">
      <c r="B8678" s="27" t="s">
        <v>1047</v>
      </c>
      <c r="L8678" s="30"/>
      <c r="M8678">
        <v>1914860890</v>
      </c>
      <c r="N8678" t="str">
        <f>VLOOKUP(M8678,[2]CLUES!$A:$B,2,0)</f>
        <v>NLSSA003515</v>
      </c>
      <c r="Q8678" s="27"/>
    </row>
    <row r="8679" spans="2:17" x14ac:dyDescent="0.25">
      <c r="B8679" s="27" t="s">
        <v>1047</v>
      </c>
      <c r="L8679" s="30"/>
      <c r="M8679">
        <v>1914869430</v>
      </c>
      <c r="N8679" t="str">
        <f>VLOOKUP(M8679,[2]CLUES!$A:$B,2,0)</f>
        <v>NLSSA001263</v>
      </c>
      <c r="Q8679" s="27"/>
    </row>
    <row r="8680" spans="2:17" x14ac:dyDescent="0.25">
      <c r="B8680" s="27" t="s">
        <v>1047</v>
      </c>
      <c r="L8680" s="30"/>
      <c r="M8680">
        <v>1914869440</v>
      </c>
      <c r="N8680" t="str">
        <f>VLOOKUP(M8680,[2]CLUES!$A:$B,2,0)</f>
        <v>NLSSA000855</v>
      </c>
      <c r="Q8680" s="27"/>
    </row>
    <row r="8681" spans="2:17" x14ac:dyDescent="0.25">
      <c r="B8681" s="27" t="s">
        <v>1047</v>
      </c>
      <c r="L8681" s="30"/>
      <c r="M8681">
        <v>1914869440</v>
      </c>
      <c r="N8681" t="str">
        <f>VLOOKUP(M8681,[2]CLUES!$A:$B,2,0)</f>
        <v>NLSSA000855</v>
      </c>
      <c r="Q8681" s="27"/>
    </row>
    <row r="8682" spans="2:17" x14ac:dyDescent="0.25">
      <c r="B8682" s="27" t="s">
        <v>1047</v>
      </c>
      <c r="L8682" s="30"/>
      <c r="M8682">
        <v>1914869440</v>
      </c>
      <c r="N8682" t="str">
        <f>VLOOKUP(M8682,[2]CLUES!$A:$B,2,0)</f>
        <v>NLSSA000855</v>
      </c>
      <c r="Q8682" s="27"/>
    </row>
    <row r="8683" spans="2:17" x14ac:dyDescent="0.25">
      <c r="B8683" s="27" t="s">
        <v>1047</v>
      </c>
      <c r="L8683" s="30"/>
      <c r="M8683">
        <v>1914869440</v>
      </c>
      <c r="N8683" t="str">
        <f>VLOOKUP(M8683,[2]CLUES!$A:$B,2,0)</f>
        <v>NLSSA000855</v>
      </c>
      <c r="Q8683" s="27"/>
    </row>
    <row r="8684" spans="2:17" x14ac:dyDescent="0.25">
      <c r="B8684" s="27" t="s">
        <v>1047</v>
      </c>
      <c r="L8684" s="30"/>
      <c r="M8684">
        <v>1914869440</v>
      </c>
      <c r="N8684" t="str">
        <f>VLOOKUP(M8684,[2]CLUES!$A:$B,2,0)</f>
        <v>NLSSA000855</v>
      </c>
      <c r="Q8684" s="27"/>
    </row>
    <row r="8685" spans="2:17" x14ac:dyDescent="0.25">
      <c r="B8685" s="27" t="s">
        <v>1047</v>
      </c>
      <c r="L8685" s="30"/>
      <c r="M8685">
        <v>1914869440</v>
      </c>
      <c r="N8685" t="str">
        <f>VLOOKUP(M8685,[2]CLUES!$A:$B,2,0)</f>
        <v>NLSSA000855</v>
      </c>
      <c r="Q8685" s="27"/>
    </row>
    <row r="8686" spans="2:17" x14ac:dyDescent="0.25">
      <c r="B8686" s="27" t="s">
        <v>1047</v>
      </c>
      <c r="L8686" s="30"/>
      <c r="M8686">
        <v>1914869440</v>
      </c>
      <c r="N8686" t="str">
        <f>VLOOKUP(M8686,[2]CLUES!$A:$B,2,0)</f>
        <v>NLSSA000855</v>
      </c>
      <c r="Q8686" s="27"/>
    </row>
    <row r="8687" spans="2:17" x14ac:dyDescent="0.25">
      <c r="B8687" s="27" t="s">
        <v>1047</v>
      </c>
      <c r="L8687" s="30"/>
      <c r="M8687">
        <v>1914869440</v>
      </c>
      <c r="N8687" t="str">
        <f>VLOOKUP(M8687,[2]CLUES!$A:$B,2,0)</f>
        <v>NLSSA000855</v>
      </c>
      <c r="Q8687" s="27"/>
    </row>
    <row r="8688" spans="2:17" x14ac:dyDescent="0.25">
      <c r="B8688" s="27" t="s">
        <v>1047</v>
      </c>
      <c r="L8688" s="30"/>
      <c r="M8688">
        <v>1914860900</v>
      </c>
      <c r="N8688" t="str">
        <f>VLOOKUP(M8688,[2]CLUES!$A:$B,2,0)</f>
        <v>NLSSA003631</v>
      </c>
      <c r="Q8688" s="27"/>
    </row>
    <row r="8689" spans="2:17" x14ac:dyDescent="0.25">
      <c r="B8689" s="27" t="s">
        <v>1047</v>
      </c>
      <c r="L8689" s="30"/>
      <c r="M8689">
        <v>1914860900</v>
      </c>
      <c r="N8689" t="str">
        <f>VLOOKUP(M8689,[2]CLUES!$A:$B,2,0)</f>
        <v>NLSSA003631</v>
      </c>
      <c r="Q8689" s="27"/>
    </row>
    <row r="8690" spans="2:17" x14ac:dyDescent="0.25">
      <c r="B8690" s="27" t="s">
        <v>1047</v>
      </c>
      <c r="L8690" s="30"/>
      <c r="M8690">
        <v>1914860900</v>
      </c>
      <c r="N8690" t="str">
        <f>VLOOKUP(M8690,[2]CLUES!$A:$B,2,0)</f>
        <v>NLSSA003631</v>
      </c>
      <c r="Q8690" s="27"/>
    </row>
    <row r="8691" spans="2:17" x14ac:dyDescent="0.25">
      <c r="B8691" s="27" t="s">
        <v>1047</v>
      </c>
      <c r="L8691" s="30"/>
      <c r="M8691">
        <v>1914860900</v>
      </c>
      <c r="N8691" t="str">
        <f>VLOOKUP(M8691,[2]CLUES!$A:$B,2,0)</f>
        <v>NLSSA003631</v>
      </c>
      <c r="Q8691" s="27"/>
    </row>
    <row r="8692" spans="2:17" x14ac:dyDescent="0.25">
      <c r="B8692" s="27" t="s">
        <v>1047</v>
      </c>
      <c r="L8692" s="30"/>
      <c r="M8692">
        <v>1914860900</v>
      </c>
      <c r="N8692" t="str">
        <f>VLOOKUP(M8692,[2]CLUES!$A:$B,2,0)</f>
        <v>NLSSA003631</v>
      </c>
      <c r="Q8692" s="27"/>
    </row>
    <row r="8693" spans="2:17" x14ac:dyDescent="0.25">
      <c r="B8693" s="27" t="s">
        <v>1047</v>
      </c>
      <c r="L8693" s="30"/>
      <c r="M8693">
        <v>1914860900</v>
      </c>
      <c r="N8693" t="str">
        <f>VLOOKUP(M8693,[2]CLUES!$A:$B,2,0)</f>
        <v>NLSSA003631</v>
      </c>
      <c r="Q8693" s="27"/>
    </row>
    <row r="8694" spans="2:17" x14ac:dyDescent="0.25">
      <c r="B8694" s="27" t="s">
        <v>1047</v>
      </c>
      <c r="L8694" s="30"/>
      <c r="M8694">
        <v>1914860010</v>
      </c>
      <c r="N8694" t="str">
        <f>VLOOKUP(M8694,[2]CLUES!$A:$B,2,0)</f>
        <v>NLSSA014156</v>
      </c>
      <c r="Q8694" s="27"/>
    </row>
    <row r="8695" spans="2:17" x14ac:dyDescent="0.25">
      <c r="B8695" s="27" t="s">
        <v>1047</v>
      </c>
      <c r="L8695" s="30"/>
      <c r="M8695">
        <v>1914860010</v>
      </c>
      <c r="N8695" t="str">
        <f>VLOOKUP(M8695,[2]CLUES!$A:$B,2,0)</f>
        <v>NLSSA014156</v>
      </c>
      <c r="Q8695" s="27"/>
    </row>
    <row r="8696" spans="2:17" x14ac:dyDescent="0.25">
      <c r="B8696" s="27" t="s">
        <v>1047</v>
      </c>
      <c r="L8696" s="30"/>
      <c r="M8696">
        <v>1914860010</v>
      </c>
      <c r="N8696" t="str">
        <f>VLOOKUP(M8696,[2]CLUES!$A:$B,2,0)</f>
        <v>NLSSA014156</v>
      </c>
      <c r="Q8696" s="27"/>
    </row>
    <row r="8697" spans="2:17" x14ac:dyDescent="0.25">
      <c r="B8697" s="27" t="s">
        <v>1047</v>
      </c>
      <c r="L8697" s="30"/>
      <c r="M8697">
        <v>1914860010</v>
      </c>
      <c r="N8697" t="str">
        <f>VLOOKUP(M8697,[2]CLUES!$A:$B,2,0)</f>
        <v>NLSSA014156</v>
      </c>
      <c r="Q8697" s="27"/>
    </row>
    <row r="8698" spans="2:17" x14ac:dyDescent="0.25">
      <c r="B8698" s="27" t="s">
        <v>1047</v>
      </c>
      <c r="L8698" s="30"/>
      <c r="M8698">
        <v>1914860830</v>
      </c>
      <c r="N8698" t="str">
        <f>VLOOKUP(M8698,[2]CLUES!$A:$B,2,0)</f>
        <v>NLSSA014091</v>
      </c>
      <c r="Q8698" s="27"/>
    </row>
    <row r="8699" spans="2:17" x14ac:dyDescent="0.25">
      <c r="B8699" s="27" t="s">
        <v>1047</v>
      </c>
      <c r="L8699" s="30"/>
      <c r="M8699">
        <v>1914860830</v>
      </c>
      <c r="N8699" t="str">
        <f>VLOOKUP(M8699,[2]CLUES!$A:$B,2,0)</f>
        <v>NLSSA014091</v>
      </c>
      <c r="Q8699" s="27"/>
    </row>
    <row r="8700" spans="2:17" x14ac:dyDescent="0.25">
      <c r="B8700" s="27" t="s">
        <v>1047</v>
      </c>
      <c r="L8700" s="30"/>
      <c r="M8700">
        <v>1914860830</v>
      </c>
      <c r="N8700" t="str">
        <f>VLOOKUP(M8700,[2]CLUES!$A:$B,2,0)</f>
        <v>NLSSA014091</v>
      </c>
      <c r="Q8700" s="27"/>
    </row>
    <row r="8701" spans="2:17" x14ac:dyDescent="0.25">
      <c r="B8701" s="27" t="s">
        <v>1047</v>
      </c>
      <c r="L8701" s="30"/>
      <c r="M8701">
        <v>1914860830</v>
      </c>
      <c r="N8701" t="str">
        <f>VLOOKUP(M8701,[2]CLUES!$A:$B,2,0)</f>
        <v>NLSSA014091</v>
      </c>
      <c r="Q8701" s="27"/>
    </row>
    <row r="8702" spans="2:17" x14ac:dyDescent="0.25">
      <c r="B8702" s="27" t="s">
        <v>1047</v>
      </c>
      <c r="L8702" s="30"/>
      <c r="M8702">
        <v>1914860830</v>
      </c>
      <c r="N8702" t="str">
        <f>VLOOKUP(M8702,[2]CLUES!$A:$B,2,0)</f>
        <v>NLSSA014091</v>
      </c>
      <c r="Q8702" s="27"/>
    </row>
    <row r="8703" spans="2:17" x14ac:dyDescent="0.25">
      <c r="B8703" s="27" t="s">
        <v>1047</v>
      </c>
      <c r="L8703" s="30"/>
      <c r="M8703">
        <v>1914860830</v>
      </c>
      <c r="N8703" t="str">
        <f>VLOOKUP(M8703,[2]CLUES!$A:$B,2,0)</f>
        <v>NLSSA014091</v>
      </c>
      <c r="Q8703" s="27"/>
    </row>
    <row r="8704" spans="2:17" x14ac:dyDescent="0.25">
      <c r="B8704" s="27" t="s">
        <v>1047</v>
      </c>
      <c r="L8704" s="30"/>
      <c r="M8704">
        <v>1914860830</v>
      </c>
      <c r="N8704" t="str">
        <f>VLOOKUP(M8704,[2]CLUES!$A:$B,2,0)</f>
        <v>NLSSA014091</v>
      </c>
      <c r="Q8704" s="27"/>
    </row>
    <row r="8705" spans="2:17" x14ac:dyDescent="0.25">
      <c r="B8705" s="27" t="s">
        <v>1047</v>
      </c>
      <c r="L8705" s="30"/>
      <c r="M8705">
        <v>1914860830</v>
      </c>
      <c r="N8705" t="str">
        <f>VLOOKUP(M8705,[2]CLUES!$A:$B,2,0)</f>
        <v>NLSSA014091</v>
      </c>
      <c r="Q8705" s="27"/>
    </row>
    <row r="8706" spans="2:17" x14ac:dyDescent="0.25">
      <c r="B8706" s="27" t="s">
        <v>1047</v>
      </c>
      <c r="L8706" s="30"/>
      <c r="M8706">
        <v>1914861250</v>
      </c>
      <c r="N8706" t="str">
        <f>VLOOKUP(M8706,[2]CLUES!$A:$B,2,0)</f>
        <v>NLSSA003544</v>
      </c>
      <c r="Q8706" s="27"/>
    </row>
    <row r="8707" spans="2:17" x14ac:dyDescent="0.25">
      <c r="B8707" s="27" t="s">
        <v>1047</v>
      </c>
      <c r="L8707" s="30"/>
      <c r="M8707">
        <v>1914861250</v>
      </c>
      <c r="N8707" t="str">
        <f>VLOOKUP(M8707,[2]CLUES!$A:$B,2,0)</f>
        <v>NLSSA003544</v>
      </c>
      <c r="Q8707" s="27"/>
    </row>
    <row r="8708" spans="2:17" x14ac:dyDescent="0.25">
      <c r="B8708" s="27" t="s">
        <v>1047</v>
      </c>
      <c r="L8708" s="30"/>
      <c r="M8708">
        <v>1914861250</v>
      </c>
      <c r="N8708" t="str">
        <f>VLOOKUP(M8708,[2]CLUES!$A:$B,2,0)</f>
        <v>NLSSA003544</v>
      </c>
      <c r="Q8708" s="27"/>
    </row>
    <row r="8709" spans="2:17" x14ac:dyDescent="0.25">
      <c r="B8709" s="27" t="s">
        <v>1047</v>
      </c>
      <c r="L8709" s="30"/>
      <c r="M8709">
        <v>1914861250</v>
      </c>
      <c r="N8709" t="str">
        <f>VLOOKUP(M8709,[2]CLUES!$A:$B,2,0)</f>
        <v>NLSSA003544</v>
      </c>
      <c r="Q8709" s="27"/>
    </row>
    <row r="8710" spans="2:17" x14ac:dyDescent="0.25">
      <c r="B8710" s="27" t="s">
        <v>1047</v>
      </c>
      <c r="L8710" s="30"/>
      <c r="M8710">
        <v>1914861250</v>
      </c>
      <c r="N8710" t="str">
        <f>VLOOKUP(M8710,[2]CLUES!$A:$B,2,0)</f>
        <v>NLSSA003544</v>
      </c>
      <c r="Q8710" s="27"/>
    </row>
    <row r="8711" spans="2:17" x14ac:dyDescent="0.25">
      <c r="B8711" s="27" t="s">
        <v>1047</v>
      </c>
      <c r="L8711" s="30"/>
      <c r="M8711">
        <v>1914861260</v>
      </c>
      <c r="N8711" t="str">
        <f>VLOOKUP(M8711,[2]CLUES!$A:$B,2,0)</f>
        <v>NLSSA003305</v>
      </c>
      <c r="Q8711" s="27"/>
    </row>
    <row r="8712" spans="2:17" x14ac:dyDescent="0.25">
      <c r="B8712" s="27" t="s">
        <v>1047</v>
      </c>
      <c r="L8712" s="30"/>
      <c r="M8712">
        <v>1914861260</v>
      </c>
      <c r="N8712" t="str">
        <f>VLOOKUP(M8712,[2]CLUES!$A:$B,2,0)</f>
        <v>NLSSA003305</v>
      </c>
      <c r="Q8712" s="27"/>
    </row>
    <row r="8713" spans="2:17" x14ac:dyDescent="0.25">
      <c r="B8713" s="27" t="s">
        <v>1047</v>
      </c>
      <c r="L8713" s="30"/>
      <c r="M8713">
        <v>1914861260</v>
      </c>
      <c r="N8713" t="str">
        <f>VLOOKUP(M8713,[2]CLUES!$A:$B,2,0)</f>
        <v>NLSSA003305</v>
      </c>
      <c r="Q8713" s="27"/>
    </row>
    <row r="8714" spans="2:17" x14ac:dyDescent="0.25">
      <c r="B8714" s="27" t="s">
        <v>1047</v>
      </c>
      <c r="L8714" s="30"/>
      <c r="M8714">
        <v>1914861260</v>
      </c>
      <c r="N8714" t="str">
        <f>VLOOKUP(M8714,[2]CLUES!$A:$B,2,0)</f>
        <v>NLSSA003305</v>
      </c>
      <c r="Q8714" s="27"/>
    </row>
    <row r="8715" spans="2:17" x14ac:dyDescent="0.25">
      <c r="B8715" s="27" t="s">
        <v>1047</v>
      </c>
      <c r="L8715" s="30"/>
      <c r="M8715">
        <v>1914861290</v>
      </c>
      <c r="N8715" t="str">
        <f>VLOOKUP(M8715,[2]CLUES!$A:$B,2,0)</f>
        <v>NLSSA003433</v>
      </c>
      <c r="Q8715" s="27"/>
    </row>
    <row r="8716" spans="2:17" x14ac:dyDescent="0.25">
      <c r="B8716" s="27" t="s">
        <v>1047</v>
      </c>
      <c r="L8716" s="30"/>
      <c r="M8716">
        <v>1914861300</v>
      </c>
      <c r="N8716" t="str">
        <f>VLOOKUP(M8716,[2]CLUES!$A:$B,2,0)</f>
        <v>NLSSA003235</v>
      </c>
      <c r="Q8716" s="27"/>
    </row>
    <row r="8717" spans="2:17" x14ac:dyDescent="0.25">
      <c r="B8717" s="27" t="s">
        <v>1047</v>
      </c>
      <c r="L8717" s="30"/>
      <c r="M8717">
        <v>1914861300</v>
      </c>
      <c r="N8717" t="str">
        <f>VLOOKUP(M8717,[2]CLUES!$A:$B,2,0)</f>
        <v>NLSSA003235</v>
      </c>
      <c r="Q8717" s="27"/>
    </row>
    <row r="8718" spans="2:17" x14ac:dyDescent="0.25">
      <c r="B8718" s="27" t="s">
        <v>1047</v>
      </c>
      <c r="L8718" s="30"/>
      <c r="M8718">
        <v>1914861300</v>
      </c>
      <c r="N8718" t="str">
        <f>VLOOKUP(M8718,[2]CLUES!$A:$B,2,0)</f>
        <v>NLSSA003235</v>
      </c>
      <c r="Q8718" s="27"/>
    </row>
    <row r="8719" spans="2:17" x14ac:dyDescent="0.25">
      <c r="B8719" s="27" t="s">
        <v>1047</v>
      </c>
      <c r="L8719" s="30"/>
      <c r="M8719">
        <v>1914861300</v>
      </c>
      <c r="N8719" t="str">
        <f>VLOOKUP(M8719,[2]CLUES!$A:$B,2,0)</f>
        <v>NLSSA003235</v>
      </c>
      <c r="Q8719" s="27"/>
    </row>
    <row r="8720" spans="2:17" x14ac:dyDescent="0.25">
      <c r="B8720" s="27" t="s">
        <v>1047</v>
      </c>
      <c r="L8720" s="30"/>
      <c r="M8720">
        <v>1914861310</v>
      </c>
      <c r="N8720" t="str">
        <f>VLOOKUP(M8720,[2]CLUES!$A:$B,2,0)</f>
        <v>NLSSA001671</v>
      </c>
      <c r="Q8720" s="27"/>
    </row>
    <row r="8721" spans="2:17" x14ac:dyDescent="0.25">
      <c r="B8721" s="27" t="s">
        <v>1047</v>
      </c>
      <c r="L8721" s="30"/>
      <c r="M8721">
        <v>1914861310</v>
      </c>
      <c r="N8721" t="str">
        <f>VLOOKUP(M8721,[2]CLUES!$A:$B,2,0)</f>
        <v>NLSSA001671</v>
      </c>
      <c r="Q8721" s="27"/>
    </row>
    <row r="8722" spans="2:17" x14ac:dyDescent="0.25">
      <c r="B8722" s="27" t="s">
        <v>1047</v>
      </c>
      <c r="L8722" s="30"/>
      <c r="M8722">
        <v>1914861310</v>
      </c>
      <c r="N8722" t="str">
        <f>VLOOKUP(M8722,[2]CLUES!$A:$B,2,0)</f>
        <v>NLSSA001671</v>
      </c>
      <c r="Q8722" s="27"/>
    </row>
    <row r="8723" spans="2:17" x14ac:dyDescent="0.25">
      <c r="B8723" s="27" t="s">
        <v>1047</v>
      </c>
      <c r="L8723" s="30"/>
      <c r="M8723">
        <v>1914861310</v>
      </c>
      <c r="N8723" t="str">
        <f>VLOOKUP(M8723,[2]CLUES!$A:$B,2,0)</f>
        <v>NLSSA001671</v>
      </c>
      <c r="Q8723" s="27"/>
    </row>
    <row r="8724" spans="2:17" x14ac:dyDescent="0.25">
      <c r="B8724" s="27" t="s">
        <v>1047</v>
      </c>
      <c r="L8724" s="30"/>
      <c r="M8724">
        <v>1914861350</v>
      </c>
      <c r="N8724" t="str">
        <f>VLOOKUP(M8724,[2]CLUES!$A:$B,2,0)</f>
        <v>NLSSA003252</v>
      </c>
      <c r="Q8724" s="27"/>
    </row>
    <row r="8725" spans="2:17" x14ac:dyDescent="0.25">
      <c r="B8725" s="27" t="s">
        <v>1047</v>
      </c>
      <c r="L8725" s="30"/>
      <c r="M8725">
        <v>1914861350</v>
      </c>
      <c r="N8725" t="str">
        <f>VLOOKUP(M8725,[2]CLUES!$A:$B,2,0)</f>
        <v>NLSSA003252</v>
      </c>
      <c r="Q8725" s="27"/>
    </row>
    <row r="8726" spans="2:17" x14ac:dyDescent="0.25">
      <c r="B8726" s="27" t="s">
        <v>1047</v>
      </c>
      <c r="L8726" s="30"/>
      <c r="M8726">
        <v>1914861360</v>
      </c>
      <c r="N8726" t="str">
        <f>VLOOKUP(M8726,[2]CLUES!$A:$B,2,0)</f>
        <v>NLSSA003223</v>
      </c>
      <c r="Q8726" s="27"/>
    </row>
    <row r="8727" spans="2:17" x14ac:dyDescent="0.25">
      <c r="B8727" s="27" t="s">
        <v>1047</v>
      </c>
      <c r="L8727" s="30"/>
      <c r="M8727">
        <v>1914861360</v>
      </c>
      <c r="N8727" t="str">
        <f>VLOOKUP(M8727,[2]CLUES!$A:$B,2,0)</f>
        <v>NLSSA003223</v>
      </c>
      <c r="Q8727" s="27"/>
    </row>
    <row r="8728" spans="2:17" x14ac:dyDescent="0.25">
      <c r="B8728" s="27" t="s">
        <v>1047</v>
      </c>
      <c r="L8728" s="30"/>
      <c r="M8728">
        <v>1914861360</v>
      </c>
      <c r="N8728" t="str">
        <f>VLOOKUP(M8728,[2]CLUES!$A:$B,2,0)</f>
        <v>NLSSA003223</v>
      </c>
      <c r="Q8728" s="27"/>
    </row>
    <row r="8729" spans="2:17" x14ac:dyDescent="0.25">
      <c r="B8729" s="27" t="s">
        <v>1047</v>
      </c>
      <c r="L8729" s="30"/>
      <c r="M8729">
        <v>1914861370</v>
      </c>
      <c r="N8729" t="str">
        <f>VLOOKUP(M8729,[2]CLUES!$A:$B,2,0)</f>
        <v>NLSSA003276</v>
      </c>
      <c r="Q8729" s="27"/>
    </row>
    <row r="8730" spans="2:17" x14ac:dyDescent="0.25">
      <c r="B8730" s="27" t="s">
        <v>1047</v>
      </c>
      <c r="L8730" s="30"/>
      <c r="M8730">
        <v>1914861370</v>
      </c>
      <c r="N8730" t="str">
        <f>VLOOKUP(M8730,[2]CLUES!$A:$B,2,0)</f>
        <v>NLSSA003276</v>
      </c>
      <c r="Q8730" s="27"/>
    </row>
    <row r="8731" spans="2:17" x14ac:dyDescent="0.25">
      <c r="B8731" s="27" t="s">
        <v>1047</v>
      </c>
      <c r="L8731" s="30"/>
      <c r="M8731">
        <v>1914861380</v>
      </c>
      <c r="N8731" t="str">
        <f>VLOOKUP(M8731,[2]CLUES!$A:$B,2,0)</f>
        <v>NLSSA003293</v>
      </c>
      <c r="Q8731" s="27"/>
    </row>
    <row r="8732" spans="2:17" x14ac:dyDescent="0.25">
      <c r="B8732" s="27" t="s">
        <v>1047</v>
      </c>
      <c r="L8732" s="30"/>
      <c r="M8732">
        <v>1914861380</v>
      </c>
      <c r="N8732" t="str">
        <f>VLOOKUP(M8732,[2]CLUES!$A:$B,2,0)</f>
        <v>NLSSA003293</v>
      </c>
      <c r="Q8732" s="27"/>
    </row>
    <row r="8733" spans="2:17" x14ac:dyDescent="0.25">
      <c r="B8733" s="27" t="s">
        <v>1047</v>
      </c>
      <c r="L8733" s="30"/>
      <c r="M8733">
        <v>1914861450</v>
      </c>
      <c r="N8733" t="str">
        <f>VLOOKUP(M8733,[2]CLUES!$A:$B,2,0)</f>
        <v>NLSSA001666</v>
      </c>
      <c r="Q8733" s="27"/>
    </row>
    <row r="8734" spans="2:17" x14ac:dyDescent="0.25">
      <c r="B8734" s="27" t="s">
        <v>1047</v>
      </c>
      <c r="L8734" s="30"/>
      <c r="M8734">
        <v>1914861450</v>
      </c>
      <c r="N8734" t="str">
        <f>VLOOKUP(M8734,[2]CLUES!$A:$B,2,0)</f>
        <v>NLSSA001666</v>
      </c>
      <c r="Q8734" s="27"/>
    </row>
    <row r="8735" spans="2:17" x14ac:dyDescent="0.25">
      <c r="B8735" s="27" t="s">
        <v>1047</v>
      </c>
      <c r="L8735" s="30"/>
      <c r="M8735">
        <v>1914861460</v>
      </c>
      <c r="N8735" t="str">
        <f>VLOOKUP(M8735,[2]CLUES!$A:$B,2,0)</f>
        <v>NLSSA003240</v>
      </c>
      <c r="Q8735" s="27"/>
    </row>
    <row r="8736" spans="2:17" x14ac:dyDescent="0.25">
      <c r="B8736" s="27" t="s">
        <v>1047</v>
      </c>
      <c r="L8736" s="30"/>
      <c r="M8736">
        <v>1914861460</v>
      </c>
      <c r="N8736" t="str">
        <f>VLOOKUP(M8736,[2]CLUES!$A:$B,2,0)</f>
        <v>NLSSA003240</v>
      </c>
      <c r="Q8736" s="27"/>
    </row>
    <row r="8737" spans="2:17" x14ac:dyDescent="0.25">
      <c r="B8737" s="27" t="s">
        <v>1047</v>
      </c>
      <c r="L8737" s="30"/>
      <c r="M8737">
        <v>1914861460</v>
      </c>
      <c r="N8737" t="str">
        <f>VLOOKUP(M8737,[2]CLUES!$A:$B,2,0)</f>
        <v>NLSSA003240</v>
      </c>
      <c r="Q8737" s="27"/>
    </row>
    <row r="8738" spans="2:17" x14ac:dyDescent="0.25">
      <c r="B8738" s="27" t="s">
        <v>1047</v>
      </c>
      <c r="L8738" s="30"/>
      <c r="M8738">
        <v>1914861460</v>
      </c>
      <c r="N8738" t="str">
        <f>VLOOKUP(M8738,[2]CLUES!$A:$B,2,0)</f>
        <v>NLSSA003240</v>
      </c>
      <c r="Q8738" s="27"/>
    </row>
    <row r="8739" spans="2:17" x14ac:dyDescent="0.25">
      <c r="B8739" s="27" t="s">
        <v>1047</v>
      </c>
      <c r="L8739" s="30"/>
      <c r="M8739">
        <v>1914861460</v>
      </c>
      <c r="N8739" t="str">
        <f>VLOOKUP(M8739,[2]CLUES!$A:$B,2,0)</f>
        <v>NLSSA003240</v>
      </c>
      <c r="Q8739" s="27"/>
    </row>
    <row r="8740" spans="2:17" x14ac:dyDescent="0.25">
      <c r="B8740" s="27" t="s">
        <v>1047</v>
      </c>
      <c r="L8740" s="30"/>
      <c r="M8740">
        <v>1914861460</v>
      </c>
      <c r="N8740" t="str">
        <f>VLOOKUP(M8740,[2]CLUES!$A:$B,2,0)</f>
        <v>NLSSA003240</v>
      </c>
      <c r="Q8740" s="27"/>
    </row>
    <row r="8741" spans="2:17" x14ac:dyDescent="0.25">
      <c r="B8741" s="27" t="s">
        <v>1047</v>
      </c>
      <c r="L8741" s="30"/>
      <c r="M8741">
        <v>1914861460</v>
      </c>
      <c r="N8741" t="str">
        <f>VLOOKUP(M8741,[2]CLUES!$A:$B,2,0)</f>
        <v>NLSSA003240</v>
      </c>
      <c r="Q8741" s="27"/>
    </row>
    <row r="8742" spans="2:17" x14ac:dyDescent="0.25">
      <c r="B8742" s="27" t="s">
        <v>1047</v>
      </c>
      <c r="L8742" s="30"/>
      <c r="M8742">
        <v>1914862170</v>
      </c>
      <c r="N8742" t="str">
        <f>VLOOKUP(M8742,[2]CLUES!$A:$B,2,0)</f>
        <v>NLSSA001601</v>
      </c>
      <c r="Q8742" s="27"/>
    </row>
    <row r="8743" spans="2:17" x14ac:dyDescent="0.25">
      <c r="B8743" s="27" t="s">
        <v>1047</v>
      </c>
      <c r="L8743" s="30"/>
      <c r="M8743">
        <v>1914862170</v>
      </c>
      <c r="N8743" t="str">
        <f>VLOOKUP(M8743,[2]CLUES!$A:$B,2,0)</f>
        <v>NLSSA001601</v>
      </c>
      <c r="Q8743" s="27"/>
    </row>
    <row r="8744" spans="2:17" x14ac:dyDescent="0.25">
      <c r="B8744" s="27" t="s">
        <v>1047</v>
      </c>
      <c r="L8744" s="30"/>
      <c r="M8744">
        <v>1914862170</v>
      </c>
      <c r="N8744" t="str">
        <f>VLOOKUP(M8744,[2]CLUES!$A:$B,2,0)</f>
        <v>NLSSA001601</v>
      </c>
      <c r="Q8744" s="27"/>
    </row>
    <row r="8745" spans="2:17" x14ac:dyDescent="0.25">
      <c r="B8745" s="27" t="s">
        <v>1047</v>
      </c>
      <c r="L8745" s="30"/>
      <c r="M8745">
        <v>1914862170</v>
      </c>
      <c r="N8745" t="str">
        <f>VLOOKUP(M8745,[2]CLUES!$A:$B,2,0)</f>
        <v>NLSSA001601</v>
      </c>
      <c r="Q8745" s="27"/>
    </row>
    <row r="8746" spans="2:17" x14ac:dyDescent="0.25">
      <c r="B8746" s="27" t="s">
        <v>1047</v>
      </c>
      <c r="L8746" s="30"/>
      <c r="M8746">
        <v>1914862640</v>
      </c>
      <c r="N8746" t="str">
        <f>VLOOKUP(M8746,[2]CLUES!$A:$B,2,0)</f>
        <v>NLSSA004261</v>
      </c>
      <c r="Q8746" s="27"/>
    </row>
    <row r="8747" spans="2:17" x14ac:dyDescent="0.25">
      <c r="B8747" s="27" t="s">
        <v>1047</v>
      </c>
      <c r="L8747" s="30"/>
      <c r="M8747">
        <v>1914862650</v>
      </c>
      <c r="N8747" t="str">
        <f>VLOOKUP(M8747,[2]CLUES!$A:$B,2,0)</f>
        <v>NLSSA001560</v>
      </c>
      <c r="Q8747" s="27"/>
    </row>
    <row r="8748" spans="2:17" x14ac:dyDescent="0.25">
      <c r="B8748" s="27" t="s">
        <v>1047</v>
      </c>
      <c r="L8748" s="30"/>
      <c r="M8748">
        <v>1914862650</v>
      </c>
      <c r="N8748" t="str">
        <f>VLOOKUP(M8748,[2]CLUES!$A:$B,2,0)</f>
        <v>NLSSA001560</v>
      </c>
      <c r="Q8748" s="27"/>
    </row>
    <row r="8749" spans="2:17" x14ac:dyDescent="0.25">
      <c r="B8749" s="27" t="s">
        <v>1047</v>
      </c>
      <c r="L8749" s="30"/>
      <c r="M8749">
        <v>1914869280</v>
      </c>
      <c r="N8749" t="str">
        <f>VLOOKUP(M8749,[2]CLUES!$A:$B,2,0)</f>
        <v>NLSSA014091</v>
      </c>
      <c r="Q8749" s="27"/>
    </row>
    <row r="8750" spans="2:17" x14ac:dyDescent="0.25">
      <c r="B8750" s="27" t="s">
        <v>1047</v>
      </c>
      <c r="L8750" s="30"/>
      <c r="M8750">
        <v>1914869290</v>
      </c>
      <c r="N8750" t="str">
        <f>VLOOKUP(M8750,[2]CLUES!$A:$B,2,0)</f>
        <v>NLSSA014091</v>
      </c>
      <c r="Q8750" s="27"/>
    </row>
    <row r="8751" spans="2:17" x14ac:dyDescent="0.25">
      <c r="B8751" s="27" t="s">
        <v>1047</v>
      </c>
      <c r="L8751" s="30"/>
      <c r="M8751">
        <v>1914860720</v>
      </c>
      <c r="N8751" t="str">
        <f>VLOOKUP(M8751,[2]CLUES!$A:$B,2,0)</f>
        <v>NLSSA002366</v>
      </c>
      <c r="Q8751" s="27"/>
    </row>
    <row r="8752" spans="2:17" x14ac:dyDescent="0.25">
      <c r="B8752" s="27" t="s">
        <v>1047</v>
      </c>
      <c r="L8752" s="30"/>
      <c r="M8752">
        <v>1914860720</v>
      </c>
      <c r="N8752" t="str">
        <f>VLOOKUP(M8752,[2]CLUES!$A:$B,2,0)</f>
        <v>NLSSA002366</v>
      </c>
      <c r="Q8752" s="27"/>
    </row>
    <row r="8753" spans="2:17" x14ac:dyDescent="0.25">
      <c r="B8753" s="27" t="s">
        <v>1047</v>
      </c>
      <c r="L8753" s="30"/>
      <c r="M8753">
        <v>1914860720</v>
      </c>
      <c r="N8753" t="str">
        <f>VLOOKUP(M8753,[2]CLUES!$A:$B,2,0)</f>
        <v>NLSSA002366</v>
      </c>
      <c r="Q8753" s="27"/>
    </row>
    <row r="8754" spans="2:17" x14ac:dyDescent="0.25">
      <c r="B8754" s="27" t="s">
        <v>1047</v>
      </c>
      <c r="L8754" s="30"/>
      <c r="M8754">
        <v>1914860720</v>
      </c>
      <c r="N8754" t="str">
        <f>VLOOKUP(M8754,[2]CLUES!$A:$B,2,0)</f>
        <v>NLSSA002366</v>
      </c>
      <c r="Q8754" s="27"/>
    </row>
    <row r="8755" spans="2:17" x14ac:dyDescent="0.25">
      <c r="B8755" s="27" t="s">
        <v>1047</v>
      </c>
      <c r="L8755" s="30"/>
      <c r="M8755">
        <v>1914860720</v>
      </c>
      <c r="N8755" t="str">
        <f>VLOOKUP(M8755,[2]CLUES!$A:$B,2,0)</f>
        <v>NLSSA002366</v>
      </c>
      <c r="Q8755" s="27"/>
    </row>
    <row r="8756" spans="2:17" x14ac:dyDescent="0.25">
      <c r="B8756" s="27" t="s">
        <v>1047</v>
      </c>
      <c r="L8756" s="30"/>
      <c r="M8756">
        <v>1914860720</v>
      </c>
      <c r="N8756" t="str">
        <f>VLOOKUP(M8756,[2]CLUES!$A:$B,2,0)</f>
        <v>NLSSA002366</v>
      </c>
      <c r="Q8756" s="27"/>
    </row>
    <row r="8757" spans="2:17" x14ac:dyDescent="0.25">
      <c r="B8757" s="27" t="s">
        <v>1047</v>
      </c>
      <c r="L8757" s="30"/>
      <c r="M8757">
        <v>1914860720</v>
      </c>
      <c r="N8757" t="str">
        <f>VLOOKUP(M8757,[2]CLUES!$A:$B,2,0)</f>
        <v>NLSSA002366</v>
      </c>
      <c r="Q8757" s="27"/>
    </row>
    <row r="8758" spans="2:17" x14ac:dyDescent="0.25">
      <c r="B8758" s="27" t="s">
        <v>1047</v>
      </c>
      <c r="L8758" s="30"/>
      <c r="M8758">
        <v>1914860720</v>
      </c>
      <c r="N8758" t="str">
        <f>VLOOKUP(M8758,[2]CLUES!$A:$B,2,0)</f>
        <v>NLSSA002366</v>
      </c>
      <c r="Q8758" s="27"/>
    </row>
    <row r="8759" spans="2:17" x14ac:dyDescent="0.25">
      <c r="B8759" s="27" t="s">
        <v>1047</v>
      </c>
      <c r="L8759" s="30"/>
      <c r="M8759">
        <v>1914860720</v>
      </c>
      <c r="N8759" t="str">
        <f>VLOOKUP(M8759,[2]CLUES!$A:$B,2,0)</f>
        <v>NLSSA002366</v>
      </c>
      <c r="Q8759" s="27"/>
    </row>
    <row r="8760" spans="2:17" x14ac:dyDescent="0.25">
      <c r="B8760" s="27" t="s">
        <v>1047</v>
      </c>
      <c r="L8760" s="30"/>
      <c r="M8760">
        <v>1914860720</v>
      </c>
      <c r="N8760" t="str">
        <f>VLOOKUP(M8760,[2]CLUES!$A:$B,2,0)</f>
        <v>NLSSA002366</v>
      </c>
      <c r="Q8760" s="27"/>
    </row>
    <row r="8761" spans="2:17" x14ac:dyDescent="0.25">
      <c r="B8761" s="27" t="s">
        <v>1047</v>
      </c>
      <c r="L8761" s="30"/>
      <c r="M8761">
        <v>1914860720</v>
      </c>
      <c r="N8761" t="str">
        <f>VLOOKUP(M8761,[2]CLUES!$A:$B,2,0)</f>
        <v>NLSSA002366</v>
      </c>
      <c r="Q8761" s="27"/>
    </row>
    <row r="8762" spans="2:17" x14ac:dyDescent="0.25">
      <c r="B8762" s="27" t="s">
        <v>1047</v>
      </c>
      <c r="L8762" s="30"/>
      <c r="M8762">
        <v>1914860720</v>
      </c>
      <c r="N8762" t="str">
        <f>VLOOKUP(M8762,[2]CLUES!$A:$B,2,0)</f>
        <v>NLSSA002366</v>
      </c>
      <c r="Q8762" s="27"/>
    </row>
    <row r="8763" spans="2:17" x14ac:dyDescent="0.25">
      <c r="B8763" s="27" t="s">
        <v>1047</v>
      </c>
      <c r="L8763" s="30"/>
      <c r="M8763">
        <v>1914860720</v>
      </c>
      <c r="N8763" t="str">
        <f>VLOOKUP(M8763,[2]CLUES!$A:$B,2,0)</f>
        <v>NLSSA002366</v>
      </c>
      <c r="Q8763" s="27"/>
    </row>
    <row r="8764" spans="2:17" x14ac:dyDescent="0.25">
      <c r="B8764" s="27" t="s">
        <v>1047</v>
      </c>
      <c r="L8764" s="30"/>
      <c r="M8764">
        <v>1914860720</v>
      </c>
      <c r="N8764" t="str">
        <f>VLOOKUP(M8764,[2]CLUES!$A:$B,2,0)</f>
        <v>NLSSA002366</v>
      </c>
      <c r="Q8764" s="27"/>
    </row>
    <row r="8765" spans="2:17" x14ac:dyDescent="0.25">
      <c r="B8765" s="27" t="s">
        <v>1047</v>
      </c>
      <c r="L8765" s="30"/>
      <c r="M8765">
        <v>1914860720</v>
      </c>
      <c r="N8765" t="str">
        <f>VLOOKUP(M8765,[2]CLUES!$A:$B,2,0)</f>
        <v>NLSSA002366</v>
      </c>
      <c r="Q8765" s="27"/>
    </row>
    <row r="8766" spans="2:17" x14ac:dyDescent="0.25">
      <c r="B8766" s="27" t="s">
        <v>1047</v>
      </c>
      <c r="L8766" s="30"/>
      <c r="M8766">
        <v>1914860720</v>
      </c>
      <c r="N8766" t="str">
        <f>VLOOKUP(M8766,[2]CLUES!$A:$B,2,0)</f>
        <v>NLSSA002366</v>
      </c>
      <c r="Q8766" s="27"/>
    </row>
    <row r="8767" spans="2:17" x14ac:dyDescent="0.25">
      <c r="B8767" s="27" t="s">
        <v>1047</v>
      </c>
      <c r="L8767" s="30"/>
      <c r="M8767">
        <v>1914860720</v>
      </c>
      <c r="N8767" t="str">
        <f>VLOOKUP(M8767,[2]CLUES!$A:$B,2,0)</f>
        <v>NLSSA002366</v>
      </c>
      <c r="Q8767" s="27"/>
    </row>
    <row r="8768" spans="2:17" x14ac:dyDescent="0.25">
      <c r="B8768" s="27" t="s">
        <v>1047</v>
      </c>
      <c r="L8768" s="30"/>
      <c r="M8768">
        <v>1914860720</v>
      </c>
      <c r="N8768" t="str">
        <f>VLOOKUP(M8768,[2]CLUES!$A:$B,2,0)</f>
        <v>NLSSA002366</v>
      </c>
      <c r="Q8768" s="27"/>
    </row>
    <row r="8769" spans="2:17" x14ac:dyDescent="0.25">
      <c r="B8769" s="27" t="s">
        <v>1047</v>
      </c>
      <c r="L8769" s="30"/>
      <c r="M8769">
        <v>1914860840</v>
      </c>
      <c r="N8769" t="str">
        <f>VLOOKUP(M8769,[2]CLUES!$A:$B,2,0)</f>
        <v>NLSSA014103</v>
      </c>
      <c r="Q8769" s="27"/>
    </row>
    <row r="8770" spans="2:17" x14ac:dyDescent="0.25">
      <c r="B8770" s="27" t="s">
        <v>1047</v>
      </c>
      <c r="L8770" s="30"/>
      <c r="M8770">
        <v>1914860840</v>
      </c>
      <c r="N8770" t="str">
        <f>VLOOKUP(M8770,[2]CLUES!$A:$B,2,0)</f>
        <v>NLSSA014103</v>
      </c>
      <c r="Q8770" s="27"/>
    </row>
    <row r="8771" spans="2:17" x14ac:dyDescent="0.25">
      <c r="B8771" s="27" t="s">
        <v>1047</v>
      </c>
      <c r="L8771" s="30"/>
      <c r="M8771">
        <v>1914860840</v>
      </c>
      <c r="N8771" t="str">
        <f>VLOOKUP(M8771,[2]CLUES!$A:$B,2,0)</f>
        <v>NLSSA014103</v>
      </c>
      <c r="Q8771" s="27"/>
    </row>
    <row r="8772" spans="2:17" x14ac:dyDescent="0.25">
      <c r="B8772" s="27" t="s">
        <v>1047</v>
      </c>
      <c r="L8772" s="30"/>
      <c r="M8772">
        <v>1914860840</v>
      </c>
      <c r="N8772" t="str">
        <f>VLOOKUP(M8772,[2]CLUES!$A:$B,2,0)</f>
        <v>NLSSA014103</v>
      </c>
      <c r="Q8772" s="27"/>
    </row>
    <row r="8773" spans="2:17" x14ac:dyDescent="0.25">
      <c r="B8773" s="27" t="s">
        <v>1047</v>
      </c>
      <c r="L8773" s="30"/>
      <c r="M8773">
        <v>1914860840</v>
      </c>
      <c r="N8773" t="str">
        <f>VLOOKUP(M8773,[2]CLUES!$A:$B,2,0)</f>
        <v>NLSSA014103</v>
      </c>
      <c r="Q8773" s="27"/>
    </row>
    <row r="8774" spans="2:17" x14ac:dyDescent="0.25">
      <c r="B8774" s="27" t="s">
        <v>1047</v>
      </c>
      <c r="L8774" s="30"/>
      <c r="M8774">
        <v>1914860840</v>
      </c>
      <c r="N8774" t="str">
        <f>VLOOKUP(M8774,[2]CLUES!$A:$B,2,0)</f>
        <v>NLSSA014103</v>
      </c>
      <c r="Q8774" s="27"/>
    </row>
    <row r="8775" spans="2:17" x14ac:dyDescent="0.25">
      <c r="B8775" s="27" t="s">
        <v>1047</v>
      </c>
      <c r="L8775" s="30"/>
      <c r="M8775">
        <v>1914860840</v>
      </c>
      <c r="N8775" t="str">
        <f>VLOOKUP(M8775,[2]CLUES!$A:$B,2,0)</f>
        <v>NLSSA014103</v>
      </c>
      <c r="Q8775" s="27"/>
    </row>
    <row r="8776" spans="2:17" x14ac:dyDescent="0.25">
      <c r="B8776" s="27" t="s">
        <v>1047</v>
      </c>
      <c r="L8776" s="30"/>
      <c r="M8776">
        <v>1914860840</v>
      </c>
      <c r="N8776" t="str">
        <f>VLOOKUP(M8776,[2]CLUES!$A:$B,2,0)</f>
        <v>NLSSA014103</v>
      </c>
      <c r="Q8776" s="27"/>
    </row>
    <row r="8777" spans="2:17" x14ac:dyDescent="0.25">
      <c r="B8777" s="27" t="s">
        <v>1047</v>
      </c>
      <c r="L8777" s="30"/>
      <c r="M8777">
        <v>1914860840</v>
      </c>
      <c r="N8777" t="str">
        <f>VLOOKUP(M8777,[2]CLUES!$A:$B,2,0)</f>
        <v>NLSSA014103</v>
      </c>
      <c r="Q8777" s="27"/>
    </row>
    <row r="8778" spans="2:17" x14ac:dyDescent="0.25">
      <c r="B8778" s="27" t="s">
        <v>1047</v>
      </c>
      <c r="L8778" s="30"/>
      <c r="M8778">
        <v>1914860840</v>
      </c>
      <c r="N8778" t="str">
        <f>VLOOKUP(M8778,[2]CLUES!$A:$B,2,0)</f>
        <v>NLSSA014103</v>
      </c>
      <c r="Q8778" s="27"/>
    </row>
    <row r="8779" spans="2:17" x14ac:dyDescent="0.25">
      <c r="B8779" s="27" t="s">
        <v>1047</v>
      </c>
      <c r="L8779" s="30"/>
      <c r="M8779">
        <v>1914860840</v>
      </c>
      <c r="N8779" t="str">
        <f>VLOOKUP(M8779,[2]CLUES!$A:$B,2,0)</f>
        <v>NLSSA014103</v>
      </c>
      <c r="Q8779" s="27"/>
    </row>
    <row r="8780" spans="2:17" x14ac:dyDescent="0.25">
      <c r="B8780" s="27" t="s">
        <v>1047</v>
      </c>
      <c r="L8780" s="30"/>
      <c r="M8780">
        <v>1914860840</v>
      </c>
      <c r="N8780" t="str">
        <f>VLOOKUP(M8780,[2]CLUES!$A:$B,2,0)</f>
        <v>NLSSA014103</v>
      </c>
      <c r="Q8780" s="27"/>
    </row>
    <row r="8781" spans="2:17" x14ac:dyDescent="0.25">
      <c r="B8781" s="27" t="s">
        <v>1047</v>
      </c>
      <c r="L8781" s="30"/>
      <c r="M8781">
        <v>1914860840</v>
      </c>
      <c r="N8781" t="str">
        <f>VLOOKUP(M8781,[2]CLUES!$A:$B,2,0)</f>
        <v>NLSSA014103</v>
      </c>
      <c r="Q8781" s="27"/>
    </row>
    <row r="8782" spans="2:17" x14ac:dyDescent="0.25">
      <c r="B8782" s="27" t="s">
        <v>1047</v>
      </c>
      <c r="L8782" s="30"/>
      <c r="M8782">
        <v>1914860840</v>
      </c>
      <c r="N8782" t="str">
        <f>VLOOKUP(M8782,[2]CLUES!$A:$B,2,0)</f>
        <v>NLSSA014103</v>
      </c>
      <c r="Q8782" s="27"/>
    </row>
    <row r="8783" spans="2:17" x14ac:dyDescent="0.25">
      <c r="B8783" s="27" t="s">
        <v>1047</v>
      </c>
      <c r="L8783" s="30"/>
      <c r="M8783">
        <v>1914860840</v>
      </c>
      <c r="N8783" t="str">
        <f>VLOOKUP(M8783,[2]CLUES!$A:$B,2,0)</f>
        <v>NLSSA014103</v>
      </c>
      <c r="Q8783" s="27"/>
    </row>
    <row r="8784" spans="2:17" x14ac:dyDescent="0.25">
      <c r="B8784" s="27" t="s">
        <v>1047</v>
      </c>
      <c r="L8784" s="30"/>
      <c r="M8784">
        <v>1914860840</v>
      </c>
      <c r="N8784" t="str">
        <f>VLOOKUP(M8784,[2]CLUES!$A:$B,2,0)</f>
        <v>NLSSA014103</v>
      </c>
      <c r="Q8784" s="27"/>
    </row>
    <row r="8785" spans="2:17" x14ac:dyDescent="0.25">
      <c r="B8785" s="27" t="s">
        <v>1047</v>
      </c>
      <c r="L8785" s="30"/>
      <c r="M8785">
        <v>1914860840</v>
      </c>
      <c r="N8785" t="str">
        <f>VLOOKUP(M8785,[2]CLUES!$A:$B,2,0)</f>
        <v>NLSSA014103</v>
      </c>
      <c r="Q8785" s="27"/>
    </row>
    <row r="8786" spans="2:17" x14ac:dyDescent="0.25">
      <c r="B8786" s="27" t="s">
        <v>1047</v>
      </c>
      <c r="L8786" s="30"/>
      <c r="M8786">
        <v>1914860840</v>
      </c>
      <c r="N8786" t="str">
        <f>VLOOKUP(M8786,[2]CLUES!$A:$B,2,0)</f>
        <v>NLSSA014103</v>
      </c>
      <c r="Q8786" s="27"/>
    </row>
    <row r="8787" spans="2:17" x14ac:dyDescent="0.25">
      <c r="B8787" s="27" t="s">
        <v>1047</v>
      </c>
      <c r="L8787" s="30"/>
      <c r="M8787">
        <v>1914861490</v>
      </c>
      <c r="N8787" t="str">
        <f>VLOOKUP(M8787,[2]CLUES!$A:$B,2,0)</f>
        <v>NLSSA000365</v>
      </c>
      <c r="Q8787" s="27"/>
    </row>
    <row r="8788" spans="2:17" x14ac:dyDescent="0.25">
      <c r="B8788" s="27" t="s">
        <v>1047</v>
      </c>
      <c r="L8788" s="30"/>
      <c r="M8788">
        <v>1914861490</v>
      </c>
      <c r="N8788" t="str">
        <f>VLOOKUP(M8788,[2]CLUES!$A:$B,2,0)</f>
        <v>NLSSA000365</v>
      </c>
      <c r="Q8788" s="27"/>
    </row>
    <row r="8789" spans="2:17" x14ac:dyDescent="0.25">
      <c r="B8789" s="27" t="s">
        <v>1047</v>
      </c>
      <c r="L8789" s="30"/>
      <c r="M8789">
        <v>1914861500</v>
      </c>
      <c r="N8789" t="str">
        <f>VLOOKUP(M8789,[2]CLUES!$A:$B,2,0)</f>
        <v>NLSSA002272</v>
      </c>
      <c r="Q8789" s="27"/>
    </row>
    <row r="8790" spans="2:17" x14ac:dyDescent="0.25">
      <c r="B8790" s="27" t="s">
        <v>1047</v>
      </c>
      <c r="L8790" s="30"/>
      <c r="M8790">
        <v>1914861500</v>
      </c>
      <c r="N8790" t="str">
        <f>VLOOKUP(M8790,[2]CLUES!$A:$B,2,0)</f>
        <v>NLSSA002272</v>
      </c>
      <c r="Q8790" s="27"/>
    </row>
    <row r="8791" spans="2:17" x14ac:dyDescent="0.25">
      <c r="B8791" s="27" t="s">
        <v>1047</v>
      </c>
      <c r="L8791" s="30"/>
      <c r="M8791">
        <v>1914861500</v>
      </c>
      <c r="N8791" t="str">
        <f>VLOOKUP(M8791,[2]CLUES!$A:$B,2,0)</f>
        <v>NLSSA002272</v>
      </c>
      <c r="Q8791" s="27"/>
    </row>
    <row r="8792" spans="2:17" x14ac:dyDescent="0.25">
      <c r="B8792" s="27" t="s">
        <v>1047</v>
      </c>
      <c r="L8792" s="30"/>
      <c r="M8792">
        <v>1914861500</v>
      </c>
      <c r="N8792" t="str">
        <f>VLOOKUP(M8792,[2]CLUES!$A:$B,2,0)</f>
        <v>NLSSA002272</v>
      </c>
      <c r="Q8792" s="27"/>
    </row>
    <row r="8793" spans="2:17" x14ac:dyDescent="0.25">
      <c r="B8793" s="27" t="s">
        <v>1047</v>
      </c>
      <c r="L8793" s="30"/>
      <c r="M8793">
        <v>1914861500</v>
      </c>
      <c r="N8793" t="str">
        <f>VLOOKUP(M8793,[2]CLUES!$A:$B,2,0)</f>
        <v>NLSSA002272</v>
      </c>
      <c r="Q8793" s="27"/>
    </row>
    <row r="8794" spans="2:17" x14ac:dyDescent="0.25">
      <c r="B8794" s="27" t="s">
        <v>1047</v>
      </c>
      <c r="L8794" s="30"/>
      <c r="M8794">
        <v>1914861500</v>
      </c>
      <c r="N8794" t="str">
        <f>VLOOKUP(M8794,[2]CLUES!$A:$B,2,0)</f>
        <v>NLSSA002272</v>
      </c>
      <c r="Q8794" s="27"/>
    </row>
    <row r="8795" spans="2:17" x14ac:dyDescent="0.25">
      <c r="B8795" s="27" t="s">
        <v>1047</v>
      </c>
      <c r="L8795" s="30"/>
      <c r="M8795">
        <v>1914861500</v>
      </c>
      <c r="N8795" t="str">
        <f>VLOOKUP(M8795,[2]CLUES!$A:$B,2,0)</f>
        <v>NLSSA002272</v>
      </c>
      <c r="Q8795" s="27"/>
    </row>
    <row r="8796" spans="2:17" x14ac:dyDescent="0.25">
      <c r="B8796" s="27" t="s">
        <v>1047</v>
      </c>
      <c r="L8796" s="30"/>
      <c r="M8796">
        <v>1914861530</v>
      </c>
      <c r="N8796" t="str">
        <f>VLOOKUP(M8796,[2]CLUES!$A:$B,2,0)</f>
        <v>NLSSA002354</v>
      </c>
      <c r="Q8796" s="27"/>
    </row>
    <row r="8797" spans="2:17" x14ac:dyDescent="0.25">
      <c r="B8797" s="27" t="s">
        <v>1047</v>
      </c>
      <c r="L8797" s="30"/>
      <c r="M8797">
        <v>1914861530</v>
      </c>
      <c r="N8797" t="str">
        <f>VLOOKUP(M8797,[2]CLUES!$A:$B,2,0)</f>
        <v>NLSSA002354</v>
      </c>
      <c r="Q8797" s="27"/>
    </row>
    <row r="8798" spans="2:17" x14ac:dyDescent="0.25">
      <c r="B8798" s="27" t="s">
        <v>1047</v>
      </c>
      <c r="L8798" s="30"/>
      <c r="M8798">
        <v>1914861530</v>
      </c>
      <c r="N8798" t="str">
        <f>VLOOKUP(M8798,[2]CLUES!$A:$B,2,0)</f>
        <v>NLSSA002354</v>
      </c>
      <c r="Q8798" s="27"/>
    </row>
    <row r="8799" spans="2:17" x14ac:dyDescent="0.25">
      <c r="B8799" s="27" t="s">
        <v>1047</v>
      </c>
      <c r="L8799" s="30"/>
      <c r="M8799">
        <v>1914861530</v>
      </c>
      <c r="N8799" t="str">
        <f>VLOOKUP(M8799,[2]CLUES!$A:$B,2,0)</f>
        <v>NLSSA002354</v>
      </c>
      <c r="Q8799" s="27"/>
    </row>
    <row r="8800" spans="2:17" x14ac:dyDescent="0.25">
      <c r="B8800" s="27" t="s">
        <v>1047</v>
      </c>
      <c r="L8800" s="30"/>
      <c r="M8800">
        <v>1914861530</v>
      </c>
      <c r="N8800" t="str">
        <f>VLOOKUP(M8800,[2]CLUES!$A:$B,2,0)</f>
        <v>NLSSA002354</v>
      </c>
      <c r="Q8800" s="27"/>
    </row>
    <row r="8801" spans="2:17" x14ac:dyDescent="0.25">
      <c r="B8801" s="27" t="s">
        <v>1047</v>
      </c>
      <c r="L8801" s="30"/>
      <c r="M8801">
        <v>1914861530</v>
      </c>
      <c r="N8801" t="str">
        <f>VLOOKUP(M8801,[2]CLUES!$A:$B,2,0)</f>
        <v>NLSSA002354</v>
      </c>
      <c r="Q8801" s="27"/>
    </row>
    <row r="8802" spans="2:17" x14ac:dyDescent="0.25">
      <c r="B8802" s="27" t="s">
        <v>1047</v>
      </c>
      <c r="L8802" s="30"/>
      <c r="M8802">
        <v>1914861540</v>
      </c>
      <c r="N8802" t="str">
        <f>VLOOKUP(M8802,[2]CLUES!$A:$B,2,0)</f>
        <v>NLSSA000295</v>
      </c>
      <c r="Q8802" s="27"/>
    </row>
    <row r="8803" spans="2:17" x14ac:dyDescent="0.25">
      <c r="B8803" s="27" t="s">
        <v>1047</v>
      </c>
      <c r="L8803" s="30"/>
      <c r="M8803">
        <v>1914861540</v>
      </c>
      <c r="N8803" t="str">
        <f>VLOOKUP(M8803,[2]CLUES!$A:$B,2,0)</f>
        <v>NLSSA000295</v>
      </c>
      <c r="Q8803" s="27"/>
    </row>
    <row r="8804" spans="2:17" x14ac:dyDescent="0.25">
      <c r="B8804" s="27" t="s">
        <v>1047</v>
      </c>
      <c r="L8804" s="30"/>
      <c r="M8804">
        <v>1914861540</v>
      </c>
      <c r="N8804" t="str">
        <f>VLOOKUP(M8804,[2]CLUES!$A:$B,2,0)</f>
        <v>NLSSA000295</v>
      </c>
      <c r="Q8804" s="27"/>
    </row>
    <row r="8805" spans="2:17" x14ac:dyDescent="0.25">
      <c r="B8805" s="27" t="s">
        <v>1047</v>
      </c>
      <c r="L8805" s="30"/>
      <c r="M8805">
        <v>1914861600</v>
      </c>
      <c r="N8805" t="str">
        <f>VLOOKUP(M8805,[2]CLUES!$A:$B,2,0)</f>
        <v>NLSSA002202</v>
      </c>
      <c r="Q8805" s="27"/>
    </row>
    <row r="8806" spans="2:17" x14ac:dyDescent="0.25">
      <c r="B8806" s="27" t="s">
        <v>1047</v>
      </c>
      <c r="L8806" s="30"/>
      <c r="M8806">
        <v>1914861600</v>
      </c>
      <c r="N8806" t="str">
        <f>VLOOKUP(M8806,[2]CLUES!$A:$B,2,0)</f>
        <v>NLSSA002202</v>
      </c>
      <c r="Q8806" s="27"/>
    </row>
    <row r="8807" spans="2:17" x14ac:dyDescent="0.25">
      <c r="B8807" s="27" t="s">
        <v>1047</v>
      </c>
      <c r="L8807" s="30"/>
      <c r="M8807">
        <v>1914861600</v>
      </c>
      <c r="N8807" t="str">
        <f>VLOOKUP(M8807,[2]CLUES!$A:$B,2,0)</f>
        <v>NLSSA002202</v>
      </c>
      <c r="Q8807" s="27"/>
    </row>
    <row r="8808" spans="2:17" x14ac:dyDescent="0.25">
      <c r="B8808" s="27" t="s">
        <v>1047</v>
      </c>
      <c r="L8808" s="30"/>
      <c r="M8808">
        <v>1914861610</v>
      </c>
      <c r="N8808" t="str">
        <f>VLOOKUP(M8808,[2]CLUES!$A:$B,2,0)</f>
        <v>NLSSA002086</v>
      </c>
      <c r="Q8808" s="27"/>
    </row>
    <row r="8809" spans="2:17" x14ac:dyDescent="0.25">
      <c r="B8809" s="27" t="s">
        <v>1047</v>
      </c>
      <c r="L8809" s="30"/>
      <c r="M8809">
        <v>1914861610</v>
      </c>
      <c r="N8809" t="str">
        <f>VLOOKUP(M8809,[2]CLUES!$A:$B,2,0)</f>
        <v>NLSSA002086</v>
      </c>
      <c r="Q8809" s="27"/>
    </row>
    <row r="8810" spans="2:17" x14ac:dyDescent="0.25">
      <c r="B8810" s="27" t="s">
        <v>1047</v>
      </c>
      <c r="L8810" s="30"/>
      <c r="M8810">
        <v>1914861610</v>
      </c>
      <c r="N8810" t="str">
        <f>VLOOKUP(M8810,[2]CLUES!$A:$B,2,0)</f>
        <v>NLSSA002086</v>
      </c>
      <c r="Q8810" s="27"/>
    </row>
    <row r="8811" spans="2:17" x14ac:dyDescent="0.25">
      <c r="B8811" s="27" t="s">
        <v>1047</v>
      </c>
      <c r="L8811" s="30"/>
      <c r="M8811">
        <v>1914861620</v>
      </c>
      <c r="N8811" t="str">
        <f>VLOOKUP(M8811,[2]CLUES!$A:$B,2,0)</f>
        <v>NLSSA002185</v>
      </c>
      <c r="Q8811" s="27"/>
    </row>
    <row r="8812" spans="2:17" x14ac:dyDescent="0.25">
      <c r="B8812" s="27" t="s">
        <v>1047</v>
      </c>
      <c r="L8812" s="30"/>
      <c r="M8812">
        <v>1914861620</v>
      </c>
      <c r="N8812" t="str">
        <f>VLOOKUP(M8812,[2]CLUES!$A:$B,2,0)</f>
        <v>NLSSA002185</v>
      </c>
      <c r="Q8812" s="27"/>
    </row>
    <row r="8813" spans="2:17" x14ac:dyDescent="0.25">
      <c r="B8813" s="27" t="s">
        <v>1047</v>
      </c>
      <c r="L8813" s="30"/>
      <c r="M8813">
        <v>1914861620</v>
      </c>
      <c r="N8813" t="str">
        <f>VLOOKUP(M8813,[2]CLUES!$A:$B,2,0)</f>
        <v>NLSSA002185</v>
      </c>
      <c r="Q8813" s="27"/>
    </row>
    <row r="8814" spans="2:17" x14ac:dyDescent="0.25">
      <c r="B8814" s="27" t="s">
        <v>1047</v>
      </c>
      <c r="L8814" s="30"/>
      <c r="M8814">
        <v>1914861660</v>
      </c>
      <c r="N8814" t="str">
        <f>VLOOKUP(M8814,[2]CLUES!$A:$B,2,0)</f>
        <v>NLSSA000382</v>
      </c>
      <c r="Q8814" s="27"/>
    </row>
    <row r="8815" spans="2:17" x14ac:dyDescent="0.25">
      <c r="B8815" s="27" t="s">
        <v>1047</v>
      </c>
      <c r="L8815" s="30"/>
      <c r="M8815">
        <v>1914861660</v>
      </c>
      <c r="N8815" t="str">
        <f>VLOOKUP(M8815,[2]CLUES!$A:$B,2,0)</f>
        <v>NLSSA000382</v>
      </c>
      <c r="Q8815" s="27"/>
    </row>
    <row r="8816" spans="2:17" x14ac:dyDescent="0.25">
      <c r="B8816" s="27" t="s">
        <v>1047</v>
      </c>
      <c r="L8816" s="30"/>
      <c r="M8816">
        <v>1914861660</v>
      </c>
      <c r="N8816" t="str">
        <f>VLOOKUP(M8816,[2]CLUES!$A:$B,2,0)</f>
        <v>NLSSA000382</v>
      </c>
      <c r="Q8816" s="27"/>
    </row>
    <row r="8817" spans="2:17" x14ac:dyDescent="0.25">
      <c r="B8817" s="27" t="s">
        <v>1047</v>
      </c>
      <c r="L8817" s="30"/>
      <c r="M8817">
        <v>1914861660</v>
      </c>
      <c r="N8817" t="str">
        <f>VLOOKUP(M8817,[2]CLUES!$A:$B,2,0)</f>
        <v>NLSSA000382</v>
      </c>
      <c r="Q8817" s="27"/>
    </row>
    <row r="8818" spans="2:17" x14ac:dyDescent="0.25">
      <c r="B8818" s="27" t="s">
        <v>1047</v>
      </c>
      <c r="L8818" s="30"/>
      <c r="M8818">
        <v>1914861660</v>
      </c>
      <c r="N8818" t="str">
        <f>VLOOKUP(M8818,[2]CLUES!$A:$B,2,0)</f>
        <v>NLSSA000382</v>
      </c>
      <c r="Q8818" s="27"/>
    </row>
    <row r="8819" spans="2:17" x14ac:dyDescent="0.25">
      <c r="B8819" s="27" t="s">
        <v>1047</v>
      </c>
      <c r="L8819" s="30"/>
      <c r="M8819">
        <v>1914861660</v>
      </c>
      <c r="N8819" t="str">
        <f>VLOOKUP(M8819,[2]CLUES!$A:$B,2,0)</f>
        <v>NLSSA000382</v>
      </c>
      <c r="Q8819" s="27"/>
    </row>
    <row r="8820" spans="2:17" x14ac:dyDescent="0.25">
      <c r="B8820" s="27" t="s">
        <v>1047</v>
      </c>
      <c r="L8820" s="30"/>
      <c r="M8820">
        <v>1914861660</v>
      </c>
      <c r="N8820" t="str">
        <f>VLOOKUP(M8820,[2]CLUES!$A:$B,2,0)</f>
        <v>NLSSA000382</v>
      </c>
      <c r="Q8820" s="27"/>
    </row>
    <row r="8821" spans="2:17" x14ac:dyDescent="0.25">
      <c r="B8821" s="27" t="s">
        <v>1047</v>
      </c>
      <c r="L8821" s="30"/>
      <c r="M8821">
        <v>1914861660</v>
      </c>
      <c r="N8821" t="str">
        <f>VLOOKUP(M8821,[2]CLUES!$A:$B,2,0)</f>
        <v>NLSSA000382</v>
      </c>
      <c r="Q8821" s="27"/>
    </row>
    <row r="8822" spans="2:17" x14ac:dyDescent="0.25">
      <c r="B8822" s="27" t="s">
        <v>1047</v>
      </c>
      <c r="L8822" s="30"/>
      <c r="M8822">
        <v>1914861660</v>
      </c>
      <c r="N8822" t="str">
        <f>VLOOKUP(M8822,[2]CLUES!$A:$B,2,0)</f>
        <v>NLSSA000382</v>
      </c>
      <c r="Q8822" s="27"/>
    </row>
    <row r="8823" spans="2:17" x14ac:dyDescent="0.25">
      <c r="B8823" s="27" t="s">
        <v>1047</v>
      </c>
      <c r="L8823" s="30"/>
      <c r="M8823">
        <v>1914861730</v>
      </c>
      <c r="N8823" t="str">
        <f>VLOOKUP(M8823,[2]CLUES!$A:$B,2,0)</f>
        <v>NLSSA002231</v>
      </c>
      <c r="Q8823" s="27"/>
    </row>
    <row r="8824" spans="2:17" x14ac:dyDescent="0.25">
      <c r="B8824" s="27" t="s">
        <v>1047</v>
      </c>
      <c r="L8824" s="30"/>
      <c r="M8824">
        <v>1914861730</v>
      </c>
      <c r="N8824" t="str">
        <f>VLOOKUP(M8824,[2]CLUES!$A:$B,2,0)</f>
        <v>NLSSA002231</v>
      </c>
      <c r="Q8824" s="27"/>
    </row>
    <row r="8825" spans="2:17" x14ac:dyDescent="0.25">
      <c r="B8825" s="27" t="s">
        <v>1047</v>
      </c>
      <c r="L8825" s="30"/>
      <c r="M8825">
        <v>1914861730</v>
      </c>
      <c r="N8825" t="str">
        <f>VLOOKUP(M8825,[2]CLUES!$A:$B,2,0)</f>
        <v>NLSSA002231</v>
      </c>
      <c r="Q8825" s="27"/>
    </row>
    <row r="8826" spans="2:17" x14ac:dyDescent="0.25">
      <c r="B8826" s="27" t="s">
        <v>1047</v>
      </c>
      <c r="L8826" s="30"/>
      <c r="M8826">
        <v>1914861740</v>
      </c>
      <c r="N8826" t="str">
        <f>VLOOKUP(M8826,[2]CLUES!$A:$B,2,0)</f>
        <v>NLSSA002115</v>
      </c>
      <c r="Q8826" s="27"/>
    </row>
    <row r="8827" spans="2:17" x14ac:dyDescent="0.25">
      <c r="B8827" s="27" t="s">
        <v>1047</v>
      </c>
      <c r="L8827" s="30"/>
      <c r="M8827">
        <v>1914861740</v>
      </c>
      <c r="N8827" t="str">
        <f>VLOOKUP(M8827,[2]CLUES!$A:$B,2,0)</f>
        <v>NLSSA002115</v>
      </c>
      <c r="Q8827" s="27"/>
    </row>
    <row r="8828" spans="2:17" x14ac:dyDescent="0.25">
      <c r="B8828" s="27" t="s">
        <v>1047</v>
      </c>
      <c r="L8828" s="30"/>
      <c r="M8828">
        <v>1914861750</v>
      </c>
      <c r="N8828" t="str">
        <f>VLOOKUP(M8828,[2]CLUES!$A:$B,2,0)</f>
        <v>NLSSA002132</v>
      </c>
      <c r="Q8828" s="27"/>
    </row>
    <row r="8829" spans="2:17" x14ac:dyDescent="0.25">
      <c r="B8829" s="27" t="s">
        <v>1047</v>
      </c>
      <c r="L8829" s="30"/>
      <c r="M8829">
        <v>1914861750</v>
      </c>
      <c r="N8829" t="str">
        <f>VLOOKUP(M8829,[2]CLUES!$A:$B,2,0)</f>
        <v>NLSSA002132</v>
      </c>
      <c r="Q8829" s="27"/>
    </row>
    <row r="8830" spans="2:17" x14ac:dyDescent="0.25">
      <c r="B8830" s="27" t="s">
        <v>1047</v>
      </c>
      <c r="L8830" s="30"/>
      <c r="M8830">
        <v>1914861750</v>
      </c>
      <c r="N8830" t="str">
        <f>VLOOKUP(M8830,[2]CLUES!$A:$B,2,0)</f>
        <v>NLSSA002132</v>
      </c>
      <c r="Q8830" s="27"/>
    </row>
    <row r="8831" spans="2:17" x14ac:dyDescent="0.25">
      <c r="B8831" s="27" t="s">
        <v>1047</v>
      </c>
      <c r="L8831" s="30"/>
      <c r="M8831">
        <v>1914861750</v>
      </c>
      <c r="N8831" t="str">
        <f>VLOOKUP(M8831,[2]CLUES!$A:$B,2,0)</f>
        <v>NLSSA002132</v>
      </c>
      <c r="Q8831" s="27"/>
    </row>
    <row r="8832" spans="2:17" x14ac:dyDescent="0.25">
      <c r="B8832" s="27" t="s">
        <v>1047</v>
      </c>
      <c r="L8832" s="30"/>
      <c r="M8832">
        <v>1914861780</v>
      </c>
      <c r="N8832" t="str">
        <f>VLOOKUP(M8832,[2]CLUES!$A:$B,2,0)</f>
        <v>NLSSA002103</v>
      </c>
      <c r="Q8832" s="27"/>
    </row>
    <row r="8833" spans="2:17" x14ac:dyDescent="0.25">
      <c r="B8833" s="27" t="s">
        <v>1047</v>
      </c>
      <c r="L8833" s="30"/>
      <c r="M8833">
        <v>1914861790</v>
      </c>
      <c r="N8833" t="str">
        <f>VLOOKUP(M8833,[2]CLUES!$A:$B,2,0)</f>
        <v>NLSSA002062</v>
      </c>
      <c r="Q8833" s="27"/>
    </row>
    <row r="8834" spans="2:17" x14ac:dyDescent="0.25">
      <c r="B8834" s="27" t="s">
        <v>1047</v>
      </c>
      <c r="L8834" s="30"/>
      <c r="M8834">
        <v>1914861790</v>
      </c>
      <c r="N8834" t="str">
        <f>VLOOKUP(M8834,[2]CLUES!$A:$B,2,0)</f>
        <v>NLSSA002062</v>
      </c>
      <c r="Q8834" s="27"/>
    </row>
    <row r="8835" spans="2:17" x14ac:dyDescent="0.25">
      <c r="B8835" s="27" t="s">
        <v>1047</v>
      </c>
      <c r="L8835" s="30"/>
      <c r="M8835">
        <v>1914861790</v>
      </c>
      <c r="N8835" t="str">
        <f>VLOOKUP(M8835,[2]CLUES!$A:$B,2,0)</f>
        <v>NLSSA002062</v>
      </c>
      <c r="Q8835" s="27"/>
    </row>
    <row r="8836" spans="2:17" x14ac:dyDescent="0.25">
      <c r="B8836" s="27" t="s">
        <v>1047</v>
      </c>
      <c r="L8836" s="30"/>
      <c r="M8836">
        <v>1914861800</v>
      </c>
      <c r="N8836" t="str">
        <f>VLOOKUP(M8836,[2]CLUES!$A:$B,2,0)</f>
        <v>NLSSA002330</v>
      </c>
      <c r="Q8836" s="27"/>
    </row>
    <row r="8837" spans="2:17" x14ac:dyDescent="0.25">
      <c r="B8837" s="27" t="s">
        <v>1047</v>
      </c>
      <c r="L8837" s="30"/>
      <c r="M8837">
        <v>1914861800</v>
      </c>
      <c r="N8837" t="str">
        <f>VLOOKUP(M8837,[2]CLUES!$A:$B,2,0)</f>
        <v>NLSSA002330</v>
      </c>
      <c r="Q8837" s="27"/>
    </row>
    <row r="8838" spans="2:17" x14ac:dyDescent="0.25">
      <c r="B8838" s="27" t="s">
        <v>1047</v>
      </c>
      <c r="L8838" s="30"/>
      <c r="M8838">
        <v>1914861800</v>
      </c>
      <c r="N8838" t="str">
        <f>VLOOKUP(M8838,[2]CLUES!$A:$B,2,0)</f>
        <v>NLSSA002330</v>
      </c>
      <c r="Q8838" s="27"/>
    </row>
    <row r="8839" spans="2:17" x14ac:dyDescent="0.25">
      <c r="B8839" s="27" t="s">
        <v>1047</v>
      </c>
      <c r="L8839" s="30"/>
      <c r="M8839">
        <v>1914861800</v>
      </c>
      <c r="N8839" t="str">
        <f>VLOOKUP(M8839,[2]CLUES!$A:$B,2,0)</f>
        <v>NLSSA002330</v>
      </c>
      <c r="Q8839" s="27"/>
    </row>
    <row r="8840" spans="2:17" x14ac:dyDescent="0.25">
      <c r="B8840" s="27" t="s">
        <v>1047</v>
      </c>
      <c r="L8840" s="30"/>
      <c r="M8840">
        <v>1914861800</v>
      </c>
      <c r="N8840" t="str">
        <f>VLOOKUP(M8840,[2]CLUES!$A:$B,2,0)</f>
        <v>NLSSA002330</v>
      </c>
      <c r="Q8840" s="27"/>
    </row>
    <row r="8841" spans="2:17" x14ac:dyDescent="0.25">
      <c r="B8841" s="27" t="s">
        <v>1047</v>
      </c>
      <c r="L8841" s="30"/>
      <c r="M8841">
        <v>1914862010</v>
      </c>
      <c r="N8841" t="str">
        <f>VLOOKUP(M8841,[2]CLUES!$A:$B,2,0)</f>
        <v>NLSSA000341</v>
      </c>
      <c r="Q8841" s="27"/>
    </row>
    <row r="8842" spans="2:17" x14ac:dyDescent="0.25">
      <c r="B8842" s="27" t="s">
        <v>1047</v>
      </c>
      <c r="L8842" s="30"/>
      <c r="M8842">
        <v>1914862010</v>
      </c>
      <c r="N8842" t="str">
        <f>VLOOKUP(M8842,[2]CLUES!$A:$B,2,0)</f>
        <v>NLSSA000341</v>
      </c>
      <c r="Q8842" s="27"/>
    </row>
    <row r="8843" spans="2:17" x14ac:dyDescent="0.25">
      <c r="B8843" s="27" t="s">
        <v>1047</v>
      </c>
      <c r="L8843" s="30"/>
      <c r="M8843">
        <v>1914862010</v>
      </c>
      <c r="N8843" t="str">
        <f>VLOOKUP(M8843,[2]CLUES!$A:$B,2,0)</f>
        <v>NLSSA000341</v>
      </c>
      <c r="Q8843" s="27"/>
    </row>
    <row r="8844" spans="2:17" x14ac:dyDescent="0.25">
      <c r="B8844" s="27" t="s">
        <v>1047</v>
      </c>
      <c r="L8844" s="30"/>
      <c r="M8844">
        <v>1914862030</v>
      </c>
      <c r="N8844" t="str">
        <f>VLOOKUP(M8844,[2]CLUES!$A:$B,2,0)</f>
        <v>NLSSA014336</v>
      </c>
      <c r="Q8844" s="27"/>
    </row>
    <row r="8845" spans="2:17" x14ac:dyDescent="0.25">
      <c r="B8845" s="27" t="s">
        <v>1047</v>
      </c>
      <c r="L8845" s="30"/>
      <c r="M8845">
        <v>1914862030</v>
      </c>
      <c r="N8845" t="str">
        <f>VLOOKUP(M8845,[2]CLUES!$A:$B,2,0)</f>
        <v>NLSSA014336</v>
      </c>
      <c r="Q8845" s="27"/>
    </row>
    <row r="8846" spans="2:17" x14ac:dyDescent="0.25">
      <c r="B8846" s="27" t="s">
        <v>1047</v>
      </c>
      <c r="L8846" s="30"/>
      <c r="M8846">
        <v>1914862030</v>
      </c>
      <c r="N8846" t="str">
        <f>VLOOKUP(M8846,[2]CLUES!$A:$B,2,0)</f>
        <v>NLSSA014336</v>
      </c>
      <c r="Q8846" s="27"/>
    </row>
    <row r="8847" spans="2:17" x14ac:dyDescent="0.25">
      <c r="B8847" s="27" t="s">
        <v>1047</v>
      </c>
      <c r="L8847" s="30"/>
      <c r="M8847">
        <v>1914862030</v>
      </c>
      <c r="N8847" t="str">
        <f>VLOOKUP(M8847,[2]CLUES!$A:$B,2,0)</f>
        <v>NLSSA014336</v>
      </c>
      <c r="Q8847" s="27"/>
    </row>
    <row r="8848" spans="2:17" x14ac:dyDescent="0.25">
      <c r="B8848" s="27" t="s">
        <v>1047</v>
      </c>
      <c r="L8848" s="30"/>
      <c r="M8848">
        <v>1914862030</v>
      </c>
      <c r="N8848" t="str">
        <f>VLOOKUP(M8848,[2]CLUES!$A:$B,2,0)</f>
        <v>NLSSA014336</v>
      </c>
      <c r="Q8848" s="27"/>
    </row>
    <row r="8849" spans="2:17" x14ac:dyDescent="0.25">
      <c r="B8849" s="27" t="s">
        <v>1047</v>
      </c>
      <c r="L8849" s="30"/>
      <c r="M8849">
        <v>1914862370</v>
      </c>
      <c r="N8849" t="str">
        <f>VLOOKUP(M8849,[2]CLUES!$A:$B,2,0)</f>
        <v>NLSSA004536</v>
      </c>
      <c r="Q8849" s="27"/>
    </row>
    <row r="8850" spans="2:17" x14ac:dyDescent="0.25">
      <c r="B8850" s="27" t="s">
        <v>1047</v>
      </c>
      <c r="L8850" s="30"/>
      <c r="M8850">
        <v>1914863070</v>
      </c>
      <c r="N8850" t="str">
        <f>VLOOKUP(M8850,[2]CLUES!$A:$B,2,0)</f>
        <v>NLSSA014925</v>
      </c>
      <c r="Q8850" s="27"/>
    </row>
    <row r="8851" spans="2:17" x14ac:dyDescent="0.25">
      <c r="B8851" s="27" t="s">
        <v>1047</v>
      </c>
      <c r="L8851" s="30"/>
      <c r="M8851">
        <v>1914863070</v>
      </c>
      <c r="N8851" t="str">
        <f>VLOOKUP(M8851,[2]CLUES!$A:$B,2,0)</f>
        <v>NLSSA014925</v>
      </c>
      <c r="Q8851" s="27"/>
    </row>
    <row r="8852" spans="2:17" x14ac:dyDescent="0.25">
      <c r="B8852" s="27" t="s">
        <v>1047</v>
      </c>
      <c r="L8852" s="30"/>
      <c r="M8852">
        <v>1914863080</v>
      </c>
      <c r="N8852" t="str">
        <f>VLOOKUP(M8852,[2]CLUES!$A:$B,2,0)</f>
        <v>NLSSA014633</v>
      </c>
      <c r="Q8852" s="27"/>
    </row>
    <row r="8853" spans="2:17" x14ac:dyDescent="0.25">
      <c r="B8853" s="27" t="s">
        <v>1047</v>
      </c>
      <c r="L8853" s="30"/>
      <c r="M8853">
        <v>1914863080</v>
      </c>
      <c r="N8853" t="str">
        <f>VLOOKUP(M8853,[2]CLUES!$A:$B,2,0)</f>
        <v>NLSSA014633</v>
      </c>
      <c r="Q8853" s="27"/>
    </row>
    <row r="8854" spans="2:17" x14ac:dyDescent="0.25">
      <c r="B8854" s="27" t="s">
        <v>1047</v>
      </c>
      <c r="L8854" s="30"/>
      <c r="M8854">
        <v>1914863080</v>
      </c>
      <c r="N8854" t="str">
        <f>VLOOKUP(M8854,[2]CLUES!$A:$B,2,0)</f>
        <v>NLSSA014633</v>
      </c>
      <c r="Q8854" s="27"/>
    </row>
    <row r="8855" spans="2:17" x14ac:dyDescent="0.25">
      <c r="B8855" s="27" t="s">
        <v>1047</v>
      </c>
      <c r="L8855" s="30"/>
      <c r="M8855">
        <v>1914863090</v>
      </c>
      <c r="N8855" t="str">
        <f>VLOOKUP(M8855,[2]CLUES!$A:$B,2,0)</f>
        <v>NLSSA014691</v>
      </c>
      <c r="Q8855" s="27"/>
    </row>
    <row r="8856" spans="2:17" x14ac:dyDescent="0.25">
      <c r="B8856" s="27" t="s">
        <v>1047</v>
      </c>
      <c r="L8856" s="30"/>
      <c r="M8856">
        <v>1914863090</v>
      </c>
      <c r="N8856" t="str">
        <f>VLOOKUP(M8856,[2]CLUES!$A:$B,2,0)</f>
        <v>NLSSA014691</v>
      </c>
      <c r="Q8856" s="27"/>
    </row>
    <row r="8857" spans="2:17" x14ac:dyDescent="0.25">
      <c r="B8857" s="27" t="s">
        <v>1047</v>
      </c>
      <c r="L8857" s="30"/>
      <c r="M8857">
        <v>1914863090</v>
      </c>
      <c r="N8857" t="str">
        <f>VLOOKUP(M8857,[2]CLUES!$A:$B,2,0)</f>
        <v>NLSSA014691</v>
      </c>
      <c r="Q8857" s="27"/>
    </row>
    <row r="8858" spans="2:17" x14ac:dyDescent="0.25">
      <c r="B8858" s="27" t="s">
        <v>1047</v>
      </c>
      <c r="L8858" s="30"/>
      <c r="M8858">
        <v>1914863600</v>
      </c>
      <c r="N8858" t="str">
        <f>VLOOKUP(M8858,[2]CLUES!$A:$B,2,0)</f>
        <v>NLSSA000394</v>
      </c>
      <c r="Q8858" s="27"/>
    </row>
    <row r="8859" spans="2:17" x14ac:dyDescent="0.25">
      <c r="B8859" s="27" t="s">
        <v>1047</v>
      </c>
      <c r="L8859" s="30"/>
      <c r="M8859">
        <v>1914863620</v>
      </c>
      <c r="N8859" t="str">
        <f>VLOOKUP(M8859,[2]CLUES!$A:$B,2,0)</f>
        <v>NLSSA002371</v>
      </c>
      <c r="Q8859" s="27"/>
    </row>
    <row r="8860" spans="2:17" x14ac:dyDescent="0.25">
      <c r="B8860" s="27" t="s">
        <v>1047</v>
      </c>
      <c r="L8860" s="30"/>
      <c r="M8860">
        <v>1914863620</v>
      </c>
      <c r="N8860" t="str">
        <f>VLOOKUP(M8860,[2]CLUES!$A:$B,2,0)</f>
        <v>NLSSA002371</v>
      </c>
      <c r="Q8860" s="27"/>
    </row>
    <row r="8861" spans="2:17" x14ac:dyDescent="0.25">
      <c r="B8861" s="27" t="s">
        <v>1047</v>
      </c>
      <c r="L8861" s="30"/>
      <c r="M8861">
        <v>1914863620</v>
      </c>
      <c r="N8861" t="str">
        <f>VLOOKUP(M8861,[2]CLUES!$A:$B,2,0)</f>
        <v>NLSSA002371</v>
      </c>
      <c r="Q8861" s="27"/>
    </row>
    <row r="8862" spans="2:17" x14ac:dyDescent="0.25">
      <c r="B8862" s="27" t="s">
        <v>1047</v>
      </c>
      <c r="L8862" s="30"/>
      <c r="M8862">
        <v>1914863620</v>
      </c>
      <c r="N8862" t="str">
        <f>VLOOKUP(M8862,[2]CLUES!$A:$B,2,0)</f>
        <v>NLSSA002371</v>
      </c>
      <c r="Q8862" s="27"/>
    </row>
    <row r="8863" spans="2:17" x14ac:dyDescent="0.25">
      <c r="B8863" s="27" t="s">
        <v>1047</v>
      </c>
      <c r="L8863" s="30"/>
      <c r="M8863">
        <v>1914863620</v>
      </c>
      <c r="N8863" t="str">
        <f>VLOOKUP(M8863,[2]CLUES!$A:$B,2,0)</f>
        <v>NLSSA002371</v>
      </c>
      <c r="Q8863" s="27"/>
    </row>
    <row r="8864" spans="2:17" x14ac:dyDescent="0.25">
      <c r="B8864" s="27" t="s">
        <v>1047</v>
      </c>
      <c r="L8864" s="30"/>
      <c r="M8864">
        <v>1914863620</v>
      </c>
      <c r="N8864" t="str">
        <f>VLOOKUP(M8864,[2]CLUES!$A:$B,2,0)</f>
        <v>NLSSA002371</v>
      </c>
      <c r="Q8864" s="27"/>
    </row>
    <row r="8865" spans="2:17" x14ac:dyDescent="0.25">
      <c r="B8865" s="27" t="s">
        <v>1047</v>
      </c>
      <c r="L8865" s="30"/>
      <c r="M8865">
        <v>1914863620</v>
      </c>
      <c r="N8865" t="str">
        <f>VLOOKUP(M8865,[2]CLUES!$A:$B,2,0)</f>
        <v>NLSSA002371</v>
      </c>
      <c r="Q8865" s="27"/>
    </row>
    <row r="8866" spans="2:17" x14ac:dyDescent="0.25">
      <c r="B8866" s="27" t="s">
        <v>1047</v>
      </c>
      <c r="L8866" s="30"/>
      <c r="M8866">
        <v>1914863630</v>
      </c>
      <c r="N8866" t="str">
        <f>VLOOKUP(M8866,[2]CLUES!$A:$B,2,0)</f>
        <v>NLSSA002301</v>
      </c>
      <c r="Q8866" s="27"/>
    </row>
    <row r="8867" spans="2:17" x14ac:dyDescent="0.25">
      <c r="B8867" s="27" t="s">
        <v>1047</v>
      </c>
      <c r="L8867" s="30"/>
      <c r="M8867">
        <v>1914863630</v>
      </c>
      <c r="N8867" t="str">
        <f>VLOOKUP(M8867,[2]CLUES!$A:$B,2,0)</f>
        <v>NLSSA002301</v>
      </c>
      <c r="Q8867" s="27"/>
    </row>
    <row r="8868" spans="2:17" x14ac:dyDescent="0.25">
      <c r="B8868" s="27" t="s">
        <v>1047</v>
      </c>
      <c r="L8868" s="30"/>
      <c r="M8868">
        <v>1914860240</v>
      </c>
      <c r="N8868" t="str">
        <f>VLOOKUP(M8868,[2]CLUES!$A:$B,2,0)</f>
        <v>NLSSA000196</v>
      </c>
      <c r="Q8868" s="27"/>
    </row>
    <row r="8869" spans="2:17" x14ac:dyDescent="0.25">
      <c r="B8869" s="27" t="s">
        <v>1047</v>
      </c>
      <c r="L8869" s="30"/>
      <c r="M8869">
        <v>1914860240</v>
      </c>
      <c r="N8869" t="str">
        <f>VLOOKUP(M8869,[2]CLUES!$A:$B,2,0)</f>
        <v>NLSSA000196</v>
      </c>
      <c r="Q8869" s="27"/>
    </row>
    <row r="8870" spans="2:17" x14ac:dyDescent="0.25">
      <c r="B8870" s="27" t="s">
        <v>1047</v>
      </c>
      <c r="L8870" s="30"/>
      <c r="M8870">
        <v>1914860240</v>
      </c>
      <c r="N8870" t="str">
        <f>VLOOKUP(M8870,[2]CLUES!$A:$B,2,0)</f>
        <v>NLSSA000196</v>
      </c>
      <c r="Q8870" s="27"/>
    </row>
    <row r="8871" spans="2:17" x14ac:dyDescent="0.25">
      <c r="B8871" s="27" t="s">
        <v>1047</v>
      </c>
      <c r="L8871" s="30"/>
      <c r="M8871">
        <v>1914860240</v>
      </c>
      <c r="N8871" t="str">
        <f>VLOOKUP(M8871,[2]CLUES!$A:$B,2,0)</f>
        <v>NLSSA000196</v>
      </c>
      <c r="Q8871" s="27"/>
    </row>
    <row r="8872" spans="2:17" x14ac:dyDescent="0.25">
      <c r="B8872" s="27" t="s">
        <v>1047</v>
      </c>
      <c r="L8872" s="30"/>
      <c r="M8872">
        <v>1914860240</v>
      </c>
      <c r="N8872" t="str">
        <f>VLOOKUP(M8872,[2]CLUES!$A:$B,2,0)</f>
        <v>NLSSA000196</v>
      </c>
      <c r="Q8872" s="27"/>
    </row>
    <row r="8873" spans="2:17" x14ac:dyDescent="0.25">
      <c r="B8873" s="27" t="s">
        <v>1047</v>
      </c>
      <c r="L8873" s="30"/>
      <c r="M8873">
        <v>1914860250</v>
      </c>
      <c r="N8873" t="str">
        <f>VLOOKUP(M8873,[2]CLUES!$A:$B,2,0)</f>
        <v>NLSSA004442</v>
      </c>
      <c r="Q8873" s="27"/>
    </row>
    <row r="8874" spans="2:17" x14ac:dyDescent="0.25">
      <c r="B8874" s="27" t="s">
        <v>1047</v>
      </c>
      <c r="L8874" s="30"/>
      <c r="M8874">
        <v>1914860250</v>
      </c>
      <c r="N8874" t="str">
        <f>VLOOKUP(M8874,[2]CLUES!$A:$B,2,0)</f>
        <v>NLSSA004442</v>
      </c>
      <c r="Q8874" s="27"/>
    </row>
    <row r="8875" spans="2:17" x14ac:dyDescent="0.25">
      <c r="B8875" s="27" t="s">
        <v>1047</v>
      </c>
      <c r="L8875" s="30"/>
      <c r="M8875">
        <v>1914860250</v>
      </c>
      <c r="N8875" t="str">
        <f>VLOOKUP(M8875,[2]CLUES!$A:$B,2,0)</f>
        <v>NLSSA004442</v>
      </c>
      <c r="Q8875" s="27"/>
    </row>
    <row r="8876" spans="2:17" x14ac:dyDescent="0.25">
      <c r="B8876" s="27" t="s">
        <v>1047</v>
      </c>
      <c r="L8876" s="30"/>
      <c r="M8876">
        <v>1914860250</v>
      </c>
      <c r="N8876" t="str">
        <f>VLOOKUP(M8876,[2]CLUES!$A:$B,2,0)</f>
        <v>NLSSA004442</v>
      </c>
      <c r="Q8876" s="27"/>
    </row>
    <row r="8877" spans="2:17" x14ac:dyDescent="0.25">
      <c r="B8877" s="27" t="s">
        <v>1047</v>
      </c>
      <c r="L8877" s="30"/>
      <c r="M8877">
        <v>1914860850</v>
      </c>
      <c r="N8877" t="str">
        <f>VLOOKUP(M8877,[2]CLUES!$A:$B,2,0)</f>
        <v>NLSSA014115</v>
      </c>
      <c r="Q8877" s="27"/>
    </row>
    <row r="8878" spans="2:17" x14ac:dyDescent="0.25">
      <c r="B8878" s="27" t="s">
        <v>1047</v>
      </c>
      <c r="L8878" s="30"/>
      <c r="M8878">
        <v>1914860850</v>
      </c>
      <c r="N8878" t="str">
        <f>VLOOKUP(M8878,[2]CLUES!$A:$B,2,0)</f>
        <v>NLSSA014115</v>
      </c>
      <c r="Q8878" s="27"/>
    </row>
    <row r="8879" spans="2:17" x14ac:dyDescent="0.25">
      <c r="B8879" s="27" t="s">
        <v>1047</v>
      </c>
      <c r="L8879" s="30"/>
      <c r="M8879">
        <v>1914860850</v>
      </c>
      <c r="N8879" t="str">
        <f>VLOOKUP(M8879,[2]CLUES!$A:$B,2,0)</f>
        <v>NLSSA014115</v>
      </c>
      <c r="Q8879" s="27"/>
    </row>
    <row r="8880" spans="2:17" x14ac:dyDescent="0.25">
      <c r="B8880" s="27" t="s">
        <v>1047</v>
      </c>
      <c r="L8880" s="30"/>
      <c r="M8880">
        <v>1914860850</v>
      </c>
      <c r="N8880" t="str">
        <f>VLOOKUP(M8880,[2]CLUES!$A:$B,2,0)</f>
        <v>NLSSA014115</v>
      </c>
      <c r="Q8880" s="27"/>
    </row>
    <row r="8881" spans="2:17" x14ac:dyDescent="0.25">
      <c r="B8881" s="27" t="s">
        <v>1047</v>
      </c>
      <c r="L8881" s="30"/>
      <c r="M8881">
        <v>1914860850</v>
      </c>
      <c r="N8881" t="str">
        <f>VLOOKUP(M8881,[2]CLUES!$A:$B,2,0)</f>
        <v>NLSSA014115</v>
      </c>
      <c r="Q8881" s="27"/>
    </row>
    <row r="8882" spans="2:17" x14ac:dyDescent="0.25">
      <c r="B8882" s="27" t="s">
        <v>1047</v>
      </c>
      <c r="L8882" s="30"/>
      <c r="M8882">
        <v>1914860850</v>
      </c>
      <c r="N8882" t="str">
        <f>VLOOKUP(M8882,[2]CLUES!$A:$B,2,0)</f>
        <v>NLSSA014115</v>
      </c>
      <c r="Q8882" s="27"/>
    </row>
    <row r="8883" spans="2:17" x14ac:dyDescent="0.25">
      <c r="B8883" s="27" t="s">
        <v>1047</v>
      </c>
      <c r="L8883" s="30"/>
      <c r="M8883">
        <v>1914860850</v>
      </c>
      <c r="N8883" t="str">
        <f>VLOOKUP(M8883,[2]CLUES!$A:$B,2,0)</f>
        <v>NLSSA014115</v>
      </c>
      <c r="Q8883" s="27"/>
    </row>
    <row r="8884" spans="2:17" x14ac:dyDescent="0.25">
      <c r="B8884" s="27" t="s">
        <v>1047</v>
      </c>
      <c r="L8884" s="30"/>
      <c r="M8884">
        <v>1914860850</v>
      </c>
      <c r="N8884" t="str">
        <f>VLOOKUP(M8884,[2]CLUES!$A:$B,2,0)</f>
        <v>NLSSA014115</v>
      </c>
      <c r="Q8884" s="27"/>
    </row>
    <row r="8885" spans="2:17" x14ac:dyDescent="0.25">
      <c r="B8885" s="27" t="s">
        <v>1047</v>
      </c>
      <c r="L8885" s="30"/>
      <c r="M8885">
        <v>1914860850</v>
      </c>
      <c r="N8885" t="str">
        <f>VLOOKUP(M8885,[2]CLUES!$A:$B,2,0)</f>
        <v>NLSSA014115</v>
      </c>
      <c r="Q8885" s="27"/>
    </row>
    <row r="8886" spans="2:17" x14ac:dyDescent="0.25">
      <c r="B8886" s="27" t="s">
        <v>1047</v>
      </c>
      <c r="L8886" s="30"/>
      <c r="M8886">
        <v>1914862080</v>
      </c>
      <c r="N8886" t="str">
        <f>VLOOKUP(M8886,[2]CLUES!$A:$B,2,0)</f>
        <v>NLSSA014115</v>
      </c>
      <c r="Q8886" s="27"/>
    </row>
    <row r="8887" spans="2:17" x14ac:dyDescent="0.25">
      <c r="B8887" s="27" t="s">
        <v>1047</v>
      </c>
      <c r="L8887" s="30"/>
      <c r="M8887">
        <v>1914862080</v>
      </c>
      <c r="N8887" t="str">
        <f>VLOOKUP(M8887,[2]CLUES!$A:$B,2,0)</f>
        <v>NLSSA014115</v>
      </c>
      <c r="Q8887" s="27"/>
    </row>
    <row r="8888" spans="2:17" x14ac:dyDescent="0.25">
      <c r="B8888" s="27" t="s">
        <v>1047</v>
      </c>
      <c r="L8888" s="30"/>
      <c r="M8888">
        <v>1914862260</v>
      </c>
      <c r="N8888" t="str">
        <f>VLOOKUP(M8888,[2]CLUES!$A:$B,2,0)</f>
        <v>NLSSA014115</v>
      </c>
      <c r="Q8888" s="27"/>
    </row>
    <row r="8889" spans="2:17" x14ac:dyDescent="0.25">
      <c r="B8889" s="27" t="s">
        <v>1047</v>
      </c>
      <c r="L8889" s="30"/>
      <c r="M8889">
        <v>1914862330</v>
      </c>
      <c r="N8889" t="str">
        <f>VLOOKUP(M8889,[2]CLUES!$A:$B,2,0)</f>
        <v>NLSSA003952</v>
      </c>
      <c r="Q8889" s="27"/>
    </row>
    <row r="8890" spans="2:17" x14ac:dyDescent="0.25">
      <c r="B8890" s="27" t="s">
        <v>1047</v>
      </c>
      <c r="L8890" s="30"/>
      <c r="M8890">
        <v>1914862330</v>
      </c>
      <c r="N8890" t="str">
        <f>VLOOKUP(M8890,[2]CLUES!$A:$B,2,0)</f>
        <v>NLSSA003952</v>
      </c>
      <c r="Q8890" s="27"/>
    </row>
    <row r="8891" spans="2:17" x14ac:dyDescent="0.25">
      <c r="B8891" s="27" t="s">
        <v>1047</v>
      </c>
      <c r="L8891" s="30"/>
      <c r="M8891">
        <v>1914862330</v>
      </c>
      <c r="N8891" t="str">
        <f>VLOOKUP(M8891,[2]CLUES!$A:$B,2,0)</f>
        <v>NLSSA003952</v>
      </c>
      <c r="Q8891" s="27"/>
    </row>
    <row r="8892" spans="2:17" x14ac:dyDescent="0.25">
      <c r="B8892" s="27" t="s">
        <v>1047</v>
      </c>
      <c r="L8892" s="30"/>
      <c r="M8892">
        <v>1914862340</v>
      </c>
      <c r="N8892" t="str">
        <f>VLOOKUP(M8892,[2]CLUES!$A:$B,2,0)</f>
        <v>NLSSA003940</v>
      </c>
      <c r="Q8892" s="27"/>
    </row>
    <row r="8893" spans="2:17" x14ac:dyDescent="0.25">
      <c r="B8893" s="27" t="s">
        <v>1047</v>
      </c>
      <c r="L8893" s="30"/>
      <c r="M8893">
        <v>1914862340</v>
      </c>
      <c r="N8893" t="str">
        <f>VLOOKUP(M8893,[2]CLUES!$A:$B,2,0)</f>
        <v>NLSSA003940</v>
      </c>
      <c r="Q8893" s="27"/>
    </row>
    <row r="8894" spans="2:17" x14ac:dyDescent="0.25">
      <c r="B8894" s="27" t="s">
        <v>1047</v>
      </c>
      <c r="L8894" s="30"/>
      <c r="M8894">
        <v>1914863750</v>
      </c>
      <c r="N8894" t="str">
        <f>VLOOKUP(M8894,[2]CLUES!$A:$B,2,0)</f>
        <v>NLSSA014884</v>
      </c>
      <c r="Q8894" s="27"/>
    </row>
    <row r="8895" spans="2:17" x14ac:dyDescent="0.25">
      <c r="B8895" s="27" t="s">
        <v>1047</v>
      </c>
      <c r="L8895" s="30"/>
      <c r="M8895">
        <v>1914860400</v>
      </c>
      <c r="N8895" t="str">
        <f>VLOOKUP(M8895,[2]CLUES!$A:$B,2,0)</f>
        <v>NLSSA001683</v>
      </c>
      <c r="Q8895" s="27"/>
    </row>
    <row r="8896" spans="2:17" x14ac:dyDescent="0.25">
      <c r="B8896" s="27" t="s">
        <v>1047</v>
      </c>
      <c r="L8896" s="30"/>
      <c r="M8896">
        <v>1914860400</v>
      </c>
      <c r="N8896" t="str">
        <f>VLOOKUP(M8896,[2]CLUES!$A:$B,2,0)</f>
        <v>NLSSA001683</v>
      </c>
      <c r="Q8896" s="27"/>
    </row>
    <row r="8897" spans="2:17" x14ac:dyDescent="0.25">
      <c r="B8897" s="27" t="s">
        <v>1047</v>
      </c>
      <c r="L8897" s="30"/>
      <c r="M8897">
        <v>1914860400</v>
      </c>
      <c r="N8897" t="str">
        <f>VLOOKUP(M8897,[2]CLUES!$A:$B,2,0)</f>
        <v>NLSSA001683</v>
      </c>
      <c r="Q8897" s="27"/>
    </row>
    <row r="8898" spans="2:17" x14ac:dyDescent="0.25">
      <c r="B8898" s="27" t="s">
        <v>1047</v>
      </c>
      <c r="L8898" s="30"/>
      <c r="M8898">
        <v>1914860410</v>
      </c>
      <c r="N8898" t="str">
        <f>VLOOKUP(M8898,[2]CLUES!$A:$B,2,0)</f>
        <v>NLSSA000790</v>
      </c>
      <c r="Q8898" s="27"/>
    </row>
    <row r="8899" spans="2:17" x14ac:dyDescent="0.25">
      <c r="B8899" s="27" t="s">
        <v>1047</v>
      </c>
      <c r="L8899" s="30"/>
      <c r="M8899">
        <v>1914860410</v>
      </c>
      <c r="N8899" t="str">
        <f>VLOOKUP(M8899,[2]CLUES!$A:$B,2,0)</f>
        <v>NLSSA000790</v>
      </c>
      <c r="Q8899" s="27"/>
    </row>
    <row r="8900" spans="2:17" x14ac:dyDescent="0.25">
      <c r="B8900" s="27" t="s">
        <v>1047</v>
      </c>
      <c r="L8900" s="30"/>
      <c r="M8900">
        <v>1914860410</v>
      </c>
      <c r="N8900" t="str">
        <f>VLOOKUP(M8900,[2]CLUES!$A:$B,2,0)</f>
        <v>NLSSA000790</v>
      </c>
      <c r="Q8900" s="27"/>
    </row>
    <row r="8901" spans="2:17" x14ac:dyDescent="0.25">
      <c r="B8901" s="27" t="s">
        <v>1047</v>
      </c>
      <c r="L8901" s="30"/>
      <c r="M8901">
        <v>1914860410</v>
      </c>
      <c r="N8901" t="str">
        <f>VLOOKUP(M8901,[2]CLUES!$A:$B,2,0)</f>
        <v>NLSSA000790</v>
      </c>
      <c r="Q8901" s="27"/>
    </row>
    <row r="8902" spans="2:17" x14ac:dyDescent="0.25">
      <c r="B8902" s="27" t="s">
        <v>1047</v>
      </c>
      <c r="L8902" s="30"/>
      <c r="M8902">
        <v>1914860420</v>
      </c>
      <c r="N8902" t="str">
        <f>VLOOKUP(M8902,[2]CLUES!$A:$B,2,0)</f>
        <v>NLSSA001222</v>
      </c>
      <c r="Q8902" s="27"/>
    </row>
    <row r="8903" spans="2:17" x14ac:dyDescent="0.25">
      <c r="B8903" s="27" t="s">
        <v>1047</v>
      </c>
      <c r="L8903" s="30"/>
      <c r="M8903">
        <v>1914860430</v>
      </c>
      <c r="N8903" t="str">
        <f>VLOOKUP(M8903,[2]CLUES!$A:$B,2,0)</f>
        <v>NLSSA000592</v>
      </c>
      <c r="Q8903" s="27"/>
    </row>
    <row r="8904" spans="2:17" x14ac:dyDescent="0.25">
      <c r="B8904" s="27" t="s">
        <v>1047</v>
      </c>
      <c r="L8904" s="30"/>
      <c r="M8904">
        <v>1914860430</v>
      </c>
      <c r="N8904" t="str">
        <f>VLOOKUP(M8904,[2]CLUES!$A:$B,2,0)</f>
        <v>NLSSA000592</v>
      </c>
      <c r="Q8904" s="27"/>
    </row>
    <row r="8905" spans="2:17" x14ac:dyDescent="0.25">
      <c r="B8905" s="27" t="s">
        <v>1047</v>
      </c>
      <c r="L8905" s="30"/>
      <c r="M8905">
        <v>1914860440</v>
      </c>
      <c r="N8905" t="str">
        <f>VLOOKUP(M8905,[2]CLUES!$A:$B,2,0)</f>
        <v>NLSSA000575</v>
      </c>
      <c r="Q8905" s="27"/>
    </row>
    <row r="8906" spans="2:17" x14ac:dyDescent="0.25">
      <c r="B8906" s="27" t="s">
        <v>1047</v>
      </c>
      <c r="L8906" s="30"/>
      <c r="M8906">
        <v>1914860440</v>
      </c>
      <c r="N8906" t="str">
        <f>VLOOKUP(M8906,[2]CLUES!$A:$B,2,0)</f>
        <v>NLSSA000575</v>
      </c>
      <c r="Q8906" s="27"/>
    </row>
    <row r="8907" spans="2:17" x14ac:dyDescent="0.25">
      <c r="B8907" s="27" t="s">
        <v>1047</v>
      </c>
      <c r="L8907" s="30"/>
      <c r="M8907">
        <v>1914860860</v>
      </c>
      <c r="N8907" t="str">
        <f>VLOOKUP(M8907,[2]CLUES!$A:$B,2,0)</f>
        <v>NLSSA014120</v>
      </c>
      <c r="Q8907" s="27"/>
    </row>
    <row r="8908" spans="2:17" x14ac:dyDescent="0.25">
      <c r="B8908" s="27" t="s">
        <v>1047</v>
      </c>
      <c r="L8908" s="30"/>
      <c r="M8908">
        <v>1914860860</v>
      </c>
      <c r="N8908" t="str">
        <f>VLOOKUP(M8908,[2]CLUES!$A:$B,2,0)</f>
        <v>NLSSA014120</v>
      </c>
      <c r="Q8908" s="27"/>
    </row>
    <row r="8909" spans="2:17" x14ac:dyDescent="0.25">
      <c r="B8909" s="27" t="s">
        <v>1047</v>
      </c>
      <c r="L8909" s="30"/>
      <c r="M8909">
        <v>1914860860</v>
      </c>
      <c r="N8909" t="str">
        <f>VLOOKUP(M8909,[2]CLUES!$A:$B,2,0)</f>
        <v>NLSSA014120</v>
      </c>
      <c r="Q8909" s="27"/>
    </row>
    <row r="8910" spans="2:17" x14ac:dyDescent="0.25">
      <c r="B8910" s="27" t="s">
        <v>1047</v>
      </c>
      <c r="L8910" s="30"/>
      <c r="M8910">
        <v>1914860860</v>
      </c>
      <c r="N8910" t="str">
        <f>VLOOKUP(M8910,[2]CLUES!$A:$B,2,0)</f>
        <v>NLSSA014120</v>
      </c>
      <c r="Q8910" s="27"/>
    </row>
    <row r="8911" spans="2:17" x14ac:dyDescent="0.25">
      <c r="B8911" s="27" t="s">
        <v>1047</v>
      </c>
      <c r="L8911" s="30"/>
      <c r="M8911">
        <v>1914860860</v>
      </c>
      <c r="N8911" t="str">
        <f>VLOOKUP(M8911,[2]CLUES!$A:$B,2,0)</f>
        <v>NLSSA014120</v>
      </c>
      <c r="Q8911" s="27"/>
    </row>
    <row r="8912" spans="2:17" x14ac:dyDescent="0.25">
      <c r="B8912" s="27" t="s">
        <v>1047</v>
      </c>
      <c r="L8912" s="30"/>
      <c r="M8912">
        <v>1914860860</v>
      </c>
      <c r="N8912" t="str">
        <f>VLOOKUP(M8912,[2]CLUES!$A:$B,2,0)</f>
        <v>NLSSA014120</v>
      </c>
      <c r="Q8912" s="27"/>
    </row>
    <row r="8913" spans="2:17" x14ac:dyDescent="0.25">
      <c r="B8913" s="27" t="s">
        <v>1047</v>
      </c>
      <c r="L8913" s="30"/>
      <c r="M8913">
        <v>1914860860</v>
      </c>
      <c r="N8913" t="str">
        <f>VLOOKUP(M8913,[2]CLUES!$A:$B,2,0)</f>
        <v>NLSSA014120</v>
      </c>
      <c r="Q8913" s="27"/>
    </row>
    <row r="8914" spans="2:17" x14ac:dyDescent="0.25">
      <c r="B8914" s="27" t="s">
        <v>1047</v>
      </c>
      <c r="L8914" s="30"/>
      <c r="M8914">
        <v>1914860860</v>
      </c>
      <c r="N8914" t="str">
        <f>VLOOKUP(M8914,[2]CLUES!$A:$B,2,0)</f>
        <v>NLSSA014120</v>
      </c>
      <c r="Q8914" s="27"/>
    </row>
    <row r="8915" spans="2:17" x14ac:dyDescent="0.25">
      <c r="B8915" s="27" t="s">
        <v>1047</v>
      </c>
      <c r="L8915" s="30"/>
      <c r="M8915">
        <v>1914860860</v>
      </c>
      <c r="N8915" t="str">
        <f>VLOOKUP(M8915,[2]CLUES!$A:$B,2,0)</f>
        <v>NLSSA014120</v>
      </c>
      <c r="Q8915" s="27"/>
    </row>
    <row r="8916" spans="2:17" x14ac:dyDescent="0.25">
      <c r="B8916" s="27" t="s">
        <v>1047</v>
      </c>
      <c r="L8916" s="30"/>
      <c r="M8916">
        <v>1914860860</v>
      </c>
      <c r="N8916" t="str">
        <f>VLOOKUP(M8916,[2]CLUES!$A:$B,2,0)</f>
        <v>NLSSA014120</v>
      </c>
      <c r="Q8916" s="27"/>
    </row>
    <row r="8917" spans="2:17" x14ac:dyDescent="0.25">
      <c r="B8917" s="27" t="s">
        <v>1047</v>
      </c>
      <c r="L8917" s="30"/>
      <c r="M8917">
        <v>1914860860</v>
      </c>
      <c r="N8917" t="str">
        <f>VLOOKUP(M8917,[2]CLUES!$A:$B,2,0)</f>
        <v>NLSSA014120</v>
      </c>
      <c r="Q8917" s="27"/>
    </row>
    <row r="8918" spans="2:17" x14ac:dyDescent="0.25">
      <c r="B8918" s="27" t="s">
        <v>1047</v>
      </c>
      <c r="L8918" s="30"/>
      <c r="M8918">
        <v>1914860860</v>
      </c>
      <c r="N8918" t="str">
        <f>VLOOKUP(M8918,[2]CLUES!$A:$B,2,0)</f>
        <v>NLSSA014120</v>
      </c>
      <c r="Q8918" s="27"/>
    </row>
    <row r="8919" spans="2:17" x14ac:dyDescent="0.25">
      <c r="B8919" s="27" t="s">
        <v>1047</v>
      </c>
      <c r="L8919" s="30"/>
      <c r="M8919">
        <v>1914860860</v>
      </c>
      <c r="N8919" t="str">
        <f>VLOOKUP(M8919,[2]CLUES!$A:$B,2,0)</f>
        <v>NLSSA014120</v>
      </c>
      <c r="Q8919" s="27"/>
    </row>
    <row r="8920" spans="2:17" x14ac:dyDescent="0.25">
      <c r="B8920" s="27" t="s">
        <v>1047</v>
      </c>
      <c r="L8920" s="30"/>
      <c r="M8920">
        <v>1914860860</v>
      </c>
      <c r="N8920" t="str">
        <f>VLOOKUP(M8920,[2]CLUES!$A:$B,2,0)</f>
        <v>NLSSA014120</v>
      </c>
      <c r="Q8920" s="27"/>
    </row>
    <row r="8921" spans="2:17" x14ac:dyDescent="0.25">
      <c r="B8921" s="27" t="s">
        <v>1047</v>
      </c>
      <c r="L8921" s="30"/>
      <c r="M8921">
        <v>1914860860</v>
      </c>
      <c r="N8921" t="str">
        <f>VLOOKUP(M8921,[2]CLUES!$A:$B,2,0)</f>
        <v>NLSSA014120</v>
      </c>
      <c r="Q8921" s="27"/>
    </row>
    <row r="8922" spans="2:17" x14ac:dyDescent="0.25">
      <c r="B8922" s="27" t="s">
        <v>1047</v>
      </c>
      <c r="L8922" s="30"/>
      <c r="M8922">
        <v>1914861880</v>
      </c>
      <c r="N8922" t="str">
        <f>VLOOKUP(M8922,[2]CLUES!$A:$B,2,0)</f>
        <v>NLSSA014120</v>
      </c>
      <c r="Q8922" s="27"/>
    </row>
    <row r="8923" spans="2:17" x14ac:dyDescent="0.25">
      <c r="B8923" s="27" t="s">
        <v>1047</v>
      </c>
      <c r="L8923" s="30"/>
      <c r="M8923">
        <v>1914862360</v>
      </c>
      <c r="N8923" t="str">
        <f>VLOOKUP(M8923,[2]CLUES!$A:$B,2,0)</f>
        <v>NLSSA014120</v>
      </c>
      <c r="Q8923" s="27"/>
    </row>
    <row r="8924" spans="2:17" x14ac:dyDescent="0.25">
      <c r="B8924" s="27" t="s">
        <v>1047</v>
      </c>
      <c r="L8924" s="30"/>
      <c r="M8924">
        <v>1914862420</v>
      </c>
      <c r="N8924" t="str">
        <f>VLOOKUP(M8924,[2]CLUES!$A:$B,2,0)</f>
        <v>NLSSA014120</v>
      </c>
      <c r="Q8924" s="27"/>
    </row>
    <row r="8925" spans="2:17" x14ac:dyDescent="0.25">
      <c r="B8925" s="27" t="s">
        <v>1047</v>
      </c>
      <c r="L8925" s="30"/>
      <c r="M8925">
        <v>1914862430</v>
      </c>
      <c r="N8925" t="str">
        <f>VLOOKUP(M8925,[2]CLUES!$A:$B,2,0)</f>
        <v>NLSSA014120</v>
      </c>
      <c r="Q8925" s="27"/>
    </row>
    <row r="8926" spans="2:17" x14ac:dyDescent="0.25">
      <c r="B8926" s="27" t="s">
        <v>1047</v>
      </c>
      <c r="L8926" s="30"/>
      <c r="M8926">
        <v>1914862440</v>
      </c>
      <c r="N8926" t="str">
        <f>VLOOKUP(M8926,[2]CLUES!$A:$B,2,0)</f>
        <v>NLSSA003836</v>
      </c>
      <c r="Q8926" s="27"/>
    </row>
    <row r="8927" spans="2:17" x14ac:dyDescent="0.25">
      <c r="B8927" s="27" t="s">
        <v>1047</v>
      </c>
      <c r="L8927" s="30"/>
      <c r="M8927">
        <v>1914863660</v>
      </c>
      <c r="N8927" t="str">
        <f>VLOOKUP(M8927,[2]CLUES!$A:$B,2,0)</f>
        <v>NLSSA014120</v>
      </c>
      <c r="Q8927" s="27"/>
    </row>
    <row r="8928" spans="2:17" x14ac:dyDescent="0.25">
      <c r="B8928" s="27" t="s">
        <v>1047</v>
      </c>
      <c r="L8928" s="30"/>
      <c r="M8928">
        <v>1914863660</v>
      </c>
      <c r="N8928" t="str">
        <f>VLOOKUP(M8928,[2]CLUES!$A:$B,2,0)</f>
        <v>NLSSA014120</v>
      </c>
      <c r="Q8928" s="27"/>
    </row>
    <row r="8929" spans="2:17" x14ac:dyDescent="0.25">
      <c r="B8929" s="27" t="s">
        <v>1047</v>
      </c>
      <c r="L8929" s="30"/>
      <c r="M8929">
        <v>1914863660</v>
      </c>
      <c r="N8929" t="str">
        <f>VLOOKUP(M8929,[2]CLUES!$A:$B,2,0)</f>
        <v>NLSSA014120</v>
      </c>
      <c r="Q8929" s="27"/>
    </row>
    <row r="8930" spans="2:17" x14ac:dyDescent="0.25">
      <c r="B8930" s="27" t="s">
        <v>1047</v>
      </c>
      <c r="L8930" s="30"/>
      <c r="M8930">
        <v>1914863660</v>
      </c>
      <c r="N8930" t="str">
        <f>VLOOKUP(M8930,[2]CLUES!$A:$B,2,0)</f>
        <v>NLSSA014120</v>
      </c>
      <c r="Q8930" s="27"/>
    </row>
    <row r="8931" spans="2:17" x14ac:dyDescent="0.25">
      <c r="B8931" s="27" t="s">
        <v>1047</v>
      </c>
      <c r="L8931" s="30"/>
      <c r="M8931">
        <v>1914860470</v>
      </c>
      <c r="N8931" t="str">
        <f>VLOOKUP(M8931,[2]CLUES!$A:$B,2,0)</f>
        <v>NLSSA000131</v>
      </c>
      <c r="Q8931" s="27"/>
    </row>
    <row r="8932" spans="2:17" x14ac:dyDescent="0.25">
      <c r="B8932" s="27" t="s">
        <v>1047</v>
      </c>
      <c r="L8932" s="30"/>
      <c r="M8932">
        <v>1914860470</v>
      </c>
      <c r="N8932" t="str">
        <f>VLOOKUP(M8932,[2]CLUES!$A:$B,2,0)</f>
        <v>NLSSA000131</v>
      </c>
      <c r="Q8932" s="27"/>
    </row>
    <row r="8933" spans="2:17" x14ac:dyDescent="0.25">
      <c r="B8933" s="27" t="s">
        <v>1047</v>
      </c>
      <c r="L8933" s="30"/>
      <c r="M8933">
        <v>1914860470</v>
      </c>
      <c r="N8933" t="str">
        <f>VLOOKUP(M8933,[2]CLUES!$A:$B,2,0)</f>
        <v>NLSSA000131</v>
      </c>
      <c r="Q8933" s="27"/>
    </row>
    <row r="8934" spans="2:17" x14ac:dyDescent="0.25">
      <c r="B8934" s="27" t="s">
        <v>1047</v>
      </c>
      <c r="L8934" s="30"/>
      <c r="M8934">
        <v>1914860470</v>
      </c>
      <c r="N8934" t="str">
        <f>VLOOKUP(M8934,[2]CLUES!$A:$B,2,0)</f>
        <v>NLSSA000131</v>
      </c>
      <c r="Q8934" s="27"/>
    </row>
    <row r="8935" spans="2:17" x14ac:dyDescent="0.25">
      <c r="B8935" s="27" t="s">
        <v>1047</v>
      </c>
      <c r="L8935" s="30"/>
      <c r="M8935">
        <v>1914860470</v>
      </c>
      <c r="N8935" t="str">
        <f>VLOOKUP(M8935,[2]CLUES!$A:$B,2,0)</f>
        <v>NLSSA000131</v>
      </c>
      <c r="Q8935" s="27"/>
    </row>
    <row r="8936" spans="2:17" x14ac:dyDescent="0.25">
      <c r="B8936" s="27" t="s">
        <v>1047</v>
      </c>
      <c r="L8936" s="30"/>
      <c r="M8936">
        <v>1914860470</v>
      </c>
      <c r="N8936" t="str">
        <f>VLOOKUP(M8936,[2]CLUES!$A:$B,2,0)</f>
        <v>NLSSA000131</v>
      </c>
      <c r="Q8936" s="27"/>
    </row>
    <row r="8937" spans="2:17" x14ac:dyDescent="0.25">
      <c r="B8937" s="27" t="s">
        <v>1047</v>
      </c>
      <c r="L8937" s="30"/>
      <c r="M8937">
        <v>1914860470</v>
      </c>
      <c r="N8937" t="str">
        <f>VLOOKUP(M8937,[2]CLUES!$A:$B,2,0)</f>
        <v>NLSSA000131</v>
      </c>
      <c r="Q8937" s="27"/>
    </row>
    <row r="8938" spans="2:17" x14ac:dyDescent="0.25">
      <c r="B8938" s="27" t="s">
        <v>1047</v>
      </c>
      <c r="L8938" s="30"/>
      <c r="M8938">
        <v>1914860470</v>
      </c>
      <c r="N8938" t="str">
        <f>VLOOKUP(M8938,[2]CLUES!$A:$B,2,0)</f>
        <v>NLSSA000131</v>
      </c>
      <c r="Q8938" s="27"/>
    </row>
    <row r="8939" spans="2:17" x14ac:dyDescent="0.25">
      <c r="B8939" s="27" t="s">
        <v>1047</v>
      </c>
      <c r="L8939" s="30"/>
      <c r="M8939">
        <v>1914860470</v>
      </c>
      <c r="N8939" t="str">
        <f>VLOOKUP(M8939,[2]CLUES!$A:$B,2,0)</f>
        <v>NLSSA000131</v>
      </c>
      <c r="Q8939" s="27"/>
    </row>
    <row r="8940" spans="2:17" x14ac:dyDescent="0.25">
      <c r="B8940" s="27" t="s">
        <v>1047</v>
      </c>
      <c r="L8940" s="30"/>
      <c r="M8940">
        <v>1914860480</v>
      </c>
      <c r="N8940" t="str">
        <f>VLOOKUP(M8940,[2]CLUES!$A:$B,2,0)</f>
        <v>NLSSA002605</v>
      </c>
      <c r="Q8940" s="27"/>
    </row>
    <row r="8941" spans="2:17" x14ac:dyDescent="0.25">
      <c r="B8941" s="27" t="s">
        <v>1047</v>
      </c>
      <c r="L8941" s="30"/>
      <c r="M8941">
        <v>1914860480</v>
      </c>
      <c r="N8941" t="str">
        <f>VLOOKUP(M8941,[2]CLUES!$A:$B,2,0)</f>
        <v>NLSSA002605</v>
      </c>
      <c r="Q8941" s="27"/>
    </row>
    <row r="8942" spans="2:17" x14ac:dyDescent="0.25">
      <c r="B8942" s="27" t="s">
        <v>1047</v>
      </c>
      <c r="L8942" s="30"/>
      <c r="M8942">
        <v>1914860480</v>
      </c>
      <c r="N8942" t="str">
        <f>VLOOKUP(M8942,[2]CLUES!$A:$B,2,0)</f>
        <v>NLSSA002605</v>
      </c>
      <c r="Q8942" s="27"/>
    </row>
    <row r="8943" spans="2:17" x14ac:dyDescent="0.25">
      <c r="B8943" s="27" t="s">
        <v>1047</v>
      </c>
      <c r="L8943" s="30"/>
      <c r="M8943">
        <v>1914860480</v>
      </c>
      <c r="N8943" t="str">
        <f>VLOOKUP(M8943,[2]CLUES!$A:$B,2,0)</f>
        <v>NLSSA002605</v>
      </c>
      <c r="Q8943" s="27"/>
    </row>
    <row r="8944" spans="2:17" x14ac:dyDescent="0.25">
      <c r="B8944" s="27" t="s">
        <v>1047</v>
      </c>
      <c r="L8944" s="30"/>
      <c r="M8944">
        <v>1914860480</v>
      </c>
      <c r="N8944" t="str">
        <f>VLOOKUP(M8944,[2]CLUES!$A:$B,2,0)</f>
        <v>NLSSA002605</v>
      </c>
      <c r="Q8944" s="27"/>
    </row>
    <row r="8945" spans="2:17" x14ac:dyDescent="0.25">
      <c r="B8945" s="27" t="s">
        <v>1047</v>
      </c>
      <c r="L8945" s="30"/>
      <c r="M8945">
        <v>1914860490</v>
      </c>
      <c r="N8945" t="str">
        <f>VLOOKUP(M8945,[2]CLUES!$A:$B,2,0)</f>
        <v>NLSSA004372</v>
      </c>
      <c r="Q8945" s="27"/>
    </row>
    <row r="8946" spans="2:17" x14ac:dyDescent="0.25">
      <c r="B8946" s="27" t="s">
        <v>1047</v>
      </c>
      <c r="L8946" s="30"/>
      <c r="M8946">
        <v>1914860490</v>
      </c>
      <c r="N8946" t="str">
        <f>VLOOKUP(M8946,[2]CLUES!$A:$B,2,0)</f>
        <v>NLSSA004372</v>
      </c>
      <c r="Q8946" s="27"/>
    </row>
    <row r="8947" spans="2:17" x14ac:dyDescent="0.25">
      <c r="B8947" s="27" t="s">
        <v>1047</v>
      </c>
      <c r="L8947" s="30"/>
      <c r="M8947">
        <v>1914860490</v>
      </c>
      <c r="N8947" t="str">
        <f>VLOOKUP(M8947,[2]CLUES!$A:$B,2,0)</f>
        <v>NLSSA004372</v>
      </c>
      <c r="Q8947" s="27"/>
    </row>
    <row r="8948" spans="2:17" x14ac:dyDescent="0.25">
      <c r="B8948" s="27" t="s">
        <v>1047</v>
      </c>
      <c r="L8948" s="30"/>
      <c r="M8948">
        <v>1914860500</v>
      </c>
      <c r="N8948" t="str">
        <f>VLOOKUP(M8948,[2]CLUES!$A:$B,2,0)</f>
        <v>NLSSA003853</v>
      </c>
      <c r="Q8948" s="27"/>
    </row>
    <row r="8949" spans="2:17" x14ac:dyDescent="0.25">
      <c r="B8949" s="27" t="s">
        <v>1047</v>
      </c>
      <c r="L8949" s="30"/>
      <c r="M8949">
        <v>1914860870</v>
      </c>
      <c r="N8949" t="str">
        <f>VLOOKUP(M8949,[2]CLUES!$A:$B,2,0)</f>
        <v>NLSSA014843</v>
      </c>
      <c r="Q8949" s="27"/>
    </row>
    <row r="8950" spans="2:17" x14ac:dyDescent="0.25">
      <c r="B8950" s="27" t="s">
        <v>1047</v>
      </c>
      <c r="L8950" s="30"/>
      <c r="M8950">
        <v>1914860870</v>
      </c>
      <c r="N8950" t="str">
        <f>VLOOKUP(M8950,[2]CLUES!$A:$B,2,0)</f>
        <v>NLSSA014843</v>
      </c>
      <c r="Q8950" s="27"/>
    </row>
    <row r="8951" spans="2:17" x14ac:dyDescent="0.25">
      <c r="B8951" s="27" t="s">
        <v>1047</v>
      </c>
      <c r="L8951" s="30"/>
      <c r="M8951">
        <v>1914860870</v>
      </c>
      <c r="N8951" t="str">
        <f>VLOOKUP(M8951,[2]CLUES!$A:$B,2,0)</f>
        <v>NLSSA014843</v>
      </c>
      <c r="Q8951" s="27"/>
    </row>
    <row r="8952" spans="2:17" x14ac:dyDescent="0.25">
      <c r="B8952" s="27" t="s">
        <v>1047</v>
      </c>
      <c r="L8952" s="30"/>
      <c r="M8952">
        <v>1914860870</v>
      </c>
      <c r="N8952" t="str">
        <f>VLOOKUP(M8952,[2]CLUES!$A:$B,2,0)</f>
        <v>NLSSA014843</v>
      </c>
      <c r="Q8952" s="27"/>
    </row>
    <row r="8953" spans="2:17" x14ac:dyDescent="0.25">
      <c r="B8953" s="27" t="s">
        <v>1047</v>
      </c>
      <c r="L8953" s="30"/>
      <c r="M8953">
        <v>1914860870</v>
      </c>
      <c r="N8953" t="str">
        <f>VLOOKUP(M8953,[2]CLUES!$A:$B,2,0)</f>
        <v>NLSSA014843</v>
      </c>
      <c r="Q8953" s="27"/>
    </row>
    <row r="8954" spans="2:17" x14ac:dyDescent="0.25">
      <c r="B8954" s="27" t="s">
        <v>1047</v>
      </c>
      <c r="L8954" s="30"/>
      <c r="M8954">
        <v>1914860870</v>
      </c>
      <c r="N8954" t="str">
        <f>VLOOKUP(M8954,[2]CLUES!$A:$B,2,0)</f>
        <v>NLSSA014843</v>
      </c>
      <c r="Q8954" s="27"/>
    </row>
    <row r="8955" spans="2:17" x14ac:dyDescent="0.25">
      <c r="B8955" s="27" t="s">
        <v>1047</v>
      </c>
      <c r="L8955" s="30"/>
      <c r="M8955">
        <v>1914860870</v>
      </c>
      <c r="N8955" t="str">
        <f>VLOOKUP(M8955,[2]CLUES!$A:$B,2,0)</f>
        <v>NLSSA014843</v>
      </c>
      <c r="Q8955" s="27"/>
    </row>
    <row r="8956" spans="2:17" x14ac:dyDescent="0.25">
      <c r="B8956" s="27" t="s">
        <v>1047</v>
      </c>
      <c r="L8956" s="30"/>
      <c r="M8956">
        <v>1914860870</v>
      </c>
      <c r="N8956" t="str">
        <f>VLOOKUP(M8956,[2]CLUES!$A:$B,2,0)</f>
        <v>NLSSA014843</v>
      </c>
      <c r="Q8956" s="27"/>
    </row>
    <row r="8957" spans="2:17" x14ac:dyDescent="0.25">
      <c r="B8957" s="27" t="s">
        <v>1047</v>
      </c>
      <c r="L8957" s="30"/>
      <c r="M8957">
        <v>1914860870</v>
      </c>
      <c r="N8957" t="str">
        <f>VLOOKUP(M8957,[2]CLUES!$A:$B,2,0)</f>
        <v>NLSSA014843</v>
      </c>
      <c r="Q8957" s="27"/>
    </row>
    <row r="8958" spans="2:17" x14ac:dyDescent="0.25">
      <c r="B8958" s="27" t="s">
        <v>1047</v>
      </c>
      <c r="L8958" s="30"/>
      <c r="M8958">
        <v>1914861930</v>
      </c>
      <c r="N8958" t="str">
        <f>VLOOKUP(M8958,[2]CLUES!$A:$B,2,0)</f>
        <v>NLSSA014843</v>
      </c>
      <c r="Q8958" s="27"/>
    </row>
    <row r="8959" spans="2:17" x14ac:dyDescent="0.25">
      <c r="B8959" s="27" t="s">
        <v>1047</v>
      </c>
      <c r="L8959" s="30"/>
      <c r="M8959">
        <v>1914861930</v>
      </c>
      <c r="N8959" t="str">
        <f>VLOOKUP(M8959,[2]CLUES!$A:$B,2,0)</f>
        <v>NLSSA014843</v>
      </c>
      <c r="Q8959" s="27"/>
    </row>
    <row r="8960" spans="2:17" x14ac:dyDescent="0.25">
      <c r="B8960" s="27" t="s">
        <v>1047</v>
      </c>
      <c r="L8960" s="30"/>
      <c r="M8960">
        <v>1914861930</v>
      </c>
      <c r="N8960" t="str">
        <f>VLOOKUP(M8960,[2]CLUES!$A:$B,2,0)</f>
        <v>NLSSA014843</v>
      </c>
      <c r="Q8960" s="27"/>
    </row>
    <row r="8961" spans="2:17" x14ac:dyDescent="0.25">
      <c r="B8961" s="27" t="s">
        <v>1047</v>
      </c>
      <c r="L8961" s="30"/>
      <c r="M8961">
        <v>1914861930</v>
      </c>
      <c r="N8961" t="str">
        <f>VLOOKUP(M8961,[2]CLUES!$A:$B,2,0)</f>
        <v>NLSSA014843</v>
      </c>
      <c r="Q8961" s="27"/>
    </row>
    <row r="8962" spans="2:17" x14ac:dyDescent="0.25">
      <c r="B8962" s="27" t="s">
        <v>1047</v>
      </c>
      <c r="L8962" s="30"/>
      <c r="M8962">
        <v>1914861950</v>
      </c>
      <c r="N8962" t="str">
        <f>VLOOKUP(M8962,[2]CLUES!$A:$B,2,0)</f>
        <v>NLSSA004606</v>
      </c>
      <c r="Q8962" s="27"/>
    </row>
    <row r="8963" spans="2:17" x14ac:dyDescent="0.25">
      <c r="B8963" s="27" t="s">
        <v>1047</v>
      </c>
      <c r="L8963" s="30"/>
      <c r="M8963">
        <v>1914861950</v>
      </c>
      <c r="N8963" t="str">
        <f>VLOOKUP(M8963,[2]CLUES!$A:$B,2,0)</f>
        <v>NLSSA004606</v>
      </c>
      <c r="Q8963" s="27"/>
    </row>
    <row r="8964" spans="2:17" x14ac:dyDescent="0.25">
      <c r="B8964" s="27" t="s">
        <v>1047</v>
      </c>
      <c r="L8964" s="30"/>
      <c r="M8964">
        <v>1914861950</v>
      </c>
      <c r="N8964" t="str">
        <f>VLOOKUP(M8964,[2]CLUES!$A:$B,2,0)</f>
        <v>NLSSA004606</v>
      </c>
      <c r="Q8964" s="27"/>
    </row>
    <row r="8965" spans="2:17" x14ac:dyDescent="0.25">
      <c r="B8965" s="27" t="s">
        <v>1047</v>
      </c>
      <c r="L8965" s="30"/>
      <c r="M8965">
        <v>1914861950</v>
      </c>
      <c r="N8965" t="str">
        <f>VLOOKUP(M8965,[2]CLUES!$A:$B,2,0)</f>
        <v>NLSSA004606</v>
      </c>
      <c r="Q8965" s="27"/>
    </row>
    <row r="8966" spans="2:17" x14ac:dyDescent="0.25">
      <c r="B8966" s="27" t="s">
        <v>1047</v>
      </c>
      <c r="L8966" s="30"/>
      <c r="M8966">
        <v>1914861950</v>
      </c>
      <c r="N8966" t="str">
        <f>VLOOKUP(M8966,[2]CLUES!$A:$B,2,0)</f>
        <v>NLSSA004606</v>
      </c>
      <c r="Q8966" s="27"/>
    </row>
    <row r="8967" spans="2:17" x14ac:dyDescent="0.25">
      <c r="B8967" s="27" t="s">
        <v>1047</v>
      </c>
      <c r="L8967" s="30"/>
      <c r="M8967">
        <v>1914862990</v>
      </c>
      <c r="N8967" t="str">
        <f>VLOOKUP(M8967,[2]CLUES!$A:$B,2,0)</f>
        <v>NLSSA003001</v>
      </c>
      <c r="Q8967" s="27"/>
    </row>
    <row r="8968" spans="2:17" x14ac:dyDescent="0.25">
      <c r="B8968" s="27" t="s">
        <v>1047</v>
      </c>
      <c r="L8968" s="30"/>
      <c r="M8968">
        <v>1914862990</v>
      </c>
      <c r="N8968" t="str">
        <f>VLOOKUP(M8968,[2]CLUES!$A:$B,2,0)</f>
        <v>NLSSA003001</v>
      </c>
      <c r="Q8968" s="27"/>
    </row>
    <row r="8969" spans="2:17" x14ac:dyDescent="0.25">
      <c r="B8969" s="27" t="s">
        <v>1047</v>
      </c>
      <c r="L8969" s="30"/>
      <c r="M8969">
        <v>1914862990</v>
      </c>
      <c r="N8969" t="str">
        <f>VLOOKUP(M8969,[2]CLUES!$A:$B,2,0)</f>
        <v>NLSSA003001</v>
      </c>
      <c r="Q8969" s="27"/>
    </row>
    <row r="8970" spans="2:17" x14ac:dyDescent="0.25">
      <c r="B8970" s="27" t="s">
        <v>1047</v>
      </c>
      <c r="L8970" s="30"/>
      <c r="M8970">
        <v>1914862990</v>
      </c>
      <c r="N8970" t="str">
        <f>VLOOKUP(M8970,[2]CLUES!$A:$B,2,0)</f>
        <v>NLSSA003001</v>
      </c>
      <c r="Q8970" s="27"/>
    </row>
    <row r="8971" spans="2:17" x14ac:dyDescent="0.25">
      <c r="B8971" s="27" t="s">
        <v>1047</v>
      </c>
      <c r="L8971" s="30"/>
      <c r="M8971">
        <v>1914862990</v>
      </c>
      <c r="N8971" t="str">
        <f>VLOOKUP(M8971,[2]CLUES!$A:$B,2,0)</f>
        <v>NLSSA003001</v>
      </c>
      <c r="Q8971" s="27"/>
    </row>
    <row r="8972" spans="2:17" x14ac:dyDescent="0.25">
      <c r="B8972" s="27" t="s">
        <v>1047</v>
      </c>
      <c r="L8972" s="30"/>
      <c r="M8972">
        <v>1914862990</v>
      </c>
      <c r="N8972" t="str">
        <f>VLOOKUP(M8972,[2]CLUES!$A:$B,2,0)</f>
        <v>NLSSA003001</v>
      </c>
      <c r="Q8972" s="27"/>
    </row>
    <row r="8973" spans="2:17" x14ac:dyDescent="0.25">
      <c r="B8973" s="27" t="s">
        <v>1047</v>
      </c>
      <c r="L8973" s="30"/>
      <c r="M8973">
        <v>1914863000</v>
      </c>
      <c r="N8973" t="str">
        <f>VLOOKUP(M8973,[2]CLUES!$A:$B,2,0)</f>
        <v>NLSSA003030</v>
      </c>
      <c r="Q8973" s="27"/>
    </row>
    <row r="8974" spans="2:17" x14ac:dyDescent="0.25">
      <c r="B8974" s="27" t="s">
        <v>1047</v>
      </c>
      <c r="L8974" s="30"/>
      <c r="M8974">
        <v>1914863000</v>
      </c>
      <c r="N8974" t="str">
        <f>VLOOKUP(M8974,[2]CLUES!$A:$B,2,0)</f>
        <v>NLSSA003030</v>
      </c>
      <c r="Q8974" s="27"/>
    </row>
    <row r="8975" spans="2:17" x14ac:dyDescent="0.25">
      <c r="B8975" s="27" t="s">
        <v>1047</v>
      </c>
      <c r="L8975" s="30"/>
      <c r="M8975">
        <v>1914863000</v>
      </c>
      <c r="N8975" t="str">
        <f>VLOOKUP(M8975,[2]CLUES!$A:$B,2,0)</f>
        <v>NLSSA003030</v>
      </c>
      <c r="Q8975" s="27"/>
    </row>
    <row r="8976" spans="2:17" x14ac:dyDescent="0.25">
      <c r="B8976" s="27" t="s">
        <v>1047</v>
      </c>
      <c r="L8976" s="30"/>
      <c r="M8976">
        <v>1914863060</v>
      </c>
      <c r="N8976" t="str">
        <f>VLOOKUP(M8976,[2]CLUES!$A:$B,2,0)</f>
        <v>NLSSA014843</v>
      </c>
      <c r="Q8976" s="27"/>
    </row>
    <row r="8977" spans="2:17" x14ac:dyDescent="0.25">
      <c r="B8977" s="27" t="s">
        <v>1047</v>
      </c>
      <c r="L8977" s="30"/>
      <c r="M8977">
        <v>1914863060</v>
      </c>
      <c r="N8977" t="str">
        <f>VLOOKUP(M8977,[2]CLUES!$A:$B,2,0)</f>
        <v>NLSSA014843</v>
      </c>
      <c r="Q8977" s="27"/>
    </row>
    <row r="8978" spans="2:17" x14ac:dyDescent="0.25">
      <c r="B8978" s="27" t="s">
        <v>1047</v>
      </c>
      <c r="L8978" s="30"/>
      <c r="M8978">
        <v>1914863060</v>
      </c>
      <c r="N8978" t="str">
        <f>VLOOKUP(M8978,[2]CLUES!$A:$B,2,0)</f>
        <v>NLSSA014843</v>
      </c>
      <c r="Q8978" s="27"/>
    </row>
    <row r="8979" spans="2:17" x14ac:dyDescent="0.25">
      <c r="B8979" s="27" t="s">
        <v>1047</v>
      </c>
      <c r="L8979" s="30"/>
      <c r="M8979">
        <v>1914863060</v>
      </c>
      <c r="N8979" t="str">
        <f>VLOOKUP(M8979,[2]CLUES!$A:$B,2,0)</f>
        <v>NLSSA014843</v>
      </c>
      <c r="Q8979" s="27"/>
    </row>
    <row r="8980" spans="2:17" x14ac:dyDescent="0.25">
      <c r="B8980" s="27" t="s">
        <v>1047</v>
      </c>
      <c r="L8980" s="30"/>
      <c r="M8980">
        <v>1914863060</v>
      </c>
      <c r="N8980" t="str">
        <f>VLOOKUP(M8980,[2]CLUES!$A:$B,2,0)</f>
        <v>NLSSA014843</v>
      </c>
      <c r="Q8980" s="27"/>
    </row>
    <row r="8981" spans="2:17" x14ac:dyDescent="0.25">
      <c r="B8981" s="27" t="s">
        <v>1047</v>
      </c>
      <c r="L8981" s="30"/>
      <c r="M8981">
        <v>1914869370</v>
      </c>
      <c r="N8981" t="str">
        <f>VLOOKUP(M8981,[2]CLUES!$A:$B,2,0)</f>
        <v>NLSSA014843</v>
      </c>
      <c r="Q8981" s="27"/>
    </row>
    <row r="8982" spans="2:17" x14ac:dyDescent="0.25">
      <c r="B8982" s="27" t="s">
        <v>1047</v>
      </c>
      <c r="L8982" s="30"/>
      <c r="M8982">
        <v>1914869370</v>
      </c>
      <c r="N8982" t="str">
        <f>VLOOKUP(M8982,[2]CLUES!$A:$B,2,0)</f>
        <v>NLSSA014843</v>
      </c>
      <c r="Q8982" s="27"/>
    </row>
    <row r="8983" spans="2:17" x14ac:dyDescent="0.25">
      <c r="B8983" s="27" t="s">
        <v>1047</v>
      </c>
      <c r="L8983" s="30"/>
      <c r="M8983">
        <v>1914869470</v>
      </c>
      <c r="N8983" t="str">
        <f>VLOOKUP(M8983,[2]CLUES!$A:$B,2,0)</f>
        <v>NLSSA014843</v>
      </c>
      <c r="Q8983" s="27"/>
    </row>
    <row r="8984" spans="2:17" x14ac:dyDescent="0.25">
      <c r="B8984" s="27" t="s">
        <v>1047</v>
      </c>
      <c r="L8984" s="30"/>
      <c r="M8984">
        <v>1914869470</v>
      </c>
      <c r="N8984" t="str">
        <f>VLOOKUP(M8984,[2]CLUES!$A:$B,2,0)</f>
        <v>NLSSA014843</v>
      </c>
      <c r="Q8984" s="27"/>
    </row>
    <row r="8985" spans="2:17" x14ac:dyDescent="0.25">
      <c r="B8985" s="27" t="s">
        <v>1047</v>
      </c>
      <c r="L8985" s="30"/>
      <c r="M8985">
        <v>1914860530</v>
      </c>
      <c r="N8985" t="str">
        <f>VLOOKUP(M8985,[2]CLUES!$A:$B,2,0)</f>
        <v>NLSSA000423</v>
      </c>
      <c r="Q8985" s="27"/>
    </row>
    <row r="8986" spans="2:17" x14ac:dyDescent="0.25">
      <c r="B8986" s="27" t="s">
        <v>1047</v>
      </c>
      <c r="L8986" s="30"/>
      <c r="M8986">
        <v>1914860550</v>
      </c>
      <c r="N8986" t="str">
        <f>VLOOKUP(M8986,[2]CLUES!$A:$B,2,0)</f>
        <v>NLSSA001514</v>
      </c>
      <c r="Q8986" s="27"/>
    </row>
    <row r="8987" spans="2:17" x14ac:dyDescent="0.25">
      <c r="B8987" s="27" t="s">
        <v>1047</v>
      </c>
      <c r="L8987" s="30"/>
      <c r="M8987">
        <v>1914860550</v>
      </c>
      <c r="N8987" t="str">
        <f>VLOOKUP(M8987,[2]CLUES!$A:$B,2,0)</f>
        <v>NLSSA001514</v>
      </c>
      <c r="Q8987" s="27"/>
    </row>
    <row r="8988" spans="2:17" x14ac:dyDescent="0.25">
      <c r="B8988" s="27" t="s">
        <v>1047</v>
      </c>
      <c r="L8988" s="30"/>
      <c r="M8988">
        <v>1914860560</v>
      </c>
      <c r="N8988" t="str">
        <f>VLOOKUP(M8988,[2]CLUES!$A:$B,2,0)</f>
        <v>NLSSA014144</v>
      </c>
      <c r="Q8988" s="27"/>
    </row>
    <row r="8989" spans="2:17" x14ac:dyDescent="0.25">
      <c r="B8989" s="27" t="s">
        <v>1047</v>
      </c>
      <c r="L8989" s="30"/>
      <c r="M8989">
        <v>1914860570</v>
      </c>
      <c r="N8989" t="str">
        <f>VLOOKUP(M8989,[2]CLUES!$A:$B,2,0)</f>
        <v>NLSSA014144</v>
      </c>
      <c r="Q8989" s="27"/>
    </row>
    <row r="8990" spans="2:17" x14ac:dyDescent="0.25">
      <c r="B8990" s="27" t="s">
        <v>1047</v>
      </c>
      <c r="L8990" s="30"/>
      <c r="M8990">
        <v>1914860580</v>
      </c>
      <c r="N8990" t="str">
        <f>VLOOKUP(M8990,[2]CLUES!$A:$B,2,0)</f>
        <v>NLSSA002436</v>
      </c>
      <c r="Q8990" s="27"/>
    </row>
    <row r="8991" spans="2:17" x14ac:dyDescent="0.25">
      <c r="B8991" s="27" t="s">
        <v>1047</v>
      </c>
      <c r="L8991" s="30"/>
      <c r="M8991">
        <v>1914860590</v>
      </c>
      <c r="N8991" t="str">
        <f>VLOOKUP(M8991,[2]CLUES!$A:$B,2,0)</f>
        <v>NLSSA000406</v>
      </c>
      <c r="Q8991" s="27"/>
    </row>
    <row r="8992" spans="2:17" x14ac:dyDescent="0.25">
      <c r="B8992" s="27" t="s">
        <v>1047</v>
      </c>
      <c r="L8992" s="30"/>
      <c r="M8992">
        <v>1914860600</v>
      </c>
      <c r="N8992" t="str">
        <f>VLOOKUP(M8992,[2]CLUES!$A:$B,2,0)</f>
        <v>NLSSA001910</v>
      </c>
      <c r="Q8992" s="27"/>
    </row>
    <row r="8993" spans="2:17" x14ac:dyDescent="0.25">
      <c r="B8993" s="27" t="s">
        <v>1047</v>
      </c>
      <c r="L8993" s="30"/>
      <c r="M8993">
        <v>1914860600</v>
      </c>
      <c r="N8993" t="str">
        <f>VLOOKUP(M8993,[2]CLUES!$A:$B,2,0)</f>
        <v>NLSSA001910</v>
      </c>
      <c r="Q8993" s="27"/>
    </row>
    <row r="8994" spans="2:17" x14ac:dyDescent="0.25">
      <c r="B8994" s="27" t="s">
        <v>1047</v>
      </c>
      <c r="L8994" s="30"/>
      <c r="M8994">
        <v>1914860880</v>
      </c>
      <c r="N8994" t="str">
        <f>VLOOKUP(M8994,[2]CLUES!$A:$B,2,0)</f>
        <v>NLSSA014144</v>
      </c>
      <c r="Q8994" s="27"/>
    </row>
    <row r="8995" spans="2:17" x14ac:dyDescent="0.25">
      <c r="B8995" s="27" t="s">
        <v>1047</v>
      </c>
      <c r="L8995" s="30"/>
      <c r="M8995">
        <v>1914860880</v>
      </c>
      <c r="N8995" t="str">
        <f>VLOOKUP(M8995,[2]CLUES!$A:$B,2,0)</f>
        <v>NLSSA014144</v>
      </c>
      <c r="Q8995" s="27"/>
    </row>
    <row r="8996" spans="2:17" x14ac:dyDescent="0.25">
      <c r="B8996" s="27" t="s">
        <v>1047</v>
      </c>
      <c r="L8996" s="30"/>
      <c r="M8996">
        <v>1914860880</v>
      </c>
      <c r="N8996" t="str">
        <f>VLOOKUP(M8996,[2]CLUES!$A:$B,2,0)</f>
        <v>NLSSA014144</v>
      </c>
      <c r="Q8996" s="27"/>
    </row>
    <row r="8997" spans="2:17" x14ac:dyDescent="0.25">
      <c r="B8997" s="27" t="s">
        <v>1047</v>
      </c>
      <c r="L8997" s="30"/>
      <c r="M8997">
        <v>1914860880</v>
      </c>
      <c r="N8997" t="str">
        <f>VLOOKUP(M8997,[2]CLUES!$A:$B,2,0)</f>
        <v>NLSSA014144</v>
      </c>
      <c r="Q8997" s="27"/>
    </row>
    <row r="8998" spans="2:17" x14ac:dyDescent="0.25">
      <c r="B8998" s="27" t="s">
        <v>1047</v>
      </c>
      <c r="L8998" s="30"/>
      <c r="M8998">
        <v>1914860880</v>
      </c>
      <c r="N8998" t="str">
        <f>VLOOKUP(M8998,[2]CLUES!$A:$B,2,0)</f>
        <v>NLSSA014144</v>
      </c>
      <c r="Q8998" s="27"/>
    </row>
    <row r="8999" spans="2:17" x14ac:dyDescent="0.25">
      <c r="B8999" s="27" t="s">
        <v>1047</v>
      </c>
      <c r="L8999" s="30"/>
      <c r="M8999">
        <v>1914860880</v>
      </c>
      <c r="N8999" t="str">
        <f>VLOOKUP(M8999,[2]CLUES!$A:$B,2,0)</f>
        <v>NLSSA014144</v>
      </c>
      <c r="Q8999" s="27"/>
    </row>
    <row r="9000" spans="2:17" x14ac:dyDescent="0.25">
      <c r="B9000" s="27" t="s">
        <v>1047</v>
      </c>
      <c r="L9000" s="30"/>
      <c r="M9000">
        <v>1914860880</v>
      </c>
      <c r="N9000" t="str">
        <f>VLOOKUP(M9000,[2]CLUES!$A:$B,2,0)</f>
        <v>NLSSA014144</v>
      </c>
      <c r="Q9000" s="27"/>
    </row>
    <row r="9001" spans="2:17" x14ac:dyDescent="0.25">
      <c r="B9001" s="27" t="s">
        <v>1047</v>
      </c>
      <c r="L9001" s="30"/>
      <c r="M9001">
        <v>1914860880</v>
      </c>
      <c r="N9001" t="str">
        <f>VLOOKUP(M9001,[2]CLUES!$A:$B,2,0)</f>
        <v>NLSSA014144</v>
      </c>
      <c r="Q9001" s="27"/>
    </row>
    <row r="9002" spans="2:17" x14ac:dyDescent="0.25">
      <c r="B9002" s="27" t="s">
        <v>1047</v>
      </c>
      <c r="L9002" s="30"/>
      <c r="M9002">
        <v>1914860880</v>
      </c>
      <c r="N9002" t="str">
        <f>VLOOKUP(M9002,[2]CLUES!$A:$B,2,0)</f>
        <v>NLSSA014144</v>
      </c>
      <c r="Q9002" s="27"/>
    </row>
    <row r="9003" spans="2:17" x14ac:dyDescent="0.25">
      <c r="B9003" s="27" t="s">
        <v>1047</v>
      </c>
      <c r="L9003" s="30"/>
      <c r="M9003">
        <v>1914863160</v>
      </c>
      <c r="N9003" t="str">
        <f>VLOOKUP(M9003,[2]CLUES!$A:$B,2,0)</f>
        <v>NLSSA014144</v>
      </c>
      <c r="Q9003" s="27"/>
    </row>
    <row r="9004" spans="2:17" x14ac:dyDescent="0.25">
      <c r="B9004" s="27" t="s">
        <v>1047</v>
      </c>
      <c r="L9004" s="30"/>
      <c r="M9004">
        <v>1914863180</v>
      </c>
      <c r="N9004" t="str">
        <f>VLOOKUP(M9004,[2]CLUES!$A:$B,2,0)</f>
        <v>NLSSA014144</v>
      </c>
      <c r="Q9004" s="27"/>
    </row>
    <row r="9005" spans="2:17" x14ac:dyDescent="0.25">
      <c r="B9005" s="27" t="s">
        <v>1047</v>
      </c>
      <c r="L9005" s="30"/>
      <c r="M9005">
        <v>1914863190</v>
      </c>
      <c r="N9005" t="str">
        <f>VLOOKUP(M9005,[2]CLUES!$A:$B,2,0)</f>
        <v>NLSSA014144</v>
      </c>
      <c r="Q9005" s="27"/>
    </row>
    <row r="9006" spans="2:17" x14ac:dyDescent="0.25">
      <c r="B9006" s="27" t="s">
        <v>1047</v>
      </c>
      <c r="L9006" s="30"/>
      <c r="M9006">
        <v>1914863200</v>
      </c>
      <c r="N9006" t="str">
        <f>VLOOKUP(M9006,[2]CLUES!$A:$B,2,0)</f>
        <v>NLSSA014144</v>
      </c>
      <c r="Q9006" s="27"/>
    </row>
    <row r="9007" spans="2:17" x14ac:dyDescent="0.25">
      <c r="B9007" s="27" t="s">
        <v>1047</v>
      </c>
      <c r="L9007" s="30"/>
      <c r="M9007">
        <v>1914863230</v>
      </c>
      <c r="N9007" t="str">
        <f>VLOOKUP(M9007,[2]CLUES!$A:$B,2,0)</f>
        <v>NLSSA014144</v>
      </c>
      <c r="Q9007" s="27"/>
    </row>
    <row r="9008" spans="2:17" x14ac:dyDescent="0.25">
      <c r="B9008" s="27" t="s">
        <v>1047</v>
      </c>
      <c r="L9008" s="30"/>
      <c r="M9008">
        <v>1914863240</v>
      </c>
      <c r="N9008" t="str">
        <f>VLOOKUP(M9008,[2]CLUES!$A:$B,2,0)</f>
        <v>NLSSA014144</v>
      </c>
      <c r="Q9008" s="27"/>
    </row>
    <row r="9009" spans="2:17" x14ac:dyDescent="0.25">
      <c r="B9009" s="27" t="s">
        <v>1047</v>
      </c>
      <c r="L9009" s="30"/>
      <c r="M9009">
        <v>1914863330</v>
      </c>
      <c r="N9009" t="str">
        <f>VLOOKUP(M9009,[2]CLUES!$A:$B,2,0)</f>
        <v>NLSSA000522</v>
      </c>
      <c r="Q9009" s="27"/>
    </row>
    <row r="9010" spans="2:17" x14ac:dyDescent="0.25">
      <c r="B9010" s="27" t="s">
        <v>1047</v>
      </c>
      <c r="L9010" s="30"/>
      <c r="M9010">
        <v>1914863340</v>
      </c>
      <c r="N9010" t="str">
        <f>VLOOKUP(M9010,[2]CLUES!$A:$B,2,0)</f>
        <v>NLSSA014144</v>
      </c>
      <c r="Q9010" s="27"/>
    </row>
    <row r="9011" spans="2:17" x14ac:dyDescent="0.25">
      <c r="B9011" s="27" t="s">
        <v>1047</v>
      </c>
      <c r="L9011" s="30"/>
      <c r="M9011">
        <v>1914863350</v>
      </c>
      <c r="N9011" t="str">
        <f>VLOOKUP(M9011,[2]CLUES!$A:$B,2,0)</f>
        <v>NLSSA014144</v>
      </c>
      <c r="Q9011" s="27"/>
    </row>
    <row r="9012" spans="2:17" x14ac:dyDescent="0.25">
      <c r="B9012" s="27" t="s">
        <v>1047</v>
      </c>
      <c r="L9012" s="30"/>
      <c r="M9012">
        <v>1914869080</v>
      </c>
      <c r="N9012" t="str">
        <f>VLOOKUP(M9012,[2]CLUES!$A:$B,2,0)</f>
        <v>NLSSA014144</v>
      </c>
      <c r="Q9012" s="27"/>
    </row>
    <row r="9013" spans="2:17" x14ac:dyDescent="0.25">
      <c r="B9013" s="27" t="s">
        <v>1047</v>
      </c>
      <c r="L9013" s="30"/>
      <c r="M9013">
        <v>1914869090</v>
      </c>
      <c r="N9013" t="str">
        <f>VLOOKUP(M9013,[2]CLUES!$A:$B,2,0)</f>
        <v>NLSSA014144</v>
      </c>
      <c r="Q9013" s="27"/>
    </row>
    <row r="9014" spans="2:17" x14ac:dyDescent="0.25">
      <c r="B9014" s="27" t="s">
        <v>1047</v>
      </c>
      <c r="L9014" s="30"/>
      <c r="M9014">
        <v>1914869110</v>
      </c>
      <c r="N9014" t="str">
        <f>VLOOKUP(M9014,[2]CLUES!$A:$B,2,0)</f>
        <v>NLSSA014144</v>
      </c>
      <c r="Q9014" s="27"/>
    </row>
    <row r="9015" spans="2:17" x14ac:dyDescent="0.25">
      <c r="B9015" s="27" t="s">
        <v>1047</v>
      </c>
      <c r="L9015" s="30"/>
      <c r="M9015">
        <v>1914869130</v>
      </c>
      <c r="N9015" t="str">
        <f>VLOOKUP(M9015,[2]CLUES!$A:$B,2,0)</f>
        <v>NLSSA014144</v>
      </c>
      <c r="Q9015" s="27"/>
    </row>
    <row r="9016" spans="2:17" x14ac:dyDescent="0.25">
      <c r="B9016" s="27" t="s">
        <v>1047</v>
      </c>
      <c r="L9016" s="30"/>
      <c r="M9016">
        <v>1914869140</v>
      </c>
      <c r="N9016" t="str">
        <f>VLOOKUP(M9016,[2]CLUES!$A:$B,2,0)</f>
        <v>NLSSA014144</v>
      </c>
      <c r="Q9016" s="27"/>
    </row>
    <row r="9017" spans="2:17" x14ac:dyDescent="0.25">
      <c r="B9017" s="27" t="s">
        <v>1047</v>
      </c>
      <c r="L9017" s="30"/>
      <c r="M9017">
        <v>1914869140</v>
      </c>
      <c r="N9017" t="str">
        <f>VLOOKUP(M9017,[2]CLUES!$A:$B,2,0)</f>
        <v>NLSSA014144</v>
      </c>
      <c r="Q9017" s="27"/>
    </row>
    <row r="9018" spans="2:17" x14ac:dyDescent="0.25">
      <c r="B9018" s="27" t="s">
        <v>1047</v>
      </c>
      <c r="L9018" s="30"/>
      <c r="M9018">
        <v>1914869150</v>
      </c>
      <c r="N9018" t="str">
        <f>VLOOKUP(M9018,[2]CLUES!$A:$B,2,0)</f>
        <v>NLSSA014144</v>
      </c>
      <c r="Q9018" s="27"/>
    </row>
    <row r="9019" spans="2:17" x14ac:dyDescent="0.25">
      <c r="B9019" s="27" t="s">
        <v>1047</v>
      </c>
      <c r="L9019" s="30"/>
      <c r="M9019">
        <v>1914869160</v>
      </c>
      <c r="N9019" t="str">
        <f>VLOOKUP(M9019,[2]CLUES!$A:$B,2,0)</f>
        <v>NLSSA014144</v>
      </c>
      <c r="Q9019" s="27"/>
    </row>
    <row r="9020" spans="2:17" x14ac:dyDescent="0.25">
      <c r="B9020" s="27" t="s">
        <v>1047</v>
      </c>
      <c r="L9020" s="30"/>
      <c r="M9020">
        <v>1914869170</v>
      </c>
      <c r="N9020" t="str">
        <f>VLOOKUP(M9020,[2]CLUES!$A:$B,2,0)</f>
        <v>NLSSA001024</v>
      </c>
      <c r="Q9020" s="27"/>
    </row>
    <row r="9021" spans="2:17" x14ac:dyDescent="0.25">
      <c r="B9021" s="27" t="s">
        <v>1047</v>
      </c>
      <c r="L9021" s="30"/>
      <c r="M9021">
        <v>1914869460</v>
      </c>
      <c r="N9021" t="str">
        <f>VLOOKUP(M9021,[2]CLUES!$A:$B,2,0)</f>
        <v>NLSSA001275</v>
      </c>
      <c r="Q9021" s="27"/>
    </row>
    <row r="9022" spans="2:17" x14ac:dyDescent="0.25">
      <c r="B9022" s="27" t="s">
        <v>1047</v>
      </c>
      <c r="L9022" s="30"/>
      <c r="M9022">
        <v>1914869460</v>
      </c>
      <c r="N9022" t="str">
        <f>VLOOKUP(M9022,[2]CLUES!$A:$B,2,0)</f>
        <v>NLSSA001275</v>
      </c>
      <c r="Q9022" s="27"/>
    </row>
    <row r="9023" spans="2:17" x14ac:dyDescent="0.25">
      <c r="B9023" s="27" t="s">
        <v>1047</v>
      </c>
      <c r="L9023" s="30"/>
      <c r="M9023">
        <v>1914869460</v>
      </c>
      <c r="N9023" t="str">
        <f>VLOOKUP(M9023,[2]CLUES!$A:$B,2,0)</f>
        <v>NLSSA001275</v>
      </c>
      <c r="Q9023" s="27"/>
    </row>
    <row r="9024" spans="2:17" x14ac:dyDescent="0.25">
      <c r="B9024" s="27" t="s">
        <v>1047</v>
      </c>
      <c r="L9024" s="30"/>
      <c r="M9024">
        <v>1914869460</v>
      </c>
      <c r="N9024" t="str">
        <f>VLOOKUP(M9024,[2]CLUES!$A:$B,2,0)</f>
        <v>NLSSA001275</v>
      </c>
      <c r="Q9024" s="27"/>
    </row>
    <row r="9025" spans="2:17" x14ac:dyDescent="0.25">
      <c r="B9025" s="27" t="s">
        <v>1047</v>
      </c>
      <c r="L9025" s="30"/>
      <c r="M9025">
        <v>1914869460</v>
      </c>
      <c r="N9025" t="str">
        <f>VLOOKUP(M9025,[2]CLUES!$A:$B,2,0)</f>
        <v>NLSSA001275</v>
      </c>
      <c r="Q9025" s="27"/>
    </row>
    <row r="9026" spans="2:17" x14ac:dyDescent="0.25">
      <c r="B9026" s="27" t="s">
        <v>1047</v>
      </c>
      <c r="L9026" s="30"/>
      <c r="M9026">
        <v>1914869460</v>
      </c>
      <c r="N9026" t="str">
        <f>VLOOKUP(M9026,[2]CLUES!$A:$B,2,0)</f>
        <v>NLSSA001275</v>
      </c>
      <c r="Q9026" s="27"/>
    </row>
    <row r="9027" spans="2:17" x14ac:dyDescent="0.25">
      <c r="B9027" s="27" t="s">
        <v>1047</v>
      </c>
      <c r="L9027" s="30"/>
      <c r="M9027">
        <v>1914869460</v>
      </c>
      <c r="N9027" t="str">
        <f>VLOOKUP(M9027,[2]CLUES!$A:$B,2,0)</f>
        <v>NLSSA001275</v>
      </c>
      <c r="Q9027" s="27"/>
    </row>
    <row r="9028" spans="2:17" x14ac:dyDescent="0.25">
      <c r="B9028" s="27" t="s">
        <v>1047</v>
      </c>
      <c r="L9028" s="30"/>
      <c r="M9028">
        <v>1914869460</v>
      </c>
      <c r="N9028" t="str">
        <f>VLOOKUP(M9028,[2]CLUES!$A:$B,2,0)</f>
        <v>NLSSA001275</v>
      </c>
      <c r="Q9028" s="27"/>
    </row>
    <row r="9029" spans="2:17" x14ac:dyDescent="0.25">
      <c r="B9029" s="27" t="s">
        <v>1047</v>
      </c>
      <c r="L9029" s="30"/>
      <c r="M9029">
        <v>1914869580</v>
      </c>
      <c r="N9029" t="str">
        <f>VLOOKUP(M9029,[2]CLUES!$A:$B,2,0)</f>
        <v>NLSSA014144</v>
      </c>
      <c r="Q9029" s="27"/>
    </row>
    <row r="9030" spans="2:17" x14ac:dyDescent="0.25">
      <c r="B9030" s="27" t="s">
        <v>1047</v>
      </c>
      <c r="L9030" s="30"/>
      <c r="M9030">
        <v>1914860520</v>
      </c>
      <c r="N9030" t="str">
        <f>VLOOKUP(M9030,[2]CLUES!$A:$B,2,0)</f>
        <v>NLSSA001275</v>
      </c>
      <c r="Q9030" s="27"/>
    </row>
    <row r="9031" spans="2:17" x14ac:dyDescent="0.25">
      <c r="B9031" s="27" t="s">
        <v>1047</v>
      </c>
      <c r="L9031" s="30"/>
      <c r="M9031">
        <v>1914860520</v>
      </c>
      <c r="N9031" t="str">
        <f>VLOOKUP(M9031,[2]CLUES!$A:$B,2,0)</f>
        <v>NLSSA001275</v>
      </c>
      <c r="Q9031" s="27"/>
    </row>
    <row r="9032" spans="2:17" x14ac:dyDescent="0.25">
      <c r="B9032" s="27" t="s">
        <v>1047</v>
      </c>
      <c r="L9032" s="30"/>
      <c r="M9032">
        <v>1914860520</v>
      </c>
      <c r="N9032" t="str">
        <f>VLOOKUP(M9032,[2]CLUES!$A:$B,2,0)</f>
        <v>NLSSA001275</v>
      </c>
      <c r="Q9032" s="27"/>
    </row>
    <row r="9033" spans="2:17" x14ac:dyDescent="0.25">
      <c r="B9033" s="27" t="s">
        <v>1047</v>
      </c>
      <c r="L9033" s="30"/>
      <c r="M9033">
        <v>1914860520</v>
      </c>
      <c r="N9033" t="str">
        <f>VLOOKUP(M9033,[2]CLUES!$A:$B,2,0)</f>
        <v>NLSSA001275</v>
      </c>
      <c r="Q9033" s="27"/>
    </row>
    <row r="9034" spans="2:17" x14ac:dyDescent="0.25">
      <c r="B9034" s="27" t="s">
        <v>1047</v>
      </c>
      <c r="L9034" s="30"/>
      <c r="M9034">
        <v>1914860520</v>
      </c>
      <c r="N9034" t="str">
        <f>VLOOKUP(M9034,[2]CLUES!$A:$B,2,0)</f>
        <v>NLSSA001275</v>
      </c>
      <c r="Q9034" s="27"/>
    </row>
    <row r="9035" spans="2:17" x14ac:dyDescent="0.25">
      <c r="B9035" s="27" t="s">
        <v>1047</v>
      </c>
      <c r="L9035" s="30"/>
      <c r="M9035">
        <v>1914860520</v>
      </c>
      <c r="N9035" t="str">
        <f>VLOOKUP(M9035,[2]CLUES!$A:$B,2,0)</f>
        <v>NLSSA001275</v>
      </c>
      <c r="Q9035" s="27"/>
    </row>
    <row r="9036" spans="2:17" x14ac:dyDescent="0.25">
      <c r="B9036" s="27" t="s">
        <v>1047</v>
      </c>
      <c r="L9036" s="30"/>
      <c r="M9036">
        <v>1914860520</v>
      </c>
      <c r="N9036" t="str">
        <f>VLOOKUP(M9036,[2]CLUES!$A:$B,2,0)</f>
        <v>NLSSA001275</v>
      </c>
      <c r="Q9036" s="27"/>
    </row>
    <row r="9037" spans="2:17" x14ac:dyDescent="0.25">
      <c r="B9037" s="27" t="s">
        <v>1047</v>
      </c>
      <c r="L9037" s="30"/>
      <c r="M9037">
        <v>1914860520</v>
      </c>
      <c r="N9037" t="str">
        <f>VLOOKUP(M9037,[2]CLUES!$A:$B,2,0)</f>
        <v>NLSSA001275</v>
      </c>
      <c r="Q9037" s="27"/>
    </row>
    <row r="9038" spans="2:17" x14ac:dyDescent="0.25">
      <c r="B9038" s="27" t="s">
        <v>1047</v>
      </c>
      <c r="L9038" s="30"/>
      <c r="M9038">
        <v>1914860520</v>
      </c>
      <c r="N9038" t="str">
        <f>VLOOKUP(M9038,[2]CLUES!$A:$B,2,0)</f>
        <v>NLSSA001275</v>
      </c>
      <c r="Q9038" s="27"/>
    </row>
    <row r="9039" spans="2:17" x14ac:dyDescent="0.25">
      <c r="B9039" s="27" t="s">
        <v>1047</v>
      </c>
      <c r="L9039" s="30"/>
      <c r="M9039">
        <v>1914860520</v>
      </c>
      <c r="N9039" t="str">
        <f>VLOOKUP(M9039,[2]CLUES!$A:$B,2,0)</f>
        <v>NLSSA001275</v>
      </c>
      <c r="Q9039" s="27"/>
    </row>
    <row r="9040" spans="2:17" x14ac:dyDescent="0.25">
      <c r="B9040" s="27" t="s">
        <v>1047</v>
      </c>
      <c r="L9040" s="30"/>
      <c r="M9040">
        <v>1914860530</v>
      </c>
      <c r="N9040" t="str">
        <f>VLOOKUP(M9040,[2]CLUES!$A:$B,2,0)</f>
        <v>NLSSA000423</v>
      </c>
      <c r="Q9040" s="27"/>
    </row>
    <row r="9041" spans="2:17" x14ac:dyDescent="0.25">
      <c r="B9041" s="27" t="s">
        <v>1047</v>
      </c>
      <c r="L9041" s="30"/>
      <c r="M9041">
        <v>1914860530</v>
      </c>
      <c r="N9041" t="str">
        <f>VLOOKUP(M9041,[2]CLUES!$A:$B,2,0)</f>
        <v>NLSSA000423</v>
      </c>
      <c r="Q9041" s="27"/>
    </row>
    <row r="9042" spans="2:17" x14ac:dyDescent="0.25">
      <c r="B9042" s="27" t="s">
        <v>1047</v>
      </c>
      <c r="L9042" s="30"/>
      <c r="M9042">
        <v>1914860530</v>
      </c>
      <c r="N9042" t="str">
        <f>VLOOKUP(M9042,[2]CLUES!$A:$B,2,0)</f>
        <v>NLSSA000423</v>
      </c>
      <c r="Q9042" s="27"/>
    </row>
    <row r="9043" spans="2:17" x14ac:dyDescent="0.25">
      <c r="B9043" s="27" t="s">
        <v>1047</v>
      </c>
      <c r="L9043" s="30"/>
      <c r="M9043">
        <v>1914860530</v>
      </c>
      <c r="N9043" t="str">
        <f>VLOOKUP(M9043,[2]CLUES!$A:$B,2,0)</f>
        <v>NLSSA000423</v>
      </c>
      <c r="Q9043" s="27"/>
    </row>
    <row r="9044" spans="2:17" x14ac:dyDescent="0.25">
      <c r="B9044" s="27" t="s">
        <v>1047</v>
      </c>
      <c r="L9044" s="30"/>
      <c r="M9044">
        <v>1914860530</v>
      </c>
      <c r="N9044" t="str">
        <f>VLOOKUP(M9044,[2]CLUES!$A:$B,2,0)</f>
        <v>NLSSA000423</v>
      </c>
      <c r="Q9044" s="27"/>
    </row>
    <row r="9045" spans="2:17" x14ac:dyDescent="0.25">
      <c r="B9045" s="27" t="s">
        <v>1047</v>
      </c>
      <c r="L9045" s="30"/>
      <c r="M9045">
        <v>1914860530</v>
      </c>
      <c r="N9045" t="str">
        <f>VLOOKUP(M9045,[2]CLUES!$A:$B,2,0)</f>
        <v>NLSSA000423</v>
      </c>
      <c r="Q9045" s="27"/>
    </row>
    <row r="9046" spans="2:17" x14ac:dyDescent="0.25">
      <c r="B9046" s="27" t="s">
        <v>1047</v>
      </c>
      <c r="L9046" s="30"/>
      <c r="M9046">
        <v>1914860530</v>
      </c>
      <c r="N9046" t="str">
        <f>VLOOKUP(M9046,[2]CLUES!$A:$B,2,0)</f>
        <v>NLSSA000423</v>
      </c>
      <c r="Q9046" s="27"/>
    </row>
    <row r="9047" spans="2:17" x14ac:dyDescent="0.25">
      <c r="B9047" s="27" t="s">
        <v>1047</v>
      </c>
      <c r="L9047" s="30"/>
      <c r="M9047">
        <v>1914860530</v>
      </c>
      <c r="N9047" t="str">
        <f>VLOOKUP(M9047,[2]CLUES!$A:$B,2,0)</f>
        <v>NLSSA000423</v>
      </c>
      <c r="Q9047" s="27"/>
    </row>
    <row r="9048" spans="2:17" x14ac:dyDescent="0.25">
      <c r="B9048" s="27" t="s">
        <v>1047</v>
      </c>
      <c r="L9048" s="30"/>
      <c r="M9048">
        <v>1914860600</v>
      </c>
      <c r="N9048" t="str">
        <f>VLOOKUP(M9048,[2]CLUES!$A:$B,2,0)</f>
        <v>NLSSA001910</v>
      </c>
      <c r="Q9048" s="27"/>
    </row>
    <row r="9049" spans="2:17" x14ac:dyDescent="0.25">
      <c r="B9049" s="27" t="s">
        <v>1047</v>
      </c>
      <c r="L9049" s="30"/>
      <c r="M9049">
        <v>1914860620</v>
      </c>
      <c r="N9049" t="str">
        <f>VLOOKUP(M9049,[2]CLUES!$A:$B,2,0)</f>
        <v>NLSSA002873</v>
      </c>
      <c r="Q9049" s="27"/>
    </row>
    <row r="9050" spans="2:17" x14ac:dyDescent="0.25">
      <c r="B9050" s="27" t="s">
        <v>1047</v>
      </c>
      <c r="L9050" s="30"/>
      <c r="M9050">
        <v>1914860620</v>
      </c>
      <c r="N9050" t="str">
        <f>VLOOKUP(M9050,[2]CLUES!$A:$B,2,0)</f>
        <v>NLSSA002873</v>
      </c>
      <c r="Q9050" s="27"/>
    </row>
    <row r="9051" spans="2:17" x14ac:dyDescent="0.25">
      <c r="B9051" s="27" t="s">
        <v>1047</v>
      </c>
      <c r="L9051" s="30"/>
      <c r="M9051">
        <v>1914860620</v>
      </c>
      <c r="N9051" t="str">
        <f>VLOOKUP(M9051,[2]CLUES!$A:$B,2,0)</f>
        <v>NLSSA002873</v>
      </c>
      <c r="Q9051" s="27"/>
    </row>
    <row r="9052" spans="2:17" x14ac:dyDescent="0.25">
      <c r="B9052" s="27" t="s">
        <v>1047</v>
      </c>
      <c r="L9052" s="30"/>
      <c r="M9052">
        <v>1914860640</v>
      </c>
      <c r="N9052" t="str">
        <f>VLOOKUP(M9052,[2]CLUES!$A:$B,2,0)</f>
        <v>NLSSA014144</v>
      </c>
      <c r="Q9052" s="27"/>
    </row>
    <row r="9053" spans="2:17" x14ac:dyDescent="0.25">
      <c r="B9053" s="27" t="s">
        <v>1047</v>
      </c>
      <c r="L9053" s="30"/>
      <c r="M9053">
        <v>1914860660</v>
      </c>
      <c r="N9053" t="str">
        <f>VLOOKUP(M9053,[2]CLUES!$A:$B,2,0)</f>
        <v>NLSSA014144</v>
      </c>
      <c r="Q9053" s="27"/>
    </row>
    <row r="9054" spans="2:17" x14ac:dyDescent="0.25">
      <c r="B9054" s="27" t="s">
        <v>1047</v>
      </c>
      <c r="L9054" s="30"/>
      <c r="M9054">
        <v>1914860670</v>
      </c>
      <c r="N9054" t="str">
        <f>VLOOKUP(M9054,[2]CLUES!$A:$B,2,0)</f>
        <v>NLSSA014144</v>
      </c>
      <c r="Q9054" s="27"/>
    </row>
    <row r="9055" spans="2:17" x14ac:dyDescent="0.25">
      <c r="B9055" s="27" t="s">
        <v>1047</v>
      </c>
      <c r="L9055" s="30"/>
      <c r="M9055">
        <v>1914860680</v>
      </c>
      <c r="N9055" t="str">
        <f>VLOOKUP(M9055,[2]CLUES!$A:$B,2,0)</f>
        <v>NLSSA014144</v>
      </c>
      <c r="Q9055" s="27"/>
    </row>
    <row r="9056" spans="2:17" x14ac:dyDescent="0.25">
      <c r="B9056" s="27" t="s">
        <v>1047</v>
      </c>
      <c r="L9056" s="30"/>
      <c r="M9056">
        <v>1914860880</v>
      </c>
      <c r="N9056" t="str">
        <f>VLOOKUP(M9056,[2]CLUES!$A:$B,2,0)</f>
        <v>NLSSA014144</v>
      </c>
      <c r="Q9056" s="27"/>
    </row>
    <row r="9057" spans="2:17" x14ac:dyDescent="0.25">
      <c r="B9057" s="27" t="s">
        <v>1047</v>
      </c>
      <c r="L9057" s="30"/>
      <c r="M9057">
        <v>1914860880</v>
      </c>
      <c r="N9057" t="str">
        <f>VLOOKUP(M9057,[2]CLUES!$A:$B,2,0)</f>
        <v>NLSSA014144</v>
      </c>
      <c r="Q9057" s="27"/>
    </row>
    <row r="9058" spans="2:17" x14ac:dyDescent="0.25">
      <c r="B9058" s="27" t="s">
        <v>1047</v>
      </c>
      <c r="L9058" s="30"/>
      <c r="M9058">
        <v>1914860880</v>
      </c>
      <c r="N9058" t="str">
        <f>VLOOKUP(M9058,[2]CLUES!$A:$B,2,0)</f>
        <v>NLSSA014144</v>
      </c>
      <c r="Q9058" s="27"/>
    </row>
    <row r="9059" spans="2:17" x14ac:dyDescent="0.25">
      <c r="B9059" s="27" t="s">
        <v>1047</v>
      </c>
      <c r="L9059" s="30"/>
      <c r="M9059">
        <v>1914860880</v>
      </c>
      <c r="N9059" t="str">
        <f>VLOOKUP(M9059,[2]CLUES!$A:$B,2,0)</f>
        <v>NLSSA014144</v>
      </c>
      <c r="Q9059" s="27"/>
    </row>
    <row r="9060" spans="2:17" x14ac:dyDescent="0.25">
      <c r="B9060" s="27" t="s">
        <v>1047</v>
      </c>
      <c r="L9060" s="30"/>
      <c r="M9060">
        <v>1914860880</v>
      </c>
      <c r="N9060" t="str">
        <f>VLOOKUP(M9060,[2]CLUES!$A:$B,2,0)</f>
        <v>NLSSA014144</v>
      </c>
      <c r="Q9060" s="27"/>
    </row>
    <row r="9061" spans="2:17" x14ac:dyDescent="0.25">
      <c r="B9061" s="27" t="s">
        <v>1047</v>
      </c>
      <c r="L9061" s="30"/>
      <c r="M9061">
        <v>1914860880</v>
      </c>
      <c r="N9061" t="str">
        <f>VLOOKUP(M9061,[2]CLUES!$A:$B,2,0)</f>
        <v>NLSSA014144</v>
      </c>
      <c r="Q9061" s="27"/>
    </row>
    <row r="9062" spans="2:17" x14ac:dyDescent="0.25">
      <c r="B9062" s="27" t="s">
        <v>1047</v>
      </c>
      <c r="L9062" s="30"/>
      <c r="M9062">
        <v>1914860880</v>
      </c>
      <c r="N9062" t="str">
        <f>VLOOKUP(M9062,[2]CLUES!$A:$B,2,0)</f>
        <v>NLSSA014144</v>
      </c>
      <c r="Q9062" s="27"/>
    </row>
    <row r="9063" spans="2:17" x14ac:dyDescent="0.25">
      <c r="B9063" s="27" t="s">
        <v>1047</v>
      </c>
      <c r="L9063" s="30"/>
      <c r="M9063">
        <v>1914860880</v>
      </c>
      <c r="N9063" t="str">
        <f>VLOOKUP(M9063,[2]CLUES!$A:$B,2,0)</f>
        <v>NLSSA014144</v>
      </c>
      <c r="Q9063" s="27"/>
    </row>
    <row r="9064" spans="2:17" x14ac:dyDescent="0.25">
      <c r="B9064" s="27" t="s">
        <v>1047</v>
      </c>
      <c r="L9064" s="30"/>
      <c r="M9064">
        <v>1914860880</v>
      </c>
      <c r="N9064" t="str">
        <f>VLOOKUP(M9064,[2]CLUES!$A:$B,2,0)</f>
        <v>NLSSA014144</v>
      </c>
      <c r="Q9064" s="27"/>
    </row>
    <row r="9065" spans="2:17" x14ac:dyDescent="0.25">
      <c r="B9065" s="27" t="s">
        <v>1047</v>
      </c>
      <c r="L9065" s="30"/>
      <c r="M9065">
        <v>1914860880</v>
      </c>
      <c r="N9065" t="str">
        <f>VLOOKUP(M9065,[2]CLUES!$A:$B,2,0)</f>
        <v>NLSSA014144</v>
      </c>
      <c r="Q9065" s="27"/>
    </row>
    <row r="9066" spans="2:17" x14ac:dyDescent="0.25">
      <c r="B9066" s="27" t="s">
        <v>1047</v>
      </c>
      <c r="L9066" s="30"/>
      <c r="M9066">
        <v>1914860880</v>
      </c>
      <c r="N9066" t="str">
        <f>VLOOKUP(M9066,[2]CLUES!$A:$B,2,0)</f>
        <v>NLSSA014144</v>
      </c>
      <c r="Q9066" s="27"/>
    </row>
    <row r="9067" spans="2:17" x14ac:dyDescent="0.25">
      <c r="B9067" s="27" t="s">
        <v>1047</v>
      </c>
      <c r="L9067" s="30"/>
      <c r="M9067">
        <v>1914860880</v>
      </c>
      <c r="N9067" t="str">
        <f>VLOOKUP(M9067,[2]CLUES!$A:$B,2,0)</f>
        <v>NLSSA014144</v>
      </c>
      <c r="Q9067" s="27"/>
    </row>
    <row r="9068" spans="2:17" x14ac:dyDescent="0.25">
      <c r="B9068" s="27" t="s">
        <v>1047</v>
      </c>
      <c r="L9068" s="30"/>
      <c r="M9068">
        <v>1914860880</v>
      </c>
      <c r="N9068" t="str">
        <f>VLOOKUP(M9068,[2]CLUES!$A:$B,2,0)</f>
        <v>NLSSA014144</v>
      </c>
      <c r="Q9068" s="27"/>
    </row>
    <row r="9069" spans="2:17" x14ac:dyDescent="0.25">
      <c r="B9069" s="27" t="s">
        <v>1047</v>
      </c>
      <c r="L9069" s="30"/>
      <c r="M9069">
        <v>1914860880</v>
      </c>
      <c r="N9069" t="str">
        <f>VLOOKUP(M9069,[2]CLUES!$A:$B,2,0)</f>
        <v>NLSSA014144</v>
      </c>
      <c r="Q9069" s="27"/>
    </row>
    <row r="9070" spans="2:17" x14ac:dyDescent="0.25">
      <c r="B9070" s="27" t="s">
        <v>1047</v>
      </c>
      <c r="L9070" s="30"/>
      <c r="M9070">
        <v>1914860880</v>
      </c>
      <c r="N9070" t="str">
        <f>VLOOKUP(M9070,[2]CLUES!$A:$B,2,0)</f>
        <v>NLSSA014144</v>
      </c>
      <c r="Q9070" s="27"/>
    </row>
    <row r="9071" spans="2:17" x14ac:dyDescent="0.25">
      <c r="B9071" s="27" t="s">
        <v>1047</v>
      </c>
      <c r="L9071" s="30"/>
      <c r="M9071">
        <v>1914860880</v>
      </c>
      <c r="N9071" t="str">
        <f>VLOOKUP(M9071,[2]CLUES!$A:$B,2,0)</f>
        <v>NLSSA014144</v>
      </c>
      <c r="Q9071" s="27"/>
    </row>
    <row r="9072" spans="2:17" x14ac:dyDescent="0.25">
      <c r="B9072" s="27" t="s">
        <v>1047</v>
      </c>
      <c r="L9072" s="30"/>
      <c r="M9072">
        <v>1914860880</v>
      </c>
      <c r="N9072" t="str">
        <f>VLOOKUP(M9072,[2]CLUES!$A:$B,2,0)</f>
        <v>NLSSA014144</v>
      </c>
      <c r="Q9072" s="27"/>
    </row>
    <row r="9073" spans="2:17" x14ac:dyDescent="0.25">
      <c r="B9073" s="27" t="s">
        <v>1047</v>
      </c>
      <c r="L9073" s="30"/>
      <c r="M9073">
        <v>1914860880</v>
      </c>
      <c r="N9073" t="str">
        <f>VLOOKUP(M9073,[2]CLUES!$A:$B,2,0)</f>
        <v>NLSSA014144</v>
      </c>
      <c r="Q9073" s="27"/>
    </row>
    <row r="9074" spans="2:17" x14ac:dyDescent="0.25">
      <c r="B9074" s="27" t="s">
        <v>1047</v>
      </c>
      <c r="L9074" s="30"/>
      <c r="M9074">
        <v>1914860880</v>
      </c>
      <c r="N9074" t="str">
        <f>VLOOKUP(M9074,[2]CLUES!$A:$B,2,0)</f>
        <v>NLSSA014144</v>
      </c>
      <c r="Q9074" s="27"/>
    </row>
    <row r="9075" spans="2:17" x14ac:dyDescent="0.25">
      <c r="B9075" s="27" t="s">
        <v>1047</v>
      </c>
      <c r="L9075" s="30"/>
      <c r="M9075">
        <v>1914860880</v>
      </c>
      <c r="N9075" t="str">
        <f>VLOOKUP(M9075,[2]CLUES!$A:$B,2,0)</f>
        <v>NLSSA014144</v>
      </c>
      <c r="Q9075" s="27"/>
    </row>
    <row r="9076" spans="2:17" x14ac:dyDescent="0.25">
      <c r="B9076" s="27" t="s">
        <v>1047</v>
      </c>
      <c r="L9076" s="30"/>
      <c r="M9076">
        <v>1914860880</v>
      </c>
      <c r="N9076" t="str">
        <f>VLOOKUP(M9076,[2]CLUES!$A:$B,2,0)</f>
        <v>NLSSA014144</v>
      </c>
      <c r="Q9076" s="27"/>
    </row>
    <row r="9077" spans="2:17" x14ac:dyDescent="0.25">
      <c r="B9077" s="27" t="s">
        <v>1047</v>
      </c>
      <c r="L9077" s="30"/>
      <c r="M9077">
        <v>1914860880</v>
      </c>
      <c r="N9077" t="str">
        <f>VLOOKUP(M9077,[2]CLUES!$A:$B,2,0)</f>
        <v>NLSSA014144</v>
      </c>
      <c r="Q9077" s="27"/>
    </row>
    <row r="9078" spans="2:17" x14ac:dyDescent="0.25">
      <c r="B9078" s="27" t="s">
        <v>1047</v>
      </c>
      <c r="L9078" s="30"/>
      <c r="M9078">
        <v>1914860880</v>
      </c>
      <c r="N9078" t="str">
        <f>VLOOKUP(M9078,[2]CLUES!$A:$B,2,0)</f>
        <v>NLSSA014144</v>
      </c>
      <c r="Q9078" s="27"/>
    </row>
    <row r="9079" spans="2:17" x14ac:dyDescent="0.25">
      <c r="B9079" s="27" t="s">
        <v>1047</v>
      </c>
      <c r="L9079" s="30"/>
      <c r="M9079">
        <v>1914860880</v>
      </c>
      <c r="N9079" t="str">
        <f>VLOOKUP(M9079,[2]CLUES!$A:$B,2,0)</f>
        <v>NLSSA014144</v>
      </c>
      <c r="Q9079" s="27"/>
    </row>
    <row r="9080" spans="2:17" x14ac:dyDescent="0.25">
      <c r="B9080" s="27" t="s">
        <v>1047</v>
      </c>
      <c r="L9080" s="30"/>
      <c r="M9080">
        <v>1914861920</v>
      </c>
      <c r="N9080" t="str">
        <f>VLOOKUP(M9080,[2]CLUES!$A:$B,2,0)</f>
        <v>NLSSA014144</v>
      </c>
      <c r="Q9080" s="27"/>
    </row>
    <row r="9081" spans="2:17" x14ac:dyDescent="0.25">
      <c r="B9081" s="27" t="s">
        <v>1047</v>
      </c>
      <c r="L9081" s="30"/>
      <c r="M9081">
        <v>1914863130</v>
      </c>
      <c r="N9081" t="str">
        <f>VLOOKUP(M9081,[2]CLUES!$A:$B,2,0)</f>
        <v>NLSSA014144</v>
      </c>
      <c r="Q9081" s="27"/>
    </row>
    <row r="9082" spans="2:17" x14ac:dyDescent="0.25">
      <c r="B9082" s="27" t="s">
        <v>1047</v>
      </c>
      <c r="L9082" s="30"/>
      <c r="M9082">
        <v>1914863140</v>
      </c>
      <c r="N9082" t="str">
        <f>VLOOKUP(M9082,[2]CLUES!$A:$B,2,0)</f>
        <v>NLSSA014144</v>
      </c>
      <c r="Q9082" s="27"/>
    </row>
    <row r="9083" spans="2:17" x14ac:dyDescent="0.25">
      <c r="B9083" s="27" t="s">
        <v>1047</v>
      </c>
      <c r="L9083" s="30"/>
      <c r="M9083">
        <v>1914863150</v>
      </c>
      <c r="N9083" t="str">
        <f>VLOOKUP(M9083,[2]CLUES!$A:$B,2,0)</f>
        <v>NLSSA014144</v>
      </c>
      <c r="Q9083" s="27"/>
    </row>
    <row r="9084" spans="2:17" x14ac:dyDescent="0.25">
      <c r="B9084" s="27" t="s">
        <v>1047</v>
      </c>
      <c r="L9084" s="30"/>
      <c r="M9084">
        <v>1914863420</v>
      </c>
      <c r="N9084" t="str">
        <f>VLOOKUP(M9084,[2]CLUES!$A:$B,2,0)</f>
        <v>NLSSA014144</v>
      </c>
      <c r="Q9084" s="27"/>
    </row>
    <row r="9085" spans="2:17" x14ac:dyDescent="0.25">
      <c r="B9085" s="27" t="s">
        <v>1047</v>
      </c>
      <c r="L9085" s="30"/>
      <c r="M9085">
        <v>1914863920</v>
      </c>
      <c r="N9085" t="str">
        <f>VLOOKUP(M9085,[2]CLUES!$A:$B,2,0)</f>
        <v>NLSSA014144</v>
      </c>
      <c r="Q9085" s="27"/>
    </row>
    <row r="9086" spans="2:17" x14ac:dyDescent="0.25">
      <c r="B9086" s="27" t="s">
        <v>1047</v>
      </c>
      <c r="L9086" s="30"/>
      <c r="M9086">
        <v>1914863920</v>
      </c>
      <c r="N9086" t="str">
        <f>VLOOKUP(M9086,[2]CLUES!$A:$B,2,0)</f>
        <v>NLSSA014144</v>
      </c>
      <c r="Q9086" s="27"/>
    </row>
    <row r="9087" spans="2:17" x14ac:dyDescent="0.25">
      <c r="B9087" s="27" t="s">
        <v>1047</v>
      </c>
      <c r="L9087" s="30"/>
      <c r="M9087">
        <v>1914863920</v>
      </c>
      <c r="N9087" t="str">
        <f>VLOOKUP(M9087,[2]CLUES!$A:$B,2,0)</f>
        <v>NLSSA014144</v>
      </c>
      <c r="Q9087" s="27"/>
    </row>
    <row r="9088" spans="2:17" x14ac:dyDescent="0.25">
      <c r="B9088" s="27" t="s">
        <v>1047</v>
      </c>
      <c r="L9088" s="30"/>
      <c r="M9088">
        <v>1914863920</v>
      </c>
      <c r="N9088" t="str">
        <f>VLOOKUP(M9088,[2]CLUES!$A:$B,2,0)</f>
        <v>NLSSA014144</v>
      </c>
      <c r="Q9088" s="27"/>
    </row>
    <row r="9089" spans="2:17" x14ac:dyDescent="0.25">
      <c r="B9089" s="27" t="s">
        <v>1047</v>
      </c>
      <c r="L9089" s="30"/>
      <c r="M9089">
        <v>1914863920</v>
      </c>
      <c r="N9089" t="str">
        <f>VLOOKUP(M9089,[2]CLUES!$A:$B,2,0)</f>
        <v>NLSSA014144</v>
      </c>
      <c r="Q9089" s="27"/>
    </row>
    <row r="9090" spans="2:17" x14ac:dyDescent="0.25">
      <c r="B9090" s="27" t="s">
        <v>1047</v>
      </c>
      <c r="L9090" s="30"/>
      <c r="M9090">
        <v>1914863920</v>
      </c>
      <c r="N9090" t="str">
        <f>VLOOKUP(M9090,[2]CLUES!$A:$B,2,0)</f>
        <v>NLSSA014144</v>
      </c>
      <c r="Q9090" s="27"/>
    </row>
    <row r="9091" spans="2:17" x14ac:dyDescent="0.25">
      <c r="B9091" s="27" t="s">
        <v>1047</v>
      </c>
      <c r="L9091" s="30"/>
      <c r="M9091">
        <v>1914863920</v>
      </c>
      <c r="N9091" t="str">
        <f>VLOOKUP(M9091,[2]CLUES!$A:$B,2,0)</f>
        <v>NLSSA014144</v>
      </c>
      <c r="Q9091" s="27"/>
    </row>
    <row r="9092" spans="2:17" x14ac:dyDescent="0.25">
      <c r="B9092" s="27" t="s">
        <v>1047</v>
      </c>
      <c r="L9092" s="30"/>
      <c r="M9092">
        <v>1914863930</v>
      </c>
      <c r="N9092" t="str">
        <f>VLOOKUP(M9092,[2]CLUES!$A:$B,2,0)</f>
        <v>NLSSA014860</v>
      </c>
      <c r="Q9092" s="27"/>
    </row>
    <row r="9093" spans="2:17" x14ac:dyDescent="0.25">
      <c r="B9093" s="27" t="s">
        <v>1047</v>
      </c>
      <c r="L9093" s="30"/>
      <c r="M9093">
        <v>1914863990</v>
      </c>
      <c r="N9093" t="str">
        <f>VLOOKUP(M9093,[2]CLUES!$A:$B,2,0)</f>
        <v>NLSSA001432</v>
      </c>
      <c r="Q9093" s="27"/>
    </row>
    <row r="9094" spans="2:17" x14ac:dyDescent="0.25">
      <c r="B9094" s="27" t="s">
        <v>1047</v>
      </c>
      <c r="L9094" s="30"/>
      <c r="M9094">
        <v>1914864020</v>
      </c>
      <c r="N9094" t="str">
        <f>VLOOKUP(M9094,[2]CLUES!$A:$B,2,0)</f>
        <v>NLSSA002441</v>
      </c>
      <c r="Q9094" s="27"/>
    </row>
    <row r="9095" spans="2:17" x14ac:dyDescent="0.25">
      <c r="B9095" s="27" t="s">
        <v>1047</v>
      </c>
      <c r="L9095" s="30"/>
      <c r="M9095">
        <v>1914864020</v>
      </c>
      <c r="N9095" t="str">
        <f>VLOOKUP(M9095,[2]CLUES!$A:$B,2,0)</f>
        <v>NLSSA002441</v>
      </c>
      <c r="Q9095" s="27"/>
    </row>
    <row r="9096" spans="2:17" x14ac:dyDescent="0.25">
      <c r="B9096" s="27" t="s">
        <v>1047</v>
      </c>
      <c r="L9096" s="30"/>
      <c r="M9096">
        <v>1914864030</v>
      </c>
      <c r="N9096" t="str">
        <f>VLOOKUP(M9096,[2]CLUES!$A:$B,2,0)</f>
        <v>NLSSA014144</v>
      </c>
      <c r="Q9096" s="27"/>
    </row>
    <row r="9097" spans="2:17" x14ac:dyDescent="0.25">
      <c r="B9097" s="27" t="s">
        <v>1047</v>
      </c>
      <c r="L9097" s="30"/>
      <c r="M9097">
        <v>1914864060</v>
      </c>
      <c r="N9097" t="str">
        <f>VLOOKUP(M9097,[2]CLUES!$A:$B,2,0)</f>
        <v>NLSSA014144</v>
      </c>
      <c r="Q9097" s="27"/>
    </row>
    <row r="9098" spans="2:17" x14ac:dyDescent="0.25">
      <c r="B9098" s="27" t="s">
        <v>1047</v>
      </c>
      <c r="L9098" s="30"/>
      <c r="M9098">
        <v>1914864090</v>
      </c>
      <c r="N9098" t="str">
        <f>VLOOKUP(M9098,[2]CLUES!$A:$B,2,0)</f>
        <v>NLSSA014144</v>
      </c>
      <c r="Q9098" s="27"/>
    </row>
    <row r="9099" spans="2:17" x14ac:dyDescent="0.25">
      <c r="B9099" s="27" t="s">
        <v>1047</v>
      </c>
      <c r="L9099" s="30"/>
      <c r="M9099">
        <v>1914869030</v>
      </c>
      <c r="N9099" t="str">
        <f>VLOOKUP(M9099,[2]CLUES!$A:$B,2,0)</f>
        <v>NLSSA014144</v>
      </c>
      <c r="Q9099" s="27"/>
    </row>
    <row r="9100" spans="2:17" x14ac:dyDescent="0.25">
      <c r="B9100" s="27" t="s">
        <v>1047</v>
      </c>
      <c r="L9100" s="30"/>
      <c r="M9100">
        <v>1914869040</v>
      </c>
      <c r="N9100" t="str">
        <f>VLOOKUP(M9100,[2]CLUES!$A:$B,2,0)</f>
        <v>NLSSA014144</v>
      </c>
      <c r="Q9100" s="27"/>
    </row>
    <row r="9101" spans="2:17" x14ac:dyDescent="0.25">
      <c r="B9101" s="27" t="s">
        <v>1047</v>
      </c>
      <c r="L9101" s="30"/>
      <c r="M9101">
        <v>1914869050</v>
      </c>
      <c r="N9101" t="str">
        <f>VLOOKUP(M9101,[2]CLUES!$A:$B,2,0)</f>
        <v>NLSSA014144</v>
      </c>
      <c r="Q9101" s="27"/>
    </row>
    <row r="9102" spans="2:17" x14ac:dyDescent="0.25">
      <c r="B9102" s="27" t="s">
        <v>1047</v>
      </c>
      <c r="L9102" s="30"/>
      <c r="M9102">
        <v>1914860470</v>
      </c>
      <c r="N9102" t="str">
        <f>VLOOKUP(M9102,[2]CLUES!$A:$B,2,0)</f>
        <v>NLSSA000131</v>
      </c>
      <c r="Q9102" s="27"/>
    </row>
    <row r="9103" spans="2:17" x14ac:dyDescent="0.25">
      <c r="B9103" s="27" t="s">
        <v>1047</v>
      </c>
      <c r="L9103" s="30"/>
      <c r="M9103">
        <v>1914860470</v>
      </c>
      <c r="N9103" t="str">
        <f>VLOOKUP(M9103,[2]CLUES!$A:$B,2,0)</f>
        <v>NLSSA000131</v>
      </c>
      <c r="Q9103" s="27"/>
    </row>
    <row r="9104" spans="2:17" x14ac:dyDescent="0.25">
      <c r="B9104" s="27" t="s">
        <v>1047</v>
      </c>
      <c r="L9104" s="30"/>
      <c r="M9104">
        <v>1914860470</v>
      </c>
      <c r="N9104" t="str">
        <f>VLOOKUP(M9104,[2]CLUES!$A:$B,2,0)</f>
        <v>NLSSA000131</v>
      </c>
      <c r="Q9104" s="27"/>
    </row>
    <row r="9105" spans="2:17" x14ac:dyDescent="0.25">
      <c r="B9105" s="27" t="s">
        <v>1047</v>
      </c>
      <c r="L9105" s="30"/>
      <c r="M9105">
        <v>1914860470</v>
      </c>
      <c r="N9105" t="str">
        <f>VLOOKUP(M9105,[2]CLUES!$A:$B,2,0)</f>
        <v>NLSSA000131</v>
      </c>
      <c r="Q9105" s="27"/>
    </row>
    <row r="9106" spans="2:17" x14ac:dyDescent="0.25">
      <c r="B9106" s="27" t="s">
        <v>1047</v>
      </c>
      <c r="L9106" s="30"/>
      <c r="M9106">
        <v>1914860480</v>
      </c>
      <c r="N9106" t="str">
        <f>VLOOKUP(M9106,[2]CLUES!$A:$B,2,0)</f>
        <v>NLSSA002605</v>
      </c>
      <c r="Q9106" s="27"/>
    </row>
    <row r="9107" spans="2:17" x14ac:dyDescent="0.25">
      <c r="B9107" s="27" t="s">
        <v>1047</v>
      </c>
      <c r="L9107" s="30"/>
      <c r="M9107">
        <v>1914860480</v>
      </c>
      <c r="N9107" t="str">
        <f>VLOOKUP(M9107,[2]CLUES!$A:$B,2,0)</f>
        <v>NLSSA002605</v>
      </c>
      <c r="Q9107" s="27"/>
    </row>
    <row r="9108" spans="2:17" x14ac:dyDescent="0.25">
      <c r="B9108" s="27" t="s">
        <v>1047</v>
      </c>
      <c r="L9108" s="30"/>
      <c r="M9108">
        <v>1914860480</v>
      </c>
      <c r="N9108" t="str">
        <f>VLOOKUP(M9108,[2]CLUES!$A:$B,2,0)</f>
        <v>NLSSA002605</v>
      </c>
      <c r="Q9108" s="27"/>
    </row>
    <row r="9109" spans="2:17" x14ac:dyDescent="0.25">
      <c r="B9109" s="27" t="s">
        <v>1047</v>
      </c>
      <c r="L9109" s="30"/>
      <c r="M9109">
        <v>1914860480</v>
      </c>
      <c r="N9109" t="str">
        <f>VLOOKUP(M9109,[2]CLUES!$A:$B,2,0)</f>
        <v>NLSSA002605</v>
      </c>
      <c r="Q9109" s="27"/>
    </row>
    <row r="9110" spans="2:17" x14ac:dyDescent="0.25">
      <c r="B9110" s="27" t="s">
        <v>1047</v>
      </c>
      <c r="L9110" s="30"/>
      <c r="M9110">
        <v>1914860480</v>
      </c>
      <c r="N9110" t="str">
        <f>VLOOKUP(M9110,[2]CLUES!$A:$B,2,0)</f>
        <v>NLSSA002605</v>
      </c>
      <c r="Q9110" s="27"/>
    </row>
    <row r="9111" spans="2:17" x14ac:dyDescent="0.25">
      <c r="B9111" s="27" t="s">
        <v>1047</v>
      </c>
      <c r="L9111" s="30"/>
      <c r="M9111">
        <v>1914860480</v>
      </c>
      <c r="N9111" t="str">
        <f>VLOOKUP(M9111,[2]CLUES!$A:$B,2,0)</f>
        <v>NLSSA002605</v>
      </c>
      <c r="Q9111" s="27"/>
    </row>
    <row r="9112" spans="2:17" x14ac:dyDescent="0.25">
      <c r="B9112" s="27" t="s">
        <v>1047</v>
      </c>
      <c r="L9112" s="30"/>
      <c r="M9112">
        <v>1914860480</v>
      </c>
      <c r="N9112" t="str">
        <f>VLOOKUP(M9112,[2]CLUES!$A:$B,2,0)</f>
        <v>NLSSA002605</v>
      </c>
      <c r="Q9112" s="27"/>
    </row>
    <row r="9113" spans="2:17" x14ac:dyDescent="0.25">
      <c r="B9113" s="27" t="s">
        <v>1047</v>
      </c>
      <c r="L9113" s="30"/>
      <c r="M9113">
        <v>1914860480</v>
      </c>
      <c r="N9113" t="str">
        <f>VLOOKUP(M9113,[2]CLUES!$A:$B,2,0)</f>
        <v>NLSSA002605</v>
      </c>
      <c r="Q9113" s="27"/>
    </row>
    <row r="9114" spans="2:17" x14ac:dyDescent="0.25">
      <c r="B9114" s="27" t="s">
        <v>1047</v>
      </c>
      <c r="L9114" s="30"/>
      <c r="M9114">
        <v>1914860480</v>
      </c>
      <c r="N9114" t="str">
        <f>VLOOKUP(M9114,[2]CLUES!$A:$B,2,0)</f>
        <v>NLSSA002605</v>
      </c>
      <c r="Q9114" s="27"/>
    </row>
    <row r="9115" spans="2:17" x14ac:dyDescent="0.25">
      <c r="B9115" s="27" t="s">
        <v>1047</v>
      </c>
      <c r="L9115" s="30"/>
      <c r="M9115">
        <v>1914860480</v>
      </c>
      <c r="N9115" t="str">
        <f>VLOOKUP(M9115,[2]CLUES!$A:$B,2,0)</f>
        <v>NLSSA002605</v>
      </c>
      <c r="Q9115" s="27"/>
    </row>
    <row r="9116" spans="2:17" x14ac:dyDescent="0.25">
      <c r="B9116" s="27" t="s">
        <v>1047</v>
      </c>
      <c r="L9116" s="30"/>
      <c r="M9116">
        <v>1914860480</v>
      </c>
      <c r="N9116" t="str">
        <f>VLOOKUP(M9116,[2]CLUES!$A:$B,2,0)</f>
        <v>NLSSA002605</v>
      </c>
      <c r="Q9116" s="27"/>
    </row>
    <row r="9117" spans="2:17" x14ac:dyDescent="0.25">
      <c r="B9117" s="27" t="s">
        <v>1047</v>
      </c>
      <c r="L9117" s="30"/>
      <c r="M9117">
        <v>1914860480</v>
      </c>
      <c r="N9117" t="str">
        <f>VLOOKUP(M9117,[2]CLUES!$A:$B,2,0)</f>
        <v>NLSSA002605</v>
      </c>
      <c r="Q9117" s="27"/>
    </row>
    <row r="9118" spans="2:17" x14ac:dyDescent="0.25">
      <c r="B9118" s="27" t="s">
        <v>1047</v>
      </c>
      <c r="L9118" s="30"/>
      <c r="M9118">
        <v>1914860480</v>
      </c>
      <c r="N9118" t="str">
        <f>VLOOKUP(M9118,[2]CLUES!$A:$B,2,0)</f>
        <v>NLSSA002605</v>
      </c>
      <c r="Q9118" s="27"/>
    </row>
    <row r="9119" spans="2:17" x14ac:dyDescent="0.25">
      <c r="B9119" s="27" t="s">
        <v>1047</v>
      </c>
      <c r="L9119" s="30"/>
      <c r="M9119">
        <v>1914860480</v>
      </c>
      <c r="N9119" t="str">
        <f>VLOOKUP(M9119,[2]CLUES!$A:$B,2,0)</f>
        <v>NLSSA002605</v>
      </c>
      <c r="Q9119" s="27"/>
    </row>
    <row r="9120" spans="2:17" x14ac:dyDescent="0.25">
      <c r="B9120" s="27" t="s">
        <v>1047</v>
      </c>
      <c r="L9120" s="30"/>
      <c r="M9120">
        <v>1914860500</v>
      </c>
      <c r="N9120" t="str">
        <f>VLOOKUP(M9120,[2]CLUES!$A:$B,2,0)</f>
        <v>NLSSA003853</v>
      </c>
      <c r="Q9120" s="27"/>
    </row>
    <row r="9121" spans="2:17" x14ac:dyDescent="0.25">
      <c r="B9121" s="27" t="s">
        <v>1047</v>
      </c>
      <c r="L9121" s="30"/>
      <c r="M9121">
        <v>1914860510</v>
      </c>
      <c r="N9121" t="str">
        <f>VLOOKUP(M9121,[2]CLUES!$A:$B,2,0)</f>
        <v>NLSSA002412</v>
      </c>
      <c r="Q9121" s="27"/>
    </row>
    <row r="9122" spans="2:17" x14ac:dyDescent="0.25">
      <c r="B9122" s="27" t="s">
        <v>1047</v>
      </c>
      <c r="L9122" s="30"/>
      <c r="M9122">
        <v>1914860510</v>
      </c>
      <c r="N9122" t="str">
        <f>VLOOKUP(M9122,[2]CLUES!$A:$B,2,0)</f>
        <v>NLSSA002412</v>
      </c>
      <c r="Q9122" s="27"/>
    </row>
    <row r="9123" spans="2:17" x14ac:dyDescent="0.25">
      <c r="B9123" s="27" t="s">
        <v>1047</v>
      </c>
      <c r="L9123" s="30"/>
      <c r="M9123">
        <v>1914860510</v>
      </c>
      <c r="N9123" t="str">
        <f>VLOOKUP(M9123,[2]CLUES!$A:$B,2,0)</f>
        <v>NLSSA002412</v>
      </c>
      <c r="Q9123" s="27"/>
    </row>
    <row r="9124" spans="2:17" x14ac:dyDescent="0.25">
      <c r="B9124" s="27" t="s">
        <v>1047</v>
      </c>
      <c r="L9124" s="30"/>
      <c r="M9124">
        <v>1914860510</v>
      </c>
      <c r="N9124" t="str">
        <f>VLOOKUP(M9124,[2]CLUES!$A:$B,2,0)</f>
        <v>NLSSA002412</v>
      </c>
      <c r="Q9124" s="27"/>
    </row>
    <row r="9125" spans="2:17" x14ac:dyDescent="0.25">
      <c r="B9125" s="27" t="s">
        <v>1047</v>
      </c>
      <c r="L9125" s="30"/>
      <c r="M9125">
        <v>1914860510</v>
      </c>
      <c r="N9125" t="str">
        <f>VLOOKUP(M9125,[2]CLUES!$A:$B,2,0)</f>
        <v>NLSSA002412</v>
      </c>
      <c r="Q9125" s="27"/>
    </row>
    <row r="9126" spans="2:17" x14ac:dyDescent="0.25">
      <c r="B9126" s="27" t="s">
        <v>1047</v>
      </c>
      <c r="L9126" s="30"/>
      <c r="M9126">
        <v>1914860510</v>
      </c>
      <c r="N9126" t="str">
        <f>VLOOKUP(M9126,[2]CLUES!$A:$B,2,0)</f>
        <v>NLSSA002412</v>
      </c>
      <c r="Q9126" s="27"/>
    </row>
    <row r="9127" spans="2:17" x14ac:dyDescent="0.25">
      <c r="B9127" s="27" t="s">
        <v>1047</v>
      </c>
      <c r="L9127" s="30"/>
      <c r="M9127">
        <v>1914860870</v>
      </c>
      <c r="N9127" t="str">
        <f>VLOOKUP(M9127,[2]CLUES!$A:$B,2,0)</f>
        <v>NLSSA014843</v>
      </c>
      <c r="Q9127" s="27"/>
    </row>
    <row r="9128" spans="2:17" x14ac:dyDescent="0.25">
      <c r="B9128" s="27" t="s">
        <v>1047</v>
      </c>
      <c r="L9128" s="30"/>
      <c r="M9128">
        <v>1914860870</v>
      </c>
      <c r="N9128" t="str">
        <f>VLOOKUP(M9128,[2]CLUES!$A:$B,2,0)</f>
        <v>NLSSA014843</v>
      </c>
      <c r="Q9128" s="27"/>
    </row>
    <row r="9129" spans="2:17" x14ac:dyDescent="0.25">
      <c r="B9129" s="27" t="s">
        <v>1047</v>
      </c>
      <c r="L9129" s="30"/>
      <c r="M9129">
        <v>1914860870</v>
      </c>
      <c r="N9129" t="str">
        <f>VLOOKUP(M9129,[2]CLUES!$A:$B,2,0)</f>
        <v>NLSSA014843</v>
      </c>
      <c r="Q9129" s="27"/>
    </row>
    <row r="9130" spans="2:17" x14ac:dyDescent="0.25">
      <c r="B9130" s="27" t="s">
        <v>1047</v>
      </c>
      <c r="L9130" s="30"/>
      <c r="M9130">
        <v>1914860870</v>
      </c>
      <c r="N9130" t="str">
        <f>VLOOKUP(M9130,[2]CLUES!$A:$B,2,0)</f>
        <v>NLSSA014843</v>
      </c>
      <c r="Q9130" s="27"/>
    </row>
    <row r="9131" spans="2:17" x14ac:dyDescent="0.25">
      <c r="B9131" s="27" t="s">
        <v>1047</v>
      </c>
      <c r="L9131" s="30"/>
      <c r="M9131">
        <v>1914860870</v>
      </c>
      <c r="N9131" t="str">
        <f>VLOOKUP(M9131,[2]CLUES!$A:$B,2,0)</f>
        <v>NLSSA014843</v>
      </c>
      <c r="Q9131" s="27"/>
    </row>
    <row r="9132" spans="2:17" x14ac:dyDescent="0.25">
      <c r="B9132" s="27" t="s">
        <v>1047</v>
      </c>
      <c r="L9132" s="30"/>
      <c r="M9132">
        <v>1914860870</v>
      </c>
      <c r="N9132" t="str">
        <f>VLOOKUP(M9132,[2]CLUES!$A:$B,2,0)</f>
        <v>NLSSA014843</v>
      </c>
      <c r="Q9132" s="27"/>
    </row>
    <row r="9133" spans="2:17" x14ac:dyDescent="0.25">
      <c r="B9133" s="27" t="s">
        <v>1047</v>
      </c>
      <c r="L9133" s="30"/>
      <c r="M9133">
        <v>1914860870</v>
      </c>
      <c r="N9133" t="str">
        <f>VLOOKUP(M9133,[2]CLUES!$A:$B,2,0)</f>
        <v>NLSSA014843</v>
      </c>
      <c r="Q9133" s="27"/>
    </row>
    <row r="9134" spans="2:17" x14ac:dyDescent="0.25">
      <c r="B9134" s="27" t="s">
        <v>1047</v>
      </c>
      <c r="L9134" s="30"/>
      <c r="M9134">
        <v>1914860870</v>
      </c>
      <c r="N9134" t="str">
        <f>VLOOKUP(M9134,[2]CLUES!$A:$B,2,0)</f>
        <v>NLSSA014843</v>
      </c>
      <c r="Q9134" s="27"/>
    </row>
    <row r="9135" spans="2:17" x14ac:dyDescent="0.25">
      <c r="B9135" s="27" t="s">
        <v>1047</v>
      </c>
      <c r="L9135" s="30"/>
      <c r="M9135">
        <v>1914860870</v>
      </c>
      <c r="N9135" t="str">
        <f>VLOOKUP(M9135,[2]CLUES!$A:$B,2,0)</f>
        <v>NLSSA014843</v>
      </c>
      <c r="Q9135" s="27"/>
    </row>
    <row r="9136" spans="2:17" x14ac:dyDescent="0.25">
      <c r="B9136" s="27" t="s">
        <v>1047</v>
      </c>
      <c r="L9136" s="30"/>
      <c r="M9136">
        <v>1914860870</v>
      </c>
      <c r="N9136" t="str">
        <f>VLOOKUP(M9136,[2]CLUES!$A:$B,2,0)</f>
        <v>NLSSA014843</v>
      </c>
      <c r="Q9136" s="27"/>
    </row>
    <row r="9137" spans="2:17" x14ac:dyDescent="0.25">
      <c r="B9137" s="27" t="s">
        <v>1047</v>
      </c>
      <c r="L9137" s="30"/>
      <c r="M9137">
        <v>1914860870</v>
      </c>
      <c r="N9137" t="str">
        <f>VLOOKUP(M9137,[2]CLUES!$A:$B,2,0)</f>
        <v>NLSSA014843</v>
      </c>
      <c r="Q9137" s="27"/>
    </row>
    <row r="9138" spans="2:17" x14ac:dyDescent="0.25">
      <c r="B9138" s="27" t="s">
        <v>1047</v>
      </c>
      <c r="L9138" s="30"/>
      <c r="M9138">
        <v>1914869180</v>
      </c>
      <c r="N9138" t="str">
        <f>VLOOKUP(M9138,[2]CLUES!$A:$B,2,0)</f>
        <v>NLSSA014144</v>
      </c>
      <c r="Q9138" s="27"/>
    </row>
    <row r="9139" spans="2:17" x14ac:dyDescent="0.25">
      <c r="B9139" s="27" t="s">
        <v>1047</v>
      </c>
      <c r="L9139" s="30"/>
      <c r="M9139">
        <v>1914869190</v>
      </c>
      <c r="N9139" t="str">
        <f>VLOOKUP(M9139,[2]CLUES!$A:$B,2,0)</f>
        <v>NLSSA014144</v>
      </c>
      <c r="Q9139" s="27"/>
    </row>
    <row r="9140" spans="2:17" x14ac:dyDescent="0.25">
      <c r="B9140" s="27" t="s">
        <v>1047</v>
      </c>
      <c r="L9140" s="30"/>
      <c r="M9140">
        <v>1914869200</v>
      </c>
      <c r="N9140" t="str">
        <f>VLOOKUP(M9140,[2]CLUES!$A:$B,2,0)</f>
        <v>NLSSA014144</v>
      </c>
      <c r="Q9140" s="27"/>
    </row>
    <row r="9141" spans="2:17" x14ac:dyDescent="0.25">
      <c r="B9141" s="27" t="s">
        <v>1047</v>
      </c>
      <c r="L9141" s="30"/>
      <c r="M9141">
        <v>1914869250</v>
      </c>
      <c r="N9141" t="str">
        <f>VLOOKUP(M9141,[2]CLUES!$A:$B,2,0)</f>
        <v>NLSSA014144</v>
      </c>
      <c r="Q9141" s="27"/>
    </row>
    <row r="9142" spans="2:17" x14ac:dyDescent="0.25">
      <c r="B9142" s="27" t="s">
        <v>1047</v>
      </c>
      <c r="L9142" s="30"/>
      <c r="M9142">
        <v>1914869250</v>
      </c>
      <c r="N9142" t="str">
        <f>VLOOKUP(M9142,[2]CLUES!$A:$B,2,0)</f>
        <v>NLSSA014144</v>
      </c>
      <c r="Q9142" s="27"/>
    </row>
    <row r="9143" spans="2:17" x14ac:dyDescent="0.25">
      <c r="B9143" s="27" t="s">
        <v>1047</v>
      </c>
      <c r="L9143" s="30"/>
      <c r="M9143">
        <v>1914869450</v>
      </c>
      <c r="N9143" t="str">
        <f>VLOOKUP(M9143,[2]CLUES!$A:$B,2,0)</f>
        <v>NLSSA000860</v>
      </c>
      <c r="Q9143" s="27"/>
    </row>
    <row r="9144" spans="2:17" x14ac:dyDescent="0.25">
      <c r="B9144" s="27" t="s">
        <v>1047</v>
      </c>
      <c r="L9144" s="30"/>
      <c r="M9144">
        <v>1914869450</v>
      </c>
      <c r="N9144" t="str">
        <f>VLOOKUP(M9144,[2]CLUES!$A:$B,2,0)</f>
        <v>NLSSA000860</v>
      </c>
      <c r="Q9144" s="27"/>
    </row>
    <row r="9145" spans="2:17" x14ac:dyDescent="0.25">
      <c r="B9145" s="27" t="s">
        <v>1047</v>
      </c>
      <c r="L9145" s="30"/>
      <c r="M9145">
        <v>1914869450</v>
      </c>
      <c r="N9145" t="str">
        <f>VLOOKUP(M9145,[2]CLUES!$A:$B,2,0)</f>
        <v>NLSSA000860</v>
      </c>
      <c r="Q9145" s="27"/>
    </row>
    <row r="9146" spans="2:17" x14ac:dyDescent="0.25">
      <c r="B9146" s="27" t="s">
        <v>1047</v>
      </c>
      <c r="L9146" s="30"/>
      <c r="M9146">
        <v>1914861720</v>
      </c>
      <c r="N9146" t="str">
        <f>VLOOKUP(M9146,[2]CLUES!$A:$B,2,0)</f>
        <v>NLSSA004046</v>
      </c>
      <c r="Q9146" s="27"/>
    </row>
    <row r="9147" spans="2:17" x14ac:dyDescent="0.25">
      <c r="B9147" s="27" t="s">
        <v>1047</v>
      </c>
      <c r="L9147" s="30"/>
      <c r="M9147">
        <v>1914861720</v>
      </c>
      <c r="N9147" t="str">
        <f>VLOOKUP(M9147,[2]CLUES!$A:$B,2,0)</f>
        <v>NLSSA004046</v>
      </c>
      <c r="Q9147" s="27"/>
    </row>
    <row r="9148" spans="2:17" x14ac:dyDescent="0.25">
      <c r="B9148" s="27" t="s">
        <v>1047</v>
      </c>
      <c r="L9148" s="30"/>
      <c r="M9148">
        <v>1914861720</v>
      </c>
      <c r="N9148" t="str">
        <f>VLOOKUP(M9148,[2]CLUES!$A:$B,2,0)</f>
        <v>NLSSA004046</v>
      </c>
      <c r="Q9148" s="27"/>
    </row>
    <row r="9149" spans="2:17" x14ac:dyDescent="0.25">
      <c r="B9149" s="27" t="s">
        <v>1047</v>
      </c>
      <c r="L9149" s="30"/>
      <c r="M9149">
        <v>1914861720</v>
      </c>
      <c r="N9149" t="str">
        <f>VLOOKUP(M9149,[2]CLUES!$A:$B,2,0)</f>
        <v>NLSSA004046</v>
      </c>
      <c r="Q9149" s="27"/>
    </row>
    <row r="9150" spans="2:17" x14ac:dyDescent="0.25">
      <c r="B9150" s="27" t="s">
        <v>1047</v>
      </c>
      <c r="L9150" s="30"/>
      <c r="M9150">
        <v>1914861720</v>
      </c>
      <c r="N9150" t="str">
        <f>VLOOKUP(M9150,[2]CLUES!$A:$B,2,0)</f>
        <v>NLSSA004046</v>
      </c>
      <c r="Q9150" s="27"/>
    </row>
    <row r="9151" spans="2:17" x14ac:dyDescent="0.25">
      <c r="B9151" s="27" t="s">
        <v>1047</v>
      </c>
      <c r="L9151" s="30"/>
      <c r="M9151">
        <v>1914861720</v>
      </c>
      <c r="N9151" t="str">
        <f>VLOOKUP(M9151,[2]CLUES!$A:$B,2,0)</f>
        <v>NLSSA004046</v>
      </c>
      <c r="Q9151" s="27"/>
    </row>
    <row r="9152" spans="2:17" x14ac:dyDescent="0.25">
      <c r="B9152" s="27" t="s">
        <v>1047</v>
      </c>
      <c r="L9152" s="30"/>
      <c r="M9152">
        <v>1914861720</v>
      </c>
      <c r="N9152" t="str">
        <f>VLOOKUP(M9152,[2]CLUES!$A:$B,2,0)</f>
        <v>NLSSA004046</v>
      </c>
      <c r="Q9152" s="27"/>
    </row>
    <row r="9153" spans="2:17" x14ac:dyDescent="0.25">
      <c r="B9153" s="27" t="s">
        <v>1047</v>
      </c>
      <c r="L9153" s="30"/>
      <c r="M9153">
        <v>1914861720</v>
      </c>
      <c r="N9153" t="str">
        <f>VLOOKUP(M9153,[2]CLUES!$A:$B,2,0)</f>
        <v>NLSSA004046</v>
      </c>
      <c r="Q9153" s="27"/>
    </row>
    <row r="9154" spans="2:17" x14ac:dyDescent="0.25">
      <c r="B9154" s="27" t="s">
        <v>1047</v>
      </c>
      <c r="L9154" s="30"/>
      <c r="M9154">
        <v>1914860010</v>
      </c>
      <c r="N9154" t="str">
        <f>VLOOKUP(M9154,[2]CLUES!$A:$B,2,0)</f>
        <v>NLSSA014156</v>
      </c>
      <c r="Q9154" s="27"/>
    </row>
    <row r="9155" spans="2:17" x14ac:dyDescent="0.25">
      <c r="B9155" s="27" t="s">
        <v>1047</v>
      </c>
      <c r="L9155" s="30"/>
      <c r="M9155">
        <v>1914860010</v>
      </c>
      <c r="N9155" t="str">
        <f>VLOOKUP(M9155,[2]CLUES!$A:$B,2,0)</f>
        <v>NLSSA014156</v>
      </c>
      <c r="Q9155" s="27"/>
    </row>
    <row r="9156" spans="2:17" x14ac:dyDescent="0.25">
      <c r="B9156" s="27" t="s">
        <v>1047</v>
      </c>
      <c r="L9156" s="30"/>
      <c r="M9156">
        <v>1914860010</v>
      </c>
      <c r="N9156" t="str">
        <f>VLOOKUP(M9156,[2]CLUES!$A:$B,2,0)</f>
        <v>NLSSA014156</v>
      </c>
      <c r="Q9156" s="27"/>
    </row>
    <row r="9157" spans="2:17" x14ac:dyDescent="0.25">
      <c r="B9157" s="27" t="s">
        <v>1047</v>
      </c>
      <c r="L9157" s="30"/>
      <c r="M9157">
        <v>1914860010</v>
      </c>
      <c r="N9157" t="str">
        <f>VLOOKUP(M9157,[2]CLUES!$A:$B,2,0)</f>
        <v>NLSSA014156</v>
      </c>
      <c r="Q9157" s="27"/>
    </row>
    <row r="9158" spans="2:17" x14ac:dyDescent="0.25">
      <c r="B9158" s="27" t="s">
        <v>1047</v>
      </c>
      <c r="L9158" s="30"/>
      <c r="M9158">
        <v>1914860010</v>
      </c>
      <c r="N9158" t="str">
        <f>VLOOKUP(M9158,[2]CLUES!$A:$B,2,0)</f>
        <v>NLSSA014156</v>
      </c>
      <c r="Q9158" s="27"/>
    </row>
    <row r="9159" spans="2:17" x14ac:dyDescent="0.25">
      <c r="B9159" s="27" t="s">
        <v>1047</v>
      </c>
      <c r="L9159" s="30"/>
      <c r="M9159">
        <v>1914860010</v>
      </c>
      <c r="N9159" t="str">
        <f>VLOOKUP(M9159,[2]CLUES!$A:$B,2,0)</f>
        <v>NLSSA014156</v>
      </c>
      <c r="Q9159" s="27"/>
    </row>
    <row r="9160" spans="2:17" x14ac:dyDescent="0.25">
      <c r="B9160" s="27" t="s">
        <v>1047</v>
      </c>
      <c r="L9160" s="30"/>
      <c r="M9160">
        <v>1914860010</v>
      </c>
      <c r="N9160" t="str">
        <f>VLOOKUP(M9160,[2]CLUES!$A:$B,2,0)</f>
        <v>NLSSA014156</v>
      </c>
      <c r="Q9160" s="27"/>
    </row>
    <row r="9161" spans="2:17" x14ac:dyDescent="0.25">
      <c r="B9161" s="27" t="s">
        <v>1047</v>
      </c>
      <c r="L9161" s="30"/>
      <c r="M9161">
        <v>1914860010</v>
      </c>
      <c r="N9161" t="str">
        <f>VLOOKUP(M9161,[2]CLUES!$A:$B,2,0)</f>
        <v>NLSSA014156</v>
      </c>
      <c r="Q9161" s="27"/>
    </row>
    <row r="9162" spans="2:17" x14ac:dyDescent="0.25">
      <c r="B9162" s="27" t="s">
        <v>1047</v>
      </c>
      <c r="L9162" s="30"/>
      <c r="M9162">
        <v>1914860010</v>
      </c>
      <c r="N9162" t="str">
        <f>VLOOKUP(M9162,[2]CLUES!$A:$B,2,0)</f>
        <v>NLSSA014156</v>
      </c>
      <c r="Q9162" s="27"/>
    </row>
    <row r="9163" spans="2:17" x14ac:dyDescent="0.25">
      <c r="B9163" s="27" t="s">
        <v>1047</v>
      </c>
      <c r="L9163" s="30"/>
      <c r="M9163">
        <v>1914860170</v>
      </c>
      <c r="N9163" t="str">
        <f>VLOOKUP(M9163,[2]CLUES!$A:$B,2,0)</f>
        <v>NLSSA014295</v>
      </c>
      <c r="Q9163" s="27"/>
    </row>
    <row r="9164" spans="2:17" x14ac:dyDescent="0.25">
      <c r="B9164" s="27" t="s">
        <v>1047</v>
      </c>
      <c r="L9164" s="30"/>
      <c r="M9164">
        <v>1914860170</v>
      </c>
      <c r="N9164" t="str">
        <f>VLOOKUP(M9164,[2]CLUES!$A:$B,2,0)</f>
        <v>NLSSA014295</v>
      </c>
      <c r="Q9164" s="27"/>
    </row>
    <row r="9165" spans="2:17" x14ac:dyDescent="0.25">
      <c r="B9165" s="27" t="s">
        <v>1047</v>
      </c>
      <c r="L9165" s="30"/>
      <c r="M9165">
        <v>1914860170</v>
      </c>
      <c r="N9165" t="str">
        <f>VLOOKUP(M9165,[2]CLUES!$A:$B,2,0)</f>
        <v>NLSSA014295</v>
      </c>
      <c r="Q9165" s="27"/>
    </row>
    <row r="9166" spans="2:17" x14ac:dyDescent="0.25">
      <c r="B9166" s="27" t="s">
        <v>1047</v>
      </c>
      <c r="L9166" s="30"/>
      <c r="M9166">
        <v>1914860170</v>
      </c>
      <c r="N9166" t="str">
        <f>VLOOKUP(M9166,[2]CLUES!$A:$B,2,0)</f>
        <v>NLSSA014295</v>
      </c>
      <c r="Q9166" s="27"/>
    </row>
    <row r="9167" spans="2:17" x14ac:dyDescent="0.25">
      <c r="B9167" s="27" t="s">
        <v>1047</v>
      </c>
      <c r="L9167" s="30"/>
      <c r="M9167">
        <v>1914860170</v>
      </c>
      <c r="N9167" t="str">
        <f>VLOOKUP(M9167,[2]CLUES!$A:$B,2,0)</f>
        <v>NLSSA014295</v>
      </c>
      <c r="Q9167" s="27"/>
    </row>
    <row r="9168" spans="2:17" x14ac:dyDescent="0.25">
      <c r="B9168" s="27" t="s">
        <v>1047</v>
      </c>
      <c r="L9168" s="30"/>
      <c r="M9168">
        <v>1914860170</v>
      </c>
      <c r="N9168" t="str">
        <f>VLOOKUP(M9168,[2]CLUES!$A:$B,2,0)</f>
        <v>NLSSA014295</v>
      </c>
      <c r="Q9168" s="27"/>
    </row>
    <row r="9169" spans="2:17" x14ac:dyDescent="0.25">
      <c r="B9169" s="27" t="s">
        <v>1047</v>
      </c>
      <c r="L9169" s="30"/>
      <c r="M9169">
        <v>1914860170</v>
      </c>
      <c r="N9169" t="str">
        <f>VLOOKUP(M9169,[2]CLUES!$A:$B,2,0)</f>
        <v>NLSSA014295</v>
      </c>
      <c r="Q9169" s="27"/>
    </row>
    <row r="9170" spans="2:17" x14ac:dyDescent="0.25">
      <c r="B9170" s="27" t="s">
        <v>1047</v>
      </c>
      <c r="L9170" s="30"/>
      <c r="M9170">
        <v>1914860170</v>
      </c>
      <c r="N9170" t="str">
        <f>VLOOKUP(M9170,[2]CLUES!$A:$B,2,0)</f>
        <v>NLSSA014295</v>
      </c>
      <c r="Q9170" s="27"/>
    </row>
    <row r="9171" spans="2:17" x14ac:dyDescent="0.25">
      <c r="B9171" s="27" t="s">
        <v>1047</v>
      </c>
      <c r="L9171" s="30"/>
      <c r="M9171">
        <v>1914860170</v>
      </c>
      <c r="N9171" t="str">
        <f>VLOOKUP(M9171,[2]CLUES!$A:$B,2,0)</f>
        <v>NLSSA014295</v>
      </c>
      <c r="Q9171" s="27"/>
    </row>
    <row r="9172" spans="2:17" x14ac:dyDescent="0.25">
      <c r="B9172" s="27" t="s">
        <v>1047</v>
      </c>
      <c r="L9172" s="30"/>
      <c r="M9172">
        <v>1914860020</v>
      </c>
      <c r="N9172" t="str">
        <f>VLOOKUP(M9172,[2]CLUES!$A:$B,2,0)</f>
        <v>NLSSA014045</v>
      </c>
      <c r="Q9172" s="27"/>
    </row>
    <row r="9173" spans="2:17" x14ac:dyDescent="0.25">
      <c r="B9173" s="27" t="s">
        <v>1047</v>
      </c>
      <c r="L9173" s="30"/>
      <c r="M9173">
        <v>1914860020</v>
      </c>
      <c r="N9173" t="str">
        <f>VLOOKUP(M9173,[2]CLUES!$A:$B,2,0)</f>
        <v>NLSSA014045</v>
      </c>
      <c r="Q9173" s="27"/>
    </row>
    <row r="9174" spans="2:17" x14ac:dyDescent="0.25">
      <c r="B9174" s="27" t="s">
        <v>1047</v>
      </c>
      <c r="L9174" s="30"/>
      <c r="M9174">
        <v>1914860020</v>
      </c>
      <c r="N9174" t="str">
        <f>VLOOKUP(M9174,[2]CLUES!$A:$B,2,0)</f>
        <v>NLSSA014045</v>
      </c>
      <c r="Q9174" s="27"/>
    </row>
    <row r="9175" spans="2:17" x14ac:dyDescent="0.25">
      <c r="B9175" s="27" t="s">
        <v>1047</v>
      </c>
      <c r="L9175" s="30"/>
      <c r="M9175">
        <v>1914860020</v>
      </c>
      <c r="N9175" t="str">
        <f>VLOOKUP(M9175,[2]CLUES!$A:$B,2,0)</f>
        <v>NLSSA014045</v>
      </c>
      <c r="Q9175" s="27"/>
    </row>
    <row r="9176" spans="2:17" x14ac:dyDescent="0.25">
      <c r="B9176" s="27" t="s">
        <v>1047</v>
      </c>
      <c r="L9176" s="30"/>
      <c r="M9176">
        <v>1914860020</v>
      </c>
      <c r="N9176" t="str">
        <f>VLOOKUP(M9176,[2]CLUES!$A:$B,2,0)</f>
        <v>NLSSA014045</v>
      </c>
      <c r="Q9176" s="27"/>
    </row>
    <row r="9177" spans="2:17" x14ac:dyDescent="0.25">
      <c r="B9177" s="27" t="s">
        <v>1047</v>
      </c>
      <c r="L9177" s="30"/>
      <c r="M9177">
        <v>1914860020</v>
      </c>
      <c r="N9177" t="str">
        <f>VLOOKUP(M9177,[2]CLUES!$A:$B,2,0)</f>
        <v>NLSSA014045</v>
      </c>
      <c r="Q9177" s="27"/>
    </row>
    <row r="9178" spans="2:17" x14ac:dyDescent="0.25">
      <c r="B9178" s="27" t="s">
        <v>1047</v>
      </c>
      <c r="L9178" s="30"/>
      <c r="M9178">
        <v>1914860020</v>
      </c>
      <c r="N9178" t="str">
        <f>VLOOKUP(M9178,[2]CLUES!$A:$B,2,0)</f>
        <v>NLSSA014045</v>
      </c>
      <c r="Q9178" s="27"/>
    </row>
    <row r="9179" spans="2:17" x14ac:dyDescent="0.25">
      <c r="B9179" s="27" t="s">
        <v>1047</v>
      </c>
      <c r="L9179" s="30"/>
      <c r="M9179">
        <v>1914860020</v>
      </c>
      <c r="N9179" t="str">
        <f>VLOOKUP(M9179,[2]CLUES!$A:$B,2,0)</f>
        <v>NLSSA014045</v>
      </c>
      <c r="Q9179" s="27"/>
    </row>
    <row r="9180" spans="2:17" x14ac:dyDescent="0.25">
      <c r="B9180" s="27" t="s">
        <v>1047</v>
      </c>
      <c r="L9180" s="30"/>
      <c r="M9180">
        <v>1914860020</v>
      </c>
      <c r="N9180" t="str">
        <f>VLOOKUP(M9180,[2]CLUES!$A:$B,2,0)</f>
        <v>NLSSA014045</v>
      </c>
      <c r="Q9180" s="27"/>
    </row>
    <row r="9181" spans="2:17" x14ac:dyDescent="0.25">
      <c r="B9181" s="27" t="s">
        <v>1047</v>
      </c>
      <c r="L9181" s="30"/>
      <c r="M9181">
        <v>1914861720</v>
      </c>
      <c r="N9181" t="str">
        <f>VLOOKUP(M9181,[2]CLUES!$A:$B,2,0)</f>
        <v>NLSSA004046</v>
      </c>
      <c r="Q9181" s="27"/>
    </row>
    <row r="9182" spans="2:17" x14ac:dyDescent="0.25">
      <c r="B9182" s="27" t="s">
        <v>1047</v>
      </c>
      <c r="L9182" s="30"/>
      <c r="M9182">
        <v>1914861720</v>
      </c>
      <c r="N9182" t="str">
        <f>VLOOKUP(M9182,[2]CLUES!$A:$B,2,0)</f>
        <v>NLSSA004046</v>
      </c>
      <c r="Q9182" s="27"/>
    </row>
    <row r="9183" spans="2:17" x14ac:dyDescent="0.25">
      <c r="B9183" s="27" t="s">
        <v>1047</v>
      </c>
      <c r="L9183" s="30"/>
      <c r="M9183">
        <v>1914861720</v>
      </c>
      <c r="N9183" t="str">
        <f>VLOOKUP(M9183,[2]CLUES!$A:$B,2,0)</f>
        <v>NLSSA004046</v>
      </c>
      <c r="Q9183" s="27"/>
    </row>
    <row r="9184" spans="2:17" x14ac:dyDescent="0.25">
      <c r="B9184" s="27" t="s">
        <v>1047</v>
      </c>
      <c r="L9184" s="30"/>
      <c r="M9184">
        <v>1914861720</v>
      </c>
      <c r="N9184" t="str">
        <f>VLOOKUP(M9184,[2]CLUES!$A:$B,2,0)</f>
        <v>NLSSA004046</v>
      </c>
      <c r="Q9184" s="27"/>
    </row>
    <row r="9185" spans="2:17" x14ac:dyDescent="0.25">
      <c r="B9185" s="27" t="s">
        <v>1047</v>
      </c>
      <c r="L9185" s="30"/>
      <c r="M9185">
        <v>1914861720</v>
      </c>
      <c r="N9185" t="str">
        <f>VLOOKUP(M9185,[2]CLUES!$A:$B,2,0)</f>
        <v>NLSSA004046</v>
      </c>
      <c r="Q9185" s="27"/>
    </row>
    <row r="9186" spans="2:17" x14ac:dyDescent="0.25">
      <c r="B9186" s="27" t="s">
        <v>1047</v>
      </c>
      <c r="L9186" s="30"/>
      <c r="M9186">
        <v>1914861720</v>
      </c>
      <c r="N9186" t="str">
        <f>VLOOKUP(M9186,[2]CLUES!$A:$B,2,0)</f>
        <v>NLSSA004046</v>
      </c>
      <c r="Q9186" s="27"/>
    </row>
    <row r="9187" spans="2:17" x14ac:dyDescent="0.25">
      <c r="B9187" s="27" t="s">
        <v>1047</v>
      </c>
      <c r="L9187" s="30"/>
      <c r="M9187">
        <v>1914861720</v>
      </c>
      <c r="N9187" t="str">
        <f>VLOOKUP(M9187,[2]CLUES!$A:$B,2,0)</f>
        <v>NLSSA004046</v>
      </c>
      <c r="Q9187" s="27"/>
    </row>
    <row r="9188" spans="2:17" x14ac:dyDescent="0.25">
      <c r="B9188" s="27" t="s">
        <v>1047</v>
      </c>
      <c r="L9188" s="30"/>
      <c r="M9188">
        <v>1914861720</v>
      </c>
      <c r="N9188" t="str">
        <f>VLOOKUP(M9188,[2]CLUES!$A:$B,2,0)</f>
        <v>NLSSA004046</v>
      </c>
      <c r="Q9188" s="27"/>
    </row>
    <row r="9189" spans="2:17" x14ac:dyDescent="0.25">
      <c r="B9189" s="27" t="s">
        <v>1047</v>
      </c>
      <c r="L9189" s="30"/>
      <c r="M9189">
        <v>1914861720</v>
      </c>
      <c r="N9189" t="str">
        <f>VLOOKUP(M9189,[2]CLUES!$A:$B,2,0)</f>
        <v>NLSSA004046</v>
      </c>
      <c r="Q9189" s="27"/>
    </row>
    <row r="9190" spans="2:17" x14ac:dyDescent="0.25">
      <c r="B9190" s="27" t="s">
        <v>1047</v>
      </c>
      <c r="L9190" s="30"/>
      <c r="M9190">
        <v>1914860170</v>
      </c>
      <c r="N9190" t="str">
        <f>VLOOKUP(M9190,[2]CLUES!$A:$B,2,0)</f>
        <v>NLSSA014295</v>
      </c>
      <c r="Q9190" s="27"/>
    </row>
    <row r="9191" spans="2:17" x14ac:dyDescent="0.25">
      <c r="B9191" s="27" t="s">
        <v>1047</v>
      </c>
      <c r="L9191" s="30"/>
      <c r="M9191">
        <v>1914860170</v>
      </c>
      <c r="N9191" t="str">
        <f>VLOOKUP(M9191,[2]CLUES!$A:$B,2,0)</f>
        <v>NLSSA014295</v>
      </c>
      <c r="Q9191" s="27"/>
    </row>
    <row r="9192" spans="2:17" x14ac:dyDescent="0.25">
      <c r="B9192" s="27" t="s">
        <v>1047</v>
      </c>
      <c r="L9192" s="30"/>
      <c r="M9192">
        <v>1914860170</v>
      </c>
      <c r="N9192" t="str">
        <f>VLOOKUP(M9192,[2]CLUES!$A:$B,2,0)</f>
        <v>NLSSA014295</v>
      </c>
      <c r="Q9192" s="27"/>
    </row>
    <row r="9193" spans="2:17" x14ac:dyDescent="0.25">
      <c r="B9193" s="27" t="s">
        <v>1047</v>
      </c>
      <c r="L9193" s="30"/>
      <c r="M9193">
        <v>1914860170</v>
      </c>
      <c r="N9193" t="str">
        <f>VLOOKUP(M9193,[2]CLUES!$A:$B,2,0)</f>
        <v>NLSSA014295</v>
      </c>
      <c r="Q9193" s="27"/>
    </row>
    <row r="9194" spans="2:17" x14ac:dyDescent="0.25">
      <c r="B9194" s="27" t="s">
        <v>1047</v>
      </c>
      <c r="L9194" s="30"/>
      <c r="M9194">
        <v>1914860170</v>
      </c>
      <c r="N9194" t="str">
        <f>VLOOKUP(M9194,[2]CLUES!$A:$B,2,0)</f>
        <v>NLSSA014295</v>
      </c>
      <c r="Q9194" s="27"/>
    </row>
    <row r="9195" spans="2:17" x14ac:dyDescent="0.25">
      <c r="B9195" s="27" t="s">
        <v>1047</v>
      </c>
      <c r="L9195" s="30"/>
      <c r="M9195">
        <v>1914860170</v>
      </c>
      <c r="N9195" t="str">
        <f>VLOOKUP(M9195,[2]CLUES!$A:$B,2,0)</f>
        <v>NLSSA014295</v>
      </c>
      <c r="Q9195" s="27"/>
    </row>
    <row r="9196" spans="2:17" x14ac:dyDescent="0.25">
      <c r="B9196" s="27" t="s">
        <v>1047</v>
      </c>
      <c r="L9196" s="30"/>
      <c r="M9196">
        <v>1914860170</v>
      </c>
      <c r="N9196" t="str">
        <f>VLOOKUP(M9196,[2]CLUES!$A:$B,2,0)</f>
        <v>NLSSA014295</v>
      </c>
      <c r="Q9196" s="27"/>
    </row>
    <row r="9197" spans="2:17" x14ac:dyDescent="0.25">
      <c r="B9197" s="27" t="s">
        <v>1047</v>
      </c>
      <c r="L9197" s="30"/>
      <c r="M9197">
        <v>1914860170</v>
      </c>
      <c r="N9197" t="str">
        <f>VLOOKUP(M9197,[2]CLUES!$A:$B,2,0)</f>
        <v>NLSSA014295</v>
      </c>
      <c r="Q9197" s="27"/>
    </row>
    <row r="9198" spans="2:17" x14ac:dyDescent="0.25">
      <c r="B9198" s="27" t="s">
        <v>1047</v>
      </c>
      <c r="L9198" s="30"/>
      <c r="M9198">
        <v>1914860170</v>
      </c>
      <c r="N9198" t="str">
        <f>VLOOKUP(M9198,[2]CLUES!$A:$B,2,0)</f>
        <v>NLSSA014295</v>
      </c>
      <c r="Q9198" s="27"/>
    </row>
    <row r="9199" spans="2:17" x14ac:dyDescent="0.25">
      <c r="B9199" s="27" t="s">
        <v>1047</v>
      </c>
      <c r="L9199" s="30"/>
      <c r="M9199">
        <v>1914860170</v>
      </c>
      <c r="N9199" t="str">
        <f>VLOOKUP(M9199,[2]CLUES!$A:$B,2,0)</f>
        <v>NLSSA014295</v>
      </c>
      <c r="Q9199" s="27"/>
    </row>
    <row r="9200" spans="2:17" x14ac:dyDescent="0.25">
      <c r="B9200" s="27" t="s">
        <v>1047</v>
      </c>
      <c r="L9200" s="30"/>
      <c r="M9200">
        <v>1914860170</v>
      </c>
      <c r="N9200" t="str">
        <f>VLOOKUP(M9200,[2]CLUES!$A:$B,2,0)</f>
        <v>NLSSA014295</v>
      </c>
      <c r="Q9200" s="27"/>
    </row>
    <row r="9201" spans="2:17" x14ac:dyDescent="0.25">
      <c r="B9201" s="27" t="s">
        <v>1047</v>
      </c>
      <c r="L9201" s="30"/>
      <c r="M9201">
        <v>1914860170</v>
      </c>
      <c r="N9201" t="str">
        <f>VLOOKUP(M9201,[2]CLUES!$A:$B,2,0)</f>
        <v>NLSSA014295</v>
      </c>
      <c r="Q9201" s="27"/>
    </row>
    <row r="9202" spans="2:17" x14ac:dyDescent="0.25">
      <c r="B9202" s="27" t="s">
        <v>1047</v>
      </c>
      <c r="L9202" s="30"/>
      <c r="M9202">
        <v>1914860170</v>
      </c>
      <c r="N9202" t="str">
        <f>VLOOKUP(M9202,[2]CLUES!$A:$B,2,0)</f>
        <v>NLSSA014295</v>
      </c>
      <c r="Q9202" s="27"/>
    </row>
    <row r="9203" spans="2:17" x14ac:dyDescent="0.25">
      <c r="B9203" s="27" t="s">
        <v>1047</v>
      </c>
      <c r="L9203" s="30"/>
      <c r="M9203">
        <v>1914860170</v>
      </c>
      <c r="N9203" t="str">
        <f>VLOOKUP(M9203,[2]CLUES!$A:$B,2,0)</f>
        <v>NLSSA014295</v>
      </c>
      <c r="Q9203" s="27"/>
    </row>
    <row r="9204" spans="2:17" x14ac:dyDescent="0.25">
      <c r="B9204" s="27" t="s">
        <v>1047</v>
      </c>
      <c r="L9204" s="30"/>
      <c r="M9204">
        <v>1914860170</v>
      </c>
      <c r="N9204" t="str">
        <f>VLOOKUP(M9204,[2]CLUES!$A:$B,2,0)</f>
        <v>NLSSA014295</v>
      </c>
      <c r="Q9204" s="27"/>
    </row>
    <row r="9205" spans="2:17" x14ac:dyDescent="0.25">
      <c r="B9205" s="27" t="s">
        <v>1047</v>
      </c>
      <c r="L9205" s="30"/>
      <c r="M9205">
        <v>1914860170</v>
      </c>
      <c r="N9205" t="str">
        <f>VLOOKUP(M9205,[2]CLUES!$A:$B,2,0)</f>
        <v>NLSSA014295</v>
      </c>
      <c r="Q9205" s="27"/>
    </row>
    <row r="9206" spans="2:17" x14ac:dyDescent="0.25">
      <c r="B9206" s="27" t="s">
        <v>1047</v>
      </c>
      <c r="L9206" s="30"/>
      <c r="M9206">
        <v>1914860170</v>
      </c>
      <c r="N9206" t="str">
        <f>VLOOKUP(M9206,[2]CLUES!$A:$B,2,0)</f>
        <v>NLSSA014295</v>
      </c>
      <c r="Q9206" s="27"/>
    </row>
    <row r="9207" spans="2:17" x14ac:dyDescent="0.25">
      <c r="B9207" s="27" t="s">
        <v>1047</v>
      </c>
      <c r="L9207" s="30"/>
      <c r="M9207">
        <v>1914860170</v>
      </c>
      <c r="N9207" t="str">
        <f>VLOOKUP(M9207,[2]CLUES!$A:$B,2,0)</f>
        <v>NLSSA014295</v>
      </c>
      <c r="Q9207" s="27"/>
    </row>
    <row r="9208" spans="2:17" x14ac:dyDescent="0.25">
      <c r="B9208" s="27" t="s">
        <v>1047</v>
      </c>
      <c r="L9208" s="30"/>
      <c r="M9208">
        <v>1914860170</v>
      </c>
      <c r="N9208" t="str">
        <f>VLOOKUP(M9208,[2]CLUES!$A:$B,2,0)</f>
        <v>NLSSA014295</v>
      </c>
      <c r="Q9208" s="27"/>
    </row>
    <row r="9209" spans="2:17" x14ac:dyDescent="0.25">
      <c r="B9209" s="27" t="s">
        <v>1047</v>
      </c>
      <c r="L9209" s="30"/>
      <c r="M9209">
        <v>1914860170</v>
      </c>
      <c r="N9209" t="str">
        <f>VLOOKUP(M9209,[2]CLUES!$A:$B,2,0)</f>
        <v>NLSSA014295</v>
      </c>
      <c r="Q9209" s="27"/>
    </row>
    <row r="9210" spans="2:17" x14ac:dyDescent="0.25">
      <c r="B9210" s="27" t="s">
        <v>1047</v>
      </c>
      <c r="L9210" s="30"/>
      <c r="M9210">
        <v>1914860170</v>
      </c>
      <c r="N9210" t="str">
        <f>VLOOKUP(M9210,[2]CLUES!$A:$B,2,0)</f>
        <v>NLSSA014295</v>
      </c>
      <c r="Q9210" s="27"/>
    </row>
    <row r="9211" spans="2:17" x14ac:dyDescent="0.25">
      <c r="B9211" s="27" t="s">
        <v>1047</v>
      </c>
      <c r="L9211" s="30"/>
      <c r="M9211">
        <v>1914860170</v>
      </c>
      <c r="N9211" t="str">
        <f>VLOOKUP(M9211,[2]CLUES!$A:$B,2,0)</f>
        <v>NLSSA014295</v>
      </c>
      <c r="Q9211" s="27"/>
    </row>
    <row r="9212" spans="2:17" x14ac:dyDescent="0.25">
      <c r="B9212" s="27" t="s">
        <v>1047</v>
      </c>
      <c r="L9212" s="30"/>
      <c r="M9212">
        <v>1914860170</v>
      </c>
      <c r="N9212" t="str">
        <f>VLOOKUP(M9212,[2]CLUES!$A:$B,2,0)</f>
        <v>NLSSA014295</v>
      </c>
      <c r="Q9212" s="27"/>
    </row>
    <row r="9213" spans="2:17" x14ac:dyDescent="0.25">
      <c r="B9213" s="27" t="s">
        <v>1047</v>
      </c>
      <c r="L9213" s="30"/>
      <c r="M9213">
        <v>1914860170</v>
      </c>
      <c r="N9213" t="str">
        <f>VLOOKUP(M9213,[2]CLUES!$A:$B,2,0)</f>
        <v>NLSSA014295</v>
      </c>
      <c r="Q9213" s="27"/>
    </row>
    <row r="9214" spans="2:17" x14ac:dyDescent="0.25">
      <c r="B9214" s="27" t="s">
        <v>1047</v>
      </c>
      <c r="L9214" s="30"/>
      <c r="M9214">
        <v>1914860170</v>
      </c>
      <c r="N9214" t="str">
        <f>VLOOKUP(M9214,[2]CLUES!$A:$B,2,0)</f>
        <v>NLSSA014295</v>
      </c>
      <c r="Q9214" s="27"/>
    </row>
    <row r="9215" spans="2:17" x14ac:dyDescent="0.25">
      <c r="B9215" s="27" t="s">
        <v>1047</v>
      </c>
      <c r="L9215" s="30"/>
      <c r="M9215">
        <v>1914860170</v>
      </c>
      <c r="N9215" t="str">
        <f>VLOOKUP(M9215,[2]CLUES!$A:$B,2,0)</f>
        <v>NLSSA014295</v>
      </c>
      <c r="Q9215" s="27"/>
    </row>
    <row r="9216" spans="2:17" x14ac:dyDescent="0.25">
      <c r="B9216" s="27" t="s">
        <v>1047</v>
      </c>
      <c r="L9216" s="30"/>
      <c r="M9216">
        <v>1914860170</v>
      </c>
      <c r="N9216" t="str">
        <f>VLOOKUP(M9216,[2]CLUES!$A:$B,2,0)</f>
        <v>NLSSA014295</v>
      </c>
      <c r="Q9216" s="27"/>
    </row>
    <row r="9217" spans="2:17" x14ac:dyDescent="0.25">
      <c r="B9217" s="27" t="s">
        <v>1047</v>
      </c>
      <c r="L9217" s="30"/>
      <c r="M9217">
        <v>1914861720</v>
      </c>
      <c r="N9217" t="str">
        <f>VLOOKUP(M9217,[2]CLUES!$A:$B,2,0)</f>
        <v>NLSSA004046</v>
      </c>
      <c r="Q9217" s="27"/>
    </row>
    <row r="9218" spans="2:17" x14ac:dyDescent="0.25">
      <c r="B9218" s="27" t="s">
        <v>1047</v>
      </c>
      <c r="L9218" s="30"/>
      <c r="M9218">
        <v>1914861720</v>
      </c>
      <c r="N9218" t="str">
        <f>VLOOKUP(M9218,[2]CLUES!$A:$B,2,0)</f>
        <v>NLSSA004046</v>
      </c>
      <c r="Q9218" s="27"/>
    </row>
    <row r="9219" spans="2:17" x14ac:dyDescent="0.25">
      <c r="B9219" s="27" t="s">
        <v>1047</v>
      </c>
      <c r="L9219" s="30"/>
      <c r="M9219">
        <v>1914861720</v>
      </c>
      <c r="N9219" t="str">
        <f>VLOOKUP(M9219,[2]CLUES!$A:$B,2,0)</f>
        <v>NLSSA004046</v>
      </c>
      <c r="Q9219" s="27"/>
    </row>
    <row r="9220" spans="2:17" x14ac:dyDescent="0.25">
      <c r="B9220" s="27" t="s">
        <v>1047</v>
      </c>
      <c r="L9220" s="30"/>
      <c r="M9220">
        <v>1914861720</v>
      </c>
      <c r="N9220" t="str">
        <f>VLOOKUP(M9220,[2]CLUES!$A:$B,2,0)</f>
        <v>NLSSA004046</v>
      </c>
      <c r="Q9220" s="27"/>
    </row>
    <row r="9221" spans="2:17" x14ac:dyDescent="0.25">
      <c r="B9221" s="27" t="s">
        <v>1047</v>
      </c>
      <c r="L9221" s="30"/>
      <c r="M9221">
        <v>1914861720</v>
      </c>
      <c r="N9221" t="str">
        <f>VLOOKUP(M9221,[2]CLUES!$A:$B,2,0)</f>
        <v>NLSSA004046</v>
      </c>
      <c r="Q9221" s="27"/>
    </row>
    <row r="9222" spans="2:17" x14ac:dyDescent="0.25">
      <c r="B9222" s="27" t="s">
        <v>1047</v>
      </c>
      <c r="L9222" s="30"/>
      <c r="M9222">
        <v>1914861720</v>
      </c>
      <c r="N9222" t="str">
        <f>VLOOKUP(M9222,[2]CLUES!$A:$B,2,0)</f>
        <v>NLSSA004046</v>
      </c>
      <c r="Q9222" s="27"/>
    </row>
    <row r="9223" spans="2:17" x14ac:dyDescent="0.25">
      <c r="B9223" s="27" t="s">
        <v>1047</v>
      </c>
      <c r="L9223" s="30"/>
      <c r="M9223">
        <v>1914861720</v>
      </c>
      <c r="N9223" t="str">
        <f>VLOOKUP(M9223,[2]CLUES!$A:$B,2,0)</f>
        <v>NLSSA004046</v>
      </c>
      <c r="Q9223" s="27"/>
    </row>
    <row r="9224" spans="2:17" x14ac:dyDescent="0.25">
      <c r="B9224" s="27" t="s">
        <v>1047</v>
      </c>
      <c r="L9224" s="30"/>
      <c r="M9224">
        <v>1914861720</v>
      </c>
      <c r="N9224" t="str">
        <f>VLOOKUP(M9224,[2]CLUES!$A:$B,2,0)</f>
        <v>NLSSA004046</v>
      </c>
      <c r="Q9224" s="27"/>
    </row>
    <row r="9225" spans="2:17" x14ac:dyDescent="0.25">
      <c r="B9225" s="27" t="s">
        <v>1047</v>
      </c>
      <c r="L9225" s="30"/>
      <c r="M9225">
        <v>1914861720</v>
      </c>
      <c r="N9225" t="str">
        <f>VLOOKUP(M9225,[2]CLUES!$A:$B,2,0)</f>
        <v>NLSSA004046</v>
      </c>
      <c r="Q9225" s="27"/>
    </row>
    <row r="9226" spans="2:17" x14ac:dyDescent="0.25">
      <c r="B9226" s="27" t="s">
        <v>1047</v>
      </c>
      <c r="L9226" s="30"/>
      <c r="M9226">
        <v>1914860010</v>
      </c>
      <c r="N9226" t="str">
        <f>VLOOKUP(M9226,[2]CLUES!$A:$B,2,0)</f>
        <v>NLSSA014156</v>
      </c>
      <c r="Q9226" s="27"/>
    </row>
    <row r="9227" spans="2:17" x14ac:dyDescent="0.25">
      <c r="B9227" s="27" t="s">
        <v>1047</v>
      </c>
      <c r="L9227" s="30"/>
      <c r="M9227">
        <v>1914860010</v>
      </c>
      <c r="N9227" t="str">
        <f>VLOOKUP(M9227,[2]CLUES!$A:$B,2,0)</f>
        <v>NLSSA014156</v>
      </c>
      <c r="Q9227" s="27"/>
    </row>
    <row r="9228" spans="2:17" x14ac:dyDescent="0.25">
      <c r="B9228" s="27" t="s">
        <v>1047</v>
      </c>
      <c r="L9228" s="30"/>
      <c r="M9228">
        <v>1914860010</v>
      </c>
      <c r="N9228" t="str">
        <f>VLOOKUP(M9228,[2]CLUES!$A:$B,2,0)</f>
        <v>NLSSA014156</v>
      </c>
      <c r="Q9228" s="27"/>
    </row>
    <row r="9229" spans="2:17" x14ac:dyDescent="0.25">
      <c r="B9229" s="27" t="s">
        <v>1047</v>
      </c>
      <c r="L9229" s="30"/>
      <c r="M9229">
        <v>1914860010</v>
      </c>
      <c r="N9229" t="str">
        <f>VLOOKUP(M9229,[2]CLUES!$A:$B,2,0)</f>
        <v>NLSSA014156</v>
      </c>
      <c r="Q9229" s="27"/>
    </row>
    <row r="9230" spans="2:17" x14ac:dyDescent="0.25">
      <c r="B9230" s="27" t="s">
        <v>1047</v>
      </c>
      <c r="L9230" s="30"/>
      <c r="M9230">
        <v>1914860010</v>
      </c>
      <c r="N9230" t="str">
        <f>VLOOKUP(M9230,[2]CLUES!$A:$B,2,0)</f>
        <v>NLSSA014156</v>
      </c>
      <c r="Q9230" s="27"/>
    </row>
    <row r="9231" spans="2:17" x14ac:dyDescent="0.25">
      <c r="B9231" s="27" t="s">
        <v>1047</v>
      </c>
      <c r="L9231" s="30"/>
      <c r="M9231">
        <v>1914860010</v>
      </c>
      <c r="N9231" t="str">
        <f>VLOOKUP(M9231,[2]CLUES!$A:$B,2,0)</f>
        <v>NLSSA014156</v>
      </c>
      <c r="Q9231" s="27"/>
    </row>
    <row r="9232" spans="2:17" x14ac:dyDescent="0.25">
      <c r="B9232" s="27" t="s">
        <v>1047</v>
      </c>
      <c r="L9232" s="30"/>
      <c r="M9232">
        <v>1914860010</v>
      </c>
      <c r="N9232" t="str">
        <f>VLOOKUP(M9232,[2]CLUES!$A:$B,2,0)</f>
        <v>NLSSA014156</v>
      </c>
      <c r="Q9232" s="27"/>
    </row>
    <row r="9233" spans="2:17" x14ac:dyDescent="0.25">
      <c r="B9233" s="27" t="s">
        <v>1047</v>
      </c>
      <c r="L9233" s="30"/>
      <c r="M9233">
        <v>1914860010</v>
      </c>
      <c r="N9233" t="str">
        <f>VLOOKUP(M9233,[2]CLUES!$A:$B,2,0)</f>
        <v>NLSSA014156</v>
      </c>
      <c r="Q9233" s="27"/>
    </row>
    <row r="9234" spans="2:17" x14ac:dyDescent="0.25">
      <c r="B9234" s="27" t="s">
        <v>1047</v>
      </c>
      <c r="L9234" s="30"/>
      <c r="M9234">
        <v>1914860010</v>
      </c>
      <c r="N9234" t="str">
        <f>VLOOKUP(M9234,[2]CLUES!$A:$B,2,0)</f>
        <v>NLSSA014156</v>
      </c>
      <c r="Q9234" s="27"/>
    </row>
    <row r="9235" spans="2:17" x14ac:dyDescent="0.25">
      <c r="B9235" s="27" t="s">
        <v>1047</v>
      </c>
      <c r="L9235" s="30"/>
      <c r="M9235">
        <v>1914860170</v>
      </c>
      <c r="N9235" t="str">
        <f>VLOOKUP(M9235,[2]CLUES!$A:$B,2,0)</f>
        <v>NLSSA014295</v>
      </c>
      <c r="Q9235" s="27"/>
    </row>
    <row r="9236" spans="2:17" x14ac:dyDescent="0.25">
      <c r="B9236" s="27" t="s">
        <v>1047</v>
      </c>
      <c r="L9236" s="30"/>
      <c r="M9236">
        <v>1914860170</v>
      </c>
      <c r="N9236" t="str">
        <f>VLOOKUP(M9236,[2]CLUES!$A:$B,2,0)</f>
        <v>NLSSA014295</v>
      </c>
      <c r="Q9236" s="27"/>
    </row>
    <row r="9237" spans="2:17" x14ac:dyDescent="0.25">
      <c r="B9237" s="27" t="s">
        <v>1047</v>
      </c>
      <c r="L9237" s="30"/>
      <c r="M9237">
        <v>1914860170</v>
      </c>
      <c r="N9237" t="str">
        <f>VLOOKUP(M9237,[2]CLUES!$A:$B,2,0)</f>
        <v>NLSSA014295</v>
      </c>
      <c r="Q9237" s="27"/>
    </row>
    <row r="9238" spans="2:17" x14ac:dyDescent="0.25">
      <c r="B9238" s="27" t="s">
        <v>1047</v>
      </c>
      <c r="L9238" s="30"/>
      <c r="M9238">
        <v>1914860170</v>
      </c>
      <c r="N9238" t="str">
        <f>VLOOKUP(M9238,[2]CLUES!$A:$B,2,0)</f>
        <v>NLSSA014295</v>
      </c>
      <c r="Q9238" s="27"/>
    </row>
    <row r="9239" spans="2:17" x14ac:dyDescent="0.25">
      <c r="B9239" s="27" t="s">
        <v>1047</v>
      </c>
      <c r="L9239" s="30"/>
      <c r="M9239">
        <v>1914860170</v>
      </c>
      <c r="N9239" t="str">
        <f>VLOOKUP(M9239,[2]CLUES!$A:$B,2,0)</f>
        <v>NLSSA014295</v>
      </c>
      <c r="Q9239" s="27"/>
    </row>
    <row r="9240" spans="2:17" x14ac:dyDescent="0.25">
      <c r="B9240" s="27" t="s">
        <v>1047</v>
      </c>
      <c r="L9240" s="30"/>
      <c r="M9240">
        <v>1914860170</v>
      </c>
      <c r="N9240" t="str">
        <f>VLOOKUP(M9240,[2]CLUES!$A:$B,2,0)</f>
        <v>NLSSA014295</v>
      </c>
      <c r="Q9240" s="27"/>
    </row>
    <row r="9241" spans="2:17" x14ac:dyDescent="0.25">
      <c r="B9241" s="27" t="s">
        <v>1047</v>
      </c>
      <c r="L9241" s="30"/>
      <c r="M9241">
        <v>1914860170</v>
      </c>
      <c r="N9241" t="str">
        <f>VLOOKUP(M9241,[2]CLUES!$A:$B,2,0)</f>
        <v>NLSSA014295</v>
      </c>
      <c r="Q9241" s="27"/>
    </row>
    <row r="9242" spans="2:17" x14ac:dyDescent="0.25">
      <c r="B9242" s="27" t="s">
        <v>1047</v>
      </c>
      <c r="L9242" s="30"/>
      <c r="M9242">
        <v>1914860170</v>
      </c>
      <c r="N9242" t="str">
        <f>VLOOKUP(M9242,[2]CLUES!$A:$B,2,0)</f>
        <v>NLSSA014295</v>
      </c>
      <c r="Q9242" s="27"/>
    </row>
    <row r="9243" spans="2:17" x14ac:dyDescent="0.25">
      <c r="B9243" s="27" t="s">
        <v>1047</v>
      </c>
      <c r="L9243" s="30"/>
      <c r="M9243">
        <v>1914860170</v>
      </c>
      <c r="N9243" t="str">
        <f>VLOOKUP(M9243,[2]CLUES!$A:$B,2,0)</f>
        <v>NLSSA014295</v>
      </c>
      <c r="Q9243" s="27"/>
    </row>
    <row r="9244" spans="2:17" x14ac:dyDescent="0.25">
      <c r="B9244" s="27" t="s">
        <v>1047</v>
      </c>
      <c r="L9244" s="30"/>
      <c r="M9244">
        <v>1914860010</v>
      </c>
      <c r="N9244" t="str">
        <f>VLOOKUP(M9244,[2]CLUES!$A:$B,2,0)</f>
        <v>NLSSA014156</v>
      </c>
      <c r="Q9244" s="27"/>
    </row>
    <row r="9245" spans="2:17" x14ac:dyDescent="0.25">
      <c r="B9245" s="27" t="s">
        <v>1047</v>
      </c>
      <c r="L9245" s="30"/>
      <c r="M9245">
        <v>1914860010</v>
      </c>
      <c r="N9245" t="str">
        <f>VLOOKUP(M9245,[2]CLUES!$A:$B,2,0)</f>
        <v>NLSSA014156</v>
      </c>
      <c r="Q9245" s="27"/>
    </row>
    <row r="9246" spans="2:17" x14ac:dyDescent="0.25">
      <c r="B9246" s="27" t="s">
        <v>1047</v>
      </c>
      <c r="L9246" s="30"/>
      <c r="M9246">
        <v>1914860010</v>
      </c>
      <c r="N9246" t="str">
        <f>VLOOKUP(M9246,[2]CLUES!$A:$B,2,0)</f>
        <v>NLSSA014156</v>
      </c>
      <c r="Q9246" s="27"/>
    </row>
    <row r="9247" spans="2:17" x14ac:dyDescent="0.25">
      <c r="B9247" s="27" t="s">
        <v>1047</v>
      </c>
      <c r="L9247" s="30"/>
      <c r="M9247">
        <v>1914860010</v>
      </c>
      <c r="N9247" t="str">
        <f>VLOOKUP(M9247,[2]CLUES!$A:$B,2,0)</f>
        <v>NLSSA014156</v>
      </c>
      <c r="Q9247" s="27"/>
    </row>
    <row r="9248" spans="2:17" x14ac:dyDescent="0.25">
      <c r="B9248" s="27" t="s">
        <v>1047</v>
      </c>
      <c r="L9248" s="30"/>
      <c r="M9248">
        <v>1914860010</v>
      </c>
      <c r="N9248" t="str">
        <f>VLOOKUP(M9248,[2]CLUES!$A:$B,2,0)</f>
        <v>NLSSA014156</v>
      </c>
      <c r="Q9248" s="27"/>
    </row>
    <row r="9249" spans="2:17" x14ac:dyDescent="0.25">
      <c r="B9249" s="27" t="s">
        <v>1047</v>
      </c>
      <c r="L9249" s="30"/>
      <c r="M9249">
        <v>1914860010</v>
      </c>
      <c r="N9249" t="str">
        <f>VLOOKUP(M9249,[2]CLUES!$A:$B,2,0)</f>
        <v>NLSSA014156</v>
      </c>
      <c r="Q9249" s="27"/>
    </row>
    <row r="9250" spans="2:17" x14ac:dyDescent="0.25">
      <c r="B9250" s="27" t="s">
        <v>1047</v>
      </c>
      <c r="L9250" s="30"/>
      <c r="M9250">
        <v>1914860010</v>
      </c>
      <c r="N9250" t="str">
        <f>VLOOKUP(M9250,[2]CLUES!$A:$B,2,0)</f>
        <v>NLSSA014156</v>
      </c>
      <c r="Q9250" s="27"/>
    </row>
    <row r="9251" spans="2:17" x14ac:dyDescent="0.25">
      <c r="B9251" s="27" t="s">
        <v>1047</v>
      </c>
      <c r="L9251" s="30"/>
      <c r="M9251">
        <v>1914860010</v>
      </c>
      <c r="N9251" t="str">
        <f>VLOOKUP(M9251,[2]CLUES!$A:$B,2,0)</f>
        <v>NLSSA014156</v>
      </c>
      <c r="Q9251" s="27"/>
    </row>
    <row r="9252" spans="2:17" x14ac:dyDescent="0.25">
      <c r="B9252" s="27" t="s">
        <v>1047</v>
      </c>
      <c r="L9252" s="30"/>
      <c r="M9252">
        <v>1914860010</v>
      </c>
      <c r="N9252" t="str">
        <f>VLOOKUP(M9252,[2]CLUES!$A:$B,2,0)</f>
        <v>NLSSA014156</v>
      </c>
      <c r="Q9252" s="27"/>
    </row>
    <row r="9253" spans="2:17" x14ac:dyDescent="0.25">
      <c r="B9253" s="27" t="s">
        <v>1047</v>
      </c>
      <c r="L9253" s="30"/>
      <c r="M9253">
        <v>1914860170</v>
      </c>
      <c r="N9253" t="str">
        <f>VLOOKUP(M9253,[2]CLUES!$A:$B,2,0)</f>
        <v>NLSSA014295</v>
      </c>
      <c r="Q9253" s="27"/>
    </row>
    <row r="9254" spans="2:17" x14ac:dyDescent="0.25">
      <c r="B9254" s="27" t="s">
        <v>1047</v>
      </c>
      <c r="L9254" s="30"/>
      <c r="M9254">
        <v>1914860170</v>
      </c>
      <c r="N9254" t="str">
        <f>VLOOKUP(M9254,[2]CLUES!$A:$B,2,0)</f>
        <v>NLSSA014295</v>
      </c>
      <c r="Q9254" s="27"/>
    </row>
    <row r="9255" spans="2:17" x14ac:dyDescent="0.25">
      <c r="B9255" s="27" t="s">
        <v>1047</v>
      </c>
      <c r="L9255" s="30"/>
      <c r="M9255">
        <v>1914860170</v>
      </c>
      <c r="N9255" t="str">
        <f>VLOOKUP(M9255,[2]CLUES!$A:$B,2,0)</f>
        <v>NLSSA014295</v>
      </c>
      <c r="Q9255" s="27"/>
    </row>
    <row r="9256" spans="2:17" x14ac:dyDescent="0.25">
      <c r="B9256" s="27" t="s">
        <v>1047</v>
      </c>
      <c r="L9256" s="30"/>
      <c r="M9256">
        <v>1914860170</v>
      </c>
      <c r="N9256" t="str">
        <f>VLOOKUP(M9256,[2]CLUES!$A:$B,2,0)</f>
        <v>NLSSA014295</v>
      </c>
      <c r="Q9256" s="27"/>
    </row>
    <row r="9257" spans="2:17" x14ac:dyDescent="0.25">
      <c r="B9257" s="27" t="s">
        <v>1047</v>
      </c>
      <c r="L9257" s="30"/>
      <c r="M9257">
        <v>1914860170</v>
      </c>
      <c r="N9257" t="str">
        <f>VLOOKUP(M9257,[2]CLUES!$A:$B,2,0)</f>
        <v>NLSSA014295</v>
      </c>
      <c r="Q9257" s="27"/>
    </row>
    <row r="9258" spans="2:17" x14ac:dyDescent="0.25">
      <c r="B9258" s="27" t="s">
        <v>1047</v>
      </c>
      <c r="L9258" s="30"/>
      <c r="M9258">
        <v>1914860170</v>
      </c>
      <c r="N9258" t="str">
        <f>VLOOKUP(M9258,[2]CLUES!$A:$B,2,0)</f>
        <v>NLSSA014295</v>
      </c>
      <c r="Q9258" s="27"/>
    </row>
    <row r="9259" spans="2:17" x14ac:dyDescent="0.25">
      <c r="B9259" s="27" t="s">
        <v>1047</v>
      </c>
      <c r="L9259" s="30"/>
      <c r="M9259">
        <v>1914860170</v>
      </c>
      <c r="N9259" t="str">
        <f>VLOOKUP(M9259,[2]CLUES!$A:$B,2,0)</f>
        <v>NLSSA014295</v>
      </c>
      <c r="Q9259" s="27"/>
    </row>
    <row r="9260" spans="2:17" x14ac:dyDescent="0.25">
      <c r="B9260" s="27" t="s">
        <v>1047</v>
      </c>
      <c r="L9260" s="30"/>
      <c r="M9260">
        <v>1914860170</v>
      </c>
      <c r="N9260" t="str">
        <f>VLOOKUP(M9260,[2]CLUES!$A:$B,2,0)</f>
        <v>NLSSA014295</v>
      </c>
      <c r="Q9260" s="27"/>
    </row>
    <row r="9261" spans="2:17" x14ac:dyDescent="0.25">
      <c r="B9261" s="27" t="s">
        <v>1047</v>
      </c>
      <c r="L9261" s="30"/>
      <c r="M9261">
        <v>1914860170</v>
      </c>
      <c r="N9261" t="str">
        <f>VLOOKUP(M9261,[2]CLUES!$A:$B,2,0)</f>
        <v>NLSSA014295</v>
      </c>
      <c r="Q9261" s="27"/>
    </row>
    <row r="9262" spans="2:17" x14ac:dyDescent="0.25">
      <c r="B9262" s="27" t="s">
        <v>1047</v>
      </c>
      <c r="L9262" s="30"/>
      <c r="M9262">
        <v>1914860010</v>
      </c>
      <c r="N9262" t="str">
        <f>VLOOKUP(M9262,[2]CLUES!$A:$B,2,0)</f>
        <v>NLSSA014156</v>
      </c>
      <c r="Q9262" s="27"/>
    </row>
    <row r="9263" spans="2:17" x14ac:dyDescent="0.25">
      <c r="B9263" s="27" t="s">
        <v>1047</v>
      </c>
      <c r="L9263" s="30"/>
      <c r="M9263">
        <v>1914860010</v>
      </c>
      <c r="N9263" t="str">
        <f>VLOOKUP(M9263,[2]CLUES!$A:$B,2,0)</f>
        <v>NLSSA014156</v>
      </c>
      <c r="Q9263" s="27"/>
    </row>
    <row r="9264" spans="2:17" x14ac:dyDescent="0.25">
      <c r="B9264" s="27" t="s">
        <v>1047</v>
      </c>
      <c r="L9264" s="30"/>
      <c r="M9264">
        <v>1914860010</v>
      </c>
      <c r="N9264" t="str">
        <f>VLOOKUP(M9264,[2]CLUES!$A:$B,2,0)</f>
        <v>NLSSA014156</v>
      </c>
      <c r="Q9264" s="27"/>
    </row>
    <row r="9265" spans="2:17" x14ac:dyDescent="0.25">
      <c r="B9265" s="27" t="s">
        <v>1047</v>
      </c>
      <c r="L9265" s="30"/>
      <c r="M9265">
        <v>1914860010</v>
      </c>
      <c r="N9265" t="str">
        <f>VLOOKUP(M9265,[2]CLUES!$A:$B,2,0)</f>
        <v>NLSSA014156</v>
      </c>
      <c r="Q9265" s="27"/>
    </row>
    <row r="9266" spans="2:17" x14ac:dyDescent="0.25">
      <c r="B9266" s="27" t="s">
        <v>1047</v>
      </c>
      <c r="L9266" s="30"/>
      <c r="M9266">
        <v>1914860010</v>
      </c>
      <c r="N9266" t="str">
        <f>VLOOKUP(M9266,[2]CLUES!$A:$B,2,0)</f>
        <v>NLSSA014156</v>
      </c>
      <c r="Q9266" s="27"/>
    </row>
    <row r="9267" spans="2:17" x14ac:dyDescent="0.25">
      <c r="B9267" s="27" t="s">
        <v>1047</v>
      </c>
      <c r="L9267" s="30"/>
      <c r="M9267">
        <v>1914860010</v>
      </c>
      <c r="N9267" t="str">
        <f>VLOOKUP(M9267,[2]CLUES!$A:$B,2,0)</f>
        <v>NLSSA014156</v>
      </c>
      <c r="Q9267" s="27"/>
    </row>
    <row r="9268" spans="2:17" x14ac:dyDescent="0.25">
      <c r="B9268" s="27" t="s">
        <v>1047</v>
      </c>
      <c r="L9268" s="30"/>
      <c r="M9268">
        <v>1914860010</v>
      </c>
      <c r="N9268" t="str">
        <f>VLOOKUP(M9268,[2]CLUES!$A:$B,2,0)</f>
        <v>NLSSA014156</v>
      </c>
      <c r="Q9268" s="27"/>
    </row>
    <row r="9269" spans="2:17" x14ac:dyDescent="0.25">
      <c r="B9269" s="27" t="s">
        <v>1047</v>
      </c>
      <c r="L9269" s="30"/>
      <c r="M9269">
        <v>1914860010</v>
      </c>
      <c r="N9269" t="str">
        <f>VLOOKUP(M9269,[2]CLUES!$A:$B,2,0)</f>
        <v>NLSSA014156</v>
      </c>
      <c r="Q9269" s="27"/>
    </row>
    <row r="9270" spans="2:17" x14ac:dyDescent="0.25">
      <c r="B9270" s="27" t="s">
        <v>1047</v>
      </c>
      <c r="L9270" s="30"/>
      <c r="M9270">
        <v>1914860010</v>
      </c>
      <c r="N9270" t="str">
        <f>VLOOKUP(M9270,[2]CLUES!$A:$B,2,0)</f>
        <v>NLSSA014156</v>
      </c>
      <c r="Q9270" s="27"/>
    </row>
    <row r="9271" spans="2:17" x14ac:dyDescent="0.25">
      <c r="B9271" s="27" t="s">
        <v>1047</v>
      </c>
      <c r="L9271" s="30"/>
      <c r="M9271">
        <v>1914860170</v>
      </c>
      <c r="N9271" t="str">
        <f>VLOOKUP(M9271,[2]CLUES!$A:$B,2,0)</f>
        <v>NLSSA014295</v>
      </c>
      <c r="Q9271" s="27"/>
    </row>
    <row r="9272" spans="2:17" x14ac:dyDescent="0.25">
      <c r="B9272" s="27" t="s">
        <v>1047</v>
      </c>
      <c r="L9272" s="30"/>
      <c r="M9272">
        <v>1914860170</v>
      </c>
      <c r="N9272" t="str">
        <f>VLOOKUP(M9272,[2]CLUES!$A:$B,2,0)</f>
        <v>NLSSA014295</v>
      </c>
      <c r="Q9272" s="27"/>
    </row>
    <row r="9273" spans="2:17" x14ac:dyDescent="0.25">
      <c r="B9273" s="27" t="s">
        <v>1047</v>
      </c>
      <c r="L9273" s="30"/>
      <c r="M9273">
        <v>1914860170</v>
      </c>
      <c r="N9273" t="str">
        <f>VLOOKUP(M9273,[2]CLUES!$A:$B,2,0)</f>
        <v>NLSSA014295</v>
      </c>
      <c r="Q9273" s="27"/>
    </row>
    <row r="9274" spans="2:17" x14ac:dyDescent="0.25">
      <c r="B9274" s="27" t="s">
        <v>1047</v>
      </c>
      <c r="L9274" s="30"/>
      <c r="M9274">
        <v>1914860170</v>
      </c>
      <c r="N9274" t="str">
        <f>VLOOKUP(M9274,[2]CLUES!$A:$B,2,0)</f>
        <v>NLSSA014295</v>
      </c>
      <c r="Q9274" s="27"/>
    </row>
    <row r="9275" spans="2:17" x14ac:dyDescent="0.25">
      <c r="B9275" s="27" t="s">
        <v>1047</v>
      </c>
      <c r="L9275" s="30"/>
      <c r="M9275">
        <v>1914860170</v>
      </c>
      <c r="N9275" t="str">
        <f>VLOOKUP(M9275,[2]CLUES!$A:$B,2,0)</f>
        <v>NLSSA014295</v>
      </c>
      <c r="Q9275" s="27"/>
    </row>
    <row r="9276" spans="2:17" x14ac:dyDescent="0.25">
      <c r="B9276" s="27" t="s">
        <v>1047</v>
      </c>
      <c r="L9276" s="30"/>
      <c r="M9276">
        <v>1914860170</v>
      </c>
      <c r="N9276" t="str">
        <f>VLOOKUP(M9276,[2]CLUES!$A:$B,2,0)</f>
        <v>NLSSA014295</v>
      </c>
      <c r="Q9276" s="27"/>
    </row>
    <row r="9277" spans="2:17" x14ac:dyDescent="0.25">
      <c r="B9277" s="27" t="s">
        <v>1047</v>
      </c>
      <c r="L9277" s="30"/>
      <c r="M9277">
        <v>1914860170</v>
      </c>
      <c r="N9277" t="str">
        <f>VLOOKUP(M9277,[2]CLUES!$A:$B,2,0)</f>
        <v>NLSSA014295</v>
      </c>
      <c r="Q9277" s="27"/>
    </row>
    <row r="9278" spans="2:17" x14ac:dyDescent="0.25">
      <c r="B9278" s="27" t="s">
        <v>1047</v>
      </c>
      <c r="L9278" s="30"/>
      <c r="M9278">
        <v>1914860170</v>
      </c>
      <c r="N9278" t="str">
        <f>VLOOKUP(M9278,[2]CLUES!$A:$B,2,0)</f>
        <v>NLSSA014295</v>
      </c>
      <c r="Q9278" s="27"/>
    </row>
    <row r="9279" spans="2:17" x14ac:dyDescent="0.25">
      <c r="B9279" s="27" t="s">
        <v>1047</v>
      </c>
      <c r="L9279" s="30"/>
      <c r="M9279">
        <v>1914860170</v>
      </c>
      <c r="N9279" t="str">
        <f>VLOOKUP(M9279,[2]CLUES!$A:$B,2,0)</f>
        <v>NLSSA014295</v>
      </c>
      <c r="Q9279" s="27"/>
    </row>
    <row r="9280" spans="2:17" x14ac:dyDescent="0.25">
      <c r="B9280" s="27" t="s">
        <v>1047</v>
      </c>
      <c r="L9280" s="30"/>
      <c r="M9280">
        <v>1914860010</v>
      </c>
      <c r="N9280" t="str">
        <f>VLOOKUP(M9280,[2]CLUES!$A:$B,2,0)</f>
        <v>NLSSA014156</v>
      </c>
      <c r="Q9280" s="27"/>
    </row>
    <row r="9281" spans="2:17" x14ac:dyDescent="0.25">
      <c r="B9281" s="27" t="s">
        <v>1047</v>
      </c>
      <c r="L9281" s="30"/>
      <c r="M9281">
        <v>1914860010</v>
      </c>
      <c r="N9281" t="str">
        <f>VLOOKUP(M9281,[2]CLUES!$A:$B,2,0)</f>
        <v>NLSSA014156</v>
      </c>
      <c r="Q9281" s="27"/>
    </row>
    <row r="9282" spans="2:17" x14ac:dyDescent="0.25">
      <c r="B9282" s="27" t="s">
        <v>1047</v>
      </c>
      <c r="L9282" s="30"/>
      <c r="M9282">
        <v>1914860010</v>
      </c>
      <c r="N9282" t="str">
        <f>VLOOKUP(M9282,[2]CLUES!$A:$B,2,0)</f>
        <v>NLSSA014156</v>
      </c>
      <c r="Q9282" s="27"/>
    </row>
    <row r="9283" spans="2:17" x14ac:dyDescent="0.25">
      <c r="B9283" s="27" t="s">
        <v>1047</v>
      </c>
      <c r="L9283" s="30"/>
      <c r="M9283">
        <v>1914860010</v>
      </c>
      <c r="N9283" t="str">
        <f>VLOOKUP(M9283,[2]CLUES!$A:$B,2,0)</f>
        <v>NLSSA014156</v>
      </c>
      <c r="Q9283" s="27"/>
    </row>
    <row r="9284" spans="2:17" x14ac:dyDescent="0.25">
      <c r="B9284" s="27" t="s">
        <v>1047</v>
      </c>
      <c r="L9284" s="30"/>
      <c r="M9284">
        <v>1914860010</v>
      </c>
      <c r="N9284" t="str">
        <f>VLOOKUP(M9284,[2]CLUES!$A:$B,2,0)</f>
        <v>NLSSA014156</v>
      </c>
      <c r="Q9284" s="27"/>
    </row>
    <row r="9285" spans="2:17" x14ac:dyDescent="0.25">
      <c r="B9285" s="27" t="s">
        <v>1047</v>
      </c>
      <c r="L9285" s="30"/>
      <c r="M9285">
        <v>1914860010</v>
      </c>
      <c r="N9285" t="str">
        <f>VLOOKUP(M9285,[2]CLUES!$A:$B,2,0)</f>
        <v>NLSSA014156</v>
      </c>
      <c r="Q9285" s="27"/>
    </row>
    <row r="9286" spans="2:17" x14ac:dyDescent="0.25">
      <c r="B9286" s="27" t="s">
        <v>1047</v>
      </c>
      <c r="L9286" s="30"/>
      <c r="M9286">
        <v>1914860010</v>
      </c>
      <c r="N9286" t="str">
        <f>VLOOKUP(M9286,[2]CLUES!$A:$B,2,0)</f>
        <v>NLSSA014156</v>
      </c>
      <c r="Q9286" s="27"/>
    </row>
    <row r="9287" spans="2:17" x14ac:dyDescent="0.25">
      <c r="B9287" s="27" t="s">
        <v>1047</v>
      </c>
      <c r="L9287" s="30"/>
      <c r="M9287">
        <v>1914860010</v>
      </c>
      <c r="N9287" t="str">
        <f>VLOOKUP(M9287,[2]CLUES!$A:$B,2,0)</f>
        <v>NLSSA014156</v>
      </c>
      <c r="Q9287" s="27"/>
    </row>
    <row r="9288" spans="2:17" x14ac:dyDescent="0.25">
      <c r="B9288" s="27" t="s">
        <v>1047</v>
      </c>
      <c r="L9288" s="30"/>
      <c r="M9288">
        <v>1914860010</v>
      </c>
      <c r="N9288" t="str">
        <f>VLOOKUP(M9288,[2]CLUES!$A:$B,2,0)</f>
        <v>NLSSA014156</v>
      </c>
      <c r="Q9288" s="27"/>
    </row>
    <row r="9289" spans="2:17" x14ac:dyDescent="0.25">
      <c r="B9289" s="27" t="s">
        <v>1047</v>
      </c>
      <c r="L9289" s="30"/>
      <c r="M9289">
        <v>1914861720</v>
      </c>
      <c r="N9289" t="str">
        <f>VLOOKUP(M9289,[2]CLUES!$A:$B,2,0)</f>
        <v>NLSSA004046</v>
      </c>
      <c r="Q9289" s="27"/>
    </row>
    <row r="9290" spans="2:17" x14ac:dyDescent="0.25">
      <c r="B9290" s="27" t="s">
        <v>1047</v>
      </c>
      <c r="L9290" s="30"/>
      <c r="M9290">
        <v>1914861720</v>
      </c>
      <c r="N9290" t="str">
        <f>VLOOKUP(M9290,[2]CLUES!$A:$B,2,0)</f>
        <v>NLSSA004046</v>
      </c>
      <c r="Q9290" s="27"/>
    </row>
    <row r="9291" spans="2:17" x14ac:dyDescent="0.25">
      <c r="B9291" s="27" t="s">
        <v>1047</v>
      </c>
      <c r="L9291" s="30"/>
      <c r="M9291">
        <v>1914861720</v>
      </c>
      <c r="N9291" t="str">
        <f>VLOOKUP(M9291,[2]CLUES!$A:$B,2,0)</f>
        <v>NLSSA004046</v>
      </c>
      <c r="Q9291" s="27"/>
    </row>
    <row r="9292" spans="2:17" x14ac:dyDescent="0.25">
      <c r="B9292" s="27" t="s">
        <v>1047</v>
      </c>
      <c r="L9292" s="30"/>
      <c r="M9292">
        <v>1914861720</v>
      </c>
      <c r="N9292" t="str">
        <f>VLOOKUP(M9292,[2]CLUES!$A:$B,2,0)</f>
        <v>NLSSA004046</v>
      </c>
      <c r="Q9292" s="27"/>
    </row>
    <row r="9293" spans="2:17" x14ac:dyDescent="0.25">
      <c r="B9293" s="27" t="s">
        <v>1047</v>
      </c>
      <c r="L9293" s="30"/>
      <c r="M9293">
        <v>1914861720</v>
      </c>
      <c r="N9293" t="str">
        <f>VLOOKUP(M9293,[2]CLUES!$A:$B,2,0)</f>
        <v>NLSSA004046</v>
      </c>
      <c r="Q9293" s="27"/>
    </row>
    <row r="9294" spans="2:17" x14ac:dyDescent="0.25">
      <c r="B9294" s="27" t="s">
        <v>1047</v>
      </c>
      <c r="L9294" s="30"/>
      <c r="M9294">
        <v>1914861720</v>
      </c>
      <c r="N9294" t="str">
        <f>VLOOKUP(M9294,[2]CLUES!$A:$B,2,0)</f>
        <v>NLSSA004046</v>
      </c>
      <c r="Q9294" s="27"/>
    </row>
    <row r="9295" spans="2:17" x14ac:dyDescent="0.25">
      <c r="B9295" s="27" t="s">
        <v>1047</v>
      </c>
      <c r="L9295" s="30"/>
      <c r="M9295">
        <v>1914861720</v>
      </c>
      <c r="N9295" t="str">
        <f>VLOOKUP(M9295,[2]CLUES!$A:$B,2,0)</f>
        <v>NLSSA004046</v>
      </c>
      <c r="Q9295" s="27"/>
    </row>
    <row r="9296" spans="2:17" x14ac:dyDescent="0.25">
      <c r="B9296" s="27" t="s">
        <v>1047</v>
      </c>
      <c r="L9296" s="30"/>
      <c r="M9296">
        <v>1914861720</v>
      </c>
      <c r="N9296" t="str">
        <f>VLOOKUP(M9296,[2]CLUES!$A:$B,2,0)</f>
        <v>NLSSA004046</v>
      </c>
      <c r="Q9296" s="27"/>
    </row>
    <row r="9297" spans="2:17" x14ac:dyDescent="0.25">
      <c r="B9297" s="27" t="s">
        <v>1047</v>
      </c>
      <c r="L9297" s="30"/>
      <c r="M9297">
        <v>1914861720</v>
      </c>
      <c r="N9297" t="str">
        <f>VLOOKUP(M9297,[2]CLUES!$A:$B,2,0)</f>
        <v>NLSSA004046</v>
      </c>
      <c r="Q9297" s="27"/>
    </row>
    <row r="9298" spans="2:17" x14ac:dyDescent="0.25">
      <c r="B9298" s="27" t="s">
        <v>1047</v>
      </c>
      <c r="L9298" s="30"/>
      <c r="M9298">
        <v>1914860010</v>
      </c>
      <c r="N9298" t="str">
        <f>VLOOKUP(M9298,[2]CLUES!$A:$B,2,0)</f>
        <v>NLSSA014156</v>
      </c>
      <c r="Q9298" s="27"/>
    </row>
    <row r="9299" spans="2:17" x14ac:dyDescent="0.25">
      <c r="B9299" s="27" t="s">
        <v>1047</v>
      </c>
      <c r="L9299" s="30"/>
      <c r="M9299">
        <v>1914860010</v>
      </c>
      <c r="N9299" t="str">
        <f>VLOOKUP(M9299,[2]CLUES!$A:$B,2,0)</f>
        <v>NLSSA014156</v>
      </c>
      <c r="Q9299" s="27"/>
    </row>
    <row r="9300" spans="2:17" x14ac:dyDescent="0.25">
      <c r="B9300" s="27" t="s">
        <v>1047</v>
      </c>
      <c r="L9300" s="30"/>
      <c r="M9300">
        <v>1914860010</v>
      </c>
      <c r="N9300" t="str">
        <f>VLOOKUP(M9300,[2]CLUES!$A:$B,2,0)</f>
        <v>NLSSA014156</v>
      </c>
      <c r="Q9300" s="27"/>
    </row>
    <row r="9301" spans="2:17" x14ac:dyDescent="0.25">
      <c r="B9301" s="27" t="s">
        <v>1047</v>
      </c>
      <c r="L9301" s="30"/>
      <c r="M9301">
        <v>1914860010</v>
      </c>
      <c r="N9301" t="str">
        <f>VLOOKUP(M9301,[2]CLUES!$A:$B,2,0)</f>
        <v>NLSSA014156</v>
      </c>
      <c r="Q9301" s="27"/>
    </row>
    <row r="9302" spans="2:17" x14ac:dyDescent="0.25">
      <c r="B9302" s="27" t="s">
        <v>1047</v>
      </c>
      <c r="L9302" s="30"/>
      <c r="M9302">
        <v>1914860010</v>
      </c>
      <c r="N9302" t="str">
        <f>VLOOKUP(M9302,[2]CLUES!$A:$B,2,0)</f>
        <v>NLSSA014156</v>
      </c>
      <c r="Q9302" s="27"/>
    </row>
    <row r="9303" spans="2:17" x14ac:dyDescent="0.25">
      <c r="B9303" s="27" t="s">
        <v>1047</v>
      </c>
      <c r="L9303" s="30"/>
      <c r="M9303">
        <v>1914860010</v>
      </c>
      <c r="N9303" t="str">
        <f>VLOOKUP(M9303,[2]CLUES!$A:$B,2,0)</f>
        <v>NLSSA014156</v>
      </c>
      <c r="Q9303" s="27"/>
    </row>
    <row r="9304" spans="2:17" x14ac:dyDescent="0.25">
      <c r="B9304" s="27" t="s">
        <v>1047</v>
      </c>
      <c r="L9304" s="30"/>
      <c r="M9304">
        <v>1914860010</v>
      </c>
      <c r="N9304" t="str">
        <f>VLOOKUP(M9304,[2]CLUES!$A:$B,2,0)</f>
        <v>NLSSA014156</v>
      </c>
      <c r="Q9304" s="27"/>
    </row>
    <row r="9305" spans="2:17" x14ac:dyDescent="0.25">
      <c r="B9305" s="27" t="s">
        <v>1047</v>
      </c>
      <c r="L9305" s="30"/>
      <c r="M9305">
        <v>1914860010</v>
      </c>
      <c r="N9305" t="str">
        <f>VLOOKUP(M9305,[2]CLUES!$A:$B,2,0)</f>
        <v>NLSSA014156</v>
      </c>
      <c r="Q9305" s="27"/>
    </row>
    <row r="9306" spans="2:17" x14ac:dyDescent="0.25">
      <c r="B9306" s="27" t="s">
        <v>1047</v>
      </c>
      <c r="L9306" s="30"/>
      <c r="M9306">
        <v>1914860010</v>
      </c>
      <c r="N9306" t="str">
        <f>VLOOKUP(M9306,[2]CLUES!$A:$B,2,0)</f>
        <v>NLSSA014156</v>
      </c>
      <c r="Q9306" s="27"/>
    </row>
    <row r="9307" spans="2:17" x14ac:dyDescent="0.25">
      <c r="B9307" s="27" t="s">
        <v>1047</v>
      </c>
      <c r="L9307" s="30"/>
      <c r="M9307">
        <v>1914860170</v>
      </c>
      <c r="N9307" t="str">
        <f>VLOOKUP(M9307,[2]CLUES!$A:$B,2,0)</f>
        <v>NLSSA014295</v>
      </c>
      <c r="Q9307" s="27"/>
    </row>
    <row r="9308" spans="2:17" x14ac:dyDescent="0.25">
      <c r="B9308" s="27" t="s">
        <v>1047</v>
      </c>
      <c r="L9308" s="30"/>
      <c r="M9308">
        <v>1914860170</v>
      </c>
      <c r="N9308" t="str">
        <f>VLOOKUP(M9308,[2]CLUES!$A:$B,2,0)</f>
        <v>NLSSA014295</v>
      </c>
      <c r="Q9308" s="27"/>
    </row>
    <row r="9309" spans="2:17" x14ac:dyDescent="0.25">
      <c r="B9309" s="27" t="s">
        <v>1047</v>
      </c>
      <c r="L9309" s="30"/>
      <c r="M9309">
        <v>1914860170</v>
      </c>
      <c r="N9309" t="str">
        <f>VLOOKUP(M9309,[2]CLUES!$A:$B,2,0)</f>
        <v>NLSSA014295</v>
      </c>
      <c r="Q9309" s="27"/>
    </row>
    <row r="9310" spans="2:17" x14ac:dyDescent="0.25">
      <c r="B9310" s="27" t="s">
        <v>1047</v>
      </c>
      <c r="L9310" s="30"/>
      <c r="M9310">
        <v>1914860170</v>
      </c>
      <c r="N9310" t="str">
        <f>VLOOKUP(M9310,[2]CLUES!$A:$B,2,0)</f>
        <v>NLSSA014295</v>
      </c>
      <c r="Q9310" s="27"/>
    </row>
    <row r="9311" spans="2:17" x14ac:dyDescent="0.25">
      <c r="B9311" s="27" t="s">
        <v>1047</v>
      </c>
      <c r="L9311" s="30"/>
      <c r="M9311">
        <v>1914860170</v>
      </c>
      <c r="N9311" t="str">
        <f>VLOOKUP(M9311,[2]CLUES!$A:$B,2,0)</f>
        <v>NLSSA014295</v>
      </c>
      <c r="Q9311" s="27"/>
    </row>
    <row r="9312" spans="2:17" x14ac:dyDescent="0.25">
      <c r="B9312" s="27" t="s">
        <v>1047</v>
      </c>
      <c r="L9312" s="30"/>
      <c r="M9312">
        <v>1914860170</v>
      </c>
      <c r="N9312" t="str">
        <f>VLOOKUP(M9312,[2]CLUES!$A:$B,2,0)</f>
        <v>NLSSA014295</v>
      </c>
      <c r="Q9312" s="27"/>
    </row>
    <row r="9313" spans="2:17" x14ac:dyDescent="0.25">
      <c r="B9313" s="27" t="s">
        <v>1047</v>
      </c>
      <c r="L9313" s="30"/>
      <c r="M9313">
        <v>1914860170</v>
      </c>
      <c r="N9313" t="str">
        <f>VLOOKUP(M9313,[2]CLUES!$A:$B,2,0)</f>
        <v>NLSSA014295</v>
      </c>
      <c r="Q9313" s="27"/>
    </row>
    <row r="9314" spans="2:17" x14ac:dyDescent="0.25">
      <c r="B9314" s="27" t="s">
        <v>1047</v>
      </c>
      <c r="L9314" s="30"/>
      <c r="M9314">
        <v>1914860170</v>
      </c>
      <c r="N9314" t="str">
        <f>VLOOKUP(M9314,[2]CLUES!$A:$B,2,0)</f>
        <v>NLSSA014295</v>
      </c>
      <c r="Q9314" s="27"/>
    </row>
    <row r="9315" spans="2:17" x14ac:dyDescent="0.25">
      <c r="B9315" s="27" t="s">
        <v>1047</v>
      </c>
      <c r="L9315" s="30"/>
      <c r="M9315">
        <v>1914860170</v>
      </c>
      <c r="N9315" t="str">
        <f>VLOOKUP(M9315,[2]CLUES!$A:$B,2,0)</f>
        <v>NLSSA014295</v>
      </c>
      <c r="Q9315" s="27"/>
    </row>
    <row r="9316" spans="2:17" x14ac:dyDescent="0.25">
      <c r="B9316" s="27" t="s">
        <v>1047</v>
      </c>
      <c r="L9316" s="30"/>
      <c r="M9316">
        <v>1914860010</v>
      </c>
      <c r="N9316" t="str">
        <f>VLOOKUP(M9316,[2]CLUES!$A:$B,2,0)</f>
        <v>NLSSA014156</v>
      </c>
      <c r="Q9316" s="27"/>
    </row>
    <row r="9317" spans="2:17" x14ac:dyDescent="0.25">
      <c r="B9317" s="27" t="s">
        <v>1047</v>
      </c>
      <c r="L9317" s="30"/>
      <c r="M9317">
        <v>1914860010</v>
      </c>
      <c r="N9317" t="str">
        <f>VLOOKUP(M9317,[2]CLUES!$A:$B,2,0)</f>
        <v>NLSSA014156</v>
      </c>
      <c r="Q9317" s="27"/>
    </row>
    <row r="9318" spans="2:17" x14ac:dyDescent="0.25">
      <c r="B9318" s="27" t="s">
        <v>1047</v>
      </c>
      <c r="L9318" s="30"/>
      <c r="M9318">
        <v>1914860010</v>
      </c>
      <c r="N9318" t="str">
        <f>VLOOKUP(M9318,[2]CLUES!$A:$B,2,0)</f>
        <v>NLSSA014156</v>
      </c>
      <c r="Q9318" s="27"/>
    </row>
    <row r="9319" spans="2:17" x14ac:dyDescent="0.25">
      <c r="B9319" s="27" t="s">
        <v>1047</v>
      </c>
      <c r="L9319" s="30"/>
      <c r="M9319">
        <v>1914860010</v>
      </c>
      <c r="N9319" t="str">
        <f>VLOOKUP(M9319,[2]CLUES!$A:$B,2,0)</f>
        <v>NLSSA014156</v>
      </c>
      <c r="Q9319" s="27"/>
    </row>
    <row r="9320" spans="2:17" x14ac:dyDescent="0.25">
      <c r="B9320" s="27" t="s">
        <v>1047</v>
      </c>
      <c r="L9320" s="30"/>
      <c r="M9320">
        <v>1914860010</v>
      </c>
      <c r="N9320" t="str">
        <f>VLOOKUP(M9320,[2]CLUES!$A:$B,2,0)</f>
        <v>NLSSA014156</v>
      </c>
      <c r="Q9320" s="27"/>
    </row>
    <row r="9321" spans="2:17" x14ac:dyDescent="0.25">
      <c r="B9321" s="27" t="s">
        <v>1047</v>
      </c>
      <c r="L9321" s="30"/>
      <c r="M9321">
        <v>1914860010</v>
      </c>
      <c r="N9321" t="str">
        <f>VLOOKUP(M9321,[2]CLUES!$A:$B,2,0)</f>
        <v>NLSSA014156</v>
      </c>
      <c r="Q9321" s="27"/>
    </row>
    <row r="9322" spans="2:17" x14ac:dyDescent="0.25">
      <c r="B9322" s="27" t="s">
        <v>1047</v>
      </c>
      <c r="L9322" s="30"/>
      <c r="M9322">
        <v>1914860010</v>
      </c>
      <c r="N9322" t="str">
        <f>VLOOKUP(M9322,[2]CLUES!$A:$B,2,0)</f>
        <v>NLSSA014156</v>
      </c>
      <c r="Q9322" s="27"/>
    </row>
    <row r="9323" spans="2:17" x14ac:dyDescent="0.25">
      <c r="B9323" s="27" t="s">
        <v>1047</v>
      </c>
      <c r="L9323" s="30"/>
      <c r="M9323">
        <v>1914860010</v>
      </c>
      <c r="N9323" t="str">
        <f>VLOOKUP(M9323,[2]CLUES!$A:$B,2,0)</f>
        <v>NLSSA014156</v>
      </c>
      <c r="Q9323" s="27"/>
    </row>
    <row r="9324" spans="2:17" x14ac:dyDescent="0.25">
      <c r="B9324" s="27" t="s">
        <v>1047</v>
      </c>
      <c r="L9324" s="30"/>
      <c r="M9324">
        <v>1914860010</v>
      </c>
      <c r="N9324" t="str">
        <f>VLOOKUP(M9324,[2]CLUES!$A:$B,2,0)</f>
        <v>NLSSA014156</v>
      </c>
      <c r="Q9324" s="27"/>
    </row>
    <row r="9325" spans="2:17" x14ac:dyDescent="0.25">
      <c r="B9325" s="27" t="s">
        <v>1047</v>
      </c>
      <c r="L9325" s="30"/>
      <c r="M9325">
        <v>1914860230</v>
      </c>
      <c r="N9325" t="str">
        <f>VLOOKUP(M9325,[2]CLUES!$A:$B,2,0)</f>
        <v>NLSSA003911</v>
      </c>
      <c r="Q9325" s="27"/>
    </row>
    <row r="9326" spans="2:17" x14ac:dyDescent="0.25">
      <c r="B9326" s="27" t="s">
        <v>1047</v>
      </c>
      <c r="L9326" s="30"/>
      <c r="M9326">
        <v>1914860230</v>
      </c>
      <c r="N9326" t="str">
        <f>VLOOKUP(M9326,[2]CLUES!$A:$B,2,0)</f>
        <v>NLSSA003911</v>
      </c>
      <c r="Q9326" s="27"/>
    </row>
    <row r="9327" spans="2:17" x14ac:dyDescent="0.25">
      <c r="B9327" s="27" t="s">
        <v>1047</v>
      </c>
      <c r="L9327" s="30"/>
      <c r="M9327">
        <v>1914860230</v>
      </c>
      <c r="N9327" t="str">
        <f>VLOOKUP(M9327,[2]CLUES!$A:$B,2,0)</f>
        <v>NLSSA003911</v>
      </c>
      <c r="Q9327" s="27"/>
    </row>
    <row r="9328" spans="2:17" x14ac:dyDescent="0.25">
      <c r="B9328" s="27" t="s">
        <v>1047</v>
      </c>
      <c r="L9328" s="30"/>
      <c r="M9328">
        <v>1914860230</v>
      </c>
      <c r="N9328" t="str">
        <f>VLOOKUP(M9328,[2]CLUES!$A:$B,2,0)</f>
        <v>NLSSA003911</v>
      </c>
      <c r="Q9328" s="27"/>
    </row>
    <row r="9329" spans="2:17" x14ac:dyDescent="0.25">
      <c r="B9329" s="27" t="s">
        <v>1047</v>
      </c>
      <c r="L9329" s="30"/>
      <c r="M9329">
        <v>1914860230</v>
      </c>
      <c r="N9329" t="str">
        <f>VLOOKUP(M9329,[2]CLUES!$A:$B,2,0)</f>
        <v>NLSSA003911</v>
      </c>
      <c r="Q9329" s="27"/>
    </row>
    <row r="9330" spans="2:17" x14ac:dyDescent="0.25">
      <c r="B9330" s="27" t="s">
        <v>1047</v>
      </c>
      <c r="L9330" s="30"/>
      <c r="M9330">
        <v>1914860230</v>
      </c>
      <c r="N9330" t="str">
        <f>VLOOKUP(M9330,[2]CLUES!$A:$B,2,0)</f>
        <v>NLSSA003911</v>
      </c>
      <c r="Q9330" s="27"/>
    </row>
    <row r="9331" spans="2:17" x14ac:dyDescent="0.25">
      <c r="B9331" s="27" t="s">
        <v>1047</v>
      </c>
      <c r="L9331" s="30"/>
      <c r="M9331">
        <v>1914860230</v>
      </c>
      <c r="N9331" t="str">
        <f>VLOOKUP(M9331,[2]CLUES!$A:$B,2,0)</f>
        <v>NLSSA003911</v>
      </c>
      <c r="Q9331" s="27"/>
    </row>
    <row r="9332" spans="2:17" x14ac:dyDescent="0.25">
      <c r="B9332" s="27" t="s">
        <v>1047</v>
      </c>
      <c r="L9332" s="30"/>
      <c r="M9332">
        <v>1914860230</v>
      </c>
      <c r="N9332" t="str">
        <f>VLOOKUP(M9332,[2]CLUES!$A:$B,2,0)</f>
        <v>NLSSA003911</v>
      </c>
      <c r="Q9332" s="27"/>
    </row>
    <row r="9333" spans="2:17" x14ac:dyDescent="0.25">
      <c r="B9333" s="27" t="s">
        <v>1047</v>
      </c>
      <c r="L9333" s="30"/>
      <c r="M9333">
        <v>1914860230</v>
      </c>
      <c r="N9333" t="str">
        <f>VLOOKUP(M9333,[2]CLUES!$A:$B,2,0)</f>
        <v>NLSSA003911</v>
      </c>
      <c r="Q9333" s="27"/>
    </row>
    <row r="9334" spans="2:17" x14ac:dyDescent="0.25">
      <c r="B9334" s="27" t="s">
        <v>1047</v>
      </c>
      <c r="L9334" s="30"/>
      <c r="M9334">
        <v>1914860010</v>
      </c>
      <c r="N9334" t="str">
        <f>VLOOKUP(M9334,[2]CLUES!$A:$B,2,0)</f>
        <v>NLSSA014156</v>
      </c>
      <c r="Q9334" s="27"/>
    </row>
    <row r="9335" spans="2:17" x14ac:dyDescent="0.25">
      <c r="B9335" s="27" t="s">
        <v>1047</v>
      </c>
      <c r="L9335" s="30"/>
      <c r="M9335">
        <v>1914860010</v>
      </c>
      <c r="N9335" t="str">
        <f>VLOOKUP(M9335,[2]CLUES!$A:$B,2,0)</f>
        <v>NLSSA014156</v>
      </c>
      <c r="Q9335" s="27"/>
    </row>
    <row r="9336" spans="2:17" x14ac:dyDescent="0.25">
      <c r="B9336" s="27" t="s">
        <v>1047</v>
      </c>
      <c r="L9336" s="30"/>
      <c r="M9336">
        <v>1914860010</v>
      </c>
      <c r="N9336" t="str">
        <f>VLOOKUP(M9336,[2]CLUES!$A:$B,2,0)</f>
        <v>NLSSA014156</v>
      </c>
      <c r="Q9336" s="27"/>
    </row>
    <row r="9337" spans="2:17" x14ac:dyDescent="0.25">
      <c r="B9337" s="27" t="s">
        <v>1047</v>
      </c>
      <c r="L9337" s="30"/>
      <c r="M9337">
        <v>1914860010</v>
      </c>
      <c r="N9337" t="str">
        <f>VLOOKUP(M9337,[2]CLUES!$A:$B,2,0)</f>
        <v>NLSSA014156</v>
      </c>
      <c r="Q9337" s="27"/>
    </row>
    <row r="9338" spans="2:17" x14ac:dyDescent="0.25">
      <c r="B9338" s="27" t="s">
        <v>1047</v>
      </c>
      <c r="L9338" s="30"/>
      <c r="M9338">
        <v>1914860010</v>
      </c>
      <c r="N9338" t="str">
        <f>VLOOKUP(M9338,[2]CLUES!$A:$B,2,0)</f>
        <v>NLSSA014156</v>
      </c>
      <c r="Q9338" s="27"/>
    </row>
    <row r="9339" spans="2:17" x14ac:dyDescent="0.25">
      <c r="B9339" s="27" t="s">
        <v>1047</v>
      </c>
      <c r="L9339" s="30"/>
      <c r="M9339">
        <v>1914860010</v>
      </c>
      <c r="N9339" t="str">
        <f>VLOOKUP(M9339,[2]CLUES!$A:$B,2,0)</f>
        <v>NLSSA014156</v>
      </c>
      <c r="Q9339" s="27"/>
    </row>
    <row r="9340" spans="2:17" x14ac:dyDescent="0.25">
      <c r="B9340" s="27" t="s">
        <v>1047</v>
      </c>
      <c r="L9340" s="30"/>
      <c r="M9340">
        <v>1914860010</v>
      </c>
      <c r="N9340" t="str">
        <f>VLOOKUP(M9340,[2]CLUES!$A:$B,2,0)</f>
        <v>NLSSA014156</v>
      </c>
      <c r="Q9340" s="27"/>
    </row>
    <row r="9341" spans="2:17" x14ac:dyDescent="0.25">
      <c r="B9341" s="27" t="s">
        <v>1047</v>
      </c>
      <c r="L9341" s="30"/>
      <c r="M9341">
        <v>1914860010</v>
      </c>
      <c r="N9341" t="str">
        <f>VLOOKUP(M9341,[2]CLUES!$A:$B,2,0)</f>
        <v>NLSSA014156</v>
      </c>
      <c r="Q9341" s="27"/>
    </row>
    <row r="9342" spans="2:17" x14ac:dyDescent="0.25">
      <c r="B9342" s="27" t="s">
        <v>1047</v>
      </c>
      <c r="L9342" s="30"/>
      <c r="M9342">
        <v>1914860010</v>
      </c>
      <c r="N9342" t="str">
        <f>VLOOKUP(M9342,[2]CLUES!$A:$B,2,0)</f>
        <v>NLSSA014156</v>
      </c>
      <c r="Q9342" s="27"/>
    </row>
    <row r="9343" spans="2:17" x14ac:dyDescent="0.25">
      <c r="B9343" s="27" t="s">
        <v>1047</v>
      </c>
      <c r="L9343" s="30"/>
      <c r="M9343">
        <v>1914860170</v>
      </c>
      <c r="N9343" t="str">
        <f>VLOOKUP(M9343,[2]CLUES!$A:$B,2,0)</f>
        <v>NLSSA014295</v>
      </c>
      <c r="Q9343" s="27"/>
    </row>
    <row r="9344" spans="2:17" x14ac:dyDescent="0.25">
      <c r="B9344" s="27" t="s">
        <v>1047</v>
      </c>
      <c r="L9344" s="30"/>
      <c r="M9344">
        <v>1914860170</v>
      </c>
      <c r="N9344" t="str">
        <f>VLOOKUP(M9344,[2]CLUES!$A:$B,2,0)</f>
        <v>NLSSA014295</v>
      </c>
      <c r="Q9344" s="27"/>
    </row>
    <row r="9345" spans="2:17" x14ac:dyDescent="0.25">
      <c r="B9345" s="27" t="s">
        <v>1047</v>
      </c>
      <c r="L9345" s="30"/>
      <c r="M9345">
        <v>1914860170</v>
      </c>
      <c r="N9345" t="str">
        <f>VLOOKUP(M9345,[2]CLUES!$A:$B,2,0)</f>
        <v>NLSSA014295</v>
      </c>
      <c r="Q9345" s="27"/>
    </row>
    <row r="9346" spans="2:17" x14ac:dyDescent="0.25">
      <c r="B9346" s="27" t="s">
        <v>1047</v>
      </c>
      <c r="L9346" s="30"/>
      <c r="M9346">
        <v>1914860170</v>
      </c>
      <c r="N9346" t="str">
        <f>VLOOKUP(M9346,[2]CLUES!$A:$B,2,0)</f>
        <v>NLSSA014295</v>
      </c>
      <c r="Q9346" s="27"/>
    </row>
    <row r="9347" spans="2:17" x14ac:dyDescent="0.25">
      <c r="B9347" s="27" t="s">
        <v>1047</v>
      </c>
      <c r="L9347" s="30"/>
      <c r="M9347">
        <v>1914860170</v>
      </c>
      <c r="N9347" t="str">
        <f>VLOOKUP(M9347,[2]CLUES!$A:$B,2,0)</f>
        <v>NLSSA014295</v>
      </c>
      <c r="Q9347" s="27"/>
    </row>
    <row r="9348" spans="2:17" x14ac:dyDescent="0.25">
      <c r="B9348" s="27" t="s">
        <v>1047</v>
      </c>
      <c r="L9348" s="30"/>
      <c r="M9348">
        <v>1914860170</v>
      </c>
      <c r="N9348" t="str">
        <f>VLOOKUP(M9348,[2]CLUES!$A:$B,2,0)</f>
        <v>NLSSA014295</v>
      </c>
      <c r="Q9348" s="27"/>
    </row>
    <row r="9349" spans="2:17" x14ac:dyDescent="0.25">
      <c r="B9349" s="27" t="s">
        <v>1047</v>
      </c>
      <c r="L9349" s="30"/>
      <c r="M9349">
        <v>1914860170</v>
      </c>
      <c r="N9349" t="str">
        <f>VLOOKUP(M9349,[2]CLUES!$A:$B,2,0)</f>
        <v>NLSSA014295</v>
      </c>
      <c r="Q9349" s="27"/>
    </row>
    <row r="9350" spans="2:17" x14ac:dyDescent="0.25">
      <c r="B9350" s="27" t="s">
        <v>1047</v>
      </c>
      <c r="L9350" s="30"/>
      <c r="M9350">
        <v>1914860170</v>
      </c>
      <c r="N9350" t="str">
        <f>VLOOKUP(M9350,[2]CLUES!$A:$B,2,0)</f>
        <v>NLSSA014295</v>
      </c>
      <c r="Q9350" s="27"/>
    </row>
    <row r="9351" spans="2:17" x14ac:dyDescent="0.25">
      <c r="B9351" s="27" t="s">
        <v>1047</v>
      </c>
      <c r="L9351" s="30"/>
      <c r="M9351">
        <v>1914860170</v>
      </c>
      <c r="N9351" t="str">
        <f>VLOOKUP(M9351,[2]CLUES!$A:$B,2,0)</f>
        <v>NLSSA014295</v>
      </c>
      <c r="Q9351" s="27"/>
    </row>
    <row r="9352" spans="2:17" x14ac:dyDescent="0.25">
      <c r="B9352" s="27" t="s">
        <v>1047</v>
      </c>
      <c r="L9352" s="30"/>
      <c r="M9352">
        <v>1914860010</v>
      </c>
      <c r="N9352" t="str">
        <f>VLOOKUP(M9352,[2]CLUES!$A:$B,2,0)</f>
        <v>NLSSA014156</v>
      </c>
      <c r="Q9352" s="27"/>
    </row>
    <row r="9353" spans="2:17" x14ac:dyDescent="0.25">
      <c r="B9353" s="27" t="s">
        <v>1047</v>
      </c>
      <c r="L9353" s="30"/>
      <c r="M9353">
        <v>1914860010</v>
      </c>
      <c r="N9353" t="str">
        <f>VLOOKUP(M9353,[2]CLUES!$A:$B,2,0)</f>
        <v>NLSSA014156</v>
      </c>
      <c r="Q9353" s="27"/>
    </row>
    <row r="9354" spans="2:17" x14ac:dyDescent="0.25">
      <c r="B9354" s="27" t="s">
        <v>1047</v>
      </c>
      <c r="L9354" s="30"/>
      <c r="M9354">
        <v>1914860010</v>
      </c>
      <c r="N9354" t="str">
        <f>VLOOKUP(M9354,[2]CLUES!$A:$B,2,0)</f>
        <v>NLSSA014156</v>
      </c>
      <c r="Q9354" s="27"/>
    </row>
    <row r="9355" spans="2:17" x14ac:dyDescent="0.25">
      <c r="B9355" s="27" t="s">
        <v>1047</v>
      </c>
      <c r="L9355" s="30"/>
      <c r="M9355">
        <v>1914860010</v>
      </c>
      <c r="N9355" t="str">
        <f>VLOOKUP(M9355,[2]CLUES!$A:$B,2,0)</f>
        <v>NLSSA014156</v>
      </c>
      <c r="Q9355" s="27"/>
    </row>
    <row r="9356" spans="2:17" x14ac:dyDescent="0.25">
      <c r="B9356" s="27" t="s">
        <v>1047</v>
      </c>
      <c r="L9356" s="30"/>
      <c r="M9356">
        <v>1914860010</v>
      </c>
      <c r="N9356" t="str">
        <f>VLOOKUP(M9356,[2]CLUES!$A:$B,2,0)</f>
        <v>NLSSA014156</v>
      </c>
      <c r="Q9356" s="27"/>
    </row>
    <row r="9357" spans="2:17" x14ac:dyDescent="0.25">
      <c r="B9357" s="27" t="s">
        <v>1047</v>
      </c>
      <c r="L9357" s="30"/>
      <c r="M9357">
        <v>1914860010</v>
      </c>
      <c r="N9357" t="str">
        <f>VLOOKUP(M9357,[2]CLUES!$A:$B,2,0)</f>
        <v>NLSSA014156</v>
      </c>
      <c r="Q9357" s="27"/>
    </row>
    <row r="9358" spans="2:17" x14ac:dyDescent="0.25">
      <c r="B9358" s="27" t="s">
        <v>1047</v>
      </c>
      <c r="L9358" s="30"/>
      <c r="M9358">
        <v>1914860010</v>
      </c>
      <c r="N9358" t="str">
        <f>VLOOKUP(M9358,[2]CLUES!$A:$B,2,0)</f>
        <v>NLSSA014156</v>
      </c>
      <c r="Q9358" s="27"/>
    </row>
    <row r="9359" spans="2:17" x14ac:dyDescent="0.25">
      <c r="B9359" s="27" t="s">
        <v>1047</v>
      </c>
      <c r="L9359" s="30"/>
      <c r="M9359">
        <v>1914860010</v>
      </c>
      <c r="N9359" t="str">
        <f>VLOOKUP(M9359,[2]CLUES!$A:$B,2,0)</f>
        <v>NLSSA014156</v>
      </c>
      <c r="Q9359" s="27"/>
    </row>
    <row r="9360" spans="2:17" x14ac:dyDescent="0.25">
      <c r="B9360" s="27" t="s">
        <v>1047</v>
      </c>
      <c r="L9360" s="30"/>
      <c r="M9360">
        <v>1914860010</v>
      </c>
      <c r="N9360" t="str">
        <f>VLOOKUP(M9360,[2]CLUES!$A:$B,2,0)</f>
        <v>NLSSA014156</v>
      </c>
      <c r="Q9360" s="27"/>
    </row>
    <row r="9361" spans="2:17" x14ac:dyDescent="0.25">
      <c r="B9361" s="27" t="s">
        <v>1047</v>
      </c>
      <c r="L9361" s="30"/>
      <c r="M9361">
        <v>1914860820</v>
      </c>
      <c r="N9361" t="str">
        <f>VLOOKUP(M9361,[2]CLUES!$A:$B,2,0)</f>
        <v>NLSSA014086</v>
      </c>
      <c r="Q9361" s="27"/>
    </row>
    <row r="9362" spans="2:17" x14ac:dyDescent="0.25">
      <c r="B9362" s="27" t="s">
        <v>1047</v>
      </c>
      <c r="L9362" s="30"/>
      <c r="M9362">
        <v>1914860820</v>
      </c>
      <c r="N9362" t="str">
        <f>VLOOKUP(M9362,[2]CLUES!$A:$B,2,0)</f>
        <v>NLSSA014086</v>
      </c>
      <c r="Q9362" s="27"/>
    </row>
    <row r="9363" spans="2:17" x14ac:dyDescent="0.25">
      <c r="B9363" s="27" t="s">
        <v>1047</v>
      </c>
      <c r="L9363" s="30"/>
      <c r="M9363">
        <v>1914860820</v>
      </c>
      <c r="N9363" t="str">
        <f>VLOOKUP(M9363,[2]CLUES!$A:$B,2,0)</f>
        <v>NLSSA014086</v>
      </c>
      <c r="Q9363" s="27"/>
    </row>
    <row r="9364" spans="2:17" x14ac:dyDescent="0.25">
      <c r="B9364" s="27" t="s">
        <v>1047</v>
      </c>
      <c r="L9364" s="30"/>
      <c r="M9364">
        <v>1914860820</v>
      </c>
      <c r="N9364" t="str">
        <f>VLOOKUP(M9364,[2]CLUES!$A:$B,2,0)</f>
        <v>NLSSA014086</v>
      </c>
      <c r="Q9364" s="27"/>
    </row>
    <row r="9365" spans="2:17" x14ac:dyDescent="0.25">
      <c r="B9365" s="27" t="s">
        <v>1047</v>
      </c>
      <c r="L9365" s="30"/>
      <c r="M9365">
        <v>1914860820</v>
      </c>
      <c r="N9365" t="str">
        <f>VLOOKUP(M9365,[2]CLUES!$A:$B,2,0)</f>
        <v>NLSSA014086</v>
      </c>
      <c r="Q9365" s="27"/>
    </row>
    <row r="9366" spans="2:17" x14ac:dyDescent="0.25">
      <c r="B9366" s="27" t="s">
        <v>1047</v>
      </c>
      <c r="L9366" s="30"/>
      <c r="M9366">
        <v>1914860820</v>
      </c>
      <c r="N9366" t="str">
        <f>VLOOKUP(M9366,[2]CLUES!$A:$B,2,0)</f>
        <v>NLSSA014086</v>
      </c>
      <c r="Q9366" s="27"/>
    </row>
    <row r="9367" spans="2:17" x14ac:dyDescent="0.25">
      <c r="B9367" s="27" t="s">
        <v>1047</v>
      </c>
      <c r="L9367" s="30"/>
      <c r="M9367">
        <v>1914860820</v>
      </c>
      <c r="N9367" t="str">
        <f>VLOOKUP(M9367,[2]CLUES!$A:$B,2,0)</f>
        <v>NLSSA014086</v>
      </c>
      <c r="Q9367" s="27"/>
    </row>
    <row r="9368" spans="2:17" x14ac:dyDescent="0.25">
      <c r="B9368" s="27" t="s">
        <v>1047</v>
      </c>
      <c r="L9368" s="30"/>
      <c r="M9368">
        <v>1914860820</v>
      </c>
      <c r="N9368" t="str">
        <f>VLOOKUP(M9368,[2]CLUES!$A:$B,2,0)</f>
        <v>NLSSA014086</v>
      </c>
      <c r="Q9368" s="27"/>
    </row>
    <row r="9369" spans="2:17" x14ac:dyDescent="0.25">
      <c r="B9369" s="27" t="s">
        <v>1047</v>
      </c>
      <c r="L9369" s="30"/>
      <c r="M9369">
        <v>1914860820</v>
      </c>
      <c r="N9369" t="str">
        <f>VLOOKUP(M9369,[2]CLUES!$A:$B,2,0)</f>
        <v>NLSSA014086</v>
      </c>
      <c r="Q9369" s="27"/>
    </row>
    <row r="9370" spans="2:17" x14ac:dyDescent="0.25">
      <c r="B9370" s="27" t="s">
        <v>1047</v>
      </c>
      <c r="L9370" s="30"/>
      <c r="M9370">
        <v>1914860010</v>
      </c>
      <c r="N9370" t="str">
        <f>VLOOKUP(M9370,[2]CLUES!$A:$B,2,0)</f>
        <v>NLSSA014156</v>
      </c>
      <c r="Q9370" s="27"/>
    </row>
    <row r="9371" spans="2:17" x14ac:dyDescent="0.25">
      <c r="B9371" s="27" t="s">
        <v>1047</v>
      </c>
      <c r="L9371" s="30"/>
      <c r="M9371">
        <v>1914860010</v>
      </c>
      <c r="N9371" t="str">
        <f>VLOOKUP(M9371,[2]CLUES!$A:$B,2,0)</f>
        <v>NLSSA014156</v>
      </c>
      <c r="Q9371" s="27"/>
    </row>
    <row r="9372" spans="2:17" x14ac:dyDescent="0.25">
      <c r="B9372" s="27" t="s">
        <v>1047</v>
      </c>
      <c r="L9372" s="30"/>
      <c r="M9372">
        <v>1914860010</v>
      </c>
      <c r="N9372" t="str">
        <f>VLOOKUP(M9372,[2]CLUES!$A:$B,2,0)</f>
        <v>NLSSA014156</v>
      </c>
      <c r="Q9372" s="27"/>
    </row>
    <row r="9373" spans="2:17" x14ac:dyDescent="0.25">
      <c r="B9373" s="27" t="s">
        <v>1047</v>
      </c>
      <c r="L9373" s="30"/>
      <c r="M9373">
        <v>1914860010</v>
      </c>
      <c r="N9373" t="str">
        <f>VLOOKUP(M9373,[2]CLUES!$A:$B,2,0)</f>
        <v>NLSSA014156</v>
      </c>
      <c r="Q9373" s="27"/>
    </row>
    <row r="9374" spans="2:17" x14ac:dyDescent="0.25">
      <c r="B9374" s="27" t="s">
        <v>1047</v>
      </c>
      <c r="L9374" s="30"/>
      <c r="M9374">
        <v>1914860010</v>
      </c>
      <c r="N9374" t="str">
        <f>VLOOKUP(M9374,[2]CLUES!$A:$B,2,0)</f>
        <v>NLSSA014156</v>
      </c>
      <c r="Q9374" s="27"/>
    </row>
    <row r="9375" spans="2:17" x14ac:dyDescent="0.25">
      <c r="B9375" s="27" t="s">
        <v>1047</v>
      </c>
      <c r="L9375" s="30"/>
      <c r="M9375">
        <v>1914860010</v>
      </c>
      <c r="N9375" t="str">
        <f>VLOOKUP(M9375,[2]CLUES!$A:$B,2,0)</f>
        <v>NLSSA014156</v>
      </c>
      <c r="Q9375" s="27"/>
    </row>
    <row r="9376" spans="2:17" x14ac:dyDescent="0.25">
      <c r="B9376" s="27" t="s">
        <v>1047</v>
      </c>
      <c r="L9376" s="30"/>
      <c r="M9376">
        <v>1914860010</v>
      </c>
      <c r="N9376" t="str">
        <f>VLOOKUP(M9376,[2]CLUES!$A:$B,2,0)</f>
        <v>NLSSA014156</v>
      </c>
      <c r="Q9376" s="27"/>
    </row>
    <row r="9377" spans="2:17" x14ac:dyDescent="0.25">
      <c r="B9377" s="27" t="s">
        <v>1047</v>
      </c>
      <c r="L9377" s="30"/>
      <c r="M9377">
        <v>1914860010</v>
      </c>
      <c r="N9377" t="str">
        <f>VLOOKUP(M9377,[2]CLUES!$A:$B,2,0)</f>
        <v>NLSSA014156</v>
      </c>
      <c r="Q9377" s="27"/>
    </row>
    <row r="9378" spans="2:17" x14ac:dyDescent="0.25">
      <c r="B9378" s="27" t="s">
        <v>1047</v>
      </c>
      <c r="L9378" s="30"/>
      <c r="M9378">
        <v>1914860010</v>
      </c>
      <c r="N9378" t="str">
        <f>VLOOKUP(M9378,[2]CLUES!$A:$B,2,0)</f>
        <v>NLSSA014156</v>
      </c>
      <c r="Q9378" s="27"/>
    </row>
    <row r="9379" spans="2:17" x14ac:dyDescent="0.25">
      <c r="B9379" s="27" t="s">
        <v>1047</v>
      </c>
      <c r="L9379" s="30"/>
      <c r="M9379">
        <v>1914860010</v>
      </c>
      <c r="N9379" t="str">
        <f>VLOOKUP(M9379,[2]CLUES!$A:$B,2,0)</f>
        <v>NLSSA014156</v>
      </c>
      <c r="Q9379" s="27"/>
    </row>
    <row r="9380" spans="2:17" x14ac:dyDescent="0.25">
      <c r="B9380" s="27" t="s">
        <v>1047</v>
      </c>
      <c r="L9380" s="30"/>
      <c r="M9380">
        <v>1914860010</v>
      </c>
      <c r="N9380" t="str">
        <f>VLOOKUP(M9380,[2]CLUES!$A:$B,2,0)</f>
        <v>NLSSA014156</v>
      </c>
      <c r="Q9380" s="27"/>
    </row>
    <row r="9381" spans="2:17" x14ac:dyDescent="0.25">
      <c r="B9381" s="27" t="s">
        <v>1047</v>
      </c>
      <c r="L9381" s="30"/>
      <c r="M9381">
        <v>1914860010</v>
      </c>
      <c r="N9381" t="str">
        <f>VLOOKUP(M9381,[2]CLUES!$A:$B,2,0)</f>
        <v>NLSSA014156</v>
      </c>
      <c r="Q9381" s="27"/>
    </row>
    <row r="9382" spans="2:17" x14ac:dyDescent="0.25">
      <c r="B9382" s="27" t="s">
        <v>1047</v>
      </c>
      <c r="L9382" s="30"/>
      <c r="M9382">
        <v>1914860010</v>
      </c>
      <c r="N9382" t="str">
        <f>VLOOKUP(M9382,[2]CLUES!$A:$B,2,0)</f>
        <v>NLSSA014156</v>
      </c>
      <c r="Q9382" s="27"/>
    </row>
    <row r="9383" spans="2:17" x14ac:dyDescent="0.25">
      <c r="B9383" s="27" t="s">
        <v>1047</v>
      </c>
      <c r="L9383" s="30"/>
      <c r="M9383">
        <v>1914860010</v>
      </c>
      <c r="N9383" t="str">
        <f>VLOOKUP(M9383,[2]CLUES!$A:$B,2,0)</f>
        <v>NLSSA014156</v>
      </c>
      <c r="Q9383" s="27"/>
    </row>
    <row r="9384" spans="2:17" x14ac:dyDescent="0.25">
      <c r="B9384" s="27" t="s">
        <v>1047</v>
      </c>
      <c r="L9384" s="30"/>
      <c r="M9384">
        <v>1914860010</v>
      </c>
      <c r="N9384" t="str">
        <f>VLOOKUP(M9384,[2]CLUES!$A:$B,2,0)</f>
        <v>NLSSA014156</v>
      </c>
      <c r="Q9384" s="27"/>
    </row>
    <row r="9385" spans="2:17" x14ac:dyDescent="0.25">
      <c r="B9385" s="27" t="s">
        <v>1047</v>
      </c>
      <c r="L9385" s="30"/>
      <c r="M9385">
        <v>1914860010</v>
      </c>
      <c r="N9385" t="str">
        <f>VLOOKUP(M9385,[2]CLUES!$A:$B,2,0)</f>
        <v>NLSSA014156</v>
      </c>
      <c r="Q9385" s="27"/>
    </row>
    <row r="9386" spans="2:17" x14ac:dyDescent="0.25">
      <c r="B9386" s="27" t="s">
        <v>1047</v>
      </c>
      <c r="L9386" s="30"/>
      <c r="M9386">
        <v>1914860010</v>
      </c>
      <c r="N9386" t="str">
        <f>VLOOKUP(M9386,[2]CLUES!$A:$B,2,0)</f>
        <v>NLSSA014156</v>
      </c>
      <c r="Q9386" s="27"/>
    </row>
    <row r="9387" spans="2:17" x14ac:dyDescent="0.25">
      <c r="B9387" s="27" t="s">
        <v>1047</v>
      </c>
      <c r="L9387" s="30"/>
      <c r="M9387">
        <v>1914860010</v>
      </c>
      <c r="N9387" t="str">
        <f>VLOOKUP(M9387,[2]CLUES!$A:$B,2,0)</f>
        <v>NLSSA014156</v>
      </c>
      <c r="Q9387" s="27"/>
    </row>
    <row r="9388" spans="2:17" x14ac:dyDescent="0.25">
      <c r="B9388" s="27" t="s">
        <v>1047</v>
      </c>
      <c r="L9388" s="30"/>
      <c r="M9388">
        <v>1914860010</v>
      </c>
      <c r="N9388" t="str">
        <f>VLOOKUP(M9388,[2]CLUES!$A:$B,2,0)</f>
        <v>NLSSA014156</v>
      </c>
      <c r="Q9388" s="27"/>
    </row>
    <row r="9389" spans="2:17" x14ac:dyDescent="0.25">
      <c r="B9389" s="27" t="s">
        <v>1047</v>
      </c>
      <c r="L9389" s="30"/>
      <c r="M9389">
        <v>1914860010</v>
      </c>
      <c r="N9389" t="str">
        <f>VLOOKUP(M9389,[2]CLUES!$A:$B,2,0)</f>
        <v>NLSSA014156</v>
      </c>
      <c r="Q9389" s="27"/>
    </row>
    <row r="9390" spans="2:17" x14ac:dyDescent="0.25">
      <c r="B9390" s="27" t="s">
        <v>1047</v>
      </c>
      <c r="L9390" s="30"/>
      <c r="M9390">
        <v>1914860010</v>
      </c>
      <c r="N9390" t="str">
        <f>VLOOKUP(M9390,[2]CLUES!$A:$B,2,0)</f>
        <v>NLSSA014156</v>
      </c>
      <c r="Q9390" s="27"/>
    </row>
    <row r="9391" spans="2:17" x14ac:dyDescent="0.25">
      <c r="B9391" s="27" t="s">
        <v>1047</v>
      </c>
      <c r="L9391" s="30"/>
      <c r="M9391">
        <v>1914860010</v>
      </c>
      <c r="N9391" t="str">
        <f>VLOOKUP(M9391,[2]CLUES!$A:$B,2,0)</f>
        <v>NLSSA014156</v>
      </c>
      <c r="Q9391" s="27"/>
    </row>
    <row r="9392" spans="2:17" x14ac:dyDescent="0.25">
      <c r="B9392" s="27" t="s">
        <v>1047</v>
      </c>
      <c r="L9392" s="30"/>
      <c r="M9392">
        <v>1914860010</v>
      </c>
      <c r="N9392" t="str">
        <f>VLOOKUP(M9392,[2]CLUES!$A:$B,2,0)</f>
        <v>NLSSA014156</v>
      </c>
      <c r="Q9392" s="27"/>
    </row>
    <row r="9393" spans="2:17" x14ac:dyDescent="0.25">
      <c r="B9393" s="27" t="s">
        <v>1047</v>
      </c>
      <c r="L9393" s="30"/>
      <c r="M9393">
        <v>1914860010</v>
      </c>
      <c r="N9393" t="str">
        <f>VLOOKUP(M9393,[2]CLUES!$A:$B,2,0)</f>
        <v>NLSSA014156</v>
      </c>
      <c r="Q9393" s="27"/>
    </row>
    <row r="9394" spans="2:17" x14ac:dyDescent="0.25">
      <c r="B9394" s="27" t="s">
        <v>1047</v>
      </c>
      <c r="L9394" s="30"/>
      <c r="M9394">
        <v>1914860010</v>
      </c>
      <c r="N9394" t="str">
        <f>VLOOKUP(M9394,[2]CLUES!$A:$B,2,0)</f>
        <v>NLSSA014156</v>
      </c>
      <c r="Q9394" s="27"/>
    </row>
    <row r="9395" spans="2:17" x14ac:dyDescent="0.25">
      <c r="B9395" s="27" t="s">
        <v>1047</v>
      </c>
      <c r="L9395" s="30"/>
      <c r="M9395">
        <v>1914860010</v>
      </c>
      <c r="N9395" t="str">
        <f>VLOOKUP(M9395,[2]CLUES!$A:$B,2,0)</f>
        <v>NLSSA014156</v>
      </c>
      <c r="Q9395" s="27"/>
    </row>
    <row r="9396" spans="2:17" x14ac:dyDescent="0.25">
      <c r="B9396" s="27" t="s">
        <v>1047</v>
      </c>
      <c r="L9396" s="30"/>
      <c r="M9396">
        <v>1914860010</v>
      </c>
      <c r="N9396" t="str">
        <f>VLOOKUP(M9396,[2]CLUES!$A:$B,2,0)</f>
        <v>NLSSA014156</v>
      </c>
      <c r="Q9396" s="27"/>
    </row>
    <row r="9397" spans="2:17" x14ac:dyDescent="0.25">
      <c r="B9397" s="27" t="s">
        <v>1047</v>
      </c>
      <c r="L9397" s="30"/>
      <c r="M9397">
        <v>1914860010</v>
      </c>
      <c r="N9397" t="str">
        <f>VLOOKUP(M9397,[2]CLUES!$A:$B,2,0)</f>
        <v>NLSSA014156</v>
      </c>
      <c r="Q9397" s="27"/>
    </row>
    <row r="9398" spans="2:17" x14ac:dyDescent="0.25">
      <c r="B9398" s="27" t="s">
        <v>1047</v>
      </c>
      <c r="L9398" s="30"/>
      <c r="M9398">
        <v>1914860010</v>
      </c>
      <c r="N9398" t="str">
        <f>VLOOKUP(M9398,[2]CLUES!$A:$B,2,0)</f>
        <v>NLSSA014156</v>
      </c>
      <c r="Q9398" s="27"/>
    </row>
    <row r="9399" spans="2:17" x14ac:dyDescent="0.25">
      <c r="B9399" s="27" t="s">
        <v>1047</v>
      </c>
      <c r="L9399" s="30"/>
      <c r="M9399">
        <v>1914860010</v>
      </c>
      <c r="N9399" t="str">
        <f>VLOOKUP(M9399,[2]CLUES!$A:$B,2,0)</f>
        <v>NLSSA014156</v>
      </c>
      <c r="Q9399" s="27"/>
    </row>
    <row r="9400" spans="2:17" x14ac:dyDescent="0.25">
      <c r="B9400" s="27" t="s">
        <v>1047</v>
      </c>
      <c r="L9400" s="30"/>
      <c r="M9400">
        <v>1914860010</v>
      </c>
      <c r="N9400" t="str">
        <f>VLOOKUP(M9400,[2]CLUES!$A:$B,2,0)</f>
        <v>NLSSA014156</v>
      </c>
      <c r="Q9400" s="27"/>
    </row>
    <row r="9401" spans="2:17" x14ac:dyDescent="0.25">
      <c r="B9401" s="27" t="s">
        <v>1047</v>
      </c>
      <c r="L9401" s="30"/>
      <c r="M9401">
        <v>1914860010</v>
      </c>
      <c r="N9401" t="str">
        <f>VLOOKUP(M9401,[2]CLUES!$A:$B,2,0)</f>
        <v>NLSSA014156</v>
      </c>
      <c r="Q9401" s="27"/>
    </row>
    <row r="9402" spans="2:17" x14ac:dyDescent="0.25">
      <c r="B9402" s="27" t="s">
        <v>1047</v>
      </c>
      <c r="L9402" s="30"/>
      <c r="M9402">
        <v>1914860010</v>
      </c>
      <c r="N9402" t="str">
        <f>VLOOKUP(M9402,[2]CLUES!$A:$B,2,0)</f>
        <v>NLSSA014156</v>
      </c>
      <c r="Q9402" s="27"/>
    </row>
    <row r="9403" spans="2:17" x14ac:dyDescent="0.25">
      <c r="B9403" s="27" t="s">
        <v>1047</v>
      </c>
      <c r="L9403" s="30"/>
      <c r="M9403">
        <v>1914860010</v>
      </c>
      <c r="N9403" t="str">
        <f>VLOOKUP(M9403,[2]CLUES!$A:$B,2,0)</f>
        <v>NLSSA014156</v>
      </c>
      <c r="Q9403" s="27"/>
    </row>
    <row r="9404" spans="2:17" x14ac:dyDescent="0.25">
      <c r="B9404" s="27" t="s">
        <v>1047</v>
      </c>
      <c r="L9404" s="30"/>
      <c r="M9404">
        <v>1914860010</v>
      </c>
      <c r="N9404" t="str">
        <f>VLOOKUP(M9404,[2]CLUES!$A:$B,2,0)</f>
        <v>NLSSA014156</v>
      </c>
      <c r="Q9404" s="27"/>
    </row>
    <row r="9405" spans="2:17" x14ac:dyDescent="0.25">
      <c r="B9405" s="27" t="s">
        <v>1047</v>
      </c>
      <c r="L9405" s="30"/>
      <c r="M9405">
        <v>1914860010</v>
      </c>
      <c r="N9405" t="str">
        <f>VLOOKUP(M9405,[2]CLUES!$A:$B,2,0)</f>
        <v>NLSSA014156</v>
      </c>
      <c r="Q9405" s="27"/>
    </row>
    <row r="9406" spans="2:17" x14ac:dyDescent="0.25">
      <c r="B9406" s="27" t="s">
        <v>1047</v>
      </c>
      <c r="L9406" s="30"/>
      <c r="M9406">
        <v>1914860010</v>
      </c>
      <c r="N9406" t="str">
        <f>VLOOKUP(M9406,[2]CLUES!$A:$B,2,0)</f>
        <v>NLSSA014156</v>
      </c>
      <c r="Q9406" s="27"/>
    </row>
    <row r="9407" spans="2:17" x14ac:dyDescent="0.25">
      <c r="B9407" s="27" t="s">
        <v>1047</v>
      </c>
      <c r="L9407" s="30"/>
      <c r="M9407">
        <v>1914860010</v>
      </c>
      <c r="N9407" t="str">
        <f>VLOOKUP(M9407,[2]CLUES!$A:$B,2,0)</f>
        <v>NLSSA014156</v>
      </c>
      <c r="Q9407" s="27"/>
    </row>
    <row r="9408" spans="2:17" x14ac:dyDescent="0.25">
      <c r="B9408" s="27" t="s">
        <v>1047</v>
      </c>
      <c r="L9408" s="30"/>
      <c r="M9408">
        <v>1914860010</v>
      </c>
      <c r="N9408" t="str">
        <f>VLOOKUP(M9408,[2]CLUES!$A:$B,2,0)</f>
        <v>NLSSA014156</v>
      </c>
      <c r="Q9408" s="27"/>
    </row>
    <row r="9409" spans="2:17" x14ac:dyDescent="0.25">
      <c r="B9409" s="27" t="s">
        <v>1047</v>
      </c>
      <c r="L9409" s="30"/>
      <c r="M9409">
        <v>1914860010</v>
      </c>
      <c r="N9409" t="str">
        <f>VLOOKUP(M9409,[2]CLUES!$A:$B,2,0)</f>
        <v>NLSSA014156</v>
      </c>
      <c r="Q9409" s="27"/>
    </row>
    <row r="9410" spans="2:17" x14ac:dyDescent="0.25">
      <c r="B9410" s="27" t="s">
        <v>1047</v>
      </c>
      <c r="L9410" s="30"/>
      <c r="M9410">
        <v>1914860010</v>
      </c>
      <c r="N9410" t="str">
        <f>VLOOKUP(M9410,[2]CLUES!$A:$B,2,0)</f>
        <v>NLSSA014156</v>
      </c>
      <c r="Q9410" s="27"/>
    </row>
    <row r="9411" spans="2:17" x14ac:dyDescent="0.25">
      <c r="B9411" s="27" t="s">
        <v>1047</v>
      </c>
      <c r="L9411" s="30"/>
      <c r="M9411">
        <v>1914860010</v>
      </c>
      <c r="N9411" t="str">
        <f>VLOOKUP(M9411,[2]CLUES!$A:$B,2,0)</f>
        <v>NLSSA014156</v>
      </c>
      <c r="Q9411" s="27"/>
    </row>
    <row r="9412" spans="2:17" x14ac:dyDescent="0.25">
      <c r="B9412" s="27" t="s">
        <v>1047</v>
      </c>
      <c r="L9412" s="30"/>
      <c r="M9412">
        <v>1914860010</v>
      </c>
      <c r="N9412" t="str">
        <f>VLOOKUP(M9412,[2]CLUES!$A:$B,2,0)</f>
        <v>NLSSA014156</v>
      </c>
      <c r="Q9412" s="27"/>
    </row>
    <row r="9413" spans="2:17" x14ac:dyDescent="0.25">
      <c r="B9413" s="27" t="s">
        <v>1047</v>
      </c>
      <c r="L9413" s="30"/>
      <c r="M9413">
        <v>1914860010</v>
      </c>
      <c r="N9413" t="str">
        <f>VLOOKUP(M9413,[2]CLUES!$A:$B,2,0)</f>
        <v>NLSSA014156</v>
      </c>
      <c r="Q9413" s="27"/>
    </row>
    <row r="9414" spans="2:17" x14ac:dyDescent="0.25">
      <c r="B9414" s="27" t="s">
        <v>1047</v>
      </c>
      <c r="L9414" s="30"/>
      <c r="M9414">
        <v>1914860010</v>
      </c>
      <c r="N9414" t="str">
        <f>VLOOKUP(M9414,[2]CLUES!$A:$B,2,0)</f>
        <v>NLSSA014156</v>
      </c>
      <c r="Q9414" s="27"/>
    </row>
    <row r="9415" spans="2:17" x14ac:dyDescent="0.25">
      <c r="B9415" s="27" t="s">
        <v>1047</v>
      </c>
      <c r="L9415" s="30"/>
      <c r="M9415">
        <v>1914860010</v>
      </c>
      <c r="N9415" t="str">
        <f>VLOOKUP(M9415,[2]CLUES!$A:$B,2,0)</f>
        <v>NLSSA014156</v>
      </c>
      <c r="Q9415" s="27"/>
    </row>
    <row r="9416" spans="2:17" x14ac:dyDescent="0.25">
      <c r="B9416" s="27" t="s">
        <v>1047</v>
      </c>
      <c r="L9416" s="30"/>
      <c r="M9416">
        <v>1914860010</v>
      </c>
      <c r="N9416" t="str">
        <f>VLOOKUP(M9416,[2]CLUES!$A:$B,2,0)</f>
        <v>NLSSA014156</v>
      </c>
      <c r="Q9416" s="27"/>
    </row>
    <row r="9417" spans="2:17" x14ac:dyDescent="0.25">
      <c r="B9417" s="27" t="s">
        <v>1047</v>
      </c>
      <c r="L9417" s="30"/>
      <c r="M9417">
        <v>1914860010</v>
      </c>
      <c r="N9417" t="str">
        <f>VLOOKUP(M9417,[2]CLUES!$A:$B,2,0)</f>
        <v>NLSSA014156</v>
      </c>
      <c r="Q9417" s="27"/>
    </row>
    <row r="9418" spans="2:17" x14ac:dyDescent="0.25">
      <c r="B9418" s="27" t="s">
        <v>1047</v>
      </c>
      <c r="L9418" s="30"/>
      <c r="M9418">
        <v>1914860010</v>
      </c>
      <c r="N9418" t="str">
        <f>VLOOKUP(M9418,[2]CLUES!$A:$B,2,0)</f>
        <v>NLSSA014156</v>
      </c>
      <c r="Q9418" s="27"/>
    </row>
    <row r="9419" spans="2:17" x14ac:dyDescent="0.25">
      <c r="B9419" s="27" t="s">
        <v>1047</v>
      </c>
      <c r="L9419" s="30"/>
      <c r="M9419">
        <v>1914860010</v>
      </c>
      <c r="N9419" t="str">
        <f>VLOOKUP(M9419,[2]CLUES!$A:$B,2,0)</f>
        <v>NLSSA014156</v>
      </c>
      <c r="Q9419" s="27"/>
    </row>
    <row r="9420" spans="2:17" x14ac:dyDescent="0.25">
      <c r="B9420" s="27" t="s">
        <v>1047</v>
      </c>
      <c r="L9420" s="30"/>
      <c r="M9420">
        <v>1914860010</v>
      </c>
      <c r="N9420" t="str">
        <f>VLOOKUP(M9420,[2]CLUES!$A:$B,2,0)</f>
        <v>NLSSA014156</v>
      </c>
      <c r="Q9420" s="27"/>
    </row>
    <row r="9421" spans="2:17" x14ac:dyDescent="0.25">
      <c r="B9421" s="27" t="s">
        <v>1047</v>
      </c>
      <c r="L9421" s="30"/>
      <c r="M9421">
        <v>1914860010</v>
      </c>
      <c r="N9421" t="str">
        <f>VLOOKUP(M9421,[2]CLUES!$A:$B,2,0)</f>
        <v>NLSSA014156</v>
      </c>
      <c r="Q9421" s="27"/>
    </row>
    <row r="9422" spans="2:17" x14ac:dyDescent="0.25">
      <c r="B9422" s="27" t="s">
        <v>1047</v>
      </c>
      <c r="L9422" s="30"/>
      <c r="M9422">
        <v>1914860010</v>
      </c>
      <c r="N9422" t="str">
        <f>VLOOKUP(M9422,[2]CLUES!$A:$B,2,0)</f>
        <v>NLSSA014156</v>
      </c>
      <c r="Q9422" s="27"/>
    </row>
    <row r="9423" spans="2:17" x14ac:dyDescent="0.25">
      <c r="B9423" s="27" t="s">
        <v>1047</v>
      </c>
      <c r="L9423" s="30"/>
      <c r="M9423">
        <v>1914860010</v>
      </c>
      <c r="N9423" t="str">
        <f>VLOOKUP(M9423,[2]CLUES!$A:$B,2,0)</f>
        <v>NLSSA014156</v>
      </c>
      <c r="Q9423" s="27"/>
    </row>
    <row r="9424" spans="2:17" x14ac:dyDescent="0.25">
      <c r="B9424" s="27" t="s">
        <v>1047</v>
      </c>
      <c r="L9424" s="30"/>
      <c r="M9424">
        <v>1914860010</v>
      </c>
      <c r="N9424" t="str">
        <f>VLOOKUP(M9424,[2]CLUES!$A:$B,2,0)</f>
        <v>NLSSA014156</v>
      </c>
      <c r="Q9424" s="27"/>
    </row>
    <row r="9425" spans="2:17" x14ac:dyDescent="0.25">
      <c r="B9425" s="27" t="s">
        <v>1047</v>
      </c>
      <c r="L9425" s="30"/>
      <c r="M9425">
        <v>1914860010</v>
      </c>
      <c r="N9425" t="str">
        <f>VLOOKUP(M9425,[2]CLUES!$A:$B,2,0)</f>
        <v>NLSSA014156</v>
      </c>
      <c r="Q9425" s="27"/>
    </row>
    <row r="9426" spans="2:17" x14ac:dyDescent="0.25">
      <c r="B9426" s="27" t="s">
        <v>1047</v>
      </c>
      <c r="L9426" s="30"/>
      <c r="M9426">
        <v>1914860010</v>
      </c>
      <c r="N9426" t="str">
        <f>VLOOKUP(M9426,[2]CLUES!$A:$B,2,0)</f>
        <v>NLSSA014156</v>
      </c>
      <c r="Q9426" s="27"/>
    </row>
    <row r="9427" spans="2:17" x14ac:dyDescent="0.25">
      <c r="B9427" s="27" t="s">
        <v>1047</v>
      </c>
      <c r="L9427" s="30"/>
      <c r="M9427">
        <v>1914860010</v>
      </c>
      <c r="N9427" t="str">
        <f>VLOOKUP(M9427,[2]CLUES!$A:$B,2,0)</f>
        <v>NLSSA014156</v>
      </c>
      <c r="Q9427" s="27"/>
    </row>
    <row r="9428" spans="2:17" x14ac:dyDescent="0.25">
      <c r="B9428" s="27" t="s">
        <v>1047</v>
      </c>
      <c r="L9428" s="30"/>
      <c r="M9428">
        <v>1914860010</v>
      </c>
      <c r="N9428" t="str">
        <f>VLOOKUP(M9428,[2]CLUES!$A:$B,2,0)</f>
        <v>NLSSA014156</v>
      </c>
      <c r="Q9428" s="27"/>
    </row>
    <row r="9429" spans="2:17" x14ac:dyDescent="0.25">
      <c r="B9429" s="27" t="s">
        <v>1047</v>
      </c>
      <c r="L9429" s="30"/>
      <c r="M9429">
        <v>1914860010</v>
      </c>
      <c r="N9429" t="str">
        <f>VLOOKUP(M9429,[2]CLUES!$A:$B,2,0)</f>
        <v>NLSSA014156</v>
      </c>
      <c r="Q9429" s="27"/>
    </row>
    <row r="9430" spans="2:17" x14ac:dyDescent="0.25">
      <c r="B9430" s="27" t="s">
        <v>1047</v>
      </c>
      <c r="L9430" s="30"/>
      <c r="M9430">
        <v>1914860010</v>
      </c>
      <c r="N9430" t="str">
        <f>VLOOKUP(M9430,[2]CLUES!$A:$B,2,0)</f>
        <v>NLSSA014156</v>
      </c>
      <c r="Q9430" s="27"/>
    </row>
    <row r="9431" spans="2:17" x14ac:dyDescent="0.25">
      <c r="B9431" s="27" t="s">
        <v>1047</v>
      </c>
      <c r="L9431" s="30"/>
      <c r="M9431">
        <v>1914860010</v>
      </c>
      <c r="N9431" t="str">
        <f>VLOOKUP(M9431,[2]CLUES!$A:$B,2,0)</f>
        <v>NLSSA014156</v>
      </c>
      <c r="Q9431" s="27"/>
    </row>
    <row r="9432" spans="2:17" x14ac:dyDescent="0.25">
      <c r="B9432" s="27" t="s">
        <v>1047</v>
      </c>
      <c r="L9432" s="30"/>
      <c r="M9432">
        <v>1914860010</v>
      </c>
      <c r="N9432" t="str">
        <f>VLOOKUP(M9432,[2]CLUES!$A:$B,2,0)</f>
        <v>NLSSA014156</v>
      </c>
      <c r="Q9432" s="27"/>
    </row>
    <row r="9433" spans="2:17" x14ac:dyDescent="0.25">
      <c r="B9433" s="27" t="s">
        <v>1047</v>
      </c>
      <c r="L9433" s="30"/>
      <c r="M9433">
        <v>1914860010</v>
      </c>
      <c r="N9433" t="str">
        <f>VLOOKUP(M9433,[2]CLUES!$A:$B,2,0)</f>
        <v>NLSSA014156</v>
      </c>
      <c r="Q9433" s="27"/>
    </row>
    <row r="9434" spans="2:17" x14ac:dyDescent="0.25">
      <c r="B9434" s="27" t="s">
        <v>1047</v>
      </c>
      <c r="L9434" s="30"/>
      <c r="M9434">
        <v>1914860010</v>
      </c>
      <c r="N9434" t="str">
        <f>VLOOKUP(M9434,[2]CLUES!$A:$B,2,0)</f>
        <v>NLSSA014156</v>
      </c>
      <c r="Q9434" s="27"/>
    </row>
    <row r="9435" spans="2:17" x14ac:dyDescent="0.25">
      <c r="B9435" s="27" t="s">
        <v>1047</v>
      </c>
      <c r="L9435" s="30"/>
      <c r="M9435">
        <v>1914860010</v>
      </c>
      <c r="N9435" t="str">
        <f>VLOOKUP(M9435,[2]CLUES!$A:$B,2,0)</f>
        <v>NLSSA014156</v>
      </c>
      <c r="Q9435" s="27"/>
    </row>
    <row r="9436" spans="2:17" x14ac:dyDescent="0.25">
      <c r="B9436" s="27" t="s">
        <v>1047</v>
      </c>
      <c r="L9436" s="30"/>
      <c r="M9436">
        <v>1914860010</v>
      </c>
      <c r="N9436" t="str">
        <f>VLOOKUP(M9436,[2]CLUES!$A:$B,2,0)</f>
        <v>NLSSA014156</v>
      </c>
      <c r="Q9436" s="27"/>
    </row>
    <row r="9437" spans="2:17" x14ac:dyDescent="0.25">
      <c r="B9437" s="27" t="s">
        <v>1047</v>
      </c>
      <c r="L9437" s="30"/>
      <c r="M9437">
        <v>1914860010</v>
      </c>
      <c r="N9437" t="str">
        <f>VLOOKUP(M9437,[2]CLUES!$A:$B,2,0)</f>
        <v>NLSSA014156</v>
      </c>
      <c r="Q9437" s="27"/>
    </row>
    <row r="9438" spans="2:17" x14ac:dyDescent="0.25">
      <c r="B9438" s="27" t="s">
        <v>1047</v>
      </c>
      <c r="L9438" s="30"/>
      <c r="M9438">
        <v>1914860010</v>
      </c>
      <c r="N9438" t="str">
        <f>VLOOKUP(M9438,[2]CLUES!$A:$B,2,0)</f>
        <v>NLSSA014156</v>
      </c>
      <c r="Q9438" s="27"/>
    </row>
    <row r="9439" spans="2:17" x14ac:dyDescent="0.25">
      <c r="B9439" s="27" t="s">
        <v>1047</v>
      </c>
      <c r="L9439" s="30"/>
      <c r="M9439">
        <v>1914860010</v>
      </c>
      <c r="N9439" t="str">
        <f>VLOOKUP(M9439,[2]CLUES!$A:$B,2,0)</f>
        <v>NLSSA014156</v>
      </c>
      <c r="Q9439" s="27"/>
    </row>
    <row r="9440" spans="2:17" x14ac:dyDescent="0.25">
      <c r="B9440" s="27" t="s">
        <v>1047</v>
      </c>
      <c r="L9440" s="30"/>
      <c r="M9440">
        <v>1914860010</v>
      </c>
      <c r="N9440" t="str">
        <f>VLOOKUP(M9440,[2]CLUES!$A:$B,2,0)</f>
        <v>NLSSA014156</v>
      </c>
      <c r="Q9440" s="27"/>
    </row>
    <row r="9441" spans="2:17" x14ac:dyDescent="0.25">
      <c r="B9441" s="27" t="s">
        <v>1047</v>
      </c>
      <c r="L9441" s="30"/>
      <c r="M9441">
        <v>1914860010</v>
      </c>
      <c r="N9441" t="str">
        <f>VLOOKUP(M9441,[2]CLUES!$A:$B,2,0)</f>
        <v>NLSSA014156</v>
      </c>
      <c r="Q9441" s="27"/>
    </row>
    <row r="9442" spans="2:17" x14ac:dyDescent="0.25">
      <c r="B9442" s="27" t="s">
        <v>1047</v>
      </c>
      <c r="L9442" s="30"/>
      <c r="M9442">
        <v>1914860010</v>
      </c>
      <c r="N9442" t="str">
        <f>VLOOKUP(M9442,[2]CLUES!$A:$B,2,0)</f>
        <v>NLSSA014156</v>
      </c>
      <c r="Q9442" s="27"/>
    </row>
    <row r="9443" spans="2:17" x14ac:dyDescent="0.25">
      <c r="B9443" s="27" t="s">
        <v>1047</v>
      </c>
      <c r="L9443" s="30"/>
      <c r="M9443">
        <v>1914860010</v>
      </c>
      <c r="N9443" t="str">
        <f>VLOOKUP(M9443,[2]CLUES!$A:$B,2,0)</f>
        <v>NLSSA014156</v>
      </c>
      <c r="Q9443" s="27"/>
    </row>
    <row r="9444" spans="2:17" x14ac:dyDescent="0.25">
      <c r="B9444" s="27" t="s">
        <v>1047</v>
      </c>
      <c r="L9444" s="30"/>
      <c r="M9444">
        <v>1914860010</v>
      </c>
      <c r="N9444" t="str">
        <f>VLOOKUP(M9444,[2]CLUES!$A:$B,2,0)</f>
        <v>NLSSA014156</v>
      </c>
      <c r="Q9444" s="27"/>
    </row>
    <row r="9445" spans="2:17" x14ac:dyDescent="0.25">
      <c r="B9445" s="27" t="s">
        <v>1047</v>
      </c>
      <c r="L9445" s="30"/>
      <c r="M9445">
        <v>1914860010</v>
      </c>
      <c r="N9445" t="str">
        <f>VLOOKUP(M9445,[2]CLUES!$A:$B,2,0)</f>
        <v>NLSSA014156</v>
      </c>
      <c r="Q9445" s="27"/>
    </row>
    <row r="9446" spans="2:17" x14ac:dyDescent="0.25">
      <c r="B9446" s="27" t="s">
        <v>1047</v>
      </c>
      <c r="L9446" s="30"/>
      <c r="M9446">
        <v>1914860010</v>
      </c>
      <c r="N9446" t="str">
        <f>VLOOKUP(M9446,[2]CLUES!$A:$B,2,0)</f>
        <v>NLSSA014156</v>
      </c>
      <c r="Q9446" s="27"/>
    </row>
    <row r="9447" spans="2:17" x14ac:dyDescent="0.25">
      <c r="B9447" s="27" t="s">
        <v>1047</v>
      </c>
      <c r="L9447" s="30"/>
      <c r="M9447">
        <v>1914860010</v>
      </c>
      <c r="N9447" t="str">
        <f>VLOOKUP(M9447,[2]CLUES!$A:$B,2,0)</f>
        <v>NLSSA014156</v>
      </c>
      <c r="Q9447" s="27"/>
    </row>
    <row r="9448" spans="2:17" x14ac:dyDescent="0.25">
      <c r="B9448" s="27" t="s">
        <v>1047</v>
      </c>
      <c r="L9448" s="30"/>
      <c r="M9448">
        <v>1914860010</v>
      </c>
      <c r="N9448" t="str">
        <f>VLOOKUP(M9448,[2]CLUES!$A:$B,2,0)</f>
        <v>NLSSA014156</v>
      </c>
      <c r="Q9448" s="27"/>
    </row>
    <row r="9449" spans="2:17" x14ac:dyDescent="0.25">
      <c r="B9449" s="27" t="s">
        <v>1047</v>
      </c>
      <c r="L9449" s="30"/>
      <c r="M9449">
        <v>1914860010</v>
      </c>
      <c r="N9449" t="str">
        <f>VLOOKUP(M9449,[2]CLUES!$A:$B,2,0)</f>
        <v>NLSSA014156</v>
      </c>
      <c r="Q9449" s="27"/>
    </row>
    <row r="9450" spans="2:17" x14ac:dyDescent="0.25">
      <c r="B9450" s="27" t="s">
        <v>1047</v>
      </c>
      <c r="L9450" s="30"/>
      <c r="M9450">
        <v>1914860010</v>
      </c>
      <c r="N9450" t="str">
        <f>VLOOKUP(M9450,[2]CLUES!$A:$B,2,0)</f>
        <v>NLSSA014156</v>
      </c>
      <c r="Q9450" s="27"/>
    </row>
    <row r="9451" spans="2:17" x14ac:dyDescent="0.25">
      <c r="B9451" s="27" t="s">
        <v>1047</v>
      </c>
      <c r="L9451" s="30"/>
      <c r="M9451">
        <v>1914860020</v>
      </c>
      <c r="N9451" t="str">
        <f>VLOOKUP(M9451,[2]CLUES!$A:$B,2,0)</f>
        <v>NLSSA014045</v>
      </c>
      <c r="Q9451" s="27"/>
    </row>
    <row r="9452" spans="2:17" x14ac:dyDescent="0.25">
      <c r="B9452" s="27" t="s">
        <v>1047</v>
      </c>
      <c r="L9452" s="30"/>
      <c r="M9452">
        <v>1914860020</v>
      </c>
      <c r="N9452" t="str">
        <f>VLOOKUP(M9452,[2]CLUES!$A:$B,2,0)</f>
        <v>NLSSA014045</v>
      </c>
      <c r="Q9452" s="27"/>
    </row>
    <row r="9453" spans="2:17" x14ac:dyDescent="0.25">
      <c r="B9453" s="27" t="s">
        <v>1047</v>
      </c>
      <c r="L9453" s="30"/>
      <c r="M9453">
        <v>1914860020</v>
      </c>
      <c r="N9453" t="str">
        <f>VLOOKUP(M9453,[2]CLUES!$A:$B,2,0)</f>
        <v>NLSSA014045</v>
      </c>
      <c r="Q9453" s="27"/>
    </row>
    <row r="9454" spans="2:17" x14ac:dyDescent="0.25">
      <c r="B9454" s="27" t="s">
        <v>1047</v>
      </c>
      <c r="L9454" s="30"/>
      <c r="M9454">
        <v>1914860020</v>
      </c>
      <c r="N9454" t="str">
        <f>VLOOKUP(M9454,[2]CLUES!$A:$B,2,0)</f>
        <v>NLSSA014045</v>
      </c>
      <c r="Q9454" s="27"/>
    </row>
    <row r="9455" spans="2:17" x14ac:dyDescent="0.25">
      <c r="B9455" s="27" t="s">
        <v>1047</v>
      </c>
      <c r="L9455" s="30"/>
      <c r="M9455">
        <v>1914860020</v>
      </c>
      <c r="N9455" t="str">
        <f>VLOOKUP(M9455,[2]CLUES!$A:$B,2,0)</f>
        <v>NLSSA014045</v>
      </c>
      <c r="Q9455" s="27"/>
    </row>
    <row r="9456" spans="2:17" x14ac:dyDescent="0.25">
      <c r="B9456" s="27" t="s">
        <v>1047</v>
      </c>
      <c r="L9456" s="30"/>
      <c r="M9456">
        <v>1914860020</v>
      </c>
      <c r="N9456" t="str">
        <f>VLOOKUP(M9456,[2]CLUES!$A:$B,2,0)</f>
        <v>NLSSA014045</v>
      </c>
      <c r="Q9456" s="27"/>
    </row>
    <row r="9457" spans="2:17" x14ac:dyDescent="0.25">
      <c r="B9457" s="27" t="s">
        <v>1047</v>
      </c>
      <c r="L9457" s="30"/>
      <c r="M9457">
        <v>1914860020</v>
      </c>
      <c r="N9457" t="str">
        <f>VLOOKUP(M9457,[2]CLUES!$A:$B,2,0)</f>
        <v>NLSSA014045</v>
      </c>
      <c r="Q9457" s="27"/>
    </row>
    <row r="9458" spans="2:17" x14ac:dyDescent="0.25">
      <c r="B9458" s="27" t="s">
        <v>1047</v>
      </c>
      <c r="L9458" s="30"/>
      <c r="M9458">
        <v>1914860020</v>
      </c>
      <c r="N9458" t="str">
        <f>VLOOKUP(M9458,[2]CLUES!$A:$B,2,0)</f>
        <v>NLSSA014045</v>
      </c>
      <c r="Q9458" s="27"/>
    </row>
    <row r="9459" spans="2:17" x14ac:dyDescent="0.25">
      <c r="B9459" s="27" t="s">
        <v>1047</v>
      </c>
      <c r="L9459" s="30"/>
      <c r="M9459">
        <v>1914860020</v>
      </c>
      <c r="N9459" t="str">
        <f>VLOOKUP(M9459,[2]CLUES!$A:$B,2,0)</f>
        <v>NLSSA014045</v>
      </c>
      <c r="Q9459" s="27"/>
    </row>
    <row r="9460" spans="2:17" x14ac:dyDescent="0.25">
      <c r="B9460" s="27" t="s">
        <v>1047</v>
      </c>
      <c r="L9460" s="30"/>
      <c r="M9460">
        <v>1914860170</v>
      </c>
      <c r="N9460" t="str">
        <f>VLOOKUP(M9460,[2]CLUES!$A:$B,2,0)</f>
        <v>NLSSA014295</v>
      </c>
      <c r="Q9460" s="27"/>
    </row>
    <row r="9461" spans="2:17" x14ac:dyDescent="0.25">
      <c r="B9461" s="27" t="s">
        <v>1047</v>
      </c>
      <c r="L9461" s="30"/>
      <c r="M9461">
        <v>1914860170</v>
      </c>
      <c r="N9461" t="str">
        <f>VLOOKUP(M9461,[2]CLUES!$A:$B,2,0)</f>
        <v>NLSSA014295</v>
      </c>
      <c r="Q9461" s="27"/>
    </row>
    <row r="9462" spans="2:17" x14ac:dyDescent="0.25">
      <c r="B9462" s="27" t="s">
        <v>1047</v>
      </c>
      <c r="L9462" s="30"/>
      <c r="M9462">
        <v>1914860170</v>
      </c>
      <c r="N9462" t="str">
        <f>VLOOKUP(M9462,[2]CLUES!$A:$B,2,0)</f>
        <v>NLSSA014295</v>
      </c>
      <c r="Q9462" s="27"/>
    </row>
    <row r="9463" spans="2:17" x14ac:dyDescent="0.25">
      <c r="B9463" s="27" t="s">
        <v>1047</v>
      </c>
      <c r="L9463" s="30"/>
      <c r="M9463">
        <v>1914860170</v>
      </c>
      <c r="N9463" t="str">
        <f>VLOOKUP(M9463,[2]CLUES!$A:$B,2,0)</f>
        <v>NLSSA014295</v>
      </c>
      <c r="Q9463" s="27"/>
    </row>
    <row r="9464" spans="2:17" x14ac:dyDescent="0.25">
      <c r="B9464" s="27" t="s">
        <v>1047</v>
      </c>
      <c r="L9464" s="30"/>
      <c r="M9464">
        <v>1914860170</v>
      </c>
      <c r="N9464" t="str">
        <f>VLOOKUP(M9464,[2]CLUES!$A:$B,2,0)</f>
        <v>NLSSA014295</v>
      </c>
      <c r="Q9464" s="27"/>
    </row>
    <row r="9465" spans="2:17" x14ac:dyDescent="0.25">
      <c r="B9465" s="27" t="s">
        <v>1047</v>
      </c>
      <c r="L9465" s="30"/>
      <c r="M9465">
        <v>1914860170</v>
      </c>
      <c r="N9465" t="str">
        <f>VLOOKUP(M9465,[2]CLUES!$A:$B,2,0)</f>
        <v>NLSSA014295</v>
      </c>
      <c r="Q9465" s="27"/>
    </row>
    <row r="9466" spans="2:17" x14ac:dyDescent="0.25">
      <c r="B9466" s="27" t="s">
        <v>1047</v>
      </c>
      <c r="L9466" s="30"/>
      <c r="M9466">
        <v>1914860170</v>
      </c>
      <c r="N9466" t="str">
        <f>VLOOKUP(M9466,[2]CLUES!$A:$B,2,0)</f>
        <v>NLSSA014295</v>
      </c>
      <c r="Q9466" s="27"/>
    </row>
    <row r="9467" spans="2:17" x14ac:dyDescent="0.25">
      <c r="B9467" s="27" t="s">
        <v>1047</v>
      </c>
      <c r="L9467" s="30"/>
      <c r="M9467">
        <v>1914860170</v>
      </c>
      <c r="N9467" t="str">
        <f>VLOOKUP(M9467,[2]CLUES!$A:$B,2,0)</f>
        <v>NLSSA014295</v>
      </c>
      <c r="Q9467" s="27"/>
    </row>
    <row r="9468" spans="2:17" x14ac:dyDescent="0.25">
      <c r="B9468" s="27" t="s">
        <v>1047</v>
      </c>
      <c r="L9468" s="30"/>
      <c r="M9468">
        <v>1914860170</v>
      </c>
      <c r="N9468" t="str">
        <f>VLOOKUP(M9468,[2]CLUES!$A:$B,2,0)</f>
        <v>NLSSA014295</v>
      </c>
      <c r="Q9468" s="27"/>
    </row>
    <row r="9469" spans="2:17" x14ac:dyDescent="0.25">
      <c r="B9469" s="27" t="s">
        <v>1047</v>
      </c>
      <c r="L9469" s="30"/>
      <c r="M9469">
        <v>1914860170</v>
      </c>
      <c r="N9469" t="str">
        <f>VLOOKUP(M9469,[2]CLUES!$A:$B,2,0)</f>
        <v>NLSSA014295</v>
      </c>
      <c r="Q9469" s="27"/>
    </row>
    <row r="9470" spans="2:17" x14ac:dyDescent="0.25">
      <c r="B9470" s="27" t="s">
        <v>1047</v>
      </c>
      <c r="L9470" s="30"/>
      <c r="M9470">
        <v>1914860170</v>
      </c>
      <c r="N9470" t="str">
        <f>VLOOKUP(M9470,[2]CLUES!$A:$B,2,0)</f>
        <v>NLSSA014295</v>
      </c>
      <c r="Q9470" s="27"/>
    </row>
    <row r="9471" spans="2:17" x14ac:dyDescent="0.25">
      <c r="B9471" s="27" t="s">
        <v>1047</v>
      </c>
      <c r="L9471" s="30"/>
      <c r="M9471">
        <v>1914860170</v>
      </c>
      <c r="N9471" t="str">
        <f>VLOOKUP(M9471,[2]CLUES!$A:$B,2,0)</f>
        <v>NLSSA014295</v>
      </c>
      <c r="Q9471" s="27"/>
    </row>
    <row r="9472" spans="2:17" x14ac:dyDescent="0.25">
      <c r="B9472" s="27" t="s">
        <v>1047</v>
      </c>
      <c r="L9472" s="30"/>
      <c r="M9472">
        <v>1914860170</v>
      </c>
      <c r="N9472" t="str">
        <f>VLOOKUP(M9472,[2]CLUES!$A:$B,2,0)</f>
        <v>NLSSA014295</v>
      </c>
      <c r="Q9472" s="27"/>
    </row>
    <row r="9473" spans="2:17" x14ac:dyDescent="0.25">
      <c r="B9473" s="27" t="s">
        <v>1047</v>
      </c>
      <c r="L9473" s="30"/>
      <c r="M9473">
        <v>1914860170</v>
      </c>
      <c r="N9473" t="str">
        <f>VLOOKUP(M9473,[2]CLUES!$A:$B,2,0)</f>
        <v>NLSSA014295</v>
      </c>
      <c r="Q9473" s="27"/>
    </row>
    <row r="9474" spans="2:17" x14ac:dyDescent="0.25">
      <c r="B9474" s="27" t="s">
        <v>1047</v>
      </c>
      <c r="L9474" s="30"/>
      <c r="M9474">
        <v>1914860170</v>
      </c>
      <c r="N9474" t="str">
        <f>VLOOKUP(M9474,[2]CLUES!$A:$B,2,0)</f>
        <v>NLSSA014295</v>
      </c>
      <c r="Q9474" s="27"/>
    </row>
    <row r="9475" spans="2:17" x14ac:dyDescent="0.25">
      <c r="B9475" s="27" t="s">
        <v>1047</v>
      </c>
      <c r="L9475" s="30"/>
      <c r="M9475">
        <v>1914860170</v>
      </c>
      <c r="N9475" t="str">
        <f>VLOOKUP(M9475,[2]CLUES!$A:$B,2,0)</f>
        <v>NLSSA014295</v>
      </c>
      <c r="Q9475" s="27"/>
    </row>
    <row r="9476" spans="2:17" x14ac:dyDescent="0.25">
      <c r="B9476" s="27" t="s">
        <v>1047</v>
      </c>
      <c r="L9476" s="30"/>
      <c r="M9476">
        <v>1914860170</v>
      </c>
      <c r="N9476" t="str">
        <f>VLOOKUP(M9476,[2]CLUES!$A:$B,2,0)</f>
        <v>NLSSA014295</v>
      </c>
      <c r="Q9476" s="27"/>
    </row>
    <row r="9477" spans="2:17" x14ac:dyDescent="0.25">
      <c r="B9477" s="27" t="s">
        <v>1047</v>
      </c>
      <c r="L9477" s="30"/>
      <c r="M9477">
        <v>1914860170</v>
      </c>
      <c r="N9477" t="str">
        <f>VLOOKUP(M9477,[2]CLUES!$A:$B,2,0)</f>
        <v>NLSSA014295</v>
      </c>
      <c r="Q9477" s="27"/>
    </row>
    <row r="9478" spans="2:17" x14ac:dyDescent="0.25">
      <c r="B9478" s="27" t="s">
        <v>1047</v>
      </c>
      <c r="L9478" s="30"/>
      <c r="M9478">
        <v>1914860170</v>
      </c>
      <c r="N9478" t="str">
        <f>VLOOKUP(M9478,[2]CLUES!$A:$B,2,0)</f>
        <v>NLSSA014295</v>
      </c>
      <c r="Q9478" s="27"/>
    </row>
    <row r="9479" spans="2:17" x14ac:dyDescent="0.25">
      <c r="B9479" s="27" t="s">
        <v>1047</v>
      </c>
      <c r="L9479" s="30"/>
      <c r="M9479">
        <v>1914860170</v>
      </c>
      <c r="N9479" t="str">
        <f>VLOOKUP(M9479,[2]CLUES!$A:$B,2,0)</f>
        <v>NLSSA014295</v>
      </c>
      <c r="Q9479" s="27"/>
    </row>
    <row r="9480" spans="2:17" x14ac:dyDescent="0.25">
      <c r="B9480" s="27" t="s">
        <v>1047</v>
      </c>
      <c r="L9480" s="30"/>
      <c r="M9480">
        <v>1914860170</v>
      </c>
      <c r="N9480" t="str">
        <f>VLOOKUP(M9480,[2]CLUES!$A:$B,2,0)</f>
        <v>NLSSA014295</v>
      </c>
      <c r="Q9480" s="27"/>
    </row>
    <row r="9481" spans="2:17" x14ac:dyDescent="0.25">
      <c r="B9481" s="27" t="s">
        <v>1047</v>
      </c>
      <c r="L9481" s="30"/>
      <c r="M9481">
        <v>1914860170</v>
      </c>
      <c r="N9481" t="str">
        <f>VLOOKUP(M9481,[2]CLUES!$A:$B,2,0)</f>
        <v>NLSSA014295</v>
      </c>
      <c r="Q9481" s="27"/>
    </row>
    <row r="9482" spans="2:17" x14ac:dyDescent="0.25">
      <c r="B9482" s="27" t="s">
        <v>1047</v>
      </c>
      <c r="L9482" s="30"/>
      <c r="M9482">
        <v>1914860170</v>
      </c>
      <c r="N9482" t="str">
        <f>VLOOKUP(M9482,[2]CLUES!$A:$B,2,0)</f>
        <v>NLSSA014295</v>
      </c>
      <c r="Q9482" s="27"/>
    </row>
    <row r="9483" spans="2:17" x14ac:dyDescent="0.25">
      <c r="B9483" s="27" t="s">
        <v>1047</v>
      </c>
      <c r="L9483" s="30"/>
      <c r="M9483">
        <v>1914860170</v>
      </c>
      <c r="N9483" t="str">
        <f>VLOOKUP(M9483,[2]CLUES!$A:$B,2,0)</f>
        <v>NLSSA014295</v>
      </c>
      <c r="Q9483" s="27"/>
    </row>
    <row r="9484" spans="2:17" x14ac:dyDescent="0.25">
      <c r="B9484" s="27" t="s">
        <v>1047</v>
      </c>
      <c r="L9484" s="30"/>
      <c r="M9484">
        <v>1914860170</v>
      </c>
      <c r="N9484" t="str">
        <f>VLOOKUP(M9484,[2]CLUES!$A:$B,2,0)</f>
        <v>NLSSA014295</v>
      </c>
      <c r="Q9484" s="27"/>
    </row>
    <row r="9485" spans="2:17" x14ac:dyDescent="0.25">
      <c r="B9485" s="27" t="s">
        <v>1047</v>
      </c>
      <c r="L9485" s="30"/>
      <c r="M9485">
        <v>1914860170</v>
      </c>
      <c r="N9485" t="str">
        <f>VLOOKUP(M9485,[2]CLUES!$A:$B,2,0)</f>
        <v>NLSSA014295</v>
      </c>
      <c r="Q9485" s="27"/>
    </row>
    <row r="9486" spans="2:17" x14ac:dyDescent="0.25">
      <c r="B9486" s="27" t="s">
        <v>1047</v>
      </c>
      <c r="L9486" s="30"/>
      <c r="M9486">
        <v>1914860170</v>
      </c>
      <c r="N9486" t="str">
        <f>VLOOKUP(M9486,[2]CLUES!$A:$B,2,0)</f>
        <v>NLSSA014295</v>
      </c>
      <c r="Q9486" s="27"/>
    </row>
    <row r="9487" spans="2:17" x14ac:dyDescent="0.25">
      <c r="B9487" s="27" t="s">
        <v>1047</v>
      </c>
      <c r="L9487" s="30"/>
      <c r="M9487">
        <v>1914860170</v>
      </c>
      <c r="N9487" t="str">
        <f>VLOOKUP(M9487,[2]CLUES!$A:$B,2,0)</f>
        <v>NLSSA014295</v>
      </c>
      <c r="Q9487" s="27"/>
    </row>
    <row r="9488" spans="2:17" x14ac:dyDescent="0.25">
      <c r="B9488" s="27" t="s">
        <v>1047</v>
      </c>
      <c r="L9488" s="30"/>
      <c r="M9488">
        <v>1914860170</v>
      </c>
      <c r="N9488" t="str">
        <f>VLOOKUP(M9488,[2]CLUES!$A:$B,2,0)</f>
        <v>NLSSA014295</v>
      </c>
      <c r="Q9488" s="27"/>
    </row>
    <row r="9489" spans="2:17" x14ac:dyDescent="0.25">
      <c r="B9489" s="27" t="s">
        <v>1047</v>
      </c>
      <c r="L9489" s="30"/>
      <c r="M9489">
        <v>1914860170</v>
      </c>
      <c r="N9489" t="str">
        <f>VLOOKUP(M9489,[2]CLUES!$A:$B,2,0)</f>
        <v>NLSSA014295</v>
      </c>
      <c r="Q9489" s="27"/>
    </row>
    <row r="9490" spans="2:17" x14ac:dyDescent="0.25">
      <c r="B9490" s="27" t="s">
        <v>1047</v>
      </c>
      <c r="L9490" s="30"/>
      <c r="M9490">
        <v>1914860170</v>
      </c>
      <c r="N9490" t="str">
        <f>VLOOKUP(M9490,[2]CLUES!$A:$B,2,0)</f>
        <v>NLSSA014295</v>
      </c>
      <c r="Q9490" s="27"/>
    </row>
    <row r="9491" spans="2:17" x14ac:dyDescent="0.25">
      <c r="B9491" s="27" t="s">
        <v>1047</v>
      </c>
      <c r="L9491" s="30"/>
      <c r="M9491">
        <v>1914860170</v>
      </c>
      <c r="N9491" t="str">
        <f>VLOOKUP(M9491,[2]CLUES!$A:$B,2,0)</f>
        <v>NLSSA014295</v>
      </c>
      <c r="Q9491" s="27"/>
    </row>
    <row r="9492" spans="2:17" x14ac:dyDescent="0.25">
      <c r="B9492" s="27" t="s">
        <v>1047</v>
      </c>
      <c r="L9492" s="30"/>
      <c r="M9492">
        <v>1914860170</v>
      </c>
      <c r="N9492" t="str">
        <f>VLOOKUP(M9492,[2]CLUES!$A:$B,2,0)</f>
        <v>NLSSA014295</v>
      </c>
      <c r="Q9492" s="27"/>
    </row>
    <row r="9493" spans="2:17" x14ac:dyDescent="0.25">
      <c r="B9493" s="27" t="s">
        <v>1047</v>
      </c>
      <c r="L9493" s="30"/>
      <c r="M9493">
        <v>1914860170</v>
      </c>
      <c r="N9493" t="str">
        <f>VLOOKUP(M9493,[2]CLUES!$A:$B,2,0)</f>
        <v>NLSSA014295</v>
      </c>
      <c r="Q9493" s="27"/>
    </row>
    <row r="9494" spans="2:17" x14ac:dyDescent="0.25">
      <c r="B9494" s="27" t="s">
        <v>1047</v>
      </c>
      <c r="L9494" s="30"/>
      <c r="M9494">
        <v>1914860170</v>
      </c>
      <c r="N9494" t="str">
        <f>VLOOKUP(M9494,[2]CLUES!$A:$B,2,0)</f>
        <v>NLSSA014295</v>
      </c>
      <c r="Q9494" s="27"/>
    </row>
    <row r="9495" spans="2:17" x14ac:dyDescent="0.25">
      <c r="B9495" s="27" t="s">
        <v>1047</v>
      </c>
      <c r="L9495" s="30"/>
      <c r="M9495">
        <v>1914860170</v>
      </c>
      <c r="N9495" t="str">
        <f>VLOOKUP(M9495,[2]CLUES!$A:$B,2,0)</f>
        <v>NLSSA014295</v>
      </c>
      <c r="Q9495" s="27"/>
    </row>
    <row r="9496" spans="2:17" x14ac:dyDescent="0.25">
      <c r="B9496" s="27" t="s">
        <v>1047</v>
      </c>
      <c r="L9496" s="30"/>
      <c r="M9496">
        <v>1914860170</v>
      </c>
      <c r="N9496" t="str">
        <f>VLOOKUP(M9496,[2]CLUES!$A:$B,2,0)</f>
        <v>NLSSA014295</v>
      </c>
      <c r="Q9496" s="27"/>
    </row>
    <row r="9497" spans="2:17" x14ac:dyDescent="0.25">
      <c r="B9497" s="27" t="s">
        <v>1047</v>
      </c>
      <c r="L9497" s="30"/>
      <c r="M9497">
        <v>1914860170</v>
      </c>
      <c r="N9497" t="str">
        <f>VLOOKUP(M9497,[2]CLUES!$A:$B,2,0)</f>
        <v>NLSSA014295</v>
      </c>
      <c r="Q9497" s="27"/>
    </row>
    <row r="9498" spans="2:17" x14ac:dyDescent="0.25">
      <c r="B9498" s="27" t="s">
        <v>1047</v>
      </c>
      <c r="L9498" s="30"/>
      <c r="M9498">
        <v>1914860170</v>
      </c>
      <c r="N9498" t="str">
        <f>VLOOKUP(M9498,[2]CLUES!$A:$B,2,0)</f>
        <v>NLSSA014295</v>
      </c>
      <c r="Q9498" s="27"/>
    </row>
    <row r="9499" spans="2:17" x14ac:dyDescent="0.25">
      <c r="B9499" s="27" t="s">
        <v>1047</v>
      </c>
      <c r="L9499" s="30"/>
      <c r="M9499">
        <v>1914860170</v>
      </c>
      <c r="N9499" t="str">
        <f>VLOOKUP(M9499,[2]CLUES!$A:$B,2,0)</f>
        <v>NLSSA014295</v>
      </c>
      <c r="Q9499" s="27"/>
    </row>
    <row r="9500" spans="2:17" x14ac:dyDescent="0.25">
      <c r="B9500" s="27" t="s">
        <v>1047</v>
      </c>
      <c r="L9500" s="30"/>
      <c r="M9500">
        <v>1914860170</v>
      </c>
      <c r="N9500" t="str">
        <f>VLOOKUP(M9500,[2]CLUES!$A:$B,2,0)</f>
        <v>NLSSA014295</v>
      </c>
      <c r="Q9500" s="27"/>
    </row>
    <row r="9501" spans="2:17" x14ac:dyDescent="0.25">
      <c r="B9501" s="27" t="s">
        <v>1047</v>
      </c>
      <c r="L9501" s="30"/>
      <c r="M9501">
        <v>1914860170</v>
      </c>
      <c r="N9501" t="str">
        <f>VLOOKUP(M9501,[2]CLUES!$A:$B,2,0)</f>
        <v>NLSSA014295</v>
      </c>
      <c r="Q9501" s="27"/>
    </row>
    <row r="9502" spans="2:17" x14ac:dyDescent="0.25">
      <c r="B9502" s="27" t="s">
        <v>1047</v>
      </c>
      <c r="L9502" s="30"/>
      <c r="M9502">
        <v>1914860170</v>
      </c>
      <c r="N9502" t="str">
        <f>VLOOKUP(M9502,[2]CLUES!$A:$B,2,0)</f>
        <v>NLSSA014295</v>
      </c>
      <c r="Q9502" s="27"/>
    </row>
    <row r="9503" spans="2:17" x14ac:dyDescent="0.25">
      <c r="B9503" s="27" t="s">
        <v>1047</v>
      </c>
      <c r="L9503" s="30"/>
      <c r="M9503">
        <v>1914860170</v>
      </c>
      <c r="N9503" t="str">
        <f>VLOOKUP(M9503,[2]CLUES!$A:$B,2,0)</f>
        <v>NLSSA014295</v>
      </c>
      <c r="Q9503" s="27"/>
    </row>
    <row r="9504" spans="2:17" x14ac:dyDescent="0.25">
      <c r="B9504" s="27" t="s">
        <v>1047</v>
      </c>
      <c r="L9504" s="30"/>
      <c r="M9504">
        <v>1914860170</v>
      </c>
      <c r="N9504" t="str">
        <f>VLOOKUP(M9504,[2]CLUES!$A:$B,2,0)</f>
        <v>NLSSA014295</v>
      </c>
      <c r="Q9504" s="27"/>
    </row>
    <row r="9505" spans="2:17" x14ac:dyDescent="0.25">
      <c r="B9505" s="27" t="s">
        <v>1047</v>
      </c>
      <c r="L9505" s="30"/>
      <c r="M9505">
        <v>1914860170</v>
      </c>
      <c r="N9505" t="str">
        <f>VLOOKUP(M9505,[2]CLUES!$A:$B,2,0)</f>
        <v>NLSSA014295</v>
      </c>
      <c r="Q9505" s="27"/>
    </row>
    <row r="9506" spans="2:17" x14ac:dyDescent="0.25">
      <c r="B9506" s="27" t="s">
        <v>1047</v>
      </c>
      <c r="L9506" s="30"/>
      <c r="M9506">
        <v>1914860170</v>
      </c>
      <c r="N9506" t="str">
        <f>VLOOKUP(M9506,[2]CLUES!$A:$B,2,0)</f>
        <v>NLSSA014295</v>
      </c>
      <c r="Q9506" s="27"/>
    </row>
    <row r="9507" spans="2:17" x14ac:dyDescent="0.25">
      <c r="B9507" s="27" t="s">
        <v>1047</v>
      </c>
      <c r="L9507" s="30"/>
      <c r="M9507">
        <v>1914860170</v>
      </c>
      <c r="N9507" t="str">
        <f>VLOOKUP(M9507,[2]CLUES!$A:$B,2,0)</f>
        <v>NLSSA014295</v>
      </c>
      <c r="Q9507" s="27"/>
    </row>
    <row r="9508" spans="2:17" x14ac:dyDescent="0.25">
      <c r="B9508" s="27" t="s">
        <v>1047</v>
      </c>
      <c r="L9508" s="30"/>
      <c r="M9508">
        <v>1914860170</v>
      </c>
      <c r="N9508" t="str">
        <f>VLOOKUP(M9508,[2]CLUES!$A:$B,2,0)</f>
        <v>NLSSA014295</v>
      </c>
      <c r="Q9508" s="27"/>
    </row>
    <row r="9509" spans="2:17" x14ac:dyDescent="0.25">
      <c r="B9509" s="27" t="s">
        <v>1047</v>
      </c>
      <c r="L9509" s="30"/>
      <c r="M9509">
        <v>1914860170</v>
      </c>
      <c r="N9509" t="str">
        <f>VLOOKUP(M9509,[2]CLUES!$A:$B,2,0)</f>
        <v>NLSSA014295</v>
      </c>
      <c r="Q9509" s="27"/>
    </row>
    <row r="9510" spans="2:17" x14ac:dyDescent="0.25">
      <c r="B9510" s="27" t="s">
        <v>1047</v>
      </c>
      <c r="L9510" s="30"/>
      <c r="M9510">
        <v>1914860170</v>
      </c>
      <c r="N9510" t="str">
        <f>VLOOKUP(M9510,[2]CLUES!$A:$B,2,0)</f>
        <v>NLSSA014295</v>
      </c>
      <c r="Q9510" s="27"/>
    </row>
    <row r="9511" spans="2:17" x14ac:dyDescent="0.25">
      <c r="B9511" s="27" t="s">
        <v>1047</v>
      </c>
      <c r="L9511" s="30"/>
      <c r="M9511">
        <v>1914860170</v>
      </c>
      <c r="N9511" t="str">
        <f>VLOOKUP(M9511,[2]CLUES!$A:$B,2,0)</f>
        <v>NLSSA014295</v>
      </c>
      <c r="Q9511" s="27"/>
    </row>
    <row r="9512" spans="2:17" x14ac:dyDescent="0.25">
      <c r="B9512" s="27" t="s">
        <v>1047</v>
      </c>
      <c r="L9512" s="30"/>
      <c r="M9512">
        <v>1914860170</v>
      </c>
      <c r="N9512" t="str">
        <f>VLOOKUP(M9512,[2]CLUES!$A:$B,2,0)</f>
        <v>NLSSA014295</v>
      </c>
      <c r="Q9512" s="27"/>
    </row>
    <row r="9513" spans="2:17" x14ac:dyDescent="0.25">
      <c r="B9513" s="27" t="s">
        <v>1047</v>
      </c>
      <c r="L9513" s="30"/>
      <c r="M9513">
        <v>1914860170</v>
      </c>
      <c r="N9513" t="str">
        <f>VLOOKUP(M9513,[2]CLUES!$A:$B,2,0)</f>
        <v>NLSSA014295</v>
      </c>
      <c r="Q9513" s="27"/>
    </row>
    <row r="9514" spans="2:17" x14ac:dyDescent="0.25">
      <c r="B9514" s="27" t="s">
        <v>1047</v>
      </c>
      <c r="L9514" s="30"/>
      <c r="M9514">
        <v>1914860170</v>
      </c>
      <c r="N9514" t="str">
        <f>VLOOKUP(M9514,[2]CLUES!$A:$B,2,0)</f>
        <v>NLSSA014295</v>
      </c>
      <c r="Q9514" s="27"/>
    </row>
    <row r="9515" spans="2:17" x14ac:dyDescent="0.25">
      <c r="B9515" s="27" t="s">
        <v>1047</v>
      </c>
      <c r="L9515" s="30"/>
      <c r="M9515">
        <v>1914860170</v>
      </c>
      <c r="N9515" t="str">
        <f>VLOOKUP(M9515,[2]CLUES!$A:$B,2,0)</f>
        <v>NLSSA014295</v>
      </c>
      <c r="Q9515" s="27"/>
    </row>
    <row r="9516" spans="2:17" x14ac:dyDescent="0.25">
      <c r="B9516" s="27" t="s">
        <v>1047</v>
      </c>
      <c r="L9516" s="30"/>
      <c r="M9516">
        <v>1914860170</v>
      </c>
      <c r="N9516" t="str">
        <f>VLOOKUP(M9516,[2]CLUES!$A:$B,2,0)</f>
        <v>NLSSA014295</v>
      </c>
      <c r="Q9516" s="27"/>
    </row>
    <row r="9517" spans="2:17" x14ac:dyDescent="0.25">
      <c r="B9517" s="27" t="s">
        <v>1047</v>
      </c>
      <c r="L9517" s="30"/>
      <c r="M9517">
        <v>1914860170</v>
      </c>
      <c r="N9517" t="str">
        <f>VLOOKUP(M9517,[2]CLUES!$A:$B,2,0)</f>
        <v>NLSSA014295</v>
      </c>
      <c r="Q9517" s="27"/>
    </row>
    <row r="9518" spans="2:17" x14ac:dyDescent="0.25">
      <c r="B9518" s="27" t="s">
        <v>1047</v>
      </c>
      <c r="L9518" s="30"/>
      <c r="M9518">
        <v>1914860170</v>
      </c>
      <c r="N9518" t="str">
        <f>VLOOKUP(M9518,[2]CLUES!$A:$B,2,0)</f>
        <v>NLSSA014295</v>
      </c>
      <c r="Q9518" s="27"/>
    </row>
    <row r="9519" spans="2:17" x14ac:dyDescent="0.25">
      <c r="B9519" s="27" t="s">
        <v>1047</v>
      </c>
      <c r="L9519" s="30"/>
      <c r="M9519">
        <v>1914860170</v>
      </c>
      <c r="N9519" t="str">
        <f>VLOOKUP(M9519,[2]CLUES!$A:$B,2,0)</f>
        <v>NLSSA014295</v>
      </c>
      <c r="Q9519" s="27"/>
    </row>
    <row r="9520" spans="2:17" x14ac:dyDescent="0.25">
      <c r="B9520" s="27" t="s">
        <v>1047</v>
      </c>
      <c r="L9520" s="30"/>
      <c r="M9520">
        <v>1914860170</v>
      </c>
      <c r="N9520" t="str">
        <f>VLOOKUP(M9520,[2]CLUES!$A:$B,2,0)</f>
        <v>NLSSA014295</v>
      </c>
      <c r="Q9520" s="27"/>
    </row>
    <row r="9521" spans="2:17" x14ac:dyDescent="0.25">
      <c r="B9521" s="27" t="s">
        <v>1047</v>
      </c>
      <c r="L9521" s="30"/>
      <c r="M9521">
        <v>1914860170</v>
      </c>
      <c r="N9521" t="str">
        <f>VLOOKUP(M9521,[2]CLUES!$A:$B,2,0)</f>
        <v>NLSSA014295</v>
      </c>
      <c r="Q9521" s="27"/>
    </row>
    <row r="9522" spans="2:17" x14ac:dyDescent="0.25">
      <c r="B9522" s="27" t="s">
        <v>1047</v>
      </c>
      <c r="L9522" s="30"/>
      <c r="M9522">
        <v>1914860170</v>
      </c>
      <c r="N9522" t="str">
        <f>VLOOKUP(M9522,[2]CLUES!$A:$B,2,0)</f>
        <v>NLSSA014295</v>
      </c>
      <c r="Q9522" s="27"/>
    </row>
    <row r="9523" spans="2:17" x14ac:dyDescent="0.25">
      <c r="B9523" s="27" t="s">
        <v>1047</v>
      </c>
      <c r="L9523" s="30"/>
      <c r="M9523">
        <v>1914860170</v>
      </c>
      <c r="N9523" t="str">
        <f>VLOOKUP(M9523,[2]CLUES!$A:$B,2,0)</f>
        <v>NLSSA014295</v>
      </c>
      <c r="Q9523" s="27"/>
    </row>
    <row r="9524" spans="2:17" x14ac:dyDescent="0.25">
      <c r="B9524" s="27" t="s">
        <v>1047</v>
      </c>
      <c r="L9524" s="30"/>
      <c r="M9524">
        <v>1914860170</v>
      </c>
      <c r="N9524" t="str">
        <f>VLOOKUP(M9524,[2]CLUES!$A:$B,2,0)</f>
        <v>NLSSA014295</v>
      </c>
      <c r="Q9524" s="27"/>
    </row>
    <row r="9525" spans="2:17" x14ac:dyDescent="0.25">
      <c r="B9525" s="27" t="s">
        <v>1047</v>
      </c>
      <c r="L9525" s="30"/>
      <c r="M9525">
        <v>1914860170</v>
      </c>
      <c r="N9525" t="str">
        <f>VLOOKUP(M9525,[2]CLUES!$A:$B,2,0)</f>
        <v>NLSSA014295</v>
      </c>
      <c r="Q9525" s="27"/>
    </row>
    <row r="9526" spans="2:17" x14ac:dyDescent="0.25">
      <c r="B9526" s="27" t="s">
        <v>1047</v>
      </c>
      <c r="L9526" s="30"/>
      <c r="M9526">
        <v>1914860170</v>
      </c>
      <c r="N9526" t="str">
        <f>VLOOKUP(M9526,[2]CLUES!$A:$B,2,0)</f>
        <v>NLSSA014295</v>
      </c>
      <c r="Q9526" s="27"/>
    </row>
    <row r="9527" spans="2:17" x14ac:dyDescent="0.25">
      <c r="B9527" s="27" t="s">
        <v>1047</v>
      </c>
      <c r="L9527" s="30"/>
      <c r="M9527">
        <v>1914860170</v>
      </c>
      <c r="N9527" t="str">
        <f>VLOOKUP(M9527,[2]CLUES!$A:$B,2,0)</f>
        <v>NLSSA014295</v>
      </c>
      <c r="Q9527" s="27"/>
    </row>
    <row r="9528" spans="2:17" x14ac:dyDescent="0.25">
      <c r="B9528" s="27" t="s">
        <v>1047</v>
      </c>
      <c r="L9528" s="30"/>
      <c r="M9528">
        <v>1914860170</v>
      </c>
      <c r="N9528" t="str">
        <f>VLOOKUP(M9528,[2]CLUES!$A:$B,2,0)</f>
        <v>NLSSA014295</v>
      </c>
      <c r="Q9528" s="27"/>
    </row>
    <row r="9529" spans="2:17" x14ac:dyDescent="0.25">
      <c r="B9529" s="27" t="s">
        <v>1047</v>
      </c>
      <c r="L9529" s="30"/>
      <c r="M9529">
        <v>1914860170</v>
      </c>
      <c r="N9529" t="str">
        <f>VLOOKUP(M9529,[2]CLUES!$A:$B,2,0)</f>
        <v>NLSSA014295</v>
      </c>
      <c r="Q9529" s="27"/>
    </row>
    <row r="9530" spans="2:17" x14ac:dyDescent="0.25">
      <c r="B9530" s="27" t="s">
        <v>1047</v>
      </c>
      <c r="L9530" s="30"/>
      <c r="M9530">
        <v>1914860170</v>
      </c>
      <c r="N9530" t="str">
        <f>VLOOKUP(M9530,[2]CLUES!$A:$B,2,0)</f>
        <v>NLSSA014295</v>
      </c>
      <c r="Q9530" s="27"/>
    </row>
    <row r="9531" spans="2:17" x14ac:dyDescent="0.25">
      <c r="B9531" s="27" t="s">
        <v>1047</v>
      </c>
      <c r="L9531" s="30"/>
      <c r="M9531">
        <v>1914860170</v>
      </c>
      <c r="N9531" t="str">
        <f>VLOOKUP(M9531,[2]CLUES!$A:$B,2,0)</f>
        <v>NLSSA014295</v>
      </c>
      <c r="Q9531" s="27"/>
    </row>
    <row r="9532" spans="2:17" x14ac:dyDescent="0.25">
      <c r="B9532" s="27" t="s">
        <v>1047</v>
      </c>
      <c r="L9532" s="30"/>
      <c r="M9532">
        <v>1914860170</v>
      </c>
      <c r="N9532" t="str">
        <f>VLOOKUP(M9532,[2]CLUES!$A:$B,2,0)</f>
        <v>NLSSA014295</v>
      </c>
      <c r="Q9532" s="27"/>
    </row>
    <row r="9533" spans="2:17" x14ac:dyDescent="0.25">
      <c r="B9533" s="27" t="s">
        <v>1047</v>
      </c>
      <c r="L9533" s="30"/>
      <c r="M9533">
        <v>1914860170</v>
      </c>
      <c r="N9533" t="str">
        <f>VLOOKUP(M9533,[2]CLUES!$A:$B,2,0)</f>
        <v>NLSSA014295</v>
      </c>
      <c r="Q9533" s="27"/>
    </row>
    <row r="9534" spans="2:17" x14ac:dyDescent="0.25">
      <c r="B9534" s="27" t="s">
        <v>1047</v>
      </c>
      <c r="L9534" s="30"/>
      <c r="M9534">
        <v>1914860170</v>
      </c>
      <c r="N9534" t="str">
        <f>VLOOKUP(M9534,[2]CLUES!$A:$B,2,0)</f>
        <v>NLSSA014295</v>
      </c>
      <c r="Q9534" s="27"/>
    </row>
    <row r="9535" spans="2:17" x14ac:dyDescent="0.25">
      <c r="B9535" s="27" t="s">
        <v>1047</v>
      </c>
      <c r="L9535" s="30"/>
      <c r="M9535">
        <v>1914860170</v>
      </c>
      <c r="N9535" t="str">
        <f>VLOOKUP(M9535,[2]CLUES!$A:$B,2,0)</f>
        <v>NLSSA014295</v>
      </c>
      <c r="Q9535" s="27"/>
    </row>
    <row r="9536" spans="2:17" x14ac:dyDescent="0.25">
      <c r="B9536" s="27" t="s">
        <v>1047</v>
      </c>
      <c r="L9536" s="30"/>
      <c r="M9536">
        <v>1914860170</v>
      </c>
      <c r="N9536" t="str">
        <f>VLOOKUP(M9536,[2]CLUES!$A:$B,2,0)</f>
        <v>NLSSA014295</v>
      </c>
      <c r="Q9536" s="27"/>
    </row>
    <row r="9537" spans="2:17" x14ac:dyDescent="0.25">
      <c r="B9537" s="27" t="s">
        <v>1047</v>
      </c>
      <c r="L9537" s="30"/>
      <c r="M9537">
        <v>1914860170</v>
      </c>
      <c r="N9537" t="str">
        <f>VLOOKUP(M9537,[2]CLUES!$A:$B,2,0)</f>
        <v>NLSSA014295</v>
      </c>
      <c r="Q9537" s="27"/>
    </row>
    <row r="9538" spans="2:17" x14ac:dyDescent="0.25">
      <c r="B9538" s="27" t="s">
        <v>1047</v>
      </c>
      <c r="L9538" s="30"/>
      <c r="M9538">
        <v>1914860170</v>
      </c>
      <c r="N9538" t="str">
        <f>VLOOKUP(M9538,[2]CLUES!$A:$B,2,0)</f>
        <v>NLSSA014295</v>
      </c>
      <c r="Q9538" s="27"/>
    </row>
    <row r="9539" spans="2:17" x14ac:dyDescent="0.25">
      <c r="B9539" s="27" t="s">
        <v>1047</v>
      </c>
      <c r="L9539" s="30"/>
      <c r="M9539">
        <v>1914860170</v>
      </c>
      <c r="N9539" t="str">
        <f>VLOOKUP(M9539,[2]CLUES!$A:$B,2,0)</f>
        <v>NLSSA014295</v>
      </c>
      <c r="Q9539" s="27"/>
    </row>
    <row r="9540" spans="2:17" x14ac:dyDescent="0.25">
      <c r="B9540" s="27" t="s">
        <v>1047</v>
      </c>
      <c r="L9540" s="30"/>
      <c r="M9540">
        <v>1914860170</v>
      </c>
      <c r="N9540" t="str">
        <f>VLOOKUP(M9540,[2]CLUES!$A:$B,2,0)</f>
        <v>NLSSA014295</v>
      </c>
      <c r="Q9540" s="27"/>
    </row>
    <row r="9541" spans="2:17" x14ac:dyDescent="0.25">
      <c r="B9541" s="27" t="s">
        <v>1047</v>
      </c>
      <c r="L9541" s="30"/>
      <c r="M9541">
        <v>1914860170</v>
      </c>
      <c r="N9541" t="str">
        <f>VLOOKUP(M9541,[2]CLUES!$A:$B,2,0)</f>
        <v>NLSSA014295</v>
      </c>
      <c r="Q9541" s="27"/>
    </row>
    <row r="9542" spans="2:17" x14ac:dyDescent="0.25">
      <c r="B9542" s="27" t="s">
        <v>1047</v>
      </c>
      <c r="L9542" s="30"/>
      <c r="M9542">
        <v>1914860170</v>
      </c>
      <c r="N9542" t="str">
        <f>VLOOKUP(M9542,[2]CLUES!$A:$B,2,0)</f>
        <v>NLSSA014295</v>
      </c>
      <c r="Q9542" s="27"/>
    </row>
    <row r="9543" spans="2:17" x14ac:dyDescent="0.25">
      <c r="B9543" s="27" t="s">
        <v>1047</v>
      </c>
      <c r="L9543" s="30"/>
      <c r="M9543">
        <v>1914860170</v>
      </c>
      <c r="N9543" t="str">
        <f>VLOOKUP(M9543,[2]CLUES!$A:$B,2,0)</f>
        <v>NLSSA014295</v>
      </c>
      <c r="Q9543" s="27"/>
    </row>
    <row r="9544" spans="2:17" x14ac:dyDescent="0.25">
      <c r="B9544" s="27" t="s">
        <v>1047</v>
      </c>
      <c r="L9544" s="30"/>
      <c r="M9544">
        <v>1914860170</v>
      </c>
      <c r="N9544" t="str">
        <f>VLOOKUP(M9544,[2]CLUES!$A:$B,2,0)</f>
        <v>NLSSA014295</v>
      </c>
      <c r="Q9544" s="27"/>
    </row>
    <row r="9545" spans="2:17" x14ac:dyDescent="0.25">
      <c r="B9545" s="27" t="s">
        <v>1047</v>
      </c>
      <c r="L9545" s="30"/>
      <c r="M9545">
        <v>1914860170</v>
      </c>
      <c r="N9545" t="str">
        <f>VLOOKUP(M9545,[2]CLUES!$A:$B,2,0)</f>
        <v>NLSSA014295</v>
      </c>
      <c r="Q9545" s="27"/>
    </row>
    <row r="9546" spans="2:17" x14ac:dyDescent="0.25">
      <c r="B9546" s="27" t="s">
        <v>1047</v>
      </c>
      <c r="L9546" s="30"/>
      <c r="M9546">
        <v>1914860170</v>
      </c>
      <c r="N9546" t="str">
        <f>VLOOKUP(M9546,[2]CLUES!$A:$B,2,0)</f>
        <v>NLSSA014295</v>
      </c>
      <c r="Q9546" s="27"/>
    </row>
    <row r="9547" spans="2:17" x14ac:dyDescent="0.25">
      <c r="B9547" s="27" t="s">
        <v>1047</v>
      </c>
      <c r="L9547" s="30"/>
      <c r="M9547">
        <v>1914860170</v>
      </c>
      <c r="N9547" t="str">
        <f>VLOOKUP(M9547,[2]CLUES!$A:$B,2,0)</f>
        <v>NLSSA014295</v>
      </c>
      <c r="Q9547" s="27"/>
    </row>
    <row r="9548" spans="2:17" x14ac:dyDescent="0.25">
      <c r="B9548" s="27" t="s">
        <v>1047</v>
      </c>
      <c r="L9548" s="30"/>
      <c r="M9548">
        <v>1914860170</v>
      </c>
      <c r="N9548" t="str">
        <f>VLOOKUP(M9548,[2]CLUES!$A:$B,2,0)</f>
        <v>NLSSA014295</v>
      </c>
      <c r="Q9548" s="27"/>
    </row>
    <row r="9549" spans="2:17" x14ac:dyDescent="0.25">
      <c r="B9549" s="27" t="s">
        <v>1047</v>
      </c>
      <c r="L9549" s="30"/>
      <c r="M9549">
        <v>1914860170</v>
      </c>
      <c r="N9549" t="str">
        <f>VLOOKUP(M9549,[2]CLUES!$A:$B,2,0)</f>
        <v>NLSSA014295</v>
      </c>
      <c r="Q9549" s="27"/>
    </row>
    <row r="9550" spans="2:17" x14ac:dyDescent="0.25">
      <c r="B9550" s="27" t="s">
        <v>1047</v>
      </c>
      <c r="L9550" s="30"/>
      <c r="M9550">
        <v>1914860170</v>
      </c>
      <c r="N9550" t="str">
        <f>VLOOKUP(M9550,[2]CLUES!$A:$B,2,0)</f>
        <v>NLSSA014295</v>
      </c>
      <c r="Q9550" s="27"/>
    </row>
    <row r="9551" spans="2:17" x14ac:dyDescent="0.25">
      <c r="B9551" s="27" t="s">
        <v>1047</v>
      </c>
      <c r="L9551" s="30"/>
      <c r="M9551">
        <v>1914860170</v>
      </c>
      <c r="N9551" t="str">
        <f>VLOOKUP(M9551,[2]CLUES!$A:$B,2,0)</f>
        <v>NLSSA014295</v>
      </c>
      <c r="Q9551" s="27"/>
    </row>
    <row r="9552" spans="2:17" x14ac:dyDescent="0.25">
      <c r="B9552" s="27" t="s">
        <v>1047</v>
      </c>
      <c r="L9552" s="30"/>
      <c r="M9552">
        <v>1914860170</v>
      </c>
      <c r="N9552" t="str">
        <f>VLOOKUP(M9552,[2]CLUES!$A:$B,2,0)</f>
        <v>NLSSA014295</v>
      </c>
      <c r="Q9552" s="27"/>
    </row>
    <row r="9553" spans="2:17" x14ac:dyDescent="0.25">
      <c r="B9553" s="27" t="s">
        <v>1047</v>
      </c>
      <c r="L9553" s="30"/>
      <c r="M9553">
        <v>1914860170</v>
      </c>
      <c r="N9553" t="str">
        <f>VLOOKUP(M9553,[2]CLUES!$A:$B,2,0)</f>
        <v>NLSSA014295</v>
      </c>
      <c r="Q9553" s="27"/>
    </row>
    <row r="9554" spans="2:17" x14ac:dyDescent="0.25">
      <c r="B9554" s="27" t="s">
        <v>1047</v>
      </c>
      <c r="L9554" s="30"/>
      <c r="M9554">
        <v>1914860170</v>
      </c>
      <c r="N9554" t="str">
        <f>VLOOKUP(M9554,[2]CLUES!$A:$B,2,0)</f>
        <v>NLSSA014295</v>
      </c>
      <c r="Q9554" s="27"/>
    </row>
    <row r="9555" spans="2:17" x14ac:dyDescent="0.25">
      <c r="B9555" s="27" t="s">
        <v>1047</v>
      </c>
      <c r="L9555" s="30"/>
      <c r="M9555">
        <v>1914860170</v>
      </c>
      <c r="N9555" t="str">
        <f>VLOOKUP(M9555,[2]CLUES!$A:$B,2,0)</f>
        <v>NLSSA014295</v>
      </c>
      <c r="Q9555" s="27"/>
    </row>
    <row r="9556" spans="2:17" x14ac:dyDescent="0.25">
      <c r="B9556" s="27" t="s">
        <v>1047</v>
      </c>
      <c r="L9556" s="30"/>
      <c r="M9556">
        <v>1914860170</v>
      </c>
      <c r="N9556" t="str">
        <f>VLOOKUP(M9556,[2]CLUES!$A:$B,2,0)</f>
        <v>NLSSA014295</v>
      </c>
      <c r="Q9556" s="27"/>
    </row>
    <row r="9557" spans="2:17" x14ac:dyDescent="0.25">
      <c r="B9557" s="27" t="s">
        <v>1047</v>
      </c>
      <c r="L9557" s="30"/>
      <c r="M9557">
        <v>1914860170</v>
      </c>
      <c r="N9557" t="str">
        <f>VLOOKUP(M9557,[2]CLUES!$A:$B,2,0)</f>
        <v>NLSSA014295</v>
      </c>
      <c r="Q9557" s="27"/>
    </row>
    <row r="9558" spans="2:17" x14ac:dyDescent="0.25">
      <c r="B9558" s="27" t="s">
        <v>1047</v>
      </c>
      <c r="L9558" s="30"/>
      <c r="M9558">
        <v>1914860170</v>
      </c>
      <c r="N9558" t="str">
        <f>VLOOKUP(M9558,[2]CLUES!$A:$B,2,0)</f>
        <v>NLSSA014295</v>
      </c>
      <c r="Q9558" s="27"/>
    </row>
    <row r="9559" spans="2:17" x14ac:dyDescent="0.25">
      <c r="B9559" s="27" t="s">
        <v>1047</v>
      </c>
      <c r="L9559" s="30"/>
      <c r="M9559">
        <v>1914860170</v>
      </c>
      <c r="N9559" t="str">
        <f>VLOOKUP(M9559,[2]CLUES!$A:$B,2,0)</f>
        <v>NLSSA014295</v>
      </c>
      <c r="Q9559" s="27"/>
    </row>
    <row r="9560" spans="2:17" x14ac:dyDescent="0.25">
      <c r="B9560" s="27" t="s">
        <v>1047</v>
      </c>
      <c r="L9560" s="30"/>
      <c r="M9560">
        <v>1914860170</v>
      </c>
      <c r="N9560" t="str">
        <f>VLOOKUP(M9560,[2]CLUES!$A:$B,2,0)</f>
        <v>NLSSA014295</v>
      </c>
      <c r="Q9560" s="27"/>
    </row>
    <row r="9561" spans="2:17" x14ac:dyDescent="0.25">
      <c r="B9561" s="27" t="s">
        <v>1047</v>
      </c>
      <c r="L9561" s="30"/>
      <c r="M9561">
        <v>1914860170</v>
      </c>
      <c r="N9561" t="str">
        <f>VLOOKUP(M9561,[2]CLUES!$A:$B,2,0)</f>
        <v>NLSSA014295</v>
      </c>
      <c r="Q9561" s="27"/>
    </row>
    <row r="9562" spans="2:17" x14ac:dyDescent="0.25">
      <c r="B9562" s="27" t="s">
        <v>1047</v>
      </c>
      <c r="L9562" s="30"/>
      <c r="M9562">
        <v>1914860170</v>
      </c>
      <c r="N9562" t="str">
        <f>VLOOKUP(M9562,[2]CLUES!$A:$B,2,0)</f>
        <v>NLSSA014295</v>
      </c>
      <c r="Q9562" s="27"/>
    </row>
    <row r="9563" spans="2:17" x14ac:dyDescent="0.25">
      <c r="B9563" s="27" t="s">
        <v>1047</v>
      </c>
      <c r="L9563" s="30"/>
      <c r="M9563">
        <v>1914860170</v>
      </c>
      <c r="N9563" t="str">
        <f>VLOOKUP(M9563,[2]CLUES!$A:$B,2,0)</f>
        <v>NLSSA014295</v>
      </c>
      <c r="Q9563" s="27"/>
    </row>
    <row r="9564" spans="2:17" x14ac:dyDescent="0.25">
      <c r="B9564" s="27" t="s">
        <v>1047</v>
      </c>
      <c r="L9564" s="30"/>
      <c r="M9564">
        <v>1914860170</v>
      </c>
      <c r="N9564" t="str">
        <f>VLOOKUP(M9564,[2]CLUES!$A:$B,2,0)</f>
        <v>NLSSA014295</v>
      </c>
      <c r="Q9564" s="27"/>
    </row>
    <row r="9565" spans="2:17" x14ac:dyDescent="0.25">
      <c r="B9565" s="27" t="s">
        <v>1047</v>
      </c>
      <c r="L9565" s="30"/>
      <c r="M9565">
        <v>1914860170</v>
      </c>
      <c r="N9565" t="str">
        <f>VLOOKUP(M9565,[2]CLUES!$A:$B,2,0)</f>
        <v>NLSSA014295</v>
      </c>
      <c r="Q9565" s="27"/>
    </row>
    <row r="9566" spans="2:17" x14ac:dyDescent="0.25">
      <c r="B9566" s="27" t="s">
        <v>1047</v>
      </c>
      <c r="L9566" s="30"/>
      <c r="M9566">
        <v>1914860170</v>
      </c>
      <c r="N9566" t="str">
        <f>VLOOKUP(M9566,[2]CLUES!$A:$B,2,0)</f>
        <v>NLSSA014295</v>
      </c>
      <c r="Q9566" s="27"/>
    </row>
    <row r="9567" spans="2:17" x14ac:dyDescent="0.25">
      <c r="B9567" s="27" t="s">
        <v>1047</v>
      </c>
      <c r="L9567" s="30"/>
      <c r="M9567">
        <v>1914860170</v>
      </c>
      <c r="N9567" t="str">
        <f>VLOOKUP(M9567,[2]CLUES!$A:$B,2,0)</f>
        <v>NLSSA014295</v>
      </c>
      <c r="Q9567" s="27"/>
    </row>
    <row r="9568" spans="2:17" x14ac:dyDescent="0.25">
      <c r="B9568" s="27" t="s">
        <v>1047</v>
      </c>
      <c r="L9568" s="30"/>
      <c r="M9568">
        <v>1914860170</v>
      </c>
      <c r="N9568" t="str">
        <f>VLOOKUP(M9568,[2]CLUES!$A:$B,2,0)</f>
        <v>NLSSA014295</v>
      </c>
      <c r="Q9568" s="27"/>
    </row>
    <row r="9569" spans="2:17" x14ac:dyDescent="0.25">
      <c r="B9569" s="27" t="s">
        <v>1047</v>
      </c>
      <c r="L9569" s="30"/>
      <c r="M9569">
        <v>1914860170</v>
      </c>
      <c r="N9569" t="str">
        <f>VLOOKUP(M9569,[2]CLUES!$A:$B,2,0)</f>
        <v>NLSSA014295</v>
      </c>
      <c r="Q9569" s="27"/>
    </row>
    <row r="9570" spans="2:17" x14ac:dyDescent="0.25">
      <c r="B9570" s="27" t="s">
        <v>1047</v>
      </c>
      <c r="L9570" s="30"/>
      <c r="M9570">
        <v>1914860170</v>
      </c>
      <c r="N9570" t="str">
        <f>VLOOKUP(M9570,[2]CLUES!$A:$B,2,0)</f>
        <v>NLSSA014295</v>
      </c>
      <c r="Q9570" s="27"/>
    </row>
    <row r="9571" spans="2:17" x14ac:dyDescent="0.25">
      <c r="B9571" s="27" t="s">
        <v>1047</v>
      </c>
      <c r="L9571" s="30"/>
      <c r="M9571">
        <v>1914860170</v>
      </c>
      <c r="N9571" t="str">
        <f>VLOOKUP(M9571,[2]CLUES!$A:$B,2,0)</f>
        <v>NLSSA014295</v>
      </c>
      <c r="Q9571" s="27"/>
    </row>
    <row r="9572" spans="2:17" x14ac:dyDescent="0.25">
      <c r="B9572" s="27" t="s">
        <v>1047</v>
      </c>
      <c r="L9572" s="30"/>
      <c r="M9572">
        <v>1914860170</v>
      </c>
      <c r="N9572" t="str">
        <f>VLOOKUP(M9572,[2]CLUES!$A:$B,2,0)</f>
        <v>NLSSA014295</v>
      </c>
      <c r="Q9572" s="27"/>
    </row>
    <row r="9573" spans="2:17" x14ac:dyDescent="0.25">
      <c r="B9573" s="27" t="s">
        <v>1047</v>
      </c>
      <c r="L9573" s="30"/>
      <c r="M9573">
        <v>1914860170</v>
      </c>
      <c r="N9573" t="str">
        <f>VLOOKUP(M9573,[2]CLUES!$A:$B,2,0)</f>
        <v>NLSSA014295</v>
      </c>
      <c r="Q9573" s="27"/>
    </row>
    <row r="9574" spans="2:17" x14ac:dyDescent="0.25">
      <c r="B9574" s="27" t="s">
        <v>1047</v>
      </c>
      <c r="L9574" s="30"/>
      <c r="M9574">
        <v>1914860170</v>
      </c>
      <c r="N9574" t="str">
        <f>VLOOKUP(M9574,[2]CLUES!$A:$B,2,0)</f>
        <v>NLSSA014295</v>
      </c>
      <c r="Q9574" s="27"/>
    </row>
    <row r="9575" spans="2:17" x14ac:dyDescent="0.25">
      <c r="B9575" s="27" t="s">
        <v>1047</v>
      </c>
      <c r="L9575" s="30"/>
      <c r="M9575">
        <v>1914860230</v>
      </c>
      <c r="N9575" t="str">
        <f>VLOOKUP(M9575,[2]CLUES!$A:$B,2,0)</f>
        <v>NLSSA003911</v>
      </c>
      <c r="Q9575" s="27"/>
    </row>
    <row r="9576" spans="2:17" x14ac:dyDescent="0.25">
      <c r="B9576" s="27" t="s">
        <v>1047</v>
      </c>
      <c r="L9576" s="30"/>
      <c r="M9576">
        <v>1914860230</v>
      </c>
      <c r="N9576" t="str">
        <f>VLOOKUP(M9576,[2]CLUES!$A:$B,2,0)</f>
        <v>NLSSA003911</v>
      </c>
      <c r="Q9576" s="27"/>
    </row>
    <row r="9577" spans="2:17" x14ac:dyDescent="0.25">
      <c r="B9577" s="27" t="s">
        <v>1047</v>
      </c>
      <c r="L9577" s="30"/>
      <c r="M9577">
        <v>1914860230</v>
      </c>
      <c r="N9577" t="str">
        <f>VLOOKUP(M9577,[2]CLUES!$A:$B,2,0)</f>
        <v>NLSSA003911</v>
      </c>
      <c r="Q9577" s="27"/>
    </row>
    <row r="9578" spans="2:17" x14ac:dyDescent="0.25">
      <c r="B9578" s="27" t="s">
        <v>1047</v>
      </c>
      <c r="L9578" s="30"/>
      <c r="M9578">
        <v>1914860230</v>
      </c>
      <c r="N9578" t="str">
        <f>VLOOKUP(M9578,[2]CLUES!$A:$B,2,0)</f>
        <v>NLSSA003911</v>
      </c>
      <c r="Q9578" s="27"/>
    </row>
    <row r="9579" spans="2:17" x14ac:dyDescent="0.25">
      <c r="B9579" s="27" t="s">
        <v>1047</v>
      </c>
      <c r="L9579" s="30"/>
      <c r="M9579">
        <v>1914860230</v>
      </c>
      <c r="N9579" t="str">
        <f>VLOOKUP(M9579,[2]CLUES!$A:$B,2,0)</f>
        <v>NLSSA003911</v>
      </c>
      <c r="Q9579" s="27"/>
    </row>
    <row r="9580" spans="2:17" x14ac:dyDescent="0.25">
      <c r="B9580" s="27" t="s">
        <v>1047</v>
      </c>
      <c r="L9580" s="30"/>
      <c r="M9580">
        <v>1914860230</v>
      </c>
      <c r="N9580" t="str">
        <f>VLOOKUP(M9580,[2]CLUES!$A:$B,2,0)</f>
        <v>NLSSA003911</v>
      </c>
      <c r="Q9580" s="27"/>
    </row>
    <row r="9581" spans="2:17" x14ac:dyDescent="0.25">
      <c r="B9581" s="27" t="s">
        <v>1047</v>
      </c>
      <c r="L9581" s="30"/>
      <c r="M9581">
        <v>1914860230</v>
      </c>
      <c r="N9581" t="str">
        <f>VLOOKUP(M9581,[2]CLUES!$A:$B,2,0)</f>
        <v>NLSSA003911</v>
      </c>
      <c r="Q9581" s="27"/>
    </row>
    <row r="9582" spans="2:17" x14ac:dyDescent="0.25">
      <c r="B9582" s="27" t="s">
        <v>1047</v>
      </c>
      <c r="L9582" s="30"/>
      <c r="M9582">
        <v>1914860230</v>
      </c>
      <c r="N9582" t="str">
        <f>VLOOKUP(M9582,[2]CLUES!$A:$B,2,0)</f>
        <v>NLSSA003911</v>
      </c>
      <c r="Q9582" s="27"/>
    </row>
    <row r="9583" spans="2:17" x14ac:dyDescent="0.25">
      <c r="B9583" s="27" t="s">
        <v>1047</v>
      </c>
      <c r="L9583" s="30"/>
      <c r="M9583">
        <v>1914860230</v>
      </c>
      <c r="N9583" t="str">
        <f>VLOOKUP(M9583,[2]CLUES!$A:$B,2,0)</f>
        <v>NLSSA003911</v>
      </c>
      <c r="Q9583" s="27"/>
    </row>
    <row r="9584" spans="2:17" x14ac:dyDescent="0.25">
      <c r="B9584" s="27" t="s">
        <v>1047</v>
      </c>
      <c r="L9584" s="30"/>
      <c r="M9584">
        <v>1914860230</v>
      </c>
      <c r="N9584" t="str">
        <f>VLOOKUP(M9584,[2]CLUES!$A:$B,2,0)</f>
        <v>NLSSA003911</v>
      </c>
      <c r="Q9584" s="27"/>
    </row>
    <row r="9585" spans="2:17" x14ac:dyDescent="0.25">
      <c r="B9585" s="27" t="s">
        <v>1047</v>
      </c>
      <c r="L9585" s="30"/>
      <c r="M9585">
        <v>1914860230</v>
      </c>
      <c r="N9585" t="str">
        <f>VLOOKUP(M9585,[2]CLUES!$A:$B,2,0)</f>
        <v>NLSSA003911</v>
      </c>
      <c r="Q9585" s="27"/>
    </row>
    <row r="9586" spans="2:17" x14ac:dyDescent="0.25">
      <c r="B9586" s="27" t="s">
        <v>1047</v>
      </c>
      <c r="L9586" s="30"/>
      <c r="M9586">
        <v>1914860230</v>
      </c>
      <c r="N9586" t="str">
        <f>VLOOKUP(M9586,[2]CLUES!$A:$B,2,0)</f>
        <v>NLSSA003911</v>
      </c>
      <c r="Q9586" s="27"/>
    </row>
    <row r="9587" spans="2:17" x14ac:dyDescent="0.25">
      <c r="B9587" s="27" t="s">
        <v>1047</v>
      </c>
      <c r="L9587" s="30"/>
      <c r="M9587">
        <v>1914860230</v>
      </c>
      <c r="N9587" t="str">
        <f>VLOOKUP(M9587,[2]CLUES!$A:$B,2,0)</f>
        <v>NLSSA003911</v>
      </c>
      <c r="Q9587" s="27"/>
    </row>
    <row r="9588" spans="2:17" x14ac:dyDescent="0.25">
      <c r="B9588" s="27" t="s">
        <v>1047</v>
      </c>
      <c r="L9588" s="30"/>
      <c r="M9588">
        <v>1914860230</v>
      </c>
      <c r="N9588" t="str">
        <f>VLOOKUP(M9588,[2]CLUES!$A:$B,2,0)</f>
        <v>NLSSA003911</v>
      </c>
      <c r="Q9588" s="27"/>
    </row>
    <row r="9589" spans="2:17" x14ac:dyDescent="0.25">
      <c r="B9589" s="27" t="s">
        <v>1047</v>
      </c>
      <c r="L9589" s="30"/>
      <c r="M9589">
        <v>1914860230</v>
      </c>
      <c r="N9589" t="str">
        <f>VLOOKUP(M9589,[2]CLUES!$A:$B,2,0)</f>
        <v>NLSSA003911</v>
      </c>
      <c r="Q9589" s="27"/>
    </row>
    <row r="9590" spans="2:17" x14ac:dyDescent="0.25">
      <c r="B9590" s="27" t="s">
        <v>1047</v>
      </c>
      <c r="L9590" s="30"/>
      <c r="M9590">
        <v>1914860230</v>
      </c>
      <c r="N9590" t="str">
        <f>VLOOKUP(M9590,[2]CLUES!$A:$B,2,0)</f>
        <v>NLSSA003911</v>
      </c>
      <c r="Q9590" s="27"/>
    </row>
    <row r="9591" spans="2:17" x14ac:dyDescent="0.25">
      <c r="B9591" s="27" t="s">
        <v>1047</v>
      </c>
      <c r="L9591" s="30"/>
      <c r="M9591">
        <v>1914860230</v>
      </c>
      <c r="N9591" t="str">
        <f>VLOOKUP(M9591,[2]CLUES!$A:$B,2,0)</f>
        <v>NLSSA003911</v>
      </c>
      <c r="Q9591" s="27"/>
    </row>
    <row r="9592" spans="2:17" x14ac:dyDescent="0.25">
      <c r="B9592" s="27" t="s">
        <v>1047</v>
      </c>
      <c r="L9592" s="30"/>
      <c r="M9592">
        <v>1914860230</v>
      </c>
      <c r="N9592" t="str">
        <f>VLOOKUP(M9592,[2]CLUES!$A:$B,2,0)</f>
        <v>NLSSA003911</v>
      </c>
      <c r="Q9592" s="27"/>
    </row>
    <row r="9593" spans="2:17" x14ac:dyDescent="0.25">
      <c r="B9593" s="27" t="s">
        <v>1047</v>
      </c>
      <c r="L9593" s="30"/>
      <c r="M9593">
        <v>1914860230</v>
      </c>
      <c r="N9593" t="str">
        <f>VLOOKUP(M9593,[2]CLUES!$A:$B,2,0)</f>
        <v>NLSSA003911</v>
      </c>
      <c r="Q9593" s="27"/>
    </row>
    <row r="9594" spans="2:17" x14ac:dyDescent="0.25">
      <c r="B9594" s="27" t="s">
        <v>1047</v>
      </c>
      <c r="L9594" s="30"/>
      <c r="M9594">
        <v>1914860010</v>
      </c>
      <c r="N9594" t="str">
        <f>VLOOKUP(M9594,[2]CLUES!$A:$B,2,0)</f>
        <v>NLSSA014156</v>
      </c>
      <c r="Q9594" s="27"/>
    </row>
    <row r="9595" spans="2:17" x14ac:dyDescent="0.25">
      <c r="B9595" s="27" t="s">
        <v>1047</v>
      </c>
      <c r="L9595" s="30"/>
      <c r="M9595">
        <v>1914860010</v>
      </c>
      <c r="N9595" t="str">
        <f>VLOOKUP(M9595,[2]CLUES!$A:$B,2,0)</f>
        <v>NLSSA014156</v>
      </c>
      <c r="Q9595" s="27"/>
    </row>
    <row r="9596" spans="2:17" x14ac:dyDescent="0.25">
      <c r="B9596" s="27" t="s">
        <v>1047</v>
      </c>
      <c r="L9596" s="30"/>
      <c r="M9596">
        <v>1914860010</v>
      </c>
      <c r="N9596" t="str">
        <f>VLOOKUP(M9596,[2]CLUES!$A:$B,2,0)</f>
        <v>NLSSA014156</v>
      </c>
      <c r="Q9596" s="27"/>
    </row>
    <row r="9597" spans="2:17" x14ac:dyDescent="0.25">
      <c r="B9597" s="27" t="s">
        <v>1047</v>
      </c>
      <c r="L9597" s="30"/>
      <c r="M9597">
        <v>1914860010</v>
      </c>
      <c r="N9597" t="str">
        <f>VLOOKUP(M9597,[2]CLUES!$A:$B,2,0)</f>
        <v>NLSSA014156</v>
      </c>
      <c r="Q9597" s="27"/>
    </row>
    <row r="9598" spans="2:17" x14ac:dyDescent="0.25">
      <c r="B9598" s="27" t="s">
        <v>1047</v>
      </c>
      <c r="L9598" s="30"/>
      <c r="M9598">
        <v>1914860010</v>
      </c>
      <c r="N9598" t="str">
        <f>VLOOKUP(M9598,[2]CLUES!$A:$B,2,0)</f>
        <v>NLSSA014156</v>
      </c>
      <c r="Q9598" s="27"/>
    </row>
    <row r="9599" spans="2:17" x14ac:dyDescent="0.25">
      <c r="B9599" s="27" t="s">
        <v>1047</v>
      </c>
      <c r="L9599" s="30"/>
      <c r="M9599">
        <v>1914860010</v>
      </c>
      <c r="N9599" t="str">
        <f>VLOOKUP(M9599,[2]CLUES!$A:$B,2,0)</f>
        <v>NLSSA014156</v>
      </c>
      <c r="Q9599" s="27"/>
    </row>
    <row r="9600" spans="2:17" x14ac:dyDescent="0.25">
      <c r="B9600" s="27" t="s">
        <v>1047</v>
      </c>
      <c r="L9600" s="30"/>
      <c r="M9600">
        <v>1914860010</v>
      </c>
      <c r="N9600" t="str">
        <f>VLOOKUP(M9600,[2]CLUES!$A:$B,2,0)</f>
        <v>NLSSA014156</v>
      </c>
      <c r="Q9600" s="27"/>
    </row>
    <row r="9601" spans="2:17" x14ac:dyDescent="0.25">
      <c r="B9601" s="27" t="s">
        <v>1047</v>
      </c>
      <c r="L9601" s="30"/>
      <c r="M9601">
        <v>1914861720</v>
      </c>
      <c r="N9601" t="str">
        <f>VLOOKUP(M9601,[2]CLUES!$A:$B,2,0)</f>
        <v>NLSSA004046</v>
      </c>
      <c r="Q9601" s="27"/>
    </row>
    <row r="9602" spans="2:17" x14ac:dyDescent="0.25">
      <c r="B9602" s="27" t="s">
        <v>1047</v>
      </c>
      <c r="L9602" s="30"/>
      <c r="M9602">
        <v>1914861720</v>
      </c>
      <c r="N9602" t="str">
        <f>VLOOKUP(M9602,[2]CLUES!$A:$B,2,0)</f>
        <v>NLSSA004046</v>
      </c>
      <c r="Q9602" s="27"/>
    </row>
    <row r="9603" spans="2:17" x14ac:dyDescent="0.25">
      <c r="B9603" s="27" t="s">
        <v>1047</v>
      </c>
      <c r="L9603" s="30"/>
      <c r="M9603">
        <v>1914861720</v>
      </c>
      <c r="N9603" t="str">
        <f>VLOOKUP(M9603,[2]CLUES!$A:$B,2,0)</f>
        <v>NLSSA004046</v>
      </c>
      <c r="Q9603" s="27"/>
    </row>
    <row r="9604" spans="2:17" x14ac:dyDescent="0.25">
      <c r="B9604" s="27" t="s">
        <v>1047</v>
      </c>
      <c r="L9604" s="30"/>
      <c r="M9604">
        <v>1914861720</v>
      </c>
      <c r="N9604" t="str">
        <f>VLOOKUP(M9604,[2]CLUES!$A:$B,2,0)</f>
        <v>NLSSA004046</v>
      </c>
      <c r="Q9604" s="27"/>
    </row>
    <row r="9605" spans="2:17" x14ac:dyDescent="0.25">
      <c r="B9605" s="27" t="s">
        <v>1047</v>
      </c>
      <c r="L9605" s="30"/>
      <c r="M9605">
        <v>1914861720</v>
      </c>
      <c r="N9605" t="str">
        <f>VLOOKUP(M9605,[2]CLUES!$A:$B,2,0)</f>
        <v>NLSSA004046</v>
      </c>
      <c r="Q9605" s="27"/>
    </row>
    <row r="9606" spans="2:17" x14ac:dyDescent="0.25">
      <c r="B9606" s="27" t="s">
        <v>1047</v>
      </c>
      <c r="L9606" s="30"/>
      <c r="M9606">
        <v>1914861720</v>
      </c>
      <c r="N9606" t="str">
        <f>VLOOKUP(M9606,[2]CLUES!$A:$B,2,0)</f>
        <v>NLSSA004046</v>
      </c>
      <c r="Q9606" s="27"/>
    </row>
    <row r="9607" spans="2:17" x14ac:dyDescent="0.25">
      <c r="B9607" s="27" t="s">
        <v>1047</v>
      </c>
      <c r="L9607" s="30"/>
      <c r="M9607">
        <v>1914861720</v>
      </c>
      <c r="N9607" t="str">
        <f>VLOOKUP(M9607,[2]CLUES!$A:$B,2,0)</f>
        <v>NLSSA004046</v>
      </c>
      <c r="Q9607" s="27"/>
    </row>
    <row r="9608" spans="2:17" x14ac:dyDescent="0.25">
      <c r="B9608" s="27" t="s">
        <v>1047</v>
      </c>
      <c r="L9608" s="30"/>
      <c r="M9608">
        <v>1914861720</v>
      </c>
      <c r="N9608" t="str">
        <f>VLOOKUP(M9608,[2]CLUES!$A:$B,2,0)</f>
        <v>NLSSA004046</v>
      </c>
      <c r="Q9608" s="27"/>
    </row>
    <row r="9609" spans="2:17" x14ac:dyDescent="0.25">
      <c r="B9609" s="27" t="s">
        <v>1047</v>
      </c>
      <c r="L9609" s="30"/>
      <c r="M9609">
        <v>1914861720</v>
      </c>
      <c r="N9609" t="str">
        <f>VLOOKUP(M9609,[2]CLUES!$A:$B,2,0)</f>
        <v>NLSSA004046</v>
      </c>
      <c r="Q9609" s="27"/>
    </row>
    <row r="9610" spans="2:17" x14ac:dyDescent="0.25">
      <c r="B9610" s="27" t="s">
        <v>1047</v>
      </c>
      <c r="L9610" s="30"/>
      <c r="M9610">
        <v>1914861720</v>
      </c>
      <c r="N9610" t="str">
        <f>VLOOKUP(M9610,[2]CLUES!$A:$B,2,0)</f>
        <v>NLSSA004046</v>
      </c>
      <c r="Q9610" s="27"/>
    </row>
    <row r="9611" spans="2:17" x14ac:dyDescent="0.25">
      <c r="B9611" s="27" t="s">
        <v>1047</v>
      </c>
      <c r="L9611" s="30"/>
      <c r="M9611">
        <v>1914861720</v>
      </c>
      <c r="N9611" t="str">
        <f>VLOOKUP(M9611,[2]CLUES!$A:$B,2,0)</f>
        <v>NLSSA004046</v>
      </c>
      <c r="Q9611" s="27"/>
    </row>
    <row r="9612" spans="2:17" x14ac:dyDescent="0.25">
      <c r="B9612" s="27" t="s">
        <v>1047</v>
      </c>
      <c r="L9612" s="30"/>
      <c r="M9612">
        <v>1914861720</v>
      </c>
      <c r="N9612" t="str">
        <f>VLOOKUP(M9612,[2]CLUES!$A:$B,2,0)</f>
        <v>NLSSA004046</v>
      </c>
      <c r="Q9612" s="27"/>
    </row>
    <row r="9613" spans="2:17" x14ac:dyDescent="0.25">
      <c r="B9613" s="27" t="s">
        <v>1047</v>
      </c>
      <c r="L9613" s="30"/>
      <c r="M9613">
        <v>1914861720</v>
      </c>
      <c r="N9613" t="str">
        <f>VLOOKUP(M9613,[2]CLUES!$A:$B,2,0)</f>
        <v>NLSSA004046</v>
      </c>
      <c r="Q9613" s="27"/>
    </row>
    <row r="9614" spans="2:17" x14ac:dyDescent="0.25">
      <c r="B9614" s="27" t="s">
        <v>1047</v>
      </c>
      <c r="L9614" s="30"/>
      <c r="M9614">
        <v>1914861720</v>
      </c>
      <c r="N9614" t="str">
        <f>VLOOKUP(M9614,[2]CLUES!$A:$B,2,0)</f>
        <v>NLSSA004046</v>
      </c>
      <c r="Q9614" s="27"/>
    </row>
    <row r="9615" spans="2:17" x14ac:dyDescent="0.25">
      <c r="B9615" s="27" t="s">
        <v>1047</v>
      </c>
      <c r="L9615" s="30"/>
      <c r="M9615">
        <v>1914861720</v>
      </c>
      <c r="N9615" t="str">
        <f>VLOOKUP(M9615,[2]CLUES!$A:$B,2,0)</f>
        <v>NLSSA004046</v>
      </c>
      <c r="Q9615" s="27"/>
    </row>
    <row r="9616" spans="2:17" x14ac:dyDescent="0.25">
      <c r="B9616" s="27" t="s">
        <v>1047</v>
      </c>
      <c r="L9616" s="30"/>
      <c r="M9616">
        <v>1914861720</v>
      </c>
      <c r="N9616" t="str">
        <f>VLOOKUP(M9616,[2]CLUES!$A:$B,2,0)</f>
        <v>NLSSA004046</v>
      </c>
      <c r="Q9616" s="27"/>
    </row>
    <row r="9617" spans="2:17" x14ac:dyDescent="0.25">
      <c r="B9617" s="27" t="s">
        <v>1047</v>
      </c>
      <c r="L9617" s="30"/>
      <c r="M9617">
        <v>1914861720</v>
      </c>
      <c r="N9617" t="str">
        <f>VLOOKUP(M9617,[2]CLUES!$A:$B,2,0)</f>
        <v>NLSSA004046</v>
      </c>
      <c r="Q9617" s="27"/>
    </row>
    <row r="9618" spans="2:17" x14ac:dyDescent="0.25">
      <c r="B9618" s="27" t="s">
        <v>1047</v>
      </c>
      <c r="L9618" s="30"/>
      <c r="M9618">
        <v>1914861720</v>
      </c>
      <c r="N9618" t="str">
        <f>VLOOKUP(M9618,[2]CLUES!$A:$B,2,0)</f>
        <v>NLSSA004046</v>
      </c>
      <c r="Q9618" s="27"/>
    </row>
    <row r="9619" spans="2:17" x14ac:dyDescent="0.25">
      <c r="B9619" s="27" t="s">
        <v>1047</v>
      </c>
      <c r="L9619" s="30"/>
      <c r="M9619">
        <v>1914861720</v>
      </c>
      <c r="N9619" t="str">
        <f>VLOOKUP(M9619,[2]CLUES!$A:$B,2,0)</f>
        <v>NLSSA004046</v>
      </c>
      <c r="Q9619" s="27"/>
    </row>
    <row r="9620" spans="2:17" x14ac:dyDescent="0.25">
      <c r="B9620" s="27" t="s">
        <v>1047</v>
      </c>
      <c r="L9620" s="30"/>
      <c r="M9620">
        <v>1914861720</v>
      </c>
      <c r="N9620" t="str">
        <f>VLOOKUP(M9620,[2]CLUES!$A:$B,2,0)</f>
        <v>NLSSA004046</v>
      </c>
      <c r="Q9620" s="27"/>
    </row>
    <row r="9621" spans="2:17" x14ac:dyDescent="0.25">
      <c r="B9621" s="27" t="s">
        <v>1047</v>
      </c>
      <c r="L9621" s="30"/>
      <c r="M9621">
        <v>1914861720</v>
      </c>
      <c r="N9621" t="str">
        <f>VLOOKUP(M9621,[2]CLUES!$A:$B,2,0)</f>
        <v>NLSSA004046</v>
      </c>
      <c r="Q9621" s="27"/>
    </row>
    <row r="9622" spans="2:17" x14ac:dyDescent="0.25">
      <c r="B9622" s="27" t="s">
        <v>1047</v>
      </c>
      <c r="L9622" s="30"/>
      <c r="M9622">
        <v>1914861720</v>
      </c>
      <c r="N9622" t="str">
        <f>VLOOKUP(M9622,[2]CLUES!$A:$B,2,0)</f>
        <v>NLSSA004046</v>
      </c>
      <c r="Q9622" s="27"/>
    </row>
    <row r="9623" spans="2:17" x14ac:dyDescent="0.25">
      <c r="B9623" s="27" t="s">
        <v>1047</v>
      </c>
      <c r="L9623" s="30"/>
      <c r="M9623">
        <v>1914861720</v>
      </c>
      <c r="N9623" t="str">
        <f>VLOOKUP(M9623,[2]CLUES!$A:$B,2,0)</f>
        <v>NLSSA004046</v>
      </c>
      <c r="Q9623" s="27"/>
    </row>
    <row r="9624" spans="2:17" x14ac:dyDescent="0.25">
      <c r="B9624" s="27" t="s">
        <v>1047</v>
      </c>
      <c r="L9624" s="30"/>
      <c r="M9624">
        <v>1914861720</v>
      </c>
      <c r="N9624" t="str">
        <f>VLOOKUP(M9624,[2]CLUES!$A:$B,2,0)</f>
        <v>NLSSA004046</v>
      </c>
      <c r="Q9624" s="27"/>
    </row>
    <row r="9625" spans="2:17" x14ac:dyDescent="0.25">
      <c r="B9625" s="27" t="s">
        <v>1047</v>
      </c>
      <c r="L9625" s="30"/>
      <c r="M9625">
        <v>1914861720</v>
      </c>
      <c r="N9625" t="str">
        <f>VLOOKUP(M9625,[2]CLUES!$A:$B,2,0)</f>
        <v>NLSSA004046</v>
      </c>
      <c r="Q9625" s="27"/>
    </row>
    <row r="9626" spans="2:17" x14ac:dyDescent="0.25">
      <c r="B9626" s="27" t="s">
        <v>1047</v>
      </c>
      <c r="L9626" s="30"/>
      <c r="M9626">
        <v>1914861720</v>
      </c>
      <c r="N9626" t="str">
        <f>VLOOKUP(M9626,[2]CLUES!$A:$B,2,0)</f>
        <v>NLSSA004046</v>
      </c>
      <c r="Q9626" s="27"/>
    </row>
    <row r="9627" spans="2:17" x14ac:dyDescent="0.25">
      <c r="B9627" s="27" t="s">
        <v>1047</v>
      </c>
      <c r="L9627" s="30"/>
      <c r="M9627">
        <v>1914861720</v>
      </c>
      <c r="N9627" t="str">
        <f>VLOOKUP(M9627,[2]CLUES!$A:$B,2,0)</f>
        <v>NLSSA004046</v>
      </c>
      <c r="Q9627" s="27"/>
    </row>
    <row r="9628" spans="2:17" x14ac:dyDescent="0.25">
      <c r="B9628" s="27" t="s">
        <v>1047</v>
      </c>
      <c r="L9628" s="30"/>
      <c r="M9628">
        <v>1914861720</v>
      </c>
      <c r="N9628" t="str">
        <f>VLOOKUP(M9628,[2]CLUES!$A:$B,2,0)</f>
        <v>NLSSA004046</v>
      </c>
      <c r="Q9628" s="27"/>
    </row>
    <row r="9629" spans="2:17" x14ac:dyDescent="0.25">
      <c r="B9629" s="27" t="s">
        <v>1047</v>
      </c>
      <c r="L9629" s="30"/>
      <c r="M9629">
        <v>1914861720</v>
      </c>
      <c r="N9629" t="str">
        <f>VLOOKUP(M9629,[2]CLUES!$A:$B,2,0)</f>
        <v>NLSSA004046</v>
      </c>
      <c r="Q9629" s="27"/>
    </row>
    <row r="9630" spans="2:17" x14ac:dyDescent="0.25">
      <c r="B9630" s="27" t="s">
        <v>1047</v>
      </c>
      <c r="L9630" s="30"/>
      <c r="M9630">
        <v>1914861720</v>
      </c>
      <c r="N9630" t="str">
        <f>VLOOKUP(M9630,[2]CLUES!$A:$B,2,0)</f>
        <v>NLSSA004046</v>
      </c>
      <c r="Q9630" s="27"/>
    </row>
    <row r="9631" spans="2:17" x14ac:dyDescent="0.25">
      <c r="B9631" s="27" t="s">
        <v>1047</v>
      </c>
      <c r="L9631" s="30"/>
      <c r="M9631">
        <v>1914861720</v>
      </c>
      <c r="N9631" t="str">
        <f>VLOOKUP(M9631,[2]CLUES!$A:$B,2,0)</f>
        <v>NLSSA004046</v>
      </c>
      <c r="Q9631" s="27"/>
    </row>
    <row r="9632" spans="2:17" x14ac:dyDescent="0.25">
      <c r="B9632" s="27" t="s">
        <v>1047</v>
      </c>
      <c r="L9632" s="30"/>
      <c r="M9632">
        <v>1914861720</v>
      </c>
      <c r="N9632" t="str">
        <f>VLOOKUP(M9632,[2]CLUES!$A:$B,2,0)</f>
        <v>NLSSA004046</v>
      </c>
      <c r="Q9632" s="27"/>
    </row>
    <row r="9633" spans="2:17" x14ac:dyDescent="0.25">
      <c r="B9633" s="27" t="s">
        <v>1047</v>
      </c>
      <c r="L9633" s="30"/>
      <c r="M9633">
        <v>1914861720</v>
      </c>
      <c r="N9633" t="str">
        <f>VLOOKUP(M9633,[2]CLUES!$A:$B,2,0)</f>
        <v>NLSSA004046</v>
      </c>
      <c r="Q9633" s="27"/>
    </row>
    <row r="9634" spans="2:17" x14ac:dyDescent="0.25">
      <c r="B9634" s="27" t="s">
        <v>1047</v>
      </c>
      <c r="L9634" s="30"/>
      <c r="M9634">
        <v>1914862020</v>
      </c>
      <c r="N9634" t="str">
        <f>VLOOKUP(M9634,[2]CLUES!$A:$B,2,0)</f>
        <v>NLSSA002050</v>
      </c>
      <c r="Q9634" s="27"/>
    </row>
    <row r="9635" spans="2:17" x14ac:dyDescent="0.25">
      <c r="B9635" s="27" t="s">
        <v>1047</v>
      </c>
      <c r="L9635" s="30"/>
      <c r="M9635">
        <v>1914862020</v>
      </c>
      <c r="N9635" t="str">
        <f>VLOOKUP(M9635,[2]CLUES!$A:$B,2,0)</f>
        <v>NLSSA002050</v>
      </c>
      <c r="Q9635" s="27"/>
    </row>
    <row r="9636" spans="2:17" x14ac:dyDescent="0.25">
      <c r="B9636" s="27" t="s">
        <v>1047</v>
      </c>
      <c r="L9636" s="30"/>
      <c r="M9636">
        <v>1914862020</v>
      </c>
      <c r="N9636" t="str">
        <f>VLOOKUP(M9636,[2]CLUES!$A:$B,2,0)</f>
        <v>NLSSA002050</v>
      </c>
      <c r="Q9636" s="27"/>
    </row>
    <row r="9637" spans="2:17" x14ac:dyDescent="0.25">
      <c r="B9637" s="27" t="s">
        <v>1047</v>
      </c>
      <c r="L9637" s="30"/>
      <c r="M9637">
        <v>1914862020</v>
      </c>
      <c r="N9637" t="str">
        <f>VLOOKUP(M9637,[2]CLUES!$A:$B,2,0)</f>
        <v>NLSSA002050</v>
      </c>
      <c r="Q9637" s="27"/>
    </row>
    <row r="9638" spans="2:17" x14ac:dyDescent="0.25">
      <c r="B9638" s="27" t="s">
        <v>1047</v>
      </c>
      <c r="L9638" s="30"/>
      <c r="M9638">
        <v>1914862020</v>
      </c>
      <c r="N9638" t="str">
        <f>VLOOKUP(M9638,[2]CLUES!$A:$B,2,0)</f>
        <v>NLSSA002050</v>
      </c>
      <c r="Q9638" s="27"/>
    </row>
    <row r="9639" spans="2:17" x14ac:dyDescent="0.25">
      <c r="B9639" s="27" t="s">
        <v>1047</v>
      </c>
      <c r="L9639" s="30"/>
      <c r="M9639">
        <v>1914862020</v>
      </c>
      <c r="N9639" t="str">
        <f>VLOOKUP(M9639,[2]CLUES!$A:$B,2,0)</f>
        <v>NLSSA002050</v>
      </c>
      <c r="Q9639" s="27"/>
    </row>
    <row r="9640" spans="2:17" x14ac:dyDescent="0.25">
      <c r="B9640" s="27" t="s">
        <v>1047</v>
      </c>
      <c r="L9640" s="30"/>
      <c r="M9640">
        <v>1914862020</v>
      </c>
      <c r="N9640" t="str">
        <f>VLOOKUP(M9640,[2]CLUES!$A:$B,2,0)</f>
        <v>NLSSA002050</v>
      </c>
      <c r="Q9640" s="27"/>
    </row>
    <row r="9641" spans="2:17" x14ac:dyDescent="0.25">
      <c r="B9641" s="27" t="s">
        <v>1047</v>
      </c>
      <c r="L9641" s="30"/>
      <c r="M9641">
        <v>1914862020</v>
      </c>
      <c r="N9641" t="str">
        <f>VLOOKUP(M9641,[2]CLUES!$A:$B,2,0)</f>
        <v>NLSSA002050</v>
      </c>
      <c r="Q9641" s="27"/>
    </row>
    <row r="9642" spans="2:17" x14ac:dyDescent="0.25">
      <c r="B9642" s="27" t="s">
        <v>1047</v>
      </c>
      <c r="L9642" s="30"/>
      <c r="M9642">
        <v>1914862020</v>
      </c>
      <c r="N9642" t="str">
        <f>VLOOKUP(M9642,[2]CLUES!$A:$B,2,0)</f>
        <v>NLSSA002050</v>
      </c>
      <c r="Q9642" s="27"/>
    </row>
    <row r="9643" spans="2:17" x14ac:dyDescent="0.25">
      <c r="B9643" s="27" t="s">
        <v>1047</v>
      </c>
      <c r="L9643" s="30"/>
      <c r="M9643">
        <v>1914862020</v>
      </c>
      <c r="N9643" t="str">
        <f>VLOOKUP(M9643,[2]CLUES!$A:$B,2,0)</f>
        <v>NLSSA002050</v>
      </c>
      <c r="Q9643" s="27"/>
    </row>
    <row r="9644" spans="2:17" x14ac:dyDescent="0.25">
      <c r="B9644" s="27" t="s">
        <v>1047</v>
      </c>
      <c r="L9644" s="30"/>
      <c r="M9644">
        <v>1914862020</v>
      </c>
      <c r="N9644" t="str">
        <f>VLOOKUP(M9644,[2]CLUES!$A:$B,2,0)</f>
        <v>NLSSA002050</v>
      </c>
      <c r="Q9644" s="27"/>
    </row>
    <row r="9645" spans="2:17" x14ac:dyDescent="0.25">
      <c r="B9645" s="27" t="s">
        <v>1047</v>
      </c>
      <c r="L9645" s="30"/>
      <c r="M9645">
        <v>1914862020</v>
      </c>
      <c r="N9645" t="str">
        <f>VLOOKUP(M9645,[2]CLUES!$A:$B,2,0)</f>
        <v>NLSSA002050</v>
      </c>
      <c r="Q9645" s="27"/>
    </row>
    <row r="9646" spans="2:17" x14ac:dyDescent="0.25">
      <c r="B9646" s="27" t="s">
        <v>1047</v>
      </c>
      <c r="L9646" s="30"/>
      <c r="M9646">
        <v>1914862020</v>
      </c>
      <c r="N9646" t="str">
        <f>VLOOKUP(M9646,[2]CLUES!$A:$B,2,0)</f>
        <v>NLSSA002050</v>
      </c>
      <c r="Q9646" s="27"/>
    </row>
    <row r="9647" spans="2:17" x14ac:dyDescent="0.25">
      <c r="B9647" s="27" t="s">
        <v>1047</v>
      </c>
      <c r="L9647" s="30"/>
      <c r="M9647">
        <v>1914862020</v>
      </c>
      <c r="N9647" t="str">
        <f>VLOOKUP(M9647,[2]CLUES!$A:$B,2,0)</f>
        <v>NLSSA002050</v>
      </c>
      <c r="Q9647" s="27"/>
    </row>
    <row r="9648" spans="2:17" x14ac:dyDescent="0.25">
      <c r="B9648" s="27" t="s">
        <v>1047</v>
      </c>
      <c r="L9648" s="30"/>
      <c r="M9648">
        <v>1914862020</v>
      </c>
      <c r="N9648" t="str">
        <f>VLOOKUP(M9648,[2]CLUES!$A:$B,2,0)</f>
        <v>NLSSA002050</v>
      </c>
      <c r="Q9648" s="27"/>
    </row>
    <row r="9649" spans="2:17" x14ac:dyDescent="0.25">
      <c r="B9649" s="27" t="s">
        <v>1047</v>
      </c>
      <c r="L9649" s="30"/>
      <c r="M9649">
        <v>1914862020</v>
      </c>
      <c r="N9649" t="str">
        <f>VLOOKUP(M9649,[2]CLUES!$A:$B,2,0)</f>
        <v>NLSSA002050</v>
      </c>
      <c r="Q9649" s="27"/>
    </row>
    <row r="9650" spans="2:17" x14ac:dyDescent="0.25">
      <c r="B9650" s="27" t="s">
        <v>1047</v>
      </c>
      <c r="L9650" s="30"/>
      <c r="M9650">
        <v>1914862020</v>
      </c>
      <c r="N9650" t="str">
        <f>VLOOKUP(M9650,[2]CLUES!$A:$B,2,0)</f>
        <v>NLSSA002050</v>
      </c>
      <c r="Q9650" s="27"/>
    </row>
    <row r="9651" spans="2:17" x14ac:dyDescent="0.25">
      <c r="B9651" s="27" t="s">
        <v>1047</v>
      </c>
      <c r="L9651" s="30"/>
      <c r="M9651">
        <v>1914862020</v>
      </c>
      <c r="N9651" t="str">
        <f>VLOOKUP(M9651,[2]CLUES!$A:$B,2,0)</f>
        <v>NLSSA002050</v>
      </c>
      <c r="Q9651" s="27"/>
    </row>
    <row r="9652" spans="2:17" x14ac:dyDescent="0.25">
      <c r="B9652" s="27" t="s">
        <v>1047</v>
      </c>
      <c r="L9652" s="30"/>
      <c r="M9652">
        <v>1914862110</v>
      </c>
      <c r="N9652" t="str">
        <f>VLOOKUP(M9652,[2]CLUES!$A:$B,2,0)</f>
        <v>NLSSA003153</v>
      </c>
      <c r="Q9652" s="27"/>
    </row>
    <row r="9653" spans="2:17" x14ac:dyDescent="0.25">
      <c r="B9653" s="27" t="s">
        <v>1047</v>
      </c>
      <c r="L9653" s="30"/>
      <c r="M9653">
        <v>1914862110</v>
      </c>
      <c r="N9653" t="str">
        <f>VLOOKUP(M9653,[2]CLUES!$A:$B,2,0)</f>
        <v>NLSSA003153</v>
      </c>
      <c r="Q9653" s="27"/>
    </row>
    <row r="9654" spans="2:17" x14ac:dyDescent="0.25">
      <c r="B9654" s="27" t="s">
        <v>1047</v>
      </c>
      <c r="L9654" s="30"/>
      <c r="M9654">
        <v>1914862110</v>
      </c>
      <c r="N9654" t="str">
        <f>VLOOKUP(M9654,[2]CLUES!$A:$B,2,0)</f>
        <v>NLSSA003153</v>
      </c>
      <c r="Q9654" s="27"/>
    </row>
    <row r="9655" spans="2:17" x14ac:dyDescent="0.25">
      <c r="B9655" s="27" t="s">
        <v>1047</v>
      </c>
      <c r="L9655" s="30"/>
      <c r="M9655">
        <v>1914862110</v>
      </c>
      <c r="N9655" t="str">
        <f>VLOOKUP(M9655,[2]CLUES!$A:$B,2,0)</f>
        <v>NLSSA003153</v>
      </c>
      <c r="Q9655" s="27"/>
    </row>
    <row r="9656" spans="2:17" x14ac:dyDescent="0.25">
      <c r="B9656" s="27" t="s">
        <v>1047</v>
      </c>
      <c r="L9656" s="30"/>
      <c r="M9656">
        <v>1914862110</v>
      </c>
      <c r="N9656" t="str">
        <f>VLOOKUP(M9656,[2]CLUES!$A:$B,2,0)</f>
        <v>NLSSA003153</v>
      </c>
      <c r="Q9656" s="27"/>
    </row>
    <row r="9657" spans="2:17" x14ac:dyDescent="0.25">
      <c r="B9657" s="27" t="s">
        <v>1047</v>
      </c>
      <c r="L9657" s="30"/>
      <c r="M9657">
        <v>1914862110</v>
      </c>
      <c r="N9657" t="str">
        <f>VLOOKUP(M9657,[2]CLUES!$A:$B,2,0)</f>
        <v>NLSSA003153</v>
      </c>
      <c r="Q9657" s="27"/>
    </row>
    <row r="9658" spans="2:17" x14ac:dyDescent="0.25">
      <c r="B9658" s="27" t="s">
        <v>1047</v>
      </c>
      <c r="L9658" s="30"/>
      <c r="M9658">
        <v>1914862110</v>
      </c>
      <c r="N9658" t="str">
        <f>VLOOKUP(M9658,[2]CLUES!$A:$B,2,0)</f>
        <v>NLSSA003153</v>
      </c>
      <c r="Q9658" s="27"/>
    </row>
    <row r="9659" spans="2:17" x14ac:dyDescent="0.25">
      <c r="B9659" s="27" t="s">
        <v>1047</v>
      </c>
      <c r="L9659" s="30"/>
      <c r="M9659">
        <v>1914862110</v>
      </c>
      <c r="N9659" t="str">
        <f>VLOOKUP(M9659,[2]CLUES!$A:$B,2,0)</f>
        <v>NLSSA003153</v>
      </c>
      <c r="Q9659" s="27"/>
    </row>
    <row r="9660" spans="2:17" x14ac:dyDescent="0.25">
      <c r="B9660" s="27" t="s">
        <v>1047</v>
      </c>
      <c r="L9660" s="30"/>
      <c r="M9660">
        <v>1914862110</v>
      </c>
      <c r="N9660" t="str">
        <f>VLOOKUP(M9660,[2]CLUES!$A:$B,2,0)</f>
        <v>NLSSA003153</v>
      </c>
      <c r="Q9660" s="27"/>
    </row>
    <row r="9661" spans="2:17" x14ac:dyDescent="0.25">
      <c r="B9661" s="27" t="s">
        <v>1047</v>
      </c>
      <c r="L9661" s="30"/>
      <c r="M9661">
        <v>1914862970</v>
      </c>
      <c r="N9661" t="str">
        <f>VLOOKUP(M9661,[2]CLUES!$A:$B,2,0)</f>
        <v>NLSSA002581</v>
      </c>
      <c r="Q9661" s="27"/>
    </row>
    <row r="9662" spans="2:17" x14ac:dyDescent="0.25">
      <c r="B9662" s="27" t="s">
        <v>1047</v>
      </c>
      <c r="L9662" s="30"/>
      <c r="M9662">
        <v>1914862970</v>
      </c>
      <c r="N9662" t="str">
        <f>VLOOKUP(M9662,[2]CLUES!$A:$B,2,0)</f>
        <v>NLSSA002581</v>
      </c>
      <c r="Q9662" s="27"/>
    </row>
    <row r="9663" spans="2:17" x14ac:dyDescent="0.25">
      <c r="B9663" s="27" t="s">
        <v>1047</v>
      </c>
      <c r="L9663" s="30"/>
      <c r="M9663">
        <v>1914862970</v>
      </c>
      <c r="N9663" t="str">
        <f>VLOOKUP(M9663,[2]CLUES!$A:$B,2,0)</f>
        <v>NLSSA002581</v>
      </c>
      <c r="Q9663" s="27"/>
    </row>
    <row r="9664" spans="2:17" x14ac:dyDescent="0.25">
      <c r="B9664" s="27" t="s">
        <v>1047</v>
      </c>
      <c r="L9664" s="30"/>
      <c r="M9664">
        <v>1914862970</v>
      </c>
      <c r="N9664" t="str">
        <f>VLOOKUP(M9664,[2]CLUES!$A:$B,2,0)</f>
        <v>NLSSA002581</v>
      </c>
      <c r="Q9664" s="27"/>
    </row>
    <row r="9665" spans="2:17" x14ac:dyDescent="0.25">
      <c r="B9665" s="27" t="s">
        <v>1047</v>
      </c>
      <c r="L9665" s="30"/>
      <c r="M9665">
        <v>1914862970</v>
      </c>
      <c r="N9665" t="str">
        <f>VLOOKUP(M9665,[2]CLUES!$A:$B,2,0)</f>
        <v>NLSSA002581</v>
      </c>
      <c r="Q9665" s="27"/>
    </row>
    <row r="9666" spans="2:17" x14ac:dyDescent="0.25">
      <c r="B9666" s="27" t="s">
        <v>1047</v>
      </c>
      <c r="L9666" s="30"/>
      <c r="M9666">
        <v>1914862970</v>
      </c>
      <c r="N9666" t="str">
        <f>VLOOKUP(M9666,[2]CLUES!$A:$B,2,0)</f>
        <v>NLSSA002581</v>
      </c>
      <c r="Q9666" s="27"/>
    </row>
    <row r="9667" spans="2:17" x14ac:dyDescent="0.25">
      <c r="B9667" s="27" t="s">
        <v>1047</v>
      </c>
      <c r="L9667" s="30"/>
      <c r="M9667">
        <v>1914862970</v>
      </c>
      <c r="N9667" t="str">
        <f>VLOOKUP(M9667,[2]CLUES!$A:$B,2,0)</f>
        <v>NLSSA002581</v>
      </c>
      <c r="Q9667" s="27"/>
    </row>
    <row r="9668" spans="2:17" x14ac:dyDescent="0.25">
      <c r="B9668" s="27" t="s">
        <v>1047</v>
      </c>
      <c r="L9668" s="30"/>
      <c r="M9668">
        <v>1914862970</v>
      </c>
      <c r="N9668" t="str">
        <f>VLOOKUP(M9668,[2]CLUES!$A:$B,2,0)</f>
        <v>NLSSA002581</v>
      </c>
      <c r="Q9668" s="27"/>
    </row>
    <row r="9669" spans="2:17" x14ac:dyDescent="0.25">
      <c r="B9669" s="27" t="s">
        <v>1047</v>
      </c>
      <c r="L9669" s="30"/>
      <c r="M9669">
        <v>1914862970</v>
      </c>
      <c r="N9669" t="str">
        <f>VLOOKUP(M9669,[2]CLUES!$A:$B,2,0)</f>
        <v>NLSSA002581</v>
      </c>
      <c r="Q9669" s="27"/>
    </row>
    <row r="9670" spans="2:17" x14ac:dyDescent="0.25">
      <c r="B9670" s="27" t="s">
        <v>1047</v>
      </c>
      <c r="L9670" s="30"/>
      <c r="M9670">
        <v>1914869430</v>
      </c>
      <c r="N9670" t="str">
        <f>VLOOKUP(M9670,[2]CLUES!$A:$B,2,0)</f>
        <v>NLSSA001263</v>
      </c>
      <c r="Q9670" s="27"/>
    </row>
    <row r="9671" spans="2:17" x14ac:dyDescent="0.25">
      <c r="B9671" s="27" t="s">
        <v>1047</v>
      </c>
      <c r="L9671" s="30"/>
      <c r="M9671">
        <v>1914869430</v>
      </c>
      <c r="N9671" t="str">
        <f>VLOOKUP(M9671,[2]CLUES!$A:$B,2,0)</f>
        <v>NLSSA001263</v>
      </c>
      <c r="Q9671" s="27"/>
    </row>
    <row r="9672" spans="2:17" x14ac:dyDescent="0.25">
      <c r="B9672" s="27" t="s">
        <v>1047</v>
      </c>
      <c r="L9672" s="30"/>
      <c r="M9672">
        <v>1914869430</v>
      </c>
      <c r="N9672" t="str">
        <f>VLOOKUP(M9672,[2]CLUES!$A:$B,2,0)</f>
        <v>NLSSA001263</v>
      </c>
      <c r="Q9672" s="27"/>
    </row>
    <row r="9673" spans="2:17" x14ac:dyDescent="0.25">
      <c r="B9673" s="27" t="s">
        <v>1047</v>
      </c>
      <c r="L9673" s="30"/>
      <c r="M9673">
        <v>1914869430</v>
      </c>
      <c r="N9673" t="str">
        <f>VLOOKUP(M9673,[2]CLUES!$A:$B,2,0)</f>
        <v>NLSSA001263</v>
      </c>
      <c r="Q9673" s="27"/>
    </row>
    <row r="9674" spans="2:17" x14ac:dyDescent="0.25">
      <c r="B9674" s="27" t="s">
        <v>1047</v>
      </c>
      <c r="L9674" s="30"/>
      <c r="M9674">
        <v>1914869430</v>
      </c>
      <c r="N9674" t="str">
        <f>VLOOKUP(M9674,[2]CLUES!$A:$B,2,0)</f>
        <v>NLSSA001263</v>
      </c>
      <c r="Q9674" s="27"/>
    </row>
    <row r="9675" spans="2:17" x14ac:dyDescent="0.25">
      <c r="B9675" s="27" t="s">
        <v>1047</v>
      </c>
      <c r="L9675" s="30"/>
      <c r="M9675">
        <v>1914869430</v>
      </c>
      <c r="N9675" t="str">
        <f>VLOOKUP(M9675,[2]CLUES!$A:$B,2,0)</f>
        <v>NLSSA001263</v>
      </c>
      <c r="Q9675" s="27"/>
    </row>
    <row r="9676" spans="2:17" x14ac:dyDescent="0.25">
      <c r="B9676" s="27" t="s">
        <v>1047</v>
      </c>
      <c r="L9676" s="30"/>
      <c r="M9676">
        <v>1914869430</v>
      </c>
      <c r="N9676" t="str">
        <f>VLOOKUP(M9676,[2]CLUES!$A:$B,2,0)</f>
        <v>NLSSA001263</v>
      </c>
      <c r="Q9676" s="27"/>
    </row>
    <row r="9677" spans="2:17" x14ac:dyDescent="0.25">
      <c r="B9677" s="27" t="s">
        <v>1047</v>
      </c>
      <c r="L9677" s="30"/>
      <c r="M9677">
        <v>1914869430</v>
      </c>
      <c r="N9677" t="str">
        <f>VLOOKUP(M9677,[2]CLUES!$A:$B,2,0)</f>
        <v>NLSSA001263</v>
      </c>
      <c r="Q9677" s="27"/>
    </row>
    <row r="9678" spans="2:17" x14ac:dyDescent="0.25">
      <c r="B9678" s="27" t="s">
        <v>1047</v>
      </c>
      <c r="L9678" s="30"/>
      <c r="M9678">
        <v>1914869430</v>
      </c>
      <c r="N9678" t="str">
        <f>VLOOKUP(M9678,[2]CLUES!$A:$B,2,0)</f>
        <v>NLSSA001263</v>
      </c>
      <c r="Q9678" s="27"/>
    </row>
    <row r="9679" spans="2:17" x14ac:dyDescent="0.25">
      <c r="B9679" s="27" t="s">
        <v>1047</v>
      </c>
      <c r="L9679" s="30"/>
      <c r="M9679">
        <v>1914869430</v>
      </c>
      <c r="N9679" t="str">
        <f>VLOOKUP(M9679,[2]CLUES!$A:$B,2,0)</f>
        <v>NLSSA001263</v>
      </c>
      <c r="Q9679" s="27"/>
    </row>
    <row r="9680" spans="2:17" x14ac:dyDescent="0.25">
      <c r="B9680" s="27" t="s">
        <v>1047</v>
      </c>
      <c r="L9680" s="30"/>
      <c r="M9680">
        <v>1914869430</v>
      </c>
      <c r="N9680" t="str">
        <f>VLOOKUP(M9680,[2]CLUES!$A:$B,2,0)</f>
        <v>NLSSA001263</v>
      </c>
      <c r="Q9680" s="27"/>
    </row>
    <row r="9681" spans="2:17" x14ac:dyDescent="0.25">
      <c r="B9681" s="27" t="s">
        <v>1047</v>
      </c>
      <c r="L9681" s="30"/>
      <c r="M9681">
        <v>1914869430</v>
      </c>
      <c r="N9681" t="str">
        <f>VLOOKUP(M9681,[2]CLUES!$A:$B,2,0)</f>
        <v>NLSSA001263</v>
      </c>
      <c r="Q9681" s="27"/>
    </row>
    <row r="9682" spans="2:17" x14ac:dyDescent="0.25">
      <c r="B9682" s="27" t="s">
        <v>1047</v>
      </c>
      <c r="L9682" s="30"/>
      <c r="M9682">
        <v>1914869430</v>
      </c>
      <c r="N9682" t="str">
        <f>VLOOKUP(M9682,[2]CLUES!$A:$B,2,0)</f>
        <v>NLSSA001263</v>
      </c>
      <c r="Q9682" s="27"/>
    </row>
    <row r="9683" spans="2:17" x14ac:dyDescent="0.25">
      <c r="B9683" s="27" t="s">
        <v>1047</v>
      </c>
      <c r="L9683" s="30"/>
      <c r="M9683">
        <v>1914869430</v>
      </c>
      <c r="N9683" t="str">
        <f>VLOOKUP(M9683,[2]CLUES!$A:$B,2,0)</f>
        <v>NLSSA001263</v>
      </c>
      <c r="Q9683" s="27"/>
    </row>
    <row r="9684" spans="2:17" x14ac:dyDescent="0.25">
      <c r="B9684" s="27" t="s">
        <v>1047</v>
      </c>
      <c r="L9684" s="30"/>
      <c r="M9684">
        <v>1914869430</v>
      </c>
      <c r="N9684" t="str">
        <f>VLOOKUP(M9684,[2]CLUES!$A:$B,2,0)</f>
        <v>NLSSA001263</v>
      </c>
      <c r="Q9684" s="27"/>
    </row>
    <row r="9685" spans="2:17" x14ac:dyDescent="0.25">
      <c r="B9685" s="27" t="s">
        <v>1047</v>
      </c>
      <c r="L9685" s="30"/>
      <c r="M9685">
        <v>1914869430</v>
      </c>
      <c r="N9685" t="str">
        <f>VLOOKUP(M9685,[2]CLUES!$A:$B,2,0)</f>
        <v>NLSSA001263</v>
      </c>
      <c r="Q9685" s="27"/>
    </row>
    <row r="9686" spans="2:17" x14ac:dyDescent="0.25">
      <c r="B9686" s="27" t="s">
        <v>1047</v>
      </c>
      <c r="L9686" s="30"/>
      <c r="M9686">
        <v>1914869430</v>
      </c>
      <c r="N9686" t="str">
        <f>VLOOKUP(M9686,[2]CLUES!$A:$B,2,0)</f>
        <v>NLSSA001263</v>
      </c>
      <c r="Q9686" s="27"/>
    </row>
    <row r="9687" spans="2:17" x14ac:dyDescent="0.25">
      <c r="B9687" s="27" t="s">
        <v>1047</v>
      </c>
      <c r="L9687" s="30"/>
      <c r="M9687">
        <v>1914869430</v>
      </c>
      <c r="N9687" t="str">
        <f>VLOOKUP(M9687,[2]CLUES!$A:$B,2,0)</f>
        <v>NLSSA001263</v>
      </c>
      <c r="Q9687" s="27"/>
    </row>
    <row r="9688" spans="2:17" x14ac:dyDescent="0.25">
      <c r="B9688" s="27" t="s">
        <v>1047</v>
      </c>
      <c r="L9688" s="30"/>
      <c r="M9688">
        <v>1914869440</v>
      </c>
      <c r="N9688" t="str">
        <f>VLOOKUP(M9688,[2]CLUES!$A:$B,2,0)</f>
        <v>NLSSA000855</v>
      </c>
      <c r="Q9688" s="27"/>
    </row>
    <row r="9689" spans="2:17" x14ac:dyDescent="0.25">
      <c r="B9689" s="27" t="s">
        <v>1047</v>
      </c>
      <c r="L9689" s="30"/>
      <c r="M9689">
        <v>1914869440</v>
      </c>
      <c r="N9689" t="str">
        <f>VLOOKUP(M9689,[2]CLUES!$A:$B,2,0)</f>
        <v>NLSSA000855</v>
      </c>
      <c r="Q9689" s="27"/>
    </row>
    <row r="9690" spans="2:17" x14ac:dyDescent="0.25">
      <c r="B9690" s="27" t="s">
        <v>1047</v>
      </c>
      <c r="L9690" s="30"/>
      <c r="M9690">
        <v>1914869440</v>
      </c>
      <c r="N9690" t="str">
        <f>VLOOKUP(M9690,[2]CLUES!$A:$B,2,0)</f>
        <v>NLSSA000855</v>
      </c>
      <c r="Q9690" s="27"/>
    </row>
    <row r="9691" spans="2:17" x14ac:dyDescent="0.25">
      <c r="B9691" s="27" t="s">
        <v>1047</v>
      </c>
      <c r="L9691" s="30"/>
      <c r="M9691">
        <v>1914869440</v>
      </c>
      <c r="N9691" t="str">
        <f>VLOOKUP(M9691,[2]CLUES!$A:$B,2,0)</f>
        <v>NLSSA000855</v>
      </c>
      <c r="Q9691" s="27"/>
    </row>
    <row r="9692" spans="2:17" x14ac:dyDescent="0.25">
      <c r="B9692" s="27" t="s">
        <v>1047</v>
      </c>
      <c r="L9692" s="30"/>
      <c r="M9692">
        <v>1914869440</v>
      </c>
      <c r="N9692" t="str">
        <f>VLOOKUP(M9692,[2]CLUES!$A:$B,2,0)</f>
        <v>NLSSA000855</v>
      </c>
      <c r="Q9692" s="27"/>
    </row>
    <row r="9693" spans="2:17" x14ac:dyDescent="0.25">
      <c r="B9693" s="27" t="s">
        <v>1047</v>
      </c>
      <c r="L9693" s="30"/>
      <c r="M9693">
        <v>1914869440</v>
      </c>
      <c r="N9693" t="str">
        <f>VLOOKUP(M9693,[2]CLUES!$A:$B,2,0)</f>
        <v>NLSSA000855</v>
      </c>
      <c r="Q9693" s="27"/>
    </row>
    <row r="9694" spans="2:17" x14ac:dyDescent="0.25">
      <c r="B9694" s="27" t="s">
        <v>1047</v>
      </c>
      <c r="L9694" s="30"/>
      <c r="M9694">
        <v>1914869440</v>
      </c>
      <c r="N9694" t="str">
        <f>VLOOKUP(M9694,[2]CLUES!$A:$B,2,0)</f>
        <v>NLSSA000855</v>
      </c>
      <c r="Q9694" s="27"/>
    </row>
    <row r="9695" spans="2:17" x14ac:dyDescent="0.25">
      <c r="B9695" s="27" t="s">
        <v>1047</v>
      </c>
      <c r="L9695" s="30"/>
      <c r="M9695">
        <v>1914869440</v>
      </c>
      <c r="N9695" t="str">
        <f>VLOOKUP(M9695,[2]CLUES!$A:$B,2,0)</f>
        <v>NLSSA000855</v>
      </c>
      <c r="Q9695" s="27"/>
    </row>
    <row r="9696" spans="2:17" x14ac:dyDescent="0.25">
      <c r="B9696" s="27" t="s">
        <v>1047</v>
      </c>
      <c r="L9696" s="30"/>
      <c r="M9696">
        <v>1914869440</v>
      </c>
      <c r="N9696" t="str">
        <f>VLOOKUP(M9696,[2]CLUES!$A:$B,2,0)</f>
        <v>NLSSA000855</v>
      </c>
      <c r="Q9696" s="27"/>
    </row>
    <row r="9697" spans="2:17" x14ac:dyDescent="0.25">
      <c r="B9697" s="27" t="s">
        <v>1047</v>
      </c>
      <c r="L9697" s="30"/>
      <c r="M9697">
        <v>1914869440</v>
      </c>
      <c r="N9697" t="str">
        <f>VLOOKUP(M9697,[2]CLUES!$A:$B,2,0)</f>
        <v>NLSSA000855</v>
      </c>
      <c r="Q9697" s="27"/>
    </row>
    <row r="9698" spans="2:17" x14ac:dyDescent="0.25">
      <c r="B9698" s="27" t="s">
        <v>1047</v>
      </c>
      <c r="L9698" s="30"/>
      <c r="M9698">
        <v>1914869440</v>
      </c>
      <c r="N9698" t="str">
        <f>VLOOKUP(M9698,[2]CLUES!$A:$B,2,0)</f>
        <v>NLSSA000855</v>
      </c>
      <c r="Q9698" s="27"/>
    </row>
    <row r="9699" spans="2:17" x14ac:dyDescent="0.25">
      <c r="B9699" s="27" t="s">
        <v>1047</v>
      </c>
      <c r="L9699" s="30"/>
      <c r="M9699">
        <v>1914869440</v>
      </c>
      <c r="N9699" t="str">
        <f>VLOOKUP(M9699,[2]CLUES!$A:$B,2,0)</f>
        <v>NLSSA000855</v>
      </c>
      <c r="Q9699" s="27"/>
    </row>
    <row r="9700" spans="2:17" x14ac:dyDescent="0.25">
      <c r="B9700" s="27" t="s">
        <v>1047</v>
      </c>
      <c r="L9700" s="30"/>
      <c r="M9700">
        <v>1914869440</v>
      </c>
      <c r="N9700" t="str">
        <f>VLOOKUP(M9700,[2]CLUES!$A:$B,2,0)</f>
        <v>NLSSA000855</v>
      </c>
      <c r="Q9700" s="27"/>
    </row>
    <row r="9701" spans="2:17" x14ac:dyDescent="0.25">
      <c r="B9701" s="27" t="s">
        <v>1047</v>
      </c>
      <c r="L9701" s="30"/>
      <c r="M9701">
        <v>1914869440</v>
      </c>
      <c r="N9701" t="str">
        <f>VLOOKUP(M9701,[2]CLUES!$A:$B,2,0)</f>
        <v>NLSSA000855</v>
      </c>
      <c r="Q9701" s="27"/>
    </row>
    <row r="9702" spans="2:17" x14ac:dyDescent="0.25">
      <c r="B9702" s="27" t="s">
        <v>1047</v>
      </c>
      <c r="L9702" s="30"/>
      <c r="M9702">
        <v>1914869440</v>
      </c>
      <c r="N9702" t="str">
        <f>VLOOKUP(M9702,[2]CLUES!$A:$B,2,0)</f>
        <v>NLSSA000855</v>
      </c>
      <c r="Q9702" s="27"/>
    </row>
    <row r="9703" spans="2:17" x14ac:dyDescent="0.25">
      <c r="B9703" s="27" t="s">
        <v>1047</v>
      </c>
      <c r="L9703" s="30"/>
      <c r="M9703">
        <v>1914869440</v>
      </c>
      <c r="N9703" t="str">
        <f>VLOOKUP(M9703,[2]CLUES!$A:$B,2,0)</f>
        <v>NLSSA000855</v>
      </c>
      <c r="Q9703" s="27"/>
    </row>
    <row r="9704" spans="2:17" x14ac:dyDescent="0.25">
      <c r="B9704" s="27" t="s">
        <v>1047</v>
      </c>
      <c r="L9704" s="30"/>
      <c r="M9704">
        <v>1914869440</v>
      </c>
      <c r="N9704" t="str">
        <f>VLOOKUP(M9704,[2]CLUES!$A:$B,2,0)</f>
        <v>NLSSA000855</v>
      </c>
      <c r="Q9704" s="27"/>
    </row>
    <row r="9705" spans="2:17" x14ac:dyDescent="0.25">
      <c r="B9705" s="27" t="s">
        <v>1047</v>
      </c>
      <c r="L9705" s="30"/>
      <c r="M9705">
        <v>1914869440</v>
      </c>
      <c r="N9705" t="str">
        <f>VLOOKUP(M9705,[2]CLUES!$A:$B,2,0)</f>
        <v>NLSSA000855</v>
      </c>
      <c r="Q9705" s="27"/>
    </row>
    <row r="9706" spans="2:17" x14ac:dyDescent="0.25">
      <c r="B9706" s="27" t="s">
        <v>1047</v>
      </c>
      <c r="L9706" s="30"/>
      <c r="M9706">
        <v>1914869440</v>
      </c>
      <c r="N9706" t="str">
        <f>VLOOKUP(M9706,[2]CLUES!$A:$B,2,0)</f>
        <v>NLSSA000855</v>
      </c>
      <c r="Q9706" s="27"/>
    </row>
    <row r="9707" spans="2:17" x14ac:dyDescent="0.25">
      <c r="B9707" s="27" t="s">
        <v>1047</v>
      </c>
      <c r="L9707" s="30"/>
      <c r="M9707">
        <v>1914869440</v>
      </c>
      <c r="N9707" t="str">
        <f>VLOOKUP(M9707,[2]CLUES!$A:$B,2,0)</f>
        <v>NLSSA000855</v>
      </c>
      <c r="Q9707" s="27"/>
    </row>
    <row r="9708" spans="2:17" x14ac:dyDescent="0.25">
      <c r="B9708" s="27" t="s">
        <v>1047</v>
      </c>
      <c r="L9708" s="30"/>
      <c r="M9708">
        <v>1914869440</v>
      </c>
      <c r="N9708" t="str">
        <f>VLOOKUP(M9708,[2]CLUES!$A:$B,2,0)</f>
        <v>NLSSA000855</v>
      </c>
      <c r="Q9708" s="27"/>
    </row>
    <row r="9709" spans="2:17" x14ac:dyDescent="0.25">
      <c r="B9709" s="27" t="s">
        <v>1047</v>
      </c>
      <c r="L9709" s="30"/>
      <c r="M9709">
        <v>1914869440</v>
      </c>
      <c r="N9709" t="str">
        <f>VLOOKUP(M9709,[2]CLUES!$A:$B,2,0)</f>
        <v>NLSSA000855</v>
      </c>
      <c r="Q9709" s="27"/>
    </row>
    <row r="9710" spans="2:17" x14ac:dyDescent="0.25">
      <c r="B9710" s="27" t="s">
        <v>1047</v>
      </c>
      <c r="L9710" s="30"/>
      <c r="M9710">
        <v>1914869440</v>
      </c>
      <c r="N9710" t="str">
        <f>VLOOKUP(M9710,[2]CLUES!$A:$B,2,0)</f>
        <v>NLSSA000855</v>
      </c>
      <c r="Q9710" s="27"/>
    </row>
    <row r="9711" spans="2:17" x14ac:dyDescent="0.25">
      <c r="B9711" s="27" t="s">
        <v>1047</v>
      </c>
      <c r="L9711" s="30"/>
      <c r="M9711">
        <v>1914869440</v>
      </c>
      <c r="N9711" t="str">
        <f>VLOOKUP(M9711,[2]CLUES!$A:$B,2,0)</f>
        <v>NLSSA000855</v>
      </c>
      <c r="Q9711" s="27"/>
    </row>
    <row r="9712" spans="2:17" x14ac:dyDescent="0.25">
      <c r="B9712" s="27" t="s">
        <v>1047</v>
      </c>
      <c r="L9712" s="30"/>
      <c r="M9712">
        <v>1914869440</v>
      </c>
      <c r="N9712" t="str">
        <f>VLOOKUP(M9712,[2]CLUES!$A:$B,2,0)</f>
        <v>NLSSA000855</v>
      </c>
      <c r="Q9712" s="27"/>
    </row>
    <row r="9713" spans="2:17" x14ac:dyDescent="0.25">
      <c r="B9713" s="27" t="s">
        <v>1047</v>
      </c>
      <c r="L9713" s="30"/>
      <c r="M9713">
        <v>1914869440</v>
      </c>
      <c r="N9713" t="str">
        <f>VLOOKUP(M9713,[2]CLUES!$A:$B,2,0)</f>
        <v>NLSSA000855</v>
      </c>
      <c r="Q9713" s="27"/>
    </row>
    <row r="9714" spans="2:17" x14ac:dyDescent="0.25">
      <c r="B9714" s="27" t="s">
        <v>1047</v>
      </c>
      <c r="L9714" s="30"/>
      <c r="M9714">
        <v>1914869440</v>
      </c>
      <c r="N9714" t="str">
        <f>VLOOKUP(M9714,[2]CLUES!$A:$B,2,0)</f>
        <v>NLSSA000855</v>
      </c>
      <c r="Q9714" s="27"/>
    </row>
    <row r="9715" spans="2:17" x14ac:dyDescent="0.25">
      <c r="B9715" s="27" t="s">
        <v>1047</v>
      </c>
      <c r="L9715" s="30"/>
      <c r="M9715">
        <v>1914869490</v>
      </c>
      <c r="N9715" t="str">
        <f>VLOOKUP(M9715,[2]CLUES!$A:$B,2,0)</f>
        <v>NLSSA004046</v>
      </c>
      <c r="Q9715" s="27"/>
    </row>
    <row r="9716" spans="2:17" x14ac:dyDescent="0.25">
      <c r="B9716" s="27" t="s">
        <v>1047</v>
      </c>
      <c r="L9716" s="30"/>
      <c r="M9716">
        <v>1914869490</v>
      </c>
      <c r="N9716" t="str">
        <f>VLOOKUP(M9716,[2]CLUES!$A:$B,2,0)</f>
        <v>NLSSA004046</v>
      </c>
      <c r="Q9716" s="27"/>
    </row>
    <row r="9717" spans="2:17" x14ac:dyDescent="0.25">
      <c r="B9717" s="27" t="s">
        <v>1047</v>
      </c>
      <c r="L9717" s="30"/>
      <c r="M9717">
        <v>1914869490</v>
      </c>
      <c r="N9717" t="str">
        <f>VLOOKUP(M9717,[2]CLUES!$A:$B,2,0)</f>
        <v>NLSSA004046</v>
      </c>
      <c r="Q9717" s="27"/>
    </row>
    <row r="9718" spans="2:17" x14ac:dyDescent="0.25">
      <c r="B9718" s="27" t="s">
        <v>1047</v>
      </c>
      <c r="L9718" s="30"/>
      <c r="M9718">
        <v>1914869490</v>
      </c>
      <c r="N9718" t="str">
        <f>VLOOKUP(M9718,[2]CLUES!$A:$B,2,0)</f>
        <v>NLSSA004046</v>
      </c>
      <c r="Q9718" s="27"/>
    </row>
    <row r="9719" spans="2:17" x14ac:dyDescent="0.25">
      <c r="B9719" s="27" t="s">
        <v>1047</v>
      </c>
      <c r="L9719" s="30"/>
      <c r="M9719">
        <v>1914869490</v>
      </c>
      <c r="N9719" t="str">
        <f>VLOOKUP(M9719,[2]CLUES!$A:$B,2,0)</f>
        <v>NLSSA004046</v>
      </c>
      <c r="Q9719" s="27"/>
    </row>
    <row r="9720" spans="2:17" x14ac:dyDescent="0.25">
      <c r="B9720" s="27" t="s">
        <v>1047</v>
      </c>
      <c r="L9720" s="30"/>
      <c r="M9720">
        <v>1914869490</v>
      </c>
      <c r="N9720" t="str">
        <f>VLOOKUP(M9720,[2]CLUES!$A:$B,2,0)</f>
        <v>NLSSA004046</v>
      </c>
      <c r="Q9720" s="27"/>
    </row>
    <row r="9721" spans="2:17" x14ac:dyDescent="0.25">
      <c r="B9721" s="27" t="s">
        <v>1047</v>
      </c>
      <c r="L9721" s="30"/>
      <c r="M9721">
        <v>1914869490</v>
      </c>
      <c r="N9721" t="str">
        <f>VLOOKUP(M9721,[2]CLUES!$A:$B,2,0)</f>
        <v>NLSSA004046</v>
      </c>
      <c r="Q9721" s="27"/>
    </row>
    <row r="9722" spans="2:17" x14ac:dyDescent="0.25">
      <c r="B9722" s="27" t="s">
        <v>1047</v>
      </c>
      <c r="L9722" s="30"/>
      <c r="M9722">
        <v>1914869500</v>
      </c>
      <c r="N9722" t="str">
        <f>VLOOKUP(M9722,[2]CLUES!$A:$B,2,0)</f>
        <v>NLSSA014260</v>
      </c>
      <c r="Q9722" s="27"/>
    </row>
    <row r="9723" spans="2:17" x14ac:dyDescent="0.25">
      <c r="B9723" s="27" t="s">
        <v>1047</v>
      </c>
      <c r="L9723" s="30"/>
      <c r="M9723">
        <v>1914869500</v>
      </c>
      <c r="N9723" t="str">
        <f>VLOOKUP(M9723,[2]CLUES!$A:$B,2,0)</f>
        <v>NLSSA014260</v>
      </c>
      <c r="Q9723" s="27"/>
    </row>
    <row r="9724" spans="2:17" x14ac:dyDescent="0.25">
      <c r="B9724" s="27" t="s">
        <v>1047</v>
      </c>
      <c r="L9724" s="30"/>
      <c r="M9724">
        <v>1914869600</v>
      </c>
      <c r="N9724" t="str">
        <f>VLOOKUP(M9724,[2]CLUES!$A:$B,2,0)</f>
        <v>NLSSA000732</v>
      </c>
      <c r="Q9724" s="27"/>
    </row>
    <row r="9725" spans="2:17" x14ac:dyDescent="0.25">
      <c r="B9725" s="27" t="s">
        <v>1047</v>
      </c>
      <c r="L9725" s="30"/>
      <c r="M9725">
        <v>1914869600</v>
      </c>
      <c r="N9725" t="str">
        <f>VLOOKUP(M9725,[2]CLUES!$A:$B,2,0)</f>
        <v>NLSSA000732</v>
      </c>
      <c r="Q9725" s="27"/>
    </row>
    <row r="9726" spans="2:17" x14ac:dyDescent="0.25">
      <c r="B9726" s="27" t="s">
        <v>1047</v>
      </c>
      <c r="L9726" s="30"/>
      <c r="M9726">
        <v>1914869600</v>
      </c>
      <c r="N9726" t="str">
        <f>VLOOKUP(M9726,[2]CLUES!$A:$B,2,0)</f>
        <v>NLSSA000732</v>
      </c>
      <c r="Q9726" s="27"/>
    </row>
    <row r="9727" spans="2:17" x14ac:dyDescent="0.25">
      <c r="B9727" s="27" t="s">
        <v>1047</v>
      </c>
      <c r="L9727" s="30"/>
      <c r="M9727">
        <v>1914869600</v>
      </c>
      <c r="N9727" t="str">
        <f>VLOOKUP(M9727,[2]CLUES!$A:$B,2,0)</f>
        <v>NLSSA000732</v>
      </c>
      <c r="Q9727" s="27"/>
    </row>
    <row r="9728" spans="2:17" x14ac:dyDescent="0.25">
      <c r="B9728" s="27" t="s">
        <v>1047</v>
      </c>
      <c r="L9728" s="30"/>
      <c r="M9728">
        <v>1914869600</v>
      </c>
      <c r="N9728" t="str">
        <f>VLOOKUP(M9728,[2]CLUES!$A:$B,2,0)</f>
        <v>NLSSA000732</v>
      </c>
      <c r="Q9728" s="27"/>
    </row>
    <row r="9729" spans="2:17" x14ac:dyDescent="0.25">
      <c r="B9729" s="27" t="s">
        <v>1047</v>
      </c>
      <c r="L9729" s="30"/>
      <c r="M9729">
        <v>1914869600</v>
      </c>
      <c r="N9729" t="str">
        <f>VLOOKUP(M9729,[2]CLUES!$A:$B,2,0)</f>
        <v>NLSSA000732</v>
      </c>
      <c r="Q9729" s="27"/>
    </row>
    <row r="9730" spans="2:17" x14ac:dyDescent="0.25">
      <c r="B9730" s="27" t="s">
        <v>1047</v>
      </c>
      <c r="L9730" s="30"/>
      <c r="M9730">
        <v>1914869600</v>
      </c>
      <c r="N9730" t="str">
        <f>VLOOKUP(M9730,[2]CLUES!$A:$B,2,0)</f>
        <v>NLSSA000732</v>
      </c>
      <c r="Q9730" s="27"/>
    </row>
    <row r="9731" spans="2:17" x14ac:dyDescent="0.25">
      <c r="B9731" s="27" t="s">
        <v>1047</v>
      </c>
      <c r="L9731" s="30"/>
      <c r="M9731">
        <v>1914869600</v>
      </c>
      <c r="N9731" t="str">
        <f>VLOOKUP(M9731,[2]CLUES!$A:$B,2,0)</f>
        <v>NLSSA000732</v>
      </c>
      <c r="Q9731" s="27"/>
    </row>
    <row r="9732" spans="2:17" x14ac:dyDescent="0.25">
      <c r="B9732" s="27" t="s">
        <v>1047</v>
      </c>
      <c r="L9732" s="30"/>
      <c r="M9732">
        <v>1914869600</v>
      </c>
      <c r="N9732" t="str">
        <f>VLOOKUP(M9732,[2]CLUES!$A:$B,2,0)</f>
        <v>NLSSA000732</v>
      </c>
      <c r="Q9732" s="27"/>
    </row>
    <row r="9733" spans="2:17" x14ac:dyDescent="0.25">
      <c r="B9733" s="27" t="s">
        <v>1047</v>
      </c>
      <c r="L9733" s="30"/>
      <c r="M9733">
        <v>1914869600</v>
      </c>
      <c r="N9733" t="str">
        <f>VLOOKUP(M9733,[2]CLUES!$A:$B,2,0)</f>
        <v>NLSSA000732</v>
      </c>
      <c r="Q9733" s="27"/>
    </row>
    <row r="9734" spans="2:17" x14ac:dyDescent="0.25">
      <c r="B9734" s="27" t="s">
        <v>1047</v>
      </c>
      <c r="L9734" s="30"/>
      <c r="M9734">
        <v>1914869600</v>
      </c>
      <c r="N9734" t="str">
        <f>VLOOKUP(M9734,[2]CLUES!$A:$B,2,0)</f>
        <v>NLSSA000732</v>
      </c>
      <c r="Q9734" s="27"/>
    </row>
    <row r="9735" spans="2:17" x14ac:dyDescent="0.25">
      <c r="B9735" s="27" t="s">
        <v>1047</v>
      </c>
      <c r="L9735" s="30"/>
      <c r="M9735">
        <v>1914869600</v>
      </c>
      <c r="N9735" t="str">
        <f>VLOOKUP(M9735,[2]CLUES!$A:$B,2,0)</f>
        <v>NLSSA000732</v>
      </c>
      <c r="Q9735" s="27"/>
    </row>
    <row r="9736" spans="2:17" x14ac:dyDescent="0.25">
      <c r="B9736" s="27" t="s">
        <v>1047</v>
      </c>
      <c r="L9736" s="30"/>
      <c r="M9736">
        <v>1914869600</v>
      </c>
      <c r="N9736" t="str">
        <f>VLOOKUP(M9736,[2]CLUES!$A:$B,2,0)</f>
        <v>NLSSA000732</v>
      </c>
      <c r="Q9736" s="27"/>
    </row>
    <row r="9737" spans="2:17" x14ac:dyDescent="0.25">
      <c r="B9737" s="27" t="s">
        <v>1047</v>
      </c>
      <c r="L9737" s="30"/>
      <c r="M9737">
        <v>1914869600</v>
      </c>
      <c r="N9737" t="str">
        <f>VLOOKUP(M9737,[2]CLUES!$A:$B,2,0)</f>
        <v>NLSSA000732</v>
      </c>
      <c r="Q9737" s="27"/>
    </row>
    <row r="9738" spans="2:17" x14ac:dyDescent="0.25">
      <c r="B9738" s="27" t="s">
        <v>1047</v>
      </c>
      <c r="L9738" s="30"/>
      <c r="M9738">
        <v>1914869600</v>
      </c>
      <c r="N9738" t="str">
        <f>VLOOKUP(M9738,[2]CLUES!$A:$B,2,0)</f>
        <v>NLSSA000732</v>
      </c>
      <c r="Q9738" s="27"/>
    </row>
    <row r="9739" spans="2:17" x14ac:dyDescent="0.25">
      <c r="B9739" s="27" t="s">
        <v>1047</v>
      </c>
      <c r="L9739" s="30"/>
      <c r="M9739">
        <v>1914869600</v>
      </c>
      <c r="N9739" t="str">
        <f>VLOOKUP(M9739,[2]CLUES!$A:$B,2,0)</f>
        <v>NLSSA000732</v>
      </c>
      <c r="Q9739" s="27"/>
    </row>
    <row r="9740" spans="2:17" x14ac:dyDescent="0.25">
      <c r="B9740" s="27" t="s">
        <v>1047</v>
      </c>
      <c r="L9740" s="30"/>
      <c r="M9740">
        <v>1914869600</v>
      </c>
      <c r="N9740" t="str">
        <f>VLOOKUP(M9740,[2]CLUES!$A:$B,2,0)</f>
        <v>NLSSA000732</v>
      </c>
      <c r="Q9740" s="27"/>
    </row>
    <row r="9741" spans="2:17" x14ac:dyDescent="0.25">
      <c r="B9741" s="27" t="s">
        <v>1047</v>
      </c>
      <c r="L9741" s="30"/>
      <c r="M9741">
        <v>1914869600</v>
      </c>
      <c r="N9741" t="str">
        <f>VLOOKUP(M9741,[2]CLUES!$A:$B,2,0)</f>
        <v>NLSSA000732</v>
      </c>
      <c r="Q9741" s="27"/>
    </row>
    <row r="9742" spans="2:17" x14ac:dyDescent="0.25">
      <c r="B9742" s="27" t="s">
        <v>1047</v>
      </c>
      <c r="L9742" s="30"/>
      <c r="M9742">
        <v>1914869600</v>
      </c>
      <c r="N9742" t="str">
        <f>VLOOKUP(M9742,[2]CLUES!$A:$B,2,0)</f>
        <v>NLSSA000732</v>
      </c>
      <c r="Q9742" s="27"/>
    </row>
    <row r="9743" spans="2:17" x14ac:dyDescent="0.25">
      <c r="B9743" s="27" t="s">
        <v>1047</v>
      </c>
      <c r="L9743" s="30"/>
      <c r="M9743">
        <v>1914869600</v>
      </c>
      <c r="N9743" t="str">
        <f>VLOOKUP(M9743,[2]CLUES!$A:$B,2,0)</f>
        <v>NLSSA000732</v>
      </c>
      <c r="Q9743" s="27"/>
    </row>
    <row r="9744" spans="2:17" x14ac:dyDescent="0.25">
      <c r="B9744" s="27" t="s">
        <v>1047</v>
      </c>
      <c r="L9744" s="30"/>
      <c r="M9744">
        <v>1914869600</v>
      </c>
      <c r="N9744" t="str">
        <f>VLOOKUP(M9744,[2]CLUES!$A:$B,2,0)</f>
        <v>NLSSA000732</v>
      </c>
      <c r="Q9744" s="27"/>
    </row>
    <row r="9745" spans="2:17" x14ac:dyDescent="0.25">
      <c r="B9745" s="27" t="s">
        <v>1047</v>
      </c>
      <c r="L9745" s="30"/>
      <c r="M9745">
        <v>1914869600</v>
      </c>
      <c r="N9745" t="str">
        <f>VLOOKUP(M9745,[2]CLUES!$A:$B,2,0)</f>
        <v>NLSSA000732</v>
      </c>
      <c r="Q9745" s="27"/>
    </row>
    <row r="9746" spans="2:17" x14ac:dyDescent="0.25">
      <c r="B9746" s="27" t="s">
        <v>1047</v>
      </c>
      <c r="L9746" s="30"/>
      <c r="M9746">
        <v>1914869600</v>
      </c>
      <c r="N9746" t="str">
        <f>VLOOKUP(M9746,[2]CLUES!$A:$B,2,0)</f>
        <v>NLSSA000732</v>
      </c>
      <c r="Q9746" s="27"/>
    </row>
    <row r="9747" spans="2:17" x14ac:dyDescent="0.25">
      <c r="B9747" s="27" t="s">
        <v>1047</v>
      </c>
      <c r="L9747" s="30"/>
      <c r="M9747">
        <v>1914869600</v>
      </c>
      <c r="N9747" t="str">
        <f>VLOOKUP(M9747,[2]CLUES!$A:$B,2,0)</f>
        <v>NLSSA000732</v>
      </c>
      <c r="Q9747" s="27"/>
    </row>
    <row r="9748" spans="2:17" x14ac:dyDescent="0.25">
      <c r="B9748" s="27" t="s">
        <v>1047</v>
      </c>
      <c r="L9748" s="30"/>
      <c r="M9748">
        <v>1914869600</v>
      </c>
      <c r="N9748" t="str">
        <f>VLOOKUP(M9748,[2]CLUES!$A:$B,2,0)</f>
        <v>NLSSA000732</v>
      </c>
      <c r="Q9748" s="27"/>
    </row>
    <row r="9749" spans="2:17" x14ac:dyDescent="0.25">
      <c r="B9749" s="27" t="s">
        <v>1047</v>
      </c>
      <c r="L9749" s="30"/>
      <c r="M9749">
        <v>1914869600</v>
      </c>
      <c r="N9749" t="str">
        <f>VLOOKUP(M9749,[2]CLUES!$A:$B,2,0)</f>
        <v>NLSSA000732</v>
      </c>
      <c r="Q9749" s="27"/>
    </row>
    <row r="9750" spans="2:17" x14ac:dyDescent="0.25">
      <c r="B9750" s="27" t="s">
        <v>1047</v>
      </c>
      <c r="L9750" s="30"/>
      <c r="M9750">
        <v>1914869600</v>
      </c>
      <c r="N9750" t="str">
        <f>VLOOKUP(M9750,[2]CLUES!$A:$B,2,0)</f>
        <v>NLSSA000732</v>
      </c>
      <c r="Q9750" s="27"/>
    </row>
    <row r="9751" spans="2:17" x14ac:dyDescent="0.25">
      <c r="B9751" s="27" t="s">
        <v>1047</v>
      </c>
      <c r="L9751" s="30"/>
      <c r="M9751">
        <v>1914869600</v>
      </c>
      <c r="N9751" t="str">
        <f>VLOOKUP(M9751,[2]CLUES!$A:$B,2,0)</f>
        <v>NLSSA000732</v>
      </c>
      <c r="Q9751" s="27"/>
    </row>
    <row r="9752" spans="2:17" x14ac:dyDescent="0.25">
      <c r="B9752" s="27" t="s">
        <v>1047</v>
      </c>
      <c r="L9752" s="30"/>
      <c r="M9752">
        <v>1914869600</v>
      </c>
      <c r="N9752" t="str">
        <f>VLOOKUP(M9752,[2]CLUES!$A:$B,2,0)</f>
        <v>NLSSA000732</v>
      </c>
      <c r="Q9752" s="27"/>
    </row>
    <row r="9753" spans="2:17" x14ac:dyDescent="0.25">
      <c r="B9753" s="27" t="s">
        <v>1047</v>
      </c>
      <c r="L9753" s="30"/>
      <c r="M9753">
        <v>1914869600</v>
      </c>
      <c r="N9753" t="str">
        <f>VLOOKUP(M9753,[2]CLUES!$A:$B,2,0)</f>
        <v>NLSSA000732</v>
      </c>
      <c r="Q9753" s="27"/>
    </row>
    <row r="9754" spans="2:17" x14ac:dyDescent="0.25">
      <c r="B9754" s="27" t="s">
        <v>1047</v>
      </c>
      <c r="L9754" s="30"/>
      <c r="M9754">
        <v>1914869600</v>
      </c>
      <c r="N9754" t="str">
        <f>VLOOKUP(M9754,[2]CLUES!$A:$B,2,0)</f>
        <v>NLSSA000732</v>
      </c>
      <c r="Q9754" s="27"/>
    </row>
    <row r="9755" spans="2:17" x14ac:dyDescent="0.25">
      <c r="B9755" s="27" t="s">
        <v>1047</v>
      </c>
      <c r="L9755" s="30"/>
      <c r="M9755">
        <v>1914869600</v>
      </c>
      <c r="N9755" t="str">
        <f>VLOOKUP(M9755,[2]CLUES!$A:$B,2,0)</f>
        <v>NLSSA000732</v>
      </c>
      <c r="Q9755" s="27"/>
    </row>
    <row r="9756" spans="2:17" x14ac:dyDescent="0.25">
      <c r="B9756" s="27" t="s">
        <v>1047</v>
      </c>
      <c r="L9756" s="30"/>
      <c r="M9756">
        <v>1914869600</v>
      </c>
      <c r="N9756" t="str">
        <f>VLOOKUP(M9756,[2]CLUES!$A:$B,2,0)</f>
        <v>NLSSA000732</v>
      </c>
      <c r="Q9756" s="27"/>
    </row>
    <row r="9757" spans="2:17" x14ac:dyDescent="0.25">
      <c r="B9757" s="27" t="s">
        <v>1047</v>
      </c>
      <c r="L9757" s="30"/>
      <c r="M9757">
        <v>1914869600</v>
      </c>
      <c r="N9757" t="str">
        <f>VLOOKUP(M9757,[2]CLUES!$A:$B,2,0)</f>
        <v>NLSSA000732</v>
      </c>
      <c r="Q9757" s="27"/>
    </row>
    <row r="9758" spans="2:17" x14ac:dyDescent="0.25">
      <c r="B9758" s="27" t="s">
        <v>1047</v>
      </c>
      <c r="L9758" s="30"/>
      <c r="M9758">
        <v>1914869600</v>
      </c>
      <c r="N9758" t="str">
        <f>VLOOKUP(M9758,[2]CLUES!$A:$B,2,0)</f>
        <v>NLSSA000732</v>
      </c>
      <c r="Q9758" s="27"/>
    </row>
    <row r="9759" spans="2:17" x14ac:dyDescent="0.25">
      <c r="B9759" s="27" t="s">
        <v>1047</v>
      </c>
      <c r="L9759" s="30"/>
      <c r="M9759">
        <v>1914869600</v>
      </c>
      <c r="N9759" t="str">
        <f>VLOOKUP(M9759,[2]CLUES!$A:$B,2,0)</f>
        <v>NLSSA000732</v>
      </c>
      <c r="Q9759" s="27"/>
    </row>
    <row r="9760" spans="2:17" x14ac:dyDescent="0.25">
      <c r="B9760" s="27" t="s">
        <v>1047</v>
      </c>
      <c r="L9760" s="30"/>
      <c r="M9760">
        <v>1914860030</v>
      </c>
      <c r="N9760" t="str">
        <f>VLOOKUP(M9760,[2]CLUES!$A:$B,2,0)</f>
        <v>NLSSA003643</v>
      </c>
      <c r="Q9760" s="27"/>
    </row>
    <row r="9761" spans="2:17" x14ac:dyDescent="0.25">
      <c r="B9761" s="27" t="s">
        <v>1047</v>
      </c>
      <c r="L9761" s="30"/>
      <c r="M9761">
        <v>1914860030</v>
      </c>
      <c r="N9761" t="str">
        <f>VLOOKUP(M9761,[2]CLUES!$A:$B,2,0)</f>
        <v>NLSSA003643</v>
      </c>
      <c r="Q9761" s="27"/>
    </row>
    <row r="9762" spans="2:17" x14ac:dyDescent="0.25">
      <c r="B9762" s="27" t="s">
        <v>1047</v>
      </c>
      <c r="L9762" s="30"/>
      <c r="M9762">
        <v>1914860030</v>
      </c>
      <c r="N9762" t="str">
        <f>VLOOKUP(M9762,[2]CLUES!$A:$B,2,0)</f>
        <v>NLSSA003643</v>
      </c>
      <c r="Q9762" s="27"/>
    </row>
    <row r="9763" spans="2:17" x14ac:dyDescent="0.25">
      <c r="B9763" s="27" t="s">
        <v>1047</v>
      </c>
      <c r="L9763" s="30"/>
      <c r="M9763">
        <v>1914860030</v>
      </c>
      <c r="N9763" t="str">
        <f>VLOOKUP(M9763,[2]CLUES!$A:$B,2,0)</f>
        <v>NLSSA003643</v>
      </c>
      <c r="Q9763" s="27"/>
    </row>
    <row r="9764" spans="2:17" x14ac:dyDescent="0.25">
      <c r="B9764" s="27" t="s">
        <v>1047</v>
      </c>
      <c r="L9764" s="30"/>
      <c r="M9764">
        <v>1914860030</v>
      </c>
      <c r="N9764" t="str">
        <f>VLOOKUP(M9764,[2]CLUES!$A:$B,2,0)</f>
        <v>NLSSA003643</v>
      </c>
      <c r="Q9764" s="27"/>
    </row>
    <row r="9765" spans="2:17" x14ac:dyDescent="0.25">
      <c r="B9765" s="27" t="s">
        <v>1047</v>
      </c>
      <c r="L9765" s="30"/>
      <c r="M9765">
        <v>1914860030</v>
      </c>
      <c r="N9765" t="str">
        <f>VLOOKUP(M9765,[2]CLUES!$A:$B,2,0)</f>
        <v>NLSSA003643</v>
      </c>
      <c r="Q9765" s="27"/>
    </row>
    <row r="9766" spans="2:17" x14ac:dyDescent="0.25">
      <c r="B9766" s="27" t="s">
        <v>1047</v>
      </c>
      <c r="L9766" s="30"/>
      <c r="M9766">
        <v>1914860030</v>
      </c>
      <c r="N9766" t="str">
        <f>VLOOKUP(M9766,[2]CLUES!$A:$B,2,0)</f>
        <v>NLSSA003643</v>
      </c>
      <c r="Q9766" s="27"/>
    </row>
    <row r="9767" spans="2:17" x14ac:dyDescent="0.25">
      <c r="B9767" s="27" t="s">
        <v>1047</v>
      </c>
      <c r="L9767" s="30"/>
      <c r="M9767">
        <v>1914860030</v>
      </c>
      <c r="N9767" t="str">
        <f>VLOOKUP(M9767,[2]CLUES!$A:$B,2,0)</f>
        <v>NLSSA003643</v>
      </c>
      <c r="Q9767" s="27"/>
    </row>
    <row r="9768" spans="2:17" x14ac:dyDescent="0.25">
      <c r="B9768" s="27" t="s">
        <v>1047</v>
      </c>
      <c r="L9768" s="30"/>
      <c r="M9768">
        <v>1914860030</v>
      </c>
      <c r="N9768" t="str">
        <f>VLOOKUP(M9768,[2]CLUES!$A:$B,2,0)</f>
        <v>NLSSA003643</v>
      </c>
      <c r="Q9768" s="27"/>
    </row>
    <row r="9769" spans="2:17" x14ac:dyDescent="0.25">
      <c r="B9769" s="27" t="s">
        <v>1047</v>
      </c>
      <c r="L9769" s="30"/>
      <c r="M9769">
        <v>1914860030</v>
      </c>
      <c r="N9769" t="str">
        <f>VLOOKUP(M9769,[2]CLUES!$A:$B,2,0)</f>
        <v>NLSSA003643</v>
      </c>
      <c r="Q9769" s="27"/>
    </row>
    <row r="9770" spans="2:17" x14ac:dyDescent="0.25">
      <c r="B9770" s="27" t="s">
        <v>1047</v>
      </c>
      <c r="L9770" s="30"/>
      <c r="M9770">
        <v>1914860030</v>
      </c>
      <c r="N9770" t="str">
        <f>VLOOKUP(M9770,[2]CLUES!$A:$B,2,0)</f>
        <v>NLSSA003643</v>
      </c>
      <c r="Q9770" s="27"/>
    </row>
    <row r="9771" spans="2:17" x14ac:dyDescent="0.25">
      <c r="B9771" s="27" t="s">
        <v>1047</v>
      </c>
      <c r="L9771" s="30"/>
      <c r="M9771">
        <v>1914860030</v>
      </c>
      <c r="N9771" t="str">
        <f>VLOOKUP(M9771,[2]CLUES!$A:$B,2,0)</f>
        <v>NLSSA003643</v>
      </c>
      <c r="Q9771" s="27"/>
    </row>
    <row r="9772" spans="2:17" x14ac:dyDescent="0.25">
      <c r="B9772" s="27" t="s">
        <v>1047</v>
      </c>
      <c r="L9772" s="30"/>
      <c r="M9772">
        <v>1914860030</v>
      </c>
      <c r="N9772" t="str">
        <f>VLOOKUP(M9772,[2]CLUES!$A:$B,2,0)</f>
        <v>NLSSA003643</v>
      </c>
      <c r="Q9772" s="27"/>
    </row>
    <row r="9773" spans="2:17" x14ac:dyDescent="0.25">
      <c r="B9773" s="27" t="s">
        <v>1047</v>
      </c>
      <c r="L9773" s="30"/>
      <c r="M9773">
        <v>1914860030</v>
      </c>
      <c r="N9773" t="str">
        <f>VLOOKUP(M9773,[2]CLUES!$A:$B,2,0)</f>
        <v>NLSSA003643</v>
      </c>
      <c r="Q9773" s="27"/>
    </row>
    <row r="9774" spans="2:17" x14ac:dyDescent="0.25">
      <c r="B9774" s="27" t="s">
        <v>1047</v>
      </c>
      <c r="L9774" s="30"/>
      <c r="M9774">
        <v>1914860030</v>
      </c>
      <c r="N9774" t="str">
        <f>VLOOKUP(M9774,[2]CLUES!$A:$B,2,0)</f>
        <v>NLSSA003643</v>
      </c>
      <c r="Q9774" s="27"/>
    </row>
    <row r="9775" spans="2:17" x14ac:dyDescent="0.25">
      <c r="B9775" s="27" t="s">
        <v>1047</v>
      </c>
      <c r="L9775" s="30"/>
      <c r="M9775">
        <v>1914860030</v>
      </c>
      <c r="N9775" t="str">
        <f>VLOOKUP(M9775,[2]CLUES!$A:$B,2,0)</f>
        <v>NLSSA003643</v>
      </c>
      <c r="Q9775" s="27"/>
    </row>
    <row r="9776" spans="2:17" x14ac:dyDescent="0.25">
      <c r="B9776" s="27" t="s">
        <v>1047</v>
      </c>
      <c r="L9776" s="30"/>
      <c r="M9776">
        <v>1914860030</v>
      </c>
      <c r="N9776" t="str">
        <f>VLOOKUP(M9776,[2]CLUES!$A:$B,2,0)</f>
        <v>NLSSA003643</v>
      </c>
      <c r="Q9776" s="27"/>
    </row>
    <row r="9777" spans="2:17" x14ac:dyDescent="0.25">
      <c r="B9777" s="27" t="s">
        <v>1047</v>
      </c>
      <c r="L9777" s="30"/>
      <c r="M9777">
        <v>1914860030</v>
      </c>
      <c r="N9777" t="str">
        <f>VLOOKUP(M9777,[2]CLUES!$A:$B,2,0)</f>
        <v>NLSSA003643</v>
      </c>
      <c r="Q9777" s="27"/>
    </row>
    <row r="9778" spans="2:17" x14ac:dyDescent="0.25">
      <c r="B9778" s="27" t="s">
        <v>1047</v>
      </c>
      <c r="L9778" s="30"/>
      <c r="M9778">
        <v>1914860080</v>
      </c>
      <c r="N9778" t="str">
        <f>VLOOKUP(M9778,[2]CLUES!$A:$B,2,0)</f>
        <v>NLSSA003590</v>
      </c>
      <c r="Q9778" s="27"/>
    </row>
    <row r="9779" spans="2:17" x14ac:dyDescent="0.25">
      <c r="B9779" s="27" t="s">
        <v>1047</v>
      </c>
      <c r="L9779" s="30"/>
      <c r="M9779">
        <v>1914860080</v>
      </c>
      <c r="N9779" t="str">
        <f>VLOOKUP(M9779,[2]CLUES!$A:$B,2,0)</f>
        <v>NLSSA003590</v>
      </c>
      <c r="Q9779" s="27"/>
    </row>
    <row r="9780" spans="2:17" x14ac:dyDescent="0.25">
      <c r="B9780" s="27" t="s">
        <v>1047</v>
      </c>
      <c r="L9780" s="30"/>
      <c r="M9780">
        <v>1914860080</v>
      </c>
      <c r="N9780" t="str">
        <f>VLOOKUP(M9780,[2]CLUES!$A:$B,2,0)</f>
        <v>NLSSA003590</v>
      </c>
      <c r="Q9780" s="27"/>
    </row>
    <row r="9781" spans="2:17" x14ac:dyDescent="0.25">
      <c r="B9781" s="27" t="s">
        <v>1047</v>
      </c>
      <c r="L9781" s="30"/>
      <c r="M9781">
        <v>1914860080</v>
      </c>
      <c r="N9781" t="str">
        <f>VLOOKUP(M9781,[2]CLUES!$A:$B,2,0)</f>
        <v>NLSSA003590</v>
      </c>
      <c r="Q9781" s="27"/>
    </row>
    <row r="9782" spans="2:17" x14ac:dyDescent="0.25">
      <c r="B9782" s="27" t="s">
        <v>1047</v>
      </c>
      <c r="L9782" s="30"/>
      <c r="M9782">
        <v>1914860080</v>
      </c>
      <c r="N9782" t="str">
        <f>VLOOKUP(M9782,[2]CLUES!$A:$B,2,0)</f>
        <v>NLSSA003590</v>
      </c>
      <c r="Q9782" s="27"/>
    </row>
    <row r="9783" spans="2:17" x14ac:dyDescent="0.25">
      <c r="B9783" s="27" t="s">
        <v>1047</v>
      </c>
      <c r="L9783" s="30"/>
      <c r="M9783">
        <v>1914860080</v>
      </c>
      <c r="N9783" t="str">
        <f>VLOOKUP(M9783,[2]CLUES!$A:$B,2,0)</f>
        <v>NLSSA003590</v>
      </c>
      <c r="Q9783" s="27"/>
    </row>
    <row r="9784" spans="2:17" x14ac:dyDescent="0.25">
      <c r="B9784" s="27" t="s">
        <v>1047</v>
      </c>
      <c r="L9784" s="30"/>
      <c r="M9784">
        <v>1914860080</v>
      </c>
      <c r="N9784" t="str">
        <f>VLOOKUP(M9784,[2]CLUES!$A:$B,2,0)</f>
        <v>NLSSA003590</v>
      </c>
      <c r="Q9784" s="27"/>
    </row>
    <row r="9785" spans="2:17" x14ac:dyDescent="0.25">
      <c r="B9785" s="27" t="s">
        <v>1047</v>
      </c>
      <c r="L9785" s="30"/>
      <c r="M9785">
        <v>1914860080</v>
      </c>
      <c r="N9785" t="str">
        <f>VLOOKUP(M9785,[2]CLUES!$A:$B,2,0)</f>
        <v>NLSSA003590</v>
      </c>
      <c r="Q9785" s="27"/>
    </row>
    <row r="9786" spans="2:17" x14ac:dyDescent="0.25">
      <c r="B9786" s="27" t="s">
        <v>1047</v>
      </c>
      <c r="L9786" s="30"/>
      <c r="M9786">
        <v>1914860080</v>
      </c>
      <c r="N9786" t="str">
        <f>VLOOKUP(M9786,[2]CLUES!$A:$B,2,0)</f>
        <v>NLSSA003590</v>
      </c>
      <c r="Q9786" s="27"/>
    </row>
    <row r="9787" spans="2:17" x14ac:dyDescent="0.25">
      <c r="B9787" s="27" t="s">
        <v>1047</v>
      </c>
      <c r="L9787" s="30"/>
      <c r="M9787">
        <v>1914860080</v>
      </c>
      <c r="N9787" t="str">
        <f>VLOOKUP(M9787,[2]CLUES!$A:$B,2,0)</f>
        <v>NLSSA003590</v>
      </c>
      <c r="Q9787" s="27"/>
    </row>
    <row r="9788" spans="2:17" x14ac:dyDescent="0.25">
      <c r="B9788" s="27" t="s">
        <v>1047</v>
      </c>
      <c r="L9788" s="30"/>
      <c r="M9788">
        <v>1914860080</v>
      </c>
      <c r="N9788" t="str">
        <f>VLOOKUP(M9788,[2]CLUES!$A:$B,2,0)</f>
        <v>NLSSA003590</v>
      </c>
      <c r="Q9788" s="27"/>
    </row>
    <row r="9789" spans="2:17" x14ac:dyDescent="0.25">
      <c r="B9789" s="27" t="s">
        <v>1047</v>
      </c>
      <c r="L9789" s="30"/>
      <c r="M9789">
        <v>1914860080</v>
      </c>
      <c r="N9789" t="str">
        <f>VLOOKUP(M9789,[2]CLUES!$A:$B,2,0)</f>
        <v>NLSSA003590</v>
      </c>
      <c r="Q9789" s="27"/>
    </row>
    <row r="9790" spans="2:17" x14ac:dyDescent="0.25">
      <c r="B9790" s="27" t="s">
        <v>1047</v>
      </c>
      <c r="L9790" s="30"/>
      <c r="M9790">
        <v>1914860080</v>
      </c>
      <c r="N9790" t="str">
        <f>VLOOKUP(M9790,[2]CLUES!$A:$B,2,0)</f>
        <v>NLSSA003590</v>
      </c>
      <c r="Q9790" s="27"/>
    </row>
    <row r="9791" spans="2:17" x14ac:dyDescent="0.25">
      <c r="B9791" s="27" t="s">
        <v>1047</v>
      </c>
      <c r="L9791" s="30"/>
      <c r="M9791">
        <v>1914860080</v>
      </c>
      <c r="N9791" t="str">
        <f>VLOOKUP(M9791,[2]CLUES!$A:$B,2,0)</f>
        <v>NLSSA003590</v>
      </c>
      <c r="Q9791" s="27"/>
    </row>
    <row r="9792" spans="2:17" x14ac:dyDescent="0.25">
      <c r="B9792" s="27" t="s">
        <v>1047</v>
      </c>
      <c r="L9792" s="30"/>
      <c r="M9792">
        <v>1914860080</v>
      </c>
      <c r="N9792" t="str">
        <f>VLOOKUP(M9792,[2]CLUES!$A:$B,2,0)</f>
        <v>NLSSA003590</v>
      </c>
      <c r="Q9792" s="27"/>
    </row>
    <row r="9793" spans="2:17" x14ac:dyDescent="0.25">
      <c r="B9793" s="27" t="s">
        <v>1047</v>
      </c>
      <c r="L9793" s="30"/>
      <c r="M9793">
        <v>1914860080</v>
      </c>
      <c r="N9793" t="str">
        <f>VLOOKUP(M9793,[2]CLUES!$A:$B,2,0)</f>
        <v>NLSSA003590</v>
      </c>
      <c r="Q9793" s="27"/>
    </row>
    <row r="9794" spans="2:17" x14ac:dyDescent="0.25">
      <c r="B9794" s="27" t="s">
        <v>1047</v>
      </c>
      <c r="L9794" s="30"/>
      <c r="M9794">
        <v>1914860080</v>
      </c>
      <c r="N9794" t="str">
        <f>VLOOKUP(M9794,[2]CLUES!$A:$B,2,0)</f>
        <v>NLSSA003590</v>
      </c>
      <c r="Q9794" s="27"/>
    </row>
    <row r="9795" spans="2:17" x14ac:dyDescent="0.25">
      <c r="B9795" s="27" t="s">
        <v>1047</v>
      </c>
      <c r="L9795" s="30"/>
      <c r="M9795">
        <v>1914860780</v>
      </c>
      <c r="N9795" t="str">
        <f>VLOOKUP(M9795,[2]CLUES!$A:$B,2,0)</f>
        <v>NLSSA003363</v>
      </c>
      <c r="Q9795" s="27"/>
    </row>
    <row r="9796" spans="2:17" x14ac:dyDescent="0.25">
      <c r="B9796" s="27" t="s">
        <v>1047</v>
      </c>
      <c r="L9796" s="30"/>
      <c r="M9796">
        <v>1914860790</v>
      </c>
      <c r="N9796" t="str">
        <f>VLOOKUP(M9796,[2]CLUES!$A:$B,2,0)</f>
        <v>NLSSA003585</v>
      </c>
      <c r="Q9796" s="27"/>
    </row>
    <row r="9797" spans="2:17" x14ac:dyDescent="0.25">
      <c r="B9797" s="27" t="s">
        <v>1047</v>
      </c>
      <c r="L9797" s="30"/>
      <c r="M9797">
        <v>1914860790</v>
      </c>
      <c r="N9797" t="str">
        <f>VLOOKUP(M9797,[2]CLUES!$A:$B,2,0)</f>
        <v>NLSSA003585</v>
      </c>
      <c r="Q9797" s="27"/>
    </row>
    <row r="9798" spans="2:17" x14ac:dyDescent="0.25">
      <c r="B9798" s="27" t="s">
        <v>1047</v>
      </c>
      <c r="L9798" s="30"/>
      <c r="M9798">
        <v>1914860790</v>
      </c>
      <c r="N9798" t="str">
        <f>VLOOKUP(M9798,[2]CLUES!$A:$B,2,0)</f>
        <v>NLSSA003585</v>
      </c>
      <c r="Q9798" s="27"/>
    </row>
    <row r="9799" spans="2:17" x14ac:dyDescent="0.25">
      <c r="B9799" s="27" t="s">
        <v>1047</v>
      </c>
      <c r="L9799" s="30"/>
      <c r="M9799">
        <v>1914860790</v>
      </c>
      <c r="N9799" t="str">
        <f>VLOOKUP(M9799,[2]CLUES!$A:$B,2,0)</f>
        <v>NLSSA003585</v>
      </c>
      <c r="Q9799" s="27"/>
    </row>
    <row r="9800" spans="2:17" x14ac:dyDescent="0.25">
      <c r="B9800" s="27" t="s">
        <v>1047</v>
      </c>
      <c r="L9800" s="30"/>
      <c r="M9800">
        <v>1914860790</v>
      </c>
      <c r="N9800" t="str">
        <f>VLOOKUP(M9800,[2]CLUES!$A:$B,2,0)</f>
        <v>NLSSA003585</v>
      </c>
      <c r="Q9800" s="27"/>
    </row>
    <row r="9801" spans="2:17" x14ac:dyDescent="0.25">
      <c r="B9801" s="27" t="s">
        <v>1047</v>
      </c>
      <c r="L9801" s="30"/>
      <c r="M9801">
        <v>1914860790</v>
      </c>
      <c r="N9801" t="str">
        <f>VLOOKUP(M9801,[2]CLUES!$A:$B,2,0)</f>
        <v>NLSSA003585</v>
      </c>
      <c r="Q9801" s="27"/>
    </row>
    <row r="9802" spans="2:17" x14ac:dyDescent="0.25">
      <c r="B9802" s="27" t="s">
        <v>1047</v>
      </c>
      <c r="L9802" s="30"/>
      <c r="M9802">
        <v>1914860790</v>
      </c>
      <c r="N9802" t="str">
        <f>VLOOKUP(M9802,[2]CLUES!$A:$B,2,0)</f>
        <v>NLSSA003585</v>
      </c>
      <c r="Q9802" s="27"/>
    </row>
    <row r="9803" spans="2:17" x14ac:dyDescent="0.25">
      <c r="B9803" s="27" t="s">
        <v>1047</v>
      </c>
      <c r="L9803" s="30"/>
      <c r="M9803">
        <v>1914860790</v>
      </c>
      <c r="N9803" t="str">
        <f>VLOOKUP(M9803,[2]CLUES!$A:$B,2,0)</f>
        <v>NLSSA003585</v>
      </c>
      <c r="Q9803" s="27"/>
    </row>
    <row r="9804" spans="2:17" x14ac:dyDescent="0.25">
      <c r="B9804" s="27" t="s">
        <v>1047</v>
      </c>
      <c r="L9804" s="30"/>
      <c r="M9804">
        <v>1914860790</v>
      </c>
      <c r="N9804" t="str">
        <f>VLOOKUP(M9804,[2]CLUES!$A:$B,2,0)</f>
        <v>NLSSA003585</v>
      </c>
      <c r="Q9804" s="27"/>
    </row>
    <row r="9805" spans="2:17" x14ac:dyDescent="0.25">
      <c r="B9805" s="27" t="s">
        <v>1047</v>
      </c>
      <c r="L9805" s="30"/>
      <c r="M9805">
        <v>1914860810</v>
      </c>
      <c r="N9805" t="str">
        <f>VLOOKUP(M9805,[2]CLUES!$A:$B,2,0)</f>
        <v>NLSSA014074</v>
      </c>
      <c r="Q9805" s="27"/>
    </row>
    <row r="9806" spans="2:17" x14ac:dyDescent="0.25">
      <c r="B9806" s="27" t="s">
        <v>1047</v>
      </c>
      <c r="L9806" s="30"/>
      <c r="M9806">
        <v>1914860810</v>
      </c>
      <c r="N9806" t="str">
        <f>VLOOKUP(M9806,[2]CLUES!$A:$B,2,0)</f>
        <v>NLSSA014074</v>
      </c>
      <c r="Q9806" s="27"/>
    </row>
    <row r="9807" spans="2:17" x14ac:dyDescent="0.25">
      <c r="B9807" s="27" t="s">
        <v>1047</v>
      </c>
      <c r="L9807" s="30"/>
      <c r="M9807">
        <v>1914860810</v>
      </c>
      <c r="N9807" t="str">
        <f>VLOOKUP(M9807,[2]CLUES!$A:$B,2,0)</f>
        <v>NLSSA014074</v>
      </c>
      <c r="Q9807" s="27"/>
    </row>
    <row r="9808" spans="2:17" x14ac:dyDescent="0.25">
      <c r="B9808" s="27" t="s">
        <v>1047</v>
      </c>
      <c r="L9808" s="30"/>
      <c r="M9808">
        <v>1914860810</v>
      </c>
      <c r="N9808" t="str">
        <f>VLOOKUP(M9808,[2]CLUES!$A:$B,2,0)</f>
        <v>NLSSA014074</v>
      </c>
      <c r="Q9808" s="27"/>
    </row>
    <row r="9809" spans="2:17" x14ac:dyDescent="0.25">
      <c r="B9809" s="27" t="s">
        <v>1047</v>
      </c>
      <c r="L9809" s="30"/>
      <c r="M9809">
        <v>1914860810</v>
      </c>
      <c r="N9809" t="str">
        <f>VLOOKUP(M9809,[2]CLUES!$A:$B,2,0)</f>
        <v>NLSSA014074</v>
      </c>
      <c r="Q9809" s="27"/>
    </row>
    <row r="9810" spans="2:17" x14ac:dyDescent="0.25">
      <c r="B9810" s="27" t="s">
        <v>1047</v>
      </c>
      <c r="L9810" s="30"/>
      <c r="M9810">
        <v>1914860810</v>
      </c>
      <c r="N9810" t="str">
        <f>VLOOKUP(M9810,[2]CLUES!$A:$B,2,0)</f>
        <v>NLSSA014074</v>
      </c>
      <c r="Q9810" s="27"/>
    </row>
    <row r="9811" spans="2:17" x14ac:dyDescent="0.25">
      <c r="B9811" s="27" t="s">
        <v>1047</v>
      </c>
      <c r="L9811" s="30"/>
      <c r="M9811">
        <v>1914860810</v>
      </c>
      <c r="N9811" t="str">
        <f>VLOOKUP(M9811,[2]CLUES!$A:$B,2,0)</f>
        <v>NLSSA014074</v>
      </c>
      <c r="Q9811" s="27"/>
    </row>
    <row r="9812" spans="2:17" x14ac:dyDescent="0.25">
      <c r="B9812" s="27" t="s">
        <v>1047</v>
      </c>
      <c r="L9812" s="30"/>
      <c r="M9812">
        <v>1914860810</v>
      </c>
      <c r="N9812" t="str">
        <f>VLOOKUP(M9812,[2]CLUES!$A:$B,2,0)</f>
        <v>NLSSA014074</v>
      </c>
      <c r="Q9812" s="27"/>
    </row>
    <row r="9813" spans="2:17" x14ac:dyDescent="0.25">
      <c r="B9813" s="27" t="s">
        <v>1047</v>
      </c>
      <c r="L9813" s="30"/>
      <c r="M9813">
        <v>1914860810</v>
      </c>
      <c r="N9813" t="str">
        <f>VLOOKUP(M9813,[2]CLUES!$A:$B,2,0)</f>
        <v>NLSSA014074</v>
      </c>
      <c r="Q9813" s="27"/>
    </row>
    <row r="9814" spans="2:17" x14ac:dyDescent="0.25">
      <c r="B9814" s="27" t="s">
        <v>1047</v>
      </c>
      <c r="L9814" s="30"/>
      <c r="M9814">
        <v>1914860810</v>
      </c>
      <c r="N9814" t="str">
        <f>VLOOKUP(M9814,[2]CLUES!$A:$B,2,0)</f>
        <v>NLSSA014074</v>
      </c>
      <c r="Q9814" s="27"/>
    </row>
    <row r="9815" spans="2:17" x14ac:dyDescent="0.25">
      <c r="B9815" s="27" t="s">
        <v>1047</v>
      </c>
      <c r="L9815" s="30"/>
      <c r="M9815">
        <v>1914860810</v>
      </c>
      <c r="N9815" t="str">
        <f>VLOOKUP(M9815,[2]CLUES!$A:$B,2,0)</f>
        <v>NLSSA014074</v>
      </c>
      <c r="Q9815" s="27"/>
    </row>
    <row r="9816" spans="2:17" x14ac:dyDescent="0.25">
      <c r="B9816" s="27" t="s">
        <v>1047</v>
      </c>
      <c r="L9816" s="30"/>
      <c r="M9816">
        <v>1914860810</v>
      </c>
      <c r="N9816" t="str">
        <f>VLOOKUP(M9816,[2]CLUES!$A:$B,2,0)</f>
        <v>NLSSA014074</v>
      </c>
      <c r="Q9816" s="27"/>
    </row>
    <row r="9817" spans="2:17" x14ac:dyDescent="0.25">
      <c r="B9817" s="27" t="s">
        <v>1047</v>
      </c>
      <c r="L9817" s="30"/>
      <c r="M9817">
        <v>1914860810</v>
      </c>
      <c r="N9817" t="str">
        <f>VLOOKUP(M9817,[2]CLUES!$A:$B,2,0)</f>
        <v>NLSSA014074</v>
      </c>
      <c r="Q9817" s="27"/>
    </row>
    <row r="9818" spans="2:17" x14ac:dyDescent="0.25">
      <c r="B9818" s="27" t="s">
        <v>1047</v>
      </c>
      <c r="L9818" s="30"/>
      <c r="M9818">
        <v>1914860810</v>
      </c>
      <c r="N9818" t="str">
        <f>VLOOKUP(M9818,[2]CLUES!$A:$B,2,0)</f>
        <v>NLSSA014074</v>
      </c>
      <c r="Q9818" s="27"/>
    </row>
    <row r="9819" spans="2:17" x14ac:dyDescent="0.25">
      <c r="B9819" s="27" t="s">
        <v>1047</v>
      </c>
      <c r="L9819" s="30"/>
      <c r="M9819">
        <v>1914860810</v>
      </c>
      <c r="N9819" t="str">
        <f>VLOOKUP(M9819,[2]CLUES!$A:$B,2,0)</f>
        <v>NLSSA014074</v>
      </c>
      <c r="Q9819" s="27"/>
    </row>
    <row r="9820" spans="2:17" x14ac:dyDescent="0.25">
      <c r="B9820" s="27" t="s">
        <v>1047</v>
      </c>
      <c r="L9820" s="30"/>
      <c r="M9820">
        <v>1914860810</v>
      </c>
      <c r="N9820" t="str">
        <f>VLOOKUP(M9820,[2]CLUES!$A:$B,2,0)</f>
        <v>NLSSA014074</v>
      </c>
      <c r="Q9820" s="27"/>
    </row>
    <row r="9821" spans="2:17" x14ac:dyDescent="0.25">
      <c r="B9821" s="27" t="s">
        <v>1047</v>
      </c>
      <c r="L9821" s="30"/>
      <c r="M9821">
        <v>1914860810</v>
      </c>
      <c r="N9821" t="str">
        <f>VLOOKUP(M9821,[2]CLUES!$A:$B,2,0)</f>
        <v>NLSSA014074</v>
      </c>
      <c r="Q9821" s="27"/>
    </row>
    <row r="9822" spans="2:17" x14ac:dyDescent="0.25">
      <c r="B9822" s="27" t="s">
        <v>1047</v>
      </c>
      <c r="L9822" s="30"/>
      <c r="M9822">
        <v>1914860810</v>
      </c>
      <c r="N9822" t="str">
        <f>VLOOKUP(M9822,[2]CLUES!$A:$B,2,0)</f>
        <v>NLSSA014074</v>
      </c>
      <c r="Q9822" s="27"/>
    </row>
    <row r="9823" spans="2:17" x14ac:dyDescent="0.25">
      <c r="B9823" s="27" t="s">
        <v>1047</v>
      </c>
      <c r="L9823" s="30"/>
      <c r="M9823">
        <v>1914860890</v>
      </c>
      <c r="N9823" t="str">
        <f>VLOOKUP(M9823,[2]CLUES!$A:$B,2,0)</f>
        <v>NLSSA003515</v>
      </c>
      <c r="Q9823" s="27"/>
    </row>
    <row r="9824" spans="2:17" x14ac:dyDescent="0.25">
      <c r="B9824" s="27" t="s">
        <v>1047</v>
      </c>
      <c r="L9824" s="30"/>
      <c r="M9824">
        <v>1914860890</v>
      </c>
      <c r="N9824" t="str">
        <f>VLOOKUP(M9824,[2]CLUES!$A:$B,2,0)</f>
        <v>NLSSA003515</v>
      </c>
      <c r="Q9824" s="27"/>
    </row>
    <row r="9825" spans="2:17" x14ac:dyDescent="0.25">
      <c r="B9825" s="27" t="s">
        <v>1047</v>
      </c>
      <c r="L9825" s="30"/>
      <c r="M9825">
        <v>1914860890</v>
      </c>
      <c r="N9825" t="str">
        <f>VLOOKUP(M9825,[2]CLUES!$A:$B,2,0)</f>
        <v>NLSSA003515</v>
      </c>
      <c r="Q9825" s="27"/>
    </row>
    <row r="9826" spans="2:17" x14ac:dyDescent="0.25">
      <c r="B9826" s="27" t="s">
        <v>1047</v>
      </c>
      <c r="L9826" s="30"/>
      <c r="M9826">
        <v>1914860890</v>
      </c>
      <c r="N9826" t="str">
        <f>VLOOKUP(M9826,[2]CLUES!$A:$B,2,0)</f>
        <v>NLSSA003515</v>
      </c>
      <c r="Q9826" s="27"/>
    </row>
    <row r="9827" spans="2:17" x14ac:dyDescent="0.25">
      <c r="B9827" s="27" t="s">
        <v>1047</v>
      </c>
      <c r="L9827" s="30"/>
      <c r="M9827">
        <v>1914860890</v>
      </c>
      <c r="N9827" t="str">
        <f>VLOOKUP(M9827,[2]CLUES!$A:$B,2,0)</f>
        <v>NLSSA003515</v>
      </c>
      <c r="Q9827" s="27"/>
    </row>
    <row r="9828" spans="2:17" x14ac:dyDescent="0.25">
      <c r="B9828" s="27" t="s">
        <v>1047</v>
      </c>
      <c r="L9828" s="30"/>
      <c r="M9828">
        <v>1914860890</v>
      </c>
      <c r="N9828" t="str">
        <f>VLOOKUP(M9828,[2]CLUES!$A:$B,2,0)</f>
        <v>NLSSA003515</v>
      </c>
      <c r="Q9828" s="27"/>
    </row>
    <row r="9829" spans="2:17" x14ac:dyDescent="0.25">
      <c r="B9829" s="27" t="s">
        <v>1047</v>
      </c>
      <c r="L9829" s="30"/>
      <c r="M9829">
        <v>1914860890</v>
      </c>
      <c r="N9829" t="str">
        <f>VLOOKUP(M9829,[2]CLUES!$A:$B,2,0)</f>
        <v>NLSSA003515</v>
      </c>
      <c r="Q9829" s="27"/>
    </row>
    <row r="9830" spans="2:17" x14ac:dyDescent="0.25">
      <c r="B9830" s="27" t="s">
        <v>1047</v>
      </c>
      <c r="L9830" s="30"/>
      <c r="M9830">
        <v>1914860890</v>
      </c>
      <c r="N9830" t="str">
        <f>VLOOKUP(M9830,[2]CLUES!$A:$B,2,0)</f>
        <v>NLSSA003515</v>
      </c>
      <c r="Q9830" s="27"/>
    </row>
    <row r="9831" spans="2:17" x14ac:dyDescent="0.25">
      <c r="B9831" s="27" t="s">
        <v>1047</v>
      </c>
      <c r="L9831" s="30"/>
      <c r="M9831">
        <v>1914860890</v>
      </c>
      <c r="N9831" t="str">
        <f>VLOOKUP(M9831,[2]CLUES!$A:$B,2,0)</f>
        <v>NLSSA003515</v>
      </c>
      <c r="Q9831" s="27"/>
    </row>
    <row r="9832" spans="2:17" x14ac:dyDescent="0.25">
      <c r="B9832" s="27" t="s">
        <v>1047</v>
      </c>
      <c r="L9832" s="30"/>
      <c r="M9832">
        <v>1914860900</v>
      </c>
      <c r="N9832" t="str">
        <f>VLOOKUP(M9832,[2]CLUES!$A:$B,2,0)</f>
        <v>NLSSA003631</v>
      </c>
      <c r="Q9832" s="27"/>
    </row>
    <row r="9833" spans="2:17" x14ac:dyDescent="0.25">
      <c r="B9833" s="27" t="s">
        <v>1047</v>
      </c>
      <c r="L9833" s="30"/>
      <c r="M9833">
        <v>1914860900</v>
      </c>
      <c r="N9833" t="str">
        <f>VLOOKUP(M9833,[2]CLUES!$A:$B,2,0)</f>
        <v>NLSSA003631</v>
      </c>
      <c r="Q9833" s="27"/>
    </row>
    <row r="9834" spans="2:17" x14ac:dyDescent="0.25">
      <c r="B9834" s="27" t="s">
        <v>1047</v>
      </c>
      <c r="L9834" s="30"/>
      <c r="M9834">
        <v>1914860900</v>
      </c>
      <c r="N9834" t="str">
        <f>VLOOKUP(M9834,[2]CLUES!$A:$B,2,0)</f>
        <v>NLSSA003631</v>
      </c>
      <c r="Q9834" s="27"/>
    </row>
    <row r="9835" spans="2:17" x14ac:dyDescent="0.25">
      <c r="B9835" s="27" t="s">
        <v>1047</v>
      </c>
      <c r="L9835" s="30"/>
      <c r="M9835">
        <v>1914860900</v>
      </c>
      <c r="N9835" t="str">
        <f>VLOOKUP(M9835,[2]CLUES!$A:$B,2,0)</f>
        <v>NLSSA003631</v>
      </c>
      <c r="Q9835" s="27"/>
    </row>
    <row r="9836" spans="2:17" x14ac:dyDescent="0.25">
      <c r="B9836" s="27" t="s">
        <v>1047</v>
      </c>
      <c r="L9836" s="30"/>
      <c r="M9836">
        <v>1914860900</v>
      </c>
      <c r="N9836" t="str">
        <f>VLOOKUP(M9836,[2]CLUES!$A:$B,2,0)</f>
        <v>NLSSA003631</v>
      </c>
      <c r="Q9836" s="27"/>
    </row>
    <row r="9837" spans="2:17" x14ac:dyDescent="0.25">
      <c r="B9837" s="27" t="s">
        <v>1047</v>
      </c>
      <c r="L9837" s="30"/>
      <c r="M9837">
        <v>1914860900</v>
      </c>
      <c r="N9837" t="str">
        <f>VLOOKUP(M9837,[2]CLUES!$A:$B,2,0)</f>
        <v>NLSSA003631</v>
      </c>
      <c r="Q9837" s="27"/>
    </row>
    <row r="9838" spans="2:17" x14ac:dyDescent="0.25">
      <c r="B9838" s="27" t="s">
        <v>1047</v>
      </c>
      <c r="L9838" s="30"/>
      <c r="M9838">
        <v>1914860900</v>
      </c>
      <c r="N9838" t="str">
        <f>VLOOKUP(M9838,[2]CLUES!$A:$B,2,0)</f>
        <v>NLSSA003631</v>
      </c>
      <c r="Q9838" s="27"/>
    </row>
    <row r="9839" spans="2:17" x14ac:dyDescent="0.25">
      <c r="B9839" s="27" t="s">
        <v>1047</v>
      </c>
      <c r="L9839" s="30"/>
      <c r="M9839">
        <v>1914860900</v>
      </c>
      <c r="N9839" t="str">
        <f>VLOOKUP(M9839,[2]CLUES!$A:$B,2,0)</f>
        <v>NLSSA003631</v>
      </c>
      <c r="Q9839" s="27"/>
    </row>
    <row r="9840" spans="2:17" x14ac:dyDescent="0.25">
      <c r="B9840" s="27" t="s">
        <v>1047</v>
      </c>
      <c r="L9840" s="30"/>
      <c r="M9840">
        <v>1914860900</v>
      </c>
      <c r="N9840" t="str">
        <f>VLOOKUP(M9840,[2]CLUES!$A:$B,2,0)</f>
        <v>NLSSA003631</v>
      </c>
      <c r="Q9840" s="27"/>
    </row>
    <row r="9841" spans="2:17" x14ac:dyDescent="0.25">
      <c r="B9841" s="27" t="s">
        <v>1047</v>
      </c>
      <c r="L9841" s="30"/>
      <c r="M9841">
        <v>1914860910</v>
      </c>
      <c r="N9841" t="str">
        <f>VLOOKUP(M9841,[2]CLUES!$A:$B,2,0)</f>
        <v>NLSSA003491</v>
      </c>
      <c r="Q9841" s="27"/>
    </row>
    <row r="9842" spans="2:17" x14ac:dyDescent="0.25">
      <c r="B9842" s="27" t="s">
        <v>1047</v>
      </c>
      <c r="L9842" s="30"/>
      <c r="M9842">
        <v>1914860910</v>
      </c>
      <c r="N9842" t="str">
        <f>VLOOKUP(M9842,[2]CLUES!$A:$B,2,0)</f>
        <v>NLSSA003491</v>
      </c>
      <c r="Q9842" s="27"/>
    </row>
    <row r="9843" spans="2:17" x14ac:dyDescent="0.25">
      <c r="B9843" s="27" t="s">
        <v>1047</v>
      </c>
      <c r="L9843" s="30"/>
      <c r="M9843">
        <v>1914860910</v>
      </c>
      <c r="N9843" t="str">
        <f>VLOOKUP(M9843,[2]CLUES!$A:$B,2,0)</f>
        <v>NLSSA003491</v>
      </c>
      <c r="Q9843" s="27"/>
    </row>
    <row r="9844" spans="2:17" x14ac:dyDescent="0.25">
      <c r="B9844" s="27" t="s">
        <v>1047</v>
      </c>
      <c r="L9844" s="30"/>
      <c r="M9844">
        <v>1914860910</v>
      </c>
      <c r="N9844" t="str">
        <f>VLOOKUP(M9844,[2]CLUES!$A:$B,2,0)</f>
        <v>NLSSA003491</v>
      </c>
      <c r="Q9844" s="27"/>
    </row>
    <row r="9845" spans="2:17" x14ac:dyDescent="0.25">
      <c r="B9845" s="27" t="s">
        <v>1047</v>
      </c>
      <c r="L9845" s="30"/>
      <c r="M9845">
        <v>1914860910</v>
      </c>
      <c r="N9845" t="str">
        <f>VLOOKUP(M9845,[2]CLUES!$A:$B,2,0)</f>
        <v>NLSSA003491</v>
      </c>
      <c r="Q9845" s="27"/>
    </row>
    <row r="9846" spans="2:17" x14ac:dyDescent="0.25">
      <c r="B9846" s="27" t="s">
        <v>1047</v>
      </c>
      <c r="L9846" s="30"/>
      <c r="M9846">
        <v>1914860910</v>
      </c>
      <c r="N9846" t="str">
        <f>VLOOKUP(M9846,[2]CLUES!$A:$B,2,0)</f>
        <v>NLSSA003491</v>
      </c>
      <c r="Q9846" s="27"/>
    </row>
    <row r="9847" spans="2:17" x14ac:dyDescent="0.25">
      <c r="B9847" s="27" t="s">
        <v>1047</v>
      </c>
      <c r="L9847" s="30"/>
      <c r="M9847">
        <v>1914860910</v>
      </c>
      <c r="N9847" t="str">
        <f>VLOOKUP(M9847,[2]CLUES!$A:$B,2,0)</f>
        <v>NLSSA003491</v>
      </c>
      <c r="Q9847" s="27"/>
    </row>
    <row r="9848" spans="2:17" x14ac:dyDescent="0.25">
      <c r="B9848" s="27" t="s">
        <v>1047</v>
      </c>
      <c r="L9848" s="30"/>
      <c r="M9848">
        <v>1914860910</v>
      </c>
      <c r="N9848" t="str">
        <f>VLOOKUP(M9848,[2]CLUES!$A:$B,2,0)</f>
        <v>NLSSA003491</v>
      </c>
      <c r="Q9848" s="27"/>
    </row>
    <row r="9849" spans="2:17" x14ac:dyDescent="0.25">
      <c r="B9849" s="27" t="s">
        <v>1047</v>
      </c>
      <c r="L9849" s="30"/>
      <c r="M9849">
        <v>1914860910</v>
      </c>
      <c r="N9849" t="str">
        <f>VLOOKUP(M9849,[2]CLUES!$A:$B,2,0)</f>
        <v>NLSSA003491</v>
      </c>
      <c r="Q9849" s="27"/>
    </row>
    <row r="9850" spans="2:17" x14ac:dyDescent="0.25">
      <c r="B9850" s="27" t="s">
        <v>1047</v>
      </c>
      <c r="L9850" s="30"/>
      <c r="M9850">
        <v>1914860930</v>
      </c>
      <c r="N9850" t="str">
        <f>VLOOKUP(M9850,[2]CLUES!$A:$B,2,0)</f>
        <v>NLSSA003322</v>
      </c>
      <c r="Q9850" s="27"/>
    </row>
    <row r="9851" spans="2:17" x14ac:dyDescent="0.25">
      <c r="B9851" s="27" t="s">
        <v>1047</v>
      </c>
      <c r="L9851" s="30"/>
      <c r="M9851">
        <v>1914860930</v>
      </c>
      <c r="N9851" t="str">
        <f>VLOOKUP(M9851,[2]CLUES!$A:$B,2,0)</f>
        <v>NLSSA003322</v>
      </c>
      <c r="Q9851" s="27"/>
    </row>
    <row r="9852" spans="2:17" x14ac:dyDescent="0.25">
      <c r="B9852" s="27" t="s">
        <v>1047</v>
      </c>
      <c r="L9852" s="30"/>
      <c r="M9852">
        <v>1914860940</v>
      </c>
      <c r="N9852" t="str">
        <f>VLOOKUP(M9852,[2]CLUES!$A:$B,2,0)</f>
        <v>NLSSA003573</v>
      </c>
      <c r="Q9852" s="27"/>
    </row>
    <row r="9853" spans="2:17" x14ac:dyDescent="0.25">
      <c r="B9853" s="27" t="s">
        <v>1047</v>
      </c>
      <c r="L9853" s="30"/>
      <c r="M9853">
        <v>1914860940</v>
      </c>
      <c r="N9853" t="str">
        <f>VLOOKUP(M9853,[2]CLUES!$A:$B,2,0)</f>
        <v>NLSSA003573</v>
      </c>
      <c r="Q9853" s="27"/>
    </row>
    <row r="9854" spans="2:17" x14ac:dyDescent="0.25">
      <c r="B9854" s="27" t="s">
        <v>1047</v>
      </c>
      <c r="L9854" s="30"/>
      <c r="M9854">
        <v>1914860940</v>
      </c>
      <c r="N9854" t="str">
        <f>VLOOKUP(M9854,[2]CLUES!$A:$B,2,0)</f>
        <v>NLSSA003573</v>
      </c>
      <c r="Q9854" s="27"/>
    </row>
    <row r="9855" spans="2:17" x14ac:dyDescent="0.25">
      <c r="B9855" s="27" t="s">
        <v>1047</v>
      </c>
      <c r="L9855" s="30"/>
      <c r="M9855">
        <v>1914860940</v>
      </c>
      <c r="N9855" t="str">
        <f>VLOOKUP(M9855,[2]CLUES!$A:$B,2,0)</f>
        <v>NLSSA003573</v>
      </c>
      <c r="Q9855" s="27"/>
    </row>
    <row r="9856" spans="2:17" x14ac:dyDescent="0.25">
      <c r="B9856" s="27" t="s">
        <v>1047</v>
      </c>
      <c r="L9856" s="30"/>
      <c r="M9856">
        <v>1914860940</v>
      </c>
      <c r="N9856" t="str">
        <f>VLOOKUP(M9856,[2]CLUES!$A:$B,2,0)</f>
        <v>NLSSA003573</v>
      </c>
      <c r="Q9856" s="27"/>
    </row>
    <row r="9857" spans="2:17" x14ac:dyDescent="0.25">
      <c r="B9857" s="27" t="s">
        <v>1047</v>
      </c>
      <c r="L9857" s="30"/>
      <c r="M9857">
        <v>1914860940</v>
      </c>
      <c r="N9857" t="str">
        <f>VLOOKUP(M9857,[2]CLUES!$A:$B,2,0)</f>
        <v>NLSSA003573</v>
      </c>
      <c r="Q9857" s="27"/>
    </row>
    <row r="9858" spans="2:17" x14ac:dyDescent="0.25">
      <c r="B9858" s="27" t="s">
        <v>1047</v>
      </c>
      <c r="L9858" s="30"/>
      <c r="M9858">
        <v>1914860940</v>
      </c>
      <c r="N9858" t="str">
        <f>VLOOKUP(M9858,[2]CLUES!$A:$B,2,0)</f>
        <v>NLSSA003573</v>
      </c>
      <c r="Q9858" s="27"/>
    </row>
    <row r="9859" spans="2:17" x14ac:dyDescent="0.25">
      <c r="B9859" s="27" t="s">
        <v>1047</v>
      </c>
      <c r="L9859" s="30"/>
      <c r="M9859">
        <v>1914860960</v>
      </c>
      <c r="N9859" t="str">
        <f>VLOOKUP(M9859,[2]CLUES!$A:$B,2,0)</f>
        <v>NLSSA003561</v>
      </c>
      <c r="Q9859" s="27"/>
    </row>
    <row r="9860" spans="2:17" x14ac:dyDescent="0.25">
      <c r="B9860" s="27" t="s">
        <v>1047</v>
      </c>
      <c r="L9860" s="30"/>
      <c r="M9860">
        <v>1914860960</v>
      </c>
      <c r="N9860" t="str">
        <f>VLOOKUP(M9860,[2]CLUES!$A:$B,2,0)</f>
        <v>NLSSA003561</v>
      </c>
      <c r="Q9860" s="27"/>
    </row>
    <row r="9861" spans="2:17" x14ac:dyDescent="0.25">
      <c r="B9861" s="27" t="s">
        <v>1047</v>
      </c>
      <c r="L9861" s="30"/>
      <c r="M9861">
        <v>1914860960</v>
      </c>
      <c r="N9861" t="str">
        <f>VLOOKUP(M9861,[2]CLUES!$A:$B,2,0)</f>
        <v>NLSSA003561</v>
      </c>
      <c r="Q9861" s="27"/>
    </row>
    <row r="9862" spans="2:17" x14ac:dyDescent="0.25">
      <c r="B9862" s="27" t="s">
        <v>1047</v>
      </c>
      <c r="L9862" s="30"/>
      <c r="M9862">
        <v>1914860970</v>
      </c>
      <c r="N9862" t="str">
        <f>VLOOKUP(M9862,[2]CLUES!$A:$B,2,0)</f>
        <v>NLSSA003462</v>
      </c>
      <c r="Q9862" s="27"/>
    </row>
    <row r="9863" spans="2:17" x14ac:dyDescent="0.25">
      <c r="B9863" s="27" t="s">
        <v>1047</v>
      </c>
      <c r="L9863" s="30"/>
      <c r="M9863">
        <v>1914860970</v>
      </c>
      <c r="N9863" t="str">
        <f>VLOOKUP(M9863,[2]CLUES!$A:$B,2,0)</f>
        <v>NLSSA003462</v>
      </c>
      <c r="Q9863" s="27"/>
    </row>
    <row r="9864" spans="2:17" x14ac:dyDescent="0.25">
      <c r="B9864" s="27" t="s">
        <v>1047</v>
      </c>
      <c r="L9864" s="30"/>
      <c r="M9864">
        <v>1914860970</v>
      </c>
      <c r="N9864" t="str">
        <f>VLOOKUP(M9864,[2]CLUES!$A:$B,2,0)</f>
        <v>NLSSA003462</v>
      </c>
      <c r="Q9864" s="27"/>
    </row>
    <row r="9865" spans="2:17" x14ac:dyDescent="0.25">
      <c r="B9865" s="27" t="s">
        <v>1047</v>
      </c>
      <c r="L9865" s="30"/>
      <c r="M9865">
        <v>1914860970</v>
      </c>
      <c r="N9865" t="str">
        <f>VLOOKUP(M9865,[2]CLUES!$A:$B,2,0)</f>
        <v>NLSSA003462</v>
      </c>
      <c r="Q9865" s="27"/>
    </row>
    <row r="9866" spans="2:17" x14ac:dyDescent="0.25">
      <c r="B9866" s="27" t="s">
        <v>1047</v>
      </c>
      <c r="L9866" s="30"/>
      <c r="M9866">
        <v>1914860970</v>
      </c>
      <c r="N9866" t="str">
        <f>VLOOKUP(M9866,[2]CLUES!$A:$B,2,0)</f>
        <v>NLSSA003462</v>
      </c>
      <c r="Q9866" s="27"/>
    </row>
    <row r="9867" spans="2:17" x14ac:dyDescent="0.25">
      <c r="B9867" s="27" t="s">
        <v>1047</v>
      </c>
      <c r="L9867" s="30"/>
      <c r="M9867">
        <v>1914860970</v>
      </c>
      <c r="N9867" t="str">
        <f>VLOOKUP(M9867,[2]CLUES!$A:$B,2,0)</f>
        <v>NLSSA003462</v>
      </c>
      <c r="Q9867" s="27"/>
    </row>
    <row r="9868" spans="2:17" x14ac:dyDescent="0.25">
      <c r="B9868" s="27" t="s">
        <v>1047</v>
      </c>
      <c r="L9868" s="30"/>
      <c r="M9868">
        <v>1914861020</v>
      </c>
      <c r="N9868" t="str">
        <f>VLOOKUP(M9868,[2]CLUES!$A:$B,2,0)</f>
        <v>NLSSA003310</v>
      </c>
      <c r="Q9868" s="27"/>
    </row>
    <row r="9869" spans="2:17" x14ac:dyDescent="0.25">
      <c r="B9869" s="27" t="s">
        <v>1047</v>
      </c>
      <c r="L9869" s="30"/>
      <c r="M9869">
        <v>1914861030</v>
      </c>
      <c r="N9869" t="str">
        <f>VLOOKUP(M9869,[2]CLUES!$A:$B,2,0)</f>
        <v>NLSSA003194</v>
      </c>
      <c r="Q9869" s="27"/>
    </row>
    <row r="9870" spans="2:17" x14ac:dyDescent="0.25">
      <c r="B9870" s="27" t="s">
        <v>1047</v>
      </c>
      <c r="L9870" s="30"/>
      <c r="M9870">
        <v>1914861030</v>
      </c>
      <c r="N9870" t="str">
        <f>VLOOKUP(M9870,[2]CLUES!$A:$B,2,0)</f>
        <v>NLSSA003194</v>
      </c>
      <c r="Q9870" s="27"/>
    </row>
    <row r="9871" spans="2:17" x14ac:dyDescent="0.25">
      <c r="B9871" s="27" t="s">
        <v>1047</v>
      </c>
      <c r="L9871" s="30"/>
      <c r="M9871">
        <v>1914861030</v>
      </c>
      <c r="N9871" t="str">
        <f>VLOOKUP(M9871,[2]CLUES!$A:$B,2,0)</f>
        <v>NLSSA003194</v>
      </c>
      <c r="Q9871" s="27"/>
    </row>
    <row r="9872" spans="2:17" x14ac:dyDescent="0.25">
      <c r="B9872" s="27" t="s">
        <v>1047</v>
      </c>
      <c r="L9872" s="30"/>
      <c r="M9872">
        <v>1914861040</v>
      </c>
      <c r="N9872" t="str">
        <f>VLOOKUP(M9872,[2]CLUES!$A:$B,2,0)</f>
        <v>NLSSA003416</v>
      </c>
      <c r="Q9872" s="27"/>
    </row>
    <row r="9873" spans="2:17" x14ac:dyDescent="0.25">
      <c r="B9873" s="27" t="s">
        <v>1047</v>
      </c>
      <c r="L9873" s="30"/>
      <c r="M9873">
        <v>1914861040</v>
      </c>
      <c r="N9873" t="str">
        <f>VLOOKUP(M9873,[2]CLUES!$A:$B,2,0)</f>
        <v>NLSSA003416</v>
      </c>
      <c r="Q9873" s="27"/>
    </row>
    <row r="9874" spans="2:17" x14ac:dyDescent="0.25">
      <c r="B9874" s="27" t="s">
        <v>1047</v>
      </c>
      <c r="L9874" s="30"/>
      <c r="M9874">
        <v>1914861040</v>
      </c>
      <c r="N9874" t="str">
        <f>VLOOKUP(M9874,[2]CLUES!$A:$B,2,0)</f>
        <v>NLSSA003416</v>
      </c>
      <c r="Q9874" s="27"/>
    </row>
    <row r="9875" spans="2:17" x14ac:dyDescent="0.25">
      <c r="B9875" s="27" t="s">
        <v>1047</v>
      </c>
      <c r="L9875" s="30"/>
      <c r="M9875">
        <v>1914861040</v>
      </c>
      <c r="N9875" t="str">
        <f>VLOOKUP(M9875,[2]CLUES!$A:$B,2,0)</f>
        <v>NLSSA003416</v>
      </c>
      <c r="Q9875" s="27"/>
    </row>
    <row r="9876" spans="2:17" x14ac:dyDescent="0.25">
      <c r="B9876" s="27" t="s">
        <v>1047</v>
      </c>
      <c r="L9876" s="30"/>
      <c r="M9876">
        <v>1914861040</v>
      </c>
      <c r="N9876" t="str">
        <f>VLOOKUP(M9876,[2]CLUES!$A:$B,2,0)</f>
        <v>NLSSA003416</v>
      </c>
      <c r="Q9876" s="27"/>
    </row>
    <row r="9877" spans="2:17" x14ac:dyDescent="0.25">
      <c r="B9877" s="27" t="s">
        <v>1047</v>
      </c>
      <c r="L9877" s="30"/>
      <c r="M9877">
        <v>1914861860</v>
      </c>
      <c r="N9877" t="str">
        <f>VLOOKUP(M9877,[2]CLUES!$A:$B,2,0)</f>
        <v>NLSSA003421</v>
      </c>
      <c r="Q9877" s="27"/>
    </row>
    <row r="9878" spans="2:17" x14ac:dyDescent="0.25">
      <c r="B9878" s="27" t="s">
        <v>1047</v>
      </c>
      <c r="L9878" s="30"/>
      <c r="M9878">
        <v>1914861860</v>
      </c>
      <c r="N9878" t="str">
        <f>VLOOKUP(M9878,[2]CLUES!$A:$B,2,0)</f>
        <v>NLSSA003421</v>
      </c>
      <c r="Q9878" s="27"/>
    </row>
    <row r="9879" spans="2:17" x14ac:dyDescent="0.25">
      <c r="B9879" s="27" t="s">
        <v>1047</v>
      </c>
      <c r="L9879" s="30"/>
      <c r="M9879">
        <v>1914861860</v>
      </c>
      <c r="N9879" t="str">
        <f>VLOOKUP(M9879,[2]CLUES!$A:$B,2,0)</f>
        <v>NLSSA003421</v>
      </c>
      <c r="Q9879" s="27"/>
    </row>
    <row r="9880" spans="2:17" x14ac:dyDescent="0.25">
      <c r="B9880" s="27" t="s">
        <v>1047</v>
      </c>
      <c r="L9880" s="30"/>
      <c r="M9880">
        <v>1914861860</v>
      </c>
      <c r="N9880" t="str">
        <f>VLOOKUP(M9880,[2]CLUES!$A:$B,2,0)</f>
        <v>NLSSA003421</v>
      </c>
      <c r="Q9880" s="27"/>
    </row>
    <row r="9881" spans="2:17" x14ac:dyDescent="0.25">
      <c r="B9881" s="27" t="s">
        <v>1047</v>
      </c>
      <c r="L9881" s="30"/>
      <c r="M9881">
        <v>1914861860</v>
      </c>
      <c r="N9881" t="str">
        <f>VLOOKUP(M9881,[2]CLUES!$A:$B,2,0)</f>
        <v>NLSSA003421</v>
      </c>
      <c r="Q9881" s="27"/>
    </row>
    <row r="9882" spans="2:17" x14ac:dyDescent="0.25">
      <c r="B9882" s="27" t="s">
        <v>1047</v>
      </c>
      <c r="L9882" s="30"/>
      <c r="M9882">
        <v>1914862180</v>
      </c>
      <c r="N9882" t="str">
        <f>VLOOKUP(M9882,[2]CLUES!$A:$B,2,0)</f>
        <v>NLSSA014074</v>
      </c>
      <c r="Q9882" s="27"/>
    </row>
    <row r="9883" spans="2:17" x14ac:dyDescent="0.25">
      <c r="B9883" s="27" t="s">
        <v>1047</v>
      </c>
      <c r="L9883" s="30"/>
      <c r="M9883">
        <v>1914862180</v>
      </c>
      <c r="N9883" t="str">
        <f>VLOOKUP(M9883,[2]CLUES!$A:$B,2,0)</f>
        <v>NLSSA014074</v>
      </c>
      <c r="Q9883" s="27"/>
    </row>
    <row r="9884" spans="2:17" x14ac:dyDescent="0.25">
      <c r="B9884" s="27" t="s">
        <v>1047</v>
      </c>
      <c r="L9884" s="30"/>
      <c r="M9884">
        <v>1914862180</v>
      </c>
      <c r="N9884" t="str">
        <f>VLOOKUP(M9884,[2]CLUES!$A:$B,2,0)</f>
        <v>NLSSA014074</v>
      </c>
      <c r="Q9884" s="27"/>
    </row>
    <row r="9885" spans="2:17" x14ac:dyDescent="0.25">
      <c r="B9885" s="27" t="s">
        <v>1047</v>
      </c>
      <c r="L9885" s="30"/>
      <c r="M9885">
        <v>1914862180</v>
      </c>
      <c r="N9885" t="str">
        <f>VLOOKUP(M9885,[2]CLUES!$A:$B,2,0)</f>
        <v>NLSSA014074</v>
      </c>
      <c r="Q9885" s="27"/>
    </row>
    <row r="9886" spans="2:17" x14ac:dyDescent="0.25">
      <c r="B9886" s="27" t="s">
        <v>1047</v>
      </c>
      <c r="L9886" s="30"/>
      <c r="M9886">
        <v>1914863560</v>
      </c>
      <c r="N9886" t="str">
        <f>VLOOKUP(M9886,[2]CLUES!$A:$B,2,0)</f>
        <v>NLSSA003590</v>
      </c>
      <c r="Q9886" s="27"/>
    </row>
    <row r="9887" spans="2:17" x14ac:dyDescent="0.25">
      <c r="B9887" s="27" t="s">
        <v>1047</v>
      </c>
      <c r="L9887" s="30"/>
      <c r="M9887">
        <v>1914863560</v>
      </c>
      <c r="N9887" t="str">
        <f>VLOOKUP(M9887,[2]CLUES!$A:$B,2,0)</f>
        <v>NLSSA003590</v>
      </c>
      <c r="Q9887" s="27"/>
    </row>
    <row r="9888" spans="2:17" x14ac:dyDescent="0.25">
      <c r="B9888" s="27" t="s">
        <v>1047</v>
      </c>
      <c r="L9888" s="30"/>
      <c r="M9888">
        <v>1914863560</v>
      </c>
      <c r="N9888" t="str">
        <f>VLOOKUP(M9888,[2]CLUES!$A:$B,2,0)</f>
        <v>NLSSA003590</v>
      </c>
      <c r="Q9888" s="27"/>
    </row>
    <row r="9889" spans="2:17" x14ac:dyDescent="0.25">
      <c r="B9889" s="27" t="s">
        <v>1047</v>
      </c>
      <c r="L9889" s="30"/>
      <c r="M9889">
        <v>1914863560</v>
      </c>
      <c r="N9889" t="str">
        <f>VLOOKUP(M9889,[2]CLUES!$A:$B,2,0)</f>
        <v>NLSSA003590</v>
      </c>
      <c r="Q9889" s="27"/>
    </row>
    <row r="9890" spans="2:17" x14ac:dyDescent="0.25">
      <c r="B9890" s="27" t="s">
        <v>1047</v>
      </c>
      <c r="L9890" s="30"/>
      <c r="M9890">
        <v>1914863560</v>
      </c>
      <c r="N9890" t="str">
        <f>VLOOKUP(M9890,[2]CLUES!$A:$B,2,0)</f>
        <v>NLSSA003590</v>
      </c>
      <c r="Q9890" s="27"/>
    </row>
    <row r="9891" spans="2:17" x14ac:dyDescent="0.25">
      <c r="B9891" s="27" t="s">
        <v>1047</v>
      </c>
      <c r="L9891" s="30"/>
      <c r="M9891">
        <v>1914863580</v>
      </c>
      <c r="N9891" t="str">
        <f>VLOOKUP(M9891,[2]CLUES!$A:$B,2,0)</f>
        <v>NLSSA003486</v>
      </c>
      <c r="Q9891" s="27"/>
    </row>
    <row r="9892" spans="2:17" x14ac:dyDescent="0.25">
      <c r="B9892" s="27" t="s">
        <v>1047</v>
      </c>
      <c r="L9892" s="30"/>
      <c r="M9892">
        <v>1914863580</v>
      </c>
      <c r="N9892" t="str">
        <f>VLOOKUP(M9892,[2]CLUES!$A:$B,2,0)</f>
        <v>NLSSA003486</v>
      </c>
      <c r="Q9892" s="27"/>
    </row>
    <row r="9893" spans="2:17" x14ac:dyDescent="0.25">
      <c r="B9893" s="27" t="s">
        <v>1047</v>
      </c>
      <c r="L9893" s="30"/>
      <c r="M9893">
        <v>1914863580</v>
      </c>
      <c r="N9893" t="str">
        <f>VLOOKUP(M9893,[2]CLUES!$A:$B,2,0)</f>
        <v>NLSSA003486</v>
      </c>
      <c r="Q9893" s="27"/>
    </row>
    <row r="9894" spans="2:17" x14ac:dyDescent="0.25">
      <c r="B9894" s="27" t="s">
        <v>1047</v>
      </c>
      <c r="L9894" s="30"/>
      <c r="M9894">
        <v>1914863580</v>
      </c>
      <c r="N9894" t="str">
        <f>VLOOKUP(M9894,[2]CLUES!$A:$B,2,0)</f>
        <v>NLSSA003486</v>
      </c>
      <c r="Q9894" s="27"/>
    </row>
    <row r="9895" spans="2:17" x14ac:dyDescent="0.25">
      <c r="B9895" s="27" t="s">
        <v>1047</v>
      </c>
      <c r="L9895" s="30"/>
      <c r="M9895">
        <v>1914860040</v>
      </c>
      <c r="N9895" t="str">
        <f>VLOOKUP(M9895,[2]CLUES!$A:$B,2,0)</f>
        <v>NLSSA003655</v>
      </c>
      <c r="Q9895" s="27"/>
    </row>
    <row r="9896" spans="2:17" x14ac:dyDescent="0.25">
      <c r="B9896" s="27" t="s">
        <v>1047</v>
      </c>
      <c r="L9896" s="30"/>
      <c r="M9896">
        <v>1914860040</v>
      </c>
      <c r="N9896" t="str">
        <f>VLOOKUP(M9896,[2]CLUES!$A:$B,2,0)</f>
        <v>NLSSA003655</v>
      </c>
      <c r="Q9896" s="27"/>
    </row>
    <row r="9897" spans="2:17" x14ac:dyDescent="0.25">
      <c r="B9897" s="27" t="s">
        <v>1047</v>
      </c>
      <c r="L9897" s="30"/>
      <c r="M9897">
        <v>1914860040</v>
      </c>
      <c r="N9897" t="str">
        <f>VLOOKUP(M9897,[2]CLUES!$A:$B,2,0)</f>
        <v>NLSSA003655</v>
      </c>
      <c r="Q9897" s="27"/>
    </row>
    <row r="9898" spans="2:17" x14ac:dyDescent="0.25">
      <c r="B9898" s="27" t="s">
        <v>1047</v>
      </c>
      <c r="L9898" s="30"/>
      <c r="M9898">
        <v>1914860040</v>
      </c>
      <c r="N9898" t="str">
        <f>VLOOKUP(M9898,[2]CLUES!$A:$B,2,0)</f>
        <v>NLSSA003655</v>
      </c>
      <c r="Q9898" s="27"/>
    </row>
    <row r="9899" spans="2:17" x14ac:dyDescent="0.25">
      <c r="B9899" s="27" t="s">
        <v>1047</v>
      </c>
      <c r="L9899" s="30"/>
      <c r="M9899">
        <v>1914860040</v>
      </c>
      <c r="N9899" t="str">
        <f>VLOOKUP(M9899,[2]CLUES!$A:$B,2,0)</f>
        <v>NLSSA003655</v>
      </c>
      <c r="Q9899" s="27"/>
    </row>
    <row r="9900" spans="2:17" x14ac:dyDescent="0.25">
      <c r="B9900" s="27" t="s">
        <v>1047</v>
      </c>
      <c r="L9900" s="30"/>
      <c r="M9900">
        <v>1914860040</v>
      </c>
      <c r="N9900" t="str">
        <f>VLOOKUP(M9900,[2]CLUES!$A:$B,2,0)</f>
        <v>NLSSA003655</v>
      </c>
      <c r="Q9900" s="27"/>
    </row>
    <row r="9901" spans="2:17" x14ac:dyDescent="0.25">
      <c r="B9901" s="27" t="s">
        <v>1047</v>
      </c>
      <c r="L9901" s="30"/>
      <c r="M9901">
        <v>1914860040</v>
      </c>
      <c r="N9901" t="str">
        <f>VLOOKUP(M9901,[2]CLUES!$A:$B,2,0)</f>
        <v>NLSSA003655</v>
      </c>
      <c r="Q9901" s="27"/>
    </row>
    <row r="9902" spans="2:17" x14ac:dyDescent="0.25">
      <c r="B9902" s="27" t="s">
        <v>1047</v>
      </c>
      <c r="L9902" s="30"/>
      <c r="M9902">
        <v>1914860040</v>
      </c>
      <c r="N9902" t="str">
        <f>VLOOKUP(M9902,[2]CLUES!$A:$B,2,0)</f>
        <v>NLSSA003655</v>
      </c>
      <c r="Q9902" s="27"/>
    </row>
    <row r="9903" spans="2:17" x14ac:dyDescent="0.25">
      <c r="B9903" s="27" t="s">
        <v>1047</v>
      </c>
      <c r="L9903" s="30"/>
      <c r="M9903">
        <v>1914860040</v>
      </c>
      <c r="N9903" t="str">
        <f>VLOOKUP(M9903,[2]CLUES!$A:$B,2,0)</f>
        <v>NLSSA003655</v>
      </c>
      <c r="Q9903" s="27"/>
    </row>
    <row r="9904" spans="2:17" x14ac:dyDescent="0.25">
      <c r="B9904" s="27" t="s">
        <v>1047</v>
      </c>
      <c r="L9904" s="30"/>
      <c r="M9904">
        <v>1914860040</v>
      </c>
      <c r="N9904" t="str">
        <f>VLOOKUP(M9904,[2]CLUES!$A:$B,2,0)</f>
        <v>NLSSA003655</v>
      </c>
      <c r="Q9904" s="27"/>
    </row>
    <row r="9905" spans="2:17" x14ac:dyDescent="0.25">
      <c r="B9905" s="27" t="s">
        <v>1047</v>
      </c>
      <c r="L9905" s="30"/>
      <c r="M9905">
        <v>1914860040</v>
      </c>
      <c r="N9905" t="str">
        <f>VLOOKUP(M9905,[2]CLUES!$A:$B,2,0)</f>
        <v>NLSSA003655</v>
      </c>
      <c r="Q9905" s="27"/>
    </row>
    <row r="9906" spans="2:17" x14ac:dyDescent="0.25">
      <c r="B9906" s="27" t="s">
        <v>1047</v>
      </c>
      <c r="L9906" s="30"/>
      <c r="M9906">
        <v>1914860040</v>
      </c>
      <c r="N9906" t="str">
        <f>VLOOKUP(M9906,[2]CLUES!$A:$B,2,0)</f>
        <v>NLSSA003655</v>
      </c>
      <c r="Q9906" s="27"/>
    </row>
    <row r="9907" spans="2:17" x14ac:dyDescent="0.25">
      <c r="B9907" s="27" t="s">
        <v>1047</v>
      </c>
      <c r="L9907" s="30"/>
      <c r="M9907">
        <v>1914860040</v>
      </c>
      <c r="N9907" t="str">
        <f>VLOOKUP(M9907,[2]CLUES!$A:$B,2,0)</f>
        <v>NLSSA003655</v>
      </c>
      <c r="Q9907" s="27"/>
    </row>
    <row r="9908" spans="2:17" x14ac:dyDescent="0.25">
      <c r="B9908" s="27" t="s">
        <v>1047</v>
      </c>
      <c r="L9908" s="30"/>
      <c r="M9908">
        <v>1914860040</v>
      </c>
      <c r="N9908" t="str">
        <f>VLOOKUP(M9908,[2]CLUES!$A:$B,2,0)</f>
        <v>NLSSA003655</v>
      </c>
      <c r="Q9908" s="27"/>
    </row>
    <row r="9909" spans="2:17" x14ac:dyDescent="0.25">
      <c r="B9909" s="27" t="s">
        <v>1047</v>
      </c>
      <c r="L9909" s="30"/>
      <c r="M9909">
        <v>1914860040</v>
      </c>
      <c r="N9909" t="str">
        <f>VLOOKUP(M9909,[2]CLUES!$A:$B,2,0)</f>
        <v>NLSSA003655</v>
      </c>
      <c r="Q9909" s="27"/>
    </row>
    <row r="9910" spans="2:17" x14ac:dyDescent="0.25">
      <c r="B9910" s="27" t="s">
        <v>1047</v>
      </c>
      <c r="L9910" s="30"/>
      <c r="M9910">
        <v>1914860040</v>
      </c>
      <c r="N9910" t="str">
        <f>VLOOKUP(M9910,[2]CLUES!$A:$B,2,0)</f>
        <v>NLSSA003655</v>
      </c>
      <c r="Q9910" s="27"/>
    </row>
    <row r="9911" spans="2:17" x14ac:dyDescent="0.25">
      <c r="B9911" s="27" t="s">
        <v>1047</v>
      </c>
      <c r="L9911" s="30"/>
      <c r="M9911">
        <v>1914860040</v>
      </c>
      <c r="N9911" t="str">
        <f>VLOOKUP(M9911,[2]CLUES!$A:$B,2,0)</f>
        <v>NLSSA003655</v>
      </c>
      <c r="Q9911" s="27"/>
    </row>
    <row r="9912" spans="2:17" x14ac:dyDescent="0.25">
      <c r="B9912" s="27" t="s">
        <v>1047</v>
      </c>
      <c r="L9912" s="30"/>
      <c r="M9912">
        <v>1914860040</v>
      </c>
      <c r="N9912" t="str">
        <f>VLOOKUP(M9912,[2]CLUES!$A:$B,2,0)</f>
        <v>NLSSA003655</v>
      </c>
      <c r="Q9912" s="27"/>
    </row>
    <row r="9913" spans="2:17" x14ac:dyDescent="0.25">
      <c r="B9913" s="27" t="s">
        <v>1047</v>
      </c>
      <c r="L9913" s="30"/>
      <c r="M9913">
        <v>1914860120</v>
      </c>
      <c r="N9913" t="str">
        <f>VLOOKUP(M9913,[2]CLUES!$A:$B,2,0)</f>
        <v>NLSSA004162</v>
      </c>
      <c r="Q9913" s="27"/>
    </row>
    <row r="9914" spans="2:17" x14ac:dyDescent="0.25">
      <c r="B9914" s="27" t="s">
        <v>1047</v>
      </c>
      <c r="L9914" s="30"/>
      <c r="M9914">
        <v>1914860120</v>
      </c>
      <c r="N9914" t="str">
        <f>VLOOKUP(M9914,[2]CLUES!$A:$B,2,0)</f>
        <v>NLSSA004162</v>
      </c>
      <c r="Q9914" s="27"/>
    </row>
    <row r="9915" spans="2:17" x14ac:dyDescent="0.25">
      <c r="B9915" s="27" t="s">
        <v>1047</v>
      </c>
      <c r="L9915" s="30"/>
      <c r="M9915">
        <v>1914860120</v>
      </c>
      <c r="N9915" t="str">
        <f>VLOOKUP(M9915,[2]CLUES!$A:$B,2,0)</f>
        <v>NLSSA004162</v>
      </c>
      <c r="Q9915" s="27"/>
    </row>
    <row r="9916" spans="2:17" x14ac:dyDescent="0.25">
      <c r="B9916" s="27" t="s">
        <v>1047</v>
      </c>
      <c r="L9916" s="30"/>
      <c r="M9916">
        <v>1914860130</v>
      </c>
      <c r="N9916" t="str">
        <f>VLOOKUP(M9916,[2]CLUES!$A:$B,2,0)</f>
        <v>NLSSA004005</v>
      </c>
      <c r="Q9916" s="27"/>
    </row>
    <row r="9917" spans="2:17" x14ac:dyDescent="0.25">
      <c r="B9917" s="27" t="s">
        <v>1047</v>
      </c>
      <c r="L9917" s="30"/>
      <c r="M9917">
        <v>1914860140</v>
      </c>
      <c r="N9917" t="str">
        <f>VLOOKUP(M9917,[2]CLUES!$A:$B,2,0)</f>
        <v>NLSSA000785</v>
      </c>
      <c r="Q9917" s="27"/>
    </row>
    <row r="9918" spans="2:17" x14ac:dyDescent="0.25">
      <c r="B9918" s="27" t="s">
        <v>1047</v>
      </c>
      <c r="L9918" s="30"/>
      <c r="M9918">
        <v>1914860140</v>
      </c>
      <c r="N9918" t="str">
        <f>VLOOKUP(M9918,[2]CLUES!$A:$B,2,0)</f>
        <v>NLSSA000785</v>
      </c>
      <c r="Q9918" s="27"/>
    </row>
    <row r="9919" spans="2:17" x14ac:dyDescent="0.25">
      <c r="B9919" s="27" t="s">
        <v>1047</v>
      </c>
      <c r="L9919" s="30"/>
      <c r="M9919">
        <v>1914860140</v>
      </c>
      <c r="N9919" t="str">
        <f>VLOOKUP(M9919,[2]CLUES!$A:$B,2,0)</f>
        <v>NLSSA000785</v>
      </c>
      <c r="Q9919" s="27"/>
    </row>
    <row r="9920" spans="2:17" x14ac:dyDescent="0.25">
      <c r="B9920" s="27" t="s">
        <v>1047</v>
      </c>
      <c r="L9920" s="30"/>
      <c r="M9920">
        <v>1914860140</v>
      </c>
      <c r="N9920" t="str">
        <f>VLOOKUP(M9920,[2]CLUES!$A:$B,2,0)</f>
        <v>NLSSA000785</v>
      </c>
      <c r="Q9920" s="27"/>
    </row>
    <row r="9921" spans="2:17" x14ac:dyDescent="0.25">
      <c r="B9921" s="27" t="s">
        <v>1047</v>
      </c>
      <c r="L9921" s="30"/>
      <c r="M9921">
        <v>1914860160</v>
      </c>
      <c r="N9921" t="str">
        <f>VLOOKUP(M9921,[2]CLUES!$A:$B,2,0)</f>
        <v>NLSSA001782</v>
      </c>
      <c r="Q9921" s="27"/>
    </row>
    <row r="9922" spans="2:17" x14ac:dyDescent="0.25">
      <c r="B9922" s="27" t="s">
        <v>1047</v>
      </c>
      <c r="L9922" s="30"/>
      <c r="M9922">
        <v>1914860210</v>
      </c>
      <c r="N9922" t="str">
        <f>VLOOKUP(M9922,[2]CLUES!$A:$B,2,0)</f>
        <v>NLSSA001770</v>
      </c>
      <c r="Q9922" s="27"/>
    </row>
    <row r="9923" spans="2:17" x14ac:dyDescent="0.25">
      <c r="B9923" s="27" t="s">
        <v>1047</v>
      </c>
      <c r="L9923" s="30"/>
      <c r="M9923">
        <v>1914860210</v>
      </c>
      <c r="N9923" t="str">
        <f>VLOOKUP(M9923,[2]CLUES!$A:$B,2,0)</f>
        <v>NLSSA001770</v>
      </c>
      <c r="Q9923" s="27"/>
    </row>
    <row r="9924" spans="2:17" x14ac:dyDescent="0.25">
      <c r="B9924" s="27" t="s">
        <v>1047</v>
      </c>
      <c r="L9924" s="30"/>
      <c r="M9924">
        <v>1914860210</v>
      </c>
      <c r="N9924" t="str">
        <f>VLOOKUP(M9924,[2]CLUES!$A:$B,2,0)</f>
        <v>NLSSA001770</v>
      </c>
      <c r="Q9924" s="27"/>
    </row>
    <row r="9925" spans="2:17" x14ac:dyDescent="0.25">
      <c r="B9925" s="27" t="s">
        <v>1047</v>
      </c>
      <c r="L9925" s="30"/>
      <c r="M9925">
        <v>1914860210</v>
      </c>
      <c r="N9925" t="str">
        <f>VLOOKUP(M9925,[2]CLUES!$A:$B,2,0)</f>
        <v>NLSSA001770</v>
      </c>
      <c r="Q9925" s="27"/>
    </row>
    <row r="9926" spans="2:17" x14ac:dyDescent="0.25">
      <c r="B9926" s="27" t="s">
        <v>1047</v>
      </c>
      <c r="L9926" s="30"/>
      <c r="M9926">
        <v>1914860210</v>
      </c>
      <c r="N9926" t="str">
        <f>VLOOKUP(M9926,[2]CLUES!$A:$B,2,0)</f>
        <v>NLSSA001770</v>
      </c>
      <c r="Q9926" s="27"/>
    </row>
    <row r="9927" spans="2:17" x14ac:dyDescent="0.25">
      <c r="B9927" s="27" t="s">
        <v>1047</v>
      </c>
      <c r="L9927" s="30"/>
      <c r="M9927">
        <v>1914860210</v>
      </c>
      <c r="N9927" t="str">
        <f>VLOOKUP(M9927,[2]CLUES!$A:$B,2,0)</f>
        <v>NLSSA001770</v>
      </c>
      <c r="Q9927" s="27"/>
    </row>
    <row r="9928" spans="2:17" x14ac:dyDescent="0.25">
      <c r="B9928" s="27" t="s">
        <v>1047</v>
      </c>
      <c r="L9928" s="30"/>
      <c r="M9928">
        <v>1914860210</v>
      </c>
      <c r="N9928" t="str">
        <f>VLOOKUP(M9928,[2]CLUES!$A:$B,2,0)</f>
        <v>NLSSA001770</v>
      </c>
      <c r="Q9928" s="27"/>
    </row>
    <row r="9929" spans="2:17" x14ac:dyDescent="0.25">
      <c r="B9929" s="27" t="s">
        <v>1047</v>
      </c>
      <c r="L9929" s="30"/>
      <c r="M9929">
        <v>1914860210</v>
      </c>
      <c r="N9929" t="str">
        <f>VLOOKUP(M9929,[2]CLUES!$A:$B,2,0)</f>
        <v>NLSSA001770</v>
      </c>
      <c r="Q9929" s="27"/>
    </row>
    <row r="9930" spans="2:17" x14ac:dyDescent="0.25">
      <c r="B9930" s="27" t="s">
        <v>1047</v>
      </c>
      <c r="L9930" s="30"/>
      <c r="M9930">
        <v>1914860210</v>
      </c>
      <c r="N9930" t="str">
        <f>VLOOKUP(M9930,[2]CLUES!$A:$B,2,0)</f>
        <v>NLSSA001770</v>
      </c>
      <c r="Q9930" s="27"/>
    </row>
    <row r="9931" spans="2:17" x14ac:dyDescent="0.25">
      <c r="B9931" s="27" t="s">
        <v>1047</v>
      </c>
      <c r="L9931" s="30"/>
      <c r="M9931">
        <v>1914860770</v>
      </c>
      <c r="N9931" t="str">
        <f>VLOOKUP(M9931,[2]CLUES!$A:$B,2,0)</f>
        <v>NLSSA001794</v>
      </c>
      <c r="Q9931" s="27"/>
    </row>
    <row r="9932" spans="2:17" x14ac:dyDescent="0.25">
      <c r="B9932" s="27" t="s">
        <v>1047</v>
      </c>
      <c r="L9932" s="30"/>
      <c r="M9932">
        <v>1914860770</v>
      </c>
      <c r="N9932" t="str">
        <f>VLOOKUP(M9932,[2]CLUES!$A:$B,2,0)</f>
        <v>NLSSA001794</v>
      </c>
      <c r="Q9932" s="27"/>
    </row>
    <row r="9933" spans="2:17" x14ac:dyDescent="0.25">
      <c r="B9933" s="27" t="s">
        <v>1047</v>
      </c>
      <c r="L9933" s="30"/>
      <c r="M9933">
        <v>1914860770</v>
      </c>
      <c r="N9933" t="str">
        <f>VLOOKUP(M9933,[2]CLUES!$A:$B,2,0)</f>
        <v>NLSSA001794</v>
      </c>
      <c r="Q9933" s="27"/>
    </row>
    <row r="9934" spans="2:17" x14ac:dyDescent="0.25">
      <c r="B9934" s="27" t="s">
        <v>1047</v>
      </c>
      <c r="L9934" s="30"/>
      <c r="M9934">
        <v>1914860770</v>
      </c>
      <c r="N9934" t="str">
        <f>VLOOKUP(M9934,[2]CLUES!$A:$B,2,0)</f>
        <v>NLSSA001794</v>
      </c>
      <c r="Q9934" s="27"/>
    </row>
    <row r="9935" spans="2:17" x14ac:dyDescent="0.25">
      <c r="B9935" s="27" t="s">
        <v>1047</v>
      </c>
      <c r="L9935" s="30"/>
      <c r="M9935">
        <v>1914860820</v>
      </c>
      <c r="N9935" t="str">
        <f>VLOOKUP(M9935,[2]CLUES!$A:$B,2,0)</f>
        <v>NLSSA014086</v>
      </c>
      <c r="Q9935" s="27"/>
    </row>
    <row r="9936" spans="2:17" x14ac:dyDescent="0.25">
      <c r="B9936" s="27" t="s">
        <v>1047</v>
      </c>
      <c r="L9936" s="30"/>
      <c r="M9936">
        <v>1914860820</v>
      </c>
      <c r="N9936" t="str">
        <f>VLOOKUP(M9936,[2]CLUES!$A:$B,2,0)</f>
        <v>NLSSA014086</v>
      </c>
      <c r="Q9936" s="27"/>
    </row>
    <row r="9937" spans="2:17" x14ac:dyDescent="0.25">
      <c r="B9937" s="27" t="s">
        <v>1047</v>
      </c>
      <c r="L9937" s="30"/>
      <c r="M9937">
        <v>1914860820</v>
      </c>
      <c r="N9937" t="str">
        <f>VLOOKUP(M9937,[2]CLUES!$A:$B,2,0)</f>
        <v>NLSSA014086</v>
      </c>
      <c r="Q9937" s="27"/>
    </row>
    <row r="9938" spans="2:17" x14ac:dyDescent="0.25">
      <c r="B9938" s="27" t="s">
        <v>1047</v>
      </c>
      <c r="L9938" s="30"/>
      <c r="M9938">
        <v>1914860820</v>
      </c>
      <c r="N9938" t="str">
        <f>VLOOKUP(M9938,[2]CLUES!$A:$B,2,0)</f>
        <v>NLSSA014086</v>
      </c>
      <c r="Q9938" s="27"/>
    </row>
    <row r="9939" spans="2:17" x14ac:dyDescent="0.25">
      <c r="B9939" s="27" t="s">
        <v>1047</v>
      </c>
      <c r="L9939" s="30"/>
      <c r="M9939">
        <v>1914860820</v>
      </c>
      <c r="N9939" t="str">
        <f>VLOOKUP(M9939,[2]CLUES!$A:$B,2,0)</f>
        <v>NLSSA014086</v>
      </c>
      <c r="Q9939" s="27"/>
    </row>
    <row r="9940" spans="2:17" x14ac:dyDescent="0.25">
      <c r="B9940" s="27" t="s">
        <v>1047</v>
      </c>
      <c r="L9940" s="30"/>
      <c r="M9940">
        <v>1914860820</v>
      </c>
      <c r="N9940" t="str">
        <f>VLOOKUP(M9940,[2]CLUES!$A:$B,2,0)</f>
        <v>NLSSA014086</v>
      </c>
      <c r="Q9940" s="27"/>
    </row>
    <row r="9941" spans="2:17" x14ac:dyDescent="0.25">
      <c r="B9941" s="27" t="s">
        <v>1047</v>
      </c>
      <c r="L9941" s="30"/>
      <c r="M9941">
        <v>1914860820</v>
      </c>
      <c r="N9941" t="str">
        <f>VLOOKUP(M9941,[2]CLUES!$A:$B,2,0)</f>
        <v>NLSSA014086</v>
      </c>
      <c r="Q9941" s="27"/>
    </row>
    <row r="9942" spans="2:17" x14ac:dyDescent="0.25">
      <c r="B9942" s="27" t="s">
        <v>1047</v>
      </c>
      <c r="L9942" s="30"/>
      <c r="M9942">
        <v>1914860820</v>
      </c>
      <c r="N9942" t="str">
        <f>VLOOKUP(M9942,[2]CLUES!$A:$B,2,0)</f>
        <v>NLSSA014086</v>
      </c>
      <c r="Q9942" s="27"/>
    </row>
    <row r="9943" spans="2:17" x14ac:dyDescent="0.25">
      <c r="B9943" s="27" t="s">
        <v>1047</v>
      </c>
      <c r="L9943" s="30"/>
      <c r="M9943">
        <v>1914860820</v>
      </c>
      <c r="N9943" t="str">
        <f>VLOOKUP(M9943,[2]CLUES!$A:$B,2,0)</f>
        <v>NLSSA014086</v>
      </c>
      <c r="Q9943" s="27"/>
    </row>
    <row r="9944" spans="2:17" x14ac:dyDescent="0.25">
      <c r="B9944" s="27" t="s">
        <v>1047</v>
      </c>
      <c r="L9944" s="30"/>
      <c r="M9944">
        <v>1914860820</v>
      </c>
      <c r="N9944" t="str">
        <f>VLOOKUP(M9944,[2]CLUES!$A:$B,2,0)</f>
        <v>NLSSA014086</v>
      </c>
      <c r="Q9944" s="27"/>
    </row>
    <row r="9945" spans="2:17" x14ac:dyDescent="0.25">
      <c r="B9945" s="27" t="s">
        <v>1047</v>
      </c>
      <c r="L9945" s="30"/>
      <c r="M9945">
        <v>1914860820</v>
      </c>
      <c r="N9945" t="str">
        <f>VLOOKUP(M9945,[2]CLUES!$A:$B,2,0)</f>
        <v>NLSSA014086</v>
      </c>
      <c r="Q9945" s="27"/>
    </row>
    <row r="9946" spans="2:17" x14ac:dyDescent="0.25">
      <c r="B9946" s="27" t="s">
        <v>1047</v>
      </c>
      <c r="L9946" s="30"/>
      <c r="M9946">
        <v>1914860820</v>
      </c>
      <c r="N9946" t="str">
        <f>VLOOKUP(M9946,[2]CLUES!$A:$B,2,0)</f>
        <v>NLSSA014086</v>
      </c>
      <c r="Q9946" s="27"/>
    </row>
    <row r="9947" spans="2:17" x14ac:dyDescent="0.25">
      <c r="B9947" s="27" t="s">
        <v>1047</v>
      </c>
      <c r="L9947" s="30"/>
      <c r="M9947">
        <v>1914860820</v>
      </c>
      <c r="N9947" t="str">
        <f>VLOOKUP(M9947,[2]CLUES!$A:$B,2,0)</f>
        <v>NLSSA014086</v>
      </c>
      <c r="Q9947" s="27"/>
    </row>
    <row r="9948" spans="2:17" x14ac:dyDescent="0.25">
      <c r="B9948" s="27" t="s">
        <v>1047</v>
      </c>
      <c r="L9948" s="30"/>
      <c r="M9948">
        <v>1914860820</v>
      </c>
      <c r="N9948" t="str">
        <f>VLOOKUP(M9948,[2]CLUES!$A:$B,2,0)</f>
        <v>NLSSA014086</v>
      </c>
      <c r="Q9948" s="27"/>
    </row>
    <row r="9949" spans="2:17" x14ac:dyDescent="0.25">
      <c r="B9949" s="27" t="s">
        <v>1047</v>
      </c>
      <c r="L9949" s="30"/>
      <c r="M9949">
        <v>1914860820</v>
      </c>
      <c r="N9949" t="str">
        <f>VLOOKUP(M9949,[2]CLUES!$A:$B,2,0)</f>
        <v>NLSSA014086</v>
      </c>
      <c r="Q9949" s="27"/>
    </row>
    <row r="9950" spans="2:17" x14ac:dyDescent="0.25">
      <c r="B9950" s="27" t="s">
        <v>1047</v>
      </c>
      <c r="L9950" s="30"/>
      <c r="M9950">
        <v>1914860820</v>
      </c>
      <c r="N9950" t="str">
        <f>VLOOKUP(M9950,[2]CLUES!$A:$B,2,0)</f>
        <v>NLSSA014086</v>
      </c>
      <c r="Q9950" s="27"/>
    </row>
    <row r="9951" spans="2:17" x14ac:dyDescent="0.25">
      <c r="B9951" s="27" t="s">
        <v>1047</v>
      </c>
      <c r="L9951" s="30"/>
      <c r="M9951">
        <v>1914860820</v>
      </c>
      <c r="N9951" t="str">
        <f>VLOOKUP(M9951,[2]CLUES!$A:$B,2,0)</f>
        <v>NLSSA014086</v>
      </c>
      <c r="Q9951" s="27"/>
    </row>
    <row r="9952" spans="2:17" x14ac:dyDescent="0.25">
      <c r="B9952" s="27" t="s">
        <v>1047</v>
      </c>
      <c r="L9952" s="30"/>
      <c r="M9952">
        <v>1914860820</v>
      </c>
      <c r="N9952" t="str">
        <f>VLOOKUP(M9952,[2]CLUES!$A:$B,2,0)</f>
        <v>NLSSA014086</v>
      </c>
      <c r="Q9952" s="27"/>
    </row>
    <row r="9953" spans="2:17" x14ac:dyDescent="0.25">
      <c r="B9953" s="27" t="s">
        <v>1047</v>
      </c>
      <c r="L9953" s="30"/>
      <c r="M9953">
        <v>1914860820</v>
      </c>
      <c r="N9953" t="str">
        <f>VLOOKUP(M9953,[2]CLUES!$A:$B,2,0)</f>
        <v>NLSSA014086</v>
      </c>
      <c r="Q9953" s="27"/>
    </row>
    <row r="9954" spans="2:17" x14ac:dyDescent="0.25">
      <c r="B9954" s="27" t="s">
        <v>1047</v>
      </c>
      <c r="L9954" s="30"/>
      <c r="M9954">
        <v>1914860820</v>
      </c>
      <c r="N9954" t="str">
        <f>VLOOKUP(M9954,[2]CLUES!$A:$B,2,0)</f>
        <v>NLSSA014086</v>
      </c>
      <c r="Q9954" s="27"/>
    </row>
    <row r="9955" spans="2:17" x14ac:dyDescent="0.25">
      <c r="B9955" s="27" t="s">
        <v>1047</v>
      </c>
      <c r="L9955" s="30"/>
      <c r="M9955">
        <v>1914860820</v>
      </c>
      <c r="N9955" t="str">
        <f>VLOOKUP(M9955,[2]CLUES!$A:$B,2,0)</f>
        <v>NLSSA014086</v>
      </c>
      <c r="Q9955" s="27"/>
    </row>
    <row r="9956" spans="2:17" x14ac:dyDescent="0.25">
      <c r="B9956" s="27" t="s">
        <v>1047</v>
      </c>
      <c r="L9956" s="30"/>
      <c r="M9956">
        <v>1914860820</v>
      </c>
      <c r="N9956" t="str">
        <f>VLOOKUP(M9956,[2]CLUES!$A:$B,2,0)</f>
        <v>NLSSA014086</v>
      </c>
      <c r="Q9956" s="27"/>
    </row>
    <row r="9957" spans="2:17" x14ac:dyDescent="0.25">
      <c r="B9957" s="27" t="s">
        <v>1047</v>
      </c>
      <c r="L9957" s="30"/>
      <c r="M9957">
        <v>1914860820</v>
      </c>
      <c r="N9957" t="str">
        <f>VLOOKUP(M9957,[2]CLUES!$A:$B,2,0)</f>
        <v>NLSSA014086</v>
      </c>
      <c r="Q9957" s="27"/>
    </row>
    <row r="9958" spans="2:17" x14ac:dyDescent="0.25">
      <c r="B9958" s="27" t="s">
        <v>1047</v>
      </c>
      <c r="L9958" s="30"/>
      <c r="M9958">
        <v>1914861090</v>
      </c>
      <c r="N9958" t="str">
        <f>VLOOKUP(M9958,[2]CLUES!$A:$B,2,0)</f>
        <v>NLSSA004150</v>
      </c>
      <c r="Q9958" s="27"/>
    </row>
    <row r="9959" spans="2:17" x14ac:dyDescent="0.25">
      <c r="B9959" s="27" t="s">
        <v>1047</v>
      </c>
      <c r="L9959" s="30"/>
      <c r="M9959">
        <v>1914861090</v>
      </c>
      <c r="N9959" t="str">
        <f>VLOOKUP(M9959,[2]CLUES!$A:$B,2,0)</f>
        <v>NLSSA004150</v>
      </c>
      <c r="Q9959" s="27"/>
    </row>
    <row r="9960" spans="2:17" x14ac:dyDescent="0.25">
      <c r="B9960" s="27" t="s">
        <v>1047</v>
      </c>
      <c r="L9960" s="30"/>
      <c r="M9960">
        <v>1914861090</v>
      </c>
      <c r="N9960" t="str">
        <f>VLOOKUP(M9960,[2]CLUES!$A:$B,2,0)</f>
        <v>NLSSA004150</v>
      </c>
      <c r="Q9960" s="27"/>
    </row>
    <row r="9961" spans="2:17" x14ac:dyDescent="0.25">
      <c r="B9961" s="27" t="s">
        <v>1047</v>
      </c>
      <c r="L9961" s="30"/>
      <c r="M9961">
        <v>1914861090</v>
      </c>
      <c r="N9961" t="str">
        <f>VLOOKUP(M9961,[2]CLUES!$A:$B,2,0)</f>
        <v>NLSSA004150</v>
      </c>
      <c r="Q9961" s="27"/>
    </row>
    <row r="9962" spans="2:17" x14ac:dyDescent="0.25">
      <c r="B9962" s="27" t="s">
        <v>1047</v>
      </c>
      <c r="L9962" s="30"/>
      <c r="M9962">
        <v>1914861090</v>
      </c>
      <c r="N9962" t="str">
        <f>VLOOKUP(M9962,[2]CLUES!$A:$B,2,0)</f>
        <v>NLSSA004150</v>
      </c>
      <c r="Q9962" s="27"/>
    </row>
    <row r="9963" spans="2:17" x14ac:dyDescent="0.25">
      <c r="B9963" s="27" t="s">
        <v>1047</v>
      </c>
      <c r="L9963" s="30"/>
      <c r="M9963">
        <v>1914861090</v>
      </c>
      <c r="N9963" t="str">
        <f>VLOOKUP(M9963,[2]CLUES!$A:$B,2,0)</f>
        <v>NLSSA004150</v>
      </c>
      <c r="Q9963" s="27"/>
    </row>
    <row r="9964" spans="2:17" x14ac:dyDescent="0.25">
      <c r="B9964" s="27" t="s">
        <v>1047</v>
      </c>
      <c r="L9964" s="30"/>
      <c r="M9964">
        <v>1914861090</v>
      </c>
      <c r="N9964" t="str">
        <f>VLOOKUP(M9964,[2]CLUES!$A:$B,2,0)</f>
        <v>NLSSA004150</v>
      </c>
      <c r="Q9964" s="27"/>
    </row>
    <row r="9965" spans="2:17" x14ac:dyDescent="0.25">
      <c r="B9965" s="27" t="s">
        <v>1047</v>
      </c>
      <c r="L9965" s="30"/>
      <c r="M9965">
        <v>1914861090</v>
      </c>
      <c r="N9965" t="str">
        <f>VLOOKUP(M9965,[2]CLUES!$A:$B,2,0)</f>
        <v>NLSSA004150</v>
      </c>
      <c r="Q9965" s="27"/>
    </row>
    <row r="9966" spans="2:17" x14ac:dyDescent="0.25">
      <c r="B9966" s="27" t="s">
        <v>1047</v>
      </c>
      <c r="L9966" s="30"/>
      <c r="M9966">
        <v>1914861090</v>
      </c>
      <c r="N9966" t="str">
        <f>VLOOKUP(M9966,[2]CLUES!$A:$B,2,0)</f>
        <v>NLSSA004150</v>
      </c>
      <c r="Q9966" s="27"/>
    </row>
    <row r="9967" spans="2:17" x14ac:dyDescent="0.25">
      <c r="B9967" s="27" t="s">
        <v>1047</v>
      </c>
      <c r="L9967" s="30"/>
      <c r="M9967">
        <v>1914861100</v>
      </c>
      <c r="N9967" t="str">
        <f>VLOOKUP(M9967,[2]CLUES!$A:$B,2,0)</f>
        <v>NLSSA004145</v>
      </c>
      <c r="Q9967" s="27"/>
    </row>
    <row r="9968" spans="2:17" x14ac:dyDescent="0.25">
      <c r="B9968" s="27" t="s">
        <v>1047</v>
      </c>
      <c r="L9968" s="30"/>
      <c r="M9968">
        <v>1914861100</v>
      </c>
      <c r="N9968" t="str">
        <f>VLOOKUP(M9968,[2]CLUES!$A:$B,2,0)</f>
        <v>NLSSA004145</v>
      </c>
      <c r="Q9968" s="27"/>
    </row>
    <row r="9969" spans="2:17" x14ac:dyDescent="0.25">
      <c r="B9969" s="27" t="s">
        <v>1047</v>
      </c>
      <c r="L9969" s="30"/>
      <c r="M9969">
        <v>1914861100</v>
      </c>
      <c r="N9969" t="str">
        <f>VLOOKUP(M9969,[2]CLUES!$A:$B,2,0)</f>
        <v>NLSSA004145</v>
      </c>
      <c r="Q9969" s="27"/>
    </row>
    <row r="9970" spans="2:17" x14ac:dyDescent="0.25">
      <c r="B9970" s="27" t="s">
        <v>1047</v>
      </c>
      <c r="L9970" s="30"/>
      <c r="M9970">
        <v>1914861100</v>
      </c>
      <c r="N9970" t="str">
        <f>VLOOKUP(M9970,[2]CLUES!$A:$B,2,0)</f>
        <v>NLSSA004145</v>
      </c>
      <c r="Q9970" s="27"/>
    </row>
    <row r="9971" spans="2:17" x14ac:dyDescent="0.25">
      <c r="B9971" s="27" t="s">
        <v>1047</v>
      </c>
      <c r="L9971" s="30"/>
      <c r="M9971">
        <v>1914861100</v>
      </c>
      <c r="N9971" t="str">
        <f>VLOOKUP(M9971,[2]CLUES!$A:$B,2,0)</f>
        <v>NLSSA004145</v>
      </c>
      <c r="Q9971" s="27"/>
    </row>
    <row r="9972" spans="2:17" x14ac:dyDescent="0.25">
      <c r="B9972" s="27" t="s">
        <v>1047</v>
      </c>
      <c r="L9972" s="30"/>
      <c r="M9972">
        <v>1914861100</v>
      </c>
      <c r="N9972" t="str">
        <f>VLOOKUP(M9972,[2]CLUES!$A:$B,2,0)</f>
        <v>NLSSA004145</v>
      </c>
      <c r="Q9972" s="27"/>
    </row>
    <row r="9973" spans="2:17" x14ac:dyDescent="0.25">
      <c r="B9973" s="27" t="s">
        <v>1047</v>
      </c>
      <c r="L9973" s="30"/>
      <c r="M9973">
        <v>1914861100</v>
      </c>
      <c r="N9973" t="str">
        <f>VLOOKUP(M9973,[2]CLUES!$A:$B,2,0)</f>
        <v>NLSSA004145</v>
      </c>
      <c r="Q9973" s="27"/>
    </row>
    <row r="9974" spans="2:17" x14ac:dyDescent="0.25">
      <c r="B9974" s="27" t="s">
        <v>1047</v>
      </c>
      <c r="L9974" s="30"/>
      <c r="M9974">
        <v>1914861100</v>
      </c>
      <c r="N9974" t="str">
        <f>VLOOKUP(M9974,[2]CLUES!$A:$B,2,0)</f>
        <v>NLSSA004145</v>
      </c>
      <c r="Q9974" s="27"/>
    </row>
    <row r="9975" spans="2:17" x14ac:dyDescent="0.25">
      <c r="B9975" s="27" t="s">
        <v>1047</v>
      </c>
      <c r="L9975" s="30"/>
      <c r="M9975">
        <v>1914861110</v>
      </c>
      <c r="N9975" t="str">
        <f>VLOOKUP(M9975,[2]CLUES!$A:$B,2,0)</f>
        <v>NLSSA004116</v>
      </c>
      <c r="Q9975" s="27"/>
    </row>
    <row r="9976" spans="2:17" x14ac:dyDescent="0.25">
      <c r="B9976" s="27" t="s">
        <v>1047</v>
      </c>
      <c r="L9976" s="30"/>
      <c r="M9976">
        <v>1914861130</v>
      </c>
      <c r="N9976" t="str">
        <f>VLOOKUP(M9976,[2]CLUES!$A:$B,2,0)</f>
        <v>NLSSA004121</v>
      </c>
      <c r="Q9976" s="27"/>
    </row>
    <row r="9977" spans="2:17" x14ac:dyDescent="0.25">
      <c r="B9977" s="27" t="s">
        <v>1047</v>
      </c>
      <c r="L9977" s="30"/>
      <c r="M9977">
        <v>1914861130</v>
      </c>
      <c r="N9977" t="str">
        <f>VLOOKUP(M9977,[2]CLUES!$A:$B,2,0)</f>
        <v>NLSSA004121</v>
      </c>
      <c r="Q9977" s="27"/>
    </row>
    <row r="9978" spans="2:17" x14ac:dyDescent="0.25">
      <c r="B9978" s="27" t="s">
        <v>1047</v>
      </c>
      <c r="L9978" s="30"/>
      <c r="M9978">
        <v>1914861130</v>
      </c>
      <c r="N9978" t="str">
        <f>VLOOKUP(M9978,[2]CLUES!$A:$B,2,0)</f>
        <v>NLSSA004121</v>
      </c>
      <c r="Q9978" s="27"/>
    </row>
    <row r="9979" spans="2:17" x14ac:dyDescent="0.25">
      <c r="B9979" s="27" t="s">
        <v>1047</v>
      </c>
      <c r="L9979" s="30"/>
      <c r="M9979">
        <v>1914861140</v>
      </c>
      <c r="N9979" t="str">
        <f>VLOOKUP(M9979,[2]CLUES!$A:$B,2,0)</f>
        <v>NLSSA001765</v>
      </c>
      <c r="Q9979" s="27"/>
    </row>
    <row r="9980" spans="2:17" x14ac:dyDescent="0.25">
      <c r="B9980" s="27" t="s">
        <v>1047</v>
      </c>
      <c r="L9980" s="30"/>
      <c r="M9980">
        <v>1914861140</v>
      </c>
      <c r="N9980" t="str">
        <f>VLOOKUP(M9980,[2]CLUES!$A:$B,2,0)</f>
        <v>NLSSA001765</v>
      </c>
      <c r="Q9980" s="27"/>
    </row>
    <row r="9981" spans="2:17" x14ac:dyDescent="0.25">
      <c r="B9981" s="27" t="s">
        <v>1047</v>
      </c>
      <c r="L9981" s="30"/>
      <c r="M9981">
        <v>1914861140</v>
      </c>
      <c r="N9981" t="str">
        <f>VLOOKUP(M9981,[2]CLUES!$A:$B,2,0)</f>
        <v>NLSSA001765</v>
      </c>
      <c r="Q9981" s="27"/>
    </row>
    <row r="9982" spans="2:17" x14ac:dyDescent="0.25">
      <c r="B9982" s="27" t="s">
        <v>1047</v>
      </c>
      <c r="L9982" s="30"/>
      <c r="M9982">
        <v>1914861140</v>
      </c>
      <c r="N9982" t="str">
        <f>VLOOKUP(M9982,[2]CLUES!$A:$B,2,0)</f>
        <v>NLSSA001765</v>
      </c>
      <c r="Q9982" s="27"/>
    </row>
    <row r="9983" spans="2:17" x14ac:dyDescent="0.25">
      <c r="B9983" s="27" t="s">
        <v>1047</v>
      </c>
      <c r="L9983" s="30"/>
      <c r="M9983">
        <v>1914861140</v>
      </c>
      <c r="N9983" t="str">
        <f>VLOOKUP(M9983,[2]CLUES!$A:$B,2,0)</f>
        <v>NLSSA001765</v>
      </c>
      <c r="Q9983" s="27"/>
    </row>
    <row r="9984" spans="2:17" x14ac:dyDescent="0.25">
      <c r="B9984" s="27" t="s">
        <v>1047</v>
      </c>
      <c r="L9984" s="30"/>
      <c r="M9984">
        <v>1914861140</v>
      </c>
      <c r="N9984" t="str">
        <f>VLOOKUP(M9984,[2]CLUES!$A:$B,2,0)</f>
        <v>NLSSA001765</v>
      </c>
      <c r="Q9984" s="27"/>
    </row>
    <row r="9985" spans="2:17" x14ac:dyDescent="0.25">
      <c r="B9985" s="27" t="s">
        <v>1047</v>
      </c>
      <c r="L9985" s="30"/>
      <c r="M9985">
        <v>1914861160</v>
      </c>
      <c r="N9985" t="str">
        <f>VLOOKUP(M9985,[2]CLUES!$A:$B,2,0)</f>
        <v>NLSSA004080</v>
      </c>
      <c r="Q9985" s="27"/>
    </row>
    <row r="9986" spans="2:17" x14ac:dyDescent="0.25">
      <c r="B9986" s="27" t="s">
        <v>1047</v>
      </c>
      <c r="L9986" s="30"/>
      <c r="M9986">
        <v>1914861160</v>
      </c>
      <c r="N9986" t="str">
        <f>VLOOKUP(M9986,[2]CLUES!$A:$B,2,0)</f>
        <v>NLSSA004080</v>
      </c>
      <c r="Q9986" s="27"/>
    </row>
    <row r="9987" spans="2:17" x14ac:dyDescent="0.25">
      <c r="B9987" s="27" t="s">
        <v>1047</v>
      </c>
      <c r="L9987" s="30"/>
      <c r="M9987">
        <v>1914861160</v>
      </c>
      <c r="N9987" t="str">
        <f>VLOOKUP(M9987,[2]CLUES!$A:$B,2,0)</f>
        <v>NLSSA004080</v>
      </c>
      <c r="Q9987" s="27"/>
    </row>
    <row r="9988" spans="2:17" x14ac:dyDescent="0.25">
      <c r="B9988" s="27" t="s">
        <v>1047</v>
      </c>
      <c r="L9988" s="30"/>
      <c r="M9988">
        <v>1914861170</v>
      </c>
      <c r="N9988" t="str">
        <f>VLOOKUP(M9988,[2]CLUES!$A:$B,2,0)</f>
        <v>NLSSA004092</v>
      </c>
      <c r="Q9988" s="27"/>
    </row>
    <row r="9989" spans="2:17" x14ac:dyDescent="0.25">
      <c r="B9989" s="27" t="s">
        <v>1047</v>
      </c>
      <c r="L9989" s="30"/>
      <c r="M9989">
        <v>1914861170</v>
      </c>
      <c r="N9989" t="str">
        <f>VLOOKUP(M9989,[2]CLUES!$A:$B,2,0)</f>
        <v>NLSSA004092</v>
      </c>
      <c r="Q9989" s="27"/>
    </row>
    <row r="9990" spans="2:17" x14ac:dyDescent="0.25">
      <c r="B9990" s="27" t="s">
        <v>1047</v>
      </c>
      <c r="L9990" s="30"/>
      <c r="M9990">
        <v>1914861170</v>
      </c>
      <c r="N9990" t="str">
        <f>VLOOKUP(M9990,[2]CLUES!$A:$B,2,0)</f>
        <v>NLSSA004092</v>
      </c>
      <c r="Q9990" s="27"/>
    </row>
    <row r="9991" spans="2:17" x14ac:dyDescent="0.25">
      <c r="B9991" s="27" t="s">
        <v>1047</v>
      </c>
      <c r="L9991" s="30"/>
      <c r="M9991">
        <v>1914861170</v>
      </c>
      <c r="N9991" t="str">
        <f>VLOOKUP(M9991,[2]CLUES!$A:$B,2,0)</f>
        <v>NLSSA004092</v>
      </c>
      <c r="Q9991" s="27"/>
    </row>
    <row r="9992" spans="2:17" x14ac:dyDescent="0.25">
      <c r="B9992" s="27" t="s">
        <v>1047</v>
      </c>
      <c r="L9992" s="30"/>
      <c r="M9992">
        <v>1914861170</v>
      </c>
      <c r="N9992" t="str">
        <f>VLOOKUP(M9992,[2]CLUES!$A:$B,2,0)</f>
        <v>NLSSA004092</v>
      </c>
      <c r="Q9992" s="27"/>
    </row>
    <row r="9993" spans="2:17" x14ac:dyDescent="0.25">
      <c r="B9993" s="27" t="s">
        <v>1047</v>
      </c>
      <c r="L9993" s="30"/>
      <c r="M9993">
        <v>1914861170</v>
      </c>
      <c r="N9993" t="str">
        <f>VLOOKUP(M9993,[2]CLUES!$A:$B,2,0)</f>
        <v>NLSSA004092</v>
      </c>
      <c r="Q9993" s="27"/>
    </row>
    <row r="9994" spans="2:17" x14ac:dyDescent="0.25">
      <c r="B9994" s="27" t="s">
        <v>1047</v>
      </c>
      <c r="L9994" s="30"/>
      <c r="M9994">
        <v>1914861220</v>
      </c>
      <c r="N9994" t="str">
        <f>VLOOKUP(M9994,[2]CLUES!$A:$B,2,0)</f>
        <v>NLSSA001724</v>
      </c>
      <c r="Q9994" s="27"/>
    </row>
    <row r="9995" spans="2:17" x14ac:dyDescent="0.25">
      <c r="B9995" s="27" t="s">
        <v>1047</v>
      </c>
      <c r="L9995" s="30"/>
      <c r="M9995">
        <v>1914861220</v>
      </c>
      <c r="N9995" t="str">
        <f>VLOOKUP(M9995,[2]CLUES!$A:$B,2,0)</f>
        <v>NLSSA001724</v>
      </c>
      <c r="Q9995" s="27"/>
    </row>
    <row r="9996" spans="2:17" x14ac:dyDescent="0.25">
      <c r="B9996" s="27" t="s">
        <v>1047</v>
      </c>
      <c r="L9996" s="30"/>
      <c r="M9996">
        <v>1914861220</v>
      </c>
      <c r="N9996" t="str">
        <f>VLOOKUP(M9996,[2]CLUES!$A:$B,2,0)</f>
        <v>NLSSA001724</v>
      </c>
      <c r="Q9996" s="27"/>
    </row>
    <row r="9997" spans="2:17" x14ac:dyDescent="0.25">
      <c r="B9997" s="27" t="s">
        <v>1047</v>
      </c>
      <c r="L9997" s="30"/>
      <c r="M9997">
        <v>1914861230</v>
      </c>
      <c r="N9997" t="str">
        <f>VLOOKUP(M9997,[2]CLUES!$A:$B,2,0)</f>
        <v>NLSSA004063</v>
      </c>
      <c r="Q9997" s="27"/>
    </row>
    <row r="9998" spans="2:17" x14ac:dyDescent="0.25">
      <c r="B9998" s="27" t="s">
        <v>1047</v>
      </c>
      <c r="L9998" s="30"/>
      <c r="M9998">
        <v>1914861230</v>
      </c>
      <c r="N9998" t="str">
        <f>VLOOKUP(M9998,[2]CLUES!$A:$B,2,0)</f>
        <v>NLSSA004063</v>
      </c>
      <c r="Q9998" s="27"/>
    </row>
    <row r="9999" spans="2:17" x14ac:dyDescent="0.25">
      <c r="B9999" s="27" t="s">
        <v>1047</v>
      </c>
      <c r="L9999" s="30"/>
      <c r="M9999">
        <v>1914861230</v>
      </c>
      <c r="N9999" t="str">
        <f>VLOOKUP(M9999,[2]CLUES!$A:$B,2,0)</f>
        <v>NLSSA004063</v>
      </c>
      <c r="Q9999" s="27"/>
    </row>
    <row r="10000" spans="2:17" x14ac:dyDescent="0.25">
      <c r="B10000" s="27" t="s">
        <v>1047</v>
      </c>
      <c r="L10000" s="30"/>
      <c r="M10000">
        <v>1914861230</v>
      </c>
      <c r="N10000" t="str">
        <f>VLOOKUP(M10000,[2]CLUES!$A:$B,2,0)</f>
        <v>NLSSA004063</v>
      </c>
      <c r="Q10000" s="27"/>
    </row>
    <row r="10001" spans="2:17" x14ac:dyDescent="0.25">
      <c r="B10001" s="27" t="s">
        <v>1047</v>
      </c>
      <c r="L10001" s="30"/>
      <c r="M10001">
        <v>1914861240</v>
      </c>
      <c r="N10001" t="str">
        <f>VLOOKUP(M10001,[2]CLUES!$A:$B,2,0)</f>
        <v>NLSSA001712</v>
      </c>
      <c r="Q10001" s="27"/>
    </row>
    <row r="10002" spans="2:17" x14ac:dyDescent="0.25">
      <c r="B10002" s="27" t="s">
        <v>1047</v>
      </c>
      <c r="L10002" s="30"/>
      <c r="M10002">
        <v>1914861240</v>
      </c>
      <c r="N10002" t="str">
        <f>VLOOKUP(M10002,[2]CLUES!$A:$B,2,0)</f>
        <v>NLSSA001712</v>
      </c>
      <c r="Q10002" s="27"/>
    </row>
    <row r="10003" spans="2:17" x14ac:dyDescent="0.25">
      <c r="B10003" s="27" t="s">
        <v>1047</v>
      </c>
      <c r="L10003" s="30"/>
      <c r="M10003">
        <v>1914860050</v>
      </c>
      <c r="N10003" t="str">
        <f>VLOOKUP(M10003,[2]CLUES!$A:$B,2,0)</f>
        <v>NLSSA003614</v>
      </c>
      <c r="Q10003" s="27"/>
    </row>
    <row r="10004" spans="2:17" x14ac:dyDescent="0.25">
      <c r="B10004" s="27" t="s">
        <v>1047</v>
      </c>
      <c r="L10004" s="30"/>
      <c r="M10004">
        <v>1914860050</v>
      </c>
      <c r="N10004" t="str">
        <f>VLOOKUP(M10004,[2]CLUES!$A:$B,2,0)</f>
        <v>NLSSA003614</v>
      </c>
      <c r="Q10004" s="27"/>
    </row>
    <row r="10005" spans="2:17" x14ac:dyDescent="0.25">
      <c r="B10005" s="27" t="s">
        <v>1047</v>
      </c>
      <c r="L10005" s="30"/>
      <c r="M10005">
        <v>1914860050</v>
      </c>
      <c r="N10005" t="str">
        <f>VLOOKUP(M10005,[2]CLUES!$A:$B,2,0)</f>
        <v>NLSSA003614</v>
      </c>
      <c r="Q10005" s="27"/>
    </row>
    <row r="10006" spans="2:17" x14ac:dyDescent="0.25">
      <c r="B10006" s="27" t="s">
        <v>1047</v>
      </c>
      <c r="L10006" s="30"/>
      <c r="M10006">
        <v>1914860050</v>
      </c>
      <c r="N10006" t="str">
        <f>VLOOKUP(M10006,[2]CLUES!$A:$B,2,0)</f>
        <v>NLSSA003614</v>
      </c>
      <c r="Q10006" s="27"/>
    </row>
    <row r="10007" spans="2:17" x14ac:dyDescent="0.25">
      <c r="B10007" s="27" t="s">
        <v>1047</v>
      </c>
      <c r="L10007" s="30"/>
      <c r="M10007">
        <v>1914860050</v>
      </c>
      <c r="N10007" t="str">
        <f>VLOOKUP(M10007,[2]CLUES!$A:$B,2,0)</f>
        <v>NLSSA003614</v>
      </c>
      <c r="Q10007" s="27"/>
    </row>
    <row r="10008" spans="2:17" x14ac:dyDescent="0.25">
      <c r="B10008" s="27" t="s">
        <v>1047</v>
      </c>
      <c r="L10008" s="30"/>
      <c r="M10008">
        <v>1914860050</v>
      </c>
      <c r="N10008" t="str">
        <f>VLOOKUP(M10008,[2]CLUES!$A:$B,2,0)</f>
        <v>NLSSA003614</v>
      </c>
      <c r="Q10008" s="27"/>
    </row>
    <row r="10009" spans="2:17" x14ac:dyDescent="0.25">
      <c r="B10009" s="27" t="s">
        <v>1047</v>
      </c>
      <c r="L10009" s="30"/>
      <c r="M10009">
        <v>1914860050</v>
      </c>
      <c r="N10009" t="str">
        <f>VLOOKUP(M10009,[2]CLUES!$A:$B,2,0)</f>
        <v>NLSSA003614</v>
      </c>
      <c r="Q10009" s="27"/>
    </row>
    <row r="10010" spans="2:17" x14ac:dyDescent="0.25">
      <c r="B10010" s="27" t="s">
        <v>1047</v>
      </c>
      <c r="L10010" s="30"/>
      <c r="M10010">
        <v>1914860050</v>
      </c>
      <c r="N10010" t="str">
        <f>VLOOKUP(M10010,[2]CLUES!$A:$B,2,0)</f>
        <v>NLSSA003614</v>
      </c>
      <c r="Q10010" s="27"/>
    </row>
    <row r="10011" spans="2:17" x14ac:dyDescent="0.25">
      <c r="B10011" s="27" t="s">
        <v>1047</v>
      </c>
      <c r="L10011" s="30"/>
      <c r="M10011">
        <v>1914860050</v>
      </c>
      <c r="N10011" t="str">
        <f>VLOOKUP(M10011,[2]CLUES!$A:$B,2,0)</f>
        <v>NLSSA003614</v>
      </c>
      <c r="Q10011" s="27"/>
    </row>
    <row r="10012" spans="2:17" x14ac:dyDescent="0.25">
      <c r="B10012" s="27" t="s">
        <v>1047</v>
      </c>
      <c r="L10012" s="30"/>
      <c r="M10012">
        <v>1914860050</v>
      </c>
      <c r="N10012" t="str">
        <f>VLOOKUP(M10012,[2]CLUES!$A:$B,2,0)</f>
        <v>NLSSA003614</v>
      </c>
      <c r="Q10012" s="27"/>
    </row>
    <row r="10013" spans="2:17" x14ac:dyDescent="0.25">
      <c r="B10013" s="27" t="s">
        <v>1047</v>
      </c>
      <c r="L10013" s="30"/>
      <c r="M10013">
        <v>1914860050</v>
      </c>
      <c r="N10013" t="str">
        <f>VLOOKUP(M10013,[2]CLUES!$A:$B,2,0)</f>
        <v>NLSSA003614</v>
      </c>
      <c r="Q10013" s="27"/>
    </row>
    <row r="10014" spans="2:17" x14ac:dyDescent="0.25">
      <c r="B10014" s="27" t="s">
        <v>1047</v>
      </c>
      <c r="L10014" s="30"/>
      <c r="M10014">
        <v>1914860050</v>
      </c>
      <c r="N10014" t="str">
        <f>VLOOKUP(M10014,[2]CLUES!$A:$B,2,0)</f>
        <v>NLSSA003614</v>
      </c>
      <c r="Q10014" s="27"/>
    </row>
    <row r="10015" spans="2:17" x14ac:dyDescent="0.25">
      <c r="B10015" s="27" t="s">
        <v>1047</v>
      </c>
      <c r="L10015" s="30"/>
      <c r="M10015">
        <v>1914860070</v>
      </c>
      <c r="N10015" t="str">
        <f>VLOOKUP(M10015,[2]CLUES!$A:$B,2,0)</f>
        <v>NLSSA003626</v>
      </c>
      <c r="Q10015" s="27"/>
    </row>
    <row r="10016" spans="2:17" x14ac:dyDescent="0.25">
      <c r="B10016" s="27" t="s">
        <v>1047</v>
      </c>
      <c r="L10016" s="30"/>
      <c r="M10016">
        <v>1914860070</v>
      </c>
      <c r="N10016" t="str">
        <f>VLOOKUP(M10016,[2]CLUES!$A:$B,2,0)</f>
        <v>NLSSA003626</v>
      </c>
      <c r="Q10016" s="27"/>
    </row>
    <row r="10017" spans="2:17" x14ac:dyDescent="0.25">
      <c r="B10017" s="27" t="s">
        <v>1047</v>
      </c>
      <c r="L10017" s="30"/>
      <c r="M10017">
        <v>1914860070</v>
      </c>
      <c r="N10017" t="str">
        <f>VLOOKUP(M10017,[2]CLUES!$A:$B,2,0)</f>
        <v>NLSSA003626</v>
      </c>
      <c r="Q10017" s="27"/>
    </row>
    <row r="10018" spans="2:17" x14ac:dyDescent="0.25">
      <c r="B10018" s="27" t="s">
        <v>1047</v>
      </c>
      <c r="L10018" s="30"/>
      <c r="M10018">
        <v>1914860070</v>
      </c>
      <c r="N10018" t="str">
        <f>VLOOKUP(M10018,[2]CLUES!$A:$B,2,0)</f>
        <v>NLSSA003626</v>
      </c>
      <c r="Q10018" s="27"/>
    </row>
    <row r="10019" spans="2:17" x14ac:dyDescent="0.25">
      <c r="B10019" s="27" t="s">
        <v>1047</v>
      </c>
      <c r="L10019" s="30"/>
      <c r="M10019">
        <v>1914860070</v>
      </c>
      <c r="N10019" t="str">
        <f>VLOOKUP(M10019,[2]CLUES!$A:$B,2,0)</f>
        <v>NLSSA003626</v>
      </c>
      <c r="Q10019" s="27"/>
    </row>
    <row r="10020" spans="2:17" x14ac:dyDescent="0.25">
      <c r="B10020" s="27" t="s">
        <v>1047</v>
      </c>
      <c r="L10020" s="30"/>
      <c r="M10020">
        <v>1914860070</v>
      </c>
      <c r="N10020" t="str">
        <f>VLOOKUP(M10020,[2]CLUES!$A:$B,2,0)</f>
        <v>NLSSA003626</v>
      </c>
      <c r="Q10020" s="27"/>
    </row>
    <row r="10021" spans="2:17" x14ac:dyDescent="0.25">
      <c r="B10021" s="27" t="s">
        <v>1047</v>
      </c>
      <c r="L10021" s="30"/>
      <c r="M10021">
        <v>1914860070</v>
      </c>
      <c r="N10021" t="str">
        <f>VLOOKUP(M10021,[2]CLUES!$A:$B,2,0)</f>
        <v>NLSSA003626</v>
      </c>
      <c r="Q10021" s="27"/>
    </row>
    <row r="10022" spans="2:17" x14ac:dyDescent="0.25">
      <c r="B10022" s="27" t="s">
        <v>1047</v>
      </c>
      <c r="L10022" s="30"/>
      <c r="M10022">
        <v>1914860070</v>
      </c>
      <c r="N10022" t="str">
        <f>VLOOKUP(M10022,[2]CLUES!$A:$B,2,0)</f>
        <v>NLSSA003626</v>
      </c>
      <c r="Q10022" s="27"/>
    </row>
    <row r="10023" spans="2:17" x14ac:dyDescent="0.25">
      <c r="B10023" s="27" t="s">
        <v>1047</v>
      </c>
      <c r="L10023" s="30"/>
      <c r="M10023">
        <v>1914860070</v>
      </c>
      <c r="N10023" t="str">
        <f>VLOOKUP(M10023,[2]CLUES!$A:$B,2,0)</f>
        <v>NLSSA003626</v>
      </c>
      <c r="Q10023" s="27"/>
    </row>
    <row r="10024" spans="2:17" x14ac:dyDescent="0.25">
      <c r="B10024" s="27" t="s">
        <v>1047</v>
      </c>
      <c r="L10024" s="30"/>
      <c r="M10024">
        <v>1914860070</v>
      </c>
      <c r="N10024" t="str">
        <f>VLOOKUP(M10024,[2]CLUES!$A:$B,2,0)</f>
        <v>NLSSA003626</v>
      </c>
      <c r="Q10024" s="27"/>
    </row>
    <row r="10025" spans="2:17" x14ac:dyDescent="0.25">
      <c r="B10025" s="27" t="s">
        <v>1047</v>
      </c>
      <c r="L10025" s="30"/>
      <c r="M10025">
        <v>1914860070</v>
      </c>
      <c r="N10025" t="str">
        <f>VLOOKUP(M10025,[2]CLUES!$A:$B,2,0)</f>
        <v>NLSSA003626</v>
      </c>
      <c r="Q10025" s="27"/>
    </row>
    <row r="10026" spans="2:17" x14ac:dyDescent="0.25">
      <c r="B10026" s="27" t="s">
        <v>1047</v>
      </c>
      <c r="L10026" s="30"/>
      <c r="M10026">
        <v>1914860220</v>
      </c>
      <c r="N10026" t="str">
        <f>VLOOKUP(M10026,[2]CLUES!$A:$B,2,0)</f>
        <v>NLSSA004273</v>
      </c>
      <c r="Q10026" s="27"/>
    </row>
    <row r="10027" spans="2:17" x14ac:dyDescent="0.25">
      <c r="B10027" s="27" t="s">
        <v>1047</v>
      </c>
      <c r="L10027" s="30"/>
      <c r="M10027">
        <v>1914860220</v>
      </c>
      <c r="N10027" t="str">
        <f>VLOOKUP(M10027,[2]CLUES!$A:$B,2,0)</f>
        <v>NLSSA004273</v>
      </c>
      <c r="Q10027" s="27"/>
    </row>
    <row r="10028" spans="2:17" x14ac:dyDescent="0.25">
      <c r="B10028" s="27" t="s">
        <v>1047</v>
      </c>
      <c r="L10028" s="30"/>
      <c r="M10028">
        <v>1914860220</v>
      </c>
      <c r="N10028" t="str">
        <f>VLOOKUP(M10028,[2]CLUES!$A:$B,2,0)</f>
        <v>NLSSA004273</v>
      </c>
      <c r="Q10028" s="27"/>
    </row>
    <row r="10029" spans="2:17" x14ac:dyDescent="0.25">
      <c r="B10029" s="27" t="s">
        <v>1047</v>
      </c>
      <c r="L10029" s="30"/>
      <c r="M10029">
        <v>1914860220</v>
      </c>
      <c r="N10029" t="str">
        <f>VLOOKUP(M10029,[2]CLUES!$A:$B,2,0)</f>
        <v>NLSSA004273</v>
      </c>
      <c r="Q10029" s="27"/>
    </row>
    <row r="10030" spans="2:17" x14ac:dyDescent="0.25">
      <c r="B10030" s="27" t="s">
        <v>1047</v>
      </c>
      <c r="L10030" s="30"/>
      <c r="M10030">
        <v>1914860690</v>
      </c>
      <c r="N10030" t="str">
        <f>VLOOKUP(M10030,[2]CLUES!$A:$B,2,0)</f>
        <v>NLSSA001654</v>
      </c>
      <c r="Q10030" s="27"/>
    </row>
    <row r="10031" spans="2:17" x14ac:dyDescent="0.25">
      <c r="B10031" s="27" t="s">
        <v>1047</v>
      </c>
      <c r="L10031" s="30"/>
      <c r="M10031">
        <v>1914860710</v>
      </c>
      <c r="N10031" t="str">
        <f>VLOOKUP(M10031,[2]CLUES!$A:$B,2,0)</f>
        <v>NLSSA004191</v>
      </c>
      <c r="Q10031" s="27"/>
    </row>
    <row r="10032" spans="2:17" x14ac:dyDescent="0.25">
      <c r="B10032" s="27" t="s">
        <v>1047</v>
      </c>
      <c r="L10032" s="30"/>
      <c r="M10032">
        <v>1914860710</v>
      </c>
      <c r="N10032" t="str">
        <f>VLOOKUP(M10032,[2]CLUES!$A:$B,2,0)</f>
        <v>NLSSA004191</v>
      </c>
      <c r="Q10032" s="27"/>
    </row>
    <row r="10033" spans="2:17" x14ac:dyDescent="0.25">
      <c r="B10033" s="27" t="s">
        <v>1047</v>
      </c>
      <c r="L10033" s="30"/>
      <c r="M10033">
        <v>1914860710</v>
      </c>
      <c r="N10033" t="str">
        <f>VLOOKUP(M10033,[2]CLUES!$A:$B,2,0)</f>
        <v>NLSSA004191</v>
      </c>
      <c r="Q10033" s="27"/>
    </row>
    <row r="10034" spans="2:17" x14ac:dyDescent="0.25">
      <c r="B10034" s="27" t="s">
        <v>1047</v>
      </c>
      <c r="L10034" s="30"/>
      <c r="M10034">
        <v>1914860710</v>
      </c>
      <c r="N10034" t="str">
        <f>VLOOKUP(M10034,[2]CLUES!$A:$B,2,0)</f>
        <v>NLSSA004191</v>
      </c>
      <c r="Q10034" s="27"/>
    </row>
    <row r="10035" spans="2:17" x14ac:dyDescent="0.25">
      <c r="B10035" s="27" t="s">
        <v>1047</v>
      </c>
      <c r="L10035" s="30"/>
      <c r="M10035">
        <v>1914860730</v>
      </c>
      <c r="N10035" t="str">
        <f>VLOOKUP(M10035,[2]CLUES!$A:$B,2,0)</f>
        <v>NLSSA004244</v>
      </c>
      <c r="Q10035" s="27"/>
    </row>
    <row r="10036" spans="2:17" x14ac:dyDescent="0.25">
      <c r="B10036" s="27" t="s">
        <v>1047</v>
      </c>
      <c r="L10036" s="30"/>
      <c r="M10036">
        <v>1914860730</v>
      </c>
      <c r="N10036" t="str">
        <f>VLOOKUP(M10036,[2]CLUES!$A:$B,2,0)</f>
        <v>NLSSA004244</v>
      </c>
      <c r="Q10036" s="27"/>
    </row>
    <row r="10037" spans="2:17" x14ac:dyDescent="0.25">
      <c r="B10037" s="27" t="s">
        <v>1047</v>
      </c>
      <c r="L10037" s="30"/>
      <c r="M10037">
        <v>1914860730</v>
      </c>
      <c r="N10037" t="str">
        <f>VLOOKUP(M10037,[2]CLUES!$A:$B,2,0)</f>
        <v>NLSSA004244</v>
      </c>
      <c r="Q10037" s="27"/>
    </row>
    <row r="10038" spans="2:17" x14ac:dyDescent="0.25">
      <c r="B10038" s="27" t="s">
        <v>1047</v>
      </c>
      <c r="L10038" s="30"/>
      <c r="M10038">
        <v>1914860740</v>
      </c>
      <c r="N10038" t="str">
        <f>VLOOKUP(M10038,[2]CLUES!$A:$B,2,0)</f>
        <v>NLSSA003281</v>
      </c>
      <c r="Q10038" s="27"/>
    </row>
    <row r="10039" spans="2:17" x14ac:dyDescent="0.25">
      <c r="B10039" s="27" t="s">
        <v>1047</v>
      </c>
      <c r="L10039" s="30"/>
      <c r="M10039">
        <v>1914860830</v>
      </c>
      <c r="N10039" t="str">
        <f>VLOOKUP(M10039,[2]CLUES!$A:$B,2,0)</f>
        <v>NLSSA014091</v>
      </c>
      <c r="Q10039" s="27"/>
    </row>
    <row r="10040" spans="2:17" x14ac:dyDescent="0.25">
      <c r="B10040" s="27" t="s">
        <v>1047</v>
      </c>
      <c r="L10040" s="30"/>
      <c r="M10040">
        <v>1914860830</v>
      </c>
      <c r="N10040" t="str">
        <f>VLOOKUP(M10040,[2]CLUES!$A:$B,2,0)</f>
        <v>NLSSA014091</v>
      </c>
      <c r="Q10040" s="27"/>
    </row>
    <row r="10041" spans="2:17" x14ac:dyDescent="0.25">
      <c r="B10041" s="27" t="s">
        <v>1047</v>
      </c>
      <c r="L10041" s="30"/>
      <c r="M10041">
        <v>1914860830</v>
      </c>
      <c r="N10041" t="str">
        <f>VLOOKUP(M10041,[2]CLUES!$A:$B,2,0)</f>
        <v>NLSSA014091</v>
      </c>
      <c r="Q10041" s="27"/>
    </row>
    <row r="10042" spans="2:17" x14ac:dyDescent="0.25">
      <c r="B10042" s="27" t="s">
        <v>1047</v>
      </c>
      <c r="L10042" s="30"/>
      <c r="M10042">
        <v>1914860830</v>
      </c>
      <c r="N10042" t="str">
        <f>VLOOKUP(M10042,[2]CLUES!$A:$B,2,0)</f>
        <v>NLSSA014091</v>
      </c>
      <c r="Q10042" s="27"/>
    </row>
    <row r="10043" spans="2:17" x14ac:dyDescent="0.25">
      <c r="B10043" s="27" t="s">
        <v>1047</v>
      </c>
      <c r="L10043" s="30"/>
      <c r="M10043">
        <v>1914860830</v>
      </c>
      <c r="N10043" t="str">
        <f>VLOOKUP(M10043,[2]CLUES!$A:$B,2,0)</f>
        <v>NLSSA014091</v>
      </c>
      <c r="Q10043" s="27"/>
    </row>
    <row r="10044" spans="2:17" x14ac:dyDescent="0.25">
      <c r="B10044" s="27" t="s">
        <v>1047</v>
      </c>
      <c r="L10044" s="30"/>
      <c r="M10044">
        <v>1914860830</v>
      </c>
      <c r="N10044" t="str">
        <f>VLOOKUP(M10044,[2]CLUES!$A:$B,2,0)</f>
        <v>NLSSA014091</v>
      </c>
      <c r="Q10044" s="27"/>
    </row>
    <row r="10045" spans="2:17" x14ac:dyDescent="0.25">
      <c r="B10045" s="27" t="s">
        <v>1047</v>
      </c>
      <c r="L10045" s="30"/>
      <c r="M10045">
        <v>1914860830</v>
      </c>
      <c r="N10045" t="str">
        <f>VLOOKUP(M10045,[2]CLUES!$A:$B,2,0)</f>
        <v>NLSSA014091</v>
      </c>
      <c r="Q10045" s="27"/>
    </row>
    <row r="10046" spans="2:17" x14ac:dyDescent="0.25">
      <c r="B10046" s="27" t="s">
        <v>1047</v>
      </c>
      <c r="L10046" s="30"/>
      <c r="M10046">
        <v>1914860830</v>
      </c>
      <c r="N10046" t="str">
        <f>VLOOKUP(M10046,[2]CLUES!$A:$B,2,0)</f>
        <v>NLSSA014091</v>
      </c>
      <c r="Q10046" s="27"/>
    </row>
    <row r="10047" spans="2:17" x14ac:dyDescent="0.25">
      <c r="B10047" s="27" t="s">
        <v>1047</v>
      </c>
      <c r="L10047" s="30"/>
      <c r="M10047">
        <v>1914860830</v>
      </c>
      <c r="N10047" t="str">
        <f>VLOOKUP(M10047,[2]CLUES!$A:$B,2,0)</f>
        <v>NLSSA014091</v>
      </c>
      <c r="Q10047" s="27"/>
    </row>
    <row r="10048" spans="2:17" x14ac:dyDescent="0.25">
      <c r="B10048" s="27" t="s">
        <v>1047</v>
      </c>
      <c r="L10048" s="30"/>
      <c r="M10048">
        <v>1914860830</v>
      </c>
      <c r="N10048" t="str">
        <f>VLOOKUP(M10048,[2]CLUES!$A:$B,2,0)</f>
        <v>NLSSA014091</v>
      </c>
      <c r="Q10048" s="27"/>
    </row>
    <row r="10049" spans="2:17" x14ac:dyDescent="0.25">
      <c r="B10049" s="27" t="s">
        <v>1047</v>
      </c>
      <c r="L10049" s="30"/>
      <c r="M10049">
        <v>1914862180</v>
      </c>
      <c r="N10049" t="str">
        <f>VLOOKUP(M10049,[2]CLUES!$A:$B,2,0)</f>
        <v>NLSSA014074</v>
      </c>
      <c r="Q10049" s="27"/>
    </row>
    <row r="10050" spans="2:17" x14ac:dyDescent="0.25">
      <c r="B10050" s="27" t="s">
        <v>1047</v>
      </c>
      <c r="L10050" s="30"/>
      <c r="M10050">
        <v>1914862190</v>
      </c>
      <c r="N10050" t="str">
        <f>VLOOKUP(M10050,[2]CLUES!$A:$B,2,0)</f>
        <v>NLSSA014074</v>
      </c>
      <c r="Q10050" s="27"/>
    </row>
    <row r="10051" spans="2:17" x14ac:dyDescent="0.25">
      <c r="B10051" s="27" t="s">
        <v>1047</v>
      </c>
      <c r="L10051" s="30"/>
      <c r="M10051">
        <v>1914862190</v>
      </c>
      <c r="N10051" t="str">
        <f>VLOOKUP(M10051,[2]CLUES!$A:$B,2,0)</f>
        <v>NLSSA014074</v>
      </c>
      <c r="Q10051" s="27"/>
    </row>
    <row r="10052" spans="2:17" x14ac:dyDescent="0.25">
      <c r="B10052" s="27" t="s">
        <v>1047</v>
      </c>
      <c r="L10052" s="30"/>
      <c r="M10052">
        <v>1914862190</v>
      </c>
      <c r="N10052" t="str">
        <f>VLOOKUP(M10052,[2]CLUES!$A:$B,2,0)</f>
        <v>NLSSA014074</v>
      </c>
      <c r="Q10052" s="27"/>
    </row>
    <row r="10053" spans="2:17" x14ac:dyDescent="0.25">
      <c r="B10053" s="27" t="s">
        <v>1047</v>
      </c>
      <c r="L10053" s="30"/>
      <c r="M10053">
        <v>1914862190</v>
      </c>
      <c r="N10053" t="str">
        <f>VLOOKUP(M10053,[2]CLUES!$A:$B,2,0)</f>
        <v>NLSSA014074</v>
      </c>
      <c r="Q10053" s="27"/>
    </row>
    <row r="10054" spans="2:17" x14ac:dyDescent="0.25">
      <c r="B10054" s="27" t="s">
        <v>1047</v>
      </c>
      <c r="L10054" s="30"/>
      <c r="M10054">
        <v>1914862190</v>
      </c>
      <c r="N10054" t="str">
        <f>VLOOKUP(M10054,[2]CLUES!$A:$B,2,0)</f>
        <v>NLSSA014074</v>
      </c>
      <c r="Q10054" s="27"/>
    </row>
    <row r="10055" spans="2:17" x14ac:dyDescent="0.25">
      <c r="B10055" s="27" t="s">
        <v>1047</v>
      </c>
      <c r="L10055" s="30"/>
      <c r="M10055">
        <v>1914860790</v>
      </c>
      <c r="N10055" t="str">
        <f>VLOOKUP(M10055,[2]CLUES!$A:$B,2,0)</f>
        <v>NLSSA003585</v>
      </c>
      <c r="Q10055" s="27"/>
    </row>
    <row r="10056" spans="2:17" x14ac:dyDescent="0.25">
      <c r="B10056" s="27" t="s">
        <v>1047</v>
      </c>
      <c r="L10056" s="30"/>
      <c r="M10056">
        <v>1914860790</v>
      </c>
      <c r="N10056" t="str">
        <f>VLOOKUP(M10056,[2]CLUES!$A:$B,2,0)</f>
        <v>NLSSA003585</v>
      </c>
      <c r="Q10056" s="27"/>
    </row>
    <row r="10057" spans="2:17" x14ac:dyDescent="0.25">
      <c r="B10057" s="27" t="s">
        <v>1047</v>
      </c>
      <c r="L10057" s="30"/>
      <c r="M10057">
        <v>1914860790</v>
      </c>
      <c r="N10057" t="str">
        <f>VLOOKUP(M10057,[2]CLUES!$A:$B,2,0)</f>
        <v>NLSSA003585</v>
      </c>
      <c r="Q10057" s="27"/>
    </row>
    <row r="10058" spans="2:17" x14ac:dyDescent="0.25">
      <c r="B10058" s="27" t="s">
        <v>1047</v>
      </c>
      <c r="L10058" s="30"/>
      <c r="M10058">
        <v>1914860790</v>
      </c>
      <c r="N10058" t="str">
        <f>VLOOKUP(M10058,[2]CLUES!$A:$B,2,0)</f>
        <v>NLSSA003585</v>
      </c>
      <c r="Q10058" s="27"/>
    </row>
    <row r="10059" spans="2:17" x14ac:dyDescent="0.25">
      <c r="B10059" s="27" t="s">
        <v>1047</v>
      </c>
      <c r="L10059" s="30"/>
      <c r="M10059">
        <v>1914860790</v>
      </c>
      <c r="N10059" t="str">
        <f>VLOOKUP(M10059,[2]CLUES!$A:$B,2,0)</f>
        <v>NLSSA003585</v>
      </c>
      <c r="Q10059" s="27"/>
    </row>
    <row r="10060" spans="2:17" x14ac:dyDescent="0.25">
      <c r="B10060" s="27" t="s">
        <v>1047</v>
      </c>
      <c r="L10060" s="30"/>
      <c r="M10060">
        <v>1914860790</v>
      </c>
      <c r="N10060" t="str">
        <f>VLOOKUP(M10060,[2]CLUES!$A:$B,2,0)</f>
        <v>NLSSA003585</v>
      </c>
      <c r="Q10060" s="27"/>
    </row>
    <row r="10061" spans="2:17" x14ac:dyDescent="0.25">
      <c r="B10061" s="27" t="s">
        <v>1047</v>
      </c>
      <c r="L10061" s="30"/>
      <c r="M10061">
        <v>1914860790</v>
      </c>
      <c r="N10061" t="str">
        <f>VLOOKUP(M10061,[2]CLUES!$A:$B,2,0)</f>
        <v>NLSSA003585</v>
      </c>
      <c r="Q10061" s="27"/>
    </row>
    <row r="10062" spans="2:17" x14ac:dyDescent="0.25">
      <c r="B10062" s="27" t="s">
        <v>1047</v>
      </c>
      <c r="L10062" s="30"/>
      <c r="M10062">
        <v>1914860790</v>
      </c>
      <c r="N10062" t="str">
        <f>VLOOKUP(M10062,[2]CLUES!$A:$B,2,0)</f>
        <v>NLSSA003585</v>
      </c>
      <c r="Q10062" s="27"/>
    </row>
    <row r="10063" spans="2:17" x14ac:dyDescent="0.25">
      <c r="B10063" s="27" t="s">
        <v>1047</v>
      </c>
      <c r="L10063" s="30"/>
      <c r="M10063">
        <v>1914860790</v>
      </c>
      <c r="N10063" t="str">
        <f>VLOOKUP(M10063,[2]CLUES!$A:$B,2,0)</f>
        <v>NLSSA003585</v>
      </c>
      <c r="Q10063" s="27"/>
    </row>
    <row r="10064" spans="2:17" x14ac:dyDescent="0.25">
      <c r="B10064" s="27" t="s">
        <v>1047</v>
      </c>
      <c r="L10064" s="30"/>
      <c r="M10064">
        <v>1914860820</v>
      </c>
      <c r="N10064" t="str">
        <f>VLOOKUP(M10064,[2]CLUES!$A:$B,2,0)</f>
        <v>NLSSA014086</v>
      </c>
      <c r="Q10064" s="27"/>
    </row>
    <row r="10065" spans="2:17" x14ac:dyDescent="0.25">
      <c r="B10065" s="27" t="s">
        <v>1047</v>
      </c>
      <c r="L10065" s="30"/>
      <c r="M10065">
        <v>1914860820</v>
      </c>
      <c r="N10065" t="str">
        <f>VLOOKUP(M10065,[2]CLUES!$A:$B,2,0)</f>
        <v>NLSSA014086</v>
      </c>
      <c r="Q10065" s="27"/>
    </row>
    <row r="10066" spans="2:17" x14ac:dyDescent="0.25">
      <c r="B10066" s="27" t="s">
        <v>1047</v>
      </c>
      <c r="L10066" s="30"/>
      <c r="M10066">
        <v>1914860820</v>
      </c>
      <c r="N10066" t="str">
        <f>VLOOKUP(M10066,[2]CLUES!$A:$B,2,0)</f>
        <v>NLSSA014086</v>
      </c>
      <c r="Q10066" s="27"/>
    </row>
    <row r="10067" spans="2:17" x14ac:dyDescent="0.25">
      <c r="B10067" s="27" t="s">
        <v>1047</v>
      </c>
      <c r="L10067" s="30"/>
      <c r="M10067">
        <v>1914860820</v>
      </c>
      <c r="N10067" t="str">
        <f>VLOOKUP(M10067,[2]CLUES!$A:$B,2,0)</f>
        <v>NLSSA014086</v>
      </c>
      <c r="Q10067" s="27"/>
    </row>
    <row r="10068" spans="2:17" x14ac:dyDescent="0.25">
      <c r="B10068" s="27" t="s">
        <v>1047</v>
      </c>
      <c r="L10068" s="30"/>
      <c r="M10068">
        <v>1914860820</v>
      </c>
      <c r="N10068" t="str">
        <f>VLOOKUP(M10068,[2]CLUES!$A:$B,2,0)</f>
        <v>NLSSA014086</v>
      </c>
      <c r="Q10068" s="27"/>
    </row>
    <row r="10069" spans="2:17" x14ac:dyDescent="0.25">
      <c r="B10069" s="27" t="s">
        <v>1047</v>
      </c>
      <c r="L10069" s="30"/>
      <c r="M10069">
        <v>1914860820</v>
      </c>
      <c r="N10069" t="str">
        <f>VLOOKUP(M10069,[2]CLUES!$A:$B,2,0)</f>
        <v>NLSSA014086</v>
      </c>
      <c r="Q10069" s="27"/>
    </row>
    <row r="10070" spans="2:17" x14ac:dyDescent="0.25">
      <c r="B10070" s="27" t="s">
        <v>1047</v>
      </c>
      <c r="L10070" s="30"/>
      <c r="M10070">
        <v>1914860820</v>
      </c>
      <c r="N10070" t="str">
        <f>VLOOKUP(M10070,[2]CLUES!$A:$B,2,0)</f>
        <v>NLSSA014086</v>
      </c>
      <c r="Q10070" s="27"/>
    </row>
    <row r="10071" spans="2:17" x14ac:dyDescent="0.25">
      <c r="B10071" s="27" t="s">
        <v>1047</v>
      </c>
      <c r="L10071" s="30"/>
      <c r="M10071">
        <v>1914860820</v>
      </c>
      <c r="N10071" t="str">
        <f>VLOOKUP(M10071,[2]CLUES!$A:$B,2,0)</f>
        <v>NLSSA014086</v>
      </c>
      <c r="Q10071" s="27"/>
    </row>
    <row r="10072" spans="2:17" x14ac:dyDescent="0.25">
      <c r="B10072" s="27" t="s">
        <v>1047</v>
      </c>
      <c r="L10072" s="30"/>
      <c r="M10072">
        <v>1914860820</v>
      </c>
      <c r="N10072" t="str">
        <f>VLOOKUP(M10072,[2]CLUES!$A:$B,2,0)</f>
        <v>NLSSA014086</v>
      </c>
      <c r="Q10072" s="27"/>
    </row>
    <row r="10073" spans="2:17" x14ac:dyDescent="0.25">
      <c r="B10073" s="27" t="s">
        <v>1047</v>
      </c>
      <c r="L10073" s="30"/>
      <c r="M10073">
        <v>1914869440</v>
      </c>
      <c r="N10073" t="str">
        <f>VLOOKUP(M10073,[2]CLUES!$A:$B,2,0)</f>
        <v>NLSSA000855</v>
      </c>
      <c r="Q10073" s="27"/>
    </row>
    <row r="10074" spans="2:17" x14ac:dyDescent="0.25">
      <c r="B10074" s="27" t="s">
        <v>1047</v>
      </c>
      <c r="L10074" s="30"/>
      <c r="M10074">
        <v>1914869440</v>
      </c>
      <c r="N10074" t="str">
        <f>VLOOKUP(M10074,[2]CLUES!$A:$B,2,0)</f>
        <v>NLSSA000855</v>
      </c>
      <c r="Q10074" s="27"/>
    </row>
    <row r="10075" spans="2:17" x14ac:dyDescent="0.25">
      <c r="B10075" s="27" t="s">
        <v>1047</v>
      </c>
      <c r="L10075" s="30"/>
      <c r="M10075">
        <v>1914869440</v>
      </c>
      <c r="N10075" t="str">
        <f>VLOOKUP(M10075,[2]CLUES!$A:$B,2,0)</f>
        <v>NLSSA000855</v>
      </c>
      <c r="Q10075" s="27"/>
    </row>
    <row r="10076" spans="2:17" x14ac:dyDescent="0.25">
      <c r="B10076" s="27" t="s">
        <v>1047</v>
      </c>
      <c r="L10076" s="30"/>
      <c r="M10076">
        <v>1914869440</v>
      </c>
      <c r="N10076" t="str">
        <f>VLOOKUP(M10076,[2]CLUES!$A:$B,2,0)</f>
        <v>NLSSA000855</v>
      </c>
      <c r="Q10076" s="27"/>
    </row>
    <row r="10077" spans="2:17" x14ac:dyDescent="0.25">
      <c r="B10077" s="27" t="s">
        <v>1047</v>
      </c>
      <c r="L10077" s="30"/>
      <c r="M10077">
        <v>1914869440</v>
      </c>
      <c r="N10077" t="str">
        <f>VLOOKUP(M10077,[2]CLUES!$A:$B,2,0)</f>
        <v>NLSSA000855</v>
      </c>
      <c r="Q10077" s="27"/>
    </row>
    <row r="10078" spans="2:17" x14ac:dyDescent="0.25">
      <c r="B10078" s="27" t="s">
        <v>1047</v>
      </c>
      <c r="L10078" s="30"/>
      <c r="M10078">
        <v>1914869440</v>
      </c>
      <c r="N10078" t="str">
        <f>VLOOKUP(M10078,[2]CLUES!$A:$B,2,0)</f>
        <v>NLSSA000855</v>
      </c>
      <c r="Q10078" s="27"/>
    </row>
    <row r="10079" spans="2:17" x14ac:dyDescent="0.25">
      <c r="B10079" s="27" t="s">
        <v>1047</v>
      </c>
      <c r="L10079" s="30"/>
      <c r="M10079">
        <v>1914869440</v>
      </c>
      <c r="N10079" t="str">
        <f>VLOOKUP(M10079,[2]CLUES!$A:$B,2,0)</f>
        <v>NLSSA000855</v>
      </c>
      <c r="Q10079" s="27"/>
    </row>
    <row r="10080" spans="2:17" x14ac:dyDescent="0.25">
      <c r="B10080" s="27" t="s">
        <v>1047</v>
      </c>
      <c r="L10080" s="30"/>
      <c r="M10080">
        <v>1914869440</v>
      </c>
      <c r="N10080" t="str">
        <f>VLOOKUP(M10080,[2]CLUES!$A:$B,2,0)</f>
        <v>NLSSA000855</v>
      </c>
      <c r="Q10080" s="27"/>
    </row>
    <row r="10081" spans="2:17" x14ac:dyDescent="0.25">
      <c r="B10081" s="27" t="s">
        <v>1047</v>
      </c>
      <c r="L10081" s="30"/>
      <c r="M10081">
        <v>1914869440</v>
      </c>
      <c r="N10081" t="str">
        <f>VLOOKUP(M10081,[2]CLUES!$A:$B,2,0)</f>
        <v>NLSSA000855</v>
      </c>
      <c r="Q10081" s="27"/>
    </row>
    <row r="10082" spans="2:17" x14ac:dyDescent="0.25">
      <c r="B10082" s="27" t="s">
        <v>1047</v>
      </c>
      <c r="L10082" s="30"/>
      <c r="M10082">
        <v>1914860790</v>
      </c>
      <c r="N10082" t="str">
        <f>VLOOKUP(M10082,[2]CLUES!$A:$B,2,0)</f>
        <v>NLSSA003585</v>
      </c>
      <c r="Q10082" s="27"/>
    </row>
    <row r="10083" spans="2:17" x14ac:dyDescent="0.25">
      <c r="B10083" s="27" t="s">
        <v>1047</v>
      </c>
      <c r="L10083" s="30"/>
      <c r="M10083">
        <v>1914860790</v>
      </c>
      <c r="N10083" t="str">
        <f>VLOOKUP(M10083,[2]CLUES!$A:$B,2,0)</f>
        <v>NLSSA003585</v>
      </c>
      <c r="Q10083" s="27"/>
    </row>
    <row r="10084" spans="2:17" x14ac:dyDescent="0.25">
      <c r="B10084" s="27" t="s">
        <v>1047</v>
      </c>
      <c r="L10084" s="30"/>
      <c r="M10084">
        <v>1914860790</v>
      </c>
      <c r="N10084" t="str">
        <f>VLOOKUP(M10084,[2]CLUES!$A:$B,2,0)</f>
        <v>NLSSA003585</v>
      </c>
      <c r="Q10084" s="27"/>
    </row>
    <row r="10085" spans="2:17" x14ac:dyDescent="0.25">
      <c r="B10085" s="27" t="s">
        <v>1047</v>
      </c>
      <c r="L10085" s="30"/>
      <c r="M10085">
        <v>1914860790</v>
      </c>
      <c r="N10085" t="str">
        <f>VLOOKUP(M10085,[2]CLUES!$A:$B,2,0)</f>
        <v>NLSSA003585</v>
      </c>
      <c r="Q10085" s="27"/>
    </row>
    <row r="10086" spans="2:17" x14ac:dyDescent="0.25">
      <c r="B10086" s="27" t="s">
        <v>1047</v>
      </c>
      <c r="L10086" s="30"/>
      <c r="M10086">
        <v>1914860790</v>
      </c>
      <c r="N10086" t="str">
        <f>VLOOKUP(M10086,[2]CLUES!$A:$B,2,0)</f>
        <v>NLSSA003585</v>
      </c>
      <c r="Q10086" s="27"/>
    </row>
    <row r="10087" spans="2:17" x14ac:dyDescent="0.25">
      <c r="B10087" s="27" t="s">
        <v>1047</v>
      </c>
      <c r="L10087" s="30"/>
      <c r="M10087">
        <v>1914860790</v>
      </c>
      <c r="N10087" t="str">
        <f>VLOOKUP(M10087,[2]CLUES!$A:$B,2,0)</f>
        <v>NLSSA003585</v>
      </c>
      <c r="Q10087" s="27"/>
    </row>
    <row r="10088" spans="2:17" x14ac:dyDescent="0.25">
      <c r="B10088" s="27" t="s">
        <v>1047</v>
      </c>
      <c r="L10088" s="30"/>
      <c r="M10088">
        <v>1914860790</v>
      </c>
      <c r="N10088" t="str">
        <f>VLOOKUP(M10088,[2]CLUES!$A:$B,2,0)</f>
        <v>NLSSA003585</v>
      </c>
      <c r="Q10088" s="27"/>
    </row>
    <row r="10089" spans="2:17" x14ac:dyDescent="0.25">
      <c r="B10089" s="27" t="s">
        <v>1047</v>
      </c>
      <c r="L10089" s="30"/>
      <c r="M10089">
        <v>1914860790</v>
      </c>
      <c r="N10089" t="str">
        <f>VLOOKUP(M10089,[2]CLUES!$A:$B,2,0)</f>
        <v>NLSSA003585</v>
      </c>
      <c r="Q10089" s="27"/>
    </row>
    <row r="10090" spans="2:17" x14ac:dyDescent="0.25">
      <c r="B10090" s="27" t="s">
        <v>1047</v>
      </c>
      <c r="L10090" s="30"/>
      <c r="M10090">
        <v>1914860790</v>
      </c>
      <c r="N10090" t="str">
        <f>VLOOKUP(M10090,[2]CLUES!$A:$B,2,0)</f>
        <v>NLSSA003585</v>
      </c>
      <c r="Q10090" s="27"/>
    </row>
    <row r="10091" spans="2:17" x14ac:dyDescent="0.25">
      <c r="B10091" s="27" t="s">
        <v>1047</v>
      </c>
      <c r="L10091" s="30"/>
      <c r="M10091">
        <v>1914869440</v>
      </c>
      <c r="N10091" t="str">
        <f>VLOOKUP(M10091,[2]CLUES!$A:$B,2,0)</f>
        <v>NLSSA000855</v>
      </c>
      <c r="Q10091" s="27"/>
    </row>
    <row r="10092" spans="2:17" x14ac:dyDescent="0.25">
      <c r="B10092" s="27" t="s">
        <v>1047</v>
      </c>
      <c r="L10092" s="30"/>
      <c r="M10092">
        <v>1914869440</v>
      </c>
      <c r="N10092" t="str">
        <f>VLOOKUP(M10092,[2]CLUES!$A:$B,2,0)</f>
        <v>NLSSA000855</v>
      </c>
      <c r="Q10092" s="27"/>
    </row>
    <row r="10093" spans="2:17" x14ac:dyDescent="0.25">
      <c r="B10093" s="27" t="s">
        <v>1047</v>
      </c>
      <c r="L10093" s="30"/>
      <c r="M10093">
        <v>1914869440</v>
      </c>
      <c r="N10093" t="str">
        <f>VLOOKUP(M10093,[2]CLUES!$A:$B,2,0)</f>
        <v>NLSSA000855</v>
      </c>
      <c r="Q10093" s="27"/>
    </row>
    <row r="10094" spans="2:17" x14ac:dyDescent="0.25">
      <c r="B10094" s="27" t="s">
        <v>1047</v>
      </c>
      <c r="L10094" s="30"/>
      <c r="M10094">
        <v>1914869440</v>
      </c>
      <c r="N10094" t="str">
        <f>VLOOKUP(M10094,[2]CLUES!$A:$B,2,0)</f>
        <v>NLSSA000855</v>
      </c>
      <c r="Q10094" s="27"/>
    </row>
    <row r="10095" spans="2:17" x14ac:dyDescent="0.25">
      <c r="B10095" s="27" t="s">
        <v>1047</v>
      </c>
      <c r="L10095" s="30"/>
      <c r="M10095">
        <v>1914869440</v>
      </c>
      <c r="N10095" t="str">
        <f>VLOOKUP(M10095,[2]CLUES!$A:$B,2,0)</f>
        <v>NLSSA000855</v>
      </c>
      <c r="Q10095" s="27"/>
    </row>
    <row r="10096" spans="2:17" x14ac:dyDescent="0.25">
      <c r="B10096" s="27" t="s">
        <v>1047</v>
      </c>
      <c r="L10096" s="30"/>
      <c r="M10096">
        <v>1914869440</v>
      </c>
      <c r="N10096" t="str">
        <f>VLOOKUP(M10096,[2]CLUES!$A:$B,2,0)</f>
        <v>NLSSA000855</v>
      </c>
      <c r="Q10096" s="27"/>
    </row>
    <row r="10097" spans="2:17" x14ac:dyDescent="0.25">
      <c r="B10097" s="27" t="s">
        <v>1047</v>
      </c>
      <c r="L10097" s="30"/>
      <c r="M10097">
        <v>1914869440</v>
      </c>
      <c r="N10097" t="str">
        <f>VLOOKUP(M10097,[2]CLUES!$A:$B,2,0)</f>
        <v>NLSSA000855</v>
      </c>
      <c r="Q10097" s="27"/>
    </row>
    <row r="10098" spans="2:17" x14ac:dyDescent="0.25">
      <c r="B10098" s="27" t="s">
        <v>1047</v>
      </c>
      <c r="L10098" s="30"/>
      <c r="M10098">
        <v>1914869440</v>
      </c>
      <c r="N10098" t="str">
        <f>VLOOKUP(M10098,[2]CLUES!$A:$B,2,0)</f>
        <v>NLSSA000855</v>
      </c>
      <c r="Q10098" s="27"/>
    </row>
    <row r="10099" spans="2:17" x14ac:dyDescent="0.25">
      <c r="B10099" s="27" t="s">
        <v>1047</v>
      </c>
      <c r="L10099" s="30"/>
      <c r="M10099">
        <v>1914869440</v>
      </c>
      <c r="N10099" t="str">
        <f>VLOOKUP(M10099,[2]CLUES!$A:$B,2,0)</f>
        <v>NLSSA000855</v>
      </c>
      <c r="Q10099" s="27"/>
    </row>
    <row r="10100" spans="2:17" x14ac:dyDescent="0.25">
      <c r="B10100" s="27" t="s">
        <v>1047</v>
      </c>
      <c r="L10100" s="30"/>
      <c r="M10100">
        <v>1914861190</v>
      </c>
      <c r="N10100" t="str">
        <f>VLOOKUP(M10100,[2]CLUES!$A:$B,2,0)</f>
        <v>NLSSA001741</v>
      </c>
      <c r="Q10100" s="27"/>
    </row>
    <row r="10101" spans="2:17" x14ac:dyDescent="0.25">
      <c r="B10101" s="27" t="s">
        <v>1047</v>
      </c>
      <c r="L10101" s="30"/>
      <c r="M10101">
        <v>1914861190</v>
      </c>
      <c r="N10101" t="str">
        <f>VLOOKUP(M10101,[2]CLUES!$A:$B,2,0)</f>
        <v>NLSSA001741</v>
      </c>
      <c r="Q10101" s="27"/>
    </row>
    <row r="10102" spans="2:17" x14ac:dyDescent="0.25">
      <c r="B10102" s="27" t="s">
        <v>1047</v>
      </c>
      <c r="L10102" s="30"/>
      <c r="M10102">
        <v>1914861190</v>
      </c>
      <c r="N10102" t="str">
        <f>VLOOKUP(M10102,[2]CLUES!$A:$B,2,0)</f>
        <v>NLSSA001741</v>
      </c>
      <c r="Q10102" s="27"/>
    </row>
    <row r="10103" spans="2:17" x14ac:dyDescent="0.25">
      <c r="B10103" s="27" t="s">
        <v>1047</v>
      </c>
      <c r="L10103" s="30"/>
      <c r="M10103">
        <v>1914861200</v>
      </c>
      <c r="N10103" t="str">
        <f>VLOOKUP(M10103,[2]CLUES!$A:$B,2,0)</f>
        <v>NLSSA001736</v>
      </c>
      <c r="Q10103" s="27"/>
    </row>
    <row r="10104" spans="2:17" x14ac:dyDescent="0.25">
      <c r="B10104" s="27" t="s">
        <v>1047</v>
      </c>
      <c r="L10104" s="30"/>
      <c r="M10104">
        <v>1914861200</v>
      </c>
      <c r="N10104" t="str">
        <f>VLOOKUP(M10104,[2]CLUES!$A:$B,2,0)</f>
        <v>NLSSA001736</v>
      </c>
      <c r="Q10104" s="27"/>
    </row>
    <row r="10105" spans="2:17" x14ac:dyDescent="0.25">
      <c r="B10105" s="27" t="s">
        <v>1047</v>
      </c>
      <c r="L10105" s="30"/>
      <c r="M10105">
        <v>1914861200</v>
      </c>
      <c r="N10105" t="str">
        <f>VLOOKUP(M10105,[2]CLUES!$A:$B,2,0)</f>
        <v>NLSSA001736</v>
      </c>
      <c r="Q10105" s="27"/>
    </row>
    <row r="10106" spans="2:17" x14ac:dyDescent="0.25">
      <c r="B10106" s="27" t="s">
        <v>1047</v>
      </c>
      <c r="L10106" s="30"/>
      <c r="M10106">
        <v>1914861200</v>
      </c>
      <c r="N10106" t="str">
        <f>VLOOKUP(M10106,[2]CLUES!$A:$B,2,0)</f>
        <v>NLSSA001736</v>
      </c>
      <c r="Q10106" s="27"/>
    </row>
    <row r="10107" spans="2:17" x14ac:dyDescent="0.25">
      <c r="B10107" s="27" t="s">
        <v>1047</v>
      </c>
      <c r="L10107" s="30"/>
      <c r="M10107">
        <v>1914861220</v>
      </c>
      <c r="N10107" t="str">
        <f>VLOOKUP(M10107,[2]CLUES!$A:$B,2,0)</f>
        <v>NLSSA001724</v>
      </c>
      <c r="Q10107" s="27"/>
    </row>
    <row r="10108" spans="2:17" x14ac:dyDescent="0.25">
      <c r="B10108" s="27" t="s">
        <v>1047</v>
      </c>
      <c r="L10108" s="30"/>
      <c r="M10108">
        <v>1914861220</v>
      </c>
      <c r="N10108" t="str">
        <f>VLOOKUP(M10108,[2]CLUES!$A:$B,2,0)</f>
        <v>NLSSA001724</v>
      </c>
      <c r="Q10108" s="27"/>
    </row>
    <row r="10109" spans="2:17" x14ac:dyDescent="0.25">
      <c r="B10109" s="27" t="s">
        <v>1047</v>
      </c>
      <c r="L10109" s="30"/>
      <c r="M10109">
        <v>1914869440</v>
      </c>
      <c r="N10109" t="str">
        <f>VLOOKUP(M10109,[2]CLUES!$A:$B,2,0)</f>
        <v>NLSSA000855</v>
      </c>
      <c r="Q10109" s="27"/>
    </row>
    <row r="10110" spans="2:17" x14ac:dyDescent="0.25">
      <c r="B10110" s="27" t="s">
        <v>1047</v>
      </c>
      <c r="L10110" s="30"/>
      <c r="M10110">
        <v>1914869440</v>
      </c>
      <c r="N10110" t="str">
        <f>VLOOKUP(M10110,[2]CLUES!$A:$B,2,0)</f>
        <v>NLSSA000855</v>
      </c>
      <c r="Q10110" s="27"/>
    </row>
    <row r="10111" spans="2:17" x14ac:dyDescent="0.25">
      <c r="B10111" s="27" t="s">
        <v>1047</v>
      </c>
      <c r="L10111" s="30"/>
      <c r="M10111">
        <v>1914869440</v>
      </c>
      <c r="N10111" t="str">
        <f>VLOOKUP(M10111,[2]CLUES!$A:$B,2,0)</f>
        <v>NLSSA000855</v>
      </c>
      <c r="Q10111" s="27"/>
    </row>
    <row r="10112" spans="2:17" x14ac:dyDescent="0.25">
      <c r="B10112" s="27" t="s">
        <v>1047</v>
      </c>
      <c r="L10112" s="30"/>
      <c r="M10112">
        <v>1914869440</v>
      </c>
      <c r="N10112" t="str">
        <f>VLOOKUP(M10112,[2]CLUES!$A:$B,2,0)</f>
        <v>NLSSA000855</v>
      </c>
      <c r="Q10112" s="27"/>
    </row>
    <row r="10113" spans="2:17" x14ac:dyDescent="0.25">
      <c r="B10113" s="27" t="s">
        <v>1047</v>
      </c>
      <c r="L10113" s="30"/>
      <c r="M10113">
        <v>1914869440</v>
      </c>
      <c r="N10113" t="str">
        <f>VLOOKUP(M10113,[2]CLUES!$A:$B,2,0)</f>
        <v>NLSSA000855</v>
      </c>
      <c r="Q10113" s="27"/>
    </row>
    <row r="10114" spans="2:17" x14ac:dyDescent="0.25">
      <c r="B10114" s="27" t="s">
        <v>1047</v>
      </c>
      <c r="L10114" s="30"/>
      <c r="M10114">
        <v>1914869440</v>
      </c>
      <c r="N10114" t="str">
        <f>VLOOKUP(M10114,[2]CLUES!$A:$B,2,0)</f>
        <v>NLSSA000855</v>
      </c>
      <c r="Q10114" s="27"/>
    </row>
    <row r="10115" spans="2:17" x14ac:dyDescent="0.25">
      <c r="B10115" s="27" t="s">
        <v>1047</v>
      </c>
      <c r="L10115" s="30"/>
      <c r="M10115">
        <v>1914869440</v>
      </c>
      <c r="N10115" t="str">
        <f>VLOOKUP(M10115,[2]CLUES!$A:$B,2,0)</f>
        <v>NLSSA000855</v>
      </c>
      <c r="Q10115" s="27"/>
    </row>
    <row r="10116" spans="2:17" x14ac:dyDescent="0.25">
      <c r="B10116" s="27" t="s">
        <v>1047</v>
      </c>
      <c r="L10116" s="30"/>
      <c r="M10116">
        <v>1914869440</v>
      </c>
      <c r="N10116" t="str">
        <f>VLOOKUP(M10116,[2]CLUES!$A:$B,2,0)</f>
        <v>NLSSA000855</v>
      </c>
      <c r="Q10116" s="27"/>
    </row>
    <row r="10117" spans="2:17" x14ac:dyDescent="0.25">
      <c r="B10117" s="27" t="s">
        <v>1047</v>
      </c>
      <c r="L10117" s="30"/>
      <c r="M10117">
        <v>1914869440</v>
      </c>
      <c r="N10117" t="str">
        <f>VLOOKUP(M10117,[2]CLUES!$A:$B,2,0)</f>
        <v>NLSSA000855</v>
      </c>
      <c r="Q10117" s="27"/>
    </row>
    <row r="10118" spans="2:17" x14ac:dyDescent="0.25">
      <c r="B10118" s="27" t="s">
        <v>1047</v>
      </c>
      <c r="L10118" s="30"/>
      <c r="M10118">
        <v>1914860810</v>
      </c>
      <c r="N10118" t="str">
        <f>VLOOKUP(M10118,[2]CLUES!$A:$B,2,0)</f>
        <v>NLSSA014074</v>
      </c>
      <c r="Q10118" s="27"/>
    </row>
    <row r="10119" spans="2:17" x14ac:dyDescent="0.25">
      <c r="B10119" s="27" t="s">
        <v>1047</v>
      </c>
      <c r="L10119" s="30"/>
      <c r="M10119">
        <v>1914860810</v>
      </c>
      <c r="N10119" t="str">
        <f>VLOOKUP(M10119,[2]CLUES!$A:$B,2,0)</f>
        <v>NLSSA014074</v>
      </c>
      <c r="Q10119" s="27"/>
    </row>
    <row r="10120" spans="2:17" x14ac:dyDescent="0.25">
      <c r="B10120" s="27" t="s">
        <v>1047</v>
      </c>
      <c r="L10120" s="30"/>
      <c r="M10120">
        <v>1914860810</v>
      </c>
      <c r="N10120" t="str">
        <f>VLOOKUP(M10120,[2]CLUES!$A:$B,2,0)</f>
        <v>NLSSA014074</v>
      </c>
      <c r="Q10120" s="27"/>
    </row>
    <row r="10121" spans="2:17" x14ac:dyDescent="0.25">
      <c r="B10121" s="27" t="s">
        <v>1047</v>
      </c>
      <c r="L10121" s="30"/>
      <c r="M10121">
        <v>1914860810</v>
      </c>
      <c r="N10121" t="str">
        <f>VLOOKUP(M10121,[2]CLUES!$A:$B,2,0)</f>
        <v>NLSSA014074</v>
      </c>
      <c r="Q10121" s="27"/>
    </row>
    <row r="10122" spans="2:17" x14ac:dyDescent="0.25">
      <c r="B10122" s="27" t="s">
        <v>1047</v>
      </c>
      <c r="L10122" s="30"/>
      <c r="M10122">
        <v>1914860810</v>
      </c>
      <c r="N10122" t="str">
        <f>VLOOKUP(M10122,[2]CLUES!$A:$B,2,0)</f>
        <v>NLSSA014074</v>
      </c>
      <c r="Q10122" s="27"/>
    </row>
    <row r="10123" spans="2:17" x14ac:dyDescent="0.25">
      <c r="B10123" s="27" t="s">
        <v>1047</v>
      </c>
      <c r="L10123" s="30"/>
      <c r="M10123">
        <v>1914860810</v>
      </c>
      <c r="N10123" t="str">
        <f>VLOOKUP(M10123,[2]CLUES!$A:$B,2,0)</f>
        <v>NLSSA014074</v>
      </c>
      <c r="Q10123" s="27"/>
    </row>
    <row r="10124" spans="2:17" x14ac:dyDescent="0.25">
      <c r="B10124" s="27" t="s">
        <v>1047</v>
      </c>
      <c r="L10124" s="30"/>
      <c r="M10124">
        <v>1914860810</v>
      </c>
      <c r="N10124" t="str">
        <f>VLOOKUP(M10124,[2]CLUES!$A:$B,2,0)</f>
        <v>NLSSA014074</v>
      </c>
      <c r="Q10124" s="27"/>
    </row>
    <row r="10125" spans="2:17" x14ac:dyDescent="0.25">
      <c r="B10125" s="27" t="s">
        <v>1047</v>
      </c>
      <c r="L10125" s="30"/>
      <c r="M10125">
        <v>1914860810</v>
      </c>
      <c r="N10125" t="str">
        <f>VLOOKUP(M10125,[2]CLUES!$A:$B,2,0)</f>
        <v>NLSSA014074</v>
      </c>
      <c r="Q10125" s="27"/>
    </row>
    <row r="10126" spans="2:17" x14ac:dyDescent="0.25">
      <c r="B10126" s="27" t="s">
        <v>1047</v>
      </c>
      <c r="L10126" s="30"/>
      <c r="M10126">
        <v>1914860810</v>
      </c>
      <c r="N10126" t="str">
        <f>VLOOKUP(M10126,[2]CLUES!$A:$B,2,0)</f>
        <v>NLSSA014074</v>
      </c>
      <c r="Q10126" s="27"/>
    </row>
    <row r="10127" spans="2:17" x14ac:dyDescent="0.25">
      <c r="B10127" s="27" t="s">
        <v>1047</v>
      </c>
      <c r="L10127" s="30"/>
      <c r="M10127">
        <v>1914869500</v>
      </c>
      <c r="N10127" t="str">
        <f>VLOOKUP(M10127,[2]CLUES!$A:$B,2,0)</f>
        <v>NLSSA014260</v>
      </c>
      <c r="Q10127" s="27"/>
    </row>
    <row r="10128" spans="2:17" x14ac:dyDescent="0.25">
      <c r="B10128" s="27" t="s">
        <v>1047</v>
      </c>
      <c r="L10128" s="30"/>
      <c r="M10128">
        <v>1914869500</v>
      </c>
      <c r="N10128" t="str">
        <f>VLOOKUP(M10128,[2]CLUES!$A:$B,2,0)</f>
        <v>NLSSA014260</v>
      </c>
      <c r="Q10128" s="27"/>
    </row>
    <row r="10129" spans="2:17" x14ac:dyDescent="0.25">
      <c r="B10129" s="27" t="s">
        <v>1047</v>
      </c>
      <c r="L10129" s="30"/>
      <c r="M10129">
        <v>1914869500</v>
      </c>
      <c r="N10129" t="str">
        <f>VLOOKUP(M10129,[2]CLUES!$A:$B,2,0)</f>
        <v>NLSSA014260</v>
      </c>
      <c r="Q10129" s="27"/>
    </row>
    <row r="10130" spans="2:17" x14ac:dyDescent="0.25">
      <c r="B10130" s="27" t="s">
        <v>1047</v>
      </c>
      <c r="L10130" s="30"/>
      <c r="M10130">
        <v>1914869500</v>
      </c>
      <c r="N10130" t="str">
        <f>VLOOKUP(M10130,[2]CLUES!$A:$B,2,0)</f>
        <v>NLSSA014260</v>
      </c>
      <c r="Q10130" s="27"/>
    </row>
    <row r="10131" spans="2:17" x14ac:dyDescent="0.25">
      <c r="B10131" s="27" t="s">
        <v>1047</v>
      </c>
      <c r="L10131" s="30"/>
      <c r="M10131">
        <v>1914869500</v>
      </c>
      <c r="N10131" t="str">
        <f>VLOOKUP(M10131,[2]CLUES!$A:$B,2,0)</f>
        <v>NLSSA014260</v>
      </c>
      <c r="Q10131" s="27"/>
    </row>
    <row r="10132" spans="2:17" x14ac:dyDescent="0.25">
      <c r="B10132" s="27" t="s">
        <v>1047</v>
      </c>
      <c r="L10132" s="30"/>
      <c r="M10132">
        <v>1914869500</v>
      </c>
      <c r="N10132" t="str">
        <f>VLOOKUP(M10132,[2]CLUES!$A:$B,2,0)</f>
        <v>NLSSA014260</v>
      </c>
      <c r="Q10132" s="27"/>
    </row>
    <row r="10133" spans="2:17" x14ac:dyDescent="0.25">
      <c r="B10133" s="27" t="s">
        <v>1047</v>
      </c>
      <c r="L10133" s="30"/>
      <c r="M10133">
        <v>1914869500</v>
      </c>
      <c r="N10133" t="str">
        <f>VLOOKUP(M10133,[2]CLUES!$A:$B,2,0)</f>
        <v>NLSSA014260</v>
      </c>
      <c r="Q10133" s="27"/>
    </row>
    <row r="10134" spans="2:17" x14ac:dyDescent="0.25">
      <c r="B10134" s="27" t="s">
        <v>1047</v>
      </c>
      <c r="L10134" s="30"/>
      <c r="M10134">
        <v>1914869500</v>
      </c>
      <c r="N10134" t="str">
        <f>VLOOKUP(M10134,[2]CLUES!$A:$B,2,0)</f>
        <v>NLSSA014260</v>
      </c>
      <c r="Q10134" s="27"/>
    </row>
    <row r="10135" spans="2:17" x14ac:dyDescent="0.25">
      <c r="B10135" s="27" t="s">
        <v>1047</v>
      </c>
      <c r="L10135" s="30"/>
      <c r="M10135">
        <v>1914869500</v>
      </c>
      <c r="N10135" t="str">
        <f>VLOOKUP(M10135,[2]CLUES!$A:$B,2,0)</f>
        <v>NLSSA014260</v>
      </c>
      <c r="Q10135" s="27"/>
    </row>
    <row r="10136" spans="2:17" x14ac:dyDescent="0.25">
      <c r="B10136" s="27" t="s">
        <v>1047</v>
      </c>
      <c r="L10136" s="30"/>
      <c r="M10136">
        <v>1914863580</v>
      </c>
      <c r="N10136" t="str">
        <f>VLOOKUP(M10136,[2]CLUES!$A:$B,2,0)</f>
        <v>NLSSA003486</v>
      </c>
      <c r="Q10136" s="27"/>
    </row>
    <row r="10137" spans="2:17" x14ac:dyDescent="0.25">
      <c r="B10137" s="27" t="s">
        <v>1047</v>
      </c>
      <c r="L10137" s="30"/>
      <c r="M10137">
        <v>1914863590</v>
      </c>
      <c r="N10137" t="str">
        <f>VLOOKUP(M10137,[2]CLUES!$A:$B,2,0)</f>
        <v>NLSSA003334</v>
      </c>
      <c r="Q10137" s="27"/>
    </row>
    <row r="10138" spans="2:17" x14ac:dyDescent="0.25">
      <c r="B10138" s="27" t="s">
        <v>1047</v>
      </c>
      <c r="L10138" s="30"/>
      <c r="M10138">
        <v>1914863590</v>
      </c>
      <c r="N10138" t="str">
        <f>VLOOKUP(M10138,[2]CLUES!$A:$B,2,0)</f>
        <v>NLSSA003334</v>
      </c>
      <c r="Q10138" s="27"/>
    </row>
    <row r="10139" spans="2:17" x14ac:dyDescent="0.25">
      <c r="B10139" s="27" t="s">
        <v>1047</v>
      </c>
      <c r="L10139" s="30"/>
      <c r="M10139">
        <v>1914863590</v>
      </c>
      <c r="N10139" t="str">
        <f>VLOOKUP(M10139,[2]CLUES!$A:$B,2,0)</f>
        <v>NLSSA003334</v>
      </c>
      <c r="Q10139" s="27"/>
    </row>
    <row r="10140" spans="2:17" x14ac:dyDescent="0.25">
      <c r="B10140" s="27" t="s">
        <v>1047</v>
      </c>
      <c r="L10140" s="30"/>
      <c r="M10140">
        <v>1914864230</v>
      </c>
      <c r="N10140" t="str">
        <f>VLOOKUP(M10140,[2]CLUES!$A:$B,2,0)</f>
        <v>NLSSA014855</v>
      </c>
      <c r="Q10140" s="27"/>
    </row>
    <row r="10141" spans="2:17" x14ac:dyDescent="0.25">
      <c r="B10141" s="27" t="s">
        <v>1047</v>
      </c>
      <c r="L10141" s="30"/>
      <c r="M10141">
        <v>1914864230</v>
      </c>
      <c r="N10141" t="str">
        <f>VLOOKUP(M10141,[2]CLUES!$A:$B,2,0)</f>
        <v>NLSSA014855</v>
      </c>
      <c r="Q10141" s="27"/>
    </row>
    <row r="10142" spans="2:17" x14ac:dyDescent="0.25">
      <c r="B10142" s="27" t="s">
        <v>1047</v>
      </c>
      <c r="L10142" s="30"/>
      <c r="M10142">
        <v>1914860040</v>
      </c>
      <c r="N10142" t="str">
        <f>VLOOKUP(M10142,[2]CLUES!$A:$B,2,0)</f>
        <v>NLSSA003655</v>
      </c>
      <c r="Q10142" s="27"/>
    </row>
    <row r="10143" spans="2:17" x14ac:dyDescent="0.25">
      <c r="B10143" s="27" t="s">
        <v>1047</v>
      </c>
      <c r="L10143" s="30"/>
      <c r="M10143">
        <v>1914860040</v>
      </c>
      <c r="N10143" t="str">
        <f>VLOOKUP(M10143,[2]CLUES!$A:$B,2,0)</f>
        <v>NLSSA003655</v>
      </c>
      <c r="Q10143" s="27"/>
    </row>
    <row r="10144" spans="2:17" x14ac:dyDescent="0.25">
      <c r="B10144" s="27" t="s">
        <v>1047</v>
      </c>
      <c r="L10144" s="30"/>
      <c r="M10144">
        <v>1914860040</v>
      </c>
      <c r="N10144" t="str">
        <f>VLOOKUP(M10144,[2]CLUES!$A:$B,2,0)</f>
        <v>NLSSA003655</v>
      </c>
      <c r="Q10144" s="27"/>
    </row>
    <row r="10145" spans="2:17" x14ac:dyDescent="0.25">
      <c r="B10145" s="27" t="s">
        <v>1047</v>
      </c>
      <c r="L10145" s="30"/>
      <c r="M10145">
        <v>1914861720</v>
      </c>
      <c r="N10145" t="str">
        <f>VLOOKUP(M10145,[2]CLUES!$A:$B,2,0)</f>
        <v>NLSSA004046</v>
      </c>
      <c r="Q10145" s="27"/>
    </row>
    <row r="10146" spans="2:17" x14ac:dyDescent="0.25">
      <c r="B10146" s="27" t="s">
        <v>1047</v>
      </c>
      <c r="L10146" s="30"/>
      <c r="M10146">
        <v>1914861720</v>
      </c>
      <c r="N10146" t="str">
        <f>VLOOKUP(M10146,[2]CLUES!$A:$B,2,0)</f>
        <v>NLSSA004046</v>
      </c>
      <c r="Q10146" s="27"/>
    </row>
    <row r="10147" spans="2:17" x14ac:dyDescent="0.25">
      <c r="B10147" s="27" t="s">
        <v>1047</v>
      </c>
      <c r="L10147" s="30"/>
      <c r="M10147">
        <v>1914861720</v>
      </c>
      <c r="N10147" t="str">
        <f>VLOOKUP(M10147,[2]CLUES!$A:$B,2,0)</f>
        <v>NLSSA004046</v>
      </c>
      <c r="Q10147" s="27"/>
    </row>
    <row r="10148" spans="2:17" x14ac:dyDescent="0.25">
      <c r="B10148" s="27" t="s">
        <v>1047</v>
      </c>
      <c r="L10148" s="30"/>
      <c r="M10148">
        <v>1914861720</v>
      </c>
      <c r="N10148" t="str">
        <f>VLOOKUP(M10148,[2]CLUES!$A:$B,2,0)</f>
        <v>NLSSA004046</v>
      </c>
      <c r="Q10148" s="27"/>
    </row>
    <row r="10149" spans="2:17" x14ac:dyDescent="0.25">
      <c r="B10149" s="27" t="s">
        <v>1047</v>
      </c>
      <c r="L10149" s="30"/>
      <c r="M10149">
        <v>1914861720</v>
      </c>
      <c r="N10149" t="str">
        <f>VLOOKUP(M10149,[2]CLUES!$A:$B,2,0)</f>
        <v>NLSSA004046</v>
      </c>
      <c r="Q10149" s="27"/>
    </row>
    <row r="10150" spans="2:17" x14ac:dyDescent="0.25">
      <c r="B10150" s="27" t="s">
        <v>1047</v>
      </c>
      <c r="L10150" s="30"/>
      <c r="M10150">
        <v>1914861720</v>
      </c>
      <c r="N10150" t="str">
        <f>VLOOKUP(M10150,[2]CLUES!$A:$B,2,0)</f>
        <v>NLSSA004046</v>
      </c>
      <c r="Q10150" s="27"/>
    </row>
    <row r="10151" spans="2:17" x14ac:dyDescent="0.25">
      <c r="B10151" s="27" t="s">
        <v>1047</v>
      </c>
      <c r="L10151" s="30"/>
      <c r="M10151">
        <v>1914861720</v>
      </c>
      <c r="N10151" t="str">
        <f>VLOOKUP(M10151,[2]CLUES!$A:$B,2,0)</f>
        <v>NLSSA004046</v>
      </c>
      <c r="Q10151" s="27"/>
    </row>
    <row r="10152" spans="2:17" x14ac:dyDescent="0.25">
      <c r="B10152" s="27" t="s">
        <v>1047</v>
      </c>
      <c r="L10152" s="30"/>
      <c r="M10152">
        <v>1914861720</v>
      </c>
      <c r="N10152" t="str">
        <f>VLOOKUP(M10152,[2]CLUES!$A:$B,2,0)</f>
        <v>NLSSA004046</v>
      </c>
      <c r="Q10152" s="27"/>
    </row>
    <row r="10153" spans="2:17" x14ac:dyDescent="0.25">
      <c r="B10153" s="27" t="s">
        <v>1047</v>
      </c>
      <c r="L10153" s="30"/>
      <c r="M10153">
        <v>1914861720</v>
      </c>
      <c r="N10153" t="str">
        <f>VLOOKUP(M10153,[2]CLUES!$A:$B,2,0)</f>
        <v>NLSSA004046</v>
      </c>
      <c r="Q10153" s="27"/>
    </row>
    <row r="10154" spans="2:17" x14ac:dyDescent="0.25">
      <c r="B10154" s="27" t="s">
        <v>1047</v>
      </c>
      <c r="L10154" s="30"/>
      <c r="M10154">
        <v>1914869600</v>
      </c>
      <c r="N10154" t="str">
        <f>VLOOKUP(M10154,[2]CLUES!$A:$B,2,0)</f>
        <v>NLSSA000732</v>
      </c>
      <c r="Q10154" s="27"/>
    </row>
    <row r="10155" spans="2:17" x14ac:dyDescent="0.25">
      <c r="B10155" s="27" t="s">
        <v>1047</v>
      </c>
      <c r="L10155" s="30"/>
      <c r="M10155">
        <v>1914869600</v>
      </c>
      <c r="N10155" t="str">
        <f>VLOOKUP(M10155,[2]CLUES!$A:$B,2,0)</f>
        <v>NLSSA000732</v>
      </c>
      <c r="Q10155" s="27"/>
    </row>
    <row r="10156" spans="2:17" x14ac:dyDescent="0.25">
      <c r="B10156" s="27" t="s">
        <v>1047</v>
      </c>
      <c r="L10156" s="30"/>
      <c r="M10156">
        <v>1914869600</v>
      </c>
      <c r="N10156" t="str">
        <f>VLOOKUP(M10156,[2]CLUES!$A:$B,2,0)</f>
        <v>NLSSA000732</v>
      </c>
      <c r="Q10156" s="27"/>
    </row>
    <row r="10157" spans="2:17" x14ac:dyDescent="0.25">
      <c r="B10157" s="27" t="s">
        <v>1047</v>
      </c>
      <c r="L10157" s="30"/>
      <c r="M10157">
        <v>1914869600</v>
      </c>
      <c r="N10157" t="str">
        <f>VLOOKUP(M10157,[2]CLUES!$A:$B,2,0)</f>
        <v>NLSSA000732</v>
      </c>
      <c r="Q10157" s="27"/>
    </row>
    <row r="10158" spans="2:17" x14ac:dyDescent="0.25">
      <c r="B10158" s="27" t="s">
        <v>1047</v>
      </c>
      <c r="L10158" s="30"/>
      <c r="M10158">
        <v>1914869600</v>
      </c>
      <c r="N10158" t="str">
        <f>VLOOKUP(M10158,[2]CLUES!$A:$B,2,0)</f>
        <v>NLSSA000732</v>
      </c>
      <c r="Q10158" s="27"/>
    </row>
    <row r="10159" spans="2:17" x14ac:dyDescent="0.25">
      <c r="B10159" s="27" t="s">
        <v>1047</v>
      </c>
      <c r="L10159" s="30"/>
      <c r="M10159">
        <v>1914869600</v>
      </c>
      <c r="N10159" t="str">
        <f>VLOOKUP(M10159,[2]CLUES!$A:$B,2,0)</f>
        <v>NLSSA000732</v>
      </c>
      <c r="Q10159" s="27"/>
    </row>
    <row r="10160" spans="2:17" x14ac:dyDescent="0.25">
      <c r="B10160" s="27" t="s">
        <v>1047</v>
      </c>
      <c r="L10160" s="30"/>
      <c r="M10160">
        <v>1914869600</v>
      </c>
      <c r="N10160" t="str">
        <f>VLOOKUP(M10160,[2]CLUES!$A:$B,2,0)</f>
        <v>NLSSA000732</v>
      </c>
      <c r="Q10160" s="27"/>
    </row>
    <row r="10161" spans="2:17" x14ac:dyDescent="0.25">
      <c r="B10161" s="27" t="s">
        <v>1047</v>
      </c>
      <c r="L10161" s="30"/>
      <c r="M10161">
        <v>1914869600</v>
      </c>
      <c r="N10161" t="str">
        <f>VLOOKUP(M10161,[2]CLUES!$A:$B,2,0)</f>
        <v>NLSSA000732</v>
      </c>
      <c r="Q10161" s="27"/>
    </row>
    <row r="10162" spans="2:17" x14ac:dyDescent="0.25">
      <c r="B10162" s="27" t="s">
        <v>1047</v>
      </c>
      <c r="L10162" s="30"/>
      <c r="M10162">
        <v>1914869600</v>
      </c>
      <c r="N10162" t="str">
        <f>VLOOKUP(M10162,[2]CLUES!$A:$B,2,0)</f>
        <v>NLSSA000732</v>
      </c>
      <c r="Q10162" s="27"/>
    </row>
    <row r="10163" spans="2:17" x14ac:dyDescent="0.25">
      <c r="B10163" s="27" t="s">
        <v>1047</v>
      </c>
      <c r="L10163" s="30"/>
      <c r="M10163">
        <v>1914861720</v>
      </c>
      <c r="N10163" t="str">
        <f>VLOOKUP(M10163,[2]CLUES!$A:$B,2,0)</f>
        <v>NLSSA004046</v>
      </c>
      <c r="Q10163" s="27"/>
    </row>
    <row r="10164" spans="2:17" x14ac:dyDescent="0.25">
      <c r="B10164" s="27" t="s">
        <v>1047</v>
      </c>
      <c r="L10164" s="30"/>
      <c r="M10164">
        <v>1914861940</v>
      </c>
      <c r="N10164" t="str">
        <f>VLOOKUP(M10164,[2]CLUES!$A:$B,2,0)</f>
        <v>NLSSA003141</v>
      </c>
      <c r="Q10164" s="27"/>
    </row>
    <row r="10165" spans="2:17" x14ac:dyDescent="0.25">
      <c r="B10165" s="27" t="s">
        <v>1047</v>
      </c>
      <c r="L10165" s="30"/>
      <c r="M10165">
        <v>1914861940</v>
      </c>
      <c r="N10165" t="str">
        <f>VLOOKUP(M10165,[2]CLUES!$A:$B,2,0)</f>
        <v>NLSSA003141</v>
      </c>
      <c r="Q10165" s="27"/>
    </row>
    <row r="10166" spans="2:17" x14ac:dyDescent="0.25">
      <c r="B10166" s="27" t="s">
        <v>1047</v>
      </c>
      <c r="L10166" s="30"/>
      <c r="M10166">
        <v>1914861940</v>
      </c>
      <c r="N10166" t="str">
        <f>VLOOKUP(M10166,[2]CLUES!$A:$B,2,0)</f>
        <v>NLSSA003141</v>
      </c>
      <c r="Q10166" s="27"/>
    </row>
    <row r="10167" spans="2:17" x14ac:dyDescent="0.25">
      <c r="B10167" s="27" t="s">
        <v>1047</v>
      </c>
      <c r="L10167" s="30"/>
      <c r="M10167">
        <v>1914861940</v>
      </c>
      <c r="N10167" t="str">
        <f>VLOOKUP(M10167,[2]CLUES!$A:$B,2,0)</f>
        <v>NLSSA003141</v>
      </c>
      <c r="Q10167" s="27"/>
    </row>
    <row r="10168" spans="2:17" x14ac:dyDescent="0.25">
      <c r="B10168" s="27" t="s">
        <v>1047</v>
      </c>
      <c r="L10168" s="30"/>
      <c r="M10168">
        <v>1914861940</v>
      </c>
      <c r="N10168" t="str">
        <f>VLOOKUP(M10168,[2]CLUES!$A:$B,2,0)</f>
        <v>NLSSA003141</v>
      </c>
      <c r="Q10168" s="27"/>
    </row>
    <row r="10169" spans="2:17" x14ac:dyDescent="0.25">
      <c r="B10169" s="27" t="s">
        <v>1047</v>
      </c>
      <c r="L10169" s="30"/>
      <c r="M10169">
        <v>1914861940</v>
      </c>
      <c r="N10169" t="str">
        <f>VLOOKUP(M10169,[2]CLUES!$A:$B,2,0)</f>
        <v>NLSSA003141</v>
      </c>
      <c r="Q10169" s="27"/>
    </row>
    <row r="10170" spans="2:17" x14ac:dyDescent="0.25">
      <c r="B10170" s="27" t="s">
        <v>1047</v>
      </c>
      <c r="L10170" s="30"/>
      <c r="M10170">
        <v>1914861940</v>
      </c>
      <c r="N10170" t="str">
        <f>VLOOKUP(M10170,[2]CLUES!$A:$B,2,0)</f>
        <v>NLSSA003141</v>
      </c>
      <c r="Q10170" s="27"/>
    </row>
    <row r="10171" spans="2:17" x14ac:dyDescent="0.25">
      <c r="B10171" s="27" t="s">
        <v>1047</v>
      </c>
      <c r="L10171" s="30"/>
      <c r="M10171">
        <v>1914861940</v>
      </c>
      <c r="N10171" t="str">
        <f>VLOOKUP(M10171,[2]CLUES!$A:$B,2,0)</f>
        <v>NLSSA003141</v>
      </c>
      <c r="Q10171" s="27"/>
    </row>
    <row r="10172" spans="2:17" x14ac:dyDescent="0.25">
      <c r="B10172" s="27" t="s">
        <v>1047</v>
      </c>
      <c r="L10172" s="30"/>
      <c r="M10172">
        <v>1914860810</v>
      </c>
      <c r="N10172" t="str">
        <f>VLOOKUP(M10172,[2]CLUES!$A:$B,2,0)</f>
        <v>NLSSA014074</v>
      </c>
      <c r="Q10172" s="27"/>
    </row>
    <row r="10173" spans="2:17" x14ac:dyDescent="0.25">
      <c r="B10173" s="27" t="s">
        <v>1047</v>
      </c>
      <c r="L10173" s="30"/>
      <c r="M10173">
        <v>1914860810</v>
      </c>
      <c r="N10173" t="str">
        <f>VLOOKUP(M10173,[2]CLUES!$A:$B,2,0)</f>
        <v>NLSSA014074</v>
      </c>
      <c r="Q10173" s="27"/>
    </row>
    <row r="10174" spans="2:17" x14ac:dyDescent="0.25">
      <c r="B10174" s="27" t="s">
        <v>1047</v>
      </c>
      <c r="L10174" s="30"/>
      <c r="M10174">
        <v>1914860810</v>
      </c>
      <c r="N10174" t="str">
        <f>VLOOKUP(M10174,[2]CLUES!$A:$B,2,0)</f>
        <v>NLSSA014074</v>
      </c>
      <c r="Q10174" s="27"/>
    </row>
    <row r="10175" spans="2:17" x14ac:dyDescent="0.25">
      <c r="B10175" s="27" t="s">
        <v>1047</v>
      </c>
      <c r="L10175" s="30"/>
      <c r="M10175">
        <v>1914860810</v>
      </c>
      <c r="N10175" t="str">
        <f>VLOOKUP(M10175,[2]CLUES!$A:$B,2,0)</f>
        <v>NLSSA014074</v>
      </c>
      <c r="Q10175" s="27"/>
    </row>
    <row r="10176" spans="2:17" x14ac:dyDescent="0.25">
      <c r="B10176" s="27" t="s">
        <v>1047</v>
      </c>
      <c r="L10176" s="30"/>
      <c r="M10176">
        <v>1914860810</v>
      </c>
      <c r="N10176" t="str">
        <f>VLOOKUP(M10176,[2]CLUES!$A:$B,2,0)</f>
        <v>NLSSA014074</v>
      </c>
      <c r="Q10176" s="27"/>
    </row>
    <row r="10177" spans="2:17" x14ac:dyDescent="0.25">
      <c r="B10177" s="27" t="s">
        <v>1047</v>
      </c>
      <c r="L10177" s="30"/>
      <c r="M10177">
        <v>1914860810</v>
      </c>
      <c r="N10177" t="str">
        <f>VLOOKUP(M10177,[2]CLUES!$A:$B,2,0)</f>
        <v>NLSSA014074</v>
      </c>
      <c r="Q10177" s="27"/>
    </row>
    <row r="10178" spans="2:17" x14ac:dyDescent="0.25">
      <c r="B10178" s="27" t="s">
        <v>1047</v>
      </c>
      <c r="L10178" s="30"/>
      <c r="M10178">
        <v>1914860810</v>
      </c>
      <c r="N10178" t="str">
        <f>VLOOKUP(M10178,[2]CLUES!$A:$B,2,0)</f>
        <v>NLSSA014074</v>
      </c>
      <c r="Q10178" s="27"/>
    </row>
    <row r="10179" spans="2:17" x14ac:dyDescent="0.25">
      <c r="B10179" s="27" t="s">
        <v>1047</v>
      </c>
      <c r="L10179" s="30"/>
      <c r="M10179">
        <v>1914860810</v>
      </c>
      <c r="N10179" t="str">
        <f>VLOOKUP(M10179,[2]CLUES!$A:$B,2,0)</f>
        <v>NLSSA014074</v>
      </c>
      <c r="Q10179" s="27"/>
    </row>
    <row r="10180" spans="2:17" x14ac:dyDescent="0.25">
      <c r="B10180" s="27" t="s">
        <v>1047</v>
      </c>
      <c r="L10180" s="30"/>
      <c r="M10180">
        <v>1914860810</v>
      </c>
      <c r="N10180" t="str">
        <f>VLOOKUP(M10180,[2]CLUES!$A:$B,2,0)</f>
        <v>NLSSA014074</v>
      </c>
      <c r="Q10180" s="27"/>
    </row>
    <row r="10181" spans="2:17" x14ac:dyDescent="0.25">
      <c r="B10181" s="27" t="s">
        <v>1047</v>
      </c>
      <c r="L10181" s="30"/>
      <c r="M10181">
        <v>1914862020</v>
      </c>
      <c r="N10181" t="str">
        <f>VLOOKUP(M10181,[2]CLUES!$A:$B,2,0)</f>
        <v>NLSSA002050</v>
      </c>
      <c r="Q10181" s="27"/>
    </row>
    <row r="10182" spans="2:17" x14ac:dyDescent="0.25">
      <c r="B10182" s="27" t="s">
        <v>1047</v>
      </c>
      <c r="L10182" s="30"/>
      <c r="M10182">
        <v>1914862020</v>
      </c>
      <c r="N10182" t="str">
        <f>VLOOKUP(M10182,[2]CLUES!$A:$B,2,0)</f>
        <v>NLSSA002050</v>
      </c>
      <c r="Q10182" s="27"/>
    </row>
    <row r="10183" spans="2:17" x14ac:dyDescent="0.25">
      <c r="B10183" s="27" t="s">
        <v>1047</v>
      </c>
      <c r="L10183" s="30"/>
      <c r="M10183">
        <v>1914862020</v>
      </c>
      <c r="N10183" t="str">
        <f>VLOOKUP(M10183,[2]CLUES!$A:$B,2,0)</f>
        <v>NLSSA002050</v>
      </c>
      <c r="Q10183" s="27"/>
    </row>
    <row r="10184" spans="2:17" x14ac:dyDescent="0.25">
      <c r="B10184" s="27" t="s">
        <v>1047</v>
      </c>
      <c r="L10184" s="30"/>
      <c r="M10184">
        <v>1914862020</v>
      </c>
      <c r="N10184" t="str">
        <f>VLOOKUP(M10184,[2]CLUES!$A:$B,2,0)</f>
        <v>NLSSA002050</v>
      </c>
      <c r="Q10184" s="27"/>
    </row>
    <row r="10185" spans="2:17" x14ac:dyDescent="0.25">
      <c r="B10185" s="27" t="s">
        <v>1047</v>
      </c>
      <c r="L10185" s="30"/>
      <c r="M10185">
        <v>1914862020</v>
      </c>
      <c r="N10185" t="str">
        <f>VLOOKUP(M10185,[2]CLUES!$A:$B,2,0)</f>
        <v>NLSSA002050</v>
      </c>
      <c r="Q10185" s="27"/>
    </row>
    <row r="10186" spans="2:17" x14ac:dyDescent="0.25">
      <c r="B10186" s="27" t="s">
        <v>1047</v>
      </c>
      <c r="L10186" s="30"/>
      <c r="M10186">
        <v>1914862020</v>
      </c>
      <c r="N10186" t="str">
        <f>VLOOKUP(M10186,[2]CLUES!$A:$B,2,0)</f>
        <v>NLSSA002050</v>
      </c>
      <c r="Q10186" s="27"/>
    </row>
    <row r="10187" spans="2:17" x14ac:dyDescent="0.25">
      <c r="B10187" s="27" t="s">
        <v>1047</v>
      </c>
      <c r="L10187" s="30"/>
      <c r="M10187">
        <v>1914862020</v>
      </c>
      <c r="N10187" t="str">
        <f>VLOOKUP(M10187,[2]CLUES!$A:$B,2,0)</f>
        <v>NLSSA002050</v>
      </c>
      <c r="Q10187" s="27"/>
    </row>
    <row r="10188" spans="2:17" x14ac:dyDescent="0.25">
      <c r="B10188" s="27" t="s">
        <v>1047</v>
      </c>
      <c r="L10188" s="30"/>
      <c r="M10188">
        <v>1914862020</v>
      </c>
      <c r="N10188" t="str">
        <f>VLOOKUP(M10188,[2]CLUES!$A:$B,2,0)</f>
        <v>NLSSA002050</v>
      </c>
      <c r="Q10188" s="27"/>
    </row>
    <row r="10189" spans="2:17" x14ac:dyDescent="0.25">
      <c r="B10189" s="27" t="s">
        <v>1047</v>
      </c>
      <c r="L10189" s="30"/>
      <c r="M10189">
        <v>1914862020</v>
      </c>
      <c r="N10189" t="str">
        <f>VLOOKUP(M10189,[2]CLUES!$A:$B,2,0)</f>
        <v>NLSSA002050</v>
      </c>
      <c r="Q10189" s="27"/>
    </row>
    <row r="10190" spans="2:17" x14ac:dyDescent="0.25">
      <c r="B10190" s="27" t="s">
        <v>1047</v>
      </c>
      <c r="L10190" s="30"/>
      <c r="M10190">
        <v>1914869600</v>
      </c>
      <c r="N10190" t="str">
        <f>VLOOKUP(M10190,[2]CLUES!$A:$B,2,0)</f>
        <v>NLSSA000732</v>
      </c>
      <c r="Q10190" s="27"/>
    </row>
    <row r="10191" spans="2:17" x14ac:dyDescent="0.25">
      <c r="B10191" s="27" t="s">
        <v>1047</v>
      </c>
      <c r="L10191" s="30"/>
      <c r="M10191">
        <v>1914869600</v>
      </c>
      <c r="N10191" t="str">
        <f>VLOOKUP(M10191,[2]CLUES!$A:$B,2,0)</f>
        <v>NLSSA000732</v>
      </c>
      <c r="Q10191" s="27"/>
    </row>
    <row r="10192" spans="2:17" x14ac:dyDescent="0.25">
      <c r="B10192" s="27" t="s">
        <v>1047</v>
      </c>
      <c r="L10192" s="30"/>
      <c r="M10192">
        <v>1914869600</v>
      </c>
      <c r="N10192" t="str">
        <f>VLOOKUP(M10192,[2]CLUES!$A:$B,2,0)</f>
        <v>NLSSA000732</v>
      </c>
      <c r="Q10192" s="27"/>
    </row>
    <row r="10193" spans="2:17" x14ac:dyDescent="0.25">
      <c r="B10193" s="27" t="s">
        <v>1047</v>
      </c>
      <c r="L10193" s="30"/>
      <c r="M10193">
        <v>1914869600</v>
      </c>
      <c r="N10193" t="str">
        <f>VLOOKUP(M10193,[2]CLUES!$A:$B,2,0)</f>
        <v>NLSSA000732</v>
      </c>
      <c r="Q10193" s="27"/>
    </row>
    <row r="10194" spans="2:17" x14ac:dyDescent="0.25">
      <c r="B10194" s="27" t="s">
        <v>1047</v>
      </c>
      <c r="L10194" s="30"/>
      <c r="M10194">
        <v>1914869600</v>
      </c>
      <c r="N10194" t="str">
        <f>VLOOKUP(M10194,[2]CLUES!$A:$B,2,0)</f>
        <v>NLSSA000732</v>
      </c>
      <c r="Q10194" s="27"/>
    </row>
    <row r="10195" spans="2:17" x14ac:dyDescent="0.25">
      <c r="B10195" s="27" t="s">
        <v>1047</v>
      </c>
      <c r="L10195" s="30"/>
      <c r="M10195">
        <v>1914869600</v>
      </c>
      <c r="N10195" t="str">
        <f>VLOOKUP(M10195,[2]CLUES!$A:$B,2,0)</f>
        <v>NLSSA000732</v>
      </c>
      <c r="Q10195" s="27"/>
    </row>
    <row r="10196" spans="2:17" x14ac:dyDescent="0.25">
      <c r="B10196" s="27" t="s">
        <v>1047</v>
      </c>
      <c r="L10196" s="30"/>
      <c r="M10196">
        <v>1914869600</v>
      </c>
      <c r="N10196" t="str">
        <f>VLOOKUP(M10196,[2]CLUES!$A:$B,2,0)</f>
        <v>NLSSA000732</v>
      </c>
      <c r="Q10196" s="27"/>
    </row>
    <row r="10197" spans="2:17" x14ac:dyDescent="0.25">
      <c r="B10197" s="27" t="s">
        <v>1047</v>
      </c>
      <c r="L10197" s="30"/>
      <c r="M10197">
        <v>1914869600</v>
      </c>
      <c r="N10197" t="str">
        <f>VLOOKUP(M10197,[2]CLUES!$A:$B,2,0)</f>
        <v>NLSSA000732</v>
      </c>
      <c r="Q10197" s="27"/>
    </row>
    <row r="10198" spans="2:17" x14ac:dyDescent="0.25">
      <c r="B10198" s="27" t="s">
        <v>1047</v>
      </c>
      <c r="L10198" s="30"/>
      <c r="M10198">
        <v>1914869600</v>
      </c>
      <c r="N10198" t="str">
        <f>VLOOKUP(M10198,[2]CLUES!$A:$B,2,0)</f>
        <v>NLSSA000732</v>
      </c>
      <c r="Q10198" s="27"/>
    </row>
    <row r="10199" spans="2:17" x14ac:dyDescent="0.25">
      <c r="B10199" s="27" t="s">
        <v>1047</v>
      </c>
      <c r="L10199" s="30"/>
      <c r="M10199">
        <v>1914862100</v>
      </c>
      <c r="N10199" t="str">
        <f>VLOOKUP(M10199,[2]CLUES!$A:$B,2,0)</f>
        <v>NLSSA003136</v>
      </c>
      <c r="Q10199" s="27"/>
    </row>
    <row r="10200" spans="2:17" x14ac:dyDescent="0.25">
      <c r="B10200" s="27" t="s">
        <v>1047</v>
      </c>
      <c r="L10200" s="30"/>
      <c r="M10200">
        <v>1914862100</v>
      </c>
      <c r="N10200" t="str">
        <f>VLOOKUP(M10200,[2]CLUES!$A:$B,2,0)</f>
        <v>NLSSA003136</v>
      </c>
      <c r="Q10200" s="27"/>
    </row>
    <row r="10201" spans="2:17" x14ac:dyDescent="0.25">
      <c r="B10201" s="27" t="s">
        <v>1047</v>
      </c>
      <c r="L10201" s="30"/>
      <c r="M10201">
        <v>1914862100</v>
      </c>
      <c r="N10201" t="str">
        <f>VLOOKUP(M10201,[2]CLUES!$A:$B,2,0)</f>
        <v>NLSSA003136</v>
      </c>
      <c r="Q10201" s="27"/>
    </row>
    <row r="10202" spans="2:17" x14ac:dyDescent="0.25">
      <c r="B10202" s="27" t="s">
        <v>1047</v>
      </c>
      <c r="L10202" s="30"/>
      <c r="M10202">
        <v>1914862100</v>
      </c>
      <c r="N10202" t="str">
        <f>VLOOKUP(M10202,[2]CLUES!$A:$B,2,0)</f>
        <v>NLSSA003136</v>
      </c>
      <c r="Q10202" s="27"/>
    </row>
    <row r="10203" spans="2:17" x14ac:dyDescent="0.25">
      <c r="B10203" s="27" t="s">
        <v>1047</v>
      </c>
      <c r="L10203" s="30"/>
      <c r="M10203">
        <v>1914862100</v>
      </c>
      <c r="N10203" t="str">
        <f>VLOOKUP(M10203,[2]CLUES!$A:$B,2,0)</f>
        <v>NLSSA003136</v>
      </c>
      <c r="Q10203" s="27"/>
    </row>
    <row r="10204" spans="2:17" x14ac:dyDescent="0.25">
      <c r="B10204" s="27" t="s">
        <v>1047</v>
      </c>
      <c r="L10204" s="30"/>
      <c r="M10204">
        <v>1914862100</v>
      </c>
      <c r="N10204" t="str">
        <f>VLOOKUP(M10204,[2]CLUES!$A:$B,2,0)</f>
        <v>NLSSA003136</v>
      </c>
      <c r="Q10204" s="27"/>
    </row>
    <row r="10205" spans="2:17" x14ac:dyDescent="0.25">
      <c r="B10205" s="27" t="s">
        <v>1047</v>
      </c>
      <c r="L10205" s="30"/>
      <c r="M10205">
        <v>1914862100</v>
      </c>
      <c r="N10205" t="str">
        <f>VLOOKUP(M10205,[2]CLUES!$A:$B,2,0)</f>
        <v>NLSSA003136</v>
      </c>
      <c r="Q10205" s="27"/>
    </row>
    <row r="10206" spans="2:17" x14ac:dyDescent="0.25">
      <c r="B10206" s="27" t="s">
        <v>1047</v>
      </c>
      <c r="L10206" s="30"/>
      <c r="M10206">
        <v>1914862100</v>
      </c>
      <c r="N10206" t="str">
        <f>VLOOKUP(M10206,[2]CLUES!$A:$B,2,0)</f>
        <v>NLSSA003136</v>
      </c>
      <c r="Q10206" s="27"/>
    </row>
    <row r="10207" spans="2:17" x14ac:dyDescent="0.25">
      <c r="B10207" s="27" t="s">
        <v>1047</v>
      </c>
      <c r="L10207" s="30"/>
      <c r="M10207">
        <v>1914862110</v>
      </c>
      <c r="N10207" t="str">
        <f>VLOOKUP(M10207,[2]CLUES!$A:$B,2,0)</f>
        <v>NLSSA003153</v>
      </c>
      <c r="Q10207" s="27"/>
    </row>
    <row r="10208" spans="2:17" x14ac:dyDescent="0.25">
      <c r="B10208" s="27" t="s">
        <v>1047</v>
      </c>
      <c r="L10208" s="30"/>
      <c r="M10208">
        <v>1914860040</v>
      </c>
      <c r="N10208" t="str">
        <f>VLOOKUP(M10208,[2]CLUES!$A:$B,2,0)</f>
        <v>NLSSA003655</v>
      </c>
      <c r="Q10208" s="27"/>
    </row>
    <row r="10209" spans="2:17" x14ac:dyDescent="0.25">
      <c r="B10209" s="27" t="s">
        <v>1047</v>
      </c>
      <c r="L10209" s="30"/>
      <c r="M10209">
        <v>1914860040</v>
      </c>
      <c r="N10209" t="str">
        <f>VLOOKUP(M10209,[2]CLUES!$A:$B,2,0)</f>
        <v>NLSSA003655</v>
      </c>
      <c r="Q10209" s="27"/>
    </row>
    <row r="10210" spans="2:17" x14ac:dyDescent="0.25">
      <c r="B10210" s="27" t="s">
        <v>1047</v>
      </c>
      <c r="L10210" s="30"/>
      <c r="M10210">
        <v>1914860040</v>
      </c>
      <c r="N10210" t="str">
        <f>VLOOKUP(M10210,[2]CLUES!$A:$B,2,0)</f>
        <v>NLSSA003655</v>
      </c>
      <c r="Q10210" s="27"/>
    </row>
    <row r="10211" spans="2:17" x14ac:dyDescent="0.25">
      <c r="B10211" s="27" t="s">
        <v>1047</v>
      </c>
      <c r="L10211" s="30"/>
      <c r="M10211">
        <v>1914860040</v>
      </c>
      <c r="N10211" t="str">
        <f>VLOOKUP(M10211,[2]CLUES!$A:$B,2,0)</f>
        <v>NLSSA003655</v>
      </c>
      <c r="Q10211" s="27"/>
    </row>
    <row r="10212" spans="2:17" x14ac:dyDescent="0.25">
      <c r="B10212" s="27" t="s">
        <v>1047</v>
      </c>
      <c r="L10212" s="30"/>
      <c r="M10212">
        <v>1914860040</v>
      </c>
      <c r="N10212" t="str">
        <f>VLOOKUP(M10212,[2]CLUES!$A:$B,2,0)</f>
        <v>NLSSA003655</v>
      </c>
      <c r="Q10212" s="27"/>
    </row>
    <row r="10213" spans="2:17" x14ac:dyDescent="0.25">
      <c r="B10213" s="27" t="s">
        <v>1047</v>
      </c>
      <c r="L10213" s="30"/>
      <c r="M10213">
        <v>1914860040</v>
      </c>
      <c r="N10213" t="str">
        <f>VLOOKUP(M10213,[2]CLUES!$A:$B,2,0)</f>
        <v>NLSSA003655</v>
      </c>
      <c r="Q10213" s="27"/>
    </row>
    <row r="10214" spans="2:17" x14ac:dyDescent="0.25">
      <c r="B10214" s="27" t="s">
        <v>1047</v>
      </c>
      <c r="L10214" s="30"/>
      <c r="M10214">
        <v>1914860040</v>
      </c>
      <c r="N10214" t="str">
        <f>VLOOKUP(M10214,[2]CLUES!$A:$B,2,0)</f>
        <v>NLSSA003655</v>
      </c>
      <c r="Q10214" s="27"/>
    </row>
    <row r="10215" spans="2:17" x14ac:dyDescent="0.25">
      <c r="B10215" s="27" t="s">
        <v>1047</v>
      </c>
      <c r="L10215" s="30"/>
      <c r="M10215">
        <v>1914860040</v>
      </c>
      <c r="N10215" t="str">
        <f>VLOOKUP(M10215,[2]CLUES!$A:$B,2,0)</f>
        <v>NLSSA003655</v>
      </c>
      <c r="Q10215" s="27"/>
    </row>
    <row r="10216" spans="2:17" x14ac:dyDescent="0.25">
      <c r="B10216" s="27" t="s">
        <v>1047</v>
      </c>
      <c r="L10216" s="30"/>
      <c r="M10216">
        <v>1914860040</v>
      </c>
      <c r="N10216" t="str">
        <f>VLOOKUP(M10216,[2]CLUES!$A:$B,2,0)</f>
        <v>NLSSA003655</v>
      </c>
      <c r="Q10216" s="27"/>
    </row>
    <row r="10217" spans="2:17" x14ac:dyDescent="0.25">
      <c r="B10217" s="27" t="s">
        <v>1047</v>
      </c>
      <c r="L10217" s="30"/>
      <c r="M10217">
        <v>1914861720</v>
      </c>
      <c r="N10217" t="str">
        <f>VLOOKUP(M10217,[2]CLUES!$A:$B,2,0)</f>
        <v>NLSSA004046</v>
      </c>
      <c r="Q10217" s="27"/>
    </row>
    <row r="10218" spans="2:17" x14ac:dyDescent="0.25">
      <c r="B10218" s="27" t="s">
        <v>1047</v>
      </c>
      <c r="L10218" s="30"/>
      <c r="M10218">
        <v>1914861720</v>
      </c>
      <c r="N10218" t="str">
        <f>VLOOKUP(M10218,[2]CLUES!$A:$B,2,0)</f>
        <v>NLSSA004046</v>
      </c>
      <c r="Q10218" s="27"/>
    </row>
    <row r="10219" spans="2:17" x14ac:dyDescent="0.25">
      <c r="B10219" s="27" t="s">
        <v>1047</v>
      </c>
      <c r="L10219" s="30"/>
      <c r="M10219">
        <v>1914861720</v>
      </c>
      <c r="N10219" t="str">
        <f>VLOOKUP(M10219,[2]CLUES!$A:$B,2,0)</f>
        <v>NLSSA004046</v>
      </c>
      <c r="Q10219" s="27"/>
    </row>
    <row r="10220" spans="2:17" x14ac:dyDescent="0.25">
      <c r="B10220" s="27" t="s">
        <v>1047</v>
      </c>
      <c r="L10220" s="30"/>
      <c r="M10220">
        <v>1914861720</v>
      </c>
      <c r="N10220" t="str">
        <f>VLOOKUP(M10220,[2]CLUES!$A:$B,2,0)</f>
        <v>NLSSA004046</v>
      </c>
      <c r="Q10220" s="27"/>
    </row>
    <row r="10221" spans="2:17" x14ac:dyDescent="0.25">
      <c r="B10221" s="27" t="s">
        <v>1047</v>
      </c>
      <c r="L10221" s="30"/>
      <c r="M10221">
        <v>1914861720</v>
      </c>
      <c r="N10221" t="str">
        <f>VLOOKUP(M10221,[2]CLUES!$A:$B,2,0)</f>
        <v>NLSSA004046</v>
      </c>
      <c r="Q10221" s="27"/>
    </row>
    <row r="10222" spans="2:17" x14ac:dyDescent="0.25">
      <c r="B10222" s="27" t="s">
        <v>1047</v>
      </c>
      <c r="L10222" s="30"/>
      <c r="M10222">
        <v>1914861720</v>
      </c>
      <c r="N10222" t="str">
        <f>VLOOKUP(M10222,[2]CLUES!$A:$B,2,0)</f>
        <v>NLSSA004046</v>
      </c>
      <c r="Q10222" s="27"/>
    </row>
    <row r="10223" spans="2:17" x14ac:dyDescent="0.25">
      <c r="B10223" s="27" t="s">
        <v>1047</v>
      </c>
      <c r="L10223" s="30"/>
      <c r="M10223">
        <v>1914861720</v>
      </c>
      <c r="N10223" t="str">
        <f>VLOOKUP(M10223,[2]CLUES!$A:$B,2,0)</f>
        <v>NLSSA004046</v>
      </c>
      <c r="Q10223" s="27"/>
    </row>
    <row r="10224" spans="2:17" x14ac:dyDescent="0.25">
      <c r="B10224" s="27" t="s">
        <v>1047</v>
      </c>
      <c r="L10224" s="30"/>
      <c r="M10224">
        <v>1914861720</v>
      </c>
      <c r="N10224" t="str">
        <f>VLOOKUP(M10224,[2]CLUES!$A:$B,2,0)</f>
        <v>NLSSA004046</v>
      </c>
      <c r="Q10224" s="27"/>
    </row>
    <row r="10225" spans="2:17" x14ac:dyDescent="0.25">
      <c r="B10225" s="27" t="s">
        <v>1047</v>
      </c>
      <c r="L10225" s="30"/>
      <c r="M10225">
        <v>1914861720</v>
      </c>
      <c r="N10225" t="str">
        <f>VLOOKUP(M10225,[2]CLUES!$A:$B,2,0)</f>
        <v>NLSSA004046</v>
      </c>
      <c r="Q10225" s="27"/>
    </row>
    <row r="10226" spans="2:17" x14ac:dyDescent="0.25">
      <c r="B10226" s="27" t="s">
        <v>1047</v>
      </c>
      <c r="L10226" s="30"/>
      <c r="M10226">
        <v>1914862110</v>
      </c>
      <c r="N10226" t="str">
        <f>VLOOKUP(M10226,[2]CLUES!$A:$B,2,0)</f>
        <v>NLSSA003153</v>
      </c>
      <c r="Q10226" s="27"/>
    </row>
    <row r="10227" spans="2:17" x14ac:dyDescent="0.25">
      <c r="B10227" s="27" t="s">
        <v>1047</v>
      </c>
      <c r="L10227" s="30"/>
      <c r="M10227">
        <v>1914862110</v>
      </c>
      <c r="N10227" t="str">
        <f>VLOOKUP(M10227,[2]CLUES!$A:$B,2,0)</f>
        <v>NLSSA003153</v>
      </c>
      <c r="Q10227" s="27"/>
    </row>
    <row r="10228" spans="2:17" x14ac:dyDescent="0.25">
      <c r="B10228" s="27" t="s">
        <v>1047</v>
      </c>
      <c r="L10228" s="30"/>
      <c r="M10228">
        <v>1914862110</v>
      </c>
      <c r="N10228" t="str">
        <f>VLOOKUP(M10228,[2]CLUES!$A:$B,2,0)</f>
        <v>NLSSA003153</v>
      </c>
      <c r="Q10228" s="27"/>
    </row>
    <row r="10229" spans="2:17" x14ac:dyDescent="0.25">
      <c r="B10229" s="27" t="s">
        <v>1047</v>
      </c>
      <c r="L10229" s="30"/>
      <c r="M10229">
        <v>1914862110</v>
      </c>
      <c r="N10229" t="str">
        <f>VLOOKUP(M10229,[2]CLUES!$A:$B,2,0)</f>
        <v>NLSSA003153</v>
      </c>
      <c r="Q10229" s="27"/>
    </row>
    <row r="10230" spans="2:17" x14ac:dyDescent="0.25">
      <c r="B10230" s="27" t="s">
        <v>1047</v>
      </c>
      <c r="L10230" s="30"/>
      <c r="M10230">
        <v>1914862110</v>
      </c>
      <c r="N10230" t="str">
        <f>VLOOKUP(M10230,[2]CLUES!$A:$B,2,0)</f>
        <v>NLSSA003153</v>
      </c>
      <c r="Q10230" s="27"/>
    </row>
    <row r="10231" spans="2:17" x14ac:dyDescent="0.25">
      <c r="B10231" s="27" t="s">
        <v>1047</v>
      </c>
      <c r="L10231" s="30"/>
      <c r="M10231">
        <v>1914862110</v>
      </c>
      <c r="N10231" t="str">
        <f>VLOOKUP(M10231,[2]CLUES!$A:$B,2,0)</f>
        <v>NLSSA003153</v>
      </c>
      <c r="Q10231" s="27"/>
    </row>
    <row r="10232" spans="2:17" x14ac:dyDescent="0.25">
      <c r="B10232" s="27" t="s">
        <v>1047</v>
      </c>
      <c r="L10232" s="30"/>
      <c r="M10232">
        <v>1914862110</v>
      </c>
      <c r="N10232" t="str">
        <f>VLOOKUP(M10232,[2]CLUES!$A:$B,2,0)</f>
        <v>NLSSA003153</v>
      </c>
      <c r="Q10232" s="27"/>
    </row>
    <row r="10233" spans="2:17" x14ac:dyDescent="0.25">
      <c r="B10233" s="27" t="s">
        <v>1047</v>
      </c>
      <c r="L10233" s="30"/>
      <c r="M10233">
        <v>1914862110</v>
      </c>
      <c r="N10233" t="str">
        <f>VLOOKUP(M10233,[2]CLUES!$A:$B,2,0)</f>
        <v>NLSSA003153</v>
      </c>
      <c r="Q10233" s="27"/>
    </row>
    <row r="10234" spans="2:17" x14ac:dyDescent="0.25">
      <c r="B10234" s="27" t="s">
        <v>1047</v>
      </c>
      <c r="L10234" s="30"/>
      <c r="M10234">
        <v>1914862110</v>
      </c>
      <c r="N10234" t="str">
        <f>VLOOKUP(M10234,[2]CLUES!$A:$B,2,0)</f>
        <v>NLSSA003153</v>
      </c>
      <c r="Q10234" s="27"/>
    </row>
    <row r="10235" spans="2:17" x14ac:dyDescent="0.25">
      <c r="B10235" s="27" t="s">
        <v>1047</v>
      </c>
      <c r="L10235" s="30"/>
      <c r="M10235">
        <v>1914861720</v>
      </c>
      <c r="N10235" t="str">
        <f>VLOOKUP(M10235,[2]CLUES!$A:$B,2,0)</f>
        <v>NLSSA004046</v>
      </c>
      <c r="Q10235" s="27"/>
    </row>
    <row r="10236" spans="2:17" x14ac:dyDescent="0.25">
      <c r="B10236" s="27" t="s">
        <v>1047</v>
      </c>
      <c r="L10236" s="30"/>
      <c r="M10236">
        <v>1914861720</v>
      </c>
      <c r="N10236" t="str">
        <f>VLOOKUP(M10236,[2]CLUES!$A:$B,2,0)</f>
        <v>NLSSA004046</v>
      </c>
      <c r="Q10236" s="27"/>
    </row>
    <row r="10237" spans="2:17" x14ac:dyDescent="0.25">
      <c r="B10237" s="27" t="s">
        <v>1047</v>
      </c>
      <c r="L10237" s="30"/>
      <c r="M10237">
        <v>1914861720</v>
      </c>
      <c r="N10237" t="str">
        <f>VLOOKUP(M10237,[2]CLUES!$A:$B,2,0)</f>
        <v>NLSSA004046</v>
      </c>
      <c r="Q10237" s="27"/>
    </row>
    <row r="10238" spans="2:17" x14ac:dyDescent="0.25">
      <c r="B10238" s="27" t="s">
        <v>1047</v>
      </c>
      <c r="L10238" s="30"/>
      <c r="M10238">
        <v>1914861720</v>
      </c>
      <c r="N10238" t="str">
        <f>VLOOKUP(M10238,[2]CLUES!$A:$B,2,0)</f>
        <v>NLSSA004046</v>
      </c>
      <c r="Q10238" s="27"/>
    </row>
    <row r="10239" spans="2:17" x14ac:dyDescent="0.25">
      <c r="B10239" s="27" t="s">
        <v>1047</v>
      </c>
      <c r="L10239" s="30"/>
      <c r="M10239">
        <v>1914861720</v>
      </c>
      <c r="N10239" t="str">
        <f>VLOOKUP(M10239,[2]CLUES!$A:$B,2,0)</f>
        <v>NLSSA004046</v>
      </c>
      <c r="Q10239" s="27"/>
    </row>
    <row r="10240" spans="2:17" x14ac:dyDescent="0.25">
      <c r="B10240" s="27" t="s">
        <v>1047</v>
      </c>
      <c r="L10240" s="30"/>
      <c r="M10240">
        <v>1914861720</v>
      </c>
      <c r="N10240" t="str">
        <f>VLOOKUP(M10240,[2]CLUES!$A:$B,2,0)</f>
        <v>NLSSA004046</v>
      </c>
      <c r="Q10240" s="27"/>
    </row>
    <row r="10241" spans="2:17" x14ac:dyDescent="0.25">
      <c r="B10241" s="27" t="s">
        <v>1047</v>
      </c>
      <c r="L10241" s="30"/>
      <c r="M10241">
        <v>1914861720</v>
      </c>
      <c r="N10241" t="str">
        <f>VLOOKUP(M10241,[2]CLUES!$A:$B,2,0)</f>
        <v>NLSSA004046</v>
      </c>
      <c r="Q10241" s="27"/>
    </row>
    <row r="10242" spans="2:17" x14ac:dyDescent="0.25">
      <c r="B10242" s="27" t="s">
        <v>1047</v>
      </c>
      <c r="L10242" s="30"/>
      <c r="M10242">
        <v>1914861720</v>
      </c>
      <c r="N10242" t="str">
        <f>VLOOKUP(M10242,[2]CLUES!$A:$B,2,0)</f>
        <v>NLSSA004046</v>
      </c>
      <c r="Q10242" s="27"/>
    </row>
    <row r="10243" spans="2:17" x14ac:dyDescent="0.25">
      <c r="B10243" s="27" t="s">
        <v>1047</v>
      </c>
      <c r="L10243" s="30"/>
      <c r="M10243">
        <v>1914861720</v>
      </c>
      <c r="N10243" t="str">
        <f>VLOOKUP(M10243,[2]CLUES!$A:$B,2,0)</f>
        <v>NLSSA004046</v>
      </c>
      <c r="Q10243" s="27"/>
    </row>
    <row r="10244" spans="2:17" x14ac:dyDescent="0.25">
      <c r="B10244" s="27" t="s">
        <v>1047</v>
      </c>
      <c r="L10244" s="30"/>
      <c r="M10244">
        <v>1914869600</v>
      </c>
      <c r="N10244" t="str">
        <f>VLOOKUP(M10244,[2]CLUES!$A:$B,2,0)</f>
        <v>NLSSA000732</v>
      </c>
      <c r="Q10244" s="27"/>
    </row>
    <row r="10245" spans="2:17" x14ac:dyDescent="0.25">
      <c r="B10245" s="27" t="s">
        <v>1047</v>
      </c>
      <c r="L10245" s="30"/>
      <c r="M10245">
        <v>1914869600</v>
      </c>
      <c r="N10245" t="str">
        <f>VLOOKUP(M10245,[2]CLUES!$A:$B,2,0)</f>
        <v>NLSSA000732</v>
      </c>
      <c r="Q10245" s="27"/>
    </row>
    <row r="10246" spans="2:17" x14ac:dyDescent="0.25">
      <c r="B10246" s="27" t="s">
        <v>1047</v>
      </c>
      <c r="L10246" s="30"/>
      <c r="M10246">
        <v>1914869600</v>
      </c>
      <c r="N10246" t="str">
        <f>VLOOKUP(M10246,[2]CLUES!$A:$B,2,0)</f>
        <v>NLSSA000732</v>
      </c>
      <c r="Q10246" s="27"/>
    </row>
    <row r="10247" spans="2:17" x14ac:dyDescent="0.25">
      <c r="B10247" s="27" t="s">
        <v>1047</v>
      </c>
      <c r="L10247" s="30"/>
      <c r="M10247">
        <v>1914869600</v>
      </c>
      <c r="N10247" t="str">
        <f>VLOOKUP(M10247,[2]CLUES!$A:$B,2,0)</f>
        <v>NLSSA000732</v>
      </c>
      <c r="Q10247" s="27"/>
    </row>
    <row r="10248" spans="2:17" x14ac:dyDescent="0.25">
      <c r="B10248" s="27" t="s">
        <v>1047</v>
      </c>
      <c r="L10248" s="30"/>
      <c r="M10248">
        <v>1914869600</v>
      </c>
      <c r="N10248" t="str">
        <f>VLOOKUP(M10248,[2]CLUES!$A:$B,2,0)</f>
        <v>NLSSA000732</v>
      </c>
      <c r="Q10248" s="27"/>
    </row>
    <row r="10249" spans="2:17" x14ac:dyDescent="0.25">
      <c r="B10249" s="27" t="s">
        <v>1047</v>
      </c>
      <c r="L10249" s="30"/>
      <c r="M10249">
        <v>1914869600</v>
      </c>
      <c r="N10249" t="str">
        <f>VLOOKUP(M10249,[2]CLUES!$A:$B,2,0)</f>
        <v>NLSSA000732</v>
      </c>
      <c r="Q10249" s="27"/>
    </row>
    <row r="10250" spans="2:17" x14ac:dyDescent="0.25">
      <c r="B10250" s="27" t="s">
        <v>1047</v>
      </c>
      <c r="L10250" s="30"/>
      <c r="M10250">
        <v>1914869600</v>
      </c>
      <c r="N10250" t="str">
        <f>VLOOKUP(M10250,[2]CLUES!$A:$B,2,0)</f>
        <v>NLSSA000732</v>
      </c>
      <c r="Q10250" s="27"/>
    </row>
    <row r="10251" spans="2:17" x14ac:dyDescent="0.25">
      <c r="B10251" s="27" t="s">
        <v>1047</v>
      </c>
      <c r="L10251" s="30"/>
      <c r="M10251">
        <v>1914869600</v>
      </c>
      <c r="N10251" t="str">
        <f>VLOOKUP(M10251,[2]CLUES!$A:$B,2,0)</f>
        <v>NLSSA000732</v>
      </c>
      <c r="Q10251" s="27"/>
    </row>
    <row r="10252" spans="2:17" x14ac:dyDescent="0.25">
      <c r="B10252" s="27" t="s">
        <v>1047</v>
      </c>
      <c r="L10252" s="30"/>
      <c r="M10252">
        <v>1914869600</v>
      </c>
      <c r="N10252" t="str">
        <f>VLOOKUP(M10252,[2]CLUES!$A:$B,2,0)</f>
        <v>NLSSA000732</v>
      </c>
      <c r="Q10252" s="27"/>
    </row>
    <row r="10253" spans="2:17" x14ac:dyDescent="0.25">
      <c r="B10253" s="27" t="s">
        <v>1047</v>
      </c>
      <c r="L10253" s="30"/>
      <c r="M10253">
        <v>1914861720</v>
      </c>
      <c r="N10253" t="str">
        <f>VLOOKUP(M10253,[2]CLUES!$A:$B,2,0)</f>
        <v>NLSSA004046</v>
      </c>
      <c r="Q10253" s="27"/>
    </row>
    <row r="10254" spans="2:17" x14ac:dyDescent="0.25">
      <c r="B10254" s="27" t="s">
        <v>1047</v>
      </c>
      <c r="L10254" s="30"/>
      <c r="M10254">
        <v>1914861720</v>
      </c>
      <c r="N10254" t="str">
        <f>VLOOKUP(M10254,[2]CLUES!$A:$B,2,0)</f>
        <v>NLSSA004046</v>
      </c>
      <c r="Q10254" s="27"/>
    </row>
    <row r="10255" spans="2:17" x14ac:dyDescent="0.25">
      <c r="B10255" s="27" t="s">
        <v>1047</v>
      </c>
      <c r="L10255" s="30"/>
      <c r="M10255">
        <v>1914861720</v>
      </c>
      <c r="N10255" t="str">
        <f>VLOOKUP(M10255,[2]CLUES!$A:$B,2,0)</f>
        <v>NLSSA004046</v>
      </c>
      <c r="Q10255" s="27"/>
    </row>
    <row r="10256" spans="2:17" x14ac:dyDescent="0.25">
      <c r="B10256" s="27" t="s">
        <v>1047</v>
      </c>
      <c r="L10256" s="30"/>
      <c r="M10256">
        <v>1914861720</v>
      </c>
      <c r="N10256" t="str">
        <f>VLOOKUP(M10256,[2]CLUES!$A:$B,2,0)</f>
        <v>NLSSA004046</v>
      </c>
      <c r="Q10256" s="27"/>
    </row>
    <row r="10257" spans="2:17" x14ac:dyDescent="0.25">
      <c r="B10257" s="27" t="s">
        <v>1047</v>
      </c>
      <c r="L10257" s="30"/>
      <c r="M10257">
        <v>1914861720</v>
      </c>
      <c r="N10257" t="str">
        <f>VLOOKUP(M10257,[2]CLUES!$A:$B,2,0)</f>
        <v>NLSSA004046</v>
      </c>
      <c r="Q10257" s="27"/>
    </row>
    <row r="10258" spans="2:17" x14ac:dyDescent="0.25">
      <c r="B10258" s="27" t="s">
        <v>1047</v>
      </c>
      <c r="L10258" s="30"/>
      <c r="M10258">
        <v>1914861720</v>
      </c>
      <c r="N10258" t="str">
        <f>VLOOKUP(M10258,[2]CLUES!$A:$B,2,0)</f>
        <v>NLSSA004046</v>
      </c>
      <c r="Q10258" s="27"/>
    </row>
    <row r="10259" spans="2:17" x14ac:dyDescent="0.25">
      <c r="B10259" s="27" t="s">
        <v>1047</v>
      </c>
      <c r="L10259" s="30"/>
      <c r="M10259">
        <v>1914861720</v>
      </c>
      <c r="N10259" t="str">
        <f>VLOOKUP(M10259,[2]CLUES!$A:$B,2,0)</f>
        <v>NLSSA004046</v>
      </c>
      <c r="Q10259" s="27"/>
    </row>
    <row r="10260" spans="2:17" x14ac:dyDescent="0.25">
      <c r="B10260" s="27" t="s">
        <v>1047</v>
      </c>
      <c r="L10260" s="30"/>
      <c r="M10260">
        <v>1914861720</v>
      </c>
      <c r="N10260" t="str">
        <f>VLOOKUP(M10260,[2]CLUES!$A:$B,2,0)</f>
        <v>NLSSA004046</v>
      </c>
      <c r="Q10260" s="27"/>
    </row>
    <row r="10261" spans="2:17" x14ac:dyDescent="0.25">
      <c r="B10261" s="27" t="s">
        <v>1047</v>
      </c>
      <c r="L10261" s="30"/>
      <c r="M10261">
        <v>1914861720</v>
      </c>
      <c r="N10261" t="str">
        <f>VLOOKUP(M10261,[2]CLUES!$A:$B,2,0)</f>
        <v>NLSSA004046</v>
      </c>
      <c r="Q10261" s="27"/>
    </row>
    <row r="10262" spans="2:17" x14ac:dyDescent="0.25">
      <c r="B10262" s="27" t="s">
        <v>1047</v>
      </c>
      <c r="L10262" s="30"/>
      <c r="M10262">
        <v>1914862970</v>
      </c>
      <c r="N10262" t="str">
        <f>VLOOKUP(M10262,[2]CLUES!$A:$B,2,0)</f>
        <v>NLSSA002581</v>
      </c>
      <c r="Q10262" s="27"/>
    </row>
    <row r="10263" spans="2:17" x14ac:dyDescent="0.25">
      <c r="B10263" s="27" t="s">
        <v>1047</v>
      </c>
      <c r="L10263" s="30"/>
      <c r="M10263">
        <v>1914862970</v>
      </c>
      <c r="N10263" t="str">
        <f>VLOOKUP(M10263,[2]CLUES!$A:$B,2,0)</f>
        <v>NLSSA002581</v>
      </c>
      <c r="Q10263" s="27"/>
    </row>
    <row r="10264" spans="2:17" x14ac:dyDescent="0.25">
      <c r="B10264" s="27" t="s">
        <v>1047</v>
      </c>
      <c r="L10264" s="30"/>
      <c r="M10264">
        <v>1914862970</v>
      </c>
      <c r="N10264" t="str">
        <f>VLOOKUP(M10264,[2]CLUES!$A:$B,2,0)</f>
        <v>NLSSA002581</v>
      </c>
      <c r="Q10264" s="27"/>
    </row>
    <row r="10265" spans="2:17" x14ac:dyDescent="0.25">
      <c r="B10265" s="27" t="s">
        <v>1047</v>
      </c>
      <c r="L10265" s="30"/>
      <c r="M10265">
        <v>1914862970</v>
      </c>
      <c r="N10265" t="str">
        <f>VLOOKUP(M10265,[2]CLUES!$A:$B,2,0)</f>
        <v>NLSSA002581</v>
      </c>
      <c r="Q10265" s="27"/>
    </row>
    <row r="10266" spans="2:17" x14ac:dyDescent="0.25">
      <c r="B10266" s="27" t="s">
        <v>1047</v>
      </c>
      <c r="L10266" s="30"/>
      <c r="M10266">
        <v>1914862970</v>
      </c>
      <c r="N10266" t="str">
        <f>VLOOKUP(M10266,[2]CLUES!$A:$B,2,0)</f>
        <v>NLSSA002581</v>
      </c>
      <c r="Q10266" s="27"/>
    </row>
    <row r="10267" spans="2:17" x14ac:dyDescent="0.25">
      <c r="B10267" s="27" t="s">
        <v>1047</v>
      </c>
      <c r="L10267" s="30"/>
      <c r="M10267">
        <v>1914862970</v>
      </c>
      <c r="N10267" t="str">
        <f>VLOOKUP(M10267,[2]CLUES!$A:$B,2,0)</f>
        <v>NLSSA002581</v>
      </c>
      <c r="Q10267" s="27"/>
    </row>
    <row r="10268" spans="2:17" x14ac:dyDescent="0.25">
      <c r="B10268" s="27" t="s">
        <v>1047</v>
      </c>
      <c r="L10268" s="30"/>
      <c r="M10268">
        <v>1914862970</v>
      </c>
      <c r="N10268" t="str">
        <f>VLOOKUP(M10268,[2]CLUES!$A:$B,2,0)</f>
        <v>NLSSA002581</v>
      </c>
      <c r="Q10268" s="27"/>
    </row>
    <row r="10269" spans="2:17" x14ac:dyDescent="0.25">
      <c r="B10269" s="27" t="s">
        <v>1047</v>
      </c>
      <c r="L10269" s="30"/>
      <c r="M10269">
        <v>1914869430</v>
      </c>
      <c r="N10269" t="str">
        <f>VLOOKUP(M10269,[2]CLUES!$A:$B,2,0)</f>
        <v>NLSSA001263</v>
      </c>
      <c r="Q10269" s="27"/>
    </row>
    <row r="10270" spans="2:17" x14ac:dyDescent="0.25">
      <c r="B10270" s="27" t="s">
        <v>1047</v>
      </c>
      <c r="L10270" s="30"/>
      <c r="M10270">
        <v>1914869430</v>
      </c>
      <c r="N10270" t="str">
        <f>VLOOKUP(M10270,[2]CLUES!$A:$B,2,0)</f>
        <v>NLSSA001263</v>
      </c>
      <c r="Q10270" s="27"/>
    </row>
    <row r="10271" spans="2:17" x14ac:dyDescent="0.25">
      <c r="B10271" s="27" t="s">
        <v>1047</v>
      </c>
      <c r="L10271" s="30"/>
      <c r="M10271">
        <v>1914861720</v>
      </c>
      <c r="N10271" t="str">
        <f>VLOOKUP(M10271,[2]CLUES!$A:$B,2,0)</f>
        <v>NLSSA004046</v>
      </c>
      <c r="Q10271" s="27"/>
    </row>
    <row r="10272" spans="2:17" x14ac:dyDescent="0.25">
      <c r="B10272" s="27" t="s">
        <v>1047</v>
      </c>
      <c r="L10272" s="30"/>
      <c r="M10272">
        <v>1914861720</v>
      </c>
      <c r="N10272" t="str">
        <f>VLOOKUP(M10272,[2]CLUES!$A:$B,2,0)</f>
        <v>NLSSA004046</v>
      </c>
      <c r="Q10272" s="27"/>
    </row>
    <row r="10273" spans="2:17" x14ac:dyDescent="0.25">
      <c r="B10273" s="27" t="s">
        <v>1047</v>
      </c>
      <c r="L10273" s="30"/>
      <c r="M10273">
        <v>1914861720</v>
      </c>
      <c r="N10273" t="str">
        <f>VLOOKUP(M10273,[2]CLUES!$A:$B,2,0)</f>
        <v>NLSSA004046</v>
      </c>
      <c r="Q10273" s="27"/>
    </row>
    <row r="10274" spans="2:17" x14ac:dyDescent="0.25">
      <c r="B10274" s="27" t="s">
        <v>1047</v>
      </c>
      <c r="L10274" s="30"/>
      <c r="M10274">
        <v>1914861720</v>
      </c>
      <c r="N10274" t="str">
        <f>VLOOKUP(M10274,[2]CLUES!$A:$B,2,0)</f>
        <v>NLSSA004046</v>
      </c>
      <c r="Q10274" s="27"/>
    </row>
    <row r="10275" spans="2:17" x14ac:dyDescent="0.25">
      <c r="B10275" s="27" t="s">
        <v>1047</v>
      </c>
      <c r="L10275" s="30"/>
      <c r="M10275">
        <v>1914861720</v>
      </c>
      <c r="N10275" t="str">
        <f>VLOOKUP(M10275,[2]CLUES!$A:$B,2,0)</f>
        <v>NLSSA004046</v>
      </c>
      <c r="Q10275" s="27"/>
    </row>
    <row r="10276" spans="2:17" x14ac:dyDescent="0.25">
      <c r="B10276" s="27" t="s">
        <v>1047</v>
      </c>
      <c r="L10276" s="30"/>
      <c r="M10276">
        <v>1914861720</v>
      </c>
      <c r="N10276" t="str">
        <f>VLOOKUP(M10276,[2]CLUES!$A:$B,2,0)</f>
        <v>NLSSA004046</v>
      </c>
      <c r="Q10276" s="27"/>
    </row>
    <row r="10277" spans="2:17" x14ac:dyDescent="0.25">
      <c r="B10277" s="27" t="s">
        <v>1047</v>
      </c>
      <c r="L10277" s="30"/>
      <c r="M10277">
        <v>1914861720</v>
      </c>
      <c r="N10277" t="str">
        <f>VLOOKUP(M10277,[2]CLUES!$A:$B,2,0)</f>
        <v>NLSSA004046</v>
      </c>
      <c r="Q10277" s="27"/>
    </row>
    <row r="10278" spans="2:17" x14ac:dyDescent="0.25">
      <c r="B10278" s="27" t="s">
        <v>1047</v>
      </c>
      <c r="L10278" s="30"/>
      <c r="M10278">
        <v>1914861720</v>
      </c>
      <c r="N10278" t="str">
        <f>VLOOKUP(M10278,[2]CLUES!$A:$B,2,0)</f>
        <v>NLSSA004046</v>
      </c>
      <c r="Q10278" s="27"/>
    </row>
    <row r="10279" spans="2:17" x14ac:dyDescent="0.25">
      <c r="B10279" s="27" t="s">
        <v>1047</v>
      </c>
      <c r="L10279" s="30"/>
      <c r="M10279">
        <v>1914861720</v>
      </c>
      <c r="N10279" t="str">
        <f>VLOOKUP(M10279,[2]CLUES!$A:$B,2,0)</f>
        <v>NLSSA004046</v>
      </c>
      <c r="Q10279" s="27"/>
    </row>
    <row r="10280" spans="2:17" x14ac:dyDescent="0.25">
      <c r="B10280" s="27" t="s">
        <v>1047</v>
      </c>
      <c r="L10280" s="30"/>
      <c r="M10280">
        <v>1914860900</v>
      </c>
      <c r="N10280" t="str">
        <f>VLOOKUP(M10280,[2]CLUES!$A:$B,2,0)</f>
        <v>NLSSA003631</v>
      </c>
      <c r="Q10280" s="27"/>
    </row>
    <row r="10281" spans="2:17" x14ac:dyDescent="0.25">
      <c r="B10281" s="27" t="s">
        <v>1047</v>
      </c>
      <c r="L10281" s="30"/>
      <c r="M10281">
        <v>1914860900</v>
      </c>
      <c r="N10281" t="str">
        <f>VLOOKUP(M10281,[2]CLUES!$A:$B,2,0)</f>
        <v>NLSSA003631</v>
      </c>
      <c r="Q10281" s="27"/>
    </row>
    <row r="10282" spans="2:17" x14ac:dyDescent="0.25">
      <c r="B10282" s="27" t="s">
        <v>1047</v>
      </c>
      <c r="L10282" s="30"/>
      <c r="M10282">
        <v>1914860900</v>
      </c>
      <c r="N10282" t="str">
        <f>VLOOKUP(M10282,[2]CLUES!$A:$B,2,0)</f>
        <v>NLSSA003631</v>
      </c>
      <c r="Q10282" s="27"/>
    </row>
    <row r="10283" spans="2:17" x14ac:dyDescent="0.25">
      <c r="B10283" s="27" t="s">
        <v>1047</v>
      </c>
      <c r="L10283" s="30"/>
      <c r="M10283">
        <v>1914860900</v>
      </c>
      <c r="N10283" t="str">
        <f>VLOOKUP(M10283,[2]CLUES!$A:$B,2,0)</f>
        <v>NLSSA003631</v>
      </c>
      <c r="Q10283" s="27"/>
    </row>
    <row r="10284" spans="2:17" x14ac:dyDescent="0.25">
      <c r="B10284" s="27" t="s">
        <v>1047</v>
      </c>
      <c r="L10284" s="30"/>
      <c r="M10284">
        <v>1914860900</v>
      </c>
      <c r="N10284" t="str">
        <f>VLOOKUP(M10284,[2]CLUES!$A:$B,2,0)</f>
        <v>NLSSA003631</v>
      </c>
      <c r="Q10284" s="27"/>
    </row>
    <row r="10285" spans="2:17" x14ac:dyDescent="0.25">
      <c r="B10285" s="27" t="s">
        <v>1047</v>
      </c>
      <c r="L10285" s="30"/>
      <c r="M10285">
        <v>1914860900</v>
      </c>
      <c r="N10285" t="str">
        <f>VLOOKUP(M10285,[2]CLUES!$A:$B,2,0)</f>
        <v>NLSSA003631</v>
      </c>
      <c r="Q10285" s="27"/>
    </row>
    <row r="10286" spans="2:17" x14ac:dyDescent="0.25">
      <c r="B10286" s="27" t="s">
        <v>1047</v>
      </c>
      <c r="L10286" s="30"/>
      <c r="M10286">
        <v>1914860900</v>
      </c>
      <c r="N10286" t="str">
        <f>VLOOKUP(M10286,[2]CLUES!$A:$B,2,0)</f>
        <v>NLSSA003631</v>
      </c>
      <c r="Q10286" s="27"/>
    </row>
    <row r="10287" spans="2:17" x14ac:dyDescent="0.25">
      <c r="B10287" s="27" t="s">
        <v>1047</v>
      </c>
      <c r="L10287" s="30"/>
      <c r="M10287">
        <v>1914860900</v>
      </c>
      <c r="N10287" t="str">
        <f>VLOOKUP(M10287,[2]CLUES!$A:$B,2,0)</f>
        <v>NLSSA003631</v>
      </c>
      <c r="Q10287" s="27"/>
    </row>
    <row r="10288" spans="2:17" x14ac:dyDescent="0.25">
      <c r="B10288" s="27" t="s">
        <v>1047</v>
      </c>
      <c r="L10288" s="30"/>
      <c r="M10288">
        <v>1914860900</v>
      </c>
      <c r="N10288" t="str">
        <f>VLOOKUP(M10288,[2]CLUES!$A:$B,2,0)</f>
        <v>NLSSA003631</v>
      </c>
      <c r="Q10288" s="27"/>
    </row>
    <row r="10289" spans="2:17" x14ac:dyDescent="0.25">
      <c r="B10289" s="27" t="s">
        <v>1047</v>
      </c>
      <c r="L10289" s="30"/>
      <c r="M10289">
        <v>1914861720</v>
      </c>
      <c r="N10289" t="str">
        <f>VLOOKUP(M10289,[2]CLUES!$A:$B,2,0)</f>
        <v>NLSSA004046</v>
      </c>
      <c r="Q10289" s="27"/>
    </row>
    <row r="10290" spans="2:17" x14ac:dyDescent="0.25">
      <c r="B10290" s="27" t="s">
        <v>1047</v>
      </c>
      <c r="L10290" s="30"/>
      <c r="M10290">
        <v>1914861720</v>
      </c>
      <c r="N10290" t="str">
        <f>VLOOKUP(M10290,[2]CLUES!$A:$B,2,0)</f>
        <v>NLSSA004046</v>
      </c>
      <c r="Q10290" s="27"/>
    </row>
    <row r="10291" spans="2:17" x14ac:dyDescent="0.25">
      <c r="B10291" s="27" t="s">
        <v>1047</v>
      </c>
      <c r="L10291" s="30"/>
      <c r="M10291">
        <v>1914861720</v>
      </c>
      <c r="N10291" t="str">
        <f>VLOOKUP(M10291,[2]CLUES!$A:$B,2,0)</f>
        <v>NLSSA004046</v>
      </c>
      <c r="Q10291" s="27"/>
    </row>
    <row r="10292" spans="2:17" x14ac:dyDescent="0.25">
      <c r="B10292" s="27" t="s">
        <v>1047</v>
      </c>
      <c r="L10292" s="30"/>
      <c r="M10292">
        <v>1914861720</v>
      </c>
      <c r="N10292" t="str">
        <f>VLOOKUP(M10292,[2]CLUES!$A:$B,2,0)</f>
        <v>NLSSA004046</v>
      </c>
      <c r="Q10292" s="27"/>
    </row>
    <row r="10293" spans="2:17" x14ac:dyDescent="0.25">
      <c r="B10293" s="27" t="s">
        <v>1047</v>
      </c>
      <c r="L10293" s="30"/>
      <c r="M10293">
        <v>1914861720</v>
      </c>
      <c r="N10293" t="str">
        <f>VLOOKUP(M10293,[2]CLUES!$A:$B,2,0)</f>
        <v>NLSSA004046</v>
      </c>
      <c r="Q10293" s="27"/>
    </row>
    <row r="10294" spans="2:17" x14ac:dyDescent="0.25">
      <c r="B10294" s="27" t="s">
        <v>1047</v>
      </c>
      <c r="L10294" s="30"/>
      <c r="M10294">
        <v>1914861720</v>
      </c>
      <c r="N10294" t="str">
        <f>VLOOKUP(M10294,[2]CLUES!$A:$B,2,0)</f>
        <v>NLSSA004046</v>
      </c>
      <c r="Q10294" s="27"/>
    </row>
    <row r="10295" spans="2:17" x14ac:dyDescent="0.25">
      <c r="B10295" s="27" t="s">
        <v>1047</v>
      </c>
      <c r="L10295" s="30"/>
      <c r="M10295">
        <v>1914861720</v>
      </c>
      <c r="N10295" t="str">
        <f>VLOOKUP(M10295,[2]CLUES!$A:$B,2,0)</f>
        <v>NLSSA004046</v>
      </c>
      <c r="Q10295" s="27"/>
    </row>
    <row r="10296" spans="2:17" x14ac:dyDescent="0.25">
      <c r="B10296" s="27" t="s">
        <v>1047</v>
      </c>
      <c r="L10296" s="30"/>
      <c r="M10296">
        <v>1914861720</v>
      </c>
      <c r="N10296" t="str">
        <f>VLOOKUP(M10296,[2]CLUES!$A:$B,2,0)</f>
        <v>NLSSA004046</v>
      </c>
      <c r="Q10296" s="27"/>
    </row>
    <row r="10297" spans="2:17" x14ac:dyDescent="0.25">
      <c r="B10297" s="27" t="s">
        <v>1047</v>
      </c>
      <c r="L10297" s="30"/>
      <c r="M10297">
        <v>1914861720</v>
      </c>
      <c r="N10297" t="str">
        <f>VLOOKUP(M10297,[2]CLUES!$A:$B,2,0)</f>
        <v>NLSSA004046</v>
      </c>
      <c r="Q10297" s="27"/>
    </row>
    <row r="10298" spans="2:17" x14ac:dyDescent="0.25">
      <c r="B10298" s="27" t="s">
        <v>1047</v>
      </c>
      <c r="L10298" s="30"/>
      <c r="M10298">
        <v>1914861720</v>
      </c>
      <c r="N10298" t="str">
        <f>VLOOKUP(M10298,[2]CLUES!$A:$B,2,0)</f>
        <v>NLSSA004046</v>
      </c>
      <c r="Q10298" s="27"/>
    </row>
    <row r="10299" spans="2:17" x14ac:dyDescent="0.25">
      <c r="B10299" s="27" t="s">
        <v>1047</v>
      </c>
      <c r="L10299" s="30"/>
      <c r="M10299">
        <v>1914861720</v>
      </c>
      <c r="N10299" t="str">
        <f>VLOOKUP(M10299,[2]CLUES!$A:$B,2,0)</f>
        <v>NLSSA004046</v>
      </c>
      <c r="Q10299" s="27"/>
    </row>
    <row r="10300" spans="2:17" x14ac:dyDescent="0.25">
      <c r="B10300" s="27" t="s">
        <v>1047</v>
      </c>
      <c r="L10300" s="30"/>
      <c r="M10300">
        <v>1914861720</v>
      </c>
      <c r="N10300" t="str">
        <f>VLOOKUP(M10300,[2]CLUES!$A:$B,2,0)</f>
        <v>NLSSA004046</v>
      </c>
      <c r="Q10300" s="27"/>
    </row>
    <row r="10301" spans="2:17" x14ac:dyDescent="0.25">
      <c r="B10301" s="27" t="s">
        <v>1047</v>
      </c>
      <c r="L10301" s="30"/>
      <c r="M10301">
        <v>1914861720</v>
      </c>
      <c r="N10301" t="str">
        <f>VLOOKUP(M10301,[2]CLUES!$A:$B,2,0)</f>
        <v>NLSSA004046</v>
      </c>
      <c r="Q10301" s="27"/>
    </row>
    <row r="10302" spans="2:17" x14ac:dyDescent="0.25">
      <c r="B10302" s="27" t="s">
        <v>1047</v>
      </c>
      <c r="L10302" s="30"/>
      <c r="M10302">
        <v>1914861720</v>
      </c>
      <c r="N10302" t="str">
        <f>VLOOKUP(M10302,[2]CLUES!$A:$B,2,0)</f>
        <v>NLSSA004046</v>
      </c>
      <c r="Q10302" s="27"/>
    </row>
    <row r="10303" spans="2:17" x14ac:dyDescent="0.25">
      <c r="B10303" s="27" t="s">
        <v>1047</v>
      </c>
      <c r="L10303" s="30"/>
      <c r="M10303">
        <v>1914861720</v>
      </c>
      <c r="N10303" t="str">
        <f>VLOOKUP(M10303,[2]CLUES!$A:$B,2,0)</f>
        <v>NLSSA004046</v>
      </c>
      <c r="Q10303" s="27"/>
    </row>
    <row r="10304" spans="2:17" x14ac:dyDescent="0.25">
      <c r="B10304" s="27" t="s">
        <v>1047</v>
      </c>
      <c r="L10304" s="30"/>
      <c r="M10304">
        <v>1914861720</v>
      </c>
      <c r="N10304" t="str">
        <f>VLOOKUP(M10304,[2]CLUES!$A:$B,2,0)</f>
        <v>NLSSA004046</v>
      </c>
      <c r="Q10304" s="27"/>
    </row>
    <row r="10305" spans="2:17" x14ac:dyDescent="0.25">
      <c r="B10305" s="27" t="s">
        <v>1047</v>
      </c>
      <c r="L10305" s="30"/>
      <c r="M10305">
        <v>1914861720</v>
      </c>
      <c r="N10305" t="str">
        <f>VLOOKUP(M10305,[2]CLUES!$A:$B,2,0)</f>
        <v>NLSSA004046</v>
      </c>
      <c r="Q10305" s="27"/>
    </row>
    <row r="10306" spans="2:17" x14ac:dyDescent="0.25">
      <c r="B10306" s="27" t="s">
        <v>1047</v>
      </c>
      <c r="L10306" s="30"/>
      <c r="M10306">
        <v>1914861720</v>
      </c>
      <c r="N10306" t="str">
        <f>VLOOKUP(M10306,[2]CLUES!$A:$B,2,0)</f>
        <v>NLSSA004046</v>
      </c>
      <c r="Q10306" s="27"/>
    </row>
    <row r="10307" spans="2:17" x14ac:dyDescent="0.25">
      <c r="B10307" s="27" t="s">
        <v>1047</v>
      </c>
      <c r="L10307" s="30"/>
      <c r="M10307">
        <v>1914861720</v>
      </c>
      <c r="N10307" t="str">
        <f>VLOOKUP(M10307,[2]CLUES!$A:$B,2,0)</f>
        <v>NLSSA004046</v>
      </c>
      <c r="Q10307" s="27"/>
    </row>
    <row r="10308" spans="2:17" x14ac:dyDescent="0.25">
      <c r="B10308" s="27" t="s">
        <v>1047</v>
      </c>
      <c r="L10308" s="30"/>
      <c r="M10308">
        <v>1914861720</v>
      </c>
      <c r="N10308" t="str">
        <f>VLOOKUP(M10308,[2]CLUES!$A:$B,2,0)</f>
        <v>NLSSA004046</v>
      </c>
      <c r="Q10308" s="27"/>
    </row>
    <row r="10309" spans="2:17" x14ac:dyDescent="0.25">
      <c r="B10309" s="27" t="s">
        <v>1047</v>
      </c>
      <c r="L10309" s="30"/>
      <c r="M10309">
        <v>1914861720</v>
      </c>
      <c r="N10309" t="str">
        <f>VLOOKUP(M10309,[2]CLUES!$A:$B,2,0)</f>
        <v>NLSSA004046</v>
      </c>
      <c r="Q10309" s="27"/>
    </row>
    <row r="10310" spans="2:17" x14ac:dyDescent="0.25">
      <c r="B10310" s="27" t="s">
        <v>1047</v>
      </c>
      <c r="L10310" s="30"/>
      <c r="M10310">
        <v>1914861720</v>
      </c>
      <c r="N10310" t="str">
        <f>VLOOKUP(M10310,[2]CLUES!$A:$B,2,0)</f>
        <v>NLSSA004046</v>
      </c>
      <c r="Q10310" s="27"/>
    </row>
    <row r="10311" spans="2:17" x14ac:dyDescent="0.25">
      <c r="B10311" s="27" t="s">
        <v>1047</v>
      </c>
      <c r="L10311" s="30"/>
      <c r="M10311">
        <v>1914861720</v>
      </c>
      <c r="N10311" t="str">
        <f>VLOOKUP(M10311,[2]CLUES!$A:$B,2,0)</f>
        <v>NLSSA004046</v>
      </c>
      <c r="Q10311" s="27"/>
    </row>
    <row r="10312" spans="2:17" x14ac:dyDescent="0.25">
      <c r="B10312" s="27" t="s">
        <v>1047</v>
      </c>
      <c r="L10312" s="30"/>
      <c r="M10312">
        <v>1914861720</v>
      </c>
      <c r="N10312" t="str">
        <f>VLOOKUP(M10312,[2]CLUES!$A:$B,2,0)</f>
        <v>NLSSA004046</v>
      </c>
      <c r="Q10312" s="27"/>
    </row>
    <row r="10313" spans="2:17" x14ac:dyDescent="0.25">
      <c r="B10313" s="27" t="s">
        <v>1047</v>
      </c>
      <c r="L10313" s="30"/>
      <c r="M10313">
        <v>1914861720</v>
      </c>
      <c r="N10313" t="str">
        <f>VLOOKUP(M10313,[2]CLUES!$A:$B,2,0)</f>
        <v>NLSSA004046</v>
      </c>
      <c r="Q10313" s="27"/>
    </row>
    <row r="10314" spans="2:17" x14ac:dyDescent="0.25">
      <c r="B10314" s="27" t="s">
        <v>1047</v>
      </c>
      <c r="L10314" s="30"/>
      <c r="M10314">
        <v>1914861720</v>
      </c>
      <c r="N10314" t="str">
        <f>VLOOKUP(M10314,[2]CLUES!$A:$B,2,0)</f>
        <v>NLSSA004046</v>
      </c>
      <c r="Q10314" s="27"/>
    </row>
    <row r="10315" spans="2:17" x14ac:dyDescent="0.25">
      <c r="B10315" s="27" t="s">
        <v>1047</v>
      </c>
      <c r="L10315" s="30"/>
      <c r="M10315">
        <v>1914861720</v>
      </c>
      <c r="N10315" t="str">
        <f>VLOOKUP(M10315,[2]CLUES!$A:$B,2,0)</f>
        <v>NLSSA004046</v>
      </c>
      <c r="Q10315" s="27"/>
    </row>
    <row r="10316" spans="2:17" x14ac:dyDescent="0.25">
      <c r="B10316" s="27" t="s">
        <v>1047</v>
      </c>
      <c r="L10316" s="30"/>
      <c r="M10316">
        <v>1914869430</v>
      </c>
      <c r="N10316" t="str">
        <f>VLOOKUP(M10316,[2]CLUES!$A:$B,2,0)</f>
        <v>NLSSA001263</v>
      </c>
      <c r="Q10316" s="27"/>
    </row>
    <row r="10317" spans="2:17" x14ac:dyDescent="0.25">
      <c r="B10317" s="27" t="s">
        <v>1047</v>
      </c>
      <c r="L10317" s="30"/>
      <c r="M10317">
        <v>1914869430</v>
      </c>
      <c r="N10317" t="str">
        <f>VLOOKUP(M10317,[2]CLUES!$A:$B,2,0)</f>
        <v>NLSSA001263</v>
      </c>
      <c r="Q10317" s="27"/>
    </row>
    <row r="10318" spans="2:17" x14ac:dyDescent="0.25">
      <c r="B10318" s="27" t="s">
        <v>1047</v>
      </c>
      <c r="L10318" s="30"/>
      <c r="M10318">
        <v>1914869430</v>
      </c>
      <c r="N10318" t="str">
        <f>VLOOKUP(M10318,[2]CLUES!$A:$B,2,0)</f>
        <v>NLSSA001263</v>
      </c>
      <c r="Q10318" s="27"/>
    </row>
    <row r="10319" spans="2:17" x14ac:dyDescent="0.25">
      <c r="B10319" s="27" t="s">
        <v>1047</v>
      </c>
      <c r="L10319" s="30"/>
      <c r="M10319">
        <v>1914869430</v>
      </c>
      <c r="N10319" t="str">
        <f>VLOOKUP(M10319,[2]CLUES!$A:$B,2,0)</f>
        <v>NLSSA001263</v>
      </c>
      <c r="Q10319" s="27"/>
    </row>
    <row r="10320" spans="2:17" x14ac:dyDescent="0.25">
      <c r="B10320" s="27" t="s">
        <v>1047</v>
      </c>
      <c r="L10320" s="30"/>
      <c r="M10320">
        <v>1914869430</v>
      </c>
      <c r="N10320" t="str">
        <f>VLOOKUP(M10320,[2]CLUES!$A:$B,2,0)</f>
        <v>NLSSA001263</v>
      </c>
      <c r="Q10320" s="27"/>
    </row>
    <row r="10321" spans="2:17" x14ac:dyDescent="0.25">
      <c r="B10321" s="27" t="s">
        <v>1047</v>
      </c>
      <c r="L10321" s="30"/>
      <c r="M10321">
        <v>1914869430</v>
      </c>
      <c r="N10321" t="str">
        <f>VLOOKUP(M10321,[2]CLUES!$A:$B,2,0)</f>
        <v>NLSSA001263</v>
      </c>
      <c r="Q10321" s="27"/>
    </row>
    <row r="10322" spans="2:17" x14ac:dyDescent="0.25">
      <c r="B10322" s="27" t="s">
        <v>1047</v>
      </c>
      <c r="L10322" s="30"/>
      <c r="M10322">
        <v>1914869430</v>
      </c>
      <c r="N10322" t="str">
        <f>VLOOKUP(M10322,[2]CLUES!$A:$B,2,0)</f>
        <v>NLSSA001263</v>
      </c>
      <c r="Q10322" s="27"/>
    </row>
    <row r="10323" spans="2:17" x14ac:dyDescent="0.25">
      <c r="B10323" s="27" t="s">
        <v>1047</v>
      </c>
      <c r="L10323" s="30"/>
      <c r="M10323">
        <v>1914869430</v>
      </c>
      <c r="N10323" t="str">
        <f>VLOOKUP(M10323,[2]CLUES!$A:$B,2,0)</f>
        <v>NLSSA001263</v>
      </c>
      <c r="Q10323" s="27"/>
    </row>
    <row r="10324" spans="2:17" x14ac:dyDescent="0.25">
      <c r="B10324" s="27" t="s">
        <v>1047</v>
      </c>
      <c r="L10324" s="30"/>
      <c r="M10324">
        <v>1914869430</v>
      </c>
      <c r="N10324" t="str">
        <f>VLOOKUP(M10324,[2]CLUES!$A:$B,2,0)</f>
        <v>NLSSA001263</v>
      </c>
      <c r="Q10324" s="27"/>
    </row>
    <row r="10325" spans="2:17" x14ac:dyDescent="0.25">
      <c r="B10325" s="27" t="s">
        <v>1047</v>
      </c>
      <c r="L10325" s="30"/>
      <c r="M10325">
        <v>1914861720</v>
      </c>
      <c r="N10325" t="str">
        <f>VLOOKUP(M10325,[2]CLUES!$A:$B,2,0)</f>
        <v>NLSSA004046</v>
      </c>
      <c r="Q10325" s="27"/>
    </row>
    <row r="10326" spans="2:17" x14ac:dyDescent="0.25">
      <c r="B10326" s="27" t="s">
        <v>1047</v>
      </c>
      <c r="L10326" s="30"/>
      <c r="M10326">
        <v>1914861720</v>
      </c>
      <c r="N10326" t="str">
        <f>VLOOKUP(M10326,[2]CLUES!$A:$B,2,0)</f>
        <v>NLSSA004046</v>
      </c>
      <c r="Q10326" s="27"/>
    </row>
    <row r="10327" spans="2:17" x14ac:dyDescent="0.25">
      <c r="B10327" s="27" t="s">
        <v>1047</v>
      </c>
      <c r="L10327" s="30"/>
      <c r="M10327">
        <v>1914861720</v>
      </c>
      <c r="N10327" t="str">
        <f>VLOOKUP(M10327,[2]CLUES!$A:$B,2,0)</f>
        <v>NLSSA004046</v>
      </c>
      <c r="Q10327" s="27"/>
    </row>
    <row r="10328" spans="2:17" x14ac:dyDescent="0.25">
      <c r="B10328" s="27" t="s">
        <v>1047</v>
      </c>
      <c r="L10328" s="30"/>
      <c r="M10328">
        <v>1914861720</v>
      </c>
      <c r="N10328" t="str">
        <f>VLOOKUP(M10328,[2]CLUES!$A:$B,2,0)</f>
        <v>NLSSA004046</v>
      </c>
      <c r="Q10328" s="27"/>
    </row>
    <row r="10329" spans="2:17" x14ac:dyDescent="0.25">
      <c r="B10329" s="27" t="s">
        <v>1047</v>
      </c>
      <c r="L10329" s="30"/>
      <c r="M10329">
        <v>1914861720</v>
      </c>
      <c r="N10329" t="str">
        <f>VLOOKUP(M10329,[2]CLUES!$A:$B,2,0)</f>
        <v>NLSSA004046</v>
      </c>
      <c r="Q10329" s="27"/>
    </row>
    <row r="10330" spans="2:17" x14ac:dyDescent="0.25">
      <c r="B10330" s="27" t="s">
        <v>1047</v>
      </c>
      <c r="L10330" s="30"/>
      <c r="M10330">
        <v>1914861720</v>
      </c>
      <c r="N10330" t="str">
        <f>VLOOKUP(M10330,[2]CLUES!$A:$B,2,0)</f>
        <v>NLSSA004046</v>
      </c>
      <c r="Q10330" s="27"/>
    </row>
    <row r="10331" spans="2:17" x14ac:dyDescent="0.25">
      <c r="B10331" s="27" t="s">
        <v>1047</v>
      </c>
      <c r="L10331" s="30"/>
      <c r="M10331">
        <v>1914861720</v>
      </c>
      <c r="N10331" t="str">
        <f>VLOOKUP(M10331,[2]CLUES!$A:$B,2,0)</f>
        <v>NLSSA004046</v>
      </c>
      <c r="Q10331" s="27"/>
    </row>
    <row r="10332" spans="2:17" x14ac:dyDescent="0.25">
      <c r="B10332" s="27" t="s">
        <v>1047</v>
      </c>
      <c r="L10332" s="30"/>
      <c r="M10332">
        <v>1914861720</v>
      </c>
      <c r="N10332" t="str">
        <f>VLOOKUP(M10332,[2]CLUES!$A:$B,2,0)</f>
        <v>NLSSA004046</v>
      </c>
      <c r="Q10332" s="27"/>
    </row>
    <row r="10333" spans="2:17" x14ac:dyDescent="0.25">
      <c r="B10333" s="27" t="s">
        <v>1047</v>
      </c>
      <c r="L10333" s="30"/>
      <c r="M10333">
        <v>1914861720</v>
      </c>
      <c r="N10333" t="str">
        <f>VLOOKUP(M10333,[2]CLUES!$A:$B,2,0)</f>
        <v>NLSSA004046</v>
      </c>
      <c r="Q10333" s="27"/>
    </row>
    <row r="10334" spans="2:17" x14ac:dyDescent="0.25">
      <c r="B10334" s="27" t="s">
        <v>1047</v>
      </c>
      <c r="L10334" s="30"/>
      <c r="M10334">
        <v>1914861720</v>
      </c>
      <c r="N10334" t="str">
        <f>VLOOKUP(M10334,[2]CLUES!$A:$B,2,0)</f>
        <v>NLSSA004046</v>
      </c>
      <c r="Q10334" s="27"/>
    </row>
    <row r="10335" spans="2:17" x14ac:dyDescent="0.25">
      <c r="B10335" s="27" t="s">
        <v>1047</v>
      </c>
      <c r="L10335" s="30"/>
      <c r="M10335">
        <v>1914861720</v>
      </c>
      <c r="N10335" t="str">
        <f>VLOOKUP(M10335,[2]CLUES!$A:$B,2,0)</f>
        <v>NLSSA004046</v>
      </c>
      <c r="Q10335" s="27"/>
    </row>
    <row r="10336" spans="2:17" x14ac:dyDescent="0.25">
      <c r="B10336" s="27" t="s">
        <v>1047</v>
      </c>
      <c r="L10336" s="30"/>
      <c r="M10336">
        <v>1914861720</v>
      </c>
      <c r="N10336" t="str">
        <f>VLOOKUP(M10336,[2]CLUES!$A:$B,2,0)</f>
        <v>NLSSA004046</v>
      </c>
      <c r="Q10336" s="27"/>
    </row>
    <row r="10337" spans="2:17" x14ac:dyDescent="0.25">
      <c r="B10337" s="27" t="s">
        <v>1047</v>
      </c>
      <c r="L10337" s="30"/>
      <c r="M10337">
        <v>1914861720</v>
      </c>
      <c r="N10337" t="str">
        <f>VLOOKUP(M10337,[2]CLUES!$A:$B,2,0)</f>
        <v>NLSSA004046</v>
      </c>
      <c r="Q10337" s="27"/>
    </row>
    <row r="10338" spans="2:17" x14ac:dyDescent="0.25">
      <c r="B10338" s="27" t="s">
        <v>1047</v>
      </c>
      <c r="L10338" s="30"/>
      <c r="M10338">
        <v>1914861720</v>
      </c>
      <c r="N10338" t="str">
        <f>VLOOKUP(M10338,[2]CLUES!$A:$B,2,0)</f>
        <v>NLSSA004046</v>
      </c>
      <c r="Q10338" s="27"/>
    </row>
    <row r="10339" spans="2:17" x14ac:dyDescent="0.25">
      <c r="B10339" s="27" t="s">
        <v>1047</v>
      </c>
      <c r="L10339" s="30"/>
      <c r="M10339">
        <v>1914861720</v>
      </c>
      <c r="N10339" t="str">
        <f>VLOOKUP(M10339,[2]CLUES!$A:$B,2,0)</f>
        <v>NLSSA004046</v>
      </c>
      <c r="Q10339" s="27"/>
    </row>
    <row r="10340" spans="2:17" x14ac:dyDescent="0.25">
      <c r="B10340" s="27" t="s">
        <v>1047</v>
      </c>
      <c r="L10340" s="30"/>
      <c r="M10340">
        <v>1914861720</v>
      </c>
      <c r="N10340" t="str">
        <f>VLOOKUP(M10340,[2]CLUES!$A:$B,2,0)</f>
        <v>NLSSA004046</v>
      </c>
      <c r="Q10340" s="27"/>
    </row>
    <row r="10341" spans="2:17" x14ac:dyDescent="0.25">
      <c r="B10341" s="27" t="s">
        <v>1047</v>
      </c>
      <c r="L10341" s="30"/>
      <c r="M10341">
        <v>1914861720</v>
      </c>
      <c r="N10341" t="str">
        <f>VLOOKUP(M10341,[2]CLUES!$A:$B,2,0)</f>
        <v>NLSSA004046</v>
      </c>
      <c r="Q10341" s="27"/>
    </row>
    <row r="10342" spans="2:17" x14ac:dyDescent="0.25">
      <c r="B10342" s="27" t="s">
        <v>1047</v>
      </c>
      <c r="L10342" s="30"/>
      <c r="M10342">
        <v>1914861720</v>
      </c>
      <c r="N10342" t="str">
        <f>VLOOKUP(M10342,[2]CLUES!$A:$B,2,0)</f>
        <v>NLSSA004046</v>
      </c>
      <c r="Q10342" s="27"/>
    </row>
    <row r="10343" spans="2:17" x14ac:dyDescent="0.25">
      <c r="B10343" s="27" t="s">
        <v>1047</v>
      </c>
      <c r="L10343" s="30"/>
      <c r="M10343">
        <v>1914861720</v>
      </c>
      <c r="N10343" t="str">
        <f>VLOOKUP(M10343,[2]CLUES!$A:$B,2,0)</f>
        <v>NLSSA004046</v>
      </c>
      <c r="Q10343" s="27"/>
    </row>
    <row r="10344" spans="2:17" x14ac:dyDescent="0.25">
      <c r="B10344" s="27" t="s">
        <v>1047</v>
      </c>
      <c r="L10344" s="30"/>
      <c r="M10344">
        <v>1914861720</v>
      </c>
      <c r="N10344" t="str">
        <f>VLOOKUP(M10344,[2]CLUES!$A:$B,2,0)</f>
        <v>NLSSA004046</v>
      </c>
      <c r="Q10344" s="27"/>
    </row>
    <row r="10345" spans="2:17" x14ac:dyDescent="0.25">
      <c r="B10345" s="27" t="s">
        <v>1047</v>
      </c>
      <c r="L10345" s="30"/>
      <c r="M10345">
        <v>1914861720</v>
      </c>
      <c r="N10345" t="str">
        <f>VLOOKUP(M10345,[2]CLUES!$A:$B,2,0)</f>
        <v>NLSSA004046</v>
      </c>
      <c r="Q10345" s="27"/>
    </row>
    <row r="10346" spans="2:17" x14ac:dyDescent="0.25">
      <c r="B10346" s="27" t="s">
        <v>1047</v>
      </c>
      <c r="L10346" s="30"/>
      <c r="M10346">
        <v>1914861720</v>
      </c>
      <c r="N10346" t="str">
        <f>VLOOKUP(M10346,[2]CLUES!$A:$B,2,0)</f>
        <v>NLSSA004046</v>
      </c>
      <c r="Q10346" s="27"/>
    </row>
    <row r="10347" spans="2:17" x14ac:dyDescent="0.25">
      <c r="B10347" s="27" t="s">
        <v>1047</v>
      </c>
      <c r="L10347" s="30"/>
      <c r="M10347">
        <v>1914861720</v>
      </c>
      <c r="N10347" t="str">
        <f>VLOOKUP(M10347,[2]CLUES!$A:$B,2,0)</f>
        <v>NLSSA004046</v>
      </c>
      <c r="Q10347" s="27"/>
    </row>
    <row r="10348" spans="2:17" x14ac:dyDescent="0.25">
      <c r="B10348" s="27" t="s">
        <v>1047</v>
      </c>
      <c r="L10348" s="30"/>
      <c r="M10348">
        <v>1914861720</v>
      </c>
      <c r="N10348" t="str">
        <f>VLOOKUP(M10348,[2]CLUES!$A:$B,2,0)</f>
        <v>NLSSA004046</v>
      </c>
      <c r="Q10348" s="27"/>
    </row>
    <row r="10349" spans="2:17" x14ac:dyDescent="0.25">
      <c r="B10349" s="27" t="s">
        <v>1047</v>
      </c>
      <c r="L10349" s="30"/>
      <c r="M10349">
        <v>1914861720</v>
      </c>
      <c r="N10349" t="str">
        <f>VLOOKUP(M10349,[2]CLUES!$A:$B,2,0)</f>
        <v>NLSSA004046</v>
      </c>
      <c r="Q10349" s="27"/>
    </row>
    <row r="10350" spans="2:17" x14ac:dyDescent="0.25">
      <c r="B10350" s="27" t="s">
        <v>1047</v>
      </c>
      <c r="L10350" s="30"/>
      <c r="M10350">
        <v>1914861720</v>
      </c>
      <c r="N10350" t="str">
        <f>VLOOKUP(M10350,[2]CLUES!$A:$B,2,0)</f>
        <v>NLSSA004046</v>
      </c>
      <c r="Q10350" s="27"/>
    </row>
    <row r="10351" spans="2:17" x14ac:dyDescent="0.25">
      <c r="B10351" s="27" t="s">
        <v>1047</v>
      </c>
      <c r="L10351" s="30"/>
      <c r="M10351">
        <v>1914861720</v>
      </c>
      <c r="N10351" t="str">
        <f>VLOOKUP(M10351,[2]CLUES!$A:$B,2,0)</f>
        <v>NLSSA004046</v>
      </c>
      <c r="Q10351" s="27"/>
    </row>
    <row r="10352" spans="2:17" x14ac:dyDescent="0.25">
      <c r="B10352" s="27" t="s">
        <v>1047</v>
      </c>
      <c r="L10352" s="30"/>
      <c r="M10352">
        <v>1914869600</v>
      </c>
      <c r="N10352" t="str">
        <f>VLOOKUP(M10352,[2]CLUES!$A:$B,2,0)</f>
        <v>NLSSA000732</v>
      </c>
      <c r="Q10352" s="27"/>
    </row>
    <row r="10353" spans="2:17" x14ac:dyDescent="0.25">
      <c r="B10353" s="27" t="s">
        <v>1047</v>
      </c>
      <c r="L10353" s="30"/>
      <c r="M10353">
        <v>1914869600</v>
      </c>
      <c r="N10353" t="str">
        <f>VLOOKUP(M10353,[2]CLUES!$A:$B,2,0)</f>
        <v>NLSSA000732</v>
      </c>
      <c r="Q10353" s="27"/>
    </row>
    <row r="10354" spans="2:17" x14ac:dyDescent="0.25">
      <c r="B10354" s="27" t="s">
        <v>1047</v>
      </c>
      <c r="L10354" s="30"/>
      <c r="M10354">
        <v>1914869600</v>
      </c>
      <c r="N10354" t="str">
        <f>VLOOKUP(M10354,[2]CLUES!$A:$B,2,0)</f>
        <v>NLSSA000732</v>
      </c>
      <c r="Q10354" s="27"/>
    </row>
    <row r="10355" spans="2:17" x14ac:dyDescent="0.25">
      <c r="B10355" s="27" t="s">
        <v>1047</v>
      </c>
      <c r="L10355" s="30"/>
      <c r="M10355">
        <v>1914869600</v>
      </c>
      <c r="N10355" t="str">
        <f>VLOOKUP(M10355,[2]CLUES!$A:$B,2,0)</f>
        <v>NLSSA000732</v>
      </c>
      <c r="Q10355" s="27"/>
    </row>
    <row r="10356" spans="2:17" x14ac:dyDescent="0.25">
      <c r="B10356" s="27" t="s">
        <v>1047</v>
      </c>
      <c r="L10356" s="30"/>
      <c r="M10356">
        <v>1914869600</v>
      </c>
      <c r="N10356" t="str">
        <f>VLOOKUP(M10356,[2]CLUES!$A:$B,2,0)</f>
        <v>NLSSA000732</v>
      </c>
      <c r="Q10356" s="27"/>
    </row>
    <row r="10357" spans="2:17" x14ac:dyDescent="0.25">
      <c r="B10357" s="27" t="s">
        <v>1047</v>
      </c>
      <c r="L10357" s="30"/>
      <c r="M10357">
        <v>1914860030</v>
      </c>
      <c r="N10357" t="str">
        <f>VLOOKUP(M10357,[2]CLUES!$A:$B,2,0)</f>
        <v>NLSSA003643</v>
      </c>
      <c r="Q10357" s="27"/>
    </row>
    <row r="10358" spans="2:17" x14ac:dyDescent="0.25">
      <c r="B10358" s="27" t="s">
        <v>1047</v>
      </c>
      <c r="L10358" s="30"/>
      <c r="M10358">
        <v>1914860030</v>
      </c>
      <c r="N10358" t="str">
        <f>VLOOKUP(M10358,[2]CLUES!$A:$B,2,0)</f>
        <v>NLSSA003643</v>
      </c>
      <c r="Q10358" s="27"/>
    </row>
    <row r="10359" spans="2:17" x14ac:dyDescent="0.25">
      <c r="B10359" s="27" t="s">
        <v>1047</v>
      </c>
      <c r="L10359" s="30"/>
      <c r="M10359">
        <v>1914860030</v>
      </c>
      <c r="N10359" t="str">
        <f>VLOOKUP(M10359,[2]CLUES!$A:$B,2,0)</f>
        <v>NLSSA003643</v>
      </c>
      <c r="Q10359" s="27"/>
    </row>
    <row r="10360" spans="2:17" x14ac:dyDescent="0.25">
      <c r="B10360" s="27" t="s">
        <v>1047</v>
      </c>
      <c r="L10360" s="30"/>
      <c r="M10360">
        <v>1914860030</v>
      </c>
      <c r="N10360" t="str">
        <f>VLOOKUP(M10360,[2]CLUES!$A:$B,2,0)</f>
        <v>NLSSA003643</v>
      </c>
      <c r="Q10360" s="27"/>
    </row>
    <row r="10361" spans="2:17" x14ac:dyDescent="0.25">
      <c r="B10361" s="27" t="s">
        <v>1047</v>
      </c>
      <c r="L10361" s="30"/>
      <c r="M10361">
        <v>1914860230</v>
      </c>
      <c r="N10361" t="str">
        <f>VLOOKUP(M10361,[2]CLUES!$A:$B,2,0)</f>
        <v>NLSSA003911</v>
      </c>
      <c r="Q10361" s="27"/>
    </row>
    <row r="10362" spans="2:17" x14ac:dyDescent="0.25">
      <c r="B10362" s="27" t="s">
        <v>1047</v>
      </c>
      <c r="L10362" s="30"/>
      <c r="M10362">
        <v>1914860230</v>
      </c>
      <c r="N10362" t="str">
        <f>VLOOKUP(M10362,[2]CLUES!$A:$B,2,0)</f>
        <v>NLSSA003911</v>
      </c>
      <c r="Q10362" s="27"/>
    </row>
    <row r="10363" spans="2:17" x14ac:dyDescent="0.25">
      <c r="B10363" s="27" t="s">
        <v>1047</v>
      </c>
      <c r="L10363" s="30"/>
      <c r="M10363">
        <v>1914860230</v>
      </c>
      <c r="N10363" t="str">
        <f>VLOOKUP(M10363,[2]CLUES!$A:$B,2,0)</f>
        <v>NLSSA003911</v>
      </c>
      <c r="Q10363" s="27"/>
    </row>
    <row r="10364" spans="2:17" x14ac:dyDescent="0.25">
      <c r="B10364" s="27" t="s">
        <v>1047</v>
      </c>
      <c r="L10364" s="30"/>
      <c r="M10364">
        <v>1914860230</v>
      </c>
      <c r="N10364" t="str">
        <f>VLOOKUP(M10364,[2]CLUES!$A:$B,2,0)</f>
        <v>NLSSA003911</v>
      </c>
      <c r="Q10364" s="27"/>
    </row>
    <row r="10365" spans="2:17" x14ac:dyDescent="0.25">
      <c r="B10365" s="27" t="s">
        <v>1047</v>
      </c>
      <c r="L10365" s="30"/>
      <c r="M10365">
        <v>1914860230</v>
      </c>
      <c r="N10365" t="str">
        <f>VLOOKUP(M10365,[2]CLUES!$A:$B,2,0)</f>
        <v>NLSSA003911</v>
      </c>
      <c r="Q10365" s="27"/>
    </row>
    <row r="10366" spans="2:17" x14ac:dyDescent="0.25">
      <c r="B10366" s="27" t="s">
        <v>1047</v>
      </c>
      <c r="L10366" s="30"/>
      <c r="M10366">
        <v>1914860230</v>
      </c>
      <c r="N10366" t="str">
        <f>VLOOKUP(M10366,[2]CLUES!$A:$B,2,0)</f>
        <v>NLSSA003911</v>
      </c>
      <c r="Q10366" s="27"/>
    </row>
    <row r="10367" spans="2:17" x14ac:dyDescent="0.25">
      <c r="B10367" s="27" t="s">
        <v>1047</v>
      </c>
      <c r="L10367" s="30"/>
      <c r="M10367">
        <v>1914860230</v>
      </c>
      <c r="N10367" t="str">
        <f>VLOOKUP(M10367,[2]CLUES!$A:$B,2,0)</f>
        <v>NLSSA003911</v>
      </c>
      <c r="Q10367" s="27"/>
    </row>
    <row r="10368" spans="2:17" x14ac:dyDescent="0.25">
      <c r="B10368" s="27" t="s">
        <v>1047</v>
      </c>
      <c r="L10368" s="30"/>
      <c r="M10368">
        <v>1914860230</v>
      </c>
      <c r="N10368" t="str">
        <f>VLOOKUP(M10368,[2]CLUES!$A:$B,2,0)</f>
        <v>NLSSA003911</v>
      </c>
      <c r="Q10368" s="27"/>
    </row>
    <row r="10369" spans="2:17" x14ac:dyDescent="0.25">
      <c r="B10369" s="27" t="s">
        <v>1047</v>
      </c>
      <c r="L10369" s="30"/>
      <c r="M10369">
        <v>1914860230</v>
      </c>
      <c r="N10369" t="str">
        <f>VLOOKUP(M10369,[2]CLUES!$A:$B,2,0)</f>
        <v>NLSSA003911</v>
      </c>
      <c r="Q10369" s="27"/>
    </row>
    <row r="10370" spans="2:17" x14ac:dyDescent="0.25">
      <c r="B10370" s="27" t="s">
        <v>1047</v>
      </c>
      <c r="L10370" s="30"/>
      <c r="M10370">
        <v>1914861720</v>
      </c>
      <c r="N10370" t="str">
        <f>VLOOKUP(M10370,[2]CLUES!$A:$B,2,0)</f>
        <v>NLSSA004046</v>
      </c>
      <c r="Q10370" s="27"/>
    </row>
    <row r="10371" spans="2:17" x14ac:dyDescent="0.25">
      <c r="B10371" s="27" t="s">
        <v>1047</v>
      </c>
      <c r="L10371" s="30"/>
      <c r="M10371">
        <v>1914861720</v>
      </c>
      <c r="N10371" t="str">
        <f>VLOOKUP(M10371,[2]CLUES!$A:$B,2,0)</f>
        <v>NLSSA004046</v>
      </c>
      <c r="Q10371" s="27"/>
    </row>
    <row r="10372" spans="2:17" x14ac:dyDescent="0.25">
      <c r="B10372" s="27" t="s">
        <v>1047</v>
      </c>
      <c r="L10372" s="30"/>
      <c r="M10372">
        <v>1914861720</v>
      </c>
      <c r="N10372" t="str">
        <f>VLOOKUP(M10372,[2]CLUES!$A:$B,2,0)</f>
        <v>NLSSA004046</v>
      </c>
      <c r="Q10372" s="27"/>
    </row>
    <row r="10373" spans="2:17" x14ac:dyDescent="0.25">
      <c r="B10373" s="27" t="s">
        <v>1047</v>
      </c>
      <c r="L10373" s="30"/>
      <c r="M10373">
        <v>1914861720</v>
      </c>
      <c r="N10373" t="str">
        <f>VLOOKUP(M10373,[2]CLUES!$A:$B,2,0)</f>
        <v>NLSSA004046</v>
      </c>
      <c r="Q10373" s="27"/>
    </row>
    <row r="10374" spans="2:17" x14ac:dyDescent="0.25">
      <c r="B10374" s="27" t="s">
        <v>1047</v>
      </c>
      <c r="L10374" s="30"/>
      <c r="M10374">
        <v>1914861720</v>
      </c>
      <c r="N10374" t="str">
        <f>VLOOKUP(M10374,[2]CLUES!$A:$B,2,0)</f>
        <v>NLSSA004046</v>
      </c>
      <c r="Q10374" s="27"/>
    </row>
    <row r="10375" spans="2:17" x14ac:dyDescent="0.25">
      <c r="B10375" s="27" t="s">
        <v>1047</v>
      </c>
      <c r="L10375" s="30"/>
      <c r="M10375">
        <v>1914861720</v>
      </c>
      <c r="N10375" t="str">
        <f>VLOOKUP(M10375,[2]CLUES!$A:$B,2,0)</f>
        <v>NLSSA004046</v>
      </c>
      <c r="Q10375" s="27"/>
    </row>
    <row r="10376" spans="2:17" x14ac:dyDescent="0.25">
      <c r="B10376" s="27" t="s">
        <v>1047</v>
      </c>
      <c r="L10376" s="30"/>
      <c r="M10376">
        <v>1914861720</v>
      </c>
      <c r="N10376" t="str">
        <f>VLOOKUP(M10376,[2]CLUES!$A:$B,2,0)</f>
        <v>NLSSA004046</v>
      </c>
      <c r="Q10376" s="27"/>
    </row>
    <row r="10377" spans="2:17" x14ac:dyDescent="0.25">
      <c r="B10377" s="27" t="s">
        <v>1047</v>
      </c>
      <c r="L10377" s="30"/>
      <c r="M10377">
        <v>1914861720</v>
      </c>
      <c r="N10377" t="str">
        <f>VLOOKUP(M10377,[2]CLUES!$A:$B,2,0)</f>
        <v>NLSSA004046</v>
      </c>
      <c r="Q10377" s="27"/>
    </row>
    <row r="10378" spans="2:17" x14ac:dyDescent="0.25">
      <c r="B10378" s="27" t="s">
        <v>1047</v>
      </c>
      <c r="L10378" s="30"/>
      <c r="M10378">
        <v>1914861720</v>
      </c>
      <c r="N10378" t="str">
        <f>VLOOKUP(M10378,[2]CLUES!$A:$B,2,0)</f>
        <v>NLSSA004046</v>
      </c>
      <c r="Q10378" s="27"/>
    </row>
    <row r="10379" spans="2:17" x14ac:dyDescent="0.25">
      <c r="B10379" s="27" t="s">
        <v>1047</v>
      </c>
      <c r="L10379" s="30"/>
      <c r="M10379">
        <v>1914860450</v>
      </c>
      <c r="N10379" t="str">
        <f>VLOOKUP(M10379,[2]CLUES!$A:$B,2,0)</f>
        <v>NLSSA002972</v>
      </c>
      <c r="Q10379" s="27"/>
    </row>
    <row r="10380" spans="2:17" x14ac:dyDescent="0.25">
      <c r="B10380" s="27" t="s">
        <v>1047</v>
      </c>
      <c r="L10380" s="30"/>
      <c r="M10380">
        <v>1914860450</v>
      </c>
      <c r="N10380" t="str">
        <f>VLOOKUP(M10380,[2]CLUES!$A:$B,2,0)</f>
        <v>NLSSA002972</v>
      </c>
      <c r="Q10380" s="27"/>
    </row>
    <row r="10381" spans="2:17" x14ac:dyDescent="0.25">
      <c r="B10381" s="27" t="s">
        <v>1047</v>
      </c>
      <c r="L10381" s="30"/>
      <c r="M10381">
        <v>1914860450</v>
      </c>
      <c r="N10381" t="str">
        <f>VLOOKUP(M10381,[2]CLUES!$A:$B,2,0)</f>
        <v>NLSSA002972</v>
      </c>
      <c r="Q10381" s="27"/>
    </row>
    <row r="10382" spans="2:17" x14ac:dyDescent="0.25">
      <c r="B10382" s="27" t="s">
        <v>1047</v>
      </c>
      <c r="L10382" s="30"/>
      <c r="M10382">
        <v>1914860450</v>
      </c>
      <c r="N10382" t="str">
        <f>VLOOKUP(M10382,[2]CLUES!$A:$B,2,0)</f>
        <v>NLSSA002972</v>
      </c>
      <c r="Q10382" s="27"/>
    </row>
    <row r="10383" spans="2:17" x14ac:dyDescent="0.25">
      <c r="B10383" s="27" t="s">
        <v>1047</v>
      </c>
      <c r="L10383" s="30"/>
      <c r="M10383">
        <v>1914860450</v>
      </c>
      <c r="N10383" t="str">
        <f>VLOOKUP(M10383,[2]CLUES!$A:$B,2,0)</f>
        <v>NLSSA002972</v>
      </c>
      <c r="Q10383" s="27"/>
    </row>
    <row r="10384" spans="2:17" x14ac:dyDescent="0.25">
      <c r="B10384" s="27" t="s">
        <v>1047</v>
      </c>
      <c r="L10384" s="30"/>
      <c r="M10384">
        <v>1914860450</v>
      </c>
      <c r="N10384" t="str">
        <f>VLOOKUP(M10384,[2]CLUES!$A:$B,2,0)</f>
        <v>NLSSA002972</v>
      </c>
      <c r="Q10384" s="27"/>
    </row>
    <row r="10385" spans="2:17" x14ac:dyDescent="0.25">
      <c r="B10385" s="27" t="s">
        <v>1047</v>
      </c>
      <c r="L10385" s="30"/>
      <c r="M10385">
        <v>1914860450</v>
      </c>
      <c r="N10385" t="str">
        <f>VLOOKUP(M10385,[2]CLUES!$A:$B,2,0)</f>
        <v>NLSSA002972</v>
      </c>
      <c r="Q10385" s="27"/>
    </row>
    <row r="10386" spans="2:17" x14ac:dyDescent="0.25">
      <c r="B10386" s="27" t="s">
        <v>1047</v>
      </c>
      <c r="L10386" s="30"/>
      <c r="M10386">
        <v>1914860450</v>
      </c>
      <c r="N10386" t="str">
        <f>VLOOKUP(M10386,[2]CLUES!$A:$B,2,0)</f>
        <v>NLSSA002972</v>
      </c>
      <c r="Q10386" s="27"/>
    </row>
    <row r="10387" spans="2:17" x14ac:dyDescent="0.25">
      <c r="B10387" s="27" t="s">
        <v>1047</v>
      </c>
      <c r="L10387" s="30"/>
      <c r="M10387">
        <v>1914860450</v>
      </c>
      <c r="N10387" t="str">
        <f>VLOOKUP(M10387,[2]CLUES!$A:$B,2,0)</f>
        <v>NLSSA002972</v>
      </c>
      <c r="Q10387" s="27"/>
    </row>
    <row r="10388" spans="2:17" x14ac:dyDescent="0.25">
      <c r="B10388" s="27" t="s">
        <v>1047</v>
      </c>
      <c r="L10388" s="30"/>
      <c r="M10388">
        <v>1914861720</v>
      </c>
      <c r="N10388" t="str">
        <f>VLOOKUP(M10388,[2]CLUES!$A:$B,2,0)</f>
        <v>NLSSA004046</v>
      </c>
      <c r="Q10388" s="27"/>
    </row>
    <row r="10389" spans="2:17" x14ac:dyDescent="0.25">
      <c r="B10389" s="27" t="s">
        <v>1047</v>
      </c>
      <c r="L10389" s="30"/>
      <c r="M10389">
        <v>1914861720</v>
      </c>
      <c r="N10389" t="str">
        <f>VLOOKUP(M10389,[2]CLUES!$A:$B,2,0)</f>
        <v>NLSSA004046</v>
      </c>
      <c r="Q10389" s="27"/>
    </row>
    <row r="10390" spans="2:17" x14ac:dyDescent="0.25">
      <c r="B10390" s="27" t="s">
        <v>1047</v>
      </c>
      <c r="L10390" s="30"/>
      <c r="M10390">
        <v>1914861720</v>
      </c>
      <c r="N10390" t="str">
        <f>VLOOKUP(M10390,[2]CLUES!$A:$B,2,0)</f>
        <v>NLSSA004046</v>
      </c>
      <c r="Q10390" s="27"/>
    </row>
    <row r="10391" spans="2:17" x14ac:dyDescent="0.25">
      <c r="B10391" s="27" t="s">
        <v>1047</v>
      </c>
      <c r="L10391" s="30"/>
      <c r="M10391">
        <v>1914861720</v>
      </c>
      <c r="N10391" t="str">
        <f>VLOOKUP(M10391,[2]CLUES!$A:$B,2,0)</f>
        <v>NLSSA004046</v>
      </c>
      <c r="Q10391" s="27"/>
    </row>
    <row r="10392" spans="2:17" x14ac:dyDescent="0.25">
      <c r="B10392" s="27" t="s">
        <v>1047</v>
      </c>
      <c r="L10392" s="30"/>
      <c r="M10392">
        <v>1914861720</v>
      </c>
      <c r="N10392" t="str">
        <f>VLOOKUP(M10392,[2]CLUES!$A:$B,2,0)</f>
        <v>NLSSA004046</v>
      </c>
      <c r="Q10392" s="27"/>
    </row>
    <row r="10393" spans="2:17" x14ac:dyDescent="0.25">
      <c r="B10393" s="27" t="s">
        <v>1047</v>
      </c>
      <c r="L10393" s="30"/>
      <c r="M10393">
        <v>1914861720</v>
      </c>
      <c r="N10393" t="str">
        <f>VLOOKUP(M10393,[2]CLUES!$A:$B,2,0)</f>
        <v>NLSSA004046</v>
      </c>
      <c r="Q10393" s="27"/>
    </row>
    <row r="10394" spans="2:17" x14ac:dyDescent="0.25">
      <c r="B10394" s="27" t="s">
        <v>1047</v>
      </c>
      <c r="L10394" s="30"/>
      <c r="M10394">
        <v>1914861720</v>
      </c>
      <c r="N10394" t="str">
        <f>VLOOKUP(M10394,[2]CLUES!$A:$B,2,0)</f>
        <v>NLSSA004046</v>
      </c>
      <c r="Q10394" s="27"/>
    </row>
    <row r="10395" spans="2:17" x14ac:dyDescent="0.25">
      <c r="B10395" s="27" t="s">
        <v>1047</v>
      </c>
      <c r="L10395" s="30"/>
      <c r="M10395">
        <v>1914861720</v>
      </c>
      <c r="N10395" t="str">
        <f>VLOOKUP(M10395,[2]CLUES!$A:$B,2,0)</f>
        <v>NLSSA004046</v>
      </c>
      <c r="Q10395" s="27"/>
    </row>
    <row r="10396" spans="2:17" x14ac:dyDescent="0.25">
      <c r="B10396" s="27" t="s">
        <v>1047</v>
      </c>
      <c r="L10396" s="30"/>
      <c r="M10396">
        <v>1914861720</v>
      </c>
      <c r="N10396" t="str">
        <f>VLOOKUP(M10396,[2]CLUES!$A:$B,2,0)</f>
        <v>NLSSA004046</v>
      </c>
      <c r="Q10396" s="27"/>
    </row>
    <row r="10397" spans="2:17" x14ac:dyDescent="0.25">
      <c r="B10397" s="27" t="s">
        <v>1047</v>
      </c>
      <c r="L10397" s="30"/>
      <c r="M10397">
        <v>1914860450</v>
      </c>
      <c r="N10397" t="str">
        <f>VLOOKUP(M10397,[2]CLUES!$A:$B,2,0)</f>
        <v>NLSSA002972</v>
      </c>
      <c r="Q10397" s="27"/>
    </row>
    <row r="10398" spans="2:17" x14ac:dyDescent="0.25">
      <c r="B10398" s="27" t="s">
        <v>1047</v>
      </c>
      <c r="L10398" s="30"/>
      <c r="M10398">
        <v>1914860450</v>
      </c>
      <c r="N10398" t="str">
        <f>VLOOKUP(M10398,[2]CLUES!$A:$B,2,0)</f>
        <v>NLSSA002972</v>
      </c>
      <c r="Q10398" s="27"/>
    </row>
    <row r="10399" spans="2:17" x14ac:dyDescent="0.25">
      <c r="B10399" s="27" t="s">
        <v>1047</v>
      </c>
      <c r="L10399" s="30"/>
      <c r="M10399">
        <v>1914860450</v>
      </c>
      <c r="N10399" t="str">
        <f>VLOOKUP(M10399,[2]CLUES!$A:$B,2,0)</f>
        <v>NLSSA002972</v>
      </c>
      <c r="Q10399" s="27"/>
    </row>
    <row r="10400" spans="2:17" x14ac:dyDescent="0.25">
      <c r="B10400" s="27" t="s">
        <v>1047</v>
      </c>
      <c r="L10400" s="30"/>
      <c r="M10400">
        <v>1914860450</v>
      </c>
      <c r="N10400" t="str">
        <f>VLOOKUP(M10400,[2]CLUES!$A:$B,2,0)</f>
        <v>NLSSA002972</v>
      </c>
      <c r="Q10400" s="27"/>
    </row>
    <row r="10401" spans="2:17" x14ac:dyDescent="0.25">
      <c r="B10401" s="27" t="s">
        <v>1047</v>
      </c>
      <c r="L10401" s="30"/>
      <c r="M10401">
        <v>1914860450</v>
      </c>
      <c r="N10401" t="str">
        <f>VLOOKUP(M10401,[2]CLUES!$A:$B,2,0)</f>
        <v>NLSSA002972</v>
      </c>
      <c r="Q10401" s="27"/>
    </row>
    <row r="10402" spans="2:17" x14ac:dyDescent="0.25">
      <c r="B10402" s="27" t="s">
        <v>1047</v>
      </c>
      <c r="L10402" s="30"/>
      <c r="M10402">
        <v>1914860450</v>
      </c>
      <c r="N10402" t="str">
        <f>VLOOKUP(M10402,[2]CLUES!$A:$B,2,0)</f>
        <v>NLSSA002972</v>
      </c>
      <c r="Q10402" s="27"/>
    </row>
    <row r="10403" spans="2:17" x14ac:dyDescent="0.25">
      <c r="B10403" s="27" t="s">
        <v>1047</v>
      </c>
      <c r="L10403" s="30"/>
      <c r="M10403">
        <v>1914860450</v>
      </c>
      <c r="N10403" t="str">
        <f>VLOOKUP(M10403,[2]CLUES!$A:$B,2,0)</f>
        <v>NLSSA002972</v>
      </c>
      <c r="Q10403" s="27"/>
    </row>
    <row r="10404" spans="2:17" x14ac:dyDescent="0.25">
      <c r="B10404" s="27" t="s">
        <v>1047</v>
      </c>
      <c r="L10404" s="30"/>
      <c r="M10404">
        <v>1914860450</v>
      </c>
      <c r="N10404" t="str">
        <f>VLOOKUP(M10404,[2]CLUES!$A:$B,2,0)</f>
        <v>NLSSA002972</v>
      </c>
      <c r="Q10404" s="27"/>
    </row>
    <row r="10405" spans="2:17" x14ac:dyDescent="0.25">
      <c r="B10405" s="27" t="s">
        <v>1047</v>
      </c>
      <c r="L10405" s="30"/>
      <c r="M10405">
        <v>1914860450</v>
      </c>
      <c r="N10405" t="str">
        <f>VLOOKUP(M10405,[2]CLUES!$A:$B,2,0)</f>
        <v>NLSSA002972</v>
      </c>
      <c r="Q10405" s="27"/>
    </row>
    <row r="10406" spans="2:17" x14ac:dyDescent="0.25">
      <c r="B10406" s="27" t="s">
        <v>1047</v>
      </c>
      <c r="L10406" s="30"/>
      <c r="M10406">
        <v>1914861720</v>
      </c>
      <c r="N10406" t="str">
        <f>VLOOKUP(M10406,[2]CLUES!$A:$B,2,0)</f>
        <v>NLSSA004046</v>
      </c>
      <c r="Q10406" s="27"/>
    </row>
    <row r="10407" spans="2:17" x14ac:dyDescent="0.25">
      <c r="B10407" s="27" t="s">
        <v>1047</v>
      </c>
      <c r="L10407" s="30"/>
      <c r="M10407">
        <v>1914861720</v>
      </c>
      <c r="N10407" t="str">
        <f>VLOOKUP(M10407,[2]CLUES!$A:$B,2,0)</f>
        <v>NLSSA004046</v>
      </c>
      <c r="Q10407" s="27"/>
    </row>
    <row r="10408" spans="2:17" x14ac:dyDescent="0.25">
      <c r="B10408" s="27" t="s">
        <v>1047</v>
      </c>
      <c r="L10408" s="30"/>
      <c r="M10408">
        <v>1914861720</v>
      </c>
      <c r="N10408" t="str">
        <f>VLOOKUP(M10408,[2]CLUES!$A:$B,2,0)</f>
        <v>NLSSA004046</v>
      </c>
      <c r="Q10408" s="27"/>
    </row>
    <row r="10409" spans="2:17" x14ac:dyDescent="0.25">
      <c r="B10409" s="27" t="s">
        <v>1047</v>
      </c>
      <c r="L10409" s="30"/>
      <c r="M10409">
        <v>1914861720</v>
      </c>
      <c r="N10409" t="str">
        <f>VLOOKUP(M10409,[2]CLUES!$A:$B,2,0)</f>
        <v>NLSSA004046</v>
      </c>
      <c r="Q10409" s="27"/>
    </row>
    <row r="10410" spans="2:17" x14ac:dyDescent="0.25">
      <c r="B10410" s="27" t="s">
        <v>1047</v>
      </c>
      <c r="L10410" s="30"/>
      <c r="M10410">
        <v>1914861720</v>
      </c>
      <c r="N10410" t="str">
        <f>VLOOKUP(M10410,[2]CLUES!$A:$B,2,0)</f>
        <v>NLSSA004046</v>
      </c>
      <c r="Q10410" s="27"/>
    </row>
    <row r="10411" spans="2:17" x14ac:dyDescent="0.25">
      <c r="B10411" s="27" t="s">
        <v>1047</v>
      </c>
      <c r="L10411" s="30"/>
      <c r="M10411">
        <v>1914861720</v>
      </c>
      <c r="N10411" t="str">
        <f>VLOOKUP(M10411,[2]CLUES!$A:$B,2,0)</f>
        <v>NLSSA004046</v>
      </c>
      <c r="Q10411" s="27"/>
    </row>
    <row r="10412" spans="2:17" x14ac:dyDescent="0.25">
      <c r="B10412" s="27" t="s">
        <v>1047</v>
      </c>
      <c r="L10412" s="30"/>
      <c r="M10412">
        <v>1914861720</v>
      </c>
      <c r="N10412" t="str">
        <f>VLOOKUP(M10412,[2]CLUES!$A:$B,2,0)</f>
        <v>NLSSA004046</v>
      </c>
      <c r="Q10412" s="27"/>
    </row>
    <row r="10413" spans="2:17" x14ac:dyDescent="0.25">
      <c r="B10413" s="27" t="s">
        <v>1047</v>
      </c>
      <c r="L10413" s="30"/>
      <c r="M10413">
        <v>1914861720</v>
      </c>
      <c r="N10413" t="str">
        <f>VLOOKUP(M10413,[2]CLUES!$A:$B,2,0)</f>
        <v>NLSSA004046</v>
      </c>
      <c r="Q10413" s="27"/>
    </row>
    <row r="10414" spans="2:17" x14ac:dyDescent="0.25">
      <c r="B10414" s="27" t="s">
        <v>1047</v>
      </c>
      <c r="L10414" s="30"/>
      <c r="M10414">
        <v>1914861720</v>
      </c>
      <c r="N10414" t="str">
        <f>VLOOKUP(M10414,[2]CLUES!$A:$B,2,0)</f>
        <v>NLSSA004046</v>
      </c>
      <c r="Q10414" s="27"/>
    </row>
    <row r="10415" spans="2:17" x14ac:dyDescent="0.25">
      <c r="B10415" s="27" t="s">
        <v>1047</v>
      </c>
      <c r="L10415" s="30"/>
      <c r="M10415">
        <v>1914861720</v>
      </c>
      <c r="N10415" t="str">
        <f>VLOOKUP(M10415,[2]CLUES!$A:$B,2,0)</f>
        <v>NLSSA004046</v>
      </c>
      <c r="Q10415" s="27"/>
    </row>
    <row r="10416" spans="2:17" x14ac:dyDescent="0.25">
      <c r="B10416" s="27" t="s">
        <v>1047</v>
      </c>
      <c r="L10416" s="30"/>
      <c r="M10416">
        <v>1914861720</v>
      </c>
      <c r="N10416" t="str">
        <f>VLOOKUP(M10416,[2]CLUES!$A:$B,2,0)</f>
        <v>NLSSA004046</v>
      </c>
      <c r="Q10416" s="27"/>
    </row>
    <row r="10417" spans="2:17" x14ac:dyDescent="0.25">
      <c r="B10417" s="27" t="s">
        <v>1047</v>
      </c>
      <c r="L10417" s="30"/>
      <c r="M10417">
        <v>1914861720</v>
      </c>
      <c r="N10417" t="str">
        <f>VLOOKUP(M10417,[2]CLUES!$A:$B,2,0)</f>
        <v>NLSSA004046</v>
      </c>
      <c r="Q10417" s="27"/>
    </row>
    <row r="10418" spans="2:17" x14ac:dyDescent="0.25">
      <c r="B10418" s="27" t="s">
        <v>1047</v>
      </c>
      <c r="L10418" s="30"/>
      <c r="M10418">
        <v>1914861720</v>
      </c>
      <c r="N10418" t="str">
        <f>VLOOKUP(M10418,[2]CLUES!$A:$B,2,0)</f>
        <v>NLSSA004046</v>
      </c>
      <c r="Q10418" s="27"/>
    </row>
    <row r="10419" spans="2:17" x14ac:dyDescent="0.25">
      <c r="B10419" s="27" t="s">
        <v>1047</v>
      </c>
      <c r="L10419" s="30"/>
      <c r="M10419">
        <v>1914861720</v>
      </c>
      <c r="N10419" t="str">
        <f>VLOOKUP(M10419,[2]CLUES!$A:$B,2,0)</f>
        <v>NLSSA004046</v>
      </c>
      <c r="Q10419" s="27"/>
    </row>
    <row r="10420" spans="2:17" x14ac:dyDescent="0.25">
      <c r="B10420" s="27" t="s">
        <v>1047</v>
      </c>
      <c r="L10420" s="30"/>
      <c r="M10420">
        <v>1914861720</v>
      </c>
      <c r="N10420" t="str">
        <f>VLOOKUP(M10420,[2]CLUES!$A:$B,2,0)</f>
        <v>NLSSA004046</v>
      </c>
      <c r="Q10420" s="27"/>
    </row>
    <row r="10421" spans="2:17" x14ac:dyDescent="0.25">
      <c r="B10421" s="27" t="s">
        <v>1047</v>
      </c>
      <c r="L10421" s="30"/>
      <c r="M10421">
        <v>1914861720</v>
      </c>
      <c r="N10421" t="str">
        <f>VLOOKUP(M10421,[2]CLUES!$A:$B,2,0)</f>
        <v>NLSSA004046</v>
      </c>
      <c r="Q10421" s="27"/>
    </row>
    <row r="10422" spans="2:17" x14ac:dyDescent="0.25">
      <c r="B10422" s="27" t="s">
        <v>1047</v>
      </c>
      <c r="L10422" s="30"/>
      <c r="M10422">
        <v>1914861720</v>
      </c>
      <c r="N10422" t="str">
        <f>VLOOKUP(M10422,[2]CLUES!$A:$B,2,0)</f>
        <v>NLSSA004046</v>
      </c>
      <c r="Q10422" s="27"/>
    </row>
    <row r="10423" spans="2:17" x14ac:dyDescent="0.25">
      <c r="B10423" s="27" t="s">
        <v>1047</v>
      </c>
      <c r="L10423" s="30"/>
      <c r="M10423">
        <v>1914861720</v>
      </c>
      <c r="N10423" t="str">
        <f>VLOOKUP(M10423,[2]CLUES!$A:$B,2,0)</f>
        <v>NLSSA004046</v>
      </c>
      <c r="Q10423" s="27"/>
    </row>
    <row r="10424" spans="2:17" x14ac:dyDescent="0.25">
      <c r="B10424" s="27" t="s">
        <v>1047</v>
      </c>
      <c r="L10424" s="30"/>
      <c r="M10424">
        <v>1914869430</v>
      </c>
      <c r="N10424" t="str">
        <f>VLOOKUP(M10424,[2]CLUES!$A:$B,2,0)</f>
        <v>NLSSA001263</v>
      </c>
      <c r="Q10424" s="27"/>
    </row>
    <row r="10425" spans="2:17" x14ac:dyDescent="0.25">
      <c r="B10425" s="27" t="s">
        <v>1047</v>
      </c>
      <c r="L10425" s="30"/>
      <c r="M10425">
        <v>1914869430</v>
      </c>
      <c r="N10425" t="str">
        <f>VLOOKUP(M10425,[2]CLUES!$A:$B,2,0)</f>
        <v>NLSSA001263</v>
      </c>
      <c r="Q10425" s="27"/>
    </row>
    <row r="10426" spans="2:17" x14ac:dyDescent="0.25">
      <c r="B10426" s="27" t="s">
        <v>1047</v>
      </c>
      <c r="L10426" s="30"/>
      <c r="M10426">
        <v>1914869430</v>
      </c>
      <c r="N10426" t="str">
        <f>VLOOKUP(M10426,[2]CLUES!$A:$B,2,0)</f>
        <v>NLSSA001263</v>
      </c>
      <c r="Q10426" s="27"/>
    </row>
    <row r="10427" spans="2:17" x14ac:dyDescent="0.25">
      <c r="B10427" s="27" t="s">
        <v>1047</v>
      </c>
      <c r="L10427" s="30"/>
      <c r="M10427">
        <v>1914869430</v>
      </c>
      <c r="N10427" t="str">
        <f>VLOOKUP(M10427,[2]CLUES!$A:$B,2,0)</f>
        <v>NLSSA001263</v>
      </c>
      <c r="Q10427" s="27"/>
    </row>
    <row r="10428" spans="2:17" x14ac:dyDescent="0.25">
      <c r="B10428" s="27" t="s">
        <v>1047</v>
      </c>
      <c r="L10428" s="30"/>
      <c r="M10428">
        <v>1914869430</v>
      </c>
      <c r="N10428" t="str">
        <f>VLOOKUP(M10428,[2]CLUES!$A:$B,2,0)</f>
        <v>NLSSA001263</v>
      </c>
      <c r="Q10428" s="27"/>
    </row>
    <row r="10429" spans="2:17" x14ac:dyDescent="0.25">
      <c r="B10429" s="27" t="s">
        <v>1047</v>
      </c>
      <c r="L10429" s="30"/>
      <c r="M10429">
        <v>1914869430</v>
      </c>
      <c r="N10429" t="str">
        <f>VLOOKUP(M10429,[2]CLUES!$A:$B,2,0)</f>
        <v>NLSSA001263</v>
      </c>
      <c r="Q10429" s="27"/>
    </row>
    <row r="10430" spans="2:17" x14ac:dyDescent="0.25">
      <c r="B10430" s="27" t="s">
        <v>1047</v>
      </c>
      <c r="L10430" s="30"/>
      <c r="M10430">
        <v>1914869430</v>
      </c>
      <c r="N10430" t="str">
        <f>VLOOKUP(M10430,[2]CLUES!$A:$B,2,0)</f>
        <v>NLSSA001263</v>
      </c>
      <c r="Q10430" s="27"/>
    </row>
    <row r="10431" spans="2:17" x14ac:dyDescent="0.25">
      <c r="B10431" s="27" t="s">
        <v>1047</v>
      </c>
      <c r="L10431" s="30"/>
      <c r="M10431">
        <v>1914869430</v>
      </c>
      <c r="N10431" t="str">
        <f>VLOOKUP(M10431,[2]CLUES!$A:$B,2,0)</f>
        <v>NLSSA001263</v>
      </c>
      <c r="Q10431" s="27"/>
    </row>
    <row r="10432" spans="2:17" x14ac:dyDescent="0.25">
      <c r="B10432" s="27" t="s">
        <v>1047</v>
      </c>
      <c r="L10432" s="30"/>
      <c r="M10432">
        <v>1914869430</v>
      </c>
      <c r="N10432" t="str">
        <f>VLOOKUP(M10432,[2]CLUES!$A:$B,2,0)</f>
        <v>NLSSA001263</v>
      </c>
      <c r="Q10432" s="27"/>
    </row>
    <row r="10433" spans="2:17" x14ac:dyDescent="0.25">
      <c r="B10433" s="27" t="s">
        <v>1047</v>
      </c>
      <c r="L10433" s="30"/>
      <c r="M10433">
        <v>1914860170</v>
      </c>
      <c r="N10433" t="str">
        <f>VLOOKUP(M10433,[2]CLUES!$A:$B,2,0)</f>
        <v>NLSSA014295</v>
      </c>
      <c r="Q10433" s="27"/>
    </row>
    <row r="10434" spans="2:17" x14ac:dyDescent="0.25">
      <c r="B10434" s="27" t="s">
        <v>1047</v>
      </c>
      <c r="L10434" s="30"/>
      <c r="M10434">
        <v>1914860170</v>
      </c>
      <c r="N10434" t="str">
        <f>VLOOKUP(M10434,[2]CLUES!$A:$B,2,0)</f>
        <v>NLSSA014295</v>
      </c>
      <c r="Q10434" s="27"/>
    </row>
    <row r="10435" spans="2:17" x14ac:dyDescent="0.25">
      <c r="B10435" s="27" t="s">
        <v>1047</v>
      </c>
      <c r="L10435" s="30"/>
      <c r="M10435">
        <v>1914860170</v>
      </c>
      <c r="N10435" t="str">
        <f>VLOOKUP(M10435,[2]CLUES!$A:$B,2,0)</f>
        <v>NLSSA014295</v>
      </c>
      <c r="Q10435" s="27"/>
    </row>
    <row r="10436" spans="2:17" x14ac:dyDescent="0.25">
      <c r="B10436" s="27" t="s">
        <v>1047</v>
      </c>
      <c r="L10436" s="30"/>
      <c r="M10436">
        <v>1914860170</v>
      </c>
      <c r="N10436" t="str">
        <f>VLOOKUP(M10436,[2]CLUES!$A:$B,2,0)</f>
        <v>NLSSA014295</v>
      </c>
      <c r="Q10436" s="27"/>
    </row>
    <row r="10437" spans="2:17" x14ac:dyDescent="0.25">
      <c r="B10437" s="27" t="s">
        <v>1047</v>
      </c>
      <c r="L10437" s="30"/>
      <c r="M10437">
        <v>1914860170</v>
      </c>
      <c r="N10437" t="str">
        <f>VLOOKUP(M10437,[2]CLUES!$A:$B,2,0)</f>
        <v>NLSSA014295</v>
      </c>
      <c r="Q10437" s="27"/>
    </row>
    <row r="10438" spans="2:17" x14ac:dyDescent="0.25">
      <c r="B10438" s="27" t="s">
        <v>1047</v>
      </c>
      <c r="L10438" s="30"/>
      <c r="M10438">
        <v>1914860170</v>
      </c>
      <c r="N10438" t="str">
        <f>VLOOKUP(M10438,[2]CLUES!$A:$B,2,0)</f>
        <v>NLSSA014295</v>
      </c>
      <c r="Q10438" s="27"/>
    </row>
    <row r="10439" spans="2:17" x14ac:dyDescent="0.25">
      <c r="B10439" s="27" t="s">
        <v>1047</v>
      </c>
      <c r="L10439" s="30"/>
      <c r="M10439">
        <v>1914860170</v>
      </c>
      <c r="N10439" t="str">
        <f>VLOOKUP(M10439,[2]CLUES!$A:$B,2,0)</f>
        <v>NLSSA014295</v>
      </c>
      <c r="Q10439" s="27"/>
    </row>
    <row r="10440" spans="2:17" x14ac:dyDescent="0.25">
      <c r="B10440" s="27" t="s">
        <v>1047</v>
      </c>
      <c r="L10440" s="30"/>
      <c r="M10440">
        <v>1914860170</v>
      </c>
      <c r="N10440" t="str">
        <f>VLOOKUP(M10440,[2]CLUES!$A:$B,2,0)</f>
        <v>NLSSA014295</v>
      </c>
      <c r="Q10440" s="27"/>
    </row>
    <row r="10441" spans="2:17" x14ac:dyDescent="0.25">
      <c r="B10441" s="27" t="s">
        <v>1047</v>
      </c>
      <c r="L10441" s="30"/>
      <c r="M10441">
        <v>1914860170</v>
      </c>
      <c r="N10441" t="str">
        <f>VLOOKUP(M10441,[2]CLUES!$A:$B,2,0)</f>
        <v>NLSSA014295</v>
      </c>
      <c r="Q10441" s="27"/>
    </row>
    <row r="10442" spans="2:17" x14ac:dyDescent="0.25">
      <c r="B10442" s="27" t="s">
        <v>1047</v>
      </c>
      <c r="L10442" s="30"/>
      <c r="M10442">
        <v>1914861720</v>
      </c>
      <c r="N10442" t="str">
        <f>VLOOKUP(M10442,[2]CLUES!$A:$B,2,0)</f>
        <v>NLSSA004046</v>
      </c>
      <c r="Q10442" s="27"/>
    </row>
    <row r="10443" spans="2:17" x14ac:dyDescent="0.25">
      <c r="B10443" s="27" t="s">
        <v>1047</v>
      </c>
      <c r="L10443" s="30"/>
      <c r="M10443">
        <v>1914861720</v>
      </c>
      <c r="N10443" t="str">
        <f>VLOOKUP(M10443,[2]CLUES!$A:$B,2,0)</f>
        <v>NLSSA004046</v>
      </c>
      <c r="Q10443" s="27"/>
    </row>
    <row r="10444" spans="2:17" x14ac:dyDescent="0.25">
      <c r="B10444" s="27" t="s">
        <v>1047</v>
      </c>
      <c r="L10444" s="30"/>
      <c r="M10444">
        <v>1914861720</v>
      </c>
      <c r="N10444" t="str">
        <f>VLOOKUP(M10444,[2]CLUES!$A:$B,2,0)</f>
        <v>NLSSA004046</v>
      </c>
      <c r="Q10444" s="27"/>
    </row>
    <row r="10445" spans="2:17" x14ac:dyDescent="0.25">
      <c r="B10445" s="27" t="s">
        <v>1047</v>
      </c>
      <c r="L10445" s="30"/>
      <c r="M10445">
        <v>1914861720</v>
      </c>
      <c r="N10445" t="str">
        <f>VLOOKUP(M10445,[2]CLUES!$A:$B,2,0)</f>
        <v>NLSSA004046</v>
      </c>
      <c r="Q10445" s="27"/>
    </row>
    <row r="10446" spans="2:17" x14ac:dyDescent="0.25">
      <c r="B10446" s="27" t="s">
        <v>1047</v>
      </c>
      <c r="L10446" s="30"/>
      <c r="M10446">
        <v>1914861720</v>
      </c>
      <c r="N10446" t="str">
        <f>VLOOKUP(M10446,[2]CLUES!$A:$B,2,0)</f>
        <v>NLSSA004046</v>
      </c>
      <c r="Q10446" s="27"/>
    </row>
    <row r="10447" spans="2:17" x14ac:dyDescent="0.25">
      <c r="B10447" s="27" t="s">
        <v>1047</v>
      </c>
      <c r="L10447" s="30"/>
      <c r="M10447">
        <v>1914861720</v>
      </c>
      <c r="N10447" t="str">
        <f>VLOOKUP(M10447,[2]CLUES!$A:$B,2,0)</f>
        <v>NLSSA004046</v>
      </c>
      <c r="Q10447" s="27"/>
    </row>
    <row r="10448" spans="2:17" x14ac:dyDescent="0.25">
      <c r="B10448" s="27" t="s">
        <v>1047</v>
      </c>
      <c r="L10448" s="30"/>
      <c r="M10448">
        <v>1914861720</v>
      </c>
      <c r="N10448" t="str">
        <f>VLOOKUP(M10448,[2]CLUES!$A:$B,2,0)</f>
        <v>NLSSA004046</v>
      </c>
      <c r="Q10448" s="27"/>
    </row>
    <row r="10449" spans="2:17" x14ac:dyDescent="0.25">
      <c r="B10449" s="27" t="s">
        <v>1047</v>
      </c>
      <c r="L10449" s="30"/>
      <c r="M10449">
        <v>1914861720</v>
      </c>
      <c r="N10449" t="str">
        <f>VLOOKUP(M10449,[2]CLUES!$A:$B,2,0)</f>
        <v>NLSSA004046</v>
      </c>
      <c r="Q10449" s="27"/>
    </row>
    <row r="10450" spans="2:17" x14ac:dyDescent="0.25">
      <c r="B10450" s="27" t="s">
        <v>1047</v>
      </c>
      <c r="L10450" s="30"/>
      <c r="M10450">
        <v>1914861720</v>
      </c>
      <c r="N10450" t="str">
        <f>VLOOKUP(M10450,[2]CLUES!$A:$B,2,0)</f>
        <v>NLSSA004046</v>
      </c>
      <c r="Q10450" s="27"/>
    </row>
    <row r="10451" spans="2:17" x14ac:dyDescent="0.25">
      <c r="B10451" s="27" t="s">
        <v>1047</v>
      </c>
      <c r="L10451" s="30"/>
      <c r="M10451">
        <v>1914860170</v>
      </c>
      <c r="N10451" t="str">
        <f>VLOOKUP(M10451,[2]CLUES!$A:$B,2,0)</f>
        <v>NLSSA014295</v>
      </c>
      <c r="Q10451" s="27"/>
    </row>
    <row r="10452" spans="2:17" x14ac:dyDescent="0.25">
      <c r="B10452" s="27" t="s">
        <v>1047</v>
      </c>
      <c r="L10452" s="30"/>
      <c r="M10452">
        <v>1914860170</v>
      </c>
      <c r="N10452" t="str">
        <f>VLOOKUP(M10452,[2]CLUES!$A:$B,2,0)</f>
        <v>NLSSA014295</v>
      </c>
      <c r="Q10452" s="27"/>
    </row>
    <row r="10453" spans="2:17" x14ac:dyDescent="0.25">
      <c r="B10453" s="27" t="s">
        <v>1047</v>
      </c>
      <c r="L10453" s="30"/>
      <c r="M10453">
        <v>1914860170</v>
      </c>
      <c r="N10453" t="str">
        <f>VLOOKUP(M10453,[2]CLUES!$A:$B,2,0)</f>
        <v>NLSSA014295</v>
      </c>
      <c r="Q10453" s="27"/>
    </row>
    <row r="10454" spans="2:17" x14ac:dyDescent="0.25">
      <c r="B10454" s="27" t="s">
        <v>1047</v>
      </c>
      <c r="L10454" s="30"/>
      <c r="M10454">
        <v>1914860170</v>
      </c>
      <c r="N10454" t="str">
        <f>VLOOKUP(M10454,[2]CLUES!$A:$B,2,0)</f>
        <v>NLSSA014295</v>
      </c>
      <c r="Q10454" s="27"/>
    </row>
    <row r="10455" spans="2:17" x14ac:dyDescent="0.25">
      <c r="B10455" s="27" t="s">
        <v>1047</v>
      </c>
      <c r="L10455" s="30"/>
      <c r="M10455">
        <v>1914860170</v>
      </c>
      <c r="N10455" t="str">
        <f>VLOOKUP(M10455,[2]CLUES!$A:$B,2,0)</f>
        <v>NLSSA014295</v>
      </c>
      <c r="Q10455" s="27"/>
    </row>
    <row r="10456" spans="2:17" x14ac:dyDescent="0.25">
      <c r="B10456" s="27" t="s">
        <v>1047</v>
      </c>
      <c r="L10456" s="30"/>
      <c r="M10456">
        <v>1914860170</v>
      </c>
      <c r="N10456" t="str">
        <f>VLOOKUP(M10456,[2]CLUES!$A:$B,2,0)</f>
        <v>NLSSA014295</v>
      </c>
      <c r="Q10456" s="27"/>
    </row>
    <row r="10457" spans="2:17" x14ac:dyDescent="0.25">
      <c r="B10457" s="27" t="s">
        <v>1047</v>
      </c>
      <c r="L10457" s="30"/>
      <c r="M10457">
        <v>1914860170</v>
      </c>
      <c r="N10457" t="str">
        <f>VLOOKUP(M10457,[2]CLUES!$A:$B,2,0)</f>
        <v>NLSSA014295</v>
      </c>
      <c r="Q10457" s="27"/>
    </row>
    <row r="10458" spans="2:17" x14ac:dyDescent="0.25">
      <c r="B10458" s="27" t="s">
        <v>1047</v>
      </c>
      <c r="L10458" s="30"/>
      <c r="M10458">
        <v>1914860170</v>
      </c>
      <c r="N10458" t="str">
        <f>VLOOKUP(M10458,[2]CLUES!$A:$B,2,0)</f>
        <v>NLSSA014295</v>
      </c>
      <c r="Q10458" s="27"/>
    </row>
    <row r="10459" spans="2:17" x14ac:dyDescent="0.25">
      <c r="B10459" s="27" t="s">
        <v>1047</v>
      </c>
      <c r="L10459" s="30"/>
      <c r="M10459">
        <v>1914860170</v>
      </c>
      <c r="N10459" t="str">
        <f>VLOOKUP(M10459,[2]CLUES!$A:$B,2,0)</f>
        <v>NLSSA014295</v>
      </c>
      <c r="Q10459" s="27"/>
    </row>
    <row r="10460" spans="2:17" x14ac:dyDescent="0.25">
      <c r="B10460" s="27" t="s">
        <v>1047</v>
      </c>
      <c r="L10460" s="30"/>
      <c r="M10460">
        <v>1914861720</v>
      </c>
      <c r="N10460" t="str">
        <f>VLOOKUP(M10460,[2]CLUES!$A:$B,2,0)</f>
        <v>NLSSA004046</v>
      </c>
      <c r="Q10460" s="27"/>
    </row>
    <row r="10461" spans="2:17" x14ac:dyDescent="0.25">
      <c r="B10461" s="27" t="s">
        <v>1047</v>
      </c>
      <c r="L10461" s="30"/>
      <c r="M10461">
        <v>1914861720</v>
      </c>
      <c r="N10461" t="str">
        <f>VLOOKUP(M10461,[2]CLUES!$A:$B,2,0)</f>
        <v>NLSSA004046</v>
      </c>
      <c r="Q10461" s="27"/>
    </row>
    <row r="10462" spans="2:17" x14ac:dyDescent="0.25">
      <c r="B10462" s="27" t="s">
        <v>1047</v>
      </c>
      <c r="L10462" s="30"/>
      <c r="M10462">
        <v>1914861720</v>
      </c>
      <c r="N10462" t="str">
        <f>VLOOKUP(M10462,[2]CLUES!$A:$B,2,0)</f>
        <v>NLSSA004046</v>
      </c>
      <c r="Q10462" s="27"/>
    </row>
    <row r="10463" spans="2:17" x14ac:dyDescent="0.25">
      <c r="B10463" s="27" t="s">
        <v>1047</v>
      </c>
      <c r="L10463" s="30"/>
      <c r="M10463">
        <v>1914861720</v>
      </c>
      <c r="N10463" t="str">
        <f>VLOOKUP(M10463,[2]CLUES!$A:$B,2,0)</f>
        <v>NLSSA004046</v>
      </c>
      <c r="Q10463" s="27"/>
    </row>
    <row r="10464" spans="2:17" x14ac:dyDescent="0.25">
      <c r="B10464" s="27" t="s">
        <v>1047</v>
      </c>
      <c r="L10464" s="30"/>
      <c r="M10464">
        <v>1914861720</v>
      </c>
      <c r="N10464" t="str">
        <f>VLOOKUP(M10464,[2]CLUES!$A:$B,2,0)</f>
        <v>NLSSA004046</v>
      </c>
      <c r="Q10464" s="27"/>
    </row>
    <row r="10465" spans="2:17" x14ac:dyDescent="0.25">
      <c r="B10465" s="27" t="s">
        <v>1047</v>
      </c>
      <c r="L10465" s="30"/>
      <c r="M10465">
        <v>1914861720</v>
      </c>
      <c r="N10465" t="str">
        <f>VLOOKUP(M10465,[2]CLUES!$A:$B,2,0)</f>
        <v>NLSSA004046</v>
      </c>
      <c r="Q10465" s="27"/>
    </row>
    <row r="10466" spans="2:17" x14ac:dyDescent="0.25">
      <c r="B10466" s="27" t="s">
        <v>1047</v>
      </c>
      <c r="L10466" s="30"/>
      <c r="M10466">
        <v>1914861720</v>
      </c>
      <c r="N10466" t="str">
        <f>VLOOKUP(M10466,[2]CLUES!$A:$B,2,0)</f>
        <v>NLSSA004046</v>
      </c>
      <c r="Q10466" s="27"/>
    </row>
    <row r="10467" spans="2:17" x14ac:dyDescent="0.25">
      <c r="B10467" s="27" t="s">
        <v>1047</v>
      </c>
      <c r="L10467" s="30"/>
      <c r="M10467">
        <v>1914861720</v>
      </c>
      <c r="N10467" t="str">
        <f>VLOOKUP(M10467,[2]CLUES!$A:$B,2,0)</f>
        <v>NLSSA004046</v>
      </c>
      <c r="Q10467" s="27"/>
    </row>
    <row r="10468" spans="2:17" x14ac:dyDescent="0.25">
      <c r="B10468" s="27" t="s">
        <v>1047</v>
      </c>
      <c r="L10468" s="30"/>
      <c r="M10468">
        <v>1914861720</v>
      </c>
      <c r="N10468" t="str">
        <f>VLOOKUP(M10468,[2]CLUES!$A:$B,2,0)</f>
        <v>NLSSA004046</v>
      </c>
      <c r="Q10468" s="27"/>
    </row>
    <row r="10469" spans="2:17" x14ac:dyDescent="0.25">
      <c r="B10469" s="27" t="s">
        <v>1047</v>
      </c>
      <c r="L10469" s="30"/>
      <c r="M10469">
        <v>1914860170</v>
      </c>
      <c r="N10469" t="str">
        <f>VLOOKUP(M10469,[2]CLUES!$A:$B,2,0)</f>
        <v>NLSSA014295</v>
      </c>
      <c r="Q10469" s="27"/>
    </row>
    <row r="10470" spans="2:17" x14ac:dyDescent="0.25">
      <c r="B10470" s="27" t="s">
        <v>1047</v>
      </c>
      <c r="L10470" s="30"/>
      <c r="M10470">
        <v>1914860170</v>
      </c>
      <c r="N10470" t="str">
        <f>VLOOKUP(M10470,[2]CLUES!$A:$B,2,0)</f>
        <v>NLSSA014295</v>
      </c>
      <c r="Q10470" s="27"/>
    </row>
    <row r="10471" spans="2:17" x14ac:dyDescent="0.25">
      <c r="B10471" s="27" t="s">
        <v>1047</v>
      </c>
      <c r="L10471" s="30"/>
      <c r="M10471">
        <v>1914860170</v>
      </c>
      <c r="N10471" t="str">
        <f>VLOOKUP(M10471,[2]CLUES!$A:$B,2,0)</f>
        <v>NLSSA014295</v>
      </c>
      <c r="Q10471" s="27"/>
    </row>
    <row r="10472" spans="2:17" x14ac:dyDescent="0.25">
      <c r="B10472" s="27" t="s">
        <v>1047</v>
      </c>
      <c r="L10472" s="30"/>
      <c r="M10472">
        <v>1914860170</v>
      </c>
      <c r="N10472" t="str">
        <f>VLOOKUP(M10472,[2]CLUES!$A:$B,2,0)</f>
        <v>NLSSA014295</v>
      </c>
      <c r="Q10472" s="27"/>
    </row>
    <row r="10473" spans="2:17" x14ac:dyDescent="0.25">
      <c r="B10473" s="27" t="s">
        <v>1047</v>
      </c>
      <c r="L10473" s="30"/>
      <c r="M10473">
        <v>1914860170</v>
      </c>
      <c r="N10473" t="str">
        <f>VLOOKUP(M10473,[2]CLUES!$A:$B,2,0)</f>
        <v>NLSSA014295</v>
      </c>
      <c r="Q10473" s="27"/>
    </row>
    <row r="10474" spans="2:17" x14ac:dyDescent="0.25">
      <c r="B10474" s="27" t="s">
        <v>1047</v>
      </c>
      <c r="L10474" s="30"/>
      <c r="M10474">
        <v>1914860170</v>
      </c>
      <c r="N10474" t="str">
        <f>VLOOKUP(M10474,[2]CLUES!$A:$B,2,0)</f>
        <v>NLSSA014295</v>
      </c>
      <c r="Q10474" s="27"/>
    </row>
    <row r="10475" spans="2:17" x14ac:dyDescent="0.25">
      <c r="B10475" s="27" t="s">
        <v>1047</v>
      </c>
      <c r="L10475" s="30"/>
      <c r="M10475">
        <v>1914860170</v>
      </c>
      <c r="N10475" t="str">
        <f>VLOOKUP(M10475,[2]CLUES!$A:$B,2,0)</f>
        <v>NLSSA014295</v>
      </c>
      <c r="Q10475" s="27"/>
    </row>
    <row r="10476" spans="2:17" x14ac:dyDescent="0.25">
      <c r="B10476" s="27" t="s">
        <v>1047</v>
      </c>
      <c r="L10476" s="30"/>
      <c r="M10476">
        <v>1914860170</v>
      </c>
      <c r="N10476" t="str">
        <f>VLOOKUP(M10476,[2]CLUES!$A:$B,2,0)</f>
        <v>NLSSA014295</v>
      </c>
      <c r="Q10476" s="27"/>
    </row>
    <row r="10477" spans="2:17" x14ac:dyDescent="0.25">
      <c r="B10477" s="27" t="s">
        <v>1047</v>
      </c>
      <c r="L10477" s="30"/>
      <c r="M10477">
        <v>1914860170</v>
      </c>
      <c r="N10477" t="str">
        <f>VLOOKUP(M10477,[2]CLUES!$A:$B,2,0)</f>
        <v>NLSSA014295</v>
      </c>
      <c r="Q10477" s="27"/>
    </row>
    <row r="10478" spans="2:17" x14ac:dyDescent="0.25">
      <c r="B10478" s="27" t="s">
        <v>1047</v>
      </c>
      <c r="L10478" s="30"/>
      <c r="M10478">
        <v>1914861720</v>
      </c>
      <c r="N10478" t="str">
        <f>VLOOKUP(M10478,[2]CLUES!$A:$B,2,0)</f>
        <v>NLSSA004046</v>
      </c>
      <c r="Q10478" s="27"/>
    </row>
    <row r="10479" spans="2:17" x14ac:dyDescent="0.25">
      <c r="B10479" s="27" t="s">
        <v>1047</v>
      </c>
      <c r="L10479" s="30"/>
      <c r="M10479">
        <v>1914861720</v>
      </c>
      <c r="N10479" t="str">
        <f>VLOOKUP(M10479,[2]CLUES!$A:$B,2,0)</f>
        <v>NLSSA004046</v>
      </c>
      <c r="Q10479" s="27"/>
    </row>
    <row r="10480" spans="2:17" x14ac:dyDescent="0.25">
      <c r="B10480" s="27" t="s">
        <v>1047</v>
      </c>
      <c r="L10480" s="30"/>
      <c r="M10480">
        <v>1914861720</v>
      </c>
      <c r="N10480" t="str">
        <f>VLOOKUP(M10480,[2]CLUES!$A:$B,2,0)</f>
        <v>NLSSA004046</v>
      </c>
      <c r="Q10480" s="27"/>
    </row>
    <row r="10481" spans="2:17" x14ac:dyDescent="0.25">
      <c r="B10481" s="27" t="s">
        <v>1047</v>
      </c>
      <c r="L10481" s="30"/>
      <c r="M10481">
        <v>1914861720</v>
      </c>
      <c r="N10481" t="str">
        <f>VLOOKUP(M10481,[2]CLUES!$A:$B,2,0)</f>
        <v>NLSSA004046</v>
      </c>
      <c r="Q10481" s="27"/>
    </row>
    <row r="10482" spans="2:17" x14ac:dyDescent="0.25">
      <c r="B10482" s="27" t="s">
        <v>1047</v>
      </c>
      <c r="L10482" s="30"/>
      <c r="M10482">
        <v>1914861720</v>
      </c>
      <c r="N10482" t="str">
        <f>VLOOKUP(M10482,[2]CLUES!$A:$B,2,0)</f>
        <v>NLSSA004046</v>
      </c>
      <c r="Q10482" s="27"/>
    </row>
    <row r="10483" spans="2:17" x14ac:dyDescent="0.25">
      <c r="B10483" s="27" t="s">
        <v>1047</v>
      </c>
      <c r="L10483" s="30"/>
      <c r="M10483">
        <v>1914861720</v>
      </c>
      <c r="N10483" t="str">
        <f>VLOOKUP(M10483,[2]CLUES!$A:$B,2,0)</f>
        <v>NLSSA004046</v>
      </c>
      <c r="Q10483" s="27"/>
    </row>
    <row r="10484" spans="2:17" x14ac:dyDescent="0.25">
      <c r="B10484" s="27" t="s">
        <v>1047</v>
      </c>
      <c r="L10484" s="30"/>
      <c r="M10484">
        <v>1914861720</v>
      </c>
      <c r="N10484" t="str">
        <f>VLOOKUP(M10484,[2]CLUES!$A:$B,2,0)</f>
        <v>NLSSA004046</v>
      </c>
      <c r="Q10484" s="27"/>
    </row>
    <row r="10485" spans="2:17" x14ac:dyDescent="0.25">
      <c r="B10485" s="27" t="s">
        <v>1047</v>
      </c>
      <c r="L10485" s="30"/>
      <c r="M10485">
        <v>1914861720</v>
      </c>
      <c r="N10485" t="str">
        <f>VLOOKUP(M10485,[2]CLUES!$A:$B,2,0)</f>
        <v>NLSSA004046</v>
      </c>
      <c r="Q10485" s="27"/>
    </row>
    <row r="10486" spans="2:17" x14ac:dyDescent="0.25">
      <c r="B10486" s="27" t="s">
        <v>1047</v>
      </c>
      <c r="L10486" s="30"/>
      <c r="M10486">
        <v>1914861720</v>
      </c>
      <c r="N10486" t="str">
        <f>VLOOKUP(M10486,[2]CLUES!$A:$B,2,0)</f>
        <v>NLSSA004046</v>
      </c>
      <c r="Q10486" s="27"/>
    </row>
    <row r="10487" spans="2:17" x14ac:dyDescent="0.25">
      <c r="B10487" s="27" t="s">
        <v>1047</v>
      </c>
      <c r="L10487" s="30"/>
      <c r="M10487">
        <v>1914860170</v>
      </c>
      <c r="N10487" t="str">
        <f>VLOOKUP(M10487,[2]CLUES!$A:$B,2,0)</f>
        <v>NLSSA014295</v>
      </c>
      <c r="Q10487" s="27"/>
    </row>
    <row r="10488" spans="2:17" x14ac:dyDescent="0.25">
      <c r="B10488" s="27" t="s">
        <v>1047</v>
      </c>
      <c r="L10488" s="30"/>
      <c r="M10488">
        <v>1914860170</v>
      </c>
      <c r="N10488" t="str">
        <f>VLOOKUP(M10488,[2]CLUES!$A:$B,2,0)</f>
        <v>NLSSA014295</v>
      </c>
      <c r="Q10488" s="27"/>
    </row>
    <row r="10489" spans="2:17" x14ac:dyDescent="0.25">
      <c r="B10489" s="27" t="s">
        <v>1047</v>
      </c>
      <c r="L10489" s="30"/>
      <c r="M10489">
        <v>1914860170</v>
      </c>
      <c r="N10489" t="str">
        <f>VLOOKUP(M10489,[2]CLUES!$A:$B,2,0)</f>
        <v>NLSSA014295</v>
      </c>
      <c r="Q10489" s="27"/>
    </row>
    <row r="10490" spans="2:17" x14ac:dyDescent="0.25">
      <c r="B10490" s="27" t="s">
        <v>1047</v>
      </c>
      <c r="L10490" s="30"/>
      <c r="M10490">
        <v>1914860170</v>
      </c>
      <c r="N10490" t="str">
        <f>VLOOKUP(M10490,[2]CLUES!$A:$B,2,0)</f>
        <v>NLSSA014295</v>
      </c>
      <c r="Q10490" s="27"/>
    </row>
    <row r="10491" spans="2:17" x14ac:dyDescent="0.25">
      <c r="B10491" s="27" t="s">
        <v>1047</v>
      </c>
      <c r="L10491" s="30"/>
      <c r="M10491">
        <v>1914860170</v>
      </c>
      <c r="N10491" t="str">
        <f>VLOOKUP(M10491,[2]CLUES!$A:$B,2,0)</f>
        <v>NLSSA014295</v>
      </c>
      <c r="Q10491" s="27"/>
    </row>
    <row r="10492" spans="2:17" x14ac:dyDescent="0.25">
      <c r="B10492" s="27" t="s">
        <v>1047</v>
      </c>
      <c r="L10492" s="30"/>
      <c r="M10492">
        <v>1914860170</v>
      </c>
      <c r="N10492" t="str">
        <f>VLOOKUP(M10492,[2]CLUES!$A:$B,2,0)</f>
        <v>NLSSA014295</v>
      </c>
      <c r="Q10492" s="27"/>
    </row>
    <row r="10493" spans="2:17" x14ac:dyDescent="0.25">
      <c r="B10493" s="27" t="s">
        <v>1047</v>
      </c>
      <c r="L10493" s="30"/>
      <c r="M10493">
        <v>1914860170</v>
      </c>
      <c r="N10493" t="str">
        <f>VLOOKUP(M10493,[2]CLUES!$A:$B,2,0)</f>
        <v>NLSSA014295</v>
      </c>
      <c r="Q10493" s="27"/>
    </row>
    <row r="10494" spans="2:17" x14ac:dyDescent="0.25">
      <c r="B10494" s="27" t="s">
        <v>1047</v>
      </c>
      <c r="L10494" s="30"/>
      <c r="M10494">
        <v>1914860170</v>
      </c>
      <c r="N10494" t="str">
        <f>VLOOKUP(M10494,[2]CLUES!$A:$B,2,0)</f>
        <v>NLSSA014295</v>
      </c>
      <c r="Q10494" s="27"/>
    </row>
    <row r="10495" spans="2:17" x14ac:dyDescent="0.25">
      <c r="B10495" s="27" t="s">
        <v>1047</v>
      </c>
      <c r="L10495" s="30"/>
      <c r="M10495">
        <v>1914860170</v>
      </c>
      <c r="N10495" t="str">
        <f>VLOOKUP(M10495,[2]CLUES!$A:$B,2,0)</f>
        <v>NLSSA014295</v>
      </c>
      <c r="Q10495" s="27"/>
    </row>
    <row r="10496" spans="2:17" x14ac:dyDescent="0.25">
      <c r="B10496" s="27" t="s">
        <v>1047</v>
      </c>
      <c r="L10496" s="30"/>
      <c r="M10496">
        <v>1914861720</v>
      </c>
      <c r="N10496" t="str">
        <f>VLOOKUP(M10496,[2]CLUES!$A:$B,2,0)</f>
        <v>NLSSA004046</v>
      </c>
      <c r="Q10496" s="27"/>
    </row>
    <row r="10497" spans="2:17" x14ac:dyDescent="0.25">
      <c r="B10497" s="27" t="s">
        <v>1047</v>
      </c>
      <c r="L10497" s="30"/>
      <c r="M10497">
        <v>1914860010</v>
      </c>
      <c r="N10497" t="str">
        <f>VLOOKUP(M10497,[2]CLUES!$A:$B,2,0)</f>
        <v>NLSSA014156</v>
      </c>
      <c r="Q10497" s="27"/>
    </row>
    <row r="10498" spans="2:17" x14ac:dyDescent="0.25">
      <c r="B10498" s="27" t="s">
        <v>1047</v>
      </c>
      <c r="L10498" s="30"/>
      <c r="M10498">
        <v>1914860020</v>
      </c>
      <c r="N10498" t="str">
        <f>VLOOKUP(M10498,[2]CLUES!$A:$B,2,0)</f>
        <v>NLSSA014045</v>
      </c>
      <c r="Q10498" s="27"/>
    </row>
    <row r="10499" spans="2:17" x14ac:dyDescent="0.25">
      <c r="B10499" s="27" t="s">
        <v>1047</v>
      </c>
      <c r="L10499" s="30"/>
      <c r="M10499">
        <v>1914860020</v>
      </c>
      <c r="N10499" t="str">
        <f>VLOOKUP(M10499,[2]CLUES!$A:$B,2,0)</f>
        <v>NLSSA014045</v>
      </c>
      <c r="Q10499" s="27"/>
    </row>
    <row r="10500" spans="2:17" x14ac:dyDescent="0.25">
      <c r="B10500" s="27" t="s">
        <v>1047</v>
      </c>
      <c r="L10500" s="30"/>
      <c r="M10500">
        <v>1914860020</v>
      </c>
      <c r="N10500" t="str">
        <f>VLOOKUP(M10500,[2]CLUES!$A:$B,2,0)</f>
        <v>NLSSA014045</v>
      </c>
      <c r="Q10500" s="27"/>
    </row>
    <row r="10501" spans="2:17" x14ac:dyDescent="0.25">
      <c r="B10501" s="27" t="s">
        <v>1047</v>
      </c>
      <c r="L10501" s="30"/>
      <c r="M10501">
        <v>1914860020</v>
      </c>
      <c r="N10501" t="str">
        <f>VLOOKUP(M10501,[2]CLUES!$A:$B,2,0)</f>
        <v>NLSSA014045</v>
      </c>
      <c r="Q10501" s="27"/>
    </row>
    <row r="10502" spans="2:17" x14ac:dyDescent="0.25">
      <c r="B10502" s="27" t="s">
        <v>1047</v>
      </c>
      <c r="L10502" s="30"/>
      <c r="M10502">
        <v>1914861720</v>
      </c>
      <c r="N10502" t="str">
        <f>VLOOKUP(M10502,[2]CLUES!$A:$B,2,0)</f>
        <v>NLSSA004046</v>
      </c>
      <c r="Q10502" s="27"/>
    </row>
    <row r="10503" spans="2:17" x14ac:dyDescent="0.25">
      <c r="B10503" s="27" t="s">
        <v>1047</v>
      </c>
      <c r="L10503" s="30"/>
      <c r="M10503">
        <v>1914861720</v>
      </c>
      <c r="N10503" t="str">
        <f>VLOOKUP(M10503,[2]CLUES!$A:$B,2,0)</f>
        <v>NLSSA004046</v>
      </c>
      <c r="Q10503" s="27"/>
    </row>
    <row r="10504" spans="2:17" x14ac:dyDescent="0.25">
      <c r="B10504" s="27" t="s">
        <v>1047</v>
      </c>
      <c r="L10504" s="30"/>
      <c r="M10504">
        <v>1914861720</v>
      </c>
      <c r="N10504" t="str">
        <f>VLOOKUP(M10504,[2]CLUES!$A:$B,2,0)</f>
        <v>NLSSA004046</v>
      </c>
      <c r="Q10504" s="27"/>
    </row>
    <row r="10505" spans="2:17" x14ac:dyDescent="0.25">
      <c r="B10505" s="27" t="s">
        <v>1047</v>
      </c>
      <c r="L10505" s="30"/>
      <c r="M10505">
        <v>1914861720</v>
      </c>
      <c r="N10505" t="str">
        <f>VLOOKUP(M10505,[2]CLUES!$A:$B,2,0)</f>
        <v>NLSSA004046</v>
      </c>
      <c r="Q10505" s="27"/>
    </row>
    <row r="10506" spans="2:17" x14ac:dyDescent="0.25">
      <c r="B10506" s="27" t="s">
        <v>1047</v>
      </c>
      <c r="L10506" s="30"/>
      <c r="M10506">
        <v>1914861720</v>
      </c>
      <c r="N10506" t="str">
        <f>VLOOKUP(M10506,[2]CLUES!$A:$B,2,0)</f>
        <v>NLSSA004046</v>
      </c>
      <c r="Q10506" s="27"/>
    </row>
    <row r="10507" spans="2:17" x14ac:dyDescent="0.25">
      <c r="B10507" s="27" t="s">
        <v>1047</v>
      </c>
      <c r="L10507" s="30"/>
      <c r="M10507">
        <v>1914861720</v>
      </c>
      <c r="N10507" t="str">
        <f>VLOOKUP(M10507,[2]CLUES!$A:$B,2,0)</f>
        <v>NLSSA004046</v>
      </c>
      <c r="Q10507" s="27"/>
    </row>
    <row r="10508" spans="2:17" x14ac:dyDescent="0.25">
      <c r="B10508" s="27" t="s">
        <v>1047</v>
      </c>
      <c r="L10508" s="30"/>
      <c r="M10508">
        <v>1914861720</v>
      </c>
      <c r="N10508" t="str">
        <f>VLOOKUP(M10508,[2]CLUES!$A:$B,2,0)</f>
        <v>NLSSA004046</v>
      </c>
      <c r="Q10508" s="27"/>
    </row>
    <row r="10509" spans="2:17" x14ac:dyDescent="0.25">
      <c r="B10509" s="27" t="s">
        <v>1047</v>
      </c>
      <c r="L10509" s="30"/>
      <c r="M10509">
        <v>1914861720</v>
      </c>
      <c r="N10509" t="str">
        <f>VLOOKUP(M10509,[2]CLUES!$A:$B,2,0)</f>
        <v>NLSSA004046</v>
      </c>
      <c r="Q10509" s="27"/>
    </row>
    <row r="10510" spans="2:17" x14ac:dyDescent="0.25">
      <c r="B10510" s="27" t="s">
        <v>1047</v>
      </c>
      <c r="L10510" s="30"/>
      <c r="M10510">
        <v>1914861720</v>
      </c>
      <c r="N10510" t="str">
        <f>VLOOKUP(M10510,[2]CLUES!$A:$B,2,0)</f>
        <v>NLSSA004046</v>
      </c>
      <c r="Q10510" s="27"/>
    </row>
    <row r="10511" spans="2:17" x14ac:dyDescent="0.25">
      <c r="B10511" s="27" t="s">
        <v>1047</v>
      </c>
      <c r="L10511" s="30"/>
      <c r="M10511">
        <v>1914860020</v>
      </c>
      <c r="N10511" t="str">
        <f>VLOOKUP(M10511,[2]CLUES!$A:$B,2,0)</f>
        <v>NLSSA014045</v>
      </c>
      <c r="Q10511" s="27"/>
    </row>
    <row r="10512" spans="2:17" x14ac:dyDescent="0.25">
      <c r="B10512" s="27" t="s">
        <v>1047</v>
      </c>
      <c r="L10512" s="30"/>
      <c r="M10512">
        <v>1914860020</v>
      </c>
      <c r="N10512" t="str">
        <f>VLOOKUP(M10512,[2]CLUES!$A:$B,2,0)</f>
        <v>NLSSA014045</v>
      </c>
      <c r="Q10512" s="27"/>
    </row>
    <row r="10513" spans="2:17" x14ac:dyDescent="0.25">
      <c r="B10513" s="27" t="s">
        <v>1047</v>
      </c>
      <c r="L10513" s="30"/>
      <c r="M10513">
        <v>1914860020</v>
      </c>
      <c r="N10513" t="str">
        <f>VLOOKUP(M10513,[2]CLUES!$A:$B,2,0)</f>
        <v>NLSSA014045</v>
      </c>
      <c r="Q10513" s="27"/>
    </row>
    <row r="10514" spans="2:17" x14ac:dyDescent="0.25">
      <c r="B10514" s="27" t="s">
        <v>1047</v>
      </c>
      <c r="L10514" s="30"/>
      <c r="M10514">
        <v>1914860020</v>
      </c>
      <c r="N10514" t="str">
        <f>VLOOKUP(M10514,[2]CLUES!$A:$B,2,0)</f>
        <v>NLSSA014045</v>
      </c>
      <c r="Q10514" s="27"/>
    </row>
    <row r="10515" spans="2:17" x14ac:dyDescent="0.25">
      <c r="B10515" s="27" t="s">
        <v>1047</v>
      </c>
      <c r="L10515" s="30"/>
      <c r="M10515">
        <v>1914860020</v>
      </c>
      <c r="N10515" t="str">
        <f>VLOOKUP(M10515,[2]CLUES!$A:$B,2,0)</f>
        <v>NLSSA014045</v>
      </c>
      <c r="Q10515" s="27"/>
    </row>
    <row r="10516" spans="2:17" x14ac:dyDescent="0.25">
      <c r="B10516" s="27" t="s">
        <v>1047</v>
      </c>
      <c r="L10516" s="30"/>
      <c r="M10516">
        <v>1914860020</v>
      </c>
      <c r="N10516" t="str">
        <f>VLOOKUP(M10516,[2]CLUES!$A:$B,2,0)</f>
        <v>NLSSA014045</v>
      </c>
      <c r="Q10516" s="27"/>
    </row>
    <row r="10517" spans="2:17" x14ac:dyDescent="0.25">
      <c r="B10517" s="27" t="s">
        <v>1047</v>
      </c>
      <c r="L10517" s="30"/>
      <c r="M10517">
        <v>1914860020</v>
      </c>
      <c r="N10517" t="str">
        <f>VLOOKUP(M10517,[2]CLUES!$A:$B,2,0)</f>
        <v>NLSSA014045</v>
      </c>
      <c r="Q10517" s="27"/>
    </row>
    <row r="10518" spans="2:17" x14ac:dyDescent="0.25">
      <c r="B10518" s="27" t="s">
        <v>1047</v>
      </c>
      <c r="L10518" s="30"/>
      <c r="M10518">
        <v>1914860020</v>
      </c>
      <c r="N10518" t="str">
        <f>VLOOKUP(M10518,[2]CLUES!$A:$B,2,0)</f>
        <v>NLSSA014045</v>
      </c>
      <c r="Q10518" s="27"/>
    </row>
    <row r="10519" spans="2:17" x14ac:dyDescent="0.25">
      <c r="B10519" s="27" t="s">
        <v>1047</v>
      </c>
      <c r="L10519" s="30"/>
      <c r="M10519">
        <v>1914860020</v>
      </c>
      <c r="N10519" t="str">
        <f>VLOOKUP(M10519,[2]CLUES!$A:$B,2,0)</f>
        <v>NLSSA014045</v>
      </c>
      <c r="Q10519" s="27"/>
    </row>
    <row r="10520" spans="2:17" x14ac:dyDescent="0.25">
      <c r="B10520" s="27" t="s">
        <v>1047</v>
      </c>
      <c r="L10520" s="30"/>
      <c r="M10520">
        <v>1914860170</v>
      </c>
      <c r="N10520" t="str">
        <f>VLOOKUP(M10520,[2]CLUES!$A:$B,2,0)</f>
        <v>NLSSA014295</v>
      </c>
      <c r="Q10520" s="27"/>
    </row>
    <row r="10521" spans="2:17" x14ac:dyDescent="0.25">
      <c r="B10521" s="27" t="s">
        <v>1047</v>
      </c>
      <c r="L10521" s="30"/>
      <c r="M10521">
        <v>1914860170</v>
      </c>
      <c r="N10521" t="str">
        <f>VLOOKUP(M10521,[2]CLUES!$A:$B,2,0)</f>
        <v>NLSSA014295</v>
      </c>
      <c r="Q10521" s="27"/>
    </row>
    <row r="10522" spans="2:17" x14ac:dyDescent="0.25">
      <c r="B10522" s="27" t="s">
        <v>1047</v>
      </c>
      <c r="L10522" s="30"/>
      <c r="M10522">
        <v>1914860170</v>
      </c>
      <c r="N10522" t="str">
        <f>VLOOKUP(M10522,[2]CLUES!$A:$B,2,0)</f>
        <v>NLSSA014295</v>
      </c>
      <c r="Q10522" s="27"/>
    </row>
    <row r="10523" spans="2:17" x14ac:dyDescent="0.25">
      <c r="B10523" s="27" t="s">
        <v>1047</v>
      </c>
      <c r="L10523" s="30"/>
      <c r="M10523">
        <v>1914860170</v>
      </c>
      <c r="N10523" t="str">
        <f>VLOOKUP(M10523,[2]CLUES!$A:$B,2,0)</f>
        <v>NLSSA014295</v>
      </c>
      <c r="Q10523" s="27"/>
    </row>
    <row r="10524" spans="2:17" x14ac:dyDescent="0.25">
      <c r="B10524" s="27" t="s">
        <v>1047</v>
      </c>
      <c r="L10524" s="30"/>
      <c r="M10524">
        <v>1914860170</v>
      </c>
      <c r="N10524" t="str">
        <f>VLOOKUP(M10524,[2]CLUES!$A:$B,2,0)</f>
        <v>NLSSA014295</v>
      </c>
      <c r="Q10524" s="27"/>
    </row>
    <row r="10525" spans="2:17" x14ac:dyDescent="0.25">
      <c r="B10525" s="27" t="s">
        <v>1047</v>
      </c>
      <c r="L10525" s="30"/>
      <c r="M10525">
        <v>1914860170</v>
      </c>
      <c r="N10525" t="str">
        <f>VLOOKUP(M10525,[2]CLUES!$A:$B,2,0)</f>
        <v>NLSSA014295</v>
      </c>
      <c r="Q10525" s="27"/>
    </row>
    <row r="10526" spans="2:17" x14ac:dyDescent="0.25">
      <c r="B10526" s="27" t="s">
        <v>1047</v>
      </c>
      <c r="L10526" s="30"/>
      <c r="M10526">
        <v>1914860170</v>
      </c>
      <c r="N10526" t="str">
        <f>VLOOKUP(M10526,[2]CLUES!$A:$B,2,0)</f>
        <v>NLSSA014295</v>
      </c>
      <c r="Q10526" s="27"/>
    </row>
    <row r="10527" spans="2:17" x14ac:dyDescent="0.25">
      <c r="B10527" s="27" t="s">
        <v>1047</v>
      </c>
      <c r="L10527" s="30"/>
      <c r="M10527">
        <v>1914860170</v>
      </c>
      <c r="N10527" t="str">
        <f>VLOOKUP(M10527,[2]CLUES!$A:$B,2,0)</f>
        <v>NLSSA014295</v>
      </c>
      <c r="Q10527" s="27"/>
    </row>
    <row r="10528" spans="2:17" x14ac:dyDescent="0.25">
      <c r="B10528" s="27" t="s">
        <v>1047</v>
      </c>
      <c r="L10528" s="30"/>
      <c r="M10528">
        <v>1914860170</v>
      </c>
      <c r="N10528" t="str">
        <f>VLOOKUP(M10528,[2]CLUES!$A:$B,2,0)</f>
        <v>NLSSA014295</v>
      </c>
      <c r="Q10528" s="27"/>
    </row>
    <row r="10529" spans="2:17" x14ac:dyDescent="0.25">
      <c r="B10529" s="27" t="s">
        <v>1047</v>
      </c>
      <c r="L10529" s="30"/>
      <c r="M10529">
        <v>1914860170</v>
      </c>
      <c r="N10529" t="str">
        <f>VLOOKUP(M10529,[2]CLUES!$A:$B,2,0)</f>
        <v>NLSSA014295</v>
      </c>
      <c r="Q10529" s="27"/>
    </row>
    <row r="10530" spans="2:17" x14ac:dyDescent="0.25">
      <c r="B10530" s="27" t="s">
        <v>1047</v>
      </c>
      <c r="L10530" s="30"/>
      <c r="M10530">
        <v>1914860170</v>
      </c>
      <c r="N10530" t="str">
        <f>VLOOKUP(M10530,[2]CLUES!$A:$B,2,0)</f>
        <v>NLSSA014295</v>
      </c>
      <c r="Q10530" s="27"/>
    </row>
    <row r="10531" spans="2:17" x14ac:dyDescent="0.25">
      <c r="B10531" s="27" t="s">
        <v>1047</v>
      </c>
      <c r="L10531" s="30"/>
      <c r="M10531">
        <v>1914860170</v>
      </c>
      <c r="N10531" t="str">
        <f>VLOOKUP(M10531,[2]CLUES!$A:$B,2,0)</f>
        <v>NLSSA014295</v>
      </c>
      <c r="Q10531" s="27"/>
    </row>
    <row r="10532" spans="2:17" x14ac:dyDescent="0.25">
      <c r="B10532" s="27" t="s">
        <v>1047</v>
      </c>
      <c r="L10532" s="30"/>
      <c r="M10532">
        <v>1914860170</v>
      </c>
      <c r="N10532" t="str">
        <f>VLOOKUP(M10532,[2]CLUES!$A:$B,2,0)</f>
        <v>NLSSA014295</v>
      </c>
      <c r="Q10532" s="27"/>
    </row>
    <row r="10533" spans="2:17" x14ac:dyDescent="0.25">
      <c r="B10533" s="27" t="s">
        <v>1047</v>
      </c>
      <c r="L10533" s="30"/>
      <c r="M10533">
        <v>1914860170</v>
      </c>
      <c r="N10533" t="str">
        <f>VLOOKUP(M10533,[2]CLUES!$A:$B,2,0)</f>
        <v>NLSSA014295</v>
      </c>
      <c r="Q10533" s="27"/>
    </row>
    <row r="10534" spans="2:17" x14ac:dyDescent="0.25">
      <c r="B10534" s="27" t="s">
        <v>1047</v>
      </c>
      <c r="L10534" s="30"/>
      <c r="M10534">
        <v>1914860170</v>
      </c>
      <c r="N10534" t="str">
        <f>VLOOKUP(M10534,[2]CLUES!$A:$B,2,0)</f>
        <v>NLSSA014295</v>
      </c>
      <c r="Q10534" s="27"/>
    </row>
    <row r="10535" spans="2:17" x14ac:dyDescent="0.25">
      <c r="B10535" s="27" t="s">
        <v>1047</v>
      </c>
      <c r="L10535" s="30"/>
      <c r="M10535">
        <v>1914860170</v>
      </c>
      <c r="N10535" t="str">
        <f>VLOOKUP(M10535,[2]CLUES!$A:$B,2,0)</f>
        <v>NLSSA014295</v>
      </c>
      <c r="Q10535" s="27"/>
    </row>
    <row r="10536" spans="2:17" x14ac:dyDescent="0.25">
      <c r="B10536" s="27" t="s">
        <v>1047</v>
      </c>
      <c r="L10536" s="30"/>
      <c r="M10536">
        <v>1914860170</v>
      </c>
      <c r="N10536" t="str">
        <f>VLOOKUP(M10536,[2]CLUES!$A:$B,2,0)</f>
        <v>NLSSA014295</v>
      </c>
      <c r="Q10536" s="27"/>
    </row>
    <row r="10537" spans="2:17" x14ac:dyDescent="0.25">
      <c r="B10537" s="27" t="s">
        <v>1047</v>
      </c>
      <c r="L10537" s="30"/>
      <c r="M10537">
        <v>1914860170</v>
      </c>
      <c r="N10537" t="str">
        <f>VLOOKUP(M10537,[2]CLUES!$A:$B,2,0)</f>
        <v>NLSSA014295</v>
      </c>
      <c r="Q10537" s="27"/>
    </row>
    <row r="10538" spans="2:17" x14ac:dyDescent="0.25">
      <c r="B10538" s="27" t="s">
        <v>1047</v>
      </c>
      <c r="L10538" s="30"/>
      <c r="M10538">
        <v>1914860010</v>
      </c>
      <c r="N10538" t="str">
        <f>VLOOKUP(M10538,[2]CLUES!$A:$B,2,0)</f>
        <v>NLSSA014156</v>
      </c>
      <c r="Q10538" s="27"/>
    </row>
    <row r="10539" spans="2:17" x14ac:dyDescent="0.25">
      <c r="B10539" s="27" t="s">
        <v>1047</v>
      </c>
      <c r="L10539" s="30"/>
      <c r="M10539">
        <v>1914860010</v>
      </c>
      <c r="N10539" t="str">
        <f>VLOOKUP(M10539,[2]CLUES!$A:$B,2,0)</f>
        <v>NLSSA014156</v>
      </c>
      <c r="Q10539" s="27"/>
    </row>
    <row r="10540" spans="2:17" x14ac:dyDescent="0.25">
      <c r="B10540" s="27" t="s">
        <v>1047</v>
      </c>
      <c r="L10540" s="30"/>
      <c r="M10540">
        <v>1914860010</v>
      </c>
      <c r="N10540" t="str">
        <f>VLOOKUP(M10540,[2]CLUES!$A:$B,2,0)</f>
        <v>NLSSA014156</v>
      </c>
      <c r="Q10540" s="27"/>
    </row>
    <row r="10541" spans="2:17" x14ac:dyDescent="0.25">
      <c r="B10541" s="27" t="s">
        <v>1047</v>
      </c>
      <c r="L10541" s="30"/>
      <c r="M10541">
        <v>1914860010</v>
      </c>
      <c r="N10541" t="str">
        <f>VLOOKUP(M10541,[2]CLUES!$A:$B,2,0)</f>
        <v>NLSSA014156</v>
      </c>
      <c r="Q10541" s="27"/>
    </row>
    <row r="10542" spans="2:17" x14ac:dyDescent="0.25">
      <c r="B10542" s="27" t="s">
        <v>1047</v>
      </c>
      <c r="L10542" s="30"/>
      <c r="M10542">
        <v>1914860010</v>
      </c>
      <c r="N10542" t="str">
        <f>VLOOKUP(M10542,[2]CLUES!$A:$B,2,0)</f>
        <v>NLSSA014156</v>
      </c>
      <c r="Q10542" s="27"/>
    </row>
    <row r="10543" spans="2:17" x14ac:dyDescent="0.25">
      <c r="B10543" s="27" t="s">
        <v>1047</v>
      </c>
      <c r="L10543" s="30"/>
      <c r="M10543">
        <v>1914860010</v>
      </c>
      <c r="N10543" t="str">
        <f>VLOOKUP(M10543,[2]CLUES!$A:$B,2,0)</f>
        <v>NLSSA014156</v>
      </c>
      <c r="Q10543" s="27"/>
    </row>
    <row r="10544" spans="2:17" x14ac:dyDescent="0.25">
      <c r="B10544" s="27" t="s">
        <v>1047</v>
      </c>
      <c r="L10544" s="30"/>
      <c r="M10544">
        <v>1914860010</v>
      </c>
      <c r="N10544" t="str">
        <f>VLOOKUP(M10544,[2]CLUES!$A:$B,2,0)</f>
        <v>NLSSA014156</v>
      </c>
      <c r="Q10544" s="27"/>
    </row>
    <row r="10545" spans="2:17" x14ac:dyDescent="0.25">
      <c r="B10545" s="27" t="s">
        <v>1047</v>
      </c>
      <c r="L10545" s="30"/>
      <c r="M10545">
        <v>1914860010</v>
      </c>
      <c r="N10545" t="str">
        <f>VLOOKUP(M10545,[2]CLUES!$A:$B,2,0)</f>
        <v>NLSSA014156</v>
      </c>
      <c r="Q10545" s="27"/>
    </row>
    <row r="10546" spans="2:17" x14ac:dyDescent="0.25">
      <c r="B10546" s="27" t="s">
        <v>1047</v>
      </c>
      <c r="L10546" s="30"/>
      <c r="M10546">
        <v>1914860010</v>
      </c>
      <c r="N10546" t="str">
        <f>VLOOKUP(M10546,[2]CLUES!$A:$B,2,0)</f>
        <v>NLSSA014156</v>
      </c>
      <c r="Q10546" s="27"/>
    </row>
    <row r="10547" spans="2:17" x14ac:dyDescent="0.25">
      <c r="B10547" s="27" t="s">
        <v>1047</v>
      </c>
      <c r="L10547" s="30"/>
      <c r="M10547">
        <v>1914861720</v>
      </c>
      <c r="N10547" t="str">
        <f>VLOOKUP(M10547,[2]CLUES!$A:$B,2,0)</f>
        <v>NLSSA004046</v>
      </c>
      <c r="Q10547" s="27"/>
    </row>
    <row r="10548" spans="2:17" x14ac:dyDescent="0.25">
      <c r="B10548" s="27" t="s">
        <v>1047</v>
      </c>
      <c r="L10548" s="30"/>
      <c r="M10548">
        <v>1914861720</v>
      </c>
      <c r="N10548" t="str">
        <f>VLOOKUP(M10548,[2]CLUES!$A:$B,2,0)</f>
        <v>NLSSA004046</v>
      </c>
      <c r="Q10548" s="27"/>
    </row>
    <row r="10549" spans="2:17" x14ac:dyDescent="0.25">
      <c r="B10549" s="27" t="s">
        <v>1047</v>
      </c>
      <c r="L10549" s="30"/>
      <c r="M10549">
        <v>1914861720</v>
      </c>
      <c r="N10549" t="str">
        <f>VLOOKUP(M10549,[2]CLUES!$A:$B,2,0)</f>
        <v>NLSSA004046</v>
      </c>
      <c r="Q10549" s="27"/>
    </row>
    <row r="10550" spans="2:17" x14ac:dyDescent="0.25">
      <c r="B10550" s="27" t="s">
        <v>1047</v>
      </c>
      <c r="L10550" s="30"/>
      <c r="M10550">
        <v>1914861720</v>
      </c>
      <c r="N10550" t="str">
        <f>VLOOKUP(M10550,[2]CLUES!$A:$B,2,0)</f>
        <v>NLSSA004046</v>
      </c>
      <c r="Q10550" s="27"/>
    </row>
    <row r="10551" spans="2:17" x14ac:dyDescent="0.25">
      <c r="B10551" s="27" t="s">
        <v>1047</v>
      </c>
      <c r="L10551" s="30"/>
      <c r="M10551">
        <v>1914861720</v>
      </c>
      <c r="N10551" t="str">
        <f>VLOOKUP(M10551,[2]CLUES!$A:$B,2,0)</f>
        <v>NLSSA004046</v>
      </c>
      <c r="Q10551" s="27"/>
    </row>
    <row r="10552" spans="2:17" x14ac:dyDescent="0.25">
      <c r="B10552" s="27" t="s">
        <v>1047</v>
      </c>
      <c r="L10552" s="30"/>
      <c r="M10552">
        <v>1914861720</v>
      </c>
      <c r="N10552" t="str">
        <f>VLOOKUP(M10552,[2]CLUES!$A:$B,2,0)</f>
        <v>NLSSA004046</v>
      </c>
      <c r="Q10552" s="27"/>
    </row>
    <row r="10553" spans="2:17" x14ac:dyDescent="0.25">
      <c r="B10553" s="27" t="s">
        <v>1047</v>
      </c>
      <c r="L10553" s="30"/>
      <c r="M10553">
        <v>1914861720</v>
      </c>
      <c r="N10553" t="str">
        <f>VLOOKUP(M10553,[2]CLUES!$A:$B,2,0)</f>
        <v>NLSSA004046</v>
      </c>
      <c r="Q10553" s="27"/>
    </row>
    <row r="10554" spans="2:17" x14ac:dyDescent="0.25">
      <c r="B10554" s="27" t="s">
        <v>1047</v>
      </c>
      <c r="L10554" s="30"/>
      <c r="M10554">
        <v>1914861720</v>
      </c>
      <c r="N10554" t="str">
        <f>VLOOKUP(M10554,[2]CLUES!$A:$B,2,0)</f>
        <v>NLSSA004046</v>
      </c>
      <c r="Q10554" s="27"/>
    </row>
    <row r="10555" spans="2:17" x14ac:dyDescent="0.25">
      <c r="B10555" s="27" t="s">
        <v>1047</v>
      </c>
      <c r="L10555" s="30"/>
      <c r="M10555">
        <v>1914861720</v>
      </c>
      <c r="N10555" t="str">
        <f>VLOOKUP(M10555,[2]CLUES!$A:$B,2,0)</f>
        <v>NLSSA004046</v>
      </c>
      <c r="Q10555" s="27"/>
    </row>
    <row r="10556" spans="2:17" x14ac:dyDescent="0.25">
      <c r="B10556" s="27" t="s">
        <v>1047</v>
      </c>
      <c r="L10556" s="30"/>
      <c r="M10556">
        <v>1914860010</v>
      </c>
      <c r="N10556" t="str">
        <f>VLOOKUP(M10556,[2]CLUES!$A:$B,2,0)</f>
        <v>NLSSA014156</v>
      </c>
      <c r="Q10556" s="27"/>
    </row>
    <row r="10557" spans="2:17" x14ac:dyDescent="0.25">
      <c r="B10557" s="27" t="s">
        <v>1047</v>
      </c>
      <c r="L10557" s="30"/>
      <c r="M10557">
        <v>1914860010</v>
      </c>
      <c r="N10557" t="str">
        <f>VLOOKUP(M10557,[2]CLUES!$A:$B,2,0)</f>
        <v>NLSSA014156</v>
      </c>
      <c r="Q10557" s="27"/>
    </row>
    <row r="10558" spans="2:17" x14ac:dyDescent="0.25">
      <c r="B10558" s="27" t="s">
        <v>1047</v>
      </c>
      <c r="L10558" s="30"/>
      <c r="M10558">
        <v>1914860010</v>
      </c>
      <c r="N10558" t="str">
        <f>VLOOKUP(M10558,[2]CLUES!$A:$B,2,0)</f>
        <v>NLSSA014156</v>
      </c>
      <c r="Q10558" s="27"/>
    </row>
    <row r="10559" spans="2:17" x14ac:dyDescent="0.25">
      <c r="B10559" s="27" t="s">
        <v>1047</v>
      </c>
      <c r="L10559" s="30"/>
      <c r="M10559">
        <v>1914860010</v>
      </c>
      <c r="N10559" t="str">
        <f>VLOOKUP(M10559,[2]CLUES!$A:$B,2,0)</f>
        <v>NLSSA014156</v>
      </c>
      <c r="Q10559" s="27"/>
    </row>
    <row r="10560" spans="2:17" x14ac:dyDescent="0.25">
      <c r="B10560" s="27" t="s">
        <v>1047</v>
      </c>
      <c r="L10560" s="30"/>
      <c r="M10560">
        <v>1914860010</v>
      </c>
      <c r="N10560" t="str">
        <f>VLOOKUP(M10560,[2]CLUES!$A:$B,2,0)</f>
        <v>NLSSA014156</v>
      </c>
      <c r="Q10560" s="27"/>
    </row>
    <row r="10561" spans="2:17" x14ac:dyDescent="0.25">
      <c r="B10561" s="27" t="s">
        <v>1047</v>
      </c>
      <c r="L10561" s="30"/>
      <c r="M10561">
        <v>1914860010</v>
      </c>
      <c r="N10561" t="str">
        <f>VLOOKUP(M10561,[2]CLUES!$A:$B,2,0)</f>
        <v>NLSSA014156</v>
      </c>
      <c r="Q10561" s="27"/>
    </row>
    <row r="10562" spans="2:17" x14ac:dyDescent="0.25">
      <c r="B10562" s="27" t="s">
        <v>1047</v>
      </c>
      <c r="L10562" s="30"/>
      <c r="M10562">
        <v>1914860010</v>
      </c>
      <c r="N10562" t="str">
        <f>VLOOKUP(M10562,[2]CLUES!$A:$B,2,0)</f>
        <v>NLSSA014156</v>
      </c>
      <c r="Q10562" s="27"/>
    </row>
    <row r="10563" spans="2:17" x14ac:dyDescent="0.25">
      <c r="B10563" s="27" t="s">
        <v>1047</v>
      </c>
      <c r="L10563" s="30"/>
      <c r="M10563">
        <v>1914860010</v>
      </c>
      <c r="N10563" t="str">
        <f>VLOOKUP(M10563,[2]CLUES!$A:$B,2,0)</f>
        <v>NLSSA014156</v>
      </c>
      <c r="Q10563" s="27"/>
    </row>
    <row r="10564" spans="2:17" x14ac:dyDescent="0.25">
      <c r="B10564" s="27" t="s">
        <v>1047</v>
      </c>
      <c r="L10564" s="30"/>
      <c r="M10564">
        <v>1914860010</v>
      </c>
      <c r="N10564" t="str">
        <f>VLOOKUP(M10564,[2]CLUES!$A:$B,2,0)</f>
        <v>NLSSA014156</v>
      </c>
      <c r="Q10564" s="27"/>
    </row>
    <row r="10565" spans="2:17" x14ac:dyDescent="0.25">
      <c r="B10565" s="27" t="s">
        <v>1047</v>
      </c>
      <c r="L10565" s="30"/>
      <c r="M10565">
        <v>1914860170</v>
      </c>
      <c r="N10565" t="str">
        <f>VLOOKUP(M10565,[2]CLUES!$A:$B,2,0)</f>
        <v>NLSSA014295</v>
      </c>
      <c r="Q10565" s="27"/>
    </row>
    <row r="10566" spans="2:17" x14ac:dyDescent="0.25">
      <c r="B10566" s="27" t="s">
        <v>1047</v>
      </c>
      <c r="L10566" s="30"/>
      <c r="M10566">
        <v>1914860170</v>
      </c>
      <c r="N10566" t="str">
        <f>VLOOKUP(M10566,[2]CLUES!$A:$B,2,0)</f>
        <v>NLSSA014295</v>
      </c>
      <c r="Q10566" s="27"/>
    </row>
    <row r="10567" spans="2:17" x14ac:dyDescent="0.25">
      <c r="B10567" s="27" t="s">
        <v>1047</v>
      </c>
      <c r="L10567" s="30"/>
      <c r="M10567">
        <v>1914860170</v>
      </c>
      <c r="N10567" t="str">
        <f>VLOOKUP(M10567,[2]CLUES!$A:$B,2,0)</f>
        <v>NLSSA014295</v>
      </c>
      <c r="Q10567" s="27"/>
    </row>
    <row r="10568" spans="2:17" x14ac:dyDescent="0.25">
      <c r="B10568" s="27" t="s">
        <v>1047</v>
      </c>
      <c r="L10568" s="30"/>
      <c r="M10568">
        <v>1914860170</v>
      </c>
      <c r="N10568" t="str">
        <f>VLOOKUP(M10568,[2]CLUES!$A:$B,2,0)</f>
        <v>NLSSA014295</v>
      </c>
      <c r="Q10568" s="27"/>
    </row>
    <row r="10569" spans="2:17" x14ac:dyDescent="0.25">
      <c r="B10569" s="27" t="s">
        <v>1047</v>
      </c>
      <c r="L10569" s="30"/>
      <c r="M10569">
        <v>1914860170</v>
      </c>
      <c r="N10569" t="str">
        <f>VLOOKUP(M10569,[2]CLUES!$A:$B,2,0)</f>
        <v>NLSSA014295</v>
      </c>
      <c r="Q10569" s="27"/>
    </row>
    <row r="10570" spans="2:17" x14ac:dyDescent="0.25">
      <c r="B10570" s="27" t="s">
        <v>1047</v>
      </c>
      <c r="L10570" s="30"/>
      <c r="M10570">
        <v>1914860170</v>
      </c>
      <c r="N10570" t="str">
        <f>VLOOKUP(M10570,[2]CLUES!$A:$B,2,0)</f>
        <v>NLSSA014295</v>
      </c>
      <c r="Q10570" s="27"/>
    </row>
    <row r="10571" spans="2:17" x14ac:dyDescent="0.25">
      <c r="B10571" s="27" t="s">
        <v>1047</v>
      </c>
      <c r="L10571" s="30"/>
      <c r="M10571">
        <v>1914860170</v>
      </c>
      <c r="N10571" t="str">
        <f>VLOOKUP(M10571,[2]CLUES!$A:$B,2,0)</f>
        <v>NLSSA014295</v>
      </c>
      <c r="Q10571" s="27"/>
    </row>
    <row r="10572" spans="2:17" x14ac:dyDescent="0.25">
      <c r="B10572" s="27" t="s">
        <v>1047</v>
      </c>
      <c r="L10572" s="30"/>
      <c r="M10572">
        <v>1914860170</v>
      </c>
      <c r="N10572" t="str">
        <f>VLOOKUP(M10572,[2]CLUES!$A:$B,2,0)</f>
        <v>NLSSA014295</v>
      </c>
      <c r="Q10572" s="27"/>
    </row>
    <row r="10573" spans="2:17" x14ac:dyDescent="0.25">
      <c r="B10573" s="27" t="s">
        <v>1047</v>
      </c>
      <c r="L10573" s="30"/>
      <c r="M10573">
        <v>1914860170</v>
      </c>
      <c r="N10573" t="str">
        <f>VLOOKUP(M10573,[2]CLUES!$A:$B,2,0)</f>
        <v>NLSSA014295</v>
      </c>
      <c r="Q10573" s="27"/>
    </row>
    <row r="10574" spans="2:17" x14ac:dyDescent="0.25">
      <c r="B10574" s="27" t="s">
        <v>1047</v>
      </c>
      <c r="L10574" s="30"/>
      <c r="M10574">
        <v>1914860010</v>
      </c>
      <c r="N10574" t="str">
        <f>VLOOKUP(M10574,[2]CLUES!$A:$B,2,0)</f>
        <v>NLSSA014156</v>
      </c>
      <c r="Q10574" s="27"/>
    </row>
    <row r="10575" spans="2:17" x14ac:dyDescent="0.25">
      <c r="B10575" s="27" t="s">
        <v>1047</v>
      </c>
      <c r="L10575" s="30"/>
      <c r="M10575">
        <v>1914860010</v>
      </c>
      <c r="N10575" t="str">
        <f>VLOOKUP(M10575,[2]CLUES!$A:$B,2,0)</f>
        <v>NLSSA014156</v>
      </c>
      <c r="Q10575" s="27"/>
    </row>
    <row r="10576" spans="2:17" x14ac:dyDescent="0.25">
      <c r="B10576" s="27" t="s">
        <v>1047</v>
      </c>
      <c r="L10576" s="30"/>
      <c r="M10576">
        <v>1914860010</v>
      </c>
      <c r="N10576" t="str">
        <f>VLOOKUP(M10576,[2]CLUES!$A:$B,2,0)</f>
        <v>NLSSA014156</v>
      </c>
      <c r="Q10576" s="27"/>
    </row>
    <row r="10577" spans="2:17" x14ac:dyDescent="0.25">
      <c r="B10577" s="27" t="s">
        <v>1047</v>
      </c>
      <c r="L10577" s="30"/>
      <c r="M10577">
        <v>1914860010</v>
      </c>
      <c r="N10577" t="str">
        <f>VLOOKUP(M10577,[2]CLUES!$A:$B,2,0)</f>
        <v>NLSSA014156</v>
      </c>
      <c r="Q10577" s="27"/>
    </row>
    <row r="10578" spans="2:17" x14ac:dyDescent="0.25">
      <c r="B10578" s="27" t="s">
        <v>1047</v>
      </c>
      <c r="L10578" s="30"/>
      <c r="M10578">
        <v>1914860010</v>
      </c>
      <c r="N10578" t="str">
        <f>VLOOKUP(M10578,[2]CLUES!$A:$B,2,0)</f>
        <v>NLSSA014156</v>
      </c>
      <c r="Q10578" s="27"/>
    </row>
    <row r="10579" spans="2:17" x14ac:dyDescent="0.25">
      <c r="B10579" s="27" t="s">
        <v>1047</v>
      </c>
      <c r="L10579" s="30"/>
      <c r="M10579">
        <v>1914860010</v>
      </c>
      <c r="N10579" t="str">
        <f>VLOOKUP(M10579,[2]CLUES!$A:$B,2,0)</f>
        <v>NLSSA014156</v>
      </c>
      <c r="Q10579" s="27"/>
    </row>
    <row r="10580" spans="2:17" x14ac:dyDescent="0.25">
      <c r="B10580" s="27" t="s">
        <v>1047</v>
      </c>
      <c r="L10580" s="30"/>
      <c r="M10580">
        <v>1914860010</v>
      </c>
      <c r="N10580" t="str">
        <f>VLOOKUP(M10580,[2]CLUES!$A:$B,2,0)</f>
        <v>NLSSA014156</v>
      </c>
      <c r="Q10580" s="27"/>
    </row>
    <row r="10581" spans="2:17" x14ac:dyDescent="0.25">
      <c r="B10581" s="27" t="s">
        <v>1047</v>
      </c>
      <c r="L10581" s="30"/>
      <c r="M10581">
        <v>1914860010</v>
      </c>
      <c r="N10581" t="str">
        <f>VLOOKUP(M10581,[2]CLUES!$A:$B,2,0)</f>
        <v>NLSSA014156</v>
      </c>
      <c r="Q10581" s="27"/>
    </row>
    <row r="10582" spans="2:17" x14ac:dyDescent="0.25">
      <c r="B10582" s="27" t="s">
        <v>1047</v>
      </c>
      <c r="L10582" s="30"/>
      <c r="M10582">
        <v>1914860010</v>
      </c>
      <c r="N10582" t="str">
        <f>VLOOKUP(M10582,[2]CLUES!$A:$B,2,0)</f>
        <v>NLSSA014156</v>
      </c>
      <c r="Q10582" s="27"/>
    </row>
    <row r="10583" spans="2:17" x14ac:dyDescent="0.25">
      <c r="B10583" s="27" t="s">
        <v>1047</v>
      </c>
      <c r="L10583" s="30"/>
      <c r="M10583">
        <v>1914860170</v>
      </c>
      <c r="N10583" t="str">
        <f>VLOOKUP(M10583,[2]CLUES!$A:$B,2,0)</f>
        <v>NLSSA014295</v>
      </c>
      <c r="Q10583" s="27"/>
    </row>
    <row r="10584" spans="2:17" x14ac:dyDescent="0.25">
      <c r="B10584" s="27" t="s">
        <v>1047</v>
      </c>
      <c r="L10584" s="30"/>
      <c r="M10584">
        <v>1914860170</v>
      </c>
      <c r="N10584" t="str">
        <f>VLOOKUP(M10584,[2]CLUES!$A:$B,2,0)</f>
        <v>NLSSA014295</v>
      </c>
      <c r="Q10584" s="27"/>
    </row>
    <row r="10585" spans="2:17" x14ac:dyDescent="0.25">
      <c r="B10585" s="27" t="s">
        <v>1047</v>
      </c>
      <c r="L10585" s="30"/>
      <c r="M10585">
        <v>1914860170</v>
      </c>
      <c r="N10585" t="str">
        <f>VLOOKUP(M10585,[2]CLUES!$A:$B,2,0)</f>
        <v>NLSSA014295</v>
      </c>
      <c r="Q10585" s="27"/>
    </row>
    <row r="10586" spans="2:17" x14ac:dyDescent="0.25">
      <c r="B10586" s="27" t="s">
        <v>1047</v>
      </c>
      <c r="L10586" s="30"/>
      <c r="M10586">
        <v>1914860170</v>
      </c>
      <c r="N10586" t="str">
        <f>VLOOKUP(M10586,[2]CLUES!$A:$B,2,0)</f>
        <v>NLSSA014295</v>
      </c>
      <c r="Q10586" s="27"/>
    </row>
    <row r="10587" spans="2:17" x14ac:dyDescent="0.25">
      <c r="B10587" s="27" t="s">
        <v>1047</v>
      </c>
      <c r="L10587" s="30"/>
      <c r="M10587">
        <v>1914860170</v>
      </c>
      <c r="N10587" t="str">
        <f>VLOOKUP(M10587,[2]CLUES!$A:$B,2,0)</f>
        <v>NLSSA014295</v>
      </c>
      <c r="Q10587" s="27"/>
    </row>
    <row r="10588" spans="2:17" x14ac:dyDescent="0.25">
      <c r="B10588" s="27" t="s">
        <v>1047</v>
      </c>
      <c r="L10588" s="30"/>
      <c r="M10588">
        <v>1914860170</v>
      </c>
      <c r="N10588" t="str">
        <f>VLOOKUP(M10588,[2]CLUES!$A:$B,2,0)</f>
        <v>NLSSA014295</v>
      </c>
      <c r="Q10588" s="27"/>
    </row>
    <row r="10589" spans="2:17" x14ac:dyDescent="0.25">
      <c r="B10589" s="27" t="s">
        <v>1047</v>
      </c>
      <c r="L10589" s="30"/>
      <c r="M10589">
        <v>1914860170</v>
      </c>
      <c r="N10589" t="str">
        <f>VLOOKUP(M10589,[2]CLUES!$A:$B,2,0)</f>
        <v>NLSSA014295</v>
      </c>
      <c r="Q10589" s="27"/>
    </row>
    <row r="10590" spans="2:17" x14ac:dyDescent="0.25">
      <c r="B10590" s="27" t="s">
        <v>1047</v>
      </c>
      <c r="L10590" s="30"/>
      <c r="M10590">
        <v>1914860170</v>
      </c>
      <c r="N10590" t="str">
        <f>VLOOKUP(M10590,[2]CLUES!$A:$B,2,0)</f>
        <v>NLSSA014295</v>
      </c>
      <c r="Q10590" s="27"/>
    </row>
    <row r="10591" spans="2:17" x14ac:dyDescent="0.25">
      <c r="B10591" s="27" t="s">
        <v>1047</v>
      </c>
      <c r="L10591" s="30"/>
      <c r="M10591">
        <v>1914860170</v>
      </c>
      <c r="N10591" t="str">
        <f>VLOOKUP(M10591,[2]CLUES!$A:$B,2,0)</f>
        <v>NLSSA014295</v>
      </c>
      <c r="Q10591" s="27"/>
    </row>
    <row r="10592" spans="2:17" x14ac:dyDescent="0.25">
      <c r="B10592" s="27" t="s">
        <v>1047</v>
      </c>
      <c r="L10592" s="30"/>
      <c r="M10592">
        <v>1914860010</v>
      </c>
      <c r="N10592" t="str">
        <f>VLOOKUP(M10592,[2]CLUES!$A:$B,2,0)</f>
        <v>NLSSA014156</v>
      </c>
      <c r="Q10592" s="27"/>
    </row>
    <row r="10593" spans="2:17" x14ac:dyDescent="0.25">
      <c r="B10593" s="27" t="s">
        <v>1047</v>
      </c>
      <c r="L10593" s="30"/>
      <c r="M10593">
        <v>1914860010</v>
      </c>
      <c r="N10593" t="str">
        <f>VLOOKUP(M10593,[2]CLUES!$A:$B,2,0)</f>
        <v>NLSSA014156</v>
      </c>
      <c r="Q10593" s="27"/>
    </row>
    <row r="10594" spans="2:17" x14ac:dyDescent="0.25">
      <c r="B10594" s="27" t="s">
        <v>1047</v>
      </c>
      <c r="L10594" s="30"/>
      <c r="M10594">
        <v>1914860010</v>
      </c>
      <c r="N10594" t="str">
        <f>VLOOKUP(M10594,[2]CLUES!$A:$B,2,0)</f>
        <v>NLSSA014156</v>
      </c>
      <c r="Q10594" s="27"/>
    </row>
    <row r="10595" spans="2:17" x14ac:dyDescent="0.25">
      <c r="B10595" s="27" t="s">
        <v>1047</v>
      </c>
      <c r="L10595" s="30"/>
      <c r="M10595">
        <v>1914860010</v>
      </c>
      <c r="N10595" t="str">
        <f>VLOOKUP(M10595,[2]CLUES!$A:$B,2,0)</f>
        <v>NLSSA014156</v>
      </c>
      <c r="Q10595" s="27"/>
    </row>
    <row r="10596" spans="2:17" x14ac:dyDescent="0.25">
      <c r="B10596" s="27" t="s">
        <v>1047</v>
      </c>
      <c r="L10596" s="30"/>
      <c r="M10596">
        <v>1914860010</v>
      </c>
      <c r="N10596" t="str">
        <f>VLOOKUP(M10596,[2]CLUES!$A:$B,2,0)</f>
        <v>NLSSA014156</v>
      </c>
      <c r="Q10596" s="27"/>
    </row>
    <row r="10597" spans="2:17" x14ac:dyDescent="0.25">
      <c r="B10597" s="27" t="s">
        <v>1047</v>
      </c>
      <c r="L10597" s="30"/>
      <c r="M10597">
        <v>1914860010</v>
      </c>
      <c r="N10597" t="str">
        <f>VLOOKUP(M10597,[2]CLUES!$A:$B,2,0)</f>
        <v>NLSSA014156</v>
      </c>
      <c r="Q10597" s="27"/>
    </row>
    <row r="10598" spans="2:17" x14ac:dyDescent="0.25">
      <c r="B10598" s="27" t="s">
        <v>1047</v>
      </c>
      <c r="L10598" s="30"/>
      <c r="M10598">
        <v>1914860010</v>
      </c>
      <c r="N10598" t="str">
        <f>VLOOKUP(M10598,[2]CLUES!$A:$B,2,0)</f>
        <v>NLSSA014156</v>
      </c>
      <c r="Q10598" s="27"/>
    </row>
    <row r="10599" spans="2:17" x14ac:dyDescent="0.25">
      <c r="B10599" s="27" t="s">
        <v>1047</v>
      </c>
      <c r="L10599" s="30"/>
      <c r="M10599">
        <v>1914860010</v>
      </c>
      <c r="N10599" t="str">
        <f>VLOOKUP(M10599,[2]CLUES!$A:$B,2,0)</f>
        <v>NLSSA014156</v>
      </c>
      <c r="Q10599" s="27"/>
    </row>
    <row r="10600" spans="2:17" x14ac:dyDescent="0.25">
      <c r="B10600" s="27" t="s">
        <v>1047</v>
      </c>
      <c r="L10600" s="30"/>
      <c r="M10600">
        <v>1914860010</v>
      </c>
      <c r="N10600" t="str">
        <f>VLOOKUP(M10600,[2]CLUES!$A:$B,2,0)</f>
        <v>NLSSA014156</v>
      </c>
      <c r="Q10600" s="27"/>
    </row>
    <row r="10601" spans="2:17" x14ac:dyDescent="0.25">
      <c r="B10601" s="27" t="s">
        <v>1047</v>
      </c>
      <c r="L10601" s="30"/>
      <c r="M10601">
        <v>1914860170</v>
      </c>
      <c r="N10601" t="str">
        <f>VLOOKUP(M10601,[2]CLUES!$A:$B,2,0)</f>
        <v>NLSSA014295</v>
      </c>
      <c r="Q10601" s="27"/>
    </row>
    <row r="10602" spans="2:17" x14ac:dyDescent="0.25">
      <c r="B10602" s="27" t="s">
        <v>1047</v>
      </c>
      <c r="L10602" s="30"/>
      <c r="M10602">
        <v>1914860170</v>
      </c>
      <c r="N10602" t="str">
        <f>VLOOKUP(M10602,[2]CLUES!$A:$B,2,0)</f>
        <v>NLSSA014295</v>
      </c>
      <c r="Q10602" s="27"/>
    </row>
    <row r="10603" spans="2:17" x14ac:dyDescent="0.25">
      <c r="B10603" s="27" t="s">
        <v>1047</v>
      </c>
      <c r="L10603" s="30"/>
      <c r="M10603">
        <v>1914860170</v>
      </c>
      <c r="N10603" t="str">
        <f>VLOOKUP(M10603,[2]CLUES!$A:$B,2,0)</f>
        <v>NLSSA014295</v>
      </c>
      <c r="Q10603" s="27"/>
    </row>
    <row r="10604" spans="2:17" x14ac:dyDescent="0.25">
      <c r="B10604" s="27" t="s">
        <v>1047</v>
      </c>
      <c r="L10604" s="30"/>
      <c r="M10604">
        <v>1914860170</v>
      </c>
      <c r="N10604" t="str">
        <f>VLOOKUP(M10604,[2]CLUES!$A:$B,2,0)</f>
        <v>NLSSA014295</v>
      </c>
      <c r="Q10604" s="27"/>
    </row>
    <row r="10605" spans="2:17" x14ac:dyDescent="0.25">
      <c r="B10605" s="27" t="s">
        <v>1047</v>
      </c>
      <c r="L10605" s="30"/>
      <c r="M10605">
        <v>1914860170</v>
      </c>
      <c r="N10605" t="str">
        <f>VLOOKUP(M10605,[2]CLUES!$A:$B,2,0)</f>
        <v>NLSSA014295</v>
      </c>
      <c r="Q10605" s="27"/>
    </row>
    <row r="10606" spans="2:17" x14ac:dyDescent="0.25">
      <c r="B10606" s="27" t="s">
        <v>1047</v>
      </c>
      <c r="L10606" s="30"/>
      <c r="M10606">
        <v>1914860170</v>
      </c>
      <c r="N10606" t="str">
        <f>VLOOKUP(M10606,[2]CLUES!$A:$B,2,0)</f>
        <v>NLSSA014295</v>
      </c>
      <c r="Q10606" s="27"/>
    </row>
    <row r="10607" spans="2:17" x14ac:dyDescent="0.25">
      <c r="B10607" s="27" t="s">
        <v>1047</v>
      </c>
      <c r="L10607" s="30"/>
      <c r="M10607">
        <v>1914860170</v>
      </c>
      <c r="N10607" t="str">
        <f>VLOOKUP(M10607,[2]CLUES!$A:$B,2,0)</f>
        <v>NLSSA014295</v>
      </c>
      <c r="Q10607" s="27"/>
    </row>
    <row r="10608" spans="2:17" x14ac:dyDescent="0.25">
      <c r="B10608" s="27" t="s">
        <v>1047</v>
      </c>
      <c r="L10608" s="30"/>
      <c r="M10608">
        <v>1914860170</v>
      </c>
      <c r="N10608" t="str">
        <f>VLOOKUP(M10608,[2]CLUES!$A:$B,2,0)</f>
        <v>NLSSA014295</v>
      </c>
      <c r="Q10608" s="27"/>
    </row>
    <row r="10609" spans="2:17" x14ac:dyDescent="0.25">
      <c r="B10609" s="27" t="s">
        <v>1047</v>
      </c>
      <c r="L10609" s="30"/>
      <c r="M10609">
        <v>1914860170</v>
      </c>
      <c r="N10609" t="str">
        <f>VLOOKUP(M10609,[2]CLUES!$A:$B,2,0)</f>
        <v>NLSSA014295</v>
      </c>
      <c r="Q10609" s="27"/>
    </row>
    <row r="10610" spans="2:17" x14ac:dyDescent="0.25">
      <c r="B10610" s="27" t="s">
        <v>1047</v>
      </c>
      <c r="L10610" s="30"/>
      <c r="M10610">
        <v>1914860010</v>
      </c>
      <c r="N10610" t="str">
        <f>VLOOKUP(M10610,[2]CLUES!$A:$B,2,0)</f>
        <v>NLSSA014156</v>
      </c>
      <c r="Q10610" s="27"/>
    </row>
    <row r="10611" spans="2:17" x14ac:dyDescent="0.25">
      <c r="B10611" s="27" t="s">
        <v>1047</v>
      </c>
      <c r="L10611" s="30"/>
      <c r="M10611">
        <v>1914860010</v>
      </c>
      <c r="N10611" t="str">
        <f>VLOOKUP(M10611,[2]CLUES!$A:$B,2,0)</f>
        <v>NLSSA014156</v>
      </c>
      <c r="Q10611" s="27"/>
    </row>
    <row r="10612" spans="2:17" x14ac:dyDescent="0.25">
      <c r="B10612" s="27" t="s">
        <v>1047</v>
      </c>
      <c r="L10612" s="30"/>
      <c r="M10612">
        <v>1914860010</v>
      </c>
      <c r="N10612" t="str">
        <f>VLOOKUP(M10612,[2]CLUES!$A:$B,2,0)</f>
        <v>NLSSA014156</v>
      </c>
      <c r="Q10612" s="27"/>
    </row>
    <row r="10613" spans="2:17" x14ac:dyDescent="0.25">
      <c r="B10613" s="27" t="s">
        <v>1047</v>
      </c>
      <c r="L10613" s="30"/>
      <c r="M10613">
        <v>1914860010</v>
      </c>
      <c r="N10613" t="str">
        <f>VLOOKUP(M10613,[2]CLUES!$A:$B,2,0)</f>
        <v>NLSSA014156</v>
      </c>
      <c r="Q10613" s="27"/>
    </row>
    <row r="10614" spans="2:17" x14ac:dyDescent="0.25">
      <c r="B10614" s="27" t="s">
        <v>1047</v>
      </c>
      <c r="L10614" s="30"/>
      <c r="M10614">
        <v>1914860010</v>
      </c>
      <c r="N10614" t="str">
        <f>VLOOKUP(M10614,[2]CLUES!$A:$B,2,0)</f>
        <v>NLSSA014156</v>
      </c>
      <c r="Q10614" s="27"/>
    </row>
    <row r="10615" spans="2:17" x14ac:dyDescent="0.25">
      <c r="B10615" s="27" t="s">
        <v>1047</v>
      </c>
      <c r="L10615" s="30"/>
      <c r="M10615">
        <v>1914860010</v>
      </c>
      <c r="N10615" t="str">
        <f>VLOOKUP(M10615,[2]CLUES!$A:$B,2,0)</f>
        <v>NLSSA014156</v>
      </c>
      <c r="Q10615" s="27"/>
    </row>
    <row r="10616" spans="2:17" x14ac:dyDescent="0.25">
      <c r="B10616" s="27" t="s">
        <v>1047</v>
      </c>
      <c r="L10616" s="30"/>
      <c r="M10616">
        <v>1914860010</v>
      </c>
      <c r="N10616" t="str">
        <f>VLOOKUP(M10616,[2]CLUES!$A:$B,2,0)</f>
        <v>NLSSA014156</v>
      </c>
      <c r="Q10616" s="27"/>
    </row>
    <row r="10617" spans="2:17" x14ac:dyDescent="0.25">
      <c r="B10617" s="27" t="s">
        <v>1047</v>
      </c>
      <c r="L10617" s="30"/>
      <c r="M10617">
        <v>1914860010</v>
      </c>
      <c r="N10617" t="str">
        <f>VLOOKUP(M10617,[2]CLUES!$A:$B,2,0)</f>
        <v>NLSSA014156</v>
      </c>
      <c r="Q10617" s="27"/>
    </row>
    <row r="10618" spans="2:17" x14ac:dyDescent="0.25">
      <c r="B10618" s="27" t="s">
        <v>1047</v>
      </c>
      <c r="L10618" s="30"/>
      <c r="M10618">
        <v>1914860010</v>
      </c>
      <c r="N10618" t="str">
        <f>VLOOKUP(M10618,[2]CLUES!$A:$B,2,0)</f>
        <v>NLSSA014156</v>
      </c>
      <c r="Q10618" s="27"/>
    </row>
    <row r="10619" spans="2:17" x14ac:dyDescent="0.25">
      <c r="B10619" s="27" t="s">
        <v>1047</v>
      </c>
      <c r="L10619" s="30"/>
      <c r="M10619">
        <v>1914861070</v>
      </c>
      <c r="N10619" t="str">
        <f>VLOOKUP(M10619,[2]CLUES!$A:$B,2,0)</f>
        <v>NLSSA003404</v>
      </c>
      <c r="Q10619" s="27"/>
    </row>
    <row r="10620" spans="2:17" x14ac:dyDescent="0.25">
      <c r="B10620" s="27" t="s">
        <v>1047</v>
      </c>
      <c r="L10620" s="30"/>
      <c r="M10620">
        <v>1914861070</v>
      </c>
      <c r="N10620" t="str">
        <f>VLOOKUP(M10620,[2]CLUES!$A:$B,2,0)</f>
        <v>NLSSA003404</v>
      </c>
      <c r="Q10620" s="27"/>
    </row>
    <row r="10621" spans="2:17" x14ac:dyDescent="0.25">
      <c r="B10621" s="27" t="s">
        <v>1047</v>
      </c>
      <c r="L10621" s="30"/>
      <c r="M10621">
        <v>1914861070</v>
      </c>
      <c r="N10621" t="str">
        <f>VLOOKUP(M10621,[2]CLUES!$A:$B,2,0)</f>
        <v>NLSSA003404</v>
      </c>
      <c r="Q10621" s="27"/>
    </row>
    <row r="10622" spans="2:17" x14ac:dyDescent="0.25">
      <c r="B10622" s="27" t="s">
        <v>1047</v>
      </c>
      <c r="L10622" s="30"/>
      <c r="M10622">
        <v>1914861080</v>
      </c>
      <c r="N10622" t="str">
        <f>VLOOKUP(M10622,[2]CLUES!$A:$B,2,0)</f>
        <v>NLSSA003375</v>
      </c>
      <c r="Q10622" s="27"/>
    </row>
    <row r="10623" spans="2:17" x14ac:dyDescent="0.25">
      <c r="B10623" s="27" t="s">
        <v>1047</v>
      </c>
      <c r="L10623" s="30"/>
      <c r="M10623">
        <v>1914861080</v>
      </c>
      <c r="N10623" t="str">
        <f>VLOOKUP(M10623,[2]CLUES!$A:$B,2,0)</f>
        <v>NLSSA003375</v>
      </c>
      <c r="Q10623" s="27"/>
    </row>
    <row r="10624" spans="2:17" x14ac:dyDescent="0.25">
      <c r="B10624" s="27" t="s">
        <v>1047</v>
      </c>
      <c r="L10624" s="30"/>
      <c r="M10624">
        <v>1914861080</v>
      </c>
      <c r="N10624" t="str">
        <f>VLOOKUP(M10624,[2]CLUES!$A:$B,2,0)</f>
        <v>NLSSA003375</v>
      </c>
      <c r="Q10624" s="27"/>
    </row>
    <row r="10625" spans="2:17" x14ac:dyDescent="0.25">
      <c r="B10625" s="27" t="s">
        <v>1047</v>
      </c>
      <c r="L10625" s="30"/>
      <c r="M10625">
        <v>1914861080</v>
      </c>
      <c r="N10625" t="str">
        <f>VLOOKUP(M10625,[2]CLUES!$A:$B,2,0)</f>
        <v>NLSSA003375</v>
      </c>
      <c r="Q10625" s="27"/>
    </row>
    <row r="10626" spans="2:17" x14ac:dyDescent="0.25">
      <c r="B10626" s="27" t="s">
        <v>1047</v>
      </c>
      <c r="L10626" s="30"/>
      <c r="M10626">
        <v>1914861080</v>
      </c>
      <c r="N10626" t="str">
        <f>VLOOKUP(M10626,[2]CLUES!$A:$B,2,0)</f>
        <v>NLSSA003375</v>
      </c>
      <c r="Q10626" s="27"/>
    </row>
    <row r="10627" spans="2:17" x14ac:dyDescent="0.25">
      <c r="B10627" s="27" t="s">
        <v>1047</v>
      </c>
      <c r="L10627" s="30"/>
      <c r="M10627">
        <v>1914861080</v>
      </c>
      <c r="N10627" t="str">
        <f>VLOOKUP(M10627,[2]CLUES!$A:$B,2,0)</f>
        <v>NLSSA003375</v>
      </c>
      <c r="Q10627" s="27"/>
    </row>
    <row r="10628" spans="2:17" x14ac:dyDescent="0.25">
      <c r="B10628" s="27" t="s">
        <v>1047</v>
      </c>
      <c r="L10628" s="30"/>
      <c r="M10628">
        <v>1914862970</v>
      </c>
      <c r="N10628" t="str">
        <f>VLOOKUP(M10628,[2]CLUES!$A:$B,2,0)</f>
        <v>NLSSA002581</v>
      </c>
      <c r="Q10628" s="27"/>
    </row>
    <row r="10629" spans="2:17" x14ac:dyDescent="0.25">
      <c r="B10629" s="27" t="s">
        <v>1047</v>
      </c>
      <c r="L10629" s="30"/>
      <c r="M10629">
        <v>1914862970</v>
      </c>
      <c r="N10629" t="str">
        <f>VLOOKUP(M10629,[2]CLUES!$A:$B,2,0)</f>
        <v>NLSSA002581</v>
      </c>
      <c r="Q10629" s="27"/>
    </row>
    <row r="10630" spans="2:17" x14ac:dyDescent="0.25">
      <c r="B10630" s="27" t="s">
        <v>1047</v>
      </c>
      <c r="L10630" s="30"/>
      <c r="M10630">
        <v>1914869440</v>
      </c>
      <c r="N10630" t="str">
        <f>VLOOKUP(M10630,[2]CLUES!$A:$B,2,0)</f>
        <v>NLSSA000855</v>
      </c>
      <c r="Q10630" s="27"/>
    </row>
    <row r="10631" spans="2:17" x14ac:dyDescent="0.25">
      <c r="B10631" s="27" t="s">
        <v>1047</v>
      </c>
      <c r="L10631" s="30"/>
      <c r="M10631">
        <v>1914869440</v>
      </c>
      <c r="N10631" t="str">
        <f>VLOOKUP(M10631,[2]CLUES!$A:$B,2,0)</f>
        <v>NLSSA000855</v>
      </c>
      <c r="Q10631" s="27"/>
    </row>
    <row r="10632" spans="2:17" x14ac:dyDescent="0.25">
      <c r="B10632" s="27" t="s">
        <v>1047</v>
      </c>
      <c r="L10632" s="30"/>
      <c r="M10632">
        <v>1914869440</v>
      </c>
      <c r="N10632" t="str">
        <f>VLOOKUP(M10632,[2]CLUES!$A:$B,2,0)</f>
        <v>NLSSA000855</v>
      </c>
      <c r="Q10632" s="27"/>
    </row>
    <row r="10633" spans="2:17" x14ac:dyDescent="0.25">
      <c r="B10633" s="27" t="s">
        <v>1047</v>
      </c>
      <c r="L10633" s="30"/>
      <c r="M10633">
        <v>1914869500</v>
      </c>
      <c r="N10633" t="str">
        <f>VLOOKUP(M10633,[2]CLUES!$A:$B,2,0)</f>
        <v>NLSSA014260</v>
      </c>
      <c r="Q10633" s="27"/>
    </row>
    <row r="10634" spans="2:17" x14ac:dyDescent="0.25">
      <c r="B10634" s="27" t="s">
        <v>1047</v>
      </c>
      <c r="L10634" s="30"/>
      <c r="M10634">
        <v>1914869600</v>
      </c>
      <c r="N10634" t="str">
        <f>VLOOKUP(M10634,[2]CLUES!$A:$B,2,0)</f>
        <v>NLSSA000732</v>
      </c>
      <c r="Q10634" s="27"/>
    </row>
    <row r="10635" spans="2:17" x14ac:dyDescent="0.25">
      <c r="B10635" s="27" t="s">
        <v>1047</v>
      </c>
      <c r="L10635" s="30"/>
      <c r="M10635">
        <v>1914869600</v>
      </c>
      <c r="N10635" t="str">
        <f>VLOOKUP(M10635,[2]CLUES!$A:$B,2,0)</f>
        <v>NLSSA000732</v>
      </c>
      <c r="Q10635" s="27"/>
    </row>
    <row r="10636" spans="2:17" x14ac:dyDescent="0.25">
      <c r="B10636" s="27" t="s">
        <v>1047</v>
      </c>
      <c r="L10636" s="30"/>
      <c r="M10636">
        <v>1914869600</v>
      </c>
      <c r="N10636" t="str">
        <f>VLOOKUP(M10636,[2]CLUES!$A:$B,2,0)</f>
        <v>NLSSA000732</v>
      </c>
      <c r="Q10636" s="27"/>
    </row>
    <row r="10637" spans="2:17" x14ac:dyDescent="0.25">
      <c r="B10637" s="27" t="s">
        <v>1047</v>
      </c>
      <c r="L10637" s="30"/>
      <c r="M10637">
        <v>1914860830</v>
      </c>
      <c r="N10637" t="str">
        <f>VLOOKUP(M10637,[2]CLUES!$A:$B,2,0)</f>
        <v>NLSSA014091</v>
      </c>
      <c r="Q10637" s="27"/>
    </row>
    <row r="10638" spans="2:17" x14ac:dyDescent="0.25">
      <c r="B10638" s="27" t="s">
        <v>1047</v>
      </c>
      <c r="L10638" s="30"/>
      <c r="M10638">
        <v>1914860830</v>
      </c>
      <c r="N10638" t="str">
        <f>VLOOKUP(M10638,[2]CLUES!$A:$B,2,0)</f>
        <v>NLSSA014091</v>
      </c>
      <c r="Q10638" s="27"/>
    </row>
    <row r="10639" spans="2:17" x14ac:dyDescent="0.25">
      <c r="B10639" s="27" t="s">
        <v>1047</v>
      </c>
      <c r="L10639" s="30"/>
      <c r="M10639">
        <v>1914860830</v>
      </c>
      <c r="N10639" t="str">
        <f>VLOOKUP(M10639,[2]CLUES!$A:$B,2,0)</f>
        <v>NLSSA014091</v>
      </c>
      <c r="Q10639" s="27"/>
    </row>
    <row r="10640" spans="2:17" x14ac:dyDescent="0.25">
      <c r="B10640" s="27" t="s">
        <v>1047</v>
      </c>
      <c r="L10640" s="30"/>
      <c r="M10640">
        <v>1914860830</v>
      </c>
      <c r="N10640" t="str">
        <f>VLOOKUP(M10640,[2]CLUES!$A:$B,2,0)</f>
        <v>NLSSA014091</v>
      </c>
      <c r="Q10640" s="27"/>
    </row>
    <row r="10641" spans="2:17" x14ac:dyDescent="0.25">
      <c r="B10641" s="27" t="s">
        <v>1047</v>
      </c>
      <c r="L10641" s="30"/>
      <c r="M10641">
        <v>1914861270</v>
      </c>
      <c r="N10641" t="str">
        <f>VLOOKUP(M10641,[2]CLUES!$A:$B,2,0)</f>
        <v>NLSSA004290</v>
      </c>
      <c r="Q10641" s="27"/>
    </row>
    <row r="10642" spans="2:17" x14ac:dyDescent="0.25">
      <c r="B10642" s="27" t="s">
        <v>1047</v>
      </c>
      <c r="L10642" s="30"/>
      <c r="M10642">
        <v>1914861380</v>
      </c>
      <c r="N10642" t="str">
        <f>VLOOKUP(M10642,[2]CLUES!$A:$B,2,0)</f>
        <v>NLSSA003293</v>
      </c>
      <c r="Q10642" s="27"/>
    </row>
    <row r="10643" spans="2:17" x14ac:dyDescent="0.25">
      <c r="B10643" s="27" t="s">
        <v>1047</v>
      </c>
      <c r="L10643" s="30"/>
      <c r="M10643">
        <v>1914869290</v>
      </c>
      <c r="N10643" t="str">
        <f>VLOOKUP(M10643,[2]CLUES!$A:$B,2,0)</f>
        <v>NLSSA014091</v>
      </c>
      <c r="Q10643" s="27"/>
    </row>
    <row r="10644" spans="2:17" x14ac:dyDescent="0.25">
      <c r="B10644" s="27" t="s">
        <v>1047</v>
      </c>
      <c r="L10644" s="30"/>
      <c r="M10644">
        <v>1914860840</v>
      </c>
      <c r="N10644" t="str">
        <f>VLOOKUP(M10644,[2]CLUES!$A:$B,2,0)</f>
        <v>NLSSA014103</v>
      </c>
      <c r="Q10644" s="27"/>
    </row>
    <row r="10645" spans="2:17" x14ac:dyDescent="0.25">
      <c r="B10645" s="27" t="s">
        <v>1047</v>
      </c>
      <c r="L10645" s="30"/>
      <c r="M10645">
        <v>1914861510</v>
      </c>
      <c r="N10645" t="str">
        <f>VLOOKUP(M10645,[2]CLUES!$A:$B,2,0)</f>
        <v>NLSSA002296</v>
      </c>
      <c r="Q10645" s="27"/>
    </row>
    <row r="10646" spans="2:17" x14ac:dyDescent="0.25">
      <c r="B10646" s="27" t="s">
        <v>1047</v>
      </c>
      <c r="L10646" s="30"/>
      <c r="M10646">
        <v>1914860010</v>
      </c>
      <c r="N10646" t="str">
        <f>VLOOKUP(M10646,[2]CLUES!$A:$B,2,0)</f>
        <v>NLSSA014156</v>
      </c>
      <c r="Q10646" s="27"/>
    </row>
    <row r="10647" spans="2:17" x14ac:dyDescent="0.25">
      <c r="B10647" s="27" t="s">
        <v>1047</v>
      </c>
      <c r="L10647" s="30"/>
      <c r="M10647">
        <v>1914860010</v>
      </c>
      <c r="N10647" t="str">
        <f>VLOOKUP(M10647,[2]CLUES!$A:$B,2,0)</f>
        <v>NLSSA014156</v>
      </c>
      <c r="Q10647" s="27"/>
    </row>
    <row r="10648" spans="2:17" x14ac:dyDescent="0.25">
      <c r="B10648" s="27" t="s">
        <v>1047</v>
      </c>
      <c r="L10648" s="30"/>
      <c r="M10648">
        <v>1914860010</v>
      </c>
      <c r="N10648" t="str">
        <f>VLOOKUP(M10648,[2]CLUES!$A:$B,2,0)</f>
        <v>NLSSA014156</v>
      </c>
      <c r="Q10648" s="27"/>
    </row>
    <row r="10649" spans="2:17" x14ac:dyDescent="0.25">
      <c r="B10649" s="27" t="s">
        <v>1047</v>
      </c>
      <c r="L10649" s="30"/>
      <c r="M10649">
        <v>1914860010</v>
      </c>
      <c r="N10649" t="str">
        <f>VLOOKUP(M10649,[2]CLUES!$A:$B,2,0)</f>
        <v>NLSSA014156</v>
      </c>
      <c r="Q10649" s="27"/>
    </row>
    <row r="10650" spans="2:17" x14ac:dyDescent="0.25">
      <c r="B10650" s="27" t="s">
        <v>1047</v>
      </c>
      <c r="L10650" s="30"/>
      <c r="M10650">
        <v>1914860010</v>
      </c>
      <c r="N10650" t="str">
        <f>VLOOKUP(M10650,[2]CLUES!$A:$B,2,0)</f>
        <v>NLSSA014156</v>
      </c>
      <c r="Q10650" s="27"/>
    </row>
    <row r="10651" spans="2:17" x14ac:dyDescent="0.25">
      <c r="B10651" s="27" t="s">
        <v>1047</v>
      </c>
      <c r="L10651" s="30"/>
      <c r="M10651">
        <v>1914860010</v>
      </c>
      <c r="N10651" t="str">
        <f>VLOOKUP(M10651,[2]CLUES!$A:$B,2,0)</f>
        <v>NLSSA014156</v>
      </c>
      <c r="Q10651" s="27"/>
    </row>
    <row r="10652" spans="2:17" x14ac:dyDescent="0.25">
      <c r="B10652" s="27" t="s">
        <v>1047</v>
      </c>
      <c r="L10652" s="30"/>
      <c r="M10652">
        <v>1914860010</v>
      </c>
      <c r="N10652" t="str">
        <f>VLOOKUP(M10652,[2]CLUES!$A:$B,2,0)</f>
        <v>NLSSA014156</v>
      </c>
      <c r="Q10652" s="27"/>
    </row>
    <row r="10653" spans="2:17" x14ac:dyDescent="0.25">
      <c r="B10653" s="27" t="s">
        <v>1047</v>
      </c>
      <c r="L10653" s="30"/>
      <c r="M10653">
        <v>1914860010</v>
      </c>
      <c r="N10653" t="str">
        <f>VLOOKUP(M10653,[2]CLUES!$A:$B,2,0)</f>
        <v>NLSSA014156</v>
      </c>
      <c r="Q10653" s="27"/>
    </row>
    <row r="10654" spans="2:17" x14ac:dyDescent="0.25">
      <c r="B10654" s="27" t="s">
        <v>1047</v>
      </c>
      <c r="L10654" s="30"/>
      <c r="M10654">
        <v>1914860010</v>
      </c>
      <c r="N10654" t="str">
        <f>VLOOKUP(M10654,[2]CLUES!$A:$B,2,0)</f>
        <v>NLSSA014156</v>
      </c>
      <c r="Q10654" s="27"/>
    </row>
    <row r="10655" spans="2:17" x14ac:dyDescent="0.25">
      <c r="B10655" s="27" t="s">
        <v>1047</v>
      </c>
      <c r="L10655" s="30"/>
      <c r="M10655">
        <v>1914860230</v>
      </c>
      <c r="N10655" t="str">
        <f>VLOOKUP(M10655,[2]CLUES!$A:$B,2,0)</f>
        <v>NLSSA003911</v>
      </c>
      <c r="Q10655" s="27"/>
    </row>
    <row r="10656" spans="2:17" x14ac:dyDescent="0.25">
      <c r="B10656" s="27" t="s">
        <v>1047</v>
      </c>
      <c r="L10656" s="30"/>
      <c r="M10656">
        <v>1914860230</v>
      </c>
      <c r="N10656" t="str">
        <f>VLOOKUP(M10656,[2]CLUES!$A:$B,2,0)</f>
        <v>NLSSA003911</v>
      </c>
      <c r="Q10656" s="27"/>
    </row>
    <row r="10657" spans="2:17" x14ac:dyDescent="0.25">
      <c r="B10657" s="27" t="s">
        <v>1047</v>
      </c>
      <c r="L10657" s="30"/>
      <c r="M10657">
        <v>1914860230</v>
      </c>
      <c r="N10657" t="str">
        <f>VLOOKUP(M10657,[2]CLUES!$A:$B,2,0)</f>
        <v>NLSSA003911</v>
      </c>
      <c r="Q10657" s="27"/>
    </row>
    <row r="10658" spans="2:17" x14ac:dyDescent="0.25">
      <c r="B10658" s="27" t="s">
        <v>1047</v>
      </c>
      <c r="L10658" s="30"/>
      <c r="M10658">
        <v>1914860230</v>
      </c>
      <c r="N10658" t="str">
        <f>VLOOKUP(M10658,[2]CLUES!$A:$B,2,0)</f>
        <v>NLSSA003911</v>
      </c>
      <c r="Q10658" s="27"/>
    </row>
    <row r="10659" spans="2:17" x14ac:dyDescent="0.25">
      <c r="B10659" s="27" t="s">
        <v>1047</v>
      </c>
      <c r="L10659" s="30"/>
      <c r="M10659">
        <v>1914860230</v>
      </c>
      <c r="N10659" t="str">
        <f>VLOOKUP(M10659,[2]CLUES!$A:$B,2,0)</f>
        <v>NLSSA003911</v>
      </c>
      <c r="Q10659" s="27"/>
    </row>
    <row r="10660" spans="2:17" x14ac:dyDescent="0.25">
      <c r="B10660" s="27" t="s">
        <v>1047</v>
      </c>
      <c r="L10660" s="30"/>
      <c r="M10660">
        <v>1914860230</v>
      </c>
      <c r="N10660" t="str">
        <f>VLOOKUP(M10660,[2]CLUES!$A:$B,2,0)</f>
        <v>NLSSA003911</v>
      </c>
      <c r="Q10660" s="27"/>
    </row>
    <row r="10661" spans="2:17" x14ac:dyDescent="0.25">
      <c r="B10661" s="27" t="s">
        <v>1047</v>
      </c>
      <c r="L10661" s="30"/>
      <c r="M10661">
        <v>1914860230</v>
      </c>
      <c r="N10661" t="str">
        <f>VLOOKUP(M10661,[2]CLUES!$A:$B,2,0)</f>
        <v>NLSSA003911</v>
      </c>
      <c r="Q10661" s="27"/>
    </row>
    <row r="10662" spans="2:17" x14ac:dyDescent="0.25">
      <c r="B10662" s="27" t="s">
        <v>1047</v>
      </c>
      <c r="L10662" s="30"/>
      <c r="M10662">
        <v>1914860230</v>
      </c>
      <c r="N10662" t="str">
        <f>VLOOKUP(M10662,[2]CLUES!$A:$B,2,0)</f>
        <v>NLSSA003911</v>
      </c>
      <c r="Q10662" s="27"/>
    </row>
    <row r="10663" spans="2:17" x14ac:dyDescent="0.25">
      <c r="B10663" s="27" t="s">
        <v>1047</v>
      </c>
      <c r="L10663" s="30"/>
      <c r="M10663">
        <v>1914861940</v>
      </c>
      <c r="N10663" t="str">
        <f>VLOOKUP(M10663,[2]CLUES!$A:$B,2,0)</f>
        <v>NLSSA003141</v>
      </c>
      <c r="Q10663" s="27"/>
    </row>
    <row r="10664" spans="2:17" x14ac:dyDescent="0.25">
      <c r="B10664" s="27" t="s">
        <v>1047</v>
      </c>
      <c r="L10664" s="30"/>
      <c r="M10664">
        <v>1914861940</v>
      </c>
      <c r="N10664" t="str">
        <f>VLOOKUP(M10664,[2]CLUES!$A:$B,2,0)</f>
        <v>NLSSA003141</v>
      </c>
      <c r="Q10664" s="27"/>
    </row>
    <row r="10665" spans="2:17" x14ac:dyDescent="0.25">
      <c r="B10665" s="27" t="s">
        <v>1047</v>
      </c>
      <c r="L10665" s="30"/>
      <c r="M10665">
        <v>1914861940</v>
      </c>
      <c r="N10665" t="str">
        <f>VLOOKUP(M10665,[2]CLUES!$A:$B,2,0)</f>
        <v>NLSSA003141</v>
      </c>
      <c r="Q10665" s="27"/>
    </row>
    <row r="10666" spans="2:17" x14ac:dyDescent="0.25">
      <c r="B10666" s="27" t="s">
        <v>1047</v>
      </c>
      <c r="L10666" s="30"/>
      <c r="M10666">
        <v>1914861940</v>
      </c>
      <c r="N10666" t="str">
        <f>VLOOKUP(M10666,[2]CLUES!$A:$B,2,0)</f>
        <v>NLSSA003141</v>
      </c>
      <c r="Q10666" s="27"/>
    </row>
    <row r="10667" spans="2:17" x14ac:dyDescent="0.25">
      <c r="B10667" s="27" t="s">
        <v>1047</v>
      </c>
      <c r="L10667" s="30"/>
      <c r="M10667">
        <v>1914861940</v>
      </c>
      <c r="N10667" t="str">
        <f>VLOOKUP(M10667,[2]CLUES!$A:$B,2,0)</f>
        <v>NLSSA003141</v>
      </c>
      <c r="Q10667" s="27"/>
    </row>
    <row r="10668" spans="2:17" x14ac:dyDescent="0.25">
      <c r="B10668" s="27" t="s">
        <v>1047</v>
      </c>
      <c r="L10668" s="30"/>
      <c r="M10668">
        <v>1914861940</v>
      </c>
      <c r="N10668" t="str">
        <f>VLOOKUP(M10668,[2]CLUES!$A:$B,2,0)</f>
        <v>NLSSA003141</v>
      </c>
      <c r="Q10668" s="27"/>
    </row>
    <row r="10669" spans="2:17" x14ac:dyDescent="0.25">
      <c r="B10669" s="27" t="s">
        <v>1047</v>
      </c>
      <c r="L10669" s="30"/>
      <c r="M10669">
        <v>1914861940</v>
      </c>
      <c r="N10669" t="str">
        <f>VLOOKUP(M10669,[2]CLUES!$A:$B,2,0)</f>
        <v>NLSSA003141</v>
      </c>
      <c r="Q10669" s="27"/>
    </row>
    <row r="10670" spans="2:17" x14ac:dyDescent="0.25">
      <c r="B10670" s="27" t="s">
        <v>1047</v>
      </c>
      <c r="L10670" s="30"/>
      <c r="M10670">
        <v>1914861940</v>
      </c>
      <c r="N10670" t="str">
        <f>VLOOKUP(M10670,[2]CLUES!$A:$B,2,0)</f>
        <v>NLSSA003141</v>
      </c>
      <c r="Q10670" s="27"/>
    </row>
    <row r="10671" spans="2:17" x14ac:dyDescent="0.25">
      <c r="B10671" s="27" t="s">
        <v>1047</v>
      </c>
      <c r="L10671" s="30"/>
      <c r="M10671">
        <v>1914861940</v>
      </c>
      <c r="N10671" t="str">
        <f>VLOOKUP(M10671,[2]CLUES!$A:$B,2,0)</f>
        <v>NLSSA003141</v>
      </c>
      <c r="Q10671" s="27"/>
    </row>
    <row r="10672" spans="2:17" x14ac:dyDescent="0.25">
      <c r="B10672" s="27" t="s">
        <v>1047</v>
      </c>
      <c r="L10672" s="30"/>
      <c r="M10672">
        <v>1914860010</v>
      </c>
      <c r="N10672" t="str">
        <f>VLOOKUP(M10672,[2]CLUES!$A:$B,2,0)</f>
        <v>NLSSA014156</v>
      </c>
      <c r="Q10672" s="27"/>
    </row>
    <row r="10673" spans="2:17" x14ac:dyDescent="0.25">
      <c r="B10673" s="27" t="s">
        <v>1047</v>
      </c>
      <c r="L10673" s="30"/>
      <c r="M10673">
        <v>1914860010</v>
      </c>
      <c r="N10673" t="str">
        <f>VLOOKUP(M10673,[2]CLUES!$A:$B,2,0)</f>
        <v>NLSSA014156</v>
      </c>
      <c r="Q10673" s="27"/>
    </row>
    <row r="10674" spans="2:17" x14ac:dyDescent="0.25">
      <c r="B10674" s="27" t="s">
        <v>1047</v>
      </c>
      <c r="L10674" s="30"/>
      <c r="M10674">
        <v>1914860010</v>
      </c>
      <c r="N10674" t="str">
        <f>VLOOKUP(M10674,[2]CLUES!$A:$B,2,0)</f>
        <v>NLSSA014156</v>
      </c>
      <c r="Q10674" s="27"/>
    </row>
    <row r="10675" spans="2:17" x14ac:dyDescent="0.25">
      <c r="B10675" s="27" t="s">
        <v>1047</v>
      </c>
      <c r="L10675" s="30"/>
      <c r="M10675">
        <v>1914860010</v>
      </c>
      <c r="N10675" t="str">
        <f>VLOOKUP(M10675,[2]CLUES!$A:$B,2,0)</f>
        <v>NLSSA014156</v>
      </c>
      <c r="Q10675" s="27"/>
    </row>
    <row r="10676" spans="2:17" x14ac:dyDescent="0.25">
      <c r="B10676" s="27" t="s">
        <v>1047</v>
      </c>
      <c r="L10676" s="30"/>
      <c r="M10676">
        <v>1914860010</v>
      </c>
      <c r="N10676" t="str">
        <f>VLOOKUP(M10676,[2]CLUES!$A:$B,2,0)</f>
        <v>NLSSA014156</v>
      </c>
      <c r="Q10676" s="27"/>
    </row>
    <row r="10677" spans="2:17" x14ac:dyDescent="0.25">
      <c r="B10677" s="27" t="s">
        <v>1047</v>
      </c>
      <c r="L10677" s="30"/>
      <c r="M10677">
        <v>1914860010</v>
      </c>
      <c r="N10677" t="str">
        <f>VLOOKUP(M10677,[2]CLUES!$A:$B,2,0)</f>
        <v>NLSSA014156</v>
      </c>
      <c r="Q10677" s="27"/>
    </row>
    <row r="10678" spans="2:17" x14ac:dyDescent="0.25">
      <c r="B10678" s="27" t="s">
        <v>1047</v>
      </c>
      <c r="L10678" s="30"/>
      <c r="M10678">
        <v>1914860010</v>
      </c>
      <c r="N10678" t="str">
        <f>VLOOKUP(M10678,[2]CLUES!$A:$B,2,0)</f>
        <v>NLSSA014156</v>
      </c>
      <c r="Q10678" s="27"/>
    </row>
    <row r="10679" spans="2:17" x14ac:dyDescent="0.25">
      <c r="B10679" s="27" t="s">
        <v>1047</v>
      </c>
      <c r="L10679" s="30"/>
      <c r="M10679">
        <v>1914860010</v>
      </c>
      <c r="N10679" t="str">
        <f>VLOOKUP(M10679,[2]CLUES!$A:$B,2,0)</f>
        <v>NLSSA014156</v>
      </c>
      <c r="Q10679" s="27"/>
    </row>
    <row r="10680" spans="2:17" x14ac:dyDescent="0.25">
      <c r="B10680" s="27" t="s">
        <v>1047</v>
      </c>
      <c r="L10680" s="30"/>
      <c r="M10680">
        <v>1914860010</v>
      </c>
      <c r="N10680" t="str">
        <f>VLOOKUP(M10680,[2]CLUES!$A:$B,2,0)</f>
        <v>NLSSA014156</v>
      </c>
      <c r="Q10680" s="27"/>
    </row>
    <row r="10681" spans="2:17" x14ac:dyDescent="0.25">
      <c r="B10681" s="27" t="s">
        <v>1047</v>
      </c>
      <c r="L10681" s="30"/>
      <c r="M10681">
        <v>1914860010</v>
      </c>
      <c r="N10681" t="str">
        <f>VLOOKUP(M10681,[2]CLUES!$A:$B,2,0)</f>
        <v>NLSSA014156</v>
      </c>
      <c r="Q10681" s="27"/>
    </row>
    <row r="10682" spans="2:17" x14ac:dyDescent="0.25">
      <c r="B10682" s="27" t="s">
        <v>1047</v>
      </c>
      <c r="L10682" s="30"/>
      <c r="M10682">
        <v>1914860010</v>
      </c>
      <c r="N10682" t="str">
        <f>VLOOKUP(M10682,[2]CLUES!$A:$B,2,0)</f>
        <v>NLSSA014156</v>
      </c>
      <c r="Q10682" s="27"/>
    </row>
    <row r="10683" spans="2:17" x14ac:dyDescent="0.25">
      <c r="B10683" s="27" t="s">
        <v>1047</v>
      </c>
      <c r="L10683" s="30"/>
      <c r="M10683">
        <v>1914860010</v>
      </c>
      <c r="N10683" t="str">
        <f>VLOOKUP(M10683,[2]CLUES!$A:$B,2,0)</f>
        <v>NLSSA014156</v>
      </c>
      <c r="Q10683" s="27"/>
    </row>
    <row r="10684" spans="2:17" x14ac:dyDescent="0.25">
      <c r="B10684" s="27" t="s">
        <v>1047</v>
      </c>
      <c r="L10684" s="30"/>
      <c r="M10684">
        <v>1914860010</v>
      </c>
      <c r="N10684" t="str">
        <f>VLOOKUP(M10684,[2]CLUES!$A:$B,2,0)</f>
        <v>NLSSA014156</v>
      </c>
      <c r="Q10684" s="27"/>
    </row>
    <row r="10685" spans="2:17" x14ac:dyDescent="0.25">
      <c r="B10685" s="27" t="s">
        <v>1047</v>
      </c>
      <c r="L10685" s="30"/>
      <c r="M10685">
        <v>1914860010</v>
      </c>
      <c r="N10685" t="str">
        <f>VLOOKUP(M10685,[2]CLUES!$A:$B,2,0)</f>
        <v>NLSSA014156</v>
      </c>
      <c r="Q10685" s="27"/>
    </row>
    <row r="10686" spans="2:17" x14ac:dyDescent="0.25">
      <c r="B10686" s="27" t="s">
        <v>1047</v>
      </c>
      <c r="L10686" s="30"/>
      <c r="M10686">
        <v>1914860010</v>
      </c>
      <c r="N10686" t="str">
        <f>VLOOKUP(M10686,[2]CLUES!$A:$B,2,0)</f>
        <v>NLSSA014156</v>
      </c>
      <c r="Q10686" s="27"/>
    </row>
    <row r="10687" spans="2:17" x14ac:dyDescent="0.25">
      <c r="B10687" s="27" t="s">
        <v>1047</v>
      </c>
      <c r="L10687" s="30"/>
      <c r="M10687">
        <v>1914860010</v>
      </c>
      <c r="N10687" t="str">
        <f>VLOOKUP(M10687,[2]CLUES!$A:$B,2,0)</f>
        <v>NLSSA014156</v>
      </c>
      <c r="Q10687" s="27"/>
    </row>
    <row r="10688" spans="2:17" x14ac:dyDescent="0.25">
      <c r="B10688" s="27" t="s">
        <v>1047</v>
      </c>
      <c r="L10688" s="30"/>
      <c r="M10688">
        <v>1914860010</v>
      </c>
      <c r="N10688" t="str">
        <f>VLOOKUP(M10688,[2]CLUES!$A:$B,2,0)</f>
        <v>NLSSA014156</v>
      </c>
      <c r="Q10688" s="27"/>
    </row>
    <row r="10689" spans="2:17" x14ac:dyDescent="0.25">
      <c r="B10689" s="27" t="s">
        <v>1047</v>
      </c>
      <c r="L10689" s="30"/>
      <c r="M10689">
        <v>1914860230</v>
      </c>
      <c r="N10689" t="str">
        <f>VLOOKUP(M10689,[2]CLUES!$A:$B,2,0)</f>
        <v>NLSSA003911</v>
      </c>
      <c r="Q10689" s="27"/>
    </row>
    <row r="10690" spans="2:17" x14ac:dyDescent="0.25">
      <c r="B10690" s="27" t="s">
        <v>1047</v>
      </c>
      <c r="L10690" s="30"/>
      <c r="M10690">
        <v>1914860230</v>
      </c>
      <c r="N10690" t="str">
        <f>VLOOKUP(M10690,[2]CLUES!$A:$B,2,0)</f>
        <v>NLSSA003911</v>
      </c>
      <c r="Q10690" s="27"/>
    </row>
    <row r="10691" spans="2:17" x14ac:dyDescent="0.25">
      <c r="B10691" s="27" t="s">
        <v>1047</v>
      </c>
      <c r="L10691" s="30"/>
      <c r="M10691">
        <v>1914860450</v>
      </c>
      <c r="N10691" t="str">
        <f>VLOOKUP(M10691,[2]CLUES!$A:$B,2,0)</f>
        <v>NLSSA002972</v>
      </c>
      <c r="Q10691" s="27"/>
    </row>
    <row r="10692" spans="2:17" x14ac:dyDescent="0.25">
      <c r="B10692" s="27" t="s">
        <v>1047</v>
      </c>
      <c r="L10692" s="30"/>
      <c r="M10692">
        <v>1914860450</v>
      </c>
      <c r="N10692" t="str">
        <f>VLOOKUP(M10692,[2]CLUES!$A:$B,2,0)</f>
        <v>NLSSA002972</v>
      </c>
      <c r="Q10692" s="27"/>
    </row>
    <row r="10693" spans="2:17" x14ac:dyDescent="0.25">
      <c r="B10693" s="27" t="s">
        <v>1047</v>
      </c>
      <c r="L10693" s="30"/>
      <c r="M10693">
        <v>1914860450</v>
      </c>
      <c r="N10693" t="str">
        <f>VLOOKUP(M10693,[2]CLUES!$A:$B,2,0)</f>
        <v>NLSSA002972</v>
      </c>
      <c r="Q10693" s="27"/>
    </row>
    <row r="10694" spans="2:17" x14ac:dyDescent="0.25">
      <c r="B10694" s="27" t="s">
        <v>1047</v>
      </c>
      <c r="L10694" s="30"/>
      <c r="M10694">
        <v>1914860450</v>
      </c>
      <c r="N10694" t="str">
        <f>VLOOKUP(M10694,[2]CLUES!$A:$B,2,0)</f>
        <v>NLSSA002972</v>
      </c>
      <c r="Q10694" s="27"/>
    </row>
    <row r="10695" spans="2:17" x14ac:dyDescent="0.25">
      <c r="B10695" s="27" t="s">
        <v>1047</v>
      </c>
      <c r="L10695" s="30"/>
      <c r="M10695">
        <v>1914860450</v>
      </c>
      <c r="N10695" t="str">
        <f>VLOOKUP(M10695,[2]CLUES!$A:$B,2,0)</f>
        <v>NLSSA002972</v>
      </c>
      <c r="Q10695" s="27"/>
    </row>
    <row r="10696" spans="2:17" x14ac:dyDescent="0.25">
      <c r="B10696" s="27" t="s">
        <v>1047</v>
      </c>
      <c r="L10696" s="30"/>
      <c r="M10696">
        <v>1914860450</v>
      </c>
      <c r="N10696" t="str">
        <f>VLOOKUP(M10696,[2]CLUES!$A:$B,2,0)</f>
        <v>NLSSA002972</v>
      </c>
      <c r="Q10696" s="27"/>
    </row>
    <row r="10697" spans="2:17" x14ac:dyDescent="0.25">
      <c r="B10697" s="27" t="s">
        <v>1047</v>
      </c>
      <c r="L10697" s="30"/>
      <c r="M10697">
        <v>1914860450</v>
      </c>
      <c r="N10697" t="str">
        <f>VLOOKUP(M10697,[2]CLUES!$A:$B,2,0)</f>
        <v>NLSSA002972</v>
      </c>
      <c r="Q10697" s="27"/>
    </row>
    <row r="10698" spans="2:17" x14ac:dyDescent="0.25">
      <c r="B10698" s="27" t="s">
        <v>1047</v>
      </c>
      <c r="L10698" s="30"/>
      <c r="M10698">
        <v>1914861940</v>
      </c>
      <c r="N10698" t="str">
        <f>VLOOKUP(M10698,[2]CLUES!$A:$B,2,0)</f>
        <v>NLSSA003141</v>
      </c>
      <c r="Q10698" s="27"/>
    </row>
    <row r="10699" spans="2:17" x14ac:dyDescent="0.25">
      <c r="B10699" s="27" t="s">
        <v>1047</v>
      </c>
      <c r="L10699" s="30"/>
      <c r="M10699">
        <v>1914861940</v>
      </c>
      <c r="N10699" t="str">
        <f>VLOOKUP(M10699,[2]CLUES!$A:$B,2,0)</f>
        <v>NLSSA003141</v>
      </c>
      <c r="Q10699" s="27"/>
    </row>
    <row r="10700" spans="2:17" x14ac:dyDescent="0.25">
      <c r="B10700" s="27" t="s">
        <v>1047</v>
      </c>
      <c r="L10700" s="30"/>
      <c r="M10700">
        <v>1914861940</v>
      </c>
      <c r="N10700" t="str">
        <f>VLOOKUP(M10700,[2]CLUES!$A:$B,2,0)</f>
        <v>NLSSA003141</v>
      </c>
      <c r="Q10700" s="27"/>
    </row>
    <row r="10701" spans="2:17" x14ac:dyDescent="0.25">
      <c r="B10701" s="27" t="s">
        <v>1047</v>
      </c>
      <c r="L10701" s="30"/>
      <c r="M10701">
        <v>1914861940</v>
      </c>
      <c r="N10701" t="str">
        <f>VLOOKUP(M10701,[2]CLUES!$A:$B,2,0)</f>
        <v>NLSSA003141</v>
      </c>
      <c r="Q10701" s="27"/>
    </row>
    <row r="10702" spans="2:17" x14ac:dyDescent="0.25">
      <c r="B10702" s="27" t="s">
        <v>1047</v>
      </c>
      <c r="L10702" s="30"/>
      <c r="M10702">
        <v>1914861940</v>
      </c>
      <c r="N10702" t="str">
        <f>VLOOKUP(M10702,[2]CLUES!$A:$B,2,0)</f>
        <v>NLSSA003141</v>
      </c>
      <c r="Q10702" s="27"/>
    </row>
    <row r="10703" spans="2:17" x14ac:dyDescent="0.25">
      <c r="B10703" s="27" t="s">
        <v>1047</v>
      </c>
      <c r="L10703" s="30"/>
      <c r="M10703">
        <v>1914861940</v>
      </c>
      <c r="N10703" t="str">
        <f>VLOOKUP(M10703,[2]CLUES!$A:$B,2,0)</f>
        <v>NLSSA003141</v>
      </c>
      <c r="Q10703" s="27"/>
    </row>
    <row r="10704" spans="2:17" x14ac:dyDescent="0.25">
      <c r="B10704" s="27" t="s">
        <v>1047</v>
      </c>
      <c r="L10704" s="30"/>
      <c r="M10704">
        <v>1914861940</v>
      </c>
      <c r="N10704" t="str">
        <f>VLOOKUP(M10704,[2]CLUES!$A:$B,2,0)</f>
        <v>NLSSA003141</v>
      </c>
      <c r="Q10704" s="27"/>
    </row>
    <row r="10705" spans="2:17" x14ac:dyDescent="0.25">
      <c r="B10705" s="27" t="s">
        <v>1047</v>
      </c>
      <c r="L10705" s="30"/>
      <c r="M10705">
        <v>1914861940</v>
      </c>
      <c r="N10705" t="str">
        <f>VLOOKUP(M10705,[2]CLUES!$A:$B,2,0)</f>
        <v>NLSSA003141</v>
      </c>
      <c r="Q10705" s="27"/>
    </row>
    <row r="10706" spans="2:17" x14ac:dyDescent="0.25">
      <c r="B10706" s="27" t="s">
        <v>1047</v>
      </c>
      <c r="L10706" s="30"/>
      <c r="M10706">
        <v>1914869600</v>
      </c>
      <c r="N10706" t="str">
        <f>VLOOKUP(M10706,[2]CLUES!$A:$B,2,0)</f>
        <v>NLSSA000732</v>
      </c>
      <c r="Q10706" s="27"/>
    </row>
    <row r="10707" spans="2:17" x14ac:dyDescent="0.25">
      <c r="B10707" s="27" t="s">
        <v>1047</v>
      </c>
      <c r="L10707" s="30"/>
      <c r="M10707">
        <v>1914860030</v>
      </c>
      <c r="N10707" t="str">
        <f>VLOOKUP(M10707,[2]CLUES!$A:$B,2,0)</f>
        <v>NLSSA003643</v>
      </c>
      <c r="Q10707" s="27"/>
    </row>
    <row r="10708" spans="2:17" x14ac:dyDescent="0.25">
      <c r="B10708" s="27" t="s">
        <v>1047</v>
      </c>
      <c r="L10708" s="30"/>
      <c r="M10708">
        <v>1914860810</v>
      </c>
      <c r="N10708" t="str">
        <f>VLOOKUP(M10708,[2]CLUES!$A:$B,2,0)</f>
        <v>NLSSA014074</v>
      </c>
      <c r="Q10708" s="27"/>
    </row>
    <row r="10709" spans="2:17" x14ac:dyDescent="0.25">
      <c r="B10709" s="27" t="s">
        <v>1047</v>
      </c>
      <c r="L10709" s="30"/>
      <c r="M10709">
        <v>1914861080</v>
      </c>
      <c r="N10709" t="str">
        <f>VLOOKUP(M10709,[2]CLUES!$A:$B,2,0)</f>
        <v>NLSSA003375</v>
      </c>
      <c r="Q10709" s="27"/>
    </row>
    <row r="10710" spans="2:17" x14ac:dyDescent="0.25">
      <c r="B10710" s="27" t="s">
        <v>1047</v>
      </c>
      <c r="L10710" s="30"/>
      <c r="M10710">
        <v>1914864230</v>
      </c>
      <c r="N10710" t="str">
        <f>VLOOKUP(M10710,[2]CLUES!$A:$B,2,0)</f>
        <v>NLSSA014855</v>
      </c>
      <c r="Q10710" s="27"/>
    </row>
    <row r="10711" spans="2:17" x14ac:dyDescent="0.25">
      <c r="B10711" s="27" t="s">
        <v>1047</v>
      </c>
      <c r="L10711" s="30"/>
      <c r="M10711">
        <v>1914864230</v>
      </c>
      <c r="N10711" t="str">
        <f>VLOOKUP(M10711,[2]CLUES!$A:$B,2,0)</f>
        <v>NLSSA014855</v>
      </c>
      <c r="Q10711" s="27"/>
    </row>
    <row r="10712" spans="2:17" x14ac:dyDescent="0.25">
      <c r="B10712" s="27" t="s">
        <v>1047</v>
      </c>
      <c r="L10712" s="30"/>
      <c r="M10712">
        <v>1914864230</v>
      </c>
      <c r="N10712" t="str">
        <f>VLOOKUP(M10712,[2]CLUES!$A:$B,2,0)</f>
        <v>NLSSA014855</v>
      </c>
      <c r="Q10712" s="27"/>
    </row>
    <row r="10713" spans="2:17" x14ac:dyDescent="0.25">
      <c r="B10713" s="27" t="s">
        <v>1047</v>
      </c>
      <c r="L10713" s="30"/>
      <c r="M10713">
        <v>1914864230</v>
      </c>
      <c r="N10713" t="str">
        <f>VLOOKUP(M10713,[2]CLUES!$A:$B,2,0)</f>
        <v>NLSSA014855</v>
      </c>
      <c r="Q10713" s="27"/>
    </row>
    <row r="10714" spans="2:17" x14ac:dyDescent="0.25">
      <c r="B10714" s="27" t="s">
        <v>1047</v>
      </c>
      <c r="L10714" s="30"/>
      <c r="M10714">
        <v>1914860040</v>
      </c>
      <c r="N10714" t="str">
        <f>VLOOKUP(M10714,[2]CLUES!$A:$B,2,0)</f>
        <v>NLSSA003655</v>
      </c>
      <c r="Q10714" s="27"/>
    </row>
    <row r="10715" spans="2:17" x14ac:dyDescent="0.25">
      <c r="B10715" s="27" t="s">
        <v>1047</v>
      </c>
      <c r="L10715" s="30"/>
      <c r="M10715">
        <v>1914861530</v>
      </c>
      <c r="N10715" t="str">
        <f>VLOOKUP(M10715,[2]CLUES!$A:$B,2,0)</f>
        <v>NLSSA002354</v>
      </c>
      <c r="Q10715" s="27"/>
    </row>
    <row r="10716" spans="2:17" x14ac:dyDescent="0.25">
      <c r="B10716" s="27" t="s">
        <v>1047</v>
      </c>
      <c r="L10716" s="30"/>
      <c r="M10716">
        <v>1914861630</v>
      </c>
      <c r="N10716" t="str">
        <f>VLOOKUP(M10716,[2]CLUES!$A:$B,2,0)</f>
        <v>NLSSA002325</v>
      </c>
      <c r="Q10716" s="27"/>
    </row>
    <row r="10717" spans="2:17" x14ac:dyDescent="0.25">
      <c r="B10717" s="27" t="s">
        <v>1047</v>
      </c>
      <c r="L10717" s="30"/>
      <c r="M10717">
        <v>1914861730</v>
      </c>
      <c r="N10717" t="str">
        <f>VLOOKUP(M10717,[2]CLUES!$A:$B,2,0)</f>
        <v>NLSSA002231</v>
      </c>
      <c r="Q10717" s="27"/>
    </row>
    <row r="10718" spans="2:17" x14ac:dyDescent="0.25">
      <c r="B10718" s="27" t="s">
        <v>1047</v>
      </c>
      <c r="L10718" s="30"/>
      <c r="M10718">
        <v>1914861740</v>
      </c>
      <c r="N10718" t="str">
        <f>VLOOKUP(M10718,[2]CLUES!$A:$B,2,0)</f>
        <v>NLSSA002115</v>
      </c>
      <c r="Q10718" s="27"/>
    </row>
    <row r="10719" spans="2:17" x14ac:dyDescent="0.25">
      <c r="B10719" s="27" t="s">
        <v>1047</v>
      </c>
      <c r="L10719" s="30"/>
      <c r="M10719">
        <v>1914861770</v>
      </c>
      <c r="N10719" t="str">
        <f>VLOOKUP(M10719,[2]CLUES!$A:$B,2,0)</f>
        <v>NLSSA014103</v>
      </c>
      <c r="Q10719" s="27"/>
    </row>
    <row r="10720" spans="2:17" x14ac:dyDescent="0.25">
      <c r="B10720" s="27" t="s">
        <v>1047</v>
      </c>
      <c r="L10720" s="30"/>
      <c r="M10720">
        <v>1914863070</v>
      </c>
      <c r="N10720" t="str">
        <f>VLOOKUP(M10720,[2]CLUES!$A:$B,2,0)</f>
        <v>NLSSA014925</v>
      </c>
      <c r="Q10720" s="27"/>
    </row>
    <row r="10721" spans="2:17" x14ac:dyDescent="0.25">
      <c r="B10721" s="27" t="s">
        <v>1047</v>
      </c>
      <c r="L10721" s="30"/>
      <c r="M10721">
        <v>1914863070</v>
      </c>
      <c r="N10721" t="str">
        <f>VLOOKUP(M10721,[2]CLUES!$A:$B,2,0)</f>
        <v>NLSSA014925</v>
      </c>
      <c r="Q10721" s="27"/>
    </row>
    <row r="10722" spans="2:17" x14ac:dyDescent="0.25">
      <c r="B10722" s="27" t="s">
        <v>1047</v>
      </c>
      <c r="L10722" s="30"/>
      <c r="M10722">
        <v>1914863070</v>
      </c>
      <c r="N10722" t="str">
        <f>VLOOKUP(M10722,[2]CLUES!$A:$B,2,0)</f>
        <v>NLSSA014925</v>
      </c>
      <c r="Q10722" s="27"/>
    </row>
    <row r="10723" spans="2:17" x14ac:dyDescent="0.25">
      <c r="B10723" s="27" t="s">
        <v>1047</v>
      </c>
      <c r="L10723" s="30"/>
      <c r="M10723">
        <v>1914863610</v>
      </c>
      <c r="N10723" t="str">
        <f>VLOOKUP(M10723,[2]CLUES!$A:$B,2,0)</f>
        <v>NLSSA000370</v>
      </c>
      <c r="Q10723" s="27"/>
    </row>
    <row r="10724" spans="2:17" x14ac:dyDescent="0.25">
      <c r="B10724" s="27" t="s">
        <v>1047</v>
      </c>
      <c r="L10724" s="30"/>
      <c r="M10724">
        <v>1914860010</v>
      </c>
      <c r="N10724" t="str">
        <f>VLOOKUP(M10724,[2]CLUES!$A:$B,2,0)</f>
        <v>NLSSA014156</v>
      </c>
      <c r="Q10724" s="27"/>
    </row>
    <row r="10725" spans="2:17" x14ac:dyDescent="0.25">
      <c r="B10725" s="27" t="s">
        <v>1047</v>
      </c>
      <c r="L10725" s="30"/>
      <c r="M10725">
        <v>1914860010</v>
      </c>
      <c r="N10725" t="str">
        <f>VLOOKUP(M10725,[2]CLUES!$A:$B,2,0)</f>
        <v>NLSSA014156</v>
      </c>
      <c r="Q10725" s="27"/>
    </row>
    <row r="10726" spans="2:17" x14ac:dyDescent="0.25">
      <c r="B10726" s="27" t="s">
        <v>1047</v>
      </c>
      <c r="L10726" s="30"/>
      <c r="M10726">
        <v>1914860010</v>
      </c>
      <c r="N10726" t="str">
        <f>VLOOKUP(M10726,[2]CLUES!$A:$B,2,0)</f>
        <v>NLSSA014156</v>
      </c>
      <c r="Q10726" s="27"/>
    </row>
    <row r="10727" spans="2:17" x14ac:dyDescent="0.25">
      <c r="B10727" s="27" t="s">
        <v>1047</v>
      </c>
      <c r="L10727" s="30"/>
      <c r="M10727">
        <v>1914860010</v>
      </c>
      <c r="N10727" t="str">
        <f>VLOOKUP(M10727,[2]CLUES!$A:$B,2,0)</f>
        <v>NLSSA014156</v>
      </c>
      <c r="Q10727" s="27"/>
    </row>
    <row r="10728" spans="2:17" x14ac:dyDescent="0.25">
      <c r="B10728" s="27" t="s">
        <v>1047</v>
      </c>
      <c r="L10728" s="30"/>
      <c r="M10728">
        <v>1914860010</v>
      </c>
      <c r="N10728" t="str">
        <f>VLOOKUP(M10728,[2]CLUES!$A:$B,2,0)</f>
        <v>NLSSA014156</v>
      </c>
      <c r="Q10728" s="27"/>
    </row>
    <row r="10729" spans="2:17" x14ac:dyDescent="0.25">
      <c r="B10729" s="27" t="s">
        <v>1047</v>
      </c>
      <c r="L10729" s="30"/>
      <c r="M10729">
        <v>1914860010</v>
      </c>
      <c r="N10729" t="str">
        <f>VLOOKUP(M10729,[2]CLUES!$A:$B,2,0)</f>
        <v>NLSSA014156</v>
      </c>
      <c r="Q10729" s="27"/>
    </row>
    <row r="10730" spans="2:17" x14ac:dyDescent="0.25">
      <c r="B10730" s="27" t="s">
        <v>1047</v>
      </c>
      <c r="L10730" s="30"/>
      <c r="M10730">
        <v>1914860010</v>
      </c>
      <c r="N10730" t="str">
        <f>VLOOKUP(M10730,[2]CLUES!$A:$B,2,0)</f>
        <v>NLSSA014156</v>
      </c>
      <c r="Q10730" s="27"/>
    </row>
    <row r="10731" spans="2:17" x14ac:dyDescent="0.25">
      <c r="B10731" s="27" t="s">
        <v>1047</v>
      </c>
      <c r="L10731" s="30"/>
      <c r="M10731">
        <v>1914860010</v>
      </c>
      <c r="N10731" t="str">
        <f>VLOOKUP(M10731,[2]CLUES!$A:$B,2,0)</f>
        <v>NLSSA014156</v>
      </c>
      <c r="Q10731" s="27"/>
    </row>
    <row r="10732" spans="2:17" x14ac:dyDescent="0.25">
      <c r="B10732" s="27" t="s">
        <v>1047</v>
      </c>
      <c r="L10732" s="30"/>
      <c r="M10732">
        <v>1914860010</v>
      </c>
      <c r="N10732" t="str">
        <f>VLOOKUP(M10732,[2]CLUES!$A:$B,2,0)</f>
        <v>NLSSA014156</v>
      </c>
      <c r="Q10732" s="27"/>
    </row>
    <row r="10733" spans="2:17" x14ac:dyDescent="0.25">
      <c r="B10733" s="27" t="s">
        <v>1047</v>
      </c>
      <c r="L10733" s="30"/>
      <c r="M10733">
        <v>1914860010</v>
      </c>
      <c r="N10733" t="str">
        <f>VLOOKUP(M10733,[2]CLUES!$A:$B,2,0)</f>
        <v>NLSSA014156</v>
      </c>
      <c r="Q10733" s="27"/>
    </row>
    <row r="10734" spans="2:17" x14ac:dyDescent="0.25">
      <c r="B10734" s="27" t="s">
        <v>1047</v>
      </c>
      <c r="L10734" s="30"/>
      <c r="M10734">
        <v>1914860010</v>
      </c>
      <c r="N10734" t="str">
        <f>VLOOKUP(M10734,[2]CLUES!$A:$B,2,0)</f>
        <v>NLSSA014156</v>
      </c>
      <c r="Q10734" s="27"/>
    </row>
    <row r="10735" spans="2:17" x14ac:dyDescent="0.25">
      <c r="B10735" s="27" t="s">
        <v>1047</v>
      </c>
      <c r="L10735" s="30"/>
      <c r="M10735">
        <v>1914860010</v>
      </c>
      <c r="N10735" t="str">
        <f>VLOOKUP(M10735,[2]CLUES!$A:$B,2,0)</f>
        <v>NLSSA014156</v>
      </c>
      <c r="Q10735" s="27"/>
    </row>
    <row r="10736" spans="2:17" x14ac:dyDescent="0.25">
      <c r="B10736" s="27" t="s">
        <v>1047</v>
      </c>
      <c r="L10736" s="30"/>
      <c r="M10736">
        <v>1914860010</v>
      </c>
      <c r="N10736" t="str">
        <f>VLOOKUP(M10736,[2]CLUES!$A:$B,2,0)</f>
        <v>NLSSA014156</v>
      </c>
      <c r="Q10736" s="27"/>
    </row>
    <row r="10737" spans="2:17" x14ac:dyDescent="0.25">
      <c r="B10737" s="27" t="s">
        <v>1047</v>
      </c>
      <c r="L10737" s="30"/>
      <c r="M10737">
        <v>1914860020</v>
      </c>
      <c r="N10737" t="str">
        <f>VLOOKUP(M10737,[2]CLUES!$A:$B,2,0)</f>
        <v>NLSSA014045</v>
      </c>
      <c r="Q10737" s="27"/>
    </row>
    <row r="10738" spans="2:17" x14ac:dyDescent="0.25">
      <c r="B10738" s="27" t="s">
        <v>1047</v>
      </c>
      <c r="L10738" s="30"/>
      <c r="M10738">
        <v>1914860020</v>
      </c>
      <c r="N10738" t="str">
        <f>VLOOKUP(M10738,[2]CLUES!$A:$B,2,0)</f>
        <v>NLSSA014045</v>
      </c>
      <c r="Q10738" s="27"/>
    </row>
    <row r="10739" spans="2:17" x14ac:dyDescent="0.25">
      <c r="B10739" s="27" t="s">
        <v>1047</v>
      </c>
      <c r="L10739" s="30"/>
      <c r="M10739">
        <v>1914860020</v>
      </c>
      <c r="N10739" t="str">
        <f>VLOOKUP(M10739,[2]CLUES!$A:$B,2,0)</f>
        <v>NLSSA014045</v>
      </c>
      <c r="Q10739" s="27"/>
    </row>
    <row r="10740" spans="2:17" x14ac:dyDescent="0.25">
      <c r="B10740" s="27" t="s">
        <v>1047</v>
      </c>
      <c r="L10740" s="30"/>
      <c r="M10740">
        <v>1914860170</v>
      </c>
      <c r="N10740" t="str">
        <f>VLOOKUP(M10740,[2]CLUES!$A:$B,2,0)</f>
        <v>NLSSA014295</v>
      </c>
      <c r="Q10740" s="27"/>
    </row>
    <row r="10741" spans="2:17" x14ac:dyDescent="0.25">
      <c r="B10741" s="27" t="s">
        <v>1047</v>
      </c>
      <c r="L10741" s="30"/>
      <c r="M10741">
        <v>1914860170</v>
      </c>
      <c r="N10741" t="str">
        <f>VLOOKUP(M10741,[2]CLUES!$A:$B,2,0)</f>
        <v>NLSSA014295</v>
      </c>
      <c r="Q10741" s="27"/>
    </row>
    <row r="10742" spans="2:17" x14ac:dyDescent="0.25">
      <c r="B10742" s="27" t="s">
        <v>1047</v>
      </c>
      <c r="L10742" s="30"/>
      <c r="M10742">
        <v>1914860170</v>
      </c>
      <c r="N10742" t="str">
        <f>VLOOKUP(M10742,[2]CLUES!$A:$B,2,0)</f>
        <v>NLSSA014295</v>
      </c>
      <c r="Q10742" s="27"/>
    </row>
    <row r="10743" spans="2:17" x14ac:dyDescent="0.25">
      <c r="B10743" s="27" t="s">
        <v>1047</v>
      </c>
      <c r="L10743" s="30"/>
      <c r="M10743">
        <v>1914860230</v>
      </c>
      <c r="N10743" t="str">
        <f>VLOOKUP(M10743,[2]CLUES!$A:$B,2,0)</f>
        <v>NLSSA003911</v>
      </c>
      <c r="Q10743" s="27"/>
    </row>
    <row r="10744" spans="2:17" x14ac:dyDescent="0.25">
      <c r="B10744" s="27" t="s">
        <v>1047</v>
      </c>
      <c r="L10744" s="30"/>
      <c r="M10744">
        <v>1914860230</v>
      </c>
      <c r="N10744" t="str">
        <f>VLOOKUP(M10744,[2]CLUES!$A:$B,2,0)</f>
        <v>NLSSA003911</v>
      </c>
      <c r="Q10744" s="27"/>
    </row>
    <row r="10745" spans="2:17" x14ac:dyDescent="0.25">
      <c r="B10745" s="27" t="s">
        <v>1047</v>
      </c>
      <c r="L10745" s="30"/>
      <c r="M10745">
        <v>1914860230</v>
      </c>
      <c r="N10745" t="str">
        <f>VLOOKUP(M10745,[2]CLUES!$A:$B,2,0)</f>
        <v>NLSSA003911</v>
      </c>
      <c r="Q10745" s="27"/>
    </row>
    <row r="10746" spans="2:17" x14ac:dyDescent="0.25">
      <c r="B10746" s="27" t="s">
        <v>1047</v>
      </c>
      <c r="L10746" s="30"/>
      <c r="M10746">
        <v>1914861720</v>
      </c>
      <c r="N10746" t="str">
        <f>VLOOKUP(M10746,[2]CLUES!$A:$B,2,0)</f>
        <v>NLSSA004046</v>
      </c>
      <c r="Q10746" s="27"/>
    </row>
    <row r="10747" spans="2:17" x14ac:dyDescent="0.25">
      <c r="B10747" s="27" t="s">
        <v>1047</v>
      </c>
      <c r="L10747" s="30"/>
      <c r="M10747">
        <v>1914861720</v>
      </c>
      <c r="N10747" t="str">
        <f>VLOOKUP(M10747,[2]CLUES!$A:$B,2,0)</f>
        <v>NLSSA004046</v>
      </c>
      <c r="Q10747" s="27"/>
    </row>
    <row r="10748" spans="2:17" x14ac:dyDescent="0.25">
      <c r="B10748" s="27" t="s">
        <v>1047</v>
      </c>
      <c r="L10748" s="30"/>
      <c r="M10748">
        <v>1914861720</v>
      </c>
      <c r="N10748" t="str">
        <f>VLOOKUP(M10748,[2]CLUES!$A:$B,2,0)</f>
        <v>NLSSA004046</v>
      </c>
      <c r="Q10748" s="27"/>
    </row>
    <row r="10749" spans="2:17" x14ac:dyDescent="0.25">
      <c r="B10749" s="27" t="s">
        <v>1047</v>
      </c>
      <c r="L10749" s="30"/>
      <c r="M10749">
        <v>1914861720</v>
      </c>
      <c r="N10749" t="str">
        <f>VLOOKUP(M10749,[2]CLUES!$A:$B,2,0)</f>
        <v>NLSSA004046</v>
      </c>
      <c r="Q10749" s="27"/>
    </row>
    <row r="10750" spans="2:17" x14ac:dyDescent="0.25">
      <c r="B10750" s="27" t="s">
        <v>1047</v>
      </c>
      <c r="L10750" s="30"/>
      <c r="M10750">
        <v>1914861720</v>
      </c>
      <c r="N10750" t="str">
        <f>VLOOKUP(M10750,[2]CLUES!$A:$B,2,0)</f>
        <v>NLSSA004046</v>
      </c>
      <c r="Q10750" s="27"/>
    </row>
    <row r="10751" spans="2:17" x14ac:dyDescent="0.25">
      <c r="B10751" s="27" t="s">
        <v>1047</v>
      </c>
      <c r="L10751" s="30"/>
      <c r="M10751">
        <v>1914861720</v>
      </c>
      <c r="N10751" t="str">
        <f>VLOOKUP(M10751,[2]CLUES!$A:$B,2,0)</f>
        <v>NLSSA004046</v>
      </c>
      <c r="Q10751" s="27"/>
    </row>
    <row r="10752" spans="2:17" x14ac:dyDescent="0.25">
      <c r="B10752" s="27" t="s">
        <v>1047</v>
      </c>
      <c r="L10752" s="30"/>
      <c r="M10752">
        <v>1914861720</v>
      </c>
      <c r="N10752" t="str">
        <f>VLOOKUP(M10752,[2]CLUES!$A:$B,2,0)</f>
        <v>NLSSA004046</v>
      </c>
      <c r="Q10752" s="27"/>
    </row>
    <row r="10753" spans="2:17" x14ac:dyDescent="0.25">
      <c r="B10753" s="27" t="s">
        <v>1047</v>
      </c>
      <c r="L10753" s="30"/>
      <c r="M10753">
        <v>1914861720</v>
      </c>
      <c r="N10753" t="str">
        <f>VLOOKUP(M10753,[2]CLUES!$A:$B,2,0)</f>
        <v>NLSSA004046</v>
      </c>
      <c r="Q10753" s="27"/>
    </row>
    <row r="10754" spans="2:17" x14ac:dyDescent="0.25">
      <c r="B10754" s="27" t="s">
        <v>1047</v>
      </c>
      <c r="L10754" s="30"/>
      <c r="M10754">
        <v>1914862100</v>
      </c>
      <c r="N10754" t="str">
        <f>VLOOKUP(M10754,[2]CLUES!$A:$B,2,0)</f>
        <v>NLSSA003136</v>
      </c>
      <c r="Q10754" s="27"/>
    </row>
    <row r="10755" spans="2:17" x14ac:dyDescent="0.25">
      <c r="B10755" s="27" t="s">
        <v>1047</v>
      </c>
      <c r="L10755" s="30"/>
      <c r="M10755">
        <v>1914862110</v>
      </c>
      <c r="N10755" t="str">
        <f>VLOOKUP(M10755,[2]CLUES!$A:$B,2,0)</f>
        <v>NLSSA003153</v>
      </c>
      <c r="Q10755" s="27"/>
    </row>
    <row r="10756" spans="2:17" x14ac:dyDescent="0.25">
      <c r="B10756" s="27" t="s">
        <v>1047</v>
      </c>
      <c r="L10756" s="30"/>
      <c r="M10756">
        <v>1914862110</v>
      </c>
      <c r="N10756" t="str">
        <f>VLOOKUP(M10756,[2]CLUES!$A:$B,2,0)</f>
        <v>NLSSA003153</v>
      </c>
      <c r="Q10756" s="27"/>
    </row>
    <row r="10757" spans="2:17" x14ac:dyDescent="0.25">
      <c r="B10757" s="27" t="s">
        <v>1047</v>
      </c>
      <c r="L10757" s="30"/>
      <c r="M10757">
        <v>1914862110</v>
      </c>
      <c r="N10757" t="str">
        <f>VLOOKUP(M10757,[2]CLUES!$A:$B,2,0)</f>
        <v>NLSSA003153</v>
      </c>
      <c r="Q10757" s="27"/>
    </row>
    <row r="10758" spans="2:17" x14ac:dyDescent="0.25">
      <c r="B10758" s="27" t="s">
        <v>1047</v>
      </c>
      <c r="L10758" s="30"/>
      <c r="M10758">
        <v>1914862110</v>
      </c>
      <c r="N10758" t="str">
        <f>VLOOKUP(M10758,[2]CLUES!$A:$B,2,0)</f>
        <v>NLSSA003153</v>
      </c>
      <c r="Q10758" s="27"/>
    </row>
    <row r="10759" spans="2:17" x14ac:dyDescent="0.25">
      <c r="B10759" s="27" t="s">
        <v>1047</v>
      </c>
      <c r="L10759" s="30"/>
      <c r="M10759">
        <v>1914862110</v>
      </c>
      <c r="N10759" t="str">
        <f>VLOOKUP(M10759,[2]CLUES!$A:$B,2,0)</f>
        <v>NLSSA003153</v>
      </c>
      <c r="Q10759" s="27"/>
    </row>
    <row r="10760" spans="2:17" x14ac:dyDescent="0.25">
      <c r="B10760" s="27" t="s">
        <v>1047</v>
      </c>
      <c r="L10760" s="30"/>
      <c r="M10760">
        <v>1914862970</v>
      </c>
      <c r="N10760" t="str">
        <f>VLOOKUP(M10760,[2]CLUES!$A:$B,2,0)</f>
        <v>NLSSA002581</v>
      </c>
      <c r="Q10760" s="27"/>
    </row>
    <row r="10761" spans="2:17" x14ac:dyDescent="0.25">
      <c r="B10761" s="27" t="s">
        <v>1047</v>
      </c>
      <c r="L10761" s="30"/>
      <c r="M10761">
        <v>1914862970</v>
      </c>
      <c r="N10761" t="str">
        <f>VLOOKUP(M10761,[2]CLUES!$A:$B,2,0)</f>
        <v>NLSSA002581</v>
      </c>
      <c r="Q10761" s="27"/>
    </row>
    <row r="10762" spans="2:17" x14ac:dyDescent="0.25">
      <c r="B10762" s="27" t="s">
        <v>1047</v>
      </c>
      <c r="L10762" s="30"/>
      <c r="M10762">
        <v>1914862970</v>
      </c>
      <c r="N10762" t="str">
        <f>VLOOKUP(M10762,[2]CLUES!$A:$B,2,0)</f>
        <v>NLSSA002581</v>
      </c>
      <c r="Q10762" s="27"/>
    </row>
    <row r="10763" spans="2:17" x14ac:dyDescent="0.25">
      <c r="B10763" s="27" t="s">
        <v>1047</v>
      </c>
      <c r="L10763" s="30"/>
      <c r="M10763">
        <v>1914860830</v>
      </c>
      <c r="N10763" t="str">
        <f>VLOOKUP(M10763,[2]CLUES!$A:$B,2,0)</f>
        <v>NLSSA014091</v>
      </c>
      <c r="Q10763" s="27"/>
    </row>
    <row r="10764" spans="2:17" x14ac:dyDescent="0.25">
      <c r="B10764" s="27" t="s">
        <v>1047</v>
      </c>
      <c r="L10764" s="30"/>
      <c r="M10764">
        <v>1914860830</v>
      </c>
      <c r="N10764" t="str">
        <f>VLOOKUP(M10764,[2]CLUES!$A:$B,2,0)</f>
        <v>NLSSA014091</v>
      </c>
      <c r="Q10764" s="27"/>
    </row>
    <row r="10765" spans="2:17" x14ac:dyDescent="0.25">
      <c r="B10765" s="27" t="s">
        <v>1047</v>
      </c>
      <c r="L10765" s="30"/>
      <c r="M10765">
        <v>1914860830</v>
      </c>
      <c r="N10765" t="str">
        <f>VLOOKUP(M10765,[2]CLUES!$A:$B,2,0)</f>
        <v>NLSSA014091</v>
      </c>
      <c r="Q10765" s="27"/>
    </row>
    <row r="10766" spans="2:17" x14ac:dyDescent="0.25">
      <c r="B10766" s="27" t="s">
        <v>1047</v>
      </c>
      <c r="L10766" s="30"/>
      <c r="M10766">
        <v>1914860830</v>
      </c>
      <c r="N10766" t="str">
        <f>VLOOKUP(M10766,[2]CLUES!$A:$B,2,0)</f>
        <v>NLSSA014091</v>
      </c>
      <c r="Q10766" s="27"/>
    </row>
    <row r="10767" spans="2:17" x14ac:dyDescent="0.25">
      <c r="B10767" s="27" t="s">
        <v>1047</v>
      </c>
      <c r="L10767" s="30"/>
      <c r="M10767">
        <v>1914860830</v>
      </c>
      <c r="N10767" t="str">
        <f>VLOOKUP(M10767,[2]CLUES!$A:$B,2,0)</f>
        <v>NLSSA014091</v>
      </c>
      <c r="Q10767" s="27"/>
    </row>
    <row r="10768" spans="2:17" x14ac:dyDescent="0.25">
      <c r="B10768" s="27" t="s">
        <v>1047</v>
      </c>
      <c r="L10768" s="30"/>
      <c r="M10768">
        <v>1914860830</v>
      </c>
      <c r="N10768" t="str">
        <f>VLOOKUP(M10768,[2]CLUES!$A:$B,2,0)</f>
        <v>NLSSA014091</v>
      </c>
      <c r="Q10768" s="27"/>
    </row>
    <row r="10769" spans="2:17" x14ac:dyDescent="0.25">
      <c r="B10769" s="27" t="s">
        <v>1047</v>
      </c>
      <c r="L10769" s="30"/>
      <c r="M10769">
        <v>1914860830</v>
      </c>
      <c r="N10769" t="str">
        <f>VLOOKUP(M10769,[2]CLUES!$A:$B,2,0)</f>
        <v>NLSSA014091</v>
      </c>
      <c r="Q10769" s="27"/>
    </row>
    <row r="10770" spans="2:17" x14ac:dyDescent="0.25">
      <c r="B10770" s="27" t="s">
        <v>1047</v>
      </c>
      <c r="L10770" s="30"/>
      <c r="M10770">
        <v>1914860830</v>
      </c>
      <c r="N10770" t="str">
        <f>VLOOKUP(M10770,[2]CLUES!$A:$B,2,0)</f>
        <v>NLSSA014091</v>
      </c>
      <c r="Q10770" s="27"/>
    </row>
    <row r="10771" spans="2:17" x14ac:dyDescent="0.25">
      <c r="B10771" s="27" t="s">
        <v>1047</v>
      </c>
      <c r="L10771" s="30"/>
      <c r="M10771">
        <v>1914860830</v>
      </c>
      <c r="N10771" t="str">
        <f>VLOOKUP(M10771,[2]CLUES!$A:$B,2,0)</f>
        <v>NLSSA014091</v>
      </c>
      <c r="Q10771" s="27"/>
    </row>
    <row r="10772" spans="2:17" x14ac:dyDescent="0.25">
      <c r="B10772" s="27" t="s">
        <v>1047</v>
      </c>
      <c r="L10772" s="30"/>
      <c r="M10772">
        <v>1914860460</v>
      </c>
      <c r="N10772" t="str">
        <f>VLOOKUP(M10772,[2]CLUES!$A:$B,2,0)</f>
        <v>NLSSA001823</v>
      </c>
      <c r="Q10772" s="27"/>
    </row>
    <row r="10773" spans="2:17" x14ac:dyDescent="0.25">
      <c r="B10773" s="27" t="s">
        <v>1047</v>
      </c>
      <c r="L10773" s="30"/>
      <c r="M10773">
        <v>1914860870</v>
      </c>
      <c r="N10773" t="str">
        <f>VLOOKUP(M10773,[2]CLUES!$A:$B,2,0)</f>
        <v>NLSSA014843</v>
      </c>
      <c r="Q10773" s="27"/>
    </row>
    <row r="10774" spans="2:17" x14ac:dyDescent="0.25">
      <c r="B10774" s="27" t="s">
        <v>1047</v>
      </c>
      <c r="L10774" s="30"/>
      <c r="M10774">
        <v>1914860870</v>
      </c>
      <c r="N10774" t="str">
        <f>VLOOKUP(M10774,[2]CLUES!$A:$B,2,0)</f>
        <v>NLSSA014843</v>
      </c>
      <c r="Q10774" s="27"/>
    </row>
    <row r="10775" spans="2:17" x14ac:dyDescent="0.25">
      <c r="B10775" s="27" t="s">
        <v>1047</v>
      </c>
      <c r="L10775" s="30"/>
      <c r="M10775">
        <v>1914860010</v>
      </c>
      <c r="N10775" t="str">
        <f>VLOOKUP(M10775,[2]CLUES!$A:$B,2,0)</f>
        <v>NLSSA014156</v>
      </c>
      <c r="Q10775" s="27"/>
    </row>
    <row r="10776" spans="2:17" x14ac:dyDescent="0.25">
      <c r="B10776" s="27" t="s">
        <v>1047</v>
      </c>
      <c r="L10776" s="30"/>
      <c r="M10776">
        <v>1914860010</v>
      </c>
      <c r="N10776" t="str">
        <f>VLOOKUP(M10776,[2]CLUES!$A:$B,2,0)</f>
        <v>NLSSA014156</v>
      </c>
      <c r="Q10776" s="27"/>
    </row>
    <row r="10777" spans="2:17" x14ac:dyDescent="0.25">
      <c r="B10777" s="27" t="s">
        <v>1047</v>
      </c>
      <c r="L10777" s="30"/>
      <c r="M10777">
        <v>1914860010</v>
      </c>
      <c r="N10777" t="str">
        <f>VLOOKUP(M10777,[2]CLUES!$A:$B,2,0)</f>
        <v>NLSSA014156</v>
      </c>
      <c r="Q10777" s="27"/>
    </row>
    <row r="10778" spans="2:17" x14ac:dyDescent="0.25">
      <c r="B10778" s="27" t="s">
        <v>1047</v>
      </c>
      <c r="L10778" s="30"/>
      <c r="M10778">
        <v>1914860010</v>
      </c>
      <c r="N10778" t="str">
        <f>VLOOKUP(M10778,[2]CLUES!$A:$B,2,0)</f>
        <v>NLSSA014156</v>
      </c>
      <c r="Q10778" s="27"/>
    </row>
    <row r="10779" spans="2:17" x14ac:dyDescent="0.25">
      <c r="B10779" s="27" t="s">
        <v>1047</v>
      </c>
      <c r="L10779" s="30"/>
      <c r="M10779">
        <v>1914860010</v>
      </c>
      <c r="N10779" t="str">
        <f>VLOOKUP(M10779,[2]CLUES!$A:$B,2,0)</f>
        <v>NLSSA014156</v>
      </c>
      <c r="Q10779" s="27"/>
    </row>
    <row r="10780" spans="2:17" x14ac:dyDescent="0.25">
      <c r="B10780" s="27" t="s">
        <v>1047</v>
      </c>
      <c r="L10780" s="30"/>
      <c r="M10780">
        <v>1914860010</v>
      </c>
      <c r="N10780" t="str">
        <f>VLOOKUP(M10780,[2]CLUES!$A:$B,2,0)</f>
        <v>NLSSA014156</v>
      </c>
      <c r="Q10780" s="27"/>
    </row>
    <row r="10781" spans="2:17" x14ac:dyDescent="0.25">
      <c r="B10781" s="27" t="s">
        <v>1047</v>
      </c>
      <c r="L10781" s="30"/>
      <c r="M10781">
        <v>1914860010</v>
      </c>
      <c r="N10781" t="str">
        <f>VLOOKUP(M10781,[2]CLUES!$A:$B,2,0)</f>
        <v>NLSSA014156</v>
      </c>
      <c r="Q10781" s="27"/>
    </row>
    <row r="10782" spans="2:17" x14ac:dyDescent="0.25">
      <c r="B10782" s="27" t="s">
        <v>1047</v>
      </c>
      <c r="L10782" s="30"/>
      <c r="M10782">
        <v>1914860010</v>
      </c>
      <c r="N10782" t="str">
        <f>VLOOKUP(M10782,[2]CLUES!$A:$B,2,0)</f>
        <v>NLSSA014156</v>
      </c>
      <c r="Q10782" s="27"/>
    </row>
    <row r="10783" spans="2:17" x14ac:dyDescent="0.25">
      <c r="B10783" s="27" t="s">
        <v>1047</v>
      </c>
      <c r="L10783" s="30"/>
      <c r="M10783">
        <v>1914860010</v>
      </c>
      <c r="N10783" t="str">
        <f>VLOOKUP(M10783,[2]CLUES!$A:$B,2,0)</f>
        <v>NLSSA014156</v>
      </c>
      <c r="Q10783" s="27"/>
    </row>
    <row r="10784" spans="2:17" x14ac:dyDescent="0.25">
      <c r="B10784" s="27" t="s">
        <v>1047</v>
      </c>
      <c r="L10784" s="30"/>
      <c r="M10784">
        <v>1914860010</v>
      </c>
      <c r="N10784" t="str">
        <f>VLOOKUP(M10784,[2]CLUES!$A:$B,2,0)</f>
        <v>NLSSA014156</v>
      </c>
      <c r="Q10784" s="27"/>
    </row>
    <row r="10785" spans="2:17" x14ac:dyDescent="0.25">
      <c r="B10785" s="27" t="s">
        <v>1047</v>
      </c>
      <c r="L10785" s="30"/>
      <c r="M10785">
        <v>1914860010</v>
      </c>
      <c r="N10785" t="str">
        <f>VLOOKUP(M10785,[2]CLUES!$A:$B,2,0)</f>
        <v>NLSSA014156</v>
      </c>
      <c r="Q10785" s="27"/>
    </row>
    <row r="10786" spans="2:17" x14ac:dyDescent="0.25">
      <c r="B10786" s="27" t="s">
        <v>1047</v>
      </c>
      <c r="L10786" s="30"/>
      <c r="M10786">
        <v>1914860020</v>
      </c>
      <c r="N10786" t="str">
        <f>VLOOKUP(M10786,[2]CLUES!$A:$B,2,0)</f>
        <v>NLSSA014045</v>
      </c>
      <c r="Q10786" s="27"/>
    </row>
    <row r="10787" spans="2:17" x14ac:dyDescent="0.25">
      <c r="B10787" s="27" t="s">
        <v>1047</v>
      </c>
      <c r="L10787" s="30"/>
      <c r="M10787">
        <v>1914860020</v>
      </c>
      <c r="N10787" t="str">
        <f>VLOOKUP(M10787,[2]CLUES!$A:$B,2,0)</f>
        <v>NLSSA014045</v>
      </c>
      <c r="Q10787" s="27"/>
    </row>
    <row r="10788" spans="2:17" x14ac:dyDescent="0.25">
      <c r="B10788" s="27" t="s">
        <v>1047</v>
      </c>
      <c r="L10788" s="30"/>
      <c r="M10788">
        <v>1914860020</v>
      </c>
      <c r="N10788" t="str">
        <f>VLOOKUP(M10788,[2]CLUES!$A:$B,2,0)</f>
        <v>NLSSA014045</v>
      </c>
      <c r="Q10788" s="27"/>
    </row>
    <row r="10789" spans="2:17" x14ac:dyDescent="0.25">
      <c r="B10789" s="27" t="s">
        <v>1047</v>
      </c>
      <c r="L10789" s="30"/>
      <c r="M10789">
        <v>1914860020</v>
      </c>
      <c r="N10789" t="str">
        <f>VLOOKUP(M10789,[2]CLUES!$A:$B,2,0)</f>
        <v>NLSSA014045</v>
      </c>
      <c r="Q10789" s="27"/>
    </row>
    <row r="10790" spans="2:17" x14ac:dyDescent="0.25">
      <c r="B10790" s="27" t="s">
        <v>1047</v>
      </c>
      <c r="L10790" s="30"/>
      <c r="M10790">
        <v>1914860020</v>
      </c>
      <c r="N10790" t="str">
        <f>VLOOKUP(M10790,[2]CLUES!$A:$B,2,0)</f>
        <v>NLSSA014045</v>
      </c>
      <c r="Q10790" s="27"/>
    </row>
    <row r="10791" spans="2:17" x14ac:dyDescent="0.25">
      <c r="B10791" s="27" t="s">
        <v>1047</v>
      </c>
      <c r="L10791" s="30"/>
      <c r="M10791">
        <v>1914860020</v>
      </c>
      <c r="N10791" t="str">
        <f>VLOOKUP(M10791,[2]CLUES!$A:$B,2,0)</f>
        <v>NLSSA014045</v>
      </c>
      <c r="Q10791" s="27"/>
    </row>
    <row r="10792" spans="2:17" x14ac:dyDescent="0.25">
      <c r="B10792" s="27" t="s">
        <v>1047</v>
      </c>
      <c r="L10792" s="30"/>
      <c r="M10792">
        <v>1914860020</v>
      </c>
      <c r="N10792" t="str">
        <f>VLOOKUP(M10792,[2]CLUES!$A:$B,2,0)</f>
        <v>NLSSA014045</v>
      </c>
      <c r="Q10792" s="27"/>
    </row>
    <row r="10793" spans="2:17" x14ac:dyDescent="0.25">
      <c r="B10793" s="27" t="s">
        <v>1047</v>
      </c>
      <c r="L10793" s="30"/>
      <c r="M10793">
        <v>1914860450</v>
      </c>
      <c r="N10793" t="str">
        <f>VLOOKUP(M10793,[2]CLUES!$A:$B,2,0)</f>
        <v>NLSSA002972</v>
      </c>
      <c r="Q10793" s="27"/>
    </row>
    <row r="10794" spans="2:17" x14ac:dyDescent="0.25">
      <c r="B10794" s="27" t="s">
        <v>1047</v>
      </c>
      <c r="L10794" s="30"/>
      <c r="M10794">
        <v>1914860450</v>
      </c>
      <c r="N10794" t="str">
        <f>VLOOKUP(M10794,[2]CLUES!$A:$B,2,0)</f>
        <v>NLSSA002972</v>
      </c>
      <c r="Q10794" s="27"/>
    </row>
    <row r="10795" spans="2:17" x14ac:dyDescent="0.25">
      <c r="B10795" s="27" t="s">
        <v>1047</v>
      </c>
      <c r="L10795" s="30"/>
      <c r="M10795">
        <v>1914861720</v>
      </c>
      <c r="N10795" t="str">
        <f>VLOOKUP(M10795,[2]CLUES!$A:$B,2,0)</f>
        <v>NLSSA004046</v>
      </c>
      <c r="Q10795" s="27"/>
    </row>
    <row r="10796" spans="2:17" x14ac:dyDescent="0.25">
      <c r="B10796" s="27" t="s">
        <v>1047</v>
      </c>
      <c r="L10796" s="30"/>
      <c r="M10796">
        <v>1914861720</v>
      </c>
      <c r="N10796" t="str">
        <f>VLOOKUP(M10796,[2]CLUES!$A:$B,2,0)</f>
        <v>NLSSA004046</v>
      </c>
      <c r="Q10796" s="27"/>
    </row>
    <row r="10797" spans="2:17" x14ac:dyDescent="0.25">
      <c r="B10797" s="27" t="s">
        <v>1047</v>
      </c>
      <c r="L10797" s="30"/>
      <c r="M10797">
        <v>1914861720</v>
      </c>
      <c r="N10797" t="str">
        <f>VLOOKUP(M10797,[2]CLUES!$A:$B,2,0)</f>
        <v>NLSSA004046</v>
      </c>
      <c r="Q10797" s="27"/>
    </row>
    <row r="10798" spans="2:17" x14ac:dyDescent="0.25">
      <c r="B10798" s="27" t="s">
        <v>1047</v>
      </c>
      <c r="L10798" s="30"/>
      <c r="M10798">
        <v>1914861720</v>
      </c>
      <c r="N10798" t="str">
        <f>VLOOKUP(M10798,[2]CLUES!$A:$B,2,0)</f>
        <v>NLSSA004046</v>
      </c>
      <c r="Q10798" s="27"/>
    </row>
    <row r="10799" spans="2:17" x14ac:dyDescent="0.25">
      <c r="B10799" s="27" t="s">
        <v>1047</v>
      </c>
      <c r="L10799" s="30"/>
      <c r="M10799">
        <v>1914861720</v>
      </c>
      <c r="N10799" t="str">
        <f>VLOOKUP(M10799,[2]CLUES!$A:$B,2,0)</f>
        <v>NLSSA004046</v>
      </c>
      <c r="Q10799" s="27"/>
    </row>
    <row r="10800" spans="2:17" x14ac:dyDescent="0.25">
      <c r="B10800" s="27" t="s">
        <v>1047</v>
      </c>
      <c r="L10800" s="30"/>
      <c r="M10800">
        <v>1914861720</v>
      </c>
      <c r="N10800" t="str">
        <f>VLOOKUP(M10800,[2]CLUES!$A:$B,2,0)</f>
        <v>NLSSA004046</v>
      </c>
      <c r="Q10800" s="27"/>
    </row>
    <row r="10801" spans="2:17" x14ac:dyDescent="0.25">
      <c r="B10801" s="27" t="s">
        <v>1047</v>
      </c>
      <c r="L10801" s="30"/>
      <c r="M10801">
        <v>1914861720</v>
      </c>
      <c r="N10801" t="str">
        <f>VLOOKUP(M10801,[2]CLUES!$A:$B,2,0)</f>
        <v>NLSSA004046</v>
      </c>
      <c r="Q10801" s="27"/>
    </row>
    <row r="10802" spans="2:17" x14ac:dyDescent="0.25">
      <c r="B10802" s="27" t="s">
        <v>1047</v>
      </c>
      <c r="L10802" s="30"/>
      <c r="M10802">
        <v>1914861940</v>
      </c>
      <c r="N10802" t="str">
        <f>VLOOKUP(M10802,[2]CLUES!$A:$B,2,0)</f>
        <v>NLSSA003141</v>
      </c>
      <c r="Q10802" s="27"/>
    </row>
    <row r="10803" spans="2:17" x14ac:dyDescent="0.25">
      <c r="B10803" s="27" t="s">
        <v>1047</v>
      </c>
      <c r="L10803" s="30"/>
      <c r="M10803">
        <v>1914862020</v>
      </c>
      <c r="N10803" t="str">
        <f>VLOOKUP(M10803,[2]CLUES!$A:$B,2,0)</f>
        <v>NLSSA002050</v>
      </c>
      <c r="Q10803" s="27"/>
    </row>
    <row r="10804" spans="2:17" x14ac:dyDescent="0.25">
      <c r="B10804" s="27" t="s">
        <v>1047</v>
      </c>
      <c r="L10804" s="30"/>
      <c r="M10804">
        <v>1914862020</v>
      </c>
      <c r="N10804" t="str">
        <f>VLOOKUP(M10804,[2]CLUES!$A:$B,2,0)</f>
        <v>NLSSA002050</v>
      </c>
      <c r="Q10804" s="27"/>
    </row>
    <row r="10805" spans="2:17" x14ac:dyDescent="0.25">
      <c r="B10805" s="27" t="s">
        <v>1047</v>
      </c>
      <c r="L10805" s="30"/>
      <c r="M10805">
        <v>1914862100</v>
      </c>
      <c r="N10805" t="str">
        <f>VLOOKUP(M10805,[2]CLUES!$A:$B,2,0)</f>
        <v>NLSSA003136</v>
      </c>
      <c r="Q10805" s="27"/>
    </row>
    <row r="10806" spans="2:17" x14ac:dyDescent="0.25">
      <c r="B10806" s="27" t="s">
        <v>1047</v>
      </c>
      <c r="L10806" s="30"/>
      <c r="M10806">
        <v>1914862100</v>
      </c>
      <c r="N10806" t="str">
        <f>VLOOKUP(M10806,[2]CLUES!$A:$B,2,0)</f>
        <v>NLSSA003136</v>
      </c>
      <c r="Q10806" s="27"/>
    </row>
    <row r="10807" spans="2:17" x14ac:dyDescent="0.25">
      <c r="B10807" s="27" t="s">
        <v>1047</v>
      </c>
      <c r="L10807" s="30"/>
      <c r="M10807">
        <v>1914862100</v>
      </c>
      <c r="N10807" t="str">
        <f>VLOOKUP(M10807,[2]CLUES!$A:$B,2,0)</f>
        <v>NLSSA003136</v>
      </c>
      <c r="Q10807" s="27"/>
    </row>
    <row r="10808" spans="2:17" x14ac:dyDescent="0.25">
      <c r="B10808" s="27" t="s">
        <v>1047</v>
      </c>
      <c r="L10808" s="30"/>
      <c r="M10808">
        <v>1914862100</v>
      </c>
      <c r="N10808" t="str">
        <f>VLOOKUP(M10808,[2]CLUES!$A:$B,2,0)</f>
        <v>NLSSA003136</v>
      </c>
      <c r="Q10808" s="27"/>
    </row>
    <row r="10809" spans="2:17" x14ac:dyDescent="0.25">
      <c r="B10809" s="27" t="s">
        <v>1047</v>
      </c>
      <c r="L10809" s="30"/>
      <c r="M10809">
        <v>1914862100</v>
      </c>
      <c r="N10809" t="str">
        <f>VLOOKUP(M10809,[2]CLUES!$A:$B,2,0)</f>
        <v>NLSSA003136</v>
      </c>
      <c r="Q10809" s="27"/>
    </row>
    <row r="10810" spans="2:17" x14ac:dyDescent="0.25">
      <c r="B10810" s="27" t="s">
        <v>1047</v>
      </c>
      <c r="L10810" s="30"/>
      <c r="M10810">
        <v>1914862100</v>
      </c>
      <c r="N10810" t="str">
        <f>VLOOKUP(M10810,[2]CLUES!$A:$B,2,0)</f>
        <v>NLSSA003136</v>
      </c>
      <c r="Q10810" s="27"/>
    </row>
    <row r="10811" spans="2:17" x14ac:dyDescent="0.25">
      <c r="B10811" s="27" t="s">
        <v>1047</v>
      </c>
      <c r="L10811" s="30"/>
      <c r="M10811">
        <v>1914860040</v>
      </c>
      <c r="N10811" t="str">
        <f>VLOOKUP(M10811,[2]CLUES!$A:$B,2,0)</f>
        <v>NLSSA003655</v>
      </c>
      <c r="Q10811" s="27"/>
    </row>
    <row r="10812" spans="2:17" x14ac:dyDescent="0.25">
      <c r="B10812" s="27" t="s">
        <v>1047</v>
      </c>
      <c r="L10812" s="30"/>
      <c r="M10812">
        <v>1914860090</v>
      </c>
      <c r="N10812" t="str">
        <f>VLOOKUP(M10812,[2]CLUES!$A:$B,2,0)</f>
        <v>NLSSA014086</v>
      </c>
      <c r="Q10812" s="27"/>
    </row>
    <row r="10813" spans="2:17" x14ac:dyDescent="0.25">
      <c r="B10813" s="27" t="s">
        <v>1047</v>
      </c>
      <c r="L10813" s="30"/>
      <c r="M10813">
        <v>1914860210</v>
      </c>
      <c r="N10813" t="str">
        <f>VLOOKUP(M10813,[2]CLUES!$A:$B,2,0)</f>
        <v>NLSSA001770</v>
      </c>
      <c r="Q10813" s="27"/>
    </row>
    <row r="10814" spans="2:17" x14ac:dyDescent="0.25">
      <c r="B10814" s="27" t="s">
        <v>1047</v>
      </c>
      <c r="L10814" s="30"/>
      <c r="M10814">
        <v>1914860820</v>
      </c>
      <c r="N10814" t="str">
        <f>VLOOKUP(M10814,[2]CLUES!$A:$B,2,0)</f>
        <v>NLSSA014086</v>
      </c>
      <c r="Q10814" s="27"/>
    </row>
    <row r="10815" spans="2:17" x14ac:dyDescent="0.25">
      <c r="B10815" s="27" t="s">
        <v>1047</v>
      </c>
      <c r="L10815" s="30"/>
      <c r="M10815">
        <v>1914860820</v>
      </c>
      <c r="N10815" t="str">
        <f>VLOOKUP(M10815,[2]CLUES!$A:$B,2,0)</f>
        <v>NLSSA014086</v>
      </c>
      <c r="Q10815" s="27"/>
    </row>
    <row r="10816" spans="2:17" x14ac:dyDescent="0.25">
      <c r="B10816" s="27" t="s">
        <v>1047</v>
      </c>
      <c r="L10816" s="30"/>
      <c r="M10816">
        <v>1914861180</v>
      </c>
      <c r="N10816" t="str">
        <f>VLOOKUP(M10816,[2]CLUES!$A:$B,2,0)</f>
        <v>NLSSA004075</v>
      </c>
      <c r="Q10816" s="27"/>
    </row>
    <row r="10817" spans="2:17" x14ac:dyDescent="0.25">
      <c r="B10817" s="27" t="s">
        <v>1047</v>
      </c>
      <c r="L10817" s="30"/>
      <c r="M10817">
        <v>1914861190</v>
      </c>
      <c r="N10817" t="str">
        <f>VLOOKUP(M10817,[2]CLUES!$A:$B,2,0)</f>
        <v>NLSSA001741</v>
      </c>
      <c r="Q10817" s="27"/>
    </row>
    <row r="10818" spans="2:17" x14ac:dyDescent="0.25">
      <c r="B10818" s="27" t="s">
        <v>1047</v>
      </c>
      <c r="L10818" s="30"/>
      <c r="M10818">
        <v>1914860830</v>
      </c>
      <c r="N10818" t="str">
        <f>VLOOKUP(M10818,[2]CLUES!$A:$B,2,0)</f>
        <v>NLSSA014091</v>
      </c>
      <c r="Q10818" s="27"/>
    </row>
    <row r="10819" spans="2:17" x14ac:dyDescent="0.25">
      <c r="B10819" s="27" t="s">
        <v>1047</v>
      </c>
      <c r="L10819" s="30"/>
      <c r="M10819">
        <v>1914860830</v>
      </c>
      <c r="N10819" t="str">
        <f>VLOOKUP(M10819,[2]CLUES!$A:$B,2,0)</f>
        <v>NLSSA014091</v>
      </c>
      <c r="Q10819" s="27"/>
    </row>
    <row r="10820" spans="2:17" x14ac:dyDescent="0.25">
      <c r="B10820" s="27" t="s">
        <v>1047</v>
      </c>
      <c r="L10820" s="30"/>
      <c r="M10820">
        <v>1914860010</v>
      </c>
      <c r="N10820" t="str">
        <f>VLOOKUP(M10820,[2]CLUES!$A:$B,2,0)</f>
        <v>NLSSA014156</v>
      </c>
      <c r="Q10820" s="27"/>
    </row>
    <row r="10821" spans="2:17" x14ac:dyDescent="0.25">
      <c r="B10821" s="27" t="s">
        <v>1047</v>
      </c>
      <c r="L10821" s="30"/>
      <c r="M10821">
        <v>1914860010</v>
      </c>
      <c r="N10821" t="str">
        <f>VLOOKUP(M10821,[2]CLUES!$A:$B,2,0)</f>
        <v>NLSSA014156</v>
      </c>
      <c r="Q10821" s="27"/>
    </row>
    <row r="10822" spans="2:17" x14ac:dyDescent="0.25">
      <c r="B10822" s="27" t="s">
        <v>1047</v>
      </c>
      <c r="L10822" s="30"/>
      <c r="M10822">
        <v>1914860010</v>
      </c>
      <c r="N10822" t="str">
        <f>VLOOKUP(M10822,[2]CLUES!$A:$B,2,0)</f>
        <v>NLSSA014156</v>
      </c>
      <c r="Q10822" s="27"/>
    </row>
    <row r="10823" spans="2:17" x14ac:dyDescent="0.25">
      <c r="B10823" s="27" t="s">
        <v>1047</v>
      </c>
      <c r="L10823" s="30"/>
      <c r="M10823">
        <v>1914860010</v>
      </c>
      <c r="N10823" t="str">
        <f>VLOOKUP(M10823,[2]CLUES!$A:$B,2,0)</f>
        <v>NLSSA014156</v>
      </c>
      <c r="Q10823" s="27"/>
    </row>
    <row r="10824" spans="2:17" x14ac:dyDescent="0.25">
      <c r="B10824" s="27" t="s">
        <v>1047</v>
      </c>
      <c r="L10824" s="30"/>
      <c r="M10824">
        <v>1914860010</v>
      </c>
      <c r="N10824" t="str">
        <f>VLOOKUP(M10824,[2]CLUES!$A:$B,2,0)</f>
        <v>NLSSA014156</v>
      </c>
      <c r="Q10824" s="27"/>
    </row>
    <row r="10825" spans="2:17" x14ac:dyDescent="0.25">
      <c r="B10825" s="27" t="s">
        <v>1047</v>
      </c>
      <c r="L10825" s="30"/>
      <c r="M10825">
        <v>1914864570</v>
      </c>
      <c r="N10825" t="str">
        <f>VLOOKUP(M10825,[2]CLUES!$A:$B,2,0)</f>
        <v>NLSSA014423</v>
      </c>
      <c r="Q10825" s="27"/>
    </row>
    <row r="10826" spans="2:17" x14ac:dyDescent="0.25">
      <c r="B10826" s="27" t="s">
        <v>1047</v>
      </c>
      <c r="L10826" s="30"/>
      <c r="M10826">
        <v>1914864570</v>
      </c>
      <c r="N10826" t="str">
        <f>VLOOKUP(M10826,[2]CLUES!$A:$B,2,0)</f>
        <v>NLSSA014423</v>
      </c>
      <c r="Q10826" s="27"/>
    </row>
    <row r="10827" spans="2:17" x14ac:dyDescent="0.25">
      <c r="B10827" s="27" t="s">
        <v>1047</v>
      </c>
      <c r="L10827" s="30"/>
      <c r="M10827">
        <v>1914864570</v>
      </c>
      <c r="N10827" t="str">
        <f>VLOOKUP(M10827,[2]CLUES!$A:$B,2,0)</f>
        <v>NLSSA014423</v>
      </c>
      <c r="Q10827" s="27"/>
    </row>
    <row r="10828" spans="2:17" x14ac:dyDescent="0.25">
      <c r="B10828" s="27" t="s">
        <v>1047</v>
      </c>
      <c r="L10828" s="30"/>
      <c r="M10828">
        <v>1914864570</v>
      </c>
      <c r="N10828" t="str">
        <f>VLOOKUP(M10828,[2]CLUES!$A:$B,2,0)</f>
        <v>NLSSA014423</v>
      </c>
      <c r="Q10828" s="27"/>
    </row>
    <row r="10829" spans="2:17" x14ac:dyDescent="0.25">
      <c r="B10829" s="27" t="s">
        <v>1047</v>
      </c>
      <c r="L10829" s="30"/>
      <c r="M10829">
        <v>1914864570</v>
      </c>
      <c r="N10829" t="str">
        <f>VLOOKUP(M10829,[2]CLUES!$A:$B,2,0)</f>
        <v>NLSSA014423</v>
      </c>
      <c r="Q10829" s="27"/>
    </row>
    <row r="10830" spans="2:17" x14ac:dyDescent="0.25">
      <c r="B10830" s="27" t="s">
        <v>1047</v>
      </c>
      <c r="L10830" s="30"/>
      <c r="M10830">
        <v>1914860850</v>
      </c>
      <c r="N10830" t="str">
        <f>VLOOKUP(M10830,[2]CLUES!$A:$B,2,0)</f>
        <v>NLSSA014115</v>
      </c>
      <c r="Q10830" s="27"/>
    </row>
    <row r="10831" spans="2:17" x14ac:dyDescent="0.25">
      <c r="B10831" s="27" t="s">
        <v>1047</v>
      </c>
      <c r="L10831" s="30"/>
      <c r="M10831">
        <v>1914863750</v>
      </c>
      <c r="N10831" t="str">
        <f>VLOOKUP(M10831,[2]CLUES!$A:$B,2,0)</f>
        <v>NLSSA014884</v>
      </c>
      <c r="Q10831" s="27"/>
    </row>
    <row r="10832" spans="2:17" x14ac:dyDescent="0.25">
      <c r="B10832" s="27" t="s">
        <v>1047</v>
      </c>
      <c r="L10832" s="30"/>
      <c r="M10832">
        <v>1914860280</v>
      </c>
      <c r="N10832" t="str">
        <f>VLOOKUP(M10832,[2]CLUES!$A:$B,2,0)</f>
        <v>NLSSA000744</v>
      </c>
      <c r="Q10832" s="27"/>
    </row>
    <row r="10833" spans="2:17" x14ac:dyDescent="0.25">
      <c r="B10833" s="27" t="s">
        <v>1047</v>
      </c>
      <c r="L10833" s="30"/>
      <c r="M10833">
        <v>1914860860</v>
      </c>
      <c r="N10833" t="str">
        <f>VLOOKUP(M10833,[2]CLUES!$A:$B,2,0)</f>
        <v>NLSSA014120</v>
      </c>
      <c r="Q10833" s="27"/>
    </row>
    <row r="10834" spans="2:17" x14ac:dyDescent="0.25">
      <c r="B10834" s="27" t="s">
        <v>1047</v>
      </c>
      <c r="L10834" s="30"/>
      <c r="M10834">
        <v>1914860870</v>
      </c>
      <c r="N10834" t="str">
        <f>VLOOKUP(M10834,[2]CLUES!$A:$B,2,0)</f>
        <v>NLSSA014843</v>
      </c>
      <c r="Q10834" s="27"/>
    </row>
    <row r="10835" spans="2:17" x14ac:dyDescent="0.25">
      <c r="B10835" s="27" t="s">
        <v>1047</v>
      </c>
      <c r="L10835" s="30"/>
      <c r="M10835">
        <v>1914862990</v>
      </c>
      <c r="N10835" t="str">
        <f>VLOOKUP(M10835,[2]CLUES!$A:$B,2,0)</f>
        <v>NLSSA003001</v>
      </c>
      <c r="Q10835" s="27"/>
    </row>
    <row r="10836" spans="2:17" x14ac:dyDescent="0.25">
      <c r="B10836" s="27" t="s">
        <v>1047</v>
      </c>
      <c r="L10836" s="30"/>
      <c r="M10836">
        <v>1914862990</v>
      </c>
      <c r="N10836" t="str">
        <f>VLOOKUP(M10836,[2]CLUES!$A:$B,2,0)</f>
        <v>NLSSA003001</v>
      </c>
      <c r="Q10836" s="27"/>
    </row>
    <row r="10837" spans="2:17" x14ac:dyDescent="0.25">
      <c r="B10837" s="27" t="s">
        <v>1047</v>
      </c>
      <c r="L10837" s="30"/>
      <c r="M10837">
        <v>1914863030</v>
      </c>
      <c r="N10837" t="str">
        <f>VLOOKUP(M10837,[2]CLUES!$A:$B,2,0)</f>
        <v>NLSSA014843</v>
      </c>
      <c r="Q10837" s="27"/>
    </row>
    <row r="10838" spans="2:17" x14ac:dyDescent="0.25">
      <c r="B10838" s="27" t="s">
        <v>1047</v>
      </c>
      <c r="L10838" s="30"/>
      <c r="M10838">
        <v>1914860010</v>
      </c>
      <c r="N10838" t="str">
        <f>VLOOKUP(M10838,[2]CLUES!$A:$B,2,0)</f>
        <v>NLSSA014156</v>
      </c>
      <c r="Q10838" s="27"/>
    </row>
    <row r="10839" spans="2:17" x14ac:dyDescent="0.25">
      <c r="B10839" s="27" t="s">
        <v>1047</v>
      </c>
      <c r="L10839" s="30"/>
      <c r="M10839">
        <v>1914860010</v>
      </c>
      <c r="N10839" t="str">
        <f>VLOOKUP(M10839,[2]CLUES!$A:$B,2,0)</f>
        <v>NLSSA014156</v>
      </c>
      <c r="Q10839" s="27"/>
    </row>
    <row r="10840" spans="2:17" x14ac:dyDescent="0.25">
      <c r="B10840" s="27" t="s">
        <v>1047</v>
      </c>
      <c r="L10840" s="30"/>
      <c r="M10840">
        <v>1914860010</v>
      </c>
      <c r="N10840" t="str">
        <f>VLOOKUP(M10840,[2]CLUES!$A:$B,2,0)</f>
        <v>NLSSA014156</v>
      </c>
      <c r="Q10840" s="27"/>
    </row>
    <row r="10841" spans="2:17" x14ac:dyDescent="0.25">
      <c r="B10841" s="27" t="s">
        <v>1047</v>
      </c>
      <c r="L10841" s="30"/>
      <c r="M10841">
        <v>1914860010</v>
      </c>
      <c r="N10841" t="str">
        <f>VLOOKUP(M10841,[2]CLUES!$A:$B,2,0)</f>
        <v>NLSSA014156</v>
      </c>
      <c r="Q10841" s="27"/>
    </row>
    <row r="10842" spans="2:17" x14ac:dyDescent="0.25">
      <c r="B10842" s="27" t="s">
        <v>1047</v>
      </c>
      <c r="L10842" s="30"/>
      <c r="M10842">
        <v>1914860010</v>
      </c>
      <c r="N10842" t="str">
        <f>VLOOKUP(M10842,[2]CLUES!$A:$B,2,0)</f>
        <v>NLSSA014156</v>
      </c>
      <c r="Q10842" s="27"/>
    </row>
    <row r="10843" spans="2:17" x14ac:dyDescent="0.25">
      <c r="B10843" s="27" t="s">
        <v>1047</v>
      </c>
      <c r="L10843" s="30"/>
      <c r="M10843">
        <v>1914860010</v>
      </c>
      <c r="N10843" t="str">
        <f>VLOOKUP(M10843,[2]CLUES!$A:$B,2,0)</f>
        <v>NLSSA014156</v>
      </c>
      <c r="Q10843" s="27"/>
    </row>
    <row r="10844" spans="2:17" x14ac:dyDescent="0.25">
      <c r="B10844" s="27" t="s">
        <v>1047</v>
      </c>
      <c r="L10844" s="30"/>
      <c r="M10844">
        <v>1914860010</v>
      </c>
      <c r="N10844" t="str">
        <f>VLOOKUP(M10844,[2]CLUES!$A:$B,2,0)</f>
        <v>NLSSA014156</v>
      </c>
      <c r="Q10844" s="27"/>
    </row>
    <row r="10845" spans="2:17" x14ac:dyDescent="0.25">
      <c r="B10845" s="27" t="s">
        <v>1047</v>
      </c>
      <c r="L10845" s="30"/>
      <c r="M10845">
        <v>1914860010</v>
      </c>
      <c r="N10845" t="str">
        <f>VLOOKUP(M10845,[2]CLUES!$A:$B,2,0)</f>
        <v>NLSSA014156</v>
      </c>
      <c r="Q10845" s="27"/>
    </row>
    <row r="10846" spans="2:17" x14ac:dyDescent="0.25">
      <c r="B10846" s="27" t="s">
        <v>1047</v>
      </c>
      <c r="L10846" s="30"/>
      <c r="M10846">
        <v>1914860010</v>
      </c>
      <c r="N10846" t="str">
        <f>VLOOKUP(M10846,[2]CLUES!$A:$B,2,0)</f>
        <v>NLSSA014156</v>
      </c>
      <c r="Q10846" s="27"/>
    </row>
    <row r="10847" spans="2:17" x14ac:dyDescent="0.25">
      <c r="B10847" s="27" t="s">
        <v>1047</v>
      </c>
      <c r="L10847" s="30"/>
      <c r="M10847">
        <v>1914860010</v>
      </c>
      <c r="N10847" t="str">
        <f>VLOOKUP(M10847,[2]CLUES!$A:$B,2,0)</f>
        <v>NLSSA014156</v>
      </c>
      <c r="Q10847" s="27"/>
    </row>
    <row r="10848" spans="2:17" x14ac:dyDescent="0.25">
      <c r="B10848" s="27" t="s">
        <v>1047</v>
      </c>
      <c r="L10848" s="30"/>
      <c r="M10848">
        <v>1914860010</v>
      </c>
      <c r="N10848" t="str">
        <f>VLOOKUP(M10848,[2]CLUES!$A:$B,2,0)</f>
        <v>NLSSA014156</v>
      </c>
      <c r="Q10848" s="27"/>
    </row>
    <row r="10849" spans="2:17" x14ac:dyDescent="0.25">
      <c r="B10849" s="27" t="s">
        <v>1047</v>
      </c>
      <c r="L10849" s="30"/>
      <c r="M10849">
        <v>1914860010</v>
      </c>
      <c r="N10849" t="str">
        <f>VLOOKUP(M10849,[2]CLUES!$A:$B,2,0)</f>
        <v>NLSSA014156</v>
      </c>
      <c r="Q10849" s="27"/>
    </row>
    <row r="10850" spans="2:17" x14ac:dyDescent="0.25">
      <c r="B10850" s="27" t="s">
        <v>1047</v>
      </c>
      <c r="L10850" s="30"/>
      <c r="M10850">
        <v>1914860010</v>
      </c>
      <c r="N10850" t="str">
        <f>VLOOKUP(M10850,[2]CLUES!$A:$B,2,0)</f>
        <v>NLSSA014156</v>
      </c>
      <c r="Q10850" s="27"/>
    </row>
    <row r="10851" spans="2:17" x14ac:dyDescent="0.25">
      <c r="B10851" s="27" t="s">
        <v>1047</v>
      </c>
      <c r="L10851" s="30"/>
      <c r="M10851">
        <v>1914860010</v>
      </c>
      <c r="N10851" t="str">
        <f>VLOOKUP(M10851,[2]CLUES!$A:$B,2,0)</f>
        <v>NLSSA014156</v>
      </c>
      <c r="Q10851" s="27"/>
    </row>
    <row r="10852" spans="2:17" x14ac:dyDescent="0.25">
      <c r="B10852" s="27" t="s">
        <v>1047</v>
      </c>
      <c r="L10852" s="30"/>
      <c r="M10852">
        <v>1914860010</v>
      </c>
      <c r="N10852" t="str">
        <f>VLOOKUP(M10852,[2]CLUES!$A:$B,2,0)</f>
        <v>NLSSA014156</v>
      </c>
      <c r="Q10852" s="27"/>
    </row>
    <row r="10853" spans="2:17" x14ac:dyDescent="0.25">
      <c r="B10853" s="27" t="s">
        <v>1047</v>
      </c>
      <c r="L10853" s="30"/>
      <c r="M10853">
        <v>1914860010</v>
      </c>
      <c r="N10853" t="str">
        <f>VLOOKUP(M10853,[2]CLUES!$A:$B,2,0)</f>
        <v>NLSSA014156</v>
      </c>
      <c r="Q10853" s="27"/>
    </row>
    <row r="10854" spans="2:17" x14ac:dyDescent="0.25">
      <c r="B10854" s="27" t="s">
        <v>1047</v>
      </c>
      <c r="L10854" s="30"/>
      <c r="M10854">
        <v>1914860010</v>
      </c>
      <c r="N10854" t="str">
        <f>VLOOKUP(M10854,[2]CLUES!$A:$B,2,0)</f>
        <v>NLSSA014156</v>
      </c>
      <c r="Q10854" s="27"/>
    </row>
    <row r="10855" spans="2:17" x14ac:dyDescent="0.25">
      <c r="B10855" s="27" t="s">
        <v>1047</v>
      </c>
      <c r="L10855" s="30"/>
      <c r="M10855">
        <v>1914860010</v>
      </c>
      <c r="N10855" t="str">
        <f>VLOOKUP(M10855,[2]CLUES!$A:$B,2,0)</f>
        <v>NLSSA014156</v>
      </c>
      <c r="Q10855" s="27"/>
    </row>
    <row r="10856" spans="2:17" x14ac:dyDescent="0.25">
      <c r="B10856" s="27" t="s">
        <v>1047</v>
      </c>
      <c r="L10856" s="30"/>
      <c r="M10856">
        <v>1914860010</v>
      </c>
      <c r="N10856" t="str">
        <f>VLOOKUP(M10856,[2]CLUES!$A:$B,2,0)</f>
        <v>NLSSA014156</v>
      </c>
      <c r="Q10856" s="27"/>
    </row>
    <row r="10857" spans="2:17" x14ac:dyDescent="0.25">
      <c r="B10857" s="27" t="s">
        <v>1047</v>
      </c>
      <c r="L10857" s="30"/>
      <c r="M10857">
        <v>1914860170</v>
      </c>
      <c r="N10857" t="str">
        <f>VLOOKUP(M10857,[2]CLUES!$A:$B,2,0)</f>
        <v>NLSSA014295</v>
      </c>
      <c r="Q10857" s="27"/>
    </row>
    <row r="10858" spans="2:17" x14ac:dyDescent="0.25">
      <c r="B10858" s="27" t="s">
        <v>1047</v>
      </c>
      <c r="L10858" s="30"/>
      <c r="M10858">
        <v>1914860170</v>
      </c>
      <c r="N10858" t="str">
        <f>VLOOKUP(M10858,[2]CLUES!$A:$B,2,0)</f>
        <v>NLSSA014295</v>
      </c>
      <c r="Q10858" s="27"/>
    </row>
    <row r="10859" spans="2:17" x14ac:dyDescent="0.25">
      <c r="B10859" s="27" t="s">
        <v>1047</v>
      </c>
      <c r="L10859" s="30"/>
      <c r="M10859">
        <v>1914860170</v>
      </c>
      <c r="N10859" t="str">
        <f>VLOOKUP(M10859,[2]CLUES!$A:$B,2,0)</f>
        <v>NLSSA014295</v>
      </c>
      <c r="Q10859" s="27"/>
    </row>
    <row r="10860" spans="2:17" x14ac:dyDescent="0.25">
      <c r="B10860" s="27" t="s">
        <v>1047</v>
      </c>
      <c r="L10860" s="30"/>
      <c r="M10860">
        <v>1914860170</v>
      </c>
      <c r="N10860" t="str">
        <f>VLOOKUP(M10860,[2]CLUES!$A:$B,2,0)</f>
        <v>NLSSA014295</v>
      </c>
      <c r="Q10860" s="27"/>
    </row>
    <row r="10861" spans="2:17" x14ac:dyDescent="0.25">
      <c r="B10861" s="27" t="s">
        <v>1047</v>
      </c>
      <c r="L10861" s="30"/>
      <c r="M10861">
        <v>1914860170</v>
      </c>
      <c r="N10861" t="str">
        <f>VLOOKUP(M10861,[2]CLUES!$A:$B,2,0)</f>
        <v>NLSSA014295</v>
      </c>
      <c r="Q10861" s="27"/>
    </row>
    <row r="10862" spans="2:17" x14ac:dyDescent="0.25">
      <c r="B10862" s="27" t="s">
        <v>1047</v>
      </c>
      <c r="L10862" s="30"/>
      <c r="M10862">
        <v>1914860170</v>
      </c>
      <c r="N10862" t="str">
        <f>VLOOKUP(M10862,[2]CLUES!$A:$B,2,0)</f>
        <v>NLSSA014295</v>
      </c>
      <c r="Q10862" s="27"/>
    </row>
    <row r="10863" spans="2:17" x14ac:dyDescent="0.25">
      <c r="B10863" s="27" t="s">
        <v>1047</v>
      </c>
      <c r="L10863" s="30"/>
      <c r="M10863">
        <v>1914860170</v>
      </c>
      <c r="N10863" t="str">
        <f>VLOOKUP(M10863,[2]CLUES!$A:$B,2,0)</f>
        <v>NLSSA014295</v>
      </c>
      <c r="Q10863" s="27"/>
    </row>
    <row r="10864" spans="2:17" x14ac:dyDescent="0.25">
      <c r="B10864" s="27" t="s">
        <v>1047</v>
      </c>
      <c r="L10864" s="30"/>
      <c r="M10864">
        <v>1914860170</v>
      </c>
      <c r="N10864" t="str">
        <f>VLOOKUP(M10864,[2]CLUES!$A:$B,2,0)</f>
        <v>NLSSA014295</v>
      </c>
      <c r="Q10864" s="27"/>
    </row>
    <row r="10865" spans="2:17" x14ac:dyDescent="0.25">
      <c r="B10865" s="27" t="s">
        <v>1047</v>
      </c>
      <c r="L10865" s="30"/>
      <c r="M10865">
        <v>1914860170</v>
      </c>
      <c r="N10865" t="str">
        <f>VLOOKUP(M10865,[2]CLUES!$A:$B,2,0)</f>
        <v>NLSSA014295</v>
      </c>
      <c r="Q10865" s="27"/>
    </row>
    <row r="10866" spans="2:17" x14ac:dyDescent="0.25">
      <c r="B10866" s="27" t="s">
        <v>1047</v>
      </c>
      <c r="L10866" s="30"/>
      <c r="M10866">
        <v>1914860170</v>
      </c>
      <c r="N10866" t="str">
        <f>VLOOKUP(M10866,[2]CLUES!$A:$B,2,0)</f>
        <v>NLSSA014295</v>
      </c>
      <c r="Q10866" s="27"/>
    </row>
    <row r="10867" spans="2:17" x14ac:dyDescent="0.25">
      <c r="B10867" s="27" t="s">
        <v>1047</v>
      </c>
      <c r="L10867" s="30"/>
      <c r="M10867">
        <v>1914860170</v>
      </c>
      <c r="N10867" t="str">
        <f>VLOOKUP(M10867,[2]CLUES!$A:$B,2,0)</f>
        <v>NLSSA014295</v>
      </c>
      <c r="Q10867" s="27"/>
    </row>
    <row r="10868" spans="2:17" x14ac:dyDescent="0.25">
      <c r="B10868" s="27" t="s">
        <v>1047</v>
      </c>
      <c r="L10868" s="30"/>
      <c r="M10868">
        <v>1914860170</v>
      </c>
      <c r="N10868" t="str">
        <f>VLOOKUP(M10868,[2]CLUES!$A:$B,2,0)</f>
        <v>NLSSA014295</v>
      </c>
      <c r="Q10868" s="27"/>
    </row>
    <row r="10869" spans="2:17" x14ac:dyDescent="0.25">
      <c r="B10869" s="27" t="s">
        <v>1047</v>
      </c>
      <c r="L10869" s="30"/>
      <c r="M10869">
        <v>1914860170</v>
      </c>
      <c r="N10869" t="str">
        <f>VLOOKUP(M10869,[2]CLUES!$A:$B,2,0)</f>
        <v>NLSSA014295</v>
      </c>
      <c r="Q10869" s="27"/>
    </row>
    <row r="10870" spans="2:17" x14ac:dyDescent="0.25">
      <c r="B10870" s="27" t="s">
        <v>1047</v>
      </c>
      <c r="L10870" s="30"/>
      <c r="M10870">
        <v>1914860170</v>
      </c>
      <c r="N10870" t="str">
        <f>VLOOKUP(M10870,[2]CLUES!$A:$B,2,0)</f>
        <v>NLSSA014295</v>
      </c>
      <c r="Q10870" s="27"/>
    </row>
    <row r="10871" spans="2:17" x14ac:dyDescent="0.25">
      <c r="B10871" s="27" t="s">
        <v>1047</v>
      </c>
      <c r="L10871" s="30"/>
      <c r="M10871">
        <v>1914860170</v>
      </c>
      <c r="N10871" t="str">
        <f>VLOOKUP(M10871,[2]CLUES!$A:$B,2,0)</f>
        <v>NLSSA014295</v>
      </c>
      <c r="Q10871" s="27"/>
    </row>
    <row r="10872" spans="2:17" x14ac:dyDescent="0.25">
      <c r="B10872" s="27" t="s">
        <v>1047</v>
      </c>
      <c r="L10872" s="30"/>
      <c r="M10872">
        <v>1914860170</v>
      </c>
      <c r="N10872" t="str">
        <f>VLOOKUP(M10872,[2]CLUES!$A:$B,2,0)</f>
        <v>NLSSA014295</v>
      </c>
      <c r="Q10872" s="27"/>
    </row>
    <row r="10873" spans="2:17" x14ac:dyDescent="0.25">
      <c r="B10873" s="27" t="s">
        <v>1047</v>
      </c>
      <c r="L10873" s="30"/>
      <c r="M10873">
        <v>1914860170</v>
      </c>
      <c r="N10873" t="str">
        <f>VLOOKUP(M10873,[2]CLUES!$A:$B,2,0)</f>
        <v>NLSSA014295</v>
      </c>
      <c r="Q10873" s="27"/>
    </row>
    <row r="10874" spans="2:17" x14ac:dyDescent="0.25">
      <c r="B10874" s="27" t="s">
        <v>1047</v>
      </c>
      <c r="L10874" s="30"/>
      <c r="M10874">
        <v>1914860170</v>
      </c>
      <c r="N10874" t="str">
        <f>VLOOKUP(M10874,[2]CLUES!$A:$B,2,0)</f>
        <v>NLSSA014295</v>
      </c>
      <c r="Q10874" s="27"/>
    </row>
    <row r="10875" spans="2:17" x14ac:dyDescent="0.25">
      <c r="B10875" s="27" t="s">
        <v>1047</v>
      </c>
      <c r="L10875" s="30"/>
      <c r="M10875">
        <v>1914860170</v>
      </c>
      <c r="N10875" t="str">
        <f>VLOOKUP(M10875,[2]CLUES!$A:$B,2,0)</f>
        <v>NLSSA014295</v>
      </c>
      <c r="Q10875" s="27"/>
    </row>
    <row r="10876" spans="2:17" x14ac:dyDescent="0.25">
      <c r="B10876" s="27" t="s">
        <v>1047</v>
      </c>
      <c r="L10876" s="30"/>
      <c r="M10876">
        <v>1914860170</v>
      </c>
      <c r="N10876" t="str">
        <f>VLOOKUP(M10876,[2]CLUES!$A:$B,2,0)</f>
        <v>NLSSA014295</v>
      </c>
      <c r="Q10876" s="27"/>
    </row>
    <row r="10877" spans="2:17" x14ac:dyDescent="0.25">
      <c r="B10877" s="27" t="s">
        <v>1047</v>
      </c>
      <c r="L10877" s="30"/>
      <c r="M10877">
        <v>1914860170</v>
      </c>
      <c r="N10877" t="str">
        <f>VLOOKUP(M10877,[2]CLUES!$A:$B,2,0)</f>
        <v>NLSSA014295</v>
      </c>
      <c r="Q10877" s="27"/>
    </row>
    <row r="10878" spans="2:17" x14ac:dyDescent="0.25">
      <c r="B10878" s="27" t="s">
        <v>1047</v>
      </c>
      <c r="L10878" s="30"/>
      <c r="M10878">
        <v>1914860170</v>
      </c>
      <c r="N10878" t="str">
        <f>VLOOKUP(M10878,[2]CLUES!$A:$B,2,0)</f>
        <v>NLSSA014295</v>
      </c>
      <c r="Q10878" s="27"/>
    </row>
    <row r="10879" spans="2:17" x14ac:dyDescent="0.25">
      <c r="B10879" s="27" t="s">
        <v>1047</v>
      </c>
      <c r="L10879" s="30"/>
      <c r="M10879">
        <v>1914860170</v>
      </c>
      <c r="N10879" t="str">
        <f>VLOOKUP(M10879,[2]CLUES!$A:$B,2,0)</f>
        <v>NLSSA014295</v>
      </c>
      <c r="Q10879" s="27"/>
    </row>
    <row r="10880" spans="2:17" x14ac:dyDescent="0.25">
      <c r="B10880" s="27" t="s">
        <v>1047</v>
      </c>
      <c r="L10880" s="30"/>
      <c r="M10880">
        <v>1914860170</v>
      </c>
      <c r="N10880" t="str">
        <f>VLOOKUP(M10880,[2]CLUES!$A:$B,2,0)</f>
        <v>NLSSA014295</v>
      </c>
      <c r="Q10880" s="27"/>
    </row>
    <row r="10881" spans="2:17" x14ac:dyDescent="0.25">
      <c r="B10881" s="27" t="s">
        <v>1047</v>
      </c>
      <c r="L10881" s="30"/>
      <c r="M10881">
        <v>1914860170</v>
      </c>
      <c r="N10881" t="str">
        <f>VLOOKUP(M10881,[2]CLUES!$A:$B,2,0)</f>
        <v>NLSSA014295</v>
      </c>
      <c r="Q10881" s="27"/>
    </row>
    <row r="10882" spans="2:17" x14ac:dyDescent="0.25">
      <c r="B10882" s="27" t="s">
        <v>1047</v>
      </c>
      <c r="L10882" s="30"/>
      <c r="M10882">
        <v>1914860170</v>
      </c>
      <c r="N10882" t="str">
        <f>VLOOKUP(M10882,[2]CLUES!$A:$B,2,0)</f>
        <v>NLSSA014295</v>
      </c>
      <c r="Q10882" s="27"/>
    </row>
    <row r="10883" spans="2:17" x14ac:dyDescent="0.25">
      <c r="B10883" s="27" t="s">
        <v>1047</v>
      </c>
      <c r="L10883" s="30"/>
      <c r="M10883">
        <v>1914860170</v>
      </c>
      <c r="N10883" t="str">
        <f>VLOOKUP(M10883,[2]CLUES!$A:$B,2,0)</f>
        <v>NLSSA014295</v>
      </c>
      <c r="Q10883" s="27"/>
    </row>
    <row r="10884" spans="2:17" x14ac:dyDescent="0.25">
      <c r="B10884" s="27" t="s">
        <v>1047</v>
      </c>
      <c r="L10884" s="30"/>
      <c r="M10884">
        <v>1914860170</v>
      </c>
      <c r="N10884" t="str">
        <f>VLOOKUP(M10884,[2]CLUES!$A:$B,2,0)</f>
        <v>NLSSA014295</v>
      </c>
      <c r="Q10884" s="27"/>
    </row>
    <row r="10885" spans="2:17" x14ac:dyDescent="0.25">
      <c r="B10885" s="27" t="s">
        <v>1047</v>
      </c>
      <c r="L10885" s="30"/>
      <c r="M10885">
        <v>1914860170</v>
      </c>
      <c r="N10885" t="str">
        <f>VLOOKUP(M10885,[2]CLUES!$A:$B,2,0)</f>
        <v>NLSSA014295</v>
      </c>
      <c r="Q10885" s="27"/>
    </row>
    <row r="10886" spans="2:17" x14ac:dyDescent="0.25">
      <c r="B10886" s="27" t="s">
        <v>1047</v>
      </c>
      <c r="L10886" s="30"/>
      <c r="M10886">
        <v>1914860170</v>
      </c>
      <c r="N10886" t="str">
        <f>VLOOKUP(M10886,[2]CLUES!$A:$B,2,0)</f>
        <v>NLSSA014295</v>
      </c>
      <c r="Q10886" s="27"/>
    </row>
    <row r="10887" spans="2:17" x14ac:dyDescent="0.25">
      <c r="B10887" s="27" t="s">
        <v>1047</v>
      </c>
      <c r="L10887" s="30"/>
      <c r="M10887">
        <v>1914860170</v>
      </c>
      <c r="N10887" t="str">
        <f>VLOOKUP(M10887,[2]CLUES!$A:$B,2,0)</f>
        <v>NLSSA014295</v>
      </c>
      <c r="Q10887" s="27"/>
    </row>
    <row r="10888" spans="2:17" x14ac:dyDescent="0.25">
      <c r="B10888" s="27" t="s">
        <v>1047</v>
      </c>
      <c r="L10888" s="30"/>
      <c r="M10888">
        <v>1914860170</v>
      </c>
      <c r="N10888" t="str">
        <f>VLOOKUP(M10888,[2]CLUES!$A:$B,2,0)</f>
        <v>NLSSA014295</v>
      </c>
      <c r="Q10888" s="27"/>
    </row>
    <row r="10889" spans="2:17" x14ac:dyDescent="0.25">
      <c r="B10889" s="27" t="s">
        <v>1047</v>
      </c>
      <c r="L10889" s="30"/>
      <c r="M10889">
        <v>1914860170</v>
      </c>
      <c r="N10889" t="str">
        <f>VLOOKUP(M10889,[2]CLUES!$A:$B,2,0)</f>
        <v>NLSSA014295</v>
      </c>
      <c r="Q10889" s="27"/>
    </row>
    <row r="10890" spans="2:17" x14ac:dyDescent="0.25">
      <c r="B10890" s="27" t="s">
        <v>1047</v>
      </c>
      <c r="L10890" s="30"/>
      <c r="M10890">
        <v>1914860170</v>
      </c>
      <c r="N10890" t="str">
        <f>VLOOKUP(M10890,[2]CLUES!$A:$B,2,0)</f>
        <v>NLSSA014295</v>
      </c>
      <c r="Q10890" s="27"/>
    </row>
    <row r="10891" spans="2:17" x14ac:dyDescent="0.25">
      <c r="B10891" s="27" t="s">
        <v>1047</v>
      </c>
      <c r="L10891" s="30"/>
      <c r="M10891">
        <v>1914860170</v>
      </c>
      <c r="N10891" t="str">
        <f>VLOOKUP(M10891,[2]CLUES!$A:$B,2,0)</f>
        <v>NLSSA014295</v>
      </c>
      <c r="Q10891" s="27"/>
    </row>
    <row r="10892" spans="2:17" x14ac:dyDescent="0.25">
      <c r="B10892" s="27" t="s">
        <v>1047</v>
      </c>
      <c r="L10892" s="30"/>
      <c r="M10892">
        <v>1914860170</v>
      </c>
      <c r="N10892" t="str">
        <f>VLOOKUP(M10892,[2]CLUES!$A:$B,2,0)</f>
        <v>NLSSA014295</v>
      </c>
      <c r="Q10892" s="27"/>
    </row>
    <row r="10893" spans="2:17" x14ac:dyDescent="0.25">
      <c r="B10893" s="27" t="s">
        <v>1047</v>
      </c>
      <c r="L10893" s="30"/>
      <c r="M10893">
        <v>1914860170</v>
      </c>
      <c r="N10893" t="str">
        <f>VLOOKUP(M10893,[2]CLUES!$A:$B,2,0)</f>
        <v>NLSSA014295</v>
      </c>
      <c r="Q10893" s="27"/>
    </row>
    <row r="10894" spans="2:17" x14ac:dyDescent="0.25">
      <c r="B10894" s="27" t="s">
        <v>1047</v>
      </c>
      <c r="L10894" s="30"/>
      <c r="M10894">
        <v>1914860170</v>
      </c>
      <c r="N10894" t="str">
        <f>VLOOKUP(M10894,[2]CLUES!$A:$B,2,0)</f>
        <v>NLSSA014295</v>
      </c>
      <c r="Q10894" s="27"/>
    </row>
    <row r="10895" spans="2:17" x14ac:dyDescent="0.25">
      <c r="B10895" s="27" t="s">
        <v>1047</v>
      </c>
      <c r="L10895" s="30"/>
      <c r="M10895">
        <v>1914860170</v>
      </c>
      <c r="N10895" t="str">
        <f>VLOOKUP(M10895,[2]CLUES!$A:$B,2,0)</f>
        <v>NLSSA014295</v>
      </c>
      <c r="Q10895" s="27"/>
    </row>
    <row r="10896" spans="2:17" x14ac:dyDescent="0.25">
      <c r="B10896" s="27" t="s">
        <v>1047</v>
      </c>
      <c r="L10896" s="30"/>
      <c r="M10896">
        <v>1914860170</v>
      </c>
      <c r="N10896" t="str">
        <f>VLOOKUP(M10896,[2]CLUES!$A:$B,2,0)</f>
        <v>NLSSA014295</v>
      </c>
      <c r="Q10896" s="27"/>
    </row>
    <row r="10897" spans="2:17" x14ac:dyDescent="0.25">
      <c r="B10897" s="27" t="s">
        <v>1047</v>
      </c>
      <c r="L10897" s="30"/>
      <c r="M10897">
        <v>1914860170</v>
      </c>
      <c r="N10897" t="str">
        <f>VLOOKUP(M10897,[2]CLUES!$A:$B,2,0)</f>
        <v>NLSSA014295</v>
      </c>
      <c r="Q10897" s="27"/>
    </row>
    <row r="10898" spans="2:17" x14ac:dyDescent="0.25">
      <c r="B10898" s="27" t="s">
        <v>1047</v>
      </c>
      <c r="L10898" s="30"/>
      <c r="M10898">
        <v>1914860170</v>
      </c>
      <c r="N10898" t="str">
        <f>VLOOKUP(M10898,[2]CLUES!$A:$B,2,0)</f>
        <v>NLSSA014295</v>
      </c>
      <c r="Q10898" s="27"/>
    </row>
    <row r="10899" spans="2:17" x14ac:dyDescent="0.25">
      <c r="B10899" s="27" t="s">
        <v>1047</v>
      </c>
      <c r="L10899" s="30"/>
      <c r="M10899">
        <v>1914860170</v>
      </c>
      <c r="N10899" t="str">
        <f>VLOOKUP(M10899,[2]CLUES!$A:$B,2,0)</f>
        <v>NLSSA014295</v>
      </c>
      <c r="Q10899" s="27"/>
    </row>
    <row r="10900" spans="2:17" x14ac:dyDescent="0.25">
      <c r="B10900" s="27" t="s">
        <v>1047</v>
      </c>
      <c r="L10900" s="30"/>
      <c r="M10900">
        <v>1914860170</v>
      </c>
      <c r="N10900" t="str">
        <f>VLOOKUP(M10900,[2]CLUES!$A:$B,2,0)</f>
        <v>NLSSA014295</v>
      </c>
      <c r="Q10900" s="27"/>
    </row>
    <row r="10901" spans="2:17" x14ac:dyDescent="0.25">
      <c r="B10901" s="27" t="s">
        <v>1047</v>
      </c>
      <c r="L10901" s="30"/>
      <c r="M10901">
        <v>1914860170</v>
      </c>
      <c r="N10901" t="str">
        <f>VLOOKUP(M10901,[2]CLUES!$A:$B,2,0)</f>
        <v>NLSSA014295</v>
      </c>
      <c r="Q10901" s="27"/>
    </row>
    <row r="10902" spans="2:17" x14ac:dyDescent="0.25">
      <c r="B10902" s="27" t="s">
        <v>1047</v>
      </c>
      <c r="L10902" s="30"/>
      <c r="M10902">
        <v>1914860170</v>
      </c>
      <c r="N10902" t="str">
        <f>VLOOKUP(M10902,[2]CLUES!$A:$B,2,0)</f>
        <v>NLSSA014295</v>
      </c>
      <c r="Q10902" s="27"/>
    </row>
    <row r="10903" spans="2:17" x14ac:dyDescent="0.25">
      <c r="B10903" s="27" t="s">
        <v>1047</v>
      </c>
      <c r="L10903" s="30"/>
      <c r="M10903">
        <v>1914860170</v>
      </c>
      <c r="N10903" t="str">
        <f>VLOOKUP(M10903,[2]CLUES!$A:$B,2,0)</f>
        <v>NLSSA014295</v>
      </c>
      <c r="Q10903" s="27"/>
    </row>
    <row r="10904" spans="2:17" x14ac:dyDescent="0.25">
      <c r="B10904" s="27" t="s">
        <v>1047</v>
      </c>
      <c r="L10904" s="30"/>
      <c r="M10904">
        <v>1914860170</v>
      </c>
      <c r="N10904" t="str">
        <f>VLOOKUP(M10904,[2]CLUES!$A:$B,2,0)</f>
        <v>NLSSA014295</v>
      </c>
      <c r="Q10904" s="27"/>
    </row>
    <row r="10905" spans="2:17" x14ac:dyDescent="0.25">
      <c r="B10905" s="27" t="s">
        <v>1047</v>
      </c>
      <c r="L10905" s="30"/>
      <c r="M10905">
        <v>1914860170</v>
      </c>
      <c r="N10905" t="str">
        <f>VLOOKUP(M10905,[2]CLUES!$A:$B,2,0)</f>
        <v>NLSSA014295</v>
      </c>
      <c r="Q10905" s="27"/>
    </row>
    <row r="10906" spans="2:17" x14ac:dyDescent="0.25">
      <c r="B10906" s="27" t="s">
        <v>1047</v>
      </c>
      <c r="L10906" s="30"/>
      <c r="M10906">
        <v>1914860170</v>
      </c>
      <c r="N10906" t="str">
        <f>VLOOKUP(M10906,[2]CLUES!$A:$B,2,0)</f>
        <v>NLSSA014295</v>
      </c>
      <c r="Q10906" s="27"/>
    </row>
    <row r="10907" spans="2:17" x14ac:dyDescent="0.25">
      <c r="B10907" s="27" t="s">
        <v>1047</v>
      </c>
      <c r="L10907" s="30"/>
      <c r="M10907">
        <v>1914860170</v>
      </c>
      <c r="N10907" t="str">
        <f>VLOOKUP(M10907,[2]CLUES!$A:$B,2,0)</f>
        <v>NLSSA014295</v>
      </c>
      <c r="Q10907" s="27"/>
    </row>
    <row r="10908" spans="2:17" x14ac:dyDescent="0.25">
      <c r="B10908" s="27" t="s">
        <v>1047</v>
      </c>
      <c r="L10908" s="30"/>
      <c r="M10908">
        <v>1914860170</v>
      </c>
      <c r="N10908" t="str">
        <f>VLOOKUP(M10908,[2]CLUES!$A:$B,2,0)</f>
        <v>NLSSA014295</v>
      </c>
      <c r="Q10908" s="27"/>
    </row>
    <row r="10909" spans="2:17" x14ac:dyDescent="0.25">
      <c r="B10909" s="27" t="s">
        <v>1047</v>
      </c>
      <c r="L10909" s="30"/>
      <c r="M10909">
        <v>1914860170</v>
      </c>
      <c r="N10909" t="str">
        <f>VLOOKUP(M10909,[2]CLUES!$A:$B,2,0)</f>
        <v>NLSSA014295</v>
      </c>
      <c r="Q10909" s="27"/>
    </row>
    <row r="10910" spans="2:17" x14ac:dyDescent="0.25">
      <c r="B10910" s="27" t="s">
        <v>1047</v>
      </c>
      <c r="L10910" s="30"/>
      <c r="M10910">
        <v>1914860170</v>
      </c>
      <c r="N10910" t="str">
        <f>VLOOKUP(M10910,[2]CLUES!$A:$B,2,0)</f>
        <v>NLSSA014295</v>
      </c>
      <c r="Q10910" s="27"/>
    </row>
    <row r="10911" spans="2:17" x14ac:dyDescent="0.25">
      <c r="B10911" s="27" t="s">
        <v>1047</v>
      </c>
      <c r="L10911" s="30"/>
      <c r="M10911">
        <v>1914860170</v>
      </c>
      <c r="N10911" t="str">
        <f>VLOOKUP(M10911,[2]CLUES!$A:$B,2,0)</f>
        <v>NLSSA014295</v>
      </c>
      <c r="Q10911" s="27"/>
    </row>
    <row r="10912" spans="2:17" x14ac:dyDescent="0.25">
      <c r="B10912" s="27" t="s">
        <v>1047</v>
      </c>
      <c r="L10912" s="30"/>
      <c r="M10912">
        <v>1914860170</v>
      </c>
      <c r="N10912" t="str">
        <f>VLOOKUP(M10912,[2]CLUES!$A:$B,2,0)</f>
        <v>NLSSA014295</v>
      </c>
      <c r="Q10912" s="27"/>
    </row>
    <row r="10913" spans="2:17" x14ac:dyDescent="0.25">
      <c r="B10913" s="27" t="s">
        <v>1047</v>
      </c>
      <c r="L10913" s="30"/>
      <c r="M10913">
        <v>1914860170</v>
      </c>
      <c r="N10913" t="str">
        <f>VLOOKUP(M10913,[2]CLUES!$A:$B,2,0)</f>
        <v>NLSSA014295</v>
      </c>
      <c r="Q10913" s="27"/>
    </row>
    <row r="10914" spans="2:17" x14ac:dyDescent="0.25">
      <c r="B10914" s="27" t="s">
        <v>1047</v>
      </c>
      <c r="L10914" s="30"/>
      <c r="M10914">
        <v>1914860170</v>
      </c>
      <c r="N10914" t="str">
        <f>VLOOKUP(M10914,[2]CLUES!$A:$B,2,0)</f>
        <v>NLSSA014295</v>
      </c>
      <c r="Q10914" s="27"/>
    </row>
    <row r="10915" spans="2:17" x14ac:dyDescent="0.25">
      <c r="B10915" s="27" t="s">
        <v>1047</v>
      </c>
      <c r="L10915" s="30"/>
      <c r="M10915">
        <v>1914860170</v>
      </c>
      <c r="N10915" t="str">
        <f>VLOOKUP(M10915,[2]CLUES!$A:$B,2,0)</f>
        <v>NLSSA014295</v>
      </c>
      <c r="Q10915" s="27"/>
    </row>
    <row r="10916" spans="2:17" x14ac:dyDescent="0.25">
      <c r="B10916" s="27" t="s">
        <v>1047</v>
      </c>
      <c r="L10916" s="30"/>
      <c r="M10916">
        <v>1914860170</v>
      </c>
      <c r="N10916" t="str">
        <f>VLOOKUP(M10916,[2]CLUES!$A:$B,2,0)</f>
        <v>NLSSA014295</v>
      </c>
      <c r="Q10916" s="27"/>
    </row>
    <row r="10917" spans="2:17" x14ac:dyDescent="0.25">
      <c r="B10917" s="27" t="s">
        <v>1047</v>
      </c>
      <c r="L10917" s="30"/>
      <c r="M10917">
        <v>1914860170</v>
      </c>
      <c r="N10917" t="str">
        <f>VLOOKUP(M10917,[2]CLUES!$A:$B,2,0)</f>
        <v>NLSSA014295</v>
      </c>
      <c r="Q10917" s="27"/>
    </row>
    <row r="10918" spans="2:17" x14ac:dyDescent="0.25">
      <c r="B10918" s="27" t="s">
        <v>1047</v>
      </c>
      <c r="L10918" s="30"/>
      <c r="M10918">
        <v>1914860170</v>
      </c>
      <c r="N10918" t="str">
        <f>VLOOKUP(M10918,[2]CLUES!$A:$B,2,0)</f>
        <v>NLSSA014295</v>
      </c>
      <c r="Q10918" s="27"/>
    </row>
    <row r="10919" spans="2:17" x14ac:dyDescent="0.25">
      <c r="B10919" s="27" t="s">
        <v>1047</v>
      </c>
      <c r="L10919" s="30"/>
      <c r="M10919">
        <v>1914860170</v>
      </c>
      <c r="N10919" t="str">
        <f>VLOOKUP(M10919,[2]CLUES!$A:$B,2,0)</f>
        <v>NLSSA014295</v>
      </c>
      <c r="Q10919" s="27"/>
    </row>
    <row r="10920" spans="2:17" x14ac:dyDescent="0.25">
      <c r="B10920" s="27" t="s">
        <v>1047</v>
      </c>
      <c r="L10920" s="30"/>
      <c r="M10920">
        <v>1914860170</v>
      </c>
      <c r="N10920" t="str">
        <f>VLOOKUP(M10920,[2]CLUES!$A:$B,2,0)</f>
        <v>NLSSA014295</v>
      </c>
      <c r="Q10920" s="27"/>
    </row>
    <row r="10921" spans="2:17" x14ac:dyDescent="0.25">
      <c r="B10921" s="27" t="s">
        <v>1047</v>
      </c>
      <c r="L10921" s="30"/>
      <c r="M10921">
        <v>1914860170</v>
      </c>
      <c r="N10921" t="str">
        <f>VLOOKUP(M10921,[2]CLUES!$A:$B,2,0)</f>
        <v>NLSSA014295</v>
      </c>
      <c r="Q10921" s="27"/>
    </row>
    <row r="10922" spans="2:17" x14ac:dyDescent="0.25">
      <c r="B10922" s="27" t="s">
        <v>1047</v>
      </c>
      <c r="L10922" s="30"/>
      <c r="M10922">
        <v>1914860170</v>
      </c>
      <c r="N10922" t="str">
        <f>VLOOKUP(M10922,[2]CLUES!$A:$B,2,0)</f>
        <v>NLSSA014295</v>
      </c>
      <c r="Q10922" s="27"/>
    </row>
    <row r="10923" spans="2:17" x14ac:dyDescent="0.25">
      <c r="B10923" s="27" t="s">
        <v>1047</v>
      </c>
      <c r="L10923" s="30"/>
      <c r="M10923">
        <v>1914860170</v>
      </c>
      <c r="N10923" t="str">
        <f>VLOOKUP(M10923,[2]CLUES!$A:$B,2,0)</f>
        <v>NLSSA014295</v>
      </c>
      <c r="Q10923" s="27"/>
    </row>
    <row r="10924" spans="2:17" x14ac:dyDescent="0.25">
      <c r="B10924" s="27" t="s">
        <v>1047</v>
      </c>
      <c r="L10924" s="30"/>
      <c r="M10924">
        <v>1914860170</v>
      </c>
      <c r="N10924" t="str">
        <f>VLOOKUP(M10924,[2]CLUES!$A:$B,2,0)</f>
        <v>NLSSA014295</v>
      </c>
      <c r="Q10924" s="27"/>
    </row>
    <row r="10925" spans="2:17" x14ac:dyDescent="0.25">
      <c r="B10925" s="27" t="s">
        <v>1047</v>
      </c>
      <c r="L10925" s="30"/>
      <c r="M10925">
        <v>1914860170</v>
      </c>
      <c r="N10925" t="str">
        <f>VLOOKUP(M10925,[2]CLUES!$A:$B,2,0)</f>
        <v>NLSSA014295</v>
      </c>
      <c r="Q10925" s="27"/>
    </row>
    <row r="10926" spans="2:17" x14ac:dyDescent="0.25">
      <c r="B10926" s="27" t="s">
        <v>1047</v>
      </c>
      <c r="L10926" s="30"/>
      <c r="M10926">
        <v>1914860170</v>
      </c>
      <c r="N10926" t="str">
        <f>VLOOKUP(M10926,[2]CLUES!$A:$B,2,0)</f>
        <v>NLSSA014295</v>
      </c>
      <c r="Q10926" s="27"/>
    </row>
    <row r="10927" spans="2:17" x14ac:dyDescent="0.25">
      <c r="B10927" s="27" t="s">
        <v>1047</v>
      </c>
      <c r="L10927" s="30"/>
      <c r="M10927">
        <v>1914860170</v>
      </c>
      <c r="N10927" t="str">
        <f>VLOOKUP(M10927,[2]CLUES!$A:$B,2,0)</f>
        <v>NLSSA014295</v>
      </c>
      <c r="Q10927" s="27"/>
    </row>
    <row r="10928" spans="2:17" x14ac:dyDescent="0.25">
      <c r="B10928" s="27" t="s">
        <v>1047</v>
      </c>
      <c r="L10928" s="30"/>
      <c r="M10928">
        <v>1914860170</v>
      </c>
      <c r="N10928" t="str">
        <f>VLOOKUP(M10928,[2]CLUES!$A:$B,2,0)</f>
        <v>NLSSA014295</v>
      </c>
      <c r="Q10928" s="27"/>
    </row>
    <row r="10929" spans="2:17" x14ac:dyDescent="0.25">
      <c r="B10929" s="27" t="s">
        <v>1047</v>
      </c>
      <c r="L10929" s="30"/>
      <c r="M10929">
        <v>1914860170</v>
      </c>
      <c r="N10929" t="str">
        <f>VLOOKUP(M10929,[2]CLUES!$A:$B,2,0)</f>
        <v>NLSSA014295</v>
      </c>
      <c r="Q10929" s="27"/>
    </row>
    <row r="10930" spans="2:17" x14ac:dyDescent="0.25">
      <c r="B10930" s="27" t="s">
        <v>1047</v>
      </c>
      <c r="L10930" s="30"/>
      <c r="M10930">
        <v>1914860170</v>
      </c>
      <c r="N10930" t="str">
        <f>VLOOKUP(M10930,[2]CLUES!$A:$B,2,0)</f>
        <v>NLSSA014295</v>
      </c>
      <c r="Q10930" s="27"/>
    </row>
    <row r="10931" spans="2:17" x14ac:dyDescent="0.25">
      <c r="B10931" s="27" t="s">
        <v>1047</v>
      </c>
      <c r="L10931" s="30"/>
      <c r="M10931">
        <v>1914860170</v>
      </c>
      <c r="N10931" t="str">
        <f>VLOOKUP(M10931,[2]CLUES!$A:$B,2,0)</f>
        <v>NLSSA014295</v>
      </c>
      <c r="Q10931" s="27"/>
    </row>
    <row r="10932" spans="2:17" x14ac:dyDescent="0.25">
      <c r="B10932" s="27" t="s">
        <v>1047</v>
      </c>
      <c r="L10932" s="30"/>
      <c r="M10932">
        <v>1914860170</v>
      </c>
      <c r="N10932" t="str">
        <f>VLOOKUP(M10932,[2]CLUES!$A:$B,2,0)</f>
        <v>NLSSA014295</v>
      </c>
      <c r="Q10932" s="27"/>
    </row>
    <row r="10933" spans="2:17" x14ac:dyDescent="0.25">
      <c r="B10933" s="27" t="s">
        <v>1047</v>
      </c>
      <c r="L10933" s="30"/>
      <c r="M10933">
        <v>1914860170</v>
      </c>
      <c r="N10933" t="str">
        <f>VLOOKUP(M10933,[2]CLUES!$A:$B,2,0)</f>
        <v>NLSSA014295</v>
      </c>
      <c r="Q10933" s="27"/>
    </row>
    <row r="10934" spans="2:17" x14ac:dyDescent="0.25">
      <c r="B10934" s="27" t="s">
        <v>1047</v>
      </c>
      <c r="L10934" s="30"/>
      <c r="M10934">
        <v>1914860170</v>
      </c>
      <c r="N10934" t="str">
        <f>VLOOKUP(M10934,[2]CLUES!$A:$B,2,0)</f>
        <v>NLSSA014295</v>
      </c>
      <c r="Q10934" s="27"/>
    </row>
    <row r="10935" spans="2:17" x14ac:dyDescent="0.25">
      <c r="B10935" s="27" t="s">
        <v>1047</v>
      </c>
      <c r="L10935" s="30"/>
      <c r="M10935">
        <v>1914860170</v>
      </c>
      <c r="N10935" t="str">
        <f>VLOOKUP(M10935,[2]CLUES!$A:$B,2,0)</f>
        <v>NLSSA014295</v>
      </c>
      <c r="Q10935" s="27"/>
    </row>
    <row r="10936" spans="2:17" x14ac:dyDescent="0.25">
      <c r="B10936" s="27" t="s">
        <v>1047</v>
      </c>
      <c r="L10936" s="30"/>
      <c r="M10936">
        <v>1914860170</v>
      </c>
      <c r="N10936" t="str">
        <f>VLOOKUP(M10936,[2]CLUES!$A:$B,2,0)</f>
        <v>NLSSA014295</v>
      </c>
      <c r="Q10936" s="27"/>
    </row>
    <row r="10937" spans="2:17" x14ac:dyDescent="0.25">
      <c r="B10937" s="27" t="s">
        <v>1047</v>
      </c>
      <c r="L10937" s="30"/>
      <c r="M10937">
        <v>1914860170</v>
      </c>
      <c r="N10937" t="str">
        <f>VLOOKUP(M10937,[2]CLUES!$A:$B,2,0)</f>
        <v>NLSSA014295</v>
      </c>
      <c r="Q10937" s="27"/>
    </row>
    <row r="10938" spans="2:17" x14ac:dyDescent="0.25">
      <c r="B10938" s="27" t="s">
        <v>1047</v>
      </c>
      <c r="L10938" s="30"/>
      <c r="M10938">
        <v>1914860170</v>
      </c>
      <c r="N10938" t="str">
        <f>VLOOKUP(M10938,[2]CLUES!$A:$B,2,0)</f>
        <v>NLSSA014295</v>
      </c>
      <c r="Q10938" s="27"/>
    </row>
    <row r="10939" spans="2:17" x14ac:dyDescent="0.25">
      <c r="B10939" s="27" t="s">
        <v>1047</v>
      </c>
      <c r="L10939" s="30"/>
      <c r="M10939">
        <v>1914860170</v>
      </c>
      <c r="N10939" t="str">
        <f>VLOOKUP(M10939,[2]CLUES!$A:$B,2,0)</f>
        <v>NLSSA014295</v>
      </c>
      <c r="Q10939" s="27"/>
    </row>
    <row r="10940" spans="2:17" x14ac:dyDescent="0.25">
      <c r="B10940" s="27" t="s">
        <v>1047</v>
      </c>
      <c r="L10940" s="30"/>
      <c r="M10940">
        <v>1914860170</v>
      </c>
      <c r="N10940" t="str">
        <f>VLOOKUP(M10940,[2]CLUES!$A:$B,2,0)</f>
        <v>NLSSA014295</v>
      </c>
      <c r="Q10940" s="27"/>
    </row>
    <row r="10941" spans="2:17" x14ac:dyDescent="0.25">
      <c r="B10941" s="27" t="s">
        <v>1047</v>
      </c>
      <c r="L10941" s="30"/>
      <c r="M10941">
        <v>1914860170</v>
      </c>
      <c r="N10941" t="str">
        <f>VLOOKUP(M10941,[2]CLUES!$A:$B,2,0)</f>
        <v>NLSSA014295</v>
      </c>
      <c r="Q10941" s="27"/>
    </row>
    <row r="10942" spans="2:17" x14ac:dyDescent="0.25">
      <c r="B10942" s="27" t="s">
        <v>1047</v>
      </c>
      <c r="L10942" s="30"/>
      <c r="M10942">
        <v>1914860170</v>
      </c>
      <c r="N10942" t="str">
        <f>VLOOKUP(M10942,[2]CLUES!$A:$B,2,0)</f>
        <v>NLSSA014295</v>
      </c>
      <c r="Q10942" s="27"/>
    </row>
    <row r="10943" spans="2:17" x14ac:dyDescent="0.25">
      <c r="B10943" s="27" t="s">
        <v>1047</v>
      </c>
      <c r="L10943" s="30"/>
      <c r="M10943">
        <v>1914860170</v>
      </c>
      <c r="N10943" t="str">
        <f>VLOOKUP(M10943,[2]CLUES!$A:$B,2,0)</f>
        <v>NLSSA014295</v>
      </c>
      <c r="Q10943" s="27"/>
    </row>
    <row r="10944" spans="2:17" x14ac:dyDescent="0.25">
      <c r="B10944" s="27" t="s">
        <v>1047</v>
      </c>
      <c r="L10944" s="30"/>
      <c r="M10944">
        <v>1914860170</v>
      </c>
      <c r="N10944" t="str">
        <f>VLOOKUP(M10944,[2]CLUES!$A:$B,2,0)</f>
        <v>NLSSA014295</v>
      </c>
      <c r="Q10944" s="27"/>
    </row>
    <row r="10945" spans="2:17" x14ac:dyDescent="0.25">
      <c r="B10945" s="27" t="s">
        <v>1047</v>
      </c>
      <c r="L10945" s="30"/>
      <c r="M10945">
        <v>1914860170</v>
      </c>
      <c r="N10945" t="str">
        <f>VLOOKUP(M10945,[2]CLUES!$A:$B,2,0)</f>
        <v>NLSSA014295</v>
      </c>
      <c r="Q10945" s="27"/>
    </row>
    <row r="10946" spans="2:17" x14ac:dyDescent="0.25">
      <c r="B10946" s="27" t="s">
        <v>1047</v>
      </c>
      <c r="L10946" s="30"/>
      <c r="M10946">
        <v>1914860170</v>
      </c>
      <c r="N10946" t="str">
        <f>VLOOKUP(M10946,[2]CLUES!$A:$B,2,0)</f>
        <v>NLSSA014295</v>
      </c>
      <c r="Q10946" s="27"/>
    </row>
    <row r="10947" spans="2:17" x14ac:dyDescent="0.25">
      <c r="B10947" s="27" t="s">
        <v>1047</v>
      </c>
      <c r="L10947" s="30"/>
      <c r="M10947">
        <v>1914860170</v>
      </c>
      <c r="N10947" t="str">
        <f>VLOOKUP(M10947,[2]CLUES!$A:$B,2,0)</f>
        <v>NLSSA014295</v>
      </c>
      <c r="Q10947" s="27"/>
    </row>
    <row r="10948" spans="2:17" x14ac:dyDescent="0.25">
      <c r="B10948" s="27" t="s">
        <v>1047</v>
      </c>
      <c r="L10948" s="30"/>
      <c r="M10948">
        <v>1914860170</v>
      </c>
      <c r="N10948" t="str">
        <f>VLOOKUP(M10948,[2]CLUES!$A:$B,2,0)</f>
        <v>NLSSA014295</v>
      </c>
      <c r="Q10948" s="27"/>
    </row>
    <row r="10949" spans="2:17" x14ac:dyDescent="0.25">
      <c r="B10949" s="27" t="s">
        <v>1047</v>
      </c>
      <c r="L10949" s="30"/>
      <c r="M10949">
        <v>1914860170</v>
      </c>
      <c r="N10949" t="str">
        <f>VLOOKUP(M10949,[2]CLUES!$A:$B,2,0)</f>
        <v>NLSSA014295</v>
      </c>
      <c r="Q10949" s="27"/>
    </row>
    <row r="10950" spans="2:17" x14ac:dyDescent="0.25">
      <c r="B10950" s="27" t="s">
        <v>1047</v>
      </c>
      <c r="L10950" s="30"/>
      <c r="M10950">
        <v>1914860170</v>
      </c>
      <c r="N10950" t="str">
        <f>VLOOKUP(M10950,[2]CLUES!$A:$B,2,0)</f>
        <v>NLSSA014295</v>
      </c>
      <c r="Q10950" s="27"/>
    </row>
    <row r="10951" spans="2:17" x14ac:dyDescent="0.25">
      <c r="B10951" s="27" t="s">
        <v>1047</v>
      </c>
      <c r="L10951" s="30"/>
      <c r="M10951">
        <v>1914860170</v>
      </c>
      <c r="N10951" t="str">
        <f>VLOOKUP(M10951,[2]CLUES!$A:$B,2,0)</f>
        <v>NLSSA014295</v>
      </c>
      <c r="Q10951" s="27"/>
    </row>
    <row r="10952" spans="2:17" x14ac:dyDescent="0.25">
      <c r="B10952" s="27" t="s">
        <v>1047</v>
      </c>
      <c r="L10952" s="30"/>
      <c r="M10952">
        <v>1914860170</v>
      </c>
      <c r="N10952" t="str">
        <f>VLOOKUP(M10952,[2]CLUES!$A:$B,2,0)</f>
        <v>NLSSA014295</v>
      </c>
      <c r="Q10952" s="27"/>
    </row>
    <row r="10953" spans="2:17" x14ac:dyDescent="0.25">
      <c r="B10953" s="27" t="s">
        <v>1047</v>
      </c>
      <c r="L10953" s="30"/>
      <c r="M10953">
        <v>1914861720</v>
      </c>
      <c r="N10953" t="str">
        <f>VLOOKUP(M10953,[2]CLUES!$A:$B,2,0)</f>
        <v>NLSSA004046</v>
      </c>
      <c r="Q10953" s="27"/>
    </row>
    <row r="10954" spans="2:17" x14ac:dyDescent="0.25">
      <c r="B10954" s="27" t="s">
        <v>1047</v>
      </c>
      <c r="L10954" s="30"/>
      <c r="M10954">
        <v>1914861720</v>
      </c>
      <c r="N10954" t="str">
        <f>VLOOKUP(M10954,[2]CLUES!$A:$B,2,0)</f>
        <v>NLSSA004046</v>
      </c>
      <c r="Q10954" s="27"/>
    </row>
    <row r="10955" spans="2:17" x14ac:dyDescent="0.25">
      <c r="B10955" s="27" t="s">
        <v>1047</v>
      </c>
      <c r="L10955" s="30"/>
      <c r="M10955">
        <v>1914861720</v>
      </c>
      <c r="N10955" t="str">
        <f>VLOOKUP(M10955,[2]CLUES!$A:$B,2,0)</f>
        <v>NLSSA004046</v>
      </c>
      <c r="Q10955" s="27"/>
    </row>
    <row r="10956" spans="2:17" x14ac:dyDescent="0.25">
      <c r="B10956" s="27" t="s">
        <v>1047</v>
      </c>
      <c r="L10956" s="30"/>
      <c r="M10956">
        <v>1914861720</v>
      </c>
      <c r="N10956" t="str">
        <f>VLOOKUP(M10956,[2]CLUES!$A:$B,2,0)</f>
        <v>NLSSA004046</v>
      </c>
      <c r="Q10956" s="27"/>
    </row>
    <row r="10957" spans="2:17" x14ac:dyDescent="0.25">
      <c r="B10957" s="27" t="s">
        <v>1047</v>
      </c>
      <c r="L10957" s="30"/>
      <c r="M10957">
        <v>1914861720</v>
      </c>
      <c r="N10957" t="str">
        <f>VLOOKUP(M10957,[2]CLUES!$A:$B,2,0)</f>
        <v>NLSSA004046</v>
      </c>
      <c r="Q10957" s="27"/>
    </row>
    <row r="10958" spans="2:17" x14ac:dyDescent="0.25">
      <c r="B10958" s="27" t="s">
        <v>1047</v>
      </c>
      <c r="L10958" s="30"/>
      <c r="M10958">
        <v>1914861940</v>
      </c>
      <c r="N10958" t="str">
        <f>VLOOKUP(M10958,[2]CLUES!$A:$B,2,0)</f>
        <v>NLSSA003141</v>
      </c>
      <c r="Q10958" s="27"/>
    </row>
    <row r="10959" spans="2:17" x14ac:dyDescent="0.25">
      <c r="B10959" s="27" t="s">
        <v>1047</v>
      </c>
      <c r="L10959" s="30"/>
      <c r="M10959">
        <v>1914861940</v>
      </c>
      <c r="N10959" t="str">
        <f>VLOOKUP(M10959,[2]CLUES!$A:$B,2,0)</f>
        <v>NLSSA003141</v>
      </c>
      <c r="Q10959" s="27"/>
    </row>
    <row r="10960" spans="2:17" x14ac:dyDescent="0.25">
      <c r="B10960" s="27" t="s">
        <v>1047</v>
      </c>
      <c r="L10960" s="30"/>
      <c r="M10960">
        <v>1914861940</v>
      </c>
      <c r="N10960" t="str">
        <f>VLOOKUP(M10960,[2]CLUES!$A:$B,2,0)</f>
        <v>NLSSA003141</v>
      </c>
      <c r="Q10960" s="27"/>
    </row>
    <row r="10961" spans="2:17" x14ac:dyDescent="0.25">
      <c r="B10961" s="27" t="s">
        <v>1047</v>
      </c>
      <c r="L10961" s="30"/>
      <c r="M10961">
        <v>1914860170</v>
      </c>
      <c r="N10961" t="str">
        <f>VLOOKUP(M10961,[2]CLUES!$A:$B,2,0)</f>
        <v>NLSSA014295</v>
      </c>
      <c r="Q10961" s="27"/>
    </row>
    <row r="10962" spans="2:17" x14ac:dyDescent="0.25">
      <c r="B10962" s="27" t="s">
        <v>1047</v>
      </c>
      <c r="L10962" s="30"/>
      <c r="M10962">
        <v>1914860170</v>
      </c>
      <c r="N10962" t="str">
        <f>VLOOKUP(M10962,[2]CLUES!$A:$B,2,0)</f>
        <v>NLSSA014295</v>
      </c>
      <c r="Q10962" s="27"/>
    </row>
    <row r="10963" spans="2:17" x14ac:dyDescent="0.25">
      <c r="B10963" s="27" t="s">
        <v>1047</v>
      </c>
      <c r="L10963" s="30"/>
      <c r="M10963">
        <v>1914860170</v>
      </c>
      <c r="N10963" t="str">
        <f>VLOOKUP(M10963,[2]CLUES!$A:$B,2,0)</f>
        <v>NLSSA014295</v>
      </c>
      <c r="Q10963" s="27"/>
    </row>
    <row r="10964" spans="2:17" x14ac:dyDescent="0.25">
      <c r="B10964" s="27" t="s">
        <v>1047</v>
      </c>
      <c r="L10964" s="30"/>
      <c r="M10964">
        <v>1914860170</v>
      </c>
      <c r="N10964" t="str">
        <f>VLOOKUP(M10964,[2]CLUES!$A:$B,2,0)</f>
        <v>NLSSA014295</v>
      </c>
      <c r="Q10964" s="27"/>
    </row>
    <row r="10965" spans="2:17" x14ac:dyDescent="0.25">
      <c r="B10965" s="27" t="s">
        <v>1047</v>
      </c>
      <c r="L10965" s="30"/>
      <c r="M10965">
        <v>1914860170</v>
      </c>
      <c r="N10965" t="str">
        <f>VLOOKUP(M10965,[2]CLUES!$A:$B,2,0)</f>
        <v>NLSSA014295</v>
      </c>
      <c r="Q10965" s="27"/>
    </row>
    <row r="10966" spans="2:17" x14ac:dyDescent="0.25">
      <c r="B10966" s="27" t="s">
        <v>1047</v>
      </c>
      <c r="L10966" s="30"/>
      <c r="M10966">
        <v>1914860170</v>
      </c>
      <c r="N10966" t="str">
        <f>VLOOKUP(M10966,[2]CLUES!$A:$B,2,0)</f>
        <v>NLSSA014295</v>
      </c>
      <c r="Q10966" s="27"/>
    </row>
    <row r="10967" spans="2:17" x14ac:dyDescent="0.25">
      <c r="B10967" s="27" t="s">
        <v>1047</v>
      </c>
      <c r="L10967" s="30"/>
      <c r="M10967">
        <v>1914860170</v>
      </c>
      <c r="N10967" t="str">
        <f>VLOOKUP(M10967,[2]CLUES!$A:$B,2,0)</f>
        <v>NLSSA014295</v>
      </c>
      <c r="Q10967" s="27"/>
    </row>
    <row r="10968" spans="2:17" x14ac:dyDescent="0.25">
      <c r="B10968" s="27" t="s">
        <v>1047</v>
      </c>
      <c r="L10968" s="30"/>
      <c r="M10968">
        <v>1914860170</v>
      </c>
      <c r="N10968" t="str">
        <f>VLOOKUP(M10968,[2]CLUES!$A:$B,2,0)</f>
        <v>NLSSA014295</v>
      </c>
      <c r="Q10968" s="27"/>
    </row>
    <row r="10969" spans="2:17" x14ac:dyDescent="0.25">
      <c r="B10969" s="27" t="s">
        <v>1047</v>
      </c>
      <c r="L10969" s="30"/>
      <c r="M10969">
        <v>1914860430</v>
      </c>
      <c r="N10969" t="str">
        <f>VLOOKUP(M10969,[2]CLUES!$A:$B,2,0)</f>
        <v>NLSSA000592</v>
      </c>
      <c r="Q10969" s="27"/>
    </row>
    <row r="10970" spans="2:17" x14ac:dyDescent="0.25">
      <c r="B10970" s="27" t="s">
        <v>1047</v>
      </c>
      <c r="L10970" s="30"/>
      <c r="M10970">
        <v>1914860430</v>
      </c>
      <c r="N10970" t="str">
        <f>VLOOKUP(M10970,[2]CLUES!$A:$B,2,0)</f>
        <v>NLSSA000592</v>
      </c>
      <c r="Q10970" s="27"/>
    </row>
    <row r="10971" spans="2:17" x14ac:dyDescent="0.25">
      <c r="B10971" s="27" t="s">
        <v>1047</v>
      </c>
      <c r="L10971" s="30"/>
      <c r="M10971">
        <v>1914860430</v>
      </c>
      <c r="N10971" t="str">
        <f>VLOOKUP(M10971,[2]CLUES!$A:$B,2,0)</f>
        <v>NLSSA000592</v>
      </c>
      <c r="Q10971" s="27"/>
    </row>
    <row r="10972" spans="2:17" x14ac:dyDescent="0.25">
      <c r="B10972" s="27" t="s">
        <v>1047</v>
      </c>
      <c r="L10972" s="30"/>
      <c r="M10972">
        <v>1914860860</v>
      </c>
      <c r="N10972" t="str">
        <f>VLOOKUP(M10972,[2]CLUES!$A:$B,2,0)</f>
        <v>NLSSA014120</v>
      </c>
      <c r="Q10972" s="27"/>
    </row>
    <row r="10973" spans="2:17" x14ac:dyDescent="0.25">
      <c r="B10973" s="27" t="s">
        <v>1047</v>
      </c>
      <c r="L10973" s="30"/>
      <c r="M10973">
        <v>1914860860</v>
      </c>
      <c r="N10973" t="str">
        <f>VLOOKUP(M10973,[2]CLUES!$A:$B,2,0)</f>
        <v>NLSSA014120</v>
      </c>
      <c r="Q10973" s="27"/>
    </row>
    <row r="10974" spans="2:17" x14ac:dyDescent="0.25">
      <c r="B10974" s="27" t="s">
        <v>1047</v>
      </c>
      <c r="L10974" s="30"/>
      <c r="M10974">
        <v>1914860860</v>
      </c>
      <c r="N10974" t="str">
        <f>VLOOKUP(M10974,[2]CLUES!$A:$B,2,0)</f>
        <v>NLSSA014120</v>
      </c>
      <c r="Q10974" s="27"/>
    </row>
    <row r="10975" spans="2:17" x14ac:dyDescent="0.25">
      <c r="B10975" s="27" t="s">
        <v>1047</v>
      </c>
      <c r="L10975" s="30"/>
      <c r="M10975">
        <v>1914860860</v>
      </c>
      <c r="N10975" t="str">
        <f>VLOOKUP(M10975,[2]CLUES!$A:$B,2,0)</f>
        <v>NLSSA014120</v>
      </c>
      <c r="Q10975" s="27"/>
    </row>
    <row r="10976" spans="2:17" x14ac:dyDescent="0.25">
      <c r="B10976" s="27" t="s">
        <v>1047</v>
      </c>
      <c r="L10976" s="30"/>
      <c r="M10976">
        <v>1914860860</v>
      </c>
      <c r="N10976" t="str">
        <f>VLOOKUP(M10976,[2]CLUES!$A:$B,2,0)</f>
        <v>NLSSA014120</v>
      </c>
      <c r="Q10976" s="27"/>
    </row>
    <row r="10977" spans="2:17" x14ac:dyDescent="0.25">
      <c r="B10977" s="27" t="s">
        <v>1047</v>
      </c>
      <c r="L10977" s="30"/>
      <c r="M10977">
        <v>1914860860</v>
      </c>
      <c r="N10977" t="str">
        <f>VLOOKUP(M10977,[2]CLUES!$A:$B,2,0)</f>
        <v>NLSSA014120</v>
      </c>
      <c r="Q10977" s="27"/>
    </row>
    <row r="10978" spans="2:17" x14ac:dyDescent="0.25">
      <c r="B10978" s="27" t="s">
        <v>1047</v>
      </c>
      <c r="L10978" s="30"/>
      <c r="M10978">
        <v>1914860170</v>
      </c>
      <c r="N10978" t="str">
        <f>VLOOKUP(M10978,[2]CLUES!$A:$B,2,0)</f>
        <v>NLSSA014295</v>
      </c>
      <c r="Q10978" s="27"/>
    </row>
    <row r="10979" spans="2:17" x14ac:dyDescent="0.25">
      <c r="B10979" s="27" t="s">
        <v>1047</v>
      </c>
      <c r="L10979" s="30"/>
      <c r="M10979">
        <v>1914860170</v>
      </c>
      <c r="N10979" t="str">
        <f>VLOOKUP(M10979,[2]CLUES!$A:$B,2,0)</f>
        <v>NLSSA014295</v>
      </c>
      <c r="Q10979" s="27"/>
    </row>
    <row r="10980" spans="2:17" x14ac:dyDescent="0.25">
      <c r="B10980" s="27" t="s">
        <v>1047</v>
      </c>
      <c r="L10980" s="30"/>
      <c r="M10980">
        <v>1914860170</v>
      </c>
      <c r="N10980" t="str">
        <f>VLOOKUP(M10980,[2]CLUES!$A:$B,2,0)</f>
        <v>NLSSA014295</v>
      </c>
      <c r="Q10980" s="27"/>
    </row>
    <row r="10981" spans="2:17" x14ac:dyDescent="0.25">
      <c r="B10981" s="27" t="s">
        <v>1047</v>
      </c>
      <c r="L10981" s="30"/>
      <c r="M10981">
        <v>1914860170</v>
      </c>
      <c r="N10981" t="str">
        <f>VLOOKUP(M10981,[2]CLUES!$A:$B,2,0)</f>
        <v>NLSSA014295</v>
      </c>
      <c r="Q10981" s="27"/>
    </row>
    <row r="10982" spans="2:17" x14ac:dyDescent="0.25">
      <c r="B10982" s="27" t="s">
        <v>1047</v>
      </c>
      <c r="L10982" s="30"/>
      <c r="M10982">
        <v>1914860170</v>
      </c>
      <c r="N10982" t="str">
        <f>VLOOKUP(M10982,[2]CLUES!$A:$B,2,0)</f>
        <v>NLSSA014295</v>
      </c>
      <c r="Q10982" s="27"/>
    </row>
    <row r="10983" spans="2:17" x14ac:dyDescent="0.25">
      <c r="B10983" s="27" t="s">
        <v>1047</v>
      </c>
      <c r="L10983" s="30"/>
      <c r="M10983">
        <v>1914860170</v>
      </c>
      <c r="N10983" t="str">
        <f>VLOOKUP(M10983,[2]CLUES!$A:$B,2,0)</f>
        <v>NLSSA014295</v>
      </c>
      <c r="Q10983" s="27"/>
    </row>
    <row r="10984" spans="2:17" x14ac:dyDescent="0.25">
      <c r="B10984" s="27" t="s">
        <v>1047</v>
      </c>
      <c r="L10984" s="30"/>
      <c r="M10984">
        <v>1914860170</v>
      </c>
      <c r="N10984" t="str">
        <f>VLOOKUP(M10984,[2]CLUES!$A:$B,2,0)</f>
        <v>NLSSA014295</v>
      </c>
      <c r="Q10984" s="27"/>
    </row>
    <row r="10985" spans="2:17" x14ac:dyDescent="0.25">
      <c r="B10985" s="27" t="s">
        <v>1047</v>
      </c>
      <c r="L10985" s="30"/>
      <c r="M10985">
        <v>1914860170</v>
      </c>
      <c r="N10985" t="str">
        <f>VLOOKUP(M10985,[2]CLUES!$A:$B,2,0)</f>
        <v>NLSSA014295</v>
      </c>
      <c r="Q10985" s="27"/>
    </row>
    <row r="10986" spans="2:17" x14ac:dyDescent="0.25">
      <c r="B10986" s="27" t="s">
        <v>1047</v>
      </c>
      <c r="L10986" s="30"/>
      <c r="M10986">
        <v>1914860010</v>
      </c>
      <c r="N10986" t="str">
        <f>VLOOKUP(M10986,[2]CLUES!$A:$B,2,0)</f>
        <v>NLSSA014156</v>
      </c>
      <c r="Q10986" s="27"/>
    </row>
    <row r="10987" spans="2:17" x14ac:dyDescent="0.25">
      <c r="B10987" s="27" t="s">
        <v>1047</v>
      </c>
      <c r="L10987" s="30"/>
      <c r="M10987">
        <v>1914860010</v>
      </c>
      <c r="N10987" t="str">
        <f>VLOOKUP(M10987,[2]CLUES!$A:$B,2,0)</f>
        <v>NLSSA014156</v>
      </c>
      <c r="Q10987" s="27"/>
    </row>
    <row r="10988" spans="2:17" x14ac:dyDescent="0.25">
      <c r="B10988" s="27" t="s">
        <v>1047</v>
      </c>
      <c r="L10988" s="30"/>
      <c r="M10988">
        <v>1914863070</v>
      </c>
      <c r="N10988" t="str">
        <f>VLOOKUP(M10988,[2]CLUES!$A:$B,2,0)</f>
        <v>NLSSA014925</v>
      </c>
      <c r="Q10988" s="27"/>
    </row>
    <row r="10989" spans="2:17" x14ac:dyDescent="0.25">
      <c r="B10989" s="27" t="s">
        <v>1047</v>
      </c>
      <c r="L10989" s="30"/>
      <c r="M10989">
        <v>1914863070</v>
      </c>
      <c r="N10989" t="str">
        <f>VLOOKUP(M10989,[2]CLUES!$A:$B,2,0)</f>
        <v>NLSSA014925</v>
      </c>
      <c r="Q10989" s="27"/>
    </row>
    <row r="10990" spans="2:17" x14ac:dyDescent="0.25">
      <c r="B10990" s="27" t="s">
        <v>1047</v>
      </c>
      <c r="L10990" s="30"/>
      <c r="M10990">
        <v>1914863070</v>
      </c>
      <c r="N10990" t="str">
        <f>VLOOKUP(M10990,[2]CLUES!$A:$B,2,0)</f>
        <v>NLSSA014925</v>
      </c>
      <c r="Q10990" s="27"/>
    </row>
    <row r="10991" spans="2:17" x14ac:dyDescent="0.25">
      <c r="B10991" s="27" t="s">
        <v>1047</v>
      </c>
      <c r="L10991" s="30"/>
      <c r="M10991">
        <v>1914863080</v>
      </c>
      <c r="N10991" t="str">
        <f>VLOOKUP(M10991,[2]CLUES!$A:$B,2,0)</f>
        <v>NLSSA014633</v>
      </c>
      <c r="Q10991" s="27"/>
    </row>
    <row r="10992" spans="2:17" x14ac:dyDescent="0.25">
      <c r="B10992" s="27" t="s">
        <v>1047</v>
      </c>
      <c r="L10992" s="30"/>
      <c r="M10992">
        <v>1914863080</v>
      </c>
      <c r="N10992" t="str">
        <f>VLOOKUP(M10992,[2]CLUES!$A:$B,2,0)</f>
        <v>NLSSA014633</v>
      </c>
      <c r="Q10992" s="27"/>
    </row>
    <row r="10993" spans="2:17" x14ac:dyDescent="0.25">
      <c r="B10993" s="27" t="s">
        <v>1047</v>
      </c>
      <c r="L10993" s="30"/>
      <c r="M10993">
        <v>1914863080</v>
      </c>
      <c r="N10993" t="str">
        <f>VLOOKUP(M10993,[2]CLUES!$A:$B,2,0)</f>
        <v>NLSSA014633</v>
      </c>
      <c r="Q10993" s="27"/>
    </row>
    <row r="10994" spans="2:17" x14ac:dyDescent="0.25">
      <c r="B10994" s="27" t="s">
        <v>1047</v>
      </c>
      <c r="L10994" s="30"/>
      <c r="M10994">
        <v>1914863080</v>
      </c>
      <c r="N10994" t="str">
        <f>VLOOKUP(M10994,[2]CLUES!$A:$B,2,0)</f>
        <v>NLSSA014633</v>
      </c>
      <c r="Q10994" s="27"/>
    </row>
    <row r="10995" spans="2:17" x14ac:dyDescent="0.25">
      <c r="B10995" s="27" t="s">
        <v>1047</v>
      </c>
      <c r="L10995" s="30"/>
      <c r="M10995">
        <v>1914863600</v>
      </c>
      <c r="N10995" t="str">
        <f>VLOOKUP(M10995,[2]CLUES!$A:$B,2,0)</f>
        <v>NLSSA000394</v>
      </c>
      <c r="Q10995" s="27"/>
    </row>
    <row r="10996" spans="2:17" x14ac:dyDescent="0.25">
      <c r="B10996" s="27" t="s">
        <v>1047</v>
      </c>
      <c r="L10996" s="30"/>
      <c r="M10996">
        <v>1914860020</v>
      </c>
      <c r="N10996" t="str">
        <f>VLOOKUP(M10996,[2]CLUES!$A:$B,2,0)</f>
        <v>NLSSA014045</v>
      </c>
      <c r="Q10996" s="27"/>
    </row>
    <row r="10997" spans="2:17" x14ac:dyDescent="0.25">
      <c r="B10997" s="27" t="s">
        <v>1047</v>
      </c>
      <c r="L10997" s="30"/>
      <c r="M10997">
        <v>1914860020</v>
      </c>
      <c r="N10997" t="str">
        <f>VLOOKUP(M10997,[2]CLUES!$A:$B,2,0)</f>
        <v>NLSSA014045</v>
      </c>
      <c r="Q10997" s="27"/>
    </row>
    <row r="10998" spans="2:17" x14ac:dyDescent="0.25">
      <c r="B10998" s="27" t="s">
        <v>1047</v>
      </c>
      <c r="L10998" s="30"/>
      <c r="M10998">
        <v>1914860170</v>
      </c>
      <c r="N10998" t="str">
        <f>VLOOKUP(M10998,[2]CLUES!$A:$B,2,0)</f>
        <v>NLSSA014295</v>
      </c>
      <c r="Q10998" s="27"/>
    </row>
    <row r="10999" spans="2:17" x14ac:dyDescent="0.25">
      <c r="B10999" s="27" t="s">
        <v>1047</v>
      </c>
      <c r="L10999" s="30"/>
      <c r="M10999">
        <v>1914860170</v>
      </c>
      <c r="N10999" t="str">
        <f>VLOOKUP(M10999,[2]CLUES!$A:$B,2,0)</f>
        <v>NLSSA014295</v>
      </c>
      <c r="Q10999" s="27"/>
    </row>
    <row r="11000" spans="2:17" x14ac:dyDescent="0.25">
      <c r="B11000" s="27" t="s">
        <v>1047</v>
      </c>
      <c r="L11000" s="30"/>
      <c r="M11000">
        <v>1914860170</v>
      </c>
      <c r="N11000" t="str">
        <f>VLOOKUP(M11000,[2]CLUES!$A:$B,2,0)</f>
        <v>NLSSA014295</v>
      </c>
      <c r="Q11000" s="27"/>
    </row>
    <row r="11001" spans="2:17" x14ac:dyDescent="0.25">
      <c r="B11001" s="27" t="s">
        <v>1047</v>
      </c>
      <c r="L11001" s="30"/>
      <c r="M11001">
        <v>1914860170</v>
      </c>
      <c r="N11001" t="str">
        <f>VLOOKUP(M11001,[2]CLUES!$A:$B,2,0)</f>
        <v>NLSSA014295</v>
      </c>
      <c r="Q11001" s="27"/>
    </row>
    <row r="11002" spans="2:17" x14ac:dyDescent="0.25">
      <c r="B11002" s="27" t="s">
        <v>1047</v>
      </c>
      <c r="L11002" s="30"/>
      <c r="M11002">
        <v>1914860170</v>
      </c>
      <c r="N11002" t="str">
        <f>VLOOKUP(M11002,[2]CLUES!$A:$B,2,0)</f>
        <v>NLSSA014295</v>
      </c>
      <c r="Q11002" s="27"/>
    </row>
    <row r="11003" spans="2:17" x14ac:dyDescent="0.25">
      <c r="B11003" s="27" t="s">
        <v>1047</v>
      </c>
      <c r="L11003" s="30"/>
      <c r="M11003">
        <v>1914860170</v>
      </c>
      <c r="N11003" t="str">
        <f>VLOOKUP(M11003,[2]CLUES!$A:$B,2,0)</f>
        <v>NLSSA014295</v>
      </c>
      <c r="Q11003" s="27"/>
    </row>
    <row r="11004" spans="2:17" x14ac:dyDescent="0.25">
      <c r="B11004" s="27" t="s">
        <v>1047</v>
      </c>
      <c r="L11004" s="30"/>
      <c r="M11004">
        <v>1914861720</v>
      </c>
      <c r="N11004" t="str">
        <f>VLOOKUP(M11004,[2]CLUES!$A:$B,2,0)</f>
        <v>NLSSA004046</v>
      </c>
      <c r="Q11004" s="27"/>
    </row>
    <row r="11005" spans="2:17" x14ac:dyDescent="0.25">
      <c r="B11005" s="27" t="s">
        <v>1047</v>
      </c>
      <c r="L11005" s="30"/>
      <c r="M11005">
        <v>1914861720</v>
      </c>
      <c r="N11005" t="str">
        <f>VLOOKUP(M11005,[2]CLUES!$A:$B,2,0)</f>
        <v>NLSSA004046</v>
      </c>
      <c r="Q11005" s="27"/>
    </row>
    <row r="11006" spans="2:17" x14ac:dyDescent="0.25">
      <c r="B11006" s="27" t="s">
        <v>1047</v>
      </c>
      <c r="L11006" s="30"/>
      <c r="M11006">
        <v>1914861720</v>
      </c>
      <c r="N11006" t="str">
        <f>VLOOKUP(M11006,[2]CLUES!$A:$B,2,0)</f>
        <v>NLSSA004046</v>
      </c>
      <c r="Q11006" s="27"/>
    </row>
    <row r="11007" spans="2:17" x14ac:dyDescent="0.25">
      <c r="B11007" s="27" t="s">
        <v>1047</v>
      </c>
      <c r="L11007" s="30"/>
      <c r="M11007">
        <v>1914861720</v>
      </c>
      <c r="N11007" t="str">
        <f>VLOOKUP(M11007,[2]CLUES!$A:$B,2,0)</f>
        <v>NLSSA004046</v>
      </c>
      <c r="Q11007" s="27"/>
    </row>
    <row r="11008" spans="2:17" x14ac:dyDescent="0.25">
      <c r="B11008" s="27" t="s">
        <v>1047</v>
      </c>
      <c r="L11008" s="30"/>
      <c r="M11008">
        <v>1914861720</v>
      </c>
      <c r="N11008" t="str">
        <f>VLOOKUP(M11008,[2]CLUES!$A:$B,2,0)</f>
        <v>NLSSA004046</v>
      </c>
      <c r="Q11008" s="27"/>
    </row>
    <row r="11009" spans="2:17" x14ac:dyDescent="0.25">
      <c r="B11009" s="27" t="s">
        <v>1047</v>
      </c>
      <c r="L11009" s="30"/>
      <c r="M11009">
        <v>1914861720</v>
      </c>
      <c r="N11009" t="str">
        <f>VLOOKUP(M11009,[2]CLUES!$A:$B,2,0)</f>
        <v>NLSSA004046</v>
      </c>
      <c r="Q11009" s="27"/>
    </row>
    <row r="11010" spans="2:17" x14ac:dyDescent="0.25">
      <c r="B11010" s="27" t="s">
        <v>1047</v>
      </c>
      <c r="L11010" s="30"/>
      <c r="M11010">
        <v>1914861720</v>
      </c>
      <c r="N11010" t="str">
        <f>VLOOKUP(M11010,[2]CLUES!$A:$B,2,0)</f>
        <v>NLSSA004046</v>
      </c>
      <c r="Q11010" s="27"/>
    </row>
    <row r="11011" spans="2:17" x14ac:dyDescent="0.25">
      <c r="B11011" s="27" t="s">
        <v>1047</v>
      </c>
      <c r="L11011" s="30"/>
      <c r="M11011">
        <v>1914861720</v>
      </c>
      <c r="N11011" t="str">
        <f>VLOOKUP(M11011,[2]CLUES!$A:$B,2,0)</f>
        <v>NLSSA004046</v>
      </c>
      <c r="Q11011" s="27"/>
    </row>
    <row r="11012" spans="2:17" x14ac:dyDescent="0.25">
      <c r="B11012" s="27" t="s">
        <v>1047</v>
      </c>
      <c r="L11012" s="30"/>
      <c r="M11012">
        <v>1914860170</v>
      </c>
      <c r="N11012" t="str">
        <f>VLOOKUP(M11012,[2]CLUES!$A:$B,2,0)</f>
        <v>NLSSA014295</v>
      </c>
      <c r="Q11012" s="27"/>
    </row>
    <row r="11013" spans="2:17" x14ac:dyDescent="0.25">
      <c r="B11013" s="27" t="s">
        <v>1047</v>
      </c>
      <c r="L11013" s="30"/>
      <c r="M11013">
        <v>1914860170</v>
      </c>
      <c r="N11013" t="str">
        <f>VLOOKUP(M11013,[2]CLUES!$A:$B,2,0)</f>
        <v>NLSSA014295</v>
      </c>
      <c r="Q11013" s="27"/>
    </row>
    <row r="11014" spans="2:17" x14ac:dyDescent="0.25">
      <c r="B11014" s="27" t="s">
        <v>1047</v>
      </c>
      <c r="L11014" s="30"/>
      <c r="M11014">
        <v>1914860170</v>
      </c>
      <c r="N11014" t="str">
        <f>VLOOKUP(M11014,[2]CLUES!$A:$B,2,0)</f>
        <v>NLSSA014295</v>
      </c>
      <c r="Q11014" s="27"/>
    </row>
    <row r="11015" spans="2:17" x14ac:dyDescent="0.25">
      <c r="B11015" s="27" t="s">
        <v>1047</v>
      </c>
      <c r="L11015" s="30"/>
      <c r="M11015">
        <v>1914860170</v>
      </c>
      <c r="N11015" t="str">
        <f>VLOOKUP(M11015,[2]CLUES!$A:$B,2,0)</f>
        <v>NLSSA014295</v>
      </c>
      <c r="Q11015" s="27"/>
    </row>
    <row r="11016" spans="2:17" x14ac:dyDescent="0.25">
      <c r="B11016" s="27" t="s">
        <v>1047</v>
      </c>
      <c r="L11016" s="30"/>
      <c r="M11016">
        <v>1914860170</v>
      </c>
      <c r="N11016" t="str">
        <f>VLOOKUP(M11016,[2]CLUES!$A:$B,2,0)</f>
        <v>NLSSA014295</v>
      </c>
      <c r="Q11016" s="27"/>
    </row>
    <row r="11017" spans="2:17" x14ac:dyDescent="0.25">
      <c r="B11017" s="27" t="s">
        <v>1047</v>
      </c>
      <c r="L11017" s="30"/>
      <c r="M11017">
        <v>1914860170</v>
      </c>
      <c r="N11017" t="str">
        <f>VLOOKUP(M11017,[2]CLUES!$A:$B,2,0)</f>
        <v>NLSSA014295</v>
      </c>
      <c r="Q11017" s="27"/>
    </row>
    <row r="11018" spans="2:17" x14ac:dyDescent="0.25">
      <c r="B11018" s="27" t="s">
        <v>1047</v>
      </c>
      <c r="L11018" s="30"/>
      <c r="M11018">
        <v>1914860170</v>
      </c>
      <c r="N11018" t="str">
        <f>VLOOKUP(M11018,[2]CLUES!$A:$B,2,0)</f>
        <v>NLSSA014295</v>
      </c>
      <c r="Q11018" s="27"/>
    </row>
    <row r="11019" spans="2:17" x14ac:dyDescent="0.25">
      <c r="B11019" s="27" t="s">
        <v>1047</v>
      </c>
      <c r="L11019" s="30"/>
      <c r="M11019">
        <v>1914860170</v>
      </c>
      <c r="N11019" t="str">
        <f>VLOOKUP(M11019,[2]CLUES!$A:$B,2,0)</f>
        <v>NLSSA014295</v>
      </c>
      <c r="Q11019" s="27"/>
    </row>
    <row r="11020" spans="2:17" x14ac:dyDescent="0.25">
      <c r="B11020" s="27" t="s">
        <v>1047</v>
      </c>
      <c r="L11020" s="30"/>
      <c r="M11020">
        <v>1914860170</v>
      </c>
      <c r="N11020" t="str">
        <f>VLOOKUP(M11020,[2]CLUES!$A:$B,2,0)</f>
        <v>NLSSA014295</v>
      </c>
      <c r="Q11020" s="27"/>
    </row>
    <row r="11021" spans="2:17" x14ac:dyDescent="0.25">
      <c r="B11021" s="27" t="s">
        <v>1047</v>
      </c>
      <c r="L11021" s="30"/>
      <c r="M11021">
        <v>1914860170</v>
      </c>
      <c r="N11021" t="str">
        <f>VLOOKUP(M11021,[2]CLUES!$A:$B,2,0)</f>
        <v>NLSSA014295</v>
      </c>
      <c r="Q11021" s="27"/>
    </row>
    <row r="11022" spans="2:17" x14ac:dyDescent="0.25">
      <c r="B11022" s="27" t="s">
        <v>1047</v>
      </c>
      <c r="L11022" s="30"/>
      <c r="M11022">
        <v>1914860170</v>
      </c>
      <c r="N11022" t="str">
        <f>VLOOKUP(M11022,[2]CLUES!$A:$B,2,0)</f>
        <v>NLSSA014295</v>
      </c>
      <c r="Q11022" s="27"/>
    </row>
    <row r="11023" spans="2:17" x14ac:dyDescent="0.25">
      <c r="B11023" s="27" t="s">
        <v>1047</v>
      </c>
      <c r="L11023" s="30"/>
      <c r="M11023">
        <v>1914860170</v>
      </c>
      <c r="N11023" t="str">
        <f>VLOOKUP(M11023,[2]CLUES!$A:$B,2,0)</f>
        <v>NLSSA014295</v>
      </c>
      <c r="Q11023" s="27"/>
    </row>
    <row r="11024" spans="2:17" x14ac:dyDescent="0.25">
      <c r="B11024" s="27" t="s">
        <v>1047</v>
      </c>
      <c r="L11024" s="30"/>
      <c r="M11024">
        <v>1914860170</v>
      </c>
      <c r="N11024" t="str">
        <f>VLOOKUP(M11024,[2]CLUES!$A:$B,2,0)</f>
        <v>NLSSA014295</v>
      </c>
      <c r="Q11024" s="27"/>
    </row>
    <row r="11025" spans="2:17" x14ac:dyDescent="0.25">
      <c r="B11025" s="27" t="s">
        <v>1047</v>
      </c>
      <c r="L11025" s="30"/>
      <c r="M11025">
        <v>1914860170</v>
      </c>
      <c r="N11025" t="str">
        <f>VLOOKUP(M11025,[2]CLUES!$A:$B,2,0)</f>
        <v>NLSSA014295</v>
      </c>
      <c r="Q11025" s="27"/>
    </row>
    <row r="11026" spans="2:17" x14ac:dyDescent="0.25">
      <c r="B11026" s="27" t="s">
        <v>1047</v>
      </c>
      <c r="L11026" s="30"/>
      <c r="M11026">
        <v>1914860170</v>
      </c>
      <c r="N11026" t="str">
        <f>VLOOKUP(M11026,[2]CLUES!$A:$B,2,0)</f>
        <v>NLSSA014295</v>
      </c>
      <c r="Q11026" s="27"/>
    </row>
    <row r="11027" spans="2:17" x14ac:dyDescent="0.25">
      <c r="B11027" s="27" t="s">
        <v>1047</v>
      </c>
      <c r="L11027" s="30"/>
      <c r="M11027">
        <v>1914860170</v>
      </c>
      <c r="N11027" t="str">
        <f>VLOOKUP(M11027,[2]CLUES!$A:$B,2,0)</f>
        <v>NLSSA014295</v>
      </c>
      <c r="Q11027" s="27"/>
    </row>
    <row r="11028" spans="2:17" x14ac:dyDescent="0.25">
      <c r="B11028" s="27" t="s">
        <v>1047</v>
      </c>
      <c r="L11028" s="30"/>
      <c r="M11028">
        <v>1914861720</v>
      </c>
      <c r="N11028" t="str">
        <f>VLOOKUP(M11028,[2]CLUES!$A:$B,2,0)</f>
        <v>NLSSA004046</v>
      </c>
      <c r="Q11028" s="27"/>
    </row>
    <row r="11029" spans="2:17" x14ac:dyDescent="0.25">
      <c r="B11029" s="27" t="s">
        <v>1047</v>
      </c>
      <c r="L11029" s="30"/>
      <c r="M11029">
        <v>1914861720</v>
      </c>
      <c r="N11029" t="str">
        <f>VLOOKUP(M11029,[2]CLUES!$A:$B,2,0)</f>
        <v>NLSSA004046</v>
      </c>
      <c r="Q11029" s="27"/>
    </row>
    <row r="11030" spans="2:17" x14ac:dyDescent="0.25">
      <c r="B11030" s="27" t="s">
        <v>1047</v>
      </c>
      <c r="L11030" s="30"/>
      <c r="M11030">
        <v>1914861720</v>
      </c>
      <c r="N11030" t="str">
        <f>VLOOKUP(M11030,[2]CLUES!$A:$B,2,0)</f>
        <v>NLSSA004046</v>
      </c>
      <c r="Q11030" s="27"/>
    </row>
    <row r="11031" spans="2:17" x14ac:dyDescent="0.25">
      <c r="B11031" s="27" t="s">
        <v>1047</v>
      </c>
      <c r="L11031" s="30"/>
      <c r="M11031">
        <v>1914861720</v>
      </c>
      <c r="N11031" t="str">
        <f>VLOOKUP(M11031,[2]CLUES!$A:$B,2,0)</f>
        <v>NLSSA004046</v>
      </c>
      <c r="Q11031" s="27"/>
    </row>
    <row r="11032" spans="2:17" x14ac:dyDescent="0.25">
      <c r="B11032" s="27" t="s">
        <v>1047</v>
      </c>
      <c r="L11032" s="30"/>
      <c r="M11032">
        <v>1914861720</v>
      </c>
      <c r="N11032" t="str">
        <f>VLOOKUP(M11032,[2]CLUES!$A:$B,2,0)</f>
        <v>NLSSA004046</v>
      </c>
      <c r="Q11032" s="27"/>
    </row>
    <row r="11033" spans="2:17" x14ac:dyDescent="0.25">
      <c r="B11033" s="27" t="s">
        <v>1047</v>
      </c>
      <c r="L11033" s="30"/>
      <c r="M11033">
        <v>1914861720</v>
      </c>
      <c r="N11033" t="str">
        <f>VLOOKUP(M11033,[2]CLUES!$A:$B,2,0)</f>
        <v>NLSSA004046</v>
      </c>
      <c r="Q11033" s="27"/>
    </row>
    <row r="11034" spans="2:17" x14ac:dyDescent="0.25">
      <c r="B11034" s="27" t="s">
        <v>1047</v>
      </c>
      <c r="L11034" s="30"/>
      <c r="M11034">
        <v>1914861720</v>
      </c>
      <c r="N11034" t="str">
        <f>VLOOKUP(M11034,[2]CLUES!$A:$B,2,0)</f>
        <v>NLSSA004046</v>
      </c>
      <c r="Q11034" s="27"/>
    </row>
    <row r="11035" spans="2:17" x14ac:dyDescent="0.25">
      <c r="B11035" s="27" t="s">
        <v>1047</v>
      </c>
      <c r="L11035" s="30"/>
      <c r="M11035">
        <v>1914861720</v>
      </c>
      <c r="N11035" t="str">
        <f>VLOOKUP(M11035,[2]CLUES!$A:$B,2,0)</f>
        <v>NLSSA004046</v>
      </c>
      <c r="Q11035" s="27"/>
    </row>
    <row r="11036" spans="2:17" x14ac:dyDescent="0.25">
      <c r="B11036" s="27" t="s">
        <v>1047</v>
      </c>
      <c r="L11036" s="30"/>
      <c r="M11036">
        <v>1914860010</v>
      </c>
      <c r="N11036" t="str">
        <f>VLOOKUP(M11036,[2]CLUES!$A:$B,2,0)</f>
        <v>NLSSA014156</v>
      </c>
      <c r="Q11036" s="27"/>
    </row>
    <row r="11037" spans="2:17" x14ac:dyDescent="0.25">
      <c r="B11037" s="27" t="s">
        <v>1047</v>
      </c>
      <c r="L11037" s="30"/>
      <c r="M11037">
        <v>1914860010</v>
      </c>
      <c r="N11037" t="str">
        <f>VLOOKUP(M11037,[2]CLUES!$A:$B,2,0)</f>
        <v>NLSSA014156</v>
      </c>
      <c r="Q11037" s="27"/>
    </row>
    <row r="11038" spans="2:17" x14ac:dyDescent="0.25">
      <c r="B11038" s="27" t="s">
        <v>1047</v>
      </c>
      <c r="L11038" s="30"/>
      <c r="M11038">
        <v>1914860010</v>
      </c>
      <c r="N11038" t="str">
        <f>VLOOKUP(M11038,[2]CLUES!$A:$B,2,0)</f>
        <v>NLSSA014156</v>
      </c>
      <c r="Q11038" s="27"/>
    </row>
    <row r="11039" spans="2:17" x14ac:dyDescent="0.25">
      <c r="B11039" s="27" t="s">
        <v>1047</v>
      </c>
      <c r="L11039" s="30"/>
      <c r="M11039">
        <v>1914860010</v>
      </c>
      <c r="N11039" t="str">
        <f>VLOOKUP(M11039,[2]CLUES!$A:$B,2,0)</f>
        <v>NLSSA014156</v>
      </c>
      <c r="Q11039" s="27"/>
    </row>
    <row r="11040" spans="2:17" x14ac:dyDescent="0.25">
      <c r="B11040" s="27" t="s">
        <v>1047</v>
      </c>
      <c r="L11040" s="30"/>
      <c r="M11040">
        <v>1914860010</v>
      </c>
      <c r="N11040" t="str">
        <f>VLOOKUP(M11040,[2]CLUES!$A:$B,2,0)</f>
        <v>NLSSA014156</v>
      </c>
      <c r="Q11040" s="27"/>
    </row>
    <row r="11041" spans="2:17" x14ac:dyDescent="0.25">
      <c r="B11041" s="27" t="s">
        <v>1047</v>
      </c>
      <c r="L11041" s="30"/>
      <c r="M11041">
        <v>1914860010</v>
      </c>
      <c r="N11041" t="str">
        <f>VLOOKUP(M11041,[2]CLUES!$A:$B,2,0)</f>
        <v>NLSSA014156</v>
      </c>
      <c r="Q11041" s="27"/>
    </row>
    <row r="11042" spans="2:17" x14ac:dyDescent="0.25">
      <c r="B11042" s="27" t="s">
        <v>1047</v>
      </c>
      <c r="L11042" s="30"/>
      <c r="M11042">
        <v>1914860010</v>
      </c>
      <c r="N11042" t="str">
        <f>VLOOKUP(M11042,[2]CLUES!$A:$B,2,0)</f>
        <v>NLSSA014156</v>
      </c>
      <c r="Q11042" s="27"/>
    </row>
    <row r="11043" spans="2:17" x14ac:dyDescent="0.25">
      <c r="B11043" s="27" t="s">
        <v>1047</v>
      </c>
      <c r="L11043" s="30"/>
      <c r="M11043">
        <v>1914860010</v>
      </c>
      <c r="N11043" t="str">
        <f>VLOOKUP(M11043,[2]CLUES!$A:$B,2,0)</f>
        <v>NLSSA014156</v>
      </c>
      <c r="Q11043" s="27"/>
    </row>
    <row r="11044" spans="2:17" x14ac:dyDescent="0.25">
      <c r="B11044" s="27" t="s">
        <v>1047</v>
      </c>
      <c r="L11044" s="30"/>
      <c r="M11044">
        <v>1914860010</v>
      </c>
      <c r="N11044" t="str">
        <f>VLOOKUP(M11044,[2]CLUES!$A:$B,2,0)</f>
        <v>NLSSA014156</v>
      </c>
      <c r="Q11044" s="27"/>
    </row>
    <row r="11045" spans="2:17" x14ac:dyDescent="0.25">
      <c r="B11045" s="27" t="s">
        <v>1047</v>
      </c>
      <c r="L11045" s="30"/>
      <c r="M11045">
        <v>1914860010</v>
      </c>
      <c r="N11045" t="str">
        <f>VLOOKUP(M11045,[2]CLUES!$A:$B,2,0)</f>
        <v>NLSSA014156</v>
      </c>
      <c r="Q11045" s="27"/>
    </row>
    <row r="11046" spans="2:17" x14ac:dyDescent="0.25">
      <c r="B11046" s="27" t="s">
        <v>1047</v>
      </c>
      <c r="L11046" s="30"/>
      <c r="M11046">
        <v>1914860010</v>
      </c>
      <c r="N11046" t="str">
        <f>VLOOKUP(M11046,[2]CLUES!$A:$B,2,0)</f>
        <v>NLSSA014156</v>
      </c>
      <c r="Q11046" s="27"/>
    </row>
    <row r="11047" spans="2:17" x14ac:dyDescent="0.25">
      <c r="B11047" s="27" t="s">
        <v>1047</v>
      </c>
      <c r="L11047" s="30"/>
      <c r="M11047">
        <v>1914860010</v>
      </c>
      <c r="N11047" t="str">
        <f>VLOOKUP(M11047,[2]CLUES!$A:$B,2,0)</f>
        <v>NLSSA014156</v>
      </c>
      <c r="Q11047" s="27"/>
    </row>
    <row r="11048" spans="2:17" x14ac:dyDescent="0.25">
      <c r="B11048" s="27" t="s">
        <v>1047</v>
      </c>
      <c r="L11048" s="30"/>
      <c r="M11048">
        <v>1914860010</v>
      </c>
      <c r="N11048" t="str">
        <f>VLOOKUP(M11048,[2]CLUES!$A:$B,2,0)</f>
        <v>NLSSA014156</v>
      </c>
      <c r="Q11048" s="27"/>
    </row>
    <row r="11049" spans="2:17" x14ac:dyDescent="0.25">
      <c r="B11049" s="27" t="s">
        <v>1047</v>
      </c>
      <c r="L11049" s="30"/>
      <c r="M11049">
        <v>1914860010</v>
      </c>
      <c r="N11049" t="str">
        <f>VLOOKUP(M11049,[2]CLUES!$A:$B,2,0)</f>
        <v>NLSSA014156</v>
      </c>
      <c r="Q11049" s="27"/>
    </row>
    <row r="11050" spans="2:17" x14ac:dyDescent="0.25">
      <c r="B11050" s="27" t="s">
        <v>1047</v>
      </c>
      <c r="L11050" s="30"/>
      <c r="M11050">
        <v>1914860010</v>
      </c>
      <c r="N11050" t="str">
        <f>VLOOKUP(M11050,[2]CLUES!$A:$B,2,0)</f>
        <v>NLSSA014156</v>
      </c>
      <c r="Q11050" s="27"/>
    </row>
    <row r="11051" spans="2:17" x14ac:dyDescent="0.25">
      <c r="B11051" s="27" t="s">
        <v>1047</v>
      </c>
      <c r="L11051" s="30"/>
      <c r="M11051">
        <v>1914860010</v>
      </c>
      <c r="N11051" t="str">
        <f>VLOOKUP(M11051,[2]CLUES!$A:$B,2,0)</f>
        <v>NLSSA014156</v>
      </c>
      <c r="Q11051" s="27"/>
    </row>
    <row r="11052" spans="2:17" x14ac:dyDescent="0.25">
      <c r="B11052" s="27" t="s">
        <v>1047</v>
      </c>
      <c r="L11052" s="30"/>
      <c r="M11052">
        <v>1914860010</v>
      </c>
      <c r="N11052" t="str">
        <f>VLOOKUP(M11052,[2]CLUES!$A:$B,2,0)</f>
        <v>NLSSA014156</v>
      </c>
      <c r="Q11052" s="27"/>
    </row>
    <row r="11053" spans="2:17" x14ac:dyDescent="0.25">
      <c r="B11053" s="27" t="s">
        <v>1047</v>
      </c>
      <c r="L11053" s="30"/>
      <c r="M11053">
        <v>1914860010</v>
      </c>
      <c r="N11053" t="str">
        <f>VLOOKUP(M11053,[2]CLUES!$A:$B,2,0)</f>
        <v>NLSSA014156</v>
      </c>
      <c r="Q11053" s="27"/>
    </row>
    <row r="11054" spans="2:17" x14ac:dyDescent="0.25">
      <c r="B11054" s="27" t="s">
        <v>1047</v>
      </c>
      <c r="L11054" s="30"/>
      <c r="M11054">
        <v>1914860010</v>
      </c>
      <c r="N11054" t="str">
        <f>VLOOKUP(M11054,[2]CLUES!$A:$B,2,0)</f>
        <v>NLSSA014156</v>
      </c>
      <c r="Q11054" s="27"/>
    </row>
    <row r="11055" spans="2:17" x14ac:dyDescent="0.25">
      <c r="B11055" s="27" t="s">
        <v>1047</v>
      </c>
      <c r="L11055" s="30"/>
      <c r="M11055">
        <v>1914860010</v>
      </c>
      <c r="N11055" t="str">
        <f>VLOOKUP(M11055,[2]CLUES!$A:$B,2,0)</f>
        <v>NLSSA014156</v>
      </c>
      <c r="Q11055" s="27"/>
    </row>
    <row r="11056" spans="2:17" x14ac:dyDescent="0.25">
      <c r="B11056" s="27" t="s">
        <v>1047</v>
      </c>
      <c r="L11056" s="30"/>
      <c r="M11056">
        <v>1914860010</v>
      </c>
      <c r="N11056" t="str">
        <f>VLOOKUP(M11056,[2]CLUES!$A:$B,2,0)</f>
        <v>NLSSA014156</v>
      </c>
      <c r="Q11056" s="27"/>
    </row>
    <row r="11057" spans="2:17" x14ac:dyDescent="0.25">
      <c r="B11057" s="27" t="s">
        <v>1047</v>
      </c>
      <c r="L11057" s="30"/>
      <c r="M11057">
        <v>1914860010</v>
      </c>
      <c r="N11057" t="str">
        <f>VLOOKUP(M11057,[2]CLUES!$A:$B,2,0)</f>
        <v>NLSSA014156</v>
      </c>
      <c r="Q11057" s="27"/>
    </row>
    <row r="11058" spans="2:17" x14ac:dyDescent="0.25">
      <c r="B11058" s="27" t="s">
        <v>1047</v>
      </c>
      <c r="L11058" s="30"/>
      <c r="M11058">
        <v>1914860010</v>
      </c>
      <c r="N11058" t="str">
        <f>VLOOKUP(M11058,[2]CLUES!$A:$B,2,0)</f>
        <v>NLSSA014156</v>
      </c>
      <c r="Q11058" s="27"/>
    </row>
    <row r="11059" spans="2:17" x14ac:dyDescent="0.25">
      <c r="B11059" s="27" t="s">
        <v>1047</v>
      </c>
      <c r="L11059" s="30"/>
      <c r="M11059">
        <v>1914860010</v>
      </c>
      <c r="N11059" t="str">
        <f>VLOOKUP(M11059,[2]CLUES!$A:$B,2,0)</f>
        <v>NLSSA014156</v>
      </c>
      <c r="Q11059" s="27"/>
    </row>
    <row r="11060" spans="2:17" x14ac:dyDescent="0.25">
      <c r="B11060" s="27" t="s">
        <v>1047</v>
      </c>
      <c r="L11060" s="30"/>
      <c r="M11060">
        <v>1914860010</v>
      </c>
      <c r="N11060" t="str">
        <f>VLOOKUP(M11060,[2]CLUES!$A:$B,2,0)</f>
        <v>NLSSA014156</v>
      </c>
      <c r="Q11060" s="27"/>
    </row>
    <row r="11061" spans="2:17" x14ac:dyDescent="0.25">
      <c r="B11061" s="27" t="s">
        <v>1047</v>
      </c>
      <c r="L11061" s="30"/>
      <c r="M11061">
        <v>1914860020</v>
      </c>
      <c r="N11061" t="str">
        <f>VLOOKUP(M11061,[2]CLUES!$A:$B,2,0)</f>
        <v>NLSSA014045</v>
      </c>
      <c r="Q11061" s="27"/>
    </row>
    <row r="11062" spans="2:17" x14ac:dyDescent="0.25">
      <c r="B11062" s="27" t="s">
        <v>1047</v>
      </c>
      <c r="L11062" s="30"/>
      <c r="M11062">
        <v>1914860020</v>
      </c>
      <c r="N11062" t="str">
        <f>VLOOKUP(M11062,[2]CLUES!$A:$B,2,0)</f>
        <v>NLSSA014045</v>
      </c>
      <c r="Q11062" s="27"/>
    </row>
    <row r="11063" spans="2:17" x14ac:dyDescent="0.25">
      <c r="B11063" s="27" t="s">
        <v>1047</v>
      </c>
      <c r="L11063" s="30"/>
      <c r="M11063">
        <v>1914860170</v>
      </c>
      <c r="N11063" t="str">
        <f>VLOOKUP(M11063,[2]CLUES!$A:$B,2,0)</f>
        <v>NLSSA014295</v>
      </c>
      <c r="Q11063" s="27"/>
    </row>
    <row r="11064" spans="2:17" x14ac:dyDescent="0.25">
      <c r="B11064" s="27" t="s">
        <v>1047</v>
      </c>
      <c r="L11064" s="30"/>
      <c r="M11064">
        <v>1914860170</v>
      </c>
      <c r="N11064" t="str">
        <f>VLOOKUP(M11064,[2]CLUES!$A:$B,2,0)</f>
        <v>NLSSA014295</v>
      </c>
      <c r="Q11064" s="27"/>
    </row>
    <row r="11065" spans="2:17" x14ac:dyDescent="0.25">
      <c r="B11065" s="27" t="s">
        <v>1047</v>
      </c>
      <c r="L11065" s="30"/>
      <c r="M11065">
        <v>1914860170</v>
      </c>
      <c r="N11065" t="str">
        <f>VLOOKUP(M11065,[2]CLUES!$A:$B,2,0)</f>
        <v>NLSSA014295</v>
      </c>
      <c r="Q11065" s="27"/>
    </row>
    <row r="11066" spans="2:17" x14ac:dyDescent="0.25">
      <c r="B11066" s="27" t="s">
        <v>1047</v>
      </c>
      <c r="L11066" s="30"/>
      <c r="M11066">
        <v>1914860170</v>
      </c>
      <c r="N11066" t="str">
        <f>VLOOKUP(M11066,[2]CLUES!$A:$B,2,0)</f>
        <v>NLSSA014295</v>
      </c>
      <c r="Q11066" s="27"/>
    </row>
    <row r="11067" spans="2:17" x14ac:dyDescent="0.25">
      <c r="B11067" s="27" t="s">
        <v>1047</v>
      </c>
      <c r="L11067" s="30"/>
      <c r="M11067">
        <v>1914860170</v>
      </c>
      <c r="N11067" t="str">
        <f>VLOOKUP(M11067,[2]CLUES!$A:$B,2,0)</f>
        <v>NLSSA014295</v>
      </c>
      <c r="Q11067" s="27"/>
    </row>
    <row r="11068" spans="2:17" x14ac:dyDescent="0.25">
      <c r="B11068" s="27" t="s">
        <v>1047</v>
      </c>
      <c r="L11068" s="30"/>
      <c r="M11068">
        <v>1914860170</v>
      </c>
      <c r="N11068" t="str">
        <f>VLOOKUP(M11068,[2]CLUES!$A:$B,2,0)</f>
        <v>NLSSA014295</v>
      </c>
      <c r="Q11068" s="27"/>
    </row>
    <row r="11069" spans="2:17" x14ac:dyDescent="0.25">
      <c r="B11069" s="27" t="s">
        <v>1047</v>
      </c>
      <c r="L11069" s="30"/>
      <c r="M11069">
        <v>1914860170</v>
      </c>
      <c r="N11069" t="str">
        <f>VLOOKUP(M11069,[2]CLUES!$A:$B,2,0)</f>
        <v>NLSSA014295</v>
      </c>
      <c r="Q11069" s="27"/>
    </row>
    <row r="11070" spans="2:17" x14ac:dyDescent="0.25">
      <c r="B11070" s="27" t="s">
        <v>1047</v>
      </c>
      <c r="L11070" s="30"/>
      <c r="M11070">
        <v>1914860170</v>
      </c>
      <c r="N11070" t="str">
        <f>VLOOKUP(M11070,[2]CLUES!$A:$B,2,0)</f>
        <v>NLSSA014295</v>
      </c>
      <c r="Q11070" s="27"/>
    </row>
    <row r="11071" spans="2:17" x14ac:dyDescent="0.25">
      <c r="B11071" s="27" t="s">
        <v>1047</v>
      </c>
      <c r="L11071" s="30"/>
      <c r="M11071">
        <v>1914860170</v>
      </c>
      <c r="N11071" t="str">
        <f>VLOOKUP(M11071,[2]CLUES!$A:$B,2,0)</f>
        <v>NLSSA014295</v>
      </c>
      <c r="Q11071" s="27"/>
    </row>
    <row r="11072" spans="2:17" x14ac:dyDescent="0.25">
      <c r="B11072" s="27" t="s">
        <v>1047</v>
      </c>
      <c r="L11072" s="30"/>
      <c r="M11072">
        <v>1914860170</v>
      </c>
      <c r="N11072" t="str">
        <f>VLOOKUP(M11072,[2]CLUES!$A:$B,2,0)</f>
        <v>NLSSA014295</v>
      </c>
      <c r="Q11072" s="27"/>
    </row>
    <row r="11073" spans="2:17" x14ac:dyDescent="0.25">
      <c r="B11073" s="27" t="s">
        <v>1047</v>
      </c>
      <c r="L11073" s="30"/>
      <c r="M11073">
        <v>1914860170</v>
      </c>
      <c r="N11073" t="str">
        <f>VLOOKUP(M11073,[2]CLUES!$A:$B,2,0)</f>
        <v>NLSSA014295</v>
      </c>
      <c r="Q11073" s="27"/>
    </row>
    <row r="11074" spans="2:17" x14ac:dyDescent="0.25">
      <c r="B11074" s="27" t="s">
        <v>1047</v>
      </c>
      <c r="L11074" s="30"/>
      <c r="M11074">
        <v>1914860170</v>
      </c>
      <c r="N11074" t="str">
        <f>VLOOKUP(M11074,[2]CLUES!$A:$B,2,0)</f>
        <v>NLSSA014295</v>
      </c>
      <c r="Q11074" s="27"/>
    </row>
    <row r="11075" spans="2:17" x14ac:dyDescent="0.25">
      <c r="B11075" s="27" t="s">
        <v>1047</v>
      </c>
      <c r="L11075" s="30"/>
      <c r="M11075">
        <v>1914860170</v>
      </c>
      <c r="N11075" t="str">
        <f>VLOOKUP(M11075,[2]CLUES!$A:$B,2,0)</f>
        <v>NLSSA014295</v>
      </c>
      <c r="Q11075" s="27"/>
    </row>
    <row r="11076" spans="2:17" x14ac:dyDescent="0.25">
      <c r="B11076" s="27" t="s">
        <v>1047</v>
      </c>
      <c r="L11076" s="30"/>
      <c r="M11076">
        <v>1914860170</v>
      </c>
      <c r="N11076" t="str">
        <f>VLOOKUP(M11076,[2]CLUES!$A:$B,2,0)</f>
        <v>NLSSA014295</v>
      </c>
      <c r="Q11076" s="27"/>
    </row>
    <row r="11077" spans="2:17" x14ac:dyDescent="0.25">
      <c r="B11077" s="27" t="s">
        <v>1047</v>
      </c>
      <c r="L11077" s="30"/>
      <c r="M11077">
        <v>1914860170</v>
      </c>
      <c r="N11077" t="str">
        <f>VLOOKUP(M11077,[2]CLUES!$A:$B,2,0)</f>
        <v>NLSSA014295</v>
      </c>
      <c r="Q11077" s="27"/>
    </row>
    <row r="11078" spans="2:17" x14ac:dyDescent="0.25">
      <c r="B11078" s="27" t="s">
        <v>1047</v>
      </c>
      <c r="L11078" s="30"/>
      <c r="M11078">
        <v>1914860170</v>
      </c>
      <c r="N11078" t="str">
        <f>VLOOKUP(M11078,[2]CLUES!$A:$B,2,0)</f>
        <v>NLSSA014295</v>
      </c>
      <c r="Q11078" s="27"/>
    </row>
    <row r="11079" spans="2:17" x14ac:dyDescent="0.25">
      <c r="B11079" s="27" t="s">
        <v>1047</v>
      </c>
      <c r="L11079" s="30"/>
      <c r="M11079">
        <v>1914860170</v>
      </c>
      <c r="N11079" t="str">
        <f>VLOOKUP(M11079,[2]CLUES!$A:$B,2,0)</f>
        <v>NLSSA014295</v>
      </c>
      <c r="Q11079" s="27"/>
    </row>
    <row r="11080" spans="2:17" x14ac:dyDescent="0.25">
      <c r="B11080" s="27" t="s">
        <v>1047</v>
      </c>
      <c r="L11080" s="30"/>
      <c r="M11080">
        <v>1914860170</v>
      </c>
      <c r="N11080" t="str">
        <f>VLOOKUP(M11080,[2]CLUES!$A:$B,2,0)</f>
        <v>NLSSA014295</v>
      </c>
      <c r="Q11080" s="27"/>
    </row>
    <row r="11081" spans="2:17" x14ac:dyDescent="0.25">
      <c r="B11081" s="27" t="s">
        <v>1047</v>
      </c>
      <c r="L11081" s="30"/>
      <c r="M11081">
        <v>1914860170</v>
      </c>
      <c r="N11081" t="str">
        <f>VLOOKUP(M11081,[2]CLUES!$A:$B,2,0)</f>
        <v>NLSSA014295</v>
      </c>
      <c r="Q11081" s="27"/>
    </row>
    <row r="11082" spans="2:17" x14ac:dyDescent="0.25">
      <c r="B11082" s="27" t="s">
        <v>1047</v>
      </c>
      <c r="L11082" s="30"/>
      <c r="M11082">
        <v>1914860170</v>
      </c>
      <c r="N11082" t="str">
        <f>VLOOKUP(M11082,[2]CLUES!$A:$B,2,0)</f>
        <v>NLSSA014295</v>
      </c>
      <c r="Q11082" s="27"/>
    </row>
    <row r="11083" spans="2:17" x14ac:dyDescent="0.25">
      <c r="B11083" s="27" t="s">
        <v>1047</v>
      </c>
      <c r="L11083" s="30"/>
      <c r="M11083">
        <v>1914860170</v>
      </c>
      <c r="N11083" t="str">
        <f>VLOOKUP(M11083,[2]CLUES!$A:$B,2,0)</f>
        <v>NLSSA014295</v>
      </c>
      <c r="Q11083" s="27"/>
    </row>
    <row r="11084" spans="2:17" x14ac:dyDescent="0.25">
      <c r="B11084" s="27" t="s">
        <v>1047</v>
      </c>
      <c r="L11084" s="30"/>
      <c r="M11084">
        <v>1914860170</v>
      </c>
      <c r="N11084" t="str">
        <f>VLOOKUP(M11084,[2]CLUES!$A:$B,2,0)</f>
        <v>NLSSA014295</v>
      </c>
      <c r="Q11084" s="27"/>
    </row>
    <row r="11085" spans="2:17" x14ac:dyDescent="0.25">
      <c r="B11085" s="27" t="s">
        <v>1047</v>
      </c>
      <c r="L11085" s="30"/>
      <c r="M11085">
        <v>1914860170</v>
      </c>
      <c r="N11085" t="str">
        <f>VLOOKUP(M11085,[2]CLUES!$A:$B,2,0)</f>
        <v>NLSSA014295</v>
      </c>
      <c r="Q11085" s="27"/>
    </row>
    <row r="11086" spans="2:17" x14ac:dyDescent="0.25">
      <c r="B11086" s="27" t="s">
        <v>1047</v>
      </c>
      <c r="L11086" s="30"/>
      <c r="M11086">
        <v>1914860170</v>
      </c>
      <c r="N11086" t="str">
        <f>VLOOKUP(M11086,[2]CLUES!$A:$B,2,0)</f>
        <v>NLSSA014295</v>
      </c>
      <c r="Q11086" s="27"/>
    </row>
    <row r="11087" spans="2:17" x14ac:dyDescent="0.25">
      <c r="B11087" s="27" t="s">
        <v>1047</v>
      </c>
      <c r="L11087" s="30"/>
      <c r="M11087">
        <v>1914860170</v>
      </c>
      <c r="N11087" t="str">
        <f>VLOOKUP(M11087,[2]CLUES!$A:$B,2,0)</f>
        <v>NLSSA014295</v>
      </c>
      <c r="Q11087" s="27"/>
    </row>
    <row r="11088" spans="2:17" x14ac:dyDescent="0.25">
      <c r="B11088" s="27" t="s">
        <v>1047</v>
      </c>
      <c r="L11088" s="30"/>
      <c r="M11088">
        <v>1914860170</v>
      </c>
      <c r="N11088" t="str">
        <f>VLOOKUP(M11088,[2]CLUES!$A:$B,2,0)</f>
        <v>NLSSA014295</v>
      </c>
      <c r="Q11088" s="27"/>
    </row>
    <row r="11089" spans="2:17" x14ac:dyDescent="0.25">
      <c r="B11089" s="27" t="s">
        <v>1047</v>
      </c>
      <c r="L11089" s="30"/>
      <c r="M11089">
        <v>1914860170</v>
      </c>
      <c r="N11089" t="str">
        <f>VLOOKUP(M11089,[2]CLUES!$A:$B,2,0)</f>
        <v>NLSSA014295</v>
      </c>
      <c r="Q11089" s="27"/>
    </row>
    <row r="11090" spans="2:17" x14ac:dyDescent="0.25">
      <c r="B11090" s="27" t="s">
        <v>1047</v>
      </c>
      <c r="L11090" s="30"/>
      <c r="M11090">
        <v>1914860170</v>
      </c>
      <c r="N11090" t="str">
        <f>VLOOKUP(M11090,[2]CLUES!$A:$B,2,0)</f>
        <v>NLSSA014295</v>
      </c>
      <c r="Q11090" s="27"/>
    </row>
    <row r="11091" spans="2:17" x14ac:dyDescent="0.25">
      <c r="B11091" s="27" t="s">
        <v>1047</v>
      </c>
      <c r="L11091" s="30"/>
      <c r="M11091">
        <v>1914860170</v>
      </c>
      <c r="N11091" t="str">
        <f>VLOOKUP(M11091,[2]CLUES!$A:$B,2,0)</f>
        <v>NLSSA014295</v>
      </c>
      <c r="Q11091" s="27"/>
    </row>
    <row r="11092" spans="2:17" x14ac:dyDescent="0.25">
      <c r="B11092" s="27" t="s">
        <v>1047</v>
      </c>
      <c r="L11092" s="30"/>
      <c r="M11092">
        <v>1914860170</v>
      </c>
      <c r="N11092" t="str">
        <f>VLOOKUP(M11092,[2]CLUES!$A:$B,2,0)</f>
        <v>NLSSA014295</v>
      </c>
      <c r="Q11092" s="27"/>
    </row>
    <row r="11093" spans="2:17" x14ac:dyDescent="0.25">
      <c r="B11093" s="27" t="s">
        <v>1047</v>
      </c>
      <c r="L11093" s="30"/>
      <c r="M11093">
        <v>1914860170</v>
      </c>
      <c r="N11093" t="str">
        <f>VLOOKUP(M11093,[2]CLUES!$A:$B,2,0)</f>
        <v>NLSSA014295</v>
      </c>
      <c r="Q11093" s="27"/>
    </row>
    <row r="11094" spans="2:17" x14ac:dyDescent="0.25">
      <c r="B11094" s="27" t="s">
        <v>1047</v>
      </c>
      <c r="L11094" s="30"/>
      <c r="M11094">
        <v>1914860170</v>
      </c>
      <c r="N11094" t="str">
        <f>VLOOKUP(M11094,[2]CLUES!$A:$B,2,0)</f>
        <v>NLSSA014295</v>
      </c>
      <c r="Q11094" s="27"/>
    </row>
    <row r="11095" spans="2:17" x14ac:dyDescent="0.25">
      <c r="B11095" s="27" t="s">
        <v>1047</v>
      </c>
      <c r="L11095" s="30"/>
      <c r="M11095">
        <v>1914860170</v>
      </c>
      <c r="N11095" t="str">
        <f>VLOOKUP(M11095,[2]CLUES!$A:$B,2,0)</f>
        <v>NLSSA014295</v>
      </c>
      <c r="Q11095" s="27"/>
    </row>
    <row r="11096" spans="2:17" x14ac:dyDescent="0.25">
      <c r="B11096" s="27" t="s">
        <v>1047</v>
      </c>
      <c r="L11096" s="30"/>
      <c r="M11096">
        <v>1914860170</v>
      </c>
      <c r="N11096" t="str">
        <f>VLOOKUP(M11096,[2]CLUES!$A:$B,2,0)</f>
        <v>NLSSA014295</v>
      </c>
      <c r="Q11096" s="27"/>
    </row>
    <row r="11097" spans="2:17" x14ac:dyDescent="0.25">
      <c r="B11097" s="27" t="s">
        <v>1047</v>
      </c>
      <c r="L11097" s="30"/>
      <c r="M11097">
        <v>1914860170</v>
      </c>
      <c r="N11097" t="str">
        <f>VLOOKUP(M11097,[2]CLUES!$A:$B,2,0)</f>
        <v>NLSSA014295</v>
      </c>
      <c r="Q11097" s="27"/>
    </row>
    <row r="11098" spans="2:17" x14ac:dyDescent="0.25">
      <c r="B11098" s="27" t="s">
        <v>1047</v>
      </c>
      <c r="L11098" s="30"/>
      <c r="M11098">
        <v>1914860170</v>
      </c>
      <c r="N11098" t="str">
        <f>VLOOKUP(M11098,[2]CLUES!$A:$B,2,0)</f>
        <v>NLSSA014295</v>
      </c>
      <c r="Q11098" s="27"/>
    </row>
    <row r="11099" spans="2:17" x14ac:dyDescent="0.25">
      <c r="B11099" s="27" t="s">
        <v>1047</v>
      </c>
      <c r="L11099" s="30"/>
      <c r="M11099">
        <v>1914860170</v>
      </c>
      <c r="N11099" t="str">
        <f>VLOOKUP(M11099,[2]CLUES!$A:$B,2,0)</f>
        <v>NLSSA014295</v>
      </c>
      <c r="Q11099" s="27"/>
    </row>
    <row r="11100" spans="2:17" x14ac:dyDescent="0.25">
      <c r="B11100" s="27" t="s">
        <v>1047</v>
      </c>
      <c r="L11100" s="30"/>
      <c r="M11100">
        <v>1914860170</v>
      </c>
      <c r="N11100" t="str">
        <f>VLOOKUP(M11100,[2]CLUES!$A:$B,2,0)</f>
        <v>NLSSA014295</v>
      </c>
      <c r="Q11100" s="27"/>
    </row>
    <row r="11101" spans="2:17" x14ac:dyDescent="0.25">
      <c r="B11101" s="27" t="s">
        <v>1047</v>
      </c>
      <c r="L11101" s="30"/>
      <c r="M11101">
        <v>1914860170</v>
      </c>
      <c r="N11101" t="str">
        <f>VLOOKUP(M11101,[2]CLUES!$A:$B,2,0)</f>
        <v>NLSSA014295</v>
      </c>
      <c r="Q11101" s="27"/>
    </row>
    <row r="11102" spans="2:17" x14ac:dyDescent="0.25">
      <c r="B11102" s="27" t="s">
        <v>1047</v>
      </c>
      <c r="L11102" s="30"/>
      <c r="M11102">
        <v>1914860170</v>
      </c>
      <c r="N11102" t="str">
        <f>VLOOKUP(M11102,[2]CLUES!$A:$B,2,0)</f>
        <v>NLSSA014295</v>
      </c>
      <c r="Q11102" s="27"/>
    </row>
    <row r="11103" spans="2:17" x14ac:dyDescent="0.25">
      <c r="B11103" s="27" t="s">
        <v>1047</v>
      </c>
      <c r="L11103" s="30"/>
      <c r="M11103">
        <v>1914860170</v>
      </c>
      <c r="N11103" t="str">
        <f>VLOOKUP(M11103,[2]CLUES!$A:$B,2,0)</f>
        <v>NLSSA014295</v>
      </c>
      <c r="Q11103" s="27"/>
    </row>
    <row r="11104" spans="2:17" x14ac:dyDescent="0.25">
      <c r="B11104" s="27" t="s">
        <v>1047</v>
      </c>
      <c r="L11104" s="30"/>
      <c r="M11104">
        <v>1914860170</v>
      </c>
      <c r="N11104" t="str">
        <f>VLOOKUP(M11104,[2]CLUES!$A:$B,2,0)</f>
        <v>NLSSA014295</v>
      </c>
      <c r="Q11104" s="27"/>
    </row>
    <row r="11105" spans="2:17" x14ac:dyDescent="0.25">
      <c r="B11105" s="27" t="s">
        <v>1047</v>
      </c>
      <c r="L11105" s="30"/>
      <c r="M11105">
        <v>1914860170</v>
      </c>
      <c r="N11105" t="str">
        <f>VLOOKUP(M11105,[2]CLUES!$A:$B,2,0)</f>
        <v>NLSSA014295</v>
      </c>
      <c r="Q11105" s="27"/>
    </row>
    <row r="11106" spans="2:17" x14ac:dyDescent="0.25">
      <c r="B11106" s="27" t="s">
        <v>1047</v>
      </c>
      <c r="L11106" s="30"/>
      <c r="M11106">
        <v>1914860170</v>
      </c>
      <c r="N11106" t="str">
        <f>VLOOKUP(M11106,[2]CLUES!$A:$B,2,0)</f>
        <v>NLSSA014295</v>
      </c>
      <c r="Q11106" s="27"/>
    </row>
    <row r="11107" spans="2:17" x14ac:dyDescent="0.25">
      <c r="B11107" s="27" t="s">
        <v>1047</v>
      </c>
      <c r="L11107" s="30"/>
      <c r="M11107">
        <v>1914860170</v>
      </c>
      <c r="N11107" t="str">
        <f>VLOOKUP(M11107,[2]CLUES!$A:$B,2,0)</f>
        <v>NLSSA014295</v>
      </c>
      <c r="Q11107" s="27"/>
    </row>
    <row r="11108" spans="2:17" x14ac:dyDescent="0.25">
      <c r="B11108" s="27" t="s">
        <v>1047</v>
      </c>
      <c r="L11108" s="30"/>
      <c r="M11108">
        <v>1914860170</v>
      </c>
      <c r="N11108" t="str">
        <f>VLOOKUP(M11108,[2]CLUES!$A:$B,2,0)</f>
        <v>NLSSA014295</v>
      </c>
      <c r="Q11108" s="27"/>
    </row>
    <row r="11109" spans="2:17" x14ac:dyDescent="0.25">
      <c r="B11109" s="27" t="s">
        <v>1047</v>
      </c>
      <c r="L11109" s="30"/>
      <c r="M11109">
        <v>1914860170</v>
      </c>
      <c r="N11109" t="str">
        <f>VLOOKUP(M11109,[2]CLUES!$A:$B,2,0)</f>
        <v>NLSSA014295</v>
      </c>
      <c r="Q11109" s="27"/>
    </row>
    <row r="11110" spans="2:17" x14ac:dyDescent="0.25">
      <c r="B11110" s="27" t="s">
        <v>1047</v>
      </c>
      <c r="L11110" s="30"/>
      <c r="M11110">
        <v>1914860170</v>
      </c>
      <c r="N11110" t="str">
        <f>VLOOKUP(M11110,[2]CLUES!$A:$B,2,0)</f>
        <v>NLSSA014295</v>
      </c>
      <c r="Q11110" s="27"/>
    </row>
    <row r="11111" spans="2:17" x14ac:dyDescent="0.25">
      <c r="B11111" s="27" t="s">
        <v>1047</v>
      </c>
      <c r="L11111" s="30"/>
      <c r="M11111">
        <v>1914860170</v>
      </c>
      <c r="N11111" t="str">
        <f>VLOOKUP(M11111,[2]CLUES!$A:$B,2,0)</f>
        <v>NLSSA014295</v>
      </c>
      <c r="Q11111" s="27"/>
    </row>
    <row r="11112" spans="2:17" x14ac:dyDescent="0.25">
      <c r="B11112" s="27" t="s">
        <v>1047</v>
      </c>
      <c r="L11112" s="30"/>
      <c r="M11112">
        <v>1914860170</v>
      </c>
      <c r="N11112" t="str">
        <f>VLOOKUP(M11112,[2]CLUES!$A:$B,2,0)</f>
        <v>NLSSA014295</v>
      </c>
      <c r="Q11112" s="27"/>
    </row>
    <row r="11113" spans="2:17" x14ac:dyDescent="0.25">
      <c r="B11113" s="27" t="s">
        <v>1047</v>
      </c>
      <c r="L11113" s="30"/>
      <c r="M11113">
        <v>1914860170</v>
      </c>
      <c r="N11113" t="str">
        <f>VLOOKUP(M11113,[2]CLUES!$A:$B,2,0)</f>
        <v>NLSSA014295</v>
      </c>
      <c r="Q11113" s="27"/>
    </row>
    <row r="11114" spans="2:17" x14ac:dyDescent="0.25">
      <c r="B11114" s="27" t="s">
        <v>1047</v>
      </c>
      <c r="L11114" s="30"/>
      <c r="M11114">
        <v>1914860170</v>
      </c>
      <c r="N11114" t="str">
        <f>VLOOKUP(M11114,[2]CLUES!$A:$B,2,0)</f>
        <v>NLSSA014295</v>
      </c>
      <c r="Q11114" s="27"/>
    </row>
    <row r="11115" spans="2:17" x14ac:dyDescent="0.25">
      <c r="B11115" s="27" t="s">
        <v>1047</v>
      </c>
      <c r="L11115" s="30"/>
      <c r="M11115">
        <v>1914860170</v>
      </c>
      <c r="N11115" t="str">
        <f>VLOOKUP(M11115,[2]CLUES!$A:$B,2,0)</f>
        <v>NLSSA014295</v>
      </c>
      <c r="Q11115" s="27"/>
    </row>
    <row r="11116" spans="2:17" x14ac:dyDescent="0.25">
      <c r="B11116" s="27" t="s">
        <v>1047</v>
      </c>
      <c r="L11116" s="30"/>
      <c r="M11116">
        <v>1914860170</v>
      </c>
      <c r="N11116" t="str">
        <f>VLOOKUP(M11116,[2]CLUES!$A:$B,2,0)</f>
        <v>NLSSA014295</v>
      </c>
      <c r="Q11116" s="27"/>
    </row>
    <row r="11117" spans="2:17" x14ac:dyDescent="0.25">
      <c r="B11117" s="27" t="s">
        <v>1047</v>
      </c>
      <c r="L11117" s="30"/>
      <c r="M11117">
        <v>1914860170</v>
      </c>
      <c r="N11117" t="str">
        <f>VLOOKUP(M11117,[2]CLUES!$A:$B,2,0)</f>
        <v>NLSSA014295</v>
      </c>
      <c r="Q11117" s="27"/>
    </row>
    <row r="11118" spans="2:17" x14ac:dyDescent="0.25">
      <c r="B11118" s="27" t="s">
        <v>1047</v>
      </c>
      <c r="L11118" s="30"/>
      <c r="M11118">
        <v>1914860170</v>
      </c>
      <c r="N11118" t="str">
        <f>VLOOKUP(M11118,[2]CLUES!$A:$B,2,0)</f>
        <v>NLSSA014295</v>
      </c>
      <c r="Q11118" s="27"/>
    </row>
    <row r="11119" spans="2:17" x14ac:dyDescent="0.25">
      <c r="B11119" s="27" t="s">
        <v>1047</v>
      </c>
      <c r="L11119" s="30"/>
      <c r="M11119">
        <v>1914860170</v>
      </c>
      <c r="N11119" t="str">
        <f>VLOOKUP(M11119,[2]CLUES!$A:$B,2,0)</f>
        <v>NLSSA014295</v>
      </c>
      <c r="Q11119" s="27"/>
    </row>
    <row r="11120" spans="2:17" x14ac:dyDescent="0.25">
      <c r="B11120" s="27" t="s">
        <v>1047</v>
      </c>
      <c r="L11120" s="30"/>
      <c r="M11120">
        <v>1914860170</v>
      </c>
      <c r="N11120" t="str">
        <f>VLOOKUP(M11120,[2]CLUES!$A:$B,2,0)</f>
        <v>NLSSA014295</v>
      </c>
      <c r="Q11120" s="27"/>
    </row>
    <row r="11121" spans="2:17" x14ac:dyDescent="0.25">
      <c r="B11121" s="27" t="s">
        <v>1047</v>
      </c>
      <c r="L11121" s="30"/>
      <c r="M11121">
        <v>1914860170</v>
      </c>
      <c r="N11121" t="str">
        <f>VLOOKUP(M11121,[2]CLUES!$A:$B,2,0)</f>
        <v>NLSSA014295</v>
      </c>
      <c r="Q11121" s="27"/>
    </row>
    <row r="11122" spans="2:17" x14ac:dyDescent="0.25">
      <c r="B11122" s="27" t="s">
        <v>1047</v>
      </c>
      <c r="L11122" s="30"/>
      <c r="M11122">
        <v>1914860170</v>
      </c>
      <c r="N11122" t="str">
        <f>VLOOKUP(M11122,[2]CLUES!$A:$B,2,0)</f>
        <v>NLSSA014295</v>
      </c>
      <c r="Q11122" s="27"/>
    </row>
    <row r="11123" spans="2:17" x14ac:dyDescent="0.25">
      <c r="B11123" s="27" t="s">
        <v>1047</v>
      </c>
      <c r="L11123" s="30"/>
      <c r="M11123">
        <v>1914860170</v>
      </c>
      <c r="N11123" t="str">
        <f>VLOOKUP(M11123,[2]CLUES!$A:$B,2,0)</f>
        <v>NLSSA014295</v>
      </c>
      <c r="Q11123" s="27"/>
    </row>
    <row r="11124" spans="2:17" x14ac:dyDescent="0.25">
      <c r="B11124" s="27" t="s">
        <v>1047</v>
      </c>
      <c r="L11124" s="30"/>
      <c r="M11124">
        <v>1914860170</v>
      </c>
      <c r="N11124" t="str">
        <f>VLOOKUP(M11124,[2]CLUES!$A:$B,2,0)</f>
        <v>NLSSA014295</v>
      </c>
      <c r="Q11124" s="27"/>
    </row>
    <row r="11125" spans="2:17" x14ac:dyDescent="0.25">
      <c r="B11125" s="27" t="s">
        <v>1047</v>
      </c>
      <c r="L11125" s="30"/>
      <c r="M11125">
        <v>1914860170</v>
      </c>
      <c r="N11125" t="str">
        <f>VLOOKUP(M11125,[2]CLUES!$A:$B,2,0)</f>
        <v>NLSSA014295</v>
      </c>
      <c r="Q11125" s="27"/>
    </row>
    <row r="11126" spans="2:17" x14ac:dyDescent="0.25">
      <c r="B11126" s="27" t="s">
        <v>1047</v>
      </c>
      <c r="L11126" s="30"/>
      <c r="M11126">
        <v>1914860170</v>
      </c>
      <c r="N11126" t="str">
        <f>VLOOKUP(M11126,[2]CLUES!$A:$B,2,0)</f>
        <v>NLSSA014295</v>
      </c>
      <c r="Q11126" s="27"/>
    </row>
    <row r="11127" spans="2:17" x14ac:dyDescent="0.25">
      <c r="B11127" s="27" t="s">
        <v>1047</v>
      </c>
      <c r="L11127" s="30"/>
      <c r="M11127">
        <v>1914860170</v>
      </c>
      <c r="N11127" t="str">
        <f>VLOOKUP(M11127,[2]CLUES!$A:$B,2,0)</f>
        <v>NLSSA014295</v>
      </c>
      <c r="Q11127" s="27"/>
    </row>
    <row r="11128" spans="2:17" x14ac:dyDescent="0.25">
      <c r="B11128" s="27" t="s">
        <v>1047</v>
      </c>
      <c r="L11128" s="30"/>
      <c r="M11128">
        <v>1914860170</v>
      </c>
      <c r="N11128" t="str">
        <f>VLOOKUP(M11128,[2]CLUES!$A:$B,2,0)</f>
        <v>NLSSA014295</v>
      </c>
      <c r="Q11128" s="27"/>
    </row>
    <row r="11129" spans="2:17" x14ac:dyDescent="0.25">
      <c r="B11129" s="27" t="s">
        <v>1047</v>
      </c>
      <c r="L11129" s="30"/>
      <c r="M11129">
        <v>1914860170</v>
      </c>
      <c r="N11129" t="str">
        <f>VLOOKUP(M11129,[2]CLUES!$A:$B,2,0)</f>
        <v>NLSSA014295</v>
      </c>
      <c r="Q11129" s="27"/>
    </row>
    <row r="11130" spans="2:17" x14ac:dyDescent="0.25">
      <c r="B11130" s="27" t="s">
        <v>1047</v>
      </c>
      <c r="L11130" s="30"/>
      <c r="M11130">
        <v>1914860170</v>
      </c>
      <c r="N11130" t="str">
        <f>VLOOKUP(M11130,[2]CLUES!$A:$B,2,0)</f>
        <v>NLSSA014295</v>
      </c>
      <c r="Q11130" s="27"/>
    </row>
    <row r="11131" spans="2:17" x14ac:dyDescent="0.25">
      <c r="B11131" s="27" t="s">
        <v>1047</v>
      </c>
      <c r="L11131" s="30"/>
      <c r="M11131">
        <v>1914860170</v>
      </c>
      <c r="N11131" t="str">
        <f>VLOOKUP(M11131,[2]CLUES!$A:$B,2,0)</f>
        <v>NLSSA014295</v>
      </c>
      <c r="Q11131" s="27"/>
    </row>
    <row r="11132" spans="2:17" x14ac:dyDescent="0.25">
      <c r="B11132" s="27" t="s">
        <v>1047</v>
      </c>
      <c r="L11132" s="30"/>
      <c r="M11132">
        <v>1914860170</v>
      </c>
      <c r="N11132" t="str">
        <f>VLOOKUP(M11132,[2]CLUES!$A:$B,2,0)</f>
        <v>NLSSA014295</v>
      </c>
      <c r="Q11132" s="27"/>
    </row>
    <row r="11133" spans="2:17" x14ac:dyDescent="0.25">
      <c r="B11133" s="27" t="s">
        <v>1047</v>
      </c>
      <c r="L11133" s="30"/>
      <c r="M11133">
        <v>1914860170</v>
      </c>
      <c r="N11133" t="str">
        <f>VLOOKUP(M11133,[2]CLUES!$A:$B,2,0)</f>
        <v>NLSSA014295</v>
      </c>
      <c r="Q11133" s="27"/>
    </row>
    <row r="11134" spans="2:17" x14ac:dyDescent="0.25">
      <c r="B11134" s="27" t="s">
        <v>1047</v>
      </c>
      <c r="L11134" s="30"/>
      <c r="M11134">
        <v>1914860170</v>
      </c>
      <c r="N11134" t="str">
        <f>VLOOKUP(M11134,[2]CLUES!$A:$B,2,0)</f>
        <v>NLSSA014295</v>
      </c>
      <c r="Q11134" s="27"/>
    </row>
    <row r="11135" spans="2:17" x14ac:dyDescent="0.25">
      <c r="B11135" s="27" t="s">
        <v>1047</v>
      </c>
      <c r="L11135" s="30"/>
      <c r="M11135">
        <v>1914860170</v>
      </c>
      <c r="N11135" t="str">
        <f>VLOOKUP(M11135,[2]CLUES!$A:$B,2,0)</f>
        <v>NLSSA014295</v>
      </c>
      <c r="Q11135" s="27"/>
    </row>
    <row r="11136" spans="2:17" x14ac:dyDescent="0.25">
      <c r="B11136" s="27" t="s">
        <v>1047</v>
      </c>
      <c r="L11136" s="30"/>
      <c r="M11136">
        <v>1914860170</v>
      </c>
      <c r="N11136" t="str">
        <f>VLOOKUP(M11136,[2]CLUES!$A:$B,2,0)</f>
        <v>NLSSA014295</v>
      </c>
      <c r="Q11136" s="27"/>
    </row>
    <row r="11137" spans="2:17" x14ac:dyDescent="0.25">
      <c r="B11137" s="27" t="s">
        <v>1047</v>
      </c>
      <c r="L11137" s="30"/>
      <c r="M11137">
        <v>1914860170</v>
      </c>
      <c r="N11137" t="str">
        <f>VLOOKUP(M11137,[2]CLUES!$A:$B,2,0)</f>
        <v>NLSSA014295</v>
      </c>
      <c r="Q11137" s="27"/>
    </row>
    <row r="11138" spans="2:17" x14ac:dyDescent="0.25">
      <c r="B11138" s="27" t="s">
        <v>1047</v>
      </c>
      <c r="L11138" s="30"/>
      <c r="M11138">
        <v>1914860170</v>
      </c>
      <c r="N11138" t="str">
        <f>VLOOKUP(M11138,[2]CLUES!$A:$B,2,0)</f>
        <v>NLSSA014295</v>
      </c>
      <c r="Q11138" s="27"/>
    </row>
    <row r="11139" spans="2:17" x14ac:dyDescent="0.25">
      <c r="B11139" s="27" t="s">
        <v>1047</v>
      </c>
      <c r="L11139" s="30"/>
      <c r="M11139">
        <v>1914860170</v>
      </c>
      <c r="N11139" t="str">
        <f>VLOOKUP(M11139,[2]CLUES!$A:$B,2,0)</f>
        <v>NLSSA014295</v>
      </c>
      <c r="Q11139" s="27"/>
    </row>
    <row r="11140" spans="2:17" x14ac:dyDescent="0.25">
      <c r="B11140" s="27" t="s">
        <v>1047</v>
      </c>
      <c r="L11140" s="30"/>
      <c r="M11140">
        <v>1914860170</v>
      </c>
      <c r="N11140" t="str">
        <f>VLOOKUP(M11140,[2]CLUES!$A:$B,2,0)</f>
        <v>NLSSA014295</v>
      </c>
      <c r="Q11140" s="27"/>
    </row>
    <row r="11141" spans="2:17" x14ac:dyDescent="0.25">
      <c r="B11141" s="27" t="s">
        <v>1047</v>
      </c>
      <c r="L11141" s="30"/>
      <c r="M11141">
        <v>1914860170</v>
      </c>
      <c r="N11141" t="str">
        <f>VLOOKUP(M11141,[2]CLUES!$A:$B,2,0)</f>
        <v>NLSSA014295</v>
      </c>
      <c r="Q11141" s="27"/>
    </row>
    <row r="11142" spans="2:17" x14ac:dyDescent="0.25">
      <c r="B11142" s="27" t="s">
        <v>1047</v>
      </c>
      <c r="L11142" s="30"/>
      <c r="M11142">
        <v>1914860230</v>
      </c>
      <c r="N11142" t="str">
        <f>VLOOKUP(M11142,[2]CLUES!$A:$B,2,0)</f>
        <v>NLSSA003911</v>
      </c>
      <c r="Q11142" s="27"/>
    </row>
    <row r="11143" spans="2:17" x14ac:dyDescent="0.25">
      <c r="B11143" s="27" t="s">
        <v>1047</v>
      </c>
      <c r="L11143" s="30"/>
      <c r="M11143">
        <v>1914860230</v>
      </c>
      <c r="N11143" t="str">
        <f>VLOOKUP(M11143,[2]CLUES!$A:$B,2,0)</f>
        <v>NLSSA003911</v>
      </c>
      <c r="Q11143" s="27"/>
    </row>
    <row r="11144" spans="2:17" x14ac:dyDescent="0.25">
      <c r="B11144" s="27" t="s">
        <v>1047</v>
      </c>
      <c r="L11144" s="30"/>
      <c r="M11144">
        <v>1914860230</v>
      </c>
      <c r="N11144" t="str">
        <f>VLOOKUP(M11144,[2]CLUES!$A:$B,2,0)</f>
        <v>NLSSA003911</v>
      </c>
      <c r="Q11144" s="27"/>
    </row>
    <row r="11145" spans="2:17" x14ac:dyDescent="0.25">
      <c r="B11145" s="27" t="s">
        <v>1047</v>
      </c>
      <c r="L11145" s="30"/>
      <c r="M11145">
        <v>1914860230</v>
      </c>
      <c r="N11145" t="str">
        <f>VLOOKUP(M11145,[2]CLUES!$A:$B,2,0)</f>
        <v>NLSSA003911</v>
      </c>
      <c r="Q11145" s="27"/>
    </row>
    <row r="11146" spans="2:17" x14ac:dyDescent="0.25">
      <c r="B11146" s="27" t="s">
        <v>1047</v>
      </c>
      <c r="L11146" s="30"/>
      <c r="M11146">
        <v>1914860230</v>
      </c>
      <c r="N11146" t="str">
        <f>VLOOKUP(M11146,[2]CLUES!$A:$B,2,0)</f>
        <v>NLSSA003911</v>
      </c>
      <c r="Q11146" s="27"/>
    </row>
    <row r="11147" spans="2:17" x14ac:dyDescent="0.25">
      <c r="B11147" s="27" t="s">
        <v>1047</v>
      </c>
      <c r="L11147" s="30"/>
      <c r="M11147">
        <v>1914860230</v>
      </c>
      <c r="N11147" t="str">
        <f>VLOOKUP(M11147,[2]CLUES!$A:$B,2,0)</f>
        <v>NLSSA003911</v>
      </c>
      <c r="Q11147" s="27"/>
    </row>
    <row r="11148" spans="2:17" x14ac:dyDescent="0.25">
      <c r="B11148" s="27" t="s">
        <v>1047</v>
      </c>
      <c r="L11148" s="30"/>
      <c r="M11148">
        <v>1914860230</v>
      </c>
      <c r="N11148" t="str">
        <f>VLOOKUP(M11148,[2]CLUES!$A:$B,2,0)</f>
        <v>NLSSA003911</v>
      </c>
      <c r="Q11148" s="27"/>
    </row>
    <row r="11149" spans="2:17" x14ac:dyDescent="0.25">
      <c r="B11149" s="27" t="s">
        <v>1047</v>
      </c>
      <c r="L11149" s="30"/>
      <c r="M11149">
        <v>1914860230</v>
      </c>
      <c r="N11149" t="str">
        <f>VLOOKUP(M11149,[2]CLUES!$A:$B,2,0)</f>
        <v>NLSSA003911</v>
      </c>
      <c r="Q11149" s="27"/>
    </row>
    <row r="11150" spans="2:17" x14ac:dyDescent="0.25">
      <c r="B11150" s="27" t="s">
        <v>1047</v>
      </c>
      <c r="L11150" s="30"/>
      <c r="M11150">
        <v>1914860230</v>
      </c>
      <c r="N11150" t="str">
        <f>VLOOKUP(M11150,[2]CLUES!$A:$B,2,0)</f>
        <v>NLSSA003911</v>
      </c>
      <c r="Q11150" s="27"/>
    </row>
    <row r="11151" spans="2:17" x14ac:dyDescent="0.25">
      <c r="B11151" s="27" t="s">
        <v>1047</v>
      </c>
      <c r="L11151" s="30"/>
      <c r="M11151">
        <v>1914861720</v>
      </c>
      <c r="N11151" t="str">
        <f>VLOOKUP(M11151,[2]CLUES!$A:$B,2,0)</f>
        <v>NLSSA004046</v>
      </c>
      <c r="Q11151" s="27"/>
    </row>
    <row r="11152" spans="2:17" x14ac:dyDescent="0.25">
      <c r="B11152" s="27" t="s">
        <v>1047</v>
      </c>
      <c r="L11152" s="30"/>
      <c r="M11152">
        <v>1914861720</v>
      </c>
      <c r="N11152" t="str">
        <f>VLOOKUP(M11152,[2]CLUES!$A:$B,2,0)</f>
        <v>NLSSA004046</v>
      </c>
      <c r="Q11152" s="27"/>
    </row>
    <row r="11153" spans="2:17" x14ac:dyDescent="0.25">
      <c r="B11153" s="27" t="s">
        <v>1047</v>
      </c>
      <c r="L11153" s="30"/>
      <c r="M11153">
        <v>1914861720</v>
      </c>
      <c r="N11153" t="str">
        <f>VLOOKUP(M11153,[2]CLUES!$A:$B,2,0)</f>
        <v>NLSSA004046</v>
      </c>
      <c r="Q11153" s="27"/>
    </row>
    <row r="11154" spans="2:17" x14ac:dyDescent="0.25">
      <c r="B11154" s="27" t="s">
        <v>1047</v>
      </c>
      <c r="L11154" s="30"/>
      <c r="M11154">
        <v>1914861720</v>
      </c>
      <c r="N11154" t="str">
        <f>VLOOKUP(M11154,[2]CLUES!$A:$B,2,0)</f>
        <v>NLSSA004046</v>
      </c>
      <c r="Q11154" s="27"/>
    </row>
    <row r="11155" spans="2:17" x14ac:dyDescent="0.25">
      <c r="B11155" s="27" t="s">
        <v>1047</v>
      </c>
      <c r="L11155" s="30"/>
      <c r="M11155">
        <v>1914861720</v>
      </c>
      <c r="N11155" t="str">
        <f>VLOOKUP(M11155,[2]CLUES!$A:$B,2,0)</f>
        <v>NLSSA004046</v>
      </c>
      <c r="Q11155" s="27"/>
    </row>
    <row r="11156" spans="2:17" x14ac:dyDescent="0.25">
      <c r="B11156" s="27" t="s">
        <v>1047</v>
      </c>
      <c r="L11156" s="30"/>
      <c r="M11156">
        <v>1914861720</v>
      </c>
      <c r="N11156" t="str">
        <f>VLOOKUP(M11156,[2]CLUES!$A:$B,2,0)</f>
        <v>NLSSA004046</v>
      </c>
      <c r="Q11156" s="27"/>
    </row>
    <row r="11157" spans="2:17" x14ac:dyDescent="0.25">
      <c r="B11157" s="27" t="s">
        <v>1047</v>
      </c>
      <c r="L11157" s="30"/>
      <c r="M11157">
        <v>1914861720</v>
      </c>
      <c r="N11157" t="str">
        <f>VLOOKUP(M11157,[2]CLUES!$A:$B,2,0)</f>
        <v>NLSSA004046</v>
      </c>
      <c r="Q11157" s="27"/>
    </row>
    <row r="11158" spans="2:17" x14ac:dyDescent="0.25">
      <c r="B11158" s="27" t="s">
        <v>1047</v>
      </c>
      <c r="L11158" s="30"/>
      <c r="M11158">
        <v>1914861720</v>
      </c>
      <c r="N11158" t="str">
        <f>VLOOKUP(M11158,[2]CLUES!$A:$B,2,0)</f>
        <v>NLSSA004046</v>
      </c>
      <c r="Q11158" s="27"/>
    </row>
    <row r="11159" spans="2:17" x14ac:dyDescent="0.25">
      <c r="B11159" s="27" t="s">
        <v>1047</v>
      </c>
      <c r="L11159" s="30"/>
      <c r="M11159">
        <v>1914861720</v>
      </c>
      <c r="N11159" t="str">
        <f>VLOOKUP(M11159,[2]CLUES!$A:$B,2,0)</f>
        <v>NLSSA004046</v>
      </c>
      <c r="Q11159" s="27"/>
    </row>
    <row r="11160" spans="2:17" x14ac:dyDescent="0.25">
      <c r="B11160" s="27" t="s">
        <v>1047</v>
      </c>
      <c r="L11160" s="30"/>
      <c r="M11160">
        <v>1914861720</v>
      </c>
      <c r="N11160" t="str">
        <f>VLOOKUP(M11160,[2]CLUES!$A:$B,2,0)</f>
        <v>NLSSA004046</v>
      </c>
      <c r="Q11160" s="27"/>
    </row>
    <row r="11161" spans="2:17" x14ac:dyDescent="0.25">
      <c r="B11161" s="27" t="s">
        <v>1047</v>
      </c>
      <c r="L11161" s="30"/>
      <c r="M11161">
        <v>1914861720</v>
      </c>
      <c r="N11161" t="str">
        <f>VLOOKUP(M11161,[2]CLUES!$A:$B,2,0)</f>
        <v>NLSSA004046</v>
      </c>
      <c r="Q11161" s="27"/>
    </row>
    <row r="11162" spans="2:17" x14ac:dyDescent="0.25">
      <c r="B11162" s="27" t="s">
        <v>1047</v>
      </c>
      <c r="L11162" s="30"/>
      <c r="M11162">
        <v>1914861720</v>
      </c>
      <c r="N11162" t="str">
        <f>VLOOKUP(M11162,[2]CLUES!$A:$B,2,0)</f>
        <v>NLSSA004046</v>
      </c>
      <c r="Q11162" s="27"/>
    </row>
    <row r="11163" spans="2:17" x14ac:dyDescent="0.25">
      <c r="B11163" s="27" t="s">
        <v>1047</v>
      </c>
      <c r="L11163" s="30"/>
      <c r="M11163">
        <v>1914861720</v>
      </c>
      <c r="N11163" t="str">
        <f>VLOOKUP(M11163,[2]CLUES!$A:$B,2,0)</f>
        <v>NLSSA004046</v>
      </c>
      <c r="Q11163" s="27"/>
    </row>
    <row r="11164" spans="2:17" x14ac:dyDescent="0.25">
      <c r="B11164" s="27" t="s">
        <v>1047</v>
      </c>
      <c r="L11164" s="30"/>
      <c r="M11164">
        <v>1914861720</v>
      </c>
      <c r="N11164" t="str">
        <f>VLOOKUP(M11164,[2]CLUES!$A:$B,2,0)</f>
        <v>NLSSA004046</v>
      </c>
      <c r="Q11164" s="27"/>
    </row>
    <row r="11165" spans="2:17" x14ac:dyDescent="0.25">
      <c r="B11165" s="27" t="s">
        <v>1047</v>
      </c>
      <c r="L11165" s="30"/>
      <c r="M11165">
        <v>1914861720</v>
      </c>
      <c r="N11165" t="str">
        <f>VLOOKUP(M11165,[2]CLUES!$A:$B,2,0)</f>
        <v>NLSSA004046</v>
      </c>
      <c r="Q11165" s="27"/>
    </row>
    <row r="11166" spans="2:17" x14ac:dyDescent="0.25">
      <c r="B11166" s="27" t="s">
        <v>1047</v>
      </c>
      <c r="L11166" s="30"/>
      <c r="M11166">
        <v>1914861720</v>
      </c>
      <c r="N11166" t="str">
        <f>VLOOKUP(M11166,[2]CLUES!$A:$B,2,0)</f>
        <v>NLSSA004046</v>
      </c>
      <c r="Q11166" s="27"/>
    </row>
    <row r="11167" spans="2:17" x14ac:dyDescent="0.25">
      <c r="B11167" s="27" t="s">
        <v>1047</v>
      </c>
      <c r="L11167" s="30"/>
      <c r="M11167">
        <v>1914861720</v>
      </c>
      <c r="N11167" t="str">
        <f>VLOOKUP(M11167,[2]CLUES!$A:$B,2,0)</f>
        <v>NLSSA004046</v>
      </c>
      <c r="Q11167" s="27"/>
    </row>
    <row r="11168" spans="2:17" x14ac:dyDescent="0.25">
      <c r="B11168" s="27" t="s">
        <v>1047</v>
      </c>
      <c r="L11168" s="30"/>
      <c r="M11168">
        <v>1914861720</v>
      </c>
      <c r="N11168" t="str">
        <f>VLOOKUP(M11168,[2]CLUES!$A:$B,2,0)</f>
        <v>NLSSA004046</v>
      </c>
      <c r="Q11168" s="27"/>
    </row>
    <row r="11169" spans="2:17" x14ac:dyDescent="0.25">
      <c r="B11169" s="27" t="s">
        <v>1047</v>
      </c>
      <c r="L11169" s="30"/>
      <c r="M11169">
        <v>1914861720</v>
      </c>
      <c r="N11169" t="str">
        <f>VLOOKUP(M11169,[2]CLUES!$A:$B,2,0)</f>
        <v>NLSSA004046</v>
      </c>
      <c r="Q11169" s="27"/>
    </row>
    <row r="11170" spans="2:17" x14ac:dyDescent="0.25">
      <c r="B11170" s="27" t="s">
        <v>1047</v>
      </c>
      <c r="L11170" s="30"/>
      <c r="M11170">
        <v>1914861720</v>
      </c>
      <c r="N11170" t="str">
        <f>VLOOKUP(M11170,[2]CLUES!$A:$B,2,0)</f>
        <v>NLSSA004046</v>
      </c>
      <c r="Q11170" s="27"/>
    </row>
    <row r="11171" spans="2:17" x14ac:dyDescent="0.25">
      <c r="B11171" s="27" t="s">
        <v>1047</v>
      </c>
      <c r="L11171" s="30"/>
      <c r="M11171">
        <v>1914861720</v>
      </c>
      <c r="N11171" t="str">
        <f>VLOOKUP(M11171,[2]CLUES!$A:$B,2,0)</f>
        <v>NLSSA004046</v>
      </c>
      <c r="Q11171" s="27"/>
    </row>
    <row r="11172" spans="2:17" x14ac:dyDescent="0.25">
      <c r="B11172" s="27" t="s">
        <v>1047</v>
      </c>
      <c r="L11172" s="30"/>
      <c r="M11172">
        <v>1914861720</v>
      </c>
      <c r="N11172" t="str">
        <f>VLOOKUP(M11172,[2]CLUES!$A:$B,2,0)</f>
        <v>NLSSA004046</v>
      </c>
      <c r="Q11172" s="27"/>
    </row>
    <row r="11173" spans="2:17" x14ac:dyDescent="0.25">
      <c r="B11173" s="27" t="s">
        <v>1047</v>
      </c>
      <c r="L11173" s="30"/>
      <c r="M11173">
        <v>1914861720</v>
      </c>
      <c r="N11173" t="str">
        <f>VLOOKUP(M11173,[2]CLUES!$A:$B,2,0)</f>
        <v>NLSSA004046</v>
      </c>
      <c r="Q11173" s="27"/>
    </row>
    <row r="11174" spans="2:17" x14ac:dyDescent="0.25">
      <c r="B11174" s="27" t="s">
        <v>1047</v>
      </c>
      <c r="L11174" s="30"/>
      <c r="M11174">
        <v>1914861720</v>
      </c>
      <c r="N11174" t="str">
        <f>VLOOKUP(M11174,[2]CLUES!$A:$B,2,0)</f>
        <v>NLSSA004046</v>
      </c>
      <c r="Q11174" s="27"/>
    </row>
    <row r="11175" spans="2:17" x14ac:dyDescent="0.25">
      <c r="B11175" s="27" t="s">
        <v>1047</v>
      </c>
      <c r="L11175" s="30"/>
      <c r="M11175">
        <v>1914861720</v>
      </c>
      <c r="N11175" t="str">
        <f>VLOOKUP(M11175,[2]CLUES!$A:$B,2,0)</f>
        <v>NLSSA004046</v>
      </c>
      <c r="Q11175" s="27"/>
    </row>
    <row r="11176" spans="2:17" x14ac:dyDescent="0.25">
      <c r="B11176" s="27" t="s">
        <v>1047</v>
      </c>
      <c r="L11176" s="30"/>
      <c r="M11176">
        <v>1914862110</v>
      </c>
      <c r="N11176" t="str">
        <f>VLOOKUP(M11176,[2]CLUES!$A:$B,2,0)</f>
        <v>NLSSA003153</v>
      </c>
      <c r="Q11176" s="27"/>
    </row>
    <row r="11177" spans="2:17" x14ac:dyDescent="0.25">
      <c r="B11177" s="27" t="s">
        <v>1047</v>
      </c>
      <c r="L11177" s="30"/>
      <c r="M11177">
        <v>1914862110</v>
      </c>
      <c r="N11177" t="str">
        <f>VLOOKUP(M11177,[2]CLUES!$A:$B,2,0)</f>
        <v>NLSSA003153</v>
      </c>
      <c r="Q11177" s="27"/>
    </row>
    <row r="11178" spans="2:17" x14ac:dyDescent="0.25">
      <c r="B11178" s="27" t="s">
        <v>1047</v>
      </c>
      <c r="L11178" s="30"/>
      <c r="M11178">
        <v>1914862110</v>
      </c>
      <c r="N11178" t="str">
        <f>VLOOKUP(M11178,[2]CLUES!$A:$B,2,0)</f>
        <v>NLSSA003153</v>
      </c>
      <c r="Q11178" s="27"/>
    </row>
    <row r="11179" spans="2:17" x14ac:dyDescent="0.25">
      <c r="B11179" s="27" t="s">
        <v>1047</v>
      </c>
      <c r="L11179" s="30"/>
      <c r="M11179">
        <v>1914862110</v>
      </c>
      <c r="N11179" t="str">
        <f>VLOOKUP(M11179,[2]CLUES!$A:$B,2,0)</f>
        <v>NLSSA003153</v>
      </c>
      <c r="Q11179" s="27"/>
    </row>
    <row r="11180" spans="2:17" x14ac:dyDescent="0.25">
      <c r="B11180" s="27" t="s">
        <v>1047</v>
      </c>
      <c r="L11180" s="30"/>
      <c r="M11180">
        <v>1914862110</v>
      </c>
      <c r="N11180" t="str">
        <f>VLOOKUP(M11180,[2]CLUES!$A:$B,2,0)</f>
        <v>NLSSA003153</v>
      </c>
      <c r="Q11180" s="27"/>
    </row>
    <row r="11181" spans="2:17" x14ac:dyDescent="0.25">
      <c r="B11181" s="27" t="s">
        <v>1047</v>
      </c>
      <c r="L11181" s="30"/>
      <c r="M11181">
        <v>1914862110</v>
      </c>
      <c r="N11181" t="str">
        <f>VLOOKUP(M11181,[2]CLUES!$A:$B,2,0)</f>
        <v>NLSSA003153</v>
      </c>
      <c r="Q11181" s="27"/>
    </row>
    <row r="11182" spans="2:17" x14ac:dyDescent="0.25">
      <c r="B11182" s="27" t="s">
        <v>1047</v>
      </c>
      <c r="L11182" s="30"/>
      <c r="M11182">
        <v>1914862110</v>
      </c>
      <c r="N11182" t="str">
        <f>VLOOKUP(M11182,[2]CLUES!$A:$B,2,0)</f>
        <v>NLSSA003153</v>
      </c>
      <c r="Q11182" s="27"/>
    </row>
    <row r="11183" spans="2:17" x14ac:dyDescent="0.25">
      <c r="B11183" s="27" t="s">
        <v>1047</v>
      </c>
      <c r="L11183" s="30"/>
      <c r="M11183">
        <v>1914862110</v>
      </c>
      <c r="N11183" t="str">
        <f>VLOOKUP(M11183,[2]CLUES!$A:$B,2,0)</f>
        <v>NLSSA003153</v>
      </c>
      <c r="Q11183" s="27"/>
    </row>
    <row r="11184" spans="2:17" x14ac:dyDescent="0.25">
      <c r="B11184" s="27" t="s">
        <v>1047</v>
      </c>
      <c r="L11184" s="30"/>
      <c r="M11184">
        <v>1914862110</v>
      </c>
      <c r="N11184" t="str">
        <f>VLOOKUP(M11184,[2]CLUES!$A:$B,2,0)</f>
        <v>NLSSA003153</v>
      </c>
      <c r="Q11184" s="27"/>
    </row>
    <row r="11185" spans="2:17" x14ac:dyDescent="0.25">
      <c r="B11185" s="27" t="s">
        <v>1047</v>
      </c>
      <c r="L11185" s="30"/>
      <c r="M11185">
        <v>1914862970</v>
      </c>
      <c r="N11185" t="str">
        <f>VLOOKUP(M11185,[2]CLUES!$A:$B,2,0)</f>
        <v>NLSSA002581</v>
      </c>
      <c r="Q11185" s="27"/>
    </row>
    <row r="11186" spans="2:17" x14ac:dyDescent="0.25">
      <c r="B11186" s="27" t="s">
        <v>1047</v>
      </c>
      <c r="L11186" s="30"/>
      <c r="M11186">
        <v>1914862970</v>
      </c>
      <c r="N11186" t="str">
        <f>VLOOKUP(M11186,[2]CLUES!$A:$B,2,0)</f>
        <v>NLSSA002581</v>
      </c>
      <c r="Q11186" s="27"/>
    </row>
    <row r="11187" spans="2:17" x14ac:dyDescent="0.25">
      <c r="B11187" s="27" t="s">
        <v>1047</v>
      </c>
      <c r="L11187" s="30"/>
      <c r="M11187">
        <v>1914862970</v>
      </c>
      <c r="N11187" t="str">
        <f>VLOOKUP(M11187,[2]CLUES!$A:$B,2,0)</f>
        <v>NLSSA002581</v>
      </c>
      <c r="Q11187" s="27"/>
    </row>
    <row r="11188" spans="2:17" x14ac:dyDescent="0.25">
      <c r="B11188" s="27" t="s">
        <v>1047</v>
      </c>
      <c r="L11188" s="30"/>
      <c r="M11188">
        <v>1914869430</v>
      </c>
      <c r="N11188" t="str">
        <f>VLOOKUP(M11188,[2]CLUES!$A:$B,2,0)</f>
        <v>NLSSA001263</v>
      </c>
      <c r="Q11188" s="27"/>
    </row>
    <row r="11189" spans="2:17" x14ac:dyDescent="0.25">
      <c r="B11189" s="27" t="s">
        <v>1047</v>
      </c>
      <c r="L11189" s="30"/>
      <c r="M11189">
        <v>1914869430</v>
      </c>
      <c r="N11189" t="str">
        <f>VLOOKUP(M11189,[2]CLUES!$A:$B,2,0)</f>
        <v>NLSSA001263</v>
      </c>
      <c r="Q11189" s="27"/>
    </row>
    <row r="11190" spans="2:17" x14ac:dyDescent="0.25">
      <c r="B11190" s="27" t="s">
        <v>1047</v>
      </c>
      <c r="L11190" s="30"/>
      <c r="M11190">
        <v>1914869430</v>
      </c>
      <c r="N11190" t="str">
        <f>VLOOKUP(M11190,[2]CLUES!$A:$B,2,0)</f>
        <v>NLSSA001263</v>
      </c>
      <c r="Q11190" s="27"/>
    </row>
    <row r="11191" spans="2:17" x14ac:dyDescent="0.25">
      <c r="B11191" s="27" t="s">
        <v>1047</v>
      </c>
      <c r="L11191" s="30"/>
      <c r="M11191">
        <v>1914869430</v>
      </c>
      <c r="N11191" t="str">
        <f>VLOOKUP(M11191,[2]CLUES!$A:$B,2,0)</f>
        <v>NLSSA001263</v>
      </c>
      <c r="Q11191" s="27"/>
    </row>
    <row r="11192" spans="2:17" x14ac:dyDescent="0.25">
      <c r="B11192" s="27" t="s">
        <v>1047</v>
      </c>
      <c r="L11192" s="30"/>
      <c r="M11192">
        <v>1914869430</v>
      </c>
      <c r="N11192" t="str">
        <f>VLOOKUP(M11192,[2]CLUES!$A:$B,2,0)</f>
        <v>NLSSA001263</v>
      </c>
      <c r="Q11192" s="27"/>
    </row>
    <row r="11193" spans="2:17" x14ac:dyDescent="0.25">
      <c r="B11193" s="27" t="s">
        <v>1047</v>
      </c>
      <c r="L11193" s="30"/>
      <c r="M11193">
        <v>1914869430</v>
      </c>
      <c r="N11193" t="str">
        <f>VLOOKUP(M11193,[2]CLUES!$A:$B,2,0)</f>
        <v>NLSSA001263</v>
      </c>
      <c r="Q11193" s="27"/>
    </row>
    <row r="11194" spans="2:17" x14ac:dyDescent="0.25">
      <c r="B11194" s="27" t="s">
        <v>1047</v>
      </c>
      <c r="L11194" s="30"/>
      <c r="M11194">
        <v>1914860800</v>
      </c>
      <c r="N11194" t="str">
        <f>VLOOKUP(M11194,[2]CLUES!$A:$B,2,0)</f>
        <v>NLSSA003346</v>
      </c>
      <c r="Q11194" s="27"/>
    </row>
    <row r="11195" spans="2:17" x14ac:dyDescent="0.25">
      <c r="B11195" s="27" t="s">
        <v>1047</v>
      </c>
      <c r="L11195" s="30"/>
      <c r="M11195">
        <v>1914860810</v>
      </c>
      <c r="N11195" t="str">
        <f>VLOOKUP(M11195,[2]CLUES!$A:$B,2,0)</f>
        <v>NLSSA014074</v>
      </c>
      <c r="Q11195" s="27"/>
    </row>
    <row r="11196" spans="2:17" x14ac:dyDescent="0.25">
      <c r="B11196" s="27" t="s">
        <v>1047</v>
      </c>
      <c r="L11196" s="30"/>
      <c r="M11196">
        <v>1914860810</v>
      </c>
      <c r="N11196" t="str">
        <f>VLOOKUP(M11196,[2]CLUES!$A:$B,2,0)</f>
        <v>NLSSA014074</v>
      </c>
      <c r="Q11196" s="27"/>
    </row>
    <row r="11197" spans="2:17" x14ac:dyDescent="0.25">
      <c r="B11197" s="27" t="s">
        <v>1047</v>
      </c>
      <c r="L11197" s="30"/>
      <c r="M11197">
        <v>1914860900</v>
      </c>
      <c r="N11197" t="str">
        <f>VLOOKUP(M11197,[2]CLUES!$A:$B,2,0)</f>
        <v>NLSSA003631</v>
      </c>
      <c r="Q11197" s="27"/>
    </row>
    <row r="11198" spans="2:17" x14ac:dyDescent="0.25">
      <c r="B11198" s="27" t="s">
        <v>1047</v>
      </c>
      <c r="L11198" s="30"/>
      <c r="M11198">
        <v>1914860900</v>
      </c>
      <c r="N11198" t="str">
        <f>VLOOKUP(M11198,[2]CLUES!$A:$B,2,0)</f>
        <v>NLSSA003631</v>
      </c>
      <c r="Q11198" s="27"/>
    </row>
    <row r="11199" spans="2:17" x14ac:dyDescent="0.25">
      <c r="B11199" s="27" t="s">
        <v>1047</v>
      </c>
      <c r="L11199" s="30"/>
      <c r="M11199">
        <v>1914860900</v>
      </c>
      <c r="N11199" t="str">
        <f>VLOOKUP(M11199,[2]CLUES!$A:$B,2,0)</f>
        <v>NLSSA003631</v>
      </c>
      <c r="Q11199" s="27"/>
    </row>
    <row r="11200" spans="2:17" x14ac:dyDescent="0.25">
      <c r="B11200" s="27" t="s">
        <v>1047</v>
      </c>
      <c r="L11200" s="30"/>
      <c r="M11200">
        <v>1914860900</v>
      </c>
      <c r="N11200" t="str">
        <f>VLOOKUP(M11200,[2]CLUES!$A:$B,2,0)</f>
        <v>NLSSA003631</v>
      </c>
      <c r="Q11200" s="27"/>
    </row>
    <row r="11201" spans="2:17" x14ac:dyDescent="0.25">
      <c r="B11201" s="27" t="s">
        <v>1047</v>
      </c>
      <c r="L11201" s="30"/>
      <c r="M11201">
        <v>1914860900</v>
      </c>
      <c r="N11201" t="str">
        <f>VLOOKUP(M11201,[2]CLUES!$A:$B,2,0)</f>
        <v>NLSSA003631</v>
      </c>
      <c r="Q11201" s="27"/>
    </row>
    <row r="11202" spans="2:17" x14ac:dyDescent="0.25">
      <c r="B11202" s="27" t="s">
        <v>1047</v>
      </c>
      <c r="L11202" s="30"/>
      <c r="M11202">
        <v>1914860040</v>
      </c>
      <c r="N11202" t="str">
        <f>VLOOKUP(M11202,[2]CLUES!$A:$B,2,0)</f>
        <v>NLSSA003655</v>
      </c>
      <c r="Q11202" s="27"/>
    </row>
    <row r="11203" spans="2:17" x14ac:dyDescent="0.25">
      <c r="B11203" s="27" t="s">
        <v>1047</v>
      </c>
      <c r="L11203" s="30"/>
      <c r="M11203">
        <v>1914860040</v>
      </c>
      <c r="N11203" t="str">
        <f>VLOOKUP(M11203,[2]CLUES!$A:$B,2,0)</f>
        <v>NLSSA003655</v>
      </c>
      <c r="Q11203" s="27"/>
    </row>
    <row r="11204" spans="2:17" x14ac:dyDescent="0.25">
      <c r="B11204" s="27" t="s">
        <v>1047</v>
      </c>
      <c r="L11204" s="30"/>
      <c r="M11204">
        <v>1914860040</v>
      </c>
      <c r="N11204" t="str">
        <f>VLOOKUP(M11204,[2]CLUES!$A:$B,2,0)</f>
        <v>NLSSA003655</v>
      </c>
      <c r="Q11204" s="27"/>
    </row>
    <row r="11205" spans="2:17" x14ac:dyDescent="0.25">
      <c r="B11205" s="27" t="s">
        <v>1047</v>
      </c>
      <c r="L11205" s="30"/>
      <c r="M11205">
        <v>1914860040</v>
      </c>
      <c r="N11205" t="str">
        <f>VLOOKUP(M11205,[2]CLUES!$A:$B,2,0)</f>
        <v>NLSSA003655</v>
      </c>
      <c r="Q11205" s="27"/>
    </row>
    <row r="11206" spans="2:17" x14ac:dyDescent="0.25">
      <c r="B11206" s="27" t="s">
        <v>1047</v>
      </c>
      <c r="L11206" s="30"/>
      <c r="M11206">
        <v>1914860040</v>
      </c>
      <c r="N11206" t="str">
        <f>VLOOKUP(M11206,[2]CLUES!$A:$B,2,0)</f>
        <v>NLSSA003655</v>
      </c>
      <c r="Q11206" s="27"/>
    </row>
    <row r="11207" spans="2:17" x14ac:dyDescent="0.25">
      <c r="B11207" s="27" t="s">
        <v>1047</v>
      </c>
      <c r="L11207" s="30"/>
      <c r="M11207">
        <v>1914860160</v>
      </c>
      <c r="N11207" t="str">
        <f>VLOOKUP(M11207,[2]CLUES!$A:$B,2,0)</f>
        <v>NLSSA001782</v>
      </c>
      <c r="Q11207" s="27"/>
    </row>
    <row r="11208" spans="2:17" x14ac:dyDescent="0.25">
      <c r="B11208" s="27" t="s">
        <v>1047</v>
      </c>
      <c r="L11208" s="30"/>
      <c r="M11208">
        <v>1914860210</v>
      </c>
      <c r="N11208" t="str">
        <f>VLOOKUP(M11208,[2]CLUES!$A:$B,2,0)</f>
        <v>NLSSA001770</v>
      </c>
      <c r="Q11208" s="27"/>
    </row>
    <row r="11209" spans="2:17" x14ac:dyDescent="0.25">
      <c r="B11209" s="27" t="s">
        <v>1047</v>
      </c>
      <c r="L11209" s="30"/>
      <c r="M11209">
        <v>1914860770</v>
      </c>
      <c r="N11209" t="str">
        <f>VLOOKUP(M11209,[2]CLUES!$A:$B,2,0)</f>
        <v>NLSSA001794</v>
      </c>
      <c r="Q11209" s="27"/>
    </row>
    <row r="11210" spans="2:17" x14ac:dyDescent="0.25">
      <c r="B11210" s="27" t="s">
        <v>1047</v>
      </c>
      <c r="L11210" s="30"/>
      <c r="M11210">
        <v>1914860770</v>
      </c>
      <c r="N11210" t="str">
        <f>VLOOKUP(M11210,[2]CLUES!$A:$B,2,0)</f>
        <v>NLSSA001794</v>
      </c>
      <c r="Q11210" s="27"/>
    </row>
    <row r="11211" spans="2:17" x14ac:dyDescent="0.25">
      <c r="B11211" s="27" t="s">
        <v>1047</v>
      </c>
      <c r="L11211" s="30"/>
      <c r="M11211">
        <v>1914862660</v>
      </c>
      <c r="N11211" t="str">
        <f>VLOOKUP(M11211,[2]CLUES!$A:$B,2,0)</f>
        <v>NLSSA001806</v>
      </c>
      <c r="Q11211" s="27"/>
    </row>
    <row r="11212" spans="2:17" x14ac:dyDescent="0.25">
      <c r="B11212" s="27" t="s">
        <v>1047</v>
      </c>
      <c r="L11212" s="30"/>
      <c r="M11212">
        <v>1914862660</v>
      </c>
      <c r="N11212" t="str">
        <f>VLOOKUP(M11212,[2]CLUES!$A:$B,2,0)</f>
        <v>NLSSA001806</v>
      </c>
      <c r="Q11212" s="27"/>
    </row>
    <row r="11213" spans="2:17" x14ac:dyDescent="0.25">
      <c r="B11213" s="27" t="s">
        <v>1047</v>
      </c>
      <c r="L11213" s="30"/>
      <c r="M11213">
        <v>1914862660</v>
      </c>
      <c r="N11213" t="str">
        <f>VLOOKUP(M11213,[2]CLUES!$A:$B,2,0)</f>
        <v>NLSSA001806</v>
      </c>
      <c r="Q11213" s="27"/>
    </row>
    <row r="11214" spans="2:17" x14ac:dyDescent="0.25">
      <c r="B11214" s="27" t="s">
        <v>1047</v>
      </c>
      <c r="L11214" s="30"/>
      <c r="M11214">
        <v>1914862660</v>
      </c>
      <c r="N11214" t="str">
        <f>VLOOKUP(M11214,[2]CLUES!$A:$B,2,0)</f>
        <v>NLSSA001806</v>
      </c>
      <c r="Q11214" s="27"/>
    </row>
    <row r="11215" spans="2:17" x14ac:dyDescent="0.25">
      <c r="B11215" s="27" t="s">
        <v>1047</v>
      </c>
      <c r="L11215" s="30"/>
      <c r="M11215">
        <v>1914862660</v>
      </c>
      <c r="N11215" t="str">
        <f>VLOOKUP(M11215,[2]CLUES!$A:$B,2,0)</f>
        <v>NLSSA001806</v>
      </c>
      <c r="Q11215" s="27"/>
    </row>
    <row r="11216" spans="2:17" x14ac:dyDescent="0.25">
      <c r="B11216" s="27" t="s">
        <v>1047</v>
      </c>
      <c r="L11216" s="30"/>
      <c r="M11216">
        <v>1914863530</v>
      </c>
      <c r="N11216" t="str">
        <f>VLOOKUP(M11216,[2]CLUES!$A:$B,2,0)</f>
        <v>NLSSA001753</v>
      </c>
      <c r="Q11216" s="27"/>
    </row>
    <row r="11217" spans="2:17" x14ac:dyDescent="0.25">
      <c r="B11217" s="27" t="s">
        <v>1047</v>
      </c>
      <c r="L11217" s="30"/>
      <c r="M11217">
        <v>1914863530</v>
      </c>
      <c r="N11217" t="str">
        <f>VLOOKUP(M11217,[2]CLUES!$A:$B,2,0)</f>
        <v>NLSSA001753</v>
      </c>
      <c r="Q11217" s="27"/>
    </row>
    <row r="11218" spans="2:17" x14ac:dyDescent="0.25">
      <c r="B11218" s="27" t="s">
        <v>1047</v>
      </c>
      <c r="L11218" s="30"/>
      <c r="M11218">
        <v>1914864280</v>
      </c>
      <c r="N11218" t="str">
        <f>VLOOKUP(M11218,[2]CLUES!$A:$B,2,0)</f>
        <v>NLSSA005852</v>
      </c>
      <c r="Q11218" s="27"/>
    </row>
    <row r="11219" spans="2:17" x14ac:dyDescent="0.25">
      <c r="B11219" s="27" t="s">
        <v>1047</v>
      </c>
      <c r="L11219" s="30"/>
      <c r="M11219">
        <v>1914864280</v>
      </c>
      <c r="N11219" t="str">
        <f>VLOOKUP(M11219,[2]CLUES!$A:$B,2,0)</f>
        <v>NLSSA005852</v>
      </c>
      <c r="Q11219" s="27"/>
    </row>
    <row r="11220" spans="2:17" x14ac:dyDescent="0.25">
      <c r="B11220" s="27" t="s">
        <v>1047</v>
      </c>
      <c r="L11220" s="30"/>
      <c r="M11220">
        <v>1914860830</v>
      </c>
      <c r="N11220" t="str">
        <f>VLOOKUP(M11220,[2]CLUES!$A:$B,2,0)</f>
        <v>NLSSA014091</v>
      </c>
      <c r="Q11220" s="27"/>
    </row>
    <row r="11221" spans="2:17" x14ac:dyDescent="0.25">
      <c r="B11221" s="27" t="s">
        <v>1047</v>
      </c>
      <c r="L11221" s="30"/>
      <c r="M11221">
        <v>1914860830</v>
      </c>
      <c r="N11221" t="str">
        <f>VLOOKUP(M11221,[2]CLUES!$A:$B,2,0)</f>
        <v>NLSSA014091</v>
      </c>
      <c r="Q11221" s="27"/>
    </row>
    <row r="11222" spans="2:17" x14ac:dyDescent="0.25">
      <c r="B11222" s="27" t="s">
        <v>1047</v>
      </c>
      <c r="L11222" s="30"/>
      <c r="M11222">
        <v>1914860830</v>
      </c>
      <c r="N11222" t="str">
        <f>VLOOKUP(M11222,[2]CLUES!$A:$B,2,0)</f>
        <v>NLSSA014091</v>
      </c>
      <c r="Q11222" s="27"/>
    </row>
    <row r="11223" spans="2:17" x14ac:dyDescent="0.25">
      <c r="B11223" s="27" t="s">
        <v>1047</v>
      </c>
      <c r="L11223" s="30"/>
      <c r="M11223">
        <v>1914860830</v>
      </c>
      <c r="N11223" t="str">
        <f>VLOOKUP(M11223,[2]CLUES!$A:$B,2,0)</f>
        <v>NLSSA014091</v>
      </c>
      <c r="Q11223" s="27"/>
    </row>
    <row r="11224" spans="2:17" x14ac:dyDescent="0.25">
      <c r="B11224" s="27" t="s">
        <v>1047</v>
      </c>
      <c r="L11224" s="30"/>
      <c r="M11224">
        <v>1914860830</v>
      </c>
      <c r="N11224" t="str">
        <f>VLOOKUP(M11224,[2]CLUES!$A:$B,2,0)</f>
        <v>NLSSA014091</v>
      </c>
      <c r="Q11224" s="27"/>
    </row>
    <row r="11225" spans="2:17" x14ac:dyDescent="0.25">
      <c r="B11225" s="27" t="s">
        <v>1047</v>
      </c>
      <c r="L11225" s="30"/>
      <c r="M11225">
        <v>1914860830</v>
      </c>
      <c r="N11225" t="str">
        <f>VLOOKUP(M11225,[2]CLUES!$A:$B,2,0)</f>
        <v>NLSSA014091</v>
      </c>
      <c r="Q11225" s="27"/>
    </row>
    <row r="11226" spans="2:17" x14ac:dyDescent="0.25">
      <c r="B11226" s="27" t="s">
        <v>1047</v>
      </c>
      <c r="L11226" s="30"/>
      <c r="M11226">
        <v>1914860830</v>
      </c>
      <c r="N11226" t="str">
        <f>VLOOKUP(M11226,[2]CLUES!$A:$B,2,0)</f>
        <v>NLSSA014091</v>
      </c>
      <c r="Q11226" s="27"/>
    </row>
    <row r="11227" spans="2:17" x14ac:dyDescent="0.25">
      <c r="B11227" s="27" t="s">
        <v>1047</v>
      </c>
      <c r="L11227" s="30"/>
      <c r="M11227">
        <v>1914860830</v>
      </c>
      <c r="N11227" t="str">
        <f>VLOOKUP(M11227,[2]CLUES!$A:$B,2,0)</f>
        <v>NLSSA014091</v>
      </c>
      <c r="Q11227" s="27"/>
    </row>
    <row r="11228" spans="2:17" x14ac:dyDescent="0.25">
      <c r="B11228" s="27" t="s">
        <v>1047</v>
      </c>
      <c r="L11228" s="30"/>
      <c r="M11228">
        <v>1914861310</v>
      </c>
      <c r="N11228" t="str">
        <f>VLOOKUP(M11228,[2]CLUES!$A:$B,2,0)</f>
        <v>NLSSA001671</v>
      </c>
      <c r="Q11228" s="27"/>
    </row>
    <row r="11229" spans="2:17" x14ac:dyDescent="0.25">
      <c r="B11229" s="27" t="s">
        <v>1047</v>
      </c>
      <c r="L11229" s="30"/>
      <c r="M11229">
        <v>1914861650</v>
      </c>
      <c r="N11229" t="str">
        <f>VLOOKUP(M11229,[2]CLUES!$A:$B,2,0)</f>
        <v>NLSSA002120</v>
      </c>
      <c r="Q11229" s="27"/>
    </row>
    <row r="11230" spans="2:17" x14ac:dyDescent="0.25">
      <c r="B11230" s="27" t="s">
        <v>1047</v>
      </c>
      <c r="L11230" s="30"/>
      <c r="M11230">
        <v>1914861650</v>
      </c>
      <c r="N11230" t="str">
        <f>VLOOKUP(M11230,[2]CLUES!$A:$B,2,0)</f>
        <v>NLSSA002120</v>
      </c>
      <c r="Q11230" s="27"/>
    </row>
    <row r="11231" spans="2:17" x14ac:dyDescent="0.25">
      <c r="B11231" s="27" t="s">
        <v>1047</v>
      </c>
      <c r="L11231" s="30"/>
      <c r="M11231">
        <v>1914861750</v>
      </c>
      <c r="N11231" t="str">
        <f>VLOOKUP(M11231,[2]CLUES!$A:$B,2,0)</f>
        <v>NLSSA002132</v>
      </c>
      <c r="Q11231" s="27"/>
    </row>
    <row r="11232" spans="2:17" x14ac:dyDescent="0.25">
      <c r="B11232" s="27" t="s">
        <v>1047</v>
      </c>
      <c r="L11232" s="30"/>
      <c r="M11232">
        <v>1914861770</v>
      </c>
      <c r="N11232" t="str">
        <f>VLOOKUP(M11232,[2]CLUES!$A:$B,2,0)</f>
        <v>NLSSA014103</v>
      </c>
      <c r="Q11232" s="27"/>
    </row>
    <row r="11233" spans="2:17" x14ac:dyDescent="0.25">
      <c r="B11233" s="27" t="s">
        <v>1047</v>
      </c>
      <c r="L11233" s="30"/>
      <c r="M11233">
        <v>1914861780</v>
      </c>
      <c r="N11233" t="str">
        <f>VLOOKUP(M11233,[2]CLUES!$A:$B,2,0)</f>
        <v>NLSSA002103</v>
      </c>
      <c r="Q11233" s="27"/>
    </row>
    <row r="11234" spans="2:17" x14ac:dyDescent="0.25">
      <c r="B11234" s="27" t="s">
        <v>1047</v>
      </c>
      <c r="L11234" s="30"/>
      <c r="M11234">
        <v>1914861790</v>
      </c>
      <c r="N11234" t="str">
        <f>VLOOKUP(M11234,[2]CLUES!$A:$B,2,0)</f>
        <v>NLSSA002062</v>
      </c>
      <c r="Q11234" s="27"/>
    </row>
    <row r="11235" spans="2:17" x14ac:dyDescent="0.25">
      <c r="B11235" s="27" t="s">
        <v>1047</v>
      </c>
      <c r="L11235" s="30"/>
      <c r="M11235">
        <v>1914862390</v>
      </c>
      <c r="N11235" t="str">
        <f>VLOOKUP(M11235,[2]CLUES!$A:$B,2,0)</f>
        <v>NLSSA004553</v>
      </c>
      <c r="Q11235" s="27"/>
    </row>
    <row r="11236" spans="2:17" x14ac:dyDescent="0.25">
      <c r="B11236" s="27" t="s">
        <v>1047</v>
      </c>
      <c r="L11236" s="30"/>
      <c r="M11236">
        <v>1914863070</v>
      </c>
      <c r="N11236" t="str">
        <f>VLOOKUP(M11236,[2]CLUES!$A:$B,2,0)</f>
        <v>NLSSA014925</v>
      </c>
      <c r="Q11236" s="27"/>
    </row>
    <row r="11237" spans="2:17" x14ac:dyDescent="0.25">
      <c r="B11237" s="27" t="s">
        <v>1047</v>
      </c>
      <c r="L11237" s="30"/>
      <c r="M11237">
        <v>1914863070</v>
      </c>
      <c r="N11237" t="str">
        <f>VLOOKUP(M11237,[2]CLUES!$A:$B,2,0)</f>
        <v>NLSSA014925</v>
      </c>
      <c r="Q11237" s="27"/>
    </row>
    <row r="11238" spans="2:17" x14ac:dyDescent="0.25">
      <c r="B11238" s="27" t="s">
        <v>1047</v>
      </c>
      <c r="L11238" s="30"/>
      <c r="M11238">
        <v>1914860280</v>
      </c>
      <c r="N11238" t="str">
        <f>VLOOKUP(M11238,[2]CLUES!$A:$B,2,0)</f>
        <v>NLSSA000744</v>
      </c>
      <c r="Q11238" s="27"/>
    </row>
    <row r="11239" spans="2:17" x14ac:dyDescent="0.25">
      <c r="B11239" s="27" t="s">
        <v>1047</v>
      </c>
      <c r="L11239" s="30"/>
      <c r="M11239">
        <v>1914860350</v>
      </c>
      <c r="N11239" t="str">
        <f>VLOOKUP(M11239,[2]CLUES!$A:$B,2,0)</f>
        <v>NLSSA002856</v>
      </c>
      <c r="Q11239" s="27"/>
    </row>
    <row r="11240" spans="2:17" x14ac:dyDescent="0.25">
      <c r="B11240" s="27" t="s">
        <v>1047</v>
      </c>
      <c r="L11240" s="30"/>
      <c r="M11240">
        <v>1914860360</v>
      </c>
      <c r="N11240" t="str">
        <f>VLOOKUP(M11240,[2]CLUES!$A:$B,2,0)</f>
        <v>NLSSA003696</v>
      </c>
      <c r="Q11240" s="27"/>
    </row>
    <row r="11241" spans="2:17" x14ac:dyDescent="0.25">
      <c r="B11241" s="27" t="s">
        <v>1047</v>
      </c>
      <c r="L11241" s="30"/>
      <c r="M11241">
        <v>1914860400</v>
      </c>
      <c r="N11241" t="str">
        <f>VLOOKUP(M11241,[2]CLUES!$A:$B,2,0)</f>
        <v>NLSSA001683</v>
      </c>
      <c r="Q11241" s="27"/>
    </row>
    <row r="11242" spans="2:17" x14ac:dyDescent="0.25">
      <c r="B11242" s="27" t="s">
        <v>1047</v>
      </c>
      <c r="L11242" s="30"/>
      <c r="M11242">
        <v>1914860410</v>
      </c>
      <c r="N11242" t="str">
        <f>VLOOKUP(M11242,[2]CLUES!$A:$B,2,0)</f>
        <v>NLSSA000790</v>
      </c>
      <c r="Q11242" s="27"/>
    </row>
    <row r="11243" spans="2:17" x14ac:dyDescent="0.25">
      <c r="B11243" s="27" t="s">
        <v>1047</v>
      </c>
      <c r="L11243" s="30"/>
      <c r="M11243">
        <v>1914860410</v>
      </c>
      <c r="N11243" t="str">
        <f>VLOOKUP(M11243,[2]CLUES!$A:$B,2,0)</f>
        <v>NLSSA000790</v>
      </c>
      <c r="Q11243" s="27"/>
    </row>
    <row r="11244" spans="2:17" x14ac:dyDescent="0.25">
      <c r="B11244" s="27" t="s">
        <v>1047</v>
      </c>
      <c r="L11244" s="30"/>
      <c r="M11244">
        <v>1914860410</v>
      </c>
      <c r="N11244" t="str">
        <f>VLOOKUP(M11244,[2]CLUES!$A:$B,2,0)</f>
        <v>NLSSA000790</v>
      </c>
      <c r="Q11244" s="27"/>
    </row>
    <row r="11245" spans="2:17" x14ac:dyDescent="0.25">
      <c r="B11245" s="27" t="s">
        <v>1047</v>
      </c>
      <c r="L11245" s="30"/>
      <c r="M11245">
        <v>1914860430</v>
      </c>
      <c r="N11245" t="str">
        <f>VLOOKUP(M11245,[2]CLUES!$A:$B,2,0)</f>
        <v>NLSSA000592</v>
      </c>
      <c r="Q11245" s="27"/>
    </row>
    <row r="11246" spans="2:17" x14ac:dyDescent="0.25">
      <c r="B11246" s="27" t="s">
        <v>1047</v>
      </c>
      <c r="L11246" s="30"/>
      <c r="M11246">
        <v>1914860430</v>
      </c>
      <c r="N11246" t="str">
        <f>VLOOKUP(M11246,[2]CLUES!$A:$B,2,0)</f>
        <v>NLSSA000592</v>
      </c>
      <c r="Q11246" s="27"/>
    </row>
    <row r="11247" spans="2:17" x14ac:dyDescent="0.25">
      <c r="B11247" s="27" t="s">
        <v>1047</v>
      </c>
      <c r="L11247" s="30"/>
      <c r="M11247">
        <v>1914860480</v>
      </c>
      <c r="N11247" t="str">
        <f>VLOOKUP(M11247,[2]CLUES!$A:$B,2,0)</f>
        <v>NLSSA002605</v>
      </c>
      <c r="Q11247" s="27"/>
    </row>
    <row r="11248" spans="2:17" x14ac:dyDescent="0.25">
      <c r="B11248" s="27" t="s">
        <v>1047</v>
      </c>
      <c r="L11248" s="30"/>
      <c r="M11248">
        <v>1914860480</v>
      </c>
      <c r="N11248" t="str">
        <f>VLOOKUP(M11248,[2]CLUES!$A:$B,2,0)</f>
        <v>NLSSA002605</v>
      </c>
      <c r="Q11248" s="27"/>
    </row>
    <row r="11249" spans="2:17" x14ac:dyDescent="0.25">
      <c r="B11249" s="27" t="s">
        <v>1047</v>
      </c>
      <c r="L11249" s="30"/>
      <c r="M11249">
        <v>1914860480</v>
      </c>
      <c r="N11249" t="str">
        <f>VLOOKUP(M11249,[2]CLUES!$A:$B,2,0)</f>
        <v>NLSSA002605</v>
      </c>
      <c r="Q11249" s="27"/>
    </row>
    <row r="11250" spans="2:17" x14ac:dyDescent="0.25">
      <c r="B11250" s="27" t="s">
        <v>1047</v>
      </c>
      <c r="L11250" s="30"/>
      <c r="M11250">
        <v>1914860500</v>
      </c>
      <c r="N11250" t="str">
        <f>VLOOKUP(M11250,[2]CLUES!$A:$B,2,0)</f>
        <v>NLSSA003853</v>
      </c>
      <c r="Q11250" s="27"/>
    </row>
    <row r="11251" spans="2:17" x14ac:dyDescent="0.25">
      <c r="B11251" s="27" t="s">
        <v>1047</v>
      </c>
      <c r="L11251" s="30"/>
      <c r="M11251">
        <v>1914860510</v>
      </c>
      <c r="N11251" t="str">
        <f>VLOOKUP(M11251,[2]CLUES!$A:$B,2,0)</f>
        <v>NLSSA002412</v>
      </c>
      <c r="Q11251" s="27"/>
    </row>
    <row r="11252" spans="2:17" x14ac:dyDescent="0.25">
      <c r="B11252" s="27" t="s">
        <v>1047</v>
      </c>
      <c r="L11252" s="30"/>
      <c r="M11252">
        <v>1914860870</v>
      </c>
      <c r="N11252" t="str">
        <f>VLOOKUP(M11252,[2]CLUES!$A:$B,2,0)</f>
        <v>NLSSA014843</v>
      </c>
      <c r="Q11252" s="27"/>
    </row>
    <row r="11253" spans="2:17" x14ac:dyDescent="0.25">
      <c r="B11253" s="27" t="s">
        <v>1047</v>
      </c>
      <c r="L11253" s="30"/>
      <c r="M11253">
        <v>1914860870</v>
      </c>
      <c r="N11253" t="str">
        <f>VLOOKUP(M11253,[2]CLUES!$A:$B,2,0)</f>
        <v>NLSSA014843</v>
      </c>
      <c r="Q11253" s="27"/>
    </row>
    <row r="11254" spans="2:17" x14ac:dyDescent="0.25">
      <c r="B11254" s="27" t="s">
        <v>1047</v>
      </c>
      <c r="L11254" s="30"/>
      <c r="M11254">
        <v>1914860870</v>
      </c>
      <c r="N11254" t="str">
        <f>VLOOKUP(M11254,[2]CLUES!$A:$B,2,0)</f>
        <v>NLSSA014843</v>
      </c>
      <c r="Q11254" s="27"/>
    </row>
    <row r="11255" spans="2:17" x14ac:dyDescent="0.25">
      <c r="B11255" s="27" t="s">
        <v>1047</v>
      </c>
      <c r="L11255" s="30"/>
      <c r="M11255">
        <v>1914860870</v>
      </c>
      <c r="N11255" t="str">
        <f>VLOOKUP(M11255,[2]CLUES!$A:$B,2,0)</f>
        <v>NLSSA014843</v>
      </c>
      <c r="Q11255" s="27"/>
    </row>
    <row r="11256" spans="2:17" x14ac:dyDescent="0.25">
      <c r="B11256" s="27" t="s">
        <v>1047</v>
      </c>
      <c r="L11256" s="30"/>
      <c r="M11256">
        <v>1914860880</v>
      </c>
      <c r="N11256" t="str">
        <f>VLOOKUP(M11256,[2]CLUES!$A:$B,2,0)</f>
        <v>NLSSA014144</v>
      </c>
      <c r="Q11256" s="27"/>
    </row>
    <row r="11257" spans="2:17" x14ac:dyDescent="0.25">
      <c r="B11257" s="27" t="s">
        <v>1047</v>
      </c>
      <c r="L11257" s="30"/>
      <c r="M11257">
        <v>1914860880</v>
      </c>
      <c r="N11257" t="str">
        <f>VLOOKUP(M11257,[2]CLUES!$A:$B,2,0)</f>
        <v>NLSSA014144</v>
      </c>
      <c r="Q11257" s="27"/>
    </row>
    <row r="11258" spans="2:17" x14ac:dyDescent="0.25">
      <c r="B11258" s="27" t="s">
        <v>1047</v>
      </c>
      <c r="L11258" s="30"/>
      <c r="M11258">
        <v>1914860880</v>
      </c>
      <c r="N11258" t="str">
        <f>VLOOKUP(M11258,[2]CLUES!$A:$B,2,0)</f>
        <v>NLSSA014144</v>
      </c>
      <c r="Q11258" s="27"/>
    </row>
    <row r="11259" spans="2:17" x14ac:dyDescent="0.25">
      <c r="B11259" s="27" t="s">
        <v>1047</v>
      </c>
      <c r="L11259" s="30"/>
      <c r="M11259">
        <v>1914863130</v>
      </c>
      <c r="N11259" t="str">
        <f>VLOOKUP(M11259,[2]CLUES!$A:$B,2,0)</f>
        <v>NLSSA014144</v>
      </c>
      <c r="Q11259" s="27"/>
    </row>
    <row r="11260" spans="2:17" x14ac:dyDescent="0.25">
      <c r="B11260" s="27" t="s">
        <v>1047</v>
      </c>
      <c r="L11260" s="30"/>
      <c r="M11260">
        <v>1914863180</v>
      </c>
      <c r="N11260" t="str">
        <f>VLOOKUP(M11260,[2]CLUES!$A:$B,2,0)</f>
        <v>NLSSA014144</v>
      </c>
      <c r="Q11260" s="27"/>
    </row>
    <row r="11261" spans="2:17" x14ac:dyDescent="0.25">
      <c r="B11261" s="27" t="s">
        <v>1047</v>
      </c>
      <c r="L11261" s="30"/>
      <c r="M11261">
        <v>1914863420</v>
      </c>
      <c r="N11261" t="str">
        <f>VLOOKUP(M11261,[2]CLUES!$A:$B,2,0)</f>
        <v>NLSSA014144</v>
      </c>
      <c r="Q11261" s="27"/>
    </row>
    <row r="11262" spans="2:17" x14ac:dyDescent="0.25">
      <c r="B11262" s="27" t="s">
        <v>1047</v>
      </c>
      <c r="L11262" s="30"/>
      <c r="M11262">
        <v>1914863420</v>
      </c>
      <c r="N11262" t="str">
        <f>VLOOKUP(M11262,[2]CLUES!$A:$B,2,0)</f>
        <v>NLSSA014144</v>
      </c>
      <c r="Q11262" s="27"/>
    </row>
    <row r="11263" spans="2:17" x14ac:dyDescent="0.25">
      <c r="B11263" s="27" t="s">
        <v>1047</v>
      </c>
      <c r="L11263" s="30"/>
      <c r="M11263">
        <v>1914869170</v>
      </c>
      <c r="N11263" t="str">
        <f>VLOOKUP(M11263,[2]CLUES!$A:$B,2,0)</f>
        <v>NLSSA001024</v>
      </c>
      <c r="Q11263" s="27"/>
    </row>
    <row r="11264" spans="2:17" x14ac:dyDescent="0.25">
      <c r="B11264" s="27" t="s">
        <v>1047</v>
      </c>
      <c r="L11264" s="30"/>
      <c r="M11264">
        <v>1914869220</v>
      </c>
      <c r="N11264" t="str">
        <f>VLOOKUP(M11264,[2]CLUES!$A:$B,2,0)</f>
        <v>NLSSA014144</v>
      </c>
      <c r="Q11264" s="27"/>
    </row>
    <row r="11265" spans="2:17" x14ac:dyDescent="0.25">
      <c r="B11265" s="27" t="s">
        <v>1047</v>
      </c>
      <c r="L11265" s="30"/>
      <c r="M11265">
        <v>1914860870</v>
      </c>
      <c r="N11265" t="str">
        <f>VLOOKUP(M11265,[2]CLUES!$A:$B,2,0)</f>
        <v>NLSSA014843</v>
      </c>
      <c r="Q11265" s="27"/>
    </row>
    <row r="11266" spans="2:17" x14ac:dyDescent="0.25">
      <c r="B11266" s="27" t="s">
        <v>1047</v>
      </c>
      <c r="L11266" s="30"/>
      <c r="M11266">
        <v>1914860870</v>
      </c>
      <c r="N11266" t="str">
        <f>VLOOKUP(M11266,[2]CLUES!$A:$B,2,0)</f>
        <v>NLSSA014843</v>
      </c>
      <c r="Q11266" s="27"/>
    </row>
    <row r="11267" spans="2:17" x14ac:dyDescent="0.25">
      <c r="B11267" s="27" t="s">
        <v>1047</v>
      </c>
      <c r="L11267" s="30"/>
      <c r="M11267">
        <v>1914861970</v>
      </c>
      <c r="N11267" t="str">
        <f>VLOOKUP(M11267,[2]CLUES!$A:$B,2,0)</f>
        <v>NLSSA014843</v>
      </c>
      <c r="Q11267" s="27"/>
    </row>
    <row r="11268" spans="2:17" x14ac:dyDescent="0.25">
      <c r="B11268" s="27" t="s">
        <v>1047</v>
      </c>
      <c r="L11268" s="30"/>
      <c r="M11268">
        <v>1914861990</v>
      </c>
      <c r="N11268" t="str">
        <f>VLOOKUP(M11268,[2]CLUES!$A:$B,2,0)</f>
        <v>NLSSA014843</v>
      </c>
      <c r="Q11268" s="27"/>
    </row>
    <row r="11269" spans="2:17" x14ac:dyDescent="0.25">
      <c r="B11269" s="27" t="s">
        <v>1047</v>
      </c>
      <c r="L11269" s="30"/>
      <c r="M11269">
        <v>1914861990</v>
      </c>
      <c r="N11269" t="str">
        <f>VLOOKUP(M11269,[2]CLUES!$A:$B,2,0)</f>
        <v>NLSSA014843</v>
      </c>
      <c r="Q11269" s="27"/>
    </row>
    <row r="11270" spans="2:17" x14ac:dyDescent="0.25">
      <c r="B11270" s="27" t="s">
        <v>1047</v>
      </c>
      <c r="L11270" s="30"/>
      <c r="M11270">
        <v>1914862700</v>
      </c>
      <c r="N11270" t="str">
        <f>VLOOKUP(M11270,[2]CLUES!$A:$B,2,0)</f>
        <v>NLSSA014843</v>
      </c>
      <c r="Q11270" s="27"/>
    </row>
    <row r="11271" spans="2:17" x14ac:dyDescent="0.25">
      <c r="B11271" s="27" t="s">
        <v>1047</v>
      </c>
      <c r="L11271" s="30"/>
      <c r="M11271">
        <v>1914862710</v>
      </c>
      <c r="N11271" t="str">
        <f>VLOOKUP(M11271,[2]CLUES!$A:$B,2,0)</f>
        <v>NLSSA014843</v>
      </c>
      <c r="Q11271" s="27"/>
    </row>
    <row r="11272" spans="2:17" x14ac:dyDescent="0.25">
      <c r="B11272" s="27" t="s">
        <v>1047</v>
      </c>
      <c r="L11272" s="30"/>
      <c r="M11272">
        <v>1914862910</v>
      </c>
      <c r="N11272" t="str">
        <f>VLOOKUP(M11272,[2]CLUES!$A:$B,2,0)</f>
        <v>NLSSA014843</v>
      </c>
      <c r="Q11272" s="27"/>
    </row>
    <row r="11273" spans="2:17" x14ac:dyDescent="0.25">
      <c r="B11273" s="27" t="s">
        <v>1047</v>
      </c>
      <c r="L11273" s="30"/>
      <c r="M11273">
        <v>1914863000</v>
      </c>
      <c r="N11273" t="str">
        <f>VLOOKUP(M11273,[2]CLUES!$A:$B,2,0)</f>
        <v>NLSSA003030</v>
      </c>
      <c r="Q11273" s="27"/>
    </row>
    <row r="11274" spans="2:17" x14ac:dyDescent="0.25">
      <c r="B11274" s="27" t="s">
        <v>1047</v>
      </c>
      <c r="L11274" s="30"/>
      <c r="M11274">
        <v>1914869250</v>
      </c>
      <c r="N11274" t="str">
        <f>VLOOKUP(M11274,[2]CLUES!$A:$B,2,0)</f>
        <v>NLSSA014144</v>
      </c>
      <c r="Q11274" s="27"/>
    </row>
    <row r="11275" spans="2:17" x14ac:dyDescent="0.25">
      <c r="B11275" s="27" t="s">
        <v>1047</v>
      </c>
      <c r="L11275" s="30"/>
      <c r="M11275">
        <v>1914869450</v>
      </c>
      <c r="N11275" t="str">
        <f>VLOOKUP(M11275,[2]CLUES!$A:$B,2,0)</f>
        <v>NLSSA000860</v>
      </c>
      <c r="Q11275" s="27"/>
    </row>
    <row r="11276" spans="2:17" x14ac:dyDescent="0.25">
      <c r="B11276" s="27" t="s">
        <v>1047</v>
      </c>
      <c r="L11276" s="30"/>
      <c r="M11276">
        <v>1914869450</v>
      </c>
      <c r="N11276" t="str">
        <f>VLOOKUP(M11276,[2]CLUES!$A:$B,2,0)</f>
        <v>NLSSA000860</v>
      </c>
      <c r="Q11276" s="27"/>
    </row>
    <row r="11277" spans="2:17" x14ac:dyDescent="0.25">
      <c r="B11277" s="27" t="s">
        <v>1047</v>
      </c>
      <c r="L11277" s="30"/>
      <c r="M11277">
        <v>1914869450</v>
      </c>
      <c r="N11277" t="str">
        <f>VLOOKUP(M11277,[2]CLUES!$A:$B,2,0)</f>
        <v>NLSSA000860</v>
      </c>
      <c r="Q11277" s="27"/>
    </row>
    <row r="11278" spans="2:17" x14ac:dyDescent="0.25">
      <c r="B11278" s="27" t="s">
        <v>1047</v>
      </c>
      <c r="L11278" s="30"/>
      <c r="M11278">
        <v>1914869460</v>
      </c>
      <c r="N11278" t="str">
        <f>VLOOKUP(M11278,[2]CLUES!$A:$B,2,0)</f>
        <v>NLSSA001275</v>
      </c>
      <c r="Q11278" s="27"/>
    </row>
    <row r="11279" spans="2:17" x14ac:dyDescent="0.25">
      <c r="B11279" s="27" t="s">
        <v>1047</v>
      </c>
      <c r="L11279" s="30"/>
      <c r="M11279">
        <v>1914869580</v>
      </c>
      <c r="N11279" t="str">
        <f>VLOOKUP(M11279,[2]CLUES!$A:$B,2,0)</f>
        <v>NLSSA014144</v>
      </c>
      <c r="Q11279" s="27"/>
    </row>
    <row r="11280" spans="2:17" x14ac:dyDescent="0.25">
      <c r="B11280" s="27" t="s">
        <v>1047</v>
      </c>
      <c r="L11280" s="30"/>
      <c r="M11280">
        <v>1914862110</v>
      </c>
      <c r="N11280" t="str">
        <f>VLOOKUP(M11280,[2]CLUES!$A:$B,2,0)</f>
        <v>NLSSA003153</v>
      </c>
      <c r="Q11280" s="27"/>
    </row>
    <row r="11281" spans="2:17" x14ac:dyDescent="0.25">
      <c r="B11281" s="27" t="s">
        <v>1047</v>
      </c>
      <c r="L11281" s="30"/>
      <c r="M11281">
        <v>1914862110</v>
      </c>
      <c r="N11281" t="str">
        <f>VLOOKUP(M11281,[2]CLUES!$A:$B,2,0)</f>
        <v>NLSSA003153</v>
      </c>
      <c r="Q11281" s="27"/>
    </row>
    <row r="11282" spans="2:17" x14ac:dyDescent="0.25">
      <c r="B11282" s="27" t="s">
        <v>1047</v>
      </c>
      <c r="L11282" s="30"/>
      <c r="M11282">
        <v>1914862970</v>
      </c>
      <c r="N11282" t="str">
        <f>VLOOKUP(M11282,[2]CLUES!$A:$B,2,0)</f>
        <v>NLSSA002581</v>
      </c>
      <c r="Q11282" s="27"/>
    </row>
    <row r="11283" spans="2:17" x14ac:dyDescent="0.25">
      <c r="B11283" s="27" t="s">
        <v>1047</v>
      </c>
      <c r="L11283" s="30"/>
      <c r="M11283">
        <v>1914862970</v>
      </c>
      <c r="N11283" t="str">
        <f>VLOOKUP(M11283,[2]CLUES!$A:$B,2,0)</f>
        <v>NLSSA002581</v>
      </c>
      <c r="Q11283" s="27"/>
    </row>
    <row r="11284" spans="2:17" x14ac:dyDescent="0.25">
      <c r="B11284" s="27" t="s">
        <v>1047</v>
      </c>
      <c r="L11284" s="30"/>
      <c r="M11284">
        <v>1914862970</v>
      </c>
      <c r="N11284" t="str">
        <f>VLOOKUP(M11284,[2]CLUES!$A:$B,2,0)</f>
        <v>NLSSA002581</v>
      </c>
      <c r="Q11284" s="27"/>
    </row>
    <row r="11285" spans="2:17" x14ac:dyDescent="0.25">
      <c r="B11285" s="27" t="s">
        <v>1047</v>
      </c>
      <c r="L11285" s="30"/>
      <c r="M11285">
        <v>1914862970</v>
      </c>
      <c r="N11285" t="str">
        <f>VLOOKUP(M11285,[2]CLUES!$A:$B,2,0)</f>
        <v>NLSSA002581</v>
      </c>
      <c r="Q11285" s="27"/>
    </row>
    <row r="11286" spans="2:17" x14ac:dyDescent="0.25">
      <c r="B11286" s="27" t="s">
        <v>1047</v>
      </c>
      <c r="L11286" s="30"/>
      <c r="M11286">
        <v>1914862970</v>
      </c>
      <c r="N11286" t="str">
        <f>VLOOKUP(M11286,[2]CLUES!$A:$B,2,0)</f>
        <v>NLSSA002581</v>
      </c>
      <c r="Q11286" s="27"/>
    </row>
    <row r="11287" spans="2:17" x14ac:dyDescent="0.25">
      <c r="B11287" s="27" t="s">
        <v>1047</v>
      </c>
      <c r="L11287" s="30"/>
      <c r="M11287">
        <v>1914862970</v>
      </c>
      <c r="N11287" t="str">
        <f>VLOOKUP(M11287,[2]CLUES!$A:$B,2,0)</f>
        <v>NLSSA002581</v>
      </c>
      <c r="Q11287" s="27"/>
    </row>
    <row r="11288" spans="2:17" x14ac:dyDescent="0.25">
      <c r="B11288" s="27" t="s">
        <v>1047</v>
      </c>
      <c r="L11288" s="30"/>
      <c r="M11288">
        <v>1914862970</v>
      </c>
      <c r="N11288" t="str">
        <f>VLOOKUP(M11288,[2]CLUES!$A:$B,2,0)</f>
        <v>NLSSA002581</v>
      </c>
      <c r="Q11288" s="27"/>
    </row>
    <row r="11289" spans="2:17" x14ac:dyDescent="0.25">
      <c r="B11289" s="27" t="s">
        <v>1047</v>
      </c>
      <c r="L11289" s="30"/>
      <c r="M11289">
        <v>1914869430</v>
      </c>
      <c r="N11289" t="str">
        <f>VLOOKUP(M11289,[2]CLUES!$A:$B,2,0)</f>
        <v>NLSSA001263</v>
      </c>
      <c r="Q11289" s="27"/>
    </row>
    <row r="11290" spans="2:17" x14ac:dyDescent="0.25">
      <c r="B11290" s="27" t="s">
        <v>1047</v>
      </c>
      <c r="L11290" s="30"/>
      <c r="M11290">
        <v>1914869430</v>
      </c>
      <c r="N11290" t="str">
        <f>VLOOKUP(M11290,[2]CLUES!$A:$B,2,0)</f>
        <v>NLSSA001263</v>
      </c>
      <c r="Q11290" s="27"/>
    </row>
    <row r="11291" spans="2:17" x14ac:dyDescent="0.25">
      <c r="B11291" s="27" t="s">
        <v>1047</v>
      </c>
      <c r="L11291" s="30"/>
      <c r="M11291">
        <v>1914869440</v>
      </c>
      <c r="N11291" t="str">
        <f>VLOOKUP(M11291,[2]CLUES!$A:$B,2,0)</f>
        <v>NLSSA000855</v>
      </c>
      <c r="Q11291" s="27"/>
    </row>
    <row r="11292" spans="2:17" x14ac:dyDescent="0.25">
      <c r="B11292" s="27" t="s">
        <v>1047</v>
      </c>
      <c r="L11292" s="30"/>
      <c r="M11292">
        <v>1914869440</v>
      </c>
      <c r="N11292" t="str">
        <f>VLOOKUP(M11292,[2]CLUES!$A:$B,2,0)</f>
        <v>NLSSA000855</v>
      </c>
      <c r="Q11292" s="27"/>
    </row>
    <row r="11293" spans="2:17" x14ac:dyDescent="0.25">
      <c r="B11293" s="27" t="s">
        <v>1047</v>
      </c>
      <c r="L11293" s="30"/>
      <c r="M11293">
        <v>1914869440</v>
      </c>
      <c r="N11293" t="str">
        <f>VLOOKUP(M11293,[2]CLUES!$A:$B,2,0)</f>
        <v>NLSSA000855</v>
      </c>
      <c r="Q11293" s="27"/>
    </row>
    <row r="11294" spans="2:17" x14ac:dyDescent="0.25">
      <c r="B11294" s="27" t="s">
        <v>1047</v>
      </c>
      <c r="L11294" s="30"/>
      <c r="M11294">
        <v>1914869440</v>
      </c>
      <c r="N11294" t="str">
        <f>VLOOKUP(M11294,[2]CLUES!$A:$B,2,0)</f>
        <v>NLSSA000855</v>
      </c>
      <c r="Q11294" s="27"/>
    </row>
    <row r="11295" spans="2:17" x14ac:dyDescent="0.25">
      <c r="B11295" s="27" t="s">
        <v>1047</v>
      </c>
      <c r="L11295" s="30"/>
      <c r="M11295">
        <v>1914869440</v>
      </c>
      <c r="N11295" t="str">
        <f>VLOOKUP(M11295,[2]CLUES!$A:$B,2,0)</f>
        <v>NLSSA000855</v>
      </c>
      <c r="Q11295" s="27"/>
    </row>
    <row r="11296" spans="2:17" x14ac:dyDescent="0.25">
      <c r="B11296" s="27" t="s">
        <v>1047</v>
      </c>
      <c r="L11296" s="30"/>
      <c r="M11296">
        <v>1914869440</v>
      </c>
      <c r="N11296" t="str">
        <f>VLOOKUP(M11296,[2]CLUES!$A:$B,2,0)</f>
        <v>NLSSA000855</v>
      </c>
      <c r="Q11296" s="27"/>
    </row>
    <row r="11297" spans="2:17" x14ac:dyDescent="0.25">
      <c r="B11297" s="27" t="s">
        <v>1047</v>
      </c>
      <c r="L11297" s="30"/>
      <c r="M11297">
        <v>1914869440</v>
      </c>
      <c r="N11297" t="str">
        <f>VLOOKUP(M11297,[2]CLUES!$A:$B,2,0)</f>
        <v>NLSSA000855</v>
      </c>
      <c r="Q11297" s="27"/>
    </row>
    <row r="11298" spans="2:17" x14ac:dyDescent="0.25">
      <c r="B11298" s="27" t="s">
        <v>1047</v>
      </c>
      <c r="L11298" s="30"/>
      <c r="M11298">
        <v>1914860900</v>
      </c>
      <c r="N11298" t="str">
        <f>VLOOKUP(M11298,[2]CLUES!$A:$B,2,0)</f>
        <v>NLSSA003631</v>
      </c>
      <c r="Q11298" s="27"/>
    </row>
    <row r="11299" spans="2:17" x14ac:dyDescent="0.25">
      <c r="B11299" s="27" t="s">
        <v>1047</v>
      </c>
      <c r="L11299" s="30"/>
      <c r="M11299">
        <v>1914860900</v>
      </c>
      <c r="N11299" t="str">
        <f>VLOOKUP(M11299,[2]CLUES!$A:$B,2,0)</f>
        <v>NLSSA003631</v>
      </c>
      <c r="Q11299" s="27"/>
    </row>
    <row r="11300" spans="2:17" x14ac:dyDescent="0.25">
      <c r="B11300" s="27" t="s">
        <v>1047</v>
      </c>
      <c r="L11300" s="30"/>
      <c r="M11300">
        <v>1914860910</v>
      </c>
      <c r="N11300" t="str">
        <f>VLOOKUP(M11300,[2]CLUES!$A:$B,2,0)</f>
        <v>NLSSA003491</v>
      </c>
      <c r="Q11300" s="27"/>
    </row>
    <row r="11301" spans="2:17" x14ac:dyDescent="0.25">
      <c r="B11301" s="27" t="s">
        <v>1047</v>
      </c>
      <c r="L11301" s="30"/>
      <c r="M11301">
        <v>1914860920</v>
      </c>
      <c r="N11301" t="str">
        <f>VLOOKUP(M11301,[2]CLUES!$A:$B,2,0)</f>
        <v>NLSSA003602</v>
      </c>
      <c r="Q11301" s="27"/>
    </row>
    <row r="11302" spans="2:17" x14ac:dyDescent="0.25">
      <c r="B11302" s="27" t="s">
        <v>1047</v>
      </c>
      <c r="L11302" s="30"/>
      <c r="M11302">
        <v>1914860940</v>
      </c>
      <c r="N11302" t="str">
        <f>VLOOKUP(M11302,[2]CLUES!$A:$B,2,0)</f>
        <v>NLSSA003573</v>
      </c>
      <c r="Q11302" s="27"/>
    </row>
    <row r="11303" spans="2:17" x14ac:dyDescent="0.25">
      <c r="B11303" s="27" t="s">
        <v>1047</v>
      </c>
      <c r="L11303" s="30"/>
      <c r="M11303">
        <v>1914860950</v>
      </c>
      <c r="N11303" t="str">
        <f>VLOOKUP(M11303,[2]CLUES!$A:$B,2,0)</f>
        <v>NLSSA003520</v>
      </c>
      <c r="Q11303" s="27"/>
    </row>
    <row r="11304" spans="2:17" x14ac:dyDescent="0.25">
      <c r="B11304" s="27" t="s">
        <v>1047</v>
      </c>
      <c r="L11304" s="30"/>
      <c r="M11304">
        <v>1914861020</v>
      </c>
      <c r="N11304" t="str">
        <f>VLOOKUP(M11304,[2]CLUES!$A:$B,2,0)</f>
        <v>NLSSA003310</v>
      </c>
      <c r="Q11304" s="27"/>
    </row>
    <row r="11305" spans="2:17" x14ac:dyDescent="0.25">
      <c r="B11305" s="27" t="s">
        <v>1047</v>
      </c>
      <c r="L11305" s="30"/>
      <c r="M11305">
        <v>1914861020</v>
      </c>
      <c r="N11305" t="str">
        <f>VLOOKUP(M11305,[2]CLUES!$A:$B,2,0)</f>
        <v>NLSSA003310</v>
      </c>
      <c r="Q11305" s="27"/>
    </row>
    <row r="11306" spans="2:17" x14ac:dyDescent="0.25">
      <c r="B11306" s="27" t="s">
        <v>1047</v>
      </c>
      <c r="L11306" s="30"/>
      <c r="M11306">
        <v>1914860820</v>
      </c>
      <c r="N11306" t="str">
        <f>VLOOKUP(M11306,[2]CLUES!$A:$B,2,0)</f>
        <v>NLSSA014086</v>
      </c>
      <c r="Q11306" s="27"/>
    </row>
    <row r="11307" spans="2:17" x14ac:dyDescent="0.25">
      <c r="B11307" s="27" t="s">
        <v>1047</v>
      </c>
      <c r="L11307" s="30"/>
      <c r="M11307">
        <v>1914860820</v>
      </c>
      <c r="N11307" t="str">
        <f>VLOOKUP(M11307,[2]CLUES!$A:$B,2,0)</f>
        <v>NLSSA014086</v>
      </c>
      <c r="Q11307" s="27"/>
    </row>
    <row r="11308" spans="2:17" x14ac:dyDescent="0.25">
      <c r="B11308" s="27" t="s">
        <v>1047</v>
      </c>
      <c r="L11308" s="30"/>
      <c r="M11308">
        <v>1914860820</v>
      </c>
      <c r="N11308" t="str">
        <f>VLOOKUP(M11308,[2]CLUES!$A:$B,2,0)</f>
        <v>NLSSA014086</v>
      </c>
      <c r="Q11308" s="27"/>
    </row>
    <row r="11309" spans="2:17" x14ac:dyDescent="0.25">
      <c r="B11309" s="27" t="s">
        <v>1047</v>
      </c>
      <c r="L11309" s="30"/>
      <c r="M11309">
        <v>1914860820</v>
      </c>
      <c r="N11309" t="str">
        <f>VLOOKUP(M11309,[2]CLUES!$A:$B,2,0)</f>
        <v>NLSSA014086</v>
      </c>
      <c r="Q11309" s="27"/>
    </row>
    <row r="11310" spans="2:17" x14ac:dyDescent="0.25">
      <c r="B11310" s="27" t="s">
        <v>1047</v>
      </c>
      <c r="L11310" s="30"/>
      <c r="M11310">
        <v>1914860820</v>
      </c>
      <c r="N11310" t="str">
        <f>VLOOKUP(M11310,[2]CLUES!$A:$B,2,0)</f>
        <v>NLSSA014086</v>
      </c>
      <c r="Q11310" s="27"/>
    </row>
    <row r="11311" spans="2:17" x14ac:dyDescent="0.25">
      <c r="B11311" s="27" t="s">
        <v>1047</v>
      </c>
      <c r="L11311" s="30"/>
      <c r="M11311">
        <v>1914860820</v>
      </c>
      <c r="N11311" t="str">
        <f>VLOOKUP(M11311,[2]CLUES!$A:$B,2,0)</f>
        <v>NLSSA014086</v>
      </c>
      <c r="Q11311" s="27"/>
    </row>
    <row r="11312" spans="2:17" x14ac:dyDescent="0.25">
      <c r="B11312" s="27" t="s">
        <v>1047</v>
      </c>
      <c r="L11312" s="30"/>
      <c r="M11312">
        <v>1914860820</v>
      </c>
      <c r="N11312" t="str">
        <f>VLOOKUP(M11312,[2]CLUES!$A:$B,2,0)</f>
        <v>NLSSA014086</v>
      </c>
      <c r="Q11312" s="27"/>
    </row>
    <row r="11313" spans="2:17" x14ac:dyDescent="0.25">
      <c r="B11313" s="27" t="s">
        <v>1047</v>
      </c>
      <c r="L11313" s="30"/>
      <c r="M11313">
        <v>1914860820</v>
      </c>
      <c r="N11313" t="str">
        <f>VLOOKUP(M11313,[2]CLUES!$A:$B,2,0)</f>
        <v>NLSSA014086</v>
      </c>
      <c r="Q11313" s="27"/>
    </row>
    <row r="11314" spans="2:17" x14ac:dyDescent="0.25">
      <c r="B11314" s="27" t="s">
        <v>1047</v>
      </c>
      <c r="L11314" s="30"/>
      <c r="M11314">
        <v>1914860170</v>
      </c>
      <c r="N11314" t="str">
        <f>VLOOKUP(M11314,[2]CLUES!$A:$B,2,0)</f>
        <v>NLSSA014295</v>
      </c>
      <c r="Q11314" s="27"/>
    </row>
    <row r="11315" spans="2:17" x14ac:dyDescent="0.25">
      <c r="B11315" s="27" t="s">
        <v>1047</v>
      </c>
      <c r="L11315" s="30"/>
      <c r="M11315">
        <v>1914860170</v>
      </c>
      <c r="N11315" t="str">
        <f>VLOOKUP(M11315,[2]CLUES!$A:$B,2,0)</f>
        <v>NLSSA014295</v>
      </c>
      <c r="Q11315" s="27"/>
    </row>
    <row r="11316" spans="2:17" x14ac:dyDescent="0.25">
      <c r="B11316" s="27" t="s">
        <v>1047</v>
      </c>
      <c r="L11316" s="30"/>
      <c r="M11316">
        <v>1914860170</v>
      </c>
      <c r="N11316" t="str">
        <f>VLOOKUP(M11316,[2]CLUES!$A:$B,2,0)</f>
        <v>NLSSA014295</v>
      </c>
      <c r="Q11316" s="27"/>
    </row>
    <row r="11317" spans="2:17" x14ac:dyDescent="0.25">
      <c r="B11317" s="27" t="s">
        <v>1047</v>
      </c>
      <c r="L11317" s="30"/>
      <c r="M11317">
        <v>1914860170</v>
      </c>
      <c r="N11317" t="str">
        <f>VLOOKUP(M11317,[2]CLUES!$A:$B,2,0)</f>
        <v>NLSSA014295</v>
      </c>
      <c r="Q11317" s="27"/>
    </row>
    <row r="11318" spans="2:17" x14ac:dyDescent="0.25">
      <c r="B11318" s="27" t="s">
        <v>1047</v>
      </c>
      <c r="L11318" s="30"/>
      <c r="M11318">
        <v>1914860170</v>
      </c>
      <c r="N11318" t="str">
        <f>VLOOKUP(M11318,[2]CLUES!$A:$B,2,0)</f>
        <v>NLSSA014295</v>
      </c>
      <c r="Q11318" s="27"/>
    </row>
    <row r="11319" spans="2:17" x14ac:dyDescent="0.25">
      <c r="B11319" s="27" t="s">
        <v>1047</v>
      </c>
      <c r="L11319" s="30"/>
      <c r="M11319">
        <v>1914860170</v>
      </c>
      <c r="N11319" t="str">
        <f>VLOOKUP(M11319,[2]CLUES!$A:$B,2,0)</f>
        <v>NLSSA014295</v>
      </c>
      <c r="Q11319" s="27"/>
    </row>
    <row r="11320" spans="2:17" x14ac:dyDescent="0.25">
      <c r="B11320" s="27" t="s">
        <v>1047</v>
      </c>
      <c r="L11320" s="30"/>
      <c r="M11320">
        <v>1914860170</v>
      </c>
      <c r="N11320" t="str">
        <f>VLOOKUP(M11320,[2]CLUES!$A:$B,2,0)</f>
        <v>NLSSA014295</v>
      </c>
      <c r="Q11320" s="27"/>
    </row>
    <row r="11321" spans="2:17" x14ac:dyDescent="0.25">
      <c r="B11321" s="27" t="s">
        <v>1047</v>
      </c>
      <c r="L11321" s="30"/>
      <c r="M11321">
        <v>1914860170</v>
      </c>
      <c r="N11321" t="str">
        <f>VLOOKUP(M11321,[2]CLUES!$A:$B,2,0)</f>
        <v>NLSSA014295</v>
      </c>
      <c r="Q11321" s="27"/>
    </row>
    <row r="11322" spans="2:17" x14ac:dyDescent="0.25">
      <c r="B11322" s="27" t="s">
        <v>1047</v>
      </c>
      <c r="L11322" s="30"/>
      <c r="M11322">
        <v>1914860170</v>
      </c>
      <c r="N11322" t="str">
        <f>VLOOKUP(M11322,[2]CLUES!$A:$B,2,0)</f>
        <v>NLSSA014295</v>
      </c>
      <c r="Q11322" s="27"/>
    </row>
    <row r="11323" spans="2:17" x14ac:dyDescent="0.25">
      <c r="B11323" s="27" t="s">
        <v>1047</v>
      </c>
      <c r="L11323" s="30"/>
      <c r="M11323">
        <v>1914864400</v>
      </c>
      <c r="N11323" t="str">
        <f>VLOOKUP(M11323,[2]CLUES!$A:$B,2,0)</f>
        <v>NLSSA014995</v>
      </c>
      <c r="Q11323" s="27"/>
    </row>
    <row r="11324" spans="2:17" x14ac:dyDescent="0.25">
      <c r="B11324" s="27" t="s">
        <v>1047</v>
      </c>
      <c r="L11324" s="30"/>
      <c r="M11324">
        <v>1914864400</v>
      </c>
      <c r="N11324" t="str">
        <f>VLOOKUP(M11324,[2]CLUES!$A:$B,2,0)</f>
        <v>NLSSA014995</v>
      </c>
      <c r="Q11324" s="27"/>
    </row>
    <row r="11325" spans="2:17" x14ac:dyDescent="0.25">
      <c r="B11325" s="27" t="s">
        <v>1047</v>
      </c>
      <c r="L11325" s="30"/>
      <c r="M11325">
        <v>1914864410</v>
      </c>
      <c r="N11325" t="str">
        <f>VLOOKUP(M11325,[2]CLUES!$A:$B,2,0)</f>
        <v>NLSSA015000</v>
      </c>
      <c r="Q11325" s="27"/>
    </row>
    <row r="11326" spans="2:17" x14ac:dyDescent="0.25">
      <c r="B11326" s="27" t="s">
        <v>1047</v>
      </c>
      <c r="L11326" s="30"/>
      <c r="M11326">
        <v>1914864410</v>
      </c>
      <c r="N11326" t="str">
        <f>VLOOKUP(M11326,[2]CLUES!$A:$B,2,0)</f>
        <v>NLSSA015000</v>
      </c>
      <c r="Q11326" s="27"/>
    </row>
    <row r="11327" spans="2:17" x14ac:dyDescent="0.25">
      <c r="B11327" s="27" t="s">
        <v>1047</v>
      </c>
      <c r="L11327" s="30"/>
      <c r="M11327">
        <v>1914864410</v>
      </c>
      <c r="N11327" t="str">
        <f>VLOOKUP(M11327,[2]CLUES!$A:$B,2,0)</f>
        <v>NLSSA015000</v>
      </c>
      <c r="Q11327" s="27"/>
    </row>
    <row r="11328" spans="2:17" x14ac:dyDescent="0.25">
      <c r="B11328" s="27" t="s">
        <v>1047</v>
      </c>
      <c r="L11328" s="30"/>
      <c r="M11328">
        <v>1914864420</v>
      </c>
      <c r="N11328" t="str">
        <f>VLOOKUP(M11328,[2]CLUES!$A:$B,2,0)</f>
        <v>NLSSA015012</v>
      </c>
      <c r="Q11328" s="27"/>
    </row>
    <row r="11329" spans="2:17" x14ac:dyDescent="0.25">
      <c r="B11329" s="27" t="s">
        <v>1047</v>
      </c>
      <c r="L11329" s="30"/>
      <c r="M11329">
        <v>1914864420</v>
      </c>
      <c r="N11329" t="str">
        <f>VLOOKUP(M11329,[2]CLUES!$A:$B,2,0)</f>
        <v>NLSSA015012</v>
      </c>
      <c r="Q11329" s="27"/>
    </row>
    <row r="11330" spans="2:17" x14ac:dyDescent="0.25">
      <c r="B11330" s="27" t="s">
        <v>1047</v>
      </c>
      <c r="L11330" s="30"/>
      <c r="M11330">
        <v>1914860050</v>
      </c>
      <c r="N11330" t="str">
        <f>VLOOKUP(M11330,[2]CLUES!$A:$B,2,0)</f>
        <v>NLSSA003614</v>
      </c>
      <c r="Q11330" s="27"/>
    </row>
    <row r="11331" spans="2:17" x14ac:dyDescent="0.25">
      <c r="B11331" s="27" t="s">
        <v>1047</v>
      </c>
      <c r="L11331" s="30"/>
      <c r="M11331">
        <v>1914860050</v>
      </c>
      <c r="N11331" t="str">
        <f>VLOOKUP(M11331,[2]CLUES!$A:$B,2,0)</f>
        <v>NLSSA003614</v>
      </c>
      <c r="Q11331" s="27"/>
    </row>
    <row r="11332" spans="2:17" x14ac:dyDescent="0.25">
      <c r="B11332" s="27" t="s">
        <v>1047</v>
      </c>
      <c r="L11332" s="30"/>
      <c r="M11332">
        <v>1914860170</v>
      </c>
      <c r="N11332" t="str">
        <f>VLOOKUP(M11332,[2]CLUES!$A:$B,2,0)</f>
        <v>NLSSA014295</v>
      </c>
      <c r="Q11332" s="27"/>
    </row>
    <row r="11333" spans="2:17" x14ac:dyDescent="0.25">
      <c r="B11333" s="27" t="s">
        <v>1047</v>
      </c>
      <c r="L11333" s="30"/>
      <c r="M11333">
        <v>1914860170</v>
      </c>
      <c r="N11333" t="str">
        <f>VLOOKUP(M11333,[2]CLUES!$A:$B,2,0)</f>
        <v>NLSSA014295</v>
      </c>
      <c r="Q11333" s="27"/>
    </row>
    <row r="11334" spans="2:17" x14ac:dyDescent="0.25">
      <c r="B11334" s="27" t="s">
        <v>1047</v>
      </c>
      <c r="L11334" s="30"/>
      <c r="M11334">
        <v>1914860170</v>
      </c>
      <c r="N11334" t="str">
        <f>VLOOKUP(M11334,[2]CLUES!$A:$B,2,0)</f>
        <v>NLSSA014295</v>
      </c>
      <c r="Q11334" s="27"/>
    </row>
    <row r="11335" spans="2:17" x14ac:dyDescent="0.25">
      <c r="B11335" s="27" t="s">
        <v>1047</v>
      </c>
      <c r="L11335" s="30"/>
      <c r="M11335">
        <v>1914860170</v>
      </c>
      <c r="N11335" t="str">
        <f>VLOOKUP(M11335,[2]CLUES!$A:$B,2,0)</f>
        <v>NLSSA014295</v>
      </c>
      <c r="Q11335" s="27"/>
    </row>
    <row r="11336" spans="2:17" x14ac:dyDescent="0.25">
      <c r="B11336" s="27" t="s">
        <v>1047</v>
      </c>
      <c r="L11336" s="30"/>
      <c r="M11336">
        <v>1914860170</v>
      </c>
      <c r="N11336" t="str">
        <f>VLOOKUP(M11336,[2]CLUES!$A:$B,2,0)</f>
        <v>NLSSA014295</v>
      </c>
      <c r="Q11336" s="27"/>
    </row>
    <row r="11337" spans="2:17" x14ac:dyDescent="0.25">
      <c r="B11337" s="27" t="s">
        <v>1047</v>
      </c>
      <c r="L11337" s="30"/>
      <c r="M11337">
        <v>1914860170</v>
      </c>
      <c r="N11337" t="str">
        <f>VLOOKUP(M11337,[2]CLUES!$A:$B,2,0)</f>
        <v>NLSSA014295</v>
      </c>
      <c r="Q11337" s="27"/>
    </row>
    <row r="11338" spans="2:17" x14ac:dyDescent="0.25">
      <c r="B11338" s="27" t="s">
        <v>1047</v>
      </c>
      <c r="L11338" s="30"/>
      <c r="M11338">
        <v>1914860170</v>
      </c>
      <c r="N11338" t="str">
        <f>VLOOKUP(M11338,[2]CLUES!$A:$B,2,0)</f>
        <v>NLSSA014295</v>
      </c>
      <c r="Q11338" s="27"/>
    </row>
    <row r="11339" spans="2:17" x14ac:dyDescent="0.25">
      <c r="B11339" s="27" t="s">
        <v>1047</v>
      </c>
      <c r="L11339" s="30"/>
      <c r="M11339">
        <v>1914860170</v>
      </c>
      <c r="N11339" t="str">
        <f>VLOOKUP(M11339,[2]CLUES!$A:$B,2,0)</f>
        <v>NLSSA014295</v>
      </c>
      <c r="Q11339" s="27"/>
    </row>
    <row r="11340" spans="2:17" x14ac:dyDescent="0.25">
      <c r="B11340" s="27" t="s">
        <v>1047</v>
      </c>
      <c r="L11340" s="30"/>
      <c r="M11340">
        <v>1914860170</v>
      </c>
      <c r="N11340" t="str">
        <f>VLOOKUP(M11340,[2]CLUES!$A:$B,2,0)</f>
        <v>NLSSA014295</v>
      </c>
      <c r="Q11340" s="27"/>
    </row>
    <row r="11341" spans="2:17" x14ac:dyDescent="0.25">
      <c r="B11341" s="27" t="s">
        <v>1047</v>
      </c>
      <c r="L11341" s="30"/>
      <c r="M11341">
        <v>1914860170</v>
      </c>
      <c r="N11341" t="str">
        <f>VLOOKUP(M11341,[2]CLUES!$A:$B,2,0)</f>
        <v>NLSSA014295</v>
      </c>
      <c r="Q11341" s="27"/>
    </row>
    <row r="11342" spans="2:17" x14ac:dyDescent="0.25">
      <c r="B11342" s="27" t="s">
        <v>1047</v>
      </c>
      <c r="L11342" s="30"/>
      <c r="M11342">
        <v>1914860170</v>
      </c>
      <c r="N11342" t="str">
        <f>VLOOKUP(M11342,[2]CLUES!$A:$B,2,0)</f>
        <v>NLSSA014295</v>
      </c>
      <c r="Q11342" s="27"/>
    </row>
    <row r="11343" spans="2:17" x14ac:dyDescent="0.25">
      <c r="B11343" s="27" t="s">
        <v>1047</v>
      </c>
      <c r="L11343" s="30"/>
      <c r="M11343">
        <v>1914860170</v>
      </c>
      <c r="N11343" t="str">
        <f>VLOOKUP(M11343,[2]CLUES!$A:$B,2,0)</f>
        <v>NLSSA014295</v>
      </c>
      <c r="Q11343" s="27"/>
    </row>
    <row r="11344" spans="2:17" x14ac:dyDescent="0.25">
      <c r="B11344" s="27" t="s">
        <v>1047</v>
      </c>
      <c r="L11344" s="30"/>
      <c r="M11344">
        <v>1914860170</v>
      </c>
      <c r="N11344" t="str">
        <f>VLOOKUP(M11344,[2]CLUES!$A:$B,2,0)</f>
        <v>NLSSA014295</v>
      </c>
      <c r="Q11344" s="27"/>
    </row>
    <row r="11345" spans="2:17" x14ac:dyDescent="0.25">
      <c r="B11345" s="27" t="s">
        <v>1047</v>
      </c>
      <c r="L11345" s="30"/>
      <c r="M11345">
        <v>1914860170</v>
      </c>
      <c r="N11345" t="str">
        <f>VLOOKUP(M11345,[2]CLUES!$A:$B,2,0)</f>
        <v>NLSSA014295</v>
      </c>
      <c r="Q11345" s="27"/>
    </row>
    <row r="11346" spans="2:17" x14ac:dyDescent="0.25">
      <c r="B11346" s="27" t="s">
        <v>1047</v>
      </c>
      <c r="L11346" s="30"/>
      <c r="M11346">
        <v>1914860170</v>
      </c>
      <c r="N11346" t="str">
        <f>VLOOKUP(M11346,[2]CLUES!$A:$B,2,0)</f>
        <v>NLSSA014295</v>
      </c>
      <c r="Q11346" s="27"/>
    </row>
    <row r="11347" spans="2:17" x14ac:dyDescent="0.25">
      <c r="B11347" s="27" t="s">
        <v>1047</v>
      </c>
      <c r="L11347" s="30"/>
      <c r="M11347">
        <v>1914860170</v>
      </c>
      <c r="N11347" t="str">
        <f>VLOOKUP(M11347,[2]CLUES!$A:$B,2,0)</f>
        <v>NLSSA014295</v>
      </c>
      <c r="Q11347" s="27"/>
    </row>
    <row r="11348" spans="2:17" x14ac:dyDescent="0.25">
      <c r="B11348" s="27" t="s">
        <v>1047</v>
      </c>
      <c r="L11348" s="30"/>
      <c r="M11348">
        <v>1914860170</v>
      </c>
      <c r="N11348" t="str">
        <f>VLOOKUP(M11348,[2]CLUES!$A:$B,2,0)</f>
        <v>NLSSA014295</v>
      </c>
      <c r="Q11348" s="27"/>
    </row>
    <row r="11349" spans="2:17" x14ac:dyDescent="0.25">
      <c r="B11349" s="27" t="s">
        <v>1047</v>
      </c>
      <c r="L11349" s="30"/>
      <c r="M11349">
        <v>1914861330</v>
      </c>
      <c r="N11349" t="str">
        <f>VLOOKUP(M11349,[2]CLUES!$A:$B,2,0)</f>
        <v>NLSSA004203</v>
      </c>
      <c r="Q11349" s="27"/>
    </row>
    <row r="11350" spans="2:17" x14ac:dyDescent="0.25">
      <c r="B11350" s="27" t="s">
        <v>1047</v>
      </c>
      <c r="L11350" s="30"/>
      <c r="M11350">
        <v>1914861340</v>
      </c>
      <c r="N11350" t="str">
        <f>VLOOKUP(M11350,[2]CLUES!$A:$B,2,0)</f>
        <v>NLSSA003445</v>
      </c>
      <c r="Q11350" s="27"/>
    </row>
    <row r="11351" spans="2:17" x14ac:dyDescent="0.25">
      <c r="B11351" s="27" t="s">
        <v>1047</v>
      </c>
      <c r="L11351" s="30"/>
      <c r="M11351">
        <v>1914861460</v>
      </c>
      <c r="N11351" t="str">
        <f>VLOOKUP(M11351,[2]CLUES!$A:$B,2,0)</f>
        <v>NLSSA003240</v>
      </c>
      <c r="Q11351" s="27"/>
    </row>
    <row r="11352" spans="2:17" x14ac:dyDescent="0.25">
      <c r="B11352" s="27" t="s">
        <v>1047</v>
      </c>
      <c r="L11352" s="30"/>
      <c r="M11352">
        <v>1914862150</v>
      </c>
      <c r="N11352" t="str">
        <f>VLOOKUP(M11352,[2]CLUES!$A:$B,2,0)</f>
        <v>NLSSA001642</v>
      </c>
      <c r="Q11352" s="27"/>
    </row>
    <row r="11353" spans="2:17" x14ac:dyDescent="0.25">
      <c r="B11353" s="27" t="s">
        <v>1047</v>
      </c>
      <c r="L11353" s="30"/>
      <c r="M11353">
        <v>1914862650</v>
      </c>
      <c r="N11353" t="str">
        <f>VLOOKUP(M11353,[2]CLUES!$A:$B,2,0)</f>
        <v>NLSSA001560</v>
      </c>
      <c r="Q11353" s="27"/>
    </row>
    <row r="11354" spans="2:17" x14ac:dyDescent="0.25">
      <c r="B11354" s="27" t="s">
        <v>1047</v>
      </c>
      <c r="L11354" s="30"/>
      <c r="M11354">
        <v>1914862650</v>
      </c>
      <c r="N11354" t="str">
        <f>VLOOKUP(M11354,[2]CLUES!$A:$B,2,0)</f>
        <v>NLSSA001560</v>
      </c>
      <c r="Q11354" s="27"/>
    </row>
    <row r="11355" spans="2:17" x14ac:dyDescent="0.25">
      <c r="B11355" s="27" t="s">
        <v>1047</v>
      </c>
      <c r="L11355" s="30"/>
      <c r="M11355">
        <v>1914860180</v>
      </c>
      <c r="N11355" t="str">
        <f>VLOOKUP(M11355,[2]CLUES!$A:$B,2,0)</f>
        <v>NLSSA002506</v>
      </c>
      <c r="Q11355" s="27"/>
    </row>
    <row r="11356" spans="2:17" x14ac:dyDescent="0.25">
      <c r="B11356" s="27" t="s">
        <v>1047</v>
      </c>
      <c r="L11356" s="30"/>
      <c r="M11356">
        <v>1914860720</v>
      </c>
      <c r="N11356" t="str">
        <f>VLOOKUP(M11356,[2]CLUES!$A:$B,2,0)</f>
        <v>NLSSA002366</v>
      </c>
      <c r="Q11356" s="27"/>
    </row>
    <row r="11357" spans="2:17" x14ac:dyDescent="0.25">
      <c r="B11357" s="27" t="s">
        <v>1047</v>
      </c>
      <c r="L11357" s="30"/>
      <c r="M11357">
        <v>1914860720</v>
      </c>
      <c r="N11357" t="str">
        <f>VLOOKUP(M11357,[2]CLUES!$A:$B,2,0)</f>
        <v>NLSSA002366</v>
      </c>
      <c r="Q11357" s="27"/>
    </row>
    <row r="11358" spans="2:17" x14ac:dyDescent="0.25">
      <c r="B11358" s="27" t="s">
        <v>1047</v>
      </c>
      <c r="L11358" s="30"/>
      <c r="M11358">
        <v>1914860170</v>
      </c>
      <c r="N11358" t="str">
        <f>VLOOKUP(M11358,[2]CLUES!$A:$B,2,0)</f>
        <v>NLSSA014295</v>
      </c>
      <c r="Q11358" s="27"/>
    </row>
    <row r="11359" spans="2:17" x14ac:dyDescent="0.25">
      <c r="B11359" s="27" t="s">
        <v>1047</v>
      </c>
      <c r="L11359" s="30"/>
      <c r="M11359">
        <v>1914860170</v>
      </c>
      <c r="N11359" t="str">
        <f>VLOOKUP(M11359,[2]CLUES!$A:$B,2,0)</f>
        <v>NLSSA014295</v>
      </c>
      <c r="Q11359" s="27"/>
    </row>
    <row r="11360" spans="2:17" x14ac:dyDescent="0.25">
      <c r="B11360" s="27" t="s">
        <v>1047</v>
      </c>
      <c r="L11360" s="30"/>
      <c r="M11360">
        <v>1914860170</v>
      </c>
      <c r="N11360" t="str">
        <f>VLOOKUP(M11360,[2]CLUES!$A:$B,2,0)</f>
        <v>NLSSA014295</v>
      </c>
      <c r="Q11360" s="27"/>
    </row>
    <row r="11361" spans="2:17" x14ac:dyDescent="0.25">
      <c r="B11361" s="27" t="s">
        <v>1047</v>
      </c>
      <c r="L11361" s="30"/>
      <c r="M11361">
        <v>1914860170</v>
      </c>
      <c r="N11361" t="str">
        <f>VLOOKUP(M11361,[2]CLUES!$A:$B,2,0)</f>
        <v>NLSSA014295</v>
      </c>
      <c r="Q11361" s="27"/>
    </row>
    <row r="11362" spans="2:17" x14ac:dyDescent="0.25">
      <c r="B11362" s="27" t="s">
        <v>1047</v>
      </c>
      <c r="L11362" s="30"/>
      <c r="M11362">
        <v>1914860170</v>
      </c>
      <c r="N11362" t="str">
        <f>VLOOKUP(M11362,[2]CLUES!$A:$B,2,0)</f>
        <v>NLSSA014295</v>
      </c>
      <c r="Q11362" s="27"/>
    </row>
    <row r="11363" spans="2:17" x14ac:dyDescent="0.25">
      <c r="B11363" s="27" t="s">
        <v>1047</v>
      </c>
      <c r="L11363" s="30"/>
      <c r="M11363">
        <v>1914860170</v>
      </c>
      <c r="N11363" t="str">
        <f>VLOOKUP(M11363,[2]CLUES!$A:$B,2,0)</f>
        <v>NLSSA014295</v>
      </c>
      <c r="Q11363" s="27"/>
    </row>
    <row r="11364" spans="2:17" x14ac:dyDescent="0.25">
      <c r="B11364" s="27" t="s">
        <v>1047</v>
      </c>
      <c r="L11364" s="30"/>
      <c r="M11364">
        <v>1914860170</v>
      </c>
      <c r="N11364" t="str">
        <f>VLOOKUP(M11364,[2]CLUES!$A:$B,2,0)</f>
        <v>NLSSA014295</v>
      </c>
      <c r="Q11364" s="27"/>
    </row>
    <row r="11365" spans="2:17" x14ac:dyDescent="0.25">
      <c r="B11365" s="27" t="s">
        <v>1047</v>
      </c>
      <c r="L11365" s="30"/>
      <c r="M11365">
        <v>1914860170</v>
      </c>
      <c r="N11365" t="str">
        <f>VLOOKUP(M11365,[2]CLUES!$A:$B,2,0)</f>
        <v>NLSSA014295</v>
      </c>
      <c r="Q11365" s="27"/>
    </row>
    <row r="11366" spans="2:17" x14ac:dyDescent="0.25">
      <c r="B11366" s="27" t="s">
        <v>1047</v>
      </c>
      <c r="L11366" s="30"/>
      <c r="M11366">
        <v>1914860170</v>
      </c>
      <c r="N11366" t="str">
        <f>VLOOKUP(M11366,[2]CLUES!$A:$B,2,0)</f>
        <v>NLSSA014295</v>
      </c>
      <c r="Q11366" s="27"/>
    </row>
    <row r="11367" spans="2:17" x14ac:dyDescent="0.25">
      <c r="B11367" s="27" t="s">
        <v>1047</v>
      </c>
      <c r="L11367" s="30"/>
      <c r="M11367">
        <v>1914860010</v>
      </c>
      <c r="N11367" t="str">
        <f>VLOOKUP(M11367,[2]CLUES!$A:$B,2,0)</f>
        <v>NLSSA014156</v>
      </c>
      <c r="Q11367" s="27"/>
    </row>
    <row r="11368" spans="2:17" x14ac:dyDescent="0.25">
      <c r="B11368" s="27" t="s">
        <v>1047</v>
      </c>
      <c r="L11368" s="30"/>
      <c r="M11368">
        <v>1914860010</v>
      </c>
      <c r="N11368" t="str">
        <f>VLOOKUP(M11368,[2]CLUES!$A:$B,2,0)</f>
        <v>NLSSA014156</v>
      </c>
      <c r="Q11368" s="27"/>
    </row>
    <row r="11369" spans="2:17" x14ac:dyDescent="0.25">
      <c r="B11369" s="27" t="s">
        <v>1047</v>
      </c>
      <c r="L11369" s="30"/>
      <c r="M11369">
        <v>1914860010</v>
      </c>
      <c r="N11369" t="str">
        <f>VLOOKUP(M11369,[2]CLUES!$A:$B,2,0)</f>
        <v>NLSSA014156</v>
      </c>
      <c r="Q11369" s="27"/>
    </row>
    <row r="11370" spans="2:17" x14ac:dyDescent="0.25">
      <c r="B11370" s="27" t="s">
        <v>1047</v>
      </c>
      <c r="L11370" s="30"/>
      <c r="M11370">
        <v>1914860010</v>
      </c>
      <c r="N11370" t="str">
        <f>VLOOKUP(M11370,[2]CLUES!$A:$B,2,0)</f>
        <v>NLSSA014156</v>
      </c>
      <c r="Q11370" s="27"/>
    </row>
    <row r="11371" spans="2:17" x14ac:dyDescent="0.25">
      <c r="B11371" s="27" t="s">
        <v>1047</v>
      </c>
      <c r="L11371" s="30"/>
      <c r="M11371">
        <v>1914860010</v>
      </c>
      <c r="N11371" t="str">
        <f>VLOOKUP(M11371,[2]CLUES!$A:$B,2,0)</f>
        <v>NLSSA014156</v>
      </c>
      <c r="Q11371" s="27"/>
    </row>
    <row r="11372" spans="2:17" x14ac:dyDescent="0.25">
      <c r="B11372" s="27" t="s">
        <v>1047</v>
      </c>
      <c r="L11372" s="30"/>
      <c r="M11372">
        <v>1914860010</v>
      </c>
      <c r="N11372" t="str">
        <f>VLOOKUP(M11372,[2]CLUES!$A:$B,2,0)</f>
        <v>NLSSA014156</v>
      </c>
      <c r="Q11372" s="27"/>
    </row>
    <row r="11373" spans="2:17" x14ac:dyDescent="0.25">
      <c r="B11373" s="27" t="s">
        <v>1047</v>
      </c>
      <c r="L11373" s="30"/>
      <c r="M11373">
        <v>1914860010</v>
      </c>
      <c r="N11373" t="str">
        <f>VLOOKUP(M11373,[2]CLUES!$A:$B,2,0)</f>
        <v>NLSSA014156</v>
      </c>
      <c r="Q11373" s="27"/>
    </row>
    <row r="11374" spans="2:17" x14ac:dyDescent="0.25">
      <c r="B11374" s="27" t="s">
        <v>1047</v>
      </c>
      <c r="L11374" s="30"/>
      <c r="M11374">
        <v>1914860010</v>
      </c>
      <c r="N11374" t="str">
        <f>VLOOKUP(M11374,[2]CLUES!$A:$B,2,0)</f>
        <v>NLSSA014156</v>
      </c>
      <c r="Q11374" s="27"/>
    </row>
    <row r="11375" spans="2:17" x14ac:dyDescent="0.25">
      <c r="B11375" s="27" t="s">
        <v>1047</v>
      </c>
      <c r="L11375" s="30"/>
      <c r="M11375">
        <v>1914860010</v>
      </c>
      <c r="N11375" t="str">
        <f>VLOOKUP(M11375,[2]CLUES!$A:$B,2,0)</f>
        <v>NLSSA014156</v>
      </c>
      <c r="Q11375" s="27"/>
    </row>
    <row r="11376" spans="2:17" x14ac:dyDescent="0.25">
      <c r="B11376" s="27" t="s">
        <v>1047</v>
      </c>
      <c r="L11376" s="30"/>
      <c r="M11376">
        <v>1914860230</v>
      </c>
      <c r="N11376" t="str">
        <f>VLOOKUP(M11376,[2]CLUES!$A:$B,2,0)</f>
        <v>NLSSA003911</v>
      </c>
      <c r="Q11376" s="27"/>
    </row>
    <row r="11377" spans="2:17" x14ac:dyDescent="0.25">
      <c r="B11377" s="27" t="s">
        <v>1047</v>
      </c>
      <c r="L11377" s="30"/>
      <c r="M11377">
        <v>1914860230</v>
      </c>
      <c r="N11377" t="str">
        <f>VLOOKUP(M11377,[2]CLUES!$A:$B,2,0)</f>
        <v>NLSSA003911</v>
      </c>
      <c r="Q11377" s="27"/>
    </row>
    <row r="11378" spans="2:17" x14ac:dyDescent="0.25">
      <c r="B11378" s="27" t="s">
        <v>1047</v>
      </c>
      <c r="L11378" s="30"/>
      <c r="M11378">
        <v>1914860230</v>
      </c>
      <c r="N11378" t="str">
        <f>VLOOKUP(M11378,[2]CLUES!$A:$B,2,0)</f>
        <v>NLSSA003911</v>
      </c>
      <c r="Q11378" s="27"/>
    </row>
    <row r="11379" spans="2:17" x14ac:dyDescent="0.25">
      <c r="B11379" s="27" t="s">
        <v>1047</v>
      </c>
      <c r="L11379" s="30"/>
      <c r="M11379">
        <v>1914860230</v>
      </c>
      <c r="N11379" t="str">
        <f>VLOOKUP(M11379,[2]CLUES!$A:$B,2,0)</f>
        <v>NLSSA003911</v>
      </c>
      <c r="Q11379" s="27"/>
    </row>
    <row r="11380" spans="2:17" x14ac:dyDescent="0.25">
      <c r="B11380" s="27" t="s">
        <v>1047</v>
      </c>
      <c r="L11380" s="30"/>
      <c r="M11380">
        <v>1914860230</v>
      </c>
      <c r="N11380" t="str">
        <f>VLOOKUP(M11380,[2]CLUES!$A:$B,2,0)</f>
        <v>NLSSA003911</v>
      </c>
      <c r="Q11380" s="27"/>
    </row>
    <row r="11381" spans="2:17" x14ac:dyDescent="0.25">
      <c r="B11381" s="27" t="s">
        <v>1047</v>
      </c>
      <c r="L11381" s="30"/>
      <c r="M11381">
        <v>1914860230</v>
      </c>
      <c r="N11381" t="str">
        <f>VLOOKUP(M11381,[2]CLUES!$A:$B,2,0)</f>
        <v>NLSSA003911</v>
      </c>
      <c r="Q11381" s="27"/>
    </row>
    <row r="11382" spans="2:17" x14ac:dyDescent="0.25">
      <c r="B11382" s="27" t="s">
        <v>1047</v>
      </c>
      <c r="L11382" s="30"/>
      <c r="M11382">
        <v>1914860450</v>
      </c>
      <c r="N11382" t="str">
        <f>VLOOKUP(M11382,[2]CLUES!$A:$B,2,0)</f>
        <v>NLSSA002972</v>
      </c>
      <c r="Q11382" s="27"/>
    </row>
    <row r="11383" spans="2:17" x14ac:dyDescent="0.25">
      <c r="B11383" s="27" t="s">
        <v>1047</v>
      </c>
      <c r="L11383" s="30"/>
      <c r="M11383">
        <v>1914860450</v>
      </c>
      <c r="N11383" t="str">
        <f>VLOOKUP(M11383,[2]CLUES!$A:$B,2,0)</f>
        <v>NLSSA002972</v>
      </c>
      <c r="Q11383" s="27"/>
    </row>
    <row r="11384" spans="2:17" x14ac:dyDescent="0.25">
      <c r="B11384" s="27" t="s">
        <v>1047</v>
      </c>
      <c r="L11384" s="30"/>
      <c r="M11384">
        <v>1914860450</v>
      </c>
      <c r="N11384" t="str">
        <f>VLOOKUP(M11384,[2]CLUES!$A:$B,2,0)</f>
        <v>NLSSA002972</v>
      </c>
      <c r="Q11384" s="27"/>
    </row>
    <row r="11385" spans="2:17" x14ac:dyDescent="0.25">
      <c r="B11385" s="27" t="s">
        <v>1047</v>
      </c>
      <c r="L11385" s="30"/>
      <c r="M11385">
        <v>1914860010</v>
      </c>
      <c r="N11385" t="str">
        <f>VLOOKUP(M11385,[2]CLUES!$A:$B,2,0)</f>
        <v>NLSSA014156</v>
      </c>
      <c r="Q11385" s="27"/>
    </row>
    <row r="11386" spans="2:17" x14ac:dyDescent="0.25">
      <c r="B11386" s="27" t="s">
        <v>1047</v>
      </c>
      <c r="L11386" s="30"/>
      <c r="M11386">
        <v>1914860010</v>
      </c>
      <c r="N11386" t="str">
        <f>VLOOKUP(M11386,[2]CLUES!$A:$B,2,0)</f>
        <v>NLSSA014156</v>
      </c>
      <c r="Q11386" s="27"/>
    </row>
    <row r="11387" spans="2:17" x14ac:dyDescent="0.25">
      <c r="B11387" s="27" t="s">
        <v>1047</v>
      </c>
      <c r="L11387" s="30"/>
      <c r="M11387">
        <v>1914860010</v>
      </c>
      <c r="N11387" t="str">
        <f>VLOOKUP(M11387,[2]CLUES!$A:$B,2,0)</f>
        <v>NLSSA014156</v>
      </c>
      <c r="Q11387" s="27"/>
    </row>
    <row r="11388" spans="2:17" x14ac:dyDescent="0.25">
      <c r="B11388" s="27" t="s">
        <v>1047</v>
      </c>
      <c r="L11388" s="30"/>
      <c r="M11388">
        <v>1914860010</v>
      </c>
      <c r="N11388" t="str">
        <f>VLOOKUP(M11388,[2]CLUES!$A:$B,2,0)</f>
        <v>NLSSA014156</v>
      </c>
      <c r="Q11388" s="27"/>
    </row>
    <row r="11389" spans="2:17" x14ac:dyDescent="0.25">
      <c r="B11389" s="27" t="s">
        <v>1047</v>
      </c>
      <c r="L11389" s="30"/>
      <c r="M11389">
        <v>1914860010</v>
      </c>
      <c r="N11389" t="str">
        <f>VLOOKUP(M11389,[2]CLUES!$A:$B,2,0)</f>
        <v>NLSSA014156</v>
      </c>
      <c r="Q11389" s="27"/>
    </row>
    <row r="11390" spans="2:17" x14ac:dyDescent="0.25">
      <c r="B11390" s="27" t="s">
        <v>1047</v>
      </c>
      <c r="L11390" s="30"/>
      <c r="M11390">
        <v>1914860010</v>
      </c>
      <c r="N11390" t="str">
        <f>VLOOKUP(M11390,[2]CLUES!$A:$B,2,0)</f>
        <v>NLSSA014156</v>
      </c>
      <c r="Q11390" s="27"/>
    </row>
    <row r="11391" spans="2:17" x14ac:dyDescent="0.25">
      <c r="B11391" s="27" t="s">
        <v>1047</v>
      </c>
      <c r="L11391" s="30"/>
      <c r="M11391">
        <v>1914860170</v>
      </c>
      <c r="N11391" t="str">
        <f>VLOOKUP(M11391,[2]CLUES!$A:$B,2,0)</f>
        <v>NLSSA014295</v>
      </c>
      <c r="Q11391" s="27"/>
    </row>
    <row r="11392" spans="2:17" x14ac:dyDescent="0.25">
      <c r="B11392" s="27" t="s">
        <v>1047</v>
      </c>
      <c r="L11392" s="30"/>
      <c r="M11392">
        <v>1914860170</v>
      </c>
      <c r="N11392" t="str">
        <f>VLOOKUP(M11392,[2]CLUES!$A:$B,2,0)</f>
        <v>NLSSA014295</v>
      </c>
      <c r="Q11392" s="27"/>
    </row>
    <row r="11393" spans="2:17" x14ac:dyDescent="0.25">
      <c r="B11393" s="27" t="s">
        <v>1047</v>
      </c>
      <c r="L11393" s="30"/>
      <c r="M11393">
        <v>1914860170</v>
      </c>
      <c r="N11393" t="str">
        <f>VLOOKUP(M11393,[2]CLUES!$A:$B,2,0)</f>
        <v>NLSSA014295</v>
      </c>
      <c r="Q11393" s="27"/>
    </row>
    <row r="11394" spans="2:17" x14ac:dyDescent="0.25">
      <c r="B11394" s="27" t="s">
        <v>1047</v>
      </c>
      <c r="L11394" s="30"/>
      <c r="M11394">
        <v>1914860170</v>
      </c>
      <c r="N11394" t="str">
        <f>VLOOKUP(M11394,[2]CLUES!$A:$B,2,0)</f>
        <v>NLSSA014295</v>
      </c>
      <c r="Q11394" s="27"/>
    </row>
    <row r="11395" spans="2:17" x14ac:dyDescent="0.25">
      <c r="B11395" s="27" t="s">
        <v>1047</v>
      </c>
      <c r="L11395" s="30"/>
      <c r="M11395">
        <v>1914860170</v>
      </c>
      <c r="N11395" t="str">
        <f>VLOOKUP(M11395,[2]CLUES!$A:$B,2,0)</f>
        <v>NLSSA014295</v>
      </c>
      <c r="Q11395" s="27"/>
    </row>
    <row r="11396" spans="2:17" x14ac:dyDescent="0.25">
      <c r="B11396" s="27" t="s">
        <v>1047</v>
      </c>
      <c r="L11396" s="30"/>
      <c r="M11396">
        <v>1914860170</v>
      </c>
      <c r="N11396" t="str">
        <f>VLOOKUP(M11396,[2]CLUES!$A:$B,2,0)</f>
        <v>NLSSA014295</v>
      </c>
      <c r="Q11396" s="27"/>
    </row>
    <row r="11397" spans="2:17" x14ac:dyDescent="0.25">
      <c r="B11397" s="27" t="s">
        <v>1047</v>
      </c>
      <c r="L11397" s="30"/>
      <c r="M11397">
        <v>1914860170</v>
      </c>
      <c r="N11397" t="str">
        <f>VLOOKUP(M11397,[2]CLUES!$A:$B,2,0)</f>
        <v>NLSSA014295</v>
      </c>
      <c r="Q11397" s="27"/>
    </row>
    <row r="11398" spans="2:17" x14ac:dyDescent="0.25">
      <c r="B11398" s="27" t="s">
        <v>1047</v>
      </c>
      <c r="L11398" s="30"/>
      <c r="M11398">
        <v>1914860170</v>
      </c>
      <c r="N11398" t="str">
        <f>VLOOKUP(M11398,[2]CLUES!$A:$B,2,0)</f>
        <v>NLSSA014295</v>
      </c>
      <c r="Q11398" s="27"/>
    </row>
    <row r="11399" spans="2:17" x14ac:dyDescent="0.25">
      <c r="B11399" s="27" t="s">
        <v>1047</v>
      </c>
      <c r="L11399" s="30"/>
      <c r="M11399">
        <v>1914862970</v>
      </c>
      <c r="N11399" t="str">
        <f>VLOOKUP(M11399,[2]CLUES!$A:$B,2,0)</f>
        <v>NLSSA002581</v>
      </c>
      <c r="Q11399" s="27"/>
    </row>
    <row r="11400" spans="2:17" x14ac:dyDescent="0.25">
      <c r="B11400" s="27" t="s">
        <v>1047</v>
      </c>
      <c r="L11400" s="30"/>
      <c r="M11400">
        <v>1914862970</v>
      </c>
      <c r="N11400" t="str">
        <f>VLOOKUP(M11400,[2]CLUES!$A:$B,2,0)</f>
        <v>NLSSA002581</v>
      </c>
      <c r="Q11400" s="27"/>
    </row>
    <row r="11401" spans="2:17" x14ac:dyDescent="0.25">
      <c r="B11401" s="27" t="s">
        <v>1047</v>
      </c>
      <c r="L11401" s="30"/>
      <c r="M11401">
        <v>1914862970</v>
      </c>
      <c r="N11401" t="str">
        <f>VLOOKUP(M11401,[2]CLUES!$A:$B,2,0)</f>
        <v>NLSSA002581</v>
      </c>
      <c r="Q11401" s="27"/>
    </row>
    <row r="11402" spans="2:17" x14ac:dyDescent="0.25">
      <c r="B11402" s="27" t="s">
        <v>1047</v>
      </c>
      <c r="L11402" s="30"/>
      <c r="M11402">
        <v>1914862970</v>
      </c>
      <c r="N11402" t="str">
        <f>VLOOKUP(M11402,[2]CLUES!$A:$B,2,0)</f>
        <v>NLSSA002581</v>
      </c>
      <c r="Q11402" s="27"/>
    </row>
    <row r="11403" spans="2:17" x14ac:dyDescent="0.25">
      <c r="B11403" s="27" t="s">
        <v>1047</v>
      </c>
      <c r="L11403" s="30"/>
      <c r="M11403">
        <v>1914862970</v>
      </c>
      <c r="N11403" t="str">
        <f>VLOOKUP(M11403,[2]CLUES!$A:$B,2,0)</f>
        <v>NLSSA002581</v>
      </c>
      <c r="Q11403" s="27"/>
    </row>
    <row r="11404" spans="2:17" x14ac:dyDescent="0.25">
      <c r="B11404" s="27" t="s">
        <v>1047</v>
      </c>
      <c r="L11404" s="30"/>
      <c r="M11404">
        <v>1914862970</v>
      </c>
      <c r="N11404" t="str">
        <f>VLOOKUP(M11404,[2]CLUES!$A:$B,2,0)</f>
        <v>NLSSA002581</v>
      </c>
      <c r="Q11404" s="27"/>
    </row>
    <row r="11405" spans="2:17" x14ac:dyDescent="0.25">
      <c r="B11405" s="27" t="s">
        <v>1047</v>
      </c>
      <c r="L11405" s="30"/>
      <c r="M11405">
        <v>1914862970</v>
      </c>
      <c r="N11405" t="str">
        <f>VLOOKUP(M11405,[2]CLUES!$A:$B,2,0)</f>
        <v>NLSSA002581</v>
      </c>
      <c r="Q11405" s="27"/>
    </row>
    <row r="11406" spans="2:17" x14ac:dyDescent="0.25">
      <c r="B11406" s="27" t="s">
        <v>1047</v>
      </c>
      <c r="L11406" s="30"/>
      <c r="M11406">
        <v>1914862970</v>
      </c>
      <c r="N11406" t="str">
        <f>VLOOKUP(M11406,[2]CLUES!$A:$B,2,0)</f>
        <v>NLSSA002581</v>
      </c>
      <c r="Q11406" s="27"/>
    </row>
    <row r="11407" spans="2:17" x14ac:dyDescent="0.25">
      <c r="B11407" s="27" t="s">
        <v>1047</v>
      </c>
      <c r="L11407" s="30"/>
      <c r="M11407">
        <v>1914862970</v>
      </c>
      <c r="N11407" t="str">
        <f>VLOOKUP(M11407,[2]CLUES!$A:$B,2,0)</f>
        <v>NLSSA002581</v>
      </c>
      <c r="Q11407" s="27"/>
    </row>
    <row r="11408" spans="2:17" x14ac:dyDescent="0.25">
      <c r="B11408" s="27" t="s">
        <v>1047</v>
      </c>
      <c r="L11408" s="30"/>
      <c r="M11408">
        <v>1914860170</v>
      </c>
      <c r="N11408" t="str">
        <f>VLOOKUP(M11408,[2]CLUES!$A:$B,2,0)</f>
        <v>NLSSA014295</v>
      </c>
      <c r="Q11408" s="27"/>
    </row>
    <row r="11409" spans="2:17" x14ac:dyDescent="0.25">
      <c r="B11409" s="27" t="s">
        <v>1047</v>
      </c>
      <c r="L11409" s="30"/>
      <c r="M11409">
        <v>1914860170</v>
      </c>
      <c r="N11409" t="str">
        <f>VLOOKUP(M11409,[2]CLUES!$A:$B,2,0)</f>
        <v>NLSSA014295</v>
      </c>
      <c r="Q11409" s="27"/>
    </row>
    <row r="11410" spans="2:17" x14ac:dyDescent="0.25">
      <c r="B11410" s="27" t="s">
        <v>1047</v>
      </c>
      <c r="L11410" s="30"/>
      <c r="M11410">
        <v>1914860170</v>
      </c>
      <c r="N11410" t="str">
        <f>VLOOKUP(M11410,[2]CLUES!$A:$B,2,0)</f>
        <v>NLSSA014295</v>
      </c>
      <c r="Q11410" s="27"/>
    </row>
    <row r="11411" spans="2:17" x14ac:dyDescent="0.25">
      <c r="B11411" s="27" t="s">
        <v>1047</v>
      </c>
      <c r="L11411" s="30"/>
      <c r="M11411">
        <v>1914860170</v>
      </c>
      <c r="N11411" t="str">
        <f>VLOOKUP(M11411,[2]CLUES!$A:$B,2,0)</f>
        <v>NLSSA014295</v>
      </c>
      <c r="Q11411" s="27"/>
    </row>
    <row r="11412" spans="2:17" x14ac:dyDescent="0.25">
      <c r="B11412" s="27" t="s">
        <v>1047</v>
      </c>
      <c r="L11412" s="30"/>
      <c r="M11412">
        <v>1914860170</v>
      </c>
      <c r="N11412" t="str">
        <f>VLOOKUP(M11412,[2]CLUES!$A:$B,2,0)</f>
        <v>NLSSA014295</v>
      </c>
      <c r="Q11412" s="27"/>
    </row>
    <row r="11413" spans="2:17" x14ac:dyDescent="0.25">
      <c r="B11413" s="27" t="s">
        <v>1047</v>
      </c>
      <c r="L11413" s="30"/>
      <c r="M11413">
        <v>1914860170</v>
      </c>
      <c r="N11413" t="str">
        <f>VLOOKUP(M11413,[2]CLUES!$A:$B,2,0)</f>
        <v>NLSSA014295</v>
      </c>
      <c r="Q11413" s="27"/>
    </row>
    <row r="11414" spans="2:17" x14ac:dyDescent="0.25">
      <c r="B11414" s="27" t="s">
        <v>1047</v>
      </c>
      <c r="L11414" s="30"/>
      <c r="M11414">
        <v>1914860170</v>
      </c>
      <c r="N11414" t="str">
        <f>VLOOKUP(M11414,[2]CLUES!$A:$B,2,0)</f>
        <v>NLSSA014295</v>
      </c>
      <c r="Q11414" s="27"/>
    </row>
    <row r="11415" spans="2:17" x14ac:dyDescent="0.25">
      <c r="B11415" s="27" t="s">
        <v>1047</v>
      </c>
      <c r="L11415" s="30"/>
      <c r="M11415">
        <v>1914860170</v>
      </c>
      <c r="N11415" t="str">
        <f>VLOOKUP(M11415,[2]CLUES!$A:$B,2,0)</f>
        <v>NLSSA014295</v>
      </c>
      <c r="Q11415" s="27"/>
    </row>
    <row r="11416" spans="2:17" x14ac:dyDescent="0.25">
      <c r="B11416" s="27" t="s">
        <v>1047</v>
      </c>
      <c r="L11416" s="30"/>
      <c r="M11416">
        <v>1914860170</v>
      </c>
      <c r="N11416" t="str">
        <f>VLOOKUP(M11416,[2]CLUES!$A:$B,2,0)</f>
        <v>NLSSA014295</v>
      </c>
      <c r="Q11416" s="27"/>
    </row>
    <row r="11417" spans="2:17" x14ac:dyDescent="0.25">
      <c r="B11417" s="27" t="s">
        <v>1047</v>
      </c>
      <c r="L11417" s="30"/>
      <c r="M11417">
        <v>1914860170</v>
      </c>
      <c r="N11417" t="str">
        <f>VLOOKUP(M11417,[2]CLUES!$A:$B,2,0)</f>
        <v>NLSSA014295</v>
      </c>
      <c r="Q11417" s="27"/>
    </row>
    <row r="11418" spans="2:17" x14ac:dyDescent="0.25">
      <c r="B11418" s="27" t="s">
        <v>1047</v>
      </c>
      <c r="L11418" s="30"/>
      <c r="M11418">
        <v>1914860170</v>
      </c>
      <c r="N11418" t="str">
        <f>VLOOKUP(M11418,[2]CLUES!$A:$B,2,0)</f>
        <v>NLSSA014295</v>
      </c>
      <c r="Q11418" s="27"/>
    </row>
    <row r="11419" spans="2:17" x14ac:dyDescent="0.25">
      <c r="B11419" s="27" t="s">
        <v>1047</v>
      </c>
      <c r="L11419" s="30"/>
      <c r="M11419">
        <v>1914860170</v>
      </c>
      <c r="N11419" t="str">
        <f>VLOOKUP(M11419,[2]CLUES!$A:$B,2,0)</f>
        <v>NLSSA014295</v>
      </c>
      <c r="Q11419" s="27"/>
    </row>
    <row r="11420" spans="2:17" x14ac:dyDescent="0.25">
      <c r="B11420" s="27" t="s">
        <v>1047</v>
      </c>
      <c r="L11420" s="30"/>
      <c r="M11420">
        <v>1914860170</v>
      </c>
      <c r="N11420" t="str">
        <f>VLOOKUP(M11420,[2]CLUES!$A:$B,2,0)</f>
        <v>NLSSA014295</v>
      </c>
      <c r="Q11420" s="27"/>
    </row>
    <row r="11421" spans="2:17" x14ac:dyDescent="0.25">
      <c r="B11421" s="27" t="s">
        <v>1047</v>
      </c>
      <c r="L11421" s="30"/>
      <c r="M11421">
        <v>1914860170</v>
      </c>
      <c r="N11421" t="str">
        <f>VLOOKUP(M11421,[2]CLUES!$A:$B,2,0)</f>
        <v>NLSSA014295</v>
      </c>
      <c r="Q11421" s="27"/>
    </row>
    <row r="11422" spans="2:17" x14ac:dyDescent="0.25">
      <c r="B11422" s="27" t="s">
        <v>1047</v>
      </c>
      <c r="L11422" s="30"/>
      <c r="M11422">
        <v>1914860170</v>
      </c>
      <c r="N11422" t="str">
        <f>VLOOKUP(M11422,[2]CLUES!$A:$B,2,0)</f>
        <v>NLSSA014295</v>
      </c>
      <c r="Q11422" s="27"/>
    </row>
    <row r="11423" spans="2:17" x14ac:dyDescent="0.25">
      <c r="B11423" s="27" t="s">
        <v>1047</v>
      </c>
      <c r="L11423" s="30"/>
      <c r="M11423">
        <v>1914860170</v>
      </c>
      <c r="N11423" t="str">
        <f>VLOOKUP(M11423,[2]CLUES!$A:$B,2,0)</f>
        <v>NLSSA014295</v>
      </c>
      <c r="Q11423" s="27"/>
    </row>
    <row r="11424" spans="2:17" x14ac:dyDescent="0.25">
      <c r="B11424" s="27" t="s">
        <v>1047</v>
      </c>
      <c r="L11424" s="30"/>
      <c r="M11424">
        <v>1914860170</v>
      </c>
      <c r="N11424" t="str">
        <f>VLOOKUP(M11424,[2]CLUES!$A:$B,2,0)</f>
        <v>NLSSA014295</v>
      </c>
      <c r="Q11424" s="27"/>
    </row>
    <row r="11425" spans="2:17" x14ac:dyDescent="0.25">
      <c r="B11425" s="27" t="s">
        <v>1047</v>
      </c>
      <c r="L11425" s="30"/>
      <c r="M11425">
        <v>1914860170</v>
      </c>
      <c r="N11425" t="str">
        <f>VLOOKUP(M11425,[2]CLUES!$A:$B,2,0)</f>
        <v>NLSSA014295</v>
      </c>
      <c r="Q11425" s="27"/>
    </row>
    <row r="11426" spans="2:17" x14ac:dyDescent="0.25">
      <c r="B11426" s="27" t="s">
        <v>1047</v>
      </c>
      <c r="L11426" s="30"/>
      <c r="M11426">
        <v>1914860010</v>
      </c>
      <c r="N11426" t="str">
        <f>VLOOKUP(M11426,[2]CLUES!$A:$B,2,0)</f>
        <v>NLSSA014156</v>
      </c>
      <c r="Q11426" s="27"/>
    </row>
    <row r="11427" spans="2:17" x14ac:dyDescent="0.25">
      <c r="B11427" s="27" t="s">
        <v>1047</v>
      </c>
      <c r="L11427" s="30"/>
      <c r="M11427">
        <v>1914860010</v>
      </c>
      <c r="N11427" t="str">
        <f>VLOOKUP(M11427,[2]CLUES!$A:$B,2,0)</f>
        <v>NLSSA014156</v>
      </c>
      <c r="Q11427" s="27"/>
    </row>
    <row r="11428" spans="2:17" x14ac:dyDescent="0.25">
      <c r="B11428" s="27" t="s">
        <v>1047</v>
      </c>
      <c r="L11428" s="30"/>
      <c r="M11428">
        <v>1914860010</v>
      </c>
      <c r="N11428" t="str">
        <f>VLOOKUP(M11428,[2]CLUES!$A:$B,2,0)</f>
        <v>NLSSA014156</v>
      </c>
      <c r="Q11428" s="27"/>
    </row>
    <row r="11429" spans="2:17" x14ac:dyDescent="0.25">
      <c r="B11429" s="27" t="s">
        <v>1047</v>
      </c>
      <c r="L11429" s="30"/>
      <c r="M11429">
        <v>1914860010</v>
      </c>
      <c r="N11429" t="str">
        <f>VLOOKUP(M11429,[2]CLUES!$A:$B,2,0)</f>
        <v>NLSSA014156</v>
      </c>
      <c r="Q11429" s="27"/>
    </row>
    <row r="11430" spans="2:17" x14ac:dyDescent="0.25">
      <c r="B11430" s="27" t="s">
        <v>1047</v>
      </c>
      <c r="L11430" s="30"/>
      <c r="M11430">
        <v>1914860010</v>
      </c>
      <c r="N11430" t="str">
        <f>VLOOKUP(M11430,[2]CLUES!$A:$B,2,0)</f>
        <v>NLSSA014156</v>
      </c>
      <c r="Q11430" s="27"/>
    </row>
    <row r="11431" spans="2:17" x14ac:dyDescent="0.25">
      <c r="B11431" s="27" t="s">
        <v>1047</v>
      </c>
      <c r="L11431" s="30"/>
      <c r="M11431">
        <v>1914860010</v>
      </c>
      <c r="N11431" t="str">
        <f>VLOOKUP(M11431,[2]CLUES!$A:$B,2,0)</f>
        <v>NLSSA014156</v>
      </c>
      <c r="Q11431" s="27"/>
    </row>
    <row r="11432" spans="2:17" x14ac:dyDescent="0.25">
      <c r="B11432" s="27" t="s">
        <v>1047</v>
      </c>
      <c r="L11432" s="30"/>
      <c r="M11432">
        <v>1914860010</v>
      </c>
      <c r="N11432" t="str">
        <f>VLOOKUP(M11432,[2]CLUES!$A:$B,2,0)</f>
        <v>NLSSA014156</v>
      </c>
      <c r="Q11432" s="27"/>
    </row>
    <row r="11433" spans="2:17" x14ac:dyDescent="0.25">
      <c r="B11433" s="27" t="s">
        <v>1047</v>
      </c>
      <c r="L11433" s="30"/>
      <c r="M11433">
        <v>1914860010</v>
      </c>
      <c r="N11433" t="str">
        <f>VLOOKUP(M11433,[2]CLUES!$A:$B,2,0)</f>
        <v>NLSSA014156</v>
      </c>
      <c r="Q11433" s="27"/>
    </row>
    <row r="11434" spans="2:17" x14ac:dyDescent="0.25">
      <c r="B11434" s="27" t="s">
        <v>1047</v>
      </c>
      <c r="L11434" s="30"/>
      <c r="M11434">
        <v>1914860010</v>
      </c>
      <c r="N11434" t="str">
        <f>VLOOKUP(M11434,[2]CLUES!$A:$B,2,0)</f>
        <v>NLSSA014156</v>
      </c>
      <c r="Q11434" s="27"/>
    </row>
    <row r="11435" spans="2:17" x14ac:dyDescent="0.25">
      <c r="B11435" s="27" t="s">
        <v>1047</v>
      </c>
      <c r="L11435" s="30"/>
      <c r="M11435">
        <v>1914869600</v>
      </c>
      <c r="N11435" t="str">
        <f>VLOOKUP(M11435,[2]CLUES!$A:$B,2,0)</f>
        <v>NLSSA000732</v>
      </c>
      <c r="Q11435" s="27"/>
    </row>
    <row r="11436" spans="2:17" x14ac:dyDescent="0.25">
      <c r="B11436" s="27" t="s">
        <v>1047</v>
      </c>
      <c r="L11436" s="30"/>
      <c r="M11436">
        <v>1914869600</v>
      </c>
      <c r="N11436" t="str">
        <f>VLOOKUP(M11436,[2]CLUES!$A:$B,2,0)</f>
        <v>NLSSA000732</v>
      </c>
      <c r="Q11436" s="27"/>
    </row>
    <row r="11437" spans="2:17" x14ac:dyDescent="0.25">
      <c r="B11437" s="27" t="s">
        <v>1047</v>
      </c>
      <c r="L11437" s="30"/>
      <c r="M11437">
        <v>1914869600</v>
      </c>
      <c r="N11437" t="str">
        <f>VLOOKUP(M11437,[2]CLUES!$A:$B,2,0)</f>
        <v>NLSSA000732</v>
      </c>
      <c r="Q11437" s="27"/>
    </row>
    <row r="11438" spans="2:17" x14ac:dyDescent="0.25">
      <c r="B11438" s="27" t="s">
        <v>1047</v>
      </c>
      <c r="L11438" s="30"/>
      <c r="M11438">
        <v>1914860030</v>
      </c>
      <c r="N11438" t="str">
        <f>VLOOKUP(M11438,[2]CLUES!$A:$B,2,0)</f>
        <v>NLSSA003643</v>
      </c>
      <c r="Q11438" s="27"/>
    </row>
    <row r="11439" spans="2:17" x14ac:dyDescent="0.25">
      <c r="B11439" s="27" t="s">
        <v>1047</v>
      </c>
      <c r="L11439" s="30"/>
      <c r="M11439">
        <v>1914860080</v>
      </c>
      <c r="N11439" t="str">
        <f>VLOOKUP(M11439,[2]CLUES!$A:$B,2,0)</f>
        <v>NLSSA003590</v>
      </c>
      <c r="Q11439" s="27"/>
    </row>
    <row r="11440" spans="2:17" x14ac:dyDescent="0.25">
      <c r="B11440" s="27" t="s">
        <v>1047</v>
      </c>
      <c r="L11440" s="30"/>
      <c r="M11440">
        <v>1914860780</v>
      </c>
      <c r="N11440" t="str">
        <f>VLOOKUP(M11440,[2]CLUES!$A:$B,2,0)</f>
        <v>NLSSA003363</v>
      </c>
      <c r="Q11440" s="27"/>
    </row>
    <row r="11441" spans="2:17" x14ac:dyDescent="0.25">
      <c r="B11441" s="27" t="s">
        <v>1047</v>
      </c>
      <c r="L11441" s="30"/>
      <c r="M11441">
        <v>1914860790</v>
      </c>
      <c r="N11441" t="str">
        <f>VLOOKUP(M11441,[2]CLUES!$A:$B,2,0)</f>
        <v>NLSSA003585</v>
      </c>
      <c r="Q11441" s="27"/>
    </row>
    <row r="11442" spans="2:17" x14ac:dyDescent="0.25">
      <c r="B11442" s="27" t="s">
        <v>1047</v>
      </c>
      <c r="L11442" s="30"/>
      <c r="M11442">
        <v>1914860790</v>
      </c>
      <c r="N11442" t="str">
        <f>VLOOKUP(M11442,[2]CLUES!$A:$B,2,0)</f>
        <v>NLSSA003585</v>
      </c>
      <c r="Q11442" s="27"/>
    </row>
    <row r="11443" spans="2:17" x14ac:dyDescent="0.25">
      <c r="B11443" s="27" t="s">
        <v>1047</v>
      </c>
      <c r="L11443" s="30"/>
      <c r="M11443">
        <v>1914860790</v>
      </c>
      <c r="N11443" t="str">
        <f>VLOOKUP(M11443,[2]CLUES!$A:$B,2,0)</f>
        <v>NLSSA003585</v>
      </c>
      <c r="Q11443" s="27"/>
    </row>
    <row r="11444" spans="2:17" x14ac:dyDescent="0.25">
      <c r="B11444" s="27" t="s">
        <v>1047</v>
      </c>
      <c r="L11444" s="30"/>
      <c r="M11444">
        <v>1914860010</v>
      </c>
      <c r="N11444" t="str">
        <f>VLOOKUP(M11444,[2]CLUES!$A:$B,2,0)</f>
        <v>NLSSA014156</v>
      </c>
      <c r="Q11444" s="27"/>
    </row>
    <row r="11445" spans="2:17" x14ac:dyDescent="0.25">
      <c r="B11445" s="27" t="s">
        <v>1047</v>
      </c>
      <c r="L11445" s="30"/>
      <c r="M11445">
        <v>1914860010</v>
      </c>
      <c r="N11445" t="str">
        <f>VLOOKUP(M11445,[2]CLUES!$A:$B,2,0)</f>
        <v>NLSSA014156</v>
      </c>
      <c r="Q11445" s="27"/>
    </row>
    <row r="11446" spans="2:17" x14ac:dyDescent="0.25">
      <c r="B11446" s="27" t="s">
        <v>1047</v>
      </c>
      <c r="L11446" s="30"/>
      <c r="M11446">
        <v>1914860010</v>
      </c>
      <c r="N11446" t="str">
        <f>VLOOKUP(M11446,[2]CLUES!$A:$B,2,0)</f>
        <v>NLSSA014156</v>
      </c>
      <c r="Q11446" s="27"/>
    </row>
    <row r="11447" spans="2:17" x14ac:dyDescent="0.25">
      <c r="B11447" s="27" t="s">
        <v>1047</v>
      </c>
      <c r="L11447" s="30"/>
      <c r="M11447">
        <v>1914860010</v>
      </c>
      <c r="N11447" t="str">
        <f>VLOOKUP(M11447,[2]CLUES!$A:$B,2,0)</f>
        <v>NLSSA014156</v>
      </c>
      <c r="Q11447" s="27"/>
    </row>
    <row r="11448" spans="2:17" x14ac:dyDescent="0.25">
      <c r="B11448" s="27" t="s">
        <v>1047</v>
      </c>
      <c r="L11448" s="30"/>
      <c r="M11448">
        <v>1914860010</v>
      </c>
      <c r="N11448" t="str">
        <f>VLOOKUP(M11448,[2]CLUES!$A:$B,2,0)</f>
        <v>NLSSA014156</v>
      </c>
      <c r="Q11448" s="27"/>
    </row>
    <row r="11449" spans="2:17" x14ac:dyDescent="0.25">
      <c r="B11449" s="27" t="s">
        <v>1047</v>
      </c>
      <c r="L11449" s="30"/>
      <c r="M11449">
        <v>1914860010</v>
      </c>
      <c r="N11449" t="str">
        <f>VLOOKUP(M11449,[2]CLUES!$A:$B,2,0)</f>
        <v>NLSSA014156</v>
      </c>
      <c r="Q11449" s="27"/>
    </row>
    <row r="11450" spans="2:17" x14ac:dyDescent="0.25">
      <c r="B11450" s="27" t="s">
        <v>1047</v>
      </c>
      <c r="L11450" s="30"/>
      <c r="M11450">
        <v>1914860010</v>
      </c>
      <c r="N11450" t="str">
        <f>VLOOKUP(M11450,[2]CLUES!$A:$B,2,0)</f>
        <v>NLSSA014156</v>
      </c>
      <c r="Q11450" s="27"/>
    </row>
    <row r="11451" spans="2:17" x14ac:dyDescent="0.25">
      <c r="B11451" s="27" t="s">
        <v>1047</v>
      </c>
      <c r="L11451" s="30"/>
      <c r="M11451">
        <v>1914860010</v>
      </c>
      <c r="N11451" t="str">
        <f>VLOOKUP(M11451,[2]CLUES!$A:$B,2,0)</f>
        <v>NLSSA014156</v>
      </c>
      <c r="Q11451" s="27"/>
    </row>
    <row r="11452" spans="2:17" x14ac:dyDescent="0.25">
      <c r="B11452" s="27" t="s">
        <v>1047</v>
      </c>
      <c r="L11452" s="30"/>
      <c r="M11452">
        <v>1914860170</v>
      </c>
      <c r="N11452" t="str">
        <f>VLOOKUP(M11452,[2]CLUES!$A:$B,2,0)</f>
        <v>NLSSA014295</v>
      </c>
      <c r="Q11452" s="27"/>
    </row>
    <row r="11453" spans="2:17" x14ac:dyDescent="0.25">
      <c r="B11453" s="27" t="s">
        <v>1047</v>
      </c>
      <c r="L11453" s="30"/>
      <c r="M11453">
        <v>1914860170</v>
      </c>
      <c r="N11453" t="str">
        <f>VLOOKUP(M11453,[2]CLUES!$A:$B,2,0)</f>
        <v>NLSSA014295</v>
      </c>
      <c r="Q11453" s="27"/>
    </row>
    <row r="11454" spans="2:17" x14ac:dyDescent="0.25">
      <c r="B11454" s="27" t="s">
        <v>1047</v>
      </c>
      <c r="L11454" s="30"/>
      <c r="M11454">
        <v>1914860170</v>
      </c>
      <c r="N11454" t="str">
        <f>VLOOKUP(M11454,[2]CLUES!$A:$B,2,0)</f>
        <v>NLSSA014295</v>
      </c>
      <c r="Q11454" s="27"/>
    </row>
    <row r="11455" spans="2:17" x14ac:dyDescent="0.25">
      <c r="B11455" s="27" t="s">
        <v>1047</v>
      </c>
      <c r="L11455" s="30"/>
      <c r="M11455">
        <v>1914860170</v>
      </c>
      <c r="N11455" t="str">
        <f>VLOOKUP(M11455,[2]CLUES!$A:$B,2,0)</f>
        <v>NLSSA014295</v>
      </c>
      <c r="Q11455" s="27"/>
    </row>
    <row r="11456" spans="2:17" x14ac:dyDescent="0.25">
      <c r="B11456" s="27" t="s">
        <v>1047</v>
      </c>
      <c r="L11456" s="30"/>
      <c r="M11456">
        <v>1914860170</v>
      </c>
      <c r="N11456" t="str">
        <f>VLOOKUP(M11456,[2]CLUES!$A:$B,2,0)</f>
        <v>NLSSA014295</v>
      </c>
      <c r="Q11456" s="27"/>
    </row>
    <row r="11457" spans="2:17" x14ac:dyDescent="0.25">
      <c r="B11457" s="27" t="s">
        <v>1047</v>
      </c>
      <c r="L11457" s="30"/>
      <c r="M11457">
        <v>1914860170</v>
      </c>
      <c r="N11457" t="str">
        <f>VLOOKUP(M11457,[2]CLUES!$A:$B,2,0)</f>
        <v>NLSSA014295</v>
      </c>
      <c r="Q11457" s="27"/>
    </row>
    <row r="11458" spans="2:17" x14ac:dyDescent="0.25">
      <c r="B11458" s="27" t="s">
        <v>1047</v>
      </c>
      <c r="L11458" s="30"/>
      <c r="M11458">
        <v>1914860170</v>
      </c>
      <c r="N11458" t="str">
        <f>VLOOKUP(M11458,[2]CLUES!$A:$B,2,0)</f>
        <v>NLSSA014295</v>
      </c>
      <c r="Q11458" s="27"/>
    </row>
    <row r="11459" spans="2:17" x14ac:dyDescent="0.25">
      <c r="B11459" s="27" t="s">
        <v>1047</v>
      </c>
      <c r="L11459" s="30"/>
      <c r="M11459">
        <v>1914860170</v>
      </c>
      <c r="N11459" t="str">
        <f>VLOOKUP(M11459,[2]CLUES!$A:$B,2,0)</f>
        <v>NLSSA014295</v>
      </c>
      <c r="Q11459" s="27"/>
    </row>
    <row r="11460" spans="2:17" x14ac:dyDescent="0.25">
      <c r="B11460" s="27" t="s">
        <v>1047</v>
      </c>
      <c r="L11460" s="30"/>
      <c r="M11460">
        <v>1914860010</v>
      </c>
      <c r="N11460" t="str">
        <f>VLOOKUP(M11460,[2]CLUES!$A:$B,2,0)</f>
        <v>NLSSA014156</v>
      </c>
      <c r="Q11460" s="27"/>
    </row>
    <row r="11461" spans="2:17" x14ac:dyDescent="0.25">
      <c r="B11461" s="27" t="s">
        <v>1047</v>
      </c>
      <c r="L11461" s="30"/>
      <c r="M11461">
        <v>1914860010</v>
      </c>
      <c r="N11461" t="str">
        <f>VLOOKUP(M11461,[2]CLUES!$A:$B,2,0)</f>
        <v>NLSSA014156</v>
      </c>
      <c r="Q11461" s="27"/>
    </row>
    <row r="11462" spans="2:17" x14ac:dyDescent="0.25">
      <c r="B11462" s="27" t="s">
        <v>1047</v>
      </c>
      <c r="L11462" s="30"/>
      <c r="M11462">
        <v>1914860010</v>
      </c>
      <c r="N11462" t="str">
        <f>VLOOKUP(M11462,[2]CLUES!$A:$B,2,0)</f>
        <v>NLSSA014156</v>
      </c>
      <c r="Q11462" s="27"/>
    </row>
    <row r="11463" spans="2:17" x14ac:dyDescent="0.25">
      <c r="B11463" s="27" t="s">
        <v>1047</v>
      </c>
      <c r="L11463" s="30"/>
      <c r="M11463">
        <v>1914860010</v>
      </c>
      <c r="N11463" t="str">
        <f>VLOOKUP(M11463,[2]CLUES!$A:$B,2,0)</f>
        <v>NLSSA014156</v>
      </c>
      <c r="Q11463" s="27"/>
    </row>
    <row r="11464" spans="2:17" x14ac:dyDescent="0.25">
      <c r="B11464" s="27" t="s">
        <v>1047</v>
      </c>
      <c r="L11464" s="30"/>
      <c r="M11464">
        <v>1914860010</v>
      </c>
      <c r="N11464" t="str">
        <f>VLOOKUP(M11464,[2]CLUES!$A:$B,2,0)</f>
        <v>NLSSA014156</v>
      </c>
      <c r="Q11464" s="27"/>
    </row>
    <row r="11465" spans="2:17" x14ac:dyDescent="0.25">
      <c r="B11465" s="27" t="s">
        <v>1047</v>
      </c>
      <c r="L11465" s="30"/>
      <c r="M11465">
        <v>1914860010</v>
      </c>
      <c r="N11465" t="str">
        <f>VLOOKUP(M11465,[2]CLUES!$A:$B,2,0)</f>
        <v>NLSSA014156</v>
      </c>
      <c r="Q11465" s="27"/>
    </row>
    <row r="11466" spans="2:17" x14ac:dyDescent="0.25">
      <c r="B11466" s="27" t="s">
        <v>1047</v>
      </c>
      <c r="L11466" s="30"/>
      <c r="M11466">
        <v>1914860010</v>
      </c>
      <c r="N11466" t="str">
        <f>VLOOKUP(M11466,[2]CLUES!$A:$B,2,0)</f>
        <v>NLSSA014156</v>
      </c>
      <c r="Q11466" s="27"/>
    </row>
    <row r="11467" spans="2:17" x14ac:dyDescent="0.25">
      <c r="B11467" s="27" t="s">
        <v>1047</v>
      </c>
      <c r="L11467" s="30"/>
      <c r="M11467">
        <v>1914860010</v>
      </c>
      <c r="N11467" t="str">
        <f>VLOOKUP(M11467,[2]CLUES!$A:$B,2,0)</f>
        <v>NLSSA014156</v>
      </c>
      <c r="Q11467" s="27"/>
    </row>
    <row r="11468" spans="2:17" x14ac:dyDescent="0.25">
      <c r="B11468" s="27" t="s">
        <v>1047</v>
      </c>
      <c r="L11468" s="30"/>
      <c r="M11468">
        <v>1914860010</v>
      </c>
      <c r="N11468" t="str">
        <f>VLOOKUP(M11468,[2]CLUES!$A:$B,2,0)</f>
        <v>NLSSA014156</v>
      </c>
      <c r="Q11468" s="27"/>
    </row>
    <row r="11469" spans="2:17" x14ac:dyDescent="0.25">
      <c r="B11469" s="27" t="s">
        <v>1047</v>
      </c>
      <c r="L11469" s="30"/>
      <c r="M11469">
        <v>1914860450</v>
      </c>
      <c r="N11469" t="str">
        <f>VLOOKUP(M11469,[2]CLUES!$A:$B,2,0)</f>
        <v>NLSSA002972</v>
      </c>
      <c r="Q11469" s="27"/>
    </row>
    <row r="11470" spans="2:17" x14ac:dyDescent="0.25">
      <c r="B11470" s="27" t="s">
        <v>1047</v>
      </c>
      <c r="L11470" s="30"/>
      <c r="M11470">
        <v>1914860450</v>
      </c>
      <c r="N11470" t="str">
        <f>VLOOKUP(M11470,[2]CLUES!$A:$B,2,0)</f>
        <v>NLSSA002972</v>
      </c>
      <c r="Q11470" s="27"/>
    </row>
    <row r="11471" spans="2:17" x14ac:dyDescent="0.25">
      <c r="B11471" s="27" t="s">
        <v>1047</v>
      </c>
      <c r="L11471" s="30"/>
      <c r="M11471">
        <v>1914860450</v>
      </c>
      <c r="N11471" t="str">
        <f>VLOOKUP(M11471,[2]CLUES!$A:$B,2,0)</f>
        <v>NLSSA002972</v>
      </c>
      <c r="Q11471" s="27"/>
    </row>
    <row r="11472" spans="2:17" x14ac:dyDescent="0.25">
      <c r="B11472" s="27" t="s">
        <v>1047</v>
      </c>
      <c r="L11472" s="30"/>
      <c r="M11472">
        <v>1914860450</v>
      </c>
      <c r="N11472" t="str">
        <f>VLOOKUP(M11472,[2]CLUES!$A:$B,2,0)</f>
        <v>NLSSA002972</v>
      </c>
      <c r="Q11472" s="27"/>
    </row>
    <row r="11473" spans="2:17" x14ac:dyDescent="0.25">
      <c r="B11473" s="27" t="s">
        <v>1047</v>
      </c>
      <c r="L11473" s="30"/>
      <c r="M11473">
        <v>1914860450</v>
      </c>
      <c r="N11473" t="str">
        <f>VLOOKUP(M11473,[2]CLUES!$A:$B,2,0)</f>
        <v>NLSSA002972</v>
      </c>
      <c r="Q11473" s="27"/>
    </row>
    <row r="11474" spans="2:17" x14ac:dyDescent="0.25">
      <c r="B11474" s="27" t="s">
        <v>1047</v>
      </c>
      <c r="L11474" s="30"/>
      <c r="M11474">
        <v>1914860450</v>
      </c>
      <c r="N11474" t="str">
        <f>VLOOKUP(M11474,[2]CLUES!$A:$B,2,0)</f>
        <v>NLSSA002972</v>
      </c>
      <c r="Q11474" s="27"/>
    </row>
    <row r="11475" spans="2:17" x14ac:dyDescent="0.25">
      <c r="B11475" s="27" t="s">
        <v>1047</v>
      </c>
      <c r="L11475" s="30"/>
      <c r="M11475">
        <v>1914860450</v>
      </c>
      <c r="N11475" t="str">
        <f>VLOOKUP(M11475,[2]CLUES!$A:$B,2,0)</f>
        <v>NLSSA002972</v>
      </c>
      <c r="Q11475" s="27"/>
    </row>
    <row r="11476" spans="2:17" x14ac:dyDescent="0.25">
      <c r="B11476" s="27" t="s">
        <v>1047</v>
      </c>
      <c r="L11476" s="30"/>
      <c r="M11476">
        <v>1914860450</v>
      </c>
      <c r="N11476" t="str">
        <f>VLOOKUP(M11476,[2]CLUES!$A:$B,2,0)</f>
        <v>NLSSA002972</v>
      </c>
      <c r="Q11476" s="27"/>
    </row>
    <row r="11477" spans="2:17" x14ac:dyDescent="0.25">
      <c r="B11477" s="27" t="s">
        <v>1047</v>
      </c>
      <c r="L11477" s="30"/>
      <c r="M11477">
        <v>1914860450</v>
      </c>
      <c r="N11477" t="str">
        <f>VLOOKUP(M11477,[2]CLUES!$A:$B,2,0)</f>
        <v>NLSSA002972</v>
      </c>
      <c r="Q11477" s="27"/>
    </row>
    <row r="11478" spans="2:17" x14ac:dyDescent="0.25">
      <c r="B11478" s="27" t="s">
        <v>1047</v>
      </c>
      <c r="L11478" s="30"/>
      <c r="M11478">
        <v>1914861720</v>
      </c>
      <c r="N11478" t="str">
        <f>VLOOKUP(M11478,[2]CLUES!$A:$B,2,0)</f>
        <v>NLSSA004046</v>
      </c>
      <c r="Q11478" s="27"/>
    </row>
    <row r="11479" spans="2:17" x14ac:dyDescent="0.25">
      <c r="B11479" s="27" t="s">
        <v>1047</v>
      </c>
      <c r="L11479" s="30"/>
      <c r="M11479">
        <v>1914861720</v>
      </c>
      <c r="N11479" t="str">
        <f>VLOOKUP(M11479,[2]CLUES!$A:$B,2,0)</f>
        <v>NLSSA004046</v>
      </c>
      <c r="Q11479" s="27"/>
    </row>
    <row r="11480" spans="2:17" x14ac:dyDescent="0.25">
      <c r="B11480" s="27" t="s">
        <v>1047</v>
      </c>
      <c r="L11480" s="30"/>
      <c r="M11480">
        <v>1914861720</v>
      </c>
      <c r="N11480" t="str">
        <f>VLOOKUP(M11480,[2]CLUES!$A:$B,2,0)</f>
        <v>NLSSA004046</v>
      </c>
      <c r="Q11480" s="27"/>
    </row>
    <row r="11481" spans="2:17" x14ac:dyDescent="0.25">
      <c r="B11481" s="27" t="s">
        <v>1047</v>
      </c>
      <c r="L11481" s="30"/>
      <c r="M11481">
        <v>1914861720</v>
      </c>
      <c r="N11481" t="str">
        <f>VLOOKUP(M11481,[2]CLUES!$A:$B,2,0)</f>
        <v>NLSSA004046</v>
      </c>
      <c r="Q11481" s="27"/>
    </row>
    <row r="11482" spans="2:17" x14ac:dyDescent="0.25">
      <c r="B11482" s="27" t="s">
        <v>1047</v>
      </c>
      <c r="L11482" s="30"/>
      <c r="M11482">
        <v>1914861720</v>
      </c>
      <c r="N11482" t="str">
        <f>VLOOKUP(M11482,[2]CLUES!$A:$B,2,0)</f>
        <v>NLSSA004046</v>
      </c>
      <c r="Q11482" s="27"/>
    </row>
    <row r="11483" spans="2:17" x14ac:dyDescent="0.25">
      <c r="B11483" s="27" t="s">
        <v>1047</v>
      </c>
      <c r="L11483" s="30"/>
      <c r="M11483">
        <v>1914861720</v>
      </c>
      <c r="N11483" t="str">
        <f>VLOOKUP(M11483,[2]CLUES!$A:$B,2,0)</f>
        <v>NLSSA004046</v>
      </c>
      <c r="Q11483" s="27"/>
    </row>
    <row r="11484" spans="2:17" x14ac:dyDescent="0.25">
      <c r="B11484" s="27" t="s">
        <v>1047</v>
      </c>
      <c r="L11484" s="30"/>
      <c r="M11484">
        <v>1914861720</v>
      </c>
      <c r="N11484" t="str">
        <f>VLOOKUP(M11484,[2]CLUES!$A:$B,2,0)</f>
        <v>NLSSA004046</v>
      </c>
      <c r="Q11484" s="27"/>
    </row>
    <row r="11485" spans="2:17" x14ac:dyDescent="0.25">
      <c r="B11485" s="27" t="s">
        <v>1047</v>
      </c>
      <c r="L11485" s="30"/>
      <c r="M11485">
        <v>1914861720</v>
      </c>
      <c r="N11485" t="str">
        <f>VLOOKUP(M11485,[2]CLUES!$A:$B,2,0)</f>
        <v>NLSSA004046</v>
      </c>
      <c r="Q11485" s="27"/>
    </row>
    <row r="11486" spans="2:17" x14ac:dyDescent="0.25">
      <c r="B11486" s="27" t="s">
        <v>1047</v>
      </c>
      <c r="L11486" s="30"/>
      <c r="M11486">
        <v>1914861720</v>
      </c>
      <c r="N11486" t="str">
        <f>VLOOKUP(M11486,[2]CLUES!$A:$B,2,0)</f>
        <v>NLSSA004046</v>
      </c>
      <c r="Q11486" s="27"/>
    </row>
    <row r="11487" spans="2:17" x14ac:dyDescent="0.25">
      <c r="B11487" s="27" t="s">
        <v>1047</v>
      </c>
      <c r="L11487" s="30"/>
      <c r="M11487">
        <v>1914861720</v>
      </c>
      <c r="N11487" t="str">
        <f>VLOOKUP(M11487,[2]CLUES!$A:$B,2,0)</f>
        <v>NLSSA004046</v>
      </c>
      <c r="Q11487" s="27"/>
    </row>
    <row r="11488" spans="2:17" x14ac:dyDescent="0.25">
      <c r="B11488" s="27" t="s">
        <v>1047</v>
      </c>
      <c r="L11488" s="30"/>
      <c r="M11488">
        <v>1914861720</v>
      </c>
      <c r="N11488" t="str">
        <f>VLOOKUP(M11488,[2]CLUES!$A:$B,2,0)</f>
        <v>NLSSA004046</v>
      </c>
      <c r="Q11488" s="27"/>
    </row>
    <row r="11489" spans="2:17" x14ac:dyDescent="0.25">
      <c r="B11489" s="27" t="s">
        <v>1047</v>
      </c>
      <c r="L11489" s="30"/>
      <c r="M11489">
        <v>1914861720</v>
      </c>
      <c r="N11489" t="str">
        <f>VLOOKUP(M11489,[2]CLUES!$A:$B,2,0)</f>
        <v>NLSSA004046</v>
      </c>
      <c r="Q11489" s="27"/>
    </row>
    <row r="11490" spans="2:17" x14ac:dyDescent="0.25">
      <c r="B11490" s="27" t="s">
        <v>1047</v>
      </c>
      <c r="L11490" s="30"/>
      <c r="M11490">
        <v>1914861720</v>
      </c>
      <c r="N11490" t="str">
        <f>VLOOKUP(M11490,[2]CLUES!$A:$B,2,0)</f>
        <v>NLSSA004046</v>
      </c>
      <c r="Q11490" s="27"/>
    </row>
    <row r="11491" spans="2:17" x14ac:dyDescent="0.25">
      <c r="B11491" s="27" t="s">
        <v>1047</v>
      </c>
      <c r="L11491" s="30"/>
      <c r="M11491">
        <v>1914861720</v>
      </c>
      <c r="N11491" t="str">
        <f>VLOOKUP(M11491,[2]CLUES!$A:$B,2,0)</f>
        <v>NLSSA004046</v>
      </c>
      <c r="Q11491" s="27"/>
    </row>
    <row r="11492" spans="2:17" x14ac:dyDescent="0.25">
      <c r="B11492" s="27" t="s">
        <v>1047</v>
      </c>
      <c r="L11492" s="30"/>
      <c r="M11492">
        <v>1914861720</v>
      </c>
      <c r="N11492" t="str">
        <f>VLOOKUP(M11492,[2]CLUES!$A:$B,2,0)</f>
        <v>NLSSA004046</v>
      </c>
      <c r="Q11492" s="27"/>
    </row>
    <row r="11493" spans="2:17" x14ac:dyDescent="0.25">
      <c r="B11493" s="27" t="s">
        <v>1047</v>
      </c>
      <c r="L11493" s="30"/>
      <c r="M11493">
        <v>1914861720</v>
      </c>
      <c r="N11493" t="str">
        <f>VLOOKUP(M11493,[2]CLUES!$A:$B,2,0)</f>
        <v>NLSSA004046</v>
      </c>
      <c r="Q11493" s="27"/>
    </row>
    <row r="11494" spans="2:17" x14ac:dyDescent="0.25">
      <c r="B11494" s="27" t="s">
        <v>1047</v>
      </c>
      <c r="L11494" s="30"/>
      <c r="M11494">
        <v>1914861720</v>
      </c>
      <c r="N11494" t="str">
        <f>VLOOKUP(M11494,[2]CLUES!$A:$B,2,0)</f>
        <v>NLSSA004046</v>
      </c>
      <c r="Q11494" s="27"/>
    </row>
    <row r="11495" spans="2:17" x14ac:dyDescent="0.25">
      <c r="B11495" s="27" t="s">
        <v>1047</v>
      </c>
      <c r="L11495" s="30"/>
      <c r="M11495">
        <v>1914861720</v>
      </c>
      <c r="N11495" t="str">
        <f>VLOOKUP(M11495,[2]CLUES!$A:$B,2,0)</f>
        <v>NLSSA004046</v>
      </c>
      <c r="Q11495" s="27"/>
    </row>
    <row r="11496" spans="2:17" x14ac:dyDescent="0.25">
      <c r="B11496" s="27" t="s">
        <v>1047</v>
      </c>
      <c r="L11496" s="30"/>
      <c r="M11496">
        <v>1914861940</v>
      </c>
      <c r="N11496" t="str">
        <f>VLOOKUP(M11496,[2]CLUES!$A:$B,2,0)</f>
        <v>NLSSA003141</v>
      </c>
      <c r="Q11496" s="27"/>
    </row>
    <row r="11497" spans="2:17" x14ac:dyDescent="0.25">
      <c r="B11497" s="27" t="s">
        <v>1047</v>
      </c>
      <c r="L11497" s="30"/>
      <c r="M11497">
        <v>1914861940</v>
      </c>
      <c r="N11497" t="str">
        <f>VLOOKUP(M11497,[2]CLUES!$A:$B,2,0)</f>
        <v>NLSSA003141</v>
      </c>
      <c r="Q11497" s="27"/>
    </row>
    <row r="11498" spans="2:17" x14ac:dyDescent="0.25">
      <c r="B11498" s="27" t="s">
        <v>1047</v>
      </c>
      <c r="L11498" s="30"/>
      <c r="M11498">
        <v>1914861940</v>
      </c>
      <c r="N11498" t="str">
        <f>VLOOKUP(M11498,[2]CLUES!$A:$B,2,0)</f>
        <v>NLSSA003141</v>
      </c>
      <c r="Q11498" s="27"/>
    </row>
    <row r="11499" spans="2:17" x14ac:dyDescent="0.25">
      <c r="B11499" s="27" t="s">
        <v>1047</v>
      </c>
      <c r="L11499" s="30"/>
      <c r="M11499">
        <v>1914861940</v>
      </c>
      <c r="N11499" t="str">
        <f>VLOOKUP(M11499,[2]CLUES!$A:$B,2,0)</f>
        <v>NLSSA003141</v>
      </c>
      <c r="Q11499" s="27"/>
    </row>
    <row r="11500" spans="2:17" x14ac:dyDescent="0.25">
      <c r="B11500" s="27" t="s">
        <v>1047</v>
      </c>
      <c r="L11500" s="30"/>
      <c r="M11500">
        <v>1914861940</v>
      </c>
      <c r="N11500" t="str">
        <f>VLOOKUP(M11500,[2]CLUES!$A:$B,2,0)</f>
        <v>NLSSA003141</v>
      </c>
      <c r="Q11500" s="27"/>
    </row>
    <row r="11501" spans="2:17" x14ac:dyDescent="0.25">
      <c r="B11501" s="27" t="s">
        <v>1047</v>
      </c>
      <c r="L11501" s="30"/>
      <c r="M11501">
        <v>1914861940</v>
      </c>
      <c r="N11501" t="str">
        <f>VLOOKUP(M11501,[2]CLUES!$A:$B,2,0)</f>
        <v>NLSSA003141</v>
      </c>
      <c r="Q11501" s="27"/>
    </row>
    <row r="11502" spans="2:17" x14ac:dyDescent="0.25">
      <c r="B11502" s="27" t="s">
        <v>1047</v>
      </c>
      <c r="L11502" s="30"/>
      <c r="M11502">
        <v>1914861940</v>
      </c>
      <c r="N11502" t="str">
        <f>VLOOKUP(M11502,[2]CLUES!$A:$B,2,0)</f>
        <v>NLSSA003141</v>
      </c>
      <c r="Q11502" s="27"/>
    </row>
    <row r="11503" spans="2:17" x14ac:dyDescent="0.25">
      <c r="B11503" s="27" t="s">
        <v>1047</v>
      </c>
      <c r="L11503" s="30"/>
      <c r="M11503">
        <v>1914862100</v>
      </c>
      <c r="N11503" t="str">
        <f>VLOOKUP(M11503,[2]CLUES!$A:$B,2,0)</f>
        <v>NLSSA003136</v>
      </c>
      <c r="Q11503" s="27"/>
    </row>
    <row r="11504" spans="2:17" x14ac:dyDescent="0.25">
      <c r="B11504" s="27" t="s">
        <v>1047</v>
      </c>
      <c r="L11504" s="30"/>
      <c r="M11504">
        <v>1914862970</v>
      </c>
      <c r="N11504" t="str">
        <f>VLOOKUP(M11504,[2]CLUES!$A:$B,2,0)</f>
        <v>NLSSA002581</v>
      </c>
      <c r="Q11504" s="27"/>
    </row>
    <row r="11505" spans="2:17" x14ac:dyDescent="0.25">
      <c r="B11505" s="27" t="s">
        <v>1047</v>
      </c>
      <c r="L11505" s="30"/>
      <c r="M11505">
        <v>1914862970</v>
      </c>
      <c r="N11505" t="str">
        <f>VLOOKUP(M11505,[2]CLUES!$A:$B,2,0)</f>
        <v>NLSSA002581</v>
      </c>
      <c r="Q11505" s="27"/>
    </row>
    <row r="11506" spans="2:17" x14ac:dyDescent="0.25">
      <c r="B11506" s="27" t="s">
        <v>1047</v>
      </c>
      <c r="L11506" s="30"/>
      <c r="M11506">
        <v>1914862970</v>
      </c>
      <c r="N11506" t="str">
        <f>VLOOKUP(M11506,[2]CLUES!$A:$B,2,0)</f>
        <v>NLSSA002581</v>
      </c>
      <c r="Q11506" s="27"/>
    </row>
    <row r="11507" spans="2:17" x14ac:dyDescent="0.25">
      <c r="B11507" s="27" t="s">
        <v>1047</v>
      </c>
      <c r="L11507" s="30"/>
      <c r="M11507">
        <v>1914862970</v>
      </c>
      <c r="N11507" t="str">
        <f>VLOOKUP(M11507,[2]CLUES!$A:$B,2,0)</f>
        <v>NLSSA002581</v>
      </c>
      <c r="Q11507" s="27"/>
    </row>
    <row r="11508" spans="2:17" x14ac:dyDescent="0.25">
      <c r="B11508" s="27" t="s">
        <v>1047</v>
      </c>
      <c r="L11508" s="30"/>
      <c r="M11508">
        <v>1914862970</v>
      </c>
      <c r="N11508" t="str">
        <f>VLOOKUP(M11508,[2]CLUES!$A:$B,2,0)</f>
        <v>NLSSA002581</v>
      </c>
      <c r="Q11508" s="27"/>
    </row>
    <row r="11509" spans="2:17" x14ac:dyDescent="0.25">
      <c r="B11509" s="27" t="s">
        <v>1047</v>
      </c>
      <c r="L11509" s="30"/>
      <c r="M11509">
        <v>1914862970</v>
      </c>
      <c r="N11509" t="str">
        <f>VLOOKUP(M11509,[2]CLUES!$A:$B,2,0)</f>
        <v>NLSSA002581</v>
      </c>
      <c r="Q11509" s="27"/>
    </row>
    <row r="11510" spans="2:17" x14ac:dyDescent="0.25">
      <c r="B11510" s="27" t="s">
        <v>1047</v>
      </c>
      <c r="L11510" s="30"/>
      <c r="M11510">
        <v>1914862970</v>
      </c>
      <c r="N11510" t="str">
        <f>VLOOKUP(M11510,[2]CLUES!$A:$B,2,0)</f>
        <v>NLSSA002581</v>
      </c>
      <c r="Q11510" s="27"/>
    </row>
    <row r="11511" spans="2:17" x14ac:dyDescent="0.25">
      <c r="B11511" s="27" t="s">
        <v>1047</v>
      </c>
      <c r="L11511" s="30"/>
      <c r="M11511">
        <v>1914862970</v>
      </c>
      <c r="N11511" t="str">
        <f>VLOOKUP(M11511,[2]CLUES!$A:$B,2,0)</f>
        <v>NLSSA002581</v>
      </c>
      <c r="Q11511" s="27"/>
    </row>
    <row r="11512" spans="2:17" x14ac:dyDescent="0.25">
      <c r="B11512" s="27" t="s">
        <v>1047</v>
      </c>
      <c r="L11512" s="30"/>
      <c r="M11512">
        <v>1914862970</v>
      </c>
      <c r="N11512" t="str">
        <f>VLOOKUP(M11512,[2]CLUES!$A:$B,2,0)</f>
        <v>NLSSA002581</v>
      </c>
      <c r="Q11512" s="27"/>
    </row>
    <row r="11513" spans="2:17" x14ac:dyDescent="0.25">
      <c r="B11513" s="27" t="s">
        <v>1047</v>
      </c>
      <c r="L11513" s="30"/>
      <c r="M11513">
        <v>1914869440</v>
      </c>
      <c r="N11513" t="str">
        <f>VLOOKUP(M11513,[2]CLUES!$A:$B,2,0)</f>
        <v>NLSSA000855</v>
      </c>
      <c r="Q11513" s="27"/>
    </row>
    <row r="11514" spans="2:17" x14ac:dyDescent="0.25">
      <c r="B11514" s="27" t="s">
        <v>1047</v>
      </c>
      <c r="L11514" s="30"/>
      <c r="M11514">
        <v>1914869440</v>
      </c>
      <c r="N11514" t="str">
        <f>VLOOKUP(M11514,[2]CLUES!$A:$B,2,0)</f>
        <v>NLSSA000855</v>
      </c>
      <c r="Q11514" s="27"/>
    </row>
    <row r="11515" spans="2:17" x14ac:dyDescent="0.25">
      <c r="B11515" s="27" t="s">
        <v>1047</v>
      </c>
      <c r="L11515" s="30"/>
      <c r="M11515">
        <v>1914869440</v>
      </c>
      <c r="N11515" t="str">
        <f>VLOOKUP(M11515,[2]CLUES!$A:$B,2,0)</f>
        <v>NLSSA000855</v>
      </c>
      <c r="Q11515" s="27"/>
    </row>
    <row r="11516" spans="2:17" x14ac:dyDescent="0.25">
      <c r="B11516" s="27" t="s">
        <v>1047</v>
      </c>
      <c r="L11516" s="30"/>
      <c r="M11516">
        <v>1914869440</v>
      </c>
      <c r="N11516" t="str">
        <f>VLOOKUP(M11516,[2]CLUES!$A:$B,2,0)</f>
        <v>NLSSA000855</v>
      </c>
      <c r="Q11516" s="27"/>
    </row>
    <row r="11517" spans="2:17" x14ac:dyDescent="0.25">
      <c r="B11517" s="27" t="s">
        <v>1047</v>
      </c>
      <c r="L11517" s="30"/>
      <c r="M11517">
        <v>1914869440</v>
      </c>
      <c r="N11517" t="str">
        <f>VLOOKUP(M11517,[2]CLUES!$A:$B,2,0)</f>
        <v>NLSSA000855</v>
      </c>
      <c r="Q11517" s="27"/>
    </row>
    <row r="11518" spans="2:17" x14ac:dyDescent="0.25">
      <c r="B11518" s="27" t="s">
        <v>1047</v>
      </c>
      <c r="L11518" s="30"/>
      <c r="M11518">
        <v>1914869440</v>
      </c>
      <c r="N11518" t="str">
        <f>VLOOKUP(M11518,[2]CLUES!$A:$B,2,0)</f>
        <v>NLSSA000855</v>
      </c>
      <c r="Q11518" s="27"/>
    </row>
    <row r="11519" spans="2:17" x14ac:dyDescent="0.25">
      <c r="B11519" s="27" t="s">
        <v>1047</v>
      </c>
      <c r="L11519" s="30"/>
      <c r="M11519">
        <v>1914869600</v>
      </c>
      <c r="N11519" t="str">
        <f>VLOOKUP(M11519,[2]CLUES!$A:$B,2,0)</f>
        <v>NLSSA000732</v>
      </c>
      <c r="Q11519" s="27"/>
    </row>
    <row r="11520" spans="2:17" x14ac:dyDescent="0.25">
      <c r="B11520" s="27" t="s">
        <v>1047</v>
      </c>
      <c r="L11520" s="30"/>
      <c r="M11520">
        <v>1914869600</v>
      </c>
      <c r="N11520" t="str">
        <f>VLOOKUP(M11520,[2]CLUES!$A:$B,2,0)</f>
        <v>NLSSA000732</v>
      </c>
      <c r="Q11520" s="27"/>
    </row>
    <row r="11521" spans="2:17" x14ac:dyDescent="0.25">
      <c r="B11521" s="27" t="s">
        <v>1047</v>
      </c>
      <c r="L11521" s="30"/>
      <c r="M11521">
        <v>1914869600</v>
      </c>
      <c r="N11521" t="str">
        <f>VLOOKUP(M11521,[2]CLUES!$A:$B,2,0)</f>
        <v>NLSSA000732</v>
      </c>
      <c r="Q11521" s="27"/>
    </row>
    <row r="11522" spans="2:17" x14ac:dyDescent="0.25">
      <c r="B11522" s="27" t="s">
        <v>1047</v>
      </c>
      <c r="L11522" s="30"/>
      <c r="M11522">
        <v>1914861060</v>
      </c>
      <c r="N11522" t="str">
        <f>VLOOKUP(M11522,[2]CLUES!$A:$B,2,0)</f>
        <v>NLSSA003392</v>
      </c>
      <c r="Q11522" s="27"/>
    </row>
    <row r="11523" spans="2:17" x14ac:dyDescent="0.25">
      <c r="B11523" s="27" t="s">
        <v>1047</v>
      </c>
      <c r="L11523" s="30"/>
      <c r="M11523">
        <v>1914861060</v>
      </c>
      <c r="N11523" t="str">
        <f>VLOOKUP(M11523,[2]CLUES!$A:$B,2,0)</f>
        <v>NLSSA003392</v>
      </c>
      <c r="Q11523" s="27"/>
    </row>
    <row r="11524" spans="2:17" x14ac:dyDescent="0.25">
      <c r="B11524" s="27" t="s">
        <v>1047</v>
      </c>
      <c r="L11524" s="30"/>
      <c r="M11524">
        <v>1914861060</v>
      </c>
      <c r="N11524" t="str">
        <f>VLOOKUP(M11524,[2]CLUES!$A:$B,2,0)</f>
        <v>NLSSA003392</v>
      </c>
      <c r="Q11524" s="27"/>
    </row>
    <row r="11525" spans="2:17" x14ac:dyDescent="0.25">
      <c r="B11525" s="27" t="s">
        <v>1047</v>
      </c>
      <c r="L11525" s="30"/>
      <c r="M11525">
        <v>1914862180</v>
      </c>
      <c r="N11525" t="str">
        <f>VLOOKUP(M11525,[2]CLUES!$A:$B,2,0)</f>
        <v>NLSSA014074</v>
      </c>
      <c r="Q11525" s="27"/>
    </row>
    <row r="11526" spans="2:17" x14ac:dyDescent="0.25">
      <c r="B11526" s="27" t="s">
        <v>1047</v>
      </c>
      <c r="L11526" s="30"/>
      <c r="M11526">
        <v>1914862180</v>
      </c>
      <c r="N11526" t="str">
        <f>VLOOKUP(M11526,[2]CLUES!$A:$B,2,0)</f>
        <v>NLSSA014074</v>
      </c>
      <c r="Q11526" s="27"/>
    </row>
    <row r="11527" spans="2:17" x14ac:dyDescent="0.25">
      <c r="B11527" s="27" t="s">
        <v>1047</v>
      </c>
      <c r="L11527" s="30"/>
      <c r="M11527">
        <v>1914862180</v>
      </c>
      <c r="N11527" t="str">
        <f>VLOOKUP(M11527,[2]CLUES!$A:$B,2,0)</f>
        <v>NLSSA014074</v>
      </c>
      <c r="Q11527" s="27"/>
    </row>
    <row r="11528" spans="2:17" x14ac:dyDescent="0.25">
      <c r="B11528" s="27" t="s">
        <v>1047</v>
      </c>
      <c r="L11528" s="30"/>
      <c r="M11528">
        <v>1914862180</v>
      </c>
      <c r="N11528" t="str">
        <f>VLOOKUP(M11528,[2]CLUES!$A:$B,2,0)</f>
        <v>NLSSA014074</v>
      </c>
      <c r="Q11528" s="27"/>
    </row>
    <row r="11529" spans="2:17" x14ac:dyDescent="0.25">
      <c r="B11529" s="27" t="s">
        <v>1047</v>
      </c>
      <c r="L11529" s="30"/>
      <c r="M11529">
        <v>1914862180</v>
      </c>
      <c r="N11529" t="str">
        <f>VLOOKUP(M11529,[2]CLUES!$A:$B,2,0)</f>
        <v>NLSSA014074</v>
      </c>
      <c r="Q11529" s="27"/>
    </row>
    <row r="11530" spans="2:17" x14ac:dyDescent="0.25">
      <c r="B11530" s="27" t="s">
        <v>1047</v>
      </c>
      <c r="L11530" s="30"/>
      <c r="M11530">
        <v>1914860820</v>
      </c>
      <c r="N11530" t="str">
        <f>VLOOKUP(M11530,[2]CLUES!$A:$B,2,0)</f>
        <v>NLSSA014086</v>
      </c>
      <c r="Q11530" s="27"/>
    </row>
    <row r="11531" spans="2:17" x14ac:dyDescent="0.25">
      <c r="B11531" s="27" t="s">
        <v>1047</v>
      </c>
      <c r="L11531" s="30"/>
      <c r="M11531">
        <v>1914860820</v>
      </c>
      <c r="N11531" t="str">
        <f>VLOOKUP(M11531,[2]CLUES!$A:$B,2,0)</f>
        <v>NLSSA014086</v>
      </c>
      <c r="Q11531" s="27"/>
    </row>
    <row r="11532" spans="2:17" x14ac:dyDescent="0.25">
      <c r="B11532" s="27" t="s">
        <v>1047</v>
      </c>
      <c r="L11532" s="30"/>
      <c r="M11532">
        <v>1914860820</v>
      </c>
      <c r="N11532" t="str">
        <f>VLOOKUP(M11532,[2]CLUES!$A:$B,2,0)</f>
        <v>NLSSA014086</v>
      </c>
      <c r="Q11532" s="27"/>
    </row>
    <row r="11533" spans="2:17" x14ac:dyDescent="0.25">
      <c r="B11533" s="27" t="s">
        <v>1047</v>
      </c>
      <c r="L11533" s="30"/>
      <c r="M11533">
        <v>1914860820</v>
      </c>
      <c r="N11533" t="str">
        <f>VLOOKUP(M11533,[2]CLUES!$A:$B,2,0)</f>
        <v>NLSSA014086</v>
      </c>
      <c r="Q11533" s="27"/>
    </row>
    <row r="11534" spans="2:17" x14ac:dyDescent="0.25">
      <c r="B11534" s="27" t="s">
        <v>1047</v>
      </c>
      <c r="L11534" s="30"/>
      <c r="M11534">
        <v>1914860820</v>
      </c>
      <c r="N11534" t="str">
        <f>VLOOKUP(M11534,[2]CLUES!$A:$B,2,0)</f>
        <v>NLSSA014086</v>
      </c>
      <c r="Q11534" s="27"/>
    </row>
    <row r="11535" spans="2:17" x14ac:dyDescent="0.25">
      <c r="B11535" s="27" t="s">
        <v>1047</v>
      </c>
      <c r="L11535" s="30"/>
      <c r="M11535">
        <v>1914860820</v>
      </c>
      <c r="N11535" t="str">
        <f>VLOOKUP(M11535,[2]CLUES!$A:$B,2,0)</f>
        <v>NLSSA014086</v>
      </c>
      <c r="Q11535" s="27"/>
    </row>
    <row r="11536" spans="2:17" x14ac:dyDescent="0.25">
      <c r="B11536" s="27" t="s">
        <v>1047</v>
      </c>
      <c r="L11536" s="30"/>
      <c r="M11536">
        <v>1914860820</v>
      </c>
      <c r="N11536" t="str">
        <f>VLOOKUP(M11536,[2]CLUES!$A:$B,2,0)</f>
        <v>NLSSA014086</v>
      </c>
      <c r="Q11536" s="27"/>
    </row>
    <row r="11537" spans="2:17" x14ac:dyDescent="0.25">
      <c r="B11537" s="27" t="s">
        <v>1047</v>
      </c>
      <c r="L11537" s="30"/>
      <c r="M11537">
        <v>1914860820</v>
      </c>
      <c r="N11537" t="str">
        <f>VLOOKUP(M11537,[2]CLUES!$A:$B,2,0)</f>
        <v>NLSSA014086</v>
      </c>
      <c r="Q11537" s="27"/>
    </row>
    <row r="11538" spans="2:17" x14ac:dyDescent="0.25">
      <c r="B11538" s="27" t="s">
        <v>1047</v>
      </c>
      <c r="L11538" s="30"/>
      <c r="M11538">
        <v>1914861090</v>
      </c>
      <c r="N11538" t="str">
        <f>VLOOKUP(M11538,[2]CLUES!$A:$B,2,0)</f>
        <v>NLSSA004150</v>
      </c>
      <c r="Q11538" s="27"/>
    </row>
    <row r="11539" spans="2:17" x14ac:dyDescent="0.25">
      <c r="B11539" s="27" t="s">
        <v>1047</v>
      </c>
      <c r="L11539" s="30"/>
      <c r="M11539">
        <v>1914860050</v>
      </c>
      <c r="N11539" t="str">
        <f>VLOOKUP(M11539,[2]CLUES!$A:$B,2,0)</f>
        <v>NLSSA003614</v>
      </c>
      <c r="Q11539" s="27"/>
    </row>
    <row r="11540" spans="2:17" x14ac:dyDescent="0.25">
      <c r="B11540" s="27" t="s">
        <v>1047</v>
      </c>
      <c r="L11540" s="30"/>
      <c r="M11540">
        <v>1914860220</v>
      </c>
      <c r="N11540" t="str">
        <f>VLOOKUP(M11540,[2]CLUES!$A:$B,2,0)</f>
        <v>NLSSA004273</v>
      </c>
      <c r="Q11540" s="27"/>
    </row>
    <row r="11541" spans="2:17" x14ac:dyDescent="0.25">
      <c r="B11541" s="27" t="s">
        <v>1047</v>
      </c>
      <c r="L11541" s="30"/>
      <c r="M11541">
        <v>1914860220</v>
      </c>
      <c r="N11541" t="str">
        <f>VLOOKUP(M11541,[2]CLUES!$A:$B,2,0)</f>
        <v>NLSSA004273</v>
      </c>
      <c r="Q11541" s="27"/>
    </row>
    <row r="11542" spans="2:17" x14ac:dyDescent="0.25">
      <c r="B11542" s="27" t="s">
        <v>1047</v>
      </c>
      <c r="L11542" s="30"/>
      <c r="M11542">
        <v>1914860730</v>
      </c>
      <c r="N11542" t="str">
        <f>VLOOKUP(M11542,[2]CLUES!$A:$B,2,0)</f>
        <v>NLSSA004244</v>
      </c>
      <c r="Q11542" s="27"/>
    </row>
    <row r="11543" spans="2:17" x14ac:dyDescent="0.25">
      <c r="B11543" s="27" t="s">
        <v>1047</v>
      </c>
      <c r="L11543" s="30"/>
      <c r="M11543">
        <v>1914860830</v>
      </c>
      <c r="N11543" t="str">
        <f>VLOOKUP(M11543,[2]CLUES!$A:$B,2,0)</f>
        <v>NLSSA014091</v>
      </c>
      <c r="Q11543" s="27"/>
    </row>
    <row r="11544" spans="2:17" x14ac:dyDescent="0.25">
      <c r="B11544" s="27" t="s">
        <v>1047</v>
      </c>
      <c r="L11544" s="30"/>
      <c r="M11544">
        <v>1914860830</v>
      </c>
      <c r="N11544" t="str">
        <f>VLOOKUP(M11544,[2]CLUES!$A:$B,2,0)</f>
        <v>NLSSA014091</v>
      </c>
      <c r="Q11544" s="27"/>
    </row>
    <row r="11545" spans="2:17" x14ac:dyDescent="0.25">
      <c r="B11545" s="27" t="s">
        <v>1047</v>
      </c>
      <c r="L11545" s="30"/>
      <c r="M11545">
        <v>1914860830</v>
      </c>
      <c r="N11545" t="str">
        <f>VLOOKUP(M11545,[2]CLUES!$A:$B,2,0)</f>
        <v>NLSSA014091</v>
      </c>
      <c r="Q11545" s="27"/>
    </row>
    <row r="11546" spans="2:17" x14ac:dyDescent="0.25">
      <c r="B11546" s="27" t="s">
        <v>1047</v>
      </c>
      <c r="L11546" s="30"/>
      <c r="M11546">
        <v>1914860830</v>
      </c>
      <c r="N11546" t="str">
        <f>VLOOKUP(M11546,[2]CLUES!$A:$B,2,0)</f>
        <v>NLSSA014091</v>
      </c>
      <c r="Q11546" s="27"/>
    </row>
    <row r="11547" spans="2:17" x14ac:dyDescent="0.25">
      <c r="B11547" s="27" t="s">
        <v>1047</v>
      </c>
      <c r="L11547" s="30"/>
      <c r="M11547">
        <v>1914860720</v>
      </c>
      <c r="N11547" t="str">
        <f>VLOOKUP(M11547,[2]CLUES!$A:$B,2,0)</f>
        <v>NLSSA002366</v>
      </c>
      <c r="Q11547" s="27"/>
    </row>
    <row r="11548" spans="2:17" x14ac:dyDescent="0.25">
      <c r="B11548" s="27" t="s">
        <v>1047</v>
      </c>
      <c r="L11548" s="30"/>
      <c r="M11548">
        <v>1914860720</v>
      </c>
      <c r="N11548" t="str">
        <f>VLOOKUP(M11548,[2]CLUES!$A:$B,2,0)</f>
        <v>NLSSA002366</v>
      </c>
      <c r="Q11548" s="27"/>
    </row>
    <row r="11549" spans="2:17" x14ac:dyDescent="0.25">
      <c r="B11549" s="27" t="s">
        <v>1047</v>
      </c>
      <c r="L11549" s="30"/>
      <c r="M11549">
        <v>1914860840</v>
      </c>
      <c r="N11549" t="str">
        <f>VLOOKUP(M11549,[2]CLUES!$A:$B,2,0)</f>
        <v>NLSSA014103</v>
      </c>
      <c r="Q11549" s="27"/>
    </row>
    <row r="11550" spans="2:17" x14ac:dyDescent="0.25">
      <c r="B11550" s="27" t="s">
        <v>1047</v>
      </c>
      <c r="L11550" s="30"/>
      <c r="M11550">
        <v>1914860840</v>
      </c>
      <c r="N11550" t="str">
        <f>VLOOKUP(M11550,[2]CLUES!$A:$B,2,0)</f>
        <v>NLSSA014103</v>
      </c>
      <c r="Q11550" s="27"/>
    </row>
    <row r="11551" spans="2:17" x14ac:dyDescent="0.25">
      <c r="B11551" s="27" t="s">
        <v>1047</v>
      </c>
      <c r="L11551" s="30"/>
      <c r="M11551">
        <v>1914860840</v>
      </c>
      <c r="N11551" t="str">
        <f>VLOOKUP(M11551,[2]CLUES!$A:$B,2,0)</f>
        <v>NLSSA014103</v>
      </c>
      <c r="Q11551" s="27"/>
    </row>
    <row r="11552" spans="2:17" x14ac:dyDescent="0.25">
      <c r="B11552" s="27" t="s">
        <v>1047</v>
      </c>
      <c r="L11552" s="30"/>
      <c r="M11552">
        <v>1914860840</v>
      </c>
      <c r="N11552" t="str">
        <f>VLOOKUP(M11552,[2]CLUES!$A:$B,2,0)</f>
        <v>NLSSA014103</v>
      </c>
      <c r="Q11552" s="27"/>
    </row>
    <row r="11553" spans="2:17" x14ac:dyDescent="0.25">
      <c r="B11553" s="27" t="s">
        <v>1047</v>
      </c>
      <c r="L11553" s="30"/>
      <c r="M11553">
        <v>1914860840</v>
      </c>
      <c r="N11553" t="str">
        <f>VLOOKUP(M11553,[2]CLUES!$A:$B,2,0)</f>
        <v>NLSSA014103</v>
      </c>
      <c r="Q11553" s="27"/>
    </row>
    <row r="11554" spans="2:17" x14ac:dyDescent="0.25">
      <c r="B11554" s="27" t="s">
        <v>1047</v>
      </c>
      <c r="L11554" s="30"/>
      <c r="M11554">
        <v>1914861490</v>
      </c>
      <c r="N11554" t="str">
        <f>VLOOKUP(M11554,[2]CLUES!$A:$B,2,0)</f>
        <v>NLSSA000365</v>
      </c>
      <c r="Q11554" s="27"/>
    </row>
    <row r="11555" spans="2:17" x14ac:dyDescent="0.25">
      <c r="B11555" s="27" t="s">
        <v>1047</v>
      </c>
      <c r="L11555" s="30"/>
      <c r="M11555">
        <v>1914861500</v>
      </c>
      <c r="N11555" t="str">
        <f>VLOOKUP(M11555,[2]CLUES!$A:$B,2,0)</f>
        <v>NLSSA002272</v>
      </c>
      <c r="Q11555" s="27"/>
    </row>
    <row r="11556" spans="2:17" x14ac:dyDescent="0.25">
      <c r="B11556" s="27" t="s">
        <v>1047</v>
      </c>
      <c r="L11556" s="30"/>
      <c r="M11556">
        <v>1914863640</v>
      </c>
      <c r="N11556" t="str">
        <f>VLOOKUP(M11556,[2]CLUES!$A:$B,2,0)</f>
        <v>NLSSA002511</v>
      </c>
      <c r="Q11556" s="27"/>
    </row>
    <row r="11557" spans="2:17" x14ac:dyDescent="0.25">
      <c r="B11557" s="27" t="s">
        <v>1047</v>
      </c>
      <c r="L11557" s="30"/>
      <c r="M11557">
        <v>1914863650</v>
      </c>
      <c r="N11557" t="str">
        <f>VLOOKUP(M11557,[2]CLUES!$A:$B,2,0)</f>
        <v>NLSSA002494</v>
      </c>
      <c r="Q11557" s="27"/>
    </row>
    <row r="11558" spans="2:17" x14ac:dyDescent="0.25">
      <c r="B11558" s="27" t="s">
        <v>1047</v>
      </c>
      <c r="L11558" s="30"/>
      <c r="M11558">
        <v>1914864550</v>
      </c>
      <c r="N11558" t="str">
        <f>VLOOKUP(M11558,[2]CLUES!$A:$B,2,0)</f>
        <v>NLSSA014365</v>
      </c>
      <c r="Q11558" s="27"/>
    </row>
    <row r="11559" spans="2:17" x14ac:dyDescent="0.25">
      <c r="B11559" s="27" t="s">
        <v>1047</v>
      </c>
      <c r="L11559" s="30"/>
      <c r="M11559">
        <v>1914864570</v>
      </c>
      <c r="N11559" t="str">
        <f>VLOOKUP(M11559,[2]CLUES!$A:$B,2,0)</f>
        <v>NLSSA014423</v>
      </c>
      <c r="Q11559" s="27"/>
    </row>
    <row r="11560" spans="2:17" x14ac:dyDescent="0.25">
      <c r="B11560" s="27" t="s">
        <v>1047</v>
      </c>
      <c r="L11560" s="30"/>
      <c r="M11560">
        <v>1914869610</v>
      </c>
      <c r="N11560" t="str">
        <f>VLOOKUP(M11560,[2]CLUES!$A:$B,2,0)</f>
        <v>NLSSA014370</v>
      </c>
      <c r="Q11560" s="27"/>
    </row>
    <row r="11561" spans="2:17" x14ac:dyDescent="0.25">
      <c r="B11561" s="27" t="s">
        <v>1047</v>
      </c>
      <c r="L11561" s="30"/>
      <c r="M11561">
        <v>1914860240</v>
      </c>
      <c r="N11561" t="str">
        <f>VLOOKUP(M11561,[2]CLUES!$A:$B,2,0)</f>
        <v>NLSSA000196</v>
      </c>
      <c r="Q11561" s="27"/>
    </row>
    <row r="11562" spans="2:17" x14ac:dyDescent="0.25">
      <c r="B11562" s="27" t="s">
        <v>1047</v>
      </c>
      <c r="L11562" s="30"/>
      <c r="M11562">
        <v>1914860260</v>
      </c>
      <c r="N11562" t="str">
        <f>VLOOKUP(M11562,[2]CLUES!$A:$B,2,0)</f>
        <v>NLSSA002523</v>
      </c>
      <c r="Q11562" s="27"/>
    </row>
    <row r="11563" spans="2:17" x14ac:dyDescent="0.25">
      <c r="B11563" s="27" t="s">
        <v>1047</v>
      </c>
      <c r="L11563" s="30"/>
      <c r="M11563">
        <v>1914860310</v>
      </c>
      <c r="N11563" t="str">
        <f>VLOOKUP(M11563,[2]CLUES!$A:$B,2,0)</f>
        <v>NLSSA000020</v>
      </c>
      <c r="Q11563" s="27"/>
    </row>
    <row r="11564" spans="2:17" x14ac:dyDescent="0.25">
      <c r="B11564" s="27" t="s">
        <v>1047</v>
      </c>
      <c r="L11564" s="30"/>
      <c r="M11564">
        <v>1914860850</v>
      </c>
      <c r="N11564" t="str">
        <f>VLOOKUP(M11564,[2]CLUES!$A:$B,2,0)</f>
        <v>NLSSA014115</v>
      </c>
      <c r="Q11564" s="27"/>
    </row>
    <row r="11565" spans="2:17" x14ac:dyDescent="0.25">
      <c r="B11565" s="27" t="s">
        <v>1047</v>
      </c>
      <c r="L11565" s="30"/>
      <c r="M11565">
        <v>1914860860</v>
      </c>
      <c r="N11565" t="str">
        <f>VLOOKUP(M11565,[2]CLUES!$A:$B,2,0)</f>
        <v>NLSSA014120</v>
      </c>
      <c r="Q11565" s="27"/>
    </row>
    <row r="11566" spans="2:17" x14ac:dyDescent="0.25">
      <c r="B11566" s="27" t="s">
        <v>1047</v>
      </c>
      <c r="L11566" s="30"/>
      <c r="M11566">
        <v>1914860860</v>
      </c>
      <c r="N11566" t="str">
        <f>VLOOKUP(M11566,[2]CLUES!$A:$B,2,0)</f>
        <v>NLSSA014120</v>
      </c>
      <c r="Q11566" s="27"/>
    </row>
    <row r="11567" spans="2:17" x14ac:dyDescent="0.25">
      <c r="B11567" s="27" t="s">
        <v>1047</v>
      </c>
      <c r="L11567" s="30"/>
      <c r="M11567">
        <v>1914861870</v>
      </c>
      <c r="N11567" t="str">
        <f>VLOOKUP(M11567,[2]CLUES!$A:$B,2,0)</f>
        <v>NLSSA000580</v>
      </c>
      <c r="Q11567" s="27"/>
    </row>
    <row r="11568" spans="2:17" x14ac:dyDescent="0.25">
      <c r="B11568" s="27" t="s">
        <v>1047</v>
      </c>
      <c r="L11568" s="30"/>
      <c r="M11568">
        <v>1914861870</v>
      </c>
      <c r="N11568" t="str">
        <f>VLOOKUP(M11568,[2]CLUES!$A:$B,2,0)</f>
        <v>NLSSA000580</v>
      </c>
      <c r="Q11568" s="27"/>
    </row>
    <row r="11569" spans="2:17" x14ac:dyDescent="0.25">
      <c r="B11569" s="27" t="s">
        <v>1047</v>
      </c>
      <c r="L11569" s="30"/>
      <c r="M11569">
        <v>1914861870</v>
      </c>
      <c r="N11569" t="str">
        <f>VLOOKUP(M11569,[2]CLUES!$A:$B,2,0)</f>
        <v>NLSSA000580</v>
      </c>
      <c r="Q11569" s="27"/>
    </row>
    <row r="11570" spans="2:17" x14ac:dyDescent="0.25">
      <c r="B11570" s="27" t="s">
        <v>1047</v>
      </c>
      <c r="L11570" s="30"/>
      <c r="M11570">
        <v>1914861870</v>
      </c>
      <c r="N11570" t="str">
        <f>VLOOKUP(M11570,[2]CLUES!$A:$B,2,0)</f>
        <v>NLSSA000580</v>
      </c>
      <c r="Q11570" s="27"/>
    </row>
    <row r="11571" spans="2:17" x14ac:dyDescent="0.25">
      <c r="B11571" s="27" t="s">
        <v>1047</v>
      </c>
      <c r="L11571" s="30"/>
      <c r="M11571">
        <v>1914861880</v>
      </c>
      <c r="N11571" t="str">
        <f>VLOOKUP(M11571,[2]CLUES!$A:$B,2,0)</f>
        <v>NLSSA014120</v>
      </c>
      <c r="Q11571" s="27"/>
    </row>
    <row r="11572" spans="2:17" x14ac:dyDescent="0.25">
      <c r="B11572" s="27" t="s">
        <v>1047</v>
      </c>
      <c r="L11572" s="30"/>
      <c r="M11572">
        <v>1914869340</v>
      </c>
      <c r="N11572" t="str">
        <f>VLOOKUP(M11572,[2]CLUES!$A:$B,2,0)</f>
        <v>NLSSA014120</v>
      </c>
      <c r="Q11572" s="27"/>
    </row>
    <row r="11573" spans="2:17" x14ac:dyDescent="0.25">
      <c r="B11573" s="27" t="s">
        <v>1047</v>
      </c>
      <c r="L11573" s="30"/>
      <c r="M11573">
        <v>1914863000</v>
      </c>
      <c r="N11573" t="str">
        <f>VLOOKUP(M11573,[2]CLUES!$A:$B,2,0)</f>
        <v>NLSSA003030</v>
      </c>
      <c r="Q11573" s="27"/>
    </row>
    <row r="11574" spans="2:17" x14ac:dyDescent="0.25">
      <c r="B11574" s="27" t="s">
        <v>1047</v>
      </c>
      <c r="L11574" s="30"/>
      <c r="M11574">
        <v>1914863010</v>
      </c>
      <c r="N11574" t="str">
        <f>VLOOKUP(M11574,[2]CLUES!$A:$B,2,0)</f>
        <v>NLSSA014843</v>
      </c>
      <c r="Q11574" s="27"/>
    </row>
    <row r="11575" spans="2:17" x14ac:dyDescent="0.25">
      <c r="B11575" s="27" t="s">
        <v>1047</v>
      </c>
      <c r="L11575" s="30"/>
      <c r="M11575">
        <v>1914863020</v>
      </c>
      <c r="N11575" t="str">
        <f>VLOOKUP(M11575,[2]CLUES!$A:$B,2,0)</f>
        <v>NLSSA002984</v>
      </c>
      <c r="Q11575" s="27"/>
    </row>
    <row r="11576" spans="2:17" x14ac:dyDescent="0.25">
      <c r="B11576" s="27" t="s">
        <v>1047</v>
      </c>
      <c r="L11576" s="30"/>
      <c r="M11576">
        <v>1914863020</v>
      </c>
      <c r="N11576" t="str">
        <f>VLOOKUP(M11576,[2]CLUES!$A:$B,2,0)</f>
        <v>NLSSA002984</v>
      </c>
      <c r="Q11576" s="27"/>
    </row>
    <row r="11577" spans="2:17" x14ac:dyDescent="0.25">
      <c r="B11577" s="27" t="s">
        <v>1047</v>
      </c>
      <c r="L11577" s="30"/>
      <c r="M11577">
        <v>1914863020</v>
      </c>
      <c r="N11577" t="str">
        <f>VLOOKUP(M11577,[2]CLUES!$A:$B,2,0)</f>
        <v>NLSSA002984</v>
      </c>
      <c r="Q11577" s="27"/>
    </row>
    <row r="11578" spans="2:17" x14ac:dyDescent="0.25">
      <c r="B11578" s="27" t="s">
        <v>1047</v>
      </c>
      <c r="L11578" s="30"/>
      <c r="M11578">
        <v>1914863040</v>
      </c>
      <c r="N11578" t="str">
        <f>VLOOKUP(M11578,[2]CLUES!$A:$B,2,0)</f>
        <v>NLSSA004570</v>
      </c>
      <c r="Q11578" s="27"/>
    </row>
    <row r="11579" spans="2:17" x14ac:dyDescent="0.25">
      <c r="B11579" s="27" t="s">
        <v>1047</v>
      </c>
      <c r="L11579" s="30"/>
      <c r="M11579">
        <v>1914863040</v>
      </c>
      <c r="N11579" t="str">
        <f>VLOOKUP(M11579,[2]CLUES!$A:$B,2,0)</f>
        <v>NLSSA004570</v>
      </c>
      <c r="Q11579" s="27"/>
    </row>
    <row r="11580" spans="2:17" x14ac:dyDescent="0.25">
      <c r="B11580" s="27" t="s">
        <v>1047</v>
      </c>
      <c r="L11580" s="30"/>
      <c r="M11580">
        <v>1914863050</v>
      </c>
      <c r="N11580" t="str">
        <f>VLOOKUP(M11580,[2]CLUES!$A:$B,2,0)</f>
        <v>NLSSA014843</v>
      </c>
      <c r="Q11580" s="27"/>
    </row>
    <row r="11581" spans="2:17" x14ac:dyDescent="0.25">
      <c r="B11581" s="27" t="s">
        <v>1047</v>
      </c>
      <c r="L11581" s="30"/>
      <c r="M11581">
        <v>1914863060</v>
      </c>
      <c r="N11581" t="str">
        <f>VLOOKUP(M11581,[2]CLUES!$A:$B,2,0)</f>
        <v>NLSSA014843</v>
      </c>
      <c r="Q11581" s="27"/>
    </row>
    <row r="11582" spans="2:17" x14ac:dyDescent="0.25">
      <c r="B11582" s="27" t="s">
        <v>1047</v>
      </c>
      <c r="L11582" s="30"/>
      <c r="M11582">
        <v>1914862180</v>
      </c>
      <c r="N11582" t="str">
        <f>VLOOKUP(M11582,[2]CLUES!$A:$B,2,0)</f>
        <v>NLSSA014074</v>
      </c>
      <c r="Q11582" s="27"/>
    </row>
    <row r="11583" spans="2:17" x14ac:dyDescent="0.25">
      <c r="B11583" s="27" t="s">
        <v>1047</v>
      </c>
      <c r="L11583" s="30"/>
      <c r="M11583">
        <v>1914862180</v>
      </c>
      <c r="N11583" t="str">
        <f>VLOOKUP(M11583,[2]CLUES!$A:$B,2,0)</f>
        <v>NLSSA014074</v>
      </c>
      <c r="Q11583" s="27"/>
    </row>
    <row r="11584" spans="2:17" x14ac:dyDescent="0.25">
      <c r="B11584" s="27" t="s">
        <v>1047</v>
      </c>
      <c r="L11584" s="30"/>
      <c r="M11584">
        <v>1914862190</v>
      </c>
      <c r="N11584" t="str">
        <f>VLOOKUP(M11584,[2]CLUES!$A:$B,2,0)</f>
        <v>NLSSA014074</v>
      </c>
      <c r="Q11584" s="27"/>
    </row>
    <row r="11585" spans="2:17" x14ac:dyDescent="0.25">
      <c r="B11585" s="27" t="s">
        <v>1047</v>
      </c>
      <c r="L11585" s="30"/>
      <c r="M11585">
        <v>1914862190</v>
      </c>
      <c r="N11585" t="str">
        <f>VLOOKUP(M11585,[2]CLUES!$A:$B,2,0)</f>
        <v>NLSSA014074</v>
      </c>
      <c r="Q11585" s="27"/>
    </row>
    <row r="11586" spans="2:17" x14ac:dyDescent="0.25">
      <c r="B11586" s="27" t="s">
        <v>1047</v>
      </c>
      <c r="L11586" s="30"/>
      <c r="M11586">
        <v>1914863560</v>
      </c>
      <c r="N11586" t="str">
        <f>VLOOKUP(M11586,[2]CLUES!$A:$B,2,0)</f>
        <v>NLSSA003590</v>
      </c>
      <c r="Q11586" s="27"/>
    </row>
    <row r="11587" spans="2:17" x14ac:dyDescent="0.25">
      <c r="B11587" s="27" t="s">
        <v>1047</v>
      </c>
      <c r="L11587" s="30"/>
      <c r="M11587">
        <v>1914863580</v>
      </c>
      <c r="N11587" t="str">
        <f>VLOOKUP(M11587,[2]CLUES!$A:$B,2,0)</f>
        <v>NLSSA003486</v>
      </c>
      <c r="Q11587" s="27"/>
    </row>
    <row r="11588" spans="2:17" x14ac:dyDescent="0.25">
      <c r="B11588" s="27" t="s">
        <v>1047</v>
      </c>
      <c r="L11588" s="30"/>
      <c r="M11588">
        <v>1914863580</v>
      </c>
      <c r="N11588" t="str">
        <f>VLOOKUP(M11588,[2]CLUES!$A:$B,2,0)</f>
        <v>NLSSA003486</v>
      </c>
      <c r="Q11588" s="27"/>
    </row>
    <row r="11589" spans="2:17" x14ac:dyDescent="0.25">
      <c r="B11589" s="27" t="s">
        <v>1047</v>
      </c>
      <c r="L11589" s="30"/>
      <c r="M11589">
        <v>1914863590</v>
      </c>
      <c r="N11589" t="str">
        <f>VLOOKUP(M11589,[2]CLUES!$A:$B,2,0)</f>
        <v>NLSSA003334</v>
      </c>
      <c r="Q11589" s="27"/>
    </row>
    <row r="11590" spans="2:17" x14ac:dyDescent="0.25">
      <c r="B11590" s="27" t="s">
        <v>1047</v>
      </c>
      <c r="L11590" s="30"/>
      <c r="M11590">
        <v>1914863590</v>
      </c>
      <c r="N11590" t="str">
        <f>VLOOKUP(M11590,[2]CLUES!$A:$B,2,0)</f>
        <v>NLSSA003334</v>
      </c>
      <c r="Q11590" s="27"/>
    </row>
    <row r="11591" spans="2:17" x14ac:dyDescent="0.25">
      <c r="B11591" s="27" t="s">
        <v>1047</v>
      </c>
      <c r="L11591" s="30"/>
      <c r="M11591">
        <v>1914861090</v>
      </c>
      <c r="N11591" t="str">
        <f>VLOOKUP(M11591,[2]CLUES!$A:$B,2,0)</f>
        <v>NLSSA004150</v>
      </c>
      <c r="Q11591" s="27"/>
    </row>
    <row r="11592" spans="2:17" x14ac:dyDescent="0.25">
      <c r="B11592" s="27" t="s">
        <v>1047</v>
      </c>
      <c r="L11592" s="30"/>
      <c r="M11592">
        <v>1914861090</v>
      </c>
      <c r="N11592" t="str">
        <f>VLOOKUP(M11592,[2]CLUES!$A:$B,2,0)</f>
        <v>NLSSA004150</v>
      </c>
      <c r="Q11592" s="27"/>
    </row>
    <row r="11593" spans="2:17" x14ac:dyDescent="0.25">
      <c r="B11593" s="27" t="s">
        <v>1047</v>
      </c>
      <c r="L11593" s="30"/>
      <c r="M11593">
        <v>1914861100</v>
      </c>
      <c r="N11593" t="str">
        <f>VLOOKUP(M11593,[2]CLUES!$A:$B,2,0)</f>
        <v>NLSSA004145</v>
      </c>
      <c r="Q11593" s="27"/>
    </row>
    <row r="11594" spans="2:17" x14ac:dyDescent="0.25">
      <c r="B11594" s="27" t="s">
        <v>1047</v>
      </c>
      <c r="L11594" s="30"/>
      <c r="M11594">
        <v>1914861110</v>
      </c>
      <c r="N11594" t="str">
        <f>VLOOKUP(M11594,[2]CLUES!$A:$B,2,0)</f>
        <v>NLSSA004116</v>
      </c>
      <c r="Q11594" s="27"/>
    </row>
    <row r="11595" spans="2:17" x14ac:dyDescent="0.25">
      <c r="B11595" s="27" t="s">
        <v>1047</v>
      </c>
      <c r="L11595" s="30"/>
      <c r="M11595">
        <v>1914861110</v>
      </c>
      <c r="N11595" t="str">
        <f>VLOOKUP(M11595,[2]CLUES!$A:$B,2,0)</f>
        <v>NLSSA004116</v>
      </c>
      <c r="Q11595" s="27"/>
    </row>
    <row r="11596" spans="2:17" x14ac:dyDescent="0.25">
      <c r="B11596" s="27" t="s">
        <v>1047</v>
      </c>
      <c r="L11596" s="30"/>
      <c r="M11596">
        <v>1914861140</v>
      </c>
      <c r="N11596" t="str">
        <f>VLOOKUP(M11596,[2]CLUES!$A:$B,2,0)</f>
        <v>NLSSA001765</v>
      </c>
      <c r="Q11596" s="27"/>
    </row>
    <row r="11597" spans="2:17" x14ac:dyDescent="0.25">
      <c r="B11597" s="27" t="s">
        <v>1047</v>
      </c>
      <c r="L11597" s="30"/>
      <c r="M11597">
        <v>1914861200</v>
      </c>
      <c r="N11597" t="str">
        <f>VLOOKUP(M11597,[2]CLUES!$A:$B,2,0)</f>
        <v>NLSSA001736</v>
      </c>
      <c r="Q11597" s="27"/>
    </row>
    <row r="11598" spans="2:17" x14ac:dyDescent="0.25">
      <c r="B11598" s="27" t="s">
        <v>1047</v>
      </c>
      <c r="L11598" s="30"/>
      <c r="M11598">
        <v>1914861220</v>
      </c>
      <c r="N11598" t="str">
        <f>VLOOKUP(M11598,[2]CLUES!$A:$B,2,0)</f>
        <v>NLSSA001724</v>
      </c>
      <c r="Q11598" s="27"/>
    </row>
    <row r="11599" spans="2:17" x14ac:dyDescent="0.25">
      <c r="B11599" s="27" t="s">
        <v>1047</v>
      </c>
      <c r="L11599" s="30"/>
      <c r="M11599">
        <v>1914862040</v>
      </c>
      <c r="N11599" t="str">
        <f>VLOOKUP(M11599,[2]CLUES!$A:$B,2,0)</f>
        <v>NLSSA014086</v>
      </c>
      <c r="Q11599" s="27"/>
    </row>
    <row r="11600" spans="2:17" x14ac:dyDescent="0.25">
      <c r="B11600" s="27" t="s">
        <v>1047</v>
      </c>
      <c r="L11600" s="30"/>
      <c r="M11600">
        <v>1914860830</v>
      </c>
      <c r="N11600" t="str">
        <f>VLOOKUP(M11600,[2]CLUES!$A:$B,2,0)</f>
        <v>NLSSA014091</v>
      </c>
      <c r="Q11600" s="27"/>
    </row>
    <row r="11601" spans="2:17" x14ac:dyDescent="0.25">
      <c r="B11601" s="27" t="s">
        <v>1047</v>
      </c>
      <c r="L11601" s="30"/>
      <c r="M11601">
        <v>1914860830</v>
      </c>
      <c r="N11601" t="str">
        <f>VLOOKUP(M11601,[2]CLUES!$A:$B,2,0)</f>
        <v>NLSSA014091</v>
      </c>
      <c r="Q11601" s="27"/>
    </row>
    <row r="11602" spans="2:17" x14ac:dyDescent="0.25">
      <c r="B11602" s="27" t="s">
        <v>1047</v>
      </c>
      <c r="L11602" s="30"/>
      <c r="M11602">
        <v>1914860830</v>
      </c>
      <c r="N11602" t="str">
        <f>VLOOKUP(M11602,[2]CLUES!$A:$B,2,0)</f>
        <v>NLSSA014091</v>
      </c>
      <c r="Q11602" s="27"/>
    </row>
    <row r="11603" spans="2:17" x14ac:dyDescent="0.25">
      <c r="B11603" s="27" t="s">
        <v>1047</v>
      </c>
      <c r="L11603" s="30"/>
      <c r="M11603">
        <v>1914860830</v>
      </c>
      <c r="N11603" t="str">
        <f>VLOOKUP(M11603,[2]CLUES!$A:$B,2,0)</f>
        <v>NLSSA014091</v>
      </c>
      <c r="Q11603" s="27"/>
    </row>
    <row r="11604" spans="2:17" x14ac:dyDescent="0.25">
      <c r="B11604" s="27" t="s">
        <v>1047</v>
      </c>
      <c r="L11604" s="30"/>
      <c r="M11604">
        <v>1914860830</v>
      </c>
      <c r="N11604" t="str">
        <f>VLOOKUP(M11604,[2]CLUES!$A:$B,2,0)</f>
        <v>NLSSA014091</v>
      </c>
      <c r="Q11604" s="27"/>
    </row>
    <row r="11605" spans="2:17" x14ac:dyDescent="0.25">
      <c r="B11605" s="27" t="s">
        <v>1047</v>
      </c>
      <c r="L11605" s="30"/>
      <c r="M11605">
        <v>1914860830</v>
      </c>
      <c r="N11605" t="str">
        <f>VLOOKUP(M11605,[2]CLUES!$A:$B,2,0)</f>
        <v>NLSSA014091</v>
      </c>
      <c r="Q11605" s="27"/>
    </row>
    <row r="11606" spans="2:17" x14ac:dyDescent="0.25">
      <c r="B11606" s="27" t="s">
        <v>1047</v>
      </c>
      <c r="L11606" s="30"/>
      <c r="M11606">
        <v>1914860830</v>
      </c>
      <c r="N11606" t="str">
        <f>VLOOKUP(M11606,[2]CLUES!$A:$B,2,0)</f>
        <v>NLSSA014091</v>
      </c>
      <c r="Q11606" s="27"/>
    </row>
    <row r="11607" spans="2:17" x14ac:dyDescent="0.25">
      <c r="B11607" s="27" t="s">
        <v>1047</v>
      </c>
      <c r="L11607" s="30"/>
      <c r="M11607">
        <v>1914860830</v>
      </c>
      <c r="N11607" t="str">
        <f>VLOOKUP(M11607,[2]CLUES!$A:$B,2,0)</f>
        <v>NLSSA014091</v>
      </c>
      <c r="Q11607" s="27"/>
    </row>
    <row r="11608" spans="2:17" x14ac:dyDescent="0.25">
      <c r="B11608" s="27" t="s">
        <v>1047</v>
      </c>
      <c r="L11608" s="30"/>
      <c r="M11608">
        <v>1914861500</v>
      </c>
      <c r="N11608" t="str">
        <f>VLOOKUP(M11608,[2]CLUES!$A:$B,2,0)</f>
        <v>NLSSA002272</v>
      </c>
      <c r="Q11608" s="27"/>
    </row>
    <row r="11609" spans="2:17" x14ac:dyDescent="0.25">
      <c r="B11609" s="27" t="s">
        <v>1047</v>
      </c>
      <c r="L11609" s="30"/>
      <c r="M11609">
        <v>1914861510</v>
      </c>
      <c r="N11609" t="str">
        <f>VLOOKUP(M11609,[2]CLUES!$A:$B,2,0)</f>
        <v>NLSSA002296</v>
      </c>
      <c r="Q11609" s="27"/>
    </row>
    <row r="11610" spans="2:17" x14ac:dyDescent="0.25">
      <c r="B11610" s="27" t="s">
        <v>1047</v>
      </c>
      <c r="L11610" s="30"/>
      <c r="M11610">
        <v>1914861510</v>
      </c>
      <c r="N11610" t="str">
        <f>VLOOKUP(M11610,[2]CLUES!$A:$B,2,0)</f>
        <v>NLSSA002296</v>
      </c>
      <c r="Q11610" s="27"/>
    </row>
    <row r="11611" spans="2:17" x14ac:dyDescent="0.25">
      <c r="B11611" s="27" t="s">
        <v>1047</v>
      </c>
      <c r="L11611" s="30"/>
      <c r="M11611">
        <v>1914861520</v>
      </c>
      <c r="N11611" t="str">
        <f>VLOOKUP(M11611,[2]CLUES!$A:$B,2,0)</f>
        <v>NLSSA002313</v>
      </c>
      <c r="Q11611" s="27"/>
    </row>
    <row r="11612" spans="2:17" x14ac:dyDescent="0.25">
      <c r="B11612" s="27" t="s">
        <v>1047</v>
      </c>
      <c r="L11612" s="30"/>
      <c r="M11612">
        <v>1914861530</v>
      </c>
      <c r="N11612" t="str">
        <f>VLOOKUP(M11612,[2]CLUES!$A:$B,2,0)</f>
        <v>NLSSA002354</v>
      </c>
      <c r="Q11612" s="27"/>
    </row>
    <row r="11613" spans="2:17" x14ac:dyDescent="0.25">
      <c r="B11613" s="27" t="s">
        <v>1047</v>
      </c>
      <c r="L11613" s="30"/>
      <c r="M11613">
        <v>1914861540</v>
      </c>
      <c r="N11613" t="str">
        <f>VLOOKUP(M11613,[2]CLUES!$A:$B,2,0)</f>
        <v>NLSSA000295</v>
      </c>
      <c r="Q11613" s="27"/>
    </row>
    <row r="11614" spans="2:17" x14ac:dyDescent="0.25">
      <c r="B11614" s="27" t="s">
        <v>1047</v>
      </c>
      <c r="L11614" s="30"/>
      <c r="M11614">
        <v>1914861560</v>
      </c>
      <c r="N11614" t="str">
        <f>VLOOKUP(M11614,[2]CLUES!$A:$B,2,0)</f>
        <v>NLSSA002173</v>
      </c>
      <c r="Q11614" s="27"/>
    </row>
    <row r="11615" spans="2:17" x14ac:dyDescent="0.25">
      <c r="B11615" s="27" t="s">
        <v>1047</v>
      </c>
      <c r="L11615" s="30"/>
      <c r="M11615">
        <v>1914861580</v>
      </c>
      <c r="N11615" t="str">
        <f>VLOOKUP(M11615,[2]CLUES!$A:$B,2,0)</f>
        <v>NLSSA000312</v>
      </c>
      <c r="Q11615" s="27"/>
    </row>
    <row r="11616" spans="2:17" x14ac:dyDescent="0.25">
      <c r="B11616" s="27" t="s">
        <v>1047</v>
      </c>
      <c r="L11616" s="30"/>
      <c r="M11616">
        <v>1914860170</v>
      </c>
      <c r="N11616" t="str">
        <f>VLOOKUP(M11616,[2]CLUES!$A:$B,2,0)</f>
        <v>NLSSA014295</v>
      </c>
      <c r="Q11616" s="27"/>
    </row>
    <row r="11617" spans="2:17" x14ac:dyDescent="0.25">
      <c r="B11617" s="27" t="s">
        <v>1047</v>
      </c>
      <c r="L11617" s="30"/>
      <c r="M11617">
        <v>1914860170</v>
      </c>
      <c r="N11617" t="str">
        <f>VLOOKUP(M11617,[2]CLUES!$A:$B,2,0)</f>
        <v>NLSSA014295</v>
      </c>
      <c r="Q11617" s="27"/>
    </row>
    <row r="11618" spans="2:17" x14ac:dyDescent="0.25">
      <c r="B11618" s="27" t="s">
        <v>1047</v>
      </c>
      <c r="L11618" s="30"/>
      <c r="M11618">
        <v>1914860170</v>
      </c>
      <c r="N11618" t="str">
        <f>VLOOKUP(M11618,[2]CLUES!$A:$B,2,0)</f>
        <v>NLSSA014295</v>
      </c>
      <c r="Q11618" s="27"/>
    </row>
    <row r="11619" spans="2:17" x14ac:dyDescent="0.25">
      <c r="B11619" s="27" t="s">
        <v>1047</v>
      </c>
      <c r="L11619" s="30"/>
      <c r="M11619">
        <v>1914860170</v>
      </c>
      <c r="N11619" t="str">
        <f>VLOOKUP(M11619,[2]CLUES!$A:$B,2,0)</f>
        <v>NLSSA014295</v>
      </c>
      <c r="Q11619" s="27"/>
    </row>
    <row r="11620" spans="2:17" x14ac:dyDescent="0.25">
      <c r="B11620" s="27" t="s">
        <v>1047</v>
      </c>
      <c r="L11620" s="30"/>
      <c r="M11620">
        <v>1914860170</v>
      </c>
      <c r="N11620" t="str">
        <f>VLOOKUP(M11620,[2]CLUES!$A:$B,2,0)</f>
        <v>NLSSA014295</v>
      </c>
      <c r="Q11620" s="27"/>
    </row>
    <row r="11621" spans="2:17" x14ac:dyDescent="0.25">
      <c r="B11621" s="27" t="s">
        <v>1047</v>
      </c>
      <c r="L11621" s="30"/>
      <c r="M11621">
        <v>1914860170</v>
      </c>
      <c r="N11621" t="str">
        <f>VLOOKUP(M11621,[2]CLUES!$A:$B,2,0)</f>
        <v>NLSSA014295</v>
      </c>
      <c r="Q11621" s="27"/>
    </row>
    <row r="11622" spans="2:17" x14ac:dyDescent="0.25">
      <c r="B11622" s="27" t="s">
        <v>1047</v>
      </c>
      <c r="L11622" s="30"/>
      <c r="M11622">
        <v>1914860170</v>
      </c>
      <c r="N11622" t="str">
        <f>VLOOKUP(M11622,[2]CLUES!$A:$B,2,0)</f>
        <v>NLSSA014295</v>
      </c>
      <c r="Q11622" s="27"/>
    </row>
    <row r="11623" spans="2:17" x14ac:dyDescent="0.25">
      <c r="B11623" s="27" t="s">
        <v>1047</v>
      </c>
      <c r="L11623" s="30"/>
      <c r="M11623">
        <v>1914860170</v>
      </c>
      <c r="N11623" t="str">
        <f>VLOOKUP(M11623,[2]CLUES!$A:$B,2,0)</f>
        <v>NLSSA014295</v>
      </c>
      <c r="Q11623" s="27"/>
    </row>
    <row r="11624" spans="2:17" x14ac:dyDescent="0.25">
      <c r="B11624" s="27" t="s">
        <v>1047</v>
      </c>
      <c r="L11624" s="30"/>
      <c r="M11624">
        <v>1914860850</v>
      </c>
      <c r="N11624" t="str">
        <f>VLOOKUP(M11624,[2]CLUES!$A:$B,2,0)</f>
        <v>NLSSA014115</v>
      </c>
      <c r="Q11624" s="27"/>
    </row>
    <row r="11625" spans="2:17" x14ac:dyDescent="0.25">
      <c r="B11625" s="27" t="s">
        <v>1047</v>
      </c>
      <c r="L11625" s="30"/>
      <c r="M11625">
        <v>1914860850</v>
      </c>
      <c r="N11625" t="str">
        <f>VLOOKUP(M11625,[2]CLUES!$A:$B,2,0)</f>
        <v>NLSSA014115</v>
      </c>
      <c r="Q11625" s="27"/>
    </row>
    <row r="11626" spans="2:17" x14ac:dyDescent="0.25">
      <c r="B11626" s="27" t="s">
        <v>1047</v>
      </c>
      <c r="L11626" s="30"/>
      <c r="M11626">
        <v>1914860850</v>
      </c>
      <c r="N11626" t="str">
        <f>VLOOKUP(M11626,[2]CLUES!$A:$B,2,0)</f>
        <v>NLSSA014115</v>
      </c>
      <c r="Q11626" s="27"/>
    </row>
    <row r="11627" spans="2:17" x14ac:dyDescent="0.25">
      <c r="B11627" s="27" t="s">
        <v>1047</v>
      </c>
      <c r="L11627" s="30"/>
      <c r="M11627">
        <v>1914860850</v>
      </c>
      <c r="N11627" t="str">
        <f>VLOOKUP(M11627,[2]CLUES!$A:$B,2,0)</f>
        <v>NLSSA014115</v>
      </c>
      <c r="Q11627" s="27"/>
    </row>
    <row r="11628" spans="2:17" x14ac:dyDescent="0.25">
      <c r="B11628" s="27" t="s">
        <v>1047</v>
      </c>
      <c r="L11628" s="30"/>
      <c r="M11628">
        <v>1914860850</v>
      </c>
      <c r="N11628" t="str">
        <f>VLOOKUP(M11628,[2]CLUES!$A:$B,2,0)</f>
        <v>NLSSA014115</v>
      </c>
      <c r="Q11628" s="27"/>
    </row>
    <row r="11629" spans="2:17" x14ac:dyDescent="0.25">
      <c r="B11629" s="27" t="s">
        <v>1047</v>
      </c>
      <c r="L11629" s="30"/>
      <c r="M11629">
        <v>1914862070</v>
      </c>
      <c r="N11629" t="str">
        <f>VLOOKUP(M11629,[2]CLUES!$A:$B,2,0)</f>
        <v>NLSSA014115</v>
      </c>
      <c r="Q11629" s="27"/>
    </row>
    <row r="11630" spans="2:17" x14ac:dyDescent="0.25">
      <c r="B11630" s="27" t="s">
        <v>1047</v>
      </c>
      <c r="L11630" s="30"/>
      <c r="M11630">
        <v>1914862260</v>
      </c>
      <c r="N11630" t="str">
        <f>VLOOKUP(M11630,[2]CLUES!$A:$B,2,0)</f>
        <v>NLSSA014115</v>
      </c>
      <c r="Q11630" s="27"/>
    </row>
    <row r="11631" spans="2:17" x14ac:dyDescent="0.25">
      <c r="B11631" s="27" t="s">
        <v>1047</v>
      </c>
      <c r="L11631" s="30"/>
      <c r="M11631">
        <v>1914862320</v>
      </c>
      <c r="N11631" t="str">
        <f>VLOOKUP(M11631,[2]CLUES!$A:$B,2,0)</f>
        <v>NLSSA014115</v>
      </c>
      <c r="Q11631" s="27"/>
    </row>
    <row r="11632" spans="2:17" x14ac:dyDescent="0.25">
      <c r="B11632" s="27" t="s">
        <v>1047</v>
      </c>
      <c r="L11632" s="30"/>
      <c r="M11632">
        <v>1914862340</v>
      </c>
      <c r="N11632" t="str">
        <f>VLOOKUP(M11632,[2]CLUES!$A:$B,2,0)</f>
        <v>NLSSA003940</v>
      </c>
      <c r="Q11632" s="27"/>
    </row>
    <row r="11633" spans="2:17" x14ac:dyDescent="0.25">
      <c r="B11633" s="27" t="s">
        <v>1047</v>
      </c>
      <c r="L11633" s="30"/>
      <c r="M11633">
        <v>1914860170</v>
      </c>
      <c r="N11633" t="str">
        <f>VLOOKUP(M11633,[2]CLUES!$A:$B,2,0)</f>
        <v>NLSSA014295</v>
      </c>
      <c r="Q11633" s="27"/>
    </row>
    <row r="11634" spans="2:17" x14ac:dyDescent="0.25">
      <c r="B11634" s="27" t="s">
        <v>1047</v>
      </c>
      <c r="L11634" s="30"/>
      <c r="M11634">
        <v>1914860170</v>
      </c>
      <c r="N11634" t="str">
        <f>VLOOKUP(M11634,[2]CLUES!$A:$B,2,0)</f>
        <v>NLSSA014295</v>
      </c>
      <c r="Q11634" s="27"/>
    </row>
    <row r="11635" spans="2:17" x14ac:dyDescent="0.25">
      <c r="B11635" s="27" t="s">
        <v>1047</v>
      </c>
      <c r="L11635" s="30"/>
      <c r="M11635">
        <v>1914860170</v>
      </c>
      <c r="N11635" t="str">
        <f>VLOOKUP(M11635,[2]CLUES!$A:$B,2,0)</f>
        <v>NLSSA014295</v>
      </c>
      <c r="Q11635" s="27"/>
    </row>
    <row r="11636" spans="2:17" x14ac:dyDescent="0.25">
      <c r="B11636" s="27" t="s">
        <v>1047</v>
      </c>
      <c r="L11636" s="30"/>
      <c r="M11636">
        <v>1914860170</v>
      </c>
      <c r="N11636" t="str">
        <f>VLOOKUP(M11636,[2]CLUES!$A:$B,2,0)</f>
        <v>NLSSA014295</v>
      </c>
      <c r="Q11636" s="27"/>
    </row>
    <row r="11637" spans="2:17" x14ac:dyDescent="0.25">
      <c r="B11637" s="27" t="s">
        <v>1047</v>
      </c>
      <c r="L11637" s="30"/>
      <c r="M11637">
        <v>1914860170</v>
      </c>
      <c r="N11637" t="str">
        <f>VLOOKUP(M11637,[2]CLUES!$A:$B,2,0)</f>
        <v>NLSSA014295</v>
      </c>
      <c r="Q11637" s="27"/>
    </row>
    <row r="11638" spans="2:17" x14ac:dyDescent="0.25">
      <c r="B11638" s="27" t="s">
        <v>1047</v>
      </c>
      <c r="L11638" s="30"/>
      <c r="M11638">
        <v>1914860230</v>
      </c>
      <c r="N11638" t="str">
        <f>VLOOKUP(M11638,[2]CLUES!$A:$B,2,0)</f>
        <v>NLSSA003911</v>
      </c>
      <c r="Q11638" s="27"/>
    </row>
    <row r="11639" spans="2:17" x14ac:dyDescent="0.25">
      <c r="B11639" s="27" t="s">
        <v>1047</v>
      </c>
      <c r="L11639" s="30"/>
      <c r="M11639">
        <v>1914860230</v>
      </c>
      <c r="N11639" t="str">
        <f>VLOOKUP(M11639,[2]CLUES!$A:$B,2,0)</f>
        <v>NLSSA003911</v>
      </c>
      <c r="Q11639" s="27"/>
    </row>
    <row r="11640" spans="2:17" x14ac:dyDescent="0.25">
      <c r="B11640" s="27" t="s">
        <v>1047</v>
      </c>
      <c r="L11640" s="30"/>
      <c r="M11640">
        <v>1914860230</v>
      </c>
      <c r="N11640" t="str">
        <f>VLOOKUP(M11640,[2]CLUES!$A:$B,2,0)</f>
        <v>NLSSA003911</v>
      </c>
      <c r="Q11640" s="27"/>
    </row>
    <row r="11641" spans="2:17" x14ac:dyDescent="0.25">
      <c r="B11641" s="27" t="s">
        <v>1047</v>
      </c>
      <c r="L11641" s="30"/>
      <c r="M11641">
        <v>1914860450</v>
      </c>
      <c r="N11641" t="str">
        <f>VLOOKUP(M11641,[2]CLUES!$A:$B,2,0)</f>
        <v>NLSSA002972</v>
      </c>
      <c r="Q11641" s="27"/>
    </row>
    <row r="11642" spans="2:17" x14ac:dyDescent="0.25">
      <c r="B11642" s="27" t="s">
        <v>1047</v>
      </c>
      <c r="L11642" s="30"/>
      <c r="M11642">
        <v>1914860450</v>
      </c>
      <c r="N11642" t="str">
        <f>VLOOKUP(M11642,[2]CLUES!$A:$B,2,0)</f>
        <v>NLSSA002972</v>
      </c>
      <c r="Q11642" s="27"/>
    </row>
    <row r="11643" spans="2:17" x14ac:dyDescent="0.25">
      <c r="B11643" s="27" t="s">
        <v>1047</v>
      </c>
      <c r="L11643" s="30"/>
      <c r="M11643">
        <v>1914860450</v>
      </c>
      <c r="N11643" t="str">
        <f>VLOOKUP(M11643,[2]CLUES!$A:$B,2,0)</f>
        <v>NLSSA002972</v>
      </c>
      <c r="Q11643" s="27"/>
    </row>
    <row r="11644" spans="2:17" x14ac:dyDescent="0.25">
      <c r="B11644" s="27" t="s">
        <v>1047</v>
      </c>
      <c r="L11644" s="30"/>
      <c r="M11644">
        <v>1914860450</v>
      </c>
      <c r="N11644" t="str">
        <f>VLOOKUP(M11644,[2]CLUES!$A:$B,2,0)</f>
        <v>NLSSA002972</v>
      </c>
      <c r="Q11644" s="27"/>
    </row>
    <row r="11645" spans="2:17" x14ac:dyDescent="0.25">
      <c r="B11645" s="27" t="s">
        <v>1047</v>
      </c>
      <c r="L11645" s="30"/>
      <c r="M11645">
        <v>1914860450</v>
      </c>
      <c r="N11645" t="str">
        <f>VLOOKUP(M11645,[2]CLUES!$A:$B,2,0)</f>
        <v>NLSSA002972</v>
      </c>
      <c r="Q11645" s="27"/>
    </row>
    <row r="11646" spans="2:17" x14ac:dyDescent="0.25">
      <c r="B11646" s="27" t="s">
        <v>1047</v>
      </c>
      <c r="L11646" s="30"/>
      <c r="M11646">
        <v>1914860450</v>
      </c>
      <c r="N11646" t="str">
        <f>VLOOKUP(M11646,[2]CLUES!$A:$B,2,0)</f>
        <v>NLSSA002972</v>
      </c>
      <c r="Q11646" s="27"/>
    </row>
    <row r="11647" spans="2:17" x14ac:dyDescent="0.25">
      <c r="B11647" s="27" t="s">
        <v>1047</v>
      </c>
      <c r="L11647" s="30"/>
      <c r="M11647">
        <v>1914860450</v>
      </c>
      <c r="N11647" t="str">
        <f>VLOOKUP(M11647,[2]CLUES!$A:$B,2,0)</f>
        <v>NLSSA002972</v>
      </c>
      <c r="Q11647" s="27"/>
    </row>
    <row r="11648" spans="2:17" x14ac:dyDescent="0.25">
      <c r="B11648" s="27" t="s">
        <v>1047</v>
      </c>
      <c r="L11648" s="30"/>
      <c r="M11648">
        <v>1914860450</v>
      </c>
      <c r="N11648" t="str">
        <f>VLOOKUP(M11648,[2]CLUES!$A:$B,2,0)</f>
        <v>NLSSA002972</v>
      </c>
      <c r="Q11648" s="27"/>
    </row>
    <row r="11649" spans="2:17" x14ac:dyDescent="0.25">
      <c r="B11649" s="27" t="s">
        <v>1047</v>
      </c>
      <c r="L11649" s="30"/>
      <c r="M11649">
        <v>1914860450</v>
      </c>
      <c r="N11649" t="str">
        <f>VLOOKUP(M11649,[2]CLUES!$A:$B,2,0)</f>
        <v>NLSSA002972</v>
      </c>
      <c r="Q11649" s="27"/>
    </row>
    <row r="11650" spans="2:17" x14ac:dyDescent="0.25">
      <c r="B11650" s="27" t="s">
        <v>1047</v>
      </c>
      <c r="L11650" s="30"/>
      <c r="M11650">
        <v>1914860460</v>
      </c>
      <c r="N11650" t="str">
        <f>VLOOKUP(M11650,[2]CLUES!$A:$B,2,0)</f>
        <v>NLSSA001823</v>
      </c>
      <c r="Q11650" s="27"/>
    </row>
    <row r="11651" spans="2:17" x14ac:dyDescent="0.25">
      <c r="B11651" s="27" t="s">
        <v>1047</v>
      </c>
      <c r="L11651" s="30"/>
      <c r="M11651">
        <v>1914860460</v>
      </c>
      <c r="N11651" t="str">
        <f>VLOOKUP(M11651,[2]CLUES!$A:$B,2,0)</f>
        <v>NLSSA001823</v>
      </c>
      <c r="Q11651" s="27"/>
    </row>
    <row r="11652" spans="2:17" x14ac:dyDescent="0.25">
      <c r="B11652" s="27" t="s">
        <v>1047</v>
      </c>
      <c r="L11652" s="30"/>
      <c r="M11652">
        <v>1914860460</v>
      </c>
      <c r="N11652" t="str">
        <f>VLOOKUP(M11652,[2]CLUES!$A:$B,2,0)</f>
        <v>NLSSA001823</v>
      </c>
      <c r="Q11652" s="27"/>
    </row>
    <row r="11653" spans="2:17" x14ac:dyDescent="0.25">
      <c r="B11653" s="27" t="s">
        <v>1047</v>
      </c>
      <c r="L11653" s="30"/>
      <c r="M11653">
        <v>1914860460</v>
      </c>
      <c r="N11653" t="str">
        <f>VLOOKUP(M11653,[2]CLUES!$A:$B,2,0)</f>
        <v>NLSSA001823</v>
      </c>
      <c r="Q11653" s="27"/>
    </row>
    <row r="11654" spans="2:17" x14ac:dyDescent="0.25">
      <c r="B11654" s="27" t="s">
        <v>1047</v>
      </c>
      <c r="L11654" s="30"/>
      <c r="M11654">
        <v>1914860470</v>
      </c>
      <c r="N11654" t="str">
        <f>VLOOKUP(M11654,[2]CLUES!$A:$B,2,0)</f>
        <v>NLSSA000131</v>
      </c>
      <c r="Q11654" s="27"/>
    </row>
    <row r="11655" spans="2:17" x14ac:dyDescent="0.25">
      <c r="B11655" s="27" t="s">
        <v>1047</v>
      </c>
      <c r="L11655" s="30"/>
      <c r="M11655">
        <v>1914860470</v>
      </c>
      <c r="N11655" t="str">
        <f>VLOOKUP(M11655,[2]CLUES!$A:$B,2,0)</f>
        <v>NLSSA000131</v>
      </c>
      <c r="Q11655" s="27"/>
    </row>
    <row r="11656" spans="2:17" x14ac:dyDescent="0.25">
      <c r="B11656" s="27" t="s">
        <v>1047</v>
      </c>
      <c r="L11656" s="30"/>
      <c r="M11656">
        <v>1914860470</v>
      </c>
      <c r="N11656" t="str">
        <f>VLOOKUP(M11656,[2]CLUES!$A:$B,2,0)</f>
        <v>NLSSA000131</v>
      </c>
      <c r="Q11656" s="27"/>
    </row>
    <row r="11657" spans="2:17" x14ac:dyDescent="0.25">
      <c r="B11657" s="27" t="s">
        <v>1047</v>
      </c>
      <c r="L11657" s="30"/>
      <c r="M11657">
        <v>1914860470</v>
      </c>
      <c r="N11657" t="str">
        <f>VLOOKUP(M11657,[2]CLUES!$A:$B,2,0)</f>
        <v>NLSSA000131</v>
      </c>
      <c r="Q11657" s="27"/>
    </row>
    <row r="11658" spans="2:17" x14ac:dyDescent="0.25">
      <c r="B11658" s="27" t="s">
        <v>1047</v>
      </c>
      <c r="L11658" s="30"/>
      <c r="M11658">
        <v>1914860470</v>
      </c>
      <c r="N11658" t="str">
        <f>VLOOKUP(M11658,[2]CLUES!$A:$B,2,0)</f>
        <v>NLSSA000131</v>
      </c>
      <c r="Q11658" s="27"/>
    </row>
    <row r="11659" spans="2:17" x14ac:dyDescent="0.25">
      <c r="B11659" s="27" t="s">
        <v>1047</v>
      </c>
      <c r="L11659" s="30"/>
      <c r="M11659">
        <v>1914861720</v>
      </c>
      <c r="N11659" t="str">
        <f>VLOOKUP(M11659,[2]CLUES!$A:$B,2,0)</f>
        <v>NLSSA004046</v>
      </c>
      <c r="Q11659" s="27"/>
    </row>
    <row r="11660" spans="2:17" x14ac:dyDescent="0.25">
      <c r="B11660" s="27" t="s">
        <v>1047</v>
      </c>
      <c r="L11660" s="30"/>
      <c r="M11660">
        <v>1914861720</v>
      </c>
      <c r="N11660" t="str">
        <f>VLOOKUP(M11660,[2]CLUES!$A:$B,2,0)</f>
        <v>NLSSA004046</v>
      </c>
      <c r="Q11660" s="27"/>
    </row>
    <row r="11661" spans="2:17" x14ac:dyDescent="0.25">
      <c r="B11661" s="27" t="s">
        <v>1047</v>
      </c>
      <c r="L11661" s="30"/>
      <c r="M11661">
        <v>1914861720</v>
      </c>
      <c r="N11661" t="str">
        <f>VLOOKUP(M11661,[2]CLUES!$A:$B,2,0)</f>
        <v>NLSSA004046</v>
      </c>
      <c r="Q11661" s="27"/>
    </row>
    <row r="11662" spans="2:17" x14ac:dyDescent="0.25">
      <c r="B11662" s="27" t="s">
        <v>1047</v>
      </c>
      <c r="L11662" s="30"/>
      <c r="M11662">
        <v>1914861720</v>
      </c>
      <c r="N11662" t="str">
        <f>VLOOKUP(M11662,[2]CLUES!$A:$B,2,0)</f>
        <v>NLSSA004046</v>
      </c>
      <c r="Q11662" s="27"/>
    </row>
    <row r="11663" spans="2:17" x14ac:dyDescent="0.25">
      <c r="B11663" s="27" t="s">
        <v>1047</v>
      </c>
      <c r="L11663" s="30"/>
      <c r="M11663">
        <v>1914861720</v>
      </c>
      <c r="N11663" t="str">
        <f>VLOOKUP(M11663,[2]CLUES!$A:$B,2,0)</f>
        <v>NLSSA004046</v>
      </c>
      <c r="Q11663" s="27"/>
    </row>
    <row r="11664" spans="2:17" x14ac:dyDescent="0.25">
      <c r="B11664" s="27" t="s">
        <v>1047</v>
      </c>
      <c r="L11664" s="30"/>
      <c r="M11664">
        <v>1914861720</v>
      </c>
      <c r="N11664" t="str">
        <f>VLOOKUP(M11664,[2]CLUES!$A:$B,2,0)</f>
        <v>NLSSA004046</v>
      </c>
      <c r="Q11664" s="27"/>
    </row>
    <row r="11665" spans="2:17" x14ac:dyDescent="0.25">
      <c r="B11665" s="27" t="s">
        <v>1047</v>
      </c>
      <c r="L11665" s="30"/>
      <c r="M11665">
        <v>1914861720</v>
      </c>
      <c r="N11665" t="str">
        <f>VLOOKUP(M11665,[2]CLUES!$A:$B,2,0)</f>
        <v>NLSSA004046</v>
      </c>
      <c r="Q11665" s="27"/>
    </row>
    <row r="11666" spans="2:17" x14ac:dyDescent="0.25">
      <c r="B11666" s="27" t="s">
        <v>1047</v>
      </c>
      <c r="L11666" s="30"/>
      <c r="M11666">
        <v>1914861720</v>
      </c>
      <c r="N11666" t="str">
        <f>VLOOKUP(M11666,[2]CLUES!$A:$B,2,0)</f>
        <v>NLSSA004046</v>
      </c>
      <c r="Q11666" s="27"/>
    </row>
    <row r="11667" spans="2:17" x14ac:dyDescent="0.25">
      <c r="B11667" s="27" t="s">
        <v>1047</v>
      </c>
      <c r="L11667" s="30"/>
      <c r="M11667">
        <v>1914861720</v>
      </c>
      <c r="N11667" t="str">
        <f>VLOOKUP(M11667,[2]CLUES!$A:$B,2,0)</f>
        <v>NLSSA004046</v>
      </c>
      <c r="Q11667" s="27"/>
    </row>
    <row r="11668" spans="2:17" x14ac:dyDescent="0.25">
      <c r="B11668" s="27" t="s">
        <v>1047</v>
      </c>
      <c r="L11668" s="30"/>
      <c r="M11668">
        <v>1914860170</v>
      </c>
      <c r="N11668" t="str">
        <f>VLOOKUP(M11668,[2]CLUES!$A:$B,2,0)</f>
        <v>NLSSA014295</v>
      </c>
      <c r="Q11668" s="27"/>
    </row>
    <row r="11669" spans="2:17" x14ac:dyDescent="0.25">
      <c r="B11669" s="27" t="s">
        <v>1047</v>
      </c>
      <c r="L11669" s="30"/>
      <c r="M11669">
        <v>1914860170</v>
      </c>
      <c r="N11669" t="str">
        <f>VLOOKUP(M11669,[2]CLUES!$A:$B,2,0)</f>
        <v>NLSSA014295</v>
      </c>
      <c r="Q11669" s="27"/>
    </row>
    <row r="11670" spans="2:17" x14ac:dyDescent="0.25">
      <c r="B11670" s="27" t="s">
        <v>1047</v>
      </c>
      <c r="L11670" s="30"/>
      <c r="M11670">
        <v>1914860170</v>
      </c>
      <c r="N11670" t="str">
        <f>VLOOKUP(M11670,[2]CLUES!$A:$B,2,0)</f>
        <v>NLSSA014295</v>
      </c>
      <c r="Q11670" s="27"/>
    </row>
    <row r="11671" spans="2:17" x14ac:dyDescent="0.25">
      <c r="B11671" s="27" t="s">
        <v>1047</v>
      </c>
      <c r="L11671" s="30"/>
      <c r="M11671">
        <v>1914860170</v>
      </c>
      <c r="N11671" t="str">
        <f>VLOOKUP(M11671,[2]CLUES!$A:$B,2,0)</f>
        <v>NLSSA014295</v>
      </c>
      <c r="Q11671" s="27"/>
    </row>
    <row r="11672" spans="2:17" x14ac:dyDescent="0.25">
      <c r="B11672" s="27" t="s">
        <v>1047</v>
      </c>
      <c r="L11672" s="30"/>
      <c r="M11672">
        <v>1914860170</v>
      </c>
      <c r="N11672" t="str">
        <f>VLOOKUP(M11672,[2]CLUES!$A:$B,2,0)</f>
        <v>NLSSA014295</v>
      </c>
      <c r="Q11672" s="27"/>
    </row>
    <row r="11673" spans="2:17" x14ac:dyDescent="0.25">
      <c r="B11673" s="27" t="s">
        <v>1047</v>
      </c>
      <c r="L11673" s="30"/>
      <c r="M11673">
        <v>1914860170</v>
      </c>
      <c r="N11673" t="str">
        <f>VLOOKUP(M11673,[2]CLUES!$A:$B,2,0)</f>
        <v>NLSSA014295</v>
      </c>
      <c r="Q11673" s="27"/>
    </row>
    <row r="11674" spans="2:17" x14ac:dyDescent="0.25">
      <c r="B11674" s="27" t="s">
        <v>1047</v>
      </c>
      <c r="L11674" s="30"/>
      <c r="M11674">
        <v>1914860170</v>
      </c>
      <c r="N11674" t="str">
        <f>VLOOKUP(M11674,[2]CLUES!$A:$B,2,0)</f>
        <v>NLSSA014295</v>
      </c>
      <c r="Q11674" s="27"/>
    </row>
    <row r="11675" spans="2:17" x14ac:dyDescent="0.25">
      <c r="B11675" s="27" t="s">
        <v>1047</v>
      </c>
      <c r="L11675" s="30"/>
      <c r="M11675">
        <v>1914860170</v>
      </c>
      <c r="N11675" t="str">
        <f>VLOOKUP(M11675,[2]CLUES!$A:$B,2,0)</f>
        <v>NLSSA014295</v>
      </c>
      <c r="Q11675" s="27"/>
    </row>
    <row r="11676" spans="2:17" x14ac:dyDescent="0.25">
      <c r="B11676" s="27" t="s">
        <v>1047</v>
      </c>
      <c r="L11676" s="30"/>
      <c r="M11676">
        <v>1914861720</v>
      </c>
      <c r="N11676" t="str">
        <f>VLOOKUP(M11676,[2]CLUES!$A:$B,2,0)</f>
        <v>NLSSA004046</v>
      </c>
      <c r="Q11676" s="27"/>
    </row>
    <row r="11677" spans="2:17" x14ac:dyDescent="0.25">
      <c r="B11677" s="27" t="s">
        <v>1047</v>
      </c>
      <c r="L11677" s="30"/>
      <c r="M11677">
        <v>1914861720</v>
      </c>
      <c r="N11677" t="str">
        <f>VLOOKUP(M11677,[2]CLUES!$A:$B,2,0)</f>
        <v>NLSSA004046</v>
      </c>
      <c r="Q11677" s="27"/>
    </row>
    <row r="11678" spans="2:17" x14ac:dyDescent="0.25">
      <c r="B11678" s="27" t="s">
        <v>1047</v>
      </c>
      <c r="L11678" s="30"/>
      <c r="M11678">
        <v>1914861720</v>
      </c>
      <c r="N11678" t="str">
        <f>VLOOKUP(M11678,[2]CLUES!$A:$B,2,0)</f>
        <v>NLSSA004046</v>
      </c>
      <c r="Q11678" s="27"/>
    </row>
    <row r="11679" spans="2:17" x14ac:dyDescent="0.25">
      <c r="B11679" s="27" t="s">
        <v>1047</v>
      </c>
      <c r="L11679" s="30"/>
      <c r="M11679">
        <v>1914861720</v>
      </c>
      <c r="N11679" t="str">
        <f>VLOOKUP(M11679,[2]CLUES!$A:$B,2,0)</f>
        <v>NLSSA004046</v>
      </c>
      <c r="Q11679" s="27"/>
    </row>
    <row r="11680" spans="2:17" x14ac:dyDescent="0.25">
      <c r="B11680" s="27" t="s">
        <v>1047</v>
      </c>
      <c r="L11680" s="30"/>
      <c r="M11680">
        <v>1914861720</v>
      </c>
      <c r="N11680" t="str">
        <f>VLOOKUP(M11680,[2]CLUES!$A:$B,2,0)</f>
        <v>NLSSA004046</v>
      </c>
      <c r="Q11680" s="27"/>
    </row>
    <row r="11681" spans="2:17" x14ac:dyDescent="0.25">
      <c r="B11681" s="27" t="s">
        <v>1047</v>
      </c>
      <c r="L11681" s="30"/>
      <c r="M11681">
        <v>1914861720</v>
      </c>
      <c r="N11681" t="str">
        <f>VLOOKUP(M11681,[2]CLUES!$A:$B,2,0)</f>
        <v>NLSSA004046</v>
      </c>
      <c r="Q11681" s="27"/>
    </row>
    <row r="11682" spans="2:17" x14ac:dyDescent="0.25">
      <c r="B11682" s="27" t="s">
        <v>1047</v>
      </c>
      <c r="L11682" s="30"/>
      <c r="M11682">
        <v>1914861720</v>
      </c>
      <c r="N11682" t="str">
        <f>VLOOKUP(M11682,[2]CLUES!$A:$B,2,0)</f>
        <v>NLSSA004046</v>
      </c>
      <c r="Q11682" s="27"/>
    </row>
    <row r="11683" spans="2:17" x14ac:dyDescent="0.25">
      <c r="B11683" s="27" t="s">
        <v>1047</v>
      </c>
      <c r="L11683" s="30"/>
      <c r="M11683">
        <v>1914861720</v>
      </c>
      <c r="N11683" t="str">
        <f>VLOOKUP(M11683,[2]CLUES!$A:$B,2,0)</f>
        <v>NLSSA004046</v>
      </c>
      <c r="Q11683" s="27"/>
    </row>
    <row r="11684" spans="2:17" x14ac:dyDescent="0.25">
      <c r="B11684" s="27" t="s">
        <v>1047</v>
      </c>
      <c r="L11684" s="30"/>
      <c r="M11684">
        <v>1914860170</v>
      </c>
      <c r="N11684" t="str">
        <f>VLOOKUP(M11684,[2]CLUES!$A:$B,2,0)</f>
        <v>NLSSA014295</v>
      </c>
      <c r="Q11684" s="27"/>
    </row>
    <row r="11685" spans="2:17" x14ac:dyDescent="0.25">
      <c r="B11685" s="27" t="s">
        <v>1047</v>
      </c>
      <c r="L11685" s="30"/>
      <c r="M11685">
        <v>1914860170</v>
      </c>
      <c r="N11685" t="str">
        <f>VLOOKUP(M11685,[2]CLUES!$A:$B,2,0)</f>
        <v>NLSSA014295</v>
      </c>
      <c r="Q11685" s="27"/>
    </row>
    <row r="11686" spans="2:17" x14ac:dyDescent="0.25">
      <c r="B11686" s="27" t="s">
        <v>1047</v>
      </c>
      <c r="L11686" s="30"/>
      <c r="M11686">
        <v>1914860170</v>
      </c>
      <c r="N11686" t="str">
        <f>VLOOKUP(M11686,[2]CLUES!$A:$B,2,0)</f>
        <v>NLSSA014295</v>
      </c>
      <c r="Q11686" s="27"/>
    </row>
    <row r="11687" spans="2:17" x14ac:dyDescent="0.25">
      <c r="B11687" s="27" t="s">
        <v>1047</v>
      </c>
      <c r="L11687" s="30"/>
      <c r="M11687">
        <v>1914860170</v>
      </c>
      <c r="N11687" t="str">
        <f>VLOOKUP(M11687,[2]CLUES!$A:$B,2,0)</f>
        <v>NLSSA014295</v>
      </c>
      <c r="Q11687" s="27"/>
    </row>
    <row r="11688" spans="2:17" x14ac:dyDescent="0.25">
      <c r="B11688" s="27" t="s">
        <v>1047</v>
      </c>
      <c r="L11688" s="30"/>
      <c r="M11688">
        <v>1914860170</v>
      </c>
      <c r="N11688" t="str">
        <f>VLOOKUP(M11688,[2]CLUES!$A:$B,2,0)</f>
        <v>NLSSA014295</v>
      </c>
      <c r="Q11688" s="27"/>
    </row>
    <row r="11689" spans="2:17" x14ac:dyDescent="0.25">
      <c r="B11689" s="27" t="s">
        <v>1047</v>
      </c>
      <c r="L11689" s="30"/>
      <c r="M11689">
        <v>1914860170</v>
      </c>
      <c r="N11689" t="str">
        <f>VLOOKUP(M11689,[2]CLUES!$A:$B,2,0)</f>
        <v>NLSSA014295</v>
      </c>
      <c r="Q11689" s="27"/>
    </row>
    <row r="11690" spans="2:17" x14ac:dyDescent="0.25">
      <c r="B11690" s="27" t="s">
        <v>1047</v>
      </c>
      <c r="L11690" s="30"/>
      <c r="M11690">
        <v>1914860170</v>
      </c>
      <c r="N11690" t="str">
        <f>VLOOKUP(M11690,[2]CLUES!$A:$B,2,0)</f>
        <v>NLSSA014295</v>
      </c>
      <c r="Q11690" s="27"/>
    </row>
    <row r="11691" spans="2:17" x14ac:dyDescent="0.25">
      <c r="B11691" s="27" t="s">
        <v>1047</v>
      </c>
      <c r="L11691" s="30"/>
      <c r="M11691">
        <v>1914860170</v>
      </c>
      <c r="N11691" t="str">
        <f>VLOOKUP(M11691,[2]CLUES!$A:$B,2,0)</f>
        <v>NLSSA014295</v>
      </c>
      <c r="Q11691" s="27"/>
    </row>
    <row r="11692" spans="2:17" x14ac:dyDescent="0.25">
      <c r="B11692" s="27" t="s">
        <v>1047</v>
      </c>
      <c r="L11692" s="30"/>
      <c r="M11692">
        <v>1914860170</v>
      </c>
      <c r="N11692" t="str">
        <f>VLOOKUP(M11692,[2]CLUES!$A:$B,2,0)</f>
        <v>NLSSA014295</v>
      </c>
      <c r="Q11692" s="27"/>
    </row>
    <row r="11693" spans="2:17" x14ac:dyDescent="0.25">
      <c r="B11693" s="27" t="s">
        <v>1047</v>
      </c>
      <c r="L11693" s="30"/>
      <c r="M11693">
        <v>1914860530</v>
      </c>
      <c r="N11693" t="str">
        <f>VLOOKUP(M11693,[2]CLUES!$A:$B,2,0)</f>
        <v>NLSSA000423</v>
      </c>
      <c r="Q11693" s="27"/>
    </row>
    <row r="11694" spans="2:17" x14ac:dyDescent="0.25">
      <c r="B11694" s="27" t="s">
        <v>1047</v>
      </c>
      <c r="L11694" s="30"/>
      <c r="M11694">
        <v>1914860530</v>
      </c>
      <c r="N11694" t="str">
        <f>VLOOKUP(M11694,[2]CLUES!$A:$B,2,0)</f>
        <v>NLSSA000423</v>
      </c>
      <c r="Q11694" s="27"/>
    </row>
    <row r="11695" spans="2:17" x14ac:dyDescent="0.25">
      <c r="B11695" s="27" t="s">
        <v>1047</v>
      </c>
      <c r="L11695" s="30"/>
      <c r="M11695">
        <v>1914860530</v>
      </c>
      <c r="N11695" t="str">
        <f>VLOOKUP(M11695,[2]CLUES!$A:$B,2,0)</f>
        <v>NLSSA000423</v>
      </c>
      <c r="Q11695" s="27"/>
    </row>
    <row r="11696" spans="2:17" x14ac:dyDescent="0.25">
      <c r="B11696" s="27" t="s">
        <v>1047</v>
      </c>
      <c r="L11696" s="30"/>
      <c r="M11696">
        <v>1914860580</v>
      </c>
      <c r="N11696" t="str">
        <f>VLOOKUP(M11696,[2]CLUES!$A:$B,2,0)</f>
        <v>NLSSA002436</v>
      </c>
      <c r="Q11696" s="27"/>
    </row>
    <row r="11697" spans="2:17" x14ac:dyDescent="0.25">
      <c r="B11697" s="27" t="s">
        <v>1047</v>
      </c>
      <c r="L11697" s="30"/>
      <c r="M11697">
        <v>1914860640</v>
      </c>
      <c r="N11697" t="str">
        <f>VLOOKUP(M11697,[2]CLUES!$A:$B,2,0)</f>
        <v>NLSSA014144</v>
      </c>
      <c r="Q11697" s="27"/>
    </row>
    <row r="11698" spans="2:17" x14ac:dyDescent="0.25">
      <c r="B11698" s="27" t="s">
        <v>1047</v>
      </c>
      <c r="L11698" s="30"/>
      <c r="M11698">
        <v>1914860670</v>
      </c>
      <c r="N11698" t="str">
        <f>VLOOKUP(M11698,[2]CLUES!$A:$B,2,0)</f>
        <v>NLSSA014144</v>
      </c>
      <c r="Q11698" s="27"/>
    </row>
    <row r="11699" spans="2:17" x14ac:dyDescent="0.25">
      <c r="B11699" s="27" t="s">
        <v>1047</v>
      </c>
      <c r="L11699" s="30"/>
      <c r="M11699">
        <v>1914860880</v>
      </c>
      <c r="N11699" t="str">
        <f>VLOOKUP(M11699,[2]CLUES!$A:$B,2,0)</f>
        <v>NLSSA014144</v>
      </c>
      <c r="Q11699" s="27"/>
    </row>
    <row r="11700" spans="2:17" x14ac:dyDescent="0.25">
      <c r="B11700" s="27" t="s">
        <v>1047</v>
      </c>
      <c r="L11700" s="30"/>
      <c r="M11700">
        <v>1914860880</v>
      </c>
      <c r="N11700" t="str">
        <f>VLOOKUP(M11700,[2]CLUES!$A:$B,2,0)</f>
        <v>NLSSA014144</v>
      </c>
      <c r="Q11700" s="27"/>
    </row>
    <row r="11701" spans="2:17" x14ac:dyDescent="0.25">
      <c r="B11701" s="27" t="s">
        <v>1047</v>
      </c>
      <c r="L11701" s="30"/>
      <c r="M11701">
        <v>1914860880</v>
      </c>
      <c r="N11701" t="str">
        <f>VLOOKUP(M11701,[2]CLUES!$A:$B,2,0)</f>
        <v>NLSSA014144</v>
      </c>
      <c r="Q11701" s="27"/>
    </row>
    <row r="11702" spans="2:17" x14ac:dyDescent="0.25">
      <c r="B11702" s="27" t="s">
        <v>1047</v>
      </c>
      <c r="L11702" s="30"/>
      <c r="M11702">
        <v>1914860170</v>
      </c>
      <c r="N11702" t="str">
        <f>VLOOKUP(M11702,[2]CLUES!$A:$B,2,0)</f>
        <v>NLSSA014295</v>
      </c>
      <c r="Q11702" s="27"/>
    </row>
    <row r="11703" spans="2:17" x14ac:dyDescent="0.25">
      <c r="B11703" s="27" t="s">
        <v>1047</v>
      </c>
      <c r="L11703" s="30"/>
      <c r="M11703">
        <v>1914860170</v>
      </c>
      <c r="N11703" t="str">
        <f>VLOOKUP(M11703,[2]CLUES!$A:$B,2,0)</f>
        <v>NLSSA014295</v>
      </c>
      <c r="Q11703" s="27"/>
    </row>
    <row r="11704" spans="2:17" x14ac:dyDescent="0.25">
      <c r="B11704" s="27" t="s">
        <v>1047</v>
      </c>
      <c r="L11704" s="30"/>
      <c r="M11704">
        <v>1914860170</v>
      </c>
      <c r="N11704" t="str">
        <f>VLOOKUP(M11704,[2]CLUES!$A:$B,2,0)</f>
        <v>NLSSA014295</v>
      </c>
      <c r="Q11704" s="27"/>
    </row>
    <row r="11705" spans="2:17" x14ac:dyDescent="0.25">
      <c r="B11705" s="27" t="s">
        <v>1047</v>
      </c>
      <c r="L11705" s="30"/>
      <c r="M11705">
        <v>1914860170</v>
      </c>
      <c r="N11705" t="str">
        <f>VLOOKUP(M11705,[2]CLUES!$A:$B,2,0)</f>
        <v>NLSSA014295</v>
      </c>
      <c r="Q11705" s="27"/>
    </row>
    <row r="11706" spans="2:17" x14ac:dyDescent="0.25">
      <c r="B11706" s="27" t="s">
        <v>1047</v>
      </c>
      <c r="L11706" s="30"/>
      <c r="M11706">
        <v>1914860170</v>
      </c>
      <c r="N11706" t="str">
        <f>VLOOKUP(M11706,[2]CLUES!$A:$B,2,0)</f>
        <v>NLSSA014295</v>
      </c>
      <c r="Q11706" s="27"/>
    </row>
    <row r="11707" spans="2:17" x14ac:dyDescent="0.25">
      <c r="B11707" s="27" t="s">
        <v>1047</v>
      </c>
      <c r="L11707" s="30"/>
      <c r="M11707">
        <v>1914860170</v>
      </c>
      <c r="N11707" t="str">
        <f>VLOOKUP(M11707,[2]CLUES!$A:$B,2,0)</f>
        <v>NLSSA014295</v>
      </c>
      <c r="Q11707" s="27"/>
    </row>
    <row r="11708" spans="2:17" x14ac:dyDescent="0.25">
      <c r="B11708" s="27" t="s">
        <v>1047</v>
      </c>
      <c r="L11708" s="30"/>
      <c r="M11708">
        <v>1914860170</v>
      </c>
      <c r="N11708" t="str">
        <f>VLOOKUP(M11708,[2]CLUES!$A:$B,2,0)</f>
        <v>NLSSA014295</v>
      </c>
      <c r="Q11708" s="27"/>
    </row>
    <row r="11709" spans="2:17" x14ac:dyDescent="0.25">
      <c r="B11709" s="27" t="s">
        <v>1047</v>
      </c>
      <c r="L11709" s="30"/>
      <c r="M11709">
        <v>1914860170</v>
      </c>
      <c r="N11709" t="str">
        <f>VLOOKUP(M11709,[2]CLUES!$A:$B,2,0)</f>
        <v>NLSSA014295</v>
      </c>
      <c r="Q11709" s="27"/>
    </row>
    <row r="11710" spans="2:17" x14ac:dyDescent="0.25">
      <c r="B11710" s="27" t="s">
        <v>1047</v>
      </c>
      <c r="L11710" s="30"/>
      <c r="M11710">
        <v>1914860170</v>
      </c>
      <c r="N11710" t="str">
        <f>VLOOKUP(M11710,[2]CLUES!$A:$B,2,0)</f>
        <v>NLSSA014295</v>
      </c>
      <c r="Q11710" s="27"/>
    </row>
    <row r="11711" spans="2:17" x14ac:dyDescent="0.25">
      <c r="B11711" s="27" t="s">
        <v>1047</v>
      </c>
      <c r="L11711" s="30"/>
      <c r="M11711">
        <v>1914862100</v>
      </c>
      <c r="N11711" t="str">
        <f>VLOOKUP(M11711,[2]CLUES!$A:$B,2,0)</f>
        <v>NLSSA003136</v>
      </c>
      <c r="Q11711" s="27"/>
    </row>
    <row r="11712" spans="2:17" x14ac:dyDescent="0.25">
      <c r="B11712" s="27" t="s">
        <v>1047</v>
      </c>
      <c r="L11712" s="30"/>
      <c r="M11712">
        <v>1914862100</v>
      </c>
      <c r="N11712" t="str">
        <f>VLOOKUP(M11712,[2]CLUES!$A:$B,2,0)</f>
        <v>NLSSA003136</v>
      </c>
      <c r="Q11712" s="27"/>
    </row>
    <row r="11713" spans="2:17" x14ac:dyDescent="0.25">
      <c r="B11713" s="27" t="s">
        <v>1047</v>
      </c>
      <c r="L11713" s="30"/>
      <c r="M11713">
        <v>1914862110</v>
      </c>
      <c r="N11713" t="str">
        <f>VLOOKUP(M11713,[2]CLUES!$A:$B,2,0)</f>
        <v>NLSSA003153</v>
      </c>
      <c r="Q11713" s="27"/>
    </row>
    <row r="11714" spans="2:17" x14ac:dyDescent="0.25">
      <c r="B11714" s="27" t="s">
        <v>1047</v>
      </c>
      <c r="L11714" s="30"/>
      <c r="M11714">
        <v>1914862110</v>
      </c>
      <c r="N11714" t="str">
        <f>VLOOKUP(M11714,[2]CLUES!$A:$B,2,0)</f>
        <v>NLSSA003153</v>
      </c>
      <c r="Q11714" s="27"/>
    </row>
    <row r="11715" spans="2:17" x14ac:dyDescent="0.25">
      <c r="B11715" s="27" t="s">
        <v>1047</v>
      </c>
      <c r="L11715" s="30"/>
      <c r="M11715">
        <v>1914862110</v>
      </c>
      <c r="N11715" t="str">
        <f>VLOOKUP(M11715,[2]CLUES!$A:$B,2,0)</f>
        <v>NLSSA003153</v>
      </c>
      <c r="Q11715" s="27"/>
    </row>
    <row r="11716" spans="2:17" x14ac:dyDescent="0.25">
      <c r="B11716" s="27" t="s">
        <v>1047</v>
      </c>
      <c r="L11716" s="30"/>
      <c r="M11716">
        <v>1914862110</v>
      </c>
      <c r="N11716" t="str">
        <f>VLOOKUP(M11716,[2]CLUES!$A:$B,2,0)</f>
        <v>NLSSA003153</v>
      </c>
      <c r="Q11716" s="27"/>
    </row>
    <row r="11717" spans="2:17" x14ac:dyDescent="0.25">
      <c r="B11717" s="27" t="s">
        <v>1047</v>
      </c>
      <c r="L11717" s="30"/>
      <c r="M11717">
        <v>1914862110</v>
      </c>
      <c r="N11717" t="str">
        <f>VLOOKUP(M11717,[2]CLUES!$A:$B,2,0)</f>
        <v>NLSSA003153</v>
      </c>
      <c r="Q11717" s="27"/>
    </row>
    <row r="11718" spans="2:17" x14ac:dyDescent="0.25">
      <c r="B11718" s="27" t="s">
        <v>1047</v>
      </c>
      <c r="L11718" s="30"/>
      <c r="M11718">
        <v>1914862110</v>
      </c>
      <c r="N11718" t="str">
        <f>VLOOKUP(M11718,[2]CLUES!$A:$B,2,0)</f>
        <v>NLSSA003153</v>
      </c>
      <c r="Q11718" s="27"/>
    </row>
    <row r="11719" spans="2:17" x14ac:dyDescent="0.25">
      <c r="B11719" s="27" t="s">
        <v>1047</v>
      </c>
      <c r="L11719" s="30"/>
      <c r="M11719">
        <v>1914862110</v>
      </c>
      <c r="N11719" t="str">
        <f>VLOOKUP(M11719,[2]CLUES!$A:$B,2,0)</f>
        <v>NLSSA003153</v>
      </c>
      <c r="Q11719" s="27"/>
    </row>
    <row r="11720" spans="2:17" x14ac:dyDescent="0.25">
      <c r="B11720" s="27" t="s">
        <v>1047</v>
      </c>
      <c r="L11720" s="30"/>
      <c r="M11720">
        <v>1914860170</v>
      </c>
      <c r="N11720" t="str">
        <f>VLOOKUP(M11720,[2]CLUES!$A:$B,2,0)</f>
        <v>NLSSA014295</v>
      </c>
      <c r="Q11720" s="27"/>
    </row>
    <row r="11721" spans="2:17" x14ac:dyDescent="0.25">
      <c r="B11721" s="27" t="s">
        <v>1047</v>
      </c>
      <c r="L11721" s="30"/>
      <c r="M11721">
        <v>1914860170</v>
      </c>
      <c r="N11721" t="str">
        <f>VLOOKUP(M11721,[2]CLUES!$A:$B,2,0)</f>
        <v>NLSSA014295</v>
      </c>
      <c r="Q11721" s="27"/>
    </row>
    <row r="11722" spans="2:17" x14ac:dyDescent="0.25">
      <c r="B11722" s="27" t="s">
        <v>1047</v>
      </c>
      <c r="L11722" s="30"/>
      <c r="M11722">
        <v>1914860170</v>
      </c>
      <c r="N11722" t="str">
        <f>VLOOKUP(M11722,[2]CLUES!$A:$B,2,0)</f>
        <v>NLSSA014295</v>
      </c>
      <c r="Q11722" s="27"/>
    </row>
    <row r="11723" spans="2:17" x14ac:dyDescent="0.25">
      <c r="B11723" s="27" t="s">
        <v>1047</v>
      </c>
      <c r="L11723" s="30"/>
      <c r="M11723">
        <v>1914860170</v>
      </c>
      <c r="N11723" t="str">
        <f>VLOOKUP(M11723,[2]CLUES!$A:$B,2,0)</f>
        <v>NLSSA014295</v>
      </c>
      <c r="Q11723" s="27"/>
    </row>
    <row r="11724" spans="2:17" x14ac:dyDescent="0.25">
      <c r="B11724" s="27" t="s">
        <v>1047</v>
      </c>
      <c r="L11724" s="30"/>
      <c r="M11724">
        <v>1914860170</v>
      </c>
      <c r="N11724" t="str">
        <f>VLOOKUP(M11724,[2]CLUES!$A:$B,2,0)</f>
        <v>NLSSA014295</v>
      </c>
      <c r="Q11724" s="27"/>
    </row>
    <row r="11725" spans="2:17" x14ac:dyDescent="0.25">
      <c r="B11725" s="27" t="s">
        <v>1047</v>
      </c>
      <c r="L11725" s="30"/>
      <c r="M11725">
        <v>1914860170</v>
      </c>
      <c r="N11725" t="str">
        <f>VLOOKUP(M11725,[2]CLUES!$A:$B,2,0)</f>
        <v>NLSSA014295</v>
      </c>
      <c r="Q11725" s="27"/>
    </row>
    <row r="11726" spans="2:17" x14ac:dyDescent="0.25">
      <c r="B11726" s="27" t="s">
        <v>1047</v>
      </c>
      <c r="L11726" s="30"/>
      <c r="M11726">
        <v>1914860170</v>
      </c>
      <c r="N11726" t="str">
        <f>VLOOKUP(M11726,[2]CLUES!$A:$B,2,0)</f>
        <v>NLSSA014295</v>
      </c>
      <c r="Q11726" s="27"/>
    </row>
    <row r="11727" spans="2:17" x14ac:dyDescent="0.25">
      <c r="B11727" s="27" t="s">
        <v>1047</v>
      </c>
      <c r="L11727" s="30"/>
      <c r="M11727">
        <v>1914860170</v>
      </c>
      <c r="N11727" t="str">
        <f>VLOOKUP(M11727,[2]CLUES!$A:$B,2,0)</f>
        <v>NLSSA014295</v>
      </c>
      <c r="Q11727" s="27"/>
    </row>
    <row r="11728" spans="2:17" x14ac:dyDescent="0.25">
      <c r="B11728" s="27" t="s">
        <v>1047</v>
      </c>
      <c r="L11728" s="30"/>
      <c r="M11728">
        <v>1914860170</v>
      </c>
      <c r="N11728" t="str">
        <f>VLOOKUP(M11728,[2]CLUES!$A:$B,2,0)</f>
        <v>NLSSA014295</v>
      </c>
      <c r="Q11728" s="27"/>
    </row>
    <row r="11729" spans="2:17" x14ac:dyDescent="0.25">
      <c r="B11729" s="27" t="s">
        <v>1047</v>
      </c>
      <c r="L11729" s="30"/>
      <c r="M11729">
        <v>1914860870</v>
      </c>
      <c r="N11729" t="str">
        <f>VLOOKUP(M11729,[2]CLUES!$A:$B,2,0)</f>
        <v>NLSSA014843</v>
      </c>
      <c r="Q11729" s="27"/>
    </row>
    <row r="11730" spans="2:17" x14ac:dyDescent="0.25">
      <c r="B11730" s="27" t="s">
        <v>1047</v>
      </c>
      <c r="L11730" s="30"/>
      <c r="M11730">
        <v>1914860870</v>
      </c>
      <c r="N11730" t="str">
        <f>VLOOKUP(M11730,[2]CLUES!$A:$B,2,0)</f>
        <v>NLSSA014843</v>
      </c>
      <c r="Q11730" s="27"/>
    </row>
    <row r="11731" spans="2:17" x14ac:dyDescent="0.25">
      <c r="B11731" s="27" t="s">
        <v>1047</v>
      </c>
      <c r="L11731" s="30"/>
      <c r="M11731">
        <v>1914860870</v>
      </c>
      <c r="N11731" t="str">
        <f>VLOOKUP(M11731,[2]CLUES!$A:$B,2,0)</f>
        <v>NLSSA014843</v>
      </c>
      <c r="Q11731" s="27"/>
    </row>
    <row r="11732" spans="2:17" x14ac:dyDescent="0.25">
      <c r="B11732" s="27" t="s">
        <v>1047</v>
      </c>
      <c r="L11732" s="30"/>
      <c r="M11732">
        <v>1914860870</v>
      </c>
      <c r="N11732" t="str">
        <f>VLOOKUP(M11732,[2]CLUES!$A:$B,2,0)</f>
        <v>NLSSA014843</v>
      </c>
      <c r="Q11732" s="27"/>
    </row>
    <row r="11733" spans="2:17" x14ac:dyDescent="0.25">
      <c r="B11733" s="27" t="s">
        <v>1047</v>
      </c>
      <c r="L11733" s="30"/>
      <c r="M11733">
        <v>1914860870</v>
      </c>
      <c r="N11733" t="str">
        <f>VLOOKUP(M11733,[2]CLUES!$A:$B,2,0)</f>
        <v>NLSSA014843</v>
      </c>
      <c r="Q11733" s="27"/>
    </row>
    <row r="11734" spans="2:17" x14ac:dyDescent="0.25">
      <c r="B11734" s="27" t="s">
        <v>1047</v>
      </c>
      <c r="L11734" s="30"/>
      <c r="M11734">
        <v>1914860880</v>
      </c>
      <c r="N11734" t="str">
        <f>VLOOKUP(M11734,[2]CLUES!$A:$B,2,0)</f>
        <v>NLSSA014144</v>
      </c>
      <c r="Q11734" s="27"/>
    </row>
    <row r="11735" spans="2:17" x14ac:dyDescent="0.25">
      <c r="B11735" s="27" t="s">
        <v>1047</v>
      </c>
      <c r="L11735" s="30"/>
      <c r="M11735">
        <v>1914860880</v>
      </c>
      <c r="N11735" t="str">
        <f>VLOOKUP(M11735,[2]CLUES!$A:$B,2,0)</f>
        <v>NLSSA014144</v>
      </c>
      <c r="Q11735" s="27"/>
    </row>
    <row r="11736" spans="2:17" x14ac:dyDescent="0.25">
      <c r="B11736" s="27" t="s">
        <v>1047</v>
      </c>
      <c r="L11736" s="30"/>
      <c r="M11736">
        <v>1914860880</v>
      </c>
      <c r="N11736" t="str">
        <f>VLOOKUP(M11736,[2]CLUES!$A:$B,2,0)</f>
        <v>NLSSA014144</v>
      </c>
      <c r="Q11736" s="27"/>
    </row>
    <row r="11737" spans="2:17" x14ac:dyDescent="0.25">
      <c r="B11737" s="27" t="s">
        <v>1047</v>
      </c>
      <c r="L11737" s="30"/>
      <c r="M11737">
        <v>1914860880</v>
      </c>
      <c r="N11737" t="str">
        <f>VLOOKUP(M11737,[2]CLUES!$A:$B,2,0)</f>
        <v>NLSSA014144</v>
      </c>
      <c r="Q11737" s="27"/>
    </row>
    <row r="11738" spans="2:17" x14ac:dyDescent="0.25">
      <c r="B11738" s="27" t="s">
        <v>1047</v>
      </c>
      <c r="L11738" s="30"/>
      <c r="M11738">
        <v>1914863680</v>
      </c>
      <c r="N11738" t="str">
        <f>VLOOKUP(M11738,[2]CLUES!$A:$B,2,0)</f>
        <v>NLSSA014435</v>
      </c>
      <c r="Q11738" s="27"/>
    </row>
    <row r="11739" spans="2:17" x14ac:dyDescent="0.25">
      <c r="B11739" s="27" t="s">
        <v>1047</v>
      </c>
      <c r="L11739" s="30"/>
      <c r="M11739">
        <v>1914863680</v>
      </c>
      <c r="N11739" t="str">
        <f>VLOOKUP(M11739,[2]CLUES!$A:$B,2,0)</f>
        <v>NLSSA014435</v>
      </c>
      <c r="Q11739" s="27"/>
    </row>
    <row r="11740" spans="2:17" x14ac:dyDescent="0.25">
      <c r="B11740" s="27" t="s">
        <v>1047</v>
      </c>
      <c r="L11740" s="30"/>
      <c r="M11740">
        <v>1914863680</v>
      </c>
      <c r="N11740" t="str">
        <f>VLOOKUP(M11740,[2]CLUES!$A:$B,2,0)</f>
        <v>NLSSA014435</v>
      </c>
      <c r="Q11740" s="27"/>
    </row>
    <row r="11741" spans="2:17" x14ac:dyDescent="0.25">
      <c r="B11741" s="27" t="s">
        <v>1047</v>
      </c>
      <c r="L11741" s="30"/>
      <c r="M11741">
        <v>1914863680</v>
      </c>
      <c r="N11741" t="str">
        <f>VLOOKUP(M11741,[2]CLUES!$A:$B,2,0)</f>
        <v>NLSSA014435</v>
      </c>
      <c r="Q11741" s="27"/>
    </row>
    <row r="11742" spans="2:17" x14ac:dyDescent="0.25">
      <c r="B11742" s="27" t="s">
        <v>1047</v>
      </c>
      <c r="L11742" s="30"/>
      <c r="M11742">
        <v>1914863680</v>
      </c>
      <c r="N11742" t="str">
        <f>VLOOKUP(M11742,[2]CLUES!$A:$B,2,0)</f>
        <v>NLSSA014435</v>
      </c>
      <c r="Q11742" s="27"/>
    </row>
    <row r="11743" spans="2:17" x14ac:dyDescent="0.25">
      <c r="B11743" s="27" t="s">
        <v>1047</v>
      </c>
      <c r="L11743" s="30"/>
      <c r="M11743">
        <v>1914863680</v>
      </c>
      <c r="N11743" t="str">
        <f>VLOOKUP(M11743,[2]CLUES!$A:$B,2,0)</f>
        <v>NLSSA014435</v>
      </c>
      <c r="Q11743" s="27"/>
    </row>
    <row r="11744" spans="2:17" x14ac:dyDescent="0.25">
      <c r="B11744" s="27" t="s">
        <v>1047</v>
      </c>
      <c r="L11744" s="30"/>
      <c r="M11744">
        <v>1914863680</v>
      </c>
      <c r="N11744" t="str">
        <f>VLOOKUP(M11744,[2]CLUES!$A:$B,2,0)</f>
        <v>NLSSA014435</v>
      </c>
      <c r="Q11744" s="27"/>
    </row>
    <row r="11745" spans="2:17" x14ac:dyDescent="0.25">
      <c r="B11745" s="27" t="s">
        <v>1047</v>
      </c>
      <c r="L11745" s="30"/>
      <c r="M11745">
        <v>1914863680</v>
      </c>
      <c r="N11745" t="str">
        <f>VLOOKUP(M11745,[2]CLUES!$A:$B,2,0)</f>
        <v>NLSSA014435</v>
      </c>
      <c r="Q11745" s="27"/>
    </row>
    <row r="11746" spans="2:17" x14ac:dyDescent="0.25">
      <c r="B11746" s="27" t="s">
        <v>1047</v>
      </c>
      <c r="L11746" s="30"/>
      <c r="M11746">
        <v>1914863680</v>
      </c>
      <c r="N11746" t="str">
        <f>VLOOKUP(M11746,[2]CLUES!$A:$B,2,0)</f>
        <v>NLSSA014435</v>
      </c>
      <c r="Q11746" s="27"/>
    </row>
    <row r="11747" spans="2:17" x14ac:dyDescent="0.25">
      <c r="B11747" s="27" t="s">
        <v>1047</v>
      </c>
      <c r="L11747" s="30"/>
      <c r="M11747">
        <v>1914860020</v>
      </c>
      <c r="N11747" t="str">
        <f>VLOOKUP(M11747,[2]CLUES!$A:$B,2,0)</f>
        <v>NLSSA014045</v>
      </c>
      <c r="Q11747" s="27"/>
    </row>
    <row r="11748" spans="2:17" x14ac:dyDescent="0.25">
      <c r="B11748" s="27" t="s">
        <v>1047</v>
      </c>
      <c r="L11748" s="30"/>
      <c r="M11748">
        <v>1914860020</v>
      </c>
      <c r="N11748" t="str">
        <f>VLOOKUP(M11748,[2]CLUES!$A:$B,2,0)</f>
        <v>NLSSA014045</v>
      </c>
      <c r="Q11748" s="27"/>
    </row>
    <row r="11749" spans="2:17" x14ac:dyDescent="0.25">
      <c r="B11749" s="27" t="s">
        <v>1047</v>
      </c>
      <c r="L11749" s="30"/>
      <c r="M11749">
        <v>1914860020</v>
      </c>
      <c r="N11749" t="str">
        <f>VLOOKUP(M11749,[2]CLUES!$A:$B,2,0)</f>
        <v>NLSSA014045</v>
      </c>
      <c r="Q11749" s="27"/>
    </row>
    <row r="11750" spans="2:17" x14ac:dyDescent="0.25">
      <c r="B11750" s="27" t="s">
        <v>1047</v>
      </c>
      <c r="L11750" s="30"/>
      <c r="M11750">
        <v>1914860020</v>
      </c>
      <c r="N11750" t="str">
        <f>VLOOKUP(M11750,[2]CLUES!$A:$B,2,0)</f>
        <v>NLSSA014045</v>
      </c>
      <c r="Q11750" s="27"/>
    </row>
    <row r="11751" spans="2:17" x14ac:dyDescent="0.25">
      <c r="B11751" s="27" t="s">
        <v>1047</v>
      </c>
      <c r="L11751" s="30"/>
      <c r="M11751">
        <v>1914860020</v>
      </c>
      <c r="N11751" t="str">
        <f>VLOOKUP(M11751,[2]CLUES!$A:$B,2,0)</f>
        <v>NLSSA014045</v>
      </c>
      <c r="Q11751" s="27"/>
    </row>
    <row r="11752" spans="2:17" x14ac:dyDescent="0.25">
      <c r="B11752" s="27" t="s">
        <v>1047</v>
      </c>
      <c r="L11752" s="30"/>
      <c r="M11752">
        <v>1914860020</v>
      </c>
      <c r="N11752" t="str">
        <f>VLOOKUP(M11752,[2]CLUES!$A:$B,2,0)</f>
        <v>NLSSA014045</v>
      </c>
      <c r="Q11752" s="27"/>
    </row>
    <row r="11753" spans="2:17" x14ac:dyDescent="0.25">
      <c r="B11753" s="27" t="s">
        <v>1047</v>
      </c>
      <c r="L11753" s="30"/>
      <c r="M11753">
        <v>1914860020</v>
      </c>
      <c r="N11753" t="str">
        <f>VLOOKUP(M11753,[2]CLUES!$A:$B,2,0)</f>
        <v>NLSSA014045</v>
      </c>
      <c r="Q11753" s="27"/>
    </row>
    <row r="11754" spans="2:17" x14ac:dyDescent="0.25">
      <c r="B11754" s="27" t="s">
        <v>1047</v>
      </c>
      <c r="L11754" s="30"/>
      <c r="M11754">
        <v>1914860020</v>
      </c>
      <c r="N11754" t="str">
        <f>VLOOKUP(M11754,[2]CLUES!$A:$B,2,0)</f>
        <v>NLSSA014045</v>
      </c>
      <c r="Q11754" s="27"/>
    </row>
    <row r="11755" spans="2:17" x14ac:dyDescent="0.25">
      <c r="B11755" s="27" t="s">
        <v>1047</v>
      </c>
      <c r="L11755" s="30"/>
      <c r="M11755">
        <v>1914860030</v>
      </c>
      <c r="N11755" t="str">
        <f>VLOOKUP(M11755,[2]CLUES!$A:$B,2,0)</f>
        <v>NLSSA003643</v>
      </c>
      <c r="Q11755" s="27"/>
    </row>
    <row r="11756" spans="2:17" x14ac:dyDescent="0.25">
      <c r="B11756" s="27" t="s">
        <v>1047</v>
      </c>
      <c r="L11756" s="30"/>
      <c r="M11756">
        <v>1914862020</v>
      </c>
      <c r="N11756" t="str">
        <f>VLOOKUP(M11756,[2]CLUES!$A:$B,2,0)</f>
        <v>NLSSA002050</v>
      </c>
      <c r="Q11756" s="27"/>
    </row>
    <row r="11757" spans="2:17" x14ac:dyDescent="0.25">
      <c r="B11757" s="27" t="s">
        <v>1047</v>
      </c>
      <c r="L11757" s="30"/>
      <c r="M11757">
        <v>1914862030</v>
      </c>
      <c r="N11757" t="str">
        <f>VLOOKUP(M11757,[2]CLUES!$A:$B,2,0)</f>
        <v>NLSSA014336</v>
      </c>
      <c r="Q11757" s="27"/>
    </row>
    <row r="11758" spans="2:17" x14ac:dyDescent="0.25">
      <c r="B11758" s="27" t="s">
        <v>1047</v>
      </c>
      <c r="L11758" s="30"/>
      <c r="M11758">
        <v>1914862070</v>
      </c>
      <c r="N11758" t="str">
        <f>VLOOKUP(M11758,[2]CLUES!$A:$B,2,0)</f>
        <v>NLSSA014115</v>
      </c>
      <c r="Q11758" s="27"/>
    </row>
    <row r="11759" spans="2:17" x14ac:dyDescent="0.25">
      <c r="B11759" s="27" t="s">
        <v>1047</v>
      </c>
      <c r="L11759" s="30"/>
      <c r="M11759">
        <v>1914862080</v>
      </c>
      <c r="N11759" t="str">
        <f>VLOOKUP(M11759,[2]CLUES!$A:$B,2,0)</f>
        <v>NLSSA014115</v>
      </c>
      <c r="Q11759" s="27"/>
    </row>
    <row r="11760" spans="2:17" x14ac:dyDescent="0.25">
      <c r="B11760" s="27" t="s">
        <v>1047</v>
      </c>
      <c r="L11760" s="30"/>
      <c r="M11760">
        <v>1914862100</v>
      </c>
      <c r="N11760" t="str">
        <f>VLOOKUP(M11760,[2]CLUES!$A:$B,2,0)</f>
        <v>NLSSA003136</v>
      </c>
      <c r="Q11760" s="27"/>
    </row>
    <row r="11761" spans="2:17" x14ac:dyDescent="0.25">
      <c r="B11761" s="27" t="s">
        <v>1047</v>
      </c>
      <c r="L11761" s="30"/>
      <c r="M11761">
        <v>1914862110</v>
      </c>
      <c r="N11761" t="str">
        <f>VLOOKUP(M11761,[2]CLUES!$A:$B,2,0)</f>
        <v>NLSSA003153</v>
      </c>
      <c r="Q11761" s="27"/>
    </row>
    <row r="11762" spans="2:17" x14ac:dyDescent="0.25">
      <c r="B11762" s="27" t="s">
        <v>1047</v>
      </c>
      <c r="L11762" s="30"/>
      <c r="M11762">
        <v>1914862110</v>
      </c>
      <c r="N11762" t="str">
        <f>VLOOKUP(M11762,[2]CLUES!$A:$B,2,0)</f>
        <v>NLSSA003153</v>
      </c>
      <c r="Q11762" s="27"/>
    </row>
    <row r="11763" spans="2:17" x14ac:dyDescent="0.25">
      <c r="B11763" s="27" t="s">
        <v>1047</v>
      </c>
      <c r="L11763" s="30"/>
      <c r="M11763">
        <v>1914862110</v>
      </c>
      <c r="N11763" t="str">
        <f>VLOOKUP(M11763,[2]CLUES!$A:$B,2,0)</f>
        <v>NLSSA003153</v>
      </c>
      <c r="Q11763" s="27"/>
    </row>
    <row r="11764" spans="2:17" x14ac:dyDescent="0.25">
      <c r="B11764" s="27" t="s">
        <v>1047</v>
      </c>
      <c r="L11764" s="30"/>
      <c r="M11764">
        <v>1914862110</v>
      </c>
      <c r="N11764" t="str">
        <f>VLOOKUP(M11764,[2]CLUES!$A:$B,2,0)</f>
        <v>NLSSA003153</v>
      </c>
      <c r="Q11764" s="27"/>
    </row>
    <row r="11765" spans="2:17" x14ac:dyDescent="0.25">
      <c r="B11765" s="27" t="s">
        <v>1047</v>
      </c>
      <c r="L11765" s="30"/>
      <c r="M11765">
        <v>1914860350</v>
      </c>
      <c r="N11765" t="str">
        <f>VLOOKUP(M11765,[2]CLUES!$A:$B,2,0)</f>
        <v>NLSSA002856</v>
      </c>
      <c r="Q11765" s="27"/>
    </row>
    <row r="11766" spans="2:17" x14ac:dyDescent="0.25">
      <c r="B11766" s="27" t="s">
        <v>1047</v>
      </c>
      <c r="L11766" s="30"/>
      <c r="M11766">
        <v>1914860430</v>
      </c>
      <c r="N11766" t="str">
        <f>VLOOKUP(M11766,[2]CLUES!$A:$B,2,0)</f>
        <v>NLSSA000592</v>
      </c>
      <c r="Q11766" s="27"/>
    </row>
    <row r="11767" spans="2:17" x14ac:dyDescent="0.25">
      <c r="B11767" s="27" t="s">
        <v>1047</v>
      </c>
      <c r="L11767" s="30"/>
      <c r="M11767">
        <v>1914860430</v>
      </c>
      <c r="N11767" t="str">
        <f>VLOOKUP(M11767,[2]CLUES!$A:$B,2,0)</f>
        <v>NLSSA000592</v>
      </c>
      <c r="Q11767" s="27"/>
    </row>
    <row r="11768" spans="2:17" x14ac:dyDescent="0.25">
      <c r="B11768" s="27" t="s">
        <v>1047</v>
      </c>
      <c r="L11768" s="30"/>
      <c r="M11768">
        <v>1914860450</v>
      </c>
      <c r="N11768" t="str">
        <f>VLOOKUP(M11768,[2]CLUES!$A:$B,2,0)</f>
        <v>NLSSA002972</v>
      </c>
      <c r="Q11768" s="27"/>
    </row>
    <row r="11769" spans="2:17" x14ac:dyDescent="0.25">
      <c r="B11769" s="27" t="s">
        <v>1047</v>
      </c>
      <c r="L11769" s="30"/>
      <c r="M11769">
        <v>1914860450</v>
      </c>
      <c r="N11769" t="str">
        <f>VLOOKUP(M11769,[2]CLUES!$A:$B,2,0)</f>
        <v>NLSSA002972</v>
      </c>
      <c r="Q11769" s="27"/>
    </row>
    <row r="11770" spans="2:17" x14ac:dyDescent="0.25">
      <c r="B11770" s="27" t="s">
        <v>1047</v>
      </c>
      <c r="L11770" s="30"/>
      <c r="M11770">
        <v>1914860450</v>
      </c>
      <c r="N11770" t="str">
        <f>VLOOKUP(M11770,[2]CLUES!$A:$B,2,0)</f>
        <v>NLSSA002972</v>
      </c>
      <c r="Q11770" s="27"/>
    </row>
    <row r="11771" spans="2:17" x14ac:dyDescent="0.25">
      <c r="B11771" s="27" t="s">
        <v>1047</v>
      </c>
      <c r="L11771" s="30"/>
      <c r="M11771">
        <v>1914860450</v>
      </c>
      <c r="N11771" t="str">
        <f>VLOOKUP(M11771,[2]CLUES!$A:$B,2,0)</f>
        <v>NLSSA002972</v>
      </c>
      <c r="Q11771" s="27"/>
    </row>
    <row r="11772" spans="2:17" x14ac:dyDescent="0.25">
      <c r="B11772" s="27" t="s">
        <v>1047</v>
      </c>
      <c r="L11772" s="30"/>
      <c r="M11772">
        <v>1914860450</v>
      </c>
      <c r="N11772" t="str">
        <f>VLOOKUP(M11772,[2]CLUES!$A:$B,2,0)</f>
        <v>NLSSA002972</v>
      </c>
      <c r="Q11772" s="27"/>
    </row>
    <row r="11773" spans="2:17" x14ac:dyDescent="0.25">
      <c r="B11773" s="27" t="s">
        <v>1047</v>
      </c>
      <c r="L11773" s="30"/>
      <c r="M11773">
        <v>1914860450</v>
      </c>
      <c r="N11773" t="str">
        <f>VLOOKUP(M11773,[2]CLUES!$A:$B,2,0)</f>
        <v>NLSSA002972</v>
      </c>
      <c r="Q11773" s="27"/>
    </row>
    <row r="11774" spans="2:17" x14ac:dyDescent="0.25">
      <c r="B11774" s="27" t="s">
        <v>1047</v>
      </c>
      <c r="L11774" s="30"/>
      <c r="M11774">
        <v>1914860820</v>
      </c>
      <c r="N11774" t="str">
        <f>VLOOKUP(M11774,[2]CLUES!$A:$B,2,0)</f>
        <v>NLSSA014086</v>
      </c>
      <c r="Q11774" s="27"/>
    </row>
    <row r="11775" spans="2:17" x14ac:dyDescent="0.25">
      <c r="B11775" s="27" t="s">
        <v>1047</v>
      </c>
      <c r="L11775" s="30"/>
      <c r="M11775">
        <v>1914860820</v>
      </c>
      <c r="N11775" t="str">
        <f>VLOOKUP(M11775,[2]CLUES!$A:$B,2,0)</f>
        <v>NLSSA014086</v>
      </c>
      <c r="Q11775" s="27"/>
    </row>
    <row r="11776" spans="2:17" x14ac:dyDescent="0.25">
      <c r="B11776" s="27" t="s">
        <v>1047</v>
      </c>
      <c r="L11776" s="30"/>
      <c r="M11776">
        <v>1914860820</v>
      </c>
      <c r="N11776" t="str">
        <f>VLOOKUP(M11776,[2]CLUES!$A:$B,2,0)</f>
        <v>NLSSA014086</v>
      </c>
      <c r="Q11776" s="27"/>
    </row>
    <row r="11777" spans="2:17" x14ac:dyDescent="0.25">
      <c r="B11777" s="27" t="s">
        <v>1047</v>
      </c>
      <c r="L11777" s="30"/>
      <c r="M11777">
        <v>1914860820</v>
      </c>
      <c r="N11777" t="str">
        <f>VLOOKUP(M11777,[2]CLUES!$A:$B,2,0)</f>
        <v>NLSSA014086</v>
      </c>
      <c r="Q11777" s="27"/>
    </row>
    <row r="11778" spans="2:17" x14ac:dyDescent="0.25">
      <c r="B11778" s="27" t="s">
        <v>1047</v>
      </c>
      <c r="L11778" s="30"/>
      <c r="M11778">
        <v>1914860820</v>
      </c>
      <c r="N11778" t="str">
        <f>VLOOKUP(M11778,[2]CLUES!$A:$B,2,0)</f>
        <v>NLSSA014086</v>
      </c>
      <c r="Q11778" s="27"/>
    </row>
    <row r="11779" spans="2:17" x14ac:dyDescent="0.25">
      <c r="B11779" s="27" t="s">
        <v>1047</v>
      </c>
      <c r="L11779" s="30"/>
      <c r="M11779">
        <v>1914860820</v>
      </c>
      <c r="N11779" t="str">
        <f>VLOOKUP(M11779,[2]CLUES!$A:$B,2,0)</f>
        <v>NLSSA014086</v>
      </c>
      <c r="Q11779" s="27"/>
    </row>
    <row r="11780" spans="2:17" x14ac:dyDescent="0.25">
      <c r="B11780" s="27" t="s">
        <v>1047</v>
      </c>
      <c r="L11780" s="30"/>
      <c r="M11780">
        <v>1914860820</v>
      </c>
      <c r="N11780" t="str">
        <f>VLOOKUP(M11780,[2]CLUES!$A:$B,2,0)</f>
        <v>NLSSA014086</v>
      </c>
      <c r="Q11780" s="27"/>
    </row>
    <row r="11781" spans="2:17" x14ac:dyDescent="0.25">
      <c r="B11781" s="27" t="s">
        <v>1047</v>
      </c>
      <c r="L11781" s="30"/>
      <c r="M11781">
        <v>1914860830</v>
      </c>
      <c r="N11781" t="str">
        <f>VLOOKUP(M11781,[2]CLUES!$A:$B,2,0)</f>
        <v>NLSSA014091</v>
      </c>
      <c r="Q11781" s="27"/>
    </row>
    <row r="11782" spans="2:17" x14ac:dyDescent="0.25">
      <c r="B11782" s="27" t="s">
        <v>1047</v>
      </c>
      <c r="L11782" s="30"/>
      <c r="M11782">
        <v>1914860830</v>
      </c>
      <c r="N11782" t="str">
        <f>VLOOKUP(M11782,[2]CLUES!$A:$B,2,0)</f>
        <v>NLSSA014091</v>
      </c>
      <c r="Q11782" s="27"/>
    </row>
    <row r="11783" spans="2:17" x14ac:dyDescent="0.25">
      <c r="B11783" s="27" t="s">
        <v>1047</v>
      </c>
      <c r="L11783" s="30"/>
      <c r="M11783">
        <v>1914860460</v>
      </c>
      <c r="N11783" t="str">
        <f>VLOOKUP(M11783,[2]CLUES!$A:$B,2,0)</f>
        <v>NLSSA001823</v>
      </c>
      <c r="Q11783" s="27"/>
    </row>
    <row r="11784" spans="2:17" x14ac:dyDescent="0.25">
      <c r="B11784" s="27" t="s">
        <v>1047</v>
      </c>
      <c r="L11784" s="30"/>
      <c r="M11784">
        <v>1914860470</v>
      </c>
      <c r="N11784" t="str">
        <f>VLOOKUP(M11784,[2]CLUES!$A:$B,2,0)</f>
        <v>NLSSA000131</v>
      </c>
      <c r="Q11784" s="27"/>
    </row>
    <row r="11785" spans="2:17" x14ac:dyDescent="0.25">
      <c r="B11785" s="27" t="s">
        <v>1047</v>
      </c>
      <c r="L11785" s="30"/>
      <c r="M11785">
        <v>1914860480</v>
      </c>
      <c r="N11785" t="str">
        <f>VLOOKUP(M11785,[2]CLUES!$A:$B,2,0)</f>
        <v>NLSSA002605</v>
      </c>
      <c r="Q11785" s="27"/>
    </row>
    <row r="11786" spans="2:17" x14ac:dyDescent="0.25">
      <c r="B11786" s="27" t="s">
        <v>1047</v>
      </c>
      <c r="L11786" s="30"/>
      <c r="M11786">
        <v>1914860520</v>
      </c>
      <c r="N11786" t="str">
        <f>VLOOKUP(M11786,[2]CLUES!$A:$B,2,0)</f>
        <v>NLSSA001275</v>
      </c>
      <c r="Q11786" s="27"/>
    </row>
    <row r="11787" spans="2:17" x14ac:dyDescent="0.25">
      <c r="B11787" s="27" t="s">
        <v>1047</v>
      </c>
      <c r="L11787" s="30"/>
      <c r="M11787">
        <v>1914860530</v>
      </c>
      <c r="N11787" t="str">
        <f>VLOOKUP(M11787,[2]CLUES!$A:$B,2,0)</f>
        <v>NLSSA000423</v>
      </c>
      <c r="Q11787" s="27"/>
    </row>
    <row r="11788" spans="2:17" x14ac:dyDescent="0.25">
      <c r="B11788" s="27" t="s">
        <v>1047</v>
      </c>
      <c r="L11788" s="30"/>
      <c r="M11788">
        <v>1914860600</v>
      </c>
      <c r="N11788" t="str">
        <f>VLOOKUP(M11788,[2]CLUES!$A:$B,2,0)</f>
        <v>NLSSA001910</v>
      </c>
      <c r="Q11788" s="27"/>
    </row>
    <row r="11789" spans="2:17" x14ac:dyDescent="0.25">
      <c r="B11789" s="27" t="s">
        <v>1047</v>
      </c>
      <c r="L11789" s="30"/>
      <c r="M11789">
        <v>1914860720</v>
      </c>
      <c r="N11789" t="str">
        <f>VLOOKUP(M11789,[2]CLUES!$A:$B,2,0)</f>
        <v>NLSSA002366</v>
      </c>
      <c r="Q11789" s="27"/>
    </row>
    <row r="11790" spans="2:17" x14ac:dyDescent="0.25">
      <c r="B11790" s="27" t="s">
        <v>1047</v>
      </c>
      <c r="L11790" s="30"/>
      <c r="M11790">
        <v>1914860720</v>
      </c>
      <c r="N11790" t="str">
        <f>VLOOKUP(M11790,[2]CLUES!$A:$B,2,0)</f>
        <v>NLSSA002366</v>
      </c>
      <c r="Q11790" s="27"/>
    </row>
    <row r="11791" spans="2:17" x14ac:dyDescent="0.25">
      <c r="B11791" s="27" t="s">
        <v>1047</v>
      </c>
      <c r="L11791" s="30"/>
      <c r="M11791">
        <v>1914860760</v>
      </c>
      <c r="N11791" t="str">
        <f>VLOOKUP(M11791,[2]CLUES!$A:$B,2,0)</f>
        <v>NLSSA003556</v>
      </c>
      <c r="Q11791" s="27"/>
    </row>
    <row r="11792" spans="2:17" x14ac:dyDescent="0.25">
      <c r="B11792" s="27" t="s">
        <v>1047</v>
      </c>
      <c r="L11792" s="30"/>
      <c r="M11792">
        <v>1914860800</v>
      </c>
      <c r="N11792" t="str">
        <f>VLOOKUP(M11792,[2]CLUES!$A:$B,2,0)</f>
        <v>NLSSA003346</v>
      </c>
      <c r="Q11792" s="27"/>
    </row>
    <row r="11793" spans="2:17" x14ac:dyDescent="0.25">
      <c r="B11793" s="27" t="s">
        <v>1047</v>
      </c>
      <c r="L11793" s="30"/>
      <c r="M11793">
        <v>1914860810</v>
      </c>
      <c r="N11793" t="str">
        <f>VLOOKUP(M11793,[2]CLUES!$A:$B,2,0)</f>
        <v>NLSSA014074</v>
      </c>
      <c r="Q11793" s="27"/>
    </row>
    <row r="11794" spans="2:17" x14ac:dyDescent="0.25">
      <c r="B11794" s="27" t="s">
        <v>1047</v>
      </c>
      <c r="L11794" s="30"/>
      <c r="M11794">
        <v>1914860810</v>
      </c>
      <c r="N11794" t="str">
        <f>VLOOKUP(M11794,[2]CLUES!$A:$B,2,0)</f>
        <v>NLSSA014074</v>
      </c>
      <c r="Q11794" s="27"/>
    </row>
    <row r="11795" spans="2:17" x14ac:dyDescent="0.25">
      <c r="B11795" s="27" t="s">
        <v>1047</v>
      </c>
      <c r="L11795" s="30"/>
      <c r="M11795">
        <v>1914860010</v>
      </c>
      <c r="N11795" t="str">
        <f>VLOOKUP(M11795,[2]CLUES!$A:$B,2,0)</f>
        <v>NLSSA014156</v>
      </c>
      <c r="Q11795" s="27"/>
    </row>
    <row r="11796" spans="2:17" x14ac:dyDescent="0.25">
      <c r="B11796" s="27" t="s">
        <v>1047</v>
      </c>
      <c r="L11796" s="30"/>
      <c r="M11796">
        <v>1914860010</v>
      </c>
      <c r="N11796" t="str">
        <f>VLOOKUP(M11796,[2]CLUES!$A:$B,2,0)</f>
        <v>NLSSA014156</v>
      </c>
      <c r="Q11796" s="27"/>
    </row>
    <row r="11797" spans="2:17" x14ac:dyDescent="0.25">
      <c r="B11797" s="27" t="s">
        <v>1047</v>
      </c>
      <c r="L11797" s="30"/>
      <c r="M11797">
        <v>1914860010</v>
      </c>
      <c r="N11797" t="str">
        <f>VLOOKUP(M11797,[2]CLUES!$A:$B,2,0)</f>
        <v>NLSSA014156</v>
      </c>
      <c r="Q11797" s="27"/>
    </row>
    <row r="11798" spans="2:17" x14ac:dyDescent="0.25">
      <c r="B11798" s="27" t="s">
        <v>1047</v>
      </c>
      <c r="L11798" s="30"/>
      <c r="M11798">
        <v>1914860170</v>
      </c>
      <c r="N11798" t="str">
        <f>VLOOKUP(M11798,[2]CLUES!$A:$B,2,0)</f>
        <v>NLSSA014295</v>
      </c>
      <c r="Q11798" s="27"/>
    </row>
    <row r="11799" spans="2:17" x14ac:dyDescent="0.25">
      <c r="B11799" s="27" t="s">
        <v>1047</v>
      </c>
      <c r="L11799" s="30"/>
      <c r="M11799">
        <v>1914860170</v>
      </c>
      <c r="N11799" t="str">
        <f>VLOOKUP(M11799,[2]CLUES!$A:$B,2,0)</f>
        <v>NLSSA014295</v>
      </c>
      <c r="Q11799" s="27"/>
    </row>
    <row r="11800" spans="2:17" x14ac:dyDescent="0.25">
      <c r="B11800" s="27" t="s">
        <v>1047</v>
      </c>
      <c r="L11800" s="30"/>
      <c r="M11800">
        <v>1914860170</v>
      </c>
      <c r="N11800" t="str">
        <f>VLOOKUP(M11800,[2]CLUES!$A:$B,2,0)</f>
        <v>NLSSA014295</v>
      </c>
      <c r="Q11800" s="27"/>
    </row>
    <row r="11801" spans="2:17" x14ac:dyDescent="0.25">
      <c r="B11801" s="27" t="s">
        <v>1047</v>
      </c>
      <c r="L11801" s="30"/>
      <c r="M11801">
        <v>1914860810</v>
      </c>
      <c r="N11801" t="str">
        <f>VLOOKUP(M11801,[2]CLUES!$A:$B,2,0)</f>
        <v>NLSSA014074</v>
      </c>
      <c r="Q11801" s="27"/>
    </row>
    <row r="11802" spans="2:17" x14ac:dyDescent="0.25">
      <c r="B11802" s="27" t="s">
        <v>1047</v>
      </c>
      <c r="L11802" s="30"/>
      <c r="M11802">
        <v>1914860810</v>
      </c>
      <c r="N11802" t="str">
        <f>VLOOKUP(M11802,[2]CLUES!$A:$B,2,0)</f>
        <v>NLSSA014074</v>
      </c>
      <c r="Q11802" s="27"/>
    </row>
    <row r="11803" spans="2:17" x14ac:dyDescent="0.25">
      <c r="B11803" s="27" t="s">
        <v>1047</v>
      </c>
      <c r="L11803" s="30"/>
      <c r="M11803">
        <v>1914860810</v>
      </c>
      <c r="N11803" t="str">
        <f>VLOOKUP(M11803,[2]CLUES!$A:$B,2,0)</f>
        <v>NLSSA014074</v>
      </c>
      <c r="Q11803" s="27"/>
    </row>
    <row r="11804" spans="2:17" x14ac:dyDescent="0.25">
      <c r="B11804" s="27" t="s">
        <v>1047</v>
      </c>
      <c r="L11804" s="30"/>
      <c r="M11804">
        <v>1914860810</v>
      </c>
      <c r="N11804" t="str">
        <f>VLOOKUP(M11804,[2]CLUES!$A:$B,2,0)</f>
        <v>NLSSA014074</v>
      </c>
      <c r="Q11804" s="27"/>
    </row>
    <row r="11805" spans="2:17" x14ac:dyDescent="0.25">
      <c r="B11805" s="27" t="s">
        <v>1047</v>
      </c>
      <c r="L11805" s="30"/>
      <c r="M11805">
        <v>1914860810</v>
      </c>
      <c r="N11805" t="str">
        <f>VLOOKUP(M11805,[2]CLUES!$A:$B,2,0)</f>
        <v>NLSSA014074</v>
      </c>
      <c r="Q11805" s="27"/>
    </row>
    <row r="11806" spans="2:17" x14ac:dyDescent="0.25">
      <c r="B11806" s="27" t="s">
        <v>1047</v>
      </c>
      <c r="L11806" s="30"/>
      <c r="M11806">
        <v>1914860810</v>
      </c>
      <c r="N11806" t="str">
        <f>VLOOKUP(M11806,[2]CLUES!$A:$B,2,0)</f>
        <v>NLSSA014074</v>
      </c>
      <c r="Q11806" s="27"/>
    </row>
    <row r="11807" spans="2:17" x14ac:dyDescent="0.25">
      <c r="B11807" s="27" t="s">
        <v>1047</v>
      </c>
      <c r="L11807" s="30"/>
      <c r="M11807">
        <v>1914860840</v>
      </c>
      <c r="N11807" t="str">
        <f>VLOOKUP(M11807,[2]CLUES!$A:$B,2,0)</f>
        <v>NLSSA014103</v>
      </c>
      <c r="Q11807" s="27"/>
    </row>
    <row r="11808" spans="2:17" x14ac:dyDescent="0.25">
      <c r="B11808" s="27" t="s">
        <v>1047</v>
      </c>
      <c r="L11808" s="30"/>
      <c r="M11808">
        <v>1914860840</v>
      </c>
      <c r="N11808" t="str">
        <f>VLOOKUP(M11808,[2]CLUES!$A:$B,2,0)</f>
        <v>NLSSA014103</v>
      </c>
      <c r="Q11808" s="27"/>
    </row>
    <row r="11809" spans="2:17" x14ac:dyDescent="0.25">
      <c r="B11809" s="27" t="s">
        <v>1047</v>
      </c>
      <c r="L11809" s="30"/>
      <c r="M11809">
        <v>1914860840</v>
      </c>
      <c r="N11809" t="str">
        <f>VLOOKUP(M11809,[2]CLUES!$A:$B,2,0)</f>
        <v>NLSSA014103</v>
      </c>
      <c r="Q11809" s="27"/>
    </row>
    <row r="11810" spans="2:17" x14ac:dyDescent="0.25">
      <c r="B11810" s="27" t="s">
        <v>1047</v>
      </c>
      <c r="L11810" s="30"/>
      <c r="M11810">
        <v>1914860840</v>
      </c>
      <c r="N11810" t="str">
        <f>VLOOKUP(M11810,[2]CLUES!$A:$B,2,0)</f>
        <v>NLSSA014103</v>
      </c>
      <c r="Q11810" s="27"/>
    </row>
    <row r="11811" spans="2:17" x14ac:dyDescent="0.25">
      <c r="B11811" s="27" t="s">
        <v>1047</v>
      </c>
      <c r="L11811" s="30"/>
      <c r="M11811">
        <v>1914860840</v>
      </c>
      <c r="N11811" t="str">
        <f>VLOOKUP(M11811,[2]CLUES!$A:$B,2,0)</f>
        <v>NLSSA014103</v>
      </c>
      <c r="Q11811" s="27"/>
    </row>
    <row r="11812" spans="2:17" x14ac:dyDescent="0.25">
      <c r="B11812" s="27" t="s">
        <v>1047</v>
      </c>
      <c r="L11812" s="30"/>
      <c r="M11812">
        <v>1914860840</v>
      </c>
      <c r="N11812" t="str">
        <f>VLOOKUP(M11812,[2]CLUES!$A:$B,2,0)</f>
        <v>NLSSA014103</v>
      </c>
      <c r="Q11812" s="27"/>
    </row>
    <row r="11813" spans="2:17" x14ac:dyDescent="0.25">
      <c r="B11813" s="27" t="s">
        <v>1047</v>
      </c>
      <c r="L11813" s="30"/>
      <c r="M11813">
        <v>1914860840</v>
      </c>
      <c r="N11813" t="str">
        <f>VLOOKUP(M11813,[2]CLUES!$A:$B,2,0)</f>
        <v>NLSSA014103</v>
      </c>
      <c r="Q11813" s="27"/>
    </row>
    <row r="11814" spans="2:17" x14ac:dyDescent="0.25">
      <c r="B11814" s="27" t="s">
        <v>1047</v>
      </c>
      <c r="L11814" s="30"/>
      <c r="M11814">
        <v>1914860850</v>
      </c>
      <c r="N11814" t="str">
        <f>VLOOKUP(M11814,[2]CLUES!$A:$B,2,0)</f>
        <v>NLSSA014115</v>
      </c>
      <c r="Q11814" s="27"/>
    </row>
    <row r="11815" spans="2:17" x14ac:dyDescent="0.25">
      <c r="B11815" s="27" t="s">
        <v>1047</v>
      </c>
      <c r="L11815" s="30"/>
      <c r="M11815">
        <v>1914860850</v>
      </c>
      <c r="N11815" t="str">
        <f>VLOOKUP(M11815,[2]CLUES!$A:$B,2,0)</f>
        <v>NLSSA014115</v>
      </c>
      <c r="Q11815" s="27"/>
    </row>
    <row r="11816" spans="2:17" x14ac:dyDescent="0.25">
      <c r="B11816" s="27" t="s">
        <v>1047</v>
      </c>
      <c r="L11816" s="30"/>
      <c r="M11816">
        <v>1914861630</v>
      </c>
      <c r="N11816" t="str">
        <f>VLOOKUP(M11816,[2]CLUES!$A:$B,2,0)</f>
        <v>NLSSA002325</v>
      </c>
      <c r="Q11816" s="27"/>
    </row>
    <row r="11817" spans="2:17" x14ac:dyDescent="0.25">
      <c r="B11817" s="27" t="s">
        <v>1047</v>
      </c>
      <c r="L11817" s="30"/>
      <c r="M11817">
        <v>1914861720</v>
      </c>
      <c r="N11817" t="str">
        <f>VLOOKUP(M11817,[2]CLUES!$A:$B,2,0)</f>
        <v>NLSSA004046</v>
      </c>
      <c r="Q11817" s="27"/>
    </row>
    <row r="11818" spans="2:17" x14ac:dyDescent="0.25">
      <c r="B11818" s="27" t="s">
        <v>1047</v>
      </c>
      <c r="L11818" s="30"/>
      <c r="M11818">
        <v>1914861720</v>
      </c>
      <c r="N11818" t="str">
        <f>VLOOKUP(M11818,[2]CLUES!$A:$B,2,0)</f>
        <v>NLSSA004046</v>
      </c>
      <c r="Q11818" s="27"/>
    </row>
    <row r="11819" spans="2:17" x14ac:dyDescent="0.25">
      <c r="B11819" s="27" t="s">
        <v>1047</v>
      </c>
      <c r="L11819" s="30"/>
      <c r="M11819">
        <v>1914861720</v>
      </c>
      <c r="N11819" t="str">
        <f>VLOOKUP(M11819,[2]CLUES!$A:$B,2,0)</f>
        <v>NLSSA004046</v>
      </c>
      <c r="Q11819" s="27"/>
    </row>
    <row r="11820" spans="2:17" x14ac:dyDescent="0.25">
      <c r="B11820" s="27" t="s">
        <v>1047</v>
      </c>
      <c r="L11820" s="30"/>
      <c r="M11820">
        <v>1914861720</v>
      </c>
      <c r="N11820" t="str">
        <f>VLOOKUP(M11820,[2]CLUES!$A:$B,2,0)</f>
        <v>NLSSA004046</v>
      </c>
      <c r="Q11820" s="27"/>
    </row>
    <row r="11821" spans="2:17" x14ac:dyDescent="0.25">
      <c r="B11821" s="27" t="s">
        <v>1047</v>
      </c>
      <c r="L11821" s="30"/>
      <c r="M11821">
        <v>1914861720</v>
      </c>
      <c r="N11821" t="str">
        <f>VLOOKUP(M11821,[2]CLUES!$A:$B,2,0)</f>
        <v>NLSSA004046</v>
      </c>
      <c r="Q11821" s="27"/>
    </row>
    <row r="11822" spans="2:17" x14ac:dyDescent="0.25">
      <c r="B11822" s="27" t="s">
        <v>1047</v>
      </c>
      <c r="L11822" s="30"/>
      <c r="M11822">
        <v>1914861720</v>
      </c>
      <c r="N11822" t="str">
        <f>VLOOKUP(M11822,[2]CLUES!$A:$B,2,0)</f>
        <v>NLSSA004046</v>
      </c>
      <c r="Q11822" s="27"/>
    </row>
    <row r="11823" spans="2:17" x14ac:dyDescent="0.25">
      <c r="B11823" s="27" t="s">
        <v>1047</v>
      </c>
      <c r="L11823" s="30"/>
      <c r="M11823">
        <v>1914861720</v>
      </c>
      <c r="N11823" t="str">
        <f>VLOOKUP(M11823,[2]CLUES!$A:$B,2,0)</f>
        <v>NLSSA004046</v>
      </c>
      <c r="Q11823" s="27"/>
    </row>
    <row r="11824" spans="2:17" x14ac:dyDescent="0.25">
      <c r="B11824" s="27" t="s">
        <v>1047</v>
      </c>
      <c r="L11824" s="30"/>
      <c r="M11824">
        <v>1914862110</v>
      </c>
      <c r="N11824" t="str">
        <f>VLOOKUP(M11824,[2]CLUES!$A:$B,2,0)</f>
        <v>NLSSA003153</v>
      </c>
      <c r="Q11824" s="27"/>
    </row>
    <row r="11825" spans="2:17" x14ac:dyDescent="0.25">
      <c r="B11825" s="27" t="s">
        <v>1047</v>
      </c>
      <c r="L11825" s="30"/>
      <c r="M11825">
        <v>1914862170</v>
      </c>
      <c r="N11825" t="str">
        <f>VLOOKUP(M11825,[2]CLUES!$A:$B,2,0)</f>
        <v>NLSSA001601</v>
      </c>
      <c r="Q11825" s="27"/>
    </row>
    <row r="11826" spans="2:17" x14ac:dyDescent="0.25">
      <c r="B11826" s="27" t="s">
        <v>1047</v>
      </c>
      <c r="L11826" s="30"/>
      <c r="M11826">
        <v>1914862170</v>
      </c>
      <c r="N11826" t="str">
        <f>VLOOKUP(M11826,[2]CLUES!$A:$B,2,0)</f>
        <v>NLSSA001601</v>
      </c>
      <c r="Q11826" s="27"/>
    </row>
    <row r="11827" spans="2:17" x14ac:dyDescent="0.25">
      <c r="B11827" s="27" t="s">
        <v>1047</v>
      </c>
      <c r="L11827" s="30"/>
      <c r="M11827">
        <v>1914862190</v>
      </c>
      <c r="N11827" t="str">
        <f>VLOOKUP(M11827,[2]CLUES!$A:$B,2,0)</f>
        <v>NLSSA014074</v>
      </c>
      <c r="Q11827" s="27"/>
    </row>
    <row r="11828" spans="2:17" x14ac:dyDescent="0.25">
      <c r="B11828" s="27" t="s">
        <v>1047</v>
      </c>
      <c r="L11828" s="30"/>
      <c r="M11828">
        <v>1914862330</v>
      </c>
      <c r="N11828" t="str">
        <f>VLOOKUP(M11828,[2]CLUES!$A:$B,2,0)</f>
        <v>NLSSA003952</v>
      </c>
      <c r="Q11828" s="27"/>
    </row>
    <row r="11829" spans="2:17" x14ac:dyDescent="0.25">
      <c r="B11829" s="27" t="s">
        <v>1047</v>
      </c>
      <c r="L11829" s="30"/>
      <c r="M11829">
        <v>1914862380</v>
      </c>
      <c r="N11829" t="str">
        <f>VLOOKUP(M11829,[2]CLUES!$A:$B,2,0)</f>
        <v>NLSSA014103</v>
      </c>
      <c r="Q11829" s="27"/>
    </row>
    <row r="11830" spans="2:17" x14ac:dyDescent="0.25">
      <c r="B11830" s="27" t="s">
        <v>1047</v>
      </c>
      <c r="L11830" s="30"/>
      <c r="M11830">
        <v>1914862390</v>
      </c>
      <c r="N11830" t="str">
        <f>VLOOKUP(M11830,[2]CLUES!$A:$B,2,0)</f>
        <v>NLSSA004553</v>
      </c>
      <c r="Q11830" s="27"/>
    </row>
    <row r="11831" spans="2:17" x14ac:dyDescent="0.25">
      <c r="B11831" s="27" t="s">
        <v>1047</v>
      </c>
      <c r="L11831" s="30"/>
      <c r="M11831">
        <v>1914862640</v>
      </c>
      <c r="N11831" t="str">
        <f>VLOOKUP(M11831,[2]CLUES!$A:$B,2,0)</f>
        <v>NLSSA004261</v>
      </c>
      <c r="Q11831" s="27"/>
    </row>
    <row r="11832" spans="2:17" x14ac:dyDescent="0.25">
      <c r="B11832" s="27" t="s">
        <v>1047</v>
      </c>
      <c r="L11832" s="30"/>
      <c r="M11832">
        <v>1914862970</v>
      </c>
      <c r="N11832" t="str">
        <f>VLOOKUP(M11832,[2]CLUES!$A:$B,2,0)</f>
        <v>NLSSA002581</v>
      </c>
      <c r="Q11832" s="27"/>
    </row>
    <row r="11833" spans="2:17" x14ac:dyDescent="0.25">
      <c r="B11833" s="27" t="s">
        <v>1047</v>
      </c>
      <c r="L11833" s="30"/>
      <c r="M11833">
        <v>1914863680</v>
      </c>
      <c r="N11833" t="str">
        <f>VLOOKUP(M11833,[2]CLUES!$A:$B,2,0)</f>
        <v>NLSSA014435</v>
      </c>
      <c r="Q11833" s="27"/>
    </row>
    <row r="11834" spans="2:17" x14ac:dyDescent="0.25">
      <c r="B11834" s="27" t="s">
        <v>1047</v>
      </c>
      <c r="L11834" s="30"/>
      <c r="M11834">
        <v>1914863680</v>
      </c>
      <c r="N11834" t="str">
        <f>VLOOKUP(M11834,[2]CLUES!$A:$B,2,0)</f>
        <v>NLSSA014435</v>
      </c>
      <c r="Q11834" s="27"/>
    </row>
    <row r="11835" spans="2:17" x14ac:dyDescent="0.25">
      <c r="B11835" s="27" t="s">
        <v>1047</v>
      </c>
      <c r="L11835" s="30"/>
      <c r="M11835">
        <v>1914863680</v>
      </c>
      <c r="N11835" t="str">
        <f>VLOOKUP(M11835,[2]CLUES!$A:$B,2,0)</f>
        <v>NLSSA014435</v>
      </c>
      <c r="Q11835" s="27"/>
    </row>
    <row r="11836" spans="2:17" x14ac:dyDescent="0.25">
      <c r="B11836" s="27" t="s">
        <v>1047</v>
      </c>
      <c r="L11836" s="30"/>
      <c r="M11836">
        <v>1914863680</v>
      </c>
      <c r="N11836" t="str">
        <f>VLOOKUP(M11836,[2]CLUES!$A:$B,2,0)</f>
        <v>NLSSA014435</v>
      </c>
      <c r="Q11836" s="27"/>
    </row>
    <row r="11837" spans="2:17" x14ac:dyDescent="0.25">
      <c r="B11837" s="27" t="s">
        <v>1047</v>
      </c>
      <c r="L11837" s="30"/>
      <c r="M11837">
        <v>1914863680</v>
      </c>
      <c r="N11837" t="str">
        <f>VLOOKUP(M11837,[2]CLUES!$A:$B,2,0)</f>
        <v>NLSSA014435</v>
      </c>
      <c r="Q11837" s="27"/>
    </row>
    <row r="11838" spans="2:17" x14ac:dyDescent="0.25">
      <c r="B11838" s="27" t="s">
        <v>1047</v>
      </c>
      <c r="L11838" s="30"/>
      <c r="M11838">
        <v>1914863680</v>
      </c>
      <c r="N11838" t="str">
        <f>VLOOKUP(M11838,[2]CLUES!$A:$B,2,0)</f>
        <v>NLSSA014435</v>
      </c>
      <c r="Q11838" s="27"/>
    </row>
    <row r="11839" spans="2:17" x14ac:dyDescent="0.25">
      <c r="B11839" s="27" t="s">
        <v>1047</v>
      </c>
      <c r="L11839" s="30"/>
      <c r="M11839">
        <v>1914863680</v>
      </c>
      <c r="N11839" t="str">
        <f>VLOOKUP(M11839,[2]CLUES!$A:$B,2,0)</f>
        <v>NLSSA014435</v>
      </c>
      <c r="Q11839" s="27"/>
    </row>
    <row r="11840" spans="2:17" x14ac:dyDescent="0.25">
      <c r="B11840" s="27" t="s">
        <v>1047</v>
      </c>
      <c r="L11840" s="30"/>
      <c r="M11840">
        <v>1914863680</v>
      </c>
      <c r="N11840" t="str">
        <f>VLOOKUP(M11840,[2]CLUES!$A:$B,2,0)</f>
        <v>NLSSA014435</v>
      </c>
      <c r="Q11840" s="27"/>
    </row>
    <row r="11841" spans="2:17" x14ac:dyDescent="0.25">
      <c r="B11841" s="27" t="s">
        <v>1047</v>
      </c>
      <c r="L11841" s="30"/>
      <c r="M11841">
        <v>1914863680</v>
      </c>
      <c r="N11841" t="str">
        <f>VLOOKUP(M11841,[2]CLUES!$A:$B,2,0)</f>
        <v>NLSSA014435</v>
      </c>
      <c r="Q11841" s="27"/>
    </row>
    <row r="11842" spans="2:17" x14ac:dyDescent="0.25">
      <c r="B11842" s="27" t="s">
        <v>1047</v>
      </c>
      <c r="L11842" s="30"/>
      <c r="M11842">
        <v>1914860010</v>
      </c>
      <c r="N11842" t="str">
        <f>VLOOKUP(M11842,[2]CLUES!$A:$B,2,0)</f>
        <v>NLSSA014156</v>
      </c>
      <c r="Q11842" s="27"/>
    </row>
    <row r="11843" spans="2:17" x14ac:dyDescent="0.25">
      <c r="B11843" s="27" t="s">
        <v>1047</v>
      </c>
      <c r="L11843" s="30"/>
      <c r="M11843">
        <v>1914860010</v>
      </c>
      <c r="N11843" t="str">
        <f>VLOOKUP(M11843,[2]CLUES!$A:$B,2,0)</f>
        <v>NLSSA014156</v>
      </c>
      <c r="Q11843" s="27"/>
    </row>
    <row r="11844" spans="2:17" x14ac:dyDescent="0.25">
      <c r="B11844" s="27" t="s">
        <v>1047</v>
      </c>
      <c r="L11844" s="30"/>
      <c r="M11844">
        <v>1914860010</v>
      </c>
      <c r="N11844" t="str">
        <f>VLOOKUP(M11844,[2]CLUES!$A:$B,2,0)</f>
        <v>NLSSA014156</v>
      </c>
      <c r="Q11844" s="27"/>
    </row>
    <row r="11845" spans="2:17" x14ac:dyDescent="0.25">
      <c r="B11845" s="27" t="s">
        <v>1047</v>
      </c>
      <c r="L11845" s="30"/>
      <c r="M11845">
        <v>1914860010</v>
      </c>
      <c r="N11845" t="str">
        <f>VLOOKUP(M11845,[2]CLUES!$A:$B,2,0)</f>
        <v>NLSSA014156</v>
      </c>
      <c r="Q11845" s="27"/>
    </row>
    <row r="11846" spans="2:17" x14ac:dyDescent="0.25">
      <c r="B11846" s="27" t="s">
        <v>1047</v>
      </c>
      <c r="L11846" s="30"/>
      <c r="M11846">
        <v>1914860010</v>
      </c>
      <c r="N11846" t="str">
        <f>VLOOKUP(M11846,[2]CLUES!$A:$B,2,0)</f>
        <v>NLSSA014156</v>
      </c>
      <c r="Q11846" s="27"/>
    </row>
    <row r="11847" spans="2:17" x14ac:dyDescent="0.25">
      <c r="B11847" s="27" t="s">
        <v>1047</v>
      </c>
      <c r="L11847" s="30"/>
      <c r="M11847">
        <v>1914860170</v>
      </c>
      <c r="N11847" t="str">
        <f>VLOOKUP(M11847,[2]CLUES!$A:$B,2,0)</f>
        <v>NLSSA014295</v>
      </c>
      <c r="Q11847" s="27"/>
    </row>
    <row r="11848" spans="2:17" x14ac:dyDescent="0.25">
      <c r="B11848" s="27" t="s">
        <v>1047</v>
      </c>
      <c r="L11848" s="30"/>
      <c r="M11848">
        <v>1914860170</v>
      </c>
      <c r="N11848" t="str">
        <f>VLOOKUP(M11848,[2]CLUES!$A:$B,2,0)</f>
        <v>NLSSA014295</v>
      </c>
      <c r="Q11848" s="27"/>
    </row>
    <row r="11849" spans="2:17" x14ac:dyDescent="0.25">
      <c r="B11849" s="27" t="s">
        <v>1047</v>
      </c>
      <c r="L11849" s="30"/>
      <c r="M11849">
        <v>1914860170</v>
      </c>
      <c r="N11849" t="str">
        <f>VLOOKUP(M11849,[2]CLUES!$A:$B,2,0)</f>
        <v>NLSSA014295</v>
      </c>
      <c r="Q11849" s="27"/>
    </row>
    <row r="11850" spans="2:17" x14ac:dyDescent="0.25">
      <c r="B11850" s="27" t="s">
        <v>1047</v>
      </c>
      <c r="L11850" s="30"/>
      <c r="M11850">
        <v>1914860170</v>
      </c>
      <c r="N11850" t="str">
        <f>VLOOKUP(M11850,[2]CLUES!$A:$B,2,0)</f>
        <v>NLSSA014295</v>
      </c>
      <c r="Q11850" s="27"/>
    </row>
    <row r="11851" spans="2:17" x14ac:dyDescent="0.25">
      <c r="B11851" s="27" t="s">
        <v>1047</v>
      </c>
      <c r="L11851" s="30"/>
      <c r="M11851">
        <v>1914860170</v>
      </c>
      <c r="N11851" t="str">
        <f>VLOOKUP(M11851,[2]CLUES!$A:$B,2,0)</f>
        <v>NLSSA014295</v>
      </c>
      <c r="Q11851" s="27"/>
    </row>
    <row r="11852" spans="2:17" x14ac:dyDescent="0.25">
      <c r="B11852" s="27" t="s">
        <v>1047</v>
      </c>
      <c r="L11852" s="30"/>
      <c r="M11852">
        <v>1914860170</v>
      </c>
      <c r="N11852" t="str">
        <f>VLOOKUP(M11852,[2]CLUES!$A:$B,2,0)</f>
        <v>NLSSA014295</v>
      </c>
      <c r="Q11852" s="27"/>
    </row>
    <row r="11853" spans="2:17" x14ac:dyDescent="0.25">
      <c r="B11853" s="27" t="s">
        <v>1047</v>
      </c>
      <c r="L11853" s="30"/>
      <c r="M11853">
        <v>1914860010</v>
      </c>
      <c r="N11853" t="str">
        <f>VLOOKUP(M11853,[2]CLUES!$A:$B,2,0)</f>
        <v>NLSSA014156</v>
      </c>
      <c r="Q11853" s="27"/>
    </row>
    <row r="11854" spans="2:17" x14ac:dyDescent="0.25">
      <c r="B11854" s="27" t="s">
        <v>1047</v>
      </c>
      <c r="L11854" s="30"/>
      <c r="M11854">
        <v>1914860010</v>
      </c>
      <c r="N11854" t="str">
        <f>VLOOKUP(M11854,[2]CLUES!$A:$B,2,0)</f>
        <v>NLSSA014156</v>
      </c>
      <c r="Q11854" s="27"/>
    </row>
    <row r="11855" spans="2:17" x14ac:dyDescent="0.25">
      <c r="B11855" s="27" t="s">
        <v>1047</v>
      </c>
      <c r="L11855" s="30"/>
      <c r="M11855">
        <v>1914860010</v>
      </c>
      <c r="N11855" t="str">
        <f>VLOOKUP(M11855,[2]CLUES!$A:$B,2,0)</f>
        <v>NLSSA014156</v>
      </c>
      <c r="Q11855" s="27"/>
    </row>
    <row r="11856" spans="2:17" x14ac:dyDescent="0.25">
      <c r="B11856" s="27" t="s">
        <v>1047</v>
      </c>
      <c r="L11856" s="30"/>
      <c r="M11856">
        <v>1914860010</v>
      </c>
      <c r="N11856" t="str">
        <f>VLOOKUP(M11856,[2]CLUES!$A:$B,2,0)</f>
        <v>NLSSA014156</v>
      </c>
      <c r="Q11856" s="27"/>
    </row>
    <row r="11857" spans="2:17" x14ac:dyDescent="0.25">
      <c r="B11857" s="27" t="s">
        <v>1047</v>
      </c>
      <c r="L11857" s="30"/>
      <c r="M11857">
        <v>1914860010</v>
      </c>
      <c r="N11857" t="str">
        <f>VLOOKUP(M11857,[2]CLUES!$A:$B,2,0)</f>
        <v>NLSSA014156</v>
      </c>
      <c r="Q11857" s="27"/>
    </row>
    <row r="11858" spans="2:17" x14ac:dyDescent="0.25">
      <c r="B11858" s="27" t="s">
        <v>1047</v>
      </c>
      <c r="L11858" s="30"/>
      <c r="M11858">
        <v>1914860010</v>
      </c>
      <c r="N11858" t="str">
        <f>VLOOKUP(M11858,[2]CLUES!$A:$B,2,0)</f>
        <v>NLSSA014156</v>
      </c>
      <c r="Q11858" s="27"/>
    </row>
    <row r="11859" spans="2:17" x14ac:dyDescent="0.25">
      <c r="B11859" s="27" t="s">
        <v>1047</v>
      </c>
      <c r="L11859" s="30"/>
      <c r="M11859">
        <v>1914860010</v>
      </c>
      <c r="N11859" t="str">
        <f>VLOOKUP(M11859,[2]CLUES!$A:$B,2,0)</f>
        <v>NLSSA014156</v>
      </c>
      <c r="Q11859" s="27"/>
    </row>
    <row r="11860" spans="2:17" x14ac:dyDescent="0.25">
      <c r="B11860" s="27" t="s">
        <v>1047</v>
      </c>
      <c r="L11860" s="30"/>
      <c r="M11860">
        <v>1914860010</v>
      </c>
      <c r="N11860" t="str">
        <f>VLOOKUP(M11860,[2]CLUES!$A:$B,2,0)</f>
        <v>NLSSA014156</v>
      </c>
      <c r="Q11860" s="27"/>
    </row>
    <row r="11861" spans="2:17" x14ac:dyDescent="0.25">
      <c r="B11861" s="27" t="s">
        <v>1047</v>
      </c>
      <c r="L11861" s="30"/>
      <c r="M11861">
        <v>1914860010</v>
      </c>
      <c r="N11861" t="str">
        <f>VLOOKUP(M11861,[2]CLUES!$A:$B,2,0)</f>
        <v>NLSSA014156</v>
      </c>
      <c r="Q11861" s="27"/>
    </row>
    <row r="11862" spans="2:17" x14ac:dyDescent="0.25">
      <c r="B11862" s="27" t="s">
        <v>1047</v>
      </c>
      <c r="L11862" s="30"/>
      <c r="M11862">
        <v>1914860010</v>
      </c>
      <c r="N11862" t="str">
        <f>VLOOKUP(M11862,[2]CLUES!$A:$B,2,0)</f>
        <v>NLSSA014156</v>
      </c>
      <c r="Q11862" s="27"/>
    </row>
    <row r="11863" spans="2:17" x14ac:dyDescent="0.25">
      <c r="B11863" s="27" t="s">
        <v>1047</v>
      </c>
      <c r="L11863" s="30"/>
      <c r="M11863">
        <v>1914860010</v>
      </c>
      <c r="N11863" t="str">
        <f>VLOOKUP(M11863,[2]CLUES!$A:$B,2,0)</f>
        <v>NLSSA014156</v>
      </c>
      <c r="Q11863" s="27"/>
    </row>
    <row r="11864" spans="2:17" x14ac:dyDescent="0.25">
      <c r="B11864" s="27" t="s">
        <v>1047</v>
      </c>
      <c r="L11864" s="30"/>
      <c r="M11864">
        <v>1914860010</v>
      </c>
      <c r="N11864" t="str">
        <f>VLOOKUP(M11864,[2]CLUES!$A:$B,2,0)</f>
        <v>NLSSA014156</v>
      </c>
      <c r="Q11864" s="27"/>
    </row>
    <row r="11865" spans="2:17" x14ac:dyDescent="0.25">
      <c r="B11865" s="27" t="s">
        <v>1047</v>
      </c>
      <c r="L11865" s="30"/>
      <c r="M11865">
        <v>1914860010</v>
      </c>
      <c r="N11865" t="str">
        <f>VLOOKUP(M11865,[2]CLUES!$A:$B,2,0)</f>
        <v>NLSSA014156</v>
      </c>
      <c r="Q11865" s="27"/>
    </row>
    <row r="11866" spans="2:17" x14ac:dyDescent="0.25">
      <c r="B11866" s="27" t="s">
        <v>1047</v>
      </c>
      <c r="L11866" s="30"/>
      <c r="M11866">
        <v>1914860010</v>
      </c>
      <c r="N11866" t="str">
        <f>VLOOKUP(M11866,[2]CLUES!$A:$B,2,0)</f>
        <v>NLSSA014156</v>
      </c>
      <c r="Q11866" s="27"/>
    </row>
    <row r="11867" spans="2:17" x14ac:dyDescent="0.25">
      <c r="B11867" s="27" t="s">
        <v>1047</v>
      </c>
      <c r="L11867" s="30"/>
      <c r="M11867">
        <v>1914860010</v>
      </c>
      <c r="N11867" t="str">
        <f>VLOOKUP(M11867,[2]CLUES!$A:$B,2,0)</f>
        <v>NLSSA014156</v>
      </c>
      <c r="Q11867" s="27"/>
    </row>
    <row r="11868" spans="2:17" x14ac:dyDescent="0.25">
      <c r="B11868" s="27" t="s">
        <v>1047</v>
      </c>
      <c r="L11868" s="30"/>
      <c r="M11868">
        <v>1914860010</v>
      </c>
      <c r="N11868" t="str">
        <f>VLOOKUP(M11868,[2]CLUES!$A:$B,2,0)</f>
        <v>NLSSA014156</v>
      </c>
      <c r="Q11868" s="27"/>
    </row>
    <row r="11869" spans="2:17" x14ac:dyDescent="0.25">
      <c r="B11869" s="27" t="s">
        <v>1047</v>
      </c>
      <c r="L11869" s="30"/>
      <c r="M11869">
        <v>1914860010</v>
      </c>
      <c r="N11869" t="str">
        <f>VLOOKUP(M11869,[2]CLUES!$A:$B,2,0)</f>
        <v>NLSSA014156</v>
      </c>
      <c r="Q11869" s="27"/>
    </row>
    <row r="11870" spans="2:17" x14ac:dyDescent="0.25">
      <c r="B11870" s="27" t="s">
        <v>1047</v>
      </c>
      <c r="L11870" s="30"/>
      <c r="M11870">
        <v>1914860170</v>
      </c>
      <c r="N11870" t="str">
        <f>VLOOKUP(M11870,[2]CLUES!$A:$B,2,0)</f>
        <v>NLSSA014295</v>
      </c>
      <c r="Q11870" s="27"/>
    </row>
    <row r="11871" spans="2:17" x14ac:dyDescent="0.25">
      <c r="B11871" s="27" t="s">
        <v>1047</v>
      </c>
      <c r="L11871" s="30"/>
      <c r="M11871">
        <v>1914860170</v>
      </c>
      <c r="N11871" t="str">
        <f>VLOOKUP(M11871,[2]CLUES!$A:$B,2,0)</f>
        <v>NLSSA014295</v>
      </c>
      <c r="Q11871" s="27"/>
    </row>
    <row r="11872" spans="2:17" x14ac:dyDescent="0.25">
      <c r="B11872" s="27" t="s">
        <v>1047</v>
      </c>
      <c r="L11872" s="30"/>
      <c r="M11872">
        <v>1914860170</v>
      </c>
      <c r="N11872" t="str">
        <f>VLOOKUP(M11872,[2]CLUES!$A:$B,2,0)</f>
        <v>NLSSA014295</v>
      </c>
      <c r="Q11872" s="27"/>
    </row>
    <row r="11873" spans="2:17" x14ac:dyDescent="0.25">
      <c r="B11873" s="27" t="s">
        <v>1047</v>
      </c>
      <c r="L11873" s="30"/>
      <c r="M11873">
        <v>1914860170</v>
      </c>
      <c r="N11873" t="str">
        <f>VLOOKUP(M11873,[2]CLUES!$A:$B,2,0)</f>
        <v>NLSSA014295</v>
      </c>
      <c r="Q11873" s="27"/>
    </row>
    <row r="11874" spans="2:17" x14ac:dyDescent="0.25">
      <c r="B11874" s="27" t="s">
        <v>1047</v>
      </c>
      <c r="L11874" s="30"/>
      <c r="M11874">
        <v>1914860210</v>
      </c>
      <c r="N11874" t="str">
        <f>VLOOKUP(M11874,[2]CLUES!$A:$B,2,0)</f>
        <v>NLSSA001770</v>
      </c>
      <c r="Q11874" s="27"/>
    </row>
    <row r="11875" spans="2:17" x14ac:dyDescent="0.25">
      <c r="B11875" s="27" t="s">
        <v>1047</v>
      </c>
      <c r="L11875" s="30"/>
      <c r="M11875">
        <v>1914860220</v>
      </c>
      <c r="N11875" t="str">
        <f>VLOOKUP(M11875,[2]CLUES!$A:$B,2,0)</f>
        <v>NLSSA004273</v>
      </c>
      <c r="Q11875" s="27"/>
    </row>
    <row r="11876" spans="2:17" x14ac:dyDescent="0.25">
      <c r="B11876" s="27" t="s">
        <v>1047</v>
      </c>
      <c r="L11876" s="30"/>
      <c r="M11876">
        <v>1914860230</v>
      </c>
      <c r="N11876" t="str">
        <f>VLOOKUP(M11876,[2]CLUES!$A:$B,2,0)</f>
        <v>NLSSA003911</v>
      </c>
      <c r="Q11876" s="27"/>
    </row>
    <row r="11877" spans="2:17" x14ac:dyDescent="0.25">
      <c r="B11877" s="27" t="s">
        <v>1047</v>
      </c>
      <c r="L11877" s="30"/>
      <c r="M11877">
        <v>1914860230</v>
      </c>
      <c r="N11877" t="str">
        <f>VLOOKUP(M11877,[2]CLUES!$A:$B,2,0)</f>
        <v>NLSSA003911</v>
      </c>
      <c r="Q11877" s="27"/>
    </row>
    <row r="11878" spans="2:17" x14ac:dyDescent="0.25">
      <c r="B11878" s="27" t="s">
        <v>1047</v>
      </c>
      <c r="L11878" s="30"/>
      <c r="M11878">
        <v>1914860810</v>
      </c>
      <c r="N11878" t="str">
        <f>VLOOKUP(M11878,[2]CLUES!$A:$B,2,0)</f>
        <v>NLSSA014074</v>
      </c>
      <c r="Q11878" s="27"/>
    </row>
    <row r="11879" spans="2:17" x14ac:dyDescent="0.25">
      <c r="B11879" s="27" t="s">
        <v>1047</v>
      </c>
      <c r="L11879" s="30"/>
      <c r="M11879">
        <v>1914860810</v>
      </c>
      <c r="N11879" t="str">
        <f>VLOOKUP(M11879,[2]CLUES!$A:$B,2,0)</f>
        <v>NLSSA014074</v>
      </c>
      <c r="Q11879" s="27"/>
    </row>
    <row r="11880" spans="2:17" x14ac:dyDescent="0.25">
      <c r="B11880" s="27" t="s">
        <v>1047</v>
      </c>
      <c r="L11880" s="30"/>
      <c r="M11880">
        <v>1914860810</v>
      </c>
      <c r="N11880" t="str">
        <f>VLOOKUP(M11880,[2]CLUES!$A:$B,2,0)</f>
        <v>NLSSA014074</v>
      </c>
      <c r="Q11880" s="27"/>
    </row>
    <row r="11881" spans="2:17" x14ac:dyDescent="0.25">
      <c r="B11881" s="27" t="s">
        <v>1047</v>
      </c>
      <c r="L11881" s="30"/>
      <c r="M11881">
        <v>1914860810</v>
      </c>
      <c r="N11881" t="str">
        <f>VLOOKUP(M11881,[2]CLUES!$A:$B,2,0)</f>
        <v>NLSSA014074</v>
      </c>
      <c r="Q11881" s="27"/>
    </row>
    <row r="11882" spans="2:17" x14ac:dyDescent="0.25">
      <c r="B11882" s="27" t="s">
        <v>1047</v>
      </c>
      <c r="L11882" s="30"/>
      <c r="M11882">
        <v>1914860810</v>
      </c>
      <c r="N11882" t="str">
        <f>VLOOKUP(M11882,[2]CLUES!$A:$B,2,0)</f>
        <v>NLSSA014074</v>
      </c>
      <c r="Q11882" s="27"/>
    </row>
    <row r="11883" spans="2:17" x14ac:dyDescent="0.25">
      <c r="B11883" s="27" t="s">
        <v>1047</v>
      </c>
      <c r="L11883" s="30"/>
      <c r="M11883">
        <v>1914860810</v>
      </c>
      <c r="N11883" t="str">
        <f>VLOOKUP(M11883,[2]CLUES!$A:$B,2,0)</f>
        <v>NLSSA014074</v>
      </c>
      <c r="Q11883" s="27"/>
    </row>
    <row r="11884" spans="2:17" x14ac:dyDescent="0.25">
      <c r="B11884" s="27" t="s">
        <v>1047</v>
      </c>
      <c r="L11884" s="30"/>
      <c r="M11884">
        <v>1914860810</v>
      </c>
      <c r="N11884" t="str">
        <f>VLOOKUP(M11884,[2]CLUES!$A:$B,2,0)</f>
        <v>NLSSA014074</v>
      </c>
      <c r="Q11884" s="27"/>
    </row>
    <row r="11885" spans="2:17" x14ac:dyDescent="0.25">
      <c r="B11885" s="27" t="s">
        <v>1047</v>
      </c>
      <c r="L11885" s="30"/>
      <c r="M11885">
        <v>1914860810</v>
      </c>
      <c r="N11885" t="str">
        <f>VLOOKUP(M11885,[2]CLUES!$A:$B,2,0)</f>
        <v>NLSSA014074</v>
      </c>
      <c r="Q11885" s="27"/>
    </row>
    <row r="11886" spans="2:17" x14ac:dyDescent="0.25">
      <c r="B11886" s="27" t="s">
        <v>1047</v>
      </c>
      <c r="L11886" s="30"/>
      <c r="M11886">
        <v>1914860810</v>
      </c>
      <c r="N11886" t="str">
        <f>VLOOKUP(M11886,[2]CLUES!$A:$B,2,0)</f>
        <v>NLSSA014074</v>
      </c>
      <c r="Q11886" s="27"/>
    </row>
    <row r="11887" spans="2:17" x14ac:dyDescent="0.25">
      <c r="B11887" s="27" t="s">
        <v>1047</v>
      </c>
      <c r="L11887" s="30"/>
      <c r="M11887">
        <v>1914860850</v>
      </c>
      <c r="N11887" t="str">
        <f>VLOOKUP(M11887,[2]CLUES!$A:$B,2,0)</f>
        <v>NLSSA014115</v>
      </c>
      <c r="Q11887" s="27"/>
    </row>
    <row r="11888" spans="2:17" x14ac:dyDescent="0.25">
      <c r="B11888" s="27" t="s">
        <v>1047</v>
      </c>
      <c r="L11888" s="30"/>
      <c r="M11888">
        <v>1914860850</v>
      </c>
      <c r="N11888" t="str">
        <f>VLOOKUP(M11888,[2]CLUES!$A:$B,2,0)</f>
        <v>NLSSA014115</v>
      </c>
      <c r="Q11888" s="27"/>
    </row>
    <row r="11889" spans="2:17" x14ac:dyDescent="0.25">
      <c r="B11889" s="27" t="s">
        <v>1047</v>
      </c>
      <c r="L11889" s="30"/>
      <c r="M11889">
        <v>1914860850</v>
      </c>
      <c r="N11889" t="str">
        <f>VLOOKUP(M11889,[2]CLUES!$A:$B,2,0)</f>
        <v>NLSSA014115</v>
      </c>
      <c r="Q11889" s="27"/>
    </row>
    <row r="11890" spans="2:17" x14ac:dyDescent="0.25">
      <c r="B11890" s="27" t="s">
        <v>1047</v>
      </c>
      <c r="L11890" s="30"/>
      <c r="M11890">
        <v>1914860850</v>
      </c>
      <c r="N11890" t="str">
        <f>VLOOKUP(M11890,[2]CLUES!$A:$B,2,0)</f>
        <v>NLSSA014115</v>
      </c>
      <c r="Q11890" s="27"/>
    </row>
    <row r="11891" spans="2:17" x14ac:dyDescent="0.25">
      <c r="B11891" s="27" t="s">
        <v>1047</v>
      </c>
      <c r="L11891" s="30"/>
      <c r="M11891">
        <v>1914860850</v>
      </c>
      <c r="N11891" t="str">
        <f>VLOOKUP(M11891,[2]CLUES!$A:$B,2,0)</f>
        <v>NLSSA014115</v>
      </c>
      <c r="Q11891" s="27"/>
    </row>
    <row r="11892" spans="2:17" x14ac:dyDescent="0.25">
      <c r="B11892" s="27" t="s">
        <v>1047</v>
      </c>
      <c r="L11892" s="30"/>
      <c r="M11892">
        <v>1914860850</v>
      </c>
      <c r="N11892" t="str">
        <f>VLOOKUP(M11892,[2]CLUES!$A:$B,2,0)</f>
        <v>NLSSA014115</v>
      </c>
      <c r="Q11892" s="27"/>
    </row>
    <row r="11893" spans="2:17" x14ac:dyDescent="0.25">
      <c r="B11893" s="27" t="s">
        <v>1047</v>
      </c>
      <c r="L11893" s="30"/>
      <c r="M11893">
        <v>1914860850</v>
      </c>
      <c r="N11893" t="str">
        <f>VLOOKUP(M11893,[2]CLUES!$A:$B,2,0)</f>
        <v>NLSSA014115</v>
      </c>
      <c r="Q11893" s="27"/>
    </row>
    <row r="11894" spans="2:17" x14ac:dyDescent="0.25">
      <c r="B11894" s="27" t="s">
        <v>1047</v>
      </c>
      <c r="L11894" s="30"/>
      <c r="M11894">
        <v>1914860850</v>
      </c>
      <c r="N11894" t="str">
        <f>VLOOKUP(M11894,[2]CLUES!$A:$B,2,0)</f>
        <v>NLSSA014115</v>
      </c>
      <c r="Q11894" s="27"/>
    </row>
    <row r="11895" spans="2:17" x14ac:dyDescent="0.25">
      <c r="B11895" s="27" t="s">
        <v>1047</v>
      </c>
      <c r="L11895" s="30"/>
      <c r="M11895">
        <v>1914860860</v>
      </c>
      <c r="N11895" t="str">
        <f>VLOOKUP(M11895,[2]CLUES!$A:$B,2,0)</f>
        <v>NLSSA014120</v>
      </c>
      <c r="Q11895" s="27"/>
    </row>
    <row r="11896" spans="2:17" x14ac:dyDescent="0.25">
      <c r="B11896" s="27" t="s">
        <v>1047</v>
      </c>
      <c r="L11896" s="30"/>
      <c r="M11896">
        <v>1914860010</v>
      </c>
      <c r="N11896" t="str">
        <f>VLOOKUP(M11896,[2]CLUES!$A:$B,2,0)</f>
        <v>NLSSA014156</v>
      </c>
      <c r="Q11896" s="27"/>
    </row>
    <row r="11897" spans="2:17" x14ac:dyDescent="0.25">
      <c r="B11897" s="27" t="s">
        <v>1047</v>
      </c>
      <c r="L11897" s="30"/>
      <c r="M11897">
        <v>1914860010</v>
      </c>
      <c r="N11897" t="str">
        <f>VLOOKUP(M11897,[2]CLUES!$A:$B,2,0)</f>
        <v>NLSSA014156</v>
      </c>
      <c r="Q11897" s="27"/>
    </row>
    <row r="11898" spans="2:17" x14ac:dyDescent="0.25">
      <c r="B11898" s="27" t="s">
        <v>1047</v>
      </c>
      <c r="L11898" s="30"/>
      <c r="M11898">
        <v>1914860010</v>
      </c>
      <c r="N11898" t="str">
        <f>VLOOKUP(M11898,[2]CLUES!$A:$B,2,0)</f>
        <v>NLSSA014156</v>
      </c>
      <c r="Q11898" s="27"/>
    </row>
    <row r="11899" spans="2:17" x14ac:dyDescent="0.25">
      <c r="B11899" s="27" t="s">
        <v>1047</v>
      </c>
      <c r="L11899" s="30"/>
      <c r="M11899">
        <v>1914860010</v>
      </c>
      <c r="N11899" t="str">
        <f>VLOOKUP(M11899,[2]CLUES!$A:$B,2,0)</f>
        <v>NLSSA014156</v>
      </c>
      <c r="Q11899" s="27"/>
    </row>
    <row r="11900" spans="2:17" x14ac:dyDescent="0.25">
      <c r="B11900" s="27" t="s">
        <v>1047</v>
      </c>
      <c r="L11900" s="30"/>
      <c r="M11900">
        <v>1914860010</v>
      </c>
      <c r="N11900" t="str">
        <f>VLOOKUP(M11900,[2]CLUES!$A:$B,2,0)</f>
        <v>NLSSA014156</v>
      </c>
      <c r="Q11900" s="27"/>
    </row>
    <row r="11901" spans="2:17" x14ac:dyDescent="0.25">
      <c r="B11901" s="27" t="s">
        <v>1047</v>
      </c>
      <c r="L11901" s="30"/>
      <c r="M11901">
        <v>1914860010</v>
      </c>
      <c r="N11901" t="str">
        <f>VLOOKUP(M11901,[2]CLUES!$A:$B,2,0)</f>
        <v>NLSSA014156</v>
      </c>
      <c r="Q11901" s="27"/>
    </row>
    <row r="11902" spans="2:17" x14ac:dyDescent="0.25">
      <c r="B11902" s="27" t="s">
        <v>1047</v>
      </c>
      <c r="L11902" s="30"/>
      <c r="M11902">
        <v>1914860010</v>
      </c>
      <c r="N11902" t="str">
        <f>VLOOKUP(M11902,[2]CLUES!$A:$B,2,0)</f>
        <v>NLSSA014156</v>
      </c>
      <c r="Q11902" s="27"/>
    </row>
    <row r="11903" spans="2:17" x14ac:dyDescent="0.25">
      <c r="B11903" s="27" t="s">
        <v>1047</v>
      </c>
      <c r="L11903" s="30"/>
      <c r="M11903">
        <v>1914860010</v>
      </c>
      <c r="N11903" t="str">
        <f>VLOOKUP(M11903,[2]CLUES!$A:$B,2,0)</f>
        <v>NLSSA014156</v>
      </c>
      <c r="Q11903" s="27"/>
    </row>
    <row r="11904" spans="2:17" x14ac:dyDescent="0.25">
      <c r="B11904" s="27" t="s">
        <v>1047</v>
      </c>
      <c r="L11904" s="30"/>
      <c r="M11904">
        <v>1914860020</v>
      </c>
      <c r="N11904" t="str">
        <f>VLOOKUP(M11904,[2]CLUES!$A:$B,2,0)</f>
        <v>NLSSA014045</v>
      </c>
      <c r="Q11904" s="27"/>
    </row>
    <row r="11905" spans="2:17" x14ac:dyDescent="0.25">
      <c r="B11905" s="27" t="s">
        <v>1047</v>
      </c>
      <c r="L11905" s="30"/>
      <c r="M11905">
        <v>1914860230</v>
      </c>
      <c r="N11905" t="str">
        <f>VLOOKUP(M11905,[2]CLUES!$A:$B,2,0)</f>
        <v>NLSSA003911</v>
      </c>
      <c r="Q11905" s="27"/>
    </row>
    <row r="11906" spans="2:17" x14ac:dyDescent="0.25">
      <c r="B11906" s="27" t="s">
        <v>1047</v>
      </c>
      <c r="L11906" s="30"/>
      <c r="M11906">
        <v>1914860230</v>
      </c>
      <c r="N11906" t="str">
        <f>VLOOKUP(M11906,[2]CLUES!$A:$B,2,0)</f>
        <v>NLSSA003911</v>
      </c>
      <c r="Q11906" s="27"/>
    </row>
    <row r="11907" spans="2:17" x14ac:dyDescent="0.25">
      <c r="B11907" s="27" t="s">
        <v>1047</v>
      </c>
      <c r="L11907" s="30"/>
      <c r="M11907">
        <v>1914860230</v>
      </c>
      <c r="N11907" t="str">
        <f>VLOOKUP(M11907,[2]CLUES!$A:$B,2,0)</f>
        <v>NLSSA003911</v>
      </c>
      <c r="Q11907" s="27"/>
    </row>
    <row r="11908" spans="2:17" x14ac:dyDescent="0.25">
      <c r="B11908" s="27" t="s">
        <v>1047</v>
      </c>
      <c r="L11908" s="30"/>
      <c r="M11908">
        <v>1914860230</v>
      </c>
      <c r="N11908" t="str">
        <f>VLOOKUP(M11908,[2]CLUES!$A:$B,2,0)</f>
        <v>NLSSA003911</v>
      </c>
      <c r="Q11908" s="27"/>
    </row>
    <row r="11909" spans="2:17" x14ac:dyDescent="0.25">
      <c r="B11909" s="27" t="s">
        <v>1047</v>
      </c>
      <c r="L11909" s="30"/>
      <c r="M11909">
        <v>1914860230</v>
      </c>
      <c r="N11909" t="str">
        <f>VLOOKUP(M11909,[2]CLUES!$A:$B,2,0)</f>
        <v>NLSSA003911</v>
      </c>
      <c r="Q11909" s="27"/>
    </row>
    <row r="11910" spans="2:17" x14ac:dyDescent="0.25">
      <c r="B11910" s="27" t="s">
        <v>1047</v>
      </c>
      <c r="L11910" s="30"/>
      <c r="M11910">
        <v>1914860230</v>
      </c>
      <c r="N11910" t="str">
        <f>VLOOKUP(M11910,[2]CLUES!$A:$B,2,0)</f>
        <v>NLSSA003911</v>
      </c>
      <c r="Q11910" s="27"/>
    </row>
    <row r="11911" spans="2:17" x14ac:dyDescent="0.25">
      <c r="B11911" s="27" t="s">
        <v>1047</v>
      </c>
      <c r="L11911" s="30"/>
      <c r="M11911">
        <v>1914860230</v>
      </c>
      <c r="N11911" t="str">
        <f>VLOOKUP(M11911,[2]CLUES!$A:$B,2,0)</f>
        <v>NLSSA003911</v>
      </c>
      <c r="Q11911" s="27"/>
    </row>
    <row r="11912" spans="2:17" x14ac:dyDescent="0.25">
      <c r="B11912" s="27" t="s">
        <v>1047</v>
      </c>
      <c r="L11912" s="30"/>
      <c r="M11912">
        <v>1914860310</v>
      </c>
      <c r="N11912" t="str">
        <f>VLOOKUP(M11912,[2]CLUES!$A:$B,2,0)</f>
        <v>NLSSA000020</v>
      </c>
      <c r="Q11912" s="27"/>
    </row>
    <row r="11913" spans="2:17" x14ac:dyDescent="0.25">
      <c r="B11913" s="27" t="s">
        <v>1047</v>
      </c>
      <c r="L11913" s="30"/>
      <c r="M11913">
        <v>1914860820</v>
      </c>
      <c r="N11913" t="str">
        <f>VLOOKUP(M11913,[2]CLUES!$A:$B,2,0)</f>
        <v>NLSSA014086</v>
      </c>
      <c r="Q11913" s="27"/>
    </row>
    <row r="11914" spans="2:17" x14ac:dyDescent="0.25">
      <c r="B11914" s="27" t="s">
        <v>1047</v>
      </c>
      <c r="L11914" s="30"/>
      <c r="M11914">
        <v>1914860820</v>
      </c>
      <c r="N11914" t="str">
        <f>VLOOKUP(M11914,[2]CLUES!$A:$B,2,0)</f>
        <v>NLSSA014086</v>
      </c>
      <c r="Q11914" s="27"/>
    </row>
    <row r="11915" spans="2:17" x14ac:dyDescent="0.25">
      <c r="B11915" s="27" t="s">
        <v>1047</v>
      </c>
      <c r="L11915" s="30"/>
      <c r="M11915">
        <v>1914860820</v>
      </c>
      <c r="N11915" t="str">
        <f>VLOOKUP(M11915,[2]CLUES!$A:$B,2,0)</f>
        <v>NLSSA014086</v>
      </c>
      <c r="Q11915" s="27"/>
    </row>
    <row r="11916" spans="2:17" x14ac:dyDescent="0.25">
      <c r="B11916" s="27" t="s">
        <v>1047</v>
      </c>
      <c r="L11916" s="30"/>
      <c r="M11916">
        <v>1914860820</v>
      </c>
      <c r="N11916" t="str">
        <f>VLOOKUP(M11916,[2]CLUES!$A:$B,2,0)</f>
        <v>NLSSA014086</v>
      </c>
      <c r="Q11916" s="27"/>
    </row>
    <row r="11917" spans="2:17" x14ac:dyDescent="0.25">
      <c r="B11917" s="27" t="s">
        <v>1047</v>
      </c>
      <c r="L11917" s="30"/>
      <c r="M11917">
        <v>1914860820</v>
      </c>
      <c r="N11917" t="str">
        <f>VLOOKUP(M11917,[2]CLUES!$A:$B,2,0)</f>
        <v>NLSSA014086</v>
      </c>
      <c r="Q11917" s="27"/>
    </row>
    <row r="11918" spans="2:17" x14ac:dyDescent="0.25">
      <c r="B11918" s="27" t="s">
        <v>1047</v>
      </c>
      <c r="L11918" s="30"/>
      <c r="M11918">
        <v>1914860820</v>
      </c>
      <c r="N11918" t="str">
        <f>VLOOKUP(M11918,[2]CLUES!$A:$B,2,0)</f>
        <v>NLSSA014086</v>
      </c>
      <c r="Q11918" s="27"/>
    </row>
    <row r="11919" spans="2:17" x14ac:dyDescent="0.25">
      <c r="B11919" s="27" t="s">
        <v>1047</v>
      </c>
      <c r="L11919" s="30"/>
      <c r="M11919">
        <v>1914860820</v>
      </c>
      <c r="N11919" t="str">
        <f>VLOOKUP(M11919,[2]CLUES!$A:$B,2,0)</f>
        <v>NLSSA014086</v>
      </c>
      <c r="Q11919" s="27"/>
    </row>
    <row r="11920" spans="2:17" x14ac:dyDescent="0.25">
      <c r="B11920" s="27" t="s">
        <v>1047</v>
      </c>
      <c r="L11920" s="30"/>
      <c r="M11920">
        <v>1914860820</v>
      </c>
      <c r="N11920" t="str">
        <f>VLOOKUP(M11920,[2]CLUES!$A:$B,2,0)</f>
        <v>NLSSA014086</v>
      </c>
      <c r="Q11920" s="27"/>
    </row>
    <row r="11921" spans="2:17" x14ac:dyDescent="0.25">
      <c r="B11921" s="27" t="s">
        <v>1047</v>
      </c>
      <c r="L11921" s="30"/>
      <c r="M11921">
        <v>1914860860</v>
      </c>
      <c r="N11921" t="str">
        <f>VLOOKUP(M11921,[2]CLUES!$A:$B,2,0)</f>
        <v>NLSSA014120</v>
      </c>
      <c r="Q11921" s="27"/>
    </row>
    <row r="11922" spans="2:17" x14ac:dyDescent="0.25">
      <c r="B11922" s="27" t="s">
        <v>1047</v>
      </c>
      <c r="L11922" s="30"/>
      <c r="M11922">
        <v>1914860860</v>
      </c>
      <c r="N11922" t="str">
        <f>VLOOKUP(M11922,[2]CLUES!$A:$B,2,0)</f>
        <v>NLSSA014120</v>
      </c>
      <c r="Q11922" s="27"/>
    </row>
    <row r="11923" spans="2:17" x14ac:dyDescent="0.25">
      <c r="B11923" s="27" t="s">
        <v>1047</v>
      </c>
      <c r="L11923" s="30"/>
      <c r="M11923">
        <v>1914860860</v>
      </c>
      <c r="N11923" t="str">
        <f>VLOOKUP(M11923,[2]CLUES!$A:$B,2,0)</f>
        <v>NLSSA014120</v>
      </c>
      <c r="Q11923" s="27"/>
    </row>
    <row r="11924" spans="2:17" x14ac:dyDescent="0.25">
      <c r="B11924" s="27" t="s">
        <v>1047</v>
      </c>
      <c r="L11924" s="30"/>
      <c r="M11924">
        <v>1914860860</v>
      </c>
      <c r="N11924" t="str">
        <f>VLOOKUP(M11924,[2]CLUES!$A:$B,2,0)</f>
        <v>NLSSA014120</v>
      </c>
      <c r="Q11924" s="27"/>
    </row>
    <row r="11925" spans="2:17" x14ac:dyDescent="0.25">
      <c r="B11925" s="27" t="s">
        <v>1047</v>
      </c>
      <c r="L11925" s="30"/>
      <c r="M11925">
        <v>1914860870</v>
      </c>
      <c r="N11925" t="str">
        <f>VLOOKUP(M11925,[2]CLUES!$A:$B,2,0)</f>
        <v>NLSSA014843</v>
      </c>
      <c r="Q11925" s="27"/>
    </row>
    <row r="11926" spans="2:17" x14ac:dyDescent="0.25">
      <c r="B11926" s="27" t="s">
        <v>1047</v>
      </c>
      <c r="L11926" s="30"/>
      <c r="M11926">
        <v>1914860870</v>
      </c>
      <c r="N11926" t="str">
        <f>VLOOKUP(M11926,[2]CLUES!$A:$B,2,0)</f>
        <v>NLSSA014843</v>
      </c>
      <c r="Q11926" s="27"/>
    </row>
    <row r="11927" spans="2:17" x14ac:dyDescent="0.25">
      <c r="B11927" s="27" t="s">
        <v>1047</v>
      </c>
      <c r="L11927" s="30"/>
      <c r="M11927">
        <v>1914860870</v>
      </c>
      <c r="N11927" t="str">
        <f>VLOOKUP(M11927,[2]CLUES!$A:$B,2,0)</f>
        <v>NLSSA014843</v>
      </c>
      <c r="Q11927" s="27"/>
    </row>
    <row r="11928" spans="2:17" x14ac:dyDescent="0.25">
      <c r="B11928" s="27" t="s">
        <v>1047</v>
      </c>
      <c r="L11928" s="30"/>
      <c r="M11928">
        <v>1914860870</v>
      </c>
      <c r="N11928" t="str">
        <f>VLOOKUP(M11928,[2]CLUES!$A:$B,2,0)</f>
        <v>NLSSA014843</v>
      </c>
      <c r="Q11928" s="27"/>
    </row>
    <row r="11929" spans="2:17" x14ac:dyDescent="0.25">
      <c r="B11929" s="27" t="s">
        <v>1047</v>
      </c>
      <c r="L11929" s="30"/>
      <c r="M11929">
        <v>1914860870</v>
      </c>
      <c r="N11929" t="str">
        <f>VLOOKUP(M11929,[2]CLUES!$A:$B,2,0)</f>
        <v>NLSSA014843</v>
      </c>
      <c r="Q11929" s="27"/>
    </row>
    <row r="11930" spans="2:17" x14ac:dyDescent="0.25">
      <c r="B11930" s="27" t="s">
        <v>1047</v>
      </c>
      <c r="L11930" s="30"/>
      <c r="M11930">
        <v>1914861720</v>
      </c>
      <c r="N11930" t="str">
        <f>VLOOKUP(M11930,[2]CLUES!$A:$B,2,0)</f>
        <v>NLSSA004046</v>
      </c>
      <c r="Q11930" s="27"/>
    </row>
    <row r="11931" spans="2:17" x14ac:dyDescent="0.25">
      <c r="B11931" s="27" t="s">
        <v>1047</v>
      </c>
      <c r="L11931" s="30"/>
      <c r="M11931">
        <v>1914861720</v>
      </c>
      <c r="N11931" t="str">
        <f>VLOOKUP(M11931,[2]CLUES!$A:$B,2,0)</f>
        <v>NLSSA004046</v>
      </c>
      <c r="Q11931" s="27"/>
    </row>
    <row r="11932" spans="2:17" x14ac:dyDescent="0.25">
      <c r="B11932" s="27" t="s">
        <v>1047</v>
      </c>
      <c r="L11932" s="30"/>
      <c r="M11932">
        <v>1914861720</v>
      </c>
      <c r="N11932" t="str">
        <f>VLOOKUP(M11932,[2]CLUES!$A:$B,2,0)</f>
        <v>NLSSA004046</v>
      </c>
      <c r="Q11932" s="27"/>
    </row>
    <row r="11933" spans="2:17" x14ac:dyDescent="0.25">
      <c r="B11933" s="27" t="s">
        <v>1047</v>
      </c>
      <c r="L11933" s="30"/>
      <c r="M11933">
        <v>1914861720</v>
      </c>
      <c r="N11933" t="str">
        <f>VLOOKUP(M11933,[2]CLUES!$A:$B,2,0)</f>
        <v>NLSSA004046</v>
      </c>
      <c r="Q11933" s="27"/>
    </row>
    <row r="11934" spans="2:17" x14ac:dyDescent="0.25">
      <c r="B11934" s="27" t="s">
        <v>1047</v>
      </c>
      <c r="L11934" s="30"/>
      <c r="M11934">
        <v>1914861720</v>
      </c>
      <c r="N11934" t="str">
        <f>VLOOKUP(M11934,[2]CLUES!$A:$B,2,0)</f>
        <v>NLSSA004046</v>
      </c>
      <c r="Q11934" s="27"/>
    </row>
    <row r="11935" spans="2:17" x14ac:dyDescent="0.25">
      <c r="B11935" s="27" t="s">
        <v>1047</v>
      </c>
      <c r="L11935" s="30"/>
      <c r="M11935">
        <v>1914861720</v>
      </c>
      <c r="N11935" t="str">
        <f>VLOOKUP(M11935,[2]CLUES!$A:$B,2,0)</f>
        <v>NLSSA004046</v>
      </c>
      <c r="Q11935" s="27"/>
    </row>
    <row r="11936" spans="2:17" x14ac:dyDescent="0.25">
      <c r="B11936" s="27" t="s">
        <v>1047</v>
      </c>
      <c r="L11936" s="30"/>
      <c r="M11936">
        <v>1914861720</v>
      </c>
      <c r="N11936" t="str">
        <f>VLOOKUP(M11936,[2]CLUES!$A:$B,2,0)</f>
        <v>NLSSA004046</v>
      </c>
      <c r="Q11936" s="27"/>
    </row>
    <row r="11937" spans="2:17" x14ac:dyDescent="0.25">
      <c r="B11937" s="27" t="s">
        <v>1047</v>
      </c>
      <c r="L11937" s="30"/>
      <c r="M11937">
        <v>1914861750</v>
      </c>
      <c r="N11937" t="str">
        <f>VLOOKUP(M11937,[2]CLUES!$A:$B,2,0)</f>
        <v>NLSSA002132</v>
      </c>
      <c r="Q11937" s="27"/>
    </row>
    <row r="11938" spans="2:17" x14ac:dyDescent="0.25">
      <c r="B11938" s="27" t="s">
        <v>1047</v>
      </c>
      <c r="L11938" s="30"/>
      <c r="M11938">
        <v>1914861950</v>
      </c>
      <c r="N11938" t="str">
        <f>VLOOKUP(M11938,[2]CLUES!$A:$B,2,0)</f>
        <v>NLSSA004606</v>
      </c>
      <c r="Q11938" s="27"/>
    </row>
    <row r="11939" spans="2:17" x14ac:dyDescent="0.25">
      <c r="B11939" s="27" t="s">
        <v>1047</v>
      </c>
      <c r="L11939" s="30"/>
      <c r="M11939">
        <v>1914862970</v>
      </c>
      <c r="N11939" t="str">
        <f>VLOOKUP(M11939,[2]CLUES!$A:$B,2,0)</f>
        <v>NLSSA002581</v>
      </c>
      <c r="Q11939" s="27"/>
    </row>
    <row r="11940" spans="2:17" x14ac:dyDescent="0.25">
      <c r="B11940" s="27" t="s">
        <v>1047</v>
      </c>
      <c r="L11940" s="30"/>
      <c r="M11940">
        <v>1914862970</v>
      </c>
      <c r="N11940" t="str">
        <f>VLOOKUP(M11940,[2]CLUES!$A:$B,2,0)</f>
        <v>NLSSA002581</v>
      </c>
      <c r="Q11940" s="27"/>
    </row>
    <row r="11941" spans="2:17" x14ac:dyDescent="0.25">
      <c r="B11941" s="27" t="s">
        <v>1047</v>
      </c>
      <c r="L11941" s="30"/>
      <c r="M11941">
        <v>1914862970</v>
      </c>
      <c r="N11941" t="str">
        <f>VLOOKUP(M11941,[2]CLUES!$A:$B,2,0)</f>
        <v>NLSSA002581</v>
      </c>
      <c r="Q11941" s="27"/>
    </row>
    <row r="11942" spans="2:17" x14ac:dyDescent="0.25">
      <c r="B11942" s="27" t="s">
        <v>1047</v>
      </c>
      <c r="L11942" s="30"/>
      <c r="M11942">
        <v>1914862970</v>
      </c>
      <c r="N11942" t="str">
        <f>VLOOKUP(M11942,[2]CLUES!$A:$B,2,0)</f>
        <v>NLSSA002581</v>
      </c>
      <c r="Q11942" s="27"/>
    </row>
    <row r="11943" spans="2:17" x14ac:dyDescent="0.25">
      <c r="B11943" s="27" t="s">
        <v>1047</v>
      </c>
      <c r="L11943" s="30"/>
      <c r="M11943">
        <v>1914863080</v>
      </c>
      <c r="N11943" t="str">
        <f>VLOOKUP(M11943,[2]CLUES!$A:$B,2,0)</f>
        <v>NLSSA014633</v>
      </c>
      <c r="Q11943" s="27"/>
    </row>
    <row r="11944" spans="2:17" x14ac:dyDescent="0.25">
      <c r="B11944" s="27" t="s">
        <v>1047</v>
      </c>
      <c r="L11944" s="30"/>
      <c r="M11944">
        <v>1914863570</v>
      </c>
      <c r="N11944" t="str">
        <f>VLOOKUP(M11944,[2]CLUES!$A:$B,2,0)</f>
        <v>NLSSA003165</v>
      </c>
      <c r="Q11944" s="27"/>
    </row>
    <row r="11945" spans="2:17" x14ac:dyDescent="0.25">
      <c r="B11945" s="27" t="s">
        <v>1047</v>
      </c>
      <c r="L11945" s="30"/>
      <c r="M11945">
        <v>1914863650</v>
      </c>
      <c r="N11945" t="str">
        <f>VLOOKUP(M11945,[2]CLUES!$A:$B,2,0)</f>
        <v>NLSSA002494</v>
      </c>
      <c r="Q11945" s="27"/>
    </row>
    <row r="11946" spans="2:17" x14ac:dyDescent="0.25">
      <c r="B11946" s="27" t="s">
        <v>1047</v>
      </c>
      <c r="L11946" s="30"/>
      <c r="M11946">
        <v>1914863680</v>
      </c>
      <c r="N11946" t="str">
        <f>VLOOKUP(M11946,[2]CLUES!$A:$B,2,0)</f>
        <v>NLSSA014435</v>
      </c>
      <c r="Q11946" s="27"/>
    </row>
    <row r="11947" spans="2:17" x14ac:dyDescent="0.25">
      <c r="B11947" s="27" t="s">
        <v>1047</v>
      </c>
      <c r="L11947" s="30"/>
      <c r="M11947">
        <v>1914863680</v>
      </c>
      <c r="N11947" t="str">
        <f>VLOOKUP(M11947,[2]CLUES!$A:$B,2,0)</f>
        <v>NLSSA014435</v>
      </c>
      <c r="Q11947" s="27"/>
    </row>
    <row r="11948" spans="2:17" x14ac:dyDescent="0.25">
      <c r="B11948" s="27" t="s">
        <v>1047</v>
      </c>
      <c r="L11948" s="30"/>
      <c r="M11948">
        <v>1914869440</v>
      </c>
      <c r="N11948" t="str">
        <f>VLOOKUP(M11948,[2]CLUES!$A:$B,2,0)</f>
        <v>NLSSA000855</v>
      </c>
      <c r="Q11948" s="27"/>
    </row>
    <row r="11949" spans="2:17" x14ac:dyDescent="0.25">
      <c r="B11949" s="27" t="s">
        <v>1047</v>
      </c>
      <c r="L11949" s="30"/>
      <c r="M11949">
        <v>1914869440</v>
      </c>
      <c r="N11949" t="str">
        <f>VLOOKUP(M11949,[2]CLUES!$A:$B,2,0)</f>
        <v>NLSSA000855</v>
      </c>
      <c r="Q11949" s="27"/>
    </row>
    <row r="11950" spans="2:17" x14ac:dyDescent="0.25">
      <c r="B11950" s="27" t="s">
        <v>1047</v>
      </c>
      <c r="L11950" s="30"/>
      <c r="M11950">
        <v>1914869480</v>
      </c>
      <c r="N11950" t="str">
        <f>VLOOKUP(M11950,[2]CLUES!$A:$B,2,0)</f>
        <v>NLSSA014115</v>
      </c>
      <c r="Q11950" s="27"/>
    </row>
    <row r="11951" spans="2:17" x14ac:dyDescent="0.25">
      <c r="B11951" s="27" t="s">
        <v>1047</v>
      </c>
      <c r="L11951" s="30"/>
      <c r="M11951">
        <v>1914869500</v>
      </c>
      <c r="N11951" t="str">
        <f>VLOOKUP(M11951,[2]CLUES!$A:$B,2,0)</f>
        <v>NLSSA014260</v>
      </c>
      <c r="Q11951" s="27"/>
    </row>
    <row r="11952" spans="2:17" x14ac:dyDescent="0.25">
      <c r="B11952" s="27" t="s">
        <v>1047</v>
      </c>
      <c r="L11952" s="30"/>
      <c r="M11952">
        <v>1914869500</v>
      </c>
      <c r="N11952" t="str">
        <f>VLOOKUP(M11952,[2]CLUES!$A:$B,2,0)</f>
        <v>NLSSA014260</v>
      </c>
      <c r="Q11952" s="27"/>
    </row>
    <row r="11953" spans="2:17" x14ac:dyDescent="0.25">
      <c r="B11953" s="27" t="s">
        <v>1047</v>
      </c>
      <c r="L11953" s="30"/>
      <c r="M11953">
        <v>1914869500</v>
      </c>
      <c r="N11953" t="str">
        <f>VLOOKUP(M11953,[2]CLUES!$A:$B,2,0)</f>
        <v>NLSSA014260</v>
      </c>
      <c r="Q11953" s="27"/>
    </row>
    <row r="11954" spans="2:17" x14ac:dyDescent="0.25">
      <c r="B11954" s="27" t="s">
        <v>1047</v>
      </c>
      <c r="L11954" s="30"/>
      <c r="M11954">
        <v>1914869600</v>
      </c>
      <c r="N11954" t="str">
        <f>VLOOKUP(M11954,[2]CLUES!$A:$B,2,0)</f>
        <v>NLSSA000732</v>
      </c>
      <c r="Q11954" s="27"/>
    </row>
    <row r="11955" spans="2:17" x14ac:dyDescent="0.25">
      <c r="B11955" s="27" t="s">
        <v>1047</v>
      </c>
      <c r="L11955" s="30"/>
      <c r="M11955">
        <v>1914869600</v>
      </c>
      <c r="N11955" t="str">
        <f>VLOOKUP(M11955,[2]CLUES!$A:$B,2,0)</f>
        <v>NLSSA000732</v>
      </c>
      <c r="Q11955" s="27"/>
    </row>
    <row r="11956" spans="2:17" x14ac:dyDescent="0.25">
      <c r="B11956" s="27" t="s">
        <v>1047</v>
      </c>
      <c r="L11956" s="30"/>
      <c r="M11956">
        <v>1914869600</v>
      </c>
      <c r="N11956" t="str">
        <f>VLOOKUP(M11956,[2]CLUES!$A:$B,2,0)</f>
        <v>NLSSA000732</v>
      </c>
      <c r="Q11956" s="27"/>
    </row>
    <row r="11957" spans="2:17" x14ac:dyDescent="0.25">
      <c r="B11957" s="27" t="s">
        <v>1047</v>
      </c>
      <c r="L11957" s="30"/>
      <c r="M11957">
        <v>1914861720</v>
      </c>
      <c r="N11957" t="str">
        <f>VLOOKUP(M11957,[2]CLUES!$A:$B,2,0)</f>
        <v>NLSSA004046</v>
      </c>
      <c r="Q11957" s="27"/>
    </row>
    <row r="11958" spans="2:17" x14ac:dyDescent="0.25">
      <c r="B11958" s="27" t="s">
        <v>1047</v>
      </c>
      <c r="L11958" s="30"/>
      <c r="M11958">
        <v>1914861720</v>
      </c>
      <c r="N11958" t="str">
        <f>VLOOKUP(M11958,[2]CLUES!$A:$B,2,0)</f>
        <v>NLSSA004046</v>
      </c>
      <c r="Q11958" s="27"/>
    </row>
    <row r="11959" spans="2:17" x14ac:dyDescent="0.25">
      <c r="B11959" s="27" t="s">
        <v>1047</v>
      </c>
      <c r="L11959" s="30"/>
      <c r="M11959">
        <v>1914861720</v>
      </c>
      <c r="N11959" t="str">
        <f>VLOOKUP(M11959,[2]CLUES!$A:$B,2,0)</f>
        <v>NLSSA004046</v>
      </c>
      <c r="Q11959" s="27"/>
    </row>
    <row r="11960" spans="2:17" x14ac:dyDescent="0.25">
      <c r="B11960" s="27" t="s">
        <v>1047</v>
      </c>
      <c r="L11960" s="30"/>
      <c r="M11960">
        <v>1914861720</v>
      </c>
      <c r="N11960" t="str">
        <f>VLOOKUP(M11960,[2]CLUES!$A:$B,2,0)</f>
        <v>NLSSA004046</v>
      </c>
      <c r="Q11960" s="27"/>
    </row>
    <row r="11961" spans="2:17" x14ac:dyDescent="0.25">
      <c r="B11961" s="27" t="s">
        <v>1047</v>
      </c>
      <c r="L11961" s="30"/>
      <c r="M11961">
        <v>1914861720</v>
      </c>
      <c r="N11961" t="str">
        <f>VLOOKUP(M11961,[2]CLUES!$A:$B,2,0)</f>
        <v>NLSSA004046</v>
      </c>
      <c r="Q11961" s="27"/>
    </row>
    <row r="11962" spans="2:17" x14ac:dyDescent="0.25">
      <c r="B11962" s="27" t="s">
        <v>1047</v>
      </c>
      <c r="L11962" s="30"/>
      <c r="M11962">
        <v>1914861720</v>
      </c>
      <c r="N11962" t="str">
        <f>VLOOKUP(M11962,[2]CLUES!$A:$B,2,0)</f>
        <v>NLSSA004046</v>
      </c>
      <c r="Q11962" s="27"/>
    </row>
    <row r="11963" spans="2:17" x14ac:dyDescent="0.25">
      <c r="B11963" s="27" t="s">
        <v>1047</v>
      </c>
      <c r="L11963" s="30"/>
      <c r="M11963">
        <v>1914861720</v>
      </c>
      <c r="N11963" t="str">
        <f>VLOOKUP(M11963,[2]CLUES!$A:$B,2,0)</f>
        <v>NLSSA004046</v>
      </c>
      <c r="Q11963" s="27"/>
    </row>
    <row r="11964" spans="2:17" x14ac:dyDescent="0.25">
      <c r="B11964" s="27" t="s">
        <v>1047</v>
      </c>
      <c r="L11964" s="30"/>
      <c r="M11964">
        <v>1914861720</v>
      </c>
      <c r="N11964" t="str">
        <f>VLOOKUP(M11964,[2]CLUES!$A:$B,2,0)</f>
        <v>NLSSA004046</v>
      </c>
      <c r="Q11964" s="27"/>
    </row>
    <row r="11965" spans="2:17" x14ac:dyDescent="0.25">
      <c r="B11965" s="27" t="s">
        <v>1047</v>
      </c>
      <c r="L11965" s="30"/>
      <c r="M11965">
        <v>1914861720</v>
      </c>
      <c r="N11965" t="str">
        <f>VLOOKUP(M11965,[2]CLUES!$A:$B,2,0)</f>
        <v>NLSSA004046</v>
      </c>
      <c r="Q11965" s="27"/>
    </row>
    <row r="11966" spans="2:17" x14ac:dyDescent="0.25">
      <c r="B11966" s="27" t="s">
        <v>1047</v>
      </c>
      <c r="L11966" s="30"/>
      <c r="M11966">
        <v>1914862970</v>
      </c>
      <c r="N11966" t="str">
        <f>VLOOKUP(M11966,[2]CLUES!$A:$B,2,0)</f>
        <v>NLSSA002581</v>
      </c>
      <c r="Q11966" s="27"/>
    </row>
    <row r="11967" spans="2:17" x14ac:dyDescent="0.25">
      <c r="B11967" s="27" t="s">
        <v>1047</v>
      </c>
      <c r="L11967" s="30"/>
      <c r="M11967">
        <v>1914862970</v>
      </c>
      <c r="N11967" t="str">
        <f>VLOOKUP(M11967,[2]CLUES!$A:$B,2,0)</f>
        <v>NLSSA002581</v>
      </c>
      <c r="Q11967" s="27"/>
    </row>
    <row r="11968" spans="2:17" x14ac:dyDescent="0.25">
      <c r="B11968" s="27" t="s">
        <v>1047</v>
      </c>
      <c r="L11968" s="30"/>
      <c r="M11968">
        <v>1914862970</v>
      </c>
      <c r="N11968" t="str">
        <f>VLOOKUP(M11968,[2]CLUES!$A:$B,2,0)</f>
        <v>NLSSA002581</v>
      </c>
      <c r="Q11968" s="27"/>
    </row>
    <row r="11969" spans="2:17" x14ac:dyDescent="0.25">
      <c r="B11969" s="27" t="s">
        <v>1047</v>
      </c>
      <c r="L11969" s="30"/>
      <c r="M11969">
        <v>1914862970</v>
      </c>
      <c r="N11969" t="str">
        <f>VLOOKUP(M11969,[2]CLUES!$A:$B,2,0)</f>
        <v>NLSSA002581</v>
      </c>
      <c r="Q11969" s="27"/>
    </row>
    <row r="11970" spans="2:17" x14ac:dyDescent="0.25">
      <c r="B11970" s="27" t="s">
        <v>1047</v>
      </c>
      <c r="L11970" s="30"/>
      <c r="M11970">
        <v>1914862970</v>
      </c>
      <c r="N11970" t="str">
        <f>VLOOKUP(M11970,[2]CLUES!$A:$B,2,0)</f>
        <v>NLSSA002581</v>
      </c>
      <c r="Q11970" s="27"/>
    </row>
    <row r="11971" spans="2:17" x14ac:dyDescent="0.25">
      <c r="B11971" s="27" t="s">
        <v>1047</v>
      </c>
      <c r="L11971" s="30"/>
      <c r="M11971">
        <v>1914862970</v>
      </c>
      <c r="N11971" t="str">
        <f>VLOOKUP(M11971,[2]CLUES!$A:$B,2,0)</f>
        <v>NLSSA002581</v>
      </c>
      <c r="Q11971" s="27"/>
    </row>
    <row r="11972" spans="2:17" x14ac:dyDescent="0.25">
      <c r="B11972" s="27" t="s">
        <v>1047</v>
      </c>
      <c r="L11972" s="30"/>
      <c r="M11972">
        <v>1914862970</v>
      </c>
      <c r="N11972" t="str">
        <f>VLOOKUP(M11972,[2]CLUES!$A:$B,2,0)</f>
        <v>NLSSA002581</v>
      </c>
      <c r="Q11972" s="27"/>
    </row>
    <row r="11973" spans="2:17" x14ac:dyDescent="0.25">
      <c r="B11973" s="27" t="s">
        <v>1047</v>
      </c>
      <c r="L11973" s="30"/>
      <c r="M11973">
        <v>1914862970</v>
      </c>
      <c r="N11973" t="str">
        <f>VLOOKUP(M11973,[2]CLUES!$A:$B,2,0)</f>
        <v>NLSSA002581</v>
      </c>
      <c r="Q11973" s="27"/>
    </row>
    <row r="11974" spans="2:17" x14ac:dyDescent="0.25">
      <c r="B11974" s="27" t="s">
        <v>1047</v>
      </c>
      <c r="L11974" s="30"/>
      <c r="M11974">
        <v>1914863680</v>
      </c>
      <c r="N11974" t="str">
        <f>VLOOKUP(M11974,[2]CLUES!$A:$B,2,0)</f>
        <v>NLSSA014435</v>
      </c>
      <c r="Q11974" s="27"/>
    </row>
    <row r="11975" spans="2:17" x14ac:dyDescent="0.25">
      <c r="B11975" s="27" t="s">
        <v>1047</v>
      </c>
      <c r="L11975" s="30"/>
      <c r="M11975">
        <v>1914863680</v>
      </c>
      <c r="N11975" t="str">
        <f>VLOOKUP(M11975,[2]CLUES!$A:$B,2,0)</f>
        <v>NLSSA014435</v>
      </c>
      <c r="Q11975" s="27"/>
    </row>
    <row r="11976" spans="2:17" x14ac:dyDescent="0.25">
      <c r="B11976" s="27" t="s">
        <v>1047</v>
      </c>
      <c r="L11976" s="30"/>
      <c r="M11976">
        <v>1914863680</v>
      </c>
      <c r="N11976" t="str">
        <f>VLOOKUP(M11976,[2]CLUES!$A:$B,2,0)</f>
        <v>NLSSA014435</v>
      </c>
      <c r="Q11976" s="27"/>
    </row>
    <row r="11977" spans="2:17" x14ac:dyDescent="0.25">
      <c r="B11977" s="27" t="s">
        <v>1047</v>
      </c>
      <c r="L11977" s="30"/>
      <c r="M11977">
        <v>1914863680</v>
      </c>
      <c r="N11977" t="str">
        <f>VLOOKUP(M11977,[2]CLUES!$A:$B,2,0)</f>
        <v>NLSSA014435</v>
      </c>
      <c r="Q11977" s="27"/>
    </row>
    <row r="11978" spans="2:17" x14ac:dyDescent="0.25">
      <c r="B11978" s="27" t="s">
        <v>1047</v>
      </c>
      <c r="L11978" s="30"/>
      <c r="M11978">
        <v>1914863680</v>
      </c>
      <c r="N11978" t="str">
        <f>VLOOKUP(M11978,[2]CLUES!$A:$B,2,0)</f>
        <v>NLSSA014435</v>
      </c>
      <c r="Q11978" s="27"/>
    </row>
    <row r="11979" spans="2:17" x14ac:dyDescent="0.25">
      <c r="B11979" s="27" t="s">
        <v>1047</v>
      </c>
      <c r="L11979" s="30"/>
      <c r="M11979">
        <v>1914863680</v>
      </c>
      <c r="N11979" t="str">
        <f>VLOOKUP(M11979,[2]CLUES!$A:$B,2,0)</f>
        <v>NLSSA014435</v>
      </c>
      <c r="Q11979" s="27"/>
    </row>
    <row r="11980" spans="2:17" x14ac:dyDescent="0.25">
      <c r="B11980" s="27" t="s">
        <v>1047</v>
      </c>
      <c r="L11980" s="30"/>
      <c r="M11980">
        <v>1914863680</v>
      </c>
      <c r="N11980" t="str">
        <f>VLOOKUP(M11980,[2]CLUES!$A:$B,2,0)</f>
        <v>NLSSA014435</v>
      </c>
      <c r="Q11980" s="27"/>
    </row>
    <row r="11981" spans="2:17" x14ac:dyDescent="0.25">
      <c r="B11981" s="27" t="s">
        <v>1047</v>
      </c>
      <c r="L11981" s="30"/>
      <c r="M11981">
        <v>1914863680</v>
      </c>
      <c r="N11981" t="str">
        <f>VLOOKUP(M11981,[2]CLUES!$A:$B,2,0)</f>
        <v>NLSSA014435</v>
      </c>
      <c r="Q11981" s="27"/>
    </row>
    <row r="11982" spans="2:17" x14ac:dyDescent="0.25">
      <c r="B11982" s="27" t="s">
        <v>1047</v>
      </c>
      <c r="L11982" s="30"/>
      <c r="M11982">
        <v>1914863750</v>
      </c>
      <c r="N11982" t="str">
        <f>VLOOKUP(M11982,[2]CLUES!$A:$B,2,0)</f>
        <v>NLSSA014884</v>
      </c>
      <c r="Q11982" s="27"/>
    </row>
    <row r="11983" spans="2:17" x14ac:dyDescent="0.25">
      <c r="B11983" s="27" t="s">
        <v>1047</v>
      </c>
      <c r="L11983" s="30"/>
      <c r="M11983">
        <v>1914869600</v>
      </c>
      <c r="N11983" t="str">
        <f>VLOOKUP(M11983,[2]CLUES!$A:$B,2,0)</f>
        <v>NLSSA000732</v>
      </c>
      <c r="Q11983" s="27"/>
    </row>
    <row r="11984" spans="2:17" x14ac:dyDescent="0.25">
      <c r="B11984" s="27" t="s">
        <v>1047</v>
      </c>
      <c r="L11984" s="30"/>
      <c r="M11984">
        <v>1914869600</v>
      </c>
      <c r="N11984" t="str">
        <f>VLOOKUP(M11984,[2]CLUES!$A:$B,2,0)</f>
        <v>NLSSA000732</v>
      </c>
      <c r="Q11984" s="27"/>
    </row>
    <row r="11985" spans="2:17" x14ac:dyDescent="0.25">
      <c r="B11985" s="27" t="s">
        <v>1047</v>
      </c>
      <c r="L11985" s="30"/>
      <c r="M11985">
        <v>1914860830</v>
      </c>
      <c r="N11985" t="str">
        <f>VLOOKUP(M11985,[2]CLUES!$A:$B,2,0)</f>
        <v>NLSSA014091</v>
      </c>
      <c r="Q11985" s="27"/>
    </row>
    <row r="11986" spans="2:17" x14ac:dyDescent="0.25">
      <c r="B11986" s="27" t="s">
        <v>1047</v>
      </c>
      <c r="L11986" s="30"/>
      <c r="M11986">
        <v>1914860830</v>
      </c>
      <c r="N11986" t="str">
        <f>VLOOKUP(M11986,[2]CLUES!$A:$B,2,0)</f>
        <v>NLSSA014091</v>
      </c>
      <c r="Q11986" s="27"/>
    </row>
    <row r="11987" spans="2:17" x14ac:dyDescent="0.25">
      <c r="B11987" s="27" t="s">
        <v>1047</v>
      </c>
      <c r="L11987" s="30"/>
      <c r="M11987">
        <v>1914860830</v>
      </c>
      <c r="N11987" t="str">
        <f>VLOOKUP(M11987,[2]CLUES!$A:$B,2,0)</f>
        <v>NLSSA014091</v>
      </c>
      <c r="Q11987" s="27"/>
    </row>
    <row r="11988" spans="2:17" x14ac:dyDescent="0.25">
      <c r="B11988" s="27" t="s">
        <v>1047</v>
      </c>
      <c r="L11988" s="30"/>
      <c r="M11988">
        <v>1914860830</v>
      </c>
      <c r="N11988" t="str">
        <f>VLOOKUP(M11988,[2]CLUES!$A:$B,2,0)</f>
        <v>NLSSA014091</v>
      </c>
      <c r="Q11988" s="27"/>
    </row>
    <row r="11989" spans="2:17" x14ac:dyDescent="0.25">
      <c r="B11989" s="27" t="s">
        <v>1047</v>
      </c>
      <c r="L11989" s="30"/>
      <c r="M11989">
        <v>1914860840</v>
      </c>
      <c r="N11989" t="str">
        <f>VLOOKUP(M11989,[2]CLUES!$A:$B,2,0)</f>
        <v>NLSSA014103</v>
      </c>
      <c r="Q11989" s="27"/>
    </row>
    <row r="11990" spans="2:17" x14ac:dyDescent="0.25">
      <c r="B11990" s="27" t="s">
        <v>1047</v>
      </c>
      <c r="L11990" s="30"/>
      <c r="M11990">
        <v>1914860840</v>
      </c>
      <c r="N11990" t="str">
        <f>VLOOKUP(M11990,[2]CLUES!$A:$B,2,0)</f>
        <v>NLSSA014103</v>
      </c>
      <c r="Q11990" s="27"/>
    </row>
    <row r="11991" spans="2:17" x14ac:dyDescent="0.25">
      <c r="B11991" s="27" t="s">
        <v>1047</v>
      </c>
      <c r="L11991" s="30"/>
      <c r="M11991">
        <v>1914860840</v>
      </c>
      <c r="N11991" t="str">
        <f>VLOOKUP(M11991,[2]CLUES!$A:$B,2,0)</f>
        <v>NLSSA014103</v>
      </c>
      <c r="Q11991" s="27"/>
    </row>
    <row r="11992" spans="2:17" x14ac:dyDescent="0.25">
      <c r="B11992" s="27" t="s">
        <v>1047</v>
      </c>
      <c r="L11992" s="30"/>
      <c r="M11992">
        <v>1914860840</v>
      </c>
      <c r="N11992" t="str">
        <f>VLOOKUP(M11992,[2]CLUES!$A:$B,2,0)</f>
        <v>NLSSA014103</v>
      </c>
      <c r="Q11992" s="27"/>
    </row>
    <row r="11993" spans="2:17" x14ac:dyDescent="0.25">
      <c r="B11993" s="27" t="s">
        <v>1047</v>
      </c>
      <c r="L11993" s="30"/>
      <c r="M11993">
        <v>1914860880</v>
      </c>
      <c r="N11993" t="str">
        <f>VLOOKUP(M11993,[2]CLUES!$A:$B,2,0)</f>
        <v>NLSSA014144</v>
      </c>
      <c r="Q11993" s="27"/>
    </row>
    <row r="11994" spans="2:17" x14ac:dyDescent="0.25">
      <c r="B11994" s="27" t="s">
        <v>1047</v>
      </c>
      <c r="L11994" s="30"/>
      <c r="M11994">
        <v>1914860890</v>
      </c>
      <c r="N11994" t="str">
        <f>VLOOKUP(M11994,[2]CLUES!$A:$B,2,0)</f>
        <v>NLSSA003515</v>
      </c>
      <c r="Q11994" s="27"/>
    </row>
    <row r="11995" spans="2:17" x14ac:dyDescent="0.25">
      <c r="B11995" s="27" t="s">
        <v>1047</v>
      </c>
      <c r="L11995" s="30"/>
      <c r="M11995">
        <v>1914860890</v>
      </c>
      <c r="N11995" t="str">
        <f>VLOOKUP(M11995,[2]CLUES!$A:$B,2,0)</f>
        <v>NLSSA003515</v>
      </c>
      <c r="Q11995" s="27"/>
    </row>
    <row r="11996" spans="2:17" x14ac:dyDescent="0.25">
      <c r="B11996" s="27" t="s">
        <v>1047</v>
      </c>
      <c r="L11996" s="30"/>
      <c r="M11996">
        <v>1914860900</v>
      </c>
      <c r="N11996" t="str">
        <f>VLOOKUP(M11996,[2]CLUES!$A:$B,2,0)</f>
        <v>NLSSA003631</v>
      </c>
      <c r="Q11996" s="27"/>
    </row>
    <row r="11997" spans="2:17" x14ac:dyDescent="0.25">
      <c r="B11997" s="27" t="s">
        <v>1047</v>
      </c>
      <c r="L11997" s="30"/>
      <c r="M11997">
        <v>1914860920</v>
      </c>
      <c r="N11997" t="str">
        <f>VLOOKUP(M11997,[2]CLUES!$A:$B,2,0)</f>
        <v>NLSSA003602</v>
      </c>
      <c r="Q11997" s="27"/>
    </row>
    <row r="11998" spans="2:17" x14ac:dyDescent="0.25">
      <c r="B11998" s="27" t="s">
        <v>1047</v>
      </c>
      <c r="L11998" s="30"/>
      <c r="M11998">
        <v>1914861270</v>
      </c>
      <c r="N11998" t="str">
        <f>VLOOKUP(M11998,[2]CLUES!$A:$B,2,0)</f>
        <v>NLSSA004290</v>
      </c>
      <c r="Q11998" s="27"/>
    </row>
    <row r="11999" spans="2:17" x14ac:dyDescent="0.25">
      <c r="B11999" s="27" t="s">
        <v>1047</v>
      </c>
      <c r="L11999" s="30"/>
      <c r="M11999">
        <v>1914861320</v>
      </c>
      <c r="N11999" t="str">
        <f>VLOOKUP(M11999,[2]CLUES!$A:$B,2,0)</f>
        <v>NLSSA004285</v>
      </c>
      <c r="Q11999" s="27"/>
    </row>
    <row r="12000" spans="2:17" x14ac:dyDescent="0.25">
      <c r="B12000" s="27" t="s">
        <v>1047</v>
      </c>
      <c r="L12000" s="30"/>
      <c r="M12000">
        <v>1914861620</v>
      </c>
      <c r="N12000" t="str">
        <f>VLOOKUP(M12000,[2]CLUES!$A:$B,2,0)</f>
        <v>NLSSA002185</v>
      </c>
      <c r="Q12000" s="27"/>
    </row>
    <row r="12001" spans="2:17" x14ac:dyDescent="0.25">
      <c r="B12001" s="27" t="s">
        <v>1047</v>
      </c>
      <c r="L12001" s="30"/>
      <c r="M12001">
        <v>1914860030</v>
      </c>
      <c r="N12001" t="str">
        <f>VLOOKUP(M12001,[2]CLUES!$A:$B,2,0)</f>
        <v>NLSSA003643</v>
      </c>
      <c r="Q12001" s="27"/>
    </row>
    <row r="12002" spans="2:17" x14ac:dyDescent="0.25">
      <c r="B12002" s="27" t="s">
        <v>1047</v>
      </c>
      <c r="L12002" s="30"/>
      <c r="M12002">
        <v>1914860030</v>
      </c>
      <c r="N12002" t="str">
        <f>VLOOKUP(M12002,[2]CLUES!$A:$B,2,0)</f>
        <v>NLSSA003643</v>
      </c>
      <c r="Q12002" s="27"/>
    </row>
    <row r="12003" spans="2:17" x14ac:dyDescent="0.25">
      <c r="B12003" s="27" t="s">
        <v>1047</v>
      </c>
      <c r="L12003" s="30"/>
      <c r="M12003">
        <v>1914860050</v>
      </c>
      <c r="N12003" t="str">
        <f>VLOOKUP(M12003,[2]CLUES!$A:$B,2,0)</f>
        <v>NLSSA003614</v>
      </c>
      <c r="Q12003" s="27"/>
    </row>
    <row r="12004" spans="2:17" x14ac:dyDescent="0.25">
      <c r="B12004" s="27" t="s">
        <v>1047</v>
      </c>
      <c r="L12004" s="30"/>
      <c r="M12004">
        <v>1914860170</v>
      </c>
      <c r="N12004" t="str">
        <f>VLOOKUP(M12004,[2]CLUES!$A:$B,2,0)</f>
        <v>NLSSA014295</v>
      </c>
      <c r="Q12004" s="27"/>
    </row>
    <row r="12005" spans="2:17" x14ac:dyDescent="0.25">
      <c r="B12005" s="27" t="s">
        <v>1047</v>
      </c>
      <c r="L12005" s="30"/>
      <c r="M12005">
        <v>1914860170</v>
      </c>
      <c r="N12005" t="str">
        <f>VLOOKUP(M12005,[2]CLUES!$A:$B,2,0)</f>
        <v>NLSSA014295</v>
      </c>
      <c r="Q12005" s="27"/>
    </row>
    <row r="12006" spans="2:17" x14ac:dyDescent="0.25">
      <c r="B12006" s="27" t="s">
        <v>1047</v>
      </c>
      <c r="L12006" s="30"/>
      <c r="M12006">
        <v>1914860170</v>
      </c>
      <c r="N12006" t="str">
        <f>VLOOKUP(M12006,[2]CLUES!$A:$B,2,0)</f>
        <v>NLSSA014295</v>
      </c>
      <c r="Q12006" s="27"/>
    </row>
    <row r="12007" spans="2:17" x14ac:dyDescent="0.25">
      <c r="B12007" s="27" t="s">
        <v>1047</v>
      </c>
      <c r="L12007" s="30"/>
      <c r="M12007">
        <v>1914860170</v>
      </c>
      <c r="N12007" t="str">
        <f>VLOOKUP(M12007,[2]CLUES!$A:$B,2,0)</f>
        <v>NLSSA014295</v>
      </c>
      <c r="Q12007" s="27"/>
    </row>
    <row r="12008" spans="2:17" x14ac:dyDescent="0.25">
      <c r="B12008" s="27" t="s">
        <v>1047</v>
      </c>
      <c r="L12008" s="30"/>
      <c r="M12008">
        <v>1914860170</v>
      </c>
      <c r="N12008" t="str">
        <f>VLOOKUP(M12008,[2]CLUES!$A:$B,2,0)</f>
        <v>NLSSA014295</v>
      </c>
      <c r="Q12008" s="27"/>
    </row>
    <row r="12009" spans="2:17" x14ac:dyDescent="0.25">
      <c r="B12009" s="27" t="s">
        <v>1047</v>
      </c>
      <c r="L12009" s="30"/>
      <c r="M12009">
        <v>1914860230</v>
      </c>
      <c r="N12009" t="str">
        <f>VLOOKUP(M12009,[2]CLUES!$A:$B,2,0)</f>
        <v>NLSSA003911</v>
      </c>
      <c r="Q12009" s="27"/>
    </row>
    <row r="12010" spans="2:17" x14ac:dyDescent="0.25">
      <c r="B12010" s="27" t="s">
        <v>1047</v>
      </c>
      <c r="L12010" s="30"/>
      <c r="M12010">
        <v>1914860230</v>
      </c>
      <c r="N12010" t="str">
        <f>VLOOKUP(M12010,[2]CLUES!$A:$B,2,0)</f>
        <v>NLSSA003911</v>
      </c>
      <c r="Q12010" s="27"/>
    </row>
    <row r="12011" spans="2:17" x14ac:dyDescent="0.25">
      <c r="B12011" s="27" t="s">
        <v>1047</v>
      </c>
      <c r="L12011" s="30"/>
      <c r="M12011">
        <v>1914860230</v>
      </c>
      <c r="N12011" t="str">
        <f>VLOOKUP(M12011,[2]CLUES!$A:$B,2,0)</f>
        <v>NLSSA003911</v>
      </c>
      <c r="Q12011" s="27"/>
    </row>
    <row r="12012" spans="2:17" x14ac:dyDescent="0.25">
      <c r="B12012" s="27" t="s">
        <v>1047</v>
      </c>
      <c r="L12012" s="30"/>
      <c r="M12012">
        <v>1914860240</v>
      </c>
      <c r="N12012" t="str">
        <f>VLOOKUP(M12012,[2]CLUES!$A:$B,2,0)</f>
        <v>NLSSA000196</v>
      </c>
      <c r="Q12012" s="27"/>
    </row>
    <row r="12013" spans="2:17" x14ac:dyDescent="0.25">
      <c r="B12013" s="27" t="s">
        <v>1047</v>
      </c>
      <c r="L12013" s="30"/>
      <c r="M12013">
        <v>1914860240</v>
      </c>
      <c r="N12013" t="str">
        <f>VLOOKUP(M12013,[2]CLUES!$A:$B,2,0)</f>
        <v>NLSSA000196</v>
      </c>
      <c r="Q12013" s="27"/>
    </row>
    <row r="12014" spans="2:17" x14ac:dyDescent="0.25">
      <c r="B12014" s="27" t="s">
        <v>1047</v>
      </c>
      <c r="L12014" s="30"/>
      <c r="M12014">
        <v>1914860240</v>
      </c>
      <c r="N12014" t="str">
        <f>VLOOKUP(M12014,[2]CLUES!$A:$B,2,0)</f>
        <v>NLSSA000196</v>
      </c>
      <c r="Q12014" s="27"/>
    </row>
    <row r="12015" spans="2:17" x14ac:dyDescent="0.25">
      <c r="B12015" s="27" t="s">
        <v>1047</v>
      </c>
      <c r="L12015" s="30"/>
      <c r="M12015">
        <v>1914860170</v>
      </c>
      <c r="N12015" t="str">
        <f>VLOOKUP(M12015,[2]CLUES!$A:$B,2,0)</f>
        <v>NLSSA014295</v>
      </c>
      <c r="Q12015" s="27"/>
    </row>
    <row r="12016" spans="2:17" x14ac:dyDescent="0.25">
      <c r="B12016" s="27" t="s">
        <v>1047</v>
      </c>
      <c r="L12016" s="30"/>
      <c r="M12016">
        <v>1914860170</v>
      </c>
      <c r="N12016" t="str">
        <f>VLOOKUP(M12016,[2]CLUES!$A:$B,2,0)</f>
        <v>NLSSA014295</v>
      </c>
      <c r="Q12016" s="27"/>
    </row>
    <row r="12017" spans="2:17" x14ac:dyDescent="0.25">
      <c r="B12017" s="27" t="s">
        <v>1047</v>
      </c>
      <c r="L12017" s="30"/>
      <c r="M12017">
        <v>1914860170</v>
      </c>
      <c r="N12017" t="str">
        <f>VLOOKUP(M12017,[2]CLUES!$A:$B,2,0)</f>
        <v>NLSSA014295</v>
      </c>
      <c r="Q12017" s="27"/>
    </row>
    <row r="12018" spans="2:17" x14ac:dyDescent="0.25">
      <c r="B12018" s="27" t="s">
        <v>1047</v>
      </c>
      <c r="L12018" s="30"/>
      <c r="M12018">
        <v>1914860170</v>
      </c>
      <c r="N12018" t="str">
        <f>VLOOKUP(M12018,[2]CLUES!$A:$B,2,0)</f>
        <v>NLSSA014295</v>
      </c>
      <c r="Q12018" s="27"/>
    </row>
    <row r="12019" spans="2:17" x14ac:dyDescent="0.25">
      <c r="B12019" s="27" t="s">
        <v>1047</v>
      </c>
      <c r="L12019" s="30"/>
      <c r="M12019">
        <v>1914860170</v>
      </c>
      <c r="N12019" t="str">
        <f>VLOOKUP(M12019,[2]CLUES!$A:$B,2,0)</f>
        <v>NLSSA014295</v>
      </c>
      <c r="Q12019" s="27"/>
    </row>
    <row r="12020" spans="2:17" x14ac:dyDescent="0.25">
      <c r="B12020" s="27" t="s">
        <v>1047</v>
      </c>
      <c r="L12020" s="30"/>
      <c r="M12020">
        <v>1914860170</v>
      </c>
      <c r="N12020" t="str">
        <f>VLOOKUP(M12020,[2]CLUES!$A:$B,2,0)</f>
        <v>NLSSA014295</v>
      </c>
      <c r="Q12020" s="27"/>
    </row>
    <row r="12021" spans="2:17" x14ac:dyDescent="0.25">
      <c r="B12021" s="27" t="s">
        <v>1047</v>
      </c>
      <c r="L12021" s="30"/>
      <c r="M12021">
        <v>1914860170</v>
      </c>
      <c r="N12021" t="str">
        <f>VLOOKUP(M12021,[2]CLUES!$A:$B,2,0)</f>
        <v>NLSSA014295</v>
      </c>
      <c r="Q12021" s="27"/>
    </row>
    <row r="12022" spans="2:17" x14ac:dyDescent="0.25">
      <c r="B12022" s="27" t="s">
        <v>1047</v>
      </c>
      <c r="L12022" s="30"/>
      <c r="M12022">
        <v>1914860170</v>
      </c>
      <c r="N12022" t="str">
        <f>VLOOKUP(M12022,[2]CLUES!$A:$B,2,0)</f>
        <v>NLSSA014295</v>
      </c>
      <c r="Q12022" s="27"/>
    </row>
    <row r="12023" spans="2:17" x14ac:dyDescent="0.25">
      <c r="B12023" s="27" t="s">
        <v>1047</v>
      </c>
      <c r="L12023" s="30"/>
      <c r="M12023">
        <v>1914860170</v>
      </c>
      <c r="N12023" t="str">
        <f>VLOOKUP(M12023,[2]CLUES!$A:$B,2,0)</f>
        <v>NLSSA014295</v>
      </c>
      <c r="Q12023" s="27"/>
    </row>
    <row r="12024" spans="2:17" x14ac:dyDescent="0.25">
      <c r="B12024" s="27" t="s">
        <v>1047</v>
      </c>
      <c r="L12024" s="30"/>
      <c r="M12024">
        <v>1914860170</v>
      </c>
      <c r="N12024" t="str">
        <f>VLOOKUP(M12024,[2]CLUES!$A:$B,2,0)</f>
        <v>NLSSA014295</v>
      </c>
      <c r="Q12024" s="27"/>
    </row>
    <row r="12025" spans="2:17" x14ac:dyDescent="0.25">
      <c r="B12025" s="27" t="s">
        <v>1047</v>
      </c>
      <c r="L12025" s="30"/>
      <c r="M12025">
        <v>1914860170</v>
      </c>
      <c r="N12025" t="str">
        <f>VLOOKUP(M12025,[2]CLUES!$A:$B,2,0)</f>
        <v>NLSSA014295</v>
      </c>
      <c r="Q12025" s="27"/>
    </row>
    <row r="12026" spans="2:17" x14ac:dyDescent="0.25">
      <c r="B12026" s="27" t="s">
        <v>1047</v>
      </c>
      <c r="L12026" s="30"/>
      <c r="M12026">
        <v>1914860170</v>
      </c>
      <c r="N12026" t="str">
        <f>VLOOKUP(M12026,[2]CLUES!$A:$B,2,0)</f>
        <v>NLSSA014295</v>
      </c>
      <c r="Q12026" s="27"/>
    </row>
    <row r="12027" spans="2:17" x14ac:dyDescent="0.25">
      <c r="B12027" s="27" t="s">
        <v>1047</v>
      </c>
      <c r="L12027" s="30"/>
      <c r="M12027">
        <v>1914860170</v>
      </c>
      <c r="N12027" t="str">
        <f>VLOOKUP(M12027,[2]CLUES!$A:$B,2,0)</f>
        <v>NLSSA014295</v>
      </c>
      <c r="Q12027" s="27"/>
    </row>
    <row r="12028" spans="2:17" x14ac:dyDescent="0.25">
      <c r="B12028" s="27" t="s">
        <v>1047</v>
      </c>
      <c r="L12028" s="30"/>
      <c r="M12028">
        <v>1914860170</v>
      </c>
      <c r="N12028" t="str">
        <f>VLOOKUP(M12028,[2]CLUES!$A:$B,2,0)</f>
        <v>NLSSA014295</v>
      </c>
      <c r="Q12028" s="27"/>
    </row>
    <row r="12029" spans="2:17" x14ac:dyDescent="0.25">
      <c r="B12029" s="27" t="s">
        <v>1047</v>
      </c>
      <c r="L12029" s="30"/>
      <c r="M12029">
        <v>1914860170</v>
      </c>
      <c r="N12029" t="str">
        <f>VLOOKUP(M12029,[2]CLUES!$A:$B,2,0)</f>
        <v>NLSSA014295</v>
      </c>
      <c r="Q12029" s="27"/>
    </row>
    <row r="12030" spans="2:17" x14ac:dyDescent="0.25">
      <c r="B12030" s="27" t="s">
        <v>1047</v>
      </c>
      <c r="L12030" s="30"/>
      <c r="M12030">
        <v>1914860170</v>
      </c>
      <c r="N12030" t="str">
        <f>VLOOKUP(M12030,[2]CLUES!$A:$B,2,0)</f>
        <v>NLSSA014295</v>
      </c>
      <c r="Q12030" s="27"/>
    </row>
    <row r="12031" spans="2:17" x14ac:dyDescent="0.25">
      <c r="B12031" s="27" t="s">
        <v>1047</v>
      </c>
      <c r="L12031" s="30"/>
      <c r="M12031">
        <v>1914860170</v>
      </c>
      <c r="N12031" t="str">
        <f>VLOOKUP(M12031,[2]CLUES!$A:$B,2,0)</f>
        <v>NLSSA014295</v>
      </c>
      <c r="Q12031" s="27"/>
    </row>
    <row r="12032" spans="2:17" x14ac:dyDescent="0.25">
      <c r="B12032" s="27" t="s">
        <v>1047</v>
      </c>
      <c r="L12032" s="30"/>
      <c r="M12032">
        <v>1914860170</v>
      </c>
      <c r="N12032" t="str">
        <f>VLOOKUP(M12032,[2]CLUES!$A:$B,2,0)</f>
        <v>NLSSA014295</v>
      </c>
      <c r="Q12032" s="27"/>
    </row>
    <row r="12033" spans="2:17" x14ac:dyDescent="0.25">
      <c r="B12033" s="27" t="s">
        <v>1047</v>
      </c>
      <c r="L12033" s="30"/>
      <c r="M12033">
        <v>1914860170</v>
      </c>
      <c r="N12033" t="str">
        <f>VLOOKUP(M12033,[2]CLUES!$A:$B,2,0)</f>
        <v>NLSSA014295</v>
      </c>
      <c r="Q12033" s="27"/>
    </row>
    <row r="12034" spans="2:17" x14ac:dyDescent="0.25">
      <c r="B12034" s="27" t="s">
        <v>1047</v>
      </c>
      <c r="L12034" s="30"/>
      <c r="M12034">
        <v>1914860170</v>
      </c>
      <c r="N12034" t="str">
        <f>VLOOKUP(M12034,[2]CLUES!$A:$B,2,0)</f>
        <v>NLSSA014295</v>
      </c>
      <c r="Q12034" s="27"/>
    </row>
    <row r="12035" spans="2:17" x14ac:dyDescent="0.25">
      <c r="B12035" s="27" t="s">
        <v>1047</v>
      </c>
      <c r="L12035" s="30"/>
      <c r="M12035">
        <v>1914860170</v>
      </c>
      <c r="N12035" t="str">
        <f>VLOOKUP(M12035,[2]CLUES!$A:$B,2,0)</f>
        <v>NLSSA014295</v>
      </c>
      <c r="Q12035" s="27"/>
    </row>
    <row r="12036" spans="2:17" x14ac:dyDescent="0.25">
      <c r="B12036" s="27" t="s">
        <v>1047</v>
      </c>
      <c r="L12036" s="30"/>
      <c r="M12036">
        <v>1914860170</v>
      </c>
      <c r="N12036" t="str">
        <f>VLOOKUP(M12036,[2]CLUES!$A:$B,2,0)</f>
        <v>NLSSA014295</v>
      </c>
      <c r="Q12036" s="27"/>
    </row>
    <row r="12037" spans="2:17" x14ac:dyDescent="0.25">
      <c r="B12037" s="27" t="s">
        <v>1047</v>
      </c>
      <c r="L12037" s="30"/>
      <c r="M12037">
        <v>1914860170</v>
      </c>
      <c r="N12037" t="str">
        <f>VLOOKUP(M12037,[2]CLUES!$A:$B,2,0)</f>
        <v>NLSSA014295</v>
      </c>
      <c r="Q12037" s="27"/>
    </row>
    <row r="12038" spans="2:17" x14ac:dyDescent="0.25">
      <c r="B12038" s="27" t="s">
        <v>1047</v>
      </c>
      <c r="L12038" s="30"/>
      <c r="M12038">
        <v>1914860170</v>
      </c>
      <c r="N12038" t="str">
        <f>VLOOKUP(M12038,[2]CLUES!$A:$B,2,0)</f>
        <v>NLSSA014295</v>
      </c>
      <c r="Q12038" s="27"/>
    </row>
    <row r="12039" spans="2:17" x14ac:dyDescent="0.25">
      <c r="B12039" s="27" t="s">
        <v>1047</v>
      </c>
      <c r="L12039" s="30"/>
      <c r="M12039">
        <v>1914860170</v>
      </c>
      <c r="N12039" t="str">
        <f>VLOOKUP(M12039,[2]CLUES!$A:$B,2,0)</f>
        <v>NLSSA014295</v>
      </c>
      <c r="Q12039" s="27"/>
    </row>
    <row r="12040" spans="2:17" x14ac:dyDescent="0.25">
      <c r="B12040" s="27" t="s">
        <v>1047</v>
      </c>
      <c r="L12040" s="30"/>
      <c r="M12040">
        <v>1914860010</v>
      </c>
      <c r="N12040" t="str">
        <f>VLOOKUP(M12040,[2]CLUES!$A:$B,2,0)</f>
        <v>NLSSA014156</v>
      </c>
      <c r="Q12040" s="27"/>
    </row>
    <row r="12041" spans="2:17" x14ac:dyDescent="0.25">
      <c r="B12041" s="27" t="s">
        <v>1047</v>
      </c>
      <c r="L12041" s="30"/>
      <c r="M12041">
        <v>1914860010</v>
      </c>
      <c r="N12041" t="str">
        <f>VLOOKUP(M12041,[2]CLUES!$A:$B,2,0)</f>
        <v>NLSSA014156</v>
      </c>
      <c r="Q12041" s="27"/>
    </row>
    <row r="12042" spans="2:17" x14ac:dyDescent="0.25">
      <c r="B12042" s="27" t="s">
        <v>1047</v>
      </c>
      <c r="L12042" s="30"/>
      <c r="M12042">
        <v>1914860010</v>
      </c>
      <c r="N12042" t="str">
        <f>VLOOKUP(M12042,[2]CLUES!$A:$B,2,0)</f>
        <v>NLSSA014156</v>
      </c>
      <c r="Q12042" s="27"/>
    </row>
    <row r="12043" spans="2:17" x14ac:dyDescent="0.25">
      <c r="B12043" s="27" t="s">
        <v>1047</v>
      </c>
      <c r="L12043" s="30"/>
      <c r="M12043">
        <v>1914860010</v>
      </c>
      <c r="N12043" t="str">
        <f>VLOOKUP(M12043,[2]CLUES!$A:$B,2,0)</f>
        <v>NLSSA014156</v>
      </c>
      <c r="Q12043" s="27"/>
    </row>
    <row r="12044" spans="2:17" x14ac:dyDescent="0.25">
      <c r="B12044" s="27" t="s">
        <v>1047</v>
      </c>
      <c r="L12044" s="30"/>
      <c r="M12044">
        <v>1914860010</v>
      </c>
      <c r="N12044" t="str">
        <f>VLOOKUP(M12044,[2]CLUES!$A:$B,2,0)</f>
        <v>NLSSA014156</v>
      </c>
      <c r="Q12044" s="27"/>
    </row>
    <row r="12045" spans="2:17" x14ac:dyDescent="0.25">
      <c r="B12045" s="27" t="s">
        <v>1047</v>
      </c>
      <c r="L12045" s="30"/>
      <c r="M12045">
        <v>1914860010</v>
      </c>
      <c r="N12045" t="str">
        <f>VLOOKUP(M12045,[2]CLUES!$A:$B,2,0)</f>
        <v>NLSSA014156</v>
      </c>
      <c r="Q12045" s="27"/>
    </row>
    <row r="12046" spans="2:17" x14ac:dyDescent="0.25">
      <c r="B12046" s="27" t="s">
        <v>1047</v>
      </c>
      <c r="L12046" s="30"/>
      <c r="M12046">
        <v>1914860010</v>
      </c>
      <c r="N12046" t="str">
        <f>VLOOKUP(M12046,[2]CLUES!$A:$B,2,0)</f>
        <v>NLSSA014156</v>
      </c>
      <c r="Q12046" s="27"/>
    </row>
    <row r="12047" spans="2:17" x14ac:dyDescent="0.25">
      <c r="B12047" s="27" t="s">
        <v>1047</v>
      </c>
      <c r="L12047" s="30"/>
      <c r="M12047">
        <v>1914860820</v>
      </c>
      <c r="N12047" t="str">
        <f>VLOOKUP(M12047,[2]CLUES!$A:$B,2,0)</f>
        <v>NLSSA014086</v>
      </c>
      <c r="Q12047" s="27"/>
    </row>
    <row r="12048" spans="2:17" x14ac:dyDescent="0.25">
      <c r="B12048" s="27" t="s">
        <v>1047</v>
      </c>
      <c r="L12048" s="30"/>
      <c r="M12048">
        <v>1914860830</v>
      </c>
      <c r="N12048" t="str">
        <f>VLOOKUP(M12048,[2]CLUES!$A:$B,2,0)</f>
        <v>NLSSA014091</v>
      </c>
      <c r="Q12048" s="27"/>
    </row>
    <row r="12049" spans="2:17" x14ac:dyDescent="0.25">
      <c r="B12049" s="27" t="s">
        <v>1047</v>
      </c>
      <c r="L12049" s="30"/>
      <c r="M12049">
        <v>1914860830</v>
      </c>
      <c r="N12049" t="str">
        <f>VLOOKUP(M12049,[2]CLUES!$A:$B,2,0)</f>
        <v>NLSSA014091</v>
      </c>
      <c r="Q12049" s="27"/>
    </row>
    <row r="12050" spans="2:17" x14ac:dyDescent="0.25">
      <c r="B12050" s="27" t="s">
        <v>1047</v>
      </c>
      <c r="L12050" s="30"/>
      <c r="M12050">
        <v>1914860830</v>
      </c>
      <c r="N12050" t="str">
        <f>VLOOKUP(M12050,[2]CLUES!$A:$B,2,0)</f>
        <v>NLSSA014091</v>
      </c>
      <c r="Q12050" s="27"/>
    </row>
    <row r="12051" spans="2:17" x14ac:dyDescent="0.25">
      <c r="B12051" s="27" t="s">
        <v>1047</v>
      </c>
      <c r="L12051" s="30"/>
      <c r="M12051">
        <v>1914860830</v>
      </c>
      <c r="N12051" t="str">
        <f>VLOOKUP(M12051,[2]CLUES!$A:$B,2,0)</f>
        <v>NLSSA014091</v>
      </c>
      <c r="Q12051" s="27"/>
    </row>
    <row r="12052" spans="2:17" x14ac:dyDescent="0.25">
      <c r="B12052" s="27" t="s">
        <v>1047</v>
      </c>
      <c r="L12052" s="30"/>
      <c r="M12052">
        <v>1914860830</v>
      </c>
      <c r="N12052" t="str">
        <f>VLOOKUP(M12052,[2]CLUES!$A:$B,2,0)</f>
        <v>NLSSA014091</v>
      </c>
      <c r="Q12052" s="27"/>
    </row>
    <row r="12053" spans="2:17" x14ac:dyDescent="0.25">
      <c r="B12053" s="27" t="s">
        <v>1047</v>
      </c>
      <c r="L12053" s="30"/>
      <c r="M12053">
        <v>1914860830</v>
      </c>
      <c r="N12053" t="str">
        <f>VLOOKUP(M12053,[2]CLUES!$A:$B,2,0)</f>
        <v>NLSSA014091</v>
      </c>
      <c r="Q12053" s="27"/>
    </row>
    <row r="12054" spans="2:17" x14ac:dyDescent="0.25">
      <c r="B12054" s="27" t="s">
        <v>1047</v>
      </c>
      <c r="L12054" s="30"/>
      <c r="M12054">
        <v>1914860830</v>
      </c>
      <c r="N12054" t="str">
        <f>VLOOKUP(M12054,[2]CLUES!$A:$B,2,0)</f>
        <v>NLSSA014091</v>
      </c>
      <c r="Q12054" s="27"/>
    </row>
    <row r="12055" spans="2:17" x14ac:dyDescent="0.25">
      <c r="B12055" s="27" t="s">
        <v>1047</v>
      </c>
      <c r="L12055" s="30"/>
      <c r="M12055">
        <v>1914860830</v>
      </c>
      <c r="N12055" t="str">
        <f>VLOOKUP(M12055,[2]CLUES!$A:$B,2,0)</f>
        <v>NLSSA014091</v>
      </c>
      <c r="Q12055" s="27"/>
    </row>
    <row r="12056" spans="2:17" x14ac:dyDescent="0.25">
      <c r="B12056" s="27" t="s">
        <v>1047</v>
      </c>
      <c r="L12056" s="30"/>
      <c r="M12056">
        <v>1914863560</v>
      </c>
      <c r="N12056" t="str">
        <f>VLOOKUP(M12056,[2]CLUES!$A:$B,2,0)</f>
        <v>NLSSA003590</v>
      </c>
      <c r="Q12056" s="27"/>
    </row>
    <row r="12057" spans="2:17" x14ac:dyDescent="0.25">
      <c r="B12057" s="27" t="s">
        <v>1047</v>
      </c>
      <c r="L12057" s="30"/>
      <c r="M12057">
        <v>1914863580</v>
      </c>
      <c r="N12057" t="str">
        <f>VLOOKUP(M12057,[2]CLUES!$A:$B,2,0)</f>
        <v>NLSSA003486</v>
      </c>
      <c r="Q12057" s="27"/>
    </row>
    <row r="12058" spans="2:17" x14ac:dyDescent="0.25">
      <c r="B12058" s="27" t="s">
        <v>1047</v>
      </c>
      <c r="L12058" s="30"/>
      <c r="M12058">
        <v>1914863580</v>
      </c>
      <c r="N12058" t="str">
        <f>VLOOKUP(M12058,[2]CLUES!$A:$B,2,0)</f>
        <v>NLSSA003486</v>
      </c>
      <c r="Q12058" s="27"/>
    </row>
    <row r="12059" spans="2:17" x14ac:dyDescent="0.25">
      <c r="B12059" s="27" t="s">
        <v>1047</v>
      </c>
      <c r="L12059" s="30"/>
      <c r="M12059">
        <v>1914863590</v>
      </c>
      <c r="N12059" t="str">
        <f>VLOOKUP(M12059,[2]CLUES!$A:$B,2,0)</f>
        <v>NLSSA003334</v>
      </c>
      <c r="Q12059" s="27"/>
    </row>
    <row r="12060" spans="2:17" x14ac:dyDescent="0.25">
      <c r="B12060" s="27" t="s">
        <v>1047</v>
      </c>
      <c r="L12060" s="30"/>
      <c r="M12060">
        <v>1914863590</v>
      </c>
      <c r="N12060" t="str">
        <f>VLOOKUP(M12060,[2]CLUES!$A:$B,2,0)</f>
        <v>NLSSA003334</v>
      </c>
      <c r="Q12060" s="27"/>
    </row>
    <row r="12061" spans="2:17" x14ac:dyDescent="0.25">
      <c r="B12061" s="27" t="s">
        <v>1047</v>
      </c>
      <c r="L12061" s="30"/>
      <c r="M12061">
        <v>1914863600</v>
      </c>
      <c r="N12061" t="str">
        <f>VLOOKUP(M12061,[2]CLUES!$A:$B,2,0)</f>
        <v>NLSSA000394</v>
      </c>
      <c r="Q12061" s="27"/>
    </row>
    <row r="12062" spans="2:17" x14ac:dyDescent="0.25">
      <c r="B12062" s="27" t="s">
        <v>1047</v>
      </c>
      <c r="L12062" s="30"/>
      <c r="M12062">
        <v>1914863610</v>
      </c>
      <c r="N12062" t="str">
        <f>VLOOKUP(M12062,[2]CLUES!$A:$B,2,0)</f>
        <v>NLSSA000370</v>
      </c>
      <c r="Q12062" s="27"/>
    </row>
    <row r="12063" spans="2:17" x14ac:dyDescent="0.25">
      <c r="B12063" s="27" t="s">
        <v>1047</v>
      </c>
      <c r="L12063" s="30"/>
      <c r="M12063">
        <v>1914863750</v>
      </c>
      <c r="N12063" t="str">
        <f>VLOOKUP(M12063,[2]CLUES!$A:$B,2,0)</f>
        <v>NLSSA014884</v>
      </c>
      <c r="Q12063" s="27"/>
    </row>
    <row r="12064" spans="2:17" x14ac:dyDescent="0.25">
      <c r="B12064" s="27" t="s">
        <v>1047</v>
      </c>
      <c r="L12064" s="30"/>
      <c r="M12064">
        <v>1914863750</v>
      </c>
      <c r="N12064" t="str">
        <f>VLOOKUP(M12064,[2]CLUES!$A:$B,2,0)</f>
        <v>NLSSA014884</v>
      </c>
      <c r="Q12064" s="27"/>
    </row>
    <row r="12065" spans="2:17" x14ac:dyDescent="0.25">
      <c r="B12065" s="27" t="s">
        <v>1047</v>
      </c>
      <c r="L12065" s="30"/>
      <c r="M12065">
        <v>1914860810</v>
      </c>
      <c r="N12065" t="str">
        <f>VLOOKUP(M12065,[2]CLUES!$A:$B,2,0)</f>
        <v>NLSSA014074</v>
      </c>
      <c r="Q12065" s="27"/>
    </row>
    <row r="12066" spans="2:17" x14ac:dyDescent="0.25">
      <c r="B12066" s="27" t="s">
        <v>1047</v>
      </c>
      <c r="L12066" s="30"/>
      <c r="M12066">
        <v>1914860810</v>
      </c>
      <c r="N12066" t="str">
        <f>VLOOKUP(M12066,[2]CLUES!$A:$B,2,0)</f>
        <v>NLSSA014074</v>
      </c>
      <c r="Q12066" s="27"/>
    </row>
    <row r="12067" spans="2:17" x14ac:dyDescent="0.25">
      <c r="B12067" s="27" t="s">
        <v>1047</v>
      </c>
      <c r="L12067" s="30"/>
      <c r="M12067">
        <v>1914860810</v>
      </c>
      <c r="N12067" t="str">
        <f>VLOOKUP(M12067,[2]CLUES!$A:$B,2,0)</f>
        <v>NLSSA014074</v>
      </c>
      <c r="Q12067" s="27"/>
    </row>
    <row r="12068" spans="2:17" x14ac:dyDescent="0.25">
      <c r="B12068" s="27" t="s">
        <v>1047</v>
      </c>
      <c r="L12068" s="30"/>
      <c r="M12068">
        <v>1914860820</v>
      </c>
      <c r="N12068" t="str">
        <f>VLOOKUP(M12068,[2]CLUES!$A:$B,2,0)</f>
        <v>NLSSA014086</v>
      </c>
      <c r="Q12068" s="27"/>
    </row>
    <row r="12069" spans="2:17" x14ac:dyDescent="0.25">
      <c r="B12069" s="27" t="s">
        <v>1047</v>
      </c>
      <c r="L12069" s="30"/>
      <c r="M12069">
        <v>1914860820</v>
      </c>
      <c r="N12069" t="str">
        <f>VLOOKUP(M12069,[2]CLUES!$A:$B,2,0)</f>
        <v>NLSSA014086</v>
      </c>
      <c r="Q12069" s="27"/>
    </row>
    <row r="12070" spans="2:17" x14ac:dyDescent="0.25">
      <c r="B12070" s="27" t="s">
        <v>1047</v>
      </c>
      <c r="L12070" s="30"/>
      <c r="M12070">
        <v>1914860820</v>
      </c>
      <c r="N12070" t="str">
        <f>VLOOKUP(M12070,[2]CLUES!$A:$B,2,0)</f>
        <v>NLSSA014086</v>
      </c>
      <c r="Q12070" s="27"/>
    </row>
    <row r="12071" spans="2:17" x14ac:dyDescent="0.25">
      <c r="B12071" s="27" t="s">
        <v>1047</v>
      </c>
      <c r="L12071" s="30"/>
      <c r="M12071">
        <v>1914860820</v>
      </c>
      <c r="N12071" t="str">
        <f>VLOOKUP(M12071,[2]CLUES!$A:$B,2,0)</f>
        <v>NLSSA014086</v>
      </c>
      <c r="Q12071" s="27"/>
    </row>
    <row r="12072" spans="2:17" x14ac:dyDescent="0.25">
      <c r="B12072" s="27" t="s">
        <v>1047</v>
      </c>
      <c r="L12072" s="30"/>
      <c r="M12072">
        <v>1914860820</v>
      </c>
      <c r="N12072" t="str">
        <f>VLOOKUP(M12072,[2]CLUES!$A:$B,2,0)</f>
        <v>NLSSA014086</v>
      </c>
      <c r="Q12072" s="27"/>
    </row>
    <row r="12073" spans="2:17" x14ac:dyDescent="0.25">
      <c r="B12073" s="27" t="s">
        <v>1047</v>
      </c>
      <c r="L12073" s="30"/>
      <c r="M12073">
        <v>1914860080</v>
      </c>
      <c r="N12073" t="str">
        <f>VLOOKUP(M12073,[2]CLUES!$A:$B,2,0)</f>
        <v>NLSSA003590</v>
      </c>
      <c r="Q12073" s="27"/>
    </row>
    <row r="12074" spans="2:17" x14ac:dyDescent="0.25">
      <c r="B12074" s="27" t="s">
        <v>1047</v>
      </c>
      <c r="L12074" s="30"/>
      <c r="M12074">
        <v>1914860080</v>
      </c>
      <c r="N12074" t="str">
        <f>VLOOKUP(M12074,[2]CLUES!$A:$B,2,0)</f>
        <v>NLSSA003590</v>
      </c>
      <c r="Q12074" s="27"/>
    </row>
    <row r="12075" spans="2:17" x14ac:dyDescent="0.25">
      <c r="B12075" s="27" t="s">
        <v>1047</v>
      </c>
      <c r="L12075" s="30"/>
      <c r="M12075">
        <v>1914860110</v>
      </c>
      <c r="N12075" t="str">
        <f>VLOOKUP(M12075,[2]CLUES!$A:$B,2,0)</f>
        <v>NLSSA000720</v>
      </c>
      <c r="Q12075" s="27"/>
    </row>
    <row r="12076" spans="2:17" x14ac:dyDescent="0.25">
      <c r="B12076" s="27" t="s">
        <v>1047</v>
      </c>
      <c r="L12076" s="30"/>
      <c r="M12076">
        <v>1914860130</v>
      </c>
      <c r="N12076" t="str">
        <f>VLOOKUP(M12076,[2]CLUES!$A:$B,2,0)</f>
        <v>NLSSA004005</v>
      </c>
      <c r="Q12076" s="27"/>
    </row>
    <row r="12077" spans="2:17" x14ac:dyDescent="0.25">
      <c r="B12077" s="27" t="s">
        <v>1047</v>
      </c>
      <c r="L12077" s="30"/>
      <c r="M12077">
        <v>1914860150</v>
      </c>
      <c r="N12077" t="str">
        <f>VLOOKUP(M12077,[2]CLUES!$A:$B,2,0)</f>
        <v>NLSSA014086</v>
      </c>
      <c r="Q12077" s="27"/>
    </row>
    <row r="12078" spans="2:17" x14ac:dyDescent="0.25">
      <c r="B12078" s="27" t="s">
        <v>1047</v>
      </c>
      <c r="L12078" s="30"/>
      <c r="M12078">
        <v>1914860160</v>
      </c>
      <c r="N12078" t="str">
        <f>VLOOKUP(M12078,[2]CLUES!$A:$B,2,0)</f>
        <v>NLSSA001782</v>
      </c>
      <c r="Q12078" s="27"/>
    </row>
    <row r="12079" spans="2:17" x14ac:dyDescent="0.25">
      <c r="B12079" s="27" t="s">
        <v>1047</v>
      </c>
      <c r="L12079" s="30"/>
      <c r="M12079">
        <v>1914860170</v>
      </c>
      <c r="N12079" t="str">
        <f>VLOOKUP(M12079,[2]CLUES!$A:$B,2,0)</f>
        <v>NLSSA014295</v>
      </c>
      <c r="Q12079" s="27"/>
    </row>
    <row r="12080" spans="2:17" x14ac:dyDescent="0.25">
      <c r="B12080" s="27" t="s">
        <v>1047</v>
      </c>
      <c r="L12080" s="30"/>
      <c r="M12080">
        <v>1914860170</v>
      </c>
      <c r="N12080" t="str">
        <f>VLOOKUP(M12080,[2]CLUES!$A:$B,2,0)</f>
        <v>NLSSA014295</v>
      </c>
      <c r="Q12080" s="27"/>
    </row>
    <row r="12081" spans="2:17" x14ac:dyDescent="0.25">
      <c r="B12081" s="27" t="s">
        <v>1047</v>
      </c>
      <c r="L12081" s="30"/>
      <c r="M12081">
        <v>1914860720</v>
      </c>
      <c r="N12081" t="str">
        <f>VLOOKUP(M12081,[2]CLUES!$A:$B,2,0)</f>
        <v>NLSSA002366</v>
      </c>
      <c r="Q12081" s="27"/>
    </row>
    <row r="12082" spans="2:17" x14ac:dyDescent="0.25">
      <c r="B12082" s="27" t="s">
        <v>1047</v>
      </c>
      <c r="L12082" s="30"/>
      <c r="M12082">
        <v>1914860740</v>
      </c>
      <c r="N12082" t="str">
        <f>VLOOKUP(M12082,[2]CLUES!$A:$B,2,0)</f>
        <v>NLSSA003281</v>
      </c>
      <c r="Q12082" s="27"/>
    </row>
    <row r="12083" spans="2:17" x14ac:dyDescent="0.25">
      <c r="B12083" s="27" t="s">
        <v>1047</v>
      </c>
      <c r="L12083" s="30"/>
      <c r="M12083">
        <v>1914860750</v>
      </c>
      <c r="N12083" t="str">
        <f>VLOOKUP(M12083,[2]CLUES!$A:$B,2,0)</f>
        <v>NLSSA014913</v>
      </c>
      <c r="Q12083" s="27"/>
    </row>
    <row r="12084" spans="2:17" x14ac:dyDescent="0.25">
      <c r="B12084" s="27" t="s">
        <v>1047</v>
      </c>
      <c r="L12084" s="30"/>
      <c r="M12084">
        <v>1914860770</v>
      </c>
      <c r="N12084" t="str">
        <f>VLOOKUP(M12084,[2]CLUES!$A:$B,2,0)</f>
        <v>NLSSA001794</v>
      </c>
      <c r="Q12084" s="27"/>
    </row>
    <row r="12085" spans="2:17" x14ac:dyDescent="0.25">
      <c r="B12085" s="27" t="s">
        <v>1047</v>
      </c>
      <c r="L12085" s="30"/>
      <c r="M12085">
        <v>1914860770</v>
      </c>
      <c r="N12085" t="str">
        <f>VLOOKUP(M12085,[2]CLUES!$A:$B,2,0)</f>
        <v>NLSSA001794</v>
      </c>
      <c r="Q12085" s="27"/>
    </row>
    <row r="12086" spans="2:17" x14ac:dyDescent="0.25">
      <c r="B12086" s="27" t="s">
        <v>1047</v>
      </c>
      <c r="L12086" s="30"/>
      <c r="M12086">
        <v>1914860770</v>
      </c>
      <c r="N12086" t="str">
        <f>VLOOKUP(M12086,[2]CLUES!$A:$B,2,0)</f>
        <v>NLSSA001794</v>
      </c>
      <c r="Q12086" s="27"/>
    </row>
    <row r="12087" spans="2:17" x14ac:dyDescent="0.25">
      <c r="B12087" s="27" t="s">
        <v>1047</v>
      </c>
      <c r="L12087" s="30"/>
      <c r="M12087">
        <v>1914860770</v>
      </c>
      <c r="N12087" t="str">
        <f>VLOOKUP(M12087,[2]CLUES!$A:$B,2,0)</f>
        <v>NLSSA001794</v>
      </c>
      <c r="Q12087" s="27"/>
    </row>
    <row r="12088" spans="2:17" x14ac:dyDescent="0.25">
      <c r="B12088" s="27" t="s">
        <v>1047</v>
      </c>
      <c r="L12088" s="30"/>
      <c r="M12088">
        <v>1914860780</v>
      </c>
      <c r="N12088" t="str">
        <f>VLOOKUP(M12088,[2]CLUES!$A:$B,2,0)</f>
        <v>NLSSA003363</v>
      </c>
      <c r="Q12088" s="27"/>
    </row>
    <row r="12089" spans="2:17" x14ac:dyDescent="0.25">
      <c r="B12089" s="27" t="s">
        <v>1047</v>
      </c>
      <c r="L12089" s="30"/>
      <c r="M12089">
        <v>1914860780</v>
      </c>
      <c r="N12089" t="str">
        <f>VLOOKUP(M12089,[2]CLUES!$A:$B,2,0)</f>
        <v>NLSSA003363</v>
      </c>
      <c r="Q12089" s="27"/>
    </row>
    <row r="12090" spans="2:17" x14ac:dyDescent="0.25">
      <c r="B12090" s="27" t="s">
        <v>1047</v>
      </c>
      <c r="L12090" s="30"/>
      <c r="M12090">
        <v>1914861720</v>
      </c>
      <c r="N12090" t="str">
        <f>VLOOKUP(M12090,[2]CLUES!$A:$B,2,0)</f>
        <v>NLSSA004046</v>
      </c>
      <c r="Q12090" s="27"/>
    </row>
    <row r="12091" spans="2:17" x14ac:dyDescent="0.25">
      <c r="B12091" s="27" t="s">
        <v>1047</v>
      </c>
      <c r="L12091" s="30"/>
      <c r="M12091">
        <v>1914861720</v>
      </c>
      <c r="N12091" t="str">
        <f>VLOOKUP(M12091,[2]CLUES!$A:$B,2,0)</f>
        <v>NLSSA004046</v>
      </c>
      <c r="Q12091" s="27"/>
    </row>
    <row r="12092" spans="2:17" x14ac:dyDescent="0.25">
      <c r="B12092" s="27" t="s">
        <v>1047</v>
      </c>
      <c r="L12092" s="30"/>
      <c r="M12092">
        <v>1914861720</v>
      </c>
      <c r="N12092" t="str">
        <f>VLOOKUP(M12092,[2]CLUES!$A:$B,2,0)</f>
        <v>NLSSA004046</v>
      </c>
      <c r="Q12092" s="27"/>
    </row>
    <row r="12093" spans="2:17" x14ac:dyDescent="0.25">
      <c r="B12093" s="27" t="s">
        <v>1047</v>
      </c>
      <c r="L12093" s="30"/>
      <c r="M12093">
        <v>1914861720</v>
      </c>
      <c r="N12093" t="str">
        <f>VLOOKUP(M12093,[2]CLUES!$A:$B,2,0)</f>
        <v>NLSSA004046</v>
      </c>
      <c r="Q12093" s="27"/>
    </row>
    <row r="12094" spans="2:17" x14ac:dyDescent="0.25">
      <c r="B12094" s="27" t="s">
        <v>1047</v>
      </c>
      <c r="L12094" s="30"/>
      <c r="M12094">
        <v>1914861720</v>
      </c>
      <c r="N12094" t="str">
        <f>VLOOKUP(M12094,[2]CLUES!$A:$B,2,0)</f>
        <v>NLSSA004046</v>
      </c>
      <c r="Q12094" s="27"/>
    </row>
    <row r="12095" spans="2:17" x14ac:dyDescent="0.25">
      <c r="B12095" s="27" t="s">
        <v>1047</v>
      </c>
      <c r="L12095" s="30"/>
      <c r="M12095">
        <v>1914861720</v>
      </c>
      <c r="N12095" t="str">
        <f>VLOOKUP(M12095,[2]CLUES!$A:$B,2,0)</f>
        <v>NLSSA004046</v>
      </c>
      <c r="Q12095" s="27"/>
    </row>
    <row r="12096" spans="2:17" x14ac:dyDescent="0.25">
      <c r="B12096" s="27" t="s">
        <v>1047</v>
      </c>
      <c r="L12096" s="30"/>
      <c r="M12096">
        <v>1914861720</v>
      </c>
      <c r="N12096" t="str">
        <f>VLOOKUP(M12096,[2]CLUES!$A:$B,2,0)</f>
        <v>NLSSA004046</v>
      </c>
      <c r="Q12096" s="27"/>
    </row>
    <row r="12097" spans="2:17" x14ac:dyDescent="0.25">
      <c r="B12097" s="27" t="s">
        <v>1047</v>
      </c>
      <c r="L12097" s="30"/>
      <c r="M12097">
        <v>1914861720</v>
      </c>
      <c r="N12097" t="str">
        <f>VLOOKUP(M12097,[2]CLUES!$A:$B,2,0)</f>
        <v>NLSSA004046</v>
      </c>
      <c r="Q12097" s="27"/>
    </row>
    <row r="12098" spans="2:17" x14ac:dyDescent="0.25">
      <c r="B12098" s="27" t="s">
        <v>1047</v>
      </c>
      <c r="L12098" s="30"/>
      <c r="M12098">
        <v>1914860470</v>
      </c>
      <c r="N12098" t="str">
        <f>VLOOKUP(M12098,[2]CLUES!$A:$B,2,0)</f>
        <v>NLSSA000131</v>
      </c>
      <c r="Q12098" s="27"/>
    </row>
    <row r="12099" spans="2:17" x14ac:dyDescent="0.25">
      <c r="B12099" s="27" t="s">
        <v>1047</v>
      </c>
      <c r="L12099" s="30"/>
      <c r="M12099">
        <v>1914860470</v>
      </c>
      <c r="N12099" t="str">
        <f>VLOOKUP(M12099,[2]CLUES!$A:$B,2,0)</f>
        <v>NLSSA000131</v>
      </c>
      <c r="Q12099" s="27"/>
    </row>
    <row r="12100" spans="2:17" x14ac:dyDescent="0.25">
      <c r="B12100" s="27" t="s">
        <v>1047</v>
      </c>
      <c r="L12100" s="30"/>
      <c r="M12100">
        <v>1914860480</v>
      </c>
      <c r="N12100" t="str">
        <f>VLOOKUP(M12100,[2]CLUES!$A:$B,2,0)</f>
        <v>NLSSA002605</v>
      </c>
      <c r="Q12100" s="27"/>
    </row>
    <row r="12101" spans="2:17" x14ac:dyDescent="0.25">
      <c r="B12101" s="27" t="s">
        <v>1047</v>
      </c>
      <c r="L12101" s="30"/>
      <c r="M12101">
        <v>1914860480</v>
      </c>
      <c r="N12101" t="str">
        <f>VLOOKUP(M12101,[2]CLUES!$A:$B,2,0)</f>
        <v>NLSSA002605</v>
      </c>
      <c r="Q12101" s="27"/>
    </row>
    <row r="12102" spans="2:17" x14ac:dyDescent="0.25">
      <c r="B12102" s="27" t="s">
        <v>1047</v>
      </c>
      <c r="L12102" s="30"/>
      <c r="M12102">
        <v>1914860480</v>
      </c>
      <c r="N12102" t="str">
        <f>VLOOKUP(M12102,[2]CLUES!$A:$B,2,0)</f>
        <v>NLSSA002605</v>
      </c>
      <c r="Q12102" s="27"/>
    </row>
    <row r="12103" spans="2:17" x14ac:dyDescent="0.25">
      <c r="B12103" s="27" t="s">
        <v>1047</v>
      </c>
      <c r="L12103" s="30"/>
      <c r="M12103">
        <v>1914860480</v>
      </c>
      <c r="N12103" t="str">
        <f>VLOOKUP(M12103,[2]CLUES!$A:$B,2,0)</f>
        <v>NLSSA002605</v>
      </c>
      <c r="Q12103" s="27"/>
    </row>
    <row r="12104" spans="2:17" x14ac:dyDescent="0.25">
      <c r="B12104" s="27" t="s">
        <v>1047</v>
      </c>
      <c r="L12104" s="30"/>
      <c r="M12104">
        <v>1914860480</v>
      </c>
      <c r="N12104" t="str">
        <f>VLOOKUP(M12104,[2]CLUES!$A:$B,2,0)</f>
        <v>NLSSA002605</v>
      </c>
      <c r="Q12104" s="27"/>
    </row>
    <row r="12105" spans="2:17" x14ac:dyDescent="0.25">
      <c r="B12105" s="27" t="s">
        <v>1047</v>
      </c>
      <c r="L12105" s="30"/>
      <c r="M12105">
        <v>1914860480</v>
      </c>
      <c r="N12105" t="str">
        <f>VLOOKUP(M12105,[2]CLUES!$A:$B,2,0)</f>
        <v>NLSSA002605</v>
      </c>
      <c r="Q12105" s="27"/>
    </row>
    <row r="12106" spans="2:17" x14ac:dyDescent="0.25">
      <c r="B12106" s="27" t="s">
        <v>1047</v>
      </c>
      <c r="L12106" s="30"/>
      <c r="M12106">
        <v>1914860480</v>
      </c>
      <c r="N12106" t="str">
        <f>VLOOKUP(M12106,[2]CLUES!$A:$B,2,0)</f>
        <v>NLSSA002605</v>
      </c>
      <c r="Q12106" s="27"/>
    </row>
    <row r="12107" spans="2:17" x14ac:dyDescent="0.25">
      <c r="B12107" s="27" t="s">
        <v>1047</v>
      </c>
      <c r="L12107" s="30"/>
      <c r="M12107">
        <v>1914862100</v>
      </c>
      <c r="N12107" t="str">
        <f>VLOOKUP(M12107,[2]CLUES!$A:$B,2,0)</f>
        <v>NLSSA003136</v>
      </c>
      <c r="Q12107" s="27"/>
    </row>
    <row r="12108" spans="2:17" x14ac:dyDescent="0.25">
      <c r="B12108" s="27" t="s">
        <v>1047</v>
      </c>
      <c r="L12108" s="30"/>
      <c r="M12108">
        <v>1914862100</v>
      </c>
      <c r="N12108" t="str">
        <f>VLOOKUP(M12108,[2]CLUES!$A:$B,2,0)</f>
        <v>NLSSA003136</v>
      </c>
      <c r="Q12108" s="27"/>
    </row>
    <row r="12109" spans="2:17" x14ac:dyDescent="0.25">
      <c r="B12109" s="27" t="s">
        <v>1047</v>
      </c>
      <c r="L12109" s="30"/>
      <c r="M12109">
        <v>1914862170</v>
      </c>
      <c r="N12109" t="str">
        <f>VLOOKUP(M12109,[2]CLUES!$A:$B,2,0)</f>
        <v>NLSSA001601</v>
      </c>
      <c r="Q12109" s="27"/>
    </row>
    <row r="12110" spans="2:17" x14ac:dyDescent="0.25">
      <c r="B12110" s="27" t="s">
        <v>1047</v>
      </c>
      <c r="L12110" s="30"/>
      <c r="M12110">
        <v>1914862170</v>
      </c>
      <c r="N12110" t="str">
        <f>VLOOKUP(M12110,[2]CLUES!$A:$B,2,0)</f>
        <v>NLSSA001601</v>
      </c>
      <c r="Q12110" s="27"/>
    </row>
    <row r="12111" spans="2:17" x14ac:dyDescent="0.25">
      <c r="B12111" s="27" t="s">
        <v>1047</v>
      </c>
      <c r="L12111" s="30"/>
      <c r="M12111">
        <v>1914862170</v>
      </c>
      <c r="N12111" t="str">
        <f>VLOOKUP(M12111,[2]CLUES!$A:$B,2,0)</f>
        <v>NLSSA001601</v>
      </c>
      <c r="Q12111" s="27"/>
    </row>
    <row r="12112" spans="2:17" x14ac:dyDescent="0.25">
      <c r="B12112" s="27" t="s">
        <v>1047</v>
      </c>
      <c r="L12112" s="30"/>
      <c r="M12112">
        <v>1914862180</v>
      </c>
      <c r="N12112" t="str">
        <f>VLOOKUP(M12112,[2]CLUES!$A:$B,2,0)</f>
        <v>NLSSA014074</v>
      </c>
      <c r="Q12112" s="27"/>
    </row>
    <row r="12113" spans="2:17" x14ac:dyDescent="0.25">
      <c r="B12113" s="27" t="s">
        <v>1047</v>
      </c>
      <c r="L12113" s="30"/>
      <c r="M12113">
        <v>1914862180</v>
      </c>
      <c r="N12113" t="str">
        <f>VLOOKUP(M12113,[2]CLUES!$A:$B,2,0)</f>
        <v>NLSSA014074</v>
      </c>
      <c r="Q12113" s="27"/>
    </row>
    <row r="12114" spans="2:17" x14ac:dyDescent="0.25">
      <c r="B12114" s="27" t="s">
        <v>1047</v>
      </c>
      <c r="L12114" s="30"/>
      <c r="M12114">
        <v>1914862180</v>
      </c>
      <c r="N12114" t="str">
        <f>VLOOKUP(M12114,[2]CLUES!$A:$B,2,0)</f>
        <v>NLSSA014074</v>
      </c>
      <c r="Q12114" s="27"/>
    </row>
    <row r="12115" spans="2:17" x14ac:dyDescent="0.25">
      <c r="B12115" s="27" t="s">
        <v>1047</v>
      </c>
      <c r="L12115" s="30"/>
      <c r="M12115">
        <v>1914862190</v>
      </c>
      <c r="N12115" t="str">
        <f>VLOOKUP(M12115,[2]CLUES!$A:$B,2,0)</f>
        <v>NLSSA014074</v>
      </c>
      <c r="Q12115" s="27"/>
    </row>
    <row r="12116" spans="2:17" x14ac:dyDescent="0.25">
      <c r="B12116" s="27" t="s">
        <v>1047</v>
      </c>
      <c r="L12116" s="30"/>
      <c r="M12116">
        <v>1914862330</v>
      </c>
      <c r="N12116" t="str">
        <f>VLOOKUP(M12116,[2]CLUES!$A:$B,2,0)</f>
        <v>NLSSA003952</v>
      </c>
      <c r="Q12116" s="27"/>
    </row>
    <row r="12117" spans="2:17" x14ac:dyDescent="0.25">
      <c r="B12117" s="27" t="s">
        <v>1047</v>
      </c>
      <c r="L12117" s="30"/>
      <c r="M12117">
        <v>1914862340</v>
      </c>
      <c r="N12117" t="str">
        <f>VLOOKUP(M12117,[2]CLUES!$A:$B,2,0)</f>
        <v>NLSSA003940</v>
      </c>
      <c r="Q12117" s="27"/>
    </row>
    <row r="12118" spans="2:17" x14ac:dyDescent="0.25">
      <c r="B12118" s="27" t="s">
        <v>1047</v>
      </c>
      <c r="L12118" s="30"/>
      <c r="M12118">
        <v>1914862380</v>
      </c>
      <c r="N12118" t="str">
        <f>VLOOKUP(M12118,[2]CLUES!$A:$B,2,0)</f>
        <v>NLSSA014103</v>
      </c>
      <c r="Q12118" s="27"/>
    </row>
    <row r="12119" spans="2:17" x14ac:dyDescent="0.25">
      <c r="B12119" s="27" t="s">
        <v>1047</v>
      </c>
      <c r="L12119" s="30"/>
      <c r="M12119">
        <v>1914862400</v>
      </c>
      <c r="N12119" t="str">
        <f>VLOOKUP(M12119,[2]CLUES!$A:$B,2,0)</f>
        <v xml:space="preserve">NLSSA014120  </v>
      </c>
      <c r="Q12119" s="27"/>
    </row>
    <row r="12120" spans="2:17" x14ac:dyDescent="0.25">
      <c r="B12120" s="27" t="s">
        <v>1047</v>
      </c>
      <c r="L12120" s="30"/>
      <c r="M12120">
        <v>1914862510</v>
      </c>
      <c r="N12120" t="str">
        <f>VLOOKUP(M12120,[2]CLUES!$A:$B,2,0)</f>
        <v>NLSSA014120</v>
      </c>
      <c r="Q12120" s="27"/>
    </row>
    <row r="12121" spans="2:17" x14ac:dyDescent="0.25">
      <c r="B12121" s="27" t="s">
        <v>1047</v>
      </c>
      <c r="L12121" s="30"/>
      <c r="M12121">
        <v>1914862600</v>
      </c>
      <c r="N12121" t="str">
        <f>VLOOKUP(M12121,[2]CLUES!$A:$B,2,0)</f>
        <v>NLSSA003030</v>
      </c>
      <c r="Q12121" s="27"/>
    </row>
    <row r="12122" spans="2:17" x14ac:dyDescent="0.25">
      <c r="B12122" s="27" t="s">
        <v>1047</v>
      </c>
      <c r="L12122" s="30"/>
      <c r="M12122">
        <v>1914862610</v>
      </c>
      <c r="N12122" t="str">
        <f>VLOOKUP(M12122,[2]CLUES!$A:$B,2,0)</f>
        <v>NLSSA004681</v>
      </c>
      <c r="Q12122" s="27"/>
    </row>
    <row r="12123" spans="2:17" x14ac:dyDescent="0.25">
      <c r="B12123" s="27" t="s">
        <v>1047</v>
      </c>
      <c r="L12123" s="30"/>
      <c r="M12123">
        <v>1914862620</v>
      </c>
      <c r="N12123" t="str">
        <f>VLOOKUP(M12123,[2]CLUES!$A:$B,2,0)</f>
        <v>NLSSA004676</v>
      </c>
      <c r="Q12123" s="27"/>
    </row>
    <row r="12124" spans="2:17" x14ac:dyDescent="0.25">
      <c r="B12124" s="27" t="s">
        <v>1047</v>
      </c>
      <c r="L12124" s="30"/>
      <c r="M12124">
        <v>1914862630</v>
      </c>
      <c r="N12124" t="str">
        <f>VLOOKUP(M12124,[2]CLUES!$A:$B,2,0)</f>
        <v>NLSSA004693</v>
      </c>
      <c r="Q12124" s="27"/>
    </row>
    <row r="12125" spans="2:17" x14ac:dyDescent="0.25">
      <c r="B12125" s="27" t="s">
        <v>1047</v>
      </c>
      <c r="L12125" s="30"/>
      <c r="M12125">
        <v>1914862660</v>
      </c>
      <c r="N12125" t="str">
        <f>VLOOKUP(M12125,[2]CLUES!$A:$B,2,0)</f>
        <v>NLSSA001806</v>
      </c>
      <c r="Q12125" s="27"/>
    </row>
    <row r="12126" spans="2:17" x14ac:dyDescent="0.25">
      <c r="B12126" s="27" t="s">
        <v>1047</v>
      </c>
      <c r="L12126" s="30"/>
      <c r="M12126">
        <v>1914862660</v>
      </c>
      <c r="N12126" t="str">
        <f>VLOOKUP(M12126,[2]CLUES!$A:$B,2,0)</f>
        <v>NLSSA001806</v>
      </c>
      <c r="Q12126" s="27"/>
    </row>
    <row r="12127" spans="2:17" x14ac:dyDescent="0.25">
      <c r="B12127" s="27" t="s">
        <v>1047</v>
      </c>
      <c r="L12127" s="30"/>
      <c r="M12127">
        <v>1914862970</v>
      </c>
      <c r="N12127" t="str">
        <f>VLOOKUP(M12127,[2]CLUES!$A:$B,2,0)</f>
        <v>NLSSA002581</v>
      </c>
      <c r="Q12127" s="27"/>
    </row>
    <row r="12128" spans="2:17" x14ac:dyDescent="0.25">
      <c r="B12128" s="27" t="s">
        <v>1047</v>
      </c>
      <c r="L12128" s="30"/>
      <c r="M12128">
        <v>1914862970</v>
      </c>
      <c r="N12128" t="str">
        <f>VLOOKUP(M12128,[2]CLUES!$A:$B,2,0)</f>
        <v>NLSSA002581</v>
      </c>
      <c r="Q12128" s="27"/>
    </row>
    <row r="12129" spans="2:17" x14ac:dyDescent="0.25">
      <c r="B12129" s="27" t="s">
        <v>1047</v>
      </c>
      <c r="L12129" s="30"/>
      <c r="M12129">
        <v>1914862970</v>
      </c>
      <c r="N12129" t="str">
        <f>VLOOKUP(M12129,[2]CLUES!$A:$B,2,0)</f>
        <v>NLSSA002581</v>
      </c>
      <c r="Q12129" s="27"/>
    </row>
    <row r="12130" spans="2:17" x14ac:dyDescent="0.25">
      <c r="B12130" s="27" t="s">
        <v>1047</v>
      </c>
      <c r="L12130" s="30"/>
      <c r="M12130">
        <v>1914862970</v>
      </c>
      <c r="N12130" t="str">
        <f>VLOOKUP(M12130,[2]CLUES!$A:$B,2,0)</f>
        <v>NLSSA002581</v>
      </c>
      <c r="Q12130" s="27"/>
    </row>
    <row r="12131" spans="2:17" x14ac:dyDescent="0.25">
      <c r="B12131" s="27" t="s">
        <v>1047</v>
      </c>
      <c r="L12131" s="30"/>
      <c r="M12131">
        <v>1914862970</v>
      </c>
      <c r="N12131" t="str">
        <f>VLOOKUP(M12131,[2]CLUES!$A:$B,2,0)</f>
        <v>NLSSA002581</v>
      </c>
      <c r="Q12131" s="27"/>
    </row>
    <row r="12132" spans="2:17" x14ac:dyDescent="0.25">
      <c r="B12132" s="27" t="s">
        <v>1047</v>
      </c>
      <c r="L12132" s="30"/>
      <c r="M12132">
        <v>1914862970</v>
      </c>
      <c r="N12132" t="str">
        <f>VLOOKUP(M12132,[2]CLUES!$A:$B,2,0)</f>
        <v>NLSSA002581</v>
      </c>
      <c r="Q12132" s="27"/>
    </row>
    <row r="12133" spans="2:17" x14ac:dyDescent="0.25">
      <c r="B12133" s="27" t="s">
        <v>1047</v>
      </c>
      <c r="L12133" s="30"/>
      <c r="M12133">
        <v>1914862970</v>
      </c>
      <c r="N12133" t="str">
        <f>VLOOKUP(M12133,[2]CLUES!$A:$B,2,0)</f>
        <v>NLSSA002581</v>
      </c>
      <c r="Q12133" s="27"/>
    </row>
    <row r="12134" spans="2:17" x14ac:dyDescent="0.25">
      <c r="B12134" s="27" t="s">
        <v>1047</v>
      </c>
      <c r="L12134" s="30"/>
      <c r="M12134">
        <v>1914862970</v>
      </c>
      <c r="N12134" t="str">
        <f>VLOOKUP(M12134,[2]CLUES!$A:$B,2,0)</f>
        <v>NLSSA002581</v>
      </c>
      <c r="Q12134" s="27"/>
    </row>
    <row r="12135" spans="2:17" x14ac:dyDescent="0.25">
      <c r="B12135" s="27" t="s">
        <v>1047</v>
      </c>
      <c r="L12135" s="30"/>
      <c r="M12135">
        <v>1914862970</v>
      </c>
      <c r="N12135" t="str">
        <f>VLOOKUP(M12135,[2]CLUES!$A:$B,2,0)</f>
        <v>NLSSA002581</v>
      </c>
      <c r="Q12135" s="27"/>
    </row>
    <row r="12136" spans="2:17" x14ac:dyDescent="0.25">
      <c r="B12136" s="27" t="s">
        <v>1047</v>
      </c>
      <c r="L12136" s="30"/>
      <c r="M12136">
        <v>1914862970</v>
      </c>
      <c r="N12136" t="str">
        <f>VLOOKUP(M12136,[2]CLUES!$A:$B,2,0)</f>
        <v>NLSSA002581</v>
      </c>
      <c r="Q12136" s="27"/>
    </row>
    <row r="12137" spans="2:17" x14ac:dyDescent="0.25">
      <c r="B12137" s="27" t="s">
        <v>1047</v>
      </c>
      <c r="L12137" s="30"/>
      <c r="M12137">
        <v>1914862970</v>
      </c>
      <c r="N12137" t="str">
        <f>VLOOKUP(M12137,[2]CLUES!$A:$B,2,0)</f>
        <v>NLSSA002581</v>
      </c>
      <c r="Q12137" s="27"/>
    </row>
    <row r="12138" spans="2:17" x14ac:dyDescent="0.25">
      <c r="B12138" s="27" t="s">
        <v>1047</v>
      </c>
      <c r="L12138" s="30"/>
      <c r="M12138">
        <v>1914862970</v>
      </c>
      <c r="N12138" t="str">
        <f>VLOOKUP(M12138,[2]CLUES!$A:$B,2,0)</f>
        <v>NLSSA002581</v>
      </c>
      <c r="Q12138" s="27"/>
    </row>
    <row r="12139" spans="2:17" x14ac:dyDescent="0.25">
      <c r="B12139" s="27" t="s">
        <v>1047</v>
      </c>
      <c r="L12139" s="30"/>
      <c r="M12139">
        <v>1914862970</v>
      </c>
      <c r="N12139" t="str">
        <f>VLOOKUP(M12139,[2]CLUES!$A:$B,2,0)</f>
        <v>NLSSA002581</v>
      </c>
      <c r="Q12139" s="27"/>
    </row>
    <row r="12140" spans="2:17" x14ac:dyDescent="0.25">
      <c r="B12140" s="27" t="s">
        <v>1047</v>
      </c>
      <c r="L12140" s="30"/>
      <c r="M12140">
        <v>1914862970</v>
      </c>
      <c r="N12140" t="str">
        <f>VLOOKUP(M12140,[2]CLUES!$A:$B,2,0)</f>
        <v>NLSSA002581</v>
      </c>
      <c r="Q12140" s="27"/>
    </row>
    <row r="12141" spans="2:17" x14ac:dyDescent="0.25">
      <c r="B12141" s="27" t="s">
        <v>1047</v>
      </c>
      <c r="L12141" s="30"/>
      <c r="M12141">
        <v>1914862970</v>
      </c>
      <c r="N12141" t="str">
        <f>VLOOKUP(M12141,[2]CLUES!$A:$B,2,0)</f>
        <v>NLSSA002581</v>
      </c>
      <c r="Q12141" s="27"/>
    </row>
    <row r="12142" spans="2:17" x14ac:dyDescent="0.25">
      <c r="B12142" s="27" t="s">
        <v>1047</v>
      </c>
      <c r="L12142" s="30"/>
      <c r="M12142">
        <v>1914860850</v>
      </c>
      <c r="N12142" t="str">
        <f>VLOOKUP(M12142,[2]CLUES!$A:$B,2,0)</f>
        <v>NLSSA014115</v>
      </c>
      <c r="Q12142" s="27"/>
    </row>
    <row r="12143" spans="2:17" x14ac:dyDescent="0.25">
      <c r="B12143" s="27" t="s">
        <v>1047</v>
      </c>
      <c r="L12143" s="30"/>
      <c r="M12143">
        <v>1914860850</v>
      </c>
      <c r="N12143" t="str">
        <f>VLOOKUP(M12143,[2]CLUES!$A:$B,2,0)</f>
        <v>NLSSA014115</v>
      </c>
      <c r="Q12143" s="27"/>
    </row>
    <row r="12144" spans="2:17" x14ac:dyDescent="0.25">
      <c r="B12144" s="27" t="s">
        <v>1047</v>
      </c>
      <c r="L12144" s="30"/>
      <c r="M12144">
        <v>1914860850</v>
      </c>
      <c r="N12144" t="str">
        <f>VLOOKUP(M12144,[2]CLUES!$A:$B,2,0)</f>
        <v>NLSSA014115</v>
      </c>
      <c r="Q12144" s="27"/>
    </row>
    <row r="12145" spans="2:17" x14ac:dyDescent="0.25">
      <c r="B12145" s="27" t="s">
        <v>1047</v>
      </c>
      <c r="L12145" s="30"/>
      <c r="M12145">
        <v>1914860850</v>
      </c>
      <c r="N12145" t="str">
        <f>VLOOKUP(M12145,[2]CLUES!$A:$B,2,0)</f>
        <v>NLSSA014115</v>
      </c>
      <c r="Q12145" s="27"/>
    </row>
    <row r="12146" spans="2:17" x14ac:dyDescent="0.25">
      <c r="B12146" s="27" t="s">
        <v>1047</v>
      </c>
      <c r="L12146" s="30"/>
      <c r="M12146">
        <v>1914860850</v>
      </c>
      <c r="N12146" t="str">
        <f>VLOOKUP(M12146,[2]CLUES!$A:$B,2,0)</f>
        <v>NLSSA014115</v>
      </c>
      <c r="Q12146" s="27"/>
    </row>
    <row r="12147" spans="2:17" x14ac:dyDescent="0.25">
      <c r="B12147" s="27" t="s">
        <v>1047</v>
      </c>
      <c r="L12147" s="30"/>
      <c r="M12147">
        <v>1914860850</v>
      </c>
      <c r="N12147" t="str">
        <f>VLOOKUP(M12147,[2]CLUES!$A:$B,2,0)</f>
        <v>NLSSA014115</v>
      </c>
      <c r="Q12147" s="27"/>
    </row>
    <row r="12148" spans="2:17" x14ac:dyDescent="0.25">
      <c r="B12148" s="27" t="s">
        <v>1047</v>
      </c>
      <c r="L12148" s="30"/>
      <c r="M12148">
        <v>1914860860</v>
      </c>
      <c r="N12148" t="str">
        <f>VLOOKUP(M12148,[2]CLUES!$A:$B,2,0)</f>
        <v>NLSSA014120</v>
      </c>
      <c r="Q12148" s="27"/>
    </row>
    <row r="12149" spans="2:17" x14ac:dyDescent="0.25">
      <c r="B12149" s="27" t="s">
        <v>1047</v>
      </c>
      <c r="L12149" s="30"/>
      <c r="M12149">
        <v>1914860860</v>
      </c>
      <c r="N12149" t="str">
        <f>VLOOKUP(M12149,[2]CLUES!$A:$B,2,0)</f>
        <v>NLSSA014120</v>
      </c>
      <c r="Q12149" s="27"/>
    </row>
    <row r="12150" spans="2:17" x14ac:dyDescent="0.25">
      <c r="B12150" s="27" t="s">
        <v>1047</v>
      </c>
      <c r="L12150" s="30"/>
      <c r="M12150">
        <v>1914860860</v>
      </c>
      <c r="N12150" t="str">
        <f>VLOOKUP(M12150,[2]CLUES!$A:$B,2,0)</f>
        <v>NLSSA014120</v>
      </c>
      <c r="Q12150" s="27"/>
    </row>
    <row r="12151" spans="2:17" x14ac:dyDescent="0.25">
      <c r="B12151" s="27" t="s">
        <v>1047</v>
      </c>
      <c r="L12151" s="30"/>
      <c r="M12151">
        <v>1914860860</v>
      </c>
      <c r="N12151" t="str">
        <f>VLOOKUP(M12151,[2]CLUES!$A:$B,2,0)</f>
        <v>NLSSA014120</v>
      </c>
      <c r="Q12151" s="27"/>
    </row>
    <row r="12152" spans="2:17" x14ac:dyDescent="0.25">
      <c r="B12152" s="27" t="s">
        <v>1047</v>
      </c>
      <c r="L12152" s="30"/>
      <c r="M12152">
        <v>1914860860</v>
      </c>
      <c r="N12152" t="str">
        <f>VLOOKUP(M12152,[2]CLUES!$A:$B,2,0)</f>
        <v>NLSSA014120</v>
      </c>
      <c r="Q12152" s="27"/>
    </row>
    <row r="12153" spans="2:17" x14ac:dyDescent="0.25">
      <c r="B12153" s="27" t="s">
        <v>1047</v>
      </c>
      <c r="L12153" s="30"/>
      <c r="M12153">
        <v>1914860860</v>
      </c>
      <c r="N12153" t="str">
        <f>VLOOKUP(M12153,[2]CLUES!$A:$B,2,0)</f>
        <v>NLSSA014120</v>
      </c>
      <c r="Q12153" s="27"/>
    </row>
    <row r="12154" spans="2:17" x14ac:dyDescent="0.25">
      <c r="B12154" s="27" t="s">
        <v>1047</v>
      </c>
      <c r="L12154" s="30"/>
      <c r="M12154">
        <v>1914860860</v>
      </c>
      <c r="N12154" t="str">
        <f>VLOOKUP(M12154,[2]CLUES!$A:$B,2,0)</f>
        <v>NLSSA014120</v>
      </c>
      <c r="Q12154" s="27"/>
    </row>
    <row r="12155" spans="2:17" x14ac:dyDescent="0.25">
      <c r="B12155" s="27" t="s">
        <v>1047</v>
      </c>
      <c r="L12155" s="30"/>
      <c r="M12155">
        <v>1914860860</v>
      </c>
      <c r="N12155" t="str">
        <f>VLOOKUP(M12155,[2]CLUES!$A:$B,2,0)</f>
        <v>NLSSA014120</v>
      </c>
      <c r="Q12155" s="27"/>
    </row>
    <row r="12156" spans="2:17" x14ac:dyDescent="0.25">
      <c r="B12156" s="27" t="s">
        <v>1047</v>
      </c>
      <c r="L12156" s="30"/>
      <c r="M12156">
        <v>1914860860</v>
      </c>
      <c r="N12156" t="str">
        <f>VLOOKUP(M12156,[2]CLUES!$A:$B,2,0)</f>
        <v>NLSSA014120</v>
      </c>
      <c r="Q12156" s="27"/>
    </row>
    <row r="12157" spans="2:17" x14ac:dyDescent="0.25">
      <c r="B12157" s="27" t="s">
        <v>1047</v>
      </c>
      <c r="L12157" s="30"/>
      <c r="M12157">
        <v>1914860870</v>
      </c>
      <c r="N12157" t="str">
        <f>VLOOKUP(M12157,[2]CLUES!$A:$B,2,0)</f>
        <v>NLSSA014843</v>
      </c>
      <c r="Q12157" s="27"/>
    </row>
    <row r="12158" spans="2:17" x14ac:dyDescent="0.25">
      <c r="B12158" s="27" t="s">
        <v>1047</v>
      </c>
      <c r="L12158" s="30"/>
      <c r="M12158">
        <v>1914860870</v>
      </c>
      <c r="N12158" t="str">
        <f>VLOOKUP(M12158,[2]CLUES!$A:$B,2,0)</f>
        <v>NLSSA014843</v>
      </c>
      <c r="Q12158" s="27"/>
    </row>
    <row r="12159" spans="2:17" x14ac:dyDescent="0.25">
      <c r="B12159" s="27" t="s">
        <v>1047</v>
      </c>
      <c r="L12159" s="30"/>
      <c r="M12159">
        <v>1914860870</v>
      </c>
      <c r="N12159" t="str">
        <f>VLOOKUP(M12159,[2]CLUES!$A:$B,2,0)</f>
        <v>NLSSA014843</v>
      </c>
      <c r="Q12159" s="27"/>
    </row>
    <row r="12160" spans="2:17" x14ac:dyDescent="0.25">
      <c r="B12160" s="27" t="s">
        <v>1047</v>
      </c>
      <c r="L12160" s="30"/>
      <c r="M12160">
        <v>1914860870</v>
      </c>
      <c r="N12160" t="str">
        <f>VLOOKUP(M12160,[2]CLUES!$A:$B,2,0)</f>
        <v>NLSSA014843</v>
      </c>
      <c r="Q12160" s="27"/>
    </row>
    <row r="12161" spans="2:17" x14ac:dyDescent="0.25">
      <c r="B12161" s="27" t="s">
        <v>1047</v>
      </c>
      <c r="L12161" s="30"/>
      <c r="M12161">
        <v>1914860880</v>
      </c>
      <c r="N12161" t="str">
        <f>VLOOKUP(M12161,[2]CLUES!$A:$B,2,0)</f>
        <v>NLSSA014144</v>
      </c>
      <c r="Q12161" s="27"/>
    </row>
    <row r="12162" spans="2:17" x14ac:dyDescent="0.25">
      <c r="B12162" s="27" t="s">
        <v>1047</v>
      </c>
      <c r="L12162" s="30"/>
      <c r="M12162">
        <v>1914860880</v>
      </c>
      <c r="N12162" t="str">
        <f>VLOOKUP(M12162,[2]CLUES!$A:$B,2,0)</f>
        <v>NLSSA014144</v>
      </c>
      <c r="Q12162" s="27"/>
    </row>
    <row r="12163" spans="2:17" x14ac:dyDescent="0.25">
      <c r="B12163" s="27" t="s">
        <v>1047</v>
      </c>
      <c r="L12163" s="30"/>
      <c r="M12163">
        <v>1914860880</v>
      </c>
      <c r="N12163" t="str">
        <f>VLOOKUP(M12163,[2]CLUES!$A:$B,2,0)</f>
        <v>NLSSA014144</v>
      </c>
      <c r="Q12163" s="27"/>
    </row>
    <row r="12164" spans="2:17" x14ac:dyDescent="0.25">
      <c r="B12164" s="27" t="s">
        <v>1047</v>
      </c>
      <c r="L12164" s="30"/>
      <c r="M12164">
        <v>1914860880</v>
      </c>
      <c r="N12164" t="str">
        <f>VLOOKUP(M12164,[2]CLUES!$A:$B,2,0)</f>
        <v>NLSSA014144</v>
      </c>
      <c r="Q12164" s="27"/>
    </row>
    <row r="12165" spans="2:17" x14ac:dyDescent="0.25">
      <c r="B12165" s="27" t="s">
        <v>1047</v>
      </c>
      <c r="L12165" s="30"/>
      <c r="M12165">
        <v>1914860880</v>
      </c>
      <c r="N12165" t="str">
        <f>VLOOKUP(M12165,[2]CLUES!$A:$B,2,0)</f>
        <v>NLSSA014144</v>
      </c>
      <c r="Q12165" s="27"/>
    </row>
    <row r="12166" spans="2:17" x14ac:dyDescent="0.25">
      <c r="B12166" s="27" t="s">
        <v>1047</v>
      </c>
      <c r="L12166" s="30"/>
      <c r="M12166">
        <v>1914860880</v>
      </c>
      <c r="N12166" t="str">
        <f>VLOOKUP(M12166,[2]CLUES!$A:$B,2,0)</f>
        <v>NLSSA014144</v>
      </c>
      <c r="Q12166" s="27"/>
    </row>
    <row r="12167" spans="2:17" x14ac:dyDescent="0.25">
      <c r="B12167" s="27" t="s">
        <v>1047</v>
      </c>
      <c r="L12167" s="30"/>
      <c r="M12167">
        <v>1914860880</v>
      </c>
      <c r="N12167" t="str">
        <f>VLOOKUP(M12167,[2]CLUES!$A:$B,2,0)</f>
        <v>NLSSA014144</v>
      </c>
      <c r="Q12167" s="27"/>
    </row>
    <row r="12168" spans="2:17" x14ac:dyDescent="0.25">
      <c r="B12168" s="27" t="s">
        <v>1047</v>
      </c>
      <c r="L12168" s="30"/>
      <c r="M12168">
        <v>1914860880</v>
      </c>
      <c r="N12168" t="str">
        <f>VLOOKUP(M12168,[2]CLUES!$A:$B,2,0)</f>
        <v>NLSSA014144</v>
      </c>
      <c r="Q12168" s="27"/>
    </row>
    <row r="12169" spans="2:17" x14ac:dyDescent="0.25">
      <c r="B12169" s="27" t="s">
        <v>1047</v>
      </c>
      <c r="L12169" s="30"/>
      <c r="M12169">
        <v>1914860890</v>
      </c>
      <c r="N12169" t="str">
        <f>VLOOKUP(M12169,[2]CLUES!$A:$B,2,0)</f>
        <v>NLSSA003515</v>
      </c>
      <c r="Q12169" s="27"/>
    </row>
    <row r="12170" spans="2:17" x14ac:dyDescent="0.25">
      <c r="B12170" s="27" t="s">
        <v>1047</v>
      </c>
      <c r="L12170" s="30"/>
      <c r="M12170">
        <v>1914860890</v>
      </c>
      <c r="N12170" t="str">
        <f>VLOOKUP(M12170,[2]CLUES!$A:$B,2,0)</f>
        <v>NLSSA003515</v>
      </c>
      <c r="Q12170" s="27"/>
    </row>
    <row r="12171" spans="2:17" x14ac:dyDescent="0.25">
      <c r="B12171" s="27" t="s">
        <v>1047</v>
      </c>
      <c r="L12171" s="30"/>
      <c r="M12171">
        <v>1914860900</v>
      </c>
      <c r="N12171" t="str">
        <f>VLOOKUP(M12171,[2]CLUES!$A:$B,2,0)</f>
        <v>NLSSA003631</v>
      </c>
      <c r="Q12171" s="27"/>
    </row>
    <row r="12172" spans="2:17" x14ac:dyDescent="0.25">
      <c r="B12172" s="27" t="s">
        <v>1047</v>
      </c>
      <c r="L12172" s="30"/>
      <c r="M12172">
        <v>1914860900</v>
      </c>
      <c r="N12172" t="str">
        <f>VLOOKUP(M12172,[2]CLUES!$A:$B,2,0)</f>
        <v>NLSSA003631</v>
      </c>
      <c r="Q12172" s="27"/>
    </row>
    <row r="12173" spans="2:17" x14ac:dyDescent="0.25">
      <c r="B12173" s="27" t="s">
        <v>1047</v>
      </c>
      <c r="L12173" s="30"/>
      <c r="M12173">
        <v>1914860900</v>
      </c>
      <c r="N12173" t="str">
        <f>VLOOKUP(M12173,[2]CLUES!$A:$B,2,0)</f>
        <v>NLSSA003631</v>
      </c>
      <c r="Q12173" s="27"/>
    </row>
    <row r="12174" spans="2:17" x14ac:dyDescent="0.25">
      <c r="B12174" s="27" t="s">
        <v>1047</v>
      </c>
      <c r="L12174" s="30"/>
      <c r="M12174">
        <v>1914860910</v>
      </c>
      <c r="N12174" t="str">
        <f>VLOOKUP(M12174,[2]CLUES!$A:$B,2,0)</f>
        <v>NLSSA003491</v>
      </c>
      <c r="Q12174" s="27"/>
    </row>
    <row r="12175" spans="2:17" x14ac:dyDescent="0.25">
      <c r="B12175" s="27" t="s">
        <v>1047</v>
      </c>
      <c r="L12175" s="30"/>
      <c r="M12175">
        <v>1914860920</v>
      </c>
      <c r="N12175" t="str">
        <f>VLOOKUP(M12175,[2]CLUES!$A:$B,2,0)</f>
        <v>NLSSA003602</v>
      </c>
      <c r="Q12175" s="27"/>
    </row>
    <row r="12176" spans="2:17" x14ac:dyDescent="0.25">
      <c r="B12176" s="27" t="s">
        <v>1047</v>
      </c>
      <c r="L12176" s="30"/>
      <c r="M12176">
        <v>1914860930</v>
      </c>
      <c r="N12176" t="str">
        <f>VLOOKUP(M12176,[2]CLUES!$A:$B,2,0)</f>
        <v>NLSSA003322</v>
      </c>
      <c r="Q12176" s="27"/>
    </row>
    <row r="12177" spans="2:17" x14ac:dyDescent="0.25">
      <c r="B12177" s="27" t="s">
        <v>1047</v>
      </c>
      <c r="L12177" s="30"/>
      <c r="M12177">
        <v>1914862970</v>
      </c>
      <c r="N12177" t="str">
        <f>VLOOKUP(M12177,[2]CLUES!$A:$B,2,0)</f>
        <v>NLSSA002581</v>
      </c>
      <c r="Q12177" s="27"/>
    </row>
    <row r="12178" spans="2:17" x14ac:dyDescent="0.25">
      <c r="B12178" s="27" t="s">
        <v>1047</v>
      </c>
      <c r="L12178" s="30"/>
      <c r="M12178">
        <v>1914862970</v>
      </c>
      <c r="N12178" t="str">
        <f>VLOOKUP(M12178,[2]CLUES!$A:$B,2,0)</f>
        <v>NLSSA002581</v>
      </c>
      <c r="Q12178" s="27"/>
    </row>
    <row r="12179" spans="2:17" x14ac:dyDescent="0.25">
      <c r="B12179" s="27" t="s">
        <v>1047</v>
      </c>
      <c r="L12179" s="30"/>
      <c r="M12179">
        <v>1914862970</v>
      </c>
      <c r="N12179" t="str">
        <f>VLOOKUP(M12179,[2]CLUES!$A:$B,2,0)</f>
        <v>NLSSA002581</v>
      </c>
      <c r="Q12179" s="27"/>
    </row>
    <row r="12180" spans="2:17" x14ac:dyDescent="0.25">
      <c r="B12180" s="27" t="s">
        <v>1047</v>
      </c>
      <c r="L12180" s="30"/>
      <c r="M12180">
        <v>1914862970</v>
      </c>
      <c r="N12180" t="str">
        <f>VLOOKUP(M12180,[2]CLUES!$A:$B,2,0)</f>
        <v>NLSSA002581</v>
      </c>
      <c r="Q12180" s="27"/>
    </row>
    <row r="12181" spans="2:17" x14ac:dyDescent="0.25">
      <c r="B12181" s="27" t="s">
        <v>1047</v>
      </c>
      <c r="L12181" s="30"/>
      <c r="M12181">
        <v>1914862970</v>
      </c>
      <c r="N12181" t="str">
        <f>VLOOKUP(M12181,[2]CLUES!$A:$B,2,0)</f>
        <v>NLSSA002581</v>
      </c>
      <c r="Q12181" s="27"/>
    </row>
    <row r="12182" spans="2:17" x14ac:dyDescent="0.25">
      <c r="B12182" s="27" t="s">
        <v>1047</v>
      </c>
      <c r="L12182" s="30"/>
      <c r="M12182">
        <v>1914862970</v>
      </c>
      <c r="N12182" t="str">
        <f>VLOOKUP(M12182,[2]CLUES!$A:$B,2,0)</f>
        <v>NLSSA002581</v>
      </c>
      <c r="Q12182" s="27"/>
    </row>
    <row r="12183" spans="2:17" x14ac:dyDescent="0.25">
      <c r="B12183" s="27" t="s">
        <v>1047</v>
      </c>
      <c r="L12183" s="30"/>
      <c r="M12183">
        <v>1914862970</v>
      </c>
      <c r="N12183" t="str">
        <f>VLOOKUP(M12183,[2]CLUES!$A:$B,2,0)</f>
        <v>NLSSA002581</v>
      </c>
      <c r="Q12183" s="27"/>
    </row>
    <row r="12184" spans="2:17" x14ac:dyDescent="0.25">
      <c r="B12184" s="27" t="s">
        <v>1047</v>
      </c>
      <c r="L12184" s="30"/>
      <c r="M12184">
        <v>1914862970</v>
      </c>
      <c r="N12184" t="str">
        <f>VLOOKUP(M12184,[2]CLUES!$A:$B,2,0)</f>
        <v>NLSSA002581</v>
      </c>
      <c r="Q12184" s="27"/>
    </row>
    <row r="12185" spans="2:17" x14ac:dyDescent="0.25">
      <c r="B12185" s="27" t="s">
        <v>1047</v>
      </c>
      <c r="L12185" s="30"/>
      <c r="M12185">
        <v>1914862970</v>
      </c>
      <c r="N12185" t="str">
        <f>VLOOKUP(M12185,[2]CLUES!$A:$B,2,0)</f>
        <v>NLSSA002581</v>
      </c>
      <c r="Q12185" s="27"/>
    </row>
    <row r="12186" spans="2:17" x14ac:dyDescent="0.25">
      <c r="B12186" s="27" t="s">
        <v>1047</v>
      </c>
      <c r="L12186" s="30"/>
      <c r="M12186">
        <v>1914861100</v>
      </c>
      <c r="N12186" t="str">
        <f>VLOOKUP(M12186,[2]CLUES!$A:$B,2,0)</f>
        <v>NLSSA004145</v>
      </c>
      <c r="Q12186" s="27"/>
    </row>
    <row r="12187" spans="2:17" x14ac:dyDescent="0.25">
      <c r="B12187" s="27" t="s">
        <v>1047</v>
      </c>
      <c r="L12187" s="30"/>
      <c r="M12187">
        <v>1914861100</v>
      </c>
      <c r="N12187" t="str">
        <f>VLOOKUP(M12187,[2]CLUES!$A:$B,2,0)</f>
        <v>NLSSA004145</v>
      </c>
      <c r="Q12187" s="27"/>
    </row>
    <row r="12188" spans="2:17" x14ac:dyDescent="0.25">
      <c r="B12188" s="27" t="s">
        <v>1047</v>
      </c>
      <c r="L12188" s="30"/>
      <c r="M12188">
        <v>1914861100</v>
      </c>
      <c r="N12188" t="str">
        <f>VLOOKUP(M12188,[2]CLUES!$A:$B,2,0)</f>
        <v>NLSSA004145</v>
      </c>
      <c r="Q12188" s="27"/>
    </row>
    <row r="12189" spans="2:17" x14ac:dyDescent="0.25">
      <c r="B12189" s="27" t="s">
        <v>1047</v>
      </c>
      <c r="L12189" s="30"/>
      <c r="M12189">
        <v>1914861110</v>
      </c>
      <c r="N12189" t="str">
        <f>VLOOKUP(M12189,[2]CLUES!$A:$B,2,0)</f>
        <v>NLSSA004116</v>
      </c>
      <c r="Q12189" s="27"/>
    </row>
    <row r="12190" spans="2:17" x14ac:dyDescent="0.25">
      <c r="B12190" s="27" t="s">
        <v>1047</v>
      </c>
      <c r="L12190" s="30"/>
      <c r="M12190">
        <v>1914861120</v>
      </c>
      <c r="N12190" t="str">
        <f>VLOOKUP(M12190,[2]CLUES!$A:$B,2,0)</f>
        <v>NLSSA004104</v>
      </c>
      <c r="Q12190" s="27"/>
    </row>
    <row r="12191" spans="2:17" x14ac:dyDescent="0.25">
      <c r="B12191" s="27" t="s">
        <v>1047</v>
      </c>
      <c r="L12191" s="30"/>
      <c r="M12191">
        <v>1914861120</v>
      </c>
      <c r="N12191" t="str">
        <f>VLOOKUP(M12191,[2]CLUES!$A:$B,2,0)</f>
        <v>NLSSA004104</v>
      </c>
      <c r="Q12191" s="27"/>
    </row>
    <row r="12192" spans="2:17" x14ac:dyDescent="0.25">
      <c r="B12192" s="27" t="s">
        <v>1047</v>
      </c>
      <c r="L12192" s="30"/>
      <c r="M12192">
        <v>1914861130</v>
      </c>
      <c r="N12192" t="str">
        <f>VLOOKUP(M12192,[2]CLUES!$A:$B,2,0)</f>
        <v>NLSSA004121</v>
      </c>
      <c r="Q12192" s="27"/>
    </row>
    <row r="12193" spans="2:17" x14ac:dyDescent="0.25">
      <c r="B12193" s="27" t="s">
        <v>1047</v>
      </c>
      <c r="L12193" s="30"/>
      <c r="M12193">
        <v>1914861140</v>
      </c>
      <c r="N12193" t="str">
        <f>VLOOKUP(M12193,[2]CLUES!$A:$B,2,0)</f>
        <v>NLSSA001765</v>
      </c>
      <c r="Q12193" s="27"/>
    </row>
    <row r="12194" spans="2:17" x14ac:dyDescent="0.25">
      <c r="B12194" s="27" t="s">
        <v>1047</v>
      </c>
      <c r="L12194" s="30"/>
      <c r="M12194">
        <v>1914861140</v>
      </c>
      <c r="N12194" t="str">
        <f>VLOOKUP(M12194,[2]CLUES!$A:$B,2,0)</f>
        <v>NLSSA001765</v>
      </c>
      <c r="Q12194" s="27"/>
    </row>
    <row r="12195" spans="2:17" x14ac:dyDescent="0.25">
      <c r="B12195" s="27" t="s">
        <v>1047</v>
      </c>
      <c r="L12195" s="30"/>
      <c r="M12195">
        <v>1914861190</v>
      </c>
      <c r="N12195" t="str">
        <f>VLOOKUP(M12195,[2]CLUES!$A:$B,2,0)</f>
        <v>NLSSA001741</v>
      </c>
      <c r="Q12195" s="27"/>
    </row>
    <row r="12196" spans="2:17" x14ac:dyDescent="0.25">
      <c r="B12196" s="27" t="s">
        <v>1047</v>
      </c>
      <c r="L12196" s="30"/>
      <c r="M12196">
        <v>1914861200</v>
      </c>
      <c r="N12196" t="str">
        <f>VLOOKUP(M12196,[2]CLUES!$A:$B,2,0)</f>
        <v>NLSSA001736</v>
      </c>
      <c r="Q12196" s="27"/>
    </row>
    <row r="12197" spans="2:17" x14ac:dyDescent="0.25">
      <c r="B12197" s="27" t="s">
        <v>1047</v>
      </c>
      <c r="L12197" s="30"/>
      <c r="M12197">
        <v>1914861200</v>
      </c>
      <c r="N12197" t="str">
        <f>VLOOKUP(M12197,[2]CLUES!$A:$B,2,0)</f>
        <v>NLSSA001736</v>
      </c>
      <c r="Q12197" s="27"/>
    </row>
    <row r="12198" spans="2:17" x14ac:dyDescent="0.25">
      <c r="B12198" s="27" t="s">
        <v>1047</v>
      </c>
      <c r="L12198" s="30"/>
      <c r="M12198">
        <v>1914861270</v>
      </c>
      <c r="N12198" t="str">
        <f>VLOOKUP(M12198,[2]CLUES!$A:$B,2,0)</f>
        <v>NLSSA004290</v>
      </c>
      <c r="Q12198" s="27"/>
    </row>
    <row r="12199" spans="2:17" x14ac:dyDescent="0.25">
      <c r="B12199" s="27" t="s">
        <v>1047</v>
      </c>
      <c r="L12199" s="30"/>
      <c r="M12199">
        <v>1914861270</v>
      </c>
      <c r="N12199" t="str">
        <f>VLOOKUP(M12199,[2]CLUES!$A:$B,2,0)</f>
        <v>NLSSA004290</v>
      </c>
      <c r="Q12199" s="27"/>
    </row>
    <row r="12200" spans="2:17" x14ac:dyDescent="0.25">
      <c r="B12200" s="27" t="s">
        <v>1047</v>
      </c>
      <c r="L12200" s="30"/>
      <c r="M12200">
        <v>1914861270</v>
      </c>
      <c r="N12200" t="str">
        <f>VLOOKUP(M12200,[2]CLUES!$A:$B,2,0)</f>
        <v>NLSSA004290</v>
      </c>
      <c r="Q12200" s="27"/>
    </row>
    <row r="12201" spans="2:17" x14ac:dyDescent="0.25">
      <c r="B12201" s="27" t="s">
        <v>1047</v>
      </c>
      <c r="L12201" s="30"/>
      <c r="M12201">
        <v>1914861270</v>
      </c>
      <c r="N12201" t="str">
        <f>VLOOKUP(M12201,[2]CLUES!$A:$B,2,0)</f>
        <v>NLSSA004290</v>
      </c>
      <c r="Q12201" s="27"/>
    </row>
    <row r="12202" spans="2:17" x14ac:dyDescent="0.25">
      <c r="B12202" s="27" t="s">
        <v>1047</v>
      </c>
      <c r="L12202" s="30"/>
      <c r="M12202">
        <v>1914861270</v>
      </c>
      <c r="N12202" t="str">
        <f>VLOOKUP(M12202,[2]CLUES!$A:$B,2,0)</f>
        <v>NLSSA004290</v>
      </c>
      <c r="Q12202" s="27"/>
    </row>
    <row r="12203" spans="2:17" x14ac:dyDescent="0.25">
      <c r="B12203" s="27" t="s">
        <v>1047</v>
      </c>
      <c r="L12203" s="30"/>
      <c r="M12203">
        <v>1914862970</v>
      </c>
      <c r="N12203" t="str">
        <f>VLOOKUP(M12203,[2]CLUES!$A:$B,2,0)</f>
        <v>NLSSA002581</v>
      </c>
      <c r="Q12203" s="27"/>
    </row>
    <row r="12204" spans="2:17" x14ac:dyDescent="0.25">
      <c r="B12204" s="27" t="s">
        <v>1047</v>
      </c>
      <c r="L12204" s="30"/>
      <c r="M12204">
        <v>1914862970</v>
      </c>
      <c r="N12204" t="str">
        <f>VLOOKUP(M12204,[2]CLUES!$A:$B,2,0)</f>
        <v>NLSSA002581</v>
      </c>
      <c r="Q12204" s="27"/>
    </row>
    <row r="12205" spans="2:17" x14ac:dyDescent="0.25">
      <c r="B12205" s="27" t="s">
        <v>1047</v>
      </c>
      <c r="L12205" s="30"/>
      <c r="M12205">
        <v>1914862970</v>
      </c>
      <c r="N12205" t="str">
        <f>VLOOKUP(M12205,[2]CLUES!$A:$B,2,0)</f>
        <v>NLSSA002581</v>
      </c>
      <c r="Q12205" s="27"/>
    </row>
    <row r="12206" spans="2:17" x14ac:dyDescent="0.25">
      <c r="B12206" s="27" t="s">
        <v>1047</v>
      </c>
      <c r="L12206" s="30"/>
      <c r="M12206">
        <v>1914862970</v>
      </c>
      <c r="N12206" t="str">
        <f>VLOOKUP(M12206,[2]CLUES!$A:$B,2,0)</f>
        <v>NLSSA002581</v>
      </c>
      <c r="Q12206" s="27"/>
    </row>
    <row r="12207" spans="2:17" x14ac:dyDescent="0.25">
      <c r="B12207" s="27" t="s">
        <v>1047</v>
      </c>
      <c r="L12207" s="30"/>
      <c r="M12207">
        <v>1914862970</v>
      </c>
      <c r="N12207" t="str">
        <f>VLOOKUP(M12207,[2]CLUES!$A:$B,2,0)</f>
        <v>NLSSA002581</v>
      </c>
      <c r="Q12207" s="27"/>
    </row>
    <row r="12208" spans="2:17" x14ac:dyDescent="0.25">
      <c r="B12208" s="27" t="s">
        <v>1047</v>
      </c>
      <c r="L12208" s="30"/>
      <c r="M12208">
        <v>1914862980</v>
      </c>
      <c r="N12208" t="str">
        <f>VLOOKUP(M12208,[2]CLUES!$A:$B,2,0)</f>
        <v xml:space="preserve">NLSSA014843  </v>
      </c>
      <c r="Q12208" s="27"/>
    </row>
    <row r="12209" spans="2:17" x14ac:dyDescent="0.25">
      <c r="B12209" s="27" t="s">
        <v>1047</v>
      </c>
      <c r="L12209" s="30"/>
      <c r="M12209">
        <v>1914862980</v>
      </c>
      <c r="N12209" t="str">
        <f>VLOOKUP(M12209,[2]CLUES!$A:$B,2,0)</f>
        <v xml:space="preserve">NLSSA014843  </v>
      </c>
      <c r="Q12209" s="27"/>
    </row>
    <row r="12210" spans="2:17" x14ac:dyDescent="0.25">
      <c r="B12210" s="27" t="s">
        <v>1047</v>
      </c>
      <c r="L12210" s="30"/>
      <c r="M12210">
        <v>1914862990</v>
      </c>
      <c r="N12210" t="str">
        <f>VLOOKUP(M12210,[2]CLUES!$A:$B,2,0)</f>
        <v>NLSSA003001</v>
      </c>
      <c r="Q12210" s="27"/>
    </row>
    <row r="12211" spans="2:17" x14ac:dyDescent="0.25">
      <c r="B12211" s="27" t="s">
        <v>1047</v>
      </c>
      <c r="L12211" s="30"/>
      <c r="M12211">
        <v>1914862990</v>
      </c>
      <c r="N12211" t="str">
        <f>VLOOKUP(M12211,[2]CLUES!$A:$B,2,0)</f>
        <v>NLSSA003001</v>
      </c>
      <c r="Q12211" s="27"/>
    </row>
    <row r="12212" spans="2:17" x14ac:dyDescent="0.25">
      <c r="B12212" s="27" t="s">
        <v>1047</v>
      </c>
      <c r="L12212" s="30"/>
      <c r="M12212">
        <v>1914860040</v>
      </c>
      <c r="N12212" t="str">
        <f>VLOOKUP(M12212,[2]CLUES!$A:$B,2,0)</f>
        <v>NLSSA003655</v>
      </c>
      <c r="Q12212" s="27"/>
    </row>
    <row r="12213" spans="2:17" x14ac:dyDescent="0.25">
      <c r="B12213" s="27" t="s">
        <v>1047</v>
      </c>
      <c r="L12213" s="30"/>
      <c r="M12213">
        <v>1914860040</v>
      </c>
      <c r="N12213" t="str">
        <f>VLOOKUP(M12213,[2]CLUES!$A:$B,2,0)</f>
        <v>NLSSA003655</v>
      </c>
      <c r="Q12213" s="27"/>
    </row>
    <row r="12214" spans="2:17" x14ac:dyDescent="0.25">
      <c r="B12214" s="27" t="s">
        <v>1047</v>
      </c>
      <c r="L12214" s="30"/>
      <c r="M12214">
        <v>1914860040</v>
      </c>
      <c r="N12214" t="str">
        <f>VLOOKUP(M12214,[2]CLUES!$A:$B,2,0)</f>
        <v>NLSSA003655</v>
      </c>
      <c r="Q12214" s="27"/>
    </row>
    <row r="12215" spans="2:17" x14ac:dyDescent="0.25">
      <c r="B12215" s="27" t="s">
        <v>1047</v>
      </c>
      <c r="L12215" s="30"/>
      <c r="M12215">
        <v>1914860050</v>
      </c>
      <c r="N12215" t="str">
        <f>VLOOKUP(M12215,[2]CLUES!$A:$B,2,0)</f>
        <v>NLSSA003614</v>
      </c>
      <c r="Q12215" s="27"/>
    </row>
    <row r="12216" spans="2:17" x14ac:dyDescent="0.25">
      <c r="B12216" s="27" t="s">
        <v>1047</v>
      </c>
      <c r="L12216" s="30"/>
      <c r="M12216">
        <v>1914860050</v>
      </c>
      <c r="N12216" t="str">
        <f>VLOOKUP(M12216,[2]CLUES!$A:$B,2,0)</f>
        <v>NLSSA003614</v>
      </c>
      <c r="Q12216" s="27"/>
    </row>
    <row r="12217" spans="2:17" x14ac:dyDescent="0.25">
      <c r="B12217" s="27" t="s">
        <v>1047</v>
      </c>
      <c r="L12217" s="30"/>
      <c r="M12217">
        <v>1914860070</v>
      </c>
      <c r="N12217" t="str">
        <f>VLOOKUP(M12217,[2]CLUES!$A:$B,2,0)</f>
        <v>NLSSA003626</v>
      </c>
      <c r="Q12217" s="27"/>
    </row>
    <row r="12218" spans="2:17" x14ac:dyDescent="0.25">
      <c r="B12218" s="27" t="s">
        <v>1047</v>
      </c>
      <c r="L12218" s="30"/>
      <c r="M12218">
        <v>1914860080</v>
      </c>
      <c r="N12218" t="str">
        <f>VLOOKUP(M12218,[2]CLUES!$A:$B,2,0)</f>
        <v>NLSSA003590</v>
      </c>
      <c r="Q12218" s="27"/>
    </row>
    <row r="12219" spans="2:17" x14ac:dyDescent="0.25">
      <c r="B12219" s="27" t="s">
        <v>1047</v>
      </c>
      <c r="L12219" s="30"/>
      <c r="M12219">
        <v>1914860080</v>
      </c>
      <c r="N12219" t="str">
        <f>VLOOKUP(M12219,[2]CLUES!$A:$B,2,0)</f>
        <v>NLSSA003590</v>
      </c>
      <c r="Q12219" s="27"/>
    </row>
    <row r="12220" spans="2:17" x14ac:dyDescent="0.25">
      <c r="B12220" s="27" t="s">
        <v>1047</v>
      </c>
      <c r="L12220" s="30"/>
      <c r="M12220">
        <v>1914861380</v>
      </c>
      <c r="N12220" t="str">
        <f>VLOOKUP(M12220,[2]CLUES!$A:$B,2,0)</f>
        <v>NLSSA003293</v>
      </c>
      <c r="Q12220" s="27"/>
    </row>
    <row r="12221" spans="2:17" x14ac:dyDescent="0.25">
      <c r="B12221" s="27" t="s">
        <v>1047</v>
      </c>
      <c r="L12221" s="30"/>
      <c r="M12221">
        <v>1914861440</v>
      </c>
      <c r="N12221" t="str">
        <f>VLOOKUP(M12221,[2]CLUES!$A:$B,2,0)</f>
        <v>NLSSA001630</v>
      </c>
      <c r="Q12221" s="27"/>
    </row>
    <row r="12222" spans="2:17" x14ac:dyDescent="0.25">
      <c r="B12222" s="27" t="s">
        <v>1047</v>
      </c>
      <c r="L12222" s="30"/>
      <c r="M12222">
        <v>1914861470</v>
      </c>
      <c r="N12222" t="str">
        <f>VLOOKUP(M12222,[2]CLUES!$A:$B,2,0)</f>
        <v>NLSSA004256</v>
      </c>
      <c r="Q12222" s="27"/>
    </row>
    <row r="12223" spans="2:17" x14ac:dyDescent="0.25">
      <c r="B12223" s="27" t="s">
        <v>1047</v>
      </c>
      <c r="L12223" s="30"/>
      <c r="M12223">
        <v>1914861510</v>
      </c>
      <c r="N12223" t="str">
        <f>VLOOKUP(M12223,[2]CLUES!$A:$B,2,0)</f>
        <v>NLSSA002296</v>
      </c>
      <c r="Q12223" s="27"/>
    </row>
    <row r="12224" spans="2:17" x14ac:dyDescent="0.25">
      <c r="B12224" s="27" t="s">
        <v>1047</v>
      </c>
      <c r="L12224" s="30"/>
      <c r="M12224">
        <v>1914861520</v>
      </c>
      <c r="N12224" t="str">
        <f>VLOOKUP(M12224,[2]CLUES!$A:$B,2,0)</f>
        <v>NLSSA002313</v>
      </c>
      <c r="Q12224" s="27"/>
    </row>
    <row r="12225" spans="2:17" x14ac:dyDescent="0.25">
      <c r="B12225" s="27" t="s">
        <v>1047</v>
      </c>
      <c r="L12225" s="30"/>
      <c r="M12225">
        <v>1914861540</v>
      </c>
      <c r="N12225" t="str">
        <f>VLOOKUP(M12225,[2]CLUES!$A:$B,2,0)</f>
        <v>NLSSA000295</v>
      </c>
      <c r="Q12225" s="27"/>
    </row>
    <row r="12226" spans="2:17" x14ac:dyDescent="0.25">
      <c r="B12226" s="27" t="s">
        <v>1047</v>
      </c>
      <c r="L12226" s="30"/>
      <c r="M12226">
        <v>1914861540</v>
      </c>
      <c r="N12226" t="str">
        <f>VLOOKUP(M12226,[2]CLUES!$A:$B,2,0)</f>
        <v>NLSSA000295</v>
      </c>
      <c r="Q12226" s="27"/>
    </row>
    <row r="12227" spans="2:17" x14ac:dyDescent="0.25">
      <c r="B12227" s="27" t="s">
        <v>1047</v>
      </c>
      <c r="L12227" s="30"/>
      <c r="M12227">
        <v>1914861660</v>
      </c>
      <c r="N12227" t="str">
        <f>VLOOKUP(M12227,[2]CLUES!$A:$B,2,0)</f>
        <v>NLSSA000382</v>
      </c>
      <c r="Q12227" s="27"/>
    </row>
    <row r="12228" spans="2:17" x14ac:dyDescent="0.25">
      <c r="B12228" s="27" t="s">
        <v>1047</v>
      </c>
      <c r="L12228" s="30"/>
      <c r="M12228">
        <v>1914861720</v>
      </c>
      <c r="N12228" t="str">
        <f>VLOOKUP(M12228,[2]CLUES!$A:$B,2,0)</f>
        <v>NLSSA004046</v>
      </c>
      <c r="Q12228" s="27"/>
    </row>
    <row r="12229" spans="2:17" x14ac:dyDescent="0.25">
      <c r="B12229" s="27" t="s">
        <v>1047</v>
      </c>
      <c r="L12229" s="30"/>
      <c r="M12229">
        <v>1914860170</v>
      </c>
      <c r="N12229" t="str">
        <f>VLOOKUP(M12229,[2]CLUES!$A:$B,2,0)</f>
        <v>NLSSA014295</v>
      </c>
      <c r="Q12229" s="27"/>
    </row>
    <row r="12230" spans="2:17" x14ac:dyDescent="0.25">
      <c r="B12230" s="27" t="s">
        <v>1047</v>
      </c>
      <c r="L12230" s="30"/>
      <c r="M12230">
        <v>1914860170</v>
      </c>
      <c r="N12230" t="str">
        <f>VLOOKUP(M12230,[2]CLUES!$A:$B,2,0)</f>
        <v>NLSSA014295</v>
      </c>
      <c r="Q12230" s="27"/>
    </row>
    <row r="12231" spans="2:17" x14ac:dyDescent="0.25">
      <c r="B12231" s="27" t="s">
        <v>1047</v>
      </c>
      <c r="L12231" s="30"/>
      <c r="M12231">
        <v>1914860170</v>
      </c>
      <c r="N12231" t="str">
        <f>VLOOKUP(M12231,[2]CLUES!$A:$B,2,0)</f>
        <v>NLSSA014295</v>
      </c>
      <c r="Q12231" s="27"/>
    </row>
    <row r="12232" spans="2:17" x14ac:dyDescent="0.25">
      <c r="B12232" s="27" t="s">
        <v>1047</v>
      </c>
      <c r="L12232" s="30"/>
      <c r="M12232">
        <v>1914860170</v>
      </c>
      <c r="N12232" t="str">
        <f>VLOOKUP(M12232,[2]CLUES!$A:$B,2,0)</f>
        <v>NLSSA014295</v>
      </c>
      <c r="Q12232" s="27"/>
    </row>
    <row r="12233" spans="2:17" x14ac:dyDescent="0.25">
      <c r="B12233" s="27" t="s">
        <v>1047</v>
      </c>
      <c r="L12233" s="30"/>
      <c r="M12233">
        <v>1914860170</v>
      </c>
      <c r="N12233" t="str">
        <f>VLOOKUP(M12233,[2]CLUES!$A:$B,2,0)</f>
        <v>NLSSA014295</v>
      </c>
      <c r="Q12233" s="27"/>
    </row>
    <row r="12234" spans="2:17" x14ac:dyDescent="0.25">
      <c r="B12234" s="27" t="s">
        <v>1047</v>
      </c>
      <c r="L12234" s="30"/>
      <c r="M12234">
        <v>1914860170</v>
      </c>
      <c r="N12234" t="str">
        <f>VLOOKUP(M12234,[2]CLUES!$A:$B,2,0)</f>
        <v>NLSSA014295</v>
      </c>
      <c r="Q12234" s="27"/>
    </row>
    <row r="12235" spans="2:17" x14ac:dyDescent="0.25">
      <c r="B12235" s="27" t="s">
        <v>1047</v>
      </c>
      <c r="L12235" s="30"/>
      <c r="M12235">
        <v>1914860170</v>
      </c>
      <c r="N12235" t="str">
        <f>VLOOKUP(M12235,[2]CLUES!$A:$B,2,0)</f>
        <v>NLSSA014295</v>
      </c>
      <c r="Q12235" s="27"/>
    </row>
    <row r="12236" spans="2:17" x14ac:dyDescent="0.25">
      <c r="B12236" s="27" t="s">
        <v>1047</v>
      </c>
      <c r="L12236" s="30"/>
      <c r="M12236">
        <v>1914860170</v>
      </c>
      <c r="N12236" t="str">
        <f>VLOOKUP(M12236,[2]CLUES!$A:$B,2,0)</f>
        <v>NLSSA014295</v>
      </c>
      <c r="Q12236" s="27"/>
    </row>
    <row r="12237" spans="2:17" x14ac:dyDescent="0.25">
      <c r="B12237" s="27" t="s">
        <v>1047</v>
      </c>
      <c r="L12237" s="30"/>
      <c r="M12237">
        <v>1914860170</v>
      </c>
      <c r="N12237" t="str">
        <f>VLOOKUP(M12237,[2]CLUES!$A:$B,2,0)</f>
        <v>NLSSA014295</v>
      </c>
      <c r="Q12237" s="27"/>
    </row>
    <row r="12238" spans="2:17" x14ac:dyDescent="0.25">
      <c r="B12238" s="27" t="s">
        <v>1047</v>
      </c>
      <c r="L12238" s="30"/>
      <c r="M12238">
        <v>1914861720</v>
      </c>
      <c r="N12238" t="str">
        <f>VLOOKUP(M12238,[2]CLUES!$A:$B,2,0)</f>
        <v>NLSSA004046</v>
      </c>
      <c r="Q12238" s="27"/>
    </row>
    <row r="12239" spans="2:17" x14ac:dyDescent="0.25">
      <c r="B12239" s="27" t="s">
        <v>1047</v>
      </c>
      <c r="L12239" s="30"/>
      <c r="M12239">
        <v>1914861720</v>
      </c>
      <c r="N12239" t="str">
        <f>VLOOKUP(M12239,[2]CLUES!$A:$B,2,0)</f>
        <v>NLSSA004046</v>
      </c>
      <c r="Q12239" s="27"/>
    </row>
    <row r="12240" spans="2:17" x14ac:dyDescent="0.25">
      <c r="B12240" s="27" t="s">
        <v>1047</v>
      </c>
      <c r="L12240" s="30"/>
      <c r="M12240">
        <v>1914861720</v>
      </c>
      <c r="N12240" t="str">
        <f>VLOOKUP(M12240,[2]CLUES!$A:$B,2,0)</f>
        <v>NLSSA004046</v>
      </c>
      <c r="Q12240" s="27"/>
    </row>
    <row r="12241" spans="2:17" x14ac:dyDescent="0.25">
      <c r="B12241" s="27" t="s">
        <v>1047</v>
      </c>
      <c r="L12241" s="30"/>
      <c r="M12241">
        <v>1914861720</v>
      </c>
      <c r="N12241" t="str">
        <f>VLOOKUP(M12241,[2]CLUES!$A:$B,2,0)</f>
        <v>NLSSA004046</v>
      </c>
      <c r="Q12241" s="27"/>
    </row>
    <row r="12242" spans="2:17" x14ac:dyDescent="0.25">
      <c r="B12242" s="27" t="s">
        <v>1047</v>
      </c>
      <c r="L12242" s="30"/>
      <c r="M12242">
        <v>1914861720</v>
      </c>
      <c r="N12242" t="str">
        <f>VLOOKUP(M12242,[2]CLUES!$A:$B,2,0)</f>
        <v>NLSSA004046</v>
      </c>
      <c r="Q12242" s="27"/>
    </row>
    <row r="12243" spans="2:17" x14ac:dyDescent="0.25">
      <c r="B12243" s="27" t="s">
        <v>1047</v>
      </c>
      <c r="L12243" s="30"/>
      <c r="M12243">
        <v>1914861720</v>
      </c>
      <c r="N12243" t="str">
        <f>VLOOKUP(M12243,[2]CLUES!$A:$B,2,0)</f>
        <v>NLSSA004046</v>
      </c>
      <c r="Q12243" s="27"/>
    </row>
    <row r="12244" spans="2:17" x14ac:dyDescent="0.25">
      <c r="B12244" s="27" t="s">
        <v>1047</v>
      </c>
      <c r="L12244" s="30"/>
      <c r="M12244">
        <v>1914861720</v>
      </c>
      <c r="N12244" t="str">
        <f>VLOOKUP(M12244,[2]CLUES!$A:$B,2,0)</f>
        <v>NLSSA004046</v>
      </c>
      <c r="Q12244" s="27"/>
    </row>
    <row r="12245" spans="2:17" x14ac:dyDescent="0.25">
      <c r="B12245" s="27" t="s">
        <v>1047</v>
      </c>
      <c r="L12245" s="30"/>
      <c r="M12245">
        <v>1914861720</v>
      </c>
      <c r="N12245" t="str">
        <f>VLOOKUP(M12245,[2]CLUES!$A:$B,2,0)</f>
        <v>NLSSA004046</v>
      </c>
      <c r="Q12245" s="27"/>
    </row>
    <row r="12246" spans="2:17" x14ac:dyDescent="0.25">
      <c r="B12246" s="27" t="s">
        <v>1047</v>
      </c>
      <c r="L12246" s="30"/>
      <c r="M12246">
        <v>1914860170</v>
      </c>
      <c r="N12246" t="str">
        <f>VLOOKUP(M12246,[2]CLUES!$A:$B,2,0)</f>
        <v>NLSSA014295</v>
      </c>
      <c r="Q12246" s="27"/>
    </row>
    <row r="12247" spans="2:17" x14ac:dyDescent="0.25">
      <c r="B12247" s="27" t="s">
        <v>1047</v>
      </c>
      <c r="L12247" s="30"/>
      <c r="M12247">
        <v>1914860170</v>
      </c>
      <c r="N12247" t="str">
        <f>VLOOKUP(M12247,[2]CLUES!$A:$B,2,0)</f>
        <v>NLSSA014295</v>
      </c>
      <c r="Q12247" s="27"/>
    </row>
    <row r="12248" spans="2:17" x14ac:dyDescent="0.25">
      <c r="B12248" s="27" t="s">
        <v>1047</v>
      </c>
      <c r="L12248" s="30"/>
      <c r="M12248">
        <v>1914860170</v>
      </c>
      <c r="N12248" t="str">
        <f>VLOOKUP(M12248,[2]CLUES!$A:$B,2,0)</f>
        <v>NLSSA014295</v>
      </c>
      <c r="Q12248" s="27"/>
    </row>
    <row r="12249" spans="2:17" x14ac:dyDescent="0.25">
      <c r="B12249" s="27" t="s">
        <v>1047</v>
      </c>
      <c r="L12249" s="30"/>
      <c r="M12249">
        <v>1914860170</v>
      </c>
      <c r="N12249" t="str">
        <f>VLOOKUP(M12249,[2]CLUES!$A:$B,2,0)</f>
        <v>NLSSA014295</v>
      </c>
      <c r="Q12249" s="27"/>
    </row>
    <row r="12250" spans="2:17" x14ac:dyDescent="0.25">
      <c r="B12250" s="27" t="s">
        <v>1047</v>
      </c>
      <c r="L12250" s="30"/>
      <c r="M12250">
        <v>1914860170</v>
      </c>
      <c r="N12250" t="str">
        <f>VLOOKUP(M12250,[2]CLUES!$A:$B,2,0)</f>
        <v>NLSSA014295</v>
      </c>
      <c r="Q12250" s="27"/>
    </row>
    <row r="12251" spans="2:17" x14ac:dyDescent="0.25">
      <c r="B12251" s="27" t="s">
        <v>1047</v>
      </c>
      <c r="L12251" s="30"/>
      <c r="M12251">
        <v>1914860170</v>
      </c>
      <c r="N12251" t="str">
        <f>VLOOKUP(M12251,[2]CLUES!$A:$B,2,0)</f>
        <v>NLSSA014295</v>
      </c>
      <c r="Q12251" s="27"/>
    </row>
    <row r="12252" spans="2:17" x14ac:dyDescent="0.25">
      <c r="B12252" s="27" t="s">
        <v>1047</v>
      </c>
      <c r="L12252" s="30"/>
      <c r="M12252">
        <v>1914860170</v>
      </c>
      <c r="N12252" t="str">
        <f>VLOOKUP(M12252,[2]CLUES!$A:$B,2,0)</f>
        <v>NLSSA014295</v>
      </c>
      <c r="Q12252" s="27"/>
    </row>
    <row r="12253" spans="2:17" x14ac:dyDescent="0.25">
      <c r="B12253" s="27" t="s">
        <v>1047</v>
      </c>
      <c r="L12253" s="30"/>
      <c r="M12253">
        <v>1914860170</v>
      </c>
      <c r="N12253" t="str">
        <f>VLOOKUP(M12253,[2]CLUES!$A:$B,2,0)</f>
        <v>NLSSA014295</v>
      </c>
      <c r="Q12253" s="27"/>
    </row>
    <row r="12254" spans="2:17" x14ac:dyDescent="0.25">
      <c r="B12254" s="27" t="s">
        <v>1047</v>
      </c>
      <c r="L12254" s="30"/>
      <c r="M12254">
        <v>1914860170</v>
      </c>
      <c r="N12254" t="str">
        <f>VLOOKUP(M12254,[2]CLUES!$A:$B,2,0)</f>
        <v>NLSSA014295</v>
      </c>
      <c r="Q12254" s="27"/>
    </row>
    <row r="12255" spans="2:17" x14ac:dyDescent="0.25">
      <c r="B12255" s="27" t="s">
        <v>1047</v>
      </c>
      <c r="L12255" s="30"/>
      <c r="M12255">
        <v>1914860230</v>
      </c>
      <c r="N12255" t="str">
        <f>VLOOKUP(M12255,[2]CLUES!$A:$B,2,0)</f>
        <v>NLSSA003911</v>
      </c>
      <c r="Q12255" s="27"/>
    </row>
    <row r="12256" spans="2:17" x14ac:dyDescent="0.25">
      <c r="B12256" s="27" t="s">
        <v>1047</v>
      </c>
      <c r="L12256" s="30"/>
      <c r="M12256">
        <v>1914860230</v>
      </c>
      <c r="N12256" t="str">
        <f>VLOOKUP(M12256,[2]CLUES!$A:$B,2,0)</f>
        <v>NLSSA003911</v>
      </c>
      <c r="Q12256" s="27"/>
    </row>
    <row r="12257" spans="2:17" x14ac:dyDescent="0.25">
      <c r="B12257" s="27" t="s">
        <v>1047</v>
      </c>
      <c r="L12257" s="30"/>
      <c r="M12257">
        <v>1914860230</v>
      </c>
      <c r="N12257" t="str">
        <f>VLOOKUP(M12257,[2]CLUES!$A:$B,2,0)</f>
        <v>NLSSA003911</v>
      </c>
      <c r="Q12257" s="27"/>
    </row>
    <row r="12258" spans="2:17" x14ac:dyDescent="0.25">
      <c r="B12258" s="27" t="s">
        <v>1047</v>
      </c>
      <c r="L12258" s="30"/>
      <c r="M12258">
        <v>1914860230</v>
      </c>
      <c r="N12258" t="str">
        <f>VLOOKUP(M12258,[2]CLUES!$A:$B,2,0)</f>
        <v>NLSSA003911</v>
      </c>
      <c r="Q12258" s="27"/>
    </row>
    <row r="12259" spans="2:17" x14ac:dyDescent="0.25">
      <c r="B12259" s="27" t="s">
        <v>1047</v>
      </c>
      <c r="L12259" s="30"/>
      <c r="M12259">
        <v>1914860230</v>
      </c>
      <c r="N12259" t="str">
        <f>VLOOKUP(M12259,[2]CLUES!$A:$B,2,0)</f>
        <v>NLSSA003911</v>
      </c>
      <c r="Q12259" s="27"/>
    </row>
    <row r="12260" spans="2:17" x14ac:dyDescent="0.25">
      <c r="B12260" s="27" t="s">
        <v>1047</v>
      </c>
      <c r="L12260" s="30"/>
      <c r="M12260">
        <v>1914860230</v>
      </c>
      <c r="N12260" t="str">
        <f>VLOOKUP(M12260,[2]CLUES!$A:$B,2,0)</f>
        <v>NLSSA003911</v>
      </c>
      <c r="Q12260" s="27"/>
    </row>
    <row r="12261" spans="2:17" x14ac:dyDescent="0.25">
      <c r="B12261" s="27" t="s">
        <v>1047</v>
      </c>
      <c r="L12261" s="30"/>
      <c r="M12261">
        <v>1914860230</v>
      </c>
      <c r="N12261" t="str">
        <f>VLOOKUP(M12261,[2]CLUES!$A:$B,2,0)</f>
        <v>NLSSA003911</v>
      </c>
      <c r="Q12261" s="27"/>
    </row>
    <row r="12262" spans="2:17" x14ac:dyDescent="0.25">
      <c r="B12262" s="27" t="s">
        <v>1047</v>
      </c>
      <c r="L12262" s="30"/>
      <c r="M12262">
        <v>1914860230</v>
      </c>
      <c r="N12262" t="str">
        <f>VLOOKUP(M12262,[2]CLUES!$A:$B,2,0)</f>
        <v>NLSSA003911</v>
      </c>
      <c r="Q12262" s="27"/>
    </row>
    <row r="12263" spans="2:17" x14ac:dyDescent="0.25">
      <c r="B12263" s="27" t="s">
        <v>1047</v>
      </c>
      <c r="L12263" s="30"/>
      <c r="M12263">
        <v>1914860240</v>
      </c>
      <c r="N12263" t="str">
        <f>VLOOKUP(M12263,[2]CLUES!$A:$B,2,0)</f>
        <v>NLSSA000196</v>
      </c>
      <c r="Q12263" s="27"/>
    </row>
    <row r="12264" spans="2:17" x14ac:dyDescent="0.25">
      <c r="B12264" s="27" t="s">
        <v>1047</v>
      </c>
      <c r="L12264" s="30"/>
      <c r="M12264">
        <v>1914860240</v>
      </c>
      <c r="N12264" t="str">
        <f>VLOOKUP(M12264,[2]CLUES!$A:$B,2,0)</f>
        <v>NLSSA000196</v>
      </c>
      <c r="Q12264" s="27"/>
    </row>
    <row r="12265" spans="2:17" x14ac:dyDescent="0.25">
      <c r="B12265" s="27" t="s">
        <v>1047</v>
      </c>
      <c r="L12265" s="30"/>
      <c r="M12265">
        <v>1914860240</v>
      </c>
      <c r="N12265" t="str">
        <f>VLOOKUP(M12265,[2]CLUES!$A:$B,2,0)</f>
        <v>NLSSA000196</v>
      </c>
      <c r="Q12265" s="27"/>
    </row>
    <row r="12266" spans="2:17" x14ac:dyDescent="0.25">
      <c r="B12266" s="27" t="s">
        <v>1047</v>
      </c>
      <c r="L12266" s="30"/>
      <c r="M12266">
        <v>1914860240</v>
      </c>
      <c r="N12266" t="str">
        <f>VLOOKUP(M12266,[2]CLUES!$A:$B,2,0)</f>
        <v>NLSSA000196</v>
      </c>
      <c r="Q12266" s="27"/>
    </row>
    <row r="12267" spans="2:17" x14ac:dyDescent="0.25">
      <c r="B12267" s="27" t="s">
        <v>1047</v>
      </c>
      <c r="L12267" s="30"/>
      <c r="M12267">
        <v>1914860240</v>
      </c>
      <c r="N12267" t="str">
        <f>VLOOKUP(M12267,[2]CLUES!$A:$B,2,0)</f>
        <v>NLSSA000196</v>
      </c>
      <c r="Q12267" s="27"/>
    </row>
    <row r="12268" spans="2:17" x14ac:dyDescent="0.25">
      <c r="B12268" s="27" t="s">
        <v>1047</v>
      </c>
      <c r="L12268" s="30"/>
      <c r="M12268">
        <v>1914860240</v>
      </c>
      <c r="N12268" t="str">
        <f>VLOOKUP(M12268,[2]CLUES!$A:$B,2,0)</f>
        <v>NLSSA000196</v>
      </c>
      <c r="Q12268" s="27"/>
    </row>
    <row r="12269" spans="2:17" x14ac:dyDescent="0.25">
      <c r="B12269" s="27" t="s">
        <v>1047</v>
      </c>
      <c r="L12269" s="30"/>
      <c r="M12269">
        <v>1914860260</v>
      </c>
      <c r="N12269" t="str">
        <f>VLOOKUP(M12269,[2]CLUES!$A:$B,2,0)</f>
        <v>NLSSA002523</v>
      </c>
      <c r="Q12269" s="27"/>
    </row>
    <row r="12270" spans="2:17" x14ac:dyDescent="0.25">
      <c r="B12270" s="27" t="s">
        <v>1047</v>
      </c>
      <c r="L12270" s="30"/>
      <c r="M12270">
        <v>1914860350</v>
      </c>
      <c r="N12270" t="str">
        <f>VLOOKUP(M12270,[2]CLUES!$A:$B,2,0)</f>
        <v>NLSSA002856</v>
      </c>
      <c r="Q12270" s="27"/>
    </row>
    <row r="12271" spans="2:17" x14ac:dyDescent="0.25">
      <c r="B12271" s="27" t="s">
        <v>1047</v>
      </c>
      <c r="L12271" s="30"/>
      <c r="M12271">
        <v>1914860350</v>
      </c>
      <c r="N12271" t="str">
        <f>VLOOKUP(M12271,[2]CLUES!$A:$B,2,0)</f>
        <v>NLSSA002856</v>
      </c>
      <c r="Q12271" s="27"/>
    </row>
    <row r="12272" spans="2:17" x14ac:dyDescent="0.25">
      <c r="B12272" s="27" t="s">
        <v>1047</v>
      </c>
      <c r="L12272" s="30"/>
      <c r="M12272">
        <v>1914861720</v>
      </c>
      <c r="N12272" t="str">
        <f>VLOOKUP(M12272,[2]CLUES!$A:$B,2,0)</f>
        <v>NLSSA004046</v>
      </c>
      <c r="Q12272" s="27"/>
    </row>
    <row r="12273" spans="2:17" x14ac:dyDescent="0.25">
      <c r="B12273" s="27" t="s">
        <v>1047</v>
      </c>
      <c r="L12273" s="30"/>
      <c r="M12273">
        <v>1914861720</v>
      </c>
      <c r="N12273" t="str">
        <f>VLOOKUP(M12273,[2]CLUES!$A:$B,2,0)</f>
        <v>NLSSA004046</v>
      </c>
      <c r="Q12273" s="27"/>
    </row>
    <row r="12274" spans="2:17" x14ac:dyDescent="0.25">
      <c r="B12274" s="27" t="s">
        <v>1047</v>
      </c>
      <c r="L12274" s="30"/>
      <c r="M12274">
        <v>1914861720</v>
      </c>
      <c r="N12274" t="str">
        <f>VLOOKUP(M12274,[2]CLUES!$A:$B,2,0)</f>
        <v>NLSSA004046</v>
      </c>
      <c r="Q12274" s="27"/>
    </row>
    <row r="12275" spans="2:17" x14ac:dyDescent="0.25">
      <c r="B12275" s="27" t="s">
        <v>1047</v>
      </c>
      <c r="L12275" s="30"/>
      <c r="M12275">
        <v>1914861720</v>
      </c>
      <c r="N12275" t="str">
        <f>VLOOKUP(M12275,[2]CLUES!$A:$B,2,0)</f>
        <v>NLSSA004046</v>
      </c>
      <c r="Q12275" s="27"/>
    </row>
    <row r="12276" spans="2:17" x14ac:dyDescent="0.25">
      <c r="B12276" s="27" t="s">
        <v>1047</v>
      </c>
      <c r="L12276" s="30"/>
      <c r="M12276">
        <v>1914861720</v>
      </c>
      <c r="N12276" t="str">
        <f>VLOOKUP(M12276,[2]CLUES!$A:$B,2,0)</f>
        <v>NLSSA004046</v>
      </c>
      <c r="Q12276" s="27"/>
    </row>
    <row r="12277" spans="2:17" x14ac:dyDescent="0.25">
      <c r="B12277" s="27" t="s">
        <v>1047</v>
      </c>
      <c r="L12277" s="30"/>
      <c r="M12277">
        <v>1914861720</v>
      </c>
      <c r="N12277" t="str">
        <f>VLOOKUP(M12277,[2]CLUES!$A:$B,2,0)</f>
        <v>NLSSA004046</v>
      </c>
      <c r="Q12277" s="27"/>
    </row>
    <row r="12278" spans="2:17" x14ac:dyDescent="0.25">
      <c r="B12278" s="27" t="s">
        <v>1047</v>
      </c>
      <c r="L12278" s="30"/>
      <c r="M12278">
        <v>1914861720</v>
      </c>
      <c r="N12278" t="str">
        <f>VLOOKUP(M12278,[2]CLUES!$A:$B,2,0)</f>
        <v>NLSSA004046</v>
      </c>
      <c r="Q12278" s="27"/>
    </row>
    <row r="12279" spans="2:17" x14ac:dyDescent="0.25">
      <c r="B12279" s="27" t="s">
        <v>1047</v>
      </c>
      <c r="L12279" s="30"/>
      <c r="M12279">
        <v>1914861720</v>
      </c>
      <c r="N12279" t="str">
        <f>VLOOKUP(M12279,[2]CLUES!$A:$B,2,0)</f>
        <v>NLSSA004046</v>
      </c>
      <c r="Q12279" s="27"/>
    </row>
    <row r="12280" spans="2:17" x14ac:dyDescent="0.25">
      <c r="B12280" s="27" t="s">
        <v>1047</v>
      </c>
      <c r="L12280" s="30"/>
      <c r="M12280">
        <v>1914861720</v>
      </c>
      <c r="N12280" t="str">
        <f>VLOOKUP(M12280,[2]CLUES!$A:$B,2,0)</f>
        <v>NLSSA004046</v>
      </c>
      <c r="Q12280" s="27"/>
    </row>
    <row r="12281" spans="2:17" x14ac:dyDescent="0.25">
      <c r="B12281" s="27" t="s">
        <v>1047</v>
      </c>
      <c r="L12281" s="30"/>
      <c r="M12281">
        <v>1914860430</v>
      </c>
      <c r="N12281" t="str">
        <f>VLOOKUP(M12281,[2]CLUES!$A:$B,2,0)</f>
        <v>NLSSA000592</v>
      </c>
      <c r="Q12281" s="27"/>
    </row>
    <row r="12282" spans="2:17" x14ac:dyDescent="0.25">
      <c r="B12282" s="27" t="s">
        <v>1047</v>
      </c>
      <c r="L12282" s="30"/>
      <c r="M12282">
        <v>1914860430</v>
      </c>
      <c r="N12282" t="str">
        <f>VLOOKUP(M12282,[2]CLUES!$A:$B,2,0)</f>
        <v>NLSSA000592</v>
      </c>
      <c r="Q12282" s="27"/>
    </row>
    <row r="12283" spans="2:17" x14ac:dyDescent="0.25">
      <c r="B12283" s="27" t="s">
        <v>1047</v>
      </c>
      <c r="L12283" s="30"/>
      <c r="M12283">
        <v>1914860440</v>
      </c>
      <c r="N12283" t="str">
        <f>VLOOKUP(M12283,[2]CLUES!$A:$B,2,0)</f>
        <v>NLSSA000575</v>
      </c>
      <c r="Q12283" s="27"/>
    </row>
    <row r="12284" spans="2:17" x14ac:dyDescent="0.25">
      <c r="B12284" s="27" t="s">
        <v>1047</v>
      </c>
      <c r="L12284" s="30"/>
      <c r="M12284">
        <v>1914860450</v>
      </c>
      <c r="N12284" t="str">
        <f>VLOOKUP(M12284,[2]CLUES!$A:$B,2,0)</f>
        <v>NLSSA002972</v>
      </c>
      <c r="Q12284" s="27"/>
    </row>
    <row r="12285" spans="2:17" x14ac:dyDescent="0.25">
      <c r="B12285" s="27" t="s">
        <v>1047</v>
      </c>
      <c r="L12285" s="30"/>
      <c r="M12285">
        <v>1914860450</v>
      </c>
      <c r="N12285" t="str">
        <f>VLOOKUP(M12285,[2]CLUES!$A:$B,2,0)</f>
        <v>NLSSA002972</v>
      </c>
      <c r="Q12285" s="27"/>
    </row>
    <row r="12286" spans="2:17" x14ac:dyDescent="0.25">
      <c r="B12286" s="27" t="s">
        <v>1047</v>
      </c>
      <c r="L12286" s="30"/>
      <c r="M12286">
        <v>1914860450</v>
      </c>
      <c r="N12286" t="str">
        <f>VLOOKUP(M12286,[2]CLUES!$A:$B,2,0)</f>
        <v>NLSSA002972</v>
      </c>
      <c r="Q12286" s="27"/>
    </row>
    <row r="12287" spans="2:17" x14ac:dyDescent="0.25">
      <c r="B12287" s="27" t="s">
        <v>1047</v>
      </c>
      <c r="L12287" s="30"/>
      <c r="M12287">
        <v>1914860450</v>
      </c>
      <c r="N12287" t="str">
        <f>VLOOKUP(M12287,[2]CLUES!$A:$B,2,0)</f>
        <v>NLSSA002972</v>
      </c>
      <c r="Q12287" s="27"/>
    </row>
    <row r="12288" spans="2:17" x14ac:dyDescent="0.25">
      <c r="B12288" s="27" t="s">
        <v>1047</v>
      </c>
      <c r="L12288" s="30"/>
      <c r="M12288">
        <v>1914860450</v>
      </c>
      <c r="N12288" t="str">
        <f>VLOOKUP(M12288,[2]CLUES!$A:$B,2,0)</f>
        <v>NLSSA002972</v>
      </c>
      <c r="Q12288" s="27"/>
    </row>
    <row r="12289" spans="2:17" x14ac:dyDescent="0.25">
      <c r="B12289" s="27" t="s">
        <v>1047</v>
      </c>
      <c r="L12289" s="30"/>
      <c r="M12289">
        <v>1914860010</v>
      </c>
      <c r="N12289" t="str">
        <f>VLOOKUP(M12289,[2]CLUES!$A:$B,2,0)</f>
        <v>NLSSA014156</v>
      </c>
      <c r="Q12289" s="27"/>
    </row>
    <row r="12290" spans="2:17" x14ac:dyDescent="0.25">
      <c r="B12290" s="27" t="s">
        <v>1047</v>
      </c>
      <c r="L12290" s="30"/>
      <c r="M12290">
        <v>1914860010</v>
      </c>
      <c r="N12290" t="str">
        <f>VLOOKUP(M12290,[2]CLUES!$A:$B,2,0)</f>
        <v>NLSSA014156</v>
      </c>
      <c r="Q12290" s="27"/>
    </row>
    <row r="12291" spans="2:17" x14ac:dyDescent="0.25">
      <c r="B12291" s="27" t="s">
        <v>1047</v>
      </c>
      <c r="L12291" s="30"/>
      <c r="M12291">
        <v>1914860030</v>
      </c>
      <c r="N12291" t="str">
        <f>VLOOKUP(M12291,[2]CLUES!$A:$B,2,0)</f>
        <v>NLSSA003643</v>
      </c>
      <c r="Q12291" s="27"/>
    </row>
    <row r="12292" spans="2:17" x14ac:dyDescent="0.25">
      <c r="B12292" s="27" t="s">
        <v>1047</v>
      </c>
      <c r="L12292" s="30"/>
      <c r="M12292">
        <v>1914860030</v>
      </c>
      <c r="N12292" t="str">
        <f>VLOOKUP(M12292,[2]CLUES!$A:$B,2,0)</f>
        <v>NLSSA003643</v>
      </c>
      <c r="Q12292" s="27"/>
    </row>
    <row r="12293" spans="2:17" x14ac:dyDescent="0.25">
      <c r="B12293" s="27" t="s">
        <v>1047</v>
      </c>
      <c r="L12293" s="30"/>
      <c r="M12293">
        <v>1914860030</v>
      </c>
      <c r="N12293" t="str">
        <f>VLOOKUP(M12293,[2]CLUES!$A:$B,2,0)</f>
        <v>NLSSA003643</v>
      </c>
      <c r="Q12293" s="27"/>
    </row>
    <row r="12294" spans="2:17" x14ac:dyDescent="0.25">
      <c r="B12294" s="27" t="s">
        <v>1047</v>
      </c>
      <c r="L12294" s="30"/>
      <c r="M12294">
        <v>1914860030</v>
      </c>
      <c r="N12294" t="str">
        <f>VLOOKUP(M12294,[2]CLUES!$A:$B,2,0)</f>
        <v>NLSSA003643</v>
      </c>
      <c r="Q12294" s="27"/>
    </row>
    <row r="12295" spans="2:17" x14ac:dyDescent="0.25">
      <c r="B12295" s="27" t="s">
        <v>1047</v>
      </c>
      <c r="L12295" s="30"/>
      <c r="M12295">
        <v>1914860030</v>
      </c>
      <c r="N12295" t="str">
        <f>VLOOKUP(M12295,[2]CLUES!$A:$B,2,0)</f>
        <v>NLSSA003643</v>
      </c>
      <c r="Q12295" s="27"/>
    </row>
    <row r="12296" spans="2:17" x14ac:dyDescent="0.25">
      <c r="B12296" s="27" t="s">
        <v>1047</v>
      </c>
      <c r="L12296" s="30"/>
      <c r="M12296">
        <v>1914860030</v>
      </c>
      <c r="N12296" t="str">
        <f>VLOOKUP(M12296,[2]CLUES!$A:$B,2,0)</f>
        <v>NLSSA003643</v>
      </c>
      <c r="Q12296" s="27"/>
    </row>
    <row r="12297" spans="2:17" x14ac:dyDescent="0.25">
      <c r="B12297" s="27" t="s">
        <v>1047</v>
      </c>
      <c r="L12297" s="30"/>
      <c r="M12297">
        <v>1914860030</v>
      </c>
      <c r="N12297" t="str">
        <f>VLOOKUP(M12297,[2]CLUES!$A:$B,2,0)</f>
        <v>NLSSA003643</v>
      </c>
      <c r="Q12297" s="27"/>
    </row>
    <row r="12298" spans="2:17" x14ac:dyDescent="0.25">
      <c r="B12298" s="27" t="s">
        <v>1047</v>
      </c>
      <c r="L12298" s="30"/>
      <c r="M12298">
        <v>1914860170</v>
      </c>
      <c r="N12298" t="str">
        <f>VLOOKUP(M12298,[2]CLUES!$A:$B,2,0)</f>
        <v>NLSSA014295</v>
      </c>
      <c r="Q12298" s="27"/>
    </row>
    <row r="12299" spans="2:17" x14ac:dyDescent="0.25">
      <c r="B12299" s="27" t="s">
        <v>1047</v>
      </c>
      <c r="L12299" s="30"/>
      <c r="M12299">
        <v>1914860170</v>
      </c>
      <c r="N12299" t="str">
        <f>VLOOKUP(M12299,[2]CLUES!$A:$B,2,0)</f>
        <v>NLSSA014295</v>
      </c>
      <c r="Q12299" s="27"/>
    </row>
    <row r="12300" spans="2:17" x14ac:dyDescent="0.25">
      <c r="B12300" s="27" t="s">
        <v>1047</v>
      </c>
      <c r="L12300" s="30"/>
      <c r="M12300">
        <v>1914860170</v>
      </c>
      <c r="N12300" t="str">
        <f>VLOOKUP(M12300,[2]CLUES!$A:$B,2,0)</f>
        <v>NLSSA014295</v>
      </c>
      <c r="Q12300" s="27"/>
    </row>
    <row r="12301" spans="2:17" x14ac:dyDescent="0.25">
      <c r="B12301" s="27" t="s">
        <v>1047</v>
      </c>
      <c r="L12301" s="30"/>
      <c r="M12301">
        <v>1914860170</v>
      </c>
      <c r="N12301" t="str">
        <f>VLOOKUP(M12301,[2]CLUES!$A:$B,2,0)</f>
        <v>NLSSA014295</v>
      </c>
      <c r="Q12301" s="27"/>
    </row>
    <row r="12302" spans="2:17" x14ac:dyDescent="0.25">
      <c r="B12302" s="27" t="s">
        <v>1047</v>
      </c>
      <c r="L12302" s="30"/>
      <c r="M12302">
        <v>1914860170</v>
      </c>
      <c r="N12302" t="str">
        <f>VLOOKUP(M12302,[2]CLUES!$A:$B,2,0)</f>
        <v>NLSSA014295</v>
      </c>
      <c r="Q12302" s="27"/>
    </row>
    <row r="12303" spans="2:17" x14ac:dyDescent="0.25">
      <c r="B12303" s="27" t="s">
        <v>1047</v>
      </c>
      <c r="L12303" s="30"/>
      <c r="M12303">
        <v>1914860170</v>
      </c>
      <c r="N12303" t="str">
        <f>VLOOKUP(M12303,[2]CLUES!$A:$B,2,0)</f>
        <v>NLSSA014295</v>
      </c>
      <c r="Q12303" s="27"/>
    </row>
    <row r="12304" spans="2:17" x14ac:dyDescent="0.25">
      <c r="B12304" s="27" t="s">
        <v>1047</v>
      </c>
      <c r="L12304" s="30"/>
      <c r="M12304">
        <v>1914860170</v>
      </c>
      <c r="N12304" t="str">
        <f>VLOOKUP(M12304,[2]CLUES!$A:$B,2,0)</f>
        <v>NLSSA014295</v>
      </c>
      <c r="Q12304" s="27"/>
    </row>
    <row r="12305" spans="2:17" x14ac:dyDescent="0.25">
      <c r="B12305" s="27" t="s">
        <v>1047</v>
      </c>
      <c r="L12305" s="30"/>
      <c r="M12305">
        <v>1914860170</v>
      </c>
      <c r="N12305" t="str">
        <f>VLOOKUP(M12305,[2]CLUES!$A:$B,2,0)</f>
        <v>NLSSA014295</v>
      </c>
      <c r="Q12305" s="27"/>
    </row>
    <row r="12306" spans="2:17" x14ac:dyDescent="0.25">
      <c r="B12306" s="27" t="s">
        <v>1047</v>
      </c>
      <c r="L12306" s="30"/>
      <c r="M12306">
        <v>1914860170</v>
      </c>
      <c r="N12306" t="str">
        <f>VLOOKUP(M12306,[2]CLUES!$A:$B,2,0)</f>
        <v>NLSSA014295</v>
      </c>
      <c r="Q12306" s="27"/>
    </row>
    <row r="12307" spans="2:17" x14ac:dyDescent="0.25">
      <c r="B12307" s="27" t="s">
        <v>1047</v>
      </c>
      <c r="L12307" s="30"/>
      <c r="M12307">
        <v>1914860170</v>
      </c>
      <c r="N12307" t="str">
        <f>VLOOKUP(M12307,[2]CLUES!$A:$B,2,0)</f>
        <v>NLSSA014295</v>
      </c>
      <c r="Q12307" s="27"/>
    </row>
    <row r="12308" spans="2:17" x14ac:dyDescent="0.25">
      <c r="B12308" s="27" t="s">
        <v>1047</v>
      </c>
      <c r="L12308" s="30"/>
      <c r="M12308">
        <v>1914860170</v>
      </c>
      <c r="N12308" t="str">
        <f>VLOOKUP(M12308,[2]CLUES!$A:$B,2,0)</f>
        <v>NLSSA014295</v>
      </c>
      <c r="Q12308" s="27"/>
    </row>
    <row r="12309" spans="2:17" x14ac:dyDescent="0.25">
      <c r="B12309" s="27" t="s">
        <v>1047</v>
      </c>
      <c r="L12309" s="30"/>
      <c r="M12309">
        <v>1914860170</v>
      </c>
      <c r="N12309" t="str">
        <f>VLOOKUP(M12309,[2]CLUES!$A:$B,2,0)</f>
        <v>NLSSA014295</v>
      </c>
      <c r="Q12309" s="27"/>
    </row>
    <row r="12310" spans="2:17" x14ac:dyDescent="0.25">
      <c r="B12310" s="27" t="s">
        <v>1047</v>
      </c>
      <c r="L12310" s="30"/>
      <c r="M12310">
        <v>1914860170</v>
      </c>
      <c r="N12310" t="str">
        <f>VLOOKUP(M12310,[2]CLUES!$A:$B,2,0)</f>
        <v>NLSSA014295</v>
      </c>
      <c r="Q12310" s="27"/>
    </row>
    <row r="12311" spans="2:17" x14ac:dyDescent="0.25">
      <c r="B12311" s="27" t="s">
        <v>1047</v>
      </c>
      <c r="L12311" s="30"/>
      <c r="M12311">
        <v>1914860170</v>
      </c>
      <c r="N12311" t="str">
        <f>VLOOKUP(M12311,[2]CLUES!$A:$B,2,0)</f>
        <v>NLSSA014295</v>
      </c>
      <c r="Q12311" s="27"/>
    </row>
    <row r="12312" spans="2:17" x14ac:dyDescent="0.25">
      <c r="B12312" s="27" t="s">
        <v>1047</v>
      </c>
      <c r="L12312" s="30"/>
      <c r="M12312">
        <v>1914860170</v>
      </c>
      <c r="N12312" t="str">
        <f>VLOOKUP(M12312,[2]CLUES!$A:$B,2,0)</f>
        <v>NLSSA014295</v>
      </c>
      <c r="Q12312" s="27"/>
    </row>
    <row r="12313" spans="2:17" x14ac:dyDescent="0.25">
      <c r="B12313" s="27" t="s">
        <v>1047</v>
      </c>
      <c r="L12313" s="30"/>
      <c r="M12313">
        <v>1914860170</v>
      </c>
      <c r="N12313" t="str">
        <f>VLOOKUP(M12313,[2]CLUES!$A:$B,2,0)</f>
        <v>NLSSA014295</v>
      </c>
      <c r="Q12313" s="27"/>
    </row>
    <row r="12314" spans="2:17" x14ac:dyDescent="0.25">
      <c r="B12314" s="27" t="s">
        <v>1047</v>
      </c>
      <c r="L12314" s="30"/>
      <c r="M12314">
        <v>1914860170</v>
      </c>
      <c r="N12314" t="str">
        <f>VLOOKUP(M12314,[2]CLUES!$A:$B,2,0)</f>
        <v>NLSSA014295</v>
      </c>
      <c r="Q12314" s="27"/>
    </row>
    <row r="12315" spans="2:17" x14ac:dyDescent="0.25">
      <c r="B12315" s="27" t="s">
        <v>1047</v>
      </c>
      <c r="L12315" s="30"/>
      <c r="M12315">
        <v>1914860230</v>
      </c>
      <c r="N12315" t="str">
        <f>VLOOKUP(M12315,[2]CLUES!$A:$B,2,0)</f>
        <v>NLSSA003911</v>
      </c>
      <c r="Q12315" s="27"/>
    </row>
    <row r="12316" spans="2:17" x14ac:dyDescent="0.25">
      <c r="B12316" s="27" t="s">
        <v>1047</v>
      </c>
      <c r="L12316" s="30"/>
      <c r="M12316">
        <v>1914860230</v>
      </c>
      <c r="N12316" t="str">
        <f>VLOOKUP(M12316,[2]CLUES!$A:$B,2,0)</f>
        <v>NLSSA003911</v>
      </c>
      <c r="Q12316" s="27"/>
    </row>
    <row r="12317" spans="2:17" x14ac:dyDescent="0.25">
      <c r="B12317" s="27" t="s">
        <v>1047</v>
      </c>
      <c r="L12317" s="30"/>
      <c r="M12317">
        <v>1914860230</v>
      </c>
      <c r="N12317" t="str">
        <f>VLOOKUP(M12317,[2]CLUES!$A:$B,2,0)</f>
        <v>NLSSA003911</v>
      </c>
      <c r="Q12317" s="27"/>
    </row>
    <row r="12318" spans="2:17" x14ac:dyDescent="0.25">
      <c r="B12318" s="27" t="s">
        <v>1047</v>
      </c>
      <c r="L12318" s="30"/>
      <c r="M12318">
        <v>1914860230</v>
      </c>
      <c r="N12318" t="str">
        <f>VLOOKUP(M12318,[2]CLUES!$A:$B,2,0)</f>
        <v>NLSSA003911</v>
      </c>
      <c r="Q12318" s="27"/>
    </row>
    <row r="12319" spans="2:17" x14ac:dyDescent="0.25">
      <c r="B12319" s="27" t="s">
        <v>1047</v>
      </c>
      <c r="L12319" s="30"/>
      <c r="M12319">
        <v>1914860230</v>
      </c>
      <c r="N12319" t="str">
        <f>VLOOKUP(M12319,[2]CLUES!$A:$B,2,0)</f>
        <v>NLSSA003911</v>
      </c>
      <c r="Q12319" s="27"/>
    </row>
    <row r="12320" spans="2:17" x14ac:dyDescent="0.25">
      <c r="B12320" s="27" t="s">
        <v>1047</v>
      </c>
      <c r="L12320" s="30"/>
      <c r="M12320">
        <v>1914860230</v>
      </c>
      <c r="N12320" t="str">
        <f>VLOOKUP(M12320,[2]CLUES!$A:$B,2,0)</f>
        <v>NLSSA003911</v>
      </c>
      <c r="Q12320" s="27"/>
    </row>
    <row r="12321" spans="2:17" x14ac:dyDescent="0.25">
      <c r="B12321" s="27" t="s">
        <v>1047</v>
      </c>
      <c r="L12321" s="30"/>
      <c r="M12321">
        <v>1914860230</v>
      </c>
      <c r="N12321" t="str">
        <f>VLOOKUP(M12321,[2]CLUES!$A:$B,2,0)</f>
        <v>NLSSA003911</v>
      </c>
      <c r="Q12321" s="27"/>
    </row>
    <row r="12322" spans="2:17" x14ac:dyDescent="0.25">
      <c r="B12322" s="27" t="s">
        <v>1047</v>
      </c>
      <c r="L12322" s="30"/>
      <c r="M12322">
        <v>1914860230</v>
      </c>
      <c r="N12322" t="str">
        <f>VLOOKUP(M12322,[2]CLUES!$A:$B,2,0)</f>
        <v>NLSSA003911</v>
      </c>
      <c r="Q12322" s="27"/>
    </row>
    <row r="12323" spans="2:17" x14ac:dyDescent="0.25">
      <c r="B12323" s="27" t="s">
        <v>1047</v>
      </c>
      <c r="L12323" s="30"/>
      <c r="M12323">
        <v>1914860230</v>
      </c>
      <c r="N12323" t="str">
        <f>VLOOKUP(M12323,[2]CLUES!$A:$B,2,0)</f>
        <v>NLSSA003911</v>
      </c>
      <c r="Q12323" s="27"/>
    </row>
    <row r="12324" spans="2:17" x14ac:dyDescent="0.25">
      <c r="B12324" s="27" t="s">
        <v>1047</v>
      </c>
      <c r="L12324" s="30"/>
      <c r="M12324">
        <v>1914860390</v>
      </c>
      <c r="N12324" t="str">
        <f>VLOOKUP(M12324,[2]CLUES!$A:$B,2,0)</f>
        <v>NLSSA002383</v>
      </c>
      <c r="Q12324" s="27"/>
    </row>
    <row r="12325" spans="2:17" x14ac:dyDescent="0.25">
      <c r="B12325" s="27" t="s">
        <v>1047</v>
      </c>
      <c r="L12325" s="30"/>
      <c r="M12325">
        <v>1914860410</v>
      </c>
      <c r="N12325" t="str">
        <f>VLOOKUP(M12325,[2]CLUES!$A:$B,2,0)</f>
        <v>NLSSA000790</v>
      </c>
      <c r="Q12325" s="27"/>
    </row>
    <row r="12326" spans="2:17" x14ac:dyDescent="0.25">
      <c r="B12326" s="27" t="s">
        <v>1047</v>
      </c>
      <c r="L12326" s="30"/>
      <c r="M12326">
        <v>1914860410</v>
      </c>
      <c r="N12326" t="str">
        <f>VLOOKUP(M12326,[2]CLUES!$A:$B,2,0)</f>
        <v>NLSSA000790</v>
      </c>
      <c r="Q12326" s="27"/>
    </row>
    <row r="12327" spans="2:17" x14ac:dyDescent="0.25">
      <c r="B12327" s="27" t="s">
        <v>1047</v>
      </c>
      <c r="L12327" s="30"/>
      <c r="M12327">
        <v>1914860430</v>
      </c>
      <c r="N12327" t="str">
        <f>VLOOKUP(M12327,[2]CLUES!$A:$B,2,0)</f>
        <v>NLSSA000592</v>
      </c>
      <c r="Q12327" s="27"/>
    </row>
    <row r="12328" spans="2:17" x14ac:dyDescent="0.25">
      <c r="B12328" s="27" t="s">
        <v>1047</v>
      </c>
      <c r="L12328" s="30"/>
      <c r="M12328">
        <v>1914860430</v>
      </c>
      <c r="N12328" t="str">
        <f>VLOOKUP(M12328,[2]CLUES!$A:$B,2,0)</f>
        <v>NLSSA000592</v>
      </c>
      <c r="Q12328" s="27"/>
    </row>
    <row r="12329" spans="2:17" x14ac:dyDescent="0.25">
      <c r="B12329" s="27" t="s">
        <v>1047</v>
      </c>
      <c r="L12329" s="30"/>
      <c r="M12329">
        <v>1914860430</v>
      </c>
      <c r="N12329" t="str">
        <f>VLOOKUP(M12329,[2]CLUES!$A:$B,2,0)</f>
        <v>NLSSA000592</v>
      </c>
      <c r="Q12329" s="27"/>
    </row>
    <row r="12330" spans="2:17" x14ac:dyDescent="0.25">
      <c r="B12330" s="27" t="s">
        <v>1047</v>
      </c>
      <c r="L12330" s="30"/>
      <c r="M12330">
        <v>1914860430</v>
      </c>
      <c r="N12330" t="str">
        <f>VLOOKUP(M12330,[2]CLUES!$A:$B,2,0)</f>
        <v>NLSSA000592</v>
      </c>
      <c r="Q12330" s="27"/>
    </row>
    <row r="12331" spans="2:17" x14ac:dyDescent="0.25">
      <c r="B12331" s="27" t="s">
        <v>1047</v>
      </c>
      <c r="L12331" s="30"/>
      <c r="M12331">
        <v>1914860430</v>
      </c>
      <c r="N12331" t="str">
        <f>VLOOKUP(M12331,[2]CLUES!$A:$B,2,0)</f>
        <v>NLSSA000592</v>
      </c>
      <c r="Q12331" s="27"/>
    </row>
    <row r="12332" spans="2:17" x14ac:dyDescent="0.25">
      <c r="B12332" s="27" t="s">
        <v>1047</v>
      </c>
      <c r="L12332" s="30"/>
      <c r="M12332">
        <v>1914860430</v>
      </c>
      <c r="N12332" t="str">
        <f>VLOOKUP(M12332,[2]CLUES!$A:$B,2,0)</f>
        <v>NLSSA000592</v>
      </c>
      <c r="Q12332" s="27"/>
    </row>
    <row r="12333" spans="2:17" x14ac:dyDescent="0.25">
      <c r="B12333" s="27" t="s">
        <v>1047</v>
      </c>
      <c r="L12333" s="30"/>
      <c r="M12333">
        <v>1914860480</v>
      </c>
      <c r="N12333" t="str">
        <f>VLOOKUP(M12333,[2]CLUES!$A:$B,2,0)</f>
        <v>NLSSA002605</v>
      </c>
      <c r="Q12333" s="27"/>
    </row>
    <row r="12334" spans="2:17" x14ac:dyDescent="0.25">
      <c r="B12334" s="27" t="s">
        <v>1047</v>
      </c>
      <c r="L12334" s="30"/>
      <c r="M12334">
        <v>1914860480</v>
      </c>
      <c r="N12334" t="str">
        <f>VLOOKUP(M12334,[2]CLUES!$A:$B,2,0)</f>
        <v>NLSSA002605</v>
      </c>
      <c r="Q12334" s="27"/>
    </row>
    <row r="12335" spans="2:17" x14ac:dyDescent="0.25">
      <c r="B12335" s="27" t="s">
        <v>1047</v>
      </c>
      <c r="L12335" s="30"/>
      <c r="M12335">
        <v>1914860480</v>
      </c>
      <c r="N12335" t="str">
        <f>VLOOKUP(M12335,[2]CLUES!$A:$B,2,0)</f>
        <v>NLSSA002605</v>
      </c>
      <c r="Q12335" s="27"/>
    </row>
    <row r="12336" spans="2:17" x14ac:dyDescent="0.25">
      <c r="B12336" s="27" t="s">
        <v>1047</v>
      </c>
      <c r="L12336" s="30"/>
      <c r="M12336">
        <v>1914860480</v>
      </c>
      <c r="N12336" t="str">
        <f>VLOOKUP(M12336,[2]CLUES!$A:$B,2,0)</f>
        <v>NLSSA002605</v>
      </c>
      <c r="Q12336" s="27"/>
    </row>
    <row r="12337" spans="2:17" x14ac:dyDescent="0.25">
      <c r="B12337" s="27" t="s">
        <v>1047</v>
      </c>
      <c r="L12337" s="30"/>
      <c r="M12337">
        <v>1914860510</v>
      </c>
      <c r="N12337" t="str">
        <f>VLOOKUP(M12337,[2]CLUES!$A:$B,2,0)</f>
        <v>NLSSA002412</v>
      </c>
      <c r="Q12337" s="27"/>
    </row>
    <row r="12338" spans="2:17" x14ac:dyDescent="0.25">
      <c r="B12338" s="27" t="s">
        <v>1047</v>
      </c>
      <c r="L12338" s="30"/>
      <c r="M12338">
        <v>1914860510</v>
      </c>
      <c r="N12338" t="str">
        <f>VLOOKUP(M12338,[2]CLUES!$A:$B,2,0)</f>
        <v>NLSSA002412</v>
      </c>
      <c r="Q12338" s="27"/>
    </row>
    <row r="12339" spans="2:17" x14ac:dyDescent="0.25">
      <c r="B12339" s="27" t="s">
        <v>1047</v>
      </c>
      <c r="L12339" s="30"/>
      <c r="M12339">
        <v>1914860520</v>
      </c>
      <c r="N12339" t="str">
        <f>VLOOKUP(M12339,[2]CLUES!$A:$B,2,0)</f>
        <v>NLSSA001275</v>
      </c>
      <c r="Q12339" s="27"/>
    </row>
    <row r="12340" spans="2:17" x14ac:dyDescent="0.25">
      <c r="B12340" s="27" t="s">
        <v>1047</v>
      </c>
      <c r="L12340" s="30"/>
      <c r="M12340">
        <v>1914860530</v>
      </c>
      <c r="N12340" t="str">
        <f>VLOOKUP(M12340,[2]CLUES!$A:$B,2,0)</f>
        <v>NLSSA000423</v>
      </c>
      <c r="Q12340" s="27"/>
    </row>
    <row r="12341" spans="2:17" x14ac:dyDescent="0.25">
      <c r="B12341" s="27" t="s">
        <v>1047</v>
      </c>
      <c r="L12341" s="30"/>
      <c r="M12341">
        <v>1914860630</v>
      </c>
      <c r="N12341" t="str">
        <f>VLOOKUP(M12341,[2]CLUES!$A:$B,2,0)</f>
        <v>NLSSA014144</v>
      </c>
      <c r="Q12341" s="27"/>
    </row>
    <row r="12342" spans="2:17" x14ac:dyDescent="0.25">
      <c r="B12342" s="27" t="s">
        <v>1047</v>
      </c>
      <c r="L12342" s="30"/>
      <c r="M12342">
        <v>1914860820</v>
      </c>
      <c r="N12342" t="str">
        <f>VLOOKUP(M12342,[2]CLUES!$A:$B,2,0)</f>
        <v>NLSSA014086</v>
      </c>
      <c r="Q12342" s="27"/>
    </row>
    <row r="12343" spans="2:17" x14ac:dyDescent="0.25">
      <c r="B12343" s="27" t="s">
        <v>1047</v>
      </c>
      <c r="L12343" s="30"/>
      <c r="M12343">
        <v>1914860820</v>
      </c>
      <c r="N12343" t="str">
        <f>VLOOKUP(M12343,[2]CLUES!$A:$B,2,0)</f>
        <v>NLSSA014086</v>
      </c>
      <c r="Q12343" s="27"/>
    </row>
    <row r="12344" spans="2:17" x14ac:dyDescent="0.25">
      <c r="B12344" s="27" t="s">
        <v>1047</v>
      </c>
      <c r="L12344" s="30"/>
      <c r="M12344">
        <v>1914860820</v>
      </c>
      <c r="N12344" t="str">
        <f>VLOOKUP(M12344,[2]CLUES!$A:$B,2,0)</f>
        <v>NLSSA014086</v>
      </c>
      <c r="Q12344" s="27"/>
    </row>
    <row r="12345" spans="2:17" x14ac:dyDescent="0.25">
      <c r="B12345" s="27" t="s">
        <v>1047</v>
      </c>
      <c r="L12345" s="30"/>
      <c r="M12345">
        <v>1914860820</v>
      </c>
      <c r="N12345" t="str">
        <f>VLOOKUP(M12345,[2]CLUES!$A:$B,2,0)</f>
        <v>NLSSA014086</v>
      </c>
      <c r="Q12345" s="27"/>
    </row>
    <row r="12346" spans="2:17" x14ac:dyDescent="0.25">
      <c r="B12346" s="27" t="s">
        <v>1047</v>
      </c>
      <c r="L12346" s="30"/>
      <c r="M12346">
        <v>1914860820</v>
      </c>
      <c r="N12346" t="str">
        <f>VLOOKUP(M12346,[2]CLUES!$A:$B,2,0)</f>
        <v>NLSSA014086</v>
      </c>
      <c r="Q12346" s="27"/>
    </row>
    <row r="12347" spans="2:17" x14ac:dyDescent="0.25">
      <c r="B12347" s="27" t="s">
        <v>1047</v>
      </c>
      <c r="L12347" s="30"/>
      <c r="M12347">
        <v>1914860820</v>
      </c>
      <c r="N12347" t="str">
        <f>VLOOKUP(M12347,[2]CLUES!$A:$B,2,0)</f>
        <v>NLSSA014086</v>
      </c>
      <c r="Q12347" s="27"/>
    </row>
    <row r="12348" spans="2:17" x14ac:dyDescent="0.25">
      <c r="B12348" s="27" t="s">
        <v>1047</v>
      </c>
      <c r="L12348" s="30"/>
      <c r="M12348">
        <v>1914860820</v>
      </c>
      <c r="N12348" t="str">
        <f>VLOOKUP(M12348,[2]CLUES!$A:$B,2,0)</f>
        <v>NLSSA014086</v>
      </c>
      <c r="Q12348" s="27"/>
    </row>
    <row r="12349" spans="2:17" x14ac:dyDescent="0.25">
      <c r="B12349" s="27" t="s">
        <v>1047</v>
      </c>
      <c r="L12349" s="30"/>
      <c r="M12349">
        <v>1914860820</v>
      </c>
      <c r="N12349" t="str">
        <f>VLOOKUP(M12349,[2]CLUES!$A:$B,2,0)</f>
        <v>NLSSA014086</v>
      </c>
      <c r="Q12349" s="27"/>
    </row>
    <row r="12350" spans="2:17" x14ac:dyDescent="0.25">
      <c r="B12350" s="27" t="s">
        <v>1047</v>
      </c>
      <c r="L12350" s="30"/>
      <c r="M12350">
        <v>1914860820</v>
      </c>
      <c r="N12350" t="str">
        <f>VLOOKUP(M12350,[2]CLUES!$A:$B,2,0)</f>
        <v>NLSSA014086</v>
      </c>
      <c r="Q12350" s="27"/>
    </row>
    <row r="12351" spans="2:17" x14ac:dyDescent="0.25">
      <c r="B12351" s="27" t="s">
        <v>1047</v>
      </c>
      <c r="L12351" s="30"/>
      <c r="M12351">
        <v>1914860840</v>
      </c>
      <c r="N12351" t="str">
        <f>VLOOKUP(M12351,[2]CLUES!$A:$B,2,0)</f>
        <v>NLSSA014103</v>
      </c>
      <c r="Q12351" s="27"/>
    </row>
    <row r="12352" spans="2:17" x14ac:dyDescent="0.25">
      <c r="B12352" s="27" t="s">
        <v>1047</v>
      </c>
      <c r="L12352" s="30"/>
      <c r="M12352">
        <v>1914860840</v>
      </c>
      <c r="N12352" t="str">
        <f>VLOOKUP(M12352,[2]CLUES!$A:$B,2,0)</f>
        <v>NLSSA014103</v>
      </c>
      <c r="Q12352" s="27"/>
    </row>
    <row r="12353" spans="2:17" x14ac:dyDescent="0.25">
      <c r="B12353" s="27" t="s">
        <v>1047</v>
      </c>
      <c r="L12353" s="30"/>
      <c r="M12353">
        <v>1914860840</v>
      </c>
      <c r="N12353" t="str">
        <f>VLOOKUP(M12353,[2]CLUES!$A:$B,2,0)</f>
        <v>NLSSA014103</v>
      </c>
      <c r="Q12353" s="27"/>
    </row>
    <row r="12354" spans="2:17" x14ac:dyDescent="0.25">
      <c r="B12354" s="27" t="s">
        <v>1047</v>
      </c>
      <c r="L12354" s="30"/>
      <c r="M12354">
        <v>1914860840</v>
      </c>
      <c r="N12354" t="str">
        <f>VLOOKUP(M12354,[2]CLUES!$A:$B,2,0)</f>
        <v>NLSSA014103</v>
      </c>
      <c r="Q12354" s="27"/>
    </row>
    <row r="12355" spans="2:17" x14ac:dyDescent="0.25">
      <c r="B12355" s="27" t="s">
        <v>1047</v>
      </c>
      <c r="L12355" s="30"/>
      <c r="M12355">
        <v>1914860840</v>
      </c>
      <c r="N12355" t="str">
        <f>VLOOKUP(M12355,[2]CLUES!$A:$B,2,0)</f>
        <v>NLSSA014103</v>
      </c>
      <c r="Q12355" s="27"/>
    </row>
    <row r="12356" spans="2:17" x14ac:dyDescent="0.25">
      <c r="B12356" s="27" t="s">
        <v>1047</v>
      </c>
      <c r="L12356" s="30"/>
      <c r="M12356">
        <v>1914860840</v>
      </c>
      <c r="N12356" t="str">
        <f>VLOOKUP(M12356,[2]CLUES!$A:$B,2,0)</f>
        <v>NLSSA014103</v>
      </c>
      <c r="Q12356" s="27"/>
    </row>
    <row r="12357" spans="2:17" x14ac:dyDescent="0.25">
      <c r="B12357" s="27" t="s">
        <v>1047</v>
      </c>
      <c r="L12357" s="30"/>
      <c r="M12357">
        <v>1914860840</v>
      </c>
      <c r="N12357" t="str">
        <f>VLOOKUP(M12357,[2]CLUES!$A:$B,2,0)</f>
        <v>NLSSA014103</v>
      </c>
      <c r="Q12357" s="27"/>
    </row>
    <row r="12358" spans="2:17" x14ac:dyDescent="0.25">
      <c r="B12358" s="27" t="s">
        <v>1047</v>
      </c>
      <c r="L12358" s="30"/>
      <c r="M12358">
        <v>1914860850</v>
      </c>
      <c r="N12358" t="str">
        <f>VLOOKUP(M12358,[2]CLUES!$A:$B,2,0)</f>
        <v>NLSSA014115</v>
      </c>
      <c r="Q12358" s="27"/>
    </row>
    <row r="12359" spans="2:17" x14ac:dyDescent="0.25">
      <c r="B12359" s="27" t="s">
        <v>1047</v>
      </c>
      <c r="L12359" s="30"/>
      <c r="M12359">
        <v>1914860850</v>
      </c>
      <c r="N12359" t="str">
        <f>VLOOKUP(M12359,[2]CLUES!$A:$B,2,0)</f>
        <v>NLSSA014115</v>
      </c>
      <c r="Q12359" s="27"/>
    </row>
    <row r="12360" spans="2:17" x14ac:dyDescent="0.25">
      <c r="B12360" s="27" t="s">
        <v>1047</v>
      </c>
      <c r="L12360" s="30"/>
      <c r="M12360">
        <v>1914860870</v>
      </c>
      <c r="N12360" t="str">
        <f>VLOOKUP(M12360,[2]CLUES!$A:$B,2,0)</f>
        <v>NLSSA014843</v>
      </c>
      <c r="Q12360" s="27"/>
    </row>
    <row r="12361" spans="2:17" x14ac:dyDescent="0.25">
      <c r="B12361" s="27" t="s">
        <v>1047</v>
      </c>
      <c r="L12361" s="30"/>
      <c r="M12361">
        <v>1914860870</v>
      </c>
      <c r="N12361" t="str">
        <f>VLOOKUP(M12361,[2]CLUES!$A:$B,2,0)</f>
        <v>NLSSA014843</v>
      </c>
      <c r="Q12361" s="27"/>
    </row>
    <row r="12362" spans="2:17" x14ac:dyDescent="0.25">
      <c r="B12362" s="27" t="s">
        <v>1047</v>
      </c>
      <c r="L12362" s="30"/>
      <c r="M12362">
        <v>1914860870</v>
      </c>
      <c r="N12362" t="str">
        <f>VLOOKUP(M12362,[2]CLUES!$A:$B,2,0)</f>
        <v>NLSSA014843</v>
      </c>
      <c r="Q12362" s="27"/>
    </row>
    <row r="12363" spans="2:17" x14ac:dyDescent="0.25">
      <c r="B12363" s="27" t="s">
        <v>1047</v>
      </c>
      <c r="L12363" s="30"/>
      <c r="M12363">
        <v>1914860870</v>
      </c>
      <c r="N12363" t="str">
        <f>VLOOKUP(M12363,[2]CLUES!$A:$B,2,0)</f>
        <v>NLSSA014843</v>
      </c>
      <c r="Q12363" s="27"/>
    </row>
    <row r="12364" spans="2:17" x14ac:dyDescent="0.25">
      <c r="B12364" s="27" t="s">
        <v>1047</v>
      </c>
      <c r="L12364" s="30"/>
      <c r="M12364">
        <v>1914860870</v>
      </c>
      <c r="N12364" t="str">
        <f>VLOOKUP(M12364,[2]CLUES!$A:$B,2,0)</f>
        <v>NLSSA014843</v>
      </c>
      <c r="Q12364" s="27"/>
    </row>
    <row r="12365" spans="2:17" x14ac:dyDescent="0.25">
      <c r="B12365" s="27" t="s">
        <v>1047</v>
      </c>
      <c r="L12365" s="30"/>
      <c r="M12365">
        <v>1914860870</v>
      </c>
      <c r="N12365" t="str">
        <f>VLOOKUP(M12365,[2]CLUES!$A:$B,2,0)</f>
        <v>NLSSA014843</v>
      </c>
      <c r="Q12365" s="27"/>
    </row>
    <row r="12366" spans="2:17" x14ac:dyDescent="0.25">
      <c r="B12366" s="27" t="s">
        <v>1047</v>
      </c>
      <c r="L12366" s="30"/>
      <c r="M12366">
        <v>1914860870</v>
      </c>
      <c r="N12366" t="str">
        <f>VLOOKUP(M12366,[2]CLUES!$A:$B,2,0)</f>
        <v>NLSSA014843</v>
      </c>
      <c r="Q12366" s="27"/>
    </row>
    <row r="12367" spans="2:17" x14ac:dyDescent="0.25">
      <c r="B12367" s="27" t="s">
        <v>1047</v>
      </c>
      <c r="L12367" s="30"/>
      <c r="M12367">
        <v>1914860870</v>
      </c>
      <c r="N12367" t="str">
        <f>VLOOKUP(M12367,[2]CLUES!$A:$B,2,0)</f>
        <v>NLSSA014843</v>
      </c>
      <c r="Q12367" s="27"/>
    </row>
    <row r="12368" spans="2:17" x14ac:dyDescent="0.25">
      <c r="B12368" s="27" t="s">
        <v>1047</v>
      </c>
      <c r="L12368" s="30"/>
      <c r="M12368">
        <v>1914860870</v>
      </c>
      <c r="N12368" t="str">
        <f>VLOOKUP(M12368,[2]CLUES!$A:$B,2,0)</f>
        <v>NLSSA014843</v>
      </c>
      <c r="Q12368" s="27"/>
    </row>
    <row r="12369" spans="2:17" x14ac:dyDescent="0.25">
      <c r="B12369" s="27" t="s">
        <v>1047</v>
      </c>
      <c r="L12369" s="30"/>
      <c r="M12369">
        <v>1914860940</v>
      </c>
      <c r="N12369" t="str">
        <f>VLOOKUP(M12369,[2]CLUES!$A:$B,2,0)</f>
        <v>NLSSA003573</v>
      </c>
      <c r="Q12369" s="27"/>
    </row>
    <row r="12370" spans="2:17" x14ac:dyDescent="0.25">
      <c r="B12370" s="27" t="s">
        <v>1047</v>
      </c>
      <c r="L12370" s="30"/>
      <c r="M12370">
        <v>1914860940</v>
      </c>
      <c r="N12370" t="str">
        <f>VLOOKUP(M12370,[2]CLUES!$A:$B,2,0)</f>
        <v>NLSSA003573</v>
      </c>
      <c r="Q12370" s="27"/>
    </row>
    <row r="12371" spans="2:17" x14ac:dyDescent="0.25">
      <c r="B12371" s="27" t="s">
        <v>1047</v>
      </c>
      <c r="L12371" s="30"/>
      <c r="M12371">
        <v>1914860960</v>
      </c>
      <c r="N12371" t="str">
        <f>VLOOKUP(M12371,[2]CLUES!$A:$B,2,0)</f>
        <v>NLSSA003561</v>
      </c>
      <c r="Q12371" s="27"/>
    </row>
    <row r="12372" spans="2:17" x14ac:dyDescent="0.25">
      <c r="B12372" s="27" t="s">
        <v>1047</v>
      </c>
      <c r="L12372" s="30"/>
      <c r="M12372">
        <v>1914860970</v>
      </c>
      <c r="N12372" t="str">
        <f>VLOOKUP(M12372,[2]CLUES!$A:$B,2,0)</f>
        <v>NLSSA003462</v>
      </c>
      <c r="Q12372" s="27"/>
    </row>
    <row r="12373" spans="2:17" x14ac:dyDescent="0.25">
      <c r="B12373" s="27" t="s">
        <v>1047</v>
      </c>
      <c r="L12373" s="30"/>
      <c r="M12373">
        <v>1914861060</v>
      </c>
      <c r="N12373" t="str">
        <f>VLOOKUP(M12373,[2]CLUES!$A:$B,2,0)</f>
        <v>NLSSA003392</v>
      </c>
      <c r="Q12373" s="27"/>
    </row>
    <row r="12374" spans="2:17" x14ac:dyDescent="0.25">
      <c r="B12374" s="27" t="s">
        <v>1047</v>
      </c>
      <c r="L12374" s="30"/>
      <c r="M12374">
        <v>1914861070</v>
      </c>
      <c r="N12374" t="str">
        <f>VLOOKUP(M12374,[2]CLUES!$A:$B,2,0)</f>
        <v>NLSSA003404</v>
      </c>
      <c r="Q12374" s="27"/>
    </row>
    <row r="12375" spans="2:17" x14ac:dyDescent="0.25">
      <c r="B12375" s="27" t="s">
        <v>1047</v>
      </c>
      <c r="L12375" s="30"/>
      <c r="M12375">
        <v>1914861090</v>
      </c>
      <c r="N12375" t="str">
        <f>VLOOKUP(M12375,[2]CLUES!$A:$B,2,0)</f>
        <v>NLSSA004150</v>
      </c>
      <c r="Q12375" s="27"/>
    </row>
    <row r="12376" spans="2:17" x14ac:dyDescent="0.25">
      <c r="B12376" s="27" t="s">
        <v>1047</v>
      </c>
      <c r="L12376" s="30"/>
      <c r="M12376">
        <v>1914861090</v>
      </c>
      <c r="N12376" t="str">
        <f>VLOOKUP(M12376,[2]CLUES!$A:$B,2,0)</f>
        <v>NLSSA004150</v>
      </c>
      <c r="Q12376" s="27"/>
    </row>
    <row r="12377" spans="2:17" x14ac:dyDescent="0.25">
      <c r="B12377" s="27" t="s">
        <v>1047</v>
      </c>
      <c r="L12377" s="30"/>
      <c r="M12377">
        <v>1914861280</v>
      </c>
      <c r="N12377" t="str">
        <f>VLOOKUP(M12377,[2]CLUES!$A:$B,2,0)</f>
        <v>NLSSA003532</v>
      </c>
      <c r="Q12377" s="27"/>
    </row>
    <row r="12378" spans="2:17" x14ac:dyDescent="0.25">
      <c r="B12378" s="27" t="s">
        <v>1047</v>
      </c>
      <c r="L12378" s="30"/>
      <c r="M12378">
        <v>1914861300</v>
      </c>
      <c r="N12378" t="str">
        <f>VLOOKUP(M12378,[2]CLUES!$A:$B,2,0)</f>
        <v>NLSSA003235</v>
      </c>
      <c r="Q12378" s="27"/>
    </row>
    <row r="12379" spans="2:17" x14ac:dyDescent="0.25">
      <c r="B12379" s="27" t="s">
        <v>1047</v>
      </c>
      <c r="L12379" s="30"/>
      <c r="M12379">
        <v>1914861310</v>
      </c>
      <c r="N12379" t="str">
        <f>VLOOKUP(M12379,[2]CLUES!$A:$B,2,0)</f>
        <v>NLSSA001671</v>
      </c>
      <c r="Q12379" s="27"/>
    </row>
    <row r="12380" spans="2:17" x14ac:dyDescent="0.25">
      <c r="B12380" s="27" t="s">
        <v>1047</v>
      </c>
      <c r="L12380" s="30"/>
      <c r="M12380">
        <v>1914861310</v>
      </c>
      <c r="N12380" t="str">
        <f>VLOOKUP(M12380,[2]CLUES!$A:$B,2,0)</f>
        <v>NLSSA001671</v>
      </c>
      <c r="Q12380" s="27"/>
    </row>
    <row r="12381" spans="2:17" x14ac:dyDescent="0.25">
      <c r="B12381" s="27" t="s">
        <v>1047</v>
      </c>
      <c r="L12381" s="30"/>
      <c r="M12381">
        <v>1914861310</v>
      </c>
      <c r="N12381" t="str">
        <f>VLOOKUP(M12381,[2]CLUES!$A:$B,2,0)</f>
        <v>NLSSA001671</v>
      </c>
      <c r="Q12381" s="27"/>
    </row>
    <row r="12382" spans="2:17" x14ac:dyDescent="0.25">
      <c r="B12382" s="27" t="s">
        <v>1047</v>
      </c>
      <c r="L12382" s="30"/>
      <c r="M12382">
        <v>1914861320</v>
      </c>
      <c r="N12382" t="str">
        <f>VLOOKUP(M12382,[2]CLUES!$A:$B,2,0)</f>
        <v>NLSSA004285</v>
      </c>
      <c r="Q12382" s="27"/>
    </row>
    <row r="12383" spans="2:17" x14ac:dyDescent="0.25">
      <c r="B12383" s="27" t="s">
        <v>1047</v>
      </c>
      <c r="L12383" s="30"/>
      <c r="M12383">
        <v>1914861330</v>
      </c>
      <c r="N12383" t="str">
        <f>VLOOKUP(M12383,[2]CLUES!$A:$B,2,0)</f>
        <v>NLSSA004203</v>
      </c>
      <c r="Q12383" s="27"/>
    </row>
    <row r="12384" spans="2:17" x14ac:dyDescent="0.25">
      <c r="B12384" s="27" t="s">
        <v>1047</v>
      </c>
      <c r="L12384" s="30"/>
      <c r="M12384">
        <v>1914861330</v>
      </c>
      <c r="N12384" t="str">
        <f>VLOOKUP(M12384,[2]CLUES!$A:$B,2,0)</f>
        <v>NLSSA004203</v>
      </c>
      <c r="Q12384" s="27"/>
    </row>
    <row r="12385" spans="2:17" x14ac:dyDescent="0.25">
      <c r="B12385" s="27" t="s">
        <v>1047</v>
      </c>
      <c r="L12385" s="30"/>
      <c r="M12385">
        <v>1914861720</v>
      </c>
      <c r="N12385" t="str">
        <f>VLOOKUP(M12385,[2]CLUES!$A:$B,2,0)</f>
        <v>NLSSA004046</v>
      </c>
      <c r="Q12385" s="27"/>
    </row>
    <row r="12386" spans="2:17" x14ac:dyDescent="0.25">
      <c r="B12386" s="27" t="s">
        <v>1047</v>
      </c>
      <c r="L12386" s="30"/>
      <c r="M12386">
        <v>1914861720</v>
      </c>
      <c r="N12386" t="str">
        <f>VLOOKUP(M12386,[2]CLUES!$A:$B,2,0)</f>
        <v>NLSSA004046</v>
      </c>
      <c r="Q12386" s="27"/>
    </row>
    <row r="12387" spans="2:17" x14ac:dyDescent="0.25">
      <c r="B12387" s="27" t="s">
        <v>1047</v>
      </c>
      <c r="L12387" s="30"/>
      <c r="M12387">
        <v>1914861720</v>
      </c>
      <c r="N12387" t="str">
        <f>VLOOKUP(M12387,[2]CLUES!$A:$B,2,0)</f>
        <v>NLSSA004046</v>
      </c>
      <c r="Q12387" s="27"/>
    </row>
    <row r="12388" spans="2:17" x14ac:dyDescent="0.25">
      <c r="B12388" s="27" t="s">
        <v>1047</v>
      </c>
      <c r="L12388" s="30"/>
      <c r="M12388">
        <v>1914861720</v>
      </c>
      <c r="N12388" t="str">
        <f>VLOOKUP(M12388,[2]CLUES!$A:$B,2,0)</f>
        <v>NLSSA004046</v>
      </c>
      <c r="Q12388" s="27"/>
    </row>
    <row r="12389" spans="2:17" x14ac:dyDescent="0.25">
      <c r="B12389" s="27" t="s">
        <v>1047</v>
      </c>
      <c r="L12389" s="30"/>
      <c r="M12389">
        <v>1914861720</v>
      </c>
      <c r="N12389" t="str">
        <f>VLOOKUP(M12389,[2]CLUES!$A:$B,2,0)</f>
        <v>NLSSA004046</v>
      </c>
      <c r="Q12389" s="27"/>
    </row>
    <row r="12390" spans="2:17" x14ac:dyDescent="0.25">
      <c r="B12390" s="27" t="s">
        <v>1047</v>
      </c>
      <c r="L12390" s="30"/>
      <c r="M12390">
        <v>1914861720</v>
      </c>
      <c r="N12390" t="str">
        <f>VLOOKUP(M12390,[2]CLUES!$A:$B,2,0)</f>
        <v>NLSSA004046</v>
      </c>
      <c r="Q12390" s="27"/>
    </row>
    <row r="12391" spans="2:17" x14ac:dyDescent="0.25">
      <c r="B12391" s="27" t="s">
        <v>1047</v>
      </c>
      <c r="L12391" s="30"/>
      <c r="M12391">
        <v>1914861720</v>
      </c>
      <c r="N12391" t="str">
        <f>VLOOKUP(M12391,[2]CLUES!$A:$B,2,0)</f>
        <v>NLSSA004046</v>
      </c>
      <c r="Q12391" s="27"/>
    </row>
    <row r="12392" spans="2:17" x14ac:dyDescent="0.25">
      <c r="B12392" s="27" t="s">
        <v>1047</v>
      </c>
      <c r="L12392" s="30"/>
      <c r="M12392">
        <v>1914861720</v>
      </c>
      <c r="N12392" t="str">
        <f>VLOOKUP(M12392,[2]CLUES!$A:$B,2,0)</f>
        <v>NLSSA004046</v>
      </c>
      <c r="Q12392" s="27"/>
    </row>
    <row r="12393" spans="2:17" x14ac:dyDescent="0.25">
      <c r="B12393" s="27" t="s">
        <v>1047</v>
      </c>
      <c r="L12393" s="30"/>
      <c r="M12393">
        <v>1914861720</v>
      </c>
      <c r="N12393" t="str">
        <f>VLOOKUP(M12393,[2]CLUES!$A:$B,2,0)</f>
        <v>NLSSA004046</v>
      </c>
      <c r="Q12393" s="27"/>
    </row>
    <row r="12394" spans="2:17" x14ac:dyDescent="0.25">
      <c r="B12394" s="27" t="s">
        <v>1047</v>
      </c>
      <c r="L12394" s="30"/>
      <c r="M12394">
        <v>1914861720</v>
      </c>
      <c r="N12394" t="str">
        <f>VLOOKUP(M12394,[2]CLUES!$A:$B,2,0)</f>
        <v>NLSSA004046</v>
      </c>
      <c r="Q12394" s="27"/>
    </row>
    <row r="12395" spans="2:17" x14ac:dyDescent="0.25">
      <c r="B12395" s="27" t="s">
        <v>1047</v>
      </c>
      <c r="L12395" s="30"/>
      <c r="M12395">
        <v>1914861720</v>
      </c>
      <c r="N12395" t="str">
        <f>VLOOKUP(M12395,[2]CLUES!$A:$B,2,0)</f>
        <v>NLSSA004046</v>
      </c>
      <c r="Q12395" s="27"/>
    </row>
    <row r="12396" spans="2:17" x14ac:dyDescent="0.25">
      <c r="B12396" s="27" t="s">
        <v>1047</v>
      </c>
      <c r="L12396" s="30"/>
      <c r="M12396">
        <v>1914861720</v>
      </c>
      <c r="N12396" t="str">
        <f>VLOOKUP(M12396,[2]CLUES!$A:$B,2,0)</f>
        <v>NLSSA004046</v>
      </c>
      <c r="Q12396" s="27"/>
    </row>
    <row r="12397" spans="2:17" x14ac:dyDescent="0.25">
      <c r="B12397" s="27" t="s">
        <v>1047</v>
      </c>
      <c r="L12397" s="30"/>
      <c r="M12397">
        <v>1914861720</v>
      </c>
      <c r="N12397" t="str">
        <f>VLOOKUP(M12397,[2]CLUES!$A:$B,2,0)</f>
        <v>NLSSA004046</v>
      </c>
      <c r="Q12397" s="27"/>
    </row>
    <row r="12398" spans="2:17" x14ac:dyDescent="0.25">
      <c r="B12398" s="27" t="s">
        <v>1047</v>
      </c>
      <c r="L12398" s="30"/>
      <c r="M12398">
        <v>1914861720</v>
      </c>
      <c r="N12398" t="str">
        <f>VLOOKUP(M12398,[2]CLUES!$A:$B,2,0)</f>
        <v>NLSSA004046</v>
      </c>
      <c r="Q12398" s="27"/>
    </row>
    <row r="12399" spans="2:17" x14ac:dyDescent="0.25">
      <c r="B12399" s="27" t="s">
        <v>1047</v>
      </c>
      <c r="L12399" s="30"/>
      <c r="M12399">
        <v>1914861720</v>
      </c>
      <c r="N12399" t="str">
        <f>VLOOKUP(M12399,[2]CLUES!$A:$B,2,0)</f>
        <v>NLSSA004046</v>
      </c>
      <c r="Q12399" s="27"/>
    </row>
    <row r="12400" spans="2:17" x14ac:dyDescent="0.25">
      <c r="B12400" s="27" t="s">
        <v>1047</v>
      </c>
      <c r="L12400" s="30"/>
      <c r="M12400">
        <v>1914861720</v>
      </c>
      <c r="N12400" t="str">
        <f>VLOOKUP(M12400,[2]CLUES!$A:$B,2,0)</f>
        <v>NLSSA004046</v>
      </c>
      <c r="Q12400" s="27"/>
    </row>
    <row r="12401" spans="2:17" x14ac:dyDescent="0.25">
      <c r="B12401" s="27" t="s">
        <v>1047</v>
      </c>
      <c r="L12401" s="30"/>
      <c r="M12401">
        <v>1914861720</v>
      </c>
      <c r="N12401" t="str">
        <f>VLOOKUP(M12401,[2]CLUES!$A:$B,2,0)</f>
        <v>NLSSA004046</v>
      </c>
      <c r="Q12401" s="27"/>
    </row>
    <row r="12402" spans="2:17" x14ac:dyDescent="0.25">
      <c r="B12402" s="27" t="s">
        <v>1047</v>
      </c>
      <c r="L12402" s="30"/>
      <c r="M12402">
        <v>1914861870</v>
      </c>
      <c r="N12402" t="str">
        <f>VLOOKUP(M12402,[2]CLUES!$A:$B,2,0)</f>
        <v>NLSSA000580</v>
      </c>
      <c r="Q12402" s="27"/>
    </row>
    <row r="12403" spans="2:17" x14ac:dyDescent="0.25">
      <c r="B12403" s="27" t="s">
        <v>1047</v>
      </c>
      <c r="L12403" s="30"/>
      <c r="M12403">
        <v>1914861870</v>
      </c>
      <c r="N12403" t="str">
        <f>VLOOKUP(M12403,[2]CLUES!$A:$B,2,0)</f>
        <v>NLSSA000580</v>
      </c>
      <c r="Q12403" s="27"/>
    </row>
    <row r="12404" spans="2:17" x14ac:dyDescent="0.25">
      <c r="B12404" s="27" t="s">
        <v>1047</v>
      </c>
      <c r="L12404" s="30"/>
      <c r="M12404">
        <v>1914861880</v>
      </c>
      <c r="N12404" t="str">
        <f>VLOOKUP(M12404,[2]CLUES!$A:$B,2,0)</f>
        <v>NLSSA014120</v>
      </c>
      <c r="Q12404" s="27"/>
    </row>
    <row r="12405" spans="2:17" x14ac:dyDescent="0.25">
      <c r="B12405" s="27" t="s">
        <v>1047</v>
      </c>
      <c r="L12405" s="30"/>
      <c r="M12405">
        <v>1914861930</v>
      </c>
      <c r="N12405" t="str">
        <f>VLOOKUP(M12405,[2]CLUES!$A:$B,2,0)</f>
        <v>NLSSA014843</v>
      </c>
      <c r="Q12405" s="27"/>
    </row>
    <row r="12406" spans="2:17" x14ac:dyDescent="0.25">
      <c r="B12406" s="27" t="s">
        <v>1047</v>
      </c>
      <c r="L12406" s="30"/>
      <c r="M12406">
        <v>1914861940</v>
      </c>
      <c r="N12406" t="str">
        <f>VLOOKUP(M12406,[2]CLUES!$A:$B,2,0)</f>
        <v>NLSSA003141</v>
      </c>
      <c r="Q12406" s="27"/>
    </row>
    <row r="12407" spans="2:17" x14ac:dyDescent="0.25">
      <c r="B12407" s="27" t="s">
        <v>1047</v>
      </c>
      <c r="L12407" s="30"/>
      <c r="M12407">
        <v>1914861950</v>
      </c>
      <c r="N12407" t="str">
        <f>VLOOKUP(M12407,[2]CLUES!$A:$B,2,0)</f>
        <v>NLSSA004606</v>
      </c>
      <c r="Q12407" s="27"/>
    </row>
    <row r="12408" spans="2:17" x14ac:dyDescent="0.25">
      <c r="B12408" s="27" t="s">
        <v>1047</v>
      </c>
      <c r="L12408" s="30"/>
      <c r="M12408">
        <v>1914861950</v>
      </c>
      <c r="N12408" t="str">
        <f>VLOOKUP(M12408,[2]CLUES!$A:$B,2,0)</f>
        <v>NLSSA004606</v>
      </c>
      <c r="Q12408" s="27"/>
    </row>
    <row r="12409" spans="2:17" x14ac:dyDescent="0.25">
      <c r="B12409" s="27" t="s">
        <v>1047</v>
      </c>
      <c r="L12409" s="30"/>
      <c r="M12409">
        <v>1914861950</v>
      </c>
      <c r="N12409" t="str">
        <f>VLOOKUP(M12409,[2]CLUES!$A:$B,2,0)</f>
        <v>NLSSA004606</v>
      </c>
      <c r="Q12409" s="27"/>
    </row>
    <row r="12410" spans="2:17" x14ac:dyDescent="0.25">
      <c r="B12410" s="27" t="s">
        <v>1047</v>
      </c>
      <c r="L12410" s="30"/>
      <c r="M12410">
        <v>1914862000</v>
      </c>
      <c r="N12410" t="str">
        <f>VLOOKUP(M12410,[2]CLUES!$A:$B,2,0)</f>
        <v>NLSSA002144</v>
      </c>
      <c r="Q12410" s="27"/>
    </row>
    <row r="12411" spans="2:17" x14ac:dyDescent="0.25">
      <c r="B12411" s="27" t="s">
        <v>1047</v>
      </c>
      <c r="L12411" s="30"/>
      <c r="M12411">
        <v>1914862100</v>
      </c>
      <c r="N12411" t="str">
        <f>VLOOKUP(M12411,[2]CLUES!$A:$B,2,0)</f>
        <v>NLSSA003136</v>
      </c>
      <c r="Q12411" s="27"/>
    </row>
    <row r="12412" spans="2:17" x14ac:dyDescent="0.25">
      <c r="B12412" s="27" t="s">
        <v>1047</v>
      </c>
      <c r="L12412" s="30"/>
      <c r="M12412">
        <v>1914862110</v>
      </c>
      <c r="N12412" t="str">
        <f>VLOOKUP(M12412,[2]CLUES!$A:$B,2,0)</f>
        <v>NLSSA003153</v>
      </c>
      <c r="Q12412" s="27"/>
    </row>
    <row r="12413" spans="2:17" x14ac:dyDescent="0.25">
      <c r="B12413" s="27" t="s">
        <v>1047</v>
      </c>
      <c r="L12413" s="30"/>
      <c r="M12413">
        <v>1914862110</v>
      </c>
      <c r="N12413" t="str">
        <f>VLOOKUP(M12413,[2]CLUES!$A:$B,2,0)</f>
        <v>NLSSA003153</v>
      </c>
      <c r="Q12413" s="27"/>
    </row>
    <row r="12414" spans="2:17" x14ac:dyDescent="0.25">
      <c r="B12414" s="27" t="s">
        <v>1047</v>
      </c>
      <c r="L12414" s="30"/>
      <c r="M12414">
        <v>1914862110</v>
      </c>
      <c r="N12414" t="str">
        <f>VLOOKUP(M12414,[2]CLUES!$A:$B,2,0)</f>
        <v>NLSSA003153</v>
      </c>
      <c r="Q12414" s="27"/>
    </row>
    <row r="12415" spans="2:17" x14ac:dyDescent="0.25">
      <c r="B12415" s="27" t="s">
        <v>1047</v>
      </c>
      <c r="L12415" s="30"/>
      <c r="M12415">
        <v>1914862110</v>
      </c>
      <c r="N12415" t="str">
        <f>VLOOKUP(M12415,[2]CLUES!$A:$B,2,0)</f>
        <v>NLSSA003153</v>
      </c>
      <c r="Q12415" s="27"/>
    </row>
    <row r="12416" spans="2:17" x14ac:dyDescent="0.25">
      <c r="B12416" s="27" t="s">
        <v>1047</v>
      </c>
      <c r="L12416" s="30"/>
      <c r="M12416">
        <v>1914862110</v>
      </c>
      <c r="N12416" t="str">
        <f>VLOOKUP(M12416,[2]CLUES!$A:$B,2,0)</f>
        <v>NLSSA003153</v>
      </c>
      <c r="Q12416" s="27"/>
    </row>
    <row r="12417" spans="2:17" x14ac:dyDescent="0.25">
      <c r="B12417" s="27" t="s">
        <v>1047</v>
      </c>
      <c r="L12417" s="30"/>
      <c r="M12417">
        <v>1914862170</v>
      </c>
      <c r="N12417" t="str">
        <f>VLOOKUP(M12417,[2]CLUES!$A:$B,2,0)</f>
        <v>NLSSA001601</v>
      </c>
      <c r="Q12417" s="27"/>
    </row>
    <row r="12418" spans="2:17" x14ac:dyDescent="0.25">
      <c r="B12418" s="27" t="s">
        <v>1047</v>
      </c>
      <c r="L12418" s="30"/>
      <c r="M12418">
        <v>1914862170</v>
      </c>
      <c r="N12418" t="str">
        <f>VLOOKUP(M12418,[2]CLUES!$A:$B,2,0)</f>
        <v>NLSSA001601</v>
      </c>
      <c r="Q12418" s="27"/>
    </row>
    <row r="12419" spans="2:17" x14ac:dyDescent="0.25">
      <c r="B12419" s="27" t="s">
        <v>1047</v>
      </c>
      <c r="L12419" s="30"/>
      <c r="M12419">
        <v>1914862640</v>
      </c>
      <c r="N12419" t="str">
        <f>VLOOKUP(M12419,[2]CLUES!$A:$B,2,0)</f>
        <v>NLSSA004261</v>
      </c>
      <c r="Q12419" s="27"/>
    </row>
    <row r="12420" spans="2:17" x14ac:dyDescent="0.25">
      <c r="B12420" s="27" t="s">
        <v>1047</v>
      </c>
      <c r="L12420" s="30"/>
      <c r="M12420">
        <v>1914862640</v>
      </c>
      <c r="N12420" t="str">
        <f>VLOOKUP(M12420,[2]CLUES!$A:$B,2,0)</f>
        <v>NLSSA004261</v>
      </c>
      <c r="Q12420" s="27"/>
    </row>
    <row r="12421" spans="2:17" x14ac:dyDescent="0.25">
      <c r="B12421" s="27" t="s">
        <v>1047</v>
      </c>
      <c r="L12421" s="30"/>
      <c r="M12421">
        <v>1914862640</v>
      </c>
      <c r="N12421" t="str">
        <f>VLOOKUP(M12421,[2]CLUES!$A:$B,2,0)</f>
        <v>NLSSA004261</v>
      </c>
      <c r="Q12421" s="27"/>
    </row>
    <row r="12422" spans="2:17" x14ac:dyDescent="0.25">
      <c r="B12422" s="27" t="s">
        <v>1047</v>
      </c>
      <c r="L12422" s="30"/>
      <c r="M12422">
        <v>1914862650</v>
      </c>
      <c r="N12422" t="str">
        <f>VLOOKUP(M12422,[2]CLUES!$A:$B,2,0)</f>
        <v>NLSSA001560</v>
      </c>
      <c r="Q12422" s="27"/>
    </row>
    <row r="12423" spans="2:17" x14ac:dyDescent="0.25">
      <c r="B12423" s="27" t="s">
        <v>1047</v>
      </c>
      <c r="L12423" s="30"/>
      <c r="M12423">
        <v>1914862650</v>
      </c>
      <c r="N12423" t="str">
        <f>VLOOKUP(M12423,[2]CLUES!$A:$B,2,0)</f>
        <v>NLSSA001560</v>
      </c>
      <c r="Q12423" s="27"/>
    </row>
    <row r="12424" spans="2:17" x14ac:dyDescent="0.25">
      <c r="B12424" s="27" t="s">
        <v>1047</v>
      </c>
      <c r="L12424" s="30"/>
      <c r="M12424">
        <v>1914862650</v>
      </c>
      <c r="N12424" t="str">
        <f>VLOOKUP(M12424,[2]CLUES!$A:$B,2,0)</f>
        <v>NLSSA001560</v>
      </c>
      <c r="Q12424" s="27"/>
    </row>
    <row r="12425" spans="2:17" x14ac:dyDescent="0.25">
      <c r="B12425" s="27" t="s">
        <v>1047</v>
      </c>
      <c r="L12425" s="30"/>
      <c r="M12425">
        <v>1914862650</v>
      </c>
      <c r="N12425" t="str">
        <f>VLOOKUP(M12425,[2]CLUES!$A:$B,2,0)</f>
        <v>NLSSA001560</v>
      </c>
      <c r="Q12425" s="27"/>
    </row>
    <row r="12426" spans="2:17" x14ac:dyDescent="0.25">
      <c r="B12426" s="27" t="s">
        <v>1047</v>
      </c>
      <c r="L12426" s="30"/>
      <c r="M12426">
        <v>1914862660</v>
      </c>
      <c r="N12426" t="str">
        <f>VLOOKUP(M12426,[2]CLUES!$A:$B,2,0)</f>
        <v>NLSSA001806</v>
      </c>
      <c r="Q12426" s="27"/>
    </row>
    <row r="12427" spans="2:17" x14ac:dyDescent="0.25">
      <c r="B12427" s="27" t="s">
        <v>1047</v>
      </c>
      <c r="L12427" s="30"/>
      <c r="M12427">
        <v>1914862660</v>
      </c>
      <c r="N12427" t="str">
        <f>VLOOKUP(M12427,[2]CLUES!$A:$B,2,0)</f>
        <v>NLSSA001806</v>
      </c>
      <c r="Q12427" s="27"/>
    </row>
    <row r="12428" spans="2:17" x14ac:dyDescent="0.25">
      <c r="B12428" s="27" t="s">
        <v>1047</v>
      </c>
      <c r="L12428" s="30"/>
      <c r="M12428">
        <v>1914862970</v>
      </c>
      <c r="N12428" t="str">
        <f>VLOOKUP(M12428,[2]CLUES!$A:$B,2,0)</f>
        <v>NLSSA002581</v>
      </c>
      <c r="Q12428" s="27"/>
    </row>
    <row r="12429" spans="2:17" x14ac:dyDescent="0.25">
      <c r="B12429" s="27" t="s">
        <v>1047</v>
      </c>
      <c r="L12429" s="30"/>
      <c r="M12429">
        <v>1914862970</v>
      </c>
      <c r="N12429" t="str">
        <f>VLOOKUP(M12429,[2]CLUES!$A:$B,2,0)</f>
        <v>NLSSA002581</v>
      </c>
      <c r="Q12429" s="27"/>
    </row>
    <row r="12430" spans="2:17" x14ac:dyDescent="0.25">
      <c r="B12430" s="27" t="s">
        <v>1047</v>
      </c>
      <c r="L12430" s="30"/>
      <c r="M12430">
        <v>1914862970</v>
      </c>
      <c r="N12430" t="str">
        <f>VLOOKUP(M12430,[2]CLUES!$A:$B,2,0)</f>
        <v>NLSSA002581</v>
      </c>
      <c r="Q12430" s="27"/>
    </row>
    <row r="12431" spans="2:17" x14ac:dyDescent="0.25">
      <c r="B12431" s="27" t="s">
        <v>1047</v>
      </c>
      <c r="L12431" s="30"/>
      <c r="M12431">
        <v>1914862970</v>
      </c>
      <c r="N12431" t="str">
        <f>VLOOKUP(M12431,[2]CLUES!$A:$B,2,0)</f>
        <v>NLSSA002581</v>
      </c>
      <c r="Q12431" s="27"/>
    </row>
    <row r="12432" spans="2:17" x14ac:dyDescent="0.25">
      <c r="B12432" s="27" t="s">
        <v>1047</v>
      </c>
      <c r="L12432" s="30"/>
      <c r="M12432">
        <v>1914862970</v>
      </c>
      <c r="N12432" t="str">
        <f>VLOOKUP(M12432,[2]CLUES!$A:$B,2,0)</f>
        <v>NLSSA002581</v>
      </c>
      <c r="Q12432" s="27"/>
    </row>
    <row r="12433" spans="2:17" x14ac:dyDescent="0.25">
      <c r="B12433" s="27" t="s">
        <v>1047</v>
      </c>
      <c r="L12433" s="30"/>
      <c r="M12433">
        <v>1914862970</v>
      </c>
      <c r="N12433" t="str">
        <f>VLOOKUP(M12433,[2]CLUES!$A:$B,2,0)</f>
        <v>NLSSA002581</v>
      </c>
      <c r="Q12433" s="27"/>
    </row>
    <row r="12434" spans="2:17" x14ac:dyDescent="0.25">
      <c r="B12434" s="27" t="s">
        <v>1047</v>
      </c>
      <c r="L12434" s="30"/>
      <c r="M12434">
        <v>1914862970</v>
      </c>
      <c r="N12434" t="str">
        <f>VLOOKUP(M12434,[2]CLUES!$A:$B,2,0)</f>
        <v>NLSSA002581</v>
      </c>
      <c r="Q12434" s="27"/>
    </row>
    <row r="12435" spans="2:17" x14ac:dyDescent="0.25">
      <c r="B12435" s="27" t="s">
        <v>1047</v>
      </c>
      <c r="L12435" s="30"/>
      <c r="M12435">
        <v>1914862970</v>
      </c>
      <c r="N12435" t="str">
        <f>VLOOKUP(M12435,[2]CLUES!$A:$B,2,0)</f>
        <v>NLSSA002581</v>
      </c>
      <c r="Q12435" s="27"/>
    </row>
    <row r="12436" spans="2:17" x14ac:dyDescent="0.25">
      <c r="B12436" s="27" t="s">
        <v>1047</v>
      </c>
      <c r="L12436" s="30"/>
      <c r="M12436">
        <v>1914862970</v>
      </c>
      <c r="N12436" t="str">
        <f>VLOOKUP(M12436,[2]CLUES!$A:$B,2,0)</f>
        <v>NLSSA002581</v>
      </c>
      <c r="Q12436" s="27"/>
    </row>
    <row r="12437" spans="2:17" x14ac:dyDescent="0.25">
      <c r="B12437" s="27" t="s">
        <v>1047</v>
      </c>
      <c r="L12437" s="30"/>
      <c r="M12437">
        <v>1914862990</v>
      </c>
      <c r="N12437" t="str">
        <f>VLOOKUP(M12437,[2]CLUES!$A:$B,2,0)</f>
        <v>NLSSA003001</v>
      </c>
      <c r="Q12437" s="27"/>
    </row>
    <row r="12438" spans="2:17" x14ac:dyDescent="0.25">
      <c r="B12438" s="27" t="s">
        <v>1047</v>
      </c>
      <c r="L12438" s="30"/>
      <c r="M12438">
        <v>1914863000</v>
      </c>
      <c r="N12438" t="str">
        <f>VLOOKUP(M12438,[2]CLUES!$A:$B,2,0)</f>
        <v>NLSSA003030</v>
      </c>
      <c r="Q12438" s="27"/>
    </row>
    <row r="12439" spans="2:17" x14ac:dyDescent="0.25">
      <c r="B12439" s="27" t="s">
        <v>1047</v>
      </c>
      <c r="L12439" s="30"/>
      <c r="M12439">
        <v>1914863000</v>
      </c>
      <c r="N12439" t="str">
        <f>VLOOKUP(M12439,[2]CLUES!$A:$B,2,0)</f>
        <v>NLSSA003030</v>
      </c>
      <c r="Q12439" s="27"/>
    </row>
    <row r="12440" spans="2:17" x14ac:dyDescent="0.25">
      <c r="B12440" s="27" t="s">
        <v>1047</v>
      </c>
      <c r="L12440" s="30"/>
      <c r="M12440">
        <v>1914863020</v>
      </c>
      <c r="N12440" t="str">
        <f>VLOOKUP(M12440,[2]CLUES!$A:$B,2,0)</f>
        <v>NLSSA002984</v>
      </c>
      <c r="Q12440" s="27"/>
    </row>
    <row r="12441" spans="2:17" x14ac:dyDescent="0.25">
      <c r="B12441" s="27" t="s">
        <v>1047</v>
      </c>
      <c r="L12441" s="30"/>
      <c r="M12441">
        <v>1914863030</v>
      </c>
      <c r="N12441" t="str">
        <f>VLOOKUP(M12441,[2]CLUES!$A:$B,2,0)</f>
        <v>NLSSA014843</v>
      </c>
      <c r="Q12441" s="27"/>
    </row>
    <row r="12442" spans="2:17" x14ac:dyDescent="0.25">
      <c r="B12442" s="27" t="s">
        <v>1047</v>
      </c>
      <c r="L12442" s="30"/>
      <c r="M12442">
        <v>1914863040</v>
      </c>
      <c r="N12442" t="str">
        <f>VLOOKUP(M12442,[2]CLUES!$A:$B,2,0)</f>
        <v>NLSSA004570</v>
      </c>
      <c r="Q12442" s="27"/>
    </row>
    <row r="12443" spans="2:17" x14ac:dyDescent="0.25">
      <c r="B12443" s="27" t="s">
        <v>1047</v>
      </c>
      <c r="L12443" s="30"/>
      <c r="M12443">
        <v>1914863060</v>
      </c>
      <c r="N12443" t="str">
        <f>VLOOKUP(M12443,[2]CLUES!$A:$B,2,0)</f>
        <v>NLSSA014843</v>
      </c>
      <c r="Q12443" s="27"/>
    </row>
    <row r="12444" spans="2:17" x14ac:dyDescent="0.25">
      <c r="B12444" s="27" t="s">
        <v>1047</v>
      </c>
      <c r="L12444" s="30"/>
      <c r="M12444">
        <v>1914863080</v>
      </c>
      <c r="N12444" t="str">
        <f>VLOOKUP(M12444,[2]CLUES!$A:$B,2,0)</f>
        <v>NLSSA014633</v>
      </c>
      <c r="Q12444" s="27"/>
    </row>
    <row r="12445" spans="2:17" x14ac:dyDescent="0.25">
      <c r="B12445" s="27" t="s">
        <v>1047</v>
      </c>
      <c r="L12445" s="30"/>
      <c r="M12445">
        <v>1914863080</v>
      </c>
      <c r="N12445" t="str">
        <f>VLOOKUP(M12445,[2]CLUES!$A:$B,2,0)</f>
        <v>NLSSA014633</v>
      </c>
      <c r="Q12445" s="27"/>
    </row>
    <row r="12446" spans="2:17" x14ac:dyDescent="0.25">
      <c r="B12446" s="27" t="s">
        <v>1047</v>
      </c>
      <c r="L12446" s="30"/>
      <c r="M12446">
        <v>1914869430</v>
      </c>
      <c r="N12446" t="str">
        <f>VLOOKUP(M12446,[2]CLUES!$A:$B,2,0)</f>
        <v>NLSSA001263</v>
      </c>
      <c r="Q12446" s="27"/>
    </row>
    <row r="12447" spans="2:17" x14ac:dyDescent="0.25">
      <c r="B12447" s="27" t="s">
        <v>1047</v>
      </c>
      <c r="L12447" s="30"/>
      <c r="M12447">
        <v>1914869430</v>
      </c>
      <c r="N12447" t="str">
        <f>VLOOKUP(M12447,[2]CLUES!$A:$B,2,0)</f>
        <v>NLSSA001263</v>
      </c>
      <c r="Q12447" s="27"/>
    </row>
    <row r="12448" spans="2:17" x14ac:dyDescent="0.25">
      <c r="B12448" s="27" t="s">
        <v>1047</v>
      </c>
      <c r="L12448" s="30"/>
      <c r="M12448">
        <v>1914869430</v>
      </c>
      <c r="N12448" t="str">
        <f>VLOOKUP(M12448,[2]CLUES!$A:$B,2,0)</f>
        <v>NLSSA001263</v>
      </c>
      <c r="Q12448" s="27"/>
    </row>
    <row r="12449" spans="2:17" x14ac:dyDescent="0.25">
      <c r="B12449" s="27" t="s">
        <v>1047</v>
      </c>
      <c r="L12449" s="30"/>
      <c r="M12449">
        <v>1914869440</v>
      </c>
      <c r="N12449" t="str">
        <f>VLOOKUP(M12449,[2]CLUES!$A:$B,2,0)</f>
        <v>NLSSA000855</v>
      </c>
      <c r="Q12449" s="27"/>
    </row>
    <row r="12450" spans="2:17" x14ac:dyDescent="0.25">
      <c r="B12450" s="27" t="s">
        <v>1047</v>
      </c>
      <c r="L12450" s="30"/>
      <c r="M12450">
        <v>1914869440</v>
      </c>
      <c r="N12450" t="str">
        <f>VLOOKUP(M12450,[2]CLUES!$A:$B,2,0)</f>
        <v>NLSSA000855</v>
      </c>
      <c r="Q12450" s="27"/>
    </row>
    <row r="12451" spans="2:17" x14ac:dyDescent="0.25">
      <c r="B12451" s="27" t="s">
        <v>1047</v>
      </c>
      <c r="L12451" s="30"/>
      <c r="M12451">
        <v>1914869440</v>
      </c>
      <c r="N12451" t="str">
        <f>VLOOKUP(M12451,[2]CLUES!$A:$B,2,0)</f>
        <v>NLSSA000855</v>
      </c>
      <c r="Q12451" s="27"/>
    </row>
    <row r="12452" spans="2:17" x14ac:dyDescent="0.25">
      <c r="B12452" s="27" t="s">
        <v>1047</v>
      </c>
      <c r="L12452" s="30"/>
      <c r="M12452">
        <v>1914869440</v>
      </c>
      <c r="N12452" t="str">
        <f>VLOOKUP(M12452,[2]CLUES!$A:$B,2,0)</f>
        <v>NLSSA000855</v>
      </c>
      <c r="Q12452" s="27"/>
    </row>
    <row r="12453" spans="2:17" x14ac:dyDescent="0.25">
      <c r="B12453" s="27" t="s">
        <v>1047</v>
      </c>
      <c r="L12453" s="30"/>
      <c r="M12453">
        <v>1914869440</v>
      </c>
      <c r="N12453" t="str">
        <f>VLOOKUP(M12453,[2]CLUES!$A:$B,2,0)</f>
        <v>NLSSA000855</v>
      </c>
      <c r="Q12453" s="27"/>
    </row>
    <row r="12454" spans="2:17" x14ac:dyDescent="0.25">
      <c r="B12454" s="27" t="s">
        <v>1047</v>
      </c>
      <c r="L12454" s="30"/>
      <c r="M12454">
        <v>1914869440</v>
      </c>
      <c r="N12454" t="str">
        <f>VLOOKUP(M12454,[2]CLUES!$A:$B,2,0)</f>
        <v>NLSSA000855</v>
      </c>
      <c r="Q12454" s="27"/>
    </row>
    <row r="12455" spans="2:17" x14ac:dyDescent="0.25">
      <c r="B12455" s="27" t="s">
        <v>1047</v>
      </c>
      <c r="L12455" s="30"/>
      <c r="M12455">
        <v>1914863750</v>
      </c>
      <c r="N12455" t="str">
        <f>VLOOKUP(M12455,[2]CLUES!$A:$B,2,0)</f>
        <v>NLSSA014884</v>
      </c>
      <c r="Q12455" s="27"/>
    </row>
    <row r="12456" spans="2:17" x14ac:dyDescent="0.25">
      <c r="B12456" s="27" t="s">
        <v>1047</v>
      </c>
      <c r="L12456" s="30"/>
      <c r="M12456">
        <v>1914864420</v>
      </c>
      <c r="N12456" t="str">
        <f>VLOOKUP(M12456,[2]CLUES!$A:$B,2,0)</f>
        <v>NLSSA015012</v>
      </c>
      <c r="Q12456" s="27"/>
    </row>
    <row r="12457" spans="2:17" x14ac:dyDescent="0.25">
      <c r="B12457" s="27" t="s">
        <v>1047</v>
      </c>
      <c r="L12457" s="30"/>
      <c r="M12457">
        <v>1914865080</v>
      </c>
      <c r="N12457" t="str">
        <f>VLOOKUP(M12457,[2]CLUES!$A:$B,2,0)</f>
        <v>NLSSA014942</v>
      </c>
      <c r="Q12457" s="27"/>
    </row>
    <row r="12458" spans="2:17" x14ac:dyDescent="0.25">
      <c r="B12458" s="27" t="s">
        <v>1047</v>
      </c>
      <c r="L12458" s="30"/>
      <c r="M12458">
        <v>1914869200</v>
      </c>
      <c r="N12458" t="str">
        <f>VLOOKUP(M12458,[2]CLUES!$A:$B,2,0)</f>
        <v>NLSSA014144</v>
      </c>
      <c r="Q12458" s="27"/>
    </row>
    <row r="12459" spans="2:17" x14ac:dyDescent="0.25">
      <c r="B12459" s="27" t="s">
        <v>1047</v>
      </c>
      <c r="L12459" s="30"/>
      <c r="M12459">
        <v>1914869430</v>
      </c>
      <c r="N12459" t="str">
        <f>VLOOKUP(M12459,[2]CLUES!$A:$B,2,0)</f>
        <v>NLSSA001263</v>
      </c>
      <c r="Q12459" s="27"/>
    </row>
    <row r="12460" spans="2:17" x14ac:dyDescent="0.25">
      <c r="B12460" s="27" t="s">
        <v>1047</v>
      </c>
      <c r="L12460" s="30"/>
      <c r="M12460">
        <v>1914869430</v>
      </c>
      <c r="N12460" t="str">
        <f>VLOOKUP(M12460,[2]CLUES!$A:$B,2,0)</f>
        <v>NLSSA001263</v>
      </c>
      <c r="Q12460" s="27"/>
    </row>
    <row r="12461" spans="2:17" x14ac:dyDescent="0.25">
      <c r="B12461" s="27" t="s">
        <v>1047</v>
      </c>
      <c r="L12461" s="30"/>
      <c r="M12461">
        <v>1914869430</v>
      </c>
      <c r="N12461" t="str">
        <f>VLOOKUP(M12461,[2]CLUES!$A:$B,2,0)</f>
        <v>NLSSA001263</v>
      </c>
      <c r="Q12461" s="27"/>
    </row>
    <row r="12462" spans="2:17" x14ac:dyDescent="0.25">
      <c r="B12462" s="27" t="s">
        <v>1047</v>
      </c>
      <c r="L12462" s="30"/>
      <c r="M12462">
        <v>1914869430</v>
      </c>
      <c r="N12462" t="str">
        <f>VLOOKUP(M12462,[2]CLUES!$A:$B,2,0)</f>
        <v>NLSSA001263</v>
      </c>
      <c r="Q12462" s="27"/>
    </row>
    <row r="12463" spans="2:17" x14ac:dyDescent="0.25">
      <c r="B12463" s="27" t="s">
        <v>1047</v>
      </c>
      <c r="L12463" s="30"/>
      <c r="M12463">
        <v>1914869430</v>
      </c>
      <c r="N12463" t="str">
        <f>VLOOKUP(M12463,[2]CLUES!$A:$B,2,0)</f>
        <v>NLSSA001263</v>
      </c>
      <c r="Q12463" s="27"/>
    </row>
    <row r="12464" spans="2:17" x14ac:dyDescent="0.25">
      <c r="B12464" s="27" t="s">
        <v>1047</v>
      </c>
      <c r="L12464" s="30"/>
      <c r="M12464">
        <v>1914869440</v>
      </c>
      <c r="N12464" t="str">
        <f>VLOOKUP(M12464,[2]CLUES!$A:$B,2,0)</f>
        <v>NLSSA000855</v>
      </c>
      <c r="Q12464" s="27"/>
    </row>
    <row r="12465" spans="2:17" x14ac:dyDescent="0.25">
      <c r="B12465" s="27" t="s">
        <v>1047</v>
      </c>
      <c r="L12465" s="30"/>
      <c r="M12465">
        <v>1914869440</v>
      </c>
      <c r="N12465" t="str">
        <f>VLOOKUP(M12465,[2]CLUES!$A:$B,2,0)</f>
        <v>NLSSA000855</v>
      </c>
      <c r="Q12465" s="27"/>
    </row>
    <row r="12466" spans="2:17" x14ac:dyDescent="0.25">
      <c r="B12466" s="27" t="s">
        <v>1047</v>
      </c>
      <c r="L12466" s="30"/>
      <c r="M12466">
        <v>1914869440</v>
      </c>
      <c r="N12466" t="str">
        <f>VLOOKUP(M12466,[2]CLUES!$A:$B,2,0)</f>
        <v>NLSSA000855</v>
      </c>
      <c r="Q12466" s="27"/>
    </row>
    <row r="12467" spans="2:17" x14ac:dyDescent="0.25">
      <c r="B12467" s="27" t="s">
        <v>1047</v>
      </c>
      <c r="L12467" s="30"/>
      <c r="M12467">
        <v>1914869440</v>
      </c>
      <c r="N12467" t="str">
        <f>VLOOKUP(M12467,[2]CLUES!$A:$B,2,0)</f>
        <v>NLSSA000855</v>
      </c>
      <c r="Q12467" s="27"/>
    </row>
    <row r="12468" spans="2:17" x14ac:dyDescent="0.25">
      <c r="B12468" s="27" t="s">
        <v>1047</v>
      </c>
      <c r="L12468" s="30"/>
      <c r="M12468">
        <v>1914869440</v>
      </c>
      <c r="N12468" t="str">
        <f>VLOOKUP(M12468,[2]CLUES!$A:$B,2,0)</f>
        <v>NLSSA000855</v>
      </c>
      <c r="Q12468" s="27"/>
    </row>
    <row r="12469" spans="2:17" x14ac:dyDescent="0.25">
      <c r="B12469" s="27" t="s">
        <v>1047</v>
      </c>
      <c r="L12469" s="30"/>
      <c r="M12469">
        <v>1914869440</v>
      </c>
      <c r="N12469" t="str">
        <f>VLOOKUP(M12469,[2]CLUES!$A:$B,2,0)</f>
        <v>NLSSA000855</v>
      </c>
      <c r="Q12469" s="27"/>
    </row>
    <row r="12470" spans="2:17" x14ac:dyDescent="0.25">
      <c r="B12470" s="27" t="s">
        <v>1047</v>
      </c>
      <c r="L12470" s="30"/>
      <c r="M12470">
        <v>1914869450</v>
      </c>
      <c r="N12470" t="str">
        <f>VLOOKUP(M12470,[2]CLUES!$A:$B,2,0)</f>
        <v>NLSSA000860</v>
      </c>
      <c r="Q12470" s="27"/>
    </row>
    <row r="12471" spans="2:17" x14ac:dyDescent="0.25">
      <c r="B12471" s="27" t="s">
        <v>1047</v>
      </c>
      <c r="L12471" s="30"/>
      <c r="M12471">
        <v>1914869620</v>
      </c>
      <c r="N12471" t="str">
        <f>VLOOKUP(M12471,[2]CLUES!$A:$B,2,0)</f>
        <v>NLSSA014243</v>
      </c>
      <c r="Q12471" s="27"/>
    </row>
    <row r="12472" spans="2:17" x14ac:dyDescent="0.25">
      <c r="B12472" s="27" t="s">
        <v>1047</v>
      </c>
      <c r="L12472" s="30"/>
      <c r="M12472">
        <v>1914861720</v>
      </c>
      <c r="N12472" t="str">
        <f>VLOOKUP(M12472,[2]CLUES!$A:$B,2,0)</f>
        <v>NLSSA004046</v>
      </c>
      <c r="Q12472" s="27"/>
    </row>
    <row r="12473" spans="2:17" x14ac:dyDescent="0.25">
      <c r="B12473" s="27" t="s">
        <v>1047</v>
      </c>
      <c r="L12473" s="30"/>
      <c r="M12473">
        <v>1914861720</v>
      </c>
      <c r="N12473" t="str">
        <f>VLOOKUP(M12473,[2]CLUES!$A:$B,2,0)</f>
        <v>NLSSA004046</v>
      </c>
      <c r="Q12473" s="27"/>
    </row>
    <row r="12474" spans="2:17" x14ac:dyDescent="0.25">
      <c r="B12474" s="27" t="s">
        <v>1047</v>
      </c>
      <c r="L12474" s="30"/>
      <c r="M12474">
        <v>1914861720</v>
      </c>
      <c r="N12474" t="str">
        <f>VLOOKUP(M12474,[2]CLUES!$A:$B,2,0)</f>
        <v>NLSSA004046</v>
      </c>
      <c r="Q12474" s="27"/>
    </row>
    <row r="12475" spans="2:17" x14ac:dyDescent="0.25">
      <c r="B12475" s="27" t="s">
        <v>1047</v>
      </c>
      <c r="L12475" s="30"/>
      <c r="M12475">
        <v>1914861720</v>
      </c>
      <c r="N12475" t="str">
        <f>VLOOKUP(M12475,[2]CLUES!$A:$B,2,0)</f>
        <v>NLSSA004046</v>
      </c>
      <c r="Q12475" s="27"/>
    </row>
    <row r="12476" spans="2:17" x14ac:dyDescent="0.25">
      <c r="B12476" s="27" t="s">
        <v>1047</v>
      </c>
      <c r="L12476" s="30"/>
      <c r="M12476">
        <v>1914861720</v>
      </c>
      <c r="N12476" t="str">
        <f>VLOOKUP(M12476,[2]CLUES!$A:$B,2,0)</f>
        <v>NLSSA004046</v>
      </c>
      <c r="Q12476" s="27"/>
    </row>
    <row r="12477" spans="2:17" x14ac:dyDescent="0.25">
      <c r="B12477" s="27" t="s">
        <v>1047</v>
      </c>
      <c r="L12477" s="30"/>
      <c r="M12477">
        <v>1914861720</v>
      </c>
      <c r="N12477" t="str">
        <f>VLOOKUP(M12477,[2]CLUES!$A:$B,2,0)</f>
        <v>NLSSA004046</v>
      </c>
      <c r="Q12477" s="27"/>
    </row>
    <row r="12478" spans="2:17" x14ac:dyDescent="0.25">
      <c r="B12478" s="27" t="s">
        <v>1047</v>
      </c>
      <c r="L12478" s="30"/>
      <c r="M12478">
        <v>1914861720</v>
      </c>
      <c r="N12478" t="str">
        <f>VLOOKUP(M12478,[2]CLUES!$A:$B,2,0)</f>
        <v>NLSSA004046</v>
      </c>
      <c r="Q12478" s="27"/>
    </row>
    <row r="12479" spans="2:17" x14ac:dyDescent="0.25">
      <c r="B12479" s="27" t="s">
        <v>1047</v>
      </c>
      <c r="L12479" s="30"/>
      <c r="M12479">
        <v>1914861720</v>
      </c>
      <c r="N12479" t="str">
        <f>VLOOKUP(M12479,[2]CLUES!$A:$B,2,0)</f>
        <v>NLSSA004046</v>
      </c>
      <c r="Q12479" s="27"/>
    </row>
    <row r="12480" spans="2:17" x14ac:dyDescent="0.25">
      <c r="B12480" s="27" t="s">
        <v>1047</v>
      </c>
      <c r="L12480" s="30"/>
      <c r="M12480">
        <v>1914861720</v>
      </c>
      <c r="N12480" t="str">
        <f>VLOOKUP(M12480,[2]CLUES!$A:$B,2,0)</f>
        <v>NLSSA004046</v>
      </c>
      <c r="Q12480" s="27"/>
    </row>
    <row r="12481" spans="2:17" x14ac:dyDescent="0.25">
      <c r="B12481" s="27" t="s">
        <v>1047</v>
      </c>
      <c r="L12481" s="30"/>
      <c r="M12481">
        <v>1914861720</v>
      </c>
      <c r="N12481" t="str">
        <f>VLOOKUP(M12481,[2]CLUES!$A:$B,2,0)</f>
        <v>NLSSA004046</v>
      </c>
      <c r="Q12481" s="27"/>
    </row>
    <row r="12482" spans="2:17" x14ac:dyDescent="0.25">
      <c r="B12482" s="27" t="s">
        <v>1047</v>
      </c>
      <c r="L12482" s="30"/>
      <c r="M12482">
        <v>1914861720</v>
      </c>
      <c r="N12482" t="str">
        <f>VLOOKUP(M12482,[2]CLUES!$A:$B,2,0)</f>
        <v>NLSSA004046</v>
      </c>
      <c r="Q12482" s="27"/>
    </row>
    <row r="12483" spans="2:17" x14ac:dyDescent="0.25">
      <c r="B12483" s="27" t="s">
        <v>1047</v>
      </c>
      <c r="L12483" s="30"/>
      <c r="M12483">
        <v>1914861720</v>
      </c>
      <c r="N12483" t="str">
        <f>VLOOKUP(M12483,[2]CLUES!$A:$B,2,0)</f>
        <v>NLSSA004046</v>
      </c>
      <c r="Q12483" s="27"/>
    </row>
    <row r="12484" spans="2:17" x14ac:dyDescent="0.25">
      <c r="B12484" s="27" t="s">
        <v>1047</v>
      </c>
      <c r="L12484" s="30"/>
      <c r="M12484">
        <v>1914861720</v>
      </c>
      <c r="N12484" t="str">
        <f>VLOOKUP(M12484,[2]CLUES!$A:$B,2,0)</f>
        <v>NLSSA004046</v>
      </c>
      <c r="Q12484" s="27"/>
    </row>
    <row r="12485" spans="2:17" x14ac:dyDescent="0.25">
      <c r="B12485" s="27" t="s">
        <v>1047</v>
      </c>
      <c r="L12485" s="30"/>
      <c r="M12485">
        <v>1914861720</v>
      </c>
      <c r="N12485" t="str">
        <f>VLOOKUP(M12485,[2]CLUES!$A:$B,2,0)</f>
        <v>NLSSA004046</v>
      </c>
      <c r="Q12485" s="27"/>
    </row>
    <row r="12486" spans="2:17" x14ac:dyDescent="0.25">
      <c r="B12486" s="27" t="s">
        <v>1047</v>
      </c>
      <c r="L12486" s="30"/>
      <c r="M12486">
        <v>1914861770</v>
      </c>
      <c r="N12486" t="str">
        <f>VLOOKUP(M12486,[2]CLUES!$A:$B,2,0)</f>
        <v>NLSSA014103</v>
      </c>
      <c r="Q12486" s="27"/>
    </row>
    <row r="12487" spans="2:17" x14ac:dyDescent="0.25">
      <c r="B12487" s="27" t="s">
        <v>1047</v>
      </c>
      <c r="L12487" s="30"/>
      <c r="M12487">
        <v>1914861800</v>
      </c>
      <c r="N12487" t="str">
        <f>VLOOKUP(M12487,[2]CLUES!$A:$B,2,0)</f>
        <v>NLSSA002330</v>
      </c>
      <c r="Q12487" s="27"/>
    </row>
    <row r="12488" spans="2:17" x14ac:dyDescent="0.25">
      <c r="B12488" s="27" t="s">
        <v>1047</v>
      </c>
      <c r="L12488" s="30"/>
      <c r="M12488">
        <v>1914861830</v>
      </c>
      <c r="N12488" t="str">
        <f>VLOOKUP(M12488,[2]CLUES!$A:$B,2,0)</f>
        <v>NLSSA002074</v>
      </c>
      <c r="Q12488" s="27"/>
    </row>
    <row r="12489" spans="2:17" x14ac:dyDescent="0.25">
      <c r="B12489" s="27" t="s">
        <v>1047</v>
      </c>
      <c r="L12489" s="30"/>
      <c r="M12489">
        <v>1914862020</v>
      </c>
      <c r="N12489" t="str">
        <f>VLOOKUP(M12489,[2]CLUES!$A:$B,2,0)</f>
        <v>NLSSA002050</v>
      </c>
      <c r="Q12489" s="27"/>
    </row>
    <row r="12490" spans="2:17" x14ac:dyDescent="0.25">
      <c r="B12490" s="27" t="s">
        <v>1047</v>
      </c>
      <c r="L12490" s="30"/>
      <c r="M12490">
        <v>1914862020</v>
      </c>
      <c r="N12490" t="str">
        <f>VLOOKUP(M12490,[2]CLUES!$A:$B,2,0)</f>
        <v>NLSSA002050</v>
      </c>
      <c r="Q12490" s="27"/>
    </row>
    <row r="12491" spans="2:17" x14ac:dyDescent="0.25">
      <c r="B12491" s="27" t="s">
        <v>1047</v>
      </c>
      <c r="L12491" s="30"/>
      <c r="M12491">
        <v>1914862020</v>
      </c>
      <c r="N12491" t="str">
        <f>VLOOKUP(M12491,[2]CLUES!$A:$B,2,0)</f>
        <v>NLSSA002050</v>
      </c>
      <c r="Q12491" s="27"/>
    </row>
    <row r="12492" spans="2:17" x14ac:dyDescent="0.25">
      <c r="B12492" s="27" t="s">
        <v>1047</v>
      </c>
      <c r="L12492" s="30"/>
      <c r="M12492">
        <v>1914862020</v>
      </c>
      <c r="N12492" t="str">
        <f>VLOOKUP(M12492,[2]CLUES!$A:$B,2,0)</f>
        <v>NLSSA002050</v>
      </c>
      <c r="Q12492" s="27"/>
    </row>
    <row r="12493" spans="2:17" x14ac:dyDescent="0.25">
      <c r="B12493" s="27" t="s">
        <v>1047</v>
      </c>
      <c r="L12493" s="30"/>
      <c r="M12493">
        <v>1914862020</v>
      </c>
      <c r="N12493" t="str">
        <f>VLOOKUP(M12493,[2]CLUES!$A:$B,2,0)</f>
        <v>NLSSA002050</v>
      </c>
      <c r="Q12493" s="27"/>
    </row>
    <row r="12494" spans="2:17" x14ac:dyDescent="0.25">
      <c r="B12494" s="27" t="s">
        <v>1047</v>
      </c>
      <c r="L12494" s="30"/>
      <c r="M12494">
        <v>1914862020</v>
      </c>
      <c r="N12494" t="str">
        <f>VLOOKUP(M12494,[2]CLUES!$A:$B,2,0)</f>
        <v>NLSSA002050</v>
      </c>
      <c r="Q12494" s="27"/>
    </row>
    <row r="12495" spans="2:17" x14ac:dyDescent="0.25">
      <c r="B12495" s="27" t="s">
        <v>1047</v>
      </c>
      <c r="L12495" s="30"/>
      <c r="M12495">
        <v>1914862060</v>
      </c>
      <c r="N12495" t="str">
        <f>VLOOKUP(M12495,[2]CLUES!$A:$B,2,0)</f>
        <v>NLSSA014115</v>
      </c>
      <c r="Q12495" s="27"/>
    </row>
    <row r="12496" spans="2:17" x14ac:dyDescent="0.25">
      <c r="B12496" s="27" t="s">
        <v>1047</v>
      </c>
      <c r="L12496" s="30"/>
      <c r="M12496">
        <v>1914862070</v>
      </c>
      <c r="N12496" t="str">
        <f>VLOOKUP(M12496,[2]CLUES!$A:$B,2,0)</f>
        <v>NLSSA014115</v>
      </c>
      <c r="Q12496" s="27"/>
    </row>
    <row r="12497" spans="2:17" x14ac:dyDescent="0.25">
      <c r="B12497" s="27" t="s">
        <v>1047</v>
      </c>
      <c r="L12497" s="30"/>
      <c r="M12497">
        <v>1914862070</v>
      </c>
      <c r="N12497" t="str">
        <f>VLOOKUP(M12497,[2]CLUES!$A:$B,2,0)</f>
        <v>NLSSA014115</v>
      </c>
      <c r="Q12497" s="27"/>
    </row>
    <row r="12498" spans="2:17" x14ac:dyDescent="0.25">
      <c r="B12498" s="27" t="s">
        <v>1047</v>
      </c>
      <c r="L12498" s="30"/>
      <c r="M12498">
        <v>1914862070</v>
      </c>
      <c r="N12498" t="str">
        <f>VLOOKUP(M12498,[2]CLUES!$A:$B,2,0)</f>
        <v>NLSSA014115</v>
      </c>
      <c r="Q12498" s="27"/>
    </row>
    <row r="12499" spans="2:17" x14ac:dyDescent="0.25">
      <c r="B12499" s="27" t="s">
        <v>1047</v>
      </c>
      <c r="L12499" s="30"/>
      <c r="M12499">
        <v>1914862100</v>
      </c>
      <c r="N12499" t="str">
        <f>VLOOKUP(M12499,[2]CLUES!$A:$B,2,0)</f>
        <v>NLSSA003136</v>
      </c>
      <c r="Q12499" s="27"/>
    </row>
    <row r="12500" spans="2:17" x14ac:dyDescent="0.25">
      <c r="B12500" s="27" t="s">
        <v>1047</v>
      </c>
      <c r="L12500" s="30"/>
      <c r="M12500">
        <v>1914862100</v>
      </c>
      <c r="N12500" t="str">
        <f>VLOOKUP(M12500,[2]CLUES!$A:$B,2,0)</f>
        <v>NLSSA003136</v>
      </c>
      <c r="Q12500" s="27"/>
    </row>
    <row r="12501" spans="2:17" x14ac:dyDescent="0.25">
      <c r="B12501" s="27" t="s">
        <v>1047</v>
      </c>
      <c r="L12501" s="30"/>
      <c r="M12501">
        <v>1914862100</v>
      </c>
      <c r="N12501" t="str">
        <f>VLOOKUP(M12501,[2]CLUES!$A:$B,2,0)</f>
        <v>NLSSA003136</v>
      </c>
      <c r="Q12501" s="27"/>
    </row>
    <row r="12502" spans="2:17" x14ac:dyDescent="0.25">
      <c r="B12502" s="27" t="s">
        <v>1047</v>
      </c>
      <c r="L12502" s="30"/>
      <c r="M12502">
        <v>1914862100</v>
      </c>
      <c r="N12502" t="str">
        <f>VLOOKUP(M12502,[2]CLUES!$A:$B,2,0)</f>
        <v>NLSSA003136</v>
      </c>
      <c r="Q12502" s="27"/>
    </row>
    <row r="12503" spans="2:17" x14ac:dyDescent="0.25">
      <c r="B12503" s="27" t="s">
        <v>1047</v>
      </c>
      <c r="L12503" s="30"/>
      <c r="M12503">
        <v>1914862100</v>
      </c>
      <c r="N12503" t="str">
        <f>VLOOKUP(M12503,[2]CLUES!$A:$B,2,0)</f>
        <v>NLSSA003136</v>
      </c>
      <c r="Q12503" s="27"/>
    </row>
    <row r="12504" spans="2:17" x14ac:dyDescent="0.25">
      <c r="B12504" s="27" t="s">
        <v>1047</v>
      </c>
      <c r="L12504" s="30"/>
      <c r="M12504">
        <v>1914860840</v>
      </c>
      <c r="N12504" t="str">
        <f>VLOOKUP(M12504,[2]CLUES!$A:$B,2,0)</f>
        <v>NLSSA014103</v>
      </c>
      <c r="Q12504" s="27"/>
    </row>
    <row r="12505" spans="2:17" x14ac:dyDescent="0.25">
      <c r="B12505" s="27" t="s">
        <v>1047</v>
      </c>
      <c r="L12505" s="30"/>
      <c r="M12505">
        <v>1914860840</v>
      </c>
      <c r="N12505" t="str">
        <f>VLOOKUP(M12505,[2]CLUES!$A:$B,2,0)</f>
        <v>NLSSA014103</v>
      </c>
      <c r="Q12505" s="27"/>
    </row>
    <row r="12506" spans="2:17" x14ac:dyDescent="0.25">
      <c r="B12506" s="27" t="s">
        <v>1047</v>
      </c>
      <c r="L12506" s="30"/>
      <c r="M12506">
        <v>1914860840</v>
      </c>
      <c r="N12506" t="str">
        <f>VLOOKUP(M12506,[2]CLUES!$A:$B,2,0)</f>
        <v>NLSSA014103</v>
      </c>
      <c r="Q12506" s="27"/>
    </row>
    <row r="12507" spans="2:17" x14ac:dyDescent="0.25">
      <c r="B12507" s="27" t="s">
        <v>1047</v>
      </c>
      <c r="L12507" s="30"/>
      <c r="M12507">
        <v>1914860840</v>
      </c>
      <c r="N12507" t="str">
        <f>VLOOKUP(M12507,[2]CLUES!$A:$B,2,0)</f>
        <v>NLSSA014103</v>
      </c>
      <c r="Q12507" s="27"/>
    </row>
    <row r="12508" spans="2:17" x14ac:dyDescent="0.25">
      <c r="B12508" s="27" t="s">
        <v>1047</v>
      </c>
      <c r="L12508" s="30"/>
      <c r="M12508">
        <v>1914860840</v>
      </c>
      <c r="N12508" t="str">
        <f>VLOOKUP(M12508,[2]CLUES!$A:$B,2,0)</f>
        <v>NLSSA014103</v>
      </c>
      <c r="Q12508" s="27"/>
    </row>
    <row r="12509" spans="2:17" x14ac:dyDescent="0.25">
      <c r="B12509" s="27" t="s">
        <v>1047</v>
      </c>
      <c r="L12509" s="30"/>
      <c r="M12509">
        <v>1914860840</v>
      </c>
      <c r="N12509" t="str">
        <f>VLOOKUP(M12509,[2]CLUES!$A:$B,2,0)</f>
        <v>NLSSA014103</v>
      </c>
      <c r="Q12509" s="27"/>
    </row>
    <row r="12510" spans="2:17" x14ac:dyDescent="0.25">
      <c r="B12510" s="27" t="s">
        <v>1047</v>
      </c>
      <c r="L12510" s="30"/>
      <c r="M12510">
        <v>1914860240</v>
      </c>
      <c r="N12510" t="str">
        <f>VLOOKUP(M12510,[2]CLUES!$A:$B,2,0)</f>
        <v>NLSSA000196</v>
      </c>
      <c r="Q12510" s="27"/>
    </row>
    <row r="12511" spans="2:17" x14ac:dyDescent="0.25">
      <c r="B12511" s="27" t="s">
        <v>1047</v>
      </c>
      <c r="L12511" s="30"/>
      <c r="M12511">
        <v>1914860240</v>
      </c>
      <c r="N12511" t="str">
        <f>VLOOKUP(M12511,[2]CLUES!$A:$B,2,0)</f>
        <v>NLSSA000196</v>
      </c>
      <c r="Q12511" s="27"/>
    </row>
    <row r="12512" spans="2:17" x14ac:dyDescent="0.25">
      <c r="B12512" s="27" t="s">
        <v>1047</v>
      </c>
      <c r="L12512" s="30"/>
      <c r="M12512">
        <v>1914860240</v>
      </c>
      <c r="N12512" t="str">
        <f>VLOOKUP(M12512,[2]CLUES!$A:$B,2,0)</f>
        <v>NLSSA000196</v>
      </c>
      <c r="Q12512" s="27"/>
    </row>
    <row r="12513" spans="2:17" x14ac:dyDescent="0.25">
      <c r="B12513" s="27" t="s">
        <v>1047</v>
      </c>
      <c r="L12513" s="30"/>
      <c r="M12513">
        <v>1914860170</v>
      </c>
      <c r="N12513" t="str">
        <f>VLOOKUP(M12513,[2]CLUES!$A:$B,2,0)</f>
        <v>NLSSA014295</v>
      </c>
      <c r="Q12513" s="27"/>
    </row>
    <row r="12514" spans="2:17" x14ac:dyDescent="0.25">
      <c r="B12514" s="27" t="s">
        <v>1047</v>
      </c>
      <c r="L12514" s="30"/>
      <c r="M12514">
        <v>1914860170</v>
      </c>
      <c r="N12514" t="str">
        <f>VLOOKUP(M12514,[2]CLUES!$A:$B,2,0)</f>
        <v>NLSSA014295</v>
      </c>
      <c r="Q12514" s="27"/>
    </row>
    <row r="12515" spans="2:17" x14ac:dyDescent="0.25">
      <c r="B12515" s="27" t="s">
        <v>1047</v>
      </c>
      <c r="L12515" s="30"/>
      <c r="M12515">
        <v>1914860170</v>
      </c>
      <c r="N12515" t="str">
        <f>VLOOKUP(M12515,[2]CLUES!$A:$B,2,0)</f>
        <v>NLSSA014295</v>
      </c>
      <c r="Q12515" s="27"/>
    </row>
    <row r="12516" spans="2:17" x14ac:dyDescent="0.25">
      <c r="B12516" s="27" t="s">
        <v>1047</v>
      </c>
      <c r="L12516" s="30"/>
      <c r="M12516">
        <v>1914860170</v>
      </c>
      <c r="N12516" t="str">
        <f>VLOOKUP(M12516,[2]CLUES!$A:$B,2,0)</f>
        <v>NLSSA014295</v>
      </c>
      <c r="Q12516" s="27"/>
    </row>
    <row r="12517" spans="2:17" x14ac:dyDescent="0.25">
      <c r="B12517" s="27" t="s">
        <v>1047</v>
      </c>
      <c r="L12517" s="30"/>
      <c r="M12517">
        <v>1914860170</v>
      </c>
      <c r="N12517" t="str">
        <f>VLOOKUP(M12517,[2]CLUES!$A:$B,2,0)</f>
        <v>NLSSA014295</v>
      </c>
      <c r="Q12517" s="27"/>
    </row>
    <row r="12518" spans="2:17" x14ac:dyDescent="0.25">
      <c r="B12518" s="27" t="s">
        <v>1047</v>
      </c>
      <c r="L12518" s="30"/>
      <c r="M12518">
        <v>1914860170</v>
      </c>
      <c r="N12518" t="str">
        <f>VLOOKUP(M12518,[2]CLUES!$A:$B,2,0)</f>
        <v>NLSSA014295</v>
      </c>
      <c r="Q12518" s="27"/>
    </row>
    <row r="12519" spans="2:17" x14ac:dyDescent="0.25">
      <c r="B12519" s="27" t="s">
        <v>1047</v>
      </c>
      <c r="L12519" s="30"/>
      <c r="M12519">
        <v>1914860170</v>
      </c>
      <c r="N12519" t="str">
        <f>VLOOKUP(M12519,[2]CLUES!$A:$B,2,0)</f>
        <v>NLSSA014295</v>
      </c>
      <c r="Q12519" s="27"/>
    </row>
    <row r="12520" spans="2:17" x14ac:dyDescent="0.25">
      <c r="B12520" s="27" t="s">
        <v>1047</v>
      </c>
      <c r="L12520" s="30"/>
      <c r="M12520">
        <v>1914860170</v>
      </c>
      <c r="N12520" t="str">
        <f>VLOOKUP(M12520,[2]CLUES!$A:$B,2,0)</f>
        <v>NLSSA014295</v>
      </c>
      <c r="Q12520" s="27"/>
    </row>
    <row r="12521" spans="2:17" x14ac:dyDescent="0.25">
      <c r="B12521" s="27" t="s">
        <v>1047</v>
      </c>
      <c r="L12521" s="30"/>
      <c r="M12521">
        <v>1914860170</v>
      </c>
      <c r="N12521" t="str">
        <f>VLOOKUP(M12521,[2]CLUES!$A:$B,2,0)</f>
        <v>NLSSA014295</v>
      </c>
      <c r="Q12521" s="27"/>
    </row>
    <row r="12522" spans="2:17" x14ac:dyDescent="0.25">
      <c r="B12522" s="27" t="s">
        <v>1047</v>
      </c>
      <c r="L12522" s="30"/>
      <c r="M12522">
        <v>1914860170</v>
      </c>
      <c r="N12522" t="str">
        <f>VLOOKUP(M12522,[2]CLUES!$A:$B,2,0)</f>
        <v>NLSSA014295</v>
      </c>
      <c r="Q12522" s="27"/>
    </row>
    <row r="12523" spans="2:17" x14ac:dyDescent="0.25">
      <c r="B12523" s="27" t="s">
        <v>1047</v>
      </c>
      <c r="L12523" s="30"/>
      <c r="M12523">
        <v>1914860210</v>
      </c>
      <c r="N12523" t="str">
        <f>VLOOKUP(M12523,[2]CLUES!$A:$B,2,0)</f>
        <v>NLSSA001770</v>
      </c>
      <c r="Q12523" s="27"/>
    </row>
    <row r="12524" spans="2:17" x14ac:dyDescent="0.25">
      <c r="B12524" s="27" t="s">
        <v>1047</v>
      </c>
      <c r="L12524" s="30"/>
      <c r="M12524">
        <v>1914860210</v>
      </c>
      <c r="N12524" t="str">
        <f>VLOOKUP(M12524,[2]CLUES!$A:$B,2,0)</f>
        <v>NLSSA001770</v>
      </c>
      <c r="Q12524" s="27"/>
    </row>
    <row r="12525" spans="2:17" x14ac:dyDescent="0.25">
      <c r="B12525" s="27" t="s">
        <v>1047</v>
      </c>
      <c r="L12525" s="30"/>
      <c r="M12525">
        <v>1914860210</v>
      </c>
      <c r="N12525" t="str">
        <f>VLOOKUP(M12525,[2]CLUES!$A:$B,2,0)</f>
        <v>NLSSA001770</v>
      </c>
      <c r="Q12525" s="27"/>
    </row>
    <row r="12526" spans="2:17" x14ac:dyDescent="0.25">
      <c r="B12526" s="27" t="s">
        <v>1047</v>
      </c>
      <c r="L12526" s="30"/>
      <c r="M12526">
        <v>1914860220</v>
      </c>
      <c r="N12526" t="str">
        <f>VLOOKUP(M12526,[2]CLUES!$A:$B,2,0)</f>
        <v>NLSSA004273</v>
      </c>
      <c r="Q12526" s="27"/>
    </row>
    <row r="12527" spans="2:17" x14ac:dyDescent="0.25">
      <c r="B12527" s="27" t="s">
        <v>1047</v>
      </c>
      <c r="L12527" s="30"/>
      <c r="M12527">
        <v>1914860220</v>
      </c>
      <c r="N12527" t="str">
        <f>VLOOKUP(M12527,[2]CLUES!$A:$B,2,0)</f>
        <v>NLSSA004273</v>
      </c>
      <c r="Q12527" s="27"/>
    </row>
    <row r="12528" spans="2:17" x14ac:dyDescent="0.25">
      <c r="B12528" s="27" t="s">
        <v>1047</v>
      </c>
      <c r="L12528" s="30"/>
      <c r="M12528">
        <v>1914860220</v>
      </c>
      <c r="N12528" t="str">
        <f>VLOOKUP(M12528,[2]CLUES!$A:$B,2,0)</f>
        <v>NLSSA004273</v>
      </c>
      <c r="Q12528" s="27"/>
    </row>
    <row r="12529" spans="2:17" x14ac:dyDescent="0.25">
      <c r="B12529" s="27" t="s">
        <v>1047</v>
      </c>
      <c r="L12529" s="30"/>
      <c r="M12529">
        <v>1914860230</v>
      </c>
      <c r="N12529" t="str">
        <f>VLOOKUP(M12529,[2]CLUES!$A:$B,2,0)</f>
        <v>NLSSA003911</v>
      </c>
      <c r="Q12529" s="27"/>
    </row>
    <row r="12530" spans="2:17" x14ac:dyDescent="0.25">
      <c r="B12530" s="27" t="s">
        <v>1047</v>
      </c>
      <c r="L12530" s="30"/>
      <c r="M12530">
        <v>1914860830</v>
      </c>
      <c r="N12530" t="str">
        <f>VLOOKUP(M12530,[2]CLUES!$A:$B,2,0)</f>
        <v>NLSSA014091</v>
      </c>
      <c r="Q12530" s="27"/>
    </row>
    <row r="12531" spans="2:17" x14ac:dyDescent="0.25">
      <c r="B12531" s="27" t="s">
        <v>1047</v>
      </c>
      <c r="L12531" s="30"/>
      <c r="M12531">
        <v>1914860830</v>
      </c>
      <c r="N12531" t="str">
        <f>VLOOKUP(M12531,[2]CLUES!$A:$B,2,0)</f>
        <v>NLSSA014091</v>
      </c>
      <c r="Q12531" s="27"/>
    </row>
    <row r="12532" spans="2:17" x14ac:dyDescent="0.25">
      <c r="B12532" s="27" t="s">
        <v>1047</v>
      </c>
      <c r="L12532" s="30"/>
      <c r="M12532">
        <v>1914860830</v>
      </c>
      <c r="N12532" t="str">
        <f>VLOOKUP(M12532,[2]CLUES!$A:$B,2,0)</f>
        <v>NLSSA014091</v>
      </c>
      <c r="Q12532" s="27"/>
    </row>
    <row r="12533" spans="2:17" x14ac:dyDescent="0.25">
      <c r="B12533" s="27" t="s">
        <v>1047</v>
      </c>
      <c r="L12533" s="30"/>
      <c r="M12533">
        <v>1914860830</v>
      </c>
      <c r="N12533" t="str">
        <f>VLOOKUP(M12533,[2]CLUES!$A:$B,2,0)</f>
        <v>NLSSA014091</v>
      </c>
      <c r="Q12533" s="27"/>
    </row>
    <row r="12534" spans="2:17" x14ac:dyDescent="0.25">
      <c r="B12534" s="27" t="s">
        <v>1047</v>
      </c>
      <c r="L12534" s="30"/>
      <c r="M12534">
        <v>1914860830</v>
      </c>
      <c r="N12534" t="str">
        <f>VLOOKUP(M12534,[2]CLUES!$A:$B,2,0)</f>
        <v>NLSSA014091</v>
      </c>
      <c r="Q12534" s="27"/>
    </row>
    <row r="12535" spans="2:17" x14ac:dyDescent="0.25">
      <c r="B12535" s="27" t="s">
        <v>1047</v>
      </c>
      <c r="L12535" s="30"/>
      <c r="M12535">
        <v>1914860830</v>
      </c>
      <c r="N12535" t="str">
        <f>VLOOKUP(M12535,[2]CLUES!$A:$B,2,0)</f>
        <v>NLSSA014091</v>
      </c>
      <c r="Q12535" s="27"/>
    </row>
    <row r="12536" spans="2:17" x14ac:dyDescent="0.25">
      <c r="B12536" s="27" t="s">
        <v>1047</v>
      </c>
      <c r="L12536" s="30"/>
      <c r="M12536">
        <v>1914860840</v>
      </c>
      <c r="N12536" t="str">
        <f>VLOOKUP(M12536,[2]CLUES!$A:$B,2,0)</f>
        <v>NLSSA014103</v>
      </c>
      <c r="Q12536" s="27"/>
    </row>
    <row r="12537" spans="2:17" x14ac:dyDescent="0.25">
      <c r="B12537" s="27" t="s">
        <v>1047</v>
      </c>
      <c r="L12537" s="30"/>
      <c r="M12537">
        <v>1914860840</v>
      </c>
      <c r="N12537" t="str">
        <f>VLOOKUP(M12537,[2]CLUES!$A:$B,2,0)</f>
        <v>NLSSA014103</v>
      </c>
      <c r="Q12537" s="27"/>
    </row>
    <row r="12538" spans="2:17" x14ac:dyDescent="0.25">
      <c r="B12538" s="27" t="s">
        <v>1047</v>
      </c>
      <c r="L12538" s="30"/>
      <c r="M12538">
        <v>1914860840</v>
      </c>
      <c r="N12538" t="str">
        <f>VLOOKUP(M12538,[2]CLUES!$A:$B,2,0)</f>
        <v>NLSSA014103</v>
      </c>
      <c r="Q12538" s="27"/>
    </row>
    <row r="12539" spans="2:17" x14ac:dyDescent="0.25">
      <c r="B12539" s="27" t="s">
        <v>1047</v>
      </c>
      <c r="L12539" s="30"/>
      <c r="M12539">
        <v>1914860790</v>
      </c>
      <c r="N12539" t="str">
        <f>VLOOKUP(M12539,[2]CLUES!$A:$B,2,0)</f>
        <v>NLSSA003585</v>
      </c>
      <c r="Q12539" s="27"/>
    </row>
    <row r="12540" spans="2:17" x14ac:dyDescent="0.25">
      <c r="B12540" s="27" t="s">
        <v>1047</v>
      </c>
      <c r="L12540" s="30"/>
      <c r="M12540">
        <v>1914860790</v>
      </c>
      <c r="N12540" t="str">
        <f>VLOOKUP(M12540,[2]CLUES!$A:$B,2,0)</f>
        <v>NLSSA003585</v>
      </c>
      <c r="Q12540" s="27"/>
    </row>
    <row r="12541" spans="2:17" x14ac:dyDescent="0.25">
      <c r="B12541" s="27" t="s">
        <v>1047</v>
      </c>
      <c r="L12541" s="30"/>
      <c r="M12541">
        <v>1914860810</v>
      </c>
      <c r="N12541" t="str">
        <f>VLOOKUP(M12541,[2]CLUES!$A:$B,2,0)</f>
        <v>NLSSA014074</v>
      </c>
      <c r="Q12541" s="27"/>
    </row>
    <row r="12542" spans="2:17" x14ac:dyDescent="0.25">
      <c r="B12542" s="27" t="s">
        <v>1047</v>
      </c>
      <c r="L12542" s="30"/>
      <c r="M12542">
        <v>1914860810</v>
      </c>
      <c r="N12542" t="str">
        <f>VLOOKUP(M12542,[2]CLUES!$A:$B,2,0)</f>
        <v>NLSSA014074</v>
      </c>
      <c r="Q12542" s="27"/>
    </row>
    <row r="12543" spans="2:17" x14ac:dyDescent="0.25">
      <c r="B12543" s="27" t="s">
        <v>1047</v>
      </c>
      <c r="L12543" s="30"/>
      <c r="M12543">
        <v>1914860810</v>
      </c>
      <c r="N12543" t="str">
        <f>VLOOKUP(M12543,[2]CLUES!$A:$B,2,0)</f>
        <v>NLSSA014074</v>
      </c>
      <c r="Q12543" s="27"/>
    </row>
    <row r="12544" spans="2:17" x14ac:dyDescent="0.25">
      <c r="B12544" s="27" t="s">
        <v>1047</v>
      </c>
      <c r="L12544" s="30"/>
      <c r="M12544">
        <v>1914860810</v>
      </c>
      <c r="N12544" t="str">
        <f>VLOOKUP(M12544,[2]CLUES!$A:$B,2,0)</f>
        <v>NLSSA014074</v>
      </c>
      <c r="Q12544" s="27"/>
    </row>
    <row r="12545" spans="2:17" x14ac:dyDescent="0.25">
      <c r="B12545" s="27" t="s">
        <v>1047</v>
      </c>
      <c r="L12545" s="30"/>
      <c r="M12545">
        <v>1914860810</v>
      </c>
      <c r="N12545" t="str">
        <f>VLOOKUP(M12545,[2]CLUES!$A:$B,2,0)</f>
        <v>NLSSA014074</v>
      </c>
      <c r="Q12545" s="27"/>
    </row>
    <row r="12546" spans="2:17" x14ac:dyDescent="0.25">
      <c r="B12546" s="27" t="s">
        <v>1047</v>
      </c>
      <c r="L12546" s="30"/>
      <c r="M12546">
        <v>1914860810</v>
      </c>
      <c r="N12546" t="str">
        <f>VLOOKUP(M12546,[2]CLUES!$A:$B,2,0)</f>
        <v>NLSSA014074</v>
      </c>
      <c r="Q12546" s="27"/>
    </row>
    <row r="12547" spans="2:17" x14ac:dyDescent="0.25">
      <c r="B12547" s="27" t="s">
        <v>1047</v>
      </c>
      <c r="L12547" s="30"/>
      <c r="M12547">
        <v>1914860450</v>
      </c>
      <c r="N12547" t="str">
        <f>VLOOKUP(M12547,[2]CLUES!$A:$B,2,0)</f>
        <v>NLSSA002972</v>
      </c>
      <c r="Q12547" s="27"/>
    </row>
    <row r="12548" spans="2:17" x14ac:dyDescent="0.25">
      <c r="B12548" s="27" t="s">
        <v>1047</v>
      </c>
      <c r="L12548" s="30"/>
      <c r="M12548">
        <v>1914860450</v>
      </c>
      <c r="N12548" t="str">
        <f>VLOOKUP(M12548,[2]CLUES!$A:$B,2,0)</f>
        <v>NLSSA002972</v>
      </c>
      <c r="Q12548" s="27"/>
    </row>
    <row r="12549" spans="2:17" x14ac:dyDescent="0.25">
      <c r="B12549" s="27" t="s">
        <v>1047</v>
      </c>
      <c r="L12549" s="30"/>
      <c r="M12549">
        <v>1914860450</v>
      </c>
      <c r="N12549" t="str">
        <f>VLOOKUP(M12549,[2]CLUES!$A:$B,2,0)</f>
        <v>NLSSA002972</v>
      </c>
      <c r="Q12549" s="27"/>
    </row>
    <row r="12550" spans="2:17" x14ac:dyDescent="0.25">
      <c r="B12550" s="27" t="s">
        <v>1047</v>
      </c>
      <c r="L12550" s="30"/>
      <c r="M12550">
        <v>1914860450</v>
      </c>
      <c r="N12550" t="str">
        <f>VLOOKUP(M12550,[2]CLUES!$A:$B,2,0)</f>
        <v>NLSSA002972</v>
      </c>
      <c r="Q12550" s="27"/>
    </row>
    <row r="12551" spans="2:17" x14ac:dyDescent="0.25">
      <c r="B12551" s="27" t="s">
        <v>1047</v>
      </c>
      <c r="L12551" s="30"/>
      <c r="M12551">
        <v>1914860450</v>
      </c>
      <c r="N12551" t="str">
        <f>VLOOKUP(M12551,[2]CLUES!$A:$B,2,0)</f>
        <v>NLSSA002972</v>
      </c>
      <c r="Q12551" s="27"/>
    </row>
    <row r="12552" spans="2:17" x14ac:dyDescent="0.25">
      <c r="B12552" s="27" t="s">
        <v>1047</v>
      </c>
      <c r="L12552" s="30"/>
      <c r="M12552">
        <v>1914860460</v>
      </c>
      <c r="N12552" t="str">
        <f>VLOOKUP(M12552,[2]CLUES!$A:$B,2,0)</f>
        <v>NLSSA001823</v>
      </c>
      <c r="Q12552" s="27"/>
    </row>
    <row r="12553" spans="2:17" x14ac:dyDescent="0.25">
      <c r="B12553" s="27" t="s">
        <v>1047</v>
      </c>
      <c r="L12553" s="30"/>
      <c r="M12553">
        <v>1914860460</v>
      </c>
      <c r="N12553" t="str">
        <f>VLOOKUP(M12553,[2]CLUES!$A:$B,2,0)</f>
        <v>NLSSA001823</v>
      </c>
      <c r="Q12553" s="27"/>
    </row>
    <row r="12554" spans="2:17" x14ac:dyDescent="0.25">
      <c r="B12554" s="27" t="s">
        <v>1047</v>
      </c>
      <c r="L12554" s="30"/>
      <c r="M12554">
        <v>1914860470</v>
      </c>
      <c r="N12554" t="str">
        <f>VLOOKUP(M12554,[2]CLUES!$A:$B,2,0)</f>
        <v>NLSSA000131</v>
      </c>
      <c r="Q12554" s="27"/>
    </row>
    <row r="12555" spans="2:17" x14ac:dyDescent="0.25">
      <c r="B12555" s="27" t="s">
        <v>1047</v>
      </c>
      <c r="L12555" s="30"/>
      <c r="M12555">
        <v>1914860470</v>
      </c>
      <c r="N12555" t="str">
        <f>VLOOKUP(M12555,[2]CLUES!$A:$B,2,0)</f>
        <v>NLSSA000131</v>
      </c>
      <c r="Q12555" s="27"/>
    </row>
    <row r="12556" spans="2:17" x14ac:dyDescent="0.25">
      <c r="B12556" s="27" t="s">
        <v>1047</v>
      </c>
      <c r="L12556" s="30"/>
      <c r="M12556">
        <v>1914860840</v>
      </c>
      <c r="N12556" t="str">
        <f>VLOOKUP(M12556,[2]CLUES!$A:$B,2,0)</f>
        <v>NLSSA014103</v>
      </c>
      <c r="Q12556" s="27"/>
    </row>
    <row r="12557" spans="2:17" x14ac:dyDescent="0.25">
      <c r="B12557" s="27" t="s">
        <v>1047</v>
      </c>
      <c r="L12557" s="30"/>
      <c r="M12557">
        <v>1914860840</v>
      </c>
      <c r="N12557" t="str">
        <f>VLOOKUP(M12557,[2]CLUES!$A:$B,2,0)</f>
        <v>NLSSA014103</v>
      </c>
      <c r="Q12557" s="27"/>
    </row>
    <row r="12558" spans="2:17" x14ac:dyDescent="0.25">
      <c r="B12558" s="27" t="s">
        <v>1047</v>
      </c>
      <c r="L12558" s="30"/>
      <c r="M12558">
        <v>1914863920</v>
      </c>
      <c r="N12558" t="str">
        <f>VLOOKUP(M12558,[2]CLUES!$A:$B,2,0)</f>
        <v>NLSSA014144</v>
      </c>
      <c r="Q12558" s="27"/>
    </row>
    <row r="12559" spans="2:17" x14ac:dyDescent="0.25">
      <c r="B12559" s="27" t="s">
        <v>1047</v>
      </c>
      <c r="L12559" s="30"/>
      <c r="M12559">
        <v>1914869440</v>
      </c>
      <c r="N12559" t="str">
        <f>VLOOKUP(M12559,[2]CLUES!$A:$B,2,0)</f>
        <v>NLSSA000855</v>
      </c>
      <c r="Q12559" s="27"/>
    </row>
    <row r="12560" spans="2:17" x14ac:dyDescent="0.25">
      <c r="B12560" s="27" t="s">
        <v>1047</v>
      </c>
      <c r="L12560" s="30"/>
      <c r="M12560">
        <v>1914861710</v>
      </c>
      <c r="N12560" t="str">
        <f>VLOOKUP(M12560,[2]CLUES!$A:$B,2,0)</f>
        <v>NLSSA002161</v>
      </c>
      <c r="Q12560" s="27"/>
    </row>
    <row r="12561" spans="2:17" x14ac:dyDescent="0.25">
      <c r="B12561" s="27" t="s">
        <v>1047</v>
      </c>
      <c r="L12561" s="30"/>
      <c r="M12561">
        <v>1914861720</v>
      </c>
      <c r="N12561" t="str">
        <f>VLOOKUP(M12561,[2]CLUES!$A:$B,2,0)</f>
        <v>NLSSA004046</v>
      </c>
      <c r="Q12561" s="27"/>
    </row>
    <row r="12562" spans="2:17" x14ac:dyDescent="0.25">
      <c r="B12562" s="27" t="s">
        <v>1047</v>
      </c>
      <c r="L12562" s="30"/>
      <c r="M12562">
        <v>1914860170</v>
      </c>
      <c r="N12562" t="str">
        <f>VLOOKUP(M12562,[2]CLUES!$A:$B,2,0)</f>
        <v>NLSSA014295</v>
      </c>
      <c r="Q12562" s="27"/>
    </row>
    <row r="12563" spans="2:17" x14ac:dyDescent="0.25">
      <c r="B12563" s="27" t="s">
        <v>1047</v>
      </c>
      <c r="L12563" s="30"/>
      <c r="M12563">
        <v>1914860010</v>
      </c>
      <c r="N12563" t="str">
        <f>VLOOKUP(M12563,[2]CLUES!$A:$B,2,0)</f>
        <v>NLSSA014156</v>
      </c>
      <c r="Q12563" s="27"/>
    </row>
    <row r="12564" spans="2:17" x14ac:dyDescent="0.25">
      <c r="B12564" s="27" t="s">
        <v>1047</v>
      </c>
      <c r="L12564" s="30"/>
      <c r="M12564">
        <v>1914860010</v>
      </c>
      <c r="N12564" t="str">
        <f>VLOOKUP(M12564,[2]CLUES!$A:$B,2,0)</f>
        <v>NLSSA014156</v>
      </c>
      <c r="Q12564" s="27"/>
    </row>
    <row r="12565" spans="2:17" x14ac:dyDescent="0.25">
      <c r="B12565" s="27" t="s">
        <v>1047</v>
      </c>
      <c r="L12565" s="30"/>
      <c r="M12565">
        <v>1914860010</v>
      </c>
      <c r="N12565" t="str">
        <f>VLOOKUP(M12565,[2]CLUES!$A:$B,2,0)</f>
        <v>NLSSA014156</v>
      </c>
      <c r="Q12565" s="27"/>
    </row>
    <row r="12566" spans="2:17" x14ac:dyDescent="0.25">
      <c r="B12566" s="27" t="s">
        <v>1047</v>
      </c>
      <c r="L12566" s="30"/>
      <c r="M12566">
        <v>1914860040</v>
      </c>
      <c r="N12566" t="str">
        <f>VLOOKUP(M12566,[2]CLUES!$A:$B,2,0)</f>
        <v>NLSSA003655</v>
      </c>
      <c r="Q12566" s="27"/>
    </row>
    <row r="12567" spans="2:17" x14ac:dyDescent="0.25">
      <c r="B12567" s="27" t="s">
        <v>1047</v>
      </c>
      <c r="L12567" s="30"/>
      <c r="M12567">
        <v>1914860170</v>
      </c>
      <c r="N12567" t="str">
        <f>VLOOKUP(M12567,[2]CLUES!$A:$B,2,0)</f>
        <v>NLSSA014295</v>
      </c>
      <c r="Q12567" s="27"/>
    </row>
    <row r="12568" spans="2:17" x14ac:dyDescent="0.25">
      <c r="B12568" s="27" t="s">
        <v>1047</v>
      </c>
      <c r="L12568" s="30"/>
      <c r="M12568">
        <v>1914861720</v>
      </c>
      <c r="N12568" t="str">
        <f>VLOOKUP(M12568,[2]CLUES!$A:$B,2,0)</f>
        <v>NLSSA004046</v>
      </c>
      <c r="Q12568" s="27"/>
    </row>
    <row r="12569" spans="2:17" x14ac:dyDescent="0.25">
      <c r="B12569" s="27" t="s">
        <v>1047</v>
      </c>
      <c r="L12569" s="30"/>
      <c r="M12569">
        <v>1914860230</v>
      </c>
      <c r="N12569" t="str">
        <f>VLOOKUP(M12569,[2]CLUES!$A:$B,2,0)</f>
        <v>NLSSA003911</v>
      </c>
      <c r="Q12569" s="27"/>
    </row>
    <row r="12570" spans="2:17" x14ac:dyDescent="0.25">
      <c r="B12570" s="27" t="s">
        <v>1047</v>
      </c>
      <c r="L12570" s="30"/>
      <c r="M12570">
        <v>1914860010</v>
      </c>
      <c r="N12570" t="str">
        <f>VLOOKUP(M12570,[2]CLUES!$A:$B,2,0)</f>
        <v>NLSSA014156</v>
      </c>
      <c r="Q12570" s="27"/>
    </row>
    <row r="12571" spans="2:17" x14ac:dyDescent="0.25">
      <c r="B12571" s="27" t="s">
        <v>1047</v>
      </c>
      <c r="L12571" s="30"/>
      <c r="M12571">
        <v>1914861720</v>
      </c>
      <c r="N12571" t="str">
        <f>VLOOKUP(M12571,[2]CLUES!$A:$B,2,0)</f>
        <v>NLSSA004046</v>
      </c>
      <c r="Q12571" s="27"/>
    </row>
    <row r="12572" spans="2:17" x14ac:dyDescent="0.25">
      <c r="B12572" s="27" t="s">
        <v>1047</v>
      </c>
      <c r="L12572" s="30"/>
      <c r="M12572">
        <v>1914861720</v>
      </c>
      <c r="N12572" t="str">
        <f>VLOOKUP(M12572,[2]CLUES!$A:$B,2,0)</f>
        <v>NLSSA004046</v>
      </c>
      <c r="Q12572" s="27"/>
    </row>
    <row r="12573" spans="2:17" x14ac:dyDescent="0.25">
      <c r="B12573" s="27" t="s">
        <v>1047</v>
      </c>
      <c r="L12573" s="30"/>
      <c r="M12573">
        <v>1914860170</v>
      </c>
      <c r="N12573" t="str">
        <f>VLOOKUP(M12573,[2]CLUES!$A:$B,2,0)</f>
        <v>NLSSA014295</v>
      </c>
      <c r="Q12573" s="27"/>
    </row>
    <row r="12574" spans="2:17" x14ac:dyDescent="0.25">
      <c r="B12574" s="27" t="s">
        <v>1047</v>
      </c>
      <c r="L12574" s="30"/>
      <c r="M12574">
        <v>1914869500</v>
      </c>
      <c r="N12574" t="str">
        <f>VLOOKUP(M12574,[2]CLUES!$A:$B,2,0)</f>
        <v>NLSSA014260</v>
      </c>
      <c r="Q12574" s="27"/>
    </row>
    <row r="12575" spans="2:17" x14ac:dyDescent="0.25">
      <c r="B12575" s="27" t="s">
        <v>1047</v>
      </c>
      <c r="L12575" s="30"/>
      <c r="M12575">
        <v>1914869440</v>
      </c>
      <c r="N12575" t="str">
        <f>VLOOKUP(M12575,[2]CLUES!$A:$B,2,0)</f>
        <v>NLSSA000855</v>
      </c>
      <c r="Q12575" s="27"/>
    </row>
    <row r="12576" spans="2:17" x14ac:dyDescent="0.25">
      <c r="B12576" s="27" t="s">
        <v>1047</v>
      </c>
      <c r="L12576" s="30"/>
      <c r="M12576">
        <v>1914860040</v>
      </c>
      <c r="N12576" t="str">
        <f>VLOOKUP(M12576,[2]CLUES!$A:$B,2,0)</f>
        <v>NLSSA003655</v>
      </c>
      <c r="Q12576" s="27"/>
    </row>
    <row r="12577" spans="2:17" x14ac:dyDescent="0.25">
      <c r="B12577" s="27" t="s">
        <v>1047</v>
      </c>
      <c r="L12577" s="30"/>
      <c r="M12577">
        <v>1914860010</v>
      </c>
      <c r="N12577" t="str">
        <f>VLOOKUP(M12577,[2]CLUES!$A:$B,2,0)</f>
        <v>NLSSA014156</v>
      </c>
      <c r="Q12577" s="27"/>
    </row>
    <row r="12578" spans="2:17" x14ac:dyDescent="0.25">
      <c r="B12578" s="27" t="s">
        <v>1047</v>
      </c>
      <c r="L12578" s="30"/>
      <c r="M12578">
        <v>1914860170</v>
      </c>
      <c r="N12578" t="str">
        <f>VLOOKUP(M12578,[2]CLUES!$A:$B,2,0)</f>
        <v>NLSSA014295</v>
      </c>
      <c r="Q12578" s="27"/>
    </row>
    <row r="12579" spans="2:17" x14ac:dyDescent="0.25">
      <c r="B12579" s="27" t="s">
        <v>1047</v>
      </c>
      <c r="L12579" s="30"/>
      <c r="M12579">
        <v>1914869600</v>
      </c>
      <c r="N12579" t="str">
        <f>VLOOKUP(M12579,[2]CLUES!$A:$B,2,0)</f>
        <v>NLSSA000732</v>
      </c>
      <c r="Q12579" s="27"/>
    </row>
    <row r="12580" spans="2:17" x14ac:dyDescent="0.25">
      <c r="B12580" s="27" t="s">
        <v>1047</v>
      </c>
      <c r="L12580" s="30"/>
      <c r="M12580">
        <v>1914860450</v>
      </c>
      <c r="N12580" t="str">
        <f>VLOOKUP(M12580,[2]CLUES!$A:$B,2,0)</f>
        <v>NLSSA002972</v>
      </c>
      <c r="Q12580" s="27"/>
    </row>
    <row r="12581" spans="2:17" x14ac:dyDescent="0.25">
      <c r="B12581" s="27" t="s">
        <v>1047</v>
      </c>
      <c r="L12581" s="30"/>
      <c r="M12581">
        <v>1914860010</v>
      </c>
      <c r="N12581" t="str">
        <f>VLOOKUP(M12581,[2]CLUES!$A:$B,2,0)</f>
        <v>NLSSA014156</v>
      </c>
      <c r="Q12581" s="27"/>
    </row>
    <row r="12582" spans="2:17" x14ac:dyDescent="0.25">
      <c r="B12582" s="27" t="s">
        <v>1047</v>
      </c>
      <c r="L12582" s="30"/>
      <c r="M12582">
        <v>1914861240</v>
      </c>
      <c r="N12582" t="str">
        <f>VLOOKUP(M12582,[2]CLUES!$A:$B,2,0)</f>
        <v>NLSSA001712</v>
      </c>
      <c r="Q12582" s="27"/>
    </row>
    <row r="12583" spans="2:17" x14ac:dyDescent="0.25">
      <c r="B12583" s="27" t="s">
        <v>1047</v>
      </c>
      <c r="L12583" s="30"/>
      <c r="M12583">
        <v>1914860230</v>
      </c>
      <c r="N12583" t="str">
        <f>VLOOKUP(M12583,[2]CLUES!$A:$B,2,0)</f>
        <v>NLSSA003911</v>
      </c>
      <c r="Q12583" s="27"/>
    </row>
    <row r="12584" spans="2:17" x14ac:dyDescent="0.25">
      <c r="B12584" s="27" t="s">
        <v>1047</v>
      </c>
      <c r="L12584" s="30"/>
      <c r="M12584">
        <v>1914860830</v>
      </c>
      <c r="N12584" t="str">
        <f>VLOOKUP(M12584,[2]CLUES!$A:$B,2,0)</f>
        <v>NLSSA014091</v>
      </c>
      <c r="Q12584" s="27"/>
    </row>
    <row r="12585" spans="2:17" x14ac:dyDescent="0.25">
      <c r="B12585" s="27" t="s">
        <v>1047</v>
      </c>
      <c r="L12585" s="30"/>
      <c r="M12585">
        <v>1914862020</v>
      </c>
      <c r="N12585" t="str">
        <f>VLOOKUP(M12585,[2]CLUES!$A:$B,2,0)</f>
        <v>NLSSA002050</v>
      </c>
      <c r="Q12585" s="27"/>
    </row>
    <row r="12586" spans="2:17" x14ac:dyDescent="0.25">
      <c r="B12586" s="27" t="s">
        <v>1047</v>
      </c>
      <c r="L12586" s="30"/>
      <c r="M12586">
        <v>1914862110</v>
      </c>
      <c r="N12586" t="str">
        <f>VLOOKUP(M12586,[2]CLUES!$A:$B,2,0)</f>
        <v>NLSSA003153</v>
      </c>
      <c r="Q12586" s="27"/>
    </row>
    <row r="12587" spans="2:17" x14ac:dyDescent="0.25">
      <c r="B12587" s="27" t="s">
        <v>1047</v>
      </c>
      <c r="L12587" s="30"/>
      <c r="M12587">
        <v>1914860790</v>
      </c>
      <c r="N12587" t="str">
        <f>VLOOKUP(M12587,[2]CLUES!$A:$B,2,0)</f>
        <v>NLSSA003585</v>
      </c>
      <c r="Q12587" s="27"/>
    </row>
    <row r="12588" spans="2:17" x14ac:dyDescent="0.25">
      <c r="B12588" s="27" t="s">
        <v>1047</v>
      </c>
      <c r="L12588" s="30"/>
      <c r="M12588">
        <v>1914861720</v>
      </c>
      <c r="N12588" t="str">
        <f>VLOOKUP(M12588,[2]CLUES!$A:$B,2,0)</f>
        <v>NLSSA004046</v>
      </c>
      <c r="Q12588" s="27"/>
    </row>
    <row r="12589" spans="2:17" x14ac:dyDescent="0.25">
      <c r="B12589" s="27" t="s">
        <v>1047</v>
      </c>
      <c r="L12589" s="30"/>
      <c r="M12589">
        <v>1914861450</v>
      </c>
      <c r="N12589" t="str">
        <f>VLOOKUP(M12589,[2]CLUES!$A:$B,2,0)</f>
        <v>NLSSA001666</v>
      </c>
      <c r="Q12589" s="27"/>
    </row>
    <row r="12590" spans="2:17" x14ac:dyDescent="0.25">
      <c r="B12590" s="27" t="s">
        <v>1047</v>
      </c>
      <c r="L12590" s="30"/>
      <c r="M12590">
        <v>1914860010</v>
      </c>
      <c r="N12590" t="str">
        <f>VLOOKUP(M12590,[2]CLUES!$A:$B,2,0)</f>
        <v>NLSSA014156</v>
      </c>
      <c r="Q12590" s="27"/>
    </row>
    <row r="12591" spans="2:17" x14ac:dyDescent="0.25">
      <c r="B12591" s="27" t="s">
        <v>1047</v>
      </c>
      <c r="L12591" s="30"/>
      <c r="M12591">
        <v>1914861720</v>
      </c>
      <c r="N12591" t="str">
        <f>VLOOKUP(M12591,[2]CLUES!$A:$B,2,0)</f>
        <v>NLSSA004046</v>
      </c>
      <c r="Q12591" s="27"/>
    </row>
    <row r="12592" spans="2:17" x14ac:dyDescent="0.25">
      <c r="B12592" s="27" t="s">
        <v>1047</v>
      </c>
      <c r="L12592" s="30"/>
      <c r="M12592">
        <v>1914860820</v>
      </c>
      <c r="N12592" t="str">
        <f>VLOOKUP(M12592,[2]CLUES!$A:$B,2,0)</f>
        <v>NLSSA014086</v>
      </c>
      <c r="Q12592" s="27"/>
    </row>
    <row r="12593" spans="2:17" x14ac:dyDescent="0.25">
      <c r="B12593" s="27" t="s">
        <v>1047</v>
      </c>
      <c r="L12593" s="30"/>
      <c r="M12593">
        <v>1914860720</v>
      </c>
      <c r="N12593" t="str">
        <f>VLOOKUP(M12593,[2]CLUES!$A:$B,2,0)</f>
        <v>NLSSA002366</v>
      </c>
      <c r="Q12593" s="27"/>
    </row>
    <row r="12594" spans="2:17" x14ac:dyDescent="0.25">
      <c r="B12594" s="27" t="s">
        <v>1047</v>
      </c>
      <c r="L12594" s="30"/>
      <c r="M12594">
        <v>1914860860</v>
      </c>
      <c r="N12594" t="str">
        <f>VLOOKUP(M12594,[2]CLUES!$A:$B,2,0)</f>
        <v>NLSSA014120</v>
      </c>
      <c r="Q12594" s="27"/>
    </row>
    <row r="12595" spans="2:17" x14ac:dyDescent="0.25">
      <c r="B12595" s="27" t="s">
        <v>1047</v>
      </c>
      <c r="L12595" s="30"/>
      <c r="M12595">
        <v>1914861100</v>
      </c>
      <c r="N12595" t="str">
        <f>VLOOKUP(M12595,[2]CLUES!$A:$B,2,0)</f>
        <v>NLSSA004145</v>
      </c>
      <c r="Q12595" s="27"/>
    </row>
    <row r="12596" spans="2:17" x14ac:dyDescent="0.25">
      <c r="B12596" s="27" t="s">
        <v>1047</v>
      </c>
      <c r="L12596" s="30"/>
      <c r="M12596">
        <v>1914860940</v>
      </c>
      <c r="N12596" t="str">
        <f>VLOOKUP(M12596,[2]CLUES!$A:$B,2,0)</f>
        <v>NLSSA003573</v>
      </c>
      <c r="Q12596" s="27"/>
    </row>
    <row r="12597" spans="2:17" x14ac:dyDescent="0.25">
      <c r="B12597" s="27" t="s">
        <v>1047</v>
      </c>
      <c r="L12597" s="30"/>
      <c r="M12597">
        <v>1914860990</v>
      </c>
      <c r="N12597" t="str">
        <f>VLOOKUP(M12597,[2]CLUES!$A:$B,2,0)</f>
        <v>NLSSA003351</v>
      </c>
      <c r="Q12597" s="27"/>
    </row>
    <row r="12598" spans="2:17" x14ac:dyDescent="0.25">
      <c r="B12598" s="27" t="s">
        <v>1047</v>
      </c>
      <c r="L12598" s="30"/>
      <c r="M12598">
        <v>1914861720</v>
      </c>
      <c r="N12598" t="str">
        <f>VLOOKUP(M12598,[2]CLUES!$A:$B,2,0)</f>
        <v>NLSSA004046</v>
      </c>
      <c r="Q12598" s="27"/>
    </row>
    <row r="12599" spans="2:17" x14ac:dyDescent="0.25">
      <c r="B12599" s="27" t="s">
        <v>1047</v>
      </c>
      <c r="L12599" s="30"/>
      <c r="M12599">
        <v>1914862370</v>
      </c>
      <c r="N12599" t="str">
        <f>VLOOKUP(M12599,[2]CLUES!$A:$B,2,0)</f>
        <v>NLSSA004536</v>
      </c>
      <c r="Q12599" s="27"/>
    </row>
    <row r="12600" spans="2:17" x14ac:dyDescent="0.25">
      <c r="B12600" s="27" t="s">
        <v>1047</v>
      </c>
      <c r="L12600" s="30"/>
      <c r="M12600">
        <v>1914861720</v>
      </c>
      <c r="N12600" t="str">
        <f>VLOOKUP(M12600,[2]CLUES!$A:$B,2,0)</f>
        <v>NLSSA004046</v>
      </c>
      <c r="Q12600" s="27"/>
    </row>
    <row r="12601" spans="2:17" x14ac:dyDescent="0.25">
      <c r="B12601" s="27" t="s">
        <v>1047</v>
      </c>
      <c r="L12601" s="30"/>
      <c r="M12601">
        <v>1914861720</v>
      </c>
      <c r="N12601" t="str">
        <f>VLOOKUP(M12601,[2]CLUES!$A:$B,2,0)</f>
        <v>NLSSA004046</v>
      </c>
      <c r="Q12601" s="27"/>
    </row>
    <row r="12602" spans="2:17" x14ac:dyDescent="0.25">
      <c r="B12602" s="27" t="s">
        <v>1047</v>
      </c>
      <c r="L12602" s="30"/>
      <c r="M12602">
        <v>1914860900</v>
      </c>
      <c r="N12602" t="str">
        <f>VLOOKUP(M12602,[2]CLUES!$A:$B,2,0)</f>
        <v>NLSSA003631</v>
      </c>
      <c r="Q12602" s="27"/>
    </row>
    <row r="12603" spans="2:17" x14ac:dyDescent="0.25">
      <c r="B12603" s="27" t="s">
        <v>1047</v>
      </c>
      <c r="L12603" s="30"/>
      <c r="M12603">
        <v>1914860900</v>
      </c>
      <c r="N12603" t="str">
        <f>VLOOKUP(M12603,[2]CLUES!$A:$B,2,0)</f>
        <v>NLSSA003631</v>
      </c>
      <c r="Q12603" s="27"/>
    </row>
    <row r="12604" spans="2:17" x14ac:dyDescent="0.25">
      <c r="B12604" s="27" t="s">
        <v>1047</v>
      </c>
      <c r="L12604" s="30"/>
      <c r="M12604">
        <v>1914869600</v>
      </c>
      <c r="N12604" t="str">
        <f>VLOOKUP(M12604,[2]CLUES!$A:$B,2,0)</f>
        <v>NLSSA000732</v>
      </c>
      <c r="Q12604" s="27"/>
    </row>
    <row r="12605" spans="2:17" x14ac:dyDescent="0.25">
      <c r="B12605" s="27" t="s">
        <v>1047</v>
      </c>
      <c r="L12605" s="30"/>
      <c r="M12605">
        <v>1914861720</v>
      </c>
      <c r="N12605" t="str">
        <f>VLOOKUP(M12605,[2]CLUES!$A:$B,2,0)</f>
        <v>NLSSA004046</v>
      </c>
      <c r="Q12605" s="27"/>
    </row>
    <row r="12606" spans="2:17" x14ac:dyDescent="0.25">
      <c r="B12606" s="27" t="s">
        <v>1047</v>
      </c>
      <c r="L12606" s="30"/>
      <c r="M12606">
        <v>1914861720</v>
      </c>
      <c r="N12606" t="str">
        <f>VLOOKUP(M12606,[2]CLUES!$A:$B,2,0)</f>
        <v>NLSSA004046</v>
      </c>
      <c r="Q12606" s="27"/>
    </row>
    <row r="12607" spans="2:17" x14ac:dyDescent="0.25">
      <c r="B12607" s="27" t="s">
        <v>1047</v>
      </c>
      <c r="L12607" s="30"/>
      <c r="M12607">
        <v>1914860860</v>
      </c>
      <c r="N12607" t="str">
        <f>VLOOKUP(M12607,[2]CLUES!$A:$B,2,0)</f>
        <v>NLSSA014120</v>
      </c>
      <c r="Q12607" s="27"/>
    </row>
    <row r="12608" spans="2:17" x14ac:dyDescent="0.25">
      <c r="B12608" s="27" t="s">
        <v>1047</v>
      </c>
      <c r="L12608" s="30"/>
      <c r="M12608">
        <v>1914860170</v>
      </c>
      <c r="N12608" t="str">
        <f>VLOOKUP(M12608,[2]CLUES!$A:$B,2,0)</f>
        <v>NLSSA014295</v>
      </c>
      <c r="Q12608" s="27"/>
    </row>
    <row r="12609" spans="2:17" x14ac:dyDescent="0.25">
      <c r="B12609" s="27" t="s">
        <v>1047</v>
      </c>
      <c r="L12609" s="30"/>
      <c r="M12609">
        <v>1914860560</v>
      </c>
      <c r="N12609" t="str">
        <f>VLOOKUP(M12609,[2]CLUES!$A:$B,2,0)</f>
        <v>NLSSA014144</v>
      </c>
      <c r="Q12609" s="27"/>
    </row>
    <row r="12610" spans="2:17" x14ac:dyDescent="0.25">
      <c r="B12610" s="27" t="s">
        <v>1047</v>
      </c>
      <c r="L12610" s="30"/>
      <c r="M12610">
        <v>1914869440</v>
      </c>
      <c r="N12610" t="str">
        <f>VLOOKUP(M12610,[2]CLUES!$A:$B,2,0)</f>
        <v>NLSSA000855</v>
      </c>
      <c r="Q12610" s="27"/>
    </row>
    <row r="12611" spans="2:17" x14ac:dyDescent="0.25">
      <c r="B12611" s="27" t="s">
        <v>1047</v>
      </c>
      <c r="L12611" s="30"/>
      <c r="M12611">
        <v>1914860810</v>
      </c>
      <c r="N12611" t="str">
        <f>VLOOKUP(M12611,[2]CLUES!$A:$B,2,0)</f>
        <v>NLSSA014074</v>
      </c>
      <c r="Q12611" s="27"/>
    </row>
    <row r="12612" spans="2:17" x14ac:dyDescent="0.25">
      <c r="B12612" s="27" t="s">
        <v>1047</v>
      </c>
      <c r="L12612" s="30"/>
      <c r="M12612">
        <v>1914860450</v>
      </c>
      <c r="N12612" t="str">
        <f>VLOOKUP(M12612,[2]CLUES!$A:$B,2,0)</f>
        <v>NLSSA002972</v>
      </c>
      <c r="Q12612" s="27"/>
    </row>
    <row r="12613" spans="2:17" x14ac:dyDescent="0.25">
      <c r="B12613" s="27" t="s">
        <v>1047</v>
      </c>
      <c r="L12613" s="30"/>
      <c r="M12613">
        <v>1914861720</v>
      </c>
      <c r="N12613" t="str">
        <f>VLOOKUP(M12613,[2]CLUES!$A:$B,2,0)</f>
        <v>NLSSA004046</v>
      </c>
      <c r="Q12613" s="27"/>
    </row>
    <row r="12614" spans="2:17" x14ac:dyDescent="0.25">
      <c r="B12614" s="27" t="s">
        <v>1047</v>
      </c>
      <c r="L12614" s="30"/>
      <c r="M12614">
        <v>1914860050</v>
      </c>
      <c r="N12614" t="str">
        <f>VLOOKUP(M12614,[2]CLUES!$A:$B,2,0)</f>
        <v>NLSSA003614</v>
      </c>
      <c r="Q12614" s="27"/>
    </row>
    <row r="12615" spans="2:17" x14ac:dyDescent="0.25">
      <c r="B12615" s="27" t="s">
        <v>1047</v>
      </c>
      <c r="L12615" s="30"/>
      <c r="M12615">
        <v>1914861040</v>
      </c>
      <c r="N12615" t="str">
        <f>VLOOKUP(M12615,[2]CLUES!$A:$B,2,0)</f>
        <v>NLSSA003416</v>
      </c>
      <c r="Q12615" s="27"/>
    </row>
    <row r="12616" spans="2:17" x14ac:dyDescent="0.25">
      <c r="B12616" s="27" t="s">
        <v>1047</v>
      </c>
      <c r="L12616" s="30"/>
      <c r="M12616">
        <v>1914860850</v>
      </c>
      <c r="N12616" t="str">
        <f>VLOOKUP(M12616,[2]CLUES!$A:$B,2,0)</f>
        <v>NLSSA014115</v>
      </c>
      <c r="Q12616" s="27"/>
    </row>
    <row r="12617" spans="2:17" x14ac:dyDescent="0.25">
      <c r="B12617" s="27" t="s">
        <v>1047</v>
      </c>
      <c r="L12617" s="30"/>
      <c r="M12617">
        <v>1914860450</v>
      </c>
      <c r="N12617" t="str">
        <f>VLOOKUP(M12617,[2]CLUES!$A:$B,2,0)</f>
        <v>NLSSA002972</v>
      </c>
      <c r="Q12617" s="27"/>
    </row>
    <row r="12618" spans="2:17" x14ac:dyDescent="0.25">
      <c r="B12618" s="27" t="s">
        <v>1047</v>
      </c>
      <c r="L12618" s="30"/>
      <c r="M12618">
        <v>1914860220</v>
      </c>
      <c r="N12618" t="str">
        <f>VLOOKUP(M12618,[2]CLUES!$A:$B,2,0)</f>
        <v>NLSSA004273</v>
      </c>
      <c r="Q12618" s="27"/>
    </row>
    <row r="12619" spans="2:17" x14ac:dyDescent="0.25">
      <c r="B12619" s="27" t="s">
        <v>1047</v>
      </c>
      <c r="L12619" s="30"/>
      <c r="M12619">
        <v>1914869600</v>
      </c>
      <c r="N12619" t="str">
        <f>VLOOKUP(M12619,[2]CLUES!$A:$B,2,0)</f>
        <v>NLSSA000732</v>
      </c>
      <c r="Q12619" s="27"/>
    </row>
    <row r="12620" spans="2:17" x14ac:dyDescent="0.25">
      <c r="B12620" s="27" t="s">
        <v>1047</v>
      </c>
      <c r="L12620" s="30"/>
      <c r="M12620">
        <v>1914860590</v>
      </c>
      <c r="N12620" t="str">
        <f>VLOOKUP(M12620,[2]CLUES!$A:$B,2,0)</f>
        <v>NLSSA000406</v>
      </c>
      <c r="Q12620" s="27"/>
    </row>
    <row r="12621" spans="2:17" x14ac:dyDescent="0.25">
      <c r="B12621" s="27" t="s">
        <v>1047</v>
      </c>
      <c r="L12621" s="30"/>
      <c r="M12621">
        <v>1914861720</v>
      </c>
      <c r="N12621" t="str">
        <f>VLOOKUP(M12621,[2]CLUES!$A:$B,2,0)</f>
        <v>NLSSA004046</v>
      </c>
      <c r="Q12621" s="27"/>
    </row>
    <row r="12622" spans="2:17" x14ac:dyDescent="0.25">
      <c r="B12622" s="27" t="s">
        <v>1047</v>
      </c>
      <c r="L12622" s="30"/>
      <c r="M12622">
        <v>1914861720</v>
      </c>
      <c r="N12622" t="str">
        <f>VLOOKUP(M12622,[2]CLUES!$A:$B,2,0)</f>
        <v>NLSSA004046</v>
      </c>
      <c r="Q12622" s="27"/>
    </row>
    <row r="12623" spans="2:17" x14ac:dyDescent="0.25">
      <c r="B12623" s="27" t="s">
        <v>1047</v>
      </c>
      <c r="L12623" s="30"/>
      <c r="M12623">
        <v>1914860280</v>
      </c>
      <c r="N12623" t="str">
        <f>VLOOKUP(M12623,[2]CLUES!$A:$B,2,0)</f>
        <v>NLSSA000744</v>
      </c>
      <c r="Q12623" s="27"/>
    </row>
    <row r="12624" spans="2:17" x14ac:dyDescent="0.25">
      <c r="B12624" s="27" t="s">
        <v>1047</v>
      </c>
      <c r="L12624" s="30"/>
      <c r="M12624">
        <v>1914860080</v>
      </c>
      <c r="N12624" t="str">
        <f>VLOOKUP(M12624,[2]CLUES!$A:$B,2,0)</f>
        <v>NLSSA003590</v>
      </c>
      <c r="Q12624" s="27"/>
    </row>
    <row r="12625" spans="2:17" x14ac:dyDescent="0.25">
      <c r="B12625" s="27" t="s">
        <v>1047</v>
      </c>
      <c r="L12625" s="30"/>
      <c r="M12625">
        <v>1914860170</v>
      </c>
      <c r="N12625" t="str">
        <f>VLOOKUP(M12625,[2]CLUES!$A:$B,2,0)</f>
        <v>NLSSA014295</v>
      </c>
      <c r="Q12625" s="27"/>
    </row>
    <row r="12626" spans="2:17" x14ac:dyDescent="0.25">
      <c r="B12626" s="27" t="s">
        <v>1047</v>
      </c>
      <c r="L12626" s="30"/>
      <c r="M12626">
        <v>1914861720</v>
      </c>
      <c r="N12626" t="str">
        <f>VLOOKUP(M12626,[2]CLUES!$A:$B,2,0)</f>
        <v>NLSSA004046</v>
      </c>
      <c r="Q12626" s="27"/>
    </row>
    <row r="12627" spans="2:17" x14ac:dyDescent="0.25">
      <c r="B12627" s="27" t="s">
        <v>1047</v>
      </c>
      <c r="L12627" s="30"/>
      <c r="M12627">
        <v>1914860050</v>
      </c>
      <c r="N12627" t="str">
        <f>VLOOKUP(M12627,[2]CLUES!$A:$B,2,0)</f>
        <v>NLSSA003614</v>
      </c>
      <c r="Q12627" s="27"/>
    </row>
    <row r="12628" spans="2:17" x14ac:dyDescent="0.25">
      <c r="B12628" s="27" t="s">
        <v>1047</v>
      </c>
      <c r="L12628" s="30"/>
      <c r="M12628">
        <v>1914869450</v>
      </c>
      <c r="N12628" t="str">
        <f>VLOOKUP(M12628,[2]CLUES!$A:$B,2,0)</f>
        <v>NLSSA000860</v>
      </c>
      <c r="Q12628" s="27"/>
    </row>
    <row r="12629" spans="2:17" x14ac:dyDescent="0.25">
      <c r="B12629" s="27" t="s">
        <v>1047</v>
      </c>
      <c r="L12629" s="30"/>
      <c r="M12629">
        <v>1914860170</v>
      </c>
      <c r="N12629" t="str">
        <f>VLOOKUP(M12629,[2]CLUES!$A:$B,2,0)</f>
        <v>NLSSA014295</v>
      </c>
      <c r="Q12629" s="27"/>
    </row>
    <row r="12630" spans="2:17" x14ac:dyDescent="0.25">
      <c r="B12630" s="27" t="s">
        <v>1047</v>
      </c>
      <c r="L12630" s="30"/>
      <c r="M12630">
        <v>1914869430</v>
      </c>
      <c r="N12630" t="str">
        <f>VLOOKUP(M12630,[2]CLUES!$A:$B,2,0)</f>
        <v>NLSSA001263</v>
      </c>
      <c r="Q12630" s="27"/>
    </row>
    <row r="12631" spans="2:17" x14ac:dyDescent="0.25">
      <c r="B12631" s="27" t="s">
        <v>1047</v>
      </c>
      <c r="L12631" s="30"/>
      <c r="M12631">
        <v>1914869440</v>
      </c>
      <c r="N12631" t="str">
        <f>VLOOKUP(M12631,[2]CLUES!$A:$B,2,0)</f>
        <v>NLSSA000855</v>
      </c>
      <c r="Q12631" s="27"/>
    </row>
    <row r="12632" spans="2:17" x14ac:dyDescent="0.25">
      <c r="B12632" s="27" t="s">
        <v>1047</v>
      </c>
      <c r="L12632" s="30"/>
      <c r="M12632">
        <v>1914860170</v>
      </c>
      <c r="N12632" t="str">
        <f>VLOOKUP(M12632,[2]CLUES!$A:$B,2,0)</f>
        <v>NLSSA014295</v>
      </c>
      <c r="Q12632" s="27"/>
    </row>
    <row r="12633" spans="2:17" x14ac:dyDescent="0.25">
      <c r="B12633" s="27" t="s">
        <v>1047</v>
      </c>
      <c r="L12633" s="30"/>
      <c r="M12633">
        <v>1914860170</v>
      </c>
      <c r="N12633" t="str">
        <f>VLOOKUP(M12633,[2]CLUES!$A:$B,2,0)</f>
        <v>NLSSA014295</v>
      </c>
      <c r="Q12633" s="27"/>
    </row>
    <row r="12634" spans="2:17" x14ac:dyDescent="0.25">
      <c r="B12634" s="27" t="s">
        <v>1047</v>
      </c>
      <c r="L12634" s="30"/>
      <c r="M12634">
        <v>1914861720</v>
      </c>
      <c r="N12634" t="str">
        <f>VLOOKUP(M12634,[2]CLUES!$A:$B,2,0)</f>
        <v>NLSSA004046</v>
      </c>
      <c r="Q12634" s="27"/>
    </row>
    <row r="12635" spans="2:17" x14ac:dyDescent="0.25">
      <c r="B12635" s="27" t="s">
        <v>1047</v>
      </c>
      <c r="L12635" s="30"/>
      <c r="M12635">
        <v>1914860240</v>
      </c>
      <c r="N12635" t="str">
        <f>VLOOKUP(M12635,[2]CLUES!$A:$B,2,0)</f>
        <v>NLSSA000196</v>
      </c>
      <c r="Q12635" s="27"/>
    </row>
    <row r="12636" spans="2:17" x14ac:dyDescent="0.25">
      <c r="B12636" s="27" t="s">
        <v>1047</v>
      </c>
      <c r="L12636" s="30"/>
      <c r="M12636">
        <v>1914861290</v>
      </c>
      <c r="N12636" t="str">
        <f>VLOOKUP(M12636,[2]CLUES!$A:$B,2,0)</f>
        <v>NLSSA003433</v>
      </c>
      <c r="Q12636" s="27"/>
    </row>
    <row r="12637" spans="2:17" x14ac:dyDescent="0.25">
      <c r="B12637" s="27" t="s">
        <v>1047</v>
      </c>
      <c r="L12637" s="30"/>
      <c r="M12637">
        <v>1914860830</v>
      </c>
      <c r="N12637" t="str">
        <f>VLOOKUP(M12637,[2]CLUES!$A:$B,2,0)</f>
        <v>NLSSA014091</v>
      </c>
      <c r="Q12637" s="27"/>
    </row>
    <row r="12638" spans="2:17" x14ac:dyDescent="0.25">
      <c r="B12638" s="27" t="s">
        <v>1047</v>
      </c>
      <c r="L12638" s="30"/>
      <c r="M12638">
        <v>1914860790</v>
      </c>
      <c r="N12638" t="str">
        <f>VLOOKUP(M12638,[2]CLUES!$A:$B,2,0)</f>
        <v>NLSSA003585</v>
      </c>
      <c r="Q12638" s="27"/>
    </row>
    <row r="12639" spans="2:17" x14ac:dyDescent="0.25">
      <c r="B12639" s="27" t="s">
        <v>1047</v>
      </c>
      <c r="L12639" s="30"/>
      <c r="M12639">
        <v>1914863610</v>
      </c>
      <c r="N12639" t="str">
        <f>VLOOKUP(M12639,[2]CLUES!$A:$B,2,0)</f>
        <v>NLSSA000370</v>
      </c>
      <c r="Q12639" s="27"/>
    </row>
    <row r="12640" spans="2:17" x14ac:dyDescent="0.25">
      <c r="B12640" s="27" t="s">
        <v>1047</v>
      </c>
      <c r="L12640" s="30"/>
      <c r="M12640">
        <v>1914860820</v>
      </c>
      <c r="N12640" t="str">
        <f>VLOOKUP(M12640,[2]CLUES!$A:$B,2,0)</f>
        <v>NLSSA014086</v>
      </c>
      <c r="Q12640" s="27"/>
    </row>
    <row r="12641" spans="2:17" x14ac:dyDescent="0.25">
      <c r="B12641" s="27" t="s">
        <v>1047</v>
      </c>
      <c r="L12641" s="30"/>
      <c r="M12641">
        <v>1914861720</v>
      </c>
      <c r="N12641" t="str">
        <f>VLOOKUP(M12641,[2]CLUES!$A:$B,2,0)</f>
        <v>NLSSA004046</v>
      </c>
      <c r="Q12641" s="27"/>
    </row>
    <row r="12642" spans="2:17" x14ac:dyDescent="0.25">
      <c r="B12642" s="27" t="s">
        <v>1047</v>
      </c>
      <c r="L12642" s="30"/>
      <c r="M12642">
        <v>1914860810</v>
      </c>
      <c r="N12642" t="str">
        <f>VLOOKUP(M12642,[2]CLUES!$A:$B,2,0)</f>
        <v>NLSSA014074</v>
      </c>
      <c r="Q12642" s="27"/>
    </row>
    <row r="12643" spans="2:17" x14ac:dyDescent="0.25">
      <c r="B12643" s="27" t="s">
        <v>1047</v>
      </c>
      <c r="L12643" s="30"/>
      <c r="M12643">
        <v>1914862020</v>
      </c>
      <c r="N12643" t="str">
        <f>VLOOKUP(M12643,[2]CLUES!$A:$B,2,0)</f>
        <v>NLSSA002050</v>
      </c>
      <c r="Q12643" s="27"/>
    </row>
    <row r="12644" spans="2:17" x14ac:dyDescent="0.25">
      <c r="B12644" s="27" t="s">
        <v>1047</v>
      </c>
      <c r="L12644" s="30"/>
      <c r="M12644">
        <v>1914860040</v>
      </c>
      <c r="N12644" t="str">
        <f>VLOOKUP(M12644,[2]CLUES!$A:$B,2,0)</f>
        <v>NLSSA003655</v>
      </c>
      <c r="Q12644" s="27"/>
    </row>
    <row r="12645" spans="2:17" x14ac:dyDescent="0.25">
      <c r="B12645" s="27" t="s">
        <v>1047</v>
      </c>
      <c r="L12645" s="30"/>
      <c r="M12645">
        <v>1914861720</v>
      </c>
      <c r="N12645" t="str">
        <f>VLOOKUP(M12645,[2]CLUES!$A:$B,2,0)</f>
        <v>NLSSA004046</v>
      </c>
      <c r="Q12645" s="27"/>
    </row>
    <row r="12646" spans="2:17" x14ac:dyDescent="0.25">
      <c r="B12646" s="27" t="s">
        <v>1047</v>
      </c>
      <c r="L12646" s="30"/>
      <c r="M12646">
        <v>1914869430</v>
      </c>
      <c r="N12646" t="str">
        <f>VLOOKUP(M12646,[2]CLUES!$A:$B,2,0)</f>
        <v>NLSSA001263</v>
      </c>
      <c r="Q12646" s="27"/>
    </row>
    <row r="12647" spans="2:17" x14ac:dyDescent="0.25">
      <c r="B12647" s="27" t="s">
        <v>1047</v>
      </c>
      <c r="L12647" s="30"/>
      <c r="M12647">
        <v>1914860010</v>
      </c>
      <c r="N12647" t="str">
        <f>VLOOKUP(M12647,[2]CLUES!$A:$B,2,0)</f>
        <v>NLSSA014156</v>
      </c>
      <c r="Q12647" s="27"/>
    </row>
    <row r="12648" spans="2:17" x14ac:dyDescent="0.25">
      <c r="B12648" s="27" t="s">
        <v>1047</v>
      </c>
      <c r="L12648" s="30"/>
      <c r="M12648">
        <v>1914862020</v>
      </c>
      <c r="N12648" t="str">
        <f>VLOOKUP(M12648,[2]CLUES!$A:$B,2,0)</f>
        <v>NLSSA002050</v>
      </c>
      <c r="Q12648" s="27"/>
    </row>
    <row r="12649" spans="2:17" x14ac:dyDescent="0.25">
      <c r="B12649" s="27" t="s">
        <v>1047</v>
      </c>
      <c r="L12649" s="30"/>
      <c r="M12649">
        <v>1914860170</v>
      </c>
      <c r="N12649" t="str">
        <f>VLOOKUP(M12649,[2]CLUES!$A:$B,2,0)</f>
        <v>NLSSA014295</v>
      </c>
      <c r="Q12649" s="27"/>
    </row>
    <row r="12650" spans="2:17" x14ac:dyDescent="0.25">
      <c r="B12650" s="27" t="s">
        <v>1047</v>
      </c>
      <c r="L12650" s="30"/>
      <c r="M12650">
        <v>1914860520</v>
      </c>
      <c r="N12650" t="str">
        <f>VLOOKUP(M12650,[2]CLUES!$A:$B,2,0)</f>
        <v>NLSSA001275</v>
      </c>
      <c r="Q12650" s="27"/>
    </row>
    <row r="12651" spans="2:17" x14ac:dyDescent="0.25">
      <c r="B12651" s="27" t="s">
        <v>1047</v>
      </c>
      <c r="L12651" s="30"/>
      <c r="M12651">
        <v>1914861720</v>
      </c>
      <c r="N12651" t="str">
        <f>VLOOKUP(M12651,[2]CLUES!$A:$B,2,0)</f>
        <v>NLSSA004046</v>
      </c>
      <c r="Q12651" s="27"/>
    </row>
    <row r="12652" spans="2:17" x14ac:dyDescent="0.25">
      <c r="B12652" s="27" t="s">
        <v>1047</v>
      </c>
      <c r="L12652" s="30"/>
      <c r="M12652">
        <v>1914860870</v>
      </c>
      <c r="N12652" t="str">
        <f>VLOOKUP(M12652,[2]CLUES!$A:$B,2,0)</f>
        <v>NLSSA014843</v>
      </c>
      <c r="Q12652" s="27"/>
    </row>
    <row r="12653" spans="2:17" x14ac:dyDescent="0.25">
      <c r="B12653" s="27" t="s">
        <v>1047</v>
      </c>
      <c r="L12653" s="30"/>
      <c r="M12653">
        <v>1914861720</v>
      </c>
      <c r="N12653" t="str">
        <f>VLOOKUP(M12653,[2]CLUES!$A:$B,2,0)</f>
        <v>NLSSA004046</v>
      </c>
      <c r="Q12653" s="27"/>
    </row>
    <row r="12654" spans="2:17" x14ac:dyDescent="0.25">
      <c r="B12654" s="27" t="s">
        <v>1047</v>
      </c>
      <c r="L12654" s="30"/>
      <c r="M12654">
        <v>1914861720</v>
      </c>
      <c r="N12654" t="str">
        <f>VLOOKUP(M12654,[2]CLUES!$A:$B,2,0)</f>
        <v>NLSSA004046</v>
      </c>
      <c r="Q12654" s="27"/>
    </row>
    <row r="12655" spans="2:17" x14ac:dyDescent="0.25">
      <c r="B12655" s="27" t="s">
        <v>1047</v>
      </c>
      <c r="L12655" s="30"/>
      <c r="M12655">
        <v>1914860010</v>
      </c>
      <c r="N12655" t="str">
        <f>VLOOKUP(M12655,[2]CLUES!$A:$B,2,0)</f>
        <v>NLSSA014156</v>
      </c>
      <c r="Q12655" s="27"/>
    </row>
    <row r="12656" spans="2:17" x14ac:dyDescent="0.25">
      <c r="B12656" s="27" t="s">
        <v>1047</v>
      </c>
      <c r="L12656" s="30"/>
      <c r="M12656">
        <v>1914861720</v>
      </c>
      <c r="N12656" t="str">
        <f>VLOOKUP(M12656,[2]CLUES!$A:$B,2,0)</f>
        <v>NLSSA004046</v>
      </c>
      <c r="Q12656" s="27"/>
    </row>
    <row r="12657" spans="2:17" x14ac:dyDescent="0.25">
      <c r="B12657" s="27" t="s">
        <v>1047</v>
      </c>
      <c r="L12657" s="30"/>
      <c r="M12657">
        <v>1914861240</v>
      </c>
      <c r="N12657" t="str">
        <f>VLOOKUP(M12657,[2]CLUES!$A:$B,2,0)</f>
        <v>NLSSA001712</v>
      </c>
      <c r="Q12657" s="27"/>
    </row>
    <row r="12658" spans="2:17" x14ac:dyDescent="0.25">
      <c r="B12658" s="27" t="s">
        <v>1047</v>
      </c>
      <c r="L12658" s="30"/>
      <c r="M12658">
        <v>1914861720</v>
      </c>
      <c r="N12658" t="str">
        <f>VLOOKUP(M12658,[2]CLUES!$A:$B,2,0)</f>
        <v>NLSSA004046</v>
      </c>
      <c r="Q12658" s="27"/>
    </row>
    <row r="12659" spans="2:17" x14ac:dyDescent="0.25">
      <c r="B12659" s="27" t="s">
        <v>1047</v>
      </c>
      <c r="L12659" s="30"/>
      <c r="M12659">
        <v>1914860010</v>
      </c>
      <c r="N12659" t="str">
        <f>VLOOKUP(M12659,[2]CLUES!$A:$B,2,0)</f>
        <v>NLSSA014156</v>
      </c>
      <c r="Q12659" s="27"/>
    </row>
    <row r="12660" spans="2:17" x14ac:dyDescent="0.25">
      <c r="B12660" s="27" t="s">
        <v>1047</v>
      </c>
      <c r="L12660" s="30"/>
      <c r="M12660">
        <v>1914861720</v>
      </c>
      <c r="N12660" t="str">
        <f>VLOOKUP(M12660,[2]CLUES!$A:$B,2,0)</f>
        <v>NLSSA004046</v>
      </c>
      <c r="Q12660" s="27"/>
    </row>
    <row r="12661" spans="2:17" x14ac:dyDescent="0.25">
      <c r="B12661" s="27" t="s">
        <v>1047</v>
      </c>
      <c r="L12661" s="30"/>
      <c r="M12661">
        <v>1914860790</v>
      </c>
      <c r="N12661" t="str">
        <f>VLOOKUP(M12661,[2]CLUES!$A:$B,2,0)</f>
        <v>NLSSA003585</v>
      </c>
      <c r="Q12661" s="27"/>
    </row>
    <row r="12662" spans="2:17" x14ac:dyDescent="0.25">
      <c r="B12662" s="27" t="s">
        <v>1047</v>
      </c>
      <c r="L12662" s="30"/>
      <c r="M12662">
        <v>1914861720</v>
      </c>
      <c r="N12662" t="str">
        <f>VLOOKUP(M12662,[2]CLUES!$A:$B,2,0)</f>
        <v>NLSSA004046</v>
      </c>
      <c r="Q12662" s="27"/>
    </row>
    <row r="12663" spans="2:17" x14ac:dyDescent="0.25">
      <c r="B12663" s="27" t="s">
        <v>1047</v>
      </c>
      <c r="L12663" s="30"/>
      <c r="M12663">
        <v>1914861720</v>
      </c>
      <c r="N12663" t="str">
        <f>VLOOKUP(M12663,[2]CLUES!$A:$B,2,0)</f>
        <v>NLSSA004046</v>
      </c>
      <c r="Q12663" s="27"/>
    </row>
    <row r="12664" spans="2:17" x14ac:dyDescent="0.25">
      <c r="B12664" s="27" t="s">
        <v>1047</v>
      </c>
      <c r="L12664" s="30"/>
      <c r="M12664">
        <v>1914860980</v>
      </c>
      <c r="N12664" t="str">
        <f>VLOOKUP(M12664,[2]CLUES!$A:$B,2,0)</f>
        <v>NLSSA003380</v>
      </c>
      <c r="Q12664" s="27"/>
    </row>
    <row r="12665" spans="2:17" x14ac:dyDescent="0.25">
      <c r="B12665" s="27" t="s">
        <v>1047</v>
      </c>
      <c r="L12665" s="30"/>
      <c r="M12665">
        <v>1914860450</v>
      </c>
      <c r="N12665" t="str">
        <f>VLOOKUP(M12665,[2]CLUES!$A:$B,2,0)</f>
        <v>NLSSA002972</v>
      </c>
      <c r="Q12665" s="27"/>
    </row>
    <row r="12666" spans="2:17" x14ac:dyDescent="0.25">
      <c r="B12666" s="27" t="s">
        <v>1047</v>
      </c>
      <c r="L12666" s="30"/>
      <c r="M12666">
        <v>1914860030</v>
      </c>
      <c r="N12666" t="str">
        <f>VLOOKUP(M12666,[2]CLUES!$A:$B,2,0)</f>
        <v>NLSSA003643</v>
      </c>
      <c r="Q12666" s="27"/>
    </row>
    <row r="12667" spans="2:17" x14ac:dyDescent="0.25">
      <c r="B12667" s="27" t="s">
        <v>1047</v>
      </c>
      <c r="L12667" s="30"/>
      <c r="M12667">
        <v>1914860230</v>
      </c>
      <c r="N12667" t="str">
        <f>VLOOKUP(M12667,[2]CLUES!$A:$B,2,0)</f>
        <v>NLSSA003911</v>
      </c>
      <c r="Q12667" s="27"/>
    </row>
    <row r="12668" spans="2:17" x14ac:dyDescent="0.25">
      <c r="B12668" s="27" t="s">
        <v>1047</v>
      </c>
      <c r="L12668" s="30"/>
      <c r="M12668">
        <v>1914863990</v>
      </c>
      <c r="N12668" t="str">
        <f>VLOOKUP(M12668,[2]CLUES!$A:$B,2,0)</f>
        <v>NLSSA001432</v>
      </c>
      <c r="Q12668" s="27"/>
    </row>
    <row r="12669" spans="2:17" x14ac:dyDescent="0.25">
      <c r="B12669" s="27" t="s">
        <v>1047</v>
      </c>
      <c r="L12669" s="30"/>
      <c r="M12669">
        <v>1914860080</v>
      </c>
      <c r="N12669" t="str">
        <f>VLOOKUP(M12669,[2]CLUES!$A:$B,2,0)</f>
        <v>NLSSA003590</v>
      </c>
      <c r="Q12669" s="27"/>
    </row>
    <row r="12670" spans="2:17" x14ac:dyDescent="0.25">
      <c r="B12670" s="27" t="s">
        <v>1047</v>
      </c>
      <c r="L12670" s="30"/>
      <c r="M12670">
        <v>1914860810</v>
      </c>
      <c r="N12670" t="str">
        <f>VLOOKUP(M12670,[2]CLUES!$A:$B,2,0)</f>
        <v>NLSSA014074</v>
      </c>
      <c r="Q12670" s="27"/>
    </row>
    <row r="12671" spans="2:17" x14ac:dyDescent="0.25">
      <c r="B12671" s="27" t="s">
        <v>1047</v>
      </c>
      <c r="L12671" s="30"/>
      <c r="M12671">
        <v>1914863620</v>
      </c>
      <c r="N12671" t="str">
        <f>VLOOKUP(M12671,[2]CLUES!$A:$B,2,0)</f>
        <v>NLSSA002371</v>
      </c>
      <c r="Q12671" s="27"/>
    </row>
    <row r="12672" spans="2:17" x14ac:dyDescent="0.25">
      <c r="B12672" s="27" t="s">
        <v>1047</v>
      </c>
      <c r="L12672" s="30"/>
      <c r="M12672">
        <v>1914869440</v>
      </c>
      <c r="N12672" t="str">
        <f>VLOOKUP(M12672,[2]CLUES!$A:$B,2,0)</f>
        <v>NLSSA000855</v>
      </c>
      <c r="Q12672" s="27"/>
    </row>
    <row r="12673" spans="2:17" x14ac:dyDescent="0.25">
      <c r="B12673" s="27" t="s">
        <v>1047</v>
      </c>
      <c r="L12673" s="30"/>
      <c r="M12673">
        <v>1914861150</v>
      </c>
      <c r="N12673" t="str">
        <f>VLOOKUP(M12673,[2]CLUES!$A:$B,2,0)</f>
        <v>NLSSA004051</v>
      </c>
      <c r="Q12673" s="27"/>
    </row>
    <row r="12674" spans="2:17" x14ac:dyDescent="0.25">
      <c r="B12674" s="27" t="s">
        <v>1047</v>
      </c>
      <c r="L12674" s="30"/>
      <c r="M12674">
        <v>1914860010</v>
      </c>
      <c r="N12674" t="str">
        <f>VLOOKUP(M12674,[2]CLUES!$A:$B,2,0)</f>
        <v>NLSSA014156</v>
      </c>
      <c r="Q12674" s="27"/>
    </row>
    <row r="12675" spans="2:17" x14ac:dyDescent="0.25">
      <c r="B12675" s="27" t="s">
        <v>1047</v>
      </c>
      <c r="L12675" s="30"/>
      <c r="M12675">
        <v>1914860170</v>
      </c>
      <c r="N12675" t="str">
        <f>VLOOKUP(M12675,[2]CLUES!$A:$B,2,0)</f>
        <v>NLSSA014295</v>
      </c>
      <c r="Q12675" s="27"/>
    </row>
    <row r="12676" spans="2:17" x14ac:dyDescent="0.25">
      <c r="B12676" s="27" t="s">
        <v>1047</v>
      </c>
      <c r="L12676" s="30"/>
      <c r="M12676">
        <v>1914861720</v>
      </c>
      <c r="N12676" t="str">
        <f>VLOOKUP(M12676,[2]CLUES!$A:$B,2,0)</f>
        <v>NLSSA004046</v>
      </c>
      <c r="Q12676" s="27"/>
    </row>
    <row r="12677" spans="2:17" x14ac:dyDescent="0.25">
      <c r="B12677" s="27" t="s">
        <v>1047</v>
      </c>
      <c r="L12677" s="30"/>
      <c r="M12677">
        <v>1914860010</v>
      </c>
      <c r="N12677" t="str">
        <f>VLOOKUP(M12677,[2]CLUES!$A:$B,2,0)</f>
        <v>NLSSA014156</v>
      </c>
      <c r="Q12677" s="27"/>
    </row>
    <row r="12678" spans="2:17" x14ac:dyDescent="0.25">
      <c r="B12678" s="27" t="s">
        <v>1047</v>
      </c>
      <c r="L12678" s="30"/>
      <c r="M12678">
        <v>1914869250</v>
      </c>
      <c r="N12678" t="str">
        <f>VLOOKUP(M12678,[2]CLUES!$A:$B,2,0)</f>
        <v>NLSSA014144</v>
      </c>
      <c r="Q12678" s="27"/>
    </row>
    <row r="12679" spans="2:17" x14ac:dyDescent="0.25">
      <c r="B12679" s="27" t="s">
        <v>1047</v>
      </c>
      <c r="L12679" s="30"/>
      <c r="M12679">
        <v>1914860170</v>
      </c>
      <c r="N12679" t="str">
        <f>VLOOKUP(M12679,[2]CLUES!$A:$B,2,0)</f>
        <v>NLSSA014295</v>
      </c>
      <c r="Q12679" s="27"/>
    </row>
    <row r="12680" spans="2:17" x14ac:dyDescent="0.25">
      <c r="B12680" s="27" t="s">
        <v>1047</v>
      </c>
      <c r="L12680" s="30"/>
      <c r="M12680">
        <v>1914860170</v>
      </c>
      <c r="N12680" t="str">
        <f>VLOOKUP(M12680,[2]CLUES!$A:$B,2,0)</f>
        <v>NLSSA014295</v>
      </c>
      <c r="Q12680" s="27"/>
    </row>
    <row r="12681" spans="2:17" x14ac:dyDescent="0.25">
      <c r="B12681" s="27" t="s">
        <v>1047</v>
      </c>
      <c r="L12681" s="30"/>
      <c r="M12681">
        <v>1914860520</v>
      </c>
      <c r="N12681" t="str">
        <f>VLOOKUP(M12681,[2]CLUES!$A:$B,2,0)</f>
        <v>NLSSA001275</v>
      </c>
      <c r="Q12681" s="27"/>
    </row>
    <row r="12682" spans="2:17" x14ac:dyDescent="0.25">
      <c r="B12682" s="27" t="s">
        <v>1047</v>
      </c>
      <c r="L12682" s="30"/>
      <c r="M12682">
        <v>1914861720</v>
      </c>
      <c r="N12682" t="str">
        <f>VLOOKUP(M12682,[2]CLUES!$A:$B,2,0)</f>
        <v>NLSSA004046</v>
      </c>
      <c r="Q12682" s="27"/>
    </row>
    <row r="12683" spans="2:17" x14ac:dyDescent="0.25">
      <c r="B12683" s="27" t="s">
        <v>1047</v>
      </c>
      <c r="L12683" s="30"/>
      <c r="M12683">
        <v>1914860170</v>
      </c>
      <c r="N12683" t="str">
        <f>VLOOKUP(M12683,[2]CLUES!$A:$B,2,0)</f>
        <v>NLSSA014295</v>
      </c>
      <c r="Q12683" s="27"/>
    </row>
    <row r="12684" spans="2:17" x14ac:dyDescent="0.25">
      <c r="B12684" s="27" t="s">
        <v>1047</v>
      </c>
      <c r="L12684" s="30"/>
      <c r="M12684">
        <v>1914861510</v>
      </c>
      <c r="N12684" t="str">
        <f>VLOOKUP(M12684,[2]CLUES!$A:$B,2,0)</f>
        <v>NLSSA002296</v>
      </c>
      <c r="Q12684" s="27"/>
    </row>
    <row r="12685" spans="2:17" x14ac:dyDescent="0.25">
      <c r="B12685" s="27" t="s">
        <v>1047</v>
      </c>
      <c r="L12685" s="30"/>
      <c r="M12685">
        <v>1914860170</v>
      </c>
      <c r="N12685" t="str">
        <f>VLOOKUP(M12685,[2]CLUES!$A:$B,2,0)</f>
        <v>NLSSA014295</v>
      </c>
      <c r="Q12685" s="27"/>
    </row>
    <row r="12686" spans="2:17" x14ac:dyDescent="0.25">
      <c r="B12686" s="27" t="s">
        <v>1047</v>
      </c>
      <c r="L12686" s="30"/>
      <c r="M12686">
        <v>1914860170</v>
      </c>
      <c r="N12686" t="str">
        <f>VLOOKUP(M12686,[2]CLUES!$A:$B,2,0)</f>
        <v>NLSSA014295</v>
      </c>
      <c r="Q12686" s="27"/>
    </row>
    <row r="12687" spans="2:17" x14ac:dyDescent="0.25">
      <c r="B12687" s="27" t="s">
        <v>1047</v>
      </c>
      <c r="L12687" s="30"/>
      <c r="M12687">
        <v>1914860080</v>
      </c>
      <c r="N12687" t="str">
        <f>VLOOKUP(M12687,[2]CLUES!$A:$B,2,0)</f>
        <v>NLSSA003590</v>
      </c>
      <c r="Q12687" s="27"/>
    </row>
    <row r="12688" spans="2:17" x14ac:dyDescent="0.25">
      <c r="B12688" s="27" t="s">
        <v>1047</v>
      </c>
      <c r="L12688" s="30"/>
      <c r="M12688">
        <v>1914860830</v>
      </c>
      <c r="N12688" t="str">
        <f>VLOOKUP(M12688,[2]CLUES!$A:$B,2,0)</f>
        <v>NLSSA014091</v>
      </c>
      <c r="Q12688" s="27"/>
    </row>
    <row r="12689" spans="2:17" x14ac:dyDescent="0.25">
      <c r="B12689" s="27" t="s">
        <v>1047</v>
      </c>
      <c r="L12689" s="30"/>
      <c r="M12689">
        <v>1914869600</v>
      </c>
      <c r="N12689" t="str">
        <f>VLOOKUP(M12689,[2]CLUES!$A:$B,2,0)</f>
        <v>NLSSA000732</v>
      </c>
      <c r="Q12689" s="27"/>
    </row>
    <row r="12690" spans="2:17" x14ac:dyDescent="0.25">
      <c r="B12690" s="27" t="s">
        <v>1047</v>
      </c>
      <c r="L12690" s="30"/>
      <c r="M12690">
        <v>1914860040</v>
      </c>
      <c r="N12690" t="str">
        <f>VLOOKUP(M12690,[2]CLUES!$A:$B,2,0)</f>
        <v>NLSSA003655</v>
      </c>
      <c r="Q12690" s="27"/>
    </row>
    <row r="12691" spans="2:17" x14ac:dyDescent="0.25">
      <c r="B12691" s="27" t="s">
        <v>1047</v>
      </c>
      <c r="L12691" s="30"/>
      <c r="M12691">
        <v>1914861420</v>
      </c>
      <c r="N12691" t="str">
        <f>VLOOKUP(M12691,[2]CLUES!$A:$B,2,0)</f>
        <v>NLSSA002243</v>
      </c>
      <c r="Q12691" s="27"/>
    </row>
    <row r="12692" spans="2:17" x14ac:dyDescent="0.25">
      <c r="B12692" s="27" t="s">
        <v>1047</v>
      </c>
      <c r="L12692" s="30"/>
      <c r="M12692">
        <v>1914861720</v>
      </c>
      <c r="N12692" t="str">
        <f>VLOOKUP(M12692,[2]CLUES!$A:$B,2,0)</f>
        <v>NLSSA004046</v>
      </c>
      <c r="Q12692" s="27"/>
    </row>
    <row r="12693" spans="2:17" x14ac:dyDescent="0.25">
      <c r="B12693" s="27" t="s">
        <v>1047</v>
      </c>
      <c r="L12693" s="30"/>
      <c r="M12693">
        <v>1914869600</v>
      </c>
      <c r="N12693" t="str">
        <f>VLOOKUP(M12693,[2]CLUES!$A:$B,2,0)</f>
        <v>NLSSA000732</v>
      </c>
      <c r="Q12693" s="27"/>
    </row>
    <row r="12694" spans="2:17" x14ac:dyDescent="0.25">
      <c r="B12694" s="27" t="s">
        <v>1047</v>
      </c>
      <c r="L12694" s="30"/>
      <c r="M12694">
        <v>1914860830</v>
      </c>
      <c r="N12694" t="str">
        <f>VLOOKUP(M12694,[2]CLUES!$A:$B,2,0)</f>
        <v>NLSSA014091</v>
      </c>
      <c r="Q12694" s="27"/>
    </row>
    <row r="12695" spans="2:17" x14ac:dyDescent="0.25">
      <c r="B12695" s="27" t="s">
        <v>1047</v>
      </c>
      <c r="L12695" s="30"/>
      <c r="M12695">
        <v>1914860010</v>
      </c>
      <c r="N12695" t="str">
        <f>VLOOKUP(M12695,[2]CLUES!$A:$B,2,0)</f>
        <v>NLSSA014156</v>
      </c>
      <c r="Q12695" s="27"/>
    </row>
    <row r="12696" spans="2:17" x14ac:dyDescent="0.25">
      <c r="B12696" s="27" t="s">
        <v>1047</v>
      </c>
      <c r="L12696" s="30"/>
      <c r="M12696">
        <v>1914860010</v>
      </c>
      <c r="N12696" t="str">
        <f>VLOOKUP(M12696,[2]CLUES!$A:$B,2,0)</f>
        <v>NLSSA014156</v>
      </c>
      <c r="Q12696" s="27"/>
    </row>
    <row r="12697" spans="2:17" x14ac:dyDescent="0.25">
      <c r="B12697" s="27" t="s">
        <v>1047</v>
      </c>
      <c r="L12697" s="30"/>
      <c r="M12697">
        <v>1914861580</v>
      </c>
      <c r="N12697" t="str">
        <f>VLOOKUP(M12697,[2]CLUES!$A:$B,2,0)</f>
        <v>NLSSA000312</v>
      </c>
      <c r="Q12697" s="27"/>
    </row>
    <row r="12698" spans="2:17" x14ac:dyDescent="0.25">
      <c r="B12698" s="27" t="s">
        <v>1047</v>
      </c>
      <c r="L12698" s="30"/>
      <c r="M12698">
        <v>1914869500</v>
      </c>
      <c r="N12698" t="str">
        <f>VLOOKUP(M12698,[2]CLUES!$A:$B,2,0)</f>
        <v>NLSSA014260</v>
      </c>
      <c r="Q12698" s="27"/>
    </row>
    <row r="12699" spans="2:17" x14ac:dyDescent="0.25">
      <c r="B12699" s="27" t="s">
        <v>1047</v>
      </c>
      <c r="L12699" s="30"/>
      <c r="M12699">
        <v>1914860230</v>
      </c>
      <c r="N12699" t="str">
        <f>VLOOKUP(M12699,[2]CLUES!$A:$B,2,0)</f>
        <v>NLSSA003911</v>
      </c>
      <c r="Q12699" s="27"/>
    </row>
    <row r="12700" spans="2:17" x14ac:dyDescent="0.25">
      <c r="B12700" s="27" t="s">
        <v>1047</v>
      </c>
      <c r="L12700" s="30"/>
      <c r="M12700">
        <v>1914860790</v>
      </c>
      <c r="N12700" t="str">
        <f>VLOOKUP(M12700,[2]CLUES!$A:$B,2,0)</f>
        <v>NLSSA003585</v>
      </c>
      <c r="Q12700" s="27"/>
    </row>
    <row r="12701" spans="2:17" x14ac:dyDescent="0.25">
      <c r="B12701" s="27" t="s">
        <v>1047</v>
      </c>
      <c r="L12701" s="30"/>
      <c r="M12701">
        <v>1914861720</v>
      </c>
      <c r="N12701" t="str">
        <f>VLOOKUP(M12701,[2]CLUES!$A:$B,2,0)</f>
        <v>NLSSA004046</v>
      </c>
      <c r="Q12701" s="27"/>
    </row>
    <row r="12702" spans="2:17" x14ac:dyDescent="0.25">
      <c r="B12702" s="27" t="s">
        <v>1047</v>
      </c>
      <c r="L12702" s="30"/>
      <c r="M12702">
        <v>1914860810</v>
      </c>
      <c r="N12702" t="str">
        <f>VLOOKUP(M12702,[2]CLUES!$A:$B,2,0)</f>
        <v>NLSSA014074</v>
      </c>
      <c r="Q12702" s="27"/>
    </row>
    <row r="12703" spans="2:17" x14ac:dyDescent="0.25">
      <c r="B12703" s="27" t="s">
        <v>1047</v>
      </c>
      <c r="L12703" s="30"/>
      <c r="M12703">
        <v>1914861000</v>
      </c>
      <c r="N12703" t="str">
        <f>VLOOKUP(M12703,[2]CLUES!$A:$B,2,0)</f>
        <v>NLSSA003182</v>
      </c>
      <c r="Q12703" s="27"/>
    </row>
    <row r="12704" spans="2:17" x14ac:dyDescent="0.25">
      <c r="B12704" s="27" t="s">
        <v>1047</v>
      </c>
      <c r="L12704" s="30"/>
      <c r="M12704">
        <v>1914869440</v>
      </c>
      <c r="N12704" t="str">
        <f>VLOOKUP(M12704,[2]CLUES!$A:$B,2,0)</f>
        <v>NLSSA000855</v>
      </c>
      <c r="Q12704" s="27"/>
    </row>
    <row r="12705" spans="2:17" x14ac:dyDescent="0.25">
      <c r="B12705" s="27" t="s">
        <v>1047</v>
      </c>
      <c r="L12705" s="30"/>
      <c r="M12705">
        <v>1914860450</v>
      </c>
      <c r="N12705" t="str">
        <f>VLOOKUP(M12705,[2]CLUES!$A:$B,2,0)</f>
        <v>NLSSA002972</v>
      </c>
      <c r="Q12705" s="27"/>
    </row>
    <row r="12706" spans="2:17" x14ac:dyDescent="0.25">
      <c r="B12706" s="27" t="s">
        <v>1047</v>
      </c>
      <c r="L12706" s="30"/>
      <c r="M12706">
        <v>1914862010</v>
      </c>
      <c r="N12706" t="str">
        <f>VLOOKUP(M12706,[2]CLUES!$A:$B,2,0)</f>
        <v>NLSSA000341</v>
      </c>
      <c r="Q12706" s="27"/>
    </row>
    <row r="12707" spans="2:17" x14ac:dyDescent="0.25">
      <c r="B12707" s="27" t="s">
        <v>1047</v>
      </c>
      <c r="L12707" s="30"/>
      <c r="M12707">
        <v>1914869440</v>
      </c>
      <c r="N12707" t="str">
        <f>VLOOKUP(M12707,[2]CLUES!$A:$B,2,0)</f>
        <v>NLSSA000855</v>
      </c>
      <c r="Q12707" s="27"/>
    </row>
    <row r="12708" spans="2:17" x14ac:dyDescent="0.25">
      <c r="B12708" s="27" t="s">
        <v>1047</v>
      </c>
      <c r="L12708" s="30"/>
      <c r="M12708">
        <v>1914860900</v>
      </c>
      <c r="N12708" t="str">
        <f>VLOOKUP(M12708,[2]CLUES!$A:$B,2,0)</f>
        <v>NLSSA003631</v>
      </c>
      <c r="Q12708" s="27"/>
    </row>
    <row r="12709" spans="2:17" x14ac:dyDescent="0.25">
      <c r="B12709" s="27" t="s">
        <v>1047</v>
      </c>
      <c r="L12709" s="30"/>
      <c r="M12709">
        <v>1914861720</v>
      </c>
      <c r="N12709" t="str">
        <f>VLOOKUP(M12709,[2]CLUES!$A:$B,2,0)</f>
        <v>NLSSA004046</v>
      </c>
      <c r="Q12709" s="27"/>
    </row>
    <row r="12710" spans="2:17" x14ac:dyDescent="0.25">
      <c r="B12710" s="27" t="s">
        <v>1047</v>
      </c>
      <c r="L12710" s="30"/>
      <c r="M12710">
        <v>1914862110</v>
      </c>
      <c r="N12710" t="str">
        <f>VLOOKUP(M12710,[2]CLUES!$A:$B,2,0)</f>
        <v>NLSSA003153</v>
      </c>
      <c r="Q12710" s="27"/>
    </row>
    <row r="12711" spans="2:17" x14ac:dyDescent="0.25">
      <c r="B12711" s="27" t="s">
        <v>1047</v>
      </c>
      <c r="L12711" s="30"/>
      <c r="M12711">
        <v>1914861720</v>
      </c>
      <c r="N12711" t="str">
        <f>VLOOKUP(M12711,[2]CLUES!$A:$B,2,0)</f>
        <v>NLSSA004046</v>
      </c>
      <c r="Q12711" s="27"/>
    </row>
    <row r="12712" spans="2:17" x14ac:dyDescent="0.25">
      <c r="B12712" s="27" t="s">
        <v>1047</v>
      </c>
      <c r="L12712" s="30"/>
      <c r="M12712">
        <v>1914862050</v>
      </c>
      <c r="N12712" t="str">
        <f>VLOOKUP(M12712,[2]CLUES!$A:$B,2,0)</f>
        <v>NLSSA000201</v>
      </c>
      <c r="Q12712" s="27"/>
    </row>
    <row r="12713" spans="2:17" x14ac:dyDescent="0.25">
      <c r="B12713" s="27" t="s">
        <v>1047</v>
      </c>
      <c r="L12713" s="30"/>
      <c r="M12713">
        <v>1914861770</v>
      </c>
      <c r="N12713" t="str">
        <f>VLOOKUP(M12713,[2]CLUES!$A:$B,2,0)</f>
        <v>NLSSA014103</v>
      </c>
      <c r="Q12713" s="27"/>
    </row>
    <row r="12714" spans="2:17" x14ac:dyDescent="0.25">
      <c r="B12714" s="27" t="s">
        <v>1047</v>
      </c>
      <c r="L12714" s="30"/>
      <c r="M12714">
        <v>1914860050</v>
      </c>
      <c r="N12714" t="str">
        <f>VLOOKUP(M12714,[2]CLUES!$A:$B,2,0)</f>
        <v>NLSSA003614</v>
      </c>
      <c r="Q12714" s="27"/>
    </row>
    <row r="12715" spans="2:17" x14ac:dyDescent="0.25">
      <c r="B12715" s="27" t="s">
        <v>1047</v>
      </c>
      <c r="L12715" s="30"/>
      <c r="M12715">
        <v>1914860010</v>
      </c>
      <c r="N12715" t="str">
        <f>VLOOKUP(M12715,[2]CLUES!$A:$B,2,0)</f>
        <v>NLSSA014156</v>
      </c>
      <c r="Q12715" s="27"/>
    </row>
    <row r="12716" spans="2:17" x14ac:dyDescent="0.25">
      <c r="B12716" s="27" t="s">
        <v>1047</v>
      </c>
      <c r="L12716" s="30"/>
      <c r="M12716">
        <v>1914860010</v>
      </c>
      <c r="N12716" t="str">
        <f>VLOOKUP(M12716,[2]CLUES!$A:$B,2,0)</f>
        <v>NLSSA014156</v>
      </c>
      <c r="Q12716" s="27"/>
    </row>
    <row r="12717" spans="2:17" x14ac:dyDescent="0.25">
      <c r="B12717" s="27" t="s">
        <v>1047</v>
      </c>
      <c r="L12717" s="30"/>
      <c r="M12717">
        <v>1914861720</v>
      </c>
      <c r="N12717" t="str">
        <f>VLOOKUP(M12717,[2]CLUES!$A:$B,2,0)</f>
        <v>NLSSA004046</v>
      </c>
      <c r="Q12717" s="27"/>
    </row>
    <row r="12718" spans="2:17" x14ac:dyDescent="0.25">
      <c r="B12718" s="27" t="s">
        <v>1047</v>
      </c>
      <c r="L12718" s="30"/>
      <c r="M12718">
        <v>1914861640</v>
      </c>
      <c r="N12718" t="str">
        <f>VLOOKUP(M12718,[2]CLUES!$A:$B,2,0)</f>
        <v>NLSSA002284</v>
      </c>
      <c r="Q12718" s="27"/>
    </row>
    <row r="12719" spans="2:17" x14ac:dyDescent="0.25">
      <c r="B12719" s="27" t="s">
        <v>1047</v>
      </c>
      <c r="L12719" s="30"/>
      <c r="M12719">
        <v>1914860990</v>
      </c>
      <c r="N12719" t="str">
        <f>VLOOKUP(M12719,[2]CLUES!$A:$B,2,0)</f>
        <v>NLSSA003351</v>
      </c>
      <c r="Q12719" s="27"/>
    </row>
    <row r="12720" spans="2:17" x14ac:dyDescent="0.25">
      <c r="B12720" s="27" t="s">
        <v>1047</v>
      </c>
      <c r="L12720" s="30"/>
      <c r="M12720">
        <v>1914861720</v>
      </c>
      <c r="N12720" t="str">
        <f>VLOOKUP(M12720,[2]CLUES!$A:$B,2,0)</f>
        <v>NLSSA004046</v>
      </c>
      <c r="Q12720" s="27"/>
    </row>
    <row r="12721" spans="2:17" x14ac:dyDescent="0.25">
      <c r="B12721" s="27" t="s">
        <v>1047</v>
      </c>
      <c r="L12721" s="30"/>
      <c r="M12721">
        <v>1914863080</v>
      </c>
      <c r="N12721" t="str">
        <f>VLOOKUP(M12721,[2]CLUES!$A:$B,2,0)</f>
        <v>NLSSA014633</v>
      </c>
      <c r="Q12721" s="27"/>
    </row>
    <row r="12722" spans="2:17" x14ac:dyDescent="0.25">
      <c r="B12722" s="27" t="s">
        <v>1047</v>
      </c>
      <c r="L12722" s="30"/>
      <c r="M12722">
        <v>1914860010</v>
      </c>
      <c r="N12722" t="str">
        <f>VLOOKUP(M12722,[2]CLUES!$A:$B,2,0)</f>
        <v>NLSSA014156</v>
      </c>
      <c r="Q12722" s="27"/>
    </row>
    <row r="12723" spans="2:17" x14ac:dyDescent="0.25">
      <c r="B12723" s="27" t="s">
        <v>1047</v>
      </c>
      <c r="L12723" s="30"/>
      <c r="M12723">
        <v>1914860210</v>
      </c>
      <c r="N12723" t="str">
        <f>VLOOKUP(M12723,[2]CLUES!$A:$B,2,0)</f>
        <v>NLSSA001770</v>
      </c>
      <c r="Q12723" s="27"/>
    </row>
    <row r="12724" spans="2:17" x14ac:dyDescent="0.25">
      <c r="B12724" s="27" t="s">
        <v>1047</v>
      </c>
      <c r="L12724" s="30"/>
      <c r="M12724">
        <v>1914860450</v>
      </c>
      <c r="N12724" t="str">
        <f>VLOOKUP(M12724,[2]CLUES!$A:$B,2,0)</f>
        <v>NLSSA002972</v>
      </c>
      <c r="Q12724" s="27"/>
    </row>
    <row r="12725" spans="2:17" x14ac:dyDescent="0.25">
      <c r="B12725" s="27" t="s">
        <v>1047</v>
      </c>
      <c r="L12725" s="30"/>
      <c r="M12725">
        <v>1914860840</v>
      </c>
      <c r="N12725" t="str">
        <f>VLOOKUP(M12725,[2]CLUES!$A:$B,2,0)</f>
        <v>NLSSA014103</v>
      </c>
      <c r="Q12725" s="27"/>
    </row>
    <row r="12726" spans="2:17" x14ac:dyDescent="0.25">
      <c r="B12726" s="27" t="s">
        <v>1047</v>
      </c>
      <c r="L12726" s="30"/>
      <c r="M12726">
        <v>1914869440</v>
      </c>
      <c r="N12726" t="str">
        <f>VLOOKUP(M12726,[2]CLUES!$A:$B,2,0)</f>
        <v>NLSSA000855</v>
      </c>
      <c r="Q12726" s="27"/>
    </row>
    <row r="12727" spans="2:17" x14ac:dyDescent="0.25">
      <c r="B12727" s="27" t="s">
        <v>1047</v>
      </c>
      <c r="L12727" s="30"/>
      <c r="M12727">
        <v>1914869500</v>
      </c>
      <c r="N12727" t="str">
        <f>VLOOKUP(M12727,[2]CLUES!$A:$B,2,0)</f>
        <v>NLSSA014260</v>
      </c>
      <c r="Q12727" s="27"/>
    </row>
    <row r="12728" spans="2:17" x14ac:dyDescent="0.25">
      <c r="B12728" s="27" t="s">
        <v>1047</v>
      </c>
      <c r="L12728" s="30"/>
      <c r="M12728">
        <v>1914869430</v>
      </c>
      <c r="N12728" t="str">
        <f>VLOOKUP(M12728,[2]CLUES!$A:$B,2,0)</f>
        <v>NLSSA001263</v>
      </c>
      <c r="Q12728" s="27"/>
    </row>
    <row r="12729" spans="2:17" x14ac:dyDescent="0.25">
      <c r="B12729" s="27" t="s">
        <v>1047</v>
      </c>
      <c r="L12729" s="30"/>
      <c r="M12729">
        <v>1914860170</v>
      </c>
      <c r="N12729" t="str">
        <f>VLOOKUP(M12729,[2]CLUES!$A:$B,2,0)</f>
        <v>NLSSA014295</v>
      </c>
      <c r="Q12729" s="27"/>
    </row>
    <row r="12730" spans="2:17" x14ac:dyDescent="0.25">
      <c r="B12730" s="27" t="s">
        <v>1047</v>
      </c>
      <c r="L12730" s="30"/>
      <c r="M12730">
        <v>1914861170</v>
      </c>
      <c r="N12730" t="str">
        <f>VLOOKUP(M12730,[2]CLUES!$A:$B,2,0)</f>
        <v>NLSSA004092</v>
      </c>
      <c r="Q12730" s="27"/>
    </row>
    <row r="12731" spans="2:17" x14ac:dyDescent="0.25">
      <c r="B12731" s="27" t="s">
        <v>1047</v>
      </c>
      <c r="L12731" s="30"/>
      <c r="M12731">
        <v>1914869440</v>
      </c>
      <c r="N12731" t="str">
        <f>VLOOKUP(M12731,[2]CLUES!$A:$B,2,0)</f>
        <v>NLSSA000855</v>
      </c>
      <c r="Q12731" s="27"/>
    </row>
    <row r="12732" spans="2:17" x14ac:dyDescent="0.25">
      <c r="B12732" s="27" t="s">
        <v>1047</v>
      </c>
      <c r="L12732" s="30"/>
      <c r="M12732">
        <v>1914861720</v>
      </c>
      <c r="N12732" t="str">
        <f>VLOOKUP(M12732,[2]CLUES!$A:$B,2,0)</f>
        <v>NLSSA004046</v>
      </c>
      <c r="Q12732" s="27"/>
    </row>
    <row r="12733" spans="2:17" x14ac:dyDescent="0.25">
      <c r="B12733" s="27" t="s">
        <v>1047</v>
      </c>
      <c r="L12733" s="30"/>
      <c r="M12733">
        <v>1914862080</v>
      </c>
      <c r="N12733" t="str">
        <f>VLOOKUP(M12733,[2]CLUES!$A:$B,2,0)</f>
        <v>NLSSA014115</v>
      </c>
      <c r="Q12733" s="27"/>
    </row>
    <row r="12734" spans="2:17" x14ac:dyDescent="0.25">
      <c r="B12734" s="27" t="s">
        <v>1047</v>
      </c>
      <c r="L12734" s="30"/>
      <c r="M12734">
        <v>1914860010</v>
      </c>
      <c r="N12734" t="str">
        <f>VLOOKUP(M12734,[2]CLUES!$A:$B,2,0)</f>
        <v>NLSSA014156</v>
      </c>
      <c r="Q12734" s="27"/>
    </row>
    <row r="12735" spans="2:17" x14ac:dyDescent="0.25">
      <c r="B12735" s="27" t="s">
        <v>1047</v>
      </c>
      <c r="L12735" s="30"/>
      <c r="M12735">
        <v>1914869600</v>
      </c>
      <c r="N12735" t="str">
        <f>VLOOKUP(M12735,[2]CLUES!$A:$B,2,0)</f>
        <v>NLSSA000732</v>
      </c>
      <c r="Q12735" s="27"/>
    </row>
    <row r="12736" spans="2:17" x14ac:dyDescent="0.25">
      <c r="B12736" s="27" t="s">
        <v>1047</v>
      </c>
      <c r="L12736" s="30"/>
      <c r="M12736">
        <v>1914863030</v>
      </c>
      <c r="N12736" t="str">
        <f>VLOOKUP(M12736,[2]CLUES!$A:$B,2,0)</f>
        <v>NLSSA014843</v>
      </c>
      <c r="Q12736" s="27"/>
    </row>
    <row r="12737" spans="2:17" x14ac:dyDescent="0.25">
      <c r="B12737" s="27" t="s">
        <v>1047</v>
      </c>
      <c r="L12737" s="30"/>
      <c r="M12737">
        <v>1914861020</v>
      </c>
      <c r="N12737" t="str">
        <f>VLOOKUP(M12737,[2]CLUES!$A:$B,2,0)</f>
        <v>NLSSA003310</v>
      </c>
      <c r="Q12737" s="27"/>
    </row>
    <row r="12738" spans="2:17" x14ac:dyDescent="0.25">
      <c r="B12738" s="27" t="s">
        <v>1047</v>
      </c>
      <c r="L12738" s="30"/>
      <c r="M12738">
        <v>1914860820</v>
      </c>
      <c r="N12738" t="str">
        <f>VLOOKUP(M12738,[2]CLUES!$A:$B,2,0)</f>
        <v>NLSSA014086</v>
      </c>
      <c r="Q12738" s="27"/>
    </row>
    <row r="12739" spans="2:17" x14ac:dyDescent="0.25">
      <c r="B12739" s="27" t="s">
        <v>1047</v>
      </c>
      <c r="L12739" s="30"/>
      <c r="M12739">
        <v>1914861520</v>
      </c>
      <c r="N12739" t="str">
        <f>VLOOKUP(M12739,[2]CLUES!$A:$B,2,0)</f>
        <v>NLSSA002313</v>
      </c>
      <c r="Q12739" s="27"/>
    </row>
    <row r="12740" spans="2:17" x14ac:dyDescent="0.25">
      <c r="B12740" s="27" t="s">
        <v>1047</v>
      </c>
      <c r="L12740" s="30"/>
      <c r="M12740">
        <v>1914861100</v>
      </c>
      <c r="N12740" t="str">
        <f>VLOOKUP(M12740,[2]CLUES!$A:$B,2,0)</f>
        <v>NLSSA004145</v>
      </c>
      <c r="Q12740" s="27"/>
    </row>
    <row r="12741" spans="2:17" x14ac:dyDescent="0.25">
      <c r="B12741" s="27" t="s">
        <v>1047</v>
      </c>
      <c r="L12741" s="30"/>
      <c r="M12741">
        <v>1914860010</v>
      </c>
      <c r="N12741" t="str">
        <f>VLOOKUP(M12741,[2]CLUES!$A:$B,2,0)</f>
        <v>NLSSA014156</v>
      </c>
      <c r="Q12741" s="27"/>
    </row>
    <row r="12742" spans="2:17" x14ac:dyDescent="0.25">
      <c r="B12742" s="27" t="s">
        <v>1047</v>
      </c>
      <c r="L12742" s="30"/>
      <c r="M12742">
        <v>1914860170</v>
      </c>
      <c r="N12742" t="str">
        <f>VLOOKUP(M12742,[2]CLUES!$A:$B,2,0)</f>
        <v>NLSSA014295</v>
      </c>
      <c r="Q12742" s="27"/>
    </row>
    <row r="12743" spans="2:17" x14ac:dyDescent="0.25">
      <c r="B12743" s="27" t="s">
        <v>1047</v>
      </c>
      <c r="L12743" s="30"/>
      <c r="M12743">
        <v>1914861720</v>
      </c>
      <c r="N12743" t="str">
        <f>VLOOKUP(M12743,[2]CLUES!$A:$B,2,0)</f>
        <v>NLSSA004046</v>
      </c>
      <c r="Q12743" s="27"/>
    </row>
    <row r="12744" spans="2:17" x14ac:dyDescent="0.25">
      <c r="B12744" s="27" t="s">
        <v>1047</v>
      </c>
      <c r="L12744" s="30"/>
      <c r="M12744">
        <v>1914869440</v>
      </c>
      <c r="N12744" t="str">
        <f>VLOOKUP(M12744,[2]CLUES!$A:$B,2,0)</f>
        <v>NLSSA000855</v>
      </c>
      <c r="Q12744" s="27"/>
    </row>
    <row r="12745" spans="2:17" x14ac:dyDescent="0.25">
      <c r="B12745" s="27" t="s">
        <v>1047</v>
      </c>
      <c r="L12745" s="30"/>
      <c r="M12745">
        <v>1914860880</v>
      </c>
      <c r="N12745" t="str">
        <f>VLOOKUP(M12745,[2]CLUES!$A:$B,2,0)</f>
        <v>NLSSA014144</v>
      </c>
      <c r="Q12745" s="27"/>
    </row>
    <row r="12746" spans="2:17" x14ac:dyDescent="0.25">
      <c r="B12746" s="27" t="s">
        <v>1047</v>
      </c>
      <c r="L12746" s="30"/>
      <c r="M12746">
        <v>1914863920</v>
      </c>
      <c r="N12746" t="str">
        <f>VLOOKUP(M12746,[2]CLUES!$A:$B,2,0)</f>
        <v>NLSSA014144</v>
      </c>
      <c r="Q12746" s="27"/>
    </row>
    <row r="12747" spans="2:17" x14ac:dyDescent="0.25">
      <c r="B12747" s="27" t="s">
        <v>1047</v>
      </c>
      <c r="L12747" s="30"/>
      <c r="M12747">
        <v>1914869440</v>
      </c>
      <c r="N12747" t="str">
        <f>VLOOKUP(M12747,[2]CLUES!$A:$B,2,0)</f>
        <v>NLSSA000855</v>
      </c>
      <c r="Q12747" s="27"/>
    </row>
    <row r="12748" spans="2:17" x14ac:dyDescent="0.25">
      <c r="B12748" s="27" t="s">
        <v>1047</v>
      </c>
      <c r="L12748" s="30"/>
      <c r="M12748">
        <v>1914860020</v>
      </c>
      <c r="N12748" t="str">
        <f>VLOOKUP(M12748,[2]CLUES!$A:$B,2,0)</f>
        <v>NLSSA014045</v>
      </c>
      <c r="Q12748" s="27"/>
    </row>
    <row r="12749" spans="2:17" x14ac:dyDescent="0.25">
      <c r="B12749" s="27" t="s">
        <v>1047</v>
      </c>
      <c r="L12749" s="30"/>
      <c r="M12749">
        <v>1914860010</v>
      </c>
      <c r="N12749" t="str">
        <f>VLOOKUP(M12749,[2]CLUES!$A:$B,2,0)</f>
        <v>NLSSA014156</v>
      </c>
      <c r="Q12749" s="27"/>
    </row>
    <row r="12750" spans="2:17" x14ac:dyDescent="0.25">
      <c r="B12750" s="27" t="s">
        <v>1047</v>
      </c>
      <c r="L12750" s="30"/>
      <c r="M12750">
        <v>1914860050</v>
      </c>
      <c r="N12750" t="str">
        <f>VLOOKUP(M12750,[2]CLUES!$A:$B,2,0)</f>
        <v>NLSSA003614</v>
      </c>
      <c r="Q12750" s="27"/>
    </row>
    <row r="12751" spans="2:17" x14ac:dyDescent="0.25">
      <c r="B12751" s="27" t="s">
        <v>1047</v>
      </c>
      <c r="L12751" s="30"/>
      <c r="M12751">
        <v>1914863560</v>
      </c>
      <c r="N12751" t="str">
        <f>VLOOKUP(M12751,[2]CLUES!$A:$B,2,0)</f>
        <v>NLSSA003590</v>
      </c>
      <c r="Q12751" s="27"/>
    </row>
    <row r="12752" spans="2:17" x14ac:dyDescent="0.25">
      <c r="B12752" s="27" t="s">
        <v>1047</v>
      </c>
      <c r="L12752" s="30"/>
      <c r="M12752">
        <v>1914860170</v>
      </c>
      <c r="N12752" t="str">
        <f>VLOOKUP(M12752,[2]CLUES!$A:$B,2,0)</f>
        <v>NLSSA014295</v>
      </c>
      <c r="Q12752" s="27"/>
    </row>
    <row r="12753" spans="2:17" x14ac:dyDescent="0.25">
      <c r="B12753" s="27" t="s">
        <v>1047</v>
      </c>
      <c r="L12753" s="30"/>
      <c r="M12753">
        <v>1914860010</v>
      </c>
      <c r="N12753" t="str">
        <f>VLOOKUP(M12753,[2]CLUES!$A:$B,2,0)</f>
        <v>NLSSA014156</v>
      </c>
      <c r="Q12753" s="27"/>
    </row>
    <row r="12754" spans="2:17" x14ac:dyDescent="0.25">
      <c r="B12754" s="27" t="s">
        <v>1047</v>
      </c>
      <c r="L12754" s="30"/>
      <c r="M12754">
        <v>1914860170</v>
      </c>
      <c r="N12754" t="str">
        <f>VLOOKUP(M12754,[2]CLUES!$A:$B,2,0)</f>
        <v>NLSSA014295</v>
      </c>
      <c r="Q12754" s="27"/>
    </row>
    <row r="12755" spans="2:17" x14ac:dyDescent="0.25">
      <c r="B12755" s="27" t="s">
        <v>1047</v>
      </c>
      <c r="L12755" s="30"/>
      <c r="M12755">
        <v>1914861720</v>
      </c>
      <c r="N12755" t="str">
        <f>VLOOKUP(M12755,[2]CLUES!$A:$B,2,0)</f>
        <v>NLSSA004046</v>
      </c>
      <c r="Q12755" s="27"/>
    </row>
    <row r="12756" spans="2:17" x14ac:dyDescent="0.25">
      <c r="B12756" s="27" t="s">
        <v>1047</v>
      </c>
      <c r="L12756" s="30"/>
      <c r="M12756">
        <v>1914863600</v>
      </c>
      <c r="N12756" t="str">
        <f>VLOOKUP(M12756,[2]CLUES!$A:$B,2,0)</f>
        <v>NLSSA000394</v>
      </c>
      <c r="Q12756" s="27"/>
    </row>
    <row r="12757" spans="2:17" x14ac:dyDescent="0.25">
      <c r="B12757" s="27" t="s">
        <v>1047</v>
      </c>
      <c r="L12757" s="30"/>
      <c r="M12757">
        <v>1914860450</v>
      </c>
      <c r="N12757" t="str">
        <f>VLOOKUP(M12757,[2]CLUES!$A:$B,2,0)</f>
        <v>NLSSA002972</v>
      </c>
      <c r="Q12757" s="27"/>
    </row>
    <row r="12758" spans="2:17" x14ac:dyDescent="0.25">
      <c r="B12758" s="27" t="s">
        <v>1047</v>
      </c>
      <c r="L12758" s="30"/>
      <c r="M12758">
        <v>1914861720</v>
      </c>
      <c r="N12758" t="str">
        <f>VLOOKUP(M12758,[2]CLUES!$A:$B,2,0)</f>
        <v>NLSSA004046</v>
      </c>
      <c r="Q12758" s="27"/>
    </row>
    <row r="12759" spans="2:17" x14ac:dyDescent="0.25">
      <c r="B12759" s="27" t="s">
        <v>1047</v>
      </c>
      <c r="L12759" s="30"/>
      <c r="M12759">
        <v>1914860040</v>
      </c>
      <c r="N12759" t="str">
        <f>VLOOKUP(M12759,[2]CLUES!$A:$B,2,0)</f>
        <v>NLSSA003655</v>
      </c>
      <c r="Q12759" s="27"/>
    </row>
    <row r="12760" spans="2:17" x14ac:dyDescent="0.25">
      <c r="B12760" s="27" t="s">
        <v>1047</v>
      </c>
      <c r="L12760" s="30"/>
      <c r="M12760">
        <v>1914862020</v>
      </c>
      <c r="N12760" t="str">
        <f>VLOOKUP(M12760,[2]CLUES!$A:$B,2,0)</f>
        <v>NLSSA002050</v>
      </c>
      <c r="Q12760" s="27"/>
    </row>
    <row r="12761" spans="2:17" x14ac:dyDescent="0.25">
      <c r="B12761" s="27" t="s">
        <v>1047</v>
      </c>
      <c r="L12761" s="30"/>
      <c r="M12761">
        <v>1914860720</v>
      </c>
      <c r="N12761" t="str">
        <f>VLOOKUP(M12761,[2]CLUES!$A:$B,2,0)</f>
        <v>NLSSA002366</v>
      </c>
      <c r="Q12761" s="27"/>
    </row>
    <row r="12762" spans="2:17" x14ac:dyDescent="0.25">
      <c r="B12762" s="27" t="s">
        <v>1047</v>
      </c>
      <c r="L12762" s="30"/>
      <c r="M12762">
        <v>1914860010</v>
      </c>
      <c r="N12762" t="str">
        <f>VLOOKUP(M12762,[2]CLUES!$A:$B,2,0)</f>
        <v>NLSSA014156</v>
      </c>
      <c r="Q12762" s="27"/>
    </row>
    <row r="12763" spans="2:17" x14ac:dyDescent="0.25">
      <c r="B12763" s="27" t="s">
        <v>1047</v>
      </c>
      <c r="L12763" s="30"/>
      <c r="M12763">
        <v>1914860790</v>
      </c>
      <c r="N12763" t="str">
        <f>VLOOKUP(M12763,[2]CLUES!$A:$B,2,0)</f>
        <v>NLSSA003585</v>
      </c>
      <c r="Q12763" s="27"/>
    </row>
    <row r="12764" spans="2:17" x14ac:dyDescent="0.25">
      <c r="B12764" s="27" t="s">
        <v>1047</v>
      </c>
      <c r="L12764" s="30"/>
      <c r="M12764">
        <v>1914860010</v>
      </c>
      <c r="N12764" t="str">
        <f>VLOOKUP(M12764,[2]CLUES!$A:$B,2,0)</f>
        <v>NLSSA014156</v>
      </c>
      <c r="Q12764" s="27"/>
    </row>
    <row r="12765" spans="2:17" x14ac:dyDescent="0.25">
      <c r="B12765" s="27" t="s">
        <v>1047</v>
      </c>
      <c r="L12765" s="30"/>
      <c r="M12765">
        <v>1914860870</v>
      </c>
      <c r="N12765" t="str">
        <f>VLOOKUP(M12765,[2]CLUES!$A:$B,2,0)</f>
        <v>NLSSA014843</v>
      </c>
      <c r="Q12765" s="27"/>
    </row>
    <row r="12766" spans="2:17" x14ac:dyDescent="0.25">
      <c r="B12766" s="27" t="s">
        <v>1047</v>
      </c>
      <c r="L12766" s="30"/>
      <c r="M12766">
        <v>1914860900</v>
      </c>
      <c r="N12766" t="str">
        <f>VLOOKUP(M12766,[2]CLUES!$A:$B,2,0)</f>
        <v>NLSSA003631</v>
      </c>
      <c r="Q12766" s="27"/>
    </row>
    <row r="12767" spans="2:17" x14ac:dyDescent="0.25">
      <c r="B12767" s="27" t="s">
        <v>1047</v>
      </c>
      <c r="L12767" s="30"/>
      <c r="M12767">
        <v>1914860230</v>
      </c>
      <c r="N12767" t="str">
        <f>VLOOKUP(M12767,[2]CLUES!$A:$B,2,0)</f>
        <v>NLSSA003911</v>
      </c>
      <c r="Q12767" s="27"/>
    </row>
    <row r="12768" spans="2:17" x14ac:dyDescent="0.25">
      <c r="B12768" s="27" t="s">
        <v>1047</v>
      </c>
      <c r="L12768" s="30"/>
      <c r="M12768">
        <v>1914861720</v>
      </c>
      <c r="N12768" t="str">
        <f>VLOOKUP(M12768,[2]CLUES!$A:$B,2,0)</f>
        <v>NLSSA004046</v>
      </c>
      <c r="Q12768" s="27"/>
    </row>
    <row r="12769" spans="2:17" x14ac:dyDescent="0.25">
      <c r="B12769" s="27" t="s">
        <v>1047</v>
      </c>
      <c r="L12769" s="30"/>
      <c r="M12769">
        <v>1914861160</v>
      </c>
      <c r="N12769" t="str">
        <f>VLOOKUP(M12769,[2]CLUES!$A:$B,2,0)</f>
        <v>NLSSA004080</v>
      </c>
      <c r="Q12769" s="27"/>
    </row>
    <row r="12770" spans="2:17" x14ac:dyDescent="0.25">
      <c r="B12770" s="27" t="s">
        <v>1047</v>
      </c>
      <c r="L12770" s="30"/>
      <c r="M12770">
        <v>1914869440</v>
      </c>
      <c r="N12770" t="str">
        <f>VLOOKUP(M12770,[2]CLUES!$A:$B,2,0)</f>
        <v>NLSSA000855</v>
      </c>
      <c r="Q12770" s="27"/>
    </row>
    <row r="12771" spans="2:17" x14ac:dyDescent="0.25">
      <c r="B12771" s="27" t="s">
        <v>1047</v>
      </c>
      <c r="L12771" s="30"/>
      <c r="M12771">
        <v>1914860450</v>
      </c>
      <c r="N12771" t="str">
        <f>VLOOKUP(M12771,[2]CLUES!$A:$B,2,0)</f>
        <v>NLSSA002972</v>
      </c>
      <c r="Q12771" s="27"/>
    </row>
    <row r="12772" spans="2:17" x14ac:dyDescent="0.25">
      <c r="B12772" s="27" t="s">
        <v>1047</v>
      </c>
      <c r="L12772" s="30"/>
      <c r="M12772">
        <v>1914860840</v>
      </c>
      <c r="N12772" t="str">
        <f>VLOOKUP(M12772,[2]CLUES!$A:$B,2,0)</f>
        <v>NLSSA014103</v>
      </c>
      <c r="Q12772" s="27"/>
    </row>
    <row r="12773" spans="2:17" x14ac:dyDescent="0.25">
      <c r="B12773" s="27" t="s">
        <v>1047</v>
      </c>
      <c r="L12773" s="30"/>
      <c r="M12773">
        <v>1914861720</v>
      </c>
      <c r="N12773" t="str">
        <f>VLOOKUP(M12773,[2]CLUES!$A:$B,2,0)</f>
        <v>NLSSA004046</v>
      </c>
      <c r="Q12773" s="27"/>
    </row>
    <row r="12774" spans="2:17" x14ac:dyDescent="0.25">
      <c r="B12774" s="27" t="s">
        <v>1047</v>
      </c>
      <c r="L12774" s="30"/>
      <c r="M12774">
        <v>1914860170</v>
      </c>
      <c r="N12774" t="str">
        <f>VLOOKUP(M12774,[2]CLUES!$A:$B,2,0)</f>
        <v>NLSSA014295</v>
      </c>
      <c r="Q12774" s="27"/>
    </row>
    <row r="12775" spans="2:17" x14ac:dyDescent="0.25">
      <c r="B12775" s="27" t="s">
        <v>1047</v>
      </c>
      <c r="L12775" s="30"/>
      <c r="M12775">
        <v>1914860010</v>
      </c>
      <c r="N12775" t="str">
        <f>VLOOKUP(M12775,[2]CLUES!$A:$B,2,0)</f>
        <v>NLSSA014156</v>
      </c>
      <c r="Q12775" s="27"/>
    </row>
    <row r="12776" spans="2:17" x14ac:dyDescent="0.25">
      <c r="B12776" s="27" t="s">
        <v>1047</v>
      </c>
      <c r="L12776" s="30"/>
      <c r="M12776">
        <v>1914860170</v>
      </c>
      <c r="N12776" t="str">
        <f>VLOOKUP(M12776,[2]CLUES!$A:$B,2,0)</f>
        <v>NLSSA014295</v>
      </c>
      <c r="Q12776" s="27"/>
    </row>
    <row r="12777" spans="2:17" x14ac:dyDescent="0.25">
      <c r="B12777" s="27" t="s">
        <v>1047</v>
      </c>
      <c r="L12777" s="30"/>
      <c r="M12777">
        <v>1914860840</v>
      </c>
      <c r="N12777" t="str">
        <f>VLOOKUP(M12777,[2]CLUES!$A:$B,2,0)</f>
        <v>NLSSA014103</v>
      </c>
      <c r="Q12777" s="27"/>
    </row>
    <row r="12778" spans="2:17" x14ac:dyDescent="0.25">
      <c r="B12778" s="27" t="s">
        <v>1047</v>
      </c>
      <c r="L12778" s="30"/>
      <c r="M12778">
        <v>1914860010</v>
      </c>
      <c r="N12778" t="str">
        <f>VLOOKUP(M12778,[2]CLUES!$A:$B,2,0)</f>
        <v>NLSSA014156</v>
      </c>
      <c r="Q12778" s="27"/>
    </row>
    <row r="12779" spans="2:17" x14ac:dyDescent="0.25">
      <c r="B12779" s="27" t="s">
        <v>1047</v>
      </c>
      <c r="L12779" s="30"/>
      <c r="M12779">
        <v>1914860010</v>
      </c>
      <c r="N12779" t="str">
        <f>VLOOKUP(M12779,[2]CLUES!$A:$B,2,0)</f>
        <v>NLSSA014156</v>
      </c>
      <c r="Q12779" s="27"/>
    </row>
    <row r="12780" spans="2:17" x14ac:dyDescent="0.25">
      <c r="B12780" s="27" t="s">
        <v>1047</v>
      </c>
      <c r="L12780" s="30"/>
      <c r="M12780">
        <v>1914860170</v>
      </c>
      <c r="N12780" t="str">
        <f>VLOOKUP(M12780,[2]CLUES!$A:$B,2,0)</f>
        <v>NLSSA014295</v>
      </c>
      <c r="Q12780" s="27"/>
    </row>
    <row r="12781" spans="2:17" x14ac:dyDescent="0.25">
      <c r="B12781" s="27" t="s">
        <v>1047</v>
      </c>
      <c r="L12781" s="30"/>
      <c r="M12781">
        <v>1914860720</v>
      </c>
      <c r="N12781" t="str">
        <f>VLOOKUP(M12781,[2]CLUES!$A:$B,2,0)</f>
        <v>NLSSA002366</v>
      </c>
      <c r="Q12781" s="27"/>
    </row>
    <row r="12782" spans="2:17" x14ac:dyDescent="0.25">
      <c r="B12782" s="27" t="s">
        <v>1047</v>
      </c>
      <c r="L12782" s="30"/>
      <c r="M12782">
        <v>1914860070</v>
      </c>
      <c r="N12782" t="str">
        <f>VLOOKUP(M12782,[2]CLUES!$A:$B,2,0)</f>
        <v>NLSSA003626</v>
      </c>
      <c r="Q12782" s="27"/>
    </row>
    <row r="12783" spans="2:17" x14ac:dyDescent="0.25">
      <c r="B12783" s="27" t="s">
        <v>1047</v>
      </c>
      <c r="L12783" s="30"/>
      <c r="M12783">
        <v>1914861240</v>
      </c>
      <c r="N12783" t="str">
        <f>VLOOKUP(M12783,[2]CLUES!$A:$B,2,0)</f>
        <v>NLSSA001712</v>
      </c>
      <c r="Q12783" s="27"/>
    </row>
    <row r="12784" spans="2:17" x14ac:dyDescent="0.25">
      <c r="B12784" s="27" t="s">
        <v>1047</v>
      </c>
      <c r="L12784" s="30"/>
      <c r="M12784">
        <v>1914869600</v>
      </c>
      <c r="N12784" t="str">
        <f>VLOOKUP(M12784,[2]CLUES!$A:$B,2,0)</f>
        <v>NLSSA000732</v>
      </c>
      <c r="Q12784" s="27"/>
    </row>
    <row r="12785" spans="2:17" x14ac:dyDescent="0.25">
      <c r="B12785" s="27" t="s">
        <v>1047</v>
      </c>
      <c r="L12785" s="30"/>
      <c r="M12785">
        <v>1914861720</v>
      </c>
      <c r="N12785" t="str">
        <f>VLOOKUP(M12785,[2]CLUES!$A:$B,2,0)</f>
        <v>NLSSA004046</v>
      </c>
      <c r="Q12785" s="27"/>
    </row>
    <row r="12786" spans="2:17" x14ac:dyDescent="0.25">
      <c r="B12786" s="27" t="s">
        <v>1047</v>
      </c>
      <c r="L12786" s="30"/>
      <c r="M12786">
        <v>1914860050</v>
      </c>
      <c r="N12786" t="str">
        <f>VLOOKUP(M12786,[2]CLUES!$A:$B,2,0)</f>
        <v>NLSSA003614</v>
      </c>
      <c r="Q12786" s="27"/>
    </row>
    <row r="12787" spans="2:17" x14ac:dyDescent="0.25">
      <c r="B12787" s="27" t="s">
        <v>1047</v>
      </c>
      <c r="L12787" s="30"/>
      <c r="M12787">
        <v>1914860230</v>
      </c>
      <c r="N12787" t="str">
        <f>VLOOKUP(M12787,[2]CLUES!$A:$B,2,0)</f>
        <v>NLSSA003911</v>
      </c>
      <c r="Q12787" s="27"/>
    </row>
    <row r="12788" spans="2:17" x14ac:dyDescent="0.25">
      <c r="B12788" s="27" t="s">
        <v>1047</v>
      </c>
      <c r="L12788" s="30"/>
      <c r="M12788">
        <v>1914861720</v>
      </c>
      <c r="N12788" t="str">
        <f>VLOOKUP(M12788,[2]CLUES!$A:$B,2,0)</f>
        <v>NLSSA004046</v>
      </c>
      <c r="Q12788" s="27"/>
    </row>
    <row r="12789" spans="2:17" x14ac:dyDescent="0.25">
      <c r="B12789" s="27" t="s">
        <v>1047</v>
      </c>
      <c r="L12789" s="30"/>
      <c r="M12789">
        <v>1914860900</v>
      </c>
      <c r="N12789" t="str">
        <f>VLOOKUP(M12789,[2]CLUES!$A:$B,2,0)</f>
        <v>NLSSA003631</v>
      </c>
      <c r="Q12789" s="27"/>
    </row>
    <row r="12790" spans="2:17" x14ac:dyDescent="0.25">
      <c r="B12790" s="27" t="s">
        <v>1047</v>
      </c>
      <c r="L12790" s="30"/>
      <c r="M12790">
        <v>1914869600</v>
      </c>
      <c r="N12790" t="str">
        <f>VLOOKUP(M12790,[2]CLUES!$A:$B,2,0)</f>
        <v>NLSSA000732</v>
      </c>
      <c r="Q12790" s="27"/>
    </row>
    <row r="12791" spans="2:17" x14ac:dyDescent="0.25">
      <c r="B12791" s="27" t="s">
        <v>1047</v>
      </c>
      <c r="L12791" s="30"/>
      <c r="M12791">
        <v>1914860080</v>
      </c>
      <c r="N12791" t="str">
        <f>VLOOKUP(M12791,[2]CLUES!$A:$B,2,0)</f>
        <v>NLSSA003590</v>
      </c>
      <c r="Q12791" s="27"/>
    </row>
    <row r="12792" spans="2:17" x14ac:dyDescent="0.25">
      <c r="B12792" s="27" t="s">
        <v>1047</v>
      </c>
      <c r="L12792" s="30"/>
      <c r="M12792">
        <v>1914860050</v>
      </c>
      <c r="N12792" t="str">
        <f>VLOOKUP(M12792,[2]CLUES!$A:$B,2,0)</f>
        <v>NLSSA003614</v>
      </c>
      <c r="Q12792" s="27"/>
    </row>
    <row r="12793" spans="2:17" x14ac:dyDescent="0.25">
      <c r="B12793" s="27" t="s">
        <v>1047</v>
      </c>
      <c r="L12793" s="30"/>
      <c r="M12793">
        <v>1914860170</v>
      </c>
      <c r="N12793" t="str">
        <f>VLOOKUP(M12793,[2]CLUES!$A:$B,2,0)</f>
        <v>NLSSA014295</v>
      </c>
      <c r="Q12793" s="27"/>
    </row>
    <row r="12794" spans="2:17" x14ac:dyDescent="0.25">
      <c r="B12794" s="27" t="s">
        <v>1047</v>
      </c>
      <c r="L12794" s="30"/>
      <c r="M12794">
        <v>1914861720</v>
      </c>
      <c r="N12794" t="str">
        <f>VLOOKUP(M12794,[2]CLUES!$A:$B,2,0)</f>
        <v>NLSSA004046</v>
      </c>
      <c r="Q12794" s="27"/>
    </row>
    <row r="12795" spans="2:17" x14ac:dyDescent="0.25">
      <c r="B12795" s="27" t="s">
        <v>1047</v>
      </c>
      <c r="L12795" s="30"/>
      <c r="M12795">
        <v>1914861250</v>
      </c>
      <c r="N12795" t="str">
        <f>VLOOKUP(M12795,[2]CLUES!$A:$B,2,0)</f>
        <v>NLSSA003544</v>
      </c>
      <c r="Q12795" s="27"/>
    </row>
    <row r="12796" spans="2:17" x14ac:dyDescent="0.25">
      <c r="B12796" s="27" t="s">
        <v>1047</v>
      </c>
      <c r="L12796" s="30"/>
      <c r="M12796">
        <v>1914860790</v>
      </c>
      <c r="N12796" t="str">
        <f>VLOOKUP(M12796,[2]CLUES!$A:$B,2,0)</f>
        <v>NLSSA003585</v>
      </c>
      <c r="Q12796" s="27"/>
    </row>
    <row r="12797" spans="2:17" x14ac:dyDescent="0.25">
      <c r="B12797" s="27" t="s">
        <v>1047</v>
      </c>
      <c r="L12797" s="30"/>
      <c r="M12797">
        <v>1914860450</v>
      </c>
      <c r="N12797" t="str">
        <f>VLOOKUP(M12797,[2]CLUES!$A:$B,2,0)</f>
        <v>NLSSA002972</v>
      </c>
      <c r="Q12797" s="27"/>
    </row>
    <row r="12798" spans="2:17" x14ac:dyDescent="0.25">
      <c r="B12798" s="27" t="s">
        <v>1047</v>
      </c>
      <c r="L12798" s="30"/>
      <c r="M12798">
        <v>1914861720</v>
      </c>
      <c r="N12798" t="str">
        <f>VLOOKUP(M12798,[2]CLUES!$A:$B,2,0)</f>
        <v>NLSSA004046</v>
      </c>
      <c r="Q12798" s="27"/>
    </row>
    <row r="12799" spans="2:17" x14ac:dyDescent="0.25">
      <c r="B12799" s="27" t="s">
        <v>1047</v>
      </c>
      <c r="L12799" s="30"/>
      <c r="M12799">
        <v>1914860170</v>
      </c>
      <c r="N12799" t="str">
        <f>VLOOKUP(M12799,[2]CLUES!$A:$B,2,0)</f>
        <v>NLSSA014295</v>
      </c>
      <c r="Q12799" s="27"/>
    </row>
    <row r="12800" spans="2:17" x14ac:dyDescent="0.25">
      <c r="B12800" s="27" t="s">
        <v>1047</v>
      </c>
      <c r="L12800" s="30"/>
      <c r="M12800">
        <v>1914861720</v>
      </c>
      <c r="N12800" t="str">
        <f>VLOOKUP(M12800,[2]CLUES!$A:$B,2,0)</f>
        <v>NLSSA004046</v>
      </c>
      <c r="Q12800" s="27"/>
    </row>
    <row r="12801" spans="2:17" x14ac:dyDescent="0.25">
      <c r="B12801" s="27" t="s">
        <v>1047</v>
      </c>
      <c r="L12801" s="30"/>
      <c r="M12801">
        <v>1914860170</v>
      </c>
      <c r="N12801" t="str">
        <f>VLOOKUP(M12801,[2]CLUES!$A:$B,2,0)</f>
        <v>NLSSA014295</v>
      </c>
      <c r="Q12801" s="27"/>
    </row>
    <row r="12802" spans="2:17" x14ac:dyDescent="0.25">
      <c r="B12802" s="27" t="s">
        <v>1047</v>
      </c>
      <c r="L12802" s="30"/>
      <c r="M12802">
        <v>1914861720</v>
      </c>
      <c r="N12802" t="str">
        <f>VLOOKUP(M12802,[2]CLUES!$A:$B,2,0)</f>
        <v>NLSSA004046</v>
      </c>
      <c r="Q12802" s="27"/>
    </row>
    <row r="12803" spans="2:17" x14ac:dyDescent="0.25">
      <c r="B12803" s="27" t="s">
        <v>1047</v>
      </c>
      <c r="L12803" s="30"/>
      <c r="M12803">
        <v>1914860040</v>
      </c>
      <c r="N12803" t="str">
        <f>VLOOKUP(M12803,[2]CLUES!$A:$B,2,0)</f>
        <v>NLSSA003655</v>
      </c>
      <c r="Q12803" s="27"/>
    </row>
    <row r="12804" spans="2:17" x14ac:dyDescent="0.25">
      <c r="B12804" s="27" t="s">
        <v>1047</v>
      </c>
      <c r="L12804" s="30"/>
      <c r="M12804">
        <v>1914869340</v>
      </c>
      <c r="N12804" t="str">
        <f>VLOOKUP(M12804,[2]CLUES!$A:$B,2,0)</f>
        <v>NLSSA014120</v>
      </c>
      <c r="Q12804" s="27"/>
    </row>
    <row r="12805" spans="2:17" x14ac:dyDescent="0.25">
      <c r="B12805" s="27" t="s">
        <v>1047</v>
      </c>
      <c r="L12805" s="30"/>
      <c r="M12805">
        <v>1914860870</v>
      </c>
      <c r="N12805" t="str">
        <f>VLOOKUP(M12805,[2]CLUES!$A:$B,2,0)</f>
        <v>NLSSA014843</v>
      </c>
      <c r="Q12805" s="27"/>
    </row>
    <row r="12806" spans="2:17" x14ac:dyDescent="0.25">
      <c r="B12806" s="27" t="s">
        <v>1047</v>
      </c>
      <c r="L12806" s="30"/>
      <c r="M12806">
        <v>1914860900</v>
      </c>
      <c r="N12806" t="str">
        <f>VLOOKUP(M12806,[2]CLUES!$A:$B,2,0)</f>
        <v>NLSSA003631</v>
      </c>
      <c r="Q12806" s="27"/>
    </row>
    <row r="12807" spans="2:17" x14ac:dyDescent="0.25">
      <c r="B12807" s="27" t="s">
        <v>1047</v>
      </c>
      <c r="L12807" s="30"/>
      <c r="M12807">
        <v>1914861170</v>
      </c>
      <c r="N12807" t="str">
        <f>VLOOKUP(M12807,[2]CLUES!$A:$B,2,0)</f>
        <v>NLSSA004092</v>
      </c>
      <c r="Q12807" s="27"/>
    </row>
    <row r="12808" spans="2:17" x14ac:dyDescent="0.25">
      <c r="B12808" s="27" t="s">
        <v>1047</v>
      </c>
      <c r="L12808" s="30"/>
      <c r="M12808">
        <v>1914861720</v>
      </c>
      <c r="N12808" t="str">
        <f>VLOOKUP(M12808,[2]CLUES!$A:$B,2,0)</f>
        <v>NLSSA004046</v>
      </c>
      <c r="Q12808" s="27"/>
    </row>
    <row r="12809" spans="2:17" x14ac:dyDescent="0.25">
      <c r="B12809" s="27" t="s">
        <v>1047</v>
      </c>
      <c r="L12809" s="30"/>
      <c r="M12809">
        <v>1914860750</v>
      </c>
      <c r="N12809" t="str">
        <f>VLOOKUP(M12809,[2]CLUES!$A:$B,2,0)</f>
        <v>NLSSA014913</v>
      </c>
      <c r="Q12809" s="27"/>
    </row>
    <row r="12810" spans="2:17" x14ac:dyDescent="0.25">
      <c r="B12810" s="27" t="s">
        <v>1047</v>
      </c>
      <c r="L12810" s="30"/>
      <c r="M12810">
        <v>1914860480</v>
      </c>
      <c r="N12810" t="str">
        <f>VLOOKUP(M12810,[2]CLUES!$A:$B,2,0)</f>
        <v>NLSSA002605</v>
      </c>
      <c r="Q12810" s="27"/>
    </row>
    <row r="12811" spans="2:17" x14ac:dyDescent="0.25">
      <c r="B12811" s="27" t="s">
        <v>1047</v>
      </c>
      <c r="L12811" s="30"/>
      <c r="M12811">
        <v>1914861720</v>
      </c>
      <c r="N12811" t="str">
        <f>VLOOKUP(M12811,[2]CLUES!$A:$B,2,0)</f>
        <v>NLSSA004046</v>
      </c>
      <c r="Q12811" s="27"/>
    </row>
    <row r="12812" spans="2:17" x14ac:dyDescent="0.25">
      <c r="B12812" s="27" t="s">
        <v>1047</v>
      </c>
      <c r="L12812" s="30"/>
      <c r="M12812">
        <v>1914861720</v>
      </c>
      <c r="N12812" t="str">
        <f>VLOOKUP(M12812,[2]CLUES!$A:$B,2,0)</f>
        <v>NLSSA004046</v>
      </c>
      <c r="Q12812" s="27"/>
    </row>
    <row r="12813" spans="2:17" x14ac:dyDescent="0.25">
      <c r="B12813" s="27" t="s">
        <v>1047</v>
      </c>
      <c r="L12813" s="30"/>
      <c r="M12813">
        <v>1914861720</v>
      </c>
      <c r="N12813" t="str">
        <f>VLOOKUP(M12813,[2]CLUES!$A:$B,2,0)</f>
        <v>NLSSA004046</v>
      </c>
      <c r="Q12813" s="27"/>
    </row>
    <row r="12814" spans="2:17" x14ac:dyDescent="0.25">
      <c r="B12814" s="27" t="s">
        <v>1047</v>
      </c>
      <c r="L12814" s="30"/>
      <c r="M12814">
        <v>1914861720</v>
      </c>
      <c r="N12814" t="str">
        <f>VLOOKUP(M12814,[2]CLUES!$A:$B,2,0)</f>
        <v>NLSSA004046</v>
      </c>
      <c r="Q12814" s="27"/>
    </row>
    <row r="12815" spans="2:17" x14ac:dyDescent="0.25">
      <c r="B12815" s="27" t="s">
        <v>1047</v>
      </c>
      <c r="L12815" s="30"/>
      <c r="M12815">
        <v>1914861720</v>
      </c>
      <c r="N12815" t="str">
        <f>VLOOKUP(M12815,[2]CLUES!$A:$B,2,0)</f>
        <v>NLSSA004046</v>
      </c>
      <c r="Q12815" s="27"/>
    </row>
    <row r="12816" spans="2:17" x14ac:dyDescent="0.25">
      <c r="B12816" s="27" t="s">
        <v>1047</v>
      </c>
      <c r="L12816" s="30"/>
      <c r="M12816">
        <v>1914860870</v>
      </c>
      <c r="N12816" t="str">
        <f>VLOOKUP(M12816,[2]CLUES!$A:$B,2,0)</f>
        <v>NLSSA014843</v>
      </c>
      <c r="Q12816" s="27"/>
    </row>
    <row r="12817" spans="2:17" x14ac:dyDescent="0.25">
      <c r="B12817" s="27" t="s">
        <v>1047</v>
      </c>
      <c r="L12817" s="30"/>
      <c r="M12817">
        <v>1914861110</v>
      </c>
      <c r="N12817" t="str">
        <f>VLOOKUP(M12817,[2]CLUES!$A:$B,2,0)</f>
        <v>NLSSA004116</v>
      </c>
      <c r="Q12817" s="27"/>
    </row>
    <row r="12818" spans="2:17" x14ac:dyDescent="0.25">
      <c r="B12818" s="27" t="s">
        <v>1047</v>
      </c>
      <c r="L12818" s="30"/>
      <c r="M12818">
        <v>1914869430</v>
      </c>
      <c r="N12818" t="str">
        <f>VLOOKUP(M12818,[2]CLUES!$A:$B,2,0)</f>
        <v>NLSSA001263</v>
      </c>
      <c r="Q12818" s="27"/>
    </row>
    <row r="12819" spans="2:17" x14ac:dyDescent="0.25">
      <c r="B12819" s="27" t="s">
        <v>1047</v>
      </c>
      <c r="L12819" s="30"/>
      <c r="M12819">
        <v>1914869440</v>
      </c>
      <c r="N12819" t="str">
        <f>VLOOKUP(M12819,[2]CLUES!$A:$B,2,0)</f>
        <v>NLSSA000855</v>
      </c>
      <c r="Q12819" s="27"/>
    </row>
    <row r="12820" spans="2:17" x14ac:dyDescent="0.25">
      <c r="B12820" s="27" t="s">
        <v>1047</v>
      </c>
      <c r="L12820" s="30"/>
      <c r="M12820">
        <v>1914861720</v>
      </c>
      <c r="N12820" t="str">
        <f>VLOOKUP(M12820,[2]CLUES!$A:$B,2,0)</f>
        <v>NLSSA004046</v>
      </c>
      <c r="Q12820" s="27"/>
    </row>
    <row r="12821" spans="2:17" x14ac:dyDescent="0.25">
      <c r="B12821" s="27" t="s">
        <v>1047</v>
      </c>
      <c r="L12821" s="30"/>
      <c r="M12821">
        <v>1914860720</v>
      </c>
      <c r="N12821" t="str">
        <f>VLOOKUP(M12821,[2]CLUES!$A:$B,2,0)</f>
        <v>NLSSA002366</v>
      </c>
      <c r="Q12821" s="27"/>
    </row>
    <row r="12822" spans="2:17" x14ac:dyDescent="0.25">
      <c r="B12822" s="27" t="s">
        <v>1047</v>
      </c>
      <c r="L12822" s="30"/>
      <c r="M12822">
        <v>1914869050</v>
      </c>
      <c r="N12822" t="str">
        <f>VLOOKUP(M12822,[2]CLUES!$A:$B,2,0)</f>
        <v>NLSSA014144</v>
      </c>
      <c r="Q12822" s="27"/>
    </row>
    <row r="12823" spans="2:17" x14ac:dyDescent="0.25">
      <c r="B12823" s="27" t="s">
        <v>1047</v>
      </c>
      <c r="L12823" s="30"/>
      <c r="M12823">
        <v>1914861720</v>
      </c>
      <c r="N12823" t="str">
        <f>VLOOKUP(M12823,[2]CLUES!$A:$B,2,0)</f>
        <v>NLSSA004046</v>
      </c>
      <c r="Q12823" s="27"/>
    </row>
    <row r="12824" spans="2:17" x14ac:dyDescent="0.25">
      <c r="B12824" s="27" t="s">
        <v>1047</v>
      </c>
      <c r="L12824" s="30"/>
      <c r="M12824">
        <v>1914861720</v>
      </c>
      <c r="N12824" t="str">
        <f>VLOOKUP(M12824,[2]CLUES!$A:$B,2,0)</f>
        <v>NLSSA004046</v>
      </c>
      <c r="Q12824" s="27"/>
    </row>
    <row r="12825" spans="2:17" x14ac:dyDescent="0.25">
      <c r="B12825" s="27" t="s">
        <v>1047</v>
      </c>
      <c r="L12825" s="30"/>
      <c r="M12825">
        <v>1914869500</v>
      </c>
      <c r="N12825" t="str">
        <f>VLOOKUP(M12825,[2]CLUES!$A:$B,2,0)</f>
        <v>NLSSA014260</v>
      </c>
      <c r="Q12825" s="27"/>
    </row>
    <row r="12826" spans="2:17" x14ac:dyDescent="0.25">
      <c r="B12826" s="27" t="s">
        <v>1047</v>
      </c>
      <c r="L12826" s="30"/>
      <c r="M12826">
        <v>1914860010</v>
      </c>
      <c r="N12826" t="str">
        <f>VLOOKUP(M12826,[2]CLUES!$A:$B,2,0)</f>
        <v>NLSSA014156</v>
      </c>
      <c r="Q12826" s="27"/>
    </row>
    <row r="12827" spans="2:17" x14ac:dyDescent="0.25">
      <c r="B12827" s="27" t="s">
        <v>1047</v>
      </c>
      <c r="L12827" s="30"/>
      <c r="M12827">
        <v>1914861200</v>
      </c>
      <c r="N12827" t="str">
        <f>VLOOKUP(M12827,[2]CLUES!$A:$B,2,0)</f>
        <v>NLSSA001736</v>
      </c>
      <c r="Q12827" s="27"/>
    </row>
    <row r="12828" spans="2:17" x14ac:dyDescent="0.25">
      <c r="B12828" s="27" t="s">
        <v>1047</v>
      </c>
      <c r="L12828" s="30"/>
      <c r="M12828">
        <v>1914869440</v>
      </c>
      <c r="N12828" t="str">
        <f>VLOOKUP(M12828,[2]CLUES!$A:$B,2,0)</f>
        <v>NLSSA000855</v>
      </c>
      <c r="Q12828" s="27"/>
    </row>
    <row r="12829" spans="2:17" x14ac:dyDescent="0.25">
      <c r="B12829" s="27" t="s">
        <v>1047</v>
      </c>
      <c r="L12829" s="30"/>
      <c r="M12829">
        <v>1914863570</v>
      </c>
      <c r="N12829" t="str">
        <f>VLOOKUP(M12829,[2]CLUES!$A:$B,2,0)</f>
        <v>NLSSA003165</v>
      </c>
      <c r="Q12829" s="27"/>
    </row>
    <row r="12830" spans="2:17" x14ac:dyDescent="0.25">
      <c r="B12830" s="27" t="s">
        <v>1047</v>
      </c>
      <c r="L12830" s="30"/>
      <c r="M12830">
        <v>1914861180</v>
      </c>
      <c r="N12830" t="str">
        <f>VLOOKUP(M12830,[2]CLUES!$A:$B,2,0)</f>
        <v>NLSSA004075</v>
      </c>
      <c r="Q12830" s="27"/>
    </row>
    <row r="12831" spans="2:17" x14ac:dyDescent="0.25">
      <c r="B12831" s="27" t="s">
        <v>1047</v>
      </c>
      <c r="L12831" s="30"/>
      <c r="M12831">
        <v>1914869440</v>
      </c>
      <c r="N12831" t="str">
        <f>VLOOKUP(M12831,[2]CLUES!$A:$B,2,0)</f>
        <v>NLSSA000855</v>
      </c>
      <c r="Q12831" s="27"/>
    </row>
    <row r="12832" spans="2:17" x14ac:dyDescent="0.25">
      <c r="B12832" s="27" t="s">
        <v>1047</v>
      </c>
      <c r="L12832" s="30"/>
      <c r="M12832">
        <v>1914861720</v>
      </c>
      <c r="N12832" t="str">
        <f>VLOOKUP(M12832,[2]CLUES!$A:$B,2,0)</f>
        <v>NLSSA004046</v>
      </c>
      <c r="Q12832" s="27"/>
    </row>
    <row r="12833" spans="2:17" x14ac:dyDescent="0.25">
      <c r="B12833" s="27" t="s">
        <v>1047</v>
      </c>
      <c r="L12833" s="30"/>
      <c r="M12833">
        <v>1914860040</v>
      </c>
      <c r="N12833" t="str">
        <f>VLOOKUP(M12833,[2]CLUES!$A:$B,2,0)</f>
        <v>NLSSA003655</v>
      </c>
      <c r="Q12833" s="27"/>
    </row>
    <row r="12834" spans="2:17" x14ac:dyDescent="0.25">
      <c r="B12834" s="27" t="s">
        <v>1047</v>
      </c>
      <c r="L12834" s="30"/>
      <c r="M12834">
        <v>1914860810</v>
      </c>
      <c r="N12834" t="str">
        <f>VLOOKUP(M12834,[2]CLUES!$A:$B,2,0)</f>
        <v>NLSSA014074</v>
      </c>
      <c r="Q12834" s="27"/>
    </row>
    <row r="12835" spans="2:17" x14ac:dyDescent="0.25">
      <c r="B12835" s="27" t="s">
        <v>1047</v>
      </c>
      <c r="L12835" s="30"/>
      <c r="M12835">
        <v>1914861160</v>
      </c>
      <c r="N12835" t="str">
        <f>VLOOKUP(M12835,[2]CLUES!$A:$B,2,0)</f>
        <v>NLSSA004080</v>
      </c>
      <c r="Q12835" s="27"/>
    </row>
    <row r="12836" spans="2:17" x14ac:dyDescent="0.25">
      <c r="B12836" s="27" t="s">
        <v>1047</v>
      </c>
      <c r="L12836" s="30"/>
      <c r="M12836">
        <v>1914861140</v>
      </c>
      <c r="N12836" t="str">
        <f>VLOOKUP(M12836,[2]CLUES!$A:$B,2,0)</f>
        <v>NLSSA001765</v>
      </c>
      <c r="Q12836" s="27"/>
    </row>
    <row r="12837" spans="2:17" x14ac:dyDescent="0.25">
      <c r="B12837" s="27" t="s">
        <v>1047</v>
      </c>
      <c r="L12837" s="30"/>
      <c r="M12837">
        <v>1914860910</v>
      </c>
      <c r="N12837" t="str">
        <f>VLOOKUP(M12837,[2]CLUES!$A:$B,2,0)</f>
        <v>NLSSA003491</v>
      </c>
      <c r="Q12837" s="27"/>
    </row>
    <row r="12838" spans="2:17" x14ac:dyDescent="0.25">
      <c r="B12838" s="27" t="s">
        <v>1047</v>
      </c>
      <c r="L12838" s="30"/>
      <c r="M12838">
        <v>1914860040</v>
      </c>
      <c r="N12838" t="str">
        <f>VLOOKUP(M12838,[2]CLUES!$A:$B,2,0)</f>
        <v>NLSSA003655</v>
      </c>
      <c r="Q12838" s="27"/>
    </row>
    <row r="12839" spans="2:17" x14ac:dyDescent="0.25">
      <c r="B12839" s="27" t="s">
        <v>1047</v>
      </c>
      <c r="L12839" s="30"/>
      <c r="M12839">
        <v>1914861720</v>
      </c>
      <c r="N12839" t="str">
        <f>VLOOKUP(M12839,[2]CLUES!$A:$B,2,0)</f>
        <v>NLSSA004046</v>
      </c>
      <c r="Q12839" s="27"/>
    </row>
    <row r="12840" spans="2:17" x14ac:dyDescent="0.25">
      <c r="B12840" s="27" t="s">
        <v>1047</v>
      </c>
      <c r="L12840" s="30"/>
      <c r="M12840">
        <v>1914861690</v>
      </c>
      <c r="N12840" t="str">
        <f>VLOOKUP(M12840,[2]CLUES!$A:$B,2,0)</f>
        <v>NLSSA002255</v>
      </c>
      <c r="Q12840" s="27"/>
    </row>
    <row r="12841" spans="2:17" x14ac:dyDescent="0.25">
      <c r="B12841" s="27" t="s">
        <v>1047</v>
      </c>
      <c r="L12841" s="30"/>
      <c r="M12841">
        <v>1914861720</v>
      </c>
      <c r="N12841" t="str">
        <f>VLOOKUP(M12841,[2]CLUES!$A:$B,2,0)</f>
        <v>NLSSA004046</v>
      </c>
      <c r="Q12841" s="27"/>
    </row>
    <row r="12842" spans="2:17" x14ac:dyDescent="0.25">
      <c r="B12842" s="27" t="s">
        <v>1047</v>
      </c>
      <c r="L12842" s="30"/>
      <c r="M12842">
        <v>1914860010</v>
      </c>
      <c r="N12842" t="str">
        <f>VLOOKUP(M12842,[2]CLUES!$A:$B,2,0)</f>
        <v>NLSSA014156</v>
      </c>
      <c r="Q12842" s="27"/>
    </row>
    <row r="12843" spans="2:17" x14ac:dyDescent="0.25">
      <c r="B12843" s="27" t="s">
        <v>1047</v>
      </c>
      <c r="L12843" s="30"/>
      <c r="M12843">
        <v>1914860220</v>
      </c>
      <c r="N12843" t="str">
        <f>VLOOKUP(M12843,[2]CLUES!$A:$B,2,0)</f>
        <v>NLSSA004273</v>
      </c>
      <c r="Q12843" s="27"/>
    </row>
    <row r="12844" spans="2:17" x14ac:dyDescent="0.25">
      <c r="B12844" s="27" t="s">
        <v>1047</v>
      </c>
      <c r="L12844" s="30"/>
      <c r="M12844">
        <v>1914861720</v>
      </c>
      <c r="N12844" t="str">
        <f>VLOOKUP(M12844,[2]CLUES!$A:$B,2,0)</f>
        <v>NLSSA004046</v>
      </c>
      <c r="Q12844" s="27"/>
    </row>
    <row r="12845" spans="2:17" x14ac:dyDescent="0.25">
      <c r="B12845" s="27" t="s">
        <v>1047</v>
      </c>
      <c r="L12845" s="30"/>
      <c r="M12845">
        <v>1914860810</v>
      </c>
      <c r="N12845" t="str">
        <f>VLOOKUP(M12845,[2]CLUES!$A:$B,2,0)</f>
        <v>NLSSA014074</v>
      </c>
      <c r="Q12845" s="27"/>
    </row>
    <row r="12846" spans="2:17" x14ac:dyDescent="0.25">
      <c r="B12846" s="27" t="s">
        <v>1047</v>
      </c>
      <c r="L12846" s="30"/>
      <c r="M12846">
        <v>1914861720</v>
      </c>
      <c r="N12846" t="str">
        <f>VLOOKUP(M12846,[2]CLUES!$A:$B,2,0)</f>
        <v>NLSSA004046</v>
      </c>
      <c r="Q12846" s="27"/>
    </row>
    <row r="12847" spans="2:17" x14ac:dyDescent="0.25">
      <c r="B12847" s="27" t="s">
        <v>1047</v>
      </c>
      <c r="L12847" s="30"/>
      <c r="M12847">
        <v>1914862110</v>
      </c>
      <c r="N12847" t="str">
        <f>VLOOKUP(M12847,[2]CLUES!$A:$B,2,0)</f>
        <v>NLSSA003153</v>
      </c>
      <c r="Q12847" s="27"/>
    </row>
    <row r="12848" spans="2:17" x14ac:dyDescent="0.25">
      <c r="B12848" s="27" t="s">
        <v>1047</v>
      </c>
      <c r="L12848" s="30"/>
      <c r="M12848">
        <v>1914861720</v>
      </c>
      <c r="N12848" t="str">
        <f>VLOOKUP(M12848,[2]CLUES!$A:$B,2,0)</f>
        <v>NLSSA004046</v>
      </c>
      <c r="Q12848" s="27"/>
    </row>
    <row r="12849" spans="2:17" x14ac:dyDescent="0.25">
      <c r="B12849" s="27" t="s">
        <v>1047</v>
      </c>
      <c r="L12849" s="30"/>
      <c r="M12849">
        <v>1914861720</v>
      </c>
      <c r="N12849" t="str">
        <f>VLOOKUP(M12849,[2]CLUES!$A:$B,2,0)</f>
        <v>NLSSA004046</v>
      </c>
      <c r="Q12849" s="27"/>
    </row>
    <row r="12850" spans="2:17" x14ac:dyDescent="0.25">
      <c r="B12850" s="27" t="s">
        <v>1047</v>
      </c>
      <c r="L12850" s="30"/>
      <c r="M12850">
        <v>1914861730</v>
      </c>
      <c r="N12850" t="str">
        <f>VLOOKUP(M12850,[2]CLUES!$A:$B,2,0)</f>
        <v>NLSSA002231</v>
      </c>
      <c r="Q12850" s="27"/>
    </row>
    <row r="12851" spans="2:17" x14ac:dyDescent="0.25">
      <c r="B12851" s="27" t="s">
        <v>1047</v>
      </c>
      <c r="L12851" s="30"/>
      <c r="M12851">
        <v>1914860170</v>
      </c>
      <c r="N12851" t="str">
        <f>VLOOKUP(M12851,[2]CLUES!$A:$B,2,0)</f>
        <v>NLSSA014295</v>
      </c>
      <c r="Q12851" s="27"/>
    </row>
    <row r="12852" spans="2:17" x14ac:dyDescent="0.25">
      <c r="B12852" s="27" t="s">
        <v>1047</v>
      </c>
      <c r="L12852" s="30"/>
      <c r="M12852">
        <v>1914860010</v>
      </c>
      <c r="N12852" t="str">
        <f>VLOOKUP(M12852,[2]CLUES!$A:$B,2,0)</f>
        <v>NLSSA014156</v>
      </c>
      <c r="Q12852" s="27"/>
    </row>
    <row r="12853" spans="2:17" x14ac:dyDescent="0.25">
      <c r="B12853" s="27" t="s">
        <v>1047</v>
      </c>
      <c r="L12853" s="30"/>
      <c r="M12853">
        <v>1914860010</v>
      </c>
      <c r="N12853" t="str">
        <f>VLOOKUP(M12853,[2]CLUES!$A:$B,2,0)</f>
        <v>NLSSA014156</v>
      </c>
      <c r="Q12853" s="27"/>
    </row>
    <row r="12854" spans="2:17" x14ac:dyDescent="0.25">
      <c r="B12854" s="27" t="s">
        <v>1047</v>
      </c>
      <c r="L12854" s="30"/>
      <c r="M12854">
        <v>1914861430</v>
      </c>
      <c r="N12854" t="str">
        <f>VLOOKUP(M12854,[2]CLUES!$A:$B,2,0)</f>
        <v>NLSSA004232</v>
      </c>
      <c r="Q12854" s="27"/>
    </row>
    <row r="12855" spans="2:17" x14ac:dyDescent="0.25">
      <c r="B12855" s="27" t="s">
        <v>1047</v>
      </c>
      <c r="L12855" s="30"/>
      <c r="M12855">
        <v>1914861720</v>
      </c>
      <c r="N12855" t="str">
        <f>VLOOKUP(M12855,[2]CLUES!$A:$B,2,0)</f>
        <v>NLSSA004046</v>
      </c>
      <c r="Q12855" s="27"/>
    </row>
    <row r="12856" spans="2:17" x14ac:dyDescent="0.25">
      <c r="B12856" s="27" t="s">
        <v>1047</v>
      </c>
      <c r="L12856" s="30"/>
      <c r="M12856">
        <v>1914860820</v>
      </c>
      <c r="N12856" t="str">
        <f>VLOOKUP(M12856,[2]CLUES!$A:$B,2,0)</f>
        <v>NLSSA014086</v>
      </c>
      <c r="Q12856" s="27"/>
    </row>
    <row r="12857" spans="2:17" x14ac:dyDescent="0.25">
      <c r="B12857" s="27" t="s">
        <v>1047</v>
      </c>
      <c r="L12857" s="30"/>
      <c r="M12857">
        <v>1914860170</v>
      </c>
      <c r="N12857" t="str">
        <f>VLOOKUP(M12857,[2]CLUES!$A:$B,2,0)</f>
        <v>NLSSA014295</v>
      </c>
      <c r="Q12857" s="27"/>
    </row>
    <row r="12858" spans="2:17" x14ac:dyDescent="0.25">
      <c r="B12858" s="27" t="s">
        <v>1047</v>
      </c>
      <c r="L12858" s="30"/>
      <c r="M12858">
        <v>1914860870</v>
      </c>
      <c r="N12858" t="str">
        <f>VLOOKUP(M12858,[2]CLUES!$A:$B,2,0)</f>
        <v>NLSSA014843</v>
      </c>
      <c r="Q12858" s="27"/>
    </row>
    <row r="12859" spans="2:17" x14ac:dyDescent="0.25">
      <c r="B12859" s="27" t="s">
        <v>1047</v>
      </c>
      <c r="L12859" s="30"/>
      <c r="M12859">
        <v>1914861720</v>
      </c>
      <c r="N12859" t="str">
        <f>VLOOKUP(M12859,[2]CLUES!$A:$B,2,0)</f>
        <v>NLSSA004046</v>
      </c>
      <c r="Q12859" s="27"/>
    </row>
    <row r="12860" spans="2:17" x14ac:dyDescent="0.25">
      <c r="B12860" s="27" t="s">
        <v>1047</v>
      </c>
      <c r="L12860" s="30"/>
      <c r="M12860">
        <v>1914869430</v>
      </c>
      <c r="N12860" t="str">
        <f>VLOOKUP(M12860,[2]CLUES!$A:$B,2,0)</f>
        <v>NLSSA001263</v>
      </c>
      <c r="Q12860" s="27"/>
    </row>
    <row r="12861" spans="2:17" x14ac:dyDescent="0.25">
      <c r="B12861" s="27" t="s">
        <v>1047</v>
      </c>
      <c r="L12861" s="30"/>
      <c r="M12861">
        <v>1914860480</v>
      </c>
      <c r="N12861" t="str">
        <f>VLOOKUP(M12861,[2]CLUES!$A:$B,2,0)</f>
        <v>NLSSA002605</v>
      </c>
      <c r="Q12861" s="27"/>
    </row>
    <row r="12862" spans="2:17" x14ac:dyDescent="0.25">
      <c r="B12862" s="27" t="s">
        <v>1047</v>
      </c>
      <c r="L12862" s="30"/>
      <c r="M12862">
        <v>1914860020</v>
      </c>
      <c r="N12862" t="str">
        <f>VLOOKUP(M12862,[2]CLUES!$A:$B,2,0)</f>
        <v>NLSSA014045</v>
      </c>
      <c r="Q12862" s="27"/>
    </row>
    <row r="12863" spans="2:17" x14ac:dyDescent="0.25">
      <c r="B12863" s="27" t="s">
        <v>1047</v>
      </c>
      <c r="L12863" s="30"/>
      <c r="M12863">
        <v>1914861250</v>
      </c>
      <c r="N12863" t="str">
        <f>VLOOKUP(M12863,[2]CLUES!$A:$B,2,0)</f>
        <v>NLSSA003544</v>
      </c>
      <c r="Q12863" s="27"/>
    </row>
    <row r="12864" spans="2:17" x14ac:dyDescent="0.25">
      <c r="B12864" s="27" t="s">
        <v>1047</v>
      </c>
      <c r="L12864" s="30"/>
      <c r="M12864">
        <v>1914860120</v>
      </c>
      <c r="N12864" t="str">
        <f>VLOOKUP(M12864,[2]CLUES!$A:$B,2,0)</f>
        <v>NLSSA004162</v>
      </c>
      <c r="Q12864" s="27"/>
    </row>
    <row r="12865" spans="2:17" x14ac:dyDescent="0.25">
      <c r="B12865" s="27" t="s">
        <v>1047</v>
      </c>
      <c r="L12865" s="30"/>
      <c r="M12865">
        <v>1914860170</v>
      </c>
      <c r="N12865" t="str">
        <f>VLOOKUP(M12865,[2]CLUES!$A:$B,2,0)</f>
        <v>NLSSA014295</v>
      </c>
      <c r="Q12865" s="27"/>
    </row>
    <row r="12866" spans="2:17" x14ac:dyDescent="0.25">
      <c r="B12866" s="27" t="s">
        <v>1047</v>
      </c>
      <c r="L12866" s="30"/>
      <c r="M12866">
        <v>1914869600</v>
      </c>
      <c r="N12866" t="str">
        <f>VLOOKUP(M12866,[2]CLUES!$A:$B,2,0)</f>
        <v>NLSSA000732</v>
      </c>
      <c r="Q12866" s="27"/>
    </row>
    <row r="12867" spans="2:17" x14ac:dyDescent="0.25">
      <c r="B12867" s="27" t="s">
        <v>1047</v>
      </c>
      <c r="L12867" s="30"/>
      <c r="M12867">
        <v>1914860510</v>
      </c>
      <c r="N12867" t="str">
        <f>VLOOKUP(M12867,[2]CLUES!$A:$B,2,0)</f>
        <v>NLSSA002412</v>
      </c>
      <c r="Q12867" s="27"/>
    </row>
    <row r="12868" spans="2:17" x14ac:dyDescent="0.25">
      <c r="B12868" s="27" t="s">
        <v>1047</v>
      </c>
      <c r="L12868" s="30"/>
      <c r="M12868">
        <v>1914860760</v>
      </c>
      <c r="N12868" t="str">
        <f>VLOOKUP(M12868,[2]CLUES!$A:$B,2,0)</f>
        <v>NLSSA003556</v>
      </c>
      <c r="Q12868" s="27"/>
    </row>
    <row r="12869" spans="2:17" x14ac:dyDescent="0.25">
      <c r="B12869" s="27" t="s">
        <v>1047</v>
      </c>
      <c r="L12869" s="30"/>
      <c r="M12869">
        <v>1914861130</v>
      </c>
      <c r="N12869" t="str">
        <f>VLOOKUP(M12869,[2]CLUES!$A:$B,2,0)</f>
        <v>NLSSA004121</v>
      </c>
      <c r="Q12869" s="27"/>
    </row>
    <row r="12870" spans="2:17" x14ac:dyDescent="0.25">
      <c r="B12870" s="27" t="s">
        <v>1047</v>
      </c>
      <c r="L12870" s="30"/>
      <c r="M12870">
        <v>1914860720</v>
      </c>
      <c r="N12870" t="str">
        <f>VLOOKUP(M12870,[2]CLUES!$A:$B,2,0)</f>
        <v>NLSSA002366</v>
      </c>
      <c r="Q12870" s="27"/>
    </row>
    <row r="12871" spans="2:17" x14ac:dyDescent="0.25">
      <c r="B12871" s="27" t="s">
        <v>1047</v>
      </c>
      <c r="L12871" s="30"/>
      <c r="M12871">
        <v>1914861720</v>
      </c>
      <c r="N12871" t="str">
        <f>VLOOKUP(M12871,[2]CLUES!$A:$B,2,0)</f>
        <v>NLSSA004046</v>
      </c>
      <c r="Q12871" s="27"/>
    </row>
    <row r="12872" spans="2:17" x14ac:dyDescent="0.25">
      <c r="B12872" s="27" t="s">
        <v>1047</v>
      </c>
      <c r="L12872" s="30"/>
      <c r="M12872">
        <v>1914860820</v>
      </c>
      <c r="N12872" t="str">
        <f>VLOOKUP(M12872,[2]CLUES!$A:$B,2,0)</f>
        <v>NLSSA014086</v>
      </c>
      <c r="Q12872" s="27"/>
    </row>
    <row r="12873" spans="2:17" x14ac:dyDescent="0.25">
      <c r="B12873" s="27" t="s">
        <v>1047</v>
      </c>
      <c r="L12873" s="30"/>
      <c r="M12873">
        <v>1914861950</v>
      </c>
      <c r="N12873" t="str">
        <f>VLOOKUP(M12873,[2]CLUES!$A:$B,2,0)</f>
        <v>NLSSA004606</v>
      </c>
      <c r="Q12873" s="27"/>
    </row>
    <row r="12874" spans="2:17" x14ac:dyDescent="0.25">
      <c r="B12874" s="27" t="s">
        <v>1047</v>
      </c>
      <c r="L12874" s="30"/>
      <c r="M12874">
        <v>1914861720</v>
      </c>
      <c r="N12874" t="str">
        <f>VLOOKUP(M12874,[2]CLUES!$A:$B,2,0)</f>
        <v>NLSSA004046</v>
      </c>
      <c r="Q12874" s="27"/>
    </row>
    <row r="12875" spans="2:17" x14ac:dyDescent="0.25">
      <c r="B12875" s="27" t="s">
        <v>1047</v>
      </c>
      <c r="L12875" s="30"/>
      <c r="M12875">
        <v>1914861720</v>
      </c>
      <c r="N12875" t="str">
        <f>VLOOKUP(M12875,[2]CLUES!$A:$B,2,0)</f>
        <v>NLSSA004046</v>
      </c>
      <c r="Q12875" s="27"/>
    </row>
    <row r="12876" spans="2:17" x14ac:dyDescent="0.25">
      <c r="B12876" s="27" t="s">
        <v>1047</v>
      </c>
      <c r="L12876" s="30"/>
      <c r="M12876">
        <v>1914861180</v>
      </c>
      <c r="N12876" t="str">
        <f>VLOOKUP(M12876,[2]CLUES!$A:$B,2,0)</f>
        <v>NLSSA004075</v>
      </c>
      <c r="Q12876" s="27"/>
    </row>
    <row r="12877" spans="2:17" x14ac:dyDescent="0.25">
      <c r="B12877" s="27" t="s">
        <v>1047</v>
      </c>
      <c r="L12877" s="30"/>
      <c r="M12877">
        <v>1914860170</v>
      </c>
      <c r="N12877" t="str">
        <f>VLOOKUP(M12877,[2]CLUES!$A:$B,2,0)</f>
        <v>NLSSA014295</v>
      </c>
      <c r="Q12877" s="27"/>
    </row>
    <row r="12878" spans="2:17" x14ac:dyDescent="0.25">
      <c r="B12878" s="27" t="s">
        <v>1047</v>
      </c>
      <c r="L12878" s="30"/>
      <c r="M12878">
        <v>1914861720</v>
      </c>
      <c r="N12878" t="str">
        <f>VLOOKUP(M12878,[2]CLUES!$A:$B,2,0)</f>
        <v>NLSSA004046</v>
      </c>
      <c r="Q12878" s="27"/>
    </row>
    <row r="12879" spans="2:17" x14ac:dyDescent="0.25">
      <c r="B12879" s="27" t="s">
        <v>1047</v>
      </c>
      <c r="L12879" s="30"/>
      <c r="M12879">
        <v>1914860010</v>
      </c>
      <c r="N12879" t="str">
        <f>VLOOKUP(M12879,[2]CLUES!$A:$B,2,0)</f>
        <v>NLSSA014156</v>
      </c>
      <c r="Q12879" s="27"/>
    </row>
    <row r="12880" spans="2:17" x14ac:dyDescent="0.25">
      <c r="B12880" s="27" t="s">
        <v>1047</v>
      </c>
      <c r="L12880" s="30"/>
      <c r="M12880">
        <v>1914860010</v>
      </c>
      <c r="N12880" t="str">
        <f>VLOOKUP(M12880,[2]CLUES!$A:$B,2,0)</f>
        <v>NLSSA014156</v>
      </c>
      <c r="Q12880" s="27"/>
    </row>
    <row r="12881" spans="2:17" x14ac:dyDescent="0.25">
      <c r="B12881" s="27" t="s">
        <v>1047</v>
      </c>
      <c r="L12881" s="30"/>
      <c r="M12881">
        <v>1914860820</v>
      </c>
      <c r="N12881" t="str">
        <f>VLOOKUP(M12881,[2]CLUES!$A:$B,2,0)</f>
        <v>NLSSA014086</v>
      </c>
      <c r="Q12881" s="27"/>
    </row>
    <row r="12882" spans="2:17" x14ac:dyDescent="0.25">
      <c r="B12882" s="27" t="s">
        <v>1047</v>
      </c>
      <c r="L12882" s="30"/>
      <c r="M12882">
        <v>1914860010</v>
      </c>
      <c r="N12882" t="str">
        <f>VLOOKUP(M12882,[2]CLUES!$A:$B,2,0)</f>
        <v>NLSSA014156</v>
      </c>
      <c r="Q12882" s="27"/>
    </row>
    <row r="12883" spans="2:17" x14ac:dyDescent="0.25">
      <c r="B12883" s="27" t="s">
        <v>1047</v>
      </c>
      <c r="L12883" s="30"/>
      <c r="M12883">
        <v>1914869600</v>
      </c>
      <c r="N12883" t="str">
        <f>VLOOKUP(M12883,[2]CLUES!$A:$B,2,0)</f>
        <v>NLSSA000732</v>
      </c>
      <c r="Q12883" s="27"/>
    </row>
    <row r="12884" spans="2:17" x14ac:dyDescent="0.25">
      <c r="B12884" s="27" t="s">
        <v>1047</v>
      </c>
      <c r="L12884" s="30"/>
      <c r="M12884">
        <v>1914861720</v>
      </c>
      <c r="N12884" t="str">
        <f>VLOOKUP(M12884,[2]CLUES!$A:$B,2,0)</f>
        <v>NLSSA004046</v>
      </c>
      <c r="Q12884" s="27"/>
    </row>
    <row r="12885" spans="2:17" x14ac:dyDescent="0.25">
      <c r="B12885" s="27" t="s">
        <v>1047</v>
      </c>
      <c r="L12885" s="30"/>
      <c r="M12885">
        <v>1914860170</v>
      </c>
      <c r="N12885" t="str">
        <f>VLOOKUP(M12885,[2]CLUES!$A:$B,2,0)</f>
        <v>NLSSA014295</v>
      </c>
      <c r="Q12885" s="27"/>
    </row>
    <row r="12886" spans="2:17" x14ac:dyDescent="0.25">
      <c r="B12886" s="27" t="s">
        <v>1047</v>
      </c>
      <c r="L12886" s="30"/>
      <c r="M12886">
        <v>1914861720</v>
      </c>
      <c r="N12886" t="str">
        <f>VLOOKUP(M12886,[2]CLUES!$A:$B,2,0)</f>
        <v>NLSSA004046</v>
      </c>
      <c r="Q12886" s="27"/>
    </row>
    <row r="12887" spans="2:17" x14ac:dyDescent="0.25">
      <c r="B12887" s="27" t="s">
        <v>1047</v>
      </c>
      <c r="L12887" s="30"/>
      <c r="M12887">
        <v>1914861720</v>
      </c>
      <c r="N12887" t="str">
        <f>VLOOKUP(M12887,[2]CLUES!$A:$B,2,0)</f>
        <v>NLSSA004046</v>
      </c>
      <c r="Q12887" s="27"/>
    </row>
    <row r="12888" spans="2:17" x14ac:dyDescent="0.25">
      <c r="B12888" s="27" t="s">
        <v>1047</v>
      </c>
      <c r="L12888" s="30"/>
      <c r="M12888">
        <v>1914860080</v>
      </c>
      <c r="N12888" t="str">
        <f>VLOOKUP(M12888,[2]CLUES!$A:$B,2,0)</f>
        <v>NLSSA003590</v>
      </c>
      <c r="Q12888" s="27"/>
    </row>
    <row r="12889" spans="2:17" x14ac:dyDescent="0.25">
      <c r="B12889" s="27" t="s">
        <v>1047</v>
      </c>
      <c r="L12889" s="30"/>
      <c r="M12889">
        <v>1914860910</v>
      </c>
      <c r="N12889" t="str">
        <f>VLOOKUP(M12889,[2]CLUES!$A:$B,2,0)</f>
        <v>NLSSA003491</v>
      </c>
      <c r="Q12889" s="27"/>
    </row>
    <row r="12890" spans="2:17" x14ac:dyDescent="0.25">
      <c r="B12890" s="27" t="s">
        <v>1047</v>
      </c>
      <c r="L12890" s="30"/>
      <c r="M12890">
        <v>1914860480</v>
      </c>
      <c r="N12890" t="str">
        <f>VLOOKUP(M12890,[2]CLUES!$A:$B,2,0)</f>
        <v>NLSSA002605</v>
      </c>
      <c r="Q12890" s="27"/>
    </row>
    <row r="12891" spans="2:17" x14ac:dyDescent="0.25">
      <c r="B12891" s="27" t="s">
        <v>1047</v>
      </c>
      <c r="L12891" s="30"/>
      <c r="M12891">
        <v>1914860720</v>
      </c>
      <c r="N12891" t="str">
        <f>VLOOKUP(M12891,[2]CLUES!$A:$B,2,0)</f>
        <v>NLSSA002366</v>
      </c>
      <c r="Q12891" s="27"/>
    </row>
    <row r="12892" spans="2:17" x14ac:dyDescent="0.25">
      <c r="B12892" s="27" t="s">
        <v>1047</v>
      </c>
      <c r="L12892" s="30"/>
      <c r="M12892">
        <v>1914861720</v>
      </c>
      <c r="N12892" t="str">
        <f>VLOOKUP(M12892,[2]CLUES!$A:$B,2,0)</f>
        <v>NLSSA004046</v>
      </c>
      <c r="Q12892" s="27"/>
    </row>
    <row r="12893" spans="2:17" x14ac:dyDescent="0.25">
      <c r="B12893" s="27" t="s">
        <v>1047</v>
      </c>
      <c r="L12893" s="30"/>
      <c r="M12893">
        <v>1914861660</v>
      </c>
      <c r="N12893" t="str">
        <f>VLOOKUP(M12893,[2]CLUES!$A:$B,2,0)</f>
        <v>NLSSA000382</v>
      </c>
      <c r="Q12893" s="27"/>
    </row>
    <row r="12894" spans="2:17" x14ac:dyDescent="0.25">
      <c r="B12894" s="27" t="s">
        <v>1047</v>
      </c>
      <c r="L12894" s="30"/>
      <c r="M12894">
        <v>1914869600</v>
      </c>
      <c r="N12894" t="str">
        <f>VLOOKUP(M12894,[2]CLUES!$A:$B,2,0)</f>
        <v>NLSSA000732</v>
      </c>
      <c r="Q12894" s="27"/>
    </row>
    <row r="12895" spans="2:17" x14ac:dyDescent="0.25">
      <c r="B12895" s="27" t="s">
        <v>1047</v>
      </c>
      <c r="L12895" s="30"/>
      <c r="M12895">
        <v>1914869490</v>
      </c>
      <c r="N12895" t="str">
        <f>VLOOKUP(M12895,[2]CLUES!$A:$B,2,0)</f>
        <v>NLSSA004046</v>
      </c>
      <c r="Q12895" s="27"/>
    </row>
    <row r="12896" spans="2:17" x14ac:dyDescent="0.25">
      <c r="B12896" s="27" t="s">
        <v>1047</v>
      </c>
      <c r="L12896" s="30"/>
      <c r="M12896">
        <v>1914862110</v>
      </c>
      <c r="N12896" t="str">
        <f>VLOOKUP(M12896,[2]CLUES!$A:$B,2,0)</f>
        <v>NLSSA003153</v>
      </c>
      <c r="Q12896" s="27"/>
    </row>
    <row r="12897" spans="2:17" x14ac:dyDescent="0.25">
      <c r="B12897" s="27" t="s">
        <v>1047</v>
      </c>
      <c r="L12897" s="30"/>
      <c r="M12897">
        <v>1914860840</v>
      </c>
      <c r="N12897" t="str">
        <f>VLOOKUP(M12897,[2]CLUES!$A:$B,2,0)</f>
        <v>NLSSA014103</v>
      </c>
      <c r="Q12897" s="27"/>
    </row>
    <row r="12898" spans="2:17" x14ac:dyDescent="0.25">
      <c r="B12898" s="27" t="s">
        <v>1047</v>
      </c>
      <c r="L12898" s="30"/>
      <c r="M12898">
        <v>1914869600</v>
      </c>
      <c r="N12898" t="str">
        <f>VLOOKUP(M12898,[2]CLUES!$A:$B,2,0)</f>
        <v>NLSSA000732</v>
      </c>
      <c r="Q12898" s="27"/>
    </row>
    <row r="12899" spans="2:17" x14ac:dyDescent="0.25">
      <c r="B12899" s="27" t="s">
        <v>1047</v>
      </c>
      <c r="L12899" s="30"/>
      <c r="M12899">
        <v>1914860180</v>
      </c>
      <c r="N12899" t="str">
        <f>VLOOKUP(M12899,[2]CLUES!$A:$B,2,0)</f>
        <v>NLSSA002506</v>
      </c>
      <c r="Q12899" s="27"/>
    </row>
    <row r="12900" spans="2:17" x14ac:dyDescent="0.25">
      <c r="B12900" s="27" t="s">
        <v>1047</v>
      </c>
      <c r="L12900" s="30"/>
      <c r="M12900">
        <v>1914860860</v>
      </c>
      <c r="N12900" t="str">
        <f>VLOOKUP(M12900,[2]CLUES!$A:$B,2,0)</f>
        <v>NLSSA014120</v>
      </c>
      <c r="Q12900" s="27"/>
    </row>
    <row r="12901" spans="2:17" x14ac:dyDescent="0.25">
      <c r="B12901" s="27" t="s">
        <v>1047</v>
      </c>
      <c r="L12901" s="30"/>
      <c r="M12901">
        <v>1914860860</v>
      </c>
      <c r="N12901" t="str">
        <f>VLOOKUP(M12901,[2]CLUES!$A:$B,2,0)</f>
        <v>NLSSA014120</v>
      </c>
      <c r="Q12901" s="27"/>
    </row>
    <row r="12902" spans="2:17" x14ac:dyDescent="0.25">
      <c r="B12902" s="27" t="s">
        <v>1047</v>
      </c>
      <c r="L12902" s="30"/>
      <c r="M12902">
        <v>1914860160</v>
      </c>
      <c r="N12902" t="str">
        <f>VLOOKUP(M12902,[2]CLUES!$A:$B,2,0)</f>
        <v>NLSSA001782</v>
      </c>
      <c r="Q12902" s="27"/>
    </row>
    <row r="12903" spans="2:17" x14ac:dyDescent="0.25">
      <c r="B12903" s="27" t="s">
        <v>1047</v>
      </c>
      <c r="L12903" s="30"/>
      <c r="M12903">
        <v>1914860170</v>
      </c>
      <c r="N12903" t="str">
        <f>VLOOKUP(M12903,[2]CLUES!$A:$B,2,0)</f>
        <v>NLSSA014295</v>
      </c>
      <c r="Q12903" s="27"/>
    </row>
    <row r="12904" spans="2:17" x14ac:dyDescent="0.25">
      <c r="B12904" s="27" t="s">
        <v>1047</v>
      </c>
      <c r="L12904" s="30"/>
      <c r="M12904">
        <v>1914860170</v>
      </c>
      <c r="N12904" t="str">
        <f>VLOOKUP(M12904,[2]CLUES!$A:$B,2,0)</f>
        <v>NLSSA014295</v>
      </c>
      <c r="Q12904" s="27"/>
    </row>
    <row r="12905" spans="2:17" x14ac:dyDescent="0.25">
      <c r="B12905" s="27" t="s">
        <v>1047</v>
      </c>
      <c r="L12905" s="30"/>
      <c r="M12905">
        <v>1914860050</v>
      </c>
      <c r="N12905" t="str">
        <f>VLOOKUP(M12905,[2]CLUES!$A:$B,2,0)</f>
        <v>NLSSA003614</v>
      </c>
      <c r="Q12905" s="27"/>
    </row>
    <row r="12906" spans="2:17" x14ac:dyDescent="0.25">
      <c r="B12906" s="27" t="s">
        <v>1047</v>
      </c>
      <c r="L12906" s="30"/>
      <c r="M12906">
        <v>1914861720</v>
      </c>
      <c r="N12906" t="str">
        <f>VLOOKUP(M12906,[2]CLUES!$A:$B,2,0)</f>
        <v>NLSSA004046</v>
      </c>
      <c r="Q12906" s="27"/>
    </row>
    <row r="12907" spans="2:17" x14ac:dyDescent="0.25">
      <c r="B12907" s="27" t="s">
        <v>1047</v>
      </c>
      <c r="L12907" s="30"/>
      <c r="M12907">
        <v>1914869440</v>
      </c>
      <c r="N12907" t="str">
        <f>VLOOKUP(M12907,[2]CLUES!$A:$B,2,0)</f>
        <v>NLSSA000855</v>
      </c>
      <c r="Q12907" s="27"/>
    </row>
    <row r="12908" spans="2:17" x14ac:dyDescent="0.25">
      <c r="B12908" s="27" t="s">
        <v>1047</v>
      </c>
      <c r="L12908" s="30"/>
      <c r="M12908">
        <v>1914860860</v>
      </c>
      <c r="N12908" t="str">
        <f>VLOOKUP(M12908,[2]CLUES!$A:$B,2,0)</f>
        <v>NLSSA014120</v>
      </c>
      <c r="Q12908" s="27"/>
    </row>
    <row r="12909" spans="2:17" x14ac:dyDescent="0.25">
      <c r="B12909" s="27" t="s">
        <v>1047</v>
      </c>
      <c r="L12909" s="30"/>
      <c r="M12909">
        <v>1914869450</v>
      </c>
      <c r="N12909" t="str">
        <f>VLOOKUP(M12909,[2]CLUES!$A:$B,2,0)</f>
        <v>NLSSA000860</v>
      </c>
      <c r="Q12909" s="27"/>
    </row>
    <row r="12910" spans="2:17" x14ac:dyDescent="0.25">
      <c r="B12910" s="27" t="s">
        <v>1047</v>
      </c>
      <c r="L12910" s="30"/>
      <c r="M12910">
        <v>1914861200</v>
      </c>
      <c r="N12910" t="str">
        <f>VLOOKUP(M12910,[2]CLUES!$A:$B,2,0)</f>
        <v>NLSSA001736</v>
      </c>
      <c r="Q12910" s="27"/>
    </row>
    <row r="12911" spans="2:17" x14ac:dyDescent="0.25">
      <c r="B12911" s="27" t="s">
        <v>1047</v>
      </c>
      <c r="L12911" s="30"/>
      <c r="M12911">
        <v>1914861950</v>
      </c>
      <c r="N12911" t="str">
        <f>VLOOKUP(M12911,[2]CLUES!$A:$B,2,0)</f>
        <v>NLSSA004606</v>
      </c>
      <c r="Q12911" s="27"/>
    </row>
    <row r="12912" spans="2:17" x14ac:dyDescent="0.25">
      <c r="B12912" s="27" t="s">
        <v>1047</v>
      </c>
      <c r="L12912" s="30"/>
      <c r="M12912">
        <v>1914860830</v>
      </c>
      <c r="N12912" t="str">
        <f>VLOOKUP(M12912,[2]CLUES!$A:$B,2,0)</f>
        <v>NLSSA014091</v>
      </c>
      <c r="Q12912" s="27"/>
    </row>
    <row r="12913" spans="2:17" x14ac:dyDescent="0.25">
      <c r="B12913" s="27" t="s">
        <v>1047</v>
      </c>
      <c r="L12913" s="30"/>
      <c r="M12913">
        <v>1914869440</v>
      </c>
      <c r="N12913" t="str">
        <f>VLOOKUP(M12913,[2]CLUES!$A:$B,2,0)</f>
        <v>NLSSA000855</v>
      </c>
      <c r="Q12913" s="27"/>
    </row>
    <row r="12914" spans="2:17" x14ac:dyDescent="0.25">
      <c r="B12914" s="27" t="s">
        <v>1047</v>
      </c>
      <c r="L12914" s="30"/>
      <c r="M12914">
        <v>1914860070</v>
      </c>
      <c r="N12914" t="str">
        <f>VLOOKUP(M12914,[2]CLUES!$A:$B,2,0)</f>
        <v>NLSSA003626</v>
      </c>
      <c r="Q12914" s="27"/>
    </row>
    <row r="12915" spans="2:17" x14ac:dyDescent="0.25">
      <c r="B12915" s="27" t="s">
        <v>1047</v>
      </c>
      <c r="L12915" s="30"/>
      <c r="M12915">
        <v>1914860850</v>
      </c>
      <c r="N12915" t="str">
        <f>VLOOKUP(M12915,[2]CLUES!$A:$B,2,0)</f>
        <v>NLSSA014115</v>
      </c>
      <c r="Q12915" s="27"/>
    </row>
    <row r="12916" spans="2:17" x14ac:dyDescent="0.25">
      <c r="B12916" s="27" t="s">
        <v>1047</v>
      </c>
      <c r="L12916" s="30"/>
      <c r="M12916">
        <v>1914860770</v>
      </c>
      <c r="N12916" t="str">
        <f>VLOOKUP(M12916,[2]CLUES!$A:$B,2,0)</f>
        <v>NLSSA001794</v>
      </c>
      <c r="Q12916" s="27"/>
    </row>
    <row r="12917" spans="2:17" x14ac:dyDescent="0.25">
      <c r="B12917" s="27" t="s">
        <v>1047</v>
      </c>
      <c r="L12917" s="30"/>
      <c r="M12917">
        <v>1914860810</v>
      </c>
      <c r="N12917" t="str">
        <f>VLOOKUP(M12917,[2]CLUES!$A:$B,2,0)</f>
        <v>NLSSA014074</v>
      </c>
      <c r="Q12917" s="27"/>
    </row>
    <row r="12918" spans="2:17" x14ac:dyDescent="0.25">
      <c r="B12918" s="27" t="s">
        <v>1047</v>
      </c>
      <c r="L12918" s="30"/>
      <c r="M12918">
        <v>1914860450</v>
      </c>
      <c r="N12918" t="str">
        <f>VLOOKUP(M12918,[2]CLUES!$A:$B,2,0)</f>
        <v>NLSSA002972</v>
      </c>
      <c r="Q12918" s="27"/>
    </row>
    <row r="12919" spans="2:17" x14ac:dyDescent="0.25">
      <c r="B12919" s="27" t="s">
        <v>1047</v>
      </c>
      <c r="L12919" s="30"/>
      <c r="M12919">
        <v>1914861280</v>
      </c>
      <c r="N12919" t="str">
        <f>VLOOKUP(M12919,[2]CLUES!$A:$B,2,0)</f>
        <v>NLSSA003532</v>
      </c>
      <c r="Q12919" s="27"/>
    </row>
    <row r="12920" spans="2:17" x14ac:dyDescent="0.25">
      <c r="B12920" s="27" t="s">
        <v>1047</v>
      </c>
      <c r="L12920" s="30"/>
      <c r="M12920">
        <v>1914860170</v>
      </c>
      <c r="N12920" t="str">
        <f>VLOOKUP(M12920,[2]CLUES!$A:$B,2,0)</f>
        <v>NLSSA014295</v>
      </c>
      <c r="Q12920" s="27"/>
    </row>
    <row r="12921" spans="2:17" x14ac:dyDescent="0.25">
      <c r="B12921" s="27" t="s">
        <v>1047</v>
      </c>
      <c r="L12921" s="30"/>
      <c r="M12921">
        <v>1914860050</v>
      </c>
      <c r="N12921" t="str">
        <f>VLOOKUP(M12921,[2]CLUES!$A:$B,2,0)</f>
        <v>NLSSA003614</v>
      </c>
      <c r="Q12921" s="27"/>
    </row>
    <row r="12922" spans="2:17" x14ac:dyDescent="0.25">
      <c r="B12922" s="27" t="s">
        <v>1047</v>
      </c>
      <c r="L12922" s="30"/>
      <c r="M12922">
        <v>1914860170</v>
      </c>
      <c r="N12922" t="str">
        <f>VLOOKUP(M12922,[2]CLUES!$A:$B,2,0)</f>
        <v>NLSSA014295</v>
      </c>
      <c r="Q12922" s="27"/>
    </row>
    <row r="12923" spans="2:17" x14ac:dyDescent="0.25">
      <c r="B12923" s="27" t="s">
        <v>1047</v>
      </c>
      <c r="L12923" s="30"/>
      <c r="M12923">
        <v>1914860170</v>
      </c>
      <c r="N12923" t="str">
        <f>VLOOKUP(M12923,[2]CLUES!$A:$B,2,0)</f>
        <v>NLSSA014295</v>
      </c>
      <c r="Q12923" s="27"/>
    </row>
    <row r="12924" spans="2:17" x14ac:dyDescent="0.25">
      <c r="B12924" s="27" t="s">
        <v>1047</v>
      </c>
      <c r="L12924" s="30"/>
      <c r="M12924">
        <v>1914860310</v>
      </c>
      <c r="N12924" t="str">
        <f>VLOOKUP(M12924,[2]CLUES!$A:$B,2,0)</f>
        <v>NLSSA000020</v>
      </c>
      <c r="Q12924" s="27"/>
    </row>
    <row r="12925" spans="2:17" x14ac:dyDescent="0.25">
      <c r="B12925" s="27" t="s">
        <v>1047</v>
      </c>
      <c r="L12925" s="30"/>
      <c r="M12925">
        <v>1914860080</v>
      </c>
      <c r="N12925" t="str">
        <f>VLOOKUP(M12925,[2]CLUES!$A:$B,2,0)</f>
        <v>NLSSA003590</v>
      </c>
      <c r="Q12925" s="27"/>
    </row>
    <row r="12926" spans="2:17" x14ac:dyDescent="0.25">
      <c r="B12926" s="27" t="s">
        <v>1047</v>
      </c>
      <c r="L12926" s="30"/>
      <c r="M12926">
        <v>1914860170</v>
      </c>
      <c r="N12926" t="str">
        <f>VLOOKUP(M12926,[2]CLUES!$A:$B,2,0)</f>
        <v>NLSSA014295</v>
      </c>
      <c r="Q12926" s="27"/>
    </row>
    <row r="12927" spans="2:17" x14ac:dyDescent="0.25">
      <c r="B12927" s="27" t="s">
        <v>1047</v>
      </c>
      <c r="L12927" s="30"/>
      <c r="M12927">
        <v>1914860050</v>
      </c>
      <c r="N12927" t="str">
        <f>VLOOKUP(M12927,[2]CLUES!$A:$B,2,0)</f>
        <v>NLSSA003614</v>
      </c>
      <c r="Q12927" s="27"/>
    </row>
    <row r="12928" spans="2:17" x14ac:dyDescent="0.25">
      <c r="B12928" s="27" t="s">
        <v>1047</v>
      </c>
      <c r="L12928" s="30"/>
      <c r="M12928">
        <v>1914860010</v>
      </c>
      <c r="N12928" t="str">
        <f>VLOOKUP(M12928,[2]CLUES!$A:$B,2,0)</f>
        <v>NLSSA014156</v>
      </c>
      <c r="Q12928" s="27"/>
    </row>
    <row r="12929" spans="2:17" x14ac:dyDescent="0.25">
      <c r="B12929" s="27" t="s">
        <v>1047</v>
      </c>
      <c r="L12929" s="30"/>
      <c r="M12929">
        <v>1914869440</v>
      </c>
      <c r="N12929" t="str">
        <f>VLOOKUP(M12929,[2]CLUES!$A:$B,2,0)</f>
        <v>NLSSA000855</v>
      </c>
      <c r="Q12929" s="27"/>
    </row>
    <row r="12930" spans="2:17" x14ac:dyDescent="0.25">
      <c r="B12930" s="27" t="s">
        <v>1047</v>
      </c>
      <c r="L12930" s="30"/>
      <c r="M12930">
        <v>1914860850</v>
      </c>
      <c r="N12930" t="str">
        <f>VLOOKUP(M12930,[2]CLUES!$A:$B,2,0)</f>
        <v>NLSSA014115</v>
      </c>
      <c r="Q12930" s="27"/>
    </row>
    <row r="12931" spans="2:17" x14ac:dyDescent="0.25">
      <c r="B12931" s="27" t="s">
        <v>1047</v>
      </c>
      <c r="L12931" s="30"/>
      <c r="M12931">
        <v>1914861570</v>
      </c>
      <c r="N12931" t="str">
        <f>VLOOKUP(M12931,[2]CLUES!$A:$B,2,0)</f>
        <v>NLSSA000336</v>
      </c>
      <c r="Q12931" s="27"/>
    </row>
    <row r="12932" spans="2:17" x14ac:dyDescent="0.25">
      <c r="B12932" s="27" t="s">
        <v>1047</v>
      </c>
      <c r="L12932" s="30"/>
      <c r="M12932">
        <v>1914860480</v>
      </c>
      <c r="N12932" t="str">
        <f>VLOOKUP(M12932,[2]CLUES!$A:$B,2,0)</f>
        <v>NLSSA002605</v>
      </c>
      <c r="Q12932" s="27"/>
    </row>
    <row r="12933" spans="2:17" x14ac:dyDescent="0.25">
      <c r="B12933" s="27" t="s">
        <v>1047</v>
      </c>
      <c r="L12933" s="30"/>
      <c r="M12933">
        <v>1914869250</v>
      </c>
      <c r="N12933" t="str">
        <f>VLOOKUP(M12933,[2]CLUES!$A:$B,2,0)</f>
        <v>NLSSA014144</v>
      </c>
      <c r="Q12933" s="27"/>
    </row>
    <row r="12934" spans="2:17" x14ac:dyDescent="0.25">
      <c r="B12934" s="27" t="s">
        <v>1047</v>
      </c>
      <c r="L12934" s="30"/>
      <c r="M12934">
        <v>1914861720</v>
      </c>
      <c r="N12934" t="str">
        <f>VLOOKUP(M12934,[2]CLUES!$A:$B,2,0)</f>
        <v>NLSSA004046</v>
      </c>
      <c r="Q12934" s="27"/>
    </row>
    <row r="12935" spans="2:17" x14ac:dyDescent="0.25">
      <c r="B12935" s="27" t="s">
        <v>1047</v>
      </c>
      <c r="L12935" s="30"/>
      <c r="M12935">
        <v>1914862630</v>
      </c>
      <c r="N12935" t="str">
        <f>VLOOKUP(M12935,[2]CLUES!$A:$B,2,0)</f>
        <v>NLSSA004693</v>
      </c>
      <c r="Q12935" s="27"/>
    </row>
    <row r="12936" spans="2:17" x14ac:dyDescent="0.25">
      <c r="B12936" s="27" t="s">
        <v>1047</v>
      </c>
      <c r="L12936" s="30"/>
      <c r="M12936">
        <v>1914861720</v>
      </c>
      <c r="N12936" t="str">
        <f>VLOOKUP(M12936,[2]CLUES!$A:$B,2,0)</f>
        <v>NLSSA004046</v>
      </c>
      <c r="Q12936" s="27"/>
    </row>
    <row r="12937" spans="2:17" x14ac:dyDescent="0.25">
      <c r="B12937" s="27" t="s">
        <v>1047</v>
      </c>
      <c r="L12937" s="30"/>
      <c r="M12937">
        <v>1914860010</v>
      </c>
      <c r="N12937" t="str">
        <f>VLOOKUP(M12937,[2]CLUES!$A:$B,2,0)</f>
        <v>NLSSA014156</v>
      </c>
      <c r="Q12937" s="27"/>
    </row>
    <row r="12938" spans="2:17" x14ac:dyDescent="0.25">
      <c r="B12938" s="27" t="s">
        <v>1047</v>
      </c>
      <c r="L12938" s="30"/>
      <c r="M12938">
        <v>1914860170</v>
      </c>
      <c r="N12938" t="str">
        <f>VLOOKUP(M12938,[2]CLUES!$A:$B,2,0)</f>
        <v>NLSSA014295</v>
      </c>
      <c r="Q12938" s="27"/>
    </row>
    <row r="12939" spans="2:17" x14ac:dyDescent="0.25">
      <c r="B12939" s="27" t="s">
        <v>1047</v>
      </c>
      <c r="L12939" s="30"/>
      <c r="M12939">
        <v>1914861720</v>
      </c>
      <c r="N12939" t="str">
        <f>VLOOKUP(M12939,[2]CLUES!$A:$B,2,0)</f>
        <v>NLSSA004046</v>
      </c>
      <c r="Q12939" s="27"/>
    </row>
    <row r="12940" spans="2:17" x14ac:dyDescent="0.25">
      <c r="B12940" s="27" t="s">
        <v>1047</v>
      </c>
      <c r="L12940" s="30"/>
      <c r="M12940">
        <v>1914860080</v>
      </c>
      <c r="N12940" t="str">
        <f>VLOOKUP(M12940,[2]CLUES!$A:$B,2,0)</f>
        <v>NLSSA003590</v>
      </c>
      <c r="Q12940" s="27"/>
    </row>
    <row r="12941" spans="2:17" x14ac:dyDescent="0.25">
      <c r="B12941" s="27" t="s">
        <v>1047</v>
      </c>
      <c r="L12941" s="30"/>
      <c r="M12941">
        <v>1914862990</v>
      </c>
      <c r="N12941" t="str">
        <f>VLOOKUP(M12941,[2]CLUES!$A:$B,2,0)</f>
        <v>NLSSA003001</v>
      </c>
      <c r="Q12941" s="27"/>
    </row>
    <row r="12942" spans="2:17" x14ac:dyDescent="0.25">
      <c r="B12942" s="27" t="s">
        <v>1047</v>
      </c>
      <c r="L12942" s="30"/>
      <c r="M12942">
        <v>1914860510</v>
      </c>
      <c r="N12942" t="str">
        <f>VLOOKUP(M12942,[2]CLUES!$A:$B,2,0)</f>
        <v>NLSSA002412</v>
      </c>
      <c r="Q12942" s="27"/>
    </row>
    <row r="12943" spans="2:17" x14ac:dyDescent="0.25">
      <c r="B12943" s="27" t="s">
        <v>1047</v>
      </c>
      <c r="L12943" s="30"/>
      <c r="M12943">
        <v>1914869430</v>
      </c>
      <c r="N12943" t="str">
        <f>VLOOKUP(M12943,[2]CLUES!$A:$B,2,0)</f>
        <v>NLSSA001263</v>
      </c>
      <c r="Q12943" s="27"/>
    </row>
    <row r="12944" spans="2:17" x14ac:dyDescent="0.25">
      <c r="B12944" s="27" t="s">
        <v>1047</v>
      </c>
      <c r="L12944" s="30"/>
      <c r="M12944">
        <v>1914861720</v>
      </c>
      <c r="N12944" t="str">
        <f>VLOOKUP(M12944,[2]CLUES!$A:$B,2,0)</f>
        <v>NLSSA004046</v>
      </c>
      <c r="Q12944" s="27"/>
    </row>
    <row r="12945" spans="2:17" x14ac:dyDescent="0.25">
      <c r="B12945" s="27" t="s">
        <v>1047</v>
      </c>
      <c r="L12945" s="30"/>
      <c r="M12945">
        <v>1914860030</v>
      </c>
      <c r="N12945" t="str">
        <f>VLOOKUP(M12945,[2]CLUES!$A:$B,2,0)</f>
        <v>NLSSA003643</v>
      </c>
      <c r="Q12945" s="27"/>
    </row>
    <row r="12946" spans="2:17" x14ac:dyDescent="0.25">
      <c r="B12946" s="27" t="s">
        <v>1047</v>
      </c>
      <c r="L12946" s="30"/>
      <c r="M12946">
        <v>1914861060</v>
      </c>
      <c r="N12946" t="str">
        <f>VLOOKUP(M12946,[2]CLUES!$A:$B,2,0)</f>
        <v>NLSSA003392</v>
      </c>
      <c r="Q12946" s="27"/>
    </row>
    <row r="12947" spans="2:17" x14ac:dyDescent="0.25">
      <c r="B12947" s="27" t="s">
        <v>1047</v>
      </c>
      <c r="L12947" s="30"/>
      <c r="M12947">
        <v>1914860870</v>
      </c>
      <c r="N12947" t="str">
        <f>VLOOKUP(M12947,[2]CLUES!$A:$B,2,0)</f>
        <v>NLSSA014843</v>
      </c>
      <c r="Q12947" s="27"/>
    </row>
    <row r="12948" spans="2:17" x14ac:dyDescent="0.25">
      <c r="B12948" s="27" t="s">
        <v>1047</v>
      </c>
      <c r="L12948" s="30"/>
      <c r="M12948">
        <v>1914863600</v>
      </c>
      <c r="N12948" t="str">
        <f>VLOOKUP(M12948,[2]CLUES!$A:$B,2,0)</f>
        <v>NLSSA000394</v>
      </c>
      <c r="Q12948" s="27"/>
    </row>
    <row r="12949" spans="2:17" x14ac:dyDescent="0.25">
      <c r="B12949" s="27" t="s">
        <v>1047</v>
      </c>
      <c r="L12949" s="30"/>
      <c r="M12949">
        <v>1914860010</v>
      </c>
      <c r="N12949" t="str">
        <f>VLOOKUP(M12949,[2]CLUES!$A:$B,2,0)</f>
        <v>NLSSA014156</v>
      </c>
      <c r="Q12949" s="27"/>
    </row>
    <row r="12950" spans="2:17" x14ac:dyDescent="0.25">
      <c r="B12950" s="27" t="s">
        <v>1047</v>
      </c>
      <c r="L12950" s="30"/>
      <c r="M12950">
        <v>1914869430</v>
      </c>
      <c r="N12950" t="str">
        <f>VLOOKUP(M12950,[2]CLUES!$A:$B,2,0)</f>
        <v>NLSSA001263</v>
      </c>
      <c r="Q12950" s="27"/>
    </row>
    <row r="12951" spans="2:17" x14ac:dyDescent="0.25">
      <c r="B12951" s="27" t="s">
        <v>1047</v>
      </c>
      <c r="L12951" s="30"/>
      <c r="M12951">
        <v>1914860480</v>
      </c>
      <c r="N12951" t="str">
        <f>VLOOKUP(M12951,[2]CLUES!$A:$B,2,0)</f>
        <v>NLSSA002605</v>
      </c>
      <c r="Q12951" s="27"/>
    </row>
    <row r="12952" spans="2:17" x14ac:dyDescent="0.25">
      <c r="B12952" s="27" t="s">
        <v>1047</v>
      </c>
      <c r="L12952" s="30"/>
      <c r="M12952">
        <v>1914860900</v>
      </c>
      <c r="N12952" t="str">
        <f>VLOOKUP(M12952,[2]CLUES!$A:$B,2,0)</f>
        <v>NLSSA003631</v>
      </c>
      <c r="Q12952" s="27"/>
    </row>
    <row r="12953" spans="2:17" x14ac:dyDescent="0.25">
      <c r="B12953" s="27" t="s">
        <v>1047</v>
      </c>
      <c r="L12953" s="30"/>
      <c r="M12953">
        <v>1914869430</v>
      </c>
      <c r="N12953" t="str">
        <f>VLOOKUP(M12953,[2]CLUES!$A:$B,2,0)</f>
        <v>NLSSA001263</v>
      </c>
      <c r="Q12953" s="27"/>
    </row>
    <row r="12954" spans="2:17" x14ac:dyDescent="0.25">
      <c r="B12954" s="27" t="s">
        <v>1047</v>
      </c>
      <c r="L12954" s="30"/>
      <c r="M12954">
        <v>1914860810</v>
      </c>
      <c r="N12954" t="str">
        <f>VLOOKUP(M12954,[2]CLUES!$A:$B,2,0)</f>
        <v>NLSSA014074</v>
      </c>
      <c r="Q12954" s="27"/>
    </row>
    <row r="12955" spans="2:17" x14ac:dyDescent="0.25">
      <c r="B12955" s="27" t="s">
        <v>1047</v>
      </c>
      <c r="L12955" s="30"/>
      <c r="M12955">
        <v>1914861560</v>
      </c>
      <c r="N12955" t="str">
        <f>VLOOKUP(M12955,[2]CLUES!$A:$B,2,0)</f>
        <v>NLSSA002173</v>
      </c>
      <c r="Q12955" s="27"/>
    </row>
    <row r="12956" spans="2:17" x14ac:dyDescent="0.25">
      <c r="B12956" s="27" t="s">
        <v>1047</v>
      </c>
      <c r="L12956" s="30"/>
      <c r="M12956">
        <v>1914861930</v>
      </c>
      <c r="N12956" t="str">
        <f>VLOOKUP(M12956,[2]CLUES!$A:$B,2,0)</f>
        <v>NLSSA014843</v>
      </c>
      <c r="Q12956" s="27"/>
    </row>
    <row r="12957" spans="2:17" x14ac:dyDescent="0.25">
      <c r="B12957" s="27" t="s">
        <v>1047</v>
      </c>
      <c r="L12957" s="30"/>
      <c r="M12957">
        <v>1914861340</v>
      </c>
      <c r="N12957" t="str">
        <f>VLOOKUP(M12957,[2]CLUES!$A:$B,2,0)</f>
        <v>NLSSA003445</v>
      </c>
      <c r="Q12957" s="27"/>
    </row>
    <row r="12958" spans="2:17" x14ac:dyDescent="0.25">
      <c r="B12958" s="27" t="s">
        <v>1047</v>
      </c>
      <c r="L12958" s="30"/>
      <c r="M12958">
        <v>1914862020</v>
      </c>
      <c r="N12958" t="str">
        <f>VLOOKUP(M12958,[2]CLUES!$A:$B,2,0)</f>
        <v>NLSSA002050</v>
      </c>
      <c r="Q12958" s="27"/>
    </row>
    <row r="12959" spans="2:17" x14ac:dyDescent="0.25">
      <c r="B12959" s="27" t="s">
        <v>1047</v>
      </c>
      <c r="L12959" s="30"/>
      <c r="M12959">
        <v>1914861720</v>
      </c>
      <c r="N12959" t="str">
        <f>VLOOKUP(M12959,[2]CLUES!$A:$B,2,0)</f>
        <v>NLSSA004046</v>
      </c>
      <c r="Q12959" s="27"/>
    </row>
    <row r="12960" spans="2:17" x14ac:dyDescent="0.25">
      <c r="B12960" s="27" t="s">
        <v>1047</v>
      </c>
      <c r="L12960" s="30"/>
      <c r="M12960">
        <v>1914861070</v>
      </c>
      <c r="N12960" t="str">
        <f>VLOOKUP(M12960,[2]CLUES!$A:$B,2,0)</f>
        <v>NLSSA003404</v>
      </c>
      <c r="Q12960" s="27"/>
    </row>
    <row r="12961" spans="2:17" x14ac:dyDescent="0.25">
      <c r="B12961" s="27" t="s">
        <v>1047</v>
      </c>
      <c r="L12961" s="30"/>
      <c r="M12961">
        <v>1914862110</v>
      </c>
      <c r="N12961" t="str">
        <f>VLOOKUP(M12961,[2]CLUES!$A:$B,2,0)</f>
        <v>NLSSA003153</v>
      </c>
      <c r="Q12961" s="27"/>
    </row>
    <row r="12962" spans="2:17" x14ac:dyDescent="0.25">
      <c r="B12962" s="27" t="s">
        <v>1047</v>
      </c>
      <c r="L12962" s="30"/>
      <c r="M12962">
        <v>1914860830</v>
      </c>
      <c r="N12962" t="str">
        <f>VLOOKUP(M12962,[2]CLUES!$A:$B,2,0)</f>
        <v>NLSSA014091</v>
      </c>
      <c r="Q12962" s="27"/>
    </row>
    <row r="12963" spans="2:17" x14ac:dyDescent="0.25">
      <c r="B12963" s="27" t="s">
        <v>1047</v>
      </c>
      <c r="L12963" s="30"/>
      <c r="M12963">
        <v>1914861720</v>
      </c>
      <c r="N12963" t="str">
        <f>VLOOKUP(M12963,[2]CLUES!$A:$B,2,0)</f>
        <v>NLSSA004046</v>
      </c>
      <c r="Q12963" s="27"/>
    </row>
    <row r="12964" spans="2:17" x14ac:dyDescent="0.25">
      <c r="B12964" s="27" t="s">
        <v>1047</v>
      </c>
      <c r="L12964" s="30"/>
      <c r="M12964">
        <v>1914862190</v>
      </c>
      <c r="N12964" t="str">
        <f>VLOOKUP(M12964,[2]CLUES!$A:$B,2,0)</f>
        <v>NLSSA014074</v>
      </c>
      <c r="Q12964" s="27"/>
    </row>
    <row r="12965" spans="2:17" x14ac:dyDescent="0.25">
      <c r="B12965" s="27" t="s">
        <v>1047</v>
      </c>
      <c r="L12965" s="30"/>
      <c r="M12965">
        <v>1914860810</v>
      </c>
      <c r="N12965" t="str">
        <f>VLOOKUP(M12965,[2]CLUES!$A:$B,2,0)</f>
        <v>NLSSA014074</v>
      </c>
      <c r="Q12965" s="27"/>
    </row>
    <row r="12966" spans="2:17" x14ac:dyDescent="0.25">
      <c r="B12966" s="27" t="s">
        <v>1047</v>
      </c>
      <c r="L12966" s="30"/>
      <c r="M12966">
        <v>1914860020</v>
      </c>
      <c r="N12966" t="str">
        <f>VLOOKUP(M12966,[2]CLUES!$A:$B,2,0)</f>
        <v>NLSSA014045</v>
      </c>
      <c r="Q12966" s="27"/>
    </row>
    <row r="12967" spans="2:17" x14ac:dyDescent="0.25">
      <c r="B12967" s="27" t="s">
        <v>1047</v>
      </c>
      <c r="L12967" s="30"/>
      <c r="M12967">
        <v>1914860960</v>
      </c>
      <c r="N12967" t="str">
        <f>VLOOKUP(M12967,[2]CLUES!$A:$B,2,0)</f>
        <v>NLSSA003561</v>
      </c>
      <c r="Q12967" s="27"/>
    </row>
    <row r="12968" spans="2:17" x14ac:dyDescent="0.25">
      <c r="B12968" s="27" t="s">
        <v>1047</v>
      </c>
      <c r="L12968" s="30"/>
      <c r="M12968">
        <v>1914860240</v>
      </c>
      <c r="N12968" t="str">
        <f>VLOOKUP(M12968,[2]CLUES!$A:$B,2,0)</f>
        <v>NLSSA000196</v>
      </c>
      <c r="Q12968" s="27"/>
    </row>
    <row r="12969" spans="2:17" x14ac:dyDescent="0.25">
      <c r="B12969" s="27" t="s">
        <v>1047</v>
      </c>
      <c r="L12969" s="30"/>
      <c r="M12969">
        <v>1914861720</v>
      </c>
      <c r="N12969" t="str">
        <f>VLOOKUP(M12969,[2]CLUES!$A:$B,2,0)</f>
        <v>NLSSA004046</v>
      </c>
      <c r="Q12969" s="27"/>
    </row>
    <row r="12970" spans="2:17" x14ac:dyDescent="0.25">
      <c r="B12970" s="27" t="s">
        <v>1047</v>
      </c>
      <c r="L12970" s="30"/>
      <c r="M12970">
        <v>1914860170</v>
      </c>
      <c r="N12970" t="str">
        <f>VLOOKUP(M12970,[2]CLUES!$A:$B,2,0)</f>
        <v>NLSSA014295</v>
      </c>
      <c r="Q12970" s="27"/>
    </row>
    <row r="12971" spans="2:17" x14ac:dyDescent="0.25">
      <c r="B12971" s="27" t="s">
        <v>1047</v>
      </c>
      <c r="L12971" s="30"/>
      <c r="M12971">
        <v>1914860030</v>
      </c>
      <c r="N12971" t="str">
        <f>VLOOKUP(M12971,[2]CLUES!$A:$B,2,0)</f>
        <v>NLSSA003643</v>
      </c>
      <c r="Q12971" s="27"/>
    </row>
    <row r="12972" spans="2:17" x14ac:dyDescent="0.25">
      <c r="B12972" s="27" t="s">
        <v>1047</v>
      </c>
      <c r="L12972" s="30"/>
      <c r="M12972">
        <v>1914860810</v>
      </c>
      <c r="N12972" t="str">
        <f>VLOOKUP(M12972,[2]CLUES!$A:$B,2,0)</f>
        <v>NLSSA014074</v>
      </c>
      <c r="Q12972" s="27"/>
    </row>
    <row r="12973" spans="2:17" x14ac:dyDescent="0.25">
      <c r="B12973" s="27" t="s">
        <v>1047</v>
      </c>
      <c r="L12973" s="30"/>
      <c r="M12973">
        <v>1914860860</v>
      </c>
      <c r="N12973" t="str">
        <f>VLOOKUP(M12973,[2]CLUES!$A:$B,2,0)</f>
        <v>NLSSA014120</v>
      </c>
      <c r="Q12973" s="27"/>
    </row>
    <row r="12974" spans="2:17" x14ac:dyDescent="0.25">
      <c r="B12974" s="27" t="s">
        <v>1047</v>
      </c>
      <c r="L12974" s="30"/>
      <c r="M12974">
        <v>1914861720</v>
      </c>
      <c r="N12974" t="str">
        <f>VLOOKUP(M12974,[2]CLUES!$A:$B,2,0)</f>
        <v>NLSSA004046</v>
      </c>
      <c r="Q12974" s="27"/>
    </row>
    <row r="12975" spans="2:17" x14ac:dyDescent="0.25">
      <c r="B12975" s="27" t="s">
        <v>1047</v>
      </c>
      <c r="L12975" s="30"/>
      <c r="M12975">
        <v>1914860830</v>
      </c>
      <c r="N12975" t="str">
        <f>VLOOKUP(M12975,[2]CLUES!$A:$B,2,0)</f>
        <v>NLSSA014091</v>
      </c>
      <c r="Q12975" s="27"/>
    </row>
    <row r="12976" spans="2:17" x14ac:dyDescent="0.25">
      <c r="B12976" s="27" t="s">
        <v>1047</v>
      </c>
      <c r="L12976" s="30"/>
      <c r="M12976">
        <v>1914861720</v>
      </c>
      <c r="N12976" t="str">
        <f>VLOOKUP(M12976,[2]CLUES!$A:$B,2,0)</f>
        <v>NLSSA004046</v>
      </c>
      <c r="Q12976" s="27"/>
    </row>
    <row r="12977" spans="2:17" x14ac:dyDescent="0.25">
      <c r="B12977" s="27" t="s">
        <v>1047</v>
      </c>
      <c r="L12977" s="30"/>
      <c r="M12977">
        <v>1914861870</v>
      </c>
      <c r="N12977" t="str">
        <f>VLOOKUP(M12977,[2]CLUES!$A:$B,2,0)</f>
        <v>NLSSA000580</v>
      </c>
      <c r="Q12977" s="27"/>
    </row>
    <row r="12978" spans="2:17" x14ac:dyDescent="0.25">
      <c r="B12978" s="27" t="s">
        <v>1047</v>
      </c>
      <c r="L12978" s="30"/>
      <c r="M12978">
        <v>1914869470</v>
      </c>
      <c r="N12978" t="str">
        <f>VLOOKUP(M12978,[2]CLUES!$A:$B,2,0)</f>
        <v>NLSSA014843</v>
      </c>
      <c r="Q12978" s="27"/>
    </row>
    <row r="12979" spans="2:17" x14ac:dyDescent="0.25">
      <c r="B12979" s="27" t="s">
        <v>1047</v>
      </c>
      <c r="L12979" s="30"/>
      <c r="M12979">
        <v>1914869430</v>
      </c>
      <c r="N12979" t="str">
        <f>VLOOKUP(M12979,[2]CLUES!$A:$B,2,0)</f>
        <v>NLSSA001263</v>
      </c>
      <c r="Q12979" s="27"/>
    </row>
    <row r="12980" spans="2:17" x14ac:dyDescent="0.25">
      <c r="B12980" s="27" t="s">
        <v>1047</v>
      </c>
      <c r="L12980" s="30"/>
      <c r="M12980">
        <v>1914860170</v>
      </c>
      <c r="N12980" t="str">
        <f>VLOOKUP(M12980,[2]CLUES!$A:$B,2,0)</f>
        <v>NLSSA014295</v>
      </c>
      <c r="Q12980" s="27"/>
    </row>
    <row r="12981" spans="2:17" x14ac:dyDescent="0.25">
      <c r="B12981" s="27" t="s">
        <v>1047</v>
      </c>
      <c r="L12981" s="30"/>
      <c r="M12981">
        <v>1914860170</v>
      </c>
      <c r="N12981" t="str">
        <f>VLOOKUP(M12981,[2]CLUES!$A:$B,2,0)</f>
        <v>NLSSA014295</v>
      </c>
      <c r="Q12981" s="27"/>
    </row>
    <row r="12982" spans="2:17" x14ac:dyDescent="0.25">
      <c r="B12982" s="27" t="s">
        <v>1047</v>
      </c>
      <c r="L12982" s="30"/>
      <c r="M12982">
        <v>1914869500</v>
      </c>
      <c r="N12982" t="str">
        <f>VLOOKUP(M12982,[2]CLUES!$A:$B,2,0)</f>
        <v>NLSSA014260</v>
      </c>
      <c r="Q12982" s="27"/>
    </row>
    <row r="12983" spans="2:17" x14ac:dyDescent="0.25">
      <c r="B12983" s="27" t="s">
        <v>1047</v>
      </c>
      <c r="L12983" s="30"/>
      <c r="M12983">
        <v>1914869440</v>
      </c>
      <c r="N12983" t="str">
        <f>VLOOKUP(M12983,[2]CLUES!$A:$B,2,0)</f>
        <v>NLSSA000855</v>
      </c>
      <c r="Q12983" s="27"/>
    </row>
    <row r="12984" spans="2:17" x14ac:dyDescent="0.25">
      <c r="B12984" s="27" t="s">
        <v>1047</v>
      </c>
      <c r="L12984" s="30"/>
      <c r="M12984">
        <v>1914862610</v>
      </c>
      <c r="N12984" t="str">
        <f>VLOOKUP(M12984,[2]CLUES!$A:$B,2,0)</f>
        <v>NLSSA004681</v>
      </c>
      <c r="Q12984" s="27"/>
    </row>
    <row r="12985" spans="2:17" x14ac:dyDescent="0.25">
      <c r="B12985" s="27" t="s">
        <v>1047</v>
      </c>
      <c r="L12985" s="30"/>
      <c r="M12985">
        <v>1914863000</v>
      </c>
      <c r="N12985" t="str">
        <f>VLOOKUP(M12985,[2]CLUES!$A:$B,2,0)</f>
        <v>NLSSA003030</v>
      </c>
      <c r="Q12985" s="27"/>
    </row>
    <row r="12986" spans="2:17" x14ac:dyDescent="0.25">
      <c r="B12986" s="27" t="s">
        <v>1047</v>
      </c>
      <c r="L12986" s="30"/>
      <c r="M12986">
        <v>1914860030</v>
      </c>
      <c r="N12986" t="str">
        <f>VLOOKUP(M12986,[2]CLUES!$A:$B,2,0)</f>
        <v>NLSSA003643</v>
      </c>
      <c r="Q12986" s="27"/>
    </row>
    <row r="12987" spans="2:17" x14ac:dyDescent="0.25">
      <c r="B12987" s="27" t="s">
        <v>1047</v>
      </c>
      <c r="L12987" s="30"/>
      <c r="M12987">
        <v>1914863000</v>
      </c>
      <c r="N12987" t="str">
        <f>VLOOKUP(M12987,[2]CLUES!$A:$B,2,0)</f>
        <v>NLSSA003030</v>
      </c>
      <c r="Q12987" s="27"/>
    </row>
    <row r="12988" spans="2:17" x14ac:dyDescent="0.25">
      <c r="B12988" s="27" t="s">
        <v>1047</v>
      </c>
      <c r="L12988" s="30"/>
      <c r="M12988">
        <v>1914860020</v>
      </c>
      <c r="N12988" t="str">
        <f>VLOOKUP(M12988,[2]CLUES!$A:$B,2,0)</f>
        <v>NLSSA014045</v>
      </c>
      <c r="Q12988" s="27"/>
    </row>
    <row r="12989" spans="2:17" x14ac:dyDescent="0.25">
      <c r="B12989" s="27" t="s">
        <v>1047</v>
      </c>
      <c r="L12989" s="30"/>
      <c r="M12989">
        <v>1914861720</v>
      </c>
      <c r="N12989" t="str">
        <f>VLOOKUP(M12989,[2]CLUES!$A:$B,2,0)</f>
        <v>NLSSA004046</v>
      </c>
      <c r="Q12989" s="27"/>
    </row>
    <row r="12990" spans="2:17" x14ac:dyDescent="0.25">
      <c r="B12990" s="27" t="s">
        <v>1047</v>
      </c>
      <c r="L12990" s="30"/>
      <c r="M12990">
        <v>1914861610</v>
      </c>
      <c r="N12990" t="str">
        <f>VLOOKUP(M12990,[2]CLUES!$A:$B,2,0)</f>
        <v>NLSSA002086</v>
      </c>
      <c r="Q12990" s="27"/>
    </row>
    <row r="12991" spans="2:17" x14ac:dyDescent="0.25">
      <c r="B12991" s="27" t="s">
        <v>1047</v>
      </c>
      <c r="L12991" s="30"/>
      <c r="M12991">
        <v>1914863550</v>
      </c>
      <c r="N12991" t="str">
        <f>VLOOKUP(M12991,[2]CLUES!$A:$B,2,0)</f>
        <v>NLSSA014086</v>
      </c>
      <c r="Q12991" s="27"/>
    </row>
    <row r="12992" spans="2:17" x14ac:dyDescent="0.25">
      <c r="B12992" s="27" t="s">
        <v>1047</v>
      </c>
      <c r="L12992" s="30"/>
      <c r="M12992">
        <v>1914861720</v>
      </c>
      <c r="N12992" t="str">
        <f>VLOOKUP(M12992,[2]CLUES!$A:$B,2,0)</f>
        <v>NLSSA004046</v>
      </c>
      <c r="Q12992" s="27"/>
    </row>
    <row r="12993" spans="2:17" x14ac:dyDescent="0.25">
      <c r="B12993" s="27" t="s">
        <v>1047</v>
      </c>
      <c r="L12993" s="30"/>
      <c r="M12993">
        <v>1914861040</v>
      </c>
      <c r="N12993" t="str">
        <f>VLOOKUP(M12993,[2]CLUES!$A:$B,2,0)</f>
        <v>NLSSA003416</v>
      </c>
      <c r="Q12993" s="27"/>
    </row>
    <row r="12994" spans="2:17" x14ac:dyDescent="0.25">
      <c r="B12994" s="27" t="s">
        <v>1047</v>
      </c>
      <c r="L12994" s="30"/>
      <c r="M12994">
        <v>1914869440</v>
      </c>
      <c r="N12994" t="str">
        <f>VLOOKUP(M12994,[2]CLUES!$A:$B,2,0)</f>
        <v>NLSSA000855</v>
      </c>
      <c r="Q12994" s="27"/>
    </row>
    <row r="12995" spans="2:17" x14ac:dyDescent="0.25">
      <c r="B12995" s="27" t="s">
        <v>1047</v>
      </c>
      <c r="L12995" s="30"/>
      <c r="M12995">
        <v>1914860030</v>
      </c>
      <c r="N12995" t="str">
        <f>VLOOKUP(M12995,[2]CLUES!$A:$B,2,0)</f>
        <v>NLSSA003643</v>
      </c>
      <c r="Q12995" s="27"/>
    </row>
    <row r="12996" spans="2:17" x14ac:dyDescent="0.25">
      <c r="B12996" s="27" t="s">
        <v>1047</v>
      </c>
      <c r="L12996" s="30"/>
      <c r="M12996">
        <v>1914863610</v>
      </c>
      <c r="N12996" t="str">
        <f>VLOOKUP(M12996,[2]CLUES!$A:$B,2,0)</f>
        <v>NLSSA000370</v>
      </c>
      <c r="Q12996" s="27"/>
    </row>
    <row r="12997" spans="2:17" x14ac:dyDescent="0.25">
      <c r="B12997" s="27" t="s">
        <v>1047</v>
      </c>
      <c r="L12997" s="30"/>
      <c r="M12997">
        <v>1914860170</v>
      </c>
      <c r="N12997" t="str">
        <f>VLOOKUP(M12997,[2]CLUES!$A:$B,2,0)</f>
        <v>NLSSA014295</v>
      </c>
      <c r="Q12997" s="27"/>
    </row>
    <row r="12998" spans="2:17" x14ac:dyDescent="0.25">
      <c r="B12998" s="27" t="s">
        <v>1047</v>
      </c>
      <c r="L12998" s="30"/>
      <c r="M12998">
        <v>1914860450</v>
      </c>
      <c r="N12998" t="str">
        <f>VLOOKUP(M12998,[2]CLUES!$A:$B,2,0)</f>
        <v>NLSSA002972</v>
      </c>
      <c r="Q12998" s="27"/>
    </row>
    <row r="12999" spans="2:17" x14ac:dyDescent="0.25">
      <c r="B12999" s="27" t="s">
        <v>1047</v>
      </c>
      <c r="L12999" s="30"/>
      <c r="M12999">
        <v>1914860470</v>
      </c>
      <c r="N12999" t="str">
        <f>VLOOKUP(M12999,[2]CLUES!$A:$B,2,0)</f>
        <v>NLSSA000131</v>
      </c>
      <c r="Q12999" s="27"/>
    </row>
    <row r="13000" spans="2:17" x14ac:dyDescent="0.25">
      <c r="B13000" s="27" t="s">
        <v>1047</v>
      </c>
      <c r="L13000" s="30"/>
      <c r="M13000">
        <v>1914861720</v>
      </c>
      <c r="N13000" t="str">
        <f>VLOOKUP(M13000,[2]CLUES!$A:$B,2,0)</f>
        <v>NLSSA004046</v>
      </c>
      <c r="Q13000" s="27"/>
    </row>
    <row r="13001" spans="2:17" x14ac:dyDescent="0.25">
      <c r="B13001" s="27" t="s">
        <v>1047</v>
      </c>
      <c r="L13001" s="30"/>
      <c r="M13001">
        <v>1914861720</v>
      </c>
      <c r="N13001" t="str">
        <f>VLOOKUP(M13001,[2]CLUES!$A:$B,2,0)</f>
        <v>NLSSA004046</v>
      </c>
      <c r="Q13001" s="27"/>
    </row>
    <row r="13002" spans="2:17" x14ac:dyDescent="0.25">
      <c r="B13002" s="27" t="s">
        <v>1047</v>
      </c>
      <c r="L13002" s="30"/>
      <c r="M13002">
        <v>1914860010</v>
      </c>
      <c r="N13002" t="str">
        <f>VLOOKUP(M13002,[2]CLUES!$A:$B,2,0)</f>
        <v>NLSSA014156</v>
      </c>
      <c r="Q13002" s="27"/>
    </row>
    <row r="13003" spans="2:17" x14ac:dyDescent="0.25">
      <c r="B13003" s="27" t="s">
        <v>1047</v>
      </c>
      <c r="L13003" s="30"/>
      <c r="M13003">
        <v>1914861720</v>
      </c>
      <c r="N13003" t="str">
        <f>VLOOKUP(M13003,[2]CLUES!$A:$B,2,0)</f>
        <v>NLSSA004046</v>
      </c>
      <c r="Q13003" s="27"/>
    </row>
    <row r="13004" spans="2:17" x14ac:dyDescent="0.25">
      <c r="B13004" s="27" t="s">
        <v>1047</v>
      </c>
      <c r="L13004" s="30"/>
      <c r="M13004">
        <v>1914860010</v>
      </c>
      <c r="N13004" t="str">
        <f>VLOOKUP(M13004,[2]CLUES!$A:$B,2,0)</f>
        <v>NLSSA014156</v>
      </c>
      <c r="Q13004" s="27"/>
    </row>
    <row r="13005" spans="2:17" x14ac:dyDescent="0.25">
      <c r="B13005" s="27" t="s">
        <v>1047</v>
      </c>
      <c r="L13005" s="30"/>
      <c r="M13005">
        <v>1914860820</v>
      </c>
      <c r="N13005" t="str">
        <f>VLOOKUP(M13005,[2]CLUES!$A:$B,2,0)</f>
        <v>NLSSA014086</v>
      </c>
      <c r="Q13005" s="27"/>
    </row>
    <row r="13006" spans="2:17" x14ac:dyDescent="0.25">
      <c r="B13006" s="27" t="s">
        <v>1047</v>
      </c>
      <c r="L13006" s="30"/>
      <c r="M13006">
        <v>1914860250</v>
      </c>
      <c r="N13006" t="str">
        <f>VLOOKUP(M13006,[2]CLUES!$A:$B,2,0)</f>
        <v>NLSSA004442</v>
      </c>
      <c r="Q13006" s="27"/>
    </row>
    <row r="13007" spans="2:17" x14ac:dyDescent="0.25">
      <c r="B13007" s="27" t="s">
        <v>1047</v>
      </c>
      <c r="L13007" s="30"/>
      <c r="M13007">
        <v>1914861870</v>
      </c>
      <c r="N13007" t="str">
        <f>VLOOKUP(M13007,[2]CLUES!$A:$B,2,0)</f>
        <v>NLSSA000580</v>
      </c>
      <c r="Q13007" s="27"/>
    </row>
    <row r="13008" spans="2:17" x14ac:dyDescent="0.25">
      <c r="B13008" s="27" t="s">
        <v>1047</v>
      </c>
      <c r="L13008" s="30"/>
      <c r="M13008">
        <v>1914860170</v>
      </c>
      <c r="N13008" t="str">
        <f>VLOOKUP(M13008,[2]CLUES!$A:$B,2,0)</f>
        <v>NLSSA014295</v>
      </c>
      <c r="Q13008" s="27"/>
    </row>
    <row r="13009" spans="2:17" x14ac:dyDescent="0.25">
      <c r="B13009" s="27" t="s">
        <v>1047</v>
      </c>
      <c r="L13009" s="30"/>
      <c r="M13009">
        <v>1914860010</v>
      </c>
      <c r="N13009" t="str">
        <f>VLOOKUP(M13009,[2]CLUES!$A:$B,2,0)</f>
        <v>NLSSA014156</v>
      </c>
      <c r="Q13009" s="27"/>
    </row>
    <row r="13010" spans="2:17" x14ac:dyDescent="0.25">
      <c r="B13010" s="27" t="s">
        <v>1047</v>
      </c>
      <c r="L13010" s="30"/>
      <c r="M13010">
        <v>1914860270</v>
      </c>
      <c r="N13010" t="str">
        <f>VLOOKUP(M13010,[2]CLUES!$A:$B,2,0)</f>
        <v>NLSSA000546</v>
      </c>
      <c r="Q13010" s="27"/>
    </row>
    <row r="13011" spans="2:17" x14ac:dyDescent="0.25">
      <c r="B13011" s="27" t="s">
        <v>1047</v>
      </c>
      <c r="L13011" s="30"/>
      <c r="M13011">
        <v>1914860010</v>
      </c>
      <c r="N13011" t="str">
        <f>VLOOKUP(M13011,[2]CLUES!$A:$B,2,0)</f>
        <v>NLSSA014156</v>
      </c>
      <c r="Q13011" s="27"/>
    </row>
    <row r="13012" spans="2:17" x14ac:dyDescent="0.25">
      <c r="B13012" s="27" t="s">
        <v>1047</v>
      </c>
      <c r="L13012" s="30"/>
      <c r="M13012">
        <v>1914860020</v>
      </c>
      <c r="N13012" t="str">
        <f>VLOOKUP(M13012,[2]CLUES!$A:$B,2,0)</f>
        <v>NLSSA014045</v>
      </c>
      <c r="Q13012" s="27"/>
    </row>
    <row r="13013" spans="2:17" x14ac:dyDescent="0.25">
      <c r="B13013" s="27" t="s">
        <v>1047</v>
      </c>
      <c r="L13013" s="30"/>
      <c r="M13013">
        <v>1914860020</v>
      </c>
      <c r="N13013" t="str">
        <f>VLOOKUP(M13013,[2]CLUES!$A:$B,2,0)</f>
        <v>NLSSA014045</v>
      </c>
      <c r="Q13013" s="27"/>
    </row>
    <row r="13014" spans="2:17" x14ac:dyDescent="0.25">
      <c r="B13014" s="27" t="s">
        <v>1047</v>
      </c>
      <c r="L13014" s="30"/>
      <c r="M13014">
        <v>1914860010</v>
      </c>
      <c r="N13014" t="str">
        <f>VLOOKUP(M13014,[2]CLUES!$A:$B,2,0)</f>
        <v>NLSSA014156</v>
      </c>
      <c r="Q13014" s="27"/>
    </row>
    <row r="13015" spans="2:17" x14ac:dyDescent="0.25">
      <c r="B13015" s="27" t="s">
        <v>1047</v>
      </c>
      <c r="L13015" s="30"/>
      <c r="M13015">
        <v>1914860530</v>
      </c>
      <c r="N13015" t="str">
        <f>VLOOKUP(M13015,[2]CLUES!$A:$B,2,0)</f>
        <v>NLSSA000423</v>
      </c>
      <c r="Q13015" s="27"/>
    </row>
    <row r="13016" spans="2:17" x14ac:dyDescent="0.25">
      <c r="B13016" s="27" t="s">
        <v>1047</v>
      </c>
      <c r="L13016" s="30"/>
      <c r="M13016">
        <v>1914861490</v>
      </c>
      <c r="N13016" t="str">
        <f>VLOOKUP(M13016,[2]CLUES!$A:$B,2,0)</f>
        <v>NLSSA000365</v>
      </c>
      <c r="Q13016" s="27"/>
    </row>
    <row r="13017" spans="2:17" x14ac:dyDescent="0.25">
      <c r="B13017" s="27" t="s">
        <v>1047</v>
      </c>
      <c r="L13017" s="30"/>
      <c r="M13017">
        <v>1914860010</v>
      </c>
      <c r="N13017" t="str">
        <f>VLOOKUP(M13017,[2]CLUES!$A:$B,2,0)</f>
        <v>NLSSA014156</v>
      </c>
      <c r="Q13017" s="27"/>
    </row>
    <row r="13018" spans="2:17" x14ac:dyDescent="0.25">
      <c r="B13018" s="27" t="s">
        <v>1047</v>
      </c>
      <c r="L13018" s="30"/>
      <c r="M13018">
        <v>1914860040</v>
      </c>
      <c r="N13018" t="str">
        <f>VLOOKUP(M13018,[2]CLUES!$A:$B,2,0)</f>
        <v>NLSSA003655</v>
      </c>
      <c r="Q13018" s="27"/>
    </row>
    <row r="13019" spans="2:17" x14ac:dyDescent="0.25">
      <c r="B13019" s="27" t="s">
        <v>1047</v>
      </c>
      <c r="L13019" s="30"/>
      <c r="M13019">
        <v>1914861470</v>
      </c>
      <c r="N13019" t="str">
        <f>VLOOKUP(M13019,[2]CLUES!$A:$B,2,0)</f>
        <v>NLSSA004256</v>
      </c>
      <c r="Q13019" s="27"/>
    </row>
    <row r="13020" spans="2:17" x14ac:dyDescent="0.25">
      <c r="B13020" s="27" t="s">
        <v>1047</v>
      </c>
      <c r="L13020" s="30"/>
      <c r="M13020">
        <v>1914860820</v>
      </c>
      <c r="N13020" t="str">
        <f>VLOOKUP(M13020,[2]CLUES!$A:$B,2,0)</f>
        <v>NLSSA014086</v>
      </c>
      <c r="Q13020" s="27"/>
    </row>
    <row r="13021" spans="2:17" x14ac:dyDescent="0.25">
      <c r="B13021" s="27" t="s">
        <v>1047</v>
      </c>
      <c r="L13021" s="30"/>
      <c r="M13021">
        <v>1914869430</v>
      </c>
      <c r="N13021" t="str">
        <f>VLOOKUP(M13021,[2]CLUES!$A:$B,2,0)</f>
        <v>NLSSA001263</v>
      </c>
      <c r="Q13021" s="27"/>
    </row>
    <row r="13022" spans="2:17" x14ac:dyDescent="0.25">
      <c r="B13022" s="27" t="s">
        <v>1047</v>
      </c>
      <c r="L13022" s="30"/>
      <c r="M13022">
        <v>1914860170</v>
      </c>
      <c r="N13022" t="str">
        <f>VLOOKUP(M13022,[2]CLUES!$A:$B,2,0)</f>
        <v>NLSSA014295</v>
      </c>
      <c r="Q13022" s="27"/>
    </row>
    <row r="13023" spans="2:17" x14ac:dyDescent="0.25">
      <c r="B13023" s="27" t="s">
        <v>1047</v>
      </c>
      <c r="L13023" s="30"/>
      <c r="M13023">
        <v>1914861720</v>
      </c>
      <c r="N13023" t="str">
        <f>VLOOKUP(M13023,[2]CLUES!$A:$B,2,0)</f>
        <v>NLSSA004046</v>
      </c>
      <c r="Q13023" s="27"/>
    </row>
    <row r="13024" spans="2:17" x14ac:dyDescent="0.25">
      <c r="B13024" s="27" t="s">
        <v>1047</v>
      </c>
      <c r="L13024" s="30"/>
      <c r="M13024">
        <v>1914860860</v>
      </c>
      <c r="N13024" t="str">
        <f>VLOOKUP(M13024,[2]CLUES!$A:$B,2,0)</f>
        <v>NLSSA014120</v>
      </c>
      <c r="Q13024" s="27"/>
    </row>
    <row r="13025" spans="2:17" x14ac:dyDescent="0.25">
      <c r="B13025" s="27" t="s">
        <v>1047</v>
      </c>
      <c r="L13025" s="30"/>
      <c r="M13025">
        <v>1914861720</v>
      </c>
      <c r="N13025" t="str">
        <f>VLOOKUP(M13025,[2]CLUES!$A:$B,2,0)</f>
        <v>NLSSA004046</v>
      </c>
      <c r="Q13025" s="27"/>
    </row>
    <row r="13026" spans="2:17" x14ac:dyDescent="0.25">
      <c r="B13026" s="27" t="s">
        <v>1047</v>
      </c>
      <c r="L13026" s="30"/>
      <c r="M13026">
        <v>1914864230</v>
      </c>
      <c r="N13026" t="str">
        <f>VLOOKUP(M13026,[2]CLUES!$A:$B,2,0)</f>
        <v>NLSSA014855</v>
      </c>
      <c r="Q13026" s="27"/>
    </row>
    <row r="13027" spans="2:17" x14ac:dyDescent="0.25">
      <c r="B13027" s="27" t="s">
        <v>1047</v>
      </c>
      <c r="L13027" s="30"/>
      <c r="M13027">
        <v>1914860210</v>
      </c>
      <c r="N13027" t="str">
        <f>VLOOKUP(M13027,[2]CLUES!$A:$B,2,0)</f>
        <v>NLSSA001770</v>
      </c>
      <c r="Q13027" s="27"/>
    </row>
    <row r="13028" spans="2:17" x14ac:dyDescent="0.25">
      <c r="B13028" s="27" t="s">
        <v>1047</v>
      </c>
      <c r="L13028" s="30"/>
      <c r="M13028">
        <v>1914861720</v>
      </c>
      <c r="N13028" t="str">
        <f>VLOOKUP(M13028,[2]CLUES!$A:$B,2,0)</f>
        <v>NLSSA004046</v>
      </c>
      <c r="Q13028" s="27"/>
    </row>
    <row r="13029" spans="2:17" x14ac:dyDescent="0.25">
      <c r="B13029" s="27" t="s">
        <v>1047</v>
      </c>
      <c r="L13029" s="30"/>
      <c r="M13029">
        <v>1914861710</v>
      </c>
      <c r="N13029" t="str">
        <f>VLOOKUP(M13029,[2]CLUES!$A:$B,2,0)</f>
        <v>NLSSA002161</v>
      </c>
      <c r="Q13029" s="27"/>
    </row>
    <row r="13030" spans="2:17" x14ac:dyDescent="0.25">
      <c r="B13030" s="27" t="s">
        <v>1047</v>
      </c>
      <c r="L13030" s="30"/>
      <c r="M13030">
        <v>1914860810</v>
      </c>
      <c r="N13030" t="str">
        <f>VLOOKUP(M13030,[2]CLUES!$A:$B,2,0)</f>
        <v>NLSSA014074</v>
      </c>
      <c r="Q13030" s="27"/>
    </row>
    <row r="13031" spans="2:17" x14ac:dyDescent="0.25">
      <c r="B13031" s="27" t="s">
        <v>1047</v>
      </c>
      <c r="L13031" s="30"/>
      <c r="M13031">
        <v>1914860720</v>
      </c>
      <c r="N13031" t="str">
        <f>VLOOKUP(M13031,[2]CLUES!$A:$B,2,0)</f>
        <v>NLSSA002366</v>
      </c>
      <c r="Q13031" s="27"/>
    </row>
    <row r="13032" spans="2:17" x14ac:dyDescent="0.25">
      <c r="B13032" s="27" t="s">
        <v>1047</v>
      </c>
      <c r="L13032" s="30"/>
      <c r="M13032">
        <v>1914860170</v>
      </c>
      <c r="N13032" t="str">
        <f>VLOOKUP(M13032,[2]CLUES!$A:$B,2,0)</f>
        <v>NLSSA014295</v>
      </c>
      <c r="Q13032" s="27"/>
    </row>
    <row r="13033" spans="2:17" x14ac:dyDescent="0.25">
      <c r="B13033" s="27" t="s">
        <v>1047</v>
      </c>
      <c r="L13033" s="30"/>
      <c r="M13033">
        <v>1914861130</v>
      </c>
      <c r="N13033" t="str">
        <f>VLOOKUP(M13033,[2]CLUES!$A:$B,2,0)</f>
        <v>NLSSA004121</v>
      </c>
      <c r="Q13033" s="27"/>
    </row>
    <row r="13034" spans="2:17" x14ac:dyDescent="0.25">
      <c r="B13034" s="27" t="s">
        <v>1047</v>
      </c>
      <c r="L13034" s="30"/>
      <c r="M13034">
        <v>1914860010</v>
      </c>
      <c r="N13034" t="str">
        <f>VLOOKUP(M13034,[2]CLUES!$A:$B,2,0)</f>
        <v>NLSSA014156</v>
      </c>
      <c r="Q13034" s="27"/>
    </row>
    <row r="13035" spans="2:17" x14ac:dyDescent="0.25">
      <c r="B13035" s="27" t="s">
        <v>1047</v>
      </c>
      <c r="L13035" s="30"/>
      <c r="M13035">
        <v>1914861870</v>
      </c>
      <c r="N13035" t="str">
        <f>VLOOKUP(M13035,[2]CLUES!$A:$B,2,0)</f>
        <v>NLSSA000580</v>
      </c>
      <c r="Q13035" s="27"/>
    </row>
    <row r="13036" spans="2:17" x14ac:dyDescent="0.25">
      <c r="B13036" s="27" t="s">
        <v>1047</v>
      </c>
      <c r="L13036" s="30"/>
      <c r="M13036">
        <v>1914869430</v>
      </c>
      <c r="N13036" t="str">
        <f>VLOOKUP(M13036,[2]CLUES!$A:$B,2,0)</f>
        <v>NLSSA001263</v>
      </c>
      <c r="Q13036" s="27"/>
    </row>
    <row r="13037" spans="2:17" x14ac:dyDescent="0.25">
      <c r="B13037" s="27" t="s">
        <v>1047</v>
      </c>
      <c r="L13037" s="30"/>
      <c r="M13037">
        <v>1914860950</v>
      </c>
      <c r="N13037" t="str">
        <f>VLOOKUP(M13037,[2]CLUES!$A:$B,2,0)</f>
        <v>NLSSA003520</v>
      </c>
      <c r="Q13037" s="27"/>
    </row>
    <row r="13038" spans="2:17" x14ac:dyDescent="0.25">
      <c r="B13038" s="27" t="s">
        <v>1047</v>
      </c>
      <c r="L13038" s="30"/>
      <c r="M13038">
        <v>1914863560</v>
      </c>
      <c r="N13038" t="str">
        <f>VLOOKUP(M13038,[2]CLUES!$A:$B,2,0)</f>
        <v>NLSSA003590</v>
      </c>
      <c r="Q13038" s="27"/>
    </row>
    <row r="13039" spans="2:17" x14ac:dyDescent="0.25">
      <c r="B13039" s="27" t="s">
        <v>1047</v>
      </c>
      <c r="L13039" s="30"/>
      <c r="M13039">
        <v>1914860810</v>
      </c>
      <c r="N13039" t="str">
        <f>VLOOKUP(M13039,[2]CLUES!$A:$B,2,0)</f>
        <v>NLSSA014074</v>
      </c>
      <c r="Q13039" s="27"/>
    </row>
    <row r="13040" spans="2:17" x14ac:dyDescent="0.25">
      <c r="B13040" s="27" t="s">
        <v>1047</v>
      </c>
      <c r="L13040" s="30"/>
      <c r="M13040">
        <v>1914860450</v>
      </c>
      <c r="N13040" t="str">
        <f>VLOOKUP(M13040,[2]CLUES!$A:$B,2,0)</f>
        <v>NLSSA002972</v>
      </c>
      <c r="Q13040" s="27"/>
    </row>
    <row r="13041" spans="2:17" x14ac:dyDescent="0.25">
      <c r="B13041" s="27" t="s">
        <v>1047</v>
      </c>
      <c r="L13041" s="30"/>
      <c r="M13041">
        <v>1914860900</v>
      </c>
      <c r="N13041" t="str">
        <f>VLOOKUP(M13041,[2]CLUES!$A:$B,2,0)</f>
        <v>NLSSA003631</v>
      </c>
      <c r="Q13041" s="27"/>
    </row>
    <row r="13042" spans="2:17" x14ac:dyDescent="0.25">
      <c r="B13042" s="27" t="s">
        <v>1047</v>
      </c>
      <c r="L13042" s="30"/>
      <c r="M13042">
        <v>1914860870</v>
      </c>
      <c r="N13042" t="str">
        <f>VLOOKUP(M13042,[2]CLUES!$A:$B,2,0)</f>
        <v>NLSSA014843</v>
      </c>
      <c r="Q13042" s="27"/>
    </row>
    <row r="13043" spans="2:17" x14ac:dyDescent="0.25">
      <c r="B13043" s="27" t="s">
        <v>1047</v>
      </c>
      <c r="L13043" s="30"/>
      <c r="M13043">
        <v>1914860860</v>
      </c>
      <c r="N13043" t="str">
        <f>VLOOKUP(M13043,[2]CLUES!$A:$B,2,0)</f>
        <v>NLSSA014120</v>
      </c>
      <c r="Q13043" s="27"/>
    </row>
    <row r="13044" spans="2:17" x14ac:dyDescent="0.25">
      <c r="B13044" s="27" t="s">
        <v>1047</v>
      </c>
      <c r="L13044" s="30"/>
      <c r="M13044">
        <v>1914862970</v>
      </c>
      <c r="N13044" t="str">
        <f>VLOOKUP(M13044,[2]CLUES!$A:$B,2,0)</f>
        <v>NLSSA002581</v>
      </c>
      <c r="Q13044" s="27"/>
    </row>
    <row r="13045" spans="2:17" x14ac:dyDescent="0.25">
      <c r="B13045" s="27" t="s">
        <v>1047</v>
      </c>
      <c r="L13045" s="30"/>
      <c r="M13045">
        <v>1914862110</v>
      </c>
      <c r="N13045" t="str">
        <f>VLOOKUP(M13045,[2]CLUES!$A:$B,2,0)</f>
        <v>NLSSA003153</v>
      </c>
      <c r="Q13045" s="27"/>
    </row>
    <row r="13046" spans="2:17" x14ac:dyDescent="0.25">
      <c r="B13046" s="27" t="s">
        <v>1047</v>
      </c>
      <c r="L13046" s="30"/>
      <c r="M13046">
        <v>1914861720</v>
      </c>
      <c r="N13046" t="str">
        <f>VLOOKUP(M13046,[2]CLUES!$A:$B,2,0)</f>
        <v>NLSSA004046</v>
      </c>
      <c r="Q13046" s="27"/>
    </row>
    <row r="13047" spans="2:17" x14ac:dyDescent="0.25">
      <c r="B13047" s="27" t="s">
        <v>1047</v>
      </c>
      <c r="L13047" s="30"/>
      <c r="M13047">
        <v>1914861720</v>
      </c>
      <c r="N13047" t="str">
        <f>VLOOKUP(M13047,[2]CLUES!$A:$B,2,0)</f>
        <v>NLSSA004046</v>
      </c>
      <c r="Q13047" s="27"/>
    </row>
    <row r="13048" spans="2:17" x14ac:dyDescent="0.25">
      <c r="B13048" s="27" t="s">
        <v>1047</v>
      </c>
      <c r="L13048" s="30"/>
      <c r="M13048">
        <v>1914860170</v>
      </c>
      <c r="N13048" t="str">
        <f>VLOOKUP(M13048,[2]CLUES!$A:$B,2,0)</f>
        <v>NLSSA014295</v>
      </c>
      <c r="Q13048" s="27"/>
    </row>
    <row r="13049" spans="2:17" x14ac:dyDescent="0.25">
      <c r="B13049" s="27" t="s">
        <v>1047</v>
      </c>
      <c r="L13049" s="30"/>
      <c r="M13049">
        <v>1914860030</v>
      </c>
      <c r="N13049" t="str">
        <f>VLOOKUP(M13049,[2]CLUES!$A:$B,2,0)</f>
        <v>NLSSA003643</v>
      </c>
      <c r="Q13049" s="27"/>
    </row>
    <row r="13050" spans="2:17" x14ac:dyDescent="0.25">
      <c r="B13050" s="27" t="s">
        <v>1047</v>
      </c>
      <c r="L13050" s="30"/>
      <c r="M13050">
        <v>1914861430</v>
      </c>
      <c r="N13050" t="str">
        <f>VLOOKUP(M13050,[2]CLUES!$A:$B,2,0)</f>
        <v>NLSSA004232</v>
      </c>
      <c r="Q13050" s="27"/>
    </row>
    <row r="13051" spans="2:17" x14ac:dyDescent="0.25">
      <c r="B13051" s="27" t="s">
        <v>1047</v>
      </c>
      <c r="L13051" s="30"/>
      <c r="M13051">
        <v>1914861120</v>
      </c>
      <c r="N13051" t="str">
        <f>VLOOKUP(M13051,[2]CLUES!$A:$B,2,0)</f>
        <v>NLSSA004104</v>
      </c>
      <c r="Q13051" s="27"/>
    </row>
    <row r="13052" spans="2:17" x14ac:dyDescent="0.25">
      <c r="B13052" s="27" t="s">
        <v>1047</v>
      </c>
      <c r="L13052" s="30"/>
      <c r="M13052">
        <v>1914861080</v>
      </c>
      <c r="N13052" t="str">
        <f>VLOOKUP(M13052,[2]CLUES!$A:$B,2,0)</f>
        <v>NLSSA003375</v>
      </c>
      <c r="Q13052" s="27"/>
    </row>
    <row r="13053" spans="2:17" x14ac:dyDescent="0.25">
      <c r="B13053" s="27" t="s">
        <v>1047</v>
      </c>
      <c r="L13053" s="30"/>
      <c r="M13053">
        <v>1914861190</v>
      </c>
      <c r="N13053" t="str">
        <f>VLOOKUP(M13053,[2]CLUES!$A:$B,2,0)</f>
        <v>NLSSA001741</v>
      </c>
      <c r="Q13053" s="27"/>
    </row>
    <row r="13054" spans="2:17" x14ac:dyDescent="0.25">
      <c r="B13054" s="27" t="s">
        <v>1047</v>
      </c>
      <c r="L13054" s="30"/>
      <c r="M13054">
        <v>1914869430</v>
      </c>
      <c r="N13054" t="str">
        <f>VLOOKUP(M13054,[2]CLUES!$A:$B,2,0)</f>
        <v>NLSSA001263</v>
      </c>
      <c r="Q13054" s="27"/>
    </row>
    <row r="13055" spans="2:17" x14ac:dyDescent="0.25">
      <c r="B13055" s="27" t="s">
        <v>1047</v>
      </c>
      <c r="L13055" s="30"/>
      <c r="M13055">
        <v>1914861720</v>
      </c>
      <c r="N13055" t="str">
        <f>VLOOKUP(M13055,[2]CLUES!$A:$B,2,0)</f>
        <v>NLSSA004046</v>
      </c>
      <c r="Q13055" s="27"/>
    </row>
    <row r="13056" spans="2:17" x14ac:dyDescent="0.25">
      <c r="B13056" s="27" t="s">
        <v>1047</v>
      </c>
      <c r="L13056" s="30"/>
      <c r="M13056">
        <v>1914860010</v>
      </c>
      <c r="N13056" t="str">
        <f>VLOOKUP(M13056,[2]CLUES!$A:$B,2,0)</f>
        <v>NLSSA014156</v>
      </c>
      <c r="Q13056" s="27"/>
    </row>
    <row r="13057" spans="2:17" x14ac:dyDescent="0.25">
      <c r="B13057" s="27" t="s">
        <v>1047</v>
      </c>
      <c r="L13057" s="30"/>
      <c r="M13057">
        <v>1914860170</v>
      </c>
      <c r="N13057" t="str">
        <f>VLOOKUP(M13057,[2]CLUES!$A:$B,2,0)</f>
        <v>NLSSA014295</v>
      </c>
      <c r="Q13057" s="27"/>
    </row>
    <row r="13058" spans="2:17" x14ac:dyDescent="0.25">
      <c r="B13058" s="27" t="s">
        <v>1047</v>
      </c>
      <c r="L13058" s="30"/>
      <c r="M13058">
        <v>1914861720</v>
      </c>
      <c r="N13058" t="str">
        <f>VLOOKUP(M13058,[2]CLUES!$A:$B,2,0)</f>
        <v>NLSSA004046</v>
      </c>
      <c r="Q13058" s="27"/>
    </row>
    <row r="13059" spans="2:17" x14ac:dyDescent="0.25">
      <c r="B13059" s="27" t="s">
        <v>1047</v>
      </c>
      <c r="L13059" s="30"/>
      <c r="M13059">
        <v>1914860720</v>
      </c>
      <c r="N13059" t="str">
        <f>VLOOKUP(M13059,[2]CLUES!$A:$B,2,0)</f>
        <v>NLSSA002366</v>
      </c>
      <c r="Q13059" s="27"/>
    </row>
    <row r="13060" spans="2:17" x14ac:dyDescent="0.25">
      <c r="B13060" s="27" t="s">
        <v>1047</v>
      </c>
      <c r="L13060" s="30"/>
      <c r="M13060">
        <v>1914860050</v>
      </c>
      <c r="N13060" t="str">
        <f>VLOOKUP(M13060,[2]CLUES!$A:$B,2,0)</f>
        <v>NLSSA003614</v>
      </c>
      <c r="Q13060" s="27"/>
    </row>
    <row r="13061" spans="2:17" x14ac:dyDescent="0.25">
      <c r="B13061" s="27" t="s">
        <v>1047</v>
      </c>
      <c r="L13061" s="30"/>
      <c r="M13061">
        <v>1914860010</v>
      </c>
      <c r="N13061" t="str">
        <f>VLOOKUP(M13061,[2]CLUES!$A:$B,2,0)</f>
        <v>NLSSA014156</v>
      </c>
      <c r="Q13061" s="27"/>
    </row>
    <row r="13062" spans="2:17" x14ac:dyDescent="0.25">
      <c r="B13062" s="27" t="s">
        <v>1047</v>
      </c>
      <c r="L13062" s="30"/>
      <c r="M13062">
        <v>1914860820</v>
      </c>
      <c r="N13062" t="str">
        <f>VLOOKUP(M13062,[2]CLUES!$A:$B,2,0)</f>
        <v>NLSSA014086</v>
      </c>
      <c r="Q13062" s="27"/>
    </row>
    <row r="13063" spans="2:17" x14ac:dyDescent="0.25">
      <c r="B13063" s="27" t="s">
        <v>1047</v>
      </c>
      <c r="L13063" s="30"/>
      <c r="M13063">
        <v>1914861770</v>
      </c>
      <c r="N13063" t="str">
        <f>VLOOKUP(M13063,[2]CLUES!$A:$B,2,0)</f>
        <v>NLSSA014103</v>
      </c>
      <c r="Q13063" s="27"/>
    </row>
    <row r="13064" spans="2:17" x14ac:dyDescent="0.25">
      <c r="B13064" s="27" t="s">
        <v>1047</v>
      </c>
      <c r="L13064" s="30"/>
      <c r="M13064">
        <v>1914863550</v>
      </c>
      <c r="N13064" t="str">
        <f>VLOOKUP(M13064,[2]CLUES!$A:$B,2,0)</f>
        <v>NLSSA014086</v>
      </c>
      <c r="Q13064" s="27"/>
    </row>
    <row r="13065" spans="2:17" x14ac:dyDescent="0.25">
      <c r="B13065" s="27" t="s">
        <v>1047</v>
      </c>
      <c r="L13065" s="30"/>
      <c r="M13065">
        <v>1914860170</v>
      </c>
      <c r="N13065" t="str">
        <f>VLOOKUP(M13065,[2]CLUES!$A:$B,2,0)</f>
        <v>NLSSA014295</v>
      </c>
      <c r="Q13065" s="27"/>
    </row>
    <row r="13066" spans="2:17" x14ac:dyDescent="0.25">
      <c r="B13066" s="27" t="s">
        <v>1047</v>
      </c>
      <c r="L13066" s="30"/>
      <c r="M13066">
        <v>1914861720</v>
      </c>
      <c r="N13066" t="str">
        <f>VLOOKUP(M13066,[2]CLUES!$A:$B,2,0)</f>
        <v>NLSSA004046</v>
      </c>
      <c r="Q13066" s="27"/>
    </row>
    <row r="13067" spans="2:17" x14ac:dyDescent="0.25">
      <c r="B13067" s="27" t="s">
        <v>1047</v>
      </c>
      <c r="L13067" s="30"/>
      <c r="M13067">
        <v>1914861720</v>
      </c>
      <c r="N13067" t="str">
        <f>VLOOKUP(M13067,[2]CLUES!$A:$B,2,0)</f>
        <v>NLSSA004046</v>
      </c>
      <c r="Q13067" s="27"/>
    </row>
    <row r="13068" spans="2:17" x14ac:dyDescent="0.25">
      <c r="B13068" s="27" t="s">
        <v>1047</v>
      </c>
      <c r="L13068" s="30"/>
      <c r="M13068">
        <v>1914860170</v>
      </c>
      <c r="N13068" t="str">
        <f>VLOOKUP(M13068,[2]CLUES!$A:$B,2,0)</f>
        <v>NLSSA014295</v>
      </c>
      <c r="Q13068" s="27"/>
    </row>
    <row r="13069" spans="2:17" x14ac:dyDescent="0.25">
      <c r="B13069" s="27" t="s">
        <v>1047</v>
      </c>
      <c r="L13069" s="30"/>
      <c r="M13069">
        <v>1914869450</v>
      </c>
      <c r="N13069" t="str">
        <f>VLOOKUP(M13069,[2]CLUES!$A:$B,2,0)</f>
        <v>NLSSA000860</v>
      </c>
      <c r="Q13069" s="27"/>
    </row>
    <row r="13070" spans="2:17" x14ac:dyDescent="0.25">
      <c r="B13070" s="27" t="s">
        <v>1047</v>
      </c>
      <c r="L13070" s="30"/>
      <c r="M13070">
        <v>1914869430</v>
      </c>
      <c r="N13070" t="str">
        <f>VLOOKUP(M13070,[2]CLUES!$A:$B,2,0)</f>
        <v>NLSSA001263</v>
      </c>
      <c r="Q13070" s="27"/>
    </row>
    <row r="13071" spans="2:17" x14ac:dyDescent="0.25">
      <c r="B13071" s="27" t="s">
        <v>1047</v>
      </c>
      <c r="L13071" s="30"/>
      <c r="M13071">
        <v>1914860880</v>
      </c>
      <c r="N13071" t="str">
        <f>VLOOKUP(M13071,[2]CLUES!$A:$B,2,0)</f>
        <v>NLSSA014144</v>
      </c>
      <c r="Q13071" s="27"/>
    </row>
    <row r="13072" spans="2:17" x14ac:dyDescent="0.25">
      <c r="B13072" s="27" t="s">
        <v>1047</v>
      </c>
      <c r="L13072" s="30"/>
      <c r="M13072">
        <v>1914860980</v>
      </c>
      <c r="N13072" t="str">
        <f>VLOOKUP(M13072,[2]CLUES!$A:$B,2,0)</f>
        <v>NLSSA003380</v>
      </c>
      <c r="Q13072" s="27"/>
    </row>
    <row r="13073" spans="2:17" x14ac:dyDescent="0.25">
      <c r="B13073" s="27" t="s">
        <v>1047</v>
      </c>
      <c r="L13073" s="30"/>
      <c r="M13073">
        <v>1914863550</v>
      </c>
      <c r="N13073" t="str">
        <f>VLOOKUP(M13073,[2]CLUES!$A:$B,2,0)</f>
        <v>NLSSA014086</v>
      </c>
      <c r="Q13073" s="27"/>
    </row>
    <row r="13074" spans="2:17" x14ac:dyDescent="0.25">
      <c r="B13074" s="27" t="s">
        <v>1047</v>
      </c>
      <c r="L13074" s="30"/>
      <c r="M13074">
        <v>1914860840</v>
      </c>
      <c r="N13074" t="str">
        <f>VLOOKUP(M13074,[2]CLUES!$A:$B,2,0)</f>
        <v>NLSSA014103</v>
      </c>
      <c r="Q13074" s="27"/>
    </row>
    <row r="13075" spans="2:17" x14ac:dyDescent="0.25">
      <c r="B13075" s="27" t="s">
        <v>1047</v>
      </c>
      <c r="L13075" s="30"/>
      <c r="M13075">
        <v>1914861720</v>
      </c>
      <c r="N13075" t="str">
        <f>VLOOKUP(M13075,[2]CLUES!$A:$B,2,0)</f>
        <v>NLSSA004046</v>
      </c>
      <c r="Q13075" s="27"/>
    </row>
    <row r="13076" spans="2:17" x14ac:dyDescent="0.25">
      <c r="B13076" s="27" t="s">
        <v>1047</v>
      </c>
      <c r="L13076" s="30"/>
      <c r="M13076">
        <v>1914860900</v>
      </c>
      <c r="N13076" t="str">
        <f>VLOOKUP(M13076,[2]CLUES!$A:$B,2,0)</f>
        <v>NLSSA003631</v>
      </c>
      <c r="Q13076" s="27"/>
    </row>
    <row r="13077" spans="2:17" x14ac:dyDescent="0.25">
      <c r="B13077" s="27" t="s">
        <v>1047</v>
      </c>
      <c r="L13077" s="30"/>
      <c r="M13077">
        <v>1914861720</v>
      </c>
      <c r="N13077" t="str">
        <f>VLOOKUP(M13077,[2]CLUES!$A:$B,2,0)</f>
        <v>NLSSA004046</v>
      </c>
      <c r="Q13077" s="27"/>
    </row>
    <row r="13078" spans="2:17" x14ac:dyDescent="0.25">
      <c r="B13078" s="27" t="s">
        <v>1047</v>
      </c>
      <c r="L13078" s="30"/>
      <c r="M13078">
        <v>1914860170</v>
      </c>
      <c r="N13078" t="str">
        <f>VLOOKUP(M13078,[2]CLUES!$A:$B,2,0)</f>
        <v>NLSSA014295</v>
      </c>
      <c r="Q13078" s="27"/>
    </row>
    <row r="13079" spans="2:17" x14ac:dyDescent="0.25">
      <c r="B13079" s="27" t="s">
        <v>1047</v>
      </c>
      <c r="L13079" s="30"/>
      <c r="M13079">
        <v>1914860450</v>
      </c>
      <c r="N13079" t="str">
        <f>VLOOKUP(M13079,[2]CLUES!$A:$B,2,0)</f>
        <v>NLSSA002972</v>
      </c>
      <c r="Q13079" s="27"/>
    </row>
    <row r="13080" spans="2:17" x14ac:dyDescent="0.25">
      <c r="B13080" s="27" t="s">
        <v>1047</v>
      </c>
      <c r="L13080" s="30"/>
      <c r="M13080">
        <v>1914869440</v>
      </c>
      <c r="N13080" t="str">
        <f>VLOOKUP(M13080,[2]CLUES!$A:$B,2,0)</f>
        <v>NLSSA000855</v>
      </c>
      <c r="Q13080" s="27"/>
    </row>
    <row r="13081" spans="2:17" x14ac:dyDescent="0.25">
      <c r="B13081" s="27" t="s">
        <v>1047</v>
      </c>
      <c r="L13081" s="30"/>
      <c r="M13081">
        <v>1914861720</v>
      </c>
      <c r="N13081" t="str">
        <f>VLOOKUP(M13081,[2]CLUES!$A:$B,2,0)</f>
        <v>NLSSA004046</v>
      </c>
      <c r="Q13081" s="27"/>
    </row>
    <row r="13082" spans="2:17" x14ac:dyDescent="0.25">
      <c r="B13082" s="27" t="s">
        <v>1047</v>
      </c>
      <c r="L13082" s="30"/>
      <c r="M13082">
        <v>1914860810</v>
      </c>
      <c r="N13082" t="str">
        <f>VLOOKUP(M13082,[2]CLUES!$A:$B,2,0)</f>
        <v>NLSSA014074</v>
      </c>
      <c r="Q13082" s="27"/>
    </row>
    <row r="13083" spans="2:17" x14ac:dyDescent="0.25">
      <c r="B13083" s="27" t="s">
        <v>1047</v>
      </c>
      <c r="L13083" s="30"/>
      <c r="M13083">
        <v>1914860050</v>
      </c>
      <c r="N13083" t="str">
        <f>VLOOKUP(M13083,[2]CLUES!$A:$B,2,0)</f>
        <v>NLSSA003614</v>
      </c>
      <c r="Q13083" s="27"/>
    </row>
    <row r="13084" spans="2:17" x14ac:dyDescent="0.25">
      <c r="B13084" s="27" t="s">
        <v>1047</v>
      </c>
      <c r="L13084" s="30"/>
      <c r="M13084">
        <v>1914860750</v>
      </c>
      <c r="N13084" t="str">
        <f>VLOOKUP(M13084,[2]CLUES!$A:$B,2,0)</f>
        <v>NLSSA014913</v>
      </c>
      <c r="Q13084" s="27"/>
    </row>
    <row r="13085" spans="2:17" x14ac:dyDescent="0.25">
      <c r="B13085" s="27" t="s">
        <v>1047</v>
      </c>
      <c r="L13085" s="30"/>
      <c r="M13085">
        <v>1914862020</v>
      </c>
      <c r="N13085" t="str">
        <f>VLOOKUP(M13085,[2]CLUES!$A:$B,2,0)</f>
        <v>NLSSA002050</v>
      </c>
      <c r="Q13085" s="27"/>
    </row>
    <row r="13086" spans="2:17" x14ac:dyDescent="0.25">
      <c r="B13086" s="27" t="s">
        <v>1047</v>
      </c>
      <c r="L13086" s="30"/>
      <c r="M13086">
        <v>1914869600</v>
      </c>
      <c r="N13086" t="str">
        <f>VLOOKUP(M13086,[2]CLUES!$A:$B,2,0)</f>
        <v>NLSSA000732</v>
      </c>
      <c r="Q13086" s="27"/>
    </row>
    <row r="13087" spans="2:17" x14ac:dyDescent="0.25">
      <c r="B13087" s="27" t="s">
        <v>1047</v>
      </c>
      <c r="L13087" s="30"/>
      <c r="M13087">
        <v>1914860220</v>
      </c>
      <c r="N13087" t="str">
        <f>VLOOKUP(M13087,[2]CLUES!$A:$B,2,0)</f>
        <v>NLSSA004273</v>
      </c>
      <c r="Q13087" s="27"/>
    </row>
    <row r="13088" spans="2:17" x14ac:dyDescent="0.25">
      <c r="B13088" s="27" t="s">
        <v>1047</v>
      </c>
      <c r="L13088" s="30"/>
      <c r="M13088">
        <v>1914861720</v>
      </c>
      <c r="N13088" t="str">
        <f>VLOOKUP(M13088,[2]CLUES!$A:$B,2,0)</f>
        <v>NLSSA004046</v>
      </c>
      <c r="Q13088" s="27"/>
    </row>
    <row r="13089" spans="2:17" x14ac:dyDescent="0.25">
      <c r="B13089" s="27" t="s">
        <v>1047</v>
      </c>
      <c r="L13089" s="30"/>
      <c r="M13089">
        <v>1914861620</v>
      </c>
      <c r="N13089" t="str">
        <f>VLOOKUP(M13089,[2]CLUES!$A:$B,2,0)</f>
        <v>NLSSA002185</v>
      </c>
      <c r="Q13089" s="27"/>
    </row>
    <row r="13090" spans="2:17" x14ac:dyDescent="0.25">
      <c r="B13090" s="27" t="s">
        <v>1047</v>
      </c>
      <c r="L13090" s="30"/>
      <c r="M13090">
        <v>1914860170</v>
      </c>
      <c r="N13090" t="str">
        <f>VLOOKUP(M13090,[2]CLUES!$A:$B,2,0)</f>
        <v>NLSSA014295</v>
      </c>
      <c r="Q13090" s="27"/>
    </row>
    <row r="13091" spans="2:17" x14ac:dyDescent="0.25">
      <c r="B13091" s="27" t="s">
        <v>1047</v>
      </c>
      <c r="L13091" s="30"/>
      <c r="M13091">
        <v>1914861060</v>
      </c>
      <c r="N13091" t="str">
        <f>VLOOKUP(M13091,[2]CLUES!$A:$B,2,0)</f>
        <v>NLSSA003392</v>
      </c>
      <c r="Q13091" s="27"/>
    </row>
    <row r="13092" spans="2:17" x14ac:dyDescent="0.25">
      <c r="B13092" s="27" t="s">
        <v>1047</v>
      </c>
      <c r="L13092" s="30"/>
      <c r="M13092">
        <v>1914861720</v>
      </c>
      <c r="N13092" t="str">
        <f>VLOOKUP(M13092,[2]CLUES!$A:$B,2,0)</f>
        <v>NLSSA004046</v>
      </c>
      <c r="Q13092" s="27"/>
    </row>
    <row r="13093" spans="2:17" x14ac:dyDescent="0.25">
      <c r="B13093" s="27" t="s">
        <v>1047</v>
      </c>
      <c r="L13093" s="30"/>
      <c r="M13093">
        <v>1914860170</v>
      </c>
      <c r="N13093" t="str">
        <f>VLOOKUP(M13093,[2]CLUES!$A:$B,2,0)</f>
        <v>NLSSA014295</v>
      </c>
      <c r="Q13093" s="27"/>
    </row>
    <row r="13094" spans="2:17" x14ac:dyDescent="0.25">
      <c r="B13094" s="27" t="s">
        <v>1047</v>
      </c>
      <c r="L13094" s="30"/>
      <c r="M13094">
        <v>1914860010</v>
      </c>
      <c r="N13094" t="str">
        <f>VLOOKUP(M13094,[2]CLUES!$A:$B,2,0)</f>
        <v>NLSSA014156</v>
      </c>
      <c r="Q13094" s="27"/>
    </row>
    <row r="13095" spans="2:17" x14ac:dyDescent="0.25">
      <c r="B13095" s="27" t="s">
        <v>1047</v>
      </c>
      <c r="L13095" s="30"/>
      <c r="M13095">
        <v>1914869440</v>
      </c>
      <c r="N13095" t="str">
        <f>VLOOKUP(M13095,[2]CLUES!$A:$B,2,0)</f>
        <v>NLSSA000855</v>
      </c>
      <c r="Q13095" s="27"/>
    </row>
    <row r="13096" spans="2:17" x14ac:dyDescent="0.25">
      <c r="B13096" s="27" t="s">
        <v>1047</v>
      </c>
      <c r="L13096" s="30"/>
      <c r="M13096">
        <v>1914861720</v>
      </c>
      <c r="N13096" t="str">
        <f>VLOOKUP(M13096,[2]CLUES!$A:$B,2,0)</f>
        <v>NLSSA004046</v>
      </c>
      <c r="Q13096" s="27"/>
    </row>
    <row r="13097" spans="2:17" x14ac:dyDescent="0.25">
      <c r="B13097" s="27" t="s">
        <v>1047</v>
      </c>
      <c r="L13097" s="30"/>
      <c r="M13097">
        <v>1914861720</v>
      </c>
      <c r="N13097" t="str">
        <f>VLOOKUP(M13097,[2]CLUES!$A:$B,2,0)</f>
        <v>NLSSA004046</v>
      </c>
      <c r="Q13097" s="27"/>
    </row>
    <row r="13098" spans="2:17" x14ac:dyDescent="0.25">
      <c r="B13098" s="27" t="s">
        <v>1047</v>
      </c>
      <c r="L13098" s="30"/>
      <c r="M13098">
        <v>1914860170</v>
      </c>
      <c r="N13098" t="str">
        <f>VLOOKUP(M13098,[2]CLUES!$A:$B,2,0)</f>
        <v>NLSSA014295</v>
      </c>
      <c r="Q13098" s="27"/>
    </row>
    <row r="13099" spans="2:17" x14ac:dyDescent="0.25">
      <c r="B13099" s="27" t="s">
        <v>1047</v>
      </c>
      <c r="L13099" s="30"/>
      <c r="M13099">
        <v>1914860830</v>
      </c>
      <c r="N13099" t="str">
        <f>VLOOKUP(M13099,[2]CLUES!$A:$B,2,0)</f>
        <v>NLSSA014091</v>
      </c>
      <c r="Q13099" s="27"/>
    </row>
    <row r="13100" spans="2:17" x14ac:dyDescent="0.25">
      <c r="B13100" s="27" t="s">
        <v>1047</v>
      </c>
      <c r="L13100" s="30"/>
      <c r="M13100">
        <v>1914860830</v>
      </c>
      <c r="N13100" t="str">
        <f>VLOOKUP(M13100,[2]CLUES!$A:$B,2,0)</f>
        <v>NLSSA014091</v>
      </c>
      <c r="Q13100" s="27"/>
    </row>
    <row r="13101" spans="2:17" x14ac:dyDescent="0.25">
      <c r="B13101" s="27" t="s">
        <v>1047</v>
      </c>
      <c r="L13101" s="30"/>
      <c r="M13101">
        <v>1914860910</v>
      </c>
      <c r="N13101" t="str">
        <f>VLOOKUP(M13101,[2]CLUES!$A:$B,2,0)</f>
        <v>NLSSA003491</v>
      </c>
      <c r="Q13101" s="27"/>
    </row>
    <row r="13102" spans="2:17" x14ac:dyDescent="0.25">
      <c r="B13102" s="27" t="s">
        <v>1047</v>
      </c>
      <c r="L13102" s="30"/>
      <c r="M13102">
        <v>1914860170</v>
      </c>
      <c r="N13102" t="str">
        <f>VLOOKUP(M13102,[2]CLUES!$A:$B,2,0)</f>
        <v>NLSSA014295</v>
      </c>
      <c r="Q13102" s="27"/>
    </row>
    <row r="13103" spans="2:17" x14ac:dyDescent="0.25">
      <c r="B13103" s="27" t="s">
        <v>1047</v>
      </c>
      <c r="L13103" s="30"/>
      <c r="M13103">
        <v>1914869430</v>
      </c>
      <c r="N13103" t="str">
        <f>VLOOKUP(M13103,[2]CLUES!$A:$B,2,0)</f>
        <v>NLSSA001263</v>
      </c>
      <c r="Q13103" s="27"/>
    </row>
    <row r="13104" spans="2:17" x14ac:dyDescent="0.25">
      <c r="B13104" s="27" t="s">
        <v>1047</v>
      </c>
      <c r="L13104" s="30"/>
      <c r="M13104">
        <v>1914861720</v>
      </c>
      <c r="N13104" t="str">
        <f>VLOOKUP(M13104,[2]CLUES!$A:$B,2,0)</f>
        <v>NLSSA004046</v>
      </c>
      <c r="Q13104" s="27"/>
    </row>
    <row r="13105" spans="2:17" x14ac:dyDescent="0.25">
      <c r="B13105" s="27" t="s">
        <v>1047</v>
      </c>
      <c r="L13105" s="30"/>
      <c r="M13105">
        <v>1914860170</v>
      </c>
      <c r="N13105" t="str">
        <f>VLOOKUP(M13105,[2]CLUES!$A:$B,2,0)</f>
        <v>NLSSA014295</v>
      </c>
      <c r="Q13105" s="27"/>
    </row>
    <row r="13106" spans="2:17" x14ac:dyDescent="0.25">
      <c r="B13106" s="27" t="s">
        <v>1047</v>
      </c>
      <c r="L13106" s="30"/>
      <c r="M13106">
        <v>1914861530</v>
      </c>
      <c r="N13106" t="str">
        <f>VLOOKUP(M13106,[2]CLUES!$A:$B,2,0)</f>
        <v>NLSSA002354</v>
      </c>
      <c r="Q13106" s="27"/>
    </row>
    <row r="13107" spans="2:17" x14ac:dyDescent="0.25">
      <c r="B13107" s="27" t="s">
        <v>1047</v>
      </c>
      <c r="L13107" s="30"/>
      <c r="M13107">
        <v>1914860070</v>
      </c>
      <c r="N13107" t="str">
        <f>VLOOKUP(M13107,[2]CLUES!$A:$B,2,0)</f>
        <v>NLSSA003626</v>
      </c>
      <c r="Q13107" s="27"/>
    </row>
    <row r="13108" spans="2:17" x14ac:dyDescent="0.25">
      <c r="B13108" s="27" t="s">
        <v>1047</v>
      </c>
      <c r="L13108" s="30"/>
      <c r="M13108">
        <v>1914861720</v>
      </c>
      <c r="N13108" t="str">
        <f>VLOOKUP(M13108,[2]CLUES!$A:$B,2,0)</f>
        <v>NLSSA004046</v>
      </c>
      <c r="Q13108" s="27"/>
    </row>
    <row r="13109" spans="2:17" x14ac:dyDescent="0.25">
      <c r="B13109" s="27" t="s">
        <v>1047</v>
      </c>
      <c r="L13109" s="30"/>
      <c r="M13109">
        <v>1914861720</v>
      </c>
      <c r="N13109" t="str">
        <f>VLOOKUP(M13109,[2]CLUES!$A:$B,2,0)</f>
        <v>NLSSA004046</v>
      </c>
      <c r="Q13109" s="27"/>
    </row>
    <row r="13110" spans="2:17" x14ac:dyDescent="0.25">
      <c r="B13110" s="27" t="s">
        <v>1047</v>
      </c>
      <c r="L13110" s="30"/>
      <c r="M13110">
        <v>1914860880</v>
      </c>
      <c r="N13110" t="str">
        <f>VLOOKUP(M13110,[2]CLUES!$A:$B,2,0)</f>
        <v>NLSSA014144</v>
      </c>
      <c r="Q13110" s="27"/>
    </row>
    <row r="13111" spans="2:17" x14ac:dyDescent="0.25">
      <c r="B13111" s="27" t="s">
        <v>1047</v>
      </c>
      <c r="L13111" s="30"/>
      <c r="M13111">
        <v>1914860480</v>
      </c>
      <c r="N13111" t="str">
        <f>VLOOKUP(M13111,[2]CLUES!$A:$B,2,0)</f>
        <v>NLSSA002605</v>
      </c>
      <c r="Q13111" s="27"/>
    </row>
    <row r="13112" spans="2:17" x14ac:dyDescent="0.25">
      <c r="B13112" s="27" t="s">
        <v>1047</v>
      </c>
      <c r="L13112" s="30"/>
      <c r="M13112">
        <v>1914861720</v>
      </c>
      <c r="N13112" t="str">
        <f>VLOOKUP(M13112,[2]CLUES!$A:$B,2,0)</f>
        <v>NLSSA004046</v>
      </c>
      <c r="Q13112" s="27"/>
    </row>
    <row r="13113" spans="2:17" x14ac:dyDescent="0.25">
      <c r="B13113" s="27" t="s">
        <v>1047</v>
      </c>
      <c r="L13113" s="30"/>
      <c r="M13113">
        <v>1914861100</v>
      </c>
      <c r="N13113" t="str">
        <f>VLOOKUP(M13113,[2]CLUES!$A:$B,2,0)</f>
        <v>NLSSA004145</v>
      </c>
      <c r="Q13113" s="27"/>
    </row>
    <row r="13114" spans="2:17" x14ac:dyDescent="0.25">
      <c r="B13114" s="27" t="s">
        <v>1047</v>
      </c>
      <c r="L13114" s="30"/>
      <c r="M13114">
        <v>1914869460</v>
      </c>
      <c r="N13114" t="str">
        <f>VLOOKUP(M13114,[2]CLUES!$A:$B,2,0)</f>
        <v>NLSSA001275</v>
      </c>
      <c r="Q13114" s="27"/>
    </row>
    <row r="13115" spans="2:17" x14ac:dyDescent="0.25">
      <c r="B13115" s="27" t="s">
        <v>1047</v>
      </c>
      <c r="L13115" s="30"/>
      <c r="M13115">
        <v>1914860040</v>
      </c>
      <c r="N13115" t="str">
        <f>VLOOKUP(M13115,[2]CLUES!$A:$B,2,0)</f>
        <v>NLSSA003655</v>
      </c>
      <c r="Q13115" s="27"/>
    </row>
    <row r="13116" spans="2:17" x14ac:dyDescent="0.25">
      <c r="B13116" s="27" t="s">
        <v>1047</v>
      </c>
      <c r="L13116" s="30"/>
      <c r="M13116">
        <v>1914861720</v>
      </c>
      <c r="N13116" t="str">
        <f>VLOOKUP(M13116,[2]CLUES!$A:$B,2,0)</f>
        <v>NLSSA004046</v>
      </c>
      <c r="Q13116" s="27"/>
    </row>
    <row r="13117" spans="2:17" x14ac:dyDescent="0.25">
      <c r="B13117" s="27" t="s">
        <v>1047</v>
      </c>
      <c r="L13117" s="30"/>
      <c r="M13117">
        <v>1914861720</v>
      </c>
      <c r="N13117" t="str">
        <f>VLOOKUP(M13117,[2]CLUES!$A:$B,2,0)</f>
        <v>NLSSA004046</v>
      </c>
      <c r="Q13117" s="27"/>
    </row>
    <row r="13118" spans="2:17" x14ac:dyDescent="0.25">
      <c r="B13118" s="27" t="s">
        <v>1047</v>
      </c>
      <c r="L13118" s="30"/>
      <c r="M13118">
        <v>1914860010</v>
      </c>
      <c r="N13118" t="str">
        <f>VLOOKUP(M13118,[2]CLUES!$A:$B,2,0)</f>
        <v>NLSSA014156</v>
      </c>
      <c r="Q13118" s="27"/>
    </row>
    <row r="13119" spans="2:17" x14ac:dyDescent="0.25">
      <c r="B13119" s="27" t="s">
        <v>1047</v>
      </c>
      <c r="L13119" s="30"/>
      <c r="M13119">
        <v>1914860170</v>
      </c>
      <c r="N13119" t="str">
        <f>VLOOKUP(M13119,[2]CLUES!$A:$B,2,0)</f>
        <v>NLSSA014295</v>
      </c>
      <c r="Q13119" s="27"/>
    </row>
    <row r="13120" spans="2:17" x14ac:dyDescent="0.25">
      <c r="B13120" s="27" t="s">
        <v>1047</v>
      </c>
      <c r="L13120" s="30"/>
      <c r="M13120">
        <v>1914861720</v>
      </c>
      <c r="N13120" t="str">
        <f>VLOOKUP(M13120,[2]CLUES!$A:$B,2,0)</f>
        <v>NLSSA004046</v>
      </c>
      <c r="Q13120" s="27"/>
    </row>
    <row r="13121" spans="2:17" x14ac:dyDescent="0.25">
      <c r="B13121" s="27" t="s">
        <v>1047</v>
      </c>
      <c r="L13121" s="30"/>
      <c r="M13121">
        <v>1914869460</v>
      </c>
      <c r="N13121" t="str">
        <f>VLOOKUP(M13121,[2]CLUES!$A:$B,2,0)</f>
        <v>NLSSA001275</v>
      </c>
      <c r="Q13121" s="27"/>
    </row>
    <row r="13122" spans="2:17" x14ac:dyDescent="0.25">
      <c r="B13122" s="27" t="s">
        <v>1047</v>
      </c>
      <c r="L13122" s="30"/>
      <c r="M13122">
        <v>1914861720</v>
      </c>
      <c r="N13122" t="str">
        <f>VLOOKUP(M13122,[2]CLUES!$A:$B,2,0)</f>
        <v>NLSSA004046</v>
      </c>
      <c r="Q13122" s="27"/>
    </row>
    <row r="13123" spans="2:17" x14ac:dyDescent="0.25">
      <c r="B13123" s="27" t="s">
        <v>1047</v>
      </c>
      <c r="L13123" s="30"/>
      <c r="M13123">
        <v>1914861720</v>
      </c>
      <c r="N13123" t="str">
        <f>VLOOKUP(M13123,[2]CLUES!$A:$B,2,0)</f>
        <v>NLSSA004046</v>
      </c>
      <c r="Q13123" s="27"/>
    </row>
    <row r="13124" spans="2:17" x14ac:dyDescent="0.25">
      <c r="B13124" s="27" t="s">
        <v>1047</v>
      </c>
      <c r="L13124" s="30"/>
      <c r="M13124">
        <v>1914861720</v>
      </c>
      <c r="N13124" t="str">
        <f>VLOOKUP(M13124,[2]CLUES!$A:$B,2,0)</f>
        <v>NLSSA004046</v>
      </c>
      <c r="Q13124" s="27"/>
    </row>
    <row r="13125" spans="2:17" x14ac:dyDescent="0.25">
      <c r="B13125" s="27" t="s">
        <v>1047</v>
      </c>
      <c r="L13125" s="30"/>
      <c r="M13125">
        <v>1914861720</v>
      </c>
      <c r="N13125" t="str">
        <f>VLOOKUP(M13125,[2]CLUES!$A:$B,2,0)</f>
        <v>NLSSA004046</v>
      </c>
      <c r="Q13125" s="27"/>
    </row>
    <row r="13126" spans="2:17" x14ac:dyDescent="0.25">
      <c r="B13126" s="27" t="s">
        <v>1047</v>
      </c>
      <c r="L13126" s="30"/>
      <c r="M13126">
        <v>1914860010</v>
      </c>
      <c r="N13126" t="str">
        <f>VLOOKUP(M13126,[2]CLUES!$A:$B,2,0)</f>
        <v>NLSSA014156</v>
      </c>
      <c r="Q13126" s="27"/>
    </row>
    <row r="13127" spans="2:17" x14ac:dyDescent="0.25">
      <c r="B13127" s="27" t="s">
        <v>1047</v>
      </c>
      <c r="L13127" s="30"/>
      <c r="M13127">
        <v>1914860480</v>
      </c>
      <c r="N13127" t="str">
        <f>VLOOKUP(M13127,[2]CLUES!$A:$B,2,0)</f>
        <v>NLSSA002605</v>
      </c>
      <c r="Q13127" s="27"/>
    </row>
    <row r="13128" spans="2:17" x14ac:dyDescent="0.25">
      <c r="B13128" s="27" t="s">
        <v>1047</v>
      </c>
      <c r="L13128" s="30"/>
      <c r="M13128">
        <v>1914861720</v>
      </c>
      <c r="N13128" t="str">
        <f>VLOOKUP(M13128,[2]CLUES!$A:$B,2,0)</f>
        <v>NLSSA004046</v>
      </c>
      <c r="Q13128" s="27"/>
    </row>
    <row r="13129" spans="2:17" x14ac:dyDescent="0.25">
      <c r="B13129" s="27" t="s">
        <v>1047</v>
      </c>
      <c r="L13129" s="30"/>
      <c r="M13129">
        <v>1914863560</v>
      </c>
      <c r="N13129" t="str">
        <f>VLOOKUP(M13129,[2]CLUES!$A:$B,2,0)</f>
        <v>NLSSA003590</v>
      </c>
      <c r="Q13129" s="27"/>
    </row>
    <row r="13130" spans="2:17" x14ac:dyDescent="0.25">
      <c r="B13130" s="27" t="s">
        <v>1047</v>
      </c>
      <c r="L13130" s="30"/>
      <c r="M13130">
        <v>1914860170</v>
      </c>
      <c r="N13130" t="str">
        <f>VLOOKUP(M13130,[2]CLUES!$A:$B,2,0)</f>
        <v>NLSSA014295</v>
      </c>
      <c r="Q13130" s="27"/>
    </row>
    <row r="13131" spans="2:17" x14ac:dyDescent="0.25">
      <c r="B13131" s="27" t="s">
        <v>1047</v>
      </c>
      <c r="L13131" s="30"/>
      <c r="M13131">
        <v>1914861720</v>
      </c>
      <c r="N13131" t="str">
        <f>VLOOKUP(M13131,[2]CLUES!$A:$B,2,0)</f>
        <v>NLSSA004046</v>
      </c>
      <c r="Q13131" s="27"/>
    </row>
    <row r="13132" spans="2:17" x14ac:dyDescent="0.25">
      <c r="B13132" s="27" t="s">
        <v>1047</v>
      </c>
      <c r="L13132" s="30"/>
      <c r="M13132">
        <v>1914861720</v>
      </c>
      <c r="N13132" t="str">
        <f>VLOOKUP(M13132,[2]CLUES!$A:$B,2,0)</f>
        <v>NLSSA004046</v>
      </c>
      <c r="Q13132" s="27"/>
    </row>
    <row r="13133" spans="2:17" x14ac:dyDescent="0.25">
      <c r="B13133" s="27" t="s">
        <v>1047</v>
      </c>
      <c r="L13133" s="30"/>
      <c r="M13133">
        <v>1914861720</v>
      </c>
      <c r="N13133" t="str">
        <f>VLOOKUP(M13133,[2]CLUES!$A:$B,2,0)</f>
        <v>NLSSA004046</v>
      </c>
      <c r="Q13133" s="27"/>
    </row>
    <row r="13134" spans="2:17" x14ac:dyDescent="0.25">
      <c r="B13134" s="27" t="s">
        <v>1047</v>
      </c>
      <c r="L13134" s="30"/>
      <c r="M13134">
        <v>1914861720</v>
      </c>
      <c r="N13134" t="str">
        <f>VLOOKUP(M13134,[2]CLUES!$A:$B,2,0)</f>
        <v>NLSSA004046</v>
      </c>
      <c r="Q13134" s="27"/>
    </row>
    <row r="13135" spans="2:17" x14ac:dyDescent="0.25">
      <c r="B13135" s="27" t="s">
        <v>1047</v>
      </c>
      <c r="L13135" s="30"/>
      <c r="M13135">
        <v>1914860180</v>
      </c>
      <c r="N13135" t="str">
        <f>VLOOKUP(M13135,[2]CLUES!$A:$B,2,0)</f>
        <v>NLSSA002506</v>
      </c>
      <c r="Q13135" s="27"/>
    </row>
    <row r="13136" spans="2:17" x14ac:dyDescent="0.25">
      <c r="B13136" s="27" t="s">
        <v>1047</v>
      </c>
      <c r="L13136" s="30"/>
      <c r="M13136">
        <v>1914860450</v>
      </c>
      <c r="N13136" t="str">
        <f>VLOOKUP(M13136,[2]CLUES!$A:$B,2,0)</f>
        <v>NLSSA002972</v>
      </c>
      <c r="Q13136" s="27"/>
    </row>
    <row r="13137" spans="2:17" x14ac:dyDescent="0.25">
      <c r="B13137" s="27" t="s">
        <v>1047</v>
      </c>
      <c r="L13137" s="30"/>
      <c r="M13137">
        <v>1914860390</v>
      </c>
      <c r="N13137" t="str">
        <f>VLOOKUP(M13137,[2]CLUES!$A:$B,2,0)</f>
        <v>NLSSA002383</v>
      </c>
      <c r="Q13137" s="27"/>
    </row>
    <row r="13138" spans="2:17" x14ac:dyDescent="0.25">
      <c r="B13138" s="27" t="s">
        <v>1047</v>
      </c>
      <c r="L13138" s="30"/>
      <c r="M13138">
        <v>1914860170</v>
      </c>
      <c r="N13138" t="str">
        <f>VLOOKUP(M13138,[2]CLUES!$A:$B,2,0)</f>
        <v>NLSSA014295</v>
      </c>
      <c r="Q13138" s="27"/>
    </row>
    <row r="13139" spans="2:17" x14ac:dyDescent="0.25">
      <c r="B13139" s="27" t="s">
        <v>1047</v>
      </c>
      <c r="L13139" s="30"/>
      <c r="M13139">
        <v>1914869600</v>
      </c>
      <c r="N13139" t="str">
        <f>VLOOKUP(M13139,[2]CLUES!$A:$B,2,0)</f>
        <v>NLSSA000732</v>
      </c>
      <c r="Q13139" s="27"/>
    </row>
    <row r="13140" spans="2:17" x14ac:dyDescent="0.25">
      <c r="B13140" s="27" t="s">
        <v>1047</v>
      </c>
      <c r="L13140" s="30"/>
      <c r="M13140">
        <v>1914860830</v>
      </c>
      <c r="N13140" t="str">
        <f>VLOOKUP(M13140,[2]CLUES!$A:$B,2,0)</f>
        <v>NLSSA014091</v>
      </c>
      <c r="Q13140" s="27"/>
    </row>
    <row r="13141" spans="2:17" x14ac:dyDescent="0.25">
      <c r="B13141" s="27" t="s">
        <v>1047</v>
      </c>
      <c r="L13141" s="30"/>
      <c r="M13141">
        <v>1914861720</v>
      </c>
      <c r="N13141" t="str">
        <f>VLOOKUP(M13141,[2]CLUES!$A:$B,2,0)</f>
        <v>NLSSA004046</v>
      </c>
      <c r="Q13141" s="27"/>
    </row>
    <row r="13142" spans="2:17" x14ac:dyDescent="0.25">
      <c r="B13142" s="27" t="s">
        <v>1047</v>
      </c>
      <c r="L13142" s="30"/>
      <c r="M13142">
        <v>1914860170</v>
      </c>
      <c r="N13142" t="str">
        <f>VLOOKUP(M13142,[2]CLUES!$A:$B,2,0)</f>
        <v>NLSSA014295</v>
      </c>
      <c r="Q13142" s="27"/>
    </row>
    <row r="13143" spans="2:17" x14ac:dyDescent="0.25">
      <c r="B13143" s="27" t="s">
        <v>1047</v>
      </c>
      <c r="L13143" s="30"/>
      <c r="M13143">
        <v>1914861720</v>
      </c>
      <c r="N13143" t="str">
        <f>VLOOKUP(M13143,[2]CLUES!$A:$B,2,0)</f>
        <v>NLSSA004046</v>
      </c>
      <c r="Q13143" s="27"/>
    </row>
    <row r="13144" spans="2:17" x14ac:dyDescent="0.25">
      <c r="B13144" s="27" t="s">
        <v>1047</v>
      </c>
      <c r="L13144" s="30"/>
      <c r="M13144">
        <v>1914860820</v>
      </c>
      <c r="N13144" t="str">
        <f>VLOOKUP(M13144,[2]CLUES!$A:$B,2,0)</f>
        <v>NLSSA014086</v>
      </c>
      <c r="Q13144" s="27"/>
    </row>
    <row r="13145" spans="2:17" x14ac:dyDescent="0.25">
      <c r="B13145" s="27" t="s">
        <v>1047</v>
      </c>
      <c r="L13145" s="30"/>
      <c r="M13145">
        <v>1914860810</v>
      </c>
      <c r="N13145" t="str">
        <f>VLOOKUP(M13145,[2]CLUES!$A:$B,2,0)</f>
        <v>NLSSA014074</v>
      </c>
      <c r="Q13145" s="27"/>
    </row>
    <row r="13146" spans="2:17" x14ac:dyDescent="0.25">
      <c r="B13146" s="27" t="s">
        <v>1047</v>
      </c>
      <c r="L13146" s="30"/>
      <c r="M13146">
        <v>1914869460</v>
      </c>
      <c r="N13146" t="str">
        <f>VLOOKUP(M13146,[2]CLUES!$A:$B,2,0)</f>
        <v>NLSSA001275</v>
      </c>
      <c r="Q13146" s="27"/>
    </row>
    <row r="13147" spans="2:17" x14ac:dyDescent="0.25">
      <c r="B13147" s="27" t="s">
        <v>1047</v>
      </c>
      <c r="L13147" s="30"/>
      <c r="M13147">
        <v>1914869430</v>
      </c>
      <c r="N13147" t="str">
        <f>VLOOKUP(M13147,[2]CLUES!$A:$B,2,0)</f>
        <v>NLSSA001263</v>
      </c>
      <c r="Q13147" s="27"/>
    </row>
    <row r="13148" spans="2:17" x14ac:dyDescent="0.25">
      <c r="B13148" s="27" t="s">
        <v>1047</v>
      </c>
      <c r="L13148" s="30"/>
      <c r="M13148">
        <v>1914861820</v>
      </c>
      <c r="N13148" t="str">
        <f>VLOOKUP(M13148,[2]CLUES!$A:$B,2,0)</f>
        <v>NLSSA014103</v>
      </c>
      <c r="Q13148" s="27"/>
    </row>
    <row r="13149" spans="2:17" x14ac:dyDescent="0.25">
      <c r="B13149" s="27" t="s">
        <v>1047</v>
      </c>
      <c r="L13149" s="30"/>
      <c r="M13149">
        <v>1914863620</v>
      </c>
      <c r="N13149" t="str">
        <f>VLOOKUP(M13149,[2]CLUES!$A:$B,2,0)</f>
        <v>NLSSA002371</v>
      </c>
      <c r="Q13149" s="27"/>
    </row>
    <row r="13150" spans="2:17" x14ac:dyDescent="0.25">
      <c r="B13150" s="27" t="s">
        <v>1047</v>
      </c>
      <c r="L13150" s="30"/>
      <c r="M13150">
        <v>1914860170</v>
      </c>
      <c r="N13150" t="str">
        <f>VLOOKUP(M13150,[2]CLUES!$A:$B,2,0)</f>
        <v>NLSSA014295</v>
      </c>
      <c r="Q13150" s="27"/>
    </row>
    <row r="13151" spans="2:17" x14ac:dyDescent="0.25">
      <c r="B13151" s="27" t="s">
        <v>1047</v>
      </c>
      <c r="L13151" s="30"/>
      <c r="M13151">
        <v>1914861370</v>
      </c>
      <c r="N13151" t="str">
        <f>VLOOKUP(M13151,[2]CLUES!$A:$B,2,0)</f>
        <v>NLSSA003276</v>
      </c>
      <c r="Q13151" s="27"/>
    </row>
    <row r="13152" spans="2:17" x14ac:dyDescent="0.25">
      <c r="B13152" s="27" t="s">
        <v>1047</v>
      </c>
      <c r="L13152" s="30"/>
      <c r="M13152">
        <v>1914869600</v>
      </c>
      <c r="N13152" t="str">
        <f>VLOOKUP(M13152,[2]CLUES!$A:$B,2,0)</f>
        <v>NLSSA000732</v>
      </c>
      <c r="Q13152" s="27"/>
    </row>
    <row r="13153" spans="2:17" x14ac:dyDescent="0.25">
      <c r="B13153" s="27" t="s">
        <v>1047</v>
      </c>
      <c r="L13153" s="30"/>
      <c r="M13153">
        <v>1914860810</v>
      </c>
      <c r="N13153" t="str">
        <f>VLOOKUP(M13153,[2]CLUES!$A:$B,2,0)</f>
        <v>NLSSA014074</v>
      </c>
      <c r="Q13153" s="27"/>
    </row>
    <row r="13154" spans="2:17" x14ac:dyDescent="0.25">
      <c r="B13154" s="27" t="s">
        <v>1047</v>
      </c>
      <c r="L13154" s="30"/>
      <c r="M13154">
        <v>1914860170</v>
      </c>
      <c r="N13154" t="str">
        <f>VLOOKUP(M13154,[2]CLUES!$A:$B,2,0)</f>
        <v>NLSSA014295</v>
      </c>
      <c r="Q13154" s="27"/>
    </row>
    <row r="13155" spans="2:17" x14ac:dyDescent="0.25">
      <c r="B13155" s="27" t="s">
        <v>1047</v>
      </c>
      <c r="L13155" s="30"/>
      <c r="M13155">
        <v>1914861720</v>
      </c>
      <c r="N13155" t="str">
        <f>VLOOKUP(M13155,[2]CLUES!$A:$B,2,0)</f>
        <v>NLSSA004046</v>
      </c>
      <c r="Q13155" s="27"/>
    </row>
    <row r="13156" spans="2:17" x14ac:dyDescent="0.25">
      <c r="B13156" s="27" t="s">
        <v>1047</v>
      </c>
      <c r="L13156" s="30"/>
      <c r="M13156">
        <v>1914861720</v>
      </c>
      <c r="N13156" t="str">
        <f>VLOOKUP(M13156,[2]CLUES!$A:$B,2,0)</f>
        <v>NLSSA004046</v>
      </c>
      <c r="Q13156" s="27"/>
    </row>
    <row r="13157" spans="2:17" x14ac:dyDescent="0.25">
      <c r="B13157" s="27" t="s">
        <v>1047</v>
      </c>
      <c r="L13157" s="30"/>
      <c r="M13157">
        <v>1914861770</v>
      </c>
      <c r="N13157" t="str">
        <f>VLOOKUP(M13157,[2]CLUES!$A:$B,2,0)</f>
        <v>NLSSA014103</v>
      </c>
      <c r="Q13157" s="27"/>
    </row>
    <row r="13158" spans="2:17" x14ac:dyDescent="0.25">
      <c r="B13158" s="27" t="s">
        <v>1047</v>
      </c>
      <c r="L13158" s="30"/>
      <c r="M13158">
        <v>1914860450</v>
      </c>
      <c r="N13158" t="str">
        <f>VLOOKUP(M13158,[2]CLUES!$A:$B,2,0)</f>
        <v>NLSSA002972</v>
      </c>
      <c r="Q13158" s="27"/>
    </row>
    <row r="13159" spans="2:17" x14ac:dyDescent="0.25">
      <c r="B13159" s="27" t="s">
        <v>1047</v>
      </c>
      <c r="L13159" s="30"/>
      <c r="M13159">
        <v>1914862010</v>
      </c>
      <c r="N13159" t="str">
        <f>VLOOKUP(M13159,[2]CLUES!$A:$B,2,0)</f>
        <v>NLSSA000341</v>
      </c>
      <c r="Q13159" s="27"/>
    </row>
    <row r="13160" spans="2:17" x14ac:dyDescent="0.25">
      <c r="B13160" s="27" t="s">
        <v>1047</v>
      </c>
      <c r="L13160" s="30"/>
      <c r="M13160">
        <v>1914860820</v>
      </c>
      <c r="N13160" t="str">
        <f>VLOOKUP(M13160,[2]CLUES!$A:$B,2,0)</f>
        <v>NLSSA014086</v>
      </c>
      <c r="Q13160" s="27"/>
    </row>
    <row r="13161" spans="2:17" x14ac:dyDescent="0.25">
      <c r="B13161" s="27" t="s">
        <v>1047</v>
      </c>
      <c r="L13161" s="30"/>
      <c r="M13161">
        <v>1914860010</v>
      </c>
      <c r="N13161" t="str">
        <f>VLOOKUP(M13161,[2]CLUES!$A:$B,2,0)</f>
        <v>NLSSA014156</v>
      </c>
      <c r="Q13161" s="27"/>
    </row>
    <row r="13162" spans="2:17" x14ac:dyDescent="0.25">
      <c r="B13162" s="27" t="s">
        <v>1047</v>
      </c>
      <c r="L13162" s="30"/>
      <c r="M13162">
        <v>1914861630</v>
      </c>
      <c r="N13162" t="str">
        <f>VLOOKUP(M13162,[2]CLUES!$A:$B,2,0)</f>
        <v>NLSSA002325</v>
      </c>
      <c r="Q13162" s="27"/>
    </row>
    <row r="13163" spans="2:17" x14ac:dyDescent="0.25">
      <c r="B13163" s="27" t="s">
        <v>1047</v>
      </c>
      <c r="L13163" s="30"/>
      <c r="M13163">
        <v>1914860450</v>
      </c>
      <c r="N13163" t="str">
        <f>VLOOKUP(M13163,[2]CLUES!$A:$B,2,0)</f>
        <v>NLSSA002972</v>
      </c>
      <c r="Q13163" s="27"/>
    </row>
    <row r="13164" spans="2:17" x14ac:dyDescent="0.25">
      <c r="B13164" s="27" t="s">
        <v>1047</v>
      </c>
      <c r="L13164" s="30"/>
      <c r="M13164">
        <v>1914869480</v>
      </c>
      <c r="N13164" t="str">
        <f>VLOOKUP(M13164,[2]CLUES!$A:$B,2,0)</f>
        <v>NLSSA014115</v>
      </c>
      <c r="Q13164" s="27"/>
    </row>
    <row r="13165" spans="2:17" x14ac:dyDescent="0.25">
      <c r="B13165" s="27" t="s">
        <v>1047</v>
      </c>
      <c r="L13165" s="30"/>
      <c r="M13165">
        <v>1914860850</v>
      </c>
      <c r="N13165" t="str">
        <f>VLOOKUP(M13165,[2]CLUES!$A:$B,2,0)</f>
        <v>NLSSA014115</v>
      </c>
      <c r="Q13165" s="27"/>
    </row>
    <row r="13166" spans="2:17" x14ac:dyDescent="0.25">
      <c r="B13166" s="27" t="s">
        <v>1047</v>
      </c>
      <c r="L13166" s="30"/>
      <c r="M13166">
        <v>1914860850</v>
      </c>
      <c r="N13166" t="str">
        <f>VLOOKUP(M13166,[2]CLUES!$A:$B,2,0)</f>
        <v>NLSSA014115</v>
      </c>
      <c r="Q13166" s="27"/>
    </row>
    <row r="13167" spans="2:17" x14ac:dyDescent="0.25">
      <c r="B13167" s="27" t="s">
        <v>1047</v>
      </c>
      <c r="L13167" s="30"/>
      <c r="M13167">
        <v>1914860220</v>
      </c>
      <c r="N13167" t="str">
        <f>VLOOKUP(M13167,[2]CLUES!$A:$B,2,0)</f>
        <v>NLSSA004273</v>
      </c>
      <c r="Q13167" s="27"/>
    </row>
    <row r="13168" spans="2:17" x14ac:dyDescent="0.25">
      <c r="B13168" s="27" t="s">
        <v>1047</v>
      </c>
      <c r="L13168" s="30"/>
      <c r="M13168">
        <v>1914861090</v>
      </c>
      <c r="N13168" t="str">
        <f>VLOOKUP(M13168,[2]CLUES!$A:$B,2,0)</f>
        <v>NLSSA004150</v>
      </c>
      <c r="Q13168" s="27"/>
    </row>
    <row r="13169" spans="2:17" x14ac:dyDescent="0.25">
      <c r="B13169" s="27" t="s">
        <v>1047</v>
      </c>
      <c r="L13169" s="30"/>
      <c r="M13169">
        <v>1914860010</v>
      </c>
      <c r="N13169" t="str">
        <f>VLOOKUP(M13169,[2]CLUES!$A:$B,2,0)</f>
        <v>NLSSA014156</v>
      </c>
      <c r="Q13169" s="27"/>
    </row>
    <row r="13170" spans="2:17" x14ac:dyDescent="0.25">
      <c r="B13170" s="27" t="s">
        <v>1047</v>
      </c>
      <c r="L13170" s="30"/>
      <c r="M13170">
        <v>1914860170</v>
      </c>
      <c r="N13170" t="str">
        <f>VLOOKUP(M13170,[2]CLUES!$A:$B,2,0)</f>
        <v>NLSSA014295</v>
      </c>
      <c r="Q13170" s="27"/>
    </row>
    <row r="13171" spans="2:17" x14ac:dyDescent="0.25">
      <c r="B13171" s="27" t="s">
        <v>1047</v>
      </c>
      <c r="L13171" s="30"/>
      <c r="M13171">
        <v>1914869440</v>
      </c>
      <c r="N13171" t="str">
        <f>VLOOKUP(M13171,[2]CLUES!$A:$B,2,0)</f>
        <v>NLSSA000855</v>
      </c>
      <c r="Q13171" s="27"/>
    </row>
    <row r="13172" spans="2:17" x14ac:dyDescent="0.25">
      <c r="B13172" s="27" t="s">
        <v>1047</v>
      </c>
      <c r="L13172" s="30"/>
      <c r="M13172">
        <v>1914860170</v>
      </c>
      <c r="N13172" t="str">
        <f>VLOOKUP(M13172,[2]CLUES!$A:$B,2,0)</f>
        <v>NLSSA014295</v>
      </c>
      <c r="Q13172" s="27"/>
    </row>
    <row r="13173" spans="2:17" x14ac:dyDescent="0.25">
      <c r="B13173" s="27" t="s">
        <v>1047</v>
      </c>
      <c r="L13173" s="30"/>
      <c r="M13173">
        <v>1914860170</v>
      </c>
      <c r="N13173" t="str">
        <f>VLOOKUP(M13173,[2]CLUES!$A:$B,2,0)</f>
        <v>NLSSA014295</v>
      </c>
      <c r="Q13173" s="27"/>
    </row>
    <row r="13174" spans="2:17" x14ac:dyDescent="0.25">
      <c r="B13174" s="27" t="s">
        <v>1047</v>
      </c>
      <c r="L13174" s="30"/>
      <c r="M13174">
        <v>1914860170</v>
      </c>
      <c r="N13174" t="str">
        <f>VLOOKUP(M13174,[2]CLUES!$A:$B,2,0)</f>
        <v>NLSSA014295</v>
      </c>
      <c r="Q13174" s="27"/>
    </row>
    <row r="13175" spans="2:17" x14ac:dyDescent="0.25">
      <c r="B13175" s="27" t="s">
        <v>1047</v>
      </c>
      <c r="L13175" s="30"/>
      <c r="M13175">
        <v>1914861720</v>
      </c>
      <c r="N13175" t="str">
        <f>VLOOKUP(M13175,[2]CLUES!$A:$B,2,0)</f>
        <v>NLSSA004046</v>
      </c>
      <c r="Q13175" s="27"/>
    </row>
    <row r="13176" spans="2:17" x14ac:dyDescent="0.25">
      <c r="B13176" s="27" t="s">
        <v>1047</v>
      </c>
      <c r="L13176" s="30"/>
      <c r="M13176">
        <v>1914860790</v>
      </c>
      <c r="N13176" t="str">
        <f>VLOOKUP(M13176,[2]CLUES!$A:$B,2,0)</f>
        <v>NLSSA003585</v>
      </c>
      <c r="Q13176" s="27"/>
    </row>
    <row r="13177" spans="2:17" x14ac:dyDescent="0.25">
      <c r="B13177" s="27" t="s">
        <v>1047</v>
      </c>
      <c r="L13177" s="30"/>
      <c r="M13177">
        <v>1914861720</v>
      </c>
      <c r="N13177" t="str">
        <f>VLOOKUP(M13177,[2]CLUES!$A:$B,2,0)</f>
        <v>NLSSA004046</v>
      </c>
      <c r="Q13177" s="27"/>
    </row>
    <row r="13178" spans="2:17" x14ac:dyDescent="0.25">
      <c r="B13178" s="27" t="s">
        <v>1047</v>
      </c>
      <c r="L13178" s="30"/>
      <c r="M13178">
        <v>1914860810</v>
      </c>
      <c r="N13178" t="str">
        <f>VLOOKUP(M13178,[2]CLUES!$A:$B,2,0)</f>
        <v>NLSSA014074</v>
      </c>
      <c r="Q13178" s="27"/>
    </row>
    <row r="13179" spans="2:17" x14ac:dyDescent="0.25">
      <c r="B13179" s="27" t="s">
        <v>1047</v>
      </c>
      <c r="L13179" s="30"/>
      <c r="M13179">
        <v>1914861720</v>
      </c>
      <c r="N13179" t="str">
        <f>VLOOKUP(M13179,[2]CLUES!$A:$B,2,0)</f>
        <v>NLSSA004046</v>
      </c>
      <c r="Q13179" s="27"/>
    </row>
    <row r="13180" spans="2:17" x14ac:dyDescent="0.25">
      <c r="B13180" s="27" t="s">
        <v>1047</v>
      </c>
      <c r="L13180" s="30"/>
      <c r="M13180">
        <v>1914861720</v>
      </c>
      <c r="N13180" t="str">
        <f>VLOOKUP(M13180,[2]CLUES!$A:$B,2,0)</f>
        <v>NLSSA004046</v>
      </c>
      <c r="Q13180" s="27"/>
    </row>
    <row r="13181" spans="2:17" x14ac:dyDescent="0.25">
      <c r="B13181" s="27" t="s">
        <v>1047</v>
      </c>
      <c r="L13181" s="30"/>
      <c r="M13181">
        <v>1914860080</v>
      </c>
      <c r="N13181" t="str">
        <f>VLOOKUP(M13181,[2]CLUES!$A:$B,2,0)</f>
        <v>NLSSA003590</v>
      </c>
      <c r="Q13181" s="27"/>
    </row>
    <row r="13182" spans="2:17" x14ac:dyDescent="0.25">
      <c r="B13182" s="27" t="s">
        <v>1047</v>
      </c>
      <c r="L13182" s="30"/>
      <c r="M13182">
        <v>1914860880</v>
      </c>
      <c r="N13182" t="str">
        <f>VLOOKUP(M13182,[2]CLUES!$A:$B,2,0)</f>
        <v>NLSSA014144</v>
      </c>
      <c r="Q13182" s="27"/>
    </row>
    <row r="13183" spans="2:17" x14ac:dyDescent="0.25">
      <c r="B13183" s="27" t="s">
        <v>1047</v>
      </c>
      <c r="L13183" s="30"/>
      <c r="M13183">
        <v>1914860010</v>
      </c>
      <c r="N13183" t="str">
        <f>VLOOKUP(M13183,[2]CLUES!$A:$B,2,0)</f>
        <v>NLSSA014156</v>
      </c>
      <c r="Q13183" s="27"/>
    </row>
    <row r="13184" spans="2:17" x14ac:dyDescent="0.25">
      <c r="B13184" s="27" t="s">
        <v>1047</v>
      </c>
      <c r="L13184" s="30"/>
      <c r="M13184">
        <v>1914869430</v>
      </c>
      <c r="N13184" t="str">
        <f>VLOOKUP(M13184,[2]CLUES!$A:$B,2,0)</f>
        <v>NLSSA001263</v>
      </c>
      <c r="Q13184" s="27"/>
    </row>
    <row r="13185" spans="2:17" x14ac:dyDescent="0.25">
      <c r="B13185" s="27" t="s">
        <v>1047</v>
      </c>
      <c r="L13185" s="30"/>
      <c r="M13185">
        <v>1914860170</v>
      </c>
      <c r="N13185" t="str">
        <f>VLOOKUP(M13185,[2]CLUES!$A:$B,2,0)</f>
        <v>NLSSA014295</v>
      </c>
      <c r="Q13185" s="27"/>
    </row>
    <row r="13186" spans="2:17" x14ac:dyDescent="0.25">
      <c r="B13186" s="27" t="s">
        <v>1047</v>
      </c>
      <c r="L13186" s="30"/>
      <c r="M13186">
        <v>1914860810</v>
      </c>
      <c r="N13186" t="str">
        <f>VLOOKUP(M13186,[2]CLUES!$A:$B,2,0)</f>
        <v>NLSSA014074</v>
      </c>
      <c r="Q13186" s="27"/>
    </row>
    <row r="13187" spans="2:17" x14ac:dyDescent="0.25">
      <c r="B13187" s="27" t="s">
        <v>1047</v>
      </c>
      <c r="L13187" s="30"/>
      <c r="M13187">
        <v>1914863620</v>
      </c>
      <c r="N13187" t="str">
        <f>VLOOKUP(M13187,[2]CLUES!$A:$B,2,0)</f>
        <v>NLSSA002371</v>
      </c>
      <c r="Q13187" s="27"/>
    </row>
    <row r="13188" spans="2:17" x14ac:dyDescent="0.25">
      <c r="B13188" s="27" t="s">
        <v>1047</v>
      </c>
      <c r="L13188" s="30"/>
      <c r="M13188">
        <v>1914862100</v>
      </c>
      <c r="N13188" t="str">
        <f>VLOOKUP(M13188,[2]CLUES!$A:$B,2,0)</f>
        <v>NLSSA003136</v>
      </c>
      <c r="Q13188" s="27"/>
    </row>
    <row r="13189" spans="2:17" x14ac:dyDescent="0.25">
      <c r="B13189" s="27" t="s">
        <v>1047</v>
      </c>
      <c r="L13189" s="30"/>
      <c r="M13189">
        <v>1914860740</v>
      </c>
      <c r="N13189" t="str">
        <f>VLOOKUP(M13189,[2]CLUES!$A:$B,2,0)</f>
        <v>NLSSA003281</v>
      </c>
      <c r="Q13189" s="27"/>
    </row>
    <row r="13190" spans="2:17" x14ac:dyDescent="0.25">
      <c r="B13190" s="27" t="s">
        <v>1047</v>
      </c>
      <c r="L13190" s="30"/>
      <c r="M13190">
        <v>1914860080</v>
      </c>
      <c r="N13190" t="str">
        <f>VLOOKUP(M13190,[2]CLUES!$A:$B,2,0)</f>
        <v>NLSSA003590</v>
      </c>
      <c r="Q13190" s="27"/>
    </row>
    <row r="13191" spans="2:17" x14ac:dyDescent="0.25">
      <c r="B13191" s="27" t="s">
        <v>1047</v>
      </c>
      <c r="L13191" s="30"/>
      <c r="M13191">
        <v>1914860480</v>
      </c>
      <c r="N13191" t="str">
        <f>VLOOKUP(M13191,[2]CLUES!$A:$B,2,0)</f>
        <v>NLSSA002605</v>
      </c>
      <c r="Q13191" s="27"/>
    </row>
    <row r="13192" spans="2:17" x14ac:dyDescent="0.25">
      <c r="B13192" s="27" t="s">
        <v>1047</v>
      </c>
      <c r="L13192" s="30"/>
      <c r="M13192">
        <v>1914860790</v>
      </c>
      <c r="N13192" t="str">
        <f>VLOOKUP(M13192,[2]CLUES!$A:$B,2,0)</f>
        <v>NLSSA003585</v>
      </c>
      <c r="Q13192" s="27"/>
    </row>
    <row r="13193" spans="2:17" x14ac:dyDescent="0.25">
      <c r="B13193" s="27" t="s">
        <v>1047</v>
      </c>
      <c r="L13193" s="30"/>
      <c r="M13193">
        <v>1914861720</v>
      </c>
      <c r="N13193" t="str">
        <f>VLOOKUP(M13193,[2]CLUES!$A:$B,2,0)</f>
        <v>NLSSA004046</v>
      </c>
      <c r="Q13193" s="27"/>
    </row>
    <row r="13194" spans="2:17" x14ac:dyDescent="0.25">
      <c r="B13194" s="27" t="s">
        <v>1047</v>
      </c>
      <c r="L13194" s="30"/>
      <c r="M13194">
        <v>1914860020</v>
      </c>
      <c r="N13194" t="str">
        <f>VLOOKUP(M13194,[2]CLUES!$A:$B,2,0)</f>
        <v>NLSSA014045</v>
      </c>
      <c r="Q13194" s="27"/>
    </row>
    <row r="13195" spans="2:17" x14ac:dyDescent="0.25">
      <c r="B13195" s="27" t="s">
        <v>1047</v>
      </c>
      <c r="L13195" s="30"/>
      <c r="M13195">
        <v>1914860080</v>
      </c>
      <c r="N13195" t="str">
        <f>VLOOKUP(M13195,[2]CLUES!$A:$B,2,0)</f>
        <v>NLSSA003590</v>
      </c>
      <c r="Q13195" s="27"/>
    </row>
    <row r="13196" spans="2:17" x14ac:dyDescent="0.25">
      <c r="B13196" s="27" t="s">
        <v>1047</v>
      </c>
      <c r="L13196" s="30"/>
      <c r="M13196">
        <v>1914861720</v>
      </c>
      <c r="N13196" t="str">
        <f>VLOOKUP(M13196,[2]CLUES!$A:$B,2,0)</f>
        <v>NLSSA004046</v>
      </c>
      <c r="Q13196" s="27"/>
    </row>
    <row r="13197" spans="2:17" x14ac:dyDescent="0.25">
      <c r="B13197" s="27" t="s">
        <v>1047</v>
      </c>
      <c r="L13197" s="30"/>
      <c r="M13197">
        <v>1914862170</v>
      </c>
      <c r="N13197" t="str">
        <f>VLOOKUP(M13197,[2]CLUES!$A:$B,2,0)</f>
        <v>NLSSA001601</v>
      </c>
      <c r="Q13197" s="27"/>
    </row>
    <row r="13198" spans="2:17" x14ac:dyDescent="0.25">
      <c r="B13198" s="27" t="s">
        <v>1047</v>
      </c>
      <c r="L13198" s="30"/>
      <c r="M13198">
        <v>1914861490</v>
      </c>
      <c r="N13198" t="str">
        <f>VLOOKUP(M13198,[2]CLUES!$A:$B,2,0)</f>
        <v>NLSSA000365</v>
      </c>
      <c r="Q13198" s="27"/>
    </row>
    <row r="13199" spans="2:17" x14ac:dyDescent="0.25">
      <c r="B13199" s="27" t="s">
        <v>1047</v>
      </c>
      <c r="L13199" s="30"/>
      <c r="M13199">
        <v>1914861660</v>
      </c>
      <c r="N13199" t="str">
        <f>VLOOKUP(M13199,[2]CLUES!$A:$B,2,0)</f>
        <v>NLSSA000382</v>
      </c>
      <c r="Q13199" s="27"/>
    </row>
    <row r="13200" spans="2:17" x14ac:dyDescent="0.25">
      <c r="B13200" s="27" t="s">
        <v>1047</v>
      </c>
      <c r="L13200" s="30"/>
      <c r="M13200">
        <v>1914863070</v>
      </c>
      <c r="N13200" t="str">
        <f>VLOOKUP(M13200,[2]CLUES!$A:$B,2,0)</f>
        <v>NLSSA014925</v>
      </c>
      <c r="Q13200" s="27"/>
    </row>
    <row r="13201" spans="2:17" x14ac:dyDescent="0.25">
      <c r="B13201" s="27" t="s">
        <v>1047</v>
      </c>
      <c r="L13201" s="30"/>
      <c r="M13201">
        <v>1914862990</v>
      </c>
      <c r="N13201" t="str">
        <f>VLOOKUP(M13201,[2]CLUES!$A:$B,2,0)</f>
        <v>NLSSA003001</v>
      </c>
      <c r="Q13201" s="27"/>
    </row>
    <row r="13202" spans="2:17" x14ac:dyDescent="0.25">
      <c r="B13202" s="27" t="s">
        <v>1047</v>
      </c>
      <c r="L13202" s="30"/>
      <c r="M13202">
        <v>1914869430</v>
      </c>
      <c r="N13202" t="str">
        <f>VLOOKUP(M13202,[2]CLUES!$A:$B,2,0)</f>
        <v>NLSSA001263</v>
      </c>
      <c r="Q13202" s="27"/>
    </row>
    <row r="13203" spans="2:17" x14ac:dyDescent="0.25">
      <c r="B13203" s="27" t="s">
        <v>1047</v>
      </c>
      <c r="L13203" s="30"/>
      <c r="M13203">
        <v>1914862190</v>
      </c>
      <c r="N13203" t="str">
        <f>VLOOKUP(M13203,[2]CLUES!$A:$B,2,0)</f>
        <v>NLSSA014074</v>
      </c>
      <c r="Q13203" s="27"/>
    </row>
    <row r="13204" spans="2:17" x14ac:dyDescent="0.25">
      <c r="B13204" s="27" t="s">
        <v>1047</v>
      </c>
      <c r="L13204" s="30"/>
      <c r="M13204">
        <v>1914860830</v>
      </c>
      <c r="N13204" t="str">
        <f>VLOOKUP(M13204,[2]CLUES!$A:$B,2,0)</f>
        <v>NLSSA014091</v>
      </c>
      <c r="Q13204" s="27"/>
    </row>
    <row r="13205" spans="2:17" x14ac:dyDescent="0.25">
      <c r="B13205" s="27" t="s">
        <v>1047</v>
      </c>
      <c r="L13205" s="30"/>
      <c r="M13205">
        <v>1914869600</v>
      </c>
      <c r="N13205" t="str">
        <f>VLOOKUP(M13205,[2]CLUES!$A:$B,2,0)</f>
        <v>NLSSA000732</v>
      </c>
      <c r="Q13205" s="27"/>
    </row>
    <row r="13206" spans="2:17" x14ac:dyDescent="0.25">
      <c r="B13206" s="27" t="s">
        <v>1047</v>
      </c>
      <c r="L13206" s="30"/>
      <c r="M13206">
        <v>1914860010</v>
      </c>
      <c r="N13206" t="str">
        <f>VLOOKUP(M13206,[2]CLUES!$A:$B,2,0)</f>
        <v>NLSSA014156</v>
      </c>
      <c r="Q13206" s="27"/>
    </row>
    <row r="13207" spans="2:17" x14ac:dyDescent="0.25">
      <c r="B13207" s="27" t="s">
        <v>1047</v>
      </c>
      <c r="L13207" s="30"/>
      <c r="M13207">
        <v>1914860170</v>
      </c>
      <c r="N13207" t="str">
        <f>VLOOKUP(M13207,[2]CLUES!$A:$B,2,0)</f>
        <v>NLSSA014295</v>
      </c>
      <c r="Q13207" s="27"/>
    </row>
    <row r="13208" spans="2:17" x14ac:dyDescent="0.25">
      <c r="B13208" s="27" t="s">
        <v>1047</v>
      </c>
      <c r="L13208" s="30"/>
      <c r="M13208">
        <v>1914861720</v>
      </c>
      <c r="N13208" t="str">
        <f>VLOOKUP(M13208,[2]CLUES!$A:$B,2,0)</f>
        <v>NLSSA004046</v>
      </c>
      <c r="Q13208" s="27"/>
    </row>
    <row r="13209" spans="2:17" x14ac:dyDescent="0.25">
      <c r="B13209" s="27" t="s">
        <v>1047</v>
      </c>
      <c r="L13209" s="30"/>
      <c r="M13209">
        <v>1914860810</v>
      </c>
      <c r="N13209" t="str">
        <f>VLOOKUP(M13209,[2]CLUES!$A:$B,2,0)</f>
        <v>NLSSA014074</v>
      </c>
      <c r="Q13209" s="27"/>
    </row>
    <row r="13210" spans="2:17" x14ac:dyDescent="0.25">
      <c r="B13210" s="27" t="s">
        <v>1047</v>
      </c>
      <c r="L13210" s="30"/>
      <c r="M13210">
        <v>1914862020</v>
      </c>
      <c r="N13210" t="str">
        <f>VLOOKUP(M13210,[2]CLUES!$A:$B,2,0)</f>
        <v>NLSSA002050</v>
      </c>
      <c r="Q13210" s="27"/>
    </row>
    <row r="13211" spans="2:17" x14ac:dyDescent="0.25">
      <c r="B13211" s="27" t="s">
        <v>1047</v>
      </c>
      <c r="L13211" s="30"/>
      <c r="M13211">
        <v>1914861140</v>
      </c>
      <c r="N13211" t="str">
        <f>VLOOKUP(M13211,[2]CLUES!$A:$B,2,0)</f>
        <v>NLSSA001765</v>
      </c>
      <c r="Q13211" s="27"/>
    </row>
    <row r="13212" spans="2:17" x14ac:dyDescent="0.25">
      <c r="B13212" s="27" t="s">
        <v>1047</v>
      </c>
      <c r="L13212" s="30"/>
      <c r="M13212">
        <v>1914861720</v>
      </c>
      <c r="N13212" t="str">
        <f>VLOOKUP(M13212,[2]CLUES!$A:$B,2,0)</f>
        <v>NLSSA004046</v>
      </c>
      <c r="Q13212" s="27"/>
    </row>
    <row r="13213" spans="2:17" x14ac:dyDescent="0.25">
      <c r="B13213" s="27" t="s">
        <v>1047</v>
      </c>
      <c r="L13213" s="30"/>
      <c r="M13213">
        <v>1914862330</v>
      </c>
      <c r="N13213" t="str">
        <f>VLOOKUP(M13213,[2]CLUES!$A:$B,2,0)</f>
        <v>NLSSA003952</v>
      </c>
      <c r="Q13213" s="27"/>
    </row>
    <row r="13214" spans="2:17" x14ac:dyDescent="0.25">
      <c r="B13214" s="27" t="s">
        <v>1047</v>
      </c>
      <c r="L13214" s="30"/>
      <c r="M13214">
        <v>1914860810</v>
      </c>
      <c r="N13214" t="str">
        <f>VLOOKUP(M13214,[2]CLUES!$A:$B,2,0)</f>
        <v>NLSSA014074</v>
      </c>
      <c r="Q13214" s="27"/>
    </row>
    <row r="13215" spans="2:17" x14ac:dyDescent="0.25">
      <c r="B13215" s="27" t="s">
        <v>1047</v>
      </c>
      <c r="L13215" s="30"/>
      <c r="M13215">
        <v>1914860910</v>
      </c>
      <c r="N13215" t="str">
        <f>VLOOKUP(M13215,[2]CLUES!$A:$B,2,0)</f>
        <v>NLSSA003491</v>
      </c>
      <c r="Q13215" s="27"/>
    </row>
    <row r="13216" spans="2:17" x14ac:dyDescent="0.25">
      <c r="B13216" s="27" t="s">
        <v>1047</v>
      </c>
      <c r="L13216" s="30"/>
      <c r="M13216">
        <v>1914861720</v>
      </c>
      <c r="N13216" t="str">
        <f>VLOOKUP(M13216,[2]CLUES!$A:$B,2,0)</f>
        <v>NLSSA004046</v>
      </c>
      <c r="Q13216" s="27"/>
    </row>
    <row r="13217" spans="2:17" x14ac:dyDescent="0.25">
      <c r="B13217" s="27" t="s">
        <v>1047</v>
      </c>
      <c r="L13217" s="30"/>
      <c r="M13217">
        <v>1914861720</v>
      </c>
      <c r="N13217" t="str">
        <f>VLOOKUP(M13217,[2]CLUES!$A:$B,2,0)</f>
        <v>NLSSA004046</v>
      </c>
      <c r="Q13217" s="27"/>
    </row>
    <row r="13218" spans="2:17" x14ac:dyDescent="0.25">
      <c r="B13218" s="27" t="s">
        <v>1047</v>
      </c>
      <c r="L13218" s="30"/>
      <c r="M13218">
        <v>1914869440</v>
      </c>
      <c r="N13218" t="str">
        <f>VLOOKUP(M13218,[2]CLUES!$A:$B,2,0)</f>
        <v>NLSSA000855</v>
      </c>
      <c r="Q13218" s="27"/>
    </row>
    <row r="13219" spans="2:17" x14ac:dyDescent="0.25">
      <c r="B13219" s="27" t="s">
        <v>1047</v>
      </c>
      <c r="L13219" s="30"/>
      <c r="M13219">
        <v>1914861090</v>
      </c>
      <c r="N13219" t="str">
        <f>VLOOKUP(M13219,[2]CLUES!$A:$B,2,0)</f>
        <v>NLSSA004150</v>
      </c>
      <c r="Q13219" s="27"/>
    </row>
    <row r="13220" spans="2:17" x14ac:dyDescent="0.25">
      <c r="B13220" s="27" t="s">
        <v>1047</v>
      </c>
      <c r="L13220" s="30"/>
      <c r="M13220">
        <v>1914860920</v>
      </c>
      <c r="N13220" t="str">
        <f>VLOOKUP(M13220,[2]CLUES!$A:$B,2,0)</f>
        <v>NLSSA003602</v>
      </c>
      <c r="Q13220" s="27"/>
    </row>
    <row r="13221" spans="2:17" x14ac:dyDescent="0.25">
      <c r="B13221" s="27" t="s">
        <v>1047</v>
      </c>
      <c r="L13221" s="30"/>
      <c r="M13221">
        <v>1914860520</v>
      </c>
      <c r="N13221" t="str">
        <f>VLOOKUP(M13221,[2]CLUES!$A:$B,2,0)</f>
        <v>NLSSA001275</v>
      </c>
      <c r="Q13221" s="27"/>
    </row>
    <row r="13222" spans="2:17" x14ac:dyDescent="0.25">
      <c r="B13222" s="27" t="s">
        <v>1047</v>
      </c>
      <c r="L13222" s="30"/>
      <c r="M13222">
        <v>1914860860</v>
      </c>
      <c r="N13222" t="str">
        <f>VLOOKUP(M13222,[2]CLUES!$A:$B,2,0)</f>
        <v>NLSSA014120</v>
      </c>
      <c r="Q13222" s="27"/>
    </row>
    <row r="13223" spans="2:17" x14ac:dyDescent="0.25">
      <c r="B13223" s="27" t="s">
        <v>1047</v>
      </c>
      <c r="L13223" s="30"/>
      <c r="M13223">
        <v>1914860790</v>
      </c>
      <c r="N13223" t="str">
        <f>VLOOKUP(M13223,[2]CLUES!$A:$B,2,0)</f>
        <v>NLSSA003585</v>
      </c>
      <c r="Q13223" s="27"/>
    </row>
    <row r="13224" spans="2:17" x14ac:dyDescent="0.25">
      <c r="B13224" s="27" t="s">
        <v>1047</v>
      </c>
      <c r="L13224" s="30"/>
      <c r="M13224">
        <v>1914861720</v>
      </c>
      <c r="N13224" t="str">
        <f>VLOOKUP(M13224,[2]CLUES!$A:$B,2,0)</f>
        <v>NLSSA004046</v>
      </c>
      <c r="Q13224" s="27"/>
    </row>
    <row r="13225" spans="2:17" x14ac:dyDescent="0.25">
      <c r="B13225" s="27" t="s">
        <v>1047</v>
      </c>
      <c r="L13225" s="30"/>
      <c r="M13225">
        <v>1914860230</v>
      </c>
      <c r="N13225" t="str">
        <f>VLOOKUP(M13225,[2]CLUES!$A:$B,2,0)</f>
        <v>NLSSA003911</v>
      </c>
      <c r="Q13225" s="27"/>
    </row>
    <row r="13226" spans="2:17" x14ac:dyDescent="0.25">
      <c r="B13226" s="27" t="s">
        <v>1047</v>
      </c>
      <c r="L13226" s="30"/>
      <c r="M13226">
        <v>1914860230</v>
      </c>
      <c r="N13226" t="str">
        <f>VLOOKUP(M13226,[2]CLUES!$A:$B,2,0)</f>
        <v>NLSSA003911</v>
      </c>
      <c r="Q13226" s="27"/>
    </row>
    <row r="13227" spans="2:17" x14ac:dyDescent="0.25">
      <c r="B13227" s="27" t="s">
        <v>1047</v>
      </c>
      <c r="L13227" s="30"/>
      <c r="M13227">
        <v>1914860170</v>
      </c>
      <c r="N13227" t="str">
        <f>VLOOKUP(M13227,[2]CLUES!$A:$B,2,0)</f>
        <v>NLSSA014295</v>
      </c>
      <c r="Q13227" s="27"/>
    </row>
    <row r="13228" spans="2:17" x14ac:dyDescent="0.25">
      <c r="B13228" s="27" t="s">
        <v>1047</v>
      </c>
      <c r="L13228" s="30"/>
      <c r="M13228">
        <v>1914861720</v>
      </c>
      <c r="N13228" t="str">
        <f>VLOOKUP(M13228,[2]CLUES!$A:$B,2,0)</f>
        <v>NLSSA004046</v>
      </c>
      <c r="Q13228" s="27"/>
    </row>
    <row r="13229" spans="2:17" x14ac:dyDescent="0.25">
      <c r="B13229" s="27" t="s">
        <v>1047</v>
      </c>
      <c r="L13229" s="30"/>
      <c r="M13229">
        <v>1914861880</v>
      </c>
      <c r="N13229" t="str">
        <f>VLOOKUP(M13229,[2]CLUES!$A:$B,2,0)</f>
        <v>NLSSA014120</v>
      </c>
      <c r="Q13229" s="27"/>
    </row>
    <row r="13230" spans="2:17" x14ac:dyDescent="0.25">
      <c r="B13230" s="27" t="s">
        <v>1047</v>
      </c>
      <c r="L13230" s="30"/>
      <c r="M13230">
        <v>1914860880</v>
      </c>
      <c r="N13230" t="str">
        <f>VLOOKUP(M13230,[2]CLUES!$A:$B,2,0)</f>
        <v>NLSSA014144</v>
      </c>
      <c r="Q13230" s="27"/>
    </row>
    <row r="13231" spans="2:17" x14ac:dyDescent="0.25">
      <c r="B13231" s="27" t="s">
        <v>1047</v>
      </c>
      <c r="L13231" s="30"/>
      <c r="M13231">
        <v>1914861720</v>
      </c>
      <c r="N13231" t="str">
        <f>VLOOKUP(M13231,[2]CLUES!$A:$B,2,0)</f>
        <v>NLSSA004046</v>
      </c>
      <c r="Q13231" s="27"/>
    </row>
    <row r="13232" spans="2:17" x14ac:dyDescent="0.25">
      <c r="B13232" s="27" t="s">
        <v>1047</v>
      </c>
      <c r="L13232" s="30"/>
      <c r="M13232">
        <v>1914861720</v>
      </c>
      <c r="N13232" t="str">
        <f>VLOOKUP(M13232,[2]CLUES!$A:$B,2,0)</f>
        <v>NLSSA004046</v>
      </c>
      <c r="Q13232" s="27"/>
    </row>
    <row r="13233" spans="2:17" x14ac:dyDescent="0.25">
      <c r="B13233" s="27" t="s">
        <v>1047</v>
      </c>
      <c r="L13233" s="30"/>
      <c r="M13233">
        <v>1914860840</v>
      </c>
      <c r="N13233" t="str">
        <f>VLOOKUP(M13233,[2]CLUES!$A:$B,2,0)</f>
        <v>NLSSA014103</v>
      </c>
      <c r="Q13233" s="27"/>
    </row>
    <row r="13234" spans="2:17" x14ac:dyDescent="0.25">
      <c r="B13234" s="27" t="s">
        <v>1047</v>
      </c>
      <c r="L13234" s="30"/>
      <c r="M13234">
        <v>1914860170</v>
      </c>
      <c r="N13234" t="str">
        <f>VLOOKUP(M13234,[2]CLUES!$A:$B,2,0)</f>
        <v>NLSSA014295</v>
      </c>
      <c r="Q13234" s="27"/>
    </row>
    <row r="13235" spans="2:17" x14ac:dyDescent="0.25">
      <c r="B13235" s="27" t="s">
        <v>1047</v>
      </c>
      <c r="L13235" s="30"/>
      <c r="M13235">
        <v>1914860170</v>
      </c>
      <c r="N13235" t="str">
        <f>VLOOKUP(M13235,[2]CLUES!$A:$B,2,0)</f>
        <v>NLSSA014295</v>
      </c>
      <c r="Q13235" s="27"/>
    </row>
    <row r="13236" spans="2:17" x14ac:dyDescent="0.25">
      <c r="B13236" s="27" t="s">
        <v>1047</v>
      </c>
      <c r="L13236" s="30"/>
      <c r="M13236">
        <v>1914861720</v>
      </c>
      <c r="N13236" t="str">
        <f>VLOOKUP(M13236,[2]CLUES!$A:$B,2,0)</f>
        <v>NLSSA004046</v>
      </c>
      <c r="Q13236" s="27"/>
    </row>
    <row r="13237" spans="2:17" x14ac:dyDescent="0.25">
      <c r="B13237" s="27" t="s">
        <v>1047</v>
      </c>
      <c r="L13237" s="30"/>
      <c r="M13237">
        <v>1914861850</v>
      </c>
      <c r="N13237" t="str">
        <f>VLOOKUP(M13237,[2]CLUES!$A:$B,2,0)</f>
        <v>NLSSA000324</v>
      </c>
      <c r="Q13237" s="27"/>
    </row>
    <row r="13238" spans="2:17" x14ac:dyDescent="0.25">
      <c r="B13238" s="27" t="s">
        <v>1047</v>
      </c>
      <c r="L13238" s="30"/>
      <c r="M13238">
        <v>1914860080</v>
      </c>
      <c r="N13238" t="str">
        <f>VLOOKUP(M13238,[2]CLUES!$A:$B,2,0)</f>
        <v>NLSSA003590</v>
      </c>
      <c r="Q13238" s="27"/>
    </row>
    <row r="13239" spans="2:17" x14ac:dyDescent="0.25">
      <c r="B13239" s="27" t="s">
        <v>1047</v>
      </c>
      <c r="L13239" s="30"/>
      <c r="M13239">
        <v>1914860170</v>
      </c>
      <c r="N13239" t="str">
        <f>VLOOKUP(M13239,[2]CLUES!$A:$B,2,0)</f>
        <v>NLSSA014295</v>
      </c>
      <c r="Q13239" s="27"/>
    </row>
    <row r="13240" spans="2:17" x14ac:dyDescent="0.25">
      <c r="B13240" s="27" t="s">
        <v>1047</v>
      </c>
      <c r="L13240" s="30"/>
      <c r="M13240">
        <v>1914860920</v>
      </c>
      <c r="N13240" t="str">
        <f>VLOOKUP(M13240,[2]CLUES!$A:$B,2,0)</f>
        <v>NLSSA003602</v>
      </c>
      <c r="Q13240" s="27"/>
    </row>
    <row r="13241" spans="2:17" x14ac:dyDescent="0.25">
      <c r="B13241" s="27" t="s">
        <v>1047</v>
      </c>
      <c r="L13241" s="30"/>
      <c r="M13241">
        <v>1914860010</v>
      </c>
      <c r="N13241" t="str">
        <f>VLOOKUP(M13241,[2]CLUES!$A:$B,2,0)</f>
        <v>NLSSA014156</v>
      </c>
      <c r="Q13241" s="27"/>
    </row>
    <row r="13242" spans="2:17" x14ac:dyDescent="0.25">
      <c r="B13242" s="27" t="s">
        <v>1047</v>
      </c>
      <c r="L13242" s="30"/>
      <c r="M13242">
        <v>1914869370</v>
      </c>
      <c r="N13242" t="str">
        <f>VLOOKUP(M13242,[2]CLUES!$A:$B,2,0)</f>
        <v>NLSSA014843</v>
      </c>
      <c r="Q13242" s="27"/>
    </row>
    <row r="13243" spans="2:17" x14ac:dyDescent="0.25">
      <c r="B13243" s="27" t="s">
        <v>1047</v>
      </c>
      <c r="L13243" s="30"/>
      <c r="M13243">
        <v>1914860430</v>
      </c>
      <c r="N13243" t="str">
        <f>VLOOKUP(M13243,[2]CLUES!$A:$B,2,0)</f>
        <v>NLSSA000592</v>
      </c>
      <c r="Q13243" s="27"/>
    </row>
    <row r="13244" spans="2:17" x14ac:dyDescent="0.25">
      <c r="B13244" s="27" t="s">
        <v>1047</v>
      </c>
      <c r="L13244" s="30"/>
      <c r="M13244">
        <v>1914861140</v>
      </c>
      <c r="N13244" t="str">
        <f>VLOOKUP(M13244,[2]CLUES!$A:$B,2,0)</f>
        <v>NLSSA001765</v>
      </c>
      <c r="Q13244" s="27"/>
    </row>
    <row r="13245" spans="2:17" x14ac:dyDescent="0.25">
      <c r="B13245" s="27" t="s">
        <v>1047</v>
      </c>
      <c r="L13245" s="30"/>
      <c r="M13245">
        <v>1914860230</v>
      </c>
      <c r="N13245" t="str">
        <f>VLOOKUP(M13245,[2]CLUES!$A:$B,2,0)</f>
        <v>NLSSA003911</v>
      </c>
      <c r="Q13245" s="27"/>
    </row>
    <row r="13246" spans="2:17" x14ac:dyDescent="0.25">
      <c r="B13246" s="27" t="s">
        <v>1047</v>
      </c>
      <c r="L13246" s="30"/>
      <c r="M13246">
        <v>1914860830</v>
      </c>
      <c r="N13246" t="str">
        <f>VLOOKUP(M13246,[2]CLUES!$A:$B,2,0)</f>
        <v>NLSSA014091</v>
      </c>
      <c r="Q13246" s="27"/>
    </row>
    <row r="13247" spans="2:17" x14ac:dyDescent="0.25">
      <c r="B13247" s="27" t="s">
        <v>1047</v>
      </c>
      <c r="L13247" s="30"/>
      <c r="M13247">
        <v>1914869440</v>
      </c>
      <c r="N13247" t="str">
        <f>VLOOKUP(M13247,[2]CLUES!$A:$B,2,0)</f>
        <v>NLSSA000855</v>
      </c>
      <c r="Q13247" s="27"/>
    </row>
    <row r="13248" spans="2:17" x14ac:dyDescent="0.25">
      <c r="B13248" s="27" t="s">
        <v>1047</v>
      </c>
      <c r="L13248" s="30"/>
      <c r="M13248">
        <v>1914860880</v>
      </c>
      <c r="N13248" t="str">
        <f>VLOOKUP(M13248,[2]CLUES!$A:$B,2,0)</f>
        <v>NLSSA014144</v>
      </c>
      <c r="Q13248" s="27"/>
    </row>
    <row r="13249" spans="2:17" x14ac:dyDescent="0.25">
      <c r="B13249" s="27" t="s">
        <v>1047</v>
      </c>
      <c r="L13249" s="30"/>
      <c r="M13249">
        <v>1914869440</v>
      </c>
      <c r="N13249" t="str">
        <f>VLOOKUP(M13249,[2]CLUES!$A:$B,2,0)</f>
        <v>NLSSA000855</v>
      </c>
      <c r="Q13249" s="27"/>
    </row>
    <row r="13250" spans="2:17" x14ac:dyDescent="0.25">
      <c r="B13250" s="27" t="s">
        <v>1047</v>
      </c>
      <c r="L13250" s="30"/>
      <c r="M13250">
        <v>1914860640</v>
      </c>
      <c r="N13250" t="str">
        <f>VLOOKUP(M13250,[2]CLUES!$A:$B,2,0)</f>
        <v>NLSSA014144</v>
      </c>
      <c r="Q13250" s="27"/>
    </row>
    <row r="13251" spans="2:17" x14ac:dyDescent="0.25">
      <c r="B13251" s="27" t="s">
        <v>1047</v>
      </c>
      <c r="L13251" s="30"/>
      <c r="M13251">
        <v>1914860210</v>
      </c>
      <c r="N13251" t="str">
        <f>VLOOKUP(M13251,[2]CLUES!$A:$B,2,0)</f>
        <v>NLSSA001770</v>
      </c>
      <c r="Q13251" s="27"/>
    </row>
    <row r="13252" spans="2:17" x14ac:dyDescent="0.25">
      <c r="B13252" s="27" t="s">
        <v>1047</v>
      </c>
      <c r="L13252" s="30"/>
      <c r="M13252">
        <v>1914860720</v>
      </c>
      <c r="N13252" t="str">
        <f>VLOOKUP(M13252,[2]CLUES!$A:$B,2,0)</f>
        <v>NLSSA002366</v>
      </c>
      <c r="Q13252" s="27"/>
    </row>
    <row r="13253" spans="2:17" x14ac:dyDescent="0.25">
      <c r="B13253" s="27" t="s">
        <v>1047</v>
      </c>
      <c r="L13253" s="30"/>
      <c r="M13253">
        <v>1914860850</v>
      </c>
      <c r="N13253" t="str">
        <f>VLOOKUP(M13253,[2]CLUES!$A:$B,2,0)</f>
        <v>NLSSA014115</v>
      </c>
      <c r="Q13253" s="27"/>
    </row>
    <row r="13254" spans="2:17" x14ac:dyDescent="0.25">
      <c r="B13254" s="27" t="s">
        <v>1047</v>
      </c>
      <c r="L13254" s="30"/>
      <c r="M13254">
        <v>1914860050</v>
      </c>
      <c r="N13254" t="str">
        <f>VLOOKUP(M13254,[2]CLUES!$A:$B,2,0)</f>
        <v>NLSSA003614</v>
      </c>
      <c r="Q13254" s="27"/>
    </row>
    <row r="13255" spans="2:17" x14ac:dyDescent="0.25">
      <c r="B13255" s="27" t="s">
        <v>1047</v>
      </c>
      <c r="L13255" s="30"/>
      <c r="M13255">
        <v>1914860010</v>
      </c>
      <c r="N13255" t="str">
        <f>VLOOKUP(M13255,[2]CLUES!$A:$B,2,0)</f>
        <v>NLSSA014156</v>
      </c>
      <c r="Q13255" s="27"/>
    </row>
    <row r="13256" spans="2:17" x14ac:dyDescent="0.25">
      <c r="B13256" s="27" t="s">
        <v>1047</v>
      </c>
      <c r="L13256" s="30"/>
      <c r="M13256">
        <v>1914861530</v>
      </c>
      <c r="N13256" t="str">
        <f>VLOOKUP(M13256,[2]CLUES!$A:$B,2,0)</f>
        <v>NLSSA002354</v>
      </c>
      <c r="Q13256" s="27"/>
    </row>
    <row r="13257" spans="2:17" x14ac:dyDescent="0.25">
      <c r="B13257" s="27" t="s">
        <v>1047</v>
      </c>
      <c r="L13257" s="30"/>
      <c r="M13257">
        <v>1914860720</v>
      </c>
      <c r="N13257" t="str">
        <f>VLOOKUP(M13257,[2]CLUES!$A:$B,2,0)</f>
        <v>NLSSA002366</v>
      </c>
      <c r="Q13257" s="27"/>
    </row>
    <row r="13258" spans="2:17" x14ac:dyDescent="0.25">
      <c r="B13258" s="27" t="s">
        <v>1047</v>
      </c>
      <c r="L13258" s="30"/>
      <c r="M13258">
        <v>1914860720</v>
      </c>
      <c r="N13258" t="str">
        <f>VLOOKUP(M13258,[2]CLUES!$A:$B,2,0)</f>
        <v>NLSSA002366</v>
      </c>
      <c r="Q13258" s="27"/>
    </row>
    <row r="13259" spans="2:17" x14ac:dyDescent="0.25">
      <c r="B13259" s="27" t="s">
        <v>1047</v>
      </c>
      <c r="L13259" s="30"/>
      <c r="M13259">
        <v>1914863050</v>
      </c>
      <c r="N13259" t="str">
        <f>VLOOKUP(M13259,[2]CLUES!$A:$B,2,0)</f>
        <v>NLSSA014843</v>
      </c>
      <c r="Q13259" s="27"/>
    </row>
    <row r="13260" spans="2:17" x14ac:dyDescent="0.25">
      <c r="B13260" s="27" t="s">
        <v>1047</v>
      </c>
      <c r="L13260" s="30"/>
      <c r="M13260">
        <v>1914869600</v>
      </c>
      <c r="N13260" t="str">
        <f>VLOOKUP(M13260,[2]CLUES!$A:$B,2,0)</f>
        <v>NLSSA000732</v>
      </c>
      <c r="Q13260" s="27"/>
    </row>
    <row r="13261" spans="2:17" x14ac:dyDescent="0.25">
      <c r="B13261" s="27" t="s">
        <v>1047</v>
      </c>
      <c r="L13261" s="30"/>
      <c r="M13261">
        <v>1914861720</v>
      </c>
      <c r="N13261" t="str">
        <f>VLOOKUP(M13261,[2]CLUES!$A:$B,2,0)</f>
        <v>NLSSA004046</v>
      </c>
      <c r="Q13261" s="27"/>
    </row>
    <row r="13262" spans="2:17" x14ac:dyDescent="0.25">
      <c r="B13262" s="27" t="s">
        <v>1047</v>
      </c>
      <c r="L13262" s="30"/>
      <c r="M13262">
        <v>1914860170</v>
      </c>
      <c r="N13262" t="str">
        <f>VLOOKUP(M13262,[2]CLUES!$A:$B,2,0)</f>
        <v>NLSSA014295</v>
      </c>
      <c r="Q13262" s="27"/>
    </row>
    <row r="13263" spans="2:17" x14ac:dyDescent="0.25">
      <c r="B13263" s="27" t="s">
        <v>1047</v>
      </c>
      <c r="L13263" s="30"/>
      <c r="M13263">
        <v>1914861720</v>
      </c>
      <c r="N13263" t="str">
        <f>VLOOKUP(M13263,[2]CLUES!$A:$B,2,0)</f>
        <v>NLSSA004046</v>
      </c>
      <c r="Q13263" s="27"/>
    </row>
    <row r="13264" spans="2:17" x14ac:dyDescent="0.25">
      <c r="B13264" s="27" t="s">
        <v>1047</v>
      </c>
      <c r="L13264" s="30"/>
      <c r="M13264">
        <v>1914861530</v>
      </c>
      <c r="N13264" t="str">
        <f>VLOOKUP(M13264,[2]CLUES!$A:$B,2,0)</f>
        <v>NLSSA002354</v>
      </c>
      <c r="Q13264" s="27"/>
    </row>
    <row r="13265" spans="2:17" x14ac:dyDescent="0.25">
      <c r="B13265" s="27" t="s">
        <v>1047</v>
      </c>
      <c r="L13265" s="30"/>
      <c r="M13265">
        <v>1914860030</v>
      </c>
      <c r="N13265" t="str">
        <f>VLOOKUP(M13265,[2]CLUES!$A:$B,2,0)</f>
        <v>NLSSA003643</v>
      </c>
      <c r="Q13265" s="27"/>
    </row>
    <row r="13266" spans="2:17" x14ac:dyDescent="0.25">
      <c r="B13266" s="27" t="s">
        <v>1047</v>
      </c>
      <c r="L13266" s="30"/>
      <c r="M13266">
        <v>1914860170</v>
      </c>
      <c r="N13266" t="str">
        <f>VLOOKUP(M13266,[2]CLUES!$A:$B,2,0)</f>
        <v>NLSSA014295</v>
      </c>
      <c r="Q13266" s="27"/>
    </row>
    <row r="13267" spans="2:17" x14ac:dyDescent="0.25">
      <c r="B13267" s="27" t="s">
        <v>1047</v>
      </c>
      <c r="L13267" s="30"/>
      <c r="M13267">
        <v>1914860170</v>
      </c>
      <c r="N13267" t="str">
        <f>VLOOKUP(M13267,[2]CLUES!$A:$B,2,0)</f>
        <v>NLSSA014295</v>
      </c>
      <c r="Q13267" s="27"/>
    </row>
    <row r="13268" spans="2:17" x14ac:dyDescent="0.25">
      <c r="B13268" s="27" t="s">
        <v>1047</v>
      </c>
      <c r="L13268" s="30"/>
      <c r="M13268">
        <v>1914861720</v>
      </c>
      <c r="N13268" t="str">
        <f>VLOOKUP(M13268,[2]CLUES!$A:$B,2,0)</f>
        <v>NLSSA004046</v>
      </c>
      <c r="Q13268" s="27"/>
    </row>
    <row r="13269" spans="2:17" x14ac:dyDescent="0.25">
      <c r="B13269" s="27" t="s">
        <v>1047</v>
      </c>
      <c r="L13269" s="30"/>
      <c r="M13269">
        <v>1914860170</v>
      </c>
      <c r="N13269" t="str">
        <f>VLOOKUP(M13269,[2]CLUES!$A:$B,2,0)</f>
        <v>NLSSA014295</v>
      </c>
      <c r="Q13269" s="27"/>
    </row>
    <row r="13270" spans="2:17" x14ac:dyDescent="0.25">
      <c r="B13270" s="27" t="s">
        <v>1047</v>
      </c>
      <c r="L13270" s="30"/>
      <c r="M13270">
        <v>1914861950</v>
      </c>
      <c r="N13270" t="str">
        <f>VLOOKUP(M13270,[2]CLUES!$A:$B,2,0)</f>
        <v>NLSSA004606</v>
      </c>
      <c r="Q13270" s="27"/>
    </row>
    <row r="13271" spans="2:17" x14ac:dyDescent="0.25">
      <c r="B13271" s="27" t="s">
        <v>1047</v>
      </c>
      <c r="L13271" s="30"/>
      <c r="M13271">
        <v>1914862150</v>
      </c>
      <c r="N13271" t="str">
        <f>VLOOKUP(M13271,[2]CLUES!$A:$B,2,0)</f>
        <v>NLSSA001642</v>
      </c>
      <c r="Q13271" s="27"/>
    </row>
    <row r="13272" spans="2:17" x14ac:dyDescent="0.25">
      <c r="B13272" s="27" t="s">
        <v>1047</v>
      </c>
      <c r="L13272" s="30"/>
      <c r="M13272">
        <v>1914860670</v>
      </c>
      <c r="N13272" t="str">
        <f>VLOOKUP(M13272,[2]CLUES!$A:$B,2,0)</f>
        <v>NLSSA014144</v>
      </c>
      <c r="Q13272" s="27"/>
    </row>
    <row r="13273" spans="2:17" x14ac:dyDescent="0.25">
      <c r="B13273" s="27" t="s">
        <v>1047</v>
      </c>
      <c r="L13273" s="30"/>
      <c r="M13273">
        <v>1914860880</v>
      </c>
      <c r="N13273" t="str">
        <f>VLOOKUP(M13273,[2]CLUES!$A:$B,2,0)</f>
        <v>NLSSA014144</v>
      </c>
      <c r="Q13273" s="27"/>
    </row>
    <row r="13274" spans="2:17" x14ac:dyDescent="0.25">
      <c r="B13274" s="27" t="s">
        <v>1047</v>
      </c>
      <c r="L13274" s="30"/>
      <c r="M13274">
        <v>1914863560</v>
      </c>
      <c r="N13274" t="str">
        <f>VLOOKUP(M13274,[2]CLUES!$A:$B,2,0)</f>
        <v>NLSSA003590</v>
      </c>
      <c r="Q13274" s="27"/>
    </row>
    <row r="13275" spans="2:17" x14ac:dyDescent="0.25">
      <c r="B13275" s="27" t="s">
        <v>1047</v>
      </c>
      <c r="L13275" s="30"/>
      <c r="M13275">
        <v>1914863630</v>
      </c>
      <c r="N13275" t="str">
        <f>VLOOKUP(M13275,[2]CLUES!$A:$B,2,0)</f>
        <v>NLSSA002301</v>
      </c>
      <c r="Q13275" s="27"/>
    </row>
    <row r="13276" spans="2:17" x14ac:dyDescent="0.25">
      <c r="B13276" s="27" t="s">
        <v>1047</v>
      </c>
      <c r="L13276" s="30"/>
      <c r="M13276">
        <v>1914860040</v>
      </c>
      <c r="N13276" t="str">
        <f>VLOOKUP(M13276,[2]CLUES!$A:$B,2,0)</f>
        <v>NLSSA003655</v>
      </c>
      <c r="Q13276" s="27"/>
    </row>
    <row r="13277" spans="2:17" x14ac:dyDescent="0.25">
      <c r="B13277" s="27" t="s">
        <v>1047</v>
      </c>
      <c r="L13277" s="30"/>
      <c r="M13277">
        <v>1914860040</v>
      </c>
      <c r="N13277" t="str">
        <f>VLOOKUP(M13277,[2]CLUES!$A:$B,2,0)</f>
        <v>NLSSA003655</v>
      </c>
      <c r="Q13277" s="27"/>
    </row>
    <row r="13278" spans="2:17" x14ac:dyDescent="0.25">
      <c r="B13278" s="27" t="s">
        <v>1047</v>
      </c>
      <c r="L13278" s="30"/>
      <c r="M13278">
        <v>1914860170</v>
      </c>
      <c r="N13278" t="str">
        <f>VLOOKUP(M13278,[2]CLUES!$A:$B,2,0)</f>
        <v>NLSSA014295</v>
      </c>
      <c r="Q13278" s="27"/>
    </row>
    <row r="13279" spans="2:17" x14ac:dyDescent="0.25">
      <c r="B13279" s="27" t="s">
        <v>1047</v>
      </c>
      <c r="L13279" s="30"/>
      <c r="M13279">
        <v>1914860470</v>
      </c>
      <c r="N13279" t="str">
        <f>VLOOKUP(M13279,[2]CLUES!$A:$B,2,0)</f>
        <v>NLSSA000131</v>
      </c>
      <c r="Q13279" s="27"/>
    </row>
    <row r="13280" spans="2:17" x14ac:dyDescent="0.25">
      <c r="B13280" s="27" t="s">
        <v>1047</v>
      </c>
      <c r="L13280" s="30"/>
      <c r="M13280">
        <v>1914869450</v>
      </c>
      <c r="N13280" t="str">
        <f>VLOOKUP(M13280,[2]CLUES!$A:$B,2,0)</f>
        <v>NLSSA000860</v>
      </c>
      <c r="Q13280" s="27"/>
    </row>
    <row r="13281" spans="2:17" x14ac:dyDescent="0.25">
      <c r="B13281" s="27" t="s">
        <v>1047</v>
      </c>
      <c r="L13281" s="30"/>
      <c r="M13281">
        <v>1914861720</v>
      </c>
      <c r="N13281" t="str">
        <f>VLOOKUP(M13281,[2]CLUES!$A:$B,2,0)</f>
        <v>NLSSA004046</v>
      </c>
      <c r="Q13281" s="27"/>
    </row>
    <row r="13282" spans="2:17" x14ac:dyDescent="0.25">
      <c r="B13282" s="27" t="s">
        <v>1047</v>
      </c>
      <c r="L13282" s="30"/>
      <c r="M13282">
        <v>1914861720</v>
      </c>
      <c r="N13282" t="str">
        <f>VLOOKUP(M13282,[2]CLUES!$A:$B,2,0)</f>
        <v>NLSSA004046</v>
      </c>
      <c r="Q13282" s="27"/>
    </row>
    <row r="13283" spans="2:17" x14ac:dyDescent="0.25">
      <c r="B13283" s="27" t="s">
        <v>1047</v>
      </c>
      <c r="L13283" s="30"/>
      <c r="M13283">
        <v>1914860010</v>
      </c>
      <c r="N13283" t="str">
        <f>VLOOKUP(M13283,[2]CLUES!$A:$B,2,0)</f>
        <v>NLSSA014156</v>
      </c>
      <c r="Q13283" s="27"/>
    </row>
    <row r="13284" spans="2:17" x14ac:dyDescent="0.25">
      <c r="B13284" s="27" t="s">
        <v>1047</v>
      </c>
      <c r="L13284" s="30"/>
      <c r="M13284">
        <v>1914861050</v>
      </c>
      <c r="N13284" t="str">
        <f>VLOOKUP(M13284,[2]CLUES!$A:$B,2,0)</f>
        <v>NLSSA003206</v>
      </c>
      <c r="Q13284" s="27"/>
    </row>
    <row r="13285" spans="2:17" x14ac:dyDescent="0.25">
      <c r="B13285" s="27" t="s">
        <v>1047</v>
      </c>
      <c r="L13285" s="30"/>
      <c r="M13285">
        <v>1914862990</v>
      </c>
      <c r="N13285" t="str">
        <f>VLOOKUP(M13285,[2]CLUES!$A:$B,2,0)</f>
        <v>NLSSA003001</v>
      </c>
      <c r="Q13285" s="27"/>
    </row>
    <row r="13286" spans="2:17" x14ac:dyDescent="0.25">
      <c r="B13286" s="27" t="s">
        <v>1047</v>
      </c>
      <c r="L13286" s="30"/>
      <c r="M13286">
        <v>1914869600</v>
      </c>
      <c r="N13286" t="str">
        <f>VLOOKUP(M13286,[2]CLUES!$A:$B,2,0)</f>
        <v>NLSSA000732</v>
      </c>
      <c r="Q13286" s="27"/>
    </row>
    <row r="13287" spans="2:17" x14ac:dyDescent="0.25">
      <c r="B13287" s="27" t="s">
        <v>1047</v>
      </c>
      <c r="L13287" s="30"/>
      <c r="M13287">
        <v>1914860820</v>
      </c>
      <c r="N13287" t="str">
        <f>VLOOKUP(M13287,[2]CLUES!$A:$B,2,0)</f>
        <v>NLSSA014086</v>
      </c>
      <c r="Q13287" s="27"/>
    </row>
    <row r="13288" spans="2:17" x14ac:dyDescent="0.25">
      <c r="B13288" s="27" t="s">
        <v>1047</v>
      </c>
      <c r="L13288" s="30"/>
      <c r="M13288">
        <v>1914860820</v>
      </c>
      <c r="N13288" t="str">
        <f>VLOOKUP(M13288,[2]CLUES!$A:$B,2,0)</f>
        <v>NLSSA014086</v>
      </c>
      <c r="Q13288" s="27"/>
    </row>
    <row r="13289" spans="2:17" x14ac:dyDescent="0.25">
      <c r="B13289" s="27" t="s">
        <v>1047</v>
      </c>
      <c r="L13289" s="30"/>
      <c r="M13289">
        <v>1914860410</v>
      </c>
      <c r="N13289" t="str">
        <f>VLOOKUP(M13289,[2]CLUES!$A:$B,2,0)</f>
        <v>NLSSA000790</v>
      </c>
      <c r="Q13289" s="27"/>
    </row>
    <row r="13290" spans="2:17" x14ac:dyDescent="0.25">
      <c r="B13290" s="27" t="s">
        <v>1047</v>
      </c>
      <c r="L13290" s="30"/>
      <c r="M13290">
        <v>1914861720</v>
      </c>
      <c r="N13290" t="str">
        <f>VLOOKUP(M13290,[2]CLUES!$A:$B,2,0)</f>
        <v>NLSSA004046</v>
      </c>
      <c r="Q13290" s="27"/>
    </row>
    <row r="13291" spans="2:17" x14ac:dyDescent="0.25">
      <c r="B13291" s="27" t="s">
        <v>1047</v>
      </c>
      <c r="L13291" s="30"/>
      <c r="M13291">
        <v>1914860040</v>
      </c>
      <c r="N13291" t="str">
        <f>VLOOKUP(M13291,[2]CLUES!$A:$B,2,0)</f>
        <v>NLSSA003655</v>
      </c>
      <c r="Q13291" s="27"/>
    </row>
    <row r="13292" spans="2:17" x14ac:dyDescent="0.25">
      <c r="B13292" s="27" t="s">
        <v>1047</v>
      </c>
      <c r="L13292" s="30"/>
      <c r="M13292">
        <v>1914861720</v>
      </c>
      <c r="N13292" t="str">
        <f>VLOOKUP(M13292,[2]CLUES!$A:$B,2,0)</f>
        <v>NLSSA004046</v>
      </c>
      <c r="Q13292" s="27"/>
    </row>
    <row r="13293" spans="2:17" x14ac:dyDescent="0.25">
      <c r="B13293" s="27" t="s">
        <v>1047</v>
      </c>
      <c r="L13293" s="30"/>
      <c r="M13293">
        <v>1914860010</v>
      </c>
      <c r="N13293" t="str">
        <f>VLOOKUP(M13293,[2]CLUES!$A:$B,2,0)</f>
        <v>NLSSA014156</v>
      </c>
      <c r="Q13293" s="27"/>
    </row>
    <row r="13294" spans="2:17" x14ac:dyDescent="0.25">
      <c r="B13294" s="27" t="s">
        <v>1047</v>
      </c>
      <c r="L13294" s="30"/>
      <c r="M13294">
        <v>1914862970</v>
      </c>
      <c r="N13294" t="str">
        <f>VLOOKUP(M13294,[2]CLUES!$A:$B,2,0)</f>
        <v>NLSSA002581</v>
      </c>
      <c r="Q13294" s="27"/>
    </row>
    <row r="13295" spans="2:17" x14ac:dyDescent="0.25">
      <c r="B13295" s="27" t="s">
        <v>1047</v>
      </c>
      <c r="L13295" s="30"/>
      <c r="M13295">
        <v>1914863020</v>
      </c>
      <c r="N13295" t="str">
        <f>VLOOKUP(M13295,[2]CLUES!$A:$B,2,0)</f>
        <v>NLSSA002984</v>
      </c>
      <c r="Q13295" s="27"/>
    </row>
    <row r="13296" spans="2:17" x14ac:dyDescent="0.25">
      <c r="B13296" s="27" t="s">
        <v>1047</v>
      </c>
      <c r="L13296" s="30"/>
      <c r="M13296">
        <v>1914860870</v>
      </c>
      <c r="N13296" t="str">
        <f>VLOOKUP(M13296,[2]CLUES!$A:$B,2,0)</f>
        <v>NLSSA014843</v>
      </c>
      <c r="Q13296" s="27"/>
    </row>
    <row r="13297" spans="2:17" x14ac:dyDescent="0.25">
      <c r="B13297" s="27" t="s">
        <v>1047</v>
      </c>
      <c r="L13297" s="30"/>
      <c r="M13297">
        <v>1914860520</v>
      </c>
      <c r="N13297" t="str">
        <f>VLOOKUP(M13297,[2]CLUES!$A:$B,2,0)</f>
        <v>NLSSA001275</v>
      </c>
      <c r="Q13297" s="27"/>
    </row>
    <row r="13298" spans="2:17" x14ac:dyDescent="0.25">
      <c r="B13298" s="27" t="s">
        <v>1047</v>
      </c>
      <c r="L13298" s="30"/>
      <c r="M13298">
        <v>1914860840</v>
      </c>
      <c r="N13298" t="str">
        <f>VLOOKUP(M13298,[2]CLUES!$A:$B,2,0)</f>
        <v>NLSSA014103</v>
      </c>
      <c r="Q13298" s="27"/>
    </row>
    <row r="13299" spans="2:17" x14ac:dyDescent="0.25">
      <c r="B13299" s="27" t="s">
        <v>1047</v>
      </c>
      <c r="L13299" s="30"/>
      <c r="M13299">
        <v>1914860170</v>
      </c>
      <c r="N13299" t="str">
        <f>VLOOKUP(M13299,[2]CLUES!$A:$B,2,0)</f>
        <v>NLSSA014295</v>
      </c>
      <c r="Q13299" s="27"/>
    </row>
    <row r="13300" spans="2:17" x14ac:dyDescent="0.25">
      <c r="B13300" s="27" t="s">
        <v>1047</v>
      </c>
      <c r="L13300" s="30"/>
      <c r="M13300">
        <v>1914869440</v>
      </c>
      <c r="N13300" t="str">
        <f>VLOOKUP(M13300,[2]CLUES!$A:$B,2,0)</f>
        <v>NLSSA000855</v>
      </c>
      <c r="Q13300" s="27"/>
    </row>
    <row r="13301" spans="2:17" x14ac:dyDescent="0.25">
      <c r="B13301" s="27" t="s">
        <v>1047</v>
      </c>
      <c r="L13301" s="30"/>
      <c r="M13301">
        <v>1914860930</v>
      </c>
      <c r="N13301" t="str">
        <f>VLOOKUP(M13301,[2]CLUES!$A:$B,2,0)</f>
        <v>NLSSA003322</v>
      </c>
      <c r="Q13301" s="27"/>
    </row>
    <row r="13302" spans="2:17" x14ac:dyDescent="0.25">
      <c r="B13302" s="27" t="s">
        <v>1047</v>
      </c>
      <c r="L13302" s="30"/>
      <c r="M13302">
        <v>1914860430</v>
      </c>
      <c r="N13302" t="str">
        <f>VLOOKUP(M13302,[2]CLUES!$A:$B,2,0)</f>
        <v>NLSSA000592</v>
      </c>
      <c r="Q13302" s="27"/>
    </row>
    <row r="13303" spans="2:17" x14ac:dyDescent="0.25">
      <c r="B13303" s="27" t="s">
        <v>1047</v>
      </c>
      <c r="L13303" s="30"/>
      <c r="M13303">
        <v>1914860010</v>
      </c>
      <c r="N13303" t="str">
        <f>VLOOKUP(M13303,[2]CLUES!$A:$B,2,0)</f>
        <v>NLSSA014156</v>
      </c>
      <c r="Q13303" s="27"/>
    </row>
    <row r="13304" spans="2:17" x14ac:dyDescent="0.25">
      <c r="B13304" s="27" t="s">
        <v>1047</v>
      </c>
      <c r="L13304" s="30"/>
      <c r="M13304">
        <v>1914861870</v>
      </c>
      <c r="N13304" t="str">
        <f>VLOOKUP(M13304,[2]CLUES!$A:$B,2,0)</f>
        <v>NLSSA000580</v>
      </c>
      <c r="Q13304" s="27"/>
    </row>
    <row r="13305" spans="2:17" x14ac:dyDescent="0.25">
      <c r="B13305" s="27" t="s">
        <v>1047</v>
      </c>
      <c r="L13305" s="30"/>
      <c r="M13305">
        <v>1914860230</v>
      </c>
      <c r="N13305" t="str">
        <f>VLOOKUP(M13305,[2]CLUES!$A:$B,2,0)</f>
        <v>NLSSA003911</v>
      </c>
      <c r="Q13305" s="27"/>
    </row>
    <row r="13306" spans="2:17" x14ac:dyDescent="0.25">
      <c r="B13306" s="27" t="s">
        <v>1047</v>
      </c>
      <c r="L13306" s="30"/>
      <c r="M13306">
        <v>1914861720</v>
      </c>
      <c r="N13306" t="str">
        <f>VLOOKUP(M13306,[2]CLUES!$A:$B,2,0)</f>
        <v>NLSSA004046</v>
      </c>
      <c r="Q13306" s="27"/>
    </row>
    <row r="13307" spans="2:17" x14ac:dyDescent="0.25">
      <c r="B13307" s="27" t="s">
        <v>1047</v>
      </c>
      <c r="L13307" s="30"/>
      <c r="M13307">
        <v>1914860170</v>
      </c>
      <c r="N13307" t="str">
        <f>VLOOKUP(M13307,[2]CLUES!$A:$B,2,0)</f>
        <v>NLSSA014295</v>
      </c>
      <c r="Q13307" s="27"/>
    </row>
    <row r="13308" spans="2:17" x14ac:dyDescent="0.25">
      <c r="B13308" s="27" t="s">
        <v>1047</v>
      </c>
      <c r="L13308" s="30"/>
      <c r="M13308">
        <v>1914860910</v>
      </c>
      <c r="N13308" t="str">
        <f>VLOOKUP(M13308,[2]CLUES!$A:$B,2,0)</f>
        <v>NLSSA003491</v>
      </c>
      <c r="Q13308" s="27"/>
    </row>
    <row r="13309" spans="2:17" x14ac:dyDescent="0.25">
      <c r="B13309" s="27" t="s">
        <v>1047</v>
      </c>
      <c r="L13309" s="30"/>
      <c r="M13309">
        <v>1914861720</v>
      </c>
      <c r="N13309" t="str">
        <f>VLOOKUP(M13309,[2]CLUES!$A:$B,2,0)</f>
        <v>NLSSA004046</v>
      </c>
      <c r="Q13309" s="27"/>
    </row>
    <row r="13310" spans="2:17" x14ac:dyDescent="0.25">
      <c r="B13310" s="27" t="s">
        <v>1047</v>
      </c>
      <c r="L13310" s="30"/>
      <c r="M13310">
        <v>1914861720</v>
      </c>
      <c r="N13310" t="str">
        <f>VLOOKUP(M13310,[2]CLUES!$A:$B,2,0)</f>
        <v>NLSSA004046</v>
      </c>
      <c r="Q13310" s="27"/>
    </row>
    <row r="13311" spans="2:17" x14ac:dyDescent="0.25">
      <c r="B13311" s="27" t="s">
        <v>1047</v>
      </c>
      <c r="L13311" s="30"/>
      <c r="M13311">
        <v>1914860450</v>
      </c>
      <c r="N13311" t="str">
        <f>VLOOKUP(M13311,[2]CLUES!$A:$B,2,0)</f>
        <v>NLSSA002972</v>
      </c>
      <c r="Q13311" s="27"/>
    </row>
    <row r="13312" spans="2:17" x14ac:dyDescent="0.25">
      <c r="B13312" s="27" t="s">
        <v>1047</v>
      </c>
      <c r="L13312" s="30"/>
      <c r="M13312">
        <v>1914869600</v>
      </c>
      <c r="N13312" t="str">
        <f>VLOOKUP(M13312,[2]CLUES!$A:$B,2,0)</f>
        <v>NLSSA000732</v>
      </c>
      <c r="Q13312" s="27"/>
    </row>
    <row r="13313" spans="2:17" x14ac:dyDescent="0.25">
      <c r="B13313" s="27" t="s">
        <v>1047</v>
      </c>
      <c r="L13313" s="30"/>
      <c r="M13313">
        <v>1914860940</v>
      </c>
      <c r="N13313" t="str">
        <f>VLOOKUP(M13313,[2]CLUES!$A:$B,2,0)</f>
        <v>NLSSA003573</v>
      </c>
      <c r="Q13313" s="27"/>
    </row>
    <row r="13314" spans="2:17" x14ac:dyDescent="0.25">
      <c r="B13314" s="27" t="s">
        <v>1047</v>
      </c>
      <c r="L13314" s="30"/>
      <c r="M13314">
        <v>1914860430</v>
      </c>
      <c r="N13314" t="str">
        <f>VLOOKUP(M13314,[2]CLUES!$A:$B,2,0)</f>
        <v>NLSSA000592</v>
      </c>
      <c r="Q13314" s="27"/>
    </row>
    <row r="13315" spans="2:17" x14ac:dyDescent="0.25">
      <c r="B13315" s="27" t="s">
        <v>1047</v>
      </c>
      <c r="L13315" s="30"/>
      <c r="M13315">
        <v>1914861720</v>
      </c>
      <c r="N13315" t="str">
        <f>VLOOKUP(M13315,[2]CLUES!$A:$B,2,0)</f>
        <v>NLSSA004046</v>
      </c>
      <c r="Q13315" s="27"/>
    </row>
    <row r="13316" spans="2:17" x14ac:dyDescent="0.25">
      <c r="B13316" s="27" t="s">
        <v>1047</v>
      </c>
      <c r="L13316" s="30"/>
      <c r="M13316">
        <v>1914860020</v>
      </c>
      <c r="N13316" t="str">
        <f>VLOOKUP(M13316,[2]CLUES!$A:$B,2,0)</f>
        <v>NLSSA014045</v>
      </c>
      <c r="Q13316" s="27"/>
    </row>
    <row r="13317" spans="2:17" x14ac:dyDescent="0.25">
      <c r="B13317" s="27" t="s">
        <v>1047</v>
      </c>
      <c r="L13317" s="30"/>
      <c r="M13317">
        <v>1914860020</v>
      </c>
      <c r="N13317" t="str">
        <f>VLOOKUP(M13317,[2]CLUES!$A:$B,2,0)</f>
        <v>NLSSA014045</v>
      </c>
      <c r="Q13317" s="27"/>
    </row>
    <row r="13318" spans="2:17" x14ac:dyDescent="0.25">
      <c r="B13318" s="27" t="s">
        <v>1047</v>
      </c>
      <c r="L13318" s="30"/>
      <c r="M13318">
        <v>1914860830</v>
      </c>
      <c r="N13318" t="str">
        <f>VLOOKUP(M13318,[2]CLUES!$A:$B,2,0)</f>
        <v>NLSSA014091</v>
      </c>
      <c r="Q13318" s="27"/>
    </row>
    <row r="13319" spans="2:17" x14ac:dyDescent="0.25">
      <c r="B13319" s="27" t="s">
        <v>1047</v>
      </c>
      <c r="L13319" s="30"/>
      <c r="M13319">
        <v>1914861720</v>
      </c>
      <c r="N13319" t="str">
        <f>VLOOKUP(M13319,[2]CLUES!$A:$B,2,0)</f>
        <v>NLSSA004046</v>
      </c>
      <c r="Q13319" s="27"/>
    </row>
    <row r="13320" spans="2:17" x14ac:dyDescent="0.25">
      <c r="B13320" s="27" t="s">
        <v>1047</v>
      </c>
      <c r="L13320" s="30"/>
      <c r="M13320">
        <v>1914861720</v>
      </c>
      <c r="N13320" t="str">
        <f>VLOOKUP(M13320,[2]CLUES!$A:$B,2,0)</f>
        <v>NLSSA004046</v>
      </c>
      <c r="Q13320" s="27"/>
    </row>
    <row r="13321" spans="2:17" x14ac:dyDescent="0.25">
      <c r="B13321" s="27" t="s">
        <v>1047</v>
      </c>
      <c r="L13321" s="30"/>
      <c r="M13321">
        <v>1914862390</v>
      </c>
      <c r="N13321" t="str">
        <f>VLOOKUP(M13321,[2]CLUES!$A:$B,2,0)</f>
        <v>NLSSA004553</v>
      </c>
      <c r="Q13321" s="27"/>
    </row>
    <row r="13322" spans="2:17" x14ac:dyDescent="0.25">
      <c r="B13322" s="27" t="s">
        <v>1047</v>
      </c>
      <c r="L13322" s="30"/>
      <c r="M13322">
        <v>1914869600</v>
      </c>
      <c r="N13322" t="str">
        <f>VLOOKUP(M13322,[2]CLUES!$A:$B,2,0)</f>
        <v>NLSSA000732</v>
      </c>
      <c r="Q13322" s="27"/>
    </row>
    <row r="13323" spans="2:17" x14ac:dyDescent="0.25">
      <c r="B13323" s="27" t="s">
        <v>1047</v>
      </c>
      <c r="L13323" s="30"/>
      <c r="M13323">
        <v>1914861720</v>
      </c>
      <c r="N13323" t="str">
        <f>VLOOKUP(M13323,[2]CLUES!$A:$B,2,0)</f>
        <v>NLSSA004046</v>
      </c>
      <c r="Q13323" s="27"/>
    </row>
    <row r="13324" spans="2:17" x14ac:dyDescent="0.25">
      <c r="B13324" s="27" t="s">
        <v>1047</v>
      </c>
      <c r="L13324" s="30"/>
      <c r="M13324">
        <v>1914869600</v>
      </c>
      <c r="N13324" t="str">
        <f>VLOOKUP(M13324,[2]CLUES!$A:$B,2,0)</f>
        <v>NLSSA000732</v>
      </c>
      <c r="Q13324" s="27"/>
    </row>
    <row r="13325" spans="2:17" x14ac:dyDescent="0.25">
      <c r="B13325" s="27" t="s">
        <v>1047</v>
      </c>
      <c r="L13325" s="30"/>
      <c r="M13325">
        <v>1914861720</v>
      </c>
      <c r="N13325" t="str">
        <f>VLOOKUP(M13325,[2]CLUES!$A:$B,2,0)</f>
        <v>NLSSA004046</v>
      </c>
      <c r="Q13325" s="27"/>
    </row>
    <row r="13326" spans="2:17" x14ac:dyDescent="0.25">
      <c r="B13326" s="27" t="s">
        <v>1047</v>
      </c>
      <c r="L13326" s="30"/>
      <c r="M13326">
        <v>1914862020</v>
      </c>
      <c r="N13326" t="str">
        <f>VLOOKUP(M13326,[2]CLUES!$A:$B,2,0)</f>
        <v>NLSSA002050</v>
      </c>
      <c r="Q13326" s="27"/>
    </row>
    <row r="13327" spans="2:17" x14ac:dyDescent="0.25">
      <c r="B13327" s="27" t="s">
        <v>1047</v>
      </c>
      <c r="L13327" s="30"/>
      <c r="M13327">
        <v>1914861720</v>
      </c>
      <c r="N13327" t="str">
        <f>VLOOKUP(M13327,[2]CLUES!$A:$B,2,0)</f>
        <v>NLSSA004046</v>
      </c>
      <c r="Q13327" s="27"/>
    </row>
    <row r="13328" spans="2:17" x14ac:dyDescent="0.25">
      <c r="B13328" s="27" t="s">
        <v>1047</v>
      </c>
      <c r="L13328" s="30"/>
      <c r="M13328">
        <v>1914860490</v>
      </c>
      <c r="N13328" t="str">
        <f>VLOOKUP(M13328,[2]CLUES!$A:$B,2,0)</f>
        <v>NLSSA004372</v>
      </c>
      <c r="Q13328" s="27"/>
    </row>
    <row r="13329" spans="2:17" x14ac:dyDescent="0.25">
      <c r="B13329" s="27" t="s">
        <v>1047</v>
      </c>
      <c r="L13329" s="30"/>
      <c r="M13329">
        <v>1914861720</v>
      </c>
      <c r="N13329" t="str">
        <f>VLOOKUP(M13329,[2]CLUES!$A:$B,2,0)</f>
        <v>NLSSA004046</v>
      </c>
      <c r="Q13329" s="27"/>
    </row>
    <row r="13330" spans="2:17" x14ac:dyDescent="0.25">
      <c r="B13330" s="27" t="s">
        <v>1047</v>
      </c>
      <c r="L13330" s="30"/>
      <c r="M13330">
        <v>1914860170</v>
      </c>
      <c r="N13330" t="str">
        <f>VLOOKUP(M13330,[2]CLUES!$A:$B,2,0)</f>
        <v>NLSSA014295</v>
      </c>
      <c r="Q13330" s="27"/>
    </row>
    <row r="13331" spans="2:17" x14ac:dyDescent="0.25">
      <c r="B13331" s="27" t="s">
        <v>1047</v>
      </c>
      <c r="L13331" s="30"/>
      <c r="M13331">
        <v>1914860230</v>
      </c>
      <c r="N13331" t="str">
        <f>VLOOKUP(M13331,[2]CLUES!$A:$B,2,0)</f>
        <v>NLSSA003911</v>
      </c>
      <c r="Q13331" s="27"/>
    </row>
    <row r="13332" spans="2:17" x14ac:dyDescent="0.25">
      <c r="B13332" s="27" t="s">
        <v>1047</v>
      </c>
      <c r="L13332" s="30"/>
      <c r="M13332">
        <v>1914860760</v>
      </c>
      <c r="N13332" t="str">
        <f>VLOOKUP(M13332,[2]CLUES!$A:$B,2,0)</f>
        <v>NLSSA003556</v>
      </c>
      <c r="Q13332" s="27"/>
    </row>
    <row r="13333" spans="2:17" x14ac:dyDescent="0.25">
      <c r="B13333" s="27" t="s">
        <v>1047</v>
      </c>
      <c r="L13333" s="30"/>
      <c r="M13333">
        <v>1914860720</v>
      </c>
      <c r="N13333" t="str">
        <f>VLOOKUP(M13333,[2]CLUES!$A:$B,2,0)</f>
        <v>NLSSA002366</v>
      </c>
      <c r="Q13333" s="27"/>
    </row>
    <row r="13334" spans="2:17" x14ac:dyDescent="0.25">
      <c r="B13334" s="27" t="s">
        <v>1047</v>
      </c>
      <c r="L13334" s="30"/>
      <c r="M13334">
        <v>1914861720</v>
      </c>
      <c r="N13334" t="str">
        <f>VLOOKUP(M13334,[2]CLUES!$A:$B,2,0)</f>
        <v>NLSSA004046</v>
      </c>
      <c r="Q13334" s="27"/>
    </row>
    <row r="13335" spans="2:17" x14ac:dyDescent="0.25">
      <c r="B13335" s="27" t="s">
        <v>1047</v>
      </c>
      <c r="L13335" s="30"/>
      <c r="M13335">
        <v>1914861720</v>
      </c>
      <c r="N13335" t="str">
        <f>VLOOKUP(M13335,[2]CLUES!$A:$B,2,0)</f>
        <v>NLSSA004046</v>
      </c>
      <c r="Q13335" s="27"/>
    </row>
    <row r="13336" spans="2:17" x14ac:dyDescent="0.25">
      <c r="B13336" s="27" t="s">
        <v>1047</v>
      </c>
      <c r="L13336" s="30"/>
      <c r="M13336">
        <v>1914860860</v>
      </c>
      <c r="N13336" t="str">
        <f>VLOOKUP(M13336,[2]CLUES!$A:$B,2,0)</f>
        <v>NLSSA014120</v>
      </c>
      <c r="Q13336" s="27"/>
    </row>
    <row r="13337" spans="2:17" x14ac:dyDescent="0.25">
      <c r="B13337" s="27" t="s">
        <v>1047</v>
      </c>
      <c r="L13337" s="30"/>
      <c r="M13337">
        <v>1914860430</v>
      </c>
      <c r="N13337" t="str">
        <f>VLOOKUP(M13337,[2]CLUES!$A:$B,2,0)</f>
        <v>NLSSA000592</v>
      </c>
      <c r="Q13337" s="27"/>
    </row>
    <row r="13338" spans="2:17" x14ac:dyDescent="0.25">
      <c r="B13338" s="27" t="s">
        <v>1047</v>
      </c>
      <c r="L13338" s="30"/>
      <c r="M13338">
        <v>1914860020</v>
      </c>
      <c r="N13338" t="str">
        <f>VLOOKUP(M13338,[2]CLUES!$A:$B,2,0)</f>
        <v>NLSSA014045</v>
      </c>
      <c r="Q13338" s="27"/>
    </row>
    <row r="13339" spans="2:17" x14ac:dyDescent="0.25">
      <c r="B13339" s="27" t="s">
        <v>1047</v>
      </c>
      <c r="L13339" s="30"/>
      <c r="M13339">
        <v>1914861640</v>
      </c>
      <c r="N13339" t="str">
        <f>VLOOKUP(M13339,[2]CLUES!$A:$B,2,0)</f>
        <v>NLSSA002284</v>
      </c>
      <c r="Q13339" s="27"/>
    </row>
    <row r="13340" spans="2:17" x14ac:dyDescent="0.25">
      <c r="B13340" s="27" t="s">
        <v>1047</v>
      </c>
      <c r="L13340" s="30"/>
      <c r="M13340">
        <v>1914861720</v>
      </c>
      <c r="N13340" t="str">
        <f>VLOOKUP(M13340,[2]CLUES!$A:$B,2,0)</f>
        <v>NLSSA004046</v>
      </c>
      <c r="Q13340" s="27"/>
    </row>
    <row r="13341" spans="2:17" x14ac:dyDescent="0.25">
      <c r="B13341" s="27" t="s">
        <v>1047</v>
      </c>
      <c r="L13341" s="30"/>
      <c r="M13341">
        <v>1914860040</v>
      </c>
      <c r="N13341" t="str">
        <f>VLOOKUP(M13341,[2]CLUES!$A:$B,2,0)</f>
        <v>NLSSA003655</v>
      </c>
      <c r="Q13341" s="27"/>
    </row>
    <row r="13342" spans="2:17" x14ac:dyDescent="0.25">
      <c r="B13342" s="27" t="s">
        <v>1047</v>
      </c>
      <c r="L13342" s="30"/>
      <c r="M13342">
        <v>1914869440</v>
      </c>
      <c r="N13342" t="str">
        <f>VLOOKUP(M13342,[2]CLUES!$A:$B,2,0)</f>
        <v>NLSSA000855</v>
      </c>
      <c r="Q13342" s="27"/>
    </row>
    <row r="13343" spans="2:17" x14ac:dyDescent="0.25">
      <c r="B13343" s="27" t="s">
        <v>1047</v>
      </c>
      <c r="L13343" s="30"/>
      <c r="M13343">
        <v>1914860830</v>
      </c>
      <c r="N13343" t="str">
        <f>VLOOKUP(M13343,[2]CLUES!$A:$B,2,0)</f>
        <v>NLSSA014091</v>
      </c>
      <c r="Q13343" s="27"/>
    </row>
    <row r="13344" spans="2:17" x14ac:dyDescent="0.25">
      <c r="B13344" s="27" t="s">
        <v>1047</v>
      </c>
      <c r="L13344" s="30"/>
      <c r="M13344">
        <v>1914869440</v>
      </c>
      <c r="N13344" t="str">
        <f>VLOOKUP(M13344,[2]CLUES!$A:$B,2,0)</f>
        <v>NLSSA000855</v>
      </c>
      <c r="Q13344" s="27"/>
    </row>
    <row r="13345" spans="2:17" x14ac:dyDescent="0.25">
      <c r="B13345" s="27" t="s">
        <v>1047</v>
      </c>
      <c r="L13345" s="30"/>
      <c r="M13345">
        <v>1914861290</v>
      </c>
      <c r="N13345" t="str">
        <f>VLOOKUP(M13345,[2]CLUES!$A:$B,2,0)</f>
        <v>NLSSA003433</v>
      </c>
      <c r="Q13345" s="27"/>
    </row>
    <row r="13346" spans="2:17" x14ac:dyDescent="0.25">
      <c r="B13346" s="27" t="s">
        <v>1047</v>
      </c>
      <c r="L13346" s="30"/>
      <c r="M13346">
        <v>1914869600</v>
      </c>
      <c r="N13346" t="str">
        <f>VLOOKUP(M13346,[2]CLUES!$A:$B,2,0)</f>
        <v>NLSSA000732</v>
      </c>
      <c r="Q13346" s="27"/>
    </row>
    <row r="13347" spans="2:17" x14ac:dyDescent="0.25">
      <c r="B13347" s="27" t="s">
        <v>1047</v>
      </c>
      <c r="L13347" s="30"/>
      <c r="M13347">
        <v>1914861720</v>
      </c>
      <c r="N13347" t="str">
        <f>VLOOKUP(M13347,[2]CLUES!$A:$B,2,0)</f>
        <v>NLSSA004046</v>
      </c>
      <c r="Q13347" s="27"/>
    </row>
    <row r="13348" spans="2:17" x14ac:dyDescent="0.25">
      <c r="B13348" s="27" t="s">
        <v>1047</v>
      </c>
      <c r="L13348" s="30"/>
      <c r="M13348">
        <v>1914861720</v>
      </c>
      <c r="N13348" t="str">
        <f>VLOOKUP(M13348,[2]CLUES!$A:$B,2,0)</f>
        <v>NLSSA004046</v>
      </c>
      <c r="Q13348" s="27"/>
    </row>
    <row r="13349" spans="2:17" x14ac:dyDescent="0.25">
      <c r="B13349" s="27" t="s">
        <v>1047</v>
      </c>
      <c r="L13349" s="30"/>
      <c r="M13349">
        <v>1914861720</v>
      </c>
      <c r="N13349" t="str">
        <f>VLOOKUP(M13349,[2]CLUES!$A:$B,2,0)</f>
        <v>NLSSA004046</v>
      </c>
      <c r="Q13349" s="27"/>
    </row>
    <row r="13350" spans="2:17" x14ac:dyDescent="0.25">
      <c r="B13350" s="27" t="s">
        <v>1047</v>
      </c>
      <c r="L13350" s="30"/>
      <c r="M13350">
        <v>1914861020</v>
      </c>
      <c r="N13350" t="str">
        <f>VLOOKUP(M13350,[2]CLUES!$A:$B,2,0)</f>
        <v>NLSSA003310</v>
      </c>
      <c r="Q13350" s="27"/>
    </row>
    <row r="13351" spans="2:17" x14ac:dyDescent="0.25">
      <c r="B13351" s="27" t="s">
        <v>1047</v>
      </c>
      <c r="L13351" s="30"/>
      <c r="M13351">
        <v>1914861720</v>
      </c>
      <c r="N13351" t="str">
        <f>VLOOKUP(M13351,[2]CLUES!$A:$B,2,0)</f>
        <v>NLSSA004046</v>
      </c>
      <c r="Q13351" s="27"/>
    </row>
    <row r="13352" spans="2:17" x14ac:dyDescent="0.25">
      <c r="B13352" s="27" t="s">
        <v>1047</v>
      </c>
      <c r="L13352" s="30"/>
      <c r="M13352">
        <v>1914860820</v>
      </c>
      <c r="N13352" t="str">
        <f>VLOOKUP(M13352,[2]CLUES!$A:$B,2,0)</f>
        <v>NLSSA014086</v>
      </c>
      <c r="Q13352" s="27"/>
    </row>
    <row r="13353" spans="2:17" x14ac:dyDescent="0.25">
      <c r="B13353" s="27" t="s">
        <v>1047</v>
      </c>
      <c r="L13353" s="30"/>
      <c r="M13353">
        <v>1914860080</v>
      </c>
      <c r="N13353" t="str">
        <f>VLOOKUP(M13353,[2]CLUES!$A:$B,2,0)</f>
        <v>NLSSA003590</v>
      </c>
      <c r="Q13353" s="27"/>
    </row>
    <row r="13354" spans="2:17" x14ac:dyDescent="0.25">
      <c r="B13354" s="27" t="s">
        <v>1047</v>
      </c>
      <c r="L13354" s="30"/>
      <c r="M13354">
        <v>1914863000</v>
      </c>
      <c r="N13354" t="str">
        <f>VLOOKUP(M13354,[2]CLUES!$A:$B,2,0)</f>
        <v>NLSSA003030</v>
      </c>
      <c r="Q13354" s="27"/>
    </row>
    <row r="13355" spans="2:17" x14ac:dyDescent="0.25">
      <c r="B13355" s="27" t="s">
        <v>1047</v>
      </c>
      <c r="L13355" s="30"/>
      <c r="M13355">
        <v>1914861720</v>
      </c>
      <c r="N13355" t="str">
        <f>VLOOKUP(M13355,[2]CLUES!$A:$B,2,0)</f>
        <v>NLSSA004046</v>
      </c>
      <c r="Q13355" s="27"/>
    </row>
    <row r="13356" spans="2:17" x14ac:dyDescent="0.25">
      <c r="B13356" s="27" t="s">
        <v>1047</v>
      </c>
      <c r="L13356" s="30"/>
      <c r="M13356">
        <v>1914862990</v>
      </c>
      <c r="N13356" t="str">
        <f>VLOOKUP(M13356,[2]CLUES!$A:$B,2,0)</f>
        <v>NLSSA003001</v>
      </c>
      <c r="Q13356" s="27"/>
    </row>
    <row r="13357" spans="2:17" x14ac:dyDescent="0.25">
      <c r="B13357" s="27" t="s">
        <v>1047</v>
      </c>
      <c r="L13357" s="30"/>
      <c r="M13357">
        <v>1914861720</v>
      </c>
      <c r="N13357" t="str">
        <f>VLOOKUP(M13357,[2]CLUES!$A:$B,2,0)</f>
        <v>NLSSA004046</v>
      </c>
      <c r="Q13357" s="27"/>
    </row>
    <row r="13358" spans="2:17" x14ac:dyDescent="0.25">
      <c r="B13358" s="27" t="s">
        <v>1047</v>
      </c>
      <c r="L13358" s="30"/>
      <c r="M13358">
        <v>1914860170</v>
      </c>
      <c r="N13358" t="str">
        <f>VLOOKUP(M13358,[2]CLUES!$A:$B,2,0)</f>
        <v>NLSSA014295</v>
      </c>
      <c r="Q13358" s="27"/>
    </row>
    <row r="13359" spans="2:17" x14ac:dyDescent="0.25">
      <c r="B13359" s="27" t="s">
        <v>1047</v>
      </c>
      <c r="L13359" s="30"/>
      <c r="M13359">
        <v>1914861720</v>
      </c>
      <c r="N13359" t="str">
        <f>VLOOKUP(M13359,[2]CLUES!$A:$B,2,0)</f>
        <v>NLSSA004046</v>
      </c>
      <c r="Q13359" s="27"/>
    </row>
    <row r="13360" spans="2:17" x14ac:dyDescent="0.25">
      <c r="B13360" s="27" t="s">
        <v>1047</v>
      </c>
      <c r="L13360" s="30"/>
      <c r="M13360">
        <v>1914860170</v>
      </c>
      <c r="N13360" t="str">
        <f>VLOOKUP(M13360,[2]CLUES!$A:$B,2,0)</f>
        <v>NLSSA014295</v>
      </c>
      <c r="Q13360" s="27"/>
    </row>
    <row r="13361" spans="2:17" x14ac:dyDescent="0.25">
      <c r="B13361" s="27" t="s">
        <v>1047</v>
      </c>
      <c r="L13361" s="30"/>
      <c r="M13361">
        <v>1914860040</v>
      </c>
      <c r="N13361" t="str">
        <f>VLOOKUP(M13361,[2]CLUES!$A:$B,2,0)</f>
        <v>NLSSA003655</v>
      </c>
      <c r="Q13361" s="27"/>
    </row>
    <row r="13362" spans="2:17" x14ac:dyDescent="0.25">
      <c r="B13362" s="27" t="s">
        <v>1047</v>
      </c>
      <c r="L13362" s="30"/>
      <c r="M13362">
        <v>1914860170</v>
      </c>
      <c r="N13362" t="str">
        <f>VLOOKUP(M13362,[2]CLUES!$A:$B,2,0)</f>
        <v>NLSSA014295</v>
      </c>
      <c r="Q13362" s="27"/>
    </row>
    <row r="13363" spans="2:17" x14ac:dyDescent="0.25">
      <c r="B13363" s="27" t="s">
        <v>1047</v>
      </c>
      <c r="L13363" s="30"/>
      <c r="M13363">
        <v>1914861110</v>
      </c>
      <c r="N13363" t="str">
        <f>VLOOKUP(M13363,[2]CLUES!$A:$B,2,0)</f>
        <v>NLSSA004116</v>
      </c>
      <c r="Q13363" s="27"/>
    </row>
    <row r="13364" spans="2:17" x14ac:dyDescent="0.25">
      <c r="B13364" s="27" t="s">
        <v>1047</v>
      </c>
      <c r="L13364" s="30"/>
      <c r="M13364">
        <v>1914860040</v>
      </c>
      <c r="N13364" t="str">
        <f>VLOOKUP(M13364,[2]CLUES!$A:$B,2,0)</f>
        <v>NLSSA003655</v>
      </c>
      <c r="Q13364" s="27"/>
    </row>
    <row r="13365" spans="2:17" x14ac:dyDescent="0.25">
      <c r="B13365" s="27" t="s">
        <v>1047</v>
      </c>
      <c r="L13365" s="30"/>
      <c r="M13365">
        <v>1914861220</v>
      </c>
      <c r="N13365" t="str">
        <f>VLOOKUP(M13365,[2]CLUES!$A:$B,2,0)</f>
        <v>NLSSA001724</v>
      </c>
      <c r="Q13365" s="27"/>
    </row>
    <row r="13366" spans="2:17" x14ac:dyDescent="0.25">
      <c r="B13366" s="27" t="s">
        <v>1047</v>
      </c>
      <c r="L13366" s="30"/>
      <c r="M13366">
        <v>1914860450</v>
      </c>
      <c r="N13366" t="str">
        <f>VLOOKUP(M13366,[2]CLUES!$A:$B,2,0)</f>
        <v>NLSSA002972</v>
      </c>
      <c r="Q13366" s="27"/>
    </row>
    <row r="13367" spans="2:17" x14ac:dyDescent="0.25">
      <c r="B13367" s="27" t="s">
        <v>1047</v>
      </c>
      <c r="L13367" s="30"/>
      <c r="M13367">
        <v>1914861720</v>
      </c>
      <c r="N13367" t="str">
        <f>VLOOKUP(M13367,[2]CLUES!$A:$B,2,0)</f>
        <v>NLSSA004046</v>
      </c>
      <c r="Q13367" s="27"/>
    </row>
    <row r="13368" spans="2:17" x14ac:dyDescent="0.25">
      <c r="B13368" s="27" t="s">
        <v>1047</v>
      </c>
      <c r="L13368" s="30"/>
      <c r="M13368">
        <v>1914863640</v>
      </c>
      <c r="N13368" t="str">
        <f>VLOOKUP(M13368,[2]CLUES!$A:$B,2,0)</f>
        <v>NLSSA002511</v>
      </c>
      <c r="Q13368" s="27"/>
    </row>
    <row r="13369" spans="2:17" x14ac:dyDescent="0.25">
      <c r="B13369" s="27" t="s">
        <v>1047</v>
      </c>
      <c r="L13369" s="30"/>
      <c r="M13369">
        <v>1914860810</v>
      </c>
      <c r="N13369" t="str">
        <f>VLOOKUP(M13369,[2]CLUES!$A:$B,2,0)</f>
        <v>NLSSA014074</v>
      </c>
      <c r="Q13369" s="27"/>
    </row>
    <row r="13370" spans="2:17" x14ac:dyDescent="0.25">
      <c r="B13370" s="27" t="s">
        <v>1047</v>
      </c>
      <c r="L13370" s="30"/>
      <c r="M13370">
        <v>1914861720</v>
      </c>
      <c r="N13370" t="str">
        <f>VLOOKUP(M13370,[2]CLUES!$A:$B,2,0)</f>
        <v>NLSSA004046</v>
      </c>
      <c r="Q13370" s="27"/>
    </row>
    <row r="13371" spans="2:17" x14ac:dyDescent="0.25">
      <c r="B13371" s="27" t="s">
        <v>1047</v>
      </c>
      <c r="L13371" s="30"/>
      <c r="M13371">
        <v>1914860800</v>
      </c>
      <c r="N13371" t="str">
        <f>VLOOKUP(M13371,[2]CLUES!$A:$B,2,0)</f>
        <v>NLSSA003346</v>
      </c>
      <c r="Q13371" s="27"/>
    </row>
    <row r="13372" spans="2:17" x14ac:dyDescent="0.25">
      <c r="B13372" s="27" t="s">
        <v>1047</v>
      </c>
      <c r="L13372" s="30"/>
      <c r="M13372">
        <v>1914861720</v>
      </c>
      <c r="N13372" t="str">
        <f>VLOOKUP(M13372,[2]CLUES!$A:$B,2,0)</f>
        <v>NLSSA004046</v>
      </c>
      <c r="Q13372" s="27"/>
    </row>
    <row r="13373" spans="2:17" x14ac:dyDescent="0.25">
      <c r="B13373" s="27" t="s">
        <v>1047</v>
      </c>
      <c r="L13373" s="30"/>
      <c r="M13373">
        <v>1914860910</v>
      </c>
      <c r="N13373" t="str">
        <f>VLOOKUP(M13373,[2]CLUES!$A:$B,2,0)</f>
        <v>NLSSA003491</v>
      </c>
      <c r="Q13373" s="27"/>
    </row>
    <row r="13374" spans="2:17" x14ac:dyDescent="0.25">
      <c r="B13374" s="27" t="s">
        <v>1047</v>
      </c>
      <c r="L13374" s="30"/>
      <c r="M13374">
        <v>1914860720</v>
      </c>
      <c r="N13374" t="str">
        <f>VLOOKUP(M13374,[2]CLUES!$A:$B,2,0)</f>
        <v>NLSSA002366</v>
      </c>
      <c r="Q13374" s="27"/>
    </row>
    <row r="13375" spans="2:17" x14ac:dyDescent="0.25">
      <c r="B13375" s="27" t="s">
        <v>1047</v>
      </c>
      <c r="L13375" s="30"/>
      <c r="M13375">
        <v>1914860310</v>
      </c>
      <c r="N13375" t="str">
        <f>VLOOKUP(M13375,[2]CLUES!$A:$B,2,0)</f>
        <v>NLSSA000020</v>
      </c>
      <c r="Q13375" s="27"/>
    </row>
    <row r="13376" spans="2:17" x14ac:dyDescent="0.25">
      <c r="B13376" s="27" t="s">
        <v>1047</v>
      </c>
      <c r="L13376" s="30"/>
      <c r="M13376">
        <v>1914860730</v>
      </c>
      <c r="N13376" t="str">
        <f>VLOOKUP(M13376,[2]CLUES!$A:$B,2,0)</f>
        <v>NLSSA004244</v>
      </c>
      <c r="Q13376" s="27"/>
    </row>
    <row r="13377" spans="2:17" x14ac:dyDescent="0.25">
      <c r="B13377" s="27" t="s">
        <v>1047</v>
      </c>
      <c r="L13377" s="30"/>
      <c r="M13377">
        <v>1914860720</v>
      </c>
      <c r="N13377" t="str">
        <f>VLOOKUP(M13377,[2]CLUES!$A:$B,2,0)</f>
        <v>NLSSA002366</v>
      </c>
      <c r="Q13377" s="27"/>
    </row>
    <row r="13378" spans="2:17" x14ac:dyDescent="0.25">
      <c r="B13378" s="27" t="s">
        <v>1047</v>
      </c>
      <c r="L13378" s="30"/>
      <c r="M13378">
        <v>1914861290</v>
      </c>
      <c r="N13378" t="str">
        <f>VLOOKUP(M13378,[2]CLUES!$A:$B,2,0)</f>
        <v>NLSSA003433</v>
      </c>
      <c r="Q13378" s="27"/>
    </row>
    <row r="13379" spans="2:17" x14ac:dyDescent="0.25">
      <c r="B13379" s="27" t="s">
        <v>1047</v>
      </c>
      <c r="L13379" s="30"/>
      <c r="M13379">
        <v>1914861720</v>
      </c>
      <c r="N13379" t="str">
        <f>VLOOKUP(M13379,[2]CLUES!$A:$B,2,0)</f>
        <v>NLSSA004046</v>
      </c>
      <c r="Q13379" s="27"/>
    </row>
    <row r="13380" spans="2:17" x14ac:dyDescent="0.25">
      <c r="B13380" s="27" t="s">
        <v>1047</v>
      </c>
      <c r="L13380" s="30"/>
      <c r="M13380">
        <v>1914860010</v>
      </c>
      <c r="N13380" t="str">
        <f>VLOOKUP(M13380,[2]CLUES!$A:$B,2,0)</f>
        <v>NLSSA014156</v>
      </c>
      <c r="Q13380" s="27"/>
    </row>
    <row r="13381" spans="2:17" x14ac:dyDescent="0.25">
      <c r="B13381" s="27" t="s">
        <v>1047</v>
      </c>
      <c r="L13381" s="30"/>
      <c r="M13381">
        <v>1914860840</v>
      </c>
      <c r="N13381" t="str">
        <f>VLOOKUP(M13381,[2]CLUES!$A:$B,2,0)</f>
        <v>NLSSA014103</v>
      </c>
      <c r="Q13381" s="27"/>
    </row>
    <row r="13382" spans="2:17" x14ac:dyDescent="0.25">
      <c r="B13382" s="27" t="s">
        <v>1047</v>
      </c>
      <c r="L13382" s="30"/>
      <c r="M13382">
        <v>1914862970</v>
      </c>
      <c r="N13382" t="str">
        <f>VLOOKUP(M13382,[2]CLUES!$A:$B,2,0)</f>
        <v>NLSSA002581</v>
      </c>
      <c r="Q13382" s="27"/>
    </row>
    <row r="13383" spans="2:17" x14ac:dyDescent="0.25">
      <c r="B13383" s="27" t="s">
        <v>1047</v>
      </c>
      <c r="L13383" s="30"/>
      <c r="M13383">
        <v>1914860440</v>
      </c>
      <c r="N13383" t="str">
        <f>VLOOKUP(M13383,[2]CLUES!$A:$B,2,0)</f>
        <v>NLSSA000575</v>
      </c>
      <c r="Q13383" s="27"/>
    </row>
    <row r="13384" spans="2:17" x14ac:dyDescent="0.25">
      <c r="B13384" s="27" t="s">
        <v>1047</v>
      </c>
      <c r="L13384" s="30"/>
      <c r="M13384">
        <v>1914861720</v>
      </c>
      <c r="N13384" t="str">
        <f>VLOOKUP(M13384,[2]CLUES!$A:$B,2,0)</f>
        <v>NLSSA004046</v>
      </c>
      <c r="Q13384" s="27"/>
    </row>
    <row r="13385" spans="2:17" x14ac:dyDescent="0.25">
      <c r="B13385" s="27" t="s">
        <v>1047</v>
      </c>
      <c r="L13385" s="30"/>
      <c r="M13385">
        <v>1914860820</v>
      </c>
      <c r="N13385" t="str">
        <f>VLOOKUP(M13385,[2]CLUES!$A:$B,2,0)</f>
        <v>NLSSA014086</v>
      </c>
      <c r="Q13385" s="27"/>
    </row>
    <row r="13386" spans="2:17" x14ac:dyDescent="0.25">
      <c r="B13386" s="27" t="s">
        <v>1047</v>
      </c>
      <c r="L13386" s="30"/>
      <c r="M13386">
        <v>1914862390</v>
      </c>
      <c r="N13386" t="str">
        <f>VLOOKUP(M13386,[2]CLUES!$A:$B,2,0)</f>
        <v>NLSSA004553</v>
      </c>
      <c r="Q13386" s="27"/>
    </row>
    <row r="13387" spans="2:17" x14ac:dyDescent="0.25">
      <c r="B13387" s="27" t="s">
        <v>1047</v>
      </c>
      <c r="L13387" s="30"/>
      <c r="M13387">
        <v>1914861440</v>
      </c>
      <c r="N13387" t="str">
        <f>VLOOKUP(M13387,[2]CLUES!$A:$B,2,0)</f>
        <v>NLSSA001630</v>
      </c>
      <c r="Q13387" s="27"/>
    </row>
    <row r="13388" spans="2:17" x14ac:dyDescent="0.25">
      <c r="B13388" s="27" t="s">
        <v>1047</v>
      </c>
      <c r="L13388" s="30"/>
      <c r="M13388">
        <v>1914860080</v>
      </c>
      <c r="N13388" t="str">
        <f>VLOOKUP(M13388,[2]CLUES!$A:$B,2,0)</f>
        <v>NLSSA003590</v>
      </c>
      <c r="Q13388" s="27"/>
    </row>
    <row r="13389" spans="2:17" x14ac:dyDescent="0.25">
      <c r="B13389" s="27" t="s">
        <v>1047</v>
      </c>
      <c r="L13389" s="30"/>
      <c r="M13389">
        <v>1914860160</v>
      </c>
      <c r="N13389" t="str">
        <f>VLOOKUP(M13389,[2]CLUES!$A:$B,2,0)</f>
        <v>NLSSA001782</v>
      </c>
      <c r="Q13389" s="27"/>
    </row>
    <row r="13390" spans="2:17" x14ac:dyDescent="0.25">
      <c r="B13390" s="27" t="s">
        <v>1047</v>
      </c>
      <c r="L13390" s="30"/>
      <c r="M13390">
        <v>1914869600</v>
      </c>
      <c r="N13390" t="str">
        <f>VLOOKUP(M13390,[2]CLUES!$A:$B,2,0)</f>
        <v>NLSSA000732</v>
      </c>
      <c r="Q13390" s="27"/>
    </row>
    <row r="13391" spans="2:17" x14ac:dyDescent="0.25">
      <c r="B13391" s="27" t="s">
        <v>1047</v>
      </c>
      <c r="L13391" s="30"/>
      <c r="M13391">
        <v>1914861720</v>
      </c>
      <c r="N13391" t="str">
        <f>VLOOKUP(M13391,[2]CLUES!$A:$B,2,0)</f>
        <v>NLSSA004046</v>
      </c>
      <c r="Q13391" s="27"/>
    </row>
    <row r="13392" spans="2:17" x14ac:dyDescent="0.25">
      <c r="B13392" s="27" t="s">
        <v>1047</v>
      </c>
      <c r="L13392" s="30"/>
      <c r="M13392">
        <v>1914860810</v>
      </c>
      <c r="N13392" t="str">
        <f>VLOOKUP(M13392,[2]CLUES!$A:$B,2,0)</f>
        <v>NLSSA014074</v>
      </c>
      <c r="Q13392" s="27"/>
    </row>
    <row r="13393" spans="2:17" x14ac:dyDescent="0.25">
      <c r="B13393" s="27" t="s">
        <v>1047</v>
      </c>
      <c r="L13393" s="30"/>
      <c r="M13393">
        <v>1914860370</v>
      </c>
      <c r="N13393" t="str">
        <f>VLOOKUP(M13393,[2]CLUES!$A:$B,2,0)</f>
        <v>NLSSA003730</v>
      </c>
      <c r="Q13393" s="27"/>
    </row>
    <row r="13394" spans="2:17" x14ac:dyDescent="0.25">
      <c r="B13394" s="27" t="s">
        <v>1047</v>
      </c>
      <c r="L13394" s="30"/>
      <c r="M13394">
        <v>1914861410</v>
      </c>
      <c r="N13394" t="str">
        <f>VLOOKUP(M13394,[2]CLUES!$A:$B,2,0)</f>
        <v>NLSSA003450</v>
      </c>
      <c r="Q13394" s="27"/>
    </row>
    <row r="13395" spans="2:17" x14ac:dyDescent="0.25">
      <c r="B13395" s="27" t="s">
        <v>1047</v>
      </c>
      <c r="L13395" s="30"/>
      <c r="M13395">
        <v>1914861970</v>
      </c>
      <c r="N13395" t="str">
        <f>VLOOKUP(M13395,[2]CLUES!$A:$B,2,0)</f>
        <v>NLSSA014843</v>
      </c>
      <c r="Q13395" s="27"/>
    </row>
    <row r="13396" spans="2:17" x14ac:dyDescent="0.25">
      <c r="B13396" s="27" t="s">
        <v>1047</v>
      </c>
      <c r="L13396" s="30"/>
      <c r="M13396">
        <v>1914861720</v>
      </c>
      <c r="N13396" t="str">
        <f>VLOOKUP(M13396,[2]CLUES!$A:$B,2,0)</f>
        <v>NLSSA004046</v>
      </c>
      <c r="Q13396" s="27"/>
    </row>
    <row r="13397" spans="2:17" x14ac:dyDescent="0.25">
      <c r="B13397" s="27" t="s">
        <v>1047</v>
      </c>
      <c r="L13397" s="30"/>
      <c r="M13397">
        <v>1914860170</v>
      </c>
      <c r="N13397" t="str">
        <f>VLOOKUP(M13397,[2]CLUES!$A:$B,2,0)</f>
        <v>NLSSA014295</v>
      </c>
      <c r="Q13397" s="27"/>
    </row>
    <row r="13398" spans="2:17" x14ac:dyDescent="0.25">
      <c r="B13398" s="27" t="s">
        <v>1047</v>
      </c>
      <c r="L13398" s="30"/>
      <c r="M13398">
        <v>1914861720</v>
      </c>
      <c r="N13398" t="str">
        <f>VLOOKUP(M13398,[2]CLUES!$A:$B,2,0)</f>
        <v>NLSSA004046</v>
      </c>
      <c r="Q13398" s="27"/>
    </row>
    <row r="13399" spans="2:17" x14ac:dyDescent="0.25">
      <c r="B13399" s="27" t="s">
        <v>1047</v>
      </c>
      <c r="L13399" s="30"/>
      <c r="M13399">
        <v>1914860170</v>
      </c>
      <c r="N13399" t="str">
        <f>VLOOKUP(M13399,[2]CLUES!$A:$B,2,0)</f>
        <v>NLSSA014295</v>
      </c>
      <c r="Q13399" s="27"/>
    </row>
    <row r="13400" spans="2:17" x14ac:dyDescent="0.25">
      <c r="B13400" s="27" t="s">
        <v>1047</v>
      </c>
      <c r="L13400" s="30"/>
      <c r="M13400">
        <v>1914860870</v>
      </c>
      <c r="N13400" t="str">
        <f>VLOOKUP(M13400,[2]CLUES!$A:$B,2,0)</f>
        <v>NLSSA014843</v>
      </c>
      <c r="Q13400" s="27"/>
    </row>
    <row r="13401" spans="2:17" x14ac:dyDescent="0.25">
      <c r="B13401" s="27" t="s">
        <v>1047</v>
      </c>
      <c r="L13401" s="30"/>
      <c r="M13401">
        <v>1914860960</v>
      </c>
      <c r="N13401" t="str">
        <f>VLOOKUP(M13401,[2]CLUES!$A:$B,2,0)</f>
        <v>NLSSA003561</v>
      </c>
      <c r="Q13401" s="27"/>
    </row>
    <row r="13402" spans="2:17" x14ac:dyDescent="0.25">
      <c r="B13402" s="27" t="s">
        <v>1047</v>
      </c>
      <c r="L13402" s="30"/>
      <c r="M13402">
        <v>1914861650</v>
      </c>
      <c r="N13402" t="str">
        <f>VLOOKUP(M13402,[2]CLUES!$A:$B,2,0)</f>
        <v>NLSSA002120</v>
      </c>
      <c r="Q13402" s="27"/>
    </row>
    <row r="13403" spans="2:17" x14ac:dyDescent="0.25">
      <c r="B13403" s="27" t="s">
        <v>1047</v>
      </c>
      <c r="L13403" s="30"/>
      <c r="M13403">
        <v>1914860170</v>
      </c>
      <c r="N13403" t="str">
        <f>VLOOKUP(M13403,[2]CLUES!$A:$B,2,0)</f>
        <v>NLSSA014295</v>
      </c>
      <c r="Q13403" s="27"/>
    </row>
    <row r="13404" spans="2:17" x14ac:dyDescent="0.25">
      <c r="B13404" s="27" t="s">
        <v>1047</v>
      </c>
      <c r="L13404" s="30"/>
      <c r="M13404">
        <v>1914860170</v>
      </c>
      <c r="N13404" t="str">
        <f>VLOOKUP(M13404,[2]CLUES!$A:$B,2,0)</f>
        <v>NLSSA014295</v>
      </c>
      <c r="Q13404" s="27"/>
    </row>
    <row r="13405" spans="2:17" x14ac:dyDescent="0.25">
      <c r="B13405" s="27" t="s">
        <v>1047</v>
      </c>
      <c r="L13405" s="30"/>
      <c r="M13405">
        <v>1914869430</v>
      </c>
      <c r="N13405" t="str">
        <f>VLOOKUP(M13405,[2]CLUES!$A:$B,2,0)</f>
        <v>NLSSA001263</v>
      </c>
      <c r="Q13405" s="27"/>
    </row>
    <row r="13406" spans="2:17" x14ac:dyDescent="0.25">
      <c r="B13406" s="27" t="s">
        <v>1047</v>
      </c>
      <c r="L13406" s="30"/>
      <c r="M13406">
        <v>1914860850</v>
      </c>
      <c r="N13406" t="str">
        <f>VLOOKUP(M13406,[2]CLUES!$A:$B,2,0)</f>
        <v>NLSSA014115</v>
      </c>
      <c r="Q13406" s="27"/>
    </row>
    <row r="13407" spans="2:17" x14ac:dyDescent="0.25">
      <c r="B13407" s="27" t="s">
        <v>1047</v>
      </c>
      <c r="L13407" s="30"/>
      <c r="M13407">
        <v>1914861720</v>
      </c>
      <c r="N13407" t="str">
        <f>VLOOKUP(M13407,[2]CLUES!$A:$B,2,0)</f>
        <v>NLSSA004046</v>
      </c>
      <c r="Q13407" s="27"/>
    </row>
    <row r="13408" spans="2:17" x14ac:dyDescent="0.25">
      <c r="B13408" s="27" t="s">
        <v>1047</v>
      </c>
      <c r="L13408" s="30"/>
      <c r="M13408">
        <v>1914861530</v>
      </c>
      <c r="N13408" t="str">
        <f>VLOOKUP(M13408,[2]CLUES!$A:$B,2,0)</f>
        <v>NLSSA002354</v>
      </c>
      <c r="Q13408" s="27"/>
    </row>
    <row r="13409" spans="2:17" x14ac:dyDescent="0.25">
      <c r="B13409" s="27" t="s">
        <v>1047</v>
      </c>
      <c r="L13409" s="30"/>
      <c r="M13409">
        <v>1914861660</v>
      </c>
      <c r="N13409" t="str">
        <f>VLOOKUP(M13409,[2]CLUES!$A:$B,2,0)</f>
        <v>NLSSA000382</v>
      </c>
      <c r="Q13409" s="27"/>
    </row>
    <row r="13410" spans="2:17" x14ac:dyDescent="0.25">
      <c r="B13410" s="27" t="s">
        <v>1047</v>
      </c>
      <c r="L13410" s="30"/>
      <c r="M13410">
        <v>1914860180</v>
      </c>
      <c r="N13410" t="str">
        <f>VLOOKUP(M13410,[2]CLUES!$A:$B,2,0)</f>
        <v>NLSSA002506</v>
      </c>
      <c r="Q13410" s="27"/>
    </row>
    <row r="13411" spans="2:17" x14ac:dyDescent="0.25">
      <c r="B13411" s="27" t="s">
        <v>1047</v>
      </c>
      <c r="L13411" s="30"/>
      <c r="M13411">
        <v>1914860010</v>
      </c>
      <c r="N13411" t="str">
        <f>VLOOKUP(M13411,[2]CLUES!$A:$B,2,0)</f>
        <v>NLSSA014156</v>
      </c>
      <c r="Q13411" s="27"/>
    </row>
    <row r="13412" spans="2:17" x14ac:dyDescent="0.25">
      <c r="B13412" s="27" t="s">
        <v>1047</v>
      </c>
      <c r="L13412" s="30"/>
      <c r="M13412">
        <v>1914861720</v>
      </c>
      <c r="N13412" t="str">
        <f>VLOOKUP(M13412,[2]CLUES!$A:$B,2,0)</f>
        <v>NLSSA004046</v>
      </c>
      <c r="Q13412" s="27"/>
    </row>
    <row r="13413" spans="2:17" x14ac:dyDescent="0.25">
      <c r="B13413" s="27" t="s">
        <v>1047</v>
      </c>
      <c r="L13413" s="30"/>
      <c r="M13413">
        <v>1914861720</v>
      </c>
      <c r="N13413" t="str">
        <f>VLOOKUP(M13413,[2]CLUES!$A:$B,2,0)</f>
        <v>NLSSA004046</v>
      </c>
      <c r="Q13413" s="27"/>
    </row>
    <row r="13414" spans="2:17" x14ac:dyDescent="0.25">
      <c r="B13414" s="27" t="s">
        <v>1047</v>
      </c>
      <c r="L13414" s="30"/>
      <c r="M13414">
        <v>1914869600</v>
      </c>
      <c r="N13414" t="str">
        <f>VLOOKUP(M13414,[2]CLUES!$A:$B,2,0)</f>
        <v>NLSSA000732</v>
      </c>
      <c r="Q13414" s="27"/>
    </row>
    <row r="13415" spans="2:17" x14ac:dyDescent="0.25">
      <c r="B13415" s="27" t="s">
        <v>1047</v>
      </c>
      <c r="L13415" s="30"/>
      <c r="M13415">
        <v>1914862060</v>
      </c>
      <c r="N13415" t="str">
        <f>VLOOKUP(M13415,[2]CLUES!$A:$B,2,0)</f>
        <v>NLSSA014115</v>
      </c>
      <c r="Q13415" s="27"/>
    </row>
    <row r="13416" spans="2:17" x14ac:dyDescent="0.25">
      <c r="B13416" s="27" t="s">
        <v>1047</v>
      </c>
      <c r="L13416" s="30"/>
      <c r="M13416">
        <v>1914861090</v>
      </c>
      <c r="N13416" t="str">
        <f>VLOOKUP(M13416,[2]CLUES!$A:$B,2,0)</f>
        <v>NLSSA004150</v>
      </c>
      <c r="Q13416" s="27"/>
    </row>
    <row r="13417" spans="2:17" x14ac:dyDescent="0.25">
      <c r="B13417" s="27" t="s">
        <v>1047</v>
      </c>
      <c r="L13417" s="30"/>
      <c r="M13417">
        <v>1914860170</v>
      </c>
      <c r="N13417" t="str">
        <f>VLOOKUP(M13417,[2]CLUES!$A:$B,2,0)</f>
        <v>NLSSA014295</v>
      </c>
      <c r="Q13417" s="27"/>
    </row>
    <row r="13418" spans="2:17" x14ac:dyDescent="0.25">
      <c r="B13418" s="27" t="s">
        <v>1047</v>
      </c>
      <c r="L13418" s="30"/>
      <c r="M13418">
        <v>1914860010</v>
      </c>
      <c r="N13418" t="str">
        <f>VLOOKUP(M13418,[2]CLUES!$A:$B,2,0)</f>
        <v>NLSSA014156</v>
      </c>
      <c r="Q13418" s="27"/>
    </row>
    <row r="13419" spans="2:17" x14ac:dyDescent="0.25">
      <c r="B13419" s="27" t="s">
        <v>1047</v>
      </c>
      <c r="L13419" s="30"/>
      <c r="M13419">
        <v>1914860880</v>
      </c>
      <c r="N13419" t="str">
        <f>VLOOKUP(M13419,[2]CLUES!$A:$B,2,0)</f>
        <v>NLSSA014144</v>
      </c>
      <c r="Q13419" s="27"/>
    </row>
    <row r="13420" spans="2:17" x14ac:dyDescent="0.25">
      <c r="B13420" s="27" t="s">
        <v>1047</v>
      </c>
      <c r="L13420" s="30"/>
      <c r="M13420">
        <v>1914861720</v>
      </c>
      <c r="N13420" t="str">
        <f>VLOOKUP(M13420,[2]CLUES!$A:$B,2,0)</f>
        <v>NLSSA004046</v>
      </c>
      <c r="Q13420" s="27"/>
    </row>
    <row r="13421" spans="2:17" x14ac:dyDescent="0.25">
      <c r="B13421" s="27" t="s">
        <v>1047</v>
      </c>
      <c r="L13421" s="30"/>
      <c r="M13421">
        <v>1914860230</v>
      </c>
      <c r="N13421" t="str">
        <f>VLOOKUP(M13421,[2]CLUES!$A:$B,2,0)</f>
        <v>NLSSA003911</v>
      </c>
      <c r="Q13421" s="27"/>
    </row>
    <row r="13422" spans="2:17" x14ac:dyDescent="0.25">
      <c r="B13422" s="27" t="s">
        <v>1047</v>
      </c>
      <c r="L13422" s="30"/>
      <c r="M13422">
        <v>1914860450</v>
      </c>
      <c r="N13422" t="str">
        <f>VLOOKUP(M13422,[2]CLUES!$A:$B,2,0)</f>
        <v>NLSSA002972</v>
      </c>
      <c r="Q13422" s="27"/>
    </row>
    <row r="13423" spans="2:17" x14ac:dyDescent="0.25">
      <c r="B13423" s="27" t="s">
        <v>1047</v>
      </c>
      <c r="L13423" s="30"/>
      <c r="M13423">
        <v>1914860010</v>
      </c>
      <c r="N13423" t="str">
        <f>VLOOKUP(M13423,[2]CLUES!$A:$B,2,0)</f>
        <v>NLSSA014156</v>
      </c>
      <c r="Q13423" s="27"/>
    </row>
    <row r="13424" spans="2:17" x14ac:dyDescent="0.25">
      <c r="B13424" s="27" t="s">
        <v>1047</v>
      </c>
      <c r="L13424" s="30"/>
      <c r="M13424">
        <v>1914860040</v>
      </c>
      <c r="N13424" t="str">
        <f>VLOOKUP(M13424,[2]CLUES!$A:$B,2,0)</f>
        <v>NLSSA003655</v>
      </c>
      <c r="Q13424" s="27"/>
    </row>
    <row r="13425" spans="2:17" x14ac:dyDescent="0.25">
      <c r="B13425" s="27" t="s">
        <v>1047</v>
      </c>
      <c r="L13425" s="30"/>
      <c r="M13425">
        <v>1914860030</v>
      </c>
      <c r="N13425" t="str">
        <f>VLOOKUP(M13425,[2]CLUES!$A:$B,2,0)</f>
        <v>NLSSA003643</v>
      </c>
      <c r="Q13425" s="27"/>
    </row>
    <row r="13426" spans="2:17" x14ac:dyDescent="0.25">
      <c r="B13426" s="27" t="s">
        <v>1047</v>
      </c>
      <c r="L13426" s="30"/>
      <c r="M13426">
        <v>1914861720</v>
      </c>
      <c r="N13426" t="str">
        <f>VLOOKUP(M13426,[2]CLUES!$A:$B,2,0)</f>
        <v>NLSSA004046</v>
      </c>
      <c r="Q13426" s="27"/>
    </row>
    <row r="13427" spans="2:17" x14ac:dyDescent="0.25">
      <c r="B13427" s="27" t="s">
        <v>1047</v>
      </c>
      <c r="L13427" s="30"/>
      <c r="M13427">
        <v>1914860820</v>
      </c>
      <c r="N13427" t="str">
        <f>VLOOKUP(M13427,[2]CLUES!$A:$B,2,0)</f>
        <v>NLSSA014086</v>
      </c>
      <c r="Q13427" s="27"/>
    </row>
    <row r="13428" spans="2:17" x14ac:dyDescent="0.25">
      <c r="B13428" s="27" t="s">
        <v>1047</v>
      </c>
      <c r="L13428" s="30"/>
      <c r="M13428">
        <v>1914860050</v>
      </c>
      <c r="N13428" t="str">
        <f>VLOOKUP(M13428,[2]CLUES!$A:$B,2,0)</f>
        <v>NLSSA003614</v>
      </c>
      <c r="Q13428" s="27"/>
    </row>
    <row r="13429" spans="2:17" x14ac:dyDescent="0.25">
      <c r="B13429" s="27" t="s">
        <v>1047</v>
      </c>
      <c r="L13429" s="30"/>
      <c r="M13429">
        <v>1914862110</v>
      </c>
      <c r="N13429" t="str">
        <f>VLOOKUP(M13429,[2]CLUES!$A:$B,2,0)</f>
        <v>NLSSA003153</v>
      </c>
      <c r="Q13429" s="27"/>
    </row>
    <row r="13430" spans="2:17" x14ac:dyDescent="0.25">
      <c r="B13430" s="27" t="s">
        <v>1047</v>
      </c>
      <c r="L13430" s="30"/>
      <c r="M13430">
        <v>1914860170</v>
      </c>
      <c r="N13430" t="str">
        <f>VLOOKUP(M13430,[2]CLUES!$A:$B,2,0)</f>
        <v>NLSSA014295</v>
      </c>
      <c r="Q13430" s="27"/>
    </row>
    <row r="13431" spans="2:17" x14ac:dyDescent="0.25">
      <c r="B13431" s="27" t="s">
        <v>1047</v>
      </c>
      <c r="L13431" s="30"/>
      <c r="M13431">
        <v>1914860230</v>
      </c>
      <c r="N13431" t="str">
        <f>VLOOKUP(M13431,[2]CLUES!$A:$B,2,0)</f>
        <v>NLSSA003911</v>
      </c>
      <c r="Q13431" s="27"/>
    </row>
    <row r="13432" spans="2:17" x14ac:dyDescent="0.25">
      <c r="B13432" s="27" t="s">
        <v>1047</v>
      </c>
      <c r="L13432" s="30"/>
      <c r="M13432">
        <v>1914861720</v>
      </c>
      <c r="N13432" t="str">
        <f>VLOOKUP(M13432,[2]CLUES!$A:$B,2,0)</f>
        <v>NLSSA004046</v>
      </c>
      <c r="Q13432" s="27"/>
    </row>
    <row r="13433" spans="2:17" x14ac:dyDescent="0.25">
      <c r="B13433" s="27" t="s">
        <v>1047</v>
      </c>
      <c r="L13433" s="30"/>
      <c r="M13433">
        <v>1914861720</v>
      </c>
      <c r="N13433" t="str">
        <f>VLOOKUP(M13433,[2]CLUES!$A:$B,2,0)</f>
        <v>NLSSA004046</v>
      </c>
      <c r="Q13433" s="27"/>
    </row>
    <row r="13434" spans="2:17" x14ac:dyDescent="0.25">
      <c r="B13434" s="27" t="s">
        <v>1047</v>
      </c>
      <c r="L13434" s="30"/>
      <c r="M13434">
        <v>1914860910</v>
      </c>
      <c r="N13434" t="str">
        <f>VLOOKUP(M13434,[2]CLUES!$A:$B,2,0)</f>
        <v>NLSSA003491</v>
      </c>
      <c r="Q13434" s="27"/>
    </row>
    <row r="13435" spans="2:17" x14ac:dyDescent="0.25">
      <c r="B13435" s="27" t="s">
        <v>1047</v>
      </c>
      <c r="L13435" s="30"/>
      <c r="M13435">
        <v>1914861860</v>
      </c>
      <c r="N13435" t="str">
        <f>VLOOKUP(M13435,[2]CLUES!$A:$B,2,0)</f>
        <v>NLSSA003421</v>
      </c>
      <c r="Q13435" s="27"/>
    </row>
    <row r="13436" spans="2:17" x14ac:dyDescent="0.25">
      <c r="B13436" s="27" t="s">
        <v>1047</v>
      </c>
      <c r="L13436" s="30"/>
      <c r="M13436">
        <v>1914862020</v>
      </c>
      <c r="N13436" t="str">
        <f>VLOOKUP(M13436,[2]CLUES!$A:$B,2,0)</f>
        <v>NLSSA002050</v>
      </c>
      <c r="Q13436" s="27"/>
    </row>
    <row r="13437" spans="2:17" x14ac:dyDescent="0.25">
      <c r="B13437" s="27" t="s">
        <v>1047</v>
      </c>
      <c r="L13437" s="30"/>
      <c r="M13437">
        <v>1914860840</v>
      </c>
      <c r="N13437" t="str">
        <f>VLOOKUP(M13437,[2]CLUES!$A:$B,2,0)</f>
        <v>NLSSA014103</v>
      </c>
      <c r="Q13437" s="27"/>
    </row>
    <row r="13438" spans="2:17" x14ac:dyDescent="0.25">
      <c r="B13438" s="27" t="s">
        <v>1047</v>
      </c>
      <c r="L13438" s="30"/>
      <c r="M13438">
        <v>1914861720</v>
      </c>
      <c r="N13438" t="str">
        <f>VLOOKUP(M13438,[2]CLUES!$A:$B,2,0)</f>
        <v>NLSSA004046</v>
      </c>
      <c r="Q13438" s="27"/>
    </row>
    <row r="13439" spans="2:17" x14ac:dyDescent="0.25">
      <c r="B13439" s="27" t="s">
        <v>1047</v>
      </c>
      <c r="L13439" s="30"/>
      <c r="M13439">
        <v>1914860070</v>
      </c>
      <c r="N13439" t="str">
        <f>VLOOKUP(M13439,[2]CLUES!$A:$B,2,0)</f>
        <v>NLSSA003626</v>
      </c>
      <c r="Q13439" s="27"/>
    </row>
    <row r="13440" spans="2:17" x14ac:dyDescent="0.25">
      <c r="B13440" s="27" t="s">
        <v>1047</v>
      </c>
      <c r="L13440" s="30"/>
      <c r="M13440">
        <v>1914861720</v>
      </c>
      <c r="N13440" t="str">
        <f>VLOOKUP(M13440,[2]CLUES!$A:$B,2,0)</f>
        <v>NLSSA004046</v>
      </c>
      <c r="Q13440" s="27"/>
    </row>
    <row r="13441" spans="2:17" x14ac:dyDescent="0.25">
      <c r="B13441" s="27" t="s">
        <v>1047</v>
      </c>
      <c r="L13441" s="30"/>
      <c r="M13441">
        <v>1914860170</v>
      </c>
      <c r="N13441" t="str">
        <f>VLOOKUP(M13441,[2]CLUES!$A:$B,2,0)</f>
        <v>NLSSA014295</v>
      </c>
      <c r="Q13441" s="27"/>
    </row>
    <row r="13442" spans="2:17" x14ac:dyDescent="0.25">
      <c r="B13442" s="27" t="s">
        <v>1047</v>
      </c>
      <c r="L13442" s="30"/>
      <c r="M13442">
        <v>1914862100</v>
      </c>
      <c r="N13442" t="str">
        <f>VLOOKUP(M13442,[2]CLUES!$A:$B,2,0)</f>
        <v>NLSSA003136</v>
      </c>
      <c r="Q13442" s="27"/>
    </row>
    <row r="13443" spans="2:17" x14ac:dyDescent="0.25">
      <c r="B13443" s="27" t="s">
        <v>1047</v>
      </c>
      <c r="L13443" s="30"/>
      <c r="M13443">
        <v>1914860210</v>
      </c>
      <c r="N13443" t="str">
        <f>VLOOKUP(M13443,[2]CLUES!$A:$B,2,0)</f>
        <v>NLSSA001770</v>
      </c>
      <c r="Q13443" s="27"/>
    </row>
    <row r="13444" spans="2:17" x14ac:dyDescent="0.25">
      <c r="B13444" s="27" t="s">
        <v>1047</v>
      </c>
      <c r="L13444" s="30"/>
      <c r="M13444">
        <v>1914860010</v>
      </c>
      <c r="N13444" t="str">
        <f>VLOOKUP(M13444,[2]CLUES!$A:$B,2,0)</f>
        <v>NLSSA014156</v>
      </c>
      <c r="Q13444" s="27"/>
    </row>
    <row r="13445" spans="2:17" x14ac:dyDescent="0.25">
      <c r="B13445" s="27" t="s">
        <v>1047</v>
      </c>
      <c r="L13445" s="30"/>
      <c r="M13445">
        <v>1914861720</v>
      </c>
      <c r="N13445" t="str">
        <f>VLOOKUP(M13445,[2]CLUES!$A:$B,2,0)</f>
        <v>NLSSA004046</v>
      </c>
      <c r="Q13445" s="27"/>
    </row>
    <row r="13446" spans="2:17" x14ac:dyDescent="0.25">
      <c r="B13446" s="27" t="s">
        <v>1047</v>
      </c>
      <c r="L13446" s="30"/>
      <c r="M13446">
        <v>1914861290</v>
      </c>
      <c r="N13446" t="str">
        <f>VLOOKUP(M13446,[2]CLUES!$A:$B,2,0)</f>
        <v>NLSSA003433</v>
      </c>
      <c r="Q13446" s="27"/>
    </row>
    <row r="13447" spans="2:17" x14ac:dyDescent="0.25">
      <c r="B13447" s="27" t="s">
        <v>1047</v>
      </c>
      <c r="L13447" s="30"/>
      <c r="M13447">
        <v>1914860830</v>
      </c>
      <c r="N13447" t="str">
        <f>VLOOKUP(M13447,[2]CLUES!$A:$B,2,0)</f>
        <v>NLSSA014091</v>
      </c>
      <c r="Q13447" s="27"/>
    </row>
    <row r="13448" spans="2:17" x14ac:dyDescent="0.25">
      <c r="B13448" s="27" t="s">
        <v>1047</v>
      </c>
      <c r="L13448" s="30"/>
      <c r="M13448">
        <v>1914860930</v>
      </c>
      <c r="N13448" t="str">
        <f>VLOOKUP(M13448,[2]CLUES!$A:$B,2,0)</f>
        <v>NLSSA003322</v>
      </c>
      <c r="Q13448" s="27"/>
    </row>
    <row r="13449" spans="2:17" x14ac:dyDescent="0.25">
      <c r="B13449" s="27" t="s">
        <v>1047</v>
      </c>
      <c r="L13449" s="30"/>
      <c r="M13449">
        <v>1914861720</v>
      </c>
      <c r="N13449" t="str">
        <f>VLOOKUP(M13449,[2]CLUES!$A:$B,2,0)</f>
        <v>NLSSA004046</v>
      </c>
      <c r="Q13449" s="27"/>
    </row>
    <row r="13450" spans="2:17" x14ac:dyDescent="0.25">
      <c r="B13450" s="27" t="s">
        <v>1047</v>
      </c>
      <c r="L13450" s="30"/>
      <c r="M13450">
        <v>1914860920</v>
      </c>
      <c r="N13450" t="str">
        <f>VLOOKUP(M13450,[2]CLUES!$A:$B,2,0)</f>
        <v>NLSSA003602</v>
      </c>
      <c r="Q13450" s="27"/>
    </row>
    <row r="13451" spans="2:17" x14ac:dyDescent="0.25">
      <c r="B13451" s="27" t="s">
        <v>1047</v>
      </c>
      <c r="L13451" s="30"/>
      <c r="M13451">
        <v>1914862990</v>
      </c>
      <c r="N13451" t="str">
        <f>VLOOKUP(M13451,[2]CLUES!$A:$B,2,0)</f>
        <v>NLSSA003001</v>
      </c>
      <c r="Q13451" s="27"/>
    </row>
    <row r="13452" spans="2:17" x14ac:dyDescent="0.25">
      <c r="B13452" s="27" t="s">
        <v>1047</v>
      </c>
      <c r="L13452" s="30"/>
      <c r="M13452">
        <v>1914860010</v>
      </c>
      <c r="N13452" t="str">
        <f>VLOOKUP(M13452,[2]CLUES!$A:$B,2,0)</f>
        <v>NLSSA014156</v>
      </c>
      <c r="Q13452" s="27"/>
    </row>
    <row r="13453" spans="2:17" x14ac:dyDescent="0.25">
      <c r="B13453" s="27" t="s">
        <v>1047</v>
      </c>
      <c r="L13453" s="30"/>
      <c r="M13453">
        <v>1914861720</v>
      </c>
      <c r="N13453" t="str">
        <f>VLOOKUP(M13453,[2]CLUES!$A:$B,2,0)</f>
        <v>NLSSA004046</v>
      </c>
      <c r="Q13453" s="27"/>
    </row>
    <row r="13454" spans="2:17" x14ac:dyDescent="0.25">
      <c r="B13454" s="27" t="s">
        <v>1047</v>
      </c>
      <c r="L13454" s="30"/>
      <c r="M13454">
        <v>1914860510</v>
      </c>
      <c r="N13454" t="str">
        <f>VLOOKUP(M13454,[2]CLUES!$A:$B,2,0)</f>
        <v>NLSSA002412</v>
      </c>
      <c r="Q13454" s="27"/>
    </row>
    <row r="13455" spans="2:17" x14ac:dyDescent="0.25">
      <c r="B13455" s="27" t="s">
        <v>1047</v>
      </c>
      <c r="L13455" s="30"/>
      <c r="M13455">
        <v>1914861720</v>
      </c>
      <c r="N13455" t="str">
        <f>VLOOKUP(M13455,[2]CLUES!$A:$B,2,0)</f>
        <v>NLSSA004046</v>
      </c>
      <c r="Q13455" s="27"/>
    </row>
    <row r="13456" spans="2:17" x14ac:dyDescent="0.25">
      <c r="B13456" s="27" t="s">
        <v>1047</v>
      </c>
      <c r="L13456" s="30"/>
      <c r="M13456">
        <v>1914861720</v>
      </c>
      <c r="N13456" t="str">
        <f>VLOOKUP(M13456,[2]CLUES!$A:$B,2,0)</f>
        <v>NLSSA004046</v>
      </c>
      <c r="Q13456" s="27"/>
    </row>
    <row r="13457" spans="2:17" x14ac:dyDescent="0.25">
      <c r="B13457" s="27" t="s">
        <v>1047</v>
      </c>
      <c r="L13457" s="30"/>
      <c r="M13457">
        <v>1914860030</v>
      </c>
      <c r="N13457" t="str">
        <f>VLOOKUP(M13457,[2]CLUES!$A:$B,2,0)</f>
        <v>NLSSA003643</v>
      </c>
      <c r="Q13457" s="27"/>
    </row>
    <row r="13458" spans="2:17" x14ac:dyDescent="0.25">
      <c r="B13458" s="27" t="s">
        <v>1047</v>
      </c>
      <c r="L13458" s="30"/>
      <c r="M13458">
        <v>1914860720</v>
      </c>
      <c r="N13458" t="str">
        <f>VLOOKUP(M13458,[2]CLUES!$A:$B,2,0)</f>
        <v>NLSSA002366</v>
      </c>
      <c r="Q13458" s="27"/>
    </row>
    <row r="13459" spans="2:17" x14ac:dyDescent="0.25">
      <c r="B13459" s="27" t="s">
        <v>1047</v>
      </c>
      <c r="L13459" s="30"/>
      <c r="M13459">
        <v>1914861720</v>
      </c>
      <c r="N13459" t="str">
        <f>VLOOKUP(M13459,[2]CLUES!$A:$B,2,0)</f>
        <v>NLSSA004046</v>
      </c>
      <c r="Q13459" s="27"/>
    </row>
    <row r="13460" spans="2:17" x14ac:dyDescent="0.25">
      <c r="B13460" s="27" t="s">
        <v>1047</v>
      </c>
      <c r="L13460" s="30"/>
      <c r="M13460">
        <v>1914861720</v>
      </c>
      <c r="N13460" t="str">
        <f>VLOOKUP(M13460,[2]CLUES!$A:$B,2,0)</f>
        <v>NLSSA004046</v>
      </c>
      <c r="Q13460" s="27"/>
    </row>
    <row r="13461" spans="2:17" x14ac:dyDescent="0.25">
      <c r="B13461" s="27" t="s">
        <v>1047</v>
      </c>
      <c r="L13461" s="30"/>
      <c r="M13461">
        <v>1914869440</v>
      </c>
      <c r="N13461" t="str">
        <f>VLOOKUP(M13461,[2]CLUES!$A:$B,2,0)</f>
        <v>NLSSA000855</v>
      </c>
      <c r="Q13461" s="27"/>
    </row>
    <row r="13462" spans="2:17" x14ac:dyDescent="0.25">
      <c r="B13462" s="27" t="s">
        <v>1047</v>
      </c>
      <c r="L13462" s="30"/>
      <c r="M13462">
        <v>1914860830</v>
      </c>
      <c r="N13462" t="str">
        <f>VLOOKUP(M13462,[2]CLUES!$A:$B,2,0)</f>
        <v>NLSSA014091</v>
      </c>
      <c r="Q13462" s="27"/>
    </row>
    <row r="13463" spans="2:17" x14ac:dyDescent="0.25">
      <c r="B13463" s="27" t="s">
        <v>1047</v>
      </c>
      <c r="L13463" s="30"/>
      <c r="M13463">
        <v>1914860170</v>
      </c>
      <c r="N13463" t="str">
        <f>VLOOKUP(M13463,[2]CLUES!$A:$B,2,0)</f>
        <v>NLSSA014295</v>
      </c>
      <c r="Q13463" s="27"/>
    </row>
    <row r="13464" spans="2:17" x14ac:dyDescent="0.25">
      <c r="B13464" s="27" t="s">
        <v>1047</v>
      </c>
      <c r="L13464" s="30"/>
      <c r="M13464">
        <v>1914869600</v>
      </c>
      <c r="N13464" t="str">
        <f>VLOOKUP(M13464,[2]CLUES!$A:$B,2,0)</f>
        <v>NLSSA000732</v>
      </c>
      <c r="Q13464" s="27"/>
    </row>
    <row r="13465" spans="2:17" x14ac:dyDescent="0.25">
      <c r="B13465" s="27" t="s">
        <v>1047</v>
      </c>
      <c r="L13465" s="30"/>
      <c r="M13465">
        <v>1914861720</v>
      </c>
      <c r="N13465" t="str">
        <f>VLOOKUP(M13465,[2]CLUES!$A:$B,2,0)</f>
        <v>NLSSA004046</v>
      </c>
      <c r="Q13465" s="27"/>
    </row>
    <row r="13466" spans="2:17" x14ac:dyDescent="0.25">
      <c r="B13466" s="27" t="s">
        <v>1047</v>
      </c>
      <c r="L13466" s="30"/>
      <c r="M13466">
        <v>1914861510</v>
      </c>
      <c r="N13466" t="str">
        <f>VLOOKUP(M13466,[2]CLUES!$A:$B,2,0)</f>
        <v>NLSSA002296</v>
      </c>
      <c r="Q13466" s="27"/>
    </row>
    <row r="13467" spans="2:17" x14ac:dyDescent="0.25">
      <c r="B13467" s="27" t="s">
        <v>1047</v>
      </c>
      <c r="L13467" s="30"/>
      <c r="M13467">
        <v>1914869600</v>
      </c>
      <c r="N13467" t="str">
        <f>VLOOKUP(M13467,[2]CLUES!$A:$B,2,0)</f>
        <v>NLSSA000732</v>
      </c>
      <c r="Q13467" s="27"/>
    </row>
    <row r="13468" spans="2:17" x14ac:dyDescent="0.25">
      <c r="B13468" s="27" t="s">
        <v>1047</v>
      </c>
      <c r="L13468" s="30"/>
      <c r="M13468">
        <v>1914862150</v>
      </c>
      <c r="N13468" t="str">
        <f>VLOOKUP(M13468,[2]CLUES!$A:$B,2,0)</f>
        <v>NLSSA001642</v>
      </c>
      <c r="Q13468" s="27"/>
    </row>
    <row r="13469" spans="2:17" x14ac:dyDescent="0.25">
      <c r="B13469" s="27" t="s">
        <v>1047</v>
      </c>
      <c r="L13469" s="30"/>
      <c r="M13469">
        <v>1914861720</v>
      </c>
      <c r="N13469" t="str">
        <f>VLOOKUP(M13469,[2]CLUES!$A:$B,2,0)</f>
        <v>NLSSA004046</v>
      </c>
      <c r="Q13469" s="27"/>
    </row>
    <row r="13470" spans="2:17" x14ac:dyDescent="0.25">
      <c r="B13470" s="27" t="s">
        <v>1047</v>
      </c>
      <c r="L13470" s="30"/>
      <c r="M13470">
        <v>1914860210</v>
      </c>
      <c r="N13470" t="str">
        <f>VLOOKUP(M13470,[2]CLUES!$A:$B,2,0)</f>
        <v>NLSSA001770</v>
      </c>
      <c r="Q13470" s="27"/>
    </row>
    <row r="13471" spans="2:17" x14ac:dyDescent="0.25">
      <c r="B13471" s="27" t="s">
        <v>1047</v>
      </c>
      <c r="L13471" s="30"/>
      <c r="M13471">
        <v>1914860030</v>
      </c>
      <c r="N13471" t="str">
        <f>VLOOKUP(M13471,[2]CLUES!$A:$B,2,0)</f>
        <v>NLSSA003643</v>
      </c>
      <c r="Q13471" s="27"/>
    </row>
    <row r="13472" spans="2:17" x14ac:dyDescent="0.25">
      <c r="B13472" s="27" t="s">
        <v>1047</v>
      </c>
      <c r="L13472" s="30"/>
      <c r="M13472">
        <v>1914860410</v>
      </c>
      <c r="N13472" t="str">
        <f>VLOOKUP(M13472,[2]CLUES!$A:$B,2,0)</f>
        <v>NLSSA000790</v>
      </c>
      <c r="Q13472" s="27"/>
    </row>
    <row r="13473" spans="2:17" x14ac:dyDescent="0.25">
      <c r="B13473" s="27" t="s">
        <v>1047</v>
      </c>
      <c r="L13473" s="30"/>
      <c r="M13473">
        <v>1914860470</v>
      </c>
      <c r="N13473" t="str">
        <f>VLOOKUP(M13473,[2]CLUES!$A:$B,2,0)</f>
        <v>NLSSA000131</v>
      </c>
      <c r="Q13473" s="27"/>
    </row>
    <row r="13474" spans="2:17" x14ac:dyDescent="0.25">
      <c r="B13474" s="27" t="s">
        <v>1047</v>
      </c>
      <c r="L13474" s="30"/>
      <c r="M13474">
        <v>1914860900</v>
      </c>
      <c r="N13474" t="str">
        <f>VLOOKUP(M13474,[2]CLUES!$A:$B,2,0)</f>
        <v>NLSSA003631</v>
      </c>
      <c r="Q13474" s="27"/>
    </row>
    <row r="13475" spans="2:17" x14ac:dyDescent="0.25">
      <c r="B13475" s="27" t="s">
        <v>1047</v>
      </c>
      <c r="L13475" s="30"/>
      <c r="M13475">
        <v>1914862020</v>
      </c>
      <c r="N13475" t="str">
        <f>VLOOKUP(M13475,[2]CLUES!$A:$B,2,0)</f>
        <v>NLSSA002050</v>
      </c>
      <c r="Q13475" s="27"/>
    </row>
    <row r="13476" spans="2:17" x14ac:dyDescent="0.25">
      <c r="B13476" s="27" t="s">
        <v>1047</v>
      </c>
      <c r="L13476" s="30"/>
      <c r="M13476">
        <v>1914861720</v>
      </c>
      <c r="N13476" t="str">
        <f>VLOOKUP(M13476,[2]CLUES!$A:$B,2,0)</f>
        <v>NLSSA004046</v>
      </c>
      <c r="Q13476" s="27"/>
    </row>
    <row r="13477" spans="2:17" x14ac:dyDescent="0.25">
      <c r="B13477" s="27" t="s">
        <v>1047</v>
      </c>
      <c r="L13477" s="30"/>
      <c r="M13477">
        <v>1914860230</v>
      </c>
      <c r="N13477" t="str">
        <f>VLOOKUP(M13477,[2]CLUES!$A:$B,2,0)</f>
        <v>NLSSA003911</v>
      </c>
      <c r="Q13477" s="27"/>
    </row>
    <row r="13478" spans="2:17" x14ac:dyDescent="0.25">
      <c r="B13478" s="27" t="s">
        <v>1047</v>
      </c>
      <c r="L13478" s="30"/>
      <c r="M13478">
        <v>1914860810</v>
      </c>
      <c r="N13478" t="str">
        <f>VLOOKUP(M13478,[2]CLUES!$A:$B,2,0)</f>
        <v>NLSSA014074</v>
      </c>
      <c r="Q13478" s="27"/>
    </row>
    <row r="13479" spans="2:17" x14ac:dyDescent="0.25">
      <c r="B13479" s="27" t="s">
        <v>1047</v>
      </c>
      <c r="L13479" s="30"/>
      <c r="M13479">
        <v>1914860850</v>
      </c>
      <c r="N13479" t="str">
        <f>VLOOKUP(M13479,[2]CLUES!$A:$B,2,0)</f>
        <v>NLSSA014115</v>
      </c>
      <c r="Q13479" s="27"/>
    </row>
    <row r="13480" spans="2:17" x14ac:dyDescent="0.25">
      <c r="B13480" s="27" t="s">
        <v>1047</v>
      </c>
      <c r="L13480" s="30"/>
      <c r="M13480">
        <v>1914860030</v>
      </c>
      <c r="N13480" t="str">
        <f>VLOOKUP(M13480,[2]CLUES!$A:$B,2,0)</f>
        <v>NLSSA003643</v>
      </c>
      <c r="Q13480" s="27"/>
    </row>
    <row r="13481" spans="2:17" x14ac:dyDescent="0.25">
      <c r="B13481" s="27" t="s">
        <v>1047</v>
      </c>
      <c r="L13481" s="30"/>
      <c r="M13481">
        <v>1914860170</v>
      </c>
      <c r="N13481" t="str">
        <f>VLOOKUP(M13481,[2]CLUES!$A:$B,2,0)</f>
        <v>NLSSA014295</v>
      </c>
      <c r="Q13481" s="27"/>
    </row>
    <row r="13482" spans="2:17" x14ac:dyDescent="0.25">
      <c r="B13482" s="27" t="s">
        <v>1047</v>
      </c>
      <c r="L13482" s="30"/>
      <c r="M13482">
        <v>1914860030</v>
      </c>
      <c r="N13482" t="str">
        <f>VLOOKUP(M13482,[2]CLUES!$A:$B,2,0)</f>
        <v>NLSSA003643</v>
      </c>
      <c r="Q13482" s="27"/>
    </row>
    <row r="13483" spans="2:17" x14ac:dyDescent="0.25">
      <c r="B13483" s="27" t="s">
        <v>1047</v>
      </c>
      <c r="L13483" s="30"/>
      <c r="M13483">
        <v>1914861720</v>
      </c>
      <c r="N13483" t="str">
        <f>VLOOKUP(M13483,[2]CLUES!$A:$B,2,0)</f>
        <v>NLSSA004046</v>
      </c>
      <c r="Q13483" s="27"/>
    </row>
    <row r="13484" spans="2:17" x14ac:dyDescent="0.25">
      <c r="B13484" s="27" t="s">
        <v>1047</v>
      </c>
      <c r="L13484" s="30"/>
      <c r="M13484">
        <v>1914862020</v>
      </c>
      <c r="N13484" t="str">
        <f>VLOOKUP(M13484,[2]CLUES!$A:$B,2,0)</f>
        <v>NLSSA002050</v>
      </c>
      <c r="Q13484" s="27"/>
    </row>
    <row r="13485" spans="2:17" x14ac:dyDescent="0.25">
      <c r="B13485" s="27" t="s">
        <v>1047</v>
      </c>
      <c r="L13485" s="30"/>
      <c r="M13485">
        <v>1914860990</v>
      </c>
      <c r="N13485" t="str">
        <f>VLOOKUP(M13485,[2]CLUES!$A:$B,2,0)</f>
        <v>NLSSA003351</v>
      </c>
      <c r="Q13485" s="27"/>
    </row>
    <row r="13486" spans="2:17" x14ac:dyDescent="0.25">
      <c r="B13486" s="27" t="s">
        <v>1047</v>
      </c>
      <c r="L13486" s="30"/>
      <c r="M13486">
        <v>1914861720</v>
      </c>
      <c r="N13486" t="str">
        <f>VLOOKUP(M13486,[2]CLUES!$A:$B,2,0)</f>
        <v>NLSSA004046</v>
      </c>
      <c r="Q13486" s="27"/>
    </row>
    <row r="13487" spans="2:17" x14ac:dyDescent="0.25">
      <c r="B13487" s="27" t="s">
        <v>1047</v>
      </c>
      <c r="L13487" s="30"/>
      <c r="M13487">
        <v>1914861220</v>
      </c>
      <c r="N13487" t="str">
        <f>VLOOKUP(M13487,[2]CLUES!$A:$B,2,0)</f>
        <v>NLSSA001724</v>
      </c>
      <c r="Q13487" s="27"/>
    </row>
    <row r="13488" spans="2:17" x14ac:dyDescent="0.25">
      <c r="B13488" s="27" t="s">
        <v>1047</v>
      </c>
      <c r="L13488" s="30"/>
      <c r="M13488">
        <v>1914860070</v>
      </c>
      <c r="N13488" t="str">
        <f>VLOOKUP(M13488,[2]CLUES!$A:$B,2,0)</f>
        <v>NLSSA003626</v>
      </c>
      <c r="Q13488" s="27"/>
    </row>
    <row r="13489" spans="2:17" x14ac:dyDescent="0.25">
      <c r="B13489" s="27" t="s">
        <v>1047</v>
      </c>
      <c r="L13489" s="30"/>
      <c r="M13489">
        <v>1914860510</v>
      </c>
      <c r="N13489" t="str">
        <f>VLOOKUP(M13489,[2]CLUES!$A:$B,2,0)</f>
        <v>NLSSA002412</v>
      </c>
      <c r="Q13489" s="27"/>
    </row>
    <row r="13490" spans="2:17" x14ac:dyDescent="0.25">
      <c r="B13490" s="27" t="s">
        <v>1047</v>
      </c>
      <c r="L13490" s="30"/>
      <c r="M13490">
        <v>1914860010</v>
      </c>
      <c r="N13490" t="str">
        <f>VLOOKUP(M13490,[2]CLUES!$A:$B,2,0)</f>
        <v>NLSSA014156</v>
      </c>
      <c r="Q13490" s="27"/>
    </row>
    <row r="13491" spans="2:17" x14ac:dyDescent="0.25">
      <c r="B13491" s="27" t="s">
        <v>1047</v>
      </c>
      <c r="L13491" s="30"/>
      <c r="M13491">
        <v>1914860010</v>
      </c>
      <c r="N13491" t="str">
        <f>VLOOKUP(M13491,[2]CLUES!$A:$B,2,0)</f>
        <v>NLSSA014156</v>
      </c>
      <c r="Q13491" s="27"/>
    </row>
    <row r="13492" spans="2:17" x14ac:dyDescent="0.25">
      <c r="B13492" s="27" t="s">
        <v>1047</v>
      </c>
      <c r="L13492" s="30"/>
      <c r="M13492">
        <v>1914861720</v>
      </c>
      <c r="N13492" t="str">
        <f>VLOOKUP(M13492,[2]CLUES!$A:$B,2,0)</f>
        <v>NLSSA004046</v>
      </c>
      <c r="Q13492" s="27"/>
    </row>
    <row r="13493" spans="2:17" x14ac:dyDescent="0.25">
      <c r="B13493" s="27" t="s">
        <v>1047</v>
      </c>
      <c r="L13493" s="30"/>
      <c r="M13493">
        <v>1914860170</v>
      </c>
      <c r="N13493" t="str">
        <f>VLOOKUP(M13493,[2]CLUES!$A:$B,2,0)</f>
        <v>NLSSA014295</v>
      </c>
      <c r="Q13493" s="27"/>
    </row>
    <row r="13494" spans="2:17" x14ac:dyDescent="0.25">
      <c r="B13494" s="27" t="s">
        <v>1047</v>
      </c>
      <c r="L13494" s="30"/>
      <c r="M13494">
        <v>1914860900</v>
      </c>
      <c r="N13494" t="str">
        <f>VLOOKUP(M13494,[2]CLUES!$A:$B,2,0)</f>
        <v>NLSSA003631</v>
      </c>
      <c r="Q13494" s="27"/>
    </row>
    <row r="13495" spans="2:17" x14ac:dyDescent="0.25">
      <c r="B13495" s="27" t="s">
        <v>1047</v>
      </c>
      <c r="L13495" s="30"/>
      <c r="M13495">
        <v>1914861720</v>
      </c>
      <c r="N13495" t="str">
        <f>VLOOKUP(M13495,[2]CLUES!$A:$B,2,0)</f>
        <v>NLSSA004046</v>
      </c>
      <c r="Q13495" s="27"/>
    </row>
    <row r="13496" spans="2:17" x14ac:dyDescent="0.25">
      <c r="B13496" s="27" t="s">
        <v>1047</v>
      </c>
      <c r="L13496" s="30"/>
      <c r="M13496">
        <v>1914860790</v>
      </c>
      <c r="N13496" t="str">
        <f>VLOOKUP(M13496,[2]CLUES!$A:$B,2,0)</f>
        <v>NLSSA003585</v>
      </c>
      <c r="Q13496" s="27"/>
    </row>
    <row r="13497" spans="2:17" x14ac:dyDescent="0.25">
      <c r="B13497" s="27" t="s">
        <v>1047</v>
      </c>
      <c r="L13497" s="30"/>
      <c r="M13497">
        <v>1914860220</v>
      </c>
      <c r="N13497" t="str">
        <f>VLOOKUP(M13497,[2]CLUES!$A:$B,2,0)</f>
        <v>NLSSA004273</v>
      </c>
      <c r="Q13497" s="27"/>
    </row>
    <row r="13498" spans="2:17" x14ac:dyDescent="0.25">
      <c r="B13498" s="27" t="s">
        <v>1047</v>
      </c>
      <c r="L13498" s="30"/>
      <c r="M13498">
        <v>1914860720</v>
      </c>
      <c r="N13498" t="str">
        <f>VLOOKUP(M13498,[2]CLUES!$A:$B,2,0)</f>
        <v>NLSSA002366</v>
      </c>
      <c r="Q13498" s="27"/>
    </row>
    <row r="13499" spans="2:17" x14ac:dyDescent="0.25">
      <c r="B13499" s="27" t="s">
        <v>1047</v>
      </c>
      <c r="L13499" s="30"/>
      <c r="M13499">
        <v>1914861640</v>
      </c>
      <c r="N13499" t="str">
        <f>VLOOKUP(M13499,[2]CLUES!$A:$B,2,0)</f>
        <v>NLSSA002284</v>
      </c>
      <c r="Q13499" s="27"/>
    </row>
    <row r="13500" spans="2:17" x14ac:dyDescent="0.25">
      <c r="B13500" s="27" t="s">
        <v>1047</v>
      </c>
      <c r="L13500" s="30"/>
      <c r="M13500">
        <v>1914869440</v>
      </c>
      <c r="N13500" t="str">
        <f>VLOOKUP(M13500,[2]CLUES!$A:$B,2,0)</f>
        <v>NLSSA000855</v>
      </c>
      <c r="Q13500" s="27"/>
    </row>
    <row r="13501" spans="2:17" x14ac:dyDescent="0.25">
      <c r="B13501" s="27" t="s">
        <v>1047</v>
      </c>
      <c r="L13501" s="30"/>
      <c r="M13501">
        <v>1914860170</v>
      </c>
      <c r="N13501" t="str">
        <f>VLOOKUP(M13501,[2]CLUES!$A:$B,2,0)</f>
        <v>NLSSA014295</v>
      </c>
      <c r="Q13501" s="27"/>
    </row>
    <row r="13502" spans="2:17" x14ac:dyDescent="0.25">
      <c r="B13502" s="27" t="s">
        <v>1047</v>
      </c>
      <c r="L13502" s="30"/>
      <c r="M13502">
        <v>1914860230</v>
      </c>
      <c r="N13502" t="str">
        <f>VLOOKUP(M13502,[2]CLUES!$A:$B,2,0)</f>
        <v>NLSSA003911</v>
      </c>
      <c r="Q13502" s="27"/>
    </row>
    <row r="13503" spans="2:17" x14ac:dyDescent="0.25">
      <c r="B13503" s="27" t="s">
        <v>1047</v>
      </c>
      <c r="L13503" s="30"/>
      <c r="M13503">
        <v>1914861720</v>
      </c>
      <c r="N13503" t="str">
        <f>VLOOKUP(M13503,[2]CLUES!$A:$B,2,0)</f>
        <v>NLSSA004046</v>
      </c>
      <c r="Q13503" s="27"/>
    </row>
    <row r="13504" spans="2:17" x14ac:dyDescent="0.25">
      <c r="B13504" s="27" t="s">
        <v>1047</v>
      </c>
      <c r="L13504" s="30"/>
      <c r="M13504">
        <v>1914861480</v>
      </c>
      <c r="N13504" t="str">
        <f>VLOOKUP(M13504,[2]CLUES!$A:$B,2,0)</f>
        <v>NLSSA004220</v>
      </c>
      <c r="Q13504" s="27"/>
    </row>
    <row r="13505" spans="2:17" x14ac:dyDescent="0.25">
      <c r="B13505" s="27" t="s">
        <v>1047</v>
      </c>
      <c r="L13505" s="30"/>
      <c r="M13505">
        <v>1914860170</v>
      </c>
      <c r="N13505" t="str">
        <f>VLOOKUP(M13505,[2]CLUES!$A:$B,2,0)</f>
        <v>NLSSA014295</v>
      </c>
      <c r="Q13505" s="27"/>
    </row>
    <row r="13506" spans="2:17" x14ac:dyDescent="0.25">
      <c r="B13506" s="27" t="s">
        <v>1047</v>
      </c>
      <c r="L13506" s="30"/>
      <c r="M13506">
        <v>1914860360</v>
      </c>
      <c r="N13506" t="str">
        <f>VLOOKUP(M13506,[2]CLUES!$A:$B,2,0)</f>
        <v>NLSSA003696</v>
      </c>
      <c r="Q13506" s="27"/>
    </row>
    <row r="13507" spans="2:17" x14ac:dyDescent="0.25">
      <c r="B13507" s="27" t="s">
        <v>1047</v>
      </c>
      <c r="L13507" s="30"/>
      <c r="M13507">
        <v>1914862100</v>
      </c>
      <c r="N13507" t="str">
        <f>VLOOKUP(M13507,[2]CLUES!$A:$B,2,0)</f>
        <v>NLSSA003136</v>
      </c>
      <c r="Q13507" s="27"/>
    </row>
    <row r="13508" spans="2:17" x14ac:dyDescent="0.25">
      <c r="B13508" s="27" t="s">
        <v>1047</v>
      </c>
      <c r="L13508" s="30"/>
      <c r="M13508">
        <v>1914860170</v>
      </c>
      <c r="N13508" t="str">
        <f>VLOOKUP(M13508,[2]CLUES!$A:$B,2,0)</f>
        <v>NLSSA014295</v>
      </c>
      <c r="Q13508" s="27"/>
    </row>
    <row r="13509" spans="2:17" x14ac:dyDescent="0.25">
      <c r="B13509" s="27" t="s">
        <v>1047</v>
      </c>
      <c r="L13509" s="30"/>
      <c r="M13509">
        <v>1914862020</v>
      </c>
      <c r="N13509" t="str">
        <f>VLOOKUP(M13509,[2]CLUES!$A:$B,2,0)</f>
        <v>NLSSA002050</v>
      </c>
      <c r="Q13509" s="27"/>
    </row>
    <row r="13510" spans="2:17" x14ac:dyDescent="0.25">
      <c r="B13510" s="27" t="s">
        <v>1047</v>
      </c>
      <c r="L13510" s="30"/>
      <c r="M13510">
        <v>1914861720</v>
      </c>
      <c r="N13510" t="str">
        <f>VLOOKUP(M13510,[2]CLUES!$A:$B,2,0)</f>
        <v>NLSSA004046</v>
      </c>
      <c r="Q13510" s="27"/>
    </row>
    <row r="13511" spans="2:17" x14ac:dyDescent="0.25">
      <c r="B13511" s="27" t="s">
        <v>1047</v>
      </c>
      <c r="L13511" s="30"/>
      <c r="M13511">
        <v>1914861720</v>
      </c>
      <c r="N13511" t="str">
        <f>VLOOKUP(M13511,[2]CLUES!$A:$B,2,0)</f>
        <v>NLSSA004046</v>
      </c>
      <c r="Q13511" s="27"/>
    </row>
    <row r="13512" spans="2:17" x14ac:dyDescent="0.25">
      <c r="B13512" s="27" t="s">
        <v>1047</v>
      </c>
      <c r="L13512" s="30"/>
      <c r="M13512">
        <v>1914860870</v>
      </c>
      <c r="N13512" t="str">
        <f>VLOOKUP(M13512,[2]CLUES!$A:$B,2,0)</f>
        <v>NLSSA014843</v>
      </c>
      <c r="Q13512" s="27"/>
    </row>
    <row r="13513" spans="2:17" x14ac:dyDescent="0.25">
      <c r="B13513" s="27" t="s">
        <v>1047</v>
      </c>
      <c r="L13513" s="30"/>
      <c r="M13513">
        <v>1914861720</v>
      </c>
      <c r="N13513" t="str">
        <f>VLOOKUP(M13513,[2]CLUES!$A:$B,2,0)</f>
        <v>NLSSA004046</v>
      </c>
      <c r="Q13513" s="27"/>
    </row>
    <row r="13514" spans="2:17" x14ac:dyDescent="0.25">
      <c r="B13514" s="27" t="s">
        <v>1047</v>
      </c>
      <c r="L13514" s="30"/>
      <c r="M13514">
        <v>1914861720</v>
      </c>
      <c r="N13514" t="str">
        <f>VLOOKUP(M13514,[2]CLUES!$A:$B,2,0)</f>
        <v>NLSSA004046</v>
      </c>
      <c r="Q13514" s="27"/>
    </row>
    <row r="13515" spans="2:17" x14ac:dyDescent="0.25">
      <c r="B13515" s="27" t="s">
        <v>1047</v>
      </c>
      <c r="L13515" s="30"/>
      <c r="M13515">
        <v>1914863620</v>
      </c>
      <c r="N13515" t="str">
        <f>VLOOKUP(M13515,[2]CLUES!$A:$B,2,0)</f>
        <v>NLSSA002371</v>
      </c>
      <c r="Q13515" s="27"/>
    </row>
    <row r="13516" spans="2:17" x14ac:dyDescent="0.25">
      <c r="B13516" s="27" t="s">
        <v>1047</v>
      </c>
      <c r="L13516" s="30"/>
      <c r="M13516">
        <v>1914860010</v>
      </c>
      <c r="N13516" t="str">
        <f>VLOOKUP(M13516,[2]CLUES!$A:$B,2,0)</f>
        <v>NLSSA014156</v>
      </c>
      <c r="Q13516" s="27"/>
    </row>
    <row r="13517" spans="2:17" x14ac:dyDescent="0.25">
      <c r="B13517" s="27" t="s">
        <v>1047</v>
      </c>
      <c r="L13517" s="30"/>
      <c r="M13517">
        <v>1914869600</v>
      </c>
      <c r="N13517" t="str">
        <f>VLOOKUP(M13517,[2]CLUES!$A:$B,2,0)</f>
        <v>NLSSA000732</v>
      </c>
      <c r="Q13517" s="27"/>
    </row>
    <row r="13518" spans="2:17" x14ac:dyDescent="0.25">
      <c r="B13518" s="27" t="s">
        <v>1047</v>
      </c>
      <c r="L13518" s="30"/>
      <c r="M13518">
        <v>1914861520</v>
      </c>
      <c r="N13518" t="str">
        <f>VLOOKUP(M13518,[2]CLUES!$A:$B,2,0)</f>
        <v>NLSSA002313</v>
      </c>
      <c r="Q13518" s="27"/>
    </row>
    <row r="13519" spans="2:17" x14ac:dyDescent="0.25">
      <c r="B13519" s="27" t="s">
        <v>1047</v>
      </c>
      <c r="L13519" s="30"/>
      <c r="M13519">
        <v>1914861720</v>
      </c>
      <c r="N13519" t="str">
        <f>VLOOKUP(M13519,[2]CLUES!$A:$B,2,0)</f>
        <v>NLSSA004046</v>
      </c>
      <c r="Q13519" s="27"/>
    </row>
    <row r="13520" spans="2:17" x14ac:dyDescent="0.25">
      <c r="B13520" s="27" t="s">
        <v>1047</v>
      </c>
      <c r="L13520" s="30"/>
      <c r="M13520">
        <v>1914860880</v>
      </c>
      <c r="N13520" t="str">
        <f>VLOOKUP(M13520,[2]CLUES!$A:$B,2,0)</f>
        <v>NLSSA014144</v>
      </c>
      <c r="Q13520" s="27"/>
    </row>
    <row r="13521" spans="2:17" x14ac:dyDescent="0.25">
      <c r="B13521" s="27" t="s">
        <v>1047</v>
      </c>
      <c r="L13521" s="30"/>
      <c r="M13521">
        <v>1914860820</v>
      </c>
      <c r="N13521" t="str">
        <f>VLOOKUP(M13521,[2]CLUES!$A:$B,2,0)</f>
        <v>NLSSA014086</v>
      </c>
      <c r="Q13521" s="27"/>
    </row>
    <row r="13522" spans="2:17" x14ac:dyDescent="0.25">
      <c r="B13522" s="27" t="s">
        <v>1047</v>
      </c>
      <c r="L13522" s="30"/>
      <c r="M13522">
        <v>1914861720</v>
      </c>
      <c r="N13522" t="str">
        <f>VLOOKUP(M13522,[2]CLUES!$A:$B,2,0)</f>
        <v>NLSSA004046</v>
      </c>
      <c r="Q13522" s="27"/>
    </row>
    <row r="13523" spans="2:17" x14ac:dyDescent="0.25">
      <c r="B13523" s="27" t="s">
        <v>1047</v>
      </c>
      <c r="L13523" s="30"/>
      <c r="M13523">
        <v>1914860950</v>
      </c>
      <c r="N13523" t="str">
        <f>VLOOKUP(M13523,[2]CLUES!$A:$B,2,0)</f>
        <v>NLSSA003520</v>
      </c>
      <c r="Q13523" s="27"/>
    </row>
    <row r="13524" spans="2:17" x14ac:dyDescent="0.25">
      <c r="B13524" s="27" t="s">
        <v>1047</v>
      </c>
      <c r="L13524" s="30"/>
      <c r="M13524">
        <v>1914862190</v>
      </c>
      <c r="N13524" t="str">
        <f>VLOOKUP(M13524,[2]CLUES!$A:$B,2,0)</f>
        <v>NLSSA014074</v>
      </c>
      <c r="Q13524" s="27"/>
    </row>
    <row r="13525" spans="2:17" x14ac:dyDescent="0.25">
      <c r="B13525" s="27" t="s">
        <v>1047</v>
      </c>
      <c r="L13525" s="30"/>
      <c r="M13525">
        <v>1914869600</v>
      </c>
      <c r="N13525" t="str">
        <f>VLOOKUP(M13525,[2]CLUES!$A:$B,2,0)</f>
        <v>NLSSA000732</v>
      </c>
      <c r="Q13525" s="27"/>
    </row>
    <row r="13526" spans="2:17" x14ac:dyDescent="0.25">
      <c r="B13526" s="27" t="s">
        <v>1047</v>
      </c>
      <c r="L13526" s="30"/>
      <c r="M13526">
        <v>1914860940</v>
      </c>
      <c r="N13526" t="str">
        <f>VLOOKUP(M13526,[2]CLUES!$A:$B,2,0)</f>
        <v>NLSSA003573</v>
      </c>
      <c r="Q13526" s="27"/>
    </row>
    <row r="13527" spans="2:17" x14ac:dyDescent="0.25">
      <c r="B13527" s="27" t="s">
        <v>1047</v>
      </c>
      <c r="L13527" s="30"/>
      <c r="M13527">
        <v>1914860790</v>
      </c>
      <c r="N13527" t="str">
        <f>VLOOKUP(M13527,[2]CLUES!$A:$B,2,0)</f>
        <v>NLSSA003585</v>
      </c>
      <c r="Q13527" s="27"/>
    </row>
    <row r="13528" spans="2:17" x14ac:dyDescent="0.25">
      <c r="B13528" s="27" t="s">
        <v>1047</v>
      </c>
      <c r="L13528" s="30"/>
      <c r="M13528">
        <v>1914860710</v>
      </c>
      <c r="N13528" t="str">
        <f>VLOOKUP(M13528,[2]CLUES!$A:$B,2,0)</f>
        <v>NLSSA004191</v>
      </c>
      <c r="Q13528" s="27"/>
    </row>
    <row r="13529" spans="2:17" x14ac:dyDescent="0.25">
      <c r="B13529" s="27" t="s">
        <v>1047</v>
      </c>
      <c r="L13529" s="30"/>
      <c r="M13529">
        <v>1914860170</v>
      </c>
      <c r="N13529" t="str">
        <f>VLOOKUP(M13529,[2]CLUES!$A:$B,2,0)</f>
        <v>NLSSA014295</v>
      </c>
      <c r="Q13529" s="27"/>
    </row>
    <row r="13530" spans="2:17" x14ac:dyDescent="0.25">
      <c r="B13530" s="27" t="s">
        <v>1047</v>
      </c>
      <c r="L13530" s="30"/>
      <c r="M13530">
        <v>1914869430</v>
      </c>
      <c r="N13530" t="str">
        <f>VLOOKUP(M13530,[2]CLUES!$A:$B,2,0)</f>
        <v>NLSSA001263</v>
      </c>
      <c r="Q13530" s="27"/>
    </row>
    <row r="13531" spans="2:17" x14ac:dyDescent="0.25">
      <c r="B13531" s="27" t="s">
        <v>1047</v>
      </c>
      <c r="L13531" s="30"/>
      <c r="M13531">
        <v>1914860450</v>
      </c>
      <c r="N13531" t="str">
        <f>VLOOKUP(M13531,[2]CLUES!$A:$B,2,0)</f>
        <v>NLSSA002972</v>
      </c>
      <c r="Q13531" s="27"/>
    </row>
    <row r="13532" spans="2:17" x14ac:dyDescent="0.25">
      <c r="B13532" s="27" t="s">
        <v>1047</v>
      </c>
      <c r="L13532" s="30"/>
      <c r="M13532">
        <v>1914860010</v>
      </c>
      <c r="N13532" t="str">
        <f>VLOOKUP(M13532,[2]CLUES!$A:$B,2,0)</f>
        <v>NLSSA014156</v>
      </c>
      <c r="Q13532" s="27"/>
    </row>
    <row r="13533" spans="2:17" x14ac:dyDescent="0.25">
      <c r="B13533" s="27" t="s">
        <v>1047</v>
      </c>
      <c r="L13533" s="30"/>
      <c r="M13533">
        <v>1914860170</v>
      </c>
      <c r="N13533" t="str">
        <f>VLOOKUP(M13533,[2]CLUES!$A:$B,2,0)</f>
        <v>NLSSA014295</v>
      </c>
      <c r="Q13533" s="27"/>
    </row>
    <row r="13534" spans="2:17" x14ac:dyDescent="0.25">
      <c r="B13534" s="27" t="s">
        <v>1047</v>
      </c>
      <c r="L13534" s="30"/>
      <c r="M13534">
        <v>1914860170</v>
      </c>
      <c r="N13534" t="str">
        <f>VLOOKUP(M13534,[2]CLUES!$A:$B,2,0)</f>
        <v>NLSSA014295</v>
      </c>
      <c r="Q13534" s="27"/>
    </row>
    <row r="13535" spans="2:17" x14ac:dyDescent="0.25">
      <c r="B13535" s="27" t="s">
        <v>1047</v>
      </c>
      <c r="L13535" s="30"/>
      <c r="M13535">
        <v>1914860010</v>
      </c>
      <c r="N13535" t="str">
        <f>VLOOKUP(M13535,[2]CLUES!$A:$B,2,0)</f>
        <v>NLSSA014156</v>
      </c>
      <c r="Q13535" s="27"/>
    </row>
    <row r="13536" spans="2:17" x14ac:dyDescent="0.25">
      <c r="B13536" s="27" t="s">
        <v>1047</v>
      </c>
      <c r="L13536" s="30"/>
      <c r="M13536">
        <v>1914861720</v>
      </c>
      <c r="N13536" t="str">
        <f>VLOOKUP(M13536,[2]CLUES!$A:$B,2,0)</f>
        <v>NLSSA004046</v>
      </c>
      <c r="Q13536" s="27"/>
    </row>
    <row r="13537" spans="2:17" x14ac:dyDescent="0.25">
      <c r="B13537" s="27" t="s">
        <v>1047</v>
      </c>
      <c r="L13537" s="30"/>
      <c r="M13537">
        <v>1914861520</v>
      </c>
      <c r="N13537" t="str">
        <f>VLOOKUP(M13537,[2]CLUES!$A:$B,2,0)</f>
        <v>NLSSA002313</v>
      </c>
      <c r="Q13537" s="27"/>
    </row>
    <row r="13538" spans="2:17" x14ac:dyDescent="0.25">
      <c r="B13538" s="27" t="s">
        <v>1047</v>
      </c>
      <c r="L13538" s="30"/>
      <c r="M13538">
        <v>1914860770</v>
      </c>
      <c r="N13538" t="str">
        <f>VLOOKUP(M13538,[2]CLUES!$A:$B,2,0)</f>
        <v>NLSSA001794</v>
      </c>
      <c r="Q13538" s="27"/>
    </row>
    <row r="13539" spans="2:17" x14ac:dyDescent="0.25">
      <c r="B13539" s="27" t="s">
        <v>1047</v>
      </c>
      <c r="L13539" s="30"/>
      <c r="M13539">
        <v>1914860860</v>
      </c>
      <c r="N13539" t="str">
        <f>VLOOKUP(M13539,[2]CLUES!$A:$B,2,0)</f>
        <v>NLSSA014120</v>
      </c>
      <c r="Q13539" s="27"/>
    </row>
    <row r="13540" spans="2:17" x14ac:dyDescent="0.25">
      <c r="B13540" s="27" t="s">
        <v>1047</v>
      </c>
      <c r="L13540" s="30"/>
      <c r="M13540">
        <v>1914861480</v>
      </c>
      <c r="N13540" t="str">
        <f>VLOOKUP(M13540,[2]CLUES!$A:$B,2,0)</f>
        <v>NLSSA004220</v>
      </c>
      <c r="Q13540" s="27"/>
    </row>
    <row r="13541" spans="2:17" x14ac:dyDescent="0.25">
      <c r="B13541" s="27" t="s">
        <v>1047</v>
      </c>
      <c r="L13541" s="30"/>
      <c r="M13541">
        <v>1914860900</v>
      </c>
      <c r="N13541" t="str">
        <f>VLOOKUP(M13541,[2]CLUES!$A:$B,2,0)</f>
        <v>NLSSA003631</v>
      </c>
      <c r="Q13541" s="27"/>
    </row>
    <row r="13542" spans="2:17" x14ac:dyDescent="0.25">
      <c r="B13542" s="27" t="s">
        <v>1047</v>
      </c>
      <c r="L13542" s="30"/>
      <c r="M13542">
        <v>1914860860</v>
      </c>
      <c r="N13542" t="str">
        <f>VLOOKUP(M13542,[2]CLUES!$A:$B,2,0)</f>
        <v>NLSSA014120</v>
      </c>
      <c r="Q13542" s="27"/>
    </row>
    <row r="13543" spans="2:17" x14ac:dyDescent="0.25">
      <c r="B13543" s="27" t="s">
        <v>1047</v>
      </c>
      <c r="L13543" s="30"/>
      <c r="M13543">
        <v>1914861800</v>
      </c>
      <c r="N13543" t="str">
        <f>VLOOKUP(M13543,[2]CLUES!$A:$B,2,0)</f>
        <v>NLSSA002330</v>
      </c>
      <c r="Q13543" s="27"/>
    </row>
    <row r="13544" spans="2:17" x14ac:dyDescent="0.25">
      <c r="B13544" s="27" t="s">
        <v>1047</v>
      </c>
      <c r="L13544" s="30"/>
      <c r="M13544">
        <v>1914860860</v>
      </c>
      <c r="N13544" t="str">
        <f>VLOOKUP(M13544,[2]CLUES!$A:$B,2,0)</f>
        <v>NLSSA014120</v>
      </c>
      <c r="Q13544" s="27"/>
    </row>
    <row r="13545" spans="2:17" x14ac:dyDescent="0.25">
      <c r="B13545" s="27" t="s">
        <v>1047</v>
      </c>
      <c r="L13545" s="30"/>
      <c r="M13545">
        <v>1914860010</v>
      </c>
      <c r="N13545" t="str">
        <f>VLOOKUP(M13545,[2]CLUES!$A:$B,2,0)</f>
        <v>NLSSA014156</v>
      </c>
      <c r="Q13545" s="27"/>
    </row>
    <row r="13546" spans="2:17" x14ac:dyDescent="0.25">
      <c r="B13546" s="27" t="s">
        <v>1047</v>
      </c>
      <c r="L13546" s="30"/>
      <c r="M13546">
        <v>1914860830</v>
      </c>
      <c r="N13546" t="str">
        <f>VLOOKUP(M13546,[2]CLUES!$A:$B,2,0)</f>
        <v>NLSSA014091</v>
      </c>
      <c r="Q13546" s="27"/>
    </row>
    <row r="13547" spans="2:17" x14ac:dyDescent="0.25">
      <c r="B13547" s="27" t="s">
        <v>1047</v>
      </c>
      <c r="L13547" s="30"/>
      <c r="M13547">
        <v>1914861230</v>
      </c>
      <c r="N13547" t="str">
        <f>VLOOKUP(M13547,[2]CLUES!$A:$B,2,0)</f>
        <v>NLSSA004063</v>
      </c>
      <c r="Q13547" s="27"/>
    </row>
    <row r="13548" spans="2:17" x14ac:dyDescent="0.25">
      <c r="B13548" s="27" t="s">
        <v>1047</v>
      </c>
      <c r="L13548" s="30"/>
      <c r="M13548">
        <v>1914860080</v>
      </c>
      <c r="N13548" t="str">
        <f>VLOOKUP(M13548,[2]CLUES!$A:$B,2,0)</f>
        <v>NLSSA003590</v>
      </c>
      <c r="Q13548" s="27"/>
    </row>
    <row r="13549" spans="2:17" x14ac:dyDescent="0.25">
      <c r="B13549" s="27" t="s">
        <v>1047</v>
      </c>
      <c r="L13549" s="30"/>
      <c r="M13549">
        <v>1914869440</v>
      </c>
      <c r="N13549" t="str">
        <f>VLOOKUP(M13549,[2]CLUES!$A:$B,2,0)</f>
        <v>NLSSA000855</v>
      </c>
      <c r="Q13549" s="27"/>
    </row>
    <row r="13550" spans="2:17" x14ac:dyDescent="0.25">
      <c r="B13550" s="27" t="s">
        <v>1047</v>
      </c>
      <c r="L13550" s="30"/>
      <c r="M13550">
        <v>1914860010</v>
      </c>
      <c r="N13550" t="str">
        <f>VLOOKUP(M13550,[2]CLUES!$A:$B,2,0)</f>
        <v>NLSSA014156</v>
      </c>
      <c r="Q13550" s="27"/>
    </row>
    <row r="13551" spans="2:17" x14ac:dyDescent="0.25">
      <c r="B13551" s="27" t="s">
        <v>1047</v>
      </c>
      <c r="L13551" s="30"/>
      <c r="M13551">
        <v>1914861720</v>
      </c>
      <c r="N13551" t="str">
        <f>VLOOKUP(M13551,[2]CLUES!$A:$B,2,0)</f>
        <v>NLSSA004046</v>
      </c>
      <c r="Q13551" s="27"/>
    </row>
    <row r="13552" spans="2:17" x14ac:dyDescent="0.25">
      <c r="B13552" s="27" t="s">
        <v>1047</v>
      </c>
      <c r="L13552" s="30"/>
      <c r="M13552">
        <v>1914861720</v>
      </c>
      <c r="N13552" t="str">
        <f>VLOOKUP(M13552,[2]CLUES!$A:$B,2,0)</f>
        <v>NLSSA004046</v>
      </c>
      <c r="Q13552" s="27"/>
    </row>
    <row r="13553" spans="2:17" x14ac:dyDescent="0.25">
      <c r="B13553" s="27" t="s">
        <v>1047</v>
      </c>
      <c r="L13553" s="30"/>
      <c r="M13553">
        <v>1914869600</v>
      </c>
      <c r="N13553" t="str">
        <f>VLOOKUP(M13553,[2]CLUES!$A:$B,2,0)</f>
        <v>NLSSA000732</v>
      </c>
      <c r="Q13553" s="27"/>
    </row>
    <row r="13554" spans="2:17" x14ac:dyDescent="0.25">
      <c r="B13554" s="27" t="s">
        <v>1047</v>
      </c>
      <c r="L13554" s="30"/>
      <c r="M13554">
        <v>1914860050</v>
      </c>
      <c r="N13554" t="str">
        <f>VLOOKUP(M13554,[2]CLUES!$A:$B,2,0)</f>
        <v>NLSSA003614</v>
      </c>
      <c r="Q13554" s="27"/>
    </row>
    <row r="13555" spans="2:17" x14ac:dyDescent="0.25">
      <c r="B13555" s="27" t="s">
        <v>1047</v>
      </c>
      <c r="L13555" s="30"/>
      <c r="M13555">
        <v>1914862440</v>
      </c>
      <c r="N13555" t="str">
        <f>VLOOKUP(M13555,[2]CLUES!$A:$B,2,0)</f>
        <v>NLSSA003836</v>
      </c>
      <c r="Q13555" s="27"/>
    </row>
    <row r="13556" spans="2:17" x14ac:dyDescent="0.25">
      <c r="B13556" s="27" t="s">
        <v>1047</v>
      </c>
      <c r="L13556" s="30"/>
      <c r="M13556">
        <v>1914861090</v>
      </c>
      <c r="N13556" t="str">
        <f>VLOOKUP(M13556,[2]CLUES!$A:$B,2,0)</f>
        <v>NLSSA004150</v>
      </c>
      <c r="Q13556" s="27"/>
    </row>
    <row r="13557" spans="2:17" x14ac:dyDescent="0.25">
      <c r="B13557" s="27" t="s">
        <v>1047</v>
      </c>
      <c r="L13557" s="30"/>
      <c r="M13557">
        <v>1914860010</v>
      </c>
      <c r="N13557" t="str">
        <f>VLOOKUP(M13557,[2]CLUES!$A:$B,2,0)</f>
        <v>NLSSA014156</v>
      </c>
      <c r="Q13557" s="27"/>
    </row>
    <row r="13558" spans="2:17" x14ac:dyDescent="0.25">
      <c r="B13558" s="27" t="s">
        <v>1047</v>
      </c>
      <c r="L13558" s="30"/>
      <c r="M13558">
        <v>1914860170</v>
      </c>
      <c r="N13558" t="str">
        <f>VLOOKUP(M13558,[2]CLUES!$A:$B,2,0)</f>
        <v>NLSSA014295</v>
      </c>
      <c r="Q13558" s="27"/>
    </row>
    <row r="13559" spans="2:17" x14ac:dyDescent="0.25">
      <c r="B13559" s="27" t="s">
        <v>1047</v>
      </c>
      <c r="L13559" s="30"/>
      <c r="M13559">
        <v>1914860230</v>
      </c>
      <c r="N13559" t="str">
        <f>VLOOKUP(M13559,[2]CLUES!$A:$B,2,0)</f>
        <v>NLSSA003911</v>
      </c>
      <c r="Q13559" s="27"/>
    </row>
    <row r="13560" spans="2:17" x14ac:dyDescent="0.25">
      <c r="B13560" s="27" t="s">
        <v>1047</v>
      </c>
      <c r="L13560" s="30"/>
      <c r="M13560">
        <v>1914860170</v>
      </c>
      <c r="N13560" t="str">
        <f>VLOOKUP(M13560,[2]CLUES!$A:$B,2,0)</f>
        <v>NLSSA014295</v>
      </c>
      <c r="Q13560" s="27"/>
    </row>
    <row r="13561" spans="2:17" x14ac:dyDescent="0.25">
      <c r="B13561" s="27" t="s">
        <v>1047</v>
      </c>
      <c r="L13561" s="30"/>
      <c r="M13561">
        <v>1914860010</v>
      </c>
      <c r="N13561" t="str">
        <f>VLOOKUP(M13561,[2]CLUES!$A:$B,2,0)</f>
        <v>NLSSA014156</v>
      </c>
      <c r="Q13561" s="27"/>
    </row>
    <row r="13562" spans="2:17" x14ac:dyDescent="0.25">
      <c r="B13562" s="27" t="s">
        <v>1047</v>
      </c>
      <c r="L13562" s="30"/>
      <c r="M13562">
        <v>1914860920</v>
      </c>
      <c r="N13562" t="str">
        <f>VLOOKUP(M13562,[2]CLUES!$A:$B,2,0)</f>
        <v>NLSSA003602</v>
      </c>
      <c r="Q13562" s="27"/>
    </row>
    <row r="13563" spans="2:17" x14ac:dyDescent="0.25">
      <c r="B13563" s="27" t="s">
        <v>1047</v>
      </c>
      <c r="L13563" s="30"/>
      <c r="M13563">
        <v>1914860820</v>
      </c>
      <c r="N13563" t="str">
        <f>VLOOKUP(M13563,[2]CLUES!$A:$B,2,0)</f>
        <v>NLSSA014086</v>
      </c>
      <c r="Q13563" s="27"/>
    </row>
    <row r="13564" spans="2:17" x14ac:dyDescent="0.25">
      <c r="B13564" s="27" t="s">
        <v>1047</v>
      </c>
      <c r="L13564" s="30"/>
      <c r="M13564">
        <v>1914860170</v>
      </c>
      <c r="N13564" t="str">
        <f>VLOOKUP(M13564,[2]CLUES!$A:$B,2,0)</f>
        <v>NLSSA014295</v>
      </c>
      <c r="Q13564" s="27"/>
    </row>
    <row r="13565" spans="2:17" x14ac:dyDescent="0.25">
      <c r="B13565" s="27" t="s">
        <v>1047</v>
      </c>
      <c r="L13565" s="30"/>
      <c r="M13565">
        <v>1914861720</v>
      </c>
      <c r="N13565" t="str">
        <f>VLOOKUP(M13565,[2]CLUES!$A:$B,2,0)</f>
        <v>NLSSA004046</v>
      </c>
      <c r="Q13565" s="27"/>
    </row>
    <row r="13566" spans="2:17" x14ac:dyDescent="0.25">
      <c r="B13566" s="27" t="s">
        <v>1047</v>
      </c>
      <c r="L13566" s="30"/>
      <c r="M13566">
        <v>1914860820</v>
      </c>
      <c r="N13566" t="str">
        <f>VLOOKUP(M13566,[2]CLUES!$A:$B,2,0)</f>
        <v>NLSSA014086</v>
      </c>
      <c r="Q13566" s="27"/>
    </row>
    <row r="13567" spans="2:17" x14ac:dyDescent="0.25">
      <c r="B13567" s="27" t="s">
        <v>1047</v>
      </c>
      <c r="L13567" s="30"/>
      <c r="M13567">
        <v>1914860450</v>
      </c>
      <c r="N13567" t="str">
        <f>VLOOKUP(M13567,[2]CLUES!$A:$B,2,0)</f>
        <v>NLSSA002972</v>
      </c>
      <c r="Q13567" s="27"/>
    </row>
    <row r="13568" spans="2:17" x14ac:dyDescent="0.25">
      <c r="B13568" s="27" t="s">
        <v>1047</v>
      </c>
      <c r="L13568" s="30"/>
      <c r="M13568">
        <v>1914860450</v>
      </c>
      <c r="N13568" t="str">
        <f>VLOOKUP(M13568,[2]CLUES!$A:$B,2,0)</f>
        <v>NLSSA002972</v>
      </c>
      <c r="Q13568" s="27"/>
    </row>
    <row r="13569" spans="2:17" x14ac:dyDescent="0.25">
      <c r="B13569" s="27" t="s">
        <v>1047</v>
      </c>
      <c r="L13569" s="30"/>
      <c r="M13569">
        <v>1914860430</v>
      </c>
      <c r="N13569" t="str">
        <f>VLOOKUP(M13569,[2]CLUES!$A:$B,2,0)</f>
        <v>NLSSA000592</v>
      </c>
      <c r="Q13569" s="27"/>
    </row>
    <row r="13570" spans="2:17" x14ac:dyDescent="0.25">
      <c r="B13570" s="27" t="s">
        <v>1047</v>
      </c>
      <c r="L13570" s="30"/>
      <c r="M13570">
        <v>1914860720</v>
      </c>
      <c r="N13570" t="str">
        <f>VLOOKUP(M13570,[2]CLUES!$A:$B,2,0)</f>
        <v>NLSSA002366</v>
      </c>
      <c r="Q13570" s="27"/>
    </row>
    <row r="13571" spans="2:17" x14ac:dyDescent="0.25">
      <c r="B13571" s="27" t="s">
        <v>1047</v>
      </c>
      <c r="L13571" s="30"/>
      <c r="M13571">
        <v>1914860010</v>
      </c>
      <c r="N13571" t="str">
        <f>VLOOKUP(M13571,[2]CLUES!$A:$B,2,0)</f>
        <v>NLSSA014156</v>
      </c>
      <c r="Q13571" s="27"/>
    </row>
    <row r="13572" spans="2:17" x14ac:dyDescent="0.25">
      <c r="B13572" s="27" t="s">
        <v>1047</v>
      </c>
      <c r="L13572" s="30"/>
      <c r="M13572">
        <v>1914860010</v>
      </c>
      <c r="N13572" t="str">
        <f>VLOOKUP(M13572,[2]CLUES!$A:$B,2,0)</f>
        <v>NLSSA014156</v>
      </c>
      <c r="Q13572" s="27"/>
    </row>
    <row r="13573" spans="2:17" x14ac:dyDescent="0.25">
      <c r="B13573" s="27" t="s">
        <v>1047</v>
      </c>
      <c r="L13573" s="30"/>
      <c r="M13573">
        <v>1914860010</v>
      </c>
      <c r="N13573" t="str">
        <f>VLOOKUP(M13573,[2]CLUES!$A:$B,2,0)</f>
        <v>NLSSA014156</v>
      </c>
      <c r="Q13573" s="27"/>
    </row>
    <row r="13574" spans="2:17" x14ac:dyDescent="0.25">
      <c r="B13574" s="27" t="s">
        <v>1047</v>
      </c>
      <c r="L13574" s="30"/>
      <c r="M13574">
        <v>1914861720</v>
      </c>
      <c r="N13574" t="str">
        <f>VLOOKUP(M13574,[2]CLUES!$A:$B,2,0)</f>
        <v>NLSSA004046</v>
      </c>
      <c r="Q13574" s="27"/>
    </row>
    <row r="13575" spans="2:17" x14ac:dyDescent="0.25">
      <c r="B13575" s="27" t="s">
        <v>1047</v>
      </c>
      <c r="L13575" s="30"/>
      <c r="M13575">
        <v>1914860010</v>
      </c>
      <c r="N13575" t="str">
        <f>VLOOKUP(M13575,[2]CLUES!$A:$B,2,0)</f>
        <v>NLSSA014156</v>
      </c>
      <c r="Q13575" s="27"/>
    </row>
    <row r="13576" spans="2:17" x14ac:dyDescent="0.25">
      <c r="B13576" s="27" t="s">
        <v>1047</v>
      </c>
      <c r="L13576" s="30"/>
      <c r="M13576">
        <v>1914861720</v>
      </c>
      <c r="N13576" t="str">
        <f>VLOOKUP(M13576,[2]CLUES!$A:$B,2,0)</f>
        <v>NLSSA004046</v>
      </c>
      <c r="Q13576" s="27"/>
    </row>
    <row r="13577" spans="2:17" x14ac:dyDescent="0.25">
      <c r="B13577" s="27" t="s">
        <v>1047</v>
      </c>
      <c r="L13577" s="30"/>
      <c r="M13577">
        <v>1914861720</v>
      </c>
      <c r="N13577" t="str">
        <f>VLOOKUP(M13577,[2]CLUES!$A:$B,2,0)</f>
        <v>NLSSA004046</v>
      </c>
      <c r="Q13577" s="27"/>
    </row>
    <row r="13578" spans="2:17" x14ac:dyDescent="0.25">
      <c r="B13578" s="27" t="s">
        <v>1047</v>
      </c>
      <c r="L13578" s="30"/>
      <c r="M13578">
        <v>1914861720</v>
      </c>
      <c r="N13578" t="str">
        <f>VLOOKUP(M13578,[2]CLUES!$A:$B,2,0)</f>
        <v>NLSSA004046</v>
      </c>
      <c r="Q13578" s="27"/>
    </row>
    <row r="13579" spans="2:17" x14ac:dyDescent="0.25">
      <c r="B13579" s="27" t="s">
        <v>1047</v>
      </c>
      <c r="L13579" s="30"/>
      <c r="M13579">
        <v>1914860790</v>
      </c>
      <c r="N13579" t="str">
        <f>VLOOKUP(M13579,[2]CLUES!$A:$B,2,0)</f>
        <v>NLSSA003585</v>
      </c>
      <c r="Q13579" s="27"/>
    </row>
    <row r="13580" spans="2:17" x14ac:dyDescent="0.25">
      <c r="B13580" s="27" t="s">
        <v>1047</v>
      </c>
      <c r="L13580" s="30"/>
      <c r="M13580">
        <v>1914861720</v>
      </c>
      <c r="N13580" t="str">
        <f>VLOOKUP(M13580,[2]CLUES!$A:$B,2,0)</f>
        <v>NLSSA004046</v>
      </c>
      <c r="Q13580" s="27"/>
    </row>
    <row r="13581" spans="2:17" x14ac:dyDescent="0.25">
      <c r="B13581" s="27" t="s">
        <v>1047</v>
      </c>
      <c r="L13581" s="30"/>
      <c r="M13581">
        <v>1914860840</v>
      </c>
      <c r="N13581" t="str">
        <f>VLOOKUP(M13581,[2]CLUES!$A:$B,2,0)</f>
        <v>NLSSA014103</v>
      </c>
      <c r="Q13581" s="27"/>
    </row>
    <row r="13582" spans="2:17" x14ac:dyDescent="0.25">
      <c r="B13582" s="27" t="s">
        <v>1047</v>
      </c>
      <c r="L13582" s="30"/>
      <c r="M13582">
        <v>1914861720</v>
      </c>
      <c r="N13582" t="str">
        <f>VLOOKUP(M13582,[2]CLUES!$A:$B,2,0)</f>
        <v>NLSSA004046</v>
      </c>
      <c r="Q13582" s="27"/>
    </row>
    <row r="13583" spans="2:17" x14ac:dyDescent="0.25">
      <c r="B13583" s="27" t="s">
        <v>1047</v>
      </c>
      <c r="L13583" s="30"/>
      <c r="M13583">
        <v>1914861720</v>
      </c>
      <c r="N13583" t="str">
        <f>VLOOKUP(M13583,[2]CLUES!$A:$B,2,0)</f>
        <v>NLSSA004046</v>
      </c>
      <c r="Q13583" s="27"/>
    </row>
    <row r="13584" spans="2:17" x14ac:dyDescent="0.25">
      <c r="B13584" s="27" t="s">
        <v>1047</v>
      </c>
      <c r="L13584" s="30"/>
      <c r="M13584">
        <v>1914860010</v>
      </c>
      <c r="N13584" t="str">
        <f>VLOOKUP(M13584,[2]CLUES!$A:$B,2,0)</f>
        <v>NLSSA014156</v>
      </c>
      <c r="Q13584" s="27"/>
    </row>
    <row r="13585" spans="2:17" x14ac:dyDescent="0.25">
      <c r="B13585" s="27" t="s">
        <v>1047</v>
      </c>
      <c r="L13585" s="30"/>
      <c r="M13585">
        <v>1914861720</v>
      </c>
      <c r="N13585" t="str">
        <f>VLOOKUP(M13585,[2]CLUES!$A:$B,2,0)</f>
        <v>NLSSA004046</v>
      </c>
      <c r="Q13585" s="27"/>
    </row>
    <row r="13586" spans="2:17" x14ac:dyDescent="0.25">
      <c r="B13586" s="27" t="s">
        <v>1047</v>
      </c>
      <c r="L13586" s="30"/>
      <c r="M13586">
        <v>1914861720</v>
      </c>
      <c r="N13586" t="str">
        <f>VLOOKUP(M13586,[2]CLUES!$A:$B,2,0)</f>
        <v>NLSSA004046</v>
      </c>
      <c r="Q13586" s="27"/>
    </row>
    <row r="13587" spans="2:17" x14ac:dyDescent="0.25">
      <c r="B13587" s="27" t="s">
        <v>1047</v>
      </c>
      <c r="L13587" s="30"/>
      <c r="M13587">
        <v>1914860820</v>
      </c>
      <c r="N13587" t="str">
        <f>VLOOKUP(M13587,[2]CLUES!$A:$B,2,0)</f>
        <v>NLSSA014086</v>
      </c>
      <c r="Q13587" s="27"/>
    </row>
    <row r="13588" spans="2:17" x14ac:dyDescent="0.25">
      <c r="B13588" s="27" t="s">
        <v>1047</v>
      </c>
      <c r="L13588" s="30"/>
      <c r="M13588">
        <v>1914860450</v>
      </c>
      <c r="N13588" t="str">
        <f>VLOOKUP(M13588,[2]CLUES!$A:$B,2,0)</f>
        <v>NLSSA002972</v>
      </c>
      <c r="Q13588" s="27"/>
    </row>
    <row r="13589" spans="2:17" x14ac:dyDescent="0.25">
      <c r="B13589" s="27" t="s">
        <v>1047</v>
      </c>
      <c r="L13589" s="30"/>
      <c r="M13589">
        <v>1914863200</v>
      </c>
      <c r="N13589" t="str">
        <f>VLOOKUP(M13589,[2]CLUES!$A:$B,2,0)</f>
        <v>NLSSA014144</v>
      </c>
      <c r="Q13589" s="27"/>
    </row>
    <row r="13590" spans="2:17" x14ac:dyDescent="0.25">
      <c r="B13590" s="27" t="s">
        <v>1047</v>
      </c>
      <c r="L13590" s="30"/>
      <c r="M13590">
        <v>1914861720</v>
      </c>
      <c r="N13590" t="str">
        <f>VLOOKUP(M13590,[2]CLUES!$A:$B,2,0)</f>
        <v>NLSSA004046</v>
      </c>
      <c r="Q13590" s="27"/>
    </row>
    <row r="13591" spans="2:17" x14ac:dyDescent="0.25">
      <c r="B13591" s="27" t="s">
        <v>1047</v>
      </c>
      <c r="L13591" s="30"/>
      <c r="M13591">
        <v>1914860170</v>
      </c>
      <c r="N13591" t="str">
        <f>VLOOKUP(M13591,[2]CLUES!$A:$B,2,0)</f>
        <v>NLSSA014295</v>
      </c>
      <c r="Q13591" s="27"/>
    </row>
    <row r="13592" spans="2:17" x14ac:dyDescent="0.25">
      <c r="B13592" s="27" t="s">
        <v>1047</v>
      </c>
      <c r="L13592" s="30"/>
      <c r="M13592">
        <v>1914861490</v>
      </c>
      <c r="N13592" t="str">
        <f>VLOOKUP(M13592,[2]CLUES!$A:$B,2,0)</f>
        <v>NLSSA000365</v>
      </c>
      <c r="Q13592" s="27"/>
    </row>
    <row r="13593" spans="2:17" x14ac:dyDescent="0.25">
      <c r="B13593" s="27" t="s">
        <v>1047</v>
      </c>
      <c r="L13593" s="30"/>
      <c r="M13593">
        <v>1914862110</v>
      </c>
      <c r="N13593" t="str">
        <f>VLOOKUP(M13593,[2]CLUES!$A:$B,2,0)</f>
        <v>NLSSA003153</v>
      </c>
      <c r="Q13593" s="27"/>
    </row>
    <row r="13594" spans="2:17" x14ac:dyDescent="0.25">
      <c r="B13594" s="27" t="s">
        <v>1047</v>
      </c>
      <c r="L13594" s="30"/>
      <c r="M13594">
        <v>1914863560</v>
      </c>
      <c r="N13594" t="str">
        <f>VLOOKUP(M13594,[2]CLUES!$A:$B,2,0)</f>
        <v>NLSSA003590</v>
      </c>
      <c r="Q13594" s="27"/>
    </row>
    <row r="13595" spans="2:17" x14ac:dyDescent="0.25">
      <c r="B13595" s="27" t="s">
        <v>1047</v>
      </c>
      <c r="L13595" s="30"/>
      <c r="M13595">
        <v>1914869440</v>
      </c>
      <c r="N13595" t="str">
        <f>VLOOKUP(M13595,[2]CLUES!$A:$B,2,0)</f>
        <v>NLSSA000855</v>
      </c>
      <c r="Q13595" s="27"/>
    </row>
    <row r="13596" spans="2:17" x14ac:dyDescent="0.25">
      <c r="B13596" s="27" t="s">
        <v>1047</v>
      </c>
      <c r="L13596" s="30"/>
      <c r="M13596">
        <v>1914863090</v>
      </c>
      <c r="N13596" t="str">
        <f>VLOOKUP(M13596,[2]CLUES!$A:$B,2,0)</f>
        <v>NLSSA014691</v>
      </c>
      <c r="Q13596" s="27"/>
    </row>
    <row r="13597" spans="2:17" x14ac:dyDescent="0.25">
      <c r="B13597" s="27" t="s">
        <v>1047</v>
      </c>
      <c r="L13597" s="30"/>
      <c r="M13597">
        <v>1914860010</v>
      </c>
      <c r="N13597" t="str">
        <f>VLOOKUP(M13597,[2]CLUES!$A:$B,2,0)</f>
        <v>NLSSA014156</v>
      </c>
      <c r="Q13597" s="27"/>
    </row>
    <row r="13598" spans="2:17" x14ac:dyDescent="0.25">
      <c r="B13598" s="27" t="s">
        <v>1047</v>
      </c>
      <c r="L13598" s="30"/>
      <c r="M13598">
        <v>1914860850</v>
      </c>
      <c r="N13598" t="str">
        <f>VLOOKUP(M13598,[2]CLUES!$A:$B,2,0)</f>
        <v>NLSSA014115</v>
      </c>
      <c r="Q13598" s="27"/>
    </row>
    <row r="13599" spans="2:17" x14ac:dyDescent="0.25">
      <c r="B13599" s="27" t="s">
        <v>1047</v>
      </c>
      <c r="L13599" s="30"/>
      <c r="M13599">
        <v>1914860170</v>
      </c>
      <c r="N13599" t="str">
        <f>VLOOKUP(M13599,[2]CLUES!$A:$B,2,0)</f>
        <v>NLSSA014295</v>
      </c>
      <c r="Q13599" s="27"/>
    </row>
    <row r="13600" spans="2:17" x14ac:dyDescent="0.25">
      <c r="B13600" s="27" t="s">
        <v>1047</v>
      </c>
      <c r="L13600" s="30"/>
      <c r="M13600">
        <v>1914861150</v>
      </c>
      <c r="N13600" t="str">
        <f>VLOOKUP(M13600,[2]CLUES!$A:$B,2,0)</f>
        <v>NLSSA004051</v>
      </c>
      <c r="Q13600" s="27"/>
    </row>
    <row r="13601" spans="2:17" x14ac:dyDescent="0.25">
      <c r="B13601" s="27" t="s">
        <v>1047</v>
      </c>
      <c r="L13601" s="30"/>
      <c r="M13601">
        <v>1914869500</v>
      </c>
      <c r="N13601" t="str">
        <f>VLOOKUP(M13601,[2]CLUES!$A:$B,2,0)</f>
        <v>NLSSA014260</v>
      </c>
      <c r="Q13601" s="27"/>
    </row>
    <row r="13602" spans="2:17" x14ac:dyDescent="0.25">
      <c r="B13602" s="27" t="s">
        <v>1047</v>
      </c>
      <c r="L13602" s="30"/>
      <c r="M13602">
        <v>1914861720</v>
      </c>
      <c r="N13602" t="str">
        <f>VLOOKUP(M13602,[2]CLUES!$A:$B,2,0)</f>
        <v>NLSSA004046</v>
      </c>
      <c r="Q13602" s="27"/>
    </row>
    <row r="13603" spans="2:17" x14ac:dyDescent="0.25">
      <c r="B13603" s="27" t="s">
        <v>1047</v>
      </c>
      <c r="L13603" s="30"/>
      <c r="M13603">
        <v>1914860360</v>
      </c>
      <c r="N13603" t="str">
        <f>VLOOKUP(M13603,[2]CLUES!$A:$B,2,0)</f>
        <v>NLSSA003696</v>
      </c>
      <c r="Q13603" s="27"/>
    </row>
    <row r="13604" spans="2:17" x14ac:dyDescent="0.25">
      <c r="B13604" s="27" t="s">
        <v>1047</v>
      </c>
      <c r="L13604" s="30"/>
      <c r="M13604">
        <v>1914861720</v>
      </c>
      <c r="N13604" t="str">
        <f>VLOOKUP(M13604,[2]CLUES!$A:$B,2,0)</f>
        <v>NLSSA004046</v>
      </c>
      <c r="Q13604" s="27"/>
    </row>
    <row r="13605" spans="2:17" x14ac:dyDescent="0.25">
      <c r="B13605" s="27" t="s">
        <v>1047</v>
      </c>
      <c r="L13605" s="30"/>
      <c r="M13605">
        <v>1914860820</v>
      </c>
      <c r="N13605" t="str">
        <f>VLOOKUP(M13605,[2]CLUES!$A:$B,2,0)</f>
        <v>NLSSA014086</v>
      </c>
      <c r="Q13605" s="27"/>
    </row>
    <row r="13606" spans="2:17" x14ac:dyDescent="0.25">
      <c r="B13606" s="27" t="s">
        <v>1047</v>
      </c>
      <c r="L13606" s="30"/>
      <c r="M13606">
        <v>1914861720</v>
      </c>
      <c r="N13606" t="str">
        <f>VLOOKUP(M13606,[2]CLUES!$A:$B,2,0)</f>
        <v>NLSSA004046</v>
      </c>
      <c r="Q13606" s="27"/>
    </row>
    <row r="13607" spans="2:17" x14ac:dyDescent="0.25">
      <c r="B13607" s="27" t="s">
        <v>1047</v>
      </c>
      <c r="L13607" s="30"/>
      <c r="M13607">
        <v>1914860010</v>
      </c>
      <c r="N13607" t="str">
        <f>VLOOKUP(M13607,[2]CLUES!$A:$B,2,0)</f>
        <v>NLSSA014156</v>
      </c>
      <c r="Q13607" s="27"/>
    </row>
    <row r="13608" spans="2:17" x14ac:dyDescent="0.25">
      <c r="B13608" s="27" t="s">
        <v>1047</v>
      </c>
      <c r="L13608" s="30"/>
      <c r="M13608">
        <v>1914869600</v>
      </c>
      <c r="N13608" t="str">
        <f>VLOOKUP(M13608,[2]CLUES!$A:$B,2,0)</f>
        <v>NLSSA000732</v>
      </c>
      <c r="Q13608" s="27"/>
    </row>
    <row r="13609" spans="2:17" x14ac:dyDescent="0.25">
      <c r="B13609" s="27" t="s">
        <v>1047</v>
      </c>
      <c r="L13609" s="30"/>
      <c r="M13609">
        <v>1914860170</v>
      </c>
      <c r="N13609" t="str">
        <f>VLOOKUP(M13609,[2]CLUES!$A:$B,2,0)</f>
        <v>NLSSA014295</v>
      </c>
      <c r="Q13609" s="27"/>
    </row>
    <row r="13610" spans="2:17" x14ac:dyDescent="0.25">
      <c r="B13610" s="27" t="s">
        <v>1047</v>
      </c>
      <c r="L13610" s="30"/>
      <c r="M13610">
        <v>1914869430</v>
      </c>
      <c r="N13610" t="str">
        <f>VLOOKUP(M13610,[2]CLUES!$A:$B,2,0)</f>
        <v>NLSSA001263</v>
      </c>
      <c r="Q13610" s="27"/>
    </row>
    <row r="13611" spans="2:17" x14ac:dyDescent="0.25">
      <c r="B13611" s="27" t="s">
        <v>1047</v>
      </c>
      <c r="L13611" s="30"/>
      <c r="M13611">
        <v>1914860520</v>
      </c>
      <c r="N13611" t="str">
        <f>VLOOKUP(M13611,[2]CLUES!$A:$B,2,0)</f>
        <v>NLSSA001275</v>
      </c>
      <c r="Q13611" s="27"/>
    </row>
    <row r="13612" spans="2:17" x14ac:dyDescent="0.25">
      <c r="B13612" s="27" t="s">
        <v>1047</v>
      </c>
      <c r="L13612" s="30"/>
      <c r="M13612">
        <v>1914861980</v>
      </c>
      <c r="N13612" t="str">
        <f>VLOOKUP(M13612,[2]CLUES!$A:$B,2,0)</f>
        <v>NLSSA014843</v>
      </c>
      <c r="Q13612" s="27"/>
    </row>
    <row r="13613" spans="2:17" x14ac:dyDescent="0.25">
      <c r="B13613" s="27" t="s">
        <v>1047</v>
      </c>
      <c r="L13613" s="30"/>
      <c r="M13613">
        <v>1914869430</v>
      </c>
      <c r="N13613" t="str">
        <f>VLOOKUP(M13613,[2]CLUES!$A:$B,2,0)</f>
        <v>NLSSA001263</v>
      </c>
      <c r="Q13613" s="27"/>
    </row>
    <row r="13614" spans="2:17" x14ac:dyDescent="0.25">
      <c r="B13614" s="27" t="s">
        <v>1047</v>
      </c>
      <c r="L13614" s="30"/>
      <c r="M13614">
        <v>1914860040</v>
      </c>
      <c r="N13614" t="str">
        <f>VLOOKUP(M13614,[2]CLUES!$A:$B,2,0)</f>
        <v>NLSSA003655</v>
      </c>
      <c r="Q13614" s="27"/>
    </row>
    <row r="13615" spans="2:17" x14ac:dyDescent="0.25">
      <c r="B13615" s="27" t="s">
        <v>1047</v>
      </c>
      <c r="L13615" s="30"/>
      <c r="M13615">
        <v>1914860010</v>
      </c>
      <c r="N13615" t="str">
        <f>VLOOKUP(M13615,[2]CLUES!$A:$B,2,0)</f>
        <v>NLSSA014156</v>
      </c>
      <c r="Q13615" s="27"/>
    </row>
    <row r="13616" spans="2:17" x14ac:dyDescent="0.25">
      <c r="B13616" s="27" t="s">
        <v>1047</v>
      </c>
      <c r="L13616" s="30"/>
      <c r="M13616">
        <v>1914860040</v>
      </c>
      <c r="N13616" t="str">
        <f>VLOOKUP(M13616,[2]CLUES!$A:$B,2,0)</f>
        <v>NLSSA003655</v>
      </c>
      <c r="Q13616" s="27"/>
    </row>
    <row r="13617" spans="2:17" x14ac:dyDescent="0.25">
      <c r="B13617" s="27" t="s">
        <v>1047</v>
      </c>
      <c r="L13617" s="30"/>
      <c r="M13617">
        <v>1914860450</v>
      </c>
      <c r="N13617" t="str">
        <f>VLOOKUP(M13617,[2]CLUES!$A:$B,2,0)</f>
        <v>NLSSA002972</v>
      </c>
      <c r="Q13617" s="27"/>
    </row>
    <row r="13618" spans="2:17" x14ac:dyDescent="0.25">
      <c r="B13618" s="27" t="s">
        <v>1047</v>
      </c>
      <c r="L13618" s="30"/>
      <c r="M13618">
        <v>1914860900</v>
      </c>
      <c r="N13618" t="str">
        <f>VLOOKUP(M13618,[2]CLUES!$A:$B,2,0)</f>
        <v>NLSSA003631</v>
      </c>
      <c r="Q13618" s="27"/>
    </row>
    <row r="13619" spans="2:17" x14ac:dyDescent="0.25">
      <c r="B13619" s="27" t="s">
        <v>1047</v>
      </c>
      <c r="L13619" s="30"/>
      <c r="M13619">
        <v>1914860530</v>
      </c>
      <c r="N13619" t="str">
        <f>VLOOKUP(M13619,[2]CLUES!$A:$B,2,0)</f>
        <v>NLSSA000423</v>
      </c>
      <c r="Q13619" s="27"/>
    </row>
    <row r="13620" spans="2:17" x14ac:dyDescent="0.25">
      <c r="B13620" s="27" t="s">
        <v>1047</v>
      </c>
      <c r="L13620" s="30"/>
      <c r="M13620">
        <v>1914869430</v>
      </c>
      <c r="N13620" t="str">
        <f>VLOOKUP(M13620,[2]CLUES!$A:$B,2,0)</f>
        <v>NLSSA001263</v>
      </c>
      <c r="Q13620" s="27"/>
    </row>
    <row r="13621" spans="2:17" x14ac:dyDescent="0.25">
      <c r="B13621" s="27" t="s">
        <v>1047</v>
      </c>
      <c r="L13621" s="30"/>
      <c r="M13621">
        <v>1914860830</v>
      </c>
      <c r="N13621" t="str">
        <f>VLOOKUP(M13621,[2]CLUES!$A:$B,2,0)</f>
        <v>NLSSA014091</v>
      </c>
      <c r="Q13621" s="27"/>
    </row>
    <row r="13622" spans="2:17" x14ac:dyDescent="0.25">
      <c r="B13622" s="27" t="s">
        <v>1047</v>
      </c>
      <c r="L13622" s="30"/>
      <c r="M13622">
        <v>1914860010</v>
      </c>
      <c r="N13622" t="str">
        <f>VLOOKUP(M13622,[2]CLUES!$A:$B,2,0)</f>
        <v>NLSSA014156</v>
      </c>
      <c r="Q13622" s="27"/>
    </row>
    <row r="13623" spans="2:17" x14ac:dyDescent="0.25">
      <c r="B13623" s="27" t="s">
        <v>1047</v>
      </c>
      <c r="L13623" s="30"/>
      <c r="M13623">
        <v>1914860040</v>
      </c>
      <c r="N13623" t="str">
        <f>VLOOKUP(M13623,[2]CLUES!$A:$B,2,0)</f>
        <v>NLSSA003655</v>
      </c>
      <c r="Q13623" s="27"/>
    </row>
    <row r="13624" spans="2:17" x14ac:dyDescent="0.25">
      <c r="B13624" s="27" t="s">
        <v>1047</v>
      </c>
      <c r="L13624" s="30"/>
      <c r="M13624">
        <v>1914862100</v>
      </c>
      <c r="N13624" t="str">
        <f>VLOOKUP(M13624,[2]CLUES!$A:$B,2,0)</f>
        <v>NLSSA003136</v>
      </c>
      <c r="Q13624" s="27"/>
    </row>
    <row r="13625" spans="2:17" x14ac:dyDescent="0.25">
      <c r="B13625" s="27" t="s">
        <v>1047</v>
      </c>
      <c r="L13625" s="30"/>
      <c r="M13625">
        <v>1914861720</v>
      </c>
      <c r="N13625" t="str">
        <f>VLOOKUP(M13625,[2]CLUES!$A:$B,2,0)</f>
        <v>NLSSA004046</v>
      </c>
      <c r="Q13625" s="27"/>
    </row>
    <row r="13626" spans="2:17" x14ac:dyDescent="0.25">
      <c r="B13626" s="27" t="s">
        <v>1047</v>
      </c>
      <c r="L13626" s="30"/>
      <c r="M13626">
        <v>1914860870</v>
      </c>
      <c r="N13626" t="str">
        <f>VLOOKUP(M13626,[2]CLUES!$A:$B,2,0)</f>
        <v>NLSSA014843</v>
      </c>
      <c r="Q13626" s="27"/>
    </row>
    <row r="13627" spans="2:17" x14ac:dyDescent="0.25">
      <c r="B13627" s="27" t="s">
        <v>1047</v>
      </c>
      <c r="L13627" s="30"/>
      <c r="M13627">
        <v>1914869440</v>
      </c>
      <c r="N13627" t="str">
        <f>VLOOKUP(M13627,[2]CLUES!$A:$B,2,0)</f>
        <v>NLSSA000855</v>
      </c>
      <c r="Q13627" s="27"/>
    </row>
    <row r="13628" spans="2:17" x14ac:dyDescent="0.25">
      <c r="B13628" s="27" t="s">
        <v>1047</v>
      </c>
      <c r="L13628" s="30"/>
      <c r="M13628">
        <v>1914860170</v>
      </c>
      <c r="N13628" t="str">
        <f>VLOOKUP(M13628,[2]CLUES!$A:$B,2,0)</f>
        <v>NLSSA014295</v>
      </c>
      <c r="Q13628" s="27"/>
    </row>
    <row r="13629" spans="2:17" x14ac:dyDescent="0.25">
      <c r="B13629" s="27" t="s">
        <v>1047</v>
      </c>
      <c r="L13629" s="30"/>
      <c r="M13629">
        <v>1914861720</v>
      </c>
      <c r="N13629" t="str">
        <f>VLOOKUP(M13629,[2]CLUES!$A:$B,2,0)</f>
        <v>NLSSA004046</v>
      </c>
      <c r="Q13629" s="27"/>
    </row>
    <row r="13630" spans="2:17" x14ac:dyDescent="0.25">
      <c r="B13630" s="27" t="s">
        <v>1047</v>
      </c>
      <c r="L13630" s="30"/>
      <c r="M13630">
        <v>1914861420</v>
      </c>
      <c r="N13630" t="str">
        <f>VLOOKUP(M13630,[2]CLUES!$A:$B,2,0)</f>
        <v>NLSSA002243</v>
      </c>
      <c r="Q13630" s="27"/>
    </row>
    <row r="13631" spans="2:17" x14ac:dyDescent="0.25">
      <c r="B13631" s="27" t="s">
        <v>1047</v>
      </c>
      <c r="L13631" s="30"/>
      <c r="M13631">
        <v>1914860010</v>
      </c>
      <c r="N13631" t="str">
        <f>VLOOKUP(M13631,[2]CLUES!$A:$B,2,0)</f>
        <v>NLSSA014156</v>
      </c>
      <c r="Q13631" s="27"/>
    </row>
    <row r="13632" spans="2:17" x14ac:dyDescent="0.25">
      <c r="B13632" s="27" t="s">
        <v>1047</v>
      </c>
      <c r="L13632" s="30"/>
      <c r="M13632">
        <v>1914860170</v>
      </c>
      <c r="N13632" t="str">
        <f>VLOOKUP(M13632,[2]CLUES!$A:$B,2,0)</f>
        <v>NLSSA014295</v>
      </c>
      <c r="Q13632" s="27"/>
    </row>
    <row r="13633" spans="2:17" x14ac:dyDescent="0.25">
      <c r="B13633" s="27" t="s">
        <v>1047</v>
      </c>
      <c r="L13633" s="30"/>
      <c r="M13633">
        <v>1914861220</v>
      </c>
      <c r="N13633" t="str">
        <f>VLOOKUP(M13633,[2]CLUES!$A:$B,2,0)</f>
        <v>NLSSA001724</v>
      </c>
      <c r="Q13633" s="27"/>
    </row>
    <row r="13634" spans="2:17" x14ac:dyDescent="0.25">
      <c r="B13634" s="27" t="s">
        <v>1047</v>
      </c>
      <c r="L13634" s="30"/>
      <c r="M13634">
        <v>1914860080</v>
      </c>
      <c r="N13634" t="str">
        <f>VLOOKUP(M13634,[2]CLUES!$A:$B,2,0)</f>
        <v>NLSSA003590</v>
      </c>
      <c r="Q13634" s="27"/>
    </row>
    <row r="13635" spans="2:17" x14ac:dyDescent="0.25">
      <c r="B13635" s="27" t="s">
        <v>1047</v>
      </c>
      <c r="L13635" s="30"/>
      <c r="M13635">
        <v>1914869430</v>
      </c>
      <c r="N13635" t="str">
        <f>VLOOKUP(M13635,[2]CLUES!$A:$B,2,0)</f>
        <v>NLSSA001263</v>
      </c>
      <c r="Q13635" s="27"/>
    </row>
    <row r="13636" spans="2:17" x14ac:dyDescent="0.25">
      <c r="B13636" s="27" t="s">
        <v>1047</v>
      </c>
      <c r="L13636" s="30"/>
      <c r="M13636">
        <v>1914863060</v>
      </c>
      <c r="N13636" t="str">
        <f>VLOOKUP(M13636,[2]CLUES!$A:$B,2,0)</f>
        <v>NLSSA014843</v>
      </c>
      <c r="Q13636" s="27"/>
    </row>
    <row r="13637" spans="2:17" x14ac:dyDescent="0.25">
      <c r="B13637" s="27" t="s">
        <v>1047</v>
      </c>
      <c r="L13637" s="30"/>
      <c r="M13637">
        <v>1914860170</v>
      </c>
      <c r="N13637" t="str">
        <f>VLOOKUP(M13637,[2]CLUES!$A:$B,2,0)</f>
        <v>NLSSA014295</v>
      </c>
      <c r="Q13637" s="27"/>
    </row>
    <row r="13638" spans="2:17" x14ac:dyDescent="0.25">
      <c r="B13638" s="27" t="s">
        <v>1047</v>
      </c>
      <c r="L13638" s="30"/>
      <c r="M13638">
        <v>1914861310</v>
      </c>
      <c r="N13638" t="str">
        <f>VLOOKUP(M13638,[2]CLUES!$A:$B,2,0)</f>
        <v>NLSSA001671</v>
      </c>
      <c r="Q13638" s="27"/>
    </row>
    <row r="13639" spans="2:17" x14ac:dyDescent="0.25">
      <c r="B13639" s="27" t="s">
        <v>1047</v>
      </c>
      <c r="L13639" s="30"/>
      <c r="M13639">
        <v>1914861720</v>
      </c>
      <c r="N13639" t="str">
        <f>VLOOKUP(M13639,[2]CLUES!$A:$B,2,0)</f>
        <v>NLSSA004046</v>
      </c>
      <c r="Q13639" s="27"/>
    </row>
    <row r="13640" spans="2:17" x14ac:dyDescent="0.25">
      <c r="B13640" s="27" t="s">
        <v>1047</v>
      </c>
      <c r="L13640" s="30"/>
      <c r="M13640">
        <v>1914861720</v>
      </c>
      <c r="N13640" t="str">
        <f>VLOOKUP(M13640,[2]CLUES!$A:$B,2,0)</f>
        <v>NLSSA004046</v>
      </c>
      <c r="Q13640" s="27"/>
    </row>
    <row r="13641" spans="2:17" x14ac:dyDescent="0.25">
      <c r="B13641" s="27" t="s">
        <v>1047</v>
      </c>
      <c r="L13641" s="30"/>
      <c r="M13641">
        <v>1914869500</v>
      </c>
      <c r="N13641" t="str">
        <f>VLOOKUP(M13641,[2]CLUES!$A:$B,2,0)</f>
        <v>NLSSA014260</v>
      </c>
      <c r="Q13641" s="27"/>
    </row>
    <row r="13642" spans="2:17" x14ac:dyDescent="0.25">
      <c r="B13642" s="27" t="s">
        <v>1047</v>
      </c>
      <c r="L13642" s="30"/>
      <c r="M13642">
        <v>1914869600</v>
      </c>
      <c r="N13642" t="str">
        <f>VLOOKUP(M13642,[2]CLUES!$A:$B,2,0)</f>
        <v>NLSSA000732</v>
      </c>
      <c r="Q13642" s="27"/>
    </row>
    <row r="13643" spans="2:17" x14ac:dyDescent="0.25">
      <c r="B13643" s="27" t="s">
        <v>1047</v>
      </c>
      <c r="L13643" s="30"/>
      <c r="M13643">
        <v>1914863650</v>
      </c>
      <c r="N13643" t="str">
        <f>VLOOKUP(M13643,[2]CLUES!$A:$B,2,0)</f>
        <v>NLSSA002494</v>
      </c>
      <c r="Q13643" s="27"/>
    </row>
    <row r="13644" spans="2:17" x14ac:dyDescent="0.25">
      <c r="B13644" s="27" t="s">
        <v>1047</v>
      </c>
      <c r="L13644" s="30"/>
      <c r="M13644">
        <v>1914869440</v>
      </c>
      <c r="N13644" t="str">
        <f>VLOOKUP(M13644,[2]CLUES!$A:$B,2,0)</f>
        <v>NLSSA000855</v>
      </c>
      <c r="Q13644" s="27"/>
    </row>
    <row r="13645" spans="2:17" x14ac:dyDescent="0.25">
      <c r="B13645" s="27" t="s">
        <v>1047</v>
      </c>
      <c r="L13645" s="30"/>
      <c r="M13645">
        <v>1914860720</v>
      </c>
      <c r="N13645" t="str">
        <f>VLOOKUP(M13645,[2]CLUES!$A:$B,2,0)</f>
        <v>NLSSA002366</v>
      </c>
      <c r="Q13645" s="27"/>
    </row>
    <row r="13646" spans="2:17" x14ac:dyDescent="0.25">
      <c r="B13646" s="27" t="s">
        <v>1047</v>
      </c>
      <c r="L13646" s="30"/>
      <c r="M13646">
        <v>1914860010</v>
      </c>
      <c r="N13646" t="str">
        <f>VLOOKUP(M13646,[2]CLUES!$A:$B,2,0)</f>
        <v>NLSSA014156</v>
      </c>
      <c r="Q13646" s="27"/>
    </row>
    <row r="13647" spans="2:17" x14ac:dyDescent="0.25">
      <c r="B13647" s="27" t="s">
        <v>1047</v>
      </c>
      <c r="L13647" s="30"/>
      <c r="M13647">
        <v>1914860170</v>
      </c>
      <c r="N13647" t="str">
        <f>VLOOKUP(M13647,[2]CLUES!$A:$B,2,0)</f>
        <v>NLSSA014295</v>
      </c>
      <c r="Q13647" s="27"/>
    </row>
    <row r="13648" spans="2:17" x14ac:dyDescent="0.25">
      <c r="B13648" s="27" t="s">
        <v>1047</v>
      </c>
      <c r="L13648" s="30"/>
      <c r="M13648">
        <v>1914860070</v>
      </c>
      <c r="N13648" t="str">
        <f>VLOOKUP(M13648,[2]CLUES!$A:$B,2,0)</f>
        <v>NLSSA003626</v>
      </c>
      <c r="Q13648" s="27"/>
    </row>
    <row r="13649" spans="2:17" x14ac:dyDescent="0.25">
      <c r="B13649" s="27" t="s">
        <v>1047</v>
      </c>
      <c r="L13649" s="30"/>
      <c r="M13649">
        <v>1914860910</v>
      </c>
      <c r="N13649" t="str">
        <f>VLOOKUP(M13649,[2]CLUES!$A:$B,2,0)</f>
        <v>NLSSA003491</v>
      </c>
      <c r="Q13649" s="27"/>
    </row>
    <row r="13650" spans="2:17" x14ac:dyDescent="0.25">
      <c r="B13650" s="27" t="s">
        <v>1047</v>
      </c>
      <c r="L13650" s="30"/>
      <c r="M13650">
        <v>1914860900</v>
      </c>
      <c r="N13650" t="str">
        <f>VLOOKUP(M13650,[2]CLUES!$A:$B,2,0)</f>
        <v>NLSSA003631</v>
      </c>
      <c r="Q13650" s="27"/>
    </row>
    <row r="13651" spans="2:17" x14ac:dyDescent="0.25">
      <c r="B13651" s="27" t="s">
        <v>1047</v>
      </c>
      <c r="L13651" s="30"/>
      <c r="M13651">
        <v>1914860840</v>
      </c>
      <c r="N13651" t="str">
        <f>VLOOKUP(M13651,[2]CLUES!$A:$B,2,0)</f>
        <v>NLSSA014103</v>
      </c>
      <c r="Q13651" s="27"/>
    </row>
    <row r="13652" spans="2:17" x14ac:dyDescent="0.25">
      <c r="B13652" s="27" t="s">
        <v>1047</v>
      </c>
      <c r="L13652" s="30"/>
      <c r="M13652">
        <v>1914860170</v>
      </c>
      <c r="N13652" t="str">
        <f>VLOOKUP(M13652,[2]CLUES!$A:$B,2,0)</f>
        <v>NLSSA014295</v>
      </c>
      <c r="Q13652" s="27"/>
    </row>
    <row r="13653" spans="2:17" x14ac:dyDescent="0.25">
      <c r="B13653" s="27" t="s">
        <v>1047</v>
      </c>
      <c r="L13653" s="30"/>
      <c r="M13653">
        <v>1914862110</v>
      </c>
      <c r="N13653" t="str">
        <f>VLOOKUP(M13653,[2]CLUES!$A:$B,2,0)</f>
        <v>NLSSA003153</v>
      </c>
      <c r="Q13653" s="27"/>
    </row>
    <row r="13654" spans="2:17" x14ac:dyDescent="0.25">
      <c r="B13654" s="27" t="s">
        <v>1047</v>
      </c>
      <c r="L13654" s="30"/>
      <c r="M13654">
        <v>1914869600</v>
      </c>
      <c r="N13654" t="str">
        <f>VLOOKUP(M13654,[2]CLUES!$A:$B,2,0)</f>
        <v>NLSSA000732</v>
      </c>
      <c r="Q13654" s="27"/>
    </row>
    <row r="13655" spans="2:17" x14ac:dyDescent="0.25">
      <c r="B13655" s="27" t="s">
        <v>1047</v>
      </c>
      <c r="L13655" s="30"/>
      <c r="M13655">
        <v>1914860810</v>
      </c>
      <c r="N13655" t="str">
        <f>VLOOKUP(M13655,[2]CLUES!$A:$B,2,0)</f>
        <v>NLSSA014074</v>
      </c>
      <c r="Q13655" s="27"/>
    </row>
    <row r="13656" spans="2:17" x14ac:dyDescent="0.25">
      <c r="B13656" s="27" t="s">
        <v>1047</v>
      </c>
      <c r="L13656" s="30"/>
      <c r="M13656">
        <v>1914863630</v>
      </c>
      <c r="N13656" t="str">
        <f>VLOOKUP(M13656,[2]CLUES!$A:$B,2,0)</f>
        <v>NLSSA002301</v>
      </c>
      <c r="Q13656" s="27"/>
    </row>
    <row r="13657" spans="2:17" x14ac:dyDescent="0.25">
      <c r="B13657" s="27" t="s">
        <v>1047</v>
      </c>
      <c r="L13657" s="30"/>
      <c r="M13657">
        <v>1914860170</v>
      </c>
      <c r="N13657" t="str">
        <f>VLOOKUP(M13657,[2]CLUES!$A:$B,2,0)</f>
        <v>NLSSA014295</v>
      </c>
      <c r="Q13657" s="27"/>
    </row>
    <row r="13658" spans="2:17" x14ac:dyDescent="0.25">
      <c r="B13658" s="27" t="s">
        <v>1047</v>
      </c>
      <c r="L13658" s="30"/>
      <c r="M13658">
        <v>1914860030</v>
      </c>
      <c r="N13658" t="str">
        <f>VLOOKUP(M13658,[2]CLUES!$A:$B,2,0)</f>
        <v>NLSSA003643</v>
      </c>
      <c r="Q13658" s="27"/>
    </row>
    <row r="13659" spans="2:17" x14ac:dyDescent="0.25">
      <c r="B13659" s="27" t="s">
        <v>1047</v>
      </c>
      <c r="L13659" s="30"/>
      <c r="M13659">
        <v>1914860940</v>
      </c>
      <c r="N13659" t="str">
        <f>VLOOKUP(M13659,[2]CLUES!$A:$B,2,0)</f>
        <v>NLSSA003573</v>
      </c>
      <c r="Q13659" s="27"/>
    </row>
    <row r="13660" spans="2:17" x14ac:dyDescent="0.25">
      <c r="B13660" s="27" t="s">
        <v>1047</v>
      </c>
      <c r="L13660" s="30"/>
      <c r="M13660">
        <v>1914861490</v>
      </c>
      <c r="N13660" t="str">
        <f>VLOOKUP(M13660,[2]CLUES!$A:$B,2,0)</f>
        <v>NLSSA000365</v>
      </c>
      <c r="Q13660" s="27"/>
    </row>
    <row r="13661" spans="2:17" x14ac:dyDescent="0.25">
      <c r="B13661" s="27" t="s">
        <v>1047</v>
      </c>
      <c r="L13661" s="30"/>
      <c r="M13661">
        <v>1914860720</v>
      </c>
      <c r="N13661" t="str">
        <f>VLOOKUP(M13661,[2]CLUES!$A:$B,2,0)</f>
        <v>NLSSA002366</v>
      </c>
      <c r="Q13661" s="27"/>
    </row>
    <row r="13662" spans="2:17" x14ac:dyDescent="0.25">
      <c r="B13662" s="27" t="s">
        <v>1047</v>
      </c>
      <c r="L13662" s="30"/>
      <c r="M13662">
        <v>1914861720</v>
      </c>
      <c r="N13662" t="str">
        <f>VLOOKUP(M13662,[2]CLUES!$A:$B,2,0)</f>
        <v>NLSSA004046</v>
      </c>
      <c r="Q13662" s="27"/>
    </row>
    <row r="13663" spans="2:17" x14ac:dyDescent="0.25">
      <c r="B13663" s="27" t="s">
        <v>1047</v>
      </c>
      <c r="L13663" s="30"/>
      <c r="M13663">
        <v>1914869600</v>
      </c>
      <c r="N13663" t="str">
        <f>VLOOKUP(M13663,[2]CLUES!$A:$B,2,0)</f>
        <v>NLSSA000732</v>
      </c>
      <c r="Q13663" s="27"/>
    </row>
    <row r="13664" spans="2:17" x14ac:dyDescent="0.25">
      <c r="B13664" s="27" t="s">
        <v>1047</v>
      </c>
      <c r="L13664" s="30"/>
      <c r="M13664">
        <v>1914860170</v>
      </c>
      <c r="N13664" t="str">
        <f>VLOOKUP(M13664,[2]CLUES!$A:$B,2,0)</f>
        <v>NLSSA014295</v>
      </c>
      <c r="Q13664" s="27"/>
    </row>
    <row r="13665" spans="2:17" x14ac:dyDescent="0.25">
      <c r="B13665" s="27" t="s">
        <v>1047</v>
      </c>
      <c r="L13665" s="30"/>
      <c r="M13665">
        <v>1914860450</v>
      </c>
      <c r="N13665" t="str">
        <f>VLOOKUP(M13665,[2]CLUES!$A:$B,2,0)</f>
        <v>NLSSA002972</v>
      </c>
      <c r="Q13665" s="27"/>
    </row>
    <row r="13666" spans="2:17" x14ac:dyDescent="0.25">
      <c r="B13666" s="27" t="s">
        <v>1047</v>
      </c>
      <c r="L13666" s="30"/>
      <c r="M13666">
        <v>1914869140</v>
      </c>
      <c r="N13666" t="str">
        <f>VLOOKUP(M13666,[2]CLUES!$A:$B,2,0)</f>
        <v>NLSSA014144</v>
      </c>
      <c r="Q13666" s="27"/>
    </row>
    <row r="13667" spans="2:17" x14ac:dyDescent="0.25">
      <c r="B13667" s="27" t="s">
        <v>1047</v>
      </c>
      <c r="L13667" s="30"/>
      <c r="M13667">
        <v>1914860010</v>
      </c>
      <c r="N13667" t="str">
        <f>VLOOKUP(M13667,[2]CLUES!$A:$B,2,0)</f>
        <v>NLSSA014156</v>
      </c>
      <c r="Q13667" s="27"/>
    </row>
    <row r="13668" spans="2:17" x14ac:dyDescent="0.25">
      <c r="B13668" s="27" t="s">
        <v>1047</v>
      </c>
      <c r="L13668" s="30"/>
      <c r="M13668">
        <v>1914862110</v>
      </c>
      <c r="N13668" t="str">
        <f>VLOOKUP(M13668,[2]CLUES!$A:$B,2,0)</f>
        <v>NLSSA003153</v>
      </c>
      <c r="Q13668" s="27"/>
    </row>
    <row r="13669" spans="2:17" x14ac:dyDescent="0.25">
      <c r="B13669" s="27" t="s">
        <v>1047</v>
      </c>
      <c r="L13669" s="30"/>
      <c r="M13669">
        <v>1914861720</v>
      </c>
      <c r="N13669" t="str">
        <f>VLOOKUP(M13669,[2]CLUES!$A:$B,2,0)</f>
        <v>NLSSA004046</v>
      </c>
      <c r="Q13669" s="27"/>
    </row>
    <row r="13670" spans="2:17" x14ac:dyDescent="0.25">
      <c r="B13670" s="27" t="s">
        <v>1047</v>
      </c>
      <c r="L13670" s="30"/>
      <c r="M13670">
        <v>1914860900</v>
      </c>
      <c r="N13670" t="str">
        <f>VLOOKUP(M13670,[2]CLUES!$A:$B,2,0)</f>
        <v>NLSSA003631</v>
      </c>
      <c r="Q13670" s="27"/>
    </row>
    <row r="13671" spans="2:17" x14ac:dyDescent="0.25">
      <c r="B13671" s="27" t="s">
        <v>1047</v>
      </c>
      <c r="L13671" s="30"/>
      <c r="M13671">
        <v>1914864030</v>
      </c>
      <c r="N13671" t="str">
        <f>VLOOKUP(M13671,[2]CLUES!$A:$B,2,0)</f>
        <v>NLSSA014144</v>
      </c>
      <c r="Q13671" s="27"/>
    </row>
    <row r="13672" spans="2:17" x14ac:dyDescent="0.25">
      <c r="B13672" s="27" t="s">
        <v>1047</v>
      </c>
      <c r="L13672" s="30"/>
      <c r="M13672">
        <v>1914862020</v>
      </c>
      <c r="N13672" t="str">
        <f>VLOOKUP(M13672,[2]CLUES!$A:$B,2,0)</f>
        <v>NLSSA002050</v>
      </c>
      <c r="Q13672" s="27"/>
    </row>
    <row r="13673" spans="2:17" x14ac:dyDescent="0.25">
      <c r="B13673" s="27" t="s">
        <v>1047</v>
      </c>
      <c r="L13673" s="30"/>
      <c r="M13673">
        <v>1914860010</v>
      </c>
      <c r="N13673" t="str">
        <f>VLOOKUP(M13673,[2]CLUES!$A:$B,2,0)</f>
        <v>NLSSA014156</v>
      </c>
      <c r="Q13673" s="27"/>
    </row>
    <row r="13674" spans="2:17" x14ac:dyDescent="0.25">
      <c r="B13674" s="27" t="s">
        <v>1047</v>
      </c>
      <c r="L13674" s="30"/>
      <c r="M13674">
        <v>1914861350</v>
      </c>
      <c r="N13674" t="str">
        <f>VLOOKUP(M13674,[2]CLUES!$A:$B,2,0)</f>
        <v>NLSSA003252</v>
      </c>
      <c r="Q13674" s="27"/>
    </row>
    <row r="13675" spans="2:17" x14ac:dyDescent="0.25">
      <c r="B13675" s="27" t="s">
        <v>1047</v>
      </c>
      <c r="L13675" s="30"/>
      <c r="M13675">
        <v>1914861720</v>
      </c>
      <c r="N13675" t="str">
        <f>VLOOKUP(M13675,[2]CLUES!$A:$B,2,0)</f>
        <v>NLSSA004046</v>
      </c>
      <c r="Q13675" s="27"/>
    </row>
    <row r="13676" spans="2:17" x14ac:dyDescent="0.25">
      <c r="B13676" s="27" t="s">
        <v>1047</v>
      </c>
      <c r="L13676" s="30"/>
      <c r="M13676">
        <v>1914861720</v>
      </c>
      <c r="N13676" t="str">
        <f>VLOOKUP(M13676,[2]CLUES!$A:$B,2,0)</f>
        <v>NLSSA004046</v>
      </c>
      <c r="Q13676" s="27"/>
    </row>
    <row r="13677" spans="2:17" x14ac:dyDescent="0.25">
      <c r="B13677" s="27" t="s">
        <v>1047</v>
      </c>
      <c r="L13677" s="30"/>
      <c r="M13677">
        <v>1914861200</v>
      </c>
      <c r="N13677" t="str">
        <f>VLOOKUP(M13677,[2]CLUES!$A:$B,2,0)</f>
        <v>NLSSA001736</v>
      </c>
      <c r="Q13677" s="27"/>
    </row>
    <row r="13678" spans="2:17" x14ac:dyDescent="0.25">
      <c r="B13678" s="27" t="s">
        <v>1047</v>
      </c>
      <c r="L13678" s="30"/>
      <c r="M13678">
        <v>1914861720</v>
      </c>
      <c r="N13678" t="str">
        <f>VLOOKUP(M13678,[2]CLUES!$A:$B,2,0)</f>
        <v>NLSSA004046</v>
      </c>
      <c r="Q13678" s="27"/>
    </row>
    <row r="13679" spans="2:17" x14ac:dyDescent="0.25">
      <c r="B13679" s="27" t="s">
        <v>1047</v>
      </c>
      <c r="L13679" s="30"/>
      <c r="M13679">
        <v>1914861720</v>
      </c>
      <c r="N13679" t="str">
        <f>VLOOKUP(M13679,[2]CLUES!$A:$B,2,0)</f>
        <v>NLSSA004046</v>
      </c>
      <c r="Q13679" s="27"/>
    </row>
    <row r="13680" spans="2:17" x14ac:dyDescent="0.25">
      <c r="B13680" s="27" t="s">
        <v>1047</v>
      </c>
      <c r="L13680" s="30"/>
      <c r="M13680">
        <v>1914861940</v>
      </c>
      <c r="N13680" t="str">
        <f>VLOOKUP(M13680,[2]CLUES!$A:$B,2,0)</f>
        <v>NLSSA003141</v>
      </c>
      <c r="Q13680" s="27"/>
    </row>
    <row r="13681" spans="2:17" x14ac:dyDescent="0.25">
      <c r="B13681" s="27" t="s">
        <v>1047</v>
      </c>
      <c r="L13681" s="30"/>
      <c r="M13681">
        <v>1914861720</v>
      </c>
      <c r="N13681" t="str">
        <f>VLOOKUP(M13681,[2]CLUES!$A:$B,2,0)</f>
        <v>NLSSA004046</v>
      </c>
      <c r="Q13681" s="27"/>
    </row>
    <row r="13682" spans="2:17" x14ac:dyDescent="0.25">
      <c r="B13682" s="27" t="s">
        <v>1047</v>
      </c>
      <c r="L13682" s="30"/>
      <c r="M13682">
        <v>1914869440</v>
      </c>
      <c r="N13682" t="str">
        <f>VLOOKUP(M13682,[2]CLUES!$A:$B,2,0)</f>
        <v>NLSSA000855</v>
      </c>
      <c r="Q13682" s="27"/>
    </row>
    <row r="13683" spans="2:17" x14ac:dyDescent="0.25">
      <c r="B13683" s="27" t="s">
        <v>1047</v>
      </c>
      <c r="L13683" s="30"/>
      <c r="M13683">
        <v>1914861720</v>
      </c>
      <c r="N13683" t="str">
        <f>VLOOKUP(M13683,[2]CLUES!$A:$B,2,0)</f>
        <v>NLSSA004046</v>
      </c>
      <c r="Q13683" s="27"/>
    </row>
    <row r="13684" spans="2:17" x14ac:dyDescent="0.25">
      <c r="B13684" s="27" t="s">
        <v>1047</v>
      </c>
      <c r="L13684" s="30"/>
      <c r="M13684">
        <v>1914860760</v>
      </c>
      <c r="N13684" t="str">
        <f>VLOOKUP(M13684,[2]CLUES!$A:$B,2,0)</f>
        <v>NLSSA003556</v>
      </c>
      <c r="Q13684" s="27"/>
    </row>
    <row r="13685" spans="2:17" x14ac:dyDescent="0.25">
      <c r="B13685" s="27" t="s">
        <v>1047</v>
      </c>
      <c r="L13685" s="30"/>
      <c r="M13685">
        <v>1914861720</v>
      </c>
      <c r="N13685" t="str">
        <f>VLOOKUP(M13685,[2]CLUES!$A:$B,2,0)</f>
        <v>NLSSA004046</v>
      </c>
      <c r="Q13685" s="27"/>
    </row>
    <row r="13686" spans="2:17" x14ac:dyDescent="0.25">
      <c r="B13686" s="27" t="s">
        <v>1047</v>
      </c>
      <c r="L13686" s="30"/>
      <c r="M13686">
        <v>1914861720</v>
      </c>
      <c r="N13686" t="str">
        <f>VLOOKUP(M13686,[2]CLUES!$A:$B,2,0)</f>
        <v>NLSSA004046</v>
      </c>
      <c r="Q13686" s="27"/>
    </row>
    <row r="13687" spans="2:17" x14ac:dyDescent="0.25">
      <c r="B13687" s="27" t="s">
        <v>1047</v>
      </c>
      <c r="L13687" s="30"/>
      <c r="M13687">
        <v>1914860230</v>
      </c>
      <c r="N13687" t="str">
        <f>VLOOKUP(M13687,[2]CLUES!$A:$B,2,0)</f>
        <v>NLSSA003911</v>
      </c>
      <c r="Q13687" s="27"/>
    </row>
    <row r="13688" spans="2:17" x14ac:dyDescent="0.25">
      <c r="B13688" s="27" t="s">
        <v>1047</v>
      </c>
      <c r="L13688" s="30"/>
      <c r="M13688">
        <v>1914861720</v>
      </c>
      <c r="N13688" t="str">
        <f>VLOOKUP(M13688,[2]CLUES!$A:$B,2,0)</f>
        <v>NLSSA004046</v>
      </c>
      <c r="Q13688" s="27"/>
    </row>
    <row r="13689" spans="2:17" x14ac:dyDescent="0.25">
      <c r="B13689" s="27" t="s">
        <v>1047</v>
      </c>
      <c r="L13689" s="30"/>
      <c r="M13689">
        <v>1914860840</v>
      </c>
      <c r="N13689" t="str">
        <f>VLOOKUP(M13689,[2]CLUES!$A:$B,2,0)</f>
        <v>NLSSA014103</v>
      </c>
      <c r="Q13689" s="27"/>
    </row>
    <row r="13690" spans="2:17" x14ac:dyDescent="0.25">
      <c r="B13690" s="27" t="s">
        <v>1047</v>
      </c>
      <c r="L13690" s="30"/>
      <c r="M13690">
        <v>1914862000</v>
      </c>
      <c r="N13690" t="str">
        <f>VLOOKUP(M13690,[2]CLUES!$A:$B,2,0)</f>
        <v>NLSSA002144</v>
      </c>
      <c r="Q13690" s="27"/>
    </row>
    <row r="13691" spans="2:17" x14ac:dyDescent="0.25">
      <c r="B13691" s="27" t="s">
        <v>1047</v>
      </c>
      <c r="L13691" s="30"/>
      <c r="M13691">
        <v>1914860170</v>
      </c>
      <c r="N13691" t="str">
        <f>VLOOKUP(M13691,[2]CLUES!$A:$B,2,0)</f>
        <v>NLSSA014295</v>
      </c>
      <c r="Q13691" s="27"/>
    </row>
    <row r="13692" spans="2:17" x14ac:dyDescent="0.25">
      <c r="B13692" s="27" t="s">
        <v>1047</v>
      </c>
      <c r="L13692" s="30"/>
      <c r="M13692">
        <v>1914861720</v>
      </c>
      <c r="N13692" t="str">
        <f>VLOOKUP(M13692,[2]CLUES!$A:$B,2,0)</f>
        <v>NLSSA004046</v>
      </c>
      <c r="Q13692" s="27"/>
    </row>
    <row r="13693" spans="2:17" x14ac:dyDescent="0.25">
      <c r="B13693" s="27" t="s">
        <v>1047</v>
      </c>
      <c r="L13693" s="30"/>
      <c r="M13693">
        <v>1914863610</v>
      </c>
      <c r="N13693" t="str">
        <f>VLOOKUP(M13693,[2]CLUES!$A:$B,2,0)</f>
        <v>NLSSA000370</v>
      </c>
      <c r="Q13693" s="27"/>
    </row>
    <row r="13694" spans="2:17" x14ac:dyDescent="0.25">
      <c r="B13694" s="27" t="s">
        <v>1047</v>
      </c>
      <c r="L13694" s="30"/>
      <c r="M13694">
        <v>1914869600</v>
      </c>
      <c r="N13694" t="str">
        <f>VLOOKUP(M13694,[2]CLUES!$A:$B,2,0)</f>
        <v>NLSSA000732</v>
      </c>
      <c r="Q13694" s="27"/>
    </row>
    <row r="13695" spans="2:17" x14ac:dyDescent="0.25">
      <c r="B13695" s="27" t="s">
        <v>1047</v>
      </c>
      <c r="L13695" s="30"/>
      <c r="M13695">
        <v>1914860230</v>
      </c>
      <c r="N13695" t="str">
        <f>VLOOKUP(M13695,[2]CLUES!$A:$B,2,0)</f>
        <v>NLSSA003911</v>
      </c>
      <c r="Q13695" s="27"/>
    </row>
    <row r="13696" spans="2:17" x14ac:dyDescent="0.25">
      <c r="B13696" s="27" t="s">
        <v>1047</v>
      </c>
      <c r="L13696" s="30"/>
      <c r="M13696">
        <v>1914860010</v>
      </c>
      <c r="N13696" t="str">
        <f>VLOOKUP(M13696,[2]CLUES!$A:$B,2,0)</f>
        <v>NLSSA014156</v>
      </c>
      <c r="Q13696" s="27"/>
    </row>
    <row r="13697" spans="2:17" x14ac:dyDescent="0.25">
      <c r="B13697" s="27" t="s">
        <v>1047</v>
      </c>
      <c r="L13697" s="30"/>
      <c r="M13697">
        <v>1914861170</v>
      </c>
      <c r="N13697" t="str">
        <f>VLOOKUP(M13697,[2]CLUES!$A:$B,2,0)</f>
        <v>NLSSA004092</v>
      </c>
      <c r="Q13697" s="27"/>
    </row>
    <row r="13698" spans="2:17" x14ac:dyDescent="0.25">
      <c r="B13698" s="27" t="s">
        <v>1047</v>
      </c>
      <c r="L13698" s="30"/>
      <c r="M13698">
        <v>1914861720</v>
      </c>
      <c r="N13698" t="str">
        <f>VLOOKUP(M13698,[2]CLUES!$A:$B,2,0)</f>
        <v>NLSSA004046</v>
      </c>
      <c r="Q13698" s="27"/>
    </row>
    <row r="13699" spans="2:17" x14ac:dyDescent="0.25">
      <c r="B13699" s="27" t="s">
        <v>1047</v>
      </c>
      <c r="L13699" s="30"/>
      <c r="M13699">
        <v>1914860010</v>
      </c>
      <c r="N13699" t="str">
        <f>VLOOKUP(M13699,[2]CLUES!$A:$B,2,0)</f>
        <v>NLSSA014156</v>
      </c>
      <c r="Q13699" s="27"/>
    </row>
    <row r="13700" spans="2:17" x14ac:dyDescent="0.25">
      <c r="B13700" s="27" t="s">
        <v>1047</v>
      </c>
      <c r="L13700" s="30"/>
      <c r="M13700">
        <v>1914861490</v>
      </c>
      <c r="N13700" t="str">
        <f>VLOOKUP(M13700,[2]CLUES!$A:$B,2,0)</f>
        <v>NLSSA000365</v>
      </c>
      <c r="Q13700" s="27"/>
    </row>
    <row r="13701" spans="2:17" x14ac:dyDescent="0.25">
      <c r="B13701" s="27" t="s">
        <v>1047</v>
      </c>
      <c r="L13701" s="30"/>
      <c r="M13701">
        <v>1914860170</v>
      </c>
      <c r="N13701" t="str">
        <f>VLOOKUP(M13701,[2]CLUES!$A:$B,2,0)</f>
        <v>NLSSA014295</v>
      </c>
      <c r="Q13701" s="27"/>
    </row>
    <row r="13702" spans="2:17" x14ac:dyDescent="0.25">
      <c r="B13702" s="27" t="s">
        <v>1047</v>
      </c>
      <c r="L13702" s="30"/>
      <c r="M13702">
        <v>1914860480</v>
      </c>
      <c r="N13702" t="str">
        <f>VLOOKUP(M13702,[2]CLUES!$A:$B,2,0)</f>
        <v>NLSSA002605</v>
      </c>
      <c r="Q13702" s="27"/>
    </row>
    <row r="13703" spans="2:17" x14ac:dyDescent="0.25">
      <c r="B13703" s="27" t="s">
        <v>1047</v>
      </c>
      <c r="L13703" s="30"/>
      <c r="M13703">
        <v>1914860880</v>
      </c>
      <c r="N13703" t="str">
        <f>VLOOKUP(M13703,[2]CLUES!$A:$B,2,0)</f>
        <v>NLSSA014144</v>
      </c>
      <c r="Q13703" s="27"/>
    </row>
    <row r="13704" spans="2:17" x14ac:dyDescent="0.25">
      <c r="B13704" s="27" t="s">
        <v>1047</v>
      </c>
      <c r="L13704" s="30"/>
      <c r="M13704">
        <v>1914864060</v>
      </c>
      <c r="N13704" t="str">
        <f>VLOOKUP(M13704,[2]CLUES!$A:$B,2,0)</f>
        <v>NLSSA014144</v>
      </c>
      <c r="Q13704" s="27"/>
    </row>
    <row r="13705" spans="2:17" x14ac:dyDescent="0.25">
      <c r="B13705" s="27" t="s">
        <v>1047</v>
      </c>
      <c r="L13705" s="30"/>
      <c r="M13705">
        <v>1914862020</v>
      </c>
      <c r="N13705" t="str">
        <f>VLOOKUP(M13705,[2]CLUES!$A:$B,2,0)</f>
        <v>NLSSA002050</v>
      </c>
      <c r="Q13705" s="27"/>
    </row>
    <row r="13706" spans="2:17" x14ac:dyDescent="0.25">
      <c r="B13706" s="27" t="s">
        <v>1047</v>
      </c>
      <c r="L13706" s="30"/>
      <c r="M13706">
        <v>1914860010</v>
      </c>
      <c r="N13706" t="str">
        <f>VLOOKUP(M13706,[2]CLUES!$A:$B,2,0)</f>
        <v>NLSSA014156</v>
      </c>
      <c r="Q13706" s="27"/>
    </row>
    <row r="13707" spans="2:17" x14ac:dyDescent="0.25">
      <c r="B13707" s="27" t="s">
        <v>1047</v>
      </c>
      <c r="L13707" s="30"/>
      <c r="M13707">
        <v>1914860010</v>
      </c>
      <c r="N13707" t="str">
        <f>VLOOKUP(M13707,[2]CLUES!$A:$B,2,0)</f>
        <v>NLSSA014156</v>
      </c>
      <c r="Q13707" s="27"/>
    </row>
    <row r="13708" spans="2:17" x14ac:dyDescent="0.25">
      <c r="B13708" s="27" t="s">
        <v>1047</v>
      </c>
      <c r="L13708" s="30"/>
      <c r="M13708">
        <v>1914860990</v>
      </c>
      <c r="N13708" t="str">
        <f>VLOOKUP(M13708,[2]CLUES!$A:$B,2,0)</f>
        <v>NLSSA003351</v>
      </c>
      <c r="Q13708" s="27"/>
    </row>
    <row r="13709" spans="2:17" x14ac:dyDescent="0.25">
      <c r="B13709" s="27" t="s">
        <v>1047</v>
      </c>
      <c r="L13709" s="30"/>
      <c r="M13709">
        <v>1914860230</v>
      </c>
      <c r="N13709" t="str">
        <f>VLOOKUP(M13709,[2]CLUES!$A:$B,2,0)</f>
        <v>NLSSA003911</v>
      </c>
      <c r="Q13709" s="27"/>
    </row>
    <row r="13710" spans="2:17" x14ac:dyDescent="0.25">
      <c r="B13710" s="27" t="s">
        <v>1047</v>
      </c>
      <c r="L13710" s="30"/>
      <c r="M13710">
        <v>1914860230</v>
      </c>
      <c r="N13710" t="str">
        <f>VLOOKUP(M13710,[2]CLUES!$A:$B,2,0)</f>
        <v>NLSSA003911</v>
      </c>
      <c r="Q13710" s="27"/>
    </row>
    <row r="13711" spans="2:17" x14ac:dyDescent="0.25">
      <c r="B13711" s="27" t="s">
        <v>1047</v>
      </c>
      <c r="L13711" s="30"/>
      <c r="M13711">
        <v>1914860170</v>
      </c>
      <c r="N13711" t="str">
        <f>VLOOKUP(M13711,[2]CLUES!$A:$B,2,0)</f>
        <v>NLSSA014295</v>
      </c>
      <c r="Q13711" s="27"/>
    </row>
    <row r="13712" spans="2:17" x14ac:dyDescent="0.25">
      <c r="B13712" s="27" t="s">
        <v>1047</v>
      </c>
      <c r="L13712" s="30"/>
      <c r="M13712">
        <v>1914860010</v>
      </c>
      <c r="N13712" t="str">
        <f>VLOOKUP(M13712,[2]CLUES!$A:$B,2,0)</f>
        <v>NLSSA014156</v>
      </c>
      <c r="Q13712" s="27"/>
    </row>
    <row r="13713" spans="2:17" x14ac:dyDescent="0.25">
      <c r="B13713" s="27" t="s">
        <v>1047</v>
      </c>
      <c r="L13713" s="30"/>
      <c r="M13713">
        <v>1914863160</v>
      </c>
      <c r="N13713" t="str">
        <f>VLOOKUP(M13713,[2]CLUES!$A:$B,2,0)</f>
        <v>NLSSA014144</v>
      </c>
      <c r="Q13713" s="27"/>
    </row>
    <row r="13714" spans="2:17" x14ac:dyDescent="0.25">
      <c r="B13714" s="27" t="s">
        <v>1047</v>
      </c>
      <c r="L13714" s="30"/>
      <c r="M13714">
        <v>1914861720</v>
      </c>
      <c r="N13714" t="str">
        <f>VLOOKUP(M13714,[2]CLUES!$A:$B,2,0)</f>
        <v>NLSSA004046</v>
      </c>
      <c r="Q13714" s="27"/>
    </row>
    <row r="13715" spans="2:17" x14ac:dyDescent="0.25">
      <c r="B13715" s="27" t="s">
        <v>1047</v>
      </c>
      <c r="L13715" s="30"/>
      <c r="M13715">
        <v>1914860810</v>
      </c>
      <c r="N13715" t="str">
        <f>VLOOKUP(M13715,[2]CLUES!$A:$B,2,0)</f>
        <v>NLSSA014074</v>
      </c>
      <c r="Q13715" s="27"/>
    </row>
    <row r="13716" spans="2:17" x14ac:dyDescent="0.25">
      <c r="B13716" s="27" t="s">
        <v>1047</v>
      </c>
      <c r="L13716" s="30"/>
      <c r="M13716">
        <v>1914860030</v>
      </c>
      <c r="N13716" t="str">
        <f>VLOOKUP(M13716,[2]CLUES!$A:$B,2,0)</f>
        <v>NLSSA003643</v>
      </c>
      <c r="Q13716" s="27"/>
    </row>
    <row r="13717" spans="2:17" x14ac:dyDescent="0.25">
      <c r="B13717" s="27" t="s">
        <v>1047</v>
      </c>
      <c r="L13717" s="30"/>
      <c r="M13717">
        <v>1914860720</v>
      </c>
      <c r="N13717" t="str">
        <f>VLOOKUP(M13717,[2]CLUES!$A:$B,2,0)</f>
        <v>NLSSA002366</v>
      </c>
      <c r="Q13717" s="27"/>
    </row>
    <row r="13718" spans="2:17" x14ac:dyDescent="0.25">
      <c r="B13718" s="27" t="s">
        <v>1047</v>
      </c>
      <c r="L13718" s="30"/>
      <c r="M13718">
        <v>1914861320</v>
      </c>
      <c r="N13718" t="str">
        <f>VLOOKUP(M13718,[2]CLUES!$A:$B,2,0)</f>
        <v>NLSSA004285</v>
      </c>
      <c r="Q13718" s="27"/>
    </row>
    <row r="13719" spans="2:17" x14ac:dyDescent="0.25">
      <c r="B13719" s="27" t="s">
        <v>1047</v>
      </c>
      <c r="L13719" s="30"/>
      <c r="M13719">
        <v>1914861720</v>
      </c>
      <c r="N13719" t="str">
        <f>VLOOKUP(M13719,[2]CLUES!$A:$B,2,0)</f>
        <v>NLSSA004046</v>
      </c>
      <c r="Q13719" s="27"/>
    </row>
    <row r="13720" spans="2:17" x14ac:dyDescent="0.25">
      <c r="B13720" s="27" t="s">
        <v>1047</v>
      </c>
      <c r="L13720" s="30"/>
      <c r="M13720">
        <v>1914860450</v>
      </c>
      <c r="N13720" t="str">
        <f>VLOOKUP(M13720,[2]CLUES!$A:$B,2,0)</f>
        <v>NLSSA002972</v>
      </c>
      <c r="Q13720" s="27"/>
    </row>
    <row r="13721" spans="2:17" x14ac:dyDescent="0.25">
      <c r="B13721" s="27" t="s">
        <v>1047</v>
      </c>
      <c r="L13721" s="30"/>
      <c r="M13721">
        <v>1914861720</v>
      </c>
      <c r="N13721" t="str">
        <f>VLOOKUP(M13721,[2]CLUES!$A:$B,2,0)</f>
        <v>NLSSA004046</v>
      </c>
      <c r="Q13721" s="27"/>
    </row>
    <row r="13722" spans="2:17" x14ac:dyDescent="0.25">
      <c r="B13722" s="27" t="s">
        <v>1047</v>
      </c>
      <c r="L13722" s="30"/>
      <c r="M13722">
        <v>1914860790</v>
      </c>
      <c r="N13722" t="str">
        <f>VLOOKUP(M13722,[2]CLUES!$A:$B,2,0)</f>
        <v>NLSSA003585</v>
      </c>
      <c r="Q13722" s="27"/>
    </row>
    <row r="13723" spans="2:17" x14ac:dyDescent="0.25">
      <c r="B13723" s="27" t="s">
        <v>1047</v>
      </c>
      <c r="L13723" s="30"/>
      <c r="M13723">
        <v>1914860430</v>
      </c>
      <c r="N13723" t="str">
        <f>VLOOKUP(M13723,[2]CLUES!$A:$B,2,0)</f>
        <v>NLSSA000592</v>
      </c>
      <c r="Q13723" s="27"/>
    </row>
    <row r="13724" spans="2:17" x14ac:dyDescent="0.25">
      <c r="B13724" s="27" t="s">
        <v>1047</v>
      </c>
      <c r="L13724" s="30"/>
      <c r="M13724">
        <v>1914860210</v>
      </c>
      <c r="N13724" t="str">
        <f>VLOOKUP(M13724,[2]CLUES!$A:$B,2,0)</f>
        <v>NLSSA001770</v>
      </c>
      <c r="Q13724" s="27"/>
    </row>
    <row r="13725" spans="2:17" x14ac:dyDescent="0.25">
      <c r="B13725" s="27" t="s">
        <v>1047</v>
      </c>
      <c r="L13725" s="30"/>
      <c r="M13725">
        <v>1914860230</v>
      </c>
      <c r="N13725" t="str">
        <f>VLOOKUP(M13725,[2]CLUES!$A:$B,2,0)</f>
        <v>NLSSA003911</v>
      </c>
      <c r="Q13725" s="27"/>
    </row>
    <row r="13726" spans="2:17" x14ac:dyDescent="0.25">
      <c r="B13726" s="27" t="s">
        <v>1047</v>
      </c>
      <c r="L13726" s="30"/>
      <c r="M13726">
        <v>1914861720</v>
      </c>
      <c r="N13726" t="str">
        <f>VLOOKUP(M13726,[2]CLUES!$A:$B,2,0)</f>
        <v>NLSSA004046</v>
      </c>
      <c r="Q13726" s="27"/>
    </row>
    <row r="13727" spans="2:17" x14ac:dyDescent="0.25">
      <c r="B13727" s="27" t="s">
        <v>1047</v>
      </c>
      <c r="L13727" s="30"/>
      <c r="M13727">
        <v>1914861130</v>
      </c>
      <c r="N13727" t="str">
        <f>VLOOKUP(M13727,[2]CLUES!$A:$B,2,0)</f>
        <v>NLSSA004121</v>
      </c>
      <c r="Q13727" s="27"/>
    </row>
    <row r="13728" spans="2:17" x14ac:dyDescent="0.25">
      <c r="B13728" s="27" t="s">
        <v>1047</v>
      </c>
      <c r="L13728" s="30"/>
      <c r="M13728">
        <v>1914860010</v>
      </c>
      <c r="N13728" t="str">
        <f>VLOOKUP(M13728,[2]CLUES!$A:$B,2,0)</f>
        <v>NLSSA014156</v>
      </c>
      <c r="Q13728" s="27"/>
    </row>
    <row r="13729" spans="2:17" x14ac:dyDescent="0.25">
      <c r="B13729" s="27" t="s">
        <v>1047</v>
      </c>
      <c r="L13729" s="30"/>
      <c r="M13729">
        <v>1914860010</v>
      </c>
      <c r="N13729" t="str">
        <f>VLOOKUP(M13729,[2]CLUES!$A:$B,2,0)</f>
        <v>NLSSA014156</v>
      </c>
      <c r="Q13729" s="27"/>
    </row>
    <row r="13730" spans="2:17" x14ac:dyDescent="0.25">
      <c r="B13730" s="27" t="s">
        <v>1047</v>
      </c>
      <c r="L13730" s="30"/>
      <c r="M13730">
        <v>1914860850</v>
      </c>
      <c r="N13730" t="str">
        <f>VLOOKUP(M13730,[2]CLUES!$A:$B,2,0)</f>
        <v>NLSSA014115</v>
      </c>
      <c r="Q13730" s="27"/>
    </row>
    <row r="13731" spans="2:17" x14ac:dyDescent="0.25">
      <c r="B13731" s="27" t="s">
        <v>1047</v>
      </c>
      <c r="L13731" s="30"/>
      <c r="M13731">
        <v>1914869600</v>
      </c>
      <c r="N13731" t="str">
        <f>VLOOKUP(M13731,[2]CLUES!$A:$B,2,0)</f>
        <v>NLSSA000732</v>
      </c>
      <c r="Q13731" s="27"/>
    </row>
    <row r="13732" spans="2:17" x14ac:dyDescent="0.25">
      <c r="B13732" s="27" t="s">
        <v>1047</v>
      </c>
      <c r="L13732" s="30"/>
      <c r="M13732">
        <v>1914861720</v>
      </c>
      <c r="N13732" t="str">
        <f>VLOOKUP(M13732,[2]CLUES!$A:$B,2,0)</f>
        <v>NLSSA004046</v>
      </c>
      <c r="Q13732" s="27"/>
    </row>
    <row r="13733" spans="2:17" x14ac:dyDescent="0.25">
      <c r="B13733" s="27" t="s">
        <v>1047</v>
      </c>
      <c r="L13733" s="30"/>
      <c r="M13733">
        <v>1914860010</v>
      </c>
      <c r="N13733" t="str">
        <f>VLOOKUP(M13733,[2]CLUES!$A:$B,2,0)</f>
        <v>NLSSA014156</v>
      </c>
      <c r="Q13733" s="27"/>
    </row>
    <row r="13734" spans="2:17" x14ac:dyDescent="0.25">
      <c r="B13734" s="27" t="s">
        <v>1047</v>
      </c>
      <c r="L13734" s="30"/>
      <c r="M13734">
        <v>1914860010</v>
      </c>
      <c r="N13734" t="str">
        <f>VLOOKUP(M13734,[2]CLUES!$A:$B,2,0)</f>
        <v>NLSSA014156</v>
      </c>
      <c r="Q13734" s="27"/>
    </row>
    <row r="13735" spans="2:17" x14ac:dyDescent="0.25">
      <c r="B13735" s="27" t="s">
        <v>1047</v>
      </c>
      <c r="L13735" s="30"/>
      <c r="M13735">
        <v>1914860170</v>
      </c>
      <c r="N13735" t="str">
        <f>VLOOKUP(M13735,[2]CLUES!$A:$B,2,0)</f>
        <v>NLSSA014295</v>
      </c>
      <c r="Q13735" s="27"/>
    </row>
    <row r="13736" spans="2:17" x14ac:dyDescent="0.25">
      <c r="B13736" s="27" t="s">
        <v>1047</v>
      </c>
      <c r="L13736" s="30"/>
      <c r="M13736">
        <v>1914860430</v>
      </c>
      <c r="N13736" t="str">
        <f>VLOOKUP(M13736,[2]CLUES!$A:$B,2,0)</f>
        <v>NLSSA000592</v>
      </c>
      <c r="Q13736" s="27"/>
    </row>
    <row r="13737" spans="2:17" x14ac:dyDescent="0.25">
      <c r="B13737" s="27" t="s">
        <v>1047</v>
      </c>
      <c r="L13737" s="30"/>
      <c r="M13737">
        <v>1914860220</v>
      </c>
      <c r="N13737" t="str">
        <f>VLOOKUP(M13737,[2]CLUES!$A:$B,2,0)</f>
        <v>NLSSA004273</v>
      </c>
      <c r="Q13737" s="27"/>
    </row>
    <row r="13738" spans="2:17" x14ac:dyDescent="0.25">
      <c r="B13738" s="27" t="s">
        <v>1047</v>
      </c>
      <c r="L13738" s="30"/>
      <c r="M13738">
        <v>1914860170</v>
      </c>
      <c r="N13738" t="str">
        <f>VLOOKUP(M13738,[2]CLUES!$A:$B,2,0)</f>
        <v>NLSSA014295</v>
      </c>
      <c r="Q13738" s="27"/>
    </row>
    <row r="13739" spans="2:17" x14ac:dyDescent="0.25">
      <c r="B13739" s="27" t="s">
        <v>1047</v>
      </c>
      <c r="L13739" s="30"/>
      <c r="M13739">
        <v>1914860170</v>
      </c>
      <c r="N13739" t="str">
        <f>VLOOKUP(M13739,[2]CLUES!$A:$B,2,0)</f>
        <v>NLSSA014295</v>
      </c>
      <c r="Q13739" s="27"/>
    </row>
    <row r="13740" spans="2:17" x14ac:dyDescent="0.25">
      <c r="B13740" s="27" t="s">
        <v>1047</v>
      </c>
      <c r="L13740" s="30"/>
      <c r="M13740">
        <v>1914869600</v>
      </c>
      <c r="N13740" t="str">
        <f>VLOOKUP(M13740,[2]CLUES!$A:$B,2,0)</f>
        <v>NLSSA000732</v>
      </c>
      <c r="Q13740" s="27"/>
    </row>
    <row r="13741" spans="2:17" x14ac:dyDescent="0.25">
      <c r="B13741" s="27" t="s">
        <v>1047</v>
      </c>
      <c r="L13741" s="30"/>
      <c r="M13741">
        <v>1914869430</v>
      </c>
      <c r="N13741" t="str">
        <f>VLOOKUP(M13741,[2]CLUES!$A:$B,2,0)</f>
        <v>NLSSA001263</v>
      </c>
      <c r="Q13741" s="27"/>
    </row>
    <row r="13742" spans="2:17" x14ac:dyDescent="0.25">
      <c r="B13742" s="27" t="s">
        <v>1047</v>
      </c>
      <c r="L13742" s="30"/>
      <c r="M13742">
        <v>1914860830</v>
      </c>
      <c r="N13742" t="str">
        <f>VLOOKUP(M13742,[2]CLUES!$A:$B,2,0)</f>
        <v>NLSSA014091</v>
      </c>
      <c r="Q13742" s="27"/>
    </row>
    <row r="13743" spans="2:17" x14ac:dyDescent="0.25">
      <c r="B13743" s="27" t="s">
        <v>1047</v>
      </c>
      <c r="L13743" s="30"/>
      <c r="M13743">
        <v>1914860010</v>
      </c>
      <c r="N13743" t="str">
        <f>VLOOKUP(M13743,[2]CLUES!$A:$B,2,0)</f>
        <v>NLSSA014156</v>
      </c>
      <c r="Q13743" s="27"/>
    </row>
    <row r="13744" spans="2:17" x14ac:dyDescent="0.25">
      <c r="B13744" s="27" t="s">
        <v>1047</v>
      </c>
      <c r="L13744" s="30"/>
      <c r="M13744">
        <v>1914860720</v>
      </c>
      <c r="N13744" t="str">
        <f>VLOOKUP(M13744,[2]CLUES!$A:$B,2,0)</f>
        <v>NLSSA002366</v>
      </c>
      <c r="Q13744" s="27"/>
    </row>
    <row r="13745" spans="2:17" x14ac:dyDescent="0.25">
      <c r="B13745" s="27" t="s">
        <v>1047</v>
      </c>
      <c r="L13745" s="30"/>
      <c r="M13745">
        <v>1914861720</v>
      </c>
      <c r="N13745" t="str">
        <f>VLOOKUP(M13745,[2]CLUES!$A:$B,2,0)</f>
        <v>NLSSA004046</v>
      </c>
      <c r="Q13745" s="27"/>
    </row>
    <row r="13746" spans="2:17" x14ac:dyDescent="0.25">
      <c r="B13746" s="27" t="s">
        <v>1047</v>
      </c>
      <c r="L13746" s="30"/>
      <c r="M13746">
        <v>1914869600</v>
      </c>
      <c r="N13746" t="str">
        <f>VLOOKUP(M13746,[2]CLUES!$A:$B,2,0)</f>
        <v>NLSSA000732</v>
      </c>
      <c r="Q13746" s="27"/>
    </row>
    <row r="13747" spans="2:17" x14ac:dyDescent="0.25">
      <c r="B13747" s="27" t="s">
        <v>1047</v>
      </c>
      <c r="L13747" s="30"/>
      <c r="M13747">
        <v>1914860810</v>
      </c>
      <c r="N13747" t="str">
        <f>VLOOKUP(M13747,[2]CLUES!$A:$B,2,0)</f>
        <v>NLSSA014074</v>
      </c>
      <c r="Q13747" s="27"/>
    </row>
    <row r="13748" spans="2:17" x14ac:dyDescent="0.25">
      <c r="B13748" s="27" t="s">
        <v>1047</v>
      </c>
      <c r="L13748" s="30"/>
      <c r="M13748">
        <v>1914861720</v>
      </c>
      <c r="N13748" t="str">
        <f>VLOOKUP(M13748,[2]CLUES!$A:$B,2,0)</f>
        <v>NLSSA004046</v>
      </c>
      <c r="Q13748" s="27"/>
    </row>
    <row r="13749" spans="2:17" x14ac:dyDescent="0.25">
      <c r="B13749" s="27" t="s">
        <v>1047</v>
      </c>
      <c r="L13749" s="30"/>
      <c r="M13749">
        <v>1914860170</v>
      </c>
      <c r="N13749" t="str">
        <f>VLOOKUP(M13749,[2]CLUES!$A:$B,2,0)</f>
        <v>NLSSA014295</v>
      </c>
      <c r="Q13749" s="27"/>
    </row>
    <row r="13750" spans="2:17" x14ac:dyDescent="0.25">
      <c r="B13750" s="27" t="s">
        <v>1047</v>
      </c>
      <c r="L13750" s="30"/>
      <c r="M13750">
        <v>1914860050</v>
      </c>
      <c r="N13750" t="str">
        <f>VLOOKUP(M13750,[2]CLUES!$A:$B,2,0)</f>
        <v>NLSSA003614</v>
      </c>
      <c r="Q13750" s="27"/>
    </row>
    <row r="13751" spans="2:17" x14ac:dyDescent="0.25">
      <c r="B13751" s="27" t="s">
        <v>1047</v>
      </c>
      <c r="L13751" s="30"/>
      <c r="M13751">
        <v>1914869600</v>
      </c>
      <c r="N13751" t="str">
        <f>VLOOKUP(M13751,[2]CLUES!$A:$B,2,0)</f>
        <v>NLSSA000732</v>
      </c>
      <c r="Q13751" s="27"/>
    </row>
    <row r="13752" spans="2:17" x14ac:dyDescent="0.25">
      <c r="B13752" s="27" t="s">
        <v>1047</v>
      </c>
      <c r="L13752" s="30"/>
      <c r="M13752">
        <v>1914861720</v>
      </c>
      <c r="N13752" t="str">
        <f>VLOOKUP(M13752,[2]CLUES!$A:$B,2,0)</f>
        <v>NLSSA004046</v>
      </c>
      <c r="Q13752" s="27"/>
    </row>
    <row r="13753" spans="2:17" x14ac:dyDescent="0.25">
      <c r="B13753" s="27" t="s">
        <v>1047</v>
      </c>
      <c r="L13753" s="30"/>
      <c r="M13753">
        <v>1914860010</v>
      </c>
      <c r="N13753" t="str">
        <f>VLOOKUP(M13753,[2]CLUES!$A:$B,2,0)</f>
        <v>NLSSA014156</v>
      </c>
      <c r="Q13753" s="27"/>
    </row>
    <row r="13754" spans="2:17" x14ac:dyDescent="0.25">
      <c r="B13754" s="27" t="s">
        <v>1047</v>
      </c>
      <c r="L13754" s="30"/>
      <c r="M13754">
        <v>1914860170</v>
      </c>
      <c r="N13754" t="str">
        <f>VLOOKUP(M13754,[2]CLUES!$A:$B,2,0)</f>
        <v>NLSSA014295</v>
      </c>
      <c r="Q13754" s="27"/>
    </row>
    <row r="13755" spans="2:17" x14ac:dyDescent="0.25">
      <c r="B13755" s="27" t="s">
        <v>1047</v>
      </c>
      <c r="L13755" s="30"/>
      <c r="M13755">
        <v>1914860170</v>
      </c>
      <c r="N13755" t="str">
        <f>VLOOKUP(M13755,[2]CLUES!$A:$B,2,0)</f>
        <v>NLSSA014295</v>
      </c>
      <c r="Q13755" s="27"/>
    </row>
    <row r="13756" spans="2:17" x14ac:dyDescent="0.25">
      <c r="B13756" s="27" t="s">
        <v>1047</v>
      </c>
      <c r="L13756" s="30"/>
      <c r="M13756">
        <v>1914860170</v>
      </c>
      <c r="N13756" t="str">
        <f>VLOOKUP(M13756,[2]CLUES!$A:$B,2,0)</f>
        <v>NLSSA014295</v>
      </c>
      <c r="Q13756" s="27"/>
    </row>
    <row r="13757" spans="2:17" x14ac:dyDescent="0.25">
      <c r="B13757" s="27" t="s">
        <v>1047</v>
      </c>
      <c r="L13757" s="30"/>
      <c r="M13757">
        <v>1914869600</v>
      </c>
      <c r="N13757" t="str">
        <f>VLOOKUP(M13757,[2]CLUES!$A:$B,2,0)</f>
        <v>NLSSA000732</v>
      </c>
      <c r="Q13757" s="27"/>
    </row>
    <row r="13758" spans="2:17" x14ac:dyDescent="0.25">
      <c r="B13758" s="27" t="s">
        <v>1047</v>
      </c>
      <c r="L13758" s="30"/>
      <c r="M13758">
        <v>1914861720</v>
      </c>
      <c r="N13758" t="str">
        <f>VLOOKUP(M13758,[2]CLUES!$A:$B,2,0)</f>
        <v>NLSSA004046</v>
      </c>
      <c r="Q13758" s="27"/>
    </row>
    <row r="13759" spans="2:17" x14ac:dyDescent="0.25">
      <c r="B13759" s="27" t="s">
        <v>1047</v>
      </c>
      <c r="L13759" s="30"/>
      <c r="M13759">
        <v>1914861430</v>
      </c>
      <c r="N13759" t="str">
        <f>VLOOKUP(M13759,[2]CLUES!$A:$B,2,0)</f>
        <v>NLSSA004232</v>
      </c>
      <c r="Q13759" s="27"/>
    </row>
    <row r="13760" spans="2:17" x14ac:dyDescent="0.25">
      <c r="B13760" s="27" t="s">
        <v>1047</v>
      </c>
      <c r="L13760" s="30"/>
      <c r="M13760">
        <v>1914861720</v>
      </c>
      <c r="N13760" t="str">
        <f>VLOOKUP(M13760,[2]CLUES!$A:$B,2,0)</f>
        <v>NLSSA004046</v>
      </c>
      <c r="Q13760" s="27"/>
    </row>
    <row r="13761" spans="2:17" x14ac:dyDescent="0.25">
      <c r="B13761" s="27" t="s">
        <v>1047</v>
      </c>
      <c r="L13761" s="30"/>
      <c r="M13761">
        <v>1914861720</v>
      </c>
      <c r="N13761" t="str">
        <f>VLOOKUP(M13761,[2]CLUES!$A:$B,2,0)</f>
        <v>NLSSA004046</v>
      </c>
      <c r="Q13761" s="27"/>
    </row>
    <row r="13762" spans="2:17" x14ac:dyDescent="0.25">
      <c r="B13762" s="27" t="s">
        <v>1047</v>
      </c>
      <c r="L13762" s="30"/>
      <c r="M13762">
        <v>1914861720</v>
      </c>
      <c r="N13762" t="str">
        <f>VLOOKUP(M13762,[2]CLUES!$A:$B,2,0)</f>
        <v>NLSSA004046</v>
      </c>
      <c r="Q13762" s="27"/>
    </row>
    <row r="13763" spans="2:17" x14ac:dyDescent="0.25">
      <c r="B13763" s="27" t="s">
        <v>1047</v>
      </c>
      <c r="L13763" s="30"/>
      <c r="M13763">
        <v>1914869440</v>
      </c>
      <c r="N13763" t="str">
        <f>VLOOKUP(M13763,[2]CLUES!$A:$B,2,0)</f>
        <v>NLSSA000855</v>
      </c>
      <c r="Q13763" s="27"/>
    </row>
    <row r="13764" spans="2:17" x14ac:dyDescent="0.25">
      <c r="B13764" s="27" t="s">
        <v>1047</v>
      </c>
      <c r="L13764" s="30"/>
      <c r="M13764">
        <v>1914869600</v>
      </c>
      <c r="N13764" t="str">
        <f>VLOOKUP(M13764,[2]CLUES!$A:$B,2,0)</f>
        <v>NLSSA000732</v>
      </c>
      <c r="Q13764" s="27"/>
    </row>
    <row r="13765" spans="2:17" x14ac:dyDescent="0.25">
      <c r="B13765" s="27" t="s">
        <v>1047</v>
      </c>
      <c r="L13765" s="30"/>
      <c r="M13765">
        <v>1914861720</v>
      </c>
      <c r="N13765" t="str">
        <f>VLOOKUP(M13765,[2]CLUES!$A:$B,2,0)</f>
        <v>NLSSA004046</v>
      </c>
      <c r="Q13765" s="27"/>
    </row>
    <row r="13766" spans="2:17" x14ac:dyDescent="0.25">
      <c r="B13766" s="27" t="s">
        <v>1047</v>
      </c>
      <c r="L13766" s="30"/>
      <c r="M13766">
        <v>1914869440</v>
      </c>
      <c r="N13766" t="str">
        <f>VLOOKUP(M13766,[2]CLUES!$A:$B,2,0)</f>
        <v>NLSSA000855</v>
      </c>
      <c r="Q13766" s="27"/>
    </row>
    <row r="13767" spans="2:17" x14ac:dyDescent="0.25">
      <c r="B13767" s="27" t="s">
        <v>1047</v>
      </c>
      <c r="L13767" s="30"/>
      <c r="M13767">
        <v>1914861720</v>
      </c>
      <c r="N13767" t="str">
        <f>VLOOKUP(M13767,[2]CLUES!$A:$B,2,0)</f>
        <v>NLSSA004046</v>
      </c>
      <c r="Q13767" s="27"/>
    </row>
    <row r="13768" spans="2:17" x14ac:dyDescent="0.25">
      <c r="B13768" s="27" t="s">
        <v>1047</v>
      </c>
      <c r="L13768" s="30"/>
      <c r="M13768">
        <v>1914862110</v>
      </c>
      <c r="N13768" t="str">
        <f>VLOOKUP(M13768,[2]CLUES!$A:$B,2,0)</f>
        <v>NLSSA003153</v>
      </c>
      <c r="Q13768" s="27"/>
    </row>
    <row r="13769" spans="2:17" x14ac:dyDescent="0.25">
      <c r="B13769" s="27" t="s">
        <v>1047</v>
      </c>
      <c r="L13769" s="30"/>
      <c r="M13769">
        <v>1914861720</v>
      </c>
      <c r="N13769" t="str">
        <f>VLOOKUP(M13769,[2]CLUES!$A:$B,2,0)</f>
        <v>NLSSA004046</v>
      </c>
      <c r="Q13769" s="27"/>
    </row>
    <row r="13770" spans="2:17" x14ac:dyDescent="0.25">
      <c r="B13770" s="27" t="s">
        <v>1047</v>
      </c>
      <c r="L13770" s="30"/>
      <c r="M13770">
        <v>1914862970</v>
      </c>
      <c r="N13770" t="str">
        <f>VLOOKUP(M13770,[2]CLUES!$A:$B,2,0)</f>
        <v>NLSSA002581</v>
      </c>
      <c r="Q13770" s="27"/>
    </row>
    <row r="13771" spans="2:17" x14ac:dyDescent="0.25">
      <c r="B13771" s="27" t="s">
        <v>1047</v>
      </c>
      <c r="L13771" s="30"/>
      <c r="M13771">
        <v>1914861720</v>
      </c>
      <c r="N13771" t="str">
        <f>VLOOKUP(M13771,[2]CLUES!$A:$B,2,0)</f>
        <v>NLSSA004046</v>
      </c>
      <c r="Q13771" s="27"/>
    </row>
    <row r="13772" spans="2:17" x14ac:dyDescent="0.25">
      <c r="B13772" s="27" t="s">
        <v>1047</v>
      </c>
      <c r="L13772" s="30"/>
      <c r="M13772">
        <v>1914861560</v>
      </c>
      <c r="N13772" t="str">
        <f>VLOOKUP(M13772,[2]CLUES!$A:$B,2,0)</f>
        <v>NLSSA002173</v>
      </c>
      <c r="Q13772" s="27"/>
    </row>
    <row r="13773" spans="2:17" x14ac:dyDescent="0.25">
      <c r="B13773" s="27" t="s">
        <v>1047</v>
      </c>
      <c r="L13773" s="30"/>
      <c r="M13773">
        <v>1914860810</v>
      </c>
      <c r="N13773" t="str">
        <f>VLOOKUP(M13773,[2]CLUES!$A:$B,2,0)</f>
        <v>NLSSA014074</v>
      </c>
      <c r="Q13773" s="27"/>
    </row>
    <row r="13774" spans="2:17" x14ac:dyDescent="0.25">
      <c r="B13774" s="27" t="s">
        <v>1047</v>
      </c>
      <c r="L13774" s="30"/>
      <c r="M13774">
        <v>1914860720</v>
      </c>
      <c r="N13774" t="str">
        <f>VLOOKUP(M13774,[2]CLUES!$A:$B,2,0)</f>
        <v>NLSSA002366</v>
      </c>
      <c r="Q13774" s="27"/>
    </row>
    <row r="13775" spans="2:17" x14ac:dyDescent="0.25">
      <c r="B13775" s="27" t="s">
        <v>1047</v>
      </c>
      <c r="L13775" s="30"/>
      <c r="M13775">
        <v>1914861720</v>
      </c>
      <c r="N13775" t="str">
        <f>VLOOKUP(M13775,[2]CLUES!$A:$B,2,0)</f>
        <v>NLSSA004046</v>
      </c>
      <c r="Q13775" s="27"/>
    </row>
    <row r="13776" spans="2:17" x14ac:dyDescent="0.25">
      <c r="B13776" s="27" t="s">
        <v>1047</v>
      </c>
      <c r="L13776" s="30"/>
      <c r="M13776">
        <v>1914860230</v>
      </c>
      <c r="N13776" t="str">
        <f>VLOOKUP(M13776,[2]CLUES!$A:$B,2,0)</f>
        <v>NLSSA003911</v>
      </c>
      <c r="Q13776" s="27"/>
    </row>
    <row r="13777" spans="2:17" x14ac:dyDescent="0.25">
      <c r="B13777" s="27" t="s">
        <v>1047</v>
      </c>
      <c r="L13777" s="30"/>
      <c r="M13777">
        <v>1914860050</v>
      </c>
      <c r="N13777" t="str">
        <f>VLOOKUP(M13777,[2]CLUES!$A:$B,2,0)</f>
        <v>NLSSA003614</v>
      </c>
      <c r="Q13777" s="27"/>
    </row>
    <row r="13778" spans="2:17" x14ac:dyDescent="0.25">
      <c r="B13778" s="27" t="s">
        <v>1047</v>
      </c>
      <c r="L13778" s="30"/>
      <c r="M13778">
        <v>1914860010</v>
      </c>
      <c r="N13778" t="str">
        <f>VLOOKUP(M13778,[2]CLUES!$A:$B,2,0)</f>
        <v>NLSSA014156</v>
      </c>
      <c r="Q13778" s="27"/>
    </row>
    <row r="13779" spans="2:17" x14ac:dyDescent="0.25">
      <c r="B13779" s="27" t="s">
        <v>1047</v>
      </c>
      <c r="L13779" s="30"/>
      <c r="M13779">
        <v>1914860010</v>
      </c>
      <c r="N13779" t="str">
        <f>VLOOKUP(M13779,[2]CLUES!$A:$B,2,0)</f>
        <v>NLSSA014156</v>
      </c>
      <c r="Q13779" s="27"/>
    </row>
    <row r="13780" spans="2:17" x14ac:dyDescent="0.25">
      <c r="B13780" s="27" t="s">
        <v>1047</v>
      </c>
      <c r="L13780" s="30"/>
      <c r="M13780">
        <v>1914860020</v>
      </c>
      <c r="N13780" t="str">
        <f>VLOOKUP(M13780,[2]CLUES!$A:$B,2,0)</f>
        <v>NLSSA014045</v>
      </c>
      <c r="Q13780" s="27"/>
    </row>
    <row r="13781" spans="2:17" x14ac:dyDescent="0.25">
      <c r="B13781" s="27" t="s">
        <v>1047</v>
      </c>
      <c r="L13781" s="30"/>
      <c r="M13781">
        <v>1914860620</v>
      </c>
      <c r="N13781" t="str">
        <f>VLOOKUP(M13781,[2]CLUES!$A:$B,2,0)</f>
        <v>NLSSA002873</v>
      </c>
      <c r="Q13781" s="27"/>
    </row>
    <row r="13782" spans="2:17" x14ac:dyDescent="0.25">
      <c r="B13782" s="27" t="s">
        <v>1047</v>
      </c>
      <c r="L13782" s="30"/>
      <c r="M13782">
        <v>1914861720</v>
      </c>
      <c r="N13782" t="str">
        <f>VLOOKUP(M13782,[2]CLUES!$A:$B,2,0)</f>
        <v>NLSSA004046</v>
      </c>
      <c r="Q13782" s="27"/>
    </row>
    <row r="13783" spans="2:17" x14ac:dyDescent="0.25">
      <c r="B13783" s="27" t="s">
        <v>1047</v>
      </c>
      <c r="L13783" s="30"/>
      <c r="M13783">
        <v>1914860170</v>
      </c>
      <c r="N13783" t="str">
        <f>VLOOKUP(M13783,[2]CLUES!$A:$B,2,0)</f>
        <v>NLSSA014295</v>
      </c>
      <c r="Q13783" s="27"/>
    </row>
    <row r="13784" spans="2:17" x14ac:dyDescent="0.25">
      <c r="B13784" s="27" t="s">
        <v>1047</v>
      </c>
      <c r="L13784" s="30"/>
      <c r="M13784">
        <v>1914861720</v>
      </c>
      <c r="N13784" t="str">
        <f>VLOOKUP(M13784,[2]CLUES!$A:$B,2,0)</f>
        <v>NLSSA004046</v>
      </c>
      <c r="Q13784" s="27"/>
    </row>
    <row r="13785" spans="2:17" x14ac:dyDescent="0.25">
      <c r="B13785" s="27" t="s">
        <v>1047</v>
      </c>
      <c r="L13785" s="30"/>
      <c r="M13785">
        <v>1914861660</v>
      </c>
      <c r="N13785" t="str">
        <f>VLOOKUP(M13785,[2]CLUES!$A:$B,2,0)</f>
        <v>NLSSA000382</v>
      </c>
      <c r="Q13785" s="27"/>
    </row>
    <row r="13786" spans="2:17" x14ac:dyDescent="0.25">
      <c r="B13786" s="27" t="s">
        <v>1047</v>
      </c>
      <c r="L13786" s="30"/>
      <c r="M13786">
        <v>1914860010</v>
      </c>
      <c r="N13786" t="str">
        <f>VLOOKUP(M13786,[2]CLUES!$A:$B,2,0)</f>
        <v>NLSSA014156</v>
      </c>
      <c r="Q13786" s="27"/>
    </row>
    <row r="13787" spans="2:17" x14ac:dyDescent="0.25">
      <c r="B13787" s="27" t="s">
        <v>1047</v>
      </c>
      <c r="L13787" s="30"/>
      <c r="M13787">
        <v>1914860170</v>
      </c>
      <c r="N13787" t="str">
        <f>VLOOKUP(M13787,[2]CLUES!$A:$B,2,0)</f>
        <v>NLSSA014295</v>
      </c>
      <c r="Q13787" s="27"/>
    </row>
    <row r="13788" spans="2:17" x14ac:dyDescent="0.25">
      <c r="B13788" s="27" t="s">
        <v>1047</v>
      </c>
      <c r="L13788" s="30"/>
      <c r="M13788">
        <v>1914860030</v>
      </c>
      <c r="N13788" t="str">
        <f>VLOOKUP(M13788,[2]CLUES!$A:$B,2,0)</f>
        <v>NLSSA003643</v>
      </c>
      <c r="Q13788" s="27"/>
    </row>
    <row r="13789" spans="2:17" x14ac:dyDescent="0.25">
      <c r="B13789" s="27" t="s">
        <v>1047</v>
      </c>
      <c r="L13789" s="30"/>
      <c r="M13789">
        <v>1914860170</v>
      </c>
      <c r="N13789" t="str">
        <f>VLOOKUP(M13789,[2]CLUES!$A:$B,2,0)</f>
        <v>NLSSA014295</v>
      </c>
      <c r="Q13789" s="27"/>
    </row>
    <row r="13790" spans="2:17" x14ac:dyDescent="0.25">
      <c r="B13790" s="27" t="s">
        <v>1047</v>
      </c>
      <c r="L13790" s="30"/>
      <c r="M13790">
        <v>1914860010</v>
      </c>
      <c r="N13790" t="str">
        <f>VLOOKUP(M13790,[2]CLUES!$A:$B,2,0)</f>
        <v>NLSSA014156</v>
      </c>
      <c r="Q13790" s="27"/>
    </row>
    <row r="13791" spans="2:17" x14ac:dyDescent="0.25">
      <c r="B13791" s="27" t="s">
        <v>1047</v>
      </c>
      <c r="L13791" s="30"/>
      <c r="M13791">
        <v>1914861720</v>
      </c>
      <c r="N13791" t="str">
        <f>VLOOKUP(M13791,[2]CLUES!$A:$B,2,0)</f>
        <v>NLSSA004046</v>
      </c>
      <c r="Q13791" s="27"/>
    </row>
    <row r="13792" spans="2:17" x14ac:dyDescent="0.25">
      <c r="B13792" s="27" t="s">
        <v>1047</v>
      </c>
      <c r="L13792" s="30"/>
      <c r="M13792">
        <v>1914860230</v>
      </c>
      <c r="N13792" t="str">
        <f>VLOOKUP(M13792,[2]CLUES!$A:$B,2,0)</f>
        <v>NLSSA003911</v>
      </c>
      <c r="Q13792" s="27"/>
    </row>
    <row r="13793" spans="2:17" x14ac:dyDescent="0.25">
      <c r="B13793" s="27" t="s">
        <v>1047</v>
      </c>
      <c r="L13793" s="30"/>
      <c r="M13793">
        <v>1914861720</v>
      </c>
      <c r="N13793" t="str">
        <f>VLOOKUP(M13793,[2]CLUES!$A:$B,2,0)</f>
        <v>NLSSA004046</v>
      </c>
      <c r="Q13793" s="27"/>
    </row>
    <row r="13794" spans="2:17" x14ac:dyDescent="0.25">
      <c r="B13794" s="27" t="s">
        <v>1047</v>
      </c>
      <c r="L13794" s="30"/>
      <c r="M13794">
        <v>1914861560</v>
      </c>
      <c r="N13794" t="str">
        <f>VLOOKUP(M13794,[2]CLUES!$A:$B,2,0)</f>
        <v>NLSSA002173</v>
      </c>
      <c r="Q13794" s="27"/>
    </row>
    <row r="13795" spans="2:17" x14ac:dyDescent="0.25">
      <c r="B13795" s="27" t="s">
        <v>1047</v>
      </c>
      <c r="L13795" s="30"/>
      <c r="M13795">
        <v>1914863350</v>
      </c>
      <c r="N13795" t="str">
        <f>VLOOKUP(M13795,[2]CLUES!$A:$B,2,0)</f>
        <v>NLSSA014144</v>
      </c>
      <c r="Q13795" s="27"/>
    </row>
    <row r="13796" spans="2:17" x14ac:dyDescent="0.25">
      <c r="B13796" s="27" t="s">
        <v>1047</v>
      </c>
      <c r="L13796" s="30"/>
      <c r="M13796">
        <v>1914861630</v>
      </c>
      <c r="N13796" t="str">
        <f>VLOOKUP(M13796,[2]CLUES!$A:$B,2,0)</f>
        <v>NLSSA002325</v>
      </c>
      <c r="Q13796" s="27"/>
    </row>
    <row r="13797" spans="2:17" x14ac:dyDescent="0.25">
      <c r="B13797" s="27" t="s">
        <v>1047</v>
      </c>
      <c r="L13797" s="30"/>
      <c r="M13797">
        <v>1914862100</v>
      </c>
      <c r="N13797" t="str">
        <f>VLOOKUP(M13797,[2]CLUES!$A:$B,2,0)</f>
        <v>NLSSA003136</v>
      </c>
      <c r="Q13797" s="27"/>
    </row>
    <row r="13798" spans="2:17" x14ac:dyDescent="0.25">
      <c r="B13798" s="27" t="s">
        <v>1047</v>
      </c>
      <c r="L13798" s="30"/>
      <c r="M13798">
        <v>1914860250</v>
      </c>
      <c r="N13798" t="str">
        <f>VLOOKUP(M13798,[2]CLUES!$A:$B,2,0)</f>
        <v>NLSSA004442</v>
      </c>
      <c r="Q13798" s="27"/>
    </row>
    <row r="13799" spans="2:17" x14ac:dyDescent="0.25">
      <c r="B13799" s="27" t="s">
        <v>1047</v>
      </c>
      <c r="L13799" s="30"/>
      <c r="M13799">
        <v>1914869430</v>
      </c>
      <c r="N13799" t="str">
        <f>VLOOKUP(M13799,[2]CLUES!$A:$B,2,0)</f>
        <v>NLSSA001263</v>
      </c>
      <c r="Q13799" s="27"/>
    </row>
    <row r="13800" spans="2:17" x14ac:dyDescent="0.25">
      <c r="B13800" s="27" t="s">
        <v>1047</v>
      </c>
      <c r="L13800" s="30"/>
      <c r="M13800">
        <v>1914861720</v>
      </c>
      <c r="N13800" t="str">
        <f>VLOOKUP(M13800,[2]CLUES!$A:$B,2,0)</f>
        <v>NLSSA004046</v>
      </c>
      <c r="Q13800" s="27"/>
    </row>
    <row r="13801" spans="2:17" x14ac:dyDescent="0.25">
      <c r="B13801" s="27" t="s">
        <v>1047</v>
      </c>
      <c r="L13801" s="30"/>
      <c r="M13801">
        <v>1914861720</v>
      </c>
      <c r="N13801" t="str">
        <f>VLOOKUP(M13801,[2]CLUES!$A:$B,2,0)</f>
        <v>NLSSA004046</v>
      </c>
      <c r="Q13801" s="27"/>
    </row>
    <row r="13802" spans="2:17" x14ac:dyDescent="0.25">
      <c r="B13802" s="27" t="s">
        <v>1047</v>
      </c>
      <c r="L13802" s="30"/>
      <c r="M13802">
        <v>1914861720</v>
      </c>
      <c r="N13802" t="str">
        <f>VLOOKUP(M13802,[2]CLUES!$A:$B,2,0)</f>
        <v>NLSSA004046</v>
      </c>
      <c r="Q13802" s="27"/>
    </row>
    <row r="13803" spans="2:17" x14ac:dyDescent="0.25">
      <c r="B13803" s="27" t="s">
        <v>1047</v>
      </c>
      <c r="L13803" s="30"/>
      <c r="M13803">
        <v>1914860900</v>
      </c>
      <c r="N13803" t="str">
        <f>VLOOKUP(M13803,[2]CLUES!$A:$B,2,0)</f>
        <v>NLSSA003631</v>
      </c>
      <c r="Q13803" s="27"/>
    </row>
    <row r="13804" spans="2:17" x14ac:dyDescent="0.25">
      <c r="B13804" s="27" t="s">
        <v>1047</v>
      </c>
      <c r="L13804" s="30"/>
      <c r="M13804">
        <v>1914869600</v>
      </c>
      <c r="N13804" t="str">
        <f>VLOOKUP(M13804,[2]CLUES!$A:$B,2,0)</f>
        <v>NLSSA000732</v>
      </c>
      <c r="Q13804" s="27"/>
    </row>
    <row r="13805" spans="2:17" x14ac:dyDescent="0.25">
      <c r="B13805" s="27" t="s">
        <v>1047</v>
      </c>
      <c r="L13805" s="30"/>
      <c r="M13805">
        <v>1914860720</v>
      </c>
      <c r="N13805" t="str">
        <f>VLOOKUP(M13805,[2]CLUES!$A:$B,2,0)</f>
        <v>NLSSA002366</v>
      </c>
      <c r="Q13805" s="27"/>
    </row>
    <row r="13806" spans="2:17" x14ac:dyDescent="0.25">
      <c r="B13806" s="27" t="s">
        <v>1047</v>
      </c>
      <c r="L13806" s="30"/>
      <c r="M13806">
        <v>1914860010</v>
      </c>
      <c r="N13806" t="str">
        <f>VLOOKUP(M13806,[2]CLUES!$A:$B,2,0)</f>
        <v>NLSSA014156</v>
      </c>
      <c r="Q13806" s="27"/>
    </row>
    <row r="13807" spans="2:17" x14ac:dyDescent="0.25">
      <c r="B13807" s="27" t="s">
        <v>1047</v>
      </c>
      <c r="L13807" s="30"/>
      <c r="M13807">
        <v>1914860810</v>
      </c>
      <c r="N13807" t="str">
        <f>VLOOKUP(M13807,[2]CLUES!$A:$B,2,0)</f>
        <v>NLSSA014074</v>
      </c>
      <c r="Q13807" s="27"/>
    </row>
    <row r="13808" spans="2:17" x14ac:dyDescent="0.25">
      <c r="B13808" s="27" t="s">
        <v>1047</v>
      </c>
      <c r="L13808" s="30"/>
      <c r="M13808">
        <v>1914861860</v>
      </c>
      <c r="N13808" t="str">
        <f>VLOOKUP(M13808,[2]CLUES!$A:$B,2,0)</f>
        <v>NLSSA003421</v>
      </c>
      <c r="Q13808" s="27"/>
    </row>
    <row r="13809" spans="2:17" x14ac:dyDescent="0.25">
      <c r="B13809" s="27" t="s">
        <v>1047</v>
      </c>
      <c r="L13809" s="30"/>
      <c r="M13809">
        <v>1914860240</v>
      </c>
      <c r="N13809" t="str">
        <f>VLOOKUP(M13809,[2]CLUES!$A:$B,2,0)</f>
        <v>NLSSA000196</v>
      </c>
      <c r="Q13809" s="27"/>
    </row>
    <row r="13810" spans="2:17" x14ac:dyDescent="0.25">
      <c r="B13810" s="27" t="s">
        <v>1047</v>
      </c>
      <c r="L13810" s="30"/>
      <c r="M13810">
        <v>1914860010</v>
      </c>
      <c r="N13810" t="str">
        <f>VLOOKUP(M13810,[2]CLUES!$A:$B,2,0)</f>
        <v>NLSSA014156</v>
      </c>
      <c r="Q13810" s="27"/>
    </row>
    <row r="13811" spans="2:17" x14ac:dyDescent="0.25">
      <c r="B13811" s="27" t="s">
        <v>1047</v>
      </c>
      <c r="L13811" s="30"/>
      <c r="M13811">
        <v>1914861770</v>
      </c>
      <c r="N13811" t="str">
        <f>VLOOKUP(M13811,[2]CLUES!$A:$B,2,0)</f>
        <v>NLSSA014103</v>
      </c>
      <c r="Q13811" s="27"/>
    </row>
    <row r="13812" spans="2:17" x14ac:dyDescent="0.25">
      <c r="B13812" s="27" t="s">
        <v>1047</v>
      </c>
      <c r="L13812" s="30"/>
      <c r="M13812">
        <v>1914861720</v>
      </c>
      <c r="N13812" t="str">
        <f>VLOOKUP(M13812,[2]CLUES!$A:$B,2,0)</f>
        <v>NLSSA004046</v>
      </c>
      <c r="Q13812" s="27"/>
    </row>
    <row r="13813" spans="2:17" x14ac:dyDescent="0.25">
      <c r="B13813" s="27" t="s">
        <v>1047</v>
      </c>
      <c r="L13813" s="30"/>
      <c r="M13813">
        <v>1914861090</v>
      </c>
      <c r="N13813" t="str">
        <f>VLOOKUP(M13813,[2]CLUES!$A:$B,2,0)</f>
        <v>NLSSA004150</v>
      </c>
      <c r="Q13813" s="27"/>
    </row>
    <row r="13814" spans="2:17" x14ac:dyDescent="0.25">
      <c r="B13814" s="27" t="s">
        <v>1047</v>
      </c>
      <c r="L13814" s="30"/>
      <c r="M13814">
        <v>1914860010</v>
      </c>
      <c r="N13814" t="str">
        <f>VLOOKUP(M13814,[2]CLUES!$A:$B,2,0)</f>
        <v>NLSSA014156</v>
      </c>
      <c r="Q13814" s="27"/>
    </row>
    <row r="13815" spans="2:17" x14ac:dyDescent="0.25">
      <c r="B13815" s="27" t="s">
        <v>1047</v>
      </c>
      <c r="L13815" s="30"/>
      <c r="M13815">
        <v>1914861940</v>
      </c>
      <c r="N13815" t="str">
        <f>VLOOKUP(M13815,[2]CLUES!$A:$B,2,0)</f>
        <v>NLSSA003141</v>
      </c>
      <c r="Q13815" s="27"/>
    </row>
    <row r="13816" spans="2:17" x14ac:dyDescent="0.25">
      <c r="B13816" s="27" t="s">
        <v>1047</v>
      </c>
      <c r="L13816" s="30"/>
      <c r="M13816">
        <v>1914860890</v>
      </c>
      <c r="N13816" t="str">
        <f>VLOOKUP(M13816,[2]CLUES!$A:$B,2,0)</f>
        <v>NLSSA003515</v>
      </c>
      <c r="Q13816" s="27"/>
    </row>
    <row r="13817" spans="2:17" x14ac:dyDescent="0.25">
      <c r="B13817" s="27" t="s">
        <v>1047</v>
      </c>
      <c r="L13817" s="30"/>
      <c r="M13817">
        <v>1914861870</v>
      </c>
      <c r="N13817" t="str">
        <f>VLOOKUP(M13817,[2]CLUES!$A:$B,2,0)</f>
        <v>NLSSA000580</v>
      </c>
      <c r="Q13817" s="27"/>
    </row>
    <row r="13818" spans="2:17" x14ac:dyDescent="0.25">
      <c r="B13818" s="27" t="s">
        <v>1047</v>
      </c>
      <c r="L13818" s="30"/>
      <c r="M13818">
        <v>1914860720</v>
      </c>
      <c r="N13818" t="str">
        <f>VLOOKUP(M13818,[2]CLUES!$A:$B,2,0)</f>
        <v>NLSSA002366</v>
      </c>
      <c r="Q13818" s="27"/>
    </row>
    <row r="13819" spans="2:17" x14ac:dyDescent="0.25">
      <c r="B13819" s="27" t="s">
        <v>1047</v>
      </c>
      <c r="L13819" s="30"/>
      <c r="M13819">
        <v>1914869430</v>
      </c>
      <c r="N13819" t="str">
        <f>VLOOKUP(M13819,[2]CLUES!$A:$B,2,0)</f>
        <v>NLSSA001263</v>
      </c>
      <c r="Q13819" s="27"/>
    </row>
    <row r="13820" spans="2:17" x14ac:dyDescent="0.25">
      <c r="B13820" s="27" t="s">
        <v>1047</v>
      </c>
      <c r="L13820" s="30"/>
      <c r="M13820">
        <v>1914861720</v>
      </c>
      <c r="N13820" t="str">
        <f>VLOOKUP(M13820,[2]CLUES!$A:$B,2,0)</f>
        <v>NLSSA004046</v>
      </c>
      <c r="Q13820" s="27"/>
    </row>
    <row r="13821" spans="2:17" x14ac:dyDescent="0.25">
      <c r="B13821" s="27" t="s">
        <v>1047</v>
      </c>
      <c r="L13821" s="30"/>
      <c r="M13821">
        <v>1914860870</v>
      </c>
      <c r="N13821" t="str">
        <f>VLOOKUP(M13821,[2]CLUES!$A:$B,2,0)</f>
        <v>NLSSA014843</v>
      </c>
      <c r="Q13821" s="27"/>
    </row>
    <row r="13822" spans="2:17" x14ac:dyDescent="0.25">
      <c r="B13822" s="27" t="s">
        <v>1047</v>
      </c>
      <c r="L13822" s="30"/>
      <c r="M13822">
        <v>1914860010</v>
      </c>
      <c r="N13822" t="str">
        <f>VLOOKUP(M13822,[2]CLUES!$A:$B,2,0)</f>
        <v>NLSSA014156</v>
      </c>
      <c r="Q13822" s="27"/>
    </row>
    <row r="13823" spans="2:17" x14ac:dyDescent="0.25">
      <c r="B13823" s="27" t="s">
        <v>1047</v>
      </c>
      <c r="L13823" s="30"/>
      <c r="M13823">
        <v>1914861720</v>
      </c>
      <c r="N13823" t="str">
        <f>VLOOKUP(M13823,[2]CLUES!$A:$B,2,0)</f>
        <v>NLSSA004046</v>
      </c>
      <c r="Q13823" s="27"/>
    </row>
    <row r="13824" spans="2:17" x14ac:dyDescent="0.25">
      <c r="B13824" s="27" t="s">
        <v>1047</v>
      </c>
      <c r="L13824" s="30"/>
      <c r="M13824">
        <v>1914860220</v>
      </c>
      <c r="N13824" t="str">
        <f>VLOOKUP(M13824,[2]CLUES!$A:$B,2,0)</f>
        <v>NLSSA004273</v>
      </c>
      <c r="Q13824" s="27"/>
    </row>
    <row r="13825" spans="2:17" x14ac:dyDescent="0.25">
      <c r="B13825" s="27" t="s">
        <v>1047</v>
      </c>
      <c r="L13825" s="30"/>
      <c r="M13825">
        <v>1914861720</v>
      </c>
      <c r="N13825" t="str">
        <f>VLOOKUP(M13825,[2]CLUES!$A:$B,2,0)</f>
        <v>NLSSA004046</v>
      </c>
      <c r="Q13825" s="27"/>
    </row>
    <row r="13826" spans="2:17" x14ac:dyDescent="0.25">
      <c r="B13826" s="27" t="s">
        <v>1047</v>
      </c>
      <c r="L13826" s="30"/>
      <c r="M13826">
        <v>1914860870</v>
      </c>
      <c r="N13826" t="str">
        <f>VLOOKUP(M13826,[2]CLUES!$A:$B,2,0)</f>
        <v>NLSSA014843</v>
      </c>
      <c r="Q13826" s="27"/>
    </row>
    <row r="13827" spans="2:17" x14ac:dyDescent="0.25">
      <c r="B13827" s="27" t="s">
        <v>1047</v>
      </c>
      <c r="L13827" s="30"/>
      <c r="M13827">
        <v>1914860820</v>
      </c>
      <c r="N13827" t="str">
        <f>VLOOKUP(M13827,[2]CLUES!$A:$B,2,0)</f>
        <v>NLSSA014086</v>
      </c>
      <c r="Q13827" s="27"/>
    </row>
    <row r="13828" spans="2:17" x14ac:dyDescent="0.25">
      <c r="B13828" s="27" t="s">
        <v>1047</v>
      </c>
      <c r="L13828" s="30"/>
      <c r="M13828">
        <v>1914861720</v>
      </c>
      <c r="N13828" t="str">
        <f>VLOOKUP(M13828,[2]CLUES!$A:$B,2,0)</f>
        <v>NLSSA004046</v>
      </c>
      <c r="Q13828" s="27"/>
    </row>
    <row r="13829" spans="2:17" x14ac:dyDescent="0.25">
      <c r="B13829" s="27" t="s">
        <v>1047</v>
      </c>
      <c r="L13829" s="30"/>
      <c r="M13829">
        <v>1914861720</v>
      </c>
      <c r="N13829" t="str">
        <f>VLOOKUP(M13829,[2]CLUES!$A:$B,2,0)</f>
        <v>NLSSA004046</v>
      </c>
      <c r="Q13829" s="27"/>
    </row>
    <row r="13830" spans="2:17" x14ac:dyDescent="0.25">
      <c r="B13830" s="27" t="s">
        <v>1047</v>
      </c>
      <c r="L13830" s="30"/>
      <c r="M13830">
        <v>1914860170</v>
      </c>
      <c r="N13830" t="str">
        <f>VLOOKUP(M13830,[2]CLUES!$A:$B,2,0)</f>
        <v>NLSSA014295</v>
      </c>
      <c r="Q13830" s="27"/>
    </row>
    <row r="13831" spans="2:17" x14ac:dyDescent="0.25">
      <c r="B13831" s="27" t="s">
        <v>1047</v>
      </c>
      <c r="L13831" s="30"/>
      <c r="M13831">
        <v>1914860040</v>
      </c>
      <c r="N13831" t="str">
        <f>VLOOKUP(M13831,[2]CLUES!$A:$B,2,0)</f>
        <v>NLSSA003655</v>
      </c>
      <c r="Q13831" s="27"/>
    </row>
    <row r="13832" spans="2:17" x14ac:dyDescent="0.25">
      <c r="B13832" s="27" t="s">
        <v>1047</v>
      </c>
      <c r="L13832" s="30"/>
      <c r="M13832">
        <v>1914860030</v>
      </c>
      <c r="N13832" t="str">
        <f>VLOOKUP(M13832,[2]CLUES!$A:$B,2,0)</f>
        <v>NLSSA003643</v>
      </c>
      <c r="Q13832" s="27"/>
    </row>
    <row r="13833" spans="2:17" x14ac:dyDescent="0.25">
      <c r="B13833" s="27" t="s">
        <v>1047</v>
      </c>
      <c r="L13833" s="30"/>
      <c r="M13833">
        <v>1914860040</v>
      </c>
      <c r="N13833" t="str">
        <f>VLOOKUP(M13833,[2]CLUES!$A:$B,2,0)</f>
        <v>NLSSA003655</v>
      </c>
      <c r="Q13833" s="27"/>
    </row>
    <row r="13834" spans="2:17" x14ac:dyDescent="0.25">
      <c r="B13834" s="27" t="s">
        <v>1047</v>
      </c>
      <c r="L13834" s="30"/>
      <c r="M13834">
        <v>1914869600</v>
      </c>
      <c r="N13834" t="str">
        <f>VLOOKUP(M13834,[2]CLUES!$A:$B,2,0)</f>
        <v>NLSSA000732</v>
      </c>
      <c r="Q13834" s="27"/>
    </row>
    <row r="13835" spans="2:17" x14ac:dyDescent="0.25">
      <c r="B13835" s="27" t="s">
        <v>1047</v>
      </c>
      <c r="L13835" s="30"/>
      <c r="M13835">
        <v>1914860710</v>
      </c>
      <c r="N13835" t="str">
        <f>VLOOKUP(M13835,[2]CLUES!$A:$B,2,0)</f>
        <v>NLSSA004191</v>
      </c>
      <c r="Q13835" s="27"/>
    </row>
    <row r="13836" spans="2:17" x14ac:dyDescent="0.25">
      <c r="B13836" s="27" t="s">
        <v>1047</v>
      </c>
      <c r="L13836" s="30"/>
      <c r="M13836">
        <v>1914860870</v>
      </c>
      <c r="N13836" t="str">
        <f>VLOOKUP(M13836,[2]CLUES!$A:$B,2,0)</f>
        <v>NLSSA014843</v>
      </c>
      <c r="Q13836" s="27"/>
    </row>
    <row r="13837" spans="2:17" x14ac:dyDescent="0.25">
      <c r="B13837" s="27" t="s">
        <v>1047</v>
      </c>
      <c r="L13837" s="30"/>
      <c r="M13837">
        <v>1914863580</v>
      </c>
      <c r="N13837" t="str">
        <f>VLOOKUP(M13837,[2]CLUES!$A:$B,2,0)</f>
        <v>NLSSA003486</v>
      </c>
      <c r="Q13837" s="27"/>
    </row>
    <row r="13838" spans="2:17" x14ac:dyDescent="0.25">
      <c r="B13838" s="27" t="s">
        <v>1047</v>
      </c>
      <c r="L13838" s="30"/>
      <c r="M13838">
        <v>1914860970</v>
      </c>
      <c r="N13838" t="str">
        <f>VLOOKUP(M13838,[2]CLUES!$A:$B,2,0)</f>
        <v>NLSSA003462</v>
      </c>
      <c r="Q13838" s="27"/>
    </row>
    <row r="13839" spans="2:17" x14ac:dyDescent="0.25">
      <c r="B13839" s="27" t="s">
        <v>1047</v>
      </c>
      <c r="L13839" s="30"/>
      <c r="M13839">
        <v>1914860010</v>
      </c>
      <c r="N13839" t="str">
        <f>VLOOKUP(M13839,[2]CLUES!$A:$B,2,0)</f>
        <v>NLSSA014156</v>
      </c>
      <c r="Q13839" s="27"/>
    </row>
    <row r="13840" spans="2:17" x14ac:dyDescent="0.25">
      <c r="B13840" s="27" t="s">
        <v>1047</v>
      </c>
      <c r="L13840" s="30"/>
      <c r="M13840">
        <v>1914860170</v>
      </c>
      <c r="N13840" t="str">
        <f>VLOOKUP(M13840,[2]CLUES!$A:$B,2,0)</f>
        <v>NLSSA014295</v>
      </c>
      <c r="Q13840" s="27"/>
    </row>
    <row r="13841" spans="2:17" x14ac:dyDescent="0.25">
      <c r="B13841" s="27" t="s">
        <v>1047</v>
      </c>
      <c r="L13841" s="30"/>
      <c r="M13841">
        <v>1914860010</v>
      </c>
      <c r="N13841" t="str">
        <f>VLOOKUP(M13841,[2]CLUES!$A:$B,2,0)</f>
        <v>NLSSA014156</v>
      </c>
      <c r="Q13841" s="27"/>
    </row>
    <row r="13842" spans="2:17" x14ac:dyDescent="0.25">
      <c r="B13842" s="27" t="s">
        <v>1047</v>
      </c>
      <c r="L13842" s="30"/>
      <c r="M13842">
        <v>1914860010</v>
      </c>
      <c r="N13842" t="str">
        <f>VLOOKUP(M13842,[2]CLUES!$A:$B,2,0)</f>
        <v>NLSSA014156</v>
      </c>
      <c r="Q13842" s="27"/>
    </row>
    <row r="13843" spans="2:17" x14ac:dyDescent="0.25">
      <c r="B13843" s="27" t="s">
        <v>1047</v>
      </c>
      <c r="L13843" s="30"/>
      <c r="M13843">
        <v>1914861140</v>
      </c>
      <c r="N13843" t="str">
        <f>VLOOKUP(M13843,[2]CLUES!$A:$B,2,0)</f>
        <v>NLSSA001765</v>
      </c>
      <c r="Q13843" s="27"/>
    </row>
    <row r="13844" spans="2:17" x14ac:dyDescent="0.25">
      <c r="B13844" s="27" t="s">
        <v>1047</v>
      </c>
      <c r="L13844" s="30"/>
      <c r="M13844">
        <v>1914861410</v>
      </c>
      <c r="N13844" t="str">
        <f>VLOOKUP(M13844,[2]CLUES!$A:$B,2,0)</f>
        <v>NLSSA003450</v>
      </c>
      <c r="Q13844" s="27"/>
    </row>
    <row r="13845" spans="2:17" x14ac:dyDescent="0.25">
      <c r="B13845" s="27" t="s">
        <v>1047</v>
      </c>
      <c r="L13845" s="30"/>
      <c r="M13845">
        <v>1914861720</v>
      </c>
      <c r="N13845" t="str">
        <f>VLOOKUP(M13845,[2]CLUES!$A:$B,2,0)</f>
        <v>NLSSA004046</v>
      </c>
      <c r="Q13845" s="27"/>
    </row>
    <row r="13846" spans="2:17" x14ac:dyDescent="0.25">
      <c r="B13846" s="27" t="s">
        <v>1047</v>
      </c>
      <c r="L13846" s="30"/>
      <c r="M13846">
        <v>1914860010</v>
      </c>
      <c r="N13846" t="str">
        <f>VLOOKUP(M13846,[2]CLUES!$A:$B,2,0)</f>
        <v>NLSSA014156</v>
      </c>
      <c r="Q13846" s="27"/>
    </row>
    <row r="13847" spans="2:17" x14ac:dyDescent="0.25">
      <c r="B13847" s="27" t="s">
        <v>1047</v>
      </c>
      <c r="L13847" s="30"/>
      <c r="M13847">
        <v>1914860880</v>
      </c>
      <c r="N13847" t="str">
        <f>VLOOKUP(M13847,[2]CLUES!$A:$B,2,0)</f>
        <v>NLSSA014144</v>
      </c>
      <c r="Q13847" s="27"/>
    </row>
    <row r="13848" spans="2:17" x14ac:dyDescent="0.25">
      <c r="B13848" s="27" t="s">
        <v>1047</v>
      </c>
      <c r="L13848" s="30"/>
      <c r="M13848">
        <v>1914860810</v>
      </c>
      <c r="N13848" t="str">
        <f>VLOOKUP(M13848,[2]CLUES!$A:$B,2,0)</f>
        <v>NLSSA014074</v>
      </c>
      <c r="Q13848" s="27"/>
    </row>
    <row r="13849" spans="2:17" x14ac:dyDescent="0.25">
      <c r="B13849" s="27" t="s">
        <v>1047</v>
      </c>
      <c r="L13849" s="30"/>
      <c r="M13849">
        <v>1914861720</v>
      </c>
      <c r="N13849" t="str">
        <f>VLOOKUP(M13849,[2]CLUES!$A:$B,2,0)</f>
        <v>NLSSA004046</v>
      </c>
      <c r="Q13849" s="27"/>
    </row>
    <row r="13850" spans="2:17" x14ac:dyDescent="0.25">
      <c r="B13850" s="27" t="s">
        <v>1047</v>
      </c>
      <c r="L13850" s="30"/>
      <c r="M13850">
        <v>1914860290</v>
      </c>
      <c r="N13850" t="str">
        <f>VLOOKUP(M13850,[2]CLUES!$A:$B,2,0)</f>
        <v>NLSSA014120</v>
      </c>
      <c r="Q13850" s="27"/>
    </row>
    <row r="13851" spans="2:17" x14ac:dyDescent="0.25">
      <c r="B13851" s="27" t="s">
        <v>1047</v>
      </c>
      <c r="L13851" s="30"/>
      <c r="M13851">
        <v>1914860170</v>
      </c>
      <c r="N13851" t="str">
        <f>VLOOKUP(M13851,[2]CLUES!$A:$B,2,0)</f>
        <v>NLSSA014295</v>
      </c>
      <c r="Q13851" s="27"/>
    </row>
    <row r="13852" spans="2:17" x14ac:dyDescent="0.25">
      <c r="B13852" s="27" t="s">
        <v>1047</v>
      </c>
      <c r="L13852" s="30"/>
      <c r="M13852">
        <v>1914861130</v>
      </c>
      <c r="N13852" t="str">
        <f>VLOOKUP(M13852,[2]CLUES!$A:$B,2,0)</f>
        <v>NLSSA004121</v>
      </c>
      <c r="Q13852" s="27"/>
    </row>
    <row r="13853" spans="2:17" x14ac:dyDescent="0.25">
      <c r="B13853" s="27" t="s">
        <v>1047</v>
      </c>
      <c r="L13853" s="30"/>
      <c r="M13853">
        <v>1914861720</v>
      </c>
      <c r="N13853" t="str">
        <f>VLOOKUP(M13853,[2]CLUES!$A:$B,2,0)</f>
        <v>NLSSA004046</v>
      </c>
      <c r="Q13853" s="27"/>
    </row>
    <row r="13854" spans="2:17" x14ac:dyDescent="0.25">
      <c r="B13854" s="27" t="s">
        <v>1047</v>
      </c>
      <c r="L13854" s="30"/>
      <c r="M13854">
        <v>1914861720</v>
      </c>
      <c r="N13854" t="str">
        <f>VLOOKUP(M13854,[2]CLUES!$A:$B,2,0)</f>
        <v>NLSSA004046</v>
      </c>
      <c r="Q13854" s="27"/>
    </row>
    <row r="13855" spans="2:17" x14ac:dyDescent="0.25">
      <c r="B13855" s="27" t="s">
        <v>1047</v>
      </c>
      <c r="L13855" s="30"/>
      <c r="M13855">
        <v>1914860020</v>
      </c>
      <c r="N13855" t="str">
        <f>VLOOKUP(M13855,[2]CLUES!$A:$B,2,0)</f>
        <v>NLSSA014045</v>
      </c>
      <c r="Q13855" s="27"/>
    </row>
    <row r="13856" spans="2:17" x14ac:dyDescent="0.25">
      <c r="B13856" s="27" t="s">
        <v>1047</v>
      </c>
      <c r="L13856" s="30"/>
      <c r="M13856">
        <v>1914860810</v>
      </c>
      <c r="N13856" t="str">
        <f>VLOOKUP(M13856,[2]CLUES!$A:$B,2,0)</f>
        <v>NLSSA014074</v>
      </c>
      <c r="Q13856" s="27"/>
    </row>
    <row r="13857" spans="2:17" x14ac:dyDescent="0.25">
      <c r="B13857" s="27" t="s">
        <v>1047</v>
      </c>
      <c r="L13857" s="30"/>
      <c r="M13857">
        <v>1914861540</v>
      </c>
      <c r="N13857" t="str">
        <f>VLOOKUP(M13857,[2]CLUES!$A:$B,2,0)</f>
        <v>NLSSA000295</v>
      </c>
      <c r="Q13857" s="27"/>
    </row>
    <row r="13858" spans="2:17" x14ac:dyDescent="0.25">
      <c r="B13858" s="27" t="s">
        <v>1047</v>
      </c>
      <c r="L13858" s="30"/>
      <c r="M13858">
        <v>1914863020</v>
      </c>
      <c r="N13858" t="str">
        <f>VLOOKUP(M13858,[2]CLUES!$A:$B,2,0)</f>
        <v>NLSSA002984</v>
      </c>
      <c r="Q13858" s="27"/>
    </row>
    <row r="13859" spans="2:17" x14ac:dyDescent="0.25">
      <c r="B13859" s="27" t="s">
        <v>1047</v>
      </c>
      <c r="L13859" s="30"/>
      <c r="M13859">
        <v>1914869430</v>
      </c>
      <c r="N13859" t="str">
        <f>VLOOKUP(M13859,[2]CLUES!$A:$B,2,0)</f>
        <v>NLSSA001263</v>
      </c>
      <c r="Q13859" s="27"/>
    </row>
    <row r="13860" spans="2:17" x14ac:dyDescent="0.25">
      <c r="B13860" s="27" t="s">
        <v>1047</v>
      </c>
      <c r="L13860" s="30"/>
      <c r="M13860">
        <v>1914861530</v>
      </c>
      <c r="N13860" t="str">
        <f>VLOOKUP(M13860,[2]CLUES!$A:$B,2,0)</f>
        <v>NLSSA002354</v>
      </c>
      <c r="Q13860" s="27"/>
    </row>
    <row r="13861" spans="2:17" x14ac:dyDescent="0.25">
      <c r="B13861" s="27" t="s">
        <v>1047</v>
      </c>
      <c r="L13861" s="30"/>
      <c r="M13861">
        <v>1914862020</v>
      </c>
      <c r="N13861" t="str">
        <f>VLOOKUP(M13861,[2]CLUES!$A:$B,2,0)</f>
        <v>NLSSA002050</v>
      </c>
      <c r="Q13861" s="27"/>
    </row>
    <row r="13862" spans="2:17" x14ac:dyDescent="0.25">
      <c r="B13862" s="27" t="s">
        <v>1047</v>
      </c>
      <c r="L13862" s="30"/>
      <c r="M13862">
        <v>1914860170</v>
      </c>
      <c r="N13862" t="str">
        <f>VLOOKUP(M13862,[2]CLUES!$A:$B,2,0)</f>
        <v>NLSSA014295</v>
      </c>
      <c r="Q13862" s="27"/>
    </row>
    <row r="13863" spans="2:17" x14ac:dyDescent="0.25">
      <c r="B13863" s="27" t="s">
        <v>1047</v>
      </c>
      <c r="L13863" s="30"/>
      <c r="M13863">
        <v>1914860010</v>
      </c>
      <c r="N13863" t="str">
        <f>VLOOKUP(M13863,[2]CLUES!$A:$B,2,0)</f>
        <v>NLSSA014156</v>
      </c>
      <c r="Q13863" s="27"/>
    </row>
    <row r="13864" spans="2:17" x14ac:dyDescent="0.25">
      <c r="B13864" s="27" t="s">
        <v>1047</v>
      </c>
      <c r="L13864" s="30"/>
      <c r="M13864">
        <v>1914861720</v>
      </c>
      <c r="N13864" t="str">
        <f>VLOOKUP(M13864,[2]CLUES!$A:$B,2,0)</f>
        <v>NLSSA004046</v>
      </c>
      <c r="Q13864" s="27"/>
    </row>
    <row r="13865" spans="2:17" x14ac:dyDescent="0.25">
      <c r="B13865" s="27" t="s">
        <v>1047</v>
      </c>
      <c r="L13865" s="30"/>
      <c r="M13865">
        <v>1914860010</v>
      </c>
      <c r="N13865" t="str">
        <f>VLOOKUP(M13865,[2]CLUES!$A:$B,2,0)</f>
        <v>NLSSA014156</v>
      </c>
      <c r="Q13865" s="27"/>
    </row>
    <row r="13866" spans="2:17" x14ac:dyDescent="0.25">
      <c r="B13866" s="27" t="s">
        <v>1047</v>
      </c>
      <c r="L13866" s="30"/>
      <c r="M13866">
        <v>1914861720</v>
      </c>
      <c r="N13866" t="str">
        <f>VLOOKUP(M13866,[2]CLUES!$A:$B,2,0)</f>
        <v>NLSSA004046</v>
      </c>
      <c r="Q13866" s="27"/>
    </row>
    <row r="13867" spans="2:17" x14ac:dyDescent="0.25">
      <c r="B13867" s="27" t="s">
        <v>1047</v>
      </c>
      <c r="L13867" s="30"/>
      <c r="M13867">
        <v>1914860010</v>
      </c>
      <c r="N13867" t="str">
        <f>VLOOKUP(M13867,[2]CLUES!$A:$B,2,0)</f>
        <v>NLSSA014156</v>
      </c>
      <c r="Q13867" s="27"/>
    </row>
    <row r="13868" spans="2:17" x14ac:dyDescent="0.25">
      <c r="B13868" s="27" t="s">
        <v>1047</v>
      </c>
      <c r="L13868" s="30"/>
      <c r="M13868">
        <v>1914860830</v>
      </c>
      <c r="N13868" t="str">
        <f>VLOOKUP(M13868,[2]CLUES!$A:$B,2,0)</f>
        <v>NLSSA014091</v>
      </c>
      <c r="Q13868" s="27"/>
    </row>
    <row r="13869" spans="2:17" x14ac:dyDescent="0.25">
      <c r="B13869" s="27" t="s">
        <v>1047</v>
      </c>
      <c r="L13869" s="30"/>
      <c r="M13869">
        <v>1914860840</v>
      </c>
      <c r="N13869" t="str">
        <f>VLOOKUP(M13869,[2]CLUES!$A:$B,2,0)</f>
        <v>NLSSA014103</v>
      </c>
      <c r="Q13869" s="27"/>
    </row>
    <row r="13870" spans="2:17" x14ac:dyDescent="0.25">
      <c r="B13870" s="27" t="s">
        <v>1047</v>
      </c>
      <c r="L13870" s="30"/>
      <c r="M13870">
        <v>1914861300</v>
      </c>
      <c r="N13870" t="str">
        <f>VLOOKUP(M13870,[2]CLUES!$A:$B,2,0)</f>
        <v>NLSSA003235</v>
      </c>
      <c r="Q13870" s="27"/>
    </row>
    <row r="13871" spans="2:17" x14ac:dyDescent="0.25">
      <c r="B13871" s="27" t="s">
        <v>1047</v>
      </c>
      <c r="L13871" s="30"/>
      <c r="M13871">
        <v>1914860810</v>
      </c>
      <c r="N13871" t="str">
        <f>VLOOKUP(M13871,[2]CLUES!$A:$B,2,0)</f>
        <v>NLSSA014074</v>
      </c>
      <c r="Q13871" s="27"/>
    </row>
    <row r="13872" spans="2:17" x14ac:dyDescent="0.25">
      <c r="B13872" s="27" t="s">
        <v>1047</v>
      </c>
      <c r="L13872" s="30"/>
      <c r="M13872">
        <v>1914860160</v>
      </c>
      <c r="N13872" t="str">
        <f>VLOOKUP(M13872,[2]CLUES!$A:$B,2,0)</f>
        <v>NLSSA001782</v>
      </c>
      <c r="Q13872" s="27"/>
    </row>
    <row r="13873" spans="2:17" x14ac:dyDescent="0.25">
      <c r="B13873" s="27" t="s">
        <v>1047</v>
      </c>
      <c r="L13873" s="30"/>
      <c r="M13873">
        <v>1914860010</v>
      </c>
      <c r="N13873" t="str">
        <f>VLOOKUP(M13873,[2]CLUES!$A:$B,2,0)</f>
        <v>NLSSA014156</v>
      </c>
      <c r="Q13873" s="27"/>
    </row>
    <row r="13874" spans="2:17" x14ac:dyDescent="0.25">
      <c r="B13874" s="27" t="s">
        <v>1047</v>
      </c>
      <c r="L13874" s="30"/>
      <c r="M13874">
        <v>1914869440</v>
      </c>
      <c r="N13874" t="str">
        <f>VLOOKUP(M13874,[2]CLUES!$A:$B,2,0)</f>
        <v>NLSSA000855</v>
      </c>
      <c r="Q13874" s="27"/>
    </row>
    <row r="13875" spans="2:17" x14ac:dyDescent="0.25">
      <c r="B13875" s="27" t="s">
        <v>1047</v>
      </c>
      <c r="L13875" s="30"/>
      <c r="M13875">
        <v>1914860170</v>
      </c>
      <c r="N13875" t="str">
        <f>VLOOKUP(M13875,[2]CLUES!$A:$B,2,0)</f>
        <v>NLSSA014295</v>
      </c>
      <c r="Q13875" s="27"/>
    </row>
    <row r="13876" spans="2:17" x14ac:dyDescent="0.25">
      <c r="B13876" s="27" t="s">
        <v>1047</v>
      </c>
      <c r="L13876" s="30"/>
      <c r="M13876">
        <v>1914860010</v>
      </c>
      <c r="N13876" t="str">
        <f>VLOOKUP(M13876,[2]CLUES!$A:$B,2,0)</f>
        <v>NLSSA014156</v>
      </c>
      <c r="Q13876" s="27"/>
    </row>
    <row r="13877" spans="2:17" x14ac:dyDescent="0.25">
      <c r="B13877" s="27" t="s">
        <v>1047</v>
      </c>
      <c r="L13877" s="30"/>
      <c r="M13877">
        <v>1914860230</v>
      </c>
      <c r="N13877" t="str">
        <f>VLOOKUP(M13877,[2]CLUES!$A:$B,2,0)</f>
        <v>NLSSA003911</v>
      </c>
      <c r="Q13877" s="27"/>
    </row>
    <row r="13878" spans="2:17" x14ac:dyDescent="0.25">
      <c r="B13878" s="27" t="s">
        <v>1047</v>
      </c>
      <c r="L13878" s="30"/>
      <c r="M13878">
        <v>1914869600</v>
      </c>
      <c r="N13878" t="str">
        <f>VLOOKUP(M13878,[2]CLUES!$A:$B,2,0)</f>
        <v>NLSSA000732</v>
      </c>
      <c r="Q13878" s="27"/>
    </row>
    <row r="13879" spans="2:17" x14ac:dyDescent="0.25">
      <c r="B13879" s="27" t="s">
        <v>1047</v>
      </c>
      <c r="L13879" s="30"/>
      <c r="M13879">
        <v>1914860830</v>
      </c>
      <c r="N13879" t="str">
        <f>VLOOKUP(M13879,[2]CLUES!$A:$B,2,0)</f>
        <v>NLSSA014091</v>
      </c>
      <c r="Q13879" s="27"/>
    </row>
    <row r="13880" spans="2:17" x14ac:dyDescent="0.25">
      <c r="B13880" s="27" t="s">
        <v>1047</v>
      </c>
      <c r="L13880" s="30"/>
      <c r="M13880">
        <v>1914861090</v>
      </c>
      <c r="N13880" t="str">
        <f>VLOOKUP(M13880,[2]CLUES!$A:$B,2,0)</f>
        <v>NLSSA004150</v>
      </c>
      <c r="Q13880" s="27"/>
    </row>
    <row r="13881" spans="2:17" x14ac:dyDescent="0.25">
      <c r="B13881" s="27" t="s">
        <v>1047</v>
      </c>
      <c r="L13881" s="30"/>
      <c r="M13881">
        <v>1914869290</v>
      </c>
      <c r="N13881" t="str">
        <f>VLOOKUP(M13881,[2]CLUES!$A:$B,2,0)</f>
        <v>NLSSA014091</v>
      </c>
      <c r="Q13881" s="27"/>
    </row>
    <row r="13882" spans="2:17" x14ac:dyDescent="0.25">
      <c r="B13882" s="27" t="s">
        <v>1047</v>
      </c>
      <c r="L13882" s="30"/>
      <c r="M13882">
        <v>1914860230</v>
      </c>
      <c r="N13882" t="str">
        <f>VLOOKUP(M13882,[2]CLUES!$A:$B,2,0)</f>
        <v>NLSSA003911</v>
      </c>
      <c r="Q13882" s="27"/>
    </row>
    <row r="13883" spans="2:17" x14ac:dyDescent="0.25">
      <c r="B13883" s="27" t="s">
        <v>1047</v>
      </c>
      <c r="L13883" s="30"/>
      <c r="M13883">
        <v>1914861720</v>
      </c>
      <c r="N13883" t="str">
        <f>VLOOKUP(M13883,[2]CLUES!$A:$B,2,0)</f>
        <v>NLSSA004046</v>
      </c>
      <c r="Q13883" s="27"/>
    </row>
    <row r="13884" spans="2:17" x14ac:dyDescent="0.25">
      <c r="B13884" s="27" t="s">
        <v>1047</v>
      </c>
      <c r="L13884" s="30"/>
      <c r="M13884">
        <v>1914860170</v>
      </c>
      <c r="N13884" t="str">
        <f>VLOOKUP(M13884,[2]CLUES!$A:$B,2,0)</f>
        <v>NLSSA014295</v>
      </c>
      <c r="Q13884" s="27"/>
    </row>
    <row r="13885" spans="2:17" x14ac:dyDescent="0.25">
      <c r="B13885" s="27" t="s">
        <v>1047</v>
      </c>
      <c r="L13885" s="30"/>
      <c r="M13885">
        <v>1914863560</v>
      </c>
      <c r="N13885" t="str">
        <f>VLOOKUP(M13885,[2]CLUES!$A:$B,2,0)</f>
        <v>NLSSA003590</v>
      </c>
      <c r="Q13885" s="27"/>
    </row>
    <row r="13886" spans="2:17" x14ac:dyDescent="0.25">
      <c r="B13886" s="27" t="s">
        <v>1047</v>
      </c>
      <c r="L13886" s="30"/>
      <c r="M13886">
        <v>1914869430</v>
      </c>
      <c r="N13886" t="str">
        <f>VLOOKUP(M13886,[2]CLUES!$A:$B,2,0)</f>
        <v>NLSSA001263</v>
      </c>
      <c r="Q13886" s="27"/>
    </row>
    <row r="13887" spans="2:17" x14ac:dyDescent="0.25">
      <c r="B13887" s="27" t="s">
        <v>1047</v>
      </c>
      <c r="L13887" s="30"/>
      <c r="M13887">
        <v>1914869440</v>
      </c>
      <c r="N13887" t="str">
        <f>VLOOKUP(M13887,[2]CLUES!$A:$B,2,0)</f>
        <v>NLSSA000855</v>
      </c>
      <c r="Q13887" s="27"/>
    </row>
    <row r="13888" spans="2:17" x14ac:dyDescent="0.25">
      <c r="B13888" s="27" t="s">
        <v>1047</v>
      </c>
      <c r="L13888" s="30"/>
      <c r="M13888">
        <v>1914860860</v>
      </c>
      <c r="N13888" t="str">
        <f>VLOOKUP(M13888,[2]CLUES!$A:$B,2,0)</f>
        <v>NLSSA014120</v>
      </c>
      <c r="Q13888" s="27"/>
    </row>
    <row r="13889" spans="2:17" x14ac:dyDescent="0.25">
      <c r="B13889" s="27" t="s">
        <v>1047</v>
      </c>
      <c r="L13889" s="30"/>
      <c r="M13889">
        <v>1914860040</v>
      </c>
      <c r="N13889" t="str">
        <f>VLOOKUP(M13889,[2]CLUES!$A:$B,2,0)</f>
        <v>NLSSA003655</v>
      </c>
      <c r="Q13889" s="27"/>
    </row>
    <row r="13890" spans="2:17" x14ac:dyDescent="0.25">
      <c r="B13890" s="27" t="s">
        <v>1047</v>
      </c>
      <c r="L13890" s="30"/>
      <c r="M13890">
        <v>1914861720</v>
      </c>
      <c r="N13890" t="str">
        <f>VLOOKUP(M13890,[2]CLUES!$A:$B,2,0)</f>
        <v>NLSSA004046</v>
      </c>
      <c r="Q13890" s="27"/>
    </row>
    <row r="13891" spans="2:17" x14ac:dyDescent="0.25">
      <c r="B13891" s="27" t="s">
        <v>1047</v>
      </c>
      <c r="L13891" s="30"/>
      <c r="M13891">
        <v>1914860170</v>
      </c>
      <c r="N13891" t="str">
        <f>VLOOKUP(M13891,[2]CLUES!$A:$B,2,0)</f>
        <v>NLSSA014295</v>
      </c>
      <c r="Q13891" s="27"/>
    </row>
    <row r="13892" spans="2:17" x14ac:dyDescent="0.25">
      <c r="B13892" s="27" t="s">
        <v>1047</v>
      </c>
      <c r="L13892" s="30"/>
      <c r="M13892">
        <v>1914862110</v>
      </c>
      <c r="N13892" t="str">
        <f>VLOOKUP(M13892,[2]CLUES!$A:$B,2,0)</f>
        <v>NLSSA003153</v>
      </c>
      <c r="Q13892" s="27"/>
    </row>
    <row r="13893" spans="2:17" x14ac:dyDescent="0.25">
      <c r="B13893" s="27" t="s">
        <v>1047</v>
      </c>
      <c r="L13893" s="30"/>
      <c r="M13893">
        <v>1914861720</v>
      </c>
      <c r="N13893" t="str">
        <f>VLOOKUP(M13893,[2]CLUES!$A:$B,2,0)</f>
        <v>NLSSA004046</v>
      </c>
      <c r="Q13893" s="27"/>
    </row>
    <row r="13894" spans="2:17" x14ac:dyDescent="0.25">
      <c r="B13894" s="27" t="s">
        <v>1047</v>
      </c>
      <c r="L13894" s="30"/>
      <c r="M13894">
        <v>1914862990</v>
      </c>
      <c r="N13894" t="str">
        <f>VLOOKUP(M13894,[2]CLUES!$A:$B,2,0)</f>
        <v>NLSSA003001</v>
      </c>
      <c r="Q13894" s="27"/>
    </row>
    <row r="13895" spans="2:17" x14ac:dyDescent="0.25">
      <c r="B13895" s="27" t="s">
        <v>1047</v>
      </c>
      <c r="L13895" s="30"/>
      <c r="M13895">
        <v>1914861800</v>
      </c>
      <c r="N13895" t="str">
        <f>VLOOKUP(M13895,[2]CLUES!$A:$B,2,0)</f>
        <v>NLSSA002330</v>
      </c>
      <c r="Q13895" s="27"/>
    </row>
    <row r="13896" spans="2:17" x14ac:dyDescent="0.25">
      <c r="B13896" s="27" t="s">
        <v>1047</v>
      </c>
      <c r="L13896" s="30"/>
      <c r="M13896">
        <v>1914863180</v>
      </c>
      <c r="N13896" t="str">
        <f>VLOOKUP(M13896,[2]CLUES!$A:$B,2,0)</f>
        <v>NLSSA014144</v>
      </c>
      <c r="Q13896" s="27"/>
    </row>
    <row r="13897" spans="2:17" x14ac:dyDescent="0.25">
      <c r="B13897" s="27" t="s">
        <v>1047</v>
      </c>
      <c r="L13897" s="30"/>
      <c r="M13897">
        <v>1914860720</v>
      </c>
      <c r="N13897" t="str">
        <f>VLOOKUP(M13897,[2]CLUES!$A:$B,2,0)</f>
        <v>NLSSA002366</v>
      </c>
      <c r="Q13897" s="27"/>
    </row>
    <row r="13898" spans="2:17" x14ac:dyDescent="0.25">
      <c r="B13898" s="27" t="s">
        <v>1047</v>
      </c>
      <c r="L13898" s="30"/>
      <c r="M13898">
        <v>1914863060</v>
      </c>
      <c r="N13898" t="str">
        <f>VLOOKUP(M13898,[2]CLUES!$A:$B,2,0)</f>
        <v>NLSSA014843</v>
      </c>
      <c r="Q13898" s="27"/>
    </row>
    <row r="13899" spans="2:17" x14ac:dyDescent="0.25">
      <c r="B13899" s="27" t="s">
        <v>1047</v>
      </c>
      <c r="L13899" s="30"/>
      <c r="M13899">
        <v>1914862970</v>
      </c>
      <c r="N13899" t="str">
        <f>VLOOKUP(M13899,[2]CLUES!$A:$B,2,0)</f>
        <v>NLSSA002581</v>
      </c>
      <c r="Q13899" s="27"/>
    </row>
    <row r="13900" spans="2:17" x14ac:dyDescent="0.25">
      <c r="B13900" s="27" t="s">
        <v>1047</v>
      </c>
      <c r="L13900" s="30"/>
      <c r="M13900">
        <v>1914869440</v>
      </c>
      <c r="N13900" t="str">
        <f>VLOOKUP(M13900,[2]CLUES!$A:$B,2,0)</f>
        <v>NLSSA000855</v>
      </c>
      <c r="Q13900" s="27"/>
    </row>
    <row r="13901" spans="2:17" x14ac:dyDescent="0.25">
      <c r="B13901" s="27" t="s">
        <v>1047</v>
      </c>
      <c r="L13901" s="30"/>
      <c r="M13901">
        <v>1914860230</v>
      </c>
      <c r="N13901" t="str">
        <f>VLOOKUP(M13901,[2]CLUES!$A:$B,2,0)</f>
        <v>NLSSA003911</v>
      </c>
      <c r="Q13901" s="27"/>
    </row>
    <row r="13902" spans="2:17" x14ac:dyDescent="0.25">
      <c r="B13902" s="27" t="s">
        <v>1047</v>
      </c>
      <c r="L13902" s="30"/>
      <c r="M13902">
        <v>1914860820</v>
      </c>
      <c r="N13902" t="str">
        <f>VLOOKUP(M13902,[2]CLUES!$A:$B,2,0)</f>
        <v>NLSSA014086</v>
      </c>
      <c r="Q13902" s="27"/>
    </row>
    <row r="13903" spans="2:17" x14ac:dyDescent="0.25">
      <c r="B13903" s="27" t="s">
        <v>1047</v>
      </c>
      <c r="L13903" s="30"/>
      <c r="M13903">
        <v>1914861720</v>
      </c>
      <c r="N13903" t="str">
        <f>VLOOKUP(M13903,[2]CLUES!$A:$B,2,0)</f>
        <v>NLSSA004046</v>
      </c>
      <c r="Q13903" s="27"/>
    </row>
    <row r="13904" spans="2:17" x14ac:dyDescent="0.25">
      <c r="B13904" s="27" t="s">
        <v>1047</v>
      </c>
      <c r="L13904" s="30"/>
      <c r="M13904">
        <v>1914863040</v>
      </c>
      <c r="N13904" t="str">
        <f>VLOOKUP(M13904,[2]CLUES!$A:$B,2,0)</f>
        <v>NLSSA004570</v>
      </c>
      <c r="Q13904" s="27"/>
    </row>
    <row r="13905" spans="2:17" x14ac:dyDescent="0.25">
      <c r="B13905" s="27" t="s">
        <v>1047</v>
      </c>
      <c r="L13905" s="30"/>
      <c r="M13905">
        <v>1914861720</v>
      </c>
      <c r="N13905" t="str">
        <f>VLOOKUP(M13905,[2]CLUES!$A:$B,2,0)</f>
        <v>NLSSA004046</v>
      </c>
      <c r="Q13905" s="27"/>
    </row>
    <row r="13906" spans="2:17" x14ac:dyDescent="0.25">
      <c r="B13906" s="27" t="s">
        <v>1047</v>
      </c>
      <c r="L13906" s="30"/>
      <c r="M13906">
        <v>1914861720</v>
      </c>
      <c r="N13906" t="str">
        <f>VLOOKUP(M13906,[2]CLUES!$A:$B,2,0)</f>
        <v>NLSSA004046</v>
      </c>
      <c r="Q13906" s="27"/>
    </row>
    <row r="13907" spans="2:17" x14ac:dyDescent="0.25">
      <c r="B13907" s="27" t="s">
        <v>1047</v>
      </c>
      <c r="L13907" s="30"/>
      <c r="M13907">
        <v>1914860170</v>
      </c>
      <c r="N13907" t="str">
        <f>VLOOKUP(M13907,[2]CLUES!$A:$B,2,0)</f>
        <v>NLSSA014295</v>
      </c>
      <c r="Q13907" s="27"/>
    </row>
    <row r="13908" spans="2:17" x14ac:dyDescent="0.25">
      <c r="B13908" s="27" t="s">
        <v>1047</v>
      </c>
      <c r="L13908" s="30"/>
      <c r="M13908">
        <v>1914861720</v>
      </c>
      <c r="N13908" t="str">
        <f>VLOOKUP(M13908,[2]CLUES!$A:$B,2,0)</f>
        <v>NLSSA004046</v>
      </c>
      <c r="Q13908" s="27"/>
    </row>
    <row r="13909" spans="2:17" x14ac:dyDescent="0.25">
      <c r="B13909" s="27" t="s">
        <v>1047</v>
      </c>
      <c r="L13909" s="30"/>
      <c r="M13909">
        <v>1914861720</v>
      </c>
      <c r="N13909" t="str">
        <f>VLOOKUP(M13909,[2]CLUES!$A:$B,2,0)</f>
        <v>NLSSA004046</v>
      </c>
      <c r="Q13909" s="27"/>
    </row>
    <row r="13910" spans="2:17" x14ac:dyDescent="0.25">
      <c r="B13910" s="27" t="s">
        <v>1047</v>
      </c>
      <c r="L13910" s="30"/>
      <c r="M13910">
        <v>1914860950</v>
      </c>
      <c r="N13910" t="str">
        <f>VLOOKUP(M13910,[2]CLUES!$A:$B,2,0)</f>
        <v>NLSSA003520</v>
      </c>
      <c r="Q13910" s="27"/>
    </row>
    <row r="13911" spans="2:17" x14ac:dyDescent="0.25">
      <c r="B13911" s="27" t="s">
        <v>1047</v>
      </c>
      <c r="L13911" s="30"/>
      <c r="M13911">
        <v>1914869450</v>
      </c>
      <c r="N13911" t="str">
        <f>VLOOKUP(M13911,[2]CLUES!$A:$B,2,0)</f>
        <v>NLSSA000860</v>
      </c>
      <c r="Q13911" s="27"/>
    </row>
    <row r="13912" spans="2:17" x14ac:dyDescent="0.25">
      <c r="B13912" s="27" t="s">
        <v>1047</v>
      </c>
      <c r="L13912" s="30"/>
      <c r="M13912">
        <v>1914860930</v>
      </c>
      <c r="N13912" t="str">
        <f>VLOOKUP(M13912,[2]CLUES!$A:$B,2,0)</f>
        <v>NLSSA003322</v>
      </c>
      <c r="Q13912" s="27"/>
    </row>
    <row r="13913" spans="2:17" x14ac:dyDescent="0.25">
      <c r="B13913" s="27" t="s">
        <v>1047</v>
      </c>
      <c r="L13913" s="30"/>
      <c r="M13913">
        <v>1914862970</v>
      </c>
      <c r="N13913" t="str">
        <f>VLOOKUP(M13913,[2]CLUES!$A:$B,2,0)</f>
        <v>NLSSA002581</v>
      </c>
      <c r="Q13913" s="27"/>
    </row>
    <row r="13914" spans="2:17" x14ac:dyDescent="0.25">
      <c r="B13914" s="27" t="s">
        <v>1047</v>
      </c>
      <c r="L13914" s="30"/>
      <c r="M13914">
        <v>1914860170</v>
      </c>
      <c r="N13914" t="str">
        <f>VLOOKUP(M13914,[2]CLUES!$A:$B,2,0)</f>
        <v>NLSSA014295</v>
      </c>
      <c r="Q13914" s="27"/>
    </row>
    <row r="13915" spans="2:17" x14ac:dyDescent="0.25">
      <c r="B13915" s="27" t="s">
        <v>1047</v>
      </c>
      <c r="L13915" s="30"/>
      <c r="M13915">
        <v>1914862190</v>
      </c>
      <c r="N13915" t="str">
        <f>VLOOKUP(M13915,[2]CLUES!$A:$B,2,0)</f>
        <v>NLSSA014074</v>
      </c>
      <c r="Q13915" s="27"/>
    </row>
    <row r="13916" spans="2:17" x14ac:dyDescent="0.25">
      <c r="B13916" s="27" t="s">
        <v>1047</v>
      </c>
      <c r="L13916" s="30"/>
      <c r="M13916">
        <v>1914862020</v>
      </c>
      <c r="N13916" t="str">
        <f>VLOOKUP(M13916,[2]CLUES!$A:$B,2,0)</f>
        <v>NLSSA002050</v>
      </c>
      <c r="Q13916" s="27"/>
    </row>
    <row r="13917" spans="2:17" x14ac:dyDescent="0.25">
      <c r="B13917" s="27" t="s">
        <v>1047</v>
      </c>
      <c r="L13917" s="30"/>
      <c r="M13917">
        <v>1914861720</v>
      </c>
      <c r="N13917" t="str">
        <f>VLOOKUP(M13917,[2]CLUES!$A:$B,2,0)</f>
        <v>NLSSA004046</v>
      </c>
      <c r="Q13917" s="27"/>
    </row>
    <row r="13918" spans="2:17" x14ac:dyDescent="0.25">
      <c r="B13918" s="27" t="s">
        <v>1047</v>
      </c>
      <c r="L13918" s="30"/>
      <c r="M13918">
        <v>1914862970</v>
      </c>
      <c r="N13918" t="str">
        <f>VLOOKUP(M13918,[2]CLUES!$A:$B,2,0)</f>
        <v>NLSSA002581</v>
      </c>
      <c r="Q13918" s="27"/>
    </row>
    <row r="13919" spans="2:17" x14ac:dyDescent="0.25">
      <c r="B13919" s="27" t="s">
        <v>1047</v>
      </c>
      <c r="L13919" s="30"/>
      <c r="M13919">
        <v>1914860480</v>
      </c>
      <c r="N13919" t="str">
        <f>VLOOKUP(M13919,[2]CLUES!$A:$B,2,0)</f>
        <v>NLSSA002605</v>
      </c>
      <c r="Q13919" s="27"/>
    </row>
    <row r="13920" spans="2:17" x14ac:dyDescent="0.25">
      <c r="B13920" s="27" t="s">
        <v>1047</v>
      </c>
      <c r="L13920" s="30"/>
      <c r="M13920">
        <v>1914860010</v>
      </c>
      <c r="N13920" t="str">
        <f>VLOOKUP(M13920,[2]CLUES!$A:$B,2,0)</f>
        <v>NLSSA014156</v>
      </c>
      <c r="Q13920" s="27"/>
    </row>
    <row r="13921" spans="2:17" x14ac:dyDescent="0.25">
      <c r="B13921" s="27" t="s">
        <v>1047</v>
      </c>
      <c r="L13921" s="30"/>
      <c r="M13921">
        <v>1914861590</v>
      </c>
      <c r="N13921" t="str">
        <f>VLOOKUP(M13921,[2]CLUES!$A:$B,2,0)</f>
        <v>NLSSA000300</v>
      </c>
      <c r="Q13921" s="27"/>
    </row>
    <row r="13922" spans="2:17" x14ac:dyDescent="0.25">
      <c r="B13922" s="27" t="s">
        <v>1047</v>
      </c>
      <c r="L13922" s="30"/>
      <c r="M13922">
        <v>1914860010</v>
      </c>
      <c r="N13922" t="str">
        <f>VLOOKUP(M13922,[2]CLUES!$A:$B,2,0)</f>
        <v>NLSSA014156</v>
      </c>
      <c r="Q13922" s="27"/>
    </row>
    <row r="13923" spans="2:17" x14ac:dyDescent="0.25">
      <c r="B13923" s="27" t="s">
        <v>1047</v>
      </c>
      <c r="L13923" s="30"/>
      <c r="M13923">
        <v>1914861260</v>
      </c>
      <c r="N13923" t="str">
        <f>VLOOKUP(M13923,[2]CLUES!$A:$B,2,0)</f>
        <v>NLSSA003305</v>
      </c>
      <c r="Q13923" s="27"/>
    </row>
    <row r="13924" spans="2:17" x14ac:dyDescent="0.25">
      <c r="B13924" s="27" t="s">
        <v>1047</v>
      </c>
      <c r="L13924" s="30"/>
      <c r="M13924">
        <v>1914860170</v>
      </c>
      <c r="N13924" t="str">
        <f>VLOOKUP(M13924,[2]CLUES!$A:$B,2,0)</f>
        <v>NLSSA014295</v>
      </c>
      <c r="Q13924" s="27"/>
    </row>
    <row r="13925" spans="2:17" x14ac:dyDescent="0.25">
      <c r="B13925" s="27" t="s">
        <v>1047</v>
      </c>
      <c r="L13925" s="30"/>
      <c r="M13925">
        <v>1914860940</v>
      </c>
      <c r="N13925" t="str">
        <f>VLOOKUP(M13925,[2]CLUES!$A:$B,2,0)</f>
        <v>NLSSA003573</v>
      </c>
      <c r="Q13925" s="27"/>
    </row>
    <row r="13926" spans="2:17" x14ac:dyDescent="0.25">
      <c r="B13926" s="27" t="s">
        <v>1047</v>
      </c>
      <c r="L13926" s="30"/>
      <c r="M13926">
        <v>1914860910</v>
      </c>
      <c r="N13926" t="str">
        <f>VLOOKUP(M13926,[2]CLUES!$A:$B,2,0)</f>
        <v>NLSSA003491</v>
      </c>
      <c r="Q13926" s="27"/>
    </row>
    <row r="13927" spans="2:17" x14ac:dyDescent="0.25">
      <c r="B13927" s="27" t="s">
        <v>1047</v>
      </c>
      <c r="L13927" s="30"/>
      <c r="M13927">
        <v>1914860170</v>
      </c>
      <c r="N13927" t="str">
        <f>VLOOKUP(M13927,[2]CLUES!$A:$B,2,0)</f>
        <v>NLSSA014295</v>
      </c>
      <c r="Q13927" s="27"/>
    </row>
    <row r="13928" spans="2:17" x14ac:dyDescent="0.25">
      <c r="B13928" s="27" t="s">
        <v>1047</v>
      </c>
      <c r="L13928" s="30"/>
      <c r="M13928">
        <v>1914861190</v>
      </c>
      <c r="N13928" t="str">
        <f>VLOOKUP(M13928,[2]CLUES!$A:$B,2,0)</f>
        <v>NLSSA001741</v>
      </c>
      <c r="Q13928" s="27"/>
    </row>
    <row r="13929" spans="2:17" x14ac:dyDescent="0.25">
      <c r="B13929" s="27" t="s">
        <v>1047</v>
      </c>
      <c r="L13929" s="30"/>
      <c r="M13929">
        <v>1914860820</v>
      </c>
      <c r="N13929" t="str">
        <f>VLOOKUP(M13929,[2]CLUES!$A:$B,2,0)</f>
        <v>NLSSA014086</v>
      </c>
      <c r="Q13929" s="27"/>
    </row>
    <row r="13930" spans="2:17" x14ac:dyDescent="0.25">
      <c r="B13930" s="27" t="s">
        <v>1047</v>
      </c>
      <c r="L13930" s="30"/>
      <c r="M13930">
        <v>1914860870</v>
      </c>
      <c r="N13930" t="str">
        <f>VLOOKUP(M13930,[2]CLUES!$A:$B,2,0)</f>
        <v>NLSSA014843</v>
      </c>
      <c r="Q13930" s="27"/>
    </row>
    <row r="13931" spans="2:17" x14ac:dyDescent="0.25">
      <c r="B13931" s="27" t="s">
        <v>1047</v>
      </c>
      <c r="L13931" s="30"/>
      <c r="M13931">
        <v>1914860170</v>
      </c>
      <c r="N13931" t="str">
        <f>VLOOKUP(M13931,[2]CLUES!$A:$B,2,0)</f>
        <v>NLSSA014295</v>
      </c>
      <c r="Q13931" s="27"/>
    </row>
    <row r="13932" spans="2:17" x14ac:dyDescent="0.25">
      <c r="B13932" s="27" t="s">
        <v>1047</v>
      </c>
      <c r="L13932" s="30"/>
      <c r="M13932">
        <v>1914869430</v>
      </c>
      <c r="N13932" t="str">
        <f>VLOOKUP(M13932,[2]CLUES!$A:$B,2,0)</f>
        <v>NLSSA001263</v>
      </c>
      <c r="Q13932" s="27"/>
    </row>
    <row r="13933" spans="2:17" x14ac:dyDescent="0.25">
      <c r="B13933" s="27" t="s">
        <v>1047</v>
      </c>
      <c r="L13933" s="30"/>
      <c r="M13933">
        <v>1914862110</v>
      </c>
      <c r="N13933" t="str">
        <f>VLOOKUP(M13933,[2]CLUES!$A:$B,2,0)</f>
        <v>NLSSA003153</v>
      </c>
      <c r="Q13933" s="27"/>
    </row>
    <row r="13934" spans="2:17" x14ac:dyDescent="0.25">
      <c r="B13934" s="27" t="s">
        <v>1047</v>
      </c>
      <c r="L13934" s="30"/>
      <c r="M13934">
        <v>1914860950</v>
      </c>
      <c r="N13934" t="str">
        <f>VLOOKUP(M13934,[2]CLUES!$A:$B,2,0)</f>
        <v>NLSSA003520</v>
      </c>
      <c r="Q13934" s="27"/>
    </row>
    <row r="13935" spans="2:17" x14ac:dyDescent="0.25">
      <c r="B13935" s="27" t="s">
        <v>1047</v>
      </c>
      <c r="L13935" s="30"/>
      <c r="M13935">
        <v>1914861720</v>
      </c>
      <c r="N13935" t="str">
        <f>VLOOKUP(M13935,[2]CLUES!$A:$B,2,0)</f>
        <v>NLSSA004046</v>
      </c>
      <c r="Q13935" s="27"/>
    </row>
    <row r="13936" spans="2:17" x14ac:dyDescent="0.25">
      <c r="B13936" s="27" t="s">
        <v>1047</v>
      </c>
      <c r="L13936" s="30"/>
      <c r="M13936">
        <v>1914860720</v>
      </c>
      <c r="N13936" t="str">
        <f>VLOOKUP(M13936,[2]CLUES!$A:$B,2,0)</f>
        <v>NLSSA002366</v>
      </c>
      <c r="Q13936" s="27"/>
    </row>
    <row r="13937" spans="2:17" x14ac:dyDescent="0.25">
      <c r="B13937" s="27" t="s">
        <v>1047</v>
      </c>
      <c r="L13937" s="30"/>
      <c r="M13937">
        <v>1914860010</v>
      </c>
      <c r="N13937" t="str">
        <f>VLOOKUP(M13937,[2]CLUES!$A:$B,2,0)</f>
        <v>NLSSA014156</v>
      </c>
      <c r="Q13937" s="27"/>
    </row>
    <row r="13938" spans="2:17" x14ac:dyDescent="0.25">
      <c r="B13938" s="27" t="s">
        <v>1047</v>
      </c>
      <c r="L13938" s="30"/>
      <c r="M13938">
        <v>1914860230</v>
      </c>
      <c r="N13938" t="str">
        <f>VLOOKUP(M13938,[2]CLUES!$A:$B,2,0)</f>
        <v>NLSSA003911</v>
      </c>
      <c r="Q13938" s="27"/>
    </row>
    <row r="13939" spans="2:17" x14ac:dyDescent="0.25">
      <c r="B13939" s="27" t="s">
        <v>1047</v>
      </c>
      <c r="L13939" s="30"/>
      <c r="M13939">
        <v>1914860020</v>
      </c>
      <c r="N13939" t="str">
        <f>VLOOKUP(M13939,[2]CLUES!$A:$B,2,0)</f>
        <v>NLSSA014045</v>
      </c>
      <c r="Q13939" s="27"/>
    </row>
    <row r="13940" spans="2:17" x14ac:dyDescent="0.25">
      <c r="B13940" s="27" t="s">
        <v>1047</v>
      </c>
      <c r="L13940" s="30"/>
      <c r="M13940">
        <v>1914860860</v>
      </c>
      <c r="N13940" t="str">
        <f>VLOOKUP(M13940,[2]CLUES!$A:$B,2,0)</f>
        <v>NLSSA014120</v>
      </c>
      <c r="Q13940" s="27"/>
    </row>
    <row r="13941" spans="2:17" x14ac:dyDescent="0.25">
      <c r="B13941" s="27" t="s">
        <v>1047</v>
      </c>
      <c r="L13941" s="30"/>
      <c r="M13941">
        <v>1914860420</v>
      </c>
      <c r="N13941" t="str">
        <f>VLOOKUP(M13941,[2]CLUES!$A:$B,2,0)</f>
        <v>NLSSA001222</v>
      </c>
      <c r="Q13941" s="27"/>
    </row>
    <row r="13942" spans="2:17" x14ac:dyDescent="0.25">
      <c r="B13942" s="27" t="s">
        <v>1047</v>
      </c>
      <c r="L13942" s="30"/>
      <c r="M13942">
        <v>1914869600</v>
      </c>
      <c r="N13942" t="str">
        <f>VLOOKUP(M13942,[2]CLUES!$A:$B,2,0)</f>
        <v>NLSSA000732</v>
      </c>
      <c r="Q13942" s="27"/>
    </row>
    <row r="13943" spans="2:17" x14ac:dyDescent="0.25">
      <c r="B13943" s="27" t="s">
        <v>1047</v>
      </c>
      <c r="L13943" s="30"/>
      <c r="M13943">
        <v>1914860010</v>
      </c>
      <c r="N13943" t="str">
        <f>VLOOKUP(M13943,[2]CLUES!$A:$B,2,0)</f>
        <v>NLSSA014156</v>
      </c>
      <c r="Q13943" s="27"/>
    </row>
    <row r="13944" spans="2:17" x14ac:dyDescent="0.25">
      <c r="B13944" s="27" t="s">
        <v>1047</v>
      </c>
      <c r="L13944" s="30"/>
      <c r="M13944">
        <v>1914860790</v>
      </c>
      <c r="N13944" t="str">
        <f>VLOOKUP(M13944,[2]CLUES!$A:$B,2,0)</f>
        <v>NLSSA003585</v>
      </c>
      <c r="Q13944" s="27"/>
    </row>
    <row r="13945" spans="2:17" x14ac:dyDescent="0.25">
      <c r="B13945" s="27" t="s">
        <v>1047</v>
      </c>
      <c r="L13945" s="30"/>
      <c r="M13945">
        <v>1914861520</v>
      </c>
      <c r="N13945" t="str">
        <f>VLOOKUP(M13945,[2]CLUES!$A:$B,2,0)</f>
        <v>NLSSA002313</v>
      </c>
      <c r="Q13945" s="27"/>
    </row>
    <row r="13946" spans="2:17" x14ac:dyDescent="0.25">
      <c r="B13946" s="27" t="s">
        <v>1047</v>
      </c>
      <c r="L13946" s="30"/>
      <c r="M13946">
        <v>1914860840</v>
      </c>
      <c r="N13946" t="str">
        <f>VLOOKUP(M13946,[2]CLUES!$A:$B,2,0)</f>
        <v>NLSSA014103</v>
      </c>
      <c r="Q13946" s="27"/>
    </row>
    <row r="13947" spans="2:17" x14ac:dyDescent="0.25">
      <c r="B13947" s="27" t="s">
        <v>1047</v>
      </c>
      <c r="L13947" s="30"/>
      <c r="M13947">
        <v>1914860830</v>
      </c>
      <c r="N13947" t="str">
        <f>VLOOKUP(M13947,[2]CLUES!$A:$B,2,0)</f>
        <v>NLSSA014091</v>
      </c>
      <c r="Q13947" s="27"/>
    </row>
    <row r="13948" spans="2:17" x14ac:dyDescent="0.25">
      <c r="B13948" s="27" t="s">
        <v>1047</v>
      </c>
      <c r="L13948" s="30"/>
      <c r="M13948">
        <v>1914869440</v>
      </c>
      <c r="N13948" t="str">
        <f>VLOOKUP(M13948,[2]CLUES!$A:$B,2,0)</f>
        <v>NLSSA000855</v>
      </c>
      <c r="Q13948" s="27"/>
    </row>
    <row r="13949" spans="2:17" x14ac:dyDescent="0.25">
      <c r="B13949" s="27" t="s">
        <v>1047</v>
      </c>
      <c r="L13949" s="30"/>
      <c r="M13949">
        <v>1914860010</v>
      </c>
      <c r="N13949" t="str">
        <f>VLOOKUP(M13949,[2]CLUES!$A:$B,2,0)</f>
        <v>NLSSA014156</v>
      </c>
      <c r="Q13949" s="27"/>
    </row>
    <row r="13950" spans="2:17" x14ac:dyDescent="0.25">
      <c r="B13950" s="27" t="s">
        <v>1047</v>
      </c>
      <c r="L13950" s="30"/>
      <c r="M13950">
        <v>1914861720</v>
      </c>
      <c r="N13950" t="str">
        <f>VLOOKUP(M13950,[2]CLUES!$A:$B,2,0)</f>
        <v>NLSSA004046</v>
      </c>
      <c r="Q13950" s="27"/>
    </row>
    <row r="13951" spans="2:17" x14ac:dyDescent="0.25">
      <c r="B13951" s="27" t="s">
        <v>1047</v>
      </c>
      <c r="L13951" s="30"/>
      <c r="M13951">
        <v>1914861720</v>
      </c>
      <c r="N13951" t="str">
        <f>VLOOKUP(M13951,[2]CLUES!$A:$B,2,0)</f>
        <v>NLSSA004046</v>
      </c>
      <c r="Q13951" s="27"/>
    </row>
    <row r="13952" spans="2:17" x14ac:dyDescent="0.25">
      <c r="B13952" s="27" t="s">
        <v>1047</v>
      </c>
      <c r="L13952" s="30"/>
      <c r="M13952">
        <v>1914860720</v>
      </c>
      <c r="N13952" t="str">
        <f>VLOOKUP(M13952,[2]CLUES!$A:$B,2,0)</f>
        <v>NLSSA002366</v>
      </c>
      <c r="Q13952" s="27"/>
    </row>
    <row r="13953" spans="2:17" x14ac:dyDescent="0.25">
      <c r="B13953" s="27" t="s">
        <v>1047</v>
      </c>
      <c r="L13953" s="30"/>
      <c r="M13953">
        <v>1914861720</v>
      </c>
      <c r="N13953" t="str">
        <f>VLOOKUP(M13953,[2]CLUES!$A:$B,2,0)</f>
        <v>NLSSA004046</v>
      </c>
      <c r="Q13953" s="27"/>
    </row>
    <row r="13954" spans="2:17" x14ac:dyDescent="0.25">
      <c r="B13954" s="27" t="s">
        <v>1047</v>
      </c>
      <c r="L13954" s="30"/>
      <c r="M13954">
        <v>1914869430</v>
      </c>
      <c r="N13954" t="str">
        <f>VLOOKUP(M13954,[2]CLUES!$A:$B,2,0)</f>
        <v>NLSSA001263</v>
      </c>
      <c r="Q13954" s="27"/>
    </row>
    <row r="13955" spans="2:17" x14ac:dyDescent="0.25">
      <c r="B13955" s="27" t="s">
        <v>1047</v>
      </c>
      <c r="L13955" s="30"/>
      <c r="M13955">
        <v>1914869600</v>
      </c>
      <c r="N13955" t="str">
        <f>VLOOKUP(M13955,[2]CLUES!$A:$B,2,0)</f>
        <v>NLSSA000732</v>
      </c>
      <c r="Q13955" s="27"/>
    </row>
    <row r="13956" spans="2:17" x14ac:dyDescent="0.25">
      <c r="B13956" s="27" t="s">
        <v>1047</v>
      </c>
      <c r="L13956" s="30"/>
      <c r="M13956">
        <v>1914860010</v>
      </c>
      <c r="N13956" t="str">
        <f>VLOOKUP(M13956,[2]CLUES!$A:$B,2,0)</f>
        <v>NLSSA014156</v>
      </c>
      <c r="Q13956" s="27"/>
    </row>
    <row r="13957" spans="2:17" x14ac:dyDescent="0.25">
      <c r="B13957" s="27" t="s">
        <v>1047</v>
      </c>
      <c r="L13957" s="30"/>
      <c r="M13957">
        <v>1914869440</v>
      </c>
      <c r="N13957" t="str">
        <f>VLOOKUP(M13957,[2]CLUES!$A:$B,2,0)</f>
        <v>NLSSA000855</v>
      </c>
      <c r="Q13957" s="27"/>
    </row>
    <row r="13958" spans="2:17" x14ac:dyDescent="0.25">
      <c r="B13958" s="27" t="s">
        <v>1047</v>
      </c>
      <c r="L13958" s="30"/>
      <c r="M13958">
        <v>1914869600</v>
      </c>
      <c r="N13958" t="str">
        <f>VLOOKUP(M13958,[2]CLUES!$A:$B,2,0)</f>
        <v>NLSSA000732</v>
      </c>
      <c r="Q13958" s="27"/>
    </row>
    <row r="13959" spans="2:17" x14ac:dyDescent="0.25">
      <c r="B13959" s="27" t="s">
        <v>1047</v>
      </c>
      <c r="L13959" s="30"/>
      <c r="M13959">
        <v>1914869430</v>
      </c>
      <c r="N13959" t="str">
        <f>VLOOKUP(M13959,[2]CLUES!$A:$B,2,0)</f>
        <v>NLSSA001263</v>
      </c>
      <c r="Q13959" s="27"/>
    </row>
    <row r="13960" spans="2:17" x14ac:dyDescent="0.25">
      <c r="B13960" s="27" t="s">
        <v>1047</v>
      </c>
      <c r="L13960" s="30"/>
      <c r="M13960">
        <v>1914860010</v>
      </c>
      <c r="N13960" t="str">
        <f>VLOOKUP(M13960,[2]CLUES!$A:$B,2,0)</f>
        <v>NLSSA014156</v>
      </c>
      <c r="Q13960" s="27"/>
    </row>
    <row r="13961" spans="2:17" x14ac:dyDescent="0.25">
      <c r="B13961" s="27" t="s">
        <v>1047</v>
      </c>
      <c r="L13961" s="30"/>
      <c r="M13961">
        <v>1914863600</v>
      </c>
      <c r="N13961" t="str">
        <f>VLOOKUP(M13961,[2]CLUES!$A:$B,2,0)</f>
        <v>NLSSA000394</v>
      </c>
      <c r="Q13961" s="27"/>
    </row>
    <row r="13962" spans="2:17" x14ac:dyDescent="0.25">
      <c r="B13962" s="27" t="s">
        <v>1047</v>
      </c>
      <c r="L13962" s="30"/>
      <c r="M13962">
        <v>1914860010</v>
      </c>
      <c r="N13962" t="str">
        <f>VLOOKUP(M13962,[2]CLUES!$A:$B,2,0)</f>
        <v>NLSSA014156</v>
      </c>
      <c r="Q13962" s="27"/>
    </row>
    <row r="13963" spans="2:17" x14ac:dyDescent="0.25">
      <c r="B13963" s="27" t="s">
        <v>1047</v>
      </c>
      <c r="L13963" s="30"/>
      <c r="M13963">
        <v>1914860780</v>
      </c>
      <c r="N13963" t="str">
        <f>VLOOKUP(M13963,[2]CLUES!$A:$B,2,0)</f>
        <v>NLSSA003363</v>
      </c>
      <c r="Q13963" s="27"/>
    </row>
    <row r="13964" spans="2:17" x14ac:dyDescent="0.25">
      <c r="B13964" s="27" t="s">
        <v>1047</v>
      </c>
      <c r="L13964" s="30"/>
      <c r="M13964">
        <v>1914860960</v>
      </c>
      <c r="N13964" t="str">
        <f>VLOOKUP(M13964,[2]CLUES!$A:$B,2,0)</f>
        <v>NLSSA003561</v>
      </c>
      <c r="Q13964" s="27"/>
    </row>
    <row r="13965" spans="2:17" x14ac:dyDescent="0.25">
      <c r="B13965" s="27" t="s">
        <v>1047</v>
      </c>
      <c r="L13965" s="30"/>
      <c r="M13965">
        <v>1914869600</v>
      </c>
      <c r="N13965" t="str">
        <f>VLOOKUP(M13965,[2]CLUES!$A:$B,2,0)</f>
        <v>NLSSA000732</v>
      </c>
      <c r="Q13965" s="27"/>
    </row>
    <row r="13966" spans="2:17" x14ac:dyDescent="0.25">
      <c r="B13966" s="27" t="s">
        <v>1047</v>
      </c>
      <c r="L13966" s="30"/>
      <c r="M13966">
        <v>1914860170</v>
      </c>
      <c r="N13966" t="str">
        <f>VLOOKUP(M13966,[2]CLUES!$A:$B,2,0)</f>
        <v>NLSSA014295</v>
      </c>
      <c r="Q13966" s="27"/>
    </row>
    <row r="13967" spans="2:17" x14ac:dyDescent="0.25">
      <c r="B13967" s="27" t="s">
        <v>1047</v>
      </c>
      <c r="L13967" s="30"/>
      <c r="M13967">
        <v>1914862380</v>
      </c>
      <c r="N13967" t="str">
        <f>VLOOKUP(M13967,[2]CLUES!$A:$B,2,0)</f>
        <v>NLSSA014103</v>
      </c>
      <c r="Q13967" s="27"/>
    </row>
    <row r="13968" spans="2:17" x14ac:dyDescent="0.25">
      <c r="B13968" s="27" t="s">
        <v>1047</v>
      </c>
      <c r="L13968" s="30"/>
      <c r="M13968">
        <v>1914860890</v>
      </c>
      <c r="N13968" t="str">
        <f>VLOOKUP(M13968,[2]CLUES!$A:$B,2,0)</f>
        <v>NLSSA003515</v>
      </c>
      <c r="Q13968" s="27"/>
    </row>
    <row r="13969" spans="2:17" x14ac:dyDescent="0.25">
      <c r="B13969" s="27" t="s">
        <v>1047</v>
      </c>
      <c r="L13969" s="30"/>
      <c r="M13969">
        <v>1914861080</v>
      </c>
      <c r="N13969" t="str">
        <f>VLOOKUP(M13969,[2]CLUES!$A:$B,2,0)</f>
        <v>NLSSA003375</v>
      </c>
      <c r="Q13969" s="27"/>
    </row>
    <row r="13970" spans="2:17" x14ac:dyDescent="0.25">
      <c r="B13970" s="27" t="s">
        <v>1047</v>
      </c>
      <c r="L13970" s="30"/>
      <c r="M13970">
        <v>1914860170</v>
      </c>
      <c r="N13970" t="str">
        <f>VLOOKUP(M13970,[2]CLUES!$A:$B,2,0)</f>
        <v>NLSSA014295</v>
      </c>
      <c r="Q13970" s="27"/>
    </row>
    <row r="13971" spans="2:17" x14ac:dyDescent="0.25">
      <c r="B13971" s="27" t="s">
        <v>1047</v>
      </c>
      <c r="L13971" s="30"/>
      <c r="M13971">
        <v>1914860790</v>
      </c>
      <c r="N13971" t="str">
        <f>VLOOKUP(M13971,[2]CLUES!$A:$B,2,0)</f>
        <v>NLSSA003585</v>
      </c>
      <c r="Q13971" s="27"/>
    </row>
    <row r="13972" spans="2:17" x14ac:dyDescent="0.25">
      <c r="B13972" s="27" t="s">
        <v>1047</v>
      </c>
      <c r="L13972" s="30"/>
      <c r="M13972">
        <v>1914860470</v>
      </c>
      <c r="N13972" t="str">
        <f>VLOOKUP(M13972,[2]CLUES!$A:$B,2,0)</f>
        <v>NLSSA000131</v>
      </c>
      <c r="Q13972" s="27"/>
    </row>
    <row r="13973" spans="2:17" x14ac:dyDescent="0.25">
      <c r="B13973" s="27" t="s">
        <v>1047</v>
      </c>
      <c r="L13973" s="30"/>
      <c r="M13973">
        <v>1914861300</v>
      </c>
      <c r="N13973" t="str">
        <f>VLOOKUP(M13973,[2]CLUES!$A:$B,2,0)</f>
        <v>NLSSA003235</v>
      </c>
      <c r="Q13973" s="27"/>
    </row>
    <row r="13974" spans="2:17" x14ac:dyDescent="0.25">
      <c r="B13974" s="27" t="s">
        <v>1047</v>
      </c>
      <c r="L13974" s="30"/>
      <c r="M13974">
        <v>1914860830</v>
      </c>
      <c r="N13974" t="str">
        <f>VLOOKUP(M13974,[2]CLUES!$A:$B,2,0)</f>
        <v>NLSSA014091</v>
      </c>
      <c r="Q13974" s="27"/>
    </row>
    <row r="13975" spans="2:17" x14ac:dyDescent="0.25">
      <c r="B13975" s="27" t="s">
        <v>1047</v>
      </c>
      <c r="L13975" s="30"/>
      <c r="M13975">
        <v>1914861720</v>
      </c>
      <c r="N13975" t="str">
        <f>VLOOKUP(M13975,[2]CLUES!$A:$B,2,0)</f>
        <v>NLSSA004046</v>
      </c>
      <c r="Q13975" s="27"/>
    </row>
    <row r="13976" spans="2:17" x14ac:dyDescent="0.25">
      <c r="B13976" s="27" t="s">
        <v>1047</v>
      </c>
      <c r="L13976" s="30"/>
      <c r="M13976">
        <v>1914860010</v>
      </c>
      <c r="N13976" t="str">
        <f>VLOOKUP(M13976,[2]CLUES!$A:$B,2,0)</f>
        <v>NLSSA014156</v>
      </c>
      <c r="Q13976" s="27"/>
    </row>
    <row r="13977" spans="2:17" x14ac:dyDescent="0.25">
      <c r="B13977" s="27" t="s">
        <v>1047</v>
      </c>
      <c r="L13977" s="30"/>
      <c r="M13977">
        <v>1914860820</v>
      </c>
      <c r="N13977" t="str">
        <f>VLOOKUP(M13977,[2]CLUES!$A:$B,2,0)</f>
        <v>NLSSA014086</v>
      </c>
      <c r="Q13977" s="27"/>
    </row>
    <row r="13978" spans="2:17" x14ac:dyDescent="0.25">
      <c r="B13978" s="27" t="s">
        <v>1047</v>
      </c>
      <c r="L13978" s="30"/>
      <c r="M13978">
        <v>1914869600</v>
      </c>
      <c r="N13978" t="str">
        <f>VLOOKUP(M13978,[2]CLUES!$A:$B,2,0)</f>
        <v>NLSSA000732</v>
      </c>
      <c r="Q13978" s="27"/>
    </row>
    <row r="13979" spans="2:17" x14ac:dyDescent="0.25">
      <c r="B13979" s="27" t="s">
        <v>1047</v>
      </c>
      <c r="L13979" s="30"/>
      <c r="M13979">
        <v>1914861720</v>
      </c>
      <c r="N13979" t="str">
        <f>VLOOKUP(M13979,[2]CLUES!$A:$B,2,0)</f>
        <v>NLSSA004046</v>
      </c>
      <c r="Q13979" s="27"/>
    </row>
    <row r="13980" spans="2:17" x14ac:dyDescent="0.25">
      <c r="B13980" s="27" t="s">
        <v>1047</v>
      </c>
      <c r="L13980" s="30"/>
      <c r="M13980">
        <v>1914860170</v>
      </c>
      <c r="N13980" t="str">
        <f>VLOOKUP(M13980,[2]CLUES!$A:$B,2,0)</f>
        <v>NLSSA014295</v>
      </c>
      <c r="Q13980" s="27"/>
    </row>
    <row r="13981" spans="2:17" x14ac:dyDescent="0.25">
      <c r="B13981" s="27" t="s">
        <v>1047</v>
      </c>
      <c r="L13981" s="30"/>
      <c r="M13981">
        <v>1914860840</v>
      </c>
      <c r="N13981" t="str">
        <f>VLOOKUP(M13981,[2]CLUES!$A:$B,2,0)</f>
        <v>NLSSA014103</v>
      </c>
      <c r="Q13981" s="27"/>
    </row>
    <row r="13982" spans="2:17" x14ac:dyDescent="0.25">
      <c r="B13982" s="27" t="s">
        <v>1047</v>
      </c>
      <c r="L13982" s="30"/>
      <c r="M13982">
        <v>1914862070</v>
      </c>
      <c r="N13982" t="str">
        <f>VLOOKUP(M13982,[2]CLUES!$A:$B,2,0)</f>
        <v>NLSSA014115</v>
      </c>
      <c r="Q13982" s="27"/>
    </row>
    <row r="13983" spans="2:17" x14ac:dyDescent="0.25">
      <c r="B13983" s="27" t="s">
        <v>1047</v>
      </c>
      <c r="L13983" s="30"/>
      <c r="M13983">
        <v>1914860170</v>
      </c>
      <c r="N13983" t="str">
        <f>VLOOKUP(M13983,[2]CLUES!$A:$B,2,0)</f>
        <v>NLSSA014295</v>
      </c>
      <c r="Q13983" s="27"/>
    </row>
    <row r="13984" spans="2:17" x14ac:dyDescent="0.25">
      <c r="B13984" s="27" t="s">
        <v>1047</v>
      </c>
      <c r="L13984" s="30"/>
      <c r="M13984">
        <v>1914860040</v>
      </c>
      <c r="N13984" t="str">
        <f>VLOOKUP(M13984,[2]CLUES!$A:$B,2,0)</f>
        <v>NLSSA003655</v>
      </c>
      <c r="Q13984" s="27"/>
    </row>
    <row r="13985" spans="2:17" x14ac:dyDescent="0.25">
      <c r="B13985" s="27" t="s">
        <v>1047</v>
      </c>
      <c r="L13985" s="30"/>
      <c r="M13985">
        <v>1914861830</v>
      </c>
      <c r="N13985" t="str">
        <f>VLOOKUP(M13985,[2]CLUES!$A:$B,2,0)</f>
        <v>NLSSA002074</v>
      </c>
      <c r="Q13985" s="27"/>
    </row>
    <row r="13986" spans="2:17" x14ac:dyDescent="0.25">
      <c r="B13986" s="27" t="s">
        <v>1047</v>
      </c>
      <c r="L13986" s="30"/>
      <c r="M13986">
        <v>1914861290</v>
      </c>
      <c r="N13986" t="str">
        <f>VLOOKUP(M13986,[2]CLUES!$A:$B,2,0)</f>
        <v>NLSSA003433</v>
      </c>
      <c r="Q13986" s="27"/>
    </row>
    <row r="13987" spans="2:17" x14ac:dyDescent="0.25">
      <c r="B13987" s="27" t="s">
        <v>1047</v>
      </c>
      <c r="L13987" s="30"/>
      <c r="M13987">
        <v>1914861750</v>
      </c>
      <c r="N13987" t="str">
        <f>VLOOKUP(M13987,[2]CLUES!$A:$B,2,0)</f>
        <v>NLSSA002132</v>
      </c>
      <c r="Q13987" s="27"/>
    </row>
    <row r="13988" spans="2:17" x14ac:dyDescent="0.25">
      <c r="B13988" s="27" t="s">
        <v>1047</v>
      </c>
      <c r="L13988" s="30"/>
      <c r="M13988">
        <v>1914860030</v>
      </c>
      <c r="N13988" t="str">
        <f>VLOOKUP(M13988,[2]CLUES!$A:$B,2,0)</f>
        <v>NLSSA003643</v>
      </c>
      <c r="Q13988" s="27"/>
    </row>
    <row r="13989" spans="2:17" x14ac:dyDescent="0.25">
      <c r="B13989" s="27" t="s">
        <v>1047</v>
      </c>
      <c r="L13989" s="30"/>
      <c r="M13989">
        <v>1914861720</v>
      </c>
      <c r="N13989" t="str">
        <f>VLOOKUP(M13989,[2]CLUES!$A:$B,2,0)</f>
        <v>NLSSA004046</v>
      </c>
      <c r="Q13989" s="27"/>
    </row>
    <row r="13990" spans="2:17" x14ac:dyDescent="0.25">
      <c r="B13990" s="27" t="s">
        <v>1047</v>
      </c>
      <c r="L13990" s="30"/>
      <c r="M13990">
        <v>1914861720</v>
      </c>
      <c r="N13990" t="str">
        <f>VLOOKUP(M13990,[2]CLUES!$A:$B,2,0)</f>
        <v>NLSSA004046</v>
      </c>
      <c r="Q13990" s="27"/>
    </row>
    <row r="13991" spans="2:17" x14ac:dyDescent="0.25">
      <c r="B13991" s="27" t="s">
        <v>1047</v>
      </c>
      <c r="L13991" s="30"/>
      <c r="M13991">
        <v>1914861040</v>
      </c>
      <c r="N13991" t="str">
        <f>VLOOKUP(M13991,[2]CLUES!$A:$B,2,0)</f>
        <v>NLSSA003416</v>
      </c>
      <c r="Q13991" s="27"/>
    </row>
    <row r="13992" spans="2:17" x14ac:dyDescent="0.25">
      <c r="B13992" s="27" t="s">
        <v>1047</v>
      </c>
      <c r="L13992" s="30"/>
      <c r="M13992">
        <v>1914863600</v>
      </c>
      <c r="N13992" t="str">
        <f>VLOOKUP(M13992,[2]CLUES!$A:$B,2,0)</f>
        <v>NLSSA000394</v>
      </c>
      <c r="Q13992" s="27"/>
    </row>
    <row r="13993" spans="2:17" x14ac:dyDescent="0.25">
      <c r="B13993" s="27" t="s">
        <v>1047</v>
      </c>
      <c r="L13993" s="30"/>
      <c r="M13993">
        <v>1914863560</v>
      </c>
      <c r="N13993" t="str">
        <f>VLOOKUP(M13993,[2]CLUES!$A:$B,2,0)</f>
        <v>NLSSA003590</v>
      </c>
      <c r="Q13993" s="27"/>
    </row>
    <row r="13994" spans="2:17" x14ac:dyDescent="0.25">
      <c r="B13994" s="27" t="s">
        <v>1047</v>
      </c>
      <c r="L13994" s="30"/>
      <c r="M13994">
        <v>1914869600</v>
      </c>
      <c r="N13994" t="str">
        <f>VLOOKUP(M13994,[2]CLUES!$A:$B,2,0)</f>
        <v>NLSSA000732</v>
      </c>
      <c r="Q13994" s="27"/>
    </row>
    <row r="13995" spans="2:17" x14ac:dyDescent="0.25">
      <c r="B13995" s="27" t="s">
        <v>1047</v>
      </c>
      <c r="L13995" s="30"/>
      <c r="M13995">
        <v>1914860170</v>
      </c>
      <c r="N13995" t="str">
        <f>VLOOKUP(M13995,[2]CLUES!$A:$B,2,0)</f>
        <v>NLSSA014295</v>
      </c>
      <c r="Q13995" s="27"/>
    </row>
    <row r="13996" spans="2:17" x14ac:dyDescent="0.25">
      <c r="B13996" s="27" t="s">
        <v>1047</v>
      </c>
      <c r="L13996" s="30"/>
      <c r="M13996">
        <v>1914862020</v>
      </c>
      <c r="N13996" t="str">
        <f>VLOOKUP(M13996,[2]CLUES!$A:$B,2,0)</f>
        <v>NLSSA002050</v>
      </c>
      <c r="Q13996" s="27"/>
    </row>
    <row r="13997" spans="2:17" x14ac:dyDescent="0.25">
      <c r="B13997" s="27" t="s">
        <v>1047</v>
      </c>
      <c r="L13997" s="30"/>
      <c r="M13997">
        <v>1914860170</v>
      </c>
      <c r="N13997" t="str">
        <f>VLOOKUP(M13997,[2]CLUES!$A:$B,2,0)</f>
        <v>NLSSA014295</v>
      </c>
      <c r="Q13997" s="27"/>
    </row>
    <row r="13998" spans="2:17" x14ac:dyDescent="0.25">
      <c r="B13998" s="27" t="s">
        <v>1047</v>
      </c>
      <c r="L13998" s="30"/>
      <c r="M13998">
        <v>1914863920</v>
      </c>
      <c r="N13998" t="str">
        <f>VLOOKUP(M13998,[2]CLUES!$A:$B,2,0)</f>
        <v>NLSSA014144</v>
      </c>
      <c r="Q13998" s="27"/>
    </row>
    <row r="13999" spans="2:17" x14ac:dyDescent="0.25">
      <c r="B13999" s="27" t="s">
        <v>1047</v>
      </c>
      <c r="L13999" s="30"/>
      <c r="M13999">
        <v>1914860840</v>
      </c>
      <c r="N13999" t="str">
        <f>VLOOKUP(M13999,[2]CLUES!$A:$B,2,0)</f>
        <v>NLSSA014103</v>
      </c>
      <c r="Q13999" s="27"/>
    </row>
    <row r="14000" spans="2:17" x14ac:dyDescent="0.25">
      <c r="B14000" s="27" t="s">
        <v>1047</v>
      </c>
      <c r="L14000" s="30"/>
      <c r="M14000">
        <v>1914860720</v>
      </c>
      <c r="N14000" t="str">
        <f>VLOOKUP(M14000,[2]CLUES!$A:$B,2,0)</f>
        <v>NLSSA002366</v>
      </c>
      <c r="Q14000" s="27"/>
    </row>
    <row r="14001" spans="2:17" x14ac:dyDescent="0.25">
      <c r="B14001" s="27" t="s">
        <v>1047</v>
      </c>
      <c r="L14001" s="30"/>
      <c r="M14001">
        <v>1914861500</v>
      </c>
      <c r="N14001" t="str">
        <f>VLOOKUP(M14001,[2]CLUES!$A:$B,2,0)</f>
        <v>NLSSA002272</v>
      </c>
      <c r="Q14001" s="27"/>
    </row>
    <row r="14002" spans="2:17" x14ac:dyDescent="0.25">
      <c r="B14002" s="27" t="s">
        <v>1047</v>
      </c>
      <c r="L14002" s="30"/>
      <c r="M14002">
        <v>1914860030</v>
      </c>
      <c r="N14002" t="str">
        <f>VLOOKUP(M14002,[2]CLUES!$A:$B,2,0)</f>
        <v>NLSSA003643</v>
      </c>
      <c r="Q14002" s="27"/>
    </row>
    <row r="14003" spans="2:17" x14ac:dyDescent="0.25">
      <c r="B14003" s="27" t="s">
        <v>1047</v>
      </c>
      <c r="L14003" s="30"/>
      <c r="M14003">
        <v>1914860170</v>
      </c>
      <c r="N14003" t="str">
        <f>VLOOKUP(M14003,[2]CLUES!$A:$B,2,0)</f>
        <v>NLSSA014295</v>
      </c>
      <c r="Q14003" s="27"/>
    </row>
    <row r="14004" spans="2:17" x14ac:dyDescent="0.25">
      <c r="B14004" s="27" t="s">
        <v>1047</v>
      </c>
      <c r="L14004" s="30"/>
      <c r="M14004">
        <v>1914860070</v>
      </c>
      <c r="N14004" t="str">
        <f>VLOOKUP(M14004,[2]CLUES!$A:$B,2,0)</f>
        <v>NLSSA003626</v>
      </c>
      <c r="Q14004" s="27"/>
    </row>
    <row r="14005" spans="2:17" x14ac:dyDescent="0.25">
      <c r="B14005" s="27" t="s">
        <v>1047</v>
      </c>
      <c r="L14005" s="30"/>
      <c r="M14005">
        <v>1914860010</v>
      </c>
      <c r="N14005" t="str">
        <f>VLOOKUP(M14005,[2]CLUES!$A:$B,2,0)</f>
        <v>NLSSA014156</v>
      </c>
      <c r="Q14005" s="27"/>
    </row>
    <row r="14006" spans="2:17" x14ac:dyDescent="0.25">
      <c r="B14006" s="27" t="s">
        <v>1047</v>
      </c>
      <c r="L14006" s="30"/>
      <c r="M14006">
        <v>1914861660</v>
      </c>
      <c r="N14006" t="str">
        <f>VLOOKUP(M14006,[2]CLUES!$A:$B,2,0)</f>
        <v>NLSSA000382</v>
      </c>
      <c r="Q14006" s="27"/>
    </row>
    <row r="14007" spans="2:17" x14ac:dyDescent="0.25">
      <c r="B14007" s="27" t="s">
        <v>1047</v>
      </c>
      <c r="L14007" s="30"/>
      <c r="M14007">
        <v>1914860520</v>
      </c>
      <c r="N14007" t="str">
        <f>VLOOKUP(M14007,[2]CLUES!$A:$B,2,0)</f>
        <v>NLSSA001275</v>
      </c>
      <c r="Q14007" s="27"/>
    </row>
    <row r="14008" spans="2:17" x14ac:dyDescent="0.25">
      <c r="B14008" s="27" t="s">
        <v>1047</v>
      </c>
      <c r="L14008" s="30"/>
      <c r="M14008">
        <v>1914860010</v>
      </c>
      <c r="N14008" t="str">
        <f>VLOOKUP(M14008,[2]CLUES!$A:$B,2,0)</f>
        <v>NLSSA014156</v>
      </c>
      <c r="Q14008" s="27"/>
    </row>
    <row r="14009" spans="2:17" x14ac:dyDescent="0.25">
      <c r="B14009" s="27" t="s">
        <v>1047</v>
      </c>
      <c r="L14009" s="30"/>
      <c r="M14009">
        <v>1914861720</v>
      </c>
      <c r="N14009" t="str">
        <f>VLOOKUP(M14009,[2]CLUES!$A:$B,2,0)</f>
        <v>NLSSA004046</v>
      </c>
      <c r="Q14009" s="27"/>
    </row>
    <row r="14010" spans="2:17" x14ac:dyDescent="0.25">
      <c r="B14010" s="27" t="s">
        <v>1047</v>
      </c>
      <c r="L14010" s="30"/>
      <c r="M14010">
        <v>1914861730</v>
      </c>
      <c r="N14010" t="str">
        <f>VLOOKUP(M14010,[2]CLUES!$A:$B,2,0)</f>
        <v>NLSSA002231</v>
      </c>
      <c r="Q14010" s="27"/>
    </row>
    <row r="14011" spans="2:17" x14ac:dyDescent="0.25">
      <c r="B14011" s="27" t="s">
        <v>1047</v>
      </c>
      <c r="L14011" s="30"/>
      <c r="M14011">
        <v>1914869600</v>
      </c>
      <c r="N14011" t="str">
        <f>VLOOKUP(M14011,[2]CLUES!$A:$B,2,0)</f>
        <v>NLSSA000732</v>
      </c>
      <c r="Q14011" s="27"/>
    </row>
    <row r="14012" spans="2:17" x14ac:dyDescent="0.25">
      <c r="B14012" s="27" t="s">
        <v>1047</v>
      </c>
      <c r="L14012" s="30"/>
      <c r="M14012">
        <v>1914861720</v>
      </c>
      <c r="N14012" t="str">
        <f>VLOOKUP(M14012,[2]CLUES!$A:$B,2,0)</f>
        <v>NLSSA004046</v>
      </c>
      <c r="Q14012" s="27"/>
    </row>
    <row r="14013" spans="2:17" x14ac:dyDescent="0.25">
      <c r="B14013" s="27" t="s">
        <v>1047</v>
      </c>
      <c r="L14013" s="30"/>
      <c r="M14013">
        <v>1914861720</v>
      </c>
      <c r="N14013" t="str">
        <f>VLOOKUP(M14013,[2]CLUES!$A:$B,2,0)</f>
        <v>NLSSA004046</v>
      </c>
      <c r="Q14013" s="27"/>
    </row>
    <row r="14014" spans="2:17" x14ac:dyDescent="0.25">
      <c r="B14014" s="27" t="s">
        <v>1047</v>
      </c>
      <c r="L14014" s="30"/>
      <c r="M14014">
        <v>1914861190</v>
      </c>
      <c r="N14014" t="str">
        <f>VLOOKUP(M14014,[2]CLUES!$A:$B,2,0)</f>
        <v>NLSSA001741</v>
      </c>
      <c r="Q14014" s="27"/>
    </row>
    <row r="14015" spans="2:17" x14ac:dyDescent="0.25">
      <c r="B14015" s="27" t="s">
        <v>1047</v>
      </c>
      <c r="L14015" s="30"/>
      <c r="M14015">
        <v>1914860010</v>
      </c>
      <c r="N14015" t="str">
        <f>VLOOKUP(M14015,[2]CLUES!$A:$B,2,0)</f>
        <v>NLSSA014156</v>
      </c>
      <c r="Q14015" s="27"/>
    </row>
    <row r="14016" spans="2:17" x14ac:dyDescent="0.25">
      <c r="B14016" s="27" t="s">
        <v>1047</v>
      </c>
      <c r="L14016" s="30"/>
      <c r="M14016">
        <v>1914861720</v>
      </c>
      <c r="N14016" t="str">
        <f>VLOOKUP(M14016,[2]CLUES!$A:$B,2,0)</f>
        <v>NLSSA004046</v>
      </c>
      <c r="Q14016" s="27"/>
    </row>
    <row r="14017" spans="2:17" x14ac:dyDescent="0.25">
      <c r="B14017" s="27" t="s">
        <v>1047</v>
      </c>
      <c r="L14017" s="30"/>
      <c r="M14017">
        <v>1914860210</v>
      </c>
      <c r="N14017" t="str">
        <f>VLOOKUP(M14017,[2]CLUES!$A:$B,2,0)</f>
        <v>NLSSA001770</v>
      </c>
      <c r="Q14017" s="27"/>
    </row>
    <row r="14018" spans="2:17" x14ac:dyDescent="0.25">
      <c r="B14018" s="27" t="s">
        <v>1047</v>
      </c>
      <c r="L14018" s="30"/>
      <c r="M14018">
        <v>1914860530</v>
      </c>
      <c r="N14018" t="str">
        <f>VLOOKUP(M14018,[2]CLUES!$A:$B,2,0)</f>
        <v>NLSSA000423</v>
      </c>
      <c r="Q14018" s="27"/>
    </row>
    <row r="14019" spans="2:17" x14ac:dyDescent="0.25">
      <c r="B14019" s="27" t="s">
        <v>1047</v>
      </c>
      <c r="L14019" s="30"/>
      <c r="M14019">
        <v>1914862970</v>
      </c>
      <c r="N14019" t="str">
        <f>VLOOKUP(M14019,[2]CLUES!$A:$B,2,0)</f>
        <v>NLSSA002581</v>
      </c>
      <c r="Q14019" s="27"/>
    </row>
    <row r="14020" spans="2:17" x14ac:dyDescent="0.25">
      <c r="B14020" s="27" t="s">
        <v>1047</v>
      </c>
      <c r="L14020" s="30"/>
      <c r="M14020">
        <v>1914860910</v>
      </c>
      <c r="N14020" t="str">
        <f>VLOOKUP(M14020,[2]CLUES!$A:$B,2,0)</f>
        <v>NLSSA003491</v>
      </c>
      <c r="Q14020" s="27"/>
    </row>
    <row r="14021" spans="2:17" x14ac:dyDescent="0.25">
      <c r="B14021" s="27" t="s">
        <v>1047</v>
      </c>
      <c r="L14021" s="30"/>
      <c r="M14021">
        <v>1914869430</v>
      </c>
      <c r="N14021" t="str">
        <f>VLOOKUP(M14021,[2]CLUES!$A:$B,2,0)</f>
        <v>NLSSA001263</v>
      </c>
      <c r="Q14021" s="27"/>
    </row>
    <row r="14022" spans="2:17" x14ac:dyDescent="0.25">
      <c r="B14022" s="27" t="s">
        <v>1047</v>
      </c>
      <c r="L14022" s="30"/>
      <c r="M14022">
        <v>1914860790</v>
      </c>
      <c r="N14022" t="str">
        <f>VLOOKUP(M14022,[2]CLUES!$A:$B,2,0)</f>
        <v>NLSSA003585</v>
      </c>
      <c r="Q14022" s="27"/>
    </row>
    <row r="14023" spans="2:17" x14ac:dyDescent="0.25">
      <c r="B14023" s="27" t="s">
        <v>1047</v>
      </c>
      <c r="L14023" s="30"/>
      <c r="M14023">
        <v>1914861720</v>
      </c>
      <c r="N14023" t="str">
        <f>VLOOKUP(M14023,[2]CLUES!$A:$B,2,0)</f>
        <v>NLSSA004046</v>
      </c>
      <c r="Q14023" s="27"/>
    </row>
    <row r="14024" spans="2:17" x14ac:dyDescent="0.25">
      <c r="B14024" s="27" t="s">
        <v>1047</v>
      </c>
      <c r="L14024" s="30"/>
      <c r="M14024">
        <v>1914860170</v>
      </c>
      <c r="N14024" t="str">
        <f>VLOOKUP(M14024,[2]CLUES!$A:$B,2,0)</f>
        <v>NLSSA014295</v>
      </c>
      <c r="Q14024" s="27"/>
    </row>
    <row r="14025" spans="2:17" x14ac:dyDescent="0.25">
      <c r="B14025" s="27" t="s">
        <v>1047</v>
      </c>
      <c r="L14025" s="30"/>
      <c r="M14025">
        <v>1914869600</v>
      </c>
      <c r="N14025" t="str">
        <f>VLOOKUP(M14025,[2]CLUES!$A:$B,2,0)</f>
        <v>NLSSA000732</v>
      </c>
      <c r="Q14025" s="27"/>
    </row>
    <row r="14026" spans="2:17" x14ac:dyDescent="0.25">
      <c r="B14026" s="27" t="s">
        <v>1047</v>
      </c>
      <c r="L14026" s="30"/>
      <c r="M14026">
        <v>1914863230</v>
      </c>
      <c r="N14026" t="str">
        <f>VLOOKUP(M14026,[2]CLUES!$A:$B,2,0)</f>
        <v>NLSSA014144</v>
      </c>
      <c r="Q14026" s="27"/>
    </row>
    <row r="14027" spans="2:17" x14ac:dyDescent="0.25">
      <c r="B14027" s="27" t="s">
        <v>1047</v>
      </c>
      <c r="L14027" s="30"/>
      <c r="M14027">
        <v>1914869370</v>
      </c>
      <c r="N14027" t="str">
        <f>VLOOKUP(M14027,[2]CLUES!$A:$B,2,0)</f>
        <v>NLSSA014843</v>
      </c>
      <c r="Q14027" s="27"/>
    </row>
    <row r="14028" spans="2:17" x14ac:dyDescent="0.25">
      <c r="B14028" s="27" t="s">
        <v>1047</v>
      </c>
      <c r="L14028" s="30"/>
      <c r="M14028">
        <v>1914869440</v>
      </c>
      <c r="N14028" t="str">
        <f>VLOOKUP(M14028,[2]CLUES!$A:$B,2,0)</f>
        <v>NLSSA000855</v>
      </c>
      <c r="Q14028" s="27"/>
    </row>
    <row r="14029" spans="2:17" x14ac:dyDescent="0.25">
      <c r="B14029" s="27" t="s">
        <v>1047</v>
      </c>
      <c r="L14029" s="30"/>
      <c r="M14029">
        <v>1914860070</v>
      </c>
      <c r="N14029" t="str">
        <f>VLOOKUP(M14029,[2]CLUES!$A:$B,2,0)</f>
        <v>NLSSA003626</v>
      </c>
      <c r="Q14029" s="27"/>
    </row>
    <row r="14030" spans="2:17" x14ac:dyDescent="0.25">
      <c r="B14030" s="27" t="s">
        <v>1047</v>
      </c>
      <c r="L14030" s="30"/>
      <c r="M14030">
        <v>1914860170</v>
      </c>
      <c r="N14030" t="str">
        <f>VLOOKUP(M14030,[2]CLUES!$A:$B,2,0)</f>
        <v>NLSSA014295</v>
      </c>
      <c r="Q14030" s="27"/>
    </row>
    <row r="14031" spans="2:17" x14ac:dyDescent="0.25">
      <c r="B14031" s="27" t="s">
        <v>1047</v>
      </c>
      <c r="L14031" s="30"/>
      <c r="M14031">
        <v>1914860450</v>
      </c>
      <c r="N14031" t="str">
        <f>VLOOKUP(M14031,[2]CLUES!$A:$B,2,0)</f>
        <v>NLSSA002972</v>
      </c>
      <c r="Q14031" s="27"/>
    </row>
    <row r="14032" spans="2:17" x14ac:dyDescent="0.25">
      <c r="B14032" s="27" t="s">
        <v>1047</v>
      </c>
      <c r="L14032" s="30"/>
      <c r="M14032">
        <v>1914860020</v>
      </c>
      <c r="N14032" t="str">
        <f>VLOOKUP(M14032,[2]CLUES!$A:$B,2,0)</f>
        <v>NLSSA014045</v>
      </c>
      <c r="Q14032" s="27"/>
    </row>
    <row r="14033" spans="2:17" x14ac:dyDescent="0.25">
      <c r="B14033" s="27" t="s">
        <v>1047</v>
      </c>
      <c r="L14033" s="30"/>
      <c r="M14033">
        <v>1914861720</v>
      </c>
      <c r="N14033" t="str">
        <f>VLOOKUP(M14033,[2]CLUES!$A:$B,2,0)</f>
        <v>NLSSA004046</v>
      </c>
      <c r="Q14033" s="27"/>
    </row>
    <row r="14034" spans="2:17" x14ac:dyDescent="0.25">
      <c r="B14034" s="27" t="s">
        <v>1047</v>
      </c>
      <c r="L14034" s="30"/>
      <c r="M14034">
        <v>1914861720</v>
      </c>
      <c r="N14034" t="str">
        <f>VLOOKUP(M14034,[2]CLUES!$A:$B,2,0)</f>
        <v>NLSSA004046</v>
      </c>
      <c r="Q14034" s="27"/>
    </row>
    <row r="14035" spans="2:17" x14ac:dyDescent="0.25">
      <c r="B14035" s="27" t="s">
        <v>1047</v>
      </c>
      <c r="L14035" s="30"/>
      <c r="M14035">
        <v>1914860170</v>
      </c>
      <c r="N14035" t="str">
        <f>VLOOKUP(M14035,[2]CLUES!$A:$B,2,0)</f>
        <v>NLSSA014295</v>
      </c>
      <c r="Q14035" s="27"/>
    </row>
    <row r="14036" spans="2:17" x14ac:dyDescent="0.25">
      <c r="B14036" s="27" t="s">
        <v>1047</v>
      </c>
      <c r="L14036" s="30"/>
      <c r="M14036">
        <v>1914860170</v>
      </c>
      <c r="N14036" t="str">
        <f>VLOOKUP(M14036,[2]CLUES!$A:$B,2,0)</f>
        <v>NLSSA014295</v>
      </c>
      <c r="Q14036" s="27"/>
    </row>
    <row r="14037" spans="2:17" x14ac:dyDescent="0.25">
      <c r="B14037" s="27" t="s">
        <v>1047</v>
      </c>
      <c r="L14037" s="30"/>
      <c r="M14037">
        <v>1914860170</v>
      </c>
      <c r="N14037" t="str">
        <f>VLOOKUP(M14037,[2]CLUES!$A:$B,2,0)</f>
        <v>NLSSA014295</v>
      </c>
      <c r="Q14037" s="27"/>
    </row>
    <row r="14038" spans="2:17" x14ac:dyDescent="0.25">
      <c r="B14038" s="27" t="s">
        <v>1047</v>
      </c>
      <c r="L14038" s="30"/>
      <c r="M14038">
        <v>1914861720</v>
      </c>
      <c r="N14038" t="str">
        <f>VLOOKUP(M14038,[2]CLUES!$A:$B,2,0)</f>
        <v>NLSSA004046</v>
      </c>
      <c r="Q14038" s="27"/>
    </row>
    <row r="14039" spans="2:17" x14ac:dyDescent="0.25">
      <c r="B14039" s="27" t="s">
        <v>1047</v>
      </c>
      <c r="L14039" s="30"/>
      <c r="M14039">
        <v>1914861720</v>
      </c>
      <c r="N14039" t="str">
        <f>VLOOKUP(M14039,[2]CLUES!$A:$B,2,0)</f>
        <v>NLSSA004046</v>
      </c>
      <c r="Q14039" s="27"/>
    </row>
    <row r="14040" spans="2:17" x14ac:dyDescent="0.25">
      <c r="B14040" s="27" t="s">
        <v>1047</v>
      </c>
      <c r="L14040" s="30"/>
      <c r="M14040">
        <v>1914863560</v>
      </c>
      <c r="N14040" t="str">
        <f>VLOOKUP(M14040,[2]CLUES!$A:$B,2,0)</f>
        <v>NLSSA003590</v>
      </c>
      <c r="Q14040" s="27"/>
    </row>
    <row r="14041" spans="2:17" x14ac:dyDescent="0.25">
      <c r="B14041" s="27" t="s">
        <v>1047</v>
      </c>
      <c r="L14041" s="30"/>
      <c r="M14041">
        <v>1914860870</v>
      </c>
      <c r="N14041" t="str">
        <f>VLOOKUP(M14041,[2]CLUES!$A:$B,2,0)</f>
        <v>NLSSA014843</v>
      </c>
      <c r="Q14041" s="27"/>
    </row>
    <row r="14042" spans="2:17" x14ac:dyDescent="0.25">
      <c r="B14042" s="27" t="s">
        <v>1047</v>
      </c>
      <c r="L14042" s="30"/>
      <c r="M14042">
        <v>1914860010</v>
      </c>
      <c r="N14042" t="str">
        <f>VLOOKUP(M14042,[2]CLUES!$A:$B,2,0)</f>
        <v>NLSSA014156</v>
      </c>
      <c r="Q14042" s="27"/>
    </row>
    <row r="14043" spans="2:17" x14ac:dyDescent="0.25">
      <c r="B14043" s="27" t="s">
        <v>1047</v>
      </c>
      <c r="L14043" s="30"/>
      <c r="M14043">
        <v>1914869440</v>
      </c>
      <c r="N14043" t="str">
        <f>VLOOKUP(M14043,[2]CLUES!$A:$B,2,0)</f>
        <v>NLSSA000855</v>
      </c>
      <c r="Q14043" s="27"/>
    </row>
    <row r="14044" spans="2:17" x14ac:dyDescent="0.25">
      <c r="B14044" s="27" t="s">
        <v>1047</v>
      </c>
      <c r="L14044" s="30"/>
      <c r="M14044">
        <v>1914860730</v>
      </c>
      <c r="N14044" t="str">
        <f>VLOOKUP(M14044,[2]CLUES!$A:$B,2,0)</f>
        <v>NLSSA004244</v>
      </c>
      <c r="Q14044" s="27"/>
    </row>
    <row r="14045" spans="2:17" x14ac:dyDescent="0.25">
      <c r="B14045" s="27" t="s">
        <v>1047</v>
      </c>
      <c r="L14045" s="30"/>
      <c r="M14045">
        <v>1914861720</v>
      </c>
      <c r="N14045" t="str">
        <f>VLOOKUP(M14045,[2]CLUES!$A:$B,2,0)</f>
        <v>NLSSA004046</v>
      </c>
      <c r="Q14045" s="27"/>
    </row>
    <row r="14046" spans="2:17" x14ac:dyDescent="0.25">
      <c r="B14046" s="27" t="s">
        <v>1047</v>
      </c>
      <c r="L14046" s="30"/>
      <c r="M14046">
        <v>1914860030</v>
      </c>
      <c r="N14046" t="str">
        <f>VLOOKUP(M14046,[2]CLUES!$A:$B,2,0)</f>
        <v>NLSSA003643</v>
      </c>
      <c r="Q14046" s="27"/>
    </row>
    <row r="14047" spans="2:17" x14ac:dyDescent="0.25">
      <c r="B14047" s="27" t="s">
        <v>1047</v>
      </c>
      <c r="L14047" s="30"/>
      <c r="M14047">
        <v>1914860170</v>
      </c>
      <c r="N14047" t="str">
        <f>VLOOKUP(M14047,[2]CLUES!$A:$B,2,0)</f>
        <v>NLSSA014295</v>
      </c>
      <c r="Q14047" s="27"/>
    </row>
    <row r="14048" spans="2:17" x14ac:dyDescent="0.25">
      <c r="B14048" s="27" t="s">
        <v>1047</v>
      </c>
      <c r="L14048" s="30"/>
      <c r="M14048">
        <v>1914860010</v>
      </c>
      <c r="N14048" t="str">
        <f>VLOOKUP(M14048,[2]CLUES!$A:$B,2,0)</f>
        <v>NLSSA014156</v>
      </c>
      <c r="Q14048" s="27"/>
    </row>
    <row r="14049" spans="2:17" x14ac:dyDescent="0.25">
      <c r="B14049" s="27" t="s">
        <v>1047</v>
      </c>
      <c r="L14049" s="30"/>
      <c r="M14049">
        <v>1914860880</v>
      </c>
      <c r="N14049" t="str">
        <f>VLOOKUP(M14049,[2]CLUES!$A:$B,2,0)</f>
        <v>NLSSA014144</v>
      </c>
      <c r="Q14049" s="27"/>
    </row>
    <row r="14050" spans="2:17" x14ac:dyDescent="0.25">
      <c r="B14050" s="27" t="s">
        <v>1047</v>
      </c>
      <c r="L14050" s="30"/>
      <c r="M14050">
        <v>1914860250</v>
      </c>
      <c r="N14050" t="str">
        <f>VLOOKUP(M14050,[2]CLUES!$A:$B,2,0)</f>
        <v>NLSSA004442</v>
      </c>
      <c r="Q14050" s="27"/>
    </row>
    <row r="14051" spans="2:17" x14ac:dyDescent="0.25">
      <c r="B14051" s="27" t="s">
        <v>1047</v>
      </c>
      <c r="L14051" s="30"/>
      <c r="M14051">
        <v>1914860170</v>
      </c>
      <c r="N14051" t="str">
        <f>VLOOKUP(M14051,[2]CLUES!$A:$B,2,0)</f>
        <v>NLSSA014295</v>
      </c>
      <c r="Q14051" s="27"/>
    </row>
    <row r="14052" spans="2:17" x14ac:dyDescent="0.25">
      <c r="B14052" s="27" t="s">
        <v>1047</v>
      </c>
      <c r="L14052" s="30"/>
      <c r="M14052">
        <v>1914860720</v>
      </c>
      <c r="N14052" t="str">
        <f>VLOOKUP(M14052,[2]CLUES!$A:$B,2,0)</f>
        <v>NLSSA002366</v>
      </c>
      <c r="Q14052" s="27"/>
    </row>
    <row r="14053" spans="2:17" x14ac:dyDescent="0.25">
      <c r="B14053" s="27" t="s">
        <v>1047</v>
      </c>
      <c r="L14053" s="30"/>
      <c r="M14053">
        <v>1914861090</v>
      </c>
      <c r="N14053" t="str">
        <f>VLOOKUP(M14053,[2]CLUES!$A:$B,2,0)</f>
        <v>NLSSA004150</v>
      </c>
      <c r="Q14053" s="27"/>
    </row>
    <row r="14054" spans="2:17" x14ac:dyDescent="0.25">
      <c r="B14054" s="27" t="s">
        <v>1047</v>
      </c>
      <c r="L14054" s="30"/>
      <c r="M14054">
        <v>1914869430</v>
      </c>
      <c r="N14054" t="str">
        <f>VLOOKUP(M14054,[2]CLUES!$A:$B,2,0)</f>
        <v>NLSSA001263</v>
      </c>
      <c r="Q14054" s="27"/>
    </row>
    <row r="14055" spans="2:17" x14ac:dyDescent="0.25">
      <c r="B14055" s="27" t="s">
        <v>1047</v>
      </c>
      <c r="L14055" s="30"/>
      <c r="M14055">
        <v>1914869600</v>
      </c>
      <c r="N14055" t="str">
        <f>VLOOKUP(M14055,[2]CLUES!$A:$B,2,0)</f>
        <v>NLSSA000732</v>
      </c>
      <c r="Q14055" s="27"/>
    </row>
    <row r="14056" spans="2:17" x14ac:dyDescent="0.25">
      <c r="B14056" s="27" t="s">
        <v>1047</v>
      </c>
      <c r="L14056" s="30"/>
      <c r="M14056">
        <v>1914869430</v>
      </c>
      <c r="N14056" t="str">
        <f>VLOOKUP(M14056,[2]CLUES!$A:$B,2,0)</f>
        <v>NLSSA001263</v>
      </c>
      <c r="Q14056" s="27"/>
    </row>
    <row r="14057" spans="2:17" x14ac:dyDescent="0.25">
      <c r="B14057" s="27" t="s">
        <v>1047</v>
      </c>
      <c r="L14057" s="30"/>
      <c r="M14057">
        <v>1914861720</v>
      </c>
      <c r="N14057" t="str">
        <f>VLOOKUP(M14057,[2]CLUES!$A:$B,2,0)</f>
        <v>NLSSA004046</v>
      </c>
      <c r="Q14057" s="27"/>
    </row>
    <row r="14058" spans="2:17" x14ac:dyDescent="0.25">
      <c r="B14058" s="27" t="s">
        <v>1047</v>
      </c>
      <c r="L14058" s="30"/>
      <c r="M14058">
        <v>1914860760</v>
      </c>
      <c r="N14058" t="str">
        <f>VLOOKUP(M14058,[2]CLUES!$A:$B,2,0)</f>
        <v>NLSSA003556</v>
      </c>
      <c r="Q14058" s="27"/>
    </row>
    <row r="14059" spans="2:17" x14ac:dyDescent="0.25">
      <c r="B14059" s="27" t="s">
        <v>1047</v>
      </c>
      <c r="L14059" s="30"/>
      <c r="M14059">
        <v>1914860880</v>
      </c>
      <c r="N14059" t="str">
        <f>VLOOKUP(M14059,[2]CLUES!$A:$B,2,0)</f>
        <v>NLSSA014144</v>
      </c>
      <c r="Q14059" s="27"/>
    </row>
    <row r="14060" spans="2:17" x14ac:dyDescent="0.25">
      <c r="B14060" s="27" t="s">
        <v>1047</v>
      </c>
      <c r="L14060" s="30"/>
      <c r="M14060">
        <v>1914869600</v>
      </c>
      <c r="N14060" t="str">
        <f>VLOOKUP(M14060,[2]CLUES!$A:$B,2,0)</f>
        <v>NLSSA000732</v>
      </c>
      <c r="Q14060" s="27"/>
    </row>
    <row r="14061" spans="2:17" x14ac:dyDescent="0.25">
      <c r="B14061" s="27" t="s">
        <v>1047</v>
      </c>
      <c r="L14061" s="30"/>
      <c r="M14061">
        <v>1914860170</v>
      </c>
      <c r="N14061" t="str">
        <f>VLOOKUP(M14061,[2]CLUES!$A:$B,2,0)</f>
        <v>NLSSA014295</v>
      </c>
      <c r="Q14061" s="27"/>
    </row>
    <row r="14062" spans="2:17" x14ac:dyDescent="0.25">
      <c r="B14062" s="27" t="s">
        <v>1047</v>
      </c>
      <c r="L14062" s="30"/>
      <c r="M14062">
        <v>1914860170</v>
      </c>
      <c r="N14062" t="str">
        <f>VLOOKUP(M14062,[2]CLUES!$A:$B,2,0)</f>
        <v>NLSSA014295</v>
      </c>
      <c r="Q14062" s="27"/>
    </row>
    <row r="14063" spans="2:17" x14ac:dyDescent="0.25">
      <c r="B14063" s="27" t="s">
        <v>1047</v>
      </c>
      <c r="L14063" s="30"/>
      <c r="M14063">
        <v>1914860010</v>
      </c>
      <c r="N14063" t="str">
        <f>VLOOKUP(M14063,[2]CLUES!$A:$B,2,0)</f>
        <v>NLSSA014156</v>
      </c>
      <c r="Q14063" s="27"/>
    </row>
    <row r="14064" spans="2:17" x14ac:dyDescent="0.25">
      <c r="B14064" s="27" t="s">
        <v>1047</v>
      </c>
      <c r="L14064" s="30"/>
      <c r="M14064">
        <v>1914860220</v>
      </c>
      <c r="N14064" t="str">
        <f>VLOOKUP(M14064,[2]CLUES!$A:$B,2,0)</f>
        <v>NLSSA004273</v>
      </c>
      <c r="Q14064" s="27"/>
    </row>
    <row r="14065" spans="2:17" x14ac:dyDescent="0.25">
      <c r="B14065" s="27" t="s">
        <v>1047</v>
      </c>
      <c r="L14065" s="30"/>
      <c r="M14065">
        <v>1914861720</v>
      </c>
      <c r="N14065" t="str">
        <f>VLOOKUP(M14065,[2]CLUES!$A:$B,2,0)</f>
        <v>NLSSA004046</v>
      </c>
      <c r="Q14065" s="27"/>
    </row>
    <row r="14066" spans="2:17" x14ac:dyDescent="0.25">
      <c r="B14066" s="27" t="s">
        <v>1047</v>
      </c>
      <c r="L14066" s="30"/>
      <c r="M14066">
        <v>1914869500</v>
      </c>
      <c r="N14066" t="str">
        <f>VLOOKUP(M14066,[2]CLUES!$A:$B,2,0)</f>
        <v>NLSSA014260</v>
      </c>
      <c r="Q14066" s="27"/>
    </row>
    <row r="14067" spans="2:17" x14ac:dyDescent="0.25">
      <c r="B14067" s="27" t="s">
        <v>1047</v>
      </c>
      <c r="L14067" s="30"/>
      <c r="M14067">
        <v>1914860010</v>
      </c>
      <c r="N14067" t="str">
        <f>VLOOKUP(M14067,[2]CLUES!$A:$B,2,0)</f>
        <v>NLSSA014156</v>
      </c>
      <c r="Q14067" s="27"/>
    </row>
    <row r="14068" spans="2:17" x14ac:dyDescent="0.25">
      <c r="B14068" s="27" t="s">
        <v>1047</v>
      </c>
      <c r="L14068" s="30"/>
      <c r="M14068">
        <v>1914869440</v>
      </c>
      <c r="N14068" t="str">
        <f>VLOOKUP(M14068,[2]CLUES!$A:$B,2,0)</f>
        <v>NLSSA000855</v>
      </c>
      <c r="Q14068" s="27"/>
    </row>
    <row r="14069" spans="2:17" x14ac:dyDescent="0.25">
      <c r="B14069" s="27" t="s">
        <v>1047</v>
      </c>
      <c r="L14069" s="30"/>
      <c r="M14069">
        <v>1914860880</v>
      </c>
      <c r="N14069" t="str">
        <f>VLOOKUP(M14069,[2]CLUES!$A:$B,2,0)</f>
        <v>NLSSA014144</v>
      </c>
      <c r="Q14069" s="27"/>
    </row>
    <row r="14070" spans="2:17" x14ac:dyDescent="0.25">
      <c r="B14070" s="27" t="s">
        <v>1047</v>
      </c>
      <c r="L14070" s="30"/>
      <c r="M14070">
        <v>1914860010</v>
      </c>
      <c r="N14070" t="str">
        <f>VLOOKUP(M14070,[2]CLUES!$A:$B,2,0)</f>
        <v>NLSSA014156</v>
      </c>
      <c r="Q14070" s="27"/>
    </row>
    <row r="14071" spans="2:17" x14ac:dyDescent="0.25">
      <c r="B14071" s="27" t="s">
        <v>1047</v>
      </c>
      <c r="L14071" s="30"/>
      <c r="M14071">
        <v>1914860170</v>
      </c>
      <c r="N14071" t="str">
        <f>VLOOKUP(M14071,[2]CLUES!$A:$B,2,0)</f>
        <v>NLSSA014295</v>
      </c>
      <c r="Q14071" s="27"/>
    </row>
    <row r="14072" spans="2:17" x14ac:dyDescent="0.25">
      <c r="B14072" s="27" t="s">
        <v>1047</v>
      </c>
      <c r="L14072" s="30"/>
      <c r="M14072">
        <v>1914869600</v>
      </c>
      <c r="N14072" t="str">
        <f>VLOOKUP(M14072,[2]CLUES!$A:$B,2,0)</f>
        <v>NLSSA000732</v>
      </c>
      <c r="Q14072" s="27"/>
    </row>
    <row r="14073" spans="2:17" x14ac:dyDescent="0.25">
      <c r="B14073" s="27" t="s">
        <v>1047</v>
      </c>
      <c r="L14073" s="30"/>
      <c r="M14073">
        <v>1914861720</v>
      </c>
      <c r="N14073" t="str">
        <f>VLOOKUP(M14073,[2]CLUES!$A:$B,2,0)</f>
        <v>NLSSA004046</v>
      </c>
      <c r="Q14073" s="27"/>
    </row>
    <row r="14074" spans="2:17" x14ac:dyDescent="0.25">
      <c r="B14074" s="27" t="s">
        <v>1047</v>
      </c>
      <c r="L14074" s="30"/>
      <c r="M14074">
        <v>1914861720</v>
      </c>
      <c r="N14074" t="str">
        <f>VLOOKUP(M14074,[2]CLUES!$A:$B,2,0)</f>
        <v>NLSSA004046</v>
      </c>
      <c r="Q14074" s="27"/>
    </row>
    <row r="14075" spans="2:17" x14ac:dyDescent="0.25">
      <c r="B14075" s="27" t="s">
        <v>1047</v>
      </c>
      <c r="L14075" s="30"/>
      <c r="M14075">
        <v>1914861490</v>
      </c>
      <c r="N14075" t="str">
        <f>VLOOKUP(M14075,[2]CLUES!$A:$B,2,0)</f>
        <v>NLSSA000365</v>
      </c>
      <c r="Q14075" s="27"/>
    </row>
    <row r="14076" spans="2:17" x14ac:dyDescent="0.25">
      <c r="B14076" s="27" t="s">
        <v>1047</v>
      </c>
      <c r="L14076" s="30"/>
      <c r="M14076">
        <v>1914860880</v>
      </c>
      <c r="N14076" t="str">
        <f>VLOOKUP(M14076,[2]CLUES!$A:$B,2,0)</f>
        <v>NLSSA014144</v>
      </c>
      <c r="Q14076" s="27"/>
    </row>
    <row r="14077" spans="2:17" x14ac:dyDescent="0.25">
      <c r="B14077" s="27" t="s">
        <v>1047</v>
      </c>
      <c r="L14077" s="30"/>
      <c r="M14077">
        <v>1914861720</v>
      </c>
      <c r="N14077" t="str">
        <f>VLOOKUP(M14077,[2]CLUES!$A:$B,2,0)</f>
        <v>NLSSA004046</v>
      </c>
      <c r="Q14077" s="27"/>
    </row>
    <row r="14078" spans="2:17" x14ac:dyDescent="0.25">
      <c r="B14078" s="27" t="s">
        <v>1047</v>
      </c>
      <c r="L14078" s="30"/>
      <c r="M14078">
        <v>1914862970</v>
      </c>
      <c r="N14078" t="str">
        <f>VLOOKUP(M14078,[2]CLUES!$A:$B,2,0)</f>
        <v>NLSSA002581</v>
      </c>
      <c r="Q14078" s="27"/>
    </row>
    <row r="14079" spans="2:17" x14ac:dyDescent="0.25">
      <c r="B14079" s="27" t="s">
        <v>1047</v>
      </c>
      <c r="L14079" s="30"/>
      <c r="M14079">
        <v>1914863580</v>
      </c>
      <c r="N14079" t="str">
        <f>VLOOKUP(M14079,[2]CLUES!$A:$B,2,0)</f>
        <v>NLSSA003486</v>
      </c>
      <c r="Q14079" s="27"/>
    </row>
    <row r="14080" spans="2:17" x14ac:dyDescent="0.25">
      <c r="B14080" s="27" t="s">
        <v>1047</v>
      </c>
      <c r="L14080" s="30"/>
      <c r="M14080">
        <v>1914862100</v>
      </c>
      <c r="N14080" t="str">
        <f>VLOOKUP(M14080,[2]CLUES!$A:$B,2,0)</f>
        <v>NLSSA003136</v>
      </c>
      <c r="Q14080" s="27"/>
    </row>
    <row r="14081" spans="2:17" x14ac:dyDescent="0.25">
      <c r="B14081" s="27" t="s">
        <v>1047</v>
      </c>
      <c r="L14081" s="30"/>
      <c r="M14081">
        <v>1914860790</v>
      </c>
      <c r="N14081" t="str">
        <f>VLOOKUP(M14081,[2]CLUES!$A:$B,2,0)</f>
        <v>NLSSA003585</v>
      </c>
      <c r="Q14081" s="27"/>
    </row>
    <row r="14082" spans="2:17" x14ac:dyDescent="0.25">
      <c r="B14082" s="27" t="s">
        <v>1047</v>
      </c>
      <c r="L14082" s="30"/>
      <c r="M14082">
        <v>1914861360</v>
      </c>
      <c r="N14082" t="str">
        <f>VLOOKUP(M14082,[2]CLUES!$A:$B,2,0)</f>
        <v>NLSSA003223</v>
      </c>
      <c r="Q14082" s="27"/>
    </row>
    <row r="14083" spans="2:17" x14ac:dyDescent="0.25">
      <c r="B14083" s="27" t="s">
        <v>1047</v>
      </c>
      <c r="L14083" s="30"/>
      <c r="M14083">
        <v>1914869600</v>
      </c>
      <c r="N14083" t="str">
        <f>VLOOKUP(M14083,[2]CLUES!$A:$B,2,0)</f>
        <v>NLSSA000732</v>
      </c>
      <c r="Q14083" s="27"/>
    </row>
    <row r="14084" spans="2:17" x14ac:dyDescent="0.25">
      <c r="B14084" s="27" t="s">
        <v>1047</v>
      </c>
      <c r="L14084" s="30"/>
      <c r="M14084">
        <v>1914860010</v>
      </c>
      <c r="N14084" t="str">
        <f>VLOOKUP(M14084,[2]CLUES!$A:$B,2,0)</f>
        <v>NLSSA014156</v>
      </c>
      <c r="Q14084" s="27"/>
    </row>
    <row r="14085" spans="2:17" x14ac:dyDescent="0.25">
      <c r="B14085" s="27" t="s">
        <v>1047</v>
      </c>
      <c r="L14085" s="30"/>
      <c r="M14085">
        <v>1914861720</v>
      </c>
      <c r="N14085" t="str">
        <f>VLOOKUP(M14085,[2]CLUES!$A:$B,2,0)</f>
        <v>NLSSA004046</v>
      </c>
      <c r="Q14085" s="27"/>
    </row>
    <row r="14086" spans="2:17" x14ac:dyDescent="0.25">
      <c r="B14086" s="27" t="s">
        <v>1047</v>
      </c>
      <c r="L14086" s="30"/>
      <c r="M14086">
        <v>1914860450</v>
      </c>
      <c r="N14086" t="str">
        <f>VLOOKUP(M14086,[2]CLUES!$A:$B,2,0)</f>
        <v>NLSSA002972</v>
      </c>
      <c r="Q14086" s="27"/>
    </row>
    <row r="14087" spans="2:17" x14ac:dyDescent="0.25">
      <c r="B14087" s="27" t="s">
        <v>1047</v>
      </c>
      <c r="L14087" s="30"/>
      <c r="M14087">
        <v>1914861720</v>
      </c>
      <c r="N14087" t="str">
        <f>VLOOKUP(M14087,[2]CLUES!$A:$B,2,0)</f>
        <v>NLSSA004046</v>
      </c>
      <c r="Q14087" s="27"/>
    </row>
    <row r="14088" spans="2:17" x14ac:dyDescent="0.25">
      <c r="B14088" s="27" t="s">
        <v>1047</v>
      </c>
      <c r="L14088" s="30"/>
      <c r="M14088">
        <v>1914860170</v>
      </c>
      <c r="N14088" t="str">
        <f>VLOOKUP(M14088,[2]CLUES!$A:$B,2,0)</f>
        <v>NLSSA014295</v>
      </c>
      <c r="Q14088" s="27"/>
    </row>
    <row r="14089" spans="2:17" x14ac:dyDescent="0.25">
      <c r="B14089" s="27" t="s">
        <v>1047</v>
      </c>
      <c r="L14089" s="30"/>
      <c r="M14089">
        <v>1914860170</v>
      </c>
      <c r="N14089" t="str">
        <f>VLOOKUP(M14089,[2]CLUES!$A:$B,2,0)</f>
        <v>NLSSA014295</v>
      </c>
      <c r="Q14089" s="27"/>
    </row>
    <row r="14090" spans="2:17" x14ac:dyDescent="0.25">
      <c r="B14090" s="27" t="s">
        <v>1047</v>
      </c>
      <c r="L14090" s="30"/>
      <c r="M14090">
        <v>1914860170</v>
      </c>
      <c r="N14090" t="str">
        <f>VLOOKUP(M14090,[2]CLUES!$A:$B,2,0)</f>
        <v>NLSSA014295</v>
      </c>
      <c r="Q14090" s="27"/>
    </row>
    <row r="14091" spans="2:17" x14ac:dyDescent="0.25">
      <c r="B14091" s="27" t="s">
        <v>1047</v>
      </c>
      <c r="L14091" s="30"/>
      <c r="M14091">
        <v>1914860170</v>
      </c>
      <c r="N14091" t="str">
        <f>VLOOKUP(M14091,[2]CLUES!$A:$B,2,0)</f>
        <v>NLSSA014295</v>
      </c>
      <c r="Q14091" s="27"/>
    </row>
    <row r="14092" spans="2:17" x14ac:dyDescent="0.25">
      <c r="B14092" s="27" t="s">
        <v>1047</v>
      </c>
      <c r="L14092" s="30"/>
      <c r="M14092">
        <v>1914861720</v>
      </c>
      <c r="N14092" t="str">
        <f>VLOOKUP(M14092,[2]CLUES!$A:$B,2,0)</f>
        <v>NLSSA004046</v>
      </c>
      <c r="Q14092" s="27"/>
    </row>
    <row r="14093" spans="2:17" x14ac:dyDescent="0.25">
      <c r="B14093" s="27" t="s">
        <v>1047</v>
      </c>
      <c r="L14093" s="30"/>
      <c r="M14093">
        <v>1914860820</v>
      </c>
      <c r="N14093" t="str">
        <f>VLOOKUP(M14093,[2]CLUES!$A:$B,2,0)</f>
        <v>NLSSA014086</v>
      </c>
      <c r="Q14093" s="27"/>
    </row>
    <row r="14094" spans="2:17" x14ac:dyDescent="0.25">
      <c r="B14094" s="27" t="s">
        <v>1047</v>
      </c>
      <c r="L14094" s="30"/>
      <c r="M14094">
        <v>1914861460</v>
      </c>
      <c r="N14094" t="str">
        <f>VLOOKUP(M14094,[2]CLUES!$A:$B,2,0)</f>
        <v>NLSSA003240</v>
      </c>
      <c r="Q14094" s="27"/>
    </row>
    <row r="14095" spans="2:17" x14ac:dyDescent="0.25">
      <c r="B14095" s="27" t="s">
        <v>1047</v>
      </c>
      <c r="L14095" s="30"/>
      <c r="M14095">
        <v>1914860460</v>
      </c>
      <c r="N14095" t="str">
        <f>VLOOKUP(M14095,[2]CLUES!$A:$B,2,0)</f>
        <v>NLSSA001823</v>
      </c>
      <c r="Q14095" s="27"/>
    </row>
    <row r="14096" spans="2:17" x14ac:dyDescent="0.25">
      <c r="B14096" s="27" t="s">
        <v>1047</v>
      </c>
      <c r="L14096" s="30"/>
      <c r="M14096">
        <v>1914861720</v>
      </c>
      <c r="N14096" t="str">
        <f>VLOOKUP(M14096,[2]CLUES!$A:$B,2,0)</f>
        <v>NLSSA004046</v>
      </c>
      <c r="Q14096" s="27"/>
    </row>
    <row r="14097" spans="2:17" x14ac:dyDescent="0.25">
      <c r="B14097" s="27" t="s">
        <v>1047</v>
      </c>
      <c r="L14097" s="30"/>
      <c r="M14097">
        <v>1914861460</v>
      </c>
      <c r="N14097" t="str">
        <f>VLOOKUP(M14097,[2]CLUES!$A:$B,2,0)</f>
        <v>NLSSA003240</v>
      </c>
      <c r="Q14097" s="27"/>
    </row>
    <row r="14098" spans="2:17" x14ac:dyDescent="0.25">
      <c r="B14098" s="27" t="s">
        <v>1047</v>
      </c>
      <c r="L14098" s="30"/>
      <c r="M14098">
        <v>1914860020</v>
      </c>
      <c r="N14098" t="str">
        <f>VLOOKUP(M14098,[2]CLUES!$A:$B,2,0)</f>
        <v>NLSSA014045</v>
      </c>
      <c r="Q14098" s="27"/>
    </row>
    <row r="14099" spans="2:17" x14ac:dyDescent="0.25">
      <c r="B14099" s="27" t="s">
        <v>1047</v>
      </c>
      <c r="L14099" s="30"/>
      <c r="M14099">
        <v>1914860900</v>
      </c>
      <c r="N14099" t="str">
        <f>VLOOKUP(M14099,[2]CLUES!$A:$B,2,0)</f>
        <v>NLSSA003631</v>
      </c>
      <c r="Q14099" s="27"/>
    </row>
    <row r="14100" spans="2:17" x14ac:dyDescent="0.25">
      <c r="B14100" s="27" t="s">
        <v>1047</v>
      </c>
      <c r="L14100" s="30"/>
      <c r="M14100">
        <v>1914860170</v>
      </c>
      <c r="N14100" t="str">
        <f>VLOOKUP(M14100,[2]CLUES!$A:$B,2,0)</f>
        <v>NLSSA014295</v>
      </c>
      <c r="Q14100" s="27"/>
    </row>
    <row r="14101" spans="2:17" x14ac:dyDescent="0.25">
      <c r="B14101" s="27" t="s">
        <v>1047</v>
      </c>
      <c r="L14101" s="30"/>
      <c r="M14101">
        <v>1914860170</v>
      </c>
      <c r="N14101" t="str">
        <f>VLOOKUP(M14101,[2]CLUES!$A:$B,2,0)</f>
        <v>NLSSA014295</v>
      </c>
      <c r="Q14101" s="27"/>
    </row>
    <row r="14102" spans="2:17" x14ac:dyDescent="0.25">
      <c r="B14102" s="27" t="s">
        <v>1047</v>
      </c>
      <c r="L14102" s="30"/>
      <c r="M14102">
        <v>1914860170</v>
      </c>
      <c r="N14102" t="str">
        <f>VLOOKUP(M14102,[2]CLUES!$A:$B,2,0)</f>
        <v>NLSSA014295</v>
      </c>
      <c r="Q14102" s="27"/>
    </row>
    <row r="14103" spans="2:17" x14ac:dyDescent="0.25">
      <c r="B14103" s="27" t="s">
        <v>1047</v>
      </c>
      <c r="L14103" s="30"/>
      <c r="M14103">
        <v>1914860170</v>
      </c>
      <c r="N14103" t="str">
        <f>VLOOKUP(M14103,[2]CLUES!$A:$B,2,0)</f>
        <v>NLSSA014295</v>
      </c>
      <c r="Q14103" s="27"/>
    </row>
    <row r="14104" spans="2:17" x14ac:dyDescent="0.25">
      <c r="B14104" s="27" t="s">
        <v>1047</v>
      </c>
      <c r="L14104" s="30"/>
      <c r="M14104">
        <v>1914861720</v>
      </c>
      <c r="N14104" t="str">
        <f>VLOOKUP(M14104,[2]CLUES!$A:$B,2,0)</f>
        <v>NLSSA004046</v>
      </c>
      <c r="Q14104" s="27"/>
    </row>
    <row r="14105" spans="2:17" x14ac:dyDescent="0.25">
      <c r="B14105" s="27" t="s">
        <v>1047</v>
      </c>
      <c r="L14105" s="30"/>
      <c r="M14105">
        <v>1914860440</v>
      </c>
      <c r="N14105" t="str">
        <f>VLOOKUP(M14105,[2]CLUES!$A:$B,2,0)</f>
        <v>NLSSA000575</v>
      </c>
      <c r="Q14105" s="27"/>
    </row>
    <row r="14106" spans="2:17" x14ac:dyDescent="0.25">
      <c r="B14106" s="27" t="s">
        <v>1047</v>
      </c>
      <c r="L14106" s="30"/>
      <c r="M14106">
        <v>1914860830</v>
      </c>
      <c r="N14106" t="str">
        <f>VLOOKUP(M14106,[2]CLUES!$A:$B,2,0)</f>
        <v>NLSSA014091</v>
      </c>
      <c r="Q14106" s="27"/>
    </row>
    <row r="14107" spans="2:17" x14ac:dyDescent="0.25">
      <c r="B14107" s="27" t="s">
        <v>1047</v>
      </c>
      <c r="L14107" s="30"/>
      <c r="M14107">
        <v>1914861950</v>
      </c>
      <c r="N14107" t="str">
        <f>VLOOKUP(M14107,[2]CLUES!$A:$B,2,0)</f>
        <v>NLSSA004606</v>
      </c>
      <c r="Q14107" s="27"/>
    </row>
    <row r="14108" spans="2:17" x14ac:dyDescent="0.25">
      <c r="B14108" s="27" t="s">
        <v>1047</v>
      </c>
      <c r="L14108" s="30"/>
      <c r="M14108">
        <v>1914863590</v>
      </c>
      <c r="N14108" t="str">
        <f>VLOOKUP(M14108,[2]CLUES!$A:$B,2,0)</f>
        <v>NLSSA003334</v>
      </c>
      <c r="Q14108" s="27"/>
    </row>
    <row r="14109" spans="2:17" x14ac:dyDescent="0.25">
      <c r="B14109" s="27" t="s">
        <v>1047</v>
      </c>
      <c r="L14109" s="30"/>
      <c r="M14109">
        <v>1914860010</v>
      </c>
      <c r="N14109" t="str">
        <f>VLOOKUP(M14109,[2]CLUES!$A:$B,2,0)</f>
        <v>NLSSA014156</v>
      </c>
      <c r="Q14109" s="27"/>
    </row>
    <row r="14110" spans="2:17" x14ac:dyDescent="0.25">
      <c r="B14110" s="27" t="s">
        <v>1047</v>
      </c>
      <c r="L14110" s="30"/>
      <c r="M14110">
        <v>1914860040</v>
      </c>
      <c r="N14110" t="str">
        <f>VLOOKUP(M14110,[2]CLUES!$A:$B,2,0)</f>
        <v>NLSSA003655</v>
      </c>
      <c r="Q14110" s="27"/>
    </row>
    <row r="14111" spans="2:17" x14ac:dyDescent="0.25">
      <c r="B14111" s="27" t="s">
        <v>1047</v>
      </c>
      <c r="L14111" s="30"/>
      <c r="M14111">
        <v>1914861720</v>
      </c>
      <c r="N14111" t="str">
        <f>VLOOKUP(M14111,[2]CLUES!$A:$B,2,0)</f>
        <v>NLSSA004046</v>
      </c>
      <c r="Q14111" s="27"/>
    </row>
    <row r="14112" spans="2:17" x14ac:dyDescent="0.25">
      <c r="B14112" s="27" t="s">
        <v>1047</v>
      </c>
      <c r="L14112" s="30"/>
      <c r="M14112">
        <v>1914860960</v>
      </c>
      <c r="N14112" t="str">
        <f>VLOOKUP(M14112,[2]CLUES!$A:$B,2,0)</f>
        <v>NLSSA003561</v>
      </c>
      <c r="Q14112" s="27"/>
    </row>
    <row r="14113" spans="2:17" x14ac:dyDescent="0.25">
      <c r="B14113" s="27" t="s">
        <v>1047</v>
      </c>
      <c r="L14113" s="30"/>
      <c r="M14113">
        <v>1914860170</v>
      </c>
      <c r="N14113" t="str">
        <f>VLOOKUP(M14113,[2]CLUES!$A:$B,2,0)</f>
        <v>NLSSA014295</v>
      </c>
      <c r="Q14113" s="27"/>
    </row>
    <row r="14114" spans="2:17" x14ac:dyDescent="0.25">
      <c r="B14114" s="27" t="s">
        <v>1047</v>
      </c>
      <c r="L14114" s="30"/>
      <c r="M14114">
        <v>1914860170</v>
      </c>
      <c r="N14114" t="str">
        <f>VLOOKUP(M14114,[2]CLUES!$A:$B,2,0)</f>
        <v>NLSSA014295</v>
      </c>
      <c r="Q14114" s="27"/>
    </row>
    <row r="14115" spans="2:17" x14ac:dyDescent="0.25">
      <c r="B14115" s="27" t="s">
        <v>1047</v>
      </c>
      <c r="L14115" s="30"/>
      <c r="M14115">
        <v>1914863660</v>
      </c>
      <c r="N14115" t="str">
        <f>VLOOKUP(M14115,[2]CLUES!$A:$B,2,0)</f>
        <v>NLSSA014120</v>
      </c>
      <c r="Q14115" s="27"/>
    </row>
    <row r="14116" spans="2:17" x14ac:dyDescent="0.25">
      <c r="B14116" s="27" t="s">
        <v>1047</v>
      </c>
      <c r="L14116" s="30"/>
      <c r="M14116">
        <v>1914861550</v>
      </c>
      <c r="N14116" t="str">
        <f>VLOOKUP(M14116,[2]CLUES!$A:$B,2,0)</f>
        <v>NLSSA002156</v>
      </c>
      <c r="Q14116" s="27"/>
    </row>
    <row r="14117" spans="2:17" x14ac:dyDescent="0.25">
      <c r="B14117" s="27" t="s">
        <v>1047</v>
      </c>
      <c r="L14117" s="30"/>
      <c r="M14117">
        <v>1914860170</v>
      </c>
      <c r="N14117" t="str">
        <f>VLOOKUP(M14117,[2]CLUES!$A:$B,2,0)</f>
        <v>NLSSA014295</v>
      </c>
      <c r="Q14117" s="27"/>
    </row>
    <row r="14118" spans="2:17" x14ac:dyDescent="0.25">
      <c r="B14118" s="27" t="s">
        <v>1047</v>
      </c>
      <c r="L14118" s="30"/>
      <c r="M14118">
        <v>1914861090</v>
      </c>
      <c r="N14118" t="str">
        <f>VLOOKUP(M14118,[2]CLUES!$A:$B,2,0)</f>
        <v>NLSSA004150</v>
      </c>
      <c r="Q14118" s="27"/>
    </row>
    <row r="14119" spans="2:17" x14ac:dyDescent="0.25">
      <c r="B14119" s="27" t="s">
        <v>1047</v>
      </c>
      <c r="L14119" s="30"/>
      <c r="M14119">
        <v>1914861090</v>
      </c>
      <c r="N14119" t="str">
        <f>VLOOKUP(M14119,[2]CLUES!$A:$B,2,0)</f>
        <v>NLSSA004150</v>
      </c>
      <c r="Q14119" s="27"/>
    </row>
    <row r="14120" spans="2:17" x14ac:dyDescent="0.25">
      <c r="B14120" s="27" t="s">
        <v>1047</v>
      </c>
      <c r="L14120" s="30"/>
      <c r="M14120">
        <v>1914860960</v>
      </c>
      <c r="N14120" t="str">
        <f>VLOOKUP(M14120,[2]CLUES!$A:$B,2,0)</f>
        <v>NLSSA003561</v>
      </c>
      <c r="Q14120" s="27"/>
    </row>
    <row r="14121" spans="2:17" x14ac:dyDescent="0.25">
      <c r="B14121" s="27" t="s">
        <v>1047</v>
      </c>
      <c r="L14121" s="30"/>
      <c r="M14121">
        <v>1914860960</v>
      </c>
      <c r="N14121" t="str">
        <f>VLOOKUP(M14121,[2]CLUES!$A:$B,2,0)</f>
        <v>NLSSA003561</v>
      </c>
      <c r="Q14121" s="27"/>
    </row>
    <row r="14122" spans="2:17" x14ac:dyDescent="0.25">
      <c r="B14122" s="27" t="s">
        <v>1047</v>
      </c>
      <c r="L14122" s="30"/>
      <c r="M14122">
        <v>1914861720</v>
      </c>
      <c r="N14122" t="str">
        <f>VLOOKUP(M14122,[2]CLUES!$A:$B,2,0)</f>
        <v>NLSSA004046</v>
      </c>
      <c r="Q14122" s="27"/>
    </row>
    <row r="14123" spans="2:17" x14ac:dyDescent="0.25">
      <c r="B14123" s="27" t="s">
        <v>1047</v>
      </c>
      <c r="L14123" s="30"/>
      <c r="M14123">
        <v>1914860010</v>
      </c>
      <c r="N14123" t="str">
        <f>VLOOKUP(M14123,[2]CLUES!$A:$B,2,0)</f>
        <v>NLSSA014156</v>
      </c>
      <c r="Q14123" s="27"/>
    </row>
    <row r="14124" spans="2:17" x14ac:dyDescent="0.25">
      <c r="B14124" s="27" t="s">
        <v>1047</v>
      </c>
      <c r="L14124" s="30"/>
      <c r="M14124">
        <v>1914860020</v>
      </c>
      <c r="N14124" t="str">
        <f>VLOOKUP(M14124,[2]CLUES!$A:$B,2,0)</f>
        <v>NLSSA014045</v>
      </c>
      <c r="Q14124" s="27"/>
    </row>
    <row r="14125" spans="2:17" x14ac:dyDescent="0.25">
      <c r="B14125" s="27" t="s">
        <v>1047</v>
      </c>
      <c r="L14125" s="30"/>
      <c r="M14125">
        <v>1914860170</v>
      </c>
      <c r="N14125" t="str">
        <f>VLOOKUP(M14125,[2]CLUES!$A:$B,2,0)</f>
        <v>NLSSA014295</v>
      </c>
      <c r="Q14125" s="27"/>
    </row>
    <row r="14126" spans="2:17" x14ac:dyDescent="0.25">
      <c r="B14126" s="27" t="s">
        <v>1047</v>
      </c>
      <c r="L14126" s="30"/>
      <c r="M14126">
        <v>1914861720</v>
      </c>
      <c r="N14126" t="str">
        <f>VLOOKUP(M14126,[2]CLUES!$A:$B,2,0)</f>
        <v>NLSSA004046</v>
      </c>
      <c r="Q14126" s="27"/>
    </row>
    <row r="14127" spans="2:17" x14ac:dyDescent="0.25">
      <c r="B14127" s="27" t="s">
        <v>1047</v>
      </c>
      <c r="L14127" s="30"/>
      <c r="M14127">
        <v>1914860210</v>
      </c>
      <c r="N14127" t="str">
        <f>VLOOKUP(M14127,[2]CLUES!$A:$B,2,0)</f>
        <v>NLSSA001770</v>
      </c>
      <c r="Q14127" s="27"/>
    </row>
    <row r="14128" spans="2:17" x14ac:dyDescent="0.25">
      <c r="B14128" s="27" t="s">
        <v>1047</v>
      </c>
      <c r="L14128" s="30"/>
      <c r="M14128">
        <v>1914860720</v>
      </c>
      <c r="N14128" t="str">
        <f>VLOOKUP(M14128,[2]CLUES!$A:$B,2,0)</f>
        <v>NLSSA002366</v>
      </c>
      <c r="Q14128" s="27"/>
    </row>
    <row r="14129" spans="2:17" x14ac:dyDescent="0.25">
      <c r="B14129" s="27" t="s">
        <v>1047</v>
      </c>
      <c r="L14129" s="30"/>
      <c r="M14129">
        <v>1914861460</v>
      </c>
      <c r="N14129" t="str">
        <f>VLOOKUP(M14129,[2]CLUES!$A:$B,2,0)</f>
        <v>NLSSA003240</v>
      </c>
      <c r="Q14129" s="27"/>
    </row>
    <row r="14130" spans="2:17" x14ac:dyDescent="0.25">
      <c r="B14130" s="27" t="s">
        <v>1047</v>
      </c>
      <c r="L14130" s="30"/>
      <c r="M14130">
        <v>1914861170</v>
      </c>
      <c r="N14130" t="str">
        <f>VLOOKUP(M14130,[2]CLUES!$A:$B,2,0)</f>
        <v>NLSSA004092</v>
      </c>
      <c r="Q14130" s="27"/>
    </row>
    <row r="14131" spans="2:17" x14ac:dyDescent="0.25">
      <c r="B14131" s="27" t="s">
        <v>1047</v>
      </c>
      <c r="L14131" s="30"/>
      <c r="M14131">
        <v>1914860810</v>
      </c>
      <c r="N14131" t="str">
        <f>VLOOKUP(M14131,[2]CLUES!$A:$B,2,0)</f>
        <v>NLSSA014074</v>
      </c>
      <c r="Q14131" s="27"/>
    </row>
    <row r="14132" spans="2:17" x14ac:dyDescent="0.25">
      <c r="B14132" s="27" t="s">
        <v>1047</v>
      </c>
      <c r="L14132" s="30"/>
      <c r="M14132">
        <v>1914860040</v>
      </c>
      <c r="N14132" t="str">
        <f>VLOOKUP(M14132,[2]CLUES!$A:$B,2,0)</f>
        <v>NLSSA003655</v>
      </c>
      <c r="Q14132" s="27"/>
    </row>
    <row r="14133" spans="2:17" x14ac:dyDescent="0.25">
      <c r="B14133" s="27" t="s">
        <v>1047</v>
      </c>
      <c r="L14133" s="30"/>
      <c r="M14133">
        <v>1914861270</v>
      </c>
      <c r="N14133" t="str">
        <f>VLOOKUP(M14133,[2]CLUES!$A:$B,2,0)</f>
        <v>NLSSA004290</v>
      </c>
      <c r="Q14133" s="27"/>
    </row>
    <row r="14134" spans="2:17" x14ac:dyDescent="0.25">
      <c r="B14134" s="27" t="s">
        <v>1047</v>
      </c>
      <c r="L14134" s="30"/>
      <c r="M14134">
        <v>1914860170</v>
      </c>
      <c r="N14134" t="str">
        <f>VLOOKUP(M14134,[2]CLUES!$A:$B,2,0)</f>
        <v>NLSSA014295</v>
      </c>
      <c r="Q14134" s="27"/>
    </row>
    <row r="14135" spans="2:17" x14ac:dyDescent="0.25">
      <c r="B14135" s="27" t="s">
        <v>1047</v>
      </c>
      <c r="L14135" s="30"/>
      <c r="M14135">
        <v>1914861110</v>
      </c>
      <c r="N14135" t="str">
        <f>VLOOKUP(M14135,[2]CLUES!$A:$B,2,0)</f>
        <v>NLSSA004116</v>
      </c>
      <c r="Q14135" s="27"/>
    </row>
    <row r="14136" spans="2:17" x14ac:dyDescent="0.25">
      <c r="B14136" s="27" t="s">
        <v>1047</v>
      </c>
      <c r="L14136" s="30"/>
      <c r="M14136">
        <v>1914862070</v>
      </c>
      <c r="N14136" t="str">
        <f>VLOOKUP(M14136,[2]CLUES!$A:$B,2,0)</f>
        <v>NLSSA014115</v>
      </c>
      <c r="Q14136" s="27"/>
    </row>
    <row r="14137" spans="2:17" x14ac:dyDescent="0.25">
      <c r="B14137" s="27" t="s">
        <v>1047</v>
      </c>
      <c r="L14137" s="30"/>
      <c r="M14137">
        <v>1914861110</v>
      </c>
      <c r="N14137" t="str">
        <f>VLOOKUP(M14137,[2]CLUES!$A:$B,2,0)</f>
        <v>NLSSA004116</v>
      </c>
      <c r="Q14137" s="27"/>
    </row>
    <row r="14138" spans="2:17" x14ac:dyDescent="0.25">
      <c r="B14138" s="27" t="s">
        <v>1047</v>
      </c>
      <c r="L14138" s="30"/>
      <c r="M14138">
        <v>1914861270</v>
      </c>
      <c r="N14138" t="str">
        <f>VLOOKUP(M14138,[2]CLUES!$A:$B,2,0)</f>
        <v>NLSSA004290</v>
      </c>
      <c r="Q14138" s="27"/>
    </row>
    <row r="14139" spans="2:17" x14ac:dyDescent="0.25">
      <c r="B14139" s="27" t="s">
        <v>1047</v>
      </c>
      <c r="L14139" s="30"/>
      <c r="M14139">
        <v>1914860770</v>
      </c>
      <c r="N14139" t="str">
        <f>VLOOKUP(M14139,[2]CLUES!$A:$B,2,0)</f>
        <v>NLSSA001794</v>
      </c>
      <c r="Q14139" s="27"/>
    </row>
    <row r="14140" spans="2:17" x14ac:dyDescent="0.25">
      <c r="B14140" s="27" t="s">
        <v>1047</v>
      </c>
      <c r="L14140" s="30"/>
      <c r="M14140">
        <v>1914860820</v>
      </c>
      <c r="N14140" t="str">
        <f>VLOOKUP(M14140,[2]CLUES!$A:$B,2,0)</f>
        <v>NLSSA014086</v>
      </c>
      <c r="Q14140" s="27"/>
    </row>
    <row r="14141" spans="2:17" x14ac:dyDescent="0.25">
      <c r="B14141" s="27" t="s">
        <v>1047</v>
      </c>
      <c r="L14141" s="30"/>
      <c r="M14141">
        <v>1914860790</v>
      </c>
      <c r="N14141" t="str">
        <f>VLOOKUP(M14141,[2]CLUES!$A:$B,2,0)</f>
        <v>NLSSA003585</v>
      </c>
      <c r="Q14141" s="27"/>
    </row>
    <row r="14142" spans="2:17" x14ac:dyDescent="0.25">
      <c r="B14142" s="27" t="s">
        <v>1047</v>
      </c>
      <c r="L14142" s="30"/>
      <c r="M14142">
        <v>1914862110</v>
      </c>
      <c r="N14142" t="str">
        <f>VLOOKUP(M14142,[2]CLUES!$A:$B,2,0)</f>
        <v>NLSSA003153</v>
      </c>
      <c r="Q14142" s="27"/>
    </row>
    <row r="14143" spans="2:17" x14ac:dyDescent="0.25">
      <c r="B14143" s="27" t="s">
        <v>1047</v>
      </c>
      <c r="L14143" s="30"/>
      <c r="M14143">
        <v>1914862110</v>
      </c>
      <c r="N14143" t="str">
        <f>VLOOKUP(M14143,[2]CLUES!$A:$B,2,0)</f>
        <v>NLSSA003153</v>
      </c>
      <c r="Q14143" s="27"/>
    </row>
    <row r="14144" spans="2:17" x14ac:dyDescent="0.25">
      <c r="B14144" s="27" t="s">
        <v>1047</v>
      </c>
      <c r="L14144" s="30"/>
      <c r="M14144">
        <v>1914869450</v>
      </c>
      <c r="N14144" t="str">
        <f>VLOOKUP(M14144,[2]CLUES!$A:$B,2,0)</f>
        <v>NLSSA000860</v>
      </c>
      <c r="Q14144" s="27"/>
    </row>
    <row r="14145" spans="2:17" x14ac:dyDescent="0.25">
      <c r="B14145" s="27" t="s">
        <v>1047</v>
      </c>
      <c r="L14145" s="30"/>
      <c r="M14145">
        <v>1914869280</v>
      </c>
      <c r="N14145" t="str">
        <f>VLOOKUP(M14145,[2]CLUES!$A:$B,2,0)</f>
        <v>NLSSA014091</v>
      </c>
      <c r="Q14145" s="27"/>
    </row>
    <row r="14146" spans="2:17" x14ac:dyDescent="0.25">
      <c r="B14146" s="27" t="s">
        <v>1047</v>
      </c>
      <c r="L14146" s="30"/>
      <c r="M14146">
        <v>1914862330</v>
      </c>
      <c r="N14146" t="str">
        <f>VLOOKUP(M14146,[2]CLUES!$A:$B,2,0)</f>
        <v>NLSSA003952</v>
      </c>
      <c r="Q14146" s="27"/>
    </row>
    <row r="14147" spans="2:17" x14ac:dyDescent="0.25">
      <c r="B14147" s="27" t="s">
        <v>1047</v>
      </c>
      <c r="L14147" s="30"/>
      <c r="M14147">
        <v>1914860810</v>
      </c>
      <c r="N14147" t="str">
        <f>VLOOKUP(M14147,[2]CLUES!$A:$B,2,0)</f>
        <v>NLSSA014074</v>
      </c>
      <c r="Q14147" s="27"/>
    </row>
    <row r="14148" spans="2:17" x14ac:dyDescent="0.25">
      <c r="B14148" s="27" t="s">
        <v>1047</v>
      </c>
      <c r="L14148" s="30"/>
      <c r="M14148">
        <v>1914860230</v>
      </c>
      <c r="N14148" t="str">
        <f>VLOOKUP(M14148,[2]CLUES!$A:$B,2,0)</f>
        <v>NLSSA003911</v>
      </c>
      <c r="Q14148" s="27"/>
    </row>
    <row r="14149" spans="2:17" x14ac:dyDescent="0.25">
      <c r="B14149" s="27" t="s">
        <v>1047</v>
      </c>
      <c r="L14149" s="30"/>
      <c r="M14149">
        <v>1914861590</v>
      </c>
      <c r="N14149" t="str">
        <f>VLOOKUP(M14149,[2]CLUES!$A:$B,2,0)</f>
        <v>NLSSA000300</v>
      </c>
      <c r="Q14149" s="27"/>
    </row>
    <row r="14150" spans="2:17" x14ac:dyDescent="0.25">
      <c r="B14150" s="27" t="s">
        <v>1047</v>
      </c>
      <c r="L14150" s="30"/>
      <c r="M14150">
        <v>1914860170</v>
      </c>
      <c r="N14150" t="str">
        <f>VLOOKUP(M14150,[2]CLUES!$A:$B,2,0)</f>
        <v>NLSSA014295</v>
      </c>
      <c r="Q14150" s="27"/>
    </row>
    <row r="14151" spans="2:17" x14ac:dyDescent="0.25">
      <c r="B14151" s="27" t="s">
        <v>1047</v>
      </c>
      <c r="L14151" s="30"/>
      <c r="M14151">
        <v>1914861720</v>
      </c>
      <c r="N14151" t="str">
        <f>VLOOKUP(M14151,[2]CLUES!$A:$B,2,0)</f>
        <v>NLSSA004046</v>
      </c>
      <c r="Q14151" s="27"/>
    </row>
    <row r="14152" spans="2:17" x14ac:dyDescent="0.25">
      <c r="B14152" s="27" t="s">
        <v>1047</v>
      </c>
      <c r="L14152" s="30"/>
      <c r="M14152">
        <v>1914860910</v>
      </c>
      <c r="N14152" t="str">
        <f>VLOOKUP(M14152,[2]CLUES!$A:$B,2,0)</f>
        <v>NLSSA003491</v>
      </c>
      <c r="Q14152" s="27"/>
    </row>
    <row r="14153" spans="2:17" x14ac:dyDescent="0.25">
      <c r="B14153" s="27" t="s">
        <v>1047</v>
      </c>
      <c r="L14153" s="30"/>
      <c r="M14153">
        <v>1914861720</v>
      </c>
      <c r="N14153" t="str">
        <f>VLOOKUP(M14153,[2]CLUES!$A:$B,2,0)</f>
        <v>NLSSA004046</v>
      </c>
      <c r="Q14153" s="27"/>
    </row>
    <row r="14154" spans="2:17" x14ac:dyDescent="0.25">
      <c r="B14154" s="27" t="s">
        <v>1047</v>
      </c>
      <c r="L14154" s="30"/>
      <c r="M14154">
        <v>1914861330</v>
      </c>
      <c r="N14154" t="str">
        <f>VLOOKUP(M14154,[2]CLUES!$A:$B,2,0)</f>
        <v>NLSSA004203</v>
      </c>
      <c r="Q14154" s="27"/>
    </row>
    <row r="14155" spans="2:17" x14ac:dyDescent="0.25">
      <c r="B14155" s="27" t="s">
        <v>1047</v>
      </c>
      <c r="L14155" s="30"/>
      <c r="M14155">
        <v>1914860170</v>
      </c>
      <c r="N14155" t="str">
        <f>VLOOKUP(M14155,[2]CLUES!$A:$B,2,0)</f>
        <v>NLSSA014295</v>
      </c>
      <c r="Q14155" s="27"/>
    </row>
    <row r="14156" spans="2:17" x14ac:dyDescent="0.25">
      <c r="B14156" s="27" t="s">
        <v>1047</v>
      </c>
      <c r="L14156" s="30"/>
      <c r="M14156">
        <v>1914861720</v>
      </c>
      <c r="N14156" t="str">
        <f>VLOOKUP(M14156,[2]CLUES!$A:$B,2,0)</f>
        <v>NLSSA004046</v>
      </c>
      <c r="Q14156" s="27"/>
    </row>
    <row r="14157" spans="2:17" x14ac:dyDescent="0.25">
      <c r="B14157" s="27" t="s">
        <v>1047</v>
      </c>
      <c r="L14157" s="30"/>
      <c r="M14157">
        <v>1914860010</v>
      </c>
      <c r="N14157" t="str">
        <f>VLOOKUP(M14157,[2]CLUES!$A:$B,2,0)</f>
        <v>NLSSA014156</v>
      </c>
      <c r="Q14157" s="27"/>
    </row>
    <row r="14158" spans="2:17" x14ac:dyDescent="0.25">
      <c r="B14158" s="27" t="s">
        <v>1047</v>
      </c>
      <c r="L14158" s="30"/>
      <c r="M14158">
        <v>1914862110</v>
      </c>
      <c r="N14158" t="str">
        <f>VLOOKUP(M14158,[2]CLUES!$A:$B,2,0)</f>
        <v>NLSSA003153</v>
      </c>
      <c r="Q14158" s="27"/>
    </row>
    <row r="14159" spans="2:17" x14ac:dyDescent="0.25">
      <c r="B14159" s="27" t="s">
        <v>1047</v>
      </c>
      <c r="L14159" s="30"/>
      <c r="M14159">
        <v>1914861770</v>
      </c>
      <c r="N14159" t="str">
        <f>VLOOKUP(M14159,[2]CLUES!$A:$B,2,0)</f>
        <v>NLSSA014103</v>
      </c>
      <c r="Q14159" s="27"/>
    </row>
    <row r="14160" spans="2:17" x14ac:dyDescent="0.25">
      <c r="B14160" s="27" t="s">
        <v>1047</v>
      </c>
      <c r="L14160" s="30"/>
      <c r="M14160">
        <v>1914860170</v>
      </c>
      <c r="N14160" t="str">
        <f>VLOOKUP(M14160,[2]CLUES!$A:$B,2,0)</f>
        <v>NLSSA014295</v>
      </c>
      <c r="Q14160" s="27"/>
    </row>
    <row r="14161" spans="2:17" x14ac:dyDescent="0.25">
      <c r="B14161" s="27" t="s">
        <v>1047</v>
      </c>
      <c r="L14161" s="30"/>
      <c r="M14161">
        <v>1914860050</v>
      </c>
      <c r="N14161" t="str">
        <f>VLOOKUP(M14161,[2]CLUES!$A:$B,2,0)</f>
        <v>NLSSA003614</v>
      </c>
      <c r="Q14161" s="27"/>
    </row>
    <row r="14162" spans="2:17" x14ac:dyDescent="0.25">
      <c r="B14162" s="27" t="s">
        <v>1047</v>
      </c>
      <c r="L14162" s="30"/>
      <c r="M14162">
        <v>1914860820</v>
      </c>
      <c r="N14162" t="str">
        <f>VLOOKUP(M14162,[2]CLUES!$A:$B,2,0)</f>
        <v>NLSSA014086</v>
      </c>
      <c r="Q14162" s="27"/>
    </row>
    <row r="14163" spans="2:17" x14ac:dyDescent="0.25">
      <c r="B14163" s="27" t="s">
        <v>1047</v>
      </c>
      <c r="L14163" s="30"/>
      <c r="M14163">
        <v>1914861090</v>
      </c>
      <c r="N14163" t="str">
        <f>VLOOKUP(M14163,[2]CLUES!$A:$B,2,0)</f>
        <v>NLSSA004150</v>
      </c>
      <c r="Q14163" s="27"/>
    </row>
    <row r="14164" spans="2:17" x14ac:dyDescent="0.25">
      <c r="B14164" s="27" t="s">
        <v>1047</v>
      </c>
      <c r="L14164" s="30"/>
      <c r="M14164">
        <v>1914861720</v>
      </c>
      <c r="N14164" t="str">
        <f>VLOOKUP(M14164,[2]CLUES!$A:$B,2,0)</f>
        <v>NLSSA004046</v>
      </c>
      <c r="Q14164" s="27"/>
    </row>
    <row r="14165" spans="2:17" x14ac:dyDescent="0.25">
      <c r="B14165" s="27" t="s">
        <v>1047</v>
      </c>
      <c r="L14165" s="30"/>
      <c r="M14165">
        <v>1914860450</v>
      </c>
      <c r="N14165" t="str">
        <f>VLOOKUP(M14165,[2]CLUES!$A:$B,2,0)</f>
        <v>NLSSA002972</v>
      </c>
      <c r="Q14165" s="27"/>
    </row>
    <row r="14166" spans="2:17" x14ac:dyDescent="0.25">
      <c r="B14166" s="27" t="s">
        <v>1047</v>
      </c>
      <c r="L14166" s="30"/>
      <c r="M14166">
        <v>1914861720</v>
      </c>
      <c r="N14166" t="str">
        <f>VLOOKUP(M14166,[2]CLUES!$A:$B,2,0)</f>
        <v>NLSSA004046</v>
      </c>
      <c r="Q14166" s="27"/>
    </row>
    <row r="14167" spans="2:17" x14ac:dyDescent="0.25">
      <c r="B14167" s="27" t="s">
        <v>1047</v>
      </c>
      <c r="L14167" s="30"/>
      <c r="M14167">
        <v>1914860040</v>
      </c>
      <c r="N14167" t="str">
        <f>VLOOKUP(M14167,[2]CLUES!$A:$B,2,0)</f>
        <v>NLSSA003655</v>
      </c>
      <c r="Q14167" s="27"/>
    </row>
    <row r="14168" spans="2:17" x14ac:dyDescent="0.25">
      <c r="B14168" s="27" t="s">
        <v>1047</v>
      </c>
      <c r="L14168" s="30"/>
      <c r="M14168">
        <v>1914861720</v>
      </c>
      <c r="N14168" t="str">
        <f>VLOOKUP(M14168,[2]CLUES!$A:$B,2,0)</f>
        <v>NLSSA004046</v>
      </c>
      <c r="Q14168" s="27"/>
    </row>
    <row r="14169" spans="2:17" x14ac:dyDescent="0.25">
      <c r="B14169" s="27" t="s">
        <v>1047</v>
      </c>
      <c r="L14169" s="30"/>
      <c r="M14169">
        <v>1914860830</v>
      </c>
      <c r="N14169" t="str">
        <f>VLOOKUP(M14169,[2]CLUES!$A:$B,2,0)</f>
        <v>NLSSA014091</v>
      </c>
      <c r="Q14169" s="27"/>
    </row>
    <row r="14170" spans="2:17" x14ac:dyDescent="0.25">
      <c r="B14170" s="27" t="s">
        <v>1047</v>
      </c>
      <c r="L14170" s="30"/>
      <c r="M14170">
        <v>1914861720</v>
      </c>
      <c r="N14170" t="str">
        <f>VLOOKUP(M14170,[2]CLUES!$A:$B,2,0)</f>
        <v>NLSSA004046</v>
      </c>
      <c r="Q14170" s="27"/>
    </row>
    <row r="14171" spans="2:17" x14ac:dyDescent="0.25">
      <c r="B14171" s="27" t="s">
        <v>1047</v>
      </c>
      <c r="L14171" s="30"/>
      <c r="M14171">
        <v>1914861720</v>
      </c>
      <c r="N14171" t="str">
        <f>VLOOKUP(M14171,[2]CLUES!$A:$B,2,0)</f>
        <v>NLSSA004046</v>
      </c>
      <c r="Q14171" s="27"/>
    </row>
    <row r="14172" spans="2:17" x14ac:dyDescent="0.25">
      <c r="B14172" s="27" t="s">
        <v>1047</v>
      </c>
      <c r="L14172" s="30"/>
      <c r="M14172">
        <v>1914861720</v>
      </c>
      <c r="N14172" t="str">
        <f>VLOOKUP(M14172,[2]CLUES!$A:$B,2,0)</f>
        <v>NLSSA004046</v>
      </c>
      <c r="Q14172" s="27"/>
    </row>
    <row r="14173" spans="2:17" x14ac:dyDescent="0.25">
      <c r="B14173" s="27" t="s">
        <v>1047</v>
      </c>
      <c r="L14173" s="30"/>
      <c r="M14173">
        <v>1914869600</v>
      </c>
      <c r="N14173" t="str">
        <f>VLOOKUP(M14173,[2]CLUES!$A:$B,2,0)</f>
        <v>NLSSA000732</v>
      </c>
      <c r="Q14173" s="27"/>
    </row>
    <row r="14174" spans="2:17" x14ac:dyDescent="0.25">
      <c r="B14174" s="27" t="s">
        <v>1047</v>
      </c>
      <c r="L14174" s="30"/>
      <c r="M14174">
        <v>1914860170</v>
      </c>
      <c r="N14174" t="str">
        <f>VLOOKUP(M14174,[2]CLUES!$A:$B,2,0)</f>
        <v>NLSSA014295</v>
      </c>
      <c r="Q14174" s="27"/>
    </row>
    <row r="14175" spans="2:17" x14ac:dyDescent="0.25">
      <c r="B14175" s="27" t="s">
        <v>1047</v>
      </c>
      <c r="L14175" s="30"/>
      <c r="M14175">
        <v>1914860010</v>
      </c>
      <c r="N14175" t="str">
        <f>VLOOKUP(M14175,[2]CLUES!$A:$B,2,0)</f>
        <v>NLSSA014156</v>
      </c>
      <c r="Q14175" s="27"/>
    </row>
    <row r="14176" spans="2:17" x14ac:dyDescent="0.25">
      <c r="B14176" s="27" t="s">
        <v>1047</v>
      </c>
      <c r="L14176" s="30"/>
      <c r="M14176">
        <v>1914860720</v>
      </c>
      <c r="N14176" t="str">
        <f>VLOOKUP(M14176,[2]CLUES!$A:$B,2,0)</f>
        <v>NLSSA002366</v>
      </c>
      <c r="Q14176" s="27"/>
    </row>
    <row r="14177" spans="2:17" x14ac:dyDescent="0.25">
      <c r="B14177" s="27" t="s">
        <v>1047</v>
      </c>
      <c r="L14177" s="30"/>
      <c r="M14177">
        <v>1914863650</v>
      </c>
      <c r="N14177" t="str">
        <f>VLOOKUP(M14177,[2]CLUES!$A:$B,2,0)</f>
        <v>NLSSA002494</v>
      </c>
      <c r="Q14177" s="27"/>
    </row>
    <row r="14178" spans="2:17" x14ac:dyDescent="0.25">
      <c r="B14178" s="27" t="s">
        <v>1047</v>
      </c>
      <c r="L14178" s="30"/>
      <c r="M14178">
        <v>1914860480</v>
      </c>
      <c r="N14178" t="str">
        <f>VLOOKUP(M14178,[2]CLUES!$A:$B,2,0)</f>
        <v>NLSSA002605</v>
      </c>
      <c r="Q14178" s="27"/>
    </row>
    <row r="14179" spans="2:17" x14ac:dyDescent="0.25">
      <c r="B14179" s="27" t="s">
        <v>1047</v>
      </c>
      <c r="L14179" s="30"/>
      <c r="M14179">
        <v>1914861860</v>
      </c>
      <c r="N14179" t="str">
        <f>VLOOKUP(M14179,[2]CLUES!$A:$B,2,0)</f>
        <v>NLSSA003421</v>
      </c>
      <c r="Q14179" s="27"/>
    </row>
    <row r="14180" spans="2:17" x14ac:dyDescent="0.25">
      <c r="B14180" s="27" t="s">
        <v>1047</v>
      </c>
      <c r="L14180" s="30"/>
      <c r="M14180">
        <v>1914860830</v>
      </c>
      <c r="N14180" t="str">
        <f>VLOOKUP(M14180,[2]CLUES!$A:$B,2,0)</f>
        <v>NLSSA014091</v>
      </c>
      <c r="Q14180" s="27"/>
    </row>
    <row r="14181" spans="2:17" x14ac:dyDescent="0.25">
      <c r="B14181" s="27" t="s">
        <v>1047</v>
      </c>
      <c r="L14181" s="30"/>
      <c r="M14181">
        <v>1914860170</v>
      </c>
      <c r="N14181" t="str">
        <f>VLOOKUP(M14181,[2]CLUES!$A:$B,2,0)</f>
        <v>NLSSA014295</v>
      </c>
      <c r="Q14181" s="27"/>
    </row>
    <row r="14182" spans="2:17" x14ac:dyDescent="0.25">
      <c r="B14182" s="27" t="s">
        <v>1047</v>
      </c>
      <c r="L14182" s="30"/>
      <c r="M14182">
        <v>1914860010</v>
      </c>
      <c r="N14182" t="str">
        <f>VLOOKUP(M14182,[2]CLUES!$A:$B,2,0)</f>
        <v>NLSSA014156</v>
      </c>
      <c r="Q14182" s="27"/>
    </row>
    <row r="14183" spans="2:17" x14ac:dyDescent="0.25">
      <c r="B14183" s="27" t="s">
        <v>1047</v>
      </c>
      <c r="L14183" s="30"/>
      <c r="M14183">
        <v>1914860820</v>
      </c>
      <c r="N14183" t="str">
        <f>VLOOKUP(M14183,[2]CLUES!$A:$B,2,0)</f>
        <v>NLSSA014086</v>
      </c>
      <c r="Q14183" s="27"/>
    </row>
    <row r="14184" spans="2:17" x14ac:dyDescent="0.25">
      <c r="B14184" s="27" t="s">
        <v>1047</v>
      </c>
      <c r="L14184" s="30"/>
      <c r="M14184">
        <v>1914860170</v>
      </c>
      <c r="N14184" t="str">
        <f>VLOOKUP(M14184,[2]CLUES!$A:$B,2,0)</f>
        <v>NLSSA014295</v>
      </c>
      <c r="Q14184" s="27"/>
    </row>
    <row r="14185" spans="2:17" x14ac:dyDescent="0.25">
      <c r="B14185" s="27" t="s">
        <v>1047</v>
      </c>
      <c r="L14185" s="30"/>
      <c r="M14185">
        <v>1914860870</v>
      </c>
      <c r="N14185" t="str">
        <f>VLOOKUP(M14185,[2]CLUES!$A:$B,2,0)</f>
        <v>NLSSA014843</v>
      </c>
      <c r="Q14185" s="27"/>
    </row>
    <row r="14186" spans="2:17" x14ac:dyDescent="0.25">
      <c r="B14186" s="27" t="s">
        <v>1047</v>
      </c>
      <c r="L14186" s="30"/>
      <c r="M14186">
        <v>1914861720</v>
      </c>
      <c r="N14186" t="str">
        <f>VLOOKUP(M14186,[2]CLUES!$A:$B,2,0)</f>
        <v>NLSSA004046</v>
      </c>
      <c r="Q14186" s="27"/>
    </row>
    <row r="14187" spans="2:17" x14ac:dyDescent="0.25">
      <c r="B14187" s="27" t="s">
        <v>1047</v>
      </c>
      <c r="L14187" s="30"/>
      <c r="M14187">
        <v>1914861720</v>
      </c>
      <c r="N14187" t="str">
        <f>VLOOKUP(M14187,[2]CLUES!$A:$B,2,0)</f>
        <v>NLSSA004046</v>
      </c>
      <c r="Q14187" s="27"/>
    </row>
    <row r="14188" spans="2:17" x14ac:dyDescent="0.25">
      <c r="B14188" s="27" t="s">
        <v>1047</v>
      </c>
      <c r="L14188" s="30"/>
      <c r="M14188">
        <v>1914861720</v>
      </c>
      <c r="N14188" t="str">
        <f>VLOOKUP(M14188,[2]CLUES!$A:$B,2,0)</f>
        <v>NLSSA004046</v>
      </c>
      <c r="Q14188" s="27"/>
    </row>
    <row r="14189" spans="2:17" x14ac:dyDescent="0.25">
      <c r="B14189" s="27" t="s">
        <v>1047</v>
      </c>
      <c r="L14189" s="30"/>
      <c r="M14189">
        <v>1914861210</v>
      </c>
      <c r="N14189" t="str">
        <f>VLOOKUP(M14189,[2]CLUES!$A:$B,2,0)</f>
        <v>NLSSA004215</v>
      </c>
      <c r="Q14189" s="27"/>
    </row>
    <row r="14190" spans="2:17" x14ac:dyDescent="0.25">
      <c r="B14190" s="27" t="s">
        <v>1047</v>
      </c>
      <c r="L14190" s="30"/>
      <c r="M14190">
        <v>1914860170</v>
      </c>
      <c r="N14190" t="str">
        <f>VLOOKUP(M14190,[2]CLUES!$A:$B,2,0)</f>
        <v>NLSSA014295</v>
      </c>
      <c r="Q14190" s="27"/>
    </row>
    <row r="14191" spans="2:17" x14ac:dyDescent="0.25">
      <c r="B14191" s="27" t="s">
        <v>1047</v>
      </c>
      <c r="L14191" s="30"/>
      <c r="M14191">
        <v>1914869430</v>
      </c>
      <c r="N14191" t="str">
        <f>VLOOKUP(M14191,[2]CLUES!$A:$B,2,0)</f>
        <v>NLSSA001263</v>
      </c>
      <c r="Q14191" s="27"/>
    </row>
    <row r="14192" spans="2:17" x14ac:dyDescent="0.25">
      <c r="B14192" s="27" t="s">
        <v>1047</v>
      </c>
      <c r="L14192" s="30"/>
      <c r="M14192">
        <v>1914869430</v>
      </c>
      <c r="N14192" t="str">
        <f>VLOOKUP(M14192,[2]CLUES!$A:$B,2,0)</f>
        <v>NLSSA001263</v>
      </c>
      <c r="Q14192" s="27"/>
    </row>
    <row r="14193" spans="2:17" x14ac:dyDescent="0.25">
      <c r="B14193" s="27" t="s">
        <v>1047</v>
      </c>
      <c r="L14193" s="30"/>
      <c r="M14193">
        <v>1914860040</v>
      </c>
      <c r="N14193" t="str">
        <f>VLOOKUP(M14193,[2]CLUES!$A:$B,2,0)</f>
        <v>NLSSA003655</v>
      </c>
      <c r="Q14193" s="27"/>
    </row>
    <row r="14194" spans="2:17" x14ac:dyDescent="0.25">
      <c r="B14194" s="27" t="s">
        <v>1047</v>
      </c>
      <c r="L14194" s="30"/>
      <c r="M14194">
        <v>1914863530</v>
      </c>
      <c r="N14194" t="str">
        <f>VLOOKUP(M14194,[2]CLUES!$A:$B,2,0)</f>
        <v>NLSSA001753</v>
      </c>
      <c r="Q14194" s="27"/>
    </row>
    <row r="14195" spans="2:17" x14ac:dyDescent="0.25">
      <c r="B14195" s="27" t="s">
        <v>1047</v>
      </c>
      <c r="L14195" s="30"/>
      <c r="M14195">
        <v>1914860080</v>
      </c>
      <c r="N14195" t="str">
        <f>VLOOKUP(M14195,[2]CLUES!$A:$B,2,0)</f>
        <v>NLSSA003590</v>
      </c>
      <c r="Q14195" s="27"/>
    </row>
    <row r="14196" spans="2:17" x14ac:dyDescent="0.25">
      <c r="B14196" s="27" t="s">
        <v>1047</v>
      </c>
      <c r="L14196" s="30"/>
      <c r="M14196">
        <v>1914861530</v>
      </c>
      <c r="N14196" t="str">
        <f>VLOOKUP(M14196,[2]CLUES!$A:$B,2,0)</f>
        <v>NLSSA002354</v>
      </c>
      <c r="Q14196" s="27"/>
    </row>
    <row r="14197" spans="2:17" x14ac:dyDescent="0.25">
      <c r="B14197" s="27" t="s">
        <v>1047</v>
      </c>
      <c r="L14197" s="30"/>
      <c r="M14197">
        <v>1914861720</v>
      </c>
      <c r="N14197" t="str">
        <f>VLOOKUP(M14197,[2]CLUES!$A:$B,2,0)</f>
        <v>NLSSA004046</v>
      </c>
      <c r="Q14197" s="27"/>
    </row>
    <row r="14198" spans="2:17" x14ac:dyDescent="0.25">
      <c r="B14198" s="27" t="s">
        <v>1047</v>
      </c>
      <c r="L14198" s="30"/>
      <c r="M14198">
        <v>1914861720</v>
      </c>
      <c r="N14198" t="str">
        <f>VLOOKUP(M14198,[2]CLUES!$A:$B,2,0)</f>
        <v>NLSSA004046</v>
      </c>
      <c r="Q14198" s="27"/>
    </row>
    <row r="14199" spans="2:17" x14ac:dyDescent="0.25">
      <c r="B14199" s="27" t="s">
        <v>1047</v>
      </c>
      <c r="L14199" s="30"/>
      <c r="M14199">
        <v>1914860920</v>
      </c>
      <c r="N14199" t="str">
        <f>VLOOKUP(M14199,[2]CLUES!$A:$B,2,0)</f>
        <v>NLSSA003602</v>
      </c>
      <c r="Q14199" s="27"/>
    </row>
    <row r="14200" spans="2:17" x14ac:dyDescent="0.25">
      <c r="B14200" s="27" t="s">
        <v>1047</v>
      </c>
      <c r="L14200" s="30"/>
      <c r="M14200">
        <v>1914860810</v>
      </c>
      <c r="N14200" t="str">
        <f>VLOOKUP(M14200,[2]CLUES!$A:$B,2,0)</f>
        <v>NLSSA014074</v>
      </c>
      <c r="Q14200" s="27"/>
    </row>
    <row r="14201" spans="2:17" x14ac:dyDescent="0.25">
      <c r="B14201" s="27" t="s">
        <v>1047</v>
      </c>
      <c r="L14201" s="30"/>
      <c r="M14201">
        <v>1914860170</v>
      </c>
      <c r="N14201" t="str">
        <f>VLOOKUP(M14201,[2]CLUES!$A:$B,2,0)</f>
        <v>NLSSA014295</v>
      </c>
      <c r="Q14201" s="27"/>
    </row>
    <row r="14202" spans="2:17" x14ac:dyDescent="0.25">
      <c r="B14202" s="27" t="s">
        <v>1047</v>
      </c>
      <c r="L14202" s="30"/>
      <c r="M14202">
        <v>1914860170</v>
      </c>
      <c r="N14202" t="str">
        <f>VLOOKUP(M14202,[2]CLUES!$A:$B,2,0)</f>
        <v>NLSSA014295</v>
      </c>
      <c r="Q14202" s="27"/>
    </row>
    <row r="14203" spans="2:17" x14ac:dyDescent="0.25">
      <c r="B14203" s="27" t="s">
        <v>1047</v>
      </c>
      <c r="L14203" s="30"/>
      <c r="M14203">
        <v>1914861720</v>
      </c>
      <c r="N14203" t="str">
        <f>VLOOKUP(M14203,[2]CLUES!$A:$B,2,0)</f>
        <v>NLSSA004046</v>
      </c>
      <c r="Q14203" s="27"/>
    </row>
    <row r="14204" spans="2:17" x14ac:dyDescent="0.25">
      <c r="B14204" s="27" t="s">
        <v>1047</v>
      </c>
      <c r="L14204" s="30"/>
      <c r="M14204">
        <v>1914860040</v>
      </c>
      <c r="N14204" t="str">
        <f>VLOOKUP(M14204,[2]CLUES!$A:$B,2,0)</f>
        <v>NLSSA003655</v>
      </c>
      <c r="Q14204" s="27"/>
    </row>
    <row r="14205" spans="2:17" x14ac:dyDescent="0.25">
      <c r="B14205" s="27" t="s">
        <v>1047</v>
      </c>
      <c r="L14205" s="30"/>
      <c r="M14205">
        <v>1914860010</v>
      </c>
      <c r="N14205" t="str">
        <f>VLOOKUP(M14205,[2]CLUES!$A:$B,2,0)</f>
        <v>NLSSA014156</v>
      </c>
      <c r="Q14205" s="27"/>
    </row>
    <row r="14206" spans="2:17" x14ac:dyDescent="0.25">
      <c r="B14206" s="27" t="s">
        <v>1047</v>
      </c>
      <c r="L14206" s="30"/>
      <c r="M14206">
        <v>1914861720</v>
      </c>
      <c r="N14206" t="str">
        <f>VLOOKUP(M14206,[2]CLUES!$A:$B,2,0)</f>
        <v>NLSSA004046</v>
      </c>
      <c r="Q14206" s="27"/>
    </row>
    <row r="14207" spans="2:17" x14ac:dyDescent="0.25">
      <c r="B14207" s="27" t="s">
        <v>1047</v>
      </c>
      <c r="L14207" s="30"/>
      <c r="M14207">
        <v>1914860010</v>
      </c>
      <c r="N14207" t="str">
        <f>VLOOKUP(M14207,[2]CLUES!$A:$B,2,0)</f>
        <v>NLSSA014156</v>
      </c>
      <c r="Q14207" s="27"/>
    </row>
    <row r="14208" spans="2:17" x14ac:dyDescent="0.25">
      <c r="B14208" s="27" t="s">
        <v>1047</v>
      </c>
      <c r="L14208" s="30"/>
      <c r="M14208">
        <v>1914869600</v>
      </c>
      <c r="N14208" t="str">
        <f>VLOOKUP(M14208,[2]CLUES!$A:$B,2,0)</f>
        <v>NLSSA000732</v>
      </c>
      <c r="Q14208" s="27"/>
    </row>
    <row r="14209" spans="2:17" x14ac:dyDescent="0.25">
      <c r="B14209" s="27" t="s">
        <v>1047</v>
      </c>
      <c r="L14209" s="30"/>
      <c r="M14209">
        <v>1914860170</v>
      </c>
      <c r="N14209" t="str">
        <f>VLOOKUP(M14209,[2]CLUES!$A:$B,2,0)</f>
        <v>NLSSA014295</v>
      </c>
      <c r="Q14209" s="27"/>
    </row>
    <row r="14210" spans="2:17" x14ac:dyDescent="0.25">
      <c r="B14210" s="27" t="s">
        <v>1047</v>
      </c>
      <c r="L14210" s="30"/>
      <c r="M14210">
        <v>1914860870</v>
      </c>
      <c r="N14210" t="str">
        <f>VLOOKUP(M14210,[2]CLUES!$A:$B,2,0)</f>
        <v>NLSSA014843</v>
      </c>
      <c r="Q14210" s="27"/>
    </row>
    <row r="14211" spans="2:17" x14ac:dyDescent="0.25">
      <c r="B14211" s="27" t="s">
        <v>1047</v>
      </c>
      <c r="L14211" s="30"/>
      <c r="M14211">
        <v>1914860170</v>
      </c>
      <c r="N14211" t="str">
        <f>VLOOKUP(M14211,[2]CLUES!$A:$B,2,0)</f>
        <v>NLSSA014295</v>
      </c>
      <c r="Q14211" s="27"/>
    </row>
    <row r="14212" spans="2:17" x14ac:dyDescent="0.25">
      <c r="B14212" s="27" t="s">
        <v>1047</v>
      </c>
      <c r="L14212" s="30"/>
      <c r="M14212">
        <v>1914860010</v>
      </c>
      <c r="N14212" t="str">
        <f>VLOOKUP(M14212,[2]CLUES!$A:$B,2,0)</f>
        <v>NLSSA014156</v>
      </c>
      <c r="Q14212" s="27"/>
    </row>
    <row r="14213" spans="2:17" x14ac:dyDescent="0.25">
      <c r="B14213" s="27" t="s">
        <v>1047</v>
      </c>
      <c r="L14213" s="30"/>
      <c r="M14213">
        <v>1914860450</v>
      </c>
      <c r="N14213" t="str">
        <f>VLOOKUP(M14213,[2]CLUES!$A:$B,2,0)</f>
        <v>NLSSA002972</v>
      </c>
      <c r="Q14213" s="27"/>
    </row>
    <row r="14214" spans="2:17" x14ac:dyDescent="0.25">
      <c r="B14214" s="27" t="s">
        <v>1047</v>
      </c>
      <c r="L14214" s="30"/>
      <c r="M14214">
        <v>1914860820</v>
      </c>
      <c r="N14214" t="str">
        <f>VLOOKUP(M14214,[2]CLUES!$A:$B,2,0)</f>
        <v>NLSSA014086</v>
      </c>
      <c r="Q14214" s="27"/>
    </row>
    <row r="14215" spans="2:17" x14ac:dyDescent="0.25">
      <c r="B14215" s="27" t="s">
        <v>1047</v>
      </c>
      <c r="L14215" s="30"/>
      <c r="M14215">
        <v>1914861410</v>
      </c>
      <c r="N14215" t="str">
        <f>VLOOKUP(M14215,[2]CLUES!$A:$B,2,0)</f>
        <v>NLSSA003450</v>
      </c>
      <c r="Q14215" s="27"/>
    </row>
    <row r="14216" spans="2:17" x14ac:dyDescent="0.25">
      <c r="B14216" s="27" t="s">
        <v>1047</v>
      </c>
      <c r="L14216" s="30"/>
      <c r="M14216">
        <v>1914860080</v>
      </c>
      <c r="N14216" t="str">
        <f>VLOOKUP(M14216,[2]CLUES!$A:$B,2,0)</f>
        <v>NLSSA003590</v>
      </c>
      <c r="Q14216" s="27"/>
    </row>
    <row r="14217" spans="2:17" x14ac:dyDescent="0.25">
      <c r="B14217" s="27" t="s">
        <v>1047</v>
      </c>
      <c r="L14217" s="30"/>
      <c r="M14217">
        <v>1914860120</v>
      </c>
      <c r="N14217" t="str">
        <f>VLOOKUP(M14217,[2]CLUES!$A:$B,2,0)</f>
        <v>NLSSA004162</v>
      </c>
      <c r="Q14217" s="27"/>
    </row>
    <row r="14218" spans="2:17" x14ac:dyDescent="0.25">
      <c r="B14218" s="27" t="s">
        <v>1047</v>
      </c>
      <c r="L14218" s="30"/>
      <c r="M14218">
        <v>1914861720</v>
      </c>
      <c r="N14218" t="str">
        <f>VLOOKUP(M14218,[2]CLUES!$A:$B,2,0)</f>
        <v>NLSSA004046</v>
      </c>
      <c r="Q14218" s="27"/>
    </row>
    <row r="14219" spans="2:17" x14ac:dyDescent="0.25">
      <c r="B14219" s="27" t="s">
        <v>1047</v>
      </c>
      <c r="L14219" s="30"/>
      <c r="M14219">
        <v>1914860860</v>
      </c>
      <c r="N14219" t="str">
        <f>VLOOKUP(M14219,[2]CLUES!$A:$B,2,0)</f>
        <v>NLSSA014120</v>
      </c>
      <c r="Q14219" s="27"/>
    </row>
    <row r="14220" spans="2:17" x14ac:dyDescent="0.25">
      <c r="B14220" s="27" t="s">
        <v>1047</v>
      </c>
      <c r="L14220" s="30"/>
      <c r="M14220">
        <v>1914869600</v>
      </c>
      <c r="N14220" t="str">
        <f>VLOOKUP(M14220,[2]CLUES!$A:$B,2,0)</f>
        <v>NLSSA000732</v>
      </c>
      <c r="Q14220" s="27"/>
    </row>
    <row r="14221" spans="2:17" x14ac:dyDescent="0.25">
      <c r="B14221" s="27" t="s">
        <v>1047</v>
      </c>
      <c r="L14221" s="30"/>
      <c r="M14221">
        <v>1914861100</v>
      </c>
      <c r="N14221" t="str">
        <f>VLOOKUP(M14221,[2]CLUES!$A:$B,2,0)</f>
        <v>NLSSA004145</v>
      </c>
      <c r="Q14221" s="27"/>
    </row>
    <row r="14222" spans="2:17" x14ac:dyDescent="0.25">
      <c r="B14222" s="27" t="s">
        <v>1047</v>
      </c>
      <c r="L14222" s="30"/>
      <c r="M14222">
        <v>1914862260</v>
      </c>
      <c r="N14222" t="str">
        <f>VLOOKUP(M14222,[2]CLUES!$A:$B,2,0)</f>
        <v>NLSSA014115</v>
      </c>
      <c r="Q14222" s="27"/>
    </row>
    <row r="14223" spans="2:17" x14ac:dyDescent="0.25">
      <c r="B14223" s="27" t="s">
        <v>1047</v>
      </c>
      <c r="L14223" s="30"/>
      <c r="M14223">
        <v>1914860230</v>
      </c>
      <c r="N14223" t="str">
        <f>VLOOKUP(M14223,[2]CLUES!$A:$B,2,0)</f>
        <v>NLSSA003911</v>
      </c>
      <c r="Q14223" s="27"/>
    </row>
    <row r="14224" spans="2:17" x14ac:dyDescent="0.25">
      <c r="B14224" s="27" t="s">
        <v>1047</v>
      </c>
      <c r="L14224" s="30"/>
      <c r="M14224">
        <v>1914869440</v>
      </c>
      <c r="N14224" t="str">
        <f>VLOOKUP(M14224,[2]CLUES!$A:$B,2,0)</f>
        <v>NLSSA000855</v>
      </c>
      <c r="Q14224" s="27"/>
    </row>
    <row r="14225" spans="2:17" x14ac:dyDescent="0.25">
      <c r="B14225" s="27" t="s">
        <v>1047</v>
      </c>
      <c r="L14225" s="30"/>
      <c r="M14225">
        <v>1914860830</v>
      </c>
      <c r="N14225" t="str">
        <f>VLOOKUP(M14225,[2]CLUES!$A:$B,2,0)</f>
        <v>NLSSA014091</v>
      </c>
      <c r="Q14225" s="27"/>
    </row>
    <row r="14226" spans="2:17" x14ac:dyDescent="0.25">
      <c r="B14226" s="27" t="s">
        <v>1047</v>
      </c>
      <c r="L14226" s="30"/>
      <c r="M14226">
        <v>1914860170</v>
      </c>
      <c r="N14226" t="str">
        <f>VLOOKUP(M14226,[2]CLUES!$A:$B,2,0)</f>
        <v>NLSSA014295</v>
      </c>
      <c r="Q14226" s="27"/>
    </row>
    <row r="14227" spans="2:17" x14ac:dyDescent="0.25">
      <c r="B14227" s="27" t="s">
        <v>1047</v>
      </c>
      <c r="L14227" s="30"/>
      <c r="M14227">
        <v>1914860520</v>
      </c>
      <c r="N14227" t="str">
        <f>VLOOKUP(M14227,[2]CLUES!$A:$B,2,0)</f>
        <v>NLSSA001275</v>
      </c>
      <c r="Q14227" s="27"/>
    </row>
    <row r="14228" spans="2:17" x14ac:dyDescent="0.25">
      <c r="B14228" s="27" t="s">
        <v>1047</v>
      </c>
      <c r="L14228" s="30"/>
      <c r="M14228">
        <v>1914860170</v>
      </c>
      <c r="N14228" t="str">
        <f>VLOOKUP(M14228,[2]CLUES!$A:$B,2,0)</f>
        <v>NLSSA014295</v>
      </c>
      <c r="Q14228" s="27"/>
    </row>
    <row r="14229" spans="2:17" x14ac:dyDescent="0.25">
      <c r="B14229" s="27" t="s">
        <v>1047</v>
      </c>
      <c r="L14229" s="30"/>
      <c r="M14229">
        <v>1914860850</v>
      </c>
      <c r="N14229" t="str">
        <f>VLOOKUP(M14229,[2]CLUES!$A:$B,2,0)</f>
        <v>NLSSA014115</v>
      </c>
      <c r="Q14229" s="27"/>
    </row>
    <row r="14230" spans="2:17" x14ac:dyDescent="0.25">
      <c r="B14230" s="27" t="s">
        <v>1047</v>
      </c>
      <c r="L14230" s="30"/>
      <c r="M14230">
        <v>1914861720</v>
      </c>
      <c r="N14230" t="str">
        <f>VLOOKUP(M14230,[2]CLUES!$A:$B,2,0)</f>
        <v>NLSSA004046</v>
      </c>
      <c r="Q14230" s="27"/>
    </row>
    <row r="14231" spans="2:17" x14ac:dyDescent="0.25">
      <c r="B14231" s="27" t="s">
        <v>1047</v>
      </c>
      <c r="L14231" s="30"/>
      <c r="M14231">
        <v>1914869430</v>
      </c>
      <c r="N14231" t="str">
        <f>VLOOKUP(M14231,[2]CLUES!$A:$B,2,0)</f>
        <v>NLSSA001263</v>
      </c>
      <c r="Q14231" s="27"/>
    </row>
    <row r="14232" spans="2:17" x14ac:dyDescent="0.25">
      <c r="B14232" s="27" t="s">
        <v>1047</v>
      </c>
      <c r="L14232" s="30"/>
      <c r="M14232">
        <v>1914860020</v>
      </c>
      <c r="N14232" t="str">
        <f>VLOOKUP(M14232,[2]CLUES!$A:$B,2,0)</f>
        <v>NLSSA014045</v>
      </c>
      <c r="Q14232" s="27"/>
    </row>
    <row r="14233" spans="2:17" x14ac:dyDescent="0.25">
      <c r="B14233" s="27" t="s">
        <v>1047</v>
      </c>
      <c r="L14233" s="30"/>
      <c r="M14233">
        <v>1914860260</v>
      </c>
      <c r="N14233" t="str">
        <f>VLOOKUP(M14233,[2]CLUES!$A:$B,2,0)</f>
        <v>NLSSA002523</v>
      </c>
      <c r="Q14233" s="27"/>
    </row>
    <row r="14234" spans="2:17" x14ac:dyDescent="0.25">
      <c r="B14234" s="27" t="s">
        <v>1047</v>
      </c>
      <c r="L14234" s="30"/>
      <c r="M14234">
        <v>1914861720</v>
      </c>
      <c r="N14234" t="str">
        <f>VLOOKUP(M14234,[2]CLUES!$A:$B,2,0)</f>
        <v>NLSSA004046</v>
      </c>
      <c r="Q14234" s="27"/>
    </row>
    <row r="14235" spans="2:17" x14ac:dyDescent="0.25">
      <c r="B14235" s="27" t="s">
        <v>1047</v>
      </c>
      <c r="L14235" s="30"/>
      <c r="M14235">
        <v>1914869600</v>
      </c>
      <c r="N14235" t="str">
        <f>VLOOKUP(M14235,[2]CLUES!$A:$B,2,0)</f>
        <v>NLSSA000732</v>
      </c>
      <c r="Q14235" s="27"/>
    </row>
    <row r="14236" spans="2:17" x14ac:dyDescent="0.25">
      <c r="B14236" s="27" t="s">
        <v>1047</v>
      </c>
      <c r="L14236" s="30"/>
      <c r="M14236">
        <v>1914862180</v>
      </c>
      <c r="N14236" t="str">
        <f>VLOOKUP(M14236,[2]CLUES!$A:$B,2,0)</f>
        <v>NLSSA014074</v>
      </c>
      <c r="Q14236" s="27"/>
    </row>
    <row r="14237" spans="2:17" x14ac:dyDescent="0.25">
      <c r="B14237" s="27" t="s">
        <v>1047</v>
      </c>
      <c r="L14237" s="30"/>
      <c r="M14237">
        <v>1914860240</v>
      </c>
      <c r="N14237" t="str">
        <f>VLOOKUP(M14237,[2]CLUES!$A:$B,2,0)</f>
        <v>NLSSA000196</v>
      </c>
      <c r="Q14237" s="27"/>
    </row>
    <row r="14238" spans="2:17" x14ac:dyDescent="0.25">
      <c r="B14238" s="27" t="s">
        <v>1047</v>
      </c>
      <c r="L14238" s="30"/>
      <c r="M14238">
        <v>1914860870</v>
      </c>
      <c r="N14238" t="str">
        <f>VLOOKUP(M14238,[2]CLUES!$A:$B,2,0)</f>
        <v>NLSSA014843</v>
      </c>
      <c r="Q14238" s="27"/>
    </row>
    <row r="14239" spans="2:17" x14ac:dyDescent="0.25">
      <c r="B14239" s="27" t="s">
        <v>1047</v>
      </c>
      <c r="L14239" s="30"/>
      <c r="M14239">
        <v>1914863630</v>
      </c>
      <c r="N14239" t="str">
        <f>VLOOKUP(M14239,[2]CLUES!$A:$B,2,0)</f>
        <v>NLSSA002301</v>
      </c>
      <c r="Q14239" s="27"/>
    </row>
    <row r="14240" spans="2:17" x14ac:dyDescent="0.25">
      <c r="B14240" s="27" t="s">
        <v>1047</v>
      </c>
      <c r="L14240" s="30"/>
      <c r="M14240">
        <v>1914860010</v>
      </c>
      <c r="N14240" t="str">
        <f>VLOOKUP(M14240,[2]CLUES!$A:$B,2,0)</f>
        <v>NLSSA014156</v>
      </c>
      <c r="Q14240" s="27"/>
    </row>
    <row r="14241" spans="2:17" x14ac:dyDescent="0.25">
      <c r="B14241" s="27" t="s">
        <v>1047</v>
      </c>
      <c r="L14241" s="30"/>
      <c r="M14241">
        <v>1914861720</v>
      </c>
      <c r="N14241" t="str">
        <f>VLOOKUP(M14241,[2]CLUES!$A:$B,2,0)</f>
        <v>NLSSA004046</v>
      </c>
      <c r="Q14241" s="27"/>
    </row>
    <row r="14242" spans="2:17" x14ac:dyDescent="0.25">
      <c r="B14242" s="27" t="s">
        <v>1047</v>
      </c>
      <c r="L14242" s="30"/>
      <c r="M14242">
        <v>1914861720</v>
      </c>
      <c r="N14242" t="str">
        <f>VLOOKUP(M14242,[2]CLUES!$A:$B,2,0)</f>
        <v>NLSSA004046</v>
      </c>
      <c r="Q14242" s="27"/>
    </row>
    <row r="14243" spans="2:17" x14ac:dyDescent="0.25">
      <c r="B14243" s="27" t="s">
        <v>1047</v>
      </c>
      <c r="L14243" s="30"/>
      <c r="M14243">
        <v>1914860810</v>
      </c>
      <c r="N14243" t="str">
        <f>VLOOKUP(M14243,[2]CLUES!$A:$B,2,0)</f>
        <v>NLSSA014074</v>
      </c>
      <c r="Q14243" s="27"/>
    </row>
    <row r="14244" spans="2:17" x14ac:dyDescent="0.25">
      <c r="B14244" s="27" t="s">
        <v>1047</v>
      </c>
      <c r="L14244" s="30"/>
      <c r="M14244">
        <v>1914861720</v>
      </c>
      <c r="N14244" t="str">
        <f>VLOOKUP(M14244,[2]CLUES!$A:$B,2,0)</f>
        <v>NLSSA004046</v>
      </c>
      <c r="Q14244" s="27"/>
    </row>
    <row r="14245" spans="2:17" x14ac:dyDescent="0.25">
      <c r="B14245" s="27" t="s">
        <v>1047</v>
      </c>
      <c r="L14245" s="30"/>
      <c r="M14245">
        <v>1914860810</v>
      </c>
      <c r="N14245" t="str">
        <f>VLOOKUP(M14245,[2]CLUES!$A:$B,2,0)</f>
        <v>NLSSA014074</v>
      </c>
      <c r="Q14245" s="27"/>
    </row>
    <row r="14246" spans="2:17" x14ac:dyDescent="0.25">
      <c r="B14246" s="27" t="s">
        <v>1047</v>
      </c>
      <c r="L14246" s="30"/>
      <c r="M14246">
        <v>1914861520</v>
      </c>
      <c r="N14246" t="str">
        <f>VLOOKUP(M14246,[2]CLUES!$A:$B,2,0)</f>
        <v>NLSSA002313</v>
      </c>
      <c r="Q14246" s="27"/>
    </row>
    <row r="14247" spans="2:17" x14ac:dyDescent="0.25">
      <c r="B14247" s="27" t="s">
        <v>1047</v>
      </c>
      <c r="L14247" s="30"/>
      <c r="M14247">
        <v>1914861620</v>
      </c>
      <c r="N14247" t="str">
        <f>VLOOKUP(M14247,[2]CLUES!$A:$B,2,0)</f>
        <v>NLSSA002185</v>
      </c>
      <c r="Q14247" s="27"/>
    </row>
    <row r="14248" spans="2:17" x14ac:dyDescent="0.25">
      <c r="B14248" s="27" t="s">
        <v>1047</v>
      </c>
      <c r="L14248" s="30"/>
      <c r="M14248">
        <v>1914860460</v>
      </c>
      <c r="N14248" t="str">
        <f>VLOOKUP(M14248,[2]CLUES!$A:$B,2,0)</f>
        <v>NLSSA001823</v>
      </c>
      <c r="Q14248" s="27"/>
    </row>
    <row r="14249" spans="2:17" x14ac:dyDescent="0.25">
      <c r="B14249" s="27" t="s">
        <v>1047</v>
      </c>
      <c r="L14249" s="30"/>
      <c r="M14249">
        <v>1914861720</v>
      </c>
      <c r="N14249" t="str">
        <f>VLOOKUP(M14249,[2]CLUES!$A:$B,2,0)</f>
        <v>NLSSA004046</v>
      </c>
      <c r="Q14249" s="27"/>
    </row>
    <row r="14250" spans="2:17" x14ac:dyDescent="0.25">
      <c r="B14250" s="27" t="s">
        <v>1047</v>
      </c>
      <c r="L14250" s="30"/>
      <c r="M14250">
        <v>1914861720</v>
      </c>
      <c r="N14250" t="str">
        <f>VLOOKUP(M14250,[2]CLUES!$A:$B,2,0)</f>
        <v>NLSSA004046</v>
      </c>
      <c r="Q14250" s="27"/>
    </row>
    <row r="14251" spans="2:17" x14ac:dyDescent="0.25">
      <c r="B14251" s="27" t="s">
        <v>1047</v>
      </c>
      <c r="L14251" s="30"/>
      <c r="M14251">
        <v>1914869330</v>
      </c>
      <c r="N14251" t="str">
        <f>VLOOKUP(M14251,[2]CLUES!$A:$B,2,0)</f>
        <v>NLSSA014120</v>
      </c>
      <c r="Q14251" s="27"/>
    </row>
    <row r="14252" spans="2:17" x14ac:dyDescent="0.25">
      <c r="B14252" s="27" t="s">
        <v>1047</v>
      </c>
      <c r="L14252" s="30"/>
      <c r="M14252">
        <v>1914869440</v>
      </c>
      <c r="N14252" t="str">
        <f>VLOOKUP(M14252,[2]CLUES!$A:$B,2,0)</f>
        <v>NLSSA000855</v>
      </c>
      <c r="Q14252" s="27"/>
    </row>
    <row r="14253" spans="2:17" x14ac:dyDescent="0.25">
      <c r="B14253" s="27" t="s">
        <v>1047</v>
      </c>
      <c r="L14253" s="30"/>
      <c r="M14253">
        <v>1914862020</v>
      </c>
      <c r="N14253" t="str">
        <f>VLOOKUP(M14253,[2]CLUES!$A:$B,2,0)</f>
        <v>NLSSA002050</v>
      </c>
      <c r="Q14253" s="27"/>
    </row>
    <row r="14254" spans="2:17" x14ac:dyDescent="0.25">
      <c r="B14254" s="27" t="s">
        <v>1047</v>
      </c>
      <c r="L14254" s="30"/>
      <c r="M14254">
        <v>1914860430</v>
      </c>
      <c r="N14254" t="str">
        <f>VLOOKUP(M14254,[2]CLUES!$A:$B,2,0)</f>
        <v>NLSSA000592</v>
      </c>
      <c r="Q14254" s="27"/>
    </row>
    <row r="14255" spans="2:17" x14ac:dyDescent="0.25">
      <c r="B14255" s="27" t="s">
        <v>1047</v>
      </c>
      <c r="L14255" s="30"/>
      <c r="M14255">
        <v>1914860730</v>
      </c>
      <c r="N14255" t="str">
        <f>VLOOKUP(M14255,[2]CLUES!$A:$B,2,0)</f>
        <v>NLSSA004244</v>
      </c>
      <c r="Q14255" s="27"/>
    </row>
    <row r="14256" spans="2:17" x14ac:dyDescent="0.25">
      <c r="B14256" s="27" t="s">
        <v>1047</v>
      </c>
      <c r="L14256" s="30"/>
      <c r="M14256">
        <v>1914861310</v>
      </c>
      <c r="N14256" t="str">
        <f>VLOOKUP(M14256,[2]CLUES!$A:$B,2,0)</f>
        <v>NLSSA001671</v>
      </c>
      <c r="Q14256" s="27"/>
    </row>
    <row r="14257" spans="2:17" x14ac:dyDescent="0.25">
      <c r="B14257" s="27" t="s">
        <v>1047</v>
      </c>
      <c r="L14257" s="30"/>
      <c r="M14257">
        <v>1914860170</v>
      </c>
      <c r="N14257" t="str">
        <f>VLOOKUP(M14257,[2]CLUES!$A:$B,2,0)</f>
        <v>NLSSA014295</v>
      </c>
      <c r="Q14257" s="27"/>
    </row>
    <row r="14258" spans="2:17" x14ac:dyDescent="0.25">
      <c r="B14258" s="27" t="s">
        <v>1047</v>
      </c>
      <c r="L14258" s="30"/>
      <c r="M14258">
        <v>1914860450</v>
      </c>
      <c r="N14258" t="str">
        <f>VLOOKUP(M14258,[2]CLUES!$A:$B,2,0)</f>
        <v>NLSSA002972</v>
      </c>
      <c r="Q14258" s="27"/>
    </row>
    <row r="14259" spans="2:17" x14ac:dyDescent="0.25">
      <c r="B14259" s="27" t="s">
        <v>1047</v>
      </c>
      <c r="L14259" s="30"/>
      <c r="M14259">
        <v>1914861720</v>
      </c>
      <c r="N14259" t="str">
        <f>VLOOKUP(M14259,[2]CLUES!$A:$B,2,0)</f>
        <v>NLSSA004046</v>
      </c>
      <c r="Q14259" s="27"/>
    </row>
    <row r="14260" spans="2:17" x14ac:dyDescent="0.25">
      <c r="B14260" s="27" t="s">
        <v>1047</v>
      </c>
      <c r="L14260" s="30"/>
      <c r="M14260">
        <v>1914860170</v>
      </c>
      <c r="N14260" t="str">
        <f>VLOOKUP(M14260,[2]CLUES!$A:$B,2,0)</f>
        <v>NLSSA014295</v>
      </c>
      <c r="Q14260" s="27"/>
    </row>
    <row r="14261" spans="2:17" x14ac:dyDescent="0.25">
      <c r="B14261" s="27" t="s">
        <v>1047</v>
      </c>
      <c r="L14261" s="30"/>
      <c r="M14261">
        <v>1914869440</v>
      </c>
      <c r="N14261" t="str">
        <f>VLOOKUP(M14261,[2]CLUES!$A:$B,2,0)</f>
        <v>NLSSA000855</v>
      </c>
      <c r="Q14261" s="27"/>
    </row>
    <row r="14262" spans="2:17" x14ac:dyDescent="0.25">
      <c r="B14262" s="27" t="s">
        <v>1047</v>
      </c>
      <c r="L14262" s="30"/>
      <c r="M14262">
        <v>1914860270</v>
      </c>
      <c r="N14262" t="str">
        <f>VLOOKUP(M14262,[2]CLUES!$A:$B,2,0)</f>
        <v>NLSSA000546</v>
      </c>
      <c r="Q14262" s="27"/>
    </row>
    <row r="14263" spans="2:17" x14ac:dyDescent="0.25">
      <c r="B14263" s="27" t="s">
        <v>1047</v>
      </c>
      <c r="L14263" s="30"/>
      <c r="M14263">
        <v>1914860010</v>
      </c>
      <c r="N14263" t="str">
        <f>VLOOKUP(M14263,[2]CLUES!$A:$B,2,0)</f>
        <v>NLSSA014156</v>
      </c>
      <c r="Q14263" s="27"/>
    </row>
    <row r="14264" spans="2:17" x14ac:dyDescent="0.25">
      <c r="B14264" s="27" t="s">
        <v>1047</v>
      </c>
      <c r="L14264" s="30"/>
      <c r="M14264">
        <v>1914860450</v>
      </c>
      <c r="N14264" t="str">
        <f>VLOOKUP(M14264,[2]CLUES!$A:$B,2,0)</f>
        <v>NLSSA002972</v>
      </c>
      <c r="Q14264" s="27"/>
    </row>
    <row r="14265" spans="2:17" x14ac:dyDescent="0.25">
      <c r="B14265" s="27" t="s">
        <v>1047</v>
      </c>
      <c r="L14265" s="30"/>
      <c r="M14265">
        <v>1914860170</v>
      </c>
      <c r="N14265" t="str">
        <f>VLOOKUP(M14265,[2]CLUES!$A:$B,2,0)</f>
        <v>NLSSA014295</v>
      </c>
      <c r="Q14265" s="27"/>
    </row>
    <row r="14266" spans="2:17" x14ac:dyDescent="0.25">
      <c r="B14266" s="27" t="s">
        <v>1047</v>
      </c>
      <c r="L14266" s="30"/>
      <c r="M14266">
        <v>1914861940</v>
      </c>
      <c r="N14266" t="str">
        <f>VLOOKUP(M14266,[2]CLUES!$A:$B,2,0)</f>
        <v>NLSSA003141</v>
      </c>
      <c r="Q14266" s="27"/>
    </row>
    <row r="14267" spans="2:17" x14ac:dyDescent="0.25">
      <c r="B14267" s="27" t="s">
        <v>1047</v>
      </c>
      <c r="L14267" s="30"/>
      <c r="M14267">
        <v>1914861720</v>
      </c>
      <c r="N14267" t="str">
        <f>VLOOKUP(M14267,[2]CLUES!$A:$B,2,0)</f>
        <v>NLSSA004046</v>
      </c>
      <c r="Q14267" s="27"/>
    </row>
    <row r="14268" spans="2:17" x14ac:dyDescent="0.25">
      <c r="B14268" s="27" t="s">
        <v>1047</v>
      </c>
      <c r="L14268" s="30"/>
      <c r="M14268">
        <v>1914860830</v>
      </c>
      <c r="N14268" t="str">
        <f>VLOOKUP(M14268,[2]CLUES!$A:$B,2,0)</f>
        <v>NLSSA014091</v>
      </c>
      <c r="Q14268" s="27"/>
    </row>
    <row r="14269" spans="2:17" x14ac:dyDescent="0.25">
      <c r="B14269" s="27" t="s">
        <v>1047</v>
      </c>
      <c r="L14269" s="30"/>
      <c r="M14269">
        <v>1914860830</v>
      </c>
      <c r="N14269" t="str">
        <f>VLOOKUP(M14269,[2]CLUES!$A:$B,2,0)</f>
        <v>NLSSA014091</v>
      </c>
      <c r="Q14269" s="27"/>
    </row>
    <row r="14270" spans="2:17" x14ac:dyDescent="0.25">
      <c r="B14270" s="27" t="s">
        <v>1047</v>
      </c>
      <c r="L14270" s="30"/>
      <c r="M14270">
        <v>1914861720</v>
      </c>
      <c r="N14270" t="str">
        <f>VLOOKUP(M14270,[2]CLUES!$A:$B,2,0)</f>
        <v>NLSSA004046</v>
      </c>
      <c r="Q14270" s="27"/>
    </row>
    <row r="14271" spans="2:17" x14ac:dyDescent="0.25">
      <c r="B14271" s="27" t="s">
        <v>1047</v>
      </c>
      <c r="L14271" s="30"/>
      <c r="M14271">
        <v>1914860010</v>
      </c>
      <c r="N14271" t="str">
        <f>VLOOKUP(M14271,[2]CLUES!$A:$B,2,0)</f>
        <v>NLSSA014156</v>
      </c>
      <c r="Q14271" s="27"/>
    </row>
    <row r="14272" spans="2:17" x14ac:dyDescent="0.25">
      <c r="B14272" s="27" t="s">
        <v>1047</v>
      </c>
      <c r="L14272" s="30"/>
      <c r="M14272">
        <v>1914860220</v>
      </c>
      <c r="N14272" t="str">
        <f>VLOOKUP(M14272,[2]CLUES!$A:$B,2,0)</f>
        <v>NLSSA004273</v>
      </c>
      <c r="Q14272" s="27"/>
    </row>
    <row r="14273" spans="2:17" x14ac:dyDescent="0.25">
      <c r="B14273" s="27" t="s">
        <v>1047</v>
      </c>
      <c r="L14273" s="30"/>
      <c r="M14273">
        <v>1914860830</v>
      </c>
      <c r="N14273" t="str">
        <f>VLOOKUP(M14273,[2]CLUES!$A:$B,2,0)</f>
        <v>NLSSA014091</v>
      </c>
      <c r="Q14273" s="27"/>
    </row>
    <row r="14274" spans="2:17" x14ac:dyDescent="0.25">
      <c r="B14274" s="27" t="s">
        <v>1047</v>
      </c>
      <c r="L14274" s="30"/>
      <c r="M14274">
        <v>1914861720</v>
      </c>
      <c r="N14274" t="str">
        <f>VLOOKUP(M14274,[2]CLUES!$A:$B,2,0)</f>
        <v>NLSSA004046</v>
      </c>
      <c r="Q14274" s="27"/>
    </row>
    <row r="14275" spans="2:17" x14ac:dyDescent="0.25">
      <c r="B14275" s="27" t="s">
        <v>1047</v>
      </c>
      <c r="L14275" s="30"/>
      <c r="M14275">
        <v>1914861720</v>
      </c>
      <c r="N14275" t="str">
        <f>VLOOKUP(M14275,[2]CLUES!$A:$B,2,0)</f>
        <v>NLSSA004046</v>
      </c>
      <c r="Q14275" s="27"/>
    </row>
    <row r="14276" spans="2:17" x14ac:dyDescent="0.25">
      <c r="B14276" s="27" t="s">
        <v>1047</v>
      </c>
      <c r="L14276" s="30"/>
      <c r="M14276">
        <v>1914860170</v>
      </c>
      <c r="N14276" t="str">
        <f>VLOOKUP(M14276,[2]CLUES!$A:$B,2,0)</f>
        <v>NLSSA014295</v>
      </c>
      <c r="Q14276" s="27"/>
    </row>
    <row r="14277" spans="2:17" x14ac:dyDescent="0.25">
      <c r="B14277" s="27" t="s">
        <v>1047</v>
      </c>
      <c r="L14277" s="30"/>
      <c r="M14277">
        <v>1914861720</v>
      </c>
      <c r="N14277" t="str">
        <f>VLOOKUP(M14277,[2]CLUES!$A:$B,2,0)</f>
        <v>NLSSA004046</v>
      </c>
      <c r="Q14277" s="27"/>
    </row>
    <row r="14278" spans="2:17" x14ac:dyDescent="0.25">
      <c r="B14278" s="27" t="s">
        <v>1047</v>
      </c>
      <c r="L14278" s="30"/>
      <c r="M14278">
        <v>1914862020</v>
      </c>
      <c r="N14278" t="str">
        <f>VLOOKUP(M14278,[2]CLUES!$A:$B,2,0)</f>
        <v>NLSSA002050</v>
      </c>
      <c r="Q14278" s="27"/>
    </row>
    <row r="14279" spans="2:17" x14ac:dyDescent="0.25">
      <c r="B14279" s="27" t="s">
        <v>1047</v>
      </c>
      <c r="L14279" s="30"/>
      <c r="M14279">
        <v>1914861720</v>
      </c>
      <c r="N14279" t="str">
        <f>VLOOKUP(M14279,[2]CLUES!$A:$B,2,0)</f>
        <v>NLSSA004046</v>
      </c>
      <c r="Q14279" s="27"/>
    </row>
    <row r="14280" spans="2:17" x14ac:dyDescent="0.25">
      <c r="B14280" s="27" t="s">
        <v>1047</v>
      </c>
      <c r="L14280" s="30"/>
      <c r="M14280">
        <v>1914861720</v>
      </c>
      <c r="N14280" t="str">
        <f>VLOOKUP(M14280,[2]CLUES!$A:$B,2,0)</f>
        <v>NLSSA004046</v>
      </c>
      <c r="Q14280" s="27"/>
    </row>
    <row r="14281" spans="2:17" x14ac:dyDescent="0.25">
      <c r="B14281" s="27" t="s">
        <v>1047</v>
      </c>
      <c r="L14281" s="30"/>
      <c r="M14281">
        <v>1914861140</v>
      </c>
      <c r="N14281" t="str">
        <f>VLOOKUP(M14281,[2]CLUES!$A:$B,2,0)</f>
        <v>NLSSA001765</v>
      </c>
      <c r="Q14281" s="27"/>
    </row>
    <row r="14282" spans="2:17" x14ac:dyDescent="0.25">
      <c r="B14282" s="27" t="s">
        <v>1047</v>
      </c>
      <c r="L14282" s="30"/>
      <c r="M14282">
        <v>1914860240</v>
      </c>
      <c r="N14282" t="str">
        <f>VLOOKUP(M14282,[2]CLUES!$A:$B,2,0)</f>
        <v>NLSSA000196</v>
      </c>
      <c r="Q14282" s="27"/>
    </row>
    <row r="14283" spans="2:17" x14ac:dyDescent="0.25">
      <c r="B14283" s="27" t="s">
        <v>1047</v>
      </c>
      <c r="L14283" s="30"/>
      <c r="M14283">
        <v>1914860170</v>
      </c>
      <c r="N14283" t="str">
        <f>VLOOKUP(M14283,[2]CLUES!$A:$B,2,0)</f>
        <v>NLSSA014295</v>
      </c>
      <c r="Q14283" s="27"/>
    </row>
    <row r="14284" spans="2:17" x14ac:dyDescent="0.25">
      <c r="B14284" s="27" t="s">
        <v>1047</v>
      </c>
      <c r="L14284" s="30"/>
      <c r="M14284">
        <v>1914860170</v>
      </c>
      <c r="N14284" t="str">
        <f>VLOOKUP(M14284,[2]CLUES!$A:$B,2,0)</f>
        <v>NLSSA014295</v>
      </c>
      <c r="Q14284" s="27"/>
    </row>
    <row r="14285" spans="2:17" x14ac:dyDescent="0.25">
      <c r="B14285" s="27" t="s">
        <v>1047</v>
      </c>
      <c r="L14285" s="30"/>
      <c r="M14285">
        <v>1914862020</v>
      </c>
      <c r="N14285" t="str">
        <f>VLOOKUP(M14285,[2]CLUES!$A:$B,2,0)</f>
        <v>NLSSA002050</v>
      </c>
      <c r="Q14285" s="27"/>
    </row>
    <row r="14286" spans="2:17" x14ac:dyDescent="0.25">
      <c r="B14286" s="27" t="s">
        <v>1047</v>
      </c>
      <c r="L14286" s="30"/>
      <c r="M14286">
        <v>1914860830</v>
      </c>
      <c r="N14286" t="str">
        <f>VLOOKUP(M14286,[2]CLUES!$A:$B,2,0)</f>
        <v>NLSSA014091</v>
      </c>
      <c r="Q14286" s="27"/>
    </row>
    <row r="14287" spans="2:17" x14ac:dyDescent="0.25">
      <c r="B14287" s="27" t="s">
        <v>1047</v>
      </c>
      <c r="L14287" s="30"/>
      <c r="M14287">
        <v>1914861100</v>
      </c>
      <c r="N14287" t="str">
        <f>VLOOKUP(M14287,[2]CLUES!$A:$B,2,0)</f>
        <v>NLSSA004145</v>
      </c>
      <c r="Q14287" s="27"/>
    </row>
    <row r="14288" spans="2:17" x14ac:dyDescent="0.25">
      <c r="B14288" s="27" t="s">
        <v>1047</v>
      </c>
      <c r="L14288" s="30"/>
      <c r="M14288">
        <v>1914860170</v>
      </c>
      <c r="N14288" t="str">
        <f>VLOOKUP(M14288,[2]CLUES!$A:$B,2,0)</f>
        <v>NLSSA014295</v>
      </c>
      <c r="Q14288" s="27"/>
    </row>
    <row r="14289" spans="2:17" x14ac:dyDescent="0.25">
      <c r="B14289" s="27" t="s">
        <v>1047</v>
      </c>
      <c r="L14289" s="30"/>
      <c r="M14289">
        <v>1914861490</v>
      </c>
      <c r="N14289" t="str">
        <f>VLOOKUP(M14289,[2]CLUES!$A:$B,2,0)</f>
        <v>NLSSA000365</v>
      </c>
      <c r="Q14289" s="27"/>
    </row>
    <row r="14290" spans="2:17" x14ac:dyDescent="0.25">
      <c r="B14290" s="27" t="s">
        <v>1047</v>
      </c>
      <c r="L14290" s="30"/>
      <c r="M14290">
        <v>1914861500</v>
      </c>
      <c r="N14290" t="str">
        <f>VLOOKUP(M14290,[2]CLUES!$A:$B,2,0)</f>
        <v>NLSSA002272</v>
      </c>
      <c r="Q14290" s="27"/>
    </row>
    <row r="14291" spans="2:17" x14ac:dyDescent="0.25">
      <c r="B14291" s="27" t="s">
        <v>1047</v>
      </c>
      <c r="L14291" s="30"/>
      <c r="M14291">
        <v>1914861720</v>
      </c>
      <c r="N14291" t="str">
        <f>VLOOKUP(M14291,[2]CLUES!$A:$B,2,0)</f>
        <v>NLSSA004046</v>
      </c>
      <c r="Q14291" s="27"/>
    </row>
    <row r="14292" spans="2:17" x14ac:dyDescent="0.25">
      <c r="B14292" s="27" t="s">
        <v>1047</v>
      </c>
      <c r="L14292" s="30"/>
      <c r="M14292">
        <v>1914861830</v>
      </c>
      <c r="N14292" t="str">
        <f>VLOOKUP(M14292,[2]CLUES!$A:$B,2,0)</f>
        <v>NLSSA002074</v>
      </c>
      <c r="Q14292" s="27"/>
    </row>
    <row r="14293" spans="2:17" x14ac:dyDescent="0.25">
      <c r="B14293" s="27" t="s">
        <v>1047</v>
      </c>
      <c r="L14293" s="30"/>
      <c r="M14293">
        <v>1914860830</v>
      </c>
      <c r="N14293" t="str">
        <f>VLOOKUP(M14293,[2]CLUES!$A:$B,2,0)</f>
        <v>NLSSA014091</v>
      </c>
      <c r="Q14293" s="27"/>
    </row>
    <row r="14294" spans="2:17" x14ac:dyDescent="0.25">
      <c r="B14294" s="27" t="s">
        <v>1047</v>
      </c>
      <c r="L14294" s="30"/>
      <c r="M14294">
        <v>1914869460</v>
      </c>
      <c r="N14294" t="str">
        <f>VLOOKUP(M14294,[2]CLUES!$A:$B,2,0)</f>
        <v>NLSSA001275</v>
      </c>
      <c r="Q14294" s="27"/>
    </row>
    <row r="14295" spans="2:17" x14ac:dyDescent="0.25">
      <c r="B14295" s="27" t="s">
        <v>1047</v>
      </c>
      <c r="L14295" s="30"/>
      <c r="M14295">
        <v>1914860450</v>
      </c>
      <c r="N14295" t="str">
        <f>VLOOKUP(M14295,[2]CLUES!$A:$B,2,0)</f>
        <v>NLSSA002972</v>
      </c>
      <c r="Q14295" s="27"/>
    </row>
    <row r="14296" spans="2:17" x14ac:dyDescent="0.25">
      <c r="B14296" s="27" t="s">
        <v>1047</v>
      </c>
      <c r="L14296" s="30"/>
      <c r="M14296">
        <v>1914860890</v>
      </c>
      <c r="N14296" t="str">
        <f>VLOOKUP(M14296,[2]CLUES!$A:$B,2,0)</f>
        <v>NLSSA003515</v>
      </c>
      <c r="Q14296" s="27"/>
    </row>
    <row r="14297" spans="2:17" x14ac:dyDescent="0.25">
      <c r="B14297" s="27" t="s">
        <v>1047</v>
      </c>
      <c r="L14297" s="30"/>
      <c r="M14297">
        <v>1914862020</v>
      </c>
      <c r="N14297" t="str">
        <f>VLOOKUP(M14297,[2]CLUES!$A:$B,2,0)</f>
        <v>NLSSA002050</v>
      </c>
      <c r="Q14297" s="27"/>
    </row>
    <row r="14298" spans="2:17" x14ac:dyDescent="0.25">
      <c r="B14298" s="27" t="s">
        <v>1047</v>
      </c>
      <c r="L14298" s="30"/>
      <c r="M14298">
        <v>1914861220</v>
      </c>
      <c r="N14298" t="str">
        <f>VLOOKUP(M14298,[2]CLUES!$A:$B,2,0)</f>
        <v>NLSSA001724</v>
      </c>
      <c r="Q14298" s="27"/>
    </row>
    <row r="14299" spans="2:17" x14ac:dyDescent="0.25">
      <c r="B14299" s="27" t="s">
        <v>1047</v>
      </c>
      <c r="L14299" s="30"/>
      <c r="M14299">
        <v>1914860170</v>
      </c>
      <c r="N14299" t="str">
        <f>VLOOKUP(M14299,[2]CLUES!$A:$B,2,0)</f>
        <v>NLSSA014295</v>
      </c>
      <c r="Q14299" s="27"/>
    </row>
    <row r="14300" spans="2:17" x14ac:dyDescent="0.25">
      <c r="B14300" s="27" t="s">
        <v>1047</v>
      </c>
      <c r="L14300" s="30"/>
      <c r="M14300">
        <v>1914861720</v>
      </c>
      <c r="N14300" t="str">
        <f>VLOOKUP(M14300,[2]CLUES!$A:$B,2,0)</f>
        <v>NLSSA004046</v>
      </c>
      <c r="Q14300" s="27"/>
    </row>
    <row r="14301" spans="2:17" x14ac:dyDescent="0.25">
      <c r="B14301" s="27" t="s">
        <v>1047</v>
      </c>
      <c r="L14301" s="30"/>
      <c r="M14301">
        <v>1914860010</v>
      </c>
      <c r="N14301" t="str">
        <f>VLOOKUP(M14301,[2]CLUES!$A:$B,2,0)</f>
        <v>NLSSA014156</v>
      </c>
      <c r="Q14301" s="27"/>
    </row>
    <row r="14302" spans="2:17" x14ac:dyDescent="0.25">
      <c r="B14302" s="27" t="s">
        <v>1047</v>
      </c>
      <c r="L14302" s="30"/>
      <c r="M14302">
        <v>1914860800</v>
      </c>
      <c r="N14302" t="str">
        <f>VLOOKUP(M14302,[2]CLUES!$A:$B,2,0)</f>
        <v>NLSSA003346</v>
      </c>
      <c r="Q14302" s="27"/>
    </row>
    <row r="14303" spans="2:17" x14ac:dyDescent="0.25">
      <c r="B14303" s="27" t="s">
        <v>1047</v>
      </c>
      <c r="L14303" s="30"/>
      <c r="M14303">
        <v>1914861720</v>
      </c>
      <c r="N14303" t="str">
        <f>VLOOKUP(M14303,[2]CLUES!$A:$B,2,0)</f>
        <v>NLSSA004046</v>
      </c>
      <c r="Q14303" s="27"/>
    </row>
    <row r="14304" spans="2:17" x14ac:dyDescent="0.25">
      <c r="B14304" s="27" t="s">
        <v>1047</v>
      </c>
      <c r="L14304" s="30"/>
      <c r="M14304">
        <v>1914861720</v>
      </c>
      <c r="N14304" t="str">
        <f>VLOOKUP(M14304,[2]CLUES!$A:$B,2,0)</f>
        <v>NLSSA004046</v>
      </c>
      <c r="Q14304" s="27"/>
    </row>
    <row r="14305" spans="2:17" x14ac:dyDescent="0.25">
      <c r="B14305" s="27" t="s">
        <v>1047</v>
      </c>
      <c r="L14305" s="30"/>
      <c r="M14305">
        <v>1914860820</v>
      </c>
      <c r="N14305" t="str">
        <f>VLOOKUP(M14305,[2]CLUES!$A:$B,2,0)</f>
        <v>NLSSA014086</v>
      </c>
      <c r="Q14305" s="27"/>
    </row>
    <row r="14306" spans="2:17" x14ac:dyDescent="0.25">
      <c r="B14306" s="27" t="s">
        <v>1047</v>
      </c>
      <c r="L14306" s="30"/>
      <c r="M14306">
        <v>1914860170</v>
      </c>
      <c r="N14306" t="str">
        <f>VLOOKUP(M14306,[2]CLUES!$A:$B,2,0)</f>
        <v>NLSSA014295</v>
      </c>
      <c r="Q14306" s="27"/>
    </row>
    <row r="14307" spans="2:17" x14ac:dyDescent="0.25">
      <c r="B14307" s="27" t="s">
        <v>1047</v>
      </c>
      <c r="L14307" s="30"/>
      <c r="M14307">
        <v>1914860210</v>
      </c>
      <c r="N14307" t="str">
        <f>VLOOKUP(M14307,[2]CLUES!$A:$B,2,0)</f>
        <v>NLSSA001770</v>
      </c>
      <c r="Q14307" s="27"/>
    </row>
    <row r="14308" spans="2:17" x14ac:dyDescent="0.25">
      <c r="B14308" s="27" t="s">
        <v>1047</v>
      </c>
      <c r="L14308" s="30"/>
      <c r="M14308">
        <v>1914860840</v>
      </c>
      <c r="N14308" t="str">
        <f>VLOOKUP(M14308,[2]CLUES!$A:$B,2,0)</f>
        <v>NLSSA014103</v>
      </c>
      <c r="Q14308" s="27"/>
    </row>
    <row r="14309" spans="2:17" x14ac:dyDescent="0.25">
      <c r="B14309" s="27" t="s">
        <v>1047</v>
      </c>
      <c r="L14309" s="30"/>
      <c r="M14309">
        <v>1914860980</v>
      </c>
      <c r="N14309" t="str">
        <f>VLOOKUP(M14309,[2]CLUES!$A:$B,2,0)</f>
        <v>NLSSA003380</v>
      </c>
      <c r="Q14309" s="27"/>
    </row>
    <row r="14310" spans="2:17" x14ac:dyDescent="0.25">
      <c r="B14310" s="27" t="s">
        <v>1047</v>
      </c>
      <c r="L14310" s="30"/>
      <c r="M14310">
        <v>1914860820</v>
      </c>
      <c r="N14310" t="str">
        <f>VLOOKUP(M14310,[2]CLUES!$A:$B,2,0)</f>
        <v>NLSSA014086</v>
      </c>
      <c r="Q14310" s="27"/>
    </row>
    <row r="14311" spans="2:17" x14ac:dyDescent="0.25">
      <c r="B14311" s="27" t="s">
        <v>1047</v>
      </c>
      <c r="L14311" s="30"/>
      <c r="M14311">
        <v>1914860170</v>
      </c>
      <c r="N14311" t="str">
        <f>VLOOKUP(M14311,[2]CLUES!$A:$B,2,0)</f>
        <v>NLSSA014295</v>
      </c>
      <c r="Q14311" s="27"/>
    </row>
    <row r="14312" spans="2:17" x14ac:dyDescent="0.25">
      <c r="B14312" s="27" t="s">
        <v>1047</v>
      </c>
      <c r="L14312" s="30"/>
      <c r="M14312">
        <v>1914860960</v>
      </c>
      <c r="N14312" t="str">
        <f>VLOOKUP(M14312,[2]CLUES!$A:$B,2,0)</f>
        <v>NLSSA003561</v>
      </c>
      <c r="Q14312" s="27"/>
    </row>
    <row r="14313" spans="2:17" x14ac:dyDescent="0.25">
      <c r="B14313" s="27" t="s">
        <v>1047</v>
      </c>
      <c r="L14313" s="30"/>
      <c r="M14313">
        <v>1914861720</v>
      </c>
      <c r="N14313" t="str">
        <f>VLOOKUP(M14313,[2]CLUES!$A:$B,2,0)</f>
        <v>NLSSA004046</v>
      </c>
      <c r="Q14313" s="27"/>
    </row>
    <row r="14314" spans="2:17" x14ac:dyDescent="0.25">
      <c r="B14314" s="27" t="s">
        <v>1047</v>
      </c>
      <c r="L14314" s="30"/>
      <c r="M14314">
        <v>1914861780</v>
      </c>
      <c r="N14314" t="str">
        <f>VLOOKUP(M14314,[2]CLUES!$A:$B,2,0)</f>
        <v>NLSSA002103</v>
      </c>
      <c r="Q14314" s="27"/>
    </row>
    <row r="14315" spans="2:17" x14ac:dyDescent="0.25">
      <c r="B14315" s="27" t="s">
        <v>1047</v>
      </c>
      <c r="L14315" s="30"/>
      <c r="M14315">
        <v>1914860170</v>
      </c>
      <c r="N14315" t="str">
        <f>VLOOKUP(M14315,[2]CLUES!$A:$B,2,0)</f>
        <v>NLSSA014295</v>
      </c>
      <c r="Q14315" s="27"/>
    </row>
    <row r="14316" spans="2:17" x14ac:dyDescent="0.25">
      <c r="B14316" s="27" t="s">
        <v>1047</v>
      </c>
      <c r="L14316" s="30"/>
      <c r="M14316">
        <v>1914860210</v>
      </c>
      <c r="N14316" t="str">
        <f>VLOOKUP(M14316,[2]CLUES!$A:$B,2,0)</f>
        <v>NLSSA001770</v>
      </c>
      <c r="Q14316" s="27"/>
    </row>
    <row r="14317" spans="2:17" x14ac:dyDescent="0.25">
      <c r="B14317" s="27" t="s">
        <v>1047</v>
      </c>
      <c r="L14317" s="30"/>
      <c r="M14317">
        <v>1914860450</v>
      </c>
      <c r="N14317" t="str">
        <f>VLOOKUP(M14317,[2]CLUES!$A:$B,2,0)</f>
        <v>NLSSA002972</v>
      </c>
      <c r="Q14317" s="27"/>
    </row>
    <row r="14318" spans="2:17" x14ac:dyDescent="0.25">
      <c r="B14318" s="27" t="s">
        <v>1047</v>
      </c>
      <c r="L14318" s="30"/>
      <c r="M14318">
        <v>1914861790</v>
      </c>
      <c r="N14318" t="str">
        <f>VLOOKUP(M14318,[2]CLUES!$A:$B,2,0)</f>
        <v>NLSSA002062</v>
      </c>
      <c r="Q14318" s="27"/>
    </row>
    <row r="14319" spans="2:17" x14ac:dyDescent="0.25">
      <c r="B14319" s="27" t="s">
        <v>1047</v>
      </c>
      <c r="L14319" s="30"/>
      <c r="M14319">
        <v>1914861720</v>
      </c>
      <c r="N14319" t="str">
        <f>VLOOKUP(M14319,[2]CLUES!$A:$B,2,0)</f>
        <v>NLSSA004046</v>
      </c>
      <c r="Q14319" s="27"/>
    </row>
    <row r="14320" spans="2:17" x14ac:dyDescent="0.25">
      <c r="B14320" s="27" t="s">
        <v>1047</v>
      </c>
      <c r="L14320" s="30"/>
      <c r="M14320">
        <v>1914869490</v>
      </c>
      <c r="N14320" t="str">
        <f>VLOOKUP(M14320,[2]CLUES!$A:$B,2,0)</f>
        <v>NLSSA004046</v>
      </c>
      <c r="Q14320" s="27"/>
    </row>
    <row r="14321" spans="2:17" x14ac:dyDescent="0.25">
      <c r="B14321" s="27" t="s">
        <v>1047</v>
      </c>
      <c r="L14321" s="30"/>
      <c r="M14321">
        <v>1914860170</v>
      </c>
      <c r="N14321" t="str">
        <f>VLOOKUP(M14321,[2]CLUES!$A:$B,2,0)</f>
        <v>NLSSA014295</v>
      </c>
      <c r="Q14321" s="27"/>
    </row>
    <row r="14322" spans="2:17" x14ac:dyDescent="0.25">
      <c r="B14322" s="27" t="s">
        <v>1047</v>
      </c>
      <c r="L14322" s="30"/>
      <c r="M14322">
        <v>1914869430</v>
      </c>
      <c r="N14322" t="str">
        <f>VLOOKUP(M14322,[2]CLUES!$A:$B,2,0)</f>
        <v>NLSSA001263</v>
      </c>
      <c r="Q14322" s="27"/>
    </row>
    <row r="14323" spans="2:17" x14ac:dyDescent="0.25">
      <c r="B14323" s="27" t="s">
        <v>1047</v>
      </c>
      <c r="L14323" s="30"/>
      <c r="M14323">
        <v>1914860010</v>
      </c>
      <c r="N14323" t="str">
        <f>VLOOKUP(M14323,[2]CLUES!$A:$B,2,0)</f>
        <v>NLSSA014156</v>
      </c>
      <c r="Q14323" s="27"/>
    </row>
    <row r="14324" spans="2:17" x14ac:dyDescent="0.25">
      <c r="B14324" s="27" t="s">
        <v>1047</v>
      </c>
      <c r="L14324" s="30"/>
      <c r="M14324">
        <v>1914860030</v>
      </c>
      <c r="N14324" t="str">
        <f>VLOOKUP(M14324,[2]CLUES!$A:$B,2,0)</f>
        <v>NLSSA003643</v>
      </c>
      <c r="Q14324" s="27"/>
    </row>
    <row r="14325" spans="2:17" x14ac:dyDescent="0.25">
      <c r="B14325" s="27" t="s">
        <v>1047</v>
      </c>
      <c r="L14325" s="30"/>
      <c r="M14325">
        <v>1914863920</v>
      </c>
      <c r="N14325" t="str">
        <f>VLOOKUP(M14325,[2]CLUES!$A:$B,2,0)</f>
        <v>NLSSA014144</v>
      </c>
      <c r="Q14325" s="27"/>
    </row>
    <row r="14326" spans="2:17" x14ac:dyDescent="0.25">
      <c r="B14326" s="27" t="s">
        <v>1047</v>
      </c>
      <c r="L14326" s="30"/>
      <c r="M14326">
        <v>1914860360</v>
      </c>
      <c r="N14326" t="str">
        <f>VLOOKUP(M14326,[2]CLUES!$A:$B,2,0)</f>
        <v>NLSSA003696</v>
      </c>
      <c r="Q14326" s="27"/>
    </row>
    <row r="14327" spans="2:17" x14ac:dyDescent="0.25">
      <c r="B14327" s="27" t="s">
        <v>1047</v>
      </c>
      <c r="L14327" s="30"/>
      <c r="M14327">
        <v>1914860170</v>
      </c>
      <c r="N14327" t="str">
        <f>VLOOKUP(M14327,[2]CLUES!$A:$B,2,0)</f>
        <v>NLSSA014295</v>
      </c>
      <c r="Q14327" s="27"/>
    </row>
    <row r="14328" spans="2:17" x14ac:dyDescent="0.25">
      <c r="B14328" s="27" t="s">
        <v>1047</v>
      </c>
      <c r="L14328" s="30"/>
      <c r="M14328">
        <v>1914860210</v>
      </c>
      <c r="N14328" t="str">
        <f>VLOOKUP(M14328,[2]CLUES!$A:$B,2,0)</f>
        <v>NLSSA001770</v>
      </c>
      <c r="Q14328" s="27"/>
    </row>
    <row r="14329" spans="2:17" x14ac:dyDescent="0.25">
      <c r="B14329" s="27" t="s">
        <v>1047</v>
      </c>
      <c r="L14329" s="30"/>
      <c r="M14329">
        <v>1914860040</v>
      </c>
      <c r="N14329" t="str">
        <f>VLOOKUP(M14329,[2]CLUES!$A:$B,2,0)</f>
        <v>NLSSA003655</v>
      </c>
      <c r="Q14329" s="27"/>
    </row>
    <row r="14330" spans="2:17" x14ac:dyDescent="0.25">
      <c r="B14330" s="27" t="s">
        <v>1047</v>
      </c>
      <c r="L14330" s="30"/>
      <c r="M14330">
        <v>1914861720</v>
      </c>
      <c r="N14330" t="str">
        <f>VLOOKUP(M14330,[2]CLUES!$A:$B,2,0)</f>
        <v>NLSSA004046</v>
      </c>
      <c r="Q14330" s="27"/>
    </row>
    <row r="14331" spans="2:17" x14ac:dyDescent="0.25">
      <c r="B14331" s="27" t="s">
        <v>1047</v>
      </c>
      <c r="L14331" s="30"/>
      <c r="M14331">
        <v>1914860170</v>
      </c>
      <c r="N14331" t="str">
        <f>VLOOKUP(M14331,[2]CLUES!$A:$B,2,0)</f>
        <v>NLSSA014295</v>
      </c>
      <c r="Q14331" s="27"/>
    </row>
    <row r="14332" spans="2:17" x14ac:dyDescent="0.25">
      <c r="B14332" s="27" t="s">
        <v>1047</v>
      </c>
      <c r="L14332" s="30"/>
      <c r="M14332">
        <v>1914861720</v>
      </c>
      <c r="N14332" t="str">
        <f>VLOOKUP(M14332,[2]CLUES!$A:$B,2,0)</f>
        <v>NLSSA004046</v>
      </c>
      <c r="Q14332" s="27"/>
    </row>
    <row r="14333" spans="2:17" x14ac:dyDescent="0.25">
      <c r="B14333" s="27" t="s">
        <v>1047</v>
      </c>
      <c r="L14333" s="30"/>
      <c r="M14333">
        <v>1914860010</v>
      </c>
      <c r="N14333" t="str">
        <f>VLOOKUP(M14333,[2]CLUES!$A:$B,2,0)</f>
        <v>NLSSA014156</v>
      </c>
      <c r="Q14333" s="27"/>
    </row>
    <row r="14334" spans="2:17" x14ac:dyDescent="0.25">
      <c r="B14334" s="27" t="s">
        <v>1047</v>
      </c>
      <c r="L14334" s="30"/>
      <c r="M14334">
        <v>1914861040</v>
      </c>
      <c r="N14334" t="str">
        <f>VLOOKUP(M14334,[2]CLUES!$A:$B,2,0)</f>
        <v>NLSSA003416</v>
      </c>
      <c r="Q14334" s="27"/>
    </row>
    <row r="14335" spans="2:17" x14ac:dyDescent="0.25">
      <c r="B14335" s="27" t="s">
        <v>1047</v>
      </c>
      <c r="L14335" s="30"/>
      <c r="M14335">
        <v>1914860020</v>
      </c>
      <c r="N14335" t="str">
        <f>VLOOKUP(M14335,[2]CLUES!$A:$B,2,0)</f>
        <v>NLSSA014045</v>
      </c>
      <c r="Q14335" s="27"/>
    </row>
    <row r="14336" spans="2:17" x14ac:dyDescent="0.25">
      <c r="B14336" s="27" t="s">
        <v>1047</v>
      </c>
      <c r="L14336" s="30"/>
      <c r="M14336">
        <v>1914860910</v>
      </c>
      <c r="N14336" t="str">
        <f>VLOOKUP(M14336,[2]CLUES!$A:$B,2,0)</f>
        <v>NLSSA003491</v>
      </c>
      <c r="Q14336" s="27"/>
    </row>
    <row r="14337" spans="2:17" x14ac:dyDescent="0.25">
      <c r="B14337" s="27" t="s">
        <v>1047</v>
      </c>
      <c r="L14337" s="30"/>
      <c r="M14337">
        <v>1914860170</v>
      </c>
      <c r="N14337" t="str">
        <f>VLOOKUP(M14337,[2]CLUES!$A:$B,2,0)</f>
        <v>NLSSA014295</v>
      </c>
      <c r="Q14337" s="27"/>
    </row>
    <row r="14338" spans="2:17" x14ac:dyDescent="0.25">
      <c r="B14338" s="27" t="s">
        <v>1047</v>
      </c>
      <c r="L14338" s="30"/>
      <c r="M14338">
        <v>1914861720</v>
      </c>
      <c r="N14338" t="str">
        <f>VLOOKUP(M14338,[2]CLUES!$A:$B,2,0)</f>
        <v>NLSSA004046</v>
      </c>
      <c r="Q14338" s="27"/>
    </row>
    <row r="14339" spans="2:17" x14ac:dyDescent="0.25">
      <c r="B14339" s="27" t="s">
        <v>1047</v>
      </c>
      <c r="L14339" s="30"/>
      <c r="M14339">
        <v>1914861270</v>
      </c>
      <c r="N14339" t="str">
        <f>VLOOKUP(M14339,[2]CLUES!$A:$B,2,0)</f>
        <v>NLSSA004290</v>
      </c>
      <c r="Q14339" s="27"/>
    </row>
    <row r="14340" spans="2:17" x14ac:dyDescent="0.25">
      <c r="B14340" s="27" t="s">
        <v>1047</v>
      </c>
      <c r="L14340" s="30"/>
      <c r="M14340">
        <v>1914869430</v>
      </c>
      <c r="N14340" t="str">
        <f>VLOOKUP(M14340,[2]CLUES!$A:$B,2,0)</f>
        <v>NLSSA001263</v>
      </c>
      <c r="Q14340" s="27"/>
    </row>
    <row r="14341" spans="2:17" x14ac:dyDescent="0.25">
      <c r="B14341" s="27" t="s">
        <v>1047</v>
      </c>
      <c r="L14341" s="30"/>
      <c r="M14341">
        <v>1914860080</v>
      </c>
      <c r="N14341" t="str">
        <f>VLOOKUP(M14341,[2]CLUES!$A:$B,2,0)</f>
        <v>NLSSA003590</v>
      </c>
      <c r="Q14341" s="27"/>
    </row>
    <row r="14342" spans="2:17" x14ac:dyDescent="0.25">
      <c r="B14342" s="27" t="s">
        <v>1047</v>
      </c>
      <c r="L14342" s="30"/>
      <c r="M14342">
        <v>1914860050</v>
      </c>
      <c r="N14342" t="str">
        <f>VLOOKUP(M14342,[2]CLUES!$A:$B,2,0)</f>
        <v>NLSSA003614</v>
      </c>
      <c r="Q14342" s="27"/>
    </row>
    <row r="14343" spans="2:17" x14ac:dyDescent="0.25">
      <c r="B14343" s="27" t="s">
        <v>1047</v>
      </c>
      <c r="L14343" s="30"/>
      <c r="M14343">
        <v>1914860020</v>
      </c>
      <c r="N14343" t="str">
        <f>VLOOKUP(M14343,[2]CLUES!$A:$B,2,0)</f>
        <v>NLSSA014045</v>
      </c>
      <c r="Q14343" s="27"/>
    </row>
    <row r="14344" spans="2:17" x14ac:dyDescent="0.25">
      <c r="B14344" s="27" t="s">
        <v>1047</v>
      </c>
      <c r="L14344" s="30"/>
      <c r="M14344">
        <v>1914860210</v>
      </c>
      <c r="N14344" t="str">
        <f>VLOOKUP(M14344,[2]CLUES!$A:$B,2,0)</f>
        <v>NLSSA001770</v>
      </c>
      <c r="Q14344" s="27"/>
    </row>
    <row r="14345" spans="2:17" x14ac:dyDescent="0.25">
      <c r="B14345" s="27" t="s">
        <v>1047</v>
      </c>
      <c r="L14345" s="30"/>
      <c r="M14345">
        <v>1914861230</v>
      </c>
      <c r="N14345" t="str">
        <f>VLOOKUP(M14345,[2]CLUES!$A:$B,2,0)</f>
        <v>NLSSA004063</v>
      </c>
      <c r="Q14345" s="27"/>
    </row>
    <row r="14346" spans="2:17" x14ac:dyDescent="0.25">
      <c r="B14346" s="27" t="s">
        <v>1047</v>
      </c>
      <c r="L14346" s="30"/>
      <c r="M14346">
        <v>1914861720</v>
      </c>
      <c r="N14346" t="str">
        <f>VLOOKUP(M14346,[2]CLUES!$A:$B,2,0)</f>
        <v>NLSSA004046</v>
      </c>
      <c r="Q14346" s="27"/>
    </row>
    <row r="14347" spans="2:17" x14ac:dyDescent="0.25">
      <c r="B14347" s="27" t="s">
        <v>1047</v>
      </c>
      <c r="L14347" s="30"/>
      <c r="M14347">
        <v>1914860170</v>
      </c>
      <c r="N14347" t="str">
        <f>VLOOKUP(M14347,[2]CLUES!$A:$B,2,0)</f>
        <v>NLSSA014295</v>
      </c>
      <c r="Q14347" s="27"/>
    </row>
    <row r="14348" spans="2:17" x14ac:dyDescent="0.25">
      <c r="B14348" s="27" t="s">
        <v>1047</v>
      </c>
      <c r="L14348" s="30"/>
      <c r="M14348">
        <v>1914862340</v>
      </c>
      <c r="N14348" t="str">
        <f>VLOOKUP(M14348,[2]CLUES!$A:$B,2,0)</f>
        <v>NLSSA003940</v>
      </c>
      <c r="Q14348" s="27"/>
    </row>
    <row r="14349" spans="2:17" x14ac:dyDescent="0.25">
      <c r="B14349" s="27" t="s">
        <v>1047</v>
      </c>
      <c r="L14349" s="30"/>
      <c r="M14349">
        <v>1914860830</v>
      </c>
      <c r="N14349" t="str">
        <f>VLOOKUP(M14349,[2]CLUES!$A:$B,2,0)</f>
        <v>NLSSA014091</v>
      </c>
      <c r="Q14349" s="27"/>
    </row>
    <row r="14350" spans="2:17" x14ac:dyDescent="0.25">
      <c r="B14350" s="27" t="s">
        <v>1047</v>
      </c>
      <c r="L14350" s="30"/>
      <c r="M14350">
        <v>1914869460</v>
      </c>
      <c r="N14350" t="str">
        <f>VLOOKUP(M14350,[2]CLUES!$A:$B,2,0)</f>
        <v>NLSSA001275</v>
      </c>
      <c r="Q14350" s="27"/>
    </row>
    <row r="14351" spans="2:17" x14ac:dyDescent="0.25">
      <c r="B14351" s="27" t="s">
        <v>1047</v>
      </c>
      <c r="L14351" s="30"/>
      <c r="M14351">
        <v>1914861720</v>
      </c>
      <c r="N14351" t="str">
        <f>VLOOKUP(M14351,[2]CLUES!$A:$B,2,0)</f>
        <v>NLSSA004046</v>
      </c>
      <c r="Q14351" s="27"/>
    </row>
    <row r="14352" spans="2:17" x14ac:dyDescent="0.25">
      <c r="B14352" s="27" t="s">
        <v>1047</v>
      </c>
      <c r="L14352" s="30"/>
      <c r="M14352">
        <v>1914861820</v>
      </c>
      <c r="N14352" t="str">
        <f>VLOOKUP(M14352,[2]CLUES!$A:$B,2,0)</f>
        <v>NLSSA014103</v>
      </c>
      <c r="Q14352" s="27"/>
    </row>
    <row r="14353" spans="2:17" x14ac:dyDescent="0.25">
      <c r="B14353" s="27" t="s">
        <v>1047</v>
      </c>
      <c r="L14353" s="30"/>
      <c r="M14353">
        <v>1914861720</v>
      </c>
      <c r="N14353" t="str">
        <f>VLOOKUP(M14353,[2]CLUES!$A:$B,2,0)</f>
        <v>NLSSA004046</v>
      </c>
      <c r="Q14353" s="27"/>
    </row>
    <row r="14354" spans="2:17" x14ac:dyDescent="0.25">
      <c r="B14354" s="27" t="s">
        <v>1047</v>
      </c>
      <c r="L14354" s="30"/>
      <c r="M14354">
        <v>1914860010</v>
      </c>
      <c r="N14354" t="str">
        <f>VLOOKUP(M14354,[2]CLUES!$A:$B,2,0)</f>
        <v>NLSSA014156</v>
      </c>
      <c r="Q14354" s="27"/>
    </row>
    <row r="14355" spans="2:17" x14ac:dyDescent="0.25">
      <c r="B14355" s="27" t="s">
        <v>1047</v>
      </c>
      <c r="L14355" s="30"/>
      <c r="M14355">
        <v>1914860920</v>
      </c>
      <c r="N14355" t="str">
        <f>VLOOKUP(M14355,[2]CLUES!$A:$B,2,0)</f>
        <v>NLSSA003602</v>
      </c>
      <c r="Q14355" s="27"/>
    </row>
    <row r="14356" spans="2:17" x14ac:dyDescent="0.25">
      <c r="B14356" s="27" t="s">
        <v>1047</v>
      </c>
      <c r="L14356" s="30"/>
      <c r="M14356">
        <v>1914860170</v>
      </c>
      <c r="N14356" t="str">
        <f>VLOOKUP(M14356,[2]CLUES!$A:$B,2,0)</f>
        <v>NLSSA014295</v>
      </c>
      <c r="Q14356" s="27"/>
    </row>
    <row r="14357" spans="2:17" x14ac:dyDescent="0.25">
      <c r="B14357" s="27" t="s">
        <v>1047</v>
      </c>
      <c r="L14357" s="30"/>
      <c r="M14357">
        <v>1914860230</v>
      </c>
      <c r="N14357" t="str">
        <f>VLOOKUP(M14357,[2]CLUES!$A:$B,2,0)</f>
        <v>NLSSA003911</v>
      </c>
      <c r="Q14357" s="27"/>
    </row>
    <row r="14358" spans="2:17" x14ac:dyDescent="0.25">
      <c r="B14358" s="27" t="s">
        <v>1047</v>
      </c>
      <c r="L14358" s="30"/>
      <c r="M14358">
        <v>1914869430</v>
      </c>
      <c r="N14358" t="str">
        <f>VLOOKUP(M14358,[2]CLUES!$A:$B,2,0)</f>
        <v>NLSSA001263</v>
      </c>
      <c r="Q14358" s="27"/>
    </row>
    <row r="14359" spans="2:17" x14ac:dyDescent="0.25">
      <c r="B14359" s="27" t="s">
        <v>1047</v>
      </c>
      <c r="L14359" s="30"/>
      <c r="M14359">
        <v>1914861720</v>
      </c>
      <c r="N14359" t="str">
        <f>VLOOKUP(M14359,[2]CLUES!$A:$B,2,0)</f>
        <v>NLSSA004046</v>
      </c>
      <c r="Q14359" s="27"/>
    </row>
    <row r="14360" spans="2:17" x14ac:dyDescent="0.25">
      <c r="B14360" s="27" t="s">
        <v>1047</v>
      </c>
      <c r="L14360" s="30"/>
      <c r="M14360">
        <v>1914860170</v>
      </c>
      <c r="N14360" t="str">
        <f>VLOOKUP(M14360,[2]CLUES!$A:$B,2,0)</f>
        <v>NLSSA014295</v>
      </c>
      <c r="Q14360" s="27"/>
    </row>
    <row r="14361" spans="2:17" x14ac:dyDescent="0.25">
      <c r="B14361" s="27" t="s">
        <v>1047</v>
      </c>
      <c r="L14361" s="30"/>
      <c r="M14361">
        <v>1914860170</v>
      </c>
      <c r="N14361" t="str">
        <f>VLOOKUP(M14361,[2]CLUES!$A:$B,2,0)</f>
        <v>NLSSA014295</v>
      </c>
      <c r="Q14361" s="27"/>
    </row>
    <row r="14362" spans="2:17" x14ac:dyDescent="0.25">
      <c r="B14362" s="27" t="s">
        <v>1047</v>
      </c>
      <c r="L14362" s="30"/>
      <c r="M14362">
        <v>1914860840</v>
      </c>
      <c r="N14362" t="str">
        <f>VLOOKUP(M14362,[2]CLUES!$A:$B,2,0)</f>
        <v>NLSSA014103</v>
      </c>
      <c r="Q14362" s="27"/>
    </row>
    <row r="14363" spans="2:17" x14ac:dyDescent="0.25">
      <c r="B14363" s="27" t="s">
        <v>1047</v>
      </c>
      <c r="L14363" s="30"/>
      <c r="M14363">
        <v>1914861720</v>
      </c>
      <c r="N14363" t="str">
        <f>VLOOKUP(M14363,[2]CLUES!$A:$B,2,0)</f>
        <v>NLSSA004046</v>
      </c>
      <c r="Q14363" s="27"/>
    </row>
    <row r="14364" spans="2:17" x14ac:dyDescent="0.25">
      <c r="B14364" s="27" t="s">
        <v>1047</v>
      </c>
      <c r="L14364" s="30"/>
      <c r="M14364">
        <v>1914860030</v>
      </c>
      <c r="N14364" t="str">
        <f>VLOOKUP(M14364,[2]CLUES!$A:$B,2,0)</f>
        <v>NLSSA003643</v>
      </c>
      <c r="Q14364" s="27"/>
    </row>
    <row r="14365" spans="2:17" x14ac:dyDescent="0.25">
      <c r="B14365" s="27" t="s">
        <v>1047</v>
      </c>
      <c r="L14365" s="30"/>
      <c r="M14365">
        <v>1914861730</v>
      </c>
      <c r="N14365" t="str">
        <f>VLOOKUP(M14365,[2]CLUES!$A:$B,2,0)</f>
        <v>NLSSA002231</v>
      </c>
      <c r="Q14365" s="27"/>
    </row>
    <row r="14366" spans="2:17" x14ac:dyDescent="0.25">
      <c r="B14366" s="27" t="s">
        <v>1047</v>
      </c>
      <c r="L14366" s="30"/>
      <c r="M14366">
        <v>1914860920</v>
      </c>
      <c r="N14366" t="str">
        <f>VLOOKUP(M14366,[2]CLUES!$A:$B,2,0)</f>
        <v>NLSSA003602</v>
      </c>
      <c r="Q14366" s="27"/>
    </row>
    <row r="14367" spans="2:17" x14ac:dyDescent="0.25">
      <c r="B14367" s="27" t="s">
        <v>1047</v>
      </c>
      <c r="L14367" s="30"/>
      <c r="M14367">
        <v>1914862970</v>
      </c>
      <c r="N14367" t="str">
        <f>VLOOKUP(M14367,[2]CLUES!$A:$B,2,0)</f>
        <v>NLSSA002581</v>
      </c>
      <c r="Q14367" s="27"/>
    </row>
    <row r="14368" spans="2:17" x14ac:dyDescent="0.25">
      <c r="B14368" s="27" t="s">
        <v>1047</v>
      </c>
      <c r="L14368" s="30"/>
      <c r="M14368">
        <v>1914861720</v>
      </c>
      <c r="N14368" t="str">
        <f>VLOOKUP(M14368,[2]CLUES!$A:$B,2,0)</f>
        <v>NLSSA004046</v>
      </c>
      <c r="Q14368" s="27"/>
    </row>
    <row r="14369" spans="2:17" x14ac:dyDescent="0.25">
      <c r="B14369" s="27" t="s">
        <v>1047</v>
      </c>
      <c r="L14369" s="30"/>
      <c r="M14369">
        <v>1914860860</v>
      </c>
      <c r="N14369" t="str">
        <f>VLOOKUP(M14369,[2]CLUES!$A:$B,2,0)</f>
        <v>NLSSA014120</v>
      </c>
      <c r="Q14369" s="27"/>
    </row>
    <row r="14370" spans="2:17" x14ac:dyDescent="0.25">
      <c r="B14370" s="27" t="s">
        <v>1047</v>
      </c>
      <c r="L14370" s="30"/>
      <c r="M14370">
        <v>1914869430</v>
      </c>
      <c r="N14370" t="str">
        <f>VLOOKUP(M14370,[2]CLUES!$A:$B,2,0)</f>
        <v>NLSSA001263</v>
      </c>
      <c r="Q14370" s="27"/>
    </row>
    <row r="14371" spans="2:17" x14ac:dyDescent="0.25">
      <c r="B14371" s="27" t="s">
        <v>1047</v>
      </c>
      <c r="L14371" s="30"/>
      <c r="M14371">
        <v>1914861520</v>
      </c>
      <c r="N14371" t="str">
        <f>VLOOKUP(M14371,[2]CLUES!$A:$B,2,0)</f>
        <v>NLSSA002313</v>
      </c>
      <c r="Q14371" s="27"/>
    </row>
    <row r="14372" spans="2:17" x14ac:dyDescent="0.25">
      <c r="B14372" s="27" t="s">
        <v>1047</v>
      </c>
      <c r="L14372" s="30"/>
      <c r="M14372">
        <v>1914861720</v>
      </c>
      <c r="N14372" t="str">
        <f>VLOOKUP(M14372,[2]CLUES!$A:$B,2,0)</f>
        <v>NLSSA004046</v>
      </c>
      <c r="Q14372" s="27"/>
    </row>
    <row r="14373" spans="2:17" x14ac:dyDescent="0.25">
      <c r="B14373" s="27" t="s">
        <v>1047</v>
      </c>
      <c r="L14373" s="30"/>
      <c r="M14373">
        <v>1914860470</v>
      </c>
      <c r="N14373" t="str">
        <f>VLOOKUP(M14373,[2]CLUES!$A:$B,2,0)</f>
        <v>NLSSA000131</v>
      </c>
      <c r="Q14373" s="27"/>
    </row>
    <row r="14374" spans="2:17" x14ac:dyDescent="0.25">
      <c r="B14374" s="27" t="s">
        <v>1047</v>
      </c>
      <c r="L14374" s="30"/>
      <c r="M14374">
        <v>1914860750</v>
      </c>
      <c r="N14374" t="str">
        <f>VLOOKUP(M14374,[2]CLUES!$A:$B,2,0)</f>
        <v>NLSSA014913</v>
      </c>
      <c r="Q14374" s="27"/>
    </row>
    <row r="14375" spans="2:17" x14ac:dyDescent="0.25">
      <c r="B14375" s="27" t="s">
        <v>1047</v>
      </c>
      <c r="L14375" s="30"/>
      <c r="M14375">
        <v>1914860010</v>
      </c>
      <c r="N14375" t="str">
        <f>VLOOKUP(M14375,[2]CLUES!$A:$B,2,0)</f>
        <v>NLSSA014156</v>
      </c>
      <c r="Q14375" s="27"/>
    </row>
    <row r="14376" spans="2:17" x14ac:dyDescent="0.25">
      <c r="B14376" s="27" t="s">
        <v>1047</v>
      </c>
      <c r="L14376" s="30"/>
      <c r="M14376">
        <v>1914869480</v>
      </c>
      <c r="N14376" t="str">
        <f>VLOOKUP(M14376,[2]CLUES!$A:$B,2,0)</f>
        <v>NLSSA014115</v>
      </c>
      <c r="Q14376" s="27"/>
    </row>
    <row r="14377" spans="2:17" x14ac:dyDescent="0.25">
      <c r="B14377" s="27" t="s">
        <v>1047</v>
      </c>
      <c r="L14377" s="30"/>
      <c r="M14377">
        <v>1914869170</v>
      </c>
      <c r="N14377" t="str">
        <f>VLOOKUP(M14377,[2]CLUES!$A:$B,2,0)</f>
        <v>NLSSA001024</v>
      </c>
      <c r="Q14377" s="27"/>
    </row>
    <row r="14378" spans="2:17" x14ac:dyDescent="0.25">
      <c r="B14378" s="27" t="s">
        <v>1047</v>
      </c>
      <c r="L14378" s="30"/>
      <c r="M14378">
        <v>1914860040</v>
      </c>
      <c r="N14378" t="str">
        <f>VLOOKUP(M14378,[2]CLUES!$A:$B,2,0)</f>
        <v>NLSSA003655</v>
      </c>
      <c r="Q14378" s="27"/>
    </row>
    <row r="14379" spans="2:17" x14ac:dyDescent="0.25">
      <c r="B14379" s="27" t="s">
        <v>1047</v>
      </c>
      <c r="L14379" s="30"/>
      <c r="M14379">
        <v>1914861490</v>
      </c>
      <c r="N14379" t="str">
        <f>VLOOKUP(M14379,[2]CLUES!$A:$B,2,0)</f>
        <v>NLSSA000365</v>
      </c>
      <c r="Q14379" s="27"/>
    </row>
    <row r="14380" spans="2:17" x14ac:dyDescent="0.25">
      <c r="B14380" s="27" t="s">
        <v>1047</v>
      </c>
      <c r="L14380" s="30"/>
      <c r="M14380">
        <v>1914860030</v>
      </c>
      <c r="N14380" t="str">
        <f>VLOOKUP(M14380,[2]CLUES!$A:$B,2,0)</f>
        <v>NLSSA003643</v>
      </c>
      <c r="Q14380" s="27"/>
    </row>
    <row r="14381" spans="2:17" x14ac:dyDescent="0.25">
      <c r="B14381" s="27" t="s">
        <v>1047</v>
      </c>
      <c r="L14381" s="30"/>
      <c r="M14381">
        <v>1914861720</v>
      </c>
      <c r="N14381" t="str">
        <f>VLOOKUP(M14381,[2]CLUES!$A:$B,2,0)</f>
        <v>NLSSA004046</v>
      </c>
      <c r="Q14381" s="27"/>
    </row>
    <row r="14382" spans="2:17" x14ac:dyDescent="0.25">
      <c r="B14382" s="27" t="s">
        <v>1047</v>
      </c>
      <c r="L14382" s="30"/>
      <c r="M14382">
        <v>1914869440</v>
      </c>
      <c r="N14382" t="str">
        <f>VLOOKUP(M14382,[2]CLUES!$A:$B,2,0)</f>
        <v>NLSSA000855</v>
      </c>
      <c r="Q14382" s="27"/>
    </row>
    <row r="14383" spans="2:17" x14ac:dyDescent="0.25">
      <c r="B14383" s="27" t="s">
        <v>1047</v>
      </c>
      <c r="L14383" s="30"/>
      <c r="M14383">
        <v>1914861720</v>
      </c>
      <c r="N14383" t="str">
        <f>VLOOKUP(M14383,[2]CLUES!$A:$B,2,0)</f>
        <v>NLSSA004046</v>
      </c>
      <c r="Q14383" s="27"/>
    </row>
    <row r="14384" spans="2:17" x14ac:dyDescent="0.25">
      <c r="B14384" s="27" t="s">
        <v>1047</v>
      </c>
      <c r="L14384" s="30"/>
      <c r="M14384">
        <v>1914862640</v>
      </c>
      <c r="N14384" t="str">
        <f>VLOOKUP(M14384,[2]CLUES!$A:$B,2,0)</f>
        <v>NLSSA004261</v>
      </c>
      <c r="Q14384" s="27"/>
    </row>
    <row r="14385" spans="2:17" x14ac:dyDescent="0.25">
      <c r="B14385" s="27" t="s">
        <v>1047</v>
      </c>
      <c r="L14385" s="30"/>
      <c r="M14385">
        <v>1914862170</v>
      </c>
      <c r="N14385" t="str">
        <f>VLOOKUP(M14385,[2]CLUES!$A:$B,2,0)</f>
        <v>NLSSA001601</v>
      </c>
      <c r="Q14385" s="27"/>
    </row>
    <row r="14386" spans="2:17" x14ac:dyDescent="0.25">
      <c r="B14386" s="27" t="s">
        <v>1047</v>
      </c>
      <c r="L14386" s="30"/>
      <c r="M14386">
        <v>1914860880</v>
      </c>
      <c r="N14386" t="str">
        <f>VLOOKUP(M14386,[2]CLUES!$A:$B,2,0)</f>
        <v>NLSSA014144</v>
      </c>
      <c r="Q14386" s="27"/>
    </row>
    <row r="14387" spans="2:17" x14ac:dyDescent="0.25">
      <c r="B14387" s="27" t="s">
        <v>1047</v>
      </c>
      <c r="L14387" s="30"/>
      <c r="M14387">
        <v>1914862020</v>
      </c>
      <c r="N14387" t="str">
        <f>VLOOKUP(M14387,[2]CLUES!$A:$B,2,0)</f>
        <v>NLSSA002050</v>
      </c>
      <c r="Q14387" s="27"/>
    </row>
    <row r="14388" spans="2:17" x14ac:dyDescent="0.25">
      <c r="B14388" s="27" t="s">
        <v>1047</v>
      </c>
      <c r="L14388" s="30"/>
      <c r="M14388">
        <v>1914861720</v>
      </c>
      <c r="N14388" t="str">
        <f>VLOOKUP(M14388,[2]CLUES!$A:$B,2,0)</f>
        <v>NLSSA004046</v>
      </c>
      <c r="Q14388" s="27"/>
    </row>
    <row r="14389" spans="2:17" x14ac:dyDescent="0.25">
      <c r="B14389" s="27" t="s">
        <v>1047</v>
      </c>
      <c r="L14389" s="30"/>
      <c r="M14389">
        <v>1914861720</v>
      </c>
      <c r="N14389" t="str">
        <f>VLOOKUP(M14389,[2]CLUES!$A:$B,2,0)</f>
        <v>NLSSA004046</v>
      </c>
      <c r="Q14389" s="27"/>
    </row>
    <row r="14390" spans="2:17" x14ac:dyDescent="0.25">
      <c r="B14390" s="27" t="s">
        <v>1047</v>
      </c>
      <c r="L14390" s="30"/>
      <c r="M14390">
        <v>1914862060</v>
      </c>
      <c r="N14390" t="str">
        <f>VLOOKUP(M14390,[2]CLUES!$A:$B,2,0)</f>
        <v>NLSSA014115</v>
      </c>
      <c r="Q14390" s="27"/>
    </row>
    <row r="14391" spans="2:17" x14ac:dyDescent="0.25">
      <c r="B14391" s="27" t="s">
        <v>1047</v>
      </c>
      <c r="L14391" s="30"/>
      <c r="M14391">
        <v>1914860180</v>
      </c>
      <c r="N14391" t="str">
        <f>VLOOKUP(M14391,[2]CLUES!$A:$B,2,0)</f>
        <v>NLSSA002506</v>
      </c>
      <c r="Q14391" s="27"/>
    </row>
    <row r="14392" spans="2:17" x14ac:dyDescent="0.25">
      <c r="B14392" s="27" t="s">
        <v>1047</v>
      </c>
      <c r="L14392" s="30"/>
      <c r="M14392">
        <v>1914860170</v>
      </c>
      <c r="N14392" t="str">
        <f>VLOOKUP(M14392,[2]CLUES!$A:$B,2,0)</f>
        <v>NLSSA014295</v>
      </c>
      <c r="Q14392" s="27"/>
    </row>
    <row r="14393" spans="2:17" x14ac:dyDescent="0.25">
      <c r="B14393" s="27" t="s">
        <v>1047</v>
      </c>
      <c r="L14393" s="30"/>
      <c r="M14393">
        <v>1914861150</v>
      </c>
      <c r="N14393" t="str">
        <f>VLOOKUP(M14393,[2]CLUES!$A:$B,2,0)</f>
        <v>NLSSA004051</v>
      </c>
      <c r="Q14393" s="27"/>
    </row>
    <row r="14394" spans="2:17" x14ac:dyDescent="0.25">
      <c r="B14394" s="27" t="s">
        <v>1047</v>
      </c>
      <c r="L14394" s="30"/>
      <c r="M14394">
        <v>1914861770</v>
      </c>
      <c r="N14394" t="str">
        <f>VLOOKUP(M14394,[2]CLUES!$A:$B,2,0)</f>
        <v>NLSSA014103</v>
      </c>
      <c r="Q14394" s="27"/>
    </row>
    <row r="14395" spans="2:17" x14ac:dyDescent="0.25">
      <c r="B14395" s="27" t="s">
        <v>1047</v>
      </c>
      <c r="L14395" s="30"/>
      <c r="M14395">
        <v>1914862020</v>
      </c>
      <c r="N14395" t="str">
        <f>VLOOKUP(M14395,[2]CLUES!$A:$B,2,0)</f>
        <v>NLSSA002050</v>
      </c>
      <c r="Q14395" s="27"/>
    </row>
    <row r="14396" spans="2:17" x14ac:dyDescent="0.25">
      <c r="B14396" s="27" t="s">
        <v>1047</v>
      </c>
      <c r="L14396" s="30"/>
      <c r="M14396">
        <v>1914860940</v>
      </c>
      <c r="N14396" t="str">
        <f>VLOOKUP(M14396,[2]CLUES!$A:$B,2,0)</f>
        <v>NLSSA003573</v>
      </c>
      <c r="Q14396" s="27"/>
    </row>
    <row r="14397" spans="2:17" x14ac:dyDescent="0.25">
      <c r="B14397" s="27" t="s">
        <v>1047</v>
      </c>
      <c r="L14397" s="30"/>
      <c r="M14397">
        <v>1914860230</v>
      </c>
      <c r="N14397" t="str">
        <f>VLOOKUP(M14397,[2]CLUES!$A:$B,2,0)</f>
        <v>NLSSA003911</v>
      </c>
      <c r="Q14397" s="27"/>
    </row>
    <row r="14398" spans="2:17" x14ac:dyDescent="0.25">
      <c r="B14398" s="27" t="s">
        <v>1047</v>
      </c>
      <c r="L14398" s="30"/>
      <c r="M14398">
        <v>1914860230</v>
      </c>
      <c r="N14398" t="str">
        <f>VLOOKUP(M14398,[2]CLUES!$A:$B,2,0)</f>
        <v>NLSSA003911</v>
      </c>
      <c r="Q14398" s="27"/>
    </row>
    <row r="14399" spans="2:17" x14ac:dyDescent="0.25">
      <c r="B14399" s="27" t="s">
        <v>1047</v>
      </c>
      <c r="L14399" s="30"/>
      <c r="M14399">
        <v>1914860810</v>
      </c>
      <c r="N14399" t="str">
        <f>VLOOKUP(M14399,[2]CLUES!$A:$B,2,0)</f>
        <v>NLSSA014074</v>
      </c>
      <c r="Q14399" s="27"/>
    </row>
    <row r="14400" spans="2:17" x14ac:dyDescent="0.25">
      <c r="B14400" s="27" t="s">
        <v>1047</v>
      </c>
      <c r="L14400" s="30"/>
      <c r="M14400">
        <v>1914861720</v>
      </c>
      <c r="N14400" t="str">
        <f>VLOOKUP(M14400,[2]CLUES!$A:$B,2,0)</f>
        <v>NLSSA004046</v>
      </c>
      <c r="Q14400" s="27"/>
    </row>
    <row r="14401" spans="2:17" x14ac:dyDescent="0.25">
      <c r="B14401" s="27" t="s">
        <v>1047</v>
      </c>
      <c r="L14401" s="30"/>
      <c r="M14401">
        <v>1914861720</v>
      </c>
      <c r="N14401" t="str">
        <f>VLOOKUP(M14401,[2]CLUES!$A:$B,2,0)</f>
        <v>NLSSA004046</v>
      </c>
      <c r="Q14401" s="27"/>
    </row>
    <row r="14402" spans="2:17" x14ac:dyDescent="0.25">
      <c r="B14402" s="27" t="s">
        <v>1047</v>
      </c>
      <c r="L14402" s="30"/>
      <c r="M14402">
        <v>1914869490</v>
      </c>
      <c r="N14402" t="str">
        <f>VLOOKUP(M14402,[2]CLUES!$A:$B,2,0)</f>
        <v>NLSSA004046</v>
      </c>
      <c r="Q14402" s="27"/>
    </row>
    <row r="14403" spans="2:17" x14ac:dyDescent="0.25">
      <c r="B14403" s="27" t="s">
        <v>1047</v>
      </c>
      <c r="L14403" s="30"/>
      <c r="M14403">
        <v>1914860850</v>
      </c>
      <c r="N14403" t="str">
        <f>VLOOKUP(M14403,[2]CLUES!$A:$B,2,0)</f>
        <v>NLSSA014115</v>
      </c>
      <c r="Q14403" s="27"/>
    </row>
    <row r="14404" spans="2:17" x14ac:dyDescent="0.25">
      <c r="B14404" s="27" t="s">
        <v>1047</v>
      </c>
      <c r="L14404" s="30"/>
      <c r="M14404">
        <v>1914861720</v>
      </c>
      <c r="N14404" t="str">
        <f>VLOOKUP(M14404,[2]CLUES!$A:$B,2,0)</f>
        <v>NLSSA004046</v>
      </c>
      <c r="Q14404" s="27"/>
    </row>
    <row r="14405" spans="2:17" x14ac:dyDescent="0.25">
      <c r="B14405" s="27" t="s">
        <v>1047</v>
      </c>
      <c r="L14405" s="30"/>
      <c r="M14405">
        <v>1914862990</v>
      </c>
      <c r="N14405" t="str">
        <f>VLOOKUP(M14405,[2]CLUES!$A:$B,2,0)</f>
        <v>NLSSA003001</v>
      </c>
      <c r="Q14405" s="27"/>
    </row>
    <row r="14406" spans="2:17" x14ac:dyDescent="0.25">
      <c r="B14406" s="27" t="s">
        <v>1047</v>
      </c>
      <c r="L14406" s="30"/>
      <c r="M14406">
        <v>1914869430</v>
      </c>
      <c r="N14406" t="str">
        <f>VLOOKUP(M14406,[2]CLUES!$A:$B,2,0)</f>
        <v>NLSSA001263</v>
      </c>
      <c r="Q14406" s="27"/>
    </row>
    <row r="14407" spans="2:17" x14ac:dyDescent="0.25">
      <c r="B14407" s="27" t="s">
        <v>1047</v>
      </c>
      <c r="L14407" s="30"/>
      <c r="M14407">
        <v>1914860230</v>
      </c>
      <c r="N14407" t="str">
        <f>VLOOKUP(M14407,[2]CLUES!$A:$B,2,0)</f>
        <v>NLSSA003911</v>
      </c>
      <c r="Q14407" s="27"/>
    </row>
    <row r="14408" spans="2:17" x14ac:dyDescent="0.25">
      <c r="B14408" s="27" t="s">
        <v>1047</v>
      </c>
      <c r="L14408" s="30"/>
      <c r="M14408">
        <v>1914861720</v>
      </c>
      <c r="N14408" t="str">
        <f>VLOOKUP(M14408,[2]CLUES!$A:$B,2,0)</f>
        <v>NLSSA004046</v>
      </c>
      <c r="Q14408" s="27"/>
    </row>
    <row r="14409" spans="2:17" x14ac:dyDescent="0.25">
      <c r="B14409" s="27" t="s">
        <v>1047</v>
      </c>
      <c r="L14409" s="30"/>
      <c r="M14409">
        <v>1914860010</v>
      </c>
      <c r="N14409" t="str">
        <f>VLOOKUP(M14409,[2]CLUES!$A:$B,2,0)</f>
        <v>NLSSA014156</v>
      </c>
      <c r="Q14409" s="27"/>
    </row>
    <row r="14410" spans="2:17" x14ac:dyDescent="0.25">
      <c r="B14410" s="27" t="s">
        <v>1047</v>
      </c>
      <c r="L14410" s="30"/>
      <c r="M14410">
        <v>1914862110</v>
      </c>
      <c r="N14410" t="str">
        <f>VLOOKUP(M14410,[2]CLUES!$A:$B,2,0)</f>
        <v>NLSSA003153</v>
      </c>
      <c r="Q14410" s="27"/>
    </row>
    <row r="14411" spans="2:17" x14ac:dyDescent="0.25">
      <c r="B14411" s="27" t="s">
        <v>1047</v>
      </c>
      <c r="L14411" s="30"/>
      <c r="M14411">
        <v>1914860790</v>
      </c>
      <c r="N14411" t="str">
        <f>VLOOKUP(M14411,[2]CLUES!$A:$B,2,0)</f>
        <v>NLSSA003585</v>
      </c>
      <c r="Q14411" s="27"/>
    </row>
    <row r="14412" spans="2:17" x14ac:dyDescent="0.25">
      <c r="B14412" s="27" t="s">
        <v>1047</v>
      </c>
      <c r="L14412" s="30"/>
      <c r="M14412">
        <v>1914862180</v>
      </c>
      <c r="N14412" t="str">
        <f>VLOOKUP(M14412,[2]CLUES!$A:$B,2,0)</f>
        <v>NLSSA014074</v>
      </c>
      <c r="Q14412" s="27"/>
    </row>
    <row r="14413" spans="2:17" x14ac:dyDescent="0.25">
      <c r="B14413" s="27" t="s">
        <v>1047</v>
      </c>
      <c r="L14413" s="30"/>
      <c r="M14413">
        <v>1914861720</v>
      </c>
      <c r="N14413" t="str">
        <f>VLOOKUP(M14413,[2]CLUES!$A:$B,2,0)</f>
        <v>NLSSA004046</v>
      </c>
      <c r="Q14413" s="27"/>
    </row>
    <row r="14414" spans="2:17" x14ac:dyDescent="0.25">
      <c r="B14414" s="27" t="s">
        <v>1047</v>
      </c>
      <c r="L14414" s="30"/>
      <c r="M14414">
        <v>1914860450</v>
      </c>
      <c r="N14414" t="str">
        <f>VLOOKUP(M14414,[2]CLUES!$A:$B,2,0)</f>
        <v>NLSSA002972</v>
      </c>
      <c r="Q14414" s="27"/>
    </row>
    <row r="14415" spans="2:17" x14ac:dyDescent="0.25">
      <c r="B14415" s="27" t="s">
        <v>1047</v>
      </c>
      <c r="L14415" s="30"/>
      <c r="M14415">
        <v>1914860820</v>
      </c>
      <c r="N14415" t="str">
        <f>VLOOKUP(M14415,[2]CLUES!$A:$B,2,0)</f>
        <v>NLSSA014086</v>
      </c>
      <c r="Q14415" s="27"/>
    </row>
    <row r="14416" spans="2:17" x14ac:dyDescent="0.25">
      <c r="B14416" s="27" t="s">
        <v>1047</v>
      </c>
      <c r="L14416" s="30"/>
      <c r="M14416">
        <v>1914861720</v>
      </c>
      <c r="N14416" t="str">
        <f>VLOOKUP(M14416,[2]CLUES!$A:$B,2,0)</f>
        <v>NLSSA004046</v>
      </c>
      <c r="Q14416" s="27"/>
    </row>
    <row r="14417" spans="2:17" x14ac:dyDescent="0.25">
      <c r="B14417" s="27" t="s">
        <v>1047</v>
      </c>
      <c r="L14417" s="30"/>
      <c r="M14417">
        <v>1914860870</v>
      </c>
      <c r="N14417" t="str">
        <f>VLOOKUP(M14417,[2]CLUES!$A:$B,2,0)</f>
        <v>NLSSA014843</v>
      </c>
      <c r="Q14417" s="27"/>
    </row>
    <row r="14418" spans="2:17" x14ac:dyDescent="0.25">
      <c r="B14418" s="27" t="s">
        <v>1047</v>
      </c>
      <c r="L14418" s="30"/>
      <c r="M14418">
        <v>1914861260</v>
      </c>
      <c r="N14418" t="str">
        <f>VLOOKUP(M14418,[2]CLUES!$A:$B,2,0)</f>
        <v>NLSSA003305</v>
      </c>
      <c r="Q14418" s="27"/>
    </row>
    <row r="14419" spans="2:17" x14ac:dyDescent="0.25">
      <c r="B14419" s="27" t="s">
        <v>1047</v>
      </c>
      <c r="L14419" s="30"/>
      <c r="M14419">
        <v>1914860870</v>
      </c>
      <c r="N14419" t="str">
        <f>VLOOKUP(M14419,[2]CLUES!$A:$B,2,0)</f>
        <v>NLSSA014843</v>
      </c>
      <c r="Q14419" s="27"/>
    </row>
    <row r="14420" spans="2:17" x14ac:dyDescent="0.25">
      <c r="B14420" s="27" t="s">
        <v>1047</v>
      </c>
      <c r="L14420" s="30"/>
      <c r="M14420">
        <v>1914861720</v>
      </c>
      <c r="N14420" t="str">
        <f>VLOOKUP(M14420,[2]CLUES!$A:$B,2,0)</f>
        <v>NLSSA004046</v>
      </c>
      <c r="Q14420" s="27"/>
    </row>
    <row r="14421" spans="2:17" x14ac:dyDescent="0.25">
      <c r="B14421" s="27" t="s">
        <v>1047</v>
      </c>
      <c r="L14421" s="30"/>
      <c r="M14421">
        <v>1914863420</v>
      </c>
      <c r="N14421" t="str">
        <f>VLOOKUP(M14421,[2]CLUES!$A:$B,2,0)</f>
        <v>NLSSA014144</v>
      </c>
      <c r="Q14421" s="27"/>
    </row>
    <row r="14422" spans="2:17" x14ac:dyDescent="0.25">
      <c r="B14422" s="27" t="s">
        <v>1047</v>
      </c>
      <c r="L14422" s="30"/>
      <c r="M14422">
        <v>1914861380</v>
      </c>
      <c r="N14422" t="str">
        <f>VLOOKUP(M14422,[2]CLUES!$A:$B,2,0)</f>
        <v>NLSSA003293</v>
      </c>
      <c r="Q14422" s="27"/>
    </row>
    <row r="14423" spans="2:17" x14ac:dyDescent="0.25">
      <c r="B14423" s="27" t="s">
        <v>1047</v>
      </c>
      <c r="L14423" s="30"/>
      <c r="M14423">
        <v>1914860040</v>
      </c>
      <c r="N14423" t="str">
        <f>VLOOKUP(M14423,[2]CLUES!$A:$B,2,0)</f>
        <v>NLSSA003655</v>
      </c>
      <c r="Q14423" s="27"/>
    </row>
    <row r="14424" spans="2:17" x14ac:dyDescent="0.25">
      <c r="B14424" s="27" t="s">
        <v>1047</v>
      </c>
      <c r="L14424" s="30"/>
      <c r="M14424">
        <v>1914860010</v>
      </c>
      <c r="N14424" t="str">
        <f>VLOOKUP(M14424,[2]CLUES!$A:$B,2,0)</f>
        <v>NLSSA014156</v>
      </c>
      <c r="Q14424" s="27"/>
    </row>
    <row r="14425" spans="2:17" x14ac:dyDescent="0.25">
      <c r="B14425" s="27" t="s">
        <v>1047</v>
      </c>
      <c r="L14425" s="30"/>
      <c r="M14425">
        <v>1914863600</v>
      </c>
      <c r="N14425" t="str">
        <f>VLOOKUP(M14425,[2]CLUES!$A:$B,2,0)</f>
        <v>NLSSA000394</v>
      </c>
      <c r="Q14425" s="27"/>
    </row>
    <row r="14426" spans="2:17" x14ac:dyDescent="0.25">
      <c r="B14426" s="27" t="s">
        <v>1047</v>
      </c>
      <c r="L14426" s="30"/>
      <c r="M14426">
        <v>1914860450</v>
      </c>
      <c r="N14426" t="str">
        <f>VLOOKUP(M14426,[2]CLUES!$A:$B,2,0)</f>
        <v>NLSSA002972</v>
      </c>
      <c r="Q14426" s="27"/>
    </row>
    <row r="14427" spans="2:17" x14ac:dyDescent="0.25">
      <c r="B14427" s="27" t="s">
        <v>1047</v>
      </c>
      <c r="L14427" s="30"/>
      <c r="M14427">
        <v>1914860900</v>
      </c>
      <c r="N14427" t="str">
        <f>VLOOKUP(M14427,[2]CLUES!$A:$B,2,0)</f>
        <v>NLSSA003631</v>
      </c>
      <c r="Q14427" s="27"/>
    </row>
    <row r="14428" spans="2:17" x14ac:dyDescent="0.25">
      <c r="B14428" s="27" t="s">
        <v>1047</v>
      </c>
      <c r="L14428" s="30"/>
      <c r="M14428">
        <v>1914860030</v>
      </c>
      <c r="N14428" t="str">
        <f>VLOOKUP(M14428,[2]CLUES!$A:$B,2,0)</f>
        <v>NLSSA003643</v>
      </c>
      <c r="Q14428" s="27"/>
    </row>
    <row r="14429" spans="2:17" x14ac:dyDescent="0.25">
      <c r="B14429" s="27" t="s">
        <v>1047</v>
      </c>
      <c r="L14429" s="30"/>
      <c r="M14429">
        <v>1914860830</v>
      </c>
      <c r="N14429" t="str">
        <f>VLOOKUP(M14429,[2]CLUES!$A:$B,2,0)</f>
        <v>NLSSA014091</v>
      </c>
      <c r="Q14429" s="27"/>
    </row>
    <row r="14430" spans="2:17" x14ac:dyDescent="0.25">
      <c r="B14430" s="27" t="s">
        <v>1047</v>
      </c>
      <c r="L14430" s="30"/>
      <c r="M14430">
        <v>1914861750</v>
      </c>
      <c r="N14430" t="str">
        <f>VLOOKUP(M14430,[2]CLUES!$A:$B,2,0)</f>
        <v>NLSSA002132</v>
      </c>
      <c r="Q14430" s="27"/>
    </row>
    <row r="14431" spans="2:17" x14ac:dyDescent="0.25">
      <c r="B14431" s="27" t="s">
        <v>1047</v>
      </c>
      <c r="L14431" s="30"/>
      <c r="M14431">
        <v>1914861470</v>
      </c>
      <c r="N14431" t="str">
        <f>VLOOKUP(M14431,[2]CLUES!$A:$B,2,0)</f>
        <v>NLSSA004256</v>
      </c>
      <c r="Q14431" s="27"/>
    </row>
    <row r="14432" spans="2:17" x14ac:dyDescent="0.25">
      <c r="B14432" s="27" t="s">
        <v>1047</v>
      </c>
      <c r="L14432" s="30"/>
      <c r="M14432">
        <v>1914860350</v>
      </c>
      <c r="N14432" t="str">
        <f>VLOOKUP(M14432,[2]CLUES!$A:$B,2,0)</f>
        <v>NLSSA002856</v>
      </c>
      <c r="Q14432" s="27"/>
    </row>
    <row r="14433" spans="2:17" x14ac:dyDescent="0.25">
      <c r="B14433" s="27" t="s">
        <v>1047</v>
      </c>
      <c r="L14433" s="30"/>
      <c r="M14433">
        <v>1914861720</v>
      </c>
      <c r="N14433" t="str">
        <f>VLOOKUP(M14433,[2]CLUES!$A:$B,2,0)</f>
        <v>NLSSA004046</v>
      </c>
      <c r="Q14433" s="27"/>
    </row>
    <row r="14434" spans="2:17" x14ac:dyDescent="0.25">
      <c r="B14434" s="27" t="s">
        <v>1047</v>
      </c>
      <c r="L14434" s="30"/>
      <c r="M14434">
        <v>1914860030</v>
      </c>
      <c r="N14434" t="str">
        <f>VLOOKUP(M14434,[2]CLUES!$A:$B,2,0)</f>
        <v>NLSSA003643</v>
      </c>
      <c r="Q14434" s="27"/>
    </row>
    <row r="14435" spans="2:17" x14ac:dyDescent="0.25">
      <c r="B14435" s="27" t="s">
        <v>1047</v>
      </c>
      <c r="L14435" s="30"/>
      <c r="M14435">
        <v>1914862020</v>
      </c>
      <c r="N14435" t="str">
        <f>VLOOKUP(M14435,[2]CLUES!$A:$B,2,0)</f>
        <v>NLSSA002050</v>
      </c>
      <c r="Q14435" s="27"/>
    </row>
    <row r="14436" spans="2:17" x14ac:dyDescent="0.25">
      <c r="B14436" s="27" t="s">
        <v>1047</v>
      </c>
      <c r="L14436" s="30"/>
      <c r="M14436">
        <v>1914860010</v>
      </c>
      <c r="N14436" t="str">
        <f>VLOOKUP(M14436,[2]CLUES!$A:$B,2,0)</f>
        <v>NLSSA014156</v>
      </c>
      <c r="Q14436" s="27"/>
    </row>
    <row r="14437" spans="2:17" x14ac:dyDescent="0.25">
      <c r="B14437" s="27" t="s">
        <v>1047</v>
      </c>
      <c r="L14437" s="30"/>
      <c r="M14437">
        <v>1914863660</v>
      </c>
      <c r="N14437" t="str">
        <f>VLOOKUP(M14437,[2]CLUES!$A:$B,2,0)</f>
        <v>NLSSA014120</v>
      </c>
      <c r="Q14437" s="27"/>
    </row>
    <row r="14438" spans="2:17" x14ac:dyDescent="0.25">
      <c r="B14438" s="27" t="s">
        <v>1047</v>
      </c>
      <c r="L14438" s="30"/>
      <c r="M14438">
        <v>1914860170</v>
      </c>
      <c r="N14438" t="str">
        <f>VLOOKUP(M14438,[2]CLUES!$A:$B,2,0)</f>
        <v>NLSSA014295</v>
      </c>
      <c r="Q14438" s="27"/>
    </row>
    <row r="14439" spans="2:17" x14ac:dyDescent="0.25">
      <c r="B14439" s="27" t="s">
        <v>1047</v>
      </c>
      <c r="L14439" s="30"/>
      <c r="M14439">
        <v>1914861720</v>
      </c>
      <c r="N14439" t="str">
        <f>VLOOKUP(M14439,[2]CLUES!$A:$B,2,0)</f>
        <v>NLSSA004046</v>
      </c>
      <c r="Q14439" s="27"/>
    </row>
    <row r="14440" spans="2:17" x14ac:dyDescent="0.25">
      <c r="B14440" s="27" t="s">
        <v>1047</v>
      </c>
      <c r="L14440" s="30"/>
      <c r="M14440">
        <v>1914861500</v>
      </c>
      <c r="N14440" t="str">
        <f>VLOOKUP(M14440,[2]CLUES!$A:$B,2,0)</f>
        <v>NLSSA002272</v>
      </c>
      <c r="Q14440" s="27"/>
    </row>
    <row r="14441" spans="2:17" x14ac:dyDescent="0.25">
      <c r="B14441" s="27" t="s">
        <v>1047</v>
      </c>
      <c r="L14441" s="30"/>
      <c r="M14441">
        <v>1914861460</v>
      </c>
      <c r="N14441" t="str">
        <f>VLOOKUP(M14441,[2]CLUES!$A:$B,2,0)</f>
        <v>NLSSA003240</v>
      </c>
      <c r="Q14441" s="27"/>
    </row>
    <row r="14442" spans="2:17" x14ac:dyDescent="0.25">
      <c r="B14442" s="27" t="s">
        <v>1047</v>
      </c>
      <c r="L14442" s="30"/>
      <c r="M14442">
        <v>1914861720</v>
      </c>
      <c r="N14442" t="str">
        <f>VLOOKUP(M14442,[2]CLUES!$A:$B,2,0)</f>
        <v>NLSSA004046</v>
      </c>
      <c r="Q14442" s="27"/>
    </row>
    <row r="14443" spans="2:17" x14ac:dyDescent="0.25">
      <c r="B14443" s="27" t="s">
        <v>1047</v>
      </c>
      <c r="L14443" s="30"/>
      <c r="M14443">
        <v>1914860010</v>
      </c>
      <c r="N14443" t="str">
        <f>VLOOKUP(M14443,[2]CLUES!$A:$B,2,0)</f>
        <v>NLSSA014156</v>
      </c>
      <c r="Q14443" s="27"/>
    </row>
    <row r="14444" spans="2:17" x14ac:dyDescent="0.25">
      <c r="B14444" s="27" t="s">
        <v>1047</v>
      </c>
      <c r="L14444" s="30"/>
      <c r="M14444">
        <v>1914860010</v>
      </c>
      <c r="N14444" t="str">
        <f>VLOOKUP(M14444,[2]CLUES!$A:$B,2,0)</f>
        <v>NLSSA014156</v>
      </c>
      <c r="Q14444" s="27"/>
    </row>
    <row r="14445" spans="2:17" x14ac:dyDescent="0.25">
      <c r="B14445" s="27" t="s">
        <v>1047</v>
      </c>
      <c r="L14445" s="30"/>
      <c r="M14445">
        <v>1914860760</v>
      </c>
      <c r="N14445" t="str">
        <f>VLOOKUP(M14445,[2]CLUES!$A:$B,2,0)</f>
        <v>NLSSA003556</v>
      </c>
      <c r="Q14445" s="27"/>
    </row>
    <row r="14446" spans="2:17" x14ac:dyDescent="0.25">
      <c r="B14446" s="27" t="s">
        <v>1047</v>
      </c>
      <c r="L14446" s="30"/>
      <c r="M14446">
        <v>1914861720</v>
      </c>
      <c r="N14446" t="str">
        <f>VLOOKUP(M14446,[2]CLUES!$A:$B,2,0)</f>
        <v>NLSSA004046</v>
      </c>
      <c r="Q14446" s="27"/>
    </row>
    <row r="14447" spans="2:17" x14ac:dyDescent="0.25">
      <c r="B14447" s="27" t="s">
        <v>1047</v>
      </c>
      <c r="L14447" s="30"/>
      <c r="M14447">
        <v>1914861720</v>
      </c>
      <c r="N14447" t="str">
        <f>VLOOKUP(M14447,[2]CLUES!$A:$B,2,0)</f>
        <v>NLSSA004046</v>
      </c>
      <c r="Q14447" s="27"/>
    </row>
    <row r="14448" spans="2:17" x14ac:dyDescent="0.25">
      <c r="B14448" s="27" t="s">
        <v>1047</v>
      </c>
      <c r="L14448" s="30"/>
      <c r="M14448">
        <v>1914860900</v>
      </c>
      <c r="N14448" t="str">
        <f>VLOOKUP(M14448,[2]CLUES!$A:$B,2,0)</f>
        <v>NLSSA003631</v>
      </c>
      <c r="Q14448" s="27"/>
    </row>
    <row r="14449" spans="2:17" x14ac:dyDescent="0.25">
      <c r="B14449" s="27" t="s">
        <v>1047</v>
      </c>
      <c r="L14449" s="30"/>
      <c r="M14449">
        <v>1914862020</v>
      </c>
      <c r="N14449" t="str">
        <f>VLOOKUP(M14449,[2]CLUES!$A:$B,2,0)</f>
        <v>NLSSA002050</v>
      </c>
      <c r="Q14449" s="27"/>
    </row>
    <row r="14450" spans="2:17" x14ac:dyDescent="0.25">
      <c r="B14450" s="27" t="s">
        <v>1047</v>
      </c>
      <c r="L14450" s="30"/>
      <c r="M14450">
        <v>1914860430</v>
      </c>
      <c r="N14450" t="str">
        <f>VLOOKUP(M14450,[2]CLUES!$A:$B,2,0)</f>
        <v>NLSSA000592</v>
      </c>
      <c r="Q14450" s="27"/>
    </row>
    <row r="14451" spans="2:17" x14ac:dyDescent="0.25">
      <c r="B14451" s="27" t="s">
        <v>1047</v>
      </c>
      <c r="L14451" s="30"/>
      <c r="M14451">
        <v>1914869460</v>
      </c>
      <c r="N14451" t="str">
        <f>VLOOKUP(M14451,[2]CLUES!$A:$B,2,0)</f>
        <v>NLSSA001275</v>
      </c>
      <c r="Q14451" s="27"/>
    </row>
    <row r="14452" spans="2:17" x14ac:dyDescent="0.25">
      <c r="B14452" s="27" t="s">
        <v>1047</v>
      </c>
      <c r="L14452" s="30"/>
      <c r="M14452">
        <v>1914869430</v>
      </c>
      <c r="N14452" t="str">
        <f>VLOOKUP(M14452,[2]CLUES!$A:$B,2,0)</f>
        <v>NLSSA001263</v>
      </c>
      <c r="Q14452" s="27"/>
    </row>
    <row r="14453" spans="2:17" x14ac:dyDescent="0.25">
      <c r="B14453" s="27" t="s">
        <v>1047</v>
      </c>
      <c r="L14453" s="30"/>
      <c r="M14453">
        <v>1914862020</v>
      </c>
      <c r="N14453" t="str">
        <f>VLOOKUP(M14453,[2]CLUES!$A:$B,2,0)</f>
        <v>NLSSA002050</v>
      </c>
      <c r="Q14453" s="27"/>
    </row>
    <row r="14454" spans="2:17" x14ac:dyDescent="0.25">
      <c r="B14454" s="27" t="s">
        <v>1047</v>
      </c>
      <c r="L14454" s="30"/>
      <c r="M14454">
        <v>1914860170</v>
      </c>
      <c r="N14454" t="str">
        <f>VLOOKUP(M14454,[2]CLUES!$A:$B,2,0)</f>
        <v>NLSSA014295</v>
      </c>
      <c r="Q14454" s="27"/>
    </row>
    <row r="14455" spans="2:17" x14ac:dyDescent="0.25">
      <c r="B14455" s="27" t="s">
        <v>1047</v>
      </c>
      <c r="L14455" s="30"/>
      <c r="M14455">
        <v>1914860830</v>
      </c>
      <c r="N14455" t="str">
        <f>VLOOKUP(M14455,[2]CLUES!$A:$B,2,0)</f>
        <v>NLSSA014091</v>
      </c>
      <c r="Q14455" s="27"/>
    </row>
    <row r="14456" spans="2:17" x14ac:dyDescent="0.25">
      <c r="B14456" s="27" t="s">
        <v>1047</v>
      </c>
      <c r="L14456" s="30"/>
      <c r="M14456">
        <v>1914861720</v>
      </c>
      <c r="N14456" t="str">
        <f>VLOOKUP(M14456,[2]CLUES!$A:$B,2,0)</f>
        <v>NLSSA004046</v>
      </c>
      <c r="Q14456" s="27"/>
    </row>
    <row r="14457" spans="2:17" x14ac:dyDescent="0.25">
      <c r="B14457" s="27" t="s">
        <v>1047</v>
      </c>
      <c r="L14457" s="30"/>
      <c r="M14457">
        <v>1914860170</v>
      </c>
      <c r="N14457" t="str">
        <f>VLOOKUP(M14457,[2]CLUES!$A:$B,2,0)</f>
        <v>NLSSA014295</v>
      </c>
      <c r="Q14457" s="27"/>
    </row>
    <row r="14458" spans="2:17" x14ac:dyDescent="0.25">
      <c r="B14458" s="27" t="s">
        <v>1047</v>
      </c>
      <c r="L14458" s="30"/>
      <c r="M14458">
        <v>1914860880</v>
      </c>
      <c r="N14458" t="str">
        <f>VLOOKUP(M14458,[2]CLUES!$A:$B,2,0)</f>
        <v>NLSSA014144</v>
      </c>
      <c r="Q14458" s="27"/>
    </row>
    <row r="14459" spans="2:17" x14ac:dyDescent="0.25">
      <c r="B14459" s="27" t="s">
        <v>1047</v>
      </c>
      <c r="L14459" s="30"/>
      <c r="M14459">
        <v>1914860170</v>
      </c>
      <c r="N14459" t="str">
        <f>VLOOKUP(M14459,[2]CLUES!$A:$B,2,0)</f>
        <v>NLSSA014295</v>
      </c>
      <c r="Q14459" s="27"/>
    </row>
    <row r="14460" spans="2:17" x14ac:dyDescent="0.25">
      <c r="B14460" s="27" t="s">
        <v>1047</v>
      </c>
      <c r="L14460" s="30"/>
      <c r="M14460">
        <v>1914860030</v>
      </c>
      <c r="N14460" t="str">
        <f>VLOOKUP(M14460,[2]CLUES!$A:$B,2,0)</f>
        <v>NLSSA003643</v>
      </c>
      <c r="Q14460" s="27"/>
    </row>
    <row r="14461" spans="2:17" x14ac:dyDescent="0.25">
      <c r="B14461" s="27" t="s">
        <v>1047</v>
      </c>
      <c r="L14461" s="30"/>
      <c r="M14461">
        <v>1914861720</v>
      </c>
      <c r="N14461" t="str">
        <f>VLOOKUP(M14461,[2]CLUES!$A:$B,2,0)</f>
        <v>NLSSA004046</v>
      </c>
      <c r="Q14461" s="27"/>
    </row>
    <row r="14462" spans="2:17" x14ac:dyDescent="0.25">
      <c r="B14462" s="27" t="s">
        <v>1047</v>
      </c>
      <c r="L14462" s="30"/>
      <c r="M14462">
        <v>1914861720</v>
      </c>
      <c r="N14462" t="str">
        <f>VLOOKUP(M14462,[2]CLUES!$A:$B,2,0)</f>
        <v>NLSSA004046</v>
      </c>
      <c r="Q14462" s="27"/>
    </row>
    <row r="14463" spans="2:17" x14ac:dyDescent="0.25">
      <c r="B14463" s="27" t="s">
        <v>1047</v>
      </c>
      <c r="L14463" s="30"/>
      <c r="M14463">
        <v>1914860170</v>
      </c>
      <c r="N14463" t="str">
        <f>VLOOKUP(M14463,[2]CLUES!$A:$B,2,0)</f>
        <v>NLSSA014295</v>
      </c>
      <c r="Q14463" s="27"/>
    </row>
    <row r="14464" spans="2:17" x14ac:dyDescent="0.25">
      <c r="B14464" s="27" t="s">
        <v>1047</v>
      </c>
      <c r="L14464" s="30"/>
      <c r="M14464">
        <v>1914860480</v>
      </c>
      <c r="N14464" t="str">
        <f>VLOOKUP(M14464,[2]CLUES!$A:$B,2,0)</f>
        <v>NLSSA002605</v>
      </c>
      <c r="Q14464" s="27"/>
    </row>
    <row r="14465" spans="2:17" x14ac:dyDescent="0.25">
      <c r="B14465" s="27" t="s">
        <v>1047</v>
      </c>
      <c r="L14465" s="30"/>
      <c r="M14465">
        <v>1914860690</v>
      </c>
      <c r="N14465" t="str">
        <f>VLOOKUP(M14465,[2]CLUES!$A:$B,2,0)</f>
        <v>NLSSA001654</v>
      </c>
      <c r="Q14465" s="27"/>
    </row>
    <row r="14466" spans="2:17" x14ac:dyDescent="0.25">
      <c r="B14466" s="27" t="s">
        <v>1047</v>
      </c>
      <c r="L14466" s="30"/>
      <c r="M14466">
        <v>1914861720</v>
      </c>
      <c r="N14466" t="str">
        <f>VLOOKUP(M14466,[2]CLUES!$A:$B,2,0)</f>
        <v>NLSSA004046</v>
      </c>
      <c r="Q14466" s="27"/>
    </row>
    <row r="14467" spans="2:17" x14ac:dyDescent="0.25">
      <c r="B14467" s="27" t="s">
        <v>1047</v>
      </c>
      <c r="L14467" s="30"/>
      <c r="M14467">
        <v>1914860870</v>
      </c>
      <c r="N14467" t="str">
        <f>VLOOKUP(M14467,[2]CLUES!$A:$B,2,0)</f>
        <v>NLSSA014843</v>
      </c>
      <c r="Q14467" s="27"/>
    </row>
    <row r="14468" spans="2:17" x14ac:dyDescent="0.25">
      <c r="B14468" s="27" t="s">
        <v>1047</v>
      </c>
      <c r="L14468" s="30"/>
      <c r="M14468">
        <v>1914863610</v>
      </c>
      <c r="N14468" t="str">
        <f>VLOOKUP(M14468,[2]CLUES!$A:$B,2,0)</f>
        <v>NLSSA000370</v>
      </c>
      <c r="Q14468" s="27"/>
    </row>
    <row r="14469" spans="2:17" x14ac:dyDescent="0.25">
      <c r="B14469" s="27" t="s">
        <v>1047</v>
      </c>
      <c r="L14469" s="30"/>
      <c r="M14469">
        <v>1914860170</v>
      </c>
      <c r="N14469" t="str">
        <f>VLOOKUP(M14469,[2]CLUES!$A:$B,2,0)</f>
        <v>NLSSA014295</v>
      </c>
      <c r="Q14469" s="27"/>
    </row>
    <row r="14470" spans="2:17" x14ac:dyDescent="0.25">
      <c r="B14470" s="27" t="s">
        <v>1047</v>
      </c>
      <c r="L14470" s="30"/>
      <c r="M14470">
        <v>1914860170</v>
      </c>
      <c r="N14470" t="str">
        <f>VLOOKUP(M14470,[2]CLUES!$A:$B,2,0)</f>
        <v>NLSSA014295</v>
      </c>
      <c r="Q14470" s="27"/>
    </row>
    <row r="14471" spans="2:17" x14ac:dyDescent="0.25">
      <c r="B14471" s="27" t="s">
        <v>1047</v>
      </c>
      <c r="L14471" s="30"/>
      <c r="M14471">
        <v>1914860020</v>
      </c>
      <c r="N14471" t="str">
        <f>VLOOKUP(M14471,[2]CLUES!$A:$B,2,0)</f>
        <v>NLSSA014045</v>
      </c>
      <c r="Q14471" s="27"/>
    </row>
    <row r="14472" spans="2:17" x14ac:dyDescent="0.25">
      <c r="B14472" s="27" t="s">
        <v>1047</v>
      </c>
      <c r="L14472" s="30"/>
      <c r="M14472">
        <v>1914862020</v>
      </c>
      <c r="N14472" t="str">
        <f>VLOOKUP(M14472,[2]CLUES!$A:$B,2,0)</f>
        <v>NLSSA002050</v>
      </c>
      <c r="Q14472" s="27"/>
    </row>
    <row r="14473" spans="2:17" x14ac:dyDescent="0.25">
      <c r="B14473" s="27" t="s">
        <v>1047</v>
      </c>
      <c r="L14473" s="30"/>
      <c r="M14473">
        <v>1914860170</v>
      </c>
      <c r="N14473" t="str">
        <f>VLOOKUP(M14473,[2]CLUES!$A:$B,2,0)</f>
        <v>NLSSA014295</v>
      </c>
      <c r="Q14473" s="27"/>
    </row>
    <row r="14474" spans="2:17" x14ac:dyDescent="0.25">
      <c r="B14474" s="27" t="s">
        <v>1047</v>
      </c>
      <c r="L14474" s="30"/>
      <c r="M14474">
        <v>1914860010</v>
      </c>
      <c r="N14474" t="str">
        <f>VLOOKUP(M14474,[2]CLUES!$A:$B,2,0)</f>
        <v>NLSSA014156</v>
      </c>
      <c r="Q14474" s="27"/>
    </row>
    <row r="14475" spans="2:17" x14ac:dyDescent="0.25">
      <c r="B14475" s="27" t="s">
        <v>1047</v>
      </c>
      <c r="L14475" s="30"/>
      <c r="M14475">
        <v>1914861720</v>
      </c>
      <c r="N14475" t="str">
        <f>VLOOKUP(M14475,[2]CLUES!$A:$B,2,0)</f>
        <v>NLSSA004046</v>
      </c>
      <c r="Q14475" s="27"/>
    </row>
    <row r="14476" spans="2:17" x14ac:dyDescent="0.25">
      <c r="B14476" s="27" t="s">
        <v>1047</v>
      </c>
      <c r="L14476" s="30"/>
      <c r="M14476">
        <v>1914860840</v>
      </c>
      <c r="N14476" t="str">
        <f>VLOOKUP(M14476,[2]CLUES!$A:$B,2,0)</f>
        <v>NLSSA014103</v>
      </c>
      <c r="Q14476" s="27"/>
    </row>
    <row r="14477" spans="2:17" x14ac:dyDescent="0.25">
      <c r="B14477" s="27" t="s">
        <v>1047</v>
      </c>
      <c r="L14477" s="30"/>
      <c r="M14477">
        <v>1914861720</v>
      </c>
      <c r="N14477" t="str">
        <f>VLOOKUP(M14477,[2]CLUES!$A:$B,2,0)</f>
        <v>NLSSA004046</v>
      </c>
      <c r="Q14477" s="27"/>
    </row>
    <row r="14478" spans="2:17" x14ac:dyDescent="0.25">
      <c r="B14478" s="27" t="s">
        <v>1047</v>
      </c>
      <c r="L14478" s="30"/>
      <c r="M14478">
        <v>1914860010</v>
      </c>
      <c r="N14478" t="str">
        <f>VLOOKUP(M14478,[2]CLUES!$A:$B,2,0)</f>
        <v>NLSSA014156</v>
      </c>
      <c r="Q14478" s="27"/>
    </row>
    <row r="14479" spans="2:17" x14ac:dyDescent="0.25">
      <c r="B14479" s="27" t="s">
        <v>1047</v>
      </c>
      <c r="L14479" s="30"/>
      <c r="M14479">
        <v>1914861250</v>
      </c>
      <c r="N14479" t="str">
        <f>VLOOKUP(M14479,[2]CLUES!$A:$B,2,0)</f>
        <v>NLSSA003544</v>
      </c>
      <c r="Q14479" s="27"/>
    </row>
    <row r="14480" spans="2:17" x14ac:dyDescent="0.25">
      <c r="B14480" s="27" t="s">
        <v>1047</v>
      </c>
      <c r="L14480" s="30"/>
      <c r="M14480">
        <v>1914860010</v>
      </c>
      <c r="N14480" t="str">
        <f>VLOOKUP(M14480,[2]CLUES!$A:$B,2,0)</f>
        <v>NLSSA014156</v>
      </c>
      <c r="Q14480" s="27"/>
    </row>
    <row r="14481" spans="2:17" x14ac:dyDescent="0.25">
      <c r="B14481" s="27" t="s">
        <v>1047</v>
      </c>
      <c r="L14481" s="30"/>
      <c r="M14481">
        <v>1914860040</v>
      </c>
      <c r="N14481" t="str">
        <f>VLOOKUP(M14481,[2]CLUES!$A:$B,2,0)</f>
        <v>NLSSA003655</v>
      </c>
      <c r="Q14481" s="27"/>
    </row>
    <row r="14482" spans="2:17" x14ac:dyDescent="0.25">
      <c r="B14482" s="27" t="s">
        <v>1047</v>
      </c>
      <c r="L14482" s="30"/>
      <c r="M14482">
        <v>1914860010</v>
      </c>
      <c r="N14482" t="str">
        <f>VLOOKUP(M14482,[2]CLUES!$A:$B,2,0)</f>
        <v>NLSSA014156</v>
      </c>
      <c r="Q14482" s="27"/>
    </row>
    <row r="14483" spans="2:17" x14ac:dyDescent="0.25">
      <c r="B14483" s="27" t="s">
        <v>1047</v>
      </c>
      <c r="L14483" s="30"/>
      <c r="M14483">
        <v>1914861720</v>
      </c>
      <c r="N14483" t="str">
        <f>VLOOKUP(M14483,[2]CLUES!$A:$B,2,0)</f>
        <v>NLSSA004046</v>
      </c>
      <c r="Q14483" s="27"/>
    </row>
    <row r="14484" spans="2:17" x14ac:dyDescent="0.25">
      <c r="B14484" s="27" t="s">
        <v>1047</v>
      </c>
      <c r="L14484" s="30"/>
      <c r="M14484">
        <v>1914860170</v>
      </c>
      <c r="N14484" t="str">
        <f>VLOOKUP(M14484,[2]CLUES!$A:$B,2,0)</f>
        <v>NLSSA014295</v>
      </c>
      <c r="Q14484" s="27"/>
    </row>
    <row r="14485" spans="2:17" x14ac:dyDescent="0.25">
      <c r="B14485" s="27" t="s">
        <v>1047</v>
      </c>
      <c r="L14485" s="30"/>
      <c r="M14485">
        <v>1914863590</v>
      </c>
      <c r="N14485" t="str">
        <f>VLOOKUP(M14485,[2]CLUES!$A:$B,2,0)</f>
        <v>NLSSA003334</v>
      </c>
      <c r="Q14485" s="27"/>
    </row>
    <row r="14486" spans="2:17" x14ac:dyDescent="0.25">
      <c r="B14486" s="27" t="s">
        <v>1047</v>
      </c>
      <c r="L14486" s="30"/>
      <c r="M14486">
        <v>1914860850</v>
      </c>
      <c r="N14486" t="str">
        <f>VLOOKUP(M14486,[2]CLUES!$A:$B,2,0)</f>
        <v>NLSSA014115</v>
      </c>
      <c r="Q14486" s="27"/>
    </row>
    <row r="14487" spans="2:17" x14ac:dyDescent="0.25">
      <c r="B14487" s="27" t="s">
        <v>1047</v>
      </c>
      <c r="L14487" s="30"/>
      <c r="M14487">
        <v>1914869600</v>
      </c>
      <c r="N14487" t="str">
        <f>VLOOKUP(M14487,[2]CLUES!$A:$B,2,0)</f>
        <v>NLSSA000732</v>
      </c>
      <c r="Q14487" s="27"/>
    </row>
    <row r="14488" spans="2:17" x14ac:dyDescent="0.25">
      <c r="B14488" s="27" t="s">
        <v>1047</v>
      </c>
      <c r="L14488" s="30"/>
      <c r="M14488">
        <v>1914860170</v>
      </c>
      <c r="N14488" t="str">
        <f>VLOOKUP(M14488,[2]CLUES!$A:$B,2,0)</f>
        <v>NLSSA014295</v>
      </c>
      <c r="Q14488" s="27"/>
    </row>
    <row r="14489" spans="2:17" x14ac:dyDescent="0.25">
      <c r="B14489" s="27" t="s">
        <v>1047</v>
      </c>
      <c r="L14489" s="30"/>
      <c r="M14489">
        <v>1914860030</v>
      </c>
      <c r="N14489" t="str">
        <f>VLOOKUP(M14489,[2]CLUES!$A:$B,2,0)</f>
        <v>NLSSA003643</v>
      </c>
      <c r="Q14489" s="27"/>
    </row>
    <row r="14490" spans="2:17" x14ac:dyDescent="0.25">
      <c r="B14490" s="27" t="s">
        <v>1047</v>
      </c>
      <c r="L14490" s="30"/>
      <c r="M14490">
        <v>1914861110</v>
      </c>
      <c r="N14490" t="str">
        <f>VLOOKUP(M14490,[2]CLUES!$A:$B,2,0)</f>
        <v>NLSSA004116</v>
      </c>
      <c r="Q14490" s="27"/>
    </row>
    <row r="14491" spans="2:17" x14ac:dyDescent="0.25">
      <c r="B14491" s="27" t="s">
        <v>1047</v>
      </c>
      <c r="L14491" s="30"/>
      <c r="M14491">
        <v>1914861720</v>
      </c>
      <c r="N14491" t="str">
        <f>VLOOKUP(M14491,[2]CLUES!$A:$B,2,0)</f>
        <v>NLSSA004046</v>
      </c>
      <c r="Q14491" s="27"/>
    </row>
    <row r="14492" spans="2:17" x14ac:dyDescent="0.25">
      <c r="B14492" s="27" t="s">
        <v>1047</v>
      </c>
      <c r="L14492" s="30"/>
      <c r="M14492">
        <v>1914860010</v>
      </c>
      <c r="N14492" t="str">
        <f>VLOOKUP(M14492,[2]CLUES!$A:$B,2,0)</f>
        <v>NLSSA014156</v>
      </c>
      <c r="Q14492" s="27"/>
    </row>
    <row r="14493" spans="2:17" x14ac:dyDescent="0.25">
      <c r="B14493" s="27" t="s">
        <v>1047</v>
      </c>
      <c r="L14493" s="30"/>
      <c r="M14493">
        <v>1914860010</v>
      </c>
      <c r="N14493" t="str">
        <f>VLOOKUP(M14493,[2]CLUES!$A:$B,2,0)</f>
        <v>NLSSA014156</v>
      </c>
      <c r="Q14493" s="27"/>
    </row>
    <row r="14494" spans="2:17" x14ac:dyDescent="0.25">
      <c r="B14494" s="27" t="s">
        <v>1047</v>
      </c>
      <c r="L14494" s="30"/>
      <c r="M14494">
        <v>1914860450</v>
      </c>
      <c r="N14494" t="str">
        <f>VLOOKUP(M14494,[2]CLUES!$A:$B,2,0)</f>
        <v>NLSSA002972</v>
      </c>
      <c r="Q14494" s="27"/>
    </row>
    <row r="14495" spans="2:17" x14ac:dyDescent="0.25">
      <c r="B14495" s="27" t="s">
        <v>1047</v>
      </c>
      <c r="L14495" s="30"/>
      <c r="M14495">
        <v>1914860010</v>
      </c>
      <c r="N14495" t="str">
        <f>VLOOKUP(M14495,[2]CLUES!$A:$B,2,0)</f>
        <v>NLSSA014156</v>
      </c>
      <c r="Q14495" s="27"/>
    </row>
    <row r="14496" spans="2:17" x14ac:dyDescent="0.25">
      <c r="B14496" s="27" t="s">
        <v>1047</v>
      </c>
      <c r="L14496" s="30"/>
      <c r="M14496">
        <v>1914860070</v>
      </c>
      <c r="N14496" t="str">
        <f>VLOOKUP(M14496,[2]CLUES!$A:$B,2,0)</f>
        <v>NLSSA003626</v>
      </c>
      <c r="Q14496" s="27"/>
    </row>
    <row r="14497" spans="2:17" x14ac:dyDescent="0.25">
      <c r="B14497" s="27" t="s">
        <v>1047</v>
      </c>
      <c r="L14497" s="30"/>
      <c r="M14497">
        <v>1914862110</v>
      </c>
      <c r="N14497" t="str">
        <f>VLOOKUP(M14497,[2]CLUES!$A:$B,2,0)</f>
        <v>NLSSA003153</v>
      </c>
      <c r="Q14497" s="27"/>
    </row>
    <row r="14498" spans="2:17" x14ac:dyDescent="0.25">
      <c r="B14498" s="27" t="s">
        <v>1047</v>
      </c>
      <c r="L14498" s="30"/>
      <c r="M14498">
        <v>1914860170</v>
      </c>
      <c r="N14498" t="str">
        <f>VLOOKUP(M14498,[2]CLUES!$A:$B,2,0)</f>
        <v>NLSSA014295</v>
      </c>
      <c r="Q14498" s="27"/>
    </row>
    <row r="14499" spans="2:17" x14ac:dyDescent="0.25">
      <c r="B14499" s="27" t="s">
        <v>1047</v>
      </c>
      <c r="L14499" s="30"/>
      <c r="M14499">
        <v>1914862190</v>
      </c>
      <c r="N14499" t="str">
        <f>VLOOKUP(M14499,[2]CLUES!$A:$B,2,0)</f>
        <v>NLSSA014074</v>
      </c>
      <c r="Q14499" s="27"/>
    </row>
    <row r="14500" spans="2:17" x14ac:dyDescent="0.25">
      <c r="B14500" s="27" t="s">
        <v>1047</v>
      </c>
      <c r="L14500" s="30"/>
      <c r="M14500">
        <v>1914869600</v>
      </c>
      <c r="N14500" t="str">
        <f>VLOOKUP(M14500,[2]CLUES!$A:$B,2,0)</f>
        <v>NLSSA000732</v>
      </c>
      <c r="Q14500" s="27"/>
    </row>
    <row r="14501" spans="2:17" x14ac:dyDescent="0.25">
      <c r="B14501" s="27" t="s">
        <v>1047</v>
      </c>
      <c r="L14501" s="30"/>
      <c r="M14501">
        <v>1914860170</v>
      </c>
      <c r="N14501" t="str">
        <f>VLOOKUP(M14501,[2]CLUES!$A:$B,2,0)</f>
        <v>NLSSA014295</v>
      </c>
      <c r="Q14501" s="27"/>
    </row>
    <row r="14502" spans="2:17" x14ac:dyDescent="0.25">
      <c r="B14502" s="27" t="s">
        <v>1047</v>
      </c>
      <c r="L14502" s="30"/>
      <c r="M14502">
        <v>1914861720</v>
      </c>
      <c r="N14502" t="str">
        <f>VLOOKUP(M14502,[2]CLUES!$A:$B,2,0)</f>
        <v>NLSSA004046</v>
      </c>
      <c r="Q14502" s="27"/>
    </row>
    <row r="14503" spans="2:17" x14ac:dyDescent="0.25">
      <c r="B14503" s="27" t="s">
        <v>1047</v>
      </c>
      <c r="L14503" s="30"/>
      <c r="M14503">
        <v>1914860720</v>
      </c>
      <c r="N14503" t="str">
        <f>VLOOKUP(M14503,[2]CLUES!$A:$B,2,0)</f>
        <v>NLSSA002366</v>
      </c>
      <c r="Q14503" s="27"/>
    </row>
    <row r="14504" spans="2:17" x14ac:dyDescent="0.25">
      <c r="B14504" s="27" t="s">
        <v>1047</v>
      </c>
      <c r="L14504" s="30"/>
      <c r="M14504">
        <v>1914860170</v>
      </c>
      <c r="N14504" t="str">
        <f>VLOOKUP(M14504,[2]CLUES!$A:$B,2,0)</f>
        <v>NLSSA014295</v>
      </c>
      <c r="Q14504" s="27"/>
    </row>
    <row r="14505" spans="2:17" x14ac:dyDescent="0.25">
      <c r="B14505" s="27" t="s">
        <v>1047</v>
      </c>
      <c r="L14505" s="30"/>
      <c r="M14505">
        <v>1914869440</v>
      </c>
      <c r="N14505" t="str">
        <f>VLOOKUP(M14505,[2]CLUES!$A:$B,2,0)</f>
        <v>NLSSA000855</v>
      </c>
      <c r="Q14505" s="27"/>
    </row>
    <row r="14506" spans="2:17" x14ac:dyDescent="0.25">
      <c r="B14506" s="27" t="s">
        <v>1047</v>
      </c>
      <c r="L14506" s="30"/>
      <c r="M14506">
        <v>1914863530</v>
      </c>
      <c r="N14506" t="str">
        <f>VLOOKUP(M14506,[2]CLUES!$A:$B,2,0)</f>
        <v>NLSSA001753</v>
      </c>
      <c r="Q14506" s="27"/>
    </row>
    <row r="14507" spans="2:17" x14ac:dyDescent="0.25">
      <c r="B14507" s="27" t="s">
        <v>1047</v>
      </c>
      <c r="L14507" s="30"/>
      <c r="M14507">
        <v>1914861250</v>
      </c>
      <c r="N14507" t="str">
        <f>VLOOKUP(M14507,[2]CLUES!$A:$B,2,0)</f>
        <v>NLSSA003544</v>
      </c>
      <c r="Q14507" s="27"/>
    </row>
    <row r="14508" spans="2:17" x14ac:dyDescent="0.25">
      <c r="B14508" s="27" t="s">
        <v>1047</v>
      </c>
      <c r="L14508" s="30"/>
      <c r="M14508">
        <v>1914860830</v>
      </c>
      <c r="N14508" t="str">
        <f>VLOOKUP(M14508,[2]CLUES!$A:$B,2,0)</f>
        <v>NLSSA014091</v>
      </c>
      <c r="Q14508" s="27"/>
    </row>
    <row r="14509" spans="2:17" x14ac:dyDescent="0.25">
      <c r="B14509" s="27" t="s">
        <v>1047</v>
      </c>
      <c r="L14509" s="30"/>
      <c r="M14509">
        <v>1914860030</v>
      </c>
      <c r="N14509" t="str">
        <f>VLOOKUP(M14509,[2]CLUES!$A:$B,2,0)</f>
        <v>NLSSA003643</v>
      </c>
      <c r="Q14509" s="27"/>
    </row>
    <row r="14510" spans="2:17" x14ac:dyDescent="0.25">
      <c r="B14510" s="27" t="s">
        <v>1047</v>
      </c>
      <c r="L14510" s="30"/>
      <c r="M14510">
        <v>1914861720</v>
      </c>
      <c r="N14510" t="str">
        <f>VLOOKUP(M14510,[2]CLUES!$A:$B,2,0)</f>
        <v>NLSSA004046</v>
      </c>
      <c r="Q14510" s="27"/>
    </row>
    <row r="14511" spans="2:17" x14ac:dyDescent="0.25">
      <c r="B14511" s="27" t="s">
        <v>1047</v>
      </c>
      <c r="L14511" s="30"/>
      <c r="M14511">
        <v>1914862000</v>
      </c>
      <c r="N14511" t="str">
        <f>VLOOKUP(M14511,[2]CLUES!$A:$B,2,0)</f>
        <v>NLSSA002144</v>
      </c>
      <c r="Q14511" s="27"/>
    </row>
    <row r="14512" spans="2:17" x14ac:dyDescent="0.25">
      <c r="B14512" s="27" t="s">
        <v>1047</v>
      </c>
      <c r="L14512" s="30"/>
      <c r="M14512">
        <v>1914860170</v>
      </c>
      <c r="N14512" t="str">
        <f>VLOOKUP(M14512,[2]CLUES!$A:$B,2,0)</f>
        <v>NLSSA014295</v>
      </c>
      <c r="Q14512" s="27"/>
    </row>
    <row r="14513" spans="2:17" x14ac:dyDescent="0.25">
      <c r="B14513" s="27" t="s">
        <v>1047</v>
      </c>
      <c r="L14513" s="30"/>
      <c r="M14513">
        <v>1914869040</v>
      </c>
      <c r="N14513" t="str">
        <f>VLOOKUP(M14513,[2]CLUES!$A:$B,2,0)</f>
        <v>NLSSA014144</v>
      </c>
      <c r="Q14513" s="27"/>
    </row>
    <row r="14514" spans="2:17" x14ac:dyDescent="0.25">
      <c r="B14514" s="27" t="s">
        <v>1047</v>
      </c>
      <c r="L14514" s="30"/>
      <c r="M14514">
        <v>1914869430</v>
      </c>
      <c r="N14514" t="str">
        <f>VLOOKUP(M14514,[2]CLUES!$A:$B,2,0)</f>
        <v>NLSSA001263</v>
      </c>
      <c r="Q14514" s="27"/>
    </row>
    <row r="14515" spans="2:17" x14ac:dyDescent="0.25">
      <c r="B14515" s="27" t="s">
        <v>1047</v>
      </c>
      <c r="L14515" s="30"/>
      <c r="M14515">
        <v>1914861070</v>
      </c>
      <c r="N14515" t="str">
        <f>VLOOKUP(M14515,[2]CLUES!$A:$B,2,0)</f>
        <v>NLSSA003404</v>
      </c>
      <c r="Q14515" s="27"/>
    </row>
    <row r="14516" spans="2:17" x14ac:dyDescent="0.25">
      <c r="B14516" s="27" t="s">
        <v>1047</v>
      </c>
      <c r="L14516" s="30"/>
      <c r="M14516">
        <v>1914861960</v>
      </c>
      <c r="N14516" t="str">
        <f>VLOOKUP(M14516,[2]CLUES!$A:$B,2,0)</f>
        <v>NLSSA014843</v>
      </c>
      <c r="Q14516" s="27"/>
    </row>
    <row r="14517" spans="2:17" x14ac:dyDescent="0.25">
      <c r="B14517" s="27" t="s">
        <v>1047</v>
      </c>
      <c r="L14517" s="30"/>
      <c r="M14517">
        <v>1914861950</v>
      </c>
      <c r="N14517" t="str">
        <f>VLOOKUP(M14517,[2]CLUES!$A:$B,2,0)</f>
        <v>NLSSA004606</v>
      </c>
      <c r="Q14517" s="27"/>
    </row>
    <row r="14518" spans="2:17" x14ac:dyDescent="0.25">
      <c r="B14518" s="27" t="s">
        <v>1047</v>
      </c>
      <c r="L14518" s="30"/>
      <c r="M14518">
        <v>1914862150</v>
      </c>
      <c r="N14518" t="str">
        <f>VLOOKUP(M14518,[2]CLUES!$A:$B,2,0)</f>
        <v>NLSSA001642</v>
      </c>
      <c r="Q14518" s="27"/>
    </row>
    <row r="14519" spans="2:17" x14ac:dyDescent="0.25">
      <c r="B14519" s="27" t="s">
        <v>1047</v>
      </c>
      <c r="L14519" s="30"/>
      <c r="M14519">
        <v>1914860230</v>
      </c>
      <c r="N14519" t="str">
        <f>VLOOKUP(M14519,[2]CLUES!$A:$B,2,0)</f>
        <v>NLSSA003911</v>
      </c>
      <c r="Q14519" s="27"/>
    </row>
    <row r="14520" spans="2:17" x14ac:dyDescent="0.25">
      <c r="B14520" s="27" t="s">
        <v>1047</v>
      </c>
      <c r="L14520" s="30"/>
      <c r="M14520">
        <v>1914860940</v>
      </c>
      <c r="N14520" t="str">
        <f>VLOOKUP(M14520,[2]CLUES!$A:$B,2,0)</f>
        <v>NLSSA003573</v>
      </c>
      <c r="Q14520" s="27"/>
    </row>
    <row r="14521" spans="2:17" x14ac:dyDescent="0.25">
      <c r="B14521" s="27" t="s">
        <v>1047</v>
      </c>
      <c r="L14521" s="30"/>
      <c r="M14521">
        <v>1914860820</v>
      </c>
      <c r="N14521" t="str">
        <f>VLOOKUP(M14521,[2]CLUES!$A:$B,2,0)</f>
        <v>NLSSA014086</v>
      </c>
      <c r="Q14521" s="27"/>
    </row>
    <row r="14522" spans="2:17" x14ac:dyDescent="0.25">
      <c r="B14522" s="27" t="s">
        <v>1047</v>
      </c>
      <c r="L14522" s="30"/>
      <c r="M14522">
        <v>1914861720</v>
      </c>
      <c r="N14522" t="str">
        <f>VLOOKUP(M14522,[2]CLUES!$A:$B,2,0)</f>
        <v>NLSSA004046</v>
      </c>
      <c r="Q14522" s="27"/>
    </row>
    <row r="14523" spans="2:17" x14ac:dyDescent="0.25">
      <c r="B14523" s="27" t="s">
        <v>1047</v>
      </c>
      <c r="L14523" s="30"/>
      <c r="M14523">
        <v>1914861720</v>
      </c>
      <c r="N14523" t="str">
        <f>VLOOKUP(M14523,[2]CLUES!$A:$B,2,0)</f>
        <v>NLSSA004046</v>
      </c>
      <c r="Q14523" s="27"/>
    </row>
    <row r="14524" spans="2:17" x14ac:dyDescent="0.25">
      <c r="B14524" s="27" t="s">
        <v>1047</v>
      </c>
      <c r="L14524" s="30"/>
      <c r="M14524">
        <v>1914861720</v>
      </c>
      <c r="N14524" t="str">
        <f>VLOOKUP(M14524,[2]CLUES!$A:$B,2,0)</f>
        <v>NLSSA004046</v>
      </c>
      <c r="Q14524" s="27"/>
    </row>
    <row r="14525" spans="2:17" x14ac:dyDescent="0.25">
      <c r="B14525" s="27" t="s">
        <v>1047</v>
      </c>
      <c r="L14525" s="30"/>
      <c r="M14525">
        <v>1914860170</v>
      </c>
      <c r="N14525" t="str">
        <f>VLOOKUP(M14525,[2]CLUES!$A:$B,2,0)</f>
        <v>NLSSA014295</v>
      </c>
      <c r="Q14525" s="27"/>
    </row>
    <row r="14526" spans="2:17" x14ac:dyDescent="0.25">
      <c r="B14526" s="27" t="s">
        <v>1047</v>
      </c>
      <c r="L14526" s="30"/>
      <c r="M14526">
        <v>1914860230</v>
      </c>
      <c r="N14526" t="str">
        <f>VLOOKUP(M14526,[2]CLUES!$A:$B,2,0)</f>
        <v>NLSSA003911</v>
      </c>
      <c r="Q14526" s="27"/>
    </row>
    <row r="14527" spans="2:17" x14ac:dyDescent="0.25">
      <c r="B14527" s="27" t="s">
        <v>1047</v>
      </c>
      <c r="L14527" s="30"/>
      <c r="M14527">
        <v>1914861770</v>
      </c>
      <c r="N14527" t="str">
        <f>VLOOKUP(M14527,[2]CLUES!$A:$B,2,0)</f>
        <v>NLSSA014103</v>
      </c>
      <c r="Q14527" s="27"/>
    </row>
    <row r="14528" spans="2:17" x14ac:dyDescent="0.25">
      <c r="B14528" s="27" t="s">
        <v>1047</v>
      </c>
      <c r="L14528" s="30"/>
      <c r="M14528">
        <v>1914861720</v>
      </c>
      <c r="N14528" t="str">
        <f>VLOOKUP(M14528,[2]CLUES!$A:$B,2,0)</f>
        <v>NLSSA004046</v>
      </c>
      <c r="Q14528" s="27"/>
    </row>
    <row r="14529" spans="2:17" x14ac:dyDescent="0.25">
      <c r="B14529" s="27" t="s">
        <v>1047</v>
      </c>
      <c r="L14529" s="30"/>
      <c r="M14529">
        <v>1914862180</v>
      </c>
      <c r="N14529" t="str">
        <f>VLOOKUP(M14529,[2]CLUES!$A:$B,2,0)</f>
        <v>NLSSA014074</v>
      </c>
      <c r="Q14529" s="27"/>
    </row>
    <row r="14530" spans="2:17" x14ac:dyDescent="0.25">
      <c r="B14530" s="27" t="s">
        <v>1047</v>
      </c>
      <c r="L14530" s="30"/>
      <c r="M14530">
        <v>1914860840</v>
      </c>
      <c r="N14530" t="str">
        <f>VLOOKUP(M14530,[2]CLUES!$A:$B,2,0)</f>
        <v>NLSSA014103</v>
      </c>
      <c r="Q14530" s="27"/>
    </row>
    <row r="14531" spans="2:17" x14ac:dyDescent="0.25">
      <c r="B14531" s="27" t="s">
        <v>1047</v>
      </c>
      <c r="L14531" s="30"/>
      <c r="M14531">
        <v>1914861720</v>
      </c>
      <c r="N14531" t="str">
        <f>VLOOKUP(M14531,[2]CLUES!$A:$B,2,0)</f>
        <v>NLSSA004046</v>
      </c>
      <c r="Q14531" s="27"/>
    </row>
    <row r="14532" spans="2:17" x14ac:dyDescent="0.25">
      <c r="B14532" s="27" t="s">
        <v>1047</v>
      </c>
      <c r="L14532" s="30"/>
      <c r="M14532">
        <v>1914860900</v>
      </c>
      <c r="N14532" t="str">
        <f>VLOOKUP(M14532,[2]CLUES!$A:$B,2,0)</f>
        <v>NLSSA003631</v>
      </c>
      <c r="Q14532" s="27"/>
    </row>
    <row r="14533" spans="2:17" x14ac:dyDescent="0.25">
      <c r="B14533" s="27" t="s">
        <v>1047</v>
      </c>
      <c r="L14533" s="30"/>
      <c r="M14533">
        <v>1914860170</v>
      </c>
      <c r="N14533" t="str">
        <f>VLOOKUP(M14533,[2]CLUES!$A:$B,2,0)</f>
        <v>NLSSA014295</v>
      </c>
      <c r="Q14533" s="27"/>
    </row>
    <row r="14534" spans="2:17" x14ac:dyDescent="0.25">
      <c r="B14534" s="27" t="s">
        <v>1047</v>
      </c>
      <c r="L14534" s="30"/>
      <c r="M14534">
        <v>1914860010</v>
      </c>
      <c r="N14534" t="str">
        <f>VLOOKUP(M14534,[2]CLUES!$A:$B,2,0)</f>
        <v>NLSSA014156</v>
      </c>
      <c r="Q14534" s="27"/>
    </row>
    <row r="14535" spans="2:17" x14ac:dyDescent="0.25">
      <c r="B14535" s="27" t="s">
        <v>1047</v>
      </c>
      <c r="L14535" s="30"/>
      <c r="M14535">
        <v>1914860170</v>
      </c>
      <c r="N14535" t="str">
        <f>VLOOKUP(M14535,[2]CLUES!$A:$B,2,0)</f>
        <v>NLSSA014295</v>
      </c>
      <c r="Q14535" s="27"/>
    </row>
    <row r="14536" spans="2:17" x14ac:dyDescent="0.25">
      <c r="B14536" s="27" t="s">
        <v>1047</v>
      </c>
      <c r="L14536" s="30"/>
      <c r="M14536">
        <v>1914869440</v>
      </c>
      <c r="N14536" t="str">
        <f>VLOOKUP(M14536,[2]CLUES!$A:$B,2,0)</f>
        <v>NLSSA000855</v>
      </c>
      <c r="Q14536" s="27"/>
    </row>
    <row r="14537" spans="2:17" x14ac:dyDescent="0.25">
      <c r="B14537" s="27" t="s">
        <v>1047</v>
      </c>
      <c r="L14537" s="30"/>
      <c r="M14537">
        <v>1914860030</v>
      </c>
      <c r="N14537" t="str">
        <f>VLOOKUP(M14537,[2]CLUES!$A:$B,2,0)</f>
        <v>NLSSA003643</v>
      </c>
      <c r="Q14537" s="27"/>
    </row>
    <row r="14538" spans="2:17" x14ac:dyDescent="0.25">
      <c r="B14538" s="27" t="s">
        <v>1047</v>
      </c>
      <c r="L14538" s="30"/>
      <c r="M14538">
        <v>1914869430</v>
      </c>
      <c r="N14538" t="str">
        <f>VLOOKUP(M14538,[2]CLUES!$A:$B,2,0)</f>
        <v>NLSSA001263</v>
      </c>
      <c r="Q14538" s="27"/>
    </row>
    <row r="14539" spans="2:17" x14ac:dyDescent="0.25">
      <c r="B14539" s="27" t="s">
        <v>1047</v>
      </c>
      <c r="L14539" s="30"/>
      <c r="M14539">
        <v>1914861720</v>
      </c>
      <c r="N14539" t="str">
        <f>VLOOKUP(M14539,[2]CLUES!$A:$B,2,0)</f>
        <v>NLSSA004046</v>
      </c>
      <c r="Q14539" s="27"/>
    </row>
    <row r="14540" spans="2:17" x14ac:dyDescent="0.25">
      <c r="B14540" s="27" t="s">
        <v>1047</v>
      </c>
      <c r="L14540" s="30"/>
      <c r="M14540">
        <v>1914869500</v>
      </c>
      <c r="N14540" t="str">
        <f>VLOOKUP(M14540,[2]CLUES!$A:$B,2,0)</f>
        <v>NLSSA014260</v>
      </c>
      <c r="Q14540" s="27"/>
    </row>
    <row r="14541" spans="2:17" x14ac:dyDescent="0.25">
      <c r="B14541" s="27" t="s">
        <v>1047</v>
      </c>
      <c r="L14541" s="30"/>
      <c r="M14541">
        <v>1914860140</v>
      </c>
      <c r="N14541" t="str">
        <f>VLOOKUP(M14541,[2]CLUES!$A:$B,2,0)</f>
        <v>NLSSA000785</v>
      </c>
      <c r="Q14541" s="27"/>
    </row>
    <row r="14542" spans="2:17" x14ac:dyDescent="0.25">
      <c r="B14542" s="27" t="s">
        <v>1047</v>
      </c>
      <c r="L14542" s="30"/>
      <c r="M14542">
        <v>1914869440</v>
      </c>
      <c r="N14542" t="str">
        <f>VLOOKUP(M14542,[2]CLUES!$A:$B,2,0)</f>
        <v>NLSSA000855</v>
      </c>
      <c r="Q14542" s="27"/>
    </row>
    <row r="14543" spans="2:17" x14ac:dyDescent="0.25">
      <c r="B14543" s="27" t="s">
        <v>1047</v>
      </c>
      <c r="L14543" s="30"/>
      <c r="M14543">
        <v>1914860010</v>
      </c>
      <c r="N14543" t="str">
        <f>VLOOKUP(M14543,[2]CLUES!$A:$B,2,0)</f>
        <v>NLSSA014156</v>
      </c>
      <c r="Q14543" s="27"/>
    </row>
    <row r="14544" spans="2:17" x14ac:dyDescent="0.25">
      <c r="B14544" s="27" t="s">
        <v>1047</v>
      </c>
      <c r="L14544" s="30"/>
      <c r="M14544">
        <v>1914860830</v>
      </c>
      <c r="N14544" t="str">
        <f>VLOOKUP(M14544,[2]CLUES!$A:$B,2,0)</f>
        <v>NLSSA014091</v>
      </c>
      <c r="Q14544" s="27"/>
    </row>
    <row r="14545" spans="2:17" x14ac:dyDescent="0.25">
      <c r="B14545" s="27" t="s">
        <v>1047</v>
      </c>
      <c r="L14545" s="30"/>
      <c r="M14545">
        <v>1914860170</v>
      </c>
      <c r="N14545" t="str">
        <f>VLOOKUP(M14545,[2]CLUES!$A:$B,2,0)</f>
        <v>NLSSA014295</v>
      </c>
      <c r="Q14545" s="27"/>
    </row>
    <row r="14546" spans="2:17" x14ac:dyDescent="0.25">
      <c r="B14546" s="27" t="s">
        <v>1047</v>
      </c>
      <c r="L14546" s="30"/>
      <c r="M14546">
        <v>1914860170</v>
      </c>
      <c r="N14546" t="str">
        <f>VLOOKUP(M14546,[2]CLUES!$A:$B,2,0)</f>
        <v>NLSSA014295</v>
      </c>
      <c r="Q14546" s="27"/>
    </row>
    <row r="14547" spans="2:17" x14ac:dyDescent="0.25">
      <c r="B14547" s="27" t="s">
        <v>1047</v>
      </c>
      <c r="L14547" s="30"/>
      <c r="M14547">
        <v>1914860450</v>
      </c>
      <c r="N14547" t="str">
        <f>VLOOKUP(M14547,[2]CLUES!$A:$B,2,0)</f>
        <v>NLSSA002972</v>
      </c>
      <c r="Q14547" s="27"/>
    </row>
    <row r="14548" spans="2:17" x14ac:dyDescent="0.25">
      <c r="B14548" s="27" t="s">
        <v>1047</v>
      </c>
      <c r="L14548" s="30"/>
      <c r="M14548">
        <v>1914862610</v>
      </c>
      <c r="N14548" t="str">
        <f>VLOOKUP(M14548,[2]CLUES!$A:$B,2,0)</f>
        <v>NLSSA004681</v>
      </c>
      <c r="Q14548" s="27"/>
    </row>
    <row r="14549" spans="2:17" x14ac:dyDescent="0.25">
      <c r="B14549" s="27" t="s">
        <v>1047</v>
      </c>
      <c r="L14549" s="30"/>
      <c r="M14549">
        <v>1914860170</v>
      </c>
      <c r="N14549" t="str">
        <f>VLOOKUP(M14549,[2]CLUES!$A:$B,2,0)</f>
        <v>NLSSA014295</v>
      </c>
      <c r="Q14549" s="27"/>
    </row>
    <row r="14550" spans="2:17" x14ac:dyDescent="0.25">
      <c r="B14550" s="27" t="s">
        <v>1047</v>
      </c>
      <c r="L14550" s="30"/>
      <c r="M14550">
        <v>1914861870</v>
      </c>
      <c r="N14550" t="str">
        <f>VLOOKUP(M14550,[2]CLUES!$A:$B,2,0)</f>
        <v>NLSSA000580</v>
      </c>
      <c r="Q14550" s="27"/>
    </row>
    <row r="14551" spans="2:17" x14ac:dyDescent="0.25">
      <c r="B14551" s="27" t="s">
        <v>1047</v>
      </c>
      <c r="L14551" s="30"/>
      <c r="M14551">
        <v>1914860170</v>
      </c>
      <c r="N14551" t="str">
        <f>VLOOKUP(M14551,[2]CLUES!$A:$B,2,0)</f>
        <v>NLSSA014295</v>
      </c>
      <c r="Q14551" s="27"/>
    </row>
    <row r="14552" spans="2:17" x14ac:dyDescent="0.25">
      <c r="B14552" s="27" t="s">
        <v>1047</v>
      </c>
      <c r="L14552" s="30"/>
      <c r="M14552">
        <v>1914860010</v>
      </c>
      <c r="N14552" t="str">
        <f>VLOOKUP(M14552,[2]CLUES!$A:$B,2,0)</f>
        <v>NLSSA014156</v>
      </c>
      <c r="Q14552" s="27"/>
    </row>
    <row r="14553" spans="2:17" x14ac:dyDescent="0.25">
      <c r="B14553" s="27" t="s">
        <v>1047</v>
      </c>
      <c r="L14553" s="30"/>
      <c r="M14553">
        <v>1914860870</v>
      </c>
      <c r="N14553" t="str">
        <f>VLOOKUP(M14553,[2]CLUES!$A:$B,2,0)</f>
        <v>NLSSA014843</v>
      </c>
      <c r="Q14553" s="27"/>
    </row>
    <row r="14554" spans="2:17" x14ac:dyDescent="0.25">
      <c r="B14554" s="27" t="s">
        <v>1047</v>
      </c>
      <c r="L14554" s="30"/>
      <c r="M14554">
        <v>1914860530</v>
      </c>
      <c r="N14554" t="str">
        <f>VLOOKUP(M14554,[2]CLUES!$A:$B,2,0)</f>
        <v>NLSSA000423</v>
      </c>
      <c r="Q14554" s="27"/>
    </row>
    <row r="14555" spans="2:17" x14ac:dyDescent="0.25">
      <c r="B14555" s="27" t="s">
        <v>1047</v>
      </c>
      <c r="L14555" s="30"/>
      <c r="M14555">
        <v>1914869440</v>
      </c>
      <c r="N14555" t="str">
        <f>VLOOKUP(M14555,[2]CLUES!$A:$B,2,0)</f>
        <v>NLSSA000855</v>
      </c>
      <c r="Q14555" s="27"/>
    </row>
    <row r="14556" spans="2:17" x14ac:dyDescent="0.25">
      <c r="B14556" s="27" t="s">
        <v>1047</v>
      </c>
      <c r="L14556" s="30"/>
      <c r="M14556">
        <v>1914861720</v>
      </c>
      <c r="N14556" t="str">
        <f>VLOOKUP(M14556,[2]CLUES!$A:$B,2,0)</f>
        <v>NLSSA004046</v>
      </c>
      <c r="Q14556" s="27"/>
    </row>
    <row r="14557" spans="2:17" x14ac:dyDescent="0.25">
      <c r="B14557" s="27" t="s">
        <v>1047</v>
      </c>
      <c r="L14557" s="30"/>
      <c r="M14557">
        <v>1914862030</v>
      </c>
      <c r="N14557" t="str">
        <f>VLOOKUP(M14557,[2]CLUES!$A:$B,2,0)</f>
        <v>NLSSA014336</v>
      </c>
      <c r="Q14557" s="27"/>
    </row>
    <row r="14558" spans="2:17" x14ac:dyDescent="0.25">
      <c r="B14558" s="27" t="s">
        <v>1047</v>
      </c>
      <c r="L14558" s="30"/>
      <c r="M14558">
        <v>1914860840</v>
      </c>
      <c r="N14558" t="str">
        <f>VLOOKUP(M14558,[2]CLUES!$A:$B,2,0)</f>
        <v>NLSSA014103</v>
      </c>
      <c r="Q14558" s="27"/>
    </row>
    <row r="14559" spans="2:17" x14ac:dyDescent="0.25">
      <c r="B14559" s="27" t="s">
        <v>1047</v>
      </c>
      <c r="L14559" s="30"/>
      <c r="M14559">
        <v>1914861720</v>
      </c>
      <c r="N14559" t="str">
        <f>VLOOKUP(M14559,[2]CLUES!$A:$B,2,0)</f>
        <v>NLSSA004046</v>
      </c>
      <c r="Q14559" s="27"/>
    </row>
    <row r="14560" spans="2:17" x14ac:dyDescent="0.25">
      <c r="B14560" s="27" t="s">
        <v>1047</v>
      </c>
      <c r="L14560" s="30"/>
      <c r="M14560">
        <v>1914861720</v>
      </c>
      <c r="N14560" t="str">
        <f>VLOOKUP(M14560,[2]CLUES!$A:$B,2,0)</f>
        <v>NLSSA004046</v>
      </c>
      <c r="Q14560" s="27"/>
    </row>
    <row r="14561" spans="2:17" x14ac:dyDescent="0.25">
      <c r="B14561" s="27" t="s">
        <v>1047</v>
      </c>
      <c r="L14561" s="30"/>
      <c r="M14561">
        <v>1914861720</v>
      </c>
      <c r="N14561" t="str">
        <f>VLOOKUP(M14561,[2]CLUES!$A:$B,2,0)</f>
        <v>NLSSA004046</v>
      </c>
      <c r="Q14561" s="27"/>
    </row>
    <row r="14562" spans="2:17" x14ac:dyDescent="0.25">
      <c r="B14562" s="27" t="s">
        <v>1047</v>
      </c>
      <c r="L14562" s="30"/>
      <c r="M14562">
        <v>1914861720</v>
      </c>
      <c r="N14562" t="str">
        <f>VLOOKUP(M14562,[2]CLUES!$A:$B,2,0)</f>
        <v>NLSSA004046</v>
      </c>
      <c r="Q14562" s="27"/>
    </row>
    <row r="14563" spans="2:17" x14ac:dyDescent="0.25">
      <c r="B14563" s="27" t="s">
        <v>1047</v>
      </c>
      <c r="L14563" s="30"/>
      <c r="M14563">
        <v>1914863920</v>
      </c>
      <c r="N14563" t="str">
        <f>VLOOKUP(M14563,[2]CLUES!$A:$B,2,0)</f>
        <v>NLSSA014144</v>
      </c>
      <c r="Q14563" s="27"/>
    </row>
    <row r="14564" spans="2:17" x14ac:dyDescent="0.25">
      <c r="B14564" s="27" t="s">
        <v>1047</v>
      </c>
      <c r="L14564" s="30"/>
      <c r="M14564">
        <v>1914860010</v>
      </c>
      <c r="N14564" t="str">
        <f>VLOOKUP(M14564,[2]CLUES!$A:$B,2,0)</f>
        <v>NLSSA014156</v>
      </c>
      <c r="Q14564" s="27"/>
    </row>
    <row r="14565" spans="2:17" x14ac:dyDescent="0.25">
      <c r="B14565" s="27" t="s">
        <v>1047</v>
      </c>
      <c r="L14565" s="30"/>
      <c r="M14565">
        <v>1914861290</v>
      </c>
      <c r="N14565" t="str">
        <f>VLOOKUP(M14565,[2]CLUES!$A:$B,2,0)</f>
        <v>NLSSA003433</v>
      </c>
      <c r="Q14565" s="27"/>
    </row>
    <row r="14566" spans="2:17" x14ac:dyDescent="0.25">
      <c r="B14566" s="27" t="s">
        <v>1047</v>
      </c>
      <c r="L14566" s="30"/>
      <c r="M14566">
        <v>1914861530</v>
      </c>
      <c r="N14566" t="str">
        <f>VLOOKUP(M14566,[2]CLUES!$A:$B,2,0)</f>
        <v>NLSSA002354</v>
      </c>
      <c r="Q14566" s="27"/>
    </row>
    <row r="14567" spans="2:17" x14ac:dyDescent="0.25">
      <c r="B14567" s="27" t="s">
        <v>1047</v>
      </c>
      <c r="L14567" s="30"/>
      <c r="M14567">
        <v>1914869600</v>
      </c>
      <c r="N14567" t="str">
        <f>VLOOKUP(M14567,[2]CLUES!$A:$B,2,0)</f>
        <v>NLSSA000732</v>
      </c>
      <c r="Q14567" s="27"/>
    </row>
    <row r="14568" spans="2:17" x14ac:dyDescent="0.25">
      <c r="B14568" s="27" t="s">
        <v>1047</v>
      </c>
      <c r="L14568" s="30"/>
      <c r="M14568">
        <v>1914861450</v>
      </c>
      <c r="N14568" t="str">
        <f>VLOOKUP(M14568,[2]CLUES!$A:$B,2,0)</f>
        <v>NLSSA001666</v>
      </c>
      <c r="Q14568" s="27"/>
    </row>
    <row r="14569" spans="2:17" x14ac:dyDescent="0.25">
      <c r="B14569" s="27" t="s">
        <v>1047</v>
      </c>
      <c r="L14569" s="30"/>
      <c r="M14569">
        <v>1914861740</v>
      </c>
      <c r="N14569" t="str">
        <f>VLOOKUP(M14569,[2]CLUES!$A:$B,2,0)</f>
        <v>NLSSA002115</v>
      </c>
      <c r="Q14569" s="27"/>
    </row>
    <row r="14570" spans="2:17" x14ac:dyDescent="0.25">
      <c r="B14570" s="27" t="s">
        <v>1047</v>
      </c>
      <c r="L14570" s="30"/>
      <c r="M14570">
        <v>1914860830</v>
      </c>
      <c r="N14570" t="str">
        <f>VLOOKUP(M14570,[2]CLUES!$A:$B,2,0)</f>
        <v>NLSSA014091</v>
      </c>
      <c r="Q14570" s="27"/>
    </row>
    <row r="14571" spans="2:17" x14ac:dyDescent="0.25">
      <c r="B14571" s="27" t="s">
        <v>1047</v>
      </c>
      <c r="L14571" s="30"/>
      <c r="M14571">
        <v>1914861870</v>
      </c>
      <c r="N14571" t="str">
        <f>VLOOKUP(M14571,[2]CLUES!$A:$B,2,0)</f>
        <v>NLSSA000580</v>
      </c>
      <c r="Q14571" s="27"/>
    </row>
    <row r="14572" spans="2:17" x14ac:dyDescent="0.25">
      <c r="B14572" s="27" t="s">
        <v>1047</v>
      </c>
      <c r="L14572" s="30"/>
      <c r="M14572">
        <v>1914860880</v>
      </c>
      <c r="N14572" t="str">
        <f>VLOOKUP(M14572,[2]CLUES!$A:$B,2,0)</f>
        <v>NLSSA014144</v>
      </c>
      <c r="Q14572" s="27"/>
    </row>
    <row r="14573" spans="2:17" x14ac:dyDescent="0.25">
      <c r="B14573" s="27" t="s">
        <v>1047</v>
      </c>
      <c r="L14573" s="30"/>
      <c r="M14573">
        <v>1914860040</v>
      </c>
      <c r="N14573" t="str">
        <f>VLOOKUP(M14573,[2]CLUES!$A:$B,2,0)</f>
        <v>NLSSA003655</v>
      </c>
      <c r="Q14573" s="27"/>
    </row>
    <row r="14574" spans="2:17" x14ac:dyDescent="0.25">
      <c r="B14574" s="27" t="s">
        <v>1047</v>
      </c>
      <c r="L14574" s="30"/>
      <c r="M14574">
        <v>1914861720</v>
      </c>
      <c r="N14574" t="str">
        <f>VLOOKUP(M14574,[2]CLUES!$A:$B,2,0)</f>
        <v>NLSSA004046</v>
      </c>
      <c r="Q14574" s="27"/>
    </row>
    <row r="14575" spans="2:17" x14ac:dyDescent="0.25">
      <c r="B14575" s="27" t="s">
        <v>1047</v>
      </c>
      <c r="L14575" s="30"/>
      <c r="M14575">
        <v>1914862110</v>
      </c>
      <c r="N14575" t="str">
        <f>VLOOKUP(M14575,[2]CLUES!$A:$B,2,0)</f>
        <v>NLSSA003153</v>
      </c>
      <c r="Q14575" s="27"/>
    </row>
    <row r="14576" spans="2:17" x14ac:dyDescent="0.25">
      <c r="B14576" s="27" t="s">
        <v>1047</v>
      </c>
      <c r="L14576" s="30"/>
      <c r="M14576">
        <v>1914860010</v>
      </c>
      <c r="N14576" t="str">
        <f>VLOOKUP(M14576,[2]CLUES!$A:$B,2,0)</f>
        <v>NLSSA014156</v>
      </c>
      <c r="Q14576" s="27"/>
    </row>
    <row r="14577" spans="2:17" x14ac:dyDescent="0.25">
      <c r="B14577" s="27" t="s">
        <v>1047</v>
      </c>
      <c r="L14577" s="30"/>
      <c r="M14577">
        <v>1914861720</v>
      </c>
      <c r="N14577" t="str">
        <f>VLOOKUP(M14577,[2]CLUES!$A:$B,2,0)</f>
        <v>NLSSA004046</v>
      </c>
      <c r="Q14577" s="27"/>
    </row>
    <row r="14578" spans="2:17" x14ac:dyDescent="0.25">
      <c r="B14578" s="27" t="s">
        <v>1047</v>
      </c>
      <c r="L14578" s="30"/>
      <c r="M14578">
        <v>1914860320</v>
      </c>
      <c r="N14578" t="str">
        <f>VLOOKUP(M14578,[2]CLUES!$A:$B,2,0)</f>
        <v>NLSSA014115</v>
      </c>
      <c r="Q14578" s="27"/>
    </row>
    <row r="14579" spans="2:17" x14ac:dyDescent="0.25">
      <c r="B14579" s="27" t="s">
        <v>1047</v>
      </c>
      <c r="L14579" s="30"/>
      <c r="M14579">
        <v>1914860170</v>
      </c>
      <c r="N14579" t="str">
        <f>VLOOKUP(M14579,[2]CLUES!$A:$B,2,0)</f>
        <v>NLSSA014295</v>
      </c>
      <c r="Q14579" s="27"/>
    </row>
    <row r="14580" spans="2:17" x14ac:dyDescent="0.25">
      <c r="B14580" s="27" t="s">
        <v>1047</v>
      </c>
      <c r="L14580" s="30"/>
      <c r="M14580">
        <v>1914861720</v>
      </c>
      <c r="N14580" t="str">
        <f>VLOOKUP(M14580,[2]CLUES!$A:$B,2,0)</f>
        <v>NLSSA004046</v>
      </c>
      <c r="Q14580" s="27"/>
    </row>
    <row r="14581" spans="2:17" x14ac:dyDescent="0.25">
      <c r="B14581" s="27" t="s">
        <v>1047</v>
      </c>
      <c r="L14581" s="30"/>
      <c r="M14581">
        <v>1914860520</v>
      </c>
      <c r="N14581" t="str">
        <f>VLOOKUP(M14581,[2]CLUES!$A:$B,2,0)</f>
        <v>NLSSA001275</v>
      </c>
      <c r="Q14581" s="27"/>
    </row>
    <row r="14582" spans="2:17" x14ac:dyDescent="0.25">
      <c r="B14582" s="27" t="s">
        <v>1047</v>
      </c>
      <c r="L14582" s="30"/>
      <c r="M14582">
        <v>1914861720</v>
      </c>
      <c r="N14582" t="str">
        <f>VLOOKUP(M14582,[2]CLUES!$A:$B,2,0)</f>
        <v>NLSSA004046</v>
      </c>
      <c r="Q14582" s="27"/>
    </row>
    <row r="14583" spans="2:17" x14ac:dyDescent="0.25">
      <c r="B14583" s="27" t="s">
        <v>1047</v>
      </c>
      <c r="L14583" s="30"/>
      <c r="M14583">
        <v>1914869600</v>
      </c>
      <c r="N14583" t="str">
        <f>VLOOKUP(M14583,[2]CLUES!$A:$B,2,0)</f>
        <v>NLSSA000732</v>
      </c>
      <c r="Q14583" s="27"/>
    </row>
    <row r="14584" spans="2:17" x14ac:dyDescent="0.25">
      <c r="B14584" s="27" t="s">
        <v>1047</v>
      </c>
      <c r="L14584" s="30"/>
      <c r="M14584">
        <v>1914860790</v>
      </c>
      <c r="N14584" t="str">
        <f>VLOOKUP(M14584,[2]CLUES!$A:$B,2,0)</f>
        <v>NLSSA003585</v>
      </c>
      <c r="Q14584" s="27"/>
    </row>
    <row r="14585" spans="2:17" x14ac:dyDescent="0.25">
      <c r="B14585" s="27" t="s">
        <v>1047</v>
      </c>
      <c r="L14585" s="30"/>
      <c r="M14585">
        <v>1914861720</v>
      </c>
      <c r="N14585" t="str">
        <f>VLOOKUP(M14585,[2]CLUES!$A:$B,2,0)</f>
        <v>NLSSA004046</v>
      </c>
      <c r="Q14585" s="27"/>
    </row>
    <row r="14586" spans="2:17" x14ac:dyDescent="0.25">
      <c r="B14586" s="27" t="s">
        <v>1047</v>
      </c>
      <c r="L14586" s="30"/>
      <c r="M14586">
        <v>1914862020</v>
      </c>
      <c r="N14586" t="str">
        <f>VLOOKUP(M14586,[2]CLUES!$A:$B,2,0)</f>
        <v>NLSSA002050</v>
      </c>
      <c r="Q14586" s="27"/>
    </row>
    <row r="14587" spans="2:17" x14ac:dyDescent="0.25">
      <c r="B14587" s="27" t="s">
        <v>1047</v>
      </c>
      <c r="L14587" s="30"/>
      <c r="M14587">
        <v>1914860860</v>
      </c>
      <c r="N14587" t="str">
        <f>VLOOKUP(M14587,[2]CLUES!$A:$B,2,0)</f>
        <v>NLSSA014120</v>
      </c>
      <c r="Q14587" s="27"/>
    </row>
    <row r="14588" spans="2:17" x14ac:dyDescent="0.25">
      <c r="B14588" s="27" t="s">
        <v>1047</v>
      </c>
      <c r="L14588" s="30"/>
      <c r="M14588">
        <v>1914860530</v>
      </c>
      <c r="N14588" t="str">
        <f>VLOOKUP(M14588,[2]CLUES!$A:$B,2,0)</f>
        <v>NLSSA000423</v>
      </c>
      <c r="Q14588" s="27"/>
    </row>
    <row r="14589" spans="2:17" x14ac:dyDescent="0.25">
      <c r="B14589" s="27" t="s">
        <v>1047</v>
      </c>
      <c r="L14589" s="30"/>
      <c r="M14589">
        <v>1914861190</v>
      </c>
      <c r="N14589" t="str">
        <f>VLOOKUP(M14589,[2]CLUES!$A:$B,2,0)</f>
        <v>NLSSA001741</v>
      </c>
      <c r="Q14589" s="27"/>
    </row>
    <row r="14590" spans="2:17" x14ac:dyDescent="0.25">
      <c r="B14590" s="27" t="s">
        <v>1047</v>
      </c>
      <c r="L14590" s="30"/>
      <c r="M14590">
        <v>1914860010</v>
      </c>
      <c r="N14590" t="str">
        <f>VLOOKUP(M14590,[2]CLUES!$A:$B,2,0)</f>
        <v>NLSSA014156</v>
      </c>
      <c r="Q14590" s="27"/>
    </row>
    <row r="14591" spans="2:17" x14ac:dyDescent="0.25">
      <c r="B14591" s="27" t="s">
        <v>1047</v>
      </c>
      <c r="L14591" s="30"/>
      <c r="M14591">
        <v>1914861720</v>
      </c>
      <c r="N14591" t="str">
        <f>VLOOKUP(M14591,[2]CLUES!$A:$B,2,0)</f>
        <v>NLSSA004046</v>
      </c>
      <c r="Q14591" s="27"/>
    </row>
    <row r="14592" spans="2:17" x14ac:dyDescent="0.25">
      <c r="B14592" s="27" t="s">
        <v>1047</v>
      </c>
      <c r="L14592" s="30"/>
      <c r="M14592">
        <v>1914862390</v>
      </c>
      <c r="N14592" t="str">
        <f>VLOOKUP(M14592,[2]CLUES!$A:$B,2,0)</f>
        <v>NLSSA004553</v>
      </c>
      <c r="Q14592" s="27"/>
    </row>
    <row r="14593" spans="2:17" x14ac:dyDescent="0.25">
      <c r="B14593" s="27" t="s">
        <v>1047</v>
      </c>
      <c r="L14593" s="30"/>
      <c r="M14593">
        <v>1914862370</v>
      </c>
      <c r="N14593" t="str">
        <f>VLOOKUP(M14593,[2]CLUES!$A:$B,2,0)</f>
        <v>NLSSA004536</v>
      </c>
      <c r="Q14593" s="27"/>
    </row>
    <row r="14594" spans="2:17" x14ac:dyDescent="0.25">
      <c r="B14594" s="27" t="s">
        <v>1047</v>
      </c>
      <c r="L14594" s="30"/>
      <c r="M14594">
        <v>1914860850</v>
      </c>
      <c r="N14594" t="str">
        <f>VLOOKUP(M14594,[2]CLUES!$A:$B,2,0)</f>
        <v>NLSSA014115</v>
      </c>
      <c r="Q14594" s="27"/>
    </row>
    <row r="14595" spans="2:17" x14ac:dyDescent="0.25">
      <c r="B14595" s="27" t="s">
        <v>1047</v>
      </c>
      <c r="L14595" s="30"/>
      <c r="M14595">
        <v>1914861470</v>
      </c>
      <c r="N14595" t="str">
        <f>VLOOKUP(M14595,[2]CLUES!$A:$B,2,0)</f>
        <v>NLSSA004256</v>
      </c>
      <c r="Q14595" s="27"/>
    </row>
    <row r="14596" spans="2:17" x14ac:dyDescent="0.25">
      <c r="B14596" s="27" t="s">
        <v>1047</v>
      </c>
      <c r="L14596" s="30"/>
      <c r="M14596">
        <v>1914860870</v>
      </c>
      <c r="N14596" t="str">
        <f>VLOOKUP(M14596,[2]CLUES!$A:$B,2,0)</f>
        <v>NLSSA014843</v>
      </c>
      <c r="Q14596" s="27"/>
    </row>
    <row r="14597" spans="2:17" x14ac:dyDescent="0.25">
      <c r="B14597" s="27" t="s">
        <v>1047</v>
      </c>
      <c r="L14597" s="30"/>
      <c r="M14597">
        <v>1914862020</v>
      </c>
      <c r="N14597" t="str">
        <f>VLOOKUP(M14597,[2]CLUES!$A:$B,2,0)</f>
        <v>NLSSA002050</v>
      </c>
      <c r="Q14597" s="27"/>
    </row>
    <row r="14598" spans="2:17" x14ac:dyDescent="0.25">
      <c r="B14598" s="27" t="s">
        <v>1047</v>
      </c>
      <c r="L14598" s="30"/>
      <c r="M14598">
        <v>1914861240</v>
      </c>
      <c r="N14598" t="str">
        <f>VLOOKUP(M14598,[2]CLUES!$A:$B,2,0)</f>
        <v>NLSSA001712</v>
      </c>
      <c r="Q14598" s="27"/>
    </row>
    <row r="14599" spans="2:17" x14ac:dyDescent="0.25">
      <c r="B14599" s="27" t="s">
        <v>1047</v>
      </c>
      <c r="L14599" s="30"/>
      <c r="M14599">
        <v>1914860170</v>
      </c>
      <c r="N14599" t="str">
        <f>VLOOKUP(M14599,[2]CLUES!$A:$B,2,0)</f>
        <v>NLSSA014295</v>
      </c>
      <c r="Q14599" s="27"/>
    </row>
    <row r="14600" spans="2:17" x14ac:dyDescent="0.25">
      <c r="B14600" s="27" t="s">
        <v>1047</v>
      </c>
      <c r="L14600" s="30"/>
      <c r="M14600">
        <v>1914860030</v>
      </c>
      <c r="N14600" t="str">
        <f>VLOOKUP(M14600,[2]CLUES!$A:$B,2,0)</f>
        <v>NLSSA003643</v>
      </c>
      <c r="Q14600" s="27"/>
    </row>
    <row r="14601" spans="2:17" x14ac:dyDescent="0.25">
      <c r="B14601" s="27" t="s">
        <v>1047</v>
      </c>
      <c r="L14601" s="30"/>
      <c r="M14601">
        <v>1914860860</v>
      </c>
      <c r="N14601" t="str">
        <f>VLOOKUP(M14601,[2]CLUES!$A:$B,2,0)</f>
        <v>NLSSA014120</v>
      </c>
      <c r="Q14601" s="27"/>
    </row>
    <row r="14602" spans="2:17" x14ac:dyDescent="0.25">
      <c r="B14602" s="27" t="s">
        <v>1047</v>
      </c>
      <c r="L14602" s="30"/>
      <c r="M14602">
        <v>1914860900</v>
      </c>
      <c r="N14602" t="str">
        <f>VLOOKUP(M14602,[2]CLUES!$A:$B,2,0)</f>
        <v>NLSSA003631</v>
      </c>
      <c r="Q14602" s="27"/>
    </row>
    <row r="14603" spans="2:17" x14ac:dyDescent="0.25">
      <c r="B14603" s="27" t="s">
        <v>1047</v>
      </c>
      <c r="L14603" s="30"/>
      <c r="M14603">
        <v>1914863330</v>
      </c>
      <c r="N14603" t="str">
        <f>VLOOKUP(M14603,[2]CLUES!$A:$B,2,0)</f>
        <v>NLSSA000522</v>
      </c>
      <c r="Q14603" s="27"/>
    </row>
    <row r="14604" spans="2:17" x14ac:dyDescent="0.25">
      <c r="B14604" s="27" t="s">
        <v>1047</v>
      </c>
      <c r="L14604" s="30"/>
      <c r="M14604">
        <v>1914860860</v>
      </c>
      <c r="N14604" t="str">
        <f>VLOOKUP(M14604,[2]CLUES!$A:$B,2,0)</f>
        <v>NLSSA014120</v>
      </c>
      <c r="Q14604" s="27"/>
    </row>
    <row r="14605" spans="2:17" x14ac:dyDescent="0.25">
      <c r="B14605" s="27" t="s">
        <v>1047</v>
      </c>
      <c r="L14605" s="30"/>
      <c r="M14605">
        <v>1914860010</v>
      </c>
      <c r="N14605" t="str">
        <f>VLOOKUP(M14605,[2]CLUES!$A:$B,2,0)</f>
        <v>NLSSA014156</v>
      </c>
      <c r="Q14605" s="27"/>
    </row>
    <row r="14606" spans="2:17" x14ac:dyDescent="0.25">
      <c r="B14606" s="27" t="s">
        <v>1047</v>
      </c>
      <c r="L14606" s="30"/>
      <c r="M14606">
        <v>1914861140</v>
      </c>
      <c r="N14606" t="str">
        <f>VLOOKUP(M14606,[2]CLUES!$A:$B,2,0)</f>
        <v>NLSSA001765</v>
      </c>
      <c r="Q14606" s="27"/>
    </row>
    <row r="14607" spans="2:17" x14ac:dyDescent="0.25">
      <c r="B14607" s="27" t="s">
        <v>1047</v>
      </c>
      <c r="L14607" s="30"/>
      <c r="M14607">
        <v>1914861070</v>
      </c>
      <c r="N14607" t="str">
        <f>VLOOKUP(M14607,[2]CLUES!$A:$B,2,0)</f>
        <v>NLSSA003404</v>
      </c>
      <c r="Q14607" s="27"/>
    </row>
    <row r="14608" spans="2:17" x14ac:dyDescent="0.25">
      <c r="B14608" s="27" t="s">
        <v>1047</v>
      </c>
      <c r="L14608" s="30"/>
      <c r="M14608">
        <v>1914861090</v>
      </c>
      <c r="N14608" t="str">
        <f>VLOOKUP(M14608,[2]CLUES!$A:$B,2,0)</f>
        <v>NLSSA004150</v>
      </c>
      <c r="Q14608" s="27"/>
    </row>
    <row r="14609" spans="2:17" x14ac:dyDescent="0.25">
      <c r="B14609" s="27" t="s">
        <v>1047</v>
      </c>
      <c r="L14609" s="30"/>
      <c r="M14609">
        <v>1914860230</v>
      </c>
      <c r="N14609" t="str">
        <f>VLOOKUP(M14609,[2]CLUES!$A:$B,2,0)</f>
        <v>NLSSA003911</v>
      </c>
      <c r="Q14609" s="27"/>
    </row>
    <row r="14610" spans="2:17" x14ac:dyDescent="0.25">
      <c r="B14610" s="27" t="s">
        <v>1047</v>
      </c>
      <c r="L14610" s="30"/>
      <c r="M14610">
        <v>1914860120</v>
      </c>
      <c r="N14610" t="str">
        <f>VLOOKUP(M14610,[2]CLUES!$A:$B,2,0)</f>
        <v>NLSSA004162</v>
      </c>
      <c r="Q14610" s="27"/>
    </row>
    <row r="14611" spans="2:17" x14ac:dyDescent="0.25">
      <c r="B14611" s="27" t="s">
        <v>1047</v>
      </c>
      <c r="L14611" s="30"/>
      <c r="M14611">
        <v>1914869600</v>
      </c>
      <c r="N14611" t="str">
        <f>VLOOKUP(M14611,[2]CLUES!$A:$B,2,0)</f>
        <v>NLSSA000732</v>
      </c>
      <c r="Q14611" s="27"/>
    </row>
    <row r="14612" spans="2:17" x14ac:dyDescent="0.25">
      <c r="B14612" s="27" t="s">
        <v>1047</v>
      </c>
      <c r="L14612" s="30"/>
      <c r="M14612">
        <v>1914869500</v>
      </c>
      <c r="N14612" t="str">
        <f>VLOOKUP(M14612,[2]CLUES!$A:$B,2,0)</f>
        <v>NLSSA014260</v>
      </c>
      <c r="Q14612" s="27"/>
    </row>
    <row r="14613" spans="2:17" x14ac:dyDescent="0.25">
      <c r="B14613" s="27" t="s">
        <v>1047</v>
      </c>
      <c r="L14613" s="30"/>
      <c r="M14613">
        <v>1914860170</v>
      </c>
      <c r="N14613" t="str">
        <f>VLOOKUP(M14613,[2]CLUES!$A:$B,2,0)</f>
        <v>NLSSA014295</v>
      </c>
      <c r="Q14613" s="27"/>
    </row>
    <row r="14614" spans="2:17" x14ac:dyDescent="0.25">
      <c r="B14614" s="27" t="s">
        <v>1047</v>
      </c>
      <c r="L14614" s="30"/>
      <c r="M14614">
        <v>1914869430</v>
      </c>
      <c r="N14614" t="str">
        <f>VLOOKUP(M14614,[2]CLUES!$A:$B,2,0)</f>
        <v>NLSSA001263</v>
      </c>
      <c r="Q14614" s="27"/>
    </row>
    <row r="14615" spans="2:17" x14ac:dyDescent="0.25">
      <c r="B14615" s="27" t="s">
        <v>1047</v>
      </c>
      <c r="L14615" s="30"/>
      <c r="M14615">
        <v>1914861250</v>
      </c>
      <c r="N14615" t="str">
        <f>VLOOKUP(M14615,[2]CLUES!$A:$B,2,0)</f>
        <v>NLSSA003544</v>
      </c>
      <c r="Q14615" s="27"/>
    </row>
    <row r="14616" spans="2:17" x14ac:dyDescent="0.25">
      <c r="B14616" s="27" t="s">
        <v>1047</v>
      </c>
      <c r="L14616" s="30"/>
      <c r="M14616">
        <v>1914860810</v>
      </c>
      <c r="N14616" t="str">
        <f>VLOOKUP(M14616,[2]CLUES!$A:$B,2,0)</f>
        <v>NLSSA014074</v>
      </c>
      <c r="Q14616" s="27"/>
    </row>
    <row r="14617" spans="2:17" x14ac:dyDescent="0.25">
      <c r="B14617" s="27" t="s">
        <v>1047</v>
      </c>
      <c r="L14617" s="30"/>
      <c r="M14617">
        <v>1914860010</v>
      </c>
      <c r="N14617" t="str">
        <f>VLOOKUP(M14617,[2]CLUES!$A:$B,2,0)</f>
        <v>NLSSA014156</v>
      </c>
      <c r="Q14617" s="27"/>
    </row>
    <row r="14618" spans="2:17" x14ac:dyDescent="0.25">
      <c r="B14618" s="27" t="s">
        <v>1047</v>
      </c>
      <c r="L14618" s="30"/>
      <c r="M14618">
        <v>1914860450</v>
      </c>
      <c r="N14618" t="str">
        <f>VLOOKUP(M14618,[2]CLUES!$A:$B,2,0)</f>
        <v>NLSSA002972</v>
      </c>
      <c r="Q14618" s="27"/>
    </row>
    <row r="14619" spans="2:17" x14ac:dyDescent="0.25">
      <c r="B14619" s="27" t="s">
        <v>1047</v>
      </c>
      <c r="L14619" s="30"/>
      <c r="M14619">
        <v>1914860820</v>
      </c>
      <c r="N14619" t="str">
        <f>VLOOKUP(M14619,[2]CLUES!$A:$B,2,0)</f>
        <v>NLSSA014086</v>
      </c>
      <c r="Q14619" s="27"/>
    </row>
    <row r="14620" spans="2:17" x14ac:dyDescent="0.25">
      <c r="B14620" s="27" t="s">
        <v>1047</v>
      </c>
      <c r="L14620" s="30"/>
      <c r="M14620">
        <v>1914860820</v>
      </c>
      <c r="N14620" t="str">
        <f>VLOOKUP(M14620,[2]CLUES!$A:$B,2,0)</f>
        <v>NLSSA014086</v>
      </c>
      <c r="Q14620" s="27"/>
    </row>
    <row r="14621" spans="2:17" x14ac:dyDescent="0.25">
      <c r="B14621" s="27" t="s">
        <v>1047</v>
      </c>
      <c r="L14621" s="30"/>
      <c r="M14621">
        <v>1914861490</v>
      </c>
      <c r="N14621" t="str">
        <f>VLOOKUP(M14621,[2]CLUES!$A:$B,2,0)</f>
        <v>NLSSA000365</v>
      </c>
      <c r="Q14621" s="27"/>
    </row>
    <row r="14622" spans="2:17" x14ac:dyDescent="0.25">
      <c r="B14622" s="27" t="s">
        <v>1047</v>
      </c>
      <c r="L14622" s="30"/>
      <c r="M14622">
        <v>1914860170</v>
      </c>
      <c r="N14622" t="str">
        <f>VLOOKUP(M14622,[2]CLUES!$A:$B,2,0)</f>
        <v>NLSSA014295</v>
      </c>
      <c r="Q14622" s="27"/>
    </row>
    <row r="14623" spans="2:17" x14ac:dyDescent="0.25">
      <c r="B14623" s="27" t="s">
        <v>1047</v>
      </c>
      <c r="L14623" s="30"/>
      <c r="M14623">
        <v>1914860860</v>
      </c>
      <c r="N14623" t="str">
        <f>VLOOKUP(M14623,[2]CLUES!$A:$B,2,0)</f>
        <v>NLSSA014120</v>
      </c>
      <c r="Q14623" s="27"/>
    </row>
    <row r="14624" spans="2:17" x14ac:dyDescent="0.25">
      <c r="B14624" s="27" t="s">
        <v>1047</v>
      </c>
      <c r="L14624" s="30"/>
      <c r="M14624">
        <v>1914861720</v>
      </c>
      <c r="N14624" t="str">
        <f>VLOOKUP(M14624,[2]CLUES!$A:$B,2,0)</f>
        <v>NLSSA004046</v>
      </c>
      <c r="Q14624" s="27"/>
    </row>
    <row r="14625" spans="2:17" x14ac:dyDescent="0.25">
      <c r="B14625" s="27" t="s">
        <v>1047</v>
      </c>
      <c r="L14625" s="30"/>
      <c r="M14625">
        <v>1914862620</v>
      </c>
      <c r="N14625" t="str">
        <f>VLOOKUP(M14625,[2]CLUES!$A:$B,2,0)</f>
        <v>NLSSA004676</v>
      </c>
      <c r="Q14625" s="27"/>
    </row>
    <row r="14626" spans="2:17" x14ac:dyDescent="0.25">
      <c r="B14626" s="27" t="s">
        <v>1047</v>
      </c>
      <c r="L14626" s="30"/>
      <c r="M14626">
        <v>1914869430</v>
      </c>
      <c r="N14626" t="str">
        <f>VLOOKUP(M14626,[2]CLUES!$A:$B,2,0)</f>
        <v>NLSSA001263</v>
      </c>
      <c r="Q14626" s="27"/>
    </row>
    <row r="14627" spans="2:17" x14ac:dyDescent="0.25">
      <c r="B14627" s="27" t="s">
        <v>1047</v>
      </c>
      <c r="L14627" s="30"/>
      <c r="M14627">
        <v>1914861320</v>
      </c>
      <c r="N14627" t="str">
        <f>VLOOKUP(M14627,[2]CLUES!$A:$B,2,0)</f>
        <v>NLSSA004285</v>
      </c>
      <c r="Q14627" s="27"/>
    </row>
    <row r="14628" spans="2:17" x14ac:dyDescent="0.25">
      <c r="B14628" s="27" t="s">
        <v>1047</v>
      </c>
      <c r="L14628" s="30"/>
      <c r="M14628">
        <v>1914860170</v>
      </c>
      <c r="N14628" t="str">
        <f>VLOOKUP(M14628,[2]CLUES!$A:$B,2,0)</f>
        <v>NLSSA014295</v>
      </c>
      <c r="Q14628" s="27"/>
    </row>
    <row r="14629" spans="2:17" x14ac:dyDescent="0.25">
      <c r="B14629" s="27" t="s">
        <v>1047</v>
      </c>
      <c r="L14629" s="30"/>
      <c r="M14629">
        <v>1914861460</v>
      </c>
      <c r="N14629" t="str">
        <f>VLOOKUP(M14629,[2]CLUES!$A:$B,2,0)</f>
        <v>NLSSA003240</v>
      </c>
      <c r="Q14629" s="27"/>
    </row>
    <row r="14630" spans="2:17" x14ac:dyDescent="0.25">
      <c r="B14630" s="27" t="s">
        <v>1047</v>
      </c>
      <c r="L14630" s="30"/>
      <c r="M14630">
        <v>1914860010</v>
      </c>
      <c r="N14630" t="str">
        <f>VLOOKUP(M14630,[2]CLUES!$A:$B,2,0)</f>
        <v>NLSSA014156</v>
      </c>
      <c r="Q14630" s="27"/>
    </row>
    <row r="14631" spans="2:17" x14ac:dyDescent="0.25">
      <c r="B14631" s="27" t="s">
        <v>1047</v>
      </c>
      <c r="L14631" s="30"/>
      <c r="M14631">
        <v>1914860210</v>
      </c>
      <c r="N14631" t="str">
        <f>VLOOKUP(M14631,[2]CLUES!$A:$B,2,0)</f>
        <v>NLSSA001770</v>
      </c>
      <c r="Q14631" s="27"/>
    </row>
    <row r="14632" spans="2:17" x14ac:dyDescent="0.25">
      <c r="B14632" s="27" t="s">
        <v>1047</v>
      </c>
      <c r="L14632" s="30"/>
      <c r="M14632">
        <v>1914862080</v>
      </c>
      <c r="N14632" t="str">
        <f>VLOOKUP(M14632,[2]CLUES!$A:$B,2,0)</f>
        <v>NLSSA014115</v>
      </c>
      <c r="Q14632" s="27"/>
    </row>
    <row r="14633" spans="2:17" x14ac:dyDescent="0.25">
      <c r="B14633" s="27" t="s">
        <v>1047</v>
      </c>
      <c r="L14633" s="30"/>
      <c r="M14633">
        <v>1914860830</v>
      </c>
      <c r="N14633" t="str">
        <f>VLOOKUP(M14633,[2]CLUES!$A:$B,2,0)</f>
        <v>NLSSA014091</v>
      </c>
      <c r="Q14633" s="27"/>
    </row>
    <row r="14634" spans="2:17" x14ac:dyDescent="0.25">
      <c r="B14634" s="27" t="s">
        <v>1047</v>
      </c>
      <c r="L14634" s="30"/>
      <c r="M14634">
        <v>1914860850</v>
      </c>
      <c r="N14634" t="str">
        <f>VLOOKUP(M14634,[2]CLUES!$A:$B,2,0)</f>
        <v>NLSSA014115</v>
      </c>
      <c r="Q14634" s="27"/>
    </row>
    <row r="14635" spans="2:17" x14ac:dyDescent="0.25">
      <c r="B14635" s="27" t="s">
        <v>1047</v>
      </c>
      <c r="L14635" s="30"/>
      <c r="M14635">
        <v>1914862020</v>
      </c>
      <c r="N14635" t="str">
        <f>VLOOKUP(M14635,[2]CLUES!$A:$B,2,0)</f>
        <v>NLSSA002050</v>
      </c>
      <c r="Q14635" s="27"/>
    </row>
    <row r="14636" spans="2:17" x14ac:dyDescent="0.25">
      <c r="B14636" s="27" t="s">
        <v>1047</v>
      </c>
      <c r="L14636" s="30"/>
      <c r="M14636">
        <v>1914861720</v>
      </c>
      <c r="N14636" t="str">
        <f>VLOOKUP(M14636,[2]CLUES!$A:$B,2,0)</f>
        <v>NLSSA004046</v>
      </c>
      <c r="Q14636" s="27"/>
    </row>
    <row r="14637" spans="2:17" x14ac:dyDescent="0.25">
      <c r="B14637" s="27" t="s">
        <v>1047</v>
      </c>
      <c r="L14637" s="30"/>
      <c r="M14637">
        <v>1914861720</v>
      </c>
      <c r="N14637" t="str">
        <f>VLOOKUP(M14637,[2]CLUES!$A:$B,2,0)</f>
        <v>NLSSA004046</v>
      </c>
      <c r="Q14637" s="27"/>
    </row>
    <row r="14638" spans="2:17" x14ac:dyDescent="0.25">
      <c r="B14638" s="27" t="s">
        <v>1047</v>
      </c>
      <c r="L14638" s="30"/>
      <c r="M14638">
        <v>1914861720</v>
      </c>
      <c r="N14638" t="str">
        <f>VLOOKUP(M14638,[2]CLUES!$A:$B,2,0)</f>
        <v>NLSSA004046</v>
      </c>
      <c r="Q14638" s="27"/>
    </row>
    <row r="14639" spans="2:17" x14ac:dyDescent="0.25">
      <c r="B14639" s="27" t="s">
        <v>1047</v>
      </c>
      <c r="L14639" s="30"/>
      <c r="M14639">
        <v>1914860010</v>
      </c>
      <c r="N14639" t="str">
        <f>VLOOKUP(M14639,[2]CLUES!$A:$B,2,0)</f>
        <v>NLSSA014156</v>
      </c>
      <c r="Q14639" s="27"/>
    </row>
    <row r="14640" spans="2:17" x14ac:dyDescent="0.25">
      <c r="B14640" s="27" t="s">
        <v>1047</v>
      </c>
      <c r="L14640" s="30"/>
      <c r="M14640">
        <v>1914860010</v>
      </c>
      <c r="N14640" t="str">
        <f>VLOOKUP(M14640,[2]CLUES!$A:$B,2,0)</f>
        <v>NLSSA014156</v>
      </c>
      <c r="Q14640" s="27"/>
    </row>
    <row r="14641" spans="2:17" x14ac:dyDescent="0.25">
      <c r="B14641" s="27" t="s">
        <v>1047</v>
      </c>
      <c r="L14641" s="30"/>
      <c r="M14641">
        <v>1914861720</v>
      </c>
      <c r="N14641" t="str">
        <f>VLOOKUP(M14641,[2]CLUES!$A:$B,2,0)</f>
        <v>NLSSA004046</v>
      </c>
      <c r="Q14641" s="27"/>
    </row>
    <row r="14642" spans="2:17" x14ac:dyDescent="0.25">
      <c r="B14642" s="27" t="s">
        <v>1047</v>
      </c>
      <c r="L14642" s="30"/>
      <c r="M14642">
        <v>1914862020</v>
      </c>
      <c r="N14642" t="str">
        <f>VLOOKUP(M14642,[2]CLUES!$A:$B,2,0)</f>
        <v>NLSSA002050</v>
      </c>
      <c r="Q14642" s="27"/>
    </row>
    <row r="14643" spans="2:17" x14ac:dyDescent="0.25">
      <c r="B14643" s="27" t="s">
        <v>1047</v>
      </c>
      <c r="L14643" s="30"/>
      <c r="M14643">
        <v>1914862020</v>
      </c>
      <c r="N14643" t="str">
        <f>VLOOKUP(M14643,[2]CLUES!$A:$B,2,0)</f>
        <v>NLSSA002050</v>
      </c>
      <c r="Q14643" s="27"/>
    </row>
    <row r="14644" spans="2:17" x14ac:dyDescent="0.25">
      <c r="B14644" s="27" t="s">
        <v>1047</v>
      </c>
      <c r="L14644" s="30"/>
      <c r="M14644">
        <v>1914861720</v>
      </c>
      <c r="N14644" t="str">
        <f>VLOOKUP(M14644,[2]CLUES!$A:$B,2,0)</f>
        <v>NLSSA004046</v>
      </c>
      <c r="Q14644" s="27"/>
    </row>
    <row r="14645" spans="2:17" x14ac:dyDescent="0.25">
      <c r="B14645" s="27" t="s">
        <v>1047</v>
      </c>
      <c r="L14645" s="30"/>
      <c r="M14645">
        <v>1914860010</v>
      </c>
      <c r="N14645" t="str">
        <f>VLOOKUP(M14645,[2]CLUES!$A:$B,2,0)</f>
        <v>NLSSA014156</v>
      </c>
      <c r="Q14645" s="27"/>
    </row>
    <row r="14646" spans="2:17" x14ac:dyDescent="0.25">
      <c r="B14646" s="27" t="s">
        <v>1047</v>
      </c>
      <c r="L14646" s="30"/>
      <c r="M14646">
        <v>1914862970</v>
      </c>
      <c r="N14646" t="str">
        <f>VLOOKUP(M14646,[2]CLUES!$A:$B,2,0)</f>
        <v>NLSSA002581</v>
      </c>
      <c r="Q14646" s="27"/>
    </row>
    <row r="14647" spans="2:17" x14ac:dyDescent="0.25">
      <c r="B14647" s="27" t="s">
        <v>1047</v>
      </c>
      <c r="L14647" s="30"/>
      <c r="M14647">
        <v>1914860010</v>
      </c>
      <c r="N14647" t="str">
        <f>VLOOKUP(M14647,[2]CLUES!$A:$B,2,0)</f>
        <v>NLSSA014156</v>
      </c>
      <c r="Q14647" s="27"/>
    </row>
    <row r="14648" spans="2:17" x14ac:dyDescent="0.25">
      <c r="B14648" s="27" t="s">
        <v>1047</v>
      </c>
      <c r="L14648" s="30"/>
      <c r="M14648">
        <v>1914863560</v>
      </c>
      <c r="N14648" t="str">
        <f>VLOOKUP(M14648,[2]CLUES!$A:$B,2,0)</f>
        <v>NLSSA003590</v>
      </c>
      <c r="Q14648" s="27"/>
    </row>
    <row r="14649" spans="2:17" x14ac:dyDescent="0.25">
      <c r="B14649" s="27" t="s">
        <v>1047</v>
      </c>
      <c r="L14649" s="30"/>
      <c r="M14649">
        <v>1914860010</v>
      </c>
      <c r="N14649" t="str">
        <f>VLOOKUP(M14649,[2]CLUES!$A:$B,2,0)</f>
        <v>NLSSA014156</v>
      </c>
      <c r="Q14649" s="27"/>
    </row>
    <row r="14650" spans="2:17" x14ac:dyDescent="0.25">
      <c r="B14650" s="27" t="s">
        <v>1047</v>
      </c>
      <c r="L14650" s="30"/>
      <c r="M14650">
        <v>1914860860</v>
      </c>
      <c r="N14650" t="str">
        <f>VLOOKUP(M14650,[2]CLUES!$A:$B,2,0)</f>
        <v>NLSSA014120</v>
      </c>
      <c r="Q14650" s="27"/>
    </row>
    <row r="14651" spans="2:17" x14ac:dyDescent="0.25">
      <c r="B14651" s="27" t="s">
        <v>1047</v>
      </c>
      <c r="L14651" s="30"/>
      <c r="M14651">
        <v>1914869440</v>
      </c>
      <c r="N14651" t="str">
        <f>VLOOKUP(M14651,[2]CLUES!$A:$B,2,0)</f>
        <v>NLSSA000855</v>
      </c>
      <c r="Q14651" s="27"/>
    </row>
    <row r="14652" spans="2:17" x14ac:dyDescent="0.25">
      <c r="B14652" s="27" t="s">
        <v>1047</v>
      </c>
      <c r="L14652" s="30"/>
      <c r="M14652">
        <v>1914860170</v>
      </c>
      <c r="N14652" t="str">
        <f>VLOOKUP(M14652,[2]CLUES!$A:$B,2,0)</f>
        <v>NLSSA014295</v>
      </c>
      <c r="Q14652" s="27"/>
    </row>
    <row r="14653" spans="2:17" x14ac:dyDescent="0.25">
      <c r="B14653" s="27" t="s">
        <v>1047</v>
      </c>
      <c r="L14653" s="30"/>
      <c r="M14653">
        <v>1914860450</v>
      </c>
      <c r="N14653" t="str">
        <f>VLOOKUP(M14653,[2]CLUES!$A:$B,2,0)</f>
        <v>NLSSA002972</v>
      </c>
      <c r="Q14653" s="27"/>
    </row>
    <row r="14654" spans="2:17" x14ac:dyDescent="0.25">
      <c r="B14654" s="27" t="s">
        <v>1047</v>
      </c>
      <c r="L14654" s="30"/>
      <c r="M14654">
        <v>1914860040</v>
      </c>
      <c r="N14654" t="str">
        <f>VLOOKUP(M14654,[2]CLUES!$A:$B,2,0)</f>
        <v>NLSSA003655</v>
      </c>
      <c r="Q14654" s="27"/>
    </row>
    <row r="14655" spans="2:17" x14ac:dyDescent="0.25">
      <c r="B14655" s="27" t="s">
        <v>1047</v>
      </c>
      <c r="L14655" s="30"/>
      <c r="M14655">
        <v>1914860010</v>
      </c>
      <c r="N14655" t="str">
        <f>VLOOKUP(M14655,[2]CLUES!$A:$B,2,0)</f>
        <v>NLSSA014156</v>
      </c>
      <c r="Q14655" s="27"/>
    </row>
    <row r="14656" spans="2:17" x14ac:dyDescent="0.25">
      <c r="B14656" s="27" t="s">
        <v>1047</v>
      </c>
      <c r="L14656" s="30"/>
      <c r="M14656">
        <v>1914860010</v>
      </c>
      <c r="N14656" t="str">
        <f>VLOOKUP(M14656,[2]CLUES!$A:$B,2,0)</f>
        <v>NLSSA014156</v>
      </c>
      <c r="Q14656" s="27"/>
    </row>
    <row r="14657" spans="2:17" x14ac:dyDescent="0.25">
      <c r="B14657" s="27" t="s">
        <v>1047</v>
      </c>
      <c r="L14657" s="30"/>
      <c r="M14657">
        <v>1914860040</v>
      </c>
      <c r="N14657" t="str">
        <f>VLOOKUP(M14657,[2]CLUES!$A:$B,2,0)</f>
        <v>NLSSA003655</v>
      </c>
      <c r="Q14657" s="27"/>
    </row>
    <row r="14658" spans="2:17" x14ac:dyDescent="0.25">
      <c r="B14658" s="27" t="s">
        <v>1047</v>
      </c>
      <c r="L14658" s="30"/>
      <c r="M14658">
        <v>1914863060</v>
      </c>
      <c r="N14658" t="str">
        <f>VLOOKUP(M14658,[2]CLUES!$A:$B,2,0)</f>
        <v>NLSSA014843</v>
      </c>
      <c r="Q14658" s="27"/>
    </row>
    <row r="14659" spans="2:17" x14ac:dyDescent="0.25">
      <c r="B14659" s="27" t="s">
        <v>1047</v>
      </c>
      <c r="L14659" s="30"/>
      <c r="M14659">
        <v>1914861090</v>
      </c>
      <c r="N14659" t="str">
        <f>VLOOKUP(M14659,[2]CLUES!$A:$B,2,0)</f>
        <v>NLSSA004150</v>
      </c>
      <c r="Q14659" s="27"/>
    </row>
    <row r="14660" spans="2:17" x14ac:dyDescent="0.25">
      <c r="B14660" s="27" t="s">
        <v>1047</v>
      </c>
      <c r="L14660" s="30"/>
      <c r="M14660">
        <v>1914860010</v>
      </c>
      <c r="N14660" t="str">
        <f>VLOOKUP(M14660,[2]CLUES!$A:$B,2,0)</f>
        <v>NLSSA014156</v>
      </c>
      <c r="Q14660" s="27"/>
    </row>
    <row r="14661" spans="2:17" x14ac:dyDescent="0.25">
      <c r="B14661" s="27" t="s">
        <v>1047</v>
      </c>
      <c r="L14661" s="30"/>
      <c r="M14661">
        <v>1914860010</v>
      </c>
      <c r="N14661" t="str">
        <f>VLOOKUP(M14661,[2]CLUES!$A:$B,2,0)</f>
        <v>NLSSA014156</v>
      </c>
      <c r="Q14661" s="27"/>
    </row>
    <row r="14662" spans="2:17" x14ac:dyDescent="0.25">
      <c r="B14662" s="27" t="s">
        <v>1047</v>
      </c>
      <c r="L14662" s="30"/>
      <c r="M14662">
        <v>1914860040</v>
      </c>
      <c r="N14662" t="str">
        <f>VLOOKUP(M14662,[2]CLUES!$A:$B,2,0)</f>
        <v>NLSSA003655</v>
      </c>
      <c r="Q14662" s="27"/>
    </row>
    <row r="14663" spans="2:17" x14ac:dyDescent="0.25">
      <c r="B14663" s="27" t="s">
        <v>1047</v>
      </c>
      <c r="L14663" s="30"/>
      <c r="M14663">
        <v>1914860010</v>
      </c>
      <c r="N14663" t="str">
        <f>VLOOKUP(M14663,[2]CLUES!$A:$B,2,0)</f>
        <v>NLSSA014156</v>
      </c>
      <c r="Q14663" s="27"/>
    </row>
    <row r="14664" spans="2:17" x14ac:dyDescent="0.25">
      <c r="B14664" s="27" t="s">
        <v>1047</v>
      </c>
      <c r="L14664" s="30"/>
      <c r="M14664">
        <v>1914860480</v>
      </c>
      <c r="N14664" t="str">
        <f>VLOOKUP(M14664,[2]CLUES!$A:$B,2,0)</f>
        <v>NLSSA002605</v>
      </c>
      <c r="Q14664" s="27"/>
    </row>
    <row r="14665" spans="2:17" x14ac:dyDescent="0.25">
      <c r="B14665" s="27" t="s">
        <v>1047</v>
      </c>
      <c r="L14665" s="30"/>
      <c r="M14665">
        <v>1914861720</v>
      </c>
      <c r="N14665" t="str">
        <f>VLOOKUP(M14665,[2]CLUES!$A:$B,2,0)</f>
        <v>NLSSA004046</v>
      </c>
      <c r="Q14665" s="27"/>
    </row>
    <row r="14666" spans="2:17" x14ac:dyDescent="0.25">
      <c r="B14666" s="27" t="s">
        <v>1047</v>
      </c>
      <c r="L14666" s="30"/>
      <c r="M14666">
        <v>1914869600</v>
      </c>
      <c r="N14666" t="str">
        <f>VLOOKUP(M14666,[2]CLUES!$A:$B,2,0)</f>
        <v>NLSSA000732</v>
      </c>
      <c r="Q14666" s="27"/>
    </row>
    <row r="14667" spans="2:17" x14ac:dyDescent="0.25">
      <c r="B14667" s="27" t="s">
        <v>1047</v>
      </c>
      <c r="L14667" s="30"/>
      <c r="M14667">
        <v>1914860030</v>
      </c>
      <c r="N14667" t="str">
        <f>VLOOKUP(M14667,[2]CLUES!$A:$B,2,0)</f>
        <v>NLSSA003643</v>
      </c>
      <c r="Q14667" s="27"/>
    </row>
    <row r="14668" spans="2:17" x14ac:dyDescent="0.25">
      <c r="B14668" s="27" t="s">
        <v>1047</v>
      </c>
      <c r="L14668" s="30"/>
      <c r="M14668">
        <v>1914860830</v>
      </c>
      <c r="N14668" t="str">
        <f>VLOOKUP(M14668,[2]CLUES!$A:$B,2,0)</f>
        <v>NLSSA014091</v>
      </c>
      <c r="Q14668" s="27"/>
    </row>
    <row r="14669" spans="2:17" x14ac:dyDescent="0.25">
      <c r="B14669" s="27" t="s">
        <v>1047</v>
      </c>
      <c r="L14669" s="30"/>
      <c r="M14669">
        <v>1914861720</v>
      </c>
      <c r="N14669" t="str">
        <f>VLOOKUP(M14669,[2]CLUES!$A:$B,2,0)</f>
        <v>NLSSA004046</v>
      </c>
      <c r="Q14669" s="27"/>
    </row>
    <row r="14670" spans="2:17" x14ac:dyDescent="0.25">
      <c r="B14670" s="27" t="s">
        <v>1047</v>
      </c>
      <c r="L14670" s="30"/>
      <c r="M14670">
        <v>1914861660</v>
      </c>
      <c r="N14670" t="str">
        <f>VLOOKUP(M14670,[2]CLUES!$A:$B,2,0)</f>
        <v>NLSSA000382</v>
      </c>
      <c r="Q14670" s="27"/>
    </row>
    <row r="14671" spans="2:17" x14ac:dyDescent="0.25">
      <c r="B14671" s="27" t="s">
        <v>1047</v>
      </c>
      <c r="L14671" s="30"/>
      <c r="M14671">
        <v>1914861580</v>
      </c>
      <c r="N14671" t="str">
        <f>VLOOKUP(M14671,[2]CLUES!$A:$B,2,0)</f>
        <v>NLSSA000312</v>
      </c>
      <c r="Q14671" s="27"/>
    </row>
    <row r="14672" spans="2:17" x14ac:dyDescent="0.25">
      <c r="B14672" s="27" t="s">
        <v>1047</v>
      </c>
      <c r="L14672" s="30"/>
      <c r="M14672">
        <v>1914860170</v>
      </c>
      <c r="N14672" t="str">
        <f>VLOOKUP(M14672,[2]CLUES!$A:$B,2,0)</f>
        <v>NLSSA014295</v>
      </c>
      <c r="Q14672" s="27"/>
    </row>
    <row r="14673" spans="2:17" x14ac:dyDescent="0.25">
      <c r="B14673" s="27" t="s">
        <v>1047</v>
      </c>
      <c r="L14673" s="30"/>
      <c r="M14673">
        <v>1914861720</v>
      </c>
      <c r="N14673" t="str">
        <f>VLOOKUP(M14673,[2]CLUES!$A:$B,2,0)</f>
        <v>NLSSA004046</v>
      </c>
      <c r="Q14673" s="27"/>
    </row>
    <row r="14674" spans="2:17" x14ac:dyDescent="0.25">
      <c r="B14674" s="27" t="s">
        <v>1047</v>
      </c>
      <c r="L14674" s="30"/>
      <c r="M14674">
        <v>1914860620</v>
      </c>
      <c r="N14674" t="str">
        <f>VLOOKUP(M14674,[2]CLUES!$A:$B,2,0)</f>
        <v>NLSSA002873</v>
      </c>
      <c r="Q14674" s="27"/>
    </row>
    <row r="14675" spans="2:17" x14ac:dyDescent="0.25">
      <c r="B14675" s="27" t="s">
        <v>1047</v>
      </c>
      <c r="L14675" s="30"/>
      <c r="M14675">
        <v>1914861720</v>
      </c>
      <c r="N14675" t="str">
        <f>VLOOKUP(M14675,[2]CLUES!$A:$B,2,0)</f>
        <v>NLSSA004046</v>
      </c>
      <c r="Q14675" s="27"/>
    </row>
    <row r="14676" spans="2:17" x14ac:dyDescent="0.25">
      <c r="B14676" s="27" t="s">
        <v>1047</v>
      </c>
      <c r="L14676" s="30"/>
      <c r="M14676">
        <v>1914860790</v>
      </c>
      <c r="N14676" t="str">
        <f>VLOOKUP(M14676,[2]CLUES!$A:$B,2,0)</f>
        <v>NLSSA003585</v>
      </c>
      <c r="Q14676" s="27"/>
    </row>
    <row r="14677" spans="2:17" x14ac:dyDescent="0.25">
      <c r="B14677" s="27" t="s">
        <v>1047</v>
      </c>
      <c r="L14677" s="30"/>
      <c r="M14677">
        <v>1914861720</v>
      </c>
      <c r="N14677" t="str">
        <f>VLOOKUP(M14677,[2]CLUES!$A:$B,2,0)</f>
        <v>NLSSA004046</v>
      </c>
      <c r="Q14677" s="27"/>
    </row>
    <row r="14678" spans="2:17" x14ac:dyDescent="0.25">
      <c r="B14678" s="27" t="s">
        <v>1047</v>
      </c>
      <c r="L14678" s="30"/>
      <c r="M14678">
        <v>1914862170</v>
      </c>
      <c r="N14678" t="str">
        <f>VLOOKUP(M14678,[2]CLUES!$A:$B,2,0)</f>
        <v>NLSSA001601</v>
      </c>
      <c r="Q14678" s="27"/>
    </row>
    <row r="14679" spans="2:17" x14ac:dyDescent="0.25">
      <c r="B14679" s="27" t="s">
        <v>1047</v>
      </c>
      <c r="L14679" s="30"/>
      <c r="M14679">
        <v>1914860840</v>
      </c>
      <c r="N14679" t="str">
        <f>VLOOKUP(M14679,[2]CLUES!$A:$B,2,0)</f>
        <v>NLSSA014103</v>
      </c>
      <c r="Q14679" s="27"/>
    </row>
    <row r="14680" spans="2:17" x14ac:dyDescent="0.25">
      <c r="B14680" s="27" t="s">
        <v>1047</v>
      </c>
      <c r="L14680" s="30"/>
      <c r="M14680">
        <v>1914864230</v>
      </c>
      <c r="N14680" t="str">
        <f>VLOOKUP(M14680,[2]CLUES!$A:$B,2,0)</f>
        <v>NLSSA014855</v>
      </c>
      <c r="Q14680" s="27"/>
    </row>
    <row r="14681" spans="2:17" x14ac:dyDescent="0.25">
      <c r="B14681" s="27" t="s">
        <v>1047</v>
      </c>
      <c r="L14681" s="30"/>
      <c r="M14681">
        <v>1914860450</v>
      </c>
      <c r="N14681" t="str">
        <f>VLOOKUP(M14681,[2]CLUES!$A:$B,2,0)</f>
        <v>NLSSA002972</v>
      </c>
      <c r="Q14681" s="27"/>
    </row>
    <row r="14682" spans="2:17" x14ac:dyDescent="0.25">
      <c r="B14682" s="27" t="s">
        <v>1047</v>
      </c>
      <c r="L14682" s="30"/>
      <c r="M14682">
        <v>1914861310</v>
      </c>
      <c r="N14682" t="str">
        <f>VLOOKUP(M14682,[2]CLUES!$A:$B,2,0)</f>
        <v>NLSSA001671</v>
      </c>
      <c r="Q14682" s="27"/>
    </row>
    <row r="14683" spans="2:17" x14ac:dyDescent="0.25">
      <c r="B14683" s="27" t="s">
        <v>1047</v>
      </c>
      <c r="L14683" s="30"/>
      <c r="M14683">
        <v>1914860070</v>
      </c>
      <c r="N14683" t="str">
        <f>VLOOKUP(M14683,[2]CLUES!$A:$B,2,0)</f>
        <v>NLSSA003626</v>
      </c>
      <c r="Q14683" s="27"/>
    </row>
    <row r="14684" spans="2:17" x14ac:dyDescent="0.25">
      <c r="B14684" s="27" t="s">
        <v>1047</v>
      </c>
      <c r="L14684" s="30"/>
      <c r="M14684">
        <v>1914860170</v>
      </c>
      <c r="N14684" t="str">
        <f>VLOOKUP(M14684,[2]CLUES!$A:$B,2,0)</f>
        <v>NLSSA014295</v>
      </c>
      <c r="Q14684" s="27"/>
    </row>
    <row r="14685" spans="2:17" x14ac:dyDescent="0.25">
      <c r="B14685" s="27" t="s">
        <v>1047</v>
      </c>
      <c r="L14685" s="30"/>
      <c r="M14685">
        <v>1914861720</v>
      </c>
      <c r="N14685" t="str">
        <f>VLOOKUP(M14685,[2]CLUES!$A:$B,2,0)</f>
        <v>NLSSA004046</v>
      </c>
      <c r="Q14685" s="27"/>
    </row>
    <row r="14686" spans="2:17" x14ac:dyDescent="0.25">
      <c r="B14686" s="27" t="s">
        <v>1047</v>
      </c>
      <c r="L14686" s="30"/>
      <c r="M14686">
        <v>1914860210</v>
      </c>
      <c r="N14686" t="str">
        <f>VLOOKUP(M14686,[2]CLUES!$A:$B,2,0)</f>
        <v>NLSSA001770</v>
      </c>
      <c r="Q14686" s="27"/>
    </row>
    <row r="14687" spans="2:17" x14ac:dyDescent="0.25">
      <c r="B14687" s="27" t="s">
        <v>1047</v>
      </c>
      <c r="L14687" s="30"/>
      <c r="M14687">
        <v>1914860550</v>
      </c>
      <c r="N14687" t="str">
        <f>VLOOKUP(M14687,[2]CLUES!$A:$B,2,0)</f>
        <v>NLSSA001514</v>
      </c>
      <c r="Q14687" s="27"/>
    </row>
    <row r="14688" spans="2:17" x14ac:dyDescent="0.25">
      <c r="B14688" s="27" t="s">
        <v>1047</v>
      </c>
      <c r="L14688" s="30"/>
      <c r="M14688">
        <v>1914860170</v>
      </c>
      <c r="N14688" t="str">
        <f>VLOOKUP(M14688,[2]CLUES!$A:$B,2,0)</f>
        <v>NLSSA014295</v>
      </c>
      <c r="Q14688" s="27"/>
    </row>
    <row r="14689" spans="2:17" x14ac:dyDescent="0.25">
      <c r="B14689" s="27" t="s">
        <v>1047</v>
      </c>
      <c r="L14689" s="30"/>
      <c r="M14689">
        <v>1914860890</v>
      </c>
      <c r="N14689" t="str">
        <f>VLOOKUP(M14689,[2]CLUES!$A:$B,2,0)</f>
        <v>NLSSA003515</v>
      </c>
      <c r="Q14689" s="27"/>
    </row>
    <row r="14690" spans="2:17" x14ac:dyDescent="0.25">
      <c r="B14690" s="27" t="s">
        <v>1047</v>
      </c>
      <c r="L14690" s="30"/>
      <c r="M14690">
        <v>1914861720</v>
      </c>
      <c r="N14690" t="str">
        <f>VLOOKUP(M14690,[2]CLUES!$A:$B,2,0)</f>
        <v>NLSSA004046</v>
      </c>
      <c r="Q14690" s="27"/>
    </row>
    <row r="14691" spans="2:17" x14ac:dyDescent="0.25">
      <c r="B14691" s="27" t="s">
        <v>1047</v>
      </c>
      <c r="L14691" s="30"/>
      <c r="M14691">
        <v>1914860470</v>
      </c>
      <c r="N14691" t="str">
        <f>VLOOKUP(M14691,[2]CLUES!$A:$B,2,0)</f>
        <v>NLSSA000131</v>
      </c>
      <c r="Q14691" s="27"/>
    </row>
    <row r="14692" spans="2:17" x14ac:dyDescent="0.25">
      <c r="B14692" s="27" t="s">
        <v>1047</v>
      </c>
      <c r="L14692" s="30"/>
      <c r="M14692">
        <v>1914869440</v>
      </c>
      <c r="N14692" t="str">
        <f>VLOOKUP(M14692,[2]CLUES!$A:$B,2,0)</f>
        <v>NLSSA000855</v>
      </c>
      <c r="Q14692" s="27"/>
    </row>
    <row r="14693" spans="2:17" x14ac:dyDescent="0.25">
      <c r="B14693" s="27" t="s">
        <v>1047</v>
      </c>
      <c r="L14693" s="30"/>
      <c r="M14693">
        <v>1914860010</v>
      </c>
      <c r="N14693" t="str">
        <f>VLOOKUP(M14693,[2]CLUES!$A:$B,2,0)</f>
        <v>NLSSA014156</v>
      </c>
      <c r="Q14693" s="27"/>
    </row>
    <row r="14694" spans="2:17" x14ac:dyDescent="0.25">
      <c r="B14694" s="27" t="s">
        <v>1047</v>
      </c>
      <c r="L14694" s="30"/>
      <c r="M14694">
        <v>1914860120</v>
      </c>
      <c r="N14694" t="str">
        <f>VLOOKUP(M14694,[2]CLUES!$A:$B,2,0)</f>
        <v>NLSSA004162</v>
      </c>
      <c r="Q14694" s="27"/>
    </row>
    <row r="14695" spans="2:17" x14ac:dyDescent="0.25">
      <c r="B14695" s="27" t="s">
        <v>1047</v>
      </c>
      <c r="L14695" s="30"/>
      <c r="M14695">
        <v>1914860010</v>
      </c>
      <c r="N14695" t="str">
        <f>VLOOKUP(M14695,[2]CLUES!$A:$B,2,0)</f>
        <v>NLSSA014156</v>
      </c>
      <c r="Q14695" s="27"/>
    </row>
    <row r="14696" spans="2:17" x14ac:dyDescent="0.25">
      <c r="B14696" s="27" t="s">
        <v>1047</v>
      </c>
      <c r="L14696" s="30"/>
      <c r="M14696">
        <v>1914861090</v>
      </c>
      <c r="N14696" t="str">
        <f>VLOOKUP(M14696,[2]CLUES!$A:$B,2,0)</f>
        <v>NLSSA004150</v>
      </c>
      <c r="Q14696" s="27"/>
    </row>
    <row r="14697" spans="2:17" x14ac:dyDescent="0.25">
      <c r="B14697" s="27" t="s">
        <v>1047</v>
      </c>
      <c r="L14697" s="30"/>
      <c r="M14697">
        <v>1914869440</v>
      </c>
      <c r="N14697" t="str">
        <f>VLOOKUP(M14697,[2]CLUES!$A:$B,2,0)</f>
        <v>NLSSA000855</v>
      </c>
      <c r="Q14697" s="27"/>
    </row>
    <row r="14698" spans="2:17" x14ac:dyDescent="0.25">
      <c r="B14698" s="27" t="s">
        <v>1047</v>
      </c>
      <c r="L14698" s="30"/>
      <c r="M14698">
        <v>1914860040</v>
      </c>
      <c r="N14698" t="str">
        <f>VLOOKUP(M14698,[2]CLUES!$A:$B,2,0)</f>
        <v>NLSSA003655</v>
      </c>
      <c r="Q14698" s="27"/>
    </row>
    <row r="14699" spans="2:17" x14ac:dyDescent="0.25">
      <c r="B14699" s="27" t="s">
        <v>1047</v>
      </c>
      <c r="L14699" s="30"/>
      <c r="M14699">
        <v>1914861720</v>
      </c>
      <c r="N14699" t="str">
        <f>VLOOKUP(M14699,[2]CLUES!$A:$B,2,0)</f>
        <v>NLSSA004046</v>
      </c>
      <c r="Q14699" s="27"/>
    </row>
    <row r="14700" spans="2:17" x14ac:dyDescent="0.25">
      <c r="B14700" s="27" t="s">
        <v>1047</v>
      </c>
      <c r="L14700" s="30"/>
      <c r="M14700">
        <v>1914862970</v>
      </c>
      <c r="N14700" t="str">
        <f>VLOOKUP(M14700,[2]CLUES!$A:$B,2,0)</f>
        <v>NLSSA002581</v>
      </c>
      <c r="Q14700" s="27"/>
    </row>
    <row r="14701" spans="2:17" x14ac:dyDescent="0.25">
      <c r="B14701" s="27" t="s">
        <v>1047</v>
      </c>
      <c r="L14701" s="30"/>
      <c r="M14701">
        <v>1914869440</v>
      </c>
      <c r="N14701" t="str">
        <f>VLOOKUP(M14701,[2]CLUES!$A:$B,2,0)</f>
        <v>NLSSA000855</v>
      </c>
      <c r="Q14701" s="27"/>
    </row>
    <row r="14702" spans="2:17" x14ac:dyDescent="0.25">
      <c r="B14702" s="27" t="s">
        <v>1047</v>
      </c>
      <c r="L14702" s="30"/>
      <c r="M14702">
        <v>1914862020</v>
      </c>
      <c r="N14702" t="str">
        <f>VLOOKUP(M14702,[2]CLUES!$A:$B,2,0)</f>
        <v>NLSSA002050</v>
      </c>
      <c r="Q14702" s="27"/>
    </row>
    <row r="14703" spans="2:17" x14ac:dyDescent="0.25">
      <c r="B14703" s="27" t="s">
        <v>1047</v>
      </c>
      <c r="L14703" s="30"/>
      <c r="M14703">
        <v>1914861720</v>
      </c>
      <c r="N14703" t="str">
        <f>VLOOKUP(M14703,[2]CLUES!$A:$B,2,0)</f>
        <v>NLSSA004046</v>
      </c>
      <c r="Q14703" s="27"/>
    </row>
    <row r="14704" spans="2:17" x14ac:dyDescent="0.25">
      <c r="B14704" s="27" t="s">
        <v>1047</v>
      </c>
      <c r="L14704" s="30"/>
      <c r="M14704">
        <v>1914861720</v>
      </c>
      <c r="N14704" t="str">
        <f>VLOOKUP(M14704,[2]CLUES!$A:$B,2,0)</f>
        <v>NLSSA004046</v>
      </c>
      <c r="Q14704" s="27"/>
    </row>
    <row r="14705" spans="2:17" x14ac:dyDescent="0.25">
      <c r="B14705" s="27" t="s">
        <v>1047</v>
      </c>
      <c r="L14705" s="30"/>
      <c r="M14705">
        <v>1914860050</v>
      </c>
      <c r="N14705" t="str">
        <f>VLOOKUP(M14705,[2]CLUES!$A:$B,2,0)</f>
        <v>NLSSA003614</v>
      </c>
      <c r="Q14705" s="27"/>
    </row>
    <row r="14706" spans="2:17" x14ac:dyDescent="0.25">
      <c r="B14706" s="27" t="s">
        <v>1047</v>
      </c>
      <c r="L14706" s="30"/>
      <c r="M14706">
        <v>1914860010</v>
      </c>
      <c r="N14706" t="str">
        <f>VLOOKUP(M14706,[2]CLUES!$A:$B,2,0)</f>
        <v>NLSSA014156</v>
      </c>
      <c r="Q14706" s="27"/>
    </row>
    <row r="14707" spans="2:17" x14ac:dyDescent="0.25">
      <c r="B14707" s="27" t="s">
        <v>1047</v>
      </c>
      <c r="L14707" s="30"/>
      <c r="M14707">
        <v>1914860170</v>
      </c>
      <c r="N14707" t="str">
        <f>VLOOKUP(M14707,[2]CLUES!$A:$B,2,0)</f>
        <v>NLSSA014295</v>
      </c>
      <c r="Q14707" s="27"/>
    </row>
    <row r="14708" spans="2:17" x14ac:dyDescent="0.25">
      <c r="B14708" s="27" t="s">
        <v>1047</v>
      </c>
      <c r="L14708" s="30"/>
      <c r="M14708">
        <v>1914861720</v>
      </c>
      <c r="N14708" t="str">
        <f>VLOOKUP(M14708,[2]CLUES!$A:$B,2,0)</f>
        <v>NLSSA004046</v>
      </c>
      <c r="Q14708" s="27"/>
    </row>
    <row r="14709" spans="2:17" x14ac:dyDescent="0.25">
      <c r="B14709" s="27" t="s">
        <v>1047</v>
      </c>
      <c r="L14709" s="30"/>
      <c r="M14709">
        <v>1914863040</v>
      </c>
      <c r="N14709" t="str">
        <f>VLOOKUP(M14709,[2]CLUES!$A:$B,2,0)</f>
        <v>NLSSA004570</v>
      </c>
      <c r="Q14709" s="27"/>
    </row>
    <row r="14710" spans="2:17" x14ac:dyDescent="0.25">
      <c r="B14710" s="27" t="s">
        <v>1047</v>
      </c>
      <c r="L14710" s="30"/>
      <c r="M14710">
        <v>1914869440</v>
      </c>
      <c r="N14710" t="str">
        <f>VLOOKUP(M14710,[2]CLUES!$A:$B,2,0)</f>
        <v>NLSSA000855</v>
      </c>
      <c r="Q14710" s="27"/>
    </row>
    <row r="14711" spans="2:17" x14ac:dyDescent="0.25">
      <c r="B14711" s="27" t="s">
        <v>1047</v>
      </c>
      <c r="L14711" s="30"/>
      <c r="M14711">
        <v>1914860860</v>
      </c>
      <c r="N14711" t="str">
        <f>VLOOKUP(M14711,[2]CLUES!$A:$B,2,0)</f>
        <v>NLSSA014120</v>
      </c>
      <c r="Q14711" s="27"/>
    </row>
    <row r="14712" spans="2:17" x14ac:dyDescent="0.25">
      <c r="B14712" s="27" t="s">
        <v>1047</v>
      </c>
      <c r="L14712" s="30"/>
      <c r="M14712">
        <v>1914861460</v>
      </c>
      <c r="N14712" t="str">
        <f>VLOOKUP(M14712,[2]CLUES!$A:$B,2,0)</f>
        <v>NLSSA003240</v>
      </c>
      <c r="Q14712" s="27"/>
    </row>
    <row r="14713" spans="2:17" x14ac:dyDescent="0.25">
      <c r="B14713" s="27" t="s">
        <v>1047</v>
      </c>
      <c r="L14713" s="30"/>
      <c r="M14713">
        <v>1914869440</v>
      </c>
      <c r="N14713" t="str">
        <f>VLOOKUP(M14713,[2]CLUES!$A:$B,2,0)</f>
        <v>NLSSA000855</v>
      </c>
      <c r="Q14713" s="27"/>
    </row>
    <row r="14714" spans="2:17" x14ac:dyDescent="0.25">
      <c r="B14714" s="27" t="s">
        <v>1047</v>
      </c>
      <c r="L14714" s="30"/>
      <c r="M14714">
        <v>1914869600</v>
      </c>
      <c r="N14714" t="str">
        <f>VLOOKUP(M14714,[2]CLUES!$A:$B,2,0)</f>
        <v>NLSSA000732</v>
      </c>
      <c r="Q14714" s="27"/>
    </row>
    <row r="14715" spans="2:17" x14ac:dyDescent="0.25">
      <c r="B14715" s="27" t="s">
        <v>1047</v>
      </c>
      <c r="L14715" s="30"/>
      <c r="M14715">
        <v>1914861720</v>
      </c>
      <c r="N14715" t="str">
        <f>VLOOKUP(M14715,[2]CLUES!$A:$B,2,0)</f>
        <v>NLSSA004046</v>
      </c>
      <c r="Q14715" s="27"/>
    </row>
    <row r="14716" spans="2:17" x14ac:dyDescent="0.25">
      <c r="B14716" s="27" t="s">
        <v>1047</v>
      </c>
      <c r="L14716" s="30"/>
      <c r="M14716">
        <v>1914861930</v>
      </c>
      <c r="N14716" t="str">
        <f>VLOOKUP(M14716,[2]CLUES!$A:$B,2,0)</f>
        <v>NLSSA014843</v>
      </c>
      <c r="Q14716" s="27"/>
    </row>
    <row r="14717" spans="2:17" x14ac:dyDescent="0.25">
      <c r="B14717" s="27" t="s">
        <v>1047</v>
      </c>
      <c r="L14717" s="30"/>
      <c r="M14717">
        <v>1914861720</v>
      </c>
      <c r="N14717" t="str">
        <f>VLOOKUP(M14717,[2]CLUES!$A:$B,2,0)</f>
        <v>NLSSA004046</v>
      </c>
      <c r="Q14717" s="27"/>
    </row>
    <row r="14718" spans="2:17" x14ac:dyDescent="0.25">
      <c r="B14718" s="27" t="s">
        <v>1047</v>
      </c>
      <c r="L14718" s="30"/>
      <c r="M14718">
        <v>1914860230</v>
      </c>
      <c r="N14718" t="str">
        <f>VLOOKUP(M14718,[2]CLUES!$A:$B,2,0)</f>
        <v>NLSSA003911</v>
      </c>
      <c r="Q14718" s="27"/>
    </row>
    <row r="14719" spans="2:17" x14ac:dyDescent="0.25">
      <c r="B14719" s="27" t="s">
        <v>1047</v>
      </c>
      <c r="L14719" s="30"/>
      <c r="M14719">
        <v>1914861720</v>
      </c>
      <c r="N14719" t="str">
        <f>VLOOKUP(M14719,[2]CLUES!$A:$B,2,0)</f>
        <v>NLSSA004046</v>
      </c>
      <c r="Q14719" s="27"/>
    </row>
    <row r="14720" spans="2:17" x14ac:dyDescent="0.25">
      <c r="B14720" s="27" t="s">
        <v>1047</v>
      </c>
      <c r="L14720" s="30"/>
      <c r="M14720">
        <v>1914860810</v>
      </c>
      <c r="N14720" t="str">
        <f>VLOOKUP(M14720,[2]CLUES!$A:$B,2,0)</f>
        <v>NLSSA014074</v>
      </c>
      <c r="Q14720" s="27"/>
    </row>
    <row r="14721" spans="2:17" x14ac:dyDescent="0.25">
      <c r="B14721" s="27" t="s">
        <v>1047</v>
      </c>
      <c r="L14721" s="30"/>
      <c r="M14721">
        <v>1914860820</v>
      </c>
      <c r="N14721" t="str">
        <f>VLOOKUP(M14721,[2]CLUES!$A:$B,2,0)</f>
        <v>NLSSA014086</v>
      </c>
      <c r="Q14721" s="27"/>
    </row>
    <row r="14722" spans="2:17" x14ac:dyDescent="0.25">
      <c r="B14722" s="27" t="s">
        <v>1047</v>
      </c>
      <c r="L14722" s="30"/>
      <c r="M14722">
        <v>1914863930</v>
      </c>
      <c r="N14722" t="str">
        <f>VLOOKUP(M14722,[2]CLUES!$A:$B,2,0)</f>
        <v>NLSSA014860</v>
      </c>
      <c r="Q14722" s="27"/>
    </row>
    <row r="14723" spans="2:17" x14ac:dyDescent="0.25">
      <c r="B14723" s="27" t="s">
        <v>1047</v>
      </c>
      <c r="L14723" s="30"/>
      <c r="M14723">
        <v>1914861720</v>
      </c>
      <c r="N14723" t="str">
        <f>VLOOKUP(M14723,[2]CLUES!$A:$B,2,0)</f>
        <v>NLSSA004046</v>
      </c>
      <c r="Q14723" s="27"/>
    </row>
    <row r="14724" spans="2:17" x14ac:dyDescent="0.25">
      <c r="B14724" s="27" t="s">
        <v>1047</v>
      </c>
      <c r="L14724" s="30"/>
      <c r="M14724">
        <v>1914861340</v>
      </c>
      <c r="N14724" t="str">
        <f>VLOOKUP(M14724,[2]CLUES!$A:$B,2,0)</f>
        <v>NLSSA003445</v>
      </c>
      <c r="Q14724" s="27"/>
    </row>
    <row r="14725" spans="2:17" x14ac:dyDescent="0.25">
      <c r="B14725" s="27" t="s">
        <v>1047</v>
      </c>
      <c r="L14725" s="30"/>
      <c r="M14725">
        <v>1914861720</v>
      </c>
      <c r="N14725" t="str">
        <f>VLOOKUP(M14725,[2]CLUES!$A:$B,2,0)</f>
        <v>NLSSA004046</v>
      </c>
      <c r="Q14725" s="27"/>
    </row>
    <row r="14726" spans="2:17" x14ac:dyDescent="0.25">
      <c r="B14726" s="27" t="s">
        <v>1047</v>
      </c>
      <c r="L14726" s="30"/>
      <c r="M14726">
        <v>1914860810</v>
      </c>
      <c r="N14726" t="str">
        <f>VLOOKUP(M14726,[2]CLUES!$A:$B,2,0)</f>
        <v>NLSSA014074</v>
      </c>
      <c r="Q14726" s="27"/>
    </row>
    <row r="14727" spans="2:17" x14ac:dyDescent="0.25">
      <c r="B14727" s="27" t="s">
        <v>1047</v>
      </c>
      <c r="L14727" s="30"/>
      <c r="M14727">
        <v>1914860170</v>
      </c>
      <c r="N14727" t="str">
        <f>VLOOKUP(M14727,[2]CLUES!$A:$B,2,0)</f>
        <v>NLSSA014295</v>
      </c>
      <c r="Q14727" s="27"/>
    </row>
    <row r="14728" spans="2:17" x14ac:dyDescent="0.25">
      <c r="B14728" s="27" t="s">
        <v>1047</v>
      </c>
      <c r="L14728" s="30"/>
      <c r="M14728">
        <v>1914861720</v>
      </c>
      <c r="N14728" t="str">
        <f>VLOOKUP(M14728,[2]CLUES!$A:$B,2,0)</f>
        <v>NLSSA004046</v>
      </c>
      <c r="Q14728" s="27"/>
    </row>
    <row r="14729" spans="2:17" x14ac:dyDescent="0.25">
      <c r="B14729" s="27" t="s">
        <v>1047</v>
      </c>
      <c r="L14729" s="30"/>
      <c r="M14729">
        <v>1914860170</v>
      </c>
      <c r="N14729" t="str">
        <f>VLOOKUP(M14729,[2]CLUES!$A:$B,2,0)</f>
        <v>NLSSA014295</v>
      </c>
      <c r="Q14729" s="27"/>
    </row>
    <row r="14730" spans="2:17" x14ac:dyDescent="0.25">
      <c r="B14730" s="27" t="s">
        <v>1047</v>
      </c>
      <c r="L14730" s="30"/>
      <c r="M14730">
        <v>1914860820</v>
      </c>
      <c r="N14730" t="str">
        <f>VLOOKUP(M14730,[2]CLUES!$A:$B,2,0)</f>
        <v>NLSSA014086</v>
      </c>
      <c r="Q14730" s="27"/>
    </row>
    <row r="14731" spans="2:17" x14ac:dyDescent="0.25">
      <c r="B14731" s="27" t="s">
        <v>1047</v>
      </c>
      <c r="L14731" s="30"/>
      <c r="M14731">
        <v>1914869500</v>
      </c>
      <c r="N14731" t="str">
        <f>VLOOKUP(M14731,[2]CLUES!$A:$B,2,0)</f>
        <v>NLSSA014260</v>
      </c>
      <c r="Q14731" s="27"/>
    </row>
    <row r="14732" spans="2:17" x14ac:dyDescent="0.25">
      <c r="B14732" s="27" t="s">
        <v>1047</v>
      </c>
      <c r="L14732" s="30"/>
      <c r="M14732">
        <v>1914861720</v>
      </c>
      <c r="N14732" t="str">
        <f>VLOOKUP(M14732,[2]CLUES!$A:$B,2,0)</f>
        <v>NLSSA004046</v>
      </c>
      <c r="Q14732" s="27"/>
    </row>
    <row r="14733" spans="2:17" x14ac:dyDescent="0.25">
      <c r="B14733" s="27" t="s">
        <v>1047</v>
      </c>
      <c r="L14733" s="30"/>
      <c r="M14733">
        <v>1914861720</v>
      </c>
      <c r="N14733" t="str">
        <f>VLOOKUP(M14733,[2]CLUES!$A:$B,2,0)</f>
        <v>NLSSA004046</v>
      </c>
      <c r="Q14733" s="27"/>
    </row>
    <row r="14734" spans="2:17" x14ac:dyDescent="0.25">
      <c r="B14734" s="27" t="s">
        <v>1047</v>
      </c>
      <c r="L14734" s="30"/>
      <c r="M14734">
        <v>1914860840</v>
      </c>
      <c r="N14734" t="str">
        <f>VLOOKUP(M14734,[2]CLUES!$A:$B,2,0)</f>
        <v>NLSSA014103</v>
      </c>
      <c r="Q14734" s="27"/>
    </row>
    <row r="14735" spans="2:17" x14ac:dyDescent="0.25">
      <c r="B14735" s="27" t="s">
        <v>1047</v>
      </c>
      <c r="L14735" s="30"/>
      <c r="M14735">
        <v>1914861720</v>
      </c>
      <c r="N14735" t="str">
        <f>VLOOKUP(M14735,[2]CLUES!$A:$B,2,0)</f>
        <v>NLSSA004046</v>
      </c>
      <c r="Q14735" s="27"/>
    </row>
    <row r="14736" spans="2:17" x14ac:dyDescent="0.25">
      <c r="B14736" s="27" t="s">
        <v>1047</v>
      </c>
      <c r="L14736" s="30"/>
      <c r="M14736">
        <v>1914861020</v>
      </c>
      <c r="N14736" t="str">
        <f>VLOOKUP(M14736,[2]CLUES!$A:$B,2,0)</f>
        <v>NLSSA003310</v>
      </c>
      <c r="Q14736" s="27"/>
    </row>
    <row r="14737" spans="2:17" x14ac:dyDescent="0.25">
      <c r="B14737" s="27" t="s">
        <v>1047</v>
      </c>
      <c r="L14737" s="30"/>
      <c r="M14737">
        <v>1914860210</v>
      </c>
      <c r="N14737" t="str">
        <f>VLOOKUP(M14737,[2]CLUES!$A:$B,2,0)</f>
        <v>NLSSA001770</v>
      </c>
      <c r="Q14737" s="27"/>
    </row>
    <row r="14738" spans="2:17" x14ac:dyDescent="0.25">
      <c r="B14738" s="27" t="s">
        <v>1047</v>
      </c>
      <c r="L14738" s="30"/>
      <c r="M14738">
        <v>1914860080</v>
      </c>
      <c r="N14738" t="str">
        <f>VLOOKUP(M14738,[2]CLUES!$A:$B,2,0)</f>
        <v>NLSSA003590</v>
      </c>
      <c r="Q14738" s="27"/>
    </row>
    <row r="14739" spans="2:17" x14ac:dyDescent="0.25">
      <c r="B14739" s="27" t="s">
        <v>1047</v>
      </c>
      <c r="L14739" s="30"/>
      <c r="M14739">
        <v>1914861940</v>
      </c>
      <c r="N14739" t="str">
        <f>VLOOKUP(M14739,[2]CLUES!$A:$B,2,0)</f>
        <v>NLSSA003141</v>
      </c>
      <c r="Q14739" s="27"/>
    </row>
    <row r="14740" spans="2:17" x14ac:dyDescent="0.25">
      <c r="B14740" s="27" t="s">
        <v>1047</v>
      </c>
      <c r="L14740" s="30"/>
      <c r="M14740">
        <v>1914860170</v>
      </c>
      <c r="N14740" t="str">
        <f>VLOOKUP(M14740,[2]CLUES!$A:$B,2,0)</f>
        <v>NLSSA014295</v>
      </c>
      <c r="Q14740" s="27"/>
    </row>
    <row r="14741" spans="2:17" x14ac:dyDescent="0.25">
      <c r="B14741" s="27" t="s">
        <v>1047</v>
      </c>
      <c r="L14741" s="30"/>
      <c r="M14741">
        <v>1914861130</v>
      </c>
      <c r="N14741" t="str">
        <f>VLOOKUP(M14741,[2]CLUES!$A:$B,2,0)</f>
        <v>NLSSA004121</v>
      </c>
      <c r="Q14741" s="27"/>
    </row>
    <row r="14742" spans="2:17" x14ac:dyDescent="0.25">
      <c r="B14742" s="27" t="s">
        <v>1047</v>
      </c>
      <c r="L14742" s="30"/>
      <c r="M14742">
        <v>1914860010</v>
      </c>
      <c r="N14742" t="str">
        <f>VLOOKUP(M14742,[2]CLUES!$A:$B,2,0)</f>
        <v>NLSSA014156</v>
      </c>
      <c r="Q14742" s="27"/>
    </row>
    <row r="14743" spans="2:17" x14ac:dyDescent="0.25">
      <c r="B14743" s="27" t="s">
        <v>1047</v>
      </c>
      <c r="L14743" s="30"/>
      <c r="M14743">
        <v>1914860170</v>
      </c>
      <c r="N14743" t="str">
        <f>VLOOKUP(M14743,[2]CLUES!$A:$B,2,0)</f>
        <v>NLSSA014295</v>
      </c>
      <c r="Q14743" s="27"/>
    </row>
    <row r="14744" spans="2:17" x14ac:dyDescent="0.25">
      <c r="B14744" s="27" t="s">
        <v>1047</v>
      </c>
      <c r="L14744" s="30"/>
      <c r="M14744">
        <v>1914860480</v>
      </c>
      <c r="N14744" t="str">
        <f>VLOOKUP(M14744,[2]CLUES!$A:$B,2,0)</f>
        <v>NLSSA002605</v>
      </c>
      <c r="Q14744" s="27"/>
    </row>
    <row r="14745" spans="2:17" x14ac:dyDescent="0.25">
      <c r="B14745" s="27" t="s">
        <v>1047</v>
      </c>
      <c r="L14745" s="30"/>
      <c r="M14745">
        <v>1914860170</v>
      </c>
      <c r="N14745" t="str">
        <f>VLOOKUP(M14745,[2]CLUES!$A:$B,2,0)</f>
        <v>NLSSA014295</v>
      </c>
      <c r="Q14745" s="27"/>
    </row>
    <row r="14746" spans="2:17" x14ac:dyDescent="0.25">
      <c r="B14746" s="27" t="s">
        <v>1047</v>
      </c>
      <c r="L14746" s="30"/>
      <c r="M14746">
        <v>1914863560</v>
      </c>
      <c r="N14746" t="str">
        <f>VLOOKUP(M14746,[2]CLUES!$A:$B,2,0)</f>
        <v>NLSSA003590</v>
      </c>
      <c r="Q14746" s="27"/>
    </row>
    <row r="14747" spans="2:17" x14ac:dyDescent="0.25">
      <c r="B14747" s="27" t="s">
        <v>1047</v>
      </c>
      <c r="L14747" s="30"/>
      <c r="M14747">
        <v>1914861090</v>
      </c>
      <c r="N14747" t="str">
        <f>VLOOKUP(M14747,[2]CLUES!$A:$B,2,0)</f>
        <v>NLSSA004150</v>
      </c>
      <c r="Q14747" s="27"/>
    </row>
    <row r="14748" spans="2:17" x14ac:dyDescent="0.25">
      <c r="B14748" s="27" t="s">
        <v>1047</v>
      </c>
      <c r="L14748" s="30"/>
      <c r="M14748">
        <v>1914861140</v>
      </c>
      <c r="N14748" t="str">
        <f>VLOOKUP(M14748,[2]CLUES!$A:$B,2,0)</f>
        <v>NLSSA001765</v>
      </c>
      <c r="Q14748" s="27"/>
    </row>
    <row r="14749" spans="2:17" x14ac:dyDescent="0.25">
      <c r="B14749" s="27" t="s">
        <v>1047</v>
      </c>
      <c r="L14749" s="30"/>
      <c r="M14749">
        <v>1914861720</v>
      </c>
      <c r="N14749" t="str">
        <f>VLOOKUP(M14749,[2]CLUES!$A:$B,2,0)</f>
        <v>NLSSA004046</v>
      </c>
      <c r="Q14749" s="27"/>
    </row>
    <row r="14750" spans="2:17" x14ac:dyDescent="0.25">
      <c r="B14750" s="27" t="s">
        <v>1047</v>
      </c>
      <c r="L14750" s="30"/>
      <c r="M14750">
        <v>1914860080</v>
      </c>
      <c r="N14750" t="str">
        <f>VLOOKUP(M14750,[2]CLUES!$A:$B,2,0)</f>
        <v>NLSSA003590</v>
      </c>
      <c r="Q14750" s="27"/>
    </row>
    <row r="14751" spans="2:17" x14ac:dyDescent="0.25">
      <c r="B14751" s="27" t="s">
        <v>1047</v>
      </c>
      <c r="L14751" s="30"/>
      <c r="M14751">
        <v>1914860010</v>
      </c>
      <c r="N14751" t="str">
        <f>VLOOKUP(M14751,[2]CLUES!$A:$B,2,0)</f>
        <v>NLSSA014156</v>
      </c>
      <c r="Q14751" s="27"/>
    </row>
    <row r="14752" spans="2:17" x14ac:dyDescent="0.25">
      <c r="B14752" s="27" t="s">
        <v>1047</v>
      </c>
      <c r="L14752" s="30"/>
      <c r="M14752">
        <v>1914860010</v>
      </c>
      <c r="N14752" t="str">
        <f>VLOOKUP(M14752,[2]CLUES!$A:$B,2,0)</f>
        <v>NLSSA014156</v>
      </c>
      <c r="Q14752" s="27"/>
    </row>
    <row r="14753" spans="2:17" x14ac:dyDescent="0.25">
      <c r="B14753" s="27" t="s">
        <v>1047</v>
      </c>
      <c r="L14753" s="30"/>
      <c r="M14753">
        <v>1914861190</v>
      </c>
      <c r="N14753" t="str">
        <f>VLOOKUP(M14753,[2]CLUES!$A:$B,2,0)</f>
        <v>NLSSA001741</v>
      </c>
      <c r="Q14753" s="27"/>
    </row>
    <row r="14754" spans="2:17" x14ac:dyDescent="0.25">
      <c r="B14754" s="27" t="s">
        <v>1047</v>
      </c>
      <c r="L14754" s="30"/>
      <c r="M14754">
        <v>1914860170</v>
      </c>
      <c r="N14754" t="str">
        <f>VLOOKUP(M14754,[2]CLUES!$A:$B,2,0)</f>
        <v>NLSSA014295</v>
      </c>
      <c r="Q14754" s="27"/>
    </row>
    <row r="14755" spans="2:17" x14ac:dyDescent="0.25">
      <c r="B14755" s="27" t="s">
        <v>1047</v>
      </c>
      <c r="L14755" s="30"/>
      <c r="M14755">
        <v>1914860860</v>
      </c>
      <c r="N14755" t="str">
        <f>VLOOKUP(M14755,[2]CLUES!$A:$B,2,0)</f>
        <v>NLSSA014120</v>
      </c>
      <c r="Q14755" s="27"/>
    </row>
    <row r="14756" spans="2:17" x14ac:dyDescent="0.25">
      <c r="B14756" s="27" t="s">
        <v>1047</v>
      </c>
      <c r="L14756" s="30"/>
      <c r="M14756">
        <v>1914860980</v>
      </c>
      <c r="N14756" t="str">
        <f>VLOOKUP(M14756,[2]CLUES!$A:$B,2,0)</f>
        <v>NLSSA003380</v>
      </c>
      <c r="Q14756" s="27"/>
    </row>
    <row r="14757" spans="2:17" x14ac:dyDescent="0.25">
      <c r="B14757" s="27" t="s">
        <v>1047</v>
      </c>
      <c r="L14757" s="30"/>
      <c r="M14757">
        <v>1914860010</v>
      </c>
      <c r="N14757" t="str">
        <f>VLOOKUP(M14757,[2]CLUES!$A:$B,2,0)</f>
        <v>NLSSA014156</v>
      </c>
      <c r="Q14757" s="27"/>
    </row>
    <row r="14758" spans="2:17" x14ac:dyDescent="0.25">
      <c r="B14758" s="27" t="s">
        <v>1047</v>
      </c>
      <c r="L14758" s="30"/>
      <c r="M14758">
        <v>1914860890</v>
      </c>
      <c r="N14758" t="str">
        <f>VLOOKUP(M14758,[2]CLUES!$A:$B,2,0)</f>
        <v>NLSSA003515</v>
      </c>
      <c r="Q14758" s="27"/>
    </row>
    <row r="14759" spans="2:17" x14ac:dyDescent="0.25">
      <c r="B14759" s="27" t="s">
        <v>1047</v>
      </c>
      <c r="L14759" s="30"/>
      <c r="M14759">
        <v>1914860450</v>
      </c>
      <c r="N14759" t="str">
        <f>VLOOKUP(M14759,[2]CLUES!$A:$B,2,0)</f>
        <v>NLSSA002972</v>
      </c>
      <c r="Q14759" s="27"/>
    </row>
    <row r="14760" spans="2:17" x14ac:dyDescent="0.25">
      <c r="B14760" s="27" t="s">
        <v>1047</v>
      </c>
      <c r="L14760" s="30"/>
      <c r="M14760">
        <v>1914860840</v>
      </c>
      <c r="N14760" t="str">
        <f>VLOOKUP(M14760,[2]CLUES!$A:$B,2,0)</f>
        <v>NLSSA014103</v>
      </c>
      <c r="Q14760" s="27"/>
    </row>
    <row r="14761" spans="2:17" x14ac:dyDescent="0.25">
      <c r="B14761" s="27" t="s">
        <v>1047</v>
      </c>
      <c r="L14761" s="30"/>
      <c r="M14761">
        <v>1914862020</v>
      </c>
      <c r="N14761" t="str">
        <f>VLOOKUP(M14761,[2]CLUES!$A:$B,2,0)</f>
        <v>NLSSA002050</v>
      </c>
      <c r="Q14761" s="27"/>
    </row>
    <row r="14762" spans="2:17" x14ac:dyDescent="0.25">
      <c r="B14762" s="27" t="s">
        <v>1047</v>
      </c>
      <c r="L14762" s="30"/>
      <c r="M14762">
        <v>1914861720</v>
      </c>
      <c r="N14762" t="str">
        <f>VLOOKUP(M14762,[2]CLUES!$A:$B,2,0)</f>
        <v>NLSSA004046</v>
      </c>
      <c r="Q14762" s="27"/>
    </row>
    <row r="14763" spans="2:17" x14ac:dyDescent="0.25">
      <c r="B14763" s="27" t="s">
        <v>1047</v>
      </c>
      <c r="L14763" s="30"/>
      <c r="M14763">
        <v>1914861720</v>
      </c>
      <c r="N14763" t="str">
        <f>VLOOKUP(M14763,[2]CLUES!$A:$B,2,0)</f>
        <v>NLSSA004046</v>
      </c>
      <c r="Q14763" s="27"/>
    </row>
    <row r="14764" spans="2:17" x14ac:dyDescent="0.25">
      <c r="B14764" s="27" t="s">
        <v>1047</v>
      </c>
      <c r="L14764" s="30"/>
      <c r="M14764">
        <v>1914861730</v>
      </c>
      <c r="N14764" t="str">
        <f>VLOOKUP(M14764,[2]CLUES!$A:$B,2,0)</f>
        <v>NLSSA002231</v>
      </c>
      <c r="Q14764" s="27"/>
    </row>
    <row r="14765" spans="2:17" x14ac:dyDescent="0.25">
      <c r="B14765" s="27" t="s">
        <v>1047</v>
      </c>
      <c r="L14765" s="30"/>
      <c r="M14765">
        <v>1914860720</v>
      </c>
      <c r="N14765" t="str">
        <f>VLOOKUP(M14765,[2]CLUES!$A:$B,2,0)</f>
        <v>NLSSA002366</v>
      </c>
      <c r="Q14765" s="27"/>
    </row>
    <row r="14766" spans="2:17" x14ac:dyDescent="0.25">
      <c r="B14766" s="27" t="s">
        <v>1047</v>
      </c>
      <c r="L14766" s="30"/>
      <c r="M14766">
        <v>1914860010</v>
      </c>
      <c r="N14766" t="str">
        <f>VLOOKUP(M14766,[2]CLUES!$A:$B,2,0)</f>
        <v>NLSSA014156</v>
      </c>
      <c r="Q14766" s="27"/>
    </row>
    <row r="14767" spans="2:17" x14ac:dyDescent="0.25">
      <c r="B14767" s="27" t="s">
        <v>1047</v>
      </c>
      <c r="L14767" s="30"/>
      <c r="M14767">
        <v>1914861720</v>
      </c>
      <c r="N14767" t="str">
        <f>VLOOKUP(M14767,[2]CLUES!$A:$B,2,0)</f>
        <v>NLSSA004046</v>
      </c>
      <c r="Q14767" s="27"/>
    </row>
    <row r="14768" spans="2:17" x14ac:dyDescent="0.25">
      <c r="B14768" s="27" t="s">
        <v>1047</v>
      </c>
      <c r="L14768" s="30"/>
      <c r="M14768">
        <v>1914860870</v>
      </c>
      <c r="N14768" t="str">
        <f>VLOOKUP(M14768,[2]CLUES!$A:$B,2,0)</f>
        <v>NLSSA014843</v>
      </c>
      <c r="Q14768" s="27"/>
    </row>
    <row r="14769" spans="2:17" x14ac:dyDescent="0.25">
      <c r="B14769" s="27" t="s">
        <v>1047</v>
      </c>
      <c r="L14769" s="30"/>
      <c r="M14769">
        <v>1914860220</v>
      </c>
      <c r="N14769" t="str">
        <f>VLOOKUP(M14769,[2]CLUES!$A:$B,2,0)</f>
        <v>NLSSA004273</v>
      </c>
      <c r="Q14769" s="27"/>
    </row>
    <row r="14770" spans="2:17" x14ac:dyDescent="0.25">
      <c r="B14770" s="27" t="s">
        <v>1047</v>
      </c>
      <c r="L14770" s="30"/>
      <c r="M14770">
        <v>1914860790</v>
      </c>
      <c r="N14770" t="str">
        <f>VLOOKUP(M14770,[2]CLUES!$A:$B,2,0)</f>
        <v>NLSSA003585</v>
      </c>
      <c r="Q14770" s="27"/>
    </row>
    <row r="14771" spans="2:17" x14ac:dyDescent="0.25">
      <c r="B14771" s="27" t="s">
        <v>1047</v>
      </c>
      <c r="L14771" s="30"/>
      <c r="M14771">
        <v>1914869400</v>
      </c>
      <c r="N14771" t="str">
        <f>VLOOKUP(M14771,[2]CLUES!$A:$B,2,0)</f>
        <v>NLSSA003766</v>
      </c>
      <c r="Q14771" s="27"/>
    </row>
    <row r="14772" spans="2:17" x14ac:dyDescent="0.25">
      <c r="B14772" s="27" t="s">
        <v>1047</v>
      </c>
      <c r="L14772" s="30"/>
      <c r="M14772">
        <v>1914861720</v>
      </c>
      <c r="N14772" t="str">
        <f>VLOOKUP(M14772,[2]CLUES!$A:$B,2,0)</f>
        <v>NLSSA004046</v>
      </c>
      <c r="Q14772" s="27"/>
    </row>
    <row r="14773" spans="2:17" x14ac:dyDescent="0.25">
      <c r="B14773" s="27" t="s">
        <v>1047</v>
      </c>
      <c r="L14773" s="30"/>
      <c r="M14773">
        <v>1914862970</v>
      </c>
      <c r="N14773" t="str">
        <f>VLOOKUP(M14773,[2]CLUES!$A:$B,2,0)</f>
        <v>NLSSA002581</v>
      </c>
      <c r="Q14773" s="27"/>
    </row>
    <row r="14774" spans="2:17" x14ac:dyDescent="0.25">
      <c r="B14774" s="27" t="s">
        <v>1047</v>
      </c>
      <c r="L14774" s="30"/>
      <c r="M14774">
        <v>1914861660</v>
      </c>
      <c r="N14774" t="str">
        <f>VLOOKUP(M14774,[2]CLUES!$A:$B,2,0)</f>
        <v>NLSSA000382</v>
      </c>
      <c r="Q14774" s="27"/>
    </row>
    <row r="14775" spans="2:17" x14ac:dyDescent="0.25">
      <c r="B14775" s="27" t="s">
        <v>1047</v>
      </c>
      <c r="L14775" s="30"/>
      <c r="M14775">
        <v>1914869440</v>
      </c>
      <c r="N14775" t="str">
        <f>VLOOKUP(M14775,[2]CLUES!$A:$B,2,0)</f>
        <v>NLSSA000855</v>
      </c>
      <c r="Q14775" s="27"/>
    </row>
    <row r="14776" spans="2:17" x14ac:dyDescent="0.25">
      <c r="B14776" s="27" t="s">
        <v>1047</v>
      </c>
      <c r="L14776" s="30"/>
      <c r="M14776">
        <v>1914862140</v>
      </c>
      <c r="N14776" t="str">
        <f>VLOOKUP(M14776,[2]CLUES!$A:$B,2,0)</f>
        <v>NLSSA001625</v>
      </c>
      <c r="Q14776" s="27"/>
    </row>
    <row r="14777" spans="2:17" x14ac:dyDescent="0.25">
      <c r="B14777" s="27" t="s">
        <v>1047</v>
      </c>
      <c r="L14777" s="30"/>
      <c r="M14777">
        <v>1914860820</v>
      </c>
      <c r="N14777" t="str">
        <f>VLOOKUP(M14777,[2]CLUES!$A:$B,2,0)</f>
        <v>NLSSA014086</v>
      </c>
      <c r="Q14777" s="27"/>
    </row>
    <row r="14778" spans="2:17" x14ac:dyDescent="0.25">
      <c r="B14778" s="27" t="s">
        <v>1047</v>
      </c>
      <c r="L14778" s="30"/>
      <c r="M14778">
        <v>1914869450</v>
      </c>
      <c r="N14778" t="str">
        <f>VLOOKUP(M14778,[2]CLUES!$A:$B,2,0)</f>
        <v>NLSSA000860</v>
      </c>
      <c r="Q14778" s="27"/>
    </row>
    <row r="14779" spans="2:17" x14ac:dyDescent="0.25">
      <c r="B14779" s="27" t="s">
        <v>1047</v>
      </c>
      <c r="L14779" s="30"/>
      <c r="M14779">
        <v>1914860750</v>
      </c>
      <c r="N14779" t="str">
        <f>VLOOKUP(M14779,[2]CLUES!$A:$B,2,0)</f>
        <v>NLSSA014913</v>
      </c>
      <c r="Q14779" s="27"/>
    </row>
    <row r="14780" spans="2:17" x14ac:dyDescent="0.25">
      <c r="B14780" s="27" t="s">
        <v>1047</v>
      </c>
      <c r="L14780" s="30"/>
      <c r="M14780">
        <v>1914861720</v>
      </c>
      <c r="N14780" t="str">
        <f>VLOOKUP(M14780,[2]CLUES!$A:$B,2,0)</f>
        <v>NLSSA004046</v>
      </c>
      <c r="Q14780" s="27"/>
    </row>
    <row r="14781" spans="2:17" x14ac:dyDescent="0.25">
      <c r="B14781" s="27" t="s">
        <v>1047</v>
      </c>
      <c r="L14781" s="30"/>
      <c r="M14781">
        <v>1914861720</v>
      </c>
      <c r="N14781" t="str">
        <f>VLOOKUP(M14781,[2]CLUES!$A:$B,2,0)</f>
        <v>NLSSA004046</v>
      </c>
      <c r="Q14781" s="27"/>
    </row>
    <row r="14782" spans="2:17" x14ac:dyDescent="0.25">
      <c r="B14782" s="27" t="s">
        <v>1047</v>
      </c>
      <c r="L14782" s="30"/>
      <c r="M14782">
        <v>1914860880</v>
      </c>
      <c r="N14782" t="str">
        <f>VLOOKUP(M14782,[2]CLUES!$A:$B,2,0)</f>
        <v>NLSSA014144</v>
      </c>
      <c r="Q14782" s="27"/>
    </row>
    <row r="14783" spans="2:17" x14ac:dyDescent="0.25">
      <c r="B14783" s="27" t="s">
        <v>1047</v>
      </c>
      <c r="L14783" s="30"/>
      <c r="M14783">
        <v>1914861720</v>
      </c>
      <c r="N14783" t="str">
        <f>VLOOKUP(M14783,[2]CLUES!$A:$B,2,0)</f>
        <v>NLSSA004046</v>
      </c>
      <c r="Q14783" s="27"/>
    </row>
    <row r="14784" spans="2:17" x14ac:dyDescent="0.25">
      <c r="B14784" s="27" t="s">
        <v>1047</v>
      </c>
      <c r="L14784" s="30"/>
      <c r="M14784">
        <v>1914861720</v>
      </c>
      <c r="N14784" t="str">
        <f>VLOOKUP(M14784,[2]CLUES!$A:$B,2,0)</f>
        <v>NLSSA004046</v>
      </c>
      <c r="Q14784" s="27"/>
    </row>
    <row r="14785" spans="2:17" x14ac:dyDescent="0.25">
      <c r="B14785" s="27" t="s">
        <v>1047</v>
      </c>
      <c r="L14785" s="30"/>
      <c r="M14785">
        <v>1914860450</v>
      </c>
      <c r="N14785" t="str">
        <f>VLOOKUP(M14785,[2]CLUES!$A:$B,2,0)</f>
        <v>NLSSA002972</v>
      </c>
      <c r="Q14785" s="27"/>
    </row>
    <row r="14786" spans="2:17" x14ac:dyDescent="0.25">
      <c r="B14786" s="27" t="s">
        <v>1047</v>
      </c>
      <c r="L14786" s="30"/>
      <c r="M14786">
        <v>1914860230</v>
      </c>
      <c r="N14786" t="str">
        <f>VLOOKUP(M14786,[2]CLUES!$A:$B,2,0)</f>
        <v>NLSSA003911</v>
      </c>
      <c r="Q14786" s="27"/>
    </row>
    <row r="14787" spans="2:17" x14ac:dyDescent="0.25">
      <c r="B14787" s="27" t="s">
        <v>1047</v>
      </c>
      <c r="L14787" s="30"/>
      <c r="M14787">
        <v>1914860170</v>
      </c>
      <c r="N14787" t="str">
        <f>VLOOKUP(M14787,[2]CLUES!$A:$B,2,0)</f>
        <v>NLSSA014295</v>
      </c>
      <c r="Q14787" s="27"/>
    </row>
    <row r="14788" spans="2:17" x14ac:dyDescent="0.25">
      <c r="B14788" s="27" t="s">
        <v>1047</v>
      </c>
      <c r="L14788" s="30"/>
      <c r="M14788">
        <v>1914864020</v>
      </c>
      <c r="N14788" t="str">
        <f>VLOOKUP(M14788,[2]CLUES!$A:$B,2,0)</f>
        <v>NLSSA002441</v>
      </c>
      <c r="Q14788" s="27"/>
    </row>
    <row r="14789" spans="2:17" x14ac:dyDescent="0.25">
      <c r="B14789" s="27" t="s">
        <v>1047</v>
      </c>
      <c r="L14789" s="30"/>
      <c r="M14789">
        <v>1914861540</v>
      </c>
      <c r="N14789" t="str">
        <f>VLOOKUP(M14789,[2]CLUES!$A:$B,2,0)</f>
        <v>NLSSA000295</v>
      </c>
      <c r="Q14789" s="27"/>
    </row>
    <row r="14790" spans="2:17" x14ac:dyDescent="0.25">
      <c r="B14790" s="27" t="s">
        <v>1047</v>
      </c>
      <c r="L14790" s="30"/>
      <c r="M14790">
        <v>1914861720</v>
      </c>
      <c r="N14790" t="str">
        <f>VLOOKUP(M14790,[2]CLUES!$A:$B,2,0)</f>
        <v>NLSSA004046</v>
      </c>
      <c r="Q14790" s="27"/>
    </row>
    <row r="14791" spans="2:17" x14ac:dyDescent="0.25">
      <c r="B14791" s="27" t="s">
        <v>1047</v>
      </c>
      <c r="L14791" s="30"/>
      <c r="M14791">
        <v>1914861950</v>
      </c>
      <c r="N14791" t="str">
        <f>VLOOKUP(M14791,[2]CLUES!$A:$B,2,0)</f>
        <v>NLSSA004606</v>
      </c>
      <c r="Q14791" s="27"/>
    </row>
    <row r="14792" spans="2:17" x14ac:dyDescent="0.25">
      <c r="B14792" s="27" t="s">
        <v>1047</v>
      </c>
      <c r="L14792" s="30"/>
      <c r="M14792">
        <v>1914860010</v>
      </c>
      <c r="N14792" t="str">
        <f>VLOOKUP(M14792,[2]CLUES!$A:$B,2,0)</f>
        <v>NLSSA014156</v>
      </c>
      <c r="Q14792" s="27"/>
    </row>
    <row r="14793" spans="2:17" x14ac:dyDescent="0.25">
      <c r="B14793" s="27" t="s">
        <v>1047</v>
      </c>
      <c r="L14793" s="30"/>
      <c r="M14793">
        <v>1914869430</v>
      </c>
      <c r="N14793" t="str">
        <f>VLOOKUP(M14793,[2]CLUES!$A:$B,2,0)</f>
        <v>NLSSA001263</v>
      </c>
      <c r="Q14793" s="27"/>
    </row>
    <row r="14794" spans="2:17" x14ac:dyDescent="0.25">
      <c r="B14794" s="27" t="s">
        <v>1047</v>
      </c>
      <c r="L14794" s="30"/>
      <c r="M14794">
        <v>1914861720</v>
      </c>
      <c r="N14794" t="str">
        <f>VLOOKUP(M14794,[2]CLUES!$A:$B,2,0)</f>
        <v>NLSSA004046</v>
      </c>
      <c r="Q14794" s="27"/>
    </row>
    <row r="14795" spans="2:17" x14ac:dyDescent="0.25">
      <c r="B14795" s="27" t="s">
        <v>1047</v>
      </c>
      <c r="L14795" s="30"/>
      <c r="M14795">
        <v>1914861240</v>
      </c>
      <c r="N14795" t="str">
        <f>VLOOKUP(M14795,[2]CLUES!$A:$B,2,0)</f>
        <v>NLSSA001712</v>
      </c>
      <c r="Q14795" s="27"/>
    </row>
    <row r="14796" spans="2:17" x14ac:dyDescent="0.25">
      <c r="B14796" s="27" t="s">
        <v>1047</v>
      </c>
      <c r="L14796" s="30"/>
      <c r="M14796">
        <v>1914869440</v>
      </c>
      <c r="N14796" t="str">
        <f>VLOOKUP(M14796,[2]CLUES!$A:$B,2,0)</f>
        <v>NLSSA000855</v>
      </c>
      <c r="Q14796" s="27"/>
    </row>
    <row r="14797" spans="2:17" x14ac:dyDescent="0.25">
      <c r="B14797" s="27" t="s">
        <v>1047</v>
      </c>
      <c r="L14797" s="30"/>
      <c r="M14797">
        <v>1914860010</v>
      </c>
      <c r="N14797" t="str">
        <f>VLOOKUP(M14797,[2]CLUES!$A:$B,2,0)</f>
        <v>NLSSA014156</v>
      </c>
      <c r="Q14797" s="27"/>
    </row>
    <row r="14798" spans="2:17" x14ac:dyDescent="0.25">
      <c r="B14798" s="27" t="s">
        <v>1047</v>
      </c>
      <c r="L14798" s="30"/>
      <c r="M14798">
        <v>1914860010</v>
      </c>
      <c r="N14798" t="str">
        <f>VLOOKUP(M14798,[2]CLUES!$A:$B,2,0)</f>
        <v>NLSSA014156</v>
      </c>
      <c r="Q14798" s="27"/>
    </row>
    <row r="14799" spans="2:17" x14ac:dyDescent="0.25">
      <c r="B14799" s="27" t="s">
        <v>1047</v>
      </c>
      <c r="L14799" s="30"/>
      <c r="M14799">
        <v>1914860030</v>
      </c>
      <c r="N14799" t="str">
        <f>VLOOKUP(M14799,[2]CLUES!$A:$B,2,0)</f>
        <v>NLSSA003643</v>
      </c>
      <c r="Q14799" s="27"/>
    </row>
    <row r="14800" spans="2:17" x14ac:dyDescent="0.25">
      <c r="B14800" s="27" t="s">
        <v>1047</v>
      </c>
      <c r="L14800" s="30"/>
      <c r="M14800">
        <v>1914860080</v>
      </c>
      <c r="N14800" t="str">
        <f>VLOOKUP(M14800,[2]CLUES!$A:$B,2,0)</f>
        <v>NLSSA003590</v>
      </c>
      <c r="Q14800" s="27"/>
    </row>
    <row r="14801" spans="2:17" x14ac:dyDescent="0.25">
      <c r="B14801" s="27" t="s">
        <v>1047</v>
      </c>
      <c r="L14801" s="30"/>
      <c r="M14801">
        <v>1914861720</v>
      </c>
      <c r="N14801" t="str">
        <f>VLOOKUP(M14801,[2]CLUES!$A:$B,2,0)</f>
        <v>NLSSA004046</v>
      </c>
      <c r="Q14801" s="27"/>
    </row>
    <row r="14802" spans="2:17" x14ac:dyDescent="0.25">
      <c r="B14802" s="27" t="s">
        <v>1047</v>
      </c>
      <c r="L14802" s="30"/>
      <c r="M14802">
        <v>1914861720</v>
      </c>
      <c r="N14802" t="str">
        <f>VLOOKUP(M14802,[2]CLUES!$A:$B,2,0)</f>
        <v>NLSSA004046</v>
      </c>
      <c r="Q14802" s="27"/>
    </row>
    <row r="14803" spans="2:17" x14ac:dyDescent="0.25">
      <c r="B14803" s="27" t="s">
        <v>1047</v>
      </c>
      <c r="L14803" s="30"/>
      <c r="M14803">
        <v>1914869600</v>
      </c>
      <c r="N14803" t="str">
        <f>VLOOKUP(M14803,[2]CLUES!$A:$B,2,0)</f>
        <v>NLSSA000732</v>
      </c>
      <c r="Q14803" s="27"/>
    </row>
    <row r="14804" spans="2:17" x14ac:dyDescent="0.25">
      <c r="B14804" s="27" t="s">
        <v>1047</v>
      </c>
      <c r="L14804" s="30"/>
      <c r="M14804">
        <v>1914862110</v>
      </c>
      <c r="N14804" t="str">
        <f>VLOOKUP(M14804,[2]CLUES!$A:$B,2,0)</f>
        <v>NLSSA003153</v>
      </c>
      <c r="Q14804" s="27"/>
    </row>
    <row r="14805" spans="2:17" x14ac:dyDescent="0.25">
      <c r="B14805" s="27" t="s">
        <v>1047</v>
      </c>
      <c r="L14805" s="30"/>
      <c r="M14805">
        <v>1914869440</v>
      </c>
      <c r="N14805" t="str">
        <f>VLOOKUP(M14805,[2]CLUES!$A:$B,2,0)</f>
        <v>NLSSA000855</v>
      </c>
      <c r="Q14805" s="27"/>
    </row>
    <row r="14806" spans="2:17" x14ac:dyDescent="0.25">
      <c r="B14806" s="27" t="s">
        <v>1047</v>
      </c>
      <c r="L14806" s="30"/>
      <c r="M14806">
        <v>1914860170</v>
      </c>
      <c r="N14806" t="str">
        <f>VLOOKUP(M14806,[2]CLUES!$A:$B,2,0)</f>
        <v>NLSSA014295</v>
      </c>
      <c r="Q14806" s="27"/>
    </row>
    <row r="14807" spans="2:17" x14ac:dyDescent="0.25">
      <c r="B14807" s="27" t="s">
        <v>1047</v>
      </c>
      <c r="L14807" s="30"/>
      <c r="M14807">
        <v>1914869430</v>
      </c>
      <c r="N14807" t="str">
        <f>VLOOKUP(M14807,[2]CLUES!$A:$B,2,0)</f>
        <v>NLSSA001263</v>
      </c>
      <c r="Q14807" s="27"/>
    </row>
    <row r="14808" spans="2:17" x14ac:dyDescent="0.25">
      <c r="B14808" s="27" t="s">
        <v>1047</v>
      </c>
      <c r="L14808" s="30"/>
      <c r="M14808">
        <v>1914860010</v>
      </c>
      <c r="N14808" t="str">
        <f>VLOOKUP(M14808,[2]CLUES!$A:$B,2,0)</f>
        <v>NLSSA014156</v>
      </c>
      <c r="Q14808" s="27"/>
    </row>
    <row r="14809" spans="2:17" x14ac:dyDescent="0.25">
      <c r="B14809" s="27" t="s">
        <v>1047</v>
      </c>
      <c r="L14809" s="30"/>
      <c r="M14809">
        <v>1914860170</v>
      </c>
      <c r="N14809" t="str">
        <f>VLOOKUP(M14809,[2]CLUES!$A:$B,2,0)</f>
        <v>NLSSA014295</v>
      </c>
      <c r="Q14809" s="27"/>
    </row>
    <row r="14810" spans="2:17" x14ac:dyDescent="0.25">
      <c r="B14810" s="27" t="s">
        <v>1047</v>
      </c>
      <c r="L14810" s="30"/>
      <c r="M14810">
        <v>1914861720</v>
      </c>
      <c r="N14810" t="str">
        <f>VLOOKUP(M14810,[2]CLUES!$A:$B,2,0)</f>
        <v>NLSSA004046</v>
      </c>
      <c r="Q14810" s="27"/>
    </row>
    <row r="14811" spans="2:17" x14ac:dyDescent="0.25">
      <c r="B14811" s="27" t="s">
        <v>1047</v>
      </c>
      <c r="L14811" s="30"/>
      <c r="M14811">
        <v>1914860400</v>
      </c>
      <c r="N14811" t="str">
        <f>VLOOKUP(M14811,[2]CLUES!$A:$B,2,0)</f>
        <v>NLSSA001683</v>
      </c>
      <c r="Q14811" s="27"/>
    </row>
    <row r="14812" spans="2:17" x14ac:dyDescent="0.25">
      <c r="B14812" s="27" t="s">
        <v>1047</v>
      </c>
      <c r="L14812" s="30"/>
      <c r="M14812">
        <v>1914869430</v>
      </c>
      <c r="N14812" t="str">
        <f>VLOOKUP(M14812,[2]CLUES!$A:$B,2,0)</f>
        <v>NLSSA001263</v>
      </c>
      <c r="Q14812" s="27"/>
    </row>
    <row r="14813" spans="2:17" x14ac:dyDescent="0.25">
      <c r="B14813" s="27" t="s">
        <v>1047</v>
      </c>
      <c r="L14813" s="30"/>
      <c r="M14813">
        <v>1914869600</v>
      </c>
      <c r="N14813" t="str">
        <f>VLOOKUP(M14813,[2]CLUES!$A:$B,2,0)</f>
        <v>NLSSA000732</v>
      </c>
      <c r="Q14813" s="27"/>
    </row>
    <row r="14814" spans="2:17" x14ac:dyDescent="0.25">
      <c r="B14814" s="27" t="s">
        <v>1047</v>
      </c>
      <c r="L14814" s="30"/>
      <c r="M14814">
        <v>1914860070</v>
      </c>
      <c r="N14814" t="str">
        <f>VLOOKUP(M14814,[2]CLUES!$A:$B,2,0)</f>
        <v>NLSSA003626</v>
      </c>
      <c r="Q14814" s="27"/>
    </row>
    <row r="14815" spans="2:17" x14ac:dyDescent="0.25">
      <c r="B14815" s="27" t="s">
        <v>1047</v>
      </c>
      <c r="L14815" s="30"/>
      <c r="M14815">
        <v>1914861720</v>
      </c>
      <c r="N14815" t="str">
        <f>VLOOKUP(M14815,[2]CLUES!$A:$B,2,0)</f>
        <v>NLSSA004046</v>
      </c>
      <c r="Q14815" s="27"/>
    </row>
    <row r="14816" spans="2:17" x14ac:dyDescent="0.25">
      <c r="B14816" s="27" t="s">
        <v>1047</v>
      </c>
      <c r="L14816" s="30"/>
      <c r="M14816">
        <v>1914860430</v>
      </c>
      <c r="N14816" t="str">
        <f>VLOOKUP(M14816,[2]CLUES!$A:$B,2,0)</f>
        <v>NLSSA000592</v>
      </c>
      <c r="Q14816" s="27"/>
    </row>
    <row r="14817" spans="2:17" x14ac:dyDescent="0.25">
      <c r="B14817" s="27" t="s">
        <v>1047</v>
      </c>
      <c r="L14817" s="30"/>
      <c r="M14817">
        <v>1914861720</v>
      </c>
      <c r="N14817" t="str">
        <f>VLOOKUP(M14817,[2]CLUES!$A:$B,2,0)</f>
        <v>NLSSA004046</v>
      </c>
      <c r="Q14817" s="27"/>
    </row>
    <row r="14818" spans="2:17" x14ac:dyDescent="0.25">
      <c r="B14818" s="27" t="s">
        <v>1047</v>
      </c>
      <c r="L14818" s="30"/>
      <c r="M14818">
        <v>1914860500</v>
      </c>
      <c r="N14818" t="str">
        <f>VLOOKUP(M14818,[2]CLUES!$A:$B,2,0)</f>
        <v>NLSSA003853</v>
      </c>
      <c r="Q14818" s="27"/>
    </row>
    <row r="14819" spans="2:17" x14ac:dyDescent="0.25">
      <c r="B14819" s="27" t="s">
        <v>1047</v>
      </c>
      <c r="L14819" s="30"/>
      <c r="M14819">
        <v>1914861720</v>
      </c>
      <c r="N14819" t="str">
        <f>VLOOKUP(M14819,[2]CLUES!$A:$B,2,0)</f>
        <v>NLSSA004046</v>
      </c>
      <c r="Q14819" s="27"/>
    </row>
    <row r="14820" spans="2:17" x14ac:dyDescent="0.25">
      <c r="B14820" s="27" t="s">
        <v>1047</v>
      </c>
      <c r="L14820" s="30"/>
      <c r="M14820">
        <v>1914869440</v>
      </c>
      <c r="N14820" t="str">
        <f>VLOOKUP(M14820,[2]CLUES!$A:$B,2,0)</f>
        <v>NLSSA000855</v>
      </c>
      <c r="Q14820" s="27"/>
    </row>
    <row r="14821" spans="2:17" x14ac:dyDescent="0.25">
      <c r="B14821" s="27" t="s">
        <v>1047</v>
      </c>
      <c r="L14821" s="30"/>
      <c r="M14821">
        <v>1914860710</v>
      </c>
      <c r="N14821" t="str">
        <f>VLOOKUP(M14821,[2]CLUES!$A:$B,2,0)</f>
        <v>NLSSA004191</v>
      </c>
      <c r="Q14821" s="27"/>
    </row>
    <row r="14822" spans="2:17" x14ac:dyDescent="0.25">
      <c r="B14822" s="27" t="s">
        <v>1047</v>
      </c>
      <c r="L14822" s="30"/>
      <c r="M14822">
        <v>1914860860</v>
      </c>
      <c r="N14822" t="str">
        <f>VLOOKUP(M14822,[2]CLUES!$A:$B,2,0)</f>
        <v>NLSSA014120</v>
      </c>
      <c r="Q14822" s="27"/>
    </row>
    <row r="14823" spans="2:17" x14ac:dyDescent="0.25">
      <c r="B14823" s="27" t="s">
        <v>1047</v>
      </c>
      <c r="L14823" s="30"/>
      <c r="M14823">
        <v>1914860010</v>
      </c>
      <c r="N14823" t="str">
        <f>VLOOKUP(M14823,[2]CLUES!$A:$B,2,0)</f>
        <v>NLSSA014156</v>
      </c>
      <c r="Q14823" s="27"/>
    </row>
    <row r="14824" spans="2:17" x14ac:dyDescent="0.25">
      <c r="B14824" s="27" t="s">
        <v>1047</v>
      </c>
      <c r="L14824" s="30"/>
      <c r="M14824">
        <v>1914860170</v>
      </c>
      <c r="N14824" t="str">
        <f>VLOOKUP(M14824,[2]CLUES!$A:$B,2,0)</f>
        <v>NLSSA014295</v>
      </c>
      <c r="Q14824" s="27"/>
    </row>
    <row r="14825" spans="2:17" x14ac:dyDescent="0.25">
      <c r="B14825" s="27" t="s">
        <v>1047</v>
      </c>
      <c r="L14825" s="30"/>
      <c r="M14825">
        <v>1914860720</v>
      </c>
      <c r="N14825" t="str">
        <f>VLOOKUP(M14825,[2]CLUES!$A:$B,2,0)</f>
        <v>NLSSA002366</v>
      </c>
      <c r="Q14825" s="27"/>
    </row>
    <row r="14826" spans="2:17" x14ac:dyDescent="0.25">
      <c r="B14826" s="27" t="s">
        <v>1047</v>
      </c>
      <c r="L14826" s="30"/>
      <c r="M14826">
        <v>1914861720</v>
      </c>
      <c r="N14826" t="str">
        <f>VLOOKUP(M14826,[2]CLUES!$A:$B,2,0)</f>
        <v>NLSSA004046</v>
      </c>
      <c r="Q14826" s="27"/>
    </row>
    <row r="14827" spans="2:17" x14ac:dyDescent="0.25">
      <c r="B14827" s="27" t="s">
        <v>1047</v>
      </c>
      <c r="L14827" s="30"/>
      <c r="M14827">
        <v>1914860860</v>
      </c>
      <c r="N14827" t="str">
        <f>VLOOKUP(M14827,[2]CLUES!$A:$B,2,0)</f>
        <v>NLSSA014120</v>
      </c>
      <c r="Q14827" s="27"/>
    </row>
    <row r="14828" spans="2:17" x14ac:dyDescent="0.25">
      <c r="B14828" s="27" t="s">
        <v>1047</v>
      </c>
      <c r="L14828" s="30"/>
      <c r="M14828">
        <v>1914860820</v>
      </c>
      <c r="N14828" t="str">
        <f>VLOOKUP(M14828,[2]CLUES!$A:$B,2,0)</f>
        <v>NLSSA014086</v>
      </c>
      <c r="Q14828" s="27"/>
    </row>
    <row r="14829" spans="2:17" x14ac:dyDescent="0.25">
      <c r="B14829" s="27" t="s">
        <v>1047</v>
      </c>
      <c r="L14829" s="30"/>
      <c r="M14829">
        <v>1914860880</v>
      </c>
      <c r="N14829" t="str">
        <f>VLOOKUP(M14829,[2]CLUES!$A:$B,2,0)</f>
        <v>NLSSA014144</v>
      </c>
      <c r="Q14829" s="27"/>
    </row>
    <row r="14830" spans="2:17" x14ac:dyDescent="0.25">
      <c r="B14830" s="27" t="s">
        <v>1047</v>
      </c>
      <c r="L14830" s="30"/>
      <c r="M14830">
        <v>1914862970</v>
      </c>
      <c r="N14830" t="str">
        <f>VLOOKUP(M14830,[2]CLUES!$A:$B,2,0)</f>
        <v>NLSSA002581</v>
      </c>
      <c r="Q14830" s="27"/>
    </row>
    <row r="14831" spans="2:17" x14ac:dyDescent="0.25">
      <c r="B14831" s="27" t="s">
        <v>1047</v>
      </c>
      <c r="L14831" s="30"/>
      <c r="M14831">
        <v>1914860830</v>
      </c>
      <c r="N14831" t="str">
        <f>VLOOKUP(M14831,[2]CLUES!$A:$B,2,0)</f>
        <v>NLSSA014091</v>
      </c>
      <c r="Q14831" s="27"/>
    </row>
    <row r="14832" spans="2:17" x14ac:dyDescent="0.25">
      <c r="B14832" s="27" t="s">
        <v>1047</v>
      </c>
      <c r="L14832" s="30"/>
      <c r="M14832">
        <v>1914869440</v>
      </c>
      <c r="N14832" t="str">
        <f>VLOOKUP(M14832,[2]CLUES!$A:$B,2,0)</f>
        <v>NLSSA000855</v>
      </c>
      <c r="Q14832" s="27"/>
    </row>
    <row r="14833" spans="2:17" x14ac:dyDescent="0.25">
      <c r="B14833" s="27" t="s">
        <v>1047</v>
      </c>
      <c r="L14833" s="30"/>
      <c r="M14833">
        <v>1914860230</v>
      </c>
      <c r="N14833" t="str">
        <f>VLOOKUP(M14833,[2]CLUES!$A:$B,2,0)</f>
        <v>NLSSA003911</v>
      </c>
      <c r="Q14833" s="27"/>
    </row>
    <row r="14834" spans="2:17" x14ac:dyDescent="0.25">
      <c r="B14834" s="27" t="s">
        <v>1047</v>
      </c>
      <c r="L14834" s="30"/>
      <c r="M14834">
        <v>1914860020</v>
      </c>
      <c r="N14834" t="str">
        <f>VLOOKUP(M14834,[2]CLUES!$A:$B,2,0)</f>
        <v>NLSSA014045</v>
      </c>
      <c r="Q14834" s="27"/>
    </row>
    <row r="14835" spans="2:17" x14ac:dyDescent="0.25">
      <c r="B14835" s="27" t="s">
        <v>1047</v>
      </c>
      <c r="L14835" s="30"/>
      <c r="M14835">
        <v>1914860040</v>
      </c>
      <c r="N14835" t="str">
        <f>VLOOKUP(M14835,[2]CLUES!$A:$B,2,0)</f>
        <v>NLSSA003655</v>
      </c>
      <c r="Q14835" s="27"/>
    </row>
    <row r="14836" spans="2:17" x14ac:dyDescent="0.25">
      <c r="B14836" s="27" t="s">
        <v>1047</v>
      </c>
      <c r="L14836" s="30"/>
      <c r="M14836">
        <v>1914860170</v>
      </c>
      <c r="N14836" t="str">
        <f>VLOOKUP(M14836,[2]CLUES!$A:$B,2,0)</f>
        <v>NLSSA014295</v>
      </c>
      <c r="Q14836" s="27"/>
    </row>
    <row r="14837" spans="2:17" x14ac:dyDescent="0.25">
      <c r="B14837" s="27" t="s">
        <v>1047</v>
      </c>
      <c r="L14837" s="30"/>
      <c r="M14837">
        <v>1914860040</v>
      </c>
      <c r="N14837" t="str">
        <f>VLOOKUP(M14837,[2]CLUES!$A:$B,2,0)</f>
        <v>NLSSA003655</v>
      </c>
      <c r="Q14837" s="27"/>
    </row>
    <row r="14838" spans="2:17" x14ac:dyDescent="0.25">
      <c r="B14838" s="27" t="s">
        <v>1047</v>
      </c>
      <c r="L14838" s="30"/>
      <c r="M14838">
        <v>1914861900</v>
      </c>
      <c r="N14838" t="str">
        <f>VLOOKUP(M14838,[2]CLUES!$A:$B,2,0)</f>
        <v>NLSSA014843</v>
      </c>
      <c r="Q14838" s="27"/>
    </row>
    <row r="14839" spans="2:17" x14ac:dyDescent="0.25">
      <c r="B14839" s="27" t="s">
        <v>1047</v>
      </c>
      <c r="L14839" s="30"/>
      <c r="M14839">
        <v>1914861950</v>
      </c>
      <c r="N14839" t="str">
        <f>VLOOKUP(M14839,[2]CLUES!$A:$B,2,0)</f>
        <v>NLSSA004606</v>
      </c>
      <c r="Q14839" s="27"/>
    </row>
    <row r="14840" spans="2:17" x14ac:dyDescent="0.25">
      <c r="B14840" s="27" t="s">
        <v>1047</v>
      </c>
      <c r="L14840" s="30"/>
      <c r="M14840">
        <v>1914862050</v>
      </c>
      <c r="N14840" t="str">
        <f>VLOOKUP(M14840,[2]CLUES!$A:$B,2,0)</f>
        <v>NLSSA000201</v>
      </c>
      <c r="Q14840" s="27"/>
    </row>
    <row r="14841" spans="2:17" x14ac:dyDescent="0.25">
      <c r="B14841" s="27" t="s">
        <v>1047</v>
      </c>
      <c r="L14841" s="30"/>
      <c r="M14841">
        <v>1914860480</v>
      </c>
      <c r="N14841" t="str">
        <f>VLOOKUP(M14841,[2]CLUES!$A:$B,2,0)</f>
        <v>NLSSA002605</v>
      </c>
      <c r="Q14841" s="27"/>
    </row>
    <row r="14842" spans="2:17" x14ac:dyDescent="0.25">
      <c r="B14842" s="27" t="s">
        <v>1047</v>
      </c>
      <c r="L14842" s="30"/>
      <c r="M14842">
        <v>1914860720</v>
      </c>
      <c r="N14842" t="str">
        <f>VLOOKUP(M14842,[2]CLUES!$A:$B,2,0)</f>
        <v>NLSSA002366</v>
      </c>
      <c r="Q14842" s="27"/>
    </row>
    <row r="14843" spans="2:17" x14ac:dyDescent="0.25">
      <c r="B14843" s="27" t="s">
        <v>1047</v>
      </c>
      <c r="L14843" s="30"/>
      <c r="M14843">
        <v>1914861720</v>
      </c>
      <c r="N14843" t="str">
        <f>VLOOKUP(M14843,[2]CLUES!$A:$B,2,0)</f>
        <v>NLSSA004046</v>
      </c>
      <c r="Q14843" s="27"/>
    </row>
    <row r="14844" spans="2:17" x14ac:dyDescent="0.25">
      <c r="B14844" s="27" t="s">
        <v>1047</v>
      </c>
      <c r="L14844" s="30"/>
      <c r="M14844">
        <v>1914861810</v>
      </c>
      <c r="N14844" t="str">
        <f>VLOOKUP(M14844,[2]CLUES!$A:$B,2,0)</f>
        <v>NLSSA002190</v>
      </c>
      <c r="Q14844" s="27"/>
    </row>
    <row r="14845" spans="2:17" x14ac:dyDescent="0.25">
      <c r="B14845" s="27" t="s">
        <v>1047</v>
      </c>
      <c r="L14845" s="30"/>
      <c r="M14845">
        <v>1914869600</v>
      </c>
      <c r="N14845" t="str">
        <f>VLOOKUP(M14845,[2]CLUES!$A:$B,2,0)</f>
        <v>NLSSA000732</v>
      </c>
      <c r="Q14845" s="27"/>
    </row>
    <row r="14846" spans="2:17" x14ac:dyDescent="0.25">
      <c r="B14846" s="27" t="s">
        <v>1047</v>
      </c>
      <c r="L14846" s="30"/>
      <c r="M14846">
        <v>1914861510</v>
      </c>
      <c r="N14846" t="str">
        <f>VLOOKUP(M14846,[2]CLUES!$A:$B,2,0)</f>
        <v>NLSSA002296</v>
      </c>
      <c r="Q14846" s="27"/>
    </row>
    <row r="14847" spans="2:17" x14ac:dyDescent="0.25">
      <c r="B14847" s="27" t="s">
        <v>1047</v>
      </c>
      <c r="L14847" s="30"/>
      <c r="M14847">
        <v>1914860170</v>
      </c>
      <c r="N14847" t="str">
        <f>VLOOKUP(M14847,[2]CLUES!$A:$B,2,0)</f>
        <v>NLSSA014295</v>
      </c>
      <c r="Q14847" s="27"/>
    </row>
    <row r="14848" spans="2:17" x14ac:dyDescent="0.25">
      <c r="B14848" s="27" t="s">
        <v>1047</v>
      </c>
      <c r="L14848" s="30"/>
      <c r="M14848">
        <v>1914860170</v>
      </c>
      <c r="N14848" t="str">
        <f>VLOOKUP(M14848,[2]CLUES!$A:$B,2,0)</f>
        <v>NLSSA014295</v>
      </c>
      <c r="Q14848" s="27"/>
    </row>
    <row r="14849" spans="2:17" x14ac:dyDescent="0.25">
      <c r="B14849" s="27" t="s">
        <v>1047</v>
      </c>
      <c r="L14849" s="30"/>
      <c r="M14849">
        <v>1914860010</v>
      </c>
      <c r="N14849" t="str">
        <f>VLOOKUP(M14849,[2]CLUES!$A:$B,2,0)</f>
        <v>NLSSA014156</v>
      </c>
      <c r="Q14849" s="27"/>
    </row>
    <row r="14850" spans="2:17" x14ac:dyDescent="0.25">
      <c r="B14850" s="27" t="s">
        <v>1047</v>
      </c>
      <c r="L14850" s="30"/>
      <c r="M14850">
        <v>1914860860</v>
      </c>
      <c r="N14850" t="str">
        <f>VLOOKUP(M14850,[2]CLUES!$A:$B,2,0)</f>
        <v>NLSSA014120</v>
      </c>
      <c r="Q14850" s="27"/>
    </row>
    <row r="14851" spans="2:17" x14ac:dyDescent="0.25">
      <c r="B14851" s="27" t="s">
        <v>1047</v>
      </c>
      <c r="L14851" s="30"/>
      <c r="M14851">
        <v>1914860010</v>
      </c>
      <c r="N14851" t="str">
        <f>VLOOKUP(M14851,[2]CLUES!$A:$B,2,0)</f>
        <v>NLSSA014156</v>
      </c>
      <c r="Q14851" s="27"/>
    </row>
    <row r="14852" spans="2:17" x14ac:dyDescent="0.25">
      <c r="B14852" s="27" t="s">
        <v>1047</v>
      </c>
      <c r="L14852" s="30"/>
      <c r="M14852">
        <v>1914860430</v>
      </c>
      <c r="N14852" t="str">
        <f>VLOOKUP(M14852,[2]CLUES!$A:$B,2,0)</f>
        <v>NLSSA000592</v>
      </c>
      <c r="Q14852" s="27"/>
    </row>
    <row r="14853" spans="2:17" x14ac:dyDescent="0.25">
      <c r="B14853" s="27" t="s">
        <v>1047</v>
      </c>
      <c r="L14853" s="30"/>
      <c r="M14853">
        <v>1914860830</v>
      </c>
      <c r="N14853" t="str">
        <f>VLOOKUP(M14853,[2]CLUES!$A:$B,2,0)</f>
        <v>NLSSA014091</v>
      </c>
      <c r="Q14853" s="27"/>
    </row>
    <row r="14854" spans="2:17" x14ac:dyDescent="0.25">
      <c r="B14854" s="27" t="s">
        <v>1047</v>
      </c>
      <c r="L14854" s="30"/>
      <c r="M14854">
        <v>1914860850</v>
      </c>
      <c r="N14854" t="str">
        <f>VLOOKUP(M14854,[2]CLUES!$A:$B,2,0)</f>
        <v>NLSSA014115</v>
      </c>
      <c r="Q14854" s="27"/>
    </row>
    <row r="14855" spans="2:17" x14ac:dyDescent="0.25">
      <c r="B14855" s="27" t="s">
        <v>1047</v>
      </c>
      <c r="L14855" s="30"/>
      <c r="M14855">
        <v>1914861410</v>
      </c>
      <c r="N14855" t="str">
        <f>VLOOKUP(M14855,[2]CLUES!$A:$B,2,0)</f>
        <v>NLSSA003450</v>
      </c>
      <c r="Q14855" s="27"/>
    </row>
    <row r="14856" spans="2:17" x14ac:dyDescent="0.25">
      <c r="B14856" s="27" t="s">
        <v>1047</v>
      </c>
      <c r="L14856" s="30"/>
      <c r="M14856">
        <v>1914860910</v>
      </c>
      <c r="N14856" t="str">
        <f>VLOOKUP(M14856,[2]CLUES!$A:$B,2,0)</f>
        <v>NLSSA003491</v>
      </c>
      <c r="Q14856" s="27"/>
    </row>
    <row r="14857" spans="2:17" x14ac:dyDescent="0.25">
      <c r="B14857" s="27" t="s">
        <v>1047</v>
      </c>
      <c r="L14857" s="30"/>
      <c r="M14857">
        <v>1914861720</v>
      </c>
      <c r="N14857" t="str">
        <f>VLOOKUP(M14857,[2]CLUES!$A:$B,2,0)</f>
        <v>NLSSA004046</v>
      </c>
      <c r="Q14857" s="27"/>
    </row>
    <row r="14858" spans="2:17" x14ac:dyDescent="0.25">
      <c r="B14858" s="27" t="s">
        <v>1047</v>
      </c>
      <c r="L14858" s="30"/>
      <c r="M14858">
        <v>1914860070</v>
      </c>
      <c r="N14858" t="str">
        <f>VLOOKUP(M14858,[2]CLUES!$A:$B,2,0)</f>
        <v>NLSSA003626</v>
      </c>
      <c r="Q14858" s="27"/>
    </row>
    <row r="14859" spans="2:17" x14ac:dyDescent="0.25">
      <c r="B14859" s="27" t="s">
        <v>1047</v>
      </c>
      <c r="L14859" s="30"/>
      <c r="M14859">
        <v>1914860080</v>
      </c>
      <c r="N14859" t="str">
        <f>VLOOKUP(M14859,[2]CLUES!$A:$B,2,0)</f>
        <v>NLSSA003590</v>
      </c>
      <c r="Q14859" s="27"/>
    </row>
    <row r="14860" spans="2:17" x14ac:dyDescent="0.25">
      <c r="B14860" s="27" t="s">
        <v>1047</v>
      </c>
      <c r="L14860" s="30"/>
      <c r="M14860">
        <v>1914860450</v>
      </c>
      <c r="N14860" t="str">
        <f>VLOOKUP(M14860,[2]CLUES!$A:$B,2,0)</f>
        <v>NLSSA002972</v>
      </c>
      <c r="Q14860" s="27"/>
    </row>
    <row r="14861" spans="2:17" x14ac:dyDescent="0.25">
      <c r="B14861" s="27" t="s">
        <v>1047</v>
      </c>
      <c r="L14861" s="30"/>
      <c r="M14861">
        <v>1914860820</v>
      </c>
      <c r="N14861" t="str">
        <f>VLOOKUP(M14861,[2]CLUES!$A:$B,2,0)</f>
        <v>NLSSA014086</v>
      </c>
      <c r="Q14861" s="27"/>
    </row>
    <row r="14862" spans="2:17" x14ac:dyDescent="0.25">
      <c r="B14862" s="27" t="s">
        <v>1047</v>
      </c>
      <c r="L14862" s="30"/>
      <c r="M14862">
        <v>1914860170</v>
      </c>
      <c r="N14862" t="str">
        <f>VLOOKUP(M14862,[2]CLUES!$A:$B,2,0)</f>
        <v>NLSSA014295</v>
      </c>
      <c r="Q14862" s="27"/>
    </row>
    <row r="14863" spans="2:17" x14ac:dyDescent="0.25">
      <c r="B14863" s="27" t="s">
        <v>1047</v>
      </c>
      <c r="L14863" s="30"/>
      <c r="M14863">
        <v>1914861720</v>
      </c>
      <c r="N14863" t="str">
        <f>VLOOKUP(M14863,[2]CLUES!$A:$B,2,0)</f>
        <v>NLSSA004046</v>
      </c>
      <c r="Q14863" s="27"/>
    </row>
    <row r="14864" spans="2:17" x14ac:dyDescent="0.25">
      <c r="B14864" s="27" t="s">
        <v>1047</v>
      </c>
      <c r="L14864" s="30"/>
      <c r="M14864">
        <v>1914860860</v>
      </c>
      <c r="N14864" t="str">
        <f>VLOOKUP(M14864,[2]CLUES!$A:$B,2,0)</f>
        <v>NLSSA014120</v>
      </c>
      <c r="Q14864" s="27"/>
    </row>
    <row r="14865" spans="2:17" x14ac:dyDescent="0.25">
      <c r="B14865" s="27" t="s">
        <v>1047</v>
      </c>
      <c r="L14865" s="30"/>
      <c r="M14865">
        <v>1914861720</v>
      </c>
      <c r="N14865" t="str">
        <f>VLOOKUP(M14865,[2]CLUES!$A:$B,2,0)</f>
        <v>NLSSA004046</v>
      </c>
      <c r="Q14865" s="27"/>
    </row>
    <row r="14866" spans="2:17" x14ac:dyDescent="0.25">
      <c r="B14866" s="27" t="s">
        <v>1047</v>
      </c>
      <c r="L14866" s="30"/>
      <c r="M14866">
        <v>1914860810</v>
      </c>
      <c r="N14866" t="str">
        <f>VLOOKUP(M14866,[2]CLUES!$A:$B,2,0)</f>
        <v>NLSSA014074</v>
      </c>
      <c r="Q14866" s="27"/>
    </row>
    <row r="14867" spans="2:17" x14ac:dyDescent="0.25">
      <c r="B14867" s="27" t="s">
        <v>1047</v>
      </c>
      <c r="L14867" s="30"/>
      <c r="M14867">
        <v>1914860920</v>
      </c>
      <c r="N14867" t="str">
        <f>VLOOKUP(M14867,[2]CLUES!$A:$B,2,0)</f>
        <v>NLSSA003602</v>
      </c>
      <c r="Q14867" s="27"/>
    </row>
    <row r="14868" spans="2:17" x14ac:dyDescent="0.25">
      <c r="B14868" s="27" t="s">
        <v>1047</v>
      </c>
      <c r="L14868" s="30"/>
      <c r="M14868">
        <v>1914863620</v>
      </c>
      <c r="N14868" t="str">
        <f>VLOOKUP(M14868,[2]CLUES!$A:$B,2,0)</f>
        <v>NLSSA002371</v>
      </c>
      <c r="Q14868" s="27"/>
    </row>
    <row r="14869" spans="2:17" x14ac:dyDescent="0.25">
      <c r="B14869" s="27" t="s">
        <v>1047</v>
      </c>
      <c r="L14869" s="30"/>
      <c r="M14869">
        <v>1914861490</v>
      </c>
      <c r="N14869" t="str">
        <f>VLOOKUP(M14869,[2]CLUES!$A:$B,2,0)</f>
        <v>NLSSA000365</v>
      </c>
      <c r="Q14869" s="27"/>
    </row>
    <row r="14870" spans="2:17" x14ac:dyDescent="0.25">
      <c r="B14870" s="27" t="s">
        <v>1047</v>
      </c>
      <c r="L14870" s="30"/>
      <c r="M14870">
        <v>1914861590</v>
      </c>
      <c r="N14870" t="str">
        <f>VLOOKUP(M14870,[2]CLUES!$A:$B,2,0)</f>
        <v>NLSSA000300</v>
      </c>
      <c r="Q14870" s="27"/>
    </row>
    <row r="14871" spans="2:17" x14ac:dyDescent="0.25">
      <c r="B14871" s="27" t="s">
        <v>1047</v>
      </c>
      <c r="L14871" s="30"/>
      <c r="M14871">
        <v>1914862990</v>
      </c>
      <c r="N14871" t="str">
        <f>VLOOKUP(M14871,[2]CLUES!$A:$B,2,0)</f>
        <v>NLSSA003001</v>
      </c>
      <c r="Q14871" s="27"/>
    </row>
    <row r="14872" spans="2:17" x14ac:dyDescent="0.25">
      <c r="B14872" s="27" t="s">
        <v>1047</v>
      </c>
      <c r="L14872" s="30"/>
      <c r="M14872">
        <v>1914860020</v>
      </c>
      <c r="N14872" t="str">
        <f>VLOOKUP(M14872,[2]CLUES!$A:$B,2,0)</f>
        <v>NLSSA014045</v>
      </c>
      <c r="Q14872" s="27"/>
    </row>
    <row r="14873" spans="2:17" x14ac:dyDescent="0.25">
      <c r="B14873" s="27" t="s">
        <v>1047</v>
      </c>
      <c r="L14873" s="30"/>
      <c r="M14873">
        <v>1914862020</v>
      </c>
      <c r="N14873" t="str">
        <f>VLOOKUP(M14873,[2]CLUES!$A:$B,2,0)</f>
        <v>NLSSA002050</v>
      </c>
      <c r="Q14873" s="27"/>
    </row>
    <row r="14874" spans="2:17" x14ac:dyDescent="0.25">
      <c r="B14874" s="27" t="s">
        <v>1047</v>
      </c>
      <c r="L14874" s="30"/>
      <c r="M14874">
        <v>1914861670</v>
      </c>
      <c r="N14874" t="str">
        <f>VLOOKUP(M14874,[2]CLUES!$A:$B,2,0)</f>
        <v>NLSSA002091</v>
      </c>
      <c r="Q14874" s="27"/>
    </row>
    <row r="14875" spans="2:17" x14ac:dyDescent="0.25">
      <c r="B14875" s="27" t="s">
        <v>1047</v>
      </c>
      <c r="L14875" s="30"/>
      <c r="M14875">
        <v>1914860020</v>
      </c>
      <c r="N14875" t="str">
        <f>VLOOKUP(M14875,[2]CLUES!$A:$B,2,0)</f>
        <v>NLSSA014045</v>
      </c>
      <c r="Q14875" s="27"/>
    </row>
    <row r="14876" spans="2:17" x14ac:dyDescent="0.25">
      <c r="B14876" s="27" t="s">
        <v>1047</v>
      </c>
      <c r="L14876" s="30"/>
      <c r="M14876">
        <v>1914861720</v>
      </c>
      <c r="N14876" t="str">
        <f>VLOOKUP(M14876,[2]CLUES!$A:$B,2,0)</f>
        <v>NLSSA004046</v>
      </c>
      <c r="Q14876" s="27"/>
    </row>
    <row r="14877" spans="2:17" x14ac:dyDescent="0.25">
      <c r="B14877" s="27" t="s">
        <v>1047</v>
      </c>
      <c r="L14877" s="30"/>
      <c r="M14877">
        <v>1914861520</v>
      </c>
      <c r="N14877" t="str">
        <f>VLOOKUP(M14877,[2]CLUES!$A:$B,2,0)</f>
        <v>NLSSA002313</v>
      </c>
      <c r="Q14877" s="27"/>
    </row>
    <row r="14878" spans="2:17" x14ac:dyDescent="0.25">
      <c r="B14878" s="27" t="s">
        <v>1047</v>
      </c>
      <c r="L14878" s="30"/>
      <c r="M14878">
        <v>1914861720</v>
      </c>
      <c r="N14878" t="str">
        <f>VLOOKUP(M14878,[2]CLUES!$A:$B,2,0)</f>
        <v>NLSSA004046</v>
      </c>
      <c r="Q14878" s="27"/>
    </row>
    <row r="14879" spans="2:17" x14ac:dyDescent="0.25">
      <c r="B14879" s="27" t="s">
        <v>1047</v>
      </c>
      <c r="L14879" s="30"/>
      <c r="M14879">
        <v>1914860840</v>
      </c>
      <c r="N14879" t="str">
        <f>VLOOKUP(M14879,[2]CLUES!$A:$B,2,0)</f>
        <v>NLSSA014103</v>
      </c>
      <c r="Q14879" s="27"/>
    </row>
    <row r="14880" spans="2:17" x14ac:dyDescent="0.25">
      <c r="B14880" s="27" t="s">
        <v>1047</v>
      </c>
      <c r="L14880" s="30"/>
      <c r="M14880">
        <v>1914860090</v>
      </c>
      <c r="N14880" t="str">
        <f>VLOOKUP(M14880,[2]CLUES!$A:$B,2,0)</f>
        <v>NLSSA014086</v>
      </c>
      <c r="Q14880" s="27"/>
    </row>
    <row r="14881" spans="2:17" x14ac:dyDescent="0.25">
      <c r="B14881" s="27" t="s">
        <v>1047</v>
      </c>
      <c r="L14881" s="30"/>
      <c r="M14881">
        <v>1914861720</v>
      </c>
      <c r="N14881" t="str">
        <f>VLOOKUP(M14881,[2]CLUES!$A:$B,2,0)</f>
        <v>NLSSA004046</v>
      </c>
      <c r="Q14881" s="27"/>
    </row>
    <row r="14882" spans="2:17" x14ac:dyDescent="0.25">
      <c r="B14882" s="27" t="s">
        <v>1047</v>
      </c>
      <c r="L14882" s="30"/>
      <c r="M14882">
        <v>1914860010</v>
      </c>
      <c r="N14882" t="str">
        <f>VLOOKUP(M14882,[2]CLUES!$A:$B,2,0)</f>
        <v>NLSSA014156</v>
      </c>
      <c r="Q14882" s="27"/>
    </row>
    <row r="14883" spans="2:17" x14ac:dyDescent="0.25">
      <c r="B14883" s="27" t="s">
        <v>1047</v>
      </c>
      <c r="L14883" s="30"/>
      <c r="M14883">
        <v>1914860030</v>
      </c>
      <c r="N14883" t="str">
        <f>VLOOKUP(M14883,[2]CLUES!$A:$B,2,0)</f>
        <v>NLSSA003643</v>
      </c>
      <c r="Q14883" s="27"/>
    </row>
    <row r="14884" spans="2:17" x14ac:dyDescent="0.25">
      <c r="B14884" s="27" t="s">
        <v>1047</v>
      </c>
      <c r="L14884" s="30"/>
      <c r="M14884">
        <v>1914860020</v>
      </c>
      <c r="N14884" t="str">
        <f>VLOOKUP(M14884,[2]CLUES!$A:$B,2,0)</f>
        <v>NLSSA014045</v>
      </c>
      <c r="Q14884" s="27"/>
    </row>
    <row r="14885" spans="2:17" x14ac:dyDescent="0.25">
      <c r="B14885" s="27" t="s">
        <v>1047</v>
      </c>
      <c r="L14885" s="30"/>
      <c r="M14885">
        <v>1914861720</v>
      </c>
      <c r="N14885" t="str">
        <f>VLOOKUP(M14885,[2]CLUES!$A:$B,2,0)</f>
        <v>NLSSA004046</v>
      </c>
      <c r="Q14885" s="27"/>
    </row>
    <row r="14886" spans="2:17" x14ac:dyDescent="0.25">
      <c r="B14886" s="27" t="s">
        <v>1047</v>
      </c>
      <c r="L14886" s="30"/>
      <c r="M14886">
        <v>1914861950</v>
      </c>
      <c r="N14886" t="str">
        <f>VLOOKUP(M14886,[2]CLUES!$A:$B,2,0)</f>
        <v>NLSSA004606</v>
      </c>
      <c r="Q14886" s="27"/>
    </row>
    <row r="14887" spans="2:17" x14ac:dyDescent="0.25">
      <c r="B14887" s="27" t="s">
        <v>1047</v>
      </c>
      <c r="L14887" s="30"/>
      <c r="M14887">
        <v>1914862020</v>
      </c>
      <c r="N14887" t="str">
        <f>VLOOKUP(M14887,[2]CLUES!$A:$B,2,0)</f>
        <v>NLSSA002050</v>
      </c>
      <c r="Q14887" s="27"/>
    </row>
    <row r="14888" spans="2:17" x14ac:dyDescent="0.25">
      <c r="B14888" s="27" t="s">
        <v>1047</v>
      </c>
      <c r="L14888" s="30"/>
      <c r="M14888">
        <v>1914861070</v>
      </c>
      <c r="N14888" t="str">
        <f>VLOOKUP(M14888,[2]CLUES!$A:$B,2,0)</f>
        <v>NLSSA003404</v>
      </c>
      <c r="Q14888" s="27"/>
    </row>
    <row r="14889" spans="2:17" x14ac:dyDescent="0.25">
      <c r="B14889" s="27" t="s">
        <v>1047</v>
      </c>
      <c r="L14889" s="30"/>
      <c r="M14889">
        <v>1914869440</v>
      </c>
      <c r="N14889" t="str">
        <f>VLOOKUP(M14889,[2]CLUES!$A:$B,2,0)</f>
        <v>NLSSA000855</v>
      </c>
      <c r="Q14889" s="27"/>
    </row>
    <row r="14890" spans="2:17" x14ac:dyDescent="0.25">
      <c r="B14890" s="27" t="s">
        <v>1047</v>
      </c>
      <c r="L14890" s="30"/>
      <c r="M14890">
        <v>1914863610</v>
      </c>
      <c r="N14890" t="str">
        <f>VLOOKUP(M14890,[2]CLUES!$A:$B,2,0)</f>
        <v>NLSSA000370</v>
      </c>
      <c r="Q14890" s="27"/>
    </row>
    <row r="14891" spans="2:17" x14ac:dyDescent="0.25">
      <c r="B14891" s="27" t="s">
        <v>1047</v>
      </c>
      <c r="L14891" s="30"/>
      <c r="M14891">
        <v>1914861720</v>
      </c>
      <c r="N14891" t="str">
        <f>VLOOKUP(M14891,[2]CLUES!$A:$B,2,0)</f>
        <v>NLSSA004046</v>
      </c>
      <c r="Q14891" s="27"/>
    </row>
    <row r="14892" spans="2:17" x14ac:dyDescent="0.25">
      <c r="B14892" s="27" t="s">
        <v>1047</v>
      </c>
      <c r="L14892" s="30"/>
      <c r="M14892">
        <v>1914860030</v>
      </c>
      <c r="N14892" t="str">
        <f>VLOOKUP(M14892,[2]CLUES!$A:$B,2,0)</f>
        <v>NLSSA003643</v>
      </c>
      <c r="Q14892" s="27"/>
    </row>
    <row r="14893" spans="2:17" x14ac:dyDescent="0.25">
      <c r="B14893" s="27" t="s">
        <v>1047</v>
      </c>
      <c r="L14893" s="30"/>
      <c r="M14893">
        <v>1914861720</v>
      </c>
      <c r="N14893" t="str">
        <f>VLOOKUP(M14893,[2]CLUES!$A:$B,2,0)</f>
        <v>NLSSA004046</v>
      </c>
      <c r="Q14893" s="27"/>
    </row>
    <row r="14894" spans="2:17" x14ac:dyDescent="0.25">
      <c r="B14894" s="27" t="s">
        <v>1047</v>
      </c>
      <c r="L14894" s="30"/>
      <c r="M14894">
        <v>1914860010</v>
      </c>
      <c r="N14894" t="str">
        <f>VLOOKUP(M14894,[2]CLUES!$A:$B,2,0)</f>
        <v>NLSSA014156</v>
      </c>
      <c r="Q14894" s="27"/>
    </row>
    <row r="14895" spans="2:17" x14ac:dyDescent="0.25">
      <c r="B14895" s="27" t="s">
        <v>1047</v>
      </c>
      <c r="L14895" s="30"/>
      <c r="M14895">
        <v>1914860170</v>
      </c>
      <c r="N14895" t="str">
        <f>VLOOKUP(M14895,[2]CLUES!$A:$B,2,0)</f>
        <v>NLSSA014295</v>
      </c>
      <c r="Q14895" s="27"/>
    </row>
    <row r="14896" spans="2:17" x14ac:dyDescent="0.25">
      <c r="B14896" s="27" t="s">
        <v>1047</v>
      </c>
      <c r="L14896" s="30"/>
      <c r="M14896">
        <v>1914860170</v>
      </c>
      <c r="N14896" t="str">
        <f>VLOOKUP(M14896,[2]CLUES!$A:$B,2,0)</f>
        <v>NLSSA014295</v>
      </c>
      <c r="Q14896" s="27"/>
    </row>
    <row r="14897" spans="2:17" x14ac:dyDescent="0.25">
      <c r="B14897" s="27" t="s">
        <v>1047</v>
      </c>
      <c r="L14897" s="30"/>
      <c r="M14897">
        <v>1914860910</v>
      </c>
      <c r="N14897" t="str">
        <f>VLOOKUP(M14897,[2]CLUES!$A:$B,2,0)</f>
        <v>NLSSA003491</v>
      </c>
      <c r="Q14897" s="27"/>
    </row>
    <row r="14898" spans="2:17" x14ac:dyDescent="0.25">
      <c r="B14898" s="27" t="s">
        <v>1047</v>
      </c>
      <c r="L14898" s="30"/>
      <c r="M14898">
        <v>1914860450</v>
      </c>
      <c r="N14898" t="str">
        <f>VLOOKUP(M14898,[2]CLUES!$A:$B,2,0)</f>
        <v>NLSSA002972</v>
      </c>
      <c r="Q14898" s="27"/>
    </row>
    <row r="14899" spans="2:17" x14ac:dyDescent="0.25">
      <c r="B14899" s="27" t="s">
        <v>1047</v>
      </c>
      <c r="L14899" s="30"/>
      <c r="M14899">
        <v>1914861720</v>
      </c>
      <c r="N14899" t="str">
        <f>VLOOKUP(M14899,[2]CLUES!$A:$B,2,0)</f>
        <v>NLSSA004046</v>
      </c>
      <c r="Q14899" s="27"/>
    </row>
    <row r="14900" spans="2:17" x14ac:dyDescent="0.25">
      <c r="B14900" s="27" t="s">
        <v>1047</v>
      </c>
      <c r="L14900" s="30"/>
      <c r="M14900">
        <v>1914861720</v>
      </c>
      <c r="N14900" t="str">
        <f>VLOOKUP(M14900,[2]CLUES!$A:$B,2,0)</f>
        <v>NLSSA004046</v>
      </c>
      <c r="Q14900" s="27"/>
    </row>
    <row r="14901" spans="2:17" x14ac:dyDescent="0.25">
      <c r="B14901" s="27" t="s">
        <v>1047</v>
      </c>
      <c r="L14901" s="30"/>
      <c r="M14901">
        <v>1914869430</v>
      </c>
      <c r="N14901" t="str">
        <f>VLOOKUP(M14901,[2]CLUES!$A:$B,2,0)</f>
        <v>NLSSA001263</v>
      </c>
      <c r="Q14901" s="27"/>
    </row>
    <row r="14902" spans="2:17" x14ac:dyDescent="0.25">
      <c r="B14902" s="27" t="s">
        <v>1047</v>
      </c>
      <c r="L14902" s="30"/>
      <c r="M14902">
        <v>1914869430</v>
      </c>
      <c r="N14902" t="str">
        <f>VLOOKUP(M14902,[2]CLUES!$A:$B,2,0)</f>
        <v>NLSSA001263</v>
      </c>
      <c r="Q14902" s="27"/>
    </row>
    <row r="14903" spans="2:17" x14ac:dyDescent="0.25">
      <c r="B14903" s="27" t="s">
        <v>1047</v>
      </c>
      <c r="L14903" s="30"/>
      <c r="M14903">
        <v>1914861720</v>
      </c>
      <c r="N14903" t="str">
        <f>VLOOKUP(M14903,[2]CLUES!$A:$B,2,0)</f>
        <v>NLSSA004046</v>
      </c>
      <c r="Q14903" s="27"/>
    </row>
    <row r="14904" spans="2:17" x14ac:dyDescent="0.25">
      <c r="B14904" s="27" t="s">
        <v>1047</v>
      </c>
      <c r="L14904" s="30"/>
      <c r="M14904">
        <v>1914860010</v>
      </c>
      <c r="N14904" t="str">
        <f>VLOOKUP(M14904,[2]CLUES!$A:$B,2,0)</f>
        <v>NLSSA014156</v>
      </c>
      <c r="Q14904" s="27"/>
    </row>
    <row r="14905" spans="2:17" x14ac:dyDescent="0.25">
      <c r="B14905" s="27" t="s">
        <v>1047</v>
      </c>
      <c r="L14905" s="30"/>
      <c r="M14905">
        <v>1914861720</v>
      </c>
      <c r="N14905" t="str">
        <f>VLOOKUP(M14905,[2]CLUES!$A:$B,2,0)</f>
        <v>NLSSA004046</v>
      </c>
      <c r="Q14905" s="27"/>
    </row>
    <row r="14906" spans="2:17" x14ac:dyDescent="0.25">
      <c r="B14906" s="27" t="s">
        <v>1047</v>
      </c>
      <c r="L14906" s="30"/>
      <c r="M14906">
        <v>1914863580</v>
      </c>
      <c r="N14906" t="str">
        <f>VLOOKUP(M14906,[2]CLUES!$A:$B,2,0)</f>
        <v>NLSSA003486</v>
      </c>
      <c r="Q14906" s="27"/>
    </row>
    <row r="14907" spans="2:17" x14ac:dyDescent="0.25">
      <c r="B14907" s="27" t="s">
        <v>1047</v>
      </c>
      <c r="L14907" s="30"/>
      <c r="M14907">
        <v>1914860030</v>
      </c>
      <c r="N14907" t="str">
        <f>VLOOKUP(M14907,[2]CLUES!$A:$B,2,0)</f>
        <v>NLSSA003643</v>
      </c>
      <c r="Q14907" s="27"/>
    </row>
    <row r="14908" spans="2:17" x14ac:dyDescent="0.25">
      <c r="B14908" s="27" t="s">
        <v>1047</v>
      </c>
      <c r="L14908" s="30"/>
      <c r="M14908">
        <v>1914860170</v>
      </c>
      <c r="N14908" t="str">
        <f>VLOOKUP(M14908,[2]CLUES!$A:$B,2,0)</f>
        <v>NLSSA014295</v>
      </c>
      <c r="Q14908" s="27"/>
    </row>
    <row r="14909" spans="2:17" x14ac:dyDescent="0.25">
      <c r="B14909" s="27" t="s">
        <v>1047</v>
      </c>
      <c r="L14909" s="30"/>
      <c r="M14909">
        <v>1914869600</v>
      </c>
      <c r="N14909" t="str">
        <f>VLOOKUP(M14909,[2]CLUES!$A:$B,2,0)</f>
        <v>NLSSA000732</v>
      </c>
      <c r="Q14909" s="27"/>
    </row>
    <row r="14910" spans="2:17" x14ac:dyDescent="0.25">
      <c r="B14910" s="27" t="s">
        <v>1047</v>
      </c>
      <c r="L14910" s="30"/>
      <c r="M14910">
        <v>1914869430</v>
      </c>
      <c r="N14910" t="str">
        <f>VLOOKUP(M14910,[2]CLUES!$A:$B,2,0)</f>
        <v>NLSSA001263</v>
      </c>
      <c r="Q14910" s="27"/>
    </row>
    <row r="14911" spans="2:17" x14ac:dyDescent="0.25">
      <c r="B14911" s="27" t="s">
        <v>1047</v>
      </c>
      <c r="L14911" s="30"/>
      <c r="M14911">
        <v>1914860720</v>
      </c>
      <c r="N14911" t="str">
        <f>VLOOKUP(M14911,[2]CLUES!$A:$B,2,0)</f>
        <v>NLSSA002366</v>
      </c>
      <c r="Q14911" s="27"/>
    </row>
    <row r="14912" spans="2:17" x14ac:dyDescent="0.25">
      <c r="B14912" s="27" t="s">
        <v>1047</v>
      </c>
      <c r="L14912" s="30"/>
      <c r="M14912">
        <v>1914869430</v>
      </c>
      <c r="N14912" t="str">
        <f>VLOOKUP(M14912,[2]CLUES!$A:$B,2,0)</f>
        <v>NLSSA001263</v>
      </c>
      <c r="Q14912" s="27"/>
    </row>
    <row r="14913" spans="2:17" x14ac:dyDescent="0.25">
      <c r="B14913" s="27" t="s">
        <v>1047</v>
      </c>
      <c r="L14913" s="30"/>
      <c r="M14913">
        <v>1914860170</v>
      </c>
      <c r="N14913" t="str">
        <f>VLOOKUP(M14913,[2]CLUES!$A:$B,2,0)</f>
        <v>NLSSA014295</v>
      </c>
      <c r="Q14913" s="27"/>
    </row>
    <row r="14914" spans="2:17" x14ac:dyDescent="0.25">
      <c r="B14914" s="27" t="s">
        <v>1047</v>
      </c>
      <c r="L14914" s="30"/>
      <c r="M14914">
        <v>1914863580</v>
      </c>
      <c r="N14914" t="str">
        <f>VLOOKUP(M14914,[2]CLUES!$A:$B,2,0)</f>
        <v>NLSSA003486</v>
      </c>
      <c r="Q14914" s="27"/>
    </row>
    <row r="14915" spans="2:17" x14ac:dyDescent="0.25">
      <c r="B14915" s="27" t="s">
        <v>1047</v>
      </c>
      <c r="L14915" s="30"/>
      <c r="M14915">
        <v>1914861720</v>
      </c>
      <c r="N14915" t="str">
        <f>VLOOKUP(M14915,[2]CLUES!$A:$B,2,0)</f>
        <v>NLSSA004046</v>
      </c>
      <c r="Q14915" s="27"/>
    </row>
    <row r="14916" spans="2:17" x14ac:dyDescent="0.25">
      <c r="B14916" s="27" t="s">
        <v>1047</v>
      </c>
      <c r="L14916" s="30"/>
      <c r="M14916">
        <v>1914860170</v>
      </c>
      <c r="N14916" t="str">
        <f>VLOOKUP(M14916,[2]CLUES!$A:$B,2,0)</f>
        <v>NLSSA014295</v>
      </c>
      <c r="Q14916" s="27"/>
    </row>
    <row r="14917" spans="2:17" x14ac:dyDescent="0.25">
      <c r="B14917" s="27" t="s">
        <v>1047</v>
      </c>
      <c r="L14917" s="30"/>
      <c r="M14917">
        <v>1914861720</v>
      </c>
      <c r="N14917" t="str">
        <f>VLOOKUP(M14917,[2]CLUES!$A:$B,2,0)</f>
        <v>NLSSA004046</v>
      </c>
      <c r="Q14917" s="27"/>
    </row>
    <row r="14918" spans="2:17" x14ac:dyDescent="0.25">
      <c r="B14918" s="27" t="s">
        <v>1047</v>
      </c>
      <c r="L14918" s="30"/>
      <c r="M14918">
        <v>1914862020</v>
      </c>
      <c r="N14918" t="str">
        <f>VLOOKUP(M14918,[2]CLUES!$A:$B,2,0)</f>
        <v>NLSSA002050</v>
      </c>
      <c r="Q14918" s="27"/>
    </row>
    <row r="14919" spans="2:17" x14ac:dyDescent="0.25">
      <c r="B14919" s="27" t="s">
        <v>1047</v>
      </c>
      <c r="L14919" s="30"/>
      <c r="M14919">
        <v>1914860940</v>
      </c>
      <c r="N14919" t="str">
        <f>VLOOKUP(M14919,[2]CLUES!$A:$B,2,0)</f>
        <v>NLSSA003573</v>
      </c>
      <c r="Q14919" s="27"/>
    </row>
    <row r="14920" spans="2:17" x14ac:dyDescent="0.25">
      <c r="B14920" s="27" t="s">
        <v>1047</v>
      </c>
      <c r="L14920" s="30"/>
      <c r="M14920">
        <v>1914861720</v>
      </c>
      <c r="N14920" t="str">
        <f>VLOOKUP(M14920,[2]CLUES!$A:$B,2,0)</f>
        <v>NLSSA004046</v>
      </c>
      <c r="Q14920" s="27"/>
    </row>
    <row r="14921" spans="2:17" x14ac:dyDescent="0.25">
      <c r="B14921" s="27" t="s">
        <v>1047</v>
      </c>
      <c r="L14921" s="30"/>
      <c r="M14921">
        <v>1914860170</v>
      </c>
      <c r="N14921" t="str">
        <f>VLOOKUP(M14921,[2]CLUES!$A:$B,2,0)</f>
        <v>NLSSA014295</v>
      </c>
      <c r="Q14921" s="27"/>
    </row>
    <row r="14922" spans="2:17" x14ac:dyDescent="0.25">
      <c r="B14922" s="27" t="s">
        <v>1047</v>
      </c>
      <c r="L14922" s="30"/>
      <c r="M14922">
        <v>1914860050</v>
      </c>
      <c r="N14922" t="str">
        <f>VLOOKUP(M14922,[2]CLUES!$A:$B,2,0)</f>
        <v>NLSSA003614</v>
      </c>
      <c r="Q14922" s="27"/>
    </row>
    <row r="14923" spans="2:17" x14ac:dyDescent="0.25">
      <c r="B14923" s="27" t="s">
        <v>1047</v>
      </c>
      <c r="L14923" s="30"/>
      <c r="M14923">
        <v>1914860460</v>
      </c>
      <c r="N14923" t="str">
        <f>VLOOKUP(M14923,[2]CLUES!$A:$B,2,0)</f>
        <v>NLSSA001823</v>
      </c>
      <c r="Q14923" s="27"/>
    </row>
    <row r="14924" spans="2:17" x14ac:dyDescent="0.25">
      <c r="B14924" s="27" t="s">
        <v>1047</v>
      </c>
      <c r="L14924" s="30"/>
      <c r="M14924">
        <v>1914862110</v>
      </c>
      <c r="N14924" t="str">
        <f>VLOOKUP(M14924,[2]CLUES!$A:$B,2,0)</f>
        <v>NLSSA003153</v>
      </c>
      <c r="Q14924" s="27"/>
    </row>
    <row r="14925" spans="2:17" x14ac:dyDescent="0.25">
      <c r="B14925" s="27" t="s">
        <v>1047</v>
      </c>
      <c r="L14925" s="30"/>
      <c r="M14925">
        <v>1914860820</v>
      </c>
      <c r="N14925" t="str">
        <f>VLOOKUP(M14925,[2]CLUES!$A:$B,2,0)</f>
        <v>NLSSA014086</v>
      </c>
      <c r="Q14925" s="27"/>
    </row>
    <row r="14926" spans="2:17" x14ac:dyDescent="0.25">
      <c r="B14926" s="27" t="s">
        <v>1047</v>
      </c>
      <c r="L14926" s="30"/>
      <c r="M14926">
        <v>1914862110</v>
      </c>
      <c r="N14926" t="str">
        <f>VLOOKUP(M14926,[2]CLUES!$A:$B,2,0)</f>
        <v>NLSSA003153</v>
      </c>
      <c r="Q14926" s="27"/>
    </row>
    <row r="14927" spans="2:17" x14ac:dyDescent="0.25">
      <c r="B14927" s="27" t="s">
        <v>1047</v>
      </c>
      <c r="L14927" s="30"/>
      <c r="M14927">
        <v>1914861720</v>
      </c>
      <c r="N14927" t="str">
        <f>VLOOKUP(M14927,[2]CLUES!$A:$B,2,0)</f>
        <v>NLSSA004046</v>
      </c>
      <c r="Q14927" s="27"/>
    </row>
    <row r="14928" spans="2:17" x14ac:dyDescent="0.25">
      <c r="B14928" s="27" t="s">
        <v>1047</v>
      </c>
      <c r="L14928" s="30"/>
      <c r="M14928">
        <v>1914860220</v>
      </c>
      <c r="N14928" t="str">
        <f>VLOOKUP(M14928,[2]CLUES!$A:$B,2,0)</f>
        <v>NLSSA004273</v>
      </c>
      <c r="Q14928" s="27"/>
    </row>
    <row r="14929" spans="2:17" x14ac:dyDescent="0.25">
      <c r="B14929" s="27" t="s">
        <v>1047</v>
      </c>
      <c r="L14929" s="30"/>
      <c r="M14929">
        <v>1914861720</v>
      </c>
      <c r="N14929" t="str">
        <f>VLOOKUP(M14929,[2]CLUES!$A:$B,2,0)</f>
        <v>NLSSA004046</v>
      </c>
      <c r="Q14929" s="27"/>
    </row>
    <row r="14930" spans="2:17" x14ac:dyDescent="0.25">
      <c r="B14930" s="27" t="s">
        <v>1047</v>
      </c>
      <c r="L14930" s="30"/>
      <c r="M14930">
        <v>1914860170</v>
      </c>
      <c r="N14930" t="str">
        <f>VLOOKUP(M14930,[2]CLUES!$A:$B,2,0)</f>
        <v>NLSSA014295</v>
      </c>
      <c r="Q14930" s="27"/>
    </row>
    <row r="14931" spans="2:17" x14ac:dyDescent="0.25">
      <c r="B14931" s="27" t="s">
        <v>1047</v>
      </c>
      <c r="L14931" s="30"/>
      <c r="M14931">
        <v>1914862990</v>
      </c>
      <c r="N14931" t="str">
        <f>VLOOKUP(M14931,[2]CLUES!$A:$B,2,0)</f>
        <v>NLSSA003001</v>
      </c>
      <c r="Q14931" s="27"/>
    </row>
    <row r="14932" spans="2:17" x14ac:dyDescent="0.25">
      <c r="B14932" s="27" t="s">
        <v>1047</v>
      </c>
      <c r="L14932" s="30"/>
      <c r="M14932">
        <v>1914860910</v>
      </c>
      <c r="N14932" t="str">
        <f>VLOOKUP(M14932,[2]CLUES!$A:$B,2,0)</f>
        <v>NLSSA003491</v>
      </c>
      <c r="Q14932" s="27"/>
    </row>
    <row r="14933" spans="2:17" x14ac:dyDescent="0.25">
      <c r="B14933" s="27" t="s">
        <v>1047</v>
      </c>
      <c r="L14933" s="30"/>
      <c r="M14933">
        <v>1914869600</v>
      </c>
      <c r="N14933" t="str">
        <f>VLOOKUP(M14933,[2]CLUES!$A:$B,2,0)</f>
        <v>NLSSA000732</v>
      </c>
      <c r="Q14933" s="27"/>
    </row>
    <row r="14934" spans="2:17" x14ac:dyDescent="0.25">
      <c r="B14934" s="27" t="s">
        <v>1047</v>
      </c>
      <c r="L14934" s="30"/>
      <c r="M14934">
        <v>1914863550</v>
      </c>
      <c r="N14934" t="str">
        <f>VLOOKUP(M14934,[2]CLUES!$A:$B,2,0)</f>
        <v>NLSSA014086</v>
      </c>
      <c r="Q14934" s="27"/>
    </row>
    <row r="14935" spans="2:17" x14ac:dyDescent="0.25">
      <c r="B14935" s="27" t="s">
        <v>1047</v>
      </c>
      <c r="L14935" s="30"/>
      <c r="M14935">
        <v>1914861850</v>
      </c>
      <c r="N14935" t="str">
        <f>VLOOKUP(M14935,[2]CLUES!$A:$B,2,0)</f>
        <v>NLSSA000324</v>
      </c>
      <c r="Q14935" s="27"/>
    </row>
    <row r="14936" spans="2:17" x14ac:dyDescent="0.25">
      <c r="B14936" s="27" t="s">
        <v>1047</v>
      </c>
      <c r="L14936" s="30"/>
      <c r="M14936">
        <v>1914861500</v>
      </c>
      <c r="N14936" t="str">
        <f>VLOOKUP(M14936,[2]CLUES!$A:$B,2,0)</f>
        <v>NLSSA002272</v>
      </c>
      <c r="Q14936" s="27"/>
    </row>
    <row r="14937" spans="2:17" x14ac:dyDescent="0.25">
      <c r="B14937" s="27" t="s">
        <v>1047</v>
      </c>
      <c r="L14937" s="30"/>
      <c r="M14937">
        <v>1914860820</v>
      </c>
      <c r="N14937" t="str">
        <f>VLOOKUP(M14937,[2]CLUES!$A:$B,2,0)</f>
        <v>NLSSA014086</v>
      </c>
      <c r="Q14937" s="27"/>
    </row>
    <row r="14938" spans="2:17" x14ac:dyDescent="0.25">
      <c r="B14938" s="27" t="s">
        <v>1047</v>
      </c>
      <c r="L14938" s="30"/>
      <c r="M14938">
        <v>1914860820</v>
      </c>
      <c r="N14938" t="str">
        <f>VLOOKUP(M14938,[2]CLUES!$A:$B,2,0)</f>
        <v>NLSSA014086</v>
      </c>
      <c r="Q14938" s="27"/>
    </row>
    <row r="14939" spans="2:17" x14ac:dyDescent="0.25">
      <c r="B14939" s="27" t="s">
        <v>1047</v>
      </c>
      <c r="L14939" s="30"/>
      <c r="M14939">
        <v>1914861720</v>
      </c>
      <c r="N14939" t="str">
        <f>VLOOKUP(M14939,[2]CLUES!$A:$B,2,0)</f>
        <v>NLSSA004046</v>
      </c>
      <c r="Q14939" s="27"/>
    </row>
    <row r="14940" spans="2:17" x14ac:dyDescent="0.25">
      <c r="B14940" s="27" t="s">
        <v>1047</v>
      </c>
      <c r="L14940" s="30"/>
      <c r="M14940">
        <v>1914861720</v>
      </c>
      <c r="N14940" t="str">
        <f>VLOOKUP(M14940,[2]CLUES!$A:$B,2,0)</f>
        <v>NLSSA004046</v>
      </c>
      <c r="Q14940" s="27"/>
    </row>
    <row r="14941" spans="2:17" x14ac:dyDescent="0.25">
      <c r="B14941" s="27" t="s">
        <v>1047</v>
      </c>
      <c r="L14941" s="30"/>
      <c r="M14941">
        <v>1914860010</v>
      </c>
      <c r="N14941" t="str">
        <f>VLOOKUP(M14941,[2]CLUES!$A:$B,2,0)</f>
        <v>NLSSA014156</v>
      </c>
      <c r="Q14941" s="27"/>
    </row>
    <row r="14942" spans="2:17" x14ac:dyDescent="0.25">
      <c r="B14942" s="27" t="s">
        <v>1047</v>
      </c>
      <c r="L14942" s="30"/>
      <c r="M14942">
        <v>1914861720</v>
      </c>
      <c r="N14942" t="str">
        <f>VLOOKUP(M14942,[2]CLUES!$A:$B,2,0)</f>
        <v>NLSSA004046</v>
      </c>
      <c r="Q14942" s="27"/>
    </row>
    <row r="14943" spans="2:17" x14ac:dyDescent="0.25">
      <c r="B14943" s="27" t="s">
        <v>1047</v>
      </c>
      <c r="L14943" s="30"/>
      <c r="M14943">
        <v>1914863150</v>
      </c>
      <c r="N14943" t="str">
        <f>VLOOKUP(M14943,[2]CLUES!$A:$B,2,0)</f>
        <v>NLSSA014144</v>
      </c>
      <c r="Q14943" s="27"/>
    </row>
    <row r="14944" spans="2:17" x14ac:dyDescent="0.25">
      <c r="B14944" s="27" t="s">
        <v>1047</v>
      </c>
      <c r="L14944" s="30"/>
      <c r="M14944">
        <v>1914860450</v>
      </c>
      <c r="N14944" t="str">
        <f>VLOOKUP(M14944,[2]CLUES!$A:$B,2,0)</f>
        <v>NLSSA002972</v>
      </c>
      <c r="Q14944" s="27"/>
    </row>
    <row r="14945" spans="2:17" x14ac:dyDescent="0.25">
      <c r="B14945" s="27" t="s">
        <v>1047</v>
      </c>
      <c r="L14945" s="30"/>
      <c r="M14945">
        <v>1914860080</v>
      </c>
      <c r="N14945" t="str">
        <f>VLOOKUP(M14945,[2]CLUES!$A:$B,2,0)</f>
        <v>NLSSA003590</v>
      </c>
      <c r="Q14945" s="27"/>
    </row>
    <row r="14946" spans="2:17" x14ac:dyDescent="0.25">
      <c r="B14946" s="27" t="s">
        <v>1047</v>
      </c>
      <c r="L14946" s="30"/>
      <c r="M14946">
        <v>1914861270</v>
      </c>
      <c r="N14946" t="str">
        <f>VLOOKUP(M14946,[2]CLUES!$A:$B,2,0)</f>
        <v>NLSSA004290</v>
      </c>
      <c r="Q14946" s="27"/>
    </row>
    <row r="14947" spans="2:17" x14ac:dyDescent="0.25">
      <c r="B14947" s="27" t="s">
        <v>1047</v>
      </c>
      <c r="L14947" s="30"/>
      <c r="M14947">
        <v>1914860900</v>
      </c>
      <c r="N14947" t="str">
        <f>VLOOKUP(M14947,[2]CLUES!$A:$B,2,0)</f>
        <v>NLSSA003631</v>
      </c>
      <c r="Q14947" s="27"/>
    </row>
    <row r="14948" spans="2:17" x14ac:dyDescent="0.25">
      <c r="B14948" s="27" t="s">
        <v>1047</v>
      </c>
      <c r="L14948" s="30"/>
      <c r="M14948">
        <v>1914860170</v>
      </c>
      <c r="N14948" t="str">
        <f>VLOOKUP(M14948,[2]CLUES!$A:$B,2,0)</f>
        <v>NLSSA014295</v>
      </c>
      <c r="Q14948" s="27"/>
    </row>
    <row r="14949" spans="2:17" x14ac:dyDescent="0.25">
      <c r="B14949" s="27" t="s">
        <v>1047</v>
      </c>
      <c r="L14949" s="30"/>
      <c r="M14949">
        <v>1914861450</v>
      </c>
      <c r="N14949" t="str">
        <f>VLOOKUP(M14949,[2]CLUES!$A:$B,2,0)</f>
        <v>NLSSA001666</v>
      </c>
      <c r="Q14949" s="27"/>
    </row>
    <row r="14950" spans="2:17" x14ac:dyDescent="0.25">
      <c r="B14950" s="27" t="s">
        <v>1047</v>
      </c>
      <c r="L14950" s="30"/>
      <c r="M14950">
        <v>1914861140</v>
      </c>
      <c r="N14950" t="str">
        <f>VLOOKUP(M14950,[2]CLUES!$A:$B,2,0)</f>
        <v>NLSSA001765</v>
      </c>
      <c r="Q14950" s="27"/>
    </row>
    <row r="14951" spans="2:17" x14ac:dyDescent="0.25">
      <c r="B14951" s="27" t="s">
        <v>1047</v>
      </c>
      <c r="L14951" s="30"/>
      <c r="M14951">
        <v>1914861720</v>
      </c>
      <c r="N14951" t="str">
        <f>VLOOKUP(M14951,[2]CLUES!$A:$B,2,0)</f>
        <v>NLSSA004046</v>
      </c>
      <c r="Q14951" s="27"/>
    </row>
    <row r="14952" spans="2:17" x14ac:dyDescent="0.25">
      <c r="B14952" s="27" t="s">
        <v>1047</v>
      </c>
      <c r="L14952" s="30"/>
      <c r="M14952">
        <v>1914860880</v>
      </c>
      <c r="N14952" t="str">
        <f>VLOOKUP(M14952,[2]CLUES!$A:$B,2,0)</f>
        <v>NLSSA014144</v>
      </c>
      <c r="Q14952" s="27"/>
    </row>
    <row r="14953" spans="2:17" x14ac:dyDescent="0.25">
      <c r="B14953" s="27" t="s">
        <v>1047</v>
      </c>
      <c r="L14953" s="30"/>
      <c r="M14953">
        <v>1914860080</v>
      </c>
      <c r="N14953" t="str">
        <f>VLOOKUP(M14953,[2]CLUES!$A:$B,2,0)</f>
        <v>NLSSA003590</v>
      </c>
      <c r="Q14953" s="27"/>
    </row>
    <row r="14954" spans="2:17" x14ac:dyDescent="0.25">
      <c r="B14954" s="27" t="s">
        <v>1047</v>
      </c>
      <c r="L14954" s="30"/>
      <c r="M14954">
        <v>1914869440</v>
      </c>
      <c r="N14954" t="str">
        <f>VLOOKUP(M14954,[2]CLUES!$A:$B,2,0)</f>
        <v>NLSSA000855</v>
      </c>
      <c r="Q14954" s="27"/>
    </row>
    <row r="14955" spans="2:17" x14ac:dyDescent="0.25">
      <c r="B14955" s="27" t="s">
        <v>1047</v>
      </c>
      <c r="L14955" s="30"/>
      <c r="M14955">
        <v>1914860170</v>
      </c>
      <c r="N14955" t="str">
        <f>VLOOKUP(M14955,[2]CLUES!$A:$B,2,0)</f>
        <v>NLSSA014295</v>
      </c>
      <c r="Q14955" s="27"/>
    </row>
    <row r="14956" spans="2:17" x14ac:dyDescent="0.25">
      <c r="B14956" s="27" t="s">
        <v>1047</v>
      </c>
      <c r="L14956" s="30"/>
      <c r="M14956">
        <v>1914869440</v>
      </c>
      <c r="N14956" t="str">
        <f>VLOOKUP(M14956,[2]CLUES!$A:$B,2,0)</f>
        <v>NLSSA000855</v>
      </c>
      <c r="Q14956" s="27"/>
    </row>
    <row r="14957" spans="2:17" x14ac:dyDescent="0.25">
      <c r="B14957" s="27" t="s">
        <v>1047</v>
      </c>
      <c r="L14957" s="30"/>
      <c r="M14957">
        <v>1914860770</v>
      </c>
      <c r="N14957" t="str">
        <f>VLOOKUP(M14957,[2]CLUES!$A:$B,2,0)</f>
        <v>NLSSA001794</v>
      </c>
      <c r="Q14957" s="27"/>
    </row>
    <row r="14958" spans="2:17" x14ac:dyDescent="0.25">
      <c r="B14958" s="27" t="s">
        <v>1047</v>
      </c>
      <c r="L14958" s="30"/>
      <c r="M14958">
        <v>1914860030</v>
      </c>
      <c r="N14958" t="str">
        <f>VLOOKUP(M14958,[2]CLUES!$A:$B,2,0)</f>
        <v>NLSSA003643</v>
      </c>
      <c r="Q14958" s="27"/>
    </row>
    <row r="14959" spans="2:17" x14ac:dyDescent="0.25">
      <c r="B14959" s="27" t="s">
        <v>1047</v>
      </c>
      <c r="L14959" s="30"/>
      <c r="M14959">
        <v>1914860010</v>
      </c>
      <c r="N14959" t="str">
        <f>VLOOKUP(M14959,[2]CLUES!$A:$B,2,0)</f>
        <v>NLSSA014156</v>
      </c>
      <c r="Q14959" s="27"/>
    </row>
    <row r="14960" spans="2:17" x14ac:dyDescent="0.25">
      <c r="B14960" s="27" t="s">
        <v>1047</v>
      </c>
      <c r="L14960" s="30"/>
      <c r="M14960">
        <v>1914861720</v>
      </c>
      <c r="N14960" t="str">
        <f>VLOOKUP(M14960,[2]CLUES!$A:$B,2,0)</f>
        <v>NLSSA004046</v>
      </c>
      <c r="Q14960" s="27"/>
    </row>
    <row r="14961" spans="2:17" x14ac:dyDescent="0.25">
      <c r="B14961" s="27" t="s">
        <v>1047</v>
      </c>
      <c r="L14961" s="30"/>
      <c r="M14961">
        <v>1914860170</v>
      </c>
      <c r="N14961" t="str">
        <f>VLOOKUP(M14961,[2]CLUES!$A:$B,2,0)</f>
        <v>NLSSA014295</v>
      </c>
      <c r="Q14961" s="27"/>
    </row>
    <row r="14962" spans="2:17" x14ac:dyDescent="0.25">
      <c r="B14962" s="27" t="s">
        <v>1047</v>
      </c>
      <c r="L14962" s="30"/>
      <c r="M14962">
        <v>1914861360</v>
      </c>
      <c r="N14962" t="str">
        <f>VLOOKUP(M14962,[2]CLUES!$A:$B,2,0)</f>
        <v>NLSSA003223</v>
      </c>
      <c r="Q14962" s="27"/>
    </row>
    <row r="14963" spans="2:17" x14ac:dyDescent="0.25">
      <c r="B14963" s="27" t="s">
        <v>1047</v>
      </c>
      <c r="L14963" s="30"/>
      <c r="M14963">
        <v>1914860010</v>
      </c>
      <c r="N14963" t="str">
        <f>VLOOKUP(M14963,[2]CLUES!$A:$B,2,0)</f>
        <v>NLSSA014156</v>
      </c>
      <c r="Q14963" s="27"/>
    </row>
    <row r="14964" spans="2:17" x14ac:dyDescent="0.25">
      <c r="B14964" s="27" t="s">
        <v>1047</v>
      </c>
      <c r="L14964" s="30"/>
      <c r="M14964">
        <v>1914861750</v>
      </c>
      <c r="N14964" t="str">
        <f>VLOOKUP(M14964,[2]CLUES!$A:$B,2,0)</f>
        <v>NLSSA002132</v>
      </c>
      <c r="Q14964" s="27"/>
    </row>
    <row r="14965" spans="2:17" x14ac:dyDescent="0.25">
      <c r="B14965" s="27" t="s">
        <v>1047</v>
      </c>
      <c r="L14965" s="30"/>
      <c r="M14965">
        <v>1914860330</v>
      </c>
      <c r="N14965" t="str">
        <f>VLOOKUP(M14965,[2]CLUES!$A:$B,2,0)</f>
        <v>NLSSA002861</v>
      </c>
      <c r="Q14965" s="27"/>
    </row>
    <row r="14966" spans="2:17" x14ac:dyDescent="0.25">
      <c r="B14966" s="27" t="s">
        <v>1047</v>
      </c>
      <c r="L14966" s="30"/>
      <c r="M14966">
        <v>1914860010</v>
      </c>
      <c r="N14966" t="str">
        <f>VLOOKUP(M14966,[2]CLUES!$A:$B,2,0)</f>
        <v>NLSSA014156</v>
      </c>
      <c r="Q14966" s="27"/>
    </row>
    <row r="14967" spans="2:17" x14ac:dyDescent="0.25">
      <c r="B14967" s="27" t="s">
        <v>1047</v>
      </c>
      <c r="L14967" s="30"/>
      <c r="M14967">
        <v>1914861650</v>
      </c>
      <c r="N14967" t="str">
        <f>VLOOKUP(M14967,[2]CLUES!$A:$B,2,0)</f>
        <v>NLSSA002120</v>
      </c>
      <c r="Q14967" s="27"/>
    </row>
    <row r="14968" spans="2:17" x14ac:dyDescent="0.25">
      <c r="B14968" s="27" t="s">
        <v>1047</v>
      </c>
      <c r="L14968" s="30"/>
      <c r="M14968">
        <v>1914861630</v>
      </c>
      <c r="N14968" t="str">
        <f>VLOOKUP(M14968,[2]CLUES!$A:$B,2,0)</f>
        <v>NLSSA002325</v>
      </c>
      <c r="Q14968" s="27"/>
    </row>
    <row r="14969" spans="2:17" x14ac:dyDescent="0.25">
      <c r="B14969" s="27" t="s">
        <v>1047</v>
      </c>
      <c r="L14969" s="30"/>
      <c r="M14969">
        <v>1914860010</v>
      </c>
      <c r="N14969" t="str">
        <f>VLOOKUP(M14969,[2]CLUES!$A:$B,2,0)</f>
        <v>NLSSA014156</v>
      </c>
      <c r="Q14969" s="27"/>
    </row>
    <row r="14970" spans="2:17" x14ac:dyDescent="0.25">
      <c r="B14970" s="27" t="s">
        <v>1047</v>
      </c>
      <c r="L14970" s="30"/>
      <c r="M14970">
        <v>1914860820</v>
      </c>
      <c r="N14970" t="str">
        <f>VLOOKUP(M14970,[2]CLUES!$A:$B,2,0)</f>
        <v>NLSSA014086</v>
      </c>
      <c r="Q14970" s="27"/>
    </row>
    <row r="14971" spans="2:17" x14ac:dyDescent="0.25">
      <c r="B14971" s="27" t="s">
        <v>1047</v>
      </c>
      <c r="L14971" s="30"/>
      <c r="M14971">
        <v>1914861720</v>
      </c>
      <c r="N14971" t="str">
        <f>VLOOKUP(M14971,[2]CLUES!$A:$B,2,0)</f>
        <v>NLSSA004046</v>
      </c>
      <c r="Q14971" s="27"/>
    </row>
    <row r="14972" spans="2:17" x14ac:dyDescent="0.25">
      <c r="B14972" s="27" t="s">
        <v>1047</v>
      </c>
      <c r="L14972" s="30"/>
      <c r="M14972">
        <v>1914860870</v>
      </c>
      <c r="N14972" t="str">
        <f>VLOOKUP(M14972,[2]CLUES!$A:$B,2,0)</f>
        <v>NLSSA014843</v>
      </c>
      <c r="Q14972" s="27"/>
    </row>
    <row r="14973" spans="2:17" x14ac:dyDescent="0.25">
      <c r="B14973" s="27" t="s">
        <v>1047</v>
      </c>
      <c r="L14973" s="30"/>
      <c r="M14973">
        <v>1914861130</v>
      </c>
      <c r="N14973" t="str">
        <f>VLOOKUP(M14973,[2]CLUES!$A:$B,2,0)</f>
        <v>NLSSA004121</v>
      </c>
      <c r="Q14973" s="27"/>
    </row>
    <row r="14974" spans="2:17" x14ac:dyDescent="0.25">
      <c r="B14974" s="27" t="s">
        <v>1047</v>
      </c>
      <c r="L14974" s="30"/>
      <c r="M14974">
        <v>1914860790</v>
      </c>
      <c r="N14974" t="str">
        <f>VLOOKUP(M14974,[2]CLUES!$A:$B,2,0)</f>
        <v>NLSSA003585</v>
      </c>
      <c r="Q14974" s="27"/>
    </row>
    <row r="14975" spans="2:17" x14ac:dyDescent="0.25">
      <c r="B14975" s="27" t="s">
        <v>1047</v>
      </c>
      <c r="L14975" s="30"/>
      <c r="M14975">
        <v>1914860170</v>
      </c>
      <c r="N14975" t="str">
        <f>VLOOKUP(M14975,[2]CLUES!$A:$B,2,0)</f>
        <v>NLSSA014295</v>
      </c>
      <c r="Q14975" s="27"/>
    </row>
    <row r="14976" spans="2:17" x14ac:dyDescent="0.25">
      <c r="B14976" s="27" t="s">
        <v>1047</v>
      </c>
      <c r="L14976" s="30"/>
      <c r="M14976">
        <v>1914861720</v>
      </c>
      <c r="N14976" t="str">
        <f>VLOOKUP(M14976,[2]CLUES!$A:$B,2,0)</f>
        <v>NLSSA004046</v>
      </c>
      <c r="Q14976" s="27"/>
    </row>
    <row r="14977" spans="2:17" x14ac:dyDescent="0.25">
      <c r="B14977" s="27" t="s">
        <v>1047</v>
      </c>
      <c r="L14977" s="30"/>
      <c r="M14977">
        <v>1914860870</v>
      </c>
      <c r="N14977" t="str">
        <f>VLOOKUP(M14977,[2]CLUES!$A:$B,2,0)</f>
        <v>NLSSA014843</v>
      </c>
      <c r="Q14977" s="27"/>
    </row>
    <row r="14978" spans="2:17" x14ac:dyDescent="0.25">
      <c r="B14978" s="27" t="s">
        <v>1047</v>
      </c>
      <c r="L14978" s="30"/>
      <c r="M14978">
        <v>1914861720</v>
      </c>
      <c r="N14978" t="str">
        <f>VLOOKUP(M14978,[2]CLUES!$A:$B,2,0)</f>
        <v>NLSSA004046</v>
      </c>
      <c r="Q14978" s="27"/>
    </row>
    <row r="14979" spans="2:17" x14ac:dyDescent="0.25">
      <c r="B14979" s="27" t="s">
        <v>1047</v>
      </c>
      <c r="L14979" s="30"/>
      <c r="M14979">
        <v>1914860050</v>
      </c>
      <c r="N14979" t="str">
        <f>VLOOKUP(M14979,[2]CLUES!$A:$B,2,0)</f>
        <v>NLSSA003614</v>
      </c>
      <c r="Q14979" s="27"/>
    </row>
    <row r="14980" spans="2:17" x14ac:dyDescent="0.25">
      <c r="B14980" s="27" t="s">
        <v>1047</v>
      </c>
      <c r="L14980" s="30"/>
      <c r="M14980">
        <v>1914861940</v>
      </c>
      <c r="N14980" t="str">
        <f>VLOOKUP(M14980,[2]CLUES!$A:$B,2,0)</f>
        <v>NLSSA003141</v>
      </c>
      <c r="Q14980" s="27"/>
    </row>
    <row r="14981" spans="2:17" x14ac:dyDescent="0.25">
      <c r="B14981" s="27" t="s">
        <v>1047</v>
      </c>
      <c r="L14981" s="30"/>
      <c r="M14981">
        <v>1914860070</v>
      </c>
      <c r="N14981" t="str">
        <f>VLOOKUP(M14981,[2]CLUES!$A:$B,2,0)</f>
        <v>NLSSA003626</v>
      </c>
      <c r="Q14981" s="27"/>
    </row>
    <row r="14982" spans="2:17" x14ac:dyDescent="0.25">
      <c r="B14982" s="27" t="s">
        <v>1047</v>
      </c>
      <c r="L14982" s="30"/>
      <c r="M14982">
        <v>1914860170</v>
      </c>
      <c r="N14982" t="str">
        <f>VLOOKUP(M14982,[2]CLUES!$A:$B,2,0)</f>
        <v>NLSSA014295</v>
      </c>
      <c r="Q14982" s="27"/>
    </row>
    <row r="14983" spans="2:17" x14ac:dyDescent="0.25">
      <c r="B14983" s="27" t="s">
        <v>1047</v>
      </c>
      <c r="L14983" s="30"/>
      <c r="M14983">
        <v>1914860080</v>
      </c>
      <c r="N14983" t="str">
        <f>VLOOKUP(M14983,[2]CLUES!$A:$B,2,0)</f>
        <v>NLSSA003590</v>
      </c>
      <c r="Q14983" s="27"/>
    </row>
    <row r="14984" spans="2:17" x14ac:dyDescent="0.25">
      <c r="B14984" s="27" t="s">
        <v>1047</v>
      </c>
      <c r="L14984" s="30"/>
      <c r="M14984">
        <v>1914860230</v>
      </c>
      <c r="N14984" t="str">
        <f>VLOOKUP(M14984,[2]CLUES!$A:$B,2,0)</f>
        <v>NLSSA003911</v>
      </c>
      <c r="Q14984" s="27"/>
    </row>
    <row r="14985" spans="2:17" x14ac:dyDescent="0.25">
      <c r="B14985" s="27" t="s">
        <v>1047</v>
      </c>
      <c r="L14985" s="30"/>
      <c r="M14985">
        <v>1914860170</v>
      </c>
      <c r="N14985" t="str">
        <f>VLOOKUP(M14985,[2]CLUES!$A:$B,2,0)</f>
        <v>NLSSA014295</v>
      </c>
      <c r="Q14985" s="27"/>
    </row>
    <row r="14986" spans="2:17" x14ac:dyDescent="0.25">
      <c r="B14986" s="27" t="s">
        <v>1047</v>
      </c>
      <c r="L14986" s="30"/>
      <c r="M14986">
        <v>1914860450</v>
      </c>
      <c r="N14986" t="str">
        <f>VLOOKUP(M14986,[2]CLUES!$A:$B,2,0)</f>
        <v>NLSSA002972</v>
      </c>
      <c r="Q14986" s="27"/>
    </row>
    <row r="14987" spans="2:17" x14ac:dyDescent="0.25">
      <c r="B14987" s="27" t="s">
        <v>1047</v>
      </c>
      <c r="L14987" s="30"/>
      <c r="M14987">
        <v>1914861660</v>
      </c>
      <c r="N14987" t="str">
        <f>VLOOKUP(M14987,[2]CLUES!$A:$B,2,0)</f>
        <v>NLSSA000382</v>
      </c>
      <c r="Q14987" s="27"/>
    </row>
    <row r="14988" spans="2:17" x14ac:dyDescent="0.25">
      <c r="B14988" s="27" t="s">
        <v>1047</v>
      </c>
      <c r="L14988" s="30"/>
      <c r="M14988">
        <v>1914860210</v>
      </c>
      <c r="N14988" t="str">
        <f>VLOOKUP(M14988,[2]CLUES!$A:$B,2,0)</f>
        <v>NLSSA001770</v>
      </c>
      <c r="Q14988" s="27"/>
    </row>
    <row r="14989" spans="2:17" x14ac:dyDescent="0.25">
      <c r="B14989" s="27" t="s">
        <v>1047</v>
      </c>
      <c r="L14989" s="30"/>
      <c r="M14989">
        <v>1914861770</v>
      </c>
      <c r="N14989" t="str">
        <f>VLOOKUP(M14989,[2]CLUES!$A:$B,2,0)</f>
        <v>NLSSA014103</v>
      </c>
      <c r="Q14989" s="27"/>
    </row>
    <row r="14990" spans="2:17" x14ac:dyDescent="0.25">
      <c r="B14990" s="27" t="s">
        <v>1047</v>
      </c>
      <c r="L14990" s="30"/>
      <c r="M14990">
        <v>1914860230</v>
      </c>
      <c r="N14990" t="str">
        <f>VLOOKUP(M14990,[2]CLUES!$A:$B,2,0)</f>
        <v>NLSSA003911</v>
      </c>
      <c r="Q14990" s="27"/>
    </row>
    <row r="14991" spans="2:17" x14ac:dyDescent="0.25">
      <c r="B14991" s="27" t="s">
        <v>1047</v>
      </c>
      <c r="L14991" s="30"/>
      <c r="M14991">
        <v>1914860840</v>
      </c>
      <c r="N14991" t="str">
        <f>VLOOKUP(M14991,[2]CLUES!$A:$B,2,0)</f>
        <v>NLSSA014103</v>
      </c>
      <c r="Q14991" s="27"/>
    </row>
    <row r="14992" spans="2:17" x14ac:dyDescent="0.25">
      <c r="B14992" s="27" t="s">
        <v>1047</v>
      </c>
      <c r="L14992" s="30"/>
      <c r="M14992">
        <v>1914863590</v>
      </c>
      <c r="N14992" t="str">
        <f>VLOOKUP(M14992,[2]CLUES!$A:$B,2,0)</f>
        <v>NLSSA003334</v>
      </c>
      <c r="Q14992" s="27"/>
    </row>
    <row r="14993" spans="2:17" x14ac:dyDescent="0.25">
      <c r="B14993" s="27" t="s">
        <v>1047</v>
      </c>
      <c r="L14993" s="30"/>
      <c r="M14993">
        <v>1914860170</v>
      </c>
      <c r="N14993" t="str">
        <f>VLOOKUP(M14993,[2]CLUES!$A:$B,2,0)</f>
        <v>NLSSA014295</v>
      </c>
      <c r="Q14993" s="27"/>
    </row>
    <row r="14994" spans="2:17" x14ac:dyDescent="0.25">
      <c r="B14994" s="27" t="s">
        <v>1047</v>
      </c>
      <c r="L14994" s="30"/>
      <c r="M14994">
        <v>1914861720</v>
      </c>
      <c r="N14994" t="str">
        <f>VLOOKUP(M14994,[2]CLUES!$A:$B,2,0)</f>
        <v>NLSSA004046</v>
      </c>
      <c r="Q14994" s="27"/>
    </row>
    <row r="14995" spans="2:17" x14ac:dyDescent="0.25">
      <c r="B14995" s="27" t="s">
        <v>1047</v>
      </c>
      <c r="L14995" s="30"/>
      <c r="M14995">
        <v>1914860820</v>
      </c>
      <c r="N14995" t="str">
        <f>VLOOKUP(M14995,[2]CLUES!$A:$B,2,0)</f>
        <v>NLSSA014086</v>
      </c>
      <c r="Q14995" s="27"/>
    </row>
    <row r="14996" spans="2:17" x14ac:dyDescent="0.25">
      <c r="B14996" s="27" t="s">
        <v>1047</v>
      </c>
      <c r="L14996" s="30"/>
      <c r="M14996">
        <v>1914860170</v>
      </c>
      <c r="N14996" t="str">
        <f>VLOOKUP(M14996,[2]CLUES!$A:$B,2,0)</f>
        <v>NLSSA014295</v>
      </c>
      <c r="Q14996" s="27"/>
    </row>
    <row r="14997" spans="2:17" x14ac:dyDescent="0.25">
      <c r="B14997" s="27" t="s">
        <v>1047</v>
      </c>
      <c r="L14997" s="30"/>
      <c r="M14997">
        <v>1914860170</v>
      </c>
      <c r="N14997" t="str">
        <f>VLOOKUP(M14997,[2]CLUES!$A:$B,2,0)</f>
        <v>NLSSA014295</v>
      </c>
      <c r="Q14997" s="27"/>
    </row>
    <row r="14998" spans="2:17" x14ac:dyDescent="0.25">
      <c r="B14998" s="27" t="s">
        <v>1047</v>
      </c>
      <c r="L14998" s="30"/>
      <c r="M14998">
        <v>1914861720</v>
      </c>
      <c r="N14998" t="str">
        <f>VLOOKUP(M14998,[2]CLUES!$A:$B,2,0)</f>
        <v>NLSSA004046</v>
      </c>
      <c r="Q14998" s="27"/>
    </row>
    <row r="14999" spans="2:17" x14ac:dyDescent="0.25">
      <c r="B14999" s="27" t="s">
        <v>1047</v>
      </c>
      <c r="L14999" s="30"/>
      <c r="M14999">
        <v>1914860880</v>
      </c>
      <c r="N14999" t="str">
        <f>VLOOKUP(M14999,[2]CLUES!$A:$B,2,0)</f>
        <v>NLSSA014144</v>
      </c>
      <c r="Q14999" s="27"/>
    </row>
    <row r="15000" spans="2:17" x14ac:dyDescent="0.25">
      <c r="B15000" s="27" t="s">
        <v>1047</v>
      </c>
      <c r="L15000" s="30"/>
      <c r="M15000">
        <v>1914869440</v>
      </c>
      <c r="N15000" t="str">
        <f>VLOOKUP(M15000,[2]CLUES!$A:$B,2,0)</f>
        <v>NLSSA000855</v>
      </c>
      <c r="Q15000" s="27"/>
    </row>
    <row r="15001" spans="2:17" x14ac:dyDescent="0.25">
      <c r="B15001" s="27" t="s">
        <v>1047</v>
      </c>
      <c r="L15001" s="30"/>
      <c r="M15001">
        <v>1914860010</v>
      </c>
      <c r="N15001" t="str">
        <f>VLOOKUP(M15001,[2]CLUES!$A:$B,2,0)</f>
        <v>NLSSA014156</v>
      </c>
      <c r="Q15001" s="27"/>
    </row>
    <row r="15002" spans="2:17" x14ac:dyDescent="0.25">
      <c r="B15002" s="27" t="s">
        <v>1047</v>
      </c>
      <c r="L15002" s="30"/>
      <c r="M15002">
        <v>1914860010</v>
      </c>
      <c r="N15002" t="str">
        <f>VLOOKUP(M15002,[2]CLUES!$A:$B,2,0)</f>
        <v>NLSSA014156</v>
      </c>
      <c r="Q15002" s="27"/>
    </row>
    <row r="15003" spans="2:17" x14ac:dyDescent="0.25">
      <c r="B15003" s="27" t="s">
        <v>1047</v>
      </c>
      <c r="L15003" s="30"/>
      <c r="M15003">
        <v>1914861720</v>
      </c>
      <c r="N15003" t="str">
        <f>VLOOKUP(M15003,[2]CLUES!$A:$B,2,0)</f>
        <v>NLSSA004046</v>
      </c>
      <c r="Q15003" s="27"/>
    </row>
    <row r="15004" spans="2:17" x14ac:dyDescent="0.25">
      <c r="B15004" s="27" t="s">
        <v>1047</v>
      </c>
      <c r="L15004" s="30"/>
      <c r="M15004">
        <v>1914860790</v>
      </c>
      <c r="N15004" t="str">
        <f>VLOOKUP(M15004,[2]CLUES!$A:$B,2,0)</f>
        <v>NLSSA003585</v>
      </c>
      <c r="Q15004" s="27"/>
    </row>
    <row r="15005" spans="2:17" x14ac:dyDescent="0.25">
      <c r="B15005" s="27" t="s">
        <v>1047</v>
      </c>
      <c r="L15005" s="30"/>
      <c r="M15005">
        <v>1914860910</v>
      </c>
      <c r="N15005" t="str">
        <f>VLOOKUP(M15005,[2]CLUES!$A:$B,2,0)</f>
        <v>NLSSA003491</v>
      </c>
      <c r="Q15005" s="27"/>
    </row>
    <row r="15006" spans="2:17" x14ac:dyDescent="0.25">
      <c r="B15006" s="27" t="s">
        <v>1047</v>
      </c>
      <c r="L15006" s="30"/>
      <c r="M15006">
        <v>1914860170</v>
      </c>
      <c r="N15006" t="str">
        <f>VLOOKUP(M15006,[2]CLUES!$A:$B,2,0)</f>
        <v>NLSSA014295</v>
      </c>
      <c r="Q15006" s="27"/>
    </row>
    <row r="15007" spans="2:17" x14ac:dyDescent="0.25">
      <c r="B15007" s="27" t="s">
        <v>1047</v>
      </c>
      <c r="L15007" s="30"/>
      <c r="M15007">
        <v>1914860170</v>
      </c>
      <c r="N15007" t="str">
        <f>VLOOKUP(M15007,[2]CLUES!$A:$B,2,0)</f>
        <v>NLSSA014295</v>
      </c>
      <c r="Q15007" s="27"/>
    </row>
    <row r="15008" spans="2:17" x14ac:dyDescent="0.25">
      <c r="B15008" s="27" t="s">
        <v>1047</v>
      </c>
      <c r="L15008" s="30"/>
      <c r="M15008">
        <v>1914861280</v>
      </c>
      <c r="N15008" t="str">
        <f>VLOOKUP(M15008,[2]CLUES!$A:$B,2,0)</f>
        <v>NLSSA003532</v>
      </c>
      <c r="Q15008" s="27"/>
    </row>
    <row r="15009" spans="2:17" x14ac:dyDescent="0.25">
      <c r="B15009" s="27" t="s">
        <v>1047</v>
      </c>
      <c r="L15009" s="30"/>
      <c r="M15009">
        <v>1914861720</v>
      </c>
      <c r="N15009" t="str">
        <f>VLOOKUP(M15009,[2]CLUES!$A:$B,2,0)</f>
        <v>NLSSA004046</v>
      </c>
      <c r="Q15009" s="27"/>
    </row>
    <row r="15010" spans="2:17" x14ac:dyDescent="0.25">
      <c r="B15010" s="27" t="s">
        <v>1047</v>
      </c>
      <c r="L15010" s="30"/>
      <c r="M15010">
        <v>1914860170</v>
      </c>
      <c r="N15010" t="str">
        <f>VLOOKUP(M15010,[2]CLUES!$A:$B,2,0)</f>
        <v>NLSSA014295</v>
      </c>
      <c r="Q15010" s="27"/>
    </row>
    <row r="15011" spans="2:17" x14ac:dyDescent="0.25">
      <c r="B15011" s="27" t="s">
        <v>1047</v>
      </c>
      <c r="L15011" s="30"/>
      <c r="M15011">
        <v>1914860840</v>
      </c>
      <c r="N15011" t="str">
        <f>VLOOKUP(M15011,[2]CLUES!$A:$B,2,0)</f>
        <v>NLSSA014103</v>
      </c>
      <c r="Q15011" s="27"/>
    </row>
    <row r="15012" spans="2:17" x14ac:dyDescent="0.25">
      <c r="B15012" s="27" t="s">
        <v>1047</v>
      </c>
      <c r="L15012" s="30"/>
      <c r="M15012">
        <v>1914860450</v>
      </c>
      <c r="N15012" t="str">
        <f>VLOOKUP(M15012,[2]CLUES!$A:$B,2,0)</f>
        <v>NLSSA002972</v>
      </c>
      <c r="Q15012" s="27"/>
    </row>
    <row r="15013" spans="2:17" x14ac:dyDescent="0.25">
      <c r="B15013" s="27" t="s">
        <v>1047</v>
      </c>
      <c r="L15013" s="30"/>
      <c r="M15013">
        <v>1914869600</v>
      </c>
      <c r="N15013" t="str">
        <f>VLOOKUP(M15013,[2]CLUES!$A:$B,2,0)</f>
        <v>NLSSA000732</v>
      </c>
      <c r="Q15013" s="27"/>
    </row>
    <row r="15014" spans="2:17" x14ac:dyDescent="0.25">
      <c r="B15014" s="27" t="s">
        <v>1047</v>
      </c>
      <c r="L15014" s="30"/>
      <c r="M15014">
        <v>1914860010</v>
      </c>
      <c r="N15014" t="str">
        <f>VLOOKUP(M15014,[2]CLUES!$A:$B,2,0)</f>
        <v>NLSSA014156</v>
      </c>
      <c r="Q15014" s="27"/>
    </row>
    <row r="15015" spans="2:17" x14ac:dyDescent="0.25">
      <c r="B15015" s="27" t="s">
        <v>1047</v>
      </c>
      <c r="L15015" s="30"/>
      <c r="M15015">
        <v>1914860170</v>
      </c>
      <c r="N15015" t="str">
        <f>VLOOKUP(M15015,[2]CLUES!$A:$B,2,0)</f>
        <v>NLSSA014295</v>
      </c>
      <c r="Q15015" s="27"/>
    </row>
    <row r="15016" spans="2:17" x14ac:dyDescent="0.25">
      <c r="B15016" s="27" t="s">
        <v>1047</v>
      </c>
      <c r="L15016" s="30"/>
      <c r="M15016">
        <v>1914861720</v>
      </c>
      <c r="N15016" t="str">
        <f>VLOOKUP(M15016,[2]CLUES!$A:$B,2,0)</f>
        <v>NLSSA004046</v>
      </c>
      <c r="Q15016" s="27"/>
    </row>
    <row r="15017" spans="2:17" x14ac:dyDescent="0.25">
      <c r="B15017" s="27" t="s">
        <v>1047</v>
      </c>
      <c r="L15017" s="30"/>
      <c r="M15017">
        <v>1914860460</v>
      </c>
      <c r="N15017" t="str">
        <f>VLOOKUP(M15017,[2]CLUES!$A:$B,2,0)</f>
        <v>NLSSA001823</v>
      </c>
      <c r="Q15017" s="27"/>
    </row>
    <row r="15018" spans="2:17" x14ac:dyDescent="0.25">
      <c r="B15018" s="27" t="s">
        <v>1047</v>
      </c>
      <c r="L15018" s="30"/>
      <c r="M15018">
        <v>1914861110</v>
      </c>
      <c r="N15018" t="str">
        <f>VLOOKUP(M15018,[2]CLUES!$A:$B,2,0)</f>
        <v>NLSSA004116</v>
      </c>
      <c r="Q15018" s="27"/>
    </row>
    <row r="15019" spans="2:17" x14ac:dyDescent="0.25">
      <c r="B15019" s="27" t="s">
        <v>1047</v>
      </c>
      <c r="L15019" s="30"/>
      <c r="M15019">
        <v>1914861670</v>
      </c>
      <c r="N15019" t="str">
        <f>VLOOKUP(M15019,[2]CLUES!$A:$B,2,0)</f>
        <v>NLSSA002091</v>
      </c>
      <c r="Q15019" s="27"/>
    </row>
    <row r="15020" spans="2:17" x14ac:dyDescent="0.25">
      <c r="B15020" s="27" t="s">
        <v>1047</v>
      </c>
      <c r="L15020" s="30"/>
      <c r="M15020">
        <v>1914861780</v>
      </c>
      <c r="N15020" t="str">
        <f>VLOOKUP(M15020,[2]CLUES!$A:$B,2,0)</f>
        <v>NLSSA002103</v>
      </c>
      <c r="Q15020" s="27"/>
    </row>
    <row r="15021" spans="2:17" x14ac:dyDescent="0.25">
      <c r="B15021" s="27" t="s">
        <v>1047</v>
      </c>
      <c r="L15021" s="30"/>
      <c r="M15021">
        <v>1914860830</v>
      </c>
      <c r="N15021" t="str">
        <f>VLOOKUP(M15021,[2]CLUES!$A:$B,2,0)</f>
        <v>NLSSA014091</v>
      </c>
      <c r="Q15021" s="27"/>
    </row>
    <row r="15022" spans="2:17" x14ac:dyDescent="0.25">
      <c r="B15022" s="27" t="s">
        <v>1047</v>
      </c>
      <c r="L15022" s="30"/>
      <c r="M15022">
        <v>1914860010</v>
      </c>
      <c r="N15022" t="str">
        <f>VLOOKUP(M15022,[2]CLUES!$A:$B,2,0)</f>
        <v>NLSSA014156</v>
      </c>
      <c r="Q15022" s="27"/>
    </row>
    <row r="15023" spans="2:17" x14ac:dyDescent="0.25">
      <c r="B15023" s="27" t="s">
        <v>1047</v>
      </c>
      <c r="L15023" s="30"/>
      <c r="M15023">
        <v>1914861720</v>
      </c>
      <c r="N15023" t="str">
        <f>VLOOKUP(M15023,[2]CLUES!$A:$B,2,0)</f>
        <v>NLSSA004046</v>
      </c>
      <c r="Q15023" s="27"/>
    </row>
    <row r="15024" spans="2:17" x14ac:dyDescent="0.25">
      <c r="B15024" s="27" t="s">
        <v>1047</v>
      </c>
      <c r="L15024" s="30"/>
      <c r="M15024">
        <v>1914860050</v>
      </c>
      <c r="N15024" t="str">
        <f>VLOOKUP(M15024,[2]CLUES!$A:$B,2,0)</f>
        <v>NLSSA003614</v>
      </c>
      <c r="Q15024" s="27"/>
    </row>
    <row r="15025" spans="2:17" x14ac:dyDescent="0.25">
      <c r="B15025" s="27" t="s">
        <v>1047</v>
      </c>
      <c r="L15025" s="30"/>
      <c r="M15025">
        <v>1914860430</v>
      </c>
      <c r="N15025" t="str">
        <f>VLOOKUP(M15025,[2]CLUES!$A:$B,2,0)</f>
        <v>NLSSA000592</v>
      </c>
      <c r="Q15025" s="27"/>
    </row>
    <row r="15026" spans="2:17" x14ac:dyDescent="0.25">
      <c r="B15026" s="27" t="s">
        <v>1047</v>
      </c>
      <c r="L15026" s="30"/>
      <c r="M15026">
        <v>1914862970</v>
      </c>
      <c r="N15026" t="str">
        <f>VLOOKUP(M15026,[2]CLUES!$A:$B,2,0)</f>
        <v>NLSSA002581</v>
      </c>
      <c r="Q15026" s="27"/>
    </row>
    <row r="15027" spans="2:17" x14ac:dyDescent="0.25">
      <c r="B15027" s="27" t="s">
        <v>1047</v>
      </c>
      <c r="L15027" s="30"/>
      <c r="M15027">
        <v>1914869600</v>
      </c>
      <c r="N15027" t="str">
        <f>VLOOKUP(M15027,[2]CLUES!$A:$B,2,0)</f>
        <v>NLSSA000732</v>
      </c>
      <c r="Q15027" s="27"/>
    </row>
    <row r="15028" spans="2:17" x14ac:dyDescent="0.25">
      <c r="B15028" s="27" t="s">
        <v>1047</v>
      </c>
      <c r="L15028" s="30"/>
      <c r="M15028">
        <v>1914860170</v>
      </c>
      <c r="N15028" t="str">
        <f>VLOOKUP(M15028,[2]CLUES!$A:$B,2,0)</f>
        <v>NLSSA014295</v>
      </c>
      <c r="Q15028" s="27"/>
    </row>
    <row r="15029" spans="2:17" x14ac:dyDescent="0.25">
      <c r="B15029" s="27" t="s">
        <v>1047</v>
      </c>
      <c r="L15029" s="30"/>
      <c r="M15029">
        <v>1914860840</v>
      </c>
      <c r="N15029" t="str">
        <f>VLOOKUP(M15029,[2]CLUES!$A:$B,2,0)</f>
        <v>NLSSA014103</v>
      </c>
      <c r="Q15029" s="27"/>
    </row>
    <row r="15030" spans="2:17" x14ac:dyDescent="0.25">
      <c r="B15030" s="27" t="s">
        <v>1047</v>
      </c>
      <c r="L15030" s="30"/>
      <c r="M15030">
        <v>1914860720</v>
      </c>
      <c r="N15030" t="str">
        <f>VLOOKUP(M15030,[2]CLUES!$A:$B,2,0)</f>
        <v>NLSSA002366</v>
      </c>
      <c r="Q15030" s="27"/>
    </row>
    <row r="15031" spans="2:17" x14ac:dyDescent="0.25">
      <c r="B15031" s="27" t="s">
        <v>1047</v>
      </c>
      <c r="L15031" s="30"/>
      <c r="M15031">
        <v>1914861340</v>
      </c>
      <c r="N15031" t="str">
        <f>VLOOKUP(M15031,[2]CLUES!$A:$B,2,0)</f>
        <v>NLSSA003445</v>
      </c>
      <c r="Q15031" s="27"/>
    </row>
    <row r="15032" spans="2:17" x14ac:dyDescent="0.25">
      <c r="B15032" s="27" t="s">
        <v>1047</v>
      </c>
      <c r="L15032" s="30"/>
      <c r="M15032">
        <v>1914861720</v>
      </c>
      <c r="N15032" t="str">
        <f>VLOOKUP(M15032,[2]CLUES!$A:$B,2,0)</f>
        <v>NLSSA004046</v>
      </c>
      <c r="Q15032" s="27"/>
    </row>
    <row r="15033" spans="2:17" x14ac:dyDescent="0.25">
      <c r="B15033" s="27" t="s">
        <v>1047</v>
      </c>
      <c r="L15033" s="30"/>
      <c r="M15033">
        <v>1914869500</v>
      </c>
      <c r="N15033" t="str">
        <f>VLOOKUP(M15033,[2]CLUES!$A:$B,2,0)</f>
        <v>NLSSA014260</v>
      </c>
      <c r="Q15033" s="27"/>
    </row>
    <row r="15034" spans="2:17" x14ac:dyDescent="0.25">
      <c r="B15034" s="27" t="s">
        <v>1047</v>
      </c>
      <c r="L15034" s="30"/>
      <c r="M15034">
        <v>1914860010</v>
      </c>
      <c r="N15034" t="str">
        <f>VLOOKUP(M15034,[2]CLUES!$A:$B,2,0)</f>
        <v>NLSSA014156</v>
      </c>
      <c r="Q15034" s="27"/>
    </row>
    <row r="15035" spans="2:17" x14ac:dyDescent="0.25">
      <c r="B15035" s="27" t="s">
        <v>1047</v>
      </c>
      <c r="L15035" s="30"/>
      <c r="M15035">
        <v>1914861500</v>
      </c>
      <c r="N15035" t="str">
        <f>VLOOKUP(M15035,[2]CLUES!$A:$B,2,0)</f>
        <v>NLSSA002272</v>
      </c>
      <c r="Q15035" s="27"/>
    </row>
    <row r="15036" spans="2:17" x14ac:dyDescent="0.25">
      <c r="B15036" s="27" t="s">
        <v>1047</v>
      </c>
      <c r="L15036" s="30"/>
      <c r="M15036">
        <v>1914861720</v>
      </c>
      <c r="N15036" t="str">
        <f>VLOOKUP(M15036,[2]CLUES!$A:$B,2,0)</f>
        <v>NLSSA004046</v>
      </c>
      <c r="Q15036" s="27"/>
    </row>
    <row r="15037" spans="2:17" x14ac:dyDescent="0.25">
      <c r="B15037" s="27" t="s">
        <v>1047</v>
      </c>
      <c r="L15037" s="30"/>
      <c r="M15037">
        <v>1914860230</v>
      </c>
      <c r="N15037" t="str">
        <f>VLOOKUP(M15037,[2]CLUES!$A:$B,2,0)</f>
        <v>NLSSA003911</v>
      </c>
      <c r="Q15037" s="27"/>
    </row>
    <row r="15038" spans="2:17" x14ac:dyDescent="0.25">
      <c r="B15038" s="27" t="s">
        <v>1047</v>
      </c>
      <c r="L15038" s="30"/>
      <c r="M15038">
        <v>1914860010</v>
      </c>
      <c r="N15038" t="str">
        <f>VLOOKUP(M15038,[2]CLUES!$A:$B,2,0)</f>
        <v>NLSSA014156</v>
      </c>
      <c r="Q15038" s="27"/>
    </row>
    <row r="15039" spans="2:17" x14ac:dyDescent="0.25">
      <c r="B15039" s="27" t="s">
        <v>1047</v>
      </c>
      <c r="L15039" s="30"/>
      <c r="M15039">
        <v>1914860170</v>
      </c>
      <c r="N15039" t="str">
        <f>VLOOKUP(M15039,[2]CLUES!$A:$B,2,0)</f>
        <v>NLSSA014295</v>
      </c>
      <c r="Q15039" s="27"/>
    </row>
    <row r="15040" spans="2:17" x14ac:dyDescent="0.25">
      <c r="B15040" s="27" t="s">
        <v>1047</v>
      </c>
      <c r="L15040" s="30"/>
      <c r="M15040">
        <v>1914869450</v>
      </c>
      <c r="N15040" t="str">
        <f>VLOOKUP(M15040,[2]CLUES!$A:$B,2,0)</f>
        <v>NLSSA000860</v>
      </c>
      <c r="Q15040" s="27"/>
    </row>
    <row r="15041" spans="2:17" x14ac:dyDescent="0.25">
      <c r="B15041" s="27" t="s">
        <v>1047</v>
      </c>
      <c r="L15041" s="30"/>
      <c r="M15041">
        <v>1914860010</v>
      </c>
      <c r="N15041" t="str">
        <f>VLOOKUP(M15041,[2]CLUES!$A:$B,2,0)</f>
        <v>NLSSA014156</v>
      </c>
      <c r="Q15041" s="27"/>
    </row>
    <row r="15042" spans="2:17" x14ac:dyDescent="0.25">
      <c r="B15042" s="27" t="s">
        <v>1047</v>
      </c>
      <c r="L15042" s="30"/>
      <c r="M15042">
        <v>1914860910</v>
      </c>
      <c r="N15042" t="str">
        <f>VLOOKUP(M15042,[2]CLUES!$A:$B,2,0)</f>
        <v>NLSSA003491</v>
      </c>
      <c r="Q15042" s="27"/>
    </row>
    <row r="15043" spans="2:17" x14ac:dyDescent="0.25">
      <c r="B15043" s="27" t="s">
        <v>1047</v>
      </c>
      <c r="L15043" s="30"/>
      <c r="M15043">
        <v>1914861720</v>
      </c>
      <c r="N15043" t="str">
        <f>VLOOKUP(M15043,[2]CLUES!$A:$B,2,0)</f>
        <v>NLSSA004046</v>
      </c>
      <c r="Q15043" s="27"/>
    </row>
    <row r="15044" spans="2:17" x14ac:dyDescent="0.25">
      <c r="B15044" s="27" t="s">
        <v>1047</v>
      </c>
      <c r="L15044" s="30"/>
      <c r="M15044">
        <v>1914861720</v>
      </c>
      <c r="N15044" t="str">
        <f>VLOOKUP(M15044,[2]CLUES!$A:$B,2,0)</f>
        <v>NLSSA004046</v>
      </c>
      <c r="Q15044" s="27"/>
    </row>
    <row r="15045" spans="2:17" x14ac:dyDescent="0.25">
      <c r="B15045" s="27" t="s">
        <v>1047</v>
      </c>
      <c r="L15045" s="30"/>
      <c r="M15045">
        <v>1914860230</v>
      </c>
      <c r="N15045" t="str">
        <f>VLOOKUP(M15045,[2]CLUES!$A:$B,2,0)</f>
        <v>NLSSA003911</v>
      </c>
      <c r="Q15045" s="27"/>
    </row>
    <row r="15046" spans="2:17" x14ac:dyDescent="0.25">
      <c r="B15046" s="27" t="s">
        <v>1047</v>
      </c>
      <c r="L15046" s="30"/>
      <c r="M15046">
        <v>1914861720</v>
      </c>
      <c r="N15046" t="str">
        <f>VLOOKUP(M15046,[2]CLUES!$A:$B,2,0)</f>
        <v>NLSSA004046</v>
      </c>
      <c r="Q15046" s="27"/>
    </row>
    <row r="15047" spans="2:17" x14ac:dyDescent="0.25">
      <c r="B15047" s="27" t="s">
        <v>1047</v>
      </c>
      <c r="L15047" s="30"/>
      <c r="M15047">
        <v>1914860170</v>
      </c>
      <c r="N15047" t="str">
        <f>VLOOKUP(M15047,[2]CLUES!$A:$B,2,0)</f>
        <v>NLSSA014295</v>
      </c>
      <c r="Q15047" s="27"/>
    </row>
    <row r="15048" spans="2:17" x14ac:dyDescent="0.25">
      <c r="B15048" s="27" t="s">
        <v>1047</v>
      </c>
      <c r="L15048" s="30"/>
      <c r="M15048">
        <v>1914863020</v>
      </c>
      <c r="N15048" t="str">
        <f>VLOOKUP(M15048,[2]CLUES!$A:$B,2,0)</f>
        <v>NLSSA002984</v>
      </c>
      <c r="Q15048" s="27"/>
    </row>
    <row r="15049" spans="2:17" x14ac:dyDescent="0.25">
      <c r="B15049" s="27" t="s">
        <v>1047</v>
      </c>
      <c r="L15049" s="30"/>
      <c r="M15049">
        <v>1914861720</v>
      </c>
      <c r="N15049" t="str">
        <f>VLOOKUP(M15049,[2]CLUES!$A:$B,2,0)</f>
        <v>NLSSA004046</v>
      </c>
      <c r="Q15049" s="27"/>
    </row>
    <row r="15050" spans="2:17" x14ac:dyDescent="0.25">
      <c r="B15050" s="27" t="s">
        <v>1047</v>
      </c>
      <c r="L15050" s="30"/>
      <c r="M15050">
        <v>1914860010</v>
      </c>
      <c r="N15050" t="str">
        <f>VLOOKUP(M15050,[2]CLUES!$A:$B,2,0)</f>
        <v>NLSSA014156</v>
      </c>
      <c r="Q15050" s="27"/>
    </row>
    <row r="15051" spans="2:17" x14ac:dyDescent="0.25">
      <c r="B15051" s="27" t="s">
        <v>1047</v>
      </c>
      <c r="L15051" s="30"/>
      <c r="M15051">
        <v>1914860170</v>
      </c>
      <c r="N15051" t="str">
        <f>VLOOKUP(M15051,[2]CLUES!$A:$B,2,0)</f>
        <v>NLSSA014295</v>
      </c>
      <c r="Q15051" s="27"/>
    </row>
    <row r="15052" spans="2:17" x14ac:dyDescent="0.25">
      <c r="B15052" s="27" t="s">
        <v>1047</v>
      </c>
      <c r="L15052" s="30"/>
      <c r="M15052">
        <v>1914860820</v>
      </c>
      <c r="N15052" t="str">
        <f>VLOOKUP(M15052,[2]CLUES!$A:$B,2,0)</f>
        <v>NLSSA014086</v>
      </c>
      <c r="Q15052" s="27"/>
    </row>
    <row r="15053" spans="2:17" x14ac:dyDescent="0.25">
      <c r="B15053" s="27" t="s">
        <v>1047</v>
      </c>
      <c r="L15053" s="30"/>
      <c r="M15053">
        <v>1914862180</v>
      </c>
      <c r="N15053" t="str">
        <f>VLOOKUP(M15053,[2]CLUES!$A:$B,2,0)</f>
        <v>NLSSA014074</v>
      </c>
      <c r="Q15053" s="27"/>
    </row>
    <row r="15054" spans="2:17" x14ac:dyDescent="0.25">
      <c r="B15054" s="27" t="s">
        <v>1047</v>
      </c>
      <c r="L15054" s="30"/>
      <c r="M15054">
        <v>1914860170</v>
      </c>
      <c r="N15054" t="str">
        <f>VLOOKUP(M15054,[2]CLUES!$A:$B,2,0)</f>
        <v>NLSSA014295</v>
      </c>
      <c r="Q15054" s="27"/>
    </row>
    <row r="15055" spans="2:17" x14ac:dyDescent="0.25">
      <c r="B15055" s="27" t="s">
        <v>1047</v>
      </c>
      <c r="L15055" s="30"/>
      <c r="M15055">
        <v>1914869430</v>
      </c>
      <c r="N15055" t="str">
        <f>VLOOKUP(M15055,[2]CLUES!$A:$B,2,0)</f>
        <v>NLSSA001263</v>
      </c>
      <c r="Q15055" s="27"/>
    </row>
    <row r="15056" spans="2:17" x14ac:dyDescent="0.25">
      <c r="B15056" s="27" t="s">
        <v>1047</v>
      </c>
      <c r="L15056" s="30"/>
      <c r="M15056">
        <v>1914861640</v>
      </c>
      <c r="N15056" t="str">
        <f>VLOOKUP(M15056,[2]CLUES!$A:$B,2,0)</f>
        <v>NLSSA002284</v>
      </c>
      <c r="Q15056" s="27"/>
    </row>
    <row r="15057" spans="2:17" x14ac:dyDescent="0.25">
      <c r="B15057" s="27" t="s">
        <v>1047</v>
      </c>
      <c r="L15057" s="30"/>
      <c r="M15057">
        <v>1914862180</v>
      </c>
      <c r="N15057" t="str">
        <f>VLOOKUP(M15057,[2]CLUES!$A:$B,2,0)</f>
        <v>NLSSA014074</v>
      </c>
      <c r="Q15057" s="27"/>
    </row>
    <row r="15058" spans="2:17" x14ac:dyDescent="0.25">
      <c r="B15058" s="27" t="s">
        <v>1047</v>
      </c>
      <c r="L15058" s="30"/>
      <c r="M15058">
        <v>1914860040</v>
      </c>
      <c r="N15058" t="str">
        <f>VLOOKUP(M15058,[2]CLUES!$A:$B,2,0)</f>
        <v>NLSSA003655</v>
      </c>
      <c r="Q15058" s="27"/>
    </row>
    <row r="15059" spans="2:17" x14ac:dyDescent="0.25">
      <c r="B15059" s="27" t="s">
        <v>1047</v>
      </c>
      <c r="L15059" s="30"/>
      <c r="M15059">
        <v>1914860810</v>
      </c>
      <c r="N15059" t="str">
        <f>VLOOKUP(M15059,[2]CLUES!$A:$B,2,0)</f>
        <v>NLSSA014074</v>
      </c>
      <c r="Q15059" s="27"/>
    </row>
    <row r="15060" spans="2:17" x14ac:dyDescent="0.25">
      <c r="B15060" s="27" t="s">
        <v>1047</v>
      </c>
      <c r="L15060" s="30"/>
      <c r="M15060">
        <v>1914862340</v>
      </c>
      <c r="N15060" t="str">
        <f>VLOOKUP(M15060,[2]CLUES!$A:$B,2,0)</f>
        <v>NLSSA003940</v>
      </c>
      <c r="Q15060" s="27"/>
    </row>
    <row r="15061" spans="2:17" x14ac:dyDescent="0.25">
      <c r="B15061" s="27" t="s">
        <v>1047</v>
      </c>
      <c r="L15061" s="30"/>
      <c r="M15061">
        <v>1914860220</v>
      </c>
      <c r="N15061" t="str">
        <f>VLOOKUP(M15061,[2]CLUES!$A:$B,2,0)</f>
        <v>NLSSA004273</v>
      </c>
      <c r="Q15061" s="27"/>
    </row>
    <row r="15062" spans="2:17" x14ac:dyDescent="0.25">
      <c r="B15062" s="27" t="s">
        <v>1047</v>
      </c>
      <c r="L15062" s="30"/>
      <c r="M15062">
        <v>1914860230</v>
      </c>
      <c r="N15062" t="str">
        <f>VLOOKUP(M15062,[2]CLUES!$A:$B,2,0)</f>
        <v>NLSSA003911</v>
      </c>
      <c r="Q15062" s="27"/>
    </row>
    <row r="15063" spans="2:17" x14ac:dyDescent="0.25">
      <c r="B15063" s="27" t="s">
        <v>1047</v>
      </c>
      <c r="L15063" s="30"/>
      <c r="M15063">
        <v>1914861720</v>
      </c>
      <c r="N15063" t="str">
        <f>VLOOKUP(M15063,[2]CLUES!$A:$B,2,0)</f>
        <v>NLSSA004046</v>
      </c>
      <c r="Q15063" s="27"/>
    </row>
    <row r="15064" spans="2:17" x14ac:dyDescent="0.25">
      <c r="B15064" s="27" t="s">
        <v>1047</v>
      </c>
      <c r="L15064" s="30"/>
      <c r="M15064">
        <v>1914861720</v>
      </c>
      <c r="N15064" t="str">
        <f>VLOOKUP(M15064,[2]CLUES!$A:$B,2,0)</f>
        <v>NLSSA004046</v>
      </c>
      <c r="Q15064" s="27"/>
    </row>
    <row r="15065" spans="2:17" x14ac:dyDescent="0.25">
      <c r="B15065" s="27" t="s">
        <v>1047</v>
      </c>
      <c r="L15065" s="30"/>
      <c r="M15065">
        <v>1914861570</v>
      </c>
      <c r="N15065" t="str">
        <f>VLOOKUP(M15065,[2]CLUES!$A:$B,2,0)</f>
        <v>NLSSA000336</v>
      </c>
      <c r="Q15065" s="27"/>
    </row>
    <row r="15066" spans="2:17" x14ac:dyDescent="0.25">
      <c r="B15066" s="27" t="s">
        <v>1047</v>
      </c>
      <c r="L15066" s="30"/>
      <c r="M15066">
        <v>1914860170</v>
      </c>
      <c r="N15066" t="str">
        <f>VLOOKUP(M15066,[2]CLUES!$A:$B,2,0)</f>
        <v>NLSSA014295</v>
      </c>
      <c r="Q15066" s="27"/>
    </row>
    <row r="15067" spans="2:17" x14ac:dyDescent="0.25">
      <c r="B15067" s="27" t="s">
        <v>1047</v>
      </c>
      <c r="L15067" s="30"/>
      <c r="M15067">
        <v>1914860170</v>
      </c>
      <c r="N15067" t="str">
        <f>VLOOKUP(M15067,[2]CLUES!$A:$B,2,0)</f>
        <v>NLSSA014295</v>
      </c>
      <c r="Q15067" s="27"/>
    </row>
    <row r="15068" spans="2:17" x14ac:dyDescent="0.25">
      <c r="B15068" s="27" t="s">
        <v>1047</v>
      </c>
      <c r="L15068" s="30"/>
      <c r="M15068">
        <v>1914861230</v>
      </c>
      <c r="N15068" t="str">
        <f>VLOOKUP(M15068,[2]CLUES!$A:$B,2,0)</f>
        <v>NLSSA004063</v>
      </c>
      <c r="Q15068" s="27"/>
    </row>
    <row r="15069" spans="2:17" x14ac:dyDescent="0.25">
      <c r="B15069" s="27" t="s">
        <v>1047</v>
      </c>
      <c r="L15069" s="30"/>
      <c r="M15069">
        <v>1914869430</v>
      </c>
      <c r="N15069" t="str">
        <f>VLOOKUP(M15069,[2]CLUES!$A:$B,2,0)</f>
        <v>NLSSA001263</v>
      </c>
      <c r="Q15069" s="27"/>
    </row>
    <row r="15070" spans="2:17" x14ac:dyDescent="0.25">
      <c r="B15070" s="27" t="s">
        <v>1047</v>
      </c>
      <c r="L15070" s="30"/>
      <c r="M15070">
        <v>1914862020</v>
      </c>
      <c r="N15070" t="str">
        <f>VLOOKUP(M15070,[2]CLUES!$A:$B,2,0)</f>
        <v>NLSSA002050</v>
      </c>
      <c r="Q15070" s="27"/>
    </row>
    <row r="15071" spans="2:17" x14ac:dyDescent="0.25">
      <c r="B15071" s="27" t="s">
        <v>1047</v>
      </c>
      <c r="L15071" s="30"/>
      <c r="M15071">
        <v>1914861720</v>
      </c>
      <c r="N15071" t="str">
        <f>VLOOKUP(M15071,[2]CLUES!$A:$B,2,0)</f>
        <v>NLSSA004046</v>
      </c>
      <c r="Q15071" s="27"/>
    </row>
    <row r="15072" spans="2:17" x14ac:dyDescent="0.25">
      <c r="B15072" s="27" t="s">
        <v>1047</v>
      </c>
      <c r="L15072" s="30"/>
      <c r="M15072">
        <v>1914860010</v>
      </c>
      <c r="N15072" t="str">
        <f>VLOOKUP(M15072,[2]CLUES!$A:$B,2,0)</f>
        <v>NLSSA014156</v>
      </c>
      <c r="Q15072" s="27"/>
    </row>
    <row r="15073" spans="2:17" x14ac:dyDescent="0.25">
      <c r="B15073" s="27" t="s">
        <v>1047</v>
      </c>
      <c r="L15073" s="30"/>
      <c r="M15073">
        <v>1914861370</v>
      </c>
      <c r="N15073" t="str">
        <f>VLOOKUP(M15073,[2]CLUES!$A:$B,2,0)</f>
        <v>NLSSA003276</v>
      </c>
      <c r="Q15073" s="27"/>
    </row>
    <row r="15074" spans="2:17" x14ac:dyDescent="0.25">
      <c r="B15074" s="27" t="s">
        <v>1047</v>
      </c>
      <c r="L15074" s="30"/>
      <c r="M15074">
        <v>1914862020</v>
      </c>
      <c r="N15074" t="str">
        <f>VLOOKUP(M15074,[2]CLUES!$A:$B,2,0)</f>
        <v>NLSSA002050</v>
      </c>
      <c r="Q15074" s="27"/>
    </row>
    <row r="15075" spans="2:17" x14ac:dyDescent="0.25">
      <c r="B15075" s="27" t="s">
        <v>1047</v>
      </c>
      <c r="L15075" s="30"/>
      <c r="M15075">
        <v>1914861590</v>
      </c>
      <c r="N15075" t="str">
        <f>VLOOKUP(M15075,[2]CLUES!$A:$B,2,0)</f>
        <v>NLSSA000300</v>
      </c>
      <c r="Q15075" s="27"/>
    </row>
    <row r="15076" spans="2:17" x14ac:dyDescent="0.25">
      <c r="B15076" s="27" t="s">
        <v>1047</v>
      </c>
      <c r="L15076" s="30"/>
      <c r="M15076">
        <v>1914861090</v>
      </c>
      <c r="N15076" t="str">
        <f>VLOOKUP(M15076,[2]CLUES!$A:$B,2,0)</f>
        <v>NLSSA004150</v>
      </c>
      <c r="Q15076" s="27"/>
    </row>
    <row r="15077" spans="2:17" x14ac:dyDescent="0.25">
      <c r="B15077" s="27" t="s">
        <v>1047</v>
      </c>
      <c r="L15077" s="30"/>
      <c r="M15077">
        <v>1914860020</v>
      </c>
      <c r="N15077" t="str">
        <f>VLOOKUP(M15077,[2]CLUES!$A:$B,2,0)</f>
        <v>NLSSA014045</v>
      </c>
      <c r="Q15077" s="27"/>
    </row>
    <row r="15078" spans="2:17" x14ac:dyDescent="0.25">
      <c r="B15078" s="27" t="s">
        <v>1047</v>
      </c>
      <c r="L15078" s="30"/>
      <c r="M15078">
        <v>1914869600</v>
      </c>
      <c r="N15078" t="str">
        <f>VLOOKUP(M15078,[2]CLUES!$A:$B,2,0)</f>
        <v>NLSSA000732</v>
      </c>
      <c r="Q15078" s="27"/>
    </row>
    <row r="15079" spans="2:17" x14ac:dyDescent="0.25">
      <c r="B15079" s="27" t="s">
        <v>1047</v>
      </c>
      <c r="L15079" s="30"/>
      <c r="M15079">
        <v>1914861070</v>
      </c>
      <c r="N15079" t="str">
        <f>VLOOKUP(M15079,[2]CLUES!$A:$B,2,0)</f>
        <v>NLSSA003404</v>
      </c>
      <c r="Q15079" s="27"/>
    </row>
    <row r="15080" spans="2:17" x14ac:dyDescent="0.25">
      <c r="B15080" s="27" t="s">
        <v>1047</v>
      </c>
      <c r="L15080" s="30"/>
      <c r="M15080">
        <v>1914861720</v>
      </c>
      <c r="N15080" t="str">
        <f>VLOOKUP(M15080,[2]CLUES!$A:$B,2,0)</f>
        <v>NLSSA004046</v>
      </c>
      <c r="Q15080" s="27"/>
    </row>
    <row r="15081" spans="2:17" x14ac:dyDescent="0.25">
      <c r="B15081" s="27" t="s">
        <v>1047</v>
      </c>
      <c r="L15081" s="30"/>
      <c r="M15081">
        <v>1914860170</v>
      </c>
      <c r="N15081" t="str">
        <f>VLOOKUP(M15081,[2]CLUES!$A:$B,2,0)</f>
        <v>NLSSA014295</v>
      </c>
      <c r="Q15081" s="27"/>
    </row>
    <row r="15082" spans="2:17" x14ac:dyDescent="0.25">
      <c r="B15082" s="27" t="s">
        <v>1047</v>
      </c>
      <c r="L15082" s="30"/>
      <c r="M15082">
        <v>1914861720</v>
      </c>
      <c r="N15082" t="str">
        <f>VLOOKUP(M15082,[2]CLUES!$A:$B,2,0)</f>
        <v>NLSSA004046</v>
      </c>
      <c r="Q15082" s="27"/>
    </row>
    <row r="15083" spans="2:17" x14ac:dyDescent="0.25">
      <c r="B15083" s="27" t="s">
        <v>1047</v>
      </c>
      <c r="L15083" s="30"/>
      <c r="M15083">
        <v>1914863000</v>
      </c>
      <c r="N15083" t="str">
        <f>VLOOKUP(M15083,[2]CLUES!$A:$B,2,0)</f>
        <v>NLSSA003030</v>
      </c>
      <c r="Q15083" s="27"/>
    </row>
    <row r="15084" spans="2:17" x14ac:dyDescent="0.25">
      <c r="B15084" s="27" t="s">
        <v>1047</v>
      </c>
      <c r="L15084" s="30"/>
      <c r="M15084">
        <v>1914860770</v>
      </c>
      <c r="N15084" t="str">
        <f>VLOOKUP(M15084,[2]CLUES!$A:$B,2,0)</f>
        <v>NLSSA001794</v>
      </c>
      <c r="Q15084" s="27"/>
    </row>
    <row r="15085" spans="2:17" x14ac:dyDescent="0.25">
      <c r="B15085" s="27" t="s">
        <v>1047</v>
      </c>
      <c r="L15085" s="30"/>
      <c r="M15085">
        <v>1914860020</v>
      </c>
      <c r="N15085" t="str">
        <f>VLOOKUP(M15085,[2]CLUES!$A:$B,2,0)</f>
        <v>NLSSA014045</v>
      </c>
      <c r="Q15085" s="27"/>
    </row>
    <row r="15086" spans="2:17" x14ac:dyDescent="0.25">
      <c r="B15086" s="27" t="s">
        <v>1047</v>
      </c>
      <c r="L15086" s="30"/>
      <c r="M15086">
        <v>1914860840</v>
      </c>
      <c r="N15086" t="str">
        <f>VLOOKUP(M15086,[2]CLUES!$A:$B,2,0)</f>
        <v>NLSSA014103</v>
      </c>
      <c r="Q15086" s="27"/>
    </row>
    <row r="15087" spans="2:17" x14ac:dyDescent="0.25">
      <c r="B15087" s="27" t="s">
        <v>1047</v>
      </c>
      <c r="L15087" s="30"/>
      <c r="M15087">
        <v>1914860010</v>
      </c>
      <c r="N15087" t="str">
        <f>VLOOKUP(M15087,[2]CLUES!$A:$B,2,0)</f>
        <v>NLSSA014156</v>
      </c>
      <c r="Q15087" s="27"/>
    </row>
    <row r="15088" spans="2:17" x14ac:dyDescent="0.25">
      <c r="B15088" s="27" t="s">
        <v>1047</v>
      </c>
      <c r="L15088" s="30"/>
      <c r="M15088">
        <v>1914863060</v>
      </c>
      <c r="N15088" t="str">
        <f>VLOOKUP(M15088,[2]CLUES!$A:$B,2,0)</f>
        <v>NLSSA014843</v>
      </c>
      <c r="Q15088" s="27"/>
    </row>
    <row r="15089" spans="2:17" x14ac:dyDescent="0.25">
      <c r="B15089" s="27" t="s">
        <v>1047</v>
      </c>
      <c r="L15089" s="30"/>
      <c r="M15089">
        <v>1914860690</v>
      </c>
      <c r="N15089" t="str">
        <f>VLOOKUP(M15089,[2]CLUES!$A:$B,2,0)</f>
        <v>NLSSA001654</v>
      </c>
      <c r="Q15089" s="27"/>
    </row>
    <row r="15090" spans="2:17" x14ac:dyDescent="0.25">
      <c r="B15090" s="27" t="s">
        <v>1047</v>
      </c>
      <c r="L15090" s="30"/>
      <c r="M15090">
        <v>1914860180</v>
      </c>
      <c r="N15090" t="str">
        <f>VLOOKUP(M15090,[2]CLUES!$A:$B,2,0)</f>
        <v>NLSSA002506</v>
      </c>
      <c r="Q15090" s="27"/>
    </row>
    <row r="15091" spans="2:17" x14ac:dyDescent="0.25">
      <c r="B15091" s="27" t="s">
        <v>1047</v>
      </c>
      <c r="L15091" s="30"/>
      <c r="M15091">
        <v>1914861720</v>
      </c>
      <c r="N15091" t="str">
        <f>VLOOKUP(M15091,[2]CLUES!$A:$B,2,0)</f>
        <v>NLSSA004046</v>
      </c>
      <c r="Q15091" s="27"/>
    </row>
    <row r="15092" spans="2:17" x14ac:dyDescent="0.25">
      <c r="B15092" s="27" t="s">
        <v>1047</v>
      </c>
      <c r="L15092" s="30"/>
      <c r="M15092">
        <v>1914860020</v>
      </c>
      <c r="N15092" t="str">
        <f>VLOOKUP(M15092,[2]CLUES!$A:$B,2,0)</f>
        <v>NLSSA014045</v>
      </c>
      <c r="Q15092" s="27"/>
    </row>
    <row r="15093" spans="2:17" x14ac:dyDescent="0.25">
      <c r="B15093" s="27" t="s">
        <v>1047</v>
      </c>
      <c r="L15093" s="30"/>
      <c r="M15093">
        <v>1914869440</v>
      </c>
      <c r="N15093" t="str">
        <f>VLOOKUP(M15093,[2]CLUES!$A:$B,2,0)</f>
        <v>NLSSA000855</v>
      </c>
      <c r="Q15093" s="27"/>
    </row>
    <row r="15094" spans="2:17" x14ac:dyDescent="0.25">
      <c r="B15094" s="27" t="s">
        <v>1047</v>
      </c>
      <c r="L15094" s="30"/>
      <c r="M15094">
        <v>1914862020</v>
      </c>
      <c r="N15094" t="str">
        <f>VLOOKUP(M15094,[2]CLUES!$A:$B,2,0)</f>
        <v>NLSSA002050</v>
      </c>
      <c r="Q15094" s="27"/>
    </row>
    <row r="15095" spans="2:17" x14ac:dyDescent="0.25">
      <c r="B15095" s="27" t="s">
        <v>1047</v>
      </c>
      <c r="L15095" s="30"/>
      <c r="M15095">
        <v>1914860170</v>
      </c>
      <c r="N15095" t="str">
        <f>VLOOKUP(M15095,[2]CLUES!$A:$B,2,0)</f>
        <v>NLSSA014295</v>
      </c>
      <c r="Q15095" s="27"/>
    </row>
    <row r="15096" spans="2:17" x14ac:dyDescent="0.25">
      <c r="B15096" s="27" t="s">
        <v>1047</v>
      </c>
      <c r="L15096" s="30"/>
      <c r="M15096">
        <v>1914860170</v>
      </c>
      <c r="N15096" t="str">
        <f>VLOOKUP(M15096,[2]CLUES!$A:$B,2,0)</f>
        <v>NLSSA014295</v>
      </c>
      <c r="Q15096" s="27"/>
    </row>
    <row r="15097" spans="2:17" x14ac:dyDescent="0.25">
      <c r="B15097" s="27" t="s">
        <v>1047</v>
      </c>
      <c r="L15097" s="30"/>
      <c r="M15097">
        <v>1914861720</v>
      </c>
      <c r="N15097" t="str">
        <f>VLOOKUP(M15097,[2]CLUES!$A:$B,2,0)</f>
        <v>NLSSA004046</v>
      </c>
      <c r="Q15097" s="27"/>
    </row>
    <row r="15098" spans="2:17" x14ac:dyDescent="0.25">
      <c r="B15098" s="27" t="s">
        <v>1047</v>
      </c>
      <c r="L15098" s="30"/>
      <c r="M15098">
        <v>1914860450</v>
      </c>
      <c r="N15098" t="str">
        <f>VLOOKUP(M15098,[2]CLUES!$A:$B,2,0)</f>
        <v>NLSSA002972</v>
      </c>
      <c r="Q15098" s="27"/>
    </row>
    <row r="15099" spans="2:17" x14ac:dyDescent="0.25">
      <c r="B15099" s="27" t="s">
        <v>1047</v>
      </c>
      <c r="L15099" s="30"/>
      <c r="M15099">
        <v>1914860570</v>
      </c>
      <c r="N15099" t="str">
        <f>VLOOKUP(M15099,[2]CLUES!$A:$B,2,0)</f>
        <v>NLSSA014144</v>
      </c>
      <c r="Q15099" s="27"/>
    </row>
    <row r="15100" spans="2:17" x14ac:dyDescent="0.25">
      <c r="B15100" s="27" t="s">
        <v>1047</v>
      </c>
      <c r="L15100" s="30"/>
      <c r="M15100">
        <v>1914861720</v>
      </c>
      <c r="N15100" t="str">
        <f>VLOOKUP(M15100,[2]CLUES!$A:$B,2,0)</f>
        <v>NLSSA004046</v>
      </c>
      <c r="Q15100" s="27"/>
    </row>
    <row r="15101" spans="2:17" x14ac:dyDescent="0.25">
      <c r="B15101" s="27" t="s">
        <v>1047</v>
      </c>
      <c r="L15101" s="30"/>
      <c r="M15101">
        <v>1914860010</v>
      </c>
      <c r="N15101" t="str">
        <f>VLOOKUP(M15101,[2]CLUES!$A:$B,2,0)</f>
        <v>NLSSA014156</v>
      </c>
      <c r="Q15101" s="27"/>
    </row>
    <row r="15102" spans="2:17" x14ac:dyDescent="0.25">
      <c r="B15102" s="27" t="s">
        <v>1047</v>
      </c>
      <c r="L15102" s="30"/>
      <c r="M15102">
        <v>1914861440</v>
      </c>
      <c r="N15102" t="str">
        <f>VLOOKUP(M15102,[2]CLUES!$A:$B,2,0)</f>
        <v>NLSSA001630</v>
      </c>
      <c r="Q15102" s="27"/>
    </row>
    <row r="15103" spans="2:17" x14ac:dyDescent="0.25">
      <c r="B15103" s="27" t="s">
        <v>1047</v>
      </c>
      <c r="L15103" s="30"/>
      <c r="M15103">
        <v>1914861720</v>
      </c>
      <c r="N15103" t="str">
        <f>VLOOKUP(M15103,[2]CLUES!$A:$B,2,0)</f>
        <v>NLSSA004046</v>
      </c>
      <c r="Q15103" s="27"/>
    </row>
    <row r="15104" spans="2:17" x14ac:dyDescent="0.25">
      <c r="B15104" s="27" t="s">
        <v>1047</v>
      </c>
      <c r="L15104" s="30"/>
      <c r="M15104">
        <v>1914860030</v>
      </c>
      <c r="N15104" t="str">
        <f>VLOOKUP(M15104,[2]CLUES!$A:$B,2,0)</f>
        <v>NLSSA003643</v>
      </c>
      <c r="Q15104" s="27"/>
    </row>
    <row r="15105" spans="2:17" x14ac:dyDescent="0.25">
      <c r="B15105" s="27" t="s">
        <v>1047</v>
      </c>
      <c r="L15105" s="30"/>
      <c r="M15105">
        <v>1914860170</v>
      </c>
      <c r="N15105" t="str">
        <f>VLOOKUP(M15105,[2]CLUES!$A:$B,2,0)</f>
        <v>NLSSA014295</v>
      </c>
      <c r="Q15105" s="27"/>
    </row>
    <row r="15106" spans="2:17" x14ac:dyDescent="0.25">
      <c r="B15106" s="27" t="s">
        <v>1047</v>
      </c>
      <c r="L15106" s="30"/>
      <c r="M15106">
        <v>1914860170</v>
      </c>
      <c r="N15106" t="str">
        <f>VLOOKUP(M15106,[2]CLUES!$A:$B,2,0)</f>
        <v>NLSSA014295</v>
      </c>
      <c r="Q15106" s="27"/>
    </row>
    <row r="15107" spans="2:17" x14ac:dyDescent="0.25">
      <c r="B15107" s="27" t="s">
        <v>1047</v>
      </c>
      <c r="L15107" s="30"/>
      <c r="M15107">
        <v>1914861060</v>
      </c>
      <c r="N15107" t="str">
        <f>VLOOKUP(M15107,[2]CLUES!$A:$B,2,0)</f>
        <v>NLSSA003392</v>
      </c>
      <c r="Q15107" s="27"/>
    </row>
    <row r="15108" spans="2:17" x14ac:dyDescent="0.25">
      <c r="B15108" s="27" t="s">
        <v>1047</v>
      </c>
      <c r="L15108" s="30"/>
      <c r="M15108">
        <v>1914869440</v>
      </c>
      <c r="N15108" t="str">
        <f>VLOOKUP(M15108,[2]CLUES!$A:$B,2,0)</f>
        <v>NLSSA000855</v>
      </c>
      <c r="Q15108" s="27"/>
    </row>
    <row r="15109" spans="2:17" x14ac:dyDescent="0.25">
      <c r="B15109" s="27" t="s">
        <v>1047</v>
      </c>
      <c r="L15109" s="30"/>
      <c r="M15109">
        <v>1914860010</v>
      </c>
      <c r="N15109" t="str">
        <f>VLOOKUP(M15109,[2]CLUES!$A:$B,2,0)</f>
        <v>NLSSA014156</v>
      </c>
      <c r="Q15109" s="27"/>
    </row>
    <row r="15110" spans="2:17" x14ac:dyDescent="0.25">
      <c r="B15110" s="27" t="s">
        <v>1047</v>
      </c>
      <c r="L15110" s="30"/>
      <c r="M15110">
        <v>1914860850</v>
      </c>
      <c r="N15110" t="str">
        <f>VLOOKUP(M15110,[2]CLUES!$A:$B,2,0)</f>
        <v>NLSSA014115</v>
      </c>
      <c r="Q15110" s="27"/>
    </row>
    <row r="15111" spans="2:17" x14ac:dyDescent="0.25">
      <c r="B15111" s="27" t="s">
        <v>1047</v>
      </c>
      <c r="L15111" s="30"/>
      <c r="M15111">
        <v>1914861670</v>
      </c>
      <c r="N15111" t="str">
        <f>VLOOKUP(M15111,[2]CLUES!$A:$B,2,0)</f>
        <v>NLSSA002091</v>
      </c>
      <c r="Q15111" s="27"/>
    </row>
    <row r="15112" spans="2:17" x14ac:dyDescent="0.25">
      <c r="B15112" s="27" t="s">
        <v>1047</v>
      </c>
      <c r="L15112" s="30"/>
      <c r="M15112">
        <v>1914860430</v>
      </c>
      <c r="N15112" t="str">
        <f>VLOOKUP(M15112,[2]CLUES!$A:$B,2,0)</f>
        <v>NLSSA000592</v>
      </c>
      <c r="Q15112" s="27"/>
    </row>
    <row r="15113" spans="2:17" x14ac:dyDescent="0.25">
      <c r="B15113" s="27" t="s">
        <v>1047</v>
      </c>
      <c r="L15113" s="30"/>
      <c r="M15113">
        <v>1914860160</v>
      </c>
      <c r="N15113" t="str">
        <f>VLOOKUP(M15113,[2]CLUES!$A:$B,2,0)</f>
        <v>NLSSA001782</v>
      </c>
      <c r="Q15113" s="27"/>
    </row>
    <row r="15114" spans="2:17" x14ac:dyDescent="0.25">
      <c r="B15114" s="27" t="s">
        <v>1047</v>
      </c>
      <c r="L15114" s="30"/>
      <c r="M15114">
        <v>1914860930</v>
      </c>
      <c r="N15114" t="str">
        <f>VLOOKUP(M15114,[2]CLUES!$A:$B,2,0)</f>
        <v>NLSSA003322</v>
      </c>
      <c r="Q15114" s="27"/>
    </row>
    <row r="15115" spans="2:17" x14ac:dyDescent="0.25">
      <c r="B15115" s="27" t="s">
        <v>1047</v>
      </c>
      <c r="L15115" s="30"/>
      <c r="M15115">
        <v>1914860170</v>
      </c>
      <c r="N15115" t="str">
        <f>VLOOKUP(M15115,[2]CLUES!$A:$B,2,0)</f>
        <v>NLSSA014295</v>
      </c>
      <c r="Q15115" s="27"/>
    </row>
    <row r="15116" spans="2:17" x14ac:dyDescent="0.25">
      <c r="B15116" s="27" t="s">
        <v>1047</v>
      </c>
      <c r="L15116" s="30"/>
      <c r="M15116">
        <v>1914862020</v>
      </c>
      <c r="N15116" t="str">
        <f>VLOOKUP(M15116,[2]CLUES!$A:$B,2,0)</f>
        <v>NLSSA002050</v>
      </c>
      <c r="Q15116" s="27"/>
    </row>
    <row r="15117" spans="2:17" x14ac:dyDescent="0.25">
      <c r="B15117" s="27" t="s">
        <v>1047</v>
      </c>
      <c r="L15117" s="30"/>
      <c r="M15117">
        <v>1914861720</v>
      </c>
      <c r="N15117" t="str">
        <f>VLOOKUP(M15117,[2]CLUES!$A:$B,2,0)</f>
        <v>NLSSA004046</v>
      </c>
      <c r="Q15117" s="27"/>
    </row>
    <row r="15118" spans="2:17" x14ac:dyDescent="0.25">
      <c r="B15118" s="27" t="s">
        <v>1047</v>
      </c>
      <c r="L15118" s="30"/>
      <c r="M15118">
        <v>1914860170</v>
      </c>
      <c r="N15118" t="str">
        <f>VLOOKUP(M15118,[2]CLUES!$A:$B,2,0)</f>
        <v>NLSSA014295</v>
      </c>
      <c r="Q15118" s="27"/>
    </row>
    <row r="15119" spans="2:17" x14ac:dyDescent="0.25">
      <c r="B15119" s="27" t="s">
        <v>1047</v>
      </c>
      <c r="L15119" s="30"/>
      <c r="M15119">
        <v>1914860170</v>
      </c>
      <c r="N15119" t="str">
        <f>VLOOKUP(M15119,[2]CLUES!$A:$B,2,0)</f>
        <v>NLSSA014295</v>
      </c>
      <c r="Q15119" s="27"/>
    </row>
    <row r="15120" spans="2:17" x14ac:dyDescent="0.25">
      <c r="B15120" s="27" t="s">
        <v>1047</v>
      </c>
      <c r="L15120" s="30"/>
      <c r="M15120">
        <v>1914861720</v>
      </c>
      <c r="N15120" t="str">
        <f>VLOOKUP(M15120,[2]CLUES!$A:$B,2,0)</f>
        <v>NLSSA004046</v>
      </c>
      <c r="Q15120" s="27"/>
    </row>
    <row r="15121" spans="2:17" x14ac:dyDescent="0.25">
      <c r="B15121" s="27" t="s">
        <v>1047</v>
      </c>
      <c r="L15121" s="30"/>
      <c r="M15121">
        <v>1914869440</v>
      </c>
      <c r="N15121" t="str">
        <f>VLOOKUP(M15121,[2]CLUES!$A:$B,2,0)</f>
        <v>NLSSA000855</v>
      </c>
      <c r="Q15121" s="27"/>
    </row>
    <row r="15122" spans="2:17" x14ac:dyDescent="0.25">
      <c r="B15122" s="27" t="s">
        <v>1047</v>
      </c>
      <c r="L15122" s="30"/>
      <c r="M15122">
        <v>1914860620</v>
      </c>
      <c r="N15122" t="str">
        <f>VLOOKUP(M15122,[2]CLUES!$A:$B,2,0)</f>
        <v>NLSSA002873</v>
      </c>
      <c r="Q15122" s="27"/>
    </row>
    <row r="15123" spans="2:17" x14ac:dyDescent="0.25">
      <c r="B15123" s="27" t="s">
        <v>1047</v>
      </c>
      <c r="L15123" s="30"/>
      <c r="M15123">
        <v>1914860010</v>
      </c>
      <c r="N15123" t="str">
        <f>VLOOKUP(M15123,[2]CLUES!$A:$B,2,0)</f>
        <v>NLSSA014156</v>
      </c>
      <c r="Q15123" s="27"/>
    </row>
    <row r="15124" spans="2:17" x14ac:dyDescent="0.25">
      <c r="B15124" s="27" t="s">
        <v>1047</v>
      </c>
      <c r="L15124" s="30"/>
      <c r="M15124">
        <v>1914860720</v>
      </c>
      <c r="N15124" t="str">
        <f>VLOOKUP(M15124,[2]CLUES!$A:$B,2,0)</f>
        <v>NLSSA002366</v>
      </c>
      <c r="Q15124" s="27"/>
    </row>
    <row r="15125" spans="2:17" x14ac:dyDescent="0.25">
      <c r="B15125" s="27" t="s">
        <v>1047</v>
      </c>
      <c r="L15125" s="30"/>
      <c r="M15125">
        <v>1914860170</v>
      </c>
      <c r="N15125" t="str">
        <f>VLOOKUP(M15125,[2]CLUES!$A:$B,2,0)</f>
        <v>NLSSA014295</v>
      </c>
      <c r="Q15125" s="27"/>
    </row>
    <row r="15126" spans="2:17" x14ac:dyDescent="0.25">
      <c r="B15126" s="27" t="s">
        <v>1047</v>
      </c>
      <c r="L15126" s="30"/>
      <c r="M15126">
        <v>1914861720</v>
      </c>
      <c r="N15126" t="str">
        <f>VLOOKUP(M15126,[2]CLUES!$A:$B,2,0)</f>
        <v>NLSSA004046</v>
      </c>
      <c r="Q15126" s="27"/>
    </row>
    <row r="15127" spans="2:17" x14ac:dyDescent="0.25">
      <c r="B15127" s="27" t="s">
        <v>1047</v>
      </c>
      <c r="L15127" s="30"/>
      <c r="M15127">
        <v>1914863650</v>
      </c>
      <c r="N15127" t="str">
        <f>VLOOKUP(M15127,[2]CLUES!$A:$B,2,0)</f>
        <v>NLSSA002494</v>
      </c>
      <c r="Q15127" s="27"/>
    </row>
    <row r="15128" spans="2:17" x14ac:dyDescent="0.25">
      <c r="B15128" s="27" t="s">
        <v>1047</v>
      </c>
      <c r="L15128" s="30"/>
      <c r="M15128">
        <v>1914860170</v>
      </c>
      <c r="N15128" t="str">
        <f>VLOOKUP(M15128,[2]CLUES!$A:$B,2,0)</f>
        <v>NLSSA014295</v>
      </c>
      <c r="Q15128" s="27"/>
    </row>
    <row r="15129" spans="2:17" x14ac:dyDescent="0.25">
      <c r="B15129" s="27" t="s">
        <v>1047</v>
      </c>
      <c r="L15129" s="30"/>
      <c r="M15129">
        <v>1914860030</v>
      </c>
      <c r="N15129" t="str">
        <f>VLOOKUP(M15129,[2]CLUES!$A:$B,2,0)</f>
        <v>NLSSA003643</v>
      </c>
      <c r="Q15129" s="27"/>
    </row>
    <row r="15130" spans="2:17" x14ac:dyDescent="0.25">
      <c r="B15130" s="27" t="s">
        <v>1047</v>
      </c>
      <c r="L15130" s="30"/>
      <c r="M15130">
        <v>1914862110</v>
      </c>
      <c r="N15130" t="str">
        <f>VLOOKUP(M15130,[2]CLUES!$A:$B,2,0)</f>
        <v>NLSSA003153</v>
      </c>
      <c r="Q15130" s="27"/>
    </row>
    <row r="15131" spans="2:17" x14ac:dyDescent="0.25">
      <c r="B15131" s="27" t="s">
        <v>1047</v>
      </c>
      <c r="L15131" s="30"/>
      <c r="M15131">
        <v>1914860930</v>
      </c>
      <c r="N15131" t="str">
        <f>VLOOKUP(M15131,[2]CLUES!$A:$B,2,0)</f>
        <v>NLSSA003322</v>
      </c>
      <c r="Q15131" s="27"/>
    </row>
    <row r="15132" spans="2:17" x14ac:dyDescent="0.25">
      <c r="B15132" s="27" t="s">
        <v>1047</v>
      </c>
      <c r="L15132" s="30"/>
      <c r="M15132">
        <v>1914860240</v>
      </c>
      <c r="N15132" t="str">
        <f>VLOOKUP(M15132,[2]CLUES!$A:$B,2,0)</f>
        <v>NLSSA000196</v>
      </c>
      <c r="Q15132" s="27"/>
    </row>
    <row r="15133" spans="2:17" x14ac:dyDescent="0.25">
      <c r="B15133" s="27" t="s">
        <v>1047</v>
      </c>
      <c r="L15133" s="30"/>
      <c r="M15133">
        <v>1914860840</v>
      </c>
      <c r="N15133" t="str">
        <f>VLOOKUP(M15133,[2]CLUES!$A:$B,2,0)</f>
        <v>NLSSA014103</v>
      </c>
      <c r="Q15133" s="27"/>
    </row>
    <row r="15134" spans="2:17" x14ac:dyDescent="0.25">
      <c r="B15134" s="27" t="s">
        <v>1047</v>
      </c>
      <c r="L15134" s="30"/>
      <c r="M15134">
        <v>1914860210</v>
      </c>
      <c r="N15134" t="str">
        <f>VLOOKUP(M15134,[2]CLUES!$A:$B,2,0)</f>
        <v>NLSSA001770</v>
      </c>
      <c r="Q15134" s="27"/>
    </row>
    <row r="15135" spans="2:17" x14ac:dyDescent="0.25">
      <c r="B15135" s="27" t="s">
        <v>1047</v>
      </c>
      <c r="L15135" s="30"/>
      <c r="M15135">
        <v>1914863620</v>
      </c>
      <c r="N15135" t="str">
        <f>VLOOKUP(M15135,[2]CLUES!$A:$B,2,0)</f>
        <v>NLSSA002371</v>
      </c>
      <c r="Q15135" s="27"/>
    </row>
    <row r="15136" spans="2:17" x14ac:dyDescent="0.25">
      <c r="B15136" s="27" t="s">
        <v>1047</v>
      </c>
      <c r="L15136" s="30"/>
      <c r="M15136">
        <v>1914860070</v>
      </c>
      <c r="N15136" t="str">
        <f>VLOOKUP(M15136,[2]CLUES!$A:$B,2,0)</f>
        <v>NLSSA003626</v>
      </c>
      <c r="Q15136" s="27"/>
    </row>
    <row r="15137" spans="2:17" x14ac:dyDescent="0.25">
      <c r="B15137" s="27" t="s">
        <v>1047</v>
      </c>
      <c r="L15137" s="30"/>
      <c r="M15137">
        <v>1914860170</v>
      </c>
      <c r="N15137" t="str">
        <f>VLOOKUP(M15137,[2]CLUES!$A:$B,2,0)</f>
        <v>NLSSA014295</v>
      </c>
      <c r="Q15137" s="27"/>
    </row>
    <row r="15138" spans="2:17" x14ac:dyDescent="0.25">
      <c r="B15138" s="27" t="s">
        <v>1047</v>
      </c>
      <c r="L15138" s="30"/>
      <c r="M15138">
        <v>1914860450</v>
      </c>
      <c r="N15138" t="str">
        <f>VLOOKUP(M15138,[2]CLUES!$A:$B,2,0)</f>
        <v>NLSSA002972</v>
      </c>
      <c r="Q15138" s="27"/>
    </row>
    <row r="15139" spans="2:17" x14ac:dyDescent="0.25">
      <c r="B15139" s="27" t="s">
        <v>1047</v>
      </c>
      <c r="L15139" s="30"/>
      <c r="M15139">
        <v>1914864620</v>
      </c>
      <c r="N15139" t="str">
        <f>VLOOKUP(M15139,[2]CLUES!$A:$B,2,0)</f>
        <v>NLSSA015041</v>
      </c>
      <c r="Q15139" s="27"/>
    </row>
    <row r="15140" spans="2:17" x14ac:dyDescent="0.25">
      <c r="B15140" s="27" t="s">
        <v>1047</v>
      </c>
      <c r="L15140" s="30"/>
      <c r="M15140">
        <v>1914863620</v>
      </c>
      <c r="N15140" t="str">
        <f>VLOOKUP(M15140,[2]CLUES!$A:$B,2,0)</f>
        <v>NLSSA002371</v>
      </c>
      <c r="Q15140" s="27"/>
    </row>
    <row r="15141" spans="2:17" x14ac:dyDescent="0.25">
      <c r="B15141" s="27" t="s">
        <v>1047</v>
      </c>
      <c r="L15141" s="30"/>
      <c r="M15141">
        <v>1914860600</v>
      </c>
      <c r="N15141" t="str">
        <f>VLOOKUP(M15141,[2]CLUES!$A:$B,2,0)</f>
        <v>NLSSA001910</v>
      </c>
      <c r="Q15141" s="27"/>
    </row>
    <row r="15142" spans="2:17" x14ac:dyDescent="0.25">
      <c r="B15142" s="27" t="s">
        <v>1047</v>
      </c>
      <c r="L15142" s="30"/>
      <c r="M15142">
        <v>1914860210</v>
      </c>
      <c r="N15142" t="str">
        <f>VLOOKUP(M15142,[2]CLUES!$A:$B,2,0)</f>
        <v>NLSSA001770</v>
      </c>
      <c r="Q15142" s="27"/>
    </row>
    <row r="15143" spans="2:17" x14ac:dyDescent="0.25">
      <c r="B15143" s="27" t="s">
        <v>1047</v>
      </c>
      <c r="L15143" s="30"/>
      <c r="M15143">
        <v>1914869440</v>
      </c>
      <c r="N15143" t="str">
        <f>VLOOKUP(M15143,[2]CLUES!$A:$B,2,0)</f>
        <v>NLSSA000855</v>
      </c>
      <c r="Q15143" s="27"/>
    </row>
    <row r="15144" spans="2:17" x14ac:dyDescent="0.25">
      <c r="B15144" s="27" t="s">
        <v>1047</v>
      </c>
      <c r="L15144" s="30"/>
      <c r="M15144">
        <v>1914860030</v>
      </c>
      <c r="N15144" t="str">
        <f>VLOOKUP(M15144,[2]CLUES!$A:$B,2,0)</f>
        <v>NLSSA003643</v>
      </c>
      <c r="Q15144" s="27"/>
    </row>
    <row r="15145" spans="2:17" x14ac:dyDescent="0.25">
      <c r="B15145" s="27" t="s">
        <v>1047</v>
      </c>
      <c r="L15145" s="30"/>
      <c r="M15145">
        <v>1914861720</v>
      </c>
      <c r="N15145" t="str">
        <f>VLOOKUP(M15145,[2]CLUES!$A:$B,2,0)</f>
        <v>NLSSA004046</v>
      </c>
      <c r="Q15145" s="27"/>
    </row>
    <row r="15146" spans="2:17" x14ac:dyDescent="0.25">
      <c r="B15146" s="27" t="s">
        <v>1047</v>
      </c>
      <c r="L15146" s="30"/>
      <c r="M15146">
        <v>1914860170</v>
      </c>
      <c r="N15146" t="str">
        <f>VLOOKUP(M15146,[2]CLUES!$A:$B,2,0)</f>
        <v>NLSSA014295</v>
      </c>
      <c r="Q15146" s="27"/>
    </row>
    <row r="15147" spans="2:17" x14ac:dyDescent="0.25">
      <c r="B15147" s="27" t="s">
        <v>1047</v>
      </c>
      <c r="L15147" s="30"/>
      <c r="M15147">
        <v>1914860040</v>
      </c>
      <c r="N15147" t="str">
        <f>VLOOKUP(M15147,[2]CLUES!$A:$B,2,0)</f>
        <v>NLSSA003655</v>
      </c>
      <c r="Q15147" s="27"/>
    </row>
    <row r="15148" spans="2:17" x14ac:dyDescent="0.25">
      <c r="B15148" s="27" t="s">
        <v>1047</v>
      </c>
      <c r="L15148" s="30"/>
      <c r="M15148">
        <v>1914860010</v>
      </c>
      <c r="N15148" t="str">
        <f>VLOOKUP(M15148,[2]CLUES!$A:$B,2,0)</f>
        <v>NLSSA014156</v>
      </c>
      <c r="Q15148" s="27"/>
    </row>
    <row r="15149" spans="2:17" x14ac:dyDescent="0.25">
      <c r="B15149" s="27" t="s">
        <v>1047</v>
      </c>
      <c r="L15149" s="30"/>
      <c r="M15149">
        <v>1914861720</v>
      </c>
      <c r="N15149" t="str">
        <f>VLOOKUP(M15149,[2]CLUES!$A:$B,2,0)</f>
        <v>NLSSA004046</v>
      </c>
      <c r="Q15149" s="27"/>
    </row>
    <row r="15150" spans="2:17" x14ac:dyDescent="0.25">
      <c r="B15150" s="27" t="s">
        <v>1047</v>
      </c>
      <c r="L15150" s="30"/>
      <c r="M15150">
        <v>1914862110</v>
      </c>
      <c r="N15150" t="str">
        <f>VLOOKUP(M15150,[2]CLUES!$A:$B,2,0)</f>
        <v>NLSSA003153</v>
      </c>
      <c r="Q15150" s="27"/>
    </row>
    <row r="15151" spans="2:17" x14ac:dyDescent="0.25">
      <c r="B15151" s="27" t="s">
        <v>1047</v>
      </c>
      <c r="L15151" s="30"/>
      <c r="M15151">
        <v>1914860170</v>
      </c>
      <c r="N15151" t="str">
        <f>VLOOKUP(M15151,[2]CLUES!$A:$B,2,0)</f>
        <v>NLSSA014295</v>
      </c>
      <c r="Q15151" s="27"/>
    </row>
    <row r="15152" spans="2:17" x14ac:dyDescent="0.25">
      <c r="B15152" s="27" t="s">
        <v>1047</v>
      </c>
      <c r="L15152" s="30"/>
      <c r="M15152">
        <v>1914860170</v>
      </c>
      <c r="N15152" t="str">
        <f>VLOOKUP(M15152,[2]CLUES!$A:$B,2,0)</f>
        <v>NLSSA014295</v>
      </c>
      <c r="Q15152" s="27"/>
    </row>
    <row r="15153" spans="2:17" x14ac:dyDescent="0.25">
      <c r="B15153" s="27" t="s">
        <v>1047</v>
      </c>
      <c r="L15153" s="30"/>
      <c r="M15153">
        <v>1914861080</v>
      </c>
      <c r="N15153" t="str">
        <f>VLOOKUP(M15153,[2]CLUES!$A:$B,2,0)</f>
        <v>NLSSA003375</v>
      </c>
      <c r="Q15153" s="27"/>
    </row>
    <row r="15154" spans="2:17" x14ac:dyDescent="0.25">
      <c r="B15154" s="27" t="s">
        <v>1047</v>
      </c>
      <c r="L15154" s="30"/>
      <c r="M15154">
        <v>1914860010</v>
      </c>
      <c r="N15154" t="str">
        <f>VLOOKUP(M15154,[2]CLUES!$A:$B,2,0)</f>
        <v>NLSSA014156</v>
      </c>
      <c r="Q15154" s="27"/>
    </row>
    <row r="15155" spans="2:17" x14ac:dyDescent="0.25">
      <c r="B15155" s="27" t="s">
        <v>1047</v>
      </c>
      <c r="L15155" s="30"/>
      <c r="M15155">
        <v>1914861690</v>
      </c>
      <c r="N15155" t="str">
        <f>VLOOKUP(M15155,[2]CLUES!$A:$B,2,0)</f>
        <v>NLSSA002255</v>
      </c>
      <c r="Q15155" s="27"/>
    </row>
    <row r="15156" spans="2:17" x14ac:dyDescent="0.25">
      <c r="B15156" s="27" t="s">
        <v>1047</v>
      </c>
      <c r="L15156" s="30"/>
      <c r="M15156">
        <v>1914863660</v>
      </c>
      <c r="N15156" t="str">
        <f>VLOOKUP(M15156,[2]CLUES!$A:$B,2,0)</f>
        <v>NLSSA014120</v>
      </c>
      <c r="Q15156" s="27"/>
    </row>
    <row r="15157" spans="2:17" x14ac:dyDescent="0.25">
      <c r="B15157" s="27" t="s">
        <v>1047</v>
      </c>
      <c r="L15157" s="30"/>
      <c r="M15157">
        <v>1914860940</v>
      </c>
      <c r="N15157" t="str">
        <f>VLOOKUP(M15157,[2]CLUES!$A:$B,2,0)</f>
        <v>NLSSA003573</v>
      </c>
      <c r="Q15157" s="27"/>
    </row>
    <row r="15158" spans="2:17" x14ac:dyDescent="0.25">
      <c r="B15158" s="27" t="s">
        <v>1047</v>
      </c>
      <c r="L15158" s="30"/>
      <c r="M15158">
        <v>1914860820</v>
      </c>
      <c r="N15158" t="str">
        <f>VLOOKUP(M15158,[2]CLUES!$A:$B,2,0)</f>
        <v>NLSSA014086</v>
      </c>
      <c r="Q15158" s="27"/>
    </row>
    <row r="15159" spans="2:17" x14ac:dyDescent="0.25">
      <c r="B15159" s="27" t="s">
        <v>1047</v>
      </c>
      <c r="L15159" s="30"/>
      <c r="M15159">
        <v>1914860030</v>
      </c>
      <c r="N15159" t="str">
        <f>VLOOKUP(M15159,[2]CLUES!$A:$B,2,0)</f>
        <v>NLSSA003643</v>
      </c>
      <c r="Q15159" s="27"/>
    </row>
    <row r="15160" spans="2:17" x14ac:dyDescent="0.25">
      <c r="B15160" s="27" t="s">
        <v>1047</v>
      </c>
      <c r="L15160" s="30"/>
      <c r="M15160">
        <v>1914860170</v>
      </c>
      <c r="N15160" t="str">
        <f>VLOOKUP(M15160,[2]CLUES!$A:$B,2,0)</f>
        <v>NLSSA014295</v>
      </c>
      <c r="Q15160" s="27"/>
    </row>
    <row r="15161" spans="2:17" x14ac:dyDescent="0.25">
      <c r="B15161" s="27" t="s">
        <v>1047</v>
      </c>
      <c r="L15161" s="30"/>
      <c r="M15161">
        <v>1914861720</v>
      </c>
      <c r="N15161" t="str">
        <f>VLOOKUP(M15161,[2]CLUES!$A:$B,2,0)</f>
        <v>NLSSA004046</v>
      </c>
      <c r="Q15161" s="27"/>
    </row>
    <row r="15162" spans="2:17" x14ac:dyDescent="0.25">
      <c r="B15162" s="27" t="s">
        <v>1047</v>
      </c>
      <c r="L15162" s="30"/>
      <c r="M15162">
        <v>1914861430</v>
      </c>
      <c r="N15162" t="str">
        <f>VLOOKUP(M15162,[2]CLUES!$A:$B,2,0)</f>
        <v>NLSSA004232</v>
      </c>
      <c r="Q15162" s="27"/>
    </row>
    <row r="15163" spans="2:17" x14ac:dyDescent="0.25">
      <c r="B15163" s="27" t="s">
        <v>1047</v>
      </c>
      <c r="L15163" s="30"/>
      <c r="M15163">
        <v>1914860070</v>
      </c>
      <c r="N15163" t="str">
        <f>VLOOKUP(M15163,[2]CLUES!$A:$B,2,0)</f>
        <v>NLSSA003626</v>
      </c>
      <c r="Q15163" s="27"/>
    </row>
    <row r="15164" spans="2:17" x14ac:dyDescent="0.25">
      <c r="B15164" s="27" t="s">
        <v>1047</v>
      </c>
      <c r="L15164" s="30"/>
      <c r="M15164">
        <v>1914861300</v>
      </c>
      <c r="N15164" t="str">
        <f>VLOOKUP(M15164,[2]CLUES!$A:$B,2,0)</f>
        <v>NLSSA003235</v>
      </c>
      <c r="Q15164" s="27"/>
    </row>
    <row r="15165" spans="2:17" x14ac:dyDescent="0.25">
      <c r="B15165" s="27" t="s">
        <v>1047</v>
      </c>
      <c r="L15165" s="30"/>
      <c r="M15165">
        <v>1914860010</v>
      </c>
      <c r="N15165" t="str">
        <f>VLOOKUP(M15165,[2]CLUES!$A:$B,2,0)</f>
        <v>NLSSA014156</v>
      </c>
      <c r="Q15165" s="27"/>
    </row>
    <row r="15166" spans="2:17" x14ac:dyDescent="0.25">
      <c r="B15166" s="27" t="s">
        <v>1047</v>
      </c>
      <c r="L15166" s="30"/>
      <c r="M15166">
        <v>1914862110</v>
      </c>
      <c r="N15166" t="str">
        <f>VLOOKUP(M15166,[2]CLUES!$A:$B,2,0)</f>
        <v>NLSSA003153</v>
      </c>
      <c r="Q15166" s="27"/>
    </row>
    <row r="15167" spans="2:17" x14ac:dyDescent="0.25">
      <c r="B15167" s="27" t="s">
        <v>1047</v>
      </c>
      <c r="L15167" s="30"/>
      <c r="M15167">
        <v>1914860030</v>
      </c>
      <c r="N15167" t="str">
        <f>VLOOKUP(M15167,[2]CLUES!$A:$B,2,0)</f>
        <v>NLSSA003643</v>
      </c>
      <c r="Q15167" s="27"/>
    </row>
    <row r="15168" spans="2:17" x14ac:dyDescent="0.25">
      <c r="B15168" s="27" t="s">
        <v>1047</v>
      </c>
      <c r="L15168" s="30"/>
      <c r="M15168">
        <v>1914863020</v>
      </c>
      <c r="N15168" t="str">
        <f>VLOOKUP(M15168,[2]CLUES!$A:$B,2,0)</f>
        <v>NLSSA002984</v>
      </c>
      <c r="Q15168" s="27"/>
    </row>
    <row r="15169" spans="2:17" x14ac:dyDescent="0.25">
      <c r="B15169" s="27" t="s">
        <v>1047</v>
      </c>
      <c r="L15169" s="30"/>
      <c r="M15169">
        <v>1914861720</v>
      </c>
      <c r="N15169" t="str">
        <f>VLOOKUP(M15169,[2]CLUES!$A:$B,2,0)</f>
        <v>NLSSA004046</v>
      </c>
      <c r="Q15169" s="27"/>
    </row>
    <row r="15170" spans="2:17" x14ac:dyDescent="0.25">
      <c r="B15170" s="27" t="s">
        <v>1047</v>
      </c>
      <c r="L15170" s="30"/>
      <c r="M15170">
        <v>1914860170</v>
      </c>
      <c r="N15170" t="str">
        <f>VLOOKUP(M15170,[2]CLUES!$A:$B,2,0)</f>
        <v>NLSSA014295</v>
      </c>
      <c r="Q15170" s="27"/>
    </row>
    <row r="15171" spans="2:17" x14ac:dyDescent="0.25">
      <c r="B15171" s="27" t="s">
        <v>1047</v>
      </c>
      <c r="L15171" s="30"/>
      <c r="M15171">
        <v>1914863750</v>
      </c>
      <c r="N15171" t="str">
        <f>VLOOKUP(M15171,[2]CLUES!$A:$B,2,0)</f>
        <v>NLSSA014884</v>
      </c>
      <c r="Q15171" s="27"/>
    </row>
    <row r="15172" spans="2:17" x14ac:dyDescent="0.25">
      <c r="B15172" s="27" t="s">
        <v>1047</v>
      </c>
      <c r="L15172" s="30"/>
      <c r="M15172">
        <v>1914861720</v>
      </c>
      <c r="N15172" t="str">
        <f>VLOOKUP(M15172,[2]CLUES!$A:$B,2,0)</f>
        <v>NLSSA004046</v>
      </c>
      <c r="Q15172" s="27"/>
    </row>
    <row r="15173" spans="2:17" x14ac:dyDescent="0.25">
      <c r="B15173" s="27" t="s">
        <v>1047</v>
      </c>
      <c r="L15173" s="30"/>
      <c r="M15173">
        <v>1914860170</v>
      </c>
      <c r="N15173" t="str">
        <f>VLOOKUP(M15173,[2]CLUES!$A:$B,2,0)</f>
        <v>NLSSA014295</v>
      </c>
      <c r="Q15173" s="27"/>
    </row>
    <row r="15174" spans="2:17" x14ac:dyDescent="0.25">
      <c r="B15174" s="27" t="s">
        <v>1047</v>
      </c>
      <c r="L15174" s="30"/>
      <c r="M15174">
        <v>1914862110</v>
      </c>
      <c r="N15174" t="str">
        <f>VLOOKUP(M15174,[2]CLUES!$A:$B,2,0)</f>
        <v>NLSSA003153</v>
      </c>
      <c r="Q15174" s="27"/>
    </row>
    <row r="15175" spans="2:17" x14ac:dyDescent="0.25">
      <c r="B15175" s="27" t="s">
        <v>1047</v>
      </c>
      <c r="L15175" s="30"/>
      <c r="M15175">
        <v>1914869600</v>
      </c>
      <c r="N15175" t="str">
        <f>VLOOKUP(M15175,[2]CLUES!$A:$B,2,0)</f>
        <v>NLSSA000732</v>
      </c>
      <c r="Q15175" s="27"/>
    </row>
    <row r="15176" spans="2:17" x14ac:dyDescent="0.25">
      <c r="B15176" s="27" t="s">
        <v>1047</v>
      </c>
      <c r="L15176" s="30"/>
      <c r="M15176">
        <v>1914860170</v>
      </c>
      <c r="N15176" t="str">
        <f>VLOOKUP(M15176,[2]CLUES!$A:$B,2,0)</f>
        <v>NLSSA014295</v>
      </c>
      <c r="Q15176" s="27"/>
    </row>
    <row r="15177" spans="2:17" x14ac:dyDescent="0.25">
      <c r="B15177" s="27" t="s">
        <v>1047</v>
      </c>
      <c r="L15177" s="30"/>
      <c r="M15177">
        <v>1914861720</v>
      </c>
      <c r="N15177" t="str">
        <f>VLOOKUP(M15177,[2]CLUES!$A:$B,2,0)</f>
        <v>NLSSA004046</v>
      </c>
      <c r="Q15177" s="27"/>
    </row>
    <row r="15178" spans="2:17" x14ac:dyDescent="0.25">
      <c r="B15178" s="27" t="s">
        <v>1047</v>
      </c>
      <c r="L15178" s="30"/>
      <c r="M15178">
        <v>1914861680</v>
      </c>
      <c r="N15178" t="str">
        <f>VLOOKUP(M15178,[2]CLUES!$A:$B,2,0)</f>
        <v>NLSSA002260</v>
      </c>
      <c r="Q15178" s="27"/>
    </row>
    <row r="15179" spans="2:17" x14ac:dyDescent="0.25">
      <c r="B15179" s="27" t="s">
        <v>1047</v>
      </c>
      <c r="L15179" s="30"/>
      <c r="M15179">
        <v>1914861720</v>
      </c>
      <c r="N15179" t="str">
        <f>VLOOKUP(M15179,[2]CLUES!$A:$B,2,0)</f>
        <v>NLSSA004046</v>
      </c>
      <c r="Q15179" s="27"/>
    </row>
    <row r="15180" spans="2:17" x14ac:dyDescent="0.25">
      <c r="B15180" s="27" t="s">
        <v>1047</v>
      </c>
      <c r="L15180" s="30"/>
      <c r="M15180">
        <v>1914861720</v>
      </c>
      <c r="N15180" t="str">
        <f>VLOOKUP(M15180,[2]CLUES!$A:$B,2,0)</f>
        <v>NLSSA004046</v>
      </c>
      <c r="Q15180" s="27"/>
    </row>
    <row r="15181" spans="2:17" x14ac:dyDescent="0.25">
      <c r="B15181" s="27" t="s">
        <v>1047</v>
      </c>
      <c r="L15181" s="30"/>
      <c r="M15181">
        <v>1914860070</v>
      </c>
      <c r="N15181" t="str">
        <f>VLOOKUP(M15181,[2]CLUES!$A:$B,2,0)</f>
        <v>NLSSA003626</v>
      </c>
      <c r="Q15181" s="27"/>
    </row>
    <row r="15182" spans="2:17" x14ac:dyDescent="0.25">
      <c r="B15182" s="27" t="s">
        <v>1047</v>
      </c>
      <c r="L15182" s="30"/>
      <c r="M15182">
        <v>1914860080</v>
      </c>
      <c r="N15182" t="str">
        <f>VLOOKUP(M15182,[2]CLUES!$A:$B,2,0)</f>
        <v>NLSSA003590</v>
      </c>
      <c r="Q15182" s="27"/>
    </row>
    <row r="15183" spans="2:17" x14ac:dyDescent="0.25">
      <c r="B15183" s="27" t="s">
        <v>1047</v>
      </c>
      <c r="L15183" s="30"/>
      <c r="M15183">
        <v>1914861720</v>
      </c>
      <c r="N15183" t="str">
        <f>VLOOKUP(M15183,[2]CLUES!$A:$B,2,0)</f>
        <v>NLSSA004046</v>
      </c>
      <c r="Q15183" s="27"/>
    </row>
    <row r="15184" spans="2:17" x14ac:dyDescent="0.25">
      <c r="B15184" s="27" t="s">
        <v>1047</v>
      </c>
      <c r="L15184" s="30"/>
      <c r="M15184">
        <v>1914862020</v>
      </c>
      <c r="N15184" t="str">
        <f>VLOOKUP(M15184,[2]CLUES!$A:$B,2,0)</f>
        <v>NLSSA002050</v>
      </c>
      <c r="Q15184" s="27"/>
    </row>
    <row r="15185" spans="2:17" x14ac:dyDescent="0.25">
      <c r="B15185" s="27" t="s">
        <v>1047</v>
      </c>
      <c r="L15185" s="30"/>
      <c r="M15185">
        <v>1914869440</v>
      </c>
      <c r="N15185" t="str">
        <f>VLOOKUP(M15185,[2]CLUES!$A:$B,2,0)</f>
        <v>NLSSA000855</v>
      </c>
      <c r="Q15185" s="27"/>
    </row>
    <row r="15186" spans="2:17" x14ac:dyDescent="0.25">
      <c r="B15186" s="27" t="s">
        <v>1047</v>
      </c>
      <c r="L15186" s="30"/>
      <c r="M15186">
        <v>1914860720</v>
      </c>
      <c r="N15186" t="str">
        <f>VLOOKUP(M15186,[2]CLUES!$A:$B,2,0)</f>
        <v>NLSSA002366</v>
      </c>
      <c r="Q15186" s="27"/>
    </row>
    <row r="15187" spans="2:17" x14ac:dyDescent="0.25">
      <c r="B15187" s="27" t="s">
        <v>1047</v>
      </c>
      <c r="L15187" s="30"/>
      <c r="M15187">
        <v>1914860040</v>
      </c>
      <c r="N15187" t="str">
        <f>VLOOKUP(M15187,[2]CLUES!$A:$B,2,0)</f>
        <v>NLSSA003655</v>
      </c>
      <c r="Q15187" s="27"/>
    </row>
    <row r="15188" spans="2:17" x14ac:dyDescent="0.25">
      <c r="B15188" s="27" t="s">
        <v>1047</v>
      </c>
      <c r="L15188" s="30"/>
      <c r="M15188">
        <v>1914860170</v>
      </c>
      <c r="N15188" t="str">
        <f>VLOOKUP(M15188,[2]CLUES!$A:$B,2,0)</f>
        <v>NLSSA014295</v>
      </c>
      <c r="Q15188" s="27"/>
    </row>
    <row r="15189" spans="2:17" x14ac:dyDescent="0.25">
      <c r="B15189" s="27" t="s">
        <v>1047</v>
      </c>
      <c r="L15189" s="30"/>
      <c r="M15189">
        <v>1914861520</v>
      </c>
      <c r="N15189" t="str">
        <f>VLOOKUP(M15189,[2]CLUES!$A:$B,2,0)</f>
        <v>NLSSA002313</v>
      </c>
      <c r="Q15189" s="27"/>
    </row>
    <row r="15190" spans="2:17" x14ac:dyDescent="0.25">
      <c r="B15190" s="27" t="s">
        <v>1047</v>
      </c>
      <c r="L15190" s="30"/>
      <c r="M15190">
        <v>1914860790</v>
      </c>
      <c r="N15190" t="str">
        <f>VLOOKUP(M15190,[2]CLUES!$A:$B,2,0)</f>
        <v>NLSSA003585</v>
      </c>
      <c r="Q15190" s="27"/>
    </row>
    <row r="15191" spans="2:17" x14ac:dyDescent="0.25">
      <c r="B15191" s="27" t="s">
        <v>1047</v>
      </c>
      <c r="L15191" s="30"/>
      <c r="M15191">
        <v>1914860010</v>
      </c>
      <c r="N15191" t="str">
        <f>VLOOKUP(M15191,[2]CLUES!$A:$B,2,0)</f>
        <v>NLSSA014156</v>
      </c>
      <c r="Q15191" s="27"/>
    </row>
    <row r="15192" spans="2:17" x14ac:dyDescent="0.25">
      <c r="B15192" s="27" t="s">
        <v>1047</v>
      </c>
      <c r="L15192" s="30"/>
      <c r="M15192">
        <v>1914869440</v>
      </c>
      <c r="N15192" t="str">
        <f>VLOOKUP(M15192,[2]CLUES!$A:$B,2,0)</f>
        <v>NLSSA000855</v>
      </c>
      <c r="Q15192" s="27"/>
    </row>
    <row r="15193" spans="2:17" x14ac:dyDescent="0.25">
      <c r="B15193" s="27" t="s">
        <v>1047</v>
      </c>
      <c r="L15193" s="30"/>
      <c r="M15193">
        <v>1914861800</v>
      </c>
      <c r="N15193" t="str">
        <f>VLOOKUP(M15193,[2]CLUES!$A:$B,2,0)</f>
        <v>NLSSA002330</v>
      </c>
      <c r="Q15193" s="27"/>
    </row>
    <row r="15194" spans="2:17" x14ac:dyDescent="0.25">
      <c r="B15194" s="27" t="s">
        <v>1047</v>
      </c>
      <c r="L15194" s="30"/>
      <c r="M15194">
        <v>1914860010</v>
      </c>
      <c r="N15194" t="str">
        <f>VLOOKUP(M15194,[2]CLUES!$A:$B,2,0)</f>
        <v>NLSSA014156</v>
      </c>
      <c r="Q15194" s="27"/>
    </row>
    <row r="15195" spans="2:17" x14ac:dyDescent="0.25">
      <c r="B15195" s="27" t="s">
        <v>1047</v>
      </c>
      <c r="L15195" s="30"/>
      <c r="M15195">
        <v>1914860840</v>
      </c>
      <c r="N15195" t="str">
        <f>VLOOKUP(M15195,[2]CLUES!$A:$B,2,0)</f>
        <v>NLSSA014103</v>
      </c>
      <c r="Q15195" s="27"/>
    </row>
    <row r="15196" spans="2:17" x14ac:dyDescent="0.25">
      <c r="B15196" s="27" t="s">
        <v>1047</v>
      </c>
      <c r="L15196" s="30"/>
      <c r="M15196">
        <v>1914860010</v>
      </c>
      <c r="N15196" t="str">
        <f>VLOOKUP(M15196,[2]CLUES!$A:$B,2,0)</f>
        <v>NLSSA014156</v>
      </c>
      <c r="Q15196" s="27"/>
    </row>
    <row r="15197" spans="2:17" x14ac:dyDescent="0.25">
      <c r="B15197" s="27" t="s">
        <v>1047</v>
      </c>
      <c r="L15197" s="30"/>
      <c r="M15197">
        <v>1914860840</v>
      </c>
      <c r="N15197" t="str">
        <f>VLOOKUP(M15197,[2]CLUES!$A:$B,2,0)</f>
        <v>NLSSA014103</v>
      </c>
      <c r="Q15197" s="27"/>
    </row>
    <row r="15198" spans="2:17" x14ac:dyDescent="0.25">
      <c r="B15198" s="27" t="s">
        <v>1047</v>
      </c>
      <c r="L15198" s="30"/>
      <c r="M15198">
        <v>1914861720</v>
      </c>
      <c r="N15198" t="str">
        <f>VLOOKUP(M15198,[2]CLUES!$A:$B,2,0)</f>
        <v>NLSSA004046</v>
      </c>
      <c r="Q15198" s="27"/>
    </row>
    <row r="15199" spans="2:17" x14ac:dyDescent="0.25">
      <c r="B15199" s="27" t="s">
        <v>1047</v>
      </c>
      <c r="L15199" s="30"/>
      <c r="M15199">
        <v>1914862020</v>
      </c>
      <c r="N15199" t="str">
        <f>VLOOKUP(M15199,[2]CLUES!$A:$B,2,0)</f>
        <v>NLSSA002050</v>
      </c>
      <c r="Q15199" s="27"/>
    </row>
    <row r="15200" spans="2:17" x14ac:dyDescent="0.25">
      <c r="B15200" s="27" t="s">
        <v>1047</v>
      </c>
      <c r="L15200" s="30"/>
      <c r="M15200">
        <v>1914861720</v>
      </c>
      <c r="N15200" t="str">
        <f>VLOOKUP(M15200,[2]CLUES!$A:$B,2,0)</f>
        <v>NLSSA004046</v>
      </c>
      <c r="Q15200" s="27"/>
    </row>
    <row r="15201" spans="2:17" x14ac:dyDescent="0.25">
      <c r="B15201" s="27" t="s">
        <v>1047</v>
      </c>
      <c r="L15201" s="30"/>
      <c r="M15201">
        <v>1914861660</v>
      </c>
      <c r="N15201" t="str">
        <f>VLOOKUP(M15201,[2]CLUES!$A:$B,2,0)</f>
        <v>NLSSA000382</v>
      </c>
      <c r="Q15201" s="27"/>
    </row>
    <row r="15202" spans="2:17" x14ac:dyDescent="0.25">
      <c r="B15202" s="27" t="s">
        <v>1047</v>
      </c>
      <c r="L15202" s="30"/>
      <c r="M15202">
        <v>1914863130</v>
      </c>
      <c r="N15202" t="str">
        <f>VLOOKUP(M15202,[2]CLUES!$A:$B,2,0)</f>
        <v>NLSSA014144</v>
      </c>
      <c r="Q15202" s="27"/>
    </row>
    <row r="15203" spans="2:17" x14ac:dyDescent="0.25">
      <c r="B15203" s="27" t="s">
        <v>1047</v>
      </c>
      <c r="L15203" s="30"/>
      <c r="M15203">
        <v>1914860520</v>
      </c>
      <c r="N15203" t="str">
        <f>VLOOKUP(M15203,[2]CLUES!$A:$B,2,0)</f>
        <v>NLSSA001275</v>
      </c>
      <c r="Q15203" s="27"/>
    </row>
    <row r="15204" spans="2:17" x14ac:dyDescent="0.25">
      <c r="B15204" s="27" t="s">
        <v>1047</v>
      </c>
      <c r="L15204" s="30"/>
      <c r="M15204">
        <v>1914869600</v>
      </c>
      <c r="N15204" t="str">
        <f>VLOOKUP(M15204,[2]CLUES!$A:$B,2,0)</f>
        <v>NLSSA000732</v>
      </c>
      <c r="Q15204" s="27"/>
    </row>
    <row r="15205" spans="2:17" x14ac:dyDescent="0.25">
      <c r="B15205" s="27" t="s">
        <v>1047</v>
      </c>
      <c r="L15205" s="30"/>
      <c r="M15205">
        <v>1914860760</v>
      </c>
      <c r="N15205" t="str">
        <f>VLOOKUP(M15205,[2]CLUES!$A:$B,2,0)</f>
        <v>NLSSA003556</v>
      </c>
      <c r="Q15205" s="27"/>
    </row>
    <row r="15206" spans="2:17" x14ac:dyDescent="0.25">
      <c r="B15206" s="27" t="s">
        <v>1047</v>
      </c>
      <c r="L15206" s="30"/>
      <c r="M15206">
        <v>1914861720</v>
      </c>
      <c r="N15206" t="str">
        <f>VLOOKUP(M15206,[2]CLUES!$A:$B,2,0)</f>
        <v>NLSSA004046</v>
      </c>
      <c r="Q15206" s="27"/>
    </row>
    <row r="15207" spans="2:17" x14ac:dyDescent="0.25">
      <c r="B15207" s="27" t="s">
        <v>1047</v>
      </c>
      <c r="L15207" s="30"/>
      <c r="M15207">
        <v>1914860170</v>
      </c>
      <c r="N15207" t="str">
        <f>VLOOKUP(M15207,[2]CLUES!$A:$B,2,0)</f>
        <v>NLSSA014295</v>
      </c>
      <c r="Q15207" s="27"/>
    </row>
    <row r="15208" spans="2:17" x14ac:dyDescent="0.25">
      <c r="B15208" s="27" t="s">
        <v>1047</v>
      </c>
      <c r="L15208" s="30"/>
      <c r="M15208">
        <v>1914869600</v>
      </c>
      <c r="N15208" t="str">
        <f>VLOOKUP(M15208,[2]CLUES!$A:$B,2,0)</f>
        <v>NLSSA000732</v>
      </c>
      <c r="Q15208" s="27"/>
    </row>
    <row r="15209" spans="2:17" x14ac:dyDescent="0.25">
      <c r="B15209" s="27" t="s">
        <v>1047</v>
      </c>
      <c r="L15209" s="30"/>
      <c r="M15209">
        <v>1914860170</v>
      </c>
      <c r="N15209" t="str">
        <f>VLOOKUP(M15209,[2]CLUES!$A:$B,2,0)</f>
        <v>NLSSA014295</v>
      </c>
      <c r="Q15209" s="27"/>
    </row>
    <row r="15210" spans="2:17" x14ac:dyDescent="0.25">
      <c r="B15210" s="27" t="s">
        <v>1047</v>
      </c>
      <c r="L15210" s="30"/>
      <c r="M15210">
        <v>1914861570</v>
      </c>
      <c r="N15210" t="str">
        <f>VLOOKUP(M15210,[2]CLUES!$A:$B,2,0)</f>
        <v>NLSSA000336</v>
      </c>
      <c r="Q15210" s="27"/>
    </row>
    <row r="15211" spans="2:17" x14ac:dyDescent="0.25">
      <c r="B15211" s="27" t="s">
        <v>1047</v>
      </c>
      <c r="L15211" s="30"/>
      <c r="M15211">
        <v>1914860170</v>
      </c>
      <c r="N15211" t="str">
        <f>VLOOKUP(M15211,[2]CLUES!$A:$B,2,0)</f>
        <v>NLSSA014295</v>
      </c>
      <c r="Q15211" s="27"/>
    </row>
    <row r="15212" spans="2:17" x14ac:dyDescent="0.25">
      <c r="B15212" s="27" t="s">
        <v>1047</v>
      </c>
      <c r="L15212" s="30"/>
      <c r="M15212">
        <v>1914860480</v>
      </c>
      <c r="N15212" t="str">
        <f>VLOOKUP(M15212,[2]CLUES!$A:$B,2,0)</f>
        <v>NLSSA002605</v>
      </c>
      <c r="Q15212" s="27"/>
    </row>
    <row r="15213" spans="2:17" x14ac:dyDescent="0.25">
      <c r="B15213" s="27" t="s">
        <v>1047</v>
      </c>
      <c r="L15213" s="30"/>
      <c r="M15213">
        <v>1914860170</v>
      </c>
      <c r="N15213" t="str">
        <f>VLOOKUP(M15213,[2]CLUES!$A:$B,2,0)</f>
        <v>NLSSA014295</v>
      </c>
      <c r="Q15213" s="27"/>
    </row>
    <row r="15214" spans="2:17" x14ac:dyDescent="0.25">
      <c r="B15214" s="27" t="s">
        <v>1047</v>
      </c>
      <c r="L15214" s="30"/>
      <c r="M15214">
        <v>1914861720</v>
      </c>
      <c r="N15214" t="str">
        <f>VLOOKUP(M15214,[2]CLUES!$A:$B,2,0)</f>
        <v>NLSSA004046</v>
      </c>
      <c r="Q15214" s="27"/>
    </row>
    <row r="15215" spans="2:17" x14ac:dyDescent="0.25">
      <c r="B15215" s="27" t="s">
        <v>1047</v>
      </c>
      <c r="L15215" s="30"/>
      <c r="M15215">
        <v>1914861720</v>
      </c>
      <c r="N15215" t="str">
        <f>VLOOKUP(M15215,[2]CLUES!$A:$B,2,0)</f>
        <v>NLSSA004046</v>
      </c>
      <c r="Q15215" s="27"/>
    </row>
    <row r="15216" spans="2:17" x14ac:dyDescent="0.25">
      <c r="B15216" s="27" t="s">
        <v>1047</v>
      </c>
      <c r="L15216" s="30"/>
      <c r="M15216">
        <v>1914860170</v>
      </c>
      <c r="N15216" t="str">
        <f>VLOOKUP(M15216,[2]CLUES!$A:$B,2,0)</f>
        <v>NLSSA014295</v>
      </c>
      <c r="Q15216" s="27"/>
    </row>
    <row r="15217" spans="2:17" x14ac:dyDescent="0.25">
      <c r="B15217" s="27" t="s">
        <v>1047</v>
      </c>
      <c r="L15217" s="30"/>
      <c r="M15217">
        <v>1914860550</v>
      </c>
      <c r="N15217" t="str">
        <f>VLOOKUP(M15217,[2]CLUES!$A:$B,2,0)</f>
        <v>NLSSA001514</v>
      </c>
      <c r="Q15217" s="27"/>
    </row>
    <row r="15218" spans="2:17" x14ac:dyDescent="0.25">
      <c r="B15218" s="27" t="s">
        <v>1047</v>
      </c>
      <c r="L15218" s="30"/>
      <c r="M15218">
        <v>1914861720</v>
      </c>
      <c r="N15218" t="str">
        <f>VLOOKUP(M15218,[2]CLUES!$A:$B,2,0)</f>
        <v>NLSSA004046</v>
      </c>
      <c r="Q15218" s="27"/>
    </row>
    <row r="15219" spans="2:17" x14ac:dyDescent="0.25">
      <c r="B15219" s="27" t="s">
        <v>1047</v>
      </c>
      <c r="L15219" s="30"/>
      <c r="M15219">
        <v>1914860170</v>
      </c>
      <c r="N15219" t="str">
        <f>VLOOKUP(M15219,[2]CLUES!$A:$B,2,0)</f>
        <v>NLSSA014295</v>
      </c>
      <c r="Q15219" s="27"/>
    </row>
    <row r="15220" spans="2:17" x14ac:dyDescent="0.25">
      <c r="B15220" s="27" t="s">
        <v>1047</v>
      </c>
      <c r="L15220" s="30"/>
      <c r="M15220">
        <v>1914869600</v>
      </c>
      <c r="N15220" t="str">
        <f>VLOOKUP(M15220,[2]CLUES!$A:$B,2,0)</f>
        <v>NLSSA000732</v>
      </c>
      <c r="Q15220" s="27"/>
    </row>
    <row r="15221" spans="2:17" x14ac:dyDescent="0.25">
      <c r="B15221" s="27" t="s">
        <v>1047</v>
      </c>
      <c r="L15221" s="30"/>
      <c r="M15221">
        <v>1914860170</v>
      </c>
      <c r="N15221" t="str">
        <f>VLOOKUP(M15221,[2]CLUES!$A:$B,2,0)</f>
        <v>NLSSA014295</v>
      </c>
      <c r="Q15221" s="27"/>
    </row>
    <row r="15222" spans="2:17" x14ac:dyDescent="0.25">
      <c r="B15222" s="27" t="s">
        <v>1047</v>
      </c>
      <c r="L15222" s="30"/>
      <c r="M15222">
        <v>1914860170</v>
      </c>
      <c r="N15222" t="str">
        <f>VLOOKUP(M15222,[2]CLUES!$A:$B,2,0)</f>
        <v>NLSSA014295</v>
      </c>
      <c r="Q15222" s="27"/>
    </row>
    <row r="15223" spans="2:17" x14ac:dyDescent="0.25">
      <c r="B15223" s="27" t="s">
        <v>1047</v>
      </c>
      <c r="L15223" s="30"/>
      <c r="M15223">
        <v>1914860010</v>
      </c>
      <c r="N15223" t="str">
        <f>VLOOKUP(M15223,[2]CLUES!$A:$B,2,0)</f>
        <v>NLSSA014156</v>
      </c>
      <c r="Q15223" s="27"/>
    </row>
    <row r="15224" spans="2:17" x14ac:dyDescent="0.25">
      <c r="B15224" s="27" t="s">
        <v>1047</v>
      </c>
      <c r="L15224" s="30"/>
      <c r="M15224">
        <v>1914862030</v>
      </c>
      <c r="N15224" t="str">
        <f>VLOOKUP(M15224,[2]CLUES!$A:$B,2,0)</f>
        <v>NLSSA014336</v>
      </c>
      <c r="Q15224" s="27"/>
    </row>
    <row r="15225" spans="2:17" x14ac:dyDescent="0.25">
      <c r="B15225" s="27" t="s">
        <v>1047</v>
      </c>
      <c r="L15225" s="30"/>
      <c r="M15225">
        <v>1914861720</v>
      </c>
      <c r="N15225" t="str">
        <f>VLOOKUP(M15225,[2]CLUES!$A:$B,2,0)</f>
        <v>NLSSA004046</v>
      </c>
      <c r="Q15225" s="27"/>
    </row>
    <row r="15226" spans="2:17" x14ac:dyDescent="0.25">
      <c r="B15226" s="27" t="s">
        <v>1047</v>
      </c>
      <c r="L15226" s="30"/>
      <c r="M15226">
        <v>1914861720</v>
      </c>
      <c r="N15226" t="str">
        <f>VLOOKUP(M15226,[2]CLUES!$A:$B,2,0)</f>
        <v>NLSSA004046</v>
      </c>
      <c r="Q15226" s="27"/>
    </row>
    <row r="15227" spans="2:17" x14ac:dyDescent="0.25">
      <c r="B15227" s="27" t="s">
        <v>1047</v>
      </c>
      <c r="L15227" s="30"/>
      <c r="M15227">
        <v>1914861780</v>
      </c>
      <c r="N15227" t="str">
        <f>VLOOKUP(M15227,[2]CLUES!$A:$B,2,0)</f>
        <v>NLSSA002103</v>
      </c>
      <c r="Q15227" s="27"/>
    </row>
    <row r="15228" spans="2:17" x14ac:dyDescent="0.25">
      <c r="B15228" s="27" t="s">
        <v>1047</v>
      </c>
      <c r="L15228" s="30"/>
      <c r="M15228">
        <v>1914860010</v>
      </c>
      <c r="N15228" t="str">
        <f>VLOOKUP(M15228,[2]CLUES!$A:$B,2,0)</f>
        <v>NLSSA014156</v>
      </c>
      <c r="Q15228" s="27"/>
    </row>
    <row r="15229" spans="2:17" x14ac:dyDescent="0.25">
      <c r="B15229" s="27" t="s">
        <v>1047</v>
      </c>
      <c r="L15229" s="30"/>
      <c r="M15229">
        <v>1914869500</v>
      </c>
      <c r="N15229" t="str">
        <f>VLOOKUP(M15229,[2]CLUES!$A:$B,2,0)</f>
        <v>NLSSA014260</v>
      </c>
      <c r="Q15229" s="27"/>
    </row>
    <row r="15230" spans="2:17" x14ac:dyDescent="0.25">
      <c r="B15230" s="27" t="s">
        <v>1047</v>
      </c>
      <c r="L15230" s="30"/>
      <c r="M15230">
        <v>1914860040</v>
      </c>
      <c r="N15230" t="str">
        <f>VLOOKUP(M15230,[2]CLUES!$A:$B,2,0)</f>
        <v>NLSSA003655</v>
      </c>
      <c r="Q15230" s="27"/>
    </row>
    <row r="15231" spans="2:17" x14ac:dyDescent="0.25">
      <c r="B15231" s="27" t="s">
        <v>1047</v>
      </c>
      <c r="L15231" s="30"/>
      <c r="M15231">
        <v>1914860850</v>
      </c>
      <c r="N15231" t="str">
        <f>VLOOKUP(M15231,[2]CLUES!$A:$B,2,0)</f>
        <v>NLSSA014115</v>
      </c>
      <c r="Q15231" s="27"/>
    </row>
    <row r="15232" spans="2:17" x14ac:dyDescent="0.25">
      <c r="B15232" s="27" t="s">
        <v>1047</v>
      </c>
      <c r="L15232" s="30"/>
      <c r="M15232">
        <v>1914860080</v>
      </c>
      <c r="N15232" t="str">
        <f>VLOOKUP(M15232,[2]CLUES!$A:$B,2,0)</f>
        <v>NLSSA003590</v>
      </c>
      <c r="Q15232" s="27"/>
    </row>
    <row r="15233" spans="2:17" x14ac:dyDescent="0.25">
      <c r="B15233" s="27" t="s">
        <v>1047</v>
      </c>
      <c r="L15233" s="30"/>
      <c r="M15233">
        <v>1914860860</v>
      </c>
      <c r="N15233" t="str">
        <f>VLOOKUP(M15233,[2]CLUES!$A:$B,2,0)</f>
        <v>NLSSA014120</v>
      </c>
      <c r="Q15233" s="27"/>
    </row>
    <row r="15234" spans="2:17" x14ac:dyDescent="0.25">
      <c r="B15234" s="27" t="s">
        <v>1047</v>
      </c>
      <c r="L15234" s="30"/>
      <c r="M15234">
        <v>1914862360</v>
      </c>
      <c r="N15234" t="str">
        <f>VLOOKUP(M15234,[2]CLUES!$A:$B,2,0)</f>
        <v>NLSSA014120</v>
      </c>
      <c r="Q15234" s="27"/>
    </row>
    <row r="15235" spans="2:17" x14ac:dyDescent="0.25">
      <c r="B15235" s="27" t="s">
        <v>1047</v>
      </c>
      <c r="L15235" s="30"/>
      <c r="M15235">
        <v>1914861930</v>
      </c>
      <c r="N15235" t="str">
        <f>VLOOKUP(M15235,[2]CLUES!$A:$B,2,0)</f>
        <v>NLSSA014843</v>
      </c>
      <c r="Q15235" s="27"/>
    </row>
    <row r="15236" spans="2:17" x14ac:dyDescent="0.25">
      <c r="B15236" s="27" t="s">
        <v>1047</v>
      </c>
      <c r="L15236" s="30"/>
      <c r="M15236">
        <v>1914860840</v>
      </c>
      <c r="N15236" t="str">
        <f>VLOOKUP(M15236,[2]CLUES!$A:$B,2,0)</f>
        <v>NLSSA014103</v>
      </c>
      <c r="Q15236" s="27"/>
    </row>
    <row r="15237" spans="2:17" x14ac:dyDescent="0.25">
      <c r="B15237" s="27" t="s">
        <v>1047</v>
      </c>
      <c r="L15237" s="30"/>
      <c r="M15237">
        <v>1914861720</v>
      </c>
      <c r="N15237" t="str">
        <f>VLOOKUP(M15237,[2]CLUES!$A:$B,2,0)</f>
        <v>NLSSA004046</v>
      </c>
      <c r="Q15237" s="27"/>
    </row>
    <row r="15238" spans="2:17" x14ac:dyDescent="0.25">
      <c r="B15238" s="27" t="s">
        <v>1047</v>
      </c>
      <c r="L15238" s="30"/>
      <c r="M15238">
        <v>1914860020</v>
      </c>
      <c r="N15238" t="str">
        <f>VLOOKUP(M15238,[2]CLUES!$A:$B,2,0)</f>
        <v>NLSSA014045</v>
      </c>
      <c r="Q15238" s="27"/>
    </row>
    <row r="15239" spans="2:17" x14ac:dyDescent="0.25">
      <c r="B15239" s="27" t="s">
        <v>1047</v>
      </c>
      <c r="L15239" s="30"/>
      <c r="M15239">
        <v>1914861720</v>
      </c>
      <c r="N15239" t="str">
        <f>VLOOKUP(M15239,[2]CLUES!$A:$B,2,0)</f>
        <v>NLSSA004046</v>
      </c>
      <c r="Q15239" s="27"/>
    </row>
    <row r="15240" spans="2:17" x14ac:dyDescent="0.25">
      <c r="B15240" s="27" t="s">
        <v>1047</v>
      </c>
      <c r="L15240" s="30"/>
      <c r="M15240">
        <v>1914860170</v>
      </c>
      <c r="N15240" t="str">
        <f>VLOOKUP(M15240,[2]CLUES!$A:$B,2,0)</f>
        <v>NLSSA014295</v>
      </c>
      <c r="Q15240" s="27"/>
    </row>
    <row r="15241" spans="2:17" x14ac:dyDescent="0.25">
      <c r="B15241" s="27" t="s">
        <v>1047</v>
      </c>
      <c r="L15241" s="30"/>
      <c r="M15241">
        <v>1914861720</v>
      </c>
      <c r="N15241" t="str">
        <f>VLOOKUP(M15241,[2]CLUES!$A:$B,2,0)</f>
        <v>NLSSA004046</v>
      </c>
      <c r="Q15241" s="27"/>
    </row>
    <row r="15242" spans="2:17" x14ac:dyDescent="0.25">
      <c r="B15242" s="27" t="s">
        <v>1047</v>
      </c>
      <c r="L15242" s="30"/>
      <c r="M15242">
        <v>1914861850</v>
      </c>
      <c r="N15242" t="str">
        <f>VLOOKUP(M15242,[2]CLUES!$A:$B,2,0)</f>
        <v>NLSSA000324</v>
      </c>
      <c r="Q15242" s="27"/>
    </row>
    <row r="15243" spans="2:17" x14ac:dyDescent="0.25">
      <c r="B15243" s="27" t="s">
        <v>1047</v>
      </c>
      <c r="L15243" s="30"/>
      <c r="M15243">
        <v>1914860830</v>
      </c>
      <c r="N15243" t="str">
        <f>VLOOKUP(M15243,[2]CLUES!$A:$B,2,0)</f>
        <v>NLSSA014091</v>
      </c>
      <c r="Q15243" s="27"/>
    </row>
    <row r="15244" spans="2:17" x14ac:dyDescent="0.25">
      <c r="B15244" s="27" t="s">
        <v>1047</v>
      </c>
      <c r="L15244" s="30"/>
      <c r="M15244">
        <v>1914862370</v>
      </c>
      <c r="N15244" t="str">
        <f>VLOOKUP(M15244,[2]CLUES!$A:$B,2,0)</f>
        <v>NLSSA004536</v>
      </c>
      <c r="Q15244" s="27"/>
    </row>
    <row r="15245" spans="2:17" x14ac:dyDescent="0.25">
      <c r="B15245" s="27" t="s">
        <v>1047</v>
      </c>
      <c r="L15245" s="30"/>
      <c r="M15245">
        <v>1914861720</v>
      </c>
      <c r="N15245" t="str">
        <f>VLOOKUP(M15245,[2]CLUES!$A:$B,2,0)</f>
        <v>NLSSA004046</v>
      </c>
      <c r="Q15245" s="27"/>
    </row>
    <row r="15246" spans="2:17" x14ac:dyDescent="0.25">
      <c r="B15246" s="27" t="s">
        <v>1047</v>
      </c>
      <c r="L15246" s="30"/>
      <c r="M15246">
        <v>1914869440</v>
      </c>
      <c r="N15246" t="str">
        <f>VLOOKUP(M15246,[2]CLUES!$A:$B,2,0)</f>
        <v>NLSSA000855</v>
      </c>
      <c r="Q15246" s="27"/>
    </row>
    <row r="15247" spans="2:17" x14ac:dyDescent="0.25">
      <c r="B15247" s="27" t="s">
        <v>1047</v>
      </c>
      <c r="L15247" s="30"/>
      <c r="M15247">
        <v>1914869440</v>
      </c>
      <c r="N15247" t="str">
        <f>VLOOKUP(M15247,[2]CLUES!$A:$B,2,0)</f>
        <v>NLSSA000855</v>
      </c>
      <c r="Q15247" s="27"/>
    </row>
    <row r="15248" spans="2:17" x14ac:dyDescent="0.25">
      <c r="B15248" s="27" t="s">
        <v>1047</v>
      </c>
      <c r="L15248" s="30"/>
      <c r="M15248">
        <v>1914861720</v>
      </c>
      <c r="N15248" t="str">
        <f>VLOOKUP(M15248,[2]CLUES!$A:$B,2,0)</f>
        <v>NLSSA004046</v>
      </c>
      <c r="Q15248" s="27"/>
    </row>
    <row r="15249" spans="2:17" x14ac:dyDescent="0.25">
      <c r="B15249" s="27" t="s">
        <v>1047</v>
      </c>
      <c r="L15249" s="30"/>
      <c r="M15249">
        <v>1914860210</v>
      </c>
      <c r="N15249" t="str">
        <f>VLOOKUP(M15249,[2]CLUES!$A:$B,2,0)</f>
        <v>NLSSA001770</v>
      </c>
      <c r="Q15249" s="27"/>
    </row>
    <row r="15250" spans="2:17" x14ac:dyDescent="0.25">
      <c r="B15250" s="27" t="s">
        <v>1047</v>
      </c>
      <c r="L15250" s="30"/>
      <c r="M15250">
        <v>1914860850</v>
      </c>
      <c r="N15250" t="str">
        <f>VLOOKUP(M15250,[2]CLUES!$A:$B,2,0)</f>
        <v>NLSSA014115</v>
      </c>
      <c r="Q15250" s="27"/>
    </row>
    <row r="15251" spans="2:17" x14ac:dyDescent="0.25">
      <c r="B15251" s="27" t="s">
        <v>1047</v>
      </c>
      <c r="L15251" s="30"/>
      <c r="M15251">
        <v>1914860600</v>
      </c>
      <c r="N15251" t="str">
        <f>VLOOKUP(M15251,[2]CLUES!$A:$B,2,0)</f>
        <v>NLSSA001910</v>
      </c>
      <c r="Q15251" s="27"/>
    </row>
    <row r="15252" spans="2:17" x14ac:dyDescent="0.25">
      <c r="B15252" s="27" t="s">
        <v>1047</v>
      </c>
      <c r="L15252" s="30"/>
      <c r="M15252">
        <v>1914863530</v>
      </c>
      <c r="N15252" t="str">
        <f>VLOOKUP(M15252,[2]CLUES!$A:$B,2,0)</f>
        <v>NLSSA001753</v>
      </c>
      <c r="Q15252" s="27"/>
    </row>
    <row r="15253" spans="2:17" x14ac:dyDescent="0.25">
      <c r="B15253" s="27" t="s">
        <v>1047</v>
      </c>
      <c r="L15253" s="30"/>
      <c r="M15253">
        <v>1914860010</v>
      </c>
      <c r="N15253" t="str">
        <f>VLOOKUP(M15253,[2]CLUES!$A:$B,2,0)</f>
        <v>NLSSA014156</v>
      </c>
      <c r="Q15253" s="27"/>
    </row>
    <row r="15254" spans="2:17" x14ac:dyDescent="0.25">
      <c r="B15254" s="27" t="s">
        <v>1047</v>
      </c>
      <c r="L15254" s="30"/>
      <c r="M15254">
        <v>1914860020</v>
      </c>
      <c r="N15254" t="str">
        <f>VLOOKUP(M15254,[2]CLUES!$A:$B,2,0)</f>
        <v>NLSSA014045</v>
      </c>
      <c r="Q15254" s="27"/>
    </row>
    <row r="15255" spans="2:17" x14ac:dyDescent="0.25">
      <c r="B15255" s="27" t="s">
        <v>1047</v>
      </c>
      <c r="L15255" s="30"/>
      <c r="M15255">
        <v>1914860170</v>
      </c>
      <c r="N15255" t="str">
        <f>VLOOKUP(M15255,[2]CLUES!$A:$B,2,0)</f>
        <v>NLSSA014295</v>
      </c>
      <c r="Q15255" s="27"/>
    </row>
    <row r="15256" spans="2:17" x14ac:dyDescent="0.25">
      <c r="B15256" s="27" t="s">
        <v>1047</v>
      </c>
      <c r="L15256" s="30"/>
      <c r="M15256">
        <v>1914860170</v>
      </c>
      <c r="N15256" t="str">
        <f>VLOOKUP(M15256,[2]CLUES!$A:$B,2,0)</f>
        <v>NLSSA014295</v>
      </c>
      <c r="Q15256" s="27"/>
    </row>
    <row r="15257" spans="2:17" x14ac:dyDescent="0.25">
      <c r="B15257" s="27" t="s">
        <v>1047</v>
      </c>
      <c r="L15257" s="30"/>
      <c r="M15257">
        <v>1914860010</v>
      </c>
      <c r="N15257" t="str">
        <f>VLOOKUP(M15257,[2]CLUES!$A:$B,2,0)</f>
        <v>NLSSA014156</v>
      </c>
      <c r="Q15257" s="27"/>
    </row>
    <row r="15258" spans="2:17" x14ac:dyDescent="0.25">
      <c r="B15258" s="27" t="s">
        <v>1047</v>
      </c>
      <c r="L15258" s="30"/>
      <c r="M15258">
        <v>1914861720</v>
      </c>
      <c r="N15258" t="str">
        <f>VLOOKUP(M15258,[2]CLUES!$A:$B,2,0)</f>
        <v>NLSSA004046</v>
      </c>
      <c r="Q15258" s="27"/>
    </row>
    <row r="15259" spans="2:17" x14ac:dyDescent="0.25">
      <c r="B15259" s="27" t="s">
        <v>1047</v>
      </c>
      <c r="L15259" s="30"/>
      <c r="M15259">
        <v>1914860170</v>
      </c>
      <c r="N15259" t="str">
        <f>VLOOKUP(M15259,[2]CLUES!$A:$B,2,0)</f>
        <v>NLSSA014295</v>
      </c>
      <c r="Q15259" s="27"/>
    </row>
    <row r="15260" spans="2:17" x14ac:dyDescent="0.25">
      <c r="B15260" s="27" t="s">
        <v>1047</v>
      </c>
      <c r="L15260" s="30"/>
      <c r="M15260">
        <v>1914860170</v>
      </c>
      <c r="N15260" t="str">
        <f>VLOOKUP(M15260,[2]CLUES!$A:$B,2,0)</f>
        <v>NLSSA014295</v>
      </c>
      <c r="Q15260" s="27"/>
    </row>
    <row r="15261" spans="2:17" x14ac:dyDescent="0.25">
      <c r="B15261" s="27" t="s">
        <v>1047</v>
      </c>
      <c r="L15261" s="30"/>
      <c r="M15261">
        <v>1914861720</v>
      </c>
      <c r="N15261" t="str">
        <f>VLOOKUP(M15261,[2]CLUES!$A:$B,2,0)</f>
        <v>NLSSA004046</v>
      </c>
      <c r="Q15261" s="27"/>
    </row>
    <row r="15262" spans="2:17" x14ac:dyDescent="0.25">
      <c r="B15262" s="27" t="s">
        <v>1047</v>
      </c>
      <c r="L15262" s="30"/>
      <c r="M15262">
        <v>1914861720</v>
      </c>
      <c r="N15262" t="str">
        <f>VLOOKUP(M15262,[2]CLUES!$A:$B,2,0)</f>
        <v>NLSSA004046</v>
      </c>
      <c r="Q15262" s="27"/>
    </row>
    <row r="15263" spans="2:17" x14ac:dyDescent="0.25">
      <c r="B15263" s="27" t="s">
        <v>1047</v>
      </c>
      <c r="L15263" s="30"/>
      <c r="M15263">
        <v>1914861080</v>
      </c>
      <c r="N15263" t="str">
        <f>VLOOKUP(M15263,[2]CLUES!$A:$B,2,0)</f>
        <v>NLSSA003375</v>
      </c>
      <c r="Q15263" s="27"/>
    </row>
    <row r="15264" spans="2:17" x14ac:dyDescent="0.25">
      <c r="B15264" s="27" t="s">
        <v>1047</v>
      </c>
      <c r="L15264" s="30"/>
      <c r="M15264">
        <v>1914860470</v>
      </c>
      <c r="N15264" t="str">
        <f>VLOOKUP(M15264,[2]CLUES!$A:$B,2,0)</f>
        <v>NLSSA000131</v>
      </c>
      <c r="Q15264" s="27"/>
    </row>
    <row r="15265" spans="2:17" x14ac:dyDescent="0.25">
      <c r="B15265" s="27" t="s">
        <v>1047</v>
      </c>
      <c r="L15265" s="30"/>
      <c r="M15265">
        <v>1914861720</v>
      </c>
      <c r="N15265" t="str">
        <f>VLOOKUP(M15265,[2]CLUES!$A:$B,2,0)</f>
        <v>NLSSA004046</v>
      </c>
      <c r="Q15265" s="27"/>
    </row>
    <row r="15266" spans="2:17" x14ac:dyDescent="0.25">
      <c r="B15266" s="27" t="s">
        <v>1047</v>
      </c>
      <c r="L15266" s="30"/>
      <c r="M15266">
        <v>1914860170</v>
      </c>
      <c r="N15266" t="str">
        <f>VLOOKUP(M15266,[2]CLUES!$A:$B,2,0)</f>
        <v>NLSSA014295</v>
      </c>
      <c r="Q15266" s="27"/>
    </row>
    <row r="15267" spans="2:17" x14ac:dyDescent="0.25">
      <c r="B15267" s="27" t="s">
        <v>1047</v>
      </c>
      <c r="L15267" s="30"/>
      <c r="M15267">
        <v>1914860820</v>
      </c>
      <c r="N15267" t="str">
        <f>VLOOKUP(M15267,[2]CLUES!$A:$B,2,0)</f>
        <v>NLSSA014086</v>
      </c>
      <c r="Q15267" s="27"/>
    </row>
    <row r="15268" spans="2:17" x14ac:dyDescent="0.25">
      <c r="B15268" s="27" t="s">
        <v>1047</v>
      </c>
      <c r="L15268" s="30"/>
      <c r="M15268">
        <v>1914860020</v>
      </c>
      <c r="N15268" t="str">
        <f>VLOOKUP(M15268,[2]CLUES!$A:$B,2,0)</f>
        <v>NLSSA014045</v>
      </c>
      <c r="Q15268" s="27"/>
    </row>
    <row r="15269" spans="2:17" x14ac:dyDescent="0.25">
      <c r="B15269" s="27" t="s">
        <v>1047</v>
      </c>
      <c r="L15269" s="30"/>
      <c r="M15269">
        <v>1914860010</v>
      </c>
      <c r="N15269" t="str">
        <f>VLOOKUP(M15269,[2]CLUES!$A:$B,2,0)</f>
        <v>NLSSA014156</v>
      </c>
      <c r="Q15269" s="27"/>
    </row>
    <row r="15270" spans="2:17" x14ac:dyDescent="0.25">
      <c r="B15270" s="27" t="s">
        <v>1047</v>
      </c>
      <c r="L15270" s="30"/>
      <c r="M15270">
        <v>1914861720</v>
      </c>
      <c r="N15270" t="str">
        <f>VLOOKUP(M15270,[2]CLUES!$A:$B,2,0)</f>
        <v>NLSSA004046</v>
      </c>
      <c r="Q15270" s="27"/>
    </row>
    <row r="15271" spans="2:17" x14ac:dyDescent="0.25">
      <c r="B15271" s="27" t="s">
        <v>1047</v>
      </c>
      <c r="L15271" s="30"/>
      <c r="M15271">
        <v>1914861720</v>
      </c>
      <c r="N15271" t="str">
        <f>VLOOKUP(M15271,[2]CLUES!$A:$B,2,0)</f>
        <v>NLSSA004046</v>
      </c>
      <c r="Q15271" s="27"/>
    </row>
    <row r="15272" spans="2:17" x14ac:dyDescent="0.25">
      <c r="B15272" s="27" t="s">
        <v>1047</v>
      </c>
      <c r="L15272" s="30"/>
      <c r="M15272">
        <v>1914860230</v>
      </c>
      <c r="N15272" t="str">
        <f>VLOOKUP(M15272,[2]CLUES!$A:$B,2,0)</f>
        <v>NLSSA003911</v>
      </c>
      <c r="Q15272" s="27"/>
    </row>
    <row r="15273" spans="2:17" x14ac:dyDescent="0.25">
      <c r="B15273" s="27" t="s">
        <v>1047</v>
      </c>
      <c r="L15273" s="30"/>
      <c r="M15273">
        <v>1914861400</v>
      </c>
      <c r="N15273" t="str">
        <f>VLOOKUP(M15273,[2]CLUES!$A:$B,2,0)</f>
        <v>NLSSA003264</v>
      </c>
      <c r="Q15273" s="27"/>
    </row>
    <row r="15274" spans="2:17" x14ac:dyDescent="0.25">
      <c r="B15274" s="27" t="s">
        <v>1047</v>
      </c>
      <c r="L15274" s="30"/>
      <c r="M15274">
        <v>1914862110</v>
      </c>
      <c r="N15274" t="str">
        <f>VLOOKUP(M15274,[2]CLUES!$A:$B,2,0)</f>
        <v>NLSSA003153</v>
      </c>
      <c r="Q15274" s="27"/>
    </row>
    <row r="15275" spans="2:17" x14ac:dyDescent="0.25">
      <c r="B15275" s="27" t="s">
        <v>1047</v>
      </c>
      <c r="L15275" s="30"/>
      <c r="M15275">
        <v>1914861720</v>
      </c>
      <c r="N15275" t="str">
        <f>VLOOKUP(M15275,[2]CLUES!$A:$B,2,0)</f>
        <v>NLSSA004046</v>
      </c>
      <c r="Q15275" s="27"/>
    </row>
    <row r="15276" spans="2:17" x14ac:dyDescent="0.25">
      <c r="B15276" s="27" t="s">
        <v>1047</v>
      </c>
      <c r="L15276" s="30"/>
      <c r="M15276">
        <v>1914860170</v>
      </c>
      <c r="N15276" t="str">
        <f>VLOOKUP(M15276,[2]CLUES!$A:$B,2,0)</f>
        <v>NLSSA014295</v>
      </c>
      <c r="Q15276" s="27"/>
    </row>
    <row r="15277" spans="2:17" x14ac:dyDescent="0.25">
      <c r="B15277" s="27" t="s">
        <v>1047</v>
      </c>
      <c r="L15277" s="30"/>
      <c r="M15277">
        <v>1914860170</v>
      </c>
      <c r="N15277" t="str">
        <f>VLOOKUP(M15277,[2]CLUES!$A:$B,2,0)</f>
        <v>NLSSA014295</v>
      </c>
      <c r="Q15277" s="27"/>
    </row>
    <row r="15278" spans="2:17" x14ac:dyDescent="0.25">
      <c r="B15278" s="27" t="s">
        <v>1047</v>
      </c>
      <c r="L15278" s="30"/>
      <c r="M15278">
        <v>1914860010</v>
      </c>
      <c r="N15278" t="str">
        <f>VLOOKUP(M15278,[2]CLUES!$A:$B,2,0)</f>
        <v>NLSSA014156</v>
      </c>
      <c r="Q15278" s="27"/>
    </row>
    <row r="15279" spans="2:17" x14ac:dyDescent="0.25">
      <c r="B15279" s="27" t="s">
        <v>1047</v>
      </c>
      <c r="L15279" s="30"/>
      <c r="M15279">
        <v>1914861490</v>
      </c>
      <c r="N15279" t="str">
        <f>VLOOKUP(M15279,[2]CLUES!$A:$B,2,0)</f>
        <v>NLSSA000365</v>
      </c>
      <c r="Q15279" s="27"/>
    </row>
    <row r="15280" spans="2:17" x14ac:dyDescent="0.25">
      <c r="B15280" s="27" t="s">
        <v>1047</v>
      </c>
      <c r="L15280" s="30"/>
      <c r="M15280">
        <v>1914861310</v>
      </c>
      <c r="N15280" t="str">
        <f>VLOOKUP(M15280,[2]CLUES!$A:$B,2,0)</f>
        <v>NLSSA001671</v>
      </c>
      <c r="Q15280" s="27"/>
    </row>
    <row r="15281" spans="2:17" x14ac:dyDescent="0.25">
      <c r="B15281" s="27" t="s">
        <v>1047</v>
      </c>
      <c r="L15281" s="30"/>
      <c r="M15281">
        <v>1914861090</v>
      </c>
      <c r="N15281" t="str">
        <f>VLOOKUP(M15281,[2]CLUES!$A:$B,2,0)</f>
        <v>NLSSA004150</v>
      </c>
      <c r="Q15281" s="27"/>
    </row>
    <row r="15282" spans="2:17" x14ac:dyDescent="0.25">
      <c r="B15282" s="27" t="s">
        <v>1047</v>
      </c>
      <c r="L15282" s="30"/>
      <c r="M15282">
        <v>1914860210</v>
      </c>
      <c r="N15282" t="str">
        <f>VLOOKUP(M15282,[2]CLUES!$A:$B,2,0)</f>
        <v>NLSSA001770</v>
      </c>
      <c r="Q15282" s="27"/>
    </row>
    <row r="15283" spans="2:17" x14ac:dyDescent="0.25">
      <c r="B15283" s="27" t="s">
        <v>1047</v>
      </c>
      <c r="L15283" s="30"/>
      <c r="M15283">
        <v>1914860010</v>
      </c>
      <c r="N15283" t="str">
        <f>VLOOKUP(M15283,[2]CLUES!$A:$B,2,0)</f>
        <v>NLSSA014156</v>
      </c>
      <c r="Q15283" s="27"/>
    </row>
    <row r="15284" spans="2:17" x14ac:dyDescent="0.25">
      <c r="B15284" s="27" t="s">
        <v>1047</v>
      </c>
      <c r="L15284" s="30"/>
      <c r="M15284">
        <v>1914860030</v>
      </c>
      <c r="N15284" t="str">
        <f>VLOOKUP(M15284,[2]CLUES!$A:$B,2,0)</f>
        <v>NLSSA003643</v>
      </c>
      <c r="Q15284" s="27"/>
    </row>
    <row r="15285" spans="2:17" x14ac:dyDescent="0.25">
      <c r="B15285" s="27" t="s">
        <v>1047</v>
      </c>
      <c r="L15285" s="30"/>
      <c r="M15285">
        <v>1914860010</v>
      </c>
      <c r="N15285" t="str">
        <f>VLOOKUP(M15285,[2]CLUES!$A:$B,2,0)</f>
        <v>NLSSA014156</v>
      </c>
      <c r="Q15285" s="27"/>
    </row>
    <row r="15286" spans="2:17" x14ac:dyDescent="0.25">
      <c r="B15286" s="27" t="s">
        <v>1047</v>
      </c>
      <c r="L15286" s="30"/>
      <c r="M15286">
        <v>1914862020</v>
      </c>
      <c r="N15286" t="str">
        <f>VLOOKUP(M15286,[2]CLUES!$A:$B,2,0)</f>
        <v>NLSSA002050</v>
      </c>
      <c r="Q15286" s="27"/>
    </row>
    <row r="15287" spans="2:17" x14ac:dyDescent="0.25">
      <c r="B15287" s="27" t="s">
        <v>1047</v>
      </c>
      <c r="L15287" s="30"/>
      <c r="M15287">
        <v>1914860010</v>
      </c>
      <c r="N15287" t="str">
        <f>VLOOKUP(M15287,[2]CLUES!$A:$B,2,0)</f>
        <v>NLSSA014156</v>
      </c>
      <c r="Q15287" s="27"/>
    </row>
    <row r="15288" spans="2:17" x14ac:dyDescent="0.25">
      <c r="B15288" s="27" t="s">
        <v>1047</v>
      </c>
      <c r="L15288" s="30"/>
      <c r="M15288">
        <v>1914863630</v>
      </c>
      <c r="N15288" t="str">
        <f>VLOOKUP(M15288,[2]CLUES!$A:$B,2,0)</f>
        <v>NLSSA002301</v>
      </c>
      <c r="Q15288" s="27"/>
    </row>
    <row r="15289" spans="2:17" x14ac:dyDescent="0.25">
      <c r="B15289" s="27" t="s">
        <v>1047</v>
      </c>
      <c r="L15289" s="30"/>
      <c r="M15289">
        <v>1914861610</v>
      </c>
      <c r="N15289" t="str">
        <f>VLOOKUP(M15289,[2]CLUES!$A:$B,2,0)</f>
        <v>NLSSA002086</v>
      </c>
      <c r="Q15289" s="27"/>
    </row>
    <row r="15290" spans="2:17" x14ac:dyDescent="0.25">
      <c r="B15290" s="27" t="s">
        <v>1047</v>
      </c>
      <c r="L15290" s="30"/>
      <c r="M15290">
        <v>1914860010</v>
      </c>
      <c r="N15290" t="str">
        <f>VLOOKUP(M15290,[2]CLUES!$A:$B,2,0)</f>
        <v>NLSSA014156</v>
      </c>
      <c r="Q15290" s="27"/>
    </row>
    <row r="15291" spans="2:17" x14ac:dyDescent="0.25">
      <c r="B15291" s="27" t="s">
        <v>1047</v>
      </c>
      <c r="L15291" s="30"/>
      <c r="M15291">
        <v>1914861720</v>
      </c>
      <c r="N15291" t="str">
        <f>VLOOKUP(M15291,[2]CLUES!$A:$B,2,0)</f>
        <v>NLSSA004046</v>
      </c>
      <c r="Q15291" s="27"/>
    </row>
    <row r="15292" spans="2:17" x14ac:dyDescent="0.25">
      <c r="B15292" s="27" t="s">
        <v>1047</v>
      </c>
      <c r="L15292" s="30"/>
      <c r="M15292">
        <v>1914860170</v>
      </c>
      <c r="N15292" t="str">
        <f>VLOOKUP(M15292,[2]CLUES!$A:$B,2,0)</f>
        <v>NLSSA014295</v>
      </c>
      <c r="Q15292" s="27"/>
    </row>
    <row r="15293" spans="2:17" x14ac:dyDescent="0.25">
      <c r="B15293" s="27" t="s">
        <v>1047</v>
      </c>
      <c r="L15293" s="30"/>
      <c r="M15293">
        <v>1914861720</v>
      </c>
      <c r="N15293" t="str">
        <f>VLOOKUP(M15293,[2]CLUES!$A:$B,2,0)</f>
        <v>NLSSA004046</v>
      </c>
      <c r="Q15293" s="27"/>
    </row>
    <row r="15294" spans="2:17" x14ac:dyDescent="0.25">
      <c r="B15294" s="27" t="s">
        <v>1047</v>
      </c>
      <c r="L15294" s="30"/>
      <c r="M15294">
        <v>1914860170</v>
      </c>
      <c r="N15294" t="str">
        <f>VLOOKUP(M15294,[2]CLUES!$A:$B,2,0)</f>
        <v>NLSSA014295</v>
      </c>
      <c r="Q15294" s="27"/>
    </row>
    <row r="15295" spans="2:17" x14ac:dyDescent="0.25">
      <c r="B15295" s="27" t="s">
        <v>1047</v>
      </c>
      <c r="L15295" s="30"/>
      <c r="M15295">
        <v>1914861720</v>
      </c>
      <c r="N15295" t="str">
        <f>VLOOKUP(M15295,[2]CLUES!$A:$B,2,0)</f>
        <v>NLSSA004046</v>
      </c>
      <c r="Q15295" s="27"/>
    </row>
    <row r="15296" spans="2:17" x14ac:dyDescent="0.25">
      <c r="B15296" s="27" t="s">
        <v>1047</v>
      </c>
      <c r="L15296" s="30"/>
      <c r="M15296">
        <v>1914869430</v>
      </c>
      <c r="N15296" t="str">
        <f>VLOOKUP(M15296,[2]CLUES!$A:$B,2,0)</f>
        <v>NLSSA001263</v>
      </c>
      <c r="Q15296" s="27"/>
    </row>
    <row r="15297" spans="2:17" x14ac:dyDescent="0.25">
      <c r="B15297" s="27" t="s">
        <v>1047</v>
      </c>
      <c r="L15297" s="30"/>
      <c r="M15297">
        <v>1914860840</v>
      </c>
      <c r="N15297" t="str">
        <f>VLOOKUP(M15297,[2]CLUES!$A:$B,2,0)</f>
        <v>NLSSA014103</v>
      </c>
      <c r="Q15297" s="27"/>
    </row>
    <row r="15298" spans="2:17" x14ac:dyDescent="0.25">
      <c r="B15298" s="27" t="s">
        <v>1047</v>
      </c>
      <c r="L15298" s="30"/>
      <c r="M15298">
        <v>1914860010</v>
      </c>
      <c r="N15298" t="str">
        <f>VLOOKUP(M15298,[2]CLUES!$A:$B,2,0)</f>
        <v>NLSSA014156</v>
      </c>
      <c r="Q15298" s="27"/>
    </row>
    <row r="15299" spans="2:17" x14ac:dyDescent="0.25">
      <c r="B15299" s="27" t="s">
        <v>1047</v>
      </c>
      <c r="L15299" s="30"/>
      <c r="M15299">
        <v>1914861720</v>
      </c>
      <c r="N15299" t="str">
        <f>VLOOKUP(M15299,[2]CLUES!$A:$B,2,0)</f>
        <v>NLSSA004046</v>
      </c>
      <c r="Q15299" s="27"/>
    </row>
    <row r="15300" spans="2:17" x14ac:dyDescent="0.25">
      <c r="B15300" s="27" t="s">
        <v>1047</v>
      </c>
      <c r="L15300" s="30"/>
      <c r="M15300">
        <v>1914861120</v>
      </c>
      <c r="N15300" t="str">
        <f>VLOOKUP(M15300,[2]CLUES!$A:$B,2,0)</f>
        <v>NLSSA004104</v>
      </c>
      <c r="Q15300" s="27"/>
    </row>
    <row r="15301" spans="2:17" x14ac:dyDescent="0.25">
      <c r="B15301" s="27" t="s">
        <v>1047</v>
      </c>
      <c r="L15301" s="30"/>
      <c r="M15301">
        <v>1914861720</v>
      </c>
      <c r="N15301" t="str">
        <f>VLOOKUP(M15301,[2]CLUES!$A:$B,2,0)</f>
        <v>NLSSA004046</v>
      </c>
      <c r="Q15301" s="27"/>
    </row>
    <row r="15302" spans="2:17" x14ac:dyDescent="0.25">
      <c r="B15302" s="27" t="s">
        <v>1047</v>
      </c>
      <c r="L15302" s="30"/>
      <c r="M15302">
        <v>1914860230</v>
      </c>
      <c r="N15302" t="str">
        <f>VLOOKUP(M15302,[2]CLUES!$A:$B,2,0)</f>
        <v>NLSSA003911</v>
      </c>
      <c r="Q15302" s="27"/>
    </row>
    <row r="15303" spans="2:17" x14ac:dyDescent="0.25">
      <c r="B15303" s="27" t="s">
        <v>1047</v>
      </c>
      <c r="L15303" s="30"/>
      <c r="M15303">
        <v>1914869430</v>
      </c>
      <c r="N15303" t="str">
        <f>VLOOKUP(M15303,[2]CLUES!$A:$B,2,0)</f>
        <v>NLSSA001263</v>
      </c>
      <c r="Q15303" s="27"/>
    </row>
    <row r="15304" spans="2:17" x14ac:dyDescent="0.25">
      <c r="B15304" s="27" t="s">
        <v>1047</v>
      </c>
      <c r="L15304" s="30"/>
      <c r="M15304">
        <v>1914861720</v>
      </c>
      <c r="N15304" t="str">
        <f>VLOOKUP(M15304,[2]CLUES!$A:$B,2,0)</f>
        <v>NLSSA004046</v>
      </c>
      <c r="Q15304" s="27"/>
    </row>
    <row r="15305" spans="2:17" x14ac:dyDescent="0.25">
      <c r="B15305" s="27" t="s">
        <v>1047</v>
      </c>
      <c r="L15305" s="30"/>
      <c r="M15305">
        <v>1914860450</v>
      </c>
      <c r="N15305" t="str">
        <f>VLOOKUP(M15305,[2]CLUES!$A:$B,2,0)</f>
        <v>NLSSA002972</v>
      </c>
      <c r="Q15305" s="27"/>
    </row>
    <row r="15306" spans="2:17" x14ac:dyDescent="0.25">
      <c r="B15306" s="27" t="s">
        <v>1047</v>
      </c>
      <c r="L15306" s="30"/>
      <c r="M15306">
        <v>1914861720</v>
      </c>
      <c r="N15306" t="str">
        <f>VLOOKUP(M15306,[2]CLUES!$A:$B,2,0)</f>
        <v>NLSSA004046</v>
      </c>
      <c r="Q15306" s="27"/>
    </row>
    <row r="15307" spans="2:17" x14ac:dyDescent="0.25">
      <c r="B15307" s="27" t="s">
        <v>1047</v>
      </c>
      <c r="L15307" s="30"/>
      <c r="M15307">
        <v>1914860280</v>
      </c>
      <c r="N15307" t="str">
        <f>VLOOKUP(M15307,[2]CLUES!$A:$B,2,0)</f>
        <v>NLSSA000744</v>
      </c>
      <c r="Q15307" s="27"/>
    </row>
    <row r="15308" spans="2:17" x14ac:dyDescent="0.25">
      <c r="B15308" s="27" t="s">
        <v>1047</v>
      </c>
      <c r="L15308" s="30"/>
      <c r="M15308">
        <v>1914860170</v>
      </c>
      <c r="N15308" t="str">
        <f>VLOOKUP(M15308,[2]CLUES!$A:$B,2,0)</f>
        <v>NLSSA014295</v>
      </c>
      <c r="Q15308" s="27"/>
    </row>
    <row r="15309" spans="2:17" x14ac:dyDescent="0.25">
      <c r="B15309" s="27" t="s">
        <v>1047</v>
      </c>
      <c r="L15309" s="30"/>
      <c r="M15309">
        <v>1914862110</v>
      </c>
      <c r="N15309" t="str">
        <f>VLOOKUP(M15309,[2]CLUES!$A:$B,2,0)</f>
        <v>NLSSA003153</v>
      </c>
      <c r="Q15309" s="27"/>
    </row>
    <row r="15310" spans="2:17" x14ac:dyDescent="0.25">
      <c r="B15310" s="27" t="s">
        <v>1047</v>
      </c>
      <c r="L15310" s="30"/>
      <c r="M15310">
        <v>1914861740</v>
      </c>
      <c r="N15310" t="str">
        <f>VLOOKUP(M15310,[2]CLUES!$A:$B,2,0)</f>
        <v>NLSSA002115</v>
      </c>
      <c r="Q15310" s="27"/>
    </row>
    <row r="15311" spans="2:17" x14ac:dyDescent="0.25">
      <c r="B15311" s="27" t="s">
        <v>1047</v>
      </c>
      <c r="L15311" s="30"/>
      <c r="M15311">
        <v>1914861720</v>
      </c>
      <c r="N15311" t="str">
        <f>VLOOKUP(M15311,[2]CLUES!$A:$B,2,0)</f>
        <v>NLSSA004046</v>
      </c>
      <c r="Q15311" s="27"/>
    </row>
    <row r="15312" spans="2:17" x14ac:dyDescent="0.25">
      <c r="B15312" s="27" t="s">
        <v>1047</v>
      </c>
      <c r="L15312" s="30"/>
      <c r="M15312">
        <v>1914861720</v>
      </c>
      <c r="N15312" t="str">
        <f>VLOOKUP(M15312,[2]CLUES!$A:$B,2,0)</f>
        <v>NLSSA004046</v>
      </c>
      <c r="Q15312" s="27"/>
    </row>
    <row r="15313" spans="2:17" x14ac:dyDescent="0.25">
      <c r="B15313" s="27" t="s">
        <v>1047</v>
      </c>
      <c r="L15313" s="30"/>
      <c r="M15313">
        <v>1914860050</v>
      </c>
      <c r="N15313" t="str">
        <f>VLOOKUP(M15313,[2]CLUES!$A:$B,2,0)</f>
        <v>NLSSA003614</v>
      </c>
      <c r="Q15313" s="27"/>
    </row>
    <row r="15314" spans="2:17" x14ac:dyDescent="0.25">
      <c r="B15314" s="27" t="s">
        <v>1047</v>
      </c>
      <c r="L15314" s="30"/>
      <c r="M15314">
        <v>1914861630</v>
      </c>
      <c r="N15314" t="str">
        <f>VLOOKUP(M15314,[2]CLUES!$A:$B,2,0)</f>
        <v>NLSSA002325</v>
      </c>
      <c r="Q15314" s="27"/>
    </row>
    <row r="15315" spans="2:17" x14ac:dyDescent="0.25">
      <c r="B15315" s="27" t="s">
        <v>1047</v>
      </c>
      <c r="L15315" s="30"/>
      <c r="M15315">
        <v>1914861720</v>
      </c>
      <c r="N15315" t="str">
        <f>VLOOKUP(M15315,[2]CLUES!$A:$B,2,0)</f>
        <v>NLSSA004046</v>
      </c>
      <c r="Q15315" s="27"/>
    </row>
    <row r="15316" spans="2:17" x14ac:dyDescent="0.25">
      <c r="B15316" s="27" t="s">
        <v>1047</v>
      </c>
      <c r="L15316" s="30"/>
      <c r="M15316">
        <v>1914861720</v>
      </c>
      <c r="N15316" t="str">
        <f>VLOOKUP(M15316,[2]CLUES!$A:$B,2,0)</f>
        <v>NLSSA004046</v>
      </c>
      <c r="Q15316" s="27"/>
    </row>
    <row r="15317" spans="2:17" x14ac:dyDescent="0.25">
      <c r="B15317" s="27" t="s">
        <v>1047</v>
      </c>
      <c r="L15317" s="30"/>
      <c r="M15317">
        <v>1914861870</v>
      </c>
      <c r="N15317" t="str">
        <f>VLOOKUP(M15317,[2]CLUES!$A:$B,2,0)</f>
        <v>NLSSA000580</v>
      </c>
      <c r="Q15317" s="27"/>
    </row>
    <row r="15318" spans="2:17" x14ac:dyDescent="0.25">
      <c r="B15318" s="27" t="s">
        <v>1047</v>
      </c>
      <c r="L15318" s="30"/>
      <c r="M15318">
        <v>1914861720</v>
      </c>
      <c r="N15318" t="str">
        <f>VLOOKUP(M15318,[2]CLUES!$A:$B,2,0)</f>
        <v>NLSSA004046</v>
      </c>
      <c r="Q15318" s="27"/>
    </row>
    <row r="15319" spans="2:17" x14ac:dyDescent="0.25">
      <c r="B15319" s="27" t="s">
        <v>1047</v>
      </c>
      <c r="L15319" s="30"/>
      <c r="M15319">
        <v>1914860170</v>
      </c>
      <c r="N15319" t="str">
        <f>VLOOKUP(M15319,[2]CLUES!$A:$B,2,0)</f>
        <v>NLSSA014295</v>
      </c>
      <c r="Q15319" s="27"/>
    </row>
    <row r="15320" spans="2:17" x14ac:dyDescent="0.25">
      <c r="B15320" s="27" t="s">
        <v>1047</v>
      </c>
      <c r="L15320" s="30"/>
      <c r="M15320">
        <v>1914860450</v>
      </c>
      <c r="N15320" t="str">
        <f>VLOOKUP(M15320,[2]CLUES!$A:$B,2,0)</f>
        <v>NLSSA002972</v>
      </c>
      <c r="Q15320" s="27"/>
    </row>
    <row r="15321" spans="2:17" x14ac:dyDescent="0.25">
      <c r="B15321" s="27" t="s">
        <v>1047</v>
      </c>
      <c r="L15321" s="30"/>
      <c r="M15321">
        <v>1914860890</v>
      </c>
      <c r="N15321" t="str">
        <f>VLOOKUP(M15321,[2]CLUES!$A:$B,2,0)</f>
        <v>NLSSA003515</v>
      </c>
      <c r="Q15321" s="27"/>
    </row>
    <row r="15322" spans="2:17" x14ac:dyDescent="0.25">
      <c r="B15322" s="27" t="s">
        <v>1047</v>
      </c>
      <c r="L15322" s="30"/>
      <c r="M15322">
        <v>1914860810</v>
      </c>
      <c r="N15322" t="str">
        <f>VLOOKUP(M15322,[2]CLUES!$A:$B,2,0)</f>
        <v>NLSSA014074</v>
      </c>
      <c r="Q15322" s="27"/>
    </row>
    <row r="15323" spans="2:17" x14ac:dyDescent="0.25">
      <c r="B15323" s="27" t="s">
        <v>1047</v>
      </c>
      <c r="L15323" s="30"/>
      <c r="M15323">
        <v>1914860010</v>
      </c>
      <c r="N15323" t="str">
        <f>VLOOKUP(M15323,[2]CLUES!$A:$B,2,0)</f>
        <v>NLSSA014156</v>
      </c>
      <c r="Q15323" s="27"/>
    </row>
    <row r="15324" spans="2:17" x14ac:dyDescent="0.25">
      <c r="B15324" s="27" t="s">
        <v>1047</v>
      </c>
      <c r="L15324" s="30"/>
      <c r="M15324">
        <v>1914861720</v>
      </c>
      <c r="N15324" t="str">
        <f>VLOOKUP(M15324,[2]CLUES!$A:$B,2,0)</f>
        <v>NLSSA004046</v>
      </c>
      <c r="Q15324" s="27"/>
    </row>
    <row r="15325" spans="2:17" x14ac:dyDescent="0.25">
      <c r="B15325" s="27" t="s">
        <v>1047</v>
      </c>
      <c r="L15325" s="30"/>
      <c r="M15325">
        <v>1914869150</v>
      </c>
      <c r="N15325" t="str">
        <f>VLOOKUP(M15325,[2]CLUES!$A:$B,2,0)</f>
        <v>NLSSA014144</v>
      </c>
      <c r="Q15325" s="27"/>
    </row>
    <row r="15326" spans="2:17" x14ac:dyDescent="0.25">
      <c r="B15326" s="27" t="s">
        <v>1047</v>
      </c>
      <c r="L15326" s="30"/>
      <c r="M15326">
        <v>1914869600</v>
      </c>
      <c r="N15326" t="str">
        <f>VLOOKUP(M15326,[2]CLUES!$A:$B,2,0)</f>
        <v>NLSSA000732</v>
      </c>
      <c r="Q15326" s="27"/>
    </row>
    <row r="15327" spans="2:17" x14ac:dyDescent="0.25">
      <c r="B15327" s="27" t="s">
        <v>1047</v>
      </c>
      <c r="L15327" s="30"/>
      <c r="M15327">
        <v>1914860230</v>
      </c>
      <c r="N15327" t="str">
        <f>VLOOKUP(M15327,[2]CLUES!$A:$B,2,0)</f>
        <v>NLSSA003911</v>
      </c>
      <c r="Q15327" s="27"/>
    </row>
    <row r="15328" spans="2:17" x14ac:dyDescent="0.25">
      <c r="B15328" s="27" t="s">
        <v>1047</v>
      </c>
      <c r="L15328" s="30"/>
      <c r="M15328">
        <v>1914860170</v>
      </c>
      <c r="N15328" t="str">
        <f>VLOOKUP(M15328,[2]CLUES!$A:$B,2,0)</f>
        <v>NLSSA014295</v>
      </c>
      <c r="Q15328" s="27"/>
    </row>
    <row r="15329" spans="2:17" x14ac:dyDescent="0.25">
      <c r="B15329" s="27" t="s">
        <v>1047</v>
      </c>
      <c r="L15329" s="30"/>
      <c r="M15329">
        <v>1914860820</v>
      </c>
      <c r="N15329" t="str">
        <f>VLOOKUP(M15329,[2]CLUES!$A:$B,2,0)</f>
        <v>NLSSA014086</v>
      </c>
      <c r="Q15329" s="27"/>
    </row>
    <row r="15330" spans="2:17" x14ac:dyDescent="0.25">
      <c r="B15330" s="27" t="s">
        <v>1047</v>
      </c>
      <c r="L15330" s="30"/>
      <c r="M15330">
        <v>1914860010</v>
      </c>
      <c r="N15330" t="str">
        <f>VLOOKUP(M15330,[2]CLUES!$A:$B,2,0)</f>
        <v>NLSSA014156</v>
      </c>
      <c r="Q15330" s="27"/>
    </row>
    <row r="15331" spans="2:17" x14ac:dyDescent="0.25">
      <c r="B15331" s="27" t="s">
        <v>1047</v>
      </c>
      <c r="L15331" s="30"/>
      <c r="M15331">
        <v>1914860170</v>
      </c>
      <c r="N15331" t="str">
        <f>VLOOKUP(M15331,[2]CLUES!$A:$B,2,0)</f>
        <v>NLSSA014295</v>
      </c>
      <c r="Q15331" s="27"/>
    </row>
    <row r="15332" spans="2:17" x14ac:dyDescent="0.25">
      <c r="B15332" s="27" t="s">
        <v>1047</v>
      </c>
      <c r="L15332" s="30"/>
      <c r="M15332">
        <v>1914860860</v>
      </c>
      <c r="N15332" t="str">
        <f>VLOOKUP(M15332,[2]CLUES!$A:$B,2,0)</f>
        <v>NLSSA014120</v>
      </c>
      <c r="Q15332" s="27"/>
    </row>
    <row r="15333" spans="2:17" x14ac:dyDescent="0.25">
      <c r="B15333" s="27" t="s">
        <v>1047</v>
      </c>
      <c r="L15333" s="30"/>
      <c r="M15333">
        <v>1914860170</v>
      </c>
      <c r="N15333" t="str">
        <f>VLOOKUP(M15333,[2]CLUES!$A:$B,2,0)</f>
        <v>NLSSA014295</v>
      </c>
      <c r="Q15333" s="27"/>
    </row>
    <row r="15334" spans="2:17" x14ac:dyDescent="0.25">
      <c r="B15334" s="27" t="s">
        <v>1047</v>
      </c>
      <c r="L15334" s="30"/>
      <c r="M15334">
        <v>1914860170</v>
      </c>
      <c r="N15334" t="str">
        <f>VLOOKUP(M15334,[2]CLUES!$A:$B,2,0)</f>
        <v>NLSSA014295</v>
      </c>
      <c r="Q15334" s="27"/>
    </row>
    <row r="15335" spans="2:17" x14ac:dyDescent="0.25">
      <c r="B15335" s="27" t="s">
        <v>1047</v>
      </c>
      <c r="L15335" s="30"/>
      <c r="M15335">
        <v>1914860010</v>
      </c>
      <c r="N15335" t="str">
        <f>VLOOKUP(M15335,[2]CLUES!$A:$B,2,0)</f>
        <v>NLSSA014156</v>
      </c>
      <c r="Q15335" s="27"/>
    </row>
    <row r="15336" spans="2:17" x14ac:dyDescent="0.25">
      <c r="B15336" s="27" t="s">
        <v>1047</v>
      </c>
      <c r="L15336" s="30"/>
      <c r="M15336">
        <v>1914869500</v>
      </c>
      <c r="N15336" t="str">
        <f>VLOOKUP(M15336,[2]CLUES!$A:$B,2,0)</f>
        <v>NLSSA014260</v>
      </c>
      <c r="Q15336" s="27"/>
    </row>
    <row r="15337" spans="2:17" x14ac:dyDescent="0.25">
      <c r="B15337" s="27" t="s">
        <v>1047</v>
      </c>
      <c r="L15337" s="30"/>
      <c r="M15337">
        <v>1914861720</v>
      </c>
      <c r="N15337" t="str">
        <f>VLOOKUP(M15337,[2]CLUES!$A:$B,2,0)</f>
        <v>NLSSA004046</v>
      </c>
      <c r="Q15337" s="27"/>
    </row>
    <row r="15338" spans="2:17" x14ac:dyDescent="0.25">
      <c r="B15338" s="27" t="s">
        <v>1047</v>
      </c>
      <c r="L15338" s="30"/>
      <c r="M15338">
        <v>1914861720</v>
      </c>
      <c r="N15338" t="str">
        <f>VLOOKUP(M15338,[2]CLUES!$A:$B,2,0)</f>
        <v>NLSSA004046</v>
      </c>
      <c r="Q15338" s="27"/>
    </row>
    <row r="15339" spans="2:17" x14ac:dyDescent="0.25">
      <c r="B15339" s="27" t="s">
        <v>1047</v>
      </c>
      <c r="L15339" s="30"/>
      <c r="M15339">
        <v>1914860360</v>
      </c>
      <c r="N15339" t="str">
        <f>VLOOKUP(M15339,[2]CLUES!$A:$B,2,0)</f>
        <v>NLSSA003696</v>
      </c>
      <c r="Q15339" s="27"/>
    </row>
    <row r="15340" spans="2:17" x14ac:dyDescent="0.25">
      <c r="B15340" s="27" t="s">
        <v>1047</v>
      </c>
      <c r="L15340" s="30"/>
      <c r="M15340">
        <v>1914861940</v>
      </c>
      <c r="N15340" t="str">
        <f>VLOOKUP(M15340,[2]CLUES!$A:$B,2,0)</f>
        <v>NLSSA003141</v>
      </c>
      <c r="Q15340" s="27"/>
    </row>
    <row r="15341" spans="2:17" x14ac:dyDescent="0.25">
      <c r="B15341" s="27" t="s">
        <v>1047</v>
      </c>
      <c r="L15341" s="30"/>
      <c r="M15341">
        <v>1914860740</v>
      </c>
      <c r="N15341" t="str">
        <f>VLOOKUP(M15341,[2]CLUES!$A:$B,2,0)</f>
        <v>NLSSA003281</v>
      </c>
      <c r="Q15341" s="27"/>
    </row>
    <row r="15342" spans="2:17" x14ac:dyDescent="0.25">
      <c r="B15342" s="27" t="s">
        <v>1047</v>
      </c>
      <c r="L15342" s="30"/>
      <c r="M15342">
        <v>1914860450</v>
      </c>
      <c r="N15342" t="str">
        <f>VLOOKUP(M15342,[2]CLUES!$A:$B,2,0)</f>
        <v>NLSSA002972</v>
      </c>
      <c r="Q15342" s="27"/>
    </row>
    <row r="15343" spans="2:17" x14ac:dyDescent="0.25">
      <c r="B15343" s="27" t="s">
        <v>1047</v>
      </c>
      <c r="L15343" s="30"/>
      <c r="M15343">
        <v>1914860170</v>
      </c>
      <c r="N15343" t="str">
        <f>VLOOKUP(M15343,[2]CLUES!$A:$B,2,0)</f>
        <v>NLSSA014295</v>
      </c>
      <c r="Q15343" s="27"/>
    </row>
    <row r="15344" spans="2:17" x14ac:dyDescent="0.25">
      <c r="B15344" s="27" t="s">
        <v>1047</v>
      </c>
      <c r="L15344" s="30"/>
      <c r="M15344">
        <v>1914860880</v>
      </c>
      <c r="N15344" t="str">
        <f>VLOOKUP(M15344,[2]CLUES!$A:$B,2,0)</f>
        <v>NLSSA014144</v>
      </c>
      <c r="Q15344" s="27"/>
    </row>
    <row r="15345" spans="2:17" x14ac:dyDescent="0.25">
      <c r="B15345" s="27" t="s">
        <v>1047</v>
      </c>
      <c r="L15345" s="30"/>
      <c r="M15345">
        <v>1914860210</v>
      </c>
      <c r="N15345" t="str">
        <f>VLOOKUP(M15345,[2]CLUES!$A:$B,2,0)</f>
        <v>NLSSA001770</v>
      </c>
      <c r="Q15345" s="27"/>
    </row>
    <row r="15346" spans="2:17" x14ac:dyDescent="0.25">
      <c r="B15346" s="27" t="s">
        <v>1047</v>
      </c>
      <c r="L15346" s="30"/>
      <c r="M15346">
        <v>1914860250</v>
      </c>
      <c r="N15346" t="str">
        <f>VLOOKUP(M15346,[2]CLUES!$A:$B,2,0)</f>
        <v>NLSSA004442</v>
      </c>
      <c r="Q15346" s="27"/>
    </row>
    <row r="15347" spans="2:17" x14ac:dyDescent="0.25">
      <c r="B15347" s="27" t="s">
        <v>1047</v>
      </c>
      <c r="L15347" s="30"/>
      <c r="M15347">
        <v>1914860850</v>
      </c>
      <c r="N15347" t="str">
        <f>VLOOKUP(M15347,[2]CLUES!$A:$B,2,0)</f>
        <v>NLSSA014115</v>
      </c>
      <c r="Q15347" s="27"/>
    </row>
    <row r="15348" spans="2:17" x14ac:dyDescent="0.25">
      <c r="B15348" s="27" t="s">
        <v>1047</v>
      </c>
      <c r="L15348" s="30"/>
      <c r="M15348">
        <v>1914861720</v>
      </c>
      <c r="N15348" t="str">
        <f>VLOOKUP(M15348,[2]CLUES!$A:$B,2,0)</f>
        <v>NLSSA004046</v>
      </c>
      <c r="Q15348" s="27"/>
    </row>
    <row r="15349" spans="2:17" x14ac:dyDescent="0.25">
      <c r="B15349" s="27" t="s">
        <v>1047</v>
      </c>
      <c r="L15349" s="30"/>
      <c r="M15349">
        <v>1914860010</v>
      </c>
      <c r="N15349" t="str">
        <f>VLOOKUP(M15349,[2]CLUES!$A:$B,2,0)</f>
        <v>NLSSA014156</v>
      </c>
      <c r="Q15349" s="27"/>
    </row>
    <row r="15350" spans="2:17" x14ac:dyDescent="0.25">
      <c r="B15350" s="27" t="s">
        <v>1047</v>
      </c>
      <c r="L15350" s="30"/>
      <c r="M15350">
        <v>1914860020</v>
      </c>
      <c r="N15350" t="str">
        <f>VLOOKUP(M15350,[2]CLUES!$A:$B,2,0)</f>
        <v>NLSSA014045</v>
      </c>
      <c r="Q15350" s="27"/>
    </row>
    <row r="15351" spans="2:17" x14ac:dyDescent="0.25">
      <c r="B15351" s="27" t="s">
        <v>1047</v>
      </c>
      <c r="L15351" s="30"/>
      <c r="M15351">
        <v>1914860840</v>
      </c>
      <c r="N15351" t="str">
        <f>VLOOKUP(M15351,[2]CLUES!$A:$B,2,0)</f>
        <v>NLSSA014103</v>
      </c>
      <c r="Q15351" s="27"/>
    </row>
    <row r="15352" spans="2:17" x14ac:dyDescent="0.25">
      <c r="B15352" s="27" t="s">
        <v>1047</v>
      </c>
      <c r="L15352" s="30"/>
      <c r="M15352">
        <v>1914860230</v>
      </c>
      <c r="N15352" t="str">
        <f>VLOOKUP(M15352,[2]CLUES!$A:$B,2,0)</f>
        <v>NLSSA003911</v>
      </c>
      <c r="Q15352" s="27"/>
    </row>
    <row r="15353" spans="2:17" x14ac:dyDescent="0.25">
      <c r="B15353" s="27" t="s">
        <v>1047</v>
      </c>
      <c r="L15353" s="30"/>
      <c r="M15353">
        <v>1914860010</v>
      </c>
      <c r="N15353" t="str">
        <f>VLOOKUP(M15353,[2]CLUES!$A:$B,2,0)</f>
        <v>NLSSA014156</v>
      </c>
      <c r="Q15353" s="27"/>
    </row>
    <row r="15354" spans="2:17" x14ac:dyDescent="0.25">
      <c r="B15354" s="27" t="s">
        <v>1047</v>
      </c>
      <c r="L15354" s="30"/>
      <c r="M15354">
        <v>1914862020</v>
      </c>
      <c r="N15354" t="str">
        <f>VLOOKUP(M15354,[2]CLUES!$A:$B,2,0)</f>
        <v>NLSSA002050</v>
      </c>
      <c r="Q15354" s="27"/>
    </row>
    <row r="15355" spans="2:17" x14ac:dyDescent="0.25">
      <c r="B15355" s="27" t="s">
        <v>1047</v>
      </c>
      <c r="L15355" s="30"/>
      <c r="M15355">
        <v>1914869430</v>
      </c>
      <c r="N15355" t="str">
        <f>VLOOKUP(M15355,[2]CLUES!$A:$B,2,0)</f>
        <v>NLSSA001263</v>
      </c>
      <c r="Q15355" s="27"/>
    </row>
    <row r="15356" spans="2:17" x14ac:dyDescent="0.25">
      <c r="B15356" s="27" t="s">
        <v>1047</v>
      </c>
      <c r="L15356" s="30"/>
      <c r="M15356">
        <v>1914860170</v>
      </c>
      <c r="N15356" t="str">
        <f>VLOOKUP(M15356,[2]CLUES!$A:$B,2,0)</f>
        <v>NLSSA014295</v>
      </c>
      <c r="Q15356" s="27"/>
    </row>
    <row r="15357" spans="2:17" x14ac:dyDescent="0.25">
      <c r="B15357" s="27" t="s">
        <v>1047</v>
      </c>
      <c r="L15357" s="30"/>
      <c r="M15357">
        <v>1914861720</v>
      </c>
      <c r="N15357" t="str">
        <f>VLOOKUP(M15357,[2]CLUES!$A:$B,2,0)</f>
        <v>NLSSA004046</v>
      </c>
      <c r="Q15357" s="27"/>
    </row>
    <row r="15358" spans="2:17" x14ac:dyDescent="0.25">
      <c r="B15358" s="27" t="s">
        <v>1047</v>
      </c>
      <c r="L15358" s="30"/>
      <c r="M15358">
        <v>1914860720</v>
      </c>
      <c r="N15358" t="str">
        <f>VLOOKUP(M15358,[2]CLUES!$A:$B,2,0)</f>
        <v>NLSSA002366</v>
      </c>
      <c r="Q15358" s="27"/>
    </row>
    <row r="15359" spans="2:17" x14ac:dyDescent="0.25">
      <c r="B15359" s="27" t="s">
        <v>1047</v>
      </c>
      <c r="L15359" s="30"/>
      <c r="M15359">
        <v>1914861720</v>
      </c>
      <c r="N15359" t="str">
        <f>VLOOKUP(M15359,[2]CLUES!$A:$B,2,0)</f>
        <v>NLSSA004046</v>
      </c>
      <c r="Q15359" s="27"/>
    </row>
    <row r="15360" spans="2:17" x14ac:dyDescent="0.25">
      <c r="B15360" s="27" t="s">
        <v>1047</v>
      </c>
      <c r="L15360" s="30"/>
      <c r="M15360">
        <v>1914861720</v>
      </c>
      <c r="N15360" t="str">
        <f>VLOOKUP(M15360,[2]CLUES!$A:$B,2,0)</f>
        <v>NLSSA004046</v>
      </c>
      <c r="Q15360" s="27"/>
    </row>
    <row r="15361" spans="2:17" x14ac:dyDescent="0.25">
      <c r="B15361" s="27" t="s">
        <v>1047</v>
      </c>
      <c r="L15361" s="30"/>
      <c r="M15361">
        <v>1914861090</v>
      </c>
      <c r="N15361" t="str">
        <f>VLOOKUP(M15361,[2]CLUES!$A:$B,2,0)</f>
        <v>NLSSA004150</v>
      </c>
      <c r="Q15361" s="27"/>
    </row>
    <row r="15362" spans="2:17" x14ac:dyDescent="0.25">
      <c r="B15362" s="27" t="s">
        <v>1047</v>
      </c>
      <c r="L15362" s="30"/>
      <c r="M15362">
        <v>1914869600</v>
      </c>
      <c r="N15362" t="str">
        <f>VLOOKUP(M15362,[2]CLUES!$A:$B,2,0)</f>
        <v>NLSSA000732</v>
      </c>
      <c r="Q15362" s="27"/>
    </row>
    <row r="15363" spans="2:17" x14ac:dyDescent="0.25">
      <c r="B15363" s="27" t="s">
        <v>1047</v>
      </c>
      <c r="L15363" s="30"/>
      <c r="M15363">
        <v>1914860040</v>
      </c>
      <c r="N15363" t="str">
        <f>VLOOKUP(M15363,[2]CLUES!$A:$B,2,0)</f>
        <v>NLSSA003655</v>
      </c>
      <c r="Q15363" s="27"/>
    </row>
    <row r="15364" spans="2:17" x14ac:dyDescent="0.25">
      <c r="B15364" s="27" t="s">
        <v>1047</v>
      </c>
      <c r="L15364" s="30"/>
      <c r="M15364">
        <v>1914860010</v>
      </c>
      <c r="N15364" t="str">
        <f>VLOOKUP(M15364,[2]CLUES!$A:$B,2,0)</f>
        <v>NLSSA014156</v>
      </c>
      <c r="Q15364" s="27"/>
    </row>
    <row r="15365" spans="2:17" x14ac:dyDescent="0.25">
      <c r="B15365" s="27" t="s">
        <v>1047</v>
      </c>
      <c r="L15365" s="30"/>
      <c r="M15365">
        <v>1914860050</v>
      </c>
      <c r="N15365" t="str">
        <f>VLOOKUP(M15365,[2]CLUES!$A:$B,2,0)</f>
        <v>NLSSA003614</v>
      </c>
      <c r="Q15365" s="27"/>
    </row>
    <row r="15366" spans="2:17" x14ac:dyDescent="0.25">
      <c r="B15366" s="27" t="s">
        <v>1047</v>
      </c>
      <c r="L15366" s="30"/>
      <c r="M15366">
        <v>1914861720</v>
      </c>
      <c r="N15366" t="str">
        <f>VLOOKUP(M15366,[2]CLUES!$A:$B,2,0)</f>
        <v>NLSSA004046</v>
      </c>
      <c r="Q15366" s="27"/>
    </row>
    <row r="15367" spans="2:17" x14ac:dyDescent="0.25">
      <c r="B15367" s="27" t="s">
        <v>1047</v>
      </c>
      <c r="L15367" s="30"/>
      <c r="M15367">
        <v>1914860170</v>
      </c>
      <c r="N15367" t="str">
        <f>VLOOKUP(M15367,[2]CLUES!$A:$B,2,0)</f>
        <v>NLSSA014295</v>
      </c>
      <c r="Q15367" s="27"/>
    </row>
    <row r="15368" spans="2:17" x14ac:dyDescent="0.25">
      <c r="B15368" s="27" t="s">
        <v>1047</v>
      </c>
      <c r="L15368" s="30"/>
      <c r="M15368">
        <v>1914860820</v>
      </c>
      <c r="N15368" t="str">
        <f>VLOOKUP(M15368,[2]CLUES!$A:$B,2,0)</f>
        <v>NLSSA014086</v>
      </c>
      <c r="Q15368" s="27"/>
    </row>
    <row r="15369" spans="2:17" x14ac:dyDescent="0.25">
      <c r="B15369" s="27" t="s">
        <v>1047</v>
      </c>
      <c r="L15369" s="30"/>
      <c r="M15369">
        <v>1914869500</v>
      </c>
      <c r="N15369" t="str">
        <f>VLOOKUP(M15369,[2]CLUES!$A:$B,2,0)</f>
        <v>NLSSA014260</v>
      </c>
      <c r="Q15369" s="27"/>
    </row>
    <row r="15370" spans="2:17" x14ac:dyDescent="0.25">
      <c r="B15370" s="27" t="s">
        <v>1047</v>
      </c>
      <c r="L15370" s="30"/>
      <c r="M15370">
        <v>1914860340</v>
      </c>
      <c r="N15370" t="str">
        <f>VLOOKUP(M15370,[2]CLUES!$A:$B,2,0)</f>
        <v>NLSSA014120</v>
      </c>
      <c r="Q15370" s="27"/>
    </row>
    <row r="15371" spans="2:17" x14ac:dyDescent="0.25">
      <c r="B15371" s="27" t="s">
        <v>1047</v>
      </c>
      <c r="L15371" s="30"/>
      <c r="M15371">
        <v>1914860070</v>
      </c>
      <c r="N15371" t="str">
        <f>VLOOKUP(M15371,[2]CLUES!$A:$B,2,0)</f>
        <v>NLSSA003626</v>
      </c>
      <c r="Q15371" s="27"/>
    </row>
    <row r="15372" spans="2:17" x14ac:dyDescent="0.25">
      <c r="B15372" s="27" t="s">
        <v>1047</v>
      </c>
      <c r="L15372" s="30"/>
      <c r="M15372">
        <v>1914860820</v>
      </c>
      <c r="N15372" t="str">
        <f>VLOOKUP(M15372,[2]CLUES!$A:$B,2,0)</f>
        <v>NLSSA014086</v>
      </c>
      <c r="Q15372" s="27"/>
    </row>
    <row r="15373" spans="2:17" x14ac:dyDescent="0.25">
      <c r="B15373" s="27" t="s">
        <v>1047</v>
      </c>
      <c r="L15373" s="30"/>
      <c r="M15373">
        <v>1914861110</v>
      </c>
      <c r="N15373" t="str">
        <f>VLOOKUP(M15373,[2]CLUES!$A:$B,2,0)</f>
        <v>NLSSA004116</v>
      </c>
      <c r="Q15373" s="27"/>
    </row>
    <row r="15374" spans="2:17" x14ac:dyDescent="0.25">
      <c r="B15374" s="27" t="s">
        <v>1047</v>
      </c>
      <c r="L15374" s="30"/>
      <c r="M15374">
        <v>1914860840</v>
      </c>
      <c r="N15374" t="str">
        <f>VLOOKUP(M15374,[2]CLUES!$A:$B,2,0)</f>
        <v>NLSSA014103</v>
      </c>
      <c r="Q15374" s="27"/>
    </row>
    <row r="15375" spans="2:17" x14ac:dyDescent="0.25">
      <c r="B15375" s="27" t="s">
        <v>1047</v>
      </c>
      <c r="L15375" s="30"/>
      <c r="M15375">
        <v>1914869310</v>
      </c>
      <c r="N15375" t="str">
        <f>VLOOKUP(M15375,[2]CLUES!$A:$B,2,0)</f>
        <v>NLSSA014115</v>
      </c>
      <c r="Q15375" s="27"/>
    </row>
    <row r="15376" spans="2:17" x14ac:dyDescent="0.25">
      <c r="B15376" s="27" t="s">
        <v>1047</v>
      </c>
      <c r="L15376" s="30"/>
      <c r="M15376">
        <v>1914860470</v>
      </c>
      <c r="N15376" t="str">
        <f>VLOOKUP(M15376,[2]CLUES!$A:$B,2,0)</f>
        <v>NLSSA000131</v>
      </c>
      <c r="Q15376" s="27"/>
    </row>
    <row r="15377" spans="2:17" x14ac:dyDescent="0.25">
      <c r="B15377" s="27" t="s">
        <v>1047</v>
      </c>
      <c r="L15377" s="30"/>
      <c r="M15377">
        <v>1914862110</v>
      </c>
      <c r="N15377" t="str">
        <f>VLOOKUP(M15377,[2]CLUES!$A:$B,2,0)</f>
        <v>NLSSA003153</v>
      </c>
      <c r="Q15377" s="27"/>
    </row>
    <row r="15378" spans="2:17" x14ac:dyDescent="0.25">
      <c r="B15378" s="27" t="s">
        <v>1047</v>
      </c>
      <c r="L15378" s="30"/>
      <c r="M15378">
        <v>1914862180</v>
      </c>
      <c r="N15378" t="str">
        <f>VLOOKUP(M15378,[2]CLUES!$A:$B,2,0)</f>
        <v>NLSSA014074</v>
      </c>
      <c r="Q15378" s="27"/>
    </row>
    <row r="15379" spans="2:17" x14ac:dyDescent="0.25">
      <c r="B15379" s="27" t="s">
        <v>1047</v>
      </c>
      <c r="L15379" s="30"/>
      <c r="M15379">
        <v>1914860720</v>
      </c>
      <c r="N15379" t="str">
        <f>VLOOKUP(M15379,[2]CLUES!$A:$B,2,0)</f>
        <v>NLSSA002366</v>
      </c>
      <c r="Q15379" s="27"/>
    </row>
    <row r="15380" spans="2:17" x14ac:dyDescent="0.25">
      <c r="B15380" s="27" t="s">
        <v>1047</v>
      </c>
      <c r="L15380" s="30"/>
      <c r="M15380">
        <v>1914861730</v>
      </c>
      <c r="N15380" t="str">
        <f>VLOOKUP(M15380,[2]CLUES!$A:$B,2,0)</f>
        <v>NLSSA002231</v>
      </c>
      <c r="Q15380" s="27"/>
    </row>
    <row r="15381" spans="2:17" x14ac:dyDescent="0.25">
      <c r="B15381" s="27" t="s">
        <v>1047</v>
      </c>
      <c r="L15381" s="30"/>
      <c r="M15381">
        <v>1914869440</v>
      </c>
      <c r="N15381" t="str">
        <f>VLOOKUP(M15381,[2]CLUES!$A:$B,2,0)</f>
        <v>NLSSA000855</v>
      </c>
      <c r="Q15381" s="27"/>
    </row>
    <row r="15382" spans="2:17" x14ac:dyDescent="0.25">
      <c r="B15382" s="27" t="s">
        <v>1047</v>
      </c>
      <c r="L15382" s="30"/>
      <c r="M15382">
        <v>1914869600</v>
      </c>
      <c r="N15382" t="str">
        <f>VLOOKUP(M15382,[2]CLUES!$A:$B,2,0)</f>
        <v>NLSSA000732</v>
      </c>
      <c r="Q15382" s="27"/>
    </row>
    <row r="15383" spans="2:17" x14ac:dyDescent="0.25">
      <c r="B15383" s="27" t="s">
        <v>1047</v>
      </c>
      <c r="L15383" s="30"/>
      <c r="M15383">
        <v>1914862110</v>
      </c>
      <c r="N15383" t="str">
        <f>VLOOKUP(M15383,[2]CLUES!$A:$B,2,0)</f>
        <v>NLSSA003153</v>
      </c>
      <c r="Q15383" s="27"/>
    </row>
    <row r="15384" spans="2:17" x14ac:dyDescent="0.25">
      <c r="B15384" s="27" t="s">
        <v>1047</v>
      </c>
      <c r="L15384" s="30"/>
      <c r="M15384">
        <v>1914861720</v>
      </c>
      <c r="N15384" t="str">
        <f>VLOOKUP(M15384,[2]CLUES!$A:$B,2,0)</f>
        <v>NLSSA004046</v>
      </c>
      <c r="Q15384" s="27"/>
    </row>
    <row r="15385" spans="2:17" x14ac:dyDescent="0.25">
      <c r="B15385" s="27" t="s">
        <v>1047</v>
      </c>
      <c r="L15385" s="30"/>
      <c r="M15385">
        <v>1914861100</v>
      </c>
      <c r="N15385" t="str">
        <f>VLOOKUP(M15385,[2]CLUES!$A:$B,2,0)</f>
        <v>NLSSA004145</v>
      </c>
      <c r="Q15385" s="27"/>
    </row>
    <row r="15386" spans="2:17" x14ac:dyDescent="0.25">
      <c r="B15386" s="27" t="s">
        <v>1047</v>
      </c>
      <c r="L15386" s="30"/>
      <c r="M15386">
        <v>1914861720</v>
      </c>
      <c r="N15386" t="str">
        <f>VLOOKUP(M15386,[2]CLUES!$A:$B,2,0)</f>
        <v>NLSSA004046</v>
      </c>
      <c r="Q15386" s="27"/>
    </row>
    <row r="15387" spans="2:17" x14ac:dyDescent="0.25">
      <c r="B15387" s="27" t="s">
        <v>1047</v>
      </c>
      <c r="L15387" s="30"/>
      <c r="M15387">
        <v>1914869440</v>
      </c>
      <c r="N15387" t="str">
        <f>VLOOKUP(M15387,[2]CLUES!$A:$B,2,0)</f>
        <v>NLSSA000855</v>
      </c>
      <c r="Q15387" s="27"/>
    </row>
    <row r="15388" spans="2:17" x14ac:dyDescent="0.25">
      <c r="B15388" s="27" t="s">
        <v>1047</v>
      </c>
      <c r="L15388" s="30"/>
      <c r="M15388">
        <v>1914863630</v>
      </c>
      <c r="N15388" t="str">
        <f>VLOOKUP(M15388,[2]CLUES!$A:$B,2,0)</f>
        <v>NLSSA002301</v>
      </c>
      <c r="Q15388" s="27"/>
    </row>
    <row r="15389" spans="2:17" x14ac:dyDescent="0.25">
      <c r="B15389" s="27" t="s">
        <v>1047</v>
      </c>
      <c r="L15389" s="30"/>
      <c r="M15389">
        <v>1914860010</v>
      </c>
      <c r="N15389" t="str">
        <f>VLOOKUP(M15389,[2]CLUES!$A:$B,2,0)</f>
        <v>NLSSA014156</v>
      </c>
      <c r="Q15389" s="27"/>
    </row>
    <row r="15390" spans="2:17" x14ac:dyDescent="0.25">
      <c r="B15390" s="27" t="s">
        <v>1047</v>
      </c>
      <c r="L15390" s="30"/>
      <c r="M15390">
        <v>1914869440</v>
      </c>
      <c r="N15390" t="str">
        <f>VLOOKUP(M15390,[2]CLUES!$A:$B,2,0)</f>
        <v>NLSSA000855</v>
      </c>
      <c r="Q15390" s="27"/>
    </row>
    <row r="15391" spans="2:17" x14ac:dyDescent="0.25">
      <c r="B15391" s="27" t="s">
        <v>1047</v>
      </c>
      <c r="L15391" s="30"/>
      <c r="M15391">
        <v>1914860010</v>
      </c>
      <c r="N15391" t="str">
        <f>VLOOKUP(M15391,[2]CLUES!$A:$B,2,0)</f>
        <v>NLSSA014156</v>
      </c>
      <c r="Q15391" s="27"/>
    </row>
    <row r="15392" spans="2:17" x14ac:dyDescent="0.25">
      <c r="B15392" s="27" t="s">
        <v>1047</v>
      </c>
      <c r="L15392" s="30"/>
      <c r="M15392">
        <v>1914861720</v>
      </c>
      <c r="N15392" t="str">
        <f>VLOOKUP(M15392,[2]CLUES!$A:$B,2,0)</f>
        <v>NLSSA004046</v>
      </c>
      <c r="Q15392" s="27"/>
    </row>
    <row r="15393" spans="2:17" x14ac:dyDescent="0.25">
      <c r="B15393" s="27" t="s">
        <v>1047</v>
      </c>
      <c r="L15393" s="30"/>
      <c r="M15393">
        <v>1914861720</v>
      </c>
      <c r="N15393" t="str">
        <f>VLOOKUP(M15393,[2]CLUES!$A:$B,2,0)</f>
        <v>NLSSA004046</v>
      </c>
      <c r="Q15393" s="27"/>
    </row>
    <row r="15394" spans="2:17" x14ac:dyDescent="0.25">
      <c r="B15394" s="27" t="s">
        <v>1047</v>
      </c>
      <c r="L15394" s="30"/>
      <c r="M15394">
        <v>1914862970</v>
      </c>
      <c r="N15394" t="str">
        <f>VLOOKUP(M15394,[2]CLUES!$A:$B,2,0)</f>
        <v>NLSSA002581</v>
      </c>
      <c r="Q15394" s="27"/>
    </row>
    <row r="15395" spans="2:17" x14ac:dyDescent="0.25">
      <c r="B15395" s="27" t="s">
        <v>1047</v>
      </c>
      <c r="L15395" s="30"/>
      <c r="M15395">
        <v>1914861720</v>
      </c>
      <c r="N15395" t="str">
        <f>VLOOKUP(M15395,[2]CLUES!$A:$B,2,0)</f>
        <v>NLSSA004046</v>
      </c>
      <c r="Q15395" s="27"/>
    </row>
    <row r="15396" spans="2:17" x14ac:dyDescent="0.25">
      <c r="B15396" s="27" t="s">
        <v>1047</v>
      </c>
      <c r="L15396" s="30"/>
      <c r="M15396">
        <v>1914862970</v>
      </c>
      <c r="N15396" t="str">
        <f>VLOOKUP(M15396,[2]CLUES!$A:$B,2,0)</f>
        <v>NLSSA002581</v>
      </c>
      <c r="Q15396" s="27"/>
    </row>
    <row r="15397" spans="2:17" x14ac:dyDescent="0.25">
      <c r="B15397" s="27" t="s">
        <v>1047</v>
      </c>
      <c r="L15397" s="30"/>
      <c r="M15397">
        <v>1914860010</v>
      </c>
      <c r="N15397" t="str">
        <f>VLOOKUP(M15397,[2]CLUES!$A:$B,2,0)</f>
        <v>NLSSA014156</v>
      </c>
      <c r="Q15397" s="27"/>
    </row>
    <row r="15398" spans="2:17" x14ac:dyDescent="0.25">
      <c r="B15398" s="27" t="s">
        <v>1047</v>
      </c>
      <c r="L15398" s="30"/>
      <c r="M15398">
        <v>1914861720</v>
      </c>
      <c r="N15398" t="str">
        <f>VLOOKUP(M15398,[2]CLUES!$A:$B,2,0)</f>
        <v>NLSSA004046</v>
      </c>
      <c r="Q15398" s="27"/>
    </row>
    <row r="15399" spans="2:17" x14ac:dyDescent="0.25">
      <c r="B15399" s="27" t="s">
        <v>1047</v>
      </c>
      <c r="L15399" s="30"/>
      <c r="M15399">
        <v>1914861120</v>
      </c>
      <c r="N15399" t="str">
        <f>VLOOKUP(M15399,[2]CLUES!$A:$B,2,0)</f>
        <v>NLSSA004104</v>
      </c>
      <c r="Q15399" s="27"/>
    </row>
    <row r="15400" spans="2:17" x14ac:dyDescent="0.25">
      <c r="B15400" s="27" t="s">
        <v>1047</v>
      </c>
      <c r="L15400" s="30"/>
      <c r="M15400">
        <v>1914861720</v>
      </c>
      <c r="N15400" t="str">
        <f>VLOOKUP(M15400,[2]CLUES!$A:$B,2,0)</f>
        <v>NLSSA004046</v>
      </c>
      <c r="Q15400" s="27"/>
    </row>
    <row r="15401" spans="2:17" x14ac:dyDescent="0.25">
      <c r="B15401" s="27" t="s">
        <v>1047</v>
      </c>
      <c r="L15401" s="30"/>
      <c r="M15401">
        <v>1914860170</v>
      </c>
      <c r="N15401" t="str">
        <f>VLOOKUP(M15401,[2]CLUES!$A:$B,2,0)</f>
        <v>NLSSA014295</v>
      </c>
      <c r="Q15401" s="27"/>
    </row>
    <row r="15402" spans="2:17" x14ac:dyDescent="0.25">
      <c r="B15402" s="27" t="s">
        <v>1047</v>
      </c>
      <c r="L15402" s="30"/>
      <c r="M15402">
        <v>1914860720</v>
      </c>
      <c r="N15402" t="str">
        <f>VLOOKUP(M15402,[2]CLUES!$A:$B,2,0)</f>
        <v>NLSSA002366</v>
      </c>
      <c r="Q15402" s="27"/>
    </row>
    <row r="15403" spans="2:17" x14ac:dyDescent="0.25">
      <c r="B15403" s="27" t="s">
        <v>1047</v>
      </c>
      <c r="L15403" s="30"/>
      <c r="M15403">
        <v>1914861660</v>
      </c>
      <c r="N15403" t="str">
        <f>VLOOKUP(M15403,[2]CLUES!$A:$B,2,0)</f>
        <v>NLSSA000382</v>
      </c>
      <c r="Q15403" s="27"/>
    </row>
    <row r="15404" spans="2:17" x14ac:dyDescent="0.25">
      <c r="B15404" s="27" t="s">
        <v>1047</v>
      </c>
      <c r="L15404" s="30"/>
      <c r="M15404">
        <v>1914862110</v>
      </c>
      <c r="N15404" t="str">
        <f>VLOOKUP(M15404,[2]CLUES!$A:$B,2,0)</f>
        <v>NLSSA003153</v>
      </c>
      <c r="Q15404" s="27"/>
    </row>
    <row r="15405" spans="2:17" x14ac:dyDescent="0.25">
      <c r="B15405" s="27" t="s">
        <v>1047</v>
      </c>
      <c r="L15405" s="30"/>
      <c r="M15405">
        <v>1914861720</v>
      </c>
      <c r="N15405" t="str">
        <f>VLOOKUP(M15405,[2]CLUES!$A:$B,2,0)</f>
        <v>NLSSA004046</v>
      </c>
      <c r="Q15405" s="27"/>
    </row>
    <row r="15406" spans="2:17" x14ac:dyDescent="0.25">
      <c r="B15406" s="27" t="s">
        <v>1047</v>
      </c>
      <c r="L15406" s="30"/>
      <c r="M15406">
        <v>1914862020</v>
      </c>
      <c r="N15406" t="str">
        <f>VLOOKUP(M15406,[2]CLUES!$A:$B,2,0)</f>
        <v>NLSSA002050</v>
      </c>
      <c r="Q15406" s="27"/>
    </row>
    <row r="15407" spans="2:17" x14ac:dyDescent="0.25">
      <c r="B15407" s="27" t="s">
        <v>1047</v>
      </c>
      <c r="L15407" s="30"/>
      <c r="M15407">
        <v>1914861940</v>
      </c>
      <c r="N15407" t="str">
        <f>VLOOKUP(M15407,[2]CLUES!$A:$B,2,0)</f>
        <v>NLSSA003141</v>
      </c>
      <c r="Q15407" s="27"/>
    </row>
    <row r="15408" spans="2:17" x14ac:dyDescent="0.25">
      <c r="B15408" s="27" t="s">
        <v>1047</v>
      </c>
      <c r="L15408" s="30"/>
      <c r="M15408">
        <v>1914860230</v>
      </c>
      <c r="N15408" t="str">
        <f>VLOOKUP(M15408,[2]CLUES!$A:$B,2,0)</f>
        <v>NLSSA003911</v>
      </c>
      <c r="Q15408" s="27"/>
    </row>
    <row r="15409" spans="2:17" x14ac:dyDescent="0.25">
      <c r="B15409" s="27" t="s">
        <v>1047</v>
      </c>
      <c r="L15409" s="30"/>
      <c r="M15409">
        <v>1914860170</v>
      </c>
      <c r="N15409" t="str">
        <f>VLOOKUP(M15409,[2]CLUES!$A:$B,2,0)</f>
        <v>NLSSA014295</v>
      </c>
      <c r="Q15409" s="27"/>
    </row>
    <row r="15410" spans="2:17" x14ac:dyDescent="0.25">
      <c r="B15410" s="27" t="s">
        <v>1047</v>
      </c>
      <c r="L15410" s="30"/>
      <c r="M15410">
        <v>1914860230</v>
      </c>
      <c r="N15410" t="str">
        <f>VLOOKUP(M15410,[2]CLUES!$A:$B,2,0)</f>
        <v>NLSSA003911</v>
      </c>
      <c r="Q15410" s="27"/>
    </row>
    <row r="15411" spans="2:17" x14ac:dyDescent="0.25">
      <c r="B15411" s="27" t="s">
        <v>1047</v>
      </c>
      <c r="L15411" s="30"/>
      <c r="M15411">
        <v>1914862110</v>
      </c>
      <c r="N15411" t="str">
        <f>VLOOKUP(M15411,[2]CLUES!$A:$B,2,0)</f>
        <v>NLSSA003153</v>
      </c>
      <c r="Q15411" s="27"/>
    </row>
    <row r="15412" spans="2:17" x14ac:dyDescent="0.25">
      <c r="B15412" s="27" t="s">
        <v>1047</v>
      </c>
      <c r="L15412" s="30"/>
      <c r="M15412">
        <v>1914861720</v>
      </c>
      <c r="N15412" t="str">
        <f>VLOOKUP(M15412,[2]CLUES!$A:$B,2,0)</f>
        <v>NLSSA004046</v>
      </c>
      <c r="Q15412" s="27"/>
    </row>
    <row r="15413" spans="2:17" x14ac:dyDescent="0.25">
      <c r="B15413" s="27" t="s">
        <v>1047</v>
      </c>
      <c r="L15413" s="30"/>
      <c r="M15413">
        <v>1914861940</v>
      </c>
      <c r="N15413" t="str">
        <f>VLOOKUP(M15413,[2]CLUES!$A:$B,2,0)</f>
        <v>NLSSA003141</v>
      </c>
      <c r="Q15413" s="27"/>
    </row>
    <row r="15414" spans="2:17" x14ac:dyDescent="0.25">
      <c r="B15414" s="27" t="s">
        <v>1047</v>
      </c>
      <c r="L15414" s="30"/>
      <c r="M15414">
        <v>1914860040</v>
      </c>
      <c r="N15414" t="str">
        <f>VLOOKUP(M15414,[2]CLUES!$A:$B,2,0)</f>
        <v>NLSSA003655</v>
      </c>
      <c r="Q15414" s="27"/>
    </row>
    <row r="15415" spans="2:17" x14ac:dyDescent="0.25">
      <c r="B15415" s="27" t="s">
        <v>1047</v>
      </c>
      <c r="L15415" s="30"/>
      <c r="M15415">
        <v>1914860870</v>
      </c>
      <c r="N15415" t="str">
        <f>VLOOKUP(M15415,[2]CLUES!$A:$B,2,0)</f>
        <v>NLSSA014843</v>
      </c>
      <c r="Q15415" s="27"/>
    </row>
    <row r="15416" spans="2:17" x14ac:dyDescent="0.25">
      <c r="B15416" s="27" t="s">
        <v>1047</v>
      </c>
      <c r="L15416" s="30"/>
      <c r="M15416">
        <v>1914861720</v>
      </c>
      <c r="N15416" t="str">
        <f>VLOOKUP(M15416,[2]CLUES!$A:$B,2,0)</f>
        <v>NLSSA004046</v>
      </c>
      <c r="Q15416" s="27"/>
    </row>
    <row r="15417" spans="2:17" x14ac:dyDescent="0.25">
      <c r="B15417" s="27" t="s">
        <v>1047</v>
      </c>
      <c r="L15417" s="30"/>
      <c r="M15417">
        <v>1914861720</v>
      </c>
      <c r="N15417" t="str">
        <f>VLOOKUP(M15417,[2]CLUES!$A:$B,2,0)</f>
        <v>NLSSA004046</v>
      </c>
      <c r="Q15417" s="27"/>
    </row>
    <row r="15418" spans="2:17" x14ac:dyDescent="0.25">
      <c r="B15418" s="27" t="s">
        <v>1047</v>
      </c>
      <c r="L15418" s="30"/>
      <c r="M15418">
        <v>1914861680</v>
      </c>
      <c r="N15418" t="str">
        <f>VLOOKUP(M15418,[2]CLUES!$A:$B,2,0)</f>
        <v>NLSSA002260</v>
      </c>
      <c r="Q15418" s="27"/>
    </row>
    <row r="15419" spans="2:17" x14ac:dyDescent="0.25">
      <c r="B15419" s="27" t="s">
        <v>1047</v>
      </c>
      <c r="L15419" s="30"/>
      <c r="M15419">
        <v>1914869440</v>
      </c>
      <c r="N15419" t="str">
        <f>VLOOKUP(M15419,[2]CLUES!$A:$B,2,0)</f>
        <v>NLSSA000855</v>
      </c>
      <c r="Q15419" s="27"/>
    </row>
    <row r="15420" spans="2:17" x14ac:dyDescent="0.25">
      <c r="B15420" s="27" t="s">
        <v>1047</v>
      </c>
      <c r="L15420" s="30"/>
      <c r="M15420">
        <v>1914863030</v>
      </c>
      <c r="N15420" t="str">
        <f>VLOOKUP(M15420,[2]CLUES!$A:$B,2,0)</f>
        <v>NLSSA014843</v>
      </c>
      <c r="Q15420" s="27"/>
    </row>
    <row r="15421" spans="2:17" x14ac:dyDescent="0.25">
      <c r="B15421" s="27" t="s">
        <v>1047</v>
      </c>
      <c r="L15421" s="30"/>
      <c r="M15421">
        <v>1914861080</v>
      </c>
      <c r="N15421" t="str">
        <f>VLOOKUP(M15421,[2]CLUES!$A:$B,2,0)</f>
        <v>NLSSA003375</v>
      </c>
      <c r="Q15421" s="27"/>
    </row>
    <row r="15422" spans="2:17" x14ac:dyDescent="0.25">
      <c r="B15422" s="27" t="s">
        <v>1047</v>
      </c>
      <c r="L15422" s="30"/>
      <c r="M15422">
        <v>1914861720</v>
      </c>
      <c r="N15422" t="str">
        <f>VLOOKUP(M15422,[2]CLUES!$A:$B,2,0)</f>
        <v>NLSSA004046</v>
      </c>
      <c r="Q15422" s="27"/>
    </row>
    <row r="15423" spans="2:17" x14ac:dyDescent="0.25">
      <c r="B15423" s="27" t="s">
        <v>1047</v>
      </c>
      <c r="L15423" s="30"/>
      <c r="M15423">
        <v>1914861720</v>
      </c>
      <c r="N15423" t="str">
        <f>VLOOKUP(M15423,[2]CLUES!$A:$B,2,0)</f>
        <v>NLSSA004046</v>
      </c>
      <c r="Q15423" s="27"/>
    </row>
    <row r="15424" spans="2:17" x14ac:dyDescent="0.25">
      <c r="B15424" s="27" t="s">
        <v>1047</v>
      </c>
      <c r="L15424" s="30"/>
      <c r="M15424">
        <v>1914860010</v>
      </c>
      <c r="N15424" t="str">
        <f>VLOOKUP(M15424,[2]CLUES!$A:$B,2,0)</f>
        <v>NLSSA014156</v>
      </c>
      <c r="Q15424" s="27"/>
    </row>
    <row r="15425" spans="2:17" x14ac:dyDescent="0.25">
      <c r="B15425" s="27" t="s">
        <v>1047</v>
      </c>
      <c r="L15425" s="30"/>
      <c r="M15425">
        <v>1914861720</v>
      </c>
      <c r="N15425" t="str">
        <f>VLOOKUP(M15425,[2]CLUES!$A:$B,2,0)</f>
        <v>NLSSA004046</v>
      </c>
      <c r="Q15425" s="27"/>
    </row>
    <row r="15426" spans="2:17" x14ac:dyDescent="0.25">
      <c r="B15426" s="27" t="s">
        <v>1047</v>
      </c>
      <c r="L15426" s="30"/>
      <c r="M15426">
        <v>1914860010</v>
      </c>
      <c r="N15426" t="str">
        <f>VLOOKUP(M15426,[2]CLUES!$A:$B,2,0)</f>
        <v>NLSSA014156</v>
      </c>
      <c r="Q15426" s="27"/>
    </row>
    <row r="15427" spans="2:17" x14ac:dyDescent="0.25">
      <c r="B15427" s="27" t="s">
        <v>1047</v>
      </c>
      <c r="L15427" s="30"/>
      <c r="M15427">
        <v>1914861330</v>
      </c>
      <c r="N15427" t="str">
        <f>VLOOKUP(M15427,[2]CLUES!$A:$B,2,0)</f>
        <v>NLSSA004203</v>
      </c>
      <c r="Q15427" s="27"/>
    </row>
    <row r="15428" spans="2:17" x14ac:dyDescent="0.25">
      <c r="B15428" s="27" t="s">
        <v>1047</v>
      </c>
      <c r="L15428" s="30"/>
      <c r="M15428">
        <v>1914860170</v>
      </c>
      <c r="N15428" t="str">
        <f>VLOOKUP(M15428,[2]CLUES!$A:$B,2,0)</f>
        <v>NLSSA014295</v>
      </c>
      <c r="Q15428" s="27"/>
    </row>
    <row r="15429" spans="2:17" x14ac:dyDescent="0.25">
      <c r="B15429" s="27" t="s">
        <v>1047</v>
      </c>
      <c r="L15429" s="30"/>
      <c r="M15429">
        <v>1914861720</v>
      </c>
      <c r="N15429" t="str">
        <f>VLOOKUP(M15429,[2]CLUES!$A:$B,2,0)</f>
        <v>NLSSA004046</v>
      </c>
      <c r="Q15429" s="27"/>
    </row>
    <row r="15430" spans="2:17" x14ac:dyDescent="0.25">
      <c r="B15430" s="27" t="s">
        <v>1047</v>
      </c>
      <c r="L15430" s="30"/>
      <c r="M15430">
        <v>1914862020</v>
      </c>
      <c r="N15430" t="str">
        <f>VLOOKUP(M15430,[2]CLUES!$A:$B,2,0)</f>
        <v>NLSSA002050</v>
      </c>
      <c r="Q15430" s="27"/>
    </row>
    <row r="15431" spans="2:17" x14ac:dyDescent="0.25">
      <c r="B15431" s="27" t="s">
        <v>1047</v>
      </c>
      <c r="L15431" s="30"/>
      <c r="M15431">
        <v>1914860010</v>
      </c>
      <c r="N15431" t="str">
        <f>VLOOKUP(M15431,[2]CLUES!$A:$B,2,0)</f>
        <v>NLSSA014156</v>
      </c>
      <c r="Q15431" s="27"/>
    </row>
    <row r="15432" spans="2:17" x14ac:dyDescent="0.25">
      <c r="B15432" s="27" t="s">
        <v>1047</v>
      </c>
      <c r="L15432" s="30"/>
      <c r="M15432">
        <v>1914862170</v>
      </c>
      <c r="N15432" t="str">
        <f>VLOOKUP(M15432,[2]CLUES!$A:$B,2,0)</f>
        <v>NLSSA001601</v>
      </c>
      <c r="Q15432" s="27"/>
    </row>
    <row r="15433" spans="2:17" x14ac:dyDescent="0.25">
      <c r="B15433" s="27" t="s">
        <v>1047</v>
      </c>
      <c r="L15433" s="30"/>
      <c r="M15433">
        <v>1914861720</v>
      </c>
      <c r="N15433" t="str">
        <f>VLOOKUP(M15433,[2]CLUES!$A:$B,2,0)</f>
        <v>NLSSA004046</v>
      </c>
      <c r="Q15433" s="27"/>
    </row>
    <row r="15434" spans="2:17" x14ac:dyDescent="0.25">
      <c r="B15434" s="27" t="s">
        <v>1047</v>
      </c>
      <c r="L15434" s="30"/>
      <c r="M15434">
        <v>1914861770</v>
      </c>
      <c r="N15434" t="str">
        <f>VLOOKUP(M15434,[2]CLUES!$A:$B,2,0)</f>
        <v>NLSSA014103</v>
      </c>
      <c r="Q15434" s="27"/>
    </row>
    <row r="15435" spans="2:17" x14ac:dyDescent="0.25">
      <c r="B15435" s="27" t="s">
        <v>1047</v>
      </c>
      <c r="L15435" s="30"/>
      <c r="M15435">
        <v>1914861310</v>
      </c>
      <c r="N15435" t="str">
        <f>VLOOKUP(M15435,[2]CLUES!$A:$B,2,0)</f>
        <v>NLSSA001671</v>
      </c>
      <c r="Q15435" s="27"/>
    </row>
    <row r="15436" spans="2:17" x14ac:dyDescent="0.25">
      <c r="B15436" s="27" t="s">
        <v>1047</v>
      </c>
      <c r="L15436" s="30"/>
      <c r="M15436">
        <v>1914861720</v>
      </c>
      <c r="N15436" t="str">
        <f>VLOOKUP(M15436,[2]CLUES!$A:$B,2,0)</f>
        <v>NLSSA004046</v>
      </c>
      <c r="Q15436" s="27"/>
    </row>
    <row r="15437" spans="2:17" x14ac:dyDescent="0.25">
      <c r="B15437" s="27" t="s">
        <v>1047</v>
      </c>
      <c r="L15437" s="30"/>
      <c r="M15437">
        <v>1914862970</v>
      </c>
      <c r="N15437" t="str">
        <f>VLOOKUP(M15437,[2]CLUES!$A:$B,2,0)</f>
        <v>NLSSA002581</v>
      </c>
      <c r="Q15437" s="27"/>
    </row>
    <row r="15438" spans="2:17" x14ac:dyDescent="0.25">
      <c r="B15438" s="27" t="s">
        <v>1047</v>
      </c>
      <c r="L15438" s="30"/>
      <c r="M15438">
        <v>1914860170</v>
      </c>
      <c r="N15438" t="str">
        <f>VLOOKUP(M15438,[2]CLUES!$A:$B,2,0)</f>
        <v>NLSSA014295</v>
      </c>
      <c r="Q15438" s="27"/>
    </row>
    <row r="15439" spans="2:17" x14ac:dyDescent="0.25">
      <c r="B15439" s="27" t="s">
        <v>1047</v>
      </c>
      <c r="L15439" s="30"/>
      <c r="M15439">
        <v>1914860590</v>
      </c>
      <c r="N15439" t="str">
        <f>VLOOKUP(M15439,[2]CLUES!$A:$B,2,0)</f>
        <v>NLSSA000406</v>
      </c>
      <c r="Q15439" s="27"/>
    </row>
    <row r="15440" spans="2:17" x14ac:dyDescent="0.25">
      <c r="B15440" s="27" t="s">
        <v>1047</v>
      </c>
      <c r="L15440" s="30"/>
      <c r="M15440">
        <v>1914861860</v>
      </c>
      <c r="N15440" t="str">
        <f>VLOOKUP(M15440,[2]CLUES!$A:$B,2,0)</f>
        <v>NLSSA003421</v>
      </c>
      <c r="Q15440" s="27"/>
    </row>
    <row r="15441" spans="2:17" x14ac:dyDescent="0.25">
      <c r="B15441" s="27" t="s">
        <v>1047</v>
      </c>
      <c r="L15441" s="30"/>
      <c r="M15441">
        <v>1914861170</v>
      </c>
      <c r="N15441" t="str">
        <f>VLOOKUP(M15441,[2]CLUES!$A:$B,2,0)</f>
        <v>NLSSA004092</v>
      </c>
      <c r="Q15441" s="27"/>
    </row>
    <row r="15442" spans="2:17" x14ac:dyDescent="0.25">
      <c r="B15442" s="27" t="s">
        <v>1047</v>
      </c>
      <c r="L15442" s="30"/>
      <c r="M15442">
        <v>1914860170</v>
      </c>
      <c r="N15442" t="str">
        <f>VLOOKUP(M15442,[2]CLUES!$A:$B,2,0)</f>
        <v>NLSSA014295</v>
      </c>
      <c r="Q15442" s="27"/>
    </row>
    <row r="15443" spans="2:17" x14ac:dyDescent="0.25">
      <c r="B15443" s="27" t="s">
        <v>1047</v>
      </c>
      <c r="L15443" s="30"/>
      <c r="M15443">
        <v>1914861720</v>
      </c>
      <c r="N15443" t="str">
        <f>VLOOKUP(M15443,[2]CLUES!$A:$B,2,0)</f>
        <v>NLSSA004046</v>
      </c>
      <c r="Q15443" s="27"/>
    </row>
    <row r="15444" spans="2:17" x14ac:dyDescent="0.25">
      <c r="B15444" s="27" t="s">
        <v>1047</v>
      </c>
      <c r="L15444" s="30"/>
      <c r="M15444">
        <v>1914860020</v>
      </c>
      <c r="N15444" t="str">
        <f>VLOOKUP(M15444,[2]CLUES!$A:$B,2,0)</f>
        <v>NLSSA014045</v>
      </c>
      <c r="Q15444" s="27"/>
    </row>
    <row r="15445" spans="2:17" x14ac:dyDescent="0.25">
      <c r="B15445" s="27" t="s">
        <v>1047</v>
      </c>
      <c r="L15445" s="30"/>
      <c r="M15445">
        <v>1914860890</v>
      </c>
      <c r="N15445" t="str">
        <f>VLOOKUP(M15445,[2]CLUES!$A:$B,2,0)</f>
        <v>NLSSA003515</v>
      </c>
      <c r="Q15445" s="27"/>
    </row>
    <row r="15446" spans="2:17" x14ac:dyDescent="0.25">
      <c r="B15446" s="27" t="s">
        <v>1047</v>
      </c>
      <c r="L15446" s="30"/>
      <c r="M15446">
        <v>1914860210</v>
      </c>
      <c r="N15446" t="str">
        <f>VLOOKUP(M15446,[2]CLUES!$A:$B,2,0)</f>
        <v>NLSSA001770</v>
      </c>
      <c r="Q15446" s="27"/>
    </row>
    <row r="15447" spans="2:17" x14ac:dyDescent="0.25">
      <c r="B15447" s="27" t="s">
        <v>1047</v>
      </c>
      <c r="L15447" s="30"/>
      <c r="M15447">
        <v>1914860010</v>
      </c>
      <c r="N15447" t="str">
        <f>VLOOKUP(M15447,[2]CLUES!$A:$B,2,0)</f>
        <v>NLSSA014156</v>
      </c>
      <c r="Q15447" s="27"/>
    </row>
    <row r="15448" spans="2:17" x14ac:dyDescent="0.25">
      <c r="B15448" s="27" t="s">
        <v>1047</v>
      </c>
      <c r="L15448" s="30"/>
      <c r="M15448">
        <v>1914860010</v>
      </c>
      <c r="N15448" t="str">
        <f>VLOOKUP(M15448,[2]CLUES!$A:$B,2,0)</f>
        <v>NLSSA014156</v>
      </c>
      <c r="Q15448" s="27"/>
    </row>
    <row r="15449" spans="2:17" x14ac:dyDescent="0.25">
      <c r="B15449" s="27" t="s">
        <v>1047</v>
      </c>
      <c r="L15449" s="30"/>
      <c r="M15449">
        <v>1914860820</v>
      </c>
      <c r="N15449" t="str">
        <f>VLOOKUP(M15449,[2]CLUES!$A:$B,2,0)</f>
        <v>NLSSA014086</v>
      </c>
      <c r="Q15449" s="27"/>
    </row>
    <row r="15450" spans="2:17" x14ac:dyDescent="0.25">
      <c r="B15450" s="27" t="s">
        <v>1047</v>
      </c>
      <c r="L15450" s="30"/>
      <c r="M15450">
        <v>1914860230</v>
      </c>
      <c r="N15450" t="str">
        <f>VLOOKUP(M15450,[2]CLUES!$A:$B,2,0)</f>
        <v>NLSSA003911</v>
      </c>
      <c r="Q15450" s="27"/>
    </row>
    <row r="15451" spans="2:17" x14ac:dyDescent="0.25">
      <c r="B15451" s="27" t="s">
        <v>1047</v>
      </c>
      <c r="L15451" s="30"/>
      <c r="M15451">
        <v>1914860820</v>
      </c>
      <c r="N15451" t="str">
        <f>VLOOKUP(M15451,[2]CLUES!$A:$B,2,0)</f>
        <v>NLSSA014086</v>
      </c>
      <c r="Q15451" s="27"/>
    </row>
    <row r="15452" spans="2:17" x14ac:dyDescent="0.25">
      <c r="B15452" s="27" t="s">
        <v>1047</v>
      </c>
      <c r="L15452" s="30"/>
      <c r="M15452">
        <v>1914860930</v>
      </c>
      <c r="N15452" t="str">
        <f>VLOOKUP(M15452,[2]CLUES!$A:$B,2,0)</f>
        <v>NLSSA003322</v>
      </c>
      <c r="Q15452" s="27"/>
    </row>
    <row r="15453" spans="2:17" x14ac:dyDescent="0.25">
      <c r="B15453" s="27" t="s">
        <v>1047</v>
      </c>
      <c r="L15453" s="30"/>
      <c r="M15453">
        <v>1914862020</v>
      </c>
      <c r="N15453" t="str">
        <f>VLOOKUP(M15453,[2]CLUES!$A:$B,2,0)</f>
        <v>NLSSA002050</v>
      </c>
      <c r="Q15453" s="27"/>
    </row>
    <row r="15454" spans="2:17" x14ac:dyDescent="0.25">
      <c r="B15454" s="27" t="s">
        <v>1047</v>
      </c>
      <c r="L15454" s="30"/>
      <c r="M15454">
        <v>1914863530</v>
      </c>
      <c r="N15454" t="str">
        <f>VLOOKUP(M15454,[2]CLUES!$A:$B,2,0)</f>
        <v>NLSSA001753</v>
      </c>
      <c r="Q15454" s="27"/>
    </row>
    <row r="15455" spans="2:17" x14ac:dyDescent="0.25">
      <c r="B15455" s="27" t="s">
        <v>1047</v>
      </c>
      <c r="L15455" s="30"/>
      <c r="M15455">
        <v>1914860450</v>
      </c>
      <c r="N15455" t="str">
        <f>VLOOKUP(M15455,[2]CLUES!$A:$B,2,0)</f>
        <v>NLSSA002972</v>
      </c>
      <c r="Q15455" s="27"/>
    </row>
    <row r="15456" spans="2:17" x14ac:dyDescent="0.25">
      <c r="B15456" s="27" t="s">
        <v>1047</v>
      </c>
      <c r="L15456" s="30"/>
      <c r="M15456">
        <v>1914861640</v>
      </c>
      <c r="N15456" t="str">
        <f>VLOOKUP(M15456,[2]CLUES!$A:$B,2,0)</f>
        <v>NLSSA002284</v>
      </c>
      <c r="Q15456" s="27"/>
    </row>
    <row r="15457" spans="2:17" x14ac:dyDescent="0.25">
      <c r="B15457" s="27" t="s">
        <v>1047</v>
      </c>
      <c r="L15457" s="30"/>
      <c r="M15457">
        <v>1914862970</v>
      </c>
      <c r="N15457" t="str">
        <f>VLOOKUP(M15457,[2]CLUES!$A:$B,2,0)</f>
        <v>NLSSA002581</v>
      </c>
      <c r="Q15457" s="27"/>
    </row>
    <row r="15458" spans="2:17" x14ac:dyDescent="0.25">
      <c r="B15458" s="27" t="s">
        <v>1047</v>
      </c>
      <c r="L15458" s="30"/>
      <c r="M15458">
        <v>1914860030</v>
      </c>
      <c r="N15458" t="str">
        <f>VLOOKUP(M15458,[2]CLUES!$A:$B,2,0)</f>
        <v>NLSSA003643</v>
      </c>
      <c r="Q15458" s="27"/>
    </row>
    <row r="15459" spans="2:17" x14ac:dyDescent="0.25">
      <c r="B15459" s="27" t="s">
        <v>1047</v>
      </c>
      <c r="L15459" s="30"/>
      <c r="M15459">
        <v>1914861320</v>
      </c>
      <c r="N15459" t="str">
        <f>VLOOKUP(M15459,[2]CLUES!$A:$B,2,0)</f>
        <v>NLSSA004285</v>
      </c>
      <c r="Q15459" s="27"/>
    </row>
    <row r="15460" spans="2:17" x14ac:dyDescent="0.25">
      <c r="B15460" s="27" t="s">
        <v>1047</v>
      </c>
      <c r="L15460" s="30"/>
      <c r="M15460">
        <v>1914861720</v>
      </c>
      <c r="N15460" t="str">
        <f>VLOOKUP(M15460,[2]CLUES!$A:$B,2,0)</f>
        <v>NLSSA004046</v>
      </c>
      <c r="Q15460" s="27"/>
    </row>
    <row r="15461" spans="2:17" x14ac:dyDescent="0.25">
      <c r="B15461" s="27" t="s">
        <v>1047</v>
      </c>
      <c r="L15461" s="30"/>
      <c r="M15461">
        <v>1914861920</v>
      </c>
      <c r="N15461" t="str">
        <f>VLOOKUP(M15461,[2]CLUES!$A:$B,2,0)</f>
        <v>NLSSA014144</v>
      </c>
      <c r="Q15461" s="27"/>
    </row>
    <row r="15462" spans="2:17" x14ac:dyDescent="0.25">
      <c r="B15462" s="27" t="s">
        <v>1047</v>
      </c>
      <c r="L15462" s="30"/>
      <c r="M15462">
        <v>1914861720</v>
      </c>
      <c r="N15462" t="str">
        <f>VLOOKUP(M15462,[2]CLUES!$A:$B,2,0)</f>
        <v>NLSSA004046</v>
      </c>
      <c r="Q15462" s="27"/>
    </row>
    <row r="15463" spans="2:17" x14ac:dyDescent="0.25">
      <c r="B15463" s="27" t="s">
        <v>1047</v>
      </c>
      <c r="L15463" s="30"/>
      <c r="M15463">
        <v>1914861720</v>
      </c>
      <c r="N15463" t="str">
        <f>VLOOKUP(M15463,[2]CLUES!$A:$B,2,0)</f>
        <v>NLSSA004046</v>
      </c>
      <c r="Q15463" s="27"/>
    </row>
    <row r="15464" spans="2:17" x14ac:dyDescent="0.25">
      <c r="B15464" s="27" t="s">
        <v>1047</v>
      </c>
      <c r="L15464" s="30"/>
      <c r="M15464">
        <v>1914860850</v>
      </c>
      <c r="N15464" t="str">
        <f>VLOOKUP(M15464,[2]CLUES!$A:$B,2,0)</f>
        <v>NLSSA014115</v>
      </c>
      <c r="Q15464" s="27"/>
    </row>
    <row r="15465" spans="2:17" x14ac:dyDescent="0.25">
      <c r="B15465" s="27" t="s">
        <v>1047</v>
      </c>
      <c r="L15465" s="30"/>
      <c r="M15465">
        <v>1914861720</v>
      </c>
      <c r="N15465" t="str">
        <f>VLOOKUP(M15465,[2]CLUES!$A:$B,2,0)</f>
        <v>NLSSA004046</v>
      </c>
      <c r="Q15465" s="27"/>
    </row>
    <row r="15466" spans="2:17" x14ac:dyDescent="0.25">
      <c r="B15466" s="27" t="s">
        <v>1047</v>
      </c>
      <c r="L15466" s="30"/>
      <c r="M15466">
        <v>1914860030</v>
      </c>
      <c r="N15466" t="str">
        <f>VLOOKUP(M15466,[2]CLUES!$A:$B,2,0)</f>
        <v>NLSSA003643</v>
      </c>
      <c r="Q15466" s="27"/>
    </row>
    <row r="15467" spans="2:17" x14ac:dyDescent="0.25">
      <c r="B15467" s="27" t="s">
        <v>1047</v>
      </c>
      <c r="L15467" s="30"/>
      <c r="M15467">
        <v>1914869430</v>
      </c>
      <c r="N15467" t="str">
        <f>VLOOKUP(M15467,[2]CLUES!$A:$B,2,0)</f>
        <v>NLSSA001263</v>
      </c>
      <c r="Q15467" s="27"/>
    </row>
    <row r="15468" spans="2:17" x14ac:dyDescent="0.25">
      <c r="B15468" s="27" t="s">
        <v>1047</v>
      </c>
      <c r="L15468" s="30"/>
      <c r="M15468">
        <v>1914861720</v>
      </c>
      <c r="N15468" t="str">
        <f>VLOOKUP(M15468,[2]CLUES!$A:$B,2,0)</f>
        <v>NLSSA004046</v>
      </c>
      <c r="Q15468" s="27"/>
    </row>
    <row r="15469" spans="2:17" x14ac:dyDescent="0.25">
      <c r="B15469" s="27" t="s">
        <v>1047</v>
      </c>
      <c r="L15469" s="30"/>
      <c r="M15469">
        <v>1914860830</v>
      </c>
      <c r="N15469" t="str">
        <f>VLOOKUP(M15469,[2]CLUES!$A:$B,2,0)</f>
        <v>NLSSA014091</v>
      </c>
      <c r="Q15469" s="27"/>
    </row>
    <row r="15470" spans="2:17" x14ac:dyDescent="0.25">
      <c r="B15470" s="27" t="s">
        <v>1047</v>
      </c>
      <c r="L15470" s="30"/>
      <c r="M15470">
        <v>1914861720</v>
      </c>
      <c r="N15470" t="str">
        <f>VLOOKUP(M15470,[2]CLUES!$A:$B,2,0)</f>
        <v>NLSSA004046</v>
      </c>
      <c r="Q15470" s="27"/>
    </row>
    <row r="15471" spans="2:17" x14ac:dyDescent="0.25">
      <c r="B15471" s="27" t="s">
        <v>1047</v>
      </c>
      <c r="L15471" s="30"/>
      <c r="M15471">
        <v>1914860170</v>
      </c>
      <c r="N15471" t="str">
        <f>VLOOKUP(M15471,[2]CLUES!$A:$B,2,0)</f>
        <v>NLSSA014295</v>
      </c>
      <c r="Q15471" s="27"/>
    </row>
    <row r="15472" spans="2:17" x14ac:dyDescent="0.25">
      <c r="B15472" s="27" t="s">
        <v>1047</v>
      </c>
      <c r="L15472" s="30"/>
      <c r="M15472">
        <v>1914861080</v>
      </c>
      <c r="N15472" t="str">
        <f>VLOOKUP(M15472,[2]CLUES!$A:$B,2,0)</f>
        <v>NLSSA003375</v>
      </c>
      <c r="Q15472" s="27"/>
    </row>
    <row r="15473" spans="2:17" x14ac:dyDescent="0.25">
      <c r="B15473" s="27" t="s">
        <v>1047</v>
      </c>
      <c r="L15473" s="30"/>
      <c r="M15473">
        <v>1914860860</v>
      </c>
      <c r="N15473" t="str">
        <f>VLOOKUP(M15473,[2]CLUES!$A:$B,2,0)</f>
        <v>NLSSA014120</v>
      </c>
      <c r="Q15473" s="27"/>
    </row>
    <row r="15474" spans="2:17" x14ac:dyDescent="0.25">
      <c r="B15474" s="27" t="s">
        <v>1047</v>
      </c>
      <c r="L15474" s="30"/>
      <c r="M15474">
        <v>1914861170</v>
      </c>
      <c r="N15474" t="str">
        <f>VLOOKUP(M15474,[2]CLUES!$A:$B,2,0)</f>
        <v>NLSSA004092</v>
      </c>
      <c r="Q15474" s="27"/>
    </row>
    <row r="15475" spans="2:17" x14ac:dyDescent="0.25">
      <c r="B15475" s="27" t="s">
        <v>1047</v>
      </c>
      <c r="L15475" s="30"/>
      <c r="M15475">
        <v>1914860020</v>
      </c>
      <c r="N15475" t="str">
        <f>VLOOKUP(M15475,[2]CLUES!$A:$B,2,0)</f>
        <v>NLSSA014045</v>
      </c>
      <c r="Q15475" s="27"/>
    </row>
    <row r="15476" spans="2:17" x14ac:dyDescent="0.25">
      <c r="B15476" s="27" t="s">
        <v>1047</v>
      </c>
      <c r="L15476" s="30"/>
      <c r="M15476">
        <v>1914860010</v>
      </c>
      <c r="N15476" t="str">
        <f>VLOOKUP(M15476,[2]CLUES!$A:$B,2,0)</f>
        <v>NLSSA014156</v>
      </c>
      <c r="Q15476" s="27"/>
    </row>
    <row r="15477" spans="2:17" x14ac:dyDescent="0.25">
      <c r="B15477" s="27" t="s">
        <v>1047</v>
      </c>
      <c r="L15477" s="30"/>
      <c r="M15477">
        <v>1914860170</v>
      </c>
      <c r="N15477" t="str">
        <f>VLOOKUP(M15477,[2]CLUES!$A:$B,2,0)</f>
        <v>NLSSA014295</v>
      </c>
      <c r="Q15477" s="27"/>
    </row>
    <row r="15478" spans="2:17" x14ac:dyDescent="0.25">
      <c r="B15478" s="27" t="s">
        <v>1047</v>
      </c>
      <c r="L15478" s="30"/>
      <c r="M15478">
        <v>1914860860</v>
      </c>
      <c r="N15478" t="str">
        <f>VLOOKUP(M15478,[2]CLUES!$A:$B,2,0)</f>
        <v>NLSSA014120</v>
      </c>
      <c r="Q15478" s="27"/>
    </row>
    <row r="15479" spans="2:17" x14ac:dyDescent="0.25">
      <c r="B15479" s="27" t="s">
        <v>1047</v>
      </c>
      <c r="L15479" s="30"/>
      <c r="M15479">
        <v>1914860850</v>
      </c>
      <c r="N15479" t="str">
        <f>VLOOKUP(M15479,[2]CLUES!$A:$B,2,0)</f>
        <v>NLSSA014115</v>
      </c>
      <c r="Q15479" s="27"/>
    </row>
    <row r="15480" spans="2:17" x14ac:dyDescent="0.25">
      <c r="B15480" s="27" t="s">
        <v>1047</v>
      </c>
      <c r="L15480" s="30"/>
      <c r="M15480">
        <v>1914860010</v>
      </c>
      <c r="N15480" t="str">
        <f>VLOOKUP(M15480,[2]CLUES!$A:$B,2,0)</f>
        <v>NLSSA014156</v>
      </c>
      <c r="Q15480" s="27"/>
    </row>
    <row r="15481" spans="2:17" x14ac:dyDescent="0.25">
      <c r="B15481" s="27" t="s">
        <v>1047</v>
      </c>
      <c r="L15481" s="30"/>
      <c r="M15481">
        <v>1914860010</v>
      </c>
      <c r="N15481" t="str">
        <f>VLOOKUP(M15481,[2]CLUES!$A:$B,2,0)</f>
        <v>NLSSA014156</v>
      </c>
      <c r="Q15481" s="27"/>
    </row>
    <row r="15482" spans="2:17" x14ac:dyDescent="0.25">
      <c r="B15482" s="27" t="s">
        <v>1047</v>
      </c>
      <c r="L15482" s="30"/>
      <c r="M15482">
        <v>1914861720</v>
      </c>
      <c r="N15482" t="str">
        <f>VLOOKUP(M15482,[2]CLUES!$A:$B,2,0)</f>
        <v>NLSSA004046</v>
      </c>
      <c r="Q15482" s="27"/>
    </row>
    <row r="15483" spans="2:17" x14ac:dyDescent="0.25">
      <c r="B15483" s="27" t="s">
        <v>1047</v>
      </c>
      <c r="L15483" s="30"/>
      <c r="M15483">
        <v>1914860010</v>
      </c>
      <c r="N15483" t="str">
        <f>VLOOKUP(M15483,[2]CLUES!$A:$B,2,0)</f>
        <v>NLSSA014156</v>
      </c>
      <c r="Q15483" s="27"/>
    </row>
    <row r="15484" spans="2:17" x14ac:dyDescent="0.25">
      <c r="B15484" s="27" t="s">
        <v>1047</v>
      </c>
      <c r="L15484" s="30"/>
      <c r="M15484">
        <v>1914861720</v>
      </c>
      <c r="N15484" t="str">
        <f>VLOOKUP(M15484,[2]CLUES!$A:$B,2,0)</f>
        <v>NLSSA004046</v>
      </c>
      <c r="Q15484" s="27"/>
    </row>
    <row r="15485" spans="2:17" x14ac:dyDescent="0.25">
      <c r="B15485" s="27" t="s">
        <v>1047</v>
      </c>
      <c r="L15485" s="30"/>
      <c r="M15485">
        <v>1914860900</v>
      </c>
      <c r="N15485" t="str">
        <f>VLOOKUP(M15485,[2]CLUES!$A:$B,2,0)</f>
        <v>NLSSA003631</v>
      </c>
      <c r="Q15485" s="27"/>
    </row>
    <row r="15486" spans="2:17" x14ac:dyDescent="0.25">
      <c r="B15486" s="27" t="s">
        <v>1047</v>
      </c>
      <c r="L15486" s="30"/>
      <c r="M15486">
        <v>1914860470</v>
      </c>
      <c r="N15486" t="str">
        <f>VLOOKUP(M15486,[2]CLUES!$A:$B,2,0)</f>
        <v>NLSSA000131</v>
      </c>
      <c r="Q15486" s="27"/>
    </row>
    <row r="15487" spans="2:17" x14ac:dyDescent="0.25">
      <c r="B15487" s="27" t="s">
        <v>1047</v>
      </c>
      <c r="L15487" s="30"/>
      <c r="M15487">
        <v>1914860450</v>
      </c>
      <c r="N15487" t="str">
        <f>VLOOKUP(M15487,[2]CLUES!$A:$B,2,0)</f>
        <v>NLSSA002972</v>
      </c>
      <c r="Q15487" s="27"/>
    </row>
    <row r="15488" spans="2:17" x14ac:dyDescent="0.25">
      <c r="B15488" s="27" t="s">
        <v>1047</v>
      </c>
      <c r="L15488" s="30"/>
      <c r="M15488">
        <v>1914861720</v>
      </c>
      <c r="N15488" t="str">
        <f>VLOOKUP(M15488,[2]CLUES!$A:$B,2,0)</f>
        <v>NLSSA004046</v>
      </c>
      <c r="Q15488" s="27"/>
    </row>
    <row r="15489" spans="2:17" x14ac:dyDescent="0.25">
      <c r="B15489" s="27" t="s">
        <v>1047</v>
      </c>
      <c r="L15489" s="30"/>
      <c r="M15489">
        <v>1914862110</v>
      </c>
      <c r="N15489" t="str">
        <f>VLOOKUP(M15489,[2]CLUES!$A:$B,2,0)</f>
        <v>NLSSA003153</v>
      </c>
      <c r="Q15489" s="27"/>
    </row>
    <row r="15490" spans="2:17" x14ac:dyDescent="0.25">
      <c r="B15490" s="27" t="s">
        <v>1047</v>
      </c>
      <c r="L15490" s="30"/>
      <c r="M15490">
        <v>1914869030</v>
      </c>
      <c r="N15490" t="str">
        <f>VLOOKUP(M15490,[2]CLUES!$A:$B,2,0)</f>
        <v>NLSSA014144</v>
      </c>
      <c r="Q15490" s="27"/>
    </row>
    <row r="15491" spans="2:17" x14ac:dyDescent="0.25">
      <c r="B15491" s="27" t="s">
        <v>1047</v>
      </c>
      <c r="L15491" s="30"/>
      <c r="M15491">
        <v>1914861160</v>
      </c>
      <c r="N15491" t="str">
        <f>VLOOKUP(M15491,[2]CLUES!$A:$B,2,0)</f>
        <v>NLSSA004080</v>
      </c>
      <c r="Q15491" s="27"/>
    </row>
    <row r="15492" spans="2:17" x14ac:dyDescent="0.25">
      <c r="B15492" s="27" t="s">
        <v>1047</v>
      </c>
      <c r="L15492" s="30"/>
      <c r="M15492">
        <v>1914860170</v>
      </c>
      <c r="N15492" t="str">
        <f>VLOOKUP(M15492,[2]CLUES!$A:$B,2,0)</f>
        <v>NLSSA014295</v>
      </c>
      <c r="Q15492" s="27"/>
    </row>
    <row r="15493" spans="2:17" x14ac:dyDescent="0.25">
      <c r="B15493" s="27" t="s">
        <v>1047</v>
      </c>
      <c r="L15493" s="30"/>
      <c r="M15493">
        <v>1914860170</v>
      </c>
      <c r="N15493" t="str">
        <f>VLOOKUP(M15493,[2]CLUES!$A:$B,2,0)</f>
        <v>NLSSA014295</v>
      </c>
      <c r="Q15493" s="27"/>
    </row>
    <row r="15494" spans="2:17" x14ac:dyDescent="0.25">
      <c r="B15494" s="27" t="s">
        <v>1047</v>
      </c>
      <c r="L15494" s="30"/>
      <c r="M15494">
        <v>1914861720</v>
      </c>
      <c r="N15494" t="str">
        <f>VLOOKUP(M15494,[2]CLUES!$A:$B,2,0)</f>
        <v>NLSSA004046</v>
      </c>
      <c r="Q15494" s="27"/>
    </row>
    <row r="15495" spans="2:17" x14ac:dyDescent="0.25">
      <c r="B15495" s="27" t="s">
        <v>1047</v>
      </c>
      <c r="L15495" s="30"/>
      <c r="M15495">
        <v>1914860230</v>
      </c>
      <c r="N15495" t="str">
        <f>VLOOKUP(M15495,[2]CLUES!$A:$B,2,0)</f>
        <v>NLSSA003911</v>
      </c>
      <c r="Q15495" s="27"/>
    </row>
    <row r="15496" spans="2:17" x14ac:dyDescent="0.25">
      <c r="B15496" s="27" t="s">
        <v>1047</v>
      </c>
      <c r="L15496" s="30"/>
      <c r="M15496">
        <v>1914860660</v>
      </c>
      <c r="N15496" t="str">
        <f>VLOOKUP(M15496,[2]CLUES!$A:$B,2,0)</f>
        <v>NLSSA014144</v>
      </c>
      <c r="Q15496" s="27"/>
    </row>
    <row r="15497" spans="2:17" x14ac:dyDescent="0.25">
      <c r="B15497" s="27" t="s">
        <v>1047</v>
      </c>
      <c r="L15497" s="30"/>
      <c r="M15497">
        <v>1914861720</v>
      </c>
      <c r="N15497" t="str">
        <f>VLOOKUP(M15497,[2]CLUES!$A:$B,2,0)</f>
        <v>NLSSA004046</v>
      </c>
      <c r="Q15497" s="27"/>
    </row>
    <row r="15498" spans="2:17" x14ac:dyDescent="0.25">
      <c r="B15498" s="27" t="s">
        <v>1047</v>
      </c>
      <c r="L15498" s="30"/>
      <c r="M15498">
        <v>1914860170</v>
      </c>
      <c r="N15498" t="str">
        <f>VLOOKUP(M15498,[2]CLUES!$A:$B,2,0)</f>
        <v>NLSSA014295</v>
      </c>
      <c r="Q15498" s="27"/>
    </row>
    <row r="15499" spans="2:17" x14ac:dyDescent="0.25">
      <c r="B15499" s="27" t="s">
        <v>1047</v>
      </c>
      <c r="L15499" s="30"/>
      <c r="M15499">
        <v>1914861950</v>
      </c>
      <c r="N15499" t="str">
        <f>VLOOKUP(M15499,[2]CLUES!$A:$B,2,0)</f>
        <v>NLSSA004606</v>
      </c>
      <c r="Q15499" s="27"/>
    </row>
    <row r="15500" spans="2:17" x14ac:dyDescent="0.25">
      <c r="B15500" s="27" t="s">
        <v>1047</v>
      </c>
      <c r="L15500" s="30"/>
      <c r="M15500">
        <v>1914860960</v>
      </c>
      <c r="N15500" t="str">
        <f>VLOOKUP(M15500,[2]CLUES!$A:$B,2,0)</f>
        <v>NLSSA003561</v>
      </c>
      <c r="Q15500" s="27"/>
    </row>
    <row r="15501" spans="2:17" x14ac:dyDescent="0.25">
      <c r="B15501" s="27" t="s">
        <v>1047</v>
      </c>
      <c r="L15501" s="30"/>
      <c r="M15501">
        <v>1914861720</v>
      </c>
      <c r="N15501" t="str">
        <f>VLOOKUP(M15501,[2]CLUES!$A:$B,2,0)</f>
        <v>NLSSA004046</v>
      </c>
      <c r="Q15501" s="27"/>
    </row>
    <row r="15502" spans="2:17" x14ac:dyDescent="0.25">
      <c r="B15502" s="27" t="s">
        <v>1047</v>
      </c>
      <c r="L15502" s="30"/>
      <c r="M15502">
        <v>1914862100</v>
      </c>
      <c r="N15502" t="str">
        <f>VLOOKUP(M15502,[2]CLUES!$A:$B,2,0)</f>
        <v>NLSSA003136</v>
      </c>
      <c r="Q15502" s="27"/>
    </row>
    <row r="15503" spans="2:17" x14ac:dyDescent="0.25">
      <c r="B15503" s="27" t="s">
        <v>1047</v>
      </c>
      <c r="L15503" s="30"/>
      <c r="M15503">
        <v>1914861720</v>
      </c>
      <c r="N15503" t="str">
        <f>VLOOKUP(M15503,[2]CLUES!$A:$B,2,0)</f>
        <v>NLSSA004046</v>
      </c>
      <c r="Q15503" s="27"/>
    </row>
    <row r="15504" spans="2:17" x14ac:dyDescent="0.25">
      <c r="B15504" s="27" t="s">
        <v>1047</v>
      </c>
      <c r="L15504" s="30"/>
      <c r="M15504">
        <v>1914869430</v>
      </c>
      <c r="N15504" t="str">
        <f>VLOOKUP(M15504,[2]CLUES!$A:$B,2,0)</f>
        <v>NLSSA001263</v>
      </c>
      <c r="Q15504" s="27"/>
    </row>
    <row r="15505" spans="2:17" x14ac:dyDescent="0.25">
      <c r="B15505" s="27" t="s">
        <v>1047</v>
      </c>
      <c r="L15505" s="30"/>
      <c r="M15505">
        <v>1914861150</v>
      </c>
      <c r="N15505" t="str">
        <f>VLOOKUP(M15505,[2]CLUES!$A:$B,2,0)</f>
        <v>NLSSA004051</v>
      </c>
      <c r="Q15505" s="27"/>
    </row>
    <row r="15506" spans="2:17" x14ac:dyDescent="0.25">
      <c r="B15506" s="27" t="s">
        <v>1047</v>
      </c>
      <c r="L15506" s="30"/>
      <c r="M15506">
        <v>1914860010</v>
      </c>
      <c r="N15506" t="str">
        <f>VLOOKUP(M15506,[2]CLUES!$A:$B,2,0)</f>
        <v>NLSSA014156</v>
      </c>
      <c r="Q15506" s="27"/>
    </row>
    <row r="15507" spans="2:17" x14ac:dyDescent="0.25">
      <c r="B15507" s="27" t="s">
        <v>1047</v>
      </c>
      <c r="L15507" s="30"/>
      <c r="M15507">
        <v>1914860010</v>
      </c>
      <c r="N15507" t="str">
        <f>VLOOKUP(M15507,[2]CLUES!$A:$B,2,0)</f>
        <v>NLSSA014156</v>
      </c>
      <c r="Q15507" s="27"/>
    </row>
    <row r="15508" spans="2:17" x14ac:dyDescent="0.25">
      <c r="B15508" s="27" t="s">
        <v>1047</v>
      </c>
      <c r="L15508" s="30"/>
      <c r="M15508">
        <v>1914860840</v>
      </c>
      <c r="N15508" t="str">
        <f>VLOOKUP(M15508,[2]CLUES!$A:$B,2,0)</f>
        <v>NLSSA014103</v>
      </c>
      <c r="Q15508" s="27"/>
    </row>
    <row r="15509" spans="2:17" x14ac:dyDescent="0.25">
      <c r="B15509" s="27" t="s">
        <v>1047</v>
      </c>
      <c r="L15509" s="30"/>
      <c r="M15509">
        <v>1914860170</v>
      </c>
      <c r="N15509" t="str">
        <f>VLOOKUP(M15509,[2]CLUES!$A:$B,2,0)</f>
        <v>NLSSA014295</v>
      </c>
      <c r="Q15509" s="27"/>
    </row>
    <row r="15510" spans="2:17" x14ac:dyDescent="0.25">
      <c r="B15510" s="27" t="s">
        <v>1047</v>
      </c>
      <c r="L15510" s="30"/>
      <c r="M15510">
        <v>1914863610</v>
      </c>
      <c r="N15510" t="str">
        <f>VLOOKUP(M15510,[2]CLUES!$A:$B,2,0)</f>
        <v>NLSSA000370</v>
      </c>
      <c r="Q15510" s="27"/>
    </row>
    <row r="15511" spans="2:17" x14ac:dyDescent="0.25">
      <c r="B15511" s="27" t="s">
        <v>1047</v>
      </c>
      <c r="L15511" s="30"/>
      <c r="M15511">
        <v>1914860180</v>
      </c>
      <c r="N15511" t="str">
        <f>VLOOKUP(M15511,[2]CLUES!$A:$B,2,0)</f>
        <v>NLSSA002506</v>
      </c>
      <c r="Q15511" s="27"/>
    </row>
    <row r="15512" spans="2:17" x14ac:dyDescent="0.25">
      <c r="B15512" s="27" t="s">
        <v>1047</v>
      </c>
      <c r="L15512" s="30"/>
      <c r="M15512">
        <v>1914861720</v>
      </c>
      <c r="N15512" t="str">
        <f>VLOOKUP(M15512,[2]CLUES!$A:$B,2,0)</f>
        <v>NLSSA004046</v>
      </c>
      <c r="Q15512" s="27"/>
    </row>
    <row r="15513" spans="2:17" x14ac:dyDescent="0.25">
      <c r="B15513" s="27" t="s">
        <v>1047</v>
      </c>
      <c r="L15513" s="30"/>
      <c r="M15513">
        <v>1914861720</v>
      </c>
      <c r="N15513" t="str">
        <f>VLOOKUP(M15513,[2]CLUES!$A:$B,2,0)</f>
        <v>NLSSA004046</v>
      </c>
      <c r="Q15513" s="27"/>
    </row>
    <row r="15514" spans="2:17" x14ac:dyDescent="0.25">
      <c r="B15514" s="27" t="s">
        <v>1047</v>
      </c>
      <c r="L15514" s="30"/>
      <c r="M15514">
        <v>1914861720</v>
      </c>
      <c r="N15514" t="str">
        <f>VLOOKUP(M15514,[2]CLUES!$A:$B,2,0)</f>
        <v>NLSSA004046</v>
      </c>
      <c r="Q15514" s="27"/>
    </row>
    <row r="15515" spans="2:17" x14ac:dyDescent="0.25">
      <c r="B15515" s="27" t="s">
        <v>1047</v>
      </c>
      <c r="L15515" s="30"/>
      <c r="M15515">
        <v>1914869440</v>
      </c>
      <c r="N15515" t="str">
        <f>VLOOKUP(M15515,[2]CLUES!$A:$B,2,0)</f>
        <v>NLSSA000855</v>
      </c>
      <c r="Q15515" s="27"/>
    </row>
    <row r="15516" spans="2:17" x14ac:dyDescent="0.25">
      <c r="B15516" s="27" t="s">
        <v>1047</v>
      </c>
      <c r="L15516" s="30"/>
      <c r="M15516">
        <v>1914860820</v>
      </c>
      <c r="N15516" t="str">
        <f>VLOOKUP(M15516,[2]CLUES!$A:$B,2,0)</f>
        <v>NLSSA014086</v>
      </c>
      <c r="Q15516" s="27"/>
    </row>
    <row r="15517" spans="2:17" x14ac:dyDescent="0.25">
      <c r="B15517" s="27" t="s">
        <v>1047</v>
      </c>
      <c r="L15517" s="30"/>
      <c r="M15517">
        <v>1914860040</v>
      </c>
      <c r="N15517" t="str">
        <f>VLOOKUP(M15517,[2]CLUES!$A:$B,2,0)</f>
        <v>NLSSA003655</v>
      </c>
      <c r="Q15517" s="27"/>
    </row>
    <row r="15518" spans="2:17" x14ac:dyDescent="0.25">
      <c r="B15518" s="27" t="s">
        <v>1047</v>
      </c>
      <c r="L15518" s="30"/>
      <c r="M15518">
        <v>1914860170</v>
      </c>
      <c r="N15518" t="str">
        <f>VLOOKUP(M15518,[2]CLUES!$A:$B,2,0)</f>
        <v>NLSSA014295</v>
      </c>
      <c r="Q15518" s="27"/>
    </row>
    <row r="15519" spans="2:17" x14ac:dyDescent="0.25">
      <c r="B15519" s="27" t="s">
        <v>1047</v>
      </c>
      <c r="L15519" s="30"/>
      <c r="M15519">
        <v>1914863340</v>
      </c>
      <c r="N15519" t="str">
        <f>VLOOKUP(M15519,[2]CLUES!$A:$B,2,0)</f>
        <v>NLSSA014144</v>
      </c>
      <c r="Q15519" s="27"/>
    </row>
    <row r="15520" spans="2:17" x14ac:dyDescent="0.25">
      <c r="B15520" s="27" t="s">
        <v>1047</v>
      </c>
      <c r="L15520" s="30"/>
      <c r="M15520">
        <v>1914861720</v>
      </c>
      <c r="N15520" t="str">
        <f>VLOOKUP(M15520,[2]CLUES!$A:$B,2,0)</f>
        <v>NLSSA004046</v>
      </c>
      <c r="Q15520" s="27"/>
    </row>
    <row r="15521" spans="2:17" x14ac:dyDescent="0.25">
      <c r="B15521" s="27" t="s">
        <v>1047</v>
      </c>
      <c r="L15521" s="30"/>
      <c r="M15521">
        <v>1914860820</v>
      </c>
      <c r="N15521" t="str">
        <f>VLOOKUP(M15521,[2]CLUES!$A:$B,2,0)</f>
        <v>NLSSA014086</v>
      </c>
      <c r="Q15521" s="27"/>
    </row>
    <row r="15522" spans="2:17" x14ac:dyDescent="0.25">
      <c r="B15522" s="27" t="s">
        <v>1047</v>
      </c>
      <c r="L15522" s="30"/>
      <c r="M15522">
        <v>1914861360</v>
      </c>
      <c r="N15522" t="str">
        <f>VLOOKUP(M15522,[2]CLUES!$A:$B,2,0)</f>
        <v>NLSSA003223</v>
      </c>
      <c r="Q15522" s="27"/>
    </row>
    <row r="15523" spans="2:17" x14ac:dyDescent="0.25">
      <c r="B15523" s="27" t="s">
        <v>1047</v>
      </c>
      <c r="L15523" s="30"/>
      <c r="M15523">
        <v>1914860010</v>
      </c>
      <c r="N15523" t="str">
        <f>VLOOKUP(M15523,[2]CLUES!$A:$B,2,0)</f>
        <v>NLSSA014156</v>
      </c>
      <c r="Q15523" s="27"/>
    </row>
    <row r="15524" spans="2:17" x14ac:dyDescent="0.25">
      <c r="B15524" s="27" t="s">
        <v>1047</v>
      </c>
      <c r="L15524" s="30"/>
      <c r="M15524">
        <v>1914860040</v>
      </c>
      <c r="N15524" t="str">
        <f>VLOOKUP(M15524,[2]CLUES!$A:$B,2,0)</f>
        <v>NLSSA003655</v>
      </c>
      <c r="Q15524" s="27"/>
    </row>
    <row r="15525" spans="2:17" x14ac:dyDescent="0.25">
      <c r="B15525" s="27" t="s">
        <v>1047</v>
      </c>
      <c r="L15525" s="30"/>
      <c r="M15525">
        <v>1914860010</v>
      </c>
      <c r="N15525" t="str">
        <f>VLOOKUP(M15525,[2]CLUES!$A:$B,2,0)</f>
        <v>NLSSA014156</v>
      </c>
      <c r="Q15525" s="27"/>
    </row>
    <row r="15526" spans="2:17" x14ac:dyDescent="0.25">
      <c r="B15526" s="27" t="s">
        <v>1047</v>
      </c>
      <c r="L15526" s="30"/>
      <c r="M15526">
        <v>1914869430</v>
      </c>
      <c r="N15526" t="str">
        <f>VLOOKUP(M15526,[2]CLUES!$A:$B,2,0)</f>
        <v>NLSSA001263</v>
      </c>
      <c r="Q15526" s="27"/>
    </row>
    <row r="15527" spans="2:17" x14ac:dyDescent="0.25">
      <c r="B15527" s="27" t="s">
        <v>1047</v>
      </c>
      <c r="L15527" s="30"/>
      <c r="M15527">
        <v>1914860170</v>
      </c>
      <c r="N15527" t="str">
        <f>VLOOKUP(M15527,[2]CLUES!$A:$B,2,0)</f>
        <v>NLSSA014295</v>
      </c>
      <c r="Q15527" s="27"/>
    </row>
    <row r="15528" spans="2:17" x14ac:dyDescent="0.25">
      <c r="B15528" s="27" t="s">
        <v>1047</v>
      </c>
      <c r="L15528" s="30"/>
      <c r="M15528">
        <v>1914860870</v>
      </c>
      <c r="N15528" t="str">
        <f>VLOOKUP(M15528,[2]CLUES!$A:$B,2,0)</f>
        <v>NLSSA014843</v>
      </c>
      <c r="Q15528" s="27"/>
    </row>
    <row r="15529" spans="2:17" x14ac:dyDescent="0.25">
      <c r="B15529" s="27" t="s">
        <v>1047</v>
      </c>
      <c r="L15529" s="30"/>
      <c r="M15529">
        <v>1914861720</v>
      </c>
      <c r="N15529" t="str">
        <f>VLOOKUP(M15529,[2]CLUES!$A:$B,2,0)</f>
        <v>NLSSA004046</v>
      </c>
      <c r="Q15529" s="27"/>
    </row>
    <row r="15530" spans="2:17" x14ac:dyDescent="0.25">
      <c r="B15530" s="27" t="s">
        <v>1047</v>
      </c>
      <c r="L15530" s="30"/>
      <c r="M15530">
        <v>1914869600</v>
      </c>
      <c r="N15530" t="str">
        <f>VLOOKUP(M15530,[2]CLUES!$A:$B,2,0)</f>
        <v>NLSSA000732</v>
      </c>
      <c r="Q15530" s="27"/>
    </row>
    <row r="15531" spans="2:17" x14ac:dyDescent="0.25">
      <c r="B15531" s="27" t="s">
        <v>1047</v>
      </c>
      <c r="L15531" s="30"/>
      <c r="M15531">
        <v>1914863920</v>
      </c>
      <c r="N15531" t="str">
        <f>VLOOKUP(M15531,[2]CLUES!$A:$B,2,0)</f>
        <v>NLSSA014144</v>
      </c>
      <c r="Q15531" s="27"/>
    </row>
    <row r="15532" spans="2:17" x14ac:dyDescent="0.25">
      <c r="B15532" s="27" t="s">
        <v>1047</v>
      </c>
      <c r="L15532" s="30"/>
      <c r="M15532">
        <v>1914860820</v>
      </c>
      <c r="N15532" t="str">
        <f>VLOOKUP(M15532,[2]CLUES!$A:$B,2,0)</f>
        <v>NLSSA014086</v>
      </c>
      <c r="Q15532" s="27"/>
    </row>
    <row r="15533" spans="2:17" x14ac:dyDescent="0.25">
      <c r="B15533" s="27" t="s">
        <v>1047</v>
      </c>
      <c r="L15533" s="30"/>
      <c r="M15533">
        <v>1914860460</v>
      </c>
      <c r="N15533" t="str">
        <f>VLOOKUP(M15533,[2]CLUES!$A:$B,2,0)</f>
        <v>NLSSA001823</v>
      </c>
      <c r="Q15533" s="27"/>
    </row>
    <row r="15534" spans="2:17" x14ac:dyDescent="0.25">
      <c r="B15534" s="27" t="s">
        <v>1047</v>
      </c>
      <c r="L15534" s="30"/>
      <c r="M15534">
        <v>1914862610</v>
      </c>
      <c r="N15534" t="str">
        <f>VLOOKUP(M15534,[2]CLUES!$A:$B,2,0)</f>
        <v>NLSSA004681</v>
      </c>
      <c r="Q15534" s="27"/>
    </row>
    <row r="15535" spans="2:17" x14ac:dyDescent="0.25">
      <c r="B15535" s="27" t="s">
        <v>1047</v>
      </c>
      <c r="L15535" s="30"/>
      <c r="M15535">
        <v>1914860170</v>
      </c>
      <c r="N15535" t="str">
        <f>VLOOKUP(M15535,[2]CLUES!$A:$B,2,0)</f>
        <v>NLSSA014295</v>
      </c>
      <c r="Q15535" s="27"/>
    </row>
    <row r="15536" spans="2:17" x14ac:dyDescent="0.25">
      <c r="B15536" s="27" t="s">
        <v>1047</v>
      </c>
      <c r="L15536" s="30"/>
      <c r="M15536">
        <v>1914860170</v>
      </c>
      <c r="N15536" t="str">
        <f>VLOOKUP(M15536,[2]CLUES!$A:$B,2,0)</f>
        <v>NLSSA014295</v>
      </c>
      <c r="Q15536" s="27"/>
    </row>
    <row r="15537" spans="2:17" x14ac:dyDescent="0.25">
      <c r="B15537" s="27" t="s">
        <v>1047</v>
      </c>
      <c r="L15537" s="30"/>
      <c r="M15537">
        <v>1914861720</v>
      </c>
      <c r="N15537" t="str">
        <f>VLOOKUP(M15537,[2]CLUES!$A:$B,2,0)</f>
        <v>NLSSA004046</v>
      </c>
      <c r="Q15537" s="27"/>
    </row>
    <row r="15538" spans="2:17" x14ac:dyDescent="0.25">
      <c r="B15538" s="27" t="s">
        <v>1047</v>
      </c>
      <c r="L15538" s="30"/>
      <c r="M15538">
        <v>1914869430</v>
      </c>
      <c r="N15538" t="str">
        <f>VLOOKUP(M15538,[2]CLUES!$A:$B,2,0)</f>
        <v>NLSSA001263</v>
      </c>
      <c r="Q15538" s="27"/>
    </row>
    <row r="15539" spans="2:17" x14ac:dyDescent="0.25">
      <c r="B15539" s="27" t="s">
        <v>1047</v>
      </c>
      <c r="L15539" s="30"/>
      <c r="M15539">
        <v>1914860170</v>
      </c>
      <c r="N15539" t="str">
        <f>VLOOKUP(M15539,[2]CLUES!$A:$B,2,0)</f>
        <v>NLSSA014295</v>
      </c>
      <c r="Q15539" s="27"/>
    </row>
    <row r="15540" spans="2:17" x14ac:dyDescent="0.25">
      <c r="B15540" s="27" t="s">
        <v>1047</v>
      </c>
      <c r="L15540" s="30"/>
      <c r="M15540">
        <v>1914862020</v>
      </c>
      <c r="N15540" t="str">
        <f>VLOOKUP(M15540,[2]CLUES!$A:$B,2,0)</f>
        <v>NLSSA002050</v>
      </c>
      <c r="Q15540" s="27"/>
    </row>
    <row r="15541" spans="2:17" x14ac:dyDescent="0.25">
      <c r="B15541" s="27" t="s">
        <v>1047</v>
      </c>
      <c r="L15541" s="30"/>
      <c r="M15541">
        <v>1914860170</v>
      </c>
      <c r="N15541" t="str">
        <f>VLOOKUP(M15541,[2]CLUES!$A:$B,2,0)</f>
        <v>NLSSA014295</v>
      </c>
      <c r="Q15541" s="27"/>
    </row>
    <row r="15542" spans="2:17" x14ac:dyDescent="0.25">
      <c r="B15542" s="27" t="s">
        <v>1047</v>
      </c>
      <c r="L15542" s="30"/>
      <c r="M15542">
        <v>1914861150</v>
      </c>
      <c r="N15542" t="str">
        <f>VLOOKUP(M15542,[2]CLUES!$A:$B,2,0)</f>
        <v>NLSSA004051</v>
      </c>
      <c r="Q15542" s="27"/>
    </row>
    <row r="15543" spans="2:17" x14ac:dyDescent="0.25">
      <c r="B15543" s="27" t="s">
        <v>1047</v>
      </c>
      <c r="L15543" s="30"/>
      <c r="M15543">
        <v>1914861720</v>
      </c>
      <c r="N15543" t="str">
        <f>VLOOKUP(M15543,[2]CLUES!$A:$B,2,0)</f>
        <v>NLSSA004046</v>
      </c>
      <c r="Q15543" s="27"/>
    </row>
    <row r="15544" spans="2:17" x14ac:dyDescent="0.25">
      <c r="B15544" s="27" t="s">
        <v>1047</v>
      </c>
      <c r="L15544" s="30"/>
      <c r="M15544">
        <v>1914860850</v>
      </c>
      <c r="N15544" t="str">
        <f>VLOOKUP(M15544,[2]CLUES!$A:$B,2,0)</f>
        <v>NLSSA014115</v>
      </c>
      <c r="Q15544" s="27"/>
    </row>
    <row r="15545" spans="2:17" x14ac:dyDescent="0.25">
      <c r="B15545" s="27" t="s">
        <v>1047</v>
      </c>
      <c r="L15545" s="30"/>
      <c r="M15545">
        <v>1914860070</v>
      </c>
      <c r="N15545" t="str">
        <f>VLOOKUP(M15545,[2]CLUES!$A:$B,2,0)</f>
        <v>NLSSA003626</v>
      </c>
      <c r="Q15545" s="27"/>
    </row>
    <row r="15546" spans="2:17" x14ac:dyDescent="0.25">
      <c r="B15546" s="27" t="s">
        <v>1047</v>
      </c>
      <c r="L15546" s="30"/>
      <c r="M15546">
        <v>1914861720</v>
      </c>
      <c r="N15546" t="str">
        <f>VLOOKUP(M15546,[2]CLUES!$A:$B,2,0)</f>
        <v>NLSSA004046</v>
      </c>
      <c r="Q15546" s="27"/>
    </row>
    <row r="15547" spans="2:17" x14ac:dyDescent="0.25">
      <c r="B15547" s="27" t="s">
        <v>1047</v>
      </c>
      <c r="L15547" s="30"/>
      <c r="M15547">
        <v>1914860170</v>
      </c>
      <c r="N15547" t="str">
        <f>VLOOKUP(M15547,[2]CLUES!$A:$B,2,0)</f>
        <v>NLSSA014295</v>
      </c>
      <c r="Q15547" s="27"/>
    </row>
    <row r="15548" spans="2:17" x14ac:dyDescent="0.25">
      <c r="B15548" s="27" t="s">
        <v>1047</v>
      </c>
      <c r="L15548" s="30"/>
      <c r="M15548">
        <v>1914861720</v>
      </c>
      <c r="N15548" t="str">
        <f>VLOOKUP(M15548,[2]CLUES!$A:$B,2,0)</f>
        <v>NLSSA004046</v>
      </c>
      <c r="Q15548" s="27"/>
    </row>
    <row r="15549" spans="2:17" x14ac:dyDescent="0.25">
      <c r="B15549" s="27" t="s">
        <v>1047</v>
      </c>
      <c r="L15549" s="30"/>
      <c r="M15549">
        <v>1914861720</v>
      </c>
      <c r="N15549" t="str">
        <f>VLOOKUP(M15549,[2]CLUES!$A:$B,2,0)</f>
        <v>NLSSA004046</v>
      </c>
      <c r="Q15549" s="27"/>
    </row>
    <row r="15550" spans="2:17" x14ac:dyDescent="0.25">
      <c r="B15550" s="27" t="s">
        <v>1047</v>
      </c>
      <c r="L15550" s="30"/>
      <c r="M15550">
        <v>1914863600</v>
      </c>
      <c r="N15550" t="str">
        <f>VLOOKUP(M15550,[2]CLUES!$A:$B,2,0)</f>
        <v>NLSSA000394</v>
      </c>
      <c r="Q15550" s="27"/>
    </row>
    <row r="15551" spans="2:17" x14ac:dyDescent="0.25">
      <c r="B15551" s="27" t="s">
        <v>1047</v>
      </c>
      <c r="L15551" s="30"/>
      <c r="M15551">
        <v>1914860170</v>
      </c>
      <c r="N15551" t="str">
        <f>VLOOKUP(M15551,[2]CLUES!$A:$B,2,0)</f>
        <v>NLSSA014295</v>
      </c>
      <c r="Q15551" s="27"/>
    </row>
    <row r="15552" spans="2:17" x14ac:dyDescent="0.25">
      <c r="B15552" s="27" t="s">
        <v>1047</v>
      </c>
      <c r="L15552" s="30"/>
      <c r="M15552">
        <v>1914860460</v>
      </c>
      <c r="N15552" t="str">
        <f>VLOOKUP(M15552,[2]CLUES!$A:$B,2,0)</f>
        <v>NLSSA001823</v>
      </c>
      <c r="Q15552" s="27"/>
    </row>
    <row r="15553" spans="2:17" x14ac:dyDescent="0.25">
      <c r="B15553" s="27" t="s">
        <v>1047</v>
      </c>
      <c r="L15553" s="30"/>
      <c r="M15553">
        <v>1914861250</v>
      </c>
      <c r="N15553" t="str">
        <f>VLOOKUP(M15553,[2]CLUES!$A:$B,2,0)</f>
        <v>NLSSA003544</v>
      </c>
      <c r="Q15553" s="27"/>
    </row>
    <row r="15554" spans="2:17" x14ac:dyDescent="0.25">
      <c r="B15554" s="27" t="s">
        <v>1047</v>
      </c>
      <c r="L15554" s="30"/>
      <c r="M15554">
        <v>1914861720</v>
      </c>
      <c r="N15554" t="str">
        <f>VLOOKUP(M15554,[2]CLUES!$A:$B,2,0)</f>
        <v>NLSSA004046</v>
      </c>
      <c r="Q15554" s="27"/>
    </row>
    <row r="15555" spans="2:17" x14ac:dyDescent="0.25">
      <c r="B15555" s="27" t="s">
        <v>1047</v>
      </c>
      <c r="L15555" s="30"/>
      <c r="M15555">
        <v>1914861720</v>
      </c>
      <c r="N15555" t="str">
        <f>VLOOKUP(M15555,[2]CLUES!$A:$B,2,0)</f>
        <v>NLSSA004046</v>
      </c>
      <c r="Q15555" s="27"/>
    </row>
    <row r="15556" spans="2:17" x14ac:dyDescent="0.25">
      <c r="B15556" s="27" t="s">
        <v>1047</v>
      </c>
      <c r="L15556" s="30"/>
      <c r="M15556">
        <v>1914860170</v>
      </c>
      <c r="N15556" t="str">
        <f>VLOOKUP(M15556,[2]CLUES!$A:$B,2,0)</f>
        <v>NLSSA014295</v>
      </c>
      <c r="Q15556" s="27"/>
    </row>
    <row r="15557" spans="2:17" x14ac:dyDescent="0.25">
      <c r="B15557" s="27" t="s">
        <v>1047</v>
      </c>
      <c r="L15557" s="30"/>
      <c r="M15557">
        <v>1914861720</v>
      </c>
      <c r="N15557" t="str">
        <f>VLOOKUP(M15557,[2]CLUES!$A:$B,2,0)</f>
        <v>NLSSA004046</v>
      </c>
      <c r="Q15557" s="27"/>
    </row>
    <row r="15558" spans="2:17" x14ac:dyDescent="0.25">
      <c r="B15558" s="27" t="s">
        <v>1047</v>
      </c>
      <c r="L15558" s="30"/>
      <c r="M15558">
        <v>1914860030</v>
      </c>
      <c r="N15558" t="str">
        <f>VLOOKUP(M15558,[2]CLUES!$A:$B,2,0)</f>
        <v>NLSSA003643</v>
      </c>
      <c r="Q15558" s="27"/>
    </row>
    <row r="15559" spans="2:17" x14ac:dyDescent="0.25">
      <c r="B15559" s="27" t="s">
        <v>1047</v>
      </c>
      <c r="L15559" s="30"/>
      <c r="M15559">
        <v>1914860890</v>
      </c>
      <c r="N15559" t="str">
        <f>VLOOKUP(M15559,[2]CLUES!$A:$B,2,0)</f>
        <v>NLSSA003515</v>
      </c>
      <c r="Q15559" s="27"/>
    </row>
    <row r="15560" spans="2:17" x14ac:dyDescent="0.25">
      <c r="B15560" s="27" t="s">
        <v>1047</v>
      </c>
      <c r="L15560" s="30"/>
      <c r="M15560">
        <v>1914861720</v>
      </c>
      <c r="N15560" t="str">
        <f>VLOOKUP(M15560,[2]CLUES!$A:$B,2,0)</f>
        <v>NLSSA004046</v>
      </c>
      <c r="Q15560" s="27"/>
    </row>
    <row r="15561" spans="2:17" x14ac:dyDescent="0.25">
      <c r="B15561" s="27" t="s">
        <v>1047</v>
      </c>
      <c r="L15561" s="30"/>
      <c r="M15561">
        <v>1914860170</v>
      </c>
      <c r="N15561" t="str">
        <f>VLOOKUP(M15561,[2]CLUES!$A:$B,2,0)</f>
        <v>NLSSA014295</v>
      </c>
      <c r="Q15561" s="27"/>
    </row>
    <row r="15562" spans="2:17" x14ac:dyDescent="0.25">
      <c r="B15562" s="27" t="s">
        <v>1047</v>
      </c>
      <c r="L15562" s="30"/>
      <c r="M15562">
        <v>1914860010</v>
      </c>
      <c r="N15562" t="str">
        <f>VLOOKUP(M15562,[2]CLUES!$A:$B,2,0)</f>
        <v>NLSSA014156</v>
      </c>
      <c r="Q15562" s="27"/>
    </row>
    <row r="15563" spans="2:17" x14ac:dyDescent="0.25">
      <c r="B15563" s="27" t="s">
        <v>1047</v>
      </c>
      <c r="L15563" s="30"/>
      <c r="M15563">
        <v>1914860010</v>
      </c>
      <c r="N15563" t="str">
        <f>VLOOKUP(M15563,[2]CLUES!$A:$B,2,0)</f>
        <v>NLSSA014156</v>
      </c>
      <c r="Q15563" s="27"/>
    </row>
    <row r="15564" spans="2:17" x14ac:dyDescent="0.25">
      <c r="B15564" s="27" t="s">
        <v>1047</v>
      </c>
      <c r="L15564" s="30"/>
      <c r="M15564">
        <v>1914861330</v>
      </c>
      <c r="N15564" t="str">
        <f>VLOOKUP(M15564,[2]CLUES!$A:$B,2,0)</f>
        <v>NLSSA004203</v>
      </c>
      <c r="Q15564" s="27"/>
    </row>
    <row r="15565" spans="2:17" x14ac:dyDescent="0.25">
      <c r="B15565" s="27" t="s">
        <v>1047</v>
      </c>
      <c r="L15565" s="30"/>
      <c r="M15565">
        <v>1914860790</v>
      </c>
      <c r="N15565" t="str">
        <f>VLOOKUP(M15565,[2]CLUES!$A:$B,2,0)</f>
        <v>NLSSA003585</v>
      </c>
      <c r="Q15565" s="27"/>
    </row>
    <row r="15566" spans="2:17" x14ac:dyDescent="0.25">
      <c r="B15566" s="27" t="s">
        <v>1047</v>
      </c>
      <c r="L15566" s="30"/>
      <c r="M15566">
        <v>1914861720</v>
      </c>
      <c r="N15566" t="str">
        <f>VLOOKUP(M15566,[2]CLUES!$A:$B,2,0)</f>
        <v>NLSSA004046</v>
      </c>
      <c r="Q15566" s="27"/>
    </row>
    <row r="15567" spans="2:17" x14ac:dyDescent="0.25">
      <c r="B15567" s="27" t="s">
        <v>1047</v>
      </c>
      <c r="L15567" s="30"/>
      <c r="M15567">
        <v>1914862100</v>
      </c>
      <c r="N15567" t="str">
        <f>VLOOKUP(M15567,[2]CLUES!$A:$B,2,0)</f>
        <v>NLSSA003136</v>
      </c>
      <c r="Q15567" s="27"/>
    </row>
    <row r="15568" spans="2:17" x14ac:dyDescent="0.25">
      <c r="B15568" s="27" t="s">
        <v>1047</v>
      </c>
      <c r="L15568" s="30"/>
      <c r="M15568">
        <v>1914861090</v>
      </c>
      <c r="N15568" t="str">
        <f>VLOOKUP(M15568,[2]CLUES!$A:$B,2,0)</f>
        <v>NLSSA004150</v>
      </c>
      <c r="Q15568" s="27"/>
    </row>
    <row r="15569" spans="2:17" x14ac:dyDescent="0.25">
      <c r="B15569" s="27" t="s">
        <v>1047</v>
      </c>
      <c r="L15569" s="30"/>
      <c r="M15569">
        <v>1914862110</v>
      </c>
      <c r="N15569" t="str">
        <f>VLOOKUP(M15569,[2]CLUES!$A:$B,2,0)</f>
        <v>NLSSA003153</v>
      </c>
      <c r="Q15569" s="27"/>
    </row>
    <row r="15570" spans="2:17" x14ac:dyDescent="0.25">
      <c r="B15570" s="27" t="s">
        <v>1047</v>
      </c>
      <c r="L15570" s="30"/>
      <c r="M15570">
        <v>1914860910</v>
      </c>
      <c r="N15570" t="str">
        <f>VLOOKUP(M15570,[2]CLUES!$A:$B,2,0)</f>
        <v>NLSSA003491</v>
      </c>
      <c r="Q15570" s="27"/>
    </row>
    <row r="15571" spans="2:17" x14ac:dyDescent="0.25">
      <c r="B15571" s="27" t="s">
        <v>1047</v>
      </c>
      <c r="L15571" s="30"/>
      <c r="M15571">
        <v>1914860950</v>
      </c>
      <c r="N15571" t="str">
        <f>VLOOKUP(M15571,[2]CLUES!$A:$B,2,0)</f>
        <v>NLSSA003520</v>
      </c>
      <c r="Q15571" s="27"/>
    </row>
    <row r="15572" spans="2:17" x14ac:dyDescent="0.25">
      <c r="B15572" s="27" t="s">
        <v>1047</v>
      </c>
      <c r="L15572" s="30"/>
      <c r="M15572">
        <v>1914860900</v>
      </c>
      <c r="N15572" t="str">
        <f>VLOOKUP(M15572,[2]CLUES!$A:$B,2,0)</f>
        <v>NLSSA003631</v>
      </c>
      <c r="Q15572" s="27"/>
    </row>
    <row r="15573" spans="2:17" x14ac:dyDescent="0.25">
      <c r="B15573" s="27" t="s">
        <v>1047</v>
      </c>
      <c r="L15573" s="30"/>
      <c r="M15573">
        <v>1914860940</v>
      </c>
      <c r="N15573" t="str">
        <f>VLOOKUP(M15573,[2]CLUES!$A:$B,2,0)</f>
        <v>NLSSA003573</v>
      </c>
      <c r="Q15573" s="27"/>
    </row>
    <row r="15574" spans="2:17" x14ac:dyDescent="0.25">
      <c r="B15574" s="27" t="s">
        <v>1047</v>
      </c>
      <c r="L15574" s="30"/>
      <c r="M15574">
        <v>1914860760</v>
      </c>
      <c r="N15574" t="str">
        <f>VLOOKUP(M15574,[2]CLUES!$A:$B,2,0)</f>
        <v>NLSSA003556</v>
      </c>
      <c r="Q15574" s="27"/>
    </row>
    <row r="15575" spans="2:17" x14ac:dyDescent="0.25">
      <c r="B15575" s="27" t="s">
        <v>1047</v>
      </c>
      <c r="L15575" s="30"/>
      <c r="M15575">
        <v>1914860840</v>
      </c>
      <c r="N15575" t="str">
        <f>VLOOKUP(M15575,[2]CLUES!$A:$B,2,0)</f>
        <v>NLSSA014103</v>
      </c>
      <c r="Q15575" s="27"/>
    </row>
    <row r="15576" spans="2:17" x14ac:dyDescent="0.25">
      <c r="B15576" s="27" t="s">
        <v>1047</v>
      </c>
      <c r="L15576" s="30"/>
      <c r="M15576">
        <v>1914860790</v>
      </c>
      <c r="N15576" t="str">
        <f>VLOOKUP(M15576,[2]CLUES!$A:$B,2,0)</f>
        <v>NLSSA003585</v>
      </c>
      <c r="Q15576" s="27"/>
    </row>
    <row r="15577" spans="2:17" x14ac:dyDescent="0.25">
      <c r="B15577" s="27" t="s">
        <v>1047</v>
      </c>
      <c r="L15577" s="30"/>
      <c r="M15577">
        <v>1914860830</v>
      </c>
      <c r="N15577" t="str">
        <f>VLOOKUP(M15577,[2]CLUES!$A:$B,2,0)</f>
        <v>NLSSA014091</v>
      </c>
      <c r="Q15577" s="27"/>
    </row>
    <row r="15578" spans="2:17" x14ac:dyDescent="0.25">
      <c r="B15578" s="27" t="s">
        <v>1047</v>
      </c>
      <c r="L15578" s="30"/>
      <c r="M15578">
        <v>1914861720</v>
      </c>
      <c r="N15578" t="str">
        <f>VLOOKUP(M15578,[2]CLUES!$A:$B,2,0)</f>
        <v>NLSSA004046</v>
      </c>
      <c r="Q15578" s="27"/>
    </row>
    <row r="15579" spans="2:17" x14ac:dyDescent="0.25">
      <c r="B15579" s="27" t="s">
        <v>1047</v>
      </c>
      <c r="L15579" s="30"/>
      <c r="M15579">
        <v>1914860010</v>
      </c>
      <c r="N15579" t="str">
        <f>VLOOKUP(M15579,[2]CLUES!$A:$B,2,0)</f>
        <v>NLSSA014156</v>
      </c>
      <c r="Q15579" s="27"/>
    </row>
    <row r="15580" spans="2:17" x14ac:dyDescent="0.25">
      <c r="B15580" s="27" t="s">
        <v>1047</v>
      </c>
      <c r="L15580" s="30"/>
      <c r="M15580">
        <v>1914860230</v>
      </c>
      <c r="N15580" t="str">
        <f>VLOOKUP(M15580,[2]CLUES!$A:$B,2,0)</f>
        <v>NLSSA003911</v>
      </c>
      <c r="Q15580" s="27"/>
    </row>
    <row r="15581" spans="2:17" x14ac:dyDescent="0.25">
      <c r="B15581" s="27" t="s">
        <v>1047</v>
      </c>
      <c r="L15581" s="30"/>
      <c r="M15581">
        <v>1914869440</v>
      </c>
      <c r="N15581" t="str">
        <f>VLOOKUP(M15581,[2]CLUES!$A:$B,2,0)</f>
        <v>NLSSA000855</v>
      </c>
      <c r="Q15581" s="27"/>
    </row>
    <row r="15582" spans="2:17" x14ac:dyDescent="0.25">
      <c r="B15582" s="27" t="s">
        <v>1047</v>
      </c>
      <c r="L15582" s="30"/>
      <c r="M15582">
        <v>1914860850</v>
      </c>
      <c r="N15582" t="str">
        <f>VLOOKUP(M15582,[2]CLUES!$A:$B,2,0)</f>
        <v>NLSSA014115</v>
      </c>
      <c r="Q15582" s="27"/>
    </row>
    <row r="15583" spans="2:17" x14ac:dyDescent="0.25">
      <c r="B15583" s="27" t="s">
        <v>1047</v>
      </c>
      <c r="L15583" s="30"/>
      <c r="M15583">
        <v>1914860170</v>
      </c>
      <c r="N15583" t="str">
        <f>VLOOKUP(M15583,[2]CLUES!$A:$B,2,0)</f>
        <v>NLSSA014295</v>
      </c>
      <c r="Q15583" s="27"/>
    </row>
    <row r="15584" spans="2:17" x14ac:dyDescent="0.25">
      <c r="B15584" s="27" t="s">
        <v>1047</v>
      </c>
      <c r="L15584" s="30"/>
      <c r="M15584">
        <v>1914862030</v>
      </c>
      <c r="N15584" t="str">
        <f>VLOOKUP(M15584,[2]CLUES!$A:$B,2,0)</f>
        <v>NLSSA014336</v>
      </c>
      <c r="Q15584" s="27"/>
    </row>
    <row r="15585" spans="2:17" x14ac:dyDescent="0.25">
      <c r="B15585" s="27" t="s">
        <v>1047</v>
      </c>
      <c r="L15585" s="30"/>
      <c r="M15585">
        <v>1914860050</v>
      </c>
      <c r="N15585" t="str">
        <f>VLOOKUP(M15585,[2]CLUES!$A:$B,2,0)</f>
        <v>NLSSA003614</v>
      </c>
      <c r="Q15585" s="27"/>
    </row>
    <row r="15586" spans="2:17" x14ac:dyDescent="0.25">
      <c r="B15586" s="27" t="s">
        <v>1047</v>
      </c>
      <c r="L15586" s="30"/>
      <c r="M15586">
        <v>1914860810</v>
      </c>
      <c r="N15586" t="str">
        <f>VLOOKUP(M15586,[2]CLUES!$A:$B,2,0)</f>
        <v>NLSSA014074</v>
      </c>
      <c r="Q15586" s="27"/>
    </row>
    <row r="15587" spans="2:17" x14ac:dyDescent="0.25">
      <c r="B15587" s="27" t="s">
        <v>1047</v>
      </c>
      <c r="L15587" s="30"/>
      <c r="M15587">
        <v>1914869490</v>
      </c>
      <c r="N15587" t="str">
        <f>VLOOKUP(M15587,[2]CLUES!$A:$B,2,0)</f>
        <v>NLSSA004046</v>
      </c>
      <c r="Q15587" s="27"/>
    </row>
    <row r="15588" spans="2:17" x14ac:dyDescent="0.25">
      <c r="B15588" s="27" t="s">
        <v>1047</v>
      </c>
      <c r="L15588" s="30"/>
      <c r="M15588">
        <v>1914860170</v>
      </c>
      <c r="N15588" t="str">
        <f>VLOOKUP(M15588,[2]CLUES!$A:$B,2,0)</f>
        <v>NLSSA014295</v>
      </c>
      <c r="Q15588" s="27"/>
    </row>
    <row r="15589" spans="2:17" x14ac:dyDescent="0.25">
      <c r="B15589" s="27" t="s">
        <v>1047</v>
      </c>
      <c r="L15589" s="30"/>
      <c r="M15589">
        <v>1914860810</v>
      </c>
      <c r="N15589" t="str">
        <f>VLOOKUP(M15589,[2]CLUES!$A:$B,2,0)</f>
        <v>NLSSA014074</v>
      </c>
      <c r="Q15589" s="27"/>
    </row>
    <row r="15590" spans="2:17" x14ac:dyDescent="0.25">
      <c r="B15590" s="27" t="s">
        <v>1047</v>
      </c>
      <c r="L15590" s="30"/>
      <c r="M15590">
        <v>1914869490</v>
      </c>
      <c r="N15590" t="str">
        <f>VLOOKUP(M15590,[2]CLUES!$A:$B,2,0)</f>
        <v>NLSSA004046</v>
      </c>
      <c r="Q15590" s="27"/>
    </row>
    <row r="15591" spans="2:17" x14ac:dyDescent="0.25">
      <c r="B15591" s="27" t="s">
        <v>1047</v>
      </c>
      <c r="L15591" s="30"/>
      <c r="M15591">
        <v>1914860170</v>
      </c>
      <c r="N15591" t="str">
        <f>VLOOKUP(M15591,[2]CLUES!$A:$B,2,0)</f>
        <v>NLSSA014295</v>
      </c>
      <c r="Q15591" s="27"/>
    </row>
    <row r="15592" spans="2:17" x14ac:dyDescent="0.25">
      <c r="B15592" s="27" t="s">
        <v>1047</v>
      </c>
      <c r="L15592" s="30"/>
      <c r="M15592">
        <v>1914860170</v>
      </c>
      <c r="N15592" t="str">
        <f>VLOOKUP(M15592,[2]CLUES!$A:$B,2,0)</f>
        <v>NLSSA014295</v>
      </c>
      <c r="Q15592" s="27"/>
    </row>
    <row r="15593" spans="2:17" x14ac:dyDescent="0.25">
      <c r="B15593" s="27" t="s">
        <v>1047</v>
      </c>
      <c r="L15593" s="30"/>
      <c r="M15593">
        <v>1914860720</v>
      </c>
      <c r="N15593" t="str">
        <f>VLOOKUP(M15593,[2]CLUES!$A:$B,2,0)</f>
        <v>NLSSA002366</v>
      </c>
      <c r="Q15593" s="27"/>
    </row>
    <row r="15594" spans="2:17" x14ac:dyDescent="0.25">
      <c r="B15594" s="27" t="s">
        <v>1047</v>
      </c>
      <c r="L15594" s="30"/>
      <c r="M15594">
        <v>1914861720</v>
      </c>
      <c r="N15594" t="str">
        <f>VLOOKUP(M15594,[2]CLUES!$A:$B,2,0)</f>
        <v>NLSSA004046</v>
      </c>
      <c r="Q15594" s="27"/>
    </row>
    <row r="15595" spans="2:17" x14ac:dyDescent="0.25">
      <c r="B15595" s="27" t="s">
        <v>1047</v>
      </c>
      <c r="L15595" s="30"/>
      <c r="M15595">
        <v>1914863560</v>
      </c>
      <c r="N15595" t="str">
        <f>VLOOKUP(M15595,[2]CLUES!$A:$B,2,0)</f>
        <v>NLSSA003590</v>
      </c>
      <c r="Q15595" s="27"/>
    </row>
    <row r="15596" spans="2:17" x14ac:dyDescent="0.25">
      <c r="B15596" s="27" t="s">
        <v>1047</v>
      </c>
      <c r="L15596" s="30"/>
      <c r="M15596">
        <v>1914860810</v>
      </c>
      <c r="N15596" t="str">
        <f>VLOOKUP(M15596,[2]CLUES!$A:$B,2,0)</f>
        <v>NLSSA014074</v>
      </c>
      <c r="Q15596" s="27"/>
    </row>
    <row r="15597" spans="2:17" x14ac:dyDescent="0.25">
      <c r="B15597" s="27" t="s">
        <v>1047</v>
      </c>
      <c r="L15597" s="30"/>
      <c r="M15597">
        <v>1914862110</v>
      </c>
      <c r="N15597" t="str">
        <f>VLOOKUP(M15597,[2]CLUES!$A:$B,2,0)</f>
        <v>NLSSA003153</v>
      </c>
      <c r="Q15597" s="27"/>
    </row>
    <row r="15598" spans="2:17" x14ac:dyDescent="0.25">
      <c r="B15598" s="27" t="s">
        <v>1047</v>
      </c>
      <c r="L15598" s="30"/>
      <c r="M15598">
        <v>1914869440</v>
      </c>
      <c r="N15598" t="str">
        <f>VLOOKUP(M15598,[2]CLUES!$A:$B,2,0)</f>
        <v>NLSSA000855</v>
      </c>
      <c r="Q15598" s="27"/>
    </row>
    <row r="15599" spans="2:17" x14ac:dyDescent="0.25">
      <c r="B15599" s="27" t="s">
        <v>1047</v>
      </c>
      <c r="L15599" s="30"/>
      <c r="M15599">
        <v>1914869440</v>
      </c>
      <c r="N15599" t="str">
        <f>VLOOKUP(M15599,[2]CLUES!$A:$B,2,0)</f>
        <v>NLSSA000855</v>
      </c>
      <c r="Q15599" s="27"/>
    </row>
    <row r="15600" spans="2:17" x14ac:dyDescent="0.25">
      <c r="B15600" s="27" t="s">
        <v>1047</v>
      </c>
      <c r="L15600" s="30"/>
      <c r="M15600">
        <v>1914861720</v>
      </c>
      <c r="N15600" t="str">
        <f>VLOOKUP(M15600,[2]CLUES!$A:$B,2,0)</f>
        <v>NLSSA004046</v>
      </c>
      <c r="Q15600" s="27"/>
    </row>
    <row r="15601" spans="2:17" x14ac:dyDescent="0.25">
      <c r="B15601" s="27" t="s">
        <v>1047</v>
      </c>
      <c r="L15601" s="30"/>
      <c r="M15601">
        <v>1914869580</v>
      </c>
      <c r="N15601" t="str">
        <f>VLOOKUP(M15601,[2]CLUES!$A:$B,2,0)</f>
        <v>NLSSA014144</v>
      </c>
      <c r="Q15601" s="27"/>
    </row>
    <row r="15602" spans="2:17" x14ac:dyDescent="0.25">
      <c r="B15602" s="27" t="s">
        <v>1047</v>
      </c>
      <c r="L15602" s="30"/>
      <c r="M15602">
        <v>1914860170</v>
      </c>
      <c r="N15602" t="str">
        <f>VLOOKUP(M15602,[2]CLUES!$A:$B,2,0)</f>
        <v>NLSSA014295</v>
      </c>
      <c r="Q15602" s="27"/>
    </row>
    <row r="15603" spans="2:17" x14ac:dyDescent="0.25">
      <c r="B15603" s="27" t="s">
        <v>1047</v>
      </c>
      <c r="L15603" s="30"/>
      <c r="M15603">
        <v>1914860010</v>
      </c>
      <c r="N15603" t="str">
        <f>VLOOKUP(M15603,[2]CLUES!$A:$B,2,0)</f>
        <v>NLSSA014156</v>
      </c>
      <c r="Q15603" s="27"/>
    </row>
    <row r="15604" spans="2:17" x14ac:dyDescent="0.25">
      <c r="B15604" s="27" t="s">
        <v>1047</v>
      </c>
      <c r="L15604" s="30"/>
      <c r="M15604">
        <v>1914860520</v>
      </c>
      <c r="N15604" t="str">
        <f>VLOOKUP(M15604,[2]CLUES!$A:$B,2,0)</f>
        <v>NLSSA001275</v>
      </c>
      <c r="Q15604" s="27"/>
    </row>
    <row r="15605" spans="2:17" x14ac:dyDescent="0.25">
      <c r="B15605" s="27" t="s">
        <v>1047</v>
      </c>
      <c r="L15605" s="30"/>
      <c r="M15605">
        <v>1914860720</v>
      </c>
      <c r="N15605" t="str">
        <f>VLOOKUP(M15605,[2]CLUES!$A:$B,2,0)</f>
        <v>NLSSA002366</v>
      </c>
      <c r="Q15605" s="27"/>
    </row>
    <row r="15606" spans="2:17" x14ac:dyDescent="0.25">
      <c r="B15606" s="27" t="s">
        <v>1047</v>
      </c>
      <c r="L15606" s="30"/>
      <c r="M15606">
        <v>1914860510</v>
      </c>
      <c r="N15606" t="str">
        <f>VLOOKUP(M15606,[2]CLUES!$A:$B,2,0)</f>
        <v>NLSSA002412</v>
      </c>
      <c r="Q15606" s="27"/>
    </row>
    <row r="15607" spans="2:17" x14ac:dyDescent="0.25">
      <c r="B15607" s="27" t="s">
        <v>1047</v>
      </c>
      <c r="L15607" s="30"/>
      <c r="M15607">
        <v>1914860460</v>
      </c>
      <c r="N15607" t="str">
        <f>VLOOKUP(M15607,[2]CLUES!$A:$B,2,0)</f>
        <v>NLSSA001823</v>
      </c>
      <c r="Q15607" s="27"/>
    </row>
    <row r="15608" spans="2:17" x14ac:dyDescent="0.25">
      <c r="B15608" s="27" t="s">
        <v>1047</v>
      </c>
      <c r="L15608" s="30"/>
      <c r="M15608">
        <v>1914860010</v>
      </c>
      <c r="N15608" t="str">
        <f>VLOOKUP(M15608,[2]CLUES!$A:$B,2,0)</f>
        <v>NLSSA014156</v>
      </c>
      <c r="Q15608" s="27"/>
    </row>
    <row r="15609" spans="2:17" x14ac:dyDescent="0.25">
      <c r="B15609" s="27" t="s">
        <v>1047</v>
      </c>
      <c r="L15609" s="30"/>
      <c r="M15609">
        <v>1914860010</v>
      </c>
      <c r="N15609" t="str">
        <f>VLOOKUP(M15609,[2]CLUES!$A:$B,2,0)</f>
        <v>NLSSA014156</v>
      </c>
      <c r="Q15609" s="27"/>
    </row>
    <row r="15610" spans="2:17" x14ac:dyDescent="0.25">
      <c r="B15610" s="27" t="s">
        <v>1047</v>
      </c>
      <c r="L15610" s="30"/>
      <c r="M15610">
        <v>1914861680</v>
      </c>
      <c r="N15610" t="str">
        <f>VLOOKUP(M15610,[2]CLUES!$A:$B,2,0)</f>
        <v>NLSSA002260</v>
      </c>
      <c r="Q15610" s="27"/>
    </row>
    <row r="15611" spans="2:17" x14ac:dyDescent="0.25">
      <c r="B15611" s="27" t="s">
        <v>1047</v>
      </c>
      <c r="L15611" s="30"/>
      <c r="M15611">
        <v>1914860960</v>
      </c>
      <c r="N15611" t="str">
        <f>VLOOKUP(M15611,[2]CLUES!$A:$B,2,0)</f>
        <v>NLSSA003561</v>
      </c>
      <c r="Q15611" s="27"/>
    </row>
    <row r="15612" spans="2:17" x14ac:dyDescent="0.25">
      <c r="B15612" s="27" t="s">
        <v>1047</v>
      </c>
      <c r="L15612" s="30"/>
      <c r="M15612">
        <v>1914861410</v>
      </c>
      <c r="N15612" t="str">
        <f>VLOOKUP(M15612,[2]CLUES!$A:$B,2,0)</f>
        <v>NLSSA003450</v>
      </c>
      <c r="Q15612" s="27"/>
    </row>
    <row r="15613" spans="2:17" x14ac:dyDescent="0.25">
      <c r="B15613" s="27" t="s">
        <v>1047</v>
      </c>
      <c r="L15613" s="30"/>
      <c r="M15613">
        <v>1914860450</v>
      </c>
      <c r="N15613" t="str">
        <f>VLOOKUP(M15613,[2]CLUES!$A:$B,2,0)</f>
        <v>NLSSA002972</v>
      </c>
      <c r="Q15613" s="27"/>
    </row>
    <row r="15614" spans="2:17" x14ac:dyDescent="0.25">
      <c r="B15614" s="27" t="s">
        <v>1047</v>
      </c>
      <c r="L15614" s="30"/>
      <c r="M15614">
        <v>1914860170</v>
      </c>
      <c r="N15614" t="str">
        <f>VLOOKUP(M15614,[2]CLUES!$A:$B,2,0)</f>
        <v>NLSSA014295</v>
      </c>
      <c r="Q15614" s="27"/>
    </row>
    <row r="15615" spans="2:17" x14ac:dyDescent="0.25">
      <c r="B15615" s="27" t="s">
        <v>1047</v>
      </c>
      <c r="L15615" s="30"/>
      <c r="M15615">
        <v>1914860820</v>
      </c>
      <c r="N15615" t="str">
        <f>VLOOKUP(M15615,[2]CLUES!$A:$B,2,0)</f>
        <v>NLSSA014086</v>
      </c>
      <c r="Q15615" s="27"/>
    </row>
    <row r="15616" spans="2:17" x14ac:dyDescent="0.25">
      <c r="B15616" s="27" t="s">
        <v>1047</v>
      </c>
      <c r="L15616" s="30"/>
      <c r="M15616">
        <v>1914861340</v>
      </c>
      <c r="N15616" t="str">
        <f>VLOOKUP(M15616,[2]CLUES!$A:$B,2,0)</f>
        <v>NLSSA003445</v>
      </c>
      <c r="Q15616" s="27"/>
    </row>
    <row r="15617" spans="2:17" x14ac:dyDescent="0.25">
      <c r="B15617" s="27" t="s">
        <v>1047</v>
      </c>
      <c r="L15617" s="30"/>
      <c r="M15617">
        <v>1914861160</v>
      </c>
      <c r="N15617" t="str">
        <f>VLOOKUP(M15617,[2]CLUES!$A:$B,2,0)</f>
        <v>NLSSA004080</v>
      </c>
      <c r="Q15617" s="27"/>
    </row>
    <row r="15618" spans="2:17" x14ac:dyDescent="0.25">
      <c r="B15618" s="27" t="s">
        <v>1047</v>
      </c>
      <c r="L15618" s="30"/>
      <c r="M15618">
        <v>1914862990</v>
      </c>
      <c r="N15618" t="str">
        <f>VLOOKUP(M15618,[2]CLUES!$A:$B,2,0)</f>
        <v>NLSSA003001</v>
      </c>
      <c r="Q15618" s="27"/>
    </row>
    <row r="15619" spans="2:17" x14ac:dyDescent="0.25">
      <c r="B15619" s="27" t="s">
        <v>1047</v>
      </c>
      <c r="L15619" s="30"/>
      <c r="M15619">
        <v>1914869430</v>
      </c>
      <c r="N15619" t="str">
        <f>VLOOKUP(M15619,[2]CLUES!$A:$B,2,0)</f>
        <v>NLSSA001263</v>
      </c>
      <c r="Q15619" s="27"/>
    </row>
    <row r="15620" spans="2:17" x14ac:dyDescent="0.25">
      <c r="B15620" s="27" t="s">
        <v>1047</v>
      </c>
      <c r="L15620" s="30"/>
      <c r="M15620">
        <v>1914861720</v>
      </c>
      <c r="N15620" t="str">
        <f>VLOOKUP(M15620,[2]CLUES!$A:$B,2,0)</f>
        <v>NLSSA004046</v>
      </c>
      <c r="Q15620" s="27"/>
    </row>
    <row r="15621" spans="2:17" x14ac:dyDescent="0.25">
      <c r="B15621" s="27" t="s">
        <v>1047</v>
      </c>
      <c r="L15621" s="30"/>
      <c r="M15621">
        <v>1914860170</v>
      </c>
      <c r="N15621" t="str">
        <f>VLOOKUP(M15621,[2]CLUES!$A:$B,2,0)</f>
        <v>NLSSA014295</v>
      </c>
      <c r="Q15621" s="27"/>
    </row>
    <row r="15622" spans="2:17" x14ac:dyDescent="0.25">
      <c r="B15622" s="27" t="s">
        <v>1047</v>
      </c>
      <c r="L15622" s="30"/>
      <c r="M15622">
        <v>1914860010</v>
      </c>
      <c r="N15622" t="str">
        <f>VLOOKUP(M15622,[2]CLUES!$A:$B,2,0)</f>
        <v>NLSSA014156</v>
      </c>
      <c r="Q15622" s="27"/>
    </row>
    <row r="15623" spans="2:17" x14ac:dyDescent="0.25">
      <c r="B15623" s="27" t="s">
        <v>1047</v>
      </c>
      <c r="L15623" s="30"/>
      <c r="M15623">
        <v>1914869440</v>
      </c>
      <c r="N15623" t="str">
        <f>VLOOKUP(M15623,[2]CLUES!$A:$B,2,0)</f>
        <v>NLSSA000855</v>
      </c>
      <c r="Q15623" s="27"/>
    </row>
    <row r="15624" spans="2:17" x14ac:dyDescent="0.25">
      <c r="B15624" s="27" t="s">
        <v>1047</v>
      </c>
      <c r="L15624" s="30"/>
      <c r="M15624">
        <v>1914860070</v>
      </c>
      <c r="N15624" t="str">
        <f>VLOOKUP(M15624,[2]CLUES!$A:$B,2,0)</f>
        <v>NLSSA003626</v>
      </c>
      <c r="Q15624" s="27"/>
    </row>
    <row r="15625" spans="2:17" x14ac:dyDescent="0.25">
      <c r="B15625" s="27" t="s">
        <v>1047</v>
      </c>
      <c r="L15625" s="30"/>
      <c r="M15625">
        <v>1914869600</v>
      </c>
      <c r="N15625" t="str">
        <f>VLOOKUP(M15625,[2]CLUES!$A:$B,2,0)</f>
        <v>NLSSA000732</v>
      </c>
      <c r="Q15625" s="27"/>
    </row>
    <row r="15626" spans="2:17" x14ac:dyDescent="0.25">
      <c r="B15626" s="27" t="s">
        <v>1047</v>
      </c>
      <c r="L15626" s="30"/>
      <c r="M15626">
        <v>1914861160</v>
      </c>
      <c r="N15626" t="str">
        <f>VLOOKUP(M15626,[2]CLUES!$A:$B,2,0)</f>
        <v>NLSSA004080</v>
      </c>
      <c r="Q15626" s="27"/>
    </row>
    <row r="15627" spans="2:17" x14ac:dyDescent="0.25">
      <c r="B15627" s="27" t="s">
        <v>1047</v>
      </c>
      <c r="L15627" s="30"/>
      <c r="M15627">
        <v>1914861770</v>
      </c>
      <c r="N15627" t="str">
        <f>VLOOKUP(M15627,[2]CLUES!$A:$B,2,0)</f>
        <v>NLSSA014103</v>
      </c>
      <c r="Q15627" s="27"/>
    </row>
    <row r="15628" spans="2:17" x14ac:dyDescent="0.25">
      <c r="B15628" s="27" t="s">
        <v>1047</v>
      </c>
      <c r="L15628" s="30"/>
      <c r="M15628">
        <v>1914860030</v>
      </c>
      <c r="N15628" t="str">
        <f>VLOOKUP(M15628,[2]CLUES!$A:$B,2,0)</f>
        <v>NLSSA003643</v>
      </c>
      <c r="Q15628" s="27"/>
    </row>
    <row r="15629" spans="2:17" x14ac:dyDescent="0.25">
      <c r="B15629" s="27" t="s">
        <v>1047</v>
      </c>
      <c r="L15629" s="30"/>
      <c r="M15629">
        <v>1914860220</v>
      </c>
      <c r="N15629" t="str">
        <f>VLOOKUP(M15629,[2]CLUES!$A:$B,2,0)</f>
        <v>NLSSA004273</v>
      </c>
      <c r="Q15629" s="27"/>
    </row>
    <row r="15630" spans="2:17" x14ac:dyDescent="0.25">
      <c r="B15630" s="27" t="s">
        <v>1047</v>
      </c>
      <c r="L15630" s="30"/>
      <c r="M15630">
        <v>1914860910</v>
      </c>
      <c r="N15630" t="str">
        <f>VLOOKUP(M15630,[2]CLUES!$A:$B,2,0)</f>
        <v>NLSSA003491</v>
      </c>
      <c r="Q15630" s="27"/>
    </row>
    <row r="15631" spans="2:17" x14ac:dyDescent="0.25">
      <c r="B15631" s="27" t="s">
        <v>1047</v>
      </c>
      <c r="L15631" s="30"/>
      <c r="M15631">
        <v>1914862030</v>
      </c>
      <c r="N15631" t="str">
        <f>VLOOKUP(M15631,[2]CLUES!$A:$B,2,0)</f>
        <v>NLSSA014336</v>
      </c>
      <c r="Q15631" s="27"/>
    </row>
    <row r="15632" spans="2:17" x14ac:dyDescent="0.25">
      <c r="B15632" s="27" t="s">
        <v>1047</v>
      </c>
      <c r="L15632" s="30"/>
      <c r="M15632">
        <v>1914860010</v>
      </c>
      <c r="N15632" t="str">
        <f>VLOOKUP(M15632,[2]CLUES!$A:$B,2,0)</f>
        <v>NLSSA014156</v>
      </c>
      <c r="Q15632" s="27"/>
    </row>
    <row r="15633" spans="2:17" x14ac:dyDescent="0.25">
      <c r="B15633" s="27" t="s">
        <v>1047</v>
      </c>
      <c r="L15633" s="30"/>
      <c r="M15633">
        <v>1914860170</v>
      </c>
      <c r="N15633" t="str">
        <f>VLOOKUP(M15633,[2]CLUES!$A:$B,2,0)</f>
        <v>NLSSA014295</v>
      </c>
      <c r="Q15633" s="27"/>
    </row>
    <row r="15634" spans="2:17" x14ac:dyDescent="0.25">
      <c r="B15634" s="27" t="s">
        <v>1047</v>
      </c>
      <c r="L15634" s="30"/>
      <c r="M15634">
        <v>1914860210</v>
      </c>
      <c r="N15634" t="str">
        <f>VLOOKUP(M15634,[2]CLUES!$A:$B,2,0)</f>
        <v>NLSSA001770</v>
      </c>
      <c r="Q15634" s="27"/>
    </row>
    <row r="15635" spans="2:17" x14ac:dyDescent="0.25">
      <c r="B15635" s="27" t="s">
        <v>1047</v>
      </c>
      <c r="L15635" s="30"/>
      <c r="M15635">
        <v>1914860010</v>
      </c>
      <c r="N15635" t="str">
        <f>VLOOKUP(M15635,[2]CLUES!$A:$B,2,0)</f>
        <v>NLSSA014156</v>
      </c>
      <c r="Q15635" s="27"/>
    </row>
    <row r="15636" spans="2:17" x14ac:dyDescent="0.25">
      <c r="B15636" s="27" t="s">
        <v>1047</v>
      </c>
      <c r="L15636" s="30"/>
      <c r="M15636">
        <v>1914860080</v>
      </c>
      <c r="N15636" t="str">
        <f>VLOOKUP(M15636,[2]CLUES!$A:$B,2,0)</f>
        <v>NLSSA003590</v>
      </c>
      <c r="Q15636" s="27"/>
    </row>
    <row r="15637" spans="2:17" x14ac:dyDescent="0.25">
      <c r="B15637" s="27" t="s">
        <v>1047</v>
      </c>
      <c r="L15637" s="30"/>
      <c r="M15637">
        <v>1914862020</v>
      </c>
      <c r="N15637" t="str">
        <f>VLOOKUP(M15637,[2]CLUES!$A:$B,2,0)</f>
        <v>NLSSA002050</v>
      </c>
      <c r="Q15637" s="27"/>
    </row>
    <row r="15638" spans="2:17" x14ac:dyDescent="0.25">
      <c r="B15638" s="27" t="s">
        <v>1047</v>
      </c>
      <c r="L15638" s="30"/>
      <c r="M15638">
        <v>1914861800</v>
      </c>
      <c r="N15638" t="str">
        <f>VLOOKUP(M15638,[2]CLUES!$A:$B,2,0)</f>
        <v>NLSSA002330</v>
      </c>
      <c r="Q15638" s="27"/>
    </row>
    <row r="15639" spans="2:17" x14ac:dyDescent="0.25">
      <c r="B15639" s="27" t="s">
        <v>1047</v>
      </c>
      <c r="L15639" s="30"/>
      <c r="M15639">
        <v>1914869600</v>
      </c>
      <c r="N15639" t="str">
        <f>VLOOKUP(M15639,[2]CLUES!$A:$B,2,0)</f>
        <v>NLSSA000732</v>
      </c>
      <c r="Q15639" s="27"/>
    </row>
    <row r="15640" spans="2:17" x14ac:dyDescent="0.25">
      <c r="B15640" s="27" t="s">
        <v>1047</v>
      </c>
      <c r="L15640" s="30"/>
      <c r="M15640">
        <v>1914861720</v>
      </c>
      <c r="N15640" t="str">
        <f>VLOOKUP(M15640,[2]CLUES!$A:$B,2,0)</f>
        <v>NLSSA004046</v>
      </c>
      <c r="Q15640" s="27"/>
    </row>
    <row r="15641" spans="2:17" x14ac:dyDescent="0.25">
      <c r="B15641" s="27" t="s">
        <v>1047</v>
      </c>
      <c r="L15641" s="30"/>
      <c r="M15641">
        <v>1914862370</v>
      </c>
      <c r="N15641" t="str">
        <f>VLOOKUP(M15641,[2]CLUES!$A:$B,2,0)</f>
        <v>NLSSA004536</v>
      </c>
      <c r="Q15641" s="27"/>
    </row>
    <row r="15642" spans="2:17" x14ac:dyDescent="0.25">
      <c r="B15642" s="27" t="s">
        <v>1047</v>
      </c>
      <c r="L15642" s="30"/>
      <c r="M15642">
        <v>1914860170</v>
      </c>
      <c r="N15642" t="str">
        <f>VLOOKUP(M15642,[2]CLUES!$A:$B,2,0)</f>
        <v>NLSSA014295</v>
      </c>
      <c r="Q15642" s="27"/>
    </row>
    <row r="15643" spans="2:17" x14ac:dyDescent="0.25">
      <c r="B15643" s="27" t="s">
        <v>1047</v>
      </c>
      <c r="L15643" s="30"/>
      <c r="M15643">
        <v>1914860170</v>
      </c>
      <c r="N15643" t="str">
        <f>VLOOKUP(M15643,[2]CLUES!$A:$B,2,0)</f>
        <v>NLSSA014295</v>
      </c>
      <c r="Q15643" s="27"/>
    </row>
    <row r="15644" spans="2:17" x14ac:dyDescent="0.25">
      <c r="B15644" s="27" t="s">
        <v>1047</v>
      </c>
      <c r="L15644" s="30"/>
      <c r="M15644">
        <v>1914860690</v>
      </c>
      <c r="N15644" t="str">
        <f>VLOOKUP(M15644,[2]CLUES!$A:$B,2,0)</f>
        <v>NLSSA001654</v>
      </c>
      <c r="Q15644" s="27"/>
    </row>
    <row r="15645" spans="2:17" x14ac:dyDescent="0.25">
      <c r="B15645" s="27" t="s">
        <v>1047</v>
      </c>
      <c r="L15645" s="30"/>
      <c r="M15645">
        <v>1914860010</v>
      </c>
      <c r="N15645" t="str">
        <f>VLOOKUP(M15645,[2]CLUES!$A:$B,2,0)</f>
        <v>NLSSA014156</v>
      </c>
      <c r="Q15645" s="27"/>
    </row>
    <row r="15646" spans="2:17" x14ac:dyDescent="0.25">
      <c r="B15646" s="27" t="s">
        <v>1047</v>
      </c>
      <c r="L15646" s="30"/>
      <c r="M15646">
        <v>1914860940</v>
      </c>
      <c r="N15646" t="str">
        <f>VLOOKUP(M15646,[2]CLUES!$A:$B,2,0)</f>
        <v>NLSSA003573</v>
      </c>
      <c r="Q15646" s="27"/>
    </row>
    <row r="15647" spans="2:17" x14ac:dyDescent="0.25">
      <c r="B15647" s="27" t="s">
        <v>1047</v>
      </c>
      <c r="L15647" s="30"/>
      <c r="M15647">
        <v>1914861720</v>
      </c>
      <c r="N15647" t="str">
        <f>VLOOKUP(M15647,[2]CLUES!$A:$B,2,0)</f>
        <v>NLSSA004046</v>
      </c>
      <c r="Q15647" s="27"/>
    </row>
    <row r="15648" spans="2:17" x14ac:dyDescent="0.25">
      <c r="B15648" s="27" t="s">
        <v>1047</v>
      </c>
      <c r="L15648" s="30"/>
      <c r="M15648">
        <v>1914860820</v>
      </c>
      <c r="N15648" t="str">
        <f>VLOOKUP(M15648,[2]CLUES!$A:$B,2,0)</f>
        <v>NLSSA014086</v>
      </c>
      <c r="Q15648" s="27"/>
    </row>
    <row r="15649" spans="2:17" x14ac:dyDescent="0.25">
      <c r="B15649" s="27" t="s">
        <v>1047</v>
      </c>
      <c r="L15649" s="30"/>
      <c r="M15649">
        <v>1914860900</v>
      </c>
      <c r="N15649" t="str">
        <f>VLOOKUP(M15649,[2]CLUES!$A:$B,2,0)</f>
        <v>NLSSA003631</v>
      </c>
      <c r="Q15649" s="27"/>
    </row>
    <row r="15650" spans="2:17" x14ac:dyDescent="0.25">
      <c r="B15650" s="27" t="s">
        <v>1047</v>
      </c>
      <c r="L15650" s="30"/>
      <c r="M15650">
        <v>1914861340</v>
      </c>
      <c r="N15650" t="str">
        <f>VLOOKUP(M15650,[2]CLUES!$A:$B,2,0)</f>
        <v>NLSSA003445</v>
      </c>
      <c r="Q15650" s="27"/>
    </row>
    <row r="15651" spans="2:17" x14ac:dyDescent="0.25">
      <c r="B15651" s="27" t="s">
        <v>1047</v>
      </c>
      <c r="L15651" s="30"/>
      <c r="M15651">
        <v>1914861720</v>
      </c>
      <c r="N15651" t="str">
        <f>VLOOKUP(M15651,[2]CLUES!$A:$B,2,0)</f>
        <v>NLSSA004046</v>
      </c>
      <c r="Q15651" s="27"/>
    </row>
    <row r="15652" spans="2:17" x14ac:dyDescent="0.25">
      <c r="B15652" s="27" t="s">
        <v>1047</v>
      </c>
      <c r="L15652" s="30"/>
      <c r="M15652">
        <v>1914861720</v>
      </c>
      <c r="N15652" t="str">
        <f>VLOOKUP(M15652,[2]CLUES!$A:$B,2,0)</f>
        <v>NLSSA004046</v>
      </c>
      <c r="Q15652" s="27"/>
    </row>
    <row r="15653" spans="2:17" x14ac:dyDescent="0.25">
      <c r="B15653" s="27" t="s">
        <v>1047</v>
      </c>
      <c r="L15653" s="30"/>
      <c r="M15653">
        <v>1914862390</v>
      </c>
      <c r="N15653" t="str">
        <f>VLOOKUP(M15653,[2]CLUES!$A:$B,2,0)</f>
        <v>NLSSA004553</v>
      </c>
      <c r="Q15653" s="27"/>
    </row>
    <row r="15654" spans="2:17" x14ac:dyDescent="0.25">
      <c r="B15654" s="27" t="s">
        <v>1047</v>
      </c>
      <c r="L15654" s="30"/>
      <c r="M15654">
        <v>1914863140</v>
      </c>
      <c r="N15654" t="str">
        <f>VLOOKUP(M15654,[2]CLUES!$A:$B,2,0)</f>
        <v>NLSSA014144</v>
      </c>
      <c r="Q15654" s="27"/>
    </row>
    <row r="15655" spans="2:17" x14ac:dyDescent="0.25">
      <c r="B15655" s="27" t="s">
        <v>1047</v>
      </c>
      <c r="L15655" s="30"/>
      <c r="M15655">
        <v>1914860170</v>
      </c>
      <c r="N15655" t="str">
        <f>VLOOKUP(M15655,[2]CLUES!$A:$B,2,0)</f>
        <v>NLSSA014295</v>
      </c>
      <c r="Q15655" s="27"/>
    </row>
    <row r="15656" spans="2:17" x14ac:dyDescent="0.25">
      <c r="B15656" s="27" t="s">
        <v>1047</v>
      </c>
      <c r="L15656" s="30"/>
      <c r="M15656">
        <v>1914860030</v>
      </c>
      <c r="N15656" t="str">
        <f>VLOOKUP(M15656,[2]CLUES!$A:$B,2,0)</f>
        <v>NLSSA003643</v>
      </c>
      <c r="Q15656" s="27"/>
    </row>
    <row r="15657" spans="2:17" x14ac:dyDescent="0.25">
      <c r="B15657" s="27" t="s">
        <v>1047</v>
      </c>
      <c r="L15657" s="30"/>
      <c r="M15657">
        <v>1914860010</v>
      </c>
      <c r="N15657" t="str">
        <f>VLOOKUP(M15657,[2]CLUES!$A:$B,2,0)</f>
        <v>NLSSA014156</v>
      </c>
      <c r="Q15657" s="27"/>
    </row>
    <row r="15658" spans="2:17" x14ac:dyDescent="0.25">
      <c r="B15658" s="27" t="s">
        <v>1047</v>
      </c>
      <c r="L15658" s="30"/>
      <c r="M15658">
        <v>1914860020</v>
      </c>
      <c r="N15658" t="str">
        <f>VLOOKUP(M15658,[2]CLUES!$A:$B,2,0)</f>
        <v>NLSSA014045</v>
      </c>
      <c r="Q15658" s="27"/>
    </row>
    <row r="15659" spans="2:17" x14ac:dyDescent="0.25">
      <c r="B15659" s="27" t="s">
        <v>1047</v>
      </c>
      <c r="L15659" s="30"/>
      <c r="M15659">
        <v>1914860030</v>
      </c>
      <c r="N15659" t="str">
        <f>VLOOKUP(M15659,[2]CLUES!$A:$B,2,0)</f>
        <v>NLSSA003643</v>
      </c>
      <c r="Q15659" s="27"/>
    </row>
    <row r="15660" spans="2:17" x14ac:dyDescent="0.25">
      <c r="B15660" s="27" t="s">
        <v>1047</v>
      </c>
      <c r="L15660" s="30"/>
      <c r="M15660">
        <v>1914861720</v>
      </c>
      <c r="N15660" t="str">
        <f>VLOOKUP(M15660,[2]CLUES!$A:$B,2,0)</f>
        <v>NLSSA004046</v>
      </c>
      <c r="Q15660" s="27"/>
    </row>
    <row r="15661" spans="2:17" x14ac:dyDescent="0.25">
      <c r="B15661" s="27" t="s">
        <v>1047</v>
      </c>
      <c r="L15661" s="30"/>
      <c r="M15661">
        <v>1914861720</v>
      </c>
      <c r="N15661" t="str">
        <f>VLOOKUP(M15661,[2]CLUES!$A:$B,2,0)</f>
        <v>NLSSA004046</v>
      </c>
      <c r="Q15661" s="27"/>
    </row>
    <row r="15662" spans="2:17" x14ac:dyDescent="0.25">
      <c r="B15662" s="27" t="s">
        <v>1047</v>
      </c>
      <c r="L15662" s="30"/>
      <c r="M15662">
        <v>1914861340</v>
      </c>
      <c r="N15662" t="str">
        <f>VLOOKUP(M15662,[2]CLUES!$A:$B,2,0)</f>
        <v>NLSSA003445</v>
      </c>
      <c r="Q15662" s="27"/>
    </row>
    <row r="15663" spans="2:17" x14ac:dyDescent="0.25">
      <c r="B15663" s="27" t="s">
        <v>1047</v>
      </c>
      <c r="L15663" s="30"/>
      <c r="M15663">
        <v>1914869440</v>
      </c>
      <c r="N15663" t="str">
        <f>VLOOKUP(M15663,[2]CLUES!$A:$B,2,0)</f>
        <v>NLSSA000855</v>
      </c>
      <c r="Q15663" s="27"/>
    </row>
    <row r="15664" spans="2:17" x14ac:dyDescent="0.25">
      <c r="B15664" s="27" t="s">
        <v>1047</v>
      </c>
      <c r="L15664" s="30"/>
      <c r="M15664">
        <v>1914860430</v>
      </c>
      <c r="N15664" t="str">
        <f>VLOOKUP(M15664,[2]CLUES!$A:$B,2,0)</f>
        <v>NLSSA000592</v>
      </c>
      <c r="Q15664" s="27"/>
    </row>
    <row r="15665" spans="2:17" x14ac:dyDescent="0.25">
      <c r="B15665" s="27" t="s">
        <v>1047</v>
      </c>
      <c r="L15665" s="30"/>
      <c r="M15665">
        <v>1914860010</v>
      </c>
      <c r="N15665" t="str">
        <f>VLOOKUP(M15665,[2]CLUES!$A:$B,2,0)</f>
        <v>NLSSA014156</v>
      </c>
      <c r="Q15665" s="27"/>
    </row>
    <row r="15666" spans="2:17" x14ac:dyDescent="0.25">
      <c r="B15666" s="27" t="s">
        <v>1047</v>
      </c>
      <c r="L15666" s="30"/>
      <c r="M15666">
        <v>1914861660</v>
      </c>
      <c r="N15666" t="str">
        <f>VLOOKUP(M15666,[2]CLUES!$A:$B,2,0)</f>
        <v>NLSSA000382</v>
      </c>
      <c r="Q15666" s="27"/>
    </row>
    <row r="15667" spans="2:17" x14ac:dyDescent="0.25">
      <c r="B15667" s="27" t="s">
        <v>1047</v>
      </c>
      <c r="L15667" s="30"/>
      <c r="M15667">
        <v>1914869440</v>
      </c>
      <c r="N15667" t="str">
        <f>VLOOKUP(M15667,[2]CLUES!$A:$B,2,0)</f>
        <v>NLSSA000855</v>
      </c>
      <c r="Q15667" s="27"/>
    </row>
    <row r="15668" spans="2:17" x14ac:dyDescent="0.25">
      <c r="B15668" s="27" t="s">
        <v>1047</v>
      </c>
      <c r="L15668" s="30"/>
      <c r="M15668">
        <v>1914860830</v>
      </c>
      <c r="N15668" t="str">
        <f>VLOOKUP(M15668,[2]CLUES!$A:$B,2,0)</f>
        <v>NLSSA014091</v>
      </c>
      <c r="Q15668" s="27"/>
    </row>
    <row r="15669" spans="2:17" x14ac:dyDescent="0.25">
      <c r="B15669" s="27" t="s">
        <v>1047</v>
      </c>
      <c r="L15669" s="30"/>
      <c r="M15669">
        <v>1914860170</v>
      </c>
      <c r="N15669" t="str">
        <f>VLOOKUP(M15669,[2]CLUES!$A:$B,2,0)</f>
        <v>NLSSA014295</v>
      </c>
      <c r="Q15669" s="27"/>
    </row>
    <row r="15670" spans="2:17" x14ac:dyDescent="0.25">
      <c r="B15670" s="27" t="s">
        <v>1047</v>
      </c>
      <c r="L15670" s="30"/>
      <c r="M15670">
        <v>1914861720</v>
      </c>
      <c r="N15670" t="str">
        <f>VLOOKUP(M15670,[2]CLUES!$A:$B,2,0)</f>
        <v>NLSSA004046</v>
      </c>
      <c r="Q15670" s="27"/>
    </row>
    <row r="15671" spans="2:17" x14ac:dyDescent="0.25">
      <c r="B15671" s="27" t="s">
        <v>1047</v>
      </c>
      <c r="L15671" s="30"/>
      <c r="M15671">
        <v>1914863190</v>
      </c>
      <c r="N15671" t="str">
        <f>VLOOKUP(M15671,[2]CLUES!$A:$B,2,0)</f>
        <v>NLSSA014144</v>
      </c>
      <c r="Q15671" s="27"/>
    </row>
    <row r="15672" spans="2:17" x14ac:dyDescent="0.25">
      <c r="B15672" s="27" t="s">
        <v>1047</v>
      </c>
      <c r="L15672" s="30"/>
      <c r="M15672">
        <v>1914860790</v>
      </c>
      <c r="N15672" t="str">
        <f>VLOOKUP(M15672,[2]CLUES!$A:$B,2,0)</f>
        <v>NLSSA003585</v>
      </c>
      <c r="Q15672" s="27"/>
    </row>
    <row r="15673" spans="2:17" x14ac:dyDescent="0.25">
      <c r="B15673" s="27" t="s">
        <v>1047</v>
      </c>
      <c r="L15673" s="30"/>
      <c r="M15673">
        <v>1914860400</v>
      </c>
      <c r="N15673" t="str">
        <f>VLOOKUP(M15673,[2]CLUES!$A:$B,2,0)</f>
        <v>NLSSA001683</v>
      </c>
      <c r="Q15673" s="27"/>
    </row>
    <row r="15674" spans="2:17" x14ac:dyDescent="0.25">
      <c r="B15674" s="27" t="s">
        <v>1047</v>
      </c>
      <c r="L15674" s="30"/>
      <c r="M15674">
        <v>1914863550</v>
      </c>
      <c r="N15674" t="str">
        <f>VLOOKUP(M15674,[2]CLUES!$A:$B,2,0)</f>
        <v>NLSSA014086</v>
      </c>
      <c r="Q15674" s="27"/>
    </row>
    <row r="15675" spans="2:17" x14ac:dyDescent="0.25">
      <c r="B15675" s="27" t="s">
        <v>1047</v>
      </c>
      <c r="L15675" s="30"/>
      <c r="M15675">
        <v>1914860830</v>
      </c>
      <c r="N15675" t="str">
        <f>VLOOKUP(M15675,[2]CLUES!$A:$B,2,0)</f>
        <v>NLSSA014091</v>
      </c>
      <c r="Q15675" s="27"/>
    </row>
    <row r="15676" spans="2:17" x14ac:dyDescent="0.25">
      <c r="B15676" s="27" t="s">
        <v>1047</v>
      </c>
      <c r="L15676" s="30"/>
      <c r="M15676">
        <v>1914861860</v>
      </c>
      <c r="N15676" t="str">
        <f>VLOOKUP(M15676,[2]CLUES!$A:$B,2,0)</f>
        <v>NLSSA003421</v>
      </c>
      <c r="Q15676" s="27"/>
    </row>
    <row r="15677" spans="2:17" x14ac:dyDescent="0.25">
      <c r="B15677" s="27" t="s">
        <v>1047</v>
      </c>
      <c r="L15677" s="30"/>
      <c r="M15677">
        <v>1914869600</v>
      </c>
      <c r="N15677" t="str">
        <f>VLOOKUP(M15677,[2]CLUES!$A:$B,2,0)</f>
        <v>NLSSA000732</v>
      </c>
      <c r="Q15677" s="27"/>
    </row>
    <row r="15678" spans="2:17" x14ac:dyDescent="0.25">
      <c r="B15678" s="27" t="s">
        <v>1047</v>
      </c>
      <c r="L15678" s="30"/>
      <c r="M15678">
        <v>1914861110</v>
      </c>
      <c r="N15678" t="str">
        <f>VLOOKUP(M15678,[2]CLUES!$A:$B,2,0)</f>
        <v>NLSSA004116</v>
      </c>
      <c r="Q15678" s="27"/>
    </row>
    <row r="15679" spans="2:17" x14ac:dyDescent="0.25">
      <c r="B15679" s="27" t="s">
        <v>1047</v>
      </c>
      <c r="L15679" s="30"/>
      <c r="M15679">
        <v>1914860170</v>
      </c>
      <c r="N15679" t="str">
        <f>VLOOKUP(M15679,[2]CLUES!$A:$B,2,0)</f>
        <v>NLSSA014295</v>
      </c>
      <c r="Q15679" s="27"/>
    </row>
    <row r="15680" spans="2:17" x14ac:dyDescent="0.25">
      <c r="B15680" s="27" t="s">
        <v>1047</v>
      </c>
      <c r="L15680" s="30"/>
      <c r="M15680">
        <v>1914861540</v>
      </c>
      <c r="N15680" t="str">
        <f>VLOOKUP(M15680,[2]CLUES!$A:$B,2,0)</f>
        <v>NLSSA000295</v>
      </c>
      <c r="Q15680" s="27"/>
    </row>
    <row r="15681" spans="2:17" x14ac:dyDescent="0.25">
      <c r="B15681" s="27" t="s">
        <v>1047</v>
      </c>
      <c r="L15681" s="30"/>
      <c r="M15681">
        <v>1914862020</v>
      </c>
      <c r="N15681" t="str">
        <f>VLOOKUP(M15681,[2]CLUES!$A:$B,2,0)</f>
        <v>NLSSA002050</v>
      </c>
      <c r="Q15681" s="27"/>
    </row>
    <row r="15682" spans="2:17" x14ac:dyDescent="0.25">
      <c r="B15682" s="27" t="s">
        <v>1047</v>
      </c>
      <c r="L15682" s="30"/>
      <c r="M15682">
        <v>1914861720</v>
      </c>
      <c r="N15682" t="str">
        <f>VLOOKUP(M15682,[2]CLUES!$A:$B,2,0)</f>
        <v>NLSSA004046</v>
      </c>
      <c r="Q15682" s="27"/>
    </row>
    <row r="15683" spans="2:17" x14ac:dyDescent="0.25">
      <c r="B15683" s="27" t="s">
        <v>1047</v>
      </c>
      <c r="L15683" s="30"/>
      <c r="M15683">
        <v>1914862110</v>
      </c>
      <c r="N15683" t="str">
        <f>VLOOKUP(M15683,[2]CLUES!$A:$B,2,0)</f>
        <v>NLSSA003153</v>
      </c>
      <c r="Q15683" s="27"/>
    </row>
    <row r="15684" spans="2:17" x14ac:dyDescent="0.25">
      <c r="B15684" s="27" t="s">
        <v>1047</v>
      </c>
      <c r="L15684" s="30"/>
      <c r="M15684">
        <v>1914861720</v>
      </c>
      <c r="N15684" t="str">
        <f>VLOOKUP(M15684,[2]CLUES!$A:$B,2,0)</f>
        <v>NLSSA004046</v>
      </c>
      <c r="Q15684" s="27"/>
    </row>
    <row r="15685" spans="2:17" x14ac:dyDescent="0.25">
      <c r="B15685" s="27" t="s">
        <v>1047</v>
      </c>
      <c r="L15685" s="30"/>
      <c r="M15685">
        <v>1914862020</v>
      </c>
      <c r="N15685" t="str">
        <f>VLOOKUP(M15685,[2]CLUES!$A:$B,2,0)</f>
        <v>NLSSA002050</v>
      </c>
      <c r="Q15685" s="27"/>
    </row>
    <row r="15686" spans="2:17" x14ac:dyDescent="0.25">
      <c r="B15686" s="27" t="s">
        <v>1047</v>
      </c>
      <c r="L15686" s="30"/>
      <c r="M15686">
        <v>1914863920</v>
      </c>
      <c r="N15686" t="str">
        <f>VLOOKUP(M15686,[2]CLUES!$A:$B,2,0)</f>
        <v>NLSSA014144</v>
      </c>
      <c r="Q15686" s="27"/>
    </row>
    <row r="15687" spans="2:17" x14ac:dyDescent="0.25">
      <c r="B15687" s="27" t="s">
        <v>1047</v>
      </c>
      <c r="L15687" s="30"/>
      <c r="M15687">
        <v>1914860030</v>
      </c>
      <c r="N15687" t="str">
        <f>VLOOKUP(M15687,[2]CLUES!$A:$B,2,0)</f>
        <v>NLSSA003643</v>
      </c>
      <c r="Q15687" s="27"/>
    </row>
    <row r="15688" spans="2:17" x14ac:dyDescent="0.25">
      <c r="B15688" s="27" t="s">
        <v>1047</v>
      </c>
      <c r="L15688" s="30"/>
      <c r="M15688">
        <v>1914861020</v>
      </c>
      <c r="N15688" t="str">
        <f>VLOOKUP(M15688,[2]CLUES!$A:$B,2,0)</f>
        <v>NLSSA003310</v>
      </c>
      <c r="Q15688" s="27"/>
    </row>
    <row r="15689" spans="2:17" x14ac:dyDescent="0.25">
      <c r="B15689" s="27" t="s">
        <v>1047</v>
      </c>
      <c r="L15689" s="30"/>
      <c r="M15689">
        <v>1914869600</v>
      </c>
      <c r="N15689" t="str">
        <f>VLOOKUP(M15689,[2]CLUES!$A:$B,2,0)</f>
        <v>NLSSA000732</v>
      </c>
      <c r="Q15689" s="27"/>
    </row>
    <row r="15690" spans="2:17" x14ac:dyDescent="0.25">
      <c r="B15690" s="27" t="s">
        <v>1047</v>
      </c>
      <c r="L15690" s="30"/>
      <c r="M15690">
        <v>1914863080</v>
      </c>
      <c r="N15690" t="str">
        <f>VLOOKUP(M15690,[2]CLUES!$A:$B,2,0)</f>
        <v>NLSSA014633</v>
      </c>
      <c r="Q15690" s="27"/>
    </row>
    <row r="15691" spans="2:17" x14ac:dyDescent="0.25">
      <c r="B15691" s="27" t="s">
        <v>1047</v>
      </c>
      <c r="L15691" s="30"/>
      <c r="M15691">
        <v>1914860840</v>
      </c>
      <c r="N15691" t="str">
        <f>VLOOKUP(M15691,[2]CLUES!$A:$B,2,0)</f>
        <v>NLSSA014103</v>
      </c>
      <c r="Q15691" s="27"/>
    </row>
    <row r="15692" spans="2:17" x14ac:dyDescent="0.25">
      <c r="B15692" s="27" t="s">
        <v>1047</v>
      </c>
      <c r="L15692" s="30"/>
      <c r="M15692">
        <v>1914860790</v>
      </c>
      <c r="N15692" t="str">
        <f>VLOOKUP(M15692,[2]CLUES!$A:$B,2,0)</f>
        <v>NLSSA003585</v>
      </c>
      <c r="Q15692" s="27"/>
    </row>
    <row r="15693" spans="2:17" x14ac:dyDescent="0.25">
      <c r="B15693" s="27" t="s">
        <v>1047</v>
      </c>
      <c r="L15693" s="30"/>
      <c r="M15693">
        <v>1914861720</v>
      </c>
      <c r="N15693" t="str">
        <f>VLOOKUP(M15693,[2]CLUES!$A:$B,2,0)</f>
        <v>NLSSA004046</v>
      </c>
      <c r="Q15693" s="27"/>
    </row>
    <row r="15694" spans="2:17" x14ac:dyDescent="0.25">
      <c r="B15694" s="27" t="s">
        <v>1047</v>
      </c>
      <c r="L15694" s="30"/>
      <c r="M15694">
        <v>1914860170</v>
      </c>
      <c r="N15694" t="str">
        <f>VLOOKUP(M15694,[2]CLUES!$A:$B,2,0)</f>
        <v>NLSSA014295</v>
      </c>
      <c r="Q15694" s="27"/>
    </row>
    <row r="15695" spans="2:17" x14ac:dyDescent="0.25">
      <c r="B15695" s="27" t="s">
        <v>1047</v>
      </c>
      <c r="L15695" s="30"/>
      <c r="M15695">
        <v>1914860830</v>
      </c>
      <c r="N15695" t="str">
        <f>VLOOKUP(M15695,[2]CLUES!$A:$B,2,0)</f>
        <v>NLSSA014091</v>
      </c>
      <c r="Q15695" s="27"/>
    </row>
    <row r="15696" spans="2:17" x14ac:dyDescent="0.25">
      <c r="B15696" s="27" t="s">
        <v>1047</v>
      </c>
      <c r="L15696" s="30"/>
      <c r="M15696">
        <v>1914861720</v>
      </c>
      <c r="N15696" t="str">
        <f>VLOOKUP(M15696,[2]CLUES!$A:$B,2,0)</f>
        <v>NLSSA004046</v>
      </c>
      <c r="Q15696" s="27"/>
    </row>
    <row r="15697" spans="2:17" x14ac:dyDescent="0.25">
      <c r="B15697" s="27" t="s">
        <v>1047</v>
      </c>
      <c r="L15697" s="30"/>
      <c r="M15697">
        <v>1914860010</v>
      </c>
      <c r="N15697" t="str">
        <f>VLOOKUP(M15697,[2]CLUES!$A:$B,2,0)</f>
        <v>NLSSA014156</v>
      </c>
      <c r="Q15697" s="27"/>
    </row>
    <row r="15698" spans="2:17" x14ac:dyDescent="0.25">
      <c r="B15698" s="27" t="s">
        <v>1047</v>
      </c>
      <c r="L15698" s="30"/>
      <c r="M15698">
        <v>1914860170</v>
      </c>
      <c r="N15698" t="str">
        <f>VLOOKUP(M15698,[2]CLUES!$A:$B,2,0)</f>
        <v>NLSSA014295</v>
      </c>
      <c r="Q15698" s="27"/>
    </row>
    <row r="15699" spans="2:17" x14ac:dyDescent="0.25">
      <c r="B15699" s="27" t="s">
        <v>1047</v>
      </c>
      <c r="L15699" s="30"/>
      <c r="M15699">
        <v>1914862970</v>
      </c>
      <c r="N15699" t="str">
        <f>VLOOKUP(M15699,[2]CLUES!$A:$B,2,0)</f>
        <v>NLSSA002581</v>
      </c>
      <c r="Q15699" s="27"/>
    </row>
    <row r="15700" spans="2:17" x14ac:dyDescent="0.25">
      <c r="B15700" s="27" t="s">
        <v>1047</v>
      </c>
      <c r="L15700" s="30"/>
      <c r="M15700">
        <v>1914860490</v>
      </c>
      <c r="N15700" t="str">
        <f>VLOOKUP(M15700,[2]CLUES!$A:$B,2,0)</f>
        <v>NLSSA004372</v>
      </c>
      <c r="Q15700" s="27"/>
    </row>
    <row r="15701" spans="2:17" x14ac:dyDescent="0.25">
      <c r="B15701" s="27" t="s">
        <v>1047</v>
      </c>
      <c r="L15701" s="30"/>
      <c r="M15701">
        <v>1914860830</v>
      </c>
      <c r="N15701" t="str">
        <f>VLOOKUP(M15701,[2]CLUES!$A:$B,2,0)</f>
        <v>NLSSA014091</v>
      </c>
      <c r="Q15701" s="27"/>
    </row>
    <row r="15702" spans="2:17" x14ac:dyDescent="0.25">
      <c r="B15702" s="27" t="s">
        <v>1047</v>
      </c>
      <c r="L15702" s="30"/>
      <c r="M15702">
        <v>1914869440</v>
      </c>
      <c r="N15702" t="str">
        <f>VLOOKUP(M15702,[2]CLUES!$A:$B,2,0)</f>
        <v>NLSSA000855</v>
      </c>
      <c r="Q15702" s="27"/>
    </row>
    <row r="15703" spans="2:17" x14ac:dyDescent="0.25">
      <c r="B15703" s="27" t="s">
        <v>1047</v>
      </c>
      <c r="L15703" s="30"/>
      <c r="M15703">
        <v>1914862020</v>
      </c>
      <c r="N15703" t="str">
        <f>VLOOKUP(M15703,[2]CLUES!$A:$B,2,0)</f>
        <v>NLSSA002050</v>
      </c>
      <c r="Q15703" s="27"/>
    </row>
    <row r="15704" spans="2:17" x14ac:dyDescent="0.25">
      <c r="B15704" s="27" t="s">
        <v>1047</v>
      </c>
      <c r="L15704" s="30"/>
      <c r="M15704">
        <v>1914860840</v>
      </c>
      <c r="N15704" t="str">
        <f>VLOOKUP(M15704,[2]CLUES!$A:$B,2,0)</f>
        <v>NLSSA014103</v>
      </c>
      <c r="Q15704" s="27"/>
    </row>
    <row r="15705" spans="2:17" x14ac:dyDescent="0.25">
      <c r="B15705" s="27" t="s">
        <v>1047</v>
      </c>
      <c r="L15705" s="30"/>
      <c r="M15705">
        <v>1914861380</v>
      </c>
      <c r="N15705" t="str">
        <f>VLOOKUP(M15705,[2]CLUES!$A:$B,2,0)</f>
        <v>NLSSA003293</v>
      </c>
      <c r="Q15705" s="27"/>
    </row>
    <row r="15706" spans="2:17" x14ac:dyDescent="0.25">
      <c r="B15706" s="27" t="s">
        <v>1047</v>
      </c>
      <c r="L15706" s="30"/>
      <c r="M15706">
        <v>1914860720</v>
      </c>
      <c r="N15706" t="str">
        <f>VLOOKUP(M15706,[2]CLUES!$A:$B,2,0)</f>
        <v>NLSSA002366</v>
      </c>
      <c r="Q15706" s="27"/>
    </row>
    <row r="15707" spans="2:17" x14ac:dyDescent="0.25">
      <c r="B15707" s="27" t="s">
        <v>1047</v>
      </c>
      <c r="L15707" s="30"/>
      <c r="M15707">
        <v>1914860170</v>
      </c>
      <c r="N15707" t="str">
        <f>VLOOKUP(M15707,[2]CLUES!$A:$B,2,0)</f>
        <v>NLSSA014295</v>
      </c>
      <c r="Q15707" s="27"/>
    </row>
    <row r="15708" spans="2:17" x14ac:dyDescent="0.25">
      <c r="B15708" s="27" t="s">
        <v>1047</v>
      </c>
      <c r="L15708" s="30"/>
      <c r="M15708">
        <v>1914860820</v>
      </c>
      <c r="N15708" t="str">
        <f>VLOOKUP(M15708,[2]CLUES!$A:$B,2,0)</f>
        <v>NLSSA014086</v>
      </c>
      <c r="Q15708" s="27"/>
    </row>
    <row r="15709" spans="2:17" x14ac:dyDescent="0.25">
      <c r="B15709" s="27" t="s">
        <v>1047</v>
      </c>
      <c r="L15709" s="30"/>
      <c r="M15709">
        <v>1914860010</v>
      </c>
      <c r="N15709" t="str">
        <f>VLOOKUP(M15709,[2]CLUES!$A:$B,2,0)</f>
        <v>NLSSA014156</v>
      </c>
      <c r="Q15709" s="27"/>
    </row>
    <row r="15710" spans="2:17" x14ac:dyDescent="0.25">
      <c r="B15710" s="27" t="s">
        <v>1047</v>
      </c>
      <c r="L15710" s="30"/>
      <c r="M15710">
        <v>1914860820</v>
      </c>
      <c r="N15710" t="str">
        <f>VLOOKUP(M15710,[2]CLUES!$A:$B,2,0)</f>
        <v>NLSSA014086</v>
      </c>
      <c r="Q15710" s="27"/>
    </row>
    <row r="15711" spans="2:17" x14ac:dyDescent="0.25">
      <c r="B15711" s="27" t="s">
        <v>1047</v>
      </c>
      <c r="L15711" s="30"/>
      <c r="M15711">
        <v>1914860020</v>
      </c>
      <c r="N15711" t="str">
        <f>VLOOKUP(M15711,[2]CLUES!$A:$B,2,0)</f>
        <v>NLSSA014045</v>
      </c>
      <c r="Q15711" s="27"/>
    </row>
    <row r="15712" spans="2:17" x14ac:dyDescent="0.25">
      <c r="B15712" s="27" t="s">
        <v>1047</v>
      </c>
      <c r="L15712" s="30"/>
      <c r="M15712">
        <v>1914860450</v>
      </c>
      <c r="N15712" t="str">
        <f>VLOOKUP(M15712,[2]CLUES!$A:$B,2,0)</f>
        <v>NLSSA002972</v>
      </c>
      <c r="Q15712" s="27"/>
    </row>
    <row r="15713" spans="2:17" x14ac:dyDescent="0.25">
      <c r="B15713" s="27" t="s">
        <v>1047</v>
      </c>
      <c r="L15713" s="30"/>
      <c r="M15713">
        <v>1914861720</v>
      </c>
      <c r="N15713" t="str">
        <f>VLOOKUP(M15713,[2]CLUES!$A:$B,2,0)</f>
        <v>NLSSA004046</v>
      </c>
      <c r="Q15713" s="27"/>
    </row>
    <row r="15714" spans="2:17" x14ac:dyDescent="0.25">
      <c r="B15714" s="27" t="s">
        <v>1047</v>
      </c>
      <c r="L15714" s="30"/>
      <c r="M15714">
        <v>1914861720</v>
      </c>
      <c r="N15714" t="str">
        <f>VLOOKUP(M15714,[2]CLUES!$A:$B,2,0)</f>
        <v>NLSSA004046</v>
      </c>
      <c r="Q15714" s="27"/>
    </row>
    <row r="15715" spans="2:17" x14ac:dyDescent="0.25">
      <c r="B15715" s="27" t="s">
        <v>1047</v>
      </c>
      <c r="L15715" s="30"/>
      <c r="M15715">
        <v>1914860840</v>
      </c>
      <c r="N15715" t="str">
        <f>VLOOKUP(M15715,[2]CLUES!$A:$B,2,0)</f>
        <v>NLSSA014103</v>
      </c>
      <c r="Q15715" s="27"/>
    </row>
    <row r="15716" spans="2:17" x14ac:dyDescent="0.25">
      <c r="B15716" s="27" t="s">
        <v>1047</v>
      </c>
      <c r="L15716" s="30"/>
      <c r="M15716">
        <v>1914860020</v>
      </c>
      <c r="N15716" t="str">
        <f>VLOOKUP(M15716,[2]CLUES!$A:$B,2,0)</f>
        <v>NLSSA014045</v>
      </c>
      <c r="Q15716" s="27"/>
    </row>
    <row r="15717" spans="2:17" x14ac:dyDescent="0.25">
      <c r="B15717" s="27" t="s">
        <v>1047</v>
      </c>
      <c r="L15717" s="30"/>
      <c r="M15717">
        <v>1914861090</v>
      </c>
      <c r="N15717" t="str">
        <f>VLOOKUP(M15717,[2]CLUES!$A:$B,2,0)</f>
        <v>NLSSA004150</v>
      </c>
      <c r="Q15717" s="27"/>
    </row>
    <row r="15718" spans="2:17" x14ac:dyDescent="0.25">
      <c r="B15718" s="27" t="s">
        <v>1047</v>
      </c>
      <c r="L15718" s="30"/>
      <c r="M15718">
        <v>1914861100</v>
      </c>
      <c r="N15718" t="str">
        <f>VLOOKUP(M15718,[2]CLUES!$A:$B,2,0)</f>
        <v>NLSSA004145</v>
      </c>
      <c r="Q15718" s="27"/>
    </row>
    <row r="15719" spans="2:17" x14ac:dyDescent="0.25">
      <c r="B15719" s="27" t="s">
        <v>1047</v>
      </c>
      <c r="L15719" s="30"/>
      <c r="M15719">
        <v>1914860240</v>
      </c>
      <c r="N15719" t="str">
        <f>VLOOKUP(M15719,[2]CLUES!$A:$B,2,0)</f>
        <v>NLSSA000196</v>
      </c>
      <c r="Q15719" s="27"/>
    </row>
    <row r="15720" spans="2:17" x14ac:dyDescent="0.25">
      <c r="B15720" s="27" t="s">
        <v>1047</v>
      </c>
      <c r="L15720" s="30"/>
      <c r="M15720">
        <v>1914861720</v>
      </c>
      <c r="N15720" t="str">
        <f>VLOOKUP(M15720,[2]CLUES!$A:$B,2,0)</f>
        <v>NLSSA004046</v>
      </c>
      <c r="Q15720" s="27"/>
    </row>
    <row r="15721" spans="2:17" x14ac:dyDescent="0.25">
      <c r="B15721" s="27" t="s">
        <v>1047</v>
      </c>
      <c r="L15721" s="30"/>
      <c r="M15721">
        <v>1914861720</v>
      </c>
      <c r="N15721" t="str">
        <f>VLOOKUP(M15721,[2]CLUES!$A:$B,2,0)</f>
        <v>NLSSA004046</v>
      </c>
      <c r="Q15721" s="27"/>
    </row>
    <row r="15722" spans="2:17" x14ac:dyDescent="0.25">
      <c r="B15722" s="27" t="s">
        <v>1047</v>
      </c>
      <c r="L15722" s="30"/>
      <c r="M15722">
        <v>1914861720</v>
      </c>
      <c r="N15722" t="str">
        <f>VLOOKUP(M15722,[2]CLUES!$A:$B,2,0)</f>
        <v>NLSSA004046</v>
      </c>
      <c r="Q15722" s="27"/>
    </row>
    <row r="15723" spans="2:17" x14ac:dyDescent="0.25">
      <c r="B15723" s="27" t="s">
        <v>1047</v>
      </c>
      <c r="L15723" s="30"/>
      <c r="M15723">
        <v>1914862170</v>
      </c>
      <c r="N15723" t="str">
        <f>VLOOKUP(M15723,[2]CLUES!$A:$B,2,0)</f>
        <v>NLSSA001601</v>
      </c>
      <c r="Q15723" s="27"/>
    </row>
    <row r="15724" spans="2:17" x14ac:dyDescent="0.25">
      <c r="B15724" s="27" t="s">
        <v>1047</v>
      </c>
      <c r="L15724" s="30"/>
      <c r="M15724">
        <v>1914860170</v>
      </c>
      <c r="N15724" t="str">
        <f>VLOOKUP(M15724,[2]CLUES!$A:$B,2,0)</f>
        <v>NLSSA014295</v>
      </c>
      <c r="Q15724" s="27"/>
    </row>
    <row r="15725" spans="2:17" x14ac:dyDescent="0.25">
      <c r="B15725" s="27" t="s">
        <v>1047</v>
      </c>
      <c r="L15725" s="30"/>
      <c r="M15725">
        <v>1914861110</v>
      </c>
      <c r="N15725" t="str">
        <f>VLOOKUP(M15725,[2]CLUES!$A:$B,2,0)</f>
        <v>NLSSA004116</v>
      </c>
      <c r="Q15725" s="27"/>
    </row>
    <row r="15726" spans="2:17" x14ac:dyDescent="0.25">
      <c r="B15726" s="27" t="s">
        <v>1047</v>
      </c>
      <c r="L15726" s="30"/>
      <c r="M15726">
        <v>1914860230</v>
      </c>
      <c r="N15726" t="str">
        <f>VLOOKUP(M15726,[2]CLUES!$A:$B,2,0)</f>
        <v>NLSSA003911</v>
      </c>
      <c r="Q15726" s="27"/>
    </row>
    <row r="15727" spans="2:17" x14ac:dyDescent="0.25">
      <c r="B15727" s="27" t="s">
        <v>1047</v>
      </c>
      <c r="L15727" s="30"/>
      <c r="M15727">
        <v>1914860030</v>
      </c>
      <c r="N15727" t="str">
        <f>VLOOKUP(M15727,[2]CLUES!$A:$B,2,0)</f>
        <v>NLSSA003643</v>
      </c>
      <c r="Q15727" s="27"/>
    </row>
    <row r="15728" spans="2:17" x14ac:dyDescent="0.25">
      <c r="B15728" s="27" t="s">
        <v>1047</v>
      </c>
      <c r="L15728" s="30"/>
      <c r="M15728">
        <v>1914861720</v>
      </c>
      <c r="N15728" t="str">
        <f>VLOOKUP(M15728,[2]CLUES!$A:$B,2,0)</f>
        <v>NLSSA004046</v>
      </c>
      <c r="Q15728" s="27"/>
    </row>
    <row r="15729" spans="2:17" x14ac:dyDescent="0.25">
      <c r="B15729" s="27" t="s">
        <v>1047</v>
      </c>
      <c r="L15729" s="30"/>
      <c r="M15729">
        <v>1914860850</v>
      </c>
      <c r="N15729" t="str">
        <f>VLOOKUP(M15729,[2]CLUES!$A:$B,2,0)</f>
        <v>NLSSA014115</v>
      </c>
      <c r="Q15729" s="27"/>
    </row>
    <row r="15730" spans="2:17" x14ac:dyDescent="0.25">
      <c r="B15730" s="27" t="s">
        <v>1047</v>
      </c>
      <c r="L15730" s="30"/>
      <c r="M15730">
        <v>1914861720</v>
      </c>
      <c r="N15730" t="str">
        <f>VLOOKUP(M15730,[2]CLUES!$A:$B,2,0)</f>
        <v>NLSSA004046</v>
      </c>
      <c r="Q15730" s="27"/>
    </row>
    <row r="15731" spans="2:17" x14ac:dyDescent="0.25">
      <c r="B15731" s="27" t="s">
        <v>1047</v>
      </c>
      <c r="L15731" s="30"/>
      <c r="M15731">
        <v>1914862020</v>
      </c>
      <c r="N15731" t="str">
        <f>VLOOKUP(M15731,[2]CLUES!$A:$B,2,0)</f>
        <v>NLSSA002050</v>
      </c>
      <c r="Q15731" s="27"/>
    </row>
    <row r="15732" spans="2:17" x14ac:dyDescent="0.25">
      <c r="B15732" s="27" t="s">
        <v>1047</v>
      </c>
      <c r="L15732" s="30"/>
      <c r="M15732">
        <v>1914860170</v>
      </c>
      <c r="N15732" t="str">
        <f>VLOOKUP(M15732,[2]CLUES!$A:$B,2,0)</f>
        <v>NLSSA014295</v>
      </c>
      <c r="Q15732" s="27"/>
    </row>
    <row r="15733" spans="2:17" x14ac:dyDescent="0.25">
      <c r="B15733" s="27" t="s">
        <v>1047</v>
      </c>
      <c r="L15733" s="30"/>
      <c r="M15733">
        <v>1914860910</v>
      </c>
      <c r="N15733" t="str">
        <f>VLOOKUP(M15733,[2]CLUES!$A:$B,2,0)</f>
        <v>NLSSA003491</v>
      </c>
      <c r="Q15733" s="27"/>
    </row>
    <row r="15734" spans="2:17" x14ac:dyDescent="0.25">
      <c r="B15734" s="27" t="s">
        <v>1047</v>
      </c>
      <c r="L15734" s="30"/>
      <c r="M15734">
        <v>1914861720</v>
      </c>
      <c r="N15734" t="str">
        <f>VLOOKUP(M15734,[2]CLUES!$A:$B,2,0)</f>
        <v>NLSSA004046</v>
      </c>
      <c r="Q15734" s="27"/>
    </row>
    <row r="15735" spans="2:17" x14ac:dyDescent="0.25">
      <c r="B15735" s="27" t="s">
        <v>1047</v>
      </c>
      <c r="L15735" s="30"/>
      <c r="M15735">
        <v>1914860530</v>
      </c>
      <c r="N15735" t="str">
        <f>VLOOKUP(M15735,[2]CLUES!$A:$B,2,0)</f>
        <v>NLSSA000423</v>
      </c>
      <c r="Q15735" s="27"/>
    </row>
    <row r="15736" spans="2:17" x14ac:dyDescent="0.25">
      <c r="B15736" s="27" t="s">
        <v>1047</v>
      </c>
      <c r="L15736" s="30"/>
      <c r="M15736">
        <v>1914860010</v>
      </c>
      <c r="N15736" t="str">
        <f>VLOOKUP(M15736,[2]CLUES!$A:$B,2,0)</f>
        <v>NLSSA014156</v>
      </c>
      <c r="Q15736" s="27"/>
    </row>
    <row r="15737" spans="2:17" x14ac:dyDescent="0.25">
      <c r="B15737" s="27" t="s">
        <v>1047</v>
      </c>
      <c r="L15737" s="30"/>
      <c r="M15737">
        <v>1914863750</v>
      </c>
      <c r="N15737" t="str">
        <f>VLOOKUP(M15737,[2]CLUES!$A:$B,2,0)</f>
        <v>NLSSA014884</v>
      </c>
      <c r="Q15737" s="27"/>
    </row>
    <row r="15738" spans="2:17" x14ac:dyDescent="0.25">
      <c r="B15738" s="27" t="s">
        <v>1047</v>
      </c>
      <c r="L15738" s="30"/>
      <c r="M15738">
        <v>1914861720</v>
      </c>
      <c r="N15738" t="str">
        <f>VLOOKUP(M15738,[2]CLUES!$A:$B,2,0)</f>
        <v>NLSSA004046</v>
      </c>
      <c r="Q15738" s="27"/>
    </row>
    <row r="15739" spans="2:17" x14ac:dyDescent="0.25">
      <c r="B15739" s="27" t="s">
        <v>1047</v>
      </c>
      <c r="L15739" s="30"/>
      <c r="M15739">
        <v>1914861950</v>
      </c>
      <c r="N15739" t="str">
        <f>VLOOKUP(M15739,[2]CLUES!$A:$B,2,0)</f>
        <v>NLSSA004606</v>
      </c>
      <c r="Q15739" s="27"/>
    </row>
    <row r="15740" spans="2:17" x14ac:dyDescent="0.25">
      <c r="B15740" s="27" t="s">
        <v>1047</v>
      </c>
      <c r="L15740" s="30"/>
      <c r="M15740">
        <v>1914861720</v>
      </c>
      <c r="N15740" t="str">
        <f>VLOOKUP(M15740,[2]CLUES!$A:$B,2,0)</f>
        <v>NLSSA004046</v>
      </c>
      <c r="Q15740" s="27"/>
    </row>
    <row r="15741" spans="2:17" x14ac:dyDescent="0.25">
      <c r="B15741" s="27" t="s">
        <v>1047</v>
      </c>
      <c r="L15741" s="30"/>
      <c r="M15741">
        <v>1914860230</v>
      </c>
      <c r="N15741" t="str">
        <f>VLOOKUP(M15741,[2]CLUES!$A:$B,2,0)</f>
        <v>NLSSA003911</v>
      </c>
      <c r="Q15741" s="27"/>
    </row>
    <row r="15742" spans="2:17" x14ac:dyDescent="0.25">
      <c r="B15742" s="27" t="s">
        <v>1047</v>
      </c>
      <c r="L15742" s="30"/>
      <c r="M15742">
        <v>1914861720</v>
      </c>
      <c r="N15742" t="str">
        <f>VLOOKUP(M15742,[2]CLUES!$A:$B,2,0)</f>
        <v>NLSSA004046</v>
      </c>
      <c r="Q15742" s="27"/>
    </row>
    <row r="15743" spans="2:17" x14ac:dyDescent="0.25">
      <c r="B15743" s="27" t="s">
        <v>1047</v>
      </c>
      <c r="L15743" s="30"/>
      <c r="M15743">
        <v>1914860680</v>
      </c>
      <c r="N15743" t="str">
        <f>VLOOKUP(M15743,[2]CLUES!$A:$B,2,0)</f>
        <v>NLSSA014144</v>
      </c>
      <c r="Q15743" s="27"/>
    </row>
    <row r="15744" spans="2:17" x14ac:dyDescent="0.25">
      <c r="B15744" s="27" t="s">
        <v>1047</v>
      </c>
      <c r="L15744" s="30"/>
      <c r="M15744">
        <v>1914861720</v>
      </c>
      <c r="N15744" t="str">
        <f>VLOOKUP(M15744,[2]CLUES!$A:$B,2,0)</f>
        <v>NLSSA004046</v>
      </c>
      <c r="Q15744" s="27"/>
    </row>
    <row r="15745" spans="2:17" x14ac:dyDescent="0.25">
      <c r="B15745" s="27" t="s">
        <v>1047</v>
      </c>
      <c r="L15745" s="30"/>
      <c r="M15745">
        <v>1914861720</v>
      </c>
      <c r="N15745" t="str">
        <f>VLOOKUP(M15745,[2]CLUES!$A:$B,2,0)</f>
        <v>NLSSA004046</v>
      </c>
      <c r="Q15745" s="27"/>
    </row>
    <row r="15746" spans="2:17" x14ac:dyDescent="0.25">
      <c r="B15746" s="27" t="s">
        <v>1047</v>
      </c>
      <c r="L15746" s="30"/>
      <c r="M15746">
        <v>1914861720</v>
      </c>
      <c r="N15746" t="str">
        <f>VLOOKUP(M15746,[2]CLUES!$A:$B,2,0)</f>
        <v>NLSSA004046</v>
      </c>
      <c r="Q15746" s="27"/>
    </row>
    <row r="15747" spans="2:17" x14ac:dyDescent="0.25">
      <c r="B15747" s="27" t="s">
        <v>1047</v>
      </c>
      <c r="L15747" s="30"/>
      <c r="M15747">
        <v>1914860050</v>
      </c>
      <c r="N15747" t="str">
        <f>VLOOKUP(M15747,[2]CLUES!$A:$B,2,0)</f>
        <v>NLSSA003614</v>
      </c>
      <c r="Q15747" s="27"/>
    </row>
    <row r="15748" spans="2:17" x14ac:dyDescent="0.25">
      <c r="B15748" s="27" t="s">
        <v>1047</v>
      </c>
      <c r="L15748" s="30"/>
      <c r="M15748">
        <v>1914860840</v>
      </c>
      <c r="N15748" t="str">
        <f>VLOOKUP(M15748,[2]CLUES!$A:$B,2,0)</f>
        <v>NLSSA014103</v>
      </c>
      <c r="Q15748" s="27"/>
    </row>
    <row r="15749" spans="2:17" x14ac:dyDescent="0.25">
      <c r="B15749" s="27" t="s">
        <v>1047</v>
      </c>
      <c r="L15749" s="30"/>
      <c r="M15749">
        <v>1914861720</v>
      </c>
      <c r="N15749" t="str">
        <f>VLOOKUP(M15749,[2]CLUES!$A:$B,2,0)</f>
        <v>NLSSA004046</v>
      </c>
      <c r="Q15749" s="27"/>
    </row>
    <row r="15750" spans="2:17" x14ac:dyDescent="0.25">
      <c r="B15750" s="27" t="s">
        <v>1047</v>
      </c>
      <c r="L15750" s="30"/>
      <c r="M15750">
        <v>1914860010</v>
      </c>
      <c r="N15750" t="str">
        <f>VLOOKUP(M15750,[2]CLUES!$A:$B,2,0)</f>
        <v>NLSSA014156</v>
      </c>
      <c r="Q15750" s="27"/>
    </row>
    <row r="15751" spans="2:17" x14ac:dyDescent="0.25">
      <c r="B15751" s="27" t="s">
        <v>1047</v>
      </c>
      <c r="L15751" s="30"/>
      <c r="M15751">
        <v>1914861140</v>
      </c>
      <c r="N15751" t="str">
        <f>VLOOKUP(M15751,[2]CLUES!$A:$B,2,0)</f>
        <v>NLSSA001765</v>
      </c>
      <c r="Q15751" s="27"/>
    </row>
    <row r="15752" spans="2:17" x14ac:dyDescent="0.25">
      <c r="B15752" s="27" t="s">
        <v>1047</v>
      </c>
      <c r="L15752" s="30"/>
      <c r="M15752">
        <v>1914860880</v>
      </c>
      <c r="N15752" t="str">
        <f>VLOOKUP(M15752,[2]CLUES!$A:$B,2,0)</f>
        <v>NLSSA014144</v>
      </c>
      <c r="Q15752" s="27"/>
    </row>
    <row r="15753" spans="2:17" x14ac:dyDescent="0.25">
      <c r="B15753" s="27" t="s">
        <v>1047</v>
      </c>
      <c r="L15753" s="30"/>
      <c r="M15753">
        <v>1914860870</v>
      </c>
      <c r="N15753" t="str">
        <f>VLOOKUP(M15753,[2]CLUES!$A:$B,2,0)</f>
        <v>NLSSA014843</v>
      </c>
      <c r="Q15753" s="27"/>
    </row>
    <row r="15754" spans="2:17" x14ac:dyDescent="0.25">
      <c r="B15754" s="27" t="s">
        <v>1047</v>
      </c>
      <c r="L15754" s="30"/>
      <c r="M15754">
        <v>1914861720</v>
      </c>
      <c r="N15754" t="str">
        <f>VLOOKUP(M15754,[2]CLUES!$A:$B,2,0)</f>
        <v>NLSSA004046</v>
      </c>
      <c r="Q15754" s="27"/>
    </row>
    <row r="15755" spans="2:17" x14ac:dyDescent="0.25">
      <c r="B15755" s="27" t="s">
        <v>1047</v>
      </c>
      <c r="L15755" s="30"/>
      <c r="M15755">
        <v>1914861720</v>
      </c>
      <c r="N15755" t="str">
        <f>VLOOKUP(M15755,[2]CLUES!$A:$B,2,0)</f>
        <v>NLSSA004046</v>
      </c>
      <c r="Q15755" s="27"/>
    </row>
    <row r="15756" spans="2:17" x14ac:dyDescent="0.25">
      <c r="B15756" s="27" t="s">
        <v>1047</v>
      </c>
      <c r="L15756" s="30"/>
      <c r="M15756">
        <v>1914869600</v>
      </c>
      <c r="N15756" t="str">
        <f>VLOOKUP(M15756,[2]CLUES!$A:$B,2,0)</f>
        <v>NLSSA000732</v>
      </c>
      <c r="Q15756" s="27"/>
    </row>
    <row r="15757" spans="2:17" x14ac:dyDescent="0.25">
      <c r="B15757" s="27" t="s">
        <v>1047</v>
      </c>
      <c r="L15757" s="30"/>
      <c r="M15757">
        <v>1914861450</v>
      </c>
      <c r="N15757" t="str">
        <f>VLOOKUP(M15757,[2]CLUES!$A:$B,2,0)</f>
        <v>NLSSA001666</v>
      </c>
      <c r="Q15757" s="27"/>
    </row>
    <row r="15758" spans="2:17" x14ac:dyDescent="0.25">
      <c r="B15758" s="27" t="s">
        <v>1047</v>
      </c>
      <c r="L15758" s="30"/>
      <c r="M15758">
        <v>1914869430</v>
      </c>
      <c r="N15758" t="str">
        <f>VLOOKUP(M15758,[2]CLUES!$A:$B,2,0)</f>
        <v>NLSSA001263</v>
      </c>
      <c r="Q15758" s="27"/>
    </row>
    <row r="15759" spans="2:17" x14ac:dyDescent="0.25">
      <c r="B15759" s="27" t="s">
        <v>1047</v>
      </c>
      <c r="L15759" s="30"/>
      <c r="M15759">
        <v>1914863610</v>
      </c>
      <c r="N15759" t="str">
        <f>VLOOKUP(M15759,[2]CLUES!$A:$B,2,0)</f>
        <v>NLSSA000370</v>
      </c>
      <c r="Q15759" s="27"/>
    </row>
    <row r="15760" spans="2:17" x14ac:dyDescent="0.25">
      <c r="B15760" s="27" t="s">
        <v>1047</v>
      </c>
      <c r="L15760" s="30"/>
      <c r="M15760">
        <v>1914860450</v>
      </c>
      <c r="N15760" t="str">
        <f>VLOOKUP(M15760,[2]CLUES!$A:$B,2,0)</f>
        <v>NLSSA002972</v>
      </c>
      <c r="Q15760" s="27"/>
    </row>
    <row r="15761" spans="2:17" x14ac:dyDescent="0.25">
      <c r="B15761" s="27" t="s">
        <v>1047</v>
      </c>
      <c r="L15761" s="30"/>
      <c r="M15761">
        <v>1914863630</v>
      </c>
      <c r="N15761" t="str">
        <f>VLOOKUP(M15761,[2]CLUES!$A:$B,2,0)</f>
        <v>NLSSA002301</v>
      </c>
      <c r="Q15761" s="27"/>
    </row>
    <row r="15762" spans="2:17" x14ac:dyDescent="0.25">
      <c r="B15762" s="27" t="s">
        <v>1047</v>
      </c>
      <c r="L15762" s="30"/>
      <c r="M15762">
        <v>1914861250</v>
      </c>
      <c r="N15762" t="str">
        <f>VLOOKUP(M15762,[2]CLUES!$A:$B,2,0)</f>
        <v>NLSSA003544</v>
      </c>
      <c r="Q15762" s="27"/>
    </row>
    <row r="15763" spans="2:17" x14ac:dyDescent="0.25">
      <c r="B15763" s="27" t="s">
        <v>1047</v>
      </c>
      <c r="L15763" s="30"/>
      <c r="M15763">
        <v>1914862020</v>
      </c>
      <c r="N15763" t="str">
        <f>VLOOKUP(M15763,[2]CLUES!$A:$B,2,0)</f>
        <v>NLSSA002050</v>
      </c>
      <c r="Q15763" s="27"/>
    </row>
    <row r="15764" spans="2:17" x14ac:dyDescent="0.25">
      <c r="B15764" s="27" t="s">
        <v>1047</v>
      </c>
      <c r="L15764" s="30"/>
      <c r="M15764">
        <v>1914860890</v>
      </c>
      <c r="N15764" t="str">
        <f>VLOOKUP(M15764,[2]CLUES!$A:$B,2,0)</f>
        <v>NLSSA003515</v>
      </c>
      <c r="Q15764" s="27"/>
    </row>
    <row r="15765" spans="2:17" x14ac:dyDescent="0.25">
      <c r="B15765" s="27" t="s">
        <v>1047</v>
      </c>
      <c r="L15765" s="30"/>
      <c r="M15765">
        <v>1914860170</v>
      </c>
      <c r="N15765" t="str">
        <f>VLOOKUP(M15765,[2]CLUES!$A:$B,2,0)</f>
        <v>NLSSA014295</v>
      </c>
      <c r="Q15765" s="27"/>
    </row>
    <row r="15766" spans="2:17" x14ac:dyDescent="0.25">
      <c r="B15766" s="27" t="s">
        <v>1047</v>
      </c>
      <c r="L15766" s="30"/>
      <c r="M15766">
        <v>1914869440</v>
      </c>
      <c r="N15766" t="str">
        <f>VLOOKUP(M15766,[2]CLUES!$A:$B,2,0)</f>
        <v>NLSSA000855</v>
      </c>
      <c r="Q15766" s="27"/>
    </row>
    <row r="15767" spans="2:17" x14ac:dyDescent="0.25">
      <c r="B15767" s="27" t="s">
        <v>1047</v>
      </c>
      <c r="L15767" s="30"/>
      <c r="M15767">
        <v>1914860170</v>
      </c>
      <c r="N15767" t="str">
        <f>VLOOKUP(M15767,[2]CLUES!$A:$B,2,0)</f>
        <v>NLSSA014295</v>
      </c>
      <c r="Q15767" s="27"/>
    </row>
    <row r="15768" spans="2:17" x14ac:dyDescent="0.25">
      <c r="B15768" s="27" t="s">
        <v>1047</v>
      </c>
      <c r="L15768" s="30"/>
      <c r="M15768">
        <v>1914861720</v>
      </c>
      <c r="N15768" t="str">
        <f>VLOOKUP(M15768,[2]CLUES!$A:$B,2,0)</f>
        <v>NLSSA004046</v>
      </c>
      <c r="Q15768" s="27"/>
    </row>
    <row r="15769" spans="2:17" x14ac:dyDescent="0.25">
      <c r="B15769" s="27" t="s">
        <v>1047</v>
      </c>
      <c r="L15769" s="30"/>
      <c r="M15769">
        <v>1914861720</v>
      </c>
      <c r="N15769" t="str">
        <f>VLOOKUP(M15769,[2]CLUES!$A:$B,2,0)</f>
        <v>NLSSA004046</v>
      </c>
      <c r="Q15769" s="27"/>
    </row>
    <row r="15770" spans="2:17" x14ac:dyDescent="0.25">
      <c r="B15770" s="27" t="s">
        <v>1047</v>
      </c>
      <c r="L15770" s="30"/>
      <c r="M15770">
        <v>1914860870</v>
      </c>
      <c r="N15770" t="str">
        <f>VLOOKUP(M15770,[2]CLUES!$A:$B,2,0)</f>
        <v>NLSSA014843</v>
      </c>
      <c r="Q15770" s="27"/>
    </row>
    <row r="15771" spans="2:17" x14ac:dyDescent="0.25">
      <c r="B15771" s="27" t="s">
        <v>1047</v>
      </c>
      <c r="L15771" s="30"/>
      <c r="M15771">
        <v>1914860140</v>
      </c>
      <c r="N15771" t="str">
        <f>VLOOKUP(M15771,[2]CLUES!$A:$B,2,0)</f>
        <v>NLSSA000785</v>
      </c>
      <c r="Q15771" s="27"/>
    </row>
    <row r="15772" spans="2:17" x14ac:dyDescent="0.25">
      <c r="B15772" s="27" t="s">
        <v>1047</v>
      </c>
      <c r="L15772" s="30"/>
      <c r="M15772">
        <v>1914860040</v>
      </c>
      <c r="N15772" t="str">
        <f>VLOOKUP(M15772,[2]CLUES!$A:$B,2,0)</f>
        <v>NLSSA003655</v>
      </c>
      <c r="Q15772" s="27"/>
    </row>
    <row r="15773" spans="2:17" x14ac:dyDescent="0.25">
      <c r="B15773" s="27" t="s">
        <v>1047</v>
      </c>
      <c r="L15773" s="30"/>
      <c r="M15773">
        <v>1914861780</v>
      </c>
      <c r="N15773" t="str">
        <f>VLOOKUP(M15773,[2]CLUES!$A:$B,2,0)</f>
        <v>NLSSA002103</v>
      </c>
      <c r="Q15773" s="27"/>
    </row>
    <row r="15774" spans="2:17" x14ac:dyDescent="0.25">
      <c r="B15774" s="27" t="s">
        <v>1047</v>
      </c>
      <c r="L15774" s="30"/>
      <c r="M15774">
        <v>1914861720</v>
      </c>
      <c r="N15774" t="str">
        <f>VLOOKUP(M15774,[2]CLUES!$A:$B,2,0)</f>
        <v>NLSSA004046</v>
      </c>
      <c r="Q15774" s="27"/>
    </row>
    <row r="15775" spans="2:17" x14ac:dyDescent="0.25">
      <c r="B15775" s="27" t="s">
        <v>1047</v>
      </c>
      <c r="L15775" s="30"/>
      <c r="M15775">
        <v>1914861720</v>
      </c>
      <c r="N15775" t="str">
        <f>VLOOKUP(M15775,[2]CLUES!$A:$B,2,0)</f>
        <v>NLSSA004046</v>
      </c>
      <c r="Q15775" s="27"/>
    </row>
    <row r="15776" spans="2:17" x14ac:dyDescent="0.25">
      <c r="B15776" s="27" t="s">
        <v>1047</v>
      </c>
      <c r="L15776" s="30"/>
      <c r="M15776">
        <v>1914861720</v>
      </c>
      <c r="N15776" t="str">
        <f>VLOOKUP(M15776,[2]CLUES!$A:$B,2,0)</f>
        <v>NLSSA004046</v>
      </c>
      <c r="Q15776" s="27"/>
    </row>
    <row r="15777" spans="2:17" x14ac:dyDescent="0.25">
      <c r="B15777" s="27" t="s">
        <v>1047</v>
      </c>
      <c r="L15777" s="30"/>
      <c r="M15777">
        <v>1914869600</v>
      </c>
      <c r="N15777" t="str">
        <f>VLOOKUP(M15777,[2]CLUES!$A:$B,2,0)</f>
        <v>NLSSA000732</v>
      </c>
      <c r="Q15777" s="27"/>
    </row>
    <row r="15778" spans="2:17" x14ac:dyDescent="0.25">
      <c r="B15778" s="27" t="s">
        <v>1047</v>
      </c>
      <c r="L15778" s="30"/>
      <c r="M15778">
        <v>1914860470</v>
      </c>
      <c r="N15778" t="str">
        <f>VLOOKUP(M15778,[2]CLUES!$A:$B,2,0)</f>
        <v>NLSSA000131</v>
      </c>
      <c r="Q15778" s="27"/>
    </row>
    <row r="15779" spans="2:17" x14ac:dyDescent="0.25">
      <c r="B15779" s="27" t="s">
        <v>1047</v>
      </c>
      <c r="L15779" s="30"/>
      <c r="M15779">
        <v>1914860230</v>
      </c>
      <c r="N15779" t="str">
        <f>VLOOKUP(M15779,[2]CLUES!$A:$B,2,0)</f>
        <v>NLSSA003911</v>
      </c>
      <c r="Q15779" s="27"/>
    </row>
    <row r="15780" spans="2:17" x14ac:dyDescent="0.25">
      <c r="B15780" s="27" t="s">
        <v>1047</v>
      </c>
      <c r="L15780" s="30"/>
      <c r="M15780">
        <v>1914860230</v>
      </c>
      <c r="N15780" t="str">
        <f>VLOOKUP(M15780,[2]CLUES!$A:$B,2,0)</f>
        <v>NLSSA003911</v>
      </c>
      <c r="Q15780" s="27"/>
    </row>
    <row r="15781" spans="2:17" x14ac:dyDescent="0.25">
      <c r="B15781" s="27" t="s">
        <v>1047</v>
      </c>
      <c r="L15781" s="30"/>
      <c r="M15781">
        <v>1914861720</v>
      </c>
      <c r="N15781" t="str">
        <f>VLOOKUP(M15781,[2]CLUES!$A:$B,2,0)</f>
        <v>NLSSA004046</v>
      </c>
      <c r="Q15781" s="27"/>
    </row>
    <row r="15782" spans="2:17" x14ac:dyDescent="0.25">
      <c r="B15782" s="27" t="s">
        <v>1047</v>
      </c>
      <c r="L15782" s="30"/>
      <c r="M15782">
        <v>1914861720</v>
      </c>
      <c r="N15782" t="str">
        <f>VLOOKUP(M15782,[2]CLUES!$A:$B,2,0)</f>
        <v>NLSSA004046</v>
      </c>
      <c r="Q15782" s="27"/>
    </row>
    <row r="15783" spans="2:17" x14ac:dyDescent="0.25">
      <c r="B15783" s="27" t="s">
        <v>1047</v>
      </c>
      <c r="L15783" s="30"/>
      <c r="M15783">
        <v>1914861720</v>
      </c>
      <c r="N15783" t="str">
        <f>VLOOKUP(M15783,[2]CLUES!$A:$B,2,0)</f>
        <v>NLSSA004046</v>
      </c>
      <c r="Q15783" s="27"/>
    </row>
    <row r="15784" spans="2:17" x14ac:dyDescent="0.25">
      <c r="B15784" s="27" t="s">
        <v>1047</v>
      </c>
      <c r="L15784" s="30"/>
      <c r="M15784">
        <v>1914860010</v>
      </c>
      <c r="N15784" t="str">
        <f>VLOOKUP(M15784,[2]CLUES!$A:$B,2,0)</f>
        <v>NLSSA014156</v>
      </c>
      <c r="Q15784" s="27"/>
    </row>
    <row r="15785" spans="2:17" x14ac:dyDescent="0.25">
      <c r="B15785" s="27" t="s">
        <v>1047</v>
      </c>
      <c r="L15785" s="30"/>
      <c r="M15785">
        <v>1914860170</v>
      </c>
      <c r="N15785" t="str">
        <f>VLOOKUP(M15785,[2]CLUES!$A:$B,2,0)</f>
        <v>NLSSA014295</v>
      </c>
      <c r="Q15785" s="27"/>
    </row>
    <row r="15786" spans="2:17" x14ac:dyDescent="0.25">
      <c r="B15786" s="27" t="s">
        <v>1047</v>
      </c>
      <c r="L15786" s="30"/>
      <c r="M15786">
        <v>1914860020</v>
      </c>
      <c r="N15786" t="str">
        <f>VLOOKUP(M15786,[2]CLUES!$A:$B,2,0)</f>
        <v>NLSSA014045</v>
      </c>
      <c r="Q15786" s="27"/>
    </row>
    <row r="15787" spans="2:17" x14ac:dyDescent="0.25">
      <c r="B15787" s="27" t="s">
        <v>1047</v>
      </c>
      <c r="L15787" s="30"/>
      <c r="M15787">
        <v>1914861720</v>
      </c>
      <c r="N15787" t="str">
        <f>VLOOKUP(M15787,[2]CLUES!$A:$B,2,0)</f>
        <v>NLSSA004046</v>
      </c>
      <c r="Q15787" s="27"/>
    </row>
    <row r="15788" spans="2:17" x14ac:dyDescent="0.25">
      <c r="B15788" s="27" t="s">
        <v>1047</v>
      </c>
      <c r="L15788" s="30"/>
      <c r="M15788">
        <v>1914860230</v>
      </c>
      <c r="N15788" t="str">
        <f>VLOOKUP(M15788,[2]CLUES!$A:$B,2,0)</f>
        <v>NLSSA003911</v>
      </c>
      <c r="Q15788" s="27"/>
    </row>
    <row r="15789" spans="2:17" x14ac:dyDescent="0.25">
      <c r="B15789" s="27" t="s">
        <v>1047</v>
      </c>
      <c r="L15789" s="30"/>
      <c r="M15789">
        <v>1914860220</v>
      </c>
      <c r="N15789" t="str">
        <f>VLOOKUP(M15789,[2]CLUES!$A:$B,2,0)</f>
        <v>NLSSA004273</v>
      </c>
      <c r="Q15789" s="27"/>
    </row>
    <row r="15790" spans="2:17" x14ac:dyDescent="0.25">
      <c r="B15790" s="27" t="s">
        <v>1047</v>
      </c>
      <c r="L15790" s="30"/>
      <c r="M15790">
        <v>1914861050</v>
      </c>
      <c r="N15790" t="str">
        <f>VLOOKUP(M15790,[2]CLUES!$A:$B,2,0)</f>
        <v>NLSSA003206</v>
      </c>
      <c r="Q15790" s="27"/>
    </row>
    <row r="15791" spans="2:17" x14ac:dyDescent="0.25">
      <c r="B15791" s="27" t="s">
        <v>1047</v>
      </c>
      <c r="L15791" s="30"/>
      <c r="M15791">
        <v>1914860010</v>
      </c>
      <c r="N15791" t="str">
        <f>VLOOKUP(M15791,[2]CLUES!$A:$B,2,0)</f>
        <v>NLSSA014156</v>
      </c>
      <c r="Q15791" s="27"/>
    </row>
    <row r="15792" spans="2:17" x14ac:dyDescent="0.25">
      <c r="B15792" s="27" t="s">
        <v>1047</v>
      </c>
      <c r="L15792" s="30"/>
      <c r="M15792">
        <v>1914861720</v>
      </c>
      <c r="N15792" t="str">
        <f>VLOOKUP(M15792,[2]CLUES!$A:$B,2,0)</f>
        <v>NLSSA004046</v>
      </c>
      <c r="Q15792" s="27"/>
    </row>
    <row r="15793" spans="2:17" x14ac:dyDescent="0.25">
      <c r="B15793" s="27" t="s">
        <v>1047</v>
      </c>
      <c r="L15793" s="30"/>
      <c r="M15793">
        <v>1914863620</v>
      </c>
      <c r="N15793" t="str">
        <f>VLOOKUP(M15793,[2]CLUES!$A:$B,2,0)</f>
        <v>NLSSA002371</v>
      </c>
      <c r="Q15793" s="27"/>
    </row>
    <row r="15794" spans="2:17" x14ac:dyDescent="0.25">
      <c r="B15794" s="27" t="s">
        <v>1047</v>
      </c>
      <c r="L15794" s="30"/>
      <c r="M15794">
        <v>1914861720</v>
      </c>
      <c r="N15794" t="str">
        <f>VLOOKUP(M15794,[2]CLUES!$A:$B,2,0)</f>
        <v>NLSSA004046</v>
      </c>
      <c r="Q15794" s="27"/>
    </row>
    <row r="15795" spans="2:17" x14ac:dyDescent="0.25">
      <c r="B15795" s="27" t="s">
        <v>1047</v>
      </c>
      <c r="L15795" s="30"/>
      <c r="M15795">
        <v>1914861720</v>
      </c>
      <c r="N15795" t="str">
        <f>VLOOKUP(M15795,[2]CLUES!$A:$B,2,0)</f>
        <v>NLSSA004046</v>
      </c>
      <c r="Q15795" s="27"/>
    </row>
    <row r="15796" spans="2:17" x14ac:dyDescent="0.25">
      <c r="B15796" s="27" t="s">
        <v>1047</v>
      </c>
      <c r="L15796" s="30"/>
      <c r="M15796">
        <v>1914864020</v>
      </c>
      <c r="N15796" t="str">
        <f>VLOOKUP(M15796,[2]CLUES!$A:$B,2,0)</f>
        <v>NLSSA002441</v>
      </c>
      <c r="Q15796" s="27"/>
    </row>
    <row r="15797" spans="2:17" x14ac:dyDescent="0.25">
      <c r="B15797" s="27" t="s">
        <v>1047</v>
      </c>
      <c r="L15797" s="30"/>
      <c r="M15797">
        <v>1914862010</v>
      </c>
      <c r="N15797" t="str">
        <f>VLOOKUP(M15797,[2]CLUES!$A:$B,2,0)</f>
        <v>NLSSA000341</v>
      </c>
      <c r="Q15797" s="27"/>
    </row>
    <row r="15798" spans="2:17" x14ac:dyDescent="0.25">
      <c r="B15798" s="27" t="s">
        <v>1047</v>
      </c>
      <c r="L15798" s="30"/>
      <c r="M15798">
        <v>1914861710</v>
      </c>
      <c r="N15798" t="str">
        <f>VLOOKUP(M15798,[2]CLUES!$A:$B,2,0)</f>
        <v>NLSSA002161</v>
      </c>
      <c r="Q15798" s="27"/>
    </row>
    <row r="15799" spans="2:17" x14ac:dyDescent="0.25">
      <c r="B15799" s="27" t="s">
        <v>1047</v>
      </c>
      <c r="L15799" s="30"/>
      <c r="M15799">
        <v>1914863630</v>
      </c>
      <c r="N15799" t="str">
        <f>VLOOKUP(M15799,[2]CLUES!$A:$B,2,0)</f>
        <v>NLSSA002301</v>
      </c>
      <c r="Q15799" s="27"/>
    </row>
    <row r="15800" spans="2:17" x14ac:dyDescent="0.25">
      <c r="B15800" s="27" t="s">
        <v>1047</v>
      </c>
      <c r="L15800" s="30"/>
      <c r="M15800">
        <v>1914860830</v>
      </c>
      <c r="N15800" t="str">
        <f>VLOOKUP(M15800,[2]CLUES!$A:$B,2,0)</f>
        <v>NLSSA014091</v>
      </c>
      <c r="Q15800" s="27"/>
    </row>
    <row r="15801" spans="2:17" x14ac:dyDescent="0.25">
      <c r="B15801" s="27" t="s">
        <v>1047</v>
      </c>
      <c r="L15801" s="30"/>
      <c r="M15801">
        <v>1914860170</v>
      </c>
      <c r="N15801" t="str">
        <f>VLOOKUP(M15801,[2]CLUES!$A:$B,2,0)</f>
        <v>NLSSA014295</v>
      </c>
      <c r="Q15801" s="27"/>
    </row>
    <row r="15802" spans="2:17" x14ac:dyDescent="0.25">
      <c r="B15802" s="27" t="s">
        <v>1047</v>
      </c>
      <c r="L15802" s="30"/>
      <c r="M15802">
        <v>1914861720</v>
      </c>
      <c r="N15802" t="str">
        <f>VLOOKUP(M15802,[2]CLUES!$A:$B,2,0)</f>
        <v>NLSSA004046</v>
      </c>
      <c r="Q15802" s="27"/>
    </row>
    <row r="15803" spans="2:17" x14ac:dyDescent="0.25">
      <c r="B15803" s="27" t="s">
        <v>1047</v>
      </c>
      <c r="L15803" s="30"/>
      <c r="M15803">
        <v>1914861720</v>
      </c>
      <c r="N15803" t="str">
        <f>VLOOKUP(M15803,[2]CLUES!$A:$B,2,0)</f>
        <v>NLSSA004046</v>
      </c>
      <c r="Q15803" s="27"/>
    </row>
    <row r="15804" spans="2:17" x14ac:dyDescent="0.25">
      <c r="B15804" s="27" t="s">
        <v>1047</v>
      </c>
      <c r="L15804" s="30"/>
      <c r="M15804">
        <v>1914863630</v>
      </c>
      <c r="N15804" t="str">
        <f>VLOOKUP(M15804,[2]CLUES!$A:$B,2,0)</f>
        <v>NLSSA002301</v>
      </c>
      <c r="Q15804" s="27"/>
    </row>
    <row r="15805" spans="2:17" x14ac:dyDescent="0.25">
      <c r="B15805" s="27" t="s">
        <v>1047</v>
      </c>
      <c r="L15805" s="30"/>
      <c r="M15805">
        <v>1914861720</v>
      </c>
      <c r="N15805" t="str">
        <f>VLOOKUP(M15805,[2]CLUES!$A:$B,2,0)</f>
        <v>NLSSA004046</v>
      </c>
      <c r="Q15805" s="27"/>
    </row>
    <row r="15806" spans="2:17" x14ac:dyDescent="0.25">
      <c r="B15806" s="27" t="s">
        <v>1047</v>
      </c>
      <c r="L15806" s="30"/>
      <c r="M15806">
        <v>1914860810</v>
      </c>
      <c r="N15806" t="str">
        <f>VLOOKUP(M15806,[2]CLUES!$A:$B,2,0)</f>
        <v>NLSSA014074</v>
      </c>
      <c r="Q15806" s="27"/>
    </row>
    <row r="15807" spans="2:17" x14ac:dyDescent="0.25">
      <c r="B15807" s="27" t="s">
        <v>1047</v>
      </c>
      <c r="L15807" s="30"/>
      <c r="M15807">
        <v>1914860170</v>
      </c>
      <c r="N15807" t="str">
        <f>VLOOKUP(M15807,[2]CLUES!$A:$B,2,0)</f>
        <v>NLSSA014295</v>
      </c>
      <c r="Q15807" s="27"/>
    </row>
    <row r="15808" spans="2:17" x14ac:dyDescent="0.25">
      <c r="B15808" s="27" t="s">
        <v>1047</v>
      </c>
      <c r="L15808" s="30"/>
      <c r="M15808">
        <v>1914860020</v>
      </c>
      <c r="N15808" t="str">
        <f>VLOOKUP(M15808,[2]CLUES!$A:$B,2,0)</f>
        <v>NLSSA014045</v>
      </c>
      <c r="Q15808" s="27"/>
    </row>
    <row r="15809" spans="2:17" x14ac:dyDescent="0.25">
      <c r="B15809" s="27" t="s">
        <v>1047</v>
      </c>
      <c r="L15809" s="30"/>
      <c r="M15809">
        <v>1914860170</v>
      </c>
      <c r="N15809" t="str">
        <f>VLOOKUP(M15809,[2]CLUES!$A:$B,2,0)</f>
        <v>NLSSA014295</v>
      </c>
      <c r="Q15809" s="27"/>
    </row>
    <row r="15810" spans="2:17" x14ac:dyDescent="0.25">
      <c r="B15810" s="27" t="s">
        <v>1047</v>
      </c>
      <c r="L15810" s="30"/>
      <c r="M15810">
        <v>1914861350</v>
      </c>
      <c r="N15810" t="str">
        <f>VLOOKUP(M15810,[2]CLUES!$A:$B,2,0)</f>
        <v>NLSSA003252</v>
      </c>
      <c r="Q15810" s="27"/>
    </row>
    <row r="15811" spans="2:17" x14ac:dyDescent="0.25">
      <c r="B15811" s="27" t="s">
        <v>1047</v>
      </c>
      <c r="L15811" s="30"/>
      <c r="M15811">
        <v>1914860820</v>
      </c>
      <c r="N15811" t="str">
        <f>VLOOKUP(M15811,[2]CLUES!$A:$B,2,0)</f>
        <v>NLSSA014086</v>
      </c>
      <c r="Q15811" s="27"/>
    </row>
    <row r="15812" spans="2:17" x14ac:dyDescent="0.25">
      <c r="B15812" s="27" t="s">
        <v>1047</v>
      </c>
      <c r="L15812" s="30"/>
      <c r="M15812">
        <v>1914869460</v>
      </c>
      <c r="N15812" t="str">
        <f>VLOOKUP(M15812,[2]CLUES!$A:$B,2,0)</f>
        <v>NLSSA001275</v>
      </c>
      <c r="Q15812" s="27"/>
    </row>
    <row r="15813" spans="2:17" x14ac:dyDescent="0.25">
      <c r="B15813" s="27" t="s">
        <v>1047</v>
      </c>
      <c r="L15813" s="30"/>
      <c r="M15813">
        <v>1914860040</v>
      </c>
      <c r="N15813" t="str">
        <f>VLOOKUP(M15813,[2]CLUES!$A:$B,2,0)</f>
        <v>NLSSA003655</v>
      </c>
      <c r="Q15813" s="27"/>
    </row>
    <row r="15814" spans="2:17" x14ac:dyDescent="0.25">
      <c r="B15814" s="27" t="s">
        <v>1047</v>
      </c>
      <c r="L15814" s="30"/>
      <c r="M15814">
        <v>1914861720</v>
      </c>
      <c r="N15814" t="str">
        <f>VLOOKUP(M15814,[2]CLUES!$A:$B,2,0)</f>
        <v>NLSSA004046</v>
      </c>
      <c r="Q15814" s="27"/>
    </row>
    <row r="15815" spans="2:17" x14ac:dyDescent="0.25">
      <c r="B15815" s="27" t="s">
        <v>1047</v>
      </c>
      <c r="L15815" s="30"/>
      <c r="M15815">
        <v>1914861720</v>
      </c>
      <c r="N15815" t="str">
        <f>VLOOKUP(M15815,[2]CLUES!$A:$B,2,0)</f>
        <v>NLSSA004046</v>
      </c>
      <c r="Q15815" s="27"/>
    </row>
    <row r="15816" spans="2:17" x14ac:dyDescent="0.25">
      <c r="B15816" s="27" t="s">
        <v>1047</v>
      </c>
      <c r="L15816" s="30"/>
      <c r="M15816">
        <v>1914861490</v>
      </c>
      <c r="N15816" t="str">
        <f>VLOOKUP(M15816,[2]CLUES!$A:$B,2,0)</f>
        <v>NLSSA000365</v>
      </c>
      <c r="Q15816" s="27"/>
    </row>
    <row r="15817" spans="2:17" x14ac:dyDescent="0.25">
      <c r="B15817" s="27" t="s">
        <v>1047</v>
      </c>
      <c r="L15817" s="30"/>
      <c r="M15817">
        <v>1914860230</v>
      </c>
      <c r="N15817" t="str">
        <f>VLOOKUP(M15817,[2]CLUES!$A:$B,2,0)</f>
        <v>NLSSA003911</v>
      </c>
      <c r="Q15817" s="27"/>
    </row>
    <row r="15818" spans="2:17" x14ac:dyDescent="0.25">
      <c r="B15818" s="27" t="s">
        <v>1047</v>
      </c>
      <c r="L15818" s="30"/>
      <c r="M15818">
        <v>1914860470</v>
      </c>
      <c r="N15818" t="str">
        <f>VLOOKUP(M15818,[2]CLUES!$A:$B,2,0)</f>
        <v>NLSSA000131</v>
      </c>
      <c r="Q15818" s="27"/>
    </row>
    <row r="15819" spans="2:17" x14ac:dyDescent="0.25">
      <c r="B15819" s="27" t="s">
        <v>1047</v>
      </c>
      <c r="L15819" s="30"/>
      <c r="M15819">
        <v>1914861720</v>
      </c>
      <c r="N15819" t="str">
        <f>VLOOKUP(M15819,[2]CLUES!$A:$B,2,0)</f>
        <v>NLSSA004046</v>
      </c>
      <c r="Q15819" s="27"/>
    </row>
    <row r="15820" spans="2:17" x14ac:dyDescent="0.25">
      <c r="B15820" s="27" t="s">
        <v>1047</v>
      </c>
      <c r="L15820" s="30"/>
      <c r="M15820">
        <v>1914860470</v>
      </c>
      <c r="N15820" t="str">
        <f>VLOOKUP(M15820,[2]CLUES!$A:$B,2,0)</f>
        <v>NLSSA000131</v>
      </c>
      <c r="Q15820" s="27"/>
    </row>
    <row r="15821" spans="2:17" x14ac:dyDescent="0.25">
      <c r="B15821" s="27" t="s">
        <v>1047</v>
      </c>
      <c r="L15821" s="30"/>
      <c r="M15821">
        <v>1914861720</v>
      </c>
      <c r="N15821" t="str">
        <f>VLOOKUP(M15821,[2]CLUES!$A:$B,2,0)</f>
        <v>NLSSA004046</v>
      </c>
      <c r="Q15821" s="27"/>
    </row>
    <row r="15822" spans="2:17" x14ac:dyDescent="0.25">
      <c r="B15822" s="27" t="s">
        <v>1047</v>
      </c>
      <c r="L15822" s="30"/>
      <c r="M15822">
        <v>1914860170</v>
      </c>
      <c r="N15822" t="str">
        <f>VLOOKUP(M15822,[2]CLUES!$A:$B,2,0)</f>
        <v>NLSSA014295</v>
      </c>
      <c r="Q15822" s="27"/>
    </row>
    <row r="15823" spans="2:17" x14ac:dyDescent="0.25">
      <c r="B15823" s="27" t="s">
        <v>1047</v>
      </c>
      <c r="L15823" s="30"/>
      <c r="M15823">
        <v>1914860080</v>
      </c>
      <c r="N15823" t="str">
        <f>VLOOKUP(M15823,[2]CLUES!$A:$B,2,0)</f>
        <v>NLSSA003590</v>
      </c>
      <c r="Q15823" s="27"/>
    </row>
    <row r="15824" spans="2:17" x14ac:dyDescent="0.25">
      <c r="B15824" s="27" t="s">
        <v>1047</v>
      </c>
      <c r="L15824" s="30"/>
      <c r="M15824">
        <v>1914860810</v>
      </c>
      <c r="N15824" t="str">
        <f>VLOOKUP(M15824,[2]CLUES!$A:$B,2,0)</f>
        <v>NLSSA014074</v>
      </c>
      <c r="Q15824" s="27"/>
    </row>
    <row r="15825" spans="2:17" x14ac:dyDescent="0.25">
      <c r="B15825" s="27" t="s">
        <v>1047</v>
      </c>
      <c r="L15825" s="30"/>
      <c r="M15825">
        <v>1914869450</v>
      </c>
      <c r="N15825" t="str">
        <f>VLOOKUP(M15825,[2]CLUES!$A:$B,2,0)</f>
        <v>NLSSA000860</v>
      </c>
      <c r="Q15825" s="27"/>
    </row>
    <row r="15826" spans="2:17" x14ac:dyDescent="0.25">
      <c r="B15826" s="27" t="s">
        <v>1047</v>
      </c>
      <c r="L15826" s="30"/>
      <c r="M15826">
        <v>1914860010</v>
      </c>
      <c r="N15826" t="str">
        <f>VLOOKUP(M15826,[2]CLUES!$A:$B,2,0)</f>
        <v>NLSSA014156</v>
      </c>
      <c r="Q15826" s="27"/>
    </row>
    <row r="15827" spans="2:17" x14ac:dyDescent="0.25">
      <c r="B15827" s="27" t="s">
        <v>1047</v>
      </c>
      <c r="L15827" s="30"/>
      <c r="M15827">
        <v>1914860010</v>
      </c>
      <c r="N15827" t="str">
        <f>VLOOKUP(M15827,[2]CLUES!$A:$B,2,0)</f>
        <v>NLSSA014156</v>
      </c>
      <c r="Q15827" s="27"/>
    </row>
    <row r="15828" spans="2:17" x14ac:dyDescent="0.25">
      <c r="B15828" s="27" t="s">
        <v>1047</v>
      </c>
      <c r="L15828" s="30"/>
      <c r="M15828">
        <v>1914861720</v>
      </c>
      <c r="N15828" t="str">
        <f>VLOOKUP(M15828,[2]CLUES!$A:$B,2,0)</f>
        <v>NLSSA004046</v>
      </c>
      <c r="Q15828" s="27"/>
    </row>
    <row r="15829" spans="2:17" x14ac:dyDescent="0.25">
      <c r="B15829" s="27" t="s">
        <v>1047</v>
      </c>
      <c r="L15829" s="30"/>
      <c r="M15829">
        <v>1914869440</v>
      </c>
      <c r="N15829" t="str">
        <f>VLOOKUP(M15829,[2]CLUES!$A:$B,2,0)</f>
        <v>NLSSA000855</v>
      </c>
      <c r="Q15829" s="27"/>
    </row>
    <row r="15830" spans="2:17" x14ac:dyDescent="0.25">
      <c r="B15830" s="27" t="s">
        <v>1047</v>
      </c>
      <c r="L15830" s="30"/>
      <c r="M15830">
        <v>1914860170</v>
      </c>
      <c r="N15830" t="str">
        <f>VLOOKUP(M15830,[2]CLUES!$A:$B,2,0)</f>
        <v>NLSSA014295</v>
      </c>
      <c r="Q15830" s="27"/>
    </row>
    <row r="15831" spans="2:17" x14ac:dyDescent="0.25">
      <c r="B15831" s="27" t="s">
        <v>1047</v>
      </c>
      <c r="L15831" s="30"/>
      <c r="M15831">
        <v>1914860970</v>
      </c>
      <c r="N15831" t="str">
        <f>VLOOKUP(M15831,[2]CLUES!$A:$B,2,0)</f>
        <v>NLSSA003462</v>
      </c>
      <c r="Q15831" s="27"/>
    </row>
    <row r="15832" spans="2:17" x14ac:dyDescent="0.25">
      <c r="B15832" s="27" t="s">
        <v>1047</v>
      </c>
      <c r="L15832" s="30"/>
      <c r="M15832">
        <v>1914869430</v>
      </c>
      <c r="N15832" t="str">
        <f>VLOOKUP(M15832,[2]CLUES!$A:$B,2,0)</f>
        <v>NLSSA001263</v>
      </c>
      <c r="Q15832" s="27"/>
    </row>
    <row r="15833" spans="2:17" x14ac:dyDescent="0.25">
      <c r="B15833" s="27" t="s">
        <v>1047</v>
      </c>
      <c r="L15833" s="30"/>
      <c r="M15833">
        <v>1914860870</v>
      </c>
      <c r="N15833" t="str">
        <f>VLOOKUP(M15833,[2]CLUES!$A:$B,2,0)</f>
        <v>NLSSA014843</v>
      </c>
      <c r="Q15833" s="27"/>
    </row>
    <row r="15834" spans="2:17" x14ac:dyDescent="0.25">
      <c r="B15834" s="27" t="s">
        <v>1047</v>
      </c>
      <c r="L15834" s="30"/>
      <c r="M15834">
        <v>1914861720</v>
      </c>
      <c r="N15834" t="str">
        <f>VLOOKUP(M15834,[2]CLUES!$A:$B,2,0)</f>
        <v>NLSSA004046</v>
      </c>
      <c r="Q15834" s="27"/>
    </row>
    <row r="15835" spans="2:17" x14ac:dyDescent="0.25">
      <c r="B15835" s="27" t="s">
        <v>1047</v>
      </c>
      <c r="L15835" s="30"/>
      <c r="M15835">
        <v>1914860530</v>
      </c>
      <c r="N15835" t="str">
        <f>VLOOKUP(M15835,[2]CLUES!$A:$B,2,0)</f>
        <v>NLSSA000423</v>
      </c>
      <c r="Q15835" s="27"/>
    </row>
    <row r="15836" spans="2:17" x14ac:dyDescent="0.25">
      <c r="B15836" s="27" t="s">
        <v>1047</v>
      </c>
      <c r="L15836" s="30"/>
      <c r="M15836">
        <v>1914860230</v>
      </c>
      <c r="N15836" t="str">
        <f>VLOOKUP(M15836,[2]CLUES!$A:$B,2,0)</f>
        <v>NLSSA003911</v>
      </c>
      <c r="Q15836" s="27"/>
    </row>
    <row r="15837" spans="2:17" x14ac:dyDescent="0.25">
      <c r="B15837" s="27" t="s">
        <v>1047</v>
      </c>
      <c r="L15837" s="30"/>
      <c r="M15837">
        <v>1914861720</v>
      </c>
      <c r="N15837" t="str">
        <f>VLOOKUP(M15837,[2]CLUES!$A:$B,2,0)</f>
        <v>NLSSA004046</v>
      </c>
      <c r="Q15837" s="27"/>
    </row>
    <row r="15838" spans="2:17" x14ac:dyDescent="0.25">
      <c r="B15838" s="27" t="s">
        <v>1047</v>
      </c>
      <c r="L15838" s="30"/>
      <c r="M15838">
        <v>1914860820</v>
      </c>
      <c r="N15838" t="str">
        <f>VLOOKUP(M15838,[2]CLUES!$A:$B,2,0)</f>
        <v>NLSSA014086</v>
      </c>
      <c r="Q15838" s="27"/>
    </row>
    <row r="15839" spans="2:17" x14ac:dyDescent="0.25">
      <c r="B15839" s="27" t="s">
        <v>1047</v>
      </c>
      <c r="L15839" s="30"/>
      <c r="M15839">
        <v>1914860450</v>
      </c>
      <c r="N15839" t="str">
        <f>VLOOKUP(M15839,[2]CLUES!$A:$B,2,0)</f>
        <v>NLSSA002972</v>
      </c>
      <c r="Q15839" s="27"/>
    </row>
    <row r="15840" spans="2:17" x14ac:dyDescent="0.25">
      <c r="B15840" s="27" t="s">
        <v>1047</v>
      </c>
      <c r="L15840" s="30"/>
      <c r="M15840">
        <v>1914860070</v>
      </c>
      <c r="N15840" t="str">
        <f>VLOOKUP(M15840,[2]CLUES!$A:$B,2,0)</f>
        <v>NLSSA003626</v>
      </c>
      <c r="Q15840" s="27"/>
    </row>
    <row r="15841" spans="2:17" x14ac:dyDescent="0.25">
      <c r="B15841" s="27" t="s">
        <v>1047</v>
      </c>
      <c r="L15841" s="30"/>
      <c r="M15841">
        <v>1914869430</v>
      </c>
      <c r="N15841" t="str">
        <f>VLOOKUP(M15841,[2]CLUES!$A:$B,2,0)</f>
        <v>NLSSA001263</v>
      </c>
      <c r="Q15841" s="27"/>
    </row>
    <row r="15842" spans="2:17" x14ac:dyDescent="0.25">
      <c r="B15842" s="27" t="s">
        <v>1047</v>
      </c>
      <c r="L15842" s="30"/>
      <c r="M15842">
        <v>1914861720</v>
      </c>
      <c r="N15842" t="str">
        <f>VLOOKUP(M15842,[2]CLUES!$A:$B,2,0)</f>
        <v>NLSSA004046</v>
      </c>
      <c r="Q15842" s="27"/>
    </row>
    <row r="15843" spans="2:17" x14ac:dyDescent="0.25">
      <c r="B15843" s="27" t="s">
        <v>1047</v>
      </c>
      <c r="L15843" s="30"/>
      <c r="M15843">
        <v>1914869330</v>
      </c>
      <c r="N15843" t="str">
        <f>VLOOKUP(M15843,[2]CLUES!$A:$B,2,0)</f>
        <v>NLSSA014120</v>
      </c>
      <c r="Q15843" s="27"/>
    </row>
    <row r="15844" spans="2:17" x14ac:dyDescent="0.25">
      <c r="B15844" s="27" t="s">
        <v>1047</v>
      </c>
      <c r="L15844" s="30"/>
      <c r="M15844">
        <v>1914869430</v>
      </c>
      <c r="N15844" t="str">
        <f>VLOOKUP(M15844,[2]CLUES!$A:$B,2,0)</f>
        <v>NLSSA001263</v>
      </c>
      <c r="Q15844" s="27"/>
    </row>
    <row r="15845" spans="2:17" x14ac:dyDescent="0.25">
      <c r="B15845" s="27" t="s">
        <v>1047</v>
      </c>
      <c r="L15845" s="30"/>
      <c r="M15845">
        <v>1914860790</v>
      </c>
      <c r="N15845" t="str">
        <f>VLOOKUP(M15845,[2]CLUES!$A:$B,2,0)</f>
        <v>NLSSA003585</v>
      </c>
      <c r="Q15845" s="27"/>
    </row>
    <row r="15846" spans="2:17" x14ac:dyDescent="0.25">
      <c r="B15846" s="27" t="s">
        <v>1047</v>
      </c>
      <c r="L15846" s="30"/>
      <c r="M15846">
        <v>1914861720</v>
      </c>
      <c r="N15846" t="str">
        <f>VLOOKUP(M15846,[2]CLUES!$A:$B,2,0)</f>
        <v>NLSSA004046</v>
      </c>
      <c r="Q15846" s="27"/>
    </row>
    <row r="15847" spans="2:17" x14ac:dyDescent="0.25">
      <c r="B15847" s="27" t="s">
        <v>1047</v>
      </c>
      <c r="L15847" s="30"/>
      <c r="M15847">
        <v>1914860810</v>
      </c>
      <c r="N15847" t="str">
        <f>VLOOKUP(M15847,[2]CLUES!$A:$B,2,0)</f>
        <v>NLSSA014074</v>
      </c>
      <c r="Q15847" s="27"/>
    </row>
    <row r="15848" spans="2:17" x14ac:dyDescent="0.25">
      <c r="B15848" s="27" t="s">
        <v>1047</v>
      </c>
      <c r="L15848" s="30"/>
      <c r="M15848">
        <v>1914860010</v>
      </c>
      <c r="N15848" t="str">
        <f>VLOOKUP(M15848,[2]CLUES!$A:$B,2,0)</f>
        <v>NLSSA014156</v>
      </c>
      <c r="Q15848" s="27"/>
    </row>
    <row r="15849" spans="2:17" x14ac:dyDescent="0.25">
      <c r="B15849" s="27" t="s">
        <v>1047</v>
      </c>
      <c r="L15849" s="30"/>
      <c r="M15849">
        <v>1914860230</v>
      </c>
      <c r="N15849" t="str">
        <f>VLOOKUP(M15849,[2]CLUES!$A:$B,2,0)</f>
        <v>NLSSA003911</v>
      </c>
      <c r="Q15849" s="27"/>
    </row>
    <row r="15850" spans="2:17" x14ac:dyDescent="0.25">
      <c r="B15850" s="27" t="s">
        <v>1047</v>
      </c>
      <c r="L15850" s="30"/>
      <c r="M15850">
        <v>1914869430</v>
      </c>
      <c r="N15850" t="str">
        <f>VLOOKUP(M15850,[2]CLUES!$A:$B,2,0)</f>
        <v>NLSSA001263</v>
      </c>
      <c r="Q15850" s="27"/>
    </row>
    <row r="15851" spans="2:17" x14ac:dyDescent="0.25">
      <c r="B15851" s="27" t="s">
        <v>1047</v>
      </c>
      <c r="L15851" s="30"/>
      <c r="M15851">
        <v>1914860430</v>
      </c>
      <c r="N15851" t="str">
        <f>VLOOKUP(M15851,[2]CLUES!$A:$B,2,0)</f>
        <v>NLSSA000592</v>
      </c>
      <c r="Q15851" s="27"/>
    </row>
    <row r="15852" spans="2:17" x14ac:dyDescent="0.25">
      <c r="B15852" s="27" t="s">
        <v>1047</v>
      </c>
      <c r="L15852" s="30"/>
      <c r="M15852">
        <v>1914860020</v>
      </c>
      <c r="N15852" t="str">
        <f>VLOOKUP(M15852,[2]CLUES!$A:$B,2,0)</f>
        <v>NLSSA014045</v>
      </c>
      <c r="Q15852" s="27"/>
    </row>
    <row r="15853" spans="2:17" x14ac:dyDescent="0.25">
      <c r="B15853" s="27" t="s">
        <v>1047</v>
      </c>
      <c r="L15853" s="30"/>
      <c r="M15853">
        <v>1914860450</v>
      </c>
      <c r="N15853" t="str">
        <f>VLOOKUP(M15853,[2]CLUES!$A:$B,2,0)</f>
        <v>NLSSA002972</v>
      </c>
      <c r="Q15853" s="27"/>
    </row>
    <row r="15854" spans="2:17" x14ac:dyDescent="0.25">
      <c r="B15854" s="27" t="s">
        <v>1047</v>
      </c>
      <c r="L15854" s="30"/>
      <c r="M15854">
        <v>1914860210</v>
      </c>
      <c r="N15854" t="str">
        <f>VLOOKUP(M15854,[2]CLUES!$A:$B,2,0)</f>
        <v>NLSSA001770</v>
      </c>
      <c r="Q15854" s="27"/>
    </row>
    <row r="15855" spans="2:17" x14ac:dyDescent="0.25">
      <c r="B15855" s="27" t="s">
        <v>1047</v>
      </c>
      <c r="L15855" s="30"/>
      <c r="M15855">
        <v>1914860010</v>
      </c>
      <c r="N15855" t="str">
        <f>VLOOKUP(M15855,[2]CLUES!$A:$B,2,0)</f>
        <v>NLSSA014156</v>
      </c>
      <c r="Q15855" s="27"/>
    </row>
    <row r="15856" spans="2:17" x14ac:dyDescent="0.25">
      <c r="B15856" s="27" t="s">
        <v>1047</v>
      </c>
      <c r="L15856" s="30"/>
      <c r="M15856">
        <v>1914860010</v>
      </c>
      <c r="N15856" t="str">
        <f>VLOOKUP(M15856,[2]CLUES!$A:$B,2,0)</f>
        <v>NLSSA014156</v>
      </c>
      <c r="Q15856" s="27"/>
    </row>
    <row r="15857" spans="2:17" x14ac:dyDescent="0.25">
      <c r="B15857" s="27" t="s">
        <v>1047</v>
      </c>
      <c r="L15857" s="30"/>
      <c r="M15857">
        <v>1914869600</v>
      </c>
      <c r="N15857" t="str">
        <f>VLOOKUP(M15857,[2]CLUES!$A:$B,2,0)</f>
        <v>NLSSA000732</v>
      </c>
      <c r="Q15857" s="27"/>
    </row>
    <row r="15858" spans="2:17" x14ac:dyDescent="0.25">
      <c r="B15858" s="27" t="s">
        <v>1047</v>
      </c>
      <c r="L15858" s="30"/>
      <c r="M15858">
        <v>1914860470</v>
      </c>
      <c r="N15858" t="str">
        <f>VLOOKUP(M15858,[2]CLUES!$A:$B,2,0)</f>
        <v>NLSSA000131</v>
      </c>
      <c r="Q15858" s="27"/>
    </row>
    <row r="15859" spans="2:17" x14ac:dyDescent="0.25">
      <c r="B15859" s="27" t="s">
        <v>1047</v>
      </c>
      <c r="L15859" s="30"/>
      <c r="M15859">
        <v>1914861750</v>
      </c>
      <c r="N15859" t="str">
        <f>VLOOKUP(M15859,[2]CLUES!$A:$B,2,0)</f>
        <v>NLSSA002132</v>
      </c>
      <c r="Q15859" s="27"/>
    </row>
    <row r="15860" spans="2:17" x14ac:dyDescent="0.25">
      <c r="B15860" s="27" t="s">
        <v>1047</v>
      </c>
      <c r="L15860" s="30"/>
      <c r="M15860">
        <v>1914861720</v>
      </c>
      <c r="N15860" t="str">
        <f>VLOOKUP(M15860,[2]CLUES!$A:$B,2,0)</f>
        <v>NLSSA004046</v>
      </c>
      <c r="Q15860" s="27"/>
    </row>
    <row r="15861" spans="2:17" x14ac:dyDescent="0.25">
      <c r="B15861" s="27" t="s">
        <v>1047</v>
      </c>
      <c r="L15861" s="30"/>
      <c r="M15861">
        <v>1914869500</v>
      </c>
      <c r="N15861" t="str">
        <f>VLOOKUP(M15861,[2]CLUES!$A:$B,2,0)</f>
        <v>NLSSA014260</v>
      </c>
      <c r="Q15861" s="27"/>
    </row>
    <row r="15862" spans="2:17" x14ac:dyDescent="0.25">
      <c r="B15862" s="27" t="s">
        <v>1047</v>
      </c>
      <c r="L15862" s="30"/>
      <c r="M15862">
        <v>1914863530</v>
      </c>
      <c r="N15862" t="str">
        <f>VLOOKUP(M15862,[2]CLUES!$A:$B,2,0)</f>
        <v>NLSSA001753</v>
      </c>
      <c r="Q15862" s="27"/>
    </row>
    <row r="15863" spans="2:17" x14ac:dyDescent="0.25">
      <c r="B15863" s="27" t="s">
        <v>1047</v>
      </c>
      <c r="L15863" s="30"/>
      <c r="M15863">
        <v>1914860360</v>
      </c>
      <c r="N15863" t="str">
        <f>VLOOKUP(M15863,[2]CLUES!$A:$B,2,0)</f>
        <v>NLSSA003696</v>
      </c>
      <c r="Q15863" s="27"/>
    </row>
    <row r="15864" spans="2:17" x14ac:dyDescent="0.25">
      <c r="B15864" s="27" t="s">
        <v>1047</v>
      </c>
      <c r="L15864" s="30"/>
      <c r="M15864">
        <v>1914860850</v>
      </c>
      <c r="N15864" t="str">
        <f>VLOOKUP(M15864,[2]CLUES!$A:$B,2,0)</f>
        <v>NLSSA014115</v>
      </c>
      <c r="Q15864" s="27"/>
    </row>
    <row r="15865" spans="2:17" x14ac:dyDescent="0.25">
      <c r="B15865" s="27" t="s">
        <v>1047</v>
      </c>
      <c r="L15865" s="30"/>
      <c r="M15865">
        <v>1914860170</v>
      </c>
      <c r="N15865" t="str">
        <f>VLOOKUP(M15865,[2]CLUES!$A:$B,2,0)</f>
        <v>NLSSA014295</v>
      </c>
      <c r="Q15865" s="27"/>
    </row>
    <row r="15866" spans="2:17" x14ac:dyDescent="0.25">
      <c r="B15866" s="27" t="s">
        <v>1047</v>
      </c>
      <c r="L15866" s="30"/>
      <c r="M15866">
        <v>1914860010</v>
      </c>
      <c r="N15866" t="str">
        <f>VLOOKUP(M15866,[2]CLUES!$A:$B,2,0)</f>
        <v>NLSSA014156</v>
      </c>
      <c r="Q15866" s="27"/>
    </row>
    <row r="15867" spans="2:17" x14ac:dyDescent="0.25">
      <c r="B15867" s="27" t="s">
        <v>1047</v>
      </c>
      <c r="L15867" s="30"/>
      <c r="M15867">
        <v>1914860910</v>
      </c>
      <c r="N15867" t="str">
        <f>VLOOKUP(M15867,[2]CLUES!$A:$B,2,0)</f>
        <v>NLSSA003491</v>
      </c>
      <c r="Q15867" s="27"/>
    </row>
    <row r="15868" spans="2:17" x14ac:dyDescent="0.25">
      <c r="B15868" s="27" t="s">
        <v>1047</v>
      </c>
      <c r="L15868" s="30"/>
      <c r="M15868">
        <v>1914861720</v>
      </c>
      <c r="N15868" t="str">
        <f>VLOOKUP(M15868,[2]CLUES!$A:$B,2,0)</f>
        <v>NLSSA004046</v>
      </c>
      <c r="Q15868" s="27"/>
    </row>
    <row r="15869" spans="2:17" x14ac:dyDescent="0.25">
      <c r="B15869" s="27" t="s">
        <v>1047</v>
      </c>
      <c r="L15869" s="30"/>
      <c r="M15869">
        <v>1914860770</v>
      </c>
      <c r="N15869" t="str">
        <f>VLOOKUP(M15869,[2]CLUES!$A:$B,2,0)</f>
        <v>NLSSA001794</v>
      </c>
      <c r="Q15869" s="27"/>
    </row>
    <row r="15870" spans="2:17" x14ac:dyDescent="0.25">
      <c r="B15870" s="27" t="s">
        <v>1047</v>
      </c>
      <c r="L15870" s="30"/>
      <c r="M15870">
        <v>1914869600</v>
      </c>
      <c r="N15870" t="str">
        <f>VLOOKUP(M15870,[2]CLUES!$A:$B,2,0)</f>
        <v>NLSSA000732</v>
      </c>
      <c r="Q15870" s="27"/>
    </row>
    <row r="15871" spans="2:17" x14ac:dyDescent="0.25">
      <c r="B15871" s="27" t="s">
        <v>1047</v>
      </c>
      <c r="L15871" s="30"/>
      <c r="M15871">
        <v>1914860010</v>
      </c>
      <c r="N15871" t="str">
        <f>VLOOKUP(M15871,[2]CLUES!$A:$B,2,0)</f>
        <v>NLSSA014156</v>
      </c>
      <c r="Q15871" s="27"/>
    </row>
    <row r="15872" spans="2:17" x14ac:dyDescent="0.25">
      <c r="B15872" s="27" t="s">
        <v>1047</v>
      </c>
      <c r="L15872" s="30"/>
      <c r="M15872">
        <v>1914861820</v>
      </c>
      <c r="N15872" t="str">
        <f>VLOOKUP(M15872,[2]CLUES!$A:$B,2,0)</f>
        <v>NLSSA014103</v>
      </c>
      <c r="Q15872" s="27"/>
    </row>
    <row r="15873" spans="2:17" x14ac:dyDescent="0.25">
      <c r="B15873" s="27" t="s">
        <v>1047</v>
      </c>
      <c r="L15873" s="30"/>
      <c r="M15873">
        <v>1914862020</v>
      </c>
      <c r="N15873" t="str">
        <f>VLOOKUP(M15873,[2]CLUES!$A:$B,2,0)</f>
        <v>NLSSA002050</v>
      </c>
      <c r="Q15873" s="27"/>
    </row>
    <row r="15874" spans="2:17" x14ac:dyDescent="0.25">
      <c r="B15874" s="27" t="s">
        <v>1047</v>
      </c>
      <c r="L15874" s="30"/>
      <c r="M15874">
        <v>1914861000</v>
      </c>
      <c r="N15874" t="str">
        <f>VLOOKUP(M15874,[2]CLUES!$A:$B,2,0)</f>
        <v>NLSSA003182</v>
      </c>
      <c r="Q15874" s="27"/>
    </row>
    <row r="15875" spans="2:17" x14ac:dyDescent="0.25">
      <c r="B15875" s="27" t="s">
        <v>1047</v>
      </c>
      <c r="L15875" s="30"/>
      <c r="M15875">
        <v>1914862650</v>
      </c>
      <c r="N15875" t="str">
        <f>VLOOKUP(M15875,[2]CLUES!$A:$B,2,0)</f>
        <v>NLSSA001560</v>
      </c>
      <c r="Q15875" s="27"/>
    </row>
    <row r="15876" spans="2:17" x14ac:dyDescent="0.25">
      <c r="B15876" s="27" t="s">
        <v>1047</v>
      </c>
      <c r="L15876" s="30"/>
      <c r="M15876">
        <v>1914860840</v>
      </c>
      <c r="N15876" t="str">
        <f>VLOOKUP(M15876,[2]CLUES!$A:$B,2,0)</f>
        <v>NLSSA014103</v>
      </c>
      <c r="Q15876" s="27"/>
    </row>
    <row r="15877" spans="2:17" x14ac:dyDescent="0.25">
      <c r="B15877" s="27" t="s">
        <v>1047</v>
      </c>
      <c r="L15877" s="30"/>
      <c r="M15877">
        <v>1914860860</v>
      </c>
      <c r="N15877" t="str">
        <f>VLOOKUP(M15877,[2]CLUES!$A:$B,2,0)</f>
        <v>NLSSA014120</v>
      </c>
      <c r="Q15877" s="27"/>
    </row>
    <row r="15878" spans="2:17" x14ac:dyDescent="0.25">
      <c r="B15878" s="27" t="s">
        <v>1047</v>
      </c>
      <c r="L15878" s="30"/>
      <c r="M15878">
        <v>1914861720</v>
      </c>
      <c r="N15878" t="str">
        <f>VLOOKUP(M15878,[2]CLUES!$A:$B,2,0)</f>
        <v>NLSSA004046</v>
      </c>
      <c r="Q15878" s="27"/>
    </row>
    <row r="15879" spans="2:17" x14ac:dyDescent="0.25">
      <c r="B15879" s="27" t="s">
        <v>1047</v>
      </c>
      <c r="L15879" s="30"/>
      <c r="M15879">
        <v>1914869440</v>
      </c>
      <c r="N15879" t="str">
        <f>VLOOKUP(M15879,[2]CLUES!$A:$B,2,0)</f>
        <v>NLSSA000855</v>
      </c>
      <c r="Q15879" s="27"/>
    </row>
    <row r="15880" spans="2:17" x14ac:dyDescent="0.25">
      <c r="B15880" s="27" t="s">
        <v>1047</v>
      </c>
      <c r="L15880" s="30"/>
      <c r="M15880">
        <v>1914860170</v>
      </c>
      <c r="N15880" t="str">
        <f>VLOOKUP(M15880,[2]CLUES!$A:$B,2,0)</f>
        <v>NLSSA014295</v>
      </c>
      <c r="Q15880" s="27"/>
    </row>
    <row r="15881" spans="2:17" x14ac:dyDescent="0.25">
      <c r="B15881" s="27" t="s">
        <v>1047</v>
      </c>
      <c r="L15881" s="30"/>
      <c r="M15881">
        <v>1914869460</v>
      </c>
      <c r="N15881" t="str">
        <f>VLOOKUP(M15881,[2]CLUES!$A:$B,2,0)</f>
        <v>NLSSA001275</v>
      </c>
      <c r="Q15881" s="27"/>
    </row>
    <row r="15882" spans="2:17" x14ac:dyDescent="0.25">
      <c r="B15882" s="27" t="s">
        <v>1047</v>
      </c>
      <c r="L15882" s="30"/>
      <c r="M15882">
        <v>1914860170</v>
      </c>
      <c r="N15882" t="str">
        <f>VLOOKUP(M15882,[2]CLUES!$A:$B,2,0)</f>
        <v>NLSSA014295</v>
      </c>
      <c r="Q15882" s="27"/>
    </row>
    <row r="15883" spans="2:17" x14ac:dyDescent="0.25">
      <c r="B15883" s="27" t="s">
        <v>1047</v>
      </c>
      <c r="L15883" s="30"/>
      <c r="M15883">
        <v>1914860030</v>
      </c>
      <c r="N15883" t="str">
        <f>VLOOKUP(M15883,[2]CLUES!$A:$B,2,0)</f>
        <v>NLSSA003643</v>
      </c>
      <c r="Q15883" s="27"/>
    </row>
    <row r="15884" spans="2:17" x14ac:dyDescent="0.25">
      <c r="B15884" s="27" t="s">
        <v>1047</v>
      </c>
      <c r="L15884" s="30"/>
      <c r="M15884">
        <v>1914860500</v>
      </c>
      <c r="N15884" t="str">
        <f>VLOOKUP(M15884,[2]CLUES!$A:$B,2,0)</f>
        <v>NLSSA003853</v>
      </c>
      <c r="Q15884" s="27"/>
    </row>
    <row r="15885" spans="2:17" x14ac:dyDescent="0.25">
      <c r="B15885" s="27" t="s">
        <v>1047</v>
      </c>
      <c r="L15885" s="30"/>
      <c r="M15885">
        <v>1914860210</v>
      </c>
      <c r="N15885" t="str">
        <f>VLOOKUP(M15885,[2]CLUES!$A:$B,2,0)</f>
        <v>NLSSA001770</v>
      </c>
      <c r="Q15885" s="27"/>
    </row>
    <row r="15886" spans="2:17" x14ac:dyDescent="0.25">
      <c r="B15886" s="27" t="s">
        <v>1047</v>
      </c>
      <c r="L15886" s="30"/>
      <c r="M15886">
        <v>1914860010</v>
      </c>
      <c r="N15886" t="str">
        <f>VLOOKUP(M15886,[2]CLUES!$A:$B,2,0)</f>
        <v>NLSSA014156</v>
      </c>
      <c r="Q15886" s="27"/>
    </row>
    <row r="15887" spans="2:17" x14ac:dyDescent="0.25">
      <c r="B15887" s="27" t="s">
        <v>1047</v>
      </c>
      <c r="L15887" s="30"/>
      <c r="M15887">
        <v>1914860970</v>
      </c>
      <c r="N15887" t="str">
        <f>VLOOKUP(M15887,[2]CLUES!$A:$B,2,0)</f>
        <v>NLSSA003462</v>
      </c>
      <c r="Q15887" s="27"/>
    </row>
    <row r="15888" spans="2:17" x14ac:dyDescent="0.25">
      <c r="B15888" s="27" t="s">
        <v>1047</v>
      </c>
      <c r="L15888" s="30"/>
      <c r="M15888">
        <v>1914860170</v>
      </c>
      <c r="N15888" t="str">
        <f>VLOOKUP(M15888,[2]CLUES!$A:$B,2,0)</f>
        <v>NLSSA014295</v>
      </c>
      <c r="Q15888" s="27"/>
    </row>
    <row r="15889" spans="2:17" x14ac:dyDescent="0.25">
      <c r="B15889" s="27" t="s">
        <v>1047</v>
      </c>
      <c r="L15889" s="30"/>
      <c r="M15889">
        <v>1914860910</v>
      </c>
      <c r="N15889" t="str">
        <f>VLOOKUP(M15889,[2]CLUES!$A:$B,2,0)</f>
        <v>NLSSA003491</v>
      </c>
      <c r="Q15889" s="27"/>
    </row>
    <row r="15890" spans="2:17" x14ac:dyDescent="0.25">
      <c r="B15890" s="27" t="s">
        <v>1047</v>
      </c>
      <c r="L15890" s="30"/>
      <c r="M15890">
        <v>1914861720</v>
      </c>
      <c r="N15890" t="str">
        <f>VLOOKUP(M15890,[2]CLUES!$A:$B,2,0)</f>
        <v>NLSSA004046</v>
      </c>
      <c r="Q15890" s="27"/>
    </row>
    <row r="15891" spans="2:17" x14ac:dyDescent="0.25">
      <c r="B15891" s="27" t="s">
        <v>1047</v>
      </c>
      <c r="L15891" s="30"/>
      <c r="M15891">
        <v>1914860840</v>
      </c>
      <c r="N15891" t="str">
        <f>VLOOKUP(M15891,[2]CLUES!$A:$B,2,0)</f>
        <v>NLSSA014103</v>
      </c>
      <c r="Q15891" s="27"/>
    </row>
    <row r="15892" spans="2:17" x14ac:dyDescent="0.25">
      <c r="B15892" s="27" t="s">
        <v>1047</v>
      </c>
      <c r="L15892" s="30"/>
      <c r="M15892">
        <v>1914861720</v>
      </c>
      <c r="N15892" t="str">
        <f>VLOOKUP(M15892,[2]CLUES!$A:$B,2,0)</f>
        <v>NLSSA004046</v>
      </c>
      <c r="Q15892" s="27"/>
    </row>
    <row r="15893" spans="2:17" x14ac:dyDescent="0.25">
      <c r="B15893" s="27" t="s">
        <v>1047</v>
      </c>
      <c r="L15893" s="30"/>
      <c r="M15893">
        <v>1914860170</v>
      </c>
      <c r="N15893" t="str">
        <f>VLOOKUP(M15893,[2]CLUES!$A:$B,2,0)</f>
        <v>NLSSA014295</v>
      </c>
      <c r="Q15893" s="27"/>
    </row>
    <row r="15894" spans="2:17" x14ac:dyDescent="0.25">
      <c r="B15894" s="27" t="s">
        <v>1047</v>
      </c>
      <c r="L15894" s="30"/>
      <c r="M15894">
        <v>1914861720</v>
      </c>
      <c r="N15894" t="str">
        <f>VLOOKUP(M15894,[2]CLUES!$A:$B,2,0)</f>
        <v>NLSSA004046</v>
      </c>
      <c r="Q15894" s="27"/>
    </row>
    <row r="15895" spans="2:17" x14ac:dyDescent="0.25">
      <c r="B15895" s="27" t="s">
        <v>1047</v>
      </c>
      <c r="L15895" s="30"/>
      <c r="M15895">
        <v>1914860010</v>
      </c>
      <c r="N15895" t="str">
        <f>VLOOKUP(M15895,[2]CLUES!$A:$B,2,0)</f>
        <v>NLSSA014156</v>
      </c>
      <c r="Q15895" s="27"/>
    </row>
    <row r="15896" spans="2:17" x14ac:dyDescent="0.25">
      <c r="B15896" s="27" t="s">
        <v>1047</v>
      </c>
      <c r="L15896" s="30"/>
      <c r="M15896">
        <v>1914860860</v>
      </c>
      <c r="N15896" t="str">
        <f>VLOOKUP(M15896,[2]CLUES!$A:$B,2,0)</f>
        <v>NLSSA014120</v>
      </c>
      <c r="Q15896" s="27"/>
    </row>
    <row r="15897" spans="2:17" x14ac:dyDescent="0.25">
      <c r="B15897" s="27" t="s">
        <v>1047</v>
      </c>
      <c r="L15897" s="30"/>
      <c r="M15897">
        <v>1914862990</v>
      </c>
      <c r="N15897" t="str">
        <f>VLOOKUP(M15897,[2]CLUES!$A:$B,2,0)</f>
        <v>NLSSA003001</v>
      </c>
      <c r="Q15897" s="27"/>
    </row>
    <row r="15898" spans="2:17" x14ac:dyDescent="0.25">
      <c r="B15898" s="27" t="s">
        <v>1047</v>
      </c>
      <c r="L15898" s="30"/>
      <c r="M15898">
        <v>1914860010</v>
      </c>
      <c r="N15898" t="str">
        <f>VLOOKUP(M15898,[2]CLUES!$A:$B,2,0)</f>
        <v>NLSSA014156</v>
      </c>
      <c r="Q15898" s="27"/>
    </row>
    <row r="15899" spans="2:17" x14ac:dyDescent="0.25">
      <c r="B15899" s="27" t="s">
        <v>1047</v>
      </c>
      <c r="L15899" s="30"/>
      <c r="M15899">
        <v>1914860170</v>
      </c>
      <c r="N15899" t="str">
        <f>VLOOKUP(M15899,[2]CLUES!$A:$B,2,0)</f>
        <v>NLSSA014295</v>
      </c>
      <c r="Q15899" s="27"/>
    </row>
    <row r="15900" spans="2:17" x14ac:dyDescent="0.25">
      <c r="B15900" s="27" t="s">
        <v>1047</v>
      </c>
      <c r="L15900" s="30"/>
      <c r="M15900">
        <v>1914860410</v>
      </c>
      <c r="N15900" t="str">
        <f>VLOOKUP(M15900,[2]CLUES!$A:$B,2,0)</f>
        <v>NLSSA000790</v>
      </c>
      <c r="Q15900" s="27"/>
    </row>
    <row r="15901" spans="2:17" x14ac:dyDescent="0.25">
      <c r="B15901" s="27" t="s">
        <v>1047</v>
      </c>
      <c r="L15901" s="30"/>
      <c r="M15901">
        <v>1914860450</v>
      </c>
      <c r="N15901" t="str">
        <f>VLOOKUP(M15901,[2]CLUES!$A:$B,2,0)</f>
        <v>NLSSA002972</v>
      </c>
      <c r="Q15901" s="27"/>
    </row>
    <row r="15902" spans="2:17" x14ac:dyDescent="0.25">
      <c r="B15902" s="27" t="s">
        <v>1047</v>
      </c>
      <c r="L15902" s="30"/>
      <c r="M15902">
        <v>1914861720</v>
      </c>
      <c r="N15902" t="str">
        <f>VLOOKUP(M15902,[2]CLUES!$A:$B,2,0)</f>
        <v>NLSSA004046</v>
      </c>
      <c r="Q15902" s="27"/>
    </row>
    <row r="15903" spans="2:17" x14ac:dyDescent="0.25">
      <c r="B15903" s="27" t="s">
        <v>1047</v>
      </c>
      <c r="L15903" s="30"/>
      <c r="M15903">
        <v>1914860010</v>
      </c>
      <c r="N15903" t="str">
        <f>VLOOKUP(M15903,[2]CLUES!$A:$B,2,0)</f>
        <v>NLSSA014156</v>
      </c>
      <c r="Q15903" s="27"/>
    </row>
    <row r="15904" spans="2:17" x14ac:dyDescent="0.25">
      <c r="B15904" s="27" t="s">
        <v>1047</v>
      </c>
      <c r="L15904" s="30"/>
      <c r="M15904">
        <v>1914869490</v>
      </c>
      <c r="N15904" t="str">
        <f>VLOOKUP(M15904,[2]CLUES!$A:$B,2,0)</f>
        <v>NLSSA004046</v>
      </c>
      <c r="Q15904" s="27"/>
    </row>
    <row r="15905" spans="2:17" x14ac:dyDescent="0.25">
      <c r="B15905" s="27" t="s">
        <v>1047</v>
      </c>
      <c r="L15905" s="30"/>
      <c r="M15905">
        <v>1914860230</v>
      </c>
      <c r="N15905" t="str">
        <f>VLOOKUP(M15905,[2]CLUES!$A:$B,2,0)</f>
        <v>NLSSA003911</v>
      </c>
      <c r="Q15905" s="27"/>
    </row>
    <row r="15906" spans="2:17" x14ac:dyDescent="0.25">
      <c r="B15906" s="27" t="s">
        <v>1047</v>
      </c>
      <c r="L15906" s="30"/>
      <c r="M15906">
        <v>1914860170</v>
      </c>
      <c r="N15906" t="str">
        <f>VLOOKUP(M15906,[2]CLUES!$A:$B,2,0)</f>
        <v>NLSSA014295</v>
      </c>
      <c r="Q15906" s="27"/>
    </row>
    <row r="15907" spans="2:17" x14ac:dyDescent="0.25">
      <c r="B15907" s="27" t="s">
        <v>1047</v>
      </c>
      <c r="L15907" s="30"/>
      <c r="M15907">
        <v>1914860770</v>
      </c>
      <c r="N15907" t="str">
        <f>VLOOKUP(M15907,[2]CLUES!$A:$B,2,0)</f>
        <v>NLSSA001794</v>
      </c>
      <c r="Q15907" s="27"/>
    </row>
    <row r="15908" spans="2:17" x14ac:dyDescent="0.25">
      <c r="B15908" s="27" t="s">
        <v>1047</v>
      </c>
      <c r="L15908" s="30"/>
      <c r="M15908">
        <v>1914861160</v>
      </c>
      <c r="N15908" t="str">
        <f>VLOOKUP(M15908,[2]CLUES!$A:$B,2,0)</f>
        <v>NLSSA004080</v>
      </c>
      <c r="Q15908" s="27"/>
    </row>
    <row r="15909" spans="2:17" x14ac:dyDescent="0.25">
      <c r="B15909" s="27" t="s">
        <v>1047</v>
      </c>
      <c r="L15909" s="30"/>
      <c r="M15909">
        <v>1914861720</v>
      </c>
      <c r="N15909" t="str">
        <f>VLOOKUP(M15909,[2]CLUES!$A:$B,2,0)</f>
        <v>NLSSA004046</v>
      </c>
      <c r="Q15909" s="27"/>
    </row>
    <row r="15910" spans="2:17" x14ac:dyDescent="0.25">
      <c r="B15910" s="27" t="s">
        <v>1047</v>
      </c>
      <c r="L15910" s="30"/>
      <c r="M15910">
        <v>1914861770</v>
      </c>
      <c r="N15910" t="str">
        <f>VLOOKUP(M15910,[2]CLUES!$A:$B,2,0)</f>
        <v>NLSSA014103</v>
      </c>
      <c r="Q15910" s="27"/>
    </row>
    <row r="15911" spans="2:17" x14ac:dyDescent="0.25">
      <c r="B15911" s="27" t="s">
        <v>1047</v>
      </c>
      <c r="L15911" s="30"/>
      <c r="M15911">
        <v>1914869600</v>
      </c>
      <c r="N15911" t="str">
        <f>VLOOKUP(M15911,[2]CLUES!$A:$B,2,0)</f>
        <v>NLSSA000732</v>
      </c>
      <c r="Q15911" s="27"/>
    </row>
    <row r="15912" spans="2:17" x14ac:dyDescent="0.25">
      <c r="B15912" s="27" t="s">
        <v>1047</v>
      </c>
      <c r="L15912" s="30"/>
      <c r="M15912">
        <v>1914861770</v>
      </c>
      <c r="N15912" t="str">
        <f>VLOOKUP(M15912,[2]CLUES!$A:$B,2,0)</f>
        <v>NLSSA014103</v>
      </c>
      <c r="Q15912" s="27"/>
    </row>
    <row r="15913" spans="2:17" x14ac:dyDescent="0.25">
      <c r="B15913" s="27" t="s">
        <v>1047</v>
      </c>
      <c r="L15913" s="30"/>
      <c r="M15913">
        <v>1914861720</v>
      </c>
      <c r="N15913" t="str">
        <f>VLOOKUP(M15913,[2]CLUES!$A:$B,2,0)</f>
        <v>NLSSA004046</v>
      </c>
      <c r="Q15913" s="27"/>
    </row>
    <row r="15914" spans="2:17" x14ac:dyDescent="0.25">
      <c r="B15914" s="27" t="s">
        <v>1047</v>
      </c>
      <c r="L15914" s="30"/>
      <c r="M15914">
        <v>1914860230</v>
      </c>
      <c r="N15914" t="str">
        <f>VLOOKUP(M15914,[2]CLUES!$A:$B,2,0)</f>
        <v>NLSSA003911</v>
      </c>
      <c r="Q15914" s="27"/>
    </row>
    <row r="15915" spans="2:17" x14ac:dyDescent="0.25">
      <c r="B15915" s="27" t="s">
        <v>1047</v>
      </c>
      <c r="L15915" s="30"/>
      <c r="M15915">
        <v>1914861720</v>
      </c>
      <c r="N15915" t="str">
        <f>VLOOKUP(M15915,[2]CLUES!$A:$B,2,0)</f>
        <v>NLSSA004046</v>
      </c>
      <c r="Q15915" s="27"/>
    </row>
    <row r="15916" spans="2:17" x14ac:dyDescent="0.25">
      <c r="B15916" s="27" t="s">
        <v>1047</v>
      </c>
      <c r="L15916" s="30"/>
      <c r="M15916">
        <v>1914869430</v>
      </c>
      <c r="N15916" t="str">
        <f>VLOOKUP(M15916,[2]CLUES!$A:$B,2,0)</f>
        <v>NLSSA001263</v>
      </c>
      <c r="Q15916" s="27"/>
    </row>
    <row r="15917" spans="2:17" x14ac:dyDescent="0.25">
      <c r="B15917" s="27" t="s">
        <v>1047</v>
      </c>
      <c r="L15917" s="30"/>
      <c r="M15917">
        <v>1914860830</v>
      </c>
      <c r="N15917" t="str">
        <f>VLOOKUP(M15917,[2]CLUES!$A:$B,2,0)</f>
        <v>NLSSA014091</v>
      </c>
      <c r="Q15917" s="27"/>
    </row>
    <row r="15918" spans="2:17" x14ac:dyDescent="0.25">
      <c r="B15918" s="27" t="s">
        <v>1047</v>
      </c>
      <c r="L15918" s="30"/>
      <c r="M15918">
        <v>1914860010</v>
      </c>
      <c r="N15918" t="str">
        <f>VLOOKUP(M15918,[2]CLUES!$A:$B,2,0)</f>
        <v>NLSSA014156</v>
      </c>
      <c r="Q15918" s="27"/>
    </row>
    <row r="15919" spans="2:17" x14ac:dyDescent="0.25">
      <c r="B15919" s="27" t="s">
        <v>1047</v>
      </c>
      <c r="L15919" s="30"/>
      <c r="M15919">
        <v>1914860010</v>
      </c>
      <c r="N15919" t="str">
        <f>VLOOKUP(M15919,[2]CLUES!$A:$B,2,0)</f>
        <v>NLSSA014156</v>
      </c>
      <c r="Q15919" s="27"/>
    </row>
    <row r="15920" spans="2:17" x14ac:dyDescent="0.25">
      <c r="B15920" s="27" t="s">
        <v>1047</v>
      </c>
      <c r="L15920" s="30"/>
      <c r="M15920">
        <v>1914861620</v>
      </c>
      <c r="N15920" t="str">
        <f>VLOOKUP(M15920,[2]CLUES!$A:$B,2,0)</f>
        <v>NLSSA002185</v>
      </c>
      <c r="Q15920" s="27"/>
    </row>
    <row r="15921" spans="2:17" x14ac:dyDescent="0.25">
      <c r="B15921" s="27" t="s">
        <v>1047</v>
      </c>
      <c r="L15921" s="30"/>
      <c r="M15921">
        <v>1914869430</v>
      </c>
      <c r="N15921" t="str">
        <f>VLOOKUP(M15921,[2]CLUES!$A:$B,2,0)</f>
        <v>NLSSA001263</v>
      </c>
      <c r="Q15921" s="27"/>
    </row>
    <row r="15922" spans="2:17" x14ac:dyDescent="0.25">
      <c r="B15922" s="27" t="s">
        <v>1047</v>
      </c>
      <c r="L15922" s="30"/>
      <c r="M15922">
        <v>1914860050</v>
      </c>
      <c r="N15922" t="str">
        <f>VLOOKUP(M15922,[2]CLUES!$A:$B,2,0)</f>
        <v>NLSSA003614</v>
      </c>
      <c r="Q15922" s="27"/>
    </row>
    <row r="15923" spans="2:17" x14ac:dyDescent="0.25">
      <c r="B15923" s="27" t="s">
        <v>1047</v>
      </c>
      <c r="L15923" s="30"/>
      <c r="M15923">
        <v>1914860010</v>
      </c>
      <c r="N15923" t="str">
        <f>VLOOKUP(M15923,[2]CLUES!$A:$B,2,0)</f>
        <v>NLSSA014156</v>
      </c>
      <c r="Q15923" s="27"/>
    </row>
    <row r="15924" spans="2:17" x14ac:dyDescent="0.25">
      <c r="B15924" s="27" t="s">
        <v>1047</v>
      </c>
      <c r="L15924" s="30"/>
      <c r="M15924">
        <v>1914860010</v>
      </c>
      <c r="N15924" t="str">
        <f>VLOOKUP(M15924,[2]CLUES!$A:$B,2,0)</f>
        <v>NLSSA014156</v>
      </c>
      <c r="Q15924" s="27"/>
    </row>
    <row r="15925" spans="2:17" x14ac:dyDescent="0.25">
      <c r="B15925" s="27" t="s">
        <v>1047</v>
      </c>
      <c r="L15925" s="30"/>
      <c r="M15925">
        <v>1914860080</v>
      </c>
      <c r="N15925" t="str">
        <f>VLOOKUP(M15925,[2]CLUES!$A:$B,2,0)</f>
        <v>NLSSA003590</v>
      </c>
      <c r="Q15925" s="27"/>
    </row>
    <row r="15926" spans="2:17" x14ac:dyDescent="0.25">
      <c r="B15926" s="27" t="s">
        <v>1047</v>
      </c>
      <c r="L15926" s="30"/>
      <c r="M15926">
        <v>1914869090</v>
      </c>
      <c r="N15926" t="str">
        <f>VLOOKUP(M15926,[2]CLUES!$A:$B,2,0)</f>
        <v>NLSSA014144</v>
      </c>
      <c r="Q15926" s="27"/>
    </row>
    <row r="15927" spans="2:17" x14ac:dyDescent="0.25">
      <c r="B15927" s="27" t="s">
        <v>1047</v>
      </c>
      <c r="L15927" s="30"/>
      <c r="M15927">
        <v>1914861720</v>
      </c>
      <c r="N15927" t="str">
        <f>VLOOKUP(M15927,[2]CLUES!$A:$B,2,0)</f>
        <v>NLSSA004046</v>
      </c>
      <c r="Q15927" s="27"/>
    </row>
    <row r="15928" spans="2:17" x14ac:dyDescent="0.25">
      <c r="B15928" s="27" t="s">
        <v>1047</v>
      </c>
      <c r="L15928" s="30"/>
      <c r="M15928">
        <v>1914860010</v>
      </c>
      <c r="N15928" t="str">
        <f>VLOOKUP(M15928,[2]CLUES!$A:$B,2,0)</f>
        <v>NLSSA014156</v>
      </c>
      <c r="Q15928" s="27"/>
    </row>
    <row r="15929" spans="2:17" x14ac:dyDescent="0.25">
      <c r="B15929" s="27" t="s">
        <v>1047</v>
      </c>
      <c r="L15929" s="30"/>
      <c r="M15929">
        <v>1914861060</v>
      </c>
      <c r="N15929" t="str">
        <f>VLOOKUP(M15929,[2]CLUES!$A:$B,2,0)</f>
        <v>NLSSA003392</v>
      </c>
      <c r="Q15929" s="27"/>
    </row>
    <row r="15930" spans="2:17" x14ac:dyDescent="0.25">
      <c r="B15930" s="27" t="s">
        <v>1047</v>
      </c>
      <c r="L15930" s="30"/>
      <c r="M15930">
        <v>1914861720</v>
      </c>
      <c r="N15930" t="str">
        <f>VLOOKUP(M15930,[2]CLUES!$A:$B,2,0)</f>
        <v>NLSSA004046</v>
      </c>
      <c r="Q15930" s="27"/>
    </row>
    <row r="15931" spans="2:17" x14ac:dyDescent="0.25">
      <c r="B15931" s="27" t="s">
        <v>1047</v>
      </c>
      <c r="L15931" s="30"/>
      <c r="M15931">
        <v>1914860450</v>
      </c>
      <c r="N15931" t="str">
        <f>VLOOKUP(M15931,[2]CLUES!$A:$B,2,0)</f>
        <v>NLSSA002972</v>
      </c>
      <c r="Q15931" s="27"/>
    </row>
    <row r="15932" spans="2:17" x14ac:dyDescent="0.25">
      <c r="B15932" s="27" t="s">
        <v>1047</v>
      </c>
      <c r="L15932" s="30"/>
      <c r="M15932">
        <v>1914860890</v>
      </c>
      <c r="N15932" t="str">
        <f>VLOOKUP(M15932,[2]CLUES!$A:$B,2,0)</f>
        <v>NLSSA003515</v>
      </c>
      <c r="Q15932" s="27"/>
    </row>
    <row r="15933" spans="2:17" x14ac:dyDescent="0.25">
      <c r="B15933" s="27" t="s">
        <v>1047</v>
      </c>
      <c r="L15933" s="30"/>
      <c r="M15933">
        <v>1914860050</v>
      </c>
      <c r="N15933" t="str">
        <f>VLOOKUP(M15933,[2]CLUES!$A:$B,2,0)</f>
        <v>NLSSA003614</v>
      </c>
      <c r="Q15933" s="27"/>
    </row>
    <row r="15934" spans="2:17" x14ac:dyDescent="0.25">
      <c r="B15934" s="27" t="s">
        <v>1047</v>
      </c>
      <c r="L15934" s="30"/>
      <c r="M15934">
        <v>1914860010</v>
      </c>
      <c r="N15934" t="str">
        <f>VLOOKUP(M15934,[2]CLUES!$A:$B,2,0)</f>
        <v>NLSSA014156</v>
      </c>
      <c r="Q15934" s="27"/>
    </row>
    <row r="15935" spans="2:17" x14ac:dyDescent="0.25">
      <c r="B15935" s="27" t="s">
        <v>1047</v>
      </c>
      <c r="L15935" s="30"/>
      <c r="M15935">
        <v>1914861720</v>
      </c>
      <c r="N15935" t="str">
        <f>VLOOKUP(M15935,[2]CLUES!$A:$B,2,0)</f>
        <v>NLSSA004046</v>
      </c>
      <c r="Q15935" s="27"/>
    </row>
    <row r="15936" spans="2:17" x14ac:dyDescent="0.25">
      <c r="B15936" s="27" t="s">
        <v>1047</v>
      </c>
      <c r="L15936" s="30"/>
      <c r="M15936">
        <v>1914860590</v>
      </c>
      <c r="N15936" t="str">
        <f>VLOOKUP(M15936,[2]CLUES!$A:$B,2,0)</f>
        <v>NLSSA000406</v>
      </c>
      <c r="Q15936" s="27"/>
    </row>
    <row r="15937" spans="2:17" x14ac:dyDescent="0.25">
      <c r="B15937" s="27" t="s">
        <v>1047</v>
      </c>
      <c r="L15937" s="30"/>
      <c r="M15937">
        <v>1914861620</v>
      </c>
      <c r="N15937" t="str">
        <f>VLOOKUP(M15937,[2]CLUES!$A:$B,2,0)</f>
        <v>NLSSA002185</v>
      </c>
      <c r="Q15937" s="27"/>
    </row>
    <row r="15938" spans="2:17" x14ac:dyDescent="0.25">
      <c r="B15938" s="27" t="s">
        <v>1047</v>
      </c>
      <c r="L15938" s="30"/>
      <c r="M15938">
        <v>1914860760</v>
      </c>
      <c r="N15938" t="str">
        <f>VLOOKUP(M15938,[2]CLUES!$A:$B,2,0)</f>
        <v>NLSSA003556</v>
      </c>
      <c r="Q15938" s="27"/>
    </row>
    <row r="15939" spans="2:17" x14ac:dyDescent="0.25">
      <c r="B15939" s="27" t="s">
        <v>1047</v>
      </c>
      <c r="L15939" s="30"/>
      <c r="M15939">
        <v>1914861090</v>
      </c>
      <c r="N15939" t="str">
        <f>VLOOKUP(M15939,[2]CLUES!$A:$B,2,0)</f>
        <v>NLSSA004150</v>
      </c>
      <c r="Q15939" s="27"/>
    </row>
    <row r="15940" spans="2:17" x14ac:dyDescent="0.25">
      <c r="B15940" s="27" t="s">
        <v>1047</v>
      </c>
      <c r="L15940" s="30"/>
      <c r="M15940">
        <v>1914869340</v>
      </c>
      <c r="N15940" t="str">
        <f>VLOOKUP(M15940,[2]CLUES!$A:$B,2,0)</f>
        <v>NLSSA014120</v>
      </c>
      <c r="Q15940" s="27"/>
    </row>
    <row r="15941" spans="2:17" x14ac:dyDescent="0.25">
      <c r="B15941" s="27" t="s">
        <v>1047</v>
      </c>
      <c r="L15941" s="30"/>
      <c r="M15941">
        <v>1914861720</v>
      </c>
      <c r="N15941" t="str">
        <f>VLOOKUP(M15941,[2]CLUES!$A:$B,2,0)</f>
        <v>NLSSA004046</v>
      </c>
      <c r="Q15941" s="27"/>
    </row>
    <row r="15942" spans="2:17" x14ac:dyDescent="0.25">
      <c r="B15942" s="27" t="s">
        <v>1047</v>
      </c>
      <c r="L15942" s="30"/>
      <c r="M15942">
        <v>1914860010</v>
      </c>
      <c r="N15942" t="str">
        <f>VLOOKUP(M15942,[2]CLUES!$A:$B,2,0)</f>
        <v>NLSSA014156</v>
      </c>
      <c r="Q15942" s="27"/>
    </row>
    <row r="15943" spans="2:17" x14ac:dyDescent="0.25">
      <c r="B15943" s="27" t="s">
        <v>1047</v>
      </c>
      <c r="L15943" s="30"/>
      <c r="M15943">
        <v>1914860040</v>
      </c>
      <c r="N15943" t="str">
        <f>VLOOKUP(M15943,[2]CLUES!$A:$B,2,0)</f>
        <v>NLSSA003655</v>
      </c>
      <c r="Q15943" s="27"/>
    </row>
    <row r="15944" spans="2:17" x14ac:dyDescent="0.25">
      <c r="B15944" s="27" t="s">
        <v>1047</v>
      </c>
      <c r="L15944" s="30"/>
      <c r="M15944">
        <v>1914860010</v>
      </c>
      <c r="N15944" t="str">
        <f>VLOOKUP(M15944,[2]CLUES!$A:$B,2,0)</f>
        <v>NLSSA014156</v>
      </c>
      <c r="Q15944" s="27"/>
    </row>
    <row r="15945" spans="2:17" x14ac:dyDescent="0.25">
      <c r="B15945" s="27" t="s">
        <v>1047</v>
      </c>
      <c r="L15945" s="30"/>
      <c r="M15945">
        <v>1914860870</v>
      </c>
      <c r="N15945" t="str">
        <f>VLOOKUP(M15945,[2]CLUES!$A:$B,2,0)</f>
        <v>NLSSA014843</v>
      </c>
      <c r="Q15945" s="27"/>
    </row>
    <row r="15946" spans="2:17" x14ac:dyDescent="0.25">
      <c r="B15946" s="27" t="s">
        <v>1047</v>
      </c>
      <c r="L15946" s="30"/>
      <c r="M15946">
        <v>1914860900</v>
      </c>
      <c r="N15946" t="str">
        <f>VLOOKUP(M15946,[2]CLUES!$A:$B,2,0)</f>
        <v>NLSSA003631</v>
      </c>
      <c r="Q15946" s="27"/>
    </row>
    <row r="15947" spans="2:17" x14ac:dyDescent="0.25">
      <c r="B15947" s="27" t="s">
        <v>1047</v>
      </c>
      <c r="L15947" s="30"/>
      <c r="M15947">
        <v>1914869440</v>
      </c>
      <c r="N15947" t="str">
        <f>VLOOKUP(M15947,[2]CLUES!$A:$B,2,0)</f>
        <v>NLSSA000855</v>
      </c>
      <c r="Q15947" s="27"/>
    </row>
    <row r="15948" spans="2:17" x14ac:dyDescent="0.25">
      <c r="B15948" s="27" t="s">
        <v>1047</v>
      </c>
      <c r="L15948" s="30"/>
      <c r="M15948">
        <v>1914869440</v>
      </c>
      <c r="N15948" t="str">
        <f>VLOOKUP(M15948,[2]CLUES!$A:$B,2,0)</f>
        <v>NLSSA000855</v>
      </c>
      <c r="Q15948" s="27"/>
    </row>
    <row r="15949" spans="2:17" x14ac:dyDescent="0.25">
      <c r="B15949" s="27" t="s">
        <v>1047</v>
      </c>
      <c r="L15949" s="30"/>
      <c r="M15949">
        <v>1914869440</v>
      </c>
      <c r="N15949" t="str">
        <f>VLOOKUP(M15949,[2]CLUES!$A:$B,2,0)</f>
        <v>NLSSA000855</v>
      </c>
      <c r="Q15949" s="27"/>
    </row>
    <row r="15950" spans="2:17" x14ac:dyDescent="0.25">
      <c r="B15950" s="27" t="s">
        <v>1047</v>
      </c>
      <c r="L15950" s="30"/>
      <c r="M15950">
        <v>1914860860</v>
      </c>
      <c r="N15950" t="str">
        <f>VLOOKUP(M15950,[2]CLUES!$A:$B,2,0)</f>
        <v>NLSSA014120</v>
      </c>
      <c r="Q15950" s="27"/>
    </row>
    <row r="15951" spans="2:17" x14ac:dyDescent="0.25">
      <c r="B15951" s="27" t="s">
        <v>1047</v>
      </c>
      <c r="L15951" s="30"/>
      <c r="M15951">
        <v>1914860510</v>
      </c>
      <c r="N15951" t="str">
        <f>VLOOKUP(M15951,[2]CLUES!$A:$B,2,0)</f>
        <v>NLSSA002412</v>
      </c>
      <c r="Q15951" s="27"/>
    </row>
    <row r="15952" spans="2:17" x14ac:dyDescent="0.25">
      <c r="B15952" s="27" t="s">
        <v>1047</v>
      </c>
      <c r="L15952" s="30"/>
      <c r="M15952">
        <v>1914860010</v>
      </c>
      <c r="N15952" t="str">
        <f>VLOOKUP(M15952,[2]CLUES!$A:$B,2,0)</f>
        <v>NLSSA014156</v>
      </c>
      <c r="Q15952" s="27"/>
    </row>
    <row r="15953" spans="2:17" x14ac:dyDescent="0.25">
      <c r="B15953" s="27" t="s">
        <v>1047</v>
      </c>
      <c r="L15953" s="30"/>
      <c r="M15953">
        <v>1914860030</v>
      </c>
      <c r="N15953" t="str">
        <f>VLOOKUP(M15953,[2]CLUES!$A:$B,2,0)</f>
        <v>NLSSA003643</v>
      </c>
      <c r="Q15953" s="27"/>
    </row>
    <row r="15954" spans="2:17" x14ac:dyDescent="0.25">
      <c r="B15954" s="27" t="s">
        <v>1047</v>
      </c>
      <c r="L15954" s="30"/>
      <c r="M15954">
        <v>1914860820</v>
      </c>
      <c r="N15954" t="str">
        <f>VLOOKUP(M15954,[2]CLUES!$A:$B,2,0)</f>
        <v>NLSSA014086</v>
      </c>
      <c r="Q15954" s="27"/>
    </row>
    <row r="15955" spans="2:17" x14ac:dyDescent="0.25">
      <c r="B15955" s="27" t="s">
        <v>1047</v>
      </c>
      <c r="L15955" s="30"/>
      <c r="M15955">
        <v>1914861090</v>
      </c>
      <c r="N15955" t="str">
        <f>VLOOKUP(M15955,[2]CLUES!$A:$B,2,0)</f>
        <v>NLSSA004150</v>
      </c>
      <c r="Q15955" s="27"/>
    </row>
    <row r="15956" spans="2:17" x14ac:dyDescent="0.25">
      <c r="B15956" s="27" t="s">
        <v>1047</v>
      </c>
      <c r="L15956" s="30"/>
      <c r="M15956">
        <v>1914861630</v>
      </c>
      <c r="N15956" t="str">
        <f>VLOOKUP(M15956,[2]CLUES!$A:$B,2,0)</f>
        <v>NLSSA002325</v>
      </c>
      <c r="Q15956" s="27"/>
    </row>
    <row r="15957" spans="2:17" x14ac:dyDescent="0.25">
      <c r="B15957" s="27" t="s">
        <v>1047</v>
      </c>
      <c r="L15957" s="30"/>
      <c r="M15957">
        <v>1914869600</v>
      </c>
      <c r="N15957" t="str">
        <f>VLOOKUP(M15957,[2]CLUES!$A:$B,2,0)</f>
        <v>NLSSA000732</v>
      </c>
      <c r="Q15957" s="27"/>
    </row>
    <row r="15958" spans="2:17" x14ac:dyDescent="0.25">
      <c r="B15958" s="27" t="s">
        <v>1047</v>
      </c>
      <c r="L15958" s="30"/>
      <c r="M15958">
        <v>1914863070</v>
      </c>
      <c r="N15958" t="str">
        <f>VLOOKUP(M15958,[2]CLUES!$A:$B,2,0)</f>
        <v>NLSSA014925</v>
      </c>
      <c r="Q15958" s="27"/>
    </row>
    <row r="15959" spans="2:17" x14ac:dyDescent="0.25">
      <c r="B15959" s="27" t="s">
        <v>1047</v>
      </c>
      <c r="L15959" s="30"/>
      <c r="M15959">
        <v>1914863650</v>
      </c>
      <c r="N15959" t="str">
        <f>VLOOKUP(M15959,[2]CLUES!$A:$B,2,0)</f>
        <v>NLSSA002494</v>
      </c>
      <c r="Q15959" s="27"/>
    </row>
    <row r="15960" spans="2:17" x14ac:dyDescent="0.25">
      <c r="B15960" s="27" t="s">
        <v>1047</v>
      </c>
      <c r="L15960" s="30"/>
      <c r="M15960">
        <v>1914861950</v>
      </c>
      <c r="N15960" t="str">
        <f>VLOOKUP(M15960,[2]CLUES!$A:$B,2,0)</f>
        <v>NLSSA004606</v>
      </c>
      <c r="Q15960" s="27"/>
    </row>
    <row r="15961" spans="2:17" x14ac:dyDescent="0.25">
      <c r="B15961" s="27" t="s">
        <v>1047</v>
      </c>
      <c r="L15961" s="30"/>
      <c r="M15961">
        <v>1914860860</v>
      </c>
      <c r="N15961" t="str">
        <f>VLOOKUP(M15961,[2]CLUES!$A:$B,2,0)</f>
        <v>NLSSA014120</v>
      </c>
      <c r="Q15961" s="27"/>
    </row>
    <row r="15962" spans="2:17" x14ac:dyDescent="0.25">
      <c r="B15962" s="27" t="s">
        <v>1047</v>
      </c>
      <c r="L15962" s="30"/>
      <c r="M15962">
        <v>1914862070</v>
      </c>
      <c r="N15962" t="str">
        <f>VLOOKUP(M15962,[2]CLUES!$A:$B,2,0)</f>
        <v>NLSSA014115</v>
      </c>
      <c r="Q15962" s="27"/>
    </row>
    <row r="15963" spans="2:17" x14ac:dyDescent="0.25">
      <c r="B15963" s="27" t="s">
        <v>1047</v>
      </c>
      <c r="L15963" s="30"/>
      <c r="M15963">
        <v>1914861720</v>
      </c>
      <c r="N15963" t="str">
        <f>VLOOKUP(M15963,[2]CLUES!$A:$B,2,0)</f>
        <v>NLSSA004046</v>
      </c>
      <c r="Q15963" s="27"/>
    </row>
    <row r="15964" spans="2:17" x14ac:dyDescent="0.25">
      <c r="B15964" s="27" t="s">
        <v>1047</v>
      </c>
      <c r="L15964" s="30"/>
      <c r="M15964">
        <v>1914863080</v>
      </c>
      <c r="N15964" t="str">
        <f>VLOOKUP(M15964,[2]CLUES!$A:$B,2,0)</f>
        <v>NLSSA014633</v>
      </c>
      <c r="Q15964" s="27"/>
    </row>
    <row r="15965" spans="2:17" x14ac:dyDescent="0.25">
      <c r="B15965" s="27" t="s">
        <v>1047</v>
      </c>
      <c r="L15965" s="30"/>
      <c r="M15965">
        <v>1914860030</v>
      </c>
      <c r="N15965" t="str">
        <f>VLOOKUP(M15965,[2]CLUES!$A:$B,2,0)</f>
        <v>NLSSA003643</v>
      </c>
      <c r="Q15965" s="27"/>
    </row>
    <row r="15966" spans="2:17" x14ac:dyDescent="0.25">
      <c r="B15966" s="27" t="s">
        <v>1047</v>
      </c>
      <c r="L15966" s="30"/>
      <c r="M15966">
        <v>1914860910</v>
      </c>
      <c r="N15966" t="str">
        <f>VLOOKUP(M15966,[2]CLUES!$A:$B,2,0)</f>
        <v>NLSSA003491</v>
      </c>
      <c r="Q15966" s="27"/>
    </row>
    <row r="15967" spans="2:17" x14ac:dyDescent="0.25">
      <c r="B15967" s="27" t="s">
        <v>1047</v>
      </c>
      <c r="L15967" s="30"/>
      <c r="M15967">
        <v>1914861340</v>
      </c>
      <c r="N15967" t="str">
        <f>VLOOKUP(M15967,[2]CLUES!$A:$B,2,0)</f>
        <v>NLSSA003445</v>
      </c>
      <c r="Q15967" s="27"/>
    </row>
    <row r="15968" spans="2:17" x14ac:dyDescent="0.25">
      <c r="B15968" s="27" t="s">
        <v>1047</v>
      </c>
      <c r="L15968" s="30"/>
      <c r="M15968">
        <v>1914861720</v>
      </c>
      <c r="N15968" t="str">
        <f>VLOOKUP(M15968,[2]CLUES!$A:$B,2,0)</f>
        <v>NLSSA004046</v>
      </c>
      <c r="Q15968" s="27"/>
    </row>
    <row r="15969" spans="2:17" x14ac:dyDescent="0.25">
      <c r="B15969" s="27" t="s">
        <v>1047</v>
      </c>
      <c r="L15969" s="30"/>
      <c r="M15969">
        <v>1914863610</v>
      </c>
      <c r="N15969" t="str">
        <f>VLOOKUP(M15969,[2]CLUES!$A:$B,2,0)</f>
        <v>NLSSA000370</v>
      </c>
      <c r="Q15969" s="27"/>
    </row>
    <row r="15970" spans="2:17" x14ac:dyDescent="0.25">
      <c r="B15970" s="27" t="s">
        <v>1047</v>
      </c>
      <c r="L15970" s="30"/>
      <c r="M15970">
        <v>1914861200</v>
      </c>
      <c r="N15970" t="str">
        <f>VLOOKUP(M15970,[2]CLUES!$A:$B,2,0)</f>
        <v>NLSSA001736</v>
      </c>
      <c r="Q15970" s="27"/>
    </row>
    <row r="15971" spans="2:17" x14ac:dyDescent="0.25">
      <c r="B15971" s="27" t="s">
        <v>1047</v>
      </c>
      <c r="L15971" s="30"/>
      <c r="M15971">
        <v>1914860010</v>
      </c>
      <c r="N15971" t="str">
        <f>VLOOKUP(M15971,[2]CLUES!$A:$B,2,0)</f>
        <v>NLSSA014156</v>
      </c>
      <c r="Q15971" s="27"/>
    </row>
    <row r="15972" spans="2:17" x14ac:dyDescent="0.25">
      <c r="B15972" s="27" t="s">
        <v>1047</v>
      </c>
      <c r="L15972" s="30"/>
      <c r="M15972">
        <v>1914860920</v>
      </c>
      <c r="N15972" t="str">
        <f>VLOOKUP(M15972,[2]CLUES!$A:$B,2,0)</f>
        <v>NLSSA003602</v>
      </c>
      <c r="Q15972" s="27"/>
    </row>
    <row r="15973" spans="2:17" x14ac:dyDescent="0.25">
      <c r="B15973" s="27" t="s">
        <v>1047</v>
      </c>
      <c r="L15973" s="30"/>
      <c r="M15973">
        <v>1914860910</v>
      </c>
      <c r="N15973" t="str">
        <f>VLOOKUP(M15973,[2]CLUES!$A:$B,2,0)</f>
        <v>NLSSA003491</v>
      </c>
      <c r="Q15973" s="27"/>
    </row>
    <row r="15974" spans="2:17" x14ac:dyDescent="0.25">
      <c r="B15974" s="27" t="s">
        <v>1047</v>
      </c>
      <c r="L15974" s="30"/>
      <c r="M15974">
        <v>1914860040</v>
      </c>
      <c r="N15974" t="str">
        <f>VLOOKUP(M15974,[2]CLUES!$A:$B,2,0)</f>
        <v>NLSSA003655</v>
      </c>
      <c r="Q15974" s="27"/>
    </row>
    <row r="15975" spans="2:17" x14ac:dyDescent="0.25">
      <c r="B15975" s="27" t="s">
        <v>1047</v>
      </c>
      <c r="L15975" s="30"/>
      <c r="M15975">
        <v>1914861720</v>
      </c>
      <c r="N15975" t="str">
        <f>VLOOKUP(M15975,[2]CLUES!$A:$B,2,0)</f>
        <v>NLSSA004046</v>
      </c>
      <c r="Q15975" s="27"/>
    </row>
    <row r="15976" spans="2:17" x14ac:dyDescent="0.25">
      <c r="B15976" s="27" t="s">
        <v>1047</v>
      </c>
      <c r="L15976" s="30"/>
      <c r="M15976">
        <v>1914863060</v>
      </c>
      <c r="N15976" t="str">
        <f>VLOOKUP(M15976,[2]CLUES!$A:$B,2,0)</f>
        <v>NLSSA014843</v>
      </c>
      <c r="Q15976" s="27"/>
    </row>
    <row r="15977" spans="2:17" x14ac:dyDescent="0.25">
      <c r="B15977" s="27" t="s">
        <v>1047</v>
      </c>
      <c r="L15977" s="30"/>
      <c r="M15977">
        <v>1914860170</v>
      </c>
      <c r="N15977" t="str">
        <f>VLOOKUP(M15977,[2]CLUES!$A:$B,2,0)</f>
        <v>NLSSA014295</v>
      </c>
      <c r="Q15977" s="27"/>
    </row>
    <row r="15978" spans="2:17" x14ac:dyDescent="0.25">
      <c r="B15978" s="27" t="s">
        <v>1047</v>
      </c>
      <c r="L15978" s="30"/>
      <c r="M15978">
        <v>1914861720</v>
      </c>
      <c r="N15978" t="str">
        <f>VLOOKUP(M15978,[2]CLUES!$A:$B,2,0)</f>
        <v>NLSSA004046</v>
      </c>
      <c r="Q15978" s="27"/>
    </row>
    <row r="15979" spans="2:17" x14ac:dyDescent="0.25">
      <c r="B15979" s="27" t="s">
        <v>1047</v>
      </c>
      <c r="L15979" s="30"/>
      <c r="M15979">
        <v>1914861720</v>
      </c>
      <c r="N15979" t="str">
        <f>VLOOKUP(M15979,[2]CLUES!$A:$B,2,0)</f>
        <v>NLSSA004046</v>
      </c>
      <c r="Q15979" s="27"/>
    </row>
    <row r="15980" spans="2:17" x14ac:dyDescent="0.25">
      <c r="B15980" s="27" t="s">
        <v>1047</v>
      </c>
      <c r="L15980" s="30"/>
      <c r="M15980">
        <v>1914861510</v>
      </c>
      <c r="N15980" t="str">
        <f>VLOOKUP(M15980,[2]CLUES!$A:$B,2,0)</f>
        <v>NLSSA002296</v>
      </c>
      <c r="Q15980" s="27"/>
    </row>
    <row r="15981" spans="2:17" x14ac:dyDescent="0.25">
      <c r="B15981" s="27" t="s">
        <v>1047</v>
      </c>
      <c r="L15981" s="30"/>
      <c r="M15981">
        <v>1914860260</v>
      </c>
      <c r="N15981" t="str">
        <f>VLOOKUP(M15981,[2]CLUES!$A:$B,2,0)</f>
        <v>NLSSA002523</v>
      </c>
      <c r="Q15981" s="27"/>
    </row>
    <row r="15982" spans="2:17" x14ac:dyDescent="0.25">
      <c r="B15982" s="27" t="s">
        <v>1047</v>
      </c>
      <c r="L15982" s="30"/>
      <c r="M15982">
        <v>1914860930</v>
      </c>
      <c r="N15982" t="str">
        <f>VLOOKUP(M15982,[2]CLUES!$A:$B,2,0)</f>
        <v>NLSSA003322</v>
      </c>
      <c r="Q15982" s="27"/>
    </row>
    <row r="15983" spans="2:17" x14ac:dyDescent="0.25">
      <c r="B15983" s="27" t="s">
        <v>1047</v>
      </c>
      <c r="L15983" s="30"/>
      <c r="M15983">
        <v>1914861720</v>
      </c>
      <c r="N15983" t="str">
        <f>VLOOKUP(M15983,[2]CLUES!$A:$B,2,0)</f>
        <v>NLSSA004046</v>
      </c>
      <c r="Q15983" s="27"/>
    </row>
    <row r="15984" spans="2:17" x14ac:dyDescent="0.25">
      <c r="B15984" s="27" t="s">
        <v>1047</v>
      </c>
      <c r="L15984" s="30"/>
      <c r="M15984">
        <v>1914861270</v>
      </c>
      <c r="N15984" t="str">
        <f>VLOOKUP(M15984,[2]CLUES!$A:$B,2,0)</f>
        <v>NLSSA004290</v>
      </c>
      <c r="Q15984" s="27"/>
    </row>
    <row r="15985" spans="2:17" x14ac:dyDescent="0.25">
      <c r="B15985" s="27" t="s">
        <v>1047</v>
      </c>
      <c r="L15985" s="30"/>
      <c r="M15985">
        <v>1914860010</v>
      </c>
      <c r="N15985" t="str">
        <f>VLOOKUP(M15985,[2]CLUES!$A:$B,2,0)</f>
        <v>NLSSA014156</v>
      </c>
      <c r="Q15985" s="27"/>
    </row>
    <row r="15986" spans="2:17" x14ac:dyDescent="0.25">
      <c r="B15986" s="27" t="s">
        <v>1047</v>
      </c>
      <c r="L15986" s="30"/>
      <c r="M15986">
        <v>1914860840</v>
      </c>
      <c r="N15986" t="str">
        <f>VLOOKUP(M15986,[2]CLUES!$A:$B,2,0)</f>
        <v>NLSSA014103</v>
      </c>
      <c r="Q15986" s="27"/>
    </row>
    <row r="15987" spans="2:17" x14ac:dyDescent="0.25">
      <c r="B15987" s="27" t="s">
        <v>1047</v>
      </c>
      <c r="L15987" s="30"/>
      <c r="M15987">
        <v>1914860010</v>
      </c>
      <c r="N15987" t="str">
        <f>VLOOKUP(M15987,[2]CLUES!$A:$B,2,0)</f>
        <v>NLSSA014156</v>
      </c>
      <c r="Q15987" s="27"/>
    </row>
    <row r="15988" spans="2:17" x14ac:dyDescent="0.25">
      <c r="B15988" s="27" t="s">
        <v>1047</v>
      </c>
      <c r="L15988" s="30"/>
      <c r="M15988">
        <v>1914861820</v>
      </c>
      <c r="N15988" t="str">
        <f>VLOOKUP(M15988,[2]CLUES!$A:$B,2,0)</f>
        <v>NLSSA014103</v>
      </c>
      <c r="Q15988" s="27"/>
    </row>
    <row r="15989" spans="2:17" x14ac:dyDescent="0.25">
      <c r="B15989" s="27" t="s">
        <v>1047</v>
      </c>
      <c r="L15989" s="30"/>
      <c r="M15989">
        <v>1914860230</v>
      </c>
      <c r="N15989" t="str">
        <f>VLOOKUP(M15989,[2]CLUES!$A:$B,2,0)</f>
        <v>NLSSA003911</v>
      </c>
      <c r="Q15989" s="27"/>
    </row>
    <row r="15990" spans="2:17" x14ac:dyDescent="0.25">
      <c r="B15990" s="27" t="s">
        <v>1047</v>
      </c>
      <c r="L15990" s="30"/>
      <c r="M15990">
        <v>1914860430</v>
      </c>
      <c r="N15990" t="str">
        <f>VLOOKUP(M15990,[2]CLUES!$A:$B,2,0)</f>
        <v>NLSSA000592</v>
      </c>
      <c r="Q15990" s="27"/>
    </row>
    <row r="15991" spans="2:17" x14ac:dyDescent="0.25">
      <c r="B15991" s="27" t="s">
        <v>1047</v>
      </c>
      <c r="L15991" s="30"/>
      <c r="M15991">
        <v>1914860010</v>
      </c>
      <c r="N15991" t="str">
        <f>VLOOKUP(M15991,[2]CLUES!$A:$B,2,0)</f>
        <v>NLSSA014156</v>
      </c>
      <c r="Q15991" s="27"/>
    </row>
    <row r="15992" spans="2:17" x14ac:dyDescent="0.25">
      <c r="B15992" s="27" t="s">
        <v>1047</v>
      </c>
      <c r="L15992" s="30"/>
      <c r="M15992">
        <v>1914861720</v>
      </c>
      <c r="N15992" t="str">
        <f>VLOOKUP(M15992,[2]CLUES!$A:$B,2,0)</f>
        <v>NLSSA004046</v>
      </c>
      <c r="Q15992" s="27"/>
    </row>
    <row r="15993" spans="2:17" x14ac:dyDescent="0.25">
      <c r="B15993" s="27" t="s">
        <v>1047</v>
      </c>
      <c r="L15993" s="30"/>
      <c r="M15993">
        <v>1914860450</v>
      </c>
      <c r="N15993" t="str">
        <f>VLOOKUP(M15993,[2]CLUES!$A:$B,2,0)</f>
        <v>NLSSA002972</v>
      </c>
      <c r="Q15993" s="27"/>
    </row>
    <row r="15994" spans="2:17" x14ac:dyDescent="0.25">
      <c r="B15994" s="27" t="s">
        <v>1047</v>
      </c>
      <c r="L15994" s="30"/>
      <c r="M15994">
        <v>1914861720</v>
      </c>
      <c r="N15994" t="str">
        <f>VLOOKUP(M15994,[2]CLUES!$A:$B,2,0)</f>
        <v>NLSSA004046</v>
      </c>
      <c r="Q15994" s="27"/>
    </row>
    <row r="15995" spans="2:17" x14ac:dyDescent="0.25">
      <c r="B15995" s="27" t="s">
        <v>1047</v>
      </c>
      <c r="L15995" s="30"/>
      <c r="M15995">
        <v>1914862000</v>
      </c>
      <c r="N15995" t="str">
        <f>VLOOKUP(M15995,[2]CLUES!$A:$B,2,0)</f>
        <v>NLSSA002144</v>
      </c>
      <c r="Q15995" s="27"/>
    </row>
    <row r="15996" spans="2:17" x14ac:dyDescent="0.25">
      <c r="B15996" s="27" t="s">
        <v>1047</v>
      </c>
      <c r="L15996" s="30"/>
      <c r="M15996">
        <v>1914860010</v>
      </c>
      <c r="N15996" t="str">
        <f>VLOOKUP(M15996,[2]CLUES!$A:$B,2,0)</f>
        <v>NLSSA014156</v>
      </c>
      <c r="Q15996" s="27"/>
    </row>
    <row r="15997" spans="2:17" x14ac:dyDescent="0.25">
      <c r="B15997" s="27" t="s">
        <v>1047</v>
      </c>
      <c r="L15997" s="30"/>
      <c r="M15997">
        <v>1914860160</v>
      </c>
      <c r="N15997" t="str">
        <f>VLOOKUP(M15997,[2]CLUES!$A:$B,2,0)</f>
        <v>NLSSA001782</v>
      </c>
      <c r="Q15997" s="27"/>
    </row>
    <row r="15998" spans="2:17" x14ac:dyDescent="0.25">
      <c r="B15998" s="27" t="s">
        <v>1047</v>
      </c>
      <c r="L15998" s="30"/>
      <c r="M15998">
        <v>1914864090</v>
      </c>
      <c r="N15998" t="str">
        <f>VLOOKUP(M15998,[2]CLUES!$A:$B,2,0)</f>
        <v>NLSSA014144</v>
      </c>
      <c r="Q15998" s="27"/>
    </row>
    <row r="15999" spans="2:17" x14ac:dyDescent="0.25">
      <c r="B15999" s="27" t="s">
        <v>1047</v>
      </c>
      <c r="L15999" s="30"/>
      <c r="M15999">
        <v>1914860430</v>
      </c>
      <c r="N15999" t="str">
        <f>VLOOKUP(M15999,[2]CLUES!$A:$B,2,0)</f>
        <v>NLSSA000592</v>
      </c>
      <c r="Q15999" s="27"/>
    </row>
    <row r="16000" spans="2:17" x14ac:dyDescent="0.25">
      <c r="B16000" s="27" t="s">
        <v>1047</v>
      </c>
      <c r="L16000" s="30"/>
      <c r="M16000">
        <v>1914861940</v>
      </c>
      <c r="N16000" t="str">
        <f>VLOOKUP(M16000,[2]CLUES!$A:$B,2,0)</f>
        <v>NLSSA003141</v>
      </c>
      <c r="Q16000" s="27"/>
    </row>
    <row r="16001" spans="2:17" x14ac:dyDescent="0.25">
      <c r="B16001" s="27" t="s">
        <v>1047</v>
      </c>
      <c r="L16001" s="30"/>
      <c r="M16001">
        <v>1914861720</v>
      </c>
      <c r="N16001" t="str">
        <f>VLOOKUP(M16001,[2]CLUES!$A:$B,2,0)</f>
        <v>NLSSA004046</v>
      </c>
      <c r="Q16001" s="27"/>
    </row>
    <row r="16002" spans="2:17" x14ac:dyDescent="0.25">
      <c r="B16002" s="27" t="s">
        <v>1047</v>
      </c>
      <c r="L16002" s="30"/>
      <c r="M16002">
        <v>1914861720</v>
      </c>
      <c r="N16002" t="str">
        <f>VLOOKUP(M16002,[2]CLUES!$A:$B,2,0)</f>
        <v>NLSSA004046</v>
      </c>
      <c r="Q16002" s="27"/>
    </row>
    <row r="16003" spans="2:17" x14ac:dyDescent="0.25">
      <c r="B16003" s="27" t="s">
        <v>1047</v>
      </c>
      <c r="L16003" s="30"/>
      <c r="M16003">
        <v>1914869440</v>
      </c>
      <c r="N16003" t="str">
        <f>VLOOKUP(M16003,[2]CLUES!$A:$B,2,0)</f>
        <v>NLSSA000855</v>
      </c>
      <c r="Q16003" s="27"/>
    </row>
    <row r="16004" spans="2:17" x14ac:dyDescent="0.25">
      <c r="B16004" s="27" t="s">
        <v>1047</v>
      </c>
      <c r="L16004" s="30"/>
      <c r="M16004">
        <v>1914861030</v>
      </c>
      <c r="N16004" t="str">
        <f>VLOOKUP(M16004,[2]CLUES!$A:$B,2,0)</f>
        <v>NLSSA003194</v>
      </c>
      <c r="Q16004" s="27"/>
    </row>
    <row r="16005" spans="2:17" x14ac:dyDescent="0.25">
      <c r="B16005" s="27" t="s">
        <v>1047</v>
      </c>
      <c r="L16005" s="30"/>
      <c r="M16005">
        <v>1914869430</v>
      </c>
      <c r="N16005" t="str">
        <f>VLOOKUP(M16005,[2]CLUES!$A:$B,2,0)</f>
        <v>NLSSA001263</v>
      </c>
      <c r="Q16005" s="27"/>
    </row>
    <row r="16006" spans="2:17" x14ac:dyDescent="0.25">
      <c r="B16006" s="27" t="s">
        <v>1047</v>
      </c>
      <c r="L16006" s="30"/>
      <c r="M16006">
        <v>1914860830</v>
      </c>
      <c r="N16006" t="str">
        <f>VLOOKUP(M16006,[2]CLUES!$A:$B,2,0)</f>
        <v>NLSSA014091</v>
      </c>
      <c r="Q16006" s="27"/>
    </row>
    <row r="16007" spans="2:17" x14ac:dyDescent="0.25">
      <c r="B16007" s="27" t="s">
        <v>1047</v>
      </c>
      <c r="L16007" s="30"/>
      <c r="M16007">
        <v>1914860170</v>
      </c>
      <c r="N16007" t="str">
        <f>VLOOKUP(M16007,[2]CLUES!$A:$B,2,0)</f>
        <v>NLSSA014295</v>
      </c>
      <c r="Q16007" s="27"/>
    </row>
    <row r="16008" spans="2:17" x14ac:dyDescent="0.25">
      <c r="B16008" s="27" t="s">
        <v>1047</v>
      </c>
      <c r="L16008" s="30"/>
      <c r="M16008">
        <v>1914860070</v>
      </c>
      <c r="N16008" t="str">
        <f>VLOOKUP(M16008,[2]CLUES!$A:$B,2,0)</f>
        <v>NLSSA003626</v>
      </c>
      <c r="Q16008" s="27"/>
    </row>
    <row r="16009" spans="2:17" x14ac:dyDescent="0.25">
      <c r="B16009" s="27" t="s">
        <v>1047</v>
      </c>
      <c r="L16009" s="30"/>
      <c r="M16009">
        <v>1914861720</v>
      </c>
      <c r="N16009" t="str">
        <f>VLOOKUP(M16009,[2]CLUES!$A:$B,2,0)</f>
        <v>NLSSA004046</v>
      </c>
      <c r="Q16009" s="27"/>
    </row>
    <row r="16010" spans="2:17" x14ac:dyDescent="0.25">
      <c r="B16010" s="27" t="s">
        <v>1047</v>
      </c>
      <c r="L16010" s="30"/>
      <c r="M16010">
        <v>1914861720</v>
      </c>
      <c r="N16010" t="str">
        <f>VLOOKUP(M16010,[2]CLUES!$A:$B,2,0)</f>
        <v>NLSSA004046</v>
      </c>
      <c r="Q16010" s="27"/>
    </row>
    <row r="16011" spans="2:17" x14ac:dyDescent="0.25">
      <c r="B16011" s="27" t="s">
        <v>1047</v>
      </c>
      <c r="L16011" s="30"/>
      <c r="M16011">
        <v>1914860070</v>
      </c>
      <c r="N16011" t="str">
        <f>VLOOKUP(M16011,[2]CLUES!$A:$B,2,0)</f>
        <v>NLSSA003626</v>
      </c>
      <c r="Q16011" s="27"/>
    </row>
    <row r="16012" spans="2:17" x14ac:dyDescent="0.25">
      <c r="B16012" s="27" t="s">
        <v>1047</v>
      </c>
      <c r="L16012" s="30"/>
      <c r="M16012">
        <v>1914860830</v>
      </c>
      <c r="N16012" t="str">
        <f>VLOOKUP(M16012,[2]CLUES!$A:$B,2,0)</f>
        <v>NLSSA014091</v>
      </c>
      <c r="Q16012" s="27"/>
    </row>
    <row r="16013" spans="2:17" x14ac:dyDescent="0.25">
      <c r="B16013" s="27" t="s">
        <v>1047</v>
      </c>
      <c r="L16013" s="30"/>
      <c r="M16013">
        <v>1914861580</v>
      </c>
      <c r="N16013" t="str">
        <f>VLOOKUP(M16013,[2]CLUES!$A:$B,2,0)</f>
        <v>NLSSA000312</v>
      </c>
      <c r="Q16013" s="27"/>
    </row>
    <row r="16014" spans="2:17" x14ac:dyDescent="0.25">
      <c r="B16014" s="27" t="s">
        <v>1047</v>
      </c>
      <c r="L16014" s="30"/>
      <c r="M16014">
        <v>1914869440</v>
      </c>
      <c r="N16014" t="str">
        <f>VLOOKUP(M16014,[2]CLUES!$A:$B,2,0)</f>
        <v>NLSSA000855</v>
      </c>
      <c r="Q16014" s="27"/>
    </row>
    <row r="16015" spans="2:17" x14ac:dyDescent="0.25">
      <c r="B16015" s="27" t="s">
        <v>1047</v>
      </c>
      <c r="L16015" s="30"/>
      <c r="M16015">
        <v>1914861090</v>
      </c>
      <c r="N16015" t="str">
        <f>VLOOKUP(M16015,[2]CLUES!$A:$B,2,0)</f>
        <v>NLSSA004150</v>
      </c>
      <c r="Q16015" s="27"/>
    </row>
    <row r="16016" spans="2:17" x14ac:dyDescent="0.25">
      <c r="B16016" s="27" t="s">
        <v>1047</v>
      </c>
      <c r="L16016" s="30"/>
      <c r="M16016">
        <v>1914869600</v>
      </c>
      <c r="N16016" t="str">
        <f>VLOOKUP(M16016,[2]CLUES!$A:$B,2,0)</f>
        <v>NLSSA000732</v>
      </c>
      <c r="Q16016" s="27"/>
    </row>
    <row r="16017" spans="2:17" x14ac:dyDescent="0.25">
      <c r="B16017" s="27" t="s">
        <v>1047</v>
      </c>
      <c r="L16017" s="30"/>
      <c r="M16017">
        <v>1914860790</v>
      </c>
      <c r="N16017" t="str">
        <f>VLOOKUP(M16017,[2]CLUES!$A:$B,2,0)</f>
        <v>NLSSA003585</v>
      </c>
      <c r="Q16017" s="27"/>
    </row>
    <row r="16018" spans="2:17" x14ac:dyDescent="0.25">
      <c r="B16018" s="27" t="s">
        <v>1047</v>
      </c>
      <c r="L16018" s="30"/>
      <c r="M16018">
        <v>1914860160</v>
      </c>
      <c r="N16018" t="str">
        <f>VLOOKUP(M16018,[2]CLUES!$A:$B,2,0)</f>
        <v>NLSSA001782</v>
      </c>
      <c r="Q16018" s="27"/>
    </row>
    <row r="16019" spans="2:17" x14ac:dyDescent="0.25">
      <c r="B16019" s="27" t="s">
        <v>1047</v>
      </c>
      <c r="L16019" s="30"/>
      <c r="M16019">
        <v>1914860170</v>
      </c>
      <c r="N16019" t="str">
        <f>VLOOKUP(M16019,[2]CLUES!$A:$B,2,0)</f>
        <v>NLSSA014295</v>
      </c>
      <c r="Q16019" s="27"/>
    </row>
    <row r="16020" spans="2:17" x14ac:dyDescent="0.25">
      <c r="B16020" s="27" t="s">
        <v>1047</v>
      </c>
      <c r="L16020" s="30"/>
      <c r="M16020">
        <v>1914860230</v>
      </c>
      <c r="N16020" t="str">
        <f>VLOOKUP(M16020,[2]CLUES!$A:$B,2,0)</f>
        <v>NLSSA003911</v>
      </c>
      <c r="Q16020" s="27"/>
    </row>
    <row r="16021" spans="2:17" x14ac:dyDescent="0.25">
      <c r="B16021" s="27" t="s">
        <v>1047</v>
      </c>
      <c r="L16021" s="30"/>
      <c r="M16021">
        <v>1914861720</v>
      </c>
      <c r="N16021" t="str">
        <f>VLOOKUP(M16021,[2]CLUES!$A:$B,2,0)</f>
        <v>NLSSA004046</v>
      </c>
      <c r="Q16021" s="27"/>
    </row>
    <row r="16022" spans="2:17" x14ac:dyDescent="0.25">
      <c r="B16022" s="27" t="s">
        <v>1047</v>
      </c>
      <c r="L16022" s="30"/>
      <c r="M16022">
        <v>1914863370</v>
      </c>
      <c r="N16022" t="str">
        <f>VLOOKUP(M16022,[2]CLUES!$A:$B,2,0)</f>
        <v>NLSSA014144</v>
      </c>
      <c r="Q16022" s="27"/>
    </row>
    <row r="16023" spans="2:17" x14ac:dyDescent="0.25">
      <c r="B16023" s="27" t="s">
        <v>1047</v>
      </c>
      <c r="L16023" s="30"/>
      <c r="M16023">
        <v>1914869440</v>
      </c>
      <c r="N16023" t="str">
        <f>VLOOKUP(M16023,[2]CLUES!$A:$B,2,0)</f>
        <v>NLSSA000855</v>
      </c>
      <c r="Q16023" s="27"/>
    </row>
    <row r="16024" spans="2:17" x14ac:dyDescent="0.25">
      <c r="B16024" s="27" t="s">
        <v>1047</v>
      </c>
      <c r="L16024" s="30"/>
      <c r="M16024">
        <v>1914860380</v>
      </c>
      <c r="N16024" t="str">
        <f>VLOOKUP(M16024,[2]CLUES!$A:$B,2,0)</f>
        <v>NLSSA014120</v>
      </c>
      <c r="Q16024" s="27"/>
    </row>
    <row r="16025" spans="2:17" x14ac:dyDescent="0.25">
      <c r="B16025" s="27" t="s">
        <v>1047</v>
      </c>
      <c r="L16025" s="30"/>
      <c r="M16025">
        <v>1914862170</v>
      </c>
      <c r="N16025" t="str">
        <f>VLOOKUP(M16025,[2]CLUES!$A:$B,2,0)</f>
        <v>NLSSA001601</v>
      </c>
      <c r="Q16025" s="27"/>
    </row>
    <row r="16026" spans="2:17" x14ac:dyDescent="0.25">
      <c r="B16026" s="27" t="s">
        <v>1047</v>
      </c>
      <c r="L16026" s="30"/>
      <c r="M16026">
        <v>1914860790</v>
      </c>
      <c r="N16026" t="str">
        <f>VLOOKUP(M16026,[2]CLUES!$A:$B,2,0)</f>
        <v>NLSSA003585</v>
      </c>
      <c r="Q16026" s="27"/>
    </row>
    <row r="16027" spans="2:17" x14ac:dyDescent="0.25">
      <c r="B16027" s="27" t="s">
        <v>1047</v>
      </c>
      <c r="L16027" s="30"/>
      <c r="M16027">
        <v>1914860530</v>
      </c>
      <c r="N16027" t="str">
        <f>VLOOKUP(M16027,[2]CLUES!$A:$B,2,0)</f>
        <v>NLSSA000423</v>
      </c>
      <c r="Q16027" s="27"/>
    </row>
    <row r="16028" spans="2:17" x14ac:dyDescent="0.25">
      <c r="B16028" s="27" t="s">
        <v>1047</v>
      </c>
      <c r="L16028" s="30"/>
      <c r="M16028">
        <v>1914860170</v>
      </c>
      <c r="N16028" t="str">
        <f>VLOOKUP(M16028,[2]CLUES!$A:$B,2,0)</f>
        <v>NLSSA014295</v>
      </c>
      <c r="Q16028" s="27"/>
    </row>
    <row r="16029" spans="2:17" x14ac:dyDescent="0.25">
      <c r="B16029" s="27" t="s">
        <v>1047</v>
      </c>
      <c r="L16029" s="30"/>
      <c r="M16029">
        <v>1914861100</v>
      </c>
      <c r="N16029" t="str">
        <f>VLOOKUP(M16029,[2]CLUES!$A:$B,2,0)</f>
        <v>NLSSA004145</v>
      </c>
      <c r="Q16029" s="27"/>
    </row>
    <row r="16030" spans="2:17" x14ac:dyDescent="0.25">
      <c r="B16030" s="27" t="s">
        <v>1047</v>
      </c>
      <c r="L16030" s="30"/>
      <c r="M16030">
        <v>1914860870</v>
      </c>
      <c r="N16030" t="str">
        <f>VLOOKUP(M16030,[2]CLUES!$A:$B,2,0)</f>
        <v>NLSSA014843</v>
      </c>
      <c r="Q16030" s="27"/>
    </row>
    <row r="16031" spans="2:17" x14ac:dyDescent="0.25">
      <c r="B16031" s="27" t="s">
        <v>1047</v>
      </c>
      <c r="L16031" s="30"/>
      <c r="M16031">
        <v>1914863030</v>
      </c>
      <c r="N16031" t="str">
        <f>VLOOKUP(M16031,[2]CLUES!$A:$B,2,0)</f>
        <v>NLSSA014843</v>
      </c>
      <c r="Q16031" s="27"/>
    </row>
    <row r="16032" spans="2:17" x14ac:dyDescent="0.25">
      <c r="B16032" s="27" t="s">
        <v>1047</v>
      </c>
      <c r="L16032" s="30"/>
      <c r="M16032">
        <v>1914862970</v>
      </c>
      <c r="N16032" t="str">
        <f>VLOOKUP(M16032,[2]CLUES!$A:$B,2,0)</f>
        <v>NLSSA002581</v>
      </c>
      <c r="Q16032" s="27"/>
    </row>
    <row r="16033" spans="2:17" x14ac:dyDescent="0.25">
      <c r="B16033" s="27" t="s">
        <v>1047</v>
      </c>
      <c r="L16033" s="30"/>
      <c r="M16033">
        <v>1914869440</v>
      </c>
      <c r="N16033" t="str">
        <f>VLOOKUP(M16033,[2]CLUES!$A:$B,2,0)</f>
        <v>NLSSA000855</v>
      </c>
      <c r="Q16033" s="27"/>
    </row>
    <row r="16034" spans="2:17" x14ac:dyDescent="0.25">
      <c r="B16034" s="27" t="s">
        <v>1047</v>
      </c>
      <c r="L16034" s="30"/>
      <c r="M16034">
        <v>1914861950</v>
      </c>
      <c r="N16034" t="str">
        <f>VLOOKUP(M16034,[2]CLUES!$A:$B,2,0)</f>
        <v>NLSSA004606</v>
      </c>
      <c r="Q16034" s="27"/>
    </row>
    <row r="16035" spans="2:17" x14ac:dyDescent="0.25">
      <c r="B16035" s="27" t="s">
        <v>1047</v>
      </c>
      <c r="L16035" s="30"/>
      <c r="M16035">
        <v>1914860010</v>
      </c>
      <c r="N16035" t="str">
        <f>VLOOKUP(M16035,[2]CLUES!$A:$B,2,0)</f>
        <v>NLSSA014156</v>
      </c>
      <c r="Q16035" s="27"/>
    </row>
    <row r="16036" spans="2:17" x14ac:dyDescent="0.25">
      <c r="B16036" s="27" t="s">
        <v>1047</v>
      </c>
      <c r="L16036" s="30"/>
      <c r="M16036">
        <v>1914863560</v>
      </c>
      <c r="N16036" t="str">
        <f>VLOOKUP(M16036,[2]CLUES!$A:$B,2,0)</f>
        <v>NLSSA003590</v>
      </c>
      <c r="Q16036" s="27"/>
    </row>
    <row r="16037" spans="2:17" x14ac:dyDescent="0.25">
      <c r="B16037" s="27" t="s">
        <v>1047</v>
      </c>
      <c r="L16037" s="30"/>
      <c r="M16037">
        <v>1914861720</v>
      </c>
      <c r="N16037" t="str">
        <f>VLOOKUP(M16037,[2]CLUES!$A:$B,2,0)</f>
        <v>NLSSA004046</v>
      </c>
      <c r="Q16037" s="27"/>
    </row>
    <row r="16038" spans="2:17" x14ac:dyDescent="0.25">
      <c r="B16038" s="27" t="s">
        <v>1047</v>
      </c>
      <c r="L16038" s="30"/>
      <c r="M16038">
        <v>1914860230</v>
      </c>
      <c r="N16038" t="str">
        <f>VLOOKUP(M16038,[2]CLUES!$A:$B,2,0)</f>
        <v>NLSSA003911</v>
      </c>
      <c r="Q16038" s="27"/>
    </row>
    <row r="16039" spans="2:17" x14ac:dyDescent="0.25">
      <c r="B16039" s="27" t="s">
        <v>1047</v>
      </c>
      <c r="L16039" s="30"/>
      <c r="M16039">
        <v>1914861720</v>
      </c>
      <c r="N16039" t="str">
        <f>VLOOKUP(M16039,[2]CLUES!$A:$B,2,0)</f>
        <v>NLSSA004046</v>
      </c>
      <c r="Q16039" s="27"/>
    </row>
    <row r="16040" spans="2:17" x14ac:dyDescent="0.25">
      <c r="B16040" s="27" t="s">
        <v>1047</v>
      </c>
      <c r="L16040" s="30"/>
      <c r="M16040">
        <v>1914869600</v>
      </c>
      <c r="N16040" t="str">
        <f>VLOOKUP(M16040,[2]CLUES!$A:$B,2,0)</f>
        <v>NLSSA000732</v>
      </c>
      <c r="Q16040" s="27"/>
    </row>
    <row r="16041" spans="2:17" x14ac:dyDescent="0.25">
      <c r="B16041" s="27" t="s">
        <v>1047</v>
      </c>
      <c r="L16041" s="30"/>
      <c r="M16041">
        <v>1914869600</v>
      </c>
      <c r="N16041" t="str">
        <f>VLOOKUP(M16041,[2]CLUES!$A:$B,2,0)</f>
        <v>NLSSA000732</v>
      </c>
      <c r="Q16041" s="27"/>
    </row>
    <row r="16042" spans="2:17" x14ac:dyDescent="0.25">
      <c r="B16042" s="27" t="s">
        <v>1047</v>
      </c>
      <c r="L16042" s="30"/>
      <c r="M16042">
        <v>1914860920</v>
      </c>
      <c r="N16042" t="str">
        <f>VLOOKUP(M16042,[2]CLUES!$A:$B,2,0)</f>
        <v>NLSSA003602</v>
      </c>
      <c r="Q16042" s="27"/>
    </row>
    <row r="16043" spans="2:17" x14ac:dyDescent="0.25">
      <c r="B16043" s="27" t="s">
        <v>1047</v>
      </c>
      <c r="L16043" s="30"/>
      <c r="M16043">
        <v>1914861720</v>
      </c>
      <c r="N16043" t="str">
        <f>VLOOKUP(M16043,[2]CLUES!$A:$B,2,0)</f>
        <v>NLSSA004046</v>
      </c>
      <c r="Q16043" s="27"/>
    </row>
    <row r="16044" spans="2:17" x14ac:dyDescent="0.25">
      <c r="B16044" s="27" t="s">
        <v>1047</v>
      </c>
      <c r="L16044" s="30"/>
      <c r="M16044">
        <v>1914860130</v>
      </c>
      <c r="N16044" t="str">
        <f>VLOOKUP(M16044,[2]CLUES!$A:$B,2,0)</f>
        <v>NLSSA004005</v>
      </c>
      <c r="Q16044" s="27"/>
    </row>
    <row r="16045" spans="2:17" x14ac:dyDescent="0.25">
      <c r="B16045" s="27" t="s">
        <v>1047</v>
      </c>
      <c r="L16045" s="30"/>
      <c r="M16045">
        <v>1914860070</v>
      </c>
      <c r="N16045" t="str">
        <f>VLOOKUP(M16045,[2]CLUES!$A:$B,2,0)</f>
        <v>NLSSA003626</v>
      </c>
      <c r="Q16045" s="27"/>
    </row>
    <row r="16046" spans="2:17" x14ac:dyDescent="0.25">
      <c r="B16046" s="27" t="s">
        <v>1047</v>
      </c>
      <c r="L16046" s="30"/>
      <c r="M16046">
        <v>1914869440</v>
      </c>
      <c r="N16046" t="str">
        <f>VLOOKUP(M16046,[2]CLUES!$A:$B,2,0)</f>
        <v>NLSSA000855</v>
      </c>
      <c r="Q16046" s="27"/>
    </row>
    <row r="16047" spans="2:17" x14ac:dyDescent="0.25">
      <c r="B16047" s="27" t="s">
        <v>1047</v>
      </c>
      <c r="L16047" s="30"/>
      <c r="M16047">
        <v>1914860450</v>
      </c>
      <c r="N16047" t="str">
        <f>VLOOKUP(M16047,[2]CLUES!$A:$B,2,0)</f>
        <v>NLSSA002972</v>
      </c>
      <c r="Q16047" s="27"/>
    </row>
    <row r="16048" spans="2:17" x14ac:dyDescent="0.25">
      <c r="B16048" s="27" t="s">
        <v>1047</v>
      </c>
      <c r="L16048" s="30"/>
      <c r="M16048">
        <v>1914860010</v>
      </c>
      <c r="N16048" t="str">
        <f>VLOOKUP(M16048,[2]CLUES!$A:$B,2,0)</f>
        <v>NLSSA014156</v>
      </c>
      <c r="Q16048" s="27"/>
    </row>
    <row r="16049" spans="2:17" x14ac:dyDescent="0.25">
      <c r="B16049" s="27" t="s">
        <v>1047</v>
      </c>
      <c r="L16049" s="30"/>
      <c r="M16049">
        <v>1914869430</v>
      </c>
      <c r="N16049" t="str">
        <f>VLOOKUP(M16049,[2]CLUES!$A:$B,2,0)</f>
        <v>NLSSA001263</v>
      </c>
      <c r="Q16049" s="27"/>
    </row>
    <row r="16050" spans="2:17" x14ac:dyDescent="0.25">
      <c r="B16050" s="27" t="s">
        <v>1047</v>
      </c>
      <c r="L16050" s="30"/>
      <c r="M16050">
        <v>1914863530</v>
      </c>
      <c r="N16050" t="str">
        <f>VLOOKUP(M16050,[2]CLUES!$A:$B,2,0)</f>
        <v>NLSSA001753</v>
      </c>
      <c r="Q16050" s="27"/>
    </row>
    <row r="16051" spans="2:17" x14ac:dyDescent="0.25">
      <c r="B16051" s="27" t="s">
        <v>1047</v>
      </c>
      <c r="L16051" s="30"/>
      <c r="M16051">
        <v>1914860710</v>
      </c>
      <c r="N16051" t="str">
        <f>VLOOKUP(M16051,[2]CLUES!$A:$B,2,0)</f>
        <v>NLSSA004191</v>
      </c>
      <c r="Q16051" s="27"/>
    </row>
    <row r="16052" spans="2:17" x14ac:dyDescent="0.25">
      <c r="B16052" s="27" t="s">
        <v>1047</v>
      </c>
      <c r="L16052" s="30"/>
      <c r="M16052">
        <v>1914869600</v>
      </c>
      <c r="N16052" t="str">
        <f>VLOOKUP(M16052,[2]CLUES!$A:$B,2,0)</f>
        <v>NLSSA000732</v>
      </c>
      <c r="Q16052" s="27"/>
    </row>
    <row r="16053" spans="2:17" x14ac:dyDescent="0.25">
      <c r="B16053" s="27" t="s">
        <v>1047</v>
      </c>
      <c r="L16053" s="30"/>
      <c r="M16053">
        <v>1914860170</v>
      </c>
      <c r="N16053" t="str">
        <f>VLOOKUP(M16053,[2]CLUES!$A:$B,2,0)</f>
        <v>NLSSA014295</v>
      </c>
      <c r="Q16053" s="27"/>
    </row>
    <row r="16054" spans="2:17" x14ac:dyDescent="0.25">
      <c r="B16054" s="27" t="s">
        <v>1047</v>
      </c>
      <c r="L16054" s="30"/>
      <c r="M16054">
        <v>1914861320</v>
      </c>
      <c r="N16054" t="str">
        <f>VLOOKUP(M16054,[2]CLUES!$A:$B,2,0)</f>
        <v>NLSSA004285</v>
      </c>
      <c r="Q16054" s="27"/>
    </row>
    <row r="16055" spans="2:17" x14ac:dyDescent="0.25">
      <c r="B16055" s="27" t="s">
        <v>1047</v>
      </c>
      <c r="L16055" s="30"/>
      <c r="M16055">
        <v>1914861720</v>
      </c>
      <c r="N16055" t="str">
        <f>VLOOKUP(M16055,[2]CLUES!$A:$B,2,0)</f>
        <v>NLSSA004046</v>
      </c>
      <c r="Q16055" s="27"/>
    </row>
    <row r="16056" spans="2:17" x14ac:dyDescent="0.25">
      <c r="B16056" s="27" t="s">
        <v>1047</v>
      </c>
      <c r="L16056" s="30"/>
      <c r="M16056">
        <v>1914869600</v>
      </c>
      <c r="N16056" t="str">
        <f>VLOOKUP(M16056,[2]CLUES!$A:$B,2,0)</f>
        <v>NLSSA000732</v>
      </c>
      <c r="Q16056" s="27"/>
    </row>
    <row r="16057" spans="2:17" x14ac:dyDescent="0.25">
      <c r="B16057" s="27" t="s">
        <v>1047</v>
      </c>
      <c r="L16057" s="30"/>
      <c r="M16057">
        <v>1914869470</v>
      </c>
      <c r="N16057" t="str">
        <f>VLOOKUP(M16057,[2]CLUES!$A:$B,2,0)</f>
        <v>NLSSA014843</v>
      </c>
      <c r="Q16057" s="27"/>
    </row>
    <row r="16058" spans="2:17" x14ac:dyDescent="0.25">
      <c r="B16058" s="27" t="s">
        <v>1047</v>
      </c>
      <c r="L16058" s="30"/>
      <c r="M16058">
        <v>1914860310</v>
      </c>
      <c r="N16058" t="str">
        <f>VLOOKUP(M16058,[2]CLUES!$A:$B,2,0)</f>
        <v>NLSSA000020</v>
      </c>
      <c r="Q16058" s="27"/>
    </row>
    <row r="16059" spans="2:17" x14ac:dyDescent="0.25">
      <c r="B16059" s="27" t="s">
        <v>1047</v>
      </c>
      <c r="L16059" s="30"/>
      <c r="M16059">
        <v>1914860220</v>
      </c>
      <c r="N16059" t="str">
        <f>VLOOKUP(M16059,[2]CLUES!$A:$B,2,0)</f>
        <v>NLSSA004273</v>
      </c>
      <c r="Q16059" s="27"/>
    </row>
    <row r="16060" spans="2:17" x14ac:dyDescent="0.25">
      <c r="B16060" s="27" t="s">
        <v>1047</v>
      </c>
      <c r="L16060" s="30"/>
      <c r="M16060">
        <v>1914860900</v>
      </c>
      <c r="N16060" t="str">
        <f>VLOOKUP(M16060,[2]CLUES!$A:$B,2,0)</f>
        <v>NLSSA003631</v>
      </c>
      <c r="Q16060" s="27"/>
    </row>
    <row r="16061" spans="2:17" x14ac:dyDescent="0.25">
      <c r="B16061" s="27" t="s">
        <v>1047</v>
      </c>
      <c r="L16061" s="30"/>
      <c r="M16061">
        <v>1914860170</v>
      </c>
      <c r="N16061" t="str">
        <f>VLOOKUP(M16061,[2]CLUES!$A:$B,2,0)</f>
        <v>NLSSA014295</v>
      </c>
      <c r="Q16061" s="27"/>
    </row>
    <row r="16062" spans="2:17" x14ac:dyDescent="0.25">
      <c r="B16062" s="27" t="s">
        <v>1047</v>
      </c>
      <c r="L16062" s="30"/>
      <c r="M16062">
        <v>1914861550</v>
      </c>
      <c r="N16062" t="str">
        <f>VLOOKUP(M16062,[2]CLUES!$A:$B,2,0)</f>
        <v>NLSSA002156</v>
      </c>
      <c r="Q16062" s="27"/>
    </row>
    <row r="16063" spans="2:17" x14ac:dyDescent="0.25">
      <c r="B16063" s="27" t="s">
        <v>1047</v>
      </c>
      <c r="L16063" s="30"/>
      <c r="M16063">
        <v>1914861720</v>
      </c>
      <c r="N16063" t="str">
        <f>VLOOKUP(M16063,[2]CLUES!$A:$B,2,0)</f>
        <v>NLSSA004046</v>
      </c>
      <c r="Q16063" s="27"/>
    </row>
    <row r="16064" spans="2:17" x14ac:dyDescent="0.25">
      <c r="B16064" s="27" t="s">
        <v>1047</v>
      </c>
      <c r="L16064" s="30"/>
      <c r="M16064">
        <v>1914860170</v>
      </c>
      <c r="N16064" t="str">
        <f>VLOOKUP(M16064,[2]CLUES!$A:$B,2,0)</f>
        <v>NLSSA014295</v>
      </c>
      <c r="Q16064" s="27"/>
    </row>
    <row r="16065" spans="2:17" x14ac:dyDescent="0.25">
      <c r="B16065" s="27" t="s">
        <v>1047</v>
      </c>
      <c r="L16065" s="30"/>
      <c r="M16065">
        <v>1914862180</v>
      </c>
      <c r="N16065" t="str">
        <f>VLOOKUP(M16065,[2]CLUES!$A:$B,2,0)</f>
        <v>NLSSA014074</v>
      </c>
      <c r="Q16065" s="27"/>
    </row>
    <row r="16066" spans="2:17" x14ac:dyDescent="0.25">
      <c r="B16066" s="27" t="s">
        <v>1047</v>
      </c>
      <c r="L16066" s="30"/>
      <c r="M16066">
        <v>1914860170</v>
      </c>
      <c r="N16066" t="str">
        <f>VLOOKUP(M16066,[2]CLUES!$A:$B,2,0)</f>
        <v>NLSSA014295</v>
      </c>
      <c r="Q16066" s="27"/>
    </row>
    <row r="16067" spans="2:17" x14ac:dyDescent="0.25">
      <c r="B16067" s="27" t="s">
        <v>1047</v>
      </c>
      <c r="L16067" s="30"/>
      <c r="M16067">
        <v>1914861010</v>
      </c>
      <c r="N16067" t="str">
        <f>VLOOKUP(M16067,[2]CLUES!$A:$B,2,0)</f>
        <v>NLSSA003170</v>
      </c>
      <c r="Q16067" s="27"/>
    </row>
    <row r="16068" spans="2:17" x14ac:dyDescent="0.25">
      <c r="B16068" s="27" t="s">
        <v>1047</v>
      </c>
      <c r="L16068" s="30"/>
      <c r="M16068">
        <v>1914863090</v>
      </c>
      <c r="N16068" t="str">
        <f>VLOOKUP(M16068,[2]CLUES!$A:$B,2,0)</f>
        <v>NLSSA014691</v>
      </c>
      <c r="Q16068" s="27"/>
    </row>
    <row r="16069" spans="2:17" x14ac:dyDescent="0.25">
      <c r="B16069" s="27" t="s">
        <v>1047</v>
      </c>
      <c r="L16069" s="30"/>
      <c r="M16069">
        <v>1914861720</v>
      </c>
      <c r="N16069" t="str">
        <f>VLOOKUP(M16069,[2]CLUES!$A:$B,2,0)</f>
        <v>NLSSA004046</v>
      </c>
      <c r="Q16069" s="27"/>
    </row>
    <row r="16070" spans="2:17" x14ac:dyDescent="0.25">
      <c r="B16070" s="27" t="s">
        <v>1047</v>
      </c>
      <c r="L16070" s="30"/>
      <c r="M16070">
        <v>1914861690</v>
      </c>
      <c r="N16070" t="str">
        <f>VLOOKUP(M16070,[2]CLUES!$A:$B,2,0)</f>
        <v>NLSSA002255</v>
      </c>
      <c r="Q16070" s="27"/>
    </row>
    <row r="16071" spans="2:17" x14ac:dyDescent="0.25">
      <c r="B16071" s="27" t="s">
        <v>1047</v>
      </c>
      <c r="L16071" s="30"/>
      <c r="M16071">
        <v>1914861720</v>
      </c>
      <c r="N16071" t="str">
        <f>VLOOKUP(M16071,[2]CLUES!$A:$B,2,0)</f>
        <v>NLSSA004046</v>
      </c>
      <c r="Q16071" s="27"/>
    </row>
    <row r="16072" spans="2:17" x14ac:dyDescent="0.25">
      <c r="B16072" s="27" t="s">
        <v>1047</v>
      </c>
      <c r="L16072" s="30"/>
      <c r="M16072">
        <v>1914860220</v>
      </c>
      <c r="N16072" t="str">
        <f>VLOOKUP(M16072,[2]CLUES!$A:$B,2,0)</f>
        <v>NLSSA004273</v>
      </c>
      <c r="Q16072" s="27"/>
    </row>
    <row r="16073" spans="2:17" x14ac:dyDescent="0.25">
      <c r="B16073" s="27" t="s">
        <v>1047</v>
      </c>
      <c r="L16073" s="30"/>
      <c r="M16073">
        <v>1914861720</v>
      </c>
      <c r="N16073" t="str">
        <f>VLOOKUP(M16073,[2]CLUES!$A:$B,2,0)</f>
        <v>NLSSA004046</v>
      </c>
      <c r="Q16073" s="27"/>
    </row>
    <row r="16074" spans="2:17" x14ac:dyDescent="0.25">
      <c r="B16074" s="27" t="s">
        <v>1047</v>
      </c>
      <c r="L16074" s="30"/>
      <c r="M16074">
        <v>1914861720</v>
      </c>
      <c r="N16074" t="str">
        <f>VLOOKUP(M16074,[2]CLUES!$A:$B,2,0)</f>
        <v>NLSSA004046</v>
      </c>
      <c r="Q16074" s="27"/>
    </row>
    <row r="16075" spans="2:17" x14ac:dyDescent="0.25">
      <c r="B16075" s="27" t="s">
        <v>1047</v>
      </c>
      <c r="L16075" s="30"/>
      <c r="M16075">
        <v>1914861320</v>
      </c>
      <c r="N16075" t="str">
        <f>VLOOKUP(M16075,[2]CLUES!$A:$B,2,0)</f>
        <v>NLSSA004285</v>
      </c>
      <c r="Q16075" s="27"/>
    </row>
    <row r="16076" spans="2:17" x14ac:dyDescent="0.25">
      <c r="B16076" s="27" t="s">
        <v>1047</v>
      </c>
      <c r="L16076" s="30"/>
      <c r="M16076">
        <v>1914861720</v>
      </c>
      <c r="N16076" t="str">
        <f>VLOOKUP(M16076,[2]CLUES!$A:$B,2,0)</f>
        <v>NLSSA004046</v>
      </c>
      <c r="Q16076" s="27"/>
    </row>
    <row r="16077" spans="2:17" x14ac:dyDescent="0.25">
      <c r="B16077" s="27" t="s">
        <v>1047</v>
      </c>
      <c r="L16077" s="30"/>
      <c r="M16077">
        <v>1914860170</v>
      </c>
      <c r="N16077" t="str">
        <f>VLOOKUP(M16077,[2]CLUES!$A:$B,2,0)</f>
        <v>NLSSA014295</v>
      </c>
      <c r="Q16077" s="27"/>
    </row>
    <row r="16078" spans="2:17" x14ac:dyDescent="0.25">
      <c r="B16078" s="27" t="s">
        <v>1047</v>
      </c>
      <c r="L16078" s="30"/>
      <c r="M16078">
        <v>1914860870</v>
      </c>
      <c r="N16078" t="str">
        <f>VLOOKUP(M16078,[2]CLUES!$A:$B,2,0)</f>
        <v>NLSSA014843</v>
      </c>
      <c r="Q16078" s="27"/>
    </row>
    <row r="16079" spans="2:17" x14ac:dyDescent="0.25">
      <c r="B16079" s="27" t="s">
        <v>1047</v>
      </c>
      <c r="L16079" s="30"/>
      <c r="M16079">
        <v>1914869440</v>
      </c>
      <c r="N16079" t="str">
        <f>VLOOKUP(M16079,[2]CLUES!$A:$B,2,0)</f>
        <v>NLSSA000855</v>
      </c>
      <c r="Q16079" s="27"/>
    </row>
    <row r="16080" spans="2:17" x14ac:dyDescent="0.25">
      <c r="B16080" s="27" t="s">
        <v>1047</v>
      </c>
      <c r="L16080" s="30"/>
      <c r="M16080">
        <v>1914861280</v>
      </c>
      <c r="N16080" t="str">
        <f>VLOOKUP(M16080,[2]CLUES!$A:$B,2,0)</f>
        <v>NLSSA003532</v>
      </c>
      <c r="Q16080" s="27"/>
    </row>
    <row r="16081" spans="2:17" x14ac:dyDescent="0.25">
      <c r="B16081" s="27" t="s">
        <v>1047</v>
      </c>
      <c r="L16081" s="30"/>
      <c r="M16081">
        <v>1914860170</v>
      </c>
      <c r="N16081" t="str">
        <f>VLOOKUP(M16081,[2]CLUES!$A:$B,2,0)</f>
        <v>NLSSA014295</v>
      </c>
      <c r="Q16081" s="27"/>
    </row>
    <row r="16082" spans="2:17" x14ac:dyDescent="0.25">
      <c r="B16082" s="27" t="s">
        <v>1047</v>
      </c>
      <c r="L16082" s="30"/>
      <c r="M16082">
        <v>1914860820</v>
      </c>
      <c r="N16082" t="str">
        <f>VLOOKUP(M16082,[2]CLUES!$A:$B,2,0)</f>
        <v>NLSSA014086</v>
      </c>
      <c r="Q16082" s="27"/>
    </row>
    <row r="16083" spans="2:17" x14ac:dyDescent="0.25">
      <c r="B16083" s="27" t="s">
        <v>1047</v>
      </c>
      <c r="L16083" s="30"/>
      <c r="M16083">
        <v>1914861720</v>
      </c>
      <c r="N16083" t="str">
        <f>VLOOKUP(M16083,[2]CLUES!$A:$B,2,0)</f>
        <v>NLSSA004046</v>
      </c>
      <c r="Q16083" s="27"/>
    </row>
    <row r="16084" spans="2:17" x14ac:dyDescent="0.25">
      <c r="B16084" s="27" t="s">
        <v>1047</v>
      </c>
      <c r="L16084" s="30"/>
      <c r="M16084">
        <v>1914861160</v>
      </c>
      <c r="N16084" t="str">
        <f>VLOOKUP(M16084,[2]CLUES!$A:$B,2,0)</f>
        <v>NLSSA004080</v>
      </c>
      <c r="Q16084" s="27"/>
    </row>
    <row r="16085" spans="2:17" x14ac:dyDescent="0.25">
      <c r="B16085" s="27" t="s">
        <v>1047</v>
      </c>
      <c r="L16085" s="30"/>
      <c r="M16085">
        <v>1914869600</v>
      </c>
      <c r="N16085" t="str">
        <f>VLOOKUP(M16085,[2]CLUES!$A:$B,2,0)</f>
        <v>NLSSA000732</v>
      </c>
      <c r="Q16085" s="27"/>
    </row>
    <row r="16086" spans="2:17" x14ac:dyDescent="0.25">
      <c r="B16086" s="27" t="s">
        <v>1047</v>
      </c>
      <c r="L16086" s="30"/>
      <c r="M16086">
        <v>1914860860</v>
      </c>
      <c r="N16086" t="str">
        <f>VLOOKUP(M16086,[2]CLUES!$A:$B,2,0)</f>
        <v>NLSSA014120</v>
      </c>
      <c r="Q16086" s="27"/>
    </row>
    <row r="16087" spans="2:17" x14ac:dyDescent="0.25">
      <c r="B16087" s="27" t="s">
        <v>1047</v>
      </c>
      <c r="L16087" s="30"/>
      <c r="M16087">
        <v>1914861090</v>
      </c>
      <c r="N16087" t="str">
        <f>VLOOKUP(M16087,[2]CLUES!$A:$B,2,0)</f>
        <v>NLSSA004150</v>
      </c>
      <c r="Q16087" s="27"/>
    </row>
    <row r="16088" spans="2:17" x14ac:dyDescent="0.25">
      <c r="B16088" s="27" t="s">
        <v>1047</v>
      </c>
      <c r="L16088" s="30"/>
      <c r="M16088">
        <v>1914860450</v>
      </c>
      <c r="N16088" t="str">
        <f>VLOOKUP(M16088,[2]CLUES!$A:$B,2,0)</f>
        <v>NLSSA002972</v>
      </c>
      <c r="Q16088" s="27"/>
    </row>
    <row r="16089" spans="2:17" x14ac:dyDescent="0.25">
      <c r="B16089" s="27" t="s">
        <v>1047</v>
      </c>
      <c r="L16089" s="30"/>
      <c r="M16089">
        <v>1914860480</v>
      </c>
      <c r="N16089" t="str">
        <f>VLOOKUP(M16089,[2]CLUES!$A:$B,2,0)</f>
        <v>NLSSA002605</v>
      </c>
      <c r="Q16089" s="27"/>
    </row>
    <row r="16090" spans="2:17" x14ac:dyDescent="0.25">
      <c r="B16090" s="27" t="s">
        <v>1047</v>
      </c>
      <c r="L16090" s="30"/>
      <c r="M16090">
        <v>1914860450</v>
      </c>
      <c r="N16090" t="str">
        <f>VLOOKUP(M16090,[2]CLUES!$A:$B,2,0)</f>
        <v>NLSSA002972</v>
      </c>
      <c r="Q16090" s="27"/>
    </row>
    <row r="16091" spans="2:17" x14ac:dyDescent="0.25">
      <c r="B16091" s="27" t="s">
        <v>1047</v>
      </c>
      <c r="L16091" s="30"/>
      <c r="M16091">
        <v>1914860010</v>
      </c>
      <c r="N16091" t="str">
        <f>VLOOKUP(M16091,[2]CLUES!$A:$B,2,0)</f>
        <v>NLSSA014156</v>
      </c>
      <c r="Q16091" s="27"/>
    </row>
    <row r="16092" spans="2:17" x14ac:dyDescent="0.25">
      <c r="B16092" s="27" t="s">
        <v>1047</v>
      </c>
      <c r="L16092" s="30"/>
      <c r="M16092">
        <v>1914860020</v>
      </c>
      <c r="N16092" t="str">
        <f>VLOOKUP(M16092,[2]CLUES!$A:$B,2,0)</f>
        <v>NLSSA014045</v>
      </c>
      <c r="Q16092" s="27"/>
    </row>
    <row r="16093" spans="2:17" x14ac:dyDescent="0.25">
      <c r="B16093" s="27" t="s">
        <v>1047</v>
      </c>
      <c r="L16093" s="30"/>
      <c r="M16093">
        <v>1914860030</v>
      </c>
      <c r="N16093" t="str">
        <f>VLOOKUP(M16093,[2]CLUES!$A:$B,2,0)</f>
        <v>NLSSA003643</v>
      </c>
      <c r="Q16093" s="27"/>
    </row>
    <row r="16094" spans="2:17" x14ac:dyDescent="0.25">
      <c r="B16094" s="27" t="s">
        <v>1047</v>
      </c>
      <c r="L16094" s="30"/>
      <c r="M16094">
        <v>1914861720</v>
      </c>
      <c r="N16094" t="str">
        <f>VLOOKUP(M16094,[2]CLUES!$A:$B,2,0)</f>
        <v>NLSSA004046</v>
      </c>
      <c r="Q16094" s="27"/>
    </row>
    <row r="16095" spans="2:17" x14ac:dyDescent="0.25">
      <c r="B16095" s="27" t="s">
        <v>1047</v>
      </c>
      <c r="L16095" s="30"/>
      <c r="M16095">
        <v>1914860180</v>
      </c>
      <c r="N16095" t="str">
        <f>VLOOKUP(M16095,[2]CLUES!$A:$B,2,0)</f>
        <v>NLSSA002506</v>
      </c>
      <c r="Q16095" s="27"/>
    </row>
    <row r="16096" spans="2:17" x14ac:dyDescent="0.25">
      <c r="B16096" s="27" t="s">
        <v>1047</v>
      </c>
      <c r="L16096" s="30"/>
      <c r="M16096">
        <v>1914861930</v>
      </c>
      <c r="N16096" t="str">
        <f>VLOOKUP(M16096,[2]CLUES!$A:$B,2,0)</f>
        <v>NLSSA014843</v>
      </c>
      <c r="Q16096" s="27"/>
    </row>
    <row r="16097" spans="2:17" x14ac:dyDescent="0.25">
      <c r="B16097" s="27" t="s">
        <v>1047</v>
      </c>
      <c r="L16097" s="30"/>
      <c r="M16097">
        <v>1914860010</v>
      </c>
      <c r="N16097" t="str">
        <f>VLOOKUP(M16097,[2]CLUES!$A:$B,2,0)</f>
        <v>NLSSA014156</v>
      </c>
      <c r="Q16097" s="27"/>
    </row>
    <row r="16098" spans="2:17" x14ac:dyDescent="0.25">
      <c r="B16098" s="27" t="s">
        <v>1047</v>
      </c>
      <c r="L16098" s="30"/>
      <c r="M16098">
        <v>1914861720</v>
      </c>
      <c r="N16098" t="str">
        <f>VLOOKUP(M16098,[2]CLUES!$A:$B,2,0)</f>
        <v>NLSSA004046</v>
      </c>
      <c r="Q16098" s="27"/>
    </row>
    <row r="16099" spans="2:17" x14ac:dyDescent="0.25">
      <c r="B16099" s="27" t="s">
        <v>1047</v>
      </c>
      <c r="L16099" s="30"/>
      <c r="M16099">
        <v>1914869440</v>
      </c>
      <c r="N16099" t="str">
        <f>VLOOKUP(M16099,[2]CLUES!$A:$B,2,0)</f>
        <v>NLSSA000855</v>
      </c>
      <c r="Q16099" s="27"/>
    </row>
    <row r="16100" spans="2:17" x14ac:dyDescent="0.25">
      <c r="B16100" s="27" t="s">
        <v>1047</v>
      </c>
      <c r="L16100" s="30"/>
      <c r="M16100">
        <v>1914861000</v>
      </c>
      <c r="N16100" t="str">
        <f>VLOOKUP(M16100,[2]CLUES!$A:$B,2,0)</f>
        <v>NLSSA003182</v>
      </c>
      <c r="Q16100" s="27"/>
    </row>
    <row r="16101" spans="2:17" x14ac:dyDescent="0.25">
      <c r="B16101" s="27" t="s">
        <v>1047</v>
      </c>
      <c r="L16101" s="30"/>
      <c r="M16101">
        <v>1914861090</v>
      </c>
      <c r="N16101" t="str">
        <f>VLOOKUP(M16101,[2]CLUES!$A:$B,2,0)</f>
        <v>NLSSA004150</v>
      </c>
      <c r="Q16101" s="27"/>
    </row>
    <row r="16102" spans="2:17" x14ac:dyDescent="0.25">
      <c r="B16102" s="27" t="s">
        <v>1047</v>
      </c>
      <c r="L16102" s="30"/>
      <c r="M16102">
        <v>1914861720</v>
      </c>
      <c r="N16102" t="str">
        <f>VLOOKUP(M16102,[2]CLUES!$A:$B,2,0)</f>
        <v>NLSSA004046</v>
      </c>
      <c r="Q16102" s="27"/>
    </row>
    <row r="16103" spans="2:17" x14ac:dyDescent="0.25">
      <c r="B16103" s="27" t="s">
        <v>1047</v>
      </c>
      <c r="L16103" s="30"/>
      <c r="M16103">
        <v>1914860170</v>
      </c>
      <c r="N16103" t="str">
        <f>VLOOKUP(M16103,[2]CLUES!$A:$B,2,0)</f>
        <v>NLSSA014295</v>
      </c>
      <c r="Q16103" s="27"/>
    </row>
    <row r="16104" spans="2:17" x14ac:dyDescent="0.25">
      <c r="B16104" s="27" t="s">
        <v>1047</v>
      </c>
      <c r="L16104" s="30"/>
      <c r="M16104">
        <v>1914860810</v>
      </c>
      <c r="N16104" t="str">
        <f>VLOOKUP(M16104,[2]CLUES!$A:$B,2,0)</f>
        <v>NLSSA014074</v>
      </c>
      <c r="Q16104" s="27"/>
    </row>
    <row r="16105" spans="2:17" x14ac:dyDescent="0.25">
      <c r="B16105" s="27" t="s">
        <v>1047</v>
      </c>
      <c r="L16105" s="30"/>
      <c r="M16105">
        <v>1914860170</v>
      </c>
      <c r="N16105" t="str">
        <f>VLOOKUP(M16105,[2]CLUES!$A:$B,2,0)</f>
        <v>NLSSA014295</v>
      </c>
      <c r="Q16105" s="27"/>
    </row>
    <row r="16106" spans="2:17" x14ac:dyDescent="0.25">
      <c r="B16106" s="27" t="s">
        <v>1047</v>
      </c>
      <c r="L16106" s="30"/>
      <c r="M16106">
        <v>1914860010</v>
      </c>
      <c r="N16106" t="str">
        <f>VLOOKUP(M16106,[2]CLUES!$A:$B,2,0)</f>
        <v>NLSSA014156</v>
      </c>
      <c r="Q16106" s="27"/>
    </row>
    <row r="16107" spans="2:17" x14ac:dyDescent="0.25">
      <c r="B16107" s="27" t="s">
        <v>1047</v>
      </c>
      <c r="L16107" s="30"/>
      <c r="M16107">
        <v>1914862330</v>
      </c>
      <c r="N16107" t="str">
        <f>VLOOKUP(M16107,[2]CLUES!$A:$B,2,0)</f>
        <v>NLSSA003952</v>
      </c>
      <c r="Q16107" s="27"/>
    </row>
    <row r="16108" spans="2:17" x14ac:dyDescent="0.25">
      <c r="B16108" s="27" t="s">
        <v>1047</v>
      </c>
      <c r="L16108" s="30"/>
      <c r="M16108">
        <v>1914860810</v>
      </c>
      <c r="N16108" t="str">
        <f>VLOOKUP(M16108,[2]CLUES!$A:$B,2,0)</f>
        <v>NLSSA014074</v>
      </c>
      <c r="Q16108" s="27"/>
    </row>
    <row r="16109" spans="2:17" x14ac:dyDescent="0.25">
      <c r="B16109" s="27" t="s">
        <v>1047</v>
      </c>
      <c r="L16109" s="30"/>
      <c r="M16109">
        <v>1914869600</v>
      </c>
      <c r="N16109" t="str">
        <f>VLOOKUP(M16109,[2]CLUES!$A:$B,2,0)</f>
        <v>NLSSA000732</v>
      </c>
      <c r="Q16109" s="27"/>
    </row>
    <row r="16110" spans="2:17" x14ac:dyDescent="0.25">
      <c r="B16110" s="27" t="s">
        <v>1047</v>
      </c>
      <c r="L16110" s="30"/>
      <c r="M16110">
        <v>1914860220</v>
      </c>
      <c r="N16110" t="str">
        <f>VLOOKUP(M16110,[2]CLUES!$A:$B,2,0)</f>
        <v>NLSSA004273</v>
      </c>
      <c r="Q16110" s="27"/>
    </row>
    <row r="16111" spans="2:17" x14ac:dyDescent="0.25">
      <c r="B16111" s="27" t="s">
        <v>1047</v>
      </c>
      <c r="L16111" s="30"/>
      <c r="M16111">
        <v>1914862970</v>
      </c>
      <c r="N16111" t="str">
        <f>VLOOKUP(M16111,[2]CLUES!$A:$B,2,0)</f>
        <v>NLSSA002581</v>
      </c>
      <c r="Q16111" s="27"/>
    </row>
    <row r="16112" spans="2:17" x14ac:dyDescent="0.25">
      <c r="B16112" s="27" t="s">
        <v>1047</v>
      </c>
      <c r="L16112" s="30"/>
      <c r="M16112">
        <v>1914861720</v>
      </c>
      <c r="N16112" t="str">
        <f>VLOOKUP(M16112,[2]CLUES!$A:$B,2,0)</f>
        <v>NLSSA004046</v>
      </c>
      <c r="Q16112" s="27"/>
    </row>
    <row r="16113" spans="2:17" x14ac:dyDescent="0.25">
      <c r="B16113" s="27" t="s">
        <v>1047</v>
      </c>
      <c r="L16113" s="30"/>
      <c r="M16113">
        <v>1914861530</v>
      </c>
      <c r="N16113" t="str">
        <f>VLOOKUP(M16113,[2]CLUES!$A:$B,2,0)</f>
        <v>NLSSA002354</v>
      </c>
      <c r="Q16113" s="27"/>
    </row>
    <row r="16114" spans="2:17" x14ac:dyDescent="0.25">
      <c r="B16114" s="27" t="s">
        <v>1047</v>
      </c>
      <c r="L16114" s="30"/>
      <c r="M16114">
        <v>1914860820</v>
      </c>
      <c r="N16114" t="str">
        <f>VLOOKUP(M16114,[2]CLUES!$A:$B,2,0)</f>
        <v>NLSSA014086</v>
      </c>
      <c r="Q16114" s="27"/>
    </row>
    <row r="16115" spans="2:17" x14ac:dyDescent="0.25">
      <c r="B16115" s="27" t="s">
        <v>1047</v>
      </c>
      <c r="L16115" s="30"/>
      <c r="M16115">
        <v>1914861720</v>
      </c>
      <c r="N16115" t="str">
        <f>VLOOKUP(M16115,[2]CLUES!$A:$B,2,0)</f>
        <v>NLSSA004046</v>
      </c>
      <c r="Q16115" s="27"/>
    </row>
    <row r="16116" spans="2:17" x14ac:dyDescent="0.25">
      <c r="B16116" s="27" t="s">
        <v>1047</v>
      </c>
      <c r="L16116" s="30"/>
      <c r="M16116">
        <v>1914862970</v>
      </c>
      <c r="N16116" t="str">
        <f>VLOOKUP(M16116,[2]CLUES!$A:$B,2,0)</f>
        <v>NLSSA002581</v>
      </c>
      <c r="Q16116" s="27"/>
    </row>
    <row r="16117" spans="2:17" x14ac:dyDescent="0.25">
      <c r="B16117" s="27" t="s">
        <v>1047</v>
      </c>
      <c r="L16117" s="30"/>
      <c r="M16117">
        <v>1914861720</v>
      </c>
      <c r="N16117" t="str">
        <f>VLOOKUP(M16117,[2]CLUES!$A:$B,2,0)</f>
        <v>NLSSA004046</v>
      </c>
      <c r="Q16117" s="27"/>
    </row>
    <row r="16118" spans="2:17" x14ac:dyDescent="0.25">
      <c r="B16118" s="27" t="s">
        <v>1047</v>
      </c>
      <c r="L16118" s="30"/>
      <c r="M16118">
        <v>1914860020</v>
      </c>
      <c r="N16118" t="str">
        <f>VLOOKUP(M16118,[2]CLUES!$A:$B,2,0)</f>
        <v>NLSSA014045</v>
      </c>
      <c r="Q16118" s="27"/>
    </row>
    <row r="16119" spans="2:17" x14ac:dyDescent="0.25">
      <c r="B16119" s="27" t="s">
        <v>1047</v>
      </c>
      <c r="L16119" s="30"/>
      <c r="M16119">
        <v>1914861720</v>
      </c>
      <c r="N16119" t="str">
        <f>VLOOKUP(M16119,[2]CLUES!$A:$B,2,0)</f>
        <v>NLSSA004046</v>
      </c>
      <c r="Q16119" s="27"/>
    </row>
    <row r="16120" spans="2:17" x14ac:dyDescent="0.25">
      <c r="B16120" s="27" t="s">
        <v>1047</v>
      </c>
      <c r="L16120" s="30"/>
      <c r="M16120">
        <v>1914860070</v>
      </c>
      <c r="N16120" t="str">
        <f>VLOOKUP(M16120,[2]CLUES!$A:$B,2,0)</f>
        <v>NLSSA003626</v>
      </c>
      <c r="Q16120" s="27"/>
    </row>
    <row r="16121" spans="2:17" x14ac:dyDescent="0.25">
      <c r="B16121" s="27" t="s">
        <v>1047</v>
      </c>
      <c r="L16121" s="30"/>
      <c r="M16121">
        <v>1914861720</v>
      </c>
      <c r="N16121" t="str">
        <f>VLOOKUP(M16121,[2]CLUES!$A:$B,2,0)</f>
        <v>NLSSA004046</v>
      </c>
      <c r="Q16121" s="27"/>
    </row>
    <row r="16122" spans="2:17" x14ac:dyDescent="0.25">
      <c r="B16122" s="27" t="s">
        <v>1047</v>
      </c>
      <c r="L16122" s="30"/>
      <c r="M16122">
        <v>1914860170</v>
      </c>
      <c r="N16122" t="str">
        <f>VLOOKUP(M16122,[2]CLUES!$A:$B,2,0)</f>
        <v>NLSSA014295</v>
      </c>
      <c r="Q16122" s="27"/>
    </row>
    <row r="16123" spans="2:17" x14ac:dyDescent="0.25">
      <c r="B16123" s="27" t="s">
        <v>1047</v>
      </c>
      <c r="L16123" s="30"/>
      <c r="M16123">
        <v>1914860010</v>
      </c>
      <c r="N16123" t="str">
        <f>VLOOKUP(M16123,[2]CLUES!$A:$B,2,0)</f>
        <v>NLSSA014156</v>
      </c>
      <c r="Q16123" s="27"/>
    </row>
    <row r="16124" spans="2:17" x14ac:dyDescent="0.25">
      <c r="B16124" s="27" t="s">
        <v>1047</v>
      </c>
      <c r="L16124" s="30"/>
      <c r="M16124">
        <v>1914861190</v>
      </c>
      <c r="N16124" t="str">
        <f>VLOOKUP(M16124,[2]CLUES!$A:$B,2,0)</f>
        <v>NLSSA001741</v>
      </c>
      <c r="Q16124" s="27"/>
    </row>
    <row r="16125" spans="2:17" x14ac:dyDescent="0.25">
      <c r="B16125" s="27" t="s">
        <v>1047</v>
      </c>
      <c r="L16125" s="30"/>
      <c r="M16125">
        <v>1914862020</v>
      </c>
      <c r="N16125" t="str">
        <f>VLOOKUP(M16125,[2]CLUES!$A:$B,2,0)</f>
        <v>NLSSA002050</v>
      </c>
      <c r="Q16125" s="27"/>
    </row>
    <row r="16126" spans="2:17" x14ac:dyDescent="0.25">
      <c r="B16126" s="27" t="s">
        <v>1047</v>
      </c>
      <c r="L16126" s="30"/>
      <c r="M16126">
        <v>1914861720</v>
      </c>
      <c r="N16126" t="str">
        <f>VLOOKUP(M16126,[2]CLUES!$A:$B,2,0)</f>
        <v>NLSSA004046</v>
      </c>
      <c r="Q16126" s="27"/>
    </row>
    <row r="16127" spans="2:17" x14ac:dyDescent="0.25">
      <c r="B16127" s="27" t="s">
        <v>1047</v>
      </c>
      <c r="L16127" s="30"/>
      <c r="M16127">
        <v>1914865080</v>
      </c>
      <c r="N16127" t="str">
        <f>VLOOKUP(M16127,[2]CLUES!$A:$B,2,0)</f>
        <v>NLSSA014942</v>
      </c>
      <c r="Q16127" s="27"/>
    </row>
    <row r="16128" spans="2:17" x14ac:dyDescent="0.25">
      <c r="B16128" s="27" t="s">
        <v>1047</v>
      </c>
      <c r="L16128" s="30"/>
      <c r="M16128">
        <v>1914860840</v>
      </c>
      <c r="N16128" t="str">
        <f>VLOOKUP(M16128,[2]CLUES!$A:$B,2,0)</f>
        <v>NLSSA014103</v>
      </c>
      <c r="Q16128" s="27"/>
    </row>
    <row r="16129" spans="2:17" x14ac:dyDescent="0.25">
      <c r="B16129" s="27" t="s">
        <v>1047</v>
      </c>
      <c r="L16129" s="30"/>
      <c r="M16129">
        <v>1914861670</v>
      </c>
      <c r="N16129" t="str">
        <f>VLOOKUP(M16129,[2]CLUES!$A:$B,2,0)</f>
        <v>NLSSA002091</v>
      </c>
      <c r="Q16129" s="27"/>
    </row>
    <row r="16130" spans="2:17" x14ac:dyDescent="0.25">
      <c r="B16130" s="27" t="s">
        <v>1047</v>
      </c>
      <c r="L16130" s="30"/>
      <c r="M16130">
        <v>1914860820</v>
      </c>
      <c r="N16130" t="str">
        <f>VLOOKUP(M16130,[2]CLUES!$A:$B,2,0)</f>
        <v>NLSSA014086</v>
      </c>
      <c r="Q16130" s="27"/>
    </row>
    <row r="16131" spans="2:17" x14ac:dyDescent="0.25">
      <c r="B16131" s="27" t="s">
        <v>1047</v>
      </c>
      <c r="L16131" s="30"/>
      <c r="M16131">
        <v>1914869490</v>
      </c>
      <c r="N16131" t="str">
        <f>VLOOKUP(M16131,[2]CLUES!$A:$B,2,0)</f>
        <v>NLSSA004046</v>
      </c>
      <c r="Q16131" s="27"/>
    </row>
    <row r="16132" spans="2:17" x14ac:dyDescent="0.25">
      <c r="B16132" s="27" t="s">
        <v>1047</v>
      </c>
      <c r="L16132" s="30"/>
      <c r="M16132">
        <v>1914861720</v>
      </c>
      <c r="N16132" t="str">
        <f>VLOOKUP(M16132,[2]CLUES!$A:$B,2,0)</f>
        <v>NLSSA004046</v>
      </c>
      <c r="Q16132" s="27"/>
    </row>
    <row r="16133" spans="2:17" x14ac:dyDescent="0.25">
      <c r="B16133" s="27" t="s">
        <v>1047</v>
      </c>
      <c r="L16133" s="30"/>
      <c r="M16133">
        <v>1914863600</v>
      </c>
      <c r="N16133" t="str">
        <f>VLOOKUP(M16133,[2]CLUES!$A:$B,2,0)</f>
        <v>NLSSA000394</v>
      </c>
      <c r="Q16133" s="27"/>
    </row>
    <row r="16134" spans="2:17" x14ac:dyDescent="0.25">
      <c r="B16134" s="27" t="s">
        <v>1047</v>
      </c>
      <c r="L16134" s="30"/>
      <c r="M16134">
        <v>1914861250</v>
      </c>
      <c r="N16134" t="str">
        <f>VLOOKUP(M16134,[2]CLUES!$A:$B,2,0)</f>
        <v>NLSSA003544</v>
      </c>
      <c r="Q16134" s="27"/>
    </row>
    <row r="16135" spans="2:17" x14ac:dyDescent="0.25">
      <c r="B16135" s="27" t="s">
        <v>1047</v>
      </c>
      <c r="L16135" s="30"/>
      <c r="M16135">
        <v>1914861230</v>
      </c>
      <c r="N16135" t="str">
        <f>VLOOKUP(M16135,[2]CLUES!$A:$B,2,0)</f>
        <v>NLSSA004063</v>
      </c>
      <c r="Q16135" s="27"/>
    </row>
    <row r="16136" spans="2:17" x14ac:dyDescent="0.25">
      <c r="B16136" s="27" t="s">
        <v>1047</v>
      </c>
      <c r="L16136" s="30"/>
      <c r="M16136">
        <v>1914869450</v>
      </c>
      <c r="N16136" t="str">
        <f>VLOOKUP(M16136,[2]CLUES!$A:$B,2,0)</f>
        <v>NLSSA000860</v>
      </c>
      <c r="Q16136" s="27"/>
    </row>
    <row r="16137" spans="2:17" x14ac:dyDescent="0.25">
      <c r="B16137" s="27" t="s">
        <v>1047</v>
      </c>
      <c r="L16137" s="30"/>
      <c r="M16137">
        <v>1914860010</v>
      </c>
      <c r="N16137" t="str">
        <f>VLOOKUP(M16137,[2]CLUES!$A:$B,2,0)</f>
        <v>NLSSA014156</v>
      </c>
      <c r="Q16137" s="27"/>
    </row>
    <row r="16138" spans="2:17" x14ac:dyDescent="0.25">
      <c r="B16138" s="27" t="s">
        <v>1047</v>
      </c>
      <c r="L16138" s="30"/>
      <c r="M16138">
        <v>1914860010</v>
      </c>
      <c r="N16138" t="str">
        <f>VLOOKUP(M16138,[2]CLUES!$A:$B,2,0)</f>
        <v>NLSSA014156</v>
      </c>
      <c r="Q16138" s="27"/>
    </row>
    <row r="16139" spans="2:17" x14ac:dyDescent="0.25">
      <c r="B16139" s="27" t="s">
        <v>1047</v>
      </c>
      <c r="L16139" s="30"/>
      <c r="M16139">
        <v>1914869600</v>
      </c>
      <c r="N16139" t="str">
        <f>VLOOKUP(M16139,[2]CLUES!$A:$B,2,0)</f>
        <v>NLSSA000732</v>
      </c>
      <c r="Q16139" s="27"/>
    </row>
    <row r="16140" spans="2:17" x14ac:dyDescent="0.25">
      <c r="B16140" s="27" t="s">
        <v>1047</v>
      </c>
      <c r="L16140" s="30"/>
      <c r="M16140">
        <v>1914860170</v>
      </c>
      <c r="N16140" t="str">
        <f>VLOOKUP(M16140,[2]CLUES!$A:$B,2,0)</f>
        <v>NLSSA014295</v>
      </c>
      <c r="Q16140" s="27"/>
    </row>
    <row r="16141" spans="2:17" x14ac:dyDescent="0.25">
      <c r="B16141" s="27" t="s">
        <v>1047</v>
      </c>
      <c r="L16141" s="30"/>
      <c r="M16141">
        <v>1914862130</v>
      </c>
      <c r="N16141" t="str">
        <f>VLOOKUP(M16141,[2]CLUES!$A:$B,2,0)</f>
        <v>NLSSA004186</v>
      </c>
      <c r="Q16141" s="27"/>
    </row>
    <row r="16142" spans="2:17" x14ac:dyDescent="0.25">
      <c r="B16142" s="27" t="s">
        <v>1047</v>
      </c>
      <c r="L16142" s="30"/>
      <c r="M16142">
        <v>1914869600</v>
      </c>
      <c r="N16142" t="str">
        <f>VLOOKUP(M16142,[2]CLUES!$A:$B,2,0)</f>
        <v>NLSSA000732</v>
      </c>
      <c r="Q16142" s="27"/>
    </row>
    <row r="16143" spans="2:17" x14ac:dyDescent="0.25">
      <c r="B16143" s="27" t="s">
        <v>1047</v>
      </c>
      <c r="L16143" s="30"/>
      <c r="M16143">
        <v>1914860720</v>
      </c>
      <c r="N16143" t="str">
        <f>VLOOKUP(M16143,[2]CLUES!$A:$B,2,0)</f>
        <v>NLSSA002366</v>
      </c>
      <c r="Q16143" s="27"/>
    </row>
    <row r="16144" spans="2:17" x14ac:dyDescent="0.25">
      <c r="B16144" s="27" t="s">
        <v>1047</v>
      </c>
      <c r="L16144" s="30"/>
      <c r="M16144">
        <v>1914862020</v>
      </c>
      <c r="N16144" t="str">
        <f>VLOOKUP(M16144,[2]CLUES!$A:$B,2,0)</f>
        <v>NLSSA002050</v>
      </c>
      <c r="Q16144" s="27"/>
    </row>
    <row r="16145" spans="2:17" x14ac:dyDescent="0.25">
      <c r="B16145" s="27" t="s">
        <v>1047</v>
      </c>
      <c r="L16145" s="30"/>
      <c r="M16145">
        <v>1914860010</v>
      </c>
      <c r="N16145" t="str">
        <f>VLOOKUP(M16145,[2]CLUES!$A:$B,2,0)</f>
        <v>NLSSA014156</v>
      </c>
      <c r="Q16145" s="27"/>
    </row>
    <row r="16146" spans="2:17" x14ac:dyDescent="0.25">
      <c r="B16146" s="27" t="s">
        <v>1047</v>
      </c>
      <c r="L16146" s="30"/>
      <c r="M16146">
        <v>1914861720</v>
      </c>
      <c r="N16146" t="str">
        <f>VLOOKUP(M16146,[2]CLUES!$A:$B,2,0)</f>
        <v>NLSSA004046</v>
      </c>
      <c r="Q16146" s="27"/>
    </row>
    <row r="16147" spans="2:17" x14ac:dyDescent="0.25">
      <c r="B16147" s="27" t="s">
        <v>1047</v>
      </c>
      <c r="L16147" s="30"/>
      <c r="M16147">
        <v>1914860840</v>
      </c>
      <c r="N16147" t="str">
        <f>VLOOKUP(M16147,[2]CLUES!$A:$B,2,0)</f>
        <v>NLSSA014103</v>
      </c>
      <c r="Q16147" s="27"/>
    </row>
    <row r="16148" spans="2:17" x14ac:dyDescent="0.25">
      <c r="B16148" s="27" t="s">
        <v>1047</v>
      </c>
      <c r="L16148" s="30"/>
      <c r="M16148">
        <v>1914863620</v>
      </c>
      <c r="N16148" t="str">
        <f>VLOOKUP(M16148,[2]CLUES!$A:$B,2,0)</f>
        <v>NLSSA002371</v>
      </c>
      <c r="Q16148" s="27"/>
    </row>
    <row r="16149" spans="2:17" x14ac:dyDescent="0.25">
      <c r="B16149" s="27" t="s">
        <v>1047</v>
      </c>
      <c r="L16149" s="30"/>
      <c r="M16149">
        <v>1914861790</v>
      </c>
      <c r="N16149" t="str">
        <f>VLOOKUP(M16149,[2]CLUES!$A:$B,2,0)</f>
        <v>NLSSA002062</v>
      </c>
      <c r="Q16149" s="27"/>
    </row>
    <row r="16150" spans="2:17" x14ac:dyDescent="0.25">
      <c r="B16150" s="27" t="s">
        <v>1047</v>
      </c>
      <c r="L16150" s="30"/>
      <c r="M16150">
        <v>1914861530</v>
      </c>
      <c r="N16150" t="str">
        <f>VLOOKUP(M16150,[2]CLUES!$A:$B,2,0)</f>
        <v>NLSSA002354</v>
      </c>
      <c r="Q16150" s="27"/>
    </row>
    <row r="16151" spans="2:17" x14ac:dyDescent="0.25">
      <c r="B16151" s="27" t="s">
        <v>1047</v>
      </c>
      <c r="L16151" s="30"/>
      <c r="M16151">
        <v>1914862650</v>
      </c>
      <c r="N16151" t="str">
        <f>VLOOKUP(M16151,[2]CLUES!$A:$B,2,0)</f>
        <v>NLSSA001560</v>
      </c>
      <c r="Q16151" s="27"/>
    </row>
    <row r="16152" spans="2:17" x14ac:dyDescent="0.25">
      <c r="B16152" s="27" t="s">
        <v>1047</v>
      </c>
      <c r="L16152" s="30"/>
      <c r="M16152">
        <v>1914861720</v>
      </c>
      <c r="N16152" t="str">
        <f>VLOOKUP(M16152,[2]CLUES!$A:$B,2,0)</f>
        <v>NLSSA004046</v>
      </c>
      <c r="Q16152" s="27"/>
    </row>
    <row r="16153" spans="2:17" x14ac:dyDescent="0.25">
      <c r="B16153" s="27" t="s">
        <v>1047</v>
      </c>
      <c r="L16153" s="30"/>
      <c r="M16153">
        <v>1914860860</v>
      </c>
      <c r="N16153" t="str">
        <f>VLOOKUP(M16153,[2]CLUES!$A:$B,2,0)</f>
        <v>NLSSA014120</v>
      </c>
      <c r="Q16153" s="27"/>
    </row>
    <row r="16154" spans="2:17" x14ac:dyDescent="0.25">
      <c r="B16154" s="27" t="s">
        <v>1047</v>
      </c>
      <c r="L16154" s="30"/>
      <c r="M16154">
        <v>1914860010</v>
      </c>
      <c r="N16154" t="str">
        <f>VLOOKUP(M16154,[2]CLUES!$A:$B,2,0)</f>
        <v>NLSSA014156</v>
      </c>
      <c r="Q16154" s="27"/>
    </row>
    <row r="16155" spans="2:17" x14ac:dyDescent="0.25">
      <c r="B16155" s="27" t="s">
        <v>1047</v>
      </c>
      <c r="L16155" s="30"/>
      <c r="M16155">
        <v>1914861720</v>
      </c>
      <c r="N16155" t="str">
        <f>VLOOKUP(M16155,[2]CLUES!$A:$B,2,0)</f>
        <v>NLSSA004046</v>
      </c>
      <c r="Q16155" s="27"/>
    </row>
    <row r="16156" spans="2:17" x14ac:dyDescent="0.25">
      <c r="B16156" s="27" t="s">
        <v>1047</v>
      </c>
      <c r="L16156" s="30"/>
      <c r="M16156">
        <v>1914860020</v>
      </c>
      <c r="N16156" t="str">
        <f>VLOOKUP(M16156,[2]CLUES!$A:$B,2,0)</f>
        <v>NLSSA014045</v>
      </c>
      <c r="Q16156" s="27"/>
    </row>
    <row r="16157" spans="2:17" x14ac:dyDescent="0.25">
      <c r="B16157" s="27" t="s">
        <v>1047</v>
      </c>
      <c r="L16157" s="30"/>
      <c r="M16157">
        <v>1914861130</v>
      </c>
      <c r="N16157" t="str">
        <f>VLOOKUP(M16157,[2]CLUES!$A:$B,2,0)</f>
        <v>NLSSA004121</v>
      </c>
      <c r="Q16157" s="27"/>
    </row>
    <row r="16158" spans="2:17" x14ac:dyDescent="0.25">
      <c r="B16158" s="27" t="s">
        <v>1047</v>
      </c>
      <c r="L16158" s="30"/>
      <c r="M16158">
        <v>1914861720</v>
      </c>
      <c r="N16158" t="str">
        <f>VLOOKUP(M16158,[2]CLUES!$A:$B,2,0)</f>
        <v>NLSSA004046</v>
      </c>
      <c r="Q16158" s="27"/>
    </row>
    <row r="16159" spans="2:17" x14ac:dyDescent="0.25">
      <c r="B16159" s="27" t="s">
        <v>1047</v>
      </c>
      <c r="L16159" s="30"/>
      <c r="M16159">
        <v>1914860170</v>
      </c>
      <c r="N16159" t="str">
        <f>VLOOKUP(M16159,[2]CLUES!$A:$B,2,0)</f>
        <v>NLSSA014295</v>
      </c>
      <c r="Q16159" s="27"/>
    </row>
    <row r="16160" spans="2:17" x14ac:dyDescent="0.25">
      <c r="B16160" s="27" t="s">
        <v>1047</v>
      </c>
      <c r="L16160" s="30"/>
      <c r="M16160">
        <v>1914860010</v>
      </c>
      <c r="N16160" t="str">
        <f>VLOOKUP(M16160,[2]CLUES!$A:$B,2,0)</f>
        <v>NLSSA014156</v>
      </c>
      <c r="Q16160" s="27"/>
    </row>
    <row r="16161" spans="2:17" x14ac:dyDescent="0.25">
      <c r="B16161" s="27" t="s">
        <v>1047</v>
      </c>
      <c r="L16161" s="30"/>
      <c r="M16161">
        <v>1914860230</v>
      </c>
      <c r="N16161" t="str">
        <f>VLOOKUP(M16161,[2]CLUES!$A:$B,2,0)</f>
        <v>NLSSA003911</v>
      </c>
      <c r="Q16161" s="27"/>
    </row>
    <row r="16162" spans="2:17" x14ac:dyDescent="0.25">
      <c r="B16162" s="27" t="s">
        <v>1047</v>
      </c>
      <c r="L16162" s="30"/>
      <c r="M16162">
        <v>1914860030</v>
      </c>
      <c r="N16162" t="str">
        <f>VLOOKUP(M16162,[2]CLUES!$A:$B,2,0)</f>
        <v>NLSSA003643</v>
      </c>
      <c r="Q16162" s="27"/>
    </row>
    <row r="16163" spans="2:17" x14ac:dyDescent="0.25">
      <c r="B16163" s="27" t="s">
        <v>1047</v>
      </c>
      <c r="L16163" s="30"/>
      <c r="M16163">
        <v>1914860820</v>
      </c>
      <c r="N16163" t="str">
        <f>VLOOKUP(M16163,[2]CLUES!$A:$B,2,0)</f>
        <v>NLSSA014086</v>
      </c>
      <c r="Q16163" s="27"/>
    </row>
    <row r="16164" spans="2:17" x14ac:dyDescent="0.25">
      <c r="B16164" s="27" t="s">
        <v>1047</v>
      </c>
      <c r="L16164" s="30"/>
      <c r="M16164">
        <v>1914863010</v>
      </c>
      <c r="N16164" t="str">
        <f>VLOOKUP(M16164,[2]CLUES!$A:$B,2,0)</f>
        <v>NLSSA014843</v>
      </c>
      <c r="Q16164" s="27"/>
    </row>
    <row r="16165" spans="2:17" x14ac:dyDescent="0.25">
      <c r="B16165" s="27" t="s">
        <v>1047</v>
      </c>
      <c r="L16165" s="30"/>
      <c r="M16165">
        <v>1914860580</v>
      </c>
      <c r="N16165" t="str">
        <f>VLOOKUP(M16165,[2]CLUES!$A:$B,2,0)</f>
        <v>NLSSA002436</v>
      </c>
      <c r="Q16165" s="27"/>
    </row>
    <row r="16166" spans="2:17" x14ac:dyDescent="0.25">
      <c r="B16166" s="27" t="s">
        <v>1047</v>
      </c>
      <c r="L16166" s="30"/>
      <c r="M16166">
        <v>1914861720</v>
      </c>
      <c r="N16166" t="str">
        <f>VLOOKUP(M16166,[2]CLUES!$A:$B,2,0)</f>
        <v>NLSSA004046</v>
      </c>
      <c r="Q16166" s="27"/>
    </row>
    <row r="16167" spans="2:17" x14ac:dyDescent="0.25">
      <c r="B16167" s="27" t="s">
        <v>1047</v>
      </c>
      <c r="L16167" s="30"/>
      <c r="M16167">
        <v>1914862110</v>
      </c>
      <c r="N16167" t="str">
        <f>VLOOKUP(M16167,[2]CLUES!$A:$B,2,0)</f>
        <v>NLSSA003153</v>
      </c>
      <c r="Q16167" s="27"/>
    </row>
    <row r="16168" spans="2:17" x14ac:dyDescent="0.25">
      <c r="B16168" s="27" t="s">
        <v>1047</v>
      </c>
      <c r="L16168" s="30"/>
      <c r="M16168">
        <v>1914860170</v>
      </c>
      <c r="N16168" t="str">
        <f>VLOOKUP(M16168,[2]CLUES!$A:$B,2,0)</f>
        <v>NLSSA014295</v>
      </c>
      <c r="Q16168" s="27"/>
    </row>
    <row r="16169" spans="2:17" x14ac:dyDescent="0.25">
      <c r="B16169" s="27" t="s">
        <v>1047</v>
      </c>
      <c r="L16169" s="30"/>
      <c r="M16169">
        <v>1914862970</v>
      </c>
      <c r="N16169" t="str">
        <f>VLOOKUP(M16169,[2]CLUES!$A:$B,2,0)</f>
        <v>NLSSA002581</v>
      </c>
      <c r="Q16169" s="27"/>
    </row>
    <row r="16170" spans="2:17" x14ac:dyDescent="0.25">
      <c r="B16170" s="27" t="s">
        <v>1047</v>
      </c>
      <c r="L16170" s="30"/>
      <c r="M16170">
        <v>1914861680</v>
      </c>
      <c r="N16170" t="str">
        <f>VLOOKUP(M16170,[2]CLUES!$A:$B,2,0)</f>
        <v>NLSSA002260</v>
      </c>
      <c r="Q16170" s="27"/>
    </row>
    <row r="16171" spans="2:17" x14ac:dyDescent="0.25">
      <c r="B16171" s="27" t="s">
        <v>1047</v>
      </c>
      <c r="L16171" s="30"/>
      <c r="M16171">
        <v>1914863040</v>
      </c>
      <c r="N16171" t="str">
        <f>VLOOKUP(M16171,[2]CLUES!$A:$B,2,0)</f>
        <v>NLSSA004570</v>
      </c>
      <c r="Q16171" s="27"/>
    </row>
    <row r="16172" spans="2:17" x14ac:dyDescent="0.25">
      <c r="B16172" s="27" t="s">
        <v>1047</v>
      </c>
      <c r="L16172" s="30"/>
      <c r="M16172">
        <v>1914860010</v>
      </c>
      <c r="N16172" t="str">
        <f>VLOOKUP(M16172,[2]CLUES!$A:$B,2,0)</f>
        <v>NLSSA014156</v>
      </c>
      <c r="Q16172" s="27"/>
    </row>
    <row r="16173" spans="2:17" x14ac:dyDescent="0.25">
      <c r="B16173" s="27" t="s">
        <v>1047</v>
      </c>
      <c r="L16173" s="30"/>
      <c r="M16173">
        <v>1914862970</v>
      </c>
      <c r="N16173" t="str">
        <f>VLOOKUP(M16173,[2]CLUES!$A:$B,2,0)</f>
        <v>NLSSA002581</v>
      </c>
      <c r="Q16173" s="27"/>
    </row>
    <row r="16174" spans="2:17" x14ac:dyDescent="0.25">
      <c r="B16174" s="27" t="s">
        <v>1047</v>
      </c>
      <c r="L16174" s="30"/>
      <c r="M16174">
        <v>1914860230</v>
      </c>
      <c r="N16174" t="str">
        <f>VLOOKUP(M16174,[2]CLUES!$A:$B,2,0)</f>
        <v>NLSSA003911</v>
      </c>
      <c r="Q16174" s="27"/>
    </row>
    <row r="16175" spans="2:17" x14ac:dyDescent="0.25">
      <c r="B16175" s="27" t="s">
        <v>1047</v>
      </c>
      <c r="L16175" s="30"/>
      <c r="M16175">
        <v>1914861720</v>
      </c>
      <c r="N16175" t="str">
        <f>VLOOKUP(M16175,[2]CLUES!$A:$B,2,0)</f>
        <v>NLSSA004046</v>
      </c>
      <c r="Q16175" s="27"/>
    </row>
    <row r="16176" spans="2:17" x14ac:dyDescent="0.25">
      <c r="B16176" s="27" t="s">
        <v>1047</v>
      </c>
      <c r="L16176" s="30"/>
      <c r="M16176">
        <v>1914860890</v>
      </c>
      <c r="N16176" t="str">
        <f>VLOOKUP(M16176,[2]CLUES!$A:$B,2,0)</f>
        <v>NLSSA003515</v>
      </c>
      <c r="Q16176" s="27"/>
    </row>
    <row r="16177" spans="2:17" x14ac:dyDescent="0.25">
      <c r="B16177" s="27" t="s">
        <v>1047</v>
      </c>
      <c r="L16177" s="30"/>
      <c r="M16177">
        <v>1914860090</v>
      </c>
      <c r="N16177" t="str">
        <f>VLOOKUP(M16177,[2]CLUES!$A:$B,2,0)</f>
        <v>NLSSA014086</v>
      </c>
      <c r="Q16177" s="27"/>
    </row>
    <row r="16178" spans="2:17" x14ac:dyDescent="0.25">
      <c r="B16178" s="27" t="s">
        <v>1047</v>
      </c>
      <c r="L16178" s="30"/>
      <c r="M16178">
        <v>1914861720</v>
      </c>
      <c r="N16178" t="str">
        <f>VLOOKUP(M16178,[2]CLUES!$A:$B,2,0)</f>
        <v>NLSSA004046</v>
      </c>
      <c r="Q16178" s="27"/>
    </row>
    <row r="16179" spans="2:17" x14ac:dyDescent="0.25">
      <c r="B16179" s="27" t="s">
        <v>1047</v>
      </c>
      <c r="L16179" s="30"/>
      <c r="M16179">
        <v>1914860030</v>
      </c>
      <c r="N16179" t="str">
        <f>VLOOKUP(M16179,[2]CLUES!$A:$B,2,0)</f>
        <v>NLSSA003643</v>
      </c>
      <c r="Q16179" s="27"/>
    </row>
    <row r="16180" spans="2:17" x14ac:dyDescent="0.25">
      <c r="B16180" s="27" t="s">
        <v>1047</v>
      </c>
      <c r="L16180" s="30"/>
      <c r="M16180">
        <v>1914861720</v>
      </c>
      <c r="N16180" t="str">
        <f>VLOOKUP(M16180,[2]CLUES!$A:$B,2,0)</f>
        <v>NLSSA004046</v>
      </c>
      <c r="Q16180" s="27"/>
    </row>
    <row r="16181" spans="2:17" x14ac:dyDescent="0.25">
      <c r="B16181" s="27" t="s">
        <v>1047</v>
      </c>
      <c r="L16181" s="30"/>
      <c r="M16181">
        <v>1914861660</v>
      </c>
      <c r="N16181" t="str">
        <f>VLOOKUP(M16181,[2]CLUES!$A:$B,2,0)</f>
        <v>NLSSA000382</v>
      </c>
      <c r="Q16181" s="27"/>
    </row>
    <row r="16182" spans="2:17" x14ac:dyDescent="0.25">
      <c r="B16182" s="27" t="s">
        <v>1047</v>
      </c>
      <c r="L16182" s="30"/>
      <c r="M16182">
        <v>1914861720</v>
      </c>
      <c r="N16182" t="str">
        <f>VLOOKUP(M16182,[2]CLUES!$A:$B,2,0)</f>
        <v>NLSSA004046</v>
      </c>
      <c r="Q16182" s="27"/>
    </row>
    <row r="16183" spans="2:17" x14ac:dyDescent="0.25">
      <c r="B16183" s="27" t="s">
        <v>1047</v>
      </c>
      <c r="L16183" s="30"/>
      <c r="M16183">
        <v>1914861830</v>
      </c>
      <c r="N16183" t="str">
        <f>VLOOKUP(M16183,[2]CLUES!$A:$B,2,0)</f>
        <v>NLSSA002074</v>
      </c>
      <c r="Q16183" s="27"/>
    </row>
    <row r="16184" spans="2:17" x14ac:dyDescent="0.25">
      <c r="B16184" s="27" t="s">
        <v>1047</v>
      </c>
      <c r="L16184" s="30"/>
      <c r="M16184">
        <v>1914861720</v>
      </c>
      <c r="N16184" t="str">
        <f>VLOOKUP(M16184,[2]CLUES!$A:$B,2,0)</f>
        <v>NLSSA004046</v>
      </c>
      <c r="Q16184" s="27"/>
    </row>
    <row r="16185" spans="2:17" x14ac:dyDescent="0.25">
      <c r="B16185" s="27" t="s">
        <v>1047</v>
      </c>
      <c r="L16185" s="30"/>
      <c r="M16185">
        <v>1914860010</v>
      </c>
      <c r="N16185" t="str">
        <f>VLOOKUP(M16185,[2]CLUES!$A:$B,2,0)</f>
        <v>NLSSA014156</v>
      </c>
      <c r="Q16185" s="27"/>
    </row>
    <row r="16186" spans="2:17" x14ac:dyDescent="0.25">
      <c r="B16186" s="27" t="s">
        <v>1047</v>
      </c>
      <c r="L16186" s="30"/>
      <c r="M16186">
        <v>1914861720</v>
      </c>
      <c r="N16186" t="str">
        <f>VLOOKUP(M16186,[2]CLUES!$A:$B,2,0)</f>
        <v>NLSSA004046</v>
      </c>
      <c r="Q16186" s="27"/>
    </row>
    <row r="16187" spans="2:17" x14ac:dyDescent="0.25">
      <c r="B16187" s="27" t="s">
        <v>1047</v>
      </c>
      <c r="L16187" s="30"/>
      <c r="M16187">
        <v>1914869600</v>
      </c>
      <c r="N16187" t="str">
        <f>VLOOKUP(M16187,[2]CLUES!$A:$B,2,0)</f>
        <v>NLSSA000732</v>
      </c>
      <c r="Q16187" s="27"/>
    </row>
    <row r="16188" spans="2:17" x14ac:dyDescent="0.25">
      <c r="B16188" s="27" t="s">
        <v>1047</v>
      </c>
      <c r="L16188" s="30"/>
      <c r="M16188">
        <v>1914860870</v>
      </c>
      <c r="N16188" t="str">
        <f>VLOOKUP(M16188,[2]CLUES!$A:$B,2,0)</f>
        <v>NLSSA014843</v>
      </c>
      <c r="Q16188" s="27"/>
    </row>
    <row r="16189" spans="2:17" x14ac:dyDescent="0.25">
      <c r="B16189" s="27" t="s">
        <v>1047</v>
      </c>
      <c r="L16189" s="30"/>
      <c r="M16189">
        <v>1914860830</v>
      </c>
      <c r="N16189" t="str">
        <f>VLOOKUP(M16189,[2]CLUES!$A:$B,2,0)</f>
        <v>NLSSA014091</v>
      </c>
      <c r="Q16189" s="27"/>
    </row>
    <row r="16190" spans="2:17" x14ac:dyDescent="0.25">
      <c r="B16190" s="27" t="s">
        <v>1047</v>
      </c>
      <c r="L16190" s="30"/>
      <c r="M16190">
        <v>1914860170</v>
      </c>
      <c r="N16190" t="str">
        <f>VLOOKUP(M16190,[2]CLUES!$A:$B,2,0)</f>
        <v>NLSSA014295</v>
      </c>
      <c r="Q16190" s="27"/>
    </row>
    <row r="16191" spans="2:17" x14ac:dyDescent="0.25">
      <c r="B16191" s="27" t="s">
        <v>1047</v>
      </c>
      <c r="L16191" s="30"/>
      <c r="M16191">
        <v>1914861720</v>
      </c>
      <c r="N16191" t="str">
        <f>VLOOKUP(M16191,[2]CLUES!$A:$B,2,0)</f>
        <v>NLSSA004046</v>
      </c>
      <c r="Q16191" s="27"/>
    </row>
    <row r="16192" spans="2:17" x14ac:dyDescent="0.25">
      <c r="B16192" s="27" t="s">
        <v>1047</v>
      </c>
      <c r="L16192" s="30"/>
      <c r="M16192">
        <v>1914860210</v>
      </c>
      <c r="N16192" t="str">
        <f>VLOOKUP(M16192,[2]CLUES!$A:$B,2,0)</f>
        <v>NLSSA001770</v>
      </c>
      <c r="Q16192" s="27"/>
    </row>
    <row r="16193" spans="2:17" x14ac:dyDescent="0.25">
      <c r="B16193" s="27" t="s">
        <v>1047</v>
      </c>
      <c r="L16193" s="30"/>
      <c r="M16193">
        <v>1914861720</v>
      </c>
      <c r="N16193" t="str">
        <f>VLOOKUP(M16193,[2]CLUES!$A:$B,2,0)</f>
        <v>NLSSA004046</v>
      </c>
      <c r="Q16193" s="27"/>
    </row>
    <row r="16194" spans="2:17" x14ac:dyDescent="0.25">
      <c r="B16194" s="27" t="s">
        <v>1047</v>
      </c>
      <c r="L16194" s="30"/>
      <c r="M16194">
        <v>1914860010</v>
      </c>
      <c r="N16194" t="str">
        <f>VLOOKUP(M16194,[2]CLUES!$A:$B,2,0)</f>
        <v>NLSSA014156</v>
      </c>
      <c r="Q16194" s="27"/>
    </row>
    <row r="16195" spans="2:17" x14ac:dyDescent="0.25">
      <c r="B16195" s="27" t="s">
        <v>1047</v>
      </c>
      <c r="L16195" s="30"/>
      <c r="M16195">
        <v>1914860020</v>
      </c>
      <c r="N16195" t="str">
        <f>VLOOKUP(M16195,[2]CLUES!$A:$B,2,0)</f>
        <v>NLSSA014045</v>
      </c>
      <c r="Q16195" s="27"/>
    </row>
    <row r="16196" spans="2:17" x14ac:dyDescent="0.25">
      <c r="B16196" s="27" t="s">
        <v>1047</v>
      </c>
      <c r="L16196" s="30"/>
      <c r="M16196">
        <v>1914862620</v>
      </c>
      <c r="N16196" t="str">
        <f>VLOOKUP(M16196,[2]CLUES!$A:$B,2,0)</f>
        <v>NLSSA004676</v>
      </c>
      <c r="Q16196" s="27"/>
    </row>
    <row r="16197" spans="2:17" x14ac:dyDescent="0.25">
      <c r="B16197" s="27" t="s">
        <v>1047</v>
      </c>
      <c r="L16197" s="30"/>
      <c r="M16197">
        <v>1914860400</v>
      </c>
      <c r="N16197" t="str">
        <f>VLOOKUP(M16197,[2]CLUES!$A:$B,2,0)</f>
        <v>NLSSA001683</v>
      </c>
      <c r="Q16197" s="27"/>
    </row>
    <row r="16198" spans="2:17" x14ac:dyDescent="0.25">
      <c r="B16198" s="27" t="s">
        <v>1047</v>
      </c>
      <c r="L16198" s="30"/>
      <c r="M16198">
        <v>1914869600</v>
      </c>
      <c r="N16198" t="str">
        <f>VLOOKUP(M16198,[2]CLUES!$A:$B,2,0)</f>
        <v>NLSSA000732</v>
      </c>
      <c r="Q16198" s="27"/>
    </row>
    <row r="16199" spans="2:17" x14ac:dyDescent="0.25">
      <c r="B16199" s="27" t="s">
        <v>1047</v>
      </c>
      <c r="L16199" s="30"/>
      <c r="M16199">
        <v>1914863580</v>
      </c>
      <c r="N16199" t="str">
        <f>VLOOKUP(M16199,[2]CLUES!$A:$B,2,0)</f>
        <v>NLSSA003486</v>
      </c>
      <c r="Q16199" s="27"/>
    </row>
    <row r="16200" spans="2:17" x14ac:dyDescent="0.25">
      <c r="B16200" s="27" t="s">
        <v>1047</v>
      </c>
      <c r="L16200" s="30"/>
      <c r="M16200">
        <v>1914862110</v>
      </c>
      <c r="N16200" t="str">
        <f>VLOOKUP(M16200,[2]CLUES!$A:$B,2,0)</f>
        <v>NLSSA003153</v>
      </c>
      <c r="Q16200" s="27"/>
    </row>
    <row r="16201" spans="2:17" x14ac:dyDescent="0.25">
      <c r="B16201" s="27" t="s">
        <v>1047</v>
      </c>
      <c r="L16201" s="30"/>
      <c r="M16201">
        <v>1914861850</v>
      </c>
      <c r="N16201" t="str">
        <f>VLOOKUP(M16201,[2]CLUES!$A:$B,2,0)</f>
        <v>NLSSA000324</v>
      </c>
      <c r="Q16201" s="27"/>
    </row>
    <row r="16202" spans="2:17" x14ac:dyDescent="0.25">
      <c r="B16202" s="27" t="s">
        <v>1047</v>
      </c>
      <c r="L16202" s="30"/>
      <c r="M16202">
        <v>1914861720</v>
      </c>
      <c r="N16202" t="str">
        <f>VLOOKUP(M16202,[2]CLUES!$A:$B,2,0)</f>
        <v>NLSSA004046</v>
      </c>
      <c r="Q16202" s="27"/>
    </row>
    <row r="16203" spans="2:17" x14ac:dyDescent="0.25">
      <c r="B16203" s="27" t="s">
        <v>1047</v>
      </c>
      <c r="L16203" s="30"/>
      <c r="M16203">
        <v>1914860170</v>
      </c>
      <c r="N16203" t="str">
        <f>VLOOKUP(M16203,[2]CLUES!$A:$B,2,0)</f>
        <v>NLSSA014295</v>
      </c>
      <c r="Q16203" s="27"/>
    </row>
    <row r="16204" spans="2:17" x14ac:dyDescent="0.25">
      <c r="B16204" s="27" t="s">
        <v>1047</v>
      </c>
      <c r="L16204" s="30"/>
      <c r="M16204">
        <v>1914861780</v>
      </c>
      <c r="N16204" t="str">
        <f>VLOOKUP(M16204,[2]CLUES!$A:$B,2,0)</f>
        <v>NLSSA002103</v>
      </c>
      <c r="Q16204" s="27"/>
    </row>
    <row r="16205" spans="2:17" x14ac:dyDescent="0.25">
      <c r="B16205" s="27" t="s">
        <v>1047</v>
      </c>
      <c r="L16205" s="30"/>
      <c r="M16205">
        <v>1914861680</v>
      </c>
      <c r="N16205" t="str">
        <f>VLOOKUP(M16205,[2]CLUES!$A:$B,2,0)</f>
        <v>NLSSA002260</v>
      </c>
      <c r="Q16205" s="27"/>
    </row>
    <row r="16206" spans="2:17" x14ac:dyDescent="0.25">
      <c r="B16206" s="27" t="s">
        <v>1047</v>
      </c>
      <c r="L16206" s="30"/>
      <c r="M16206">
        <v>1914861720</v>
      </c>
      <c r="N16206" t="str">
        <f>VLOOKUP(M16206,[2]CLUES!$A:$B,2,0)</f>
        <v>NLSSA004046</v>
      </c>
      <c r="Q16206" s="27"/>
    </row>
    <row r="16207" spans="2:17" x14ac:dyDescent="0.25">
      <c r="B16207" s="27" t="s">
        <v>1047</v>
      </c>
      <c r="L16207" s="30"/>
      <c r="M16207">
        <v>1914869440</v>
      </c>
      <c r="N16207" t="str">
        <f>VLOOKUP(M16207,[2]CLUES!$A:$B,2,0)</f>
        <v>NLSSA000855</v>
      </c>
      <c r="Q16207" s="27"/>
    </row>
    <row r="16208" spans="2:17" x14ac:dyDescent="0.25">
      <c r="B16208" s="27" t="s">
        <v>1047</v>
      </c>
      <c r="L16208" s="30"/>
      <c r="M16208">
        <v>1914860170</v>
      </c>
      <c r="N16208" t="str">
        <f>VLOOKUP(M16208,[2]CLUES!$A:$B,2,0)</f>
        <v>NLSSA014295</v>
      </c>
      <c r="Q16208" s="27"/>
    </row>
    <row r="16209" spans="2:17" x14ac:dyDescent="0.25">
      <c r="B16209" s="27" t="s">
        <v>1047</v>
      </c>
      <c r="L16209" s="30"/>
      <c r="M16209">
        <v>1914860910</v>
      </c>
      <c r="N16209" t="str">
        <f>VLOOKUP(M16209,[2]CLUES!$A:$B,2,0)</f>
        <v>NLSSA003491</v>
      </c>
      <c r="Q16209" s="27"/>
    </row>
    <row r="16210" spans="2:17" x14ac:dyDescent="0.25">
      <c r="B16210" s="27" t="s">
        <v>1047</v>
      </c>
      <c r="L16210" s="30"/>
      <c r="M16210">
        <v>1914861720</v>
      </c>
      <c r="N16210" t="str">
        <f>VLOOKUP(M16210,[2]CLUES!$A:$B,2,0)</f>
        <v>NLSSA004046</v>
      </c>
      <c r="Q16210" s="27"/>
    </row>
    <row r="16211" spans="2:17" x14ac:dyDescent="0.25">
      <c r="B16211" s="27" t="s">
        <v>1047</v>
      </c>
      <c r="L16211" s="30"/>
      <c r="M16211">
        <v>1914862020</v>
      </c>
      <c r="N16211" t="str">
        <f>VLOOKUP(M16211,[2]CLUES!$A:$B,2,0)</f>
        <v>NLSSA002050</v>
      </c>
      <c r="Q16211" s="27"/>
    </row>
    <row r="16212" spans="2:17" x14ac:dyDescent="0.25">
      <c r="B16212" s="27" t="s">
        <v>1047</v>
      </c>
      <c r="L16212" s="30"/>
      <c r="M16212">
        <v>1914860010</v>
      </c>
      <c r="N16212" t="str">
        <f>VLOOKUP(M16212,[2]CLUES!$A:$B,2,0)</f>
        <v>NLSSA014156</v>
      </c>
      <c r="Q16212" s="27"/>
    </row>
    <row r="16213" spans="2:17" x14ac:dyDescent="0.25">
      <c r="B16213" s="27" t="s">
        <v>1047</v>
      </c>
      <c r="L16213" s="30"/>
      <c r="M16213">
        <v>1914861940</v>
      </c>
      <c r="N16213" t="str">
        <f>VLOOKUP(M16213,[2]CLUES!$A:$B,2,0)</f>
        <v>NLSSA003141</v>
      </c>
      <c r="Q16213" s="27"/>
    </row>
    <row r="16214" spans="2:17" x14ac:dyDescent="0.25">
      <c r="B16214" s="27" t="s">
        <v>1047</v>
      </c>
      <c r="L16214" s="30"/>
      <c r="M16214">
        <v>1914861720</v>
      </c>
      <c r="N16214" t="str">
        <f>VLOOKUP(M16214,[2]CLUES!$A:$B,2,0)</f>
        <v>NLSSA004046</v>
      </c>
      <c r="Q16214" s="27"/>
    </row>
    <row r="16215" spans="2:17" x14ac:dyDescent="0.25">
      <c r="B16215" s="27" t="s">
        <v>1047</v>
      </c>
      <c r="L16215" s="30"/>
      <c r="M16215">
        <v>1914860170</v>
      </c>
      <c r="N16215" t="str">
        <f>VLOOKUP(M16215,[2]CLUES!$A:$B,2,0)</f>
        <v>NLSSA014295</v>
      </c>
      <c r="Q16215" s="27"/>
    </row>
    <row r="16216" spans="2:17" x14ac:dyDescent="0.25">
      <c r="B16216" s="27" t="s">
        <v>1047</v>
      </c>
      <c r="L16216" s="30"/>
      <c r="M16216">
        <v>1914860010</v>
      </c>
      <c r="N16216" t="str">
        <f>VLOOKUP(M16216,[2]CLUES!$A:$B,2,0)</f>
        <v>NLSSA014156</v>
      </c>
      <c r="Q16216" s="27"/>
    </row>
    <row r="16217" spans="2:17" x14ac:dyDescent="0.25">
      <c r="B16217" s="27" t="s">
        <v>1047</v>
      </c>
      <c r="L16217" s="30"/>
      <c r="M16217">
        <v>1914860220</v>
      </c>
      <c r="N16217" t="str">
        <f>VLOOKUP(M16217,[2]CLUES!$A:$B,2,0)</f>
        <v>NLSSA004273</v>
      </c>
      <c r="Q16217" s="27"/>
    </row>
    <row r="16218" spans="2:17" x14ac:dyDescent="0.25">
      <c r="B16218" s="27" t="s">
        <v>1047</v>
      </c>
      <c r="L16218" s="30"/>
      <c r="M16218">
        <v>1914861260</v>
      </c>
      <c r="N16218" t="str">
        <f>VLOOKUP(M16218,[2]CLUES!$A:$B,2,0)</f>
        <v>NLSSA003305</v>
      </c>
      <c r="Q16218" s="27"/>
    </row>
    <row r="16219" spans="2:17" x14ac:dyDescent="0.25">
      <c r="B16219" s="27" t="s">
        <v>1047</v>
      </c>
      <c r="L16219" s="30"/>
      <c r="M16219">
        <v>1914869600</v>
      </c>
      <c r="N16219" t="str">
        <f>VLOOKUP(M16219,[2]CLUES!$A:$B,2,0)</f>
        <v>NLSSA000732</v>
      </c>
      <c r="Q16219" s="27"/>
    </row>
    <row r="16220" spans="2:17" x14ac:dyDescent="0.25">
      <c r="B16220" s="27" t="s">
        <v>1047</v>
      </c>
      <c r="L16220" s="30"/>
      <c r="M16220">
        <v>1914860170</v>
      </c>
      <c r="N16220" t="str">
        <f>VLOOKUP(M16220,[2]CLUES!$A:$B,2,0)</f>
        <v>NLSSA014295</v>
      </c>
      <c r="Q16220" s="27"/>
    </row>
    <row r="16221" spans="2:17" x14ac:dyDescent="0.25">
      <c r="B16221" s="27" t="s">
        <v>1047</v>
      </c>
      <c r="L16221" s="30"/>
      <c r="M16221">
        <v>1914860170</v>
      </c>
      <c r="N16221" t="str">
        <f>VLOOKUP(M16221,[2]CLUES!$A:$B,2,0)</f>
        <v>NLSSA014295</v>
      </c>
      <c r="Q16221" s="27"/>
    </row>
    <row r="16222" spans="2:17" x14ac:dyDescent="0.25">
      <c r="B16222" s="27" t="s">
        <v>1047</v>
      </c>
      <c r="L16222" s="30"/>
      <c r="M16222">
        <v>1914862110</v>
      </c>
      <c r="N16222" t="str">
        <f>VLOOKUP(M16222,[2]CLUES!$A:$B,2,0)</f>
        <v>NLSSA003153</v>
      </c>
      <c r="Q16222" s="27"/>
    </row>
    <row r="16223" spans="2:17" x14ac:dyDescent="0.25">
      <c r="B16223" s="27" t="s">
        <v>1047</v>
      </c>
      <c r="L16223" s="30"/>
      <c r="M16223">
        <v>1914860040</v>
      </c>
      <c r="N16223" t="str">
        <f>VLOOKUP(M16223,[2]CLUES!$A:$B,2,0)</f>
        <v>NLSSA003655</v>
      </c>
      <c r="Q16223" s="27"/>
    </row>
    <row r="16224" spans="2:17" x14ac:dyDescent="0.25">
      <c r="B16224" s="27" t="s">
        <v>1047</v>
      </c>
      <c r="L16224" s="30"/>
      <c r="M16224">
        <v>1914860720</v>
      </c>
      <c r="N16224" t="str">
        <f>VLOOKUP(M16224,[2]CLUES!$A:$B,2,0)</f>
        <v>NLSSA002366</v>
      </c>
      <c r="Q16224" s="27"/>
    </row>
    <row r="16225" spans="2:17" x14ac:dyDescent="0.25">
      <c r="B16225" s="27" t="s">
        <v>1047</v>
      </c>
      <c r="L16225" s="30"/>
      <c r="M16225">
        <v>1914869440</v>
      </c>
      <c r="N16225" t="str">
        <f>VLOOKUP(M16225,[2]CLUES!$A:$B,2,0)</f>
        <v>NLSSA000855</v>
      </c>
      <c r="Q16225" s="27"/>
    </row>
    <row r="16226" spans="2:17" x14ac:dyDescent="0.25">
      <c r="B16226" s="27" t="s">
        <v>1047</v>
      </c>
      <c r="L16226" s="30"/>
      <c r="M16226">
        <v>1914861720</v>
      </c>
      <c r="N16226" t="str">
        <f>VLOOKUP(M16226,[2]CLUES!$A:$B,2,0)</f>
        <v>NLSSA004046</v>
      </c>
      <c r="Q16226" s="27"/>
    </row>
    <row r="16227" spans="2:17" x14ac:dyDescent="0.25">
      <c r="B16227" s="27" t="s">
        <v>1047</v>
      </c>
      <c r="L16227" s="30"/>
      <c r="M16227">
        <v>1914860010</v>
      </c>
      <c r="N16227" t="str">
        <f>VLOOKUP(M16227,[2]CLUES!$A:$B,2,0)</f>
        <v>NLSSA014156</v>
      </c>
      <c r="Q16227" s="27"/>
    </row>
    <row r="16228" spans="2:17" x14ac:dyDescent="0.25">
      <c r="B16228" s="27" t="s">
        <v>1047</v>
      </c>
      <c r="L16228" s="30"/>
      <c r="M16228">
        <v>1914861720</v>
      </c>
      <c r="N16228" t="str">
        <f>VLOOKUP(M16228,[2]CLUES!$A:$B,2,0)</f>
        <v>NLSSA004046</v>
      </c>
      <c r="Q16228" s="27"/>
    </row>
    <row r="16229" spans="2:17" x14ac:dyDescent="0.25">
      <c r="B16229" s="27" t="s">
        <v>1047</v>
      </c>
      <c r="L16229" s="30"/>
      <c r="M16229">
        <v>1914860140</v>
      </c>
      <c r="N16229" t="str">
        <f>VLOOKUP(M16229,[2]CLUES!$A:$B,2,0)</f>
        <v>NLSSA000785</v>
      </c>
      <c r="Q16229" s="27"/>
    </row>
    <row r="16230" spans="2:17" x14ac:dyDescent="0.25">
      <c r="B16230" s="27" t="s">
        <v>1047</v>
      </c>
      <c r="L16230" s="30"/>
      <c r="M16230">
        <v>1914861720</v>
      </c>
      <c r="N16230" t="str">
        <f>VLOOKUP(M16230,[2]CLUES!$A:$B,2,0)</f>
        <v>NLSSA004046</v>
      </c>
      <c r="Q16230" s="27"/>
    </row>
    <row r="16231" spans="2:17" x14ac:dyDescent="0.25">
      <c r="B16231" s="27" t="s">
        <v>1047</v>
      </c>
      <c r="L16231" s="30"/>
      <c r="M16231">
        <v>1914860810</v>
      </c>
      <c r="N16231" t="str">
        <f>VLOOKUP(M16231,[2]CLUES!$A:$B,2,0)</f>
        <v>NLSSA014074</v>
      </c>
      <c r="Q16231" s="27"/>
    </row>
    <row r="16232" spans="2:17" x14ac:dyDescent="0.25">
      <c r="B16232" s="27" t="s">
        <v>1047</v>
      </c>
      <c r="L16232" s="30"/>
      <c r="M16232">
        <v>1914860170</v>
      </c>
      <c r="N16232" t="str">
        <f>VLOOKUP(M16232,[2]CLUES!$A:$B,2,0)</f>
        <v>NLSSA014295</v>
      </c>
      <c r="Q16232" s="27"/>
    </row>
    <row r="16233" spans="2:17" x14ac:dyDescent="0.25">
      <c r="B16233" s="27" t="s">
        <v>1047</v>
      </c>
      <c r="L16233" s="30"/>
      <c r="M16233">
        <v>1914862970</v>
      </c>
      <c r="N16233" t="str">
        <f>VLOOKUP(M16233,[2]CLUES!$A:$B,2,0)</f>
        <v>NLSSA002581</v>
      </c>
      <c r="Q16233" s="27"/>
    </row>
    <row r="16234" spans="2:17" x14ac:dyDescent="0.25">
      <c r="B16234" s="27" t="s">
        <v>1047</v>
      </c>
      <c r="L16234" s="30"/>
      <c r="M16234">
        <v>1914860170</v>
      </c>
      <c r="N16234" t="str">
        <f>VLOOKUP(M16234,[2]CLUES!$A:$B,2,0)</f>
        <v>NLSSA014295</v>
      </c>
      <c r="Q16234" s="27"/>
    </row>
    <row r="16235" spans="2:17" x14ac:dyDescent="0.25">
      <c r="B16235" s="27" t="s">
        <v>1047</v>
      </c>
      <c r="L16235" s="30"/>
      <c r="M16235">
        <v>1914860010</v>
      </c>
      <c r="N16235" t="str">
        <f>VLOOKUP(M16235,[2]CLUES!$A:$B,2,0)</f>
        <v>NLSSA014156</v>
      </c>
      <c r="Q16235" s="27"/>
    </row>
    <row r="16236" spans="2:17" x14ac:dyDescent="0.25">
      <c r="B16236" s="27" t="s">
        <v>1047</v>
      </c>
      <c r="L16236" s="30"/>
      <c r="M16236">
        <v>1914860950</v>
      </c>
      <c r="N16236" t="str">
        <f>VLOOKUP(M16236,[2]CLUES!$A:$B,2,0)</f>
        <v>NLSSA003520</v>
      </c>
      <c r="Q16236" s="27"/>
    </row>
    <row r="16237" spans="2:17" x14ac:dyDescent="0.25">
      <c r="B16237" s="27" t="s">
        <v>1047</v>
      </c>
      <c r="L16237" s="30"/>
      <c r="M16237">
        <v>1914861030</v>
      </c>
      <c r="N16237" t="str">
        <f>VLOOKUP(M16237,[2]CLUES!$A:$B,2,0)</f>
        <v>NLSSA003194</v>
      </c>
      <c r="Q16237" s="27"/>
    </row>
    <row r="16238" spans="2:17" x14ac:dyDescent="0.25">
      <c r="B16238" s="27" t="s">
        <v>1047</v>
      </c>
      <c r="L16238" s="30"/>
      <c r="M16238">
        <v>1914860020</v>
      </c>
      <c r="N16238" t="str">
        <f>VLOOKUP(M16238,[2]CLUES!$A:$B,2,0)</f>
        <v>NLSSA014045</v>
      </c>
      <c r="Q16238" s="27"/>
    </row>
    <row r="16239" spans="2:17" x14ac:dyDescent="0.25">
      <c r="B16239" s="27" t="s">
        <v>1047</v>
      </c>
      <c r="L16239" s="30"/>
      <c r="M16239">
        <v>1914862970</v>
      </c>
      <c r="N16239" t="str">
        <f>VLOOKUP(M16239,[2]CLUES!$A:$B,2,0)</f>
        <v>NLSSA002581</v>
      </c>
      <c r="Q16239" s="27"/>
    </row>
    <row r="16240" spans="2:17" x14ac:dyDescent="0.25">
      <c r="B16240" s="27" t="s">
        <v>1047</v>
      </c>
      <c r="L16240" s="30"/>
      <c r="M16240">
        <v>1914860850</v>
      </c>
      <c r="N16240" t="str">
        <f>VLOOKUP(M16240,[2]CLUES!$A:$B,2,0)</f>
        <v>NLSSA014115</v>
      </c>
      <c r="Q16240" s="27"/>
    </row>
    <row r="16241" spans="2:17" x14ac:dyDescent="0.25">
      <c r="B16241" s="27" t="s">
        <v>1047</v>
      </c>
      <c r="L16241" s="30"/>
      <c r="M16241">
        <v>1914860850</v>
      </c>
      <c r="N16241" t="str">
        <f>VLOOKUP(M16241,[2]CLUES!$A:$B,2,0)</f>
        <v>NLSSA014115</v>
      </c>
      <c r="Q16241" s="27"/>
    </row>
    <row r="16242" spans="2:17" x14ac:dyDescent="0.25">
      <c r="B16242" s="27" t="s">
        <v>1047</v>
      </c>
      <c r="L16242" s="30"/>
      <c r="M16242">
        <v>1914861720</v>
      </c>
      <c r="N16242" t="str">
        <f>VLOOKUP(M16242,[2]CLUES!$A:$B,2,0)</f>
        <v>NLSSA004046</v>
      </c>
      <c r="Q16242" s="27"/>
    </row>
    <row r="16243" spans="2:17" x14ac:dyDescent="0.25">
      <c r="B16243" s="27" t="s">
        <v>1047</v>
      </c>
      <c r="L16243" s="30"/>
      <c r="M16243">
        <v>1914860230</v>
      </c>
      <c r="N16243" t="str">
        <f>VLOOKUP(M16243,[2]CLUES!$A:$B,2,0)</f>
        <v>NLSSA003911</v>
      </c>
      <c r="Q16243" s="27"/>
    </row>
    <row r="16244" spans="2:17" x14ac:dyDescent="0.25">
      <c r="B16244" s="27" t="s">
        <v>1047</v>
      </c>
      <c r="L16244" s="30"/>
      <c r="M16244">
        <v>1914863560</v>
      </c>
      <c r="N16244" t="str">
        <f>VLOOKUP(M16244,[2]CLUES!$A:$B,2,0)</f>
        <v>NLSSA003590</v>
      </c>
      <c r="Q16244" s="27"/>
    </row>
    <row r="16245" spans="2:17" x14ac:dyDescent="0.25">
      <c r="B16245" s="27" t="s">
        <v>1047</v>
      </c>
      <c r="L16245" s="30"/>
      <c r="M16245">
        <v>1914860170</v>
      </c>
      <c r="N16245" t="str">
        <f>VLOOKUP(M16245,[2]CLUES!$A:$B,2,0)</f>
        <v>NLSSA014295</v>
      </c>
      <c r="Q16245" s="27"/>
    </row>
    <row r="16246" spans="2:17" x14ac:dyDescent="0.25">
      <c r="B16246" s="27" t="s">
        <v>1047</v>
      </c>
      <c r="L16246" s="30"/>
      <c r="M16246">
        <v>1914860170</v>
      </c>
      <c r="N16246" t="str">
        <f>VLOOKUP(M16246,[2]CLUES!$A:$B,2,0)</f>
        <v>NLSSA014295</v>
      </c>
      <c r="Q16246" s="27"/>
    </row>
    <row r="16247" spans="2:17" x14ac:dyDescent="0.25">
      <c r="B16247" s="27" t="s">
        <v>1047</v>
      </c>
      <c r="L16247" s="30"/>
      <c r="M16247">
        <v>1914860170</v>
      </c>
      <c r="N16247" t="str">
        <f>VLOOKUP(M16247,[2]CLUES!$A:$B,2,0)</f>
        <v>NLSSA014295</v>
      </c>
      <c r="Q16247" s="27"/>
    </row>
    <row r="16248" spans="2:17" x14ac:dyDescent="0.25">
      <c r="B16248" s="27" t="s">
        <v>1047</v>
      </c>
      <c r="L16248" s="30"/>
      <c r="M16248">
        <v>1914861720</v>
      </c>
      <c r="N16248" t="str">
        <f>VLOOKUP(M16248,[2]CLUES!$A:$B,2,0)</f>
        <v>NLSSA004046</v>
      </c>
      <c r="Q16248" s="27"/>
    </row>
    <row r="16249" spans="2:17" x14ac:dyDescent="0.25">
      <c r="B16249" s="27" t="s">
        <v>1047</v>
      </c>
      <c r="L16249" s="30"/>
      <c r="M16249">
        <v>1914860790</v>
      </c>
      <c r="N16249" t="str">
        <f>VLOOKUP(M16249,[2]CLUES!$A:$B,2,0)</f>
        <v>NLSSA003585</v>
      </c>
      <c r="Q16249" s="27"/>
    </row>
    <row r="16250" spans="2:17" x14ac:dyDescent="0.25">
      <c r="B16250" s="27" t="s">
        <v>1047</v>
      </c>
      <c r="L16250" s="30"/>
      <c r="M16250">
        <v>1914860040</v>
      </c>
      <c r="N16250" t="str">
        <f>VLOOKUP(M16250,[2]CLUES!$A:$B,2,0)</f>
        <v>NLSSA003655</v>
      </c>
      <c r="Q16250" s="27"/>
    </row>
    <row r="16251" spans="2:17" x14ac:dyDescent="0.25">
      <c r="B16251" s="27" t="s">
        <v>1047</v>
      </c>
      <c r="L16251" s="30"/>
      <c r="M16251">
        <v>1914860930</v>
      </c>
      <c r="N16251" t="str">
        <f>VLOOKUP(M16251,[2]CLUES!$A:$B,2,0)</f>
        <v>NLSSA003322</v>
      </c>
      <c r="Q16251" s="27"/>
    </row>
    <row r="16252" spans="2:17" x14ac:dyDescent="0.25">
      <c r="B16252" s="27" t="s">
        <v>1047</v>
      </c>
      <c r="L16252" s="30"/>
      <c r="M16252">
        <v>1914861720</v>
      </c>
      <c r="N16252" t="str">
        <f>VLOOKUP(M16252,[2]CLUES!$A:$B,2,0)</f>
        <v>NLSSA004046</v>
      </c>
      <c r="Q16252" s="27"/>
    </row>
    <row r="16253" spans="2:17" x14ac:dyDescent="0.25">
      <c r="B16253" s="27" t="s">
        <v>1047</v>
      </c>
      <c r="L16253" s="30"/>
      <c r="M16253">
        <v>1914863070</v>
      </c>
      <c r="N16253" t="str">
        <f>VLOOKUP(M16253,[2]CLUES!$A:$B,2,0)</f>
        <v>NLSSA014925</v>
      </c>
      <c r="Q16253" s="27"/>
    </row>
    <row r="16254" spans="2:17" x14ac:dyDescent="0.25">
      <c r="B16254" s="27" t="s">
        <v>1047</v>
      </c>
      <c r="L16254" s="30"/>
      <c r="M16254">
        <v>1914860790</v>
      </c>
      <c r="N16254" t="str">
        <f>VLOOKUP(M16254,[2]CLUES!$A:$B,2,0)</f>
        <v>NLSSA003585</v>
      </c>
      <c r="Q16254" s="27"/>
    </row>
    <row r="16255" spans="2:17" x14ac:dyDescent="0.25">
      <c r="B16255" s="27" t="s">
        <v>1047</v>
      </c>
      <c r="L16255" s="30"/>
      <c r="M16255">
        <v>1914861610</v>
      </c>
      <c r="N16255" t="str">
        <f>VLOOKUP(M16255,[2]CLUES!$A:$B,2,0)</f>
        <v>NLSSA002086</v>
      </c>
      <c r="Q16255" s="27"/>
    </row>
    <row r="16256" spans="2:17" x14ac:dyDescent="0.25">
      <c r="B16256" s="27" t="s">
        <v>1047</v>
      </c>
      <c r="L16256" s="30"/>
      <c r="M16256">
        <v>1914863000</v>
      </c>
      <c r="N16256" t="str">
        <f>VLOOKUP(M16256,[2]CLUES!$A:$B,2,0)</f>
        <v>NLSSA003030</v>
      </c>
      <c r="Q16256" s="27"/>
    </row>
    <row r="16257" spans="2:17" x14ac:dyDescent="0.25">
      <c r="B16257" s="27" t="s">
        <v>1047</v>
      </c>
      <c r="L16257" s="30"/>
      <c r="M16257">
        <v>1914860850</v>
      </c>
      <c r="N16257" t="str">
        <f>VLOOKUP(M16257,[2]CLUES!$A:$B,2,0)</f>
        <v>NLSSA014115</v>
      </c>
      <c r="Q16257" s="27"/>
    </row>
    <row r="16258" spans="2:17" x14ac:dyDescent="0.25">
      <c r="B16258" s="27" t="s">
        <v>1047</v>
      </c>
      <c r="L16258" s="30"/>
      <c r="M16258">
        <v>1914861400</v>
      </c>
      <c r="N16258" t="str">
        <f>VLOOKUP(M16258,[2]CLUES!$A:$B,2,0)</f>
        <v>NLSSA003264</v>
      </c>
      <c r="Q16258" s="27"/>
    </row>
    <row r="16259" spans="2:17" x14ac:dyDescent="0.25">
      <c r="B16259" s="27" t="s">
        <v>1047</v>
      </c>
      <c r="L16259" s="30"/>
      <c r="M16259">
        <v>1914869200</v>
      </c>
      <c r="N16259" t="str">
        <f>VLOOKUP(M16259,[2]CLUES!$A:$B,2,0)</f>
        <v>NLSSA014144</v>
      </c>
      <c r="Q16259" s="27"/>
    </row>
    <row r="16260" spans="2:17" x14ac:dyDescent="0.25">
      <c r="B16260" s="27" t="s">
        <v>1047</v>
      </c>
      <c r="L16260" s="30"/>
      <c r="M16260">
        <v>1914860460</v>
      </c>
      <c r="N16260" t="str">
        <f>VLOOKUP(M16260,[2]CLUES!$A:$B,2,0)</f>
        <v>NLSSA001823</v>
      </c>
      <c r="Q16260" s="27"/>
    </row>
    <row r="16261" spans="2:17" x14ac:dyDescent="0.25">
      <c r="B16261" s="27" t="s">
        <v>1047</v>
      </c>
      <c r="L16261" s="30"/>
      <c r="M16261">
        <v>1914860720</v>
      </c>
      <c r="N16261" t="str">
        <f>VLOOKUP(M16261,[2]CLUES!$A:$B,2,0)</f>
        <v>NLSSA002366</v>
      </c>
      <c r="Q16261" s="27"/>
    </row>
    <row r="16262" spans="2:17" x14ac:dyDescent="0.25">
      <c r="B16262" s="27" t="s">
        <v>1047</v>
      </c>
      <c r="L16262" s="30"/>
      <c r="M16262">
        <v>1914860210</v>
      </c>
      <c r="N16262" t="str">
        <f>VLOOKUP(M16262,[2]CLUES!$A:$B,2,0)</f>
        <v>NLSSA001770</v>
      </c>
      <c r="Q16262" s="27"/>
    </row>
    <row r="16263" spans="2:17" x14ac:dyDescent="0.25">
      <c r="B16263" s="27" t="s">
        <v>1047</v>
      </c>
      <c r="L16263" s="30"/>
      <c r="M16263">
        <v>1914861090</v>
      </c>
      <c r="N16263" t="str">
        <f>VLOOKUP(M16263,[2]CLUES!$A:$B,2,0)</f>
        <v>NLSSA004150</v>
      </c>
      <c r="Q16263" s="27"/>
    </row>
    <row r="16264" spans="2:17" x14ac:dyDescent="0.25">
      <c r="B16264" s="27" t="s">
        <v>1047</v>
      </c>
      <c r="L16264" s="30"/>
      <c r="M16264">
        <v>1914860170</v>
      </c>
      <c r="N16264" t="str">
        <f>VLOOKUP(M16264,[2]CLUES!$A:$B,2,0)</f>
        <v>NLSSA014295</v>
      </c>
      <c r="Q16264" s="27"/>
    </row>
    <row r="16265" spans="2:17" x14ac:dyDescent="0.25">
      <c r="B16265" s="27" t="s">
        <v>1047</v>
      </c>
      <c r="L16265" s="30"/>
      <c r="M16265">
        <v>1914869350</v>
      </c>
      <c r="N16265" t="str">
        <f>VLOOKUP(M16265,[2]CLUES!$A:$B,2,0)</f>
        <v>NLSSA014120</v>
      </c>
      <c r="Q16265" s="27"/>
    </row>
    <row r="16266" spans="2:17" x14ac:dyDescent="0.25">
      <c r="B16266" s="27" t="s">
        <v>1047</v>
      </c>
      <c r="L16266" s="30"/>
      <c r="M16266">
        <v>1914861720</v>
      </c>
      <c r="N16266" t="str">
        <f>VLOOKUP(M16266,[2]CLUES!$A:$B,2,0)</f>
        <v>NLSSA004046</v>
      </c>
      <c r="Q16266" s="27"/>
    </row>
    <row r="16267" spans="2:17" x14ac:dyDescent="0.25">
      <c r="B16267" s="27" t="s">
        <v>1047</v>
      </c>
      <c r="L16267" s="30"/>
      <c r="M16267">
        <v>1914869140</v>
      </c>
      <c r="N16267" t="str">
        <f>VLOOKUP(M16267,[2]CLUES!$A:$B,2,0)</f>
        <v>NLSSA014144</v>
      </c>
      <c r="Q16267" s="27"/>
    </row>
    <row r="16268" spans="2:17" x14ac:dyDescent="0.25">
      <c r="B16268" s="27" t="s">
        <v>1047</v>
      </c>
      <c r="L16268" s="30"/>
      <c r="M16268">
        <v>1914861260</v>
      </c>
      <c r="N16268" t="str">
        <f>VLOOKUP(M16268,[2]CLUES!$A:$B,2,0)</f>
        <v>NLSSA003305</v>
      </c>
      <c r="Q16268" s="27"/>
    </row>
    <row r="16269" spans="2:17" x14ac:dyDescent="0.25">
      <c r="B16269" s="27" t="s">
        <v>1047</v>
      </c>
      <c r="L16269" s="30"/>
      <c r="M16269">
        <v>1914869600</v>
      </c>
      <c r="N16269" t="str">
        <f>VLOOKUP(M16269,[2]CLUES!$A:$B,2,0)</f>
        <v>NLSSA000732</v>
      </c>
      <c r="Q16269" s="27"/>
    </row>
    <row r="16270" spans="2:17" x14ac:dyDescent="0.25">
      <c r="B16270" s="27" t="s">
        <v>1047</v>
      </c>
      <c r="L16270" s="30"/>
      <c r="M16270">
        <v>1914860850</v>
      </c>
      <c r="N16270" t="str">
        <f>VLOOKUP(M16270,[2]CLUES!$A:$B,2,0)</f>
        <v>NLSSA014115</v>
      </c>
      <c r="Q16270" s="27"/>
    </row>
    <row r="16271" spans="2:17" x14ac:dyDescent="0.25">
      <c r="B16271" s="27" t="s">
        <v>1047</v>
      </c>
      <c r="L16271" s="30"/>
      <c r="M16271">
        <v>1914860080</v>
      </c>
      <c r="N16271" t="str">
        <f>VLOOKUP(M16271,[2]CLUES!$A:$B,2,0)</f>
        <v>NLSSA003590</v>
      </c>
      <c r="Q16271" s="27"/>
    </row>
    <row r="16272" spans="2:17" x14ac:dyDescent="0.25">
      <c r="B16272" s="27" t="s">
        <v>1047</v>
      </c>
      <c r="L16272" s="30"/>
      <c r="M16272">
        <v>1914860170</v>
      </c>
      <c r="N16272" t="str">
        <f>VLOOKUP(M16272,[2]CLUES!$A:$B,2,0)</f>
        <v>NLSSA014295</v>
      </c>
      <c r="Q16272" s="27"/>
    </row>
    <row r="16273" spans="2:17" x14ac:dyDescent="0.25">
      <c r="B16273" s="27" t="s">
        <v>1047</v>
      </c>
      <c r="L16273" s="30"/>
      <c r="M16273">
        <v>1914860080</v>
      </c>
      <c r="N16273" t="str">
        <f>VLOOKUP(M16273,[2]CLUES!$A:$B,2,0)</f>
        <v>NLSSA003590</v>
      </c>
      <c r="Q16273" s="27"/>
    </row>
    <row r="16274" spans="2:17" x14ac:dyDescent="0.25">
      <c r="B16274" s="27" t="s">
        <v>1047</v>
      </c>
      <c r="L16274" s="30"/>
      <c r="M16274">
        <v>1914860880</v>
      </c>
      <c r="N16274" t="str">
        <f>VLOOKUP(M16274,[2]CLUES!$A:$B,2,0)</f>
        <v>NLSSA014144</v>
      </c>
      <c r="Q16274" s="27"/>
    </row>
    <row r="16275" spans="2:17" x14ac:dyDescent="0.25">
      <c r="B16275" s="27" t="s">
        <v>1047</v>
      </c>
      <c r="L16275" s="30"/>
      <c r="M16275">
        <v>1914869440</v>
      </c>
      <c r="N16275" t="str">
        <f>VLOOKUP(M16275,[2]CLUES!$A:$B,2,0)</f>
        <v>NLSSA000855</v>
      </c>
      <c r="Q16275" s="27"/>
    </row>
    <row r="16276" spans="2:17" x14ac:dyDescent="0.25">
      <c r="B16276" s="27" t="s">
        <v>1047</v>
      </c>
      <c r="L16276" s="30"/>
      <c r="M16276">
        <v>1914860170</v>
      </c>
      <c r="N16276" t="str">
        <f>VLOOKUP(M16276,[2]CLUES!$A:$B,2,0)</f>
        <v>NLSSA014295</v>
      </c>
      <c r="Q16276" s="27"/>
    </row>
    <row r="16277" spans="2:17" x14ac:dyDescent="0.25">
      <c r="B16277" s="27" t="s">
        <v>1047</v>
      </c>
      <c r="L16277" s="30"/>
      <c r="M16277">
        <v>1914860850</v>
      </c>
      <c r="N16277" t="str">
        <f>VLOOKUP(M16277,[2]CLUES!$A:$B,2,0)</f>
        <v>NLSSA014115</v>
      </c>
      <c r="Q16277" s="27"/>
    </row>
    <row r="16278" spans="2:17" x14ac:dyDescent="0.25">
      <c r="B16278" s="27" t="s">
        <v>1047</v>
      </c>
      <c r="L16278" s="30"/>
      <c r="M16278">
        <v>1914861010</v>
      </c>
      <c r="N16278" t="str">
        <f>VLOOKUP(M16278,[2]CLUES!$A:$B,2,0)</f>
        <v>NLSSA003170</v>
      </c>
      <c r="Q16278" s="27"/>
    </row>
    <row r="16279" spans="2:17" x14ac:dyDescent="0.25">
      <c r="B16279" s="27" t="s">
        <v>1047</v>
      </c>
      <c r="L16279" s="30"/>
      <c r="M16279">
        <v>1914860170</v>
      </c>
      <c r="N16279" t="str">
        <f>VLOOKUP(M16279,[2]CLUES!$A:$B,2,0)</f>
        <v>NLSSA014295</v>
      </c>
      <c r="Q16279" s="27"/>
    </row>
    <row r="16280" spans="2:17" x14ac:dyDescent="0.25">
      <c r="B16280" s="27" t="s">
        <v>1047</v>
      </c>
      <c r="L16280" s="30"/>
      <c r="M16280">
        <v>1914861140</v>
      </c>
      <c r="N16280" t="str">
        <f>VLOOKUP(M16280,[2]CLUES!$A:$B,2,0)</f>
        <v>NLSSA001765</v>
      </c>
      <c r="Q16280" s="27"/>
    </row>
    <row r="16281" spans="2:17" x14ac:dyDescent="0.25">
      <c r="B16281" s="27" t="s">
        <v>1047</v>
      </c>
      <c r="L16281" s="30"/>
      <c r="M16281">
        <v>1914860810</v>
      </c>
      <c r="N16281" t="str">
        <f>VLOOKUP(M16281,[2]CLUES!$A:$B,2,0)</f>
        <v>NLSSA014074</v>
      </c>
      <c r="Q16281" s="27"/>
    </row>
    <row r="16282" spans="2:17" x14ac:dyDescent="0.25">
      <c r="B16282" s="27" t="s">
        <v>1047</v>
      </c>
      <c r="L16282" s="30"/>
      <c r="M16282">
        <v>1914861190</v>
      </c>
      <c r="N16282" t="str">
        <f>VLOOKUP(M16282,[2]CLUES!$A:$B,2,0)</f>
        <v>NLSSA001741</v>
      </c>
      <c r="Q16282" s="27"/>
    </row>
    <row r="16283" spans="2:17" x14ac:dyDescent="0.25">
      <c r="B16283" s="27" t="s">
        <v>1047</v>
      </c>
      <c r="L16283" s="30"/>
      <c r="M16283">
        <v>1914860010</v>
      </c>
      <c r="N16283" t="str">
        <f>VLOOKUP(M16283,[2]CLUES!$A:$B,2,0)</f>
        <v>NLSSA014156</v>
      </c>
      <c r="Q16283" s="27"/>
    </row>
    <row r="16284" spans="2:17" x14ac:dyDescent="0.25">
      <c r="B16284" s="27" t="s">
        <v>1047</v>
      </c>
      <c r="L16284" s="30"/>
      <c r="M16284">
        <v>1914860860</v>
      </c>
      <c r="N16284" t="str">
        <f>VLOOKUP(M16284,[2]CLUES!$A:$B,2,0)</f>
        <v>NLSSA014120</v>
      </c>
      <c r="Q16284" s="27"/>
    </row>
    <row r="16285" spans="2:17" x14ac:dyDescent="0.25">
      <c r="B16285" s="27" t="s">
        <v>1047</v>
      </c>
      <c r="L16285" s="30"/>
      <c r="M16285">
        <v>1914860770</v>
      </c>
      <c r="N16285" t="str">
        <f>VLOOKUP(M16285,[2]CLUES!$A:$B,2,0)</f>
        <v>NLSSA001794</v>
      </c>
      <c r="Q16285" s="27"/>
    </row>
    <row r="16286" spans="2:17" x14ac:dyDescent="0.25">
      <c r="B16286" s="27" t="s">
        <v>1047</v>
      </c>
      <c r="L16286" s="30"/>
      <c r="M16286">
        <v>1914860910</v>
      </c>
      <c r="N16286" t="str">
        <f>VLOOKUP(M16286,[2]CLUES!$A:$B,2,0)</f>
        <v>NLSSA003491</v>
      </c>
      <c r="Q16286" s="27"/>
    </row>
    <row r="16287" spans="2:17" x14ac:dyDescent="0.25">
      <c r="B16287" s="27" t="s">
        <v>1047</v>
      </c>
      <c r="L16287" s="30"/>
      <c r="M16287">
        <v>1914861150</v>
      </c>
      <c r="N16287" t="str">
        <f>VLOOKUP(M16287,[2]CLUES!$A:$B,2,0)</f>
        <v>NLSSA004051</v>
      </c>
      <c r="Q16287" s="27"/>
    </row>
    <row r="16288" spans="2:17" x14ac:dyDescent="0.25">
      <c r="B16288" s="27" t="s">
        <v>1047</v>
      </c>
      <c r="L16288" s="30"/>
      <c r="M16288">
        <v>1914860430</v>
      </c>
      <c r="N16288" t="str">
        <f>VLOOKUP(M16288,[2]CLUES!$A:$B,2,0)</f>
        <v>NLSSA000592</v>
      </c>
      <c r="Q16288" s="27"/>
    </row>
    <row r="16289" spans="2:17" x14ac:dyDescent="0.25">
      <c r="B16289" s="27" t="s">
        <v>1047</v>
      </c>
      <c r="L16289" s="30"/>
      <c r="M16289">
        <v>1914861570</v>
      </c>
      <c r="N16289" t="str">
        <f>VLOOKUP(M16289,[2]CLUES!$A:$B,2,0)</f>
        <v>NLSSA000336</v>
      </c>
      <c r="Q16289" s="27"/>
    </row>
    <row r="16290" spans="2:17" x14ac:dyDescent="0.25">
      <c r="B16290" s="27" t="s">
        <v>1047</v>
      </c>
      <c r="L16290" s="30"/>
      <c r="M16290">
        <v>1914860010</v>
      </c>
      <c r="N16290" t="str">
        <f>VLOOKUP(M16290,[2]CLUES!$A:$B,2,0)</f>
        <v>NLSSA014156</v>
      </c>
      <c r="Q16290" s="27"/>
    </row>
    <row r="16291" spans="2:17" x14ac:dyDescent="0.25">
      <c r="B16291" s="27" t="s">
        <v>1047</v>
      </c>
      <c r="L16291" s="30"/>
      <c r="M16291">
        <v>1914860020</v>
      </c>
      <c r="N16291" t="str">
        <f>VLOOKUP(M16291,[2]CLUES!$A:$B,2,0)</f>
        <v>NLSSA014045</v>
      </c>
      <c r="Q16291" s="27"/>
    </row>
    <row r="16292" spans="2:17" x14ac:dyDescent="0.25">
      <c r="B16292" s="27" t="s">
        <v>1047</v>
      </c>
      <c r="L16292" s="30"/>
      <c r="M16292">
        <v>1914860010</v>
      </c>
      <c r="N16292" t="str">
        <f>VLOOKUP(M16292,[2]CLUES!$A:$B,2,0)</f>
        <v>NLSSA014156</v>
      </c>
      <c r="Q16292" s="27"/>
    </row>
    <row r="16293" spans="2:17" x14ac:dyDescent="0.25">
      <c r="B16293" s="27" t="s">
        <v>1047</v>
      </c>
      <c r="L16293" s="30"/>
      <c r="M16293">
        <v>1914860010</v>
      </c>
      <c r="N16293" t="str">
        <f>VLOOKUP(M16293,[2]CLUES!$A:$B,2,0)</f>
        <v>NLSSA014156</v>
      </c>
      <c r="Q16293" s="27"/>
    </row>
    <row r="16294" spans="2:17" x14ac:dyDescent="0.25">
      <c r="B16294" s="27" t="s">
        <v>1047</v>
      </c>
      <c r="L16294" s="30"/>
      <c r="M16294">
        <v>1914860170</v>
      </c>
      <c r="N16294" t="str">
        <f>VLOOKUP(M16294,[2]CLUES!$A:$B,2,0)</f>
        <v>NLSSA014295</v>
      </c>
      <c r="Q16294" s="27"/>
    </row>
    <row r="16295" spans="2:17" x14ac:dyDescent="0.25">
      <c r="B16295" s="27" t="s">
        <v>1047</v>
      </c>
      <c r="L16295" s="30"/>
      <c r="M16295">
        <v>1914862110</v>
      </c>
      <c r="N16295" t="str">
        <f>VLOOKUP(M16295,[2]CLUES!$A:$B,2,0)</f>
        <v>NLSSA003153</v>
      </c>
      <c r="Q16295" s="27"/>
    </row>
    <row r="16296" spans="2:17" x14ac:dyDescent="0.25">
      <c r="B16296" s="27" t="s">
        <v>1047</v>
      </c>
      <c r="L16296" s="30"/>
      <c r="M16296">
        <v>1914861720</v>
      </c>
      <c r="N16296" t="str">
        <f>VLOOKUP(M16296,[2]CLUES!$A:$B,2,0)</f>
        <v>NLSSA004046</v>
      </c>
      <c r="Q16296" s="27"/>
    </row>
    <row r="16297" spans="2:17" x14ac:dyDescent="0.25">
      <c r="B16297" s="27" t="s">
        <v>1047</v>
      </c>
      <c r="L16297" s="30"/>
      <c r="M16297">
        <v>1914860230</v>
      </c>
      <c r="N16297" t="str">
        <f>VLOOKUP(M16297,[2]CLUES!$A:$B,2,0)</f>
        <v>NLSSA003911</v>
      </c>
      <c r="Q16297" s="27"/>
    </row>
    <row r="16298" spans="2:17" x14ac:dyDescent="0.25">
      <c r="B16298" s="27" t="s">
        <v>1047</v>
      </c>
      <c r="L16298" s="30"/>
      <c r="M16298">
        <v>1914860850</v>
      </c>
      <c r="N16298" t="str">
        <f>VLOOKUP(M16298,[2]CLUES!$A:$B,2,0)</f>
        <v>NLSSA014115</v>
      </c>
      <c r="Q16298" s="27"/>
    </row>
    <row r="16299" spans="2:17" x14ac:dyDescent="0.25">
      <c r="B16299" s="27" t="s">
        <v>1047</v>
      </c>
      <c r="L16299" s="30"/>
      <c r="M16299">
        <v>1914860450</v>
      </c>
      <c r="N16299" t="str">
        <f>VLOOKUP(M16299,[2]CLUES!$A:$B,2,0)</f>
        <v>NLSSA002972</v>
      </c>
      <c r="Q16299" s="27"/>
    </row>
    <row r="16300" spans="2:17" x14ac:dyDescent="0.25">
      <c r="B16300" s="27" t="s">
        <v>1047</v>
      </c>
      <c r="L16300" s="30"/>
      <c r="M16300">
        <v>1914860830</v>
      </c>
      <c r="N16300" t="str">
        <f>VLOOKUP(M16300,[2]CLUES!$A:$B,2,0)</f>
        <v>NLSSA014091</v>
      </c>
      <c r="Q16300" s="27"/>
    </row>
    <row r="16301" spans="2:17" x14ac:dyDescent="0.25">
      <c r="B16301" s="27" t="s">
        <v>1047</v>
      </c>
      <c r="L16301" s="30"/>
      <c r="M16301">
        <v>1914862020</v>
      </c>
      <c r="N16301" t="str">
        <f>VLOOKUP(M16301,[2]CLUES!$A:$B,2,0)</f>
        <v>NLSSA002050</v>
      </c>
      <c r="Q16301" s="27"/>
    </row>
    <row r="16302" spans="2:17" x14ac:dyDescent="0.25">
      <c r="B16302" s="27" t="s">
        <v>1047</v>
      </c>
      <c r="L16302" s="30"/>
      <c r="M16302">
        <v>1914861830</v>
      </c>
      <c r="N16302" t="str">
        <f>VLOOKUP(M16302,[2]CLUES!$A:$B,2,0)</f>
        <v>NLSSA002074</v>
      </c>
      <c r="Q16302" s="27"/>
    </row>
    <row r="16303" spans="2:17" x14ac:dyDescent="0.25">
      <c r="B16303" s="27" t="s">
        <v>1047</v>
      </c>
      <c r="L16303" s="30"/>
      <c r="M16303">
        <v>1914869490</v>
      </c>
      <c r="N16303" t="str">
        <f>VLOOKUP(M16303,[2]CLUES!$A:$B,2,0)</f>
        <v>NLSSA004046</v>
      </c>
      <c r="Q16303" s="27"/>
    </row>
    <row r="16304" spans="2:17" x14ac:dyDescent="0.25">
      <c r="B16304" s="27" t="s">
        <v>1047</v>
      </c>
      <c r="L16304" s="30"/>
      <c r="M16304">
        <v>1914861070</v>
      </c>
      <c r="N16304" t="str">
        <f>VLOOKUP(M16304,[2]CLUES!$A:$B,2,0)</f>
        <v>NLSSA003404</v>
      </c>
      <c r="Q16304" s="27"/>
    </row>
    <row r="16305" spans="2:17" x14ac:dyDescent="0.25">
      <c r="B16305" s="27" t="s">
        <v>1047</v>
      </c>
      <c r="L16305" s="30"/>
      <c r="M16305">
        <v>1914860170</v>
      </c>
      <c r="N16305" t="str">
        <f>VLOOKUP(M16305,[2]CLUES!$A:$B,2,0)</f>
        <v>NLSSA014295</v>
      </c>
      <c r="Q16305" s="27"/>
    </row>
    <row r="16306" spans="2:17" x14ac:dyDescent="0.25">
      <c r="B16306" s="27" t="s">
        <v>1047</v>
      </c>
      <c r="L16306" s="30"/>
      <c r="M16306">
        <v>1914860010</v>
      </c>
      <c r="N16306" t="str">
        <f>VLOOKUP(M16306,[2]CLUES!$A:$B,2,0)</f>
        <v>NLSSA014156</v>
      </c>
      <c r="Q16306" s="27"/>
    </row>
    <row r="16307" spans="2:17" x14ac:dyDescent="0.25">
      <c r="B16307" s="27" t="s">
        <v>1047</v>
      </c>
      <c r="L16307" s="30"/>
      <c r="M16307">
        <v>1914861480</v>
      </c>
      <c r="N16307" t="str">
        <f>VLOOKUP(M16307,[2]CLUES!$A:$B,2,0)</f>
        <v>NLSSA004220</v>
      </c>
      <c r="Q16307" s="27"/>
    </row>
    <row r="16308" spans="2:17" x14ac:dyDescent="0.25">
      <c r="B16308" s="27" t="s">
        <v>1047</v>
      </c>
      <c r="L16308" s="30"/>
      <c r="M16308">
        <v>1914861720</v>
      </c>
      <c r="N16308" t="str">
        <f>VLOOKUP(M16308,[2]CLUES!$A:$B,2,0)</f>
        <v>NLSSA004046</v>
      </c>
      <c r="Q16308" s="27"/>
    </row>
    <row r="16309" spans="2:17" x14ac:dyDescent="0.25">
      <c r="B16309" s="27" t="s">
        <v>1047</v>
      </c>
      <c r="L16309" s="30"/>
      <c r="M16309">
        <v>1914861720</v>
      </c>
      <c r="N16309" t="str">
        <f>VLOOKUP(M16309,[2]CLUES!$A:$B,2,0)</f>
        <v>NLSSA004046</v>
      </c>
      <c r="Q16309" s="27"/>
    </row>
    <row r="16310" spans="2:17" x14ac:dyDescent="0.25">
      <c r="B16310" s="27" t="s">
        <v>1047</v>
      </c>
      <c r="L16310" s="30"/>
      <c r="M16310">
        <v>1914860230</v>
      </c>
      <c r="N16310" t="str">
        <f>VLOOKUP(M16310,[2]CLUES!$A:$B,2,0)</f>
        <v>NLSSA003911</v>
      </c>
      <c r="Q16310" s="27"/>
    </row>
    <row r="16311" spans="2:17" x14ac:dyDescent="0.25">
      <c r="B16311" s="27" t="s">
        <v>1047</v>
      </c>
      <c r="L16311" s="30"/>
      <c r="M16311">
        <v>1914860910</v>
      </c>
      <c r="N16311" t="str">
        <f>VLOOKUP(M16311,[2]CLUES!$A:$B,2,0)</f>
        <v>NLSSA003491</v>
      </c>
      <c r="Q16311" s="27"/>
    </row>
    <row r="16312" spans="2:17" x14ac:dyDescent="0.25">
      <c r="B16312" s="27" t="s">
        <v>1047</v>
      </c>
      <c r="L16312" s="30"/>
      <c r="M16312">
        <v>1914860810</v>
      </c>
      <c r="N16312" t="str">
        <f>VLOOKUP(M16312,[2]CLUES!$A:$B,2,0)</f>
        <v>NLSSA014074</v>
      </c>
      <c r="Q16312" s="27"/>
    </row>
    <row r="16313" spans="2:17" x14ac:dyDescent="0.25">
      <c r="B16313" s="27" t="s">
        <v>1047</v>
      </c>
      <c r="L16313" s="30"/>
      <c r="M16313">
        <v>1914861450</v>
      </c>
      <c r="N16313" t="str">
        <f>VLOOKUP(M16313,[2]CLUES!$A:$B,2,0)</f>
        <v>NLSSA001666</v>
      </c>
      <c r="Q16313" s="27"/>
    </row>
    <row r="16314" spans="2:17" x14ac:dyDescent="0.25">
      <c r="B16314" s="27" t="s">
        <v>1047</v>
      </c>
      <c r="L16314" s="30"/>
      <c r="M16314">
        <v>1914862110</v>
      </c>
      <c r="N16314" t="str">
        <f>VLOOKUP(M16314,[2]CLUES!$A:$B,2,0)</f>
        <v>NLSSA003153</v>
      </c>
      <c r="Q16314" s="27"/>
    </row>
    <row r="16315" spans="2:17" x14ac:dyDescent="0.25">
      <c r="B16315" s="27" t="s">
        <v>1047</v>
      </c>
      <c r="L16315" s="30"/>
      <c r="M16315">
        <v>1914860170</v>
      </c>
      <c r="N16315" t="str">
        <f>VLOOKUP(M16315,[2]CLUES!$A:$B,2,0)</f>
        <v>NLSSA014295</v>
      </c>
      <c r="Q16315" s="27"/>
    </row>
    <row r="16316" spans="2:17" x14ac:dyDescent="0.25">
      <c r="B16316" s="27" t="s">
        <v>1047</v>
      </c>
      <c r="L16316" s="30"/>
      <c r="M16316">
        <v>1914861090</v>
      </c>
      <c r="N16316" t="str">
        <f>VLOOKUP(M16316,[2]CLUES!$A:$B,2,0)</f>
        <v>NLSSA004150</v>
      </c>
      <c r="Q16316" s="27"/>
    </row>
    <row r="16317" spans="2:17" x14ac:dyDescent="0.25">
      <c r="B16317" s="27" t="s">
        <v>1047</v>
      </c>
      <c r="L16317" s="30"/>
      <c r="M16317">
        <v>1914860010</v>
      </c>
      <c r="N16317" t="str">
        <f>VLOOKUP(M16317,[2]CLUES!$A:$B,2,0)</f>
        <v>NLSSA014156</v>
      </c>
      <c r="Q16317" s="27"/>
    </row>
    <row r="16318" spans="2:17" x14ac:dyDescent="0.25">
      <c r="B16318" s="27" t="s">
        <v>1047</v>
      </c>
      <c r="L16318" s="30"/>
      <c r="M16318">
        <v>1914860230</v>
      </c>
      <c r="N16318" t="str">
        <f>VLOOKUP(M16318,[2]CLUES!$A:$B,2,0)</f>
        <v>NLSSA003911</v>
      </c>
      <c r="Q16318" s="27"/>
    </row>
    <row r="16319" spans="2:17" x14ac:dyDescent="0.25">
      <c r="B16319" s="27" t="s">
        <v>1047</v>
      </c>
      <c r="L16319" s="30"/>
      <c r="M16319">
        <v>1914860030</v>
      </c>
      <c r="N16319" t="str">
        <f>VLOOKUP(M16319,[2]CLUES!$A:$B,2,0)</f>
        <v>NLSSA003643</v>
      </c>
      <c r="Q16319" s="27"/>
    </row>
    <row r="16320" spans="2:17" x14ac:dyDescent="0.25">
      <c r="B16320" s="27" t="s">
        <v>1047</v>
      </c>
      <c r="L16320" s="30"/>
      <c r="M16320">
        <v>1914860030</v>
      </c>
      <c r="N16320" t="str">
        <f>VLOOKUP(M16320,[2]CLUES!$A:$B,2,0)</f>
        <v>NLSSA003643</v>
      </c>
      <c r="Q16320" s="27"/>
    </row>
    <row r="16321" spans="2:17" x14ac:dyDescent="0.25">
      <c r="B16321" s="27" t="s">
        <v>1047</v>
      </c>
      <c r="L16321" s="30"/>
      <c r="M16321">
        <v>1914861720</v>
      </c>
      <c r="N16321" t="str">
        <f>VLOOKUP(M16321,[2]CLUES!$A:$B,2,0)</f>
        <v>NLSSA004046</v>
      </c>
      <c r="Q16321" s="27"/>
    </row>
    <row r="16322" spans="2:17" x14ac:dyDescent="0.25">
      <c r="B16322" s="27" t="s">
        <v>1047</v>
      </c>
      <c r="L16322" s="30"/>
      <c r="M16322">
        <v>1914860890</v>
      </c>
      <c r="N16322" t="str">
        <f>VLOOKUP(M16322,[2]CLUES!$A:$B,2,0)</f>
        <v>NLSSA003515</v>
      </c>
      <c r="Q16322" s="27"/>
    </row>
    <row r="16323" spans="2:17" x14ac:dyDescent="0.25">
      <c r="B16323" s="27" t="s">
        <v>1047</v>
      </c>
      <c r="L16323" s="30"/>
      <c r="M16323">
        <v>1914860170</v>
      </c>
      <c r="N16323" t="str">
        <f>VLOOKUP(M16323,[2]CLUES!$A:$B,2,0)</f>
        <v>NLSSA014295</v>
      </c>
      <c r="Q16323" s="27"/>
    </row>
    <row r="16324" spans="2:17" x14ac:dyDescent="0.25">
      <c r="B16324" s="27" t="s">
        <v>1047</v>
      </c>
      <c r="L16324" s="30"/>
      <c r="M16324">
        <v>1914861720</v>
      </c>
      <c r="N16324" t="str">
        <f>VLOOKUP(M16324,[2]CLUES!$A:$B,2,0)</f>
        <v>NLSSA004046</v>
      </c>
      <c r="Q16324" s="27"/>
    </row>
    <row r="16325" spans="2:17" x14ac:dyDescent="0.25">
      <c r="B16325" s="27" t="s">
        <v>1047</v>
      </c>
      <c r="L16325" s="30"/>
      <c r="M16325">
        <v>1914863600</v>
      </c>
      <c r="N16325" t="str">
        <f>VLOOKUP(M16325,[2]CLUES!$A:$B,2,0)</f>
        <v>NLSSA000394</v>
      </c>
      <c r="Q16325" s="27"/>
    </row>
    <row r="16326" spans="2:17" x14ac:dyDescent="0.25">
      <c r="B16326" s="27" t="s">
        <v>1047</v>
      </c>
      <c r="L16326" s="30"/>
      <c r="M16326">
        <v>1914861250</v>
      </c>
      <c r="N16326" t="str">
        <f>VLOOKUP(M16326,[2]CLUES!$A:$B,2,0)</f>
        <v>NLSSA003544</v>
      </c>
      <c r="Q16326" s="27"/>
    </row>
    <row r="16327" spans="2:17" x14ac:dyDescent="0.25">
      <c r="B16327" s="27" t="s">
        <v>1047</v>
      </c>
      <c r="L16327" s="30"/>
      <c r="M16327">
        <v>1914862170</v>
      </c>
      <c r="N16327" t="str">
        <f>VLOOKUP(M16327,[2]CLUES!$A:$B,2,0)</f>
        <v>NLSSA001601</v>
      </c>
      <c r="Q16327" s="27"/>
    </row>
    <row r="16328" spans="2:17" x14ac:dyDescent="0.25">
      <c r="B16328" s="27" t="s">
        <v>1047</v>
      </c>
      <c r="L16328" s="30"/>
      <c r="M16328">
        <v>1914860170</v>
      </c>
      <c r="N16328" t="str">
        <f>VLOOKUP(M16328,[2]CLUES!$A:$B,2,0)</f>
        <v>NLSSA014295</v>
      </c>
      <c r="Q16328" s="27"/>
    </row>
    <row r="16329" spans="2:17" x14ac:dyDescent="0.25">
      <c r="B16329" s="27" t="s">
        <v>1047</v>
      </c>
      <c r="L16329" s="30"/>
      <c r="M16329">
        <v>1914860860</v>
      </c>
      <c r="N16329" t="str">
        <f>VLOOKUP(M16329,[2]CLUES!$A:$B,2,0)</f>
        <v>NLSSA014120</v>
      </c>
      <c r="Q16329" s="27"/>
    </row>
    <row r="16330" spans="2:17" x14ac:dyDescent="0.25">
      <c r="B16330" s="27" t="s">
        <v>1047</v>
      </c>
      <c r="L16330" s="30"/>
      <c r="M16330">
        <v>1914860170</v>
      </c>
      <c r="N16330" t="str">
        <f>VLOOKUP(M16330,[2]CLUES!$A:$B,2,0)</f>
        <v>NLSSA014295</v>
      </c>
      <c r="Q16330" s="27"/>
    </row>
    <row r="16331" spans="2:17" x14ac:dyDescent="0.25">
      <c r="B16331" s="27" t="s">
        <v>1047</v>
      </c>
      <c r="L16331" s="30"/>
      <c r="M16331">
        <v>1914861720</v>
      </c>
      <c r="N16331" t="str">
        <f>VLOOKUP(M16331,[2]CLUES!$A:$B,2,0)</f>
        <v>NLSSA004046</v>
      </c>
      <c r="Q16331" s="27"/>
    </row>
    <row r="16332" spans="2:17" x14ac:dyDescent="0.25">
      <c r="B16332" s="27" t="s">
        <v>1047</v>
      </c>
      <c r="L16332" s="30"/>
      <c r="M16332">
        <v>1914860010</v>
      </c>
      <c r="N16332" t="str">
        <f>VLOOKUP(M16332,[2]CLUES!$A:$B,2,0)</f>
        <v>NLSSA014156</v>
      </c>
      <c r="Q16332" s="27"/>
    </row>
    <row r="16333" spans="2:17" x14ac:dyDescent="0.25">
      <c r="B16333" s="27" t="s">
        <v>1047</v>
      </c>
      <c r="L16333" s="30"/>
      <c r="M16333">
        <v>1914860010</v>
      </c>
      <c r="N16333" t="str">
        <f>VLOOKUP(M16333,[2]CLUES!$A:$B,2,0)</f>
        <v>NLSSA014156</v>
      </c>
      <c r="Q16333" s="27"/>
    </row>
    <row r="16334" spans="2:17" x14ac:dyDescent="0.25">
      <c r="B16334" s="27" t="s">
        <v>1047</v>
      </c>
      <c r="L16334" s="30"/>
      <c r="M16334">
        <v>1914860170</v>
      </c>
      <c r="N16334" t="str">
        <f>VLOOKUP(M16334,[2]CLUES!$A:$B,2,0)</f>
        <v>NLSSA014295</v>
      </c>
      <c r="Q16334" s="27"/>
    </row>
    <row r="16335" spans="2:17" x14ac:dyDescent="0.25">
      <c r="B16335" s="27" t="s">
        <v>1047</v>
      </c>
      <c r="L16335" s="30"/>
      <c r="M16335">
        <v>1914860490</v>
      </c>
      <c r="N16335" t="str">
        <f>VLOOKUP(M16335,[2]CLUES!$A:$B,2,0)</f>
        <v>NLSSA004372</v>
      </c>
      <c r="Q16335" s="27"/>
    </row>
    <row r="16336" spans="2:17" x14ac:dyDescent="0.25">
      <c r="B16336" s="27" t="s">
        <v>1047</v>
      </c>
      <c r="L16336" s="30"/>
      <c r="M16336">
        <v>1914861720</v>
      </c>
      <c r="N16336" t="str">
        <f>VLOOKUP(M16336,[2]CLUES!$A:$B,2,0)</f>
        <v>NLSSA004046</v>
      </c>
      <c r="Q16336" s="27"/>
    </row>
    <row r="16337" spans="2:17" x14ac:dyDescent="0.25">
      <c r="B16337" s="27" t="s">
        <v>1047</v>
      </c>
      <c r="L16337" s="30"/>
      <c r="M16337">
        <v>1914860010</v>
      </c>
      <c r="N16337" t="str">
        <f>VLOOKUP(M16337,[2]CLUES!$A:$B,2,0)</f>
        <v>NLSSA014156</v>
      </c>
      <c r="Q16337" s="27"/>
    </row>
    <row r="16338" spans="2:17" x14ac:dyDescent="0.25">
      <c r="B16338" s="27" t="s">
        <v>1047</v>
      </c>
      <c r="L16338" s="30"/>
      <c r="M16338">
        <v>1914860080</v>
      </c>
      <c r="N16338" t="str">
        <f>VLOOKUP(M16338,[2]CLUES!$A:$B,2,0)</f>
        <v>NLSSA003590</v>
      </c>
      <c r="Q16338" s="27"/>
    </row>
    <row r="16339" spans="2:17" x14ac:dyDescent="0.25">
      <c r="B16339" s="27" t="s">
        <v>1047</v>
      </c>
      <c r="L16339" s="30"/>
      <c r="M16339">
        <v>1914861720</v>
      </c>
      <c r="N16339" t="str">
        <f>VLOOKUP(M16339,[2]CLUES!$A:$B,2,0)</f>
        <v>NLSSA004046</v>
      </c>
      <c r="Q16339" s="27"/>
    </row>
    <row r="16340" spans="2:17" x14ac:dyDescent="0.25">
      <c r="B16340" s="27" t="s">
        <v>1047</v>
      </c>
      <c r="L16340" s="30"/>
      <c r="M16340">
        <v>1914860230</v>
      </c>
      <c r="N16340" t="str">
        <f>VLOOKUP(M16340,[2]CLUES!$A:$B,2,0)</f>
        <v>NLSSA003911</v>
      </c>
      <c r="Q16340" s="27"/>
    </row>
    <row r="16341" spans="2:17" x14ac:dyDescent="0.25">
      <c r="B16341" s="27" t="s">
        <v>1047</v>
      </c>
      <c r="L16341" s="30"/>
      <c r="M16341">
        <v>1914861720</v>
      </c>
      <c r="N16341" t="str">
        <f>VLOOKUP(M16341,[2]CLUES!$A:$B,2,0)</f>
        <v>NLSSA004046</v>
      </c>
      <c r="Q16341" s="27"/>
    </row>
    <row r="16342" spans="2:17" x14ac:dyDescent="0.25">
      <c r="B16342" s="27" t="s">
        <v>1047</v>
      </c>
      <c r="L16342" s="30"/>
      <c r="M16342">
        <v>1914860170</v>
      </c>
      <c r="N16342" t="str">
        <f>VLOOKUP(M16342,[2]CLUES!$A:$B,2,0)</f>
        <v>NLSSA014295</v>
      </c>
      <c r="Q16342" s="27"/>
    </row>
    <row r="16343" spans="2:17" x14ac:dyDescent="0.25">
      <c r="B16343" s="27" t="s">
        <v>1047</v>
      </c>
      <c r="L16343" s="30"/>
      <c r="M16343">
        <v>1914861720</v>
      </c>
      <c r="N16343" t="str">
        <f>VLOOKUP(M16343,[2]CLUES!$A:$B,2,0)</f>
        <v>NLSSA004046</v>
      </c>
      <c r="Q16343" s="27"/>
    </row>
    <row r="16344" spans="2:17" x14ac:dyDescent="0.25">
      <c r="B16344" s="27" t="s">
        <v>1047</v>
      </c>
      <c r="L16344" s="30"/>
      <c r="M16344">
        <v>1914862970</v>
      </c>
      <c r="N16344" t="str">
        <f>VLOOKUP(M16344,[2]CLUES!$A:$B,2,0)</f>
        <v>NLSSA002581</v>
      </c>
      <c r="Q16344" s="27"/>
    </row>
    <row r="16345" spans="2:17" x14ac:dyDescent="0.25">
      <c r="B16345" s="27" t="s">
        <v>1047</v>
      </c>
      <c r="L16345" s="30"/>
      <c r="M16345">
        <v>1914861720</v>
      </c>
      <c r="N16345" t="str">
        <f>VLOOKUP(M16345,[2]CLUES!$A:$B,2,0)</f>
        <v>NLSSA004046</v>
      </c>
      <c r="Q16345" s="27"/>
    </row>
    <row r="16346" spans="2:17" x14ac:dyDescent="0.25">
      <c r="B16346" s="27" t="s">
        <v>1047</v>
      </c>
      <c r="L16346" s="30"/>
      <c r="M16346">
        <v>1914862140</v>
      </c>
      <c r="N16346" t="str">
        <f>VLOOKUP(M16346,[2]CLUES!$A:$B,2,0)</f>
        <v>NLSSA001625</v>
      </c>
      <c r="Q16346" s="27"/>
    </row>
    <row r="16347" spans="2:17" x14ac:dyDescent="0.25">
      <c r="B16347" s="27" t="s">
        <v>1047</v>
      </c>
      <c r="L16347" s="30"/>
      <c r="M16347">
        <v>1914860720</v>
      </c>
      <c r="N16347" t="str">
        <f>VLOOKUP(M16347,[2]CLUES!$A:$B,2,0)</f>
        <v>NLSSA002366</v>
      </c>
      <c r="Q16347" s="27"/>
    </row>
    <row r="16348" spans="2:17" x14ac:dyDescent="0.25">
      <c r="B16348" s="27" t="s">
        <v>1047</v>
      </c>
      <c r="L16348" s="30"/>
      <c r="M16348">
        <v>1914861600</v>
      </c>
      <c r="N16348" t="str">
        <f>VLOOKUP(M16348,[2]CLUES!$A:$B,2,0)</f>
        <v>NLSSA002202</v>
      </c>
      <c r="Q16348" s="27"/>
    </row>
    <row r="16349" spans="2:17" x14ac:dyDescent="0.25">
      <c r="B16349" s="27" t="s">
        <v>1047</v>
      </c>
      <c r="L16349" s="30"/>
      <c r="M16349">
        <v>1914861090</v>
      </c>
      <c r="N16349" t="str">
        <f>VLOOKUP(M16349,[2]CLUES!$A:$B,2,0)</f>
        <v>NLSSA004150</v>
      </c>
      <c r="Q16349" s="27"/>
    </row>
    <row r="16350" spans="2:17" x14ac:dyDescent="0.25">
      <c r="B16350" s="27" t="s">
        <v>1047</v>
      </c>
      <c r="L16350" s="30"/>
      <c r="M16350">
        <v>1914860820</v>
      </c>
      <c r="N16350" t="str">
        <f>VLOOKUP(M16350,[2]CLUES!$A:$B,2,0)</f>
        <v>NLSSA014086</v>
      </c>
      <c r="Q16350" s="27"/>
    </row>
    <row r="16351" spans="2:17" x14ac:dyDescent="0.25">
      <c r="B16351" s="27" t="s">
        <v>1047</v>
      </c>
      <c r="L16351" s="30"/>
      <c r="M16351">
        <v>1914863060</v>
      </c>
      <c r="N16351" t="str">
        <f>VLOOKUP(M16351,[2]CLUES!$A:$B,2,0)</f>
        <v>NLSSA014843</v>
      </c>
      <c r="Q16351" s="27"/>
    </row>
    <row r="16352" spans="2:17" x14ac:dyDescent="0.25">
      <c r="B16352" s="27" t="s">
        <v>1047</v>
      </c>
      <c r="L16352" s="30"/>
      <c r="M16352">
        <v>1914862130</v>
      </c>
      <c r="N16352" t="str">
        <f>VLOOKUP(M16352,[2]CLUES!$A:$B,2,0)</f>
        <v>NLSSA004186</v>
      </c>
      <c r="Q16352" s="27"/>
    </row>
    <row r="16353" spans="2:17" x14ac:dyDescent="0.25">
      <c r="B16353" s="27" t="s">
        <v>1047</v>
      </c>
      <c r="L16353" s="30"/>
      <c r="M16353">
        <v>1914860080</v>
      </c>
      <c r="N16353" t="str">
        <f>VLOOKUP(M16353,[2]CLUES!$A:$B,2,0)</f>
        <v>NLSSA003590</v>
      </c>
      <c r="Q16353" s="27"/>
    </row>
    <row r="16354" spans="2:17" x14ac:dyDescent="0.25">
      <c r="B16354" s="27" t="s">
        <v>1047</v>
      </c>
      <c r="L16354" s="30"/>
      <c r="M16354">
        <v>1914860010</v>
      </c>
      <c r="N16354" t="str">
        <f>VLOOKUP(M16354,[2]CLUES!$A:$B,2,0)</f>
        <v>NLSSA014156</v>
      </c>
      <c r="Q16354" s="27"/>
    </row>
    <row r="16355" spans="2:17" x14ac:dyDescent="0.25">
      <c r="B16355" s="27" t="s">
        <v>1047</v>
      </c>
      <c r="L16355" s="30"/>
      <c r="M16355">
        <v>1914860010</v>
      </c>
      <c r="N16355" t="str">
        <f>VLOOKUP(M16355,[2]CLUES!$A:$B,2,0)</f>
        <v>NLSSA014156</v>
      </c>
      <c r="Q16355" s="27"/>
    </row>
    <row r="16356" spans="2:17" x14ac:dyDescent="0.25">
      <c r="B16356" s="27" t="s">
        <v>1047</v>
      </c>
      <c r="L16356" s="30"/>
      <c r="M16356">
        <v>1914860170</v>
      </c>
      <c r="N16356" t="str">
        <f>VLOOKUP(M16356,[2]CLUES!$A:$B,2,0)</f>
        <v>NLSSA014295</v>
      </c>
      <c r="Q16356" s="27"/>
    </row>
    <row r="16357" spans="2:17" x14ac:dyDescent="0.25">
      <c r="B16357" s="27" t="s">
        <v>1047</v>
      </c>
      <c r="L16357" s="30"/>
      <c r="M16357">
        <v>1914860230</v>
      </c>
      <c r="N16357" t="str">
        <f>VLOOKUP(M16357,[2]CLUES!$A:$B,2,0)</f>
        <v>NLSSA003911</v>
      </c>
      <c r="Q16357" s="27"/>
    </row>
    <row r="16358" spans="2:17" x14ac:dyDescent="0.25">
      <c r="B16358" s="27" t="s">
        <v>1047</v>
      </c>
      <c r="L16358" s="30"/>
      <c r="M16358">
        <v>1914861140</v>
      </c>
      <c r="N16358" t="str">
        <f>VLOOKUP(M16358,[2]CLUES!$A:$B,2,0)</f>
        <v>NLSSA001765</v>
      </c>
      <c r="Q16358" s="27"/>
    </row>
    <row r="16359" spans="2:17" x14ac:dyDescent="0.25">
      <c r="B16359" s="27" t="s">
        <v>1047</v>
      </c>
      <c r="L16359" s="30"/>
      <c r="M16359">
        <v>1914860050</v>
      </c>
      <c r="N16359" t="str">
        <f>VLOOKUP(M16359,[2]CLUES!$A:$B,2,0)</f>
        <v>NLSSA003614</v>
      </c>
      <c r="Q16359" s="27"/>
    </row>
    <row r="16360" spans="2:17" x14ac:dyDescent="0.25">
      <c r="B16360" s="27" t="s">
        <v>1047</v>
      </c>
      <c r="L16360" s="30"/>
      <c r="M16360">
        <v>1914861090</v>
      </c>
      <c r="N16360" t="str">
        <f>VLOOKUP(M16360,[2]CLUES!$A:$B,2,0)</f>
        <v>NLSSA004150</v>
      </c>
      <c r="Q16360" s="27"/>
    </row>
    <row r="16361" spans="2:17" x14ac:dyDescent="0.25">
      <c r="B16361" s="27" t="s">
        <v>1047</v>
      </c>
      <c r="L16361" s="30"/>
      <c r="M16361">
        <v>1914861720</v>
      </c>
      <c r="N16361" t="str">
        <f>VLOOKUP(M16361,[2]CLUES!$A:$B,2,0)</f>
        <v>NLSSA004046</v>
      </c>
      <c r="Q16361" s="27"/>
    </row>
    <row r="16362" spans="2:17" x14ac:dyDescent="0.25">
      <c r="B16362" s="27" t="s">
        <v>1047</v>
      </c>
      <c r="L16362" s="30"/>
      <c r="M16362">
        <v>1914860170</v>
      </c>
      <c r="N16362" t="str">
        <f>VLOOKUP(M16362,[2]CLUES!$A:$B,2,0)</f>
        <v>NLSSA014295</v>
      </c>
      <c r="Q16362" s="27"/>
    </row>
    <row r="16363" spans="2:17" x14ac:dyDescent="0.25">
      <c r="B16363" s="27" t="s">
        <v>1047</v>
      </c>
      <c r="L16363" s="30"/>
      <c r="M16363">
        <v>1914860170</v>
      </c>
      <c r="N16363" t="str">
        <f>VLOOKUP(M16363,[2]CLUES!$A:$B,2,0)</f>
        <v>NLSSA014295</v>
      </c>
      <c r="Q16363" s="27"/>
    </row>
    <row r="16364" spans="2:17" x14ac:dyDescent="0.25">
      <c r="B16364" s="27" t="s">
        <v>1047</v>
      </c>
      <c r="L16364" s="30"/>
      <c r="M16364">
        <v>1914860070</v>
      </c>
      <c r="N16364" t="str">
        <f>VLOOKUP(M16364,[2]CLUES!$A:$B,2,0)</f>
        <v>NLSSA003626</v>
      </c>
      <c r="Q16364" s="27"/>
    </row>
    <row r="16365" spans="2:17" x14ac:dyDescent="0.25">
      <c r="B16365" s="27" t="s">
        <v>1047</v>
      </c>
      <c r="L16365" s="30"/>
      <c r="M16365">
        <v>1914869430</v>
      </c>
      <c r="N16365" t="str">
        <f>VLOOKUP(M16365,[2]CLUES!$A:$B,2,0)</f>
        <v>NLSSA001263</v>
      </c>
      <c r="Q16365" s="27"/>
    </row>
    <row r="16366" spans="2:17" x14ac:dyDescent="0.25">
      <c r="B16366" s="27" t="s">
        <v>1047</v>
      </c>
      <c r="L16366" s="30"/>
      <c r="M16366">
        <v>1914861720</v>
      </c>
      <c r="N16366" t="str">
        <f>VLOOKUP(M16366,[2]CLUES!$A:$B,2,0)</f>
        <v>NLSSA004046</v>
      </c>
      <c r="Q16366" s="27"/>
    </row>
    <row r="16367" spans="2:17" x14ac:dyDescent="0.25">
      <c r="B16367" s="27" t="s">
        <v>1047</v>
      </c>
      <c r="L16367" s="30"/>
      <c r="M16367">
        <v>1914869600</v>
      </c>
      <c r="N16367" t="str">
        <f>VLOOKUP(M16367,[2]CLUES!$A:$B,2,0)</f>
        <v>NLSSA000732</v>
      </c>
      <c r="Q16367" s="27"/>
    </row>
    <row r="16368" spans="2:17" x14ac:dyDescent="0.25">
      <c r="B16368" s="27" t="s">
        <v>1047</v>
      </c>
      <c r="L16368" s="30"/>
      <c r="M16368">
        <v>1914863660</v>
      </c>
      <c r="N16368" t="str">
        <f>VLOOKUP(M16368,[2]CLUES!$A:$B,2,0)</f>
        <v>NLSSA014120</v>
      </c>
      <c r="Q16368" s="27"/>
    </row>
    <row r="16369" spans="2:17" x14ac:dyDescent="0.25">
      <c r="B16369" s="27" t="s">
        <v>1047</v>
      </c>
      <c r="L16369" s="30"/>
      <c r="M16369">
        <v>1914869500</v>
      </c>
      <c r="N16369" t="str">
        <f>VLOOKUP(M16369,[2]CLUES!$A:$B,2,0)</f>
        <v>NLSSA014260</v>
      </c>
      <c r="Q16369" s="27"/>
    </row>
    <row r="16370" spans="2:17" x14ac:dyDescent="0.25">
      <c r="B16370" s="27" t="s">
        <v>1047</v>
      </c>
      <c r="L16370" s="30"/>
      <c r="M16370">
        <v>1914869430</v>
      </c>
      <c r="N16370" t="str">
        <f>VLOOKUP(M16370,[2]CLUES!$A:$B,2,0)</f>
        <v>NLSSA001263</v>
      </c>
      <c r="Q16370" s="27"/>
    </row>
    <row r="16371" spans="2:17" x14ac:dyDescent="0.25">
      <c r="B16371" s="27" t="s">
        <v>1047</v>
      </c>
      <c r="L16371" s="30"/>
      <c r="M16371">
        <v>1914860170</v>
      </c>
      <c r="N16371" t="str">
        <f>VLOOKUP(M16371,[2]CLUES!$A:$B,2,0)</f>
        <v>NLSSA014295</v>
      </c>
      <c r="Q16371" s="27"/>
    </row>
    <row r="16372" spans="2:17" x14ac:dyDescent="0.25">
      <c r="B16372" s="27" t="s">
        <v>1047</v>
      </c>
      <c r="L16372" s="30"/>
      <c r="M16372">
        <v>1914860830</v>
      </c>
      <c r="N16372" t="str">
        <f>VLOOKUP(M16372,[2]CLUES!$A:$B,2,0)</f>
        <v>NLSSA014091</v>
      </c>
      <c r="Q16372" s="27"/>
    </row>
    <row r="16373" spans="2:17" x14ac:dyDescent="0.25">
      <c r="B16373" s="27" t="s">
        <v>1047</v>
      </c>
      <c r="L16373" s="30"/>
      <c r="M16373">
        <v>1914861010</v>
      </c>
      <c r="N16373" t="str">
        <f>VLOOKUP(M16373,[2]CLUES!$A:$B,2,0)</f>
        <v>NLSSA003170</v>
      </c>
      <c r="Q16373" s="27"/>
    </row>
    <row r="16374" spans="2:17" x14ac:dyDescent="0.25">
      <c r="B16374" s="27" t="s">
        <v>1047</v>
      </c>
      <c r="L16374" s="30"/>
      <c r="M16374">
        <v>1914861720</v>
      </c>
      <c r="N16374" t="str">
        <f>VLOOKUP(M16374,[2]CLUES!$A:$B,2,0)</f>
        <v>NLSSA004046</v>
      </c>
      <c r="Q16374" s="27"/>
    </row>
    <row r="16375" spans="2:17" x14ac:dyDescent="0.25">
      <c r="B16375" s="27" t="s">
        <v>1047</v>
      </c>
      <c r="L16375" s="30"/>
      <c r="M16375">
        <v>1914860900</v>
      </c>
      <c r="N16375" t="str">
        <f>VLOOKUP(M16375,[2]CLUES!$A:$B,2,0)</f>
        <v>NLSSA003631</v>
      </c>
      <c r="Q16375" s="27"/>
    </row>
    <row r="16376" spans="2:17" x14ac:dyDescent="0.25">
      <c r="B16376" s="27" t="s">
        <v>1047</v>
      </c>
      <c r="L16376" s="30"/>
      <c r="M16376">
        <v>1914861720</v>
      </c>
      <c r="N16376" t="str">
        <f>VLOOKUP(M16376,[2]CLUES!$A:$B,2,0)</f>
        <v>NLSSA004046</v>
      </c>
      <c r="Q16376" s="27"/>
    </row>
    <row r="16377" spans="2:17" x14ac:dyDescent="0.25">
      <c r="B16377" s="27" t="s">
        <v>1047</v>
      </c>
      <c r="L16377" s="30"/>
      <c r="M16377">
        <v>1914860170</v>
      </c>
      <c r="N16377" t="str">
        <f>VLOOKUP(M16377,[2]CLUES!$A:$B,2,0)</f>
        <v>NLSSA014295</v>
      </c>
      <c r="Q16377" s="27"/>
    </row>
    <row r="16378" spans="2:17" x14ac:dyDescent="0.25">
      <c r="B16378" s="27" t="s">
        <v>1047</v>
      </c>
      <c r="L16378" s="30"/>
      <c r="M16378">
        <v>1914861720</v>
      </c>
      <c r="N16378" t="str">
        <f>VLOOKUP(M16378,[2]CLUES!$A:$B,2,0)</f>
        <v>NLSSA004046</v>
      </c>
      <c r="Q16378" s="27"/>
    </row>
    <row r="16379" spans="2:17" x14ac:dyDescent="0.25">
      <c r="B16379" s="27" t="s">
        <v>1047</v>
      </c>
      <c r="L16379" s="30"/>
      <c r="M16379">
        <v>1914860170</v>
      </c>
      <c r="N16379" t="str">
        <f>VLOOKUP(M16379,[2]CLUES!$A:$B,2,0)</f>
        <v>NLSSA014295</v>
      </c>
      <c r="Q16379" s="27"/>
    </row>
    <row r="16380" spans="2:17" x14ac:dyDescent="0.25">
      <c r="B16380" s="27" t="s">
        <v>1047</v>
      </c>
      <c r="L16380" s="30"/>
      <c r="M16380">
        <v>1914861720</v>
      </c>
      <c r="N16380" t="str">
        <f>VLOOKUP(M16380,[2]CLUES!$A:$B,2,0)</f>
        <v>NLSSA004046</v>
      </c>
      <c r="Q16380" s="27"/>
    </row>
    <row r="16381" spans="2:17" x14ac:dyDescent="0.25">
      <c r="B16381" s="27" t="s">
        <v>1047</v>
      </c>
      <c r="L16381" s="30"/>
      <c r="M16381">
        <v>1914861600</v>
      </c>
      <c r="N16381" t="str">
        <f>VLOOKUP(M16381,[2]CLUES!$A:$B,2,0)</f>
        <v>NLSSA002202</v>
      </c>
      <c r="Q16381" s="27"/>
    </row>
    <row r="16382" spans="2:17" x14ac:dyDescent="0.25">
      <c r="B16382" s="27" t="s">
        <v>1047</v>
      </c>
      <c r="L16382" s="30"/>
      <c r="M16382">
        <v>1914860020</v>
      </c>
      <c r="N16382" t="str">
        <f>VLOOKUP(M16382,[2]CLUES!$A:$B,2,0)</f>
        <v>NLSSA014045</v>
      </c>
      <c r="Q16382" s="27"/>
    </row>
    <row r="16383" spans="2:17" x14ac:dyDescent="0.25">
      <c r="B16383" s="27" t="s">
        <v>1047</v>
      </c>
      <c r="L16383" s="30"/>
      <c r="M16383">
        <v>1914860010</v>
      </c>
      <c r="N16383" t="str">
        <f>VLOOKUP(M16383,[2]CLUES!$A:$B,2,0)</f>
        <v>NLSSA014156</v>
      </c>
      <c r="Q16383" s="27"/>
    </row>
    <row r="16384" spans="2:17" x14ac:dyDescent="0.25">
      <c r="B16384" s="27" t="s">
        <v>1047</v>
      </c>
      <c r="L16384" s="30"/>
      <c r="M16384">
        <v>1914861720</v>
      </c>
      <c r="N16384" t="str">
        <f>VLOOKUP(M16384,[2]CLUES!$A:$B,2,0)</f>
        <v>NLSSA004046</v>
      </c>
      <c r="Q16384" s="27"/>
    </row>
    <row r="16385" spans="2:17" x14ac:dyDescent="0.25">
      <c r="B16385" s="27" t="s">
        <v>1047</v>
      </c>
      <c r="L16385" s="30"/>
      <c r="M16385">
        <v>1914860170</v>
      </c>
      <c r="N16385" t="str">
        <f>VLOOKUP(M16385,[2]CLUES!$A:$B,2,0)</f>
        <v>NLSSA014295</v>
      </c>
      <c r="Q16385" s="27"/>
    </row>
    <row r="16386" spans="2:17" x14ac:dyDescent="0.25">
      <c r="B16386" s="27" t="s">
        <v>1047</v>
      </c>
      <c r="L16386" s="30"/>
      <c r="M16386">
        <v>1914869600</v>
      </c>
      <c r="N16386" t="str">
        <f>VLOOKUP(M16386,[2]CLUES!$A:$B,2,0)</f>
        <v>NLSSA000732</v>
      </c>
      <c r="Q16386" s="27"/>
    </row>
    <row r="16387" spans="2:17" x14ac:dyDescent="0.25">
      <c r="B16387" s="27" t="s">
        <v>1047</v>
      </c>
      <c r="L16387" s="30"/>
      <c r="M16387">
        <v>1914863010</v>
      </c>
      <c r="N16387" t="str">
        <f>VLOOKUP(M16387,[2]CLUES!$A:$B,2,0)</f>
        <v>NLSSA014843</v>
      </c>
      <c r="Q16387" s="27"/>
    </row>
    <row r="16388" spans="2:17" x14ac:dyDescent="0.25">
      <c r="B16388" s="27" t="s">
        <v>1047</v>
      </c>
      <c r="L16388" s="30"/>
      <c r="M16388">
        <v>1914861280</v>
      </c>
      <c r="N16388" t="str">
        <f>VLOOKUP(M16388,[2]CLUES!$A:$B,2,0)</f>
        <v>NLSSA003532</v>
      </c>
      <c r="Q16388" s="27"/>
    </row>
    <row r="16389" spans="2:17" x14ac:dyDescent="0.25">
      <c r="B16389" s="27" t="s">
        <v>1047</v>
      </c>
      <c r="L16389" s="30"/>
      <c r="M16389">
        <v>1914861720</v>
      </c>
      <c r="N16389" t="str">
        <f>VLOOKUP(M16389,[2]CLUES!$A:$B,2,0)</f>
        <v>NLSSA004046</v>
      </c>
      <c r="Q16389" s="27"/>
    </row>
    <row r="16390" spans="2:17" x14ac:dyDescent="0.25">
      <c r="B16390" s="27" t="s">
        <v>1047</v>
      </c>
      <c r="L16390" s="30"/>
      <c r="M16390">
        <v>1914869600</v>
      </c>
      <c r="N16390" t="str">
        <f>VLOOKUP(M16390,[2]CLUES!$A:$B,2,0)</f>
        <v>NLSSA000732</v>
      </c>
      <c r="Q16390" s="27"/>
    </row>
    <row r="16391" spans="2:17" x14ac:dyDescent="0.25">
      <c r="B16391" s="27" t="s">
        <v>1047</v>
      </c>
      <c r="L16391" s="30"/>
      <c r="M16391">
        <v>1914861720</v>
      </c>
      <c r="N16391" t="str">
        <f>VLOOKUP(M16391,[2]CLUES!$A:$B,2,0)</f>
        <v>NLSSA004046</v>
      </c>
      <c r="Q16391" s="27"/>
    </row>
    <row r="16392" spans="2:17" x14ac:dyDescent="0.25">
      <c r="B16392" s="27" t="s">
        <v>1047</v>
      </c>
      <c r="L16392" s="30"/>
      <c r="M16392">
        <v>1914860170</v>
      </c>
      <c r="N16392" t="str">
        <f>VLOOKUP(M16392,[2]CLUES!$A:$B,2,0)</f>
        <v>NLSSA014295</v>
      </c>
      <c r="Q16392" s="27"/>
    </row>
    <row r="16393" spans="2:17" x14ac:dyDescent="0.25">
      <c r="B16393" s="27" t="s">
        <v>1047</v>
      </c>
      <c r="L16393" s="30"/>
      <c r="M16393">
        <v>1914861220</v>
      </c>
      <c r="N16393" t="str">
        <f>VLOOKUP(M16393,[2]CLUES!$A:$B,2,0)</f>
        <v>NLSSA001724</v>
      </c>
      <c r="Q16393" s="27"/>
    </row>
    <row r="16394" spans="2:17" x14ac:dyDescent="0.25">
      <c r="B16394" s="27" t="s">
        <v>1047</v>
      </c>
      <c r="L16394" s="30"/>
      <c r="M16394">
        <v>1914860010</v>
      </c>
      <c r="N16394" t="str">
        <f>VLOOKUP(M16394,[2]CLUES!$A:$B,2,0)</f>
        <v>NLSSA014156</v>
      </c>
      <c r="Q16394" s="27"/>
    </row>
    <row r="16395" spans="2:17" x14ac:dyDescent="0.25">
      <c r="B16395" s="27" t="s">
        <v>1047</v>
      </c>
      <c r="L16395" s="30"/>
      <c r="M16395">
        <v>1914861500</v>
      </c>
      <c r="N16395" t="str">
        <f>VLOOKUP(M16395,[2]CLUES!$A:$B,2,0)</f>
        <v>NLSSA002272</v>
      </c>
      <c r="Q16395" s="27"/>
    </row>
    <row r="16396" spans="2:17" x14ac:dyDescent="0.25">
      <c r="B16396" s="27" t="s">
        <v>1047</v>
      </c>
      <c r="L16396" s="30"/>
      <c r="M16396">
        <v>1914862970</v>
      </c>
      <c r="N16396" t="str">
        <f>VLOOKUP(M16396,[2]CLUES!$A:$B,2,0)</f>
        <v>NLSSA002581</v>
      </c>
      <c r="Q16396" s="27"/>
    </row>
    <row r="16397" spans="2:17" x14ac:dyDescent="0.25">
      <c r="B16397" s="27" t="s">
        <v>1047</v>
      </c>
      <c r="L16397" s="30"/>
      <c r="M16397">
        <v>1914869440</v>
      </c>
      <c r="N16397" t="str">
        <f>VLOOKUP(M16397,[2]CLUES!$A:$B,2,0)</f>
        <v>NLSSA000855</v>
      </c>
      <c r="Q16397" s="27"/>
    </row>
    <row r="16398" spans="2:17" x14ac:dyDescent="0.25">
      <c r="B16398" s="27" t="s">
        <v>1047</v>
      </c>
      <c r="L16398" s="30"/>
      <c r="M16398">
        <v>1914869440</v>
      </c>
      <c r="N16398" t="str">
        <f>VLOOKUP(M16398,[2]CLUES!$A:$B,2,0)</f>
        <v>NLSSA000855</v>
      </c>
      <c r="Q16398" s="27"/>
    </row>
    <row r="16399" spans="2:17" x14ac:dyDescent="0.25">
      <c r="B16399" s="27" t="s">
        <v>1047</v>
      </c>
      <c r="L16399" s="30"/>
      <c r="M16399">
        <v>1914860240</v>
      </c>
      <c r="N16399" t="str">
        <f>VLOOKUP(M16399,[2]CLUES!$A:$B,2,0)</f>
        <v>NLSSA000196</v>
      </c>
      <c r="Q16399" s="27"/>
    </row>
    <row r="16400" spans="2:17" x14ac:dyDescent="0.25">
      <c r="B16400" s="27" t="s">
        <v>1047</v>
      </c>
      <c r="L16400" s="30"/>
      <c r="M16400">
        <v>1914860280</v>
      </c>
      <c r="N16400" t="str">
        <f>VLOOKUP(M16400,[2]CLUES!$A:$B,2,0)</f>
        <v>NLSSA000744</v>
      </c>
      <c r="Q16400" s="27"/>
    </row>
    <row r="16401" spans="2:17" x14ac:dyDescent="0.25">
      <c r="B16401" s="27" t="s">
        <v>1047</v>
      </c>
      <c r="L16401" s="30"/>
      <c r="M16401">
        <v>1914860170</v>
      </c>
      <c r="N16401" t="str">
        <f>VLOOKUP(M16401,[2]CLUES!$A:$B,2,0)</f>
        <v>NLSSA014295</v>
      </c>
      <c r="Q16401" s="27"/>
    </row>
    <row r="16402" spans="2:17" x14ac:dyDescent="0.25">
      <c r="B16402" s="27" t="s">
        <v>1047</v>
      </c>
      <c r="L16402" s="30"/>
      <c r="M16402">
        <v>1914860860</v>
      </c>
      <c r="N16402" t="str">
        <f>VLOOKUP(M16402,[2]CLUES!$A:$B,2,0)</f>
        <v>NLSSA014120</v>
      </c>
      <c r="Q16402" s="27"/>
    </row>
    <row r="16403" spans="2:17" x14ac:dyDescent="0.25">
      <c r="B16403" s="27" t="s">
        <v>1047</v>
      </c>
      <c r="L16403" s="30"/>
      <c r="M16403">
        <v>1914861100</v>
      </c>
      <c r="N16403" t="str">
        <f>VLOOKUP(M16403,[2]CLUES!$A:$B,2,0)</f>
        <v>NLSSA004145</v>
      </c>
      <c r="Q16403" s="27"/>
    </row>
    <row r="16404" spans="2:17" x14ac:dyDescent="0.25">
      <c r="B16404" s="27" t="s">
        <v>1047</v>
      </c>
      <c r="L16404" s="30"/>
      <c r="M16404">
        <v>1914860410</v>
      </c>
      <c r="N16404" t="str">
        <f>VLOOKUP(M16404,[2]CLUES!$A:$B,2,0)</f>
        <v>NLSSA000790</v>
      </c>
      <c r="Q16404" s="27"/>
    </row>
    <row r="16405" spans="2:17" x14ac:dyDescent="0.25">
      <c r="B16405" s="27" t="s">
        <v>1047</v>
      </c>
      <c r="L16405" s="30"/>
      <c r="M16405">
        <v>1914861720</v>
      </c>
      <c r="N16405" t="str">
        <f>VLOOKUP(M16405,[2]CLUES!$A:$B,2,0)</f>
        <v>NLSSA004046</v>
      </c>
      <c r="Q16405" s="27"/>
    </row>
    <row r="16406" spans="2:17" x14ac:dyDescent="0.25">
      <c r="B16406" s="27" t="s">
        <v>1047</v>
      </c>
      <c r="L16406" s="30"/>
      <c r="M16406">
        <v>1914860010</v>
      </c>
      <c r="N16406" t="str">
        <f>VLOOKUP(M16406,[2]CLUES!$A:$B,2,0)</f>
        <v>NLSSA014156</v>
      </c>
      <c r="Q16406" s="27"/>
    </row>
    <row r="16407" spans="2:17" x14ac:dyDescent="0.25">
      <c r="B16407" s="27" t="s">
        <v>1047</v>
      </c>
      <c r="L16407" s="30"/>
      <c r="M16407">
        <v>1914860750</v>
      </c>
      <c r="N16407" t="str">
        <f>VLOOKUP(M16407,[2]CLUES!$A:$B,2,0)</f>
        <v>NLSSA014913</v>
      </c>
      <c r="Q16407" s="27"/>
    </row>
    <row r="16408" spans="2:17" x14ac:dyDescent="0.25">
      <c r="B16408" s="27" t="s">
        <v>1047</v>
      </c>
      <c r="L16408" s="30"/>
      <c r="M16408">
        <v>1914860170</v>
      </c>
      <c r="N16408" t="str">
        <f>VLOOKUP(M16408,[2]CLUES!$A:$B,2,0)</f>
        <v>NLSSA014295</v>
      </c>
      <c r="Q16408" s="27"/>
    </row>
    <row r="16409" spans="2:17" x14ac:dyDescent="0.25">
      <c r="B16409" s="27" t="s">
        <v>1047</v>
      </c>
      <c r="L16409" s="30"/>
      <c r="M16409">
        <v>1914861720</v>
      </c>
      <c r="N16409" t="str">
        <f>VLOOKUP(M16409,[2]CLUES!$A:$B,2,0)</f>
        <v>NLSSA004046</v>
      </c>
      <c r="Q16409" s="27"/>
    </row>
    <row r="16410" spans="2:17" x14ac:dyDescent="0.25">
      <c r="B16410" s="27" t="s">
        <v>1047</v>
      </c>
      <c r="L16410" s="30"/>
      <c r="M16410">
        <v>1914860170</v>
      </c>
      <c r="N16410" t="str">
        <f>VLOOKUP(M16410,[2]CLUES!$A:$B,2,0)</f>
        <v>NLSSA014295</v>
      </c>
      <c r="Q16410" s="27"/>
    </row>
    <row r="16411" spans="2:17" x14ac:dyDescent="0.25">
      <c r="B16411" s="27" t="s">
        <v>1047</v>
      </c>
      <c r="L16411" s="30"/>
      <c r="M16411">
        <v>1914860010</v>
      </c>
      <c r="N16411" t="str">
        <f>VLOOKUP(M16411,[2]CLUES!$A:$B,2,0)</f>
        <v>NLSSA014156</v>
      </c>
      <c r="Q16411" s="27"/>
    </row>
    <row r="16412" spans="2:17" x14ac:dyDescent="0.25">
      <c r="B16412" s="27" t="s">
        <v>1047</v>
      </c>
      <c r="L16412" s="30"/>
      <c r="M16412">
        <v>1914861720</v>
      </c>
      <c r="N16412" t="str">
        <f>VLOOKUP(M16412,[2]CLUES!$A:$B,2,0)</f>
        <v>NLSSA004046</v>
      </c>
      <c r="Q16412" s="27"/>
    </row>
    <row r="16413" spans="2:17" x14ac:dyDescent="0.25">
      <c r="B16413" s="27" t="s">
        <v>1047</v>
      </c>
      <c r="L16413" s="30"/>
      <c r="M16413">
        <v>1914860170</v>
      </c>
      <c r="N16413" t="str">
        <f>VLOOKUP(M16413,[2]CLUES!$A:$B,2,0)</f>
        <v>NLSSA014295</v>
      </c>
      <c r="Q16413" s="27"/>
    </row>
    <row r="16414" spans="2:17" x14ac:dyDescent="0.25">
      <c r="B16414" s="27" t="s">
        <v>1047</v>
      </c>
      <c r="L16414" s="30"/>
      <c r="M16414">
        <v>1914861600</v>
      </c>
      <c r="N16414" t="str">
        <f>VLOOKUP(M16414,[2]CLUES!$A:$B,2,0)</f>
        <v>NLSSA002202</v>
      </c>
      <c r="Q16414" s="27"/>
    </row>
    <row r="16415" spans="2:17" x14ac:dyDescent="0.25">
      <c r="B16415" s="27" t="s">
        <v>1047</v>
      </c>
      <c r="L16415" s="30"/>
      <c r="M16415">
        <v>1914860170</v>
      </c>
      <c r="N16415" t="str">
        <f>VLOOKUP(M16415,[2]CLUES!$A:$B,2,0)</f>
        <v>NLSSA014295</v>
      </c>
      <c r="Q16415" s="27"/>
    </row>
    <row r="16416" spans="2:17" x14ac:dyDescent="0.25">
      <c r="B16416" s="27" t="s">
        <v>1047</v>
      </c>
      <c r="L16416" s="30"/>
      <c r="M16416">
        <v>1914860050</v>
      </c>
      <c r="N16416" t="str">
        <f>VLOOKUP(M16416,[2]CLUES!$A:$B,2,0)</f>
        <v>NLSSA003614</v>
      </c>
      <c r="Q16416" s="27"/>
    </row>
    <row r="16417" spans="2:17" x14ac:dyDescent="0.25">
      <c r="B16417" s="27" t="s">
        <v>1047</v>
      </c>
      <c r="L16417" s="30"/>
      <c r="M16417">
        <v>1914860170</v>
      </c>
      <c r="N16417" t="str">
        <f>VLOOKUP(M16417,[2]CLUES!$A:$B,2,0)</f>
        <v>NLSSA014295</v>
      </c>
      <c r="Q16417" s="27"/>
    </row>
    <row r="16418" spans="2:17" x14ac:dyDescent="0.25">
      <c r="B16418" s="27" t="s">
        <v>1047</v>
      </c>
      <c r="L16418" s="30"/>
      <c r="M16418">
        <v>1914861720</v>
      </c>
      <c r="N16418" t="str">
        <f>VLOOKUP(M16418,[2]CLUES!$A:$B,2,0)</f>
        <v>NLSSA004046</v>
      </c>
      <c r="Q16418" s="27"/>
    </row>
    <row r="16419" spans="2:17" x14ac:dyDescent="0.25">
      <c r="B16419" s="27" t="s">
        <v>1047</v>
      </c>
      <c r="L16419" s="30"/>
      <c r="M16419">
        <v>1914860080</v>
      </c>
      <c r="N16419" t="str">
        <f>VLOOKUP(M16419,[2]CLUES!$A:$B,2,0)</f>
        <v>NLSSA003590</v>
      </c>
      <c r="Q16419" s="27"/>
    </row>
    <row r="16420" spans="2:17" x14ac:dyDescent="0.25">
      <c r="B16420" s="27" t="s">
        <v>1047</v>
      </c>
      <c r="L16420" s="30"/>
      <c r="M16420">
        <v>1914861540</v>
      </c>
      <c r="N16420" t="str">
        <f>VLOOKUP(M16420,[2]CLUES!$A:$B,2,0)</f>
        <v>NLSSA000295</v>
      </c>
      <c r="Q16420" s="27"/>
    </row>
    <row r="16421" spans="2:17" x14ac:dyDescent="0.25">
      <c r="B16421" s="27" t="s">
        <v>1047</v>
      </c>
      <c r="L16421" s="30"/>
      <c r="M16421">
        <v>1914861720</v>
      </c>
      <c r="N16421" t="str">
        <f>VLOOKUP(M16421,[2]CLUES!$A:$B,2,0)</f>
        <v>NLSSA004046</v>
      </c>
      <c r="Q16421" s="27"/>
    </row>
    <row r="16422" spans="2:17" x14ac:dyDescent="0.25">
      <c r="B16422" s="27" t="s">
        <v>1047</v>
      </c>
      <c r="L16422" s="30"/>
      <c r="M16422">
        <v>1914860480</v>
      </c>
      <c r="N16422" t="str">
        <f>VLOOKUP(M16422,[2]CLUES!$A:$B,2,0)</f>
        <v>NLSSA002605</v>
      </c>
      <c r="Q16422" s="27"/>
    </row>
    <row r="16423" spans="2:17" x14ac:dyDescent="0.25">
      <c r="B16423" s="27" t="s">
        <v>1047</v>
      </c>
      <c r="L16423" s="30"/>
      <c r="M16423">
        <v>1914860480</v>
      </c>
      <c r="N16423" t="str">
        <f>VLOOKUP(M16423,[2]CLUES!$A:$B,2,0)</f>
        <v>NLSSA002605</v>
      </c>
      <c r="Q16423" s="27"/>
    </row>
    <row r="16424" spans="2:17" x14ac:dyDescent="0.25">
      <c r="B16424" s="27" t="s">
        <v>1047</v>
      </c>
      <c r="L16424" s="30"/>
      <c r="M16424">
        <v>1914861720</v>
      </c>
      <c r="N16424" t="str">
        <f>VLOOKUP(M16424,[2]CLUES!$A:$B,2,0)</f>
        <v>NLSSA004046</v>
      </c>
      <c r="Q16424" s="27"/>
    </row>
    <row r="16425" spans="2:17" x14ac:dyDescent="0.25">
      <c r="B16425" s="27" t="s">
        <v>1047</v>
      </c>
      <c r="L16425" s="30"/>
      <c r="M16425">
        <v>1914860020</v>
      </c>
      <c r="N16425" t="str">
        <f>VLOOKUP(M16425,[2]CLUES!$A:$B,2,0)</f>
        <v>NLSSA014045</v>
      </c>
      <c r="Q16425" s="27"/>
    </row>
    <row r="16426" spans="2:17" x14ac:dyDescent="0.25">
      <c r="B16426" s="27" t="s">
        <v>1047</v>
      </c>
      <c r="L16426" s="30"/>
      <c r="M16426">
        <v>1914861310</v>
      </c>
      <c r="N16426" t="str">
        <f>VLOOKUP(M16426,[2]CLUES!$A:$B,2,0)</f>
        <v>NLSSA001671</v>
      </c>
      <c r="Q16426" s="27"/>
    </row>
    <row r="16427" spans="2:17" x14ac:dyDescent="0.25">
      <c r="B16427" s="27" t="s">
        <v>1047</v>
      </c>
      <c r="L16427" s="30"/>
      <c r="M16427">
        <v>1914861940</v>
      </c>
      <c r="N16427" t="str">
        <f>VLOOKUP(M16427,[2]CLUES!$A:$B,2,0)</f>
        <v>NLSSA003141</v>
      </c>
      <c r="Q16427" s="27"/>
    </row>
    <row r="16428" spans="2:17" x14ac:dyDescent="0.25">
      <c r="B16428" s="27" t="s">
        <v>1047</v>
      </c>
      <c r="L16428" s="30"/>
      <c r="M16428">
        <v>1914860010</v>
      </c>
      <c r="N16428" t="str">
        <f>VLOOKUP(M16428,[2]CLUES!$A:$B,2,0)</f>
        <v>NLSSA014156</v>
      </c>
      <c r="Q16428" s="27"/>
    </row>
    <row r="16429" spans="2:17" x14ac:dyDescent="0.25">
      <c r="B16429" s="27" t="s">
        <v>1047</v>
      </c>
      <c r="L16429" s="30"/>
      <c r="M16429">
        <v>1914860170</v>
      </c>
      <c r="N16429" t="str">
        <f>VLOOKUP(M16429,[2]CLUES!$A:$B,2,0)</f>
        <v>NLSSA014295</v>
      </c>
      <c r="Q16429" s="27"/>
    </row>
    <row r="16430" spans="2:17" x14ac:dyDescent="0.25">
      <c r="B16430" s="27" t="s">
        <v>1047</v>
      </c>
      <c r="L16430" s="30"/>
      <c r="M16430">
        <v>1914860220</v>
      </c>
      <c r="N16430" t="str">
        <f>VLOOKUP(M16430,[2]CLUES!$A:$B,2,0)</f>
        <v>NLSSA004273</v>
      </c>
      <c r="Q16430" s="27"/>
    </row>
    <row r="16431" spans="2:17" x14ac:dyDescent="0.25">
      <c r="B16431" s="27" t="s">
        <v>1047</v>
      </c>
      <c r="L16431" s="30"/>
      <c r="M16431">
        <v>1914860020</v>
      </c>
      <c r="N16431" t="str">
        <f>VLOOKUP(M16431,[2]CLUES!$A:$B,2,0)</f>
        <v>NLSSA014045</v>
      </c>
      <c r="Q16431" s="27"/>
    </row>
    <row r="16432" spans="2:17" x14ac:dyDescent="0.25">
      <c r="B16432" s="27" t="s">
        <v>1047</v>
      </c>
      <c r="L16432" s="30"/>
      <c r="M16432">
        <v>1914861790</v>
      </c>
      <c r="N16432" t="str">
        <f>VLOOKUP(M16432,[2]CLUES!$A:$B,2,0)</f>
        <v>NLSSA002062</v>
      </c>
      <c r="Q16432" s="27"/>
    </row>
    <row r="16433" spans="2:17" x14ac:dyDescent="0.25">
      <c r="B16433" s="27" t="s">
        <v>1047</v>
      </c>
      <c r="L16433" s="30"/>
      <c r="M16433">
        <v>1914863600</v>
      </c>
      <c r="N16433" t="str">
        <f>VLOOKUP(M16433,[2]CLUES!$A:$B,2,0)</f>
        <v>NLSSA000394</v>
      </c>
      <c r="Q16433" s="27"/>
    </row>
    <row r="16434" spans="2:17" x14ac:dyDescent="0.25">
      <c r="B16434" s="27" t="s">
        <v>1047</v>
      </c>
      <c r="L16434" s="30"/>
      <c r="M16434">
        <v>1914860030</v>
      </c>
      <c r="N16434" t="str">
        <f>VLOOKUP(M16434,[2]CLUES!$A:$B,2,0)</f>
        <v>NLSSA003643</v>
      </c>
      <c r="Q16434" s="27"/>
    </row>
    <row r="16435" spans="2:17" x14ac:dyDescent="0.25">
      <c r="B16435" s="27" t="s">
        <v>1047</v>
      </c>
      <c r="L16435" s="30"/>
      <c r="M16435">
        <v>1914861510</v>
      </c>
      <c r="N16435" t="str">
        <f>VLOOKUP(M16435,[2]CLUES!$A:$B,2,0)</f>
        <v>NLSSA002296</v>
      </c>
      <c r="Q16435" s="27"/>
    </row>
    <row r="16436" spans="2:17" x14ac:dyDescent="0.25">
      <c r="B16436" s="27" t="s">
        <v>1047</v>
      </c>
      <c r="L16436" s="30"/>
      <c r="M16436">
        <v>1914860080</v>
      </c>
      <c r="N16436" t="str">
        <f>VLOOKUP(M16436,[2]CLUES!$A:$B,2,0)</f>
        <v>NLSSA003590</v>
      </c>
      <c r="Q16436" s="27"/>
    </row>
    <row r="16437" spans="2:17" x14ac:dyDescent="0.25">
      <c r="B16437" s="27" t="s">
        <v>1047</v>
      </c>
      <c r="L16437" s="30"/>
      <c r="M16437">
        <v>1914861720</v>
      </c>
      <c r="N16437" t="str">
        <f>VLOOKUP(M16437,[2]CLUES!$A:$B,2,0)</f>
        <v>NLSSA004046</v>
      </c>
      <c r="Q16437" s="27"/>
    </row>
    <row r="16438" spans="2:17" x14ac:dyDescent="0.25">
      <c r="B16438" s="27" t="s">
        <v>1047</v>
      </c>
      <c r="L16438" s="30"/>
      <c r="M16438">
        <v>1914861720</v>
      </c>
      <c r="N16438" t="str">
        <f>VLOOKUP(M16438,[2]CLUES!$A:$B,2,0)</f>
        <v>NLSSA004046</v>
      </c>
      <c r="Q16438" s="27"/>
    </row>
    <row r="16439" spans="2:17" x14ac:dyDescent="0.25">
      <c r="B16439" s="27" t="s">
        <v>1047</v>
      </c>
      <c r="L16439" s="30"/>
      <c r="M16439">
        <v>1914860460</v>
      </c>
      <c r="N16439" t="str">
        <f>VLOOKUP(M16439,[2]CLUES!$A:$B,2,0)</f>
        <v>NLSSA001823</v>
      </c>
      <c r="Q16439" s="27"/>
    </row>
    <row r="16440" spans="2:17" x14ac:dyDescent="0.25">
      <c r="B16440" s="27" t="s">
        <v>1047</v>
      </c>
      <c r="L16440" s="30"/>
      <c r="M16440">
        <v>1914862620</v>
      </c>
      <c r="N16440" t="str">
        <f>VLOOKUP(M16440,[2]CLUES!$A:$B,2,0)</f>
        <v>NLSSA004676</v>
      </c>
      <c r="Q16440" s="27"/>
    </row>
    <row r="16441" spans="2:17" x14ac:dyDescent="0.25">
      <c r="B16441" s="27" t="s">
        <v>1047</v>
      </c>
      <c r="L16441" s="30"/>
      <c r="M16441">
        <v>1914860010</v>
      </c>
      <c r="N16441" t="str">
        <f>VLOOKUP(M16441,[2]CLUES!$A:$B,2,0)</f>
        <v>NLSSA014156</v>
      </c>
      <c r="Q16441" s="27"/>
    </row>
    <row r="16442" spans="2:17" x14ac:dyDescent="0.25">
      <c r="B16442" s="27" t="s">
        <v>1047</v>
      </c>
      <c r="L16442" s="30"/>
      <c r="M16442">
        <v>1914869440</v>
      </c>
      <c r="N16442" t="str">
        <f>VLOOKUP(M16442,[2]CLUES!$A:$B,2,0)</f>
        <v>NLSSA000855</v>
      </c>
      <c r="Q16442" s="27"/>
    </row>
    <row r="16443" spans="2:17" x14ac:dyDescent="0.25">
      <c r="B16443" s="27" t="s">
        <v>1047</v>
      </c>
      <c r="L16443" s="30"/>
      <c r="M16443">
        <v>1914860010</v>
      </c>
      <c r="N16443" t="str">
        <f>VLOOKUP(M16443,[2]CLUES!$A:$B,2,0)</f>
        <v>NLSSA014156</v>
      </c>
      <c r="Q16443" s="27"/>
    </row>
    <row r="16444" spans="2:17" x14ac:dyDescent="0.25">
      <c r="B16444" s="27" t="s">
        <v>1047</v>
      </c>
      <c r="L16444" s="30"/>
      <c r="M16444">
        <v>1914869430</v>
      </c>
      <c r="N16444" t="str">
        <f>VLOOKUP(M16444,[2]CLUES!$A:$B,2,0)</f>
        <v>NLSSA001263</v>
      </c>
      <c r="Q16444" s="27"/>
    </row>
    <row r="16445" spans="2:17" x14ac:dyDescent="0.25">
      <c r="B16445" s="27" t="s">
        <v>1047</v>
      </c>
      <c r="L16445" s="30"/>
      <c r="M16445">
        <v>1914860970</v>
      </c>
      <c r="N16445" t="str">
        <f>VLOOKUP(M16445,[2]CLUES!$A:$B,2,0)</f>
        <v>NLSSA003462</v>
      </c>
      <c r="Q16445" s="27"/>
    </row>
    <row r="16446" spans="2:17" x14ac:dyDescent="0.25">
      <c r="B16446" s="27" t="s">
        <v>1047</v>
      </c>
      <c r="L16446" s="30"/>
      <c r="M16446">
        <v>1914869440</v>
      </c>
      <c r="N16446" t="str">
        <f>VLOOKUP(M16446,[2]CLUES!$A:$B,2,0)</f>
        <v>NLSSA000855</v>
      </c>
      <c r="Q16446" s="27"/>
    </row>
    <row r="16447" spans="2:17" x14ac:dyDescent="0.25">
      <c r="B16447" s="27" t="s">
        <v>1047</v>
      </c>
      <c r="L16447" s="30"/>
      <c r="M16447">
        <v>1914861110</v>
      </c>
      <c r="N16447" t="str">
        <f>VLOOKUP(M16447,[2]CLUES!$A:$B,2,0)</f>
        <v>NLSSA004116</v>
      </c>
      <c r="Q16447" s="27"/>
    </row>
    <row r="16448" spans="2:17" x14ac:dyDescent="0.25">
      <c r="B16448" s="27" t="s">
        <v>1047</v>
      </c>
      <c r="L16448" s="30"/>
      <c r="M16448">
        <v>1914861720</v>
      </c>
      <c r="N16448" t="str">
        <f>VLOOKUP(M16448,[2]CLUES!$A:$B,2,0)</f>
        <v>NLSSA004046</v>
      </c>
      <c r="Q16448" s="27"/>
    </row>
    <row r="16449" spans="2:17" x14ac:dyDescent="0.25">
      <c r="B16449" s="27" t="s">
        <v>1047</v>
      </c>
      <c r="L16449" s="30"/>
      <c r="M16449">
        <v>1914861720</v>
      </c>
      <c r="N16449" t="str">
        <f>VLOOKUP(M16449,[2]CLUES!$A:$B,2,0)</f>
        <v>NLSSA004046</v>
      </c>
      <c r="Q16449" s="27"/>
    </row>
    <row r="16450" spans="2:17" x14ac:dyDescent="0.25">
      <c r="B16450" s="27" t="s">
        <v>1047</v>
      </c>
      <c r="L16450" s="30"/>
      <c r="M16450">
        <v>1914869600</v>
      </c>
      <c r="N16450" t="str">
        <f>VLOOKUP(M16450,[2]CLUES!$A:$B,2,0)</f>
        <v>NLSSA000732</v>
      </c>
      <c r="Q16450" s="27"/>
    </row>
    <row r="16451" spans="2:17" x14ac:dyDescent="0.25">
      <c r="B16451" s="27" t="s">
        <v>1047</v>
      </c>
      <c r="L16451" s="30"/>
      <c r="M16451">
        <v>1914860170</v>
      </c>
      <c r="N16451" t="str">
        <f>VLOOKUP(M16451,[2]CLUES!$A:$B,2,0)</f>
        <v>NLSSA014295</v>
      </c>
      <c r="Q16451" s="27"/>
    </row>
    <row r="16452" spans="2:17" x14ac:dyDescent="0.25">
      <c r="B16452" s="27" t="s">
        <v>1047</v>
      </c>
      <c r="L16452" s="30"/>
      <c r="M16452">
        <v>1914861720</v>
      </c>
      <c r="N16452" t="str">
        <f>VLOOKUP(M16452,[2]CLUES!$A:$B,2,0)</f>
        <v>NLSSA004046</v>
      </c>
      <c r="Q16452" s="27"/>
    </row>
    <row r="16453" spans="2:17" x14ac:dyDescent="0.25">
      <c r="B16453" s="27" t="s">
        <v>1047</v>
      </c>
      <c r="L16453" s="30"/>
      <c r="M16453">
        <v>1914861720</v>
      </c>
      <c r="N16453" t="str">
        <f>VLOOKUP(M16453,[2]CLUES!$A:$B,2,0)</f>
        <v>NLSSA004046</v>
      </c>
      <c r="Q16453" s="27"/>
    </row>
    <row r="16454" spans="2:17" x14ac:dyDescent="0.25">
      <c r="B16454" s="27" t="s">
        <v>1047</v>
      </c>
      <c r="L16454" s="30"/>
      <c r="M16454">
        <v>1914861800</v>
      </c>
      <c r="N16454" t="str">
        <f>VLOOKUP(M16454,[2]CLUES!$A:$B,2,0)</f>
        <v>NLSSA002330</v>
      </c>
      <c r="Q16454" s="27"/>
    </row>
    <row r="16455" spans="2:17" x14ac:dyDescent="0.25">
      <c r="B16455" s="27" t="s">
        <v>1047</v>
      </c>
      <c r="L16455" s="30"/>
      <c r="M16455">
        <v>1914860230</v>
      </c>
      <c r="N16455" t="str">
        <f>VLOOKUP(M16455,[2]CLUES!$A:$B,2,0)</f>
        <v>NLSSA003911</v>
      </c>
      <c r="Q16455" s="27"/>
    </row>
    <row r="16456" spans="2:17" x14ac:dyDescent="0.25">
      <c r="B16456" s="27" t="s">
        <v>1047</v>
      </c>
      <c r="L16456" s="30"/>
      <c r="M16456">
        <v>1914861160</v>
      </c>
      <c r="N16456" t="str">
        <f>VLOOKUP(M16456,[2]CLUES!$A:$B,2,0)</f>
        <v>NLSSA004080</v>
      </c>
      <c r="Q16456" s="27"/>
    </row>
    <row r="16457" spans="2:17" x14ac:dyDescent="0.25">
      <c r="B16457" s="27" t="s">
        <v>1047</v>
      </c>
      <c r="L16457" s="30"/>
      <c r="M16457">
        <v>1914860010</v>
      </c>
      <c r="N16457" t="str">
        <f>VLOOKUP(M16457,[2]CLUES!$A:$B,2,0)</f>
        <v>NLSSA014156</v>
      </c>
      <c r="Q16457" s="27"/>
    </row>
    <row r="16458" spans="2:17" x14ac:dyDescent="0.25">
      <c r="B16458" s="27" t="s">
        <v>1047</v>
      </c>
      <c r="L16458" s="30"/>
      <c r="M16458">
        <v>1914860210</v>
      </c>
      <c r="N16458" t="str">
        <f>VLOOKUP(M16458,[2]CLUES!$A:$B,2,0)</f>
        <v>NLSSA001770</v>
      </c>
      <c r="Q16458" s="27"/>
    </row>
    <row r="16459" spans="2:17" x14ac:dyDescent="0.25">
      <c r="B16459" s="27" t="s">
        <v>1047</v>
      </c>
      <c r="L16459" s="30"/>
      <c r="M16459">
        <v>1914860010</v>
      </c>
      <c r="N16459" t="str">
        <f>VLOOKUP(M16459,[2]CLUES!$A:$B,2,0)</f>
        <v>NLSSA014156</v>
      </c>
      <c r="Q16459" s="27"/>
    </row>
    <row r="16460" spans="2:17" x14ac:dyDescent="0.25">
      <c r="B16460" s="27" t="s">
        <v>1047</v>
      </c>
      <c r="L16460" s="30"/>
      <c r="M16460">
        <v>1914860010</v>
      </c>
      <c r="N16460" t="str">
        <f>VLOOKUP(M16460,[2]CLUES!$A:$B,2,0)</f>
        <v>NLSSA014156</v>
      </c>
      <c r="Q16460" s="27"/>
    </row>
    <row r="16461" spans="2:17" x14ac:dyDescent="0.25">
      <c r="B16461" s="27" t="s">
        <v>1047</v>
      </c>
      <c r="L16461" s="30"/>
      <c r="M16461">
        <v>1914860170</v>
      </c>
      <c r="N16461" t="str">
        <f>VLOOKUP(M16461,[2]CLUES!$A:$B,2,0)</f>
        <v>NLSSA014295</v>
      </c>
      <c r="Q16461" s="27"/>
    </row>
    <row r="16462" spans="2:17" x14ac:dyDescent="0.25">
      <c r="B16462" s="27" t="s">
        <v>1047</v>
      </c>
      <c r="L16462" s="30"/>
      <c r="M16462">
        <v>1914861720</v>
      </c>
      <c r="N16462" t="str">
        <f>VLOOKUP(M16462,[2]CLUES!$A:$B,2,0)</f>
        <v>NLSSA004046</v>
      </c>
      <c r="Q16462" s="27"/>
    </row>
    <row r="16463" spans="2:17" x14ac:dyDescent="0.25">
      <c r="B16463" s="27" t="s">
        <v>1047</v>
      </c>
      <c r="L16463" s="30"/>
      <c r="M16463">
        <v>1914861720</v>
      </c>
      <c r="N16463" t="str">
        <f>VLOOKUP(M16463,[2]CLUES!$A:$B,2,0)</f>
        <v>NLSSA004046</v>
      </c>
      <c r="Q16463" s="27"/>
    </row>
    <row r="16464" spans="2:17" x14ac:dyDescent="0.25">
      <c r="B16464" s="27" t="s">
        <v>1047</v>
      </c>
      <c r="L16464" s="30"/>
      <c r="M16464">
        <v>1914860720</v>
      </c>
      <c r="N16464" t="str">
        <f>VLOOKUP(M16464,[2]CLUES!$A:$B,2,0)</f>
        <v>NLSSA002366</v>
      </c>
      <c r="Q16464" s="27"/>
    </row>
    <row r="16465" spans="2:17" x14ac:dyDescent="0.25">
      <c r="B16465" s="27" t="s">
        <v>1047</v>
      </c>
      <c r="L16465" s="30"/>
      <c r="M16465">
        <v>1914861950</v>
      </c>
      <c r="N16465" t="str">
        <f>VLOOKUP(M16465,[2]CLUES!$A:$B,2,0)</f>
        <v>NLSSA004606</v>
      </c>
      <c r="Q16465" s="27"/>
    </row>
    <row r="16466" spans="2:17" x14ac:dyDescent="0.25">
      <c r="B16466" s="27" t="s">
        <v>1047</v>
      </c>
      <c r="L16466" s="30"/>
      <c r="M16466">
        <v>1914860880</v>
      </c>
      <c r="N16466" t="str">
        <f>VLOOKUP(M16466,[2]CLUES!$A:$B,2,0)</f>
        <v>NLSSA014144</v>
      </c>
      <c r="Q16466" s="27"/>
    </row>
    <row r="16467" spans="2:17" x14ac:dyDescent="0.25">
      <c r="B16467" s="27" t="s">
        <v>1047</v>
      </c>
      <c r="L16467" s="30"/>
      <c r="M16467">
        <v>1914862110</v>
      </c>
      <c r="N16467" t="str">
        <f>VLOOKUP(M16467,[2]CLUES!$A:$B,2,0)</f>
        <v>NLSSA003153</v>
      </c>
      <c r="Q16467" s="27"/>
    </row>
    <row r="16468" spans="2:17" x14ac:dyDescent="0.25">
      <c r="B16468" s="27" t="s">
        <v>1047</v>
      </c>
      <c r="L16468" s="30"/>
      <c r="M16468">
        <v>1914861720</v>
      </c>
      <c r="N16468" t="str">
        <f>VLOOKUP(M16468,[2]CLUES!$A:$B,2,0)</f>
        <v>NLSSA004046</v>
      </c>
      <c r="Q16468" s="27"/>
    </row>
    <row r="16469" spans="2:17" x14ac:dyDescent="0.25">
      <c r="B16469" s="27" t="s">
        <v>1047</v>
      </c>
      <c r="L16469" s="30"/>
      <c r="M16469">
        <v>1914861720</v>
      </c>
      <c r="N16469" t="str">
        <f>VLOOKUP(M16469,[2]CLUES!$A:$B,2,0)</f>
        <v>NLSSA004046</v>
      </c>
      <c r="Q16469" s="27"/>
    </row>
    <row r="16470" spans="2:17" x14ac:dyDescent="0.25">
      <c r="B16470" s="27" t="s">
        <v>1047</v>
      </c>
      <c r="L16470" s="30"/>
      <c r="M16470">
        <v>1914861640</v>
      </c>
      <c r="N16470" t="str">
        <f>VLOOKUP(M16470,[2]CLUES!$A:$B,2,0)</f>
        <v>NLSSA002284</v>
      </c>
      <c r="Q16470" s="27"/>
    </row>
    <row r="16471" spans="2:17" x14ac:dyDescent="0.25">
      <c r="B16471" s="27" t="s">
        <v>1047</v>
      </c>
      <c r="L16471" s="30"/>
      <c r="M16471">
        <v>1914861040</v>
      </c>
      <c r="N16471" t="str">
        <f>VLOOKUP(M16471,[2]CLUES!$A:$B,2,0)</f>
        <v>NLSSA003416</v>
      </c>
      <c r="Q16471" s="27"/>
    </row>
    <row r="16472" spans="2:17" x14ac:dyDescent="0.25">
      <c r="B16472" s="27" t="s">
        <v>1047</v>
      </c>
      <c r="L16472" s="30"/>
      <c r="M16472">
        <v>1914861140</v>
      </c>
      <c r="N16472" t="str">
        <f>VLOOKUP(M16472,[2]CLUES!$A:$B,2,0)</f>
        <v>NLSSA001765</v>
      </c>
      <c r="Q16472" s="27"/>
    </row>
    <row r="16473" spans="2:17" x14ac:dyDescent="0.25">
      <c r="B16473" s="27" t="s">
        <v>1047</v>
      </c>
      <c r="L16473" s="30"/>
      <c r="M16473">
        <v>1914860230</v>
      </c>
      <c r="N16473" t="str">
        <f>VLOOKUP(M16473,[2]CLUES!$A:$B,2,0)</f>
        <v>NLSSA003911</v>
      </c>
      <c r="Q16473" s="27"/>
    </row>
    <row r="16474" spans="2:17" x14ac:dyDescent="0.25">
      <c r="B16474" s="27" t="s">
        <v>1047</v>
      </c>
      <c r="L16474" s="30"/>
      <c r="M16474">
        <v>1914861720</v>
      </c>
      <c r="N16474" t="str">
        <f>VLOOKUP(M16474,[2]CLUES!$A:$B,2,0)</f>
        <v>NLSSA004046</v>
      </c>
      <c r="Q16474" s="27"/>
    </row>
    <row r="16475" spans="2:17" x14ac:dyDescent="0.25">
      <c r="B16475" s="27" t="s">
        <v>1047</v>
      </c>
      <c r="L16475" s="30"/>
      <c r="M16475">
        <v>1914862110</v>
      </c>
      <c r="N16475" t="str">
        <f>VLOOKUP(M16475,[2]CLUES!$A:$B,2,0)</f>
        <v>NLSSA003153</v>
      </c>
      <c r="Q16475" s="27"/>
    </row>
    <row r="16476" spans="2:17" x14ac:dyDescent="0.25">
      <c r="B16476" s="27" t="s">
        <v>1047</v>
      </c>
      <c r="L16476" s="30"/>
      <c r="M16476">
        <v>1914861300</v>
      </c>
      <c r="N16476" t="str">
        <f>VLOOKUP(M16476,[2]CLUES!$A:$B,2,0)</f>
        <v>NLSSA003235</v>
      </c>
      <c r="Q16476" s="27"/>
    </row>
    <row r="16477" spans="2:17" x14ac:dyDescent="0.25">
      <c r="B16477" s="27" t="s">
        <v>1047</v>
      </c>
      <c r="L16477" s="30"/>
      <c r="M16477">
        <v>1914861720</v>
      </c>
      <c r="N16477" t="str">
        <f>VLOOKUP(M16477,[2]CLUES!$A:$B,2,0)</f>
        <v>NLSSA004046</v>
      </c>
      <c r="Q16477" s="27"/>
    </row>
    <row r="16478" spans="2:17" x14ac:dyDescent="0.25">
      <c r="B16478" s="27" t="s">
        <v>1047</v>
      </c>
      <c r="L16478" s="30"/>
      <c r="M16478">
        <v>1914861720</v>
      </c>
      <c r="N16478" t="str">
        <f>VLOOKUP(M16478,[2]CLUES!$A:$B,2,0)</f>
        <v>NLSSA004046</v>
      </c>
      <c r="Q16478" s="27"/>
    </row>
    <row r="16479" spans="2:17" x14ac:dyDescent="0.25">
      <c r="B16479" s="27" t="s">
        <v>1047</v>
      </c>
      <c r="L16479" s="30"/>
      <c r="M16479">
        <v>1914861530</v>
      </c>
      <c r="N16479" t="str">
        <f>VLOOKUP(M16479,[2]CLUES!$A:$B,2,0)</f>
        <v>NLSSA002354</v>
      </c>
      <c r="Q16479" s="27"/>
    </row>
    <row r="16480" spans="2:17" x14ac:dyDescent="0.25">
      <c r="B16480" s="27" t="s">
        <v>1047</v>
      </c>
      <c r="L16480" s="30"/>
      <c r="M16480">
        <v>1914860040</v>
      </c>
      <c r="N16480" t="str">
        <f>VLOOKUP(M16480,[2]CLUES!$A:$B,2,0)</f>
        <v>NLSSA003655</v>
      </c>
      <c r="Q16480" s="27"/>
    </row>
    <row r="16481" spans="2:17" x14ac:dyDescent="0.25">
      <c r="B16481" s="27" t="s">
        <v>1047</v>
      </c>
      <c r="L16481" s="30"/>
      <c r="M16481">
        <v>1914860010</v>
      </c>
      <c r="N16481" t="str">
        <f>VLOOKUP(M16481,[2]CLUES!$A:$B,2,0)</f>
        <v>NLSSA014156</v>
      </c>
      <c r="Q16481" s="27"/>
    </row>
    <row r="16482" spans="2:17" x14ac:dyDescent="0.25">
      <c r="B16482" s="27" t="s">
        <v>1047</v>
      </c>
      <c r="L16482" s="30"/>
      <c r="M16482">
        <v>1914869600</v>
      </c>
      <c r="N16482" t="str">
        <f>VLOOKUP(M16482,[2]CLUES!$A:$B,2,0)</f>
        <v>NLSSA000732</v>
      </c>
      <c r="Q16482" s="27"/>
    </row>
    <row r="16483" spans="2:17" x14ac:dyDescent="0.25">
      <c r="B16483" s="27" t="s">
        <v>1047</v>
      </c>
      <c r="L16483" s="30"/>
      <c r="M16483">
        <v>1914860980</v>
      </c>
      <c r="N16483" t="str">
        <f>VLOOKUP(M16483,[2]CLUES!$A:$B,2,0)</f>
        <v>NLSSA003380</v>
      </c>
      <c r="Q16483" s="27"/>
    </row>
    <row r="16484" spans="2:17" x14ac:dyDescent="0.25">
      <c r="B16484" s="27" t="s">
        <v>1047</v>
      </c>
      <c r="L16484" s="30"/>
      <c r="M16484">
        <v>1914860230</v>
      </c>
      <c r="N16484" t="str">
        <f>VLOOKUP(M16484,[2]CLUES!$A:$B,2,0)</f>
        <v>NLSSA003911</v>
      </c>
      <c r="Q16484" s="27"/>
    </row>
    <row r="16485" spans="2:17" x14ac:dyDescent="0.25">
      <c r="B16485" s="27" t="s">
        <v>1047</v>
      </c>
      <c r="L16485" s="30"/>
      <c r="M16485">
        <v>1914861720</v>
      </c>
      <c r="N16485" t="str">
        <f>VLOOKUP(M16485,[2]CLUES!$A:$B,2,0)</f>
        <v>NLSSA004046</v>
      </c>
      <c r="Q16485" s="27"/>
    </row>
    <row r="16486" spans="2:17" x14ac:dyDescent="0.25">
      <c r="B16486" s="27" t="s">
        <v>1047</v>
      </c>
      <c r="L16486" s="30"/>
      <c r="M16486">
        <v>1914860230</v>
      </c>
      <c r="N16486" t="str">
        <f>VLOOKUP(M16486,[2]CLUES!$A:$B,2,0)</f>
        <v>NLSSA003911</v>
      </c>
      <c r="Q16486" s="27"/>
    </row>
    <row r="16487" spans="2:17" x14ac:dyDescent="0.25">
      <c r="B16487" s="27" t="s">
        <v>1047</v>
      </c>
      <c r="L16487" s="30"/>
      <c r="M16487">
        <v>1914861160</v>
      </c>
      <c r="N16487" t="str">
        <f>VLOOKUP(M16487,[2]CLUES!$A:$B,2,0)</f>
        <v>NLSSA004080</v>
      </c>
      <c r="Q16487" s="27"/>
    </row>
    <row r="16488" spans="2:17" x14ac:dyDescent="0.25">
      <c r="B16488" s="27" t="s">
        <v>1047</v>
      </c>
      <c r="L16488" s="30"/>
      <c r="M16488">
        <v>1914861650</v>
      </c>
      <c r="N16488" t="str">
        <f>VLOOKUP(M16488,[2]CLUES!$A:$B,2,0)</f>
        <v>NLSSA002120</v>
      </c>
      <c r="Q16488" s="27"/>
    </row>
    <row r="16489" spans="2:17" x14ac:dyDescent="0.25">
      <c r="B16489" s="27" t="s">
        <v>1047</v>
      </c>
      <c r="L16489" s="30"/>
      <c r="M16489">
        <v>1914860040</v>
      </c>
      <c r="N16489" t="str">
        <f>VLOOKUP(M16489,[2]CLUES!$A:$B,2,0)</f>
        <v>NLSSA003655</v>
      </c>
      <c r="Q16489" s="27"/>
    </row>
    <row r="16490" spans="2:17" x14ac:dyDescent="0.25">
      <c r="B16490" s="27" t="s">
        <v>1047</v>
      </c>
      <c r="L16490" s="30"/>
      <c r="M16490">
        <v>1914861720</v>
      </c>
      <c r="N16490" t="str">
        <f>VLOOKUP(M16490,[2]CLUES!$A:$B,2,0)</f>
        <v>NLSSA004046</v>
      </c>
      <c r="Q16490" s="27"/>
    </row>
    <row r="16491" spans="2:17" x14ac:dyDescent="0.25">
      <c r="B16491" s="27" t="s">
        <v>1047</v>
      </c>
      <c r="L16491" s="30"/>
      <c r="M16491">
        <v>1914860970</v>
      </c>
      <c r="N16491" t="str">
        <f>VLOOKUP(M16491,[2]CLUES!$A:$B,2,0)</f>
        <v>NLSSA003462</v>
      </c>
      <c r="Q16491" s="27"/>
    </row>
    <row r="16492" spans="2:17" x14ac:dyDescent="0.25">
      <c r="B16492" s="27" t="s">
        <v>1047</v>
      </c>
      <c r="L16492" s="30"/>
      <c r="M16492">
        <v>1914860170</v>
      </c>
      <c r="N16492" t="str">
        <f>VLOOKUP(M16492,[2]CLUES!$A:$B,2,0)</f>
        <v>NLSSA014295</v>
      </c>
      <c r="Q16492" s="27"/>
    </row>
    <row r="16493" spans="2:17" x14ac:dyDescent="0.25">
      <c r="B16493" s="27" t="s">
        <v>1047</v>
      </c>
      <c r="L16493" s="30"/>
      <c r="M16493">
        <v>1914860820</v>
      </c>
      <c r="N16493" t="str">
        <f>VLOOKUP(M16493,[2]CLUES!$A:$B,2,0)</f>
        <v>NLSSA014086</v>
      </c>
      <c r="Q16493" s="27"/>
    </row>
    <row r="16494" spans="2:17" x14ac:dyDescent="0.25">
      <c r="B16494" s="27" t="s">
        <v>1047</v>
      </c>
      <c r="L16494" s="30"/>
      <c r="M16494">
        <v>1914860810</v>
      </c>
      <c r="N16494" t="str">
        <f>VLOOKUP(M16494,[2]CLUES!$A:$B,2,0)</f>
        <v>NLSSA014074</v>
      </c>
      <c r="Q16494" s="27"/>
    </row>
    <row r="16495" spans="2:17" x14ac:dyDescent="0.25">
      <c r="B16495" s="27" t="s">
        <v>1047</v>
      </c>
      <c r="L16495" s="30"/>
      <c r="M16495">
        <v>1914869440</v>
      </c>
      <c r="N16495" t="str">
        <f>VLOOKUP(M16495,[2]CLUES!$A:$B,2,0)</f>
        <v>NLSSA000855</v>
      </c>
      <c r="Q16495" s="27"/>
    </row>
    <row r="16496" spans="2:17" x14ac:dyDescent="0.25">
      <c r="B16496" s="27" t="s">
        <v>1047</v>
      </c>
      <c r="L16496" s="30"/>
      <c r="M16496">
        <v>1914860040</v>
      </c>
      <c r="N16496" t="str">
        <f>VLOOKUP(M16496,[2]CLUES!$A:$B,2,0)</f>
        <v>NLSSA003655</v>
      </c>
      <c r="Q16496" s="27"/>
    </row>
    <row r="16497" spans="2:17" x14ac:dyDescent="0.25">
      <c r="B16497" s="27" t="s">
        <v>1047</v>
      </c>
      <c r="L16497" s="30"/>
      <c r="M16497">
        <v>1914860010</v>
      </c>
      <c r="N16497" t="str">
        <f>VLOOKUP(M16497,[2]CLUES!$A:$B,2,0)</f>
        <v>NLSSA014156</v>
      </c>
      <c r="Q16497" s="27"/>
    </row>
    <row r="16498" spans="2:17" x14ac:dyDescent="0.25">
      <c r="B16498" s="27" t="s">
        <v>1047</v>
      </c>
      <c r="L16498" s="30"/>
      <c r="M16498">
        <v>1914861720</v>
      </c>
      <c r="N16498" t="str">
        <f>VLOOKUP(M16498,[2]CLUES!$A:$B,2,0)</f>
        <v>NLSSA004046</v>
      </c>
      <c r="Q16498" s="27"/>
    </row>
    <row r="16499" spans="2:17" x14ac:dyDescent="0.25">
      <c r="B16499" s="27" t="s">
        <v>1047</v>
      </c>
      <c r="L16499" s="30"/>
      <c r="M16499">
        <v>1914861720</v>
      </c>
      <c r="N16499" t="str">
        <f>VLOOKUP(M16499,[2]CLUES!$A:$B,2,0)</f>
        <v>NLSSA004046</v>
      </c>
      <c r="Q16499" s="27"/>
    </row>
    <row r="16500" spans="2:17" x14ac:dyDescent="0.25">
      <c r="B16500" s="27" t="s">
        <v>1047</v>
      </c>
      <c r="L16500" s="30"/>
      <c r="M16500">
        <v>1914860530</v>
      </c>
      <c r="N16500" t="str">
        <f>VLOOKUP(M16500,[2]CLUES!$A:$B,2,0)</f>
        <v>NLSSA000423</v>
      </c>
      <c r="Q16500" s="27"/>
    </row>
    <row r="16501" spans="2:17" x14ac:dyDescent="0.25">
      <c r="B16501" s="27" t="s">
        <v>1047</v>
      </c>
      <c r="L16501" s="30"/>
      <c r="M16501">
        <v>1914861720</v>
      </c>
      <c r="N16501" t="str">
        <f>VLOOKUP(M16501,[2]CLUES!$A:$B,2,0)</f>
        <v>NLSSA004046</v>
      </c>
      <c r="Q16501" s="27"/>
    </row>
    <row r="16502" spans="2:17" x14ac:dyDescent="0.25">
      <c r="B16502" s="27" t="s">
        <v>1047</v>
      </c>
      <c r="L16502" s="30"/>
      <c r="M16502">
        <v>1914861490</v>
      </c>
      <c r="N16502" t="str">
        <f>VLOOKUP(M16502,[2]CLUES!$A:$B,2,0)</f>
        <v>NLSSA000365</v>
      </c>
      <c r="Q16502" s="27"/>
    </row>
    <row r="16503" spans="2:17" x14ac:dyDescent="0.25">
      <c r="B16503" s="27" t="s">
        <v>1047</v>
      </c>
      <c r="L16503" s="30"/>
      <c r="M16503">
        <v>1914860050</v>
      </c>
      <c r="N16503" t="str">
        <f>VLOOKUP(M16503,[2]CLUES!$A:$B,2,0)</f>
        <v>NLSSA003614</v>
      </c>
      <c r="Q16503" s="27"/>
    </row>
    <row r="16504" spans="2:17" x14ac:dyDescent="0.25">
      <c r="B16504" s="27" t="s">
        <v>1047</v>
      </c>
      <c r="L16504" s="30"/>
      <c r="M16504">
        <v>1914860720</v>
      </c>
      <c r="N16504" t="str">
        <f>VLOOKUP(M16504,[2]CLUES!$A:$B,2,0)</f>
        <v>NLSSA002366</v>
      </c>
      <c r="Q16504" s="27"/>
    </row>
    <row r="16505" spans="2:17" x14ac:dyDescent="0.25">
      <c r="B16505" s="27" t="s">
        <v>1047</v>
      </c>
      <c r="L16505" s="30"/>
      <c r="M16505">
        <v>1914862430</v>
      </c>
      <c r="N16505" t="str">
        <f>VLOOKUP(M16505,[2]CLUES!$A:$B,2,0)</f>
        <v>NLSSA014120</v>
      </c>
      <c r="Q16505" s="27"/>
    </row>
    <row r="16506" spans="2:17" x14ac:dyDescent="0.25">
      <c r="B16506" s="27" t="s">
        <v>1047</v>
      </c>
      <c r="L16506" s="30"/>
      <c r="M16506">
        <v>1914869460</v>
      </c>
      <c r="N16506" t="str">
        <f>VLOOKUP(M16506,[2]CLUES!$A:$B,2,0)</f>
        <v>NLSSA001275</v>
      </c>
      <c r="Q16506" s="27"/>
    </row>
    <row r="16507" spans="2:17" x14ac:dyDescent="0.25">
      <c r="B16507" s="27" t="s">
        <v>1047</v>
      </c>
      <c r="L16507" s="30"/>
      <c r="M16507">
        <v>1914860820</v>
      </c>
      <c r="N16507" t="str">
        <f>VLOOKUP(M16507,[2]CLUES!$A:$B,2,0)</f>
        <v>NLSSA014086</v>
      </c>
      <c r="Q16507" s="27"/>
    </row>
    <row r="16508" spans="2:17" x14ac:dyDescent="0.25">
      <c r="B16508" s="27" t="s">
        <v>1047</v>
      </c>
      <c r="L16508" s="30"/>
      <c r="M16508">
        <v>1914860810</v>
      </c>
      <c r="N16508" t="str">
        <f>VLOOKUP(M16508,[2]CLUES!$A:$B,2,0)</f>
        <v>NLSSA014074</v>
      </c>
      <c r="Q16508" s="27"/>
    </row>
    <row r="16509" spans="2:17" x14ac:dyDescent="0.25">
      <c r="B16509" s="27" t="s">
        <v>1047</v>
      </c>
      <c r="L16509" s="30"/>
      <c r="M16509">
        <v>1914860220</v>
      </c>
      <c r="N16509" t="str">
        <f>VLOOKUP(M16509,[2]CLUES!$A:$B,2,0)</f>
        <v>NLSSA004273</v>
      </c>
      <c r="Q16509" s="27"/>
    </row>
    <row r="16510" spans="2:17" x14ac:dyDescent="0.25">
      <c r="B16510" s="27" t="s">
        <v>1047</v>
      </c>
      <c r="L16510" s="30"/>
      <c r="M16510">
        <v>1914860880</v>
      </c>
      <c r="N16510" t="str">
        <f>VLOOKUP(M16510,[2]CLUES!$A:$B,2,0)</f>
        <v>NLSSA014144</v>
      </c>
      <c r="Q16510" s="27"/>
    </row>
    <row r="16511" spans="2:17" x14ac:dyDescent="0.25">
      <c r="B16511" s="27" t="s">
        <v>1047</v>
      </c>
      <c r="L16511" s="30"/>
      <c r="M16511">
        <v>1914860010</v>
      </c>
      <c r="N16511" t="str">
        <f>VLOOKUP(M16511,[2]CLUES!$A:$B,2,0)</f>
        <v>NLSSA014156</v>
      </c>
      <c r="Q16511" s="27"/>
    </row>
    <row r="16512" spans="2:17" x14ac:dyDescent="0.25">
      <c r="B16512" s="27" t="s">
        <v>1047</v>
      </c>
      <c r="L16512" s="30"/>
      <c r="M16512">
        <v>1914860860</v>
      </c>
      <c r="N16512" t="str">
        <f>VLOOKUP(M16512,[2]CLUES!$A:$B,2,0)</f>
        <v>NLSSA014120</v>
      </c>
      <c r="Q16512" s="27"/>
    </row>
    <row r="16513" spans="2:17" x14ac:dyDescent="0.25">
      <c r="B16513" s="27" t="s">
        <v>1047</v>
      </c>
      <c r="L16513" s="30"/>
      <c r="M16513">
        <v>1914869600</v>
      </c>
      <c r="N16513" t="str">
        <f>VLOOKUP(M16513,[2]CLUES!$A:$B,2,0)</f>
        <v>NLSSA000732</v>
      </c>
      <c r="Q16513" s="27"/>
    </row>
    <row r="16514" spans="2:17" x14ac:dyDescent="0.25">
      <c r="B16514" s="27" t="s">
        <v>1047</v>
      </c>
      <c r="L16514" s="30"/>
      <c r="M16514">
        <v>1914860010</v>
      </c>
      <c r="N16514" t="str">
        <f>VLOOKUP(M16514,[2]CLUES!$A:$B,2,0)</f>
        <v>NLSSA014156</v>
      </c>
      <c r="Q16514" s="27"/>
    </row>
    <row r="16515" spans="2:17" x14ac:dyDescent="0.25">
      <c r="B16515" s="27" t="s">
        <v>1047</v>
      </c>
      <c r="L16515" s="30"/>
      <c r="M16515">
        <v>1914860070</v>
      </c>
      <c r="N16515" t="str">
        <f>VLOOKUP(M16515,[2]CLUES!$A:$B,2,0)</f>
        <v>NLSSA003626</v>
      </c>
      <c r="Q16515" s="27"/>
    </row>
    <row r="16516" spans="2:17" x14ac:dyDescent="0.25">
      <c r="B16516" s="27" t="s">
        <v>1047</v>
      </c>
      <c r="L16516" s="30"/>
      <c r="M16516">
        <v>1914861720</v>
      </c>
      <c r="N16516" t="str">
        <f>VLOOKUP(M16516,[2]CLUES!$A:$B,2,0)</f>
        <v>NLSSA004046</v>
      </c>
      <c r="Q16516" s="27"/>
    </row>
    <row r="16517" spans="2:17" x14ac:dyDescent="0.25">
      <c r="B16517" s="27" t="s">
        <v>1047</v>
      </c>
      <c r="L16517" s="30"/>
      <c r="M16517">
        <v>1914863630</v>
      </c>
      <c r="N16517" t="str">
        <f>VLOOKUP(M16517,[2]CLUES!$A:$B,2,0)</f>
        <v>NLSSA002301</v>
      </c>
      <c r="Q16517" s="27"/>
    </row>
    <row r="16518" spans="2:17" x14ac:dyDescent="0.25">
      <c r="B16518" s="27" t="s">
        <v>1047</v>
      </c>
      <c r="L16518" s="30"/>
      <c r="M16518">
        <v>1914860170</v>
      </c>
      <c r="N16518" t="str">
        <f>VLOOKUP(M16518,[2]CLUES!$A:$B,2,0)</f>
        <v>NLSSA014295</v>
      </c>
      <c r="Q16518" s="27"/>
    </row>
    <row r="16519" spans="2:17" x14ac:dyDescent="0.25">
      <c r="B16519" s="27" t="s">
        <v>1047</v>
      </c>
      <c r="L16519" s="30"/>
      <c r="M16519">
        <v>1914861720</v>
      </c>
      <c r="N16519" t="str">
        <f>VLOOKUP(M16519,[2]CLUES!$A:$B,2,0)</f>
        <v>NLSSA004046</v>
      </c>
      <c r="Q16519" s="27"/>
    </row>
    <row r="16520" spans="2:17" x14ac:dyDescent="0.25">
      <c r="B16520" s="27" t="s">
        <v>1047</v>
      </c>
      <c r="L16520" s="30"/>
      <c r="M16520">
        <v>1914860170</v>
      </c>
      <c r="N16520" t="str">
        <f>VLOOKUP(M16520,[2]CLUES!$A:$B,2,0)</f>
        <v>NLSSA014295</v>
      </c>
      <c r="Q16520" s="27"/>
    </row>
    <row r="16521" spans="2:17" x14ac:dyDescent="0.25">
      <c r="B16521" s="27" t="s">
        <v>1047</v>
      </c>
      <c r="L16521" s="30"/>
      <c r="M16521">
        <v>1914860030</v>
      </c>
      <c r="N16521" t="str">
        <f>VLOOKUP(M16521,[2]CLUES!$A:$B,2,0)</f>
        <v>NLSSA003643</v>
      </c>
      <c r="Q16521" s="27"/>
    </row>
    <row r="16522" spans="2:17" x14ac:dyDescent="0.25">
      <c r="B16522" s="27" t="s">
        <v>1047</v>
      </c>
      <c r="L16522" s="30"/>
      <c r="M16522">
        <v>1914863640</v>
      </c>
      <c r="N16522" t="str">
        <f>VLOOKUP(M16522,[2]CLUES!$A:$B,2,0)</f>
        <v>NLSSA002511</v>
      </c>
      <c r="Q16522" s="27"/>
    </row>
    <row r="16523" spans="2:17" x14ac:dyDescent="0.25">
      <c r="B16523" s="27" t="s">
        <v>1047</v>
      </c>
      <c r="L16523" s="30"/>
      <c r="M16523">
        <v>1914861720</v>
      </c>
      <c r="N16523" t="str">
        <f>VLOOKUP(M16523,[2]CLUES!$A:$B,2,0)</f>
        <v>NLSSA004046</v>
      </c>
      <c r="Q16523" s="27"/>
    </row>
    <row r="16524" spans="2:17" x14ac:dyDescent="0.25">
      <c r="B16524" s="27" t="s">
        <v>1047</v>
      </c>
      <c r="L16524" s="30"/>
      <c r="M16524">
        <v>1914863050</v>
      </c>
      <c r="N16524" t="str">
        <f>VLOOKUP(M16524,[2]CLUES!$A:$B,2,0)</f>
        <v>NLSSA014843</v>
      </c>
      <c r="Q16524" s="27"/>
    </row>
    <row r="16525" spans="2:17" x14ac:dyDescent="0.25">
      <c r="B16525" s="27" t="s">
        <v>1047</v>
      </c>
      <c r="L16525" s="30"/>
      <c r="M16525">
        <v>1914860820</v>
      </c>
      <c r="N16525" t="str">
        <f>VLOOKUP(M16525,[2]CLUES!$A:$B,2,0)</f>
        <v>NLSSA014086</v>
      </c>
      <c r="Q16525" s="27"/>
    </row>
    <row r="16526" spans="2:17" x14ac:dyDescent="0.25">
      <c r="B16526" s="27" t="s">
        <v>1047</v>
      </c>
      <c r="L16526" s="30"/>
      <c r="M16526">
        <v>1914860170</v>
      </c>
      <c r="N16526" t="str">
        <f>VLOOKUP(M16526,[2]CLUES!$A:$B,2,0)</f>
        <v>NLSSA014295</v>
      </c>
      <c r="Q16526" s="27"/>
    </row>
    <row r="16527" spans="2:17" x14ac:dyDescent="0.25">
      <c r="B16527" s="27" t="s">
        <v>1047</v>
      </c>
      <c r="L16527" s="30"/>
      <c r="M16527">
        <v>1914860920</v>
      </c>
      <c r="N16527" t="str">
        <f>VLOOKUP(M16527,[2]CLUES!$A:$B,2,0)</f>
        <v>NLSSA003602</v>
      </c>
      <c r="Q16527" s="27"/>
    </row>
    <row r="16528" spans="2:17" x14ac:dyDescent="0.25">
      <c r="B16528" s="27" t="s">
        <v>1047</v>
      </c>
      <c r="L16528" s="30"/>
      <c r="M16528">
        <v>1914861520</v>
      </c>
      <c r="N16528" t="str">
        <f>VLOOKUP(M16528,[2]CLUES!$A:$B,2,0)</f>
        <v>NLSSA002313</v>
      </c>
      <c r="Q16528" s="27"/>
    </row>
    <row r="16529" spans="2:17" x14ac:dyDescent="0.25">
      <c r="B16529" s="27" t="s">
        <v>1047</v>
      </c>
      <c r="L16529" s="30"/>
      <c r="M16529">
        <v>1914860790</v>
      </c>
      <c r="N16529" t="str">
        <f>VLOOKUP(M16529,[2]CLUES!$A:$B,2,0)</f>
        <v>NLSSA003585</v>
      </c>
      <c r="Q16529" s="27"/>
    </row>
    <row r="16530" spans="2:17" x14ac:dyDescent="0.25">
      <c r="B16530" s="27" t="s">
        <v>1047</v>
      </c>
      <c r="L16530" s="30"/>
      <c r="M16530">
        <v>1914860010</v>
      </c>
      <c r="N16530" t="str">
        <f>VLOOKUP(M16530,[2]CLUES!$A:$B,2,0)</f>
        <v>NLSSA014156</v>
      </c>
      <c r="Q16530" s="27"/>
    </row>
    <row r="16531" spans="2:17" x14ac:dyDescent="0.25">
      <c r="B16531" s="27" t="s">
        <v>1047</v>
      </c>
      <c r="L16531" s="30"/>
      <c r="M16531">
        <v>1914860830</v>
      </c>
      <c r="N16531" t="str">
        <f>VLOOKUP(M16531,[2]CLUES!$A:$B,2,0)</f>
        <v>NLSSA014091</v>
      </c>
      <c r="Q16531" s="27"/>
    </row>
    <row r="16532" spans="2:17" x14ac:dyDescent="0.25">
      <c r="B16532" s="27" t="s">
        <v>1047</v>
      </c>
      <c r="L16532" s="30"/>
      <c r="M16532">
        <v>1914863000</v>
      </c>
      <c r="N16532" t="str">
        <f>VLOOKUP(M16532,[2]CLUES!$A:$B,2,0)</f>
        <v>NLSSA003030</v>
      </c>
      <c r="Q16532" s="27"/>
    </row>
    <row r="16533" spans="2:17" x14ac:dyDescent="0.25">
      <c r="B16533" s="27" t="s">
        <v>1047</v>
      </c>
      <c r="L16533" s="30"/>
      <c r="M16533">
        <v>1914860910</v>
      </c>
      <c r="N16533" t="str">
        <f>VLOOKUP(M16533,[2]CLUES!$A:$B,2,0)</f>
        <v>NLSSA003491</v>
      </c>
      <c r="Q16533" s="27"/>
    </row>
    <row r="16534" spans="2:17" x14ac:dyDescent="0.25">
      <c r="B16534" s="27" t="s">
        <v>1047</v>
      </c>
      <c r="L16534" s="30"/>
      <c r="M16534">
        <v>1914860010</v>
      </c>
      <c r="N16534" t="str">
        <f>VLOOKUP(M16534,[2]CLUES!$A:$B,2,0)</f>
        <v>NLSSA014156</v>
      </c>
      <c r="Q16534" s="27"/>
    </row>
    <row r="16535" spans="2:17" x14ac:dyDescent="0.25">
      <c r="B16535" s="27" t="s">
        <v>1047</v>
      </c>
      <c r="L16535" s="30"/>
      <c r="M16535">
        <v>1914869600</v>
      </c>
      <c r="N16535" t="str">
        <f>VLOOKUP(M16535,[2]CLUES!$A:$B,2,0)</f>
        <v>NLSSA000732</v>
      </c>
      <c r="Q16535" s="27"/>
    </row>
    <row r="16536" spans="2:17" x14ac:dyDescent="0.25">
      <c r="B16536" s="27" t="s">
        <v>1047</v>
      </c>
      <c r="L16536" s="30"/>
      <c r="M16536">
        <v>1914860010</v>
      </c>
      <c r="N16536" t="str">
        <f>VLOOKUP(M16536,[2]CLUES!$A:$B,2,0)</f>
        <v>NLSSA014156</v>
      </c>
      <c r="Q16536" s="27"/>
    </row>
    <row r="16537" spans="2:17" x14ac:dyDescent="0.25">
      <c r="B16537" s="27" t="s">
        <v>1047</v>
      </c>
      <c r="L16537" s="30"/>
      <c r="M16537">
        <v>1914860120</v>
      </c>
      <c r="N16537" t="str">
        <f>VLOOKUP(M16537,[2]CLUES!$A:$B,2,0)</f>
        <v>NLSSA004162</v>
      </c>
      <c r="Q16537" s="27"/>
    </row>
    <row r="16538" spans="2:17" x14ac:dyDescent="0.25">
      <c r="B16538" s="27" t="s">
        <v>1047</v>
      </c>
      <c r="L16538" s="30"/>
      <c r="M16538">
        <v>1914861030</v>
      </c>
      <c r="N16538" t="str">
        <f>VLOOKUP(M16538,[2]CLUES!$A:$B,2,0)</f>
        <v>NLSSA003194</v>
      </c>
      <c r="Q16538" s="27"/>
    </row>
    <row r="16539" spans="2:17" x14ac:dyDescent="0.25">
      <c r="B16539" s="27" t="s">
        <v>1047</v>
      </c>
      <c r="L16539" s="30"/>
      <c r="M16539">
        <v>1914860170</v>
      </c>
      <c r="N16539" t="str">
        <f>VLOOKUP(M16539,[2]CLUES!$A:$B,2,0)</f>
        <v>NLSSA014295</v>
      </c>
      <c r="Q16539" s="27"/>
    </row>
    <row r="16540" spans="2:17" x14ac:dyDescent="0.25">
      <c r="B16540" s="27" t="s">
        <v>1047</v>
      </c>
      <c r="L16540" s="30"/>
      <c r="M16540">
        <v>1914869600</v>
      </c>
      <c r="N16540" t="str">
        <f>VLOOKUP(M16540,[2]CLUES!$A:$B,2,0)</f>
        <v>NLSSA000732</v>
      </c>
      <c r="Q16540" s="27"/>
    </row>
    <row r="16541" spans="2:17" x14ac:dyDescent="0.25">
      <c r="B16541" s="27" t="s">
        <v>1047</v>
      </c>
      <c r="L16541" s="30"/>
      <c r="M16541">
        <v>1914861770</v>
      </c>
      <c r="N16541" t="str">
        <f>VLOOKUP(M16541,[2]CLUES!$A:$B,2,0)</f>
        <v>NLSSA014103</v>
      </c>
      <c r="Q16541" s="27"/>
    </row>
    <row r="16542" spans="2:17" x14ac:dyDescent="0.25">
      <c r="B16542" s="27" t="s">
        <v>1047</v>
      </c>
      <c r="L16542" s="30"/>
      <c r="M16542">
        <v>1914860010</v>
      </c>
      <c r="N16542" t="str">
        <f>VLOOKUP(M16542,[2]CLUES!$A:$B,2,0)</f>
        <v>NLSSA014156</v>
      </c>
      <c r="Q16542" s="27"/>
    </row>
    <row r="16543" spans="2:17" x14ac:dyDescent="0.25">
      <c r="B16543" s="27" t="s">
        <v>1047</v>
      </c>
      <c r="L16543" s="30"/>
      <c r="M16543">
        <v>1914860810</v>
      </c>
      <c r="N16543" t="str">
        <f>VLOOKUP(M16543,[2]CLUES!$A:$B,2,0)</f>
        <v>NLSSA014074</v>
      </c>
      <c r="Q16543" s="27"/>
    </row>
    <row r="16544" spans="2:17" x14ac:dyDescent="0.25">
      <c r="B16544" s="27" t="s">
        <v>1047</v>
      </c>
      <c r="L16544" s="30"/>
      <c r="M16544">
        <v>1914861090</v>
      </c>
      <c r="N16544" t="str">
        <f>VLOOKUP(M16544,[2]CLUES!$A:$B,2,0)</f>
        <v>NLSSA004150</v>
      </c>
      <c r="Q16544" s="27"/>
    </row>
    <row r="16545" spans="2:17" x14ac:dyDescent="0.25">
      <c r="B16545" s="27" t="s">
        <v>1047</v>
      </c>
      <c r="L16545" s="30"/>
      <c r="M16545">
        <v>1914860030</v>
      </c>
      <c r="N16545" t="str">
        <f>VLOOKUP(M16545,[2]CLUES!$A:$B,2,0)</f>
        <v>NLSSA003643</v>
      </c>
      <c r="Q16545" s="27"/>
    </row>
    <row r="16546" spans="2:17" x14ac:dyDescent="0.25">
      <c r="B16546" s="27" t="s">
        <v>1047</v>
      </c>
      <c r="L16546" s="30"/>
      <c r="M16546">
        <v>1914861720</v>
      </c>
      <c r="N16546" t="str">
        <f>VLOOKUP(M16546,[2]CLUES!$A:$B,2,0)</f>
        <v>NLSSA004046</v>
      </c>
      <c r="Q16546" s="27"/>
    </row>
    <row r="16547" spans="2:17" x14ac:dyDescent="0.25">
      <c r="B16547" s="27" t="s">
        <v>1047</v>
      </c>
      <c r="L16547" s="30"/>
      <c r="M16547">
        <v>1914869440</v>
      </c>
      <c r="N16547" t="str">
        <f>VLOOKUP(M16547,[2]CLUES!$A:$B,2,0)</f>
        <v>NLSSA000855</v>
      </c>
      <c r="Q16547" s="27"/>
    </row>
    <row r="16548" spans="2:17" x14ac:dyDescent="0.25">
      <c r="B16548" s="27" t="s">
        <v>1047</v>
      </c>
      <c r="L16548" s="30"/>
      <c r="M16548">
        <v>1914861720</v>
      </c>
      <c r="N16548" t="str">
        <f>VLOOKUP(M16548,[2]CLUES!$A:$B,2,0)</f>
        <v>NLSSA004046</v>
      </c>
      <c r="Q16548" s="27"/>
    </row>
    <row r="16549" spans="2:17" x14ac:dyDescent="0.25">
      <c r="B16549" s="27" t="s">
        <v>1047</v>
      </c>
      <c r="L16549" s="30"/>
      <c r="M16549">
        <v>1914860450</v>
      </c>
      <c r="N16549" t="str">
        <f>VLOOKUP(M16549,[2]CLUES!$A:$B,2,0)</f>
        <v>NLSSA002972</v>
      </c>
      <c r="Q16549" s="27"/>
    </row>
    <row r="16550" spans="2:17" x14ac:dyDescent="0.25">
      <c r="B16550" s="27" t="s">
        <v>1047</v>
      </c>
      <c r="L16550" s="30"/>
      <c r="M16550">
        <v>1914860010</v>
      </c>
      <c r="N16550" t="str">
        <f>VLOOKUP(M16550,[2]CLUES!$A:$B,2,0)</f>
        <v>NLSSA014156</v>
      </c>
      <c r="Q16550" s="27"/>
    </row>
    <row r="16551" spans="2:17" x14ac:dyDescent="0.25">
      <c r="B16551" s="27" t="s">
        <v>1047</v>
      </c>
      <c r="L16551" s="30"/>
      <c r="M16551">
        <v>1914860010</v>
      </c>
      <c r="N16551" t="str">
        <f>VLOOKUP(M16551,[2]CLUES!$A:$B,2,0)</f>
        <v>NLSSA014156</v>
      </c>
      <c r="Q16551" s="27"/>
    </row>
    <row r="16552" spans="2:17" x14ac:dyDescent="0.25">
      <c r="B16552" s="27" t="s">
        <v>1047</v>
      </c>
      <c r="L16552" s="30"/>
      <c r="M16552">
        <v>1914861720</v>
      </c>
      <c r="N16552" t="str">
        <f>VLOOKUP(M16552,[2]CLUES!$A:$B,2,0)</f>
        <v>NLSSA004046</v>
      </c>
      <c r="Q16552" s="27"/>
    </row>
    <row r="16553" spans="2:17" x14ac:dyDescent="0.25">
      <c r="B16553" s="27" t="s">
        <v>1047</v>
      </c>
      <c r="L16553" s="30"/>
      <c r="M16553">
        <v>1914860870</v>
      </c>
      <c r="N16553" t="str">
        <f>VLOOKUP(M16553,[2]CLUES!$A:$B,2,0)</f>
        <v>NLSSA014843</v>
      </c>
      <c r="Q16553" s="27"/>
    </row>
    <row r="16554" spans="2:17" x14ac:dyDescent="0.25">
      <c r="B16554" s="27" t="s">
        <v>1047</v>
      </c>
      <c r="L16554" s="30"/>
      <c r="M16554">
        <v>1914869440</v>
      </c>
      <c r="N16554" t="str">
        <f>VLOOKUP(M16554,[2]CLUES!$A:$B,2,0)</f>
        <v>NLSSA000855</v>
      </c>
      <c r="Q16554" s="27"/>
    </row>
    <row r="16555" spans="2:17" x14ac:dyDescent="0.25">
      <c r="B16555" s="27" t="s">
        <v>1047</v>
      </c>
      <c r="L16555" s="30"/>
      <c r="M16555">
        <v>1914861130</v>
      </c>
      <c r="N16555" t="str">
        <f>VLOOKUP(M16555,[2]CLUES!$A:$B,2,0)</f>
        <v>NLSSA004121</v>
      </c>
      <c r="Q16555" s="27"/>
    </row>
    <row r="16556" spans="2:17" x14ac:dyDescent="0.25">
      <c r="B16556" s="27" t="s">
        <v>1047</v>
      </c>
      <c r="L16556" s="30"/>
      <c r="M16556">
        <v>1914860010</v>
      </c>
      <c r="N16556" t="str">
        <f>VLOOKUP(M16556,[2]CLUES!$A:$B,2,0)</f>
        <v>NLSSA014156</v>
      </c>
      <c r="Q16556" s="27"/>
    </row>
    <row r="16557" spans="2:17" x14ac:dyDescent="0.25">
      <c r="B16557" s="27" t="s">
        <v>1047</v>
      </c>
      <c r="L16557" s="30"/>
      <c r="M16557">
        <v>1914861720</v>
      </c>
      <c r="N16557" t="str">
        <f>VLOOKUP(M16557,[2]CLUES!$A:$B,2,0)</f>
        <v>NLSSA004046</v>
      </c>
      <c r="Q16557" s="27"/>
    </row>
    <row r="16558" spans="2:17" x14ac:dyDescent="0.25">
      <c r="B16558" s="27" t="s">
        <v>1047</v>
      </c>
      <c r="L16558" s="30"/>
      <c r="M16558">
        <v>1914860120</v>
      </c>
      <c r="N16558" t="str">
        <f>VLOOKUP(M16558,[2]CLUES!$A:$B,2,0)</f>
        <v>NLSSA004162</v>
      </c>
      <c r="Q16558" s="27"/>
    </row>
    <row r="16559" spans="2:17" x14ac:dyDescent="0.25">
      <c r="B16559" s="27" t="s">
        <v>1047</v>
      </c>
      <c r="L16559" s="30"/>
      <c r="M16559">
        <v>1914861630</v>
      </c>
      <c r="N16559" t="str">
        <f>VLOOKUP(M16559,[2]CLUES!$A:$B,2,0)</f>
        <v>NLSSA002325</v>
      </c>
      <c r="Q16559" s="27"/>
    </row>
    <row r="16560" spans="2:17" x14ac:dyDescent="0.25">
      <c r="B16560" s="27" t="s">
        <v>1047</v>
      </c>
      <c r="L16560" s="30"/>
      <c r="M16560">
        <v>1914861720</v>
      </c>
      <c r="N16560" t="str">
        <f>VLOOKUP(M16560,[2]CLUES!$A:$B,2,0)</f>
        <v>NLSSA004046</v>
      </c>
      <c r="Q16560" s="27"/>
    </row>
    <row r="16561" spans="2:17" x14ac:dyDescent="0.25">
      <c r="B16561" s="27" t="s">
        <v>1047</v>
      </c>
      <c r="L16561" s="30"/>
      <c r="M16561">
        <v>1914863090</v>
      </c>
      <c r="N16561" t="str">
        <f>VLOOKUP(M16561,[2]CLUES!$A:$B,2,0)</f>
        <v>NLSSA014691</v>
      </c>
      <c r="Q16561" s="27"/>
    </row>
    <row r="16562" spans="2:17" x14ac:dyDescent="0.25">
      <c r="B16562" s="27" t="s">
        <v>1047</v>
      </c>
      <c r="L16562" s="30"/>
      <c r="M16562">
        <v>1914862610</v>
      </c>
      <c r="N16562" t="str">
        <f>VLOOKUP(M16562,[2]CLUES!$A:$B,2,0)</f>
        <v>NLSSA004681</v>
      </c>
      <c r="Q16562" s="27"/>
    </row>
    <row r="16563" spans="2:17" x14ac:dyDescent="0.25">
      <c r="B16563" s="27" t="s">
        <v>1047</v>
      </c>
      <c r="L16563" s="30"/>
      <c r="M16563">
        <v>1914861720</v>
      </c>
      <c r="N16563" t="str">
        <f>VLOOKUP(M16563,[2]CLUES!$A:$B,2,0)</f>
        <v>NLSSA004046</v>
      </c>
      <c r="Q16563" s="27"/>
    </row>
    <row r="16564" spans="2:17" x14ac:dyDescent="0.25">
      <c r="B16564" s="27" t="s">
        <v>1047</v>
      </c>
      <c r="L16564" s="30"/>
      <c r="M16564">
        <v>1914860230</v>
      </c>
      <c r="N16564" t="str">
        <f>VLOOKUP(M16564,[2]CLUES!$A:$B,2,0)</f>
        <v>NLSSA003911</v>
      </c>
      <c r="Q16564" s="27"/>
    </row>
    <row r="16565" spans="2:17" x14ac:dyDescent="0.25">
      <c r="B16565" s="27" t="s">
        <v>1047</v>
      </c>
      <c r="L16565" s="30"/>
      <c r="M16565">
        <v>1914860010</v>
      </c>
      <c r="N16565" t="str">
        <f>VLOOKUP(M16565,[2]CLUES!$A:$B,2,0)</f>
        <v>NLSSA014156</v>
      </c>
      <c r="Q16565" s="27"/>
    </row>
    <row r="16566" spans="2:17" x14ac:dyDescent="0.25">
      <c r="B16566" s="27" t="s">
        <v>1047</v>
      </c>
      <c r="L16566" s="30"/>
      <c r="M16566">
        <v>1914860450</v>
      </c>
      <c r="N16566" t="str">
        <f>VLOOKUP(M16566,[2]CLUES!$A:$B,2,0)</f>
        <v>NLSSA002972</v>
      </c>
      <c r="Q16566" s="27"/>
    </row>
    <row r="16567" spans="2:17" x14ac:dyDescent="0.25">
      <c r="B16567" s="27" t="s">
        <v>1047</v>
      </c>
      <c r="L16567" s="30"/>
      <c r="M16567">
        <v>1914860170</v>
      </c>
      <c r="N16567" t="str">
        <f>VLOOKUP(M16567,[2]CLUES!$A:$B,2,0)</f>
        <v>NLSSA014295</v>
      </c>
      <c r="Q16567" s="27"/>
    </row>
    <row r="16568" spans="2:17" x14ac:dyDescent="0.25">
      <c r="B16568" s="27" t="s">
        <v>1047</v>
      </c>
      <c r="L16568" s="30"/>
      <c r="M16568">
        <v>1914860230</v>
      </c>
      <c r="N16568" t="str">
        <f>VLOOKUP(M16568,[2]CLUES!$A:$B,2,0)</f>
        <v>NLSSA003911</v>
      </c>
      <c r="Q16568" s="27"/>
    </row>
    <row r="16569" spans="2:17" x14ac:dyDescent="0.25">
      <c r="B16569" s="27" t="s">
        <v>1047</v>
      </c>
      <c r="L16569" s="30"/>
      <c r="M16569">
        <v>1914860900</v>
      </c>
      <c r="N16569" t="str">
        <f>VLOOKUP(M16569,[2]CLUES!$A:$B,2,0)</f>
        <v>NLSSA003631</v>
      </c>
      <c r="Q16569" s="27"/>
    </row>
    <row r="16570" spans="2:17" x14ac:dyDescent="0.25">
      <c r="B16570" s="27" t="s">
        <v>1047</v>
      </c>
      <c r="L16570" s="30"/>
      <c r="M16570">
        <v>1914861720</v>
      </c>
      <c r="N16570" t="str">
        <f>VLOOKUP(M16570,[2]CLUES!$A:$B,2,0)</f>
        <v>NLSSA004046</v>
      </c>
      <c r="Q16570" s="27"/>
    </row>
    <row r="16571" spans="2:17" x14ac:dyDescent="0.25">
      <c r="B16571" s="27" t="s">
        <v>1047</v>
      </c>
      <c r="L16571" s="30"/>
      <c r="M16571">
        <v>1914860820</v>
      </c>
      <c r="N16571" t="str">
        <f>VLOOKUP(M16571,[2]CLUES!$A:$B,2,0)</f>
        <v>NLSSA014086</v>
      </c>
      <c r="Q16571" s="27"/>
    </row>
    <row r="16572" spans="2:17" x14ac:dyDescent="0.25">
      <c r="B16572" s="27" t="s">
        <v>1047</v>
      </c>
      <c r="L16572" s="30"/>
      <c r="M16572">
        <v>1914860040</v>
      </c>
      <c r="N16572" t="str">
        <f>VLOOKUP(M16572,[2]CLUES!$A:$B,2,0)</f>
        <v>NLSSA003655</v>
      </c>
      <c r="Q16572" s="27"/>
    </row>
    <row r="16573" spans="2:17" x14ac:dyDescent="0.25">
      <c r="B16573" s="27" t="s">
        <v>1047</v>
      </c>
      <c r="L16573" s="30"/>
      <c r="M16573">
        <v>1914860830</v>
      </c>
      <c r="N16573" t="str">
        <f>VLOOKUP(M16573,[2]CLUES!$A:$B,2,0)</f>
        <v>NLSSA014091</v>
      </c>
      <c r="Q16573" s="27"/>
    </row>
    <row r="16574" spans="2:17" x14ac:dyDescent="0.25">
      <c r="B16574" s="27" t="s">
        <v>1047</v>
      </c>
      <c r="L16574" s="30"/>
      <c r="M16574">
        <v>1914860840</v>
      </c>
      <c r="N16574" t="str">
        <f>VLOOKUP(M16574,[2]CLUES!$A:$B,2,0)</f>
        <v>NLSSA014103</v>
      </c>
      <c r="Q16574" s="27"/>
    </row>
    <row r="16575" spans="2:17" x14ac:dyDescent="0.25">
      <c r="B16575" s="27" t="s">
        <v>1047</v>
      </c>
      <c r="L16575" s="30"/>
      <c r="M16575">
        <v>1914860080</v>
      </c>
      <c r="N16575" t="str">
        <f>VLOOKUP(M16575,[2]CLUES!$A:$B,2,0)</f>
        <v>NLSSA003590</v>
      </c>
      <c r="Q16575" s="27"/>
    </row>
    <row r="16576" spans="2:17" x14ac:dyDescent="0.25">
      <c r="B16576" s="27" t="s">
        <v>1047</v>
      </c>
      <c r="L16576" s="30"/>
      <c r="M16576">
        <v>1914869440</v>
      </c>
      <c r="N16576" t="str">
        <f>VLOOKUP(M16576,[2]CLUES!$A:$B,2,0)</f>
        <v>NLSSA000855</v>
      </c>
      <c r="Q16576" s="27"/>
    </row>
    <row r="16577" spans="2:17" x14ac:dyDescent="0.25">
      <c r="B16577" s="27" t="s">
        <v>1047</v>
      </c>
      <c r="L16577" s="30"/>
      <c r="M16577">
        <v>1914860170</v>
      </c>
      <c r="N16577" t="str">
        <f>VLOOKUP(M16577,[2]CLUES!$A:$B,2,0)</f>
        <v>NLSSA014295</v>
      </c>
      <c r="Q16577" s="27"/>
    </row>
    <row r="16578" spans="2:17" x14ac:dyDescent="0.25">
      <c r="B16578" s="27" t="s">
        <v>1047</v>
      </c>
      <c r="L16578" s="30"/>
      <c r="M16578">
        <v>1914860880</v>
      </c>
      <c r="N16578" t="str">
        <f>VLOOKUP(M16578,[2]CLUES!$A:$B,2,0)</f>
        <v>NLSSA014144</v>
      </c>
      <c r="Q16578" s="27"/>
    </row>
    <row r="16579" spans="2:17" x14ac:dyDescent="0.25">
      <c r="B16579" s="27" t="s">
        <v>1047</v>
      </c>
      <c r="L16579" s="30"/>
      <c r="M16579">
        <v>1914861720</v>
      </c>
      <c r="N16579" t="str">
        <f>VLOOKUP(M16579,[2]CLUES!$A:$B,2,0)</f>
        <v>NLSSA004046</v>
      </c>
      <c r="Q16579" s="27"/>
    </row>
    <row r="16580" spans="2:17" x14ac:dyDescent="0.25">
      <c r="B16580" s="27" t="s">
        <v>1047</v>
      </c>
      <c r="L16580" s="30"/>
      <c r="M16580">
        <v>1914860180</v>
      </c>
      <c r="N16580" t="str">
        <f>VLOOKUP(M16580,[2]CLUES!$A:$B,2,0)</f>
        <v>NLSSA002506</v>
      </c>
      <c r="Q16580" s="27"/>
    </row>
    <row r="16581" spans="2:17" x14ac:dyDescent="0.25">
      <c r="B16581" s="27" t="s">
        <v>1047</v>
      </c>
      <c r="L16581" s="30"/>
      <c r="M16581">
        <v>1914862420</v>
      </c>
      <c r="N16581" t="str">
        <f>VLOOKUP(M16581,[2]CLUES!$A:$B,2,0)</f>
        <v>NLSSA014120</v>
      </c>
      <c r="Q16581" s="27"/>
    </row>
    <row r="16582" spans="2:17" x14ac:dyDescent="0.25">
      <c r="B16582" s="27" t="s">
        <v>1047</v>
      </c>
      <c r="L16582" s="30"/>
      <c r="M16582">
        <v>1914860010</v>
      </c>
      <c r="N16582" t="str">
        <f>VLOOKUP(M16582,[2]CLUES!$A:$B,2,0)</f>
        <v>NLSSA014156</v>
      </c>
      <c r="Q16582" s="27"/>
    </row>
    <row r="16583" spans="2:17" x14ac:dyDescent="0.25">
      <c r="B16583" s="27" t="s">
        <v>1047</v>
      </c>
      <c r="L16583" s="30"/>
      <c r="M16583">
        <v>1914860450</v>
      </c>
      <c r="N16583" t="str">
        <f>VLOOKUP(M16583,[2]CLUES!$A:$B,2,0)</f>
        <v>NLSSA002972</v>
      </c>
      <c r="Q16583" s="27"/>
    </row>
    <row r="16584" spans="2:17" x14ac:dyDescent="0.25">
      <c r="B16584" s="27" t="s">
        <v>1047</v>
      </c>
      <c r="L16584" s="30"/>
      <c r="M16584">
        <v>1914861460</v>
      </c>
      <c r="N16584" t="str">
        <f>VLOOKUP(M16584,[2]CLUES!$A:$B,2,0)</f>
        <v>NLSSA003240</v>
      </c>
      <c r="Q16584" s="27"/>
    </row>
    <row r="16585" spans="2:17" x14ac:dyDescent="0.25">
      <c r="B16585" s="27" t="s">
        <v>1047</v>
      </c>
      <c r="L16585" s="30"/>
      <c r="M16585">
        <v>1914860040</v>
      </c>
      <c r="N16585" t="str">
        <f>VLOOKUP(M16585,[2]CLUES!$A:$B,2,0)</f>
        <v>NLSSA003655</v>
      </c>
      <c r="Q16585" s="27"/>
    </row>
    <row r="16586" spans="2:17" x14ac:dyDescent="0.25">
      <c r="B16586" s="27" t="s">
        <v>1047</v>
      </c>
      <c r="L16586" s="30"/>
      <c r="M16586">
        <v>1914860010</v>
      </c>
      <c r="N16586" t="str">
        <f>VLOOKUP(M16586,[2]CLUES!$A:$B,2,0)</f>
        <v>NLSSA014156</v>
      </c>
      <c r="Q16586" s="27"/>
    </row>
    <row r="16587" spans="2:17" x14ac:dyDescent="0.25">
      <c r="B16587" s="27" t="s">
        <v>1047</v>
      </c>
      <c r="L16587" s="30"/>
      <c r="M16587">
        <v>1914860170</v>
      </c>
      <c r="N16587" t="str">
        <f>VLOOKUP(M16587,[2]CLUES!$A:$B,2,0)</f>
        <v>NLSSA014295</v>
      </c>
      <c r="Q16587" s="27"/>
    </row>
    <row r="16588" spans="2:17" x14ac:dyDescent="0.25">
      <c r="B16588" s="27" t="s">
        <v>1047</v>
      </c>
      <c r="L16588" s="30"/>
      <c r="M16588">
        <v>1914861720</v>
      </c>
      <c r="N16588" t="str">
        <f>VLOOKUP(M16588,[2]CLUES!$A:$B,2,0)</f>
        <v>NLSSA004046</v>
      </c>
      <c r="Q16588" s="27"/>
    </row>
    <row r="16589" spans="2:17" x14ac:dyDescent="0.25">
      <c r="B16589" s="27" t="s">
        <v>1047</v>
      </c>
      <c r="L16589" s="30"/>
      <c r="M16589">
        <v>1914860170</v>
      </c>
      <c r="N16589" t="str">
        <f>VLOOKUP(M16589,[2]CLUES!$A:$B,2,0)</f>
        <v>NLSSA014295</v>
      </c>
      <c r="Q16589" s="27"/>
    </row>
    <row r="16590" spans="2:17" x14ac:dyDescent="0.25">
      <c r="B16590" s="27" t="s">
        <v>1047</v>
      </c>
      <c r="L16590" s="30"/>
      <c r="M16590">
        <v>1914861720</v>
      </c>
      <c r="N16590" t="str">
        <f>VLOOKUP(M16590,[2]CLUES!$A:$B,2,0)</f>
        <v>NLSSA004046</v>
      </c>
      <c r="Q16590" s="27"/>
    </row>
    <row r="16591" spans="2:17" x14ac:dyDescent="0.25">
      <c r="B16591" s="27" t="s">
        <v>1047</v>
      </c>
      <c r="L16591" s="30"/>
      <c r="M16591">
        <v>1914860810</v>
      </c>
      <c r="N16591" t="str">
        <f>VLOOKUP(M16591,[2]CLUES!$A:$B,2,0)</f>
        <v>NLSSA014074</v>
      </c>
      <c r="Q16591" s="27"/>
    </row>
    <row r="16592" spans="2:17" x14ac:dyDescent="0.25">
      <c r="B16592" s="27" t="s">
        <v>1047</v>
      </c>
      <c r="L16592" s="30"/>
      <c r="M16592">
        <v>1914861640</v>
      </c>
      <c r="N16592" t="str">
        <f>VLOOKUP(M16592,[2]CLUES!$A:$B,2,0)</f>
        <v>NLSSA002284</v>
      </c>
      <c r="Q16592" s="27"/>
    </row>
    <row r="16593" spans="2:17" x14ac:dyDescent="0.25">
      <c r="B16593" s="27" t="s">
        <v>1047</v>
      </c>
      <c r="L16593" s="30"/>
      <c r="M16593">
        <v>1914860520</v>
      </c>
      <c r="N16593" t="str">
        <f>VLOOKUP(M16593,[2]CLUES!$A:$B,2,0)</f>
        <v>NLSSA001275</v>
      </c>
      <c r="Q16593" s="27"/>
    </row>
    <row r="16594" spans="2:17" x14ac:dyDescent="0.25">
      <c r="B16594" s="27" t="s">
        <v>1047</v>
      </c>
      <c r="L16594" s="30"/>
      <c r="M16594">
        <v>1914869430</v>
      </c>
      <c r="N16594" t="str">
        <f>VLOOKUP(M16594,[2]CLUES!$A:$B,2,0)</f>
        <v>NLSSA001263</v>
      </c>
      <c r="Q16594" s="27"/>
    </row>
    <row r="16595" spans="2:17" x14ac:dyDescent="0.25">
      <c r="B16595" s="27" t="s">
        <v>1047</v>
      </c>
      <c r="L16595" s="30"/>
      <c r="M16595">
        <v>1914869430</v>
      </c>
      <c r="N16595" t="str">
        <f>VLOOKUP(M16595,[2]CLUES!$A:$B,2,0)</f>
        <v>NLSSA001263</v>
      </c>
      <c r="Q16595" s="27"/>
    </row>
    <row r="16596" spans="2:17" x14ac:dyDescent="0.25">
      <c r="B16596" s="27" t="s">
        <v>1047</v>
      </c>
      <c r="L16596" s="30"/>
      <c r="M16596">
        <v>1914861120</v>
      </c>
      <c r="N16596" t="str">
        <f>VLOOKUP(M16596,[2]CLUES!$A:$B,2,0)</f>
        <v>NLSSA004104</v>
      </c>
      <c r="Q16596" s="27"/>
    </row>
    <row r="16597" spans="2:17" x14ac:dyDescent="0.25">
      <c r="B16597" s="27" t="s">
        <v>1047</v>
      </c>
      <c r="L16597" s="30"/>
      <c r="M16597">
        <v>1914860720</v>
      </c>
      <c r="N16597" t="str">
        <f>VLOOKUP(M16597,[2]CLUES!$A:$B,2,0)</f>
        <v>NLSSA002366</v>
      </c>
      <c r="Q16597" s="27"/>
    </row>
    <row r="16598" spans="2:17" x14ac:dyDescent="0.25">
      <c r="B16598" s="27" t="s">
        <v>1047</v>
      </c>
      <c r="L16598" s="30"/>
      <c r="M16598">
        <v>1914869600</v>
      </c>
      <c r="N16598" t="str">
        <f>VLOOKUP(M16598,[2]CLUES!$A:$B,2,0)</f>
        <v>NLSSA000732</v>
      </c>
      <c r="Q16598" s="27"/>
    </row>
    <row r="16599" spans="2:17" x14ac:dyDescent="0.25">
      <c r="B16599" s="27" t="s">
        <v>1047</v>
      </c>
      <c r="L16599" s="30"/>
      <c r="M16599">
        <v>1914860820</v>
      </c>
      <c r="N16599" t="str">
        <f>VLOOKUP(M16599,[2]CLUES!$A:$B,2,0)</f>
        <v>NLSSA014086</v>
      </c>
      <c r="Q16599" s="27"/>
    </row>
    <row r="16600" spans="2:17" x14ac:dyDescent="0.25">
      <c r="B16600" s="27" t="s">
        <v>1047</v>
      </c>
      <c r="L16600" s="30"/>
      <c r="M16600">
        <v>1914861720</v>
      </c>
      <c r="N16600" t="str">
        <f>VLOOKUP(M16600,[2]CLUES!$A:$B,2,0)</f>
        <v>NLSSA004046</v>
      </c>
      <c r="Q16600" s="27"/>
    </row>
    <row r="16601" spans="2:17" x14ac:dyDescent="0.25">
      <c r="B16601" s="27" t="s">
        <v>1047</v>
      </c>
      <c r="L16601" s="30"/>
      <c r="M16601">
        <v>1914869600</v>
      </c>
      <c r="N16601" t="str">
        <f>VLOOKUP(M16601,[2]CLUES!$A:$B,2,0)</f>
        <v>NLSSA000732</v>
      </c>
      <c r="Q16601" s="27"/>
    </row>
    <row r="16602" spans="2:17" x14ac:dyDescent="0.25">
      <c r="B16602" s="27" t="s">
        <v>1047</v>
      </c>
      <c r="L16602" s="30"/>
      <c r="M16602">
        <v>1914861720</v>
      </c>
      <c r="N16602" t="str">
        <f>VLOOKUP(M16602,[2]CLUES!$A:$B,2,0)</f>
        <v>NLSSA004046</v>
      </c>
      <c r="Q16602" s="27"/>
    </row>
    <row r="16603" spans="2:17" x14ac:dyDescent="0.25">
      <c r="B16603" s="27" t="s">
        <v>1047</v>
      </c>
      <c r="L16603" s="30"/>
      <c r="M16603">
        <v>1914861720</v>
      </c>
      <c r="N16603" t="str">
        <f>VLOOKUP(M16603,[2]CLUES!$A:$B,2,0)</f>
        <v>NLSSA004046</v>
      </c>
      <c r="Q16603" s="27"/>
    </row>
    <row r="16604" spans="2:17" x14ac:dyDescent="0.25">
      <c r="B16604" s="27" t="s">
        <v>1047</v>
      </c>
      <c r="L16604" s="30"/>
      <c r="M16604">
        <v>1914860870</v>
      </c>
      <c r="N16604" t="str">
        <f>VLOOKUP(M16604,[2]CLUES!$A:$B,2,0)</f>
        <v>NLSSA014843</v>
      </c>
      <c r="Q16604" s="27"/>
    </row>
    <row r="16605" spans="2:17" x14ac:dyDescent="0.25">
      <c r="B16605" s="27" t="s">
        <v>1047</v>
      </c>
      <c r="L16605" s="30"/>
      <c r="M16605">
        <v>1914860040</v>
      </c>
      <c r="N16605" t="str">
        <f>VLOOKUP(M16605,[2]CLUES!$A:$B,2,0)</f>
        <v>NLSSA003655</v>
      </c>
      <c r="Q16605" s="27"/>
    </row>
    <row r="16606" spans="2:17" x14ac:dyDescent="0.25">
      <c r="B16606" s="27" t="s">
        <v>1047</v>
      </c>
      <c r="L16606" s="30"/>
      <c r="M16606">
        <v>1914861720</v>
      </c>
      <c r="N16606" t="str">
        <f>VLOOKUP(M16606,[2]CLUES!$A:$B,2,0)</f>
        <v>NLSSA004046</v>
      </c>
      <c r="Q16606" s="27"/>
    </row>
    <row r="16607" spans="2:17" x14ac:dyDescent="0.25">
      <c r="B16607" s="27" t="s">
        <v>1047</v>
      </c>
      <c r="L16607" s="30"/>
      <c r="M16607">
        <v>1914861470</v>
      </c>
      <c r="N16607" t="str">
        <f>VLOOKUP(M16607,[2]CLUES!$A:$B,2,0)</f>
        <v>NLSSA004256</v>
      </c>
      <c r="Q16607" s="27"/>
    </row>
    <row r="16608" spans="2:17" x14ac:dyDescent="0.25">
      <c r="B16608" s="27" t="s">
        <v>1047</v>
      </c>
      <c r="L16608" s="30"/>
      <c r="M16608">
        <v>1914861720</v>
      </c>
      <c r="N16608" t="str">
        <f>VLOOKUP(M16608,[2]CLUES!$A:$B,2,0)</f>
        <v>NLSSA004046</v>
      </c>
      <c r="Q16608" s="27"/>
    </row>
    <row r="16609" spans="2:17" x14ac:dyDescent="0.25">
      <c r="B16609" s="27" t="s">
        <v>1047</v>
      </c>
      <c r="L16609" s="30"/>
      <c r="M16609">
        <v>1914860720</v>
      </c>
      <c r="N16609" t="str">
        <f>VLOOKUP(M16609,[2]CLUES!$A:$B,2,0)</f>
        <v>NLSSA002366</v>
      </c>
      <c r="Q16609" s="27"/>
    </row>
    <row r="16610" spans="2:17" x14ac:dyDescent="0.25">
      <c r="B16610" s="27" t="s">
        <v>1047</v>
      </c>
      <c r="L16610" s="30"/>
      <c r="M16610">
        <v>1914860170</v>
      </c>
      <c r="N16610" t="str">
        <f>VLOOKUP(M16610,[2]CLUES!$A:$B,2,0)</f>
        <v>NLSSA014295</v>
      </c>
      <c r="Q16610" s="27"/>
    </row>
    <row r="16611" spans="2:17" x14ac:dyDescent="0.25">
      <c r="B16611" s="27" t="s">
        <v>1047</v>
      </c>
      <c r="L16611" s="30"/>
      <c r="M16611">
        <v>1914860010</v>
      </c>
      <c r="N16611" t="str">
        <f>VLOOKUP(M16611,[2]CLUES!$A:$B,2,0)</f>
        <v>NLSSA014156</v>
      </c>
      <c r="Q16611" s="27"/>
    </row>
    <row r="16612" spans="2:17" x14ac:dyDescent="0.25">
      <c r="B16612" s="27" t="s">
        <v>1047</v>
      </c>
      <c r="L16612" s="30"/>
      <c r="M16612">
        <v>1914869430</v>
      </c>
      <c r="N16612" t="str">
        <f>VLOOKUP(M16612,[2]CLUES!$A:$B,2,0)</f>
        <v>NLSSA001263</v>
      </c>
      <c r="Q16612" s="27"/>
    </row>
    <row r="16613" spans="2:17" x14ac:dyDescent="0.25">
      <c r="B16613" s="27" t="s">
        <v>1047</v>
      </c>
      <c r="L16613" s="30"/>
      <c r="M16613">
        <v>1914860010</v>
      </c>
      <c r="N16613" t="str">
        <f>VLOOKUP(M16613,[2]CLUES!$A:$B,2,0)</f>
        <v>NLSSA014156</v>
      </c>
      <c r="Q16613" s="27"/>
    </row>
    <row r="16614" spans="2:17" x14ac:dyDescent="0.25">
      <c r="B16614" s="27" t="s">
        <v>1047</v>
      </c>
      <c r="L16614" s="30"/>
      <c r="M16614">
        <v>1914860160</v>
      </c>
      <c r="N16614" t="str">
        <f>VLOOKUP(M16614,[2]CLUES!$A:$B,2,0)</f>
        <v>NLSSA001782</v>
      </c>
      <c r="Q16614" s="27"/>
    </row>
    <row r="16615" spans="2:17" x14ac:dyDescent="0.25">
      <c r="B16615" s="27" t="s">
        <v>1047</v>
      </c>
      <c r="L16615" s="30"/>
      <c r="M16615">
        <v>1914860010</v>
      </c>
      <c r="N16615" t="str">
        <f>VLOOKUP(M16615,[2]CLUES!$A:$B,2,0)</f>
        <v>NLSSA014156</v>
      </c>
      <c r="Q16615" s="27"/>
    </row>
    <row r="16616" spans="2:17" x14ac:dyDescent="0.25">
      <c r="B16616" s="27" t="s">
        <v>1047</v>
      </c>
      <c r="L16616" s="30"/>
      <c r="M16616">
        <v>1914862180</v>
      </c>
      <c r="N16616" t="str">
        <f>VLOOKUP(M16616,[2]CLUES!$A:$B,2,0)</f>
        <v>NLSSA014074</v>
      </c>
      <c r="Q16616" s="27"/>
    </row>
    <row r="16617" spans="2:17" x14ac:dyDescent="0.25">
      <c r="B16617" s="27" t="s">
        <v>1047</v>
      </c>
      <c r="L16617" s="30"/>
      <c r="M16617">
        <v>1914861280</v>
      </c>
      <c r="N16617" t="str">
        <f>VLOOKUP(M16617,[2]CLUES!$A:$B,2,0)</f>
        <v>NLSSA003532</v>
      </c>
      <c r="Q16617" s="27"/>
    </row>
    <row r="16618" spans="2:17" x14ac:dyDescent="0.25">
      <c r="B16618" s="27" t="s">
        <v>1047</v>
      </c>
      <c r="L16618" s="30"/>
      <c r="M16618">
        <v>1914860450</v>
      </c>
      <c r="N16618" t="str">
        <f>VLOOKUP(M16618,[2]CLUES!$A:$B,2,0)</f>
        <v>NLSSA002972</v>
      </c>
      <c r="Q16618" s="27"/>
    </row>
    <row r="16619" spans="2:17" x14ac:dyDescent="0.25">
      <c r="B16619" s="27" t="s">
        <v>1047</v>
      </c>
      <c r="L16619" s="30"/>
      <c r="M16619">
        <v>1914861270</v>
      </c>
      <c r="N16619" t="str">
        <f>VLOOKUP(M16619,[2]CLUES!$A:$B,2,0)</f>
        <v>NLSSA004290</v>
      </c>
      <c r="Q16619" s="27"/>
    </row>
    <row r="16620" spans="2:17" x14ac:dyDescent="0.25">
      <c r="B16620" s="27" t="s">
        <v>1047</v>
      </c>
      <c r="L16620" s="30"/>
      <c r="M16620">
        <v>1914860070</v>
      </c>
      <c r="N16620" t="str">
        <f>VLOOKUP(M16620,[2]CLUES!$A:$B,2,0)</f>
        <v>NLSSA003626</v>
      </c>
      <c r="Q16620" s="27"/>
    </row>
    <row r="16621" spans="2:17" x14ac:dyDescent="0.25">
      <c r="B16621" s="27" t="s">
        <v>1047</v>
      </c>
      <c r="L16621" s="30"/>
      <c r="M16621">
        <v>1914862020</v>
      </c>
      <c r="N16621" t="str">
        <f>VLOOKUP(M16621,[2]CLUES!$A:$B,2,0)</f>
        <v>NLSSA002050</v>
      </c>
      <c r="Q16621" s="27"/>
    </row>
    <row r="16622" spans="2:17" x14ac:dyDescent="0.25">
      <c r="B16622" s="27" t="s">
        <v>1047</v>
      </c>
      <c r="L16622" s="30"/>
      <c r="M16622">
        <v>1914860070</v>
      </c>
      <c r="N16622" t="str">
        <f>VLOOKUP(M16622,[2]CLUES!$A:$B,2,0)</f>
        <v>NLSSA003626</v>
      </c>
      <c r="Q16622" s="27"/>
    </row>
    <row r="16623" spans="2:17" x14ac:dyDescent="0.25">
      <c r="B16623" s="27" t="s">
        <v>1047</v>
      </c>
      <c r="L16623" s="30"/>
      <c r="M16623">
        <v>1914860170</v>
      </c>
      <c r="N16623" t="str">
        <f>VLOOKUP(M16623,[2]CLUES!$A:$B,2,0)</f>
        <v>NLSSA014295</v>
      </c>
      <c r="Q16623" s="27"/>
    </row>
    <row r="16624" spans="2:17" x14ac:dyDescent="0.25">
      <c r="B16624" s="27" t="s">
        <v>1047</v>
      </c>
      <c r="L16624" s="30"/>
      <c r="M16624">
        <v>1914860170</v>
      </c>
      <c r="N16624" t="str">
        <f>VLOOKUP(M16624,[2]CLUES!$A:$B,2,0)</f>
        <v>NLSSA014295</v>
      </c>
      <c r="Q16624" s="27"/>
    </row>
    <row r="16625" spans="2:17" x14ac:dyDescent="0.25">
      <c r="B16625" s="27" t="s">
        <v>1047</v>
      </c>
      <c r="L16625" s="30"/>
      <c r="M16625">
        <v>1914861350</v>
      </c>
      <c r="N16625" t="str">
        <f>VLOOKUP(M16625,[2]CLUES!$A:$B,2,0)</f>
        <v>NLSSA003252</v>
      </c>
      <c r="Q16625" s="27"/>
    </row>
    <row r="16626" spans="2:17" x14ac:dyDescent="0.25">
      <c r="B16626" s="27" t="s">
        <v>1047</v>
      </c>
      <c r="L16626" s="30"/>
      <c r="M16626">
        <v>1914861420</v>
      </c>
      <c r="N16626" t="str">
        <f>VLOOKUP(M16626,[2]CLUES!$A:$B,2,0)</f>
        <v>NLSSA002243</v>
      </c>
      <c r="Q16626" s="27"/>
    </row>
    <row r="16627" spans="2:17" x14ac:dyDescent="0.25">
      <c r="B16627" s="27" t="s">
        <v>1047</v>
      </c>
      <c r="L16627" s="30"/>
      <c r="M16627">
        <v>1914860890</v>
      </c>
      <c r="N16627" t="str">
        <f>VLOOKUP(M16627,[2]CLUES!$A:$B,2,0)</f>
        <v>NLSSA003515</v>
      </c>
      <c r="Q16627" s="27"/>
    </row>
    <row r="16628" spans="2:17" x14ac:dyDescent="0.25">
      <c r="B16628" s="27" t="s">
        <v>1047</v>
      </c>
      <c r="L16628" s="30"/>
      <c r="M16628">
        <v>1914861720</v>
      </c>
      <c r="N16628" t="str">
        <f>VLOOKUP(M16628,[2]CLUES!$A:$B,2,0)</f>
        <v>NLSSA004046</v>
      </c>
      <c r="Q16628" s="27"/>
    </row>
    <row r="16629" spans="2:17" x14ac:dyDescent="0.25">
      <c r="B16629" s="27" t="s">
        <v>1047</v>
      </c>
      <c r="L16629" s="30"/>
      <c r="M16629">
        <v>1914860790</v>
      </c>
      <c r="N16629" t="str">
        <f>VLOOKUP(M16629,[2]CLUES!$A:$B,2,0)</f>
        <v>NLSSA003585</v>
      </c>
      <c r="Q16629" s="27"/>
    </row>
    <row r="16630" spans="2:17" x14ac:dyDescent="0.25">
      <c r="B16630" s="27" t="s">
        <v>1047</v>
      </c>
      <c r="L16630" s="30"/>
      <c r="M16630">
        <v>1914860170</v>
      </c>
      <c r="N16630" t="str">
        <f>VLOOKUP(M16630,[2]CLUES!$A:$B,2,0)</f>
        <v>NLSSA014295</v>
      </c>
      <c r="Q16630" s="27"/>
    </row>
    <row r="16631" spans="2:17" x14ac:dyDescent="0.25">
      <c r="B16631" s="27" t="s">
        <v>1047</v>
      </c>
      <c r="L16631" s="30"/>
      <c r="M16631">
        <v>1914861720</v>
      </c>
      <c r="N16631" t="str">
        <f>VLOOKUP(M16631,[2]CLUES!$A:$B,2,0)</f>
        <v>NLSSA004046</v>
      </c>
      <c r="Q16631" s="27"/>
    </row>
    <row r="16632" spans="2:17" x14ac:dyDescent="0.25">
      <c r="B16632" s="27" t="s">
        <v>1047</v>
      </c>
      <c r="L16632" s="30"/>
      <c r="M16632">
        <v>1914861090</v>
      </c>
      <c r="N16632" t="str">
        <f>VLOOKUP(M16632,[2]CLUES!$A:$B,2,0)</f>
        <v>NLSSA004150</v>
      </c>
      <c r="Q16632" s="27"/>
    </row>
    <row r="16633" spans="2:17" x14ac:dyDescent="0.25">
      <c r="B16633" s="27" t="s">
        <v>1047</v>
      </c>
      <c r="L16633" s="30"/>
      <c r="M16633">
        <v>1914861720</v>
      </c>
      <c r="N16633" t="str">
        <f>VLOOKUP(M16633,[2]CLUES!$A:$B,2,0)</f>
        <v>NLSSA004046</v>
      </c>
      <c r="Q16633" s="27"/>
    </row>
    <row r="16634" spans="2:17" x14ac:dyDescent="0.25">
      <c r="B16634" s="27" t="s">
        <v>1047</v>
      </c>
      <c r="L16634" s="30"/>
      <c r="M16634">
        <v>1914860890</v>
      </c>
      <c r="N16634" t="str">
        <f>VLOOKUP(M16634,[2]CLUES!$A:$B,2,0)</f>
        <v>NLSSA003515</v>
      </c>
      <c r="Q16634" s="27"/>
    </row>
    <row r="16635" spans="2:17" x14ac:dyDescent="0.25">
      <c r="B16635" s="27" t="s">
        <v>1047</v>
      </c>
      <c r="L16635" s="30"/>
      <c r="M16635">
        <v>1914860170</v>
      </c>
      <c r="N16635" t="str">
        <f>VLOOKUP(M16635,[2]CLUES!$A:$B,2,0)</f>
        <v>NLSSA014295</v>
      </c>
      <c r="Q16635" s="27"/>
    </row>
    <row r="16636" spans="2:17" x14ac:dyDescent="0.25">
      <c r="B16636" s="27" t="s">
        <v>1047</v>
      </c>
      <c r="L16636" s="30"/>
      <c r="M16636">
        <v>1914860820</v>
      </c>
      <c r="N16636" t="str">
        <f>VLOOKUP(M16636,[2]CLUES!$A:$B,2,0)</f>
        <v>NLSSA014086</v>
      </c>
      <c r="Q16636" s="27"/>
    </row>
    <row r="16637" spans="2:17" x14ac:dyDescent="0.25">
      <c r="B16637" s="27" t="s">
        <v>1047</v>
      </c>
      <c r="L16637" s="30"/>
      <c r="M16637">
        <v>1914860230</v>
      </c>
      <c r="N16637" t="str">
        <f>VLOOKUP(M16637,[2]CLUES!$A:$B,2,0)</f>
        <v>NLSSA003911</v>
      </c>
      <c r="Q16637" s="27"/>
    </row>
    <row r="16638" spans="2:17" x14ac:dyDescent="0.25">
      <c r="B16638" s="27" t="s">
        <v>1047</v>
      </c>
      <c r="L16638" s="30"/>
      <c r="M16638">
        <v>1914860170</v>
      </c>
      <c r="N16638" t="str">
        <f>VLOOKUP(M16638,[2]CLUES!$A:$B,2,0)</f>
        <v>NLSSA014295</v>
      </c>
      <c r="Q16638" s="27"/>
    </row>
    <row r="16639" spans="2:17" x14ac:dyDescent="0.25">
      <c r="B16639" s="27" t="s">
        <v>1047</v>
      </c>
      <c r="L16639" s="30"/>
      <c r="M16639">
        <v>1914861720</v>
      </c>
      <c r="N16639" t="str">
        <f>VLOOKUP(M16639,[2]CLUES!$A:$B,2,0)</f>
        <v>NLSSA004046</v>
      </c>
      <c r="Q16639" s="27"/>
    </row>
    <row r="16640" spans="2:17" x14ac:dyDescent="0.25">
      <c r="B16640" s="27" t="s">
        <v>1047</v>
      </c>
      <c r="L16640" s="30"/>
      <c r="M16640">
        <v>1914869180</v>
      </c>
      <c r="N16640" t="str">
        <f>VLOOKUP(M16640,[2]CLUES!$A:$B,2,0)</f>
        <v>NLSSA014144</v>
      </c>
      <c r="Q16640" s="27"/>
    </row>
    <row r="16641" spans="2:17" x14ac:dyDescent="0.25">
      <c r="B16641" s="27" t="s">
        <v>1047</v>
      </c>
      <c r="L16641" s="30"/>
      <c r="M16641">
        <v>1914861720</v>
      </c>
      <c r="N16641" t="str">
        <f>VLOOKUP(M16641,[2]CLUES!$A:$B,2,0)</f>
        <v>NLSSA004046</v>
      </c>
      <c r="Q16641" s="27"/>
    </row>
    <row r="16642" spans="2:17" x14ac:dyDescent="0.25">
      <c r="B16642" s="27" t="s">
        <v>1047</v>
      </c>
      <c r="L16642" s="30"/>
      <c r="M16642">
        <v>1914860030</v>
      </c>
      <c r="N16642" t="str">
        <f>VLOOKUP(M16642,[2]CLUES!$A:$B,2,0)</f>
        <v>NLSSA003643</v>
      </c>
      <c r="Q16642" s="27"/>
    </row>
    <row r="16643" spans="2:17" x14ac:dyDescent="0.25">
      <c r="B16643" s="27" t="s">
        <v>1047</v>
      </c>
      <c r="L16643" s="30"/>
      <c r="M16643">
        <v>1914861720</v>
      </c>
      <c r="N16643" t="str">
        <f>VLOOKUP(M16643,[2]CLUES!$A:$B,2,0)</f>
        <v>NLSSA004046</v>
      </c>
      <c r="Q16643" s="27"/>
    </row>
    <row r="16644" spans="2:17" x14ac:dyDescent="0.25">
      <c r="B16644" s="27" t="s">
        <v>1047</v>
      </c>
      <c r="L16644" s="30"/>
      <c r="M16644">
        <v>1914861170</v>
      </c>
      <c r="N16644" t="str">
        <f>VLOOKUP(M16644,[2]CLUES!$A:$B,2,0)</f>
        <v>NLSSA004092</v>
      </c>
      <c r="Q16644" s="27"/>
    </row>
    <row r="16645" spans="2:17" x14ac:dyDescent="0.25">
      <c r="B16645" s="27" t="s">
        <v>1047</v>
      </c>
      <c r="L16645" s="30"/>
      <c r="M16645">
        <v>1914860080</v>
      </c>
      <c r="N16645" t="str">
        <f>VLOOKUP(M16645,[2]CLUES!$A:$B,2,0)</f>
        <v>NLSSA003590</v>
      </c>
      <c r="Q16645" s="27"/>
    </row>
    <row r="16646" spans="2:17" x14ac:dyDescent="0.25">
      <c r="B16646" s="27" t="s">
        <v>1047</v>
      </c>
      <c r="L16646" s="30"/>
      <c r="M16646">
        <v>1914860010</v>
      </c>
      <c r="N16646" t="str">
        <f>VLOOKUP(M16646,[2]CLUES!$A:$B,2,0)</f>
        <v>NLSSA014156</v>
      </c>
      <c r="Q16646" s="27"/>
    </row>
    <row r="16647" spans="2:17" x14ac:dyDescent="0.25">
      <c r="B16647" s="27" t="s">
        <v>1047</v>
      </c>
      <c r="L16647" s="30"/>
      <c r="M16647">
        <v>1914860170</v>
      </c>
      <c r="N16647" t="str">
        <f>VLOOKUP(M16647,[2]CLUES!$A:$B,2,0)</f>
        <v>NLSSA014295</v>
      </c>
      <c r="Q16647" s="27"/>
    </row>
    <row r="16648" spans="2:17" x14ac:dyDescent="0.25">
      <c r="B16648" s="27" t="s">
        <v>1047</v>
      </c>
      <c r="L16648" s="30"/>
      <c r="M16648">
        <v>1914861830</v>
      </c>
      <c r="N16648" t="str">
        <f>VLOOKUP(M16648,[2]CLUES!$A:$B,2,0)</f>
        <v>NLSSA002074</v>
      </c>
      <c r="Q16648" s="27"/>
    </row>
    <row r="16649" spans="2:17" x14ac:dyDescent="0.25">
      <c r="B16649" s="27" t="s">
        <v>1047</v>
      </c>
      <c r="L16649" s="30"/>
      <c r="M16649">
        <v>1914861720</v>
      </c>
      <c r="N16649" t="str">
        <f>VLOOKUP(M16649,[2]CLUES!$A:$B,2,0)</f>
        <v>NLSSA004046</v>
      </c>
      <c r="Q16649" s="27"/>
    </row>
    <row r="16650" spans="2:17" x14ac:dyDescent="0.25">
      <c r="B16650" s="27" t="s">
        <v>1047</v>
      </c>
      <c r="L16650" s="30"/>
      <c r="M16650">
        <v>1914863240</v>
      </c>
      <c r="N16650" t="str">
        <f>VLOOKUP(M16650,[2]CLUES!$A:$B,2,0)</f>
        <v>NLSSA014144</v>
      </c>
      <c r="Q16650" s="27"/>
    </row>
    <row r="16651" spans="2:17" x14ac:dyDescent="0.25">
      <c r="B16651" s="27" t="s">
        <v>1047</v>
      </c>
      <c r="L16651" s="30"/>
      <c r="M16651">
        <v>1914860830</v>
      </c>
      <c r="N16651" t="str">
        <f>VLOOKUP(M16651,[2]CLUES!$A:$B,2,0)</f>
        <v>NLSSA014091</v>
      </c>
      <c r="Q16651" s="27"/>
    </row>
    <row r="16652" spans="2:17" x14ac:dyDescent="0.25">
      <c r="B16652" s="27" t="s">
        <v>1047</v>
      </c>
      <c r="L16652" s="30"/>
      <c r="M16652">
        <v>1914860940</v>
      </c>
      <c r="N16652" t="str">
        <f>VLOOKUP(M16652,[2]CLUES!$A:$B,2,0)</f>
        <v>NLSSA003573</v>
      </c>
      <c r="Q16652" s="27"/>
    </row>
    <row r="16653" spans="2:17" x14ac:dyDescent="0.25">
      <c r="B16653" s="27" t="s">
        <v>1047</v>
      </c>
      <c r="L16653" s="30"/>
      <c r="M16653">
        <v>1914869440</v>
      </c>
      <c r="N16653" t="str">
        <f>VLOOKUP(M16653,[2]CLUES!$A:$B,2,0)</f>
        <v>NLSSA000855</v>
      </c>
      <c r="Q16653" s="27"/>
    </row>
    <row r="16654" spans="2:17" x14ac:dyDescent="0.25">
      <c r="B16654" s="27" t="s">
        <v>1047</v>
      </c>
      <c r="L16654" s="30"/>
      <c r="M16654">
        <v>1914860880</v>
      </c>
      <c r="N16654" t="str">
        <f>VLOOKUP(M16654,[2]CLUES!$A:$B,2,0)</f>
        <v>NLSSA014144</v>
      </c>
      <c r="Q16654" s="27"/>
    </row>
    <row r="16655" spans="2:17" x14ac:dyDescent="0.25">
      <c r="B16655" s="27" t="s">
        <v>1047</v>
      </c>
      <c r="L16655" s="30"/>
      <c r="M16655">
        <v>1914860450</v>
      </c>
      <c r="N16655" t="str">
        <f>VLOOKUP(M16655,[2]CLUES!$A:$B,2,0)</f>
        <v>NLSSA002972</v>
      </c>
      <c r="Q16655" s="27"/>
    </row>
    <row r="16656" spans="2:17" x14ac:dyDescent="0.25">
      <c r="B16656" s="27" t="s">
        <v>1047</v>
      </c>
      <c r="L16656" s="30"/>
      <c r="M16656">
        <v>1914860840</v>
      </c>
      <c r="N16656" t="str">
        <f>VLOOKUP(M16656,[2]CLUES!$A:$B,2,0)</f>
        <v>NLSSA014103</v>
      </c>
      <c r="Q16656" s="27"/>
    </row>
    <row r="16657" spans="2:17" x14ac:dyDescent="0.25">
      <c r="B16657" s="27" t="s">
        <v>1047</v>
      </c>
      <c r="L16657" s="30"/>
      <c r="M16657">
        <v>1914861720</v>
      </c>
      <c r="N16657" t="str">
        <f>VLOOKUP(M16657,[2]CLUES!$A:$B,2,0)</f>
        <v>NLSSA004046</v>
      </c>
      <c r="Q16657" s="27"/>
    </row>
    <row r="16658" spans="2:17" x14ac:dyDescent="0.25">
      <c r="B16658" s="27" t="s">
        <v>1047</v>
      </c>
      <c r="L16658" s="30"/>
      <c r="M16658">
        <v>1914862990</v>
      </c>
      <c r="N16658" t="str">
        <f>VLOOKUP(M16658,[2]CLUES!$A:$B,2,0)</f>
        <v>NLSSA003001</v>
      </c>
      <c r="Q16658" s="27"/>
    </row>
    <row r="16659" spans="2:17" x14ac:dyDescent="0.25">
      <c r="B16659" s="27" t="s">
        <v>1047</v>
      </c>
      <c r="L16659" s="30"/>
      <c r="M16659">
        <v>1914861290</v>
      </c>
      <c r="N16659" t="str">
        <f>VLOOKUP(M16659,[2]CLUES!$A:$B,2,0)</f>
        <v>NLSSA003433</v>
      </c>
      <c r="Q16659" s="27"/>
    </row>
    <row r="16660" spans="2:17" x14ac:dyDescent="0.25">
      <c r="B16660" s="27" t="s">
        <v>1047</v>
      </c>
      <c r="L16660" s="30"/>
      <c r="M16660">
        <v>1914869430</v>
      </c>
      <c r="N16660" t="str">
        <f>VLOOKUP(M16660,[2]CLUES!$A:$B,2,0)</f>
        <v>NLSSA001263</v>
      </c>
      <c r="Q16660" s="27"/>
    </row>
    <row r="16661" spans="2:17" x14ac:dyDescent="0.25">
      <c r="B16661" s="27" t="s">
        <v>1047</v>
      </c>
      <c r="L16661" s="30"/>
      <c r="M16661">
        <v>1914860940</v>
      </c>
      <c r="N16661" t="str">
        <f>VLOOKUP(M16661,[2]CLUES!$A:$B,2,0)</f>
        <v>NLSSA003573</v>
      </c>
      <c r="Q16661" s="27"/>
    </row>
    <row r="16662" spans="2:17" x14ac:dyDescent="0.25">
      <c r="B16662" s="27" t="s">
        <v>1047</v>
      </c>
      <c r="L16662" s="30"/>
      <c r="M16662">
        <v>1914869080</v>
      </c>
      <c r="N16662" t="str">
        <f>VLOOKUP(M16662,[2]CLUES!$A:$B,2,0)</f>
        <v>NLSSA014144</v>
      </c>
      <c r="Q16662" s="27"/>
    </row>
    <row r="16663" spans="2:17" x14ac:dyDescent="0.25">
      <c r="B16663" s="27" t="s">
        <v>1047</v>
      </c>
      <c r="L16663" s="30"/>
      <c r="M16663">
        <v>1914861180</v>
      </c>
      <c r="N16663" t="str">
        <f>VLOOKUP(M16663,[2]CLUES!$A:$B,2,0)</f>
        <v>NLSSA004075</v>
      </c>
      <c r="Q16663" s="27"/>
    </row>
    <row r="16664" spans="2:17" x14ac:dyDescent="0.25">
      <c r="B16664" s="27" t="s">
        <v>1047</v>
      </c>
      <c r="L16664" s="30"/>
      <c r="M16664">
        <v>1914869460</v>
      </c>
      <c r="N16664" t="str">
        <f>VLOOKUP(M16664,[2]CLUES!$A:$B,2,0)</f>
        <v>NLSSA001275</v>
      </c>
      <c r="Q16664" s="27"/>
    </row>
    <row r="16665" spans="2:17" x14ac:dyDescent="0.25">
      <c r="B16665" s="27" t="s">
        <v>1047</v>
      </c>
      <c r="L16665" s="30"/>
      <c r="M16665">
        <v>1914869160</v>
      </c>
      <c r="N16665" t="str">
        <f>VLOOKUP(M16665,[2]CLUES!$A:$B,2,0)</f>
        <v>NLSSA014144</v>
      </c>
      <c r="Q16665" s="27"/>
    </row>
    <row r="16666" spans="2:17" x14ac:dyDescent="0.25">
      <c r="B16666" s="27" t="s">
        <v>1047</v>
      </c>
      <c r="L16666" s="30"/>
      <c r="M16666">
        <v>1914861720</v>
      </c>
      <c r="N16666" t="str">
        <f>VLOOKUP(M16666,[2]CLUES!$A:$B,2,0)</f>
        <v>NLSSA004046</v>
      </c>
      <c r="Q16666" s="27"/>
    </row>
    <row r="16667" spans="2:17" x14ac:dyDescent="0.25">
      <c r="B16667" s="27" t="s">
        <v>1047</v>
      </c>
      <c r="L16667" s="30"/>
      <c r="M16667">
        <v>1914860050</v>
      </c>
      <c r="N16667" t="str">
        <f>VLOOKUP(M16667,[2]CLUES!$A:$B,2,0)</f>
        <v>NLSSA003614</v>
      </c>
      <c r="Q16667" s="27"/>
    </row>
    <row r="16668" spans="2:17" x14ac:dyDescent="0.25">
      <c r="B16668" s="27" t="s">
        <v>1047</v>
      </c>
      <c r="L16668" s="30"/>
      <c r="M16668">
        <v>1914860170</v>
      </c>
      <c r="N16668" t="str">
        <f>VLOOKUP(M16668,[2]CLUES!$A:$B,2,0)</f>
        <v>NLSSA014295</v>
      </c>
      <c r="Q16668" s="27"/>
    </row>
    <row r="16669" spans="2:17" x14ac:dyDescent="0.25">
      <c r="B16669" s="27" t="s">
        <v>1047</v>
      </c>
      <c r="L16669" s="30"/>
      <c r="M16669">
        <v>1914861440</v>
      </c>
      <c r="N16669" t="str">
        <f>VLOOKUP(M16669,[2]CLUES!$A:$B,2,0)</f>
        <v>NLSSA001630</v>
      </c>
      <c r="Q16669" s="27"/>
    </row>
    <row r="16670" spans="2:17" x14ac:dyDescent="0.25">
      <c r="B16670" s="27" t="s">
        <v>1047</v>
      </c>
      <c r="L16670" s="30"/>
      <c r="M16670">
        <v>1914860820</v>
      </c>
      <c r="N16670" t="str">
        <f>VLOOKUP(M16670,[2]CLUES!$A:$B,2,0)</f>
        <v>NLSSA014086</v>
      </c>
      <c r="Q16670" s="27"/>
    </row>
    <row r="16671" spans="2:17" x14ac:dyDescent="0.25">
      <c r="B16671" s="27" t="s">
        <v>1047</v>
      </c>
      <c r="L16671" s="30"/>
      <c r="M16671">
        <v>1914869600</v>
      </c>
      <c r="N16671" t="str">
        <f>VLOOKUP(M16671,[2]CLUES!$A:$B,2,0)</f>
        <v>NLSSA000732</v>
      </c>
      <c r="Q16671" s="27"/>
    </row>
    <row r="16672" spans="2:17" x14ac:dyDescent="0.25">
      <c r="B16672" s="27" t="s">
        <v>1047</v>
      </c>
      <c r="L16672" s="30"/>
      <c r="M16672">
        <v>1914860720</v>
      </c>
      <c r="N16672" t="str">
        <f>VLOOKUP(M16672,[2]CLUES!$A:$B,2,0)</f>
        <v>NLSSA002366</v>
      </c>
      <c r="Q16672" s="27"/>
    </row>
    <row r="16673" spans="2:17" x14ac:dyDescent="0.25">
      <c r="B16673" s="27" t="s">
        <v>1047</v>
      </c>
      <c r="L16673" s="30"/>
      <c r="M16673">
        <v>1914869440</v>
      </c>
      <c r="N16673" t="str">
        <f>VLOOKUP(M16673,[2]CLUES!$A:$B,2,0)</f>
        <v>NLSSA000855</v>
      </c>
      <c r="Q16673" s="27"/>
    </row>
    <row r="16674" spans="2:17" x14ac:dyDescent="0.25">
      <c r="B16674" s="27" t="s">
        <v>1047</v>
      </c>
      <c r="L16674" s="30"/>
      <c r="M16674">
        <v>1914860170</v>
      </c>
      <c r="N16674" t="str">
        <f>VLOOKUP(M16674,[2]CLUES!$A:$B,2,0)</f>
        <v>NLSSA014295</v>
      </c>
      <c r="Q16674" s="27"/>
    </row>
    <row r="16675" spans="2:17" x14ac:dyDescent="0.25">
      <c r="B16675" s="27" t="s">
        <v>1047</v>
      </c>
      <c r="L16675" s="30"/>
      <c r="M16675">
        <v>1914860230</v>
      </c>
      <c r="N16675" t="str">
        <f>VLOOKUP(M16675,[2]CLUES!$A:$B,2,0)</f>
        <v>NLSSA003911</v>
      </c>
      <c r="Q16675" s="27"/>
    </row>
    <row r="16676" spans="2:17" x14ac:dyDescent="0.25">
      <c r="B16676" s="27" t="s">
        <v>1047</v>
      </c>
      <c r="L16676" s="30"/>
      <c r="M16676">
        <v>1914862030</v>
      </c>
      <c r="N16676" t="str">
        <f>VLOOKUP(M16676,[2]CLUES!$A:$B,2,0)</f>
        <v>NLSSA014336</v>
      </c>
      <c r="Q16676" s="27"/>
    </row>
    <row r="16677" spans="2:17" x14ac:dyDescent="0.25">
      <c r="B16677" s="27" t="s">
        <v>1047</v>
      </c>
      <c r="L16677" s="30"/>
      <c r="M16677">
        <v>1914860070</v>
      </c>
      <c r="N16677" t="str">
        <f>VLOOKUP(M16677,[2]CLUES!$A:$B,2,0)</f>
        <v>NLSSA003626</v>
      </c>
      <c r="Q16677" s="27"/>
    </row>
    <row r="16678" spans="2:17" x14ac:dyDescent="0.25">
      <c r="B16678" s="27" t="s">
        <v>1047</v>
      </c>
      <c r="L16678" s="30"/>
      <c r="M16678">
        <v>1914863560</v>
      </c>
      <c r="N16678" t="str">
        <f>VLOOKUP(M16678,[2]CLUES!$A:$B,2,0)</f>
        <v>NLSSA003590</v>
      </c>
      <c r="Q16678" s="27"/>
    </row>
    <row r="16679" spans="2:17" x14ac:dyDescent="0.25">
      <c r="B16679" s="27" t="s">
        <v>1047</v>
      </c>
      <c r="L16679" s="30"/>
      <c r="M16679">
        <v>1914860890</v>
      </c>
      <c r="N16679" t="str">
        <f>VLOOKUP(M16679,[2]CLUES!$A:$B,2,0)</f>
        <v>NLSSA003515</v>
      </c>
      <c r="Q16679" s="27"/>
    </row>
    <row r="16680" spans="2:17" x14ac:dyDescent="0.25">
      <c r="B16680" s="27" t="s">
        <v>1047</v>
      </c>
      <c r="L16680" s="30"/>
      <c r="M16680">
        <v>1914860880</v>
      </c>
      <c r="N16680" t="str">
        <f>VLOOKUP(M16680,[2]CLUES!$A:$B,2,0)</f>
        <v>NLSSA014144</v>
      </c>
      <c r="Q16680" s="27"/>
    </row>
    <row r="16681" spans="2:17" x14ac:dyDescent="0.25">
      <c r="B16681" s="27" t="s">
        <v>1047</v>
      </c>
      <c r="L16681" s="30"/>
      <c r="M16681">
        <v>1914860170</v>
      </c>
      <c r="N16681" t="str">
        <f>VLOOKUP(M16681,[2]CLUES!$A:$B,2,0)</f>
        <v>NLSSA014295</v>
      </c>
      <c r="Q16681" s="27"/>
    </row>
    <row r="16682" spans="2:17" x14ac:dyDescent="0.25">
      <c r="B16682" s="27" t="s">
        <v>1047</v>
      </c>
      <c r="L16682" s="30"/>
      <c r="M16682">
        <v>1914861720</v>
      </c>
      <c r="N16682" t="str">
        <f>VLOOKUP(M16682,[2]CLUES!$A:$B,2,0)</f>
        <v>NLSSA004046</v>
      </c>
      <c r="Q16682" s="27"/>
    </row>
    <row r="16683" spans="2:17" x14ac:dyDescent="0.25">
      <c r="B16683" s="27" t="s">
        <v>1047</v>
      </c>
      <c r="L16683" s="30"/>
      <c r="M16683">
        <v>1914869430</v>
      </c>
      <c r="N16683" t="str">
        <f>VLOOKUP(M16683,[2]CLUES!$A:$B,2,0)</f>
        <v>NLSSA001263</v>
      </c>
      <c r="Q16683" s="27"/>
    </row>
    <row r="16684" spans="2:17" x14ac:dyDescent="0.25">
      <c r="B16684" s="27" t="s">
        <v>1047</v>
      </c>
      <c r="L16684" s="30"/>
      <c r="M16684">
        <v>1914860010</v>
      </c>
      <c r="N16684" t="str">
        <f>VLOOKUP(M16684,[2]CLUES!$A:$B,2,0)</f>
        <v>NLSSA014156</v>
      </c>
      <c r="Q16684" s="27"/>
    </row>
    <row r="16685" spans="2:17" x14ac:dyDescent="0.25">
      <c r="B16685" s="27" t="s">
        <v>1047</v>
      </c>
      <c r="L16685" s="30"/>
      <c r="M16685">
        <v>1914860890</v>
      </c>
      <c r="N16685" t="str">
        <f>VLOOKUP(M16685,[2]CLUES!$A:$B,2,0)</f>
        <v>NLSSA003515</v>
      </c>
      <c r="Q16685" s="27"/>
    </row>
    <row r="16686" spans="2:17" x14ac:dyDescent="0.25">
      <c r="B16686" s="27" t="s">
        <v>1047</v>
      </c>
      <c r="L16686" s="30"/>
      <c r="M16686">
        <v>1914869430</v>
      </c>
      <c r="N16686" t="str">
        <f>VLOOKUP(M16686,[2]CLUES!$A:$B,2,0)</f>
        <v>NLSSA001263</v>
      </c>
      <c r="Q16686" s="27"/>
    </row>
    <row r="16687" spans="2:17" x14ac:dyDescent="0.25">
      <c r="B16687" s="27" t="s">
        <v>1047</v>
      </c>
      <c r="L16687" s="30"/>
      <c r="M16687">
        <v>1914860010</v>
      </c>
      <c r="N16687" t="str">
        <f>VLOOKUP(M16687,[2]CLUES!$A:$B,2,0)</f>
        <v>NLSSA014156</v>
      </c>
      <c r="Q16687" s="27"/>
    </row>
    <row r="16688" spans="2:17" x14ac:dyDescent="0.25">
      <c r="B16688" s="27" t="s">
        <v>1047</v>
      </c>
      <c r="L16688" s="30"/>
      <c r="M16688">
        <v>1914860020</v>
      </c>
      <c r="N16688" t="str">
        <f>VLOOKUP(M16688,[2]CLUES!$A:$B,2,0)</f>
        <v>NLSSA014045</v>
      </c>
      <c r="Q16688" s="27"/>
    </row>
    <row r="16689" spans="2:17" x14ac:dyDescent="0.25">
      <c r="B16689" s="27" t="s">
        <v>1047</v>
      </c>
      <c r="L16689" s="30"/>
      <c r="M16689">
        <v>1914860010</v>
      </c>
      <c r="N16689" t="str">
        <f>VLOOKUP(M16689,[2]CLUES!$A:$B,2,0)</f>
        <v>NLSSA014156</v>
      </c>
      <c r="Q16689" s="27"/>
    </row>
    <row r="16690" spans="2:17" x14ac:dyDescent="0.25">
      <c r="B16690" s="27" t="s">
        <v>1047</v>
      </c>
      <c r="L16690" s="30"/>
      <c r="M16690">
        <v>1914862110</v>
      </c>
      <c r="N16690" t="str">
        <f>VLOOKUP(M16690,[2]CLUES!$A:$B,2,0)</f>
        <v>NLSSA003153</v>
      </c>
      <c r="Q16690" s="27"/>
    </row>
    <row r="16691" spans="2:17" x14ac:dyDescent="0.25">
      <c r="B16691" s="27" t="s">
        <v>1047</v>
      </c>
      <c r="L16691" s="30"/>
      <c r="M16691">
        <v>1914860850</v>
      </c>
      <c r="N16691" t="str">
        <f>VLOOKUP(M16691,[2]CLUES!$A:$B,2,0)</f>
        <v>NLSSA014115</v>
      </c>
      <c r="Q16691" s="27"/>
    </row>
    <row r="16692" spans="2:17" x14ac:dyDescent="0.25">
      <c r="B16692" s="27" t="s">
        <v>1047</v>
      </c>
      <c r="L16692" s="30"/>
      <c r="M16692">
        <v>1914862970</v>
      </c>
      <c r="N16692" t="str">
        <f>VLOOKUP(M16692,[2]CLUES!$A:$B,2,0)</f>
        <v>NLSSA002581</v>
      </c>
      <c r="Q16692" s="27"/>
    </row>
    <row r="16693" spans="2:17" x14ac:dyDescent="0.25">
      <c r="B16693" s="27" t="s">
        <v>1047</v>
      </c>
      <c r="L16693" s="30"/>
      <c r="M16693">
        <v>1914869600</v>
      </c>
      <c r="N16693" t="str">
        <f>VLOOKUP(M16693,[2]CLUES!$A:$B,2,0)</f>
        <v>NLSSA000732</v>
      </c>
      <c r="Q16693" s="27"/>
    </row>
    <row r="16694" spans="2:17" x14ac:dyDescent="0.25">
      <c r="B16694" s="27" t="s">
        <v>1047</v>
      </c>
      <c r="L16694" s="30"/>
      <c r="M16694">
        <v>1914861740</v>
      </c>
      <c r="N16694" t="str">
        <f>VLOOKUP(M16694,[2]CLUES!$A:$B,2,0)</f>
        <v>NLSSA002115</v>
      </c>
      <c r="Q16694" s="27"/>
    </row>
    <row r="16695" spans="2:17" x14ac:dyDescent="0.25">
      <c r="B16695" s="27" t="s">
        <v>1047</v>
      </c>
      <c r="L16695" s="30"/>
      <c r="M16695">
        <v>1914860010</v>
      </c>
      <c r="N16695" t="str">
        <f>VLOOKUP(M16695,[2]CLUES!$A:$B,2,0)</f>
        <v>NLSSA014156</v>
      </c>
      <c r="Q16695" s="27"/>
    </row>
    <row r="16696" spans="2:17" x14ac:dyDescent="0.25">
      <c r="B16696" s="27" t="s">
        <v>1047</v>
      </c>
      <c r="L16696" s="30"/>
      <c r="M16696">
        <v>1914864570</v>
      </c>
      <c r="N16696" t="str">
        <f>VLOOKUP(M16696,[2]CLUES!$A:$B,2,0)</f>
        <v>NLSSA014423</v>
      </c>
      <c r="Q16696" s="27"/>
    </row>
    <row r="16697" spans="2:17" x14ac:dyDescent="0.25">
      <c r="B16697" s="27" t="s">
        <v>1047</v>
      </c>
      <c r="L16697" s="30"/>
      <c r="M16697">
        <v>1914862100</v>
      </c>
      <c r="N16697" t="str">
        <f>VLOOKUP(M16697,[2]CLUES!$A:$B,2,0)</f>
        <v>NLSSA003136</v>
      </c>
      <c r="Q16697" s="27"/>
    </row>
    <row r="16698" spans="2:17" x14ac:dyDescent="0.25">
      <c r="B16698" s="27" t="s">
        <v>1047</v>
      </c>
      <c r="L16698" s="30"/>
      <c r="M16698">
        <v>1914862970</v>
      </c>
      <c r="N16698" t="str">
        <f>VLOOKUP(M16698,[2]CLUES!$A:$B,2,0)</f>
        <v>NLSSA002581</v>
      </c>
      <c r="Q16698" s="27"/>
    </row>
    <row r="16699" spans="2:17" x14ac:dyDescent="0.25">
      <c r="B16699" s="27" t="s">
        <v>1047</v>
      </c>
      <c r="L16699" s="30"/>
      <c r="M16699">
        <v>1914860870</v>
      </c>
      <c r="N16699" t="str">
        <f>VLOOKUP(M16699,[2]CLUES!$A:$B,2,0)</f>
        <v>NLSSA014843</v>
      </c>
      <c r="Q16699" s="27"/>
    </row>
    <row r="16700" spans="2:17" x14ac:dyDescent="0.25">
      <c r="B16700" s="27" t="s">
        <v>1047</v>
      </c>
      <c r="L16700" s="30"/>
      <c r="M16700">
        <v>1914860170</v>
      </c>
      <c r="N16700" t="str">
        <f>VLOOKUP(M16700,[2]CLUES!$A:$B,2,0)</f>
        <v>NLSSA014295</v>
      </c>
      <c r="Q16700" s="27"/>
    </row>
    <row r="16701" spans="2:17" x14ac:dyDescent="0.25">
      <c r="B16701" s="27" t="s">
        <v>1047</v>
      </c>
      <c r="L16701" s="30"/>
      <c r="M16701">
        <v>1914860010</v>
      </c>
      <c r="N16701" t="str">
        <f>VLOOKUP(M16701,[2]CLUES!$A:$B,2,0)</f>
        <v>NLSSA014156</v>
      </c>
      <c r="Q16701" s="27"/>
    </row>
    <row r="16702" spans="2:17" x14ac:dyDescent="0.25">
      <c r="B16702" s="27" t="s">
        <v>1047</v>
      </c>
      <c r="L16702" s="30"/>
      <c r="M16702">
        <v>1914860020</v>
      </c>
      <c r="N16702" t="str">
        <f>VLOOKUP(M16702,[2]CLUES!$A:$B,2,0)</f>
        <v>NLSSA014045</v>
      </c>
      <c r="Q16702" s="27"/>
    </row>
    <row r="16703" spans="2:17" x14ac:dyDescent="0.25">
      <c r="B16703" s="27" t="s">
        <v>1047</v>
      </c>
      <c r="L16703" s="30"/>
      <c r="M16703">
        <v>1914864230</v>
      </c>
      <c r="N16703" t="str">
        <f>VLOOKUP(M16703,[2]CLUES!$A:$B,2,0)</f>
        <v>NLSSA014855</v>
      </c>
      <c r="Q16703" s="27"/>
    </row>
    <row r="16704" spans="2:17" x14ac:dyDescent="0.25">
      <c r="B16704" s="27" t="s">
        <v>1047</v>
      </c>
      <c r="L16704" s="30"/>
      <c r="M16704">
        <v>1914860030</v>
      </c>
      <c r="N16704" t="str">
        <f>VLOOKUP(M16704,[2]CLUES!$A:$B,2,0)</f>
        <v>NLSSA003643</v>
      </c>
      <c r="Q16704" s="27"/>
    </row>
    <row r="16705" spans="2:17" x14ac:dyDescent="0.25">
      <c r="B16705" s="27" t="s">
        <v>1047</v>
      </c>
      <c r="L16705" s="30"/>
      <c r="M16705">
        <v>1914862100</v>
      </c>
      <c r="N16705" t="str">
        <f>VLOOKUP(M16705,[2]CLUES!$A:$B,2,0)</f>
        <v>NLSSA003136</v>
      </c>
      <c r="Q16705" s="27"/>
    </row>
    <row r="16706" spans="2:17" x14ac:dyDescent="0.25">
      <c r="B16706" s="27" t="s">
        <v>1047</v>
      </c>
      <c r="L16706" s="30"/>
      <c r="M16706">
        <v>1914861270</v>
      </c>
      <c r="N16706" t="str">
        <f>VLOOKUP(M16706,[2]CLUES!$A:$B,2,0)</f>
        <v>NLSSA004290</v>
      </c>
      <c r="Q16706" s="27"/>
    </row>
    <row r="16707" spans="2:17" x14ac:dyDescent="0.25">
      <c r="B16707" s="27" t="s">
        <v>1047</v>
      </c>
      <c r="L16707" s="30"/>
      <c r="M16707">
        <v>1914861940</v>
      </c>
      <c r="N16707" t="str">
        <f>VLOOKUP(M16707,[2]CLUES!$A:$B,2,0)</f>
        <v>NLSSA003141</v>
      </c>
      <c r="Q16707" s="27"/>
    </row>
    <row r="16708" spans="2:17" x14ac:dyDescent="0.25">
      <c r="B16708" s="27" t="s">
        <v>1047</v>
      </c>
      <c r="L16708" s="30"/>
      <c r="M16708">
        <v>1914861720</v>
      </c>
      <c r="N16708" t="str">
        <f>VLOOKUP(M16708,[2]CLUES!$A:$B,2,0)</f>
        <v>NLSSA004046</v>
      </c>
      <c r="Q16708" s="27"/>
    </row>
    <row r="16709" spans="2:17" x14ac:dyDescent="0.25">
      <c r="B16709" s="27" t="s">
        <v>1047</v>
      </c>
      <c r="L16709" s="30"/>
      <c r="M16709">
        <v>1914860090</v>
      </c>
      <c r="N16709" t="str">
        <f>VLOOKUP(M16709,[2]CLUES!$A:$B,2,0)</f>
        <v>NLSSA014086</v>
      </c>
      <c r="Q16709" s="27"/>
    </row>
    <row r="16710" spans="2:17" x14ac:dyDescent="0.25">
      <c r="B16710" s="27" t="s">
        <v>1047</v>
      </c>
      <c r="L16710" s="30"/>
      <c r="M16710">
        <v>1914864570</v>
      </c>
      <c r="N16710" t="str">
        <f>VLOOKUP(M16710,[2]CLUES!$A:$B,2,0)</f>
        <v>NLSSA014423</v>
      </c>
      <c r="Q16710" s="27"/>
    </row>
    <row r="16711" spans="2:17" x14ac:dyDescent="0.25">
      <c r="B16711" s="27" t="s">
        <v>1047</v>
      </c>
      <c r="L16711" s="30"/>
      <c r="M16711">
        <v>1914861940</v>
      </c>
      <c r="N16711" t="str">
        <f>VLOOKUP(M16711,[2]CLUES!$A:$B,2,0)</f>
        <v>NLSSA003141</v>
      </c>
      <c r="Q16711" s="27"/>
    </row>
    <row r="16712" spans="2:17" x14ac:dyDescent="0.25">
      <c r="B16712" s="27" t="s">
        <v>1047</v>
      </c>
      <c r="L16712" s="30"/>
      <c r="M16712">
        <v>1914861720</v>
      </c>
      <c r="N16712" t="str">
        <f>VLOOKUP(M16712,[2]CLUES!$A:$B,2,0)</f>
        <v>NLSSA004046</v>
      </c>
      <c r="Q16712" s="27"/>
    </row>
    <row r="16713" spans="2:17" x14ac:dyDescent="0.25">
      <c r="B16713" s="27" t="s">
        <v>1047</v>
      </c>
      <c r="L16713" s="30"/>
      <c r="M16713">
        <v>1914860230</v>
      </c>
      <c r="N16713" t="str">
        <f>VLOOKUP(M16713,[2]CLUES!$A:$B,2,0)</f>
        <v>NLSSA003911</v>
      </c>
      <c r="Q16713" s="27"/>
    </row>
    <row r="16714" spans="2:17" x14ac:dyDescent="0.25">
      <c r="B16714" s="27" t="s">
        <v>1047</v>
      </c>
      <c r="L16714" s="30"/>
      <c r="M16714">
        <v>1914860830</v>
      </c>
      <c r="N16714" t="str">
        <f>VLOOKUP(M16714,[2]CLUES!$A:$B,2,0)</f>
        <v>NLSSA014091</v>
      </c>
      <c r="Q16714" s="27"/>
    </row>
    <row r="16715" spans="2:17" x14ac:dyDescent="0.25">
      <c r="B16715" s="27" t="s">
        <v>1047</v>
      </c>
      <c r="L16715" s="30"/>
      <c r="M16715">
        <v>1914862970</v>
      </c>
      <c r="N16715" t="str">
        <f>VLOOKUP(M16715,[2]CLUES!$A:$B,2,0)</f>
        <v>NLSSA002581</v>
      </c>
      <c r="Q16715" s="27"/>
    </row>
    <row r="16716" spans="2:17" x14ac:dyDescent="0.25">
      <c r="B16716" s="27" t="s">
        <v>1047</v>
      </c>
      <c r="L16716" s="30"/>
      <c r="M16716">
        <v>1914862020</v>
      </c>
      <c r="N16716" t="str">
        <f>VLOOKUP(M16716,[2]CLUES!$A:$B,2,0)</f>
        <v>NLSSA002050</v>
      </c>
      <c r="Q16716" s="27"/>
    </row>
    <row r="16717" spans="2:17" x14ac:dyDescent="0.25">
      <c r="B16717" s="27" t="s">
        <v>1047</v>
      </c>
      <c r="L16717" s="30"/>
      <c r="M16717">
        <v>1914860450</v>
      </c>
      <c r="N16717" t="str">
        <f>VLOOKUP(M16717,[2]CLUES!$A:$B,2,0)</f>
        <v>NLSSA002972</v>
      </c>
      <c r="Q16717" s="27"/>
    </row>
    <row r="16718" spans="2:17" x14ac:dyDescent="0.25">
      <c r="B16718" s="27" t="s">
        <v>1047</v>
      </c>
      <c r="L16718" s="30"/>
      <c r="M16718">
        <v>1914860830</v>
      </c>
      <c r="N16718" t="str">
        <f>VLOOKUP(M16718,[2]CLUES!$A:$B,2,0)</f>
        <v>NLSSA014091</v>
      </c>
      <c r="Q16718" s="27"/>
    </row>
    <row r="16719" spans="2:17" x14ac:dyDescent="0.25">
      <c r="B16719" s="27" t="s">
        <v>1047</v>
      </c>
      <c r="L16719" s="30"/>
      <c r="M16719">
        <v>1914860010</v>
      </c>
      <c r="N16719" t="str">
        <f>VLOOKUP(M16719,[2]CLUES!$A:$B,2,0)</f>
        <v>NLSSA014156</v>
      </c>
      <c r="Q16719" s="27"/>
    </row>
    <row r="16720" spans="2:17" x14ac:dyDescent="0.25">
      <c r="B16720" s="27" t="s">
        <v>1047</v>
      </c>
      <c r="L16720" s="30"/>
      <c r="M16720">
        <v>1914860010</v>
      </c>
      <c r="N16720" t="str">
        <f>VLOOKUP(M16720,[2]CLUES!$A:$B,2,0)</f>
        <v>NLSSA014156</v>
      </c>
      <c r="Q16720" s="27"/>
    </row>
    <row r="16721" spans="2:17" x14ac:dyDescent="0.25">
      <c r="B16721" s="27" t="s">
        <v>1047</v>
      </c>
      <c r="L16721" s="30"/>
      <c r="M16721">
        <v>1914860010</v>
      </c>
      <c r="N16721" t="str">
        <f>VLOOKUP(M16721,[2]CLUES!$A:$B,2,0)</f>
        <v>NLSSA014156</v>
      </c>
      <c r="Q16721" s="27"/>
    </row>
    <row r="16722" spans="2:17" x14ac:dyDescent="0.25">
      <c r="B16722" s="27" t="s">
        <v>1047</v>
      </c>
      <c r="L16722" s="30"/>
      <c r="M16722">
        <v>1914861720</v>
      </c>
      <c r="N16722" t="str">
        <f>VLOOKUP(M16722,[2]CLUES!$A:$B,2,0)</f>
        <v>NLSSA004046</v>
      </c>
      <c r="Q16722" s="27"/>
    </row>
    <row r="16723" spans="2:17" x14ac:dyDescent="0.25">
      <c r="B16723" s="27" t="s">
        <v>1047</v>
      </c>
      <c r="L16723" s="30"/>
      <c r="M16723">
        <v>1914860010</v>
      </c>
      <c r="N16723" t="str">
        <f>VLOOKUP(M16723,[2]CLUES!$A:$B,2,0)</f>
        <v>NLSSA014156</v>
      </c>
      <c r="Q16723" s="27"/>
    </row>
    <row r="16724" spans="2:17" x14ac:dyDescent="0.25">
      <c r="B16724" s="27" t="s">
        <v>1047</v>
      </c>
      <c r="L16724" s="30"/>
      <c r="M16724">
        <v>1914860010</v>
      </c>
      <c r="N16724" t="str">
        <f>VLOOKUP(M16724,[2]CLUES!$A:$B,2,0)</f>
        <v>NLSSA014156</v>
      </c>
      <c r="Q16724" s="27"/>
    </row>
    <row r="16725" spans="2:17" x14ac:dyDescent="0.25">
      <c r="B16725" s="27" t="s">
        <v>1047</v>
      </c>
      <c r="L16725" s="30"/>
      <c r="M16725">
        <v>1914860010</v>
      </c>
      <c r="N16725" t="str">
        <f>VLOOKUP(M16725,[2]CLUES!$A:$B,2,0)</f>
        <v>NLSSA014156</v>
      </c>
      <c r="Q16725" s="27"/>
    </row>
    <row r="16726" spans="2:17" x14ac:dyDescent="0.25">
      <c r="B16726" s="27" t="s">
        <v>1047</v>
      </c>
      <c r="L16726" s="30"/>
      <c r="M16726">
        <v>1914862110</v>
      </c>
      <c r="N16726" t="str">
        <f>VLOOKUP(M16726,[2]CLUES!$A:$B,2,0)</f>
        <v>NLSSA003153</v>
      </c>
      <c r="Q16726" s="27"/>
    </row>
    <row r="16727" spans="2:17" x14ac:dyDescent="0.25">
      <c r="B16727" s="27" t="s">
        <v>1047</v>
      </c>
      <c r="L16727" s="30"/>
      <c r="M16727">
        <v>1914860010</v>
      </c>
      <c r="N16727" t="str">
        <f>VLOOKUP(M16727,[2]CLUES!$A:$B,2,0)</f>
        <v>NLSSA014156</v>
      </c>
      <c r="Q16727" s="27"/>
    </row>
    <row r="16728" spans="2:17" x14ac:dyDescent="0.25">
      <c r="B16728" s="27" t="s">
        <v>1047</v>
      </c>
      <c r="L16728" s="30"/>
      <c r="M16728">
        <v>1914864570</v>
      </c>
      <c r="N16728" t="str">
        <f>VLOOKUP(M16728,[2]CLUES!$A:$B,2,0)</f>
        <v>NLSSA014423</v>
      </c>
      <c r="Q16728" s="27"/>
    </row>
    <row r="16729" spans="2:17" x14ac:dyDescent="0.25">
      <c r="B16729" s="27" t="s">
        <v>1047</v>
      </c>
      <c r="L16729" s="30"/>
      <c r="M16729">
        <v>1914860820</v>
      </c>
      <c r="N16729" t="str">
        <f>VLOOKUP(M16729,[2]CLUES!$A:$B,2,0)</f>
        <v>NLSSA014086</v>
      </c>
      <c r="Q16729" s="27"/>
    </row>
    <row r="16730" spans="2:17" x14ac:dyDescent="0.25">
      <c r="B16730" s="27" t="s">
        <v>1047</v>
      </c>
      <c r="L16730" s="30"/>
      <c r="M16730">
        <v>1914862110</v>
      </c>
      <c r="N16730" t="str">
        <f>VLOOKUP(M16730,[2]CLUES!$A:$B,2,0)</f>
        <v>NLSSA003153</v>
      </c>
      <c r="Q16730" s="27"/>
    </row>
    <row r="16731" spans="2:17" x14ac:dyDescent="0.25">
      <c r="B16731" s="27" t="s">
        <v>1047</v>
      </c>
      <c r="L16731" s="30"/>
      <c r="M16731">
        <v>1914860830</v>
      </c>
      <c r="N16731" t="str">
        <f>VLOOKUP(M16731,[2]CLUES!$A:$B,2,0)</f>
        <v>NLSSA014091</v>
      </c>
      <c r="Q16731" s="27"/>
    </row>
    <row r="16732" spans="2:17" x14ac:dyDescent="0.25">
      <c r="B16732" s="27" t="s">
        <v>1047</v>
      </c>
      <c r="L16732" s="30"/>
      <c r="M16732">
        <v>1914860010</v>
      </c>
      <c r="N16732" t="str">
        <f>VLOOKUP(M16732,[2]CLUES!$A:$B,2,0)</f>
        <v>NLSSA014156</v>
      </c>
      <c r="Q16732" s="27"/>
    </row>
    <row r="16733" spans="2:17" x14ac:dyDescent="0.25">
      <c r="B16733" s="27" t="s">
        <v>1047</v>
      </c>
      <c r="L16733" s="30"/>
      <c r="M16733">
        <v>1914860840</v>
      </c>
      <c r="N16733" t="str">
        <f>VLOOKUP(M16733,[2]CLUES!$A:$B,2,0)</f>
        <v>NLSSA014103</v>
      </c>
      <c r="Q16733" s="27"/>
    </row>
    <row r="16734" spans="2:17" x14ac:dyDescent="0.25">
      <c r="B16734" s="27" t="s">
        <v>1047</v>
      </c>
      <c r="L16734" s="30"/>
      <c r="M16734">
        <v>1914869600</v>
      </c>
      <c r="N16734" t="str">
        <f>VLOOKUP(M16734,[2]CLUES!$A:$B,2,0)</f>
        <v>NLSSA000732</v>
      </c>
      <c r="Q16734" s="27"/>
    </row>
    <row r="16735" spans="2:17" x14ac:dyDescent="0.25">
      <c r="B16735" s="27" t="s">
        <v>1047</v>
      </c>
      <c r="L16735" s="30"/>
      <c r="M16735">
        <v>1914869440</v>
      </c>
      <c r="N16735" t="str">
        <f>VLOOKUP(M16735,[2]CLUES!$A:$B,2,0)</f>
        <v>NLSSA000855</v>
      </c>
      <c r="Q16735" s="27"/>
    </row>
    <row r="16736" spans="2:17" x14ac:dyDescent="0.25">
      <c r="B16736" s="27" t="s">
        <v>1047</v>
      </c>
      <c r="L16736" s="30"/>
      <c r="M16736">
        <v>1914860010</v>
      </c>
      <c r="N16736" t="str">
        <f>VLOOKUP(M16736,[2]CLUES!$A:$B,2,0)</f>
        <v>NLSSA014156</v>
      </c>
      <c r="Q16736" s="27"/>
    </row>
    <row r="16737" spans="2:17" x14ac:dyDescent="0.25">
      <c r="B16737" s="27" t="s">
        <v>1047</v>
      </c>
      <c r="L16737" s="30"/>
      <c r="M16737">
        <v>1914861720</v>
      </c>
      <c r="N16737" t="str">
        <f>VLOOKUP(M16737,[2]CLUES!$A:$B,2,0)</f>
        <v>NLSSA004046</v>
      </c>
      <c r="Q16737" s="27"/>
    </row>
    <row r="16738" spans="2:17" x14ac:dyDescent="0.25">
      <c r="B16738" s="27" t="s">
        <v>1047</v>
      </c>
      <c r="L16738" s="30"/>
      <c r="M16738">
        <v>1914860010</v>
      </c>
      <c r="N16738" t="str">
        <f>VLOOKUP(M16738,[2]CLUES!$A:$B,2,0)</f>
        <v>NLSSA014156</v>
      </c>
      <c r="Q16738" s="27"/>
    </row>
    <row r="16739" spans="2:17" x14ac:dyDescent="0.25">
      <c r="B16739" s="27" t="s">
        <v>1047</v>
      </c>
      <c r="L16739" s="30"/>
      <c r="M16739">
        <v>1914860460</v>
      </c>
      <c r="N16739" t="str">
        <f>VLOOKUP(M16739,[2]CLUES!$A:$B,2,0)</f>
        <v>NLSSA001823</v>
      </c>
      <c r="Q16739" s="27"/>
    </row>
    <row r="16740" spans="2:17" x14ac:dyDescent="0.25">
      <c r="B16740" s="27" t="s">
        <v>1047</v>
      </c>
      <c r="L16740" s="30"/>
      <c r="M16740">
        <v>1914862970</v>
      </c>
      <c r="N16740" t="str">
        <f>VLOOKUP(M16740,[2]CLUES!$A:$B,2,0)</f>
        <v>NLSSA002581</v>
      </c>
      <c r="Q16740" s="27"/>
    </row>
    <row r="16741" spans="2:17" x14ac:dyDescent="0.25">
      <c r="B16741" s="27" t="s">
        <v>1047</v>
      </c>
      <c r="L16741" s="30"/>
      <c r="M16741">
        <v>1914860830</v>
      </c>
      <c r="N16741" t="str">
        <f>VLOOKUP(M16741,[2]CLUES!$A:$B,2,0)</f>
        <v>NLSSA014091</v>
      </c>
      <c r="Q16741" s="27"/>
    </row>
    <row r="16742" spans="2:17" x14ac:dyDescent="0.25">
      <c r="B16742" s="27" t="s">
        <v>1047</v>
      </c>
      <c r="L16742" s="30"/>
      <c r="M16742">
        <v>1914860830</v>
      </c>
      <c r="N16742" t="str">
        <f>VLOOKUP(M16742,[2]CLUES!$A:$B,2,0)</f>
        <v>NLSSA014091</v>
      </c>
      <c r="Q16742" s="27"/>
    </row>
    <row r="16743" spans="2:17" x14ac:dyDescent="0.25">
      <c r="B16743" s="27" t="s">
        <v>1047</v>
      </c>
      <c r="L16743" s="30"/>
      <c r="M16743">
        <v>1914861940</v>
      </c>
      <c r="N16743" t="str">
        <f>VLOOKUP(M16743,[2]CLUES!$A:$B,2,0)</f>
        <v>NLSSA003141</v>
      </c>
      <c r="Q16743" s="27"/>
    </row>
    <row r="16744" spans="2:17" x14ac:dyDescent="0.25">
      <c r="B16744" s="27" t="s">
        <v>1047</v>
      </c>
      <c r="L16744" s="30"/>
      <c r="M16744">
        <v>1914860010</v>
      </c>
      <c r="N16744" t="str">
        <f>VLOOKUP(M16744,[2]CLUES!$A:$B,2,0)</f>
        <v>NLSSA014156</v>
      </c>
      <c r="Q16744" s="27"/>
    </row>
    <row r="16745" spans="2:17" x14ac:dyDescent="0.25">
      <c r="B16745" s="27" t="s">
        <v>1047</v>
      </c>
      <c r="L16745" s="30"/>
      <c r="M16745">
        <v>1914862100</v>
      </c>
      <c r="N16745" t="str">
        <f>VLOOKUP(M16745,[2]CLUES!$A:$B,2,0)</f>
        <v>NLSSA003136</v>
      </c>
      <c r="Q16745" s="27"/>
    </row>
    <row r="16746" spans="2:17" x14ac:dyDescent="0.25">
      <c r="B16746" s="27" t="s">
        <v>1047</v>
      </c>
      <c r="L16746" s="30"/>
      <c r="M16746">
        <v>1914861940</v>
      </c>
      <c r="N16746" t="str">
        <f>VLOOKUP(M16746,[2]CLUES!$A:$B,2,0)</f>
        <v>NLSSA003141</v>
      </c>
      <c r="Q16746" s="27"/>
    </row>
    <row r="16747" spans="2:17" x14ac:dyDescent="0.25">
      <c r="B16747" s="27" t="s">
        <v>1047</v>
      </c>
      <c r="L16747" s="30"/>
      <c r="M16747">
        <v>1914860830</v>
      </c>
      <c r="N16747" t="str">
        <f>VLOOKUP(M16747,[2]CLUES!$A:$B,2,0)</f>
        <v>NLSSA014091</v>
      </c>
      <c r="Q16747" s="27"/>
    </row>
    <row r="16748" spans="2:17" x14ac:dyDescent="0.25">
      <c r="B16748" s="27" t="s">
        <v>1047</v>
      </c>
      <c r="L16748" s="30"/>
      <c r="M16748">
        <v>1914861940</v>
      </c>
      <c r="N16748" t="str">
        <f>VLOOKUP(M16748,[2]CLUES!$A:$B,2,0)</f>
        <v>NLSSA003141</v>
      </c>
      <c r="Q16748" s="27"/>
    </row>
    <row r="16749" spans="2:17" x14ac:dyDescent="0.25">
      <c r="B16749" s="27" t="s">
        <v>1047</v>
      </c>
      <c r="L16749" s="30"/>
      <c r="M16749">
        <v>1914860230</v>
      </c>
      <c r="N16749" t="str">
        <f>VLOOKUP(M16749,[2]CLUES!$A:$B,2,0)</f>
        <v>NLSSA003911</v>
      </c>
      <c r="Q16749" s="27"/>
    </row>
    <row r="16750" spans="2:17" x14ac:dyDescent="0.25">
      <c r="B16750" s="27" t="s">
        <v>1047</v>
      </c>
      <c r="L16750" s="30"/>
      <c r="M16750">
        <v>1914864230</v>
      </c>
      <c r="N16750" t="str">
        <f>VLOOKUP(M16750,[2]CLUES!$A:$B,2,0)</f>
        <v>NLSSA014855</v>
      </c>
      <c r="Q16750" s="27"/>
    </row>
    <row r="16751" spans="2:17" x14ac:dyDescent="0.25">
      <c r="B16751" s="27" t="s">
        <v>1047</v>
      </c>
      <c r="L16751" s="30"/>
      <c r="M16751">
        <v>1914860450</v>
      </c>
      <c r="N16751" t="str">
        <f>VLOOKUP(M16751,[2]CLUES!$A:$B,2,0)</f>
        <v>NLSSA002972</v>
      </c>
      <c r="Q16751" s="27"/>
    </row>
    <row r="16752" spans="2:17" x14ac:dyDescent="0.25">
      <c r="B16752" s="27" t="s">
        <v>1047</v>
      </c>
      <c r="L16752" s="30"/>
      <c r="M16752">
        <v>1914860010</v>
      </c>
      <c r="N16752" t="str">
        <f>VLOOKUP(M16752,[2]CLUES!$A:$B,2,0)</f>
        <v>NLSSA014156</v>
      </c>
      <c r="Q16752" s="27"/>
    </row>
    <row r="16753" spans="2:17" x14ac:dyDescent="0.25">
      <c r="B16753" s="27" t="s">
        <v>1047</v>
      </c>
      <c r="L16753" s="30"/>
      <c r="M16753">
        <v>1914861190</v>
      </c>
      <c r="N16753" t="str">
        <f>VLOOKUP(M16753,[2]CLUES!$A:$B,2,0)</f>
        <v>NLSSA001741</v>
      </c>
      <c r="Q16753" s="27"/>
    </row>
    <row r="16754" spans="2:17" x14ac:dyDescent="0.25">
      <c r="B16754" s="27" t="s">
        <v>1047</v>
      </c>
      <c r="L16754" s="30"/>
      <c r="M16754">
        <v>1914862020</v>
      </c>
      <c r="N16754" t="str">
        <f>VLOOKUP(M16754,[2]CLUES!$A:$B,2,0)</f>
        <v>NLSSA002050</v>
      </c>
      <c r="Q16754" s="27"/>
    </row>
    <row r="16755" spans="2:17" x14ac:dyDescent="0.25">
      <c r="B16755" s="27" t="s">
        <v>1047</v>
      </c>
      <c r="L16755" s="30"/>
      <c r="M16755">
        <v>1914860010</v>
      </c>
      <c r="N16755" t="str">
        <f>VLOOKUP(M16755,[2]CLUES!$A:$B,2,0)</f>
        <v>NLSSA014156</v>
      </c>
      <c r="Q16755" s="27"/>
    </row>
    <row r="16756" spans="2:17" x14ac:dyDescent="0.25">
      <c r="B16756" s="27" t="s">
        <v>1047</v>
      </c>
      <c r="L16756" s="30"/>
      <c r="M16756">
        <v>1914860010</v>
      </c>
      <c r="N16756" t="str">
        <f>VLOOKUP(M16756,[2]CLUES!$A:$B,2,0)</f>
        <v>NLSSA014156</v>
      </c>
      <c r="Q16756" s="27"/>
    </row>
    <row r="16757" spans="2:17" x14ac:dyDescent="0.25">
      <c r="B16757" s="27" t="s">
        <v>1047</v>
      </c>
      <c r="L16757" s="30"/>
      <c r="M16757">
        <v>1914862990</v>
      </c>
      <c r="N16757" t="str">
        <f>VLOOKUP(M16757,[2]CLUES!$A:$B,2,0)</f>
        <v>NLSSA003001</v>
      </c>
      <c r="Q16757" s="27"/>
    </row>
    <row r="16758" spans="2:17" x14ac:dyDescent="0.25">
      <c r="B16758" s="27" t="s">
        <v>1047</v>
      </c>
      <c r="L16758" s="30"/>
      <c r="M16758">
        <v>1914860230</v>
      </c>
      <c r="N16758" t="str">
        <f>VLOOKUP(M16758,[2]CLUES!$A:$B,2,0)</f>
        <v>NLSSA003911</v>
      </c>
      <c r="Q16758" s="27"/>
    </row>
    <row r="16759" spans="2:17" x14ac:dyDescent="0.25">
      <c r="B16759" s="27" t="s">
        <v>1047</v>
      </c>
      <c r="L16759" s="30"/>
      <c r="M16759">
        <v>1914860870</v>
      </c>
      <c r="N16759" t="str">
        <f>VLOOKUP(M16759,[2]CLUES!$A:$B,2,0)</f>
        <v>NLSSA014843</v>
      </c>
      <c r="Q16759" s="27"/>
    </row>
    <row r="16760" spans="2:17" x14ac:dyDescent="0.25">
      <c r="B16760" s="27" t="s">
        <v>1047</v>
      </c>
      <c r="L16760" s="30"/>
      <c r="M16760">
        <v>1914862990</v>
      </c>
      <c r="N16760" t="str">
        <f>VLOOKUP(M16760,[2]CLUES!$A:$B,2,0)</f>
        <v>NLSSA003001</v>
      </c>
      <c r="Q16760" s="27"/>
    </row>
    <row r="16761" spans="2:17" x14ac:dyDescent="0.25">
      <c r="B16761" s="27" t="s">
        <v>1047</v>
      </c>
      <c r="L16761" s="30"/>
      <c r="M16761">
        <v>1914869440</v>
      </c>
      <c r="N16761" t="str">
        <f>VLOOKUP(M16761,[2]CLUES!$A:$B,2,0)</f>
        <v>NLSSA000855</v>
      </c>
      <c r="Q16761" s="27"/>
    </row>
    <row r="16762" spans="2:17" x14ac:dyDescent="0.25">
      <c r="B16762" s="27" t="s">
        <v>1047</v>
      </c>
      <c r="L16762" s="30"/>
      <c r="M16762">
        <v>1914860020</v>
      </c>
      <c r="N16762" t="str">
        <f>VLOOKUP(M16762,[2]CLUES!$A:$B,2,0)</f>
        <v>NLSSA014045</v>
      </c>
      <c r="Q16762" s="27"/>
    </row>
    <row r="16763" spans="2:17" x14ac:dyDescent="0.25">
      <c r="B16763" s="27" t="s">
        <v>1047</v>
      </c>
      <c r="L16763" s="30"/>
      <c r="M16763">
        <v>1914860010</v>
      </c>
      <c r="N16763" t="str">
        <f>VLOOKUP(M16763,[2]CLUES!$A:$B,2,0)</f>
        <v>NLSSA014156</v>
      </c>
      <c r="Q16763" s="27"/>
    </row>
    <row r="16764" spans="2:17" x14ac:dyDescent="0.25">
      <c r="B16764" s="27" t="s">
        <v>1047</v>
      </c>
      <c r="L16764" s="30"/>
      <c r="M16764">
        <v>1914860010</v>
      </c>
      <c r="N16764" t="str">
        <f>VLOOKUP(M16764,[2]CLUES!$A:$B,2,0)</f>
        <v>NLSSA014156</v>
      </c>
      <c r="Q16764" s="27"/>
    </row>
    <row r="16765" spans="2:17" x14ac:dyDescent="0.25">
      <c r="B16765" s="27" t="s">
        <v>1047</v>
      </c>
      <c r="L16765" s="30"/>
      <c r="M16765">
        <v>1914860230</v>
      </c>
      <c r="N16765" t="str">
        <f>VLOOKUP(M16765,[2]CLUES!$A:$B,2,0)</f>
        <v>NLSSA003911</v>
      </c>
      <c r="Q16765" s="27"/>
    </row>
    <row r="16766" spans="2:17" x14ac:dyDescent="0.25">
      <c r="B16766" s="27" t="s">
        <v>1047</v>
      </c>
      <c r="L16766" s="30"/>
      <c r="M16766">
        <v>1914860020</v>
      </c>
      <c r="N16766" t="str">
        <f>VLOOKUP(M16766,[2]CLUES!$A:$B,2,0)</f>
        <v>NLSSA014045</v>
      </c>
      <c r="Q16766" s="27"/>
    </row>
    <row r="16767" spans="2:17" x14ac:dyDescent="0.25">
      <c r="B16767" s="27" t="s">
        <v>1047</v>
      </c>
      <c r="L16767" s="30"/>
      <c r="M16767">
        <v>1914860010</v>
      </c>
      <c r="N16767" t="str">
        <f>VLOOKUP(M16767,[2]CLUES!$A:$B,2,0)</f>
        <v>NLSSA014156</v>
      </c>
      <c r="Q16767" s="27"/>
    </row>
    <row r="16768" spans="2:17" x14ac:dyDescent="0.25">
      <c r="B16768" s="27" t="s">
        <v>1047</v>
      </c>
      <c r="L16768" s="30"/>
      <c r="M16768">
        <v>1914861940</v>
      </c>
      <c r="N16768" t="str">
        <f>VLOOKUP(M16768,[2]CLUES!$A:$B,2,0)</f>
        <v>NLSSA003141</v>
      </c>
      <c r="Q16768" s="27"/>
    </row>
    <row r="16769" spans="2:17" x14ac:dyDescent="0.25">
      <c r="B16769" s="27" t="s">
        <v>1047</v>
      </c>
      <c r="L16769" s="30"/>
      <c r="M16769">
        <v>1914862100</v>
      </c>
      <c r="N16769" t="str">
        <f>VLOOKUP(M16769,[2]CLUES!$A:$B,2,0)</f>
        <v>NLSSA003136</v>
      </c>
      <c r="Q16769" s="27"/>
    </row>
    <row r="16770" spans="2:17" x14ac:dyDescent="0.25">
      <c r="B16770" s="27" t="s">
        <v>1047</v>
      </c>
      <c r="L16770" s="30"/>
      <c r="M16770">
        <v>1914860010</v>
      </c>
      <c r="N16770" t="str">
        <f>VLOOKUP(M16770,[2]CLUES!$A:$B,2,0)</f>
        <v>NLSSA014156</v>
      </c>
      <c r="Q16770" s="27"/>
    </row>
    <row r="16771" spans="2:17" x14ac:dyDescent="0.25">
      <c r="B16771" s="27" t="s">
        <v>1047</v>
      </c>
      <c r="L16771" s="30"/>
      <c r="M16771">
        <v>1914860450</v>
      </c>
      <c r="N16771" t="str">
        <f>VLOOKUP(M16771,[2]CLUES!$A:$B,2,0)</f>
        <v>NLSSA002972</v>
      </c>
      <c r="Q16771" s="27"/>
    </row>
    <row r="16772" spans="2:17" x14ac:dyDescent="0.25">
      <c r="B16772" s="27" t="s">
        <v>1047</v>
      </c>
      <c r="L16772" s="30"/>
      <c r="M16772">
        <v>1914860010</v>
      </c>
      <c r="N16772" t="str">
        <f>VLOOKUP(M16772,[2]CLUES!$A:$B,2,0)</f>
        <v>NLSSA014156</v>
      </c>
      <c r="Q16772" s="27"/>
    </row>
    <row r="16773" spans="2:17" x14ac:dyDescent="0.25">
      <c r="B16773" s="27" t="s">
        <v>1047</v>
      </c>
      <c r="L16773" s="30"/>
      <c r="M16773">
        <v>1914860010</v>
      </c>
      <c r="N16773" t="str">
        <f>VLOOKUP(M16773,[2]CLUES!$A:$B,2,0)</f>
        <v>NLSSA014156</v>
      </c>
      <c r="Q16773" s="27"/>
    </row>
    <row r="16774" spans="2:17" x14ac:dyDescent="0.25">
      <c r="B16774" s="27" t="s">
        <v>1047</v>
      </c>
      <c r="L16774" s="30"/>
      <c r="M16774">
        <v>1914860040</v>
      </c>
      <c r="N16774" t="str">
        <f>VLOOKUP(M16774,[2]CLUES!$A:$B,2,0)</f>
        <v>NLSSA003655</v>
      </c>
      <c r="Q16774" s="27"/>
    </row>
    <row r="16775" spans="2:17" x14ac:dyDescent="0.25">
      <c r="B16775" s="27" t="s">
        <v>1047</v>
      </c>
      <c r="L16775" s="30"/>
      <c r="M16775">
        <v>1914869440</v>
      </c>
      <c r="N16775" t="str">
        <f>VLOOKUP(M16775,[2]CLUES!$A:$B,2,0)</f>
        <v>NLSSA000855</v>
      </c>
      <c r="Q16775" s="27"/>
    </row>
    <row r="16776" spans="2:17" x14ac:dyDescent="0.25">
      <c r="B16776" s="27" t="s">
        <v>1047</v>
      </c>
      <c r="L16776" s="30"/>
      <c r="M16776">
        <v>1914862110</v>
      </c>
      <c r="N16776" t="str">
        <f>VLOOKUP(M16776,[2]CLUES!$A:$B,2,0)</f>
        <v>NLSSA003153</v>
      </c>
      <c r="Q16776" s="27"/>
    </row>
    <row r="16777" spans="2:17" x14ac:dyDescent="0.25">
      <c r="B16777" s="27" t="s">
        <v>1047</v>
      </c>
      <c r="L16777" s="30"/>
      <c r="M16777">
        <v>1914860020</v>
      </c>
      <c r="N16777" t="str">
        <f>VLOOKUP(M16777,[2]CLUES!$A:$B,2,0)</f>
        <v>NLSSA014045</v>
      </c>
      <c r="Q16777" s="27"/>
    </row>
    <row r="16778" spans="2:17" x14ac:dyDescent="0.25">
      <c r="B16778" s="27" t="s">
        <v>1047</v>
      </c>
      <c r="L16778" s="30"/>
      <c r="M16778">
        <v>1914860010</v>
      </c>
      <c r="N16778" t="str">
        <f>VLOOKUP(M16778,[2]CLUES!$A:$B,2,0)</f>
        <v>NLSSA014156</v>
      </c>
      <c r="Q16778" s="27"/>
    </row>
    <row r="16779" spans="2:17" x14ac:dyDescent="0.25">
      <c r="B16779" s="27" t="s">
        <v>1047</v>
      </c>
      <c r="L16779" s="30"/>
      <c r="M16779">
        <v>1914860450</v>
      </c>
      <c r="N16779" t="str">
        <f>VLOOKUP(M16779,[2]CLUES!$A:$B,2,0)</f>
        <v>NLSSA002972</v>
      </c>
      <c r="Q16779" s="27"/>
    </row>
    <row r="16780" spans="2:17" x14ac:dyDescent="0.25">
      <c r="B16780" s="27" t="s">
        <v>1047</v>
      </c>
      <c r="L16780" s="30"/>
      <c r="M16780">
        <v>1914860010</v>
      </c>
      <c r="N16780" t="str">
        <f>VLOOKUP(M16780,[2]CLUES!$A:$B,2,0)</f>
        <v>NLSSA014156</v>
      </c>
      <c r="Q16780" s="27"/>
    </row>
    <row r="16781" spans="2:17" x14ac:dyDescent="0.25">
      <c r="B16781" s="27" t="s">
        <v>1047</v>
      </c>
      <c r="L16781" s="30"/>
      <c r="M16781">
        <v>1914862100</v>
      </c>
      <c r="N16781" t="str">
        <f>VLOOKUP(M16781,[2]CLUES!$A:$B,2,0)</f>
        <v>NLSSA003136</v>
      </c>
      <c r="Q16781" s="27"/>
    </row>
    <row r="16782" spans="2:17" x14ac:dyDescent="0.25">
      <c r="B16782" s="27" t="s">
        <v>1047</v>
      </c>
      <c r="L16782" s="30"/>
      <c r="M16782">
        <v>1914860450</v>
      </c>
      <c r="N16782" t="str">
        <f>VLOOKUP(M16782,[2]CLUES!$A:$B,2,0)</f>
        <v>NLSSA002972</v>
      </c>
      <c r="Q16782" s="27"/>
    </row>
    <row r="16783" spans="2:17" x14ac:dyDescent="0.25">
      <c r="B16783" s="27" t="s">
        <v>1047</v>
      </c>
      <c r="L16783" s="30"/>
      <c r="M16783">
        <v>1914860010</v>
      </c>
      <c r="N16783" t="str">
        <f>VLOOKUP(M16783,[2]CLUES!$A:$B,2,0)</f>
        <v>NLSSA014156</v>
      </c>
      <c r="Q16783" s="27"/>
    </row>
    <row r="16784" spans="2:17" x14ac:dyDescent="0.25">
      <c r="B16784" s="27" t="s">
        <v>1047</v>
      </c>
      <c r="L16784" s="30"/>
      <c r="M16784">
        <v>1914861940</v>
      </c>
      <c r="N16784" t="str">
        <f>VLOOKUP(M16784,[2]CLUES!$A:$B,2,0)</f>
        <v>NLSSA003141</v>
      </c>
      <c r="Q16784" s="27"/>
    </row>
    <row r="16785" spans="2:17" x14ac:dyDescent="0.25">
      <c r="B16785" s="27" t="s">
        <v>1047</v>
      </c>
      <c r="L16785" s="30"/>
      <c r="M16785">
        <v>1914860040</v>
      </c>
      <c r="N16785" t="str">
        <f>VLOOKUP(M16785,[2]CLUES!$A:$B,2,0)</f>
        <v>NLSSA003655</v>
      </c>
      <c r="Q16785" s="27"/>
    </row>
    <row r="16786" spans="2:17" x14ac:dyDescent="0.25">
      <c r="B16786" s="27" t="s">
        <v>1047</v>
      </c>
      <c r="L16786" s="30"/>
      <c r="M16786">
        <v>1914869500</v>
      </c>
      <c r="N16786" t="str">
        <f>VLOOKUP(M16786,[2]CLUES!$A:$B,2,0)</f>
        <v>NLSSA014260</v>
      </c>
      <c r="Q16786" s="27"/>
    </row>
    <row r="16787" spans="2:17" x14ac:dyDescent="0.25">
      <c r="B16787" s="27" t="s">
        <v>1047</v>
      </c>
      <c r="L16787" s="30"/>
      <c r="M16787">
        <v>1914860010</v>
      </c>
      <c r="N16787" t="str">
        <f>VLOOKUP(M16787,[2]CLUES!$A:$B,2,0)</f>
        <v>NLSSA014156</v>
      </c>
      <c r="Q16787" s="27"/>
    </row>
    <row r="16788" spans="2:17" x14ac:dyDescent="0.25">
      <c r="B16788" s="27" t="s">
        <v>1047</v>
      </c>
      <c r="L16788" s="30"/>
      <c r="M16788">
        <v>1914862100</v>
      </c>
      <c r="N16788" t="str">
        <f>VLOOKUP(M16788,[2]CLUES!$A:$B,2,0)</f>
        <v>NLSSA003136</v>
      </c>
      <c r="Q16788" s="27"/>
    </row>
    <row r="16789" spans="2:17" x14ac:dyDescent="0.25">
      <c r="B16789" s="27" t="s">
        <v>1047</v>
      </c>
      <c r="L16789" s="30"/>
      <c r="M16789">
        <v>1914860450</v>
      </c>
      <c r="N16789" t="str">
        <f>VLOOKUP(M16789,[2]CLUES!$A:$B,2,0)</f>
        <v>NLSSA002972</v>
      </c>
      <c r="Q16789" s="27"/>
    </row>
    <row r="16790" spans="2:17" x14ac:dyDescent="0.25">
      <c r="B16790" s="27" t="s">
        <v>1047</v>
      </c>
      <c r="L16790" s="30"/>
      <c r="M16790">
        <v>1914860010</v>
      </c>
      <c r="N16790" t="str">
        <f>VLOOKUP(M16790,[2]CLUES!$A:$B,2,0)</f>
        <v>NLSSA014156</v>
      </c>
      <c r="Q16790" s="27"/>
    </row>
    <row r="16791" spans="2:17" x14ac:dyDescent="0.25">
      <c r="B16791" s="27" t="s">
        <v>1047</v>
      </c>
      <c r="L16791" s="30"/>
      <c r="M16791">
        <v>1914860010</v>
      </c>
      <c r="N16791" t="str">
        <f>VLOOKUP(M16791,[2]CLUES!$A:$B,2,0)</f>
        <v>NLSSA014156</v>
      </c>
      <c r="Q16791" s="27"/>
    </row>
    <row r="16792" spans="2:17" x14ac:dyDescent="0.25">
      <c r="B16792" s="27" t="s">
        <v>1047</v>
      </c>
      <c r="L16792" s="30"/>
      <c r="M16792">
        <v>1914861940</v>
      </c>
      <c r="N16792" t="str">
        <f>VLOOKUP(M16792,[2]CLUES!$A:$B,2,0)</f>
        <v>NLSSA003141</v>
      </c>
      <c r="Q16792" s="27"/>
    </row>
    <row r="16793" spans="2:17" x14ac:dyDescent="0.25">
      <c r="B16793" s="27" t="s">
        <v>1047</v>
      </c>
      <c r="L16793" s="30"/>
      <c r="M16793">
        <v>1914860010</v>
      </c>
      <c r="N16793" t="str">
        <f>VLOOKUP(M16793,[2]CLUES!$A:$B,2,0)</f>
        <v>NLSSA014156</v>
      </c>
      <c r="Q16793" s="27"/>
    </row>
    <row r="16794" spans="2:17" x14ac:dyDescent="0.25">
      <c r="B16794" s="27" t="s">
        <v>1047</v>
      </c>
      <c r="L16794" s="30"/>
      <c r="M16794">
        <v>1914861940</v>
      </c>
      <c r="N16794" t="str">
        <f>VLOOKUP(M16794,[2]CLUES!$A:$B,2,0)</f>
        <v>NLSSA003141</v>
      </c>
      <c r="Q16794" s="27"/>
    </row>
    <row r="16795" spans="2:17" x14ac:dyDescent="0.25">
      <c r="B16795" s="27" t="s">
        <v>1047</v>
      </c>
      <c r="L16795" s="30"/>
      <c r="M16795">
        <v>1914860010</v>
      </c>
      <c r="N16795" t="str">
        <f>VLOOKUP(M16795,[2]CLUES!$A:$B,2,0)</f>
        <v>NLSSA014156</v>
      </c>
      <c r="Q16795" s="27"/>
    </row>
    <row r="16796" spans="2:17" x14ac:dyDescent="0.25">
      <c r="B16796" s="27" t="s">
        <v>1047</v>
      </c>
      <c r="L16796" s="30"/>
      <c r="M16796">
        <v>1914860020</v>
      </c>
      <c r="N16796" t="str">
        <f>VLOOKUP(M16796,[2]CLUES!$A:$B,2,0)</f>
        <v>NLSSA014045</v>
      </c>
      <c r="Q16796" s="27"/>
    </row>
    <row r="16797" spans="2:17" x14ac:dyDescent="0.25">
      <c r="B16797" s="27" t="s">
        <v>1047</v>
      </c>
      <c r="L16797" s="30"/>
      <c r="M16797">
        <v>1914860830</v>
      </c>
      <c r="N16797" t="str">
        <f>VLOOKUP(M16797,[2]CLUES!$A:$B,2,0)</f>
        <v>NLSSA014091</v>
      </c>
      <c r="Q16797" s="27"/>
    </row>
    <row r="16798" spans="2:17" x14ac:dyDescent="0.25">
      <c r="B16798" s="27" t="s">
        <v>1047</v>
      </c>
      <c r="L16798" s="30"/>
      <c r="M16798">
        <v>1914860230</v>
      </c>
      <c r="N16798" t="str">
        <f>VLOOKUP(M16798,[2]CLUES!$A:$B,2,0)</f>
        <v>NLSSA003911</v>
      </c>
      <c r="Q16798" s="27"/>
    </row>
    <row r="16799" spans="2:17" x14ac:dyDescent="0.25">
      <c r="B16799" s="27" t="s">
        <v>1047</v>
      </c>
      <c r="L16799" s="30"/>
      <c r="M16799">
        <v>1914861720</v>
      </c>
      <c r="N16799" t="str">
        <f>VLOOKUP(M16799,[2]CLUES!$A:$B,2,0)</f>
        <v>NLSSA004046</v>
      </c>
      <c r="Q16799" s="27"/>
    </row>
    <row r="16800" spans="2:17" x14ac:dyDescent="0.25">
      <c r="B16800" s="27" t="s">
        <v>1047</v>
      </c>
      <c r="L16800" s="30"/>
      <c r="M16800">
        <v>1914860450</v>
      </c>
      <c r="N16800" t="str">
        <f>VLOOKUP(M16800,[2]CLUES!$A:$B,2,0)</f>
        <v>NLSSA002972</v>
      </c>
      <c r="Q16800" s="27"/>
    </row>
    <row r="16801" spans="2:17" x14ac:dyDescent="0.25">
      <c r="B16801" s="27" t="s">
        <v>1047</v>
      </c>
      <c r="L16801" s="30"/>
      <c r="M16801">
        <v>1914860170</v>
      </c>
      <c r="N16801" t="str">
        <f>VLOOKUP(M16801,[2]CLUES!$A:$B,2,0)</f>
        <v>NLSSA014295</v>
      </c>
      <c r="Q16801" s="27"/>
    </row>
    <row r="16802" spans="2:17" x14ac:dyDescent="0.25">
      <c r="B16802" s="27" t="s">
        <v>1047</v>
      </c>
      <c r="L16802" s="30"/>
      <c r="M16802">
        <v>1914861940</v>
      </c>
      <c r="N16802" t="str">
        <f>VLOOKUP(M16802,[2]CLUES!$A:$B,2,0)</f>
        <v>NLSSA003141</v>
      </c>
      <c r="Q16802" s="27"/>
    </row>
    <row r="16803" spans="2:17" x14ac:dyDescent="0.25">
      <c r="B16803" s="27" t="s">
        <v>1047</v>
      </c>
      <c r="L16803" s="30"/>
      <c r="M16803">
        <v>1914861720</v>
      </c>
      <c r="N16803" t="str">
        <f>VLOOKUP(M16803,[2]CLUES!$A:$B,2,0)</f>
        <v>NLSSA004046</v>
      </c>
      <c r="Q16803" s="27"/>
    </row>
    <row r="16804" spans="2:17" x14ac:dyDescent="0.25">
      <c r="B16804" s="27" t="s">
        <v>1047</v>
      </c>
      <c r="L16804" s="30"/>
      <c r="M16804">
        <v>1914860010</v>
      </c>
      <c r="N16804" t="str">
        <f>VLOOKUP(M16804,[2]CLUES!$A:$B,2,0)</f>
        <v>NLSSA014156</v>
      </c>
      <c r="Q16804" s="27"/>
    </row>
    <row r="16805" spans="2:17" x14ac:dyDescent="0.25">
      <c r="B16805" s="27" t="s">
        <v>1047</v>
      </c>
      <c r="L16805" s="30"/>
      <c r="M16805">
        <v>1914860010</v>
      </c>
      <c r="N16805" t="str">
        <f>VLOOKUP(M16805,[2]CLUES!$A:$B,2,0)</f>
        <v>NLSSA014156</v>
      </c>
      <c r="Q16805" s="27"/>
    </row>
    <row r="16806" spans="2:17" x14ac:dyDescent="0.25">
      <c r="B16806" s="27" t="s">
        <v>1047</v>
      </c>
      <c r="L16806" s="30"/>
      <c r="M16806">
        <v>1914860230</v>
      </c>
      <c r="N16806" t="str">
        <f>VLOOKUP(M16806,[2]CLUES!$A:$B,2,0)</f>
        <v>NLSSA003911</v>
      </c>
      <c r="Q16806" s="27"/>
    </row>
    <row r="16807" spans="2:17" x14ac:dyDescent="0.25">
      <c r="B16807" s="27" t="s">
        <v>1047</v>
      </c>
      <c r="L16807" s="30"/>
      <c r="M16807">
        <v>1914862110</v>
      </c>
      <c r="N16807" t="str">
        <f>VLOOKUP(M16807,[2]CLUES!$A:$B,2,0)</f>
        <v>NLSSA003153</v>
      </c>
      <c r="Q16807" s="27"/>
    </row>
    <row r="16808" spans="2:17" x14ac:dyDescent="0.25">
      <c r="B16808" s="27" t="s">
        <v>1047</v>
      </c>
      <c r="L16808" s="30"/>
      <c r="M16808">
        <v>1914861940</v>
      </c>
      <c r="N16808" t="str">
        <f>VLOOKUP(M16808,[2]CLUES!$A:$B,2,0)</f>
        <v>NLSSA003141</v>
      </c>
      <c r="Q16808" s="27"/>
    </row>
    <row r="16809" spans="2:17" x14ac:dyDescent="0.25">
      <c r="B16809" s="27" t="s">
        <v>1047</v>
      </c>
      <c r="L16809" s="30"/>
      <c r="M16809">
        <v>1914860450</v>
      </c>
      <c r="N16809" t="str">
        <f>VLOOKUP(M16809,[2]CLUES!$A:$B,2,0)</f>
        <v>NLSSA002972</v>
      </c>
      <c r="Q16809" s="27"/>
    </row>
    <row r="16810" spans="2:17" x14ac:dyDescent="0.25">
      <c r="B16810" s="27" t="s">
        <v>1047</v>
      </c>
      <c r="L16810" s="30"/>
      <c r="M16810">
        <v>1914860860</v>
      </c>
      <c r="N16810" t="str">
        <f>VLOOKUP(M16810,[2]CLUES!$A:$B,2,0)</f>
        <v>NLSSA014120</v>
      </c>
      <c r="Q16810" s="27"/>
    </row>
    <row r="16811" spans="2:17" x14ac:dyDescent="0.25">
      <c r="B16811" s="27" t="s">
        <v>1047</v>
      </c>
      <c r="L16811" s="30"/>
      <c r="M16811">
        <v>1914860810</v>
      </c>
      <c r="N16811" t="str">
        <f>VLOOKUP(M16811,[2]CLUES!$A:$B,2,0)</f>
        <v>NLSSA014074</v>
      </c>
      <c r="Q16811" s="27"/>
    </row>
    <row r="16812" spans="2:17" x14ac:dyDescent="0.25">
      <c r="B16812" s="27" t="s">
        <v>1047</v>
      </c>
      <c r="L16812" s="30"/>
      <c r="M16812">
        <v>1914860010</v>
      </c>
      <c r="N16812" t="str">
        <f>VLOOKUP(M16812,[2]CLUES!$A:$B,2,0)</f>
        <v>NLSSA014156</v>
      </c>
      <c r="Q16812" s="27"/>
    </row>
    <row r="16813" spans="2:17" x14ac:dyDescent="0.25">
      <c r="B16813" s="27" t="s">
        <v>1047</v>
      </c>
      <c r="L16813" s="30"/>
      <c r="M16813">
        <v>1914860010</v>
      </c>
      <c r="N16813" t="str">
        <f>VLOOKUP(M16813,[2]CLUES!$A:$B,2,0)</f>
        <v>NLSSA014156</v>
      </c>
      <c r="Q16813" s="27"/>
    </row>
    <row r="16814" spans="2:17" x14ac:dyDescent="0.25">
      <c r="B16814" s="27" t="s">
        <v>1047</v>
      </c>
      <c r="L16814" s="30"/>
      <c r="M16814">
        <v>1914869600</v>
      </c>
      <c r="N16814" t="str">
        <f>VLOOKUP(M16814,[2]CLUES!$A:$B,2,0)</f>
        <v>NLSSA000732</v>
      </c>
      <c r="Q16814" s="27"/>
    </row>
    <row r="16815" spans="2:17" x14ac:dyDescent="0.25">
      <c r="B16815" s="27" t="s">
        <v>1047</v>
      </c>
      <c r="L16815" s="30"/>
      <c r="M16815">
        <v>1914863610</v>
      </c>
      <c r="N16815" t="str">
        <f>VLOOKUP(M16815,[2]CLUES!$A:$B,2,0)</f>
        <v>NLSSA000370</v>
      </c>
      <c r="Q16815" s="27"/>
    </row>
    <row r="16816" spans="2:17" x14ac:dyDescent="0.25">
      <c r="B16816" s="27" t="s">
        <v>1047</v>
      </c>
      <c r="L16816" s="30"/>
      <c r="M16816">
        <v>1914861530</v>
      </c>
      <c r="N16816" t="str">
        <f>VLOOKUP(M16816,[2]CLUES!$A:$B,2,0)</f>
        <v>NLSSA002354</v>
      </c>
      <c r="Q16816" s="27"/>
    </row>
    <row r="16817" spans="2:17" x14ac:dyDescent="0.25">
      <c r="B16817" s="27" t="s">
        <v>1047</v>
      </c>
      <c r="L16817" s="30"/>
      <c r="M16817">
        <v>1914860230</v>
      </c>
      <c r="N16817" t="str">
        <f>VLOOKUP(M16817,[2]CLUES!$A:$B,2,0)</f>
        <v>NLSSA003911</v>
      </c>
      <c r="Q16817" s="27"/>
    </row>
    <row r="16818" spans="2:17" x14ac:dyDescent="0.25">
      <c r="B16818" s="27" t="s">
        <v>1047</v>
      </c>
      <c r="L16818" s="30"/>
      <c r="M16818">
        <v>1914860010</v>
      </c>
      <c r="N16818" t="str">
        <f>VLOOKUP(M16818,[2]CLUES!$A:$B,2,0)</f>
        <v>NLSSA014156</v>
      </c>
      <c r="Q16818" s="27"/>
    </row>
    <row r="16819" spans="2:17" x14ac:dyDescent="0.25">
      <c r="B16819" s="27" t="s">
        <v>1047</v>
      </c>
      <c r="L16819" s="30"/>
      <c r="M16819">
        <v>1914869600</v>
      </c>
      <c r="N16819" t="str">
        <f>VLOOKUP(M16819,[2]CLUES!$A:$B,2,0)</f>
        <v>NLSSA000732</v>
      </c>
      <c r="Q16819" s="27"/>
    </row>
    <row r="16820" spans="2:17" x14ac:dyDescent="0.25">
      <c r="B16820" s="27" t="s">
        <v>1047</v>
      </c>
      <c r="L16820" s="30"/>
      <c r="M16820">
        <v>1914861940</v>
      </c>
      <c r="N16820" t="str">
        <f>VLOOKUP(M16820,[2]CLUES!$A:$B,2,0)</f>
        <v>NLSSA003141</v>
      </c>
      <c r="Q16820" s="27"/>
    </row>
    <row r="16821" spans="2:17" x14ac:dyDescent="0.25">
      <c r="B16821" s="27" t="s">
        <v>1047</v>
      </c>
      <c r="L16821" s="30"/>
      <c r="M16821">
        <v>1914862970</v>
      </c>
      <c r="N16821" t="str">
        <f>VLOOKUP(M16821,[2]CLUES!$A:$B,2,0)</f>
        <v>NLSSA002581</v>
      </c>
      <c r="Q16821" s="27"/>
    </row>
    <row r="16822" spans="2:17" x14ac:dyDescent="0.25">
      <c r="B16822" s="27" t="s">
        <v>1047</v>
      </c>
      <c r="L16822" s="30"/>
      <c r="M16822">
        <v>1914860020</v>
      </c>
      <c r="N16822" t="str">
        <f>VLOOKUP(M16822,[2]CLUES!$A:$B,2,0)</f>
        <v>NLSSA014045</v>
      </c>
      <c r="Q16822" s="27"/>
    </row>
    <row r="16823" spans="2:17" x14ac:dyDescent="0.25">
      <c r="B16823" s="27" t="s">
        <v>1047</v>
      </c>
      <c r="L16823" s="30"/>
      <c r="M16823">
        <v>1914860280</v>
      </c>
      <c r="N16823" t="str">
        <f>VLOOKUP(M16823,[2]CLUES!$A:$B,2,0)</f>
        <v>NLSSA000744</v>
      </c>
      <c r="Q16823" s="27"/>
    </row>
    <row r="16824" spans="2:17" x14ac:dyDescent="0.25">
      <c r="B16824" s="27" t="s">
        <v>1047</v>
      </c>
      <c r="L16824" s="30"/>
      <c r="M16824">
        <v>1914860010</v>
      </c>
      <c r="N16824" t="str">
        <f>VLOOKUP(M16824,[2]CLUES!$A:$B,2,0)</f>
        <v>NLSSA014156</v>
      </c>
      <c r="Q16824" s="27"/>
    </row>
    <row r="16825" spans="2:17" x14ac:dyDescent="0.25">
      <c r="B16825" s="27" t="s">
        <v>1047</v>
      </c>
      <c r="L16825" s="30"/>
      <c r="M16825">
        <v>1914861940</v>
      </c>
      <c r="N16825" t="str">
        <f>VLOOKUP(M16825,[2]CLUES!$A:$B,2,0)</f>
        <v>NLSSA003141</v>
      </c>
      <c r="Q16825" s="27"/>
    </row>
    <row r="16826" spans="2:17" x14ac:dyDescent="0.25">
      <c r="B16826" s="27" t="s">
        <v>1047</v>
      </c>
      <c r="L16826" s="30"/>
      <c r="M16826">
        <v>1914860830</v>
      </c>
      <c r="N16826" t="str">
        <f>VLOOKUP(M16826,[2]CLUES!$A:$B,2,0)</f>
        <v>NLSSA014091</v>
      </c>
      <c r="Q16826" s="27"/>
    </row>
    <row r="16827" spans="2:17" x14ac:dyDescent="0.25">
      <c r="B16827" s="27" t="s">
        <v>1047</v>
      </c>
      <c r="L16827" s="30"/>
      <c r="M16827">
        <v>1914860170</v>
      </c>
      <c r="N16827" t="str">
        <f>VLOOKUP(M16827,[2]CLUES!$A:$B,2,0)</f>
        <v>NLSSA014295</v>
      </c>
      <c r="Q16827" s="27"/>
    </row>
    <row r="16828" spans="2:17" x14ac:dyDescent="0.25">
      <c r="B16828" s="27" t="s">
        <v>1047</v>
      </c>
      <c r="L16828" s="30"/>
      <c r="M16828">
        <v>1914860230</v>
      </c>
      <c r="N16828" t="str">
        <f>VLOOKUP(M16828,[2]CLUES!$A:$B,2,0)</f>
        <v>NLSSA003911</v>
      </c>
      <c r="Q16828" s="27"/>
    </row>
    <row r="16829" spans="2:17" x14ac:dyDescent="0.25">
      <c r="B16829" s="27" t="s">
        <v>1047</v>
      </c>
      <c r="L16829" s="30"/>
      <c r="M16829">
        <v>1914861080</v>
      </c>
      <c r="N16829" t="str">
        <f>VLOOKUP(M16829,[2]CLUES!$A:$B,2,0)</f>
        <v>NLSSA003375</v>
      </c>
      <c r="Q16829" s="27"/>
    </row>
    <row r="16830" spans="2:17" x14ac:dyDescent="0.25">
      <c r="B16830" s="27" t="s">
        <v>1047</v>
      </c>
      <c r="L16830" s="30"/>
      <c r="M16830">
        <v>1914861720</v>
      </c>
      <c r="N16830" t="str">
        <f>VLOOKUP(M16830,[2]CLUES!$A:$B,2,0)</f>
        <v>NLSSA004046</v>
      </c>
      <c r="Q16830" s="27"/>
    </row>
    <row r="16831" spans="2:17" x14ac:dyDescent="0.25">
      <c r="B16831" s="27" t="s">
        <v>1047</v>
      </c>
      <c r="L16831" s="30"/>
      <c r="M16831">
        <v>1914862100</v>
      </c>
      <c r="N16831" t="str">
        <f>VLOOKUP(M16831,[2]CLUES!$A:$B,2,0)</f>
        <v>NLSSA003136</v>
      </c>
      <c r="Q16831" s="27"/>
    </row>
    <row r="16832" spans="2:17" x14ac:dyDescent="0.25">
      <c r="B16832" s="27" t="s">
        <v>1047</v>
      </c>
      <c r="L16832" s="30"/>
      <c r="M16832">
        <v>1914860230</v>
      </c>
      <c r="N16832" t="str">
        <f>VLOOKUP(M16832,[2]CLUES!$A:$B,2,0)</f>
        <v>NLSSA003911</v>
      </c>
      <c r="Q16832" s="27"/>
    </row>
    <row r="16833" spans="2:17" x14ac:dyDescent="0.25">
      <c r="B16833" s="27" t="s">
        <v>1047</v>
      </c>
      <c r="L16833" s="30"/>
      <c r="M16833">
        <v>1914860830</v>
      </c>
      <c r="N16833" t="str">
        <f>VLOOKUP(M16833,[2]CLUES!$A:$B,2,0)</f>
        <v>NLSSA014091</v>
      </c>
      <c r="Q16833" s="27"/>
    </row>
    <row r="16834" spans="2:17" x14ac:dyDescent="0.25">
      <c r="B16834" s="27" t="s">
        <v>1047</v>
      </c>
      <c r="L16834" s="30"/>
      <c r="M16834">
        <v>1914860010</v>
      </c>
      <c r="N16834" t="str">
        <f>VLOOKUP(M16834,[2]CLUES!$A:$B,2,0)</f>
        <v>NLSSA014156</v>
      </c>
      <c r="Q16834" s="27"/>
    </row>
    <row r="16835" spans="2:17" x14ac:dyDescent="0.25">
      <c r="B16835" s="27" t="s">
        <v>1047</v>
      </c>
      <c r="L16835" s="30"/>
      <c r="M16835">
        <v>1914864570</v>
      </c>
      <c r="N16835" t="str">
        <f>VLOOKUP(M16835,[2]CLUES!$A:$B,2,0)</f>
        <v>NLSSA014423</v>
      </c>
      <c r="Q16835" s="27"/>
    </row>
    <row r="16836" spans="2:17" x14ac:dyDescent="0.25">
      <c r="B16836" s="27" t="s">
        <v>1047</v>
      </c>
      <c r="L16836" s="30"/>
      <c r="M16836">
        <v>1914861720</v>
      </c>
      <c r="N16836" t="str">
        <f>VLOOKUP(M16836,[2]CLUES!$A:$B,2,0)</f>
        <v>NLSSA004046</v>
      </c>
      <c r="Q16836" s="27"/>
    </row>
    <row r="16837" spans="2:17" x14ac:dyDescent="0.25">
      <c r="B16837" s="27" t="s">
        <v>1047</v>
      </c>
      <c r="L16837" s="30"/>
      <c r="M16837">
        <v>1914860820</v>
      </c>
      <c r="N16837" t="str">
        <f>VLOOKUP(M16837,[2]CLUES!$A:$B,2,0)</f>
        <v>NLSSA014086</v>
      </c>
      <c r="Q16837" s="27"/>
    </row>
    <row r="16838" spans="2:17" x14ac:dyDescent="0.25">
      <c r="B16838" s="27" t="s">
        <v>1047</v>
      </c>
      <c r="L16838" s="30"/>
      <c r="M16838">
        <v>1914860010</v>
      </c>
      <c r="N16838" t="str">
        <f>VLOOKUP(M16838,[2]CLUES!$A:$B,2,0)</f>
        <v>NLSSA014156</v>
      </c>
      <c r="Q16838" s="27"/>
    </row>
    <row r="16839" spans="2:17" x14ac:dyDescent="0.25">
      <c r="B16839" s="27" t="s">
        <v>1047</v>
      </c>
      <c r="L16839" s="30"/>
      <c r="M16839">
        <v>1914860010</v>
      </c>
      <c r="N16839" t="str">
        <f>VLOOKUP(M16839,[2]CLUES!$A:$B,2,0)</f>
        <v>NLSSA014156</v>
      </c>
      <c r="Q16839" s="27"/>
    </row>
    <row r="16840" spans="2:17" x14ac:dyDescent="0.25">
      <c r="B16840" s="27" t="s">
        <v>1047</v>
      </c>
      <c r="L16840" s="30"/>
      <c r="M16840">
        <v>1914861720</v>
      </c>
      <c r="N16840" t="str">
        <f>VLOOKUP(M16840,[2]CLUES!$A:$B,2,0)</f>
        <v>NLSSA004046</v>
      </c>
      <c r="Q16840" s="27"/>
    </row>
    <row r="16841" spans="2:17" x14ac:dyDescent="0.25">
      <c r="B16841" s="27" t="s">
        <v>1047</v>
      </c>
      <c r="L16841" s="30"/>
      <c r="M16841">
        <v>1914860870</v>
      </c>
      <c r="N16841" t="str">
        <f>VLOOKUP(M16841,[2]CLUES!$A:$B,2,0)</f>
        <v>NLSSA014843</v>
      </c>
      <c r="Q16841" s="27"/>
    </row>
    <row r="16842" spans="2:17" x14ac:dyDescent="0.25">
      <c r="B16842" s="27" t="s">
        <v>1047</v>
      </c>
      <c r="L16842" s="30"/>
      <c r="M16842">
        <v>1914860010</v>
      </c>
      <c r="N16842" t="str">
        <f>VLOOKUP(M16842,[2]CLUES!$A:$B,2,0)</f>
        <v>NLSSA014156</v>
      </c>
      <c r="Q16842" s="27"/>
    </row>
    <row r="16843" spans="2:17" x14ac:dyDescent="0.25">
      <c r="B16843" s="27" t="s">
        <v>1047</v>
      </c>
      <c r="L16843" s="30"/>
      <c r="M16843">
        <v>1914861940</v>
      </c>
      <c r="N16843" t="str">
        <f>VLOOKUP(M16843,[2]CLUES!$A:$B,2,0)</f>
        <v>NLSSA003141</v>
      </c>
      <c r="Q16843" s="27"/>
    </row>
    <row r="16844" spans="2:17" x14ac:dyDescent="0.25">
      <c r="B16844" s="27" t="s">
        <v>1047</v>
      </c>
      <c r="L16844" s="30"/>
      <c r="M16844">
        <v>1914860010</v>
      </c>
      <c r="N16844" t="str">
        <f>VLOOKUP(M16844,[2]CLUES!$A:$B,2,0)</f>
        <v>NLSSA014156</v>
      </c>
      <c r="Q16844" s="27"/>
    </row>
    <row r="16845" spans="2:17" x14ac:dyDescent="0.25">
      <c r="B16845" s="27" t="s">
        <v>1047</v>
      </c>
      <c r="L16845" s="30"/>
      <c r="M16845">
        <v>1914864570</v>
      </c>
      <c r="N16845" t="str">
        <f>VLOOKUP(M16845,[2]CLUES!$A:$B,2,0)</f>
        <v>NLSSA014423</v>
      </c>
      <c r="Q16845" s="27"/>
    </row>
    <row r="16846" spans="2:17" x14ac:dyDescent="0.25">
      <c r="B16846" s="27" t="s">
        <v>1047</v>
      </c>
      <c r="L16846" s="30"/>
      <c r="M16846">
        <v>1914860020</v>
      </c>
      <c r="N16846" t="str">
        <f>VLOOKUP(M16846,[2]CLUES!$A:$B,2,0)</f>
        <v>NLSSA014045</v>
      </c>
      <c r="Q16846" s="27"/>
    </row>
    <row r="16847" spans="2:17" x14ac:dyDescent="0.25">
      <c r="B16847" s="27" t="s">
        <v>1047</v>
      </c>
      <c r="L16847" s="30"/>
      <c r="M16847">
        <v>1914863070</v>
      </c>
      <c r="N16847" t="str">
        <f>VLOOKUP(M16847,[2]CLUES!$A:$B,2,0)</f>
        <v>NLSSA014925</v>
      </c>
      <c r="Q16847" s="27"/>
    </row>
    <row r="16848" spans="2:17" x14ac:dyDescent="0.25">
      <c r="B16848" s="27" t="s">
        <v>1047</v>
      </c>
      <c r="L16848" s="30"/>
      <c r="M16848">
        <v>1914860230</v>
      </c>
      <c r="N16848" t="str">
        <f>VLOOKUP(M16848,[2]CLUES!$A:$B,2,0)</f>
        <v>NLSSA003911</v>
      </c>
      <c r="Q16848" s="27"/>
    </row>
    <row r="16849" spans="2:17" x14ac:dyDescent="0.25">
      <c r="B16849" s="27" t="s">
        <v>1047</v>
      </c>
      <c r="L16849" s="30"/>
      <c r="M16849">
        <v>1914864230</v>
      </c>
      <c r="N16849" t="str">
        <f>VLOOKUP(M16849,[2]CLUES!$A:$B,2,0)</f>
        <v>NLSSA014855</v>
      </c>
      <c r="Q16849" s="27"/>
    </row>
    <row r="16850" spans="2:17" x14ac:dyDescent="0.25">
      <c r="B16850" s="27" t="s">
        <v>1047</v>
      </c>
      <c r="L16850" s="30"/>
      <c r="M16850">
        <v>1914860010</v>
      </c>
      <c r="N16850" t="str">
        <f>VLOOKUP(M16850,[2]CLUES!$A:$B,2,0)</f>
        <v>NLSSA014156</v>
      </c>
      <c r="Q16850" s="27"/>
    </row>
    <row r="16851" spans="2:17" x14ac:dyDescent="0.25">
      <c r="B16851" s="27" t="s">
        <v>1047</v>
      </c>
      <c r="L16851" s="30"/>
      <c r="M16851">
        <v>1914863750</v>
      </c>
      <c r="N16851" t="str">
        <f>VLOOKUP(M16851,[2]CLUES!$A:$B,2,0)</f>
        <v>NLSSA014884</v>
      </c>
      <c r="Q16851" s="27"/>
    </row>
    <row r="16852" spans="2:17" x14ac:dyDescent="0.25">
      <c r="B16852" s="27" t="s">
        <v>1047</v>
      </c>
      <c r="L16852" s="30"/>
      <c r="M16852">
        <v>1914860020</v>
      </c>
      <c r="N16852" t="str">
        <f>VLOOKUP(M16852,[2]CLUES!$A:$B,2,0)</f>
        <v>NLSSA014045</v>
      </c>
      <c r="Q16852" s="27"/>
    </row>
    <row r="16853" spans="2:17" x14ac:dyDescent="0.25">
      <c r="B16853" s="27" t="s">
        <v>1047</v>
      </c>
      <c r="L16853" s="30"/>
      <c r="M16853">
        <v>1914860230</v>
      </c>
      <c r="N16853" t="str">
        <f>VLOOKUP(M16853,[2]CLUES!$A:$B,2,0)</f>
        <v>NLSSA003911</v>
      </c>
      <c r="Q16853" s="27"/>
    </row>
    <row r="16854" spans="2:17" x14ac:dyDescent="0.25">
      <c r="B16854" s="27" t="s">
        <v>1047</v>
      </c>
      <c r="L16854" s="30"/>
      <c r="M16854">
        <v>1914863070</v>
      </c>
      <c r="N16854" t="str">
        <f>VLOOKUP(M16854,[2]CLUES!$A:$B,2,0)</f>
        <v>NLSSA014925</v>
      </c>
      <c r="Q16854" s="27"/>
    </row>
    <row r="16855" spans="2:17" x14ac:dyDescent="0.25">
      <c r="B16855" s="27" t="s">
        <v>1047</v>
      </c>
      <c r="L16855" s="30"/>
      <c r="M16855">
        <v>1914860230</v>
      </c>
      <c r="N16855" t="str">
        <f>VLOOKUP(M16855,[2]CLUES!$A:$B,2,0)</f>
        <v>NLSSA003911</v>
      </c>
      <c r="Q16855" s="27"/>
    </row>
    <row r="16856" spans="2:17" x14ac:dyDescent="0.25">
      <c r="B16856" s="27" t="s">
        <v>1047</v>
      </c>
      <c r="L16856" s="30"/>
      <c r="M16856">
        <v>1914861940</v>
      </c>
      <c r="N16856" t="str">
        <f>VLOOKUP(M16856,[2]CLUES!$A:$B,2,0)</f>
        <v>NLSSA003141</v>
      </c>
      <c r="Q16856" s="27"/>
    </row>
    <row r="16857" spans="2:17" x14ac:dyDescent="0.25">
      <c r="B16857" s="27" t="s">
        <v>1047</v>
      </c>
      <c r="L16857" s="30"/>
      <c r="M16857">
        <v>1914860010</v>
      </c>
      <c r="N16857" t="str">
        <f>VLOOKUP(M16857,[2]CLUES!$A:$B,2,0)</f>
        <v>NLSSA014156</v>
      </c>
      <c r="Q16857" s="27"/>
    </row>
    <row r="16858" spans="2:17" x14ac:dyDescent="0.25">
      <c r="B16858" s="27" t="s">
        <v>1047</v>
      </c>
      <c r="L16858" s="30"/>
      <c r="M16858">
        <v>1914860010</v>
      </c>
      <c r="N16858" t="str">
        <f>VLOOKUP(M16858,[2]CLUES!$A:$B,2,0)</f>
        <v>NLSSA014156</v>
      </c>
      <c r="Q16858" s="27"/>
    </row>
    <row r="16859" spans="2:17" x14ac:dyDescent="0.25">
      <c r="B16859" s="27" t="s">
        <v>1047</v>
      </c>
      <c r="L16859" s="30"/>
      <c r="M16859">
        <v>1914861940</v>
      </c>
      <c r="N16859" t="str">
        <f>VLOOKUP(M16859,[2]CLUES!$A:$B,2,0)</f>
        <v>NLSSA003141</v>
      </c>
      <c r="Q16859" s="27"/>
    </row>
    <row r="16860" spans="2:17" x14ac:dyDescent="0.25">
      <c r="B16860" s="27" t="s">
        <v>1047</v>
      </c>
      <c r="L16860" s="30"/>
      <c r="M16860">
        <v>1914861770</v>
      </c>
      <c r="N16860" t="str">
        <f>VLOOKUP(M16860,[2]CLUES!$A:$B,2,0)</f>
        <v>NLSSA014103</v>
      </c>
      <c r="Q16860" s="27"/>
    </row>
    <row r="16861" spans="2:17" x14ac:dyDescent="0.25">
      <c r="B16861" s="27" t="s">
        <v>1047</v>
      </c>
      <c r="L16861" s="30"/>
      <c r="M16861">
        <v>1914860010</v>
      </c>
      <c r="N16861" t="str">
        <f>VLOOKUP(M16861,[2]CLUES!$A:$B,2,0)</f>
        <v>NLSSA014156</v>
      </c>
      <c r="Q16861" s="27"/>
    </row>
    <row r="16862" spans="2:17" x14ac:dyDescent="0.25">
      <c r="B16862" s="27" t="s">
        <v>1047</v>
      </c>
      <c r="L16862" s="30"/>
      <c r="M16862">
        <v>1914861730</v>
      </c>
      <c r="N16862" t="str">
        <f>VLOOKUP(M16862,[2]CLUES!$A:$B,2,0)</f>
        <v>NLSSA002231</v>
      </c>
      <c r="Q16862" s="27"/>
    </row>
    <row r="16863" spans="2:17" x14ac:dyDescent="0.25">
      <c r="B16863" s="27" t="s">
        <v>1047</v>
      </c>
      <c r="L16863" s="30"/>
      <c r="M16863">
        <v>1914860010</v>
      </c>
      <c r="N16863" t="str">
        <f>VLOOKUP(M16863,[2]CLUES!$A:$B,2,0)</f>
        <v>NLSSA014156</v>
      </c>
      <c r="Q16863" s="27"/>
    </row>
    <row r="16864" spans="2:17" x14ac:dyDescent="0.25">
      <c r="B16864" s="27" t="s">
        <v>1047</v>
      </c>
      <c r="L16864" s="30"/>
      <c r="M16864">
        <v>1914860010</v>
      </c>
      <c r="N16864" t="str">
        <f>VLOOKUP(M16864,[2]CLUES!$A:$B,2,0)</f>
        <v>NLSSA014156</v>
      </c>
      <c r="Q16864" s="27"/>
    </row>
    <row r="16865" spans="2:17" x14ac:dyDescent="0.25">
      <c r="B16865" s="27" t="s">
        <v>1047</v>
      </c>
      <c r="L16865" s="30"/>
      <c r="M16865">
        <v>1914861180</v>
      </c>
      <c r="N16865" t="str">
        <f>VLOOKUP(M16865,[2]CLUES!$A:$B,2,0)</f>
        <v>NLSSA004075</v>
      </c>
      <c r="Q16865" s="27"/>
    </row>
    <row r="16866" spans="2:17" x14ac:dyDescent="0.25">
      <c r="B16866" s="27" t="s">
        <v>1047</v>
      </c>
      <c r="L16866" s="30"/>
      <c r="M16866">
        <v>1914860230</v>
      </c>
      <c r="N16866" t="str">
        <f>VLOOKUP(M16866,[2]CLUES!$A:$B,2,0)</f>
        <v>NLSSA003911</v>
      </c>
      <c r="Q16866" s="27"/>
    </row>
    <row r="16867" spans="2:17" x14ac:dyDescent="0.25">
      <c r="B16867" s="27" t="s">
        <v>1047</v>
      </c>
      <c r="L16867" s="30"/>
      <c r="M16867">
        <v>1914863030</v>
      </c>
      <c r="N16867" t="str">
        <f>VLOOKUP(M16867,[2]CLUES!$A:$B,2,0)</f>
        <v>NLSSA014843</v>
      </c>
      <c r="Q16867" s="27"/>
    </row>
    <row r="16868" spans="2:17" x14ac:dyDescent="0.25">
      <c r="B16868" s="27" t="s">
        <v>1047</v>
      </c>
      <c r="L16868" s="30"/>
      <c r="M16868">
        <v>1914861940</v>
      </c>
      <c r="N16868" t="str">
        <f>VLOOKUP(M16868,[2]CLUES!$A:$B,2,0)</f>
        <v>NLSSA003141</v>
      </c>
      <c r="Q16868" s="27"/>
    </row>
    <row r="16869" spans="2:17" x14ac:dyDescent="0.25">
      <c r="B16869" s="27" t="s">
        <v>1047</v>
      </c>
      <c r="L16869" s="30"/>
      <c r="M16869">
        <v>1914861720</v>
      </c>
      <c r="N16869" t="str">
        <f>VLOOKUP(M16869,[2]CLUES!$A:$B,2,0)</f>
        <v>NLSSA004046</v>
      </c>
      <c r="Q16869" s="27"/>
    </row>
    <row r="16870" spans="2:17" x14ac:dyDescent="0.25">
      <c r="B16870" s="27" t="s">
        <v>1047</v>
      </c>
      <c r="L16870" s="30"/>
      <c r="M16870">
        <v>1914860210</v>
      </c>
      <c r="N16870" t="str">
        <f>VLOOKUP(M16870,[2]CLUES!$A:$B,2,0)</f>
        <v>NLSSA001770</v>
      </c>
      <c r="Q16870" s="27"/>
    </row>
    <row r="16871" spans="2:17" x14ac:dyDescent="0.25">
      <c r="B16871" s="27" t="s">
        <v>1047</v>
      </c>
      <c r="L16871" s="30"/>
      <c r="M16871">
        <v>1914860010</v>
      </c>
      <c r="N16871" t="str">
        <f>VLOOKUP(M16871,[2]CLUES!$A:$B,2,0)</f>
        <v>NLSSA014156</v>
      </c>
      <c r="Q16871" s="27"/>
    </row>
    <row r="16872" spans="2:17" x14ac:dyDescent="0.25">
      <c r="B16872" s="27" t="s">
        <v>1047</v>
      </c>
      <c r="L16872" s="30"/>
      <c r="M16872">
        <v>1914861720</v>
      </c>
      <c r="N16872" t="str">
        <f>VLOOKUP(M16872,[2]CLUES!$A:$B,2,0)</f>
        <v>NLSSA004046</v>
      </c>
      <c r="Q16872" s="27"/>
    </row>
    <row r="16873" spans="2:17" x14ac:dyDescent="0.25">
      <c r="B16873" s="27" t="s">
        <v>1047</v>
      </c>
      <c r="L16873" s="30"/>
      <c r="M16873">
        <v>1914860830</v>
      </c>
      <c r="N16873" t="str">
        <f>VLOOKUP(M16873,[2]CLUES!$A:$B,2,0)</f>
        <v>NLSSA014091</v>
      </c>
      <c r="Q16873" s="27"/>
    </row>
    <row r="16874" spans="2:17" x14ac:dyDescent="0.25">
      <c r="B16874" s="27" t="s">
        <v>1047</v>
      </c>
      <c r="L16874" s="30"/>
      <c r="M16874">
        <v>1914860010</v>
      </c>
      <c r="N16874" t="str">
        <f>VLOOKUP(M16874,[2]CLUES!$A:$B,2,0)</f>
        <v>NLSSA014156</v>
      </c>
      <c r="Q16874" s="27"/>
    </row>
    <row r="16875" spans="2:17" x14ac:dyDescent="0.25">
      <c r="B16875" s="27" t="s">
        <v>1047</v>
      </c>
      <c r="L16875" s="30"/>
      <c r="M16875">
        <v>1914860830</v>
      </c>
      <c r="N16875" t="str">
        <f>VLOOKUP(M16875,[2]CLUES!$A:$B,2,0)</f>
        <v>NLSSA014091</v>
      </c>
      <c r="Q16875" s="27"/>
    </row>
    <row r="16876" spans="2:17" x14ac:dyDescent="0.25">
      <c r="B16876" s="27" t="s">
        <v>1047</v>
      </c>
      <c r="L16876" s="30"/>
      <c r="M16876">
        <v>1914861720</v>
      </c>
      <c r="N16876" t="str">
        <f>VLOOKUP(M16876,[2]CLUES!$A:$B,2,0)</f>
        <v>NLSSA004046</v>
      </c>
      <c r="Q16876" s="27"/>
    </row>
    <row r="16877" spans="2:17" x14ac:dyDescent="0.25">
      <c r="B16877" s="27" t="s">
        <v>1047</v>
      </c>
      <c r="L16877" s="30"/>
      <c r="M16877">
        <v>1914860010</v>
      </c>
      <c r="N16877" t="str">
        <f>VLOOKUP(M16877,[2]CLUES!$A:$B,2,0)</f>
        <v>NLSSA014156</v>
      </c>
      <c r="Q16877" s="27"/>
    </row>
    <row r="16878" spans="2:17" x14ac:dyDescent="0.25">
      <c r="B16878" s="27" t="s">
        <v>1047</v>
      </c>
      <c r="L16878" s="30"/>
      <c r="M16878">
        <v>1914860020</v>
      </c>
      <c r="N16878" t="str">
        <f>VLOOKUP(M16878,[2]CLUES!$A:$B,2,0)</f>
        <v>NLSSA014045</v>
      </c>
      <c r="Q16878" s="27"/>
    </row>
    <row r="16879" spans="2:17" x14ac:dyDescent="0.25">
      <c r="B16879" s="27" t="s">
        <v>1047</v>
      </c>
      <c r="L16879" s="30"/>
      <c r="M16879">
        <v>1914860830</v>
      </c>
      <c r="N16879" t="str">
        <f>VLOOKUP(M16879,[2]CLUES!$A:$B,2,0)</f>
        <v>NLSSA014091</v>
      </c>
      <c r="Q16879" s="27"/>
    </row>
    <row r="16880" spans="2:17" x14ac:dyDescent="0.25">
      <c r="B16880" s="27" t="s">
        <v>1047</v>
      </c>
      <c r="L16880" s="30"/>
      <c r="M16880">
        <v>1914860830</v>
      </c>
      <c r="N16880" t="str">
        <f>VLOOKUP(M16880,[2]CLUES!$A:$B,2,0)</f>
        <v>NLSSA014091</v>
      </c>
      <c r="Q16880" s="27"/>
    </row>
    <row r="16881" spans="2:17" x14ac:dyDescent="0.25">
      <c r="B16881" s="27" t="s">
        <v>1047</v>
      </c>
      <c r="L16881" s="30"/>
      <c r="M16881">
        <v>1914861720</v>
      </c>
      <c r="N16881" t="str">
        <f>VLOOKUP(M16881,[2]CLUES!$A:$B,2,0)</f>
        <v>NLSSA004046</v>
      </c>
      <c r="Q16881" s="27"/>
    </row>
    <row r="16882" spans="2:17" x14ac:dyDescent="0.25">
      <c r="B16882" s="27" t="s">
        <v>1047</v>
      </c>
      <c r="L16882" s="30"/>
      <c r="M16882">
        <v>1914860030</v>
      </c>
      <c r="N16882" t="str">
        <f>VLOOKUP(M16882,[2]CLUES!$A:$B,2,0)</f>
        <v>NLSSA003643</v>
      </c>
      <c r="Q16882" s="27"/>
    </row>
    <row r="16883" spans="2:17" x14ac:dyDescent="0.25">
      <c r="B16883" s="27" t="s">
        <v>1047</v>
      </c>
      <c r="L16883" s="30"/>
      <c r="M16883">
        <v>1914861720</v>
      </c>
      <c r="N16883" t="str">
        <f>VLOOKUP(M16883,[2]CLUES!$A:$B,2,0)</f>
        <v>NLSSA004046</v>
      </c>
      <c r="Q16883" s="27"/>
    </row>
    <row r="16884" spans="2:17" x14ac:dyDescent="0.25">
      <c r="B16884" s="27" t="s">
        <v>1047</v>
      </c>
      <c r="L16884" s="30"/>
      <c r="M16884">
        <v>1914869290</v>
      </c>
      <c r="N16884" t="str">
        <f>VLOOKUP(M16884,[2]CLUES!$A:$B,2,0)</f>
        <v>NLSSA014091</v>
      </c>
      <c r="Q16884" s="27"/>
    </row>
    <row r="16885" spans="2:17" x14ac:dyDescent="0.25">
      <c r="B16885" s="27" t="s">
        <v>1047</v>
      </c>
      <c r="L16885" s="30"/>
      <c r="M16885">
        <v>1914860830</v>
      </c>
      <c r="N16885" t="str">
        <f>VLOOKUP(M16885,[2]CLUES!$A:$B,2,0)</f>
        <v>NLSSA014091</v>
      </c>
      <c r="Q16885" s="27"/>
    </row>
    <row r="16886" spans="2:17" x14ac:dyDescent="0.25">
      <c r="B16886" s="27" t="s">
        <v>1047</v>
      </c>
      <c r="L16886" s="30"/>
      <c r="M16886">
        <v>1914864230</v>
      </c>
      <c r="N16886" t="str">
        <f>VLOOKUP(M16886,[2]CLUES!$A:$B,2,0)</f>
        <v>NLSSA014855</v>
      </c>
      <c r="Q16886" s="27"/>
    </row>
    <row r="16887" spans="2:17" x14ac:dyDescent="0.25">
      <c r="B16887" s="27" t="s">
        <v>1047</v>
      </c>
      <c r="L16887" s="30"/>
      <c r="M16887">
        <v>1914860010</v>
      </c>
      <c r="N16887" t="str">
        <f>VLOOKUP(M16887,[2]CLUES!$A:$B,2,0)</f>
        <v>NLSSA014156</v>
      </c>
      <c r="Q16887" s="27"/>
    </row>
    <row r="16888" spans="2:17" x14ac:dyDescent="0.25">
      <c r="B16888" s="27" t="s">
        <v>1047</v>
      </c>
      <c r="L16888" s="30"/>
      <c r="M16888">
        <v>1914861720</v>
      </c>
      <c r="N16888" t="str">
        <f>VLOOKUP(M16888,[2]CLUES!$A:$B,2,0)</f>
        <v>NLSSA004046</v>
      </c>
      <c r="Q16888" s="27"/>
    </row>
    <row r="16889" spans="2:17" x14ac:dyDescent="0.25">
      <c r="B16889" s="27" t="s">
        <v>1047</v>
      </c>
      <c r="L16889" s="30"/>
      <c r="M16889">
        <v>1914861510</v>
      </c>
      <c r="N16889" t="str">
        <f>VLOOKUP(M16889,[2]CLUES!$A:$B,2,0)</f>
        <v>NLSSA002296</v>
      </c>
      <c r="Q16889" s="27"/>
    </row>
    <row r="16890" spans="2:17" x14ac:dyDescent="0.25">
      <c r="B16890" s="27" t="s">
        <v>1047</v>
      </c>
      <c r="L16890" s="30"/>
      <c r="M16890">
        <v>1914860010</v>
      </c>
      <c r="N16890" t="str">
        <f>VLOOKUP(M16890,[2]CLUES!$A:$B,2,0)</f>
        <v>NLSSA014156</v>
      </c>
      <c r="Q16890" s="27"/>
    </row>
    <row r="16891" spans="2:17" x14ac:dyDescent="0.25">
      <c r="B16891" s="27" t="s">
        <v>1047</v>
      </c>
      <c r="L16891" s="30"/>
      <c r="M16891">
        <v>1914860010</v>
      </c>
      <c r="N16891" t="str">
        <f>VLOOKUP(M16891,[2]CLUES!$A:$B,2,0)</f>
        <v>NLSSA014156</v>
      </c>
      <c r="Q16891" s="27"/>
    </row>
    <row r="16892" spans="2:17" x14ac:dyDescent="0.25">
      <c r="B16892" s="27" t="s">
        <v>1047</v>
      </c>
      <c r="L16892" s="30"/>
      <c r="M16892">
        <v>1914860830</v>
      </c>
      <c r="N16892" t="str">
        <f>VLOOKUP(M16892,[2]CLUES!$A:$B,2,0)</f>
        <v>NLSSA014091</v>
      </c>
      <c r="Q16892" s="27"/>
    </row>
    <row r="16893" spans="2:17" x14ac:dyDescent="0.25">
      <c r="B16893" s="27" t="s">
        <v>1047</v>
      </c>
      <c r="L16893" s="30"/>
      <c r="M16893">
        <v>1914860010</v>
      </c>
      <c r="N16893" t="str">
        <f>VLOOKUP(M16893,[2]CLUES!$A:$B,2,0)</f>
        <v>NLSSA014156</v>
      </c>
      <c r="Q16893" s="27"/>
    </row>
    <row r="16894" spans="2:17" x14ac:dyDescent="0.25">
      <c r="B16894" s="27" t="s">
        <v>1047</v>
      </c>
      <c r="L16894" s="30"/>
      <c r="M16894">
        <v>1914861380</v>
      </c>
      <c r="N16894" t="str">
        <f>VLOOKUP(M16894,[2]CLUES!$A:$B,2,0)</f>
        <v>NLSSA003293</v>
      </c>
      <c r="Q16894" s="27"/>
    </row>
    <row r="16895" spans="2:17" x14ac:dyDescent="0.25">
      <c r="B16895" s="27" t="s">
        <v>1047</v>
      </c>
      <c r="L16895" s="30"/>
      <c r="M16895">
        <v>1914861630</v>
      </c>
      <c r="N16895" t="str">
        <f>VLOOKUP(M16895,[2]CLUES!$A:$B,2,0)</f>
        <v>NLSSA002325</v>
      </c>
      <c r="Q16895" s="27"/>
    </row>
    <row r="16896" spans="2:17" x14ac:dyDescent="0.25">
      <c r="B16896" s="27" t="s">
        <v>1047</v>
      </c>
      <c r="L16896" s="30"/>
      <c r="M16896">
        <v>1914860010</v>
      </c>
      <c r="N16896" t="str">
        <f>VLOOKUP(M16896,[2]CLUES!$A:$B,2,0)</f>
        <v>NLSSA014156</v>
      </c>
      <c r="Q16896" s="27"/>
    </row>
    <row r="16897" spans="2:17" x14ac:dyDescent="0.25">
      <c r="B16897" s="27" t="s">
        <v>1047</v>
      </c>
      <c r="L16897" s="30"/>
      <c r="M16897">
        <v>1914860450</v>
      </c>
      <c r="N16897" t="str">
        <f>VLOOKUP(M16897,[2]CLUES!$A:$B,2,0)</f>
        <v>NLSSA002972</v>
      </c>
      <c r="Q16897" s="27"/>
    </row>
    <row r="16898" spans="2:17" x14ac:dyDescent="0.25">
      <c r="B16898" s="27" t="s">
        <v>1047</v>
      </c>
      <c r="L16898" s="30"/>
      <c r="M16898">
        <v>1914863070</v>
      </c>
      <c r="N16898" t="str">
        <f>VLOOKUP(M16898,[2]CLUES!$A:$B,2,0)</f>
        <v>NLSSA014925</v>
      </c>
      <c r="Q16898" s="27"/>
    </row>
    <row r="16899" spans="2:17" x14ac:dyDescent="0.25">
      <c r="B16899" s="27" t="s">
        <v>1047</v>
      </c>
      <c r="L16899" s="30"/>
      <c r="M16899">
        <v>1914860010</v>
      </c>
      <c r="N16899" t="str">
        <f>VLOOKUP(M16899,[2]CLUES!$A:$B,2,0)</f>
        <v>NLSSA014156</v>
      </c>
      <c r="Q16899" s="27"/>
    </row>
    <row r="16900" spans="2:17" x14ac:dyDescent="0.25">
      <c r="B16900" s="27" t="s">
        <v>1047</v>
      </c>
      <c r="L16900" s="30"/>
      <c r="M16900">
        <v>1914860010</v>
      </c>
      <c r="N16900" t="str">
        <f>VLOOKUP(M16900,[2]CLUES!$A:$B,2,0)</f>
        <v>NLSSA014156</v>
      </c>
      <c r="Q16900" s="27"/>
    </row>
    <row r="16901" spans="2:17" x14ac:dyDescent="0.25">
      <c r="B16901" s="27" t="s">
        <v>1047</v>
      </c>
      <c r="L16901" s="30"/>
      <c r="M16901">
        <v>1914860010</v>
      </c>
      <c r="N16901" t="str">
        <f>VLOOKUP(M16901,[2]CLUES!$A:$B,2,0)</f>
        <v>NLSSA014156</v>
      </c>
      <c r="Q16901" s="27"/>
    </row>
    <row r="16902" spans="2:17" x14ac:dyDescent="0.25">
      <c r="B16902" s="27" t="s">
        <v>1047</v>
      </c>
      <c r="L16902" s="30"/>
      <c r="M16902">
        <v>1914861940</v>
      </c>
      <c r="N16902" t="str">
        <f>VLOOKUP(M16902,[2]CLUES!$A:$B,2,0)</f>
        <v>NLSSA003141</v>
      </c>
      <c r="Q16902" s="27"/>
    </row>
    <row r="16903" spans="2:17" x14ac:dyDescent="0.25">
      <c r="B16903" s="27" t="s">
        <v>1047</v>
      </c>
      <c r="L16903" s="30"/>
      <c r="M16903">
        <v>1914860020</v>
      </c>
      <c r="N16903" t="str">
        <f>VLOOKUP(M16903,[2]CLUES!$A:$B,2,0)</f>
        <v>NLSSA014045</v>
      </c>
      <c r="Q16903" s="27"/>
    </row>
    <row r="16904" spans="2:17" x14ac:dyDescent="0.25">
      <c r="B16904" s="27" t="s">
        <v>1047</v>
      </c>
      <c r="L16904" s="30"/>
      <c r="M16904">
        <v>1914860180</v>
      </c>
      <c r="N16904" t="str">
        <f>VLOOKUP(M16904,[2]CLUES!$A:$B,2,0)</f>
        <v>NLSSA002506</v>
      </c>
      <c r="Q16904" s="27"/>
    </row>
    <row r="16905" spans="2:17" x14ac:dyDescent="0.25">
      <c r="B16905" s="27" t="s">
        <v>1047</v>
      </c>
      <c r="L16905" s="30"/>
      <c r="M16905">
        <v>1914862100</v>
      </c>
      <c r="N16905" t="str">
        <f>VLOOKUP(M16905,[2]CLUES!$A:$B,2,0)</f>
        <v>NLSSA003136</v>
      </c>
      <c r="Q16905" s="27"/>
    </row>
    <row r="16906" spans="2:17" x14ac:dyDescent="0.25">
      <c r="B16906" s="27" t="s">
        <v>1047</v>
      </c>
      <c r="L16906" s="30"/>
      <c r="M16906">
        <v>1914860020</v>
      </c>
      <c r="N16906" t="str">
        <f>VLOOKUP(M16906,[2]CLUES!$A:$B,2,0)</f>
        <v>NLSSA014045</v>
      </c>
      <c r="Q16906" s="27"/>
    </row>
    <row r="16907" spans="2:17" x14ac:dyDescent="0.25">
      <c r="B16907" s="27" t="s">
        <v>1047</v>
      </c>
      <c r="L16907" s="30"/>
      <c r="M16907">
        <v>1914863640</v>
      </c>
      <c r="N16907" t="str">
        <f>VLOOKUP(M16907,[2]CLUES!$A:$B,2,0)</f>
        <v>NLSSA002511</v>
      </c>
      <c r="Q16907" s="27"/>
    </row>
    <row r="16908" spans="2:17" x14ac:dyDescent="0.25">
      <c r="B16908" s="27" t="s">
        <v>1047</v>
      </c>
      <c r="L16908" s="30"/>
      <c r="M16908">
        <v>1914860010</v>
      </c>
      <c r="N16908" t="str">
        <f>VLOOKUP(M16908,[2]CLUES!$A:$B,2,0)</f>
        <v>NLSSA014156</v>
      </c>
      <c r="Q16908" s="27"/>
    </row>
    <row r="16909" spans="2:17" x14ac:dyDescent="0.25">
      <c r="B16909" s="27" t="s">
        <v>1047</v>
      </c>
      <c r="L16909" s="30"/>
      <c r="M16909">
        <v>1914860010</v>
      </c>
      <c r="N16909" t="str">
        <f>VLOOKUP(M16909,[2]CLUES!$A:$B,2,0)</f>
        <v>NLSSA014156</v>
      </c>
      <c r="Q16909" s="27"/>
    </row>
    <row r="16910" spans="2:17" x14ac:dyDescent="0.25">
      <c r="B16910" s="27" t="s">
        <v>1047</v>
      </c>
      <c r="L16910" s="30"/>
      <c r="M16910">
        <v>1914863070</v>
      </c>
      <c r="N16910" t="str">
        <f>VLOOKUP(M16910,[2]CLUES!$A:$B,2,0)</f>
        <v>NLSSA014925</v>
      </c>
      <c r="Q16910" s="27"/>
    </row>
    <row r="16911" spans="2:17" x14ac:dyDescent="0.25">
      <c r="B16911" s="27" t="s">
        <v>1047</v>
      </c>
      <c r="L16911" s="30"/>
      <c r="M16911">
        <v>1914869500</v>
      </c>
      <c r="N16911" t="str">
        <f>VLOOKUP(M16911,[2]CLUES!$A:$B,2,0)</f>
        <v>NLSSA014260</v>
      </c>
      <c r="Q16911" s="27"/>
    </row>
    <row r="16912" spans="2:17" x14ac:dyDescent="0.25">
      <c r="B16912" s="27" t="s">
        <v>1047</v>
      </c>
      <c r="L16912" s="30"/>
      <c r="M16912">
        <v>1914860010</v>
      </c>
      <c r="N16912" t="str">
        <f>VLOOKUP(M16912,[2]CLUES!$A:$B,2,0)</f>
        <v>NLSSA014156</v>
      </c>
      <c r="Q16912" s="27"/>
    </row>
    <row r="16913" spans="2:17" x14ac:dyDescent="0.25">
      <c r="B16913" s="27" t="s">
        <v>1047</v>
      </c>
      <c r="L16913" s="30"/>
      <c r="M16913">
        <v>1914861720</v>
      </c>
      <c r="N16913" t="str">
        <f>VLOOKUP(M16913,[2]CLUES!$A:$B,2,0)</f>
        <v>NLSSA004046</v>
      </c>
      <c r="Q16913" s="27"/>
    </row>
    <row r="16914" spans="2:17" x14ac:dyDescent="0.25">
      <c r="B16914" s="27" t="s">
        <v>1047</v>
      </c>
      <c r="L16914" s="30"/>
      <c r="M16914">
        <v>1914869500</v>
      </c>
      <c r="N16914" t="str">
        <f>VLOOKUP(M16914,[2]CLUES!$A:$B,2,0)</f>
        <v>NLSSA014260</v>
      </c>
      <c r="Q16914" s="27"/>
    </row>
    <row r="16915" spans="2:17" x14ac:dyDescent="0.25">
      <c r="B16915" s="27" t="s">
        <v>1047</v>
      </c>
      <c r="L16915" s="30"/>
      <c r="M16915">
        <v>1914860010</v>
      </c>
      <c r="N16915" t="str">
        <f>VLOOKUP(M16915,[2]CLUES!$A:$B,2,0)</f>
        <v>NLSSA014156</v>
      </c>
      <c r="Q16915" s="27"/>
    </row>
    <row r="16916" spans="2:17" x14ac:dyDescent="0.25">
      <c r="B16916" s="27" t="s">
        <v>1047</v>
      </c>
      <c r="L16916" s="30"/>
      <c r="M16916">
        <v>1914860850</v>
      </c>
      <c r="N16916" t="str">
        <f>VLOOKUP(M16916,[2]CLUES!$A:$B,2,0)</f>
        <v>NLSSA014115</v>
      </c>
      <c r="Q16916" s="27"/>
    </row>
    <row r="16917" spans="2:17" x14ac:dyDescent="0.25">
      <c r="B16917" s="27" t="s">
        <v>1047</v>
      </c>
      <c r="L16917" s="30"/>
      <c r="M16917">
        <v>1914860010</v>
      </c>
      <c r="N16917" t="str">
        <f>VLOOKUP(M16917,[2]CLUES!$A:$B,2,0)</f>
        <v>NLSSA014156</v>
      </c>
      <c r="Q16917" s="27"/>
    </row>
    <row r="16918" spans="2:17" x14ac:dyDescent="0.25">
      <c r="B16918" s="27" t="s">
        <v>1047</v>
      </c>
      <c r="L16918" s="30"/>
      <c r="M16918">
        <v>1914860080</v>
      </c>
      <c r="N16918" t="str">
        <f>VLOOKUP(M16918,[2]CLUES!$A:$B,2,0)</f>
        <v>NLSSA003590</v>
      </c>
      <c r="Q16918" s="27"/>
    </row>
    <row r="16919" spans="2:17" x14ac:dyDescent="0.25">
      <c r="B16919" s="27" t="s">
        <v>1047</v>
      </c>
      <c r="L16919" s="30"/>
      <c r="M16919">
        <v>1914860010</v>
      </c>
      <c r="N16919" t="str">
        <f>VLOOKUP(M16919,[2]CLUES!$A:$B,2,0)</f>
        <v>NLSSA014156</v>
      </c>
      <c r="Q16919" s="27"/>
    </row>
    <row r="16920" spans="2:17" x14ac:dyDescent="0.25">
      <c r="B16920" s="27" t="s">
        <v>1047</v>
      </c>
      <c r="L16920" s="30"/>
      <c r="M16920">
        <v>1914860170</v>
      </c>
      <c r="N16920" t="str">
        <f>VLOOKUP(M16920,[2]CLUES!$A:$B,2,0)</f>
        <v>NLSSA014295</v>
      </c>
      <c r="Q16920" s="27"/>
    </row>
    <row r="16921" spans="2:17" x14ac:dyDescent="0.25">
      <c r="B16921" s="27" t="s">
        <v>1047</v>
      </c>
      <c r="L16921" s="30"/>
      <c r="M16921">
        <v>1914861720</v>
      </c>
      <c r="N16921" t="str">
        <f>VLOOKUP(M16921,[2]CLUES!$A:$B,2,0)</f>
        <v>NLSSA004046</v>
      </c>
      <c r="Q16921" s="27"/>
    </row>
    <row r="16922" spans="2:17" x14ac:dyDescent="0.25">
      <c r="B16922" s="27" t="s">
        <v>1047</v>
      </c>
      <c r="L16922" s="30"/>
      <c r="M16922">
        <v>1914862170</v>
      </c>
      <c r="N16922" t="str">
        <f>VLOOKUP(M16922,[2]CLUES!$A:$B,2,0)</f>
        <v>NLSSA001601</v>
      </c>
      <c r="Q16922" s="27"/>
    </row>
    <row r="16923" spans="2:17" x14ac:dyDescent="0.25">
      <c r="B16923" s="27" t="s">
        <v>1047</v>
      </c>
      <c r="L16923" s="30"/>
      <c r="M16923">
        <v>1914860810</v>
      </c>
      <c r="N16923" t="str">
        <f>VLOOKUP(M16923,[2]CLUES!$A:$B,2,0)</f>
        <v>NLSSA014074</v>
      </c>
      <c r="Q16923" s="27"/>
    </row>
    <row r="16924" spans="2:17" x14ac:dyDescent="0.25">
      <c r="B16924" s="27" t="s">
        <v>1047</v>
      </c>
      <c r="L16924" s="30"/>
      <c r="M16924">
        <v>1914860600</v>
      </c>
      <c r="N16924" t="str">
        <f>VLOOKUP(M16924,[2]CLUES!$A:$B,2,0)</f>
        <v>NLSSA001910</v>
      </c>
      <c r="Q16924" s="27"/>
    </row>
    <row r="16925" spans="2:17" x14ac:dyDescent="0.25">
      <c r="B16925" s="27" t="s">
        <v>1047</v>
      </c>
      <c r="L16925" s="30"/>
      <c r="M16925">
        <v>1914860230</v>
      </c>
      <c r="N16925" t="str">
        <f>VLOOKUP(M16925,[2]CLUES!$A:$B,2,0)</f>
        <v>NLSSA003911</v>
      </c>
      <c r="Q16925" s="27"/>
    </row>
    <row r="16926" spans="2:17" x14ac:dyDescent="0.25">
      <c r="B16926" s="27" t="s">
        <v>1047</v>
      </c>
      <c r="L16926" s="30"/>
      <c r="M16926">
        <v>1914860820</v>
      </c>
      <c r="N16926" t="str">
        <f>VLOOKUP(M16926,[2]CLUES!$A:$B,2,0)</f>
        <v>NLSSA014086</v>
      </c>
      <c r="Q16926" s="27"/>
    </row>
    <row r="16927" spans="2:17" x14ac:dyDescent="0.25">
      <c r="B16927" s="27" t="s">
        <v>1047</v>
      </c>
      <c r="L16927" s="30"/>
      <c r="M16927">
        <v>1914860810</v>
      </c>
      <c r="N16927" t="str">
        <f>VLOOKUP(M16927,[2]CLUES!$A:$B,2,0)</f>
        <v>NLSSA014074</v>
      </c>
      <c r="Q16927" s="27"/>
    </row>
    <row r="16928" spans="2:17" x14ac:dyDescent="0.25">
      <c r="B16928" s="27" t="s">
        <v>1047</v>
      </c>
      <c r="L16928" s="30"/>
      <c r="M16928">
        <v>1914862110</v>
      </c>
      <c r="N16928" t="str">
        <f>VLOOKUP(M16928,[2]CLUES!$A:$B,2,0)</f>
        <v>NLSSA003153</v>
      </c>
      <c r="Q16928" s="27"/>
    </row>
    <row r="16929" spans="2:17" x14ac:dyDescent="0.25">
      <c r="B16929" s="27" t="s">
        <v>1047</v>
      </c>
      <c r="L16929" s="30"/>
      <c r="M16929">
        <v>1914860820</v>
      </c>
      <c r="N16929" t="str">
        <f>VLOOKUP(M16929,[2]CLUES!$A:$B,2,0)</f>
        <v>NLSSA014086</v>
      </c>
      <c r="Q16929" s="27"/>
    </row>
    <row r="16930" spans="2:17" x14ac:dyDescent="0.25">
      <c r="B16930" s="27" t="s">
        <v>1047</v>
      </c>
      <c r="L16930" s="30"/>
      <c r="M16930">
        <v>1914861720</v>
      </c>
      <c r="N16930" t="str">
        <f>VLOOKUP(M16930,[2]CLUES!$A:$B,2,0)</f>
        <v>NLSSA004046</v>
      </c>
      <c r="Q16930" s="27"/>
    </row>
    <row r="16931" spans="2:17" x14ac:dyDescent="0.25">
      <c r="B16931" s="27" t="s">
        <v>1047</v>
      </c>
      <c r="L16931" s="30"/>
      <c r="M16931">
        <v>1914860870</v>
      </c>
      <c r="N16931" t="str">
        <f>VLOOKUP(M16931,[2]CLUES!$A:$B,2,0)</f>
        <v>NLSSA014843</v>
      </c>
      <c r="Q16931" s="27"/>
    </row>
    <row r="16932" spans="2:17" x14ac:dyDescent="0.25">
      <c r="B16932" s="27" t="s">
        <v>1047</v>
      </c>
      <c r="L16932" s="30"/>
      <c r="M16932">
        <v>1914860010</v>
      </c>
      <c r="N16932" t="str">
        <f>VLOOKUP(M16932,[2]CLUES!$A:$B,2,0)</f>
        <v>NLSSA014156</v>
      </c>
      <c r="Q16932" s="27"/>
    </row>
    <row r="16933" spans="2:17" x14ac:dyDescent="0.25">
      <c r="B16933" s="27" t="s">
        <v>1047</v>
      </c>
      <c r="L16933" s="30"/>
      <c r="M16933">
        <v>1914860850</v>
      </c>
      <c r="N16933" t="str">
        <f>VLOOKUP(M16933,[2]CLUES!$A:$B,2,0)</f>
        <v>NLSSA014115</v>
      </c>
      <c r="Q16933" s="27"/>
    </row>
    <row r="16934" spans="2:17" x14ac:dyDescent="0.25">
      <c r="B16934" s="27" t="s">
        <v>1047</v>
      </c>
      <c r="L16934" s="30"/>
      <c r="M16934">
        <v>1914860170</v>
      </c>
      <c r="N16934" t="str">
        <f>VLOOKUP(M16934,[2]CLUES!$A:$B,2,0)</f>
        <v>NLSSA014295</v>
      </c>
      <c r="Q16934" s="27"/>
    </row>
    <row r="16935" spans="2:17" x14ac:dyDescent="0.25">
      <c r="B16935" s="27" t="s">
        <v>1047</v>
      </c>
      <c r="L16935" s="30"/>
      <c r="M16935">
        <v>1914863680</v>
      </c>
      <c r="N16935" t="str">
        <f>VLOOKUP(M16935,[2]CLUES!$A:$B,2,0)</f>
        <v>NLSSA014435</v>
      </c>
      <c r="Q16935" s="27"/>
    </row>
    <row r="16936" spans="2:17" x14ac:dyDescent="0.25">
      <c r="B16936" s="27" t="s">
        <v>1047</v>
      </c>
      <c r="L16936" s="30"/>
      <c r="M16936">
        <v>1914860450</v>
      </c>
      <c r="N16936" t="str">
        <f>VLOOKUP(M16936,[2]CLUES!$A:$B,2,0)</f>
        <v>NLSSA002972</v>
      </c>
      <c r="Q16936" s="27"/>
    </row>
    <row r="16937" spans="2:17" x14ac:dyDescent="0.25">
      <c r="B16937" s="27" t="s">
        <v>1047</v>
      </c>
      <c r="L16937" s="30"/>
      <c r="M16937">
        <v>1914860840</v>
      </c>
      <c r="N16937" t="str">
        <f>VLOOKUP(M16937,[2]CLUES!$A:$B,2,0)</f>
        <v>NLSSA014103</v>
      </c>
      <c r="Q16937" s="27"/>
    </row>
    <row r="16938" spans="2:17" x14ac:dyDescent="0.25">
      <c r="B16938" s="27" t="s">
        <v>1047</v>
      </c>
      <c r="L16938" s="30"/>
      <c r="M16938">
        <v>1914860870</v>
      </c>
      <c r="N16938" t="str">
        <f>VLOOKUP(M16938,[2]CLUES!$A:$B,2,0)</f>
        <v>NLSSA014843</v>
      </c>
      <c r="Q16938" s="27"/>
    </row>
    <row r="16939" spans="2:17" x14ac:dyDescent="0.25">
      <c r="B16939" s="27" t="s">
        <v>1047</v>
      </c>
      <c r="L16939" s="30"/>
      <c r="M16939">
        <v>1914860170</v>
      </c>
      <c r="N16939" t="str">
        <f>VLOOKUP(M16939,[2]CLUES!$A:$B,2,0)</f>
        <v>NLSSA014295</v>
      </c>
      <c r="Q16939" s="27"/>
    </row>
    <row r="16940" spans="2:17" x14ac:dyDescent="0.25">
      <c r="B16940" s="27" t="s">
        <v>1047</v>
      </c>
      <c r="L16940" s="30"/>
      <c r="M16940">
        <v>1914860010</v>
      </c>
      <c r="N16940" t="str">
        <f>VLOOKUP(M16940,[2]CLUES!$A:$B,2,0)</f>
        <v>NLSSA014156</v>
      </c>
      <c r="Q16940" s="27"/>
    </row>
    <row r="16941" spans="2:17" x14ac:dyDescent="0.25">
      <c r="B16941" s="27" t="s">
        <v>1047</v>
      </c>
      <c r="L16941" s="30"/>
      <c r="M16941">
        <v>1914860170</v>
      </c>
      <c r="N16941" t="str">
        <f>VLOOKUP(M16941,[2]CLUES!$A:$B,2,0)</f>
        <v>NLSSA014295</v>
      </c>
      <c r="Q16941" s="27"/>
    </row>
    <row r="16942" spans="2:17" x14ac:dyDescent="0.25">
      <c r="B16942" s="27" t="s">
        <v>1047</v>
      </c>
      <c r="L16942" s="30"/>
      <c r="M16942">
        <v>1914860810</v>
      </c>
      <c r="N16942" t="str">
        <f>VLOOKUP(M16942,[2]CLUES!$A:$B,2,0)</f>
        <v>NLSSA014074</v>
      </c>
      <c r="Q16942" s="27"/>
    </row>
    <row r="16943" spans="2:17" x14ac:dyDescent="0.25">
      <c r="B16943" s="27" t="s">
        <v>1047</v>
      </c>
      <c r="L16943" s="30"/>
      <c r="M16943">
        <v>1914860870</v>
      </c>
      <c r="N16943" t="str">
        <f>VLOOKUP(M16943,[2]CLUES!$A:$B,2,0)</f>
        <v>NLSSA014843</v>
      </c>
      <c r="Q16943" s="27"/>
    </row>
    <row r="16944" spans="2:17" x14ac:dyDescent="0.25">
      <c r="B16944" s="27" t="s">
        <v>1047</v>
      </c>
      <c r="L16944" s="30"/>
      <c r="M16944">
        <v>1914860450</v>
      </c>
      <c r="N16944" t="str">
        <f>VLOOKUP(M16944,[2]CLUES!$A:$B,2,0)</f>
        <v>NLSSA002972</v>
      </c>
      <c r="Q16944" s="27"/>
    </row>
    <row r="16945" spans="2:17" x14ac:dyDescent="0.25">
      <c r="B16945" s="27" t="s">
        <v>1047</v>
      </c>
      <c r="L16945" s="30"/>
      <c r="M16945">
        <v>1914860310</v>
      </c>
      <c r="N16945" t="str">
        <f>VLOOKUP(M16945,[2]CLUES!$A:$B,2,0)</f>
        <v>NLSSA000020</v>
      </c>
      <c r="Q16945" s="27"/>
    </row>
    <row r="16946" spans="2:17" x14ac:dyDescent="0.25">
      <c r="B16946" s="27" t="s">
        <v>1047</v>
      </c>
      <c r="L16946" s="30"/>
      <c r="M16946">
        <v>1914860230</v>
      </c>
      <c r="N16946" t="str">
        <f>VLOOKUP(M16946,[2]CLUES!$A:$B,2,0)</f>
        <v>NLSSA003911</v>
      </c>
      <c r="Q16946" s="27"/>
    </row>
    <row r="16947" spans="2:17" x14ac:dyDescent="0.25">
      <c r="B16947" s="27" t="s">
        <v>1047</v>
      </c>
      <c r="L16947" s="30"/>
      <c r="M16947">
        <v>1914860850</v>
      </c>
      <c r="N16947" t="str">
        <f>VLOOKUP(M16947,[2]CLUES!$A:$B,2,0)</f>
        <v>NLSSA014115</v>
      </c>
      <c r="Q16947" s="27"/>
    </row>
    <row r="16948" spans="2:17" x14ac:dyDescent="0.25">
      <c r="B16948" s="27" t="s">
        <v>1047</v>
      </c>
      <c r="L16948" s="30"/>
      <c r="M16948">
        <v>1914860010</v>
      </c>
      <c r="N16948" t="str">
        <f>VLOOKUP(M16948,[2]CLUES!$A:$B,2,0)</f>
        <v>NLSSA014156</v>
      </c>
      <c r="Q16948" s="27"/>
    </row>
    <row r="16949" spans="2:17" x14ac:dyDescent="0.25">
      <c r="B16949" s="27" t="s">
        <v>1047</v>
      </c>
      <c r="L16949" s="30"/>
      <c r="M16949">
        <v>1914860010</v>
      </c>
      <c r="N16949" t="str">
        <f>VLOOKUP(M16949,[2]CLUES!$A:$B,2,0)</f>
        <v>NLSSA014156</v>
      </c>
      <c r="Q16949" s="27"/>
    </row>
    <row r="16950" spans="2:17" x14ac:dyDescent="0.25">
      <c r="B16950" s="27" t="s">
        <v>1047</v>
      </c>
      <c r="L16950" s="30"/>
      <c r="M16950">
        <v>1914861720</v>
      </c>
      <c r="N16950" t="str">
        <f>VLOOKUP(M16950,[2]CLUES!$A:$B,2,0)</f>
        <v>NLSSA004046</v>
      </c>
      <c r="Q16950" s="27"/>
    </row>
    <row r="16951" spans="2:17" x14ac:dyDescent="0.25">
      <c r="B16951" s="27" t="s">
        <v>1047</v>
      </c>
      <c r="L16951" s="30"/>
      <c r="M16951">
        <v>1914861720</v>
      </c>
      <c r="N16951" t="str">
        <f>VLOOKUP(M16951,[2]CLUES!$A:$B,2,0)</f>
        <v>NLSSA004046</v>
      </c>
      <c r="Q16951" s="27"/>
    </row>
    <row r="16952" spans="2:17" x14ac:dyDescent="0.25">
      <c r="B16952" s="27" t="s">
        <v>1047</v>
      </c>
      <c r="L16952" s="30"/>
      <c r="M16952">
        <v>1914862190</v>
      </c>
      <c r="N16952" t="str">
        <f>VLOOKUP(M16952,[2]CLUES!$A:$B,2,0)</f>
        <v>NLSSA014074</v>
      </c>
      <c r="Q16952" s="27"/>
    </row>
    <row r="16953" spans="2:17" x14ac:dyDescent="0.25">
      <c r="B16953" s="27" t="s">
        <v>1047</v>
      </c>
      <c r="L16953" s="30"/>
      <c r="M16953">
        <v>1914860870</v>
      </c>
      <c r="N16953" t="str">
        <f>VLOOKUP(M16953,[2]CLUES!$A:$B,2,0)</f>
        <v>NLSSA014843</v>
      </c>
      <c r="Q16953" s="27"/>
    </row>
    <row r="16954" spans="2:17" x14ac:dyDescent="0.25">
      <c r="B16954" s="27" t="s">
        <v>1047</v>
      </c>
      <c r="L16954" s="30"/>
      <c r="M16954">
        <v>1914860850</v>
      </c>
      <c r="N16954" t="str">
        <f>VLOOKUP(M16954,[2]CLUES!$A:$B,2,0)</f>
        <v>NLSSA014115</v>
      </c>
      <c r="Q16954" s="27"/>
    </row>
    <row r="16955" spans="2:17" x14ac:dyDescent="0.25">
      <c r="B16955" s="27" t="s">
        <v>1047</v>
      </c>
      <c r="L16955" s="30"/>
      <c r="M16955">
        <v>1914863680</v>
      </c>
      <c r="N16955" t="str">
        <f>VLOOKUP(M16955,[2]CLUES!$A:$B,2,0)</f>
        <v>NLSSA014435</v>
      </c>
      <c r="Q16955" s="27"/>
    </row>
    <row r="16956" spans="2:17" x14ac:dyDescent="0.25">
      <c r="B16956" s="27" t="s">
        <v>1047</v>
      </c>
      <c r="L16956" s="30"/>
      <c r="M16956">
        <v>1914862390</v>
      </c>
      <c r="N16956" t="str">
        <f>VLOOKUP(M16956,[2]CLUES!$A:$B,2,0)</f>
        <v>NLSSA004553</v>
      </c>
      <c r="Q16956" s="27"/>
    </row>
    <row r="16957" spans="2:17" x14ac:dyDescent="0.25">
      <c r="B16957" s="27" t="s">
        <v>1047</v>
      </c>
      <c r="L16957" s="30"/>
      <c r="M16957">
        <v>1914860920</v>
      </c>
      <c r="N16957" t="str">
        <f>VLOOKUP(M16957,[2]CLUES!$A:$B,2,0)</f>
        <v>NLSSA003602</v>
      </c>
      <c r="Q16957" s="27"/>
    </row>
    <row r="16958" spans="2:17" x14ac:dyDescent="0.25">
      <c r="B16958" s="27" t="s">
        <v>1047</v>
      </c>
      <c r="L16958" s="30"/>
      <c r="M16958">
        <v>1914860010</v>
      </c>
      <c r="N16958" t="str">
        <f>VLOOKUP(M16958,[2]CLUES!$A:$B,2,0)</f>
        <v>NLSSA014156</v>
      </c>
      <c r="Q16958" s="27"/>
    </row>
    <row r="16959" spans="2:17" x14ac:dyDescent="0.25">
      <c r="B16959" s="27" t="s">
        <v>1047</v>
      </c>
      <c r="L16959" s="30"/>
      <c r="M16959">
        <v>1914860010</v>
      </c>
      <c r="N16959" t="str">
        <f>VLOOKUP(M16959,[2]CLUES!$A:$B,2,0)</f>
        <v>NLSSA014156</v>
      </c>
      <c r="Q16959" s="27"/>
    </row>
    <row r="16960" spans="2:17" x14ac:dyDescent="0.25">
      <c r="B16960" s="27" t="s">
        <v>1047</v>
      </c>
      <c r="L16960" s="30"/>
      <c r="M16960">
        <v>1914860820</v>
      </c>
      <c r="N16960" t="str">
        <f>VLOOKUP(M16960,[2]CLUES!$A:$B,2,0)</f>
        <v>NLSSA014086</v>
      </c>
      <c r="Q16960" s="27"/>
    </row>
    <row r="16961" spans="2:17" x14ac:dyDescent="0.25">
      <c r="B16961" s="27" t="s">
        <v>1047</v>
      </c>
      <c r="L16961" s="30"/>
      <c r="M16961">
        <v>1914861720</v>
      </c>
      <c r="N16961" t="str">
        <f>VLOOKUP(M16961,[2]CLUES!$A:$B,2,0)</f>
        <v>NLSSA004046</v>
      </c>
      <c r="Q16961" s="27"/>
    </row>
    <row r="16962" spans="2:17" x14ac:dyDescent="0.25">
      <c r="B16962" s="27" t="s">
        <v>1047</v>
      </c>
      <c r="L16962" s="30"/>
      <c r="M16962">
        <v>1914860170</v>
      </c>
      <c r="N16962" t="str">
        <f>VLOOKUP(M16962,[2]CLUES!$A:$B,2,0)</f>
        <v>NLSSA014295</v>
      </c>
      <c r="Q16962" s="27"/>
    </row>
    <row r="16963" spans="2:17" x14ac:dyDescent="0.25">
      <c r="B16963" s="27" t="s">
        <v>1047</v>
      </c>
      <c r="L16963" s="30"/>
      <c r="M16963">
        <v>1914860170</v>
      </c>
      <c r="N16963" t="str">
        <f>VLOOKUP(M16963,[2]CLUES!$A:$B,2,0)</f>
        <v>NLSSA014295</v>
      </c>
      <c r="Q16963" s="27"/>
    </row>
    <row r="16964" spans="2:17" x14ac:dyDescent="0.25">
      <c r="B16964" s="27" t="s">
        <v>1047</v>
      </c>
      <c r="L16964" s="30"/>
      <c r="M16964">
        <v>1914860870</v>
      </c>
      <c r="N16964" t="str">
        <f>VLOOKUP(M16964,[2]CLUES!$A:$B,2,0)</f>
        <v>NLSSA014843</v>
      </c>
      <c r="Q16964" s="27"/>
    </row>
    <row r="16965" spans="2:17" x14ac:dyDescent="0.25">
      <c r="B16965" s="27" t="s">
        <v>1047</v>
      </c>
      <c r="L16965" s="30"/>
      <c r="M16965">
        <v>1914863680</v>
      </c>
      <c r="N16965" t="str">
        <f>VLOOKUP(M16965,[2]CLUES!$A:$B,2,0)</f>
        <v>NLSSA014435</v>
      </c>
      <c r="Q16965" s="27"/>
    </row>
    <row r="16966" spans="2:17" x14ac:dyDescent="0.25">
      <c r="B16966" s="27" t="s">
        <v>1047</v>
      </c>
      <c r="L16966" s="30"/>
      <c r="M16966">
        <v>1914860850</v>
      </c>
      <c r="N16966" t="str">
        <f>VLOOKUP(M16966,[2]CLUES!$A:$B,2,0)</f>
        <v>NLSSA014115</v>
      </c>
      <c r="Q16966" s="27"/>
    </row>
    <row r="16967" spans="2:17" x14ac:dyDescent="0.25">
      <c r="B16967" s="27" t="s">
        <v>1047</v>
      </c>
      <c r="L16967" s="30"/>
      <c r="M16967">
        <v>1914860720</v>
      </c>
      <c r="N16967" t="str">
        <f>VLOOKUP(M16967,[2]CLUES!$A:$B,2,0)</f>
        <v>NLSSA002366</v>
      </c>
      <c r="Q16967" s="27"/>
    </row>
    <row r="16968" spans="2:17" x14ac:dyDescent="0.25">
      <c r="B16968" s="27" t="s">
        <v>1047</v>
      </c>
      <c r="L16968" s="30"/>
      <c r="M16968">
        <v>1914863680</v>
      </c>
      <c r="N16968" t="str">
        <f>VLOOKUP(M16968,[2]CLUES!$A:$B,2,0)</f>
        <v>NLSSA014435</v>
      </c>
      <c r="Q16968" s="27"/>
    </row>
    <row r="16969" spans="2:17" x14ac:dyDescent="0.25">
      <c r="B16969" s="27" t="s">
        <v>1047</v>
      </c>
      <c r="L16969" s="30"/>
      <c r="M16969">
        <v>1914861720</v>
      </c>
      <c r="N16969" t="str">
        <f>VLOOKUP(M16969,[2]CLUES!$A:$B,2,0)</f>
        <v>NLSSA004046</v>
      </c>
      <c r="Q16969" s="27"/>
    </row>
    <row r="16970" spans="2:17" x14ac:dyDescent="0.25">
      <c r="B16970" s="27" t="s">
        <v>1047</v>
      </c>
      <c r="L16970" s="30"/>
      <c r="M16970">
        <v>1914862970</v>
      </c>
      <c r="N16970" t="str">
        <f>VLOOKUP(M16970,[2]CLUES!$A:$B,2,0)</f>
        <v>NLSSA002581</v>
      </c>
      <c r="Q16970" s="27"/>
    </row>
    <row r="16971" spans="2:17" x14ac:dyDescent="0.25">
      <c r="B16971" s="27" t="s">
        <v>1047</v>
      </c>
      <c r="L16971" s="30"/>
      <c r="M16971">
        <v>1914863680</v>
      </c>
      <c r="N16971" t="str">
        <f>VLOOKUP(M16971,[2]CLUES!$A:$B,2,0)</f>
        <v>NLSSA014435</v>
      </c>
      <c r="Q16971" s="27"/>
    </row>
    <row r="16972" spans="2:17" x14ac:dyDescent="0.25">
      <c r="B16972" s="27" t="s">
        <v>1047</v>
      </c>
      <c r="L16972" s="30"/>
      <c r="M16972">
        <v>1914860810</v>
      </c>
      <c r="N16972" t="str">
        <f>VLOOKUP(M16972,[2]CLUES!$A:$B,2,0)</f>
        <v>NLSSA014074</v>
      </c>
      <c r="Q16972" s="27"/>
    </row>
    <row r="16973" spans="2:17" x14ac:dyDescent="0.25">
      <c r="B16973" s="27" t="s">
        <v>1047</v>
      </c>
      <c r="L16973" s="30"/>
      <c r="M16973">
        <v>1914860010</v>
      </c>
      <c r="N16973" t="str">
        <f>VLOOKUP(M16973,[2]CLUES!$A:$B,2,0)</f>
        <v>NLSSA014156</v>
      </c>
      <c r="Q16973" s="27"/>
    </row>
    <row r="16974" spans="2:17" x14ac:dyDescent="0.25">
      <c r="B16974" s="27" t="s">
        <v>1047</v>
      </c>
      <c r="L16974" s="30"/>
      <c r="M16974">
        <v>1914860850</v>
      </c>
      <c r="N16974" t="str">
        <f>VLOOKUP(M16974,[2]CLUES!$A:$B,2,0)</f>
        <v>NLSSA014115</v>
      </c>
      <c r="Q16974" s="27"/>
    </row>
    <row r="16975" spans="2:17" x14ac:dyDescent="0.25">
      <c r="B16975" s="27" t="s">
        <v>1047</v>
      </c>
      <c r="L16975" s="30"/>
      <c r="M16975">
        <v>1914860010</v>
      </c>
      <c r="N16975" t="str">
        <f>VLOOKUP(M16975,[2]CLUES!$A:$B,2,0)</f>
        <v>NLSSA014156</v>
      </c>
      <c r="Q16975" s="27"/>
    </row>
    <row r="16976" spans="2:17" x14ac:dyDescent="0.25">
      <c r="B16976" s="27" t="s">
        <v>1047</v>
      </c>
      <c r="L16976" s="30"/>
      <c r="M16976">
        <v>1914862330</v>
      </c>
      <c r="N16976" t="str">
        <f>VLOOKUP(M16976,[2]CLUES!$A:$B,2,0)</f>
        <v>NLSSA003952</v>
      </c>
      <c r="Q16976" s="27"/>
    </row>
    <row r="16977" spans="2:17" x14ac:dyDescent="0.25">
      <c r="B16977" s="27" t="s">
        <v>1047</v>
      </c>
      <c r="L16977" s="30"/>
      <c r="M16977">
        <v>1914861720</v>
      </c>
      <c r="N16977" t="str">
        <f>VLOOKUP(M16977,[2]CLUES!$A:$B,2,0)</f>
        <v>NLSSA004046</v>
      </c>
      <c r="Q16977" s="27"/>
    </row>
    <row r="16978" spans="2:17" x14ac:dyDescent="0.25">
      <c r="B16978" s="27" t="s">
        <v>1047</v>
      </c>
      <c r="L16978" s="30"/>
      <c r="M16978">
        <v>1914860820</v>
      </c>
      <c r="N16978" t="str">
        <f>VLOOKUP(M16978,[2]CLUES!$A:$B,2,0)</f>
        <v>NLSSA014086</v>
      </c>
      <c r="Q16978" s="27"/>
    </row>
    <row r="16979" spans="2:17" x14ac:dyDescent="0.25">
      <c r="B16979" s="27" t="s">
        <v>1047</v>
      </c>
      <c r="L16979" s="30"/>
      <c r="M16979">
        <v>1914860820</v>
      </c>
      <c r="N16979" t="str">
        <f>VLOOKUP(M16979,[2]CLUES!$A:$B,2,0)</f>
        <v>NLSSA014086</v>
      </c>
      <c r="Q16979" s="27"/>
    </row>
    <row r="16980" spans="2:17" x14ac:dyDescent="0.25">
      <c r="B16980" s="27" t="s">
        <v>1047</v>
      </c>
      <c r="L16980" s="30"/>
      <c r="M16980">
        <v>1914860870</v>
      </c>
      <c r="N16980" t="str">
        <f>VLOOKUP(M16980,[2]CLUES!$A:$B,2,0)</f>
        <v>NLSSA014843</v>
      </c>
      <c r="Q16980" s="27"/>
    </row>
    <row r="16981" spans="2:17" x14ac:dyDescent="0.25">
      <c r="B16981" s="27" t="s">
        <v>1047</v>
      </c>
      <c r="L16981" s="30"/>
      <c r="M16981">
        <v>1914862170</v>
      </c>
      <c r="N16981" t="str">
        <f>VLOOKUP(M16981,[2]CLUES!$A:$B,2,0)</f>
        <v>NLSSA001601</v>
      </c>
      <c r="Q16981" s="27"/>
    </row>
    <row r="16982" spans="2:17" x14ac:dyDescent="0.25">
      <c r="B16982" s="27" t="s">
        <v>1047</v>
      </c>
      <c r="L16982" s="30"/>
      <c r="M16982">
        <v>1914860830</v>
      </c>
      <c r="N16982" t="str">
        <f>VLOOKUP(M16982,[2]CLUES!$A:$B,2,0)</f>
        <v>NLSSA014091</v>
      </c>
      <c r="Q16982" s="27"/>
    </row>
    <row r="16983" spans="2:17" x14ac:dyDescent="0.25">
      <c r="B16983" s="27" t="s">
        <v>1047</v>
      </c>
      <c r="L16983" s="30"/>
      <c r="M16983">
        <v>1914860170</v>
      </c>
      <c r="N16983" t="str">
        <f>VLOOKUP(M16983,[2]CLUES!$A:$B,2,0)</f>
        <v>NLSSA014295</v>
      </c>
      <c r="Q16983" s="27"/>
    </row>
    <row r="16984" spans="2:17" x14ac:dyDescent="0.25">
      <c r="B16984" s="27" t="s">
        <v>1047</v>
      </c>
      <c r="L16984" s="30"/>
      <c r="M16984">
        <v>1914860030</v>
      </c>
      <c r="N16984" t="str">
        <f>VLOOKUP(M16984,[2]CLUES!$A:$B,2,0)</f>
        <v>NLSSA003643</v>
      </c>
      <c r="Q16984" s="27"/>
    </row>
    <row r="16985" spans="2:17" x14ac:dyDescent="0.25">
      <c r="B16985" s="27" t="s">
        <v>1047</v>
      </c>
      <c r="L16985" s="30"/>
      <c r="M16985">
        <v>1914869600</v>
      </c>
      <c r="N16985" t="str">
        <f>VLOOKUP(M16985,[2]CLUES!$A:$B,2,0)</f>
        <v>NLSSA000732</v>
      </c>
      <c r="Q16985" s="27"/>
    </row>
    <row r="16986" spans="2:17" x14ac:dyDescent="0.25">
      <c r="B16986" s="27" t="s">
        <v>1047</v>
      </c>
      <c r="L16986" s="30"/>
      <c r="M16986">
        <v>1914861720</v>
      </c>
      <c r="N16986" t="str">
        <f>VLOOKUP(M16986,[2]CLUES!$A:$B,2,0)</f>
        <v>NLSSA004046</v>
      </c>
      <c r="Q16986" s="27"/>
    </row>
    <row r="16987" spans="2:17" x14ac:dyDescent="0.25">
      <c r="B16987" s="27" t="s">
        <v>1047</v>
      </c>
      <c r="L16987" s="30"/>
      <c r="M16987">
        <v>1914861750</v>
      </c>
      <c r="N16987" t="str">
        <f>VLOOKUP(M16987,[2]CLUES!$A:$B,2,0)</f>
        <v>NLSSA002132</v>
      </c>
      <c r="Q16987" s="27"/>
    </row>
    <row r="16988" spans="2:17" x14ac:dyDescent="0.25">
      <c r="B16988" s="27" t="s">
        <v>1047</v>
      </c>
      <c r="L16988" s="30"/>
      <c r="M16988">
        <v>1914869440</v>
      </c>
      <c r="N16988" t="str">
        <f>VLOOKUP(M16988,[2]CLUES!$A:$B,2,0)</f>
        <v>NLSSA000855</v>
      </c>
      <c r="Q16988" s="27"/>
    </row>
    <row r="16989" spans="2:17" x14ac:dyDescent="0.25">
      <c r="B16989" s="27" t="s">
        <v>1047</v>
      </c>
      <c r="L16989" s="30"/>
      <c r="M16989">
        <v>1914860860</v>
      </c>
      <c r="N16989" t="str">
        <f>VLOOKUP(M16989,[2]CLUES!$A:$B,2,0)</f>
        <v>NLSSA014120</v>
      </c>
      <c r="Q16989" s="27"/>
    </row>
    <row r="16990" spans="2:17" x14ac:dyDescent="0.25">
      <c r="B16990" s="27" t="s">
        <v>1047</v>
      </c>
      <c r="L16990" s="30"/>
      <c r="M16990">
        <v>1914860210</v>
      </c>
      <c r="N16990" t="str">
        <f>VLOOKUP(M16990,[2]CLUES!$A:$B,2,0)</f>
        <v>NLSSA001770</v>
      </c>
      <c r="Q16990" s="27"/>
    </row>
    <row r="16991" spans="2:17" x14ac:dyDescent="0.25">
      <c r="B16991" s="27" t="s">
        <v>1047</v>
      </c>
      <c r="L16991" s="30"/>
      <c r="M16991">
        <v>1914860170</v>
      </c>
      <c r="N16991" t="str">
        <f>VLOOKUP(M16991,[2]CLUES!$A:$B,2,0)</f>
        <v>NLSSA014295</v>
      </c>
      <c r="Q16991" s="27"/>
    </row>
    <row r="16992" spans="2:17" x14ac:dyDescent="0.25">
      <c r="B16992" s="27" t="s">
        <v>1047</v>
      </c>
      <c r="L16992" s="30"/>
      <c r="M16992">
        <v>1914860820</v>
      </c>
      <c r="N16992" t="str">
        <f>VLOOKUP(M16992,[2]CLUES!$A:$B,2,0)</f>
        <v>NLSSA014086</v>
      </c>
      <c r="Q16992" s="27"/>
    </row>
    <row r="16993" spans="2:17" x14ac:dyDescent="0.25">
      <c r="B16993" s="27" t="s">
        <v>1047</v>
      </c>
      <c r="L16993" s="30"/>
      <c r="M16993">
        <v>1914863680</v>
      </c>
      <c r="N16993" t="str">
        <f>VLOOKUP(M16993,[2]CLUES!$A:$B,2,0)</f>
        <v>NLSSA014435</v>
      </c>
      <c r="Q16993" s="27"/>
    </row>
    <row r="16994" spans="2:17" x14ac:dyDescent="0.25">
      <c r="B16994" s="27" t="s">
        <v>1047</v>
      </c>
      <c r="L16994" s="30"/>
      <c r="M16994">
        <v>1914860470</v>
      </c>
      <c r="N16994" t="str">
        <f>VLOOKUP(M16994,[2]CLUES!$A:$B,2,0)</f>
        <v>NLSSA000131</v>
      </c>
      <c r="Q16994" s="27"/>
    </row>
    <row r="16995" spans="2:17" x14ac:dyDescent="0.25">
      <c r="B16995" s="27" t="s">
        <v>1047</v>
      </c>
      <c r="L16995" s="30"/>
      <c r="M16995">
        <v>1914861320</v>
      </c>
      <c r="N16995" t="str">
        <f>VLOOKUP(M16995,[2]CLUES!$A:$B,2,0)</f>
        <v>NLSSA004285</v>
      </c>
      <c r="Q16995" s="27"/>
    </row>
    <row r="16996" spans="2:17" x14ac:dyDescent="0.25">
      <c r="B16996" s="27" t="s">
        <v>1047</v>
      </c>
      <c r="L16996" s="30"/>
      <c r="M16996">
        <v>1914861720</v>
      </c>
      <c r="N16996" t="str">
        <f>VLOOKUP(M16996,[2]CLUES!$A:$B,2,0)</f>
        <v>NLSSA004046</v>
      </c>
      <c r="Q16996" s="27"/>
    </row>
    <row r="16997" spans="2:17" x14ac:dyDescent="0.25">
      <c r="B16997" s="27" t="s">
        <v>1047</v>
      </c>
      <c r="L16997" s="30"/>
      <c r="M16997">
        <v>1914860170</v>
      </c>
      <c r="N16997" t="str">
        <f>VLOOKUP(M16997,[2]CLUES!$A:$B,2,0)</f>
        <v>NLSSA014295</v>
      </c>
      <c r="Q16997" s="27"/>
    </row>
    <row r="16998" spans="2:17" x14ac:dyDescent="0.25">
      <c r="B16998" s="27" t="s">
        <v>1047</v>
      </c>
      <c r="L16998" s="30"/>
      <c r="M16998">
        <v>1914862100</v>
      </c>
      <c r="N16998" t="str">
        <f>VLOOKUP(M16998,[2]CLUES!$A:$B,2,0)</f>
        <v>NLSSA003136</v>
      </c>
      <c r="Q16998" s="27"/>
    </row>
    <row r="16999" spans="2:17" x14ac:dyDescent="0.25">
      <c r="B16999" s="27" t="s">
        <v>1047</v>
      </c>
      <c r="L16999" s="30"/>
      <c r="M16999">
        <v>1914860890</v>
      </c>
      <c r="N16999" t="str">
        <f>VLOOKUP(M16999,[2]CLUES!$A:$B,2,0)</f>
        <v>NLSSA003515</v>
      </c>
      <c r="Q16999" s="27"/>
    </row>
    <row r="17000" spans="2:17" x14ac:dyDescent="0.25">
      <c r="B17000" s="27" t="s">
        <v>1047</v>
      </c>
      <c r="L17000" s="30"/>
      <c r="M17000">
        <v>1914869600</v>
      </c>
      <c r="N17000" t="str">
        <f>VLOOKUP(M17000,[2]CLUES!$A:$B,2,0)</f>
        <v>NLSSA000732</v>
      </c>
      <c r="Q17000" s="27"/>
    </row>
    <row r="17001" spans="2:17" x14ac:dyDescent="0.25">
      <c r="B17001" s="27" t="s">
        <v>1047</v>
      </c>
      <c r="L17001" s="30"/>
      <c r="M17001">
        <v>1914863680</v>
      </c>
      <c r="N17001" t="str">
        <f>VLOOKUP(M17001,[2]CLUES!$A:$B,2,0)</f>
        <v>NLSSA014435</v>
      </c>
      <c r="Q17001" s="27"/>
    </row>
    <row r="17002" spans="2:17" x14ac:dyDescent="0.25">
      <c r="B17002" s="27" t="s">
        <v>1047</v>
      </c>
      <c r="L17002" s="30"/>
      <c r="M17002">
        <v>1914860170</v>
      </c>
      <c r="N17002" t="str">
        <f>VLOOKUP(M17002,[2]CLUES!$A:$B,2,0)</f>
        <v>NLSSA014295</v>
      </c>
      <c r="Q17002" s="27"/>
    </row>
    <row r="17003" spans="2:17" x14ac:dyDescent="0.25">
      <c r="B17003" s="27" t="s">
        <v>1047</v>
      </c>
      <c r="L17003" s="30"/>
      <c r="M17003">
        <v>1914869440</v>
      </c>
      <c r="N17003" t="str">
        <f>VLOOKUP(M17003,[2]CLUES!$A:$B,2,0)</f>
        <v>NLSSA000855</v>
      </c>
      <c r="Q17003" s="27"/>
    </row>
    <row r="17004" spans="2:17" x14ac:dyDescent="0.25">
      <c r="B17004" s="27" t="s">
        <v>1047</v>
      </c>
      <c r="L17004" s="30"/>
      <c r="M17004">
        <v>1914863680</v>
      </c>
      <c r="N17004" t="str">
        <f>VLOOKUP(M17004,[2]CLUES!$A:$B,2,0)</f>
        <v>NLSSA014435</v>
      </c>
      <c r="Q17004" s="27"/>
    </row>
    <row r="17005" spans="2:17" x14ac:dyDescent="0.25">
      <c r="B17005" s="27" t="s">
        <v>1047</v>
      </c>
      <c r="L17005" s="30"/>
      <c r="M17005">
        <v>1914862070</v>
      </c>
      <c r="N17005" t="str">
        <f>VLOOKUP(M17005,[2]CLUES!$A:$B,2,0)</f>
        <v>NLSSA014115</v>
      </c>
      <c r="Q17005" s="27"/>
    </row>
    <row r="17006" spans="2:17" x14ac:dyDescent="0.25">
      <c r="B17006" s="27" t="s">
        <v>1047</v>
      </c>
      <c r="L17006" s="30"/>
      <c r="M17006">
        <v>1914861720</v>
      </c>
      <c r="N17006" t="str">
        <f>VLOOKUP(M17006,[2]CLUES!$A:$B,2,0)</f>
        <v>NLSSA004046</v>
      </c>
      <c r="Q17006" s="27"/>
    </row>
    <row r="17007" spans="2:17" x14ac:dyDescent="0.25">
      <c r="B17007" s="27" t="s">
        <v>1047</v>
      </c>
      <c r="L17007" s="30"/>
      <c r="M17007">
        <v>1914862970</v>
      </c>
      <c r="N17007" t="str">
        <f>VLOOKUP(M17007,[2]CLUES!$A:$B,2,0)</f>
        <v>NLSSA002581</v>
      </c>
      <c r="Q17007" s="27"/>
    </row>
    <row r="17008" spans="2:17" x14ac:dyDescent="0.25">
      <c r="B17008" s="27" t="s">
        <v>1047</v>
      </c>
      <c r="L17008" s="30"/>
      <c r="M17008">
        <v>1914860820</v>
      </c>
      <c r="N17008" t="str">
        <f>VLOOKUP(M17008,[2]CLUES!$A:$B,2,0)</f>
        <v>NLSSA014086</v>
      </c>
      <c r="Q17008" s="27"/>
    </row>
    <row r="17009" spans="2:17" x14ac:dyDescent="0.25">
      <c r="B17009" s="27" t="s">
        <v>1047</v>
      </c>
      <c r="L17009" s="30"/>
      <c r="M17009">
        <v>1914860850</v>
      </c>
      <c r="N17009" t="str">
        <f>VLOOKUP(M17009,[2]CLUES!$A:$B,2,0)</f>
        <v>NLSSA014115</v>
      </c>
      <c r="Q17009" s="27"/>
    </row>
    <row r="17010" spans="2:17" x14ac:dyDescent="0.25">
      <c r="B17010" s="27" t="s">
        <v>1047</v>
      </c>
      <c r="L17010" s="30"/>
      <c r="M17010">
        <v>1914860010</v>
      </c>
      <c r="N17010" t="str">
        <f>VLOOKUP(M17010,[2]CLUES!$A:$B,2,0)</f>
        <v>NLSSA014156</v>
      </c>
      <c r="Q17010" s="27"/>
    </row>
    <row r="17011" spans="2:17" x14ac:dyDescent="0.25">
      <c r="B17011" s="27" t="s">
        <v>1047</v>
      </c>
      <c r="L17011" s="30"/>
      <c r="M17011">
        <v>1914861720</v>
      </c>
      <c r="N17011" t="str">
        <f>VLOOKUP(M17011,[2]CLUES!$A:$B,2,0)</f>
        <v>NLSSA004046</v>
      </c>
      <c r="Q17011" s="27"/>
    </row>
    <row r="17012" spans="2:17" x14ac:dyDescent="0.25">
      <c r="B17012" s="27" t="s">
        <v>1047</v>
      </c>
      <c r="L17012" s="30"/>
      <c r="M17012">
        <v>1914862380</v>
      </c>
      <c r="N17012" t="str">
        <f>VLOOKUP(M17012,[2]CLUES!$A:$B,2,0)</f>
        <v>NLSSA014103</v>
      </c>
      <c r="Q17012" s="27"/>
    </row>
    <row r="17013" spans="2:17" x14ac:dyDescent="0.25">
      <c r="B17013" s="27" t="s">
        <v>1047</v>
      </c>
      <c r="L17013" s="30"/>
      <c r="M17013">
        <v>1914862970</v>
      </c>
      <c r="N17013" t="str">
        <f>VLOOKUP(M17013,[2]CLUES!$A:$B,2,0)</f>
        <v>NLSSA002581</v>
      </c>
      <c r="Q17013" s="27"/>
    </row>
    <row r="17014" spans="2:17" x14ac:dyDescent="0.25">
      <c r="B17014" s="27" t="s">
        <v>1047</v>
      </c>
      <c r="L17014" s="30"/>
      <c r="M17014">
        <v>1914862970</v>
      </c>
      <c r="N17014" t="str">
        <f>VLOOKUP(M17014,[2]CLUES!$A:$B,2,0)</f>
        <v>NLSSA002581</v>
      </c>
      <c r="Q17014" s="27"/>
    </row>
    <row r="17015" spans="2:17" x14ac:dyDescent="0.25">
      <c r="B17015" s="27" t="s">
        <v>1047</v>
      </c>
      <c r="L17015" s="30"/>
      <c r="M17015">
        <v>1914862970</v>
      </c>
      <c r="N17015" t="str">
        <f>VLOOKUP(M17015,[2]CLUES!$A:$B,2,0)</f>
        <v>NLSSA002581</v>
      </c>
      <c r="Q17015" s="27"/>
    </row>
    <row r="17016" spans="2:17" x14ac:dyDescent="0.25">
      <c r="B17016" s="27" t="s">
        <v>1047</v>
      </c>
      <c r="L17016" s="30"/>
      <c r="M17016">
        <v>1914860800</v>
      </c>
      <c r="N17016" t="str">
        <f>VLOOKUP(M17016,[2]CLUES!$A:$B,2,0)</f>
        <v>NLSSA003346</v>
      </c>
      <c r="Q17016" s="27"/>
    </row>
    <row r="17017" spans="2:17" x14ac:dyDescent="0.25">
      <c r="B17017" s="27" t="s">
        <v>1047</v>
      </c>
      <c r="L17017" s="30"/>
      <c r="M17017">
        <v>1914862080</v>
      </c>
      <c r="N17017" t="str">
        <f>VLOOKUP(M17017,[2]CLUES!$A:$B,2,0)</f>
        <v>NLSSA014115</v>
      </c>
      <c r="Q17017" s="27"/>
    </row>
    <row r="17018" spans="2:17" x14ac:dyDescent="0.25">
      <c r="B17018" s="27" t="s">
        <v>1047</v>
      </c>
      <c r="L17018" s="30"/>
      <c r="M17018">
        <v>1914860020</v>
      </c>
      <c r="N17018" t="str">
        <f>VLOOKUP(M17018,[2]CLUES!$A:$B,2,0)</f>
        <v>NLSSA014045</v>
      </c>
      <c r="Q17018" s="27"/>
    </row>
    <row r="17019" spans="2:17" x14ac:dyDescent="0.25">
      <c r="B17019" s="27" t="s">
        <v>1047</v>
      </c>
      <c r="L17019" s="30"/>
      <c r="M17019">
        <v>1914860880</v>
      </c>
      <c r="N17019" t="str">
        <f>VLOOKUP(M17019,[2]CLUES!$A:$B,2,0)</f>
        <v>NLSSA014144</v>
      </c>
      <c r="Q17019" s="27"/>
    </row>
    <row r="17020" spans="2:17" x14ac:dyDescent="0.25">
      <c r="B17020" s="27" t="s">
        <v>1047</v>
      </c>
      <c r="L17020" s="30"/>
      <c r="M17020">
        <v>1914861950</v>
      </c>
      <c r="N17020" t="str">
        <f>VLOOKUP(M17020,[2]CLUES!$A:$B,2,0)</f>
        <v>NLSSA004606</v>
      </c>
      <c r="Q17020" s="27"/>
    </row>
    <row r="17021" spans="2:17" x14ac:dyDescent="0.25">
      <c r="B17021" s="27" t="s">
        <v>1047</v>
      </c>
      <c r="L17021" s="30"/>
      <c r="M17021">
        <v>1914860830</v>
      </c>
      <c r="N17021" t="str">
        <f>VLOOKUP(M17021,[2]CLUES!$A:$B,2,0)</f>
        <v>NLSSA014091</v>
      </c>
      <c r="Q17021" s="27"/>
    </row>
    <row r="17022" spans="2:17" x14ac:dyDescent="0.25">
      <c r="B17022" s="27" t="s">
        <v>1047</v>
      </c>
      <c r="L17022" s="30"/>
      <c r="M17022">
        <v>1914860840</v>
      </c>
      <c r="N17022" t="str">
        <f>VLOOKUP(M17022,[2]CLUES!$A:$B,2,0)</f>
        <v>NLSSA014103</v>
      </c>
      <c r="Q17022" s="27"/>
    </row>
    <row r="17023" spans="2:17" x14ac:dyDescent="0.25">
      <c r="B17023" s="27" t="s">
        <v>1047</v>
      </c>
      <c r="L17023" s="30"/>
      <c r="M17023">
        <v>1914861630</v>
      </c>
      <c r="N17023" t="str">
        <f>VLOOKUP(M17023,[2]CLUES!$A:$B,2,0)</f>
        <v>NLSSA002325</v>
      </c>
      <c r="Q17023" s="27"/>
    </row>
    <row r="17024" spans="2:17" x14ac:dyDescent="0.25">
      <c r="B17024" s="27" t="s">
        <v>1047</v>
      </c>
      <c r="L17024" s="30"/>
      <c r="M17024">
        <v>1914863680</v>
      </c>
      <c r="N17024" t="str">
        <f>VLOOKUP(M17024,[2]CLUES!$A:$B,2,0)</f>
        <v>NLSSA014435</v>
      </c>
      <c r="Q17024" s="27"/>
    </row>
    <row r="17025" spans="2:17" x14ac:dyDescent="0.25">
      <c r="B17025" s="27" t="s">
        <v>1047</v>
      </c>
      <c r="L17025" s="30"/>
      <c r="M17025">
        <v>1914860480</v>
      </c>
      <c r="N17025" t="str">
        <f>VLOOKUP(M17025,[2]CLUES!$A:$B,2,0)</f>
        <v>NLSSA002605</v>
      </c>
      <c r="Q17025" s="27"/>
    </row>
    <row r="17026" spans="2:17" x14ac:dyDescent="0.25">
      <c r="B17026" s="27" t="s">
        <v>1047</v>
      </c>
      <c r="L17026" s="30"/>
      <c r="M17026">
        <v>1914860170</v>
      </c>
      <c r="N17026" t="str">
        <f>VLOOKUP(M17026,[2]CLUES!$A:$B,2,0)</f>
        <v>NLSSA014295</v>
      </c>
      <c r="Q17026" s="27"/>
    </row>
    <row r="17027" spans="2:17" x14ac:dyDescent="0.25">
      <c r="B17027" s="27" t="s">
        <v>1047</v>
      </c>
      <c r="L17027" s="30"/>
      <c r="M17027">
        <v>1914863680</v>
      </c>
      <c r="N17027" t="str">
        <f>VLOOKUP(M17027,[2]CLUES!$A:$B,2,0)</f>
        <v>NLSSA014435</v>
      </c>
      <c r="Q17027" s="27"/>
    </row>
    <row r="17028" spans="2:17" x14ac:dyDescent="0.25">
      <c r="B17028" s="27" t="s">
        <v>1047</v>
      </c>
      <c r="L17028" s="30"/>
      <c r="M17028">
        <v>1914860870</v>
      </c>
      <c r="N17028" t="str">
        <f>VLOOKUP(M17028,[2]CLUES!$A:$B,2,0)</f>
        <v>NLSSA014843</v>
      </c>
      <c r="Q17028" s="27"/>
    </row>
    <row r="17029" spans="2:17" x14ac:dyDescent="0.25">
      <c r="B17029" s="27" t="s">
        <v>1047</v>
      </c>
      <c r="L17029" s="30"/>
      <c r="M17029">
        <v>1914863650</v>
      </c>
      <c r="N17029" t="str">
        <f>VLOOKUP(M17029,[2]CLUES!$A:$B,2,0)</f>
        <v>NLSSA002494</v>
      </c>
      <c r="Q17029" s="27"/>
    </row>
    <row r="17030" spans="2:17" x14ac:dyDescent="0.25">
      <c r="B17030" s="27" t="s">
        <v>1047</v>
      </c>
      <c r="L17030" s="30"/>
      <c r="M17030">
        <v>1914860820</v>
      </c>
      <c r="N17030" t="str">
        <f>VLOOKUP(M17030,[2]CLUES!$A:$B,2,0)</f>
        <v>NLSSA014086</v>
      </c>
      <c r="Q17030" s="27"/>
    </row>
    <row r="17031" spans="2:17" x14ac:dyDescent="0.25">
      <c r="B17031" s="27" t="s">
        <v>1047</v>
      </c>
      <c r="L17031" s="30"/>
      <c r="M17031">
        <v>1914860840</v>
      </c>
      <c r="N17031" t="str">
        <f>VLOOKUP(M17031,[2]CLUES!$A:$B,2,0)</f>
        <v>NLSSA014103</v>
      </c>
      <c r="Q17031" s="27"/>
    </row>
    <row r="17032" spans="2:17" x14ac:dyDescent="0.25">
      <c r="B17032" s="27" t="s">
        <v>1047</v>
      </c>
      <c r="L17032" s="30"/>
      <c r="M17032">
        <v>1914860880</v>
      </c>
      <c r="N17032" t="str">
        <f>VLOOKUP(M17032,[2]CLUES!$A:$B,2,0)</f>
        <v>NLSSA014144</v>
      </c>
      <c r="Q17032" s="27"/>
    </row>
    <row r="17033" spans="2:17" x14ac:dyDescent="0.25">
      <c r="B17033" s="27" t="s">
        <v>1047</v>
      </c>
      <c r="L17033" s="30"/>
      <c r="M17033">
        <v>1914860900</v>
      </c>
      <c r="N17033" t="str">
        <f>VLOOKUP(M17033,[2]CLUES!$A:$B,2,0)</f>
        <v>NLSSA003631</v>
      </c>
      <c r="Q17033" s="27"/>
    </row>
    <row r="17034" spans="2:17" x14ac:dyDescent="0.25">
      <c r="B17034" s="27" t="s">
        <v>1047</v>
      </c>
      <c r="L17034" s="30"/>
      <c r="M17034">
        <v>1914860020</v>
      </c>
      <c r="N17034" t="str">
        <f>VLOOKUP(M17034,[2]CLUES!$A:$B,2,0)</f>
        <v>NLSSA014045</v>
      </c>
      <c r="Q17034" s="27"/>
    </row>
    <row r="17035" spans="2:17" x14ac:dyDescent="0.25">
      <c r="B17035" s="27" t="s">
        <v>1047</v>
      </c>
      <c r="L17035" s="30"/>
      <c r="M17035">
        <v>1914860170</v>
      </c>
      <c r="N17035" t="str">
        <f>VLOOKUP(M17035,[2]CLUES!$A:$B,2,0)</f>
        <v>NLSSA014295</v>
      </c>
      <c r="Q17035" s="27"/>
    </row>
    <row r="17036" spans="2:17" x14ac:dyDescent="0.25">
      <c r="B17036" s="27" t="s">
        <v>1047</v>
      </c>
      <c r="L17036" s="30"/>
      <c r="M17036">
        <v>1914860820</v>
      </c>
      <c r="N17036" t="str">
        <f>VLOOKUP(M17036,[2]CLUES!$A:$B,2,0)</f>
        <v>NLSSA014086</v>
      </c>
      <c r="Q17036" s="27"/>
    </row>
    <row r="17037" spans="2:17" x14ac:dyDescent="0.25">
      <c r="B17037" s="27" t="s">
        <v>1047</v>
      </c>
      <c r="L17037" s="30"/>
      <c r="M17037">
        <v>1914860820</v>
      </c>
      <c r="N17037" t="str">
        <f>VLOOKUP(M17037,[2]CLUES!$A:$B,2,0)</f>
        <v>NLSSA014086</v>
      </c>
      <c r="Q17037" s="27"/>
    </row>
    <row r="17038" spans="2:17" x14ac:dyDescent="0.25">
      <c r="B17038" s="27" t="s">
        <v>1047</v>
      </c>
      <c r="L17038" s="30"/>
      <c r="M17038">
        <v>1914860170</v>
      </c>
      <c r="N17038" t="str">
        <f>VLOOKUP(M17038,[2]CLUES!$A:$B,2,0)</f>
        <v>NLSSA014295</v>
      </c>
      <c r="Q17038" s="27"/>
    </row>
    <row r="17039" spans="2:17" x14ac:dyDescent="0.25">
      <c r="B17039" s="27" t="s">
        <v>1047</v>
      </c>
      <c r="L17039" s="30"/>
      <c r="M17039">
        <v>1914860810</v>
      </c>
      <c r="N17039" t="str">
        <f>VLOOKUP(M17039,[2]CLUES!$A:$B,2,0)</f>
        <v>NLSSA014074</v>
      </c>
      <c r="Q17039" s="27"/>
    </row>
    <row r="17040" spans="2:17" x14ac:dyDescent="0.25">
      <c r="B17040" s="27" t="s">
        <v>1047</v>
      </c>
      <c r="L17040" s="30"/>
      <c r="M17040">
        <v>1914860840</v>
      </c>
      <c r="N17040" t="str">
        <f>VLOOKUP(M17040,[2]CLUES!$A:$B,2,0)</f>
        <v>NLSSA014103</v>
      </c>
      <c r="Q17040" s="27"/>
    </row>
    <row r="17041" spans="2:17" x14ac:dyDescent="0.25">
      <c r="B17041" s="27" t="s">
        <v>1047</v>
      </c>
      <c r="L17041" s="30"/>
      <c r="M17041">
        <v>1914860760</v>
      </c>
      <c r="N17041" t="str">
        <f>VLOOKUP(M17041,[2]CLUES!$A:$B,2,0)</f>
        <v>NLSSA003556</v>
      </c>
      <c r="Q17041" s="27"/>
    </row>
    <row r="17042" spans="2:17" x14ac:dyDescent="0.25">
      <c r="B17042" s="27" t="s">
        <v>1047</v>
      </c>
      <c r="L17042" s="30"/>
      <c r="M17042">
        <v>1914860010</v>
      </c>
      <c r="N17042" t="str">
        <f>VLOOKUP(M17042,[2]CLUES!$A:$B,2,0)</f>
        <v>NLSSA014156</v>
      </c>
      <c r="Q17042" s="27"/>
    </row>
    <row r="17043" spans="2:17" x14ac:dyDescent="0.25">
      <c r="B17043" s="27" t="s">
        <v>1047</v>
      </c>
      <c r="L17043" s="30"/>
      <c r="M17043">
        <v>1914862970</v>
      </c>
      <c r="N17043" t="str">
        <f>VLOOKUP(M17043,[2]CLUES!$A:$B,2,0)</f>
        <v>NLSSA002581</v>
      </c>
      <c r="Q17043" s="27"/>
    </row>
    <row r="17044" spans="2:17" x14ac:dyDescent="0.25">
      <c r="B17044" s="27" t="s">
        <v>1047</v>
      </c>
      <c r="L17044" s="30"/>
      <c r="M17044">
        <v>1914860450</v>
      </c>
      <c r="N17044" t="str">
        <f>VLOOKUP(M17044,[2]CLUES!$A:$B,2,0)</f>
        <v>NLSSA002972</v>
      </c>
      <c r="Q17044" s="27"/>
    </row>
    <row r="17045" spans="2:17" x14ac:dyDescent="0.25">
      <c r="B17045" s="27" t="s">
        <v>1047</v>
      </c>
      <c r="L17045" s="30"/>
      <c r="M17045">
        <v>1914862110</v>
      </c>
      <c r="N17045" t="str">
        <f>VLOOKUP(M17045,[2]CLUES!$A:$B,2,0)</f>
        <v>NLSSA003153</v>
      </c>
      <c r="Q17045" s="27"/>
    </row>
    <row r="17046" spans="2:17" x14ac:dyDescent="0.25">
      <c r="B17046" s="27" t="s">
        <v>1047</v>
      </c>
      <c r="L17046" s="30"/>
      <c r="M17046">
        <v>1914861270</v>
      </c>
      <c r="N17046" t="str">
        <f>VLOOKUP(M17046,[2]CLUES!$A:$B,2,0)</f>
        <v>NLSSA004290</v>
      </c>
      <c r="Q17046" s="27"/>
    </row>
    <row r="17047" spans="2:17" x14ac:dyDescent="0.25">
      <c r="B17047" s="27" t="s">
        <v>1047</v>
      </c>
      <c r="L17047" s="30"/>
      <c r="M17047">
        <v>1914862020</v>
      </c>
      <c r="N17047" t="str">
        <f>VLOOKUP(M17047,[2]CLUES!$A:$B,2,0)</f>
        <v>NLSSA002050</v>
      </c>
      <c r="Q17047" s="27"/>
    </row>
    <row r="17048" spans="2:17" x14ac:dyDescent="0.25">
      <c r="B17048" s="27" t="s">
        <v>1047</v>
      </c>
      <c r="L17048" s="30"/>
      <c r="M17048">
        <v>1914860830</v>
      </c>
      <c r="N17048" t="str">
        <f>VLOOKUP(M17048,[2]CLUES!$A:$B,2,0)</f>
        <v>NLSSA014091</v>
      </c>
      <c r="Q17048" s="27"/>
    </row>
    <row r="17049" spans="2:17" x14ac:dyDescent="0.25">
      <c r="B17049" s="27" t="s">
        <v>1047</v>
      </c>
      <c r="L17049" s="30"/>
      <c r="M17049">
        <v>1914869500</v>
      </c>
      <c r="N17049" t="str">
        <f>VLOOKUP(M17049,[2]CLUES!$A:$B,2,0)</f>
        <v>NLSSA014260</v>
      </c>
      <c r="Q17049" s="27"/>
    </row>
    <row r="17050" spans="2:17" x14ac:dyDescent="0.25">
      <c r="B17050" s="27" t="s">
        <v>1047</v>
      </c>
      <c r="L17050" s="30"/>
      <c r="M17050">
        <v>1914863680</v>
      </c>
      <c r="N17050" t="str">
        <f>VLOOKUP(M17050,[2]CLUES!$A:$B,2,0)</f>
        <v>NLSSA014435</v>
      </c>
      <c r="Q17050" s="27"/>
    </row>
    <row r="17051" spans="2:17" x14ac:dyDescent="0.25">
      <c r="B17051" s="27" t="s">
        <v>1047</v>
      </c>
      <c r="L17051" s="30"/>
      <c r="M17051">
        <v>1914863680</v>
      </c>
      <c r="N17051" t="str">
        <f>VLOOKUP(M17051,[2]CLUES!$A:$B,2,0)</f>
        <v>NLSSA014435</v>
      </c>
      <c r="Q17051" s="27"/>
    </row>
    <row r="17052" spans="2:17" x14ac:dyDescent="0.25">
      <c r="B17052" s="27" t="s">
        <v>1047</v>
      </c>
      <c r="L17052" s="30"/>
      <c r="M17052">
        <v>1914863680</v>
      </c>
      <c r="N17052" t="str">
        <f>VLOOKUP(M17052,[2]CLUES!$A:$B,2,0)</f>
        <v>NLSSA014435</v>
      </c>
      <c r="Q17052" s="27"/>
    </row>
    <row r="17053" spans="2:17" x14ac:dyDescent="0.25">
      <c r="B17053" s="27" t="s">
        <v>1047</v>
      </c>
      <c r="L17053" s="30"/>
      <c r="M17053">
        <v>1914861720</v>
      </c>
      <c r="N17053" t="str">
        <f>VLOOKUP(M17053,[2]CLUES!$A:$B,2,0)</f>
        <v>NLSSA004046</v>
      </c>
      <c r="Q17053" s="27"/>
    </row>
    <row r="17054" spans="2:17" x14ac:dyDescent="0.25">
      <c r="B17054" s="27" t="s">
        <v>1047</v>
      </c>
      <c r="L17054" s="30"/>
      <c r="M17054">
        <v>1914860830</v>
      </c>
      <c r="N17054" t="str">
        <f>VLOOKUP(M17054,[2]CLUES!$A:$B,2,0)</f>
        <v>NLSSA014091</v>
      </c>
      <c r="Q17054" s="27"/>
    </row>
    <row r="17055" spans="2:17" x14ac:dyDescent="0.25">
      <c r="B17055" s="27" t="s">
        <v>1047</v>
      </c>
      <c r="L17055" s="30"/>
      <c r="M17055">
        <v>1914860170</v>
      </c>
      <c r="N17055" t="str">
        <f>VLOOKUP(M17055,[2]CLUES!$A:$B,2,0)</f>
        <v>NLSSA014295</v>
      </c>
      <c r="Q17055" s="27"/>
    </row>
    <row r="17056" spans="2:17" x14ac:dyDescent="0.25">
      <c r="B17056" s="27" t="s">
        <v>1047</v>
      </c>
      <c r="L17056" s="30"/>
      <c r="M17056">
        <v>1914860010</v>
      </c>
      <c r="N17056" t="str">
        <f>VLOOKUP(M17056,[2]CLUES!$A:$B,2,0)</f>
        <v>NLSSA014156</v>
      </c>
      <c r="Q17056" s="27"/>
    </row>
    <row r="17057" spans="2:17" x14ac:dyDescent="0.25">
      <c r="B17057" s="27" t="s">
        <v>1047</v>
      </c>
      <c r="L17057" s="30"/>
      <c r="M17057">
        <v>1914860880</v>
      </c>
      <c r="N17057" t="str">
        <f>VLOOKUP(M17057,[2]CLUES!$A:$B,2,0)</f>
        <v>NLSSA014144</v>
      </c>
      <c r="Q17057" s="27"/>
    </row>
    <row r="17058" spans="2:17" x14ac:dyDescent="0.25">
      <c r="B17058" s="27" t="s">
        <v>1047</v>
      </c>
      <c r="L17058" s="30"/>
      <c r="M17058">
        <v>1914863680</v>
      </c>
      <c r="N17058" t="str">
        <f>VLOOKUP(M17058,[2]CLUES!$A:$B,2,0)</f>
        <v>NLSSA014435</v>
      </c>
      <c r="Q17058" s="27"/>
    </row>
    <row r="17059" spans="2:17" x14ac:dyDescent="0.25">
      <c r="B17059" s="27" t="s">
        <v>1047</v>
      </c>
      <c r="L17059" s="30"/>
      <c r="M17059">
        <v>1914860870</v>
      </c>
      <c r="N17059" t="str">
        <f>VLOOKUP(M17059,[2]CLUES!$A:$B,2,0)</f>
        <v>NLSSA014843</v>
      </c>
      <c r="Q17059" s="27"/>
    </row>
    <row r="17060" spans="2:17" x14ac:dyDescent="0.25">
      <c r="B17060" s="27" t="s">
        <v>1047</v>
      </c>
      <c r="L17060" s="30"/>
      <c r="M17060">
        <v>1914860840</v>
      </c>
      <c r="N17060" t="str">
        <f>VLOOKUP(M17060,[2]CLUES!$A:$B,2,0)</f>
        <v>NLSSA014103</v>
      </c>
      <c r="Q17060" s="27"/>
    </row>
    <row r="17061" spans="2:17" x14ac:dyDescent="0.25">
      <c r="B17061" s="27" t="s">
        <v>1047</v>
      </c>
      <c r="L17061" s="30"/>
      <c r="M17061">
        <v>1914861720</v>
      </c>
      <c r="N17061" t="str">
        <f>VLOOKUP(M17061,[2]CLUES!$A:$B,2,0)</f>
        <v>NLSSA004046</v>
      </c>
      <c r="Q17061" s="27"/>
    </row>
    <row r="17062" spans="2:17" x14ac:dyDescent="0.25">
      <c r="B17062" s="27" t="s">
        <v>1047</v>
      </c>
      <c r="L17062" s="30"/>
      <c r="M17062">
        <v>1914860460</v>
      </c>
      <c r="N17062" t="str">
        <f>VLOOKUP(M17062,[2]CLUES!$A:$B,2,0)</f>
        <v>NLSSA001823</v>
      </c>
      <c r="Q17062" s="27"/>
    </row>
    <row r="17063" spans="2:17" x14ac:dyDescent="0.25">
      <c r="B17063" s="27" t="s">
        <v>1047</v>
      </c>
      <c r="L17063" s="30"/>
      <c r="M17063">
        <v>1914861720</v>
      </c>
      <c r="N17063" t="str">
        <f>VLOOKUP(M17063,[2]CLUES!$A:$B,2,0)</f>
        <v>NLSSA004046</v>
      </c>
      <c r="Q17063" s="27"/>
    </row>
    <row r="17064" spans="2:17" x14ac:dyDescent="0.25">
      <c r="B17064" s="27" t="s">
        <v>1047</v>
      </c>
      <c r="L17064" s="30"/>
      <c r="M17064">
        <v>1914863680</v>
      </c>
      <c r="N17064" t="str">
        <f>VLOOKUP(M17064,[2]CLUES!$A:$B,2,0)</f>
        <v>NLSSA014435</v>
      </c>
      <c r="Q17064" s="27"/>
    </row>
    <row r="17065" spans="2:17" x14ac:dyDescent="0.25">
      <c r="B17065" s="27" t="s">
        <v>1047</v>
      </c>
      <c r="L17065" s="30"/>
      <c r="M17065">
        <v>1914860810</v>
      </c>
      <c r="N17065" t="str">
        <f>VLOOKUP(M17065,[2]CLUES!$A:$B,2,0)</f>
        <v>NLSSA014074</v>
      </c>
      <c r="Q17065" s="27"/>
    </row>
    <row r="17066" spans="2:17" x14ac:dyDescent="0.25">
      <c r="B17066" s="27" t="s">
        <v>1047</v>
      </c>
      <c r="L17066" s="30"/>
      <c r="M17066">
        <v>1914860810</v>
      </c>
      <c r="N17066" t="str">
        <f>VLOOKUP(M17066,[2]CLUES!$A:$B,2,0)</f>
        <v>NLSSA014074</v>
      </c>
      <c r="Q17066" s="27"/>
    </row>
    <row r="17067" spans="2:17" x14ac:dyDescent="0.25">
      <c r="B17067" s="27" t="s">
        <v>1047</v>
      </c>
      <c r="L17067" s="30"/>
      <c r="M17067">
        <v>1914860810</v>
      </c>
      <c r="N17067" t="str">
        <f>VLOOKUP(M17067,[2]CLUES!$A:$B,2,0)</f>
        <v>NLSSA014074</v>
      </c>
      <c r="Q17067" s="27"/>
    </row>
    <row r="17068" spans="2:17" x14ac:dyDescent="0.25">
      <c r="B17068" s="27" t="s">
        <v>1047</v>
      </c>
      <c r="L17068" s="30"/>
      <c r="M17068">
        <v>1914860820</v>
      </c>
      <c r="N17068" t="str">
        <f>VLOOKUP(M17068,[2]CLUES!$A:$B,2,0)</f>
        <v>NLSSA014086</v>
      </c>
      <c r="Q17068" s="27"/>
    </row>
    <row r="17069" spans="2:17" x14ac:dyDescent="0.25">
      <c r="B17069" s="27" t="s">
        <v>1047</v>
      </c>
      <c r="L17069" s="30"/>
      <c r="M17069">
        <v>1914860840</v>
      </c>
      <c r="N17069" t="str">
        <f>VLOOKUP(M17069,[2]CLUES!$A:$B,2,0)</f>
        <v>NLSSA014103</v>
      </c>
      <c r="Q17069" s="27"/>
    </row>
    <row r="17070" spans="2:17" x14ac:dyDescent="0.25">
      <c r="B17070" s="27" t="s">
        <v>1047</v>
      </c>
      <c r="L17070" s="30"/>
      <c r="M17070">
        <v>1914862970</v>
      </c>
      <c r="N17070" t="str">
        <f>VLOOKUP(M17070,[2]CLUES!$A:$B,2,0)</f>
        <v>NLSSA002581</v>
      </c>
      <c r="Q17070" s="27"/>
    </row>
    <row r="17071" spans="2:17" x14ac:dyDescent="0.25">
      <c r="B17071" s="27" t="s">
        <v>1047</v>
      </c>
      <c r="L17071" s="30"/>
      <c r="M17071">
        <v>1914863680</v>
      </c>
      <c r="N17071" t="str">
        <f>VLOOKUP(M17071,[2]CLUES!$A:$B,2,0)</f>
        <v>NLSSA014435</v>
      </c>
      <c r="Q17071" s="27"/>
    </row>
    <row r="17072" spans="2:17" x14ac:dyDescent="0.25">
      <c r="B17072" s="27" t="s">
        <v>1047</v>
      </c>
      <c r="L17072" s="30"/>
      <c r="M17072">
        <v>1914860170</v>
      </c>
      <c r="N17072" t="str">
        <f>VLOOKUP(M17072,[2]CLUES!$A:$B,2,0)</f>
        <v>NLSSA014295</v>
      </c>
      <c r="Q17072" s="27"/>
    </row>
    <row r="17073" spans="2:17" x14ac:dyDescent="0.25">
      <c r="B17073" s="27" t="s">
        <v>1047</v>
      </c>
      <c r="L17073" s="30"/>
      <c r="M17073">
        <v>1914860010</v>
      </c>
      <c r="N17073" t="str">
        <f>VLOOKUP(M17073,[2]CLUES!$A:$B,2,0)</f>
        <v>NLSSA014156</v>
      </c>
      <c r="Q17073" s="27"/>
    </row>
    <row r="17074" spans="2:17" x14ac:dyDescent="0.25">
      <c r="B17074" s="27" t="s">
        <v>1047</v>
      </c>
      <c r="L17074" s="30"/>
      <c r="M17074">
        <v>1914860850</v>
      </c>
      <c r="N17074" t="str">
        <f>VLOOKUP(M17074,[2]CLUES!$A:$B,2,0)</f>
        <v>NLSSA014115</v>
      </c>
      <c r="Q17074" s="27"/>
    </row>
    <row r="17075" spans="2:17" x14ac:dyDescent="0.25">
      <c r="B17075" s="27" t="s">
        <v>1047</v>
      </c>
      <c r="L17075" s="30"/>
      <c r="M17075">
        <v>1914860010</v>
      </c>
      <c r="N17075" t="str">
        <f>VLOOKUP(M17075,[2]CLUES!$A:$B,2,0)</f>
        <v>NLSSA014156</v>
      </c>
      <c r="Q17075" s="27"/>
    </row>
    <row r="17076" spans="2:17" x14ac:dyDescent="0.25">
      <c r="B17076" s="27" t="s">
        <v>1047</v>
      </c>
      <c r="L17076" s="30"/>
      <c r="M17076">
        <v>1914861720</v>
      </c>
      <c r="N17076" t="str">
        <f>VLOOKUP(M17076,[2]CLUES!$A:$B,2,0)</f>
        <v>NLSSA004046</v>
      </c>
      <c r="Q17076" s="27"/>
    </row>
    <row r="17077" spans="2:17" x14ac:dyDescent="0.25">
      <c r="B17077" s="27" t="s">
        <v>1047</v>
      </c>
      <c r="L17077" s="30"/>
      <c r="M17077">
        <v>1914863750</v>
      </c>
      <c r="N17077" t="str">
        <f>VLOOKUP(M17077,[2]CLUES!$A:$B,2,0)</f>
        <v>NLSSA014884</v>
      </c>
      <c r="Q17077" s="27"/>
    </row>
    <row r="17078" spans="2:17" x14ac:dyDescent="0.25">
      <c r="B17078" s="27" t="s">
        <v>1047</v>
      </c>
      <c r="L17078" s="30"/>
      <c r="M17078">
        <v>1914860430</v>
      </c>
      <c r="N17078" t="str">
        <f>VLOOKUP(M17078,[2]CLUES!$A:$B,2,0)</f>
        <v>NLSSA000592</v>
      </c>
      <c r="Q17078" s="27"/>
    </row>
    <row r="17079" spans="2:17" x14ac:dyDescent="0.25">
      <c r="B17079" s="27" t="s">
        <v>1047</v>
      </c>
      <c r="L17079" s="30"/>
      <c r="M17079">
        <v>1914860170</v>
      </c>
      <c r="N17079" t="str">
        <f>VLOOKUP(M17079,[2]CLUES!$A:$B,2,0)</f>
        <v>NLSSA014295</v>
      </c>
      <c r="Q17079" s="27"/>
    </row>
    <row r="17080" spans="2:17" x14ac:dyDescent="0.25">
      <c r="B17080" s="27" t="s">
        <v>1047</v>
      </c>
      <c r="L17080" s="30"/>
      <c r="M17080">
        <v>1914860020</v>
      </c>
      <c r="N17080" t="str">
        <f>VLOOKUP(M17080,[2]CLUES!$A:$B,2,0)</f>
        <v>NLSSA014045</v>
      </c>
      <c r="Q17080" s="27"/>
    </row>
    <row r="17081" spans="2:17" x14ac:dyDescent="0.25">
      <c r="B17081" s="27" t="s">
        <v>1047</v>
      </c>
      <c r="L17081" s="30"/>
      <c r="M17081">
        <v>1914862110</v>
      </c>
      <c r="N17081" t="str">
        <f>VLOOKUP(M17081,[2]CLUES!$A:$B,2,0)</f>
        <v>NLSSA003153</v>
      </c>
      <c r="Q17081" s="27"/>
    </row>
    <row r="17082" spans="2:17" x14ac:dyDescent="0.25">
      <c r="B17082" s="27" t="s">
        <v>1047</v>
      </c>
      <c r="L17082" s="30"/>
      <c r="M17082">
        <v>1914861720</v>
      </c>
      <c r="N17082" t="str">
        <f>VLOOKUP(M17082,[2]CLUES!$A:$B,2,0)</f>
        <v>NLSSA004046</v>
      </c>
      <c r="Q17082" s="27"/>
    </row>
    <row r="17083" spans="2:17" x14ac:dyDescent="0.25">
      <c r="B17083" s="27" t="s">
        <v>1047</v>
      </c>
      <c r="L17083" s="30"/>
      <c r="M17083">
        <v>1914860020</v>
      </c>
      <c r="N17083" t="str">
        <f>VLOOKUP(M17083,[2]CLUES!$A:$B,2,0)</f>
        <v>NLSSA014045</v>
      </c>
      <c r="Q17083" s="27"/>
    </row>
    <row r="17084" spans="2:17" x14ac:dyDescent="0.25">
      <c r="B17084" s="27" t="s">
        <v>1047</v>
      </c>
      <c r="L17084" s="30"/>
      <c r="M17084">
        <v>1914860820</v>
      </c>
      <c r="N17084" t="str">
        <f>VLOOKUP(M17084,[2]CLUES!$A:$B,2,0)</f>
        <v>NLSSA014086</v>
      </c>
      <c r="Q17084" s="27"/>
    </row>
    <row r="17085" spans="2:17" x14ac:dyDescent="0.25">
      <c r="B17085" s="27" t="s">
        <v>1047</v>
      </c>
      <c r="L17085" s="30"/>
      <c r="M17085">
        <v>1914863680</v>
      </c>
      <c r="N17085" t="str">
        <f>VLOOKUP(M17085,[2]CLUES!$A:$B,2,0)</f>
        <v>NLSSA014435</v>
      </c>
      <c r="Q17085" s="27"/>
    </row>
    <row r="17086" spans="2:17" x14ac:dyDescent="0.25">
      <c r="B17086" s="27" t="s">
        <v>1047</v>
      </c>
      <c r="L17086" s="30"/>
      <c r="M17086">
        <v>1914860870</v>
      </c>
      <c r="N17086" t="str">
        <f>VLOOKUP(M17086,[2]CLUES!$A:$B,2,0)</f>
        <v>NLSSA014843</v>
      </c>
      <c r="Q17086" s="27"/>
    </row>
    <row r="17087" spans="2:17" x14ac:dyDescent="0.25">
      <c r="B17087" s="27" t="s">
        <v>1047</v>
      </c>
      <c r="L17087" s="30"/>
      <c r="M17087">
        <v>1914860020</v>
      </c>
      <c r="N17087" t="str">
        <f>VLOOKUP(M17087,[2]CLUES!$A:$B,2,0)</f>
        <v>NLSSA014045</v>
      </c>
      <c r="Q17087" s="27"/>
    </row>
    <row r="17088" spans="2:17" x14ac:dyDescent="0.25">
      <c r="B17088" s="27" t="s">
        <v>1047</v>
      </c>
      <c r="L17088" s="30"/>
      <c r="M17088">
        <v>1914860840</v>
      </c>
      <c r="N17088" t="str">
        <f>VLOOKUP(M17088,[2]CLUES!$A:$B,2,0)</f>
        <v>NLSSA014103</v>
      </c>
      <c r="Q17088" s="27"/>
    </row>
    <row r="17089" spans="2:17" x14ac:dyDescent="0.25">
      <c r="B17089" s="27" t="s">
        <v>1047</v>
      </c>
      <c r="L17089" s="30"/>
      <c r="M17089">
        <v>1914860010</v>
      </c>
      <c r="N17089" t="str">
        <f>VLOOKUP(M17089,[2]CLUES!$A:$B,2,0)</f>
        <v>NLSSA014156</v>
      </c>
      <c r="Q17089" s="27"/>
    </row>
    <row r="17090" spans="2:17" x14ac:dyDescent="0.25">
      <c r="B17090" s="27" t="s">
        <v>1047</v>
      </c>
      <c r="L17090" s="30"/>
      <c r="M17090">
        <v>1914860810</v>
      </c>
      <c r="N17090" t="str">
        <f>VLOOKUP(M17090,[2]CLUES!$A:$B,2,0)</f>
        <v>NLSSA014074</v>
      </c>
      <c r="Q17090" s="27"/>
    </row>
    <row r="17091" spans="2:17" x14ac:dyDescent="0.25">
      <c r="B17091" s="27" t="s">
        <v>1047</v>
      </c>
      <c r="L17091" s="30"/>
      <c r="M17091">
        <v>1914869600</v>
      </c>
      <c r="N17091" t="str">
        <f>VLOOKUP(M17091,[2]CLUES!$A:$B,2,0)</f>
        <v>NLSSA000732</v>
      </c>
      <c r="Q17091" s="27"/>
    </row>
    <row r="17092" spans="2:17" x14ac:dyDescent="0.25">
      <c r="B17092" s="27" t="s">
        <v>1047</v>
      </c>
      <c r="L17092" s="30"/>
      <c r="M17092">
        <v>1914860810</v>
      </c>
      <c r="N17092" t="str">
        <f>VLOOKUP(M17092,[2]CLUES!$A:$B,2,0)</f>
        <v>NLSSA014074</v>
      </c>
      <c r="Q17092" s="27"/>
    </row>
    <row r="17093" spans="2:17" x14ac:dyDescent="0.25">
      <c r="B17093" s="27" t="s">
        <v>1047</v>
      </c>
      <c r="L17093" s="30"/>
      <c r="M17093">
        <v>1914860020</v>
      </c>
      <c r="N17093" t="str">
        <f>VLOOKUP(M17093,[2]CLUES!$A:$B,2,0)</f>
        <v>NLSSA014045</v>
      </c>
      <c r="Q17093" s="27"/>
    </row>
    <row r="17094" spans="2:17" x14ac:dyDescent="0.25">
      <c r="B17094" s="27" t="s">
        <v>1047</v>
      </c>
      <c r="L17094" s="30"/>
      <c r="M17094">
        <v>1914863680</v>
      </c>
      <c r="N17094" t="str">
        <f>VLOOKUP(M17094,[2]CLUES!$A:$B,2,0)</f>
        <v>NLSSA014435</v>
      </c>
      <c r="Q17094" s="27"/>
    </row>
    <row r="17095" spans="2:17" x14ac:dyDescent="0.25">
      <c r="B17095" s="27" t="s">
        <v>1047</v>
      </c>
      <c r="L17095" s="30"/>
      <c r="M17095">
        <v>1914860810</v>
      </c>
      <c r="N17095" t="str">
        <f>VLOOKUP(M17095,[2]CLUES!$A:$B,2,0)</f>
        <v>NLSSA014074</v>
      </c>
      <c r="Q17095" s="27"/>
    </row>
    <row r="17096" spans="2:17" x14ac:dyDescent="0.25">
      <c r="B17096" s="27" t="s">
        <v>1047</v>
      </c>
      <c r="L17096" s="30"/>
      <c r="M17096">
        <v>1914860230</v>
      </c>
      <c r="N17096" t="str">
        <f>VLOOKUP(M17096,[2]CLUES!$A:$B,2,0)</f>
        <v>NLSSA003911</v>
      </c>
      <c r="Q17096" s="27"/>
    </row>
    <row r="17097" spans="2:17" x14ac:dyDescent="0.25">
      <c r="B17097" s="27" t="s">
        <v>1047</v>
      </c>
      <c r="L17097" s="30"/>
      <c r="M17097">
        <v>1914861720</v>
      </c>
      <c r="N17097" t="str">
        <f>VLOOKUP(M17097,[2]CLUES!$A:$B,2,0)</f>
        <v>NLSSA004046</v>
      </c>
      <c r="Q17097" s="27"/>
    </row>
    <row r="17098" spans="2:17" x14ac:dyDescent="0.25">
      <c r="B17098" s="27" t="s">
        <v>1047</v>
      </c>
      <c r="L17098" s="30"/>
      <c r="M17098">
        <v>1914860850</v>
      </c>
      <c r="N17098" t="str">
        <f>VLOOKUP(M17098,[2]CLUES!$A:$B,2,0)</f>
        <v>NLSSA014115</v>
      </c>
      <c r="Q17098" s="27"/>
    </row>
    <row r="17099" spans="2:17" x14ac:dyDescent="0.25">
      <c r="B17099" s="27" t="s">
        <v>1047</v>
      </c>
      <c r="L17099" s="30"/>
      <c r="M17099">
        <v>1914860010</v>
      </c>
      <c r="N17099" t="str">
        <f>VLOOKUP(M17099,[2]CLUES!$A:$B,2,0)</f>
        <v>NLSSA014156</v>
      </c>
      <c r="Q17099" s="27"/>
    </row>
    <row r="17100" spans="2:17" x14ac:dyDescent="0.25">
      <c r="B17100" s="27" t="s">
        <v>1047</v>
      </c>
      <c r="L17100" s="30"/>
      <c r="M17100">
        <v>1914860230</v>
      </c>
      <c r="N17100" t="str">
        <f>VLOOKUP(M17100,[2]CLUES!$A:$B,2,0)</f>
        <v>NLSSA003911</v>
      </c>
      <c r="Q17100" s="27"/>
    </row>
    <row r="17101" spans="2:17" x14ac:dyDescent="0.25">
      <c r="B17101" s="27" t="s">
        <v>1047</v>
      </c>
      <c r="L17101" s="30"/>
      <c r="M17101">
        <v>1914860860</v>
      </c>
      <c r="N17101" t="str">
        <f>VLOOKUP(M17101,[2]CLUES!$A:$B,2,0)</f>
        <v>NLSSA014120</v>
      </c>
      <c r="Q17101" s="27"/>
    </row>
    <row r="17102" spans="2:17" x14ac:dyDescent="0.25">
      <c r="B17102" s="27" t="s">
        <v>1047</v>
      </c>
      <c r="L17102" s="30"/>
      <c r="M17102">
        <v>1914863680</v>
      </c>
      <c r="N17102" t="str">
        <f>VLOOKUP(M17102,[2]CLUES!$A:$B,2,0)</f>
        <v>NLSSA014435</v>
      </c>
      <c r="Q17102" s="27"/>
    </row>
    <row r="17103" spans="2:17" x14ac:dyDescent="0.25">
      <c r="B17103" s="27" t="s">
        <v>1047</v>
      </c>
      <c r="L17103" s="30"/>
      <c r="M17103">
        <v>1914860010</v>
      </c>
      <c r="N17103" t="str">
        <f>VLOOKUP(M17103,[2]CLUES!$A:$B,2,0)</f>
        <v>NLSSA014156</v>
      </c>
      <c r="Q17103" s="27"/>
    </row>
    <row r="17104" spans="2:17" x14ac:dyDescent="0.25">
      <c r="B17104" s="27" t="s">
        <v>1047</v>
      </c>
      <c r="L17104" s="30"/>
      <c r="M17104">
        <v>1914863680</v>
      </c>
      <c r="N17104" t="str">
        <f>VLOOKUP(M17104,[2]CLUES!$A:$B,2,0)</f>
        <v>NLSSA014435</v>
      </c>
      <c r="Q17104" s="27"/>
    </row>
    <row r="17105" spans="2:17" x14ac:dyDescent="0.25">
      <c r="B17105" s="27" t="s">
        <v>1047</v>
      </c>
      <c r="L17105" s="30"/>
      <c r="M17105">
        <v>1914861720</v>
      </c>
      <c r="N17105" t="str">
        <f>VLOOKUP(M17105,[2]CLUES!$A:$B,2,0)</f>
        <v>NLSSA004046</v>
      </c>
      <c r="Q17105" s="27"/>
    </row>
    <row r="17106" spans="2:17" x14ac:dyDescent="0.25">
      <c r="B17106" s="27" t="s">
        <v>1047</v>
      </c>
      <c r="L17106" s="30"/>
      <c r="M17106">
        <v>1914860220</v>
      </c>
      <c r="N17106" t="str">
        <f>VLOOKUP(M17106,[2]CLUES!$A:$B,2,0)</f>
        <v>NLSSA004273</v>
      </c>
      <c r="Q17106" s="27"/>
    </row>
    <row r="17107" spans="2:17" x14ac:dyDescent="0.25">
      <c r="B17107" s="27" t="s">
        <v>1047</v>
      </c>
      <c r="L17107" s="30"/>
      <c r="M17107">
        <v>1914862030</v>
      </c>
      <c r="N17107" t="str">
        <f>VLOOKUP(M17107,[2]CLUES!$A:$B,2,0)</f>
        <v>NLSSA014336</v>
      </c>
      <c r="Q17107" s="27"/>
    </row>
    <row r="17108" spans="2:17" x14ac:dyDescent="0.25">
      <c r="B17108" s="27" t="s">
        <v>1047</v>
      </c>
      <c r="L17108" s="30"/>
      <c r="M17108">
        <v>1914860230</v>
      </c>
      <c r="N17108" t="str">
        <f>VLOOKUP(M17108,[2]CLUES!$A:$B,2,0)</f>
        <v>NLSSA003911</v>
      </c>
      <c r="Q17108" s="27"/>
    </row>
    <row r="17109" spans="2:17" x14ac:dyDescent="0.25">
      <c r="B17109" s="27" t="s">
        <v>1047</v>
      </c>
      <c r="L17109" s="30"/>
      <c r="M17109">
        <v>1914860520</v>
      </c>
      <c r="N17109" t="str">
        <f>VLOOKUP(M17109,[2]CLUES!$A:$B,2,0)</f>
        <v>NLSSA001275</v>
      </c>
      <c r="Q17109" s="27"/>
    </row>
    <row r="17110" spans="2:17" x14ac:dyDescent="0.25">
      <c r="B17110" s="27" t="s">
        <v>1047</v>
      </c>
      <c r="L17110" s="30"/>
      <c r="M17110">
        <v>1914860230</v>
      </c>
      <c r="N17110" t="str">
        <f>VLOOKUP(M17110,[2]CLUES!$A:$B,2,0)</f>
        <v>NLSSA003911</v>
      </c>
      <c r="Q17110" s="27"/>
    </row>
    <row r="17111" spans="2:17" x14ac:dyDescent="0.25">
      <c r="B17111" s="27" t="s">
        <v>1047</v>
      </c>
      <c r="L17111" s="30"/>
      <c r="M17111">
        <v>1914862970</v>
      </c>
      <c r="N17111" t="str">
        <f>VLOOKUP(M17111,[2]CLUES!$A:$B,2,0)</f>
        <v>NLSSA002581</v>
      </c>
      <c r="Q17111" s="27"/>
    </row>
    <row r="17112" spans="2:17" x14ac:dyDescent="0.25">
      <c r="B17112" s="27" t="s">
        <v>1047</v>
      </c>
      <c r="L17112" s="30"/>
      <c r="M17112">
        <v>1914869500</v>
      </c>
      <c r="N17112" t="str">
        <f>VLOOKUP(M17112,[2]CLUES!$A:$B,2,0)</f>
        <v>NLSSA014260</v>
      </c>
      <c r="Q17112" s="27"/>
    </row>
    <row r="17113" spans="2:17" x14ac:dyDescent="0.25">
      <c r="B17113" s="27" t="s">
        <v>1047</v>
      </c>
      <c r="L17113" s="30"/>
      <c r="M17113">
        <v>1914860880</v>
      </c>
      <c r="N17113" t="str">
        <f>VLOOKUP(M17113,[2]CLUES!$A:$B,2,0)</f>
        <v>NLSSA014144</v>
      </c>
      <c r="Q17113" s="27"/>
    </row>
    <row r="17114" spans="2:17" x14ac:dyDescent="0.25">
      <c r="B17114" s="27" t="s">
        <v>1047</v>
      </c>
      <c r="L17114" s="30"/>
      <c r="M17114">
        <v>1914860170</v>
      </c>
      <c r="N17114" t="str">
        <f>VLOOKUP(M17114,[2]CLUES!$A:$B,2,0)</f>
        <v>NLSSA014295</v>
      </c>
      <c r="Q17114" s="27"/>
    </row>
    <row r="17115" spans="2:17" x14ac:dyDescent="0.25">
      <c r="B17115" s="27" t="s">
        <v>1047</v>
      </c>
      <c r="L17115" s="30"/>
      <c r="M17115">
        <v>1914861720</v>
      </c>
      <c r="N17115" t="str">
        <f>VLOOKUP(M17115,[2]CLUES!$A:$B,2,0)</f>
        <v>NLSSA004046</v>
      </c>
      <c r="Q17115" s="27"/>
    </row>
    <row r="17116" spans="2:17" x14ac:dyDescent="0.25">
      <c r="B17116" s="27" t="s">
        <v>1047</v>
      </c>
      <c r="L17116" s="30"/>
      <c r="M17116">
        <v>1914863680</v>
      </c>
      <c r="N17116" t="str">
        <f>VLOOKUP(M17116,[2]CLUES!$A:$B,2,0)</f>
        <v>NLSSA014435</v>
      </c>
      <c r="Q17116" s="27"/>
    </row>
    <row r="17117" spans="2:17" x14ac:dyDescent="0.25">
      <c r="B17117" s="27" t="s">
        <v>1047</v>
      </c>
      <c r="L17117" s="30"/>
      <c r="M17117">
        <v>1914860010</v>
      </c>
      <c r="N17117" t="str">
        <f>VLOOKUP(M17117,[2]CLUES!$A:$B,2,0)</f>
        <v>NLSSA014156</v>
      </c>
      <c r="Q17117" s="27"/>
    </row>
    <row r="17118" spans="2:17" x14ac:dyDescent="0.25">
      <c r="B17118" s="27" t="s">
        <v>1047</v>
      </c>
      <c r="L17118" s="30"/>
      <c r="M17118">
        <v>1914861720</v>
      </c>
      <c r="N17118" t="str">
        <f>VLOOKUP(M17118,[2]CLUES!$A:$B,2,0)</f>
        <v>NLSSA004046</v>
      </c>
      <c r="Q17118" s="27"/>
    </row>
    <row r="17119" spans="2:17" x14ac:dyDescent="0.25">
      <c r="B17119" s="27" t="s">
        <v>1047</v>
      </c>
      <c r="L17119" s="30"/>
      <c r="M17119">
        <v>1914860010</v>
      </c>
      <c r="N17119" t="str">
        <f>VLOOKUP(M17119,[2]CLUES!$A:$B,2,0)</f>
        <v>NLSSA014156</v>
      </c>
      <c r="Q17119" s="27"/>
    </row>
    <row r="17120" spans="2:17" x14ac:dyDescent="0.25">
      <c r="B17120" s="27" t="s">
        <v>1047</v>
      </c>
      <c r="L17120" s="30"/>
      <c r="M17120">
        <v>1914860350</v>
      </c>
      <c r="N17120" t="str">
        <f>VLOOKUP(M17120,[2]CLUES!$A:$B,2,0)</f>
        <v>NLSSA002856</v>
      </c>
      <c r="Q17120" s="27"/>
    </row>
    <row r="17121" spans="2:17" x14ac:dyDescent="0.25">
      <c r="B17121" s="27" t="s">
        <v>1047</v>
      </c>
      <c r="L17121" s="30"/>
      <c r="M17121">
        <v>1914863680</v>
      </c>
      <c r="N17121" t="str">
        <f>VLOOKUP(M17121,[2]CLUES!$A:$B,2,0)</f>
        <v>NLSSA014435</v>
      </c>
      <c r="Q17121" s="27"/>
    </row>
    <row r="17122" spans="2:17" x14ac:dyDescent="0.25">
      <c r="B17122" s="27" t="s">
        <v>1047</v>
      </c>
      <c r="L17122" s="30"/>
      <c r="M17122">
        <v>1914862970</v>
      </c>
      <c r="N17122" t="str">
        <f>VLOOKUP(M17122,[2]CLUES!$A:$B,2,0)</f>
        <v>NLSSA002581</v>
      </c>
      <c r="Q17122" s="27"/>
    </row>
    <row r="17123" spans="2:17" x14ac:dyDescent="0.25">
      <c r="B17123" s="27" t="s">
        <v>1047</v>
      </c>
      <c r="L17123" s="30"/>
      <c r="M17123">
        <v>1914860010</v>
      </c>
      <c r="N17123" t="str">
        <f>VLOOKUP(M17123,[2]CLUES!$A:$B,2,0)</f>
        <v>NLSSA014156</v>
      </c>
      <c r="Q17123" s="27"/>
    </row>
    <row r="17124" spans="2:17" x14ac:dyDescent="0.25">
      <c r="B17124" s="27" t="s">
        <v>1047</v>
      </c>
      <c r="L17124" s="30"/>
      <c r="M17124">
        <v>1914860840</v>
      </c>
      <c r="N17124" t="str">
        <f>VLOOKUP(M17124,[2]CLUES!$A:$B,2,0)</f>
        <v>NLSSA014103</v>
      </c>
      <c r="Q17124" s="27"/>
    </row>
    <row r="17125" spans="2:17" x14ac:dyDescent="0.25">
      <c r="B17125" s="27" t="s">
        <v>1047</v>
      </c>
      <c r="L17125" s="30"/>
      <c r="M17125">
        <v>1914860450</v>
      </c>
      <c r="N17125" t="str">
        <f>VLOOKUP(M17125,[2]CLUES!$A:$B,2,0)</f>
        <v>NLSSA002972</v>
      </c>
      <c r="Q17125" s="27"/>
    </row>
    <row r="17126" spans="2:17" x14ac:dyDescent="0.25">
      <c r="B17126" s="27" t="s">
        <v>1047</v>
      </c>
      <c r="L17126" s="30"/>
      <c r="M17126">
        <v>1914863680</v>
      </c>
      <c r="N17126" t="str">
        <f>VLOOKUP(M17126,[2]CLUES!$A:$B,2,0)</f>
        <v>NLSSA014435</v>
      </c>
      <c r="Q17126" s="27"/>
    </row>
    <row r="17127" spans="2:17" x14ac:dyDescent="0.25">
      <c r="B17127" s="27" t="s">
        <v>1047</v>
      </c>
      <c r="L17127" s="30"/>
      <c r="M17127">
        <v>1914860810</v>
      </c>
      <c r="N17127" t="str">
        <f>VLOOKUP(M17127,[2]CLUES!$A:$B,2,0)</f>
        <v>NLSSA014074</v>
      </c>
      <c r="Q17127" s="27"/>
    </row>
    <row r="17128" spans="2:17" x14ac:dyDescent="0.25">
      <c r="B17128" s="27" t="s">
        <v>1047</v>
      </c>
      <c r="L17128" s="30"/>
      <c r="M17128">
        <v>1914860010</v>
      </c>
      <c r="N17128" t="str">
        <f>VLOOKUP(M17128,[2]CLUES!$A:$B,2,0)</f>
        <v>NLSSA014156</v>
      </c>
      <c r="Q17128" s="27"/>
    </row>
    <row r="17129" spans="2:17" x14ac:dyDescent="0.25">
      <c r="B17129" s="27" t="s">
        <v>1047</v>
      </c>
      <c r="L17129" s="30"/>
      <c r="M17129">
        <v>1914862970</v>
      </c>
      <c r="N17129" t="str">
        <f>VLOOKUP(M17129,[2]CLUES!$A:$B,2,0)</f>
        <v>NLSSA002581</v>
      </c>
      <c r="Q17129" s="27"/>
    </row>
    <row r="17130" spans="2:17" x14ac:dyDescent="0.25">
      <c r="B17130" s="27" t="s">
        <v>1047</v>
      </c>
      <c r="L17130" s="30"/>
      <c r="M17130">
        <v>1914860820</v>
      </c>
      <c r="N17130" t="str">
        <f>VLOOKUP(M17130,[2]CLUES!$A:$B,2,0)</f>
        <v>NLSSA014086</v>
      </c>
      <c r="Q17130" s="27"/>
    </row>
    <row r="17131" spans="2:17" x14ac:dyDescent="0.25">
      <c r="B17131" s="27" t="s">
        <v>1047</v>
      </c>
      <c r="L17131" s="30"/>
      <c r="M17131">
        <v>1914860870</v>
      </c>
      <c r="N17131" t="str">
        <f>VLOOKUP(M17131,[2]CLUES!$A:$B,2,0)</f>
        <v>NLSSA014843</v>
      </c>
      <c r="Q17131" s="27"/>
    </row>
    <row r="17132" spans="2:17" x14ac:dyDescent="0.25">
      <c r="B17132" s="27" t="s">
        <v>1047</v>
      </c>
      <c r="L17132" s="30"/>
      <c r="M17132">
        <v>1914860010</v>
      </c>
      <c r="N17132" t="str">
        <f>VLOOKUP(M17132,[2]CLUES!$A:$B,2,0)</f>
        <v>NLSSA014156</v>
      </c>
      <c r="Q17132" s="27"/>
    </row>
    <row r="17133" spans="2:17" x14ac:dyDescent="0.25">
      <c r="B17133" s="27" t="s">
        <v>1047</v>
      </c>
      <c r="L17133" s="30"/>
      <c r="M17133">
        <v>1914860230</v>
      </c>
      <c r="N17133" t="str">
        <f>VLOOKUP(M17133,[2]CLUES!$A:$B,2,0)</f>
        <v>NLSSA003911</v>
      </c>
      <c r="Q17133" s="27"/>
    </row>
    <row r="17134" spans="2:17" x14ac:dyDescent="0.25">
      <c r="B17134" s="27" t="s">
        <v>1047</v>
      </c>
      <c r="L17134" s="30"/>
      <c r="M17134">
        <v>1914862110</v>
      </c>
      <c r="N17134" t="str">
        <f>VLOOKUP(M17134,[2]CLUES!$A:$B,2,0)</f>
        <v>NLSSA003153</v>
      </c>
      <c r="Q17134" s="27"/>
    </row>
    <row r="17135" spans="2:17" x14ac:dyDescent="0.25">
      <c r="B17135" s="27" t="s">
        <v>1047</v>
      </c>
      <c r="L17135" s="30"/>
      <c r="M17135">
        <v>1914860810</v>
      </c>
      <c r="N17135" t="str">
        <f>VLOOKUP(M17135,[2]CLUES!$A:$B,2,0)</f>
        <v>NLSSA014074</v>
      </c>
      <c r="Q17135" s="27"/>
    </row>
    <row r="17136" spans="2:17" x14ac:dyDescent="0.25">
      <c r="B17136" s="27" t="s">
        <v>1047</v>
      </c>
      <c r="L17136" s="30"/>
      <c r="M17136">
        <v>1914860850</v>
      </c>
      <c r="N17136" t="str">
        <f>VLOOKUP(M17136,[2]CLUES!$A:$B,2,0)</f>
        <v>NLSSA014115</v>
      </c>
      <c r="Q17136" s="27"/>
    </row>
    <row r="17137" spans="2:17" x14ac:dyDescent="0.25">
      <c r="B17137" s="27" t="s">
        <v>1047</v>
      </c>
      <c r="L17137" s="30"/>
      <c r="M17137">
        <v>1914869480</v>
      </c>
      <c r="N17137" t="str">
        <f>VLOOKUP(M17137,[2]CLUES!$A:$B,2,0)</f>
        <v>NLSSA014115</v>
      </c>
      <c r="Q17137" s="27"/>
    </row>
    <row r="17138" spans="2:17" x14ac:dyDescent="0.25">
      <c r="B17138" s="27" t="s">
        <v>1047</v>
      </c>
      <c r="L17138" s="30"/>
      <c r="M17138">
        <v>1914862970</v>
      </c>
      <c r="N17138" t="str">
        <f>VLOOKUP(M17138,[2]CLUES!$A:$B,2,0)</f>
        <v>NLSSA002581</v>
      </c>
      <c r="Q17138" s="27"/>
    </row>
    <row r="17139" spans="2:17" x14ac:dyDescent="0.25">
      <c r="B17139" s="27" t="s">
        <v>1047</v>
      </c>
      <c r="L17139" s="30"/>
      <c r="M17139">
        <v>1914860860</v>
      </c>
      <c r="N17139" t="str">
        <f>VLOOKUP(M17139,[2]CLUES!$A:$B,2,0)</f>
        <v>NLSSA014120</v>
      </c>
      <c r="Q17139" s="27"/>
    </row>
    <row r="17140" spans="2:17" x14ac:dyDescent="0.25">
      <c r="B17140" s="27" t="s">
        <v>1047</v>
      </c>
      <c r="L17140" s="30"/>
      <c r="M17140">
        <v>1914861720</v>
      </c>
      <c r="N17140" t="str">
        <f>VLOOKUP(M17140,[2]CLUES!$A:$B,2,0)</f>
        <v>NLSSA004046</v>
      </c>
      <c r="Q17140" s="27"/>
    </row>
    <row r="17141" spans="2:17" x14ac:dyDescent="0.25">
      <c r="B17141" s="27" t="s">
        <v>1047</v>
      </c>
      <c r="L17141" s="30"/>
      <c r="M17141">
        <v>1914863680</v>
      </c>
      <c r="N17141" t="str">
        <f>VLOOKUP(M17141,[2]CLUES!$A:$B,2,0)</f>
        <v>NLSSA014435</v>
      </c>
      <c r="Q17141" s="27"/>
    </row>
    <row r="17142" spans="2:17" x14ac:dyDescent="0.25">
      <c r="B17142" s="27" t="s">
        <v>1047</v>
      </c>
      <c r="L17142" s="30"/>
      <c r="M17142">
        <v>1914860010</v>
      </c>
      <c r="N17142" t="str">
        <f>VLOOKUP(M17142,[2]CLUES!$A:$B,2,0)</f>
        <v>NLSSA014156</v>
      </c>
      <c r="Q17142" s="27"/>
    </row>
    <row r="17143" spans="2:17" x14ac:dyDescent="0.25">
      <c r="B17143" s="27" t="s">
        <v>1047</v>
      </c>
      <c r="L17143" s="30"/>
      <c r="M17143">
        <v>1914860810</v>
      </c>
      <c r="N17143" t="str">
        <f>VLOOKUP(M17143,[2]CLUES!$A:$B,2,0)</f>
        <v>NLSSA014074</v>
      </c>
      <c r="Q17143" s="27"/>
    </row>
    <row r="17144" spans="2:17" x14ac:dyDescent="0.25">
      <c r="B17144" s="27" t="s">
        <v>1047</v>
      </c>
      <c r="L17144" s="30"/>
      <c r="M17144">
        <v>1914860010</v>
      </c>
      <c r="N17144" t="str">
        <f>VLOOKUP(M17144,[2]CLUES!$A:$B,2,0)</f>
        <v>NLSSA014156</v>
      </c>
      <c r="Q17144" s="27"/>
    </row>
    <row r="17145" spans="2:17" x14ac:dyDescent="0.25">
      <c r="B17145" s="27" t="s">
        <v>1047</v>
      </c>
      <c r="L17145" s="30"/>
      <c r="M17145">
        <v>1914860010</v>
      </c>
      <c r="N17145" t="str">
        <f>VLOOKUP(M17145,[2]CLUES!$A:$B,2,0)</f>
        <v>NLSSA014156</v>
      </c>
      <c r="Q17145" s="27"/>
    </row>
    <row r="17146" spans="2:17" x14ac:dyDescent="0.25">
      <c r="B17146" s="27" t="s">
        <v>1047</v>
      </c>
      <c r="L17146" s="30"/>
      <c r="M17146">
        <v>1914860810</v>
      </c>
      <c r="N17146" t="str">
        <f>VLOOKUP(M17146,[2]CLUES!$A:$B,2,0)</f>
        <v>NLSSA014074</v>
      </c>
      <c r="Q17146" s="27"/>
    </row>
    <row r="17147" spans="2:17" x14ac:dyDescent="0.25">
      <c r="B17147" s="27" t="s">
        <v>1047</v>
      </c>
      <c r="L17147" s="30"/>
      <c r="M17147">
        <v>1914860230</v>
      </c>
      <c r="N17147" t="str">
        <f>VLOOKUP(M17147,[2]CLUES!$A:$B,2,0)</f>
        <v>NLSSA003911</v>
      </c>
      <c r="Q17147" s="27"/>
    </row>
    <row r="17148" spans="2:17" x14ac:dyDescent="0.25">
      <c r="B17148" s="27" t="s">
        <v>1047</v>
      </c>
      <c r="L17148" s="30"/>
      <c r="M17148">
        <v>1914861720</v>
      </c>
      <c r="N17148" t="str">
        <f>VLOOKUP(M17148,[2]CLUES!$A:$B,2,0)</f>
        <v>NLSSA004046</v>
      </c>
      <c r="Q17148" s="27"/>
    </row>
    <row r="17149" spans="2:17" x14ac:dyDescent="0.25">
      <c r="B17149" s="27" t="s">
        <v>1047</v>
      </c>
      <c r="L17149" s="30"/>
      <c r="M17149">
        <v>1914863680</v>
      </c>
      <c r="N17149" t="str">
        <f>VLOOKUP(M17149,[2]CLUES!$A:$B,2,0)</f>
        <v>NLSSA014435</v>
      </c>
      <c r="Q17149" s="27"/>
    </row>
    <row r="17150" spans="2:17" x14ac:dyDescent="0.25">
      <c r="B17150" s="27" t="s">
        <v>1047</v>
      </c>
      <c r="L17150" s="30"/>
      <c r="M17150">
        <v>1914860050</v>
      </c>
      <c r="N17150" t="str">
        <f>VLOOKUP(M17150,[2]CLUES!$A:$B,2,0)</f>
        <v>NLSSA003614</v>
      </c>
      <c r="Q17150" s="27"/>
    </row>
    <row r="17151" spans="2:17" x14ac:dyDescent="0.25">
      <c r="B17151" s="27" t="s">
        <v>1047</v>
      </c>
      <c r="L17151" s="30"/>
      <c r="M17151">
        <v>1914863680</v>
      </c>
      <c r="N17151" t="str">
        <f>VLOOKUP(M17151,[2]CLUES!$A:$B,2,0)</f>
        <v>NLSSA014435</v>
      </c>
      <c r="Q17151" s="27"/>
    </row>
    <row r="17152" spans="2:17" x14ac:dyDescent="0.25">
      <c r="B17152" s="27" t="s">
        <v>1047</v>
      </c>
      <c r="L17152" s="30"/>
      <c r="M17152">
        <v>1914860030</v>
      </c>
      <c r="N17152" t="str">
        <f>VLOOKUP(M17152,[2]CLUES!$A:$B,2,0)</f>
        <v>NLSSA003643</v>
      </c>
      <c r="Q17152" s="27"/>
    </row>
    <row r="17153" spans="2:17" x14ac:dyDescent="0.25">
      <c r="B17153" s="27" t="s">
        <v>1047</v>
      </c>
      <c r="L17153" s="30"/>
      <c r="M17153">
        <v>1914860010</v>
      </c>
      <c r="N17153" t="str">
        <f>VLOOKUP(M17153,[2]CLUES!$A:$B,2,0)</f>
        <v>NLSSA014156</v>
      </c>
      <c r="Q17153" s="27"/>
    </row>
    <row r="17154" spans="2:17" x14ac:dyDescent="0.25">
      <c r="B17154" s="27" t="s">
        <v>1047</v>
      </c>
      <c r="L17154" s="30"/>
      <c r="M17154">
        <v>1914862640</v>
      </c>
      <c r="N17154" t="str">
        <f>VLOOKUP(M17154,[2]CLUES!$A:$B,2,0)</f>
        <v>NLSSA004261</v>
      </c>
      <c r="Q17154" s="27"/>
    </row>
    <row r="17155" spans="2:17" x14ac:dyDescent="0.25">
      <c r="B17155" s="27" t="s">
        <v>1047</v>
      </c>
      <c r="L17155" s="30"/>
      <c r="M17155">
        <v>1914860830</v>
      </c>
      <c r="N17155" t="str">
        <f>VLOOKUP(M17155,[2]CLUES!$A:$B,2,0)</f>
        <v>NLSSA014091</v>
      </c>
      <c r="Q17155" s="27"/>
    </row>
    <row r="17156" spans="2:17" x14ac:dyDescent="0.25">
      <c r="B17156" s="27" t="s">
        <v>1047</v>
      </c>
      <c r="L17156" s="30"/>
      <c r="M17156">
        <v>1914860820</v>
      </c>
      <c r="N17156" t="str">
        <f>VLOOKUP(M17156,[2]CLUES!$A:$B,2,0)</f>
        <v>NLSSA014086</v>
      </c>
      <c r="Q17156" s="27"/>
    </row>
    <row r="17157" spans="2:17" x14ac:dyDescent="0.25">
      <c r="B17157" s="27" t="s">
        <v>1047</v>
      </c>
      <c r="L17157" s="30"/>
      <c r="M17157">
        <v>1914860170</v>
      </c>
      <c r="N17157" t="str">
        <f>VLOOKUP(M17157,[2]CLUES!$A:$B,2,0)</f>
        <v>NLSSA014295</v>
      </c>
      <c r="Q17157" s="27"/>
    </row>
    <row r="17158" spans="2:17" x14ac:dyDescent="0.25">
      <c r="B17158" s="27" t="s">
        <v>1047</v>
      </c>
      <c r="L17158" s="30"/>
      <c r="M17158">
        <v>1914860010</v>
      </c>
      <c r="N17158" t="str">
        <f>VLOOKUP(M17158,[2]CLUES!$A:$B,2,0)</f>
        <v>NLSSA014156</v>
      </c>
      <c r="Q17158" s="27"/>
    </row>
    <row r="17159" spans="2:17" x14ac:dyDescent="0.25">
      <c r="B17159" s="27" t="s">
        <v>1047</v>
      </c>
      <c r="L17159" s="30"/>
      <c r="M17159">
        <v>1914860450</v>
      </c>
      <c r="N17159" t="str">
        <f>VLOOKUP(M17159,[2]CLUES!$A:$B,2,0)</f>
        <v>NLSSA002972</v>
      </c>
      <c r="Q17159" s="27"/>
    </row>
    <row r="17160" spans="2:17" x14ac:dyDescent="0.25">
      <c r="B17160" s="27" t="s">
        <v>1047</v>
      </c>
      <c r="L17160" s="30"/>
      <c r="M17160">
        <v>1914869600</v>
      </c>
      <c r="N17160" t="str">
        <f>VLOOKUP(M17160,[2]CLUES!$A:$B,2,0)</f>
        <v>NLSSA000732</v>
      </c>
      <c r="Q17160" s="27"/>
    </row>
    <row r="17161" spans="2:17" x14ac:dyDescent="0.25">
      <c r="B17161" s="27" t="s">
        <v>1047</v>
      </c>
      <c r="L17161" s="30"/>
      <c r="M17161">
        <v>1914860020</v>
      </c>
      <c r="N17161" t="str">
        <f>VLOOKUP(M17161,[2]CLUES!$A:$B,2,0)</f>
        <v>NLSSA014045</v>
      </c>
      <c r="Q17161" s="27"/>
    </row>
    <row r="17162" spans="2:17" x14ac:dyDescent="0.25">
      <c r="B17162" s="27" t="s">
        <v>1047</v>
      </c>
      <c r="L17162" s="30"/>
      <c r="M17162">
        <v>1914860010</v>
      </c>
      <c r="N17162" t="str">
        <f>VLOOKUP(M17162,[2]CLUES!$A:$B,2,0)</f>
        <v>NLSSA014156</v>
      </c>
      <c r="Q17162" s="27"/>
    </row>
    <row r="17163" spans="2:17" x14ac:dyDescent="0.25">
      <c r="B17163" s="27" t="s">
        <v>1047</v>
      </c>
      <c r="L17163" s="30"/>
      <c r="M17163">
        <v>1914860890</v>
      </c>
      <c r="N17163" t="str">
        <f>VLOOKUP(M17163,[2]CLUES!$A:$B,2,0)</f>
        <v>NLSSA003515</v>
      </c>
      <c r="Q17163" s="27"/>
    </row>
    <row r="17164" spans="2:17" x14ac:dyDescent="0.25">
      <c r="B17164" s="27" t="s">
        <v>1047</v>
      </c>
      <c r="L17164" s="30"/>
      <c r="M17164">
        <v>1914860010</v>
      </c>
      <c r="N17164" t="str">
        <f>VLOOKUP(M17164,[2]CLUES!$A:$B,2,0)</f>
        <v>NLSSA014156</v>
      </c>
      <c r="Q17164" s="27"/>
    </row>
    <row r="17165" spans="2:17" x14ac:dyDescent="0.25">
      <c r="B17165" s="27" t="s">
        <v>1047</v>
      </c>
      <c r="L17165" s="30"/>
      <c r="M17165">
        <v>1914860860</v>
      </c>
      <c r="N17165" t="str">
        <f>VLOOKUP(M17165,[2]CLUES!$A:$B,2,0)</f>
        <v>NLSSA014120</v>
      </c>
      <c r="Q17165" s="27"/>
    </row>
    <row r="17166" spans="2:17" x14ac:dyDescent="0.25">
      <c r="B17166" s="27" t="s">
        <v>1047</v>
      </c>
      <c r="L17166" s="30"/>
      <c r="M17166">
        <v>1914860840</v>
      </c>
      <c r="N17166" t="str">
        <f>VLOOKUP(M17166,[2]CLUES!$A:$B,2,0)</f>
        <v>NLSSA014103</v>
      </c>
      <c r="Q17166" s="27"/>
    </row>
    <row r="17167" spans="2:17" x14ac:dyDescent="0.25">
      <c r="B17167" s="27" t="s">
        <v>1047</v>
      </c>
      <c r="L17167" s="30"/>
      <c r="M17167">
        <v>1914861620</v>
      </c>
      <c r="N17167" t="str">
        <f>VLOOKUP(M17167,[2]CLUES!$A:$B,2,0)</f>
        <v>NLSSA002185</v>
      </c>
      <c r="Q17167" s="27"/>
    </row>
    <row r="17168" spans="2:17" x14ac:dyDescent="0.25">
      <c r="B17168" s="27" t="s">
        <v>1047</v>
      </c>
      <c r="L17168" s="30"/>
      <c r="M17168">
        <v>1914860530</v>
      </c>
      <c r="N17168" t="str">
        <f>VLOOKUP(M17168,[2]CLUES!$A:$B,2,0)</f>
        <v>NLSSA000423</v>
      </c>
      <c r="Q17168" s="27"/>
    </row>
    <row r="17169" spans="2:17" x14ac:dyDescent="0.25">
      <c r="B17169" s="27" t="s">
        <v>1047</v>
      </c>
      <c r="L17169" s="30"/>
      <c r="M17169">
        <v>1914863080</v>
      </c>
      <c r="N17169" t="str">
        <f>VLOOKUP(M17169,[2]CLUES!$A:$B,2,0)</f>
        <v>NLSSA014633</v>
      </c>
      <c r="Q17169" s="27"/>
    </row>
    <row r="17170" spans="2:17" x14ac:dyDescent="0.25">
      <c r="B17170" s="27" t="s">
        <v>1047</v>
      </c>
      <c r="L17170" s="30"/>
      <c r="M17170">
        <v>1914860810</v>
      </c>
      <c r="N17170" t="str">
        <f>VLOOKUP(M17170,[2]CLUES!$A:$B,2,0)</f>
        <v>NLSSA014074</v>
      </c>
      <c r="Q17170" s="27"/>
    </row>
    <row r="17171" spans="2:17" x14ac:dyDescent="0.25">
      <c r="B17171" s="27" t="s">
        <v>1047</v>
      </c>
      <c r="L17171" s="30"/>
      <c r="M17171">
        <v>1914860430</v>
      </c>
      <c r="N17171" t="str">
        <f>VLOOKUP(M17171,[2]CLUES!$A:$B,2,0)</f>
        <v>NLSSA000592</v>
      </c>
      <c r="Q17171" s="27"/>
    </row>
    <row r="17172" spans="2:17" x14ac:dyDescent="0.25">
      <c r="B17172" s="27" t="s">
        <v>1047</v>
      </c>
      <c r="L17172" s="30"/>
      <c r="M17172">
        <v>1914860880</v>
      </c>
      <c r="N17172" t="str">
        <f>VLOOKUP(M17172,[2]CLUES!$A:$B,2,0)</f>
        <v>NLSSA014144</v>
      </c>
      <c r="Q17172" s="27"/>
    </row>
    <row r="17173" spans="2:17" x14ac:dyDescent="0.25">
      <c r="B17173" s="27" t="s">
        <v>1047</v>
      </c>
      <c r="L17173" s="30"/>
      <c r="M17173">
        <v>1914860840</v>
      </c>
      <c r="N17173" t="str">
        <f>VLOOKUP(M17173,[2]CLUES!$A:$B,2,0)</f>
        <v>NLSSA014103</v>
      </c>
      <c r="Q17173" s="27"/>
    </row>
    <row r="17174" spans="2:17" x14ac:dyDescent="0.25">
      <c r="B17174" s="27" t="s">
        <v>1047</v>
      </c>
      <c r="L17174" s="30"/>
      <c r="M17174">
        <v>1914869600</v>
      </c>
      <c r="N17174" t="str">
        <f>VLOOKUP(M17174,[2]CLUES!$A:$B,2,0)</f>
        <v>NLSSA000732</v>
      </c>
      <c r="Q17174" s="27"/>
    </row>
    <row r="17175" spans="2:17" x14ac:dyDescent="0.25">
      <c r="B17175" s="27" t="s">
        <v>1047</v>
      </c>
      <c r="L17175" s="30"/>
      <c r="M17175">
        <v>1914860020</v>
      </c>
      <c r="N17175" t="str">
        <f>VLOOKUP(M17175,[2]CLUES!$A:$B,2,0)</f>
        <v>NLSSA014045</v>
      </c>
      <c r="Q17175" s="27"/>
    </row>
    <row r="17176" spans="2:17" x14ac:dyDescent="0.25">
      <c r="B17176" s="27" t="s">
        <v>1047</v>
      </c>
      <c r="L17176" s="30"/>
      <c r="M17176">
        <v>1914860230</v>
      </c>
      <c r="N17176" t="str">
        <f>VLOOKUP(M17176,[2]CLUES!$A:$B,2,0)</f>
        <v>NLSSA003911</v>
      </c>
      <c r="Q17176" s="27"/>
    </row>
    <row r="17177" spans="2:17" x14ac:dyDescent="0.25">
      <c r="B17177" s="27" t="s">
        <v>1047</v>
      </c>
      <c r="L17177" s="30"/>
      <c r="M17177">
        <v>1914860860</v>
      </c>
      <c r="N17177" t="str">
        <f>VLOOKUP(M17177,[2]CLUES!$A:$B,2,0)</f>
        <v>NLSSA014120</v>
      </c>
      <c r="Q17177" s="27"/>
    </row>
    <row r="17178" spans="2:17" x14ac:dyDescent="0.25">
      <c r="B17178" s="27" t="s">
        <v>1047</v>
      </c>
      <c r="L17178" s="30"/>
      <c r="M17178">
        <v>1914860020</v>
      </c>
      <c r="N17178" t="str">
        <f>VLOOKUP(M17178,[2]CLUES!$A:$B,2,0)</f>
        <v>NLSSA014045</v>
      </c>
      <c r="Q17178" s="27"/>
    </row>
    <row r="17179" spans="2:17" x14ac:dyDescent="0.25">
      <c r="B17179" s="27" t="s">
        <v>1047</v>
      </c>
      <c r="L17179" s="30"/>
      <c r="M17179">
        <v>1914863680</v>
      </c>
      <c r="N17179" t="str">
        <f>VLOOKUP(M17179,[2]CLUES!$A:$B,2,0)</f>
        <v>NLSSA014435</v>
      </c>
      <c r="Q17179" s="27"/>
    </row>
    <row r="17180" spans="2:17" x14ac:dyDescent="0.25">
      <c r="B17180" s="27" t="s">
        <v>1047</v>
      </c>
      <c r="L17180" s="30"/>
      <c r="M17180">
        <v>1914860010</v>
      </c>
      <c r="N17180" t="str">
        <f>VLOOKUP(M17180,[2]CLUES!$A:$B,2,0)</f>
        <v>NLSSA014156</v>
      </c>
      <c r="Q17180" s="27"/>
    </row>
    <row r="17181" spans="2:17" x14ac:dyDescent="0.25">
      <c r="B17181" s="27" t="s">
        <v>1047</v>
      </c>
      <c r="L17181" s="30"/>
      <c r="M17181">
        <v>1914860010</v>
      </c>
      <c r="N17181" t="str">
        <f>VLOOKUP(M17181,[2]CLUES!$A:$B,2,0)</f>
        <v>NLSSA014156</v>
      </c>
      <c r="Q17181" s="27"/>
    </row>
    <row r="17182" spans="2:17" x14ac:dyDescent="0.25">
      <c r="B17182" s="27" t="s">
        <v>1047</v>
      </c>
      <c r="L17182" s="30"/>
      <c r="M17182">
        <v>1914860720</v>
      </c>
      <c r="N17182" t="str">
        <f>VLOOKUP(M17182,[2]CLUES!$A:$B,2,0)</f>
        <v>NLSSA002366</v>
      </c>
      <c r="Q17182" s="27"/>
    </row>
    <row r="17183" spans="2:17" x14ac:dyDescent="0.25">
      <c r="B17183" s="27" t="s">
        <v>1047</v>
      </c>
      <c r="L17183" s="30"/>
      <c r="M17183">
        <v>1914862110</v>
      </c>
      <c r="N17183" t="str">
        <f>VLOOKUP(M17183,[2]CLUES!$A:$B,2,0)</f>
        <v>NLSSA003153</v>
      </c>
      <c r="Q17183" s="27"/>
    </row>
    <row r="17184" spans="2:17" x14ac:dyDescent="0.25">
      <c r="B17184" s="27" t="s">
        <v>1047</v>
      </c>
      <c r="L17184" s="30"/>
      <c r="M17184">
        <v>1914860820</v>
      </c>
      <c r="N17184" t="str">
        <f>VLOOKUP(M17184,[2]CLUES!$A:$B,2,0)</f>
        <v>NLSSA014086</v>
      </c>
      <c r="Q17184" s="27"/>
    </row>
    <row r="17185" spans="2:17" x14ac:dyDescent="0.25">
      <c r="B17185" s="27" t="s">
        <v>1047</v>
      </c>
      <c r="L17185" s="30"/>
      <c r="M17185">
        <v>1914862970</v>
      </c>
      <c r="N17185" t="str">
        <f>VLOOKUP(M17185,[2]CLUES!$A:$B,2,0)</f>
        <v>NLSSA002581</v>
      </c>
      <c r="Q17185" s="27"/>
    </row>
    <row r="17186" spans="2:17" x14ac:dyDescent="0.25">
      <c r="B17186" s="27" t="s">
        <v>1047</v>
      </c>
      <c r="L17186" s="30"/>
      <c r="M17186">
        <v>1914860830</v>
      </c>
      <c r="N17186" t="str">
        <f>VLOOKUP(M17186,[2]CLUES!$A:$B,2,0)</f>
        <v>NLSSA014091</v>
      </c>
      <c r="Q17186" s="27"/>
    </row>
    <row r="17187" spans="2:17" x14ac:dyDescent="0.25">
      <c r="B17187" s="27" t="s">
        <v>1047</v>
      </c>
      <c r="L17187" s="30"/>
      <c r="M17187">
        <v>1914860860</v>
      </c>
      <c r="N17187" t="str">
        <f>VLOOKUP(M17187,[2]CLUES!$A:$B,2,0)</f>
        <v>NLSSA014120</v>
      </c>
      <c r="Q17187" s="27"/>
    </row>
    <row r="17188" spans="2:17" x14ac:dyDescent="0.25">
      <c r="B17188" s="27" t="s">
        <v>1047</v>
      </c>
      <c r="L17188" s="30"/>
      <c r="M17188">
        <v>1914860010</v>
      </c>
      <c r="N17188" t="str">
        <f>VLOOKUP(M17188,[2]CLUES!$A:$B,2,0)</f>
        <v>NLSSA014156</v>
      </c>
      <c r="Q17188" s="27"/>
    </row>
    <row r="17189" spans="2:17" x14ac:dyDescent="0.25">
      <c r="B17189" s="27" t="s">
        <v>1047</v>
      </c>
      <c r="L17189" s="30"/>
      <c r="M17189">
        <v>1914861720</v>
      </c>
      <c r="N17189" t="str">
        <f>VLOOKUP(M17189,[2]CLUES!$A:$B,2,0)</f>
        <v>NLSSA004046</v>
      </c>
      <c r="Q17189" s="27"/>
    </row>
    <row r="17190" spans="2:17" x14ac:dyDescent="0.25">
      <c r="B17190" s="27" t="s">
        <v>1047</v>
      </c>
      <c r="L17190" s="30"/>
      <c r="M17190">
        <v>1914860850</v>
      </c>
      <c r="N17190" t="str">
        <f>VLOOKUP(M17190,[2]CLUES!$A:$B,2,0)</f>
        <v>NLSSA014115</v>
      </c>
      <c r="Q17190" s="27"/>
    </row>
    <row r="17191" spans="2:17" x14ac:dyDescent="0.25">
      <c r="B17191" s="27" t="s">
        <v>1047</v>
      </c>
      <c r="L17191" s="30"/>
      <c r="M17191">
        <v>1914863570</v>
      </c>
      <c r="N17191" t="str">
        <f>VLOOKUP(M17191,[2]CLUES!$A:$B,2,0)</f>
        <v>NLSSA003165</v>
      </c>
      <c r="Q17191" s="27"/>
    </row>
    <row r="17192" spans="2:17" x14ac:dyDescent="0.25">
      <c r="B17192" s="27" t="s">
        <v>1047</v>
      </c>
      <c r="L17192" s="30"/>
      <c r="M17192">
        <v>1914860820</v>
      </c>
      <c r="N17192" t="str">
        <f>VLOOKUP(M17192,[2]CLUES!$A:$B,2,0)</f>
        <v>NLSSA014086</v>
      </c>
      <c r="Q17192" s="27"/>
    </row>
    <row r="17193" spans="2:17" x14ac:dyDescent="0.25">
      <c r="B17193" s="27" t="s">
        <v>1047</v>
      </c>
      <c r="L17193" s="30"/>
      <c r="M17193">
        <v>1914860230</v>
      </c>
      <c r="N17193" t="str">
        <f>VLOOKUP(M17193,[2]CLUES!$A:$B,2,0)</f>
        <v>NLSSA003911</v>
      </c>
      <c r="Q17193" s="27"/>
    </row>
    <row r="17194" spans="2:17" x14ac:dyDescent="0.25">
      <c r="B17194" s="27" t="s">
        <v>1047</v>
      </c>
      <c r="L17194" s="30"/>
      <c r="M17194">
        <v>1914869500</v>
      </c>
      <c r="N17194" t="str">
        <f>VLOOKUP(M17194,[2]CLUES!$A:$B,2,0)</f>
        <v>NLSSA014260</v>
      </c>
      <c r="Q17194" s="27"/>
    </row>
    <row r="17195" spans="2:17" x14ac:dyDescent="0.25">
      <c r="B17195" s="27" t="s">
        <v>1047</v>
      </c>
      <c r="L17195" s="30"/>
      <c r="M17195">
        <v>1914860810</v>
      </c>
      <c r="N17195" t="str">
        <f>VLOOKUP(M17195,[2]CLUES!$A:$B,2,0)</f>
        <v>NLSSA014074</v>
      </c>
      <c r="Q17195" s="27"/>
    </row>
    <row r="17196" spans="2:17" x14ac:dyDescent="0.25">
      <c r="B17196" s="27" t="s">
        <v>1047</v>
      </c>
      <c r="L17196" s="30"/>
      <c r="M17196">
        <v>1914860030</v>
      </c>
      <c r="N17196" t="str">
        <f>VLOOKUP(M17196,[2]CLUES!$A:$B,2,0)</f>
        <v>NLSSA003643</v>
      </c>
      <c r="Q17196" s="27"/>
    </row>
    <row r="17197" spans="2:17" x14ac:dyDescent="0.25">
      <c r="B17197" s="27" t="s">
        <v>1047</v>
      </c>
      <c r="L17197" s="30"/>
      <c r="M17197">
        <v>1914863680</v>
      </c>
      <c r="N17197" t="str">
        <f>VLOOKUP(M17197,[2]CLUES!$A:$B,2,0)</f>
        <v>NLSSA014435</v>
      </c>
      <c r="Q17197" s="27"/>
    </row>
    <row r="17198" spans="2:17" x14ac:dyDescent="0.25">
      <c r="B17198" s="27" t="s">
        <v>1047</v>
      </c>
      <c r="L17198" s="30"/>
      <c r="M17198">
        <v>1914860840</v>
      </c>
      <c r="N17198" t="str">
        <f>VLOOKUP(M17198,[2]CLUES!$A:$B,2,0)</f>
        <v>NLSSA014103</v>
      </c>
      <c r="Q17198" s="27"/>
    </row>
    <row r="17199" spans="2:17" x14ac:dyDescent="0.25">
      <c r="B17199" s="27" t="s">
        <v>1047</v>
      </c>
      <c r="L17199" s="30"/>
      <c r="M17199">
        <v>1914860450</v>
      </c>
      <c r="N17199" t="str">
        <f>VLOOKUP(M17199,[2]CLUES!$A:$B,2,0)</f>
        <v>NLSSA002972</v>
      </c>
      <c r="Q17199" s="27"/>
    </row>
    <row r="17200" spans="2:17" x14ac:dyDescent="0.25">
      <c r="B17200" s="27" t="s">
        <v>1047</v>
      </c>
      <c r="L17200" s="30"/>
      <c r="M17200">
        <v>1914862970</v>
      </c>
      <c r="N17200" t="str">
        <f>VLOOKUP(M17200,[2]CLUES!$A:$B,2,0)</f>
        <v>NLSSA002581</v>
      </c>
      <c r="Q17200" s="27"/>
    </row>
    <row r="17201" spans="2:17" x14ac:dyDescent="0.25">
      <c r="B17201" s="27" t="s">
        <v>1047</v>
      </c>
      <c r="L17201" s="30"/>
      <c r="M17201">
        <v>1914863020</v>
      </c>
      <c r="N17201" t="str">
        <f>VLOOKUP(M17201,[2]CLUES!$A:$B,2,0)</f>
        <v>NLSSA002984</v>
      </c>
      <c r="Q17201" s="27"/>
    </row>
    <row r="17202" spans="2:17" x14ac:dyDescent="0.25">
      <c r="B17202" s="27" t="s">
        <v>1047</v>
      </c>
      <c r="L17202" s="30"/>
      <c r="M17202">
        <v>1914860010</v>
      </c>
      <c r="N17202" t="str">
        <f>VLOOKUP(M17202,[2]CLUES!$A:$B,2,0)</f>
        <v>NLSSA014156</v>
      </c>
      <c r="Q17202" s="27"/>
    </row>
    <row r="17203" spans="2:17" x14ac:dyDescent="0.25">
      <c r="B17203" s="27" t="s">
        <v>1047</v>
      </c>
      <c r="L17203" s="30"/>
      <c r="M17203">
        <v>1914860170</v>
      </c>
      <c r="N17203" t="str">
        <f>VLOOKUP(M17203,[2]CLUES!$A:$B,2,0)</f>
        <v>NLSSA014295</v>
      </c>
      <c r="Q17203" s="27"/>
    </row>
    <row r="17204" spans="2:17" x14ac:dyDescent="0.25">
      <c r="B17204" s="27" t="s">
        <v>1047</v>
      </c>
      <c r="L17204" s="30"/>
      <c r="M17204">
        <v>1914860170</v>
      </c>
      <c r="N17204" t="str">
        <f>VLOOKUP(M17204,[2]CLUES!$A:$B,2,0)</f>
        <v>NLSSA014295</v>
      </c>
      <c r="Q17204" s="27"/>
    </row>
    <row r="17205" spans="2:17" x14ac:dyDescent="0.25">
      <c r="B17205" s="27" t="s">
        <v>1047</v>
      </c>
      <c r="L17205" s="30"/>
      <c r="M17205">
        <v>1914860170</v>
      </c>
      <c r="N17205" t="str">
        <f>VLOOKUP(M17205,[2]CLUES!$A:$B,2,0)</f>
        <v>NLSSA014295</v>
      </c>
      <c r="Q17205" s="27"/>
    </row>
    <row r="17206" spans="2:17" x14ac:dyDescent="0.25">
      <c r="B17206" s="27" t="s">
        <v>1047</v>
      </c>
      <c r="L17206" s="30"/>
      <c r="M17206">
        <v>1914860170</v>
      </c>
      <c r="N17206" t="str">
        <f>VLOOKUP(M17206,[2]CLUES!$A:$B,2,0)</f>
        <v>NLSSA014295</v>
      </c>
      <c r="Q17206" s="27"/>
    </row>
    <row r="17207" spans="2:17" x14ac:dyDescent="0.25">
      <c r="B17207" s="27" t="s">
        <v>1047</v>
      </c>
      <c r="L17207" s="30"/>
      <c r="M17207">
        <v>1914860510</v>
      </c>
      <c r="N17207" t="str">
        <f>VLOOKUP(M17207,[2]CLUES!$A:$B,2,0)</f>
        <v>NLSSA002412</v>
      </c>
      <c r="Q17207" s="27"/>
    </row>
    <row r="17208" spans="2:17" x14ac:dyDescent="0.25">
      <c r="B17208" s="27" t="s">
        <v>1047</v>
      </c>
      <c r="L17208" s="30"/>
      <c r="M17208">
        <v>1914860840</v>
      </c>
      <c r="N17208" t="str">
        <f>VLOOKUP(M17208,[2]CLUES!$A:$B,2,0)</f>
        <v>NLSSA014103</v>
      </c>
      <c r="Q17208" s="27"/>
    </row>
    <row r="17209" spans="2:17" x14ac:dyDescent="0.25">
      <c r="B17209" s="27" t="s">
        <v>1047</v>
      </c>
      <c r="L17209" s="30"/>
      <c r="M17209">
        <v>1914860870</v>
      </c>
      <c r="N17209" t="str">
        <f>VLOOKUP(M17209,[2]CLUES!$A:$B,2,0)</f>
        <v>NLSSA014843</v>
      </c>
      <c r="Q17209" s="27"/>
    </row>
    <row r="17210" spans="2:17" x14ac:dyDescent="0.25">
      <c r="B17210" s="27" t="s">
        <v>1047</v>
      </c>
      <c r="L17210" s="30"/>
      <c r="M17210">
        <v>1914862150</v>
      </c>
      <c r="N17210" t="str">
        <f>VLOOKUP(M17210,[2]CLUES!$A:$B,2,0)</f>
        <v>NLSSA001642</v>
      </c>
      <c r="Q17210" s="27"/>
    </row>
    <row r="17211" spans="2:17" x14ac:dyDescent="0.25">
      <c r="B17211" s="27" t="s">
        <v>1047</v>
      </c>
      <c r="L17211" s="30"/>
      <c r="M17211">
        <v>1914864570</v>
      </c>
      <c r="N17211" t="str">
        <f>VLOOKUP(M17211,[2]CLUES!$A:$B,2,0)</f>
        <v>NLSSA014423</v>
      </c>
      <c r="Q17211" s="27"/>
    </row>
    <row r="17212" spans="2:17" x14ac:dyDescent="0.25">
      <c r="B17212" s="27" t="s">
        <v>1047</v>
      </c>
      <c r="L17212" s="30"/>
      <c r="M17212">
        <v>1914860170</v>
      </c>
      <c r="N17212" t="str">
        <f>VLOOKUP(M17212,[2]CLUES!$A:$B,2,0)</f>
        <v>NLSSA014295</v>
      </c>
      <c r="Q17212" s="27"/>
    </row>
    <row r="17213" spans="2:17" x14ac:dyDescent="0.25">
      <c r="B17213" s="27" t="s">
        <v>1047</v>
      </c>
      <c r="L17213" s="30"/>
      <c r="M17213">
        <v>1914860170</v>
      </c>
      <c r="N17213" t="str">
        <f>VLOOKUP(M17213,[2]CLUES!$A:$B,2,0)</f>
        <v>NLSSA014295</v>
      </c>
      <c r="Q17213" s="27"/>
    </row>
    <row r="17214" spans="2:17" x14ac:dyDescent="0.25">
      <c r="B17214" s="27" t="s">
        <v>1047</v>
      </c>
      <c r="L17214" s="30"/>
      <c r="M17214">
        <v>1914860050</v>
      </c>
      <c r="N17214" t="str">
        <f>VLOOKUP(M17214,[2]CLUES!$A:$B,2,0)</f>
        <v>NLSSA003614</v>
      </c>
      <c r="Q17214" s="27"/>
    </row>
    <row r="17215" spans="2:17" x14ac:dyDescent="0.25">
      <c r="B17215" s="27" t="s">
        <v>1047</v>
      </c>
      <c r="L17215" s="30"/>
      <c r="M17215">
        <v>1914862110</v>
      </c>
      <c r="N17215" t="str">
        <f>VLOOKUP(M17215,[2]CLUES!$A:$B,2,0)</f>
        <v>NLSSA003153</v>
      </c>
      <c r="Q17215" s="27"/>
    </row>
    <row r="17216" spans="2:17" x14ac:dyDescent="0.25">
      <c r="B17216" s="27" t="s">
        <v>1047</v>
      </c>
      <c r="L17216" s="30"/>
      <c r="M17216">
        <v>1914861720</v>
      </c>
      <c r="N17216" t="str">
        <f>VLOOKUP(M17216,[2]CLUES!$A:$B,2,0)</f>
        <v>NLSSA004046</v>
      </c>
      <c r="Q17216" s="27"/>
    </row>
    <row r="17217" spans="2:17" x14ac:dyDescent="0.25">
      <c r="B17217" s="27" t="s">
        <v>1047</v>
      </c>
      <c r="L17217" s="30"/>
      <c r="M17217">
        <v>1914860170</v>
      </c>
      <c r="N17217" t="str">
        <f>VLOOKUP(M17217,[2]CLUES!$A:$B,2,0)</f>
        <v>NLSSA014295</v>
      </c>
      <c r="Q17217" s="27"/>
    </row>
    <row r="17218" spans="2:17" x14ac:dyDescent="0.25">
      <c r="B17218" s="27" t="s">
        <v>1047</v>
      </c>
      <c r="L17218" s="30"/>
      <c r="M17218">
        <v>1914861940</v>
      </c>
      <c r="N17218" t="str">
        <f>VLOOKUP(M17218,[2]CLUES!$A:$B,2,0)</f>
        <v>NLSSA003141</v>
      </c>
      <c r="Q17218" s="27"/>
    </row>
    <row r="17219" spans="2:17" x14ac:dyDescent="0.25">
      <c r="B17219" s="27" t="s">
        <v>1047</v>
      </c>
      <c r="L17219" s="30"/>
      <c r="M17219">
        <v>1914860170</v>
      </c>
      <c r="N17219" t="str">
        <f>VLOOKUP(M17219,[2]CLUES!$A:$B,2,0)</f>
        <v>NLSSA014295</v>
      </c>
      <c r="Q17219" s="27"/>
    </row>
    <row r="17220" spans="2:17" x14ac:dyDescent="0.25">
      <c r="B17220" s="27" t="s">
        <v>1047</v>
      </c>
      <c r="L17220" s="30"/>
      <c r="M17220">
        <v>1914860170</v>
      </c>
      <c r="N17220" t="str">
        <f>VLOOKUP(M17220,[2]CLUES!$A:$B,2,0)</f>
        <v>NLSSA014295</v>
      </c>
      <c r="Q17220" s="27"/>
    </row>
    <row r="17221" spans="2:17" x14ac:dyDescent="0.25">
      <c r="B17221" s="27" t="s">
        <v>1047</v>
      </c>
      <c r="L17221" s="30"/>
      <c r="M17221">
        <v>1914862970</v>
      </c>
      <c r="N17221" t="str">
        <f>VLOOKUP(M17221,[2]CLUES!$A:$B,2,0)</f>
        <v>NLSSA002581</v>
      </c>
      <c r="Q17221" s="27"/>
    </row>
    <row r="17222" spans="2:17" x14ac:dyDescent="0.25">
      <c r="B17222" s="27" t="s">
        <v>1047</v>
      </c>
      <c r="L17222" s="30"/>
      <c r="M17222">
        <v>1914869440</v>
      </c>
      <c r="N17222" t="str">
        <f>VLOOKUP(M17222,[2]CLUES!$A:$B,2,0)</f>
        <v>NLSSA000855</v>
      </c>
      <c r="Q17222" s="27"/>
    </row>
    <row r="17223" spans="2:17" x14ac:dyDescent="0.25">
      <c r="B17223" s="27" t="s">
        <v>1047</v>
      </c>
      <c r="L17223" s="30"/>
      <c r="M17223">
        <v>1914860010</v>
      </c>
      <c r="N17223" t="str">
        <f>VLOOKUP(M17223,[2]CLUES!$A:$B,2,0)</f>
        <v>NLSSA014156</v>
      </c>
      <c r="Q17223" s="27"/>
    </row>
    <row r="17224" spans="2:17" x14ac:dyDescent="0.25">
      <c r="B17224" s="27" t="s">
        <v>1047</v>
      </c>
      <c r="L17224" s="30"/>
      <c r="M17224">
        <v>1914861720</v>
      </c>
      <c r="N17224" t="str">
        <f>VLOOKUP(M17224,[2]CLUES!$A:$B,2,0)</f>
        <v>NLSSA004046</v>
      </c>
      <c r="Q17224" s="27"/>
    </row>
    <row r="17225" spans="2:17" x14ac:dyDescent="0.25">
      <c r="B17225" s="27" t="s">
        <v>1047</v>
      </c>
      <c r="L17225" s="30"/>
      <c r="M17225">
        <v>1914860450</v>
      </c>
      <c r="N17225" t="str">
        <f>VLOOKUP(M17225,[2]CLUES!$A:$B,2,0)</f>
        <v>NLSSA002972</v>
      </c>
      <c r="Q17225" s="27"/>
    </row>
    <row r="17226" spans="2:17" x14ac:dyDescent="0.25">
      <c r="B17226" s="27" t="s">
        <v>1047</v>
      </c>
      <c r="L17226" s="30"/>
      <c r="M17226">
        <v>1914860580</v>
      </c>
      <c r="N17226" t="str">
        <f>VLOOKUP(M17226,[2]CLUES!$A:$B,2,0)</f>
        <v>NLSSA002436</v>
      </c>
      <c r="Q17226" s="27"/>
    </row>
    <row r="17227" spans="2:17" x14ac:dyDescent="0.25">
      <c r="B17227" s="27" t="s">
        <v>1047</v>
      </c>
      <c r="L17227" s="30"/>
      <c r="M17227">
        <v>1914860170</v>
      </c>
      <c r="N17227" t="str">
        <f>VLOOKUP(M17227,[2]CLUES!$A:$B,2,0)</f>
        <v>NLSSA014295</v>
      </c>
      <c r="Q17227" s="27"/>
    </row>
    <row r="17228" spans="2:17" x14ac:dyDescent="0.25">
      <c r="B17228" s="27" t="s">
        <v>1047</v>
      </c>
      <c r="L17228" s="30"/>
      <c r="M17228">
        <v>1914860170</v>
      </c>
      <c r="N17228" t="str">
        <f>VLOOKUP(M17228,[2]CLUES!$A:$B,2,0)</f>
        <v>NLSSA014295</v>
      </c>
      <c r="Q17228" s="27"/>
    </row>
    <row r="17229" spans="2:17" x14ac:dyDescent="0.25">
      <c r="B17229" s="27" t="s">
        <v>1047</v>
      </c>
      <c r="L17229" s="30"/>
      <c r="M17229">
        <v>1914860170</v>
      </c>
      <c r="N17229" t="str">
        <f>VLOOKUP(M17229,[2]CLUES!$A:$B,2,0)</f>
        <v>NLSSA014295</v>
      </c>
      <c r="Q17229" s="27"/>
    </row>
    <row r="17230" spans="2:17" x14ac:dyDescent="0.25">
      <c r="B17230" s="27" t="s">
        <v>1047</v>
      </c>
      <c r="L17230" s="30"/>
      <c r="M17230">
        <v>1914860170</v>
      </c>
      <c r="N17230" t="str">
        <f>VLOOKUP(M17230,[2]CLUES!$A:$B,2,0)</f>
        <v>NLSSA014295</v>
      </c>
      <c r="Q17230" s="27"/>
    </row>
    <row r="17231" spans="2:17" x14ac:dyDescent="0.25">
      <c r="B17231" s="27" t="s">
        <v>1047</v>
      </c>
      <c r="L17231" s="30"/>
      <c r="M17231">
        <v>1914860230</v>
      </c>
      <c r="N17231" t="str">
        <f>VLOOKUP(M17231,[2]CLUES!$A:$B,2,0)</f>
        <v>NLSSA003911</v>
      </c>
      <c r="Q17231" s="27"/>
    </row>
    <row r="17232" spans="2:17" x14ac:dyDescent="0.25">
      <c r="B17232" s="27" t="s">
        <v>1047</v>
      </c>
      <c r="L17232" s="30"/>
      <c r="M17232">
        <v>1914860900</v>
      </c>
      <c r="N17232" t="str">
        <f>VLOOKUP(M17232,[2]CLUES!$A:$B,2,0)</f>
        <v>NLSSA003631</v>
      </c>
      <c r="Q17232" s="27"/>
    </row>
    <row r="17233" spans="2:17" x14ac:dyDescent="0.25">
      <c r="B17233" s="27" t="s">
        <v>1047</v>
      </c>
      <c r="L17233" s="30"/>
      <c r="M17233">
        <v>1914860170</v>
      </c>
      <c r="N17233" t="str">
        <f>VLOOKUP(M17233,[2]CLUES!$A:$B,2,0)</f>
        <v>NLSSA014295</v>
      </c>
      <c r="Q17233" s="27"/>
    </row>
    <row r="17234" spans="2:17" x14ac:dyDescent="0.25">
      <c r="B17234" s="27" t="s">
        <v>1047</v>
      </c>
      <c r="L17234" s="30"/>
      <c r="M17234">
        <v>1914860170</v>
      </c>
      <c r="N17234" t="str">
        <f>VLOOKUP(M17234,[2]CLUES!$A:$B,2,0)</f>
        <v>NLSSA014295</v>
      </c>
      <c r="Q17234" s="27"/>
    </row>
    <row r="17235" spans="2:17" x14ac:dyDescent="0.25">
      <c r="B17235" s="27" t="s">
        <v>1047</v>
      </c>
      <c r="L17235" s="30"/>
      <c r="M17235">
        <v>1914863130</v>
      </c>
      <c r="N17235" t="str">
        <f>VLOOKUP(M17235,[2]CLUES!$A:$B,2,0)</f>
        <v>NLSSA014144</v>
      </c>
      <c r="Q17235" s="27"/>
    </row>
    <row r="17236" spans="2:17" x14ac:dyDescent="0.25">
      <c r="B17236" s="27" t="s">
        <v>1047</v>
      </c>
      <c r="L17236" s="30"/>
      <c r="M17236">
        <v>1914860010</v>
      </c>
      <c r="N17236" t="str">
        <f>VLOOKUP(M17236,[2]CLUES!$A:$B,2,0)</f>
        <v>NLSSA014156</v>
      </c>
      <c r="Q17236" s="27"/>
    </row>
    <row r="17237" spans="2:17" x14ac:dyDescent="0.25">
      <c r="B17237" s="27" t="s">
        <v>1047</v>
      </c>
      <c r="L17237" s="30"/>
      <c r="M17237">
        <v>1914860830</v>
      </c>
      <c r="N17237" t="str">
        <f>VLOOKUP(M17237,[2]CLUES!$A:$B,2,0)</f>
        <v>NLSSA014091</v>
      </c>
      <c r="Q17237" s="27"/>
    </row>
    <row r="17238" spans="2:17" x14ac:dyDescent="0.25">
      <c r="B17238" s="27" t="s">
        <v>1047</v>
      </c>
      <c r="L17238" s="30"/>
      <c r="M17238">
        <v>1914860170</v>
      </c>
      <c r="N17238" t="str">
        <f>VLOOKUP(M17238,[2]CLUES!$A:$B,2,0)</f>
        <v>NLSSA014295</v>
      </c>
      <c r="Q17238" s="27"/>
    </row>
    <row r="17239" spans="2:17" x14ac:dyDescent="0.25">
      <c r="B17239" s="27" t="s">
        <v>1047</v>
      </c>
      <c r="L17239" s="30"/>
      <c r="M17239">
        <v>1914860170</v>
      </c>
      <c r="N17239" t="str">
        <f>VLOOKUP(M17239,[2]CLUES!$A:$B,2,0)</f>
        <v>NLSSA014295</v>
      </c>
      <c r="Q17239" s="27"/>
    </row>
    <row r="17240" spans="2:17" x14ac:dyDescent="0.25">
      <c r="B17240" s="27" t="s">
        <v>1047</v>
      </c>
      <c r="L17240" s="30"/>
      <c r="M17240">
        <v>1914860170</v>
      </c>
      <c r="N17240" t="str">
        <f>VLOOKUP(M17240,[2]CLUES!$A:$B,2,0)</f>
        <v>NLSSA014295</v>
      </c>
      <c r="Q17240" s="27"/>
    </row>
    <row r="17241" spans="2:17" x14ac:dyDescent="0.25">
      <c r="B17241" s="27" t="s">
        <v>1047</v>
      </c>
      <c r="L17241" s="30"/>
      <c r="M17241">
        <v>1914860170</v>
      </c>
      <c r="N17241" t="str">
        <f>VLOOKUP(M17241,[2]CLUES!$A:$B,2,0)</f>
        <v>NLSSA014295</v>
      </c>
      <c r="Q17241" s="27"/>
    </row>
    <row r="17242" spans="2:17" x14ac:dyDescent="0.25">
      <c r="B17242" s="27" t="s">
        <v>1047</v>
      </c>
      <c r="L17242" s="30"/>
      <c r="M17242">
        <v>1914861720</v>
      </c>
      <c r="N17242" t="str">
        <f>VLOOKUP(M17242,[2]CLUES!$A:$B,2,0)</f>
        <v>NLSSA004046</v>
      </c>
      <c r="Q17242" s="27"/>
    </row>
    <row r="17243" spans="2:17" x14ac:dyDescent="0.25">
      <c r="B17243" s="27" t="s">
        <v>1047</v>
      </c>
      <c r="L17243" s="30"/>
      <c r="M17243">
        <v>1914860010</v>
      </c>
      <c r="N17243" t="str">
        <f>VLOOKUP(M17243,[2]CLUES!$A:$B,2,0)</f>
        <v>NLSSA014156</v>
      </c>
      <c r="Q17243" s="27"/>
    </row>
    <row r="17244" spans="2:17" x14ac:dyDescent="0.25">
      <c r="B17244" s="27" t="s">
        <v>1047</v>
      </c>
      <c r="L17244" s="30"/>
      <c r="M17244">
        <v>1914864410</v>
      </c>
      <c r="N17244" t="str">
        <f>VLOOKUP(M17244,[2]CLUES!$A:$B,2,0)</f>
        <v>NLSSA015000</v>
      </c>
      <c r="Q17244" s="27"/>
    </row>
    <row r="17245" spans="2:17" x14ac:dyDescent="0.25">
      <c r="B17245" s="27" t="s">
        <v>1047</v>
      </c>
      <c r="L17245" s="30"/>
      <c r="M17245">
        <v>1914860170</v>
      </c>
      <c r="N17245" t="str">
        <f>VLOOKUP(M17245,[2]CLUES!$A:$B,2,0)</f>
        <v>NLSSA014295</v>
      </c>
      <c r="Q17245" s="27"/>
    </row>
    <row r="17246" spans="2:17" x14ac:dyDescent="0.25">
      <c r="B17246" s="27" t="s">
        <v>1047</v>
      </c>
      <c r="L17246" s="30"/>
      <c r="M17246">
        <v>1914860050</v>
      </c>
      <c r="N17246" t="str">
        <f>VLOOKUP(M17246,[2]CLUES!$A:$B,2,0)</f>
        <v>NLSSA003614</v>
      </c>
      <c r="Q17246" s="27"/>
    </row>
    <row r="17247" spans="2:17" x14ac:dyDescent="0.25">
      <c r="B17247" s="27" t="s">
        <v>1047</v>
      </c>
      <c r="L17247" s="30"/>
      <c r="M17247">
        <v>1914860170</v>
      </c>
      <c r="N17247" t="str">
        <f>VLOOKUP(M17247,[2]CLUES!$A:$B,2,0)</f>
        <v>NLSSA014295</v>
      </c>
      <c r="Q17247" s="27"/>
    </row>
    <row r="17248" spans="2:17" x14ac:dyDescent="0.25">
      <c r="B17248" s="27" t="s">
        <v>1047</v>
      </c>
      <c r="L17248" s="30"/>
      <c r="M17248">
        <v>1914860170</v>
      </c>
      <c r="N17248" t="str">
        <f>VLOOKUP(M17248,[2]CLUES!$A:$B,2,0)</f>
        <v>NLSSA014295</v>
      </c>
      <c r="Q17248" s="27"/>
    </row>
    <row r="17249" spans="2:17" x14ac:dyDescent="0.25">
      <c r="B17249" s="27" t="s">
        <v>1047</v>
      </c>
      <c r="L17249" s="30"/>
      <c r="M17249">
        <v>1914860010</v>
      </c>
      <c r="N17249" t="str">
        <f>VLOOKUP(M17249,[2]CLUES!$A:$B,2,0)</f>
        <v>NLSSA014156</v>
      </c>
      <c r="Q17249" s="27"/>
    </row>
    <row r="17250" spans="2:17" x14ac:dyDescent="0.25">
      <c r="B17250" s="27" t="s">
        <v>1047</v>
      </c>
      <c r="L17250" s="30"/>
      <c r="M17250">
        <v>1914860170</v>
      </c>
      <c r="N17250" t="str">
        <f>VLOOKUP(M17250,[2]CLUES!$A:$B,2,0)</f>
        <v>NLSSA014295</v>
      </c>
      <c r="Q17250" s="27"/>
    </row>
    <row r="17251" spans="2:17" x14ac:dyDescent="0.25">
      <c r="B17251" s="27" t="s">
        <v>1047</v>
      </c>
      <c r="L17251" s="30"/>
      <c r="M17251">
        <v>1914860010</v>
      </c>
      <c r="N17251" t="str">
        <f>VLOOKUP(M17251,[2]CLUES!$A:$B,2,0)</f>
        <v>NLSSA014156</v>
      </c>
      <c r="Q17251" s="27"/>
    </row>
    <row r="17252" spans="2:17" x14ac:dyDescent="0.25">
      <c r="B17252" s="27" t="s">
        <v>1047</v>
      </c>
      <c r="L17252" s="30"/>
      <c r="M17252">
        <v>1914860950</v>
      </c>
      <c r="N17252" t="str">
        <f>VLOOKUP(M17252,[2]CLUES!$A:$B,2,0)</f>
        <v>NLSSA003520</v>
      </c>
      <c r="Q17252" s="27"/>
    </row>
    <row r="17253" spans="2:17" x14ac:dyDescent="0.25">
      <c r="B17253" s="27" t="s">
        <v>1047</v>
      </c>
      <c r="L17253" s="30"/>
      <c r="M17253">
        <v>1914860820</v>
      </c>
      <c r="N17253" t="str">
        <f>VLOOKUP(M17253,[2]CLUES!$A:$B,2,0)</f>
        <v>NLSSA014086</v>
      </c>
      <c r="Q17253" s="27"/>
    </row>
    <row r="17254" spans="2:17" x14ac:dyDescent="0.25">
      <c r="B17254" s="27" t="s">
        <v>1047</v>
      </c>
      <c r="L17254" s="30"/>
      <c r="M17254">
        <v>1914860820</v>
      </c>
      <c r="N17254" t="str">
        <f>VLOOKUP(M17254,[2]CLUES!$A:$B,2,0)</f>
        <v>NLSSA014086</v>
      </c>
      <c r="Q17254" s="27"/>
    </row>
    <row r="17255" spans="2:17" x14ac:dyDescent="0.25">
      <c r="B17255" s="27" t="s">
        <v>1047</v>
      </c>
      <c r="L17255" s="30"/>
      <c r="M17255">
        <v>1914860220</v>
      </c>
      <c r="N17255" t="str">
        <f>VLOOKUP(M17255,[2]CLUES!$A:$B,2,0)</f>
        <v>NLSSA004273</v>
      </c>
      <c r="Q17255" s="27"/>
    </row>
    <row r="17256" spans="2:17" x14ac:dyDescent="0.25">
      <c r="B17256" s="27" t="s">
        <v>1047</v>
      </c>
      <c r="L17256" s="30"/>
      <c r="M17256">
        <v>1914860010</v>
      </c>
      <c r="N17256" t="str">
        <f>VLOOKUP(M17256,[2]CLUES!$A:$B,2,0)</f>
        <v>NLSSA014156</v>
      </c>
      <c r="Q17256" s="27"/>
    </row>
    <row r="17257" spans="2:17" x14ac:dyDescent="0.25">
      <c r="B17257" s="27" t="s">
        <v>1047</v>
      </c>
      <c r="L17257" s="30"/>
      <c r="M17257">
        <v>1914860830</v>
      </c>
      <c r="N17257" t="str">
        <f>VLOOKUP(M17257,[2]CLUES!$A:$B,2,0)</f>
        <v>NLSSA014091</v>
      </c>
      <c r="Q17257" s="27"/>
    </row>
    <row r="17258" spans="2:17" x14ac:dyDescent="0.25">
      <c r="B17258" s="27" t="s">
        <v>1047</v>
      </c>
      <c r="L17258" s="30"/>
      <c r="M17258">
        <v>1914861720</v>
      </c>
      <c r="N17258" t="str">
        <f>VLOOKUP(M17258,[2]CLUES!$A:$B,2,0)</f>
        <v>NLSSA004046</v>
      </c>
      <c r="Q17258" s="27"/>
    </row>
    <row r="17259" spans="2:17" x14ac:dyDescent="0.25">
      <c r="B17259" s="27" t="s">
        <v>1047</v>
      </c>
      <c r="L17259" s="30"/>
      <c r="M17259">
        <v>1914861720</v>
      </c>
      <c r="N17259" t="str">
        <f>VLOOKUP(M17259,[2]CLUES!$A:$B,2,0)</f>
        <v>NLSSA004046</v>
      </c>
      <c r="Q17259" s="27"/>
    </row>
    <row r="17260" spans="2:17" x14ac:dyDescent="0.25">
      <c r="B17260" s="27" t="s">
        <v>1047</v>
      </c>
      <c r="L17260" s="30"/>
      <c r="M17260">
        <v>1914861060</v>
      </c>
      <c r="N17260" t="str">
        <f>VLOOKUP(M17260,[2]CLUES!$A:$B,2,0)</f>
        <v>NLSSA003392</v>
      </c>
      <c r="Q17260" s="27"/>
    </row>
    <row r="17261" spans="2:17" x14ac:dyDescent="0.25">
      <c r="B17261" s="27" t="s">
        <v>1047</v>
      </c>
      <c r="L17261" s="30"/>
      <c r="M17261">
        <v>1914860900</v>
      </c>
      <c r="N17261" t="str">
        <f>VLOOKUP(M17261,[2]CLUES!$A:$B,2,0)</f>
        <v>NLSSA003631</v>
      </c>
      <c r="Q17261" s="27"/>
    </row>
    <row r="17262" spans="2:17" x14ac:dyDescent="0.25">
      <c r="B17262" s="27" t="s">
        <v>1047</v>
      </c>
      <c r="L17262" s="30"/>
      <c r="M17262">
        <v>1914862100</v>
      </c>
      <c r="N17262" t="str">
        <f>VLOOKUP(M17262,[2]CLUES!$A:$B,2,0)</f>
        <v>NLSSA003136</v>
      </c>
      <c r="Q17262" s="27"/>
    </row>
    <row r="17263" spans="2:17" x14ac:dyDescent="0.25">
      <c r="B17263" s="27" t="s">
        <v>1047</v>
      </c>
      <c r="L17263" s="30"/>
      <c r="M17263">
        <v>1914860170</v>
      </c>
      <c r="N17263" t="str">
        <f>VLOOKUP(M17263,[2]CLUES!$A:$B,2,0)</f>
        <v>NLSSA014295</v>
      </c>
      <c r="Q17263" s="27"/>
    </row>
    <row r="17264" spans="2:17" x14ac:dyDescent="0.25">
      <c r="B17264" s="27" t="s">
        <v>1047</v>
      </c>
      <c r="L17264" s="30"/>
      <c r="M17264">
        <v>1914860230</v>
      </c>
      <c r="N17264" t="str">
        <f>VLOOKUP(M17264,[2]CLUES!$A:$B,2,0)</f>
        <v>NLSSA003911</v>
      </c>
      <c r="Q17264" s="27"/>
    </row>
    <row r="17265" spans="2:17" x14ac:dyDescent="0.25">
      <c r="B17265" s="27" t="s">
        <v>1047</v>
      </c>
      <c r="L17265" s="30"/>
      <c r="M17265">
        <v>1914860790</v>
      </c>
      <c r="N17265" t="str">
        <f>VLOOKUP(M17265,[2]CLUES!$A:$B,2,0)</f>
        <v>NLSSA003585</v>
      </c>
      <c r="Q17265" s="27"/>
    </row>
    <row r="17266" spans="2:17" x14ac:dyDescent="0.25">
      <c r="B17266" s="27" t="s">
        <v>1047</v>
      </c>
      <c r="L17266" s="30"/>
      <c r="M17266">
        <v>1914860170</v>
      </c>
      <c r="N17266" t="str">
        <f>VLOOKUP(M17266,[2]CLUES!$A:$B,2,0)</f>
        <v>NLSSA014295</v>
      </c>
      <c r="Q17266" s="27"/>
    </row>
    <row r="17267" spans="2:17" x14ac:dyDescent="0.25">
      <c r="B17267" s="27" t="s">
        <v>1047</v>
      </c>
      <c r="L17267" s="30"/>
      <c r="M17267">
        <v>1914861940</v>
      </c>
      <c r="N17267" t="str">
        <f>VLOOKUP(M17267,[2]CLUES!$A:$B,2,0)</f>
        <v>NLSSA003141</v>
      </c>
      <c r="Q17267" s="27"/>
    </row>
    <row r="17268" spans="2:17" x14ac:dyDescent="0.25">
      <c r="B17268" s="27" t="s">
        <v>1047</v>
      </c>
      <c r="L17268" s="30"/>
      <c r="M17268">
        <v>1914860170</v>
      </c>
      <c r="N17268" t="str">
        <f>VLOOKUP(M17268,[2]CLUES!$A:$B,2,0)</f>
        <v>NLSSA014295</v>
      </c>
      <c r="Q17268" s="27"/>
    </row>
    <row r="17269" spans="2:17" x14ac:dyDescent="0.25">
      <c r="B17269" s="27" t="s">
        <v>1047</v>
      </c>
      <c r="L17269" s="30"/>
      <c r="M17269">
        <v>1914860170</v>
      </c>
      <c r="N17269" t="str">
        <f>VLOOKUP(M17269,[2]CLUES!$A:$B,2,0)</f>
        <v>NLSSA014295</v>
      </c>
      <c r="Q17269" s="27"/>
    </row>
    <row r="17270" spans="2:17" x14ac:dyDescent="0.25">
      <c r="B17270" s="27" t="s">
        <v>1047</v>
      </c>
      <c r="L17270" s="30"/>
      <c r="M17270">
        <v>1914860850</v>
      </c>
      <c r="N17270" t="str">
        <f>VLOOKUP(M17270,[2]CLUES!$A:$B,2,0)</f>
        <v>NLSSA014115</v>
      </c>
      <c r="Q17270" s="27"/>
    </row>
    <row r="17271" spans="2:17" x14ac:dyDescent="0.25">
      <c r="B17271" s="27" t="s">
        <v>1047</v>
      </c>
      <c r="L17271" s="30"/>
      <c r="M17271">
        <v>1914860170</v>
      </c>
      <c r="N17271" t="str">
        <f>VLOOKUP(M17271,[2]CLUES!$A:$B,2,0)</f>
        <v>NLSSA014295</v>
      </c>
      <c r="Q17271" s="27"/>
    </row>
    <row r="17272" spans="2:17" x14ac:dyDescent="0.25">
      <c r="B17272" s="27" t="s">
        <v>1047</v>
      </c>
      <c r="L17272" s="30"/>
      <c r="M17272">
        <v>1914860450</v>
      </c>
      <c r="N17272" t="str">
        <f>VLOOKUP(M17272,[2]CLUES!$A:$B,2,0)</f>
        <v>NLSSA002972</v>
      </c>
      <c r="Q17272" s="27"/>
    </row>
    <row r="17273" spans="2:17" x14ac:dyDescent="0.25">
      <c r="B17273" s="27" t="s">
        <v>1047</v>
      </c>
      <c r="L17273" s="30"/>
      <c r="M17273">
        <v>1914861720</v>
      </c>
      <c r="N17273" t="str">
        <f>VLOOKUP(M17273,[2]CLUES!$A:$B,2,0)</f>
        <v>NLSSA004046</v>
      </c>
      <c r="Q17273" s="27"/>
    </row>
    <row r="17274" spans="2:17" x14ac:dyDescent="0.25">
      <c r="B17274" s="27" t="s">
        <v>1047</v>
      </c>
      <c r="L17274" s="30"/>
      <c r="M17274">
        <v>1914860720</v>
      </c>
      <c r="N17274" t="str">
        <f>VLOOKUP(M17274,[2]CLUES!$A:$B,2,0)</f>
        <v>NLSSA002366</v>
      </c>
      <c r="Q17274" s="27"/>
    </row>
    <row r="17275" spans="2:17" x14ac:dyDescent="0.25">
      <c r="B17275" s="27" t="s">
        <v>1047</v>
      </c>
      <c r="L17275" s="30"/>
      <c r="M17275">
        <v>1914860720</v>
      </c>
      <c r="N17275" t="str">
        <f>VLOOKUP(M17275,[2]CLUES!$A:$B,2,0)</f>
        <v>NLSSA002366</v>
      </c>
      <c r="Q17275" s="27"/>
    </row>
    <row r="17276" spans="2:17" x14ac:dyDescent="0.25">
      <c r="B17276" s="27" t="s">
        <v>1047</v>
      </c>
      <c r="L17276" s="30"/>
      <c r="M17276">
        <v>1914869600</v>
      </c>
      <c r="N17276" t="str">
        <f>VLOOKUP(M17276,[2]CLUES!$A:$B,2,0)</f>
        <v>NLSSA000732</v>
      </c>
      <c r="Q17276" s="27"/>
    </row>
    <row r="17277" spans="2:17" x14ac:dyDescent="0.25">
      <c r="B17277" s="27" t="s">
        <v>1047</v>
      </c>
      <c r="L17277" s="30"/>
      <c r="M17277">
        <v>1914860170</v>
      </c>
      <c r="N17277" t="str">
        <f>VLOOKUP(M17277,[2]CLUES!$A:$B,2,0)</f>
        <v>NLSSA014295</v>
      </c>
      <c r="Q17277" s="27"/>
    </row>
    <row r="17278" spans="2:17" x14ac:dyDescent="0.25">
      <c r="B17278" s="27" t="s">
        <v>1047</v>
      </c>
      <c r="L17278" s="30"/>
      <c r="M17278">
        <v>1914860230</v>
      </c>
      <c r="N17278" t="str">
        <f>VLOOKUP(M17278,[2]CLUES!$A:$B,2,0)</f>
        <v>NLSSA003911</v>
      </c>
      <c r="Q17278" s="27"/>
    </row>
    <row r="17279" spans="2:17" x14ac:dyDescent="0.25">
      <c r="B17279" s="27" t="s">
        <v>1047</v>
      </c>
      <c r="L17279" s="30"/>
      <c r="M17279">
        <v>1914860170</v>
      </c>
      <c r="N17279" t="str">
        <f>VLOOKUP(M17279,[2]CLUES!$A:$B,2,0)</f>
        <v>NLSSA014295</v>
      </c>
      <c r="Q17279" s="27"/>
    </row>
    <row r="17280" spans="2:17" x14ac:dyDescent="0.25">
      <c r="B17280" s="27" t="s">
        <v>1047</v>
      </c>
      <c r="L17280" s="30"/>
      <c r="M17280">
        <v>1914860170</v>
      </c>
      <c r="N17280" t="str">
        <f>VLOOKUP(M17280,[2]CLUES!$A:$B,2,0)</f>
        <v>NLSSA014295</v>
      </c>
      <c r="Q17280" s="27"/>
    </row>
    <row r="17281" spans="2:17" x14ac:dyDescent="0.25">
      <c r="B17281" s="27" t="s">
        <v>1047</v>
      </c>
      <c r="L17281" s="30"/>
      <c r="M17281">
        <v>1914860170</v>
      </c>
      <c r="N17281" t="str">
        <f>VLOOKUP(M17281,[2]CLUES!$A:$B,2,0)</f>
        <v>NLSSA014295</v>
      </c>
      <c r="Q17281" s="27"/>
    </row>
    <row r="17282" spans="2:17" x14ac:dyDescent="0.25">
      <c r="B17282" s="27" t="s">
        <v>1047</v>
      </c>
      <c r="L17282" s="30"/>
      <c r="M17282">
        <v>1914860080</v>
      </c>
      <c r="N17282" t="str">
        <f>VLOOKUP(M17282,[2]CLUES!$A:$B,2,0)</f>
        <v>NLSSA003590</v>
      </c>
      <c r="Q17282" s="27"/>
    </row>
    <row r="17283" spans="2:17" x14ac:dyDescent="0.25">
      <c r="B17283" s="27" t="s">
        <v>1047</v>
      </c>
      <c r="L17283" s="30"/>
      <c r="M17283">
        <v>1914860220</v>
      </c>
      <c r="N17283" t="str">
        <f>VLOOKUP(M17283,[2]CLUES!$A:$B,2,0)</f>
        <v>NLSSA004273</v>
      </c>
      <c r="Q17283" s="27"/>
    </row>
    <row r="17284" spans="2:17" x14ac:dyDescent="0.25">
      <c r="B17284" s="27" t="s">
        <v>1047</v>
      </c>
      <c r="L17284" s="30"/>
      <c r="M17284">
        <v>1914861020</v>
      </c>
      <c r="N17284" t="str">
        <f>VLOOKUP(M17284,[2]CLUES!$A:$B,2,0)</f>
        <v>NLSSA003310</v>
      </c>
      <c r="Q17284" s="27"/>
    </row>
    <row r="17285" spans="2:17" x14ac:dyDescent="0.25">
      <c r="B17285" s="27" t="s">
        <v>1047</v>
      </c>
      <c r="L17285" s="30"/>
      <c r="M17285">
        <v>1914860860</v>
      </c>
      <c r="N17285" t="str">
        <f>VLOOKUP(M17285,[2]CLUES!$A:$B,2,0)</f>
        <v>NLSSA014120</v>
      </c>
      <c r="Q17285" s="27"/>
    </row>
    <row r="17286" spans="2:17" x14ac:dyDescent="0.25">
      <c r="B17286" s="27" t="s">
        <v>1047</v>
      </c>
      <c r="L17286" s="30"/>
      <c r="M17286">
        <v>1914860040</v>
      </c>
      <c r="N17286" t="str">
        <f>VLOOKUP(M17286,[2]CLUES!$A:$B,2,0)</f>
        <v>NLSSA003655</v>
      </c>
      <c r="Q17286" s="27"/>
    </row>
    <row r="17287" spans="2:17" x14ac:dyDescent="0.25">
      <c r="B17287" s="27" t="s">
        <v>1047</v>
      </c>
      <c r="L17287" s="30"/>
      <c r="M17287">
        <v>1914860170</v>
      </c>
      <c r="N17287" t="str">
        <f>VLOOKUP(M17287,[2]CLUES!$A:$B,2,0)</f>
        <v>NLSSA014295</v>
      </c>
      <c r="Q17287" s="27"/>
    </row>
    <row r="17288" spans="2:17" x14ac:dyDescent="0.25">
      <c r="B17288" s="27" t="s">
        <v>1047</v>
      </c>
      <c r="L17288" s="30"/>
      <c r="M17288">
        <v>1914863590</v>
      </c>
      <c r="N17288" t="str">
        <f>VLOOKUP(M17288,[2]CLUES!$A:$B,2,0)</f>
        <v>NLSSA003334</v>
      </c>
      <c r="Q17288" s="27"/>
    </row>
    <row r="17289" spans="2:17" x14ac:dyDescent="0.25">
      <c r="B17289" s="27" t="s">
        <v>1047</v>
      </c>
      <c r="L17289" s="30"/>
      <c r="M17289">
        <v>1914860170</v>
      </c>
      <c r="N17289" t="str">
        <f>VLOOKUP(M17289,[2]CLUES!$A:$B,2,0)</f>
        <v>NLSSA014295</v>
      </c>
      <c r="Q17289" s="27"/>
    </row>
    <row r="17290" spans="2:17" x14ac:dyDescent="0.25">
      <c r="B17290" s="27" t="s">
        <v>1047</v>
      </c>
      <c r="L17290" s="30"/>
      <c r="M17290">
        <v>1914860170</v>
      </c>
      <c r="N17290" t="str">
        <f>VLOOKUP(M17290,[2]CLUES!$A:$B,2,0)</f>
        <v>NLSSA014295</v>
      </c>
      <c r="Q17290" s="27"/>
    </row>
    <row r="17291" spans="2:17" x14ac:dyDescent="0.25">
      <c r="B17291" s="27" t="s">
        <v>1047</v>
      </c>
      <c r="L17291" s="30"/>
      <c r="M17291">
        <v>1914860170</v>
      </c>
      <c r="N17291" t="str">
        <f>VLOOKUP(M17291,[2]CLUES!$A:$B,2,0)</f>
        <v>NLSSA014295</v>
      </c>
      <c r="Q17291" s="27"/>
    </row>
    <row r="17292" spans="2:17" x14ac:dyDescent="0.25">
      <c r="B17292" s="27" t="s">
        <v>1047</v>
      </c>
      <c r="L17292" s="30"/>
      <c r="M17292">
        <v>1914860880</v>
      </c>
      <c r="N17292" t="str">
        <f>VLOOKUP(M17292,[2]CLUES!$A:$B,2,0)</f>
        <v>NLSSA014144</v>
      </c>
      <c r="Q17292" s="27"/>
    </row>
    <row r="17293" spans="2:17" x14ac:dyDescent="0.25">
      <c r="B17293" s="27" t="s">
        <v>1047</v>
      </c>
      <c r="L17293" s="30"/>
      <c r="M17293">
        <v>1914860480</v>
      </c>
      <c r="N17293" t="str">
        <f>VLOOKUP(M17293,[2]CLUES!$A:$B,2,0)</f>
        <v>NLSSA002605</v>
      </c>
      <c r="Q17293" s="27"/>
    </row>
    <row r="17294" spans="2:17" x14ac:dyDescent="0.25">
      <c r="B17294" s="27" t="s">
        <v>1047</v>
      </c>
      <c r="L17294" s="30"/>
      <c r="M17294">
        <v>1914861720</v>
      </c>
      <c r="N17294" t="str">
        <f>VLOOKUP(M17294,[2]CLUES!$A:$B,2,0)</f>
        <v>NLSSA004046</v>
      </c>
      <c r="Q17294" s="27"/>
    </row>
    <row r="17295" spans="2:17" x14ac:dyDescent="0.25">
      <c r="B17295" s="27" t="s">
        <v>1047</v>
      </c>
      <c r="L17295" s="30"/>
      <c r="M17295">
        <v>1914860020</v>
      </c>
      <c r="N17295" t="str">
        <f>VLOOKUP(M17295,[2]CLUES!$A:$B,2,0)</f>
        <v>NLSSA014045</v>
      </c>
      <c r="Q17295" s="27"/>
    </row>
    <row r="17296" spans="2:17" x14ac:dyDescent="0.25">
      <c r="B17296" s="27" t="s">
        <v>1047</v>
      </c>
      <c r="L17296" s="30"/>
      <c r="M17296">
        <v>1914860170</v>
      </c>
      <c r="N17296" t="str">
        <f>VLOOKUP(M17296,[2]CLUES!$A:$B,2,0)</f>
        <v>NLSSA014295</v>
      </c>
      <c r="Q17296" s="27"/>
    </row>
    <row r="17297" spans="2:17" x14ac:dyDescent="0.25">
      <c r="B17297" s="27" t="s">
        <v>1047</v>
      </c>
      <c r="L17297" s="30"/>
      <c r="M17297">
        <v>1914860170</v>
      </c>
      <c r="N17297" t="str">
        <f>VLOOKUP(M17297,[2]CLUES!$A:$B,2,0)</f>
        <v>NLSSA014295</v>
      </c>
      <c r="Q17297" s="27"/>
    </row>
    <row r="17298" spans="2:17" x14ac:dyDescent="0.25">
      <c r="B17298" s="27" t="s">
        <v>1047</v>
      </c>
      <c r="L17298" s="30"/>
      <c r="M17298">
        <v>1914860170</v>
      </c>
      <c r="N17298" t="str">
        <f>VLOOKUP(M17298,[2]CLUES!$A:$B,2,0)</f>
        <v>NLSSA014295</v>
      </c>
      <c r="Q17298" s="27"/>
    </row>
    <row r="17299" spans="2:17" x14ac:dyDescent="0.25">
      <c r="B17299" s="27" t="s">
        <v>1047</v>
      </c>
      <c r="L17299" s="30"/>
      <c r="M17299">
        <v>1914864410</v>
      </c>
      <c r="N17299" t="str">
        <f>VLOOKUP(M17299,[2]CLUES!$A:$B,2,0)</f>
        <v>NLSSA015000</v>
      </c>
      <c r="Q17299" s="27"/>
    </row>
    <row r="17300" spans="2:17" x14ac:dyDescent="0.25">
      <c r="B17300" s="27" t="s">
        <v>1047</v>
      </c>
      <c r="L17300" s="30"/>
      <c r="M17300">
        <v>1914860010</v>
      </c>
      <c r="N17300" t="str">
        <f>VLOOKUP(M17300,[2]CLUES!$A:$B,2,0)</f>
        <v>NLSSA014156</v>
      </c>
      <c r="Q17300" s="27"/>
    </row>
    <row r="17301" spans="2:17" x14ac:dyDescent="0.25">
      <c r="B17301" s="27" t="s">
        <v>1047</v>
      </c>
      <c r="L17301" s="30"/>
      <c r="M17301">
        <v>1914860170</v>
      </c>
      <c r="N17301" t="str">
        <f>VLOOKUP(M17301,[2]CLUES!$A:$B,2,0)</f>
        <v>NLSSA014295</v>
      </c>
      <c r="Q17301" s="27"/>
    </row>
    <row r="17302" spans="2:17" x14ac:dyDescent="0.25">
      <c r="B17302" s="27" t="s">
        <v>1047</v>
      </c>
      <c r="L17302" s="30"/>
      <c r="M17302">
        <v>1914860830</v>
      </c>
      <c r="N17302" t="str">
        <f>VLOOKUP(M17302,[2]CLUES!$A:$B,2,0)</f>
        <v>NLSSA014091</v>
      </c>
      <c r="Q17302" s="27"/>
    </row>
    <row r="17303" spans="2:17" x14ac:dyDescent="0.25">
      <c r="B17303" s="27" t="s">
        <v>1047</v>
      </c>
      <c r="L17303" s="30"/>
      <c r="M17303">
        <v>1914860170</v>
      </c>
      <c r="N17303" t="str">
        <f>VLOOKUP(M17303,[2]CLUES!$A:$B,2,0)</f>
        <v>NLSSA014295</v>
      </c>
      <c r="Q17303" s="27"/>
    </row>
    <row r="17304" spans="2:17" x14ac:dyDescent="0.25">
      <c r="B17304" s="27" t="s">
        <v>1047</v>
      </c>
      <c r="L17304" s="30"/>
      <c r="M17304">
        <v>1914862970</v>
      </c>
      <c r="N17304" t="str">
        <f>VLOOKUP(M17304,[2]CLUES!$A:$B,2,0)</f>
        <v>NLSSA002581</v>
      </c>
      <c r="Q17304" s="27"/>
    </row>
    <row r="17305" spans="2:17" x14ac:dyDescent="0.25">
      <c r="B17305" s="27" t="s">
        <v>1047</v>
      </c>
      <c r="L17305" s="30"/>
      <c r="M17305">
        <v>1914860170</v>
      </c>
      <c r="N17305" t="str">
        <f>VLOOKUP(M17305,[2]CLUES!$A:$B,2,0)</f>
        <v>NLSSA014295</v>
      </c>
      <c r="Q17305" s="27"/>
    </row>
    <row r="17306" spans="2:17" x14ac:dyDescent="0.25">
      <c r="B17306" s="27" t="s">
        <v>1047</v>
      </c>
      <c r="L17306" s="30"/>
      <c r="M17306">
        <v>1914860170</v>
      </c>
      <c r="N17306" t="str">
        <f>VLOOKUP(M17306,[2]CLUES!$A:$B,2,0)</f>
        <v>NLSSA014295</v>
      </c>
      <c r="Q17306" s="27"/>
    </row>
    <row r="17307" spans="2:17" x14ac:dyDescent="0.25">
      <c r="B17307" s="27" t="s">
        <v>1047</v>
      </c>
      <c r="L17307" s="30"/>
      <c r="M17307">
        <v>1914862110</v>
      </c>
      <c r="N17307" t="str">
        <f>VLOOKUP(M17307,[2]CLUES!$A:$B,2,0)</f>
        <v>NLSSA003153</v>
      </c>
      <c r="Q17307" s="27"/>
    </row>
    <row r="17308" spans="2:17" x14ac:dyDescent="0.25">
      <c r="B17308" s="27" t="s">
        <v>1047</v>
      </c>
      <c r="L17308" s="30"/>
      <c r="M17308">
        <v>1914863080</v>
      </c>
      <c r="N17308" t="str">
        <f>VLOOKUP(M17308,[2]CLUES!$A:$B,2,0)</f>
        <v>NLSSA014633</v>
      </c>
      <c r="Q17308" s="27"/>
    </row>
    <row r="17309" spans="2:17" x14ac:dyDescent="0.25">
      <c r="B17309" s="27" t="s">
        <v>1047</v>
      </c>
      <c r="L17309" s="30"/>
      <c r="M17309">
        <v>1914864420</v>
      </c>
      <c r="N17309" t="str">
        <f>VLOOKUP(M17309,[2]CLUES!$A:$B,2,0)</f>
        <v>NLSSA015012</v>
      </c>
      <c r="Q17309" s="27"/>
    </row>
    <row r="17310" spans="2:17" x14ac:dyDescent="0.25">
      <c r="B17310" s="27" t="s">
        <v>1047</v>
      </c>
      <c r="L17310" s="30"/>
      <c r="M17310">
        <v>1914862660</v>
      </c>
      <c r="N17310" t="str">
        <f>VLOOKUP(M17310,[2]CLUES!$A:$B,2,0)</f>
        <v>NLSSA001806</v>
      </c>
      <c r="Q17310" s="27"/>
    </row>
    <row r="17311" spans="2:17" x14ac:dyDescent="0.25">
      <c r="B17311" s="27" t="s">
        <v>1047</v>
      </c>
      <c r="L17311" s="30"/>
      <c r="M17311">
        <v>1914861720</v>
      </c>
      <c r="N17311" t="str">
        <f>VLOOKUP(M17311,[2]CLUES!$A:$B,2,0)</f>
        <v>NLSSA004046</v>
      </c>
      <c r="Q17311" s="27"/>
    </row>
    <row r="17312" spans="2:17" x14ac:dyDescent="0.25">
      <c r="B17312" s="27" t="s">
        <v>1047</v>
      </c>
      <c r="L17312" s="30"/>
      <c r="M17312">
        <v>1914862660</v>
      </c>
      <c r="N17312" t="str">
        <f>VLOOKUP(M17312,[2]CLUES!$A:$B,2,0)</f>
        <v>NLSSA001806</v>
      </c>
      <c r="Q17312" s="27"/>
    </row>
    <row r="17313" spans="2:17" x14ac:dyDescent="0.25">
      <c r="B17313" s="27" t="s">
        <v>1047</v>
      </c>
      <c r="L17313" s="30"/>
      <c r="M17313">
        <v>1914860010</v>
      </c>
      <c r="N17313" t="str">
        <f>VLOOKUP(M17313,[2]CLUES!$A:$B,2,0)</f>
        <v>NLSSA014156</v>
      </c>
      <c r="Q17313" s="27"/>
    </row>
    <row r="17314" spans="2:17" x14ac:dyDescent="0.25">
      <c r="B17314" s="27" t="s">
        <v>1047</v>
      </c>
      <c r="L17314" s="30"/>
      <c r="M17314">
        <v>1914869460</v>
      </c>
      <c r="N17314" t="str">
        <f>VLOOKUP(M17314,[2]CLUES!$A:$B,2,0)</f>
        <v>NLSSA001275</v>
      </c>
      <c r="Q17314" s="27"/>
    </row>
    <row r="17315" spans="2:17" x14ac:dyDescent="0.25">
      <c r="B17315" s="27" t="s">
        <v>1047</v>
      </c>
      <c r="L17315" s="30"/>
      <c r="M17315">
        <v>1914860170</v>
      </c>
      <c r="N17315" t="str">
        <f>VLOOKUP(M17315,[2]CLUES!$A:$B,2,0)</f>
        <v>NLSSA014295</v>
      </c>
      <c r="Q17315" s="27"/>
    </row>
    <row r="17316" spans="2:17" x14ac:dyDescent="0.25">
      <c r="B17316" s="27" t="s">
        <v>1047</v>
      </c>
      <c r="L17316" s="30"/>
      <c r="M17316">
        <v>1914860450</v>
      </c>
      <c r="N17316" t="str">
        <f>VLOOKUP(M17316,[2]CLUES!$A:$B,2,0)</f>
        <v>NLSSA002972</v>
      </c>
      <c r="Q17316" s="27"/>
    </row>
    <row r="17317" spans="2:17" x14ac:dyDescent="0.25">
      <c r="B17317" s="27" t="s">
        <v>1047</v>
      </c>
      <c r="L17317" s="30"/>
      <c r="M17317">
        <v>1914860170</v>
      </c>
      <c r="N17317" t="str">
        <f>VLOOKUP(M17317,[2]CLUES!$A:$B,2,0)</f>
        <v>NLSSA014295</v>
      </c>
      <c r="Q17317" s="27"/>
    </row>
    <row r="17318" spans="2:17" x14ac:dyDescent="0.25">
      <c r="B17318" s="27" t="s">
        <v>1047</v>
      </c>
      <c r="L17318" s="30"/>
      <c r="M17318">
        <v>1914860170</v>
      </c>
      <c r="N17318" t="str">
        <f>VLOOKUP(M17318,[2]CLUES!$A:$B,2,0)</f>
        <v>NLSSA014295</v>
      </c>
      <c r="Q17318" s="27"/>
    </row>
    <row r="17319" spans="2:17" x14ac:dyDescent="0.25">
      <c r="B17319" s="27" t="s">
        <v>1047</v>
      </c>
      <c r="L17319" s="30"/>
      <c r="M17319">
        <v>1914860170</v>
      </c>
      <c r="N17319" t="str">
        <f>VLOOKUP(M17319,[2]CLUES!$A:$B,2,0)</f>
        <v>NLSSA014295</v>
      </c>
      <c r="Q17319" s="27"/>
    </row>
    <row r="17320" spans="2:17" x14ac:dyDescent="0.25">
      <c r="B17320" s="27" t="s">
        <v>1047</v>
      </c>
      <c r="L17320" s="30"/>
      <c r="M17320">
        <v>1914860010</v>
      </c>
      <c r="N17320" t="str">
        <f>VLOOKUP(M17320,[2]CLUES!$A:$B,2,0)</f>
        <v>NLSSA014156</v>
      </c>
      <c r="Q17320" s="27"/>
    </row>
    <row r="17321" spans="2:17" x14ac:dyDescent="0.25">
      <c r="B17321" s="27" t="s">
        <v>1047</v>
      </c>
      <c r="L17321" s="30"/>
      <c r="M17321">
        <v>1914860170</v>
      </c>
      <c r="N17321" t="str">
        <f>VLOOKUP(M17321,[2]CLUES!$A:$B,2,0)</f>
        <v>NLSSA014295</v>
      </c>
      <c r="Q17321" s="27"/>
    </row>
    <row r="17322" spans="2:17" x14ac:dyDescent="0.25">
      <c r="B17322" s="27" t="s">
        <v>1047</v>
      </c>
      <c r="L17322" s="30"/>
      <c r="M17322">
        <v>1914869440</v>
      </c>
      <c r="N17322" t="str">
        <f>VLOOKUP(M17322,[2]CLUES!$A:$B,2,0)</f>
        <v>NLSSA000855</v>
      </c>
      <c r="Q17322" s="27"/>
    </row>
    <row r="17323" spans="2:17" x14ac:dyDescent="0.25">
      <c r="B17323" s="27" t="s">
        <v>1047</v>
      </c>
      <c r="L17323" s="30"/>
      <c r="M17323">
        <v>1914860010</v>
      </c>
      <c r="N17323" t="str">
        <f>VLOOKUP(M17323,[2]CLUES!$A:$B,2,0)</f>
        <v>NLSSA014156</v>
      </c>
      <c r="Q17323" s="27"/>
    </row>
    <row r="17324" spans="2:17" x14ac:dyDescent="0.25">
      <c r="B17324" s="27" t="s">
        <v>1047</v>
      </c>
      <c r="L17324" s="30"/>
      <c r="M17324">
        <v>1914860640</v>
      </c>
      <c r="N17324" t="str">
        <f>VLOOKUP(M17324,[2]CLUES!$A:$B,2,0)</f>
        <v>NLSSA014144</v>
      </c>
      <c r="Q17324" s="27"/>
    </row>
    <row r="17325" spans="2:17" x14ac:dyDescent="0.25">
      <c r="B17325" s="27" t="s">
        <v>1047</v>
      </c>
      <c r="L17325" s="30"/>
      <c r="M17325">
        <v>1914860170</v>
      </c>
      <c r="N17325" t="str">
        <f>VLOOKUP(M17325,[2]CLUES!$A:$B,2,0)</f>
        <v>NLSSA014295</v>
      </c>
      <c r="Q17325" s="27"/>
    </row>
    <row r="17326" spans="2:17" x14ac:dyDescent="0.25">
      <c r="B17326" s="27" t="s">
        <v>1047</v>
      </c>
      <c r="L17326" s="30"/>
      <c r="M17326">
        <v>1914860170</v>
      </c>
      <c r="N17326" t="str">
        <f>VLOOKUP(M17326,[2]CLUES!$A:$B,2,0)</f>
        <v>NLSSA014295</v>
      </c>
      <c r="Q17326" s="27"/>
    </row>
    <row r="17327" spans="2:17" x14ac:dyDescent="0.25">
      <c r="B17327" s="27" t="s">
        <v>1047</v>
      </c>
      <c r="L17327" s="30"/>
      <c r="M17327">
        <v>1914860170</v>
      </c>
      <c r="N17327" t="str">
        <f>VLOOKUP(M17327,[2]CLUES!$A:$B,2,0)</f>
        <v>NLSSA014295</v>
      </c>
      <c r="Q17327" s="27"/>
    </row>
    <row r="17328" spans="2:17" x14ac:dyDescent="0.25">
      <c r="B17328" s="27" t="s">
        <v>1047</v>
      </c>
      <c r="L17328" s="30"/>
      <c r="M17328">
        <v>1914860460</v>
      </c>
      <c r="N17328" t="str">
        <f>VLOOKUP(M17328,[2]CLUES!$A:$B,2,0)</f>
        <v>NLSSA001823</v>
      </c>
      <c r="Q17328" s="27"/>
    </row>
    <row r="17329" spans="2:17" x14ac:dyDescent="0.25">
      <c r="B17329" s="27" t="s">
        <v>1047</v>
      </c>
      <c r="L17329" s="30"/>
      <c r="M17329">
        <v>1914860450</v>
      </c>
      <c r="N17329" t="str">
        <f>VLOOKUP(M17329,[2]CLUES!$A:$B,2,0)</f>
        <v>NLSSA002972</v>
      </c>
      <c r="Q17329" s="27"/>
    </row>
    <row r="17330" spans="2:17" x14ac:dyDescent="0.25">
      <c r="B17330" s="27" t="s">
        <v>1047</v>
      </c>
      <c r="L17330" s="30"/>
      <c r="M17330">
        <v>1914860720</v>
      </c>
      <c r="N17330" t="str">
        <f>VLOOKUP(M17330,[2]CLUES!$A:$B,2,0)</f>
        <v>NLSSA002366</v>
      </c>
      <c r="Q17330" s="27"/>
    </row>
    <row r="17331" spans="2:17" x14ac:dyDescent="0.25">
      <c r="B17331" s="27" t="s">
        <v>1047</v>
      </c>
      <c r="L17331" s="30"/>
      <c r="M17331">
        <v>1914860830</v>
      </c>
      <c r="N17331" t="str">
        <f>VLOOKUP(M17331,[2]CLUES!$A:$B,2,0)</f>
        <v>NLSSA014091</v>
      </c>
      <c r="Q17331" s="27"/>
    </row>
    <row r="17332" spans="2:17" x14ac:dyDescent="0.25">
      <c r="B17332" s="27" t="s">
        <v>1047</v>
      </c>
      <c r="L17332" s="30"/>
      <c r="M17332">
        <v>1914860820</v>
      </c>
      <c r="N17332" t="str">
        <f>VLOOKUP(M17332,[2]CLUES!$A:$B,2,0)</f>
        <v>NLSSA014086</v>
      </c>
      <c r="Q17332" s="27"/>
    </row>
    <row r="17333" spans="2:17" x14ac:dyDescent="0.25">
      <c r="B17333" s="27" t="s">
        <v>1047</v>
      </c>
      <c r="L17333" s="30"/>
      <c r="M17333">
        <v>1914861720</v>
      </c>
      <c r="N17333" t="str">
        <f>VLOOKUP(M17333,[2]CLUES!$A:$B,2,0)</f>
        <v>NLSSA004046</v>
      </c>
      <c r="Q17333" s="27"/>
    </row>
    <row r="17334" spans="2:17" x14ac:dyDescent="0.25">
      <c r="B17334" s="27" t="s">
        <v>1047</v>
      </c>
      <c r="L17334" s="30"/>
      <c r="M17334">
        <v>1914860010</v>
      </c>
      <c r="N17334" t="str">
        <f>VLOOKUP(M17334,[2]CLUES!$A:$B,2,0)</f>
        <v>NLSSA014156</v>
      </c>
      <c r="Q17334" s="27"/>
    </row>
    <row r="17335" spans="2:17" x14ac:dyDescent="0.25">
      <c r="B17335" s="27" t="s">
        <v>1047</v>
      </c>
      <c r="L17335" s="30"/>
      <c r="M17335">
        <v>1914861720</v>
      </c>
      <c r="N17335" t="str">
        <f>VLOOKUP(M17335,[2]CLUES!$A:$B,2,0)</f>
        <v>NLSSA004046</v>
      </c>
      <c r="Q17335" s="27"/>
    </row>
    <row r="17336" spans="2:17" x14ac:dyDescent="0.25">
      <c r="B17336" s="27" t="s">
        <v>1047</v>
      </c>
      <c r="L17336" s="30"/>
      <c r="M17336">
        <v>1914862040</v>
      </c>
      <c r="N17336" t="str">
        <f>VLOOKUP(M17336,[2]CLUES!$A:$B,2,0)</f>
        <v>NLSSA014086</v>
      </c>
      <c r="Q17336" s="27"/>
    </row>
    <row r="17337" spans="2:17" x14ac:dyDescent="0.25">
      <c r="B17337" s="27" t="s">
        <v>1047</v>
      </c>
      <c r="L17337" s="30"/>
      <c r="M17337">
        <v>1914861310</v>
      </c>
      <c r="N17337" t="str">
        <f>VLOOKUP(M17337,[2]CLUES!$A:$B,2,0)</f>
        <v>NLSSA001671</v>
      </c>
      <c r="Q17337" s="27"/>
    </row>
    <row r="17338" spans="2:17" x14ac:dyDescent="0.25">
      <c r="B17338" s="27" t="s">
        <v>1047</v>
      </c>
      <c r="L17338" s="30"/>
      <c r="M17338">
        <v>1914860850</v>
      </c>
      <c r="N17338" t="str">
        <f>VLOOKUP(M17338,[2]CLUES!$A:$B,2,0)</f>
        <v>NLSSA014115</v>
      </c>
      <c r="Q17338" s="27"/>
    </row>
    <row r="17339" spans="2:17" x14ac:dyDescent="0.25">
      <c r="B17339" s="27" t="s">
        <v>1047</v>
      </c>
      <c r="L17339" s="30"/>
      <c r="M17339">
        <v>1914860170</v>
      </c>
      <c r="N17339" t="str">
        <f>VLOOKUP(M17339,[2]CLUES!$A:$B,2,0)</f>
        <v>NLSSA014295</v>
      </c>
      <c r="Q17339" s="27"/>
    </row>
    <row r="17340" spans="2:17" x14ac:dyDescent="0.25">
      <c r="B17340" s="27" t="s">
        <v>1047</v>
      </c>
      <c r="L17340" s="30"/>
      <c r="M17340">
        <v>1914861490</v>
      </c>
      <c r="N17340" t="str">
        <f>VLOOKUP(M17340,[2]CLUES!$A:$B,2,0)</f>
        <v>NLSSA000365</v>
      </c>
      <c r="Q17340" s="27"/>
    </row>
    <row r="17341" spans="2:17" x14ac:dyDescent="0.25">
      <c r="B17341" s="27" t="s">
        <v>1047</v>
      </c>
      <c r="L17341" s="30"/>
      <c r="M17341">
        <v>1914860170</v>
      </c>
      <c r="N17341" t="str">
        <f>VLOOKUP(M17341,[2]CLUES!$A:$B,2,0)</f>
        <v>NLSSA014295</v>
      </c>
      <c r="Q17341" s="27"/>
    </row>
    <row r="17342" spans="2:17" x14ac:dyDescent="0.25">
      <c r="B17342" s="27" t="s">
        <v>1047</v>
      </c>
      <c r="L17342" s="30"/>
      <c r="M17342">
        <v>1914860170</v>
      </c>
      <c r="N17342" t="str">
        <f>VLOOKUP(M17342,[2]CLUES!$A:$B,2,0)</f>
        <v>NLSSA014295</v>
      </c>
      <c r="Q17342" s="27"/>
    </row>
    <row r="17343" spans="2:17" x14ac:dyDescent="0.25">
      <c r="B17343" s="27" t="s">
        <v>1047</v>
      </c>
      <c r="L17343" s="30"/>
      <c r="M17343">
        <v>1914860410</v>
      </c>
      <c r="N17343" t="str">
        <f>VLOOKUP(M17343,[2]CLUES!$A:$B,2,0)</f>
        <v>NLSSA000790</v>
      </c>
      <c r="Q17343" s="27"/>
    </row>
    <row r="17344" spans="2:17" x14ac:dyDescent="0.25">
      <c r="B17344" s="27" t="s">
        <v>1047</v>
      </c>
      <c r="L17344" s="30"/>
      <c r="M17344">
        <v>1914862110</v>
      </c>
      <c r="N17344" t="str">
        <f>VLOOKUP(M17344,[2]CLUES!$A:$B,2,0)</f>
        <v>NLSSA003153</v>
      </c>
      <c r="Q17344" s="27"/>
    </row>
    <row r="17345" spans="2:17" x14ac:dyDescent="0.25">
      <c r="B17345" s="27" t="s">
        <v>1047</v>
      </c>
      <c r="L17345" s="30"/>
      <c r="M17345">
        <v>1914860170</v>
      </c>
      <c r="N17345" t="str">
        <f>VLOOKUP(M17345,[2]CLUES!$A:$B,2,0)</f>
        <v>NLSSA014295</v>
      </c>
      <c r="Q17345" s="27"/>
    </row>
    <row r="17346" spans="2:17" x14ac:dyDescent="0.25">
      <c r="B17346" s="27" t="s">
        <v>1047</v>
      </c>
      <c r="L17346" s="30"/>
      <c r="M17346">
        <v>1914860450</v>
      </c>
      <c r="N17346" t="str">
        <f>VLOOKUP(M17346,[2]CLUES!$A:$B,2,0)</f>
        <v>NLSSA002972</v>
      </c>
      <c r="Q17346" s="27"/>
    </row>
    <row r="17347" spans="2:17" x14ac:dyDescent="0.25">
      <c r="B17347" s="27" t="s">
        <v>1047</v>
      </c>
      <c r="L17347" s="30"/>
      <c r="M17347">
        <v>1914860170</v>
      </c>
      <c r="N17347" t="str">
        <f>VLOOKUP(M17347,[2]CLUES!$A:$B,2,0)</f>
        <v>NLSSA014295</v>
      </c>
      <c r="Q17347" s="27"/>
    </row>
    <row r="17348" spans="2:17" x14ac:dyDescent="0.25">
      <c r="B17348" s="27" t="s">
        <v>1047</v>
      </c>
      <c r="L17348" s="30"/>
      <c r="M17348">
        <v>1914860170</v>
      </c>
      <c r="N17348" t="str">
        <f>VLOOKUP(M17348,[2]CLUES!$A:$B,2,0)</f>
        <v>NLSSA014295</v>
      </c>
      <c r="Q17348" s="27"/>
    </row>
    <row r="17349" spans="2:17" x14ac:dyDescent="0.25">
      <c r="B17349" s="27" t="s">
        <v>1047</v>
      </c>
      <c r="L17349" s="30"/>
      <c r="M17349">
        <v>1914860450</v>
      </c>
      <c r="N17349" t="str">
        <f>VLOOKUP(M17349,[2]CLUES!$A:$B,2,0)</f>
        <v>NLSSA002972</v>
      </c>
      <c r="Q17349" s="27"/>
    </row>
    <row r="17350" spans="2:17" x14ac:dyDescent="0.25">
      <c r="B17350" s="27" t="s">
        <v>1047</v>
      </c>
      <c r="L17350" s="30"/>
      <c r="M17350">
        <v>1914860170</v>
      </c>
      <c r="N17350" t="str">
        <f>VLOOKUP(M17350,[2]CLUES!$A:$B,2,0)</f>
        <v>NLSSA014295</v>
      </c>
      <c r="Q17350" s="27"/>
    </row>
    <row r="17351" spans="2:17" x14ac:dyDescent="0.25">
      <c r="B17351" s="27" t="s">
        <v>1047</v>
      </c>
      <c r="L17351" s="30"/>
      <c r="M17351">
        <v>1914860170</v>
      </c>
      <c r="N17351" t="str">
        <f>VLOOKUP(M17351,[2]CLUES!$A:$B,2,0)</f>
        <v>NLSSA014295</v>
      </c>
      <c r="Q17351" s="27"/>
    </row>
    <row r="17352" spans="2:17" x14ac:dyDescent="0.25">
      <c r="B17352" s="27" t="s">
        <v>1047</v>
      </c>
      <c r="L17352" s="30"/>
      <c r="M17352">
        <v>1914862110</v>
      </c>
      <c r="N17352" t="str">
        <f>VLOOKUP(M17352,[2]CLUES!$A:$B,2,0)</f>
        <v>NLSSA003153</v>
      </c>
      <c r="Q17352" s="27"/>
    </row>
    <row r="17353" spans="2:17" x14ac:dyDescent="0.25">
      <c r="B17353" s="27" t="s">
        <v>1047</v>
      </c>
      <c r="L17353" s="30"/>
      <c r="M17353">
        <v>1914860010</v>
      </c>
      <c r="N17353" t="str">
        <f>VLOOKUP(M17353,[2]CLUES!$A:$B,2,0)</f>
        <v>NLSSA014156</v>
      </c>
      <c r="Q17353" s="27"/>
    </row>
    <row r="17354" spans="2:17" x14ac:dyDescent="0.25">
      <c r="B17354" s="27" t="s">
        <v>1047</v>
      </c>
      <c r="L17354" s="30"/>
      <c r="M17354">
        <v>1914860010</v>
      </c>
      <c r="N17354" t="str">
        <f>VLOOKUP(M17354,[2]CLUES!$A:$B,2,0)</f>
        <v>NLSSA014156</v>
      </c>
      <c r="Q17354" s="27"/>
    </row>
    <row r="17355" spans="2:17" x14ac:dyDescent="0.25">
      <c r="B17355" s="27" t="s">
        <v>1047</v>
      </c>
      <c r="L17355" s="30"/>
      <c r="M17355">
        <v>1914861720</v>
      </c>
      <c r="N17355" t="str">
        <f>VLOOKUP(M17355,[2]CLUES!$A:$B,2,0)</f>
        <v>NLSSA004046</v>
      </c>
      <c r="Q17355" s="27"/>
    </row>
    <row r="17356" spans="2:17" x14ac:dyDescent="0.25">
      <c r="B17356" s="27" t="s">
        <v>1047</v>
      </c>
      <c r="L17356" s="30"/>
      <c r="M17356">
        <v>1914863000</v>
      </c>
      <c r="N17356" t="str">
        <f>VLOOKUP(M17356,[2]CLUES!$A:$B,2,0)</f>
        <v>NLSSA003030</v>
      </c>
      <c r="Q17356" s="27"/>
    </row>
    <row r="17357" spans="2:17" x14ac:dyDescent="0.25">
      <c r="B17357" s="27" t="s">
        <v>1047</v>
      </c>
      <c r="L17357" s="30"/>
      <c r="M17357">
        <v>1914860170</v>
      </c>
      <c r="N17357" t="str">
        <f>VLOOKUP(M17357,[2]CLUES!$A:$B,2,0)</f>
        <v>NLSSA014295</v>
      </c>
      <c r="Q17357" s="27"/>
    </row>
    <row r="17358" spans="2:17" x14ac:dyDescent="0.25">
      <c r="B17358" s="27" t="s">
        <v>1047</v>
      </c>
      <c r="L17358" s="30"/>
      <c r="M17358">
        <v>1914860170</v>
      </c>
      <c r="N17358" t="str">
        <f>VLOOKUP(M17358,[2]CLUES!$A:$B,2,0)</f>
        <v>NLSSA014295</v>
      </c>
      <c r="Q17358" s="27"/>
    </row>
    <row r="17359" spans="2:17" x14ac:dyDescent="0.25">
      <c r="B17359" s="27" t="s">
        <v>1047</v>
      </c>
      <c r="L17359" s="30"/>
      <c r="M17359">
        <v>1914860170</v>
      </c>
      <c r="N17359" t="str">
        <f>VLOOKUP(M17359,[2]CLUES!$A:$B,2,0)</f>
        <v>NLSSA014295</v>
      </c>
      <c r="Q17359" s="27"/>
    </row>
    <row r="17360" spans="2:17" x14ac:dyDescent="0.25">
      <c r="B17360" s="27" t="s">
        <v>1047</v>
      </c>
      <c r="L17360" s="30"/>
      <c r="M17360">
        <v>1914864410</v>
      </c>
      <c r="N17360" t="str">
        <f>VLOOKUP(M17360,[2]CLUES!$A:$B,2,0)</f>
        <v>NLSSA015000</v>
      </c>
      <c r="Q17360" s="27"/>
    </row>
    <row r="17361" spans="2:17" x14ac:dyDescent="0.25">
      <c r="B17361" s="27" t="s">
        <v>1047</v>
      </c>
      <c r="L17361" s="30"/>
      <c r="M17361">
        <v>1914861060</v>
      </c>
      <c r="N17361" t="str">
        <f>VLOOKUP(M17361,[2]CLUES!$A:$B,2,0)</f>
        <v>NLSSA003392</v>
      </c>
      <c r="Q17361" s="27"/>
    </row>
    <row r="17362" spans="2:17" x14ac:dyDescent="0.25">
      <c r="B17362" s="27" t="s">
        <v>1047</v>
      </c>
      <c r="L17362" s="30"/>
      <c r="M17362">
        <v>1914860170</v>
      </c>
      <c r="N17362" t="str">
        <f>VLOOKUP(M17362,[2]CLUES!$A:$B,2,0)</f>
        <v>NLSSA014295</v>
      </c>
      <c r="Q17362" s="27"/>
    </row>
    <row r="17363" spans="2:17" x14ac:dyDescent="0.25">
      <c r="B17363" s="27" t="s">
        <v>1047</v>
      </c>
      <c r="L17363" s="30"/>
      <c r="M17363">
        <v>1914860010</v>
      </c>
      <c r="N17363" t="str">
        <f>VLOOKUP(M17363,[2]CLUES!$A:$B,2,0)</f>
        <v>NLSSA014156</v>
      </c>
      <c r="Q17363" s="27"/>
    </row>
    <row r="17364" spans="2:17" x14ac:dyDescent="0.25">
      <c r="B17364" s="27" t="s">
        <v>1047</v>
      </c>
      <c r="L17364" s="30"/>
      <c r="M17364">
        <v>1914861720</v>
      </c>
      <c r="N17364" t="str">
        <f>VLOOKUP(M17364,[2]CLUES!$A:$B,2,0)</f>
        <v>NLSSA004046</v>
      </c>
      <c r="Q17364" s="27"/>
    </row>
    <row r="17365" spans="2:17" x14ac:dyDescent="0.25">
      <c r="B17365" s="27" t="s">
        <v>1047</v>
      </c>
      <c r="L17365" s="30"/>
      <c r="M17365">
        <v>1914862970</v>
      </c>
      <c r="N17365" t="str">
        <f>VLOOKUP(M17365,[2]CLUES!$A:$B,2,0)</f>
        <v>NLSSA002581</v>
      </c>
      <c r="Q17365" s="27"/>
    </row>
    <row r="17366" spans="2:17" x14ac:dyDescent="0.25">
      <c r="B17366" s="27" t="s">
        <v>1047</v>
      </c>
      <c r="L17366" s="30"/>
      <c r="M17366">
        <v>1914860010</v>
      </c>
      <c r="N17366" t="str">
        <f>VLOOKUP(M17366,[2]CLUES!$A:$B,2,0)</f>
        <v>NLSSA014156</v>
      </c>
      <c r="Q17366" s="27"/>
    </row>
    <row r="17367" spans="2:17" x14ac:dyDescent="0.25">
      <c r="B17367" s="27" t="s">
        <v>1047</v>
      </c>
      <c r="L17367" s="30"/>
      <c r="M17367">
        <v>1914862180</v>
      </c>
      <c r="N17367" t="str">
        <f>VLOOKUP(M17367,[2]CLUES!$A:$B,2,0)</f>
        <v>NLSSA014074</v>
      </c>
      <c r="Q17367" s="27"/>
    </row>
    <row r="17368" spans="2:17" x14ac:dyDescent="0.25">
      <c r="B17368" s="27" t="s">
        <v>1047</v>
      </c>
      <c r="L17368" s="30"/>
      <c r="M17368">
        <v>1914860010</v>
      </c>
      <c r="N17368" t="str">
        <f>VLOOKUP(M17368,[2]CLUES!$A:$B,2,0)</f>
        <v>NLSSA014156</v>
      </c>
      <c r="Q17368" s="27"/>
    </row>
    <row r="17369" spans="2:17" x14ac:dyDescent="0.25">
      <c r="B17369" s="27" t="s">
        <v>1047</v>
      </c>
      <c r="L17369" s="30"/>
      <c r="M17369">
        <v>1914860470</v>
      </c>
      <c r="N17369" t="str">
        <f>VLOOKUP(M17369,[2]CLUES!$A:$B,2,0)</f>
        <v>NLSSA000131</v>
      </c>
      <c r="Q17369" s="27"/>
    </row>
    <row r="17370" spans="2:17" x14ac:dyDescent="0.25">
      <c r="B17370" s="27" t="s">
        <v>1047</v>
      </c>
      <c r="L17370" s="30"/>
      <c r="M17370">
        <v>1914861720</v>
      </c>
      <c r="N17370" t="str">
        <f>VLOOKUP(M17370,[2]CLUES!$A:$B,2,0)</f>
        <v>NLSSA004046</v>
      </c>
      <c r="Q17370" s="27"/>
    </row>
    <row r="17371" spans="2:17" x14ac:dyDescent="0.25">
      <c r="B17371" s="27" t="s">
        <v>1047</v>
      </c>
      <c r="L17371" s="30"/>
      <c r="M17371">
        <v>1914860170</v>
      </c>
      <c r="N17371" t="str">
        <f>VLOOKUP(M17371,[2]CLUES!$A:$B,2,0)</f>
        <v>NLSSA014295</v>
      </c>
      <c r="Q17371" s="27"/>
    </row>
    <row r="17372" spans="2:17" x14ac:dyDescent="0.25">
      <c r="B17372" s="27" t="s">
        <v>1047</v>
      </c>
      <c r="L17372" s="30"/>
      <c r="M17372">
        <v>1914860170</v>
      </c>
      <c r="N17372" t="str">
        <f>VLOOKUP(M17372,[2]CLUES!$A:$B,2,0)</f>
        <v>NLSSA014295</v>
      </c>
      <c r="Q17372" s="27"/>
    </row>
    <row r="17373" spans="2:17" x14ac:dyDescent="0.25">
      <c r="B17373" s="27" t="s">
        <v>1047</v>
      </c>
      <c r="L17373" s="30"/>
      <c r="M17373">
        <v>1914863010</v>
      </c>
      <c r="N17373" t="str">
        <f>VLOOKUP(M17373,[2]CLUES!$A:$B,2,0)</f>
        <v>NLSSA014843</v>
      </c>
      <c r="Q17373" s="27"/>
    </row>
    <row r="17374" spans="2:17" x14ac:dyDescent="0.25">
      <c r="B17374" s="27" t="s">
        <v>1047</v>
      </c>
      <c r="L17374" s="30"/>
      <c r="M17374">
        <v>1914860170</v>
      </c>
      <c r="N17374" t="str">
        <f>VLOOKUP(M17374,[2]CLUES!$A:$B,2,0)</f>
        <v>NLSSA014295</v>
      </c>
      <c r="Q17374" s="27"/>
    </row>
    <row r="17375" spans="2:17" x14ac:dyDescent="0.25">
      <c r="B17375" s="27" t="s">
        <v>1047</v>
      </c>
      <c r="L17375" s="30"/>
      <c r="M17375">
        <v>1914860170</v>
      </c>
      <c r="N17375" t="str">
        <f>VLOOKUP(M17375,[2]CLUES!$A:$B,2,0)</f>
        <v>NLSSA014295</v>
      </c>
      <c r="Q17375" s="27"/>
    </row>
    <row r="17376" spans="2:17" x14ac:dyDescent="0.25">
      <c r="B17376" s="27" t="s">
        <v>1047</v>
      </c>
      <c r="L17376" s="30"/>
      <c r="M17376">
        <v>1914860010</v>
      </c>
      <c r="N17376" t="str">
        <f>VLOOKUP(M17376,[2]CLUES!$A:$B,2,0)</f>
        <v>NLSSA014156</v>
      </c>
      <c r="Q17376" s="27"/>
    </row>
    <row r="17377" spans="2:17" x14ac:dyDescent="0.25">
      <c r="B17377" s="27" t="s">
        <v>1047</v>
      </c>
      <c r="L17377" s="30"/>
      <c r="M17377">
        <v>1914861090</v>
      </c>
      <c r="N17377" t="str">
        <f>VLOOKUP(M17377,[2]CLUES!$A:$B,2,0)</f>
        <v>NLSSA004150</v>
      </c>
      <c r="Q17377" s="27"/>
    </row>
    <row r="17378" spans="2:17" x14ac:dyDescent="0.25">
      <c r="B17378" s="27" t="s">
        <v>1047</v>
      </c>
      <c r="L17378" s="30"/>
      <c r="M17378">
        <v>1914860010</v>
      </c>
      <c r="N17378" t="str">
        <f>VLOOKUP(M17378,[2]CLUES!$A:$B,2,0)</f>
        <v>NLSSA014156</v>
      </c>
      <c r="Q17378" s="27"/>
    </row>
    <row r="17379" spans="2:17" x14ac:dyDescent="0.25">
      <c r="B17379" s="27" t="s">
        <v>1047</v>
      </c>
      <c r="L17379" s="30"/>
      <c r="M17379">
        <v>1914860170</v>
      </c>
      <c r="N17379" t="str">
        <f>VLOOKUP(M17379,[2]CLUES!$A:$B,2,0)</f>
        <v>NLSSA014295</v>
      </c>
      <c r="Q17379" s="27"/>
    </row>
    <row r="17380" spans="2:17" x14ac:dyDescent="0.25">
      <c r="B17380" s="27" t="s">
        <v>1047</v>
      </c>
      <c r="L17380" s="30"/>
      <c r="M17380">
        <v>1914860900</v>
      </c>
      <c r="N17380" t="str">
        <f>VLOOKUP(M17380,[2]CLUES!$A:$B,2,0)</f>
        <v>NLSSA003631</v>
      </c>
      <c r="Q17380" s="27"/>
    </row>
    <row r="17381" spans="2:17" x14ac:dyDescent="0.25">
      <c r="B17381" s="27" t="s">
        <v>1047</v>
      </c>
      <c r="L17381" s="30"/>
      <c r="M17381">
        <v>1914860170</v>
      </c>
      <c r="N17381" t="str">
        <f>VLOOKUP(M17381,[2]CLUES!$A:$B,2,0)</f>
        <v>NLSSA014295</v>
      </c>
      <c r="Q17381" s="27"/>
    </row>
    <row r="17382" spans="2:17" x14ac:dyDescent="0.25">
      <c r="B17382" s="27" t="s">
        <v>1047</v>
      </c>
      <c r="L17382" s="30"/>
      <c r="M17382">
        <v>1914861720</v>
      </c>
      <c r="N17382" t="str">
        <f>VLOOKUP(M17382,[2]CLUES!$A:$B,2,0)</f>
        <v>NLSSA004046</v>
      </c>
      <c r="Q17382" s="27"/>
    </row>
    <row r="17383" spans="2:17" x14ac:dyDescent="0.25">
      <c r="B17383" s="27" t="s">
        <v>1047</v>
      </c>
      <c r="L17383" s="30"/>
      <c r="M17383">
        <v>1914860010</v>
      </c>
      <c r="N17383" t="str">
        <f>VLOOKUP(M17383,[2]CLUES!$A:$B,2,0)</f>
        <v>NLSSA014156</v>
      </c>
      <c r="Q17383" s="27"/>
    </row>
    <row r="17384" spans="2:17" x14ac:dyDescent="0.25">
      <c r="B17384" s="27" t="s">
        <v>1047</v>
      </c>
      <c r="L17384" s="30"/>
      <c r="M17384">
        <v>1914860170</v>
      </c>
      <c r="N17384" t="str">
        <f>VLOOKUP(M17384,[2]CLUES!$A:$B,2,0)</f>
        <v>NLSSA014295</v>
      </c>
      <c r="Q17384" s="27"/>
    </row>
    <row r="17385" spans="2:17" x14ac:dyDescent="0.25">
      <c r="B17385" s="27" t="s">
        <v>1047</v>
      </c>
      <c r="L17385" s="30"/>
      <c r="M17385">
        <v>1914860170</v>
      </c>
      <c r="N17385" t="str">
        <f>VLOOKUP(M17385,[2]CLUES!$A:$B,2,0)</f>
        <v>NLSSA014295</v>
      </c>
      <c r="Q17385" s="27"/>
    </row>
    <row r="17386" spans="2:17" x14ac:dyDescent="0.25">
      <c r="B17386" s="27" t="s">
        <v>1047</v>
      </c>
      <c r="L17386" s="30"/>
      <c r="M17386">
        <v>1914860010</v>
      </c>
      <c r="N17386" t="str">
        <f>VLOOKUP(M17386,[2]CLUES!$A:$B,2,0)</f>
        <v>NLSSA014156</v>
      </c>
      <c r="Q17386" s="27"/>
    </row>
    <row r="17387" spans="2:17" x14ac:dyDescent="0.25">
      <c r="B17387" s="27" t="s">
        <v>1047</v>
      </c>
      <c r="L17387" s="30"/>
      <c r="M17387">
        <v>1914864400</v>
      </c>
      <c r="N17387" t="str">
        <f>VLOOKUP(M17387,[2]CLUES!$A:$B,2,0)</f>
        <v>NLSSA014995</v>
      </c>
      <c r="Q17387" s="27"/>
    </row>
    <row r="17388" spans="2:17" x14ac:dyDescent="0.25">
      <c r="B17388" s="27" t="s">
        <v>1047</v>
      </c>
      <c r="L17388" s="30"/>
      <c r="M17388">
        <v>1914860840</v>
      </c>
      <c r="N17388" t="str">
        <f>VLOOKUP(M17388,[2]CLUES!$A:$B,2,0)</f>
        <v>NLSSA014103</v>
      </c>
      <c r="Q17388" s="27"/>
    </row>
    <row r="17389" spans="2:17" x14ac:dyDescent="0.25">
      <c r="B17389" s="27" t="s">
        <v>1047</v>
      </c>
      <c r="L17389" s="30"/>
      <c r="M17389">
        <v>1914860230</v>
      </c>
      <c r="N17389" t="str">
        <f>VLOOKUP(M17389,[2]CLUES!$A:$B,2,0)</f>
        <v>NLSSA003911</v>
      </c>
      <c r="Q17389" s="27"/>
    </row>
    <row r="17390" spans="2:17" x14ac:dyDescent="0.25">
      <c r="B17390" s="27" t="s">
        <v>1047</v>
      </c>
      <c r="L17390" s="30"/>
      <c r="M17390">
        <v>1914864400</v>
      </c>
      <c r="N17390" t="str">
        <f>VLOOKUP(M17390,[2]CLUES!$A:$B,2,0)</f>
        <v>NLSSA014995</v>
      </c>
      <c r="Q17390" s="27"/>
    </row>
    <row r="17391" spans="2:17" x14ac:dyDescent="0.25">
      <c r="B17391" s="27" t="s">
        <v>1047</v>
      </c>
      <c r="L17391" s="30"/>
      <c r="M17391">
        <v>1914861720</v>
      </c>
      <c r="N17391" t="str">
        <f>VLOOKUP(M17391,[2]CLUES!$A:$B,2,0)</f>
        <v>NLSSA004046</v>
      </c>
      <c r="Q17391" s="27"/>
    </row>
    <row r="17392" spans="2:17" x14ac:dyDescent="0.25">
      <c r="B17392" s="27" t="s">
        <v>1047</v>
      </c>
      <c r="L17392" s="30"/>
      <c r="M17392">
        <v>1914862970</v>
      </c>
      <c r="N17392" t="str">
        <f>VLOOKUP(M17392,[2]CLUES!$A:$B,2,0)</f>
        <v>NLSSA002581</v>
      </c>
      <c r="Q17392" s="27"/>
    </row>
    <row r="17393" spans="2:17" x14ac:dyDescent="0.25">
      <c r="B17393" s="27" t="s">
        <v>1047</v>
      </c>
      <c r="L17393" s="30"/>
      <c r="M17393">
        <v>1914860170</v>
      </c>
      <c r="N17393" t="str">
        <f>VLOOKUP(M17393,[2]CLUES!$A:$B,2,0)</f>
        <v>NLSSA014295</v>
      </c>
      <c r="Q17393" s="27"/>
    </row>
    <row r="17394" spans="2:17" x14ac:dyDescent="0.25">
      <c r="B17394" s="27" t="s">
        <v>1047</v>
      </c>
      <c r="L17394" s="30"/>
      <c r="M17394">
        <v>1914860010</v>
      </c>
      <c r="N17394" t="str">
        <f>VLOOKUP(M17394,[2]CLUES!$A:$B,2,0)</f>
        <v>NLSSA014156</v>
      </c>
      <c r="Q17394" s="27"/>
    </row>
    <row r="17395" spans="2:17" x14ac:dyDescent="0.25">
      <c r="B17395" s="27" t="s">
        <v>1047</v>
      </c>
      <c r="L17395" s="30"/>
      <c r="M17395">
        <v>1914863080</v>
      </c>
      <c r="N17395" t="str">
        <f>VLOOKUP(M17395,[2]CLUES!$A:$B,2,0)</f>
        <v>NLSSA014633</v>
      </c>
      <c r="Q17395" s="27"/>
    </row>
    <row r="17396" spans="2:17" x14ac:dyDescent="0.25">
      <c r="B17396" s="27" t="s">
        <v>1047</v>
      </c>
      <c r="L17396" s="30"/>
      <c r="M17396">
        <v>1914860820</v>
      </c>
      <c r="N17396" t="str">
        <f>VLOOKUP(M17396,[2]CLUES!$A:$B,2,0)</f>
        <v>NLSSA014086</v>
      </c>
      <c r="Q17396" s="27"/>
    </row>
    <row r="17397" spans="2:17" x14ac:dyDescent="0.25">
      <c r="B17397" s="27" t="s">
        <v>1047</v>
      </c>
      <c r="L17397" s="30"/>
      <c r="M17397">
        <v>1914860170</v>
      </c>
      <c r="N17397" t="str">
        <f>VLOOKUP(M17397,[2]CLUES!$A:$B,2,0)</f>
        <v>NLSSA014295</v>
      </c>
      <c r="Q17397" s="27"/>
    </row>
    <row r="17398" spans="2:17" x14ac:dyDescent="0.25">
      <c r="B17398" s="27" t="s">
        <v>1047</v>
      </c>
      <c r="L17398" s="30"/>
      <c r="M17398">
        <v>1914862110</v>
      </c>
      <c r="N17398" t="str">
        <f>VLOOKUP(M17398,[2]CLUES!$A:$B,2,0)</f>
        <v>NLSSA003153</v>
      </c>
      <c r="Q17398" s="27"/>
    </row>
    <row r="17399" spans="2:17" x14ac:dyDescent="0.25">
      <c r="B17399" s="27" t="s">
        <v>1047</v>
      </c>
      <c r="L17399" s="30"/>
      <c r="M17399">
        <v>1914860170</v>
      </c>
      <c r="N17399" t="str">
        <f>VLOOKUP(M17399,[2]CLUES!$A:$B,2,0)</f>
        <v>NLSSA014295</v>
      </c>
      <c r="Q17399" s="27"/>
    </row>
    <row r="17400" spans="2:17" x14ac:dyDescent="0.25">
      <c r="B17400" s="27" t="s">
        <v>1047</v>
      </c>
      <c r="L17400" s="30"/>
      <c r="M17400">
        <v>1914869450</v>
      </c>
      <c r="N17400" t="str">
        <f>VLOOKUP(M17400,[2]CLUES!$A:$B,2,0)</f>
        <v>NLSSA000860</v>
      </c>
      <c r="Q17400" s="27"/>
    </row>
    <row r="17401" spans="2:17" x14ac:dyDescent="0.25">
      <c r="B17401" s="27" t="s">
        <v>1047</v>
      </c>
      <c r="L17401" s="30"/>
      <c r="M17401">
        <v>1914862180</v>
      </c>
      <c r="N17401" t="str">
        <f>VLOOKUP(M17401,[2]CLUES!$A:$B,2,0)</f>
        <v>NLSSA014074</v>
      </c>
      <c r="Q17401" s="27"/>
    </row>
    <row r="17402" spans="2:17" x14ac:dyDescent="0.25">
      <c r="B17402" s="27" t="s">
        <v>1047</v>
      </c>
      <c r="L17402" s="30"/>
      <c r="M17402">
        <v>1914860820</v>
      </c>
      <c r="N17402" t="str">
        <f>VLOOKUP(M17402,[2]CLUES!$A:$B,2,0)</f>
        <v>NLSSA014086</v>
      </c>
      <c r="Q17402" s="27"/>
    </row>
    <row r="17403" spans="2:17" x14ac:dyDescent="0.25">
      <c r="B17403" s="27" t="s">
        <v>1047</v>
      </c>
      <c r="L17403" s="30"/>
      <c r="M17403">
        <v>1914860170</v>
      </c>
      <c r="N17403" t="str">
        <f>VLOOKUP(M17403,[2]CLUES!$A:$B,2,0)</f>
        <v>NLSSA014295</v>
      </c>
      <c r="Q17403" s="27"/>
    </row>
    <row r="17404" spans="2:17" x14ac:dyDescent="0.25">
      <c r="B17404" s="27" t="s">
        <v>1047</v>
      </c>
      <c r="L17404" s="30"/>
      <c r="M17404">
        <v>1914860820</v>
      </c>
      <c r="N17404" t="str">
        <f>VLOOKUP(M17404,[2]CLUES!$A:$B,2,0)</f>
        <v>NLSSA014086</v>
      </c>
      <c r="Q17404" s="27"/>
    </row>
    <row r="17405" spans="2:17" x14ac:dyDescent="0.25">
      <c r="B17405" s="27" t="s">
        <v>1047</v>
      </c>
      <c r="L17405" s="30"/>
      <c r="M17405">
        <v>1914862110</v>
      </c>
      <c r="N17405" t="str">
        <f>VLOOKUP(M17405,[2]CLUES!$A:$B,2,0)</f>
        <v>NLSSA003153</v>
      </c>
      <c r="Q17405" s="27"/>
    </row>
    <row r="17406" spans="2:17" x14ac:dyDescent="0.25">
      <c r="B17406" s="27" t="s">
        <v>1047</v>
      </c>
      <c r="L17406" s="30"/>
      <c r="M17406">
        <v>1914860170</v>
      </c>
      <c r="N17406" t="str">
        <f>VLOOKUP(M17406,[2]CLUES!$A:$B,2,0)</f>
        <v>NLSSA014295</v>
      </c>
      <c r="Q17406" s="27"/>
    </row>
    <row r="17407" spans="2:17" x14ac:dyDescent="0.25">
      <c r="B17407" s="27" t="s">
        <v>1047</v>
      </c>
      <c r="L17407" s="30"/>
      <c r="M17407">
        <v>1914860010</v>
      </c>
      <c r="N17407" t="str">
        <f>VLOOKUP(M17407,[2]CLUES!$A:$B,2,0)</f>
        <v>NLSSA014156</v>
      </c>
      <c r="Q17407" s="27"/>
    </row>
    <row r="17408" spans="2:17" x14ac:dyDescent="0.25">
      <c r="B17408" s="27" t="s">
        <v>1047</v>
      </c>
      <c r="L17408" s="30"/>
      <c r="M17408">
        <v>1914861940</v>
      </c>
      <c r="N17408" t="str">
        <f>VLOOKUP(M17408,[2]CLUES!$A:$B,2,0)</f>
        <v>NLSSA003141</v>
      </c>
      <c r="Q17408" s="27"/>
    </row>
    <row r="17409" spans="2:17" x14ac:dyDescent="0.25">
      <c r="B17409" s="27" t="s">
        <v>1047</v>
      </c>
      <c r="L17409" s="30"/>
      <c r="M17409">
        <v>1914860450</v>
      </c>
      <c r="N17409" t="str">
        <f>VLOOKUP(M17409,[2]CLUES!$A:$B,2,0)</f>
        <v>NLSSA002972</v>
      </c>
      <c r="Q17409" s="27"/>
    </row>
    <row r="17410" spans="2:17" x14ac:dyDescent="0.25">
      <c r="B17410" s="27" t="s">
        <v>1047</v>
      </c>
      <c r="L17410" s="30"/>
      <c r="M17410">
        <v>1914862070</v>
      </c>
      <c r="N17410" t="str">
        <f>VLOOKUP(M17410,[2]CLUES!$A:$B,2,0)</f>
        <v>NLSSA014115</v>
      </c>
      <c r="Q17410" s="27"/>
    </row>
    <row r="17411" spans="2:17" x14ac:dyDescent="0.25">
      <c r="B17411" s="27" t="s">
        <v>1047</v>
      </c>
      <c r="L17411" s="30"/>
      <c r="M17411">
        <v>1914860170</v>
      </c>
      <c r="N17411" t="str">
        <f>VLOOKUP(M17411,[2]CLUES!$A:$B,2,0)</f>
        <v>NLSSA014295</v>
      </c>
      <c r="Q17411" s="27"/>
    </row>
    <row r="17412" spans="2:17" x14ac:dyDescent="0.25">
      <c r="B17412" s="27" t="s">
        <v>1047</v>
      </c>
      <c r="L17412" s="30"/>
      <c r="M17412">
        <v>1914860010</v>
      </c>
      <c r="N17412" t="str">
        <f>VLOOKUP(M17412,[2]CLUES!$A:$B,2,0)</f>
        <v>NLSSA014156</v>
      </c>
      <c r="Q17412" s="27"/>
    </row>
    <row r="17413" spans="2:17" x14ac:dyDescent="0.25">
      <c r="B17413" s="27" t="s">
        <v>1047</v>
      </c>
      <c r="L17413" s="30"/>
      <c r="M17413">
        <v>1914860840</v>
      </c>
      <c r="N17413" t="str">
        <f>VLOOKUP(M17413,[2]CLUES!$A:$B,2,0)</f>
        <v>NLSSA014103</v>
      </c>
      <c r="Q17413" s="27"/>
    </row>
    <row r="17414" spans="2:17" x14ac:dyDescent="0.25">
      <c r="B17414" s="27" t="s">
        <v>1047</v>
      </c>
      <c r="L17414" s="30"/>
      <c r="M17414">
        <v>1914862110</v>
      </c>
      <c r="N17414" t="str">
        <f>VLOOKUP(M17414,[2]CLUES!$A:$B,2,0)</f>
        <v>NLSSA003153</v>
      </c>
      <c r="Q17414" s="27"/>
    </row>
    <row r="17415" spans="2:17" x14ac:dyDescent="0.25">
      <c r="B17415" s="27" t="s">
        <v>1047</v>
      </c>
      <c r="L17415" s="30"/>
      <c r="M17415">
        <v>1914860870</v>
      </c>
      <c r="N17415" t="str">
        <f>VLOOKUP(M17415,[2]CLUES!$A:$B,2,0)</f>
        <v>NLSSA014843</v>
      </c>
      <c r="Q17415" s="27"/>
    </row>
    <row r="17416" spans="2:17" x14ac:dyDescent="0.25">
      <c r="B17416" s="27" t="s">
        <v>1047</v>
      </c>
      <c r="L17416" s="30"/>
      <c r="M17416">
        <v>1914863530</v>
      </c>
      <c r="N17416" t="str">
        <f>VLOOKUP(M17416,[2]CLUES!$A:$B,2,0)</f>
        <v>NLSSA001753</v>
      </c>
      <c r="Q17416" s="27"/>
    </row>
    <row r="17417" spans="2:17" x14ac:dyDescent="0.25">
      <c r="B17417" s="27" t="s">
        <v>1047</v>
      </c>
      <c r="L17417" s="30"/>
      <c r="M17417">
        <v>1914860170</v>
      </c>
      <c r="N17417" t="str">
        <f>VLOOKUP(M17417,[2]CLUES!$A:$B,2,0)</f>
        <v>NLSSA014295</v>
      </c>
      <c r="Q17417" s="27"/>
    </row>
    <row r="17418" spans="2:17" x14ac:dyDescent="0.25">
      <c r="B17418" s="27" t="s">
        <v>1047</v>
      </c>
      <c r="L17418" s="30"/>
      <c r="M17418">
        <v>1914860170</v>
      </c>
      <c r="N17418" t="str">
        <f>VLOOKUP(M17418,[2]CLUES!$A:$B,2,0)</f>
        <v>NLSSA014295</v>
      </c>
      <c r="Q17418" s="27"/>
    </row>
    <row r="17419" spans="2:17" x14ac:dyDescent="0.25">
      <c r="B17419" s="27" t="s">
        <v>1047</v>
      </c>
      <c r="L17419" s="30"/>
      <c r="M17419">
        <v>1914860170</v>
      </c>
      <c r="N17419" t="str">
        <f>VLOOKUP(M17419,[2]CLUES!$A:$B,2,0)</f>
        <v>NLSSA014295</v>
      </c>
      <c r="Q17419" s="27"/>
    </row>
    <row r="17420" spans="2:17" x14ac:dyDescent="0.25">
      <c r="B17420" s="27" t="s">
        <v>1047</v>
      </c>
      <c r="L17420" s="30"/>
      <c r="M17420">
        <v>1914860170</v>
      </c>
      <c r="N17420" t="str">
        <f>VLOOKUP(M17420,[2]CLUES!$A:$B,2,0)</f>
        <v>NLSSA014295</v>
      </c>
      <c r="Q17420" s="27"/>
    </row>
    <row r="17421" spans="2:17" x14ac:dyDescent="0.25">
      <c r="B17421" s="27" t="s">
        <v>1047</v>
      </c>
      <c r="L17421" s="30"/>
      <c r="M17421">
        <v>1914860770</v>
      </c>
      <c r="N17421" t="str">
        <f>VLOOKUP(M17421,[2]CLUES!$A:$B,2,0)</f>
        <v>NLSSA001794</v>
      </c>
      <c r="Q17421" s="27"/>
    </row>
    <row r="17422" spans="2:17" x14ac:dyDescent="0.25">
      <c r="B17422" s="27" t="s">
        <v>1047</v>
      </c>
      <c r="L17422" s="30"/>
      <c r="M17422">
        <v>1914869220</v>
      </c>
      <c r="N17422" t="str">
        <f>VLOOKUP(M17422,[2]CLUES!$A:$B,2,0)</f>
        <v>NLSSA014144</v>
      </c>
      <c r="Q17422" s="27"/>
    </row>
    <row r="17423" spans="2:17" x14ac:dyDescent="0.25">
      <c r="B17423" s="27" t="s">
        <v>1047</v>
      </c>
      <c r="L17423" s="30"/>
      <c r="M17423">
        <v>1914860170</v>
      </c>
      <c r="N17423" t="str">
        <f>VLOOKUP(M17423,[2]CLUES!$A:$B,2,0)</f>
        <v>NLSSA014295</v>
      </c>
      <c r="Q17423" s="27"/>
    </row>
    <row r="17424" spans="2:17" x14ac:dyDescent="0.25">
      <c r="B17424" s="27" t="s">
        <v>1047</v>
      </c>
      <c r="L17424" s="30"/>
      <c r="M17424">
        <v>1914860170</v>
      </c>
      <c r="N17424" t="str">
        <f>VLOOKUP(M17424,[2]CLUES!$A:$B,2,0)</f>
        <v>NLSSA014295</v>
      </c>
      <c r="Q17424" s="27"/>
    </row>
    <row r="17425" spans="2:17" x14ac:dyDescent="0.25">
      <c r="B17425" s="27" t="s">
        <v>1047</v>
      </c>
      <c r="L17425" s="30"/>
      <c r="M17425">
        <v>1914860170</v>
      </c>
      <c r="N17425" t="str">
        <f>VLOOKUP(M17425,[2]CLUES!$A:$B,2,0)</f>
        <v>NLSSA014295</v>
      </c>
      <c r="Q17425" s="27"/>
    </row>
    <row r="17426" spans="2:17" x14ac:dyDescent="0.25">
      <c r="B17426" s="27" t="s">
        <v>1047</v>
      </c>
      <c r="L17426" s="30"/>
      <c r="M17426">
        <v>1914861870</v>
      </c>
      <c r="N17426" t="str">
        <f>VLOOKUP(M17426,[2]CLUES!$A:$B,2,0)</f>
        <v>NLSSA000580</v>
      </c>
      <c r="Q17426" s="27"/>
    </row>
    <row r="17427" spans="2:17" x14ac:dyDescent="0.25">
      <c r="B17427" s="27" t="s">
        <v>1047</v>
      </c>
      <c r="L17427" s="30"/>
      <c r="M17427">
        <v>1914860170</v>
      </c>
      <c r="N17427" t="str">
        <f>VLOOKUP(M17427,[2]CLUES!$A:$B,2,0)</f>
        <v>NLSSA014295</v>
      </c>
      <c r="Q17427" s="27"/>
    </row>
    <row r="17428" spans="2:17" x14ac:dyDescent="0.25">
      <c r="B17428" s="27" t="s">
        <v>1047</v>
      </c>
      <c r="L17428" s="30"/>
      <c r="M17428">
        <v>1914863640</v>
      </c>
      <c r="N17428" t="str">
        <f>VLOOKUP(M17428,[2]CLUES!$A:$B,2,0)</f>
        <v>NLSSA002511</v>
      </c>
      <c r="Q17428" s="27"/>
    </row>
    <row r="17429" spans="2:17" x14ac:dyDescent="0.25">
      <c r="B17429" s="27" t="s">
        <v>1047</v>
      </c>
      <c r="L17429" s="30"/>
      <c r="M17429">
        <v>1914860170</v>
      </c>
      <c r="N17429" t="str">
        <f>VLOOKUP(M17429,[2]CLUES!$A:$B,2,0)</f>
        <v>NLSSA014295</v>
      </c>
      <c r="Q17429" s="27"/>
    </row>
    <row r="17430" spans="2:17" x14ac:dyDescent="0.25">
      <c r="B17430" s="27" t="s">
        <v>1047</v>
      </c>
      <c r="L17430" s="30"/>
      <c r="M17430">
        <v>1914860010</v>
      </c>
      <c r="N17430" t="str">
        <f>VLOOKUP(M17430,[2]CLUES!$A:$B,2,0)</f>
        <v>NLSSA014156</v>
      </c>
      <c r="Q17430" s="27"/>
    </row>
    <row r="17431" spans="2:17" x14ac:dyDescent="0.25">
      <c r="B17431" s="27" t="s">
        <v>1047</v>
      </c>
      <c r="L17431" s="30"/>
      <c r="M17431">
        <v>1914860870</v>
      </c>
      <c r="N17431" t="str">
        <f>VLOOKUP(M17431,[2]CLUES!$A:$B,2,0)</f>
        <v>NLSSA014843</v>
      </c>
      <c r="Q17431" s="27"/>
    </row>
    <row r="17432" spans="2:17" x14ac:dyDescent="0.25">
      <c r="B17432" s="27" t="s">
        <v>1047</v>
      </c>
      <c r="L17432" s="30"/>
      <c r="M17432">
        <v>1914860170</v>
      </c>
      <c r="N17432" t="str">
        <f>VLOOKUP(M17432,[2]CLUES!$A:$B,2,0)</f>
        <v>NLSSA014295</v>
      </c>
      <c r="Q17432" s="27"/>
    </row>
    <row r="17433" spans="2:17" x14ac:dyDescent="0.25">
      <c r="B17433" s="27" t="s">
        <v>1047</v>
      </c>
      <c r="L17433" s="30"/>
      <c r="M17433">
        <v>1914861510</v>
      </c>
      <c r="N17433" t="str">
        <f>VLOOKUP(M17433,[2]CLUES!$A:$B,2,0)</f>
        <v>NLSSA002296</v>
      </c>
      <c r="Q17433" s="27"/>
    </row>
    <row r="17434" spans="2:17" x14ac:dyDescent="0.25">
      <c r="B17434" s="27" t="s">
        <v>1047</v>
      </c>
      <c r="L17434" s="30"/>
      <c r="M17434">
        <v>1914860170</v>
      </c>
      <c r="N17434" t="str">
        <f>VLOOKUP(M17434,[2]CLUES!$A:$B,2,0)</f>
        <v>NLSSA014295</v>
      </c>
      <c r="Q17434" s="27"/>
    </row>
    <row r="17435" spans="2:17" x14ac:dyDescent="0.25">
      <c r="B17435" s="27" t="s">
        <v>1047</v>
      </c>
      <c r="L17435" s="30"/>
      <c r="M17435">
        <v>1914860170</v>
      </c>
      <c r="N17435" t="str">
        <f>VLOOKUP(M17435,[2]CLUES!$A:$B,2,0)</f>
        <v>NLSSA014295</v>
      </c>
      <c r="Q17435" s="27"/>
    </row>
    <row r="17436" spans="2:17" x14ac:dyDescent="0.25">
      <c r="B17436" s="27" t="s">
        <v>1047</v>
      </c>
      <c r="L17436" s="30"/>
      <c r="M17436">
        <v>1914860020</v>
      </c>
      <c r="N17436" t="str">
        <f>VLOOKUP(M17436,[2]CLUES!$A:$B,2,0)</f>
        <v>NLSSA014045</v>
      </c>
      <c r="Q17436" s="27"/>
    </row>
    <row r="17437" spans="2:17" x14ac:dyDescent="0.25">
      <c r="B17437" s="27" t="s">
        <v>1047</v>
      </c>
      <c r="L17437" s="30"/>
      <c r="M17437">
        <v>1914860010</v>
      </c>
      <c r="N17437" t="str">
        <f>VLOOKUP(M17437,[2]CLUES!$A:$B,2,0)</f>
        <v>NLSSA014156</v>
      </c>
      <c r="Q17437" s="27"/>
    </row>
    <row r="17438" spans="2:17" x14ac:dyDescent="0.25">
      <c r="B17438" s="27" t="s">
        <v>1047</v>
      </c>
      <c r="L17438" s="30"/>
      <c r="M17438">
        <v>1914861870</v>
      </c>
      <c r="N17438" t="str">
        <f>VLOOKUP(M17438,[2]CLUES!$A:$B,2,0)</f>
        <v>NLSSA000580</v>
      </c>
      <c r="Q17438" s="27"/>
    </row>
    <row r="17439" spans="2:17" x14ac:dyDescent="0.25">
      <c r="B17439" s="27" t="s">
        <v>1047</v>
      </c>
      <c r="L17439" s="30"/>
      <c r="M17439">
        <v>1914861580</v>
      </c>
      <c r="N17439" t="str">
        <f>VLOOKUP(M17439,[2]CLUES!$A:$B,2,0)</f>
        <v>NLSSA000312</v>
      </c>
      <c r="Q17439" s="27"/>
    </row>
    <row r="17440" spans="2:17" x14ac:dyDescent="0.25">
      <c r="B17440" s="27" t="s">
        <v>1047</v>
      </c>
      <c r="L17440" s="30"/>
      <c r="M17440">
        <v>1914862180</v>
      </c>
      <c r="N17440" t="str">
        <f>VLOOKUP(M17440,[2]CLUES!$A:$B,2,0)</f>
        <v>NLSSA014074</v>
      </c>
      <c r="Q17440" s="27"/>
    </row>
    <row r="17441" spans="2:17" x14ac:dyDescent="0.25">
      <c r="B17441" s="27" t="s">
        <v>1047</v>
      </c>
      <c r="L17441" s="30"/>
      <c r="M17441">
        <v>1914860460</v>
      </c>
      <c r="N17441" t="str">
        <f>VLOOKUP(M17441,[2]CLUES!$A:$B,2,0)</f>
        <v>NLSSA001823</v>
      </c>
      <c r="Q17441" s="27"/>
    </row>
    <row r="17442" spans="2:17" x14ac:dyDescent="0.25">
      <c r="B17442" s="27" t="s">
        <v>1047</v>
      </c>
      <c r="L17442" s="30"/>
      <c r="M17442">
        <v>1914860170</v>
      </c>
      <c r="N17442" t="str">
        <f>VLOOKUP(M17442,[2]CLUES!$A:$B,2,0)</f>
        <v>NLSSA014295</v>
      </c>
      <c r="Q17442" s="27"/>
    </row>
    <row r="17443" spans="2:17" x14ac:dyDescent="0.25">
      <c r="B17443" s="27" t="s">
        <v>1047</v>
      </c>
      <c r="L17443" s="30"/>
      <c r="M17443">
        <v>1914861720</v>
      </c>
      <c r="N17443" t="str">
        <f>VLOOKUP(M17443,[2]CLUES!$A:$B,2,0)</f>
        <v>NLSSA004046</v>
      </c>
      <c r="Q17443" s="27"/>
    </row>
    <row r="17444" spans="2:17" x14ac:dyDescent="0.25">
      <c r="B17444" s="27" t="s">
        <v>1047</v>
      </c>
      <c r="L17444" s="30"/>
      <c r="M17444">
        <v>1914860170</v>
      </c>
      <c r="N17444" t="str">
        <f>VLOOKUP(M17444,[2]CLUES!$A:$B,2,0)</f>
        <v>NLSSA014295</v>
      </c>
      <c r="Q17444" s="27"/>
    </row>
    <row r="17445" spans="2:17" x14ac:dyDescent="0.25">
      <c r="B17445" s="27" t="s">
        <v>1047</v>
      </c>
      <c r="L17445" s="30"/>
      <c r="M17445">
        <v>1914860470</v>
      </c>
      <c r="N17445" t="str">
        <f>VLOOKUP(M17445,[2]CLUES!$A:$B,2,0)</f>
        <v>NLSSA000131</v>
      </c>
      <c r="Q17445" s="27"/>
    </row>
    <row r="17446" spans="2:17" x14ac:dyDescent="0.25">
      <c r="B17446" s="27" t="s">
        <v>1047</v>
      </c>
      <c r="L17446" s="30"/>
      <c r="M17446">
        <v>1914860900</v>
      </c>
      <c r="N17446" t="str">
        <f>VLOOKUP(M17446,[2]CLUES!$A:$B,2,0)</f>
        <v>NLSSA003631</v>
      </c>
      <c r="Q17446" s="27"/>
    </row>
    <row r="17447" spans="2:17" x14ac:dyDescent="0.25">
      <c r="B17447" s="27" t="s">
        <v>1047</v>
      </c>
      <c r="L17447" s="30"/>
      <c r="M17447">
        <v>1914860820</v>
      </c>
      <c r="N17447" t="str">
        <f>VLOOKUP(M17447,[2]CLUES!$A:$B,2,0)</f>
        <v>NLSSA014086</v>
      </c>
      <c r="Q17447" s="27"/>
    </row>
    <row r="17448" spans="2:17" x14ac:dyDescent="0.25">
      <c r="B17448" s="27" t="s">
        <v>1047</v>
      </c>
      <c r="L17448" s="30"/>
      <c r="M17448">
        <v>1914860040</v>
      </c>
      <c r="N17448" t="str">
        <f>VLOOKUP(M17448,[2]CLUES!$A:$B,2,0)</f>
        <v>NLSSA003655</v>
      </c>
      <c r="Q17448" s="27"/>
    </row>
    <row r="17449" spans="2:17" x14ac:dyDescent="0.25">
      <c r="B17449" s="27" t="s">
        <v>1047</v>
      </c>
      <c r="L17449" s="30"/>
      <c r="M17449">
        <v>1914861720</v>
      </c>
      <c r="N17449" t="str">
        <f>VLOOKUP(M17449,[2]CLUES!$A:$B,2,0)</f>
        <v>NLSSA004046</v>
      </c>
      <c r="Q17449" s="27"/>
    </row>
    <row r="17450" spans="2:17" x14ac:dyDescent="0.25">
      <c r="B17450" s="27" t="s">
        <v>1047</v>
      </c>
      <c r="L17450" s="30"/>
      <c r="M17450">
        <v>1914860830</v>
      </c>
      <c r="N17450" t="str">
        <f>VLOOKUP(M17450,[2]CLUES!$A:$B,2,0)</f>
        <v>NLSSA014091</v>
      </c>
      <c r="Q17450" s="27"/>
    </row>
    <row r="17451" spans="2:17" x14ac:dyDescent="0.25">
      <c r="B17451" s="27" t="s">
        <v>1047</v>
      </c>
      <c r="L17451" s="30"/>
      <c r="M17451">
        <v>1914860170</v>
      </c>
      <c r="N17451" t="str">
        <f>VLOOKUP(M17451,[2]CLUES!$A:$B,2,0)</f>
        <v>NLSSA014295</v>
      </c>
      <c r="Q17451" s="27"/>
    </row>
    <row r="17452" spans="2:17" x14ac:dyDescent="0.25">
      <c r="B17452" s="27" t="s">
        <v>1047</v>
      </c>
      <c r="L17452" s="30"/>
      <c r="M17452">
        <v>1914860170</v>
      </c>
      <c r="N17452" t="str">
        <f>VLOOKUP(M17452,[2]CLUES!$A:$B,2,0)</f>
        <v>NLSSA014295</v>
      </c>
      <c r="Q17452" s="27"/>
    </row>
    <row r="17453" spans="2:17" x14ac:dyDescent="0.25">
      <c r="B17453" s="27" t="s">
        <v>1047</v>
      </c>
      <c r="L17453" s="30"/>
      <c r="M17453">
        <v>1914861720</v>
      </c>
      <c r="N17453" t="str">
        <f>VLOOKUP(M17453,[2]CLUES!$A:$B,2,0)</f>
        <v>NLSSA004046</v>
      </c>
      <c r="Q17453" s="27"/>
    </row>
    <row r="17454" spans="2:17" x14ac:dyDescent="0.25">
      <c r="B17454" s="27" t="s">
        <v>1047</v>
      </c>
      <c r="L17454" s="30"/>
      <c r="M17454">
        <v>1914860170</v>
      </c>
      <c r="N17454" t="str">
        <f>VLOOKUP(M17454,[2]CLUES!$A:$B,2,0)</f>
        <v>NLSSA014295</v>
      </c>
      <c r="Q17454" s="27"/>
    </row>
    <row r="17455" spans="2:17" x14ac:dyDescent="0.25">
      <c r="B17455" s="27" t="s">
        <v>1047</v>
      </c>
      <c r="L17455" s="30"/>
      <c r="M17455">
        <v>1914860430</v>
      </c>
      <c r="N17455" t="str">
        <f>VLOOKUP(M17455,[2]CLUES!$A:$B,2,0)</f>
        <v>NLSSA000592</v>
      </c>
      <c r="Q17455" s="27"/>
    </row>
    <row r="17456" spans="2:17" x14ac:dyDescent="0.25">
      <c r="B17456" s="27" t="s">
        <v>1047</v>
      </c>
      <c r="L17456" s="30"/>
      <c r="M17456">
        <v>1914860460</v>
      </c>
      <c r="N17456" t="str">
        <f>VLOOKUP(M17456,[2]CLUES!$A:$B,2,0)</f>
        <v>NLSSA001823</v>
      </c>
      <c r="Q17456" s="27"/>
    </row>
    <row r="17457" spans="2:17" x14ac:dyDescent="0.25">
      <c r="B17457" s="27" t="s">
        <v>1047</v>
      </c>
      <c r="L17457" s="30"/>
      <c r="M17457">
        <v>1914860030</v>
      </c>
      <c r="N17457" t="str">
        <f>VLOOKUP(M17457,[2]CLUES!$A:$B,2,0)</f>
        <v>NLSSA003643</v>
      </c>
      <c r="Q17457" s="27"/>
    </row>
    <row r="17458" spans="2:17" x14ac:dyDescent="0.25">
      <c r="B17458" s="27" t="s">
        <v>1047</v>
      </c>
      <c r="L17458" s="30"/>
      <c r="M17458">
        <v>1914862970</v>
      </c>
      <c r="N17458" t="str">
        <f>VLOOKUP(M17458,[2]CLUES!$A:$B,2,0)</f>
        <v>NLSSA002581</v>
      </c>
      <c r="Q17458" s="27"/>
    </row>
    <row r="17459" spans="2:17" x14ac:dyDescent="0.25">
      <c r="B17459" s="27" t="s">
        <v>1047</v>
      </c>
      <c r="L17459" s="30"/>
      <c r="M17459">
        <v>1914860170</v>
      </c>
      <c r="N17459" t="str">
        <f>VLOOKUP(M17459,[2]CLUES!$A:$B,2,0)</f>
        <v>NLSSA014295</v>
      </c>
      <c r="Q17459" s="27"/>
    </row>
    <row r="17460" spans="2:17" x14ac:dyDescent="0.25">
      <c r="B17460" s="27" t="s">
        <v>1047</v>
      </c>
      <c r="L17460" s="30"/>
      <c r="M17460">
        <v>1914860170</v>
      </c>
      <c r="N17460" t="str">
        <f>VLOOKUP(M17460,[2]CLUES!$A:$B,2,0)</f>
        <v>NLSSA014295</v>
      </c>
      <c r="Q17460" s="27"/>
    </row>
    <row r="17461" spans="2:17" x14ac:dyDescent="0.25">
      <c r="B17461" s="27" t="s">
        <v>1047</v>
      </c>
      <c r="L17461" s="30"/>
      <c r="M17461">
        <v>1914860170</v>
      </c>
      <c r="N17461" t="str">
        <f>VLOOKUP(M17461,[2]CLUES!$A:$B,2,0)</f>
        <v>NLSSA014295</v>
      </c>
      <c r="Q17461" s="27"/>
    </row>
    <row r="17462" spans="2:17" x14ac:dyDescent="0.25">
      <c r="B17462" s="27" t="s">
        <v>1047</v>
      </c>
      <c r="L17462" s="30"/>
      <c r="M17462">
        <v>1914860170</v>
      </c>
      <c r="N17462" t="str">
        <f>VLOOKUP(M17462,[2]CLUES!$A:$B,2,0)</f>
        <v>NLSSA014295</v>
      </c>
      <c r="Q17462" s="27"/>
    </row>
    <row r="17463" spans="2:17" x14ac:dyDescent="0.25">
      <c r="B17463" s="27" t="s">
        <v>1047</v>
      </c>
      <c r="L17463" s="30"/>
      <c r="M17463">
        <v>1914861940</v>
      </c>
      <c r="N17463" t="str">
        <f>VLOOKUP(M17463,[2]CLUES!$A:$B,2,0)</f>
        <v>NLSSA003141</v>
      </c>
      <c r="Q17463" s="27"/>
    </row>
    <row r="17464" spans="2:17" x14ac:dyDescent="0.25">
      <c r="B17464" s="27" t="s">
        <v>1047</v>
      </c>
      <c r="L17464" s="30"/>
      <c r="M17464">
        <v>1914860910</v>
      </c>
      <c r="N17464" t="str">
        <f>VLOOKUP(M17464,[2]CLUES!$A:$B,2,0)</f>
        <v>NLSSA003491</v>
      </c>
      <c r="Q17464" s="27"/>
    </row>
    <row r="17465" spans="2:17" x14ac:dyDescent="0.25">
      <c r="B17465" s="27" t="s">
        <v>1047</v>
      </c>
      <c r="L17465" s="30"/>
      <c r="M17465">
        <v>1914863560</v>
      </c>
      <c r="N17465" t="str">
        <f>VLOOKUP(M17465,[2]CLUES!$A:$B,2,0)</f>
        <v>NLSSA003590</v>
      </c>
      <c r="Q17465" s="27"/>
    </row>
    <row r="17466" spans="2:17" x14ac:dyDescent="0.25">
      <c r="B17466" s="27" t="s">
        <v>1047</v>
      </c>
      <c r="L17466" s="30"/>
      <c r="M17466">
        <v>1914861720</v>
      </c>
      <c r="N17466" t="str">
        <f>VLOOKUP(M17466,[2]CLUES!$A:$B,2,0)</f>
        <v>NLSSA004046</v>
      </c>
      <c r="Q17466" s="27"/>
    </row>
    <row r="17467" spans="2:17" x14ac:dyDescent="0.25">
      <c r="B17467" s="27" t="s">
        <v>1047</v>
      </c>
      <c r="L17467" s="30"/>
      <c r="M17467">
        <v>1914860170</v>
      </c>
      <c r="N17467" t="str">
        <f>VLOOKUP(M17467,[2]CLUES!$A:$B,2,0)</f>
        <v>NLSSA014295</v>
      </c>
      <c r="Q17467" s="27"/>
    </row>
    <row r="17468" spans="2:17" x14ac:dyDescent="0.25">
      <c r="B17468" s="27" t="s">
        <v>1047</v>
      </c>
      <c r="L17468" s="30"/>
      <c r="M17468">
        <v>1914861720</v>
      </c>
      <c r="N17468" t="str">
        <f>VLOOKUP(M17468,[2]CLUES!$A:$B,2,0)</f>
        <v>NLSSA004046</v>
      </c>
      <c r="Q17468" s="27"/>
    </row>
    <row r="17469" spans="2:17" x14ac:dyDescent="0.25">
      <c r="B17469" s="27" t="s">
        <v>1047</v>
      </c>
      <c r="L17469" s="30"/>
      <c r="M17469">
        <v>1914861720</v>
      </c>
      <c r="N17469" t="str">
        <f>VLOOKUP(M17469,[2]CLUES!$A:$B,2,0)</f>
        <v>NLSSA004046</v>
      </c>
      <c r="Q17469" s="27"/>
    </row>
    <row r="17470" spans="2:17" x14ac:dyDescent="0.25">
      <c r="B17470" s="27" t="s">
        <v>1047</v>
      </c>
      <c r="L17470" s="30"/>
      <c r="M17470">
        <v>1914860170</v>
      </c>
      <c r="N17470" t="str">
        <f>VLOOKUP(M17470,[2]CLUES!$A:$B,2,0)</f>
        <v>NLSSA014295</v>
      </c>
      <c r="Q17470" s="27"/>
    </row>
    <row r="17471" spans="2:17" x14ac:dyDescent="0.25">
      <c r="B17471" s="27" t="s">
        <v>1047</v>
      </c>
      <c r="L17471" s="30"/>
      <c r="M17471">
        <v>1914860230</v>
      </c>
      <c r="N17471" t="str">
        <f>VLOOKUP(M17471,[2]CLUES!$A:$B,2,0)</f>
        <v>NLSSA003911</v>
      </c>
      <c r="Q17471" s="27"/>
    </row>
    <row r="17472" spans="2:17" x14ac:dyDescent="0.25">
      <c r="B17472" s="27" t="s">
        <v>1047</v>
      </c>
      <c r="L17472" s="30"/>
      <c r="M17472">
        <v>1914860170</v>
      </c>
      <c r="N17472" t="str">
        <f>VLOOKUP(M17472,[2]CLUES!$A:$B,2,0)</f>
        <v>NLSSA014295</v>
      </c>
      <c r="Q17472" s="27"/>
    </row>
    <row r="17473" spans="2:17" x14ac:dyDescent="0.25">
      <c r="B17473" s="27" t="s">
        <v>1047</v>
      </c>
      <c r="L17473" s="30"/>
      <c r="M17473">
        <v>1914860170</v>
      </c>
      <c r="N17473" t="str">
        <f>VLOOKUP(M17473,[2]CLUES!$A:$B,2,0)</f>
        <v>NLSSA014295</v>
      </c>
      <c r="Q17473" s="27"/>
    </row>
    <row r="17474" spans="2:17" x14ac:dyDescent="0.25">
      <c r="B17474" s="27" t="s">
        <v>1047</v>
      </c>
      <c r="L17474" s="30"/>
      <c r="M17474">
        <v>1914861530</v>
      </c>
      <c r="N17474" t="str">
        <f>VLOOKUP(M17474,[2]CLUES!$A:$B,2,0)</f>
        <v>NLSSA002354</v>
      </c>
      <c r="Q17474" s="27"/>
    </row>
    <row r="17475" spans="2:17" x14ac:dyDescent="0.25">
      <c r="B17475" s="27" t="s">
        <v>1047</v>
      </c>
      <c r="L17475" s="30"/>
      <c r="M17475">
        <v>1914860010</v>
      </c>
      <c r="N17475" t="str">
        <f>VLOOKUP(M17475,[2]CLUES!$A:$B,2,0)</f>
        <v>NLSSA014156</v>
      </c>
      <c r="Q17475" s="27"/>
    </row>
    <row r="17476" spans="2:17" x14ac:dyDescent="0.25">
      <c r="B17476" s="27" t="s">
        <v>1047</v>
      </c>
      <c r="L17476" s="30"/>
      <c r="M17476">
        <v>1914860230</v>
      </c>
      <c r="N17476" t="str">
        <f>VLOOKUP(M17476,[2]CLUES!$A:$B,2,0)</f>
        <v>NLSSA003911</v>
      </c>
      <c r="Q17476" s="27"/>
    </row>
    <row r="17477" spans="2:17" x14ac:dyDescent="0.25">
      <c r="B17477" s="27" t="s">
        <v>1047</v>
      </c>
      <c r="L17477" s="30"/>
      <c r="M17477">
        <v>1914860830</v>
      </c>
      <c r="N17477" t="str">
        <f>VLOOKUP(M17477,[2]CLUES!$A:$B,2,0)</f>
        <v>NLSSA014091</v>
      </c>
      <c r="Q17477" s="27"/>
    </row>
    <row r="17478" spans="2:17" x14ac:dyDescent="0.25">
      <c r="B17478" s="27" t="s">
        <v>1047</v>
      </c>
      <c r="L17478" s="30"/>
      <c r="M17478">
        <v>1914860170</v>
      </c>
      <c r="N17478" t="str">
        <f>VLOOKUP(M17478,[2]CLUES!$A:$B,2,0)</f>
        <v>NLSSA014295</v>
      </c>
      <c r="Q17478" s="27"/>
    </row>
    <row r="17479" spans="2:17" x14ac:dyDescent="0.25">
      <c r="B17479" s="27" t="s">
        <v>1047</v>
      </c>
      <c r="L17479" s="30"/>
      <c r="M17479">
        <v>1914860170</v>
      </c>
      <c r="N17479" t="str">
        <f>VLOOKUP(M17479,[2]CLUES!$A:$B,2,0)</f>
        <v>NLSSA014295</v>
      </c>
      <c r="Q17479" s="27"/>
    </row>
    <row r="17480" spans="2:17" x14ac:dyDescent="0.25">
      <c r="B17480" s="27" t="s">
        <v>1047</v>
      </c>
      <c r="L17480" s="30"/>
      <c r="M17480">
        <v>1914860170</v>
      </c>
      <c r="N17480" t="str">
        <f>VLOOKUP(M17480,[2]CLUES!$A:$B,2,0)</f>
        <v>NLSSA014295</v>
      </c>
      <c r="Q17480" s="27"/>
    </row>
    <row r="17481" spans="2:17" x14ac:dyDescent="0.25">
      <c r="B17481" s="27" t="s">
        <v>1047</v>
      </c>
      <c r="L17481" s="30"/>
      <c r="M17481">
        <v>1914861720</v>
      </c>
      <c r="N17481" t="str">
        <f>VLOOKUP(M17481,[2]CLUES!$A:$B,2,0)</f>
        <v>NLSSA004046</v>
      </c>
      <c r="Q17481" s="27"/>
    </row>
    <row r="17482" spans="2:17" x14ac:dyDescent="0.25">
      <c r="B17482" s="27" t="s">
        <v>1047</v>
      </c>
      <c r="L17482" s="30"/>
      <c r="M17482">
        <v>1914860010</v>
      </c>
      <c r="N17482" t="str">
        <f>VLOOKUP(M17482,[2]CLUES!$A:$B,2,0)</f>
        <v>NLSSA014156</v>
      </c>
      <c r="Q17482" s="27"/>
    </row>
    <row r="17483" spans="2:17" x14ac:dyDescent="0.25">
      <c r="B17483" s="27" t="s">
        <v>1047</v>
      </c>
      <c r="L17483" s="30"/>
      <c r="M17483">
        <v>1914862710</v>
      </c>
      <c r="N17483" t="str">
        <f>VLOOKUP(M17483,[2]CLUES!$A:$B,2,0)</f>
        <v>NLSSA014843</v>
      </c>
      <c r="Q17483" s="27"/>
    </row>
    <row r="17484" spans="2:17" x14ac:dyDescent="0.25">
      <c r="B17484" s="27" t="s">
        <v>1047</v>
      </c>
      <c r="L17484" s="30"/>
      <c r="M17484">
        <v>1914860170</v>
      </c>
      <c r="N17484" t="str">
        <f>VLOOKUP(M17484,[2]CLUES!$A:$B,2,0)</f>
        <v>NLSSA014295</v>
      </c>
      <c r="Q17484" s="27"/>
    </row>
    <row r="17485" spans="2:17" x14ac:dyDescent="0.25">
      <c r="B17485" s="27" t="s">
        <v>1047</v>
      </c>
      <c r="L17485" s="30"/>
      <c r="M17485">
        <v>1914860430</v>
      </c>
      <c r="N17485" t="str">
        <f>VLOOKUP(M17485,[2]CLUES!$A:$B,2,0)</f>
        <v>NLSSA000592</v>
      </c>
      <c r="Q17485" s="27"/>
    </row>
    <row r="17486" spans="2:17" x14ac:dyDescent="0.25">
      <c r="B17486" s="27" t="s">
        <v>1047</v>
      </c>
      <c r="L17486" s="30"/>
      <c r="M17486">
        <v>1914860010</v>
      </c>
      <c r="N17486" t="str">
        <f>VLOOKUP(M17486,[2]CLUES!$A:$B,2,0)</f>
        <v>NLSSA014156</v>
      </c>
      <c r="Q17486" s="27"/>
    </row>
    <row r="17487" spans="2:17" x14ac:dyDescent="0.25">
      <c r="B17487" s="27" t="s">
        <v>1047</v>
      </c>
      <c r="L17487" s="30"/>
      <c r="M17487">
        <v>1914860860</v>
      </c>
      <c r="N17487" t="str">
        <f>VLOOKUP(M17487,[2]CLUES!$A:$B,2,0)</f>
        <v>NLSSA014120</v>
      </c>
      <c r="Q17487" s="27"/>
    </row>
    <row r="17488" spans="2:17" x14ac:dyDescent="0.25">
      <c r="B17488" s="27" t="s">
        <v>1047</v>
      </c>
      <c r="L17488" s="30"/>
      <c r="M17488">
        <v>1914860170</v>
      </c>
      <c r="N17488" t="str">
        <f>VLOOKUP(M17488,[2]CLUES!$A:$B,2,0)</f>
        <v>NLSSA014295</v>
      </c>
      <c r="Q17488" s="27"/>
    </row>
    <row r="17489" spans="2:17" x14ac:dyDescent="0.25">
      <c r="B17489" s="27" t="s">
        <v>1047</v>
      </c>
      <c r="L17489" s="30"/>
      <c r="M17489">
        <v>1914860170</v>
      </c>
      <c r="N17489" t="str">
        <f>VLOOKUP(M17489,[2]CLUES!$A:$B,2,0)</f>
        <v>NLSSA014295</v>
      </c>
      <c r="Q17489" s="27"/>
    </row>
    <row r="17490" spans="2:17" x14ac:dyDescent="0.25">
      <c r="B17490" s="27" t="s">
        <v>1047</v>
      </c>
      <c r="L17490" s="30"/>
      <c r="M17490">
        <v>1914869430</v>
      </c>
      <c r="N17490" t="str">
        <f>VLOOKUP(M17490,[2]CLUES!$A:$B,2,0)</f>
        <v>NLSSA001263</v>
      </c>
      <c r="Q17490" s="27"/>
    </row>
    <row r="17491" spans="2:17" x14ac:dyDescent="0.25">
      <c r="B17491" s="27" t="s">
        <v>1047</v>
      </c>
      <c r="L17491" s="30"/>
      <c r="M17491">
        <v>1914860010</v>
      </c>
      <c r="N17491" t="str">
        <f>VLOOKUP(M17491,[2]CLUES!$A:$B,2,0)</f>
        <v>NLSSA014156</v>
      </c>
      <c r="Q17491" s="27"/>
    </row>
    <row r="17492" spans="2:17" x14ac:dyDescent="0.25">
      <c r="B17492" s="27" t="s">
        <v>1047</v>
      </c>
      <c r="L17492" s="30"/>
      <c r="M17492">
        <v>1914860010</v>
      </c>
      <c r="N17492" t="str">
        <f>VLOOKUP(M17492,[2]CLUES!$A:$B,2,0)</f>
        <v>NLSSA014156</v>
      </c>
      <c r="Q17492" s="27"/>
    </row>
    <row r="17493" spans="2:17" x14ac:dyDescent="0.25">
      <c r="B17493" s="27" t="s">
        <v>1047</v>
      </c>
      <c r="L17493" s="30"/>
      <c r="M17493">
        <v>1914860170</v>
      </c>
      <c r="N17493" t="str">
        <f>VLOOKUP(M17493,[2]CLUES!$A:$B,2,0)</f>
        <v>NLSSA014295</v>
      </c>
      <c r="Q17493" s="27"/>
    </row>
    <row r="17494" spans="2:17" x14ac:dyDescent="0.25">
      <c r="B17494" s="27" t="s">
        <v>1047</v>
      </c>
      <c r="L17494" s="30"/>
      <c r="M17494">
        <v>1914860170</v>
      </c>
      <c r="N17494" t="str">
        <f>VLOOKUP(M17494,[2]CLUES!$A:$B,2,0)</f>
        <v>NLSSA014295</v>
      </c>
      <c r="Q17494" s="27"/>
    </row>
    <row r="17495" spans="2:17" x14ac:dyDescent="0.25">
      <c r="B17495" s="27" t="s">
        <v>1047</v>
      </c>
      <c r="L17495" s="30"/>
      <c r="M17495">
        <v>1914860170</v>
      </c>
      <c r="N17495" t="str">
        <f>VLOOKUP(M17495,[2]CLUES!$A:$B,2,0)</f>
        <v>NLSSA014295</v>
      </c>
      <c r="Q17495" s="27"/>
    </row>
    <row r="17496" spans="2:17" x14ac:dyDescent="0.25">
      <c r="B17496" s="27" t="s">
        <v>1047</v>
      </c>
      <c r="L17496" s="30"/>
      <c r="M17496">
        <v>1914860170</v>
      </c>
      <c r="N17496" t="str">
        <f>VLOOKUP(M17496,[2]CLUES!$A:$B,2,0)</f>
        <v>NLSSA014295</v>
      </c>
      <c r="Q17496" s="27"/>
    </row>
    <row r="17497" spans="2:17" x14ac:dyDescent="0.25">
      <c r="B17497" s="27" t="s">
        <v>1047</v>
      </c>
      <c r="L17497" s="30"/>
      <c r="M17497">
        <v>1914861720</v>
      </c>
      <c r="N17497" t="str">
        <f>VLOOKUP(M17497,[2]CLUES!$A:$B,2,0)</f>
        <v>NLSSA004046</v>
      </c>
      <c r="Q17497" s="27"/>
    </row>
    <row r="17498" spans="2:17" x14ac:dyDescent="0.25">
      <c r="B17498" s="27" t="s">
        <v>1047</v>
      </c>
      <c r="L17498" s="30"/>
      <c r="M17498">
        <v>1914860170</v>
      </c>
      <c r="N17498" t="str">
        <f>VLOOKUP(M17498,[2]CLUES!$A:$B,2,0)</f>
        <v>NLSSA014295</v>
      </c>
      <c r="Q17498" s="27"/>
    </row>
    <row r="17499" spans="2:17" x14ac:dyDescent="0.25">
      <c r="B17499" s="27" t="s">
        <v>1047</v>
      </c>
      <c r="L17499" s="30"/>
      <c r="M17499">
        <v>1914860170</v>
      </c>
      <c r="N17499" t="str">
        <f>VLOOKUP(M17499,[2]CLUES!$A:$B,2,0)</f>
        <v>NLSSA014295</v>
      </c>
      <c r="Q17499" s="27"/>
    </row>
    <row r="17500" spans="2:17" x14ac:dyDescent="0.25">
      <c r="B17500" s="27" t="s">
        <v>1047</v>
      </c>
      <c r="L17500" s="30"/>
      <c r="M17500">
        <v>1914860850</v>
      </c>
      <c r="N17500" t="str">
        <f>VLOOKUP(M17500,[2]CLUES!$A:$B,2,0)</f>
        <v>NLSSA014115</v>
      </c>
      <c r="Q17500" s="27"/>
    </row>
    <row r="17501" spans="2:17" x14ac:dyDescent="0.25">
      <c r="B17501" s="27" t="s">
        <v>1047</v>
      </c>
      <c r="L17501" s="30"/>
      <c r="M17501">
        <v>1914860230</v>
      </c>
      <c r="N17501" t="str">
        <f>VLOOKUP(M17501,[2]CLUES!$A:$B,2,0)</f>
        <v>NLSSA003911</v>
      </c>
      <c r="Q17501" s="27"/>
    </row>
    <row r="17502" spans="2:17" x14ac:dyDescent="0.25">
      <c r="B17502" s="27" t="s">
        <v>1047</v>
      </c>
      <c r="L17502" s="30"/>
      <c r="M17502">
        <v>1914860170</v>
      </c>
      <c r="N17502" t="str">
        <f>VLOOKUP(M17502,[2]CLUES!$A:$B,2,0)</f>
        <v>NLSSA014295</v>
      </c>
      <c r="Q17502" s="27"/>
    </row>
    <row r="17503" spans="2:17" x14ac:dyDescent="0.25">
      <c r="B17503" s="27" t="s">
        <v>1047</v>
      </c>
      <c r="L17503" s="30"/>
      <c r="M17503">
        <v>1914860230</v>
      </c>
      <c r="N17503" t="str">
        <f>VLOOKUP(M17503,[2]CLUES!$A:$B,2,0)</f>
        <v>NLSSA003911</v>
      </c>
      <c r="Q17503" s="27"/>
    </row>
    <row r="17504" spans="2:17" x14ac:dyDescent="0.25">
      <c r="B17504" s="27" t="s">
        <v>1047</v>
      </c>
      <c r="L17504" s="30"/>
      <c r="M17504">
        <v>1914860020</v>
      </c>
      <c r="N17504" t="str">
        <f>VLOOKUP(M17504,[2]CLUES!$A:$B,2,0)</f>
        <v>NLSSA014045</v>
      </c>
      <c r="Q17504" s="27"/>
    </row>
    <row r="17505" spans="2:17" x14ac:dyDescent="0.25">
      <c r="B17505" s="27" t="s">
        <v>1047</v>
      </c>
      <c r="L17505" s="30"/>
      <c r="M17505">
        <v>1914860820</v>
      </c>
      <c r="N17505" t="str">
        <f>VLOOKUP(M17505,[2]CLUES!$A:$B,2,0)</f>
        <v>NLSSA014086</v>
      </c>
      <c r="Q17505" s="27"/>
    </row>
    <row r="17506" spans="2:17" x14ac:dyDescent="0.25">
      <c r="B17506" s="27" t="s">
        <v>1047</v>
      </c>
      <c r="L17506" s="30"/>
      <c r="M17506">
        <v>1914860230</v>
      </c>
      <c r="N17506" t="str">
        <f>VLOOKUP(M17506,[2]CLUES!$A:$B,2,0)</f>
        <v>NLSSA003911</v>
      </c>
      <c r="Q17506" s="27"/>
    </row>
    <row r="17507" spans="2:17" x14ac:dyDescent="0.25">
      <c r="B17507" s="27" t="s">
        <v>1047</v>
      </c>
      <c r="L17507" s="30"/>
      <c r="M17507">
        <v>1914860010</v>
      </c>
      <c r="N17507" t="str">
        <f>VLOOKUP(M17507,[2]CLUES!$A:$B,2,0)</f>
        <v>NLSSA014156</v>
      </c>
      <c r="Q17507" s="27"/>
    </row>
    <row r="17508" spans="2:17" x14ac:dyDescent="0.25">
      <c r="B17508" s="27" t="s">
        <v>1047</v>
      </c>
      <c r="L17508" s="30"/>
      <c r="M17508">
        <v>1914860170</v>
      </c>
      <c r="N17508" t="str">
        <f>VLOOKUP(M17508,[2]CLUES!$A:$B,2,0)</f>
        <v>NLSSA014295</v>
      </c>
      <c r="Q17508" s="27"/>
    </row>
    <row r="17509" spans="2:17" x14ac:dyDescent="0.25">
      <c r="B17509" s="27" t="s">
        <v>1047</v>
      </c>
      <c r="L17509" s="30"/>
      <c r="M17509">
        <v>1914861720</v>
      </c>
      <c r="N17509" t="str">
        <f>VLOOKUP(M17509,[2]CLUES!$A:$B,2,0)</f>
        <v>NLSSA004046</v>
      </c>
      <c r="Q17509" s="27"/>
    </row>
    <row r="17510" spans="2:17" x14ac:dyDescent="0.25">
      <c r="B17510" s="27" t="s">
        <v>1047</v>
      </c>
      <c r="L17510" s="30"/>
      <c r="M17510">
        <v>1914860170</v>
      </c>
      <c r="N17510" t="str">
        <f>VLOOKUP(M17510,[2]CLUES!$A:$B,2,0)</f>
        <v>NLSSA014295</v>
      </c>
      <c r="Q17510" s="27"/>
    </row>
    <row r="17511" spans="2:17" x14ac:dyDescent="0.25">
      <c r="B17511" s="27" t="s">
        <v>1047</v>
      </c>
      <c r="L17511" s="30"/>
      <c r="M17511">
        <v>1914860010</v>
      </c>
      <c r="N17511" t="str">
        <f>VLOOKUP(M17511,[2]CLUES!$A:$B,2,0)</f>
        <v>NLSSA014156</v>
      </c>
      <c r="Q17511" s="27"/>
    </row>
    <row r="17512" spans="2:17" x14ac:dyDescent="0.25">
      <c r="B17512" s="27" t="s">
        <v>1047</v>
      </c>
      <c r="L17512" s="30"/>
      <c r="M17512">
        <v>1914860400</v>
      </c>
      <c r="N17512" t="str">
        <f>VLOOKUP(M17512,[2]CLUES!$A:$B,2,0)</f>
        <v>NLSSA001683</v>
      </c>
      <c r="Q17512" s="27"/>
    </row>
    <row r="17513" spans="2:17" x14ac:dyDescent="0.25">
      <c r="B17513" s="27" t="s">
        <v>1047</v>
      </c>
      <c r="L17513" s="30"/>
      <c r="M17513">
        <v>1914860170</v>
      </c>
      <c r="N17513" t="str">
        <f>VLOOKUP(M17513,[2]CLUES!$A:$B,2,0)</f>
        <v>NLSSA014295</v>
      </c>
      <c r="Q17513" s="27"/>
    </row>
    <row r="17514" spans="2:17" x14ac:dyDescent="0.25">
      <c r="B17514" s="27" t="s">
        <v>1047</v>
      </c>
      <c r="L17514" s="30"/>
      <c r="M17514">
        <v>1914863060</v>
      </c>
      <c r="N17514" t="str">
        <f>VLOOKUP(M17514,[2]CLUES!$A:$B,2,0)</f>
        <v>NLSSA014843</v>
      </c>
      <c r="Q17514" s="27"/>
    </row>
    <row r="17515" spans="2:17" x14ac:dyDescent="0.25">
      <c r="B17515" s="27" t="s">
        <v>1047</v>
      </c>
      <c r="L17515" s="30"/>
      <c r="M17515">
        <v>1914860450</v>
      </c>
      <c r="N17515" t="str">
        <f>VLOOKUP(M17515,[2]CLUES!$A:$B,2,0)</f>
        <v>NLSSA002972</v>
      </c>
      <c r="Q17515" s="27"/>
    </row>
    <row r="17516" spans="2:17" x14ac:dyDescent="0.25">
      <c r="B17516" s="27" t="s">
        <v>1047</v>
      </c>
      <c r="L17516" s="30"/>
      <c r="M17516">
        <v>1914860170</v>
      </c>
      <c r="N17516" t="str">
        <f>VLOOKUP(M17516,[2]CLUES!$A:$B,2,0)</f>
        <v>NLSSA014295</v>
      </c>
      <c r="Q17516" s="27"/>
    </row>
    <row r="17517" spans="2:17" x14ac:dyDescent="0.25">
      <c r="B17517" s="27" t="s">
        <v>1047</v>
      </c>
      <c r="L17517" s="30"/>
      <c r="M17517">
        <v>1914860010</v>
      </c>
      <c r="N17517" t="str">
        <f>VLOOKUP(M17517,[2]CLUES!$A:$B,2,0)</f>
        <v>NLSSA014156</v>
      </c>
      <c r="Q17517" s="27"/>
    </row>
    <row r="17518" spans="2:17" x14ac:dyDescent="0.25">
      <c r="B17518" s="27" t="s">
        <v>1047</v>
      </c>
      <c r="L17518" s="30"/>
      <c r="M17518">
        <v>1914860450</v>
      </c>
      <c r="N17518" t="str">
        <f>VLOOKUP(M17518,[2]CLUES!$A:$B,2,0)</f>
        <v>NLSSA002972</v>
      </c>
      <c r="Q17518" s="27"/>
    </row>
    <row r="17519" spans="2:17" x14ac:dyDescent="0.25">
      <c r="B17519" s="27" t="s">
        <v>1047</v>
      </c>
      <c r="L17519" s="30"/>
      <c r="M17519">
        <v>1914862180</v>
      </c>
      <c r="N17519" t="str">
        <f>VLOOKUP(M17519,[2]CLUES!$A:$B,2,0)</f>
        <v>NLSSA014074</v>
      </c>
      <c r="Q17519" s="27"/>
    </row>
    <row r="17520" spans="2:17" x14ac:dyDescent="0.25">
      <c r="B17520" s="27" t="s">
        <v>1047</v>
      </c>
      <c r="L17520" s="30"/>
      <c r="M17520">
        <v>1914860170</v>
      </c>
      <c r="N17520" t="str">
        <f>VLOOKUP(M17520,[2]CLUES!$A:$B,2,0)</f>
        <v>NLSSA014295</v>
      </c>
      <c r="Q17520" s="27"/>
    </row>
    <row r="17521" spans="2:17" x14ac:dyDescent="0.25">
      <c r="B17521" s="27" t="s">
        <v>1047</v>
      </c>
      <c r="L17521" s="30"/>
      <c r="M17521">
        <v>1914860170</v>
      </c>
      <c r="N17521" t="str">
        <f>VLOOKUP(M17521,[2]CLUES!$A:$B,2,0)</f>
        <v>NLSSA014295</v>
      </c>
      <c r="Q17521" s="27"/>
    </row>
    <row r="17522" spans="2:17" x14ac:dyDescent="0.25">
      <c r="B17522" s="27" t="s">
        <v>1047</v>
      </c>
      <c r="L17522" s="30"/>
      <c r="M17522">
        <v>1914869440</v>
      </c>
      <c r="N17522" t="str">
        <f>VLOOKUP(M17522,[2]CLUES!$A:$B,2,0)</f>
        <v>NLSSA000855</v>
      </c>
      <c r="Q17522" s="27"/>
    </row>
    <row r="17523" spans="2:17" x14ac:dyDescent="0.25">
      <c r="B17523" s="27" t="s">
        <v>1047</v>
      </c>
      <c r="L17523" s="30"/>
      <c r="M17523">
        <v>1914860260</v>
      </c>
      <c r="N17523" t="str">
        <f>VLOOKUP(M17523,[2]CLUES!$A:$B,2,0)</f>
        <v>NLSSA002523</v>
      </c>
      <c r="Q17523" s="27"/>
    </row>
    <row r="17524" spans="2:17" x14ac:dyDescent="0.25">
      <c r="B17524" s="27" t="s">
        <v>1047</v>
      </c>
      <c r="L17524" s="30"/>
      <c r="M17524">
        <v>1914860010</v>
      </c>
      <c r="N17524" t="str">
        <f>VLOOKUP(M17524,[2]CLUES!$A:$B,2,0)</f>
        <v>NLSSA014156</v>
      </c>
      <c r="Q17524" s="27"/>
    </row>
    <row r="17525" spans="2:17" x14ac:dyDescent="0.25">
      <c r="B17525" s="27" t="s">
        <v>1047</v>
      </c>
      <c r="L17525" s="30"/>
      <c r="M17525">
        <v>1914860040</v>
      </c>
      <c r="N17525" t="str">
        <f>VLOOKUP(M17525,[2]CLUES!$A:$B,2,0)</f>
        <v>NLSSA003655</v>
      </c>
      <c r="Q17525" s="27"/>
    </row>
    <row r="17526" spans="2:17" x14ac:dyDescent="0.25">
      <c r="B17526" s="27" t="s">
        <v>1047</v>
      </c>
      <c r="L17526" s="30"/>
      <c r="M17526">
        <v>1914860170</v>
      </c>
      <c r="N17526" t="str">
        <f>VLOOKUP(M17526,[2]CLUES!$A:$B,2,0)</f>
        <v>NLSSA014295</v>
      </c>
      <c r="Q17526" s="27"/>
    </row>
    <row r="17527" spans="2:17" x14ac:dyDescent="0.25">
      <c r="B17527" s="27" t="s">
        <v>1047</v>
      </c>
      <c r="L17527" s="30"/>
      <c r="M17527">
        <v>1914860170</v>
      </c>
      <c r="N17527" t="str">
        <f>VLOOKUP(M17527,[2]CLUES!$A:$B,2,0)</f>
        <v>NLSSA014295</v>
      </c>
      <c r="Q17527" s="27"/>
    </row>
    <row r="17528" spans="2:17" x14ac:dyDescent="0.25">
      <c r="B17528" s="27" t="s">
        <v>1047</v>
      </c>
      <c r="L17528" s="30"/>
      <c r="M17528">
        <v>1914860170</v>
      </c>
      <c r="N17528" t="str">
        <f>VLOOKUP(M17528,[2]CLUES!$A:$B,2,0)</f>
        <v>NLSSA014295</v>
      </c>
      <c r="Q17528" s="27"/>
    </row>
    <row r="17529" spans="2:17" x14ac:dyDescent="0.25">
      <c r="B17529" s="27" t="s">
        <v>1047</v>
      </c>
      <c r="L17529" s="30"/>
      <c r="M17529">
        <v>1914860170</v>
      </c>
      <c r="N17529" t="str">
        <f>VLOOKUP(M17529,[2]CLUES!$A:$B,2,0)</f>
        <v>NLSSA014295</v>
      </c>
      <c r="Q17529" s="27"/>
    </row>
    <row r="17530" spans="2:17" x14ac:dyDescent="0.25">
      <c r="B17530" s="27" t="s">
        <v>1047</v>
      </c>
      <c r="L17530" s="30"/>
      <c r="M17530">
        <v>1914860010</v>
      </c>
      <c r="N17530" t="str">
        <f>VLOOKUP(M17530,[2]CLUES!$A:$B,2,0)</f>
        <v>NLSSA014156</v>
      </c>
      <c r="Q17530" s="27"/>
    </row>
    <row r="17531" spans="2:17" x14ac:dyDescent="0.25">
      <c r="B17531" s="27" t="s">
        <v>1047</v>
      </c>
      <c r="L17531" s="30"/>
      <c r="M17531">
        <v>1914861720</v>
      </c>
      <c r="N17531" t="str">
        <f>VLOOKUP(M17531,[2]CLUES!$A:$B,2,0)</f>
        <v>NLSSA004046</v>
      </c>
      <c r="Q17531" s="27"/>
    </row>
    <row r="17532" spans="2:17" x14ac:dyDescent="0.25">
      <c r="B17532" s="27" t="s">
        <v>1047</v>
      </c>
      <c r="L17532" s="30"/>
      <c r="M17532">
        <v>1914860470</v>
      </c>
      <c r="N17532" t="str">
        <f>VLOOKUP(M17532,[2]CLUES!$A:$B,2,0)</f>
        <v>NLSSA000131</v>
      </c>
      <c r="Q17532" s="27"/>
    </row>
    <row r="17533" spans="2:17" x14ac:dyDescent="0.25">
      <c r="B17533" s="27" t="s">
        <v>1047</v>
      </c>
      <c r="L17533" s="30"/>
      <c r="M17533">
        <v>1914861650</v>
      </c>
      <c r="N17533" t="str">
        <f>VLOOKUP(M17533,[2]CLUES!$A:$B,2,0)</f>
        <v>NLSSA002120</v>
      </c>
      <c r="Q17533" s="27"/>
    </row>
    <row r="17534" spans="2:17" x14ac:dyDescent="0.25">
      <c r="B17534" s="27" t="s">
        <v>1047</v>
      </c>
      <c r="L17534" s="30"/>
      <c r="M17534">
        <v>1914862660</v>
      </c>
      <c r="N17534" t="str">
        <f>VLOOKUP(M17534,[2]CLUES!$A:$B,2,0)</f>
        <v>NLSSA001806</v>
      </c>
      <c r="Q17534" s="27"/>
    </row>
    <row r="17535" spans="2:17" x14ac:dyDescent="0.25">
      <c r="B17535" s="27" t="s">
        <v>1047</v>
      </c>
      <c r="L17535" s="30"/>
      <c r="M17535">
        <v>1914863530</v>
      </c>
      <c r="N17535" t="str">
        <f>VLOOKUP(M17535,[2]CLUES!$A:$B,2,0)</f>
        <v>NLSSA001753</v>
      </c>
      <c r="Q17535" s="27"/>
    </row>
    <row r="17536" spans="2:17" x14ac:dyDescent="0.25">
      <c r="B17536" s="27" t="s">
        <v>1047</v>
      </c>
      <c r="L17536" s="30"/>
      <c r="M17536">
        <v>1914860170</v>
      </c>
      <c r="N17536" t="str">
        <f>VLOOKUP(M17536,[2]CLUES!$A:$B,2,0)</f>
        <v>NLSSA014295</v>
      </c>
      <c r="Q17536" s="27"/>
    </row>
    <row r="17537" spans="2:17" x14ac:dyDescent="0.25">
      <c r="B17537" s="27" t="s">
        <v>1047</v>
      </c>
      <c r="L17537" s="30"/>
      <c r="M17537">
        <v>1914860170</v>
      </c>
      <c r="N17537" t="str">
        <f>VLOOKUP(M17537,[2]CLUES!$A:$B,2,0)</f>
        <v>NLSSA014295</v>
      </c>
      <c r="Q17537" s="27"/>
    </row>
    <row r="17538" spans="2:17" x14ac:dyDescent="0.25">
      <c r="B17538" s="27" t="s">
        <v>1047</v>
      </c>
      <c r="L17538" s="30"/>
      <c r="M17538">
        <v>1914860170</v>
      </c>
      <c r="N17538" t="str">
        <f>VLOOKUP(M17538,[2]CLUES!$A:$B,2,0)</f>
        <v>NLSSA014295</v>
      </c>
      <c r="Q17538" s="27"/>
    </row>
    <row r="17539" spans="2:17" x14ac:dyDescent="0.25">
      <c r="B17539" s="27" t="s">
        <v>1047</v>
      </c>
      <c r="L17539" s="30"/>
      <c r="M17539">
        <v>1914860170</v>
      </c>
      <c r="N17539" t="str">
        <f>VLOOKUP(M17539,[2]CLUES!$A:$B,2,0)</f>
        <v>NLSSA014295</v>
      </c>
      <c r="Q17539" s="27"/>
    </row>
    <row r="17540" spans="2:17" x14ac:dyDescent="0.25">
      <c r="B17540" s="27" t="s">
        <v>1047</v>
      </c>
      <c r="L17540" s="30"/>
      <c r="M17540">
        <v>1914860170</v>
      </c>
      <c r="N17540" t="str">
        <f>VLOOKUP(M17540,[2]CLUES!$A:$B,2,0)</f>
        <v>NLSSA014295</v>
      </c>
      <c r="Q17540" s="27"/>
    </row>
    <row r="17541" spans="2:17" x14ac:dyDescent="0.25">
      <c r="B17541" s="27" t="s">
        <v>1047</v>
      </c>
      <c r="L17541" s="30"/>
      <c r="M17541">
        <v>1914861720</v>
      </c>
      <c r="N17541" t="str">
        <f>VLOOKUP(M17541,[2]CLUES!$A:$B,2,0)</f>
        <v>NLSSA004046</v>
      </c>
      <c r="Q17541" s="27"/>
    </row>
    <row r="17542" spans="2:17" x14ac:dyDescent="0.25">
      <c r="B17542" s="27" t="s">
        <v>1047</v>
      </c>
      <c r="L17542" s="30"/>
      <c r="M17542">
        <v>1914860720</v>
      </c>
      <c r="N17542" t="str">
        <f>VLOOKUP(M17542,[2]CLUES!$A:$B,2,0)</f>
        <v>NLSSA002366</v>
      </c>
      <c r="Q17542" s="27"/>
    </row>
    <row r="17543" spans="2:17" x14ac:dyDescent="0.25">
      <c r="B17543" s="27" t="s">
        <v>1047</v>
      </c>
      <c r="L17543" s="30"/>
      <c r="M17543">
        <v>1914862970</v>
      </c>
      <c r="N17543" t="str">
        <f>VLOOKUP(M17543,[2]CLUES!$A:$B,2,0)</f>
        <v>NLSSA002581</v>
      </c>
      <c r="Q17543" s="27"/>
    </row>
    <row r="17544" spans="2:17" x14ac:dyDescent="0.25">
      <c r="B17544" s="27" t="s">
        <v>1047</v>
      </c>
      <c r="L17544" s="30"/>
      <c r="M17544">
        <v>1914861720</v>
      </c>
      <c r="N17544" t="str">
        <f>VLOOKUP(M17544,[2]CLUES!$A:$B,2,0)</f>
        <v>NLSSA004046</v>
      </c>
      <c r="Q17544" s="27"/>
    </row>
    <row r="17545" spans="2:17" x14ac:dyDescent="0.25">
      <c r="B17545" s="27" t="s">
        <v>1047</v>
      </c>
      <c r="L17545" s="30"/>
      <c r="M17545">
        <v>1914860830</v>
      </c>
      <c r="N17545" t="str">
        <f>VLOOKUP(M17545,[2]CLUES!$A:$B,2,0)</f>
        <v>NLSSA014091</v>
      </c>
      <c r="Q17545" s="27"/>
    </row>
    <row r="17546" spans="2:17" x14ac:dyDescent="0.25">
      <c r="B17546" s="27" t="s">
        <v>1047</v>
      </c>
      <c r="L17546" s="30"/>
      <c r="M17546">
        <v>1914860020</v>
      </c>
      <c r="N17546" t="str">
        <f>VLOOKUP(M17546,[2]CLUES!$A:$B,2,0)</f>
        <v>NLSSA014045</v>
      </c>
      <c r="Q17546" s="27"/>
    </row>
    <row r="17547" spans="2:17" x14ac:dyDescent="0.25">
      <c r="B17547" s="27" t="s">
        <v>1047</v>
      </c>
      <c r="L17547" s="30"/>
      <c r="M17547">
        <v>1914860170</v>
      </c>
      <c r="N17547" t="str">
        <f>VLOOKUP(M17547,[2]CLUES!$A:$B,2,0)</f>
        <v>NLSSA014295</v>
      </c>
      <c r="Q17547" s="27"/>
    </row>
    <row r="17548" spans="2:17" x14ac:dyDescent="0.25">
      <c r="B17548" s="27" t="s">
        <v>1047</v>
      </c>
      <c r="L17548" s="30"/>
      <c r="M17548">
        <v>1914860010</v>
      </c>
      <c r="N17548" t="str">
        <f>VLOOKUP(M17548,[2]CLUES!$A:$B,2,0)</f>
        <v>NLSSA014156</v>
      </c>
      <c r="Q17548" s="27"/>
    </row>
    <row r="17549" spans="2:17" x14ac:dyDescent="0.25">
      <c r="B17549" s="27" t="s">
        <v>1047</v>
      </c>
      <c r="L17549" s="30"/>
      <c r="M17549">
        <v>1914861140</v>
      </c>
      <c r="N17549" t="str">
        <f>VLOOKUP(M17549,[2]CLUES!$A:$B,2,0)</f>
        <v>NLSSA001765</v>
      </c>
      <c r="Q17549" s="27"/>
    </row>
    <row r="17550" spans="2:17" x14ac:dyDescent="0.25">
      <c r="B17550" s="27" t="s">
        <v>1047</v>
      </c>
      <c r="L17550" s="30"/>
      <c r="M17550">
        <v>1914864280</v>
      </c>
      <c r="N17550" t="str">
        <f>VLOOKUP(M17550,[2]CLUES!$A:$B,2,0)</f>
        <v>NLSSA005852</v>
      </c>
      <c r="Q17550" s="27"/>
    </row>
    <row r="17551" spans="2:17" x14ac:dyDescent="0.25">
      <c r="B17551" s="27" t="s">
        <v>1047</v>
      </c>
      <c r="L17551" s="30"/>
      <c r="M17551">
        <v>1914860830</v>
      </c>
      <c r="N17551" t="str">
        <f>VLOOKUP(M17551,[2]CLUES!$A:$B,2,0)</f>
        <v>NLSSA014091</v>
      </c>
      <c r="Q17551" s="27"/>
    </row>
    <row r="17552" spans="2:17" x14ac:dyDescent="0.25">
      <c r="B17552" s="27" t="s">
        <v>1047</v>
      </c>
      <c r="L17552" s="30"/>
      <c r="M17552">
        <v>1914860170</v>
      </c>
      <c r="N17552" t="str">
        <f>VLOOKUP(M17552,[2]CLUES!$A:$B,2,0)</f>
        <v>NLSSA014295</v>
      </c>
      <c r="Q17552" s="27"/>
    </row>
    <row r="17553" spans="2:17" x14ac:dyDescent="0.25">
      <c r="B17553" s="27" t="s">
        <v>1047</v>
      </c>
      <c r="L17553" s="30"/>
      <c r="M17553">
        <v>1914860170</v>
      </c>
      <c r="N17553" t="str">
        <f>VLOOKUP(M17553,[2]CLUES!$A:$B,2,0)</f>
        <v>NLSSA014295</v>
      </c>
      <c r="Q17553" s="27"/>
    </row>
    <row r="17554" spans="2:17" x14ac:dyDescent="0.25">
      <c r="B17554" s="27" t="s">
        <v>1047</v>
      </c>
      <c r="L17554" s="30"/>
      <c r="M17554">
        <v>1914860170</v>
      </c>
      <c r="N17554" t="str">
        <f>VLOOKUP(M17554,[2]CLUES!$A:$B,2,0)</f>
        <v>NLSSA014295</v>
      </c>
      <c r="Q17554" s="27"/>
    </row>
    <row r="17555" spans="2:17" x14ac:dyDescent="0.25">
      <c r="B17555" s="27" t="s">
        <v>1047</v>
      </c>
      <c r="L17555" s="30"/>
      <c r="M17555">
        <v>1914869450</v>
      </c>
      <c r="N17555" t="str">
        <f>VLOOKUP(M17555,[2]CLUES!$A:$B,2,0)</f>
        <v>NLSSA000860</v>
      </c>
      <c r="Q17555" s="27"/>
    </row>
    <row r="17556" spans="2:17" x14ac:dyDescent="0.25">
      <c r="B17556" s="27" t="s">
        <v>1047</v>
      </c>
      <c r="L17556" s="30"/>
      <c r="M17556">
        <v>1914860880</v>
      </c>
      <c r="N17556" t="str">
        <f>VLOOKUP(M17556,[2]CLUES!$A:$B,2,0)</f>
        <v>NLSSA014144</v>
      </c>
      <c r="Q17556" s="27"/>
    </row>
    <row r="17557" spans="2:17" x14ac:dyDescent="0.25">
      <c r="B17557" s="27" t="s">
        <v>1047</v>
      </c>
      <c r="L17557" s="30"/>
      <c r="M17557">
        <v>1914861720</v>
      </c>
      <c r="N17557" t="str">
        <f>VLOOKUP(M17557,[2]CLUES!$A:$B,2,0)</f>
        <v>NLSSA004046</v>
      </c>
      <c r="Q17557" s="27"/>
    </row>
    <row r="17558" spans="2:17" x14ac:dyDescent="0.25">
      <c r="B17558" s="27" t="s">
        <v>1047</v>
      </c>
      <c r="L17558" s="30"/>
      <c r="M17558">
        <v>1914861940</v>
      </c>
      <c r="N17558" t="str">
        <f>VLOOKUP(M17558,[2]CLUES!$A:$B,2,0)</f>
        <v>NLSSA003141</v>
      </c>
      <c r="Q17558" s="27"/>
    </row>
    <row r="17559" spans="2:17" x14ac:dyDescent="0.25">
      <c r="B17559" s="27" t="s">
        <v>1047</v>
      </c>
      <c r="L17559" s="30"/>
      <c r="M17559">
        <v>1914869450</v>
      </c>
      <c r="N17559" t="str">
        <f>VLOOKUP(M17559,[2]CLUES!$A:$B,2,0)</f>
        <v>NLSSA000860</v>
      </c>
      <c r="Q17559" s="27"/>
    </row>
    <row r="17560" spans="2:17" x14ac:dyDescent="0.25">
      <c r="B17560" s="27" t="s">
        <v>1047</v>
      </c>
      <c r="L17560" s="30"/>
      <c r="M17560">
        <v>1914860010</v>
      </c>
      <c r="N17560" t="str">
        <f>VLOOKUP(M17560,[2]CLUES!$A:$B,2,0)</f>
        <v>NLSSA014156</v>
      </c>
      <c r="Q17560" s="27"/>
    </row>
    <row r="17561" spans="2:17" x14ac:dyDescent="0.25">
      <c r="B17561" s="27" t="s">
        <v>1047</v>
      </c>
      <c r="L17561" s="30"/>
      <c r="M17561">
        <v>1914860170</v>
      </c>
      <c r="N17561" t="str">
        <f>VLOOKUP(M17561,[2]CLUES!$A:$B,2,0)</f>
        <v>NLSSA014295</v>
      </c>
      <c r="Q17561" s="27"/>
    </row>
    <row r="17562" spans="2:17" x14ac:dyDescent="0.25">
      <c r="B17562" s="27" t="s">
        <v>1047</v>
      </c>
      <c r="L17562" s="30"/>
      <c r="M17562">
        <v>1914860170</v>
      </c>
      <c r="N17562" t="str">
        <f>VLOOKUP(M17562,[2]CLUES!$A:$B,2,0)</f>
        <v>NLSSA014295</v>
      </c>
      <c r="Q17562" s="27"/>
    </row>
    <row r="17563" spans="2:17" x14ac:dyDescent="0.25">
      <c r="B17563" s="27" t="s">
        <v>1047</v>
      </c>
      <c r="L17563" s="30"/>
      <c r="M17563">
        <v>1914860170</v>
      </c>
      <c r="N17563" t="str">
        <f>VLOOKUP(M17563,[2]CLUES!$A:$B,2,0)</f>
        <v>NLSSA014295</v>
      </c>
      <c r="Q17563" s="27"/>
    </row>
    <row r="17564" spans="2:17" x14ac:dyDescent="0.25">
      <c r="B17564" s="27" t="s">
        <v>1047</v>
      </c>
      <c r="L17564" s="30"/>
      <c r="M17564">
        <v>1914860170</v>
      </c>
      <c r="N17564" t="str">
        <f>VLOOKUP(M17564,[2]CLUES!$A:$B,2,0)</f>
        <v>NLSSA014295</v>
      </c>
      <c r="Q17564" s="27"/>
    </row>
    <row r="17565" spans="2:17" x14ac:dyDescent="0.25">
      <c r="B17565" s="27" t="s">
        <v>1047</v>
      </c>
      <c r="L17565" s="30"/>
      <c r="M17565">
        <v>1914860170</v>
      </c>
      <c r="N17565" t="str">
        <f>VLOOKUP(M17565,[2]CLUES!$A:$B,2,0)</f>
        <v>NLSSA014295</v>
      </c>
      <c r="Q17565" s="27"/>
    </row>
    <row r="17566" spans="2:17" x14ac:dyDescent="0.25">
      <c r="B17566" s="27" t="s">
        <v>1047</v>
      </c>
      <c r="L17566" s="30"/>
      <c r="M17566">
        <v>1914862970</v>
      </c>
      <c r="N17566" t="str">
        <f>VLOOKUP(M17566,[2]CLUES!$A:$B,2,0)</f>
        <v>NLSSA002581</v>
      </c>
      <c r="Q17566" s="27"/>
    </row>
    <row r="17567" spans="2:17" x14ac:dyDescent="0.25">
      <c r="B17567" s="27" t="s">
        <v>1047</v>
      </c>
      <c r="L17567" s="30"/>
      <c r="M17567">
        <v>1914860450</v>
      </c>
      <c r="N17567" t="str">
        <f>VLOOKUP(M17567,[2]CLUES!$A:$B,2,0)</f>
        <v>NLSSA002972</v>
      </c>
      <c r="Q17567" s="27"/>
    </row>
    <row r="17568" spans="2:17" x14ac:dyDescent="0.25">
      <c r="B17568" s="27" t="s">
        <v>1047</v>
      </c>
      <c r="L17568" s="30"/>
      <c r="M17568">
        <v>1914860460</v>
      </c>
      <c r="N17568" t="str">
        <f>VLOOKUP(M17568,[2]CLUES!$A:$B,2,0)</f>
        <v>NLSSA001823</v>
      </c>
      <c r="Q17568" s="27"/>
    </row>
    <row r="17569" spans="2:17" x14ac:dyDescent="0.25">
      <c r="B17569" s="27" t="s">
        <v>1047</v>
      </c>
      <c r="L17569" s="30"/>
      <c r="M17569">
        <v>1914860170</v>
      </c>
      <c r="N17569" t="str">
        <f>VLOOKUP(M17569,[2]CLUES!$A:$B,2,0)</f>
        <v>NLSSA014295</v>
      </c>
      <c r="Q17569" s="27"/>
    </row>
    <row r="17570" spans="2:17" x14ac:dyDescent="0.25">
      <c r="B17570" s="27" t="s">
        <v>1047</v>
      </c>
      <c r="L17570" s="30"/>
      <c r="M17570">
        <v>1914861870</v>
      </c>
      <c r="N17570" t="str">
        <f>VLOOKUP(M17570,[2]CLUES!$A:$B,2,0)</f>
        <v>NLSSA000580</v>
      </c>
      <c r="Q17570" s="27"/>
    </row>
    <row r="17571" spans="2:17" x14ac:dyDescent="0.25">
      <c r="B17571" s="27" t="s">
        <v>1047</v>
      </c>
      <c r="L17571" s="30"/>
      <c r="M17571">
        <v>1914862970</v>
      </c>
      <c r="N17571" t="str">
        <f>VLOOKUP(M17571,[2]CLUES!$A:$B,2,0)</f>
        <v>NLSSA002581</v>
      </c>
      <c r="Q17571" s="27"/>
    </row>
    <row r="17572" spans="2:17" x14ac:dyDescent="0.25">
      <c r="B17572" s="27" t="s">
        <v>1047</v>
      </c>
      <c r="L17572" s="30"/>
      <c r="M17572">
        <v>1914860170</v>
      </c>
      <c r="N17572" t="str">
        <f>VLOOKUP(M17572,[2]CLUES!$A:$B,2,0)</f>
        <v>NLSSA014295</v>
      </c>
      <c r="Q17572" s="27"/>
    </row>
    <row r="17573" spans="2:17" x14ac:dyDescent="0.25">
      <c r="B17573" s="27" t="s">
        <v>1047</v>
      </c>
      <c r="L17573" s="30"/>
      <c r="M17573">
        <v>1914861720</v>
      </c>
      <c r="N17573" t="str">
        <f>VLOOKUP(M17573,[2]CLUES!$A:$B,2,0)</f>
        <v>NLSSA004046</v>
      </c>
      <c r="Q17573" s="27"/>
    </row>
    <row r="17574" spans="2:17" x14ac:dyDescent="0.25">
      <c r="B17574" s="27" t="s">
        <v>1047</v>
      </c>
      <c r="L17574" s="30"/>
      <c r="M17574">
        <v>1914860880</v>
      </c>
      <c r="N17574" t="str">
        <f>VLOOKUP(M17574,[2]CLUES!$A:$B,2,0)</f>
        <v>NLSSA014144</v>
      </c>
      <c r="Q17574" s="27"/>
    </row>
    <row r="17575" spans="2:17" x14ac:dyDescent="0.25">
      <c r="B17575" s="27" t="s">
        <v>1047</v>
      </c>
      <c r="L17575" s="30"/>
      <c r="M17575">
        <v>1914862650</v>
      </c>
      <c r="N17575" t="str">
        <f>VLOOKUP(M17575,[2]CLUES!$A:$B,2,0)</f>
        <v>NLSSA001560</v>
      </c>
      <c r="Q17575" s="27"/>
    </row>
    <row r="17576" spans="2:17" x14ac:dyDescent="0.25">
      <c r="B17576" s="27" t="s">
        <v>1047</v>
      </c>
      <c r="L17576" s="30"/>
      <c r="M17576">
        <v>1914860170</v>
      </c>
      <c r="N17576" t="str">
        <f>VLOOKUP(M17576,[2]CLUES!$A:$B,2,0)</f>
        <v>NLSSA014295</v>
      </c>
      <c r="Q17576" s="27"/>
    </row>
    <row r="17577" spans="2:17" x14ac:dyDescent="0.25">
      <c r="B17577" s="27" t="s">
        <v>1047</v>
      </c>
      <c r="L17577" s="30"/>
      <c r="M17577">
        <v>1914860170</v>
      </c>
      <c r="N17577" t="str">
        <f>VLOOKUP(M17577,[2]CLUES!$A:$B,2,0)</f>
        <v>NLSSA014295</v>
      </c>
      <c r="Q17577" s="27"/>
    </row>
    <row r="17578" spans="2:17" x14ac:dyDescent="0.25">
      <c r="B17578" s="27" t="s">
        <v>1047</v>
      </c>
      <c r="L17578" s="30"/>
      <c r="M17578">
        <v>1914860810</v>
      </c>
      <c r="N17578" t="str">
        <f>VLOOKUP(M17578,[2]CLUES!$A:$B,2,0)</f>
        <v>NLSSA014074</v>
      </c>
      <c r="Q17578" s="27"/>
    </row>
    <row r="17579" spans="2:17" x14ac:dyDescent="0.25">
      <c r="B17579" s="27" t="s">
        <v>1047</v>
      </c>
      <c r="L17579" s="30"/>
      <c r="M17579">
        <v>1914860820</v>
      </c>
      <c r="N17579" t="str">
        <f>VLOOKUP(M17579,[2]CLUES!$A:$B,2,0)</f>
        <v>NLSSA014086</v>
      </c>
      <c r="Q17579" s="27"/>
    </row>
    <row r="17580" spans="2:17" x14ac:dyDescent="0.25">
      <c r="B17580" s="27" t="s">
        <v>1047</v>
      </c>
      <c r="L17580" s="30"/>
      <c r="M17580">
        <v>1914861770</v>
      </c>
      <c r="N17580" t="str">
        <f>VLOOKUP(M17580,[2]CLUES!$A:$B,2,0)</f>
        <v>NLSSA014103</v>
      </c>
      <c r="Q17580" s="27"/>
    </row>
    <row r="17581" spans="2:17" x14ac:dyDescent="0.25">
      <c r="B17581" s="27" t="s">
        <v>1047</v>
      </c>
      <c r="L17581" s="30"/>
      <c r="M17581">
        <v>1914861790</v>
      </c>
      <c r="N17581" t="str">
        <f>VLOOKUP(M17581,[2]CLUES!$A:$B,2,0)</f>
        <v>NLSSA002062</v>
      </c>
      <c r="Q17581" s="27"/>
    </row>
    <row r="17582" spans="2:17" x14ac:dyDescent="0.25">
      <c r="B17582" s="27" t="s">
        <v>1047</v>
      </c>
      <c r="L17582" s="30"/>
      <c r="M17582">
        <v>1914862970</v>
      </c>
      <c r="N17582" t="str">
        <f>VLOOKUP(M17582,[2]CLUES!$A:$B,2,0)</f>
        <v>NLSSA002581</v>
      </c>
      <c r="Q17582" s="27"/>
    </row>
    <row r="17583" spans="2:17" x14ac:dyDescent="0.25">
      <c r="B17583" s="27" t="s">
        <v>1047</v>
      </c>
      <c r="L17583" s="30"/>
      <c r="M17583">
        <v>1914861720</v>
      </c>
      <c r="N17583" t="str">
        <f>VLOOKUP(M17583,[2]CLUES!$A:$B,2,0)</f>
        <v>NLSSA004046</v>
      </c>
      <c r="Q17583" s="27"/>
    </row>
    <row r="17584" spans="2:17" x14ac:dyDescent="0.25">
      <c r="B17584" s="27" t="s">
        <v>1047</v>
      </c>
      <c r="L17584" s="30"/>
      <c r="M17584">
        <v>1914861720</v>
      </c>
      <c r="N17584" t="str">
        <f>VLOOKUP(M17584,[2]CLUES!$A:$B,2,0)</f>
        <v>NLSSA004046</v>
      </c>
      <c r="Q17584" s="27"/>
    </row>
    <row r="17585" spans="2:17" x14ac:dyDescent="0.25">
      <c r="B17585" s="27" t="s">
        <v>1047</v>
      </c>
      <c r="L17585" s="30"/>
      <c r="M17585">
        <v>1914860010</v>
      </c>
      <c r="N17585" t="str">
        <f>VLOOKUP(M17585,[2]CLUES!$A:$B,2,0)</f>
        <v>NLSSA014156</v>
      </c>
      <c r="Q17585" s="27"/>
    </row>
    <row r="17586" spans="2:17" x14ac:dyDescent="0.25">
      <c r="B17586" s="27" t="s">
        <v>1047</v>
      </c>
      <c r="L17586" s="30"/>
      <c r="M17586">
        <v>1914860170</v>
      </c>
      <c r="N17586" t="str">
        <f>VLOOKUP(M17586,[2]CLUES!$A:$B,2,0)</f>
        <v>NLSSA014295</v>
      </c>
      <c r="Q17586" s="27"/>
    </row>
    <row r="17587" spans="2:17" x14ac:dyDescent="0.25">
      <c r="B17587" s="27" t="s">
        <v>1047</v>
      </c>
      <c r="L17587" s="30"/>
      <c r="M17587">
        <v>1914860170</v>
      </c>
      <c r="N17587" t="str">
        <f>VLOOKUP(M17587,[2]CLUES!$A:$B,2,0)</f>
        <v>NLSSA014295</v>
      </c>
      <c r="Q17587" s="27"/>
    </row>
    <row r="17588" spans="2:17" x14ac:dyDescent="0.25">
      <c r="B17588" s="27" t="s">
        <v>1047</v>
      </c>
      <c r="L17588" s="30"/>
      <c r="M17588">
        <v>1914860010</v>
      </c>
      <c r="N17588" t="str">
        <f>VLOOKUP(M17588,[2]CLUES!$A:$B,2,0)</f>
        <v>NLSSA014156</v>
      </c>
      <c r="Q17588" s="27"/>
    </row>
    <row r="17589" spans="2:17" x14ac:dyDescent="0.25">
      <c r="B17589" s="27" t="s">
        <v>1047</v>
      </c>
      <c r="L17589" s="30"/>
      <c r="M17589">
        <v>1914860860</v>
      </c>
      <c r="N17589" t="str">
        <f>VLOOKUP(M17589,[2]CLUES!$A:$B,2,0)</f>
        <v>NLSSA014120</v>
      </c>
      <c r="Q17589" s="27"/>
    </row>
    <row r="17590" spans="2:17" x14ac:dyDescent="0.25">
      <c r="B17590" s="27" t="s">
        <v>1047</v>
      </c>
      <c r="L17590" s="30"/>
      <c r="M17590">
        <v>1914869430</v>
      </c>
      <c r="N17590" t="str">
        <f>VLOOKUP(M17590,[2]CLUES!$A:$B,2,0)</f>
        <v>NLSSA001263</v>
      </c>
      <c r="Q17590" s="27"/>
    </row>
    <row r="17591" spans="2:17" x14ac:dyDescent="0.25">
      <c r="B17591" s="27" t="s">
        <v>1047</v>
      </c>
      <c r="L17591" s="30"/>
      <c r="M17591">
        <v>1914861330</v>
      </c>
      <c r="N17591" t="str">
        <f>VLOOKUP(M17591,[2]CLUES!$A:$B,2,0)</f>
        <v>NLSSA004203</v>
      </c>
      <c r="Q17591" s="27"/>
    </row>
    <row r="17592" spans="2:17" x14ac:dyDescent="0.25">
      <c r="B17592" s="27" t="s">
        <v>1047</v>
      </c>
      <c r="L17592" s="30"/>
      <c r="M17592">
        <v>1914861720</v>
      </c>
      <c r="N17592" t="str">
        <f>VLOOKUP(M17592,[2]CLUES!$A:$B,2,0)</f>
        <v>NLSSA004046</v>
      </c>
      <c r="Q17592" s="27"/>
    </row>
    <row r="17593" spans="2:17" x14ac:dyDescent="0.25">
      <c r="B17593" s="27" t="s">
        <v>1047</v>
      </c>
      <c r="L17593" s="30"/>
      <c r="M17593">
        <v>1914860170</v>
      </c>
      <c r="N17593" t="str">
        <f>VLOOKUP(M17593,[2]CLUES!$A:$B,2,0)</f>
        <v>NLSSA014295</v>
      </c>
      <c r="Q17593" s="27"/>
    </row>
    <row r="17594" spans="2:17" x14ac:dyDescent="0.25">
      <c r="B17594" s="27" t="s">
        <v>1047</v>
      </c>
      <c r="L17594" s="30"/>
      <c r="M17594">
        <v>1914861540</v>
      </c>
      <c r="N17594" t="str">
        <f>VLOOKUP(M17594,[2]CLUES!$A:$B,2,0)</f>
        <v>NLSSA000295</v>
      </c>
      <c r="Q17594" s="27"/>
    </row>
    <row r="17595" spans="2:17" x14ac:dyDescent="0.25">
      <c r="B17595" s="27" t="s">
        <v>1047</v>
      </c>
      <c r="L17595" s="30"/>
      <c r="M17595">
        <v>1914860170</v>
      </c>
      <c r="N17595" t="str">
        <f>VLOOKUP(M17595,[2]CLUES!$A:$B,2,0)</f>
        <v>NLSSA014295</v>
      </c>
      <c r="Q17595" s="27"/>
    </row>
    <row r="17596" spans="2:17" x14ac:dyDescent="0.25">
      <c r="B17596" s="27" t="s">
        <v>1047</v>
      </c>
      <c r="L17596" s="30"/>
      <c r="M17596">
        <v>1914863650</v>
      </c>
      <c r="N17596" t="str">
        <f>VLOOKUP(M17596,[2]CLUES!$A:$B,2,0)</f>
        <v>NLSSA002494</v>
      </c>
      <c r="Q17596" s="27"/>
    </row>
    <row r="17597" spans="2:17" x14ac:dyDescent="0.25">
      <c r="B17597" s="27" t="s">
        <v>1047</v>
      </c>
      <c r="L17597" s="30"/>
      <c r="M17597">
        <v>1914860170</v>
      </c>
      <c r="N17597" t="str">
        <f>VLOOKUP(M17597,[2]CLUES!$A:$B,2,0)</f>
        <v>NLSSA014295</v>
      </c>
      <c r="Q17597" s="27"/>
    </row>
    <row r="17598" spans="2:17" x14ac:dyDescent="0.25">
      <c r="B17598" s="27" t="s">
        <v>1047</v>
      </c>
      <c r="L17598" s="30"/>
      <c r="M17598">
        <v>1914860230</v>
      </c>
      <c r="N17598" t="str">
        <f>VLOOKUP(M17598,[2]CLUES!$A:$B,2,0)</f>
        <v>NLSSA003911</v>
      </c>
      <c r="Q17598" s="27"/>
    </row>
    <row r="17599" spans="2:17" x14ac:dyDescent="0.25">
      <c r="B17599" s="27" t="s">
        <v>1047</v>
      </c>
      <c r="L17599" s="30"/>
      <c r="M17599">
        <v>1914860170</v>
      </c>
      <c r="N17599" t="str">
        <f>VLOOKUP(M17599,[2]CLUES!$A:$B,2,0)</f>
        <v>NLSSA014295</v>
      </c>
      <c r="Q17599" s="27"/>
    </row>
    <row r="17600" spans="2:17" x14ac:dyDescent="0.25">
      <c r="B17600" s="27" t="s">
        <v>1047</v>
      </c>
      <c r="L17600" s="30"/>
      <c r="M17600">
        <v>1914869600</v>
      </c>
      <c r="N17600" t="str">
        <f>VLOOKUP(M17600,[2]CLUES!$A:$B,2,0)</f>
        <v>NLSSA000732</v>
      </c>
      <c r="Q17600" s="27"/>
    </row>
    <row r="17601" spans="2:17" x14ac:dyDescent="0.25">
      <c r="B17601" s="27" t="s">
        <v>1047</v>
      </c>
      <c r="L17601" s="30"/>
      <c r="M17601">
        <v>1914860450</v>
      </c>
      <c r="N17601" t="str">
        <f>VLOOKUP(M17601,[2]CLUES!$A:$B,2,0)</f>
        <v>NLSSA002972</v>
      </c>
      <c r="Q17601" s="27"/>
    </row>
    <row r="17602" spans="2:17" x14ac:dyDescent="0.25">
      <c r="B17602" s="27" t="s">
        <v>1047</v>
      </c>
      <c r="L17602" s="30"/>
      <c r="M17602">
        <v>1914860170</v>
      </c>
      <c r="N17602" t="str">
        <f>VLOOKUP(M17602,[2]CLUES!$A:$B,2,0)</f>
        <v>NLSSA014295</v>
      </c>
      <c r="Q17602" s="27"/>
    </row>
    <row r="17603" spans="2:17" x14ac:dyDescent="0.25">
      <c r="B17603" s="27" t="s">
        <v>1047</v>
      </c>
      <c r="L17603" s="30"/>
      <c r="M17603">
        <v>1914860230</v>
      </c>
      <c r="N17603" t="str">
        <f>VLOOKUP(M17603,[2]CLUES!$A:$B,2,0)</f>
        <v>NLSSA003911</v>
      </c>
      <c r="Q17603" s="27"/>
    </row>
    <row r="17604" spans="2:17" x14ac:dyDescent="0.25">
      <c r="B17604" s="27" t="s">
        <v>1047</v>
      </c>
      <c r="L17604" s="30"/>
      <c r="M17604">
        <v>1914861100</v>
      </c>
      <c r="N17604" t="str">
        <f>VLOOKUP(M17604,[2]CLUES!$A:$B,2,0)</f>
        <v>NLSSA004145</v>
      </c>
      <c r="Q17604" s="27"/>
    </row>
    <row r="17605" spans="2:17" x14ac:dyDescent="0.25">
      <c r="B17605" s="27" t="s">
        <v>1047</v>
      </c>
      <c r="L17605" s="30"/>
      <c r="M17605">
        <v>1914860920</v>
      </c>
      <c r="N17605" t="str">
        <f>VLOOKUP(M17605,[2]CLUES!$A:$B,2,0)</f>
        <v>NLSSA003602</v>
      </c>
      <c r="Q17605" s="27"/>
    </row>
    <row r="17606" spans="2:17" x14ac:dyDescent="0.25">
      <c r="B17606" s="27" t="s">
        <v>1047</v>
      </c>
      <c r="L17606" s="30"/>
      <c r="M17606">
        <v>1914860170</v>
      </c>
      <c r="N17606" t="str">
        <f>VLOOKUP(M17606,[2]CLUES!$A:$B,2,0)</f>
        <v>NLSSA014295</v>
      </c>
      <c r="Q17606" s="27"/>
    </row>
    <row r="17607" spans="2:17" x14ac:dyDescent="0.25">
      <c r="B17607" s="27" t="s">
        <v>1047</v>
      </c>
      <c r="L17607" s="30"/>
      <c r="M17607">
        <v>1914869430</v>
      </c>
      <c r="N17607" t="str">
        <f>VLOOKUP(M17607,[2]CLUES!$A:$B,2,0)</f>
        <v>NLSSA001263</v>
      </c>
      <c r="Q17607" s="27"/>
    </row>
    <row r="17608" spans="2:17" x14ac:dyDescent="0.25">
      <c r="B17608" s="27" t="s">
        <v>1047</v>
      </c>
      <c r="L17608" s="30"/>
      <c r="M17608">
        <v>1914860170</v>
      </c>
      <c r="N17608" t="str">
        <f>VLOOKUP(M17608,[2]CLUES!$A:$B,2,0)</f>
        <v>NLSSA014295</v>
      </c>
      <c r="Q17608" s="27"/>
    </row>
    <row r="17609" spans="2:17" x14ac:dyDescent="0.25">
      <c r="B17609" s="27" t="s">
        <v>1047</v>
      </c>
      <c r="L17609" s="30"/>
      <c r="M17609">
        <v>1914862700</v>
      </c>
      <c r="N17609" t="str">
        <f>VLOOKUP(M17609,[2]CLUES!$A:$B,2,0)</f>
        <v>NLSSA014843</v>
      </c>
      <c r="Q17609" s="27"/>
    </row>
    <row r="17610" spans="2:17" x14ac:dyDescent="0.25">
      <c r="B17610" s="27" t="s">
        <v>1047</v>
      </c>
      <c r="L17610" s="30"/>
      <c r="M17610">
        <v>1914860170</v>
      </c>
      <c r="N17610" t="str">
        <f>VLOOKUP(M17610,[2]CLUES!$A:$B,2,0)</f>
        <v>NLSSA014295</v>
      </c>
      <c r="Q17610" s="27"/>
    </row>
    <row r="17611" spans="2:17" x14ac:dyDescent="0.25">
      <c r="B17611" s="27" t="s">
        <v>1047</v>
      </c>
      <c r="L17611" s="30"/>
      <c r="M17611">
        <v>1914860880</v>
      </c>
      <c r="N17611" t="str">
        <f>VLOOKUP(M17611,[2]CLUES!$A:$B,2,0)</f>
        <v>NLSSA014144</v>
      </c>
      <c r="Q17611" s="27"/>
    </row>
    <row r="17612" spans="2:17" x14ac:dyDescent="0.25">
      <c r="B17612" s="27" t="s">
        <v>1047</v>
      </c>
      <c r="L17612" s="30"/>
      <c r="M17612">
        <v>1914860170</v>
      </c>
      <c r="N17612" t="str">
        <f>VLOOKUP(M17612,[2]CLUES!$A:$B,2,0)</f>
        <v>NLSSA014295</v>
      </c>
      <c r="Q17612" s="27"/>
    </row>
    <row r="17613" spans="2:17" x14ac:dyDescent="0.25">
      <c r="B17613" s="27" t="s">
        <v>1047</v>
      </c>
      <c r="L17613" s="30"/>
      <c r="M17613">
        <v>1914860170</v>
      </c>
      <c r="N17613" t="str">
        <f>VLOOKUP(M17613,[2]CLUES!$A:$B,2,0)</f>
        <v>NLSSA014295</v>
      </c>
      <c r="Q17613" s="27"/>
    </row>
    <row r="17614" spans="2:17" x14ac:dyDescent="0.25">
      <c r="B17614" s="27" t="s">
        <v>1047</v>
      </c>
      <c r="L17614" s="30"/>
      <c r="M17614">
        <v>1914861720</v>
      </c>
      <c r="N17614" t="str">
        <f>VLOOKUP(M17614,[2]CLUES!$A:$B,2,0)</f>
        <v>NLSSA004046</v>
      </c>
      <c r="Q17614" s="27"/>
    </row>
    <row r="17615" spans="2:17" x14ac:dyDescent="0.25">
      <c r="B17615" s="27" t="s">
        <v>1047</v>
      </c>
      <c r="L17615" s="30"/>
      <c r="M17615">
        <v>1914860170</v>
      </c>
      <c r="N17615" t="str">
        <f>VLOOKUP(M17615,[2]CLUES!$A:$B,2,0)</f>
        <v>NLSSA014295</v>
      </c>
      <c r="Q17615" s="27"/>
    </row>
    <row r="17616" spans="2:17" x14ac:dyDescent="0.25">
      <c r="B17616" s="27" t="s">
        <v>1047</v>
      </c>
      <c r="L17616" s="30"/>
      <c r="M17616">
        <v>1914861720</v>
      </c>
      <c r="N17616" t="str">
        <f>VLOOKUP(M17616,[2]CLUES!$A:$B,2,0)</f>
        <v>NLSSA004046</v>
      </c>
      <c r="Q17616" s="27"/>
    </row>
    <row r="17617" spans="2:17" x14ac:dyDescent="0.25">
      <c r="B17617" s="27" t="s">
        <v>1047</v>
      </c>
      <c r="L17617" s="30"/>
      <c r="M17617">
        <v>1914860830</v>
      </c>
      <c r="N17617" t="str">
        <f>VLOOKUP(M17617,[2]CLUES!$A:$B,2,0)</f>
        <v>NLSSA014091</v>
      </c>
      <c r="Q17617" s="27"/>
    </row>
    <row r="17618" spans="2:17" x14ac:dyDescent="0.25">
      <c r="B17618" s="27" t="s">
        <v>1047</v>
      </c>
      <c r="L17618" s="30"/>
      <c r="M17618">
        <v>1914860530</v>
      </c>
      <c r="N17618" t="str">
        <f>VLOOKUP(M17618,[2]CLUES!$A:$B,2,0)</f>
        <v>NLSSA000423</v>
      </c>
      <c r="Q17618" s="27"/>
    </row>
    <row r="17619" spans="2:17" x14ac:dyDescent="0.25">
      <c r="B17619" s="27" t="s">
        <v>1047</v>
      </c>
      <c r="L17619" s="30"/>
      <c r="M17619">
        <v>1914860010</v>
      </c>
      <c r="N17619" t="str">
        <f>VLOOKUP(M17619,[2]CLUES!$A:$B,2,0)</f>
        <v>NLSSA014156</v>
      </c>
      <c r="Q17619" s="27"/>
    </row>
    <row r="17620" spans="2:17" x14ac:dyDescent="0.25">
      <c r="B17620" s="27" t="s">
        <v>1047</v>
      </c>
      <c r="L17620" s="30"/>
      <c r="M17620">
        <v>1914869430</v>
      </c>
      <c r="N17620" t="str">
        <f>VLOOKUP(M17620,[2]CLUES!$A:$B,2,0)</f>
        <v>NLSSA001263</v>
      </c>
      <c r="Q17620" s="27"/>
    </row>
    <row r="17621" spans="2:17" x14ac:dyDescent="0.25">
      <c r="B17621" s="27" t="s">
        <v>1047</v>
      </c>
      <c r="L17621" s="30"/>
      <c r="M17621">
        <v>1914869440</v>
      </c>
      <c r="N17621" t="str">
        <f>VLOOKUP(M17621,[2]CLUES!$A:$B,2,0)</f>
        <v>NLSSA000855</v>
      </c>
      <c r="Q17621" s="27"/>
    </row>
    <row r="17622" spans="2:17" x14ac:dyDescent="0.25">
      <c r="B17622" s="27" t="s">
        <v>1047</v>
      </c>
      <c r="L17622" s="30"/>
      <c r="M17622">
        <v>1914860170</v>
      </c>
      <c r="N17622" t="str">
        <f>VLOOKUP(M17622,[2]CLUES!$A:$B,2,0)</f>
        <v>NLSSA014295</v>
      </c>
      <c r="Q17622" s="27"/>
    </row>
    <row r="17623" spans="2:17" x14ac:dyDescent="0.25">
      <c r="B17623" s="27" t="s">
        <v>1047</v>
      </c>
      <c r="L17623" s="30"/>
      <c r="M17623">
        <v>1914860670</v>
      </c>
      <c r="N17623" t="str">
        <f>VLOOKUP(M17623,[2]CLUES!$A:$B,2,0)</f>
        <v>NLSSA014144</v>
      </c>
      <c r="Q17623" s="27"/>
    </row>
    <row r="17624" spans="2:17" x14ac:dyDescent="0.25">
      <c r="B17624" s="27" t="s">
        <v>1047</v>
      </c>
      <c r="L17624" s="30"/>
      <c r="M17624">
        <v>1914860170</v>
      </c>
      <c r="N17624" t="str">
        <f>VLOOKUP(M17624,[2]CLUES!$A:$B,2,0)</f>
        <v>NLSSA014295</v>
      </c>
      <c r="Q17624" s="27"/>
    </row>
    <row r="17625" spans="2:17" x14ac:dyDescent="0.25">
      <c r="B17625" s="27" t="s">
        <v>1047</v>
      </c>
      <c r="L17625" s="30"/>
      <c r="M17625">
        <v>1914860170</v>
      </c>
      <c r="N17625" t="str">
        <f>VLOOKUP(M17625,[2]CLUES!$A:$B,2,0)</f>
        <v>NLSSA014295</v>
      </c>
      <c r="Q17625" s="27"/>
    </row>
    <row r="17626" spans="2:17" x14ac:dyDescent="0.25">
      <c r="B17626" s="27" t="s">
        <v>1047</v>
      </c>
      <c r="L17626" s="30"/>
      <c r="M17626">
        <v>1914860170</v>
      </c>
      <c r="N17626" t="str">
        <f>VLOOKUP(M17626,[2]CLUES!$A:$B,2,0)</f>
        <v>NLSSA014295</v>
      </c>
      <c r="Q17626" s="27"/>
    </row>
    <row r="17627" spans="2:17" x14ac:dyDescent="0.25">
      <c r="B17627" s="27" t="s">
        <v>1047</v>
      </c>
      <c r="L17627" s="30"/>
      <c r="M17627">
        <v>1914860170</v>
      </c>
      <c r="N17627" t="str">
        <f>VLOOKUP(M17627,[2]CLUES!$A:$B,2,0)</f>
        <v>NLSSA014295</v>
      </c>
      <c r="Q17627" s="27"/>
    </row>
    <row r="17628" spans="2:17" x14ac:dyDescent="0.25">
      <c r="B17628" s="27" t="s">
        <v>1047</v>
      </c>
      <c r="L17628" s="30"/>
      <c r="M17628">
        <v>1914860170</v>
      </c>
      <c r="N17628" t="str">
        <f>VLOOKUP(M17628,[2]CLUES!$A:$B,2,0)</f>
        <v>NLSSA014295</v>
      </c>
      <c r="Q17628" s="27"/>
    </row>
    <row r="17629" spans="2:17" x14ac:dyDescent="0.25">
      <c r="B17629" s="27" t="s">
        <v>1047</v>
      </c>
      <c r="L17629" s="30"/>
      <c r="M17629">
        <v>1914861780</v>
      </c>
      <c r="N17629" t="str">
        <f>VLOOKUP(M17629,[2]CLUES!$A:$B,2,0)</f>
        <v>NLSSA002103</v>
      </c>
      <c r="Q17629" s="27"/>
    </row>
    <row r="17630" spans="2:17" x14ac:dyDescent="0.25">
      <c r="B17630" s="27" t="s">
        <v>1047</v>
      </c>
      <c r="L17630" s="30"/>
      <c r="M17630">
        <v>1914860840</v>
      </c>
      <c r="N17630" t="str">
        <f>VLOOKUP(M17630,[2]CLUES!$A:$B,2,0)</f>
        <v>NLSSA014103</v>
      </c>
      <c r="Q17630" s="27"/>
    </row>
    <row r="17631" spans="2:17" x14ac:dyDescent="0.25">
      <c r="B17631" s="27" t="s">
        <v>1047</v>
      </c>
      <c r="L17631" s="30"/>
      <c r="M17631">
        <v>1914860010</v>
      </c>
      <c r="N17631" t="str">
        <f>VLOOKUP(M17631,[2]CLUES!$A:$B,2,0)</f>
        <v>NLSSA014156</v>
      </c>
      <c r="Q17631" s="27"/>
    </row>
    <row r="17632" spans="2:17" x14ac:dyDescent="0.25">
      <c r="B17632" s="27" t="s">
        <v>1047</v>
      </c>
      <c r="L17632" s="30"/>
      <c r="M17632">
        <v>1914869440</v>
      </c>
      <c r="N17632" t="str">
        <f>VLOOKUP(M17632,[2]CLUES!$A:$B,2,0)</f>
        <v>NLSSA000855</v>
      </c>
      <c r="Q17632" s="27"/>
    </row>
    <row r="17633" spans="2:17" x14ac:dyDescent="0.25">
      <c r="B17633" s="27" t="s">
        <v>1047</v>
      </c>
      <c r="L17633" s="30"/>
      <c r="M17633">
        <v>1914860170</v>
      </c>
      <c r="N17633" t="str">
        <f>VLOOKUP(M17633,[2]CLUES!$A:$B,2,0)</f>
        <v>NLSSA014295</v>
      </c>
      <c r="Q17633" s="27"/>
    </row>
    <row r="17634" spans="2:17" x14ac:dyDescent="0.25">
      <c r="B17634" s="27" t="s">
        <v>1047</v>
      </c>
      <c r="L17634" s="30"/>
      <c r="M17634">
        <v>1914861720</v>
      </c>
      <c r="N17634" t="str">
        <f>VLOOKUP(M17634,[2]CLUES!$A:$B,2,0)</f>
        <v>NLSSA004046</v>
      </c>
      <c r="Q17634" s="27"/>
    </row>
    <row r="17635" spans="2:17" x14ac:dyDescent="0.25">
      <c r="B17635" s="27" t="s">
        <v>1047</v>
      </c>
      <c r="L17635" s="30"/>
      <c r="M17635">
        <v>1914861720</v>
      </c>
      <c r="N17635" t="str">
        <f>VLOOKUP(M17635,[2]CLUES!$A:$B,2,0)</f>
        <v>NLSSA004046</v>
      </c>
      <c r="Q17635" s="27"/>
    </row>
    <row r="17636" spans="2:17" x14ac:dyDescent="0.25">
      <c r="B17636" s="27" t="s">
        <v>1047</v>
      </c>
      <c r="L17636" s="30"/>
      <c r="M17636">
        <v>1914861880</v>
      </c>
      <c r="N17636" t="str">
        <f>VLOOKUP(M17636,[2]CLUES!$A:$B,2,0)</f>
        <v>NLSSA014120</v>
      </c>
      <c r="Q17636" s="27"/>
    </row>
    <row r="17637" spans="2:17" x14ac:dyDescent="0.25">
      <c r="B17637" s="27" t="s">
        <v>1047</v>
      </c>
      <c r="L17637" s="30"/>
      <c r="M17637">
        <v>1914863580</v>
      </c>
      <c r="N17637" t="str">
        <f>VLOOKUP(M17637,[2]CLUES!$A:$B,2,0)</f>
        <v>NLSSA003486</v>
      </c>
      <c r="Q17637" s="27"/>
    </row>
    <row r="17638" spans="2:17" x14ac:dyDescent="0.25">
      <c r="B17638" s="27" t="s">
        <v>1047</v>
      </c>
      <c r="L17638" s="30"/>
      <c r="M17638">
        <v>1914860870</v>
      </c>
      <c r="N17638" t="str">
        <f>VLOOKUP(M17638,[2]CLUES!$A:$B,2,0)</f>
        <v>NLSSA014843</v>
      </c>
      <c r="Q17638" s="27"/>
    </row>
    <row r="17639" spans="2:17" x14ac:dyDescent="0.25">
      <c r="B17639" s="27" t="s">
        <v>1047</v>
      </c>
      <c r="L17639" s="30"/>
      <c r="M17639">
        <v>1914860830</v>
      </c>
      <c r="N17639" t="str">
        <f>VLOOKUP(M17639,[2]CLUES!$A:$B,2,0)</f>
        <v>NLSSA014091</v>
      </c>
      <c r="Q17639" s="27"/>
    </row>
    <row r="17640" spans="2:17" x14ac:dyDescent="0.25">
      <c r="B17640" s="27" t="s">
        <v>1047</v>
      </c>
      <c r="L17640" s="30"/>
      <c r="M17640">
        <v>1914862970</v>
      </c>
      <c r="N17640" t="str">
        <f>VLOOKUP(M17640,[2]CLUES!$A:$B,2,0)</f>
        <v>NLSSA002581</v>
      </c>
      <c r="Q17640" s="27"/>
    </row>
    <row r="17641" spans="2:17" x14ac:dyDescent="0.25">
      <c r="B17641" s="27" t="s">
        <v>1047</v>
      </c>
      <c r="L17641" s="30"/>
      <c r="M17641">
        <v>1914860170</v>
      </c>
      <c r="N17641" t="str">
        <f>VLOOKUP(M17641,[2]CLUES!$A:$B,2,0)</f>
        <v>NLSSA014295</v>
      </c>
      <c r="Q17641" s="27"/>
    </row>
    <row r="17642" spans="2:17" x14ac:dyDescent="0.25">
      <c r="B17642" s="27" t="s">
        <v>1047</v>
      </c>
      <c r="L17642" s="30"/>
      <c r="M17642">
        <v>1914860450</v>
      </c>
      <c r="N17642" t="str">
        <f>VLOOKUP(M17642,[2]CLUES!$A:$B,2,0)</f>
        <v>NLSSA002972</v>
      </c>
      <c r="Q17642" s="27"/>
    </row>
    <row r="17643" spans="2:17" x14ac:dyDescent="0.25">
      <c r="B17643" s="27" t="s">
        <v>1047</v>
      </c>
      <c r="L17643" s="30"/>
      <c r="M17643">
        <v>1914860170</v>
      </c>
      <c r="N17643" t="str">
        <f>VLOOKUP(M17643,[2]CLUES!$A:$B,2,0)</f>
        <v>NLSSA014295</v>
      </c>
      <c r="Q17643" s="27"/>
    </row>
    <row r="17644" spans="2:17" x14ac:dyDescent="0.25">
      <c r="B17644" s="27" t="s">
        <v>1047</v>
      </c>
      <c r="L17644" s="30"/>
      <c r="M17644">
        <v>1914860790</v>
      </c>
      <c r="N17644" t="str">
        <f>VLOOKUP(M17644,[2]CLUES!$A:$B,2,0)</f>
        <v>NLSSA003585</v>
      </c>
      <c r="Q17644" s="27"/>
    </row>
    <row r="17645" spans="2:17" x14ac:dyDescent="0.25">
      <c r="B17645" s="27" t="s">
        <v>1047</v>
      </c>
      <c r="L17645" s="30"/>
      <c r="M17645">
        <v>1914860170</v>
      </c>
      <c r="N17645" t="str">
        <f>VLOOKUP(M17645,[2]CLUES!$A:$B,2,0)</f>
        <v>NLSSA014295</v>
      </c>
      <c r="Q17645" s="27"/>
    </row>
    <row r="17646" spans="2:17" x14ac:dyDescent="0.25">
      <c r="B17646" s="27" t="s">
        <v>1047</v>
      </c>
      <c r="L17646" s="30"/>
      <c r="M17646">
        <v>1914863020</v>
      </c>
      <c r="N17646" t="str">
        <f>VLOOKUP(M17646,[2]CLUES!$A:$B,2,0)</f>
        <v>NLSSA002984</v>
      </c>
      <c r="Q17646" s="27"/>
    </row>
    <row r="17647" spans="2:17" x14ac:dyDescent="0.25">
      <c r="B17647" s="27" t="s">
        <v>1047</v>
      </c>
      <c r="L17647" s="30"/>
      <c r="M17647">
        <v>1914861720</v>
      </c>
      <c r="N17647" t="str">
        <f>VLOOKUP(M17647,[2]CLUES!$A:$B,2,0)</f>
        <v>NLSSA004046</v>
      </c>
      <c r="Q17647" s="27"/>
    </row>
    <row r="17648" spans="2:17" x14ac:dyDescent="0.25">
      <c r="B17648" s="27" t="s">
        <v>1047</v>
      </c>
      <c r="L17648" s="30"/>
      <c r="M17648">
        <v>1914860170</v>
      </c>
      <c r="N17648" t="str">
        <f>VLOOKUP(M17648,[2]CLUES!$A:$B,2,0)</f>
        <v>NLSSA014295</v>
      </c>
      <c r="Q17648" s="27"/>
    </row>
    <row r="17649" spans="2:17" x14ac:dyDescent="0.25">
      <c r="B17649" s="27" t="s">
        <v>1047</v>
      </c>
      <c r="L17649" s="30"/>
      <c r="M17649">
        <v>1914860280</v>
      </c>
      <c r="N17649" t="str">
        <f>VLOOKUP(M17649,[2]CLUES!$A:$B,2,0)</f>
        <v>NLSSA000744</v>
      </c>
      <c r="Q17649" s="27"/>
    </row>
    <row r="17650" spans="2:17" x14ac:dyDescent="0.25">
      <c r="B17650" s="27" t="s">
        <v>1047</v>
      </c>
      <c r="L17650" s="30"/>
      <c r="M17650">
        <v>1914860170</v>
      </c>
      <c r="N17650" t="str">
        <f>VLOOKUP(M17650,[2]CLUES!$A:$B,2,0)</f>
        <v>NLSSA014295</v>
      </c>
      <c r="Q17650" s="27"/>
    </row>
    <row r="17651" spans="2:17" x14ac:dyDescent="0.25">
      <c r="B17651" s="27" t="s">
        <v>1047</v>
      </c>
      <c r="L17651" s="30"/>
      <c r="M17651">
        <v>1914869170</v>
      </c>
      <c r="N17651" t="str">
        <f>VLOOKUP(M17651,[2]CLUES!$A:$B,2,0)</f>
        <v>NLSSA001024</v>
      </c>
      <c r="Q17651" s="27"/>
    </row>
    <row r="17652" spans="2:17" x14ac:dyDescent="0.25">
      <c r="B17652" s="27" t="s">
        <v>1047</v>
      </c>
      <c r="L17652" s="30"/>
      <c r="M17652">
        <v>1914860170</v>
      </c>
      <c r="N17652" t="str">
        <f>VLOOKUP(M17652,[2]CLUES!$A:$B,2,0)</f>
        <v>NLSSA014295</v>
      </c>
      <c r="Q17652" s="27"/>
    </row>
    <row r="17653" spans="2:17" x14ac:dyDescent="0.25">
      <c r="B17653" s="27" t="s">
        <v>1047</v>
      </c>
      <c r="L17653" s="30"/>
      <c r="M17653">
        <v>1914862660</v>
      </c>
      <c r="N17653" t="str">
        <f>VLOOKUP(M17653,[2]CLUES!$A:$B,2,0)</f>
        <v>NLSSA001806</v>
      </c>
      <c r="Q17653" s="27"/>
    </row>
    <row r="17654" spans="2:17" x14ac:dyDescent="0.25">
      <c r="B17654" s="27" t="s">
        <v>1047</v>
      </c>
      <c r="L17654" s="30"/>
      <c r="M17654">
        <v>1914860170</v>
      </c>
      <c r="N17654" t="str">
        <f>VLOOKUP(M17654,[2]CLUES!$A:$B,2,0)</f>
        <v>NLSSA014295</v>
      </c>
      <c r="Q17654" s="27"/>
    </row>
    <row r="17655" spans="2:17" x14ac:dyDescent="0.25">
      <c r="B17655" s="27" t="s">
        <v>1047</v>
      </c>
      <c r="L17655" s="30"/>
      <c r="M17655">
        <v>1914861720</v>
      </c>
      <c r="N17655" t="str">
        <f>VLOOKUP(M17655,[2]CLUES!$A:$B,2,0)</f>
        <v>NLSSA004046</v>
      </c>
      <c r="Q17655" s="27"/>
    </row>
    <row r="17656" spans="2:17" x14ac:dyDescent="0.25">
      <c r="B17656" s="27" t="s">
        <v>1047</v>
      </c>
      <c r="L17656" s="30"/>
      <c r="M17656">
        <v>1914861970</v>
      </c>
      <c r="N17656" t="str">
        <f>VLOOKUP(M17656,[2]CLUES!$A:$B,2,0)</f>
        <v>NLSSA014843</v>
      </c>
      <c r="Q17656" s="27"/>
    </row>
    <row r="17657" spans="2:17" x14ac:dyDescent="0.25">
      <c r="B17657" s="27" t="s">
        <v>1047</v>
      </c>
      <c r="L17657" s="30"/>
      <c r="M17657">
        <v>1914860170</v>
      </c>
      <c r="N17657" t="str">
        <f>VLOOKUP(M17657,[2]CLUES!$A:$B,2,0)</f>
        <v>NLSSA014295</v>
      </c>
      <c r="Q17657" s="27"/>
    </row>
    <row r="17658" spans="2:17" x14ac:dyDescent="0.25">
      <c r="B17658" s="27" t="s">
        <v>1047</v>
      </c>
      <c r="L17658" s="30"/>
      <c r="M17658">
        <v>1914860170</v>
      </c>
      <c r="N17658" t="str">
        <f>VLOOKUP(M17658,[2]CLUES!$A:$B,2,0)</f>
        <v>NLSSA014295</v>
      </c>
      <c r="Q17658" s="27"/>
    </row>
    <row r="17659" spans="2:17" x14ac:dyDescent="0.25">
      <c r="B17659" s="27" t="s">
        <v>1047</v>
      </c>
      <c r="L17659" s="30"/>
      <c r="M17659">
        <v>1914861720</v>
      </c>
      <c r="N17659" t="str">
        <f>VLOOKUP(M17659,[2]CLUES!$A:$B,2,0)</f>
        <v>NLSSA004046</v>
      </c>
      <c r="Q17659" s="27"/>
    </row>
    <row r="17660" spans="2:17" x14ac:dyDescent="0.25">
      <c r="B17660" s="27" t="s">
        <v>1047</v>
      </c>
      <c r="L17660" s="30"/>
      <c r="M17660">
        <v>1914860170</v>
      </c>
      <c r="N17660" t="str">
        <f>VLOOKUP(M17660,[2]CLUES!$A:$B,2,0)</f>
        <v>NLSSA014295</v>
      </c>
      <c r="Q17660" s="27"/>
    </row>
    <row r="17661" spans="2:17" x14ac:dyDescent="0.25">
      <c r="B17661" s="27" t="s">
        <v>1047</v>
      </c>
      <c r="L17661" s="30"/>
      <c r="M17661">
        <v>1914861720</v>
      </c>
      <c r="N17661" t="str">
        <f>VLOOKUP(M17661,[2]CLUES!$A:$B,2,0)</f>
        <v>NLSSA004046</v>
      </c>
      <c r="Q17661" s="27"/>
    </row>
    <row r="17662" spans="2:17" x14ac:dyDescent="0.25">
      <c r="B17662" s="27" t="s">
        <v>1047</v>
      </c>
      <c r="L17662" s="30"/>
      <c r="M17662">
        <v>1914860170</v>
      </c>
      <c r="N17662" t="str">
        <f>VLOOKUP(M17662,[2]CLUES!$A:$B,2,0)</f>
        <v>NLSSA014295</v>
      </c>
      <c r="Q17662" s="27"/>
    </row>
    <row r="17663" spans="2:17" x14ac:dyDescent="0.25">
      <c r="B17663" s="27" t="s">
        <v>1047</v>
      </c>
      <c r="L17663" s="30"/>
      <c r="M17663">
        <v>1914860170</v>
      </c>
      <c r="N17663" t="str">
        <f>VLOOKUP(M17663,[2]CLUES!$A:$B,2,0)</f>
        <v>NLSSA014295</v>
      </c>
      <c r="Q17663" s="27"/>
    </row>
    <row r="17664" spans="2:17" x14ac:dyDescent="0.25">
      <c r="B17664" s="27" t="s">
        <v>1047</v>
      </c>
      <c r="L17664" s="30"/>
      <c r="M17664">
        <v>1914860170</v>
      </c>
      <c r="N17664" t="str">
        <f>VLOOKUP(M17664,[2]CLUES!$A:$B,2,0)</f>
        <v>NLSSA014295</v>
      </c>
      <c r="Q17664" s="27"/>
    </row>
    <row r="17665" spans="2:17" x14ac:dyDescent="0.25">
      <c r="B17665" s="27" t="s">
        <v>1047</v>
      </c>
      <c r="L17665" s="30"/>
      <c r="M17665">
        <v>1914860170</v>
      </c>
      <c r="N17665" t="str">
        <f>VLOOKUP(M17665,[2]CLUES!$A:$B,2,0)</f>
        <v>NLSSA014295</v>
      </c>
      <c r="Q17665" s="27"/>
    </row>
    <row r="17666" spans="2:17" x14ac:dyDescent="0.25">
      <c r="B17666" s="27" t="s">
        <v>1047</v>
      </c>
      <c r="L17666" s="30"/>
      <c r="M17666">
        <v>1914860450</v>
      </c>
      <c r="N17666" t="str">
        <f>VLOOKUP(M17666,[2]CLUES!$A:$B,2,0)</f>
        <v>NLSSA002972</v>
      </c>
      <c r="Q17666" s="27"/>
    </row>
    <row r="17667" spans="2:17" x14ac:dyDescent="0.25">
      <c r="B17667" s="27" t="s">
        <v>1047</v>
      </c>
      <c r="L17667" s="30"/>
      <c r="M17667">
        <v>1914861720</v>
      </c>
      <c r="N17667" t="str">
        <f>VLOOKUP(M17667,[2]CLUES!$A:$B,2,0)</f>
        <v>NLSSA004046</v>
      </c>
      <c r="Q17667" s="27"/>
    </row>
    <row r="17668" spans="2:17" x14ac:dyDescent="0.25">
      <c r="B17668" s="27" t="s">
        <v>1047</v>
      </c>
      <c r="L17668" s="30"/>
      <c r="M17668">
        <v>1914861720</v>
      </c>
      <c r="N17668" t="str">
        <f>VLOOKUP(M17668,[2]CLUES!$A:$B,2,0)</f>
        <v>NLSSA004046</v>
      </c>
      <c r="Q17668" s="27"/>
    </row>
    <row r="17669" spans="2:17" x14ac:dyDescent="0.25">
      <c r="B17669" s="27" t="s">
        <v>1047</v>
      </c>
      <c r="L17669" s="30"/>
      <c r="M17669">
        <v>1914869430</v>
      </c>
      <c r="N17669" t="str">
        <f>VLOOKUP(M17669,[2]CLUES!$A:$B,2,0)</f>
        <v>NLSSA001263</v>
      </c>
      <c r="Q17669" s="27"/>
    </row>
    <row r="17670" spans="2:17" x14ac:dyDescent="0.25">
      <c r="B17670" s="27" t="s">
        <v>1047</v>
      </c>
      <c r="L17670" s="30"/>
      <c r="M17670">
        <v>1914860170</v>
      </c>
      <c r="N17670" t="str">
        <f>VLOOKUP(M17670,[2]CLUES!$A:$B,2,0)</f>
        <v>NLSSA014295</v>
      </c>
      <c r="Q17670" s="27"/>
    </row>
    <row r="17671" spans="2:17" x14ac:dyDescent="0.25">
      <c r="B17671" s="27" t="s">
        <v>1047</v>
      </c>
      <c r="L17671" s="30"/>
      <c r="M17671">
        <v>1914860170</v>
      </c>
      <c r="N17671" t="str">
        <f>VLOOKUP(M17671,[2]CLUES!$A:$B,2,0)</f>
        <v>NLSSA014295</v>
      </c>
      <c r="Q17671" s="27"/>
    </row>
    <row r="17672" spans="2:17" x14ac:dyDescent="0.25">
      <c r="B17672" s="27" t="s">
        <v>1047</v>
      </c>
      <c r="L17672" s="30"/>
      <c r="M17672">
        <v>1914861940</v>
      </c>
      <c r="N17672" t="str">
        <f>VLOOKUP(M17672,[2]CLUES!$A:$B,2,0)</f>
        <v>NLSSA003141</v>
      </c>
      <c r="Q17672" s="27"/>
    </row>
    <row r="17673" spans="2:17" x14ac:dyDescent="0.25">
      <c r="B17673" s="27" t="s">
        <v>1047</v>
      </c>
      <c r="L17673" s="30"/>
      <c r="M17673">
        <v>1914860170</v>
      </c>
      <c r="N17673" t="str">
        <f>VLOOKUP(M17673,[2]CLUES!$A:$B,2,0)</f>
        <v>NLSSA014295</v>
      </c>
      <c r="Q17673" s="27"/>
    </row>
    <row r="17674" spans="2:17" x14ac:dyDescent="0.25">
      <c r="B17674" s="27" t="s">
        <v>1047</v>
      </c>
      <c r="L17674" s="30"/>
      <c r="M17674">
        <v>1914860170</v>
      </c>
      <c r="N17674" t="str">
        <f>VLOOKUP(M17674,[2]CLUES!$A:$B,2,0)</f>
        <v>NLSSA014295</v>
      </c>
      <c r="Q17674" s="27"/>
    </row>
    <row r="17675" spans="2:17" x14ac:dyDescent="0.25">
      <c r="B17675" s="27" t="s">
        <v>1047</v>
      </c>
      <c r="L17675" s="30"/>
      <c r="M17675">
        <v>1914861720</v>
      </c>
      <c r="N17675" t="str">
        <f>VLOOKUP(M17675,[2]CLUES!$A:$B,2,0)</f>
        <v>NLSSA004046</v>
      </c>
      <c r="Q17675" s="27"/>
    </row>
    <row r="17676" spans="2:17" x14ac:dyDescent="0.25">
      <c r="B17676" s="27" t="s">
        <v>1047</v>
      </c>
      <c r="L17676" s="30"/>
      <c r="M17676">
        <v>1914860170</v>
      </c>
      <c r="N17676" t="str">
        <f>VLOOKUP(M17676,[2]CLUES!$A:$B,2,0)</f>
        <v>NLSSA014295</v>
      </c>
      <c r="Q17676" s="27"/>
    </row>
    <row r="17677" spans="2:17" x14ac:dyDescent="0.25">
      <c r="B17677" s="27" t="s">
        <v>1047</v>
      </c>
      <c r="L17677" s="30"/>
      <c r="M17677">
        <v>1914860010</v>
      </c>
      <c r="N17677" t="str">
        <f>VLOOKUP(M17677,[2]CLUES!$A:$B,2,0)</f>
        <v>NLSSA014156</v>
      </c>
      <c r="Q17677" s="27"/>
    </row>
    <row r="17678" spans="2:17" x14ac:dyDescent="0.25">
      <c r="B17678" s="27" t="s">
        <v>1047</v>
      </c>
      <c r="L17678" s="30"/>
      <c r="M17678">
        <v>1914869440</v>
      </c>
      <c r="N17678" t="str">
        <f>VLOOKUP(M17678,[2]CLUES!$A:$B,2,0)</f>
        <v>NLSSA000855</v>
      </c>
      <c r="Q17678" s="27"/>
    </row>
    <row r="17679" spans="2:17" x14ac:dyDescent="0.25">
      <c r="B17679" s="27" t="s">
        <v>1047</v>
      </c>
      <c r="L17679" s="30"/>
      <c r="M17679">
        <v>1914862110</v>
      </c>
      <c r="N17679" t="str">
        <f>VLOOKUP(M17679,[2]CLUES!$A:$B,2,0)</f>
        <v>NLSSA003153</v>
      </c>
      <c r="Q17679" s="27"/>
    </row>
    <row r="17680" spans="2:17" x14ac:dyDescent="0.25">
      <c r="B17680" s="27" t="s">
        <v>1047</v>
      </c>
      <c r="L17680" s="30"/>
      <c r="M17680">
        <v>1914860170</v>
      </c>
      <c r="N17680" t="str">
        <f>VLOOKUP(M17680,[2]CLUES!$A:$B,2,0)</f>
        <v>NLSSA014295</v>
      </c>
      <c r="Q17680" s="27"/>
    </row>
    <row r="17681" spans="2:17" x14ac:dyDescent="0.25">
      <c r="B17681" s="27" t="s">
        <v>1047</v>
      </c>
      <c r="L17681" s="30"/>
      <c r="M17681">
        <v>1914860170</v>
      </c>
      <c r="N17681" t="str">
        <f>VLOOKUP(M17681,[2]CLUES!$A:$B,2,0)</f>
        <v>NLSSA014295</v>
      </c>
      <c r="Q17681" s="27"/>
    </row>
    <row r="17682" spans="2:17" x14ac:dyDescent="0.25">
      <c r="B17682" s="27" t="s">
        <v>1047</v>
      </c>
      <c r="L17682" s="30"/>
      <c r="M17682">
        <v>1914861750</v>
      </c>
      <c r="N17682" t="str">
        <f>VLOOKUP(M17682,[2]CLUES!$A:$B,2,0)</f>
        <v>NLSSA002132</v>
      </c>
      <c r="Q17682" s="27"/>
    </row>
    <row r="17683" spans="2:17" x14ac:dyDescent="0.25">
      <c r="B17683" s="27" t="s">
        <v>1047</v>
      </c>
      <c r="L17683" s="30"/>
      <c r="M17683">
        <v>1914861720</v>
      </c>
      <c r="N17683" t="str">
        <f>VLOOKUP(M17683,[2]CLUES!$A:$B,2,0)</f>
        <v>NLSSA004046</v>
      </c>
      <c r="Q17683" s="27"/>
    </row>
    <row r="17684" spans="2:17" x14ac:dyDescent="0.25">
      <c r="B17684" s="27" t="s">
        <v>1047</v>
      </c>
      <c r="L17684" s="30"/>
      <c r="M17684">
        <v>1914863080</v>
      </c>
      <c r="N17684" t="str">
        <f>VLOOKUP(M17684,[2]CLUES!$A:$B,2,0)</f>
        <v>NLSSA014633</v>
      </c>
      <c r="Q17684" s="27"/>
    </row>
    <row r="17685" spans="2:17" x14ac:dyDescent="0.25">
      <c r="B17685" s="27" t="s">
        <v>1047</v>
      </c>
      <c r="L17685" s="30"/>
      <c r="M17685">
        <v>1914861200</v>
      </c>
      <c r="N17685" t="str">
        <f>VLOOKUP(M17685,[2]CLUES!$A:$B,2,0)</f>
        <v>NLSSA001736</v>
      </c>
      <c r="Q17685" s="27"/>
    </row>
    <row r="17686" spans="2:17" x14ac:dyDescent="0.25">
      <c r="B17686" s="27" t="s">
        <v>1047</v>
      </c>
      <c r="L17686" s="30"/>
      <c r="M17686">
        <v>1914862110</v>
      </c>
      <c r="N17686" t="str">
        <f>VLOOKUP(M17686,[2]CLUES!$A:$B,2,0)</f>
        <v>NLSSA003153</v>
      </c>
      <c r="Q17686" s="27"/>
    </row>
    <row r="17687" spans="2:17" x14ac:dyDescent="0.25">
      <c r="B17687" s="27" t="s">
        <v>1047</v>
      </c>
      <c r="L17687" s="30"/>
      <c r="M17687">
        <v>1914862970</v>
      </c>
      <c r="N17687" t="str">
        <f>VLOOKUP(M17687,[2]CLUES!$A:$B,2,0)</f>
        <v>NLSSA002581</v>
      </c>
      <c r="Q17687" s="27"/>
    </row>
    <row r="17688" spans="2:17" x14ac:dyDescent="0.25">
      <c r="B17688" s="27" t="s">
        <v>1047</v>
      </c>
      <c r="L17688" s="30"/>
      <c r="M17688">
        <v>1914860170</v>
      </c>
      <c r="N17688" t="str">
        <f>VLOOKUP(M17688,[2]CLUES!$A:$B,2,0)</f>
        <v>NLSSA014295</v>
      </c>
      <c r="Q17688" s="27"/>
    </row>
    <row r="17689" spans="2:17" x14ac:dyDescent="0.25">
      <c r="B17689" s="27" t="s">
        <v>1047</v>
      </c>
      <c r="L17689" s="30"/>
      <c r="M17689">
        <v>1914862970</v>
      </c>
      <c r="N17689" t="str">
        <f>VLOOKUP(M17689,[2]CLUES!$A:$B,2,0)</f>
        <v>NLSSA002581</v>
      </c>
      <c r="Q17689" s="27"/>
    </row>
    <row r="17690" spans="2:17" x14ac:dyDescent="0.25">
      <c r="B17690" s="27" t="s">
        <v>1047</v>
      </c>
      <c r="L17690" s="30"/>
      <c r="M17690">
        <v>1914860170</v>
      </c>
      <c r="N17690" t="str">
        <f>VLOOKUP(M17690,[2]CLUES!$A:$B,2,0)</f>
        <v>NLSSA014295</v>
      </c>
      <c r="Q17690" s="27"/>
    </row>
    <row r="17691" spans="2:17" x14ac:dyDescent="0.25">
      <c r="B17691" s="27" t="s">
        <v>1047</v>
      </c>
      <c r="L17691" s="30"/>
      <c r="M17691">
        <v>1914861530</v>
      </c>
      <c r="N17691" t="str">
        <f>VLOOKUP(M17691,[2]CLUES!$A:$B,2,0)</f>
        <v>NLSSA002354</v>
      </c>
      <c r="Q17691" s="27"/>
    </row>
    <row r="17692" spans="2:17" x14ac:dyDescent="0.25">
      <c r="B17692" s="27" t="s">
        <v>1047</v>
      </c>
      <c r="L17692" s="30"/>
      <c r="M17692">
        <v>1914862390</v>
      </c>
      <c r="N17692" t="str">
        <f>VLOOKUP(M17692,[2]CLUES!$A:$B,2,0)</f>
        <v>NLSSA004553</v>
      </c>
      <c r="Q17692" s="27"/>
    </row>
    <row r="17693" spans="2:17" x14ac:dyDescent="0.25">
      <c r="B17693" s="27" t="s">
        <v>1047</v>
      </c>
      <c r="L17693" s="30"/>
      <c r="M17693">
        <v>1914860170</v>
      </c>
      <c r="N17693" t="str">
        <f>VLOOKUP(M17693,[2]CLUES!$A:$B,2,0)</f>
        <v>NLSSA014295</v>
      </c>
      <c r="Q17693" s="27"/>
    </row>
    <row r="17694" spans="2:17" x14ac:dyDescent="0.25">
      <c r="B17694" s="27" t="s">
        <v>1047</v>
      </c>
      <c r="L17694" s="30"/>
      <c r="M17694">
        <v>1914862970</v>
      </c>
      <c r="N17694" t="str">
        <f>VLOOKUP(M17694,[2]CLUES!$A:$B,2,0)</f>
        <v>NLSSA002581</v>
      </c>
      <c r="Q17694" s="27"/>
    </row>
    <row r="17695" spans="2:17" x14ac:dyDescent="0.25">
      <c r="B17695" s="27" t="s">
        <v>1047</v>
      </c>
      <c r="L17695" s="30"/>
      <c r="M17695">
        <v>1914861870</v>
      </c>
      <c r="N17695" t="str">
        <f>VLOOKUP(M17695,[2]CLUES!$A:$B,2,0)</f>
        <v>NLSSA000580</v>
      </c>
      <c r="Q17695" s="27"/>
    </row>
    <row r="17696" spans="2:17" x14ac:dyDescent="0.25">
      <c r="B17696" s="27" t="s">
        <v>1047</v>
      </c>
      <c r="L17696" s="30"/>
      <c r="M17696">
        <v>1914862650</v>
      </c>
      <c r="N17696" t="str">
        <f>VLOOKUP(M17696,[2]CLUES!$A:$B,2,0)</f>
        <v>NLSSA001560</v>
      </c>
      <c r="Q17696" s="27"/>
    </row>
    <row r="17697" spans="2:17" x14ac:dyDescent="0.25">
      <c r="B17697" s="27" t="s">
        <v>1047</v>
      </c>
      <c r="L17697" s="30"/>
      <c r="M17697">
        <v>1914862100</v>
      </c>
      <c r="N17697" t="str">
        <f>VLOOKUP(M17697,[2]CLUES!$A:$B,2,0)</f>
        <v>NLSSA003136</v>
      </c>
      <c r="Q17697" s="27"/>
    </row>
    <row r="17698" spans="2:17" x14ac:dyDescent="0.25">
      <c r="B17698" s="27" t="s">
        <v>1047</v>
      </c>
      <c r="L17698" s="30"/>
      <c r="M17698">
        <v>1914862970</v>
      </c>
      <c r="N17698" t="str">
        <f>VLOOKUP(M17698,[2]CLUES!$A:$B,2,0)</f>
        <v>NLSSA002581</v>
      </c>
      <c r="Q17698" s="27"/>
    </row>
    <row r="17699" spans="2:17" x14ac:dyDescent="0.25">
      <c r="B17699" s="27" t="s">
        <v>1047</v>
      </c>
      <c r="L17699" s="30"/>
      <c r="M17699">
        <v>1914861720</v>
      </c>
      <c r="N17699" t="str">
        <f>VLOOKUP(M17699,[2]CLUES!$A:$B,2,0)</f>
        <v>NLSSA004046</v>
      </c>
      <c r="Q17699" s="27"/>
    </row>
    <row r="17700" spans="2:17" x14ac:dyDescent="0.25">
      <c r="B17700" s="27" t="s">
        <v>1047</v>
      </c>
      <c r="L17700" s="30"/>
      <c r="M17700">
        <v>1914860170</v>
      </c>
      <c r="N17700" t="str">
        <f>VLOOKUP(M17700,[2]CLUES!$A:$B,2,0)</f>
        <v>NLSSA014295</v>
      </c>
      <c r="Q17700" s="27"/>
    </row>
    <row r="17701" spans="2:17" x14ac:dyDescent="0.25">
      <c r="B17701" s="27" t="s">
        <v>1047</v>
      </c>
      <c r="L17701" s="30"/>
      <c r="M17701">
        <v>1914860170</v>
      </c>
      <c r="N17701" t="str">
        <f>VLOOKUP(M17701,[2]CLUES!$A:$B,2,0)</f>
        <v>NLSSA014295</v>
      </c>
      <c r="Q17701" s="27"/>
    </row>
    <row r="17702" spans="2:17" x14ac:dyDescent="0.25">
      <c r="B17702" s="27" t="s">
        <v>1047</v>
      </c>
      <c r="L17702" s="30"/>
      <c r="M17702">
        <v>1914860170</v>
      </c>
      <c r="N17702" t="str">
        <f>VLOOKUP(M17702,[2]CLUES!$A:$B,2,0)</f>
        <v>NLSSA014295</v>
      </c>
      <c r="Q17702" s="27"/>
    </row>
    <row r="17703" spans="2:17" x14ac:dyDescent="0.25">
      <c r="B17703" s="27" t="s">
        <v>1047</v>
      </c>
      <c r="L17703" s="30"/>
      <c r="M17703">
        <v>1914861720</v>
      </c>
      <c r="N17703" t="str">
        <f>VLOOKUP(M17703,[2]CLUES!$A:$B,2,0)</f>
        <v>NLSSA004046</v>
      </c>
      <c r="Q17703" s="27"/>
    </row>
    <row r="17704" spans="2:17" x14ac:dyDescent="0.25">
      <c r="B17704" s="27" t="s">
        <v>1047</v>
      </c>
      <c r="L17704" s="30"/>
      <c r="M17704">
        <v>1914863420</v>
      </c>
      <c r="N17704" t="str">
        <f>VLOOKUP(M17704,[2]CLUES!$A:$B,2,0)</f>
        <v>NLSSA014144</v>
      </c>
      <c r="Q17704" s="27"/>
    </row>
    <row r="17705" spans="2:17" x14ac:dyDescent="0.25">
      <c r="B17705" s="27" t="s">
        <v>1047</v>
      </c>
      <c r="L17705" s="30"/>
      <c r="M17705">
        <v>1914860170</v>
      </c>
      <c r="N17705" t="str">
        <f>VLOOKUP(M17705,[2]CLUES!$A:$B,2,0)</f>
        <v>NLSSA014295</v>
      </c>
      <c r="Q17705" s="27"/>
    </row>
    <row r="17706" spans="2:17" x14ac:dyDescent="0.25">
      <c r="B17706" s="27" t="s">
        <v>1047</v>
      </c>
      <c r="L17706" s="30"/>
      <c r="M17706">
        <v>1914860010</v>
      </c>
      <c r="N17706" t="str">
        <f>VLOOKUP(M17706,[2]CLUES!$A:$B,2,0)</f>
        <v>NLSSA014156</v>
      </c>
      <c r="Q17706" s="27"/>
    </row>
    <row r="17707" spans="2:17" x14ac:dyDescent="0.25">
      <c r="B17707" s="27" t="s">
        <v>1047</v>
      </c>
      <c r="L17707" s="30"/>
      <c r="M17707">
        <v>1914860170</v>
      </c>
      <c r="N17707" t="str">
        <f>VLOOKUP(M17707,[2]CLUES!$A:$B,2,0)</f>
        <v>NLSSA014295</v>
      </c>
      <c r="Q17707" s="27"/>
    </row>
    <row r="17708" spans="2:17" x14ac:dyDescent="0.25">
      <c r="B17708" s="27" t="s">
        <v>1047</v>
      </c>
      <c r="L17708" s="30"/>
      <c r="M17708">
        <v>1914860010</v>
      </c>
      <c r="N17708" t="str">
        <f>VLOOKUP(M17708,[2]CLUES!$A:$B,2,0)</f>
        <v>NLSSA014156</v>
      </c>
      <c r="Q17708" s="27"/>
    </row>
    <row r="17709" spans="2:17" x14ac:dyDescent="0.25">
      <c r="B17709" s="27" t="s">
        <v>1047</v>
      </c>
      <c r="L17709" s="30"/>
      <c r="M17709">
        <v>1914860230</v>
      </c>
      <c r="N17709" t="str">
        <f>VLOOKUP(M17709,[2]CLUES!$A:$B,2,0)</f>
        <v>NLSSA003911</v>
      </c>
      <c r="Q17709" s="27"/>
    </row>
    <row r="17710" spans="2:17" x14ac:dyDescent="0.25">
      <c r="B17710" s="27" t="s">
        <v>1047</v>
      </c>
      <c r="L17710" s="30"/>
      <c r="M17710">
        <v>1914862110</v>
      </c>
      <c r="N17710" t="str">
        <f>VLOOKUP(M17710,[2]CLUES!$A:$B,2,0)</f>
        <v>NLSSA003153</v>
      </c>
      <c r="Q17710" s="27"/>
    </row>
    <row r="17711" spans="2:17" x14ac:dyDescent="0.25">
      <c r="B17711" s="27" t="s">
        <v>1047</v>
      </c>
      <c r="L17711" s="30"/>
      <c r="M17711">
        <v>1914862970</v>
      </c>
      <c r="N17711" t="str">
        <f>VLOOKUP(M17711,[2]CLUES!$A:$B,2,0)</f>
        <v>NLSSA002581</v>
      </c>
      <c r="Q17711" s="27"/>
    </row>
    <row r="17712" spans="2:17" x14ac:dyDescent="0.25">
      <c r="B17712" s="27" t="s">
        <v>1047</v>
      </c>
      <c r="L17712" s="30"/>
      <c r="M17712">
        <v>1914860170</v>
      </c>
      <c r="N17712" t="str">
        <f>VLOOKUP(M17712,[2]CLUES!$A:$B,2,0)</f>
        <v>NLSSA014295</v>
      </c>
      <c r="Q17712" s="27"/>
    </row>
    <row r="17713" spans="2:17" x14ac:dyDescent="0.25">
      <c r="B17713" s="27" t="s">
        <v>1047</v>
      </c>
      <c r="L17713" s="30"/>
      <c r="M17713">
        <v>1914863070</v>
      </c>
      <c r="N17713" t="str">
        <f>VLOOKUP(M17713,[2]CLUES!$A:$B,2,0)</f>
        <v>NLSSA014925</v>
      </c>
      <c r="Q17713" s="27"/>
    </row>
    <row r="17714" spans="2:17" x14ac:dyDescent="0.25">
      <c r="B17714" s="27" t="s">
        <v>1047</v>
      </c>
      <c r="L17714" s="30"/>
      <c r="M17714">
        <v>1914863080</v>
      </c>
      <c r="N17714" t="str">
        <f>VLOOKUP(M17714,[2]CLUES!$A:$B,2,0)</f>
        <v>NLSSA014633</v>
      </c>
      <c r="Q17714" s="27"/>
    </row>
    <row r="17715" spans="2:17" x14ac:dyDescent="0.25">
      <c r="B17715" s="27" t="s">
        <v>1047</v>
      </c>
      <c r="L17715" s="30"/>
      <c r="M17715">
        <v>1914860170</v>
      </c>
      <c r="N17715" t="str">
        <f>VLOOKUP(M17715,[2]CLUES!$A:$B,2,0)</f>
        <v>NLSSA014295</v>
      </c>
      <c r="Q17715" s="27"/>
    </row>
    <row r="17716" spans="2:17" x14ac:dyDescent="0.25">
      <c r="B17716" s="27" t="s">
        <v>1047</v>
      </c>
      <c r="L17716" s="30"/>
      <c r="M17716">
        <v>1914860170</v>
      </c>
      <c r="N17716" t="str">
        <f>VLOOKUP(M17716,[2]CLUES!$A:$B,2,0)</f>
        <v>NLSSA014295</v>
      </c>
      <c r="Q17716" s="27"/>
    </row>
    <row r="17717" spans="2:17" x14ac:dyDescent="0.25">
      <c r="B17717" s="27" t="s">
        <v>1047</v>
      </c>
      <c r="L17717" s="30"/>
      <c r="M17717">
        <v>1914860170</v>
      </c>
      <c r="N17717" t="str">
        <f>VLOOKUP(M17717,[2]CLUES!$A:$B,2,0)</f>
        <v>NLSSA014295</v>
      </c>
      <c r="Q17717" s="27"/>
    </row>
    <row r="17718" spans="2:17" x14ac:dyDescent="0.25">
      <c r="B17718" s="27" t="s">
        <v>1047</v>
      </c>
      <c r="L17718" s="30"/>
      <c r="M17718">
        <v>1914860170</v>
      </c>
      <c r="N17718" t="str">
        <f>VLOOKUP(M17718,[2]CLUES!$A:$B,2,0)</f>
        <v>NLSSA014295</v>
      </c>
      <c r="Q17718" s="27"/>
    </row>
    <row r="17719" spans="2:17" x14ac:dyDescent="0.25">
      <c r="B17719" s="27" t="s">
        <v>1047</v>
      </c>
      <c r="L17719" s="30"/>
      <c r="M17719">
        <v>1914860230</v>
      </c>
      <c r="N17719" t="str">
        <f>VLOOKUP(M17719,[2]CLUES!$A:$B,2,0)</f>
        <v>NLSSA003911</v>
      </c>
      <c r="Q17719" s="27"/>
    </row>
    <row r="17720" spans="2:17" x14ac:dyDescent="0.25">
      <c r="B17720" s="27" t="s">
        <v>1047</v>
      </c>
      <c r="L17720" s="30"/>
      <c r="M17720">
        <v>1914860230</v>
      </c>
      <c r="N17720" t="str">
        <f>VLOOKUP(M17720,[2]CLUES!$A:$B,2,0)</f>
        <v>NLSSA003911</v>
      </c>
      <c r="Q17720" s="27"/>
    </row>
    <row r="17721" spans="2:17" x14ac:dyDescent="0.25">
      <c r="B17721" s="27" t="s">
        <v>1047</v>
      </c>
      <c r="L17721" s="30"/>
      <c r="M17721">
        <v>1914869430</v>
      </c>
      <c r="N17721" t="str">
        <f>VLOOKUP(M17721,[2]CLUES!$A:$B,2,0)</f>
        <v>NLSSA001263</v>
      </c>
      <c r="Q17721" s="27"/>
    </row>
    <row r="17722" spans="2:17" x14ac:dyDescent="0.25">
      <c r="B17722" s="27" t="s">
        <v>1047</v>
      </c>
      <c r="L17722" s="30"/>
      <c r="M17722">
        <v>1914860850</v>
      </c>
      <c r="N17722" t="str">
        <f>VLOOKUP(M17722,[2]CLUES!$A:$B,2,0)</f>
        <v>NLSSA014115</v>
      </c>
      <c r="Q17722" s="27"/>
    </row>
    <row r="17723" spans="2:17" x14ac:dyDescent="0.25">
      <c r="B17723" s="27" t="s">
        <v>1047</v>
      </c>
      <c r="L17723" s="30"/>
      <c r="M17723">
        <v>1914860170</v>
      </c>
      <c r="N17723" t="str">
        <f>VLOOKUP(M17723,[2]CLUES!$A:$B,2,0)</f>
        <v>NLSSA014295</v>
      </c>
      <c r="Q17723" s="27"/>
    </row>
    <row r="17724" spans="2:17" x14ac:dyDescent="0.25">
      <c r="B17724" s="27" t="s">
        <v>1047</v>
      </c>
      <c r="L17724" s="30"/>
      <c r="M17724">
        <v>1914860170</v>
      </c>
      <c r="N17724" t="str">
        <f>VLOOKUP(M17724,[2]CLUES!$A:$B,2,0)</f>
        <v>NLSSA014295</v>
      </c>
      <c r="Q17724" s="27"/>
    </row>
    <row r="17725" spans="2:17" x14ac:dyDescent="0.25">
      <c r="B17725" s="27" t="s">
        <v>1047</v>
      </c>
      <c r="L17725" s="30"/>
      <c r="M17725">
        <v>1914861720</v>
      </c>
      <c r="N17725" t="str">
        <f>VLOOKUP(M17725,[2]CLUES!$A:$B,2,0)</f>
        <v>NLSSA004046</v>
      </c>
      <c r="Q17725" s="27"/>
    </row>
    <row r="17726" spans="2:17" x14ac:dyDescent="0.25">
      <c r="B17726" s="27" t="s">
        <v>1047</v>
      </c>
      <c r="L17726" s="30"/>
      <c r="M17726">
        <v>1914863580</v>
      </c>
      <c r="N17726" t="str">
        <f>VLOOKUP(M17726,[2]CLUES!$A:$B,2,0)</f>
        <v>NLSSA003486</v>
      </c>
      <c r="Q17726" s="27"/>
    </row>
    <row r="17727" spans="2:17" x14ac:dyDescent="0.25">
      <c r="B17727" s="27" t="s">
        <v>1047</v>
      </c>
      <c r="L17727" s="30"/>
      <c r="M17727">
        <v>1914864280</v>
      </c>
      <c r="N17727" t="str">
        <f>VLOOKUP(M17727,[2]CLUES!$A:$B,2,0)</f>
        <v>NLSSA005852</v>
      </c>
      <c r="Q17727" s="27"/>
    </row>
    <row r="17728" spans="2:17" x14ac:dyDescent="0.25">
      <c r="B17728" s="27" t="s">
        <v>1047</v>
      </c>
      <c r="L17728" s="30"/>
      <c r="M17728">
        <v>1914861510</v>
      </c>
      <c r="N17728" t="str">
        <f>VLOOKUP(M17728,[2]CLUES!$A:$B,2,0)</f>
        <v>NLSSA002296</v>
      </c>
      <c r="Q17728" s="27"/>
    </row>
    <row r="17729" spans="2:17" x14ac:dyDescent="0.25">
      <c r="B17729" s="27" t="s">
        <v>1047</v>
      </c>
      <c r="L17729" s="30"/>
      <c r="M17729">
        <v>1914860830</v>
      </c>
      <c r="N17729" t="str">
        <f>VLOOKUP(M17729,[2]CLUES!$A:$B,2,0)</f>
        <v>NLSSA014091</v>
      </c>
      <c r="Q17729" s="27"/>
    </row>
    <row r="17730" spans="2:17" x14ac:dyDescent="0.25">
      <c r="B17730" s="27" t="s">
        <v>1047</v>
      </c>
      <c r="L17730" s="30"/>
      <c r="M17730">
        <v>1914860170</v>
      </c>
      <c r="N17730" t="str">
        <f>VLOOKUP(M17730,[2]CLUES!$A:$B,2,0)</f>
        <v>NLSSA014295</v>
      </c>
      <c r="Q17730" s="27"/>
    </row>
    <row r="17731" spans="2:17" x14ac:dyDescent="0.25">
      <c r="B17731" s="27" t="s">
        <v>1047</v>
      </c>
      <c r="L17731" s="30"/>
      <c r="M17731">
        <v>1914860010</v>
      </c>
      <c r="N17731" t="str">
        <f>VLOOKUP(M17731,[2]CLUES!$A:$B,2,0)</f>
        <v>NLSSA014156</v>
      </c>
      <c r="Q17731" s="27"/>
    </row>
    <row r="17732" spans="2:17" x14ac:dyDescent="0.25">
      <c r="B17732" s="27" t="s">
        <v>1047</v>
      </c>
      <c r="L17732" s="30"/>
      <c r="M17732">
        <v>1914860170</v>
      </c>
      <c r="N17732" t="str">
        <f>VLOOKUP(M17732,[2]CLUES!$A:$B,2,0)</f>
        <v>NLSSA014295</v>
      </c>
      <c r="Q17732" s="27"/>
    </row>
    <row r="17733" spans="2:17" x14ac:dyDescent="0.25">
      <c r="B17733" s="27" t="s">
        <v>1047</v>
      </c>
      <c r="L17733" s="30"/>
      <c r="M17733">
        <v>1914860010</v>
      </c>
      <c r="N17733" t="str">
        <f>VLOOKUP(M17733,[2]CLUES!$A:$B,2,0)</f>
        <v>NLSSA014156</v>
      </c>
      <c r="Q17733" s="27"/>
    </row>
    <row r="17734" spans="2:17" x14ac:dyDescent="0.25">
      <c r="B17734" s="27" t="s">
        <v>1047</v>
      </c>
      <c r="L17734" s="30"/>
      <c r="M17734">
        <v>1914860170</v>
      </c>
      <c r="N17734" t="str">
        <f>VLOOKUP(M17734,[2]CLUES!$A:$B,2,0)</f>
        <v>NLSSA014295</v>
      </c>
      <c r="Q17734" s="27"/>
    </row>
    <row r="17735" spans="2:17" x14ac:dyDescent="0.25">
      <c r="B17735" s="27" t="s">
        <v>1047</v>
      </c>
      <c r="L17735" s="30"/>
      <c r="M17735">
        <v>1914860170</v>
      </c>
      <c r="N17735" t="str">
        <f>VLOOKUP(M17735,[2]CLUES!$A:$B,2,0)</f>
        <v>NLSSA014295</v>
      </c>
      <c r="Q17735" s="27"/>
    </row>
    <row r="17736" spans="2:17" x14ac:dyDescent="0.25">
      <c r="B17736" s="27" t="s">
        <v>1047</v>
      </c>
      <c r="L17736" s="30"/>
      <c r="M17736">
        <v>1914862970</v>
      </c>
      <c r="N17736" t="str">
        <f>VLOOKUP(M17736,[2]CLUES!$A:$B,2,0)</f>
        <v>NLSSA002581</v>
      </c>
      <c r="Q17736" s="27"/>
    </row>
    <row r="17737" spans="2:17" x14ac:dyDescent="0.25">
      <c r="B17737" s="27" t="s">
        <v>1047</v>
      </c>
      <c r="L17737" s="30"/>
      <c r="M17737">
        <v>1914863590</v>
      </c>
      <c r="N17737" t="str">
        <f>VLOOKUP(M17737,[2]CLUES!$A:$B,2,0)</f>
        <v>NLSSA003334</v>
      </c>
      <c r="Q17737" s="27"/>
    </row>
    <row r="17738" spans="2:17" x14ac:dyDescent="0.25">
      <c r="B17738" s="27" t="s">
        <v>1047</v>
      </c>
      <c r="L17738" s="30"/>
      <c r="M17738">
        <v>1914860170</v>
      </c>
      <c r="N17738" t="str">
        <f>VLOOKUP(M17738,[2]CLUES!$A:$B,2,0)</f>
        <v>NLSSA014295</v>
      </c>
      <c r="Q17738" s="27"/>
    </row>
    <row r="17739" spans="2:17" x14ac:dyDescent="0.25">
      <c r="B17739" s="27" t="s">
        <v>1047</v>
      </c>
      <c r="L17739" s="30"/>
      <c r="M17739">
        <v>1914860790</v>
      </c>
      <c r="N17739" t="str">
        <f>VLOOKUP(M17739,[2]CLUES!$A:$B,2,0)</f>
        <v>NLSSA003585</v>
      </c>
      <c r="Q17739" s="27"/>
    </row>
    <row r="17740" spans="2:17" x14ac:dyDescent="0.25">
      <c r="B17740" s="27" t="s">
        <v>1047</v>
      </c>
      <c r="L17740" s="30"/>
      <c r="M17740">
        <v>1914860170</v>
      </c>
      <c r="N17740" t="str">
        <f>VLOOKUP(M17740,[2]CLUES!$A:$B,2,0)</f>
        <v>NLSSA014295</v>
      </c>
      <c r="Q17740" s="27"/>
    </row>
    <row r="17741" spans="2:17" x14ac:dyDescent="0.25">
      <c r="B17741" s="27" t="s">
        <v>1047</v>
      </c>
      <c r="L17741" s="30"/>
      <c r="M17741">
        <v>1914860940</v>
      </c>
      <c r="N17741" t="str">
        <f>VLOOKUP(M17741,[2]CLUES!$A:$B,2,0)</f>
        <v>NLSSA003573</v>
      </c>
      <c r="Q17741" s="27"/>
    </row>
    <row r="17742" spans="2:17" x14ac:dyDescent="0.25">
      <c r="B17742" s="27" t="s">
        <v>1047</v>
      </c>
      <c r="L17742" s="30"/>
      <c r="M17742">
        <v>1914860170</v>
      </c>
      <c r="N17742" t="str">
        <f>VLOOKUP(M17742,[2]CLUES!$A:$B,2,0)</f>
        <v>NLSSA014295</v>
      </c>
      <c r="Q17742" s="27"/>
    </row>
    <row r="17743" spans="2:17" x14ac:dyDescent="0.25">
      <c r="B17743" s="27" t="s">
        <v>1047</v>
      </c>
      <c r="L17743" s="30"/>
      <c r="M17743">
        <v>1914862660</v>
      </c>
      <c r="N17743" t="str">
        <f>VLOOKUP(M17743,[2]CLUES!$A:$B,2,0)</f>
        <v>NLSSA001806</v>
      </c>
      <c r="Q17743" s="27"/>
    </row>
    <row r="17744" spans="2:17" x14ac:dyDescent="0.25">
      <c r="B17744" s="27" t="s">
        <v>1047</v>
      </c>
      <c r="L17744" s="30"/>
      <c r="M17744">
        <v>1914860170</v>
      </c>
      <c r="N17744" t="str">
        <f>VLOOKUP(M17744,[2]CLUES!$A:$B,2,0)</f>
        <v>NLSSA014295</v>
      </c>
      <c r="Q17744" s="27"/>
    </row>
    <row r="17745" spans="2:17" x14ac:dyDescent="0.25">
      <c r="B17745" s="27" t="s">
        <v>1047</v>
      </c>
      <c r="L17745" s="30"/>
      <c r="M17745">
        <v>1914860170</v>
      </c>
      <c r="N17745" t="str">
        <f>VLOOKUP(M17745,[2]CLUES!$A:$B,2,0)</f>
        <v>NLSSA014295</v>
      </c>
      <c r="Q17745" s="27"/>
    </row>
    <row r="17746" spans="2:17" x14ac:dyDescent="0.25">
      <c r="B17746" s="27" t="s">
        <v>1047</v>
      </c>
      <c r="L17746" s="30"/>
      <c r="M17746">
        <v>1914860170</v>
      </c>
      <c r="N17746" t="str">
        <f>VLOOKUP(M17746,[2]CLUES!$A:$B,2,0)</f>
        <v>NLSSA014295</v>
      </c>
      <c r="Q17746" s="27"/>
    </row>
    <row r="17747" spans="2:17" x14ac:dyDescent="0.25">
      <c r="B17747" s="27" t="s">
        <v>1047</v>
      </c>
      <c r="L17747" s="30"/>
      <c r="M17747">
        <v>1914863020</v>
      </c>
      <c r="N17747" t="str">
        <f>VLOOKUP(M17747,[2]CLUES!$A:$B,2,0)</f>
        <v>NLSSA002984</v>
      </c>
      <c r="Q17747" s="27"/>
    </row>
    <row r="17748" spans="2:17" x14ac:dyDescent="0.25">
      <c r="B17748" s="27" t="s">
        <v>1047</v>
      </c>
      <c r="L17748" s="30"/>
      <c r="M17748">
        <v>1914860850</v>
      </c>
      <c r="N17748" t="str">
        <f>VLOOKUP(M17748,[2]CLUES!$A:$B,2,0)</f>
        <v>NLSSA014115</v>
      </c>
      <c r="Q17748" s="27"/>
    </row>
    <row r="17749" spans="2:17" x14ac:dyDescent="0.25">
      <c r="B17749" s="27" t="s">
        <v>1047</v>
      </c>
      <c r="L17749" s="30"/>
      <c r="M17749">
        <v>1914861720</v>
      </c>
      <c r="N17749" t="str">
        <f>VLOOKUP(M17749,[2]CLUES!$A:$B,2,0)</f>
        <v>NLSSA004046</v>
      </c>
      <c r="Q17749" s="27"/>
    </row>
    <row r="17750" spans="2:17" x14ac:dyDescent="0.25">
      <c r="B17750" s="27" t="s">
        <v>1047</v>
      </c>
      <c r="L17750" s="30"/>
      <c r="M17750">
        <v>1914860830</v>
      </c>
      <c r="N17750" t="str">
        <f>VLOOKUP(M17750,[2]CLUES!$A:$B,2,0)</f>
        <v>NLSSA014091</v>
      </c>
      <c r="Q17750" s="27"/>
    </row>
    <row r="17751" spans="2:17" x14ac:dyDescent="0.25">
      <c r="B17751" s="27" t="s">
        <v>1047</v>
      </c>
      <c r="L17751" s="30"/>
      <c r="M17751">
        <v>1914860010</v>
      </c>
      <c r="N17751" t="str">
        <f>VLOOKUP(M17751,[2]CLUES!$A:$B,2,0)</f>
        <v>NLSSA014156</v>
      </c>
      <c r="Q17751" s="27"/>
    </row>
    <row r="17752" spans="2:17" x14ac:dyDescent="0.25">
      <c r="B17752" s="27" t="s">
        <v>1047</v>
      </c>
      <c r="L17752" s="30"/>
      <c r="M17752">
        <v>1914861720</v>
      </c>
      <c r="N17752" t="str">
        <f>VLOOKUP(M17752,[2]CLUES!$A:$B,2,0)</f>
        <v>NLSSA004046</v>
      </c>
      <c r="Q17752" s="27"/>
    </row>
    <row r="17753" spans="2:17" x14ac:dyDescent="0.25">
      <c r="B17753" s="27" t="s">
        <v>1047</v>
      </c>
      <c r="L17753" s="30"/>
      <c r="M17753">
        <v>1914860170</v>
      </c>
      <c r="N17753" t="str">
        <f>VLOOKUP(M17753,[2]CLUES!$A:$B,2,0)</f>
        <v>NLSSA014295</v>
      </c>
      <c r="Q17753" s="27"/>
    </row>
    <row r="17754" spans="2:17" x14ac:dyDescent="0.25">
      <c r="B17754" s="27" t="s">
        <v>1047</v>
      </c>
      <c r="L17754" s="30"/>
      <c r="M17754">
        <v>1914860170</v>
      </c>
      <c r="N17754" t="str">
        <f>VLOOKUP(M17754,[2]CLUES!$A:$B,2,0)</f>
        <v>NLSSA014295</v>
      </c>
      <c r="Q17754" s="27"/>
    </row>
    <row r="17755" spans="2:17" x14ac:dyDescent="0.25">
      <c r="B17755" s="27" t="s">
        <v>1047</v>
      </c>
      <c r="L17755" s="30"/>
      <c r="M17755">
        <v>1914860480</v>
      </c>
      <c r="N17755" t="str">
        <f>VLOOKUP(M17755,[2]CLUES!$A:$B,2,0)</f>
        <v>NLSSA002605</v>
      </c>
      <c r="Q17755" s="27"/>
    </row>
    <row r="17756" spans="2:17" x14ac:dyDescent="0.25">
      <c r="B17756" s="27" t="s">
        <v>1047</v>
      </c>
      <c r="L17756" s="30"/>
      <c r="M17756">
        <v>1914862970</v>
      </c>
      <c r="N17756" t="str">
        <f>VLOOKUP(M17756,[2]CLUES!$A:$B,2,0)</f>
        <v>NLSSA002581</v>
      </c>
      <c r="Q17756" s="27"/>
    </row>
    <row r="17757" spans="2:17" x14ac:dyDescent="0.25">
      <c r="B17757" s="27" t="s">
        <v>1047</v>
      </c>
      <c r="L17757" s="30"/>
      <c r="M17757">
        <v>1914860170</v>
      </c>
      <c r="N17757" t="str">
        <f>VLOOKUP(M17757,[2]CLUES!$A:$B,2,0)</f>
        <v>NLSSA014295</v>
      </c>
      <c r="Q17757" s="27"/>
    </row>
    <row r="17758" spans="2:17" x14ac:dyDescent="0.25">
      <c r="B17758" s="27" t="s">
        <v>1047</v>
      </c>
      <c r="L17758" s="30"/>
      <c r="M17758">
        <v>1914861720</v>
      </c>
      <c r="N17758" t="str">
        <f>VLOOKUP(M17758,[2]CLUES!$A:$B,2,0)</f>
        <v>NLSSA004046</v>
      </c>
      <c r="Q17758" s="27"/>
    </row>
    <row r="17759" spans="2:17" x14ac:dyDescent="0.25">
      <c r="B17759" s="27" t="s">
        <v>1047</v>
      </c>
      <c r="L17759" s="30"/>
      <c r="M17759">
        <v>1914869600</v>
      </c>
      <c r="N17759" t="str">
        <f>VLOOKUP(M17759,[2]CLUES!$A:$B,2,0)</f>
        <v>NLSSA000732</v>
      </c>
      <c r="Q17759" s="27"/>
    </row>
    <row r="17760" spans="2:17" x14ac:dyDescent="0.25">
      <c r="B17760" s="27" t="s">
        <v>1047</v>
      </c>
      <c r="L17760" s="30"/>
      <c r="M17760">
        <v>1914860450</v>
      </c>
      <c r="N17760" t="str">
        <f>VLOOKUP(M17760,[2]CLUES!$A:$B,2,0)</f>
        <v>NLSSA002972</v>
      </c>
      <c r="Q17760" s="27"/>
    </row>
    <row r="17761" spans="2:17" x14ac:dyDescent="0.25">
      <c r="B17761" s="27" t="s">
        <v>1047</v>
      </c>
      <c r="L17761" s="30"/>
      <c r="M17761">
        <v>1914860170</v>
      </c>
      <c r="N17761" t="str">
        <f>VLOOKUP(M17761,[2]CLUES!$A:$B,2,0)</f>
        <v>NLSSA014295</v>
      </c>
      <c r="Q17761" s="27"/>
    </row>
    <row r="17762" spans="2:17" x14ac:dyDescent="0.25">
      <c r="B17762" s="27" t="s">
        <v>1047</v>
      </c>
      <c r="L17762" s="30"/>
      <c r="M17762">
        <v>1914860240</v>
      </c>
      <c r="N17762" t="str">
        <f>VLOOKUP(M17762,[2]CLUES!$A:$B,2,0)</f>
        <v>NLSSA000196</v>
      </c>
      <c r="Q17762" s="27"/>
    </row>
    <row r="17763" spans="2:17" x14ac:dyDescent="0.25">
      <c r="B17763" s="27" t="s">
        <v>1047</v>
      </c>
      <c r="L17763" s="30"/>
      <c r="M17763">
        <v>1914860170</v>
      </c>
      <c r="N17763" t="str">
        <f>VLOOKUP(M17763,[2]CLUES!$A:$B,2,0)</f>
        <v>NLSSA014295</v>
      </c>
      <c r="Q17763" s="27"/>
    </row>
    <row r="17764" spans="2:17" x14ac:dyDescent="0.25">
      <c r="B17764" s="27" t="s">
        <v>1047</v>
      </c>
      <c r="L17764" s="30"/>
      <c r="M17764">
        <v>1914860450</v>
      </c>
      <c r="N17764" t="str">
        <f>VLOOKUP(M17764,[2]CLUES!$A:$B,2,0)</f>
        <v>NLSSA002972</v>
      </c>
      <c r="Q17764" s="27"/>
    </row>
    <row r="17765" spans="2:17" x14ac:dyDescent="0.25">
      <c r="B17765" s="27" t="s">
        <v>1047</v>
      </c>
      <c r="L17765" s="30"/>
      <c r="M17765">
        <v>1914861720</v>
      </c>
      <c r="N17765" t="str">
        <f>VLOOKUP(M17765,[2]CLUES!$A:$B,2,0)</f>
        <v>NLSSA004046</v>
      </c>
      <c r="Q17765" s="27"/>
    </row>
    <row r="17766" spans="2:17" x14ac:dyDescent="0.25">
      <c r="B17766" s="27" t="s">
        <v>1047</v>
      </c>
      <c r="L17766" s="30"/>
      <c r="M17766">
        <v>1914860170</v>
      </c>
      <c r="N17766" t="str">
        <f>VLOOKUP(M17766,[2]CLUES!$A:$B,2,0)</f>
        <v>NLSSA014295</v>
      </c>
      <c r="Q17766" s="27"/>
    </row>
    <row r="17767" spans="2:17" x14ac:dyDescent="0.25">
      <c r="B17767" s="27" t="s">
        <v>1047</v>
      </c>
      <c r="L17767" s="30"/>
      <c r="M17767">
        <v>1914860170</v>
      </c>
      <c r="N17767" t="str">
        <f>VLOOKUP(M17767,[2]CLUES!$A:$B,2,0)</f>
        <v>NLSSA014295</v>
      </c>
      <c r="Q17767" s="27"/>
    </row>
    <row r="17768" spans="2:17" x14ac:dyDescent="0.25">
      <c r="B17768" s="27" t="s">
        <v>1047</v>
      </c>
      <c r="L17768" s="30"/>
      <c r="M17768">
        <v>1914861720</v>
      </c>
      <c r="N17768" t="str">
        <f>VLOOKUP(M17768,[2]CLUES!$A:$B,2,0)</f>
        <v>NLSSA004046</v>
      </c>
      <c r="Q17768" s="27"/>
    </row>
    <row r="17769" spans="2:17" x14ac:dyDescent="0.25">
      <c r="B17769" s="27" t="s">
        <v>1047</v>
      </c>
      <c r="L17769" s="30"/>
      <c r="M17769">
        <v>1914861650</v>
      </c>
      <c r="N17769" t="str">
        <f>VLOOKUP(M17769,[2]CLUES!$A:$B,2,0)</f>
        <v>NLSSA002120</v>
      </c>
      <c r="Q17769" s="27"/>
    </row>
    <row r="17770" spans="2:17" x14ac:dyDescent="0.25">
      <c r="B17770" s="27" t="s">
        <v>1047</v>
      </c>
      <c r="L17770" s="30"/>
      <c r="M17770">
        <v>1914861720</v>
      </c>
      <c r="N17770" t="str">
        <f>VLOOKUP(M17770,[2]CLUES!$A:$B,2,0)</f>
        <v>NLSSA004046</v>
      </c>
      <c r="Q17770" s="27"/>
    </row>
    <row r="17771" spans="2:17" x14ac:dyDescent="0.25">
      <c r="B17771" s="27" t="s">
        <v>1047</v>
      </c>
      <c r="L17771" s="30"/>
      <c r="M17771">
        <v>1914861940</v>
      </c>
      <c r="N17771" t="str">
        <f>VLOOKUP(M17771,[2]CLUES!$A:$B,2,0)</f>
        <v>NLSSA003141</v>
      </c>
      <c r="Q17771" s="27"/>
    </row>
    <row r="17772" spans="2:17" x14ac:dyDescent="0.25">
      <c r="B17772" s="27" t="s">
        <v>1047</v>
      </c>
      <c r="L17772" s="30"/>
      <c r="M17772">
        <v>1914869440</v>
      </c>
      <c r="N17772" t="str">
        <f>VLOOKUP(M17772,[2]CLUES!$A:$B,2,0)</f>
        <v>NLSSA000855</v>
      </c>
      <c r="Q17772" s="27"/>
    </row>
    <row r="17773" spans="2:17" x14ac:dyDescent="0.25">
      <c r="B17773" s="27" t="s">
        <v>1047</v>
      </c>
      <c r="L17773" s="30"/>
      <c r="M17773">
        <v>1914861990</v>
      </c>
      <c r="N17773" t="str">
        <f>VLOOKUP(M17773,[2]CLUES!$A:$B,2,0)</f>
        <v>NLSSA014843</v>
      </c>
      <c r="Q17773" s="27"/>
    </row>
    <row r="17774" spans="2:17" x14ac:dyDescent="0.25">
      <c r="B17774" s="27" t="s">
        <v>1047</v>
      </c>
      <c r="L17774" s="30"/>
      <c r="M17774">
        <v>1914860450</v>
      </c>
      <c r="N17774" t="str">
        <f>VLOOKUP(M17774,[2]CLUES!$A:$B,2,0)</f>
        <v>NLSSA002972</v>
      </c>
      <c r="Q17774" s="27"/>
    </row>
    <row r="17775" spans="2:17" x14ac:dyDescent="0.25">
      <c r="B17775" s="27" t="s">
        <v>1047</v>
      </c>
      <c r="L17775" s="30"/>
      <c r="M17775">
        <v>1914860010</v>
      </c>
      <c r="N17775" t="str">
        <f>VLOOKUP(M17775,[2]CLUES!$A:$B,2,0)</f>
        <v>NLSSA014156</v>
      </c>
      <c r="Q17775" s="27"/>
    </row>
    <row r="17776" spans="2:17" x14ac:dyDescent="0.25">
      <c r="B17776" s="27" t="s">
        <v>1047</v>
      </c>
      <c r="L17776" s="30"/>
      <c r="M17776">
        <v>1914860170</v>
      </c>
      <c r="N17776" t="str">
        <f>VLOOKUP(M17776,[2]CLUES!$A:$B,2,0)</f>
        <v>NLSSA014295</v>
      </c>
      <c r="Q17776" s="27"/>
    </row>
    <row r="17777" spans="2:17" x14ac:dyDescent="0.25">
      <c r="B17777" s="27" t="s">
        <v>1047</v>
      </c>
      <c r="L17777" s="30"/>
      <c r="M17777">
        <v>1914860410</v>
      </c>
      <c r="N17777" t="str">
        <f>VLOOKUP(M17777,[2]CLUES!$A:$B,2,0)</f>
        <v>NLSSA000790</v>
      </c>
      <c r="Q17777" s="27"/>
    </row>
    <row r="17778" spans="2:17" x14ac:dyDescent="0.25">
      <c r="B17778" s="27" t="s">
        <v>1047</v>
      </c>
      <c r="L17778" s="30"/>
      <c r="M17778">
        <v>1914860170</v>
      </c>
      <c r="N17778" t="str">
        <f>VLOOKUP(M17778,[2]CLUES!$A:$B,2,0)</f>
        <v>NLSSA014295</v>
      </c>
      <c r="Q17778" s="27"/>
    </row>
    <row r="17779" spans="2:17" x14ac:dyDescent="0.25">
      <c r="B17779" s="27" t="s">
        <v>1047</v>
      </c>
      <c r="L17779" s="30"/>
      <c r="M17779">
        <v>1914860010</v>
      </c>
      <c r="N17779" t="str">
        <f>VLOOKUP(M17779,[2]CLUES!$A:$B,2,0)</f>
        <v>NLSSA014156</v>
      </c>
      <c r="Q17779" s="27"/>
    </row>
    <row r="17780" spans="2:17" x14ac:dyDescent="0.25">
      <c r="B17780" s="27" t="s">
        <v>1047</v>
      </c>
      <c r="L17780" s="30"/>
      <c r="M17780">
        <v>1914860170</v>
      </c>
      <c r="N17780" t="str">
        <f>VLOOKUP(M17780,[2]CLUES!$A:$B,2,0)</f>
        <v>NLSSA014295</v>
      </c>
      <c r="Q17780" s="27"/>
    </row>
    <row r="17781" spans="2:17" x14ac:dyDescent="0.25">
      <c r="B17781" s="27" t="s">
        <v>1047</v>
      </c>
      <c r="L17781" s="30"/>
      <c r="M17781">
        <v>1914860830</v>
      </c>
      <c r="N17781" t="str">
        <f>VLOOKUP(M17781,[2]CLUES!$A:$B,2,0)</f>
        <v>NLSSA014091</v>
      </c>
      <c r="Q17781" s="27"/>
    </row>
    <row r="17782" spans="2:17" x14ac:dyDescent="0.25">
      <c r="B17782" s="27" t="s">
        <v>1047</v>
      </c>
      <c r="L17782" s="30"/>
      <c r="M17782">
        <v>1914860170</v>
      </c>
      <c r="N17782" t="str">
        <f>VLOOKUP(M17782,[2]CLUES!$A:$B,2,0)</f>
        <v>NLSSA014295</v>
      </c>
      <c r="Q17782" s="27"/>
    </row>
    <row r="17783" spans="2:17" x14ac:dyDescent="0.25">
      <c r="B17783" s="27" t="s">
        <v>1047</v>
      </c>
      <c r="L17783" s="30"/>
      <c r="M17783">
        <v>1914860730</v>
      </c>
      <c r="N17783" t="str">
        <f>VLOOKUP(M17783,[2]CLUES!$A:$B,2,0)</f>
        <v>NLSSA004244</v>
      </c>
      <c r="Q17783" s="27"/>
    </row>
    <row r="17784" spans="2:17" x14ac:dyDescent="0.25">
      <c r="B17784" s="27" t="s">
        <v>1047</v>
      </c>
      <c r="L17784" s="30"/>
      <c r="M17784">
        <v>1914861720</v>
      </c>
      <c r="N17784" t="str">
        <f>VLOOKUP(M17784,[2]CLUES!$A:$B,2,0)</f>
        <v>NLSSA004046</v>
      </c>
      <c r="Q17784" s="27"/>
    </row>
    <row r="17785" spans="2:17" x14ac:dyDescent="0.25">
      <c r="B17785" s="27" t="s">
        <v>1047</v>
      </c>
      <c r="L17785" s="30"/>
      <c r="M17785">
        <v>1914860010</v>
      </c>
      <c r="N17785" t="str">
        <f>VLOOKUP(M17785,[2]CLUES!$A:$B,2,0)</f>
        <v>NLSSA014156</v>
      </c>
      <c r="Q17785" s="27"/>
    </row>
    <row r="17786" spans="2:17" x14ac:dyDescent="0.25">
      <c r="B17786" s="27" t="s">
        <v>1047</v>
      </c>
      <c r="L17786" s="30"/>
      <c r="M17786">
        <v>1914861460</v>
      </c>
      <c r="N17786" t="str">
        <f>VLOOKUP(M17786,[2]CLUES!$A:$B,2,0)</f>
        <v>NLSSA003240</v>
      </c>
      <c r="Q17786" s="27"/>
    </row>
    <row r="17787" spans="2:17" x14ac:dyDescent="0.25">
      <c r="B17787" s="27" t="s">
        <v>1047</v>
      </c>
      <c r="L17787" s="30"/>
      <c r="M17787">
        <v>1914869600</v>
      </c>
      <c r="N17787" t="str">
        <f>VLOOKUP(M17787,[2]CLUES!$A:$B,2,0)</f>
        <v>NLSSA000732</v>
      </c>
      <c r="Q17787" s="27"/>
    </row>
    <row r="17788" spans="2:17" x14ac:dyDescent="0.25">
      <c r="B17788" s="27" t="s">
        <v>1047</v>
      </c>
      <c r="L17788" s="30"/>
      <c r="M17788">
        <v>1914861720</v>
      </c>
      <c r="N17788" t="str">
        <f>VLOOKUP(M17788,[2]CLUES!$A:$B,2,0)</f>
        <v>NLSSA004046</v>
      </c>
      <c r="Q17788" s="27"/>
    </row>
    <row r="17789" spans="2:17" x14ac:dyDescent="0.25">
      <c r="B17789" s="27" t="s">
        <v>1047</v>
      </c>
      <c r="L17789" s="30"/>
      <c r="M17789">
        <v>1914860010</v>
      </c>
      <c r="N17789" t="str">
        <f>VLOOKUP(M17789,[2]CLUES!$A:$B,2,0)</f>
        <v>NLSSA014156</v>
      </c>
      <c r="Q17789" s="27"/>
    </row>
    <row r="17790" spans="2:17" x14ac:dyDescent="0.25">
      <c r="B17790" s="27" t="s">
        <v>1047</v>
      </c>
      <c r="L17790" s="30"/>
      <c r="M17790">
        <v>1914860230</v>
      </c>
      <c r="N17790" t="str">
        <f>VLOOKUP(M17790,[2]CLUES!$A:$B,2,0)</f>
        <v>NLSSA003911</v>
      </c>
      <c r="Q17790" s="27"/>
    </row>
    <row r="17791" spans="2:17" x14ac:dyDescent="0.25">
      <c r="B17791" s="27" t="s">
        <v>1047</v>
      </c>
      <c r="L17791" s="30"/>
      <c r="M17791">
        <v>1914861720</v>
      </c>
      <c r="N17791" t="str">
        <f>VLOOKUP(M17791,[2]CLUES!$A:$B,2,0)</f>
        <v>NLSSA004046</v>
      </c>
      <c r="Q17791" s="27"/>
    </row>
    <row r="17792" spans="2:17" x14ac:dyDescent="0.25">
      <c r="B17792" s="27" t="s">
        <v>1047</v>
      </c>
      <c r="L17792" s="30"/>
      <c r="M17792">
        <v>1914860170</v>
      </c>
      <c r="N17792" t="str">
        <f>VLOOKUP(M17792,[2]CLUES!$A:$B,2,0)</f>
        <v>NLSSA014295</v>
      </c>
      <c r="Q17792" s="27"/>
    </row>
    <row r="17793" spans="2:17" x14ac:dyDescent="0.25">
      <c r="B17793" s="27" t="s">
        <v>1047</v>
      </c>
      <c r="L17793" s="30"/>
      <c r="M17793">
        <v>1914862970</v>
      </c>
      <c r="N17793" t="str">
        <f>VLOOKUP(M17793,[2]CLUES!$A:$B,2,0)</f>
        <v>NLSSA002581</v>
      </c>
      <c r="Q17793" s="27"/>
    </row>
    <row r="17794" spans="2:17" x14ac:dyDescent="0.25">
      <c r="B17794" s="27" t="s">
        <v>1047</v>
      </c>
      <c r="L17794" s="30"/>
      <c r="M17794">
        <v>1914862180</v>
      </c>
      <c r="N17794" t="str">
        <f>VLOOKUP(M17794,[2]CLUES!$A:$B,2,0)</f>
        <v>NLSSA014074</v>
      </c>
      <c r="Q17794" s="27"/>
    </row>
    <row r="17795" spans="2:17" x14ac:dyDescent="0.25">
      <c r="B17795" s="27" t="s">
        <v>1047</v>
      </c>
      <c r="L17795" s="30"/>
      <c r="M17795">
        <v>1914860870</v>
      </c>
      <c r="N17795" t="str">
        <f>VLOOKUP(M17795,[2]CLUES!$A:$B,2,0)</f>
        <v>NLSSA014843</v>
      </c>
      <c r="Q17795" s="27"/>
    </row>
    <row r="17796" spans="2:17" x14ac:dyDescent="0.25">
      <c r="B17796" s="27" t="s">
        <v>1047</v>
      </c>
      <c r="L17796" s="30"/>
      <c r="M17796">
        <v>1914860170</v>
      </c>
      <c r="N17796" t="str">
        <f>VLOOKUP(M17796,[2]CLUES!$A:$B,2,0)</f>
        <v>NLSSA014295</v>
      </c>
      <c r="Q17796" s="27"/>
    </row>
    <row r="17797" spans="2:17" x14ac:dyDescent="0.25">
      <c r="B17797" s="27" t="s">
        <v>1047</v>
      </c>
      <c r="L17797" s="30"/>
      <c r="M17797">
        <v>1914861720</v>
      </c>
      <c r="N17797" t="str">
        <f>VLOOKUP(M17797,[2]CLUES!$A:$B,2,0)</f>
        <v>NLSSA004046</v>
      </c>
      <c r="Q17797" s="27"/>
    </row>
    <row r="17798" spans="2:17" x14ac:dyDescent="0.25">
      <c r="B17798" s="27" t="s">
        <v>1047</v>
      </c>
      <c r="L17798" s="30"/>
      <c r="M17798">
        <v>1914861940</v>
      </c>
      <c r="N17798" t="str">
        <f>VLOOKUP(M17798,[2]CLUES!$A:$B,2,0)</f>
        <v>NLSSA003141</v>
      </c>
      <c r="Q17798" s="27"/>
    </row>
    <row r="17799" spans="2:17" x14ac:dyDescent="0.25">
      <c r="B17799" s="27" t="s">
        <v>1047</v>
      </c>
      <c r="L17799" s="30"/>
      <c r="M17799">
        <v>1914860170</v>
      </c>
      <c r="N17799" t="str">
        <f>VLOOKUP(M17799,[2]CLUES!$A:$B,2,0)</f>
        <v>NLSSA014295</v>
      </c>
      <c r="Q17799" s="27"/>
    </row>
    <row r="17800" spans="2:17" x14ac:dyDescent="0.25">
      <c r="B17800" s="27" t="s">
        <v>1047</v>
      </c>
      <c r="L17800" s="30"/>
      <c r="M17800">
        <v>1914862910</v>
      </c>
      <c r="N17800" t="str">
        <f>VLOOKUP(M17800,[2]CLUES!$A:$B,2,0)</f>
        <v>NLSSA014843</v>
      </c>
      <c r="Q17800" s="27"/>
    </row>
    <row r="17801" spans="2:17" x14ac:dyDescent="0.25">
      <c r="B17801" s="27" t="s">
        <v>1047</v>
      </c>
      <c r="L17801" s="30"/>
      <c r="M17801">
        <v>1914860170</v>
      </c>
      <c r="N17801" t="str">
        <f>VLOOKUP(M17801,[2]CLUES!$A:$B,2,0)</f>
        <v>NLSSA014295</v>
      </c>
      <c r="Q17801" s="27"/>
    </row>
    <row r="17802" spans="2:17" x14ac:dyDescent="0.25">
      <c r="B17802" s="27" t="s">
        <v>1047</v>
      </c>
      <c r="L17802" s="30"/>
      <c r="M17802">
        <v>1914860170</v>
      </c>
      <c r="N17802" t="str">
        <f>VLOOKUP(M17802,[2]CLUES!$A:$B,2,0)</f>
        <v>NLSSA014295</v>
      </c>
      <c r="Q17802" s="27"/>
    </row>
    <row r="17803" spans="2:17" x14ac:dyDescent="0.25">
      <c r="B17803" s="27" t="s">
        <v>1047</v>
      </c>
      <c r="L17803" s="30"/>
      <c r="M17803">
        <v>1914860170</v>
      </c>
      <c r="N17803" t="str">
        <f>VLOOKUP(M17803,[2]CLUES!$A:$B,2,0)</f>
        <v>NLSSA014295</v>
      </c>
      <c r="Q17803" s="27"/>
    </row>
    <row r="17804" spans="2:17" x14ac:dyDescent="0.25">
      <c r="B17804" s="27" t="s">
        <v>1047</v>
      </c>
      <c r="L17804" s="30"/>
      <c r="M17804">
        <v>1914860050</v>
      </c>
      <c r="N17804" t="str">
        <f>VLOOKUP(M17804,[2]CLUES!$A:$B,2,0)</f>
        <v>NLSSA003614</v>
      </c>
      <c r="Q17804" s="27"/>
    </row>
    <row r="17805" spans="2:17" x14ac:dyDescent="0.25">
      <c r="B17805" s="27" t="s">
        <v>1047</v>
      </c>
      <c r="L17805" s="30"/>
      <c r="M17805">
        <v>1914860010</v>
      </c>
      <c r="N17805" t="str">
        <f>VLOOKUP(M17805,[2]CLUES!$A:$B,2,0)</f>
        <v>NLSSA014156</v>
      </c>
      <c r="Q17805" s="27"/>
    </row>
    <row r="17806" spans="2:17" x14ac:dyDescent="0.25">
      <c r="B17806" s="27" t="s">
        <v>1047</v>
      </c>
      <c r="L17806" s="30"/>
      <c r="M17806">
        <v>1914860170</v>
      </c>
      <c r="N17806" t="str">
        <f>VLOOKUP(M17806,[2]CLUES!$A:$B,2,0)</f>
        <v>NLSSA014295</v>
      </c>
      <c r="Q17806" s="27"/>
    </row>
    <row r="17807" spans="2:17" x14ac:dyDescent="0.25">
      <c r="B17807" s="27" t="s">
        <v>1047</v>
      </c>
      <c r="L17807" s="30"/>
      <c r="M17807">
        <v>1914860450</v>
      </c>
      <c r="N17807" t="str">
        <f>VLOOKUP(M17807,[2]CLUES!$A:$B,2,0)</f>
        <v>NLSSA002972</v>
      </c>
      <c r="Q17807" s="27"/>
    </row>
    <row r="17808" spans="2:17" x14ac:dyDescent="0.25">
      <c r="B17808" s="27" t="s">
        <v>1047</v>
      </c>
      <c r="L17808" s="30"/>
      <c r="M17808">
        <v>1914862970</v>
      </c>
      <c r="N17808" t="str">
        <f>VLOOKUP(M17808,[2]CLUES!$A:$B,2,0)</f>
        <v>NLSSA002581</v>
      </c>
      <c r="Q17808" s="27"/>
    </row>
    <row r="17809" spans="2:17" x14ac:dyDescent="0.25">
      <c r="B17809" s="27" t="s">
        <v>1047</v>
      </c>
      <c r="L17809" s="30"/>
      <c r="M17809">
        <v>1914860170</v>
      </c>
      <c r="N17809" t="str">
        <f>VLOOKUP(M17809,[2]CLUES!$A:$B,2,0)</f>
        <v>NLSSA014295</v>
      </c>
      <c r="Q17809" s="27"/>
    </row>
    <row r="17810" spans="2:17" x14ac:dyDescent="0.25">
      <c r="B17810" s="27" t="s">
        <v>1047</v>
      </c>
      <c r="L17810" s="30"/>
      <c r="M17810">
        <v>1914860430</v>
      </c>
      <c r="N17810" t="str">
        <f>VLOOKUP(M17810,[2]CLUES!$A:$B,2,0)</f>
        <v>NLSSA000592</v>
      </c>
      <c r="Q17810" s="27"/>
    </row>
    <row r="17811" spans="2:17" x14ac:dyDescent="0.25">
      <c r="B17811" s="27" t="s">
        <v>1047</v>
      </c>
      <c r="L17811" s="30"/>
      <c r="M17811">
        <v>1914860010</v>
      </c>
      <c r="N17811" t="str">
        <f>VLOOKUP(M17811,[2]CLUES!$A:$B,2,0)</f>
        <v>NLSSA014156</v>
      </c>
      <c r="Q17811" s="27"/>
    </row>
    <row r="17812" spans="2:17" x14ac:dyDescent="0.25">
      <c r="B17812" s="27" t="s">
        <v>1047</v>
      </c>
      <c r="L17812" s="30"/>
      <c r="M17812">
        <v>1914860170</v>
      </c>
      <c r="N17812" t="str">
        <f>VLOOKUP(M17812,[2]CLUES!$A:$B,2,0)</f>
        <v>NLSSA014295</v>
      </c>
      <c r="Q17812" s="27"/>
    </row>
    <row r="17813" spans="2:17" x14ac:dyDescent="0.25">
      <c r="B17813" s="27" t="s">
        <v>1047</v>
      </c>
      <c r="L17813" s="30"/>
      <c r="M17813">
        <v>1914860170</v>
      </c>
      <c r="N17813" t="str">
        <f>VLOOKUP(M17813,[2]CLUES!$A:$B,2,0)</f>
        <v>NLSSA014295</v>
      </c>
      <c r="Q17813" s="27"/>
    </row>
    <row r="17814" spans="2:17" x14ac:dyDescent="0.25">
      <c r="B17814" s="27" t="s">
        <v>1047</v>
      </c>
      <c r="L17814" s="30"/>
      <c r="M17814">
        <v>1914860170</v>
      </c>
      <c r="N17814" t="str">
        <f>VLOOKUP(M17814,[2]CLUES!$A:$B,2,0)</f>
        <v>NLSSA014295</v>
      </c>
      <c r="Q17814" s="27"/>
    </row>
    <row r="17815" spans="2:17" x14ac:dyDescent="0.25">
      <c r="B17815" s="27" t="s">
        <v>1047</v>
      </c>
      <c r="L17815" s="30"/>
      <c r="M17815">
        <v>1914860170</v>
      </c>
      <c r="N17815" t="str">
        <f>VLOOKUP(M17815,[2]CLUES!$A:$B,2,0)</f>
        <v>NLSSA014295</v>
      </c>
      <c r="Q17815" s="27"/>
    </row>
    <row r="17816" spans="2:17" x14ac:dyDescent="0.25">
      <c r="B17816" s="27" t="s">
        <v>1047</v>
      </c>
      <c r="L17816" s="30"/>
      <c r="M17816">
        <v>1914860010</v>
      </c>
      <c r="N17816" t="str">
        <f>VLOOKUP(M17816,[2]CLUES!$A:$B,2,0)</f>
        <v>NLSSA014156</v>
      </c>
      <c r="Q17816" s="27"/>
    </row>
    <row r="17817" spans="2:17" x14ac:dyDescent="0.25">
      <c r="B17817" s="27" t="s">
        <v>1047</v>
      </c>
      <c r="L17817" s="30"/>
      <c r="M17817">
        <v>1914860170</v>
      </c>
      <c r="N17817" t="str">
        <f>VLOOKUP(M17817,[2]CLUES!$A:$B,2,0)</f>
        <v>NLSSA014295</v>
      </c>
      <c r="Q17817" s="27"/>
    </row>
    <row r="17818" spans="2:17" x14ac:dyDescent="0.25">
      <c r="B17818" s="27" t="s">
        <v>1047</v>
      </c>
      <c r="L17818" s="30"/>
      <c r="M17818">
        <v>1914860040</v>
      </c>
      <c r="N17818" t="str">
        <f>VLOOKUP(M17818,[2]CLUES!$A:$B,2,0)</f>
        <v>NLSSA003655</v>
      </c>
      <c r="Q17818" s="27"/>
    </row>
    <row r="17819" spans="2:17" x14ac:dyDescent="0.25">
      <c r="B17819" s="27" t="s">
        <v>1047</v>
      </c>
      <c r="L17819" s="30"/>
      <c r="M17819">
        <v>1914860170</v>
      </c>
      <c r="N17819" t="str">
        <f>VLOOKUP(M17819,[2]CLUES!$A:$B,2,0)</f>
        <v>NLSSA014295</v>
      </c>
      <c r="Q17819" s="27"/>
    </row>
    <row r="17820" spans="2:17" x14ac:dyDescent="0.25">
      <c r="B17820" s="27" t="s">
        <v>1047</v>
      </c>
      <c r="L17820" s="30"/>
      <c r="M17820">
        <v>1914864420</v>
      </c>
      <c r="N17820" t="str">
        <f>VLOOKUP(M17820,[2]CLUES!$A:$B,2,0)</f>
        <v>NLSSA015012</v>
      </c>
      <c r="Q17820" s="27"/>
    </row>
    <row r="17821" spans="2:17" x14ac:dyDescent="0.25">
      <c r="B17821" s="27" t="s">
        <v>1047</v>
      </c>
      <c r="L17821" s="30"/>
      <c r="M17821">
        <v>1914860170</v>
      </c>
      <c r="N17821" t="str">
        <f>VLOOKUP(M17821,[2]CLUES!$A:$B,2,0)</f>
        <v>NLSSA014295</v>
      </c>
      <c r="Q17821" s="27"/>
    </row>
    <row r="17822" spans="2:17" x14ac:dyDescent="0.25">
      <c r="B17822" s="27" t="s">
        <v>1047</v>
      </c>
      <c r="L17822" s="30"/>
      <c r="M17822">
        <v>1914860010</v>
      </c>
      <c r="N17822" t="str">
        <f>VLOOKUP(M17822,[2]CLUES!$A:$B,2,0)</f>
        <v>NLSSA014156</v>
      </c>
      <c r="Q17822" s="27"/>
    </row>
    <row r="17823" spans="2:17" x14ac:dyDescent="0.25">
      <c r="B17823" s="27" t="s">
        <v>1047</v>
      </c>
      <c r="L17823" s="30"/>
      <c r="M17823">
        <v>1914861720</v>
      </c>
      <c r="N17823" t="str">
        <f>VLOOKUP(M17823,[2]CLUES!$A:$B,2,0)</f>
        <v>NLSSA004046</v>
      </c>
      <c r="Q17823" s="27"/>
    </row>
    <row r="17824" spans="2:17" x14ac:dyDescent="0.25">
      <c r="B17824" s="27" t="s">
        <v>1047</v>
      </c>
      <c r="L17824" s="30"/>
      <c r="M17824">
        <v>1914860170</v>
      </c>
      <c r="N17824" t="str">
        <f>VLOOKUP(M17824,[2]CLUES!$A:$B,2,0)</f>
        <v>NLSSA014295</v>
      </c>
      <c r="Q17824" s="27"/>
    </row>
    <row r="17825" spans="2:17" x14ac:dyDescent="0.25">
      <c r="B17825" s="27" t="s">
        <v>1047</v>
      </c>
      <c r="L17825" s="30"/>
      <c r="M17825">
        <v>1914862100</v>
      </c>
      <c r="N17825" t="str">
        <f>VLOOKUP(M17825,[2]CLUES!$A:$B,2,0)</f>
        <v>NLSSA003136</v>
      </c>
      <c r="Q17825" s="27"/>
    </row>
    <row r="17826" spans="2:17" x14ac:dyDescent="0.25">
      <c r="B17826" s="27" t="s">
        <v>1047</v>
      </c>
      <c r="L17826" s="30"/>
      <c r="M17826">
        <v>1914860530</v>
      </c>
      <c r="N17826" t="str">
        <f>VLOOKUP(M17826,[2]CLUES!$A:$B,2,0)</f>
        <v>NLSSA000423</v>
      </c>
      <c r="Q17826" s="27"/>
    </row>
    <row r="17827" spans="2:17" x14ac:dyDescent="0.25">
      <c r="B17827" s="27" t="s">
        <v>1047</v>
      </c>
      <c r="L17827" s="30"/>
      <c r="M17827">
        <v>1914860170</v>
      </c>
      <c r="N17827" t="str">
        <f>VLOOKUP(M17827,[2]CLUES!$A:$B,2,0)</f>
        <v>NLSSA014295</v>
      </c>
      <c r="Q17827" s="27"/>
    </row>
    <row r="17828" spans="2:17" x14ac:dyDescent="0.25">
      <c r="B17828" s="27" t="s">
        <v>1047</v>
      </c>
      <c r="L17828" s="30"/>
      <c r="M17828">
        <v>1914860830</v>
      </c>
      <c r="N17828" t="str">
        <f>VLOOKUP(M17828,[2]CLUES!$A:$B,2,0)</f>
        <v>NLSSA014091</v>
      </c>
      <c r="Q17828" s="27"/>
    </row>
    <row r="17829" spans="2:17" x14ac:dyDescent="0.25">
      <c r="B17829" s="27" t="s">
        <v>1047</v>
      </c>
      <c r="L17829" s="30"/>
      <c r="M17829">
        <v>1914861720</v>
      </c>
      <c r="N17829" t="str">
        <f>VLOOKUP(M17829,[2]CLUES!$A:$B,2,0)</f>
        <v>NLSSA004046</v>
      </c>
      <c r="Q17829" s="27"/>
    </row>
    <row r="17830" spans="2:17" x14ac:dyDescent="0.25">
      <c r="B17830" s="27" t="s">
        <v>1047</v>
      </c>
      <c r="L17830" s="30"/>
      <c r="M17830">
        <v>1914860170</v>
      </c>
      <c r="N17830" t="str">
        <f>VLOOKUP(M17830,[2]CLUES!$A:$B,2,0)</f>
        <v>NLSSA014295</v>
      </c>
      <c r="Q17830" s="27"/>
    </row>
    <row r="17831" spans="2:17" x14ac:dyDescent="0.25">
      <c r="B17831" s="27" t="s">
        <v>1047</v>
      </c>
      <c r="L17831" s="30"/>
      <c r="M17831">
        <v>1914860800</v>
      </c>
      <c r="N17831" t="str">
        <f>VLOOKUP(M17831,[2]CLUES!$A:$B,2,0)</f>
        <v>NLSSA003346</v>
      </c>
      <c r="Q17831" s="27"/>
    </row>
    <row r="17832" spans="2:17" x14ac:dyDescent="0.25">
      <c r="B17832" s="27" t="s">
        <v>1047</v>
      </c>
      <c r="L17832" s="30"/>
      <c r="M17832">
        <v>1914869430</v>
      </c>
      <c r="N17832" t="str">
        <f>VLOOKUP(M17832,[2]CLUES!$A:$B,2,0)</f>
        <v>NLSSA001263</v>
      </c>
      <c r="Q17832" s="27"/>
    </row>
    <row r="17833" spans="2:17" x14ac:dyDescent="0.25">
      <c r="B17833" s="27" t="s">
        <v>1047</v>
      </c>
      <c r="L17833" s="30"/>
      <c r="M17833">
        <v>1914862190</v>
      </c>
      <c r="N17833" t="str">
        <f>VLOOKUP(M17833,[2]CLUES!$A:$B,2,0)</f>
        <v>NLSSA014074</v>
      </c>
      <c r="Q17833" s="27"/>
    </row>
    <row r="17834" spans="2:17" x14ac:dyDescent="0.25">
      <c r="B17834" s="27" t="s">
        <v>1047</v>
      </c>
      <c r="L17834" s="30"/>
      <c r="M17834">
        <v>1914860820</v>
      </c>
      <c r="N17834" t="str">
        <f>VLOOKUP(M17834,[2]CLUES!$A:$B,2,0)</f>
        <v>NLSSA014086</v>
      </c>
      <c r="Q17834" s="27"/>
    </row>
    <row r="17835" spans="2:17" x14ac:dyDescent="0.25">
      <c r="B17835" s="27" t="s">
        <v>1047</v>
      </c>
      <c r="L17835" s="30"/>
      <c r="M17835">
        <v>1914861720</v>
      </c>
      <c r="N17835" t="str">
        <f>VLOOKUP(M17835,[2]CLUES!$A:$B,2,0)</f>
        <v>NLSSA004046</v>
      </c>
      <c r="Q17835" s="27"/>
    </row>
    <row r="17836" spans="2:17" x14ac:dyDescent="0.25">
      <c r="B17836" s="27" t="s">
        <v>1047</v>
      </c>
      <c r="L17836" s="30"/>
      <c r="M17836">
        <v>1914860170</v>
      </c>
      <c r="N17836" t="str">
        <f>VLOOKUP(M17836,[2]CLUES!$A:$B,2,0)</f>
        <v>NLSSA014295</v>
      </c>
      <c r="Q17836" s="27"/>
    </row>
    <row r="17837" spans="2:17" x14ac:dyDescent="0.25">
      <c r="B17837" s="27" t="s">
        <v>1047</v>
      </c>
      <c r="L17837" s="30"/>
      <c r="M17837">
        <v>1914862970</v>
      </c>
      <c r="N17837" t="str">
        <f>VLOOKUP(M17837,[2]CLUES!$A:$B,2,0)</f>
        <v>NLSSA002581</v>
      </c>
      <c r="Q17837" s="27"/>
    </row>
    <row r="17838" spans="2:17" x14ac:dyDescent="0.25">
      <c r="B17838" s="27" t="s">
        <v>1047</v>
      </c>
      <c r="L17838" s="30"/>
      <c r="M17838">
        <v>1914860010</v>
      </c>
      <c r="N17838" t="str">
        <f>VLOOKUP(M17838,[2]CLUES!$A:$B,2,0)</f>
        <v>NLSSA014156</v>
      </c>
      <c r="Q17838" s="27"/>
    </row>
    <row r="17839" spans="2:17" x14ac:dyDescent="0.25">
      <c r="B17839" s="27" t="s">
        <v>1047</v>
      </c>
      <c r="L17839" s="30"/>
      <c r="M17839">
        <v>1914860820</v>
      </c>
      <c r="N17839" t="str">
        <f>VLOOKUP(M17839,[2]CLUES!$A:$B,2,0)</f>
        <v>NLSSA014086</v>
      </c>
      <c r="Q17839" s="27"/>
    </row>
    <row r="17840" spans="2:17" x14ac:dyDescent="0.25">
      <c r="B17840" s="27" t="s">
        <v>1047</v>
      </c>
      <c r="L17840" s="30"/>
      <c r="M17840">
        <v>1914860170</v>
      </c>
      <c r="N17840" t="str">
        <f>VLOOKUP(M17840,[2]CLUES!$A:$B,2,0)</f>
        <v>NLSSA014295</v>
      </c>
      <c r="Q17840" s="27"/>
    </row>
    <row r="17841" spans="2:17" x14ac:dyDescent="0.25">
      <c r="B17841" s="27" t="s">
        <v>1047</v>
      </c>
      <c r="L17841" s="30"/>
      <c r="M17841">
        <v>1914860170</v>
      </c>
      <c r="N17841" t="str">
        <f>VLOOKUP(M17841,[2]CLUES!$A:$B,2,0)</f>
        <v>NLSSA014295</v>
      </c>
      <c r="Q17841" s="27"/>
    </row>
    <row r="17842" spans="2:17" x14ac:dyDescent="0.25">
      <c r="B17842" s="27" t="s">
        <v>1047</v>
      </c>
      <c r="L17842" s="30"/>
      <c r="M17842">
        <v>1914860170</v>
      </c>
      <c r="N17842" t="str">
        <f>VLOOKUP(M17842,[2]CLUES!$A:$B,2,0)</f>
        <v>NLSSA014295</v>
      </c>
      <c r="Q17842" s="27"/>
    </row>
    <row r="17843" spans="2:17" x14ac:dyDescent="0.25">
      <c r="B17843" s="27" t="s">
        <v>1047</v>
      </c>
      <c r="L17843" s="30"/>
      <c r="M17843">
        <v>1914860170</v>
      </c>
      <c r="N17843" t="str">
        <f>VLOOKUP(M17843,[2]CLUES!$A:$B,2,0)</f>
        <v>NLSSA014295</v>
      </c>
      <c r="Q17843" s="27"/>
    </row>
    <row r="17844" spans="2:17" x14ac:dyDescent="0.25">
      <c r="B17844" s="27" t="s">
        <v>1047</v>
      </c>
      <c r="L17844" s="30"/>
      <c r="M17844">
        <v>1914860450</v>
      </c>
      <c r="N17844" t="str">
        <f>VLOOKUP(M17844,[2]CLUES!$A:$B,2,0)</f>
        <v>NLSSA002972</v>
      </c>
      <c r="Q17844" s="27"/>
    </row>
    <row r="17845" spans="2:17" x14ac:dyDescent="0.25">
      <c r="B17845" s="27" t="s">
        <v>1047</v>
      </c>
      <c r="L17845" s="30"/>
      <c r="M17845">
        <v>1914862970</v>
      </c>
      <c r="N17845" t="str">
        <f>VLOOKUP(M17845,[2]CLUES!$A:$B,2,0)</f>
        <v>NLSSA002581</v>
      </c>
      <c r="Q17845" s="27"/>
    </row>
    <row r="17846" spans="2:17" x14ac:dyDescent="0.25">
      <c r="B17846" s="27" t="s">
        <v>1047</v>
      </c>
      <c r="L17846" s="30"/>
      <c r="M17846">
        <v>1914860010</v>
      </c>
      <c r="N17846" t="str">
        <f>VLOOKUP(M17846,[2]CLUES!$A:$B,2,0)</f>
        <v>NLSSA014156</v>
      </c>
      <c r="Q17846" s="27"/>
    </row>
    <row r="17847" spans="2:17" x14ac:dyDescent="0.25">
      <c r="B17847" s="27" t="s">
        <v>1047</v>
      </c>
      <c r="L17847" s="30"/>
      <c r="M17847">
        <v>1914861720</v>
      </c>
      <c r="N17847" t="str">
        <f>VLOOKUP(M17847,[2]CLUES!$A:$B,2,0)</f>
        <v>NLSSA004046</v>
      </c>
      <c r="Q17847" s="27"/>
    </row>
    <row r="17848" spans="2:17" x14ac:dyDescent="0.25">
      <c r="B17848" s="27" t="s">
        <v>1047</v>
      </c>
      <c r="L17848" s="30"/>
      <c r="M17848">
        <v>1914860010</v>
      </c>
      <c r="N17848" t="str">
        <f>VLOOKUP(M17848,[2]CLUES!$A:$B,2,0)</f>
        <v>NLSSA014156</v>
      </c>
      <c r="Q17848" s="27"/>
    </row>
    <row r="17849" spans="2:17" x14ac:dyDescent="0.25">
      <c r="B17849" s="27" t="s">
        <v>1047</v>
      </c>
      <c r="L17849" s="30"/>
      <c r="M17849">
        <v>1914861720</v>
      </c>
      <c r="N17849" t="str">
        <f>VLOOKUP(M17849,[2]CLUES!$A:$B,2,0)</f>
        <v>NLSSA004046</v>
      </c>
      <c r="Q17849" s="27"/>
    </row>
    <row r="17850" spans="2:17" x14ac:dyDescent="0.25">
      <c r="B17850" s="27" t="s">
        <v>1047</v>
      </c>
      <c r="L17850" s="30"/>
      <c r="M17850">
        <v>1914861720</v>
      </c>
      <c r="N17850" t="str">
        <f>VLOOKUP(M17850,[2]CLUES!$A:$B,2,0)</f>
        <v>NLSSA004046</v>
      </c>
      <c r="Q17850" s="27"/>
    </row>
    <row r="17851" spans="2:17" x14ac:dyDescent="0.25">
      <c r="B17851" s="27" t="s">
        <v>1047</v>
      </c>
      <c r="L17851" s="30"/>
      <c r="M17851">
        <v>1914860170</v>
      </c>
      <c r="N17851" t="str">
        <f>VLOOKUP(M17851,[2]CLUES!$A:$B,2,0)</f>
        <v>NLSSA014295</v>
      </c>
      <c r="Q17851" s="27"/>
    </row>
    <row r="17852" spans="2:17" x14ac:dyDescent="0.25">
      <c r="B17852" s="27" t="s">
        <v>1047</v>
      </c>
      <c r="L17852" s="30"/>
      <c r="M17852">
        <v>1914861990</v>
      </c>
      <c r="N17852" t="str">
        <f>VLOOKUP(M17852,[2]CLUES!$A:$B,2,0)</f>
        <v>NLSSA014843</v>
      </c>
      <c r="Q17852" s="27"/>
    </row>
    <row r="17853" spans="2:17" x14ac:dyDescent="0.25">
      <c r="B17853" s="27" t="s">
        <v>1047</v>
      </c>
      <c r="L17853" s="30"/>
      <c r="M17853">
        <v>1914860170</v>
      </c>
      <c r="N17853" t="str">
        <f>VLOOKUP(M17853,[2]CLUES!$A:$B,2,0)</f>
        <v>NLSSA014295</v>
      </c>
      <c r="Q17853" s="27"/>
    </row>
    <row r="17854" spans="2:17" x14ac:dyDescent="0.25">
      <c r="B17854" s="27" t="s">
        <v>1047</v>
      </c>
      <c r="L17854" s="30"/>
      <c r="M17854">
        <v>1914860820</v>
      </c>
      <c r="N17854" t="str">
        <f>VLOOKUP(M17854,[2]CLUES!$A:$B,2,0)</f>
        <v>NLSSA014086</v>
      </c>
      <c r="Q17854" s="27"/>
    </row>
    <row r="17855" spans="2:17" x14ac:dyDescent="0.25">
      <c r="B17855" s="27" t="s">
        <v>1047</v>
      </c>
      <c r="L17855" s="30"/>
      <c r="M17855">
        <v>1914860170</v>
      </c>
      <c r="N17855" t="str">
        <f>VLOOKUP(M17855,[2]CLUES!$A:$B,2,0)</f>
        <v>NLSSA014295</v>
      </c>
      <c r="Q17855" s="27"/>
    </row>
    <row r="17856" spans="2:17" x14ac:dyDescent="0.25">
      <c r="B17856" s="27" t="s">
        <v>1047</v>
      </c>
      <c r="L17856" s="30"/>
      <c r="M17856">
        <v>1914860010</v>
      </c>
      <c r="N17856" t="str">
        <f>VLOOKUP(M17856,[2]CLUES!$A:$B,2,0)</f>
        <v>NLSSA014156</v>
      </c>
      <c r="Q17856" s="27"/>
    </row>
    <row r="17857" spans="2:17" x14ac:dyDescent="0.25">
      <c r="B17857" s="27" t="s">
        <v>1047</v>
      </c>
      <c r="L17857" s="30"/>
      <c r="M17857">
        <v>1914869440</v>
      </c>
      <c r="N17857" t="str">
        <f>VLOOKUP(M17857,[2]CLUES!$A:$B,2,0)</f>
        <v>NLSSA000855</v>
      </c>
      <c r="Q17857" s="27"/>
    </row>
    <row r="17858" spans="2:17" x14ac:dyDescent="0.25">
      <c r="B17858" s="27" t="s">
        <v>1047</v>
      </c>
      <c r="L17858" s="30"/>
      <c r="M17858">
        <v>1914860170</v>
      </c>
      <c r="N17858" t="str">
        <f>VLOOKUP(M17858,[2]CLUES!$A:$B,2,0)</f>
        <v>NLSSA014295</v>
      </c>
      <c r="Q17858" s="27"/>
    </row>
    <row r="17859" spans="2:17" x14ac:dyDescent="0.25">
      <c r="B17859" s="27" t="s">
        <v>1047</v>
      </c>
      <c r="L17859" s="30"/>
      <c r="M17859">
        <v>1914861720</v>
      </c>
      <c r="N17859" t="str">
        <f>VLOOKUP(M17859,[2]CLUES!$A:$B,2,0)</f>
        <v>NLSSA004046</v>
      </c>
      <c r="Q17859" s="27"/>
    </row>
    <row r="17860" spans="2:17" x14ac:dyDescent="0.25">
      <c r="B17860" s="27" t="s">
        <v>1047</v>
      </c>
      <c r="L17860" s="30"/>
      <c r="M17860">
        <v>1914860430</v>
      </c>
      <c r="N17860" t="str">
        <f>VLOOKUP(M17860,[2]CLUES!$A:$B,2,0)</f>
        <v>NLSSA000592</v>
      </c>
      <c r="Q17860" s="27"/>
    </row>
    <row r="17861" spans="2:17" x14ac:dyDescent="0.25">
      <c r="B17861" s="27" t="s">
        <v>1047</v>
      </c>
      <c r="L17861" s="30"/>
      <c r="M17861">
        <v>1914860010</v>
      </c>
      <c r="N17861" t="str">
        <f>VLOOKUP(M17861,[2]CLUES!$A:$B,2,0)</f>
        <v>NLSSA014156</v>
      </c>
      <c r="Q17861" s="27"/>
    </row>
    <row r="17862" spans="2:17" x14ac:dyDescent="0.25">
      <c r="B17862" s="27" t="s">
        <v>1047</v>
      </c>
      <c r="L17862" s="30"/>
      <c r="M17862">
        <v>1914862970</v>
      </c>
      <c r="N17862" t="str">
        <f>VLOOKUP(M17862,[2]CLUES!$A:$B,2,0)</f>
        <v>NLSSA002581</v>
      </c>
      <c r="Q17862" s="27"/>
    </row>
    <row r="17863" spans="2:17" x14ac:dyDescent="0.25">
      <c r="B17863" s="27" t="s">
        <v>1047</v>
      </c>
      <c r="L17863" s="30"/>
      <c r="M17863">
        <v>1914860170</v>
      </c>
      <c r="N17863" t="str">
        <f>VLOOKUP(M17863,[2]CLUES!$A:$B,2,0)</f>
        <v>NLSSA014295</v>
      </c>
      <c r="Q17863" s="27"/>
    </row>
    <row r="17864" spans="2:17" x14ac:dyDescent="0.25">
      <c r="B17864" s="27" t="s">
        <v>1047</v>
      </c>
      <c r="L17864" s="30"/>
      <c r="M17864">
        <v>1914862110</v>
      </c>
      <c r="N17864" t="str">
        <f>VLOOKUP(M17864,[2]CLUES!$A:$B,2,0)</f>
        <v>NLSSA003153</v>
      </c>
      <c r="Q17864" s="27"/>
    </row>
    <row r="17865" spans="2:17" x14ac:dyDescent="0.25">
      <c r="B17865" s="27" t="s">
        <v>1047</v>
      </c>
      <c r="L17865" s="30"/>
      <c r="M17865">
        <v>1914869610</v>
      </c>
      <c r="N17865" t="str">
        <f>VLOOKUP(M17865,[2]CLUES!$A:$B,2,0)</f>
        <v>NLSSA014370</v>
      </c>
      <c r="Q17865" s="27"/>
    </row>
    <row r="17866" spans="2:17" x14ac:dyDescent="0.25">
      <c r="B17866" s="27" t="s">
        <v>1047</v>
      </c>
      <c r="L17866" s="30"/>
      <c r="M17866">
        <v>1914861720</v>
      </c>
      <c r="N17866" t="str">
        <f>VLOOKUP(M17866,[2]CLUES!$A:$B,2,0)</f>
        <v>NLSSA004046</v>
      </c>
      <c r="Q17866" s="27"/>
    </row>
    <row r="17867" spans="2:17" x14ac:dyDescent="0.25">
      <c r="B17867" s="27" t="s">
        <v>1047</v>
      </c>
      <c r="L17867" s="30"/>
      <c r="M17867">
        <v>1914861720</v>
      </c>
      <c r="N17867" t="str">
        <f>VLOOKUP(M17867,[2]CLUES!$A:$B,2,0)</f>
        <v>NLSSA004046</v>
      </c>
      <c r="Q17867" s="27"/>
    </row>
    <row r="17868" spans="2:17" x14ac:dyDescent="0.25">
      <c r="B17868" s="27" t="s">
        <v>1047</v>
      </c>
      <c r="L17868" s="30"/>
      <c r="M17868">
        <v>1914860170</v>
      </c>
      <c r="N17868" t="str">
        <f>VLOOKUP(M17868,[2]CLUES!$A:$B,2,0)</f>
        <v>NLSSA014295</v>
      </c>
      <c r="Q17868" s="27"/>
    </row>
    <row r="17869" spans="2:17" x14ac:dyDescent="0.25">
      <c r="B17869" s="27" t="s">
        <v>1047</v>
      </c>
      <c r="L17869" s="30"/>
      <c r="M17869">
        <v>1914860860</v>
      </c>
      <c r="N17869" t="str">
        <f>VLOOKUP(M17869,[2]CLUES!$A:$B,2,0)</f>
        <v>NLSSA014120</v>
      </c>
      <c r="Q17869" s="27"/>
    </row>
    <row r="17870" spans="2:17" x14ac:dyDescent="0.25">
      <c r="B17870" s="27" t="s">
        <v>1047</v>
      </c>
      <c r="L17870" s="30"/>
      <c r="M17870">
        <v>1914860770</v>
      </c>
      <c r="N17870" t="str">
        <f>VLOOKUP(M17870,[2]CLUES!$A:$B,2,0)</f>
        <v>NLSSA001794</v>
      </c>
      <c r="Q17870" s="27"/>
    </row>
    <row r="17871" spans="2:17" x14ac:dyDescent="0.25">
      <c r="B17871" s="27" t="s">
        <v>1047</v>
      </c>
      <c r="L17871" s="30"/>
      <c r="M17871">
        <v>1914860010</v>
      </c>
      <c r="N17871" t="str">
        <f>VLOOKUP(M17871,[2]CLUES!$A:$B,2,0)</f>
        <v>NLSSA014156</v>
      </c>
      <c r="Q17871" s="27"/>
    </row>
    <row r="17872" spans="2:17" x14ac:dyDescent="0.25">
      <c r="B17872" s="27" t="s">
        <v>1047</v>
      </c>
      <c r="L17872" s="30"/>
      <c r="M17872">
        <v>1914869340</v>
      </c>
      <c r="N17872" t="str">
        <f>VLOOKUP(M17872,[2]CLUES!$A:$B,2,0)</f>
        <v>NLSSA014120</v>
      </c>
      <c r="Q17872" s="27"/>
    </row>
    <row r="17873" spans="2:17" x14ac:dyDescent="0.25">
      <c r="B17873" s="27" t="s">
        <v>1047</v>
      </c>
      <c r="L17873" s="30"/>
      <c r="M17873">
        <v>1914861720</v>
      </c>
      <c r="N17873" t="str">
        <f>VLOOKUP(M17873,[2]CLUES!$A:$B,2,0)</f>
        <v>NLSSA004046</v>
      </c>
      <c r="Q17873" s="27"/>
    </row>
    <row r="17874" spans="2:17" x14ac:dyDescent="0.25">
      <c r="B17874" s="27" t="s">
        <v>1047</v>
      </c>
      <c r="L17874" s="30"/>
      <c r="M17874">
        <v>1914862970</v>
      </c>
      <c r="N17874" t="str">
        <f>VLOOKUP(M17874,[2]CLUES!$A:$B,2,0)</f>
        <v>NLSSA002581</v>
      </c>
      <c r="Q17874" s="27"/>
    </row>
    <row r="17875" spans="2:17" x14ac:dyDescent="0.25">
      <c r="B17875" s="27" t="s">
        <v>1047</v>
      </c>
      <c r="L17875" s="30"/>
      <c r="M17875">
        <v>1914860010</v>
      </c>
      <c r="N17875" t="str">
        <f>VLOOKUP(M17875,[2]CLUES!$A:$B,2,0)</f>
        <v>NLSSA014156</v>
      </c>
      <c r="Q17875" s="27"/>
    </row>
    <row r="17876" spans="2:17" x14ac:dyDescent="0.25">
      <c r="B17876" s="27" t="s">
        <v>1047</v>
      </c>
      <c r="L17876" s="30"/>
      <c r="M17876">
        <v>1914861060</v>
      </c>
      <c r="N17876" t="str">
        <f>VLOOKUP(M17876,[2]CLUES!$A:$B,2,0)</f>
        <v>NLSSA003392</v>
      </c>
      <c r="Q17876" s="27"/>
    </row>
    <row r="17877" spans="2:17" x14ac:dyDescent="0.25">
      <c r="B17877" s="27" t="s">
        <v>1047</v>
      </c>
      <c r="L17877" s="30"/>
      <c r="M17877">
        <v>1914860170</v>
      </c>
      <c r="N17877" t="str">
        <f>VLOOKUP(M17877,[2]CLUES!$A:$B,2,0)</f>
        <v>NLSSA014295</v>
      </c>
      <c r="Q17877" s="27"/>
    </row>
    <row r="17878" spans="2:17" x14ac:dyDescent="0.25">
      <c r="B17878" s="27" t="s">
        <v>1047</v>
      </c>
      <c r="L17878" s="30"/>
      <c r="M17878">
        <v>1914860830</v>
      </c>
      <c r="N17878" t="str">
        <f>VLOOKUP(M17878,[2]CLUES!$A:$B,2,0)</f>
        <v>NLSSA014091</v>
      </c>
      <c r="Q17878" s="27"/>
    </row>
    <row r="17879" spans="2:17" x14ac:dyDescent="0.25">
      <c r="B17879" s="27" t="s">
        <v>1047</v>
      </c>
      <c r="L17879" s="30"/>
      <c r="M17879">
        <v>1914860010</v>
      </c>
      <c r="N17879" t="str">
        <f>VLOOKUP(M17879,[2]CLUES!$A:$B,2,0)</f>
        <v>NLSSA014156</v>
      </c>
      <c r="Q17879" s="27"/>
    </row>
    <row r="17880" spans="2:17" x14ac:dyDescent="0.25">
      <c r="B17880" s="27" t="s">
        <v>1047</v>
      </c>
      <c r="L17880" s="30"/>
      <c r="M17880">
        <v>1914860170</v>
      </c>
      <c r="N17880" t="str">
        <f>VLOOKUP(M17880,[2]CLUES!$A:$B,2,0)</f>
        <v>NLSSA014295</v>
      </c>
      <c r="Q17880" s="27"/>
    </row>
    <row r="17881" spans="2:17" x14ac:dyDescent="0.25">
      <c r="B17881" s="27" t="s">
        <v>1047</v>
      </c>
      <c r="L17881" s="30"/>
      <c r="M17881">
        <v>1914861720</v>
      </c>
      <c r="N17881" t="str">
        <f>VLOOKUP(M17881,[2]CLUES!$A:$B,2,0)</f>
        <v>NLSSA004046</v>
      </c>
      <c r="Q17881" s="27"/>
    </row>
    <row r="17882" spans="2:17" x14ac:dyDescent="0.25">
      <c r="B17882" s="27" t="s">
        <v>1047</v>
      </c>
      <c r="L17882" s="30"/>
      <c r="M17882">
        <v>1914862180</v>
      </c>
      <c r="N17882" t="str">
        <f>VLOOKUP(M17882,[2]CLUES!$A:$B,2,0)</f>
        <v>NLSSA014074</v>
      </c>
      <c r="Q17882" s="27"/>
    </row>
    <row r="17883" spans="2:17" x14ac:dyDescent="0.25">
      <c r="B17883" s="27" t="s">
        <v>1047</v>
      </c>
      <c r="L17883" s="30"/>
      <c r="M17883">
        <v>1914860170</v>
      </c>
      <c r="N17883" t="str">
        <f>VLOOKUP(M17883,[2]CLUES!$A:$B,2,0)</f>
        <v>NLSSA014295</v>
      </c>
      <c r="Q17883" s="27"/>
    </row>
    <row r="17884" spans="2:17" x14ac:dyDescent="0.25">
      <c r="B17884" s="27" t="s">
        <v>1047</v>
      </c>
      <c r="L17884" s="30"/>
      <c r="M17884">
        <v>1914860530</v>
      </c>
      <c r="N17884" t="str">
        <f>VLOOKUP(M17884,[2]CLUES!$A:$B,2,0)</f>
        <v>NLSSA000423</v>
      </c>
      <c r="Q17884" s="27"/>
    </row>
    <row r="17885" spans="2:17" x14ac:dyDescent="0.25">
      <c r="B17885" s="27" t="s">
        <v>1047</v>
      </c>
      <c r="L17885" s="30"/>
      <c r="M17885">
        <v>1914860010</v>
      </c>
      <c r="N17885" t="str">
        <f>VLOOKUP(M17885,[2]CLUES!$A:$B,2,0)</f>
        <v>NLSSA014156</v>
      </c>
      <c r="Q17885" s="27"/>
    </row>
    <row r="17886" spans="2:17" x14ac:dyDescent="0.25">
      <c r="B17886" s="27" t="s">
        <v>1047</v>
      </c>
      <c r="L17886" s="30"/>
      <c r="M17886">
        <v>1914860170</v>
      </c>
      <c r="N17886" t="str">
        <f>VLOOKUP(M17886,[2]CLUES!$A:$B,2,0)</f>
        <v>NLSSA014295</v>
      </c>
      <c r="Q17886" s="27"/>
    </row>
    <row r="17887" spans="2:17" x14ac:dyDescent="0.25">
      <c r="B17887" s="27" t="s">
        <v>1047</v>
      </c>
      <c r="L17887" s="30"/>
      <c r="M17887">
        <v>1914860170</v>
      </c>
      <c r="N17887" t="str">
        <f>VLOOKUP(M17887,[2]CLUES!$A:$B,2,0)</f>
        <v>NLSSA014295</v>
      </c>
      <c r="Q17887" s="27"/>
    </row>
    <row r="17888" spans="2:17" x14ac:dyDescent="0.25">
      <c r="B17888" s="27" t="s">
        <v>1047</v>
      </c>
      <c r="L17888" s="30"/>
      <c r="M17888">
        <v>1914863070</v>
      </c>
      <c r="N17888" t="str">
        <f>VLOOKUP(M17888,[2]CLUES!$A:$B,2,0)</f>
        <v>NLSSA014925</v>
      </c>
      <c r="Q17888" s="27"/>
    </row>
    <row r="17889" spans="2:17" x14ac:dyDescent="0.25">
      <c r="B17889" s="27" t="s">
        <v>1047</v>
      </c>
      <c r="L17889" s="30"/>
      <c r="M17889">
        <v>1914861720</v>
      </c>
      <c r="N17889" t="str">
        <f>VLOOKUP(M17889,[2]CLUES!$A:$B,2,0)</f>
        <v>NLSSA004046</v>
      </c>
      <c r="Q17889" s="27"/>
    </row>
    <row r="17890" spans="2:17" x14ac:dyDescent="0.25">
      <c r="B17890" s="27" t="s">
        <v>1047</v>
      </c>
      <c r="L17890" s="30"/>
      <c r="M17890">
        <v>1914869440</v>
      </c>
      <c r="N17890" t="str">
        <f>VLOOKUP(M17890,[2]CLUES!$A:$B,2,0)</f>
        <v>NLSSA000855</v>
      </c>
      <c r="Q17890" s="27"/>
    </row>
    <row r="17891" spans="2:17" x14ac:dyDescent="0.25">
      <c r="B17891" s="27" t="s">
        <v>1047</v>
      </c>
      <c r="L17891" s="30"/>
      <c r="M17891">
        <v>1914860170</v>
      </c>
      <c r="N17891" t="str">
        <f>VLOOKUP(M17891,[2]CLUES!$A:$B,2,0)</f>
        <v>NLSSA014295</v>
      </c>
      <c r="Q17891" s="27"/>
    </row>
    <row r="17892" spans="2:17" x14ac:dyDescent="0.25">
      <c r="B17892" s="27" t="s">
        <v>1047</v>
      </c>
      <c r="L17892" s="30"/>
      <c r="M17892">
        <v>1914860450</v>
      </c>
      <c r="N17892" t="str">
        <f>VLOOKUP(M17892,[2]CLUES!$A:$B,2,0)</f>
        <v>NLSSA002972</v>
      </c>
      <c r="Q17892" s="27"/>
    </row>
    <row r="17893" spans="2:17" x14ac:dyDescent="0.25">
      <c r="B17893" s="27" t="s">
        <v>1047</v>
      </c>
      <c r="L17893" s="30"/>
      <c r="M17893">
        <v>1914861090</v>
      </c>
      <c r="N17893" t="str">
        <f>VLOOKUP(M17893,[2]CLUES!$A:$B,2,0)</f>
        <v>NLSSA004150</v>
      </c>
      <c r="Q17893" s="27"/>
    </row>
    <row r="17894" spans="2:17" x14ac:dyDescent="0.25">
      <c r="B17894" s="27" t="s">
        <v>1047</v>
      </c>
      <c r="L17894" s="30"/>
      <c r="M17894">
        <v>1914862110</v>
      </c>
      <c r="N17894" t="str">
        <f>VLOOKUP(M17894,[2]CLUES!$A:$B,2,0)</f>
        <v>NLSSA003153</v>
      </c>
      <c r="Q17894" s="27"/>
    </row>
    <row r="17895" spans="2:17" x14ac:dyDescent="0.25">
      <c r="B17895" s="27" t="s">
        <v>1047</v>
      </c>
      <c r="L17895" s="30"/>
      <c r="M17895">
        <v>1914860040</v>
      </c>
      <c r="N17895" t="str">
        <f>VLOOKUP(M17895,[2]CLUES!$A:$B,2,0)</f>
        <v>NLSSA003655</v>
      </c>
      <c r="Q17895" s="27"/>
    </row>
    <row r="17896" spans="2:17" x14ac:dyDescent="0.25">
      <c r="B17896" s="27" t="s">
        <v>1047</v>
      </c>
      <c r="L17896" s="30"/>
      <c r="M17896">
        <v>1914861720</v>
      </c>
      <c r="N17896" t="str">
        <f>VLOOKUP(M17896,[2]CLUES!$A:$B,2,0)</f>
        <v>NLSSA004046</v>
      </c>
      <c r="Q17896" s="27"/>
    </row>
    <row r="17897" spans="2:17" x14ac:dyDescent="0.25">
      <c r="B17897" s="27" t="s">
        <v>1047</v>
      </c>
      <c r="L17897" s="30"/>
      <c r="M17897">
        <v>1914860170</v>
      </c>
      <c r="N17897" t="str">
        <f>VLOOKUP(M17897,[2]CLUES!$A:$B,2,0)</f>
        <v>NLSSA014295</v>
      </c>
      <c r="Q17897" s="27"/>
    </row>
    <row r="17898" spans="2:17" x14ac:dyDescent="0.25">
      <c r="B17898" s="27" t="s">
        <v>1047</v>
      </c>
      <c r="L17898" s="30"/>
      <c r="M17898">
        <v>1914860170</v>
      </c>
      <c r="N17898" t="str">
        <f>VLOOKUP(M17898,[2]CLUES!$A:$B,2,0)</f>
        <v>NLSSA014295</v>
      </c>
      <c r="Q17898" s="27"/>
    </row>
    <row r="17899" spans="2:17" x14ac:dyDescent="0.25">
      <c r="B17899" s="27" t="s">
        <v>1047</v>
      </c>
      <c r="L17899" s="30"/>
      <c r="M17899">
        <v>1914869440</v>
      </c>
      <c r="N17899" t="str">
        <f>VLOOKUP(M17899,[2]CLUES!$A:$B,2,0)</f>
        <v>NLSSA000855</v>
      </c>
      <c r="Q17899" s="27"/>
    </row>
    <row r="17900" spans="2:17" x14ac:dyDescent="0.25">
      <c r="B17900" s="27" t="s">
        <v>1047</v>
      </c>
      <c r="L17900" s="30"/>
      <c r="M17900">
        <v>1914860860</v>
      </c>
      <c r="N17900" t="str">
        <f>VLOOKUP(M17900,[2]CLUES!$A:$B,2,0)</f>
        <v>NLSSA014120</v>
      </c>
      <c r="Q17900" s="27"/>
    </row>
    <row r="17901" spans="2:17" x14ac:dyDescent="0.25">
      <c r="B17901" s="27" t="s">
        <v>1047</v>
      </c>
      <c r="L17901" s="30"/>
      <c r="M17901">
        <v>1914861720</v>
      </c>
      <c r="N17901" t="str">
        <f>VLOOKUP(M17901,[2]CLUES!$A:$B,2,0)</f>
        <v>NLSSA004046</v>
      </c>
      <c r="Q17901" s="27"/>
    </row>
    <row r="17902" spans="2:17" x14ac:dyDescent="0.25">
      <c r="B17902" s="27" t="s">
        <v>1047</v>
      </c>
      <c r="L17902" s="30"/>
      <c r="M17902">
        <v>1914861720</v>
      </c>
      <c r="N17902" t="str">
        <f>VLOOKUP(M17902,[2]CLUES!$A:$B,2,0)</f>
        <v>NLSSA004046</v>
      </c>
      <c r="Q17902" s="27"/>
    </row>
    <row r="17903" spans="2:17" x14ac:dyDescent="0.25">
      <c r="B17903" s="27" t="s">
        <v>1047</v>
      </c>
      <c r="L17903" s="30"/>
      <c r="M17903">
        <v>1914869600</v>
      </c>
      <c r="N17903" t="str">
        <f>VLOOKUP(M17903,[2]CLUES!$A:$B,2,0)</f>
        <v>NLSSA000732</v>
      </c>
      <c r="Q17903" s="27"/>
    </row>
    <row r="17904" spans="2:17" x14ac:dyDescent="0.25">
      <c r="B17904" s="27" t="s">
        <v>1047</v>
      </c>
      <c r="L17904" s="30"/>
      <c r="M17904">
        <v>1914862110</v>
      </c>
      <c r="N17904" t="str">
        <f>VLOOKUP(M17904,[2]CLUES!$A:$B,2,0)</f>
        <v>NLSSA003153</v>
      </c>
      <c r="Q17904" s="27"/>
    </row>
    <row r="17905" spans="2:17" x14ac:dyDescent="0.25">
      <c r="B17905" s="27" t="s">
        <v>1047</v>
      </c>
      <c r="L17905" s="30"/>
      <c r="M17905">
        <v>1914860170</v>
      </c>
      <c r="N17905" t="str">
        <f>VLOOKUP(M17905,[2]CLUES!$A:$B,2,0)</f>
        <v>NLSSA014295</v>
      </c>
      <c r="Q17905" s="27"/>
    </row>
    <row r="17906" spans="2:17" x14ac:dyDescent="0.25">
      <c r="B17906" s="27" t="s">
        <v>1047</v>
      </c>
      <c r="L17906" s="30"/>
      <c r="M17906">
        <v>1914860170</v>
      </c>
      <c r="N17906" t="str">
        <f>VLOOKUP(M17906,[2]CLUES!$A:$B,2,0)</f>
        <v>NLSSA014295</v>
      </c>
      <c r="Q17906" s="27"/>
    </row>
    <row r="17907" spans="2:17" x14ac:dyDescent="0.25">
      <c r="B17907" s="27" t="s">
        <v>1047</v>
      </c>
      <c r="L17907" s="30"/>
      <c r="M17907">
        <v>1914860170</v>
      </c>
      <c r="N17907" t="str">
        <f>VLOOKUP(M17907,[2]CLUES!$A:$B,2,0)</f>
        <v>NLSSA014295</v>
      </c>
      <c r="Q17907" s="27"/>
    </row>
    <row r="17908" spans="2:17" x14ac:dyDescent="0.25">
      <c r="B17908" s="27" t="s">
        <v>1047</v>
      </c>
      <c r="L17908" s="30"/>
      <c r="M17908">
        <v>1914860010</v>
      </c>
      <c r="N17908" t="str">
        <f>VLOOKUP(M17908,[2]CLUES!$A:$B,2,0)</f>
        <v>NLSSA014156</v>
      </c>
      <c r="Q17908" s="27"/>
    </row>
    <row r="17909" spans="2:17" x14ac:dyDescent="0.25">
      <c r="B17909" s="27" t="s">
        <v>1047</v>
      </c>
      <c r="L17909" s="30"/>
      <c r="M17909">
        <v>1914862970</v>
      </c>
      <c r="N17909" t="str">
        <f>VLOOKUP(M17909,[2]CLUES!$A:$B,2,0)</f>
        <v>NLSSA002581</v>
      </c>
      <c r="Q17909" s="27"/>
    </row>
    <row r="17910" spans="2:17" x14ac:dyDescent="0.25">
      <c r="B17910" s="27" t="s">
        <v>1047</v>
      </c>
      <c r="L17910" s="30"/>
      <c r="M17910">
        <v>1914861560</v>
      </c>
      <c r="N17910" t="str">
        <f>VLOOKUP(M17910,[2]CLUES!$A:$B,2,0)</f>
        <v>NLSSA002173</v>
      </c>
      <c r="Q17910" s="27"/>
    </row>
    <row r="17911" spans="2:17" x14ac:dyDescent="0.25">
      <c r="B17911" s="27" t="s">
        <v>1047</v>
      </c>
      <c r="L17911" s="30"/>
      <c r="M17911">
        <v>1914860170</v>
      </c>
      <c r="N17911" t="str">
        <f>VLOOKUP(M17911,[2]CLUES!$A:$B,2,0)</f>
        <v>NLSSA014295</v>
      </c>
      <c r="Q17911" s="27"/>
    </row>
    <row r="17912" spans="2:17" x14ac:dyDescent="0.25">
      <c r="B17912" s="27" t="s">
        <v>1047</v>
      </c>
      <c r="L17912" s="30"/>
      <c r="M17912">
        <v>1914861940</v>
      </c>
      <c r="N17912" t="str">
        <f>VLOOKUP(M17912,[2]CLUES!$A:$B,2,0)</f>
        <v>NLSSA003141</v>
      </c>
      <c r="Q17912" s="27"/>
    </row>
    <row r="17913" spans="2:17" x14ac:dyDescent="0.25">
      <c r="B17913" s="27" t="s">
        <v>1047</v>
      </c>
      <c r="L17913" s="30"/>
      <c r="M17913">
        <v>1914860170</v>
      </c>
      <c r="N17913" t="str">
        <f>VLOOKUP(M17913,[2]CLUES!$A:$B,2,0)</f>
        <v>NLSSA014295</v>
      </c>
      <c r="Q17913" s="27"/>
    </row>
    <row r="17914" spans="2:17" x14ac:dyDescent="0.25">
      <c r="B17914" s="27" t="s">
        <v>1047</v>
      </c>
      <c r="L17914" s="30"/>
      <c r="M17914">
        <v>1914860170</v>
      </c>
      <c r="N17914" t="str">
        <f>VLOOKUP(M17914,[2]CLUES!$A:$B,2,0)</f>
        <v>NLSSA014295</v>
      </c>
      <c r="Q17914" s="27"/>
    </row>
    <row r="17915" spans="2:17" x14ac:dyDescent="0.25">
      <c r="B17915" s="27" t="s">
        <v>1047</v>
      </c>
      <c r="L17915" s="30"/>
      <c r="M17915">
        <v>1914860170</v>
      </c>
      <c r="N17915" t="str">
        <f>VLOOKUP(M17915,[2]CLUES!$A:$B,2,0)</f>
        <v>NLSSA014295</v>
      </c>
      <c r="Q17915" s="27"/>
    </row>
    <row r="17916" spans="2:17" x14ac:dyDescent="0.25">
      <c r="B17916" s="27" t="s">
        <v>1047</v>
      </c>
      <c r="L17916" s="30"/>
      <c r="M17916">
        <v>1914869430</v>
      </c>
      <c r="N17916" t="str">
        <f>VLOOKUP(M17916,[2]CLUES!$A:$B,2,0)</f>
        <v>NLSSA001263</v>
      </c>
      <c r="Q17916" s="27"/>
    </row>
    <row r="17917" spans="2:17" x14ac:dyDescent="0.25">
      <c r="B17917" s="27" t="s">
        <v>1047</v>
      </c>
      <c r="L17917" s="30"/>
      <c r="M17917">
        <v>1914860010</v>
      </c>
      <c r="N17917" t="str">
        <f>VLOOKUP(M17917,[2]CLUES!$A:$B,2,0)</f>
        <v>NLSSA014156</v>
      </c>
      <c r="Q17917" s="27"/>
    </row>
    <row r="17918" spans="2:17" x14ac:dyDescent="0.25">
      <c r="B17918" s="27" t="s">
        <v>1047</v>
      </c>
      <c r="L17918" s="30"/>
      <c r="M17918">
        <v>1914861500</v>
      </c>
      <c r="N17918" t="str">
        <f>VLOOKUP(M17918,[2]CLUES!$A:$B,2,0)</f>
        <v>NLSSA002272</v>
      </c>
      <c r="Q17918" s="27"/>
    </row>
    <row r="17919" spans="2:17" x14ac:dyDescent="0.25">
      <c r="B17919" s="27" t="s">
        <v>1047</v>
      </c>
      <c r="L17919" s="30"/>
      <c r="M17919">
        <v>1914860010</v>
      </c>
      <c r="N17919" t="str">
        <f>VLOOKUP(M17919,[2]CLUES!$A:$B,2,0)</f>
        <v>NLSSA014156</v>
      </c>
      <c r="Q17919" s="27"/>
    </row>
    <row r="17920" spans="2:17" x14ac:dyDescent="0.25">
      <c r="B17920" s="27" t="s">
        <v>1047</v>
      </c>
      <c r="L17920" s="30"/>
      <c r="M17920">
        <v>1914860170</v>
      </c>
      <c r="N17920" t="str">
        <f>VLOOKUP(M17920,[2]CLUES!$A:$B,2,0)</f>
        <v>NLSSA014295</v>
      </c>
      <c r="Q17920" s="27"/>
    </row>
    <row r="17921" spans="2:17" x14ac:dyDescent="0.25">
      <c r="B17921" s="27" t="s">
        <v>1047</v>
      </c>
      <c r="L17921" s="30"/>
      <c r="M17921">
        <v>1914860170</v>
      </c>
      <c r="N17921" t="str">
        <f>VLOOKUP(M17921,[2]CLUES!$A:$B,2,0)</f>
        <v>NLSSA014295</v>
      </c>
      <c r="Q17921" s="27"/>
    </row>
    <row r="17922" spans="2:17" x14ac:dyDescent="0.25">
      <c r="B17922" s="27" t="s">
        <v>1047</v>
      </c>
      <c r="L17922" s="30"/>
      <c r="M17922">
        <v>1914862260</v>
      </c>
      <c r="N17922" t="str">
        <f>VLOOKUP(M17922,[2]CLUES!$A:$B,2,0)</f>
        <v>NLSSA014115</v>
      </c>
      <c r="Q17922" s="27"/>
    </row>
    <row r="17923" spans="2:17" x14ac:dyDescent="0.25">
      <c r="B17923" s="27" t="s">
        <v>1047</v>
      </c>
      <c r="L17923" s="30"/>
      <c r="M17923">
        <v>1914860170</v>
      </c>
      <c r="N17923" t="str">
        <f>VLOOKUP(M17923,[2]CLUES!$A:$B,2,0)</f>
        <v>NLSSA014295</v>
      </c>
      <c r="Q17923" s="27"/>
    </row>
    <row r="17924" spans="2:17" x14ac:dyDescent="0.25">
      <c r="B17924" s="27" t="s">
        <v>1047</v>
      </c>
      <c r="L17924" s="30"/>
      <c r="M17924">
        <v>1914860470</v>
      </c>
      <c r="N17924" t="str">
        <f>VLOOKUP(M17924,[2]CLUES!$A:$B,2,0)</f>
        <v>NLSSA000131</v>
      </c>
      <c r="Q17924" s="27"/>
    </row>
    <row r="17925" spans="2:17" x14ac:dyDescent="0.25">
      <c r="B17925" s="27" t="s">
        <v>1047</v>
      </c>
      <c r="L17925" s="30"/>
      <c r="M17925">
        <v>1914860170</v>
      </c>
      <c r="N17925" t="str">
        <f>VLOOKUP(M17925,[2]CLUES!$A:$B,2,0)</f>
        <v>NLSSA014295</v>
      </c>
      <c r="Q17925" s="27"/>
    </row>
    <row r="17926" spans="2:17" x14ac:dyDescent="0.25">
      <c r="B17926" s="27" t="s">
        <v>1047</v>
      </c>
      <c r="L17926" s="30"/>
      <c r="M17926">
        <v>1914860360</v>
      </c>
      <c r="N17926" t="str">
        <f>VLOOKUP(M17926,[2]CLUES!$A:$B,2,0)</f>
        <v>NLSSA003696</v>
      </c>
      <c r="Q17926" s="27"/>
    </row>
    <row r="17927" spans="2:17" x14ac:dyDescent="0.25">
      <c r="B17927" s="27" t="s">
        <v>1047</v>
      </c>
      <c r="L17927" s="30"/>
      <c r="M17927">
        <v>1914862970</v>
      </c>
      <c r="N17927" t="str">
        <f>VLOOKUP(M17927,[2]CLUES!$A:$B,2,0)</f>
        <v>NLSSA002581</v>
      </c>
      <c r="Q17927" s="27"/>
    </row>
    <row r="17928" spans="2:17" x14ac:dyDescent="0.25">
      <c r="B17928" s="27" t="s">
        <v>1047</v>
      </c>
      <c r="L17928" s="30"/>
      <c r="M17928">
        <v>1914860170</v>
      </c>
      <c r="N17928" t="str">
        <f>VLOOKUP(M17928,[2]CLUES!$A:$B,2,0)</f>
        <v>NLSSA014295</v>
      </c>
      <c r="Q17928" s="27"/>
    </row>
    <row r="17929" spans="2:17" x14ac:dyDescent="0.25">
      <c r="B17929" s="27" t="s">
        <v>1047</v>
      </c>
      <c r="L17929" s="30"/>
      <c r="M17929">
        <v>1914863420</v>
      </c>
      <c r="N17929" t="str">
        <f>VLOOKUP(M17929,[2]CLUES!$A:$B,2,0)</f>
        <v>NLSSA014144</v>
      </c>
      <c r="Q17929" s="27"/>
    </row>
    <row r="17930" spans="2:17" x14ac:dyDescent="0.25">
      <c r="B17930" s="27" t="s">
        <v>1047</v>
      </c>
      <c r="L17930" s="30"/>
      <c r="M17930">
        <v>1914863180</v>
      </c>
      <c r="N17930" t="str">
        <f>VLOOKUP(M17930,[2]CLUES!$A:$B,2,0)</f>
        <v>NLSSA014144</v>
      </c>
      <c r="Q17930" s="27"/>
    </row>
    <row r="17931" spans="2:17" x14ac:dyDescent="0.25">
      <c r="B17931" s="27" t="s">
        <v>1047</v>
      </c>
      <c r="L17931" s="30"/>
      <c r="M17931">
        <v>1914860410</v>
      </c>
      <c r="N17931" t="str">
        <f>VLOOKUP(M17931,[2]CLUES!$A:$B,2,0)</f>
        <v>NLSSA000790</v>
      </c>
      <c r="Q17931" s="27"/>
    </row>
    <row r="17932" spans="2:17" x14ac:dyDescent="0.25">
      <c r="B17932" s="27" t="s">
        <v>1047</v>
      </c>
      <c r="L17932" s="30"/>
      <c r="M17932">
        <v>1914860900</v>
      </c>
      <c r="N17932" t="str">
        <f>VLOOKUP(M17932,[2]CLUES!$A:$B,2,0)</f>
        <v>NLSSA003631</v>
      </c>
      <c r="Q17932" s="27"/>
    </row>
    <row r="17933" spans="2:17" x14ac:dyDescent="0.25">
      <c r="B17933" s="27" t="s">
        <v>1047</v>
      </c>
      <c r="L17933" s="30"/>
      <c r="M17933">
        <v>1914860170</v>
      </c>
      <c r="N17933" t="str">
        <f>VLOOKUP(M17933,[2]CLUES!$A:$B,2,0)</f>
        <v>NLSSA014295</v>
      </c>
      <c r="Q17933" s="27"/>
    </row>
    <row r="17934" spans="2:17" x14ac:dyDescent="0.25">
      <c r="B17934" s="27" t="s">
        <v>1047</v>
      </c>
      <c r="L17934" s="30"/>
      <c r="M17934">
        <v>1914860010</v>
      </c>
      <c r="N17934" t="str">
        <f>VLOOKUP(M17934,[2]CLUES!$A:$B,2,0)</f>
        <v>NLSSA014156</v>
      </c>
      <c r="Q17934" s="27"/>
    </row>
    <row r="17935" spans="2:17" x14ac:dyDescent="0.25">
      <c r="B17935" s="27" t="s">
        <v>1047</v>
      </c>
      <c r="L17935" s="30"/>
      <c r="M17935">
        <v>1914860820</v>
      </c>
      <c r="N17935" t="str">
        <f>VLOOKUP(M17935,[2]CLUES!$A:$B,2,0)</f>
        <v>NLSSA014086</v>
      </c>
      <c r="Q17935" s="27"/>
    </row>
    <row r="17936" spans="2:17" x14ac:dyDescent="0.25">
      <c r="B17936" s="27" t="s">
        <v>1047</v>
      </c>
      <c r="L17936" s="30"/>
      <c r="M17936">
        <v>1914860170</v>
      </c>
      <c r="N17936" t="str">
        <f>VLOOKUP(M17936,[2]CLUES!$A:$B,2,0)</f>
        <v>NLSSA014295</v>
      </c>
      <c r="Q17936" s="27"/>
    </row>
    <row r="17937" spans="2:17" x14ac:dyDescent="0.25">
      <c r="B17937" s="27" t="s">
        <v>1047</v>
      </c>
      <c r="L17937" s="30"/>
      <c r="M17937">
        <v>1914861720</v>
      </c>
      <c r="N17937" t="str">
        <f>VLOOKUP(M17937,[2]CLUES!$A:$B,2,0)</f>
        <v>NLSSA004046</v>
      </c>
      <c r="Q17937" s="27"/>
    </row>
    <row r="17938" spans="2:17" x14ac:dyDescent="0.25">
      <c r="B17938" s="27" t="s">
        <v>1047</v>
      </c>
      <c r="L17938" s="30"/>
      <c r="M17938">
        <v>1914860010</v>
      </c>
      <c r="N17938" t="str">
        <f>VLOOKUP(M17938,[2]CLUES!$A:$B,2,0)</f>
        <v>NLSSA014156</v>
      </c>
      <c r="Q17938" s="27"/>
    </row>
    <row r="17939" spans="2:17" x14ac:dyDescent="0.25">
      <c r="B17939" s="27" t="s">
        <v>1047</v>
      </c>
      <c r="L17939" s="30"/>
      <c r="M17939">
        <v>1914860170</v>
      </c>
      <c r="N17939" t="str">
        <f>VLOOKUP(M17939,[2]CLUES!$A:$B,2,0)</f>
        <v>NLSSA014295</v>
      </c>
      <c r="Q17939" s="27"/>
    </row>
    <row r="17940" spans="2:17" x14ac:dyDescent="0.25">
      <c r="B17940" s="27" t="s">
        <v>1047</v>
      </c>
      <c r="L17940" s="30"/>
      <c r="M17940">
        <v>1914863070</v>
      </c>
      <c r="N17940" t="str">
        <f>VLOOKUP(M17940,[2]CLUES!$A:$B,2,0)</f>
        <v>NLSSA014925</v>
      </c>
      <c r="Q17940" s="27"/>
    </row>
    <row r="17941" spans="2:17" x14ac:dyDescent="0.25">
      <c r="B17941" s="27" t="s">
        <v>1047</v>
      </c>
      <c r="L17941" s="30"/>
      <c r="M17941">
        <v>1914869580</v>
      </c>
      <c r="N17941" t="str">
        <f>VLOOKUP(M17941,[2]CLUES!$A:$B,2,0)</f>
        <v>NLSSA014144</v>
      </c>
      <c r="Q17941" s="27"/>
    </row>
    <row r="17942" spans="2:17" x14ac:dyDescent="0.25">
      <c r="B17942" s="27" t="s">
        <v>1047</v>
      </c>
      <c r="L17942" s="30"/>
      <c r="M17942">
        <v>1914860170</v>
      </c>
      <c r="N17942" t="str">
        <f>VLOOKUP(M17942,[2]CLUES!$A:$B,2,0)</f>
        <v>NLSSA014295</v>
      </c>
      <c r="Q17942" s="27"/>
    </row>
    <row r="17943" spans="2:17" x14ac:dyDescent="0.25">
      <c r="B17943" s="27" t="s">
        <v>1047</v>
      </c>
      <c r="L17943" s="30"/>
      <c r="M17943">
        <v>1914862110</v>
      </c>
      <c r="N17943" t="str">
        <f>VLOOKUP(M17943,[2]CLUES!$A:$B,2,0)</f>
        <v>NLSSA003153</v>
      </c>
      <c r="Q17943" s="27"/>
    </row>
    <row r="17944" spans="2:17" x14ac:dyDescent="0.25">
      <c r="B17944" s="27" t="s">
        <v>1047</v>
      </c>
      <c r="L17944" s="30"/>
      <c r="M17944">
        <v>1914860170</v>
      </c>
      <c r="N17944" t="str">
        <f>VLOOKUP(M17944,[2]CLUES!$A:$B,2,0)</f>
        <v>NLSSA014295</v>
      </c>
      <c r="Q17944" s="27"/>
    </row>
    <row r="17945" spans="2:17" x14ac:dyDescent="0.25">
      <c r="B17945" s="27" t="s">
        <v>1047</v>
      </c>
      <c r="L17945" s="30"/>
      <c r="M17945">
        <v>1914862340</v>
      </c>
      <c r="N17945" t="str">
        <f>VLOOKUP(M17945,[2]CLUES!$A:$B,2,0)</f>
        <v>NLSSA003940</v>
      </c>
      <c r="Q17945" s="27"/>
    </row>
    <row r="17946" spans="2:17" x14ac:dyDescent="0.25">
      <c r="B17946" s="27" t="s">
        <v>1047</v>
      </c>
      <c r="L17946" s="30"/>
      <c r="M17946">
        <v>1914861340</v>
      </c>
      <c r="N17946" t="str">
        <f>VLOOKUP(M17946,[2]CLUES!$A:$B,2,0)</f>
        <v>NLSSA003445</v>
      </c>
      <c r="Q17946" s="27"/>
    </row>
    <row r="17947" spans="2:17" x14ac:dyDescent="0.25">
      <c r="B17947" s="27" t="s">
        <v>1047</v>
      </c>
      <c r="L17947" s="30"/>
      <c r="M17947">
        <v>1914861110</v>
      </c>
      <c r="N17947" t="str">
        <f>VLOOKUP(M17947,[2]CLUES!$A:$B,2,0)</f>
        <v>NLSSA004116</v>
      </c>
      <c r="Q17947" s="27"/>
    </row>
    <row r="17948" spans="2:17" x14ac:dyDescent="0.25">
      <c r="B17948" s="27" t="s">
        <v>1047</v>
      </c>
      <c r="L17948" s="30"/>
      <c r="M17948">
        <v>1914860170</v>
      </c>
      <c r="N17948" t="str">
        <f>VLOOKUP(M17948,[2]CLUES!$A:$B,2,0)</f>
        <v>NLSSA014295</v>
      </c>
      <c r="Q17948" s="27"/>
    </row>
    <row r="17949" spans="2:17" x14ac:dyDescent="0.25">
      <c r="B17949" s="27" t="s">
        <v>1047</v>
      </c>
      <c r="L17949" s="30"/>
      <c r="M17949">
        <v>1914860870</v>
      </c>
      <c r="N17949" t="str">
        <f>VLOOKUP(M17949,[2]CLUES!$A:$B,2,0)</f>
        <v>NLSSA014843</v>
      </c>
      <c r="Q17949" s="27"/>
    </row>
    <row r="17950" spans="2:17" x14ac:dyDescent="0.25">
      <c r="B17950" s="27" t="s">
        <v>1047</v>
      </c>
      <c r="L17950" s="30"/>
      <c r="M17950">
        <v>1914862110</v>
      </c>
      <c r="N17950" t="str">
        <f>VLOOKUP(M17950,[2]CLUES!$A:$B,2,0)</f>
        <v>NLSSA003153</v>
      </c>
      <c r="Q17950" s="27"/>
    </row>
    <row r="17951" spans="2:17" x14ac:dyDescent="0.25">
      <c r="B17951" s="27" t="s">
        <v>1047</v>
      </c>
      <c r="L17951" s="30"/>
      <c r="M17951">
        <v>1914860170</v>
      </c>
      <c r="N17951" t="str">
        <f>VLOOKUP(M17951,[2]CLUES!$A:$B,2,0)</f>
        <v>NLSSA014295</v>
      </c>
      <c r="Q17951" s="27"/>
    </row>
    <row r="17952" spans="2:17" x14ac:dyDescent="0.25">
      <c r="B17952" s="27" t="s">
        <v>1047</v>
      </c>
      <c r="L17952" s="30"/>
      <c r="M17952">
        <v>1914861520</v>
      </c>
      <c r="N17952" t="str">
        <f>VLOOKUP(M17952,[2]CLUES!$A:$B,2,0)</f>
        <v>NLSSA002313</v>
      </c>
      <c r="Q17952" s="27"/>
    </row>
    <row r="17953" spans="2:17" x14ac:dyDescent="0.25">
      <c r="B17953" s="27" t="s">
        <v>1047</v>
      </c>
      <c r="L17953" s="30"/>
      <c r="M17953">
        <v>1914860860</v>
      </c>
      <c r="N17953" t="str">
        <f>VLOOKUP(M17953,[2]CLUES!$A:$B,2,0)</f>
        <v>NLSSA014120</v>
      </c>
      <c r="Q17953" s="27"/>
    </row>
    <row r="17954" spans="2:17" x14ac:dyDescent="0.25">
      <c r="B17954" s="27" t="s">
        <v>1047</v>
      </c>
      <c r="L17954" s="30"/>
      <c r="M17954">
        <v>1914860170</v>
      </c>
      <c r="N17954" t="str">
        <f>VLOOKUP(M17954,[2]CLUES!$A:$B,2,0)</f>
        <v>NLSSA014295</v>
      </c>
      <c r="Q17954" s="27"/>
    </row>
    <row r="17955" spans="2:17" x14ac:dyDescent="0.25">
      <c r="B17955" s="27" t="s">
        <v>1047</v>
      </c>
      <c r="L17955" s="30"/>
      <c r="M17955">
        <v>1914862970</v>
      </c>
      <c r="N17955" t="str">
        <f>VLOOKUP(M17955,[2]CLUES!$A:$B,2,0)</f>
        <v>NLSSA002581</v>
      </c>
      <c r="Q17955" s="27"/>
    </row>
    <row r="17956" spans="2:17" x14ac:dyDescent="0.25">
      <c r="B17956" s="27" t="s">
        <v>1047</v>
      </c>
      <c r="L17956" s="30"/>
      <c r="M17956">
        <v>1914860830</v>
      </c>
      <c r="N17956" t="str">
        <f>VLOOKUP(M17956,[2]CLUES!$A:$B,2,0)</f>
        <v>NLSSA014091</v>
      </c>
      <c r="Q17956" s="27"/>
    </row>
    <row r="17957" spans="2:17" x14ac:dyDescent="0.25">
      <c r="B17957" s="27" t="s">
        <v>1047</v>
      </c>
      <c r="L17957" s="30"/>
      <c r="M17957">
        <v>1914861720</v>
      </c>
      <c r="N17957" t="str">
        <f>VLOOKUP(M17957,[2]CLUES!$A:$B,2,0)</f>
        <v>NLSSA004046</v>
      </c>
      <c r="Q17957" s="27"/>
    </row>
    <row r="17958" spans="2:17" x14ac:dyDescent="0.25">
      <c r="B17958" s="27" t="s">
        <v>1047</v>
      </c>
      <c r="L17958" s="30"/>
      <c r="M17958">
        <v>1914860010</v>
      </c>
      <c r="N17958" t="str">
        <f>VLOOKUP(M17958,[2]CLUES!$A:$B,2,0)</f>
        <v>NLSSA014156</v>
      </c>
      <c r="Q17958" s="27"/>
    </row>
    <row r="17959" spans="2:17" x14ac:dyDescent="0.25">
      <c r="B17959" s="27" t="s">
        <v>1047</v>
      </c>
      <c r="L17959" s="30"/>
      <c r="M17959">
        <v>1914860170</v>
      </c>
      <c r="N17959" t="str">
        <f>VLOOKUP(M17959,[2]CLUES!$A:$B,2,0)</f>
        <v>NLSSA014295</v>
      </c>
      <c r="Q17959" s="27"/>
    </row>
    <row r="17960" spans="2:17" x14ac:dyDescent="0.25">
      <c r="B17960" s="27" t="s">
        <v>1047</v>
      </c>
      <c r="L17960" s="30"/>
      <c r="M17960">
        <v>1914860170</v>
      </c>
      <c r="N17960" t="str">
        <f>VLOOKUP(M17960,[2]CLUES!$A:$B,2,0)</f>
        <v>NLSSA014295</v>
      </c>
      <c r="Q17960" s="27"/>
    </row>
    <row r="17961" spans="2:17" x14ac:dyDescent="0.25">
      <c r="B17961" s="27" t="s">
        <v>1047</v>
      </c>
      <c r="L17961" s="30"/>
      <c r="M17961">
        <v>1914860170</v>
      </c>
      <c r="N17961" t="str">
        <f>VLOOKUP(M17961,[2]CLUES!$A:$B,2,0)</f>
        <v>NLSSA014295</v>
      </c>
      <c r="Q17961" s="27"/>
    </row>
    <row r="17962" spans="2:17" x14ac:dyDescent="0.25">
      <c r="B17962" s="27" t="s">
        <v>1047</v>
      </c>
      <c r="L17962" s="30"/>
      <c r="M17962">
        <v>1914860170</v>
      </c>
      <c r="N17962" t="str">
        <f>VLOOKUP(M17962,[2]CLUES!$A:$B,2,0)</f>
        <v>NLSSA014295</v>
      </c>
      <c r="Q17962" s="27"/>
    </row>
    <row r="17963" spans="2:17" x14ac:dyDescent="0.25">
      <c r="B17963" s="27" t="s">
        <v>1047</v>
      </c>
      <c r="L17963" s="30"/>
      <c r="M17963">
        <v>1914860170</v>
      </c>
      <c r="N17963" t="str">
        <f>VLOOKUP(M17963,[2]CLUES!$A:$B,2,0)</f>
        <v>NLSSA014295</v>
      </c>
      <c r="Q17963" s="27"/>
    </row>
    <row r="17964" spans="2:17" x14ac:dyDescent="0.25">
      <c r="B17964" s="27" t="s">
        <v>1047</v>
      </c>
      <c r="L17964" s="30"/>
      <c r="M17964">
        <v>1914860170</v>
      </c>
      <c r="N17964" t="str">
        <f>VLOOKUP(M17964,[2]CLUES!$A:$B,2,0)</f>
        <v>NLSSA014295</v>
      </c>
      <c r="Q17964" s="27"/>
    </row>
    <row r="17965" spans="2:17" x14ac:dyDescent="0.25">
      <c r="B17965" s="27" t="s">
        <v>1047</v>
      </c>
      <c r="L17965" s="30"/>
      <c r="M17965">
        <v>1914861720</v>
      </c>
      <c r="N17965" t="str">
        <f>VLOOKUP(M17965,[2]CLUES!$A:$B,2,0)</f>
        <v>NLSSA004046</v>
      </c>
      <c r="Q17965" s="27"/>
    </row>
    <row r="17966" spans="2:17" x14ac:dyDescent="0.25">
      <c r="B17966" s="27" t="s">
        <v>1047</v>
      </c>
      <c r="L17966" s="30"/>
      <c r="M17966">
        <v>1914860820</v>
      </c>
      <c r="N17966" t="str">
        <f>VLOOKUP(M17966,[2]CLUES!$A:$B,2,0)</f>
        <v>NLSSA014086</v>
      </c>
      <c r="Q17966" s="27"/>
    </row>
    <row r="17967" spans="2:17" x14ac:dyDescent="0.25">
      <c r="B17967" s="27" t="s">
        <v>1047</v>
      </c>
      <c r="L17967" s="30"/>
      <c r="M17967">
        <v>1914864550</v>
      </c>
      <c r="N17967" t="str">
        <f>VLOOKUP(M17967,[2]CLUES!$A:$B,2,0)</f>
        <v>NLSSA014365</v>
      </c>
      <c r="Q17967" s="27"/>
    </row>
    <row r="17968" spans="2:17" x14ac:dyDescent="0.25">
      <c r="B17968" s="27" t="s">
        <v>1047</v>
      </c>
      <c r="L17968" s="30"/>
      <c r="M17968">
        <v>1914860170</v>
      </c>
      <c r="N17968" t="str">
        <f>VLOOKUP(M17968,[2]CLUES!$A:$B,2,0)</f>
        <v>NLSSA014295</v>
      </c>
      <c r="Q17968" s="27"/>
    </row>
    <row r="17969" spans="2:17" x14ac:dyDescent="0.25">
      <c r="B17969" s="27" t="s">
        <v>1047</v>
      </c>
      <c r="L17969" s="30"/>
      <c r="M17969">
        <v>1914860170</v>
      </c>
      <c r="N17969" t="str">
        <f>VLOOKUP(M17969,[2]CLUES!$A:$B,2,0)</f>
        <v>NLSSA014295</v>
      </c>
      <c r="Q17969" s="27"/>
    </row>
    <row r="17970" spans="2:17" x14ac:dyDescent="0.25">
      <c r="B17970" s="27" t="s">
        <v>1047</v>
      </c>
      <c r="L17970" s="30"/>
      <c r="M17970">
        <v>1914863050</v>
      </c>
      <c r="N17970" t="str">
        <f>VLOOKUP(M17970,[2]CLUES!$A:$B,2,0)</f>
        <v>NLSSA014843</v>
      </c>
      <c r="Q17970" s="27"/>
    </row>
    <row r="17971" spans="2:17" x14ac:dyDescent="0.25">
      <c r="B17971" s="27" t="s">
        <v>1047</v>
      </c>
      <c r="L17971" s="30"/>
      <c r="M17971">
        <v>1914860170</v>
      </c>
      <c r="N17971" t="str">
        <f>VLOOKUP(M17971,[2]CLUES!$A:$B,2,0)</f>
        <v>NLSSA014295</v>
      </c>
      <c r="Q17971" s="27"/>
    </row>
    <row r="17972" spans="2:17" x14ac:dyDescent="0.25">
      <c r="B17972" s="27" t="s">
        <v>1047</v>
      </c>
      <c r="L17972" s="30"/>
      <c r="M17972">
        <v>1914860170</v>
      </c>
      <c r="N17972" t="str">
        <f>VLOOKUP(M17972,[2]CLUES!$A:$B,2,0)</f>
        <v>NLSSA014295</v>
      </c>
      <c r="Q17972" s="27"/>
    </row>
    <row r="17973" spans="2:17" x14ac:dyDescent="0.25">
      <c r="B17973" s="27" t="s">
        <v>1047</v>
      </c>
      <c r="L17973" s="30"/>
      <c r="M17973">
        <v>1914860010</v>
      </c>
      <c r="N17973" t="str">
        <f>VLOOKUP(M17973,[2]CLUES!$A:$B,2,0)</f>
        <v>NLSSA014156</v>
      </c>
      <c r="Q17973" s="27"/>
    </row>
    <row r="17974" spans="2:17" x14ac:dyDescent="0.25">
      <c r="B17974" s="27" t="s">
        <v>1047</v>
      </c>
      <c r="L17974" s="30"/>
      <c r="M17974">
        <v>1914869440</v>
      </c>
      <c r="N17974" t="str">
        <f>VLOOKUP(M17974,[2]CLUES!$A:$B,2,0)</f>
        <v>NLSSA000855</v>
      </c>
      <c r="Q17974" s="27"/>
    </row>
    <row r="17975" spans="2:17" x14ac:dyDescent="0.25">
      <c r="B17975" s="27" t="s">
        <v>1047</v>
      </c>
      <c r="L17975" s="30"/>
      <c r="M17975">
        <v>1914860810</v>
      </c>
      <c r="N17975" t="str">
        <f>VLOOKUP(M17975,[2]CLUES!$A:$B,2,0)</f>
        <v>NLSSA014074</v>
      </c>
      <c r="Q17975" s="27"/>
    </row>
    <row r="17976" spans="2:17" x14ac:dyDescent="0.25">
      <c r="B17976" s="27" t="s">
        <v>1047</v>
      </c>
      <c r="L17976" s="30"/>
      <c r="M17976">
        <v>1914860010</v>
      </c>
      <c r="N17976" t="str">
        <f>VLOOKUP(M17976,[2]CLUES!$A:$B,2,0)</f>
        <v>NLSSA014156</v>
      </c>
      <c r="Q17976" s="27"/>
    </row>
    <row r="17977" spans="2:17" x14ac:dyDescent="0.25">
      <c r="B17977" s="27" t="s">
        <v>1047</v>
      </c>
      <c r="L17977" s="30"/>
      <c r="M17977">
        <v>1914860170</v>
      </c>
      <c r="N17977" t="str">
        <f>VLOOKUP(M17977,[2]CLUES!$A:$B,2,0)</f>
        <v>NLSSA014295</v>
      </c>
      <c r="Q17977" s="27"/>
    </row>
    <row r="17978" spans="2:17" x14ac:dyDescent="0.25">
      <c r="B17978" s="27" t="s">
        <v>1047</v>
      </c>
      <c r="L17978" s="30"/>
      <c r="M17978">
        <v>1914860350</v>
      </c>
      <c r="N17978" t="str">
        <f>VLOOKUP(M17978,[2]CLUES!$A:$B,2,0)</f>
        <v>NLSSA002856</v>
      </c>
      <c r="Q17978" s="27"/>
    </row>
    <row r="17979" spans="2:17" x14ac:dyDescent="0.25">
      <c r="B17979" s="27" t="s">
        <v>1047</v>
      </c>
      <c r="L17979" s="30"/>
      <c r="M17979">
        <v>1914861940</v>
      </c>
      <c r="N17979" t="str">
        <f>VLOOKUP(M17979,[2]CLUES!$A:$B,2,0)</f>
        <v>NLSSA003141</v>
      </c>
      <c r="Q17979" s="27"/>
    </row>
    <row r="17980" spans="2:17" x14ac:dyDescent="0.25">
      <c r="B17980" s="27" t="s">
        <v>1047</v>
      </c>
      <c r="L17980" s="30"/>
      <c r="M17980">
        <v>1914860160</v>
      </c>
      <c r="N17980" t="str">
        <f>VLOOKUP(M17980,[2]CLUES!$A:$B,2,0)</f>
        <v>NLSSA001782</v>
      </c>
      <c r="Q17980" s="27"/>
    </row>
    <row r="17981" spans="2:17" x14ac:dyDescent="0.25">
      <c r="B17981" s="27" t="s">
        <v>1047</v>
      </c>
      <c r="L17981" s="30"/>
      <c r="M17981">
        <v>1914863070</v>
      </c>
      <c r="N17981" t="str">
        <f>VLOOKUP(M17981,[2]CLUES!$A:$B,2,0)</f>
        <v>NLSSA014925</v>
      </c>
      <c r="Q17981" s="27"/>
    </row>
    <row r="17982" spans="2:17" x14ac:dyDescent="0.25">
      <c r="B17982" s="27" t="s">
        <v>1047</v>
      </c>
      <c r="L17982" s="30"/>
      <c r="M17982">
        <v>1914860170</v>
      </c>
      <c r="N17982" t="str">
        <f>VLOOKUP(M17982,[2]CLUES!$A:$B,2,0)</f>
        <v>NLSSA014295</v>
      </c>
      <c r="Q17982" s="27"/>
    </row>
    <row r="17983" spans="2:17" x14ac:dyDescent="0.25">
      <c r="B17983" s="27" t="s">
        <v>1047</v>
      </c>
      <c r="L17983" s="30"/>
      <c r="M17983">
        <v>1914860170</v>
      </c>
      <c r="N17983" t="str">
        <f>VLOOKUP(M17983,[2]CLUES!$A:$B,2,0)</f>
        <v>NLSSA014295</v>
      </c>
      <c r="Q17983" s="27"/>
    </row>
    <row r="17984" spans="2:17" x14ac:dyDescent="0.25">
      <c r="B17984" s="27" t="s">
        <v>1047</v>
      </c>
      <c r="L17984" s="30"/>
      <c r="M17984">
        <v>1914863040</v>
      </c>
      <c r="N17984" t="str">
        <f>VLOOKUP(M17984,[2]CLUES!$A:$B,2,0)</f>
        <v>NLSSA004570</v>
      </c>
      <c r="Q17984" s="27"/>
    </row>
    <row r="17985" spans="2:17" x14ac:dyDescent="0.25">
      <c r="B17985" s="27" t="s">
        <v>1047</v>
      </c>
      <c r="L17985" s="30"/>
      <c r="M17985">
        <v>1914860010</v>
      </c>
      <c r="N17985" t="str">
        <f>VLOOKUP(M17985,[2]CLUES!$A:$B,2,0)</f>
        <v>NLSSA014156</v>
      </c>
      <c r="Q17985" s="27"/>
    </row>
    <row r="17986" spans="2:17" x14ac:dyDescent="0.25">
      <c r="B17986" s="27" t="s">
        <v>1047</v>
      </c>
      <c r="L17986" s="30"/>
      <c r="M17986">
        <v>1914869250</v>
      </c>
      <c r="N17986" t="str">
        <f>VLOOKUP(M17986,[2]CLUES!$A:$B,2,0)</f>
        <v>NLSSA014144</v>
      </c>
      <c r="Q17986" s="27"/>
    </row>
    <row r="17987" spans="2:17" x14ac:dyDescent="0.25">
      <c r="B17987" s="27" t="s">
        <v>1047</v>
      </c>
      <c r="L17987" s="30"/>
      <c r="M17987">
        <v>1914860170</v>
      </c>
      <c r="N17987" t="str">
        <f>VLOOKUP(M17987,[2]CLUES!$A:$B,2,0)</f>
        <v>NLSSA014295</v>
      </c>
      <c r="Q17987" s="27"/>
    </row>
    <row r="17988" spans="2:17" x14ac:dyDescent="0.25">
      <c r="B17988" s="27" t="s">
        <v>1047</v>
      </c>
      <c r="L17988" s="30"/>
      <c r="M17988">
        <v>1914860170</v>
      </c>
      <c r="N17988" t="str">
        <f>VLOOKUP(M17988,[2]CLUES!$A:$B,2,0)</f>
        <v>NLSSA014295</v>
      </c>
      <c r="Q17988" s="27"/>
    </row>
    <row r="17989" spans="2:17" x14ac:dyDescent="0.25">
      <c r="B17989" s="27" t="s">
        <v>1047</v>
      </c>
      <c r="L17989" s="30"/>
      <c r="M17989">
        <v>1914860780</v>
      </c>
      <c r="N17989" t="str">
        <f>VLOOKUP(M17989,[2]CLUES!$A:$B,2,0)</f>
        <v>NLSSA003363</v>
      </c>
      <c r="Q17989" s="27"/>
    </row>
    <row r="17990" spans="2:17" x14ac:dyDescent="0.25">
      <c r="B17990" s="27" t="s">
        <v>1047</v>
      </c>
      <c r="L17990" s="30"/>
      <c r="M17990">
        <v>1914862190</v>
      </c>
      <c r="N17990" t="str">
        <f>VLOOKUP(M17990,[2]CLUES!$A:$B,2,0)</f>
        <v>NLSSA014074</v>
      </c>
      <c r="Q17990" s="27"/>
    </row>
    <row r="17991" spans="2:17" x14ac:dyDescent="0.25">
      <c r="B17991" s="27" t="s">
        <v>1047</v>
      </c>
      <c r="L17991" s="30"/>
      <c r="M17991">
        <v>1914860170</v>
      </c>
      <c r="N17991" t="str">
        <f>VLOOKUP(M17991,[2]CLUES!$A:$B,2,0)</f>
        <v>NLSSA014295</v>
      </c>
      <c r="Q17991" s="27"/>
    </row>
    <row r="17992" spans="2:17" x14ac:dyDescent="0.25">
      <c r="B17992" s="27" t="s">
        <v>1047</v>
      </c>
      <c r="L17992" s="30"/>
      <c r="M17992">
        <v>1914860170</v>
      </c>
      <c r="N17992" t="str">
        <f>VLOOKUP(M17992,[2]CLUES!$A:$B,2,0)</f>
        <v>NLSSA014295</v>
      </c>
      <c r="Q17992" s="27"/>
    </row>
    <row r="17993" spans="2:17" x14ac:dyDescent="0.25">
      <c r="B17993" s="27" t="s">
        <v>1047</v>
      </c>
      <c r="L17993" s="30"/>
      <c r="M17993">
        <v>1914860900</v>
      </c>
      <c r="N17993" t="str">
        <f>VLOOKUP(M17993,[2]CLUES!$A:$B,2,0)</f>
        <v>NLSSA003631</v>
      </c>
      <c r="Q17993" s="27"/>
    </row>
    <row r="17994" spans="2:17" x14ac:dyDescent="0.25">
      <c r="B17994" s="27" t="s">
        <v>1047</v>
      </c>
      <c r="L17994" s="30"/>
      <c r="M17994">
        <v>1914861090</v>
      </c>
      <c r="N17994" t="str">
        <f>VLOOKUP(M17994,[2]CLUES!$A:$B,2,0)</f>
        <v>NLSSA004150</v>
      </c>
      <c r="Q17994" s="27"/>
    </row>
    <row r="17995" spans="2:17" x14ac:dyDescent="0.25">
      <c r="B17995" s="27" t="s">
        <v>1047</v>
      </c>
      <c r="L17995" s="30"/>
      <c r="M17995">
        <v>1914869440</v>
      </c>
      <c r="N17995" t="str">
        <f>VLOOKUP(M17995,[2]CLUES!$A:$B,2,0)</f>
        <v>NLSSA000855</v>
      </c>
      <c r="Q17995" s="27"/>
    </row>
    <row r="17996" spans="2:17" x14ac:dyDescent="0.25">
      <c r="B17996" s="27" t="s">
        <v>1047</v>
      </c>
      <c r="L17996" s="30"/>
      <c r="M17996">
        <v>1914860860</v>
      </c>
      <c r="N17996" t="str">
        <f>VLOOKUP(M17996,[2]CLUES!$A:$B,2,0)</f>
        <v>NLSSA014120</v>
      </c>
      <c r="Q17996" s="27"/>
    </row>
    <row r="17997" spans="2:17" x14ac:dyDescent="0.25">
      <c r="B17997" s="27" t="s">
        <v>1047</v>
      </c>
      <c r="L17997" s="30"/>
      <c r="M17997">
        <v>1914862970</v>
      </c>
      <c r="N17997" t="str">
        <f>VLOOKUP(M17997,[2]CLUES!$A:$B,2,0)</f>
        <v>NLSSA002581</v>
      </c>
      <c r="Q17997" s="27"/>
    </row>
    <row r="17998" spans="2:17" x14ac:dyDescent="0.25">
      <c r="B17998" s="27" t="s">
        <v>1047</v>
      </c>
      <c r="L17998" s="30"/>
      <c r="M17998">
        <v>1914860170</v>
      </c>
      <c r="N17998" t="str">
        <f>VLOOKUP(M17998,[2]CLUES!$A:$B,2,0)</f>
        <v>NLSSA014295</v>
      </c>
      <c r="Q17998" s="27"/>
    </row>
    <row r="17999" spans="2:17" x14ac:dyDescent="0.25">
      <c r="B17999" s="27" t="s">
        <v>1047</v>
      </c>
      <c r="L17999" s="30"/>
      <c r="M17999">
        <v>1914860170</v>
      </c>
      <c r="N17999" t="str">
        <f>VLOOKUP(M17999,[2]CLUES!$A:$B,2,0)</f>
        <v>NLSSA014295</v>
      </c>
      <c r="Q17999" s="27"/>
    </row>
    <row r="18000" spans="2:17" x14ac:dyDescent="0.25">
      <c r="B18000" s="27" t="s">
        <v>1047</v>
      </c>
      <c r="L18000" s="30"/>
      <c r="M18000">
        <v>1914860170</v>
      </c>
      <c r="N18000" t="str">
        <f>VLOOKUP(M18000,[2]CLUES!$A:$B,2,0)</f>
        <v>NLSSA014295</v>
      </c>
      <c r="Q18000" s="27"/>
    </row>
    <row r="18001" spans="2:17" x14ac:dyDescent="0.25">
      <c r="B18001" s="27" t="s">
        <v>1047</v>
      </c>
      <c r="L18001" s="30"/>
      <c r="M18001">
        <v>1914860880</v>
      </c>
      <c r="N18001" t="str">
        <f>VLOOKUP(M18001,[2]CLUES!$A:$B,2,0)</f>
        <v>NLSSA014144</v>
      </c>
      <c r="Q18001" s="27"/>
    </row>
    <row r="18002" spans="2:17" x14ac:dyDescent="0.25">
      <c r="B18002" s="27" t="s">
        <v>1047</v>
      </c>
      <c r="L18002" s="30"/>
      <c r="M18002">
        <v>1914861110</v>
      </c>
      <c r="N18002" t="str">
        <f>VLOOKUP(M18002,[2]CLUES!$A:$B,2,0)</f>
        <v>NLSSA004116</v>
      </c>
      <c r="Q18002" s="27"/>
    </row>
    <row r="18003" spans="2:17" x14ac:dyDescent="0.25">
      <c r="B18003" s="27" t="s">
        <v>1047</v>
      </c>
      <c r="L18003" s="30"/>
      <c r="M18003">
        <v>1914860170</v>
      </c>
      <c r="N18003" t="str">
        <f>VLOOKUP(M18003,[2]CLUES!$A:$B,2,0)</f>
        <v>NLSSA014295</v>
      </c>
      <c r="Q18003" s="27"/>
    </row>
    <row r="18004" spans="2:17" x14ac:dyDescent="0.25">
      <c r="B18004" s="27" t="s">
        <v>1047</v>
      </c>
      <c r="L18004" s="30"/>
      <c r="M18004">
        <v>1914860470</v>
      </c>
      <c r="N18004" t="str">
        <f>VLOOKUP(M18004,[2]CLUES!$A:$B,2,0)</f>
        <v>NLSSA000131</v>
      </c>
      <c r="Q18004" s="27"/>
    </row>
    <row r="18005" spans="2:17" x14ac:dyDescent="0.25">
      <c r="B18005" s="27" t="s">
        <v>1047</v>
      </c>
      <c r="L18005" s="30"/>
      <c r="M18005">
        <v>1914860010</v>
      </c>
      <c r="N18005" t="str">
        <f>VLOOKUP(M18005,[2]CLUES!$A:$B,2,0)</f>
        <v>NLSSA014156</v>
      </c>
      <c r="Q18005" s="27"/>
    </row>
    <row r="18006" spans="2:17" x14ac:dyDescent="0.25">
      <c r="B18006" s="27" t="s">
        <v>1047</v>
      </c>
      <c r="L18006" s="30"/>
      <c r="M18006">
        <v>1914860170</v>
      </c>
      <c r="N18006" t="str">
        <f>VLOOKUP(M18006,[2]CLUES!$A:$B,2,0)</f>
        <v>NLSSA014295</v>
      </c>
      <c r="Q18006" s="27"/>
    </row>
    <row r="18007" spans="2:17" x14ac:dyDescent="0.25">
      <c r="B18007" s="27" t="s">
        <v>1047</v>
      </c>
      <c r="L18007" s="30"/>
      <c r="M18007">
        <v>1914860900</v>
      </c>
      <c r="N18007" t="str">
        <f>VLOOKUP(M18007,[2]CLUES!$A:$B,2,0)</f>
        <v>NLSSA003631</v>
      </c>
      <c r="Q18007" s="27"/>
    </row>
    <row r="18008" spans="2:17" x14ac:dyDescent="0.25">
      <c r="B18008" s="27" t="s">
        <v>1047</v>
      </c>
      <c r="L18008" s="30"/>
      <c r="M18008">
        <v>1914861500</v>
      </c>
      <c r="N18008" t="str">
        <f>VLOOKUP(M18008,[2]CLUES!$A:$B,2,0)</f>
        <v>NLSSA002272</v>
      </c>
      <c r="Q18008" s="27"/>
    </row>
    <row r="18009" spans="2:17" x14ac:dyDescent="0.25">
      <c r="B18009" s="27" t="s">
        <v>1047</v>
      </c>
      <c r="L18009" s="30"/>
      <c r="M18009">
        <v>1914862110</v>
      </c>
      <c r="N18009" t="str">
        <f>VLOOKUP(M18009,[2]CLUES!$A:$B,2,0)</f>
        <v>NLSSA003153</v>
      </c>
      <c r="Q18009" s="27"/>
    </row>
    <row r="18010" spans="2:17" x14ac:dyDescent="0.25">
      <c r="B18010" s="27" t="s">
        <v>1047</v>
      </c>
      <c r="L18010" s="30"/>
      <c r="M18010">
        <v>1914860010</v>
      </c>
      <c r="N18010" t="str">
        <f>VLOOKUP(M18010,[2]CLUES!$A:$B,2,0)</f>
        <v>NLSSA014156</v>
      </c>
      <c r="Q18010" s="27"/>
    </row>
    <row r="18011" spans="2:17" x14ac:dyDescent="0.25">
      <c r="B18011" s="27" t="s">
        <v>1047</v>
      </c>
      <c r="L18011" s="30"/>
      <c r="M18011">
        <v>1914860170</v>
      </c>
      <c r="N18011" t="str">
        <f>VLOOKUP(M18011,[2]CLUES!$A:$B,2,0)</f>
        <v>NLSSA014295</v>
      </c>
      <c r="Q18011" s="27"/>
    </row>
    <row r="18012" spans="2:17" x14ac:dyDescent="0.25">
      <c r="B18012" s="27" t="s">
        <v>1047</v>
      </c>
      <c r="L18012" s="30"/>
      <c r="M18012">
        <v>1914861720</v>
      </c>
      <c r="N18012" t="str">
        <f>VLOOKUP(M18012,[2]CLUES!$A:$B,2,0)</f>
        <v>NLSSA004046</v>
      </c>
      <c r="Q18012" s="27"/>
    </row>
    <row r="18013" spans="2:17" x14ac:dyDescent="0.25">
      <c r="B18013" s="27" t="s">
        <v>1047</v>
      </c>
      <c r="L18013" s="30"/>
      <c r="M18013">
        <v>1914860170</v>
      </c>
      <c r="N18013" t="str">
        <f>VLOOKUP(M18013,[2]CLUES!$A:$B,2,0)</f>
        <v>NLSSA014295</v>
      </c>
      <c r="Q18013" s="27"/>
    </row>
    <row r="18014" spans="2:17" x14ac:dyDescent="0.25">
      <c r="B18014" s="27" t="s">
        <v>1047</v>
      </c>
      <c r="L18014" s="30"/>
      <c r="M18014">
        <v>1914861720</v>
      </c>
      <c r="N18014" t="str">
        <f>VLOOKUP(M18014,[2]CLUES!$A:$B,2,0)</f>
        <v>NLSSA004046</v>
      </c>
      <c r="Q18014" s="27"/>
    </row>
    <row r="18015" spans="2:17" x14ac:dyDescent="0.25">
      <c r="B18015" s="27" t="s">
        <v>1047</v>
      </c>
      <c r="L18015" s="30"/>
      <c r="M18015">
        <v>1914860850</v>
      </c>
      <c r="N18015" t="str">
        <f>VLOOKUP(M18015,[2]CLUES!$A:$B,2,0)</f>
        <v>NLSSA014115</v>
      </c>
      <c r="Q18015" s="27"/>
    </row>
    <row r="18016" spans="2:17" x14ac:dyDescent="0.25">
      <c r="B18016" s="27" t="s">
        <v>1047</v>
      </c>
      <c r="L18016" s="30"/>
      <c r="M18016">
        <v>1914860450</v>
      </c>
      <c r="N18016" t="str">
        <f>VLOOKUP(M18016,[2]CLUES!$A:$B,2,0)</f>
        <v>NLSSA002972</v>
      </c>
      <c r="Q18016" s="27"/>
    </row>
    <row r="18017" spans="2:17" x14ac:dyDescent="0.25">
      <c r="B18017" s="27" t="s">
        <v>1047</v>
      </c>
      <c r="L18017" s="30"/>
      <c r="M18017">
        <v>1914863070</v>
      </c>
      <c r="N18017" t="str">
        <f>VLOOKUP(M18017,[2]CLUES!$A:$B,2,0)</f>
        <v>NLSSA014925</v>
      </c>
      <c r="Q18017" s="27"/>
    </row>
    <row r="18018" spans="2:17" x14ac:dyDescent="0.25">
      <c r="B18018" s="27" t="s">
        <v>1047</v>
      </c>
      <c r="L18018" s="30"/>
      <c r="M18018">
        <v>1914860170</v>
      </c>
      <c r="N18018" t="str">
        <f>VLOOKUP(M18018,[2]CLUES!$A:$B,2,0)</f>
        <v>NLSSA014295</v>
      </c>
      <c r="Q18018" s="27"/>
    </row>
    <row r="18019" spans="2:17" x14ac:dyDescent="0.25">
      <c r="B18019" s="27" t="s">
        <v>1047</v>
      </c>
      <c r="L18019" s="30"/>
      <c r="M18019">
        <v>1914860010</v>
      </c>
      <c r="N18019" t="str">
        <f>VLOOKUP(M18019,[2]CLUES!$A:$B,2,0)</f>
        <v>NLSSA014156</v>
      </c>
      <c r="Q18019" s="27"/>
    </row>
    <row r="18020" spans="2:17" x14ac:dyDescent="0.25">
      <c r="B18020" s="27" t="s">
        <v>1047</v>
      </c>
      <c r="L18020" s="30"/>
      <c r="M18020">
        <v>1914860170</v>
      </c>
      <c r="N18020" t="str">
        <f>VLOOKUP(M18020,[2]CLUES!$A:$B,2,0)</f>
        <v>NLSSA014295</v>
      </c>
      <c r="Q18020" s="27"/>
    </row>
    <row r="18021" spans="2:17" x14ac:dyDescent="0.25">
      <c r="B18021" s="27" t="s">
        <v>1047</v>
      </c>
      <c r="L18021" s="30"/>
      <c r="M18021">
        <v>1914860170</v>
      </c>
      <c r="N18021" t="str">
        <f>VLOOKUP(M18021,[2]CLUES!$A:$B,2,0)</f>
        <v>NLSSA014295</v>
      </c>
      <c r="Q18021" s="27"/>
    </row>
    <row r="18022" spans="2:17" x14ac:dyDescent="0.25">
      <c r="B18022" s="27" t="s">
        <v>1047</v>
      </c>
      <c r="L18022" s="30"/>
      <c r="M18022">
        <v>1914860170</v>
      </c>
      <c r="N18022" t="str">
        <f>VLOOKUP(M18022,[2]CLUES!$A:$B,2,0)</f>
        <v>NLSSA014295</v>
      </c>
      <c r="Q18022" s="27"/>
    </row>
    <row r="18023" spans="2:17" x14ac:dyDescent="0.25">
      <c r="B18023" s="27" t="s">
        <v>1047</v>
      </c>
      <c r="L18023" s="30"/>
      <c r="M18023">
        <v>1914860010</v>
      </c>
      <c r="N18023" t="str">
        <f>VLOOKUP(M18023,[2]CLUES!$A:$B,2,0)</f>
        <v>NLSSA014156</v>
      </c>
      <c r="Q18023" s="27"/>
    </row>
    <row r="18024" spans="2:17" x14ac:dyDescent="0.25">
      <c r="B18024" s="27" t="s">
        <v>1047</v>
      </c>
      <c r="L18024" s="30"/>
      <c r="M18024">
        <v>1914860830</v>
      </c>
      <c r="N18024" t="str">
        <f>VLOOKUP(M18024,[2]CLUES!$A:$B,2,0)</f>
        <v>NLSSA014091</v>
      </c>
      <c r="Q18024" s="27"/>
    </row>
    <row r="18025" spans="2:17" x14ac:dyDescent="0.25">
      <c r="B18025" s="27" t="s">
        <v>1047</v>
      </c>
      <c r="L18025" s="30"/>
      <c r="M18025">
        <v>1914860860</v>
      </c>
      <c r="N18025" t="str">
        <f>VLOOKUP(M18025,[2]CLUES!$A:$B,2,0)</f>
        <v>NLSSA014120</v>
      </c>
      <c r="Q18025" s="27"/>
    </row>
    <row r="18026" spans="2:17" x14ac:dyDescent="0.25">
      <c r="B18026" s="27" t="s">
        <v>1047</v>
      </c>
      <c r="L18026" s="30"/>
      <c r="M18026">
        <v>1914862180</v>
      </c>
      <c r="N18026" t="str">
        <f>VLOOKUP(M18026,[2]CLUES!$A:$B,2,0)</f>
        <v>NLSSA014074</v>
      </c>
      <c r="Q18026" s="27"/>
    </row>
    <row r="18027" spans="2:17" x14ac:dyDescent="0.25">
      <c r="B18027" s="27" t="s">
        <v>1047</v>
      </c>
      <c r="L18027" s="30"/>
      <c r="M18027">
        <v>1914860170</v>
      </c>
      <c r="N18027" t="str">
        <f>VLOOKUP(M18027,[2]CLUES!$A:$B,2,0)</f>
        <v>NLSSA014295</v>
      </c>
      <c r="Q18027" s="27"/>
    </row>
    <row r="18028" spans="2:17" x14ac:dyDescent="0.25">
      <c r="B18028" s="27" t="s">
        <v>1047</v>
      </c>
      <c r="L18028" s="30"/>
      <c r="M18028">
        <v>1914861220</v>
      </c>
      <c r="N18028" t="str">
        <f>VLOOKUP(M18028,[2]CLUES!$A:$B,2,0)</f>
        <v>NLSSA001724</v>
      </c>
      <c r="Q18028" s="27"/>
    </row>
    <row r="18029" spans="2:17" x14ac:dyDescent="0.25">
      <c r="B18029" s="27" t="s">
        <v>1047</v>
      </c>
      <c r="L18029" s="30"/>
      <c r="M18029">
        <v>1914860230</v>
      </c>
      <c r="N18029" t="str">
        <f>VLOOKUP(M18029,[2]CLUES!$A:$B,2,0)</f>
        <v>NLSSA003911</v>
      </c>
      <c r="Q18029" s="27"/>
    </row>
    <row r="18030" spans="2:17" x14ac:dyDescent="0.25">
      <c r="B18030" s="27" t="s">
        <v>1047</v>
      </c>
      <c r="L18030" s="30"/>
      <c r="M18030">
        <v>1914860170</v>
      </c>
      <c r="N18030" t="str">
        <f>VLOOKUP(M18030,[2]CLUES!$A:$B,2,0)</f>
        <v>NLSSA014295</v>
      </c>
      <c r="Q18030" s="27"/>
    </row>
    <row r="18031" spans="2:17" x14ac:dyDescent="0.25">
      <c r="B18031" s="27" t="s">
        <v>1047</v>
      </c>
      <c r="L18031" s="30"/>
      <c r="M18031">
        <v>1914860230</v>
      </c>
      <c r="N18031" t="str">
        <f>VLOOKUP(M18031,[2]CLUES!$A:$B,2,0)</f>
        <v>NLSSA003911</v>
      </c>
      <c r="Q18031" s="27"/>
    </row>
    <row r="18032" spans="2:17" x14ac:dyDescent="0.25">
      <c r="B18032" s="27" t="s">
        <v>1047</v>
      </c>
      <c r="L18032" s="30"/>
      <c r="M18032">
        <v>1914860170</v>
      </c>
      <c r="N18032" t="str">
        <f>VLOOKUP(M18032,[2]CLUES!$A:$B,2,0)</f>
        <v>NLSSA014295</v>
      </c>
      <c r="Q18032" s="27"/>
    </row>
    <row r="18033" spans="2:17" x14ac:dyDescent="0.25">
      <c r="B18033" s="27" t="s">
        <v>1047</v>
      </c>
      <c r="L18033" s="30"/>
      <c r="M18033">
        <v>1914860880</v>
      </c>
      <c r="N18033" t="str">
        <f>VLOOKUP(M18033,[2]CLUES!$A:$B,2,0)</f>
        <v>NLSSA014144</v>
      </c>
      <c r="Q18033" s="27"/>
    </row>
    <row r="18034" spans="2:17" x14ac:dyDescent="0.25">
      <c r="B18034" s="27" t="s">
        <v>1047</v>
      </c>
      <c r="L18034" s="30"/>
      <c r="M18034">
        <v>1914869440</v>
      </c>
      <c r="N18034" t="str">
        <f>VLOOKUP(M18034,[2]CLUES!$A:$B,2,0)</f>
        <v>NLSSA000855</v>
      </c>
      <c r="Q18034" s="27"/>
    </row>
    <row r="18035" spans="2:17" x14ac:dyDescent="0.25">
      <c r="B18035" s="27" t="s">
        <v>1047</v>
      </c>
      <c r="L18035" s="30"/>
      <c r="M18035">
        <v>1914860170</v>
      </c>
      <c r="N18035" t="str">
        <f>VLOOKUP(M18035,[2]CLUES!$A:$B,2,0)</f>
        <v>NLSSA014295</v>
      </c>
      <c r="Q18035" s="27"/>
    </row>
    <row r="18036" spans="2:17" x14ac:dyDescent="0.25">
      <c r="B18036" s="27" t="s">
        <v>1047</v>
      </c>
      <c r="L18036" s="30"/>
      <c r="M18036">
        <v>1914860170</v>
      </c>
      <c r="N18036" t="str">
        <f>VLOOKUP(M18036,[2]CLUES!$A:$B,2,0)</f>
        <v>NLSSA014295</v>
      </c>
      <c r="Q18036" s="27"/>
    </row>
    <row r="18037" spans="2:17" x14ac:dyDescent="0.25">
      <c r="B18037" s="27" t="s">
        <v>1047</v>
      </c>
      <c r="L18037" s="30"/>
      <c r="M18037">
        <v>1914860820</v>
      </c>
      <c r="N18037" t="str">
        <f>VLOOKUP(M18037,[2]CLUES!$A:$B,2,0)</f>
        <v>NLSSA014086</v>
      </c>
      <c r="Q18037" s="27"/>
    </row>
    <row r="18038" spans="2:17" x14ac:dyDescent="0.25">
      <c r="B18038" s="27" t="s">
        <v>1047</v>
      </c>
      <c r="L18038" s="30"/>
      <c r="M18038">
        <v>1914860170</v>
      </c>
      <c r="N18038" t="str">
        <f>VLOOKUP(M18038,[2]CLUES!$A:$B,2,0)</f>
        <v>NLSSA014295</v>
      </c>
      <c r="Q18038" s="27"/>
    </row>
    <row r="18039" spans="2:17" x14ac:dyDescent="0.25">
      <c r="B18039" s="27" t="s">
        <v>1047</v>
      </c>
      <c r="L18039" s="30"/>
      <c r="M18039">
        <v>1914860770</v>
      </c>
      <c r="N18039" t="str">
        <f>VLOOKUP(M18039,[2]CLUES!$A:$B,2,0)</f>
        <v>NLSSA001794</v>
      </c>
      <c r="Q18039" s="27"/>
    </row>
    <row r="18040" spans="2:17" x14ac:dyDescent="0.25">
      <c r="B18040" s="27" t="s">
        <v>1047</v>
      </c>
      <c r="L18040" s="30"/>
      <c r="M18040">
        <v>1914860430</v>
      </c>
      <c r="N18040" t="str">
        <f>VLOOKUP(M18040,[2]CLUES!$A:$B,2,0)</f>
        <v>NLSSA000592</v>
      </c>
      <c r="Q18040" s="27"/>
    </row>
    <row r="18041" spans="2:17" x14ac:dyDescent="0.25">
      <c r="B18041" s="27" t="s">
        <v>1047</v>
      </c>
      <c r="L18041" s="30"/>
      <c r="M18041">
        <v>1914860830</v>
      </c>
      <c r="N18041" t="str">
        <f>VLOOKUP(M18041,[2]CLUES!$A:$B,2,0)</f>
        <v>NLSSA014091</v>
      </c>
      <c r="Q18041" s="27"/>
    </row>
    <row r="18042" spans="2:17" x14ac:dyDescent="0.25">
      <c r="B18042" s="27" t="s">
        <v>1047</v>
      </c>
      <c r="L18042" s="30"/>
      <c r="M18042">
        <v>1914861720</v>
      </c>
      <c r="N18042" t="str">
        <f>VLOOKUP(M18042,[2]CLUES!$A:$B,2,0)</f>
        <v>NLSSA004046</v>
      </c>
      <c r="Q18042" s="27"/>
    </row>
    <row r="18043" spans="2:17" x14ac:dyDescent="0.25">
      <c r="B18043" s="27" t="s">
        <v>1047</v>
      </c>
      <c r="L18043" s="30"/>
      <c r="M18043">
        <v>1914860450</v>
      </c>
      <c r="N18043" t="str">
        <f>VLOOKUP(M18043,[2]CLUES!$A:$B,2,0)</f>
        <v>NLSSA002972</v>
      </c>
      <c r="Q18043" s="27"/>
    </row>
    <row r="18044" spans="2:17" x14ac:dyDescent="0.25">
      <c r="B18044" s="27" t="s">
        <v>1047</v>
      </c>
      <c r="L18044" s="30"/>
      <c r="M18044">
        <v>1914860010</v>
      </c>
      <c r="N18044" t="str">
        <f>VLOOKUP(M18044,[2]CLUES!$A:$B,2,0)</f>
        <v>NLSSA014156</v>
      </c>
      <c r="Q18044" s="27"/>
    </row>
    <row r="18045" spans="2:17" x14ac:dyDescent="0.25">
      <c r="B18045" s="27" t="s">
        <v>1047</v>
      </c>
      <c r="L18045" s="30"/>
      <c r="M18045">
        <v>1914860170</v>
      </c>
      <c r="N18045" t="str">
        <f>VLOOKUP(M18045,[2]CLUES!$A:$B,2,0)</f>
        <v>NLSSA014295</v>
      </c>
      <c r="Q18045" s="27"/>
    </row>
    <row r="18046" spans="2:17" x14ac:dyDescent="0.25">
      <c r="B18046" s="27" t="s">
        <v>1047</v>
      </c>
      <c r="L18046" s="30"/>
      <c r="M18046">
        <v>1914860830</v>
      </c>
      <c r="N18046" t="str">
        <f>VLOOKUP(M18046,[2]CLUES!$A:$B,2,0)</f>
        <v>NLSSA014091</v>
      </c>
      <c r="Q18046" s="27"/>
    </row>
    <row r="18047" spans="2:17" x14ac:dyDescent="0.25">
      <c r="B18047" s="27" t="s">
        <v>1047</v>
      </c>
      <c r="L18047" s="30"/>
      <c r="M18047">
        <v>1914860170</v>
      </c>
      <c r="N18047" t="str">
        <f>VLOOKUP(M18047,[2]CLUES!$A:$B,2,0)</f>
        <v>NLSSA014295</v>
      </c>
      <c r="Q18047" s="27"/>
    </row>
    <row r="18048" spans="2:17" x14ac:dyDescent="0.25">
      <c r="B18048" s="27" t="s">
        <v>1047</v>
      </c>
      <c r="L18048" s="30"/>
      <c r="M18048">
        <v>1914861720</v>
      </c>
      <c r="N18048" t="str">
        <f>VLOOKUP(M18048,[2]CLUES!$A:$B,2,0)</f>
        <v>NLSSA004046</v>
      </c>
      <c r="Q18048" s="27"/>
    </row>
    <row r="18049" spans="2:17" x14ac:dyDescent="0.25">
      <c r="B18049" s="27" t="s">
        <v>1047</v>
      </c>
      <c r="L18049" s="30"/>
      <c r="M18049">
        <v>1914862110</v>
      </c>
      <c r="N18049" t="str">
        <f>VLOOKUP(M18049,[2]CLUES!$A:$B,2,0)</f>
        <v>NLSSA003153</v>
      </c>
      <c r="Q18049" s="27"/>
    </row>
    <row r="18050" spans="2:17" x14ac:dyDescent="0.25">
      <c r="B18050" s="27" t="s">
        <v>1047</v>
      </c>
      <c r="L18050" s="30"/>
      <c r="M18050">
        <v>1914860480</v>
      </c>
      <c r="N18050" t="str">
        <f>VLOOKUP(M18050,[2]CLUES!$A:$B,2,0)</f>
        <v>NLSSA002605</v>
      </c>
      <c r="Q18050" s="27"/>
    </row>
    <row r="18051" spans="2:17" x14ac:dyDescent="0.25">
      <c r="B18051" s="27" t="s">
        <v>1047</v>
      </c>
      <c r="L18051" s="30"/>
      <c r="M18051">
        <v>1914860170</v>
      </c>
      <c r="N18051" t="str">
        <f>VLOOKUP(M18051,[2]CLUES!$A:$B,2,0)</f>
        <v>NLSSA014295</v>
      </c>
      <c r="Q18051" s="27"/>
    </row>
    <row r="18052" spans="2:17" x14ac:dyDescent="0.25">
      <c r="B18052" s="27" t="s">
        <v>1047</v>
      </c>
      <c r="L18052" s="30"/>
      <c r="M18052">
        <v>1914860170</v>
      </c>
      <c r="N18052" t="str">
        <f>VLOOKUP(M18052,[2]CLUES!$A:$B,2,0)</f>
        <v>NLSSA014295</v>
      </c>
      <c r="Q18052" s="27"/>
    </row>
    <row r="18053" spans="2:17" x14ac:dyDescent="0.25">
      <c r="B18053" s="27" t="s">
        <v>1047</v>
      </c>
      <c r="L18053" s="30"/>
      <c r="M18053">
        <v>1914863600</v>
      </c>
      <c r="N18053" t="str">
        <f>VLOOKUP(M18053,[2]CLUES!$A:$B,2,0)</f>
        <v>NLSSA000394</v>
      </c>
      <c r="Q18053" s="27"/>
    </row>
    <row r="18054" spans="2:17" x14ac:dyDescent="0.25">
      <c r="B18054" s="27" t="s">
        <v>1047</v>
      </c>
      <c r="L18054" s="30"/>
      <c r="M18054">
        <v>1914860170</v>
      </c>
      <c r="N18054" t="str">
        <f>VLOOKUP(M18054,[2]CLUES!$A:$B,2,0)</f>
        <v>NLSSA014295</v>
      </c>
      <c r="Q18054" s="27"/>
    </row>
    <row r="18055" spans="2:17" x14ac:dyDescent="0.25">
      <c r="B18055" s="27" t="s">
        <v>1047</v>
      </c>
      <c r="L18055" s="30"/>
      <c r="M18055">
        <v>1914863040</v>
      </c>
      <c r="N18055" t="str">
        <f>VLOOKUP(M18055,[2]CLUES!$A:$B,2,0)</f>
        <v>NLSSA004570</v>
      </c>
      <c r="Q18055" s="27"/>
    </row>
    <row r="18056" spans="2:17" x14ac:dyDescent="0.25">
      <c r="B18056" s="27" t="s">
        <v>1047</v>
      </c>
      <c r="L18056" s="30"/>
      <c r="M18056">
        <v>1914860170</v>
      </c>
      <c r="N18056" t="str">
        <f>VLOOKUP(M18056,[2]CLUES!$A:$B,2,0)</f>
        <v>NLSSA014295</v>
      </c>
      <c r="Q18056" s="27"/>
    </row>
    <row r="18057" spans="2:17" x14ac:dyDescent="0.25">
      <c r="B18057" s="27" t="s">
        <v>1047</v>
      </c>
      <c r="L18057" s="30"/>
      <c r="M18057">
        <v>1914862110</v>
      </c>
      <c r="N18057" t="str">
        <f>VLOOKUP(M18057,[2]CLUES!$A:$B,2,0)</f>
        <v>NLSSA003153</v>
      </c>
      <c r="Q18057" s="27"/>
    </row>
    <row r="18058" spans="2:17" x14ac:dyDescent="0.25">
      <c r="B18058" s="27" t="s">
        <v>1047</v>
      </c>
      <c r="L18058" s="30"/>
      <c r="M18058">
        <v>1914860830</v>
      </c>
      <c r="N18058" t="str">
        <f>VLOOKUP(M18058,[2]CLUES!$A:$B,2,0)</f>
        <v>NLSSA014091</v>
      </c>
      <c r="Q18058" s="27"/>
    </row>
    <row r="18059" spans="2:17" x14ac:dyDescent="0.25">
      <c r="B18059" s="27" t="s">
        <v>1047</v>
      </c>
      <c r="L18059" s="30"/>
      <c r="M18059">
        <v>1914860170</v>
      </c>
      <c r="N18059" t="str">
        <f>VLOOKUP(M18059,[2]CLUES!$A:$B,2,0)</f>
        <v>NLSSA014295</v>
      </c>
      <c r="Q18059" s="27"/>
    </row>
    <row r="18060" spans="2:17" x14ac:dyDescent="0.25">
      <c r="B18060" s="27" t="s">
        <v>1047</v>
      </c>
      <c r="L18060" s="30"/>
      <c r="M18060">
        <v>1914861720</v>
      </c>
      <c r="N18060" t="str">
        <f>VLOOKUP(M18060,[2]CLUES!$A:$B,2,0)</f>
        <v>NLSSA004046</v>
      </c>
      <c r="Q18060" s="27"/>
    </row>
    <row r="18061" spans="2:17" x14ac:dyDescent="0.25">
      <c r="B18061" s="27" t="s">
        <v>1047</v>
      </c>
      <c r="L18061" s="30"/>
      <c r="M18061">
        <v>1914860170</v>
      </c>
      <c r="N18061" t="str">
        <f>VLOOKUP(M18061,[2]CLUES!$A:$B,2,0)</f>
        <v>NLSSA014295</v>
      </c>
      <c r="Q18061" s="27"/>
    </row>
    <row r="18062" spans="2:17" x14ac:dyDescent="0.25">
      <c r="B18062" s="27" t="s">
        <v>1047</v>
      </c>
      <c r="L18062" s="30"/>
      <c r="M18062">
        <v>1914869600</v>
      </c>
      <c r="N18062" t="str">
        <f>VLOOKUP(M18062,[2]CLUES!$A:$B,2,0)</f>
        <v>NLSSA000732</v>
      </c>
      <c r="Q18062" s="27"/>
    </row>
    <row r="18063" spans="2:17" x14ac:dyDescent="0.25">
      <c r="B18063" s="27" t="s">
        <v>1047</v>
      </c>
      <c r="L18063" s="30"/>
      <c r="M18063">
        <v>1914860170</v>
      </c>
      <c r="N18063" t="str">
        <f>VLOOKUP(M18063,[2]CLUES!$A:$B,2,0)</f>
        <v>NLSSA014295</v>
      </c>
      <c r="Q18063" s="27"/>
    </row>
    <row r="18064" spans="2:17" x14ac:dyDescent="0.25">
      <c r="B18064" s="27" t="s">
        <v>1047</v>
      </c>
      <c r="L18064" s="30"/>
      <c r="M18064">
        <v>1914861720</v>
      </c>
      <c r="N18064" t="str">
        <f>VLOOKUP(M18064,[2]CLUES!$A:$B,2,0)</f>
        <v>NLSSA004046</v>
      </c>
      <c r="Q18064" s="27"/>
    </row>
    <row r="18065" spans="2:17" x14ac:dyDescent="0.25">
      <c r="B18065" s="27" t="s">
        <v>1047</v>
      </c>
      <c r="L18065" s="30"/>
      <c r="M18065">
        <v>1914860170</v>
      </c>
      <c r="N18065" t="str">
        <f>VLOOKUP(M18065,[2]CLUES!$A:$B,2,0)</f>
        <v>NLSSA014295</v>
      </c>
      <c r="Q18065" s="27"/>
    </row>
    <row r="18066" spans="2:17" x14ac:dyDescent="0.25">
      <c r="B18066" s="27" t="s">
        <v>1047</v>
      </c>
      <c r="L18066" s="30"/>
      <c r="M18066">
        <v>1914860170</v>
      </c>
      <c r="N18066" t="str">
        <f>VLOOKUP(M18066,[2]CLUES!$A:$B,2,0)</f>
        <v>NLSSA014295</v>
      </c>
      <c r="Q18066" s="27"/>
    </row>
    <row r="18067" spans="2:17" x14ac:dyDescent="0.25">
      <c r="B18067" s="27" t="s">
        <v>1047</v>
      </c>
      <c r="L18067" s="30"/>
      <c r="M18067">
        <v>1914862970</v>
      </c>
      <c r="N18067" t="str">
        <f>VLOOKUP(M18067,[2]CLUES!$A:$B,2,0)</f>
        <v>NLSSA002581</v>
      </c>
      <c r="Q18067" s="27"/>
    </row>
    <row r="18068" spans="2:17" x14ac:dyDescent="0.25">
      <c r="B18068" s="27" t="s">
        <v>1047</v>
      </c>
      <c r="L18068" s="30"/>
      <c r="M18068">
        <v>1914860500</v>
      </c>
      <c r="N18068" t="str">
        <f>VLOOKUP(M18068,[2]CLUES!$A:$B,2,0)</f>
        <v>NLSSA003853</v>
      </c>
      <c r="Q18068" s="27"/>
    </row>
    <row r="18069" spans="2:17" x14ac:dyDescent="0.25">
      <c r="B18069" s="27" t="s">
        <v>1047</v>
      </c>
      <c r="L18069" s="30"/>
      <c r="M18069">
        <v>1914860170</v>
      </c>
      <c r="N18069" t="str">
        <f>VLOOKUP(M18069,[2]CLUES!$A:$B,2,0)</f>
        <v>NLSSA014295</v>
      </c>
      <c r="Q18069" s="27"/>
    </row>
    <row r="18070" spans="2:17" x14ac:dyDescent="0.25">
      <c r="B18070" s="27" t="s">
        <v>1047</v>
      </c>
      <c r="L18070" s="30"/>
      <c r="M18070">
        <v>1914860170</v>
      </c>
      <c r="N18070" t="str">
        <f>VLOOKUP(M18070,[2]CLUES!$A:$B,2,0)</f>
        <v>NLSSA014295</v>
      </c>
      <c r="Q18070" s="27"/>
    </row>
    <row r="18071" spans="2:17" x14ac:dyDescent="0.25">
      <c r="B18071" s="27" t="s">
        <v>1047</v>
      </c>
      <c r="L18071" s="30"/>
      <c r="M18071">
        <v>1914860010</v>
      </c>
      <c r="N18071" t="str">
        <f>VLOOKUP(M18071,[2]CLUES!$A:$B,2,0)</f>
        <v>NLSSA014156</v>
      </c>
      <c r="Q18071" s="27"/>
    </row>
    <row r="18072" spans="2:17" x14ac:dyDescent="0.25">
      <c r="B18072" s="27" t="s">
        <v>1047</v>
      </c>
      <c r="L18072" s="30"/>
      <c r="M18072">
        <v>1914860010</v>
      </c>
      <c r="N18072" t="str">
        <f>VLOOKUP(M18072,[2]CLUES!$A:$B,2,0)</f>
        <v>NLSSA014156</v>
      </c>
      <c r="Q18072" s="27"/>
    </row>
    <row r="18073" spans="2:17" x14ac:dyDescent="0.25">
      <c r="B18073" s="27" t="s">
        <v>1047</v>
      </c>
      <c r="L18073" s="30"/>
      <c r="M18073">
        <v>1914860310</v>
      </c>
      <c r="N18073" t="str">
        <f>VLOOKUP(M18073,[2]CLUES!$A:$B,2,0)</f>
        <v>NLSSA000020</v>
      </c>
      <c r="Q18073" s="27"/>
    </row>
    <row r="18074" spans="2:17" x14ac:dyDescent="0.25">
      <c r="B18074" s="27" t="s">
        <v>1047</v>
      </c>
      <c r="L18074" s="30"/>
      <c r="M18074">
        <v>1914860170</v>
      </c>
      <c r="N18074" t="str">
        <f>VLOOKUP(M18074,[2]CLUES!$A:$B,2,0)</f>
        <v>NLSSA014295</v>
      </c>
      <c r="Q18074" s="27"/>
    </row>
    <row r="18075" spans="2:17" x14ac:dyDescent="0.25">
      <c r="B18075" s="27" t="s">
        <v>1047</v>
      </c>
      <c r="L18075" s="30"/>
      <c r="M18075">
        <v>1914861020</v>
      </c>
      <c r="N18075" t="str">
        <f>VLOOKUP(M18075,[2]CLUES!$A:$B,2,0)</f>
        <v>NLSSA003310</v>
      </c>
      <c r="Q18075" s="27"/>
    </row>
    <row r="18076" spans="2:17" x14ac:dyDescent="0.25">
      <c r="B18076" s="27" t="s">
        <v>1047</v>
      </c>
      <c r="L18076" s="30"/>
      <c r="M18076">
        <v>1914860170</v>
      </c>
      <c r="N18076" t="str">
        <f>VLOOKUP(M18076,[2]CLUES!$A:$B,2,0)</f>
        <v>NLSSA014295</v>
      </c>
      <c r="Q18076" s="27"/>
    </row>
    <row r="18077" spans="2:17" x14ac:dyDescent="0.25">
      <c r="B18077" s="27" t="s">
        <v>1047</v>
      </c>
      <c r="L18077" s="30"/>
      <c r="M18077">
        <v>1914860230</v>
      </c>
      <c r="N18077" t="str">
        <f>VLOOKUP(M18077,[2]CLUES!$A:$B,2,0)</f>
        <v>NLSSA003911</v>
      </c>
      <c r="Q18077" s="27"/>
    </row>
    <row r="18078" spans="2:17" x14ac:dyDescent="0.25">
      <c r="B18078" s="27" t="s">
        <v>1047</v>
      </c>
      <c r="L18078" s="30"/>
      <c r="M18078">
        <v>1914860820</v>
      </c>
      <c r="N18078" t="str">
        <f>VLOOKUP(M18078,[2]CLUES!$A:$B,2,0)</f>
        <v>NLSSA014086</v>
      </c>
      <c r="Q18078" s="27"/>
    </row>
    <row r="18079" spans="2:17" x14ac:dyDescent="0.25">
      <c r="B18079" s="27" t="s">
        <v>1047</v>
      </c>
      <c r="L18079" s="30"/>
      <c r="M18079">
        <v>1914860170</v>
      </c>
      <c r="N18079" t="str">
        <f>VLOOKUP(M18079,[2]CLUES!$A:$B,2,0)</f>
        <v>NLSSA014295</v>
      </c>
      <c r="Q18079" s="27"/>
    </row>
    <row r="18080" spans="2:17" x14ac:dyDescent="0.25">
      <c r="B18080" s="27" t="s">
        <v>1047</v>
      </c>
      <c r="L18080" s="30"/>
      <c r="M18080">
        <v>1914862320</v>
      </c>
      <c r="N18080" t="str">
        <f>VLOOKUP(M18080,[2]CLUES!$A:$B,2,0)</f>
        <v>NLSSA014115</v>
      </c>
      <c r="Q18080" s="27"/>
    </row>
    <row r="18081" spans="2:17" x14ac:dyDescent="0.25">
      <c r="B18081" s="27" t="s">
        <v>1047</v>
      </c>
      <c r="L18081" s="30"/>
      <c r="M18081">
        <v>1914860170</v>
      </c>
      <c r="N18081" t="str">
        <f>VLOOKUP(M18081,[2]CLUES!$A:$B,2,0)</f>
        <v>NLSSA014295</v>
      </c>
      <c r="Q18081" s="27"/>
    </row>
    <row r="18082" spans="2:17" x14ac:dyDescent="0.25">
      <c r="B18082" s="27" t="s">
        <v>1047</v>
      </c>
      <c r="L18082" s="30"/>
      <c r="M18082">
        <v>1914860170</v>
      </c>
      <c r="N18082" t="str">
        <f>VLOOKUP(M18082,[2]CLUES!$A:$B,2,0)</f>
        <v>NLSSA014295</v>
      </c>
      <c r="Q18082" s="27"/>
    </row>
    <row r="18083" spans="2:17" x14ac:dyDescent="0.25">
      <c r="B18083" s="27" t="s">
        <v>1047</v>
      </c>
      <c r="L18083" s="30"/>
      <c r="M18083">
        <v>1914860170</v>
      </c>
      <c r="N18083" t="str">
        <f>VLOOKUP(M18083,[2]CLUES!$A:$B,2,0)</f>
        <v>NLSSA014295</v>
      </c>
      <c r="Q18083" s="27"/>
    </row>
    <row r="18084" spans="2:17" x14ac:dyDescent="0.25">
      <c r="B18084" s="27" t="s">
        <v>1047</v>
      </c>
      <c r="L18084" s="30"/>
      <c r="M18084">
        <v>1914862660</v>
      </c>
      <c r="N18084" t="str">
        <f>VLOOKUP(M18084,[2]CLUES!$A:$B,2,0)</f>
        <v>NLSSA001806</v>
      </c>
      <c r="Q18084" s="27"/>
    </row>
    <row r="18085" spans="2:17" x14ac:dyDescent="0.25">
      <c r="B18085" s="27" t="s">
        <v>1047</v>
      </c>
      <c r="L18085" s="30"/>
      <c r="M18085">
        <v>1914863070</v>
      </c>
      <c r="N18085" t="str">
        <f>VLOOKUP(M18085,[2]CLUES!$A:$B,2,0)</f>
        <v>NLSSA014925</v>
      </c>
      <c r="Q18085" s="27"/>
    </row>
    <row r="18086" spans="2:17" x14ac:dyDescent="0.25">
      <c r="B18086" s="27" t="s">
        <v>1047</v>
      </c>
      <c r="L18086" s="30"/>
      <c r="M18086">
        <v>1914869440</v>
      </c>
      <c r="N18086" t="str">
        <f>VLOOKUP(M18086,[2]CLUES!$A:$B,2,0)</f>
        <v>NLSSA000855</v>
      </c>
      <c r="Q18086" s="27"/>
    </row>
    <row r="18087" spans="2:17" x14ac:dyDescent="0.25">
      <c r="B18087" s="27" t="s">
        <v>1047</v>
      </c>
      <c r="L18087" s="30"/>
      <c r="M18087">
        <v>1914863070</v>
      </c>
      <c r="N18087" t="str">
        <f>VLOOKUP(M18087,[2]CLUES!$A:$B,2,0)</f>
        <v>NLSSA014925</v>
      </c>
      <c r="Q18087" s="27"/>
    </row>
    <row r="18088" spans="2:17" x14ac:dyDescent="0.25">
      <c r="B18088" s="27" t="s">
        <v>1047</v>
      </c>
      <c r="L18088" s="30"/>
      <c r="M18088">
        <v>1914862100</v>
      </c>
      <c r="N18088" t="str">
        <f>VLOOKUP(M18088,[2]CLUES!$A:$B,2,0)</f>
        <v>NLSSA003136</v>
      </c>
      <c r="Q18088" s="27"/>
    </row>
    <row r="18089" spans="2:17" x14ac:dyDescent="0.25">
      <c r="B18089" s="27" t="s">
        <v>1047</v>
      </c>
      <c r="L18089" s="30"/>
      <c r="M18089">
        <v>1914860170</v>
      </c>
      <c r="N18089" t="str">
        <f>VLOOKUP(M18089,[2]CLUES!$A:$B,2,0)</f>
        <v>NLSSA014295</v>
      </c>
      <c r="Q18089" s="27"/>
    </row>
    <row r="18090" spans="2:17" x14ac:dyDescent="0.25">
      <c r="B18090" s="27" t="s">
        <v>1047</v>
      </c>
      <c r="L18090" s="30"/>
      <c r="M18090">
        <v>1914860170</v>
      </c>
      <c r="N18090" t="str">
        <f>VLOOKUP(M18090,[2]CLUES!$A:$B,2,0)</f>
        <v>NLSSA014295</v>
      </c>
      <c r="Q18090" s="27"/>
    </row>
    <row r="18091" spans="2:17" x14ac:dyDescent="0.25">
      <c r="B18091" s="27" t="s">
        <v>1047</v>
      </c>
      <c r="L18091" s="30"/>
      <c r="M18091">
        <v>1914860450</v>
      </c>
      <c r="N18091" t="str">
        <f>VLOOKUP(M18091,[2]CLUES!$A:$B,2,0)</f>
        <v>NLSSA002972</v>
      </c>
      <c r="Q18091" s="27"/>
    </row>
    <row r="18092" spans="2:17" x14ac:dyDescent="0.25">
      <c r="B18092" s="27" t="s">
        <v>1047</v>
      </c>
      <c r="L18092" s="30"/>
      <c r="M18092">
        <v>1914862660</v>
      </c>
      <c r="N18092" t="str">
        <f>VLOOKUP(M18092,[2]CLUES!$A:$B,2,0)</f>
        <v>NLSSA001806</v>
      </c>
      <c r="Q18092" s="27"/>
    </row>
    <row r="18093" spans="2:17" x14ac:dyDescent="0.25">
      <c r="B18093" s="27" t="s">
        <v>1047</v>
      </c>
      <c r="L18093" s="30"/>
      <c r="M18093">
        <v>1914860830</v>
      </c>
      <c r="N18093" t="str">
        <f>VLOOKUP(M18093,[2]CLUES!$A:$B,2,0)</f>
        <v>NLSSA014091</v>
      </c>
      <c r="Q18093" s="27"/>
    </row>
    <row r="18094" spans="2:17" x14ac:dyDescent="0.25">
      <c r="B18094" s="27" t="s">
        <v>1047</v>
      </c>
      <c r="L18094" s="30"/>
      <c r="M18094">
        <v>1914860170</v>
      </c>
      <c r="N18094" t="str">
        <f>VLOOKUP(M18094,[2]CLUES!$A:$B,2,0)</f>
        <v>NLSSA014295</v>
      </c>
      <c r="Q18094" s="27"/>
    </row>
    <row r="18095" spans="2:17" x14ac:dyDescent="0.25">
      <c r="B18095" s="27" t="s">
        <v>1047</v>
      </c>
      <c r="L18095" s="30"/>
      <c r="M18095">
        <v>1914862660</v>
      </c>
      <c r="N18095" t="str">
        <f>VLOOKUP(M18095,[2]CLUES!$A:$B,2,0)</f>
        <v>NLSSA001806</v>
      </c>
      <c r="Q18095" s="27"/>
    </row>
    <row r="18096" spans="2:17" x14ac:dyDescent="0.25">
      <c r="B18096" s="27" t="s">
        <v>1047</v>
      </c>
      <c r="L18096" s="30"/>
      <c r="M18096">
        <v>1914862110</v>
      </c>
      <c r="N18096" t="str">
        <f>VLOOKUP(M18096,[2]CLUES!$A:$B,2,0)</f>
        <v>NLSSA003153</v>
      </c>
      <c r="Q18096" s="27"/>
    </row>
    <row r="18097" spans="2:17" x14ac:dyDescent="0.25">
      <c r="B18097" s="27" t="s">
        <v>1047</v>
      </c>
      <c r="L18097" s="30"/>
      <c r="M18097">
        <v>1914863070</v>
      </c>
      <c r="N18097" t="str">
        <f>VLOOKUP(M18097,[2]CLUES!$A:$B,2,0)</f>
        <v>NLSSA014925</v>
      </c>
      <c r="Q18097" s="27"/>
    </row>
    <row r="18098" spans="2:17" x14ac:dyDescent="0.25">
      <c r="B18098" s="27" t="s">
        <v>1047</v>
      </c>
      <c r="L18098" s="30"/>
      <c r="M18098">
        <v>1914860170</v>
      </c>
      <c r="N18098" t="str">
        <f>VLOOKUP(M18098,[2]CLUES!$A:$B,2,0)</f>
        <v>NLSSA014295</v>
      </c>
      <c r="Q18098" s="27"/>
    </row>
    <row r="18099" spans="2:17" x14ac:dyDescent="0.25">
      <c r="B18099" s="27" t="s">
        <v>1047</v>
      </c>
      <c r="L18099" s="30"/>
      <c r="M18099">
        <v>1914860860</v>
      </c>
      <c r="N18099" t="str">
        <f>VLOOKUP(M18099,[2]CLUES!$A:$B,2,0)</f>
        <v>NLSSA014120</v>
      </c>
      <c r="Q18099" s="27"/>
    </row>
    <row r="18100" spans="2:17" x14ac:dyDescent="0.25">
      <c r="B18100" s="27" t="s">
        <v>1047</v>
      </c>
      <c r="L18100" s="30"/>
      <c r="M18100">
        <v>1914860170</v>
      </c>
      <c r="N18100" t="str">
        <f>VLOOKUP(M18100,[2]CLUES!$A:$B,2,0)</f>
        <v>NLSSA014295</v>
      </c>
      <c r="Q18100" s="27"/>
    </row>
    <row r="18101" spans="2:17" x14ac:dyDescent="0.25">
      <c r="B18101" s="27" t="s">
        <v>1047</v>
      </c>
      <c r="L18101" s="30"/>
      <c r="M18101">
        <v>1914860810</v>
      </c>
      <c r="N18101" t="str">
        <f>VLOOKUP(M18101,[2]CLUES!$A:$B,2,0)</f>
        <v>NLSSA014074</v>
      </c>
      <c r="Q18101" s="27"/>
    </row>
    <row r="18102" spans="2:17" x14ac:dyDescent="0.25">
      <c r="B18102" s="27" t="s">
        <v>1047</v>
      </c>
      <c r="L18102" s="30"/>
      <c r="M18102">
        <v>1914862110</v>
      </c>
      <c r="N18102" t="str">
        <f>VLOOKUP(M18102,[2]CLUES!$A:$B,2,0)</f>
        <v>NLSSA003153</v>
      </c>
      <c r="Q18102" s="27"/>
    </row>
    <row r="18103" spans="2:17" x14ac:dyDescent="0.25">
      <c r="B18103" s="27" t="s">
        <v>1047</v>
      </c>
      <c r="L18103" s="30"/>
      <c r="M18103">
        <v>1914863070</v>
      </c>
      <c r="N18103" t="str">
        <f>VLOOKUP(M18103,[2]CLUES!$A:$B,2,0)</f>
        <v>NLSSA014925</v>
      </c>
      <c r="Q18103" s="27"/>
    </row>
    <row r="18104" spans="2:17" x14ac:dyDescent="0.25">
      <c r="B18104" s="27" t="s">
        <v>1047</v>
      </c>
      <c r="L18104" s="30"/>
      <c r="M18104">
        <v>1914862660</v>
      </c>
      <c r="N18104" t="str">
        <f>VLOOKUP(M18104,[2]CLUES!$A:$B,2,0)</f>
        <v>NLSSA001806</v>
      </c>
      <c r="Q18104" s="27"/>
    </row>
    <row r="18105" spans="2:17" x14ac:dyDescent="0.25">
      <c r="B18105" s="27" t="s">
        <v>1047</v>
      </c>
      <c r="L18105" s="30"/>
      <c r="M18105">
        <v>1914860170</v>
      </c>
      <c r="N18105" t="str">
        <f>VLOOKUP(M18105,[2]CLUES!$A:$B,2,0)</f>
        <v>NLSSA014295</v>
      </c>
      <c r="Q18105" s="27"/>
    </row>
    <row r="18106" spans="2:17" x14ac:dyDescent="0.25">
      <c r="B18106" s="27" t="s">
        <v>1047</v>
      </c>
      <c r="L18106" s="30"/>
      <c r="M18106">
        <v>1914860830</v>
      </c>
      <c r="N18106" t="str">
        <f>VLOOKUP(M18106,[2]CLUES!$A:$B,2,0)</f>
        <v>NLSSA014091</v>
      </c>
      <c r="Q18106" s="27"/>
    </row>
    <row r="18107" spans="2:17" x14ac:dyDescent="0.25">
      <c r="B18107" s="27" t="s">
        <v>1047</v>
      </c>
      <c r="L18107" s="30"/>
      <c r="M18107">
        <v>1914860860</v>
      </c>
      <c r="N18107" t="str">
        <f>VLOOKUP(M18107,[2]CLUES!$A:$B,2,0)</f>
        <v>NLSSA014120</v>
      </c>
      <c r="Q18107" s="27"/>
    </row>
    <row r="18108" spans="2:17" x14ac:dyDescent="0.25">
      <c r="B18108" s="27" t="s">
        <v>1047</v>
      </c>
      <c r="L18108" s="30"/>
      <c r="M18108">
        <v>1914860170</v>
      </c>
      <c r="N18108" t="str">
        <f>VLOOKUP(M18108,[2]CLUES!$A:$B,2,0)</f>
        <v>NLSSA014295</v>
      </c>
      <c r="Q18108" s="27"/>
    </row>
    <row r="18109" spans="2:17" x14ac:dyDescent="0.25">
      <c r="B18109" s="27" t="s">
        <v>1047</v>
      </c>
      <c r="L18109" s="30"/>
      <c r="M18109">
        <v>1914860230</v>
      </c>
      <c r="N18109" t="str">
        <f>VLOOKUP(M18109,[2]CLUES!$A:$B,2,0)</f>
        <v>NLSSA003911</v>
      </c>
      <c r="Q18109" s="27"/>
    </row>
    <row r="18110" spans="2:17" x14ac:dyDescent="0.25">
      <c r="B18110" s="27" t="s">
        <v>1047</v>
      </c>
      <c r="L18110" s="30"/>
      <c r="M18110">
        <v>1914861270</v>
      </c>
      <c r="N18110" t="str">
        <f>VLOOKUP(M18110,[2]CLUES!$A:$B,2,0)</f>
        <v>NLSSA004290</v>
      </c>
      <c r="Q18110" s="27"/>
    </row>
    <row r="18111" spans="2:17" x14ac:dyDescent="0.25">
      <c r="B18111" s="27" t="s">
        <v>1047</v>
      </c>
      <c r="L18111" s="30"/>
      <c r="M18111">
        <v>1914860170</v>
      </c>
      <c r="N18111" t="str">
        <f>VLOOKUP(M18111,[2]CLUES!$A:$B,2,0)</f>
        <v>NLSSA014295</v>
      </c>
      <c r="Q18111" s="27"/>
    </row>
    <row r="18112" spans="2:17" x14ac:dyDescent="0.25">
      <c r="B18112" s="27" t="s">
        <v>1047</v>
      </c>
      <c r="L18112" s="30"/>
      <c r="M18112">
        <v>1914860170</v>
      </c>
      <c r="N18112" t="str">
        <f>VLOOKUP(M18112,[2]CLUES!$A:$B,2,0)</f>
        <v>NLSSA014295</v>
      </c>
      <c r="Q18112" s="27"/>
    </row>
    <row r="18113" spans="2:17" x14ac:dyDescent="0.25">
      <c r="B18113" s="27" t="s">
        <v>1047</v>
      </c>
      <c r="L18113" s="30"/>
      <c r="M18113">
        <v>1914860820</v>
      </c>
      <c r="N18113" t="str">
        <f>VLOOKUP(M18113,[2]CLUES!$A:$B,2,0)</f>
        <v>NLSSA014086</v>
      </c>
      <c r="Q18113" s="27"/>
    </row>
    <row r="18114" spans="2:17" x14ac:dyDescent="0.25">
      <c r="B18114" s="27" t="s">
        <v>1047</v>
      </c>
      <c r="L18114" s="30"/>
      <c r="M18114">
        <v>1914860170</v>
      </c>
      <c r="N18114" t="str">
        <f>VLOOKUP(M18114,[2]CLUES!$A:$B,2,0)</f>
        <v>NLSSA014295</v>
      </c>
      <c r="Q18114" s="27"/>
    </row>
    <row r="18115" spans="2:17" x14ac:dyDescent="0.25">
      <c r="B18115" s="27" t="s">
        <v>1047</v>
      </c>
      <c r="L18115" s="30"/>
      <c r="M18115">
        <v>1914862110</v>
      </c>
      <c r="N18115" t="str">
        <f>VLOOKUP(M18115,[2]CLUES!$A:$B,2,0)</f>
        <v>NLSSA003153</v>
      </c>
      <c r="Q18115" s="27"/>
    </row>
    <row r="18116" spans="2:17" x14ac:dyDescent="0.25">
      <c r="B18116" s="27" t="s">
        <v>1047</v>
      </c>
      <c r="L18116" s="30"/>
      <c r="M18116">
        <v>1914860170</v>
      </c>
      <c r="N18116" t="str">
        <f>VLOOKUP(M18116,[2]CLUES!$A:$B,2,0)</f>
        <v>NLSSA014295</v>
      </c>
      <c r="Q18116" s="27"/>
    </row>
    <row r="18117" spans="2:17" x14ac:dyDescent="0.25">
      <c r="B18117" s="27" t="s">
        <v>1047</v>
      </c>
      <c r="L18117" s="30"/>
      <c r="M18117">
        <v>1914861800</v>
      </c>
      <c r="N18117" t="str">
        <f>VLOOKUP(M18117,[2]CLUES!$A:$B,2,0)</f>
        <v>NLSSA002330</v>
      </c>
      <c r="Q18117" s="27"/>
    </row>
    <row r="18118" spans="2:17" x14ac:dyDescent="0.25">
      <c r="B18118" s="27" t="s">
        <v>1047</v>
      </c>
      <c r="L18118" s="30"/>
      <c r="M18118">
        <v>1914860850</v>
      </c>
      <c r="N18118" t="str">
        <f>VLOOKUP(M18118,[2]CLUES!$A:$B,2,0)</f>
        <v>NLSSA014115</v>
      </c>
      <c r="Q18118" s="27"/>
    </row>
    <row r="18119" spans="2:17" x14ac:dyDescent="0.25">
      <c r="B18119" s="27" t="s">
        <v>1047</v>
      </c>
      <c r="L18119" s="30"/>
      <c r="M18119">
        <v>1914862110</v>
      </c>
      <c r="N18119" t="str">
        <f>VLOOKUP(M18119,[2]CLUES!$A:$B,2,0)</f>
        <v>NLSSA003153</v>
      </c>
      <c r="Q18119" s="27"/>
    </row>
    <row r="18120" spans="2:17" x14ac:dyDescent="0.25">
      <c r="B18120" s="27" t="s">
        <v>1047</v>
      </c>
      <c r="L18120" s="30"/>
      <c r="M18120">
        <v>1914860230</v>
      </c>
      <c r="N18120" t="str">
        <f>VLOOKUP(M18120,[2]CLUES!$A:$B,2,0)</f>
        <v>NLSSA003911</v>
      </c>
      <c r="Q18120" s="27"/>
    </row>
    <row r="18121" spans="2:17" x14ac:dyDescent="0.25">
      <c r="B18121" s="27" t="s">
        <v>1047</v>
      </c>
      <c r="L18121" s="30"/>
      <c r="M18121">
        <v>1914862110</v>
      </c>
      <c r="N18121" t="str">
        <f>VLOOKUP(M18121,[2]CLUES!$A:$B,2,0)</f>
        <v>NLSSA003153</v>
      </c>
      <c r="Q18121" s="27"/>
    </row>
    <row r="18122" spans="2:17" x14ac:dyDescent="0.25">
      <c r="B18122" s="27" t="s">
        <v>1047</v>
      </c>
      <c r="L18122" s="30"/>
      <c r="M18122">
        <v>1914860830</v>
      </c>
      <c r="N18122" t="str">
        <f>VLOOKUP(M18122,[2]CLUES!$A:$B,2,0)</f>
        <v>NLSSA014091</v>
      </c>
      <c r="Q18122" s="27"/>
    </row>
    <row r="18123" spans="2:17" x14ac:dyDescent="0.25">
      <c r="B18123" s="27" t="s">
        <v>1047</v>
      </c>
      <c r="L18123" s="30"/>
      <c r="M18123">
        <v>1914860170</v>
      </c>
      <c r="N18123" t="str">
        <f>VLOOKUP(M18123,[2]CLUES!$A:$B,2,0)</f>
        <v>NLSSA014295</v>
      </c>
      <c r="Q18123" s="27"/>
    </row>
    <row r="18124" spans="2:17" x14ac:dyDescent="0.25">
      <c r="B18124" s="27" t="s">
        <v>1047</v>
      </c>
      <c r="L18124" s="30"/>
      <c r="M18124">
        <v>1914862110</v>
      </c>
      <c r="N18124" t="str">
        <f>VLOOKUP(M18124,[2]CLUES!$A:$B,2,0)</f>
        <v>NLSSA003153</v>
      </c>
      <c r="Q18124" s="27"/>
    </row>
    <row r="18125" spans="2:17" x14ac:dyDescent="0.25">
      <c r="B18125" s="27" t="s">
        <v>1047</v>
      </c>
      <c r="L18125" s="30"/>
      <c r="M18125">
        <v>1914860830</v>
      </c>
      <c r="N18125" t="str">
        <f>VLOOKUP(M18125,[2]CLUES!$A:$B,2,0)</f>
        <v>NLSSA014091</v>
      </c>
      <c r="Q18125" s="27"/>
    </row>
    <row r="18126" spans="2:17" x14ac:dyDescent="0.25">
      <c r="B18126" s="27" t="s">
        <v>1047</v>
      </c>
      <c r="L18126" s="30"/>
      <c r="M18126">
        <v>1914860830</v>
      </c>
      <c r="N18126" t="str">
        <f>VLOOKUP(M18126,[2]CLUES!$A:$B,2,0)</f>
        <v>NLSSA014091</v>
      </c>
      <c r="Q18126" s="27"/>
    </row>
    <row r="18127" spans="2:17" x14ac:dyDescent="0.25">
      <c r="B18127" s="27" t="s">
        <v>1047</v>
      </c>
      <c r="L18127" s="30"/>
      <c r="M18127">
        <v>1914862110</v>
      </c>
      <c r="N18127" t="str">
        <f>VLOOKUP(M18127,[2]CLUES!$A:$B,2,0)</f>
        <v>NLSSA003153</v>
      </c>
      <c r="Q18127" s="27"/>
    </row>
    <row r="18128" spans="2:17" x14ac:dyDescent="0.25">
      <c r="B18128" s="27" t="s">
        <v>1047</v>
      </c>
      <c r="L18128" s="30"/>
      <c r="M18128">
        <v>1914861940</v>
      </c>
      <c r="N18128" t="str">
        <f>VLOOKUP(M18128,[2]CLUES!$A:$B,2,0)</f>
        <v>NLSSA003141</v>
      </c>
      <c r="Q18128" s="27"/>
    </row>
    <row r="18129" spans="2:17" x14ac:dyDescent="0.25">
      <c r="B18129" s="27" t="s">
        <v>1047</v>
      </c>
      <c r="L18129" s="30"/>
      <c r="M18129">
        <v>1914860850</v>
      </c>
      <c r="N18129" t="str">
        <f>VLOOKUP(M18129,[2]CLUES!$A:$B,2,0)</f>
        <v>NLSSA014115</v>
      </c>
      <c r="Q18129" s="27"/>
    </row>
    <row r="18130" spans="2:17" x14ac:dyDescent="0.25">
      <c r="B18130" s="27" t="s">
        <v>1047</v>
      </c>
      <c r="L18130" s="30"/>
      <c r="M18130">
        <v>1914863070</v>
      </c>
      <c r="N18130" t="str">
        <f>VLOOKUP(M18130,[2]CLUES!$A:$B,2,0)</f>
        <v>NLSSA014925</v>
      </c>
      <c r="Q18130" s="27"/>
    </row>
    <row r="18131" spans="2:17" x14ac:dyDescent="0.25">
      <c r="B18131" s="27" t="s">
        <v>1047</v>
      </c>
      <c r="L18131" s="30"/>
      <c r="M18131">
        <v>1914860170</v>
      </c>
      <c r="N18131" t="str">
        <f>VLOOKUP(M18131,[2]CLUES!$A:$B,2,0)</f>
        <v>NLSSA014295</v>
      </c>
      <c r="Q18131" s="27"/>
    </row>
    <row r="18132" spans="2:17" x14ac:dyDescent="0.25">
      <c r="B18132" s="27" t="s">
        <v>1047</v>
      </c>
      <c r="L18132" s="30"/>
      <c r="M18132">
        <v>1914861820</v>
      </c>
      <c r="N18132" t="str">
        <f>VLOOKUP(M18132,[2]CLUES!$A:$B,2,0)</f>
        <v>NLSSA014103</v>
      </c>
      <c r="Q18132" s="27"/>
    </row>
    <row r="18133" spans="2:17" x14ac:dyDescent="0.25">
      <c r="B18133" s="27" t="s">
        <v>1047</v>
      </c>
      <c r="L18133" s="30"/>
      <c r="M18133">
        <v>1914860170</v>
      </c>
      <c r="N18133" t="str">
        <f>VLOOKUP(M18133,[2]CLUES!$A:$B,2,0)</f>
        <v>NLSSA014295</v>
      </c>
      <c r="Q18133" s="27"/>
    </row>
    <row r="18134" spans="2:17" x14ac:dyDescent="0.25">
      <c r="B18134" s="27" t="s">
        <v>1047</v>
      </c>
      <c r="L18134" s="30"/>
      <c r="M18134">
        <v>1914860830</v>
      </c>
      <c r="N18134" t="str">
        <f>VLOOKUP(M18134,[2]CLUES!$A:$B,2,0)</f>
        <v>NLSSA014091</v>
      </c>
      <c r="Q18134" s="27"/>
    </row>
    <row r="18135" spans="2:17" x14ac:dyDescent="0.25">
      <c r="B18135" s="27" t="s">
        <v>1047</v>
      </c>
      <c r="L18135" s="30"/>
      <c r="M18135">
        <v>1914860170</v>
      </c>
      <c r="N18135" t="str">
        <f>VLOOKUP(M18135,[2]CLUES!$A:$B,2,0)</f>
        <v>NLSSA014295</v>
      </c>
      <c r="Q18135" s="27"/>
    </row>
    <row r="18136" spans="2:17" x14ac:dyDescent="0.25">
      <c r="B18136" s="27" t="s">
        <v>1047</v>
      </c>
      <c r="L18136" s="30"/>
      <c r="M18136">
        <v>1914869470</v>
      </c>
      <c r="N18136" t="str">
        <f>VLOOKUP(M18136,[2]CLUES!$A:$B,2,0)</f>
        <v>NLSSA014843</v>
      </c>
      <c r="Q18136" s="27"/>
    </row>
    <row r="18137" spans="2:17" x14ac:dyDescent="0.25">
      <c r="B18137" s="27" t="s">
        <v>1047</v>
      </c>
      <c r="L18137" s="30"/>
      <c r="M18137">
        <v>1914860830</v>
      </c>
      <c r="N18137" t="str">
        <f>VLOOKUP(M18137,[2]CLUES!$A:$B,2,0)</f>
        <v>NLSSA014091</v>
      </c>
      <c r="Q18137" s="27"/>
    </row>
    <row r="18138" spans="2:17" x14ac:dyDescent="0.25">
      <c r="B18138" s="27" t="s">
        <v>1047</v>
      </c>
      <c r="L18138" s="30"/>
      <c r="M18138">
        <v>1914860170</v>
      </c>
      <c r="N18138" t="str">
        <f>VLOOKUP(M18138,[2]CLUES!$A:$B,2,0)</f>
        <v>NLSSA014295</v>
      </c>
      <c r="Q18138" s="27"/>
    </row>
    <row r="18139" spans="2:17" x14ac:dyDescent="0.25">
      <c r="B18139" s="27" t="s">
        <v>1047</v>
      </c>
      <c r="L18139" s="30"/>
      <c r="M18139">
        <v>1914863690</v>
      </c>
      <c r="N18139" t="str">
        <f>VLOOKUP(M18139,[2]CLUES!$A:$B,2,0)</f>
        <v>NLSSA014785</v>
      </c>
      <c r="Q18139" s="27"/>
    </row>
    <row r="18140" spans="2:17" x14ac:dyDescent="0.25">
      <c r="B18140" s="27" t="s">
        <v>1047</v>
      </c>
      <c r="L18140" s="30"/>
      <c r="M18140">
        <v>1914860170</v>
      </c>
      <c r="N18140" t="str">
        <f>VLOOKUP(M18140,[2]CLUES!$A:$B,2,0)</f>
        <v>NLSSA014295</v>
      </c>
      <c r="Q18140" s="27"/>
    </row>
    <row r="18141" spans="2:17" x14ac:dyDescent="0.25">
      <c r="B18141" s="27" t="s">
        <v>1047</v>
      </c>
      <c r="L18141" s="30"/>
      <c r="M18141">
        <v>1914860170</v>
      </c>
      <c r="N18141" t="str">
        <f>VLOOKUP(M18141,[2]CLUES!$A:$B,2,0)</f>
        <v>NLSSA014295</v>
      </c>
      <c r="Q18141" s="27"/>
    </row>
    <row r="18142" spans="2:17" x14ac:dyDescent="0.25">
      <c r="B18142" s="27" t="s">
        <v>1047</v>
      </c>
      <c r="L18142" s="30"/>
      <c r="M18142">
        <v>1914861720</v>
      </c>
      <c r="N18142" t="str">
        <f>VLOOKUP(M18142,[2]CLUES!$A:$B,2,0)</f>
        <v>NLSSA004046</v>
      </c>
      <c r="Q18142" s="27"/>
    </row>
    <row r="18143" spans="2:17" x14ac:dyDescent="0.25">
      <c r="B18143" s="27" t="s">
        <v>1047</v>
      </c>
      <c r="L18143" s="30"/>
      <c r="M18143">
        <v>1914862110</v>
      </c>
      <c r="N18143" t="str">
        <f>VLOOKUP(M18143,[2]CLUES!$A:$B,2,0)</f>
        <v>NLSSA003153</v>
      </c>
      <c r="Q18143" s="27"/>
    </row>
    <row r="18144" spans="2:17" x14ac:dyDescent="0.25">
      <c r="B18144" s="27" t="s">
        <v>1047</v>
      </c>
      <c r="L18144" s="30"/>
      <c r="M18144">
        <v>1914860810</v>
      </c>
      <c r="N18144" t="str">
        <f>VLOOKUP(M18144,[2]CLUES!$A:$B,2,0)</f>
        <v>NLSSA014074</v>
      </c>
      <c r="Q18144" s="27"/>
    </row>
    <row r="18145" spans="2:17" x14ac:dyDescent="0.25">
      <c r="B18145" s="27" t="s">
        <v>1047</v>
      </c>
      <c r="L18145" s="30"/>
      <c r="M18145">
        <v>1914860170</v>
      </c>
      <c r="N18145" t="str">
        <f>VLOOKUP(M18145,[2]CLUES!$A:$B,2,0)</f>
        <v>NLSSA014295</v>
      </c>
      <c r="Q18145" s="27"/>
    </row>
    <row r="18146" spans="2:17" x14ac:dyDescent="0.25">
      <c r="B18146" s="27" t="s">
        <v>1047</v>
      </c>
      <c r="L18146" s="30"/>
      <c r="M18146">
        <v>1914860830</v>
      </c>
      <c r="N18146" t="str">
        <f>VLOOKUP(M18146,[2]CLUES!$A:$B,2,0)</f>
        <v>NLSSA014091</v>
      </c>
      <c r="Q18146" s="27"/>
    </row>
    <row r="18147" spans="2:17" x14ac:dyDescent="0.25">
      <c r="B18147" s="27" t="s">
        <v>1047</v>
      </c>
      <c r="L18147" s="30"/>
      <c r="M18147">
        <v>1914863070</v>
      </c>
      <c r="N18147" t="str">
        <f>VLOOKUP(M18147,[2]CLUES!$A:$B,2,0)</f>
        <v>NLSSA014925</v>
      </c>
      <c r="Q18147" s="27"/>
    </row>
    <row r="18148" spans="2:17" x14ac:dyDescent="0.25">
      <c r="B18148" s="27" t="s">
        <v>1047</v>
      </c>
      <c r="L18148" s="30"/>
      <c r="M18148">
        <v>1914860830</v>
      </c>
      <c r="N18148" t="str">
        <f>VLOOKUP(M18148,[2]CLUES!$A:$B,2,0)</f>
        <v>NLSSA014091</v>
      </c>
      <c r="Q18148" s="27"/>
    </row>
    <row r="18149" spans="2:17" x14ac:dyDescent="0.25">
      <c r="B18149" s="27" t="s">
        <v>1047</v>
      </c>
      <c r="L18149" s="30"/>
      <c r="M18149">
        <v>1914869600</v>
      </c>
      <c r="N18149" t="str">
        <f>VLOOKUP(M18149,[2]CLUES!$A:$B,2,0)</f>
        <v>NLSSA000732</v>
      </c>
      <c r="Q18149" s="27"/>
    </row>
    <row r="18150" spans="2:17" x14ac:dyDescent="0.25">
      <c r="B18150" s="27" t="s">
        <v>1047</v>
      </c>
      <c r="L18150" s="30"/>
      <c r="M18150">
        <v>1914861870</v>
      </c>
      <c r="N18150" t="str">
        <f>VLOOKUP(M18150,[2]CLUES!$A:$B,2,0)</f>
        <v>NLSSA000580</v>
      </c>
      <c r="Q18150" s="27"/>
    </row>
    <row r="18151" spans="2:17" x14ac:dyDescent="0.25">
      <c r="B18151" s="27" t="s">
        <v>1047</v>
      </c>
      <c r="L18151" s="30"/>
      <c r="M18151">
        <v>1914862660</v>
      </c>
      <c r="N18151" t="str">
        <f>VLOOKUP(M18151,[2]CLUES!$A:$B,2,0)</f>
        <v>NLSSA001806</v>
      </c>
      <c r="Q18151" s="27"/>
    </row>
    <row r="18152" spans="2:17" x14ac:dyDescent="0.25">
      <c r="B18152" s="27" t="s">
        <v>1047</v>
      </c>
      <c r="L18152" s="30"/>
      <c r="M18152">
        <v>1914862660</v>
      </c>
      <c r="N18152" t="str">
        <f>VLOOKUP(M18152,[2]CLUES!$A:$B,2,0)</f>
        <v>NLSSA001806</v>
      </c>
      <c r="Q18152" s="27"/>
    </row>
    <row r="18153" spans="2:17" x14ac:dyDescent="0.25">
      <c r="B18153" s="27" t="s">
        <v>1047</v>
      </c>
      <c r="L18153" s="30"/>
      <c r="M18153">
        <v>1914863750</v>
      </c>
      <c r="N18153" t="str">
        <f>VLOOKUP(M18153,[2]CLUES!$A:$B,2,0)</f>
        <v>NLSSA014884</v>
      </c>
      <c r="Q18153" s="27"/>
    </row>
    <row r="18154" spans="2:17" x14ac:dyDescent="0.25">
      <c r="B18154" s="27" t="s">
        <v>1047</v>
      </c>
      <c r="L18154" s="30"/>
      <c r="M18154">
        <v>1914862660</v>
      </c>
      <c r="N18154" t="str">
        <f>VLOOKUP(M18154,[2]CLUES!$A:$B,2,0)</f>
        <v>NLSSA001806</v>
      </c>
      <c r="Q18154" s="27"/>
    </row>
    <row r="18155" spans="2:17" x14ac:dyDescent="0.25">
      <c r="B18155" s="27" t="s">
        <v>1047</v>
      </c>
      <c r="L18155" s="30"/>
      <c r="M18155">
        <v>1914860170</v>
      </c>
      <c r="N18155" t="str">
        <f>VLOOKUP(M18155,[2]CLUES!$A:$B,2,0)</f>
        <v>NLSSA014295</v>
      </c>
      <c r="Q18155" s="27"/>
    </row>
    <row r="18156" spans="2:17" x14ac:dyDescent="0.25">
      <c r="B18156" s="27" t="s">
        <v>1047</v>
      </c>
      <c r="L18156" s="30"/>
      <c r="M18156">
        <v>1914860170</v>
      </c>
      <c r="N18156" t="str">
        <f>VLOOKUP(M18156,[2]CLUES!$A:$B,2,0)</f>
        <v>NLSSA014295</v>
      </c>
      <c r="Q18156" s="27"/>
    </row>
    <row r="18157" spans="2:17" x14ac:dyDescent="0.25">
      <c r="B18157" s="27" t="s">
        <v>1047</v>
      </c>
      <c r="L18157" s="30"/>
      <c r="M18157">
        <v>1914860170</v>
      </c>
      <c r="N18157" t="str">
        <f>VLOOKUP(M18157,[2]CLUES!$A:$B,2,0)</f>
        <v>NLSSA014295</v>
      </c>
      <c r="Q18157" s="27"/>
    </row>
    <row r="18158" spans="2:17" x14ac:dyDescent="0.25">
      <c r="B18158" s="27" t="s">
        <v>1047</v>
      </c>
      <c r="L18158" s="30"/>
      <c r="M18158">
        <v>1914862110</v>
      </c>
      <c r="N18158" t="str">
        <f>VLOOKUP(M18158,[2]CLUES!$A:$B,2,0)</f>
        <v>NLSSA003153</v>
      </c>
      <c r="Q18158" s="27"/>
    </row>
    <row r="18159" spans="2:17" x14ac:dyDescent="0.25">
      <c r="B18159" s="27" t="s">
        <v>1047</v>
      </c>
      <c r="L18159" s="30"/>
      <c r="M18159">
        <v>1914869440</v>
      </c>
      <c r="N18159" t="str">
        <f>VLOOKUP(M18159,[2]CLUES!$A:$B,2,0)</f>
        <v>NLSSA000855</v>
      </c>
      <c r="Q18159" s="27"/>
    </row>
    <row r="18160" spans="2:17" x14ac:dyDescent="0.25">
      <c r="B18160" s="27" t="s">
        <v>1047</v>
      </c>
      <c r="L18160" s="30"/>
      <c r="M18160">
        <v>1914863620</v>
      </c>
      <c r="N18160" t="str">
        <f>VLOOKUP(M18160,[2]CLUES!$A:$B,2,0)</f>
        <v>NLSSA002371</v>
      </c>
      <c r="Q18160" s="27"/>
    </row>
    <row r="18161" spans="2:17" x14ac:dyDescent="0.25">
      <c r="B18161" s="27" t="s">
        <v>1047</v>
      </c>
      <c r="L18161" s="30"/>
      <c r="M18161">
        <v>1914860170</v>
      </c>
      <c r="N18161" t="str">
        <f>VLOOKUP(M18161,[2]CLUES!$A:$B,2,0)</f>
        <v>NLSSA014295</v>
      </c>
      <c r="Q18161" s="27"/>
    </row>
    <row r="18162" spans="2:17" x14ac:dyDescent="0.25">
      <c r="B18162" s="27" t="s">
        <v>1047</v>
      </c>
      <c r="L18162" s="30"/>
      <c r="M18162">
        <v>1914861720</v>
      </c>
      <c r="N18162" t="str">
        <f>VLOOKUP(M18162,[2]CLUES!$A:$B,2,0)</f>
        <v>NLSSA004046</v>
      </c>
      <c r="Q18162" s="27"/>
    </row>
    <row r="18163" spans="2:17" x14ac:dyDescent="0.25">
      <c r="B18163" s="27" t="s">
        <v>1047</v>
      </c>
      <c r="L18163" s="30"/>
      <c r="M18163">
        <v>1914861720</v>
      </c>
      <c r="N18163" t="str">
        <f>VLOOKUP(M18163,[2]CLUES!$A:$B,2,0)</f>
        <v>NLSSA004046</v>
      </c>
      <c r="Q18163" s="27"/>
    </row>
    <row r="18164" spans="2:17" x14ac:dyDescent="0.25">
      <c r="B18164" s="27" t="s">
        <v>1047</v>
      </c>
      <c r="L18164" s="30"/>
      <c r="M18164">
        <v>1914860260</v>
      </c>
      <c r="N18164" t="str">
        <f>VLOOKUP(M18164,[2]CLUES!$A:$B,2,0)</f>
        <v>NLSSA002523</v>
      </c>
      <c r="Q18164" s="27"/>
    </row>
    <row r="18165" spans="2:17" x14ac:dyDescent="0.25">
      <c r="B18165" s="27" t="s">
        <v>1047</v>
      </c>
      <c r="L18165" s="30"/>
      <c r="M18165">
        <v>1914860870</v>
      </c>
      <c r="N18165" t="str">
        <f>VLOOKUP(M18165,[2]CLUES!$A:$B,2,0)</f>
        <v>NLSSA014843</v>
      </c>
      <c r="Q18165" s="27"/>
    </row>
    <row r="18166" spans="2:17" x14ac:dyDescent="0.25">
      <c r="B18166" s="27" t="s">
        <v>1047</v>
      </c>
      <c r="L18166" s="30"/>
      <c r="M18166">
        <v>1914860010</v>
      </c>
      <c r="N18166" t="str">
        <f>VLOOKUP(M18166,[2]CLUES!$A:$B,2,0)</f>
        <v>NLSSA014156</v>
      </c>
      <c r="Q18166" s="27"/>
    </row>
    <row r="18167" spans="2:17" x14ac:dyDescent="0.25">
      <c r="B18167" s="27" t="s">
        <v>1047</v>
      </c>
      <c r="L18167" s="30"/>
      <c r="M18167">
        <v>1914860070</v>
      </c>
      <c r="N18167" t="str">
        <f>VLOOKUP(M18167,[2]CLUES!$A:$B,2,0)</f>
        <v>NLSSA003626</v>
      </c>
      <c r="Q18167" s="27"/>
    </row>
    <row r="18168" spans="2:17" x14ac:dyDescent="0.25">
      <c r="B18168" s="27" t="s">
        <v>1047</v>
      </c>
      <c r="L18168" s="30"/>
      <c r="M18168">
        <v>1914869430</v>
      </c>
      <c r="N18168" t="str">
        <f>VLOOKUP(M18168,[2]CLUES!$A:$B,2,0)</f>
        <v>NLSSA001263</v>
      </c>
      <c r="Q18168" s="27"/>
    </row>
    <row r="18169" spans="2:17" x14ac:dyDescent="0.25">
      <c r="B18169" s="27" t="s">
        <v>1047</v>
      </c>
      <c r="L18169" s="30"/>
      <c r="M18169">
        <v>1914860230</v>
      </c>
      <c r="N18169" t="str">
        <f>VLOOKUP(M18169,[2]CLUES!$A:$B,2,0)</f>
        <v>NLSSA003911</v>
      </c>
      <c r="Q18169" s="27"/>
    </row>
    <row r="18170" spans="2:17" x14ac:dyDescent="0.25">
      <c r="B18170" s="27" t="s">
        <v>1047</v>
      </c>
      <c r="L18170" s="30"/>
      <c r="M18170">
        <v>1914869440</v>
      </c>
      <c r="N18170" t="str">
        <f>VLOOKUP(M18170,[2]CLUES!$A:$B,2,0)</f>
        <v>NLSSA000855</v>
      </c>
      <c r="Q18170" s="27"/>
    </row>
    <row r="18171" spans="2:17" x14ac:dyDescent="0.25">
      <c r="B18171" s="27" t="s">
        <v>1047</v>
      </c>
      <c r="L18171" s="30"/>
      <c r="M18171">
        <v>1914860820</v>
      </c>
      <c r="N18171" t="str">
        <f>VLOOKUP(M18171,[2]CLUES!$A:$B,2,0)</f>
        <v>NLSSA014086</v>
      </c>
      <c r="Q18171" s="27"/>
    </row>
    <row r="18172" spans="2:17" x14ac:dyDescent="0.25">
      <c r="B18172" s="27" t="s">
        <v>1047</v>
      </c>
      <c r="L18172" s="30"/>
      <c r="M18172">
        <v>1914862170</v>
      </c>
      <c r="N18172" t="str">
        <f>VLOOKUP(M18172,[2]CLUES!$A:$B,2,0)</f>
        <v>NLSSA001601</v>
      </c>
      <c r="Q18172" s="27"/>
    </row>
    <row r="18173" spans="2:17" x14ac:dyDescent="0.25">
      <c r="B18173" s="27" t="s">
        <v>1047</v>
      </c>
      <c r="L18173" s="30"/>
      <c r="M18173">
        <v>1914862970</v>
      </c>
      <c r="N18173" t="str">
        <f>VLOOKUP(M18173,[2]CLUES!$A:$B,2,0)</f>
        <v>NLSSA002581</v>
      </c>
      <c r="Q18173" s="27"/>
    </row>
    <row r="18174" spans="2:17" x14ac:dyDescent="0.25">
      <c r="B18174" s="27" t="s">
        <v>1047</v>
      </c>
      <c r="L18174" s="30"/>
      <c r="M18174">
        <v>1914860530</v>
      </c>
      <c r="N18174" t="str">
        <f>VLOOKUP(M18174,[2]CLUES!$A:$B,2,0)</f>
        <v>NLSSA000423</v>
      </c>
      <c r="Q18174" s="27"/>
    </row>
    <row r="18175" spans="2:17" x14ac:dyDescent="0.25">
      <c r="B18175" s="27" t="s">
        <v>1047</v>
      </c>
      <c r="L18175" s="30"/>
      <c r="M18175">
        <v>1914862100</v>
      </c>
      <c r="N18175" t="str">
        <f>VLOOKUP(M18175,[2]CLUES!$A:$B,2,0)</f>
        <v>NLSSA003136</v>
      </c>
      <c r="Q18175" s="27"/>
    </row>
    <row r="18176" spans="2:17" x14ac:dyDescent="0.25">
      <c r="B18176" s="27" t="s">
        <v>1047</v>
      </c>
      <c r="L18176" s="30"/>
      <c r="M18176">
        <v>1914862660</v>
      </c>
      <c r="N18176" t="str">
        <f>VLOOKUP(M18176,[2]CLUES!$A:$B,2,0)</f>
        <v>NLSSA001806</v>
      </c>
      <c r="Q18176" s="27"/>
    </row>
    <row r="18177" spans="2:17" x14ac:dyDescent="0.25">
      <c r="B18177" s="27" t="s">
        <v>1047</v>
      </c>
      <c r="L18177" s="30"/>
      <c r="M18177">
        <v>1914862970</v>
      </c>
      <c r="N18177" t="str">
        <f>VLOOKUP(M18177,[2]CLUES!$A:$B,2,0)</f>
        <v>NLSSA002581</v>
      </c>
      <c r="Q18177" s="27"/>
    </row>
    <row r="18178" spans="2:17" x14ac:dyDescent="0.25">
      <c r="B18178" s="27" t="s">
        <v>1047</v>
      </c>
      <c r="L18178" s="30"/>
      <c r="M18178">
        <v>1914862070</v>
      </c>
      <c r="N18178" t="str">
        <f>VLOOKUP(M18178,[2]CLUES!$A:$B,2,0)</f>
        <v>NLSSA014115</v>
      </c>
      <c r="Q18178" s="27"/>
    </row>
    <row r="18179" spans="2:17" x14ac:dyDescent="0.25">
      <c r="B18179" s="27" t="s">
        <v>1047</v>
      </c>
      <c r="L18179" s="30"/>
      <c r="M18179">
        <v>1914861540</v>
      </c>
      <c r="N18179" t="str">
        <f>VLOOKUP(M18179,[2]CLUES!$A:$B,2,0)</f>
        <v>NLSSA000295</v>
      </c>
      <c r="Q18179" s="27"/>
    </row>
    <row r="18180" spans="2:17" x14ac:dyDescent="0.25">
      <c r="B18180" s="27" t="s">
        <v>1047</v>
      </c>
      <c r="L18180" s="30"/>
      <c r="M18180">
        <v>1914860970</v>
      </c>
      <c r="N18180" t="str">
        <f>VLOOKUP(M18180,[2]CLUES!$A:$B,2,0)</f>
        <v>NLSSA003462</v>
      </c>
      <c r="Q18180" s="27"/>
    </row>
    <row r="18181" spans="2:17" x14ac:dyDescent="0.25">
      <c r="B18181" s="27" t="s">
        <v>1047</v>
      </c>
      <c r="L18181" s="30"/>
      <c r="M18181">
        <v>1914860170</v>
      </c>
      <c r="N18181" t="str">
        <f>VLOOKUP(M18181,[2]CLUES!$A:$B,2,0)</f>
        <v>NLSSA014295</v>
      </c>
      <c r="Q18181" s="27"/>
    </row>
    <row r="18182" spans="2:17" x14ac:dyDescent="0.25">
      <c r="B18182" s="27" t="s">
        <v>1047</v>
      </c>
      <c r="L18182" s="30"/>
      <c r="M18182">
        <v>1914862600</v>
      </c>
      <c r="N18182" t="str">
        <f>VLOOKUP(M18182,[2]CLUES!$A:$B,2,0)</f>
        <v>NLSSA003030</v>
      </c>
      <c r="Q18182" s="27"/>
    </row>
    <row r="18183" spans="2:17" x14ac:dyDescent="0.25">
      <c r="B18183" s="27" t="s">
        <v>1047</v>
      </c>
      <c r="L18183" s="30"/>
      <c r="M18183">
        <v>1914860820</v>
      </c>
      <c r="N18183" t="str">
        <f>VLOOKUP(M18183,[2]CLUES!$A:$B,2,0)</f>
        <v>NLSSA014086</v>
      </c>
      <c r="Q18183" s="27"/>
    </row>
    <row r="18184" spans="2:17" x14ac:dyDescent="0.25">
      <c r="B18184" s="27" t="s">
        <v>1047</v>
      </c>
      <c r="L18184" s="30"/>
      <c r="M18184">
        <v>1914860170</v>
      </c>
      <c r="N18184" t="str">
        <f>VLOOKUP(M18184,[2]CLUES!$A:$B,2,0)</f>
        <v>NLSSA014295</v>
      </c>
      <c r="Q18184" s="27"/>
    </row>
    <row r="18185" spans="2:17" x14ac:dyDescent="0.25">
      <c r="B18185" s="27" t="s">
        <v>1047</v>
      </c>
      <c r="L18185" s="30"/>
      <c r="M18185">
        <v>1914860820</v>
      </c>
      <c r="N18185" t="str">
        <f>VLOOKUP(M18185,[2]CLUES!$A:$B,2,0)</f>
        <v>NLSSA014086</v>
      </c>
      <c r="Q18185" s="27"/>
    </row>
    <row r="18186" spans="2:17" x14ac:dyDescent="0.25">
      <c r="B18186" s="27" t="s">
        <v>1047</v>
      </c>
      <c r="L18186" s="30"/>
      <c r="M18186">
        <v>1914860240</v>
      </c>
      <c r="N18186" t="str">
        <f>VLOOKUP(M18186,[2]CLUES!$A:$B,2,0)</f>
        <v>NLSSA000196</v>
      </c>
      <c r="Q18186" s="27"/>
    </row>
    <row r="18187" spans="2:17" x14ac:dyDescent="0.25">
      <c r="B18187" s="27" t="s">
        <v>1047</v>
      </c>
      <c r="L18187" s="30"/>
      <c r="M18187">
        <v>1914860810</v>
      </c>
      <c r="N18187" t="str">
        <f>VLOOKUP(M18187,[2]CLUES!$A:$B,2,0)</f>
        <v>NLSSA014074</v>
      </c>
      <c r="Q18187" s="27"/>
    </row>
    <row r="18188" spans="2:17" x14ac:dyDescent="0.25">
      <c r="B18188" s="27" t="s">
        <v>1047</v>
      </c>
      <c r="L18188" s="30"/>
      <c r="M18188">
        <v>1914860830</v>
      </c>
      <c r="N18188" t="str">
        <f>VLOOKUP(M18188,[2]CLUES!$A:$B,2,0)</f>
        <v>NLSSA014091</v>
      </c>
      <c r="Q18188" s="27"/>
    </row>
    <row r="18189" spans="2:17" x14ac:dyDescent="0.25">
      <c r="B18189" s="27" t="s">
        <v>1047</v>
      </c>
      <c r="L18189" s="30"/>
      <c r="M18189">
        <v>1914862970</v>
      </c>
      <c r="N18189" t="str">
        <f>VLOOKUP(M18189,[2]CLUES!$A:$B,2,0)</f>
        <v>NLSSA002581</v>
      </c>
      <c r="Q18189" s="27"/>
    </row>
    <row r="18190" spans="2:17" x14ac:dyDescent="0.25">
      <c r="B18190" s="27" t="s">
        <v>1047</v>
      </c>
      <c r="L18190" s="30"/>
      <c r="M18190">
        <v>1914862180</v>
      </c>
      <c r="N18190" t="str">
        <f>VLOOKUP(M18190,[2]CLUES!$A:$B,2,0)</f>
        <v>NLSSA014074</v>
      </c>
      <c r="Q18190" s="27"/>
    </row>
    <row r="18191" spans="2:17" x14ac:dyDescent="0.25">
      <c r="B18191" s="27" t="s">
        <v>1047</v>
      </c>
      <c r="L18191" s="30"/>
      <c r="M18191">
        <v>1914860050</v>
      </c>
      <c r="N18191" t="str">
        <f>VLOOKUP(M18191,[2]CLUES!$A:$B,2,0)</f>
        <v>NLSSA003614</v>
      </c>
      <c r="Q18191" s="27"/>
    </row>
    <row r="18192" spans="2:17" x14ac:dyDescent="0.25">
      <c r="B18192" s="27" t="s">
        <v>1047</v>
      </c>
      <c r="L18192" s="30"/>
      <c r="M18192">
        <v>1914862970</v>
      </c>
      <c r="N18192" t="str">
        <f>VLOOKUP(M18192,[2]CLUES!$A:$B,2,0)</f>
        <v>NLSSA002581</v>
      </c>
      <c r="Q18192" s="27"/>
    </row>
    <row r="18193" spans="2:17" x14ac:dyDescent="0.25">
      <c r="B18193" s="27" t="s">
        <v>1047</v>
      </c>
      <c r="L18193" s="30"/>
      <c r="M18193">
        <v>1914861720</v>
      </c>
      <c r="N18193" t="str">
        <f>VLOOKUP(M18193,[2]CLUES!$A:$B,2,0)</f>
        <v>NLSSA004046</v>
      </c>
      <c r="Q18193" s="27"/>
    </row>
    <row r="18194" spans="2:17" x14ac:dyDescent="0.25">
      <c r="B18194" s="27" t="s">
        <v>1047</v>
      </c>
      <c r="L18194" s="30"/>
      <c r="M18194">
        <v>1914860170</v>
      </c>
      <c r="N18194" t="str">
        <f>VLOOKUP(M18194,[2]CLUES!$A:$B,2,0)</f>
        <v>NLSSA014295</v>
      </c>
      <c r="Q18194" s="27"/>
    </row>
    <row r="18195" spans="2:17" x14ac:dyDescent="0.25">
      <c r="B18195" s="27" t="s">
        <v>1047</v>
      </c>
      <c r="L18195" s="30"/>
      <c r="M18195">
        <v>1914860170</v>
      </c>
      <c r="N18195" t="str">
        <f>VLOOKUP(M18195,[2]CLUES!$A:$B,2,0)</f>
        <v>NLSSA014295</v>
      </c>
      <c r="Q18195" s="27"/>
    </row>
    <row r="18196" spans="2:17" x14ac:dyDescent="0.25">
      <c r="B18196" s="27" t="s">
        <v>1047</v>
      </c>
      <c r="L18196" s="30"/>
      <c r="M18196">
        <v>1914860790</v>
      </c>
      <c r="N18196" t="str">
        <f>VLOOKUP(M18196,[2]CLUES!$A:$B,2,0)</f>
        <v>NLSSA003585</v>
      </c>
      <c r="Q18196" s="27"/>
    </row>
    <row r="18197" spans="2:17" x14ac:dyDescent="0.25">
      <c r="B18197" s="27" t="s">
        <v>1047</v>
      </c>
      <c r="L18197" s="30"/>
      <c r="M18197">
        <v>1914860450</v>
      </c>
      <c r="N18197" t="str">
        <f>VLOOKUP(M18197,[2]CLUES!$A:$B,2,0)</f>
        <v>NLSSA002972</v>
      </c>
      <c r="Q18197" s="27"/>
    </row>
    <row r="18198" spans="2:17" x14ac:dyDescent="0.25">
      <c r="B18198" s="27" t="s">
        <v>1047</v>
      </c>
      <c r="L18198" s="30"/>
      <c r="M18198">
        <v>1914860860</v>
      </c>
      <c r="N18198" t="str">
        <f>VLOOKUP(M18198,[2]CLUES!$A:$B,2,0)</f>
        <v>NLSSA014120</v>
      </c>
      <c r="Q18198" s="27"/>
    </row>
    <row r="18199" spans="2:17" x14ac:dyDescent="0.25">
      <c r="B18199" s="27" t="s">
        <v>1047</v>
      </c>
      <c r="L18199" s="30"/>
      <c r="M18199">
        <v>1914863580</v>
      </c>
      <c r="N18199" t="str">
        <f>VLOOKUP(M18199,[2]CLUES!$A:$B,2,0)</f>
        <v>NLSSA003486</v>
      </c>
      <c r="Q18199" s="27"/>
    </row>
    <row r="18200" spans="2:17" x14ac:dyDescent="0.25">
      <c r="B18200" s="27" t="s">
        <v>1047</v>
      </c>
      <c r="L18200" s="30"/>
      <c r="M18200">
        <v>1914860860</v>
      </c>
      <c r="N18200" t="str">
        <f>VLOOKUP(M18200,[2]CLUES!$A:$B,2,0)</f>
        <v>NLSSA014120</v>
      </c>
      <c r="Q18200" s="27"/>
    </row>
    <row r="18201" spans="2:17" x14ac:dyDescent="0.25">
      <c r="B18201" s="27" t="s">
        <v>1047</v>
      </c>
      <c r="L18201" s="30"/>
      <c r="M18201">
        <v>1914862070</v>
      </c>
      <c r="N18201" t="str">
        <f>VLOOKUP(M18201,[2]CLUES!$A:$B,2,0)</f>
        <v>NLSSA014115</v>
      </c>
      <c r="Q18201" s="27"/>
    </row>
    <row r="18202" spans="2:17" x14ac:dyDescent="0.25">
      <c r="B18202" s="27" t="s">
        <v>1047</v>
      </c>
      <c r="L18202" s="30"/>
      <c r="M18202">
        <v>1914860230</v>
      </c>
      <c r="N18202" t="str">
        <f>VLOOKUP(M18202,[2]CLUES!$A:$B,2,0)</f>
        <v>NLSSA003911</v>
      </c>
      <c r="Q18202" s="27"/>
    </row>
    <row r="18203" spans="2:17" x14ac:dyDescent="0.25">
      <c r="B18203" s="27" t="s">
        <v>1047</v>
      </c>
      <c r="L18203" s="30"/>
      <c r="M18203">
        <v>1914860240</v>
      </c>
      <c r="N18203" t="str">
        <f>VLOOKUP(M18203,[2]CLUES!$A:$B,2,0)</f>
        <v>NLSSA000196</v>
      </c>
      <c r="Q18203" s="27"/>
    </row>
    <row r="18204" spans="2:17" x14ac:dyDescent="0.25">
      <c r="B18204" s="27" t="s">
        <v>1047</v>
      </c>
      <c r="L18204" s="30"/>
      <c r="M18204">
        <v>1914860880</v>
      </c>
      <c r="N18204" t="str">
        <f>VLOOKUP(M18204,[2]CLUES!$A:$B,2,0)</f>
        <v>NLSSA014144</v>
      </c>
      <c r="Q18204" s="27"/>
    </row>
    <row r="18205" spans="2:17" x14ac:dyDescent="0.25">
      <c r="B18205" s="27" t="s">
        <v>1047</v>
      </c>
      <c r="L18205" s="30"/>
      <c r="M18205">
        <v>1914860850</v>
      </c>
      <c r="N18205" t="str">
        <f>VLOOKUP(M18205,[2]CLUES!$A:$B,2,0)</f>
        <v>NLSSA014115</v>
      </c>
      <c r="Q18205" s="27"/>
    </row>
    <row r="18206" spans="2:17" x14ac:dyDescent="0.25">
      <c r="B18206" s="27" t="s">
        <v>1047</v>
      </c>
      <c r="L18206" s="30"/>
      <c r="M18206">
        <v>1914860170</v>
      </c>
      <c r="N18206" t="str">
        <f>VLOOKUP(M18206,[2]CLUES!$A:$B,2,0)</f>
        <v>NLSSA014295</v>
      </c>
      <c r="Q18206" s="27"/>
    </row>
    <row r="18207" spans="2:17" x14ac:dyDescent="0.25">
      <c r="B18207" s="27" t="s">
        <v>1047</v>
      </c>
      <c r="L18207" s="30"/>
      <c r="M18207">
        <v>1914860220</v>
      </c>
      <c r="N18207" t="str">
        <f>VLOOKUP(M18207,[2]CLUES!$A:$B,2,0)</f>
        <v>NLSSA004273</v>
      </c>
      <c r="Q18207" s="27"/>
    </row>
    <row r="18208" spans="2:17" x14ac:dyDescent="0.25">
      <c r="B18208" s="27" t="s">
        <v>1047</v>
      </c>
      <c r="L18208" s="30"/>
      <c r="M18208">
        <v>1914862970</v>
      </c>
      <c r="N18208" t="str">
        <f>VLOOKUP(M18208,[2]CLUES!$A:$B,2,0)</f>
        <v>NLSSA002581</v>
      </c>
      <c r="Q18208" s="27"/>
    </row>
    <row r="18209" spans="2:17" x14ac:dyDescent="0.25">
      <c r="B18209" s="27" t="s">
        <v>1047</v>
      </c>
      <c r="L18209" s="30"/>
      <c r="M18209">
        <v>1914860480</v>
      </c>
      <c r="N18209" t="str">
        <f>VLOOKUP(M18209,[2]CLUES!$A:$B,2,0)</f>
        <v>NLSSA002605</v>
      </c>
      <c r="Q18209" s="27"/>
    </row>
    <row r="18210" spans="2:17" x14ac:dyDescent="0.25">
      <c r="B18210" s="27" t="s">
        <v>1047</v>
      </c>
      <c r="L18210" s="30"/>
      <c r="M18210">
        <v>1914860170</v>
      </c>
      <c r="N18210" t="str">
        <f>VLOOKUP(M18210,[2]CLUES!$A:$B,2,0)</f>
        <v>NLSSA014295</v>
      </c>
      <c r="Q18210" s="27"/>
    </row>
    <row r="18211" spans="2:17" x14ac:dyDescent="0.25">
      <c r="B18211" s="27" t="s">
        <v>1047</v>
      </c>
      <c r="L18211" s="30"/>
      <c r="M18211">
        <v>1914861720</v>
      </c>
      <c r="N18211" t="str">
        <f>VLOOKUP(M18211,[2]CLUES!$A:$B,2,0)</f>
        <v>NLSSA004046</v>
      </c>
      <c r="Q18211" s="27"/>
    </row>
    <row r="18212" spans="2:17" x14ac:dyDescent="0.25">
      <c r="B18212" s="27" t="s">
        <v>1047</v>
      </c>
      <c r="L18212" s="30"/>
      <c r="M18212">
        <v>1914863750</v>
      </c>
      <c r="N18212" t="str">
        <f>VLOOKUP(M18212,[2]CLUES!$A:$B,2,0)</f>
        <v>NLSSA014884</v>
      </c>
      <c r="Q18212" s="27"/>
    </row>
    <row r="18213" spans="2:17" x14ac:dyDescent="0.25">
      <c r="B18213" s="27" t="s">
        <v>1047</v>
      </c>
      <c r="L18213" s="30"/>
      <c r="M18213">
        <v>1914860110</v>
      </c>
      <c r="N18213" t="str">
        <f>VLOOKUP(M18213,[2]CLUES!$A:$B,2,0)</f>
        <v>NLSSA000720</v>
      </c>
      <c r="Q18213" s="27"/>
    </row>
    <row r="18214" spans="2:17" x14ac:dyDescent="0.25">
      <c r="B18214" s="27" t="s">
        <v>1047</v>
      </c>
      <c r="L18214" s="30"/>
      <c r="M18214">
        <v>1914860030</v>
      </c>
      <c r="N18214" t="str">
        <f>VLOOKUP(M18214,[2]CLUES!$A:$B,2,0)</f>
        <v>NLSSA003643</v>
      </c>
      <c r="Q18214" s="27"/>
    </row>
    <row r="18215" spans="2:17" x14ac:dyDescent="0.25">
      <c r="B18215" s="27" t="s">
        <v>1047</v>
      </c>
      <c r="L18215" s="30"/>
      <c r="M18215">
        <v>1914860630</v>
      </c>
      <c r="N18215" t="str">
        <f>VLOOKUP(M18215,[2]CLUES!$A:$B,2,0)</f>
        <v>NLSSA014144</v>
      </c>
      <c r="Q18215" s="27"/>
    </row>
    <row r="18216" spans="2:17" x14ac:dyDescent="0.25">
      <c r="B18216" s="27" t="s">
        <v>1047</v>
      </c>
      <c r="L18216" s="30"/>
      <c r="M18216">
        <v>1914862970</v>
      </c>
      <c r="N18216" t="str">
        <f>VLOOKUP(M18216,[2]CLUES!$A:$B,2,0)</f>
        <v>NLSSA002581</v>
      </c>
      <c r="Q18216" s="27"/>
    </row>
    <row r="18217" spans="2:17" x14ac:dyDescent="0.25">
      <c r="B18217" s="27" t="s">
        <v>1047</v>
      </c>
      <c r="L18217" s="30"/>
      <c r="M18217">
        <v>1914860030</v>
      </c>
      <c r="N18217" t="str">
        <f>VLOOKUP(M18217,[2]CLUES!$A:$B,2,0)</f>
        <v>NLSSA003643</v>
      </c>
      <c r="Q18217" s="27"/>
    </row>
    <row r="18218" spans="2:17" x14ac:dyDescent="0.25">
      <c r="B18218" s="27" t="s">
        <v>1047</v>
      </c>
      <c r="L18218" s="30"/>
      <c r="M18218">
        <v>1914860480</v>
      </c>
      <c r="N18218" t="str">
        <f>VLOOKUP(M18218,[2]CLUES!$A:$B,2,0)</f>
        <v>NLSSA002605</v>
      </c>
      <c r="Q18218" s="27"/>
    </row>
    <row r="18219" spans="2:17" x14ac:dyDescent="0.25">
      <c r="B18219" s="27" t="s">
        <v>1047</v>
      </c>
      <c r="L18219" s="30"/>
      <c r="M18219">
        <v>1914860480</v>
      </c>
      <c r="N18219" t="str">
        <f>VLOOKUP(M18219,[2]CLUES!$A:$B,2,0)</f>
        <v>NLSSA002605</v>
      </c>
      <c r="Q18219" s="27"/>
    </row>
    <row r="18220" spans="2:17" x14ac:dyDescent="0.25">
      <c r="B18220" s="27" t="s">
        <v>1047</v>
      </c>
      <c r="L18220" s="30"/>
      <c r="M18220">
        <v>1914862970</v>
      </c>
      <c r="N18220" t="str">
        <f>VLOOKUP(M18220,[2]CLUES!$A:$B,2,0)</f>
        <v>NLSSA002581</v>
      </c>
      <c r="Q18220" s="27"/>
    </row>
    <row r="18221" spans="2:17" x14ac:dyDescent="0.25">
      <c r="B18221" s="27" t="s">
        <v>1047</v>
      </c>
      <c r="L18221" s="30"/>
      <c r="M18221">
        <v>1914863590</v>
      </c>
      <c r="N18221" t="str">
        <f>VLOOKUP(M18221,[2]CLUES!$A:$B,2,0)</f>
        <v>NLSSA003334</v>
      </c>
      <c r="Q18221" s="27"/>
    </row>
    <row r="18222" spans="2:17" x14ac:dyDescent="0.25">
      <c r="B18222" s="27" t="s">
        <v>1047</v>
      </c>
      <c r="L18222" s="30"/>
      <c r="M18222">
        <v>1914861720</v>
      </c>
      <c r="N18222" t="str">
        <f>VLOOKUP(M18222,[2]CLUES!$A:$B,2,0)</f>
        <v>NLSSA004046</v>
      </c>
      <c r="Q18222" s="27"/>
    </row>
    <row r="18223" spans="2:17" x14ac:dyDescent="0.25">
      <c r="B18223" s="27" t="s">
        <v>1047</v>
      </c>
      <c r="L18223" s="30"/>
      <c r="M18223">
        <v>1914862020</v>
      </c>
      <c r="N18223" t="str">
        <f>VLOOKUP(M18223,[2]CLUES!$A:$B,2,0)</f>
        <v>NLSSA002050</v>
      </c>
      <c r="Q18223" s="27"/>
    </row>
    <row r="18224" spans="2:17" x14ac:dyDescent="0.25">
      <c r="B18224" s="27" t="s">
        <v>1047</v>
      </c>
      <c r="L18224" s="30"/>
      <c r="M18224">
        <v>1914860170</v>
      </c>
      <c r="N18224" t="str">
        <f>VLOOKUP(M18224,[2]CLUES!$A:$B,2,0)</f>
        <v>NLSSA014295</v>
      </c>
      <c r="Q18224" s="27"/>
    </row>
    <row r="18225" spans="2:17" x14ac:dyDescent="0.25">
      <c r="B18225" s="27" t="s">
        <v>1047</v>
      </c>
      <c r="L18225" s="30"/>
      <c r="M18225">
        <v>1914862180</v>
      </c>
      <c r="N18225" t="str">
        <f>VLOOKUP(M18225,[2]CLUES!$A:$B,2,0)</f>
        <v>NLSSA014074</v>
      </c>
      <c r="Q18225" s="27"/>
    </row>
    <row r="18226" spans="2:17" x14ac:dyDescent="0.25">
      <c r="B18226" s="27" t="s">
        <v>1047</v>
      </c>
      <c r="L18226" s="30"/>
      <c r="M18226">
        <v>1914862100</v>
      </c>
      <c r="N18226" t="str">
        <f>VLOOKUP(M18226,[2]CLUES!$A:$B,2,0)</f>
        <v>NLSSA003136</v>
      </c>
      <c r="Q18226" s="27"/>
    </row>
    <row r="18227" spans="2:17" x14ac:dyDescent="0.25">
      <c r="B18227" s="27" t="s">
        <v>1047</v>
      </c>
      <c r="L18227" s="30"/>
      <c r="M18227">
        <v>1914860230</v>
      </c>
      <c r="N18227" t="str">
        <f>VLOOKUP(M18227,[2]CLUES!$A:$B,2,0)</f>
        <v>NLSSA003911</v>
      </c>
      <c r="Q18227" s="27"/>
    </row>
    <row r="18228" spans="2:17" x14ac:dyDescent="0.25">
      <c r="B18228" s="27" t="s">
        <v>1047</v>
      </c>
      <c r="L18228" s="30"/>
      <c r="M18228">
        <v>1914860450</v>
      </c>
      <c r="N18228" t="str">
        <f>VLOOKUP(M18228,[2]CLUES!$A:$B,2,0)</f>
        <v>NLSSA002972</v>
      </c>
      <c r="Q18228" s="27"/>
    </row>
    <row r="18229" spans="2:17" x14ac:dyDescent="0.25">
      <c r="B18229" s="27" t="s">
        <v>1047</v>
      </c>
      <c r="L18229" s="30"/>
      <c r="M18229">
        <v>1914860740</v>
      </c>
      <c r="N18229" t="str">
        <f>VLOOKUP(M18229,[2]CLUES!$A:$B,2,0)</f>
        <v>NLSSA003281</v>
      </c>
      <c r="Q18229" s="27"/>
    </row>
    <row r="18230" spans="2:17" x14ac:dyDescent="0.25">
      <c r="B18230" s="27" t="s">
        <v>1047</v>
      </c>
      <c r="L18230" s="30"/>
      <c r="M18230">
        <v>1914860170</v>
      </c>
      <c r="N18230" t="str">
        <f>VLOOKUP(M18230,[2]CLUES!$A:$B,2,0)</f>
        <v>NLSSA014295</v>
      </c>
      <c r="Q18230" s="27"/>
    </row>
    <row r="18231" spans="2:17" x14ac:dyDescent="0.25">
      <c r="B18231" s="27" t="s">
        <v>1047</v>
      </c>
      <c r="L18231" s="30"/>
      <c r="M18231">
        <v>1914860170</v>
      </c>
      <c r="N18231" t="str">
        <f>VLOOKUP(M18231,[2]CLUES!$A:$B,2,0)</f>
        <v>NLSSA014295</v>
      </c>
      <c r="Q18231" s="27"/>
    </row>
    <row r="18232" spans="2:17" x14ac:dyDescent="0.25">
      <c r="B18232" s="27" t="s">
        <v>1047</v>
      </c>
      <c r="L18232" s="30"/>
      <c r="M18232">
        <v>1914860940</v>
      </c>
      <c r="N18232" t="str">
        <f>VLOOKUP(M18232,[2]CLUES!$A:$B,2,0)</f>
        <v>NLSSA003573</v>
      </c>
      <c r="Q18232" s="27"/>
    </row>
    <row r="18233" spans="2:17" x14ac:dyDescent="0.25">
      <c r="B18233" s="27" t="s">
        <v>1047</v>
      </c>
      <c r="L18233" s="30"/>
      <c r="M18233">
        <v>1914861720</v>
      </c>
      <c r="N18233" t="str">
        <f>VLOOKUP(M18233,[2]CLUES!$A:$B,2,0)</f>
        <v>NLSSA004046</v>
      </c>
      <c r="Q18233" s="27"/>
    </row>
    <row r="18234" spans="2:17" x14ac:dyDescent="0.25">
      <c r="B18234" s="27" t="s">
        <v>1047</v>
      </c>
      <c r="L18234" s="30"/>
      <c r="M18234">
        <v>1914869430</v>
      </c>
      <c r="N18234" t="str">
        <f>VLOOKUP(M18234,[2]CLUES!$A:$B,2,0)</f>
        <v>NLSSA001263</v>
      </c>
      <c r="Q18234" s="27"/>
    </row>
    <row r="18235" spans="2:17" x14ac:dyDescent="0.25">
      <c r="B18235" s="27" t="s">
        <v>1047</v>
      </c>
      <c r="L18235" s="30"/>
      <c r="M18235">
        <v>1914861520</v>
      </c>
      <c r="N18235" t="str">
        <f>VLOOKUP(M18235,[2]CLUES!$A:$B,2,0)</f>
        <v>NLSSA002313</v>
      </c>
      <c r="Q18235" s="27"/>
    </row>
    <row r="18236" spans="2:17" x14ac:dyDescent="0.25">
      <c r="B18236" s="27" t="s">
        <v>1047</v>
      </c>
      <c r="L18236" s="30"/>
      <c r="M18236">
        <v>1914860240</v>
      </c>
      <c r="N18236" t="str">
        <f>VLOOKUP(M18236,[2]CLUES!$A:$B,2,0)</f>
        <v>NLSSA000196</v>
      </c>
      <c r="Q18236" s="27"/>
    </row>
    <row r="18237" spans="2:17" x14ac:dyDescent="0.25">
      <c r="B18237" s="27" t="s">
        <v>1047</v>
      </c>
      <c r="L18237" s="30"/>
      <c r="M18237">
        <v>1914862970</v>
      </c>
      <c r="N18237" t="str">
        <f>VLOOKUP(M18237,[2]CLUES!$A:$B,2,0)</f>
        <v>NLSSA002581</v>
      </c>
      <c r="Q18237" s="27"/>
    </row>
    <row r="18238" spans="2:17" x14ac:dyDescent="0.25">
      <c r="B18238" s="27" t="s">
        <v>1047</v>
      </c>
      <c r="L18238" s="30"/>
      <c r="M18238">
        <v>1914862110</v>
      </c>
      <c r="N18238" t="str">
        <f>VLOOKUP(M18238,[2]CLUES!$A:$B,2,0)</f>
        <v>NLSSA003153</v>
      </c>
      <c r="Q18238" s="27"/>
    </row>
    <row r="18239" spans="2:17" x14ac:dyDescent="0.25">
      <c r="B18239" s="27" t="s">
        <v>1047</v>
      </c>
      <c r="L18239" s="30"/>
      <c r="M18239">
        <v>1914860240</v>
      </c>
      <c r="N18239" t="str">
        <f>VLOOKUP(M18239,[2]CLUES!$A:$B,2,0)</f>
        <v>NLSSA000196</v>
      </c>
      <c r="Q18239" s="27"/>
    </row>
    <row r="18240" spans="2:17" x14ac:dyDescent="0.25">
      <c r="B18240" s="27" t="s">
        <v>1047</v>
      </c>
      <c r="L18240" s="30"/>
      <c r="M18240">
        <v>1914860770</v>
      </c>
      <c r="N18240" t="str">
        <f>VLOOKUP(M18240,[2]CLUES!$A:$B,2,0)</f>
        <v>NLSSA001794</v>
      </c>
      <c r="Q18240" s="27"/>
    </row>
    <row r="18241" spans="2:17" x14ac:dyDescent="0.25">
      <c r="B18241" s="27" t="s">
        <v>1047</v>
      </c>
      <c r="L18241" s="30"/>
      <c r="M18241">
        <v>1914860010</v>
      </c>
      <c r="N18241" t="str">
        <f>VLOOKUP(M18241,[2]CLUES!$A:$B,2,0)</f>
        <v>NLSSA014156</v>
      </c>
      <c r="Q18241" s="27"/>
    </row>
    <row r="18242" spans="2:17" x14ac:dyDescent="0.25">
      <c r="B18242" s="27" t="s">
        <v>1047</v>
      </c>
      <c r="L18242" s="30"/>
      <c r="M18242">
        <v>1914860770</v>
      </c>
      <c r="N18242" t="str">
        <f>VLOOKUP(M18242,[2]CLUES!$A:$B,2,0)</f>
        <v>NLSSA001794</v>
      </c>
      <c r="Q18242" s="27"/>
    </row>
    <row r="18243" spans="2:17" x14ac:dyDescent="0.25">
      <c r="B18243" s="27" t="s">
        <v>1047</v>
      </c>
      <c r="L18243" s="30"/>
      <c r="M18243">
        <v>1914861720</v>
      </c>
      <c r="N18243" t="str">
        <f>VLOOKUP(M18243,[2]CLUES!$A:$B,2,0)</f>
        <v>NLSSA004046</v>
      </c>
      <c r="Q18243" s="27"/>
    </row>
    <row r="18244" spans="2:17" x14ac:dyDescent="0.25">
      <c r="B18244" s="27" t="s">
        <v>1047</v>
      </c>
      <c r="L18244" s="30"/>
      <c r="M18244">
        <v>1914861510</v>
      </c>
      <c r="N18244" t="str">
        <f>VLOOKUP(M18244,[2]CLUES!$A:$B,2,0)</f>
        <v>NLSSA002296</v>
      </c>
      <c r="Q18244" s="27"/>
    </row>
    <row r="18245" spans="2:17" x14ac:dyDescent="0.25">
      <c r="B18245" s="27" t="s">
        <v>1047</v>
      </c>
      <c r="L18245" s="30"/>
      <c r="M18245">
        <v>1914861190</v>
      </c>
      <c r="N18245" t="str">
        <f>VLOOKUP(M18245,[2]CLUES!$A:$B,2,0)</f>
        <v>NLSSA001741</v>
      </c>
      <c r="Q18245" s="27"/>
    </row>
    <row r="18246" spans="2:17" x14ac:dyDescent="0.25">
      <c r="B18246" s="27" t="s">
        <v>1047</v>
      </c>
      <c r="L18246" s="30"/>
      <c r="M18246">
        <v>1914860170</v>
      </c>
      <c r="N18246" t="str">
        <f>VLOOKUP(M18246,[2]CLUES!$A:$B,2,0)</f>
        <v>NLSSA014295</v>
      </c>
      <c r="Q18246" s="27"/>
    </row>
    <row r="18247" spans="2:17" x14ac:dyDescent="0.25">
      <c r="B18247" s="27" t="s">
        <v>1047</v>
      </c>
      <c r="L18247" s="30"/>
      <c r="M18247">
        <v>1914860170</v>
      </c>
      <c r="N18247" t="str">
        <f>VLOOKUP(M18247,[2]CLUES!$A:$B,2,0)</f>
        <v>NLSSA014295</v>
      </c>
      <c r="Q18247" s="27"/>
    </row>
    <row r="18248" spans="2:17" x14ac:dyDescent="0.25">
      <c r="B18248" s="27" t="s">
        <v>1047</v>
      </c>
      <c r="L18248" s="30"/>
      <c r="M18248">
        <v>1914861120</v>
      </c>
      <c r="N18248" t="str">
        <f>VLOOKUP(M18248,[2]CLUES!$A:$B,2,0)</f>
        <v>NLSSA004104</v>
      </c>
      <c r="Q18248" s="27"/>
    </row>
    <row r="18249" spans="2:17" x14ac:dyDescent="0.25">
      <c r="B18249" s="27" t="s">
        <v>1047</v>
      </c>
      <c r="L18249" s="30"/>
      <c r="M18249">
        <v>1914865080</v>
      </c>
      <c r="N18249" t="str">
        <f>VLOOKUP(M18249,[2]CLUES!$A:$B,2,0)</f>
        <v>NLSSA014942</v>
      </c>
      <c r="Q18249" s="27"/>
    </row>
    <row r="18250" spans="2:17" x14ac:dyDescent="0.25">
      <c r="B18250" s="27" t="s">
        <v>1047</v>
      </c>
      <c r="L18250" s="30"/>
      <c r="M18250">
        <v>1914860930</v>
      </c>
      <c r="N18250" t="str">
        <f>VLOOKUP(M18250,[2]CLUES!$A:$B,2,0)</f>
        <v>NLSSA003322</v>
      </c>
      <c r="Q18250" s="27"/>
    </row>
    <row r="18251" spans="2:17" x14ac:dyDescent="0.25">
      <c r="B18251" s="27" t="s">
        <v>1047</v>
      </c>
      <c r="L18251" s="30"/>
      <c r="M18251">
        <v>1914860850</v>
      </c>
      <c r="N18251" t="str">
        <f>VLOOKUP(M18251,[2]CLUES!$A:$B,2,0)</f>
        <v>NLSSA014115</v>
      </c>
      <c r="Q18251" s="27"/>
    </row>
    <row r="18252" spans="2:17" x14ac:dyDescent="0.25">
      <c r="B18252" s="27" t="s">
        <v>1047</v>
      </c>
      <c r="L18252" s="30"/>
      <c r="M18252">
        <v>1914860430</v>
      </c>
      <c r="N18252" t="str">
        <f>VLOOKUP(M18252,[2]CLUES!$A:$B,2,0)</f>
        <v>NLSSA000592</v>
      </c>
      <c r="Q18252" s="27"/>
    </row>
    <row r="18253" spans="2:17" x14ac:dyDescent="0.25">
      <c r="B18253" s="27" t="s">
        <v>1047</v>
      </c>
      <c r="L18253" s="30"/>
      <c r="M18253">
        <v>1914863590</v>
      </c>
      <c r="N18253" t="str">
        <f>VLOOKUP(M18253,[2]CLUES!$A:$B,2,0)</f>
        <v>NLSSA003334</v>
      </c>
      <c r="Q18253" s="27"/>
    </row>
    <row r="18254" spans="2:17" x14ac:dyDescent="0.25">
      <c r="B18254" s="27" t="s">
        <v>1047</v>
      </c>
      <c r="L18254" s="30"/>
      <c r="M18254">
        <v>1914862190</v>
      </c>
      <c r="N18254" t="str">
        <f>VLOOKUP(M18254,[2]CLUES!$A:$B,2,0)</f>
        <v>NLSSA014074</v>
      </c>
      <c r="Q18254" s="27"/>
    </row>
    <row r="18255" spans="2:17" x14ac:dyDescent="0.25">
      <c r="B18255" s="27" t="s">
        <v>1047</v>
      </c>
      <c r="L18255" s="30"/>
      <c r="M18255">
        <v>1914861720</v>
      </c>
      <c r="N18255" t="str">
        <f>VLOOKUP(M18255,[2]CLUES!$A:$B,2,0)</f>
        <v>NLSSA004046</v>
      </c>
      <c r="Q18255" s="27"/>
    </row>
    <row r="18256" spans="2:17" x14ac:dyDescent="0.25">
      <c r="B18256" s="27" t="s">
        <v>1047</v>
      </c>
      <c r="L18256" s="30"/>
      <c r="M18256">
        <v>1914860470</v>
      </c>
      <c r="N18256" t="str">
        <f>VLOOKUP(M18256,[2]CLUES!$A:$B,2,0)</f>
        <v>NLSSA000131</v>
      </c>
      <c r="Q18256" s="27"/>
    </row>
    <row r="18257" spans="2:17" x14ac:dyDescent="0.25">
      <c r="B18257" s="27" t="s">
        <v>1047</v>
      </c>
      <c r="L18257" s="30"/>
      <c r="M18257">
        <v>1914860470</v>
      </c>
      <c r="N18257" t="str">
        <f>VLOOKUP(M18257,[2]CLUES!$A:$B,2,0)</f>
        <v>NLSSA000131</v>
      </c>
      <c r="Q18257" s="27"/>
    </row>
    <row r="18258" spans="2:17" x14ac:dyDescent="0.25">
      <c r="B18258" s="27" t="s">
        <v>1047</v>
      </c>
      <c r="L18258" s="30"/>
      <c r="M18258">
        <v>1914860170</v>
      </c>
      <c r="N18258" t="str">
        <f>VLOOKUP(M18258,[2]CLUES!$A:$B,2,0)</f>
        <v>NLSSA014295</v>
      </c>
      <c r="Q18258" s="27"/>
    </row>
    <row r="18259" spans="2:17" x14ac:dyDescent="0.25">
      <c r="B18259" s="27" t="s">
        <v>1047</v>
      </c>
      <c r="L18259" s="30"/>
      <c r="M18259">
        <v>1914860170</v>
      </c>
      <c r="N18259" t="str">
        <f>VLOOKUP(M18259,[2]CLUES!$A:$B,2,0)</f>
        <v>NLSSA014295</v>
      </c>
      <c r="Q18259" s="27"/>
    </row>
    <row r="18260" spans="2:17" x14ac:dyDescent="0.25">
      <c r="B18260" s="27" t="s">
        <v>1047</v>
      </c>
      <c r="L18260" s="30"/>
      <c r="M18260">
        <v>1914862020</v>
      </c>
      <c r="N18260" t="str">
        <f>VLOOKUP(M18260,[2]CLUES!$A:$B,2,0)</f>
        <v>NLSSA002050</v>
      </c>
      <c r="Q18260" s="27"/>
    </row>
    <row r="18261" spans="2:17" x14ac:dyDescent="0.25">
      <c r="B18261" s="27" t="s">
        <v>1047</v>
      </c>
      <c r="L18261" s="30"/>
      <c r="M18261">
        <v>1914862970</v>
      </c>
      <c r="N18261" t="str">
        <f>VLOOKUP(M18261,[2]CLUES!$A:$B,2,0)</f>
        <v>NLSSA002581</v>
      </c>
      <c r="Q18261" s="27"/>
    </row>
    <row r="18262" spans="2:17" x14ac:dyDescent="0.25">
      <c r="B18262" s="27" t="s">
        <v>1047</v>
      </c>
      <c r="L18262" s="30"/>
      <c r="M18262">
        <v>1914860900</v>
      </c>
      <c r="N18262" t="str">
        <f>VLOOKUP(M18262,[2]CLUES!$A:$B,2,0)</f>
        <v>NLSSA003631</v>
      </c>
      <c r="Q18262" s="27"/>
    </row>
    <row r="18263" spans="2:17" x14ac:dyDescent="0.25">
      <c r="B18263" s="27" t="s">
        <v>1047</v>
      </c>
      <c r="L18263" s="30"/>
      <c r="M18263">
        <v>1914862650</v>
      </c>
      <c r="N18263" t="str">
        <f>VLOOKUP(M18263,[2]CLUES!$A:$B,2,0)</f>
        <v>NLSSA001560</v>
      </c>
      <c r="Q18263" s="27"/>
    </row>
    <row r="18264" spans="2:17" x14ac:dyDescent="0.25">
      <c r="B18264" s="27" t="s">
        <v>1047</v>
      </c>
      <c r="L18264" s="30"/>
      <c r="M18264">
        <v>1914860170</v>
      </c>
      <c r="N18264" t="str">
        <f>VLOOKUP(M18264,[2]CLUES!$A:$B,2,0)</f>
        <v>NLSSA014295</v>
      </c>
      <c r="Q18264" s="27"/>
    </row>
    <row r="18265" spans="2:17" x14ac:dyDescent="0.25">
      <c r="B18265" s="27" t="s">
        <v>1047</v>
      </c>
      <c r="L18265" s="30"/>
      <c r="M18265">
        <v>1914862630</v>
      </c>
      <c r="N18265" t="str">
        <f>VLOOKUP(M18265,[2]CLUES!$A:$B,2,0)</f>
        <v>NLSSA004693</v>
      </c>
      <c r="Q18265" s="27"/>
    </row>
    <row r="18266" spans="2:17" x14ac:dyDescent="0.25">
      <c r="B18266" s="27" t="s">
        <v>1047</v>
      </c>
      <c r="L18266" s="30"/>
      <c r="M18266">
        <v>1914869440</v>
      </c>
      <c r="N18266" t="str">
        <f>VLOOKUP(M18266,[2]CLUES!$A:$B,2,0)</f>
        <v>NLSSA000855</v>
      </c>
      <c r="Q18266" s="27"/>
    </row>
    <row r="18267" spans="2:17" x14ac:dyDescent="0.25">
      <c r="B18267" s="27" t="s">
        <v>1047</v>
      </c>
      <c r="L18267" s="30"/>
      <c r="M18267">
        <v>1914860850</v>
      </c>
      <c r="N18267" t="str">
        <f>VLOOKUP(M18267,[2]CLUES!$A:$B,2,0)</f>
        <v>NLSSA014115</v>
      </c>
      <c r="Q18267" s="27"/>
    </row>
    <row r="18268" spans="2:17" x14ac:dyDescent="0.25">
      <c r="B18268" s="27" t="s">
        <v>1047</v>
      </c>
      <c r="L18268" s="30"/>
      <c r="M18268">
        <v>1914861720</v>
      </c>
      <c r="N18268" t="str">
        <f>VLOOKUP(M18268,[2]CLUES!$A:$B,2,0)</f>
        <v>NLSSA004046</v>
      </c>
      <c r="Q18268" s="27"/>
    </row>
    <row r="18269" spans="2:17" x14ac:dyDescent="0.25">
      <c r="B18269" s="27" t="s">
        <v>1047</v>
      </c>
      <c r="L18269" s="30"/>
      <c r="M18269">
        <v>1914862970</v>
      </c>
      <c r="N18269" t="str">
        <f>VLOOKUP(M18269,[2]CLUES!$A:$B,2,0)</f>
        <v>NLSSA002581</v>
      </c>
      <c r="Q18269" s="27"/>
    </row>
    <row r="18270" spans="2:17" x14ac:dyDescent="0.25">
      <c r="B18270" s="27" t="s">
        <v>1047</v>
      </c>
      <c r="L18270" s="30"/>
      <c r="M18270">
        <v>1914860830</v>
      </c>
      <c r="N18270" t="str">
        <f>VLOOKUP(M18270,[2]CLUES!$A:$B,2,0)</f>
        <v>NLSSA014091</v>
      </c>
      <c r="Q18270" s="27"/>
    </row>
    <row r="18271" spans="2:17" x14ac:dyDescent="0.25">
      <c r="B18271" s="27" t="s">
        <v>1047</v>
      </c>
      <c r="L18271" s="30"/>
      <c r="M18271">
        <v>1914869440</v>
      </c>
      <c r="N18271" t="str">
        <f>VLOOKUP(M18271,[2]CLUES!$A:$B,2,0)</f>
        <v>NLSSA000855</v>
      </c>
      <c r="Q18271" s="27"/>
    </row>
    <row r="18272" spans="2:17" x14ac:dyDescent="0.25">
      <c r="B18272" s="27" t="s">
        <v>1047</v>
      </c>
      <c r="L18272" s="30"/>
      <c r="M18272">
        <v>1914860840</v>
      </c>
      <c r="N18272" t="str">
        <f>VLOOKUP(M18272,[2]CLUES!$A:$B,2,0)</f>
        <v>NLSSA014103</v>
      </c>
      <c r="Q18272" s="27"/>
    </row>
    <row r="18273" spans="2:17" x14ac:dyDescent="0.25">
      <c r="B18273" s="27" t="s">
        <v>1047</v>
      </c>
      <c r="L18273" s="30"/>
      <c r="M18273">
        <v>1914861720</v>
      </c>
      <c r="N18273" t="str">
        <f>VLOOKUP(M18273,[2]CLUES!$A:$B,2,0)</f>
        <v>NLSSA004046</v>
      </c>
      <c r="Q18273" s="27"/>
    </row>
    <row r="18274" spans="2:17" x14ac:dyDescent="0.25">
      <c r="B18274" s="27" t="s">
        <v>1047</v>
      </c>
      <c r="L18274" s="30"/>
      <c r="M18274">
        <v>1914860480</v>
      </c>
      <c r="N18274" t="str">
        <f>VLOOKUP(M18274,[2]CLUES!$A:$B,2,0)</f>
        <v>NLSSA002605</v>
      </c>
      <c r="Q18274" s="27"/>
    </row>
    <row r="18275" spans="2:17" x14ac:dyDescent="0.25">
      <c r="B18275" s="27" t="s">
        <v>1047</v>
      </c>
      <c r="L18275" s="30"/>
      <c r="M18275">
        <v>1914861720</v>
      </c>
      <c r="N18275" t="str">
        <f>VLOOKUP(M18275,[2]CLUES!$A:$B,2,0)</f>
        <v>NLSSA004046</v>
      </c>
      <c r="Q18275" s="27"/>
    </row>
    <row r="18276" spans="2:17" x14ac:dyDescent="0.25">
      <c r="B18276" s="27" t="s">
        <v>1047</v>
      </c>
      <c r="L18276" s="30"/>
      <c r="M18276">
        <v>1914860830</v>
      </c>
      <c r="N18276" t="str">
        <f>VLOOKUP(M18276,[2]CLUES!$A:$B,2,0)</f>
        <v>NLSSA014091</v>
      </c>
      <c r="Q18276" s="27"/>
    </row>
    <row r="18277" spans="2:17" x14ac:dyDescent="0.25">
      <c r="B18277" s="27" t="s">
        <v>1047</v>
      </c>
      <c r="L18277" s="30"/>
      <c r="M18277">
        <v>1914860590</v>
      </c>
      <c r="N18277" t="str">
        <f>VLOOKUP(M18277,[2]CLUES!$A:$B,2,0)</f>
        <v>NLSSA000406</v>
      </c>
      <c r="Q18277" s="27"/>
    </row>
    <row r="18278" spans="2:17" x14ac:dyDescent="0.25">
      <c r="B18278" s="27" t="s">
        <v>1047</v>
      </c>
      <c r="L18278" s="30"/>
      <c r="M18278">
        <v>1914861720</v>
      </c>
      <c r="N18278" t="str">
        <f>VLOOKUP(M18278,[2]CLUES!$A:$B,2,0)</f>
        <v>NLSSA004046</v>
      </c>
      <c r="Q18278" s="27"/>
    </row>
    <row r="18279" spans="2:17" x14ac:dyDescent="0.25">
      <c r="B18279" s="27" t="s">
        <v>1047</v>
      </c>
      <c r="L18279" s="30"/>
      <c r="M18279">
        <v>1914860810</v>
      </c>
      <c r="N18279" t="str">
        <f>VLOOKUP(M18279,[2]CLUES!$A:$B,2,0)</f>
        <v>NLSSA014074</v>
      </c>
      <c r="Q18279" s="27"/>
    </row>
    <row r="18280" spans="2:17" x14ac:dyDescent="0.25">
      <c r="B18280" s="27" t="s">
        <v>1047</v>
      </c>
      <c r="L18280" s="30"/>
      <c r="M18280">
        <v>1914862400</v>
      </c>
      <c r="N18280" t="str">
        <f>VLOOKUP(M18280,[2]CLUES!$A:$B,2,0)</f>
        <v xml:space="preserve">NLSSA014120  </v>
      </c>
      <c r="Q18280" s="27"/>
    </row>
    <row r="18281" spans="2:17" x14ac:dyDescent="0.25">
      <c r="B18281" s="27" t="s">
        <v>1047</v>
      </c>
      <c r="L18281" s="30"/>
      <c r="M18281">
        <v>1914863610</v>
      </c>
      <c r="N18281" t="str">
        <f>VLOOKUP(M18281,[2]CLUES!$A:$B,2,0)</f>
        <v>NLSSA000370</v>
      </c>
      <c r="Q18281" s="27"/>
    </row>
    <row r="18282" spans="2:17" x14ac:dyDescent="0.25">
      <c r="B18282" s="27" t="s">
        <v>1047</v>
      </c>
      <c r="L18282" s="30"/>
      <c r="M18282">
        <v>1914860410</v>
      </c>
      <c r="N18282" t="str">
        <f>VLOOKUP(M18282,[2]CLUES!$A:$B,2,0)</f>
        <v>NLSSA000790</v>
      </c>
      <c r="Q18282" s="27"/>
    </row>
    <row r="18283" spans="2:17" x14ac:dyDescent="0.25">
      <c r="B18283" s="27" t="s">
        <v>1047</v>
      </c>
      <c r="L18283" s="30"/>
      <c r="M18283">
        <v>1914860810</v>
      </c>
      <c r="N18283" t="str">
        <f>VLOOKUP(M18283,[2]CLUES!$A:$B,2,0)</f>
        <v>NLSSA014074</v>
      </c>
      <c r="Q18283" s="27"/>
    </row>
    <row r="18284" spans="2:17" x14ac:dyDescent="0.25">
      <c r="B18284" s="27" t="s">
        <v>1047</v>
      </c>
      <c r="L18284" s="30"/>
      <c r="M18284">
        <v>1914860830</v>
      </c>
      <c r="N18284" t="str">
        <f>VLOOKUP(M18284,[2]CLUES!$A:$B,2,0)</f>
        <v>NLSSA014091</v>
      </c>
      <c r="Q18284" s="27"/>
    </row>
    <row r="18285" spans="2:17" x14ac:dyDescent="0.25">
      <c r="B18285" s="27" t="s">
        <v>1047</v>
      </c>
      <c r="L18285" s="30"/>
      <c r="M18285">
        <v>1914860170</v>
      </c>
      <c r="N18285" t="str">
        <f>VLOOKUP(M18285,[2]CLUES!$A:$B,2,0)</f>
        <v>NLSSA014295</v>
      </c>
      <c r="Q18285" s="27"/>
    </row>
    <row r="18286" spans="2:17" x14ac:dyDescent="0.25">
      <c r="B18286" s="27" t="s">
        <v>1047</v>
      </c>
      <c r="L18286" s="30"/>
      <c r="M18286">
        <v>1914862970</v>
      </c>
      <c r="N18286" t="str">
        <f>VLOOKUP(M18286,[2]CLUES!$A:$B,2,0)</f>
        <v>NLSSA002581</v>
      </c>
      <c r="Q18286" s="27"/>
    </row>
    <row r="18287" spans="2:17" x14ac:dyDescent="0.25">
      <c r="B18287" s="27" t="s">
        <v>1047</v>
      </c>
      <c r="L18287" s="30"/>
      <c r="M18287">
        <v>1914861720</v>
      </c>
      <c r="N18287" t="str">
        <f>VLOOKUP(M18287,[2]CLUES!$A:$B,2,0)</f>
        <v>NLSSA004046</v>
      </c>
      <c r="Q18287" s="27"/>
    </row>
    <row r="18288" spans="2:17" x14ac:dyDescent="0.25">
      <c r="B18288" s="27" t="s">
        <v>1047</v>
      </c>
      <c r="L18288" s="30"/>
      <c r="M18288">
        <v>1914860210</v>
      </c>
      <c r="N18288" t="str">
        <f>VLOOKUP(M18288,[2]CLUES!$A:$B,2,0)</f>
        <v>NLSSA001770</v>
      </c>
      <c r="Q18288" s="27"/>
    </row>
    <row r="18289" spans="2:17" x14ac:dyDescent="0.25">
      <c r="B18289" s="27" t="s">
        <v>1047</v>
      </c>
      <c r="L18289" s="30"/>
      <c r="M18289">
        <v>1914860840</v>
      </c>
      <c r="N18289" t="str">
        <f>VLOOKUP(M18289,[2]CLUES!$A:$B,2,0)</f>
        <v>NLSSA014103</v>
      </c>
      <c r="Q18289" s="27"/>
    </row>
    <row r="18290" spans="2:17" x14ac:dyDescent="0.25">
      <c r="B18290" s="27" t="s">
        <v>1047</v>
      </c>
      <c r="L18290" s="30"/>
      <c r="M18290">
        <v>1914860620</v>
      </c>
      <c r="N18290" t="str">
        <f>VLOOKUP(M18290,[2]CLUES!$A:$B,2,0)</f>
        <v>NLSSA002873</v>
      </c>
      <c r="Q18290" s="27"/>
    </row>
    <row r="18291" spans="2:17" x14ac:dyDescent="0.25">
      <c r="B18291" s="27" t="s">
        <v>1047</v>
      </c>
      <c r="L18291" s="30"/>
      <c r="M18291">
        <v>1914861720</v>
      </c>
      <c r="N18291" t="str">
        <f>VLOOKUP(M18291,[2]CLUES!$A:$B,2,0)</f>
        <v>NLSSA004046</v>
      </c>
      <c r="Q18291" s="27"/>
    </row>
    <row r="18292" spans="2:17" x14ac:dyDescent="0.25">
      <c r="B18292" s="27" t="s">
        <v>1047</v>
      </c>
      <c r="L18292" s="30"/>
      <c r="M18292">
        <v>1914861720</v>
      </c>
      <c r="N18292" t="str">
        <f>VLOOKUP(M18292,[2]CLUES!$A:$B,2,0)</f>
        <v>NLSSA004046</v>
      </c>
      <c r="Q18292" s="27"/>
    </row>
    <row r="18293" spans="2:17" x14ac:dyDescent="0.25">
      <c r="B18293" s="27" t="s">
        <v>1047</v>
      </c>
      <c r="L18293" s="30"/>
      <c r="M18293">
        <v>1914860240</v>
      </c>
      <c r="N18293" t="str">
        <f>VLOOKUP(M18293,[2]CLUES!$A:$B,2,0)</f>
        <v>NLSSA000196</v>
      </c>
      <c r="Q18293" s="27"/>
    </row>
    <row r="18294" spans="2:17" x14ac:dyDescent="0.25">
      <c r="B18294" s="27" t="s">
        <v>1047</v>
      </c>
      <c r="L18294" s="30"/>
      <c r="M18294">
        <v>1914860820</v>
      </c>
      <c r="N18294" t="str">
        <f>VLOOKUP(M18294,[2]CLUES!$A:$B,2,0)</f>
        <v>NLSSA014086</v>
      </c>
      <c r="Q18294" s="27"/>
    </row>
    <row r="18295" spans="2:17" x14ac:dyDescent="0.25">
      <c r="B18295" s="27" t="s">
        <v>1047</v>
      </c>
      <c r="L18295" s="30"/>
      <c r="M18295">
        <v>1914860170</v>
      </c>
      <c r="N18295" t="str">
        <f>VLOOKUP(M18295,[2]CLUES!$A:$B,2,0)</f>
        <v>NLSSA014295</v>
      </c>
      <c r="Q18295" s="27"/>
    </row>
    <row r="18296" spans="2:17" x14ac:dyDescent="0.25">
      <c r="B18296" s="27" t="s">
        <v>1047</v>
      </c>
      <c r="L18296" s="30"/>
      <c r="M18296">
        <v>1914860150</v>
      </c>
      <c r="N18296" t="str">
        <f>VLOOKUP(M18296,[2]CLUES!$A:$B,2,0)</f>
        <v>NLSSA014086</v>
      </c>
      <c r="Q18296" s="27"/>
    </row>
    <row r="18297" spans="2:17" x14ac:dyDescent="0.25">
      <c r="B18297" s="27" t="s">
        <v>1047</v>
      </c>
      <c r="L18297" s="30"/>
      <c r="M18297">
        <v>1914860240</v>
      </c>
      <c r="N18297" t="str">
        <f>VLOOKUP(M18297,[2]CLUES!$A:$B,2,0)</f>
        <v>NLSSA000196</v>
      </c>
      <c r="Q18297" s="27"/>
    </row>
    <row r="18298" spans="2:17" x14ac:dyDescent="0.25">
      <c r="B18298" s="27" t="s">
        <v>1047</v>
      </c>
      <c r="L18298" s="30"/>
      <c r="M18298">
        <v>1914861720</v>
      </c>
      <c r="N18298" t="str">
        <f>VLOOKUP(M18298,[2]CLUES!$A:$B,2,0)</f>
        <v>NLSSA004046</v>
      </c>
      <c r="Q18298" s="27"/>
    </row>
    <row r="18299" spans="2:17" x14ac:dyDescent="0.25">
      <c r="B18299" s="27" t="s">
        <v>1047</v>
      </c>
      <c r="L18299" s="30"/>
      <c r="M18299">
        <v>1914860170</v>
      </c>
      <c r="N18299" t="str">
        <f>VLOOKUP(M18299,[2]CLUES!$A:$B,2,0)</f>
        <v>NLSSA014295</v>
      </c>
      <c r="Q18299" s="27"/>
    </row>
    <row r="18300" spans="2:17" x14ac:dyDescent="0.25">
      <c r="B18300" s="27" t="s">
        <v>1047</v>
      </c>
      <c r="L18300" s="30"/>
      <c r="M18300">
        <v>1914860840</v>
      </c>
      <c r="N18300" t="str">
        <f>VLOOKUP(M18300,[2]CLUES!$A:$B,2,0)</f>
        <v>NLSSA014103</v>
      </c>
      <c r="Q18300" s="27"/>
    </row>
    <row r="18301" spans="2:17" x14ac:dyDescent="0.25">
      <c r="B18301" s="27" t="s">
        <v>1047</v>
      </c>
      <c r="L18301" s="30"/>
      <c r="M18301">
        <v>1914860170</v>
      </c>
      <c r="N18301" t="str">
        <f>VLOOKUP(M18301,[2]CLUES!$A:$B,2,0)</f>
        <v>NLSSA014295</v>
      </c>
      <c r="Q18301" s="27"/>
    </row>
    <row r="18302" spans="2:17" x14ac:dyDescent="0.25">
      <c r="B18302" s="27" t="s">
        <v>1047</v>
      </c>
      <c r="L18302" s="30"/>
      <c r="M18302">
        <v>1914862110</v>
      </c>
      <c r="N18302" t="str">
        <f>VLOOKUP(M18302,[2]CLUES!$A:$B,2,0)</f>
        <v>NLSSA003153</v>
      </c>
      <c r="Q18302" s="27"/>
    </row>
    <row r="18303" spans="2:17" x14ac:dyDescent="0.25">
      <c r="B18303" s="27" t="s">
        <v>1047</v>
      </c>
      <c r="L18303" s="30"/>
      <c r="M18303">
        <v>1914861720</v>
      </c>
      <c r="N18303" t="str">
        <f>VLOOKUP(M18303,[2]CLUES!$A:$B,2,0)</f>
        <v>NLSSA004046</v>
      </c>
      <c r="Q18303" s="27"/>
    </row>
    <row r="18304" spans="2:17" x14ac:dyDescent="0.25">
      <c r="B18304" s="27" t="s">
        <v>1047</v>
      </c>
      <c r="L18304" s="30"/>
      <c r="M18304">
        <v>1914860170</v>
      </c>
      <c r="N18304" t="str">
        <f>VLOOKUP(M18304,[2]CLUES!$A:$B,2,0)</f>
        <v>NLSSA014295</v>
      </c>
      <c r="Q18304" s="27"/>
    </row>
    <row r="18305" spans="2:17" x14ac:dyDescent="0.25">
      <c r="B18305" s="27" t="s">
        <v>1047</v>
      </c>
      <c r="L18305" s="30"/>
      <c r="M18305">
        <v>1914863020</v>
      </c>
      <c r="N18305" t="str">
        <f>VLOOKUP(M18305,[2]CLUES!$A:$B,2,0)</f>
        <v>NLSSA002984</v>
      </c>
      <c r="Q18305" s="27"/>
    </row>
    <row r="18306" spans="2:17" x14ac:dyDescent="0.25">
      <c r="B18306" s="27" t="s">
        <v>1047</v>
      </c>
      <c r="L18306" s="30"/>
      <c r="M18306">
        <v>1914860080</v>
      </c>
      <c r="N18306" t="str">
        <f>VLOOKUP(M18306,[2]CLUES!$A:$B,2,0)</f>
        <v>NLSSA003590</v>
      </c>
      <c r="Q18306" s="27"/>
    </row>
    <row r="18307" spans="2:17" x14ac:dyDescent="0.25">
      <c r="B18307" s="27" t="s">
        <v>1047</v>
      </c>
      <c r="L18307" s="30"/>
      <c r="M18307">
        <v>1914860230</v>
      </c>
      <c r="N18307" t="str">
        <f>VLOOKUP(M18307,[2]CLUES!$A:$B,2,0)</f>
        <v>NLSSA003911</v>
      </c>
      <c r="Q18307" s="27"/>
    </row>
    <row r="18308" spans="2:17" x14ac:dyDescent="0.25">
      <c r="B18308" s="27" t="s">
        <v>1047</v>
      </c>
      <c r="L18308" s="30"/>
      <c r="M18308">
        <v>1914860230</v>
      </c>
      <c r="N18308" t="str">
        <f>VLOOKUP(M18308,[2]CLUES!$A:$B,2,0)</f>
        <v>NLSSA003911</v>
      </c>
      <c r="Q18308" s="27"/>
    </row>
    <row r="18309" spans="2:17" x14ac:dyDescent="0.25">
      <c r="B18309" s="27" t="s">
        <v>1047</v>
      </c>
      <c r="L18309" s="30"/>
      <c r="M18309">
        <v>1914860810</v>
      </c>
      <c r="N18309" t="str">
        <f>VLOOKUP(M18309,[2]CLUES!$A:$B,2,0)</f>
        <v>NLSSA014074</v>
      </c>
      <c r="Q18309" s="27"/>
    </row>
    <row r="18310" spans="2:17" x14ac:dyDescent="0.25">
      <c r="B18310" s="27" t="s">
        <v>1047</v>
      </c>
      <c r="L18310" s="30"/>
      <c r="M18310">
        <v>1914860890</v>
      </c>
      <c r="N18310" t="str">
        <f>VLOOKUP(M18310,[2]CLUES!$A:$B,2,0)</f>
        <v>NLSSA003515</v>
      </c>
      <c r="Q18310" s="27"/>
    </row>
    <row r="18311" spans="2:17" x14ac:dyDescent="0.25">
      <c r="B18311" s="27" t="s">
        <v>1047</v>
      </c>
      <c r="L18311" s="30"/>
      <c r="M18311">
        <v>1914862170</v>
      </c>
      <c r="N18311" t="str">
        <f>VLOOKUP(M18311,[2]CLUES!$A:$B,2,0)</f>
        <v>NLSSA001601</v>
      </c>
      <c r="Q18311" s="27"/>
    </row>
    <row r="18312" spans="2:17" x14ac:dyDescent="0.25">
      <c r="B18312" s="27" t="s">
        <v>1047</v>
      </c>
      <c r="L18312" s="30"/>
      <c r="M18312">
        <v>1914860850</v>
      </c>
      <c r="N18312" t="str">
        <f>VLOOKUP(M18312,[2]CLUES!$A:$B,2,0)</f>
        <v>NLSSA014115</v>
      </c>
      <c r="Q18312" s="27"/>
    </row>
    <row r="18313" spans="2:17" x14ac:dyDescent="0.25">
      <c r="B18313" s="27" t="s">
        <v>1047</v>
      </c>
      <c r="L18313" s="30"/>
      <c r="M18313">
        <v>1914862100</v>
      </c>
      <c r="N18313" t="str">
        <f>VLOOKUP(M18313,[2]CLUES!$A:$B,2,0)</f>
        <v>NLSSA003136</v>
      </c>
      <c r="Q18313" s="27"/>
    </row>
    <row r="18314" spans="2:17" x14ac:dyDescent="0.25">
      <c r="B18314" s="27" t="s">
        <v>1047</v>
      </c>
      <c r="L18314" s="30"/>
      <c r="M18314">
        <v>1914860820</v>
      </c>
      <c r="N18314" t="str">
        <f>VLOOKUP(M18314,[2]CLUES!$A:$B,2,0)</f>
        <v>NLSSA014086</v>
      </c>
      <c r="Q18314" s="27"/>
    </row>
    <row r="18315" spans="2:17" x14ac:dyDescent="0.25">
      <c r="B18315" s="27" t="s">
        <v>1047</v>
      </c>
      <c r="L18315" s="30"/>
      <c r="M18315">
        <v>1914861310</v>
      </c>
      <c r="N18315" t="str">
        <f>VLOOKUP(M18315,[2]CLUES!$A:$B,2,0)</f>
        <v>NLSSA001671</v>
      </c>
      <c r="Q18315" s="27"/>
    </row>
    <row r="18316" spans="2:17" x14ac:dyDescent="0.25">
      <c r="B18316" s="27" t="s">
        <v>1047</v>
      </c>
      <c r="L18316" s="30"/>
      <c r="M18316">
        <v>1914860830</v>
      </c>
      <c r="N18316" t="str">
        <f>VLOOKUP(M18316,[2]CLUES!$A:$B,2,0)</f>
        <v>NLSSA014091</v>
      </c>
      <c r="Q18316" s="27"/>
    </row>
    <row r="18317" spans="2:17" x14ac:dyDescent="0.25">
      <c r="B18317" s="27" t="s">
        <v>1047</v>
      </c>
      <c r="L18317" s="30"/>
      <c r="M18317">
        <v>1914862970</v>
      </c>
      <c r="N18317" t="str">
        <f>VLOOKUP(M18317,[2]CLUES!$A:$B,2,0)</f>
        <v>NLSSA002581</v>
      </c>
      <c r="Q18317" s="27"/>
    </row>
    <row r="18318" spans="2:17" x14ac:dyDescent="0.25">
      <c r="B18318" s="27" t="s">
        <v>1047</v>
      </c>
      <c r="L18318" s="30"/>
      <c r="M18318">
        <v>1914860170</v>
      </c>
      <c r="N18318" t="str">
        <f>VLOOKUP(M18318,[2]CLUES!$A:$B,2,0)</f>
        <v>NLSSA014295</v>
      </c>
      <c r="Q18318" s="27"/>
    </row>
    <row r="18319" spans="2:17" x14ac:dyDescent="0.25">
      <c r="B18319" s="27" t="s">
        <v>1047</v>
      </c>
      <c r="L18319" s="30"/>
      <c r="M18319">
        <v>1914861720</v>
      </c>
      <c r="N18319" t="str">
        <f>VLOOKUP(M18319,[2]CLUES!$A:$B,2,0)</f>
        <v>NLSSA004046</v>
      </c>
      <c r="Q18319" s="27"/>
    </row>
    <row r="18320" spans="2:17" x14ac:dyDescent="0.25">
      <c r="B18320" s="27" t="s">
        <v>1047</v>
      </c>
      <c r="L18320" s="30"/>
      <c r="M18320">
        <v>1914860840</v>
      </c>
      <c r="N18320" t="str">
        <f>VLOOKUP(M18320,[2]CLUES!$A:$B,2,0)</f>
        <v>NLSSA014103</v>
      </c>
      <c r="Q18320" s="27"/>
    </row>
    <row r="18321" spans="2:17" x14ac:dyDescent="0.25">
      <c r="B18321" s="27" t="s">
        <v>1047</v>
      </c>
      <c r="L18321" s="30"/>
      <c r="M18321">
        <v>1914861100</v>
      </c>
      <c r="N18321" t="str">
        <f>VLOOKUP(M18321,[2]CLUES!$A:$B,2,0)</f>
        <v>NLSSA004145</v>
      </c>
      <c r="Q18321" s="27"/>
    </row>
    <row r="18322" spans="2:17" x14ac:dyDescent="0.25">
      <c r="B18322" s="27" t="s">
        <v>1047</v>
      </c>
      <c r="L18322" s="30"/>
      <c r="M18322">
        <v>1914862970</v>
      </c>
      <c r="N18322" t="str">
        <f>VLOOKUP(M18322,[2]CLUES!$A:$B,2,0)</f>
        <v>NLSSA002581</v>
      </c>
      <c r="Q18322" s="27"/>
    </row>
    <row r="18323" spans="2:17" x14ac:dyDescent="0.25">
      <c r="B18323" s="27" t="s">
        <v>1047</v>
      </c>
      <c r="L18323" s="30"/>
      <c r="M18323">
        <v>1914861100</v>
      </c>
      <c r="N18323" t="str">
        <f>VLOOKUP(M18323,[2]CLUES!$A:$B,2,0)</f>
        <v>NLSSA004145</v>
      </c>
      <c r="Q18323" s="27"/>
    </row>
    <row r="18324" spans="2:17" x14ac:dyDescent="0.25">
      <c r="B18324" s="27" t="s">
        <v>1047</v>
      </c>
      <c r="L18324" s="30"/>
      <c r="M18324">
        <v>1914860230</v>
      </c>
      <c r="N18324" t="str">
        <f>VLOOKUP(M18324,[2]CLUES!$A:$B,2,0)</f>
        <v>NLSSA003911</v>
      </c>
      <c r="Q18324" s="27"/>
    </row>
    <row r="18325" spans="2:17" x14ac:dyDescent="0.25">
      <c r="B18325" s="27" t="s">
        <v>1047</v>
      </c>
      <c r="L18325" s="30"/>
      <c r="M18325">
        <v>1914862640</v>
      </c>
      <c r="N18325" t="str">
        <f>VLOOKUP(M18325,[2]CLUES!$A:$B,2,0)</f>
        <v>NLSSA004261</v>
      </c>
      <c r="Q18325" s="27"/>
    </row>
    <row r="18326" spans="2:17" x14ac:dyDescent="0.25">
      <c r="B18326" s="27" t="s">
        <v>1047</v>
      </c>
      <c r="L18326" s="30"/>
      <c r="M18326">
        <v>1914860040</v>
      </c>
      <c r="N18326" t="str">
        <f>VLOOKUP(M18326,[2]CLUES!$A:$B,2,0)</f>
        <v>NLSSA003655</v>
      </c>
      <c r="Q18326" s="27"/>
    </row>
    <row r="18327" spans="2:17" x14ac:dyDescent="0.25">
      <c r="B18327" s="27" t="s">
        <v>1047</v>
      </c>
      <c r="L18327" s="30"/>
      <c r="M18327">
        <v>1914860240</v>
      </c>
      <c r="N18327" t="str">
        <f>VLOOKUP(M18327,[2]CLUES!$A:$B,2,0)</f>
        <v>NLSSA000196</v>
      </c>
      <c r="Q18327" s="27"/>
    </row>
    <row r="18328" spans="2:17" x14ac:dyDescent="0.25">
      <c r="B18328" s="27" t="s">
        <v>1047</v>
      </c>
      <c r="L18328" s="30"/>
      <c r="M18328">
        <v>1914861720</v>
      </c>
      <c r="N18328" t="str">
        <f>VLOOKUP(M18328,[2]CLUES!$A:$B,2,0)</f>
        <v>NLSSA004046</v>
      </c>
      <c r="Q18328" s="27"/>
    </row>
    <row r="18329" spans="2:17" x14ac:dyDescent="0.25">
      <c r="B18329" s="27" t="s">
        <v>1047</v>
      </c>
      <c r="L18329" s="30"/>
      <c r="M18329">
        <v>1914860170</v>
      </c>
      <c r="N18329" t="str">
        <f>VLOOKUP(M18329,[2]CLUES!$A:$B,2,0)</f>
        <v>NLSSA014295</v>
      </c>
      <c r="Q18329" s="27"/>
    </row>
    <row r="18330" spans="2:17" x14ac:dyDescent="0.25">
      <c r="B18330" s="27" t="s">
        <v>1047</v>
      </c>
      <c r="L18330" s="30"/>
      <c r="M18330">
        <v>1914862970</v>
      </c>
      <c r="N18330" t="str">
        <f>VLOOKUP(M18330,[2]CLUES!$A:$B,2,0)</f>
        <v>NLSSA002581</v>
      </c>
      <c r="Q18330" s="27"/>
    </row>
    <row r="18331" spans="2:17" x14ac:dyDescent="0.25">
      <c r="B18331" s="27" t="s">
        <v>1047</v>
      </c>
      <c r="L18331" s="30"/>
      <c r="M18331">
        <v>1914862970</v>
      </c>
      <c r="N18331" t="str">
        <f>VLOOKUP(M18331,[2]CLUES!$A:$B,2,0)</f>
        <v>NLSSA002581</v>
      </c>
      <c r="Q18331" s="27"/>
    </row>
    <row r="18332" spans="2:17" x14ac:dyDescent="0.25">
      <c r="B18332" s="27" t="s">
        <v>1047</v>
      </c>
      <c r="L18332" s="30"/>
      <c r="M18332">
        <v>1914860230</v>
      </c>
      <c r="N18332" t="str">
        <f>VLOOKUP(M18332,[2]CLUES!$A:$B,2,0)</f>
        <v>NLSSA003911</v>
      </c>
      <c r="Q18332" s="27"/>
    </row>
    <row r="18333" spans="2:17" x14ac:dyDescent="0.25">
      <c r="B18333" s="27" t="s">
        <v>1047</v>
      </c>
      <c r="L18333" s="30"/>
      <c r="M18333">
        <v>1914862020</v>
      </c>
      <c r="N18333" t="str">
        <f>VLOOKUP(M18333,[2]CLUES!$A:$B,2,0)</f>
        <v>NLSSA002050</v>
      </c>
      <c r="Q18333" s="27"/>
    </row>
    <row r="18334" spans="2:17" x14ac:dyDescent="0.25">
      <c r="B18334" s="27" t="s">
        <v>1047</v>
      </c>
      <c r="L18334" s="30"/>
      <c r="M18334">
        <v>1914860170</v>
      </c>
      <c r="N18334" t="str">
        <f>VLOOKUP(M18334,[2]CLUES!$A:$B,2,0)</f>
        <v>NLSSA014295</v>
      </c>
      <c r="Q18334" s="27"/>
    </row>
    <row r="18335" spans="2:17" x14ac:dyDescent="0.25">
      <c r="B18335" s="27" t="s">
        <v>1047</v>
      </c>
      <c r="L18335" s="30"/>
      <c r="M18335">
        <v>1914862020</v>
      </c>
      <c r="N18335" t="str">
        <f>VLOOKUP(M18335,[2]CLUES!$A:$B,2,0)</f>
        <v>NLSSA002050</v>
      </c>
      <c r="Q18335" s="27"/>
    </row>
    <row r="18336" spans="2:17" x14ac:dyDescent="0.25">
      <c r="B18336" s="27" t="s">
        <v>1047</v>
      </c>
      <c r="L18336" s="30"/>
      <c r="M18336">
        <v>1914860230</v>
      </c>
      <c r="N18336" t="str">
        <f>VLOOKUP(M18336,[2]CLUES!$A:$B,2,0)</f>
        <v>NLSSA003911</v>
      </c>
      <c r="Q18336" s="27"/>
    </row>
    <row r="18337" spans="2:17" x14ac:dyDescent="0.25">
      <c r="B18337" s="27" t="s">
        <v>1047</v>
      </c>
      <c r="L18337" s="30"/>
      <c r="M18337">
        <v>1914861720</v>
      </c>
      <c r="N18337" t="str">
        <f>VLOOKUP(M18337,[2]CLUES!$A:$B,2,0)</f>
        <v>NLSSA004046</v>
      </c>
      <c r="Q18337" s="27"/>
    </row>
    <row r="18338" spans="2:17" x14ac:dyDescent="0.25">
      <c r="B18338" s="27" t="s">
        <v>1047</v>
      </c>
      <c r="L18338" s="30"/>
      <c r="M18338">
        <v>1914860170</v>
      </c>
      <c r="N18338" t="str">
        <f>VLOOKUP(M18338,[2]CLUES!$A:$B,2,0)</f>
        <v>NLSSA014295</v>
      </c>
      <c r="Q18338" s="27"/>
    </row>
    <row r="18339" spans="2:17" x14ac:dyDescent="0.25">
      <c r="B18339" s="27" t="s">
        <v>1047</v>
      </c>
      <c r="L18339" s="30"/>
      <c r="M18339">
        <v>1914861090</v>
      </c>
      <c r="N18339" t="str">
        <f>VLOOKUP(M18339,[2]CLUES!$A:$B,2,0)</f>
        <v>NLSSA004150</v>
      </c>
      <c r="Q18339" s="27"/>
    </row>
    <row r="18340" spans="2:17" x14ac:dyDescent="0.25">
      <c r="B18340" s="27" t="s">
        <v>1047</v>
      </c>
      <c r="L18340" s="30"/>
      <c r="M18340">
        <v>1914869440</v>
      </c>
      <c r="N18340" t="str">
        <f>VLOOKUP(M18340,[2]CLUES!$A:$B,2,0)</f>
        <v>NLSSA000855</v>
      </c>
      <c r="Q18340" s="27"/>
    </row>
    <row r="18341" spans="2:17" x14ac:dyDescent="0.25">
      <c r="B18341" s="27" t="s">
        <v>1047</v>
      </c>
      <c r="L18341" s="30"/>
      <c r="M18341">
        <v>1914860240</v>
      </c>
      <c r="N18341" t="str">
        <f>VLOOKUP(M18341,[2]CLUES!$A:$B,2,0)</f>
        <v>NLSSA000196</v>
      </c>
      <c r="Q18341" s="27"/>
    </row>
    <row r="18342" spans="2:17" x14ac:dyDescent="0.25">
      <c r="B18342" s="27" t="s">
        <v>1047</v>
      </c>
      <c r="L18342" s="30"/>
      <c r="M18342">
        <v>1914861120</v>
      </c>
      <c r="N18342" t="str">
        <f>VLOOKUP(M18342,[2]CLUES!$A:$B,2,0)</f>
        <v>NLSSA004104</v>
      </c>
      <c r="Q18342" s="27"/>
    </row>
    <row r="18343" spans="2:17" x14ac:dyDescent="0.25">
      <c r="B18343" s="27" t="s">
        <v>1047</v>
      </c>
      <c r="L18343" s="30"/>
      <c r="M18343">
        <v>1914860010</v>
      </c>
      <c r="N18343" t="str">
        <f>VLOOKUP(M18343,[2]CLUES!$A:$B,2,0)</f>
        <v>NLSSA014156</v>
      </c>
      <c r="Q18343" s="27"/>
    </row>
    <row r="18344" spans="2:17" x14ac:dyDescent="0.25">
      <c r="B18344" s="27" t="s">
        <v>1047</v>
      </c>
      <c r="L18344" s="30"/>
      <c r="M18344">
        <v>1914869450</v>
      </c>
      <c r="N18344" t="str">
        <f>VLOOKUP(M18344,[2]CLUES!$A:$B,2,0)</f>
        <v>NLSSA000860</v>
      </c>
      <c r="Q18344" s="27"/>
    </row>
    <row r="18345" spans="2:17" x14ac:dyDescent="0.25">
      <c r="B18345" s="27" t="s">
        <v>1047</v>
      </c>
      <c r="L18345" s="30"/>
      <c r="M18345">
        <v>1914860450</v>
      </c>
      <c r="N18345" t="str">
        <f>VLOOKUP(M18345,[2]CLUES!$A:$B,2,0)</f>
        <v>NLSSA002972</v>
      </c>
      <c r="Q18345" s="27"/>
    </row>
    <row r="18346" spans="2:17" x14ac:dyDescent="0.25">
      <c r="B18346" s="27" t="s">
        <v>1047</v>
      </c>
      <c r="L18346" s="30"/>
      <c r="M18346">
        <v>1914860170</v>
      </c>
      <c r="N18346" t="str">
        <f>VLOOKUP(M18346,[2]CLUES!$A:$B,2,0)</f>
        <v>NLSSA014295</v>
      </c>
      <c r="Q18346" s="27"/>
    </row>
    <row r="18347" spans="2:17" x14ac:dyDescent="0.25">
      <c r="B18347" s="27" t="s">
        <v>1047</v>
      </c>
      <c r="L18347" s="30"/>
      <c r="M18347">
        <v>1914861270</v>
      </c>
      <c r="N18347" t="str">
        <f>VLOOKUP(M18347,[2]CLUES!$A:$B,2,0)</f>
        <v>NLSSA004290</v>
      </c>
      <c r="Q18347" s="27"/>
    </row>
    <row r="18348" spans="2:17" x14ac:dyDescent="0.25">
      <c r="B18348" s="27" t="s">
        <v>1047</v>
      </c>
      <c r="L18348" s="30"/>
      <c r="M18348">
        <v>1914860770</v>
      </c>
      <c r="N18348" t="str">
        <f>VLOOKUP(M18348,[2]CLUES!$A:$B,2,0)</f>
        <v>NLSSA001794</v>
      </c>
      <c r="Q18348" s="27"/>
    </row>
    <row r="18349" spans="2:17" x14ac:dyDescent="0.25">
      <c r="B18349" s="27" t="s">
        <v>1047</v>
      </c>
      <c r="L18349" s="30"/>
      <c r="M18349">
        <v>1914860880</v>
      </c>
      <c r="N18349" t="str">
        <f>VLOOKUP(M18349,[2]CLUES!$A:$B,2,0)</f>
        <v>NLSSA014144</v>
      </c>
      <c r="Q18349" s="27"/>
    </row>
    <row r="18350" spans="2:17" x14ac:dyDescent="0.25">
      <c r="B18350" s="27" t="s">
        <v>1047</v>
      </c>
      <c r="L18350" s="30"/>
      <c r="M18350">
        <v>1914869430</v>
      </c>
      <c r="N18350" t="str">
        <f>VLOOKUP(M18350,[2]CLUES!$A:$B,2,0)</f>
        <v>NLSSA001263</v>
      </c>
      <c r="Q18350" s="27"/>
    </row>
    <row r="18351" spans="2:17" x14ac:dyDescent="0.25">
      <c r="B18351" s="27" t="s">
        <v>1047</v>
      </c>
      <c r="L18351" s="30"/>
      <c r="M18351">
        <v>1914862970</v>
      </c>
      <c r="N18351" t="str">
        <f>VLOOKUP(M18351,[2]CLUES!$A:$B,2,0)</f>
        <v>NLSSA002581</v>
      </c>
      <c r="Q18351" s="27"/>
    </row>
    <row r="18352" spans="2:17" x14ac:dyDescent="0.25">
      <c r="B18352" s="27" t="s">
        <v>1047</v>
      </c>
      <c r="L18352" s="30"/>
      <c r="M18352">
        <v>1914860170</v>
      </c>
      <c r="N18352" t="str">
        <f>VLOOKUP(M18352,[2]CLUES!$A:$B,2,0)</f>
        <v>NLSSA014295</v>
      </c>
      <c r="Q18352" s="27"/>
    </row>
    <row r="18353" spans="2:17" x14ac:dyDescent="0.25">
      <c r="B18353" s="27" t="s">
        <v>1047</v>
      </c>
      <c r="L18353" s="30"/>
      <c r="M18353">
        <v>1914861720</v>
      </c>
      <c r="N18353" t="str">
        <f>VLOOKUP(M18353,[2]CLUES!$A:$B,2,0)</f>
        <v>NLSSA004046</v>
      </c>
      <c r="Q18353" s="27"/>
    </row>
    <row r="18354" spans="2:17" x14ac:dyDescent="0.25">
      <c r="B18354" s="27" t="s">
        <v>1047</v>
      </c>
      <c r="L18354" s="30"/>
      <c r="M18354">
        <v>1914862970</v>
      </c>
      <c r="N18354" t="str">
        <f>VLOOKUP(M18354,[2]CLUES!$A:$B,2,0)</f>
        <v>NLSSA002581</v>
      </c>
      <c r="Q18354" s="27"/>
    </row>
    <row r="18355" spans="2:17" x14ac:dyDescent="0.25">
      <c r="B18355" s="27" t="s">
        <v>1047</v>
      </c>
      <c r="L18355" s="30"/>
      <c r="M18355">
        <v>1914860870</v>
      </c>
      <c r="N18355" t="str">
        <f>VLOOKUP(M18355,[2]CLUES!$A:$B,2,0)</f>
        <v>NLSSA014843</v>
      </c>
      <c r="Q18355" s="27"/>
    </row>
    <row r="18356" spans="2:17" x14ac:dyDescent="0.25">
      <c r="B18356" s="27" t="s">
        <v>1047</v>
      </c>
      <c r="L18356" s="30"/>
      <c r="M18356">
        <v>1914861720</v>
      </c>
      <c r="N18356" t="str">
        <f>VLOOKUP(M18356,[2]CLUES!$A:$B,2,0)</f>
        <v>NLSSA004046</v>
      </c>
      <c r="Q18356" s="27"/>
    </row>
    <row r="18357" spans="2:17" x14ac:dyDescent="0.25">
      <c r="B18357" s="27" t="s">
        <v>1047</v>
      </c>
      <c r="L18357" s="30"/>
      <c r="M18357">
        <v>1914860080</v>
      </c>
      <c r="N18357" t="str">
        <f>VLOOKUP(M18357,[2]CLUES!$A:$B,2,0)</f>
        <v>NLSSA003590</v>
      </c>
      <c r="Q18357" s="27"/>
    </row>
    <row r="18358" spans="2:17" x14ac:dyDescent="0.25">
      <c r="B18358" s="27" t="s">
        <v>1047</v>
      </c>
      <c r="L18358" s="30"/>
      <c r="M18358">
        <v>1914860870</v>
      </c>
      <c r="N18358" t="str">
        <f>VLOOKUP(M18358,[2]CLUES!$A:$B,2,0)</f>
        <v>NLSSA014843</v>
      </c>
      <c r="Q18358" s="27"/>
    </row>
    <row r="18359" spans="2:17" x14ac:dyDescent="0.25">
      <c r="B18359" s="27" t="s">
        <v>1047</v>
      </c>
      <c r="L18359" s="30"/>
      <c r="M18359">
        <v>1914861950</v>
      </c>
      <c r="N18359" t="str">
        <f>VLOOKUP(M18359,[2]CLUES!$A:$B,2,0)</f>
        <v>NLSSA004606</v>
      </c>
      <c r="Q18359" s="27"/>
    </row>
    <row r="18360" spans="2:17" x14ac:dyDescent="0.25">
      <c r="B18360" s="27" t="s">
        <v>1047</v>
      </c>
      <c r="L18360" s="30"/>
      <c r="M18360">
        <v>1914860350</v>
      </c>
      <c r="N18360" t="str">
        <f>VLOOKUP(M18360,[2]CLUES!$A:$B,2,0)</f>
        <v>NLSSA002856</v>
      </c>
      <c r="Q18360" s="27"/>
    </row>
    <row r="18361" spans="2:17" x14ac:dyDescent="0.25">
      <c r="B18361" s="27" t="s">
        <v>1047</v>
      </c>
      <c r="L18361" s="30"/>
      <c r="M18361">
        <v>1914861200</v>
      </c>
      <c r="N18361" t="str">
        <f>VLOOKUP(M18361,[2]CLUES!$A:$B,2,0)</f>
        <v>NLSSA001736</v>
      </c>
      <c r="Q18361" s="27"/>
    </row>
    <row r="18362" spans="2:17" x14ac:dyDescent="0.25">
      <c r="B18362" s="27" t="s">
        <v>1047</v>
      </c>
      <c r="L18362" s="30"/>
      <c r="M18362">
        <v>1914861720</v>
      </c>
      <c r="N18362" t="str">
        <f>VLOOKUP(M18362,[2]CLUES!$A:$B,2,0)</f>
        <v>NLSSA004046</v>
      </c>
      <c r="Q18362" s="27"/>
    </row>
    <row r="18363" spans="2:17" x14ac:dyDescent="0.25">
      <c r="B18363" s="27" t="s">
        <v>1047</v>
      </c>
      <c r="L18363" s="30"/>
      <c r="M18363">
        <v>1914860230</v>
      </c>
      <c r="N18363" t="str">
        <f>VLOOKUP(M18363,[2]CLUES!$A:$B,2,0)</f>
        <v>NLSSA003911</v>
      </c>
      <c r="Q18363" s="27"/>
    </row>
    <row r="18364" spans="2:17" x14ac:dyDescent="0.25">
      <c r="B18364" s="27" t="s">
        <v>1047</v>
      </c>
      <c r="L18364" s="30"/>
      <c r="M18364">
        <v>1914860170</v>
      </c>
      <c r="N18364" t="str">
        <f>VLOOKUP(M18364,[2]CLUES!$A:$B,2,0)</f>
        <v>NLSSA014295</v>
      </c>
      <c r="Q18364" s="27"/>
    </row>
    <row r="18365" spans="2:17" x14ac:dyDescent="0.25">
      <c r="B18365" s="27" t="s">
        <v>1047</v>
      </c>
      <c r="L18365" s="30"/>
      <c r="M18365">
        <v>1914860170</v>
      </c>
      <c r="N18365" t="str">
        <f>VLOOKUP(M18365,[2]CLUES!$A:$B,2,0)</f>
        <v>NLSSA014295</v>
      </c>
      <c r="Q18365" s="27"/>
    </row>
    <row r="18366" spans="2:17" x14ac:dyDescent="0.25">
      <c r="B18366" s="27" t="s">
        <v>1047</v>
      </c>
      <c r="L18366" s="30"/>
      <c r="M18366">
        <v>1914860390</v>
      </c>
      <c r="N18366" t="str">
        <f>VLOOKUP(M18366,[2]CLUES!$A:$B,2,0)</f>
        <v>NLSSA002383</v>
      </c>
      <c r="Q18366" s="27"/>
    </row>
    <row r="18367" spans="2:17" x14ac:dyDescent="0.25">
      <c r="B18367" s="27" t="s">
        <v>1047</v>
      </c>
      <c r="L18367" s="30"/>
      <c r="M18367">
        <v>1914869430</v>
      </c>
      <c r="N18367" t="str">
        <f>VLOOKUP(M18367,[2]CLUES!$A:$B,2,0)</f>
        <v>NLSSA001263</v>
      </c>
      <c r="Q18367" s="27"/>
    </row>
    <row r="18368" spans="2:17" x14ac:dyDescent="0.25">
      <c r="B18368" s="27" t="s">
        <v>1047</v>
      </c>
      <c r="L18368" s="30"/>
      <c r="M18368">
        <v>1914861380</v>
      </c>
      <c r="N18368" t="str">
        <f>VLOOKUP(M18368,[2]CLUES!$A:$B,2,0)</f>
        <v>NLSSA003293</v>
      </c>
      <c r="Q18368" s="27"/>
    </row>
    <row r="18369" spans="2:17" x14ac:dyDescent="0.25">
      <c r="B18369" s="27" t="s">
        <v>1047</v>
      </c>
      <c r="L18369" s="30"/>
      <c r="M18369">
        <v>1914862620</v>
      </c>
      <c r="N18369" t="str">
        <f>VLOOKUP(M18369,[2]CLUES!$A:$B,2,0)</f>
        <v>NLSSA004676</v>
      </c>
      <c r="Q18369" s="27"/>
    </row>
    <row r="18370" spans="2:17" x14ac:dyDescent="0.25">
      <c r="B18370" s="27" t="s">
        <v>1047</v>
      </c>
      <c r="L18370" s="30"/>
      <c r="M18370">
        <v>1914860430</v>
      </c>
      <c r="N18370" t="str">
        <f>VLOOKUP(M18370,[2]CLUES!$A:$B,2,0)</f>
        <v>NLSSA000592</v>
      </c>
      <c r="Q18370" s="27"/>
    </row>
    <row r="18371" spans="2:17" x14ac:dyDescent="0.25">
      <c r="B18371" s="27" t="s">
        <v>1047</v>
      </c>
      <c r="L18371" s="30"/>
      <c r="M18371">
        <v>1914862970</v>
      </c>
      <c r="N18371" t="str">
        <f>VLOOKUP(M18371,[2]CLUES!$A:$B,2,0)</f>
        <v>NLSSA002581</v>
      </c>
      <c r="Q18371" s="27"/>
    </row>
    <row r="18372" spans="2:17" x14ac:dyDescent="0.25">
      <c r="B18372" s="27" t="s">
        <v>1047</v>
      </c>
      <c r="L18372" s="30"/>
      <c r="M18372">
        <v>1914862640</v>
      </c>
      <c r="N18372" t="str">
        <f>VLOOKUP(M18372,[2]CLUES!$A:$B,2,0)</f>
        <v>NLSSA004261</v>
      </c>
      <c r="Q18372" s="27"/>
    </row>
    <row r="18373" spans="2:17" x14ac:dyDescent="0.25">
      <c r="B18373" s="27" t="s">
        <v>1047</v>
      </c>
      <c r="L18373" s="30"/>
      <c r="M18373">
        <v>1914860870</v>
      </c>
      <c r="N18373" t="str">
        <f>VLOOKUP(M18373,[2]CLUES!$A:$B,2,0)</f>
        <v>NLSSA014843</v>
      </c>
      <c r="Q18373" s="27"/>
    </row>
    <row r="18374" spans="2:17" x14ac:dyDescent="0.25">
      <c r="B18374" s="27" t="s">
        <v>1047</v>
      </c>
      <c r="L18374" s="30"/>
      <c r="M18374">
        <v>1914860170</v>
      </c>
      <c r="N18374" t="str">
        <f>VLOOKUP(M18374,[2]CLUES!$A:$B,2,0)</f>
        <v>NLSSA014295</v>
      </c>
      <c r="Q18374" s="27"/>
    </row>
    <row r="18375" spans="2:17" x14ac:dyDescent="0.25">
      <c r="B18375" s="27" t="s">
        <v>1047</v>
      </c>
      <c r="L18375" s="30"/>
      <c r="M18375">
        <v>1914860230</v>
      </c>
      <c r="N18375" t="str">
        <f>VLOOKUP(M18375,[2]CLUES!$A:$B,2,0)</f>
        <v>NLSSA003911</v>
      </c>
      <c r="Q18375" s="27"/>
    </row>
    <row r="18376" spans="2:17" x14ac:dyDescent="0.25">
      <c r="B18376" s="27" t="s">
        <v>1047</v>
      </c>
      <c r="L18376" s="30"/>
      <c r="M18376">
        <v>1914860220</v>
      </c>
      <c r="N18376" t="str">
        <f>VLOOKUP(M18376,[2]CLUES!$A:$B,2,0)</f>
        <v>NLSSA004273</v>
      </c>
      <c r="Q18376" s="27"/>
    </row>
    <row r="18377" spans="2:17" x14ac:dyDescent="0.25">
      <c r="B18377" s="27" t="s">
        <v>1047</v>
      </c>
      <c r="L18377" s="30"/>
      <c r="M18377">
        <v>1914861060</v>
      </c>
      <c r="N18377" t="str">
        <f>VLOOKUP(M18377,[2]CLUES!$A:$B,2,0)</f>
        <v>NLSSA003392</v>
      </c>
      <c r="Q18377" s="27"/>
    </row>
    <row r="18378" spans="2:17" x14ac:dyDescent="0.25">
      <c r="B18378" s="27" t="s">
        <v>1047</v>
      </c>
      <c r="L18378" s="30"/>
      <c r="M18378">
        <v>1914862170</v>
      </c>
      <c r="N18378" t="str">
        <f>VLOOKUP(M18378,[2]CLUES!$A:$B,2,0)</f>
        <v>NLSSA001601</v>
      </c>
      <c r="Q18378" s="27"/>
    </row>
    <row r="18379" spans="2:17" x14ac:dyDescent="0.25">
      <c r="B18379" s="27" t="s">
        <v>1047</v>
      </c>
      <c r="L18379" s="30"/>
      <c r="M18379">
        <v>1914860230</v>
      </c>
      <c r="N18379" t="str">
        <f>VLOOKUP(M18379,[2]CLUES!$A:$B,2,0)</f>
        <v>NLSSA003911</v>
      </c>
      <c r="Q18379" s="27"/>
    </row>
    <row r="18380" spans="2:17" x14ac:dyDescent="0.25">
      <c r="B18380" s="27" t="s">
        <v>1047</v>
      </c>
      <c r="L18380" s="30"/>
      <c r="M18380">
        <v>1914860170</v>
      </c>
      <c r="N18380" t="str">
        <f>VLOOKUP(M18380,[2]CLUES!$A:$B,2,0)</f>
        <v>NLSSA014295</v>
      </c>
      <c r="Q18380" s="27"/>
    </row>
    <row r="18381" spans="2:17" x14ac:dyDescent="0.25">
      <c r="B18381" s="27" t="s">
        <v>1047</v>
      </c>
      <c r="L18381" s="30"/>
      <c r="M18381">
        <v>1914860780</v>
      </c>
      <c r="N18381" t="str">
        <f>VLOOKUP(M18381,[2]CLUES!$A:$B,2,0)</f>
        <v>NLSSA003363</v>
      </c>
      <c r="Q18381" s="27"/>
    </row>
    <row r="18382" spans="2:17" x14ac:dyDescent="0.25">
      <c r="B18382" s="27" t="s">
        <v>1047</v>
      </c>
      <c r="L18382" s="30"/>
      <c r="M18382">
        <v>1914861270</v>
      </c>
      <c r="N18382" t="str">
        <f>VLOOKUP(M18382,[2]CLUES!$A:$B,2,0)</f>
        <v>NLSSA004290</v>
      </c>
      <c r="Q18382" s="27"/>
    </row>
    <row r="18383" spans="2:17" x14ac:dyDescent="0.25">
      <c r="B18383" s="27" t="s">
        <v>1047</v>
      </c>
      <c r="L18383" s="30"/>
      <c r="M18383">
        <v>1914862100</v>
      </c>
      <c r="N18383" t="str">
        <f>VLOOKUP(M18383,[2]CLUES!$A:$B,2,0)</f>
        <v>NLSSA003136</v>
      </c>
      <c r="Q18383" s="27"/>
    </row>
    <row r="18384" spans="2:17" x14ac:dyDescent="0.25">
      <c r="B18384" s="27" t="s">
        <v>1047</v>
      </c>
      <c r="L18384" s="30"/>
      <c r="M18384">
        <v>1914860440</v>
      </c>
      <c r="N18384" t="str">
        <f>VLOOKUP(M18384,[2]CLUES!$A:$B,2,0)</f>
        <v>NLSSA000575</v>
      </c>
      <c r="Q18384" s="27"/>
    </row>
    <row r="18385" spans="2:17" x14ac:dyDescent="0.25">
      <c r="B18385" s="27" t="s">
        <v>1047</v>
      </c>
      <c r="L18385" s="30"/>
      <c r="M18385">
        <v>1914860170</v>
      </c>
      <c r="N18385" t="str">
        <f>VLOOKUP(M18385,[2]CLUES!$A:$B,2,0)</f>
        <v>NLSSA014295</v>
      </c>
      <c r="Q18385" s="27"/>
    </row>
    <row r="18386" spans="2:17" x14ac:dyDescent="0.25">
      <c r="B18386" s="27" t="s">
        <v>1047</v>
      </c>
      <c r="L18386" s="30"/>
      <c r="M18386">
        <v>1914860820</v>
      </c>
      <c r="N18386" t="str">
        <f>VLOOKUP(M18386,[2]CLUES!$A:$B,2,0)</f>
        <v>NLSSA014086</v>
      </c>
      <c r="Q18386" s="27"/>
    </row>
    <row r="18387" spans="2:17" x14ac:dyDescent="0.25">
      <c r="B18387" s="27" t="s">
        <v>1047</v>
      </c>
      <c r="L18387" s="30"/>
      <c r="M18387">
        <v>1914860230</v>
      </c>
      <c r="N18387" t="str">
        <f>VLOOKUP(M18387,[2]CLUES!$A:$B,2,0)</f>
        <v>NLSSA003911</v>
      </c>
      <c r="Q18387" s="27"/>
    </row>
    <row r="18388" spans="2:17" x14ac:dyDescent="0.25">
      <c r="B18388" s="27" t="s">
        <v>1047</v>
      </c>
      <c r="L18388" s="30"/>
      <c r="M18388">
        <v>1914860240</v>
      </c>
      <c r="N18388" t="str">
        <f>VLOOKUP(M18388,[2]CLUES!$A:$B,2,0)</f>
        <v>NLSSA000196</v>
      </c>
      <c r="Q18388" s="27"/>
    </row>
    <row r="18389" spans="2:17" x14ac:dyDescent="0.25">
      <c r="B18389" s="27" t="s">
        <v>1047</v>
      </c>
      <c r="L18389" s="30"/>
      <c r="M18389">
        <v>1914861720</v>
      </c>
      <c r="N18389" t="str">
        <f>VLOOKUP(M18389,[2]CLUES!$A:$B,2,0)</f>
        <v>NLSSA004046</v>
      </c>
      <c r="Q18389" s="27"/>
    </row>
    <row r="18390" spans="2:17" x14ac:dyDescent="0.25">
      <c r="B18390" s="27" t="s">
        <v>1047</v>
      </c>
      <c r="L18390" s="30"/>
      <c r="M18390">
        <v>1914860170</v>
      </c>
      <c r="N18390" t="str">
        <f>VLOOKUP(M18390,[2]CLUES!$A:$B,2,0)</f>
        <v>NLSSA014295</v>
      </c>
      <c r="Q18390" s="27"/>
    </row>
    <row r="18391" spans="2:17" x14ac:dyDescent="0.25">
      <c r="B18391" s="27" t="s">
        <v>1047</v>
      </c>
      <c r="L18391" s="30"/>
      <c r="M18391">
        <v>1914860940</v>
      </c>
      <c r="N18391" t="str">
        <f>VLOOKUP(M18391,[2]CLUES!$A:$B,2,0)</f>
        <v>NLSSA003573</v>
      </c>
      <c r="Q18391" s="27"/>
    </row>
    <row r="18392" spans="2:17" x14ac:dyDescent="0.25">
      <c r="B18392" s="27" t="s">
        <v>1047</v>
      </c>
      <c r="L18392" s="30"/>
      <c r="M18392">
        <v>1914860430</v>
      </c>
      <c r="N18392" t="str">
        <f>VLOOKUP(M18392,[2]CLUES!$A:$B,2,0)</f>
        <v>NLSSA000592</v>
      </c>
      <c r="Q18392" s="27"/>
    </row>
    <row r="18393" spans="2:17" x14ac:dyDescent="0.25">
      <c r="B18393" s="27" t="s">
        <v>1047</v>
      </c>
      <c r="L18393" s="30"/>
      <c r="M18393">
        <v>1914862990</v>
      </c>
      <c r="N18393" t="str">
        <f>VLOOKUP(M18393,[2]CLUES!$A:$B,2,0)</f>
        <v>NLSSA003001</v>
      </c>
      <c r="Q18393" s="27"/>
    </row>
    <row r="18394" spans="2:17" x14ac:dyDescent="0.25">
      <c r="B18394" s="27" t="s">
        <v>1047</v>
      </c>
      <c r="L18394" s="30"/>
      <c r="M18394">
        <v>1914860030</v>
      </c>
      <c r="N18394" t="str">
        <f>VLOOKUP(M18394,[2]CLUES!$A:$B,2,0)</f>
        <v>NLSSA003643</v>
      </c>
      <c r="Q18394" s="27"/>
    </row>
    <row r="18395" spans="2:17" x14ac:dyDescent="0.25">
      <c r="B18395" s="27" t="s">
        <v>1047</v>
      </c>
      <c r="L18395" s="30"/>
      <c r="M18395">
        <v>1914860820</v>
      </c>
      <c r="N18395" t="str">
        <f>VLOOKUP(M18395,[2]CLUES!$A:$B,2,0)</f>
        <v>NLSSA014086</v>
      </c>
      <c r="Q18395" s="27"/>
    </row>
    <row r="18396" spans="2:17" x14ac:dyDescent="0.25">
      <c r="B18396" s="27" t="s">
        <v>1047</v>
      </c>
      <c r="L18396" s="30"/>
      <c r="M18396">
        <v>1914860840</v>
      </c>
      <c r="N18396" t="str">
        <f>VLOOKUP(M18396,[2]CLUES!$A:$B,2,0)</f>
        <v>NLSSA014103</v>
      </c>
      <c r="Q18396" s="27"/>
    </row>
    <row r="18397" spans="2:17" x14ac:dyDescent="0.25">
      <c r="B18397" s="27" t="s">
        <v>1047</v>
      </c>
      <c r="L18397" s="30"/>
      <c r="M18397">
        <v>1914861720</v>
      </c>
      <c r="N18397" t="str">
        <f>VLOOKUP(M18397,[2]CLUES!$A:$B,2,0)</f>
        <v>NLSSA004046</v>
      </c>
      <c r="Q18397" s="27"/>
    </row>
    <row r="18398" spans="2:17" x14ac:dyDescent="0.25">
      <c r="B18398" s="27" t="s">
        <v>1047</v>
      </c>
      <c r="L18398" s="30"/>
      <c r="M18398">
        <v>1914861800</v>
      </c>
      <c r="N18398" t="str">
        <f>VLOOKUP(M18398,[2]CLUES!$A:$B,2,0)</f>
        <v>NLSSA002330</v>
      </c>
      <c r="Q18398" s="27"/>
    </row>
    <row r="18399" spans="2:17" x14ac:dyDescent="0.25">
      <c r="B18399" s="27" t="s">
        <v>1047</v>
      </c>
      <c r="L18399" s="30"/>
      <c r="M18399">
        <v>1914860860</v>
      </c>
      <c r="N18399" t="str">
        <f>VLOOKUP(M18399,[2]CLUES!$A:$B,2,0)</f>
        <v>NLSSA014120</v>
      </c>
      <c r="Q18399" s="27"/>
    </row>
    <row r="18400" spans="2:17" x14ac:dyDescent="0.25">
      <c r="B18400" s="27" t="s">
        <v>1047</v>
      </c>
      <c r="L18400" s="30"/>
      <c r="M18400">
        <v>1914862970</v>
      </c>
      <c r="N18400" t="str">
        <f>VLOOKUP(M18400,[2]CLUES!$A:$B,2,0)</f>
        <v>NLSSA002581</v>
      </c>
      <c r="Q18400" s="27"/>
    </row>
    <row r="18401" spans="2:17" x14ac:dyDescent="0.25">
      <c r="B18401" s="27" t="s">
        <v>1047</v>
      </c>
      <c r="L18401" s="30"/>
      <c r="M18401">
        <v>1914860850</v>
      </c>
      <c r="N18401" t="str">
        <f>VLOOKUP(M18401,[2]CLUES!$A:$B,2,0)</f>
        <v>NLSSA014115</v>
      </c>
      <c r="Q18401" s="27"/>
    </row>
    <row r="18402" spans="2:17" x14ac:dyDescent="0.25">
      <c r="B18402" s="27" t="s">
        <v>1047</v>
      </c>
      <c r="L18402" s="30"/>
      <c r="M18402">
        <v>1914862180</v>
      </c>
      <c r="N18402" t="str">
        <f>VLOOKUP(M18402,[2]CLUES!$A:$B,2,0)</f>
        <v>NLSSA014074</v>
      </c>
      <c r="Q18402" s="27"/>
    </row>
    <row r="18403" spans="2:17" x14ac:dyDescent="0.25">
      <c r="B18403" s="27" t="s">
        <v>1047</v>
      </c>
      <c r="L18403" s="30"/>
      <c r="M18403">
        <v>1914860880</v>
      </c>
      <c r="N18403" t="str">
        <f>VLOOKUP(M18403,[2]CLUES!$A:$B,2,0)</f>
        <v>NLSSA014144</v>
      </c>
      <c r="Q18403" s="27"/>
    </row>
    <row r="18404" spans="2:17" x14ac:dyDescent="0.25">
      <c r="B18404" s="27" t="s">
        <v>1047</v>
      </c>
      <c r="L18404" s="30"/>
      <c r="M18404">
        <v>1914861330</v>
      </c>
      <c r="N18404" t="str">
        <f>VLOOKUP(M18404,[2]CLUES!$A:$B,2,0)</f>
        <v>NLSSA004203</v>
      </c>
      <c r="Q18404" s="27"/>
    </row>
    <row r="18405" spans="2:17" x14ac:dyDescent="0.25">
      <c r="B18405" s="27" t="s">
        <v>1047</v>
      </c>
      <c r="L18405" s="30"/>
      <c r="M18405">
        <v>1914860230</v>
      </c>
      <c r="N18405" t="str">
        <f>VLOOKUP(M18405,[2]CLUES!$A:$B,2,0)</f>
        <v>NLSSA003911</v>
      </c>
      <c r="Q18405" s="27"/>
    </row>
    <row r="18406" spans="2:17" x14ac:dyDescent="0.25">
      <c r="B18406" s="27" t="s">
        <v>1047</v>
      </c>
      <c r="L18406" s="30"/>
      <c r="M18406">
        <v>1914863750</v>
      </c>
      <c r="N18406" t="str">
        <f>VLOOKUP(M18406,[2]CLUES!$A:$B,2,0)</f>
        <v>NLSSA014884</v>
      </c>
      <c r="Q18406" s="27"/>
    </row>
    <row r="18407" spans="2:17" x14ac:dyDescent="0.25">
      <c r="B18407" s="27" t="s">
        <v>1047</v>
      </c>
      <c r="L18407" s="30"/>
      <c r="M18407">
        <v>1914860080</v>
      </c>
      <c r="N18407" t="str">
        <f>VLOOKUP(M18407,[2]CLUES!$A:$B,2,0)</f>
        <v>NLSSA003590</v>
      </c>
      <c r="Q18407" s="27"/>
    </row>
    <row r="18408" spans="2:17" x14ac:dyDescent="0.25">
      <c r="B18408" s="27" t="s">
        <v>1047</v>
      </c>
      <c r="L18408" s="30"/>
      <c r="M18408">
        <v>1914861200</v>
      </c>
      <c r="N18408" t="str">
        <f>VLOOKUP(M18408,[2]CLUES!$A:$B,2,0)</f>
        <v>NLSSA001736</v>
      </c>
      <c r="Q18408" s="27"/>
    </row>
    <row r="18409" spans="2:17" x14ac:dyDescent="0.25">
      <c r="B18409" s="27" t="s">
        <v>1047</v>
      </c>
      <c r="L18409" s="30"/>
      <c r="M18409">
        <v>1914862660</v>
      </c>
      <c r="N18409" t="str">
        <f>VLOOKUP(M18409,[2]CLUES!$A:$B,2,0)</f>
        <v>NLSSA001806</v>
      </c>
      <c r="Q18409" s="27"/>
    </row>
    <row r="18410" spans="2:17" x14ac:dyDescent="0.25">
      <c r="B18410" s="27" t="s">
        <v>1047</v>
      </c>
      <c r="L18410" s="30"/>
      <c r="M18410">
        <v>1914861720</v>
      </c>
      <c r="N18410" t="str">
        <f>VLOOKUP(M18410,[2]CLUES!$A:$B,2,0)</f>
        <v>NLSSA004046</v>
      </c>
      <c r="Q18410" s="27"/>
    </row>
    <row r="18411" spans="2:17" x14ac:dyDescent="0.25">
      <c r="B18411" s="27" t="s">
        <v>1047</v>
      </c>
      <c r="L18411" s="30"/>
      <c r="M18411">
        <v>1914860230</v>
      </c>
      <c r="N18411" t="str">
        <f>VLOOKUP(M18411,[2]CLUES!$A:$B,2,0)</f>
        <v>NLSSA003911</v>
      </c>
      <c r="Q18411" s="27"/>
    </row>
    <row r="18412" spans="2:17" x14ac:dyDescent="0.25">
      <c r="B18412" s="27" t="s">
        <v>1047</v>
      </c>
      <c r="L18412" s="30"/>
      <c r="M18412">
        <v>1914862980</v>
      </c>
      <c r="N18412" t="str">
        <f>VLOOKUP(M18412,[2]CLUES!$A:$B,2,0)</f>
        <v xml:space="preserve">NLSSA014843  </v>
      </c>
      <c r="Q18412" s="27"/>
    </row>
    <row r="18413" spans="2:17" x14ac:dyDescent="0.25">
      <c r="B18413" s="27" t="s">
        <v>1047</v>
      </c>
      <c r="L18413" s="30"/>
      <c r="M18413">
        <v>1914861720</v>
      </c>
      <c r="N18413" t="str">
        <f>VLOOKUP(M18413,[2]CLUES!$A:$B,2,0)</f>
        <v>NLSSA004046</v>
      </c>
      <c r="Q18413" s="27"/>
    </row>
    <row r="18414" spans="2:17" x14ac:dyDescent="0.25">
      <c r="B18414" s="27" t="s">
        <v>1047</v>
      </c>
      <c r="L18414" s="30"/>
      <c r="M18414">
        <v>1914860480</v>
      </c>
      <c r="N18414" t="str">
        <f>VLOOKUP(M18414,[2]CLUES!$A:$B,2,0)</f>
        <v>NLSSA002605</v>
      </c>
      <c r="Q18414" s="27"/>
    </row>
    <row r="18415" spans="2:17" x14ac:dyDescent="0.25">
      <c r="B18415" s="27" t="s">
        <v>1047</v>
      </c>
      <c r="L18415" s="30"/>
      <c r="M18415">
        <v>1914860750</v>
      </c>
      <c r="N18415" t="str">
        <f>VLOOKUP(M18415,[2]CLUES!$A:$B,2,0)</f>
        <v>NLSSA014913</v>
      </c>
      <c r="Q18415" s="27"/>
    </row>
    <row r="18416" spans="2:17" x14ac:dyDescent="0.25">
      <c r="B18416" s="27" t="s">
        <v>1047</v>
      </c>
      <c r="L18416" s="30"/>
      <c r="M18416">
        <v>1914860720</v>
      </c>
      <c r="N18416" t="str">
        <f>VLOOKUP(M18416,[2]CLUES!$A:$B,2,0)</f>
        <v>NLSSA002366</v>
      </c>
      <c r="Q18416" s="27"/>
    </row>
    <row r="18417" spans="2:17" x14ac:dyDescent="0.25">
      <c r="B18417" s="27" t="s">
        <v>1047</v>
      </c>
      <c r="L18417" s="30"/>
      <c r="M18417">
        <v>1914861720</v>
      </c>
      <c r="N18417" t="str">
        <f>VLOOKUP(M18417,[2]CLUES!$A:$B,2,0)</f>
        <v>NLSSA004046</v>
      </c>
      <c r="Q18417" s="27"/>
    </row>
    <row r="18418" spans="2:17" x14ac:dyDescent="0.25">
      <c r="B18418" s="27" t="s">
        <v>1047</v>
      </c>
      <c r="L18418" s="30"/>
      <c r="M18418">
        <v>1914860170</v>
      </c>
      <c r="N18418" t="str">
        <f>VLOOKUP(M18418,[2]CLUES!$A:$B,2,0)</f>
        <v>NLSSA014295</v>
      </c>
      <c r="Q18418" s="27"/>
    </row>
    <row r="18419" spans="2:17" x14ac:dyDescent="0.25">
      <c r="B18419" s="27" t="s">
        <v>1047</v>
      </c>
      <c r="L18419" s="30"/>
      <c r="M18419">
        <v>1914860170</v>
      </c>
      <c r="N18419" t="str">
        <f>VLOOKUP(M18419,[2]CLUES!$A:$B,2,0)</f>
        <v>NLSSA014295</v>
      </c>
      <c r="Q18419" s="27"/>
    </row>
    <row r="18420" spans="2:17" x14ac:dyDescent="0.25">
      <c r="B18420" s="27" t="s">
        <v>1047</v>
      </c>
      <c r="L18420" s="30"/>
      <c r="M18420">
        <v>1914860170</v>
      </c>
      <c r="N18420" t="str">
        <f>VLOOKUP(M18420,[2]CLUES!$A:$B,2,0)</f>
        <v>NLSSA014295</v>
      </c>
      <c r="Q18420" s="27"/>
    </row>
    <row r="18421" spans="2:17" x14ac:dyDescent="0.25">
      <c r="B18421" s="27" t="s">
        <v>1047</v>
      </c>
      <c r="L18421" s="30"/>
      <c r="M18421">
        <v>1914860840</v>
      </c>
      <c r="N18421" t="str">
        <f>VLOOKUP(M18421,[2]CLUES!$A:$B,2,0)</f>
        <v>NLSSA014103</v>
      </c>
      <c r="Q18421" s="27"/>
    </row>
    <row r="18422" spans="2:17" x14ac:dyDescent="0.25">
      <c r="B18422" s="27" t="s">
        <v>1047</v>
      </c>
      <c r="L18422" s="30"/>
      <c r="M18422">
        <v>1914861720</v>
      </c>
      <c r="N18422" t="str">
        <f>VLOOKUP(M18422,[2]CLUES!$A:$B,2,0)</f>
        <v>NLSSA004046</v>
      </c>
      <c r="Q18422" s="27"/>
    </row>
    <row r="18423" spans="2:17" x14ac:dyDescent="0.25">
      <c r="B18423" s="27" t="s">
        <v>1047</v>
      </c>
      <c r="L18423" s="30"/>
      <c r="M18423">
        <v>1914862100</v>
      </c>
      <c r="N18423" t="str">
        <f>VLOOKUP(M18423,[2]CLUES!$A:$B,2,0)</f>
        <v>NLSSA003136</v>
      </c>
      <c r="Q18423" s="27"/>
    </row>
    <row r="18424" spans="2:17" x14ac:dyDescent="0.25">
      <c r="B18424" s="27" t="s">
        <v>1047</v>
      </c>
      <c r="L18424" s="30"/>
      <c r="M18424">
        <v>1914861720</v>
      </c>
      <c r="N18424" t="str">
        <f>VLOOKUP(M18424,[2]CLUES!$A:$B,2,0)</f>
        <v>NLSSA004046</v>
      </c>
      <c r="Q18424" s="27"/>
    </row>
    <row r="18425" spans="2:17" x14ac:dyDescent="0.25">
      <c r="B18425" s="27" t="s">
        <v>1047</v>
      </c>
      <c r="L18425" s="30"/>
      <c r="M18425">
        <v>1914860170</v>
      </c>
      <c r="N18425" t="str">
        <f>VLOOKUP(M18425,[2]CLUES!$A:$B,2,0)</f>
        <v>NLSSA014295</v>
      </c>
      <c r="Q18425" s="27"/>
    </row>
    <row r="18426" spans="2:17" x14ac:dyDescent="0.25">
      <c r="B18426" s="27" t="s">
        <v>1047</v>
      </c>
      <c r="L18426" s="30"/>
      <c r="M18426">
        <v>1914860210</v>
      </c>
      <c r="N18426" t="str">
        <f>VLOOKUP(M18426,[2]CLUES!$A:$B,2,0)</f>
        <v>NLSSA001770</v>
      </c>
      <c r="Q18426" s="27"/>
    </row>
    <row r="18427" spans="2:17" x14ac:dyDescent="0.25">
      <c r="B18427" s="27" t="s">
        <v>1047</v>
      </c>
      <c r="L18427" s="30"/>
      <c r="M18427">
        <v>1914862330</v>
      </c>
      <c r="N18427" t="str">
        <f>VLOOKUP(M18427,[2]CLUES!$A:$B,2,0)</f>
        <v>NLSSA003952</v>
      </c>
      <c r="Q18427" s="27"/>
    </row>
    <row r="18428" spans="2:17" x14ac:dyDescent="0.25">
      <c r="B18428" s="27" t="s">
        <v>1047</v>
      </c>
      <c r="L18428" s="30"/>
      <c r="M18428">
        <v>1914862970</v>
      </c>
      <c r="N18428" t="str">
        <f>VLOOKUP(M18428,[2]CLUES!$A:$B,2,0)</f>
        <v>NLSSA002581</v>
      </c>
      <c r="Q18428" s="27"/>
    </row>
    <row r="18429" spans="2:17" x14ac:dyDescent="0.25">
      <c r="B18429" s="27" t="s">
        <v>1047</v>
      </c>
      <c r="L18429" s="30"/>
      <c r="M18429">
        <v>1914860870</v>
      </c>
      <c r="N18429" t="str">
        <f>VLOOKUP(M18429,[2]CLUES!$A:$B,2,0)</f>
        <v>NLSSA014843</v>
      </c>
      <c r="Q18429" s="27"/>
    </row>
    <row r="18430" spans="2:17" x14ac:dyDescent="0.25">
      <c r="B18430" s="27" t="s">
        <v>1047</v>
      </c>
      <c r="L18430" s="30"/>
      <c r="M18430">
        <v>1914860170</v>
      </c>
      <c r="N18430" t="str">
        <f>VLOOKUP(M18430,[2]CLUES!$A:$B,2,0)</f>
        <v>NLSSA014295</v>
      </c>
      <c r="Q18430" s="27"/>
    </row>
    <row r="18431" spans="2:17" x14ac:dyDescent="0.25">
      <c r="B18431" s="27" t="s">
        <v>1047</v>
      </c>
      <c r="L18431" s="30"/>
      <c r="M18431">
        <v>1914860170</v>
      </c>
      <c r="N18431" t="str">
        <f>VLOOKUP(M18431,[2]CLUES!$A:$B,2,0)</f>
        <v>NLSSA014295</v>
      </c>
      <c r="Q18431" s="27"/>
    </row>
    <row r="18432" spans="2:17" x14ac:dyDescent="0.25">
      <c r="B18432" s="27" t="s">
        <v>1047</v>
      </c>
      <c r="L18432" s="30"/>
      <c r="M18432">
        <v>1914860010</v>
      </c>
      <c r="N18432" t="str">
        <f>VLOOKUP(M18432,[2]CLUES!$A:$B,2,0)</f>
        <v>NLSSA014156</v>
      </c>
      <c r="Q18432" s="27"/>
    </row>
    <row r="18433" spans="2:17" x14ac:dyDescent="0.25">
      <c r="B18433" s="27" t="s">
        <v>1047</v>
      </c>
      <c r="L18433" s="30"/>
      <c r="M18433">
        <v>1914860170</v>
      </c>
      <c r="N18433" t="str">
        <f>VLOOKUP(M18433,[2]CLUES!$A:$B,2,0)</f>
        <v>NLSSA014295</v>
      </c>
      <c r="Q18433" s="27"/>
    </row>
    <row r="18434" spans="2:17" x14ac:dyDescent="0.25">
      <c r="B18434" s="27" t="s">
        <v>1047</v>
      </c>
      <c r="L18434" s="30"/>
      <c r="M18434">
        <v>1914860480</v>
      </c>
      <c r="N18434" t="str">
        <f>VLOOKUP(M18434,[2]CLUES!$A:$B,2,0)</f>
        <v>NLSSA002605</v>
      </c>
      <c r="Q18434" s="27"/>
    </row>
    <row r="18435" spans="2:17" x14ac:dyDescent="0.25">
      <c r="B18435" s="27" t="s">
        <v>1047</v>
      </c>
      <c r="L18435" s="30"/>
      <c r="M18435">
        <v>1914860870</v>
      </c>
      <c r="N18435" t="str">
        <f>VLOOKUP(M18435,[2]CLUES!$A:$B,2,0)</f>
        <v>NLSSA014843</v>
      </c>
      <c r="Q18435" s="27"/>
    </row>
    <row r="18436" spans="2:17" x14ac:dyDescent="0.25">
      <c r="B18436" s="27" t="s">
        <v>1047</v>
      </c>
      <c r="L18436" s="30"/>
      <c r="M18436">
        <v>1914861660</v>
      </c>
      <c r="N18436" t="str">
        <f>VLOOKUP(M18436,[2]CLUES!$A:$B,2,0)</f>
        <v>NLSSA000382</v>
      </c>
      <c r="Q18436" s="27"/>
    </row>
    <row r="18437" spans="2:17" x14ac:dyDescent="0.25">
      <c r="B18437" s="27" t="s">
        <v>1047</v>
      </c>
      <c r="L18437" s="30"/>
      <c r="M18437">
        <v>1914860170</v>
      </c>
      <c r="N18437" t="str">
        <f>VLOOKUP(M18437,[2]CLUES!$A:$B,2,0)</f>
        <v>NLSSA014295</v>
      </c>
      <c r="Q18437" s="27"/>
    </row>
    <row r="18438" spans="2:17" x14ac:dyDescent="0.25">
      <c r="B18438" s="27" t="s">
        <v>1047</v>
      </c>
      <c r="L18438" s="30"/>
      <c r="M18438">
        <v>1914862970</v>
      </c>
      <c r="N18438" t="str">
        <f>VLOOKUP(M18438,[2]CLUES!$A:$B,2,0)</f>
        <v>NLSSA002581</v>
      </c>
      <c r="Q18438" s="27"/>
    </row>
    <row r="18439" spans="2:17" x14ac:dyDescent="0.25">
      <c r="B18439" s="27" t="s">
        <v>1047</v>
      </c>
      <c r="L18439" s="30"/>
      <c r="M18439">
        <v>1914860470</v>
      </c>
      <c r="N18439" t="str">
        <f>VLOOKUP(M18439,[2]CLUES!$A:$B,2,0)</f>
        <v>NLSSA000131</v>
      </c>
      <c r="Q18439" s="27"/>
    </row>
    <row r="18440" spans="2:17" x14ac:dyDescent="0.25">
      <c r="B18440" s="27" t="s">
        <v>1047</v>
      </c>
      <c r="L18440" s="30"/>
      <c r="M18440">
        <v>1914860830</v>
      </c>
      <c r="N18440" t="str">
        <f>VLOOKUP(M18440,[2]CLUES!$A:$B,2,0)</f>
        <v>NLSSA014091</v>
      </c>
      <c r="Q18440" s="27"/>
    </row>
    <row r="18441" spans="2:17" x14ac:dyDescent="0.25">
      <c r="B18441" s="27" t="s">
        <v>1047</v>
      </c>
      <c r="L18441" s="30"/>
      <c r="M18441">
        <v>1914860170</v>
      </c>
      <c r="N18441" t="str">
        <f>VLOOKUP(M18441,[2]CLUES!$A:$B,2,0)</f>
        <v>NLSSA014295</v>
      </c>
      <c r="Q18441" s="27"/>
    </row>
    <row r="18442" spans="2:17" x14ac:dyDescent="0.25">
      <c r="B18442" s="27" t="s">
        <v>1047</v>
      </c>
      <c r="L18442" s="30"/>
      <c r="M18442">
        <v>1914860010</v>
      </c>
      <c r="N18442" t="str">
        <f>VLOOKUP(M18442,[2]CLUES!$A:$B,2,0)</f>
        <v>NLSSA014156</v>
      </c>
      <c r="Q18442" s="27"/>
    </row>
    <row r="18443" spans="2:17" x14ac:dyDescent="0.25">
      <c r="B18443" s="27" t="s">
        <v>1047</v>
      </c>
      <c r="L18443" s="30"/>
      <c r="M18443">
        <v>1914860040</v>
      </c>
      <c r="N18443" t="str">
        <f>VLOOKUP(M18443,[2]CLUES!$A:$B,2,0)</f>
        <v>NLSSA003655</v>
      </c>
      <c r="Q18443" s="27"/>
    </row>
    <row r="18444" spans="2:17" x14ac:dyDescent="0.25">
      <c r="B18444" s="27" t="s">
        <v>1047</v>
      </c>
      <c r="L18444" s="30"/>
      <c r="M18444">
        <v>1914860760</v>
      </c>
      <c r="N18444" t="str">
        <f>VLOOKUP(M18444,[2]CLUES!$A:$B,2,0)</f>
        <v>NLSSA003556</v>
      </c>
      <c r="Q18444" s="27"/>
    </row>
    <row r="18445" spans="2:17" x14ac:dyDescent="0.25">
      <c r="B18445" s="27" t="s">
        <v>1047</v>
      </c>
      <c r="L18445" s="30"/>
      <c r="M18445">
        <v>1914860170</v>
      </c>
      <c r="N18445" t="str">
        <f>VLOOKUP(M18445,[2]CLUES!$A:$B,2,0)</f>
        <v>NLSSA014295</v>
      </c>
      <c r="Q18445" s="27"/>
    </row>
    <row r="18446" spans="2:17" x14ac:dyDescent="0.25">
      <c r="B18446" s="27" t="s">
        <v>1047</v>
      </c>
      <c r="L18446" s="30"/>
      <c r="M18446">
        <v>1914860840</v>
      </c>
      <c r="N18446" t="str">
        <f>VLOOKUP(M18446,[2]CLUES!$A:$B,2,0)</f>
        <v>NLSSA014103</v>
      </c>
      <c r="Q18446" s="27"/>
    </row>
    <row r="18447" spans="2:17" x14ac:dyDescent="0.25">
      <c r="B18447" s="27" t="s">
        <v>1047</v>
      </c>
      <c r="L18447" s="30"/>
      <c r="M18447">
        <v>1914862970</v>
      </c>
      <c r="N18447" t="str">
        <f>VLOOKUP(M18447,[2]CLUES!$A:$B,2,0)</f>
        <v>NLSSA002581</v>
      </c>
      <c r="Q18447" s="27"/>
    </row>
    <row r="18448" spans="2:17" x14ac:dyDescent="0.25">
      <c r="B18448" s="27" t="s">
        <v>1047</v>
      </c>
      <c r="L18448" s="30"/>
      <c r="M18448">
        <v>1914869440</v>
      </c>
      <c r="N18448" t="str">
        <f>VLOOKUP(M18448,[2]CLUES!$A:$B,2,0)</f>
        <v>NLSSA000855</v>
      </c>
      <c r="Q18448" s="27"/>
    </row>
    <row r="18449" spans="2:17" x14ac:dyDescent="0.25">
      <c r="B18449" s="27" t="s">
        <v>1047</v>
      </c>
      <c r="L18449" s="30"/>
      <c r="M18449">
        <v>1914860840</v>
      </c>
      <c r="N18449" t="str">
        <f>VLOOKUP(M18449,[2]CLUES!$A:$B,2,0)</f>
        <v>NLSSA014103</v>
      </c>
      <c r="Q18449" s="27"/>
    </row>
    <row r="18450" spans="2:17" x14ac:dyDescent="0.25">
      <c r="B18450" s="27" t="s">
        <v>1047</v>
      </c>
      <c r="L18450" s="30"/>
      <c r="M18450">
        <v>1914860870</v>
      </c>
      <c r="N18450" t="str">
        <f>VLOOKUP(M18450,[2]CLUES!$A:$B,2,0)</f>
        <v>NLSSA014843</v>
      </c>
      <c r="Q18450" s="27"/>
    </row>
    <row r="18451" spans="2:17" x14ac:dyDescent="0.25">
      <c r="B18451" s="27" t="s">
        <v>1047</v>
      </c>
      <c r="L18451" s="30"/>
      <c r="M18451">
        <v>1914862380</v>
      </c>
      <c r="N18451" t="str">
        <f>VLOOKUP(M18451,[2]CLUES!$A:$B,2,0)</f>
        <v>NLSSA014103</v>
      </c>
      <c r="Q18451" s="27"/>
    </row>
    <row r="18452" spans="2:17" x14ac:dyDescent="0.25">
      <c r="B18452" s="27" t="s">
        <v>1047</v>
      </c>
      <c r="L18452" s="30"/>
      <c r="M18452">
        <v>1914861140</v>
      </c>
      <c r="N18452" t="str">
        <f>VLOOKUP(M18452,[2]CLUES!$A:$B,2,0)</f>
        <v>NLSSA001765</v>
      </c>
      <c r="Q18452" s="27"/>
    </row>
    <row r="18453" spans="2:17" x14ac:dyDescent="0.25">
      <c r="B18453" s="27" t="s">
        <v>1047</v>
      </c>
      <c r="L18453" s="30"/>
      <c r="M18453">
        <v>1914860920</v>
      </c>
      <c r="N18453" t="str">
        <f>VLOOKUP(M18453,[2]CLUES!$A:$B,2,0)</f>
        <v>NLSSA003602</v>
      </c>
      <c r="Q18453" s="27"/>
    </row>
    <row r="18454" spans="2:17" x14ac:dyDescent="0.25">
      <c r="B18454" s="27" t="s">
        <v>1047</v>
      </c>
      <c r="L18454" s="30"/>
      <c r="M18454">
        <v>1914861720</v>
      </c>
      <c r="N18454" t="str">
        <f>VLOOKUP(M18454,[2]CLUES!$A:$B,2,0)</f>
        <v>NLSSA004046</v>
      </c>
      <c r="Q18454" s="27"/>
    </row>
    <row r="18455" spans="2:17" x14ac:dyDescent="0.25">
      <c r="B18455" s="27" t="s">
        <v>1047</v>
      </c>
      <c r="L18455" s="30"/>
      <c r="M18455">
        <v>1914862970</v>
      </c>
      <c r="N18455" t="str">
        <f>VLOOKUP(M18455,[2]CLUES!$A:$B,2,0)</f>
        <v>NLSSA002581</v>
      </c>
      <c r="Q18455" s="27"/>
    </row>
    <row r="18456" spans="2:17" x14ac:dyDescent="0.25">
      <c r="B18456" s="27" t="s">
        <v>1047</v>
      </c>
      <c r="L18456" s="30"/>
      <c r="M18456">
        <v>1914860170</v>
      </c>
      <c r="N18456" t="str">
        <f>VLOOKUP(M18456,[2]CLUES!$A:$B,2,0)</f>
        <v>NLSSA014295</v>
      </c>
      <c r="Q18456" s="27"/>
    </row>
    <row r="18457" spans="2:17" x14ac:dyDescent="0.25">
      <c r="B18457" s="27" t="s">
        <v>1047</v>
      </c>
      <c r="L18457" s="30"/>
      <c r="M18457">
        <v>1914860170</v>
      </c>
      <c r="N18457" t="str">
        <f>VLOOKUP(M18457,[2]CLUES!$A:$B,2,0)</f>
        <v>NLSSA014295</v>
      </c>
      <c r="Q18457" s="27"/>
    </row>
    <row r="18458" spans="2:17" x14ac:dyDescent="0.25">
      <c r="B18458" s="27" t="s">
        <v>1047</v>
      </c>
      <c r="L18458" s="30"/>
      <c r="M18458">
        <v>1914860850</v>
      </c>
      <c r="N18458" t="str">
        <f>VLOOKUP(M18458,[2]CLUES!$A:$B,2,0)</f>
        <v>NLSSA014115</v>
      </c>
      <c r="Q18458" s="27"/>
    </row>
    <row r="18459" spans="2:17" x14ac:dyDescent="0.25">
      <c r="B18459" s="27" t="s">
        <v>1047</v>
      </c>
      <c r="L18459" s="30"/>
      <c r="M18459">
        <v>1914861720</v>
      </c>
      <c r="N18459" t="str">
        <f>VLOOKUP(M18459,[2]CLUES!$A:$B,2,0)</f>
        <v>NLSSA004046</v>
      </c>
      <c r="Q18459" s="27"/>
    </row>
    <row r="18460" spans="2:17" x14ac:dyDescent="0.25">
      <c r="B18460" s="27" t="s">
        <v>1047</v>
      </c>
      <c r="L18460" s="30"/>
      <c r="M18460">
        <v>1914862970</v>
      </c>
      <c r="N18460" t="str">
        <f>VLOOKUP(M18460,[2]CLUES!$A:$B,2,0)</f>
        <v>NLSSA002581</v>
      </c>
      <c r="Q18460" s="27"/>
    </row>
    <row r="18461" spans="2:17" x14ac:dyDescent="0.25">
      <c r="B18461" s="27" t="s">
        <v>1047</v>
      </c>
      <c r="L18461" s="30"/>
      <c r="M18461">
        <v>1914861720</v>
      </c>
      <c r="N18461" t="str">
        <f>VLOOKUP(M18461,[2]CLUES!$A:$B,2,0)</f>
        <v>NLSSA004046</v>
      </c>
      <c r="Q18461" s="27"/>
    </row>
    <row r="18462" spans="2:17" x14ac:dyDescent="0.25">
      <c r="B18462" s="27" t="s">
        <v>1047</v>
      </c>
      <c r="L18462" s="30"/>
      <c r="M18462">
        <v>1914869440</v>
      </c>
      <c r="N18462" t="str">
        <f>VLOOKUP(M18462,[2]CLUES!$A:$B,2,0)</f>
        <v>NLSSA000855</v>
      </c>
      <c r="Q18462" s="27"/>
    </row>
    <row r="18463" spans="2:17" x14ac:dyDescent="0.25">
      <c r="B18463" s="27" t="s">
        <v>1047</v>
      </c>
      <c r="L18463" s="30"/>
      <c r="M18463">
        <v>1914860170</v>
      </c>
      <c r="N18463" t="str">
        <f>VLOOKUP(M18463,[2]CLUES!$A:$B,2,0)</f>
        <v>NLSSA014295</v>
      </c>
      <c r="Q18463" s="27"/>
    </row>
    <row r="18464" spans="2:17" x14ac:dyDescent="0.25">
      <c r="B18464" s="27" t="s">
        <v>1047</v>
      </c>
      <c r="L18464" s="30"/>
      <c r="M18464">
        <v>1914860230</v>
      </c>
      <c r="N18464" t="str">
        <f>VLOOKUP(M18464,[2]CLUES!$A:$B,2,0)</f>
        <v>NLSSA003911</v>
      </c>
      <c r="Q18464" s="27"/>
    </row>
    <row r="18465" spans="2:17" x14ac:dyDescent="0.25">
      <c r="B18465" s="27" t="s">
        <v>1047</v>
      </c>
      <c r="L18465" s="30"/>
      <c r="M18465">
        <v>1914860080</v>
      </c>
      <c r="N18465" t="str">
        <f>VLOOKUP(M18465,[2]CLUES!$A:$B,2,0)</f>
        <v>NLSSA003590</v>
      </c>
      <c r="Q18465" s="27"/>
    </row>
    <row r="18466" spans="2:17" x14ac:dyDescent="0.25">
      <c r="B18466" s="27" t="s">
        <v>1047</v>
      </c>
      <c r="L18466" s="30"/>
      <c r="M18466">
        <v>1914861310</v>
      </c>
      <c r="N18466" t="str">
        <f>VLOOKUP(M18466,[2]CLUES!$A:$B,2,0)</f>
        <v>NLSSA001671</v>
      </c>
      <c r="Q18466" s="27"/>
    </row>
    <row r="18467" spans="2:17" x14ac:dyDescent="0.25">
      <c r="B18467" s="27" t="s">
        <v>1047</v>
      </c>
      <c r="L18467" s="30"/>
      <c r="M18467">
        <v>1914860830</v>
      </c>
      <c r="N18467" t="str">
        <f>VLOOKUP(M18467,[2]CLUES!$A:$B,2,0)</f>
        <v>NLSSA014091</v>
      </c>
      <c r="Q18467" s="27"/>
    </row>
    <row r="18468" spans="2:17" x14ac:dyDescent="0.25">
      <c r="B18468" s="27" t="s">
        <v>1047</v>
      </c>
      <c r="L18468" s="30"/>
      <c r="M18468">
        <v>1914860410</v>
      </c>
      <c r="N18468" t="str">
        <f>VLOOKUP(M18468,[2]CLUES!$A:$B,2,0)</f>
        <v>NLSSA000790</v>
      </c>
      <c r="Q18468" s="27"/>
    </row>
    <row r="18469" spans="2:17" x14ac:dyDescent="0.25">
      <c r="B18469" s="27" t="s">
        <v>1047</v>
      </c>
      <c r="L18469" s="30"/>
      <c r="M18469">
        <v>1914860170</v>
      </c>
      <c r="N18469" t="str">
        <f>VLOOKUP(M18469,[2]CLUES!$A:$B,2,0)</f>
        <v>NLSSA014295</v>
      </c>
      <c r="Q18469" s="27"/>
    </row>
    <row r="18470" spans="2:17" x14ac:dyDescent="0.25">
      <c r="B18470" s="27" t="s">
        <v>1047</v>
      </c>
      <c r="L18470" s="30"/>
      <c r="M18470">
        <v>1914860520</v>
      </c>
      <c r="N18470" t="str">
        <f>VLOOKUP(M18470,[2]CLUES!$A:$B,2,0)</f>
        <v>NLSSA001275</v>
      </c>
      <c r="Q18470" s="27"/>
    </row>
    <row r="18471" spans="2:17" x14ac:dyDescent="0.25">
      <c r="B18471" s="27" t="s">
        <v>1047</v>
      </c>
      <c r="L18471" s="30"/>
      <c r="M18471">
        <v>1914861470</v>
      </c>
      <c r="N18471" t="str">
        <f>VLOOKUP(M18471,[2]CLUES!$A:$B,2,0)</f>
        <v>NLSSA004256</v>
      </c>
      <c r="Q18471" s="27"/>
    </row>
    <row r="18472" spans="2:17" x14ac:dyDescent="0.25">
      <c r="B18472" s="27" t="s">
        <v>1047</v>
      </c>
      <c r="L18472" s="30"/>
      <c r="M18472">
        <v>1914860170</v>
      </c>
      <c r="N18472" t="str">
        <f>VLOOKUP(M18472,[2]CLUES!$A:$B,2,0)</f>
        <v>NLSSA014295</v>
      </c>
      <c r="Q18472" s="27"/>
    </row>
    <row r="18473" spans="2:17" x14ac:dyDescent="0.25">
      <c r="B18473" s="27" t="s">
        <v>1047</v>
      </c>
      <c r="L18473" s="30"/>
      <c r="M18473">
        <v>1914860030</v>
      </c>
      <c r="N18473" t="str">
        <f>VLOOKUP(M18473,[2]CLUES!$A:$B,2,0)</f>
        <v>NLSSA003643</v>
      </c>
      <c r="Q18473" s="27"/>
    </row>
    <row r="18474" spans="2:17" x14ac:dyDescent="0.25">
      <c r="B18474" s="27" t="s">
        <v>1047</v>
      </c>
      <c r="L18474" s="30"/>
      <c r="M18474">
        <v>1914860780</v>
      </c>
      <c r="N18474" t="str">
        <f>VLOOKUP(M18474,[2]CLUES!$A:$B,2,0)</f>
        <v>NLSSA003363</v>
      </c>
      <c r="Q18474" s="27"/>
    </row>
    <row r="18475" spans="2:17" x14ac:dyDescent="0.25">
      <c r="B18475" s="27" t="s">
        <v>1047</v>
      </c>
      <c r="L18475" s="30"/>
      <c r="M18475">
        <v>1914862060</v>
      </c>
      <c r="N18475" t="str">
        <f>VLOOKUP(M18475,[2]CLUES!$A:$B,2,0)</f>
        <v>NLSSA014115</v>
      </c>
      <c r="Q18475" s="27"/>
    </row>
    <row r="18476" spans="2:17" x14ac:dyDescent="0.25">
      <c r="B18476" s="27" t="s">
        <v>1047</v>
      </c>
      <c r="L18476" s="30"/>
      <c r="M18476">
        <v>1914869440</v>
      </c>
      <c r="N18476" t="str">
        <f>VLOOKUP(M18476,[2]CLUES!$A:$B,2,0)</f>
        <v>NLSSA000855</v>
      </c>
      <c r="Q18476" s="27"/>
    </row>
    <row r="18477" spans="2:17" x14ac:dyDescent="0.25">
      <c r="B18477" s="27" t="s">
        <v>1047</v>
      </c>
      <c r="L18477" s="30"/>
      <c r="M18477">
        <v>1914863030</v>
      </c>
      <c r="N18477" t="str">
        <f>VLOOKUP(M18477,[2]CLUES!$A:$B,2,0)</f>
        <v>NLSSA014843</v>
      </c>
      <c r="Q18477" s="27"/>
    </row>
    <row r="18478" spans="2:17" x14ac:dyDescent="0.25">
      <c r="B18478" s="27" t="s">
        <v>1047</v>
      </c>
      <c r="L18478" s="30"/>
      <c r="M18478">
        <v>1914862970</v>
      </c>
      <c r="N18478" t="str">
        <f>VLOOKUP(M18478,[2]CLUES!$A:$B,2,0)</f>
        <v>NLSSA002581</v>
      </c>
      <c r="Q18478" s="27"/>
    </row>
    <row r="18479" spans="2:17" x14ac:dyDescent="0.25">
      <c r="B18479" s="27" t="s">
        <v>1047</v>
      </c>
      <c r="L18479" s="30"/>
      <c r="M18479">
        <v>1914860870</v>
      </c>
      <c r="N18479" t="str">
        <f>VLOOKUP(M18479,[2]CLUES!$A:$B,2,0)</f>
        <v>NLSSA014843</v>
      </c>
      <c r="Q18479" s="27"/>
    </row>
    <row r="18480" spans="2:17" x14ac:dyDescent="0.25">
      <c r="B18480" s="27" t="s">
        <v>1047</v>
      </c>
      <c r="L18480" s="30"/>
      <c r="M18480">
        <v>1914869440</v>
      </c>
      <c r="N18480" t="str">
        <f>VLOOKUP(M18480,[2]CLUES!$A:$B,2,0)</f>
        <v>NLSSA000855</v>
      </c>
      <c r="Q18480" s="27"/>
    </row>
    <row r="18481" spans="2:17" x14ac:dyDescent="0.25">
      <c r="B18481" s="27" t="s">
        <v>1047</v>
      </c>
      <c r="L18481" s="30"/>
      <c r="M18481">
        <v>1914861720</v>
      </c>
      <c r="N18481" t="str">
        <f>VLOOKUP(M18481,[2]CLUES!$A:$B,2,0)</f>
        <v>NLSSA004046</v>
      </c>
      <c r="Q18481" s="27"/>
    </row>
    <row r="18482" spans="2:17" x14ac:dyDescent="0.25">
      <c r="B18482" s="27" t="s">
        <v>1047</v>
      </c>
      <c r="L18482" s="30"/>
      <c r="M18482">
        <v>1914861540</v>
      </c>
      <c r="N18482" t="str">
        <f>VLOOKUP(M18482,[2]CLUES!$A:$B,2,0)</f>
        <v>NLSSA000295</v>
      </c>
      <c r="Q18482" s="27"/>
    </row>
    <row r="18483" spans="2:17" x14ac:dyDescent="0.25">
      <c r="B18483" s="27" t="s">
        <v>1047</v>
      </c>
      <c r="L18483" s="30"/>
      <c r="M18483">
        <v>1914860170</v>
      </c>
      <c r="N18483" t="str">
        <f>VLOOKUP(M18483,[2]CLUES!$A:$B,2,0)</f>
        <v>NLSSA014295</v>
      </c>
      <c r="Q18483" s="27"/>
    </row>
    <row r="18484" spans="2:17" x14ac:dyDescent="0.25">
      <c r="B18484" s="27" t="s">
        <v>1047</v>
      </c>
      <c r="L18484" s="30"/>
      <c r="M18484">
        <v>1914869440</v>
      </c>
      <c r="N18484" t="str">
        <f>VLOOKUP(M18484,[2]CLUES!$A:$B,2,0)</f>
        <v>NLSSA000855</v>
      </c>
      <c r="Q18484" s="27"/>
    </row>
    <row r="18485" spans="2:17" x14ac:dyDescent="0.25">
      <c r="B18485" s="27" t="s">
        <v>1047</v>
      </c>
      <c r="L18485" s="30"/>
      <c r="M18485">
        <v>1914860830</v>
      </c>
      <c r="N18485" t="str">
        <f>VLOOKUP(M18485,[2]CLUES!$A:$B,2,0)</f>
        <v>NLSSA014091</v>
      </c>
      <c r="Q18485" s="27"/>
    </row>
    <row r="18486" spans="2:17" x14ac:dyDescent="0.25">
      <c r="B18486" s="27" t="s">
        <v>1047</v>
      </c>
      <c r="L18486" s="30"/>
      <c r="M18486">
        <v>1914862000</v>
      </c>
      <c r="N18486" t="str">
        <f>VLOOKUP(M18486,[2]CLUES!$A:$B,2,0)</f>
        <v>NLSSA002144</v>
      </c>
      <c r="Q18486" s="27"/>
    </row>
    <row r="18487" spans="2:17" x14ac:dyDescent="0.25">
      <c r="B18487" s="27" t="s">
        <v>1047</v>
      </c>
      <c r="L18487" s="30"/>
      <c r="M18487">
        <v>1914861720</v>
      </c>
      <c r="N18487" t="str">
        <f>VLOOKUP(M18487,[2]CLUES!$A:$B,2,0)</f>
        <v>NLSSA004046</v>
      </c>
      <c r="Q18487" s="27"/>
    </row>
    <row r="18488" spans="2:17" x14ac:dyDescent="0.25">
      <c r="B18488" s="27" t="s">
        <v>1047</v>
      </c>
      <c r="L18488" s="30"/>
      <c r="M18488">
        <v>1914860840</v>
      </c>
      <c r="N18488" t="str">
        <f>VLOOKUP(M18488,[2]CLUES!$A:$B,2,0)</f>
        <v>NLSSA014103</v>
      </c>
      <c r="Q18488" s="27"/>
    </row>
    <row r="18489" spans="2:17" x14ac:dyDescent="0.25">
      <c r="B18489" s="27" t="s">
        <v>1047</v>
      </c>
      <c r="L18489" s="30"/>
      <c r="M18489">
        <v>1914860910</v>
      </c>
      <c r="N18489" t="str">
        <f>VLOOKUP(M18489,[2]CLUES!$A:$B,2,0)</f>
        <v>NLSSA003491</v>
      </c>
      <c r="Q18489" s="27"/>
    </row>
    <row r="18490" spans="2:17" x14ac:dyDescent="0.25">
      <c r="B18490" s="27" t="s">
        <v>1047</v>
      </c>
      <c r="L18490" s="30"/>
      <c r="M18490">
        <v>1914860240</v>
      </c>
      <c r="N18490" t="str">
        <f>VLOOKUP(M18490,[2]CLUES!$A:$B,2,0)</f>
        <v>NLSSA000196</v>
      </c>
      <c r="Q18490" s="27"/>
    </row>
    <row r="18491" spans="2:17" x14ac:dyDescent="0.25">
      <c r="B18491" s="27" t="s">
        <v>1047</v>
      </c>
      <c r="L18491" s="30"/>
      <c r="M18491">
        <v>1914862100</v>
      </c>
      <c r="N18491" t="str">
        <f>VLOOKUP(M18491,[2]CLUES!$A:$B,2,0)</f>
        <v>NLSSA003136</v>
      </c>
      <c r="Q18491" s="27"/>
    </row>
    <row r="18492" spans="2:17" x14ac:dyDescent="0.25">
      <c r="B18492" s="27" t="s">
        <v>1047</v>
      </c>
      <c r="L18492" s="30"/>
      <c r="M18492">
        <v>1914860170</v>
      </c>
      <c r="N18492" t="str">
        <f>VLOOKUP(M18492,[2]CLUES!$A:$B,2,0)</f>
        <v>NLSSA014295</v>
      </c>
      <c r="Q18492" s="27"/>
    </row>
    <row r="18493" spans="2:17" x14ac:dyDescent="0.25">
      <c r="B18493" s="27" t="s">
        <v>1047</v>
      </c>
      <c r="L18493" s="30"/>
      <c r="M18493">
        <v>1914860450</v>
      </c>
      <c r="N18493" t="str">
        <f>VLOOKUP(M18493,[2]CLUES!$A:$B,2,0)</f>
        <v>NLSSA002972</v>
      </c>
      <c r="Q18493" s="27"/>
    </row>
    <row r="18494" spans="2:17" x14ac:dyDescent="0.25">
      <c r="B18494" s="27" t="s">
        <v>1047</v>
      </c>
      <c r="L18494" s="30"/>
      <c r="M18494">
        <v>1914860230</v>
      </c>
      <c r="N18494" t="str">
        <f>VLOOKUP(M18494,[2]CLUES!$A:$B,2,0)</f>
        <v>NLSSA003911</v>
      </c>
      <c r="Q18494" s="27"/>
    </row>
    <row r="18495" spans="2:17" x14ac:dyDescent="0.25">
      <c r="B18495" s="27" t="s">
        <v>1047</v>
      </c>
      <c r="L18495" s="30"/>
      <c r="M18495">
        <v>1914869430</v>
      </c>
      <c r="N18495" t="str">
        <f>VLOOKUP(M18495,[2]CLUES!$A:$B,2,0)</f>
        <v>NLSSA001263</v>
      </c>
      <c r="Q18495" s="27"/>
    </row>
    <row r="18496" spans="2:17" x14ac:dyDescent="0.25">
      <c r="B18496" s="27" t="s">
        <v>1047</v>
      </c>
      <c r="L18496" s="30"/>
      <c r="M18496">
        <v>1914860820</v>
      </c>
      <c r="N18496" t="str">
        <f>VLOOKUP(M18496,[2]CLUES!$A:$B,2,0)</f>
        <v>NLSSA014086</v>
      </c>
      <c r="Q18496" s="27"/>
    </row>
    <row r="18497" spans="2:17" x14ac:dyDescent="0.25">
      <c r="B18497" s="27" t="s">
        <v>1047</v>
      </c>
      <c r="L18497" s="30"/>
      <c r="M18497">
        <v>1914861140</v>
      </c>
      <c r="N18497" t="str">
        <f>VLOOKUP(M18497,[2]CLUES!$A:$B,2,0)</f>
        <v>NLSSA001765</v>
      </c>
      <c r="Q18497" s="27"/>
    </row>
    <row r="18498" spans="2:17" x14ac:dyDescent="0.25">
      <c r="B18498" s="27" t="s">
        <v>1047</v>
      </c>
      <c r="L18498" s="30"/>
      <c r="M18498">
        <v>1914860860</v>
      </c>
      <c r="N18498" t="str">
        <f>VLOOKUP(M18498,[2]CLUES!$A:$B,2,0)</f>
        <v>NLSSA014120</v>
      </c>
      <c r="Q18498" s="27"/>
    </row>
    <row r="18499" spans="2:17" x14ac:dyDescent="0.25">
      <c r="B18499" s="27" t="s">
        <v>1047</v>
      </c>
      <c r="L18499" s="30"/>
      <c r="M18499">
        <v>1914862110</v>
      </c>
      <c r="N18499" t="str">
        <f>VLOOKUP(M18499,[2]CLUES!$A:$B,2,0)</f>
        <v>NLSSA003153</v>
      </c>
      <c r="Q18499" s="27"/>
    </row>
    <row r="18500" spans="2:17" x14ac:dyDescent="0.25">
      <c r="B18500" s="27" t="s">
        <v>1047</v>
      </c>
      <c r="L18500" s="30"/>
      <c r="M18500">
        <v>1914862970</v>
      </c>
      <c r="N18500" t="str">
        <f>VLOOKUP(M18500,[2]CLUES!$A:$B,2,0)</f>
        <v>NLSSA002581</v>
      </c>
      <c r="Q18500" s="27"/>
    </row>
    <row r="18501" spans="2:17" x14ac:dyDescent="0.25">
      <c r="B18501" s="27" t="s">
        <v>1047</v>
      </c>
      <c r="L18501" s="30"/>
      <c r="M18501">
        <v>1914861270</v>
      </c>
      <c r="N18501" t="str">
        <f>VLOOKUP(M18501,[2]CLUES!$A:$B,2,0)</f>
        <v>NLSSA004290</v>
      </c>
      <c r="Q18501" s="27"/>
    </row>
    <row r="18502" spans="2:17" x14ac:dyDescent="0.25">
      <c r="B18502" s="27" t="s">
        <v>1047</v>
      </c>
      <c r="L18502" s="30"/>
      <c r="M18502">
        <v>1914860840</v>
      </c>
      <c r="N18502" t="str">
        <f>VLOOKUP(M18502,[2]CLUES!$A:$B,2,0)</f>
        <v>NLSSA014103</v>
      </c>
      <c r="Q18502" s="27"/>
    </row>
    <row r="18503" spans="2:17" x14ac:dyDescent="0.25">
      <c r="B18503" s="27" t="s">
        <v>1047</v>
      </c>
      <c r="L18503" s="30"/>
      <c r="M18503">
        <v>1914863040</v>
      </c>
      <c r="N18503" t="str">
        <f>VLOOKUP(M18503,[2]CLUES!$A:$B,2,0)</f>
        <v>NLSSA004570</v>
      </c>
      <c r="Q18503" s="27"/>
    </row>
    <row r="18504" spans="2:17" x14ac:dyDescent="0.25">
      <c r="B18504" s="27" t="s">
        <v>1047</v>
      </c>
      <c r="L18504" s="30"/>
      <c r="M18504">
        <v>1914862970</v>
      </c>
      <c r="N18504" t="str">
        <f>VLOOKUP(M18504,[2]CLUES!$A:$B,2,0)</f>
        <v>NLSSA002581</v>
      </c>
      <c r="Q18504" s="27"/>
    </row>
    <row r="18505" spans="2:17" x14ac:dyDescent="0.25">
      <c r="B18505" s="27" t="s">
        <v>1047</v>
      </c>
      <c r="L18505" s="30"/>
      <c r="M18505">
        <v>1914860790</v>
      </c>
      <c r="N18505" t="str">
        <f>VLOOKUP(M18505,[2]CLUES!$A:$B,2,0)</f>
        <v>NLSSA003585</v>
      </c>
      <c r="Q18505" s="27"/>
    </row>
    <row r="18506" spans="2:17" x14ac:dyDescent="0.25">
      <c r="B18506" s="27" t="s">
        <v>1047</v>
      </c>
      <c r="L18506" s="30"/>
      <c r="M18506">
        <v>1914860840</v>
      </c>
      <c r="N18506" t="str">
        <f>VLOOKUP(M18506,[2]CLUES!$A:$B,2,0)</f>
        <v>NLSSA014103</v>
      </c>
      <c r="Q18506" s="27"/>
    </row>
    <row r="18507" spans="2:17" x14ac:dyDescent="0.25">
      <c r="B18507" s="27" t="s">
        <v>1047</v>
      </c>
      <c r="L18507" s="30"/>
      <c r="M18507">
        <v>1914860170</v>
      </c>
      <c r="N18507" t="str">
        <f>VLOOKUP(M18507,[2]CLUES!$A:$B,2,0)</f>
        <v>NLSSA014295</v>
      </c>
      <c r="Q18507" s="27"/>
    </row>
    <row r="18508" spans="2:17" x14ac:dyDescent="0.25">
      <c r="B18508" s="27" t="s">
        <v>1047</v>
      </c>
      <c r="L18508" s="30"/>
      <c r="M18508">
        <v>1914861720</v>
      </c>
      <c r="N18508" t="str">
        <f>VLOOKUP(M18508,[2]CLUES!$A:$B,2,0)</f>
        <v>NLSSA004046</v>
      </c>
      <c r="Q18508" s="27"/>
    </row>
    <row r="18509" spans="2:17" x14ac:dyDescent="0.25">
      <c r="B18509" s="27" t="s">
        <v>1047</v>
      </c>
      <c r="L18509" s="30"/>
      <c r="M18509">
        <v>1914860870</v>
      </c>
      <c r="N18509" t="str">
        <f>VLOOKUP(M18509,[2]CLUES!$A:$B,2,0)</f>
        <v>NLSSA014843</v>
      </c>
      <c r="Q18509" s="27"/>
    </row>
    <row r="18510" spans="2:17" x14ac:dyDescent="0.25">
      <c r="B18510" s="27" t="s">
        <v>1047</v>
      </c>
      <c r="L18510" s="30"/>
      <c r="M18510">
        <v>1914861870</v>
      </c>
      <c r="N18510" t="str">
        <f>VLOOKUP(M18510,[2]CLUES!$A:$B,2,0)</f>
        <v>NLSSA000580</v>
      </c>
      <c r="Q18510" s="27"/>
    </row>
    <row r="18511" spans="2:17" x14ac:dyDescent="0.25">
      <c r="B18511" s="27" t="s">
        <v>1047</v>
      </c>
      <c r="L18511" s="30"/>
      <c r="M18511">
        <v>1914860840</v>
      </c>
      <c r="N18511" t="str">
        <f>VLOOKUP(M18511,[2]CLUES!$A:$B,2,0)</f>
        <v>NLSSA014103</v>
      </c>
      <c r="Q18511" s="27"/>
    </row>
    <row r="18512" spans="2:17" x14ac:dyDescent="0.25">
      <c r="B18512" s="27" t="s">
        <v>1047</v>
      </c>
      <c r="L18512" s="30"/>
      <c r="M18512">
        <v>1914860870</v>
      </c>
      <c r="N18512" t="str">
        <f>VLOOKUP(M18512,[2]CLUES!$A:$B,2,0)</f>
        <v>NLSSA014843</v>
      </c>
      <c r="Q18512" s="27"/>
    </row>
    <row r="18513" spans="2:17" x14ac:dyDescent="0.25">
      <c r="B18513" s="27" t="s">
        <v>1047</v>
      </c>
      <c r="L18513" s="30"/>
      <c r="M18513">
        <v>1914862970</v>
      </c>
      <c r="N18513" t="str">
        <f>VLOOKUP(M18513,[2]CLUES!$A:$B,2,0)</f>
        <v>NLSSA002581</v>
      </c>
      <c r="Q18513" s="27"/>
    </row>
    <row r="18514" spans="2:17" x14ac:dyDescent="0.25">
      <c r="B18514" s="27" t="s">
        <v>1047</v>
      </c>
      <c r="L18514" s="30"/>
      <c r="M18514">
        <v>1914860880</v>
      </c>
      <c r="N18514" t="str">
        <f>VLOOKUP(M18514,[2]CLUES!$A:$B,2,0)</f>
        <v>NLSSA014144</v>
      </c>
      <c r="Q18514" s="27"/>
    </row>
    <row r="18515" spans="2:17" x14ac:dyDescent="0.25">
      <c r="B18515" s="27" t="s">
        <v>1047</v>
      </c>
      <c r="L18515" s="30"/>
      <c r="M18515">
        <v>1914860170</v>
      </c>
      <c r="N18515" t="str">
        <f>VLOOKUP(M18515,[2]CLUES!$A:$B,2,0)</f>
        <v>NLSSA014295</v>
      </c>
      <c r="Q18515" s="27"/>
    </row>
    <row r="18516" spans="2:17" x14ac:dyDescent="0.25">
      <c r="B18516" s="27" t="s">
        <v>1047</v>
      </c>
      <c r="L18516" s="30"/>
      <c r="M18516">
        <v>1914860170</v>
      </c>
      <c r="N18516" t="str">
        <f>VLOOKUP(M18516,[2]CLUES!$A:$B,2,0)</f>
        <v>NLSSA014295</v>
      </c>
      <c r="Q18516" s="27"/>
    </row>
    <row r="18517" spans="2:17" x14ac:dyDescent="0.25">
      <c r="B18517" s="27" t="s">
        <v>1047</v>
      </c>
      <c r="L18517" s="30"/>
      <c r="M18517">
        <v>1914861280</v>
      </c>
      <c r="N18517" t="str">
        <f>VLOOKUP(M18517,[2]CLUES!$A:$B,2,0)</f>
        <v>NLSSA003532</v>
      </c>
      <c r="Q18517" s="27"/>
    </row>
    <row r="18518" spans="2:17" x14ac:dyDescent="0.25">
      <c r="B18518" s="27" t="s">
        <v>1047</v>
      </c>
      <c r="L18518" s="30"/>
      <c r="M18518">
        <v>1914861870</v>
      </c>
      <c r="N18518" t="str">
        <f>VLOOKUP(M18518,[2]CLUES!$A:$B,2,0)</f>
        <v>NLSSA000580</v>
      </c>
      <c r="Q18518" s="27"/>
    </row>
    <row r="18519" spans="2:17" x14ac:dyDescent="0.25">
      <c r="B18519" s="27" t="s">
        <v>1047</v>
      </c>
      <c r="L18519" s="30"/>
      <c r="M18519">
        <v>1914862970</v>
      </c>
      <c r="N18519" t="str">
        <f>VLOOKUP(M18519,[2]CLUES!$A:$B,2,0)</f>
        <v>NLSSA002581</v>
      </c>
      <c r="Q18519" s="27"/>
    </row>
    <row r="18520" spans="2:17" x14ac:dyDescent="0.25">
      <c r="B18520" s="27" t="s">
        <v>1047</v>
      </c>
      <c r="L18520" s="30"/>
      <c r="M18520">
        <v>1914860450</v>
      </c>
      <c r="N18520" t="str">
        <f>VLOOKUP(M18520,[2]CLUES!$A:$B,2,0)</f>
        <v>NLSSA002972</v>
      </c>
      <c r="Q18520" s="27"/>
    </row>
    <row r="18521" spans="2:17" x14ac:dyDescent="0.25">
      <c r="B18521" s="27" t="s">
        <v>1047</v>
      </c>
      <c r="L18521" s="30"/>
      <c r="M18521">
        <v>1914862970</v>
      </c>
      <c r="N18521" t="str">
        <f>VLOOKUP(M18521,[2]CLUES!$A:$B,2,0)</f>
        <v>NLSSA002581</v>
      </c>
      <c r="Q18521" s="27"/>
    </row>
    <row r="18522" spans="2:17" x14ac:dyDescent="0.25">
      <c r="B18522" s="27" t="s">
        <v>1047</v>
      </c>
      <c r="L18522" s="30"/>
      <c r="M18522">
        <v>1914863580</v>
      </c>
      <c r="N18522" t="str">
        <f>VLOOKUP(M18522,[2]CLUES!$A:$B,2,0)</f>
        <v>NLSSA003486</v>
      </c>
      <c r="Q18522" s="27"/>
    </row>
    <row r="18523" spans="2:17" x14ac:dyDescent="0.25">
      <c r="B18523" s="27" t="s">
        <v>1047</v>
      </c>
      <c r="L18523" s="30"/>
      <c r="M18523">
        <v>1914860170</v>
      </c>
      <c r="N18523" t="str">
        <f>VLOOKUP(M18523,[2]CLUES!$A:$B,2,0)</f>
        <v>NLSSA014295</v>
      </c>
      <c r="Q18523" s="27"/>
    </row>
    <row r="18524" spans="2:17" x14ac:dyDescent="0.25">
      <c r="B18524" s="27" t="s">
        <v>1047</v>
      </c>
      <c r="L18524" s="30"/>
      <c r="M18524">
        <v>1914860170</v>
      </c>
      <c r="N18524" t="str">
        <f>VLOOKUP(M18524,[2]CLUES!$A:$B,2,0)</f>
        <v>NLSSA014295</v>
      </c>
      <c r="Q18524" s="27"/>
    </row>
    <row r="18525" spans="2:17" x14ac:dyDescent="0.25">
      <c r="B18525" s="27" t="s">
        <v>1047</v>
      </c>
      <c r="L18525" s="30"/>
      <c r="M18525">
        <v>1914861720</v>
      </c>
      <c r="N18525" t="str">
        <f>VLOOKUP(M18525,[2]CLUES!$A:$B,2,0)</f>
        <v>NLSSA004046</v>
      </c>
      <c r="Q18525" s="27"/>
    </row>
    <row r="18526" spans="2:17" x14ac:dyDescent="0.25">
      <c r="B18526" s="27" t="s">
        <v>1047</v>
      </c>
      <c r="L18526" s="30"/>
      <c r="M18526">
        <v>1914860230</v>
      </c>
      <c r="N18526" t="str">
        <f>VLOOKUP(M18526,[2]CLUES!$A:$B,2,0)</f>
        <v>NLSSA003911</v>
      </c>
      <c r="Q18526" s="27"/>
    </row>
    <row r="18527" spans="2:17" x14ac:dyDescent="0.25">
      <c r="B18527" s="27" t="s">
        <v>1047</v>
      </c>
      <c r="L18527" s="30"/>
      <c r="M18527">
        <v>1914860010</v>
      </c>
      <c r="N18527" t="str">
        <f>VLOOKUP(M18527,[2]CLUES!$A:$B,2,0)</f>
        <v>NLSSA014156</v>
      </c>
      <c r="Q18527" s="27"/>
    </row>
    <row r="18528" spans="2:17" x14ac:dyDescent="0.25">
      <c r="B18528" s="27" t="s">
        <v>1047</v>
      </c>
      <c r="L18528" s="30"/>
      <c r="M18528">
        <v>1914860480</v>
      </c>
      <c r="N18528" t="str">
        <f>VLOOKUP(M18528,[2]CLUES!$A:$B,2,0)</f>
        <v>NLSSA002605</v>
      </c>
      <c r="Q18528" s="27"/>
    </row>
    <row r="18529" spans="2:17" x14ac:dyDescent="0.25">
      <c r="B18529" s="27" t="s">
        <v>1047</v>
      </c>
      <c r="L18529" s="30"/>
      <c r="M18529">
        <v>1914862640</v>
      </c>
      <c r="N18529" t="str">
        <f>VLOOKUP(M18529,[2]CLUES!$A:$B,2,0)</f>
        <v>NLSSA004261</v>
      </c>
      <c r="Q18529" s="27"/>
    </row>
    <row r="18530" spans="2:17" x14ac:dyDescent="0.25">
      <c r="B18530" s="27" t="s">
        <v>1047</v>
      </c>
      <c r="L18530" s="30"/>
      <c r="M18530">
        <v>1914860430</v>
      </c>
      <c r="N18530" t="str">
        <f>VLOOKUP(M18530,[2]CLUES!$A:$B,2,0)</f>
        <v>NLSSA000592</v>
      </c>
      <c r="Q18530" s="27"/>
    </row>
    <row r="18531" spans="2:17" x14ac:dyDescent="0.25">
      <c r="B18531" s="27" t="s">
        <v>1047</v>
      </c>
      <c r="L18531" s="30"/>
      <c r="M18531">
        <v>1914860480</v>
      </c>
      <c r="N18531" t="str">
        <f>VLOOKUP(M18531,[2]CLUES!$A:$B,2,0)</f>
        <v>NLSSA002605</v>
      </c>
      <c r="Q18531" s="27"/>
    </row>
    <row r="18532" spans="2:17" x14ac:dyDescent="0.25">
      <c r="B18532" s="27" t="s">
        <v>1047</v>
      </c>
      <c r="L18532" s="30"/>
      <c r="M18532">
        <v>1914860840</v>
      </c>
      <c r="N18532" t="str">
        <f>VLOOKUP(M18532,[2]CLUES!$A:$B,2,0)</f>
        <v>NLSSA014103</v>
      </c>
      <c r="Q18532" s="27"/>
    </row>
    <row r="18533" spans="2:17" x14ac:dyDescent="0.25">
      <c r="B18533" s="27" t="s">
        <v>1047</v>
      </c>
      <c r="L18533" s="30"/>
      <c r="M18533">
        <v>1914860820</v>
      </c>
      <c r="N18533" t="str">
        <f>VLOOKUP(M18533,[2]CLUES!$A:$B,2,0)</f>
        <v>NLSSA014086</v>
      </c>
      <c r="Q18533" s="27"/>
    </row>
    <row r="18534" spans="2:17" x14ac:dyDescent="0.25">
      <c r="B18534" s="27" t="s">
        <v>1047</v>
      </c>
      <c r="L18534" s="30"/>
      <c r="M18534">
        <v>1914860170</v>
      </c>
      <c r="N18534" t="str">
        <f>VLOOKUP(M18534,[2]CLUES!$A:$B,2,0)</f>
        <v>NLSSA014295</v>
      </c>
      <c r="Q18534" s="27"/>
    </row>
    <row r="18535" spans="2:17" x14ac:dyDescent="0.25">
      <c r="B18535" s="27" t="s">
        <v>1047</v>
      </c>
      <c r="L18535" s="30"/>
      <c r="M18535">
        <v>1914863060</v>
      </c>
      <c r="N18535" t="str">
        <f>VLOOKUP(M18535,[2]CLUES!$A:$B,2,0)</f>
        <v>NLSSA014843</v>
      </c>
      <c r="Q18535" s="27"/>
    </row>
    <row r="18536" spans="2:17" x14ac:dyDescent="0.25">
      <c r="B18536" s="27" t="s">
        <v>1047</v>
      </c>
      <c r="L18536" s="30"/>
      <c r="M18536">
        <v>1914862970</v>
      </c>
      <c r="N18536" t="str">
        <f>VLOOKUP(M18536,[2]CLUES!$A:$B,2,0)</f>
        <v>NLSSA002581</v>
      </c>
      <c r="Q18536" s="27"/>
    </row>
    <row r="18537" spans="2:17" x14ac:dyDescent="0.25">
      <c r="B18537" s="27" t="s">
        <v>1047</v>
      </c>
      <c r="L18537" s="30"/>
      <c r="M18537">
        <v>1914861100</v>
      </c>
      <c r="N18537" t="str">
        <f>VLOOKUP(M18537,[2]CLUES!$A:$B,2,0)</f>
        <v>NLSSA004145</v>
      </c>
      <c r="Q18537" s="27"/>
    </row>
    <row r="18538" spans="2:17" x14ac:dyDescent="0.25">
      <c r="B18538" s="27" t="s">
        <v>1047</v>
      </c>
      <c r="L18538" s="30"/>
      <c r="M18538">
        <v>1914860820</v>
      </c>
      <c r="N18538" t="str">
        <f>VLOOKUP(M18538,[2]CLUES!$A:$B,2,0)</f>
        <v>NLSSA014086</v>
      </c>
      <c r="Q18538" s="27"/>
    </row>
    <row r="18539" spans="2:17" x14ac:dyDescent="0.25">
      <c r="B18539" s="27" t="s">
        <v>1047</v>
      </c>
      <c r="L18539" s="30"/>
      <c r="M18539">
        <v>1914860010</v>
      </c>
      <c r="N18539" t="str">
        <f>VLOOKUP(M18539,[2]CLUES!$A:$B,2,0)</f>
        <v>NLSSA014156</v>
      </c>
      <c r="Q18539" s="27"/>
    </row>
    <row r="18540" spans="2:17" x14ac:dyDescent="0.25">
      <c r="B18540" s="27" t="s">
        <v>1047</v>
      </c>
      <c r="L18540" s="30"/>
      <c r="M18540">
        <v>1914860170</v>
      </c>
      <c r="N18540" t="str">
        <f>VLOOKUP(M18540,[2]CLUES!$A:$B,2,0)</f>
        <v>NLSSA014295</v>
      </c>
      <c r="Q18540" s="27"/>
    </row>
    <row r="18541" spans="2:17" x14ac:dyDescent="0.25">
      <c r="B18541" s="27" t="s">
        <v>1047</v>
      </c>
      <c r="L18541" s="30"/>
      <c r="M18541">
        <v>1914860820</v>
      </c>
      <c r="N18541" t="str">
        <f>VLOOKUP(M18541,[2]CLUES!$A:$B,2,0)</f>
        <v>NLSSA014086</v>
      </c>
      <c r="Q18541" s="27"/>
    </row>
    <row r="18542" spans="2:17" x14ac:dyDescent="0.25">
      <c r="B18542" s="27" t="s">
        <v>1047</v>
      </c>
      <c r="L18542" s="30"/>
      <c r="M18542">
        <v>1914862100</v>
      </c>
      <c r="N18542" t="str">
        <f>VLOOKUP(M18542,[2]CLUES!$A:$B,2,0)</f>
        <v>NLSSA003136</v>
      </c>
      <c r="Q18542" s="27"/>
    </row>
    <row r="18543" spans="2:17" x14ac:dyDescent="0.25">
      <c r="B18543" s="27" t="s">
        <v>1047</v>
      </c>
      <c r="L18543" s="30"/>
      <c r="M18543">
        <v>1914862070</v>
      </c>
      <c r="N18543" t="str">
        <f>VLOOKUP(M18543,[2]CLUES!$A:$B,2,0)</f>
        <v>NLSSA014115</v>
      </c>
      <c r="Q18543" s="27"/>
    </row>
    <row r="18544" spans="2:17" x14ac:dyDescent="0.25">
      <c r="B18544" s="27" t="s">
        <v>1047</v>
      </c>
      <c r="L18544" s="30"/>
      <c r="M18544">
        <v>1914860210</v>
      </c>
      <c r="N18544" t="str">
        <f>VLOOKUP(M18544,[2]CLUES!$A:$B,2,0)</f>
        <v>NLSSA001770</v>
      </c>
      <c r="Q18544" s="27"/>
    </row>
    <row r="18545" spans="2:17" x14ac:dyDescent="0.25">
      <c r="B18545" s="27" t="s">
        <v>1047</v>
      </c>
      <c r="L18545" s="30"/>
      <c r="M18545">
        <v>1914860230</v>
      </c>
      <c r="N18545" t="str">
        <f>VLOOKUP(M18545,[2]CLUES!$A:$B,2,0)</f>
        <v>NLSSA003911</v>
      </c>
      <c r="Q18545" s="27"/>
    </row>
    <row r="18546" spans="2:17" x14ac:dyDescent="0.25">
      <c r="B18546" s="27" t="s">
        <v>1047</v>
      </c>
      <c r="L18546" s="30"/>
      <c r="M18546">
        <v>1914860430</v>
      </c>
      <c r="N18546" t="str">
        <f>VLOOKUP(M18546,[2]CLUES!$A:$B,2,0)</f>
        <v>NLSSA000592</v>
      </c>
      <c r="Q18546" s="27"/>
    </row>
    <row r="18547" spans="2:17" x14ac:dyDescent="0.25">
      <c r="B18547" s="27" t="s">
        <v>1047</v>
      </c>
      <c r="L18547" s="30"/>
      <c r="M18547">
        <v>1914861320</v>
      </c>
      <c r="N18547" t="str">
        <f>VLOOKUP(M18547,[2]CLUES!$A:$B,2,0)</f>
        <v>NLSSA004285</v>
      </c>
      <c r="Q18547" s="27"/>
    </row>
    <row r="18548" spans="2:17" x14ac:dyDescent="0.25">
      <c r="B18548" s="27" t="s">
        <v>1047</v>
      </c>
      <c r="L18548" s="30"/>
      <c r="M18548">
        <v>1914860030</v>
      </c>
      <c r="N18548" t="str">
        <f>VLOOKUP(M18548,[2]CLUES!$A:$B,2,0)</f>
        <v>NLSSA003643</v>
      </c>
      <c r="Q18548" s="27"/>
    </row>
    <row r="18549" spans="2:17" x14ac:dyDescent="0.25">
      <c r="B18549" s="27" t="s">
        <v>1047</v>
      </c>
      <c r="L18549" s="30"/>
      <c r="M18549">
        <v>1914861300</v>
      </c>
      <c r="N18549" t="str">
        <f>VLOOKUP(M18549,[2]CLUES!$A:$B,2,0)</f>
        <v>NLSSA003235</v>
      </c>
      <c r="Q18549" s="27"/>
    </row>
    <row r="18550" spans="2:17" x14ac:dyDescent="0.25">
      <c r="B18550" s="27" t="s">
        <v>1047</v>
      </c>
      <c r="L18550" s="30"/>
      <c r="M18550">
        <v>1914869620</v>
      </c>
      <c r="N18550" t="str">
        <f>VLOOKUP(M18550,[2]CLUES!$A:$B,2,0)</f>
        <v>NLSSA014243</v>
      </c>
      <c r="Q18550" s="27"/>
    </row>
    <row r="18551" spans="2:17" x14ac:dyDescent="0.25">
      <c r="B18551" s="27" t="s">
        <v>1047</v>
      </c>
      <c r="L18551" s="30"/>
      <c r="M18551">
        <v>1914861720</v>
      </c>
      <c r="N18551" t="str">
        <f>VLOOKUP(M18551,[2]CLUES!$A:$B,2,0)</f>
        <v>NLSSA004046</v>
      </c>
      <c r="Q18551" s="27"/>
    </row>
    <row r="18552" spans="2:17" x14ac:dyDescent="0.25">
      <c r="B18552" s="27" t="s">
        <v>1047</v>
      </c>
      <c r="L18552" s="30"/>
      <c r="M18552">
        <v>1914860840</v>
      </c>
      <c r="N18552" t="str">
        <f>VLOOKUP(M18552,[2]CLUES!$A:$B,2,0)</f>
        <v>NLSSA014103</v>
      </c>
      <c r="Q18552" s="27"/>
    </row>
    <row r="18553" spans="2:17" x14ac:dyDescent="0.25">
      <c r="B18553" s="27" t="s">
        <v>1047</v>
      </c>
      <c r="L18553" s="30"/>
      <c r="M18553">
        <v>1914861930</v>
      </c>
      <c r="N18553" t="str">
        <f>VLOOKUP(M18553,[2]CLUES!$A:$B,2,0)</f>
        <v>NLSSA014843</v>
      </c>
      <c r="Q18553" s="27"/>
    </row>
    <row r="18554" spans="2:17" x14ac:dyDescent="0.25">
      <c r="B18554" s="27" t="s">
        <v>1047</v>
      </c>
      <c r="L18554" s="30"/>
      <c r="M18554">
        <v>1914860040</v>
      </c>
      <c r="N18554" t="str">
        <f>VLOOKUP(M18554,[2]CLUES!$A:$B,2,0)</f>
        <v>NLSSA003655</v>
      </c>
      <c r="Q18554" s="27"/>
    </row>
    <row r="18555" spans="2:17" x14ac:dyDescent="0.25">
      <c r="B18555" s="27" t="s">
        <v>1047</v>
      </c>
      <c r="L18555" s="30"/>
      <c r="M18555">
        <v>1914860170</v>
      </c>
      <c r="N18555" t="str">
        <f>VLOOKUP(M18555,[2]CLUES!$A:$B,2,0)</f>
        <v>NLSSA014295</v>
      </c>
      <c r="Q18555" s="27"/>
    </row>
    <row r="18556" spans="2:17" x14ac:dyDescent="0.25">
      <c r="B18556" s="27" t="s">
        <v>1047</v>
      </c>
      <c r="L18556" s="30"/>
      <c r="M18556">
        <v>1914860870</v>
      </c>
      <c r="N18556" t="str">
        <f>VLOOKUP(M18556,[2]CLUES!$A:$B,2,0)</f>
        <v>NLSSA014843</v>
      </c>
      <c r="Q18556" s="27"/>
    </row>
    <row r="18557" spans="2:17" x14ac:dyDescent="0.25">
      <c r="B18557" s="27" t="s">
        <v>1047</v>
      </c>
      <c r="L18557" s="30"/>
      <c r="M18557">
        <v>1914861950</v>
      </c>
      <c r="N18557" t="str">
        <f>VLOOKUP(M18557,[2]CLUES!$A:$B,2,0)</f>
        <v>NLSSA004606</v>
      </c>
      <c r="Q18557" s="27"/>
    </row>
    <row r="18558" spans="2:17" x14ac:dyDescent="0.25">
      <c r="B18558" s="27" t="s">
        <v>1047</v>
      </c>
      <c r="L18558" s="30"/>
      <c r="M18558">
        <v>1914860430</v>
      </c>
      <c r="N18558" t="str">
        <f>VLOOKUP(M18558,[2]CLUES!$A:$B,2,0)</f>
        <v>NLSSA000592</v>
      </c>
      <c r="Q18558" s="27"/>
    </row>
    <row r="18559" spans="2:17" x14ac:dyDescent="0.25">
      <c r="B18559" s="27" t="s">
        <v>1047</v>
      </c>
      <c r="L18559" s="30"/>
      <c r="M18559">
        <v>1914862990</v>
      </c>
      <c r="N18559" t="str">
        <f>VLOOKUP(M18559,[2]CLUES!$A:$B,2,0)</f>
        <v>NLSSA003001</v>
      </c>
      <c r="Q18559" s="27"/>
    </row>
    <row r="18560" spans="2:17" x14ac:dyDescent="0.25">
      <c r="B18560" s="27" t="s">
        <v>1047</v>
      </c>
      <c r="L18560" s="30"/>
      <c r="M18560">
        <v>1914862970</v>
      </c>
      <c r="N18560" t="str">
        <f>VLOOKUP(M18560,[2]CLUES!$A:$B,2,0)</f>
        <v>NLSSA002581</v>
      </c>
      <c r="Q18560" s="27"/>
    </row>
    <row r="18561" spans="2:17" x14ac:dyDescent="0.25">
      <c r="B18561" s="27" t="s">
        <v>1047</v>
      </c>
      <c r="L18561" s="30"/>
      <c r="M18561">
        <v>1914860860</v>
      </c>
      <c r="N18561" t="str">
        <f>VLOOKUP(M18561,[2]CLUES!$A:$B,2,0)</f>
        <v>NLSSA014120</v>
      </c>
      <c r="Q18561" s="27"/>
    </row>
    <row r="18562" spans="2:17" x14ac:dyDescent="0.25">
      <c r="B18562" s="27" t="s">
        <v>1047</v>
      </c>
      <c r="L18562" s="30"/>
      <c r="M18562">
        <v>1914862020</v>
      </c>
      <c r="N18562" t="str">
        <f>VLOOKUP(M18562,[2]CLUES!$A:$B,2,0)</f>
        <v>NLSSA002050</v>
      </c>
      <c r="Q18562" s="27"/>
    </row>
    <row r="18563" spans="2:17" x14ac:dyDescent="0.25">
      <c r="B18563" s="27" t="s">
        <v>1047</v>
      </c>
      <c r="L18563" s="30"/>
      <c r="M18563">
        <v>1914860840</v>
      </c>
      <c r="N18563" t="str">
        <f>VLOOKUP(M18563,[2]CLUES!$A:$B,2,0)</f>
        <v>NLSSA014103</v>
      </c>
      <c r="Q18563" s="27"/>
    </row>
    <row r="18564" spans="2:17" x14ac:dyDescent="0.25">
      <c r="B18564" s="27" t="s">
        <v>1047</v>
      </c>
      <c r="L18564" s="30"/>
      <c r="M18564">
        <v>1914860430</v>
      </c>
      <c r="N18564" t="str">
        <f>VLOOKUP(M18564,[2]CLUES!$A:$B,2,0)</f>
        <v>NLSSA000592</v>
      </c>
      <c r="Q18564" s="27"/>
    </row>
    <row r="18565" spans="2:17" x14ac:dyDescent="0.25">
      <c r="B18565" s="27" t="s">
        <v>1047</v>
      </c>
      <c r="L18565" s="30"/>
      <c r="M18565">
        <v>1914862970</v>
      </c>
      <c r="N18565" t="str">
        <f>VLOOKUP(M18565,[2]CLUES!$A:$B,2,0)</f>
        <v>NLSSA002581</v>
      </c>
      <c r="Q18565" s="27"/>
    </row>
    <row r="18566" spans="2:17" x14ac:dyDescent="0.25">
      <c r="B18566" s="27" t="s">
        <v>1047</v>
      </c>
      <c r="L18566" s="30"/>
      <c r="M18566">
        <v>1914862660</v>
      </c>
      <c r="N18566" t="str">
        <f>VLOOKUP(M18566,[2]CLUES!$A:$B,2,0)</f>
        <v>NLSSA001806</v>
      </c>
      <c r="Q18566" s="27"/>
    </row>
    <row r="18567" spans="2:17" x14ac:dyDescent="0.25">
      <c r="B18567" s="27" t="s">
        <v>1047</v>
      </c>
      <c r="L18567" s="30"/>
      <c r="M18567">
        <v>1914861330</v>
      </c>
      <c r="N18567" t="str">
        <f>VLOOKUP(M18567,[2]CLUES!$A:$B,2,0)</f>
        <v>NLSSA004203</v>
      </c>
      <c r="Q18567" s="27"/>
    </row>
    <row r="18568" spans="2:17" x14ac:dyDescent="0.25">
      <c r="B18568" s="27" t="s">
        <v>1047</v>
      </c>
      <c r="L18568" s="30"/>
      <c r="M18568">
        <v>1914863560</v>
      </c>
      <c r="N18568" t="str">
        <f>VLOOKUP(M18568,[2]CLUES!$A:$B,2,0)</f>
        <v>NLSSA003590</v>
      </c>
      <c r="Q18568" s="27"/>
    </row>
    <row r="18569" spans="2:17" x14ac:dyDescent="0.25">
      <c r="B18569" s="27" t="s">
        <v>1047</v>
      </c>
      <c r="L18569" s="30"/>
      <c r="M18569">
        <v>1914860160</v>
      </c>
      <c r="N18569" t="str">
        <f>VLOOKUP(M18569,[2]CLUES!$A:$B,2,0)</f>
        <v>NLSSA001782</v>
      </c>
      <c r="Q18569" s="27"/>
    </row>
    <row r="18570" spans="2:17" x14ac:dyDescent="0.25">
      <c r="B18570" s="27" t="s">
        <v>1047</v>
      </c>
      <c r="L18570" s="30"/>
      <c r="M18570">
        <v>1914860840</v>
      </c>
      <c r="N18570" t="str">
        <f>VLOOKUP(M18570,[2]CLUES!$A:$B,2,0)</f>
        <v>NLSSA014103</v>
      </c>
      <c r="Q18570" s="27"/>
    </row>
    <row r="18571" spans="2:17" x14ac:dyDescent="0.25">
      <c r="B18571" s="27" t="s">
        <v>1047</v>
      </c>
      <c r="L18571" s="30"/>
      <c r="M18571">
        <v>1914861720</v>
      </c>
      <c r="N18571" t="str">
        <f>VLOOKUP(M18571,[2]CLUES!$A:$B,2,0)</f>
        <v>NLSSA004046</v>
      </c>
      <c r="Q18571" s="27"/>
    </row>
    <row r="18572" spans="2:17" x14ac:dyDescent="0.25">
      <c r="B18572" s="27" t="s">
        <v>1047</v>
      </c>
      <c r="L18572" s="30"/>
      <c r="M18572">
        <v>1914860810</v>
      </c>
      <c r="N18572" t="str">
        <f>VLOOKUP(M18572,[2]CLUES!$A:$B,2,0)</f>
        <v>NLSSA014074</v>
      </c>
      <c r="Q18572" s="27"/>
    </row>
    <row r="18573" spans="2:17" x14ac:dyDescent="0.25">
      <c r="B18573" s="27" t="s">
        <v>1047</v>
      </c>
      <c r="L18573" s="30"/>
      <c r="M18573">
        <v>1914862970</v>
      </c>
      <c r="N18573" t="str">
        <f>VLOOKUP(M18573,[2]CLUES!$A:$B,2,0)</f>
        <v>NLSSA002581</v>
      </c>
      <c r="Q18573" s="27"/>
    </row>
    <row r="18574" spans="2:17" x14ac:dyDescent="0.25">
      <c r="B18574" s="27" t="s">
        <v>1047</v>
      </c>
      <c r="L18574" s="30"/>
      <c r="M18574">
        <v>1914862990</v>
      </c>
      <c r="N18574" t="str">
        <f>VLOOKUP(M18574,[2]CLUES!$A:$B,2,0)</f>
        <v>NLSSA003001</v>
      </c>
      <c r="Q18574" s="27"/>
    </row>
    <row r="18575" spans="2:17" x14ac:dyDescent="0.25">
      <c r="B18575" s="27" t="s">
        <v>1047</v>
      </c>
      <c r="L18575" s="30"/>
      <c r="M18575">
        <v>1914860830</v>
      </c>
      <c r="N18575" t="str">
        <f>VLOOKUP(M18575,[2]CLUES!$A:$B,2,0)</f>
        <v>NLSSA014091</v>
      </c>
      <c r="Q18575" s="27"/>
    </row>
    <row r="18576" spans="2:17" x14ac:dyDescent="0.25">
      <c r="B18576" s="27" t="s">
        <v>1047</v>
      </c>
      <c r="L18576" s="30"/>
      <c r="M18576">
        <v>1914860480</v>
      </c>
      <c r="N18576" t="str">
        <f>VLOOKUP(M18576,[2]CLUES!$A:$B,2,0)</f>
        <v>NLSSA002605</v>
      </c>
      <c r="Q18576" s="27"/>
    </row>
    <row r="18577" spans="2:17" x14ac:dyDescent="0.25">
      <c r="B18577" s="27" t="s">
        <v>1047</v>
      </c>
      <c r="L18577" s="30"/>
      <c r="M18577">
        <v>1914860170</v>
      </c>
      <c r="N18577" t="str">
        <f>VLOOKUP(M18577,[2]CLUES!$A:$B,2,0)</f>
        <v>NLSSA014295</v>
      </c>
      <c r="Q18577" s="27"/>
    </row>
    <row r="18578" spans="2:17" x14ac:dyDescent="0.25">
      <c r="B18578" s="27" t="s">
        <v>1047</v>
      </c>
      <c r="L18578" s="30"/>
      <c r="M18578">
        <v>1914861720</v>
      </c>
      <c r="N18578" t="str">
        <f>VLOOKUP(M18578,[2]CLUES!$A:$B,2,0)</f>
        <v>NLSSA004046</v>
      </c>
      <c r="Q18578" s="27"/>
    </row>
    <row r="18579" spans="2:17" x14ac:dyDescent="0.25">
      <c r="B18579" s="27" t="s">
        <v>1047</v>
      </c>
      <c r="L18579" s="30"/>
      <c r="M18579">
        <v>1914860170</v>
      </c>
      <c r="N18579" t="str">
        <f>VLOOKUP(M18579,[2]CLUES!$A:$B,2,0)</f>
        <v>NLSSA014295</v>
      </c>
      <c r="Q18579" s="27"/>
    </row>
    <row r="18580" spans="2:17" x14ac:dyDescent="0.25">
      <c r="B18580" s="27" t="s">
        <v>1047</v>
      </c>
      <c r="L18580" s="30"/>
      <c r="M18580">
        <v>1914863080</v>
      </c>
      <c r="N18580" t="str">
        <f>VLOOKUP(M18580,[2]CLUES!$A:$B,2,0)</f>
        <v>NLSSA014633</v>
      </c>
      <c r="Q18580" s="27"/>
    </row>
    <row r="18581" spans="2:17" x14ac:dyDescent="0.25">
      <c r="B18581" s="27" t="s">
        <v>1047</v>
      </c>
      <c r="L18581" s="30"/>
      <c r="M18581">
        <v>1914862650</v>
      </c>
      <c r="N18581" t="str">
        <f>VLOOKUP(M18581,[2]CLUES!$A:$B,2,0)</f>
        <v>NLSSA001560</v>
      </c>
      <c r="Q18581" s="27"/>
    </row>
    <row r="18582" spans="2:17" x14ac:dyDescent="0.25">
      <c r="B18582" s="27" t="s">
        <v>1047</v>
      </c>
      <c r="L18582" s="30"/>
      <c r="M18582">
        <v>1914860450</v>
      </c>
      <c r="N18582" t="str">
        <f>VLOOKUP(M18582,[2]CLUES!$A:$B,2,0)</f>
        <v>NLSSA002972</v>
      </c>
      <c r="Q18582" s="27"/>
    </row>
    <row r="18583" spans="2:17" x14ac:dyDescent="0.25">
      <c r="B18583" s="27" t="s">
        <v>1047</v>
      </c>
      <c r="L18583" s="30"/>
      <c r="M18583">
        <v>1914863750</v>
      </c>
      <c r="N18583" t="str">
        <f>VLOOKUP(M18583,[2]CLUES!$A:$B,2,0)</f>
        <v>NLSSA014884</v>
      </c>
      <c r="Q18583" s="27"/>
    </row>
    <row r="18584" spans="2:17" x14ac:dyDescent="0.25">
      <c r="B18584" s="27" t="s">
        <v>1047</v>
      </c>
      <c r="L18584" s="30"/>
      <c r="M18584">
        <v>1914862020</v>
      </c>
      <c r="N18584" t="str">
        <f>VLOOKUP(M18584,[2]CLUES!$A:$B,2,0)</f>
        <v>NLSSA002050</v>
      </c>
      <c r="Q18584" s="27"/>
    </row>
    <row r="18585" spans="2:17" x14ac:dyDescent="0.25">
      <c r="B18585" s="27" t="s">
        <v>1047</v>
      </c>
      <c r="L18585" s="30"/>
      <c r="M18585">
        <v>1914862110</v>
      </c>
      <c r="N18585" t="str">
        <f>VLOOKUP(M18585,[2]CLUES!$A:$B,2,0)</f>
        <v>NLSSA003153</v>
      </c>
      <c r="Q18585" s="27"/>
    </row>
    <row r="18586" spans="2:17" x14ac:dyDescent="0.25">
      <c r="B18586" s="27" t="s">
        <v>1047</v>
      </c>
      <c r="L18586" s="30"/>
      <c r="M18586">
        <v>1914861720</v>
      </c>
      <c r="N18586" t="str">
        <f>VLOOKUP(M18586,[2]CLUES!$A:$B,2,0)</f>
        <v>NLSSA004046</v>
      </c>
      <c r="Q18586" s="27"/>
    </row>
    <row r="18587" spans="2:17" x14ac:dyDescent="0.25">
      <c r="B18587" s="27" t="s">
        <v>1047</v>
      </c>
      <c r="L18587" s="30"/>
      <c r="M18587">
        <v>1914861440</v>
      </c>
      <c r="N18587" t="str">
        <f>VLOOKUP(M18587,[2]CLUES!$A:$B,2,0)</f>
        <v>NLSSA001630</v>
      </c>
      <c r="Q18587" s="27"/>
    </row>
    <row r="18588" spans="2:17" x14ac:dyDescent="0.25">
      <c r="B18588" s="27" t="s">
        <v>1047</v>
      </c>
      <c r="L18588" s="30"/>
      <c r="M18588">
        <v>1914861770</v>
      </c>
      <c r="N18588" t="str">
        <f>VLOOKUP(M18588,[2]CLUES!$A:$B,2,0)</f>
        <v>NLSSA014103</v>
      </c>
      <c r="Q18588" s="27"/>
    </row>
    <row r="18589" spans="2:17" x14ac:dyDescent="0.25">
      <c r="B18589" s="27" t="s">
        <v>1047</v>
      </c>
      <c r="L18589" s="30"/>
      <c r="M18589">
        <v>1914860010</v>
      </c>
      <c r="N18589" t="str">
        <f>VLOOKUP(M18589,[2]CLUES!$A:$B,2,0)</f>
        <v>NLSSA014156</v>
      </c>
      <c r="Q18589" s="27"/>
    </row>
    <row r="18590" spans="2:17" x14ac:dyDescent="0.25">
      <c r="B18590" s="27" t="s">
        <v>1047</v>
      </c>
      <c r="L18590" s="30"/>
      <c r="M18590">
        <v>1914862110</v>
      </c>
      <c r="N18590" t="str">
        <f>VLOOKUP(M18590,[2]CLUES!$A:$B,2,0)</f>
        <v>NLSSA003153</v>
      </c>
      <c r="Q18590" s="27"/>
    </row>
    <row r="18591" spans="2:17" x14ac:dyDescent="0.25">
      <c r="B18591" s="27" t="s">
        <v>1047</v>
      </c>
      <c r="L18591" s="30"/>
      <c r="M18591">
        <v>1914861950</v>
      </c>
      <c r="N18591" t="str">
        <f>VLOOKUP(M18591,[2]CLUES!$A:$B,2,0)</f>
        <v>NLSSA004606</v>
      </c>
      <c r="Q18591" s="27"/>
    </row>
    <row r="18592" spans="2:17" x14ac:dyDescent="0.25">
      <c r="B18592" s="27" t="s">
        <v>1047</v>
      </c>
      <c r="L18592" s="30"/>
      <c r="M18592">
        <v>1914860860</v>
      </c>
      <c r="N18592" t="str">
        <f>VLOOKUP(M18592,[2]CLUES!$A:$B,2,0)</f>
        <v>NLSSA014120</v>
      </c>
      <c r="Q18592" s="27"/>
    </row>
    <row r="18593" spans="2:17" x14ac:dyDescent="0.25">
      <c r="B18593" s="27" t="s">
        <v>1047</v>
      </c>
      <c r="L18593" s="30"/>
      <c r="M18593">
        <v>1914862980</v>
      </c>
      <c r="N18593" t="str">
        <f>VLOOKUP(M18593,[2]CLUES!$A:$B,2,0)</f>
        <v xml:space="preserve">NLSSA014843  </v>
      </c>
      <c r="Q18593" s="27"/>
    </row>
    <row r="18594" spans="2:17" x14ac:dyDescent="0.25">
      <c r="B18594" s="27" t="s">
        <v>1047</v>
      </c>
      <c r="L18594" s="30"/>
      <c r="M18594">
        <v>1914863600</v>
      </c>
      <c r="N18594" t="str">
        <f>VLOOKUP(M18594,[2]CLUES!$A:$B,2,0)</f>
        <v>NLSSA000394</v>
      </c>
      <c r="Q18594" s="27"/>
    </row>
    <row r="18595" spans="2:17" x14ac:dyDescent="0.25">
      <c r="B18595" s="27" t="s">
        <v>1047</v>
      </c>
      <c r="L18595" s="30"/>
      <c r="M18595">
        <v>1914861410</v>
      </c>
      <c r="N18595" t="str">
        <f>VLOOKUP(M18595,[2]CLUES!$A:$B,2,0)</f>
        <v>NLSSA003450</v>
      </c>
      <c r="Q18595" s="27"/>
    </row>
    <row r="18596" spans="2:17" x14ac:dyDescent="0.25">
      <c r="B18596" s="27" t="s">
        <v>1047</v>
      </c>
      <c r="L18596" s="30"/>
      <c r="M18596">
        <v>1914860820</v>
      </c>
      <c r="N18596" t="str">
        <f>VLOOKUP(M18596,[2]CLUES!$A:$B,2,0)</f>
        <v>NLSSA014086</v>
      </c>
      <c r="Q18596" s="27"/>
    </row>
    <row r="18597" spans="2:17" x14ac:dyDescent="0.25">
      <c r="B18597" s="27" t="s">
        <v>1047</v>
      </c>
      <c r="L18597" s="30"/>
      <c r="M18597">
        <v>1914860830</v>
      </c>
      <c r="N18597" t="str">
        <f>VLOOKUP(M18597,[2]CLUES!$A:$B,2,0)</f>
        <v>NLSSA014091</v>
      </c>
      <c r="Q18597" s="27"/>
    </row>
    <row r="18598" spans="2:17" x14ac:dyDescent="0.25">
      <c r="B18598" s="27" t="s">
        <v>1047</v>
      </c>
      <c r="L18598" s="30"/>
      <c r="M18598">
        <v>1914860900</v>
      </c>
      <c r="N18598" t="str">
        <f>VLOOKUP(M18598,[2]CLUES!$A:$B,2,0)</f>
        <v>NLSSA003631</v>
      </c>
      <c r="Q18598" s="27"/>
    </row>
    <row r="18599" spans="2:17" x14ac:dyDescent="0.25">
      <c r="B18599" s="27" t="s">
        <v>1047</v>
      </c>
      <c r="L18599" s="30"/>
      <c r="M18599">
        <v>1914862170</v>
      </c>
      <c r="N18599" t="str">
        <f>VLOOKUP(M18599,[2]CLUES!$A:$B,2,0)</f>
        <v>NLSSA001601</v>
      </c>
      <c r="Q18599" s="27"/>
    </row>
    <row r="18600" spans="2:17" x14ac:dyDescent="0.25">
      <c r="B18600" s="27" t="s">
        <v>1047</v>
      </c>
      <c r="L18600" s="30"/>
      <c r="M18600">
        <v>1914860170</v>
      </c>
      <c r="N18600" t="str">
        <f>VLOOKUP(M18600,[2]CLUES!$A:$B,2,0)</f>
        <v>NLSSA014295</v>
      </c>
      <c r="Q18600" s="27"/>
    </row>
    <row r="18601" spans="2:17" x14ac:dyDescent="0.25">
      <c r="B18601" s="27" t="s">
        <v>1047</v>
      </c>
      <c r="L18601" s="30"/>
      <c r="M18601">
        <v>1914860230</v>
      </c>
      <c r="N18601" t="str">
        <f>VLOOKUP(M18601,[2]CLUES!$A:$B,2,0)</f>
        <v>NLSSA003911</v>
      </c>
      <c r="Q18601" s="27"/>
    </row>
    <row r="18602" spans="2:17" x14ac:dyDescent="0.25">
      <c r="B18602" s="27" t="s">
        <v>1047</v>
      </c>
      <c r="L18602" s="30"/>
      <c r="M18602">
        <v>1914860450</v>
      </c>
      <c r="N18602" t="str">
        <f>VLOOKUP(M18602,[2]CLUES!$A:$B,2,0)</f>
        <v>NLSSA002972</v>
      </c>
      <c r="Q18602" s="27"/>
    </row>
    <row r="18603" spans="2:17" x14ac:dyDescent="0.25">
      <c r="B18603" s="27" t="s">
        <v>1047</v>
      </c>
      <c r="L18603" s="30"/>
      <c r="M18603">
        <v>1914860230</v>
      </c>
      <c r="N18603" t="str">
        <f>VLOOKUP(M18603,[2]CLUES!$A:$B,2,0)</f>
        <v>NLSSA003911</v>
      </c>
      <c r="Q18603" s="27"/>
    </row>
    <row r="18604" spans="2:17" x14ac:dyDescent="0.25">
      <c r="B18604" s="27" t="s">
        <v>1047</v>
      </c>
      <c r="L18604" s="30"/>
      <c r="M18604">
        <v>1914864420</v>
      </c>
      <c r="N18604" t="str">
        <f>VLOOKUP(M18604,[2]CLUES!$A:$B,2,0)</f>
        <v>NLSSA015012</v>
      </c>
      <c r="Q18604" s="27"/>
    </row>
    <row r="18605" spans="2:17" x14ac:dyDescent="0.25">
      <c r="B18605" s="27" t="s">
        <v>1047</v>
      </c>
      <c r="L18605" s="30"/>
      <c r="M18605">
        <v>1914860880</v>
      </c>
      <c r="N18605" t="str">
        <f>VLOOKUP(M18605,[2]CLUES!$A:$B,2,0)</f>
        <v>NLSSA014144</v>
      </c>
      <c r="Q18605" s="27"/>
    </row>
    <row r="18606" spans="2:17" x14ac:dyDescent="0.25">
      <c r="B18606" s="27" t="s">
        <v>1047</v>
      </c>
      <c r="L18606" s="30"/>
      <c r="M18606">
        <v>1914861070</v>
      </c>
      <c r="N18606" t="str">
        <f>VLOOKUP(M18606,[2]CLUES!$A:$B,2,0)</f>
        <v>NLSSA003404</v>
      </c>
      <c r="Q18606" s="27"/>
    </row>
    <row r="18607" spans="2:17" x14ac:dyDescent="0.25">
      <c r="B18607" s="27" t="s">
        <v>1047</v>
      </c>
      <c r="L18607" s="30"/>
      <c r="M18607">
        <v>1914862650</v>
      </c>
      <c r="N18607" t="str">
        <f>VLOOKUP(M18607,[2]CLUES!$A:$B,2,0)</f>
        <v>NLSSA001560</v>
      </c>
      <c r="Q18607" s="27"/>
    </row>
    <row r="18608" spans="2:17" x14ac:dyDescent="0.25">
      <c r="B18608" s="27" t="s">
        <v>1047</v>
      </c>
      <c r="L18608" s="30"/>
      <c r="M18608">
        <v>1914860480</v>
      </c>
      <c r="N18608" t="str">
        <f>VLOOKUP(M18608,[2]CLUES!$A:$B,2,0)</f>
        <v>NLSSA002605</v>
      </c>
      <c r="Q18608" s="27"/>
    </row>
    <row r="18609" spans="2:17" x14ac:dyDescent="0.25">
      <c r="B18609" s="27" t="s">
        <v>1047</v>
      </c>
      <c r="L18609" s="30"/>
      <c r="M18609">
        <v>1914869430</v>
      </c>
      <c r="N18609" t="str">
        <f>VLOOKUP(M18609,[2]CLUES!$A:$B,2,0)</f>
        <v>NLSSA001263</v>
      </c>
      <c r="Q18609" s="27"/>
    </row>
    <row r="18610" spans="2:17" x14ac:dyDescent="0.25">
      <c r="B18610" s="27" t="s">
        <v>1047</v>
      </c>
      <c r="L18610" s="30"/>
      <c r="M18610">
        <v>1914860450</v>
      </c>
      <c r="N18610" t="str">
        <f>VLOOKUP(M18610,[2]CLUES!$A:$B,2,0)</f>
        <v>NLSSA002972</v>
      </c>
      <c r="Q18610" s="27"/>
    </row>
    <row r="18611" spans="2:17" x14ac:dyDescent="0.25">
      <c r="B18611" s="27" t="s">
        <v>1047</v>
      </c>
      <c r="L18611" s="30"/>
      <c r="M18611">
        <v>1914862610</v>
      </c>
      <c r="N18611" t="str">
        <f>VLOOKUP(M18611,[2]CLUES!$A:$B,2,0)</f>
        <v>NLSSA004681</v>
      </c>
      <c r="Q18611" s="27"/>
    </row>
    <row r="18612" spans="2:17" x14ac:dyDescent="0.25">
      <c r="B18612" s="27" t="s">
        <v>1047</v>
      </c>
      <c r="L18612" s="30"/>
      <c r="M18612">
        <v>1914860830</v>
      </c>
      <c r="N18612" t="str">
        <f>VLOOKUP(M18612,[2]CLUES!$A:$B,2,0)</f>
        <v>NLSSA014091</v>
      </c>
      <c r="Q18612" s="27"/>
    </row>
    <row r="18613" spans="2:17" x14ac:dyDescent="0.25">
      <c r="B18613" s="27" t="s">
        <v>1047</v>
      </c>
      <c r="L18613" s="30"/>
      <c r="M18613">
        <v>1914860170</v>
      </c>
      <c r="N18613" t="str">
        <f>VLOOKUP(M18613,[2]CLUES!$A:$B,2,0)</f>
        <v>NLSSA014295</v>
      </c>
      <c r="Q18613" s="27"/>
    </row>
    <row r="18614" spans="2:17" x14ac:dyDescent="0.25">
      <c r="B18614" s="27" t="s">
        <v>1047</v>
      </c>
      <c r="L18614" s="30"/>
      <c r="M18614">
        <v>1914861830</v>
      </c>
      <c r="N18614" t="str">
        <f>VLOOKUP(M18614,[2]CLUES!$A:$B,2,0)</f>
        <v>NLSSA002074</v>
      </c>
      <c r="Q18614" s="27"/>
    </row>
    <row r="18615" spans="2:17" x14ac:dyDescent="0.25">
      <c r="B18615" s="27" t="s">
        <v>1047</v>
      </c>
      <c r="L18615" s="30"/>
      <c r="M18615">
        <v>1914860450</v>
      </c>
      <c r="N18615" t="str">
        <f>VLOOKUP(M18615,[2]CLUES!$A:$B,2,0)</f>
        <v>NLSSA002972</v>
      </c>
      <c r="Q18615" s="27"/>
    </row>
    <row r="18616" spans="2:17" x14ac:dyDescent="0.25">
      <c r="B18616" s="27" t="s">
        <v>1047</v>
      </c>
      <c r="L18616" s="30"/>
      <c r="M18616">
        <v>1914860050</v>
      </c>
      <c r="N18616" t="str">
        <f>VLOOKUP(M18616,[2]CLUES!$A:$B,2,0)</f>
        <v>NLSSA003614</v>
      </c>
      <c r="Q18616" s="27"/>
    </row>
    <row r="18617" spans="2:17" x14ac:dyDescent="0.25">
      <c r="B18617" s="27" t="s">
        <v>1047</v>
      </c>
      <c r="L18617" s="30"/>
      <c r="M18617">
        <v>1914860870</v>
      </c>
      <c r="N18617" t="str">
        <f>VLOOKUP(M18617,[2]CLUES!$A:$B,2,0)</f>
        <v>NLSSA014843</v>
      </c>
      <c r="Q18617" s="27"/>
    </row>
    <row r="18618" spans="2:17" x14ac:dyDescent="0.25">
      <c r="B18618" s="27" t="s">
        <v>1047</v>
      </c>
      <c r="L18618" s="30"/>
      <c r="M18618">
        <v>1914869440</v>
      </c>
      <c r="N18618" t="str">
        <f>VLOOKUP(M18618,[2]CLUES!$A:$B,2,0)</f>
        <v>NLSSA000855</v>
      </c>
      <c r="Q18618" s="27"/>
    </row>
    <row r="18619" spans="2:17" x14ac:dyDescent="0.25">
      <c r="B18619" s="27" t="s">
        <v>1047</v>
      </c>
      <c r="L18619" s="30"/>
      <c r="M18619">
        <v>1914860240</v>
      </c>
      <c r="N18619" t="str">
        <f>VLOOKUP(M18619,[2]CLUES!$A:$B,2,0)</f>
        <v>NLSSA000196</v>
      </c>
      <c r="Q18619" s="27"/>
    </row>
    <row r="18620" spans="2:17" x14ac:dyDescent="0.25">
      <c r="B18620" s="27" t="s">
        <v>1047</v>
      </c>
      <c r="L18620" s="30"/>
      <c r="M18620">
        <v>1914860470</v>
      </c>
      <c r="N18620" t="str">
        <f>VLOOKUP(M18620,[2]CLUES!$A:$B,2,0)</f>
        <v>NLSSA000131</v>
      </c>
      <c r="Q18620" s="27"/>
    </row>
    <row r="18621" spans="2:17" x14ac:dyDescent="0.25">
      <c r="B18621" s="27" t="s">
        <v>1047</v>
      </c>
      <c r="L18621" s="30"/>
      <c r="M18621">
        <v>1914862660</v>
      </c>
      <c r="N18621" t="str">
        <f>VLOOKUP(M18621,[2]CLUES!$A:$B,2,0)</f>
        <v>NLSSA001806</v>
      </c>
      <c r="Q18621" s="27"/>
    </row>
    <row r="18622" spans="2:17" x14ac:dyDescent="0.25">
      <c r="B18622" s="27" t="s">
        <v>1047</v>
      </c>
      <c r="L18622" s="30"/>
      <c r="M18622">
        <v>1914869430</v>
      </c>
      <c r="N18622" t="str">
        <f>VLOOKUP(M18622,[2]CLUES!$A:$B,2,0)</f>
        <v>NLSSA001263</v>
      </c>
      <c r="Q18622" s="27"/>
    </row>
    <row r="18623" spans="2:17" x14ac:dyDescent="0.25">
      <c r="B18623" s="27" t="s">
        <v>1047</v>
      </c>
      <c r="L18623" s="30"/>
      <c r="M18623">
        <v>1914860840</v>
      </c>
      <c r="N18623" t="str">
        <f>VLOOKUP(M18623,[2]CLUES!$A:$B,2,0)</f>
        <v>NLSSA014103</v>
      </c>
      <c r="Q18623" s="27"/>
    </row>
    <row r="18624" spans="2:17" x14ac:dyDescent="0.25">
      <c r="B18624" s="27" t="s">
        <v>1047</v>
      </c>
      <c r="L18624" s="30"/>
      <c r="M18624">
        <v>1914861090</v>
      </c>
      <c r="N18624" t="str">
        <f>VLOOKUP(M18624,[2]CLUES!$A:$B,2,0)</f>
        <v>NLSSA004150</v>
      </c>
      <c r="Q18624" s="27"/>
    </row>
    <row r="18625" spans="2:17" x14ac:dyDescent="0.25">
      <c r="B18625" s="27" t="s">
        <v>1047</v>
      </c>
      <c r="L18625" s="30"/>
      <c r="M18625">
        <v>1914860170</v>
      </c>
      <c r="N18625" t="str">
        <f>VLOOKUP(M18625,[2]CLUES!$A:$B,2,0)</f>
        <v>NLSSA014295</v>
      </c>
      <c r="Q18625" s="27"/>
    </row>
    <row r="18626" spans="2:17" x14ac:dyDescent="0.25">
      <c r="B18626" s="27" t="s">
        <v>1047</v>
      </c>
      <c r="L18626" s="30"/>
      <c r="M18626">
        <v>1914860460</v>
      </c>
      <c r="N18626" t="str">
        <f>VLOOKUP(M18626,[2]CLUES!$A:$B,2,0)</f>
        <v>NLSSA001823</v>
      </c>
      <c r="Q18626" s="27"/>
    </row>
    <row r="18627" spans="2:17" x14ac:dyDescent="0.25">
      <c r="B18627" s="27" t="s">
        <v>1047</v>
      </c>
      <c r="L18627" s="30"/>
      <c r="M18627">
        <v>1914860240</v>
      </c>
      <c r="N18627" t="str">
        <f>VLOOKUP(M18627,[2]CLUES!$A:$B,2,0)</f>
        <v>NLSSA000196</v>
      </c>
      <c r="Q18627" s="27"/>
    </row>
    <row r="18628" spans="2:17" x14ac:dyDescent="0.25">
      <c r="B18628" s="27" t="s">
        <v>1047</v>
      </c>
      <c r="L18628" s="30"/>
      <c r="M18628">
        <v>1914869430</v>
      </c>
      <c r="N18628" t="str">
        <f>VLOOKUP(M18628,[2]CLUES!$A:$B,2,0)</f>
        <v>NLSSA001263</v>
      </c>
      <c r="Q18628" s="27"/>
    </row>
    <row r="18629" spans="2:17" x14ac:dyDescent="0.25">
      <c r="B18629" s="27" t="s">
        <v>1047</v>
      </c>
      <c r="L18629" s="30"/>
      <c r="M18629">
        <v>1914860170</v>
      </c>
      <c r="N18629" t="str">
        <f>VLOOKUP(M18629,[2]CLUES!$A:$B,2,0)</f>
        <v>NLSSA014295</v>
      </c>
      <c r="Q18629" s="27"/>
    </row>
    <row r="18630" spans="2:17" x14ac:dyDescent="0.25">
      <c r="B18630" s="27" t="s">
        <v>1047</v>
      </c>
      <c r="L18630" s="30"/>
      <c r="M18630">
        <v>1914869440</v>
      </c>
      <c r="N18630" t="str">
        <f>VLOOKUP(M18630,[2]CLUES!$A:$B,2,0)</f>
        <v>NLSSA000855</v>
      </c>
      <c r="Q18630" s="27"/>
    </row>
    <row r="18631" spans="2:17" x14ac:dyDescent="0.25">
      <c r="B18631" s="27" t="s">
        <v>1047</v>
      </c>
      <c r="L18631" s="30"/>
      <c r="M18631">
        <v>1914861720</v>
      </c>
      <c r="N18631" t="str">
        <f>VLOOKUP(M18631,[2]CLUES!$A:$B,2,0)</f>
        <v>NLSSA004046</v>
      </c>
      <c r="Q18631" s="27"/>
    </row>
    <row r="18632" spans="2:17" x14ac:dyDescent="0.25">
      <c r="B18632" s="27" t="s">
        <v>1047</v>
      </c>
      <c r="L18632" s="30"/>
      <c r="M18632">
        <v>1914861720</v>
      </c>
      <c r="N18632" t="str">
        <f>VLOOKUP(M18632,[2]CLUES!$A:$B,2,0)</f>
        <v>NLSSA004046</v>
      </c>
      <c r="Q18632" s="27"/>
    </row>
    <row r="18633" spans="2:17" x14ac:dyDescent="0.25">
      <c r="B18633" s="27" t="s">
        <v>1047</v>
      </c>
      <c r="L18633" s="30"/>
      <c r="M18633">
        <v>1914861720</v>
      </c>
      <c r="N18633" t="str">
        <f>VLOOKUP(M18633,[2]CLUES!$A:$B,2,0)</f>
        <v>NLSSA004046</v>
      </c>
      <c r="Q18633" s="27"/>
    </row>
    <row r="18634" spans="2:17" x14ac:dyDescent="0.25">
      <c r="B18634" s="27" t="s">
        <v>1047</v>
      </c>
      <c r="L18634" s="30"/>
      <c r="M18634">
        <v>1914861720</v>
      </c>
      <c r="N18634" t="str">
        <f>VLOOKUP(M18634,[2]CLUES!$A:$B,2,0)</f>
        <v>NLSSA004046</v>
      </c>
      <c r="Q18634" s="27"/>
    </row>
    <row r="18635" spans="2:17" x14ac:dyDescent="0.25">
      <c r="B18635" s="27" t="s">
        <v>1047</v>
      </c>
      <c r="L18635" s="30"/>
      <c r="M18635">
        <v>1914861720</v>
      </c>
      <c r="N18635" t="str">
        <f>VLOOKUP(M18635,[2]CLUES!$A:$B,2,0)</f>
        <v>NLSSA004046</v>
      </c>
      <c r="Q18635" s="27"/>
    </row>
    <row r="18636" spans="2:17" x14ac:dyDescent="0.25">
      <c r="B18636" s="27" t="s">
        <v>1047</v>
      </c>
      <c r="L18636" s="30"/>
      <c r="M18636">
        <v>1914860170</v>
      </c>
      <c r="N18636" t="str">
        <f>VLOOKUP(M18636,[2]CLUES!$A:$B,2,0)</f>
        <v>NLSSA014295</v>
      </c>
      <c r="Q18636" s="27"/>
    </row>
    <row r="18637" spans="2:17" x14ac:dyDescent="0.25">
      <c r="B18637" s="27" t="s">
        <v>1047</v>
      </c>
      <c r="L18637" s="30"/>
      <c r="M18637">
        <v>1914860810</v>
      </c>
      <c r="N18637" t="str">
        <f>VLOOKUP(M18637,[2]CLUES!$A:$B,2,0)</f>
        <v>NLSSA014074</v>
      </c>
      <c r="Q18637" s="27"/>
    </row>
    <row r="18638" spans="2:17" x14ac:dyDescent="0.25">
      <c r="B18638" s="27" t="s">
        <v>1047</v>
      </c>
      <c r="L18638" s="30"/>
      <c r="M18638">
        <v>1914861310</v>
      </c>
      <c r="N18638" t="str">
        <f>VLOOKUP(M18638,[2]CLUES!$A:$B,2,0)</f>
        <v>NLSSA001671</v>
      </c>
      <c r="Q18638" s="27"/>
    </row>
    <row r="18639" spans="2:17" x14ac:dyDescent="0.25">
      <c r="B18639" s="27" t="s">
        <v>1047</v>
      </c>
      <c r="L18639" s="30"/>
      <c r="M18639">
        <v>1914860480</v>
      </c>
      <c r="N18639" t="str">
        <f>VLOOKUP(M18639,[2]CLUES!$A:$B,2,0)</f>
        <v>NLSSA002605</v>
      </c>
      <c r="Q18639" s="27"/>
    </row>
    <row r="18640" spans="2:17" x14ac:dyDescent="0.25">
      <c r="B18640" s="27" t="s">
        <v>1047</v>
      </c>
      <c r="L18640" s="30"/>
      <c r="M18640">
        <v>1914861720</v>
      </c>
      <c r="N18640" t="str">
        <f>VLOOKUP(M18640,[2]CLUES!$A:$B,2,0)</f>
        <v>NLSSA004046</v>
      </c>
      <c r="Q18640" s="27"/>
    </row>
    <row r="18641" spans="2:17" x14ac:dyDescent="0.25">
      <c r="B18641" s="27" t="s">
        <v>1047</v>
      </c>
      <c r="L18641" s="30"/>
      <c r="M18641">
        <v>1914861720</v>
      </c>
      <c r="N18641" t="str">
        <f>VLOOKUP(M18641,[2]CLUES!$A:$B,2,0)</f>
        <v>NLSSA004046</v>
      </c>
      <c r="Q18641" s="27"/>
    </row>
    <row r="18642" spans="2:17" x14ac:dyDescent="0.25">
      <c r="B18642" s="27" t="s">
        <v>1047</v>
      </c>
      <c r="L18642" s="30"/>
      <c r="M18642">
        <v>1914863080</v>
      </c>
      <c r="N18642" t="str">
        <f>VLOOKUP(M18642,[2]CLUES!$A:$B,2,0)</f>
        <v>NLSSA014633</v>
      </c>
      <c r="Q18642" s="27"/>
    </row>
    <row r="18643" spans="2:17" x14ac:dyDescent="0.25">
      <c r="B18643" s="27" t="s">
        <v>1047</v>
      </c>
      <c r="L18643" s="30"/>
      <c r="M18643">
        <v>1914860850</v>
      </c>
      <c r="N18643" t="str">
        <f>VLOOKUP(M18643,[2]CLUES!$A:$B,2,0)</f>
        <v>NLSSA014115</v>
      </c>
      <c r="Q18643" s="27"/>
    </row>
    <row r="18644" spans="2:17" x14ac:dyDescent="0.25">
      <c r="B18644" s="27" t="s">
        <v>1047</v>
      </c>
      <c r="L18644" s="30"/>
      <c r="M18644">
        <v>1914860870</v>
      </c>
      <c r="N18644" t="str">
        <f>VLOOKUP(M18644,[2]CLUES!$A:$B,2,0)</f>
        <v>NLSSA014843</v>
      </c>
      <c r="Q18644" s="27"/>
    </row>
    <row r="18645" spans="2:17" x14ac:dyDescent="0.25">
      <c r="B18645" s="27" t="s">
        <v>1047</v>
      </c>
      <c r="L18645" s="30"/>
      <c r="M18645">
        <v>1914862970</v>
      </c>
      <c r="N18645" t="str">
        <f>VLOOKUP(M18645,[2]CLUES!$A:$B,2,0)</f>
        <v>NLSSA002581</v>
      </c>
      <c r="Q18645" s="27"/>
    </row>
    <row r="18646" spans="2:17" x14ac:dyDescent="0.25">
      <c r="B18646" s="27" t="s">
        <v>1047</v>
      </c>
      <c r="L18646" s="30"/>
      <c r="M18646">
        <v>1914860880</v>
      </c>
      <c r="N18646" t="str">
        <f>VLOOKUP(M18646,[2]CLUES!$A:$B,2,0)</f>
        <v>NLSSA014144</v>
      </c>
      <c r="Q18646" s="27"/>
    </row>
    <row r="18647" spans="2:17" x14ac:dyDescent="0.25">
      <c r="B18647" s="27" t="s">
        <v>1047</v>
      </c>
      <c r="L18647" s="30"/>
      <c r="M18647">
        <v>1914862970</v>
      </c>
      <c r="N18647" t="str">
        <f>VLOOKUP(M18647,[2]CLUES!$A:$B,2,0)</f>
        <v>NLSSA002581</v>
      </c>
      <c r="Q18647" s="27"/>
    </row>
    <row r="18648" spans="2:17" x14ac:dyDescent="0.25">
      <c r="B18648" s="27" t="s">
        <v>1047</v>
      </c>
      <c r="L18648" s="30"/>
      <c r="M18648">
        <v>1914860230</v>
      </c>
      <c r="N18648" t="str">
        <f>VLOOKUP(M18648,[2]CLUES!$A:$B,2,0)</f>
        <v>NLSSA003911</v>
      </c>
      <c r="Q18648" s="27"/>
    </row>
    <row r="18649" spans="2:17" x14ac:dyDescent="0.25">
      <c r="B18649" s="27" t="s">
        <v>1047</v>
      </c>
      <c r="L18649" s="30"/>
      <c r="M18649">
        <v>1914860810</v>
      </c>
      <c r="N18649" t="str">
        <f>VLOOKUP(M18649,[2]CLUES!$A:$B,2,0)</f>
        <v>NLSSA014074</v>
      </c>
      <c r="Q18649" s="27"/>
    </row>
    <row r="18650" spans="2:17" x14ac:dyDescent="0.25">
      <c r="B18650" s="27" t="s">
        <v>1047</v>
      </c>
      <c r="L18650" s="30"/>
      <c r="M18650">
        <v>1914863000</v>
      </c>
      <c r="N18650" t="str">
        <f>VLOOKUP(M18650,[2]CLUES!$A:$B,2,0)</f>
        <v>NLSSA003030</v>
      </c>
      <c r="Q18650" s="27"/>
    </row>
    <row r="18651" spans="2:17" x14ac:dyDescent="0.25">
      <c r="B18651" s="27" t="s">
        <v>1047</v>
      </c>
      <c r="L18651" s="30"/>
      <c r="M18651">
        <v>1914861130</v>
      </c>
      <c r="N18651" t="str">
        <f>VLOOKUP(M18651,[2]CLUES!$A:$B,2,0)</f>
        <v>NLSSA004121</v>
      </c>
      <c r="Q18651" s="27"/>
    </row>
    <row r="18652" spans="2:17" x14ac:dyDescent="0.25">
      <c r="B18652" s="27" t="s">
        <v>1047</v>
      </c>
      <c r="L18652" s="30"/>
      <c r="M18652">
        <v>1914860900</v>
      </c>
      <c r="N18652" t="str">
        <f>VLOOKUP(M18652,[2]CLUES!$A:$B,2,0)</f>
        <v>NLSSA003631</v>
      </c>
      <c r="Q18652" s="27"/>
    </row>
    <row r="18653" spans="2:17" x14ac:dyDescent="0.25">
      <c r="B18653" s="27" t="s">
        <v>1047</v>
      </c>
      <c r="L18653" s="30"/>
      <c r="M18653">
        <v>1914860170</v>
      </c>
      <c r="N18653" t="str">
        <f>VLOOKUP(M18653,[2]CLUES!$A:$B,2,0)</f>
        <v>NLSSA014295</v>
      </c>
      <c r="Q18653" s="27"/>
    </row>
    <row r="18654" spans="2:17" x14ac:dyDescent="0.25">
      <c r="B18654" s="27" t="s">
        <v>1047</v>
      </c>
      <c r="L18654" s="30"/>
      <c r="M18654">
        <v>1914861720</v>
      </c>
      <c r="N18654" t="str">
        <f>VLOOKUP(M18654,[2]CLUES!$A:$B,2,0)</f>
        <v>NLSSA004046</v>
      </c>
      <c r="Q18654" s="27"/>
    </row>
    <row r="18655" spans="2:17" x14ac:dyDescent="0.25">
      <c r="B18655" s="27" t="s">
        <v>1047</v>
      </c>
      <c r="L18655" s="30"/>
      <c r="M18655">
        <v>1914861720</v>
      </c>
      <c r="N18655" t="str">
        <f>VLOOKUP(M18655,[2]CLUES!$A:$B,2,0)</f>
        <v>NLSSA004046</v>
      </c>
      <c r="Q18655" s="27"/>
    </row>
    <row r="18656" spans="2:17" x14ac:dyDescent="0.25">
      <c r="B18656" s="27" t="s">
        <v>1047</v>
      </c>
      <c r="L18656" s="30"/>
      <c r="M18656">
        <v>1914860810</v>
      </c>
      <c r="N18656" t="str">
        <f>VLOOKUP(M18656,[2]CLUES!$A:$B,2,0)</f>
        <v>NLSSA014074</v>
      </c>
      <c r="Q18656" s="27"/>
    </row>
    <row r="18657" spans="2:17" x14ac:dyDescent="0.25">
      <c r="B18657" s="27" t="s">
        <v>1047</v>
      </c>
      <c r="L18657" s="30"/>
      <c r="M18657">
        <v>1914860430</v>
      </c>
      <c r="N18657" t="str">
        <f>VLOOKUP(M18657,[2]CLUES!$A:$B,2,0)</f>
        <v>NLSSA000592</v>
      </c>
      <c r="Q18657" s="27"/>
    </row>
    <row r="18658" spans="2:17" x14ac:dyDescent="0.25">
      <c r="B18658" s="27" t="s">
        <v>1047</v>
      </c>
      <c r="L18658" s="30"/>
      <c r="M18658">
        <v>1914861880</v>
      </c>
      <c r="N18658" t="str">
        <f>VLOOKUP(M18658,[2]CLUES!$A:$B,2,0)</f>
        <v>NLSSA014120</v>
      </c>
      <c r="Q18658" s="27"/>
    </row>
    <row r="18659" spans="2:17" x14ac:dyDescent="0.25">
      <c r="B18659" s="27" t="s">
        <v>1047</v>
      </c>
      <c r="L18659" s="30"/>
      <c r="M18659">
        <v>1914860460</v>
      </c>
      <c r="N18659" t="str">
        <f>VLOOKUP(M18659,[2]CLUES!$A:$B,2,0)</f>
        <v>NLSSA001823</v>
      </c>
      <c r="Q18659" s="27"/>
    </row>
    <row r="18660" spans="2:17" x14ac:dyDescent="0.25">
      <c r="B18660" s="27" t="s">
        <v>1047</v>
      </c>
      <c r="L18660" s="30"/>
      <c r="M18660">
        <v>1914861720</v>
      </c>
      <c r="N18660" t="str">
        <f>VLOOKUP(M18660,[2]CLUES!$A:$B,2,0)</f>
        <v>NLSSA004046</v>
      </c>
      <c r="Q18660" s="27"/>
    </row>
    <row r="18661" spans="2:17" x14ac:dyDescent="0.25">
      <c r="B18661" s="27" t="s">
        <v>1047</v>
      </c>
      <c r="L18661" s="30"/>
      <c r="M18661">
        <v>1914860830</v>
      </c>
      <c r="N18661" t="str">
        <f>VLOOKUP(M18661,[2]CLUES!$A:$B,2,0)</f>
        <v>NLSSA014091</v>
      </c>
      <c r="Q18661" s="27"/>
    </row>
    <row r="18662" spans="2:17" x14ac:dyDescent="0.25">
      <c r="B18662" s="27" t="s">
        <v>1047</v>
      </c>
      <c r="L18662" s="30"/>
      <c r="M18662">
        <v>1914860890</v>
      </c>
      <c r="N18662" t="str">
        <f>VLOOKUP(M18662,[2]CLUES!$A:$B,2,0)</f>
        <v>NLSSA003515</v>
      </c>
      <c r="Q18662" s="27"/>
    </row>
    <row r="18663" spans="2:17" x14ac:dyDescent="0.25">
      <c r="B18663" s="27" t="s">
        <v>1047</v>
      </c>
      <c r="L18663" s="30"/>
      <c r="M18663">
        <v>1914860850</v>
      </c>
      <c r="N18663" t="str">
        <f>VLOOKUP(M18663,[2]CLUES!$A:$B,2,0)</f>
        <v>NLSSA014115</v>
      </c>
      <c r="Q18663" s="27"/>
    </row>
    <row r="18664" spans="2:17" x14ac:dyDescent="0.25">
      <c r="B18664" s="27" t="s">
        <v>1047</v>
      </c>
      <c r="L18664" s="30"/>
      <c r="M18664">
        <v>1914861110</v>
      </c>
      <c r="N18664" t="str">
        <f>VLOOKUP(M18664,[2]CLUES!$A:$B,2,0)</f>
        <v>NLSSA004116</v>
      </c>
      <c r="Q18664" s="27"/>
    </row>
    <row r="18665" spans="2:17" x14ac:dyDescent="0.25">
      <c r="B18665" s="27" t="s">
        <v>1047</v>
      </c>
      <c r="L18665" s="30"/>
      <c r="M18665">
        <v>1914860810</v>
      </c>
      <c r="N18665" t="str">
        <f>VLOOKUP(M18665,[2]CLUES!$A:$B,2,0)</f>
        <v>NLSSA014074</v>
      </c>
      <c r="Q18665" s="27"/>
    </row>
    <row r="18666" spans="2:17" x14ac:dyDescent="0.25">
      <c r="B18666" s="27" t="s">
        <v>1047</v>
      </c>
      <c r="L18666" s="30"/>
      <c r="M18666">
        <v>1914862510</v>
      </c>
      <c r="N18666" t="str">
        <f>VLOOKUP(M18666,[2]CLUES!$A:$B,2,0)</f>
        <v>NLSSA014120</v>
      </c>
      <c r="Q18666" s="27"/>
    </row>
    <row r="18667" spans="2:17" x14ac:dyDescent="0.25">
      <c r="B18667" s="27" t="s">
        <v>1047</v>
      </c>
      <c r="L18667" s="30"/>
      <c r="M18667">
        <v>1914860770</v>
      </c>
      <c r="N18667" t="str">
        <f>VLOOKUP(M18667,[2]CLUES!$A:$B,2,0)</f>
        <v>NLSSA001794</v>
      </c>
      <c r="Q18667" s="27"/>
    </row>
    <row r="18668" spans="2:17" x14ac:dyDescent="0.25">
      <c r="B18668" s="27" t="s">
        <v>1047</v>
      </c>
      <c r="L18668" s="30"/>
      <c r="M18668">
        <v>1914860510</v>
      </c>
      <c r="N18668" t="str">
        <f>VLOOKUP(M18668,[2]CLUES!$A:$B,2,0)</f>
        <v>NLSSA002412</v>
      </c>
      <c r="Q18668" s="27"/>
    </row>
    <row r="18669" spans="2:17" x14ac:dyDescent="0.25">
      <c r="B18669" s="27" t="s">
        <v>1047</v>
      </c>
      <c r="L18669" s="30"/>
      <c r="M18669">
        <v>1914861720</v>
      </c>
      <c r="N18669" t="str">
        <f>VLOOKUP(M18669,[2]CLUES!$A:$B,2,0)</f>
        <v>NLSSA004046</v>
      </c>
      <c r="Q18669" s="27"/>
    </row>
    <row r="18670" spans="2:17" x14ac:dyDescent="0.25">
      <c r="B18670" s="27" t="s">
        <v>1047</v>
      </c>
      <c r="L18670" s="30"/>
      <c r="M18670">
        <v>1914861720</v>
      </c>
      <c r="N18670" t="str">
        <f>VLOOKUP(M18670,[2]CLUES!$A:$B,2,0)</f>
        <v>NLSSA004046</v>
      </c>
      <c r="Q18670" s="27"/>
    </row>
    <row r="18671" spans="2:17" x14ac:dyDescent="0.25">
      <c r="B18671" s="27" t="s">
        <v>1047</v>
      </c>
      <c r="L18671" s="30"/>
      <c r="M18671">
        <v>1914861720</v>
      </c>
      <c r="N18671" t="str">
        <f>VLOOKUP(M18671,[2]CLUES!$A:$B,2,0)</f>
        <v>NLSSA004046</v>
      </c>
      <c r="Q18671" s="27"/>
    </row>
    <row r="18672" spans="2:17" x14ac:dyDescent="0.25">
      <c r="B18672" s="27" t="s">
        <v>1047</v>
      </c>
      <c r="L18672" s="30"/>
      <c r="M18672">
        <v>1914860820</v>
      </c>
      <c r="N18672" t="str">
        <f>VLOOKUP(M18672,[2]CLUES!$A:$B,2,0)</f>
        <v>NLSSA014086</v>
      </c>
      <c r="Q18672" s="27"/>
    </row>
    <row r="18673" spans="2:17" x14ac:dyDescent="0.25">
      <c r="B18673" s="27" t="s">
        <v>1047</v>
      </c>
      <c r="L18673" s="30"/>
      <c r="M18673">
        <v>1914860860</v>
      </c>
      <c r="N18673" t="str">
        <f>VLOOKUP(M18673,[2]CLUES!$A:$B,2,0)</f>
        <v>NLSSA014120</v>
      </c>
      <c r="Q18673" s="27"/>
    </row>
    <row r="18674" spans="2:17" x14ac:dyDescent="0.25">
      <c r="B18674" s="27" t="s">
        <v>1047</v>
      </c>
      <c r="L18674" s="30"/>
      <c r="M18674">
        <v>1914860030</v>
      </c>
      <c r="N18674" t="str">
        <f>VLOOKUP(M18674,[2]CLUES!$A:$B,2,0)</f>
        <v>NLSSA003643</v>
      </c>
      <c r="Q18674" s="27"/>
    </row>
    <row r="18675" spans="2:17" x14ac:dyDescent="0.25">
      <c r="B18675" s="27" t="s">
        <v>1047</v>
      </c>
      <c r="L18675" s="30"/>
      <c r="M18675">
        <v>1914860130</v>
      </c>
      <c r="N18675" t="str">
        <f>VLOOKUP(M18675,[2]CLUES!$A:$B,2,0)</f>
        <v>NLSSA004005</v>
      </c>
      <c r="Q18675" s="27"/>
    </row>
    <row r="18676" spans="2:17" x14ac:dyDescent="0.25">
      <c r="B18676" s="27" t="s">
        <v>1047</v>
      </c>
      <c r="L18676" s="30"/>
      <c r="M18676">
        <v>1914860820</v>
      </c>
      <c r="N18676" t="str">
        <f>VLOOKUP(M18676,[2]CLUES!$A:$B,2,0)</f>
        <v>NLSSA014086</v>
      </c>
      <c r="Q18676" s="27"/>
    </row>
    <row r="18677" spans="2:17" x14ac:dyDescent="0.25">
      <c r="B18677" s="27" t="s">
        <v>1047</v>
      </c>
      <c r="L18677" s="30"/>
      <c r="M18677">
        <v>1914860840</v>
      </c>
      <c r="N18677" t="str">
        <f>VLOOKUP(M18677,[2]CLUES!$A:$B,2,0)</f>
        <v>NLSSA014103</v>
      </c>
      <c r="Q18677" s="27"/>
    </row>
    <row r="18678" spans="2:17" x14ac:dyDescent="0.25">
      <c r="B18678" s="27" t="s">
        <v>1047</v>
      </c>
      <c r="L18678" s="30"/>
      <c r="M18678">
        <v>1914860030</v>
      </c>
      <c r="N18678" t="str">
        <f>VLOOKUP(M18678,[2]CLUES!$A:$B,2,0)</f>
        <v>NLSSA003643</v>
      </c>
      <c r="Q18678" s="27"/>
    </row>
    <row r="18679" spans="2:17" x14ac:dyDescent="0.25">
      <c r="B18679" s="27" t="s">
        <v>1047</v>
      </c>
      <c r="L18679" s="30"/>
      <c r="M18679">
        <v>1914861940</v>
      </c>
      <c r="N18679" t="str">
        <f>VLOOKUP(M18679,[2]CLUES!$A:$B,2,0)</f>
        <v>NLSSA003141</v>
      </c>
      <c r="Q18679" s="27"/>
    </row>
    <row r="18680" spans="2:17" x14ac:dyDescent="0.25">
      <c r="B18680" s="27" t="s">
        <v>1047</v>
      </c>
      <c r="L18680" s="30"/>
      <c r="M18680">
        <v>1914860860</v>
      </c>
      <c r="N18680" t="str">
        <f>VLOOKUP(M18680,[2]CLUES!$A:$B,2,0)</f>
        <v>NLSSA014120</v>
      </c>
      <c r="Q18680" s="27"/>
    </row>
    <row r="18681" spans="2:17" x14ac:dyDescent="0.25">
      <c r="B18681" s="27" t="s">
        <v>1047</v>
      </c>
      <c r="L18681" s="30"/>
      <c r="M18681">
        <v>1914862100</v>
      </c>
      <c r="N18681" t="str">
        <f>VLOOKUP(M18681,[2]CLUES!$A:$B,2,0)</f>
        <v>NLSSA003136</v>
      </c>
      <c r="Q18681" s="27"/>
    </row>
    <row r="18682" spans="2:17" x14ac:dyDescent="0.25">
      <c r="B18682" s="27" t="s">
        <v>1047</v>
      </c>
      <c r="L18682" s="30"/>
      <c r="M18682">
        <v>1914861270</v>
      </c>
      <c r="N18682" t="str">
        <f>VLOOKUP(M18682,[2]CLUES!$A:$B,2,0)</f>
        <v>NLSSA004290</v>
      </c>
      <c r="Q18682" s="27"/>
    </row>
    <row r="18683" spans="2:17" x14ac:dyDescent="0.25">
      <c r="B18683" s="27" t="s">
        <v>1047</v>
      </c>
      <c r="L18683" s="30"/>
      <c r="M18683">
        <v>1914860860</v>
      </c>
      <c r="N18683" t="str">
        <f>VLOOKUP(M18683,[2]CLUES!$A:$B,2,0)</f>
        <v>NLSSA014120</v>
      </c>
      <c r="Q18683" s="27"/>
    </row>
    <row r="18684" spans="2:17" x14ac:dyDescent="0.25">
      <c r="B18684" s="27" t="s">
        <v>1047</v>
      </c>
      <c r="L18684" s="30"/>
      <c r="M18684">
        <v>1914861720</v>
      </c>
      <c r="N18684" t="str">
        <f>VLOOKUP(M18684,[2]CLUES!$A:$B,2,0)</f>
        <v>NLSSA004046</v>
      </c>
      <c r="Q18684" s="27"/>
    </row>
    <row r="18685" spans="2:17" x14ac:dyDescent="0.25">
      <c r="B18685" s="27" t="s">
        <v>1047</v>
      </c>
      <c r="L18685" s="30"/>
      <c r="M18685">
        <v>1914861720</v>
      </c>
      <c r="N18685" t="str">
        <f>VLOOKUP(M18685,[2]CLUES!$A:$B,2,0)</f>
        <v>NLSSA004046</v>
      </c>
      <c r="Q18685" s="27"/>
    </row>
    <row r="18686" spans="2:17" x14ac:dyDescent="0.25">
      <c r="B18686" s="27" t="s">
        <v>1047</v>
      </c>
      <c r="L18686" s="30"/>
      <c r="M18686">
        <v>1914860170</v>
      </c>
      <c r="N18686" t="str">
        <f>VLOOKUP(M18686,[2]CLUES!$A:$B,2,0)</f>
        <v>NLSSA014295</v>
      </c>
      <c r="Q18686" s="27"/>
    </row>
    <row r="18687" spans="2:17" x14ac:dyDescent="0.25">
      <c r="B18687" s="27" t="s">
        <v>1047</v>
      </c>
      <c r="L18687" s="30"/>
      <c r="M18687">
        <v>1914863000</v>
      </c>
      <c r="N18687" t="str">
        <f>VLOOKUP(M18687,[2]CLUES!$A:$B,2,0)</f>
        <v>NLSSA003030</v>
      </c>
      <c r="Q18687" s="27"/>
    </row>
    <row r="18688" spans="2:17" x14ac:dyDescent="0.25">
      <c r="B18688" s="27" t="s">
        <v>1047</v>
      </c>
      <c r="L18688" s="30"/>
      <c r="M18688">
        <v>1914860170</v>
      </c>
      <c r="N18688" t="str">
        <f>VLOOKUP(M18688,[2]CLUES!$A:$B,2,0)</f>
        <v>NLSSA014295</v>
      </c>
      <c r="Q18688" s="27"/>
    </row>
    <row r="18689" spans="2:17" x14ac:dyDescent="0.25">
      <c r="B18689" s="27" t="s">
        <v>1047</v>
      </c>
      <c r="L18689" s="30"/>
      <c r="M18689">
        <v>1914860170</v>
      </c>
      <c r="N18689" t="str">
        <f>VLOOKUP(M18689,[2]CLUES!$A:$B,2,0)</f>
        <v>NLSSA014295</v>
      </c>
      <c r="Q18689" s="27"/>
    </row>
    <row r="18690" spans="2:17" x14ac:dyDescent="0.25">
      <c r="B18690" s="27" t="s">
        <v>1047</v>
      </c>
      <c r="L18690" s="30"/>
      <c r="M18690">
        <v>1914860840</v>
      </c>
      <c r="N18690" t="str">
        <f>VLOOKUP(M18690,[2]CLUES!$A:$B,2,0)</f>
        <v>NLSSA014103</v>
      </c>
      <c r="Q18690" s="27"/>
    </row>
    <row r="18691" spans="2:17" x14ac:dyDescent="0.25">
      <c r="B18691" s="27" t="s">
        <v>1047</v>
      </c>
      <c r="L18691" s="30"/>
      <c r="M18691">
        <v>1914860960</v>
      </c>
      <c r="N18691" t="str">
        <f>VLOOKUP(M18691,[2]CLUES!$A:$B,2,0)</f>
        <v>NLSSA003561</v>
      </c>
      <c r="Q18691" s="27"/>
    </row>
    <row r="18692" spans="2:17" x14ac:dyDescent="0.25">
      <c r="B18692" s="27" t="s">
        <v>1047</v>
      </c>
      <c r="L18692" s="30"/>
      <c r="M18692">
        <v>1914862170</v>
      </c>
      <c r="N18692" t="str">
        <f>VLOOKUP(M18692,[2]CLUES!$A:$B,2,0)</f>
        <v>NLSSA001601</v>
      </c>
      <c r="Q18692" s="27"/>
    </row>
    <row r="18693" spans="2:17" x14ac:dyDescent="0.25">
      <c r="B18693" s="27" t="s">
        <v>1047</v>
      </c>
      <c r="L18693" s="30"/>
      <c r="M18693">
        <v>1914860350</v>
      </c>
      <c r="N18693" t="str">
        <f>VLOOKUP(M18693,[2]CLUES!$A:$B,2,0)</f>
        <v>NLSSA002856</v>
      </c>
      <c r="Q18693" s="27"/>
    </row>
    <row r="18694" spans="2:17" x14ac:dyDescent="0.25">
      <c r="B18694" s="27" t="s">
        <v>1047</v>
      </c>
      <c r="L18694" s="30"/>
      <c r="M18694">
        <v>1914860510</v>
      </c>
      <c r="N18694" t="str">
        <f>VLOOKUP(M18694,[2]CLUES!$A:$B,2,0)</f>
        <v>NLSSA002412</v>
      </c>
      <c r="Q18694" s="27"/>
    </row>
    <row r="18695" spans="2:17" x14ac:dyDescent="0.25">
      <c r="B18695" s="27" t="s">
        <v>1047</v>
      </c>
      <c r="L18695" s="30"/>
      <c r="M18695">
        <v>1914860170</v>
      </c>
      <c r="N18695" t="str">
        <f>VLOOKUP(M18695,[2]CLUES!$A:$B,2,0)</f>
        <v>NLSSA014295</v>
      </c>
      <c r="Q18695" s="27"/>
    </row>
    <row r="18696" spans="2:17" x14ac:dyDescent="0.25">
      <c r="B18696" s="27" t="s">
        <v>1047</v>
      </c>
      <c r="L18696" s="30"/>
      <c r="M18696">
        <v>1914860010</v>
      </c>
      <c r="N18696" t="str">
        <f>VLOOKUP(M18696,[2]CLUES!$A:$B,2,0)</f>
        <v>NLSSA014156</v>
      </c>
      <c r="Q18696" s="27"/>
    </row>
    <row r="18697" spans="2:17" x14ac:dyDescent="0.25">
      <c r="B18697" s="27" t="s">
        <v>1047</v>
      </c>
      <c r="L18697" s="30"/>
      <c r="M18697">
        <v>1914861720</v>
      </c>
      <c r="N18697" t="str">
        <f>VLOOKUP(M18697,[2]CLUES!$A:$B,2,0)</f>
        <v>NLSSA004046</v>
      </c>
      <c r="Q18697" s="27"/>
    </row>
    <row r="18698" spans="2:17" x14ac:dyDescent="0.25">
      <c r="B18698" s="27" t="s">
        <v>1047</v>
      </c>
      <c r="L18698" s="30"/>
      <c r="M18698">
        <v>1914860820</v>
      </c>
      <c r="N18698" t="str">
        <f>VLOOKUP(M18698,[2]CLUES!$A:$B,2,0)</f>
        <v>NLSSA014086</v>
      </c>
      <c r="Q18698" s="27"/>
    </row>
    <row r="18699" spans="2:17" x14ac:dyDescent="0.25">
      <c r="B18699" s="27" t="s">
        <v>1047</v>
      </c>
      <c r="L18699" s="30"/>
      <c r="M18699">
        <v>1914860450</v>
      </c>
      <c r="N18699" t="str">
        <f>VLOOKUP(M18699,[2]CLUES!$A:$B,2,0)</f>
        <v>NLSSA002972</v>
      </c>
      <c r="Q18699" s="27"/>
    </row>
    <row r="18700" spans="2:17" x14ac:dyDescent="0.25">
      <c r="B18700" s="27" t="s">
        <v>1047</v>
      </c>
      <c r="L18700" s="30"/>
      <c r="M18700">
        <v>1914860170</v>
      </c>
      <c r="N18700" t="str">
        <f>VLOOKUP(M18700,[2]CLUES!$A:$B,2,0)</f>
        <v>NLSSA014295</v>
      </c>
      <c r="Q18700" s="27"/>
    </row>
    <row r="18701" spans="2:17" x14ac:dyDescent="0.25">
      <c r="B18701" s="27" t="s">
        <v>1047</v>
      </c>
      <c r="L18701" s="30"/>
      <c r="M18701">
        <v>1914860830</v>
      </c>
      <c r="N18701" t="str">
        <f>VLOOKUP(M18701,[2]CLUES!$A:$B,2,0)</f>
        <v>NLSSA014091</v>
      </c>
      <c r="Q18701" s="27"/>
    </row>
    <row r="18702" spans="2:17" x14ac:dyDescent="0.25">
      <c r="G18702" s="31" t="s">
        <v>11951</v>
      </c>
      <c r="H18702" s="31"/>
      <c r="I18702" s="31"/>
      <c r="J18702" s="32">
        <f>SUM(J5:J18701)</f>
        <v>81119216.50000383</v>
      </c>
      <c r="L18702" s="24"/>
    </row>
    <row r="18703" spans="2:17" x14ac:dyDescent="0.25">
      <c r="L18703" s="24"/>
    </row>
    <row r="18704" spans="2:17" x14ac:dyDescent="0.25">
      <c r="L18704" s="24"/>
    </row>
    <row r="18705" spans="12:12" x14ac:dyDescent="0.25">
      <c r="L18705" s="24"/>
    </row>
    <row r="18706" spans="12:12" x14ac:dyDescent="0.25">
      <c r="L18706" s="24"/>
    </row>
    <row r="18707" spans="12:12" x14ac:dyDescent="0.25">
      <c r="L18707" s="24"/>
    </row>
    <row r="18708" spans="12:12" x14ac:dyDescent="0.25">
      <c r="L18708" s="24"/>
    </row>
    <row r="18709" spans="12:12" x14ac:dyDescent="0.25">
      <c r="L18709" s="24"/>
    </row>
    <row r="18710" spans="12:12" x14ac:dyDescent="0.25">
      <c r="L18710" s="24"/>
    </row>
    <row r="18711" spans="12:12" x14ac:dyDescent="0.25">
      <c r="L18711" s="24"/>
    </row>
    <row r="18712" spans="12:12" x14ac:dyDescent="0.25">
      <c r="L18712" s="24"/>
    </row>
    <row r="18713" spans="12:12" x14ac:dyDescent="0.25">
      <c r="L18713" s="24"/>
    </row>
    <row r="18714" spans="12:12" x14ac:dyDescent="0.25">
      <c r="L18714" s="24"/>
    </row>
    <row r="18715" spans="12:12" x14ac:dyDescent="0.25">
      <c r="L18715" s="24"/>
    </row>
    <row r="18716" spans="12:12" x14ac:dyDescent="0.25">
      <c r="L18716" s="24"/>
    </row>
    <row r="18717" spans="12:12" x14ac:dyDescent="0.25">
      <c r="L18717" s="24"/>
    </row>
    <row r="18718" spans="12:12" x14ac:dyDescent="0.25">
      <c r="L18718" s="24"/>
    </row>
    <row r="18719" spans="12:12" x14ac:dyDescent="0.25">
      <c r="L18719" s="24"/>
    </row>
    <row r="18720" spans="12:12" x14ac:dyDescent="0.25">
      <c r="L18720" s="24"/>
    </row>
    <row r="18721" spans="12:12" x14ac:dyDescent="0.25">
      <c r="L18721" s="24"/>
    </row>
    <row r="18722" spans="12:12" x14ac:dyDescent="0.25">
      <c r="L18722" s="24"/>
    </row>
    <row r="18723" spans="12:12" x14ac:dyDescent="0.25">
      <c r="L18723" s="24"/>
    </row>
    <row r="18724" spans="12:12" x14ac:dyDescent="0.25">
      <c r="L18724" s="24"/>
    </row>
    <row r="18725" spans="12:12" x14ac:dyDescent="0.25">
      <c r="L18725" s="24"/>
    </row>
    <row r="18726" spans="12:12" x14ac:dyDescent="0.25">
      <c r="L18726" s="24"/>
    </row>
    <row r="18727" spans="12:12" x14ac:dyDescent="0.25">
      <c r="L18727" s="24"/>
    </row>
    <row r="18728" spans="12:12" x14ac:dyDescent="0.25">
      <c r="L18728" s="24"/>
    </row>
    <row r="18729" spans="12:12" x14ac:dyDescent="0.25">
      <c r="L18729" s="24"/>
    </row>
    <row r="18730" spans="12:12" x14ac:dyDescent="0.25">
      <c r="L18730" s="24"/>
    </row>
    <row r="18731" spans="12:12" x14ac:dyDescent="0.25">
      <c r="L18731" s="24"/>
    </row>
    <row r="18732" spans="12:12" x14ac:dyDescent="0.25">
      <c r="L18732" s="24"/>
    </row>
    <row r="18733" spans="12:12" x14ac:dyDescent="0.25">
      <c r="L18733" s="24"/>
    </row>
    <row r="18734" spans="12:12" x14ac:dyDescent="0.25">
      <c r="L18734" s="24"/>
    </row>
    <row r="18735" spans="12:12" x14ac:dyDescent="0.25">
      <c r="L18735" s="24"/>
    </row>
    <row r="18736" spans="12:12" x14ac:dyDescent="0.25">
      <c r="L18736" s="24"/>
    </row>
    <row r="18737" spans="12:12" x14ac:dyDescent="0.25">
      <c r="L18737" s="24"/>
    </row>
    <row r="18738" spans="12:12" x14ac:dyDescent="0.25">
      <c r="L18738" s="24"/>
    </row>
    <row r="18739" spans="12:12" x14ac:dyDescent="0.25">
      <c r="L18739" s="24"/>
    </row>
    <row r="18740" spans="12:12" x14ac:dyDescent="0.25">
      <c r="L18740" s="24"/>
    </row>
    <row r="18741" spans="12:12" x14ac:dyDescent="0.25">
      <c r="L18741" s="24"/>
    </row>
    <row r="18742" spans="12:12" x14ac:dyDescent="0.25">
      <c r="L18742" s="24"/>
    </row>
    <row r="18743" spans="12:12" x14ac:dyDescent="0.25">
      <c r="L18743" s="24"/>
    </row>
    <row r="18744" spans="12:12" x14ac:dyDescent="0.25">
      <c r="L18744" s="24"/>
    </row>
    <row r="18745" spans="12:12" x14ac:dyDescent="0.25">
      <c r="L18745" s="24"/>
    </row>
    <row r="18746" spans="12:12" x14ac:dyDescent="0.25">
      <c r="L18746" s="24"/>
    </row>
    <row r="18747" spans="12:12" x14ac:dyDescent="0.25">
      <c r="L18747" s="24"/>
    </row>
    <row r="18748" spans="12:12" x14ac:dyDescent="0.25">
      <c r="L18748" s="24"/>
    </row>
    <row r="18749" spans="12:12" x14ac:dyDescent="0.25">
      <c r="L18749" s="24"/>
    </row>
    <row r="18750" spans="12:12" x14ac:dyDescent="0.25">
      <c r="L18750" s="24"/>
    </row>
    <row r="18751" spans="12:12" x14ac:dyDescent="0.25">
      <c r="L18751" s="24"/>
    </row>
    <row r="18752" spans="12:12" x14ac:dyDescent="0.25">
      <c r="L18752" s="24"/>
    </row>
    <row r="18753" spans="12:12" x14ac:dyDescent="0.25">
      <c r="L18753" s="24"/>
    </row>
    <row r="18754" spans="12:12" x14ac:dyDescent="0.25">
      <c r="L18754" s="24"/>
    </row>
    <row r="18755" spans="12:12" x14ac:dyDescent="0.25">
      <c r="L18755" s="24"/>
    </row>
    <row r="18756" spans="12:12" x14ac:dyDescent="0.25">
      <c r="L18756" s="24"/>
    </row>
    <row r="18757" spans="12:12" x14ac:dyDescent="0.25">
      <c r="L18757" s="24"/>
    </row>
    <row r="18758" spans="12:12" x14ac:dyDescent="0.25">
      <c r="L18758" s="24"/>
    </row>
    <row r="18759" spans="12:12" x14ac:dyDescent="0.25">
      <c r="L18759" s="24"/>
    </row>
    <row r="18760" spans="12:12" x14ac:dyDescent="0.25">
      <c r="L18760" s="24"/>
    </row>
    <row r="18761" spans="12:12" x14ac:dyDescent="0.25">
      <c r="L18761" s="24"/>
    </row>
    <row r="18762" spans="12:12" x14ac:dyDescent="0.25">
      <c r="L18762" s="24"/>
    </row>
    <row r="18763" spans="12:12" x14ac:dyDescent="0.25">
      <c r="L18763" s="24"/>
    </row>
    <row r="18764" spans="12:12" x14ac:dyDescent="0.25">
      <c r="L18764" s="24"/>
    </row>
    <row r="18765" spans="12:12" x14ac:dyDescent="0.25">
      <c r="L18765" s="24"/>
    </row>
    <row r="18766" spans="12:12" x14ac:dyDescent="0.25">
      <c r="L18766" s="24"/>
    </row>
    <row r="18767" spans="12:12" x14ac:dyDescent="0.25">
      <c r="L18767" s="24"/>
    </row>
    <row r="18768" spans="12:12" x14ac:dyDescent="0.25">
      <c r="L18768" s="24"/>
    </row>
    <row r="18769" spans="12:12" x14ac:dyDescent="0.25">
      <c r="L18769" s="24"/>
    </row>
    <row r="18770" spans="12:12" x14ac:dyDescent="0.25">
      <c r="L18770" s="24"/>
    </row>
    <row r="18771" spans="12:12" x14ac:dyDescent="0.25">
      <c r="L18771" s="24"/>
    </row>
    <row r="18772" spans="12:12" x14ac:dyDescent="0.25">
      <c r="L18772" s="24"/>
    </row>
    <row r="18773" spans="12:12" x14ac:dyDescent="0.25">
      <c r="L18773" s="24"/>
    </row>
    <row r="18774" spans="12:12" x14ac:dyDescent="0.25">
      <c r="L18774" s="24"/>
    </row>
    <row r="18775" spans="12:12" x14ac:dyDescent="0.25">
      <c r="L18775" s="24"/>
    </row>
    <row r="18776" spans="12:12" x14ac:dyDescent="0.25">
      <c r="L18776" s="24"/>
    </row>
    <row r="18777" spans="12:12" x14ac:dyDescent="0.25">
      <c r="L18777" s="24"/>
    </row>
    <row r="18778" spans="12:12" x14ac:dyDescent="0.25">
      <c r="L18778" s="24"/>
    </row>
    <row r="18779" spans="12:12" x14ac:dyDescent="0.25">
      <c r="L18779" s="24"/>
    </row>
    <row r="18780" spans="12:12" x14ac:dyDescent="0.25">
      <c r="L18780" s="24"/>
    </row>
    <row r="18781" spans="12:12" x14ac:dyDescent="0.25">
      <c r="L18781" s="24"/>
    </row>
    <row r="18782" spans="12:12" x14ac:dyDescent="0.25">
      <c r="L18782" s="24"/>
    </row>
    <row r="18783" spans="12:12" x14ac:dyDescent="0.25">
      <c r="L18783" s="24"/>
    </row>
    <row r="18784" spans="12:12" x14ac:dyDescent="0.25">
      <c r="L18784" s="24"/>
    </row>
    <row r="18785" spans="12:12" x14ac:dyDescent="0.25">
      <c r="L18785" s="24"/>
    </row>
    <row r="18786" spans="12:12" x14ac:dyDescent="0.25">
      <c r="L18786" s="24"/>
    </row>
    <row r="18787" spans="12:12" x14ac:dyDescent="0.25">
      <c r="L18787" s="24"/>
    </row>
    <row r="18788" spans="12:12" x14ac:dyDescent="0.25">
      <c r="L18788" s="24"/>
    </row>
    <row r="18789" spans="12:12" x14ac:dyDescent="0.25">
      <c r="L18789" s="24"/>
    </row>
    <row r="18790" spans="12:12" x14ac:dyDescent="0.25">
      <c r="L18790" s="24"/>
    </row>
    <row r="18791" spans="12:12" x14ac:dyDescent="0.25">
      <c r="L18791" s="24"/>
    </row>
    <row r="18792" spans="12:12" x14ac:dyDescent="0.25">
      <c r="L18792" s="24"/>
    </row>
    <row r="18793" spans="12:12" x14ac:dyDescent="0.25">
      <c r="L18793" s="24"/>
    </row>
    <row r="18794" spans="12:12" x14ac:dyDescent="0.25">
      <c r="L18794" s="24"/>
    </row>
    <row r="18795" spans="12:12" x14ac:dyDescent="0.25">
      <c r="L18795" s="24"/>
    </row>
    <row r="18796" spans="12:12" x14ac:dyDescent="0.25">
      <c r="L18796" s="24"/>
    </row>
    <row r="18797" spans="12:12" x14ac:dyDescent="0.25">
      <c r="L18797" s="24"/>
    </row>
    <row r="18798" spans="12:12" x14ac:dyDescent="0.25">
      <c r="L18798" s="24"/>
    </row>
    <row r="18799" spans="12:12" x14ac:dyDescent="0.25">
      <c r="L18799" s="24"/>
    </row>
    <row r="18800" spans="12:12" x14ac:dyDescent="0.25">
      <c r="L18800" s="24"/>
    </row>
    <row r="18801" spans="12:12" x14ac:dyDescent="0.25">
      <c r="L18801" s="24"/>
    </row>
    <row r="18802" spans="12:12" x14ac:dyDescent="0.25">
      <c r="L18802" s="24"/>
    </row>
    <row r="18803" spans="12:12" x14ac:dyDescent="0.25">
      <c r="L18803" s="24"/>
    </row>
    <row r="18804" spans="12:12" x14ac:dyDescent="0.25">
      <c r="L18804" s="24"/>
    </row>
    <row r="18805" spans="12:12" x14ac:dyDescent="0.25">
      <c r="L18805" s="24"/>
    </row>
    <row r="18806" spans="12:12" x14ac:dyDescent="0.25">
      <c r="L18806" s="24"/>
    </row>
    <row r="18807" spans="12:12" x14ac:dyDescent="0.25">
      <c r="L18807" s="24"/>
    </row>
    <row r="18808" spans="12:12" x14ac:dyDescent="0.25">
      <c r="L18808" s="24"/>
    </row>
    <row r="18809" spans="12:12" x14ac:dyDescent="0.25">
      <c r="L18809" s="24"/>
    </row>
    <row r="18810" spans="12:12" x14ac:dyDescent="0.25">
      <c r="L18810" s="24"/>
    </row>
    <row r="18811" spans="12:12" x14ac:dyDescent="0.25">
      <c r="L18811" s="24"/>
    </row>
    <row r="18812" spans="12:12" x14ac:dyDescent="0.25">
      <c r="L18812" s="24"/>
    </row>
    <row r="18813" spans="12:12" x14ac:dyDescent="0.25">
      <c r="L18813" s="24"/>
    </row>
    <row r="18814" spans="12:12" x14ac:dyDescent="0.25">
      <c r="L18814" s="24"/>
    </row>
    <row r="18815" spans="12:12" x14ac:dyDescent="0.25">
      <c r="L18815" s="24"/>
    </row>
    <row r="18816" spans="12:12" x14ac:dyDescent="0.25">
      <c r="L18816" s="24"/>
    </row>
    <row r="18817" spans="12:12" x14ac:dyDescent="0.25">
      <c r="L18817" s="24"/>
    </row>
    <row r="18818" spans="12:12" x14ac:dyDescent="0.25">
      <c r="L18818" s="24"/>
    </row>
    <row r="18819" spans="12:12" x14ac:dyDescent="0.25">
      <c r="L18819" s="24"/>
    </row>
    <row r="18820" spans="12:12" x14ac:dyDescent="0.25">
      <c r="L18820" s="24"/>
    </row>
    <row r="18821" spans="12:12" x14ac:dyDescent="0.25">
      <c r="L18821" s="24"/>
    </row>
    <row r="18822" spans="12:12" x14ac:dyDescent="0.25">
      <c r="L18822" s="24"/>
    </row>
    <row r="18823" spans="12:12" x14ac:dyDescent="0.25">
      <c r="L18823" s="24"/>
    </row>
    <row r="18824" spans="12:12" x14ac:dyDescent="0.25">
      <c r="L18824" s="24"/>
    </row>
    <row r="18825" spans="12:12" x14ac:dyDescent="0.25">
      <c r="L18825" s="24"/>
    </row>
    <row r="18826" spans="12:12" x14ac:dyDescent="0.25">
      <c r="L18826" s="24"/>
    </row>
    <row r="18827" spans="12:12" x14ac:dyDescent="0.25">
      <c r="L18827" s="24"/>
    </row>
    <row r="18828" spans="12:12" x14ac:dyDescent="0.25">
      <c r="L18828" s="24"/>
    </row>
    <row r="18829" spans="12:12" x14ac:dyDescent="0.25">
      <c r="L18829" s="24"/>
    </row>
    <row r="18830" spans="12:12" x14ac:dyDescent="0.25">
      <c r="L18830" s="24"/>
    </row>
    <row r="18831" spans="12:12" x14ac:dyDescent="0.25">
      <c r="L18831" s="24"/>
    </row>
    <row r="18832" spans="12:12" x14ac:dyDescent="0.25">
      <c r="L18832" s="24"/>
    </row>
    <row r="18833" spans="12:12" x14ac:dyDescent="0.25">
      <c r="L18833" s="24"/>
    </row>
    <row r="18834" spans="12:12" x14ac:dyDescent="0.25">
      <c r="L18834" s="24"/>
    </row>
    <row r="18835" spans="12:12" x14ac:dyDescent="0.25">
      <c r="L18835" s="24"/>
    </row>
    <row r="18836" spans="12:12" x14ac:dyDescent="0.25">
      <c r="L18836" s="24"/>
    </row>
    <row r="18837" spans="12:12" x14ac:dyDescent="0.25">
      <c r="L18837" s="24"/>
    </row>
    <row r="18838" spans="12:12" x14ac:dyDescent="0.25">
      <c r="L18838" s="24"/>
    </row>
    <row r="18839" spans="12:12" x14ac:dyDescent="0.25">
      <c r="L18839" s="24"/>
    </row>
    <row r="18840" spans="12:12" x14ac:dyDescent="0.25">
      <c r="L18840" s="24"/>
    </row>
    <row r="18841" spans="12:12" x14ac:dyDescent="0.25">
      <c r="L18841" s="24"/>
    </row>
    <row r="18842" spans="12:12" x14ac:dyDescent="0.25">
      <c r="L18842" s="24"/>
    </row>
    <row r="18843" spans="12:12" x14ac:dyDescent="0.25">
      <c r="L18843" s="24"/>
    </row>
    <row r="18844" spans="12:12" x14ac:dyDescent="0.25">
      <c r="L18844" s="24"/>
    </row>
    <row r="18845" spans="12:12" x14ac:dyDescent="0.25">
      <c r="L18845" s="24"/>
    </row>
    <row r="18846" spans="12:12" x14ac:dyDescent="0.25">
      <c r="L18846" s="24"/>
    </row>
    <row r="18847" spans="12:12" x14ac:dyDescent="0.25">
      <c r="L18847" s="24"/>
    </row>
    <row r="18848" spans="12:12" x14ac:dyDescent="0.25">
      <c r="L18848" s="24"/>
    </row>
    <row r="18849" spans="12:12" x14ac:dyDescent="0.25">
      <c r="L18849" s="24"/>
    </row>
    <row r="18850" spans="12:12" x14ac:dyDescent="0.25">
      <c r="L18850" s="24"/>
    </row>
    <row r="18851" spans="12:12" x14ac:dyDescent="0.25">
      <c r="L18851" s="24"/>
    </row>
    <row r="18852" spans="12:12" x14ac:dyDescent="0.25">
      <c r="L18852" s="24"/>
    </row>
    <row r="18853" spans="12:12" x14ac:dyDescent="0.25">
      <c r="L18853" s="24"/>
    </row>
    <row r="18854" spans="12:12" x14ac:dyDescent="0.25">
      <c r="L18854" s="24"/>
    </row>
    <row r="18855" spans="12:12" x14ac:dyDescent="0.25">
      <c r="L18855" s="24"/>
    </row>
    <row r="18856" spans="12:12" x14ac:dyDescent="0.25">
      <c r="L18856" s="24"/>
    </row>
    <row r="18857" spans="12:12" x14ac:dyDescent="0.25">
      <c r="L18857" s="24"/>
    </row>
    <row r="18858" spans="12:12" x14ac:dyDescent="0.25">
      <c r="L18858" s="24"/>
    </row>
    <row r="18859" spans="12:12" x14ac:dyDescent="0.25">
      <c r="L18859" s="24"/>
    </row>
    <row r="18860" spans="12:12" x14ac:dyDescent="0.25">
      <c r="L18860" s="24"/>
    </row>
    <row r="18861" spans="12:12" x14ac:dyDescent="0.25">
      <c r="L18861" s="24"/>
    </row>
    <row r="18862" spans="12:12" x14ac:dyDescent="0.25">
      <c r="L18862" s="24"/>
    </row>
    <row r="18863" spans="12:12" x14ac:dyDescent="0.25">
      <c r="L18863" s="24"/>
    </row>
    <row r="18864" spans="12:12" x14ac:dyDescent="0.25">
      <c r="L18864" s="24"/>
    </row>
    <row r="18865" spans="12:12" x14ac:dyDescent="0.25">
      <c r="L18865" s="24"/>
    </row>
    <row r="18866" spans="12:12" x14ac:dyDescent="0.25">
      <c r="L18866" s="24"/>
    </row>
    <row r="18867" spans="12:12" x14ac:dyDescent="0.25">
      <c r="L18867" s="24"/>
    </row>
    <row r="18868" spans="12:12" x14ac:dyDescent="0.25">
      <c r="L18868" s="24"/>
    </row>
    <row r="18869" spans="12:12" x14ac:dyDescent="0.25">
      <c r="L18869" s="24"/>
    </row>
    <row r="18870" spans="12:12" x14ac:dyDescent="0.25">
      <c r="L18870" s="24"/>
    </row>
    <row r="18871" spans="12:12" x14ac:dyDescent="0.25">
      <c r="L18871" s="24"/>
    </row>
    <row r="18872" spans="12:12" x14ac:dyDescent="0.25">
      <c r="L18872" s="24"/>
    </row>
    <row r="18873" spans="12:12" x14ac:dyDescent="0.25">
      <c r="L18873" s="24"/>
    </row>
    <row r="18874" spans="12:12" x14ac:dyDescent="0.25">
      <c r="L18874" s="24"/>
    </row>
    <row r="18875" spans="12:12" x14ac:dyDescent="0.25">
      <c r="L18875" s="24"/>
    </row>
    <row r="18876" spans="12:12" x14ac:dyDescent="0.25">
      <c r="L18876" s="24"/>
    </row>
    <row r="18877" spans="12:12" x14ac:dyDescent="0.25">
      <c r="L18877" s="24"/>
    </row>
    <row r="18878" spans="12:12" x14ac:dyDescent="0.25">
      <c r="L18878" s="24"/>
    </row>
    <row r="18879" spans="12:12" x14ac:dyDescent="0.25">
      <c r="L18879" s="24"/>
    </row>
    <row r="18880" spans="12:12" x14ac:dyDescent="0.25">
      <c r="L18880" s="24"/>
    </row>
    <row r="18881" spans="12:12" x14ac:dyDescent="0.25">
      <c r="L18881" s="24"/>
    </row>
    <row r="18882" spans="12:12" x14ac:dyDescent="0.25">
      <c r="L18882" s="24"/>
    </row>
    <row r="18883" spans="12:12" x14ac:dyDescent="0.25">
      <c r="L18883" s="24"/>
    </row>
    <row r="18884" spans="12:12" x14ac:dyDescent="0.25">
      <c r="L18884" s="24"/>
    </row>
    <row r="18885" spans="12:12" x14ac:dyDescent="0.25">
      <c r="L18885" s="24"/>
    </row>
    <row r="18886" spans="12:12" x14ac:dyDescent="0.25">
      <c r="L18886" s="24"/>
    </row>
    <row r="18887" spans="12:12" x14ac:dyDescent="0.25">
      <c r="L18887" s="24"/>
    </row>
    <row r="18888" spans="12:12" x14ac:dyDescent="0.25">
      <c r="L18888" s="24"/>
    </row>
    <row r="18889" spans="12:12" x14ac:dyDescent="0.25">
      <c r="L18889" s="24"/>
    </row>
    <row r="18890" spans="12:12" x14ac:dyDescent="0.25">
      <c r="L18890" s="24"/>
    </row>
    <row r="18891" spans="12:12" x14ac:dyDescent="0.25">
      <c r="L18891" s="24"/>
    </row>
    <row r="18892" spans="12:12" x14ac:dyDescent="0.25">
      <c r="L18892" s="24"/>
    </row>
    <row r="18893" spans="12:12" x14ac:dyDescent="0.25">
      <c r="L18893" s="24"/>
    </row>
    <row r="18894" spans="12:12" x14ac:dyDescent="0.25">
      <c r="L18894" s="24"/>
    </row>
    <row r="18895" spans="12:12" x14ac:dyDescent="0.25">
      <c r="L18895" s="24"/>
    </row>
    <row r="18896" spans="12:12" x14ac:dyDescent="0.25">
      <c r="L18896" s="24"/>
    </row>
    <row r="18897" spans="12:12" x14ac:dyDescent="0.25">
      <c r="L18897" s="24"/>
    </row>
    <row r="18898" spans="12:12" x14ac:dyDescent="0.25">
      <c r="L18898" s="24"/>
    </row>
    <row r="18899" spans="12:12" x14ac:dyDescent="0.25">
      <c r="L18899" s="24"/>
    </row>
    <row r="18900" spans="12:12" x14ac:dyDescent="0.25">
      <c r="L18900" s="24"/>
    </row>
    <row r="18901" spans="12:12" x14ac:dyDescent="0.25">
      <c r="L18901" s="24"/>
    </row>
    <row r="18902" spans="12:12" x14ac:dyDescent="0.25">
      <c r="L18902" s="24"/>
    </row>
    <row r="18903" spans="12:12" x14ac:dyDescent="0.25">
      <c r="L18903" s="24"/>
    </row>
    <row r="18904" spans="12:12" x14ac:dyDescent="0.25">
      <c r="L18904" s="24"/>
    </row>
    <row r="18905" spans="12:12" x14ac:dyDescent="0.25">
      <c r="L18905" s="24"/>
    </row>
    <row r="18906" spans="12:12" x14ac:dyDescent="0.25">
      <c r="L18906" s="24"/>
    </row>
    <row r="18907" spans="12:12" x14ac:dyDescent="0.25">
      <c r="L18907" s="24"/>
    </row>
    <row r="18908" spans="12:12" x14ac:dyDescent="0.25">
      <c r="L18908" s="24"/>
    </row>
    <row r="18909" spans="12:12" x14ac:dyDescent="0.25">
      <c r="L18909" s="24"/>
    </row>
    <row r="18910" spans="12:12" x14ac:dyDescent="0.25">
      <c r="L18910" s="24"/>
    </row>
    <row r="18911" spans="12:12" x14ac:dyDescent="0.25">
      <c r="L18911" s="24"/>
    </row>
    <row r="18912" spans="12:12" x14ac:dyDescent="0.25">
      <c r="L18912" s="24"/>
    </row>
    <row r="18913" spans="12:12" x14ac:dyDescent="0.25">
      <c r="L18913" s="24"/>
    </row>
    <row r="18914" spans="12:12" x14ac:dyDescent="0.25">
      <c r="L18914" s="24"/>
    </row>
    <row r="18915" spans="12:12" x14ac:dyDescent="0.25">
      <c r="L18915" s="24"/>
    </row>
    <row r="18916" spans="12:12" x14ac:dyDescent="0.25">
      <c r="L18916" s="24"/>
    </row>
    <row r="18917" spans="12:12" x14ac:dyDescent="0.25">
      <c r="L18917" s="24"/>
    </row>
    <row r="18918" spans="12:12" x14ac:dyDescent="0.25">
      <c r="L18918" s="24"/>
    </row>
    <row r="18919" spans="12:12" x14ac:dyDescent="0.25">
      <c r="L18919" s="24"/>
    </row>
    <row r="18920" spans="12:12" x14ac:dyDescent="0.25">
      <c r="L18920" s="24"/>
    </row>
    <row r="18921" spans="12:12" x14ac:dyDescent="0.25">
      <c r="L18921" s="24"/>
    </row>
    <row r="18922" spans="12:12" x14ac:dyDescent="0.25">
      <c r="L18922" s="24"/>
    </row>
    <row r="18923" spans="12:12" x14ac:dyDescent="0.25">
      <c r="L18923" s="24"/>
    </row>
    <row r="18924" spans="12:12" x14ac:dyDescent="0.25">
      <c r="L18924" s="24"/>
    </row>
    <row r="18925" spans="12:12" x14ac:dyDescent="0.25">
      <c r="L18925" s="24"/>
    </row>
    <row r="18926" spans="12:12" x14ac:dyDescent="0.25">
      <c r="L18926" s="24"/>
    </row>
    <row r="18927" spans="12:12" x14ac:dyDescent="0.25">
      <c r="L18927" s="24"/>
    </row>
    <row r="18928" spans="12:12" x14ac:dyDescent="0.25">
      <c r="L18928" s="24"/>
    </row>
    <row r="18929" spans="12:12" x14ac:dyDescent="0.25">
      <c r="L18929" s="24"/>
    </row>
    <row r="18930" spans="12:12" x14ac:dyDescent="0.25">
      <c r="L18930" s="24"/>
    </row>
    <row r="18931" spans="12:12" x14ac:dyDescent="0.25">
      <c r="L18931" s="24"/>
    </row>
    <row r="18932" spans="12:12" x14ac:dyDescent="0.25">
      <c r="L18932" s="24"/>
    </row>
    <row r="18933" spans="12:12" x14ac:dyDescent="0.25">
      <c r="L18933" s="24"/>
    </row>
    <row r="18934" spans="12:12" x14ac:dyDescent="0.25">
      <c r="L18934" s="24"/>
    </row>
    <row r="18935" spans="12:12" x14ac:dyDescent="0.25">
      <c r="L18935" s="24"/>
    </row>
    <row r="18936" spans="12:12" x14ac:dyDescent="0.25">
      <c r="L18936" s="24"/>
    </row>
    <row r="18937" spans="12:12" x14ac:dyDescent="0.25">
      <c r="L18937" s="24"/>
    </row>
    <row r="18938" spans="12:12" x14ac:dyDescent="0.25">
      <c r="L18938" s="24"/>
    </row>
    <row r="18939" spans="12:12" x14ac:dyDescent="0.25">
      <c r="L18939" s="24"/>
    </row>
    <row r="18940" spans="12:12" x14ac:dyDescent="0.25">
      <c r="L18940" s="24"/>
    </row>
    <row r="18941" spans="12:12" x14ac:dyDescent="0.25">
      <c r="L18941" s="24"/>
    </row>
    <row r="18942" spans="12:12" x14ac:dyDescent="0.25">
      <c r="L18942" s="24"/>
    </row>
    <row r="18943" spans="12:12" x14ac:dyDescent="0.25">
      <c r="L18943" s="24"/>
    </row>
    <row r="18944" spans="12:12" x14ac:dyDescent="0.25">
      <c r="L18944" s="24"/>
    </row>
    <row r="18945" spans="12:12" x14ac:dyDescent="0.25">
      <c r="L18945" s="24"/>
    </row>
    <row r="18946" spans="12:12" x14ac:dyDescent="0.25">
      <c r="L18946" s="24"/>
    </row>
    <row r="18947" spans="12:12" x14ac:dyDescent="0.25">
      <c r="L18947" s="24"/>
    </row>
    <row r="18948" spans="12:12" x14ac:dyDescent="0.25">
      <c r="L18948" s="24"/>
    </row>
    <row r="18949" spans="12:12" x14ac:dyDescent="0.25">
      <c r="L18949" s="24"/>
    </row>
    <row r="18950" spans="12:12" x14ac:dyDescent="0.25">
      <c r="L18950" s="24"/>
    </row>
    <row r="18951" spans="12:12" x14ac:dyDescent="0.25">
      <c r="L18951" s="24"/>
    </row>
    <row r="18952" spans="12:12" x14ac:dyDescent="0.25">
      <c r="L18952" s="24"/>
    </row>
    <row r="18953" spans="12:12" x14ac:dyDescent="0.25">
      <c r="L18953" s="24"/>
    </row>
    <row r="18954" spans="12:12" x14ac:dyDescent="0.25">
      <c r="L18954" s="24"/>
    </row>
    <row r="18955" spans="12:12" x14ac:dyDescent="0.25">
      <c r="L18955" s="24"/>
    </row>
    <row r="18956" spans="12:12" x14ac:dyDescent="0.25">
      <c r="L18956" s="24"/>
    </row>
    <row r="18957" spans="12:12" x14ac:dyDescent="0.25">
      <c r="L18957" s="24"/>
    </row>
    <row r="18958" spans="12:12" x14ac:dyDescent="0.25">
      <c r="L18958" s="24"/>
    </row>
    <row r="18959" spans="12:12" x14ac:dyDescent="0.25">
      <c r="L18959" s="24"/>
    </row>
    <row r="18960" spans="12:12" x14ac:dyDescent="0.25">
      <c r="L18960" s="24"/>
    </row>
    <row r="18961" spans="12:12" x14ac:dyDescent="0.25">
      <c r="L18961" s="24"/>
    </row>
    <row r="18962" spans="12:12" x14ac:dyDescent="0.25">
      <c r="L18962" s="24"/>
    </row>
    <row r="18963" spans="12:12" x14ac:dyDescent="0.25">
      <c r="L18963" s="24"/>
    </row>
    <row r="18964" spans="12:12" x14ac:dyDescent="0.25">
      <c r="L18964" s="24"/>
    </row>
    <row r="18965" spans="12:12" x14ac:dyDescent="0.25">
      <c r="L18965" s="24"/>
    </row>
    <row r="18966" spans="12:12" x14ac:dyDescent="0.25">
      <c r="L18966" s="24"/>
    </row>
    <row r="18967" spans="12:12" x14ac:dyDescent="0.25">
      <c r="L18967" s="24"/>
    </row>
    <row r="18968" spans="12:12" x14ac:dyDescent="0.25">
      <c r="L18968" s="24"/>
    </row>
    <row r="18969" spans="12:12" x14ac:dyDescent="0.25">
      <c r="L18969" s="24"/>
    </row>
    <row r="18970" spans="12:12" x14ac:dyDescent="0.25">
      <c r="L18970" s="24"/>
    </row>
    <row r="18971" spans="12:12" x14ac:dyDescent="0.25">
      <c r="L18971" s="24"/>
    </row>
    <row r="18972" spans="12:12" x14ac:dyDescent="0.25">
      <c r="L18972" s="24"/>
    </row>
    <row r="18973" spans="12:12" x14ac:dyDescent="0.25">
      <c r="L18973" s="24"/>
    </row>
    <row r="18974" spans="12:12" x14ac:dyDescent="0.25">
      <c r="L18974" s="24"/>
    </row>
    <row r="18975" spans="12:12" x14ac:dyDescent="0.25">
      <c r="L18975" s="24"/>
    </row>
    <row r="18976" spans="12:12" x14ac:dyDescent="0.25">
      <c r="L18976" s="24"/>
    </row>
    <row r="18977" spans="12:12" x14ac:dyDescent="0.25">
      <c r="L18977" s="24"/>
    </row>
    <row r="18978" spans="12:12" x14ac:dyDescent="0.25">
      <c r="L18978" s="24"/>
    </row>
    <row r="18979" spans="12:12" x14ac:dyDescent="0.25">
      <c r="L18979" s="24"/>
    </row>
    <row r="18980" spans="12:12" x14ac:dyDescent="0.25">
      <c r="L18980" s="24"/>
    </row>
    <row r="18981" spans="12:12" x14ac:dyDescent="0.25">
      <c r="L18981" s="24"/>
    </row>
    <row r="18982" spans="12:12" x14ac:dyDescent="0.25">
      <c r="L18982" s="24"/>
    </row>
    <row r="18983" spans="12:12" x14ac:dyDescent="0.25">
      <c r="L18983" s="24"/>
    </row>
    <row r="18984" spans="12:12" x14ac:dyDescent="0.25">
      <c r="L18984" s="24"/>
    </row>
    <row r="18985" spans="12:12" x14ac:dyDescent="0.25">
      <c r="L18985" s="24"/>
    </row>
    <row r="18986" spans="12:12" x14ac:dyDescent="0.25">
      <c r="L18986" s="24"/>
    </row>
    <row r="18987" spans="12:12" x14ac:dyDescent="0.25">
      <c r="L18987" s="24"/>
    </row>
    <row r="18988" spans="12:12" x14ac:dyDescent="0.25">
      <c r="L18988" s="24"/>
    </row>
    <row r="18989" spans="12:12" x14ac:dyDescent="0.25">
      <c r="L18989" s="24"/>
    </row>
    <row r="18990" spans="12:12" x14ac:dyDescent="0.25">
      <c r="L18990" s="24"/>
    </row>
    <row r="18991" spans="12:12" x14ac:dyDescent="0.25">
      <c r="L18991" s="24"/>
    </row>
    <row r="18992" spans="12:12" x14ac:dyDescent="0.25">
      <c r="L18992" s="24"/>
    </row>
    <row r="18993" spans="12:12" x14ac:dyDescent="0.25">
      <c r="L18993" s="24"/>
    </row>
    <row r="18994" spans="12:12" x14ac:dyDescent="0.25">
      <c r="L18994" s="24"/>
    </row>
    <row r="18995" spans="12:12" x14ac:dyDescent="0.25">
      <c r="L18995" s="24"/>
    </row>
    <row r="18996" spans="12:12" x14ac:dyDescent="0.25">
      <c r="L18996" s="24"/>
    </row>
    <row r="18997" spans="12:12" x14ac:dyDescent="0.25">
      <c r="L18997" s="24"/>
    </row>
    <row r="18998" spans="12:12" x14ac:dyDescent="0.25">
      <c r="L18998" s="24"/>
    </row>
    <row r="18999" spans="12:12" x14ac:dyDescent="0.25">
      <c r="L18999" s="24"/>
    </row>
    <row r="19000" spans="12:12" x14ac:dyDescent="0.25">
      <c r="L19000" s="24"/>
    </row>
    <row r="19001" spans="12:12" x14ac:dyDescent="0.25">
      <c r="L19001" s="24"/>
    </row>
    <row r="19002" spans="12:12" x14ac:dyDescent="0.25">
      <c r="L19002" s="24"/>
    </row>
    <row r="19003" spans="12:12" x14ac:dyDescent="0.25">
      <c r="L19003" s="24"/>
    </row>
    <row r="19004" spans="12:12" x14ac:dyDescent="0.25">
      <c r="L19004" s="24"/>
    </row>
    <row r="19005" spans="12:12" x14ac:dyDescent="0.25">
      <c r="L19005" s="24"/>
    </row>
    <row r="19006" spans="12:12" x14ac:dyDescent="0.25">
      <c r="L19006" s="24"/>
    </row>
    <row r="19007" spans="12:12" x14ac:dyDescent="0.25">
      <c r="L19007" s="24"/>
    </row>
    <row r="19008" spans="12:12" x14ac:dyDescent="0.25">
      <c r="L19008" s="24"/>
    </row>
    <row r="19009" spans="12:12" x14ac:dyDescent="0.25">
      <c r="L19009" s="24"/>
    </row>
    <row r="19010" spans="12:12" x14ac:dyDescent="0.25">
      <c r="L19010" s="24"/>
    </row>
    <row r="19011" spans="12:12" x14ac:dyDescent="0.25">
      <c r="L19011" s="24"/>
    </row>
    <row r="19012" spans="12:12" x14ac:dyDescent="0.25">
      <c r="L19012" s="24"/>
    </row>
    <row r="19013" spans="12:12" x14ac:dyDescent="0.25">
      <c r="L19013" s="24"/>
    </row>
    <row r="19014" spans="12:12" x14ac:dyDescent="0.25">
      <c r="L19014" s="24"/>
    </row>
    <row r="19015" spans="12:12" x14ac:dyDescent="0.25">
      <c r="L19015" s="24"/>
    </row>
    <row r="19016" spans="12:12" x14ac:dyDescent="0.25">
      <c r="L19016" s="24"/>
    </row>
    <row r="19017" spans="12:12" x14ac:dyDescent="0.25">
      <c r="L19017" s="24"/>
    </row>
    <row r="19018" spans="12:12" x14ac:dyDescent="0.25">
      <c r="L19018" s="24"/>
    </row>
    <row r="19019" spans="12:12" x14ac:dyDescent="0.25">
      <c r="L19019" s="24"/>
    </row>
    <row r="19020" spans="12:12" x14ac:dyDescent="0.25">
      <c r="L19020" s="24"/>
    </row>
    <row r="19021" spans="12:12" x14ac:dyDescent="0.25">
      <c r="L19021" s="24"/>
    </row>
    <row r="19022" spans="12:12" x14ac:dyDescent="0.25">
      <c r="L19022" s="24"/>
    </row>
    <row r="19023" spans="12:12" x14ac:dyDescent="0.25">
      <c r="L19023" s="24"/>
    </row>
    <row r="19024" spans="12:12" x14ac:dyDescent="0.25">
      <c r="L19024" s="24"/>
    </row>
    <row r="19025" spans="12:12" x14ac:dyDescent="0.25">
      <c r="L19025" s="24"/>
    </row>
    <row r="19026" spans="12:12" x14ac:dyDescent="0.25">
      <c r="L19026" s="24"/>
    </row>
    <row r="19027" spans="12:12" x14ac:dyDescent="0.25">
      <c r="L19027" s="24"/>
    </row>
    <row r="19028" spans="12:12" x14ac:dyDescent="0.25">
      <c r="L19028" s="24"/>
    </row>
    <row r="19029" spans="12:12" x14ac:dyDescent="0.25">
      <c r="L19029" s="24"/>
    </row>
    <row r="19030" spans="12:12" x14ac:dyDescent="0.25">
      <c r="L19030" s="24"/>
    </row>
    <row r="19031" spans="12:12" x14ac:dyDescent="0.25">
      <c r="L19031" s="24"/>
    </row>
    <row r="19032" spans="12:12" x14ac:dyDescent="0.25">
      <c r="L19032" s="24"/>
    </row>
    <row r="19033" spans="12:12" x14ac:dyDescent="0.25">
      <c r="L19033" s="24"/>
    </row>
    <row r="19034" spans="12:12" x14ac:dyDescent="0.25">
      <c r="L19034" s="24"/>
    </row>
    <row r="19035" spans="12:12" x14ac:dyDescent="0.25">
      <c r="L19035" s="24"/>
    </row>
    <row r="19036" spans="12:12" x14ac:dyDescent="0.25">
      <c r="L19036" s="24"/>
    </row>
    <row r="19037" spans="12:12" x14ac:dyDescent="0.25">
      <c r="L19037" s="24"/>
    </row>
    <row r="19038" spans="12:12" x14ac:dyDescent="0.25">
      <c r="L19038" s="24"/>
    </row>
    <row r="19039" spans="12:12" x14ac:dyDescent="0.25">
      <c r="L19039" s="24"/>
    </row>
    <row r="19040" spans="12:12" x14ac:dyDescent="0.25">
      <c r="L19040" s="24"/>
    </row>
    <row r="19041" spans="12:12" x14ac:dyDescent="0.25">
      <c r="L19041" s="24"/>
    </row>
    <row r="19042" spans="12:12" x14ac:dyDescent="0.25">
      <c r="L19042" s="24"/>
    </row>
    <row r="19043" spans="12:12" x14ac:dyDescent="0.25">
      <c r="L19043" s="24"/>
    </row>
    <row r="19044" spans="12:12" x14ac:dyDescent="0.25">
      <c r="L19044" s="24"/>
    </row>
    <row r="19045" spans="12:12" x14ac:dyDescent="0.25">
      <c r="L19045" s="24"/>
    </row>
    <row r="19046" spans="12:12" x14ac:dyDescent="0.25">
      <c r="L19046" s="24"/>
    </row>
    <row r="19047" spans="12:12" x14ac:dyDescent="0.25">
      <c r="L19047" s="24"/>
    </row>
    <row r="19048" spans="12:12" x14ac:dyDescent="0.25">
      <c r="L19048" s="24"/>
    </row>
    <row r="19049" spans="12:12" x14ac:dyDescent="0.25">
      <c r="L19049" s="24"/>
    </row>
    <row r="19050" spans="12:12" x14ac:dyDescent="0.25">
      <c r="L19050" s="24"/>
    </row>
    <row r="19051" spans="12:12" x14ac:dyDescent="0.25">
      <c r="L19051" s="24"/>
    </row>
    <row r="19052" spans="12:12" x14ac:dyDescent="0.25">
      <c r="L19052" s="24"/>
    </row>
    <row r="19053" spans="12:12" x14ac:dyDescent="0.25">
      <c r="L19053" s="24"/>
    </row>
    <row r="19054" spans="12:12" x14ac:dyDescent="0.25">
      <c r="L19054" s="24"/>
    </row>
    <row r="19055" spans="12:12" x14ac:dyDescent="0.25">
      <c r="L19055" s="24"/>
    </row>
    <row r="19056" spans="12:12" x14ac:dyDescent="0.25">
      <c r="L19056" s="24"/>
    </row>
    <row r="19057" spans="12:12" x14ac:dyDescent="0.25">
      <c r="L19057" s="24"/>
    </row>
    <row r="19058" spans="12:12" x14ac:dyDescent="0.25">
      <c r="L19058" s="24"/>
    </row>
    <row r="19059" spans="12:12" x14ac:dyDescent="0.25">
      <c r="L19059" s="24"/>
    </row>
    <row r="19060" spans="12:12" x14ac:dyDescent="0.25">
      <c r="L19060" s="24"/>
    </row>
    <row r="19061" spans="12:12" x14ac:dyDescent="0.25">
      <c r="L19061" s="24"/>
    </row>
    <row r="19062" spans="12:12" x14ac:dyDescent="0.25">
      <c r="L19062" s="24"/>
    </row>
    <row r="19063" spans="12:12" x14ac:dyDescent="0.25">
      <c r="L19063" s="24"/>
    </row>
    <row r="19064" spans="12:12" x14ac:dyDescent="0.25">
      <c r="L19064" s="24"/>
    </row>
    <row r="19065" spans="12:12" x14ac:dyDescent="0.25">
      <c r="L19065" s="24"/>
    </row>
    <row r="19066" spans="12:12" x14ac:dyDescent="0.25">
      <c r="L19066" s="24"/>
    </row>
    <row r="19067" spans="12:12" x14ac:dyDescent="0.25">
      <c r="L19067" s="24"/>
    </row>
    <row r="19068" spans="12:12" x14ac:dyDescent="0.25">
      <c r="L19068" s="24"/>
    </row>
    <row r="19069" spans="12:12" x14ac:dyDescent="0.25">
      <c r="L19069" s="24"/>
    </row>
    <row r="19070" spans="12:12" x14ac:dyDescent="0.25">
      <c r="L19070" s="24"/>
    </row>
    <row r="19071" spans="12:12" x14ac:dyDescent="0.25">
      <c r="L19071" s="24"/>
    </row>
    <row r="19072" spans="12:12" x14ac:dyDescent="0.25">
      <c r="L19072" s="24"/>
    </row>
    <row r="19073" spans="12:12" x14ac:dyDescent="0.25">
      <c r="L19073" s="24"/>
    </row>
    <row r="19074" spans="12:12" x14ac:dyDescent="0.25">
      <c r="L19074" s="24"/>
    </row>
    <row r="19075" spans="12:12" x14ac:dyDescent="0.25">
      <c r="L19075" s="24"/>
    </row>
    <row r="19076" spans="12:12" x14ac:dyDescent="0.25">
      <c r="L19076" s="24"/>
    </row>
    <row r="19077" spans="12:12" x14ac:dyDescent="0.25">
      <c r="L19077" s="24"/>
    </row>
    <row r="19078" spans="12:12" x14ac:dyDescent="0.25">
      <c r="L19078" s="24"/>
    </row>
    <row r="19079" spans="12:12" x14ac:dyDescent="0.25">
      <c r="L19079" s="24"/>
    </row>
    <row r="19080" spans="12:12" x14ac:dyDescent="0.25">
      <c r="L19080" s="24"/>
    </row>
    <row r="19081" spans="12:12" x14ac:dyDescent="0.25">
      <c r="L19081" s="24"/>
    </row>
    <row r="19082" spans="12:12" x14ac:dyDescent="0.25">
      <c r="L19082" s="24"/>
    </row>
    <row r="19083" spans="12:12" x14ac:dyDescent="0.25">
      <c r="L19083" s="24"/>
    </row>
    <row r="19084" spans="12:12" x14ac:dyDescent="0.25">
      <c r="L19084" s="24"/>
    </row>
    <row r="19085" spans="12:12" x14ac:dyDescent="0.25">
      <c r="L19085" s="24"/>
    </row>
    <row r="19086" spans="12:12" x14ac:dyDescent="0.25">
      <c r="L19086" s="24"/>
    </row>
    <row r="19087" spans="12:12" x14ac:dyDescent="0.25">
      <c r="L19087" s="24"/>
    </row>
    <row r="19088" spans="12:12" x14ac:dyDescent="0.25">
      <c r="L19088" s="24"/>
    </row>
    <row r="19089" spans="12:12" x14ac:dyDescent="0.25">
      <c r="L19089" s="24"/>
    </row>
    <row r="19090" spans="12:12" x14ac:dyDescent="0.25">
      <c r="L19090" s="24"/>
    </row>
    <row r="19091" spans="12:12" x14ac:dyDescent="0.25">
      <c r="L19091" s="24"/>
    </row>
    <row r="19092" spans="12:12" x14ac:dyDescent="0.25">
      <c r="L19092" s="24"/>
    </row>
    <row r="19093" spans="12:12" x14ac:dyDescent="0.25">
      <c r="L19093" s="24"/>
    </row>
    <row r="19094" spans="12:12" x14ac:dyDescent="0.25">
      <c r="L19094" s="24"/>
    </row>
    <row r="19095" spans="12:12" x14ac:dyDescent="0.25">
      <c r="L19095" s="24"/>
    </row>
    <row r="19096" spans="12:12" x14ac:dyDescent="0.25">
      <c r="L19096" s="24"/>
    </row>
    <row r="19097" spans="12:12" x14ac:dyDescent="0.25">
      <c r="L19097" s="24"/>
    </row>
    <row r="19098" spans="12:12" x14ac:dyDescent="0.25">
      <c r="L19098" s="24"/>
    </row>
    <row r="19099" spans="12:12" x14ac:dyDescent="0.25">
      <c r="L19099" s="24"/>
    </row>
    <row r="19100" spans="12:12" x14ac:dyDescent="0.25">
      <c r="L19100" s="24"/>
    </row>
    <row r="19101" spans="12:12" x14ac:dyDescent="0.25">
      <c r="L19101" s="24"/>
    </row>
    <row r="19102" spans="12:12" x14ac:dyDescent="0.25">
      <c r="L19102" s="24"/>
    </row>
    <row r="19103" spans="12:12" x14ac:dyDescent="0.25">
      <c r="L19103" s="24"/>
    </row>
    <row r="19104" spans="12:12" x14ac:dyDescent="0.25">
      <c r="L19104" s="24"/>
    </row>
    <row r="19105" spans="12:12" x14ac:dyDescent="0.25">
      <c r="L19105" s="24"/>
    </row>
    <row r="19106" spans="12:12" x14ac:dyDescent="0.25">
      <c r="L19106" s="24"/>
    </row>
    <row r="19107" spans="12:12" x14ac:dyDescent="0.25">
      <c r="L19107" s="24"/>
    </row>
    <row r="19108" spans="12:12" x14ac:dyDescent="0.25">
      <c r="L19108" s="24"/>
    </row>
    <row r="19109" spans="12:12" x14ac:dyDescent="0.25">
      <c r="L19109" s="24"/>
    </row>
    <row r="19110" spans="12:12" x14ac:dyDescent="0.25">
      <c r="L19110" s="24"/>
    </row>
    <row r="19111" spans="12:12" x14ac:dyDescent="0.25">
      <c r="L19111" s="24"/>
    </row>
    <row r="19112" spans="12:12" x14ac:dyDescent="0.25">
      <c r="L19112" s="24"/>
    </row>
    <row r="19113" spans="12:12" x14ac:dyDescent="0.25">
      <c r="L19113" s="24"/>
    </row>
    <row r="19114" spans="12:12" x14ac:dyDescent="0.25">
      <c r="L19114" s="24"/>
    </row>
    <row r="19115" spans="12:12" x14ac:dyDescent="0.25">
      <c r="L19115" s="24"/>
    </row>
    <row r="19116" spans="12:12" x14ac:dyDescent="0.25">
      <c r="L19116" s="24"/>
    </row>
    <row r="19117" spans="12:12" x14ac:dyDescent="0.25">
      <c r="L19117" s="24"/>
    </row>
    <row r="19118" spans="12:12" x14ac:dyDescent="0.25">
      <c r="L19118" s="24"/>
    </row>
    <row r="19119" spans="12:12" x14ac:dyDescent="0.25">
      <c r="L19119" s="24"/>
    </row>
    <row r="19120" spans="12:12" x14ac:dyDescent="0.25">
      <c r="L19120" s="24"/>
    </row>
    <row r="19121" spans="12:12" x14ac:dyDescent="0.25">
      <c r="L19121" s="24"/>
    </row>
    <row r="19122" spans="12:12" x14ac:dyDescent="0.25">
      <c r="L19122" s="24"/>
    </row>
    <row r="19123" spans="12:12" x14ac:dyDescent="0.25">
      <c r="L19123" s="24"/>
    </row>
    <row r="19124" spans="12:12" x14ac:dyDescent="0.25">
      <c r="L19124" s="24"/>
    </row>
    <row r="19125" spans="12:12" x14ac:dyDescent="0.25">
      <c r="L19125" s="24"/>
    </row>
    <row r="19126" spans="12:12" x14ac:dyDescent="0.25">
      <c r="L19126" s="24"/>
    </row>
    <row r="19127" spans="12:12" x14ac:dyDescent="0.25">
      <c r="L19127" s="24"/>
    </row>
    <row r="19128" spans="12:12" x14ac:dyDescent="0.25">
      <c r="L19128" s="24"/>
    </row>
    <row r="19129" spans="12:12" x14ac:dyDescent="0.25">
      <c r="L19129" s="24"/>
    </row>
    <row r="19130" spans="12:12" x14ac:dyDescent="0.25">
      <c r="L19130" s="24"/>
    </row>
    <row r="19131" spans="12:12" x14ac:dyDescent="0.25">
      <c r="L19131" s="24"/>
    </row>
    <row r="19132" spans="12:12" x14ac:dyDescent="0.25">
      <c r="L19132" s="24"/>
    </row>
    <row r="19133" spans="12:12" x14ac:dyDescent="0.25">
      <c r="L19133" s="24"/>
    </row>
    <row r="19134" spans="12:12" x14ac:dyDescent="0.25">
      <c r="L19134" s="24"/>
    </row>
    <row r="19135" spans="12:12" x14ac:dyDescent="0.25">
      <c r="L19135" s="24"/>
    </row>
    <row r="19136" spans="12:12" x14ac:dyDescent="0.25">
      <c r="L19136" s="24"/>
    </row>
    <row r="19137" spans="12:12" x14ac:dyDescent="0.25">
      <c r="L19137" s="24"/>
    </row>
    <row r="19138" spans="12:12" x14ac:dyDescent="0.25">
      <c r="L19138" s="24"/>
    </row>
    <row r="19139" spans="12:12" x14ac:dyDescent="0.25">
      <c r="L19139" s="24"/>
    </row>
    <row r="19140" spans="12:12" x14ac:dyDescent="0.25">
      <c r="L19140" s="24"/>
    </row>
    <row r="19141" spans="12:12" x14ac:dyDescent="0.25">
      <c r="L19141" s="24"/>
    </row>
    <row r="19142" spans="12:12" x14ac:dyDescent="0.25">
      <c r="L19142" s="24"/>
    </row>
    <row r="19143" spans="12:12" x14ac:dyDescent="0.25">
      <c r="L19143" s="24"/>
    </row>
    <row r="19144" spans="12:12" x14ac:dyDescent="0.25">
      <c r="L19144" s="24"/>
    </row>
    <row r="19145" spans="12:12" x14ac:dyDescent="0.25">
      <c r="L19145" s="24"/>
    </row>
    <row r="19146" spans="12:12" x14ac:dyDescent="0.25">
      <c r="L19146" s="24"/>
    </row>
    <row r="19147" spans="12:12" x14ac:dyDescent="0.25">
      <c r="L19147" s="24"/>
    </row>
    <row r="19148" spans="12:12" x14ac:dyDescent="0.25">
      <c r="L19148" s="24"/>
    </row>
    <row r="19149" spans="12:12" x14ac:dyDescent="0.25">
      <c r="L19149" s="24"/>
    </row>
    <row r="19150" spans="12:12" x14ac:dyDescent="0.25">
      <c r="L19150" s="24"/>
    </row>
    <row r="19151" spans="12:12" x14ac:dyDescent="0.25">
      <c r="L19151" s="24"/>
    </row>
    <row r="19152" spans="12:12" x14ac:dyDescent="0.25">
      <c r="L19152" s="24"/>
    </row>
    <row r="19153" spans="12:12" x14ac:dyDescent="0.25">
      <c r="L19153" s="24"/>
    </row>
    <row r="19154" spans="12:12" x14ac:dyDescent="0.25">
      <c r="L19154" s="24"/>
    </row>
    <row r="19155" spans="12:12" x14ac:dyDescent="0.25">
      <c r="L19155" s="24"/>
    </row>
    <row r="19156" spans="12:12" x14ac:dyDescent="0.25">
      <c r="L19156" s="24"/>
    </row>
    <row r="19157" spans="12:12" x14ac:dyDescent="0.25">
      <c r="L19157" s="24"/>
    </row>
    <row r="19158" spans="12:12" x14ac:dyDescent="0.25">
      <c r="L19158" s="24"/>
    </row>
    <row r="19159" spans="12:12" x14ac:dyDescent="0.25">
      <c r="L19159" s="24"/>
    </row>
    <row r="19160" spans="12:12" x14ac:dyDescent="0.25">
      <c r="L19160" s="24"/>
    </row>
    <row r="19161" spans="12:12" x14ac:dyDescent="0.25">
      <c r="L19161" s="24"/>
    </row>
    <row r="19162" spans="12:12" x14ac:dyDescent="0.25">
      <c r="L19162" s="24"/>
    </row>
    <row r="19163" spans="12:12" x14ac:dyDescent="0.25">
      <c r="L19163" s="24"/>
    </row>
    <row r="19164" spans="12:12" x14ac:dyDescent="0.25">
      <c r="L19164" s="24"/>
    </row>
    <row r="19165" spans="12:12" x14ac:dyDescent="0.25">
      <c r="L19165" s="24"/>
    </row>
    <row r="19166" spans="12:12" x14ac:dyDescent="0.25">
      <c r="L19166" s="24"/>
    </row>
    <row r="19167" spans="12:12" x14ac:dyDescent="0.25">
      <c r="L19167" s="24"/>
    </row>
    <row r="19168" spans="12:12" x14ac:dyDescent="0.25">
      <c r="L19168" s="24"/>
    </row>
    <row r="19169" spans="12:12" x14ac:dyDescent="0.25">
      <c r="L19169" s="24"/>
    </row>
    <row r="19170" spans="12:12" x14ac:dyDescent="0.25">
      <c r="L19170" s="24"/>
    </row>
    <row r="19171" spans="12:12" x14ac:dyDescent="0.25">
      <c r="L19171" s="24"/>
    </row>
    <row r="19172" spans="12:12" x14ac:dyDescent="0.25">
      <c r="L19172" s="24"/>
    </row>
    <row r="19173" spans="12:12" x14ac:dyDescent="0.25">
      <c r="L19173" s="24"/>
    </row>
    <row r="19174" spans="12:12" x14ac:dyDescent="0.25">
      <c r="L19174" s="24"/>
    </row>
    <row r="19175" spans="12:12" x14ac:dyDescent="0.25">
      <c r="L19175" s="24"/>
    </row>
    <row r="19176" spans="12:12" x14ac:dyDescent="0.25">
      <c r="L19176" s="24"/>
    </row>
    <row r="19177" spans="12:12" x14ac:dyDescent="0.25">
      <c r="L19177" s="24"/>
    </row>
    <row r="19178" spans="12:12" x14ac:dyDescent="0.25">
      <c r="L19178" s="24"/>
    </row>
    <row r="19179" spans="12:12" x14ac:dyDescent="0.25">
      <c r="L19179" s="24"/>
    </row>
    <row r="19180" spans="12:12" x14ac:dyDescent="0.25">
      <c r="L19180" s="24"/>
    </row>
    <row r="19181" spans="12:12" x14ac:dyDescent="0.25">
      <c r="L19181" s="24"/>
    </row>
    <row r="19182" spans="12:12" x14ac:dyDescent="0.25">
      <c r="L19182" s="24"/>
    </row>
    <row r="19183" spans="12:12" x14ac:dyDescent="0.25">
      <c r="L19183" s="24"/>
    </row>
    <row r="19184" spans="12:12" x14ac:dyDescent="0.25">
      <c r="L19184" s="24"/>
    </row>
    <row r="19185" spans="12:12" x14ac:dyDescent="0.25">
      <c r="L19185" s="24"/>
    </row>
    <row r="19186" spans="12:12" x14ac:dyDescent="0.25">
      <c r="L19186" s="24"/>
    </row>
    <row r="19187" spans="12:12" x14ac:dyDescent="0.25">
      <c r="L19187" s="24"/>
    </row>
    <row r="19188" spans="12:12" x14ac:dyDescent="0.25">
      <c r="L19188" s="24"/>
    </row>
    <row r="19189" spans="12:12" x14ac:dyDescent="0.25">
      <c r="L19189" s="24"/>
    </row>
    <row r="19190" spans="12:12" x14ac:dyDescent="0.25">
      <c r="L19190" s="24"/>
    </row>
    <row r="19191" spans="12:12" x14ac:dyDescent="0.25">
      <c r="L19191" s="24"/>
    </row>
    <row r="19192" spans="12:12" x14ac:dyDescent="0.25">
      <c r="L19192" s="24"/>
    </row>
    <row r="19193" spans="12:12" x14ac:dyDescent="0.25">
      <c r="L19193" s="24"/>
    </row>
    <row r="19194" spans="12:12" x14ac:dyDescent="0.25">
      <c r="L19194" s="24"/>
    </row>
    <row r="19195" spans="12:12" x14ac:dyDescent="0.25">
      <c r="L19195" s="24"/>
    </row>
    <row r="19196" spans="12:12" x14ac:dyDescent="0.25">
      <c r="L19196" s="24"/>
    </row>
    <row r="19197" spans="12:12" x14ac:dyDescent="0.25">
      <c r="L19197" s="24"/>
    </row>
    <row r="19198" spans="12:12" x14ac:dyDescent="0.25">
      <c r="L19198" s="24"/>
    </row>
    <row r="19199" spans="12:12" x14ac:dyDescent="0.25">
      <c r="L19199" s="24"/>
    </row>
    <row r="19200" spans="12:12" x14ac:dyDescent="0.25">
      <c r="L19200" s="24"/>
    </row>
    <row r="19201" spans="12:12" x14ac:dyDescent="0.25">
      <c r="L19201" s="24"/>
    </row>
    <row r="19202" spans="12:12" x14ac:dyDescent="0.25">
      <c r="L19202" s="24"/>
    </row>
    <row r="19203" spans="12:12" x14ac:dyDescent="0.25">
      <c r="L19203" s="24"/>
    </row>
    <row r="19204" spans="12:12" x14ac:dyDescent="0.25">
      <c r="L19204" s="24"/>
    </row>
    <row r="19205" spans="12:12" x14ac:dyDescent="0.25">
      <c r="L19205" s="24"/>
    </row>
    <row r="19206" spans="12:12" x14ac:dyDescent="0.25">
      <c r="L19206" s="24"/>
    </row>
    <row r="19207" spans="12:12" x14ac:dyDescent="0.25">
      <c r="L19207" s="24"/>
    </row>
    <row r="19208" spans="12:12" x14ac:dyDescent="0.25">
      <c r="L19208" s="24"/>
    </row>
    <row r="19209" spans="12:12" x14ac:dyDescent="0.25">
      <c r="L19209" s="24"/>
    </row>
    <row r="19210" spans="12:12" x14ac:dyDescent="0.25">
      <c r="L19210" s="24"/>
    </row>
    <row r="19211" spans="12:12" x14ac:dyDescent="0.25">
      <c r="L19211" s="24"/>
    </row>
    <row r="19212" spans="12:12" x14ac:dyDescent="0.25">
      <c r="L19212" s="24"/>
    </row>
    <row r="19213" spans="12:12" x14ac:dyDescent="0.25">
      <c r="L19213" s="24"/>
    </row>
    <row r="19214" spans="12:12" x14ac:dyDescent="0.25">
      <c r="L19214" s="24"/>
    </row>
    <row r="19215" spans="12:12" x14ac:dyDescent="0.25">
      <c r="L19215" s="24"/>
    </row>
    <row r="19216" spans="12:12" x14ac:dyDescent="0.25">
      <c r="L19216" s="24"/>
    </row>
    <row r="19217" spans="12:12" x14ac:dyDescent="0.25">
      <c r="L19217" s="24"/>
    </row>
    <row r="19218" spans="12:12" x14ac:dyDescent="0.25">
      <c r="L19218" s="24"/>
    </row>
    <row r="19219" spans="12:12" x14ac:dyDescent="0.25">
      <c r="L19219" s="24"/>
    </row>
    <row r="19220" spans="12:12" x14ac:dyDescent="0.25">
      <c r="L19220" s="24"/>
    </row>
    <row r="19221" spans="12:12" x14ac:dyDescent="0.25">
      <c r="L19221" s="24"/>
    </row>
    <row r="19222" spans="12:12" x14ac:dyDescent="0.25">
      <c r="L19222" s="24"/>
    </row>
    <row r="19223" spans="12:12" x14ac:dyDescent="0.25">
      <c r="L19223" s="24"/>
    </row>
    <row r="19224" spans="12:12" x14ac:dyDescent="0.25">
      <c r="L19224" s="24"/>
    </row>
    <row r="19225" spans="12:12" x14ac:dyDescent="0.25">
      <c r="L19225" s="24"/>
    </row>
    <row r="19226" spans="12:12" x14ac:dyDescent="0.25">
      <c r="L19226" s="24"/>
    </row>
    <row r="19227" spans="12:12" x14ac:dyDescent="0.25">
      <c r="L19227" s="24"/>
    </row>
    <row r="19228" spans="12:12" x14ac:dyDescent="0.25">
      <c r="L19228" s="24"/>
    </row>
    <row r="19229" spans="12:12" x14ac:dyDescent="0.25">
      <c r="L19229" s="24"/>
    </row>
    <row r="19230" spans="12:12" x14ac:dyDescent="0.25">
      <c r="L19230" s="24"/>
    </row>
    <row r="19231" spans="12:12" x14ac:dyDescent="0.25">
      <c r="L19231" s="24"/>
    </row>
    <row r="19232" spans="12:12" x14ac:dyDescent="0.25">
      <c r="L19232" s="24"/>
    </row>
    <row r="19233" spans="12:12" x14ac:dyDescent="0.25">
      <c r="L19233" s="24"/>
    </row>
    <row r="19234" spans="12:12" x14ac:dyDescent="0.25">
      <c r="L19234" s="24"/>
    </row>
    <row r="19235" spans="12:12" x14ac:dyDescent="0.25">
      <c r="L19235" s="24"/>
    </row>
    <row r="19236" spans="12:12" x14ac:dyDescent="0.25">
      <c r="L19236" s="24"/>
    </row>
    <row r="19237" spans="12:12" x14ac:dyDescent="0.25">
      <c r="L19237" s="24"/>
    </row>
    <row r="19238" spans="12:12" x14ac:dyDescent="0.25">
      <c r="L19238" s="24"/>
    </row>
    <row r="19239" spans="12:12" x14ac:dyDescent="0.25">
      <c r="L19239" s="24"/>
    </row>
    <row r="19240" spans="12:12" x14ac:dyDescent="0.25">
      <c r="L19240" s="24"/>
    </row>
    <row r="19241" spans="12:12" x14ac:dyDescent="0.25">
      <c r="L19241" s="24"/>
    </row>
    <row r="19242" spans="12:12" x14ac:dyDescent="0.25">
      <c r="L19242" s="24"/>
    </row>
    <row r="19243" spans="12:12" x14ac:dyDescent="0.25">
      <c r="L19243" s="24"/>
    </row>
    <row r="19244" spans="12:12" x14ac:dyDescent="0.25">
      <c r="L19244" s="24"/>
    </row>
    <row r="19245" spans="12:12" x14ac:dyDescent="0.25">
      <c r="L19245" s="24"/>
    </row>
    <row r="19246" spans="12:12" x14ac:dyDescent="0.25">
      <c r="L19246" s="24"/>
    </row>
    <row r="19247" spans="12:12" x14ac:dyDescent="0.25">
      <c r="L19247" s="24"/>
    </row>
    <row r="19248" spans="12:12" x14ac:dyDescent="0.25">
      <c r="L19248" s="24"/>
    </row>
    <row r="19249" spans="12:12" x14ac:dyDescent="0.25">
      <c r="L19249" s="24"/>
    </row>
    <row r="19250" spans="12:12" x14ac:dyDescent="0.25">
      <c r="L19250" s="24"/>
    </row>
    <row r="19251" spans="12:12" x14ac:dyDescent="0.25">
      <c r="L19251" s="24"/>
    </row>
    <row r="19252" spans="12:12" x14ac:dyDescent="0.25">
      <c r="L19252" s="24"/>
    </row>
    <row r="19253" spans="12:12" x14ac:dyDescent="0.25">
      <c r="L19253" s="24"/>
    </row>
    <row r="19254" spans="12:12" x14ac:dyDescent="0.25">
      <c r="L19254" s="24"/>
    </row>
    <row r="19255" spans="12:12" x14ac:dyDescent="0.25">
      <c r="L19255" s="24"/>
    </row>
    <row r="19256" spans="12:12" x14ac:dyDescent="0.25">
      <c r="L19256" s="24"/>
    </row>
    <row r="19257" spans="12:12" x14ac:dyDescent="0.25">
      <c r="L19257" s="24"/>
    </row>
    <row r="19258" spans="12:12" x14ac:dyDescent="0.25">
      <c r="L19258" s="24"/>
    </row>
    <row r="19259" spans="12:12" x14ac:dyDescent="0.25">
      <c r="L19259" s="24"/>
    </row>
    <row r="19260" spans="12:12" x14ac:dyDescent="0.25">
      <c r="L19260" s="24"/>
    </row>
    <row r="19261" spans="12:12" x14ac:dyDescent="0.25">
      <c r="L19261" s="24"/>
    </row>
    <row r="19262" spans="12:12" x14ac:dyDescent="0.25">
      <c r="L19262" s="24"/>
    </row>
    <row r="19263" spans="12:12" x14ac:dyDescent="0.25">
      <c r="L19263" s="24"/>
    </row>
    <row r="19264" spans="12:12" x14ac:dyDescent="0.25">
      <c r="L19264" s="24"/>
    </row>
    <row r="19265" spans="12:12" x14ac:dyDescent="0.25">
      <c r="L19265" s="24"/>
    </row>
    <row r="19266" spans="12:12" x14ac:dyDescent="0.25">
      <c r="L19266" s="24"/>
    </row>
    <row r="19267" spans="12:12" x14ac:dyDescent="0.25">
      <c r="L19267" s="24"/>
    </row>
    <row r="19268" spans="12:12" x14ac:dyDescent="0.25">
      <c r="L19268" s="24"/>
    </row>
    <row r="19269" spans="12:12" x14ac:dyDescent="0.25">
      <c r="L19269" s="24"/>
    </row>
    <row r="19270" spans="12:12" x14ac:dyDescent="0.25">
      <c r="L19270" s="24"/>
    </row>
    <row r="19271" spans="12:12" x14ac:dyDescent="0.25">
      <c r="L19271" s="24"/>
    </row>
    <row r="19272" spans="12:12" x14ac:dyDescent="0.25">
      <c r="L19272" s="24"/>
    </row>
    <row r="19273" spans="12:12" x14ac:dyDescent="0.25">
      <c r="L19273" s="24"/>
    </row>
    <row r="19274" spans="12:12" x14ac:dyDescent="0.25">
      <c r="L19274" s="24"/>
    </row>
    <row r="19275" spans="12:12" x14ac:dyDescent="0.25">
      <c r="L19275" s="24"/>
    </row>
    <row r="19276" spans="12:12" x14ac:dyDescent="0.25">
      <c r="L19276" s="24"/>
    </row>
    <row r="19277" spans="12:12" x14ac:dyDescent="0.25">
      <c r="L19277" s="24"/>
    </row>
    <row r="19278" spans="12:12" x14ac:dyDescent="0.25">
      <c r="L19278" s="24"/>
    </row>
    <row r="19279" spans="12:12" x14ac:dyDescent="0.25">
      <c r="L19279" s="24"/>
    </row>
    <row r="19280" spans="12:12" x14ac:dyDescent="0.25">
      <c r="L19280" s="24"/>
    </row>
    <row r="19281" spans="12:12" x14ac:dyDescent="0.25">
      <c r="L19281" s="24"/>
    </row>
    <row r="19282" spans="12:12" x14ac:dyDescent="0.25">
      <c r="L19282" s="24"/>
    </row>
    <row r="19283" spans="12:12" x14ac:dyDescent="0.25">
      <c r="L19283" s="24"/>
    </row>
    <row r="19284" spans="12:12" x14ac:dyDescent="0.25">
      <c r="L19284" s="24"/>
    </row>
    <row r="19285" spans="12:12" x14ac:dyDescent="0.25">
      <c r="L19285" s="24"/>
    </row>
    <row r="19286" spans="12:12" x14ac:dyDescent="0.25">
      <c r="L19286" s="24"/>
    </row>
    <row r="19287" spans="12:12" x14ac:dyDescent="0.25">
      <c r="L19287" s="24"/>
    </row>
    <row r="19288" spans="12:12" x14ac:dyDescent="0.25">
      <c r="L19288" s="24"/>
    </row>
    <row r="19289" spans="12:12" x14ac:dyDescent="0.25">
      <c r="L19289" s="24"/>
    </row>
    <row r="19290" spans="12:12" x14ac:dyDescent="0.25">
      <c r="L19290" s="24"/>
    </row>
    <row r="19291" spans="12:12" x14ac:dyDescent="0.25">
      <c r="L19291" s="24"/>
    </row>
    <row r="19292" spans="12:12" x14ac:dyDescent="0.25">
      <c r="L19292" s="24"/>
    </row>
    <row r="19293" spans="12:12" x14ac:dyDescent="0.25">
      <c r="L19293" s="24"/>
    </row>
    <row r="19294" spans="12:12" x14ac:dyDescent="0.25">
      <c r="L19294" s="24"/>
    </row>
    <row r="19295" spans="12:12" x14ac:dyDescent="0.25">
      <c r="L19295" s="24"/>
    </row>
    <row r="19296" spans="12:12" x14ac:dyDescent="0.25">
      <c r="L19296" s="24"/>
    </row>
    <row r="19297" spans="12:12" x14ac:dyDescent="0.25">
      <c r="L19297" s="24"/>
    </row>
    <row r="19298" spans="12:12" x14ac:dyDescent="0.25">
      <c r="L19298" s="24"/>
    </row>
    <row r="19299" spans="12:12" x14ac:dyDescent="0.25">
      <c r="L19299" s="24"/>
    </row>
    <row r="19300" spans="12:12" x14ac:dyDescent="0.25">
      <c r="L19300" s="24"/>
    </row>
    <row r="19301" spans="12:12" x14ac:dyDescent="0.25">
      <c r="L19301" s="24"/>
    </row>
    <row r="19302" spans="12:12" x14ac:dyDescent="0.25">
      <c r="L19302" s="24"/>
    </row>
    <row r="19303" spans="12:12" x14ac:dyDescent="0.25">
      <c r="L19303" s="24"/>
    </row>
    <row r="19304" spans="12:12" x14ac:dyDescent="0.25">
      <c r="L19304" s="24"/>
    </row>
    <row r="19305" spans="12:12" x14ac:dyDescent="0.25">
      <c r="L19305" s="24"/>
    </row>
    <row r="19306" spans="12:12" x14ac:dyDescent="0.25">
      <c r="L19306" s="24"/>
    </row>
    <row r="19307" spans="12:12" x14ac:dyDescent="0.25">
      <c r="L19307" s="24"/>
    </row>
    <row r="19308" spans="12:12" x14ac:dyDescent="0.25">
      <c r="L19308" s="24"/>
    </row>
    <row r="19309" spans="12:12" x14ac:dyDescent="0.25">
      <c r="L19309" s="24"/>
    </row>
    <row r="19310" spans="12:12" x14ac:dyDescent="0.25">
      <c r="L19310" s="24"/>
    </row>
    <row r="19311" spans="12:12" x14ac:dyDescent="0.25">
      <c r="L19311" s="24"/>
    </row>
    <row r="19312" spans="12:12" x14ac:dyDescent="0.25">
      <c r="L19312" s="24"/>
    </row>
    <row r="19313" spans="12:12" x14ac:dyDescent="0.25">
      <c r="L19313" s="24"/>
    </row>
    <row r="19314" spans="12:12" x14ac:dyDescent="0.25">
      <c r="L19314" s="24"/>
    </row>
    <row r="19315" spans="12:12" x14ac:dyDescent="0.25">
      <c r="L19315" s="24"/>
    </row>
    <row r="19316" spans="12:12" x14ac:dyDescent="0.25">
      <c r="L19316" s="24"/>
    </row>
    <row r="19317" spans="12:12" x14ac:dyDescent="0.25">
      <c r="L19317" s="24"/>
    </row>
    <row r="19318" spans="12:12" x14ac:dyDescent="0.25">
      <c r="L19318" s="24"/>
    </row>
    <row r="19319" spans="12:12" x14ac:dyDescent="0.25">
      <c r="L19319" s="24"/>
    </row>
    <row r="19320" spans="12:12" x14ac:dyDescent="0.25">
      <c r="L19320" s="24"/>
    </row>
    <row r="19321" spans="12:12" x14ac:dyDescent="0.25">
      <c r="L19321" s="24"/>
    </row>
    <row r="19322" spans="12:12" x14ac:dyDescent="0.25">
      <c r="L19322" s="24"/>
    </row>
    <row r="19323" spans="12:12" x14ac:dyDescent="0.25">
      <c r="L19323" s="24"/>
    </row>
    <row r="19324" spans="12:12" x14ac:dyDescent="0.25">
      <c r="L19324" s="24"/>
    </row>
    <row r="19325" spans="12:12" x14ac:dyDescent="0.25">
      <c r="L19325" s="24"/>
    </row>
    <row r="19326" spans="12:12" x14ac:dyDescent="0.25">
      <c r="L19326" s="24"/>
    </row>
    <row r="19327" spans="12:12" x14ac:dyDescent="0.25">
      <c r="L19327" s="24"/>
    </row>
    <row r="19328" spans="12:12" x14ac:dyDescent="0.25">
      <c r="L19328" s="24"/>
    </row>
    <row r="19329" spans="12:12" x14ac:dyDescent="0.25">
      <c r="L19329" s="24"/>
    </row>
    <row r="19330" spans="12:12" x14ac:dyDescent="0.25">
      <c r="L19330" s="24"/>
    </row>
    <row r="19331" spans="12:12" x14ac:dyDescent="0.25">
      <c r="L19331" s="24"/>
    </row>
    <row r="19332" spans="12:12" x14ac:dyDescent="0.25">
      <c r="L19332" s="24"/>
    </row>
    <row r="19333" spans="12:12" x14ac:dyDescent="0.25">
      <c r="L19333" s="24"/>
    </row>
    <row r="19334" spans="12:12" x14ac:dyDescent="0.25">
      <c r="L19334" s="24"/>
    </row>
    <row r="19335" spans="12:12" x14ac:dyDescent="0.25">
      <c r="L19335" s="24"/>
    </row>
    <row r="19336" spans="12:12" x14ac:dyDescent="0.25">
      <c r="L19336" s="24"/>
    </row>
    <row r="19337" spans="12:12" x14ac:dyDescent="0.25">
      <c r="L19337" s="24"/>
    </row>
    <row r="19338" spans="12:12" x14ac:dyDescent="0.25">
      <c r="L19338" s="24"/>
    </row>
    <row r="19339" spans="12:12" x14ac:dyDescent="0.25">
      <c r="L19339" s="24"/>
    </row>
    <row r="19340" spans="12:12" x14ac:dyDescent="0.25">
      <c r="L19340" s="24"/>
    </row>
    <row r="19341" spans="12:12" x14ac:dyDescent="0.25">
      <c r="L19341" s="24"/>
    </row>
    <row r="19342" spans="12:12" x14ac:dyDescent="0.25">
      <c r="L19342" s="24"/>
    </row>
    <row r="19343" spans="12:12" x14ac:dyDescent="0.25">
      <c r="L19343" s="24"/>
    </row>
    <row r="19344" spans="12:12" x14ac:dyDescent="0.25">
      <c r="L19344" s="24"/>
    </row>
    <row r="19345" spans="12:12" x14ac:dyDescent="0.25">
      <c r="L19345" s="24"/>
    </row>
    <row r="19346" spans="12:12" x14ac:dyDescent="0.25">
      <c r="L19346" s="24"/>
    </row>
    <row r="19347" spans="12:12" x14ac:dyDescent="0.25">
      <c r="L19347" s="24"/>
    </row>
    <row r="19348" spans="12:12" x14ac:dyDescent="0.25">
      <c r="L19348" s="24"/>
    </row>
    <row r="19349" spans="12:12" x14ac:dyDescent="0.25">
      <c r="L19349" s="24"/>
    </row>
    <row r="19350" spans="12:12" x14ac:dyDescent="0.25">
      <c r="L19350" s="24"/>
    </row>
    <row r="19351" spans="12:12" x14ac:dyDescent="0.25">
      <c r="L19351" s="24"/>
    </row>
    <row r="19352" spans="12:12" x14ac:dyDescent="0.25">
      <c r="L19352" s="24"/>
    </row>
    <row r="19353" spans="12:12" x14ac:dyDescent="0.25">
      <c r="L19353" s="24"/>
    </row>
    <row r="19354" spans="12:12" x14ac:dyDescent="0.25">
      <c r="L19354" s="24"/>
    </row>
    <row r="19355" spans="12:12" x14ac:dyDescent="0.25">
      <c r="L19355" s="24"/>
    </row>
    <row r="19356" spans="12:12" x14ac:dyDescent="0.25">
      <c r="L19356" s="24"/>
    </row>
    <row r="19357" spans="12:12" x14ac:dyDescent="0.25">
      <c r="L19357" s="24"/>
    </row>
    <row r="19358" spans="12:12" x14ac:dyDescent="0.25">
      <c r="L19358" s="24"/>
    </row>
    <row r="19359" spans="12:12" x14ac:dyDescent="0.25">
      <c r="L19359" s="24"/>
    </row>
    <row r="19360" spans="12:12" x14ac:dyDescent="0.25">
      <c r="L19360" s="24"/>
    </row>
    <row r="19361" spans="12:12" x14ac:dyDescent="0.25">
      <c r="L19361" s="24"/>
    </row>
    <row r="19362" spans="12:12" x14ac:dyDescent="0.25">
      <c r="L19362" s="24"/>
    </row>
    <row r="19363" spans="12:12" x14ac:dyDescent="0.25">
      <c r="L19363" s="24"/>
    </row>
    <row r="19364" spans="12:12" x14ac:dyDescent="0.25">
      <c r="L19364" s="24"/>
    </row>
    <row r="19365" spans="12:12" x14ac:dyDescent="0.25">
      <c r="L19365" s="24"/>
    </row>
    <row r="19366" spans="12:12" x14ac:dyDescent="0.25">
      <c r="L19366" s="24"/>
    </row>
    <row r="19367" spans="12:12" x14ac:dyDescent="0.25">
      <c r="L19367" s="24"/>
    </row>
    <row r="19368" spans="12:12" x14ac:dyDescent="0.25">
      <c r="L19368" s="24"/>
    </row>
    <row r="19369" spans="12:12" x14ac:dyDescent="0.25">
      <c r="L19369" s="24"/>
    </row>
    <row r="19370" spans="12:12" x14ac:dyDescent="0.25">
      <c r="L19370" s="24"/>
    </row>
    <row r="19371" spans="12:12" x14ac:dyDescent="0.25">
      <c r="L19371" s="24"/>
    </row>
    <row r="19372" spans="12:12" x14ac:dyDescent="0.25">
      <c r="L19372" s="24"/>
    </row>
    <row r="19373" spans="12:12" x14ac:dyDescent="0.25">
      <c r="L19373" s="24"/>
    </row>
    <row r="19374" spans="12:12" x14ac:dyDescent="0.25">
      <c r="L19374" s="24"/>
    </row>
    <row r="19375" spans="12:12" x14ac:dyDescent="0.25">
      <c r="L19375" s="24"/>
    </row>
    <row r="19376" spans="12:12" x14ac:dyDescent="0.25">
      <c r="L19376" s="24"/>
    </row>
    <row r="19377" spans="12:12" x14ac:dyDescent="0.25">
      <c r="L19377" s="24"/>
    </row>
    <row r="19378" spans="12:12" x14ac:dyDescent="0.25">
      <c r="L19378" s="24"/>
    </row>
    <row r="19379" spans="12:12" x14ac:dyDescent="0.25">
      <c r="L19379" s="24"/>
    </row>
    <row r="19380" spans="12:12" x14ac:dyDescent="0.25">
      <c r="L19380" s="24"/>
    </row>
    <row r="19381" spans="12:12" x14ac:dyDescent="0.25">
      <c r="L19381" s="24"/>
    </row>
    <row r="19382" spans="12:12" x14ac:dyDescent="0.25">
      <c r="L19382" s="24"/>
    </row>
    <row r="19383" spans="12:12" x14ac:dyDescent="0.25">
      <c r="L19383" s="24"/>
    </row>
    <row r="19384" spans="12:12" x14ac:dyDescent="0.25">
      <c r="L19384" s="24"/>
    </row>
    <row r="19385" spans="12:12" x14ac:dyDescent="0.25">
      <c r="L19385" s="24"/>
    </row>
    <row r="19386" spans="12:12" x14ac:dyDescent="0.25">
      <c r="L19386" s="24"/>
    </row>
    <row r="19387" spans="12:12" x14ac:dyDescent="0.25">
      <c r="L19387" s="24"/>
    </row>
    <row r="19388" spans="12:12" x14ac:dyDescent="0.25">
      <c r="L19388" s="24"/>
    </row>
    <row r="19389" spans="12:12" x14ac:dyDescent="0.25">
      <c r="L19389" s="24"/>
    </row>
    <row r="19390" spans="12:12" x14ac:dyDescent="0.25">
      <c r="L19390" s="24"/>
    </row>
    <row r="19391" spans="12:12" x14ac:dyDescent="0.25">
      <c r="L19391" s="24"/>
    </row>
    <row r="19392" spans="12:12" x14ac:dyDescent="0.25">
      <c r="L19392" s="24"/>
    </row>
    <row r="19393" spans="12:12" x14ac:dyDescent="0.25">
      <c r="L19393" s="24"/>
    </row>
    <row r="19394" spans="12:12" x14ac:dyDescent="0.25">
      <c r="L19394" s="24"/>
    </row>
    <row r="19395" spans="12:12" x14ac:dyDescent="0.25">
      <c r="L19395" s="24"/>
    </row>
    <row r="19396" spans="12:12" x14ac:dyDescent="0.25">
      <c r="L19396" s="24"/>
    </row>
    <row r="19397" spans="12:12" x14ac:dyDescent="0.25">
      <c r="L19397" s="24"/>
    </row>
    <row r="19398" spans="12:12" x14ac:dyDescent="0.25">
      <c r="L19398" s="24"/>
    </row>
    <row r="19399" spans="12:12" x14ac:dyDescent="0.25">
      <c r="L19399" s="24"/>
    </row>
    <row r="19400" spans="12:12" x14ac:dyDescent="0.25">
      <c r="L19400" s="24"/>
    </row>
    <row r="19401" spans="12:12" x14ac:dyDescent="0.25">
      <c r="L19401" s="24"/>
    </row>
    <row r="19402" spans="12:12" x14ac:dyDescent="0.25">
      <c r="L19402" s="24"/>
    </row>
    <row r="19403" spans="12:12" x14ac:dyDescent="0.25">
      <c r="L19403" s="24"/>
    </row>
    <row r="19404" spans="12:12" x14ac:dyDescent="0.25">
      <c r="L19404" s="24"/>
    </row>
    <row r="19405" spans="12:12" x14ac:dyDescent="0.25">
      <c r="L19405" s="24"/>
    </row>
    <row r="19406" spans="12:12" x14ac:dyDescent="0.25">
      <c r="L19406" s="24"/>
    </row>
    <row r="19407" spans="12:12" x14ac:dyDescent="0.25">
      <c r="L19407" s="24"/>
    </row>
    <row r="19408" spans="12:12" x14ac:dyDescent="0.25">
      <c r="L19408" s="24"/>
    </row>
    <row r="19409" spans="12:12" x14ac:dyDescent="0.25">
      <c r="L19409" s="24"/>
    </row>
    <row r="19410" spans="12:12" x14ac:dyDescent="0.25">
      <c r="L19410" s="24"/>
    </row>
    <row r="19411" spans="12:12" x14ac:dyDescent="0.25">
      <c r="L19411" s="24"/>
    </row>
    <row r="19412" spans="12:12" x14ac:dyDescent="0.25">
      <c r="L19412" s="24"/>
    </row>
    <row r="19413" spans="12:12" x14ac:dyDescent="0.25">
      <c r="L19413" s="24"/>
    </row>
    <row r="19414" spans="12:12" x14ac:dyDescent="0.25">
      <c r="L19414" s="24"/>
    </row>
    <row r="19415" spans="12:12" x14ac:dyDescent="0.25">
      <c r="L19415" s="24"/>
    </row>
    <row r="19416" spans="12:12" x14ac:dyDescent="0.25">
      <c r="L19416" s="24"/>
    </row>
    <row r="19417" spans="12:12" x14ac:dyDescent="0.25">
      <c r="L19417" s="24"/>
    </row>
    <row r="19418" spans="12:12" x14ac:dyDescent="0.25">
      <c r="L19418" s="24"/>
    </row>
    <row r="19419" spans="12:12" x14ac:dyDescent="0.25">
      <c r="L19419" s="24"/>
    </row>
    <row r="19420" spans="12:12" x14ac:dyDescent="0.25">
      <c r="L19420" s="24"/>
    </row>
    <row r="19421" spans="12:12" x14ac:dyDescent="0.25">
      <c r="L19421" s="24"/>
    </row>
    <row r="19422" spans="12:12" x14ac:dyDescent="0.25">
      <c r="L19422" s="24"/>
    </row>
    <row r="19423" spans="12:12" x14ac:dyDescent="0.25">
      <c r="L19423" s="24"/>
    </row>
    <row r="19424" spans="12:12" x14ac:dyDescent="0.25">
      <c r="L19424" s="24"/>
    </row>
    <row r="19425" spans="12:12" x14ac:dyDescent="0.25">
      <c r="L19425" s="24"/>
    </row>
    <row r="19426" spans="12:12" x14ac:dyDescent="0.25">
      <c r="L19426" s="24"/>
    </row>
    <row r="19427" spans="12:12" x14ac:dyDescent="0.25">
      <c r="L19427" s="24"/>
    </row>
    <row r="19428" spans="12:12" x14ac:dyDescent="0.25">
      <c r="L19428" s="24"/>
    </row>
    <row r="19429" spans="12:12" x14ac:dyDescent="0.25">
      <c r="L19429" s="24"/>
    </row>
    <row r="19430" spans="12:12" x14ac:dyDescent="0.25">
      <c r="L19430" s="24"/>
    </row>
    <row r="19431" spans="12:12" x14ac:dyDescent="0.25">
      <c r="L19431" s="24"/>
    </row>
    <row r="19432" spans="12:12" x14ac:dyDescent="0.25">
      <c r="L19432" s="24"/>
    </row>
    <row r="19433" spans="12:12" x14ac:dyDescent="0.25">
      <c r="L19433" s="24"/>
    </row>
    <row r="19434" spans="12:12" x14ac:dyDescent="0.25">
      <c r="L19434" s="24"/>
    </row>
    <row r="19435" spans="12:12" x14ac:dyDescent="0.25">
      <c r="L19435" s="24"/>
    </row>
    <row r="19436" spans="12:12" x14ac:dyDescent="0.25">
      <c r="L19436" s="24"/>
    </row>
    <row r="19437" spans="12:12" x14ac:dyDescent="0.25">
      <c r="L19437" s="24"/>
    </row>
    <row r="19438" spans="12:12" x14ac:dyDescent="0.25">
      <c r="L19438" s="24"/>
    </row>
    <row r="19439" spans="12:12" x14ac:dyDescent="0.25">
      <c r="L19439" s="24"/>
    </row>
    <row r="19440" spans="12:12" x14ac:dyDescent="0.25">
      <c r="L19440" s="24"/>
    </row>
    <row r="19441" spans="12:12" x14ac:dyDescent="0.25">
      <c r="L19441" s="24"/>
    </row>
    <row r="19442" spans="12:12" x14ac:dyDescent="0.25">
      <c r="L19442" s="24"/>
    </row>
    <row r="19443" spans="12:12" x14ac:dyDescent="0.25">
      <c r="L19443" s="24"/>
    </row>
    <row r="19444" spans="12:12" x14ac:dyDescent="0.25">
      <c r="L19444" s="24"/>
    </row>
    <row r="19445" spans="12:12" x14ac:dyDescent="0.25">
      <c r="L19445" s="24"/>
    </row>
    <row r="19446" spans="12:12" x14ac:dyDescent="0.25">
      <c r="L19446" s="24"/>
    </row>
    <row r="19447" spans="12:12" x14ac:dyDescent="0.25">
      <c r="L19447" s="24"/>
    </row>
    <row r="19448" spans="12:12" x14ac:dyDescent="0.25">
      <c r="L19448" s="24"/>
    </row>
    <row r="19449" spans="12:12" x14ac:dyDescent="0.25">
      <c r="L19449" s="24"/>
    </row>
    <row r="19450" spans="12:12" x14ac:dyDescent="0.25">
      <c r="L19450" s="24"/>
    </row>
    <row r="19451" spans="12:12" x14ac:dyDescent="0.25">
      <c r="L19451" s="24"/>
    </row>
    <row r="19452" spans="12:12" x14ac:dyDescent="0.25">
      <c r="L19452" s="24"/>
    </row>
    <row r="19453" spans="12:12" x14ac:dyDescent="0.25">
      <c r="L19453" s="24"/>
    </row>
    <row r="19454" spans="12:12" x14ac:dyDescent="0.25">
      <c r="L19454" s="24"/>
    </row>
    <row r="19455" spans="12:12" x14ac:dyDescent="0.25">
      <c r="L19455" s="24"/>
    </row>
    <row r="19456" spans="12:12" x14ac:dyDescent="0.25">
      <c r="L19456" s="24"/>
    </row>
    <row r="19457" spans="12:12" x14ac:dyDescent="0.25">
      <c r="L19457" s="24"/>
    </row>
    <row r="19458" spans="12:12" x14ac:dyDescent="0.25">
      <c r="L19458" s="24"/>
    </row>
    <row r="19459" spans="12:12" x14ac:dyDescent="0.25">
      <c r="L19459" s="24"/>
    </row>
    <row r="19460" spans="12:12" x14ac:dyDescent="0.25">
      <c r="L19460" s="24"/>
    </row>
    <row r="19461" spans="12:12" x14ac:dyDescent="0.25">
      <c r="L19461" s="24"/>
    </row>
    <row r="19462" spans="12:12" x14ac:dyDescent="0.25">
      <c r="L19462" s="24"/>
    </row>
    <row r="19463" spans="12:12" x14ac:dyDescent="0.25">
      <c r="L19463" s="24"/>
    </row>
    <row r="19464" spans="12:12" x14ac:dyDescent="0.25">
      <c r="L19464" s="24"/>
    </row>
    <row r="19465" spans="12:12" x14ac:dyDescent="0.25">
      <c r="L19465" s="24"/>
    </row>
    <row r="19466" spans="12:12" x14ac:dyDescent="0.25">
      <c r="L19466" s="24"/>
    </row>
    <row r="19467" spans="12:12" x14ac:dyDescent="0.25">
      <c r="L19467" s="24"/>
    </row>
    <row r="19468" spans="12:12" x14ac:dyDescent="0.25">
      <c r="L19468" s="24"/>
    </row>
    <row r="19469" spans="12:12" x14ac:dyDescent="0.25">
      <c r="L19469" s="24"/>
    </row>
    <row r="19470" spans="12:12" x14ac:dyDescent="0.25">
      <c r="L19470" s="24"/>
    </row>
    <row r="19471" spans="12:12" x14ac:dyDescent="0.25">
      <c r="L19471" s="24"/>
    </row>
    <row r="19472" spans="12:12" x14ac:dyDescent="0.25">
      <c r="L19472" s="24"/>
    </row>
    <row r="19473" spans="12:12" x14ac:dyDescent="0.25">
      <c r="L19473" s="24"/>
    </row>
    <row r="19474" spans="12:12" x14ac:dyDescent="0.25">
      <c r="L19474" s="24"/>
    </row>
    <row r="19475" spans="12:12" x14ac:dyDescent="0.25">
      <c r="L19475" s="24"/>
    </row>
    <row r="19476" spans="12:12" x14ac:dyDescent="0.25">
      <c r="L19476" s="24"/>
    </row>
    <row r="19477" spans="12:12" x14ac:dyDescent="0.25">
      <c r="L19477" s="24"/>
    </row>
    <row r="19478" spans="12:12" x14ac:dyDescent="0.25">
      <c r="L19478" s="24"/>
    </row>
    <row r="19479" spans="12:12" x14ac:dyDescent="0.25">
      <c r="L19479" s="24"/>
    </row>
    <row r="19480" spans="12:12" x14ac:dyDescent="0.25">
      <c r="L19480" s="24"/>
    </row>
    <row r="19481" spans="12:12" x14ac:dyDescent="0.25">
      <c r="L19481" s="24"/>
    </row>
    <row r="19482" spans="12:12" x14ac:dyDescent="0.25">
      <c r="L19482" s="24"/>
    </row>
    <row r="19483" spans="12:12" x14ac:dyDescent="0.25">
      <c r="L19483" s="24"/>
    </row>
    <row r="19484" spans="12:12" x14ac:dyDescent="0.25">
      <c r="L19484" s="24"/>
    </row>
    <row r="19485" spans="12:12" x14ac:dyDescent="0.25">
      <c r="L19485" s="24"/>
    </row>
    <row r="19486" spans="12:12" x14ac:dyDescent="0.25">
      <c r="L19486" s="24"/>
    </row>
    <row r="19487" spans="12:12" x14ac:dyDescent="0.25">
      <c r="L19487" s="24"/>
    </row>
    <row r="19488" spans="12:12" x14ac:dyDescent="0.25">
      <c r="L19488" s="24"/>
    </row>
    <row r="19489" spans="12:12" x14ac:dyDescent="0.25">
      <c r="L19489" s="24"/>
    </row>
    <row r="19490" spans="12:12" x14ac:dyDescent="0.25">
      <c r="L19490" s="24"/>
    </row>
    <row r="19491" spans="12:12" x14ac:dyDescent="0.25">
      <c r="L19491" s="24"/>
    </row>
    <row r="19492" spans="12:12" x14ac:dyDescent="0.25">
      <c r="L19492" s="24"/>
    </row>
    <row r="19493" spans="12:12" x14ac:dyDescent="0.25">
      <c r="L19493" s="24"/>
    </row>
    <row r="19494" spans="12:12" x14ac:dyDescent="0.25">
      <c r="L19494" s="24"/>
    </row>
    <row r="19495" spans="12:12" x14ac:dyDescent="0.25">
      <c r="L19495" s="24"/>
    </row>
    <row r="19496" spans="12:12" x14ac:dyDescent="0.25">
      <c r="L19496" s="24"/>
    </row>
    <row r="19497" spans="12:12" x14ac:dyDescent="0.25">
      <c r="L19497" s="24"/>
    </row>
    <row r="19498" spans="12:12" x14ac:dyDescent="0.25">
      <c r="L19498" s="24"/>
    </row>
    <row r="19499" spans="12:12" x14ac:dyDescent="0.25">
      <c r="L19499" s="24"/>
    </row>
    <row r="19500" spans="12:12" x14ac:dyDescent="0.25">
      <c r="L19500" s="24"/>
    </row>
    <row r="19501" spans="12:12" x14ac:dyDescent="0.25">
      <c r="L19501" s="24"/>
    </row>
    <row r="19502" spans="12:12" x14ac:dyDescent="0.25">
      <c r="L19502" s="24"/>
    </row>
    <row r="19503" spans="12:12" x14ac:dyDescent="0.25">
      <c r="L19503" s="24"/>
    </row>
    <row r="19504" spans="12:12" x14ac:dyDescent="0.25">
      <c r="L19504" s="24"/>
    </row>
    <row r="19505" spans="12:12" x14ac:dyDescent="0.25">
      <c r="L19505" s="24"/>
    </row>
    <row r="19506" spans="12:12" x14ac:dyDescent="0.25">
      <c r="L19506" s="24"/>
    </row>
    <row r="19507" spans="12:12" x14ac:dyDescent="0.25">
      <c r="L19507" s="24"/>
    </row>
    <row r="19508" spans="12:12" x14ac:dyDescent="0.25">
      <c r="L19508" s="24"/>
    </row>
    <row r="19509" spans="12:12" x14ac:dyDescent="0.25">
      <c r="L19509" s="24"/>
    </row>
    <row r="19510" spans="12:12" x14ac:dyDescent="0.25">
      <c r="L19510" s="24"/>
    </row>
    <row r="19511" spans="12:12" x14ac:dyDescent="0.25">
      <c r="L19511" s="24"/>
    </row>
    <row r="19512" spans="12:12" x14ac:dyDescent="0.25">
      <c r="L19512" s="24"/>
    </row>
    <row r="19513" spans="12:12" x14ac:dyDescent="0.25">
      <c r="L19513" s="24"/>
    </row>
    <row r="19514" spans="12:12" x14ac:dyDescent="0.25">
      <c r="L19514" s="24"/>
    </row>
    <row r="19515" spans="12:12" x14ac:dyDescent="0.25">
      <c r="L19515" s="24"/>
    </row>
    <row r="19516" spans="12:12" x14ac:dyDescent="0.25">
      <c r="L19516" s="24"/>
    </row>
    <row r="19517" spans="12:12" x14ac:dyDescent="0.25">
      <c r="L19517" s="24"/>
    </row>
    <row r="19518" spans="12:12" x14ac:dyDescent="0.25">
      <c r="L19518" s="24"/>
    </row>
    <row r="19519" spans="12:12" x14ac:dyDescent="0.25">
      <c r="L19519" s="24"/>
    </row>
    <row r="19520" spans="12:12" x14ac:dyDescent="0.25">
      <c r="L19520" s="24"/>
    </row>
    <row r="19521" spans="12:12" x14ac:dyDescent="0.25">
      <c r="L19521" s="24"/>
    </row>
    <row r="19522" spans="12:12" x14ac:dyDescent="0.25">
      <c r="L19522" s="24"/>
    </row>
    <row r="19523" spans="12:12" x14ac:dyDescent="0.25">
      <c r="L19523" s="24"/>
    </row>
    <row r="19524" spans="12:12" x14ac:dyDescent="0.25">
      <c r="L19524" s="24"/>
    </row>
    <row r="19525" spans="12:12" x14ac:dyDescent="0.25">
      <c r="L19525" s="24"/>
    </row>
    <row r="19526" spans="12:12" x14ac:dyDescent="0.25">
      <c r="L19526" s="24"/>
    </row>
    <row r="19527" spans="12:12" x14ac:dyDescent="0.25">
      <c r="L19527" s="24"/>
    </row>
    <row r="19528" spans="12:12" x14ac:dyDescent="0.25">
      <c r="L19528" s="24"/>
    </row>
    <row r="19529" spans="12:12" x14ac:dyDescent="0.25">
      <c r="L19529" s="24"/>
    </row>
    <row r="19530" spans="12:12" x14ac:dyDescent="0.25">
      <c r="L19530" s="24"/>
    </row>
    <row r="19531" spans="12:12" x14ac:dyDescent="0.25">
      <c r="L19531" s="24"/>
    </row>
    <row r="19532" spans="12:12" x14ac:dyDescent="0.25">
      <c r="L19532" s="24"/>
    </row>
    <row r="19533" spans="12:12" x14ac:dyDescent="0.25">
      <c r="L19533" s="24"/>
    </row>
    <row r="19534" spans="12:12" x14ac:dyDescent="0.25">
      <c r="L19534" s="24"/>
    </row>
    <row r="19535" spans="12:12" x14ac:dyDescent="0.25">
      <c r="L19535" s="24"/>
    </row>
    <row r="19536" spans="12:12" x14ac:dyDescent="0.25">
      <c r="L19536" s="24"/>
    </row>
    <row r="19537" spans="12:12" x14ac:dyDescent="0.25">
      <c r="L19537" s="24"/>
    </row>
    <row r="19538" spans="12:12" x14ac:dyDescent="0.25">
      <c r="L19538" s="24"/>
    </row>
    <row r="19539" spans="12:12" x14ac:dyDescent="0.25">
      <c r="L19539" s="24"/>
    </row>
    <row r="19540" spans="12:12" x14ac:dyDescent="0.25">
      <c r="L19540" s="24"/>
    </row>
    <row r="19541" spans="12:12" x14ac:dyDescent="0.25">
      <c r="L19541" s="24"/>
    </row>
    <row r="19542" spans="12:12" x14ac:dyDescent="0.25">
      <c r="L19542" s="24"/>
    </row>
    <row r="19543" spans="12:12" x14ac:dyDescent="0.25">
      <c r="L19543" s="24"/>
    </row>
    <row r="19544" spans="12:12" x14ac:dyDescent="0.25">
      <c r="L19544" s="24"/>
    </row>
    <row r="19545" spans="12:12" x14ac:dyDescent="0.25">
      <c r="L19545" s="24"/>
    </row>
    <row r="19546" spans="12:12" x14ac:dyDescent="0.25">
      <c r="L19546" s="24"/>
    </row>
    <row r="19547" spans="12:12" x14ac:dyDescent="0.25">
      <c r="L19547" s="24"/>
    </row>
    <row r="19548" spans="12:12" x14ac:dyDescent="0.25">
      <c r="L19548" s="24"/>
    </row>
    <row r="19549" spans="12:12" x14ac:dyDescent="0.25">
      <c r="L19549" s="24"/>
    </row>
    <row r="19550" spans="12:12" x14ac:dyDescent="0.25">
      <c r="L19550" s="24"/>
    </row>
    <row r="19551" spans="12:12" x14ac:dyDescent="0.25">
      <c r="L19551" s="24"/>
    </row>
    <row r="19552" spans="12:12" x14ac:dyDescent="0.25">
      <c r="L19552" s="24"/>
    </row>
    <row r="19553" spans="12:12" x14ac:dyDescent="0.25">
      <c r="L19553" s="24"/>
    </row>
    <row r="19554" spans="12:12" x14ac:dyDescent="0.25">
      <c r="L19554" s="24"/>
    </row>
    <row r="19555" spans="12:12" x14ac:dyDescent="0.25">
      <c r="L19555" s="24"/>
    </row>
    <row r="19556" spans="12:12" x14ac:dyDescent="0.25">
      <c r="L19556" s="24"/>
    </row>
    <row r="19557" spans="12:12" x14ac:dyDescent="0.25">
      <c r="L19557" s="24"/>
    </row>
    <row r="19558" spans="12:12" x14ac:dyDescent="0.25">
      <c r="L19558" s="24"/>
    </row>
    <row r="19559" spans="12:12" x14ac:dyDescent="0.25">
      <c r="L19559" s="24"/>
    </row>
    <row r="19560" spans="12:12" x14ac:dyDescent="0.25">
      <c r="L19560" s="24"/>
    </row>
    <row r="19561" spans="12:12" x14ac:dyDescent="0.25">
      <c r="L19561" s="24"/>
    </row>
    <row r="19562" spans="12:12" x14ac:dyDescent="0.25">
      <c r="L19562" s="24"/>
    </row>
    <row r="19563" spans="12:12" x14ac:dyDescent="0.25">
      <c r="L19563" s="24"/>
    </row>
    <row r="19564" spans="12:12" x14ac:dyDescent="0.25">
      <c r="L19564" s="24"/>
    </row>
    <row r="19565" spans="12:12" x14ac:dyDescent="0.25">
      <c r="L19565" s="24"/>
    </row>
    <row r="19566" spans="12:12" x14ac:dyDescent="0.25">
      <c r="L19566" s="24"/>
    </row>
    <row r="19567" spans="12:12" x14ac:dyDescent="0.25">
      <c r="L19567" s="24"/>
    </row>
    <row r="19568" spans="12:12" x14ac:dyDescent="0.25">
      <c r="L19568" s="24"/>
    </row>
    <row r="19569" spans="12:12" x14ac:dyDescent="0.25">
      <c r="L19569" s="24"/>
    </row>
    <row r="19570" spans="12:12" x14ac:dyDescent="0.25">
      <c r="L19570" s="24"/>
    </row>
    <row r="19571" spans="12:12" x14ac:dyDescent="0.25">
      <c r="L19571" s="24"/>
    </row>
    <row r="19572" spans="12:12" x14ac:dyDescent="0.25">
      <c r="L19572" s="24"/>
    </row>
    <row r="19573" spans="12:12" x14ac:dyDescent="0.25">
      <c r="L19573" s="24"/>
    </row>
    <row r="19574" spans="12:12" x14ac:dyDescent="0.25">
      <c r="L19574" s="24"/>
    </row>
    <row r="19575" spans="12:12" x14ac:dyDescent="0.25">
      <c r="L19575" s="24"/>
    </row>
    <row r="19576" spans="12:12" x14ac:dyDescent="0.25">
      <c r="L19576" s="24"/>
    </row>
    <row r="19577" spans="12:12" x14ac:dyDescent="0.25">
      <c r="L19577" s="24"/>
    </row>
    <row r="19578" spans="12:12" x14ac:dyDescent="0.25">
      <c r="L19578" s="24"/>
    </row>
    <row r="19579" spans="12:12" x14ac:dyDescent="0.25">
      <c r="L19579" s="24"/>
    </row>
    <row r="19580" spans="12:12" x14ac:dyDescent="0.25">
      <c r="L19580" s="24"/>
    </row>
    <row r="19581" spans="12:12" x14ac:dyDescent="0.25">
      <c r="L19581" s="24"/>
    </row>
    <row r="19582" spans="12:12" x14ac:dyDescent="0.25">
      <c r="L19582" s="24"/>
    </row>
    <row r="19583" spans="12:12" x14ac:dyDescent="0.25">
      <c r="L19583" s="24"/>
    </row>
    <row r="19584" spans="12:12" x14ac:dyDescent="0.25">
      <c r="L19584" s="24"/>
    </row>
    <row r="19585" spans="12:12" x14ac:dyDescent="0.25">
      <c r="L19585" s="24"/>
    </row>
    <row r="19586" spans="12:12" x14ac:dyDescent="0.25">
      <c r="L19586" s="24"/>
    </row>
    <row r="19587" spans="12:12" x14ac:dyDescent="0.25">
      <c r="L19587" s="24"/>
    </row>
    <row r="19588" spans="12:12" x14ac:dyDescent="0.25">
      <c r="L19588" s="24"/>
    </row>
    <row r="19589" spans="12:12" x14ac:dyDescent="0.25">
      <c r="L19589" s="24"/>
    </row>
    <row r="19590" spans="12:12" x14ac:dyDescent="0.25">
      <c r="L19590" s="24"/>
    </row>
    <row r="19591" spans="12:12" x14ac:dyDescent="0.25">
      <c r="L19591" s="24"/>
    </row>
    <row r="19592" spans="12:12" x14ac:dyDescent="0.25">
      <c r="L19592" s="24"/>
    </row>
    <row r="19593" spans="12:12" x14ac:dyDescent="0.25">
      <c r="L19593" s="24"/>
    </row>
    <row r="19594" spans="12:12" x14ac:dyDescent="0.25">
      <c r="L19594" s="24"/>
    </row>
    <row r="19595" spans="12:12" x14ac:dyDescent="0.25">
      <c r="L19595" s="24"/>
    </row>
    <row r="19596" spans="12:12" x14ac:dyDescent="0.25">
      <c r="L19596" s="24"/>
    </row>
    <row r="19597" spans="12:12" x14ac:dyDescent="0.25">
      <c r="L19597" s="24"/>
    </row>
    <row r="19598" spans="12:12" x14ac:dyDescent="0.25">
      <c r="L19598" s="24"/>
    </row>
    <row r="19599" spans="12:12" x14ac:dyDescent="0.25">
      <c r="L19599" s="24"/>
    </row>
    <row r="19600" spans="12:12" x14ac:dyDescent="0.25">
      <c r="L19600" s="24"/>
    </row>
    <row r="19601" spans="12:12" x14ac:dyDescent="0.25">
      <c r="L19601" s="24"/>
    </row>
    <row r="19602" spans="12:12" x14ac:dyDescent="0.25">
      <c r="L19602" s="24"/>
    </row>
    <row r="19603" spans="12:12" x14ac:dyDescent="0.25">
      <c r="L19603" s="24"/>
    </row>
    <row r="19604" spans="12:12" x14ac:dyDescent="0.25">
      <c r="L19604" s="24"/>
    </row>
    <row r="19605" spans="12:12" x14ac:dyDescent="0.25">
      <c r="L19605" s="24"/>
    </row>
    <row r="19606" spans="12:12" x14ac:dyDescent="0.25">
      <c r="L19606" s="24"/>
    </row>
    <row r="19607" spans="12:12" x14ac:dyDescent="0.25">
      <c r="L19607" s="24"/>
    </row>
    <row r="19608" spans="12:12" x14ac:dyDescent="0.25">
      <c r="L19608" s="24"/>
    </row>
    <row r="19609" spans="12:12" x14ac:dyDescent="0.25">
      <c r="L19609" s="24"/>
    </row>
    <row r="19610" spans="12:12" x14ac:dyDescent="0.25">
      <c r="L19610" s="24"/>
    </row>
    <row r="19611" spans="12:12" x14ac:dyDescent="0.25">
      <c r="L19611" s="24"/>
    </row>
    <row r="19612" spans="12:12" x14ac:dyDescent="0.25">
      <c r="L19612" s="24"/>
    </row>
    <row r="19613" spans="12:12" x14ac:dyDescent="0.25">
      <c r="L19613" s="24"/>
    </row>
    <row r="19614" spans="12:12" x14ac:dyDescent="0.25">
      <c r="L19614" s="24"/>
    </row>
    <row r="19615" spans="12:12" x14ac:dyDescent="0.25">
      <c r="L19615" s="24"/>
    </row>
    <row r="19616" spans="12:12" x14ac:dyDescent="0.25">
      <c r="L19616" s="24"/>
    </row>
    <row r="19617" spans="12:12" x14ac:dyDescent="0.25">
      <c r="L19617" s="24"/>
    </row>
    <row r="19618" spans="12:12" x14ac:dyDescent="0.25">
      <c r="L19618" s="24"/>
    </row>
    <row r="19619" spans="12:12" x14ac:dyDescent="0.25">
      <c r="L19619" s="24"/>
    </row>
    <row r="19620" spans="12:12" x14ac:dyDescent="0.25">
      <c r="L19620" s="24"/>
    </row>
    <row r="19621" spans="12:12" x14ac:dyDescent="0.25">
      <c r="L19621" s="24"/>
    </row>
    <row r="19622" spans="12:12" x14ac:dyDescent="0.25">
      <c r="L19622" s="24"/>
    </row>
    <row r="19623" spans="12:12" x14ac:dyDescent="0.25">
      <c r="L19623" s="24"/>
    </row>
    <row r="19624" spans="12:12" x14ac:dyDescent="0.25">
      <c r="L19624" s="24"/>
    </row>
    <row r="19625" spans="12:12" x14ac:dyDescent="0.25">
      <c r="L19625" s="24"/>
    </row>
    <row r="19626" spans="12:12" x14ac:dyDescent="0.25">
      <c r="L19626" s="24"/>
    </row>
    <row r="19627" spans="12:12" x14ac:dyDescent="0.25">
      <c r="L19627" s="24"/>
    </row>
    <row r="19628" spans="12:12" x14ac:dyDescent="0.25">
      <c r="L19628" s="24"/>
    </row>
    <row r="19629" spans="12:12" x14ac:dyDescent="0.25">
      <c r="L19629" s="24"/>
    </row>
    <row r="19630" spans="12:12" x14ac:dyDescent="0.25">
      <c r="L19630" s="24"/>
    </row>
    <row r="19631" spans="12:12" x14ac:dyDescent="0.25">
      <c r="L19631" s="24"/>
    </row>
    <row r="19632" spans="12:12" x14ac:dyDescent="0.25">
      <c r="L19632" s="24"/>
    </row>
    <row r="19633" spans="12:12" x14ac:dyDescent="0.25">
      <c r="L19633" s="24"/>
    </row>
    <row r="19634" spans="12:12" x14ac:dyDescent="0.25">
      <c r="L19634" s="24"/>
    </row>
    <row r="19635" spans="12:12" x14ac:dyDescent="0.25">
      <c r="L19635" s="24"/>
    </row>
    <row r="19636" spans="12:12" x14ac:dyDescent="0.25">
      <c r="L19636" s="24"/>
    </row>
    <row r="19637" spans="12:12" x14ac:dyDescent="0.25">
      <c r="L19637" s="24"/>
    </row>
    <row r="19638" spans="12:12" x14ac:dyDescent="0.25">
      <c r="L19638" s="24"/>
    </row>
    <row r="19639" spans="12:12" x14ac:dyDescent="0.25">
      <c r="L19639" s="24"/>
    </row>
    <row r="19640" spans="12:12" x14ac:dyDescent="0.25">
      <c r="L19640" s="24"/>
    </row>
    <row r="19641" spans="12:12" x14ac:dyDescent="0.25">
      <c r="L19641" s="24"/>
    </row>
    <row r="19642" spans="12:12" x14ac:dyDescent="0.25">
      <c r="L19642" s="24"/>
    </row>
    <row r="19643" spans="12:12" x14ac:dyDescent="0.25">
      <c r="L19643" s="24"/>
    </row>
    <row r="19644" spans="12:12" x14ac:dyDescent="0.25">
      <c r="L19644" s="24"/>
    </row>
    <row r="19645" spans="12:12" x14ac:dyDescent="0.25">
      <c r="L19645" s="24"/>
    </row>
    <row r="19646" spans="12:12" x14ac:dyDescent="0.25">
      <c r="L19646" s="24"/>
    </row>
    <row r="19647" spans="12:12" x14ac:dyDescent="0.25">
      <c r="L19647" s="24"/>
    </row>
    <row r="19648" spans="12:12" x14ac:dyDescent="0.25">
      <c r="L19648" s="24"/>
    </row>
    <row r="19649" spans="12:12" x14ac:dyDescent="0.25">
      <c r="L19649" s="24"/>
    </row>
    <row r="19650" spans="12:12" x14ac:dyDescent="0.25">
      <c r="L19650" s="24"/>
    </row>
    <row r="19651" spans="12:12" x14ac:dyDescent="0.25">
      <c r="L19651" s="24"/>
    </row>
    <row r="19652" spans="12:12" x14ac:dyDescent="0.25">
      <c r="L19652" s="24"/>
    </row>
    <row r="19653" spans="12:12" x14ac:dyDescent="0.25">
      <c r="L19653" s="24"/>
    </row>
    <row r="19654" spans="12:12" x14ac:dyDescent="0.25">
      <c r="L19654" s="24"/>
    </row>
    <row r="19655" spans="12:12" x14ac:dyDescent="0.25">
      <c r="L19655" s="24"/>
    </row>
    <row r="19656" spans="12:12" x14ac:dyDescent="0.25">
      <c r="L19656" s="24"/>
    </row>
    <row r="19657" spans="12:12" x14ac:dyDescent="0.25">
      <c r="L19657" s="24"/>
    </row>
    <row r="19658" spans="12:12" x14ac:dyDescent="0.25">
      <c r="L19658" s="24"/>
    </row>
    <row r="19659" spans="12:12" x14ac:dyDescent="0.25">
      <c r="L19659" s="24"/>
    </row>
    <row r="19660" spans="12:12" x14ac:dyDescent="0.25">
      <c r="L19660" s="24"/>
    </row>
    <row r="19661" spans="12:12" x14ac:dyDescent="0.25">
      <c r="L19661" s="24"/>
    </row>
    <row r="19662" spans="12:12" x14ac:dyDescent="0.25">
      <c r="L19662" s="24"/>
    </row>
    <row r="19663" spans="12:12" x14ac:dyDescent="0.25">
      <c r="L19663" s="24"/>
    </row>
    <row r="19664" spans="12:12" x14ac:dyDescent="0.25">
      <c r="L19664" s="24"/>
    </row>
    <row r="19665" spans="12:12" x14ac:dyDescent="0.25">
      <c r="L19665" s="24"/>
    </row>
    <row r="19666" spans="12:12" x14ac:dyDescent="0.25">
      <c r="L19666" s="24"/>
    </row>
    <row r="19667" spans="12:12" x14ac:dyDescent="0.25">
      <c r="L19667" s="24"/>
    </row>
    <row r="19668" spans="12:12" x14ac:dyDescent="0.25">
      <c r="L19668" s="24"/>
    </row>
    <row r="19669" spans="12:12" x14ac:dyDescent="0.25">
      <c r="L19669" s="24"/>
    </row>
    <row r="19670" spans="12:12" x14ac:dyDescent="0.25">
      <c r="L19670" s="24"/>
    </row>
    <row r="19671" spans="12:12" x14ac:dyDescent="0.25">
      <c r="L19671" s="24"/>
    </row>
    <row r="19672" spans="12:12" x14ac:dyDescent="0.25">
      <c r="L19672" s="24"/>
    </row>
    <row r="19673" spans="12:12" x14ac:dyDescent="0.25">
      <c r="L19673" s="24"/>
    </row>
    <row r="19674" spans="12:12" x14ac:dyDescent="0.25">
      <c r="L19674" s="24"/>
    </row>
    <row r="19675" spans="12:12" x14ac:dyDescent="0.25">
      <c r="L19675" s="24"/>
    </row>
    <row r="19676" spans="12:12" x14ac:dyDescent="0.25">
      <c r="L19676" s="24"/>
    </row>
    <row r="19677" spans="12:12" x14ac:dyDescent="0.25">
      <c r="L19677" s="24"/>
    </row>
    <row r="19678" spans="12:12" x14ac:dyDescent="0.25">
      <c r="L19678" s="24"/>
    </row>
    <row r="19679" spans="12:12" x14ac:dyDescent="0.25">
      <c r="L19679" s="24"/>
    </row>
    <row r="19680" spans="12:12" x14ac:dyDescent="0.25">
      <c r="L19680" s="24"/>
    </row>
    <row r="19681" spans="12:12" x14ac:dyDescent="0.25">
      <c r="L19681" s="24"/>
    </row>
    <row r="19682" spans="12:12" x14ac:dyDescent="0.25">
      <c r="L19682" s="24"/>
    </row>
    <row r="19683" spans="12:12" x14ac:dyDescent="0.25">
      <c r="L19683" s="24"/>
    </row>
    <row r="19684" spans="12:12" x14ac:dyDescent="0.25">
      <c r="L19684" s="24"/>
    </row>
    <row r="19685" spans="12:12" x14ac:dyDescent="0.25">
      <c r="L19685" s="24"/>
    </row>
    <row r="19686" spans="12:12" x14ac:dyDescent="0.25">
      <c r="L19686" s="24"/>
    </row>
    <row r="19687" spans="12:12" x14ac:dyDescent="0.25">
      <c r="L19687" s="24"/>
    </row>
    <row r="19688" spans="12:12" x14ac:dyDescent="0.25">
      <c r="L19688" s="24"/>
    </row>
    <row r="19689" spans="12:12" x14ac:dyDescent="0.25">
      <c r="L19689" s="24"/>
    </row>
    <row r="19690" spans="12:12" x14ac:dyDescent="0.25">
      <c r="L19690" s="24"/>
    </row>
    <row r="19691" spans="12:12" x14ac:dyDescent="0.25">
      <c r="L19691" s="24"/>
    </row>
    <row r="19692" spans="12:12" x14ac:dyDescent="0.25">
      <c r="L19692" s="24"/>
    </row>
    <row r="19693" spans="12:12" x14ac:dyDescent="0.25">
      <c r="L19693" s="24"/>
    </row>
    <row r="19694" spans="12:12" x14ac:dyDescent="0.25">
      <c r="L19694" s="24"/>
    </row>
    <row r="19695" spans="12:12" x14ac:dyDescent="0.25">
      <c r="L19695" s="24"/>
    </row>
    <row r="19696" spans="12:12" x14ac:dyDescent="0.25">
      <c r="L19696" s="24"/>
    </row>
    <row r="19697" spans="12:12" x14ac:dyDescent="0.25">
      <c r="L19697" s="24"/>
    </row>
    <row r="19698" spans="12:12" x14ac:dyDescent="0.25">
      <c r="L19698" s="24"/>
    </row>
    <row r="19699" spans="12:12" x14ac:dyDescent="0.25">
      <c r="L19699" s="24"/>
    </row>
    <row r="19700" spans="12:12" x14ac:dyDescent="0.25">
      <c r="L19700" s="24"/>
    </row>
    <row r="19701" spans="12:12" x14ac:dyDescent="0.25">
      <c r="L19701" s="24"/>
    </row>
    <row r="19702" spans="12:12" x14ac:dyDescent="0.25">
      <c r="L19702" s="24"/>
    </row>
    <row r="19703" spans="12:12" x14ac:dyDescent="0.25">
      <c r="L19703" s="24"/>
    </row>
    <row r="19704" spans="12:12" x14ac:dyDescent="0.25">
      <c r="L19704" s="24"/>
    </row>
    <row r="19705" spans="12:12" x14ac:dyDescent="0.25">
      <c r="L19705" s="24"/>
    </row>
    <row r="19706" spans="12:12" x14ac:dyDescent="0.25">
      <c r="L19706" s="24"/>
    </row>
    <row r="19707" spans="12:12" x14ac:dyDescent="0.25">
      <c r="L19707" s="24"/>
    </row>
    <row r="19708" spans="12:12" x14ac:dyDescent="0.25">
      <c r="L19708" s="24"/>
    </row>
    <row r="19709" spans="12:12" x14ac:dyDescent="0.25">
      <c r="L19709" s="24"/>
    </row>
    <row r="19710" spans="12:12" x14ac:dyDescent="0.25">
      <c r="L19710" s="24"/>
    </row>
    <row r="19711" spans="12:12" x14ac:dyDescent="0.25">
      <c r="L19711" s="24"/>
    </row>
    <row r="19712" spans="12:12" x14ac:dyDescent="0.25">
      <c r="L19712" s="24"/>
    </row>
    <row r="19713" spans="12:12" x14ac:dyDescent="0.25">
      <c r="L19713" s="24"/>
    </row>
    <row r="19714" spans="12:12" x14ac:dyDescent="0.25">
      <c r="L19714" s="24"/>
    </row>
    <row r="19715" spans="12:12" x14ac:dyDescent="0.25">
      <c r="L19715" s="24"/>
    </row>
    <row r="19716" spans="12:12" x14ac:dyDescent="0.25">
      <c r="L19716" s="24"/>
    </row>
    <row r="19717" spans="12:12" x14ac:dyDescent="0.25">
      <c r="L19717" s="24"/>
    </row>
    <row r="19718" spans="12:12" x14ac:dyDescent="0.25">
      <c r="L19718" s="24"/>
    </row>
    <row r="19719" spans="12:12" x14ac:dyDescent="0.25">
      <c r="L19719" s="24"/>
    </row>
    <row r="19720" spans="12:12" x14ac:dyDescent="0.25">
      <c r="L19720" s="24"/>
    </row>
    <row r="19721" spans="12:12" x14ac:dyDescent="0.25">
      <c r="L19721" s="24"/>
    </row>
    <row r="19722" spans="12:12" x14ac:dyDescent="0.25">
      <c r="L19722" s="24"/>
    </row>
    <row r="19723" spans="12:12" x14ac:dyDescent="0.25">
      <c r="L19723" s="24"/>
    </row>
    <row r="19724" spans="12:12" x14ac:dyDescent="0.25">
      <c r="L19724" s="24"/>
    </row>
    <row r="19725" spans="12:12" x14ac:dyDescent="0.25">
      <c r="L19725" s="24"/>
    </row>
    <row r="19726" spans="12:12" x14ac:dyDescent="0.25">
      <c r="L19726" s="24"/>
    </row>
    <row r="19727" spans="12:12" x14ac:dyDescent="0.25">
      <c r="L19727" s="24"/>
    </row>
    <row r="19728" spans="12:12" x14ac:dyDescent="0.25">
      <c r="L19728" s="24"/>
    </row>
    <row r="19729" spans="12:12" x14ac:dyDescent="0.25">
      <c r="L19729" s="24"/>
    </row>
    <row r="19730" spans="12:12" x14ac:dyDescent="0.25">
      <c r="L19730" s="24"/>
    </row>
    <row r="19731" spans="12:12" x14ac:dyDescent="0.25">
      <c r="L19731" s="24"/>
    </row>
    <row r="19732" spans="12:12" x14ac:dyDescent="0.25">
      <c r="L19732" s="24"/>
    </row>
    <row r="19733" spans="12:12" x14ac:dyDescent="0.25">
      <c r="L19733" s="24"/>
    </row>
    <row r="19734" spans="12:12" x14ac:dyDescent="0.25">
      <c r="L19734" s="24"/>
    </row>
    <row r="19735" spans="12:12" x14ac:dyDescent="0.25">
      <c r="L19735" s="24"/>
    </row>
    <row r="19736" spans="12:12" x14ac:dyDescent="0.25">
      <c r="L19736" s="24"/>
    </row>
    <row r="19737" spans="12:12" x14ac:dyDescent="0.25">
      <c r="L19737" s="24"/>
    </row>
    <row r="19738" spans="12:12" x14ac:dyDescent="0.25">
      <c r="L19738" s="24"/>
    </row>
    <row r="19739" spans="12:12" x14ac:dyDescent="0.25">
      <c r="L19739" s="24"/>
    </row>
    <row r="19740" spans="12:12" x14ac:dyDescent="0.25">
      <c r="L19740" s="24"/>
    </row>
    <row r="19741" spans="12:12" x14ac:dyDescent="0.25">
      <c r="L19741" s="24"/>
    </row>
    <row r="19742" spans="12:12" x14ac:dyDescent="0.25">
      <c r="L19742" s="24"/>
    </row>
    <row r="19743" spans="12:12" x14ac:dyDescent="0.25">
      <c r="L19743" s="24"/>
    </row>
    <row r="19744" spans="12:12" x14ac:dyDescent="0.25">
      <c r="L19744" s="24"/>
    </row>
    <row r="19745" spans="12:12" x14ac:dyDescent="0.25">
      <c r="L19745" s="24"/>
    </row>
    <row r="19746" spans="12:12" x14ac:dyDescent="0.25">
      <c r="L19746" s="24"/>
    </row>
    <row r="19747" spans="12:12" x14ac:dyDescent="0.25">
      <c r="L19747" s="24"/>
    </row>
    <row r="19748" spans="12:12" x14ac:dyDescent="0.25">
      <c r="L19748" s="24"/>
    </row>
    <row r="19749" spans="12:12" x14ac:dyDescent="0.25">
      <c r="L19749" s="24"/>
    </row>
    <row r="19750" spans="12:12" x14ac:dyDescent="0.25">
      <c r="L19750" s="24"/>
    </row>
    <row r="19751" spans="12:12" x14ac:dyDescent="0.25">
      <c r="L19751" s="24"/>
    </row>
    <row r="19752" spans="12:12" x14ac:dyDescent="0.25">
      <c r="L19752" s="24"/>
    </row>
    <row r="19753" spans="12:12" x14ac:dyDescent="0.25">
      <c r="L19753" s="24"/>
    </row>
    <row r="19754" spans="12:12" x14ac:dyDescent="0.25">
      <c r="L19754" s="24"/>
    </row>
    <row r="19755" spans="12:12" x14ac:dyDescent="0.25">
      <c r="L19755" s="24"/>
    </row>
    <row r="19756" spans="12:12" x14ac:dyDescent="0.25">
      <c r="L19756" s="24"/>
    </row>
    <row r="19757" spans="12:12" x14ac:dyDescent="0.25">
      <c r="L19757" s="24"/>
    </row>
    <row r="19758" spans="12:12" x14ac:dyDescent="0.25">
      <c r="L19758" s="24"/>
    </row>
    <row r="19759" spans="12:12" x14ac:dyDescent="0.25">
      <c r="L19759" s="24"/>
    </row>
    <row r="19760" spans="12:12" x14ac:dyDescent="0.25">
      <c r="L19760" s="24"/>
    </row>
    <row r="19761" spans="12:12" x14ac:dyDescent="0.25">
      <c r="L19761" s="24"/>
    </row>
    <row r="19762" spans="12:12" x14ac:dyDescent="0.25">
      <c r="L19762" s="24"/>
    </row>
    <row r="19763" spans="12:12" x14ac:dyDescent="0.25">
      <c r="L19763" s="24"/>
    </row>
    <row r="19764" spans="12:12" x14ac:dyDescent="0.25">
      <c r="L19764" s="24"/>
    </row>
    <row r="19765" spans="12:12" x14ac:dyDescent="0.25">
      <c r="L19765" s="24"/>
    </row>
    <row r="19766" spans="12:12" x14ac:dyDescent="0.25">
      <c r="L19766" s="24"/>
    </row>
    <row r="19767" spans="12:12" x14ac:dyDescent="0.25">
      <c r="L19767" s="24"/>
    </row>
    <row r="19768" spans="12:12" x14ac:dyDescent="0.25">
      <c r="L19768" s="24"/>
    </row>
    <row r="19769" spans="12:12" x14ac:dyDescent="0.25">
      <c r="L19769" s="24"/>
    </row>
    <row r="19770" spans="12:12" x14ac:dyDescent="0.25">
      <c r="L19770" s="24"/>
    </row>
    <row r="19771" spans="12:12" x14ac:dyDescent="0.25">
      <c r="L19771" s="24"/>
    </row>
    <row r="19772" spans="12:12" x14ac:dyDescent="0.25">
      <c r="L19772" s="24"/>
    </row>
    <row r="19773" spans="12:12" x14ac:dyDescent="0.25">
      <c r="L19773" s="24"/>
    </row>
    <row r="19774" spans="12:12" x14ac:dyDescent="0.25">
      <c r="L19774" s="24"/>
    </row>
    <row r="19775" spans="12:12" x14ac:dyDescent="0.25">
      <c r="L19775" s="24"/>
    </row>
    <row r="19776" spans="12:12" x14ac:dyDescent="0.25">
      <c r="L19776" s="24"/>
    </row>
    <row r="19777" spans="12:12" x14ac:dyDescent="0.25">
      <c r="L19777" s="24"/>
    </row>
    <row r="19778" spans="12:12" x14ac:dyDescent="0.25">
      <c r="L19778" s="24"/>
    </row>
    <row r="19779" spans="12:12" x14ac:dyDescent="0.25">
      <c r="L19779" s="24"/>
    </row>
    <row r="19780" spans="12:12" x14ac:dyDescent="0.25">
      <c r="L19780" s="24"/>
    </row>
    <row r="19781" spans="12:12" x14ac:dyDescent="0.25">
      <c r="L19781" s="24"/>
    </row>
    <row r="19782" spans="12:12" x14ac:dyDescent="0.25">
      <c r="L19782" s="24"/>
    </row>
    <row r="19783" spans="12:12" x14ac:dyDescent="0.25">
      <c r="L19783" s="24"/>
    </row>
    <row r="19784" spans="12:12" x14ac:dyDescent="0.25">
      <c r="L19784" s="24"/>
    </row>
    <row r="19785" spans="12:12" x14ac:dyDescent="0.25">
      <c r="L19785" s="24"/>
    </row>
    <row r="19786" spans="12:12" x14ac:dyDescent="0.25">
      <c r="L19786" s="24"/>
    </row>
    <row r="19787" spans="12:12" x14ac:dyDescent="0.25">
      <c r="L19787" s="24"/>
    </row>
    <row r="19788" spans="12:12" x14ac:dyDescent="0.25">
      <c r="L19788" s="24"/>
    </row>
    <row r="19789" spans="12:12" x14ac:dyDescent="0.25">
      <c r="L19789" s="24"/>
    </row>
    <row r="19790" spans="12:12" x14ac:dyDescent="0.25">
      <c r="L19790" s="24"/>
    </row>
    <row r="19791" spans="12:12" x14ac:dyDescent="0.25">
      <c r="L19791" s="24"/>
    </row>
    <row r="19792" spans="12:12" x14ac:dyDescent="0.25">
      <c r="L19792" s="24"/>
    </row>
    <row r="19793" spans="12:12" x14ac:dyDescent="0.25">
      <c r="L19793" s="24"/>
    </row>
    <row r="19794" spans="12:12" x14ac:dyDescent="0.25">
      <c r="L19794" s="24"/>
    </row>
    <row r="19795" spans="12:12" x14ac:dyDescent="0.25">
      <c r="L19795" s="24"/>
    </row>
    <row r="19796" spans="12:12" x14ac:dyDescent="0.25">
      <c r="L19796" s="24"/>
    </row>
    <row r="19797" spans="12:12" x14ac:dyDescent="0.25">
      <c r="L19797" s="24"/>
    </row>
    <row r="19798" spans="12:12" x14ac:dyDescent="0.25">
      <c r="L19798" s="24"/>
    </row>
    <row r="19799" spans="12:12" x14ac:dyDescent="0.25">
      <c r="L19799" s="24"/>
    </row>
    <row r="19800" spans="12:12" x14ac:dyDescent="0.25">
      <c r="L19800" s="24"/>
    </row>
    <row r="19801" spans="12:12" x14ac:dyDescent="0.25">
      <c r="L19801" s="24"/>
    </row>
    <row r="19802" spans="12:12" x14ac:dyDescent="0.25">
      <c r="L19802" s="24"/>
    </row>
    <row r="19803" spans="12:12" x14ac:dyDescent="0.25">
      <c r="L19803" s="24"/>
    </row>
    <row r="19804" spans="12:12" x14ac:dyDescent="0.25">
      <c r="L19804" s="24"/>
    </row>
    <row r="19805" spans="12:12" x14ac:dyDescent="0.25">
      <c r="L19805" s="24"/>
    </row>
    <row r="19806" spans="12:12" x14ac:dyDescent="0.25">
      <c r="L19806" s="24"/>
    </row>
    <row r="19807" spans="12:12" x14ac:dyDescent="0.25">
      <c r="L19807" s="24"/>
    </row>
    <row r="19808" spans="12:12" x14ac:dyDescent="0.25">
      <c r="L19808" s="24"/>
    </row>
    <row r="19809" spans="12:12" x14ac:dyDescent="0.25">
      <c r="L19809" s="24"/>
    </row>
    <row r="19810" spans="12:12" x14ac:dyDescent="0.25">
      <c r="L19810" s="24"/>
    </row>
    <row r="19811" spans="12:12" x14ac:dyDescent="0.25">
      <c r="L19811" s="24"/>
    </row>
    <row r="19812" spans="12:12" x14ac:dyDescent="0.25">
      <c r="L19812" s="24"/>
    </row>
    <row r="19813" spans="12:12" x14ac:dyDescent="0.25">
      <c r="L19813" s="24"/>
    </row>
    <row r="19814" spans="12:12" x14ac:dyDescent="0.25">
      <c r="L19814" s="24"/>
    </row>
    <row r="19815" spans="12:12" x14ac:dyDescent="0.25">
      <c r="L19815" s="24"/>
    </row>
    <row r="19816" spans="12:12" x14ac:dyDescent="0.25">
      <c r="L19816" s="24"/>
    </row>
    <row r="19817" spans="12:12" x14ac:dyDescent="0.25">
      <c r="L19817" s="24"/>
    </row>
    <row r="19818" spans="12:12" x14ac:dyDescent="0.25">
      <c r="L19818" s="24"/>
    </row>
    <row r="19819" spans="12:12" x14ac:dyDescent="0.25">
      <c r="L19819" s="24"/>
    </row>
    <row r="19820" spans="12:12" x14ac:dyDescent="0.25">
      <c r="L19820" s="24"/>
    </row>
    <row r="19821" spans="12:12" x14ac:dyDescent="0.25">
      <c r="L19821" s="24"/>
    </row>
    <row r="19822" spans="12:12" x14ac:dyDescent="0.25">
      <c r="L19822" s="24"/>
    </row>
    <row r="19823" spans="12:12" x14ac:dyDescent="0.25">
      <c r="L19823" s="24"/>
    </row>
    <row r="19824" spans="12:12" x14ac:dyDescent="0.25">
      <c r="L19824" s="24"/>
    </row>
    <row r="19825" spans="12:12" x14ac:dyDescent="0.25">
      <c r="L19825" s="24"/>
    </row>
    <row r="19826" spans="12:12" x14ac:dyDescent="0.25">
      <c r="L19826" s="24"/>
    </row>
    <row r="19827" spans="12:12" x14ac:dyDescent="0.25">
      <c r="L19827" s="24"/>
    </row>
    <row r="19828" spans="12:12" x14ac:dyDescent="0.25">
      <c r="L19828" s="24"/>
    </row>
    <row r="19829" spans="12:12" x14ac:dyDescent="0.25">
      <c r="L19829" s="24"/>
    </row>
    <row r="19830" spans="12:12" x14ac:dyDescent="0.25">
      <c r="L19830" s="24"/>
    </row>
    <row r="19831" spans="12:12" x14ac:dyDescent="0.25">
      <c r="L19831" s="24"/>
    </row>
    <row r="19832" spans="12:12" x14ac:dyDescent="0.25">
      <c r="L19832" s="24"/>
    </row>
    <row r="19833" spans="12:12" x14ac:dyDescent="0.25">
      <c r="L19833" s="24"/>
    </row>
    <row r="19834" spans="12:12" x14ac:dyDescent="0.25">
      <c r="L19834" s="24"/>
    </row>
    <row r="19835" spans="12:12" x14ac:dyDescent="0.25">
      <c r="L19835" s="24"/>
    </row>
    <row r="19836" spans="12:12" x14ac:dyDescent="0.25">
      <c r="L19836" s="24"/>
    </row>
    <row r="19837" spans="12:12" x14ac:dyDescent="0.25">
      <c r="L19837" s="24"/>
    </row>
    <row r="19838" spans="12:12" x14ac:dyDescent="0.25">
      <c r="L19838" s="24"/>
    </row>
    <row r="19839" spans="12:12" x14ac:dyDescent="0.25">
      <c r="L19839" s="24"/>
    </row>
    <row r="19840" spans="12:12" x14ac:dyDescent="0.25">
      <c r="L19840" s="24"/>
    </row>
    <row r="19841" spans="12:12" x14ac:dyDescent="0.25">
      <c r="L19841" s="24"/>
    </row>
    <row r="19842" spans="12:12" x14ac:dyDescent="0.25">
      <c r="L19842" s="24"/>
    </row>
    <row r="19843" spans="12:12" x14ac:dyDescent="0.25">
      <c r="L19843" s="24"/>
    </row>
    <row r="19844" spans="12:12" x14ac:dyDescent="0.25">
      <c r="L19844" s="24"/>
    </row>
    <row r="19845" spans="12:12" x14ac:dyDescent="0.25">
      <c r="L19845" s="24"/>
    </row>
    <row r="19846" spans="12:12" x14ac:dyDescent="0.25">
      <c r="L19846" s="24"/>
    </row>
    <row r="19847" spans="12:12" x14ac:dyDescent="0.25">
      <c r="L19847" s="24"/>
    </row>
    <row r="19848" spans="12:12" x14ac:dyDescent="0.25">
      <c r="L19848" s="24"/>
    </row>
    <row r="19849" spans="12:12" x14ac:dyDescent="0.25">
      <c r="L19849" s="24"/>
    </row>
    <row r="19850" spans="12:12" x14ac:dyDescent="0.25">
      <c r="L19850" s="24"/>
    </row>
    <row r="19851" spans="12:12" x14ac:dyDescent="0.25">
      <c r="L19851" s="24"/>
    </row>
    <row r="19852" spans="12:12" x14ac:dyDescent="0.25">
      <c r="L19852" s="24"/>
    </row>
    <row r="19853" spans="12:12" x14ac:dyDescent="0.25">
      <c r="L19853" s="24"/>
    </row>
    <row r="19854" spans="12:12" x14ac:dyDescent="0.25">
      <c r="L19854" s="24"/>
    </row>
    <row r="19855" spans="12:12" x14ac:dyDescent="0.25">
      <c r="L19855" s="24"/>
    </row>
    <row r="19856" spans="12:12" x14ac:dyDescent="0.25">
      <c r="L19856" s="24"/>
    </row>
    <row r="19857" spans="12:12" x14ac:dyDescent="0.25">
      <c r="L19857" s="24"/>
    </row>
    <row r="19858" spans="12:12" x14ac:dyDescent="0.25">
      <c r="L19858" s="24"/>
    </row>
    <row r="19859" spans="12:12" x14ac:dyDescent="0.25">
      <c r="L19859" s="24"/>
    </row>
    <row r="19860" spans="12:12" x14ac:dyDescent="0.25">
      <c r="L19860" s="24"/>
    </row>
    <row r="19861" spans="12:12" x14ac:dyDescent="0.25">
      <c r="L19861" s="24"/>
    </row>
    <row r="19862" spans="12:12" x14ac:dyDescent="0.25">
      <c r="L19862" s="24"/>
    </row>
    <row r="19863" spans="12:12" x14ac:dyDescent="0.25">
      <c r="L19863" s="24"/>
    </row>
    <row r="19864" spans="12:12" x14ac:dyDescent="0.25">
      <c r="L19864" s="24"/>
    </row>
    <row r="19865" spans="12:12" x14ac:dyDescent="0.25">
      <c r="L19865" s="24"/>
    </row>
    <row r="19866" spans="12:12" x14ac:dyDescent="0.25">
      <c r="L19866" s="24"/>
    </row>
    <row r="19867" spans="12:12" x14ac:dyDescent="0.25">
      <c r="L19867" s="24"/>
    </row>
    <row r="19868" spans="12:12" x14ac:dyDescent="0.25">
      <c r="L19868" s="24"/>
    </row>
    <row r="19869" spans="12:12" x14ac:dyDescent="0.25">
      <c r="L19869" s="24"/>
    </row>
    <row r="19870" spans="12:12" x14ac:dyDescent="0.25">
      <c r="L19870" s="24"/>
    </row>
    <row r="19871" spans="12:12" x14ac:dyDescent="0.25">
      <c r="L19871" s="24"/>
    </row>
    <row r="19872" spans="12:12" x14ac:dyDescent="0.25">
      <c r="L19872" s="24"/>
    </row>
    <row r="19873" spans="12:12" x14ac:dyDescent="0.25">
      <c r="L19873" s="24"/>
    </row>
    <row r="19874" spans="12:12" x14ac:dyDescent="0.25">
      <c r="L19874" s="24"/>
    </row>
    <row r="19875" spans="12:12" x14ac:dyDescent="0.25">
      <c r="L19875" s="24"/>
    </row>
    <row r="19876" spans="12:12" x14ac:dyDescent="0.25">
      <c r="L19876" s="24"/>
    </row>
    <row r="19877" spans="12:12" x14ac:dyDescent="0.25">
      <c r="L19877" s="24"/>
    </row>
    <row r="19878" spans="12:12" x14ac:dyDescent="0.25">
      <c r="L19878" s="24"/>
    </row>
    <row r="19879" spans="12:12" x14ac:dyDescent="0.25">
      <c r="L19879" s="24"/>
    </row>
    <row r="19880" spans="12:12" x14ac:dyDescent="0.25">
      <c r="L19880" s="24"/>
    </row>
    <row r="19881" spans="12:12" x14ac:dyDescent="0.25">
      <c r="L19881" s="24"/>
    </row>
    <row r="19882" spans="12:12" x14ac:dyDescent="0.25">
      <c r="L19882" s="24"/>
    </row>
    <row r="19883" spans="12:12" x14ac:dyDescent="0.25">
      <c r="L19883" s="24"/>
    </row>
    <row r="19884" spans="12:12" x14ac:dyDescent="0.25">
      <c r="L19884" s="24"/>
    </row>
    <row r="19885" spans="12:12" x14ac:dyDescent="0.25">
      <c r="L19885" s="24"/>
    </row>
    <row r="19886" spans="12:12" x14ac:dyDescent="0.25">
      <c r="L19886" s="24"/>
    </row>
    <row r="19887" spans="12:12" x14ac:dyDescent="0.25">
      <c r="L19887" s="24"/>
    </row>
    <row r="19888" spans="12:12" x14ac:dyDescent="0.25">
      <c r="L19888" s="24"/>
    </row>
    <row r="19889" spans="12:12" x14ac:dyDescent="0.25">
      <c r="L19889" s="24"/>
    </row>
    <row r="19890" spans="12:12" x14ac:dyDescent="0.25">
      <c r="L19890" s="24"/>
    </row>
    <row r="19891" spans="12:12" x14ac:dyDescent="0.25">
      <c r="L19891" s="24"/>
    </row>
    <row r="19892" spans="12:12" x14ac:dyDescent="0.25">
      <c r="L19892" s="24"/>
    </row>
    <row r="19893" spans="12:12" x14ac:dyDescent="0.25">
      <c r="L19893" s="24"/>
    </row>
    <row r="19894" spans="12:12" x14ac:dyDescent="0.25">
      <c r="L19894" s="24"/>
    </row>
    <row r="19895" spans="12:12" x14ac:dyDescent="0.25">
      <c r="L19895" s="24"/>
    </row>
    <row r="19896" spans="12:12" x14ac:dyDescent="0.25">
      <c r="L19896" s="24"/>
    </row>
    <row r="19897" spans="12:12" x14ac:dyDescent="0.25">
      <c r="L19897" s="24"/>
    </row>
    <row r="19898" spans="12:12" x14ac:dyDescent="0.25">
      <c r="L19898" s="24"/>
    </row>
    <row r="19899" spans="12:12" x14ac:dyDescent="0.25">
      <c r="L19899" s="24"/>
    </row>
    <row r="19900" spans="12:12" x14ac:dyDescent="0.25">
      <c r="L19900" s="24"/>
    </row>
    <row r="19901" spans="12:12" x14ac:dyDescent="0.25">
      <c r="L19901" s="24"/>
    </row>
    <row r="19902" spans="12:12" x14ac:dyDescent="0.25">
      <c r="L19902" s="24"/>
    </row>
    <row r="19903" spans="12:12" x14ac:dyDescent="0.25">
      <c r="L19903" s="24"/>
    </row>
    <row r="19904" spans="12:12" x14ac:dyDescent="0.25">
      <c r="L19904" s="24"/>
    </row>
    <row r="19905" spans="12:12" x14ac:dyDescent="0.25">
      <c r="L19905" s="24"/>
    </row>
    <row r="19906" spans="12:12" x14ac:dyDescent="0.25">
      <c r="L19906" s="24"/>
    </row>
    <row r="19907" spans="12:12" x14ac:dyDescent="0.25">
      <c r="L19907" s="24"/>
    </row>
    <row r="19908" spans="12:12" x14ac:dyDescent="0.25">
      <c r="L19908" s="24"/>
    </row>
    <row r="19909" spans="12:12" x14ac:dyDescent="0.25">
      <c r="L19909" s="24"/>
    </row>
    <row r="19910" spans="12:12" x14ac:dyDescent="0.25">
      <c r="L19910" s="24"/>
    </row>
    <row r="19911" spans="12:12" x14ac:dyDescent="0.25">
      <c r="L19911" s="24"/>
    </row>
    <row r="19912" spans="12:12" x14ac:dyDescent="0.25">
      <c r="L19912" s="24"/>
    </row>
    <row r="19913" spans="12:12" x14ac:dyDescent="0.25">
      <c r="L19913" s="24"/>
    </row>
    <row r="19914" spans="12:12" x14ac:dyDescent="0.25">
      <c r="L19914" s="24"/>
    </row>
    <row r="19915" spans="12:12" x14ac:dyDescent="0.25">
      <c r="L19915" s="24"/>
    </row>
    <row r="19916" spans="12:12" x14ac:dyDescent="0.25">
      <c r="L19916" s="24"/>
    </row>
    <row r="19917" spans="12:12" x14ac:dyDescent="0.25">
      <c r="L19917" s="24"/>
    </row>
    <row r="19918" spans="12:12" x14ac:dyDescent="0.25">
      <c r="L19918" s="24"/>
    </row>
    <row r="19919" spans="12:12" x14ac:dyDescent="0.25">
      <c r="L19919" s="24"/>
    </row>
    <row r="19920" spans="12:12" x14ac:dyDescent="0.25">
      <c r="L19920" s="24"/>
    </row>
    <row r="19921" spans="12:12" x14ac:dyDescent="0.25">
      <c r="L19921" s="24"/>
    </row>
    <row r="19922" spans="12:12" x14ac:dyDescent="0.25">
      <c r="L19922" s="24"/>
    </row>
    <row r="19923" spans="12:12" x14ac:dyDescent="0.25">
      <c r="L19923" s="24"/>
    </row>
    <row r="19924" spans="12:12" x14ac:dyDescent="0.25">
      <c r="L19924" s="24"/>
    </row>
    <row r="19925" spans="12:12" x14ac:dyDescent="0.25">
      <c r="L19925" s="24"/>
    </row>
    <row r="19926" spans="12:12" x14ac:dyDescent="0.25">
      <c r="L19926" s="24"/>
    </row>
    <row r="19927" spans="12:12" x14ac:dyDescent="0.25">
      <c r="L19927" s="24"/>
    </row>
    <row r="19928" spans="12:12" x14ac:dyDescent="0.25">
      <c r="L19928" s="24"/>
    </row>
    <row r="19929" spans="12:12" x14ac:dyDescent="0.25">
      <c r="L19929" s="24"/>
    </row>
    <row r="19930" spans="12:12" x14ac:dyDescent="0.25">
      <c r="L19930" s="24"/>
    </row>
    <row r="19931" spans="12:12" x14ac:dyDescent="0.25">
      <c r="L19931" s="24"/>
    </row>
    <row r="19932" spans="12:12" x14ac:dyDescent="0.25">
      <c r="L19932" s="24"/>
    </row>
    <row r="19933" spans="12:12" x14ac:dyDescent="0.25">
      <c r="L19933" s="24"/>
    </row>
    <row r="19934" spans="12:12" x14ac:dyDescent="0.25">
      <c r="L19934" s="24"/>
    </row>
    <row r="19935" spans="12:12" x14ac:dyDescent="0.25">
      <c r="L19935" s="24"/>
    </row>
    <row r="19936" spans="12:12" x14ac:dyDescent="0.25">
      <c r="L19936" s="24"/>
    </row>
    <row r="19937" spans="12:12" x14ac:dyDescent="0.25">
      <c r="L19937" s="24"/>
    </row>
    <row r="19938" spans="12:12" x14ac:dyDescent="0.25">
      <c r="L19938" s="24"/>
    </row>
    <row r="19939" spans="12:12" x14ac:dyDescent="0.25">
      <c r="L19939" s="24"/>
    </row>
    <row r="19940" spans="12:12" x14ac:dyDescent="0.25">
      <c r="L19940" s="24"/>
    </row>
    <row r="19941" spans="12:12" x14ac:dyDescent="0.25">
      <c r="L19941" s="24"/>
    </row>
    <row r="19942" spans="12:12" x14ac:dyDescent="0.25">
      <c r="L19942" s="24"/>
    </row>
    <row r="19943" spans="12:12" x14ac:dyDescent="0.25">
      <c r="L19943" s="24"/>
    </row>
    <row r="19944" spans="12:12" x14ac:dyDescent="0.25">
      <c r="L19944" s="24"/>
    </row>
    <row r="19945" spans="12:12" x14ac:dyDescent="0.25">
      <c r="L19945" s="24"/>
    </row>
    <row r="19946" spans="12:12" x14ac:dyDescent="0.25">
      <c r="L19946" s="24"/>
    </row>
    <row r="19947" spans="12:12" x14ac:dyDescent="0.25">
      <c r="L19947" s="24"/>
    </row>
    <row r="19948" spans="12:12" x14ac:dyDescent="0.25">
      <c r="L19948" s="24"/>
    </row>
    <row r="19949" spans="12:12" x14ac:dyDescent="0.25">
      <c r="L19949" s="24"/>
    </row>
    <row r="19950" spans="12:12" x14ac:dyDescent="0.25">
      <c r="L19950" s="24"/>
    </row>
    <row r="19951" spans="12:12" x14ac:dyDescent="0.25">
      <c r="L19951" s="24"/>
    </row>
    <row r="19952" spans="12:12" x14ac:dyDescent="0.25">
      <c r="L19952" s="24"/>
    </row>
    <row r="19953" spans="12:12" x14ac:dyDescent="0.25">
      <c r="L19953" s="24"/>
    </row>
    <row r="19954" spans="12:12" x14ac:dyDescent="0.25">
      <c r="L19954" s="24"/>
    </row>
    <row r="19955" spans="12:12" x14ac:dyDescent="0.25">
      <c r="L19955" s="24"/>
    </row>
    <row r="19956" spans="12:12" x14ac:dyDescent="0.25">
      <c r="L19956" s="24"/>
    </row>
    <row r="19957" spans="12:12" x14ac:dyDescent="0.25">
      <c r="L19957" s="24"/>
    </row>
    <row r="19958" spans="12:12" x14ac:dyDescent="0.25">
      <c r="L19958" s="24"/>
    </row>
    <row r="19959" spans="12:12" x14ac:dyDescent="0.25">
      <c r="L19959" s="24"/>
    </row>
    <row r="19960" spans="12:12" x14ac:dyDescent="0.25">
      <c r="L19960" s="24"/>
    </row>
    <row r="19961" spans="12:12" x14ac:dyDescent="0.25">
      <c r="L19961" s="24"/>
    </row>
    <row r="19962" spans="12:12" x14ac:dyDescent="0.25">
      <c r="L19962" s="24"/>
    </row>
    <row r="19963" spans="12:12" x14ac:dyDescent="0.25">
      <c r="L19963" s="24"/>
    </row>
    <row r="19964" spans="12:12" x14ac:dyDescent="0.25">
      <c r="L19964" s="24"/>
    </row>
    <row r="19965" spans="12:12" x14ac:dyDescent="0.25">
      <c r="L19965" s="24"/>
    </row>
    <row r="19966" spans="12:12" x14ac:dyDescent="0.25">
      <c r="L19966" s="24"/>
    </row>
    <row r="19967" spans="12:12" x14ac:dyDescent="0.25">
      <c r="L19967" s="24"/>
    </row>
    <row r="19968" spans="12:12" x14ac:dyDescent="0.25">
      <c r="L19968" s="24"/>
    </row>
    <row r="19969" spans="12:12" x14ac:dyDescent="0.25">
      <c r="L19969" s="24"/>
    </row>
    <row r="19970" spans="12:12" x14ac:dyDescent="0.25">
      <c r="L19970" s="24"/>
    </row>
    <row r="19971" spans="12:12" x14ac:dyDescent="0.25">
      <c r="L19971" s="24"/>
    </row>
    <row r="19972" spans="12:12" x14ac:dyDescent="0.25">
      <c r="L19972" s="24"/>
    </row>
    <row r="19973" spans="12:12" x14ac:dyDescent="0.25">
      <c r="L19973" s="24"/>
    </row>
    <row r="19974" spans="12:12" x14ac:dyDescent="0.25">
      <c r="L19974" s="24"/>
    </row>
    <row r="19975" spans="12:12" x14ac:dyDescent="0.25">
      <c r="L19975" s="24"/>
    </row>
    <row r="19976" spans="12:12" x14ac:dyDescent="0.25">
      <c r="L19976" s="24"/>
    </row>
    <row r="19977" spans="12:12" x14ac:dyDescent="0.25">
      <c r="L19977" s="24"/>
    </row>
    <row r="19978" spans="12:12" x14ac:dyDescent="0.25">
      <c r="L19978" s="24"/>
    </row>
    <row r="19979" spans="12:12" x14ac:dyDescent="0.25">
      <c r="L19979" s="24"/>
    </row>
    <row r="19980" spans="12:12" x14ac:dyDescent="0.25">
      <c r="L19980" s="24"/>
    </row>
    <row r="19981" spans="12:12" x14ac:dyDescent="0.25">
      <c r="L19981" s="24"/>
    </row>
    <row r="19982" spans="12:12" x14ac:dyDescent="0.25">
      <c r="L19982" s="24"/>
    </row>
    <row r="19983" spans="12:12" x14ac:dyDescent="0.25">
      <c r="L19983" s="24"/>
    </row>
    <row r="19984" spans="12:12" x14ac:dyDescent="0.25">
      <c r="L19984" s="24"/>
    </row>
    <row r="19985" spans="12:12" x14ac:dyDescent="0.25">
      <c r="L19985" s="24"/>
    </row>
    <row r="19986" spans="12:12" x14ac:dyDescent="0.25">
      <c r="L19986" s="24"/>
    </row>
    <row r="19987" spans="12:12" x14ac:dyDescent="0.25">
      <c r="L19987" s="24"/>
    </row>
    <row r="19988" spans="12:12" x14ac:dyDescent="0.25">
      <c r="L19988" s="24"/>
    </row>
    <row r="19989" spans="12:12" x14ac:dyDescent="0.25">
      <c r="L19989" s="24"/>
    </row>
    <row r="19990" spans="12:12" x14ac:dyDescent="0.25">
      <c r="L19990" s="24"/>
    </row>
    <row r="19991" spans="12:12" x14ac:dyDescent="0.25">
      <c r="L19991" s="24"/>
    </row>
    <row r="19992" spans="12:12" x14ac:dyDescent="0.25">
      <c r="L19992" s="24"/>
    </row>
    <row r="19993" spans="12:12" x14ac:dyDescent="0.25">
      <c r="L19993" s="24"/>
    </row>
    <row r="19994" spans="12:12" x14ac:dyDescent="0.25">
      <c r="L19994" s="24"/>
    </row>
    <row r="19995" spans="12:12" x14ac:dyDescent="0.25">
      <c r="L19995" s="24"/>
    </row>
    <row r="19996" spans="12:12" x14ac:dyDescent="0.25">
      <c r="L19996" s="24"/>
    </row>
    <row r="19997" spans="12:12" x14ac:dyDescent="0.25">
      <c r="L19997" s="24"/>
    </row>
    <row r="19998" spans="12:12" x14ac:dyDescent="0.25">
      <c r="L19998" s="24"/>
    </row>
    <row r="19999" spans="12:12" x14ac:dyDescent="0.25">
      <c r="L19999" s="24"/>
    </row>
    <row r="20000" spans="12:12" x14ac:dyDescent="0.25">
      <c r="L20000" s="24"/>
    </row>
    <row r="20001" spans="12:12" x14ac:dyDescent="0.25">
      <c r="L20001" s="24"/>
    </row>
    <row r="20002" spans="12:12" x14ac:dyDescent="0.25">
      <c r="L20002" s="24"/>
    </row>
    <row r="20003" spans="12:12" x14ac:dyDescent="0.25">
      <c r="L20003" s="24"/>
    </row>
    <row r="20004" spans="12:12" x14ac:dyDescent="0.25">
      <c r="L20004" s="24"/>
    </row>
    <row r="20005" spans="12:12" x14ac:dyDescent="0.25">
      <c r="L20005" s="24"/>
    </row>
    <row r="20006" spans="12:12" x14ac:dyDescent="0.25">
      <c r="L20006" s="24"/>
    </row>
    <row r="20007" spans="12:12" x14ac:dyDescent="0.25">
      <c r="L20007" s="24"/>
    </row>
    <row r="20008" spans="12:12" x14ac:dyDescent="0.25">
      <c r="L20008" s="24"/>
    </row>
    <row r="20009" spans="12:12" x14ac:dyDescent="0.25">
      <c r="L20009" s="24"/>
    </row>
    <row r="20010" spans="12:12" x14ac:dyDescent="0.25">
      <c r="L20010" s="24"/>
    </row>
    <row r="20011" spans="12:12" x14ac:dyDescent="0.25">
      <c r="L20011" s="24"/>
    </row>
    <row r="20012" spans="12:12" x14ac:dyDescent="0.25">
      <c r="L20012" s="24"/>
    </row>
    <row r="20013" spans="12:12" x14ac:dyDescent="0.25">
      <c r="L20013" s="24"/>
    </row>
    <row r="20014" spans="12:12" x14ac:dyDescent="0.25">
      <c r="L20014" s="24"/>
    </row>
    <row r="20015" spans="12:12" x14ac:dyDescent="0.25">
      <c r="L20015" s="24"/>
    </row>
    <row r="20016" spans="12:12" x14ac:dyDescent="0.25">
      <c r="L20016" s="24"/>
    </row>
    <row r="20017" spans="12:12" x14ac:dyDescent="0.25">
      <c r="L20017" s="24"/>
    </row>
    <row r="20018" spans="12:12" x14ac:dyDescent="0.25">
      <c r="L20018" s="24"/>
    </row>
    <row r="20019" spans="12:12" x14ac:dyDescent="0.25">
      <c r="L20019" s="24"/>
    </row>
    <row r="20020" spans="12:12" x14ac:dyDescent="0.25">
      <c r="L20020" s="24"/>
    </row>
    <row r="20021" spans="12:12" x14ac:dyDescent="0.25">
      <c r="L20021" s="24"/>
    </row>
    <row r="20022" spans="12:12" x14ac:dyDescent="0.25">
      <c r="L20022" s="24"/>
    </row>
    <row r="20023" spans="12:12" x14ac:dyDescent="0.25">
      <c r="L20023" s="24"/>
    </row>
    <row r="20024" spans="12:12" x14ac:dyDescent="0.25">
      <c r="L20024" s="24"/>
    </row>
    <row r="20025" spans="12:12" x14ac:dyDescent="0.25">
      <c r="L20025" s="24"/>
    </row>
    <row r="20026" spans="12:12" x14ac:dyDescent="0.25">
      <c r="L20026" s="24"/>
    </row>
    <row r="20027" spans="12:12" x14ac:dyDescent="0.25">
      <c r="L20027" s="24"/>
    </row>
    <row r="20028" spans="12:12" x14ac:dyDescent="0.25">
      <c r="L20028" s="24"/>
    </row>
    <row r="20029" spans="12:12" x14ac:dyDescent="0.25">
      <c r="L20029" s="24"/>
    </row>
    <row r="20030" spans="12:12" x14ac:dyDescent="0.25">
      <c r="L20030" s="24"/>
    </row>
    <row r="20031" spans="12:12" x14ac:dyDescent="0.25">
      <c r="L20031" s="24"/>
    </row>
    <row r="20032" spans="12:12" x14ac:dyDescent="0.25">
      <c r="L20032" s="24"/>
    </row>
    <row r="20033" spans="12:12" x14ac:dyDescent="0.25">
      <c r="L20033" s="24"/>
    </row>
    <row r="20034" spans="12:12" x14ac:dyDescent="0.25">
      <c r="L20034" s="24"/>
    </row>
    <row r="20035" spans="12:12" x14ac:dyDescent="0.25">
      <c r="L20035" s="24"/>
    </row>
    <row r="20036" spans="12:12" x14ac:dyDescent="0.25">
      <c r="L20036" s="24"/>
    </row>
    <row r="20037" spans="12:12" x14ac:dyDescent="0.25">
      <c r="L20037" s="24"/>
    </row>
    <row r="20038" spans="12:12" x14ac:dyDescent="0.25">
      <c r="L20038" s="24"/>
    </row>
    <row r="20039" spans="12:12" x14ac:dyDescent="0.25">
      <c r="L20039" s="24"/>
    </row>
    <row r="20040" spans="12:12" x14ac:dyDescent="0.25">
      <c r="L20040" s="24"/>
    </row>
    <row r="20041" spans="12:12" x14ac:dyDescent="0.25">
      <c r="L20041" s="24"/>
    </row>
    <row r="20042" spans="12:12" x14ac:dyDescent="0.25">
      <c r="L20042" s="24"/>
    </row>
    <row r="20043" spans="12:12" x14ac:dyDescent="0.25">
      <c r="L20043" s="24"/>
    </row>
    <row r="20044" spans="12:12" x14ac:dyDescent="0.25">
      <c r="L20044" s="24"/>
    </row>
    <row r="20045" spans="12:12" x14ac:dyDescent="0.25">
      <c r="L20045" s="24"/>
    </row>
    <row r="20046" spans="12:12" x14ac:dyDescent="0.25">
      <c r="L20046" s="24"/>
    </row>
    <row r="20047" spans="12:12" x14ac:dyDescent="0.25">
      <c r="L20047" s="24"/>
    </row>
    <row r="20048" spans="12:12" x14ac:dyDescent="0.25">
      <c r="L20048" s="24"/>
    </row>
    <row r="20049" spans="12:12" x14ac:dyDescent="0.25">
      <c r="L20049" s="24"/>
    </row>
    <row r="20050" spans="12:12" x14ac:dyDescent="0.25">
      <c r="L20050" s="24"/>
    </row>
    <row r="20051" spans="12:12" x14ac:dyDescent="0.25">
      <c r="L20051" s="24"/>
    </row>
    <row r="20052" spans="12:12" x14ac:dyDescent="0.25">
      <c r="L20052" s="24"/>
    </row>
    <row r="20053" spans="12:12" x14ac:dyDescent="0.25">
      <c r="L20053" s="24"/>
    </row>
    <row r="20054" spans="12:12" x14ac:dyDescent="0.25">
      <c r="L20054" s="24"/>
    </row>
    <row r="20055" spans="12:12" x14ac:dyDescent="0.25">
      <c r="L20055" s="24"/>
    </row>
    <row r="20056" spans="12:12" x14ac:dyDescent="0.25">
      <c r="L20056" s="24"/>
    </row>
    <row r="20057" spans="12:12" x14ac:dyDescent="0.25">
      <c r="L20057" s="24"/>
    </row>
    <row r="20058" spans="12:12" x14ac:dyDescent="0.25">
      <c r="L20058" s="24"/>
    </row>
    <row r="20059" spans="12:12" x14ac:dyDescent="0.25">
      <c r="L20059" s="24"/>
    </row>
    <row r="20060" spans="12:12" x14ac:dyDescent="0.25">
      <c r="L20060" s="24"/>
    </row>
    <row r="20061" spans="12:12" x14ac:dyDescent="0.25">
      <c r="L20061" s="24"/>
    </row>
    <row r="20062" spans="12:12" x14ac:dyDescent="0.25">
      <c r="L20062" s="24"/>
    </row>
    <row r="20063" spans="12:12" x14ac:dyDescent="0.25">
      <c r="L20063" s="24"/>
    </row>
    <row r="20064" spans="12:12" x14ac:dyDescent="0.25">
      <c r="L20064" s="24"/>
    </row>
    <row r="20065" spans="12:12" x14ac:dyDescent="0.25">
      <c r="L20065" s="24"/>
    </row>
    <row r="20066" spans="12:12" x14ac:dyDescent="0.25">
      <c r="L20066" s="24"/>
    </row>
    <row r="20067" spans="12:12" x14ac:dyDescent="0.25">
      <c r="L20067" s="24"/>
    </row>
    <row r="20068" spans="12:12" x14ac:dyDescent="0.25">
      <c r="L20068" s="24"/>
    </row>
    <row r="20069" spans="12:12" x14ac:dyDescent="0.25">
      <c r="L20069" s="24"/>
    </row>
    <row r="20070" spans="12:12" x14ac:dyDescent="0.25">
      <c r="L20070" s="24"/>
    </row>
    <row r="20071" spans="12:12" x14ac:dyDescent="0.25">
      <c r="L20071" s="24"/>
    </row>
    <row r="20072" spans="12:12" x14ac:dyDescent="0.25">
      <c r="L20072" s="24"/>
    </row>
    <row r="20073" spans="12:12" x14ac:dyDescent="0.25">
      <c r="L20073" s="24"/>
    </row>
    <row r="20074" spans="12:12" x14ac:dyDescent="0.25">
      <c r="L20074" s="24"/>
    </row>
    <row r="20075" spans="12:12" x14ac:dyDescent="0.25">
      <c r="L20075" s="24"/>
    </row>
    <row r="20076" spans="12:12" x14ac:dyDescent="0.25">
      <c r="L20076" s="24"/>
    </row>
    <row r="20077" spans="12:12" x14ac:dyDescent="0.25">
      <c r="L20077" s="24"/>
    </row>
    <row r="20078" spans="12:12" x14ac:dyDescent="0.25">
      <c r="L20078" s="24"/>
    </row>
    <row r="20079" spans="12:12" x14ac:dyDescent="0.25">
      <c r="L20079" s="24"/>
    </row>
    <row r="20080" spans="12:12" x14ac:dyDescent="0.25">
      <c r="L20080" s="24"/>
    </row>
    <row r="20081" spans="12:12" x14ac:dyDescent="0.25">
      <c r="L20081" s="24"/>
    </row>
    <row r="20082" spans="12:12" x14ac:dyDescent="0.25">
      <c r="L20082" s="24"/>
    </row>
    <row r="20083" spans="12:12" x14ac:dyDescent="0.25">
      <c r="L20083" s="24"/>
    </row>
    <row r="20084" spans="12:12" x14ac:dyDescent="0.25">
      <c r="L20084" s="24"/>
    </row>
    <row r="20085" spans="12:12" x14ac:dyDescent="0.25">
      <c r="L20085" s="24"/>
    </row>
    <row r="20086" spans="12:12" x14ac:dyDescent="0.25">
      <c r="L20086" s="24"/>
    </row>
    <row r="20087" spans="12:12" x14ac:dyDescent="0.25">
      <c r="L20087" s="24"/>
    </row>
    <row r="20088" spans="12:12" x14ac:dyDescent="0.25">
      <c r="L20088" s="24"/>
    </row>
    <row r="20089" spans="12:12" x14ac:dyDescent="0.25">
      <c r="L20089" s="24"/>
    </row>
    <row r="20090" spans="12:12" x14ac:dyDescent="0.25">
      <c r="L20090" s="24"/>
    </row>
    <row r="20091" spans="12:12" x14ac:dyDescent="0.25">
      <c r="L20091" s="24"/>
    </row>
    <row r="20092" spans="12:12" x14ac:dyDescent="0.25">
      <c r="L20092" s="24"/>
    </row>
    <row r="20093" spans="12:12" x14ac:dyDescent="0.25">
      <c r="L20093" s="24"/>
    </row>
    <row r="20094" spans="12:12" x14ac:dyDescent="0.25">
      <c r="L20094" s="24"/>
    </row>
    <row r="20095" spans="12:12" x14ac:dyDescent="0.25">
      <c r="L20095" s="24"/>
    </row>
    <row r="20096" spans="12:12" x14ac:dyDescent="0.25">
      <c r="L20096" s="24"/>
    </row>
    <row r="20097" spans="12:12" x14ac:dyDescent="0.25">
      <c r="L20097" s="24"/>
    </row>
    <row r="20098" spans="12:12" x14ac:dyDescent="0.25">
      <c r="L20098" s="24"/>
    </row>
    <row r="20099" spans="12:12" x14ac:dyDescent="0.25">
      <c r="L20099" s="24"/>
    </row>
    <row r="20100" spans="12:12" x14ac:dyDescent="0.25">
      <c r="L20100" s="24"/>
    </row>
    <row r="20101" spans="12:12" x14ac:dyDescent="0.25">
      <c r="L20101" s="24"/>
    </row>
    <row r="20102" spans="12:12" x14ac:dyDescent="0.25">
      <c r="L20102" s="24"/>
    </row>
    <row r="20103" spans="12:12" x14ac:dyDescent="0.25">
      <c r="L20103" s="24"/>
    </row>
    <row r="20104" spans="12:12" x14ac:dyDescent="0.25">
      <c r="L20104" s="24"/>
    </row>
    <row r="20105" spans="12:12" x14ac:dyDescent="0.25">
      <c r="L20105" s="24"/>
    </row>
    <row r="20106" spans="12:12" x14ac:dyDescent="0.25">
      <c r="L20106" s="24"/>
    </row>
    <row r="20107" spans="12:12" x14ac:dyDescent="0.25">
      <c r="L20107" s="24"/>
    </row>
    <row r="20108" spans="12:12" x14ac:dyDescent="0.25">
      <c r="L20108" s="24"/>
    </row>
    <row r="20109" spans="12:12" x14ac:dyDescent="0.25">
      <c r="L20109" s="24"/>
    </row>
    <row r="20110" spans="12:12" x14ac:dyDescent="0.25">
      <c r="L20110" s="24"/>
    </row>
    <row r="20111" spans="12:12" x14ac:dyDescent="0.25">
      <c r="L20111" s="24"/>
    </row>
    <row r="20112" spans="12:12" x14ac:dyDescent="0.25">
      <c r="L20112" s="24"/>
    </row>
    <row r="20113" spans="12:12" x14ac:dyDescent="0.25">
      <c r="L20113" s="24"/>
    </row>
    <row r="20114" spans="12:12" x14ac:dyDescent="0.25">
      <c r="L20114" s="24"/>
    </row>
    <row r="20115" spans="12:12" x14ac:dyDescent="0.25">
      <c r="L20115" s="24"/>
    </row>
    <row r="20116" spans="12:12" x14ac:dyDescent="0.25">
      <c r="L20116" s="24"/>
    </row>
    <row r="20117" spans="12:12" x14ac:dyDescent="0.25">
      <c r="L20117" s="24"/>
    </row>
    <row r="20118" spans="12:12" x14ac:dyDescent="0.25">
      <c r="L20118" s="24"/>
    </row>
    <row r="20119" spans="12:12" x14ac:dyDescent="0.25">
      <c r="L20119" s="24"/>
    </row>
    <row r="20120" spans="12:12" x14ac:dyDescent="0.25">
      <c r="L20120" s="24"/>
    </row>
    <row r="20121" spans="12:12" x14ac:dyDescent="0.25">
      <c r="L20121" s="24"/>
    </row>
    <row r="20122" spans="12:12" x14ac:dyDescent="0.25">
      <c r="L20122" s="24"/>
    </row>
    <row r="20123" spans="12:12" x14ac:dyDescent="0.25">
      <c r="L20123" s="24"/>
    </row>
    <row r="20124" spans="12:12" x14ac:dyDescent="0.25">
      <c r="L20124" s="24"/>
    </row>
    <row r="20125" spans="12:12" x14ac:dyDescent="0.25">
      <c r="L20125" s="24"/>
    </row>
    <row r="20126" spans="12:12" x14ac:dyDescent="0.25">
      <c r="L20126" s="24"/>
    </row>
    <row r="20127" spans="12:12" x14ac:dyDescent="0.25">
      <c r="L20127" s="24"/>
    </row>
    <row r="20128" spans="12:12" x14ac:dyDescent="0.25">
      <c r="L20128" s="24"/>
    </row>
    <row r="20129" spans="12:12" x14ac:dyDescent="0.25">
      <c r="L20129" s="24"/>
    </row>
    <row r="20130" spans="12:12" x14ac:dyDescent="0.25">
      <c r="L20130" s="24"/>
    </row>
    <row r="20131" spans="12:12" x14ac:dyDescent="0.25">
      <c r="L20131" s="24"/>
    </row>
    <row r="20132" spans="12:12" x14ac:dyDescent="0.25">
      <c r="L20132" s="24"/>
    </row>
    <row r="20133" spans="12:12" x14ac:dyDescent="0.25">
      <c r="L20133" s="24"/>
    </row>
    <row r="20134" spans="12:12" x14ac:dyDescent="0.25">
      <c r="L20134" s="24"/>
    </row>
    <row r="20135" spans="12:12" x14ac:dyDescent="0.25">
      <c r="L20135" s="24"/>
    </row>
    <row r="20136" spans="12:12" x14ac:dyDescent="0.25">
      <c r="L20136" s="24"/>
    </row>
    <row r="20137" spans="12:12" x14ac:dyDescent="0.25">
      <c r="L20137" s="24"/>
    </row>
    <row r="20138" spans="12:12" x14ac:dyDescent="0.25">
      <c r="L20138" s="24"/>
    </row>
    <row r="20139" spans="12:12" x14ac:dyDescent="0.25">
      <c r="L20139" s="24"/>
    </row>
    <row r="20140" spans="12:12" x14ac:dyDescent="0.25">
      <c r="L20140" s="24"/>
    </row>
    <row r="20141" spans="12:12" x14ac:dyDescent="0.25">
      <c r="L20141" s="24"/>
    </row>
    <row r="20142" spans="12:12" x14ac:dyDescent="0.25">
      <c r="L20142" s="24"/>
    </row>
    <row r="20143" spans="12:12" x14ac:dyDescent="0.25">
      <c r="L20143" s="24"/>
    </row>
    <row r="20144" spans="12:12" x14ac:dyDescent="0.25">
      <c r="L20144" s="24"/>
    </row>
    <row r="20145" spans="12:12" x14ac:dyDescent="0.25">
      <c r="L20145" s="24"/>
    </row>
    <row r="20146" spans="12:12" x14ac:dyDescent="0.25">
      <c r="L20146" s="24"/>
    </row>
    <row r="20147" spans="12:12" x14ac:dyDescent="0.25">
      <c r="L20147" s="24"/>
    </row>
    <row r="20148" spans="12:12" x14ac:dyDescent="0.25">
      <c r="L20148" s="24"/>
    </row>
    <row r="20149" spans="12:12" x14ac:dyDescent="0.25">
      <c r="L20149" s="24"/>
    </row>
    <row r="20150" spans="12:12" x14ac:dyDescent="0.25">
      <c r="L20150" s="24"/>
    </row>
    <row r="20151" spans="12:12" x14ac:dyDescent="0.25">
      <c r="L20151" s="24"/>
    </row>
    <row r="20152" spans="12:12" x14ac:dyDescent="0.25">
      <c r="L20152" s="24"/>
    </row>
    <row r="20153" spans="12:12" x14ac:dyDescent="0.25">
      <c r="L20153" s="24"/>
    </row>
    <row r="20154" spans="12:12" x14ac:dyDescent="0.25">
      <c r="L20154" s="24"/>
    </row>
    <row r="20155" spans="12:12" x14ac:dyDescent="0.25">
      <c r="L20155" s="24"/>
    </row>
    <row r="20156" spans="12:12" x14ac:dyDescent="0.25">
      <c r="L20156" s="24"/>
    </row>
    <row r="20157" spans="12:12" x14ac:dyDescent="0.25">
      <c r="L20157" s="24"/>
    </row>
    <row r="20158" spans="12:12" x14ac:dyDescent="0.25">
      <c r="L20158" s="24"/>
    </row>
    <row r="20159" spans="12:12" x14ac:dyDescent="0.25">
      <c r="L20159" s="24"/>
    </row>
    <row r="20160" spans="12:12" x14ac:dyDescent="0.25">
      <c r="L20160" s="24"/>
    </row>
    <row r="20161" spans="12:12" x14ac:dyDescent="0.25">
      <c r="L20161" s="24"/>
    </row>
    <row r="20162" spans="12:12" x14ac:dyDescent="0.25">
      <c r="L20162" s="24"/>
    </row>
    <row r="20163" spans="12:12" x14ac:dyDescent="0.25">
      <c r="L20163" s="24"/>
    </row>
    <row r="20164" spans="12:12" x14ac:dyDescent="0.25">
      <c r="L20164" s="24"/>
    </row>
    <row r="20165" spans="12:12" x14ac:dyDescent="0.25">
      <c r="L20165" s="24"/>
    </row>
    <row r="20166" spans="12:12" x14ac:dyDescent="0.25">
      <c r="L20166" s="24"/>
    </row>
    <row r="20167" spans="12:12" x14ac:dyDescent="0.25">
      <c r="L20167" s="24"/>
    </row>
    <row r="20168" spans="12:12" x14ac:dyDescent="0.25">
      <c r="L20168" s="24"/>
    </row>
    <row r="20169" spans="12:12" x14ac:dyDescent="0.25">
      <c r="L20169" s="24"/>
    </row>
    <row r="20170" spans="12:12" x14ac:dyDescent="0.25">
      <c r="L20170" s="24"/>
    </row>
    <row r="20171" spans="12:12" x14ac:dyDescent="0.25">
      <c r="L20171" s="24"/>
    </row>
    <row r="20172" spans="12:12" x14ac:dyDescent="0.25">
      <c r="L20172" s="24"/>
    </row>
    <row r="20173" spans="12:12" x14ac:dyDescent="0.25">
      <c r="L20173" s="24"/>
    </row>
    <row r="20174" spans="12:12" x14ac:dyDescent="0.25">
      <c r="L20174" s="24"/>
    </row>
    <row r="20175" spans="12:12" x14ac:dyDescent="0.25">
      <c r="L20175" s="24"/>
    </row>
    <row r="20176" spans="12:12" x14ac:dyDescent="0.25">
      <c r="L20176" s="24"/>
    </row>
    <row r="20177" spans="12:12" x14ac:dyDescent="0.25">
      <c r="L20177" s="24"/>
    </row>
    <row r="20178" spans="12:12" x14ac:dyDescent="0.25">
      <c r="L20178" s="24"/>
    </row>
    <row r="20179" spans="12:12" x14ac:dyDescent="0.25">
      <c r="L20179" s="24"/>
    </row>
    <row r="20180" spans="12:12" x14ac:dyDescent="0.25">
      <c r="L20180" s="24"/>
    </row>
    <row r="20181" spans="12:12" x14ac:dyDescent="0.25">
      <c r="L20181" s="24"/>
    </row>
    <row r="20182" spans="12:12" x14ac:dyDescent="0.25">
      <c r="L20182" s="24"/>
    </row>
    <row r="20183" spans="12:12" x14ac:dyDescent="0.25">
      <c r="L20183" s="24"/>
    </row>
    <row r="20184" spans="12:12" x14ac:dyDescent="0.25">
      <c r="L20184" s="24"/>
    </row>
    <row r="20185" spans="12:12" x14ac:dyDescent="0.25">
      <c r="L20185" s="24"/>
    </row>
    <row r="20186" spans="12:12" x14ac:dyDescent="0.25">
      <c r="L20186" s="24"/>
    </row>
    <row r="20187" spans="12:12" x14ac:dyDescent="0.25">
      <c r="L20187" s="24"/>
    </row>
    <row r="20188" spans="12:12" x14ac:dyDescent="0.25">
      <c r="L20188" s="24"/>
    </row>
    <row r="20189" spans="12:12" x14ac:dyDescent="0.25">
      <c r="L20189" s="24"/>
    </row>
    <row r="20190" spans="12:12" x14ac:dyDescent="0.25">
      <c r="L20190" s="24"/>
    </row>
    <row r="20191" spans="12:12" x14ac:dyDescent="0.25">
      <c r="L20191" s="24"/>
    </row>
    <row r="20192" spans="12:12" x14ac:dyDescent="0.25">
      <c r="L20192" s="24"/>
    </row>
    <row r="20193" spans="12:12" x14ac:dyDescent="0.25">
      <c r="L20193" s="24"/>
    </row>
    <row r="20194" spans="12:12" x14ac:dyDescent="0.25">
      <c r="L20194" s="24"/>
    </row>
    <row r="20195" spans="12:12" x14ac:dyDescent="0.25">
      <c r="L20195" s="24"/>
    </row>
    <row r="20196" spans="12:12" x14ac:dyDescent="0.25">
      <c r="L20196" s="24"/>
    </row>
    <row r="20197" spans="12:12" x14ac:dyDescent="0.25">
      <c r="L20197" s="24"/>
    </row>
    <row r="20198" spans="12:12" x14ac:dyDescent="0.25">
      <c r="L20198" s="24"/>
    </row>
    <row r="20199" spans="12:12" x14ac:dyDescent="0.25">
      <c r="L20199" s="24"/>
    </row>
    <row r="20200" spans="12:12" x14ac:dyDescent="0.25">
      <c r="L20200" s="24"/>
    </row>
    <row r="20201" spans="12:12" x14ac:dyDescent="0.25">
      <c r="L20201" s="24"/>
    </row>
    <row r="20202" spans="12:12" x14ac:dyDescent="0.25">
      <c r="L20202" s="24"/>
    </row>
    <row r="20203" spans="12:12" x14ac:dyDescent="0.25">
      <c r="L20203" s="24"/>
    </row>
    <row r="20204" spans="12:12" x14ac:dyDescent="0.25">
      <c r="L20204" s="24"/>
    </row>
    <row r="20205" spans="12:12" x14ac:dyDescent="0.25">
      <c r="L20205" s="24"/>
    </row>
    <row r="20206" spans="12:12" x14ac:dyDescent="0.25">
      <c r="L20206" s="24"/>
    </row>
    <row r="20207" spans="12:12" x14ac:dyDescent="0.25">
      <c r="L20207" s="24"/>
    </row>
    <row r="20208" spans="12:12" x14ac:dyDescent="0.25">
      <c r="L20208" s="24"/>
    </row>
    <row r="20209" spans="12:12" x14ac:dyDescent="0.25">
      <c r="L20209" s="24"/>
    </row>
    <row r="20210" spans="12:12" x14ac:dyDescent="0.25">
      <c r="L20210" s="24"/>
    </row>
    <row r="20211" spans="12:12" x14ac:dyDescent="0.25">
      <c r="L20211" s="24"/>
    </row>
    <row r="20212" spans="12:12" x14ac:dyDescent="0.25">
      <c r="L20212" s="24"/>
    </row>
    <row r="20213" spans="12:12" x14ac:dyDescent="0.25">
      <c r="L20213" s="24"/>
    </row>
    <row r="20214" spans="12:12" x14ac:dyDescent="0.25">
      <c r="L20214" s="24"/>
    </row>
    <row r="20215" spans="12:12" x14ac:dyDescent="0.25">
      <c r="L20215" s="24"/>
    </row>
    <row r="20216" spans="12:12" x14ac:dyDescent="0.25">
      <c r="L20216" s="24"/>
    </row>
    <row r="20217" spans="12:12" x14ac:dyDescent="0.25">
      <c r="L20217" s="24"/>
    </row>
    <row r="20218" spans="12:12" x14ac:dyDescent="0.25">
      <c r="L20218" s="24"/>
    </row>
    <row r="20219" spans="12:12" x14ac:dyDescent="0.25">
      <c r="L20219" s="24"/>
    </row>
    <row r="20220" spans="12:12" x14ac:dyDescent="0.25">
      <c r="L20220" s="24"/>
    </row>
    <row r="20221" spans="12:12" x14ac:dyDescent="0.25">
      <c r="L20221" s="24"/>
    </row>
    <row r="20222" spans="12:12" x14ac:dyDescent="0.25">
      <c r="L20222" s="24"/>
    </row>
    <row r="20223" spans="12:12" x14ac:dyDescent="0.25">
      <c r="L20223" s="24"/>
    </row>
    <row r="20224" spans="12:12" x14ac:dyDescent="0.25">
      <c r="L20224" s="24"/>
    </row>
    <row r="20225" spans="12:12" x14ac:dyDescent="0.25">
      <c r="L20225" s="24"/>
    </row>
    <row r="20226" spans="12:12" x14ac:dyDescent="0.25">
      <c r="L20226" s="24"/>
    </row>
    <row r="20227" spans="12:12" x14ac:dyDescent="0.25">
      <c r="L20227" s="24"/>
    </row>
    <row r="20228" spans="12:12" x14ac:dyDescent="0.25">
      <c r="L20228" s="24"/>
    </row>
    <row r="20229" spans="12:12" x14ac:dyDescent="0.25">
      <c r="L20229" s="24"/>
    </row>
    <row r="20230" spans="12:12" x14ac:dyDescent="0.25">
      <c r="L20230" s="24"/>
    </row>
    <row r="20231" spans="12:12" x14ac:dyDescent="0.25">
      <c r="L20231" s="24"/>
    </row>
    <row r="20232" spans="12:12" x14ac:dyDescent="0.25">
      <c r="L20232" s="24"/>
    </row>
    <row r="20233" spans="12:12" x14ac:dyDescent="0.25">
      <c r="L20233" s="24"/>
    </row>
    <row r="20234" spans="12:12" x14ac:dyDescent="0.25">
      <c r="L20234" s="24"/>
    </row>
    <row r="20235" spans="12:12" x14ac:dyDescent="0.25">
      <c r="L20235" s="24"/>
    </row>
    <row r="20236" spans="12:12" x14ac:dyDescent="0.25">
      <c r="L20236" s="24"/>
    </row>
    <row r="20237" spans="12:12" x14ac:dyDescent="0.25">
      <c r="L20237" s="24"/>
    </row>
    <row r="20238" spans="12:12" x14ac:dyDescent="0.25">
      <c r="L20238" s="24"/>
    </row>
    <row r="20239" spans="12:12" x14ac:dyDescent="0.25">
      <c r="L20239" s="24"/>
    </row>
    <row r="20240" spans="12:12" x14ac:dyDescent="0.25">
      <c r="L20240" s="24"/>
    </row>
    <row r="20241" spans="12:12" x14ac:dyDescent="0.25">
      <c r="L20241" s="24"/>
    </row>
    <row r="20242" spans="12:12" x14ac:dyDescent="0.25">
      <c r="L20242" s="24"/>
    </row>
    <row r="20243" spans="12:12" x14ac:dyDescent="0.25">
      <c r="L20243" s="24"/>
    </row>
    <row r="20244" spans="12:12" x14ac:dyDescent="0.25">
      <c r="L20244" s="24"/>
    </row>
    <row r="20245" spans="12:12" x14ac:dyDescent="0.25">
      <c r="L20245" s="24"/>
    </row>
    <row r="20246" spans="12:12" x14ac:dyDescent="0.25">
      <c r="L20246" s="24"/>
    </row>
    <row r="20247" spans="12:12" x14ac:dyDescent="0.25">
      <c r="L20247" s="24"/>
    </row>
    <row r="20248" spans="12:12" x14ac:dyDescent="0.25">
      <c r="L20248" s="24"/>
    </row>
    <row r="20249" spans="12:12" x14ac:dyDescent="0.25">
      <c r="L20249" s="24"/>
    </row>
    <row r="20250" spans="12:12" x14ac:dyDescent="0.25">
      <c r="L20250" s="24"/>
    </row>
    <row r="20251" spans="12:12" x14ac:dyDescent="0.25">
      <c r="L20251" s="24"/>
    </row>
    <row r="20252" spans="12:12" x14ac:dyDescent="0.25">
      <c r="L20252" s="24"/>
    </row>
    <row r="20253" spans="12:12" x14ac:dyDescent="0.25">
      <c r="L20253" s="24"/>
    </row>
    <row r="20254" spans="12:12" x14ac:dyDescent="0.25">
      <c r="L20254" s="24"/>
    </row>
    <row r="20255" spans="12:12" x14ac:dyDescent="0.25">
      <c r="L20255" s="24"/>
    </row>
    <row r="20256" spans="12:12" x14ac:dyDescent="0.25">
      <c r="L20256" s="24"/>
    </row>
    <row r="20257" spans="12:12" x14ac:dyDescent="0.25">
      <c r="L20257" s="24"/>
    </row>
    <row r="20258" spans="12:12" x14ac:dyDescent="0.25">
      <c r="L20258" s="24"/>
    </row>
    <row r="20259" spans="12:12" x14ac:dyDescent="0.25">
      <c r="L20259" s="24"/>
    </row>
    <row r="20260" spans="12:12" x14ac:dyDescent="0.25">
      <c r="L20260" s="24"/>
    </row>
    <row r="20261" spans="12:12" x14ac:dyDescent="0.25">
      <c r="L20261" s="24"/>
    </row>
    <row r="20262" spans="12:12" x14ac:dyDescent="0.25">
      <c r="L20262" s="24"/>
    </row>
    <row r="20263" spans="12:12" x14ac:dyDescent="0.25">
      <c r="L20263" s="24"/>
    </row>
    <row r="20264" spans="12:12" x14ac:dyDescent="0.25">
      <c r="L20264" s="24"/>
    </row>
    <row r="20265" spans="12:12" x14ac:dyDescent="0.25">
      <c r="L20265" s="24"/>
    </row>
    <row r="20266" spans="12:12" x14ac:dyDescent="0.25">
      <c r="L20266" s="24"/>
    </row>
    <row r="20267" spans="12:12" x14ac:dyDescent="0.25">
      <c r="L20267" s="24"/>
    </row>
    <row r="20268" spans="12:12" x14ac:dyDescent="0.25">
      <c r="L20268" s="24"/>
    </row>
    <row r="20269" spans="12:12" x14ac:dyDescent="0.25">
      <c r="L20269" s="24"/>
    </row>
    <row r="20270" spans="12:12" x14ac:dyDescent="0.25">
      <c r="L20270" s="24"/>
    </row>
    <row r="20271" spans="12:12" x14ac:dyDescent="0.25">
      <c r="L20271" s="24"/>
    </row>
    <row r="20272" spans="12:12" x14ac:dyDescent="0.25">
      <c r="L20272" s="24"/>
    </row>
    <row r="20273" spans="12:12" x14ac:dyDescent="0.25">
      <c r="L20273" s="24"/>
    </row>
    <row r="20274" spans="12:12" x14ac:dyDescent="0.25">
      <c r="L20274" s="24"/>
    </row>
    <row r="20275" spans="12:12" x14ac:dyDescent="0.25">
      <c r="L20275" s="24"/>
    </row>
    <row r="20276" spans="12:12" x14ac:dyDescent="0.25">
      <c r="L20276" s="24"/>
    </row>
    <row r="20277" spans="12:12" x14ac:dyDescent="0.25">
      <c r="L20277" s="24"/>
    </row>
    <row r="20278" spans="12:12" x14ac:dyDescent="0.25">
      <c r="L20278" s="24"/>
    </row>
    <row r="20279" spans="12:12" x14ac:dyDescent="0.25">
      <c r="L20279" s="24"/>
    </row>
    <row r="20280" spans="12:12" x14ac:dyDescent="0.25">
      <c r="L20280" s="24"/>
    </row>
    <row r="20281" spans="12:12" x14ac:dyDescent="0.25">
      <c r="L20281" s="24"/>
    </row>
    <row r="20282" spans="12:12" x14ac:dyDescent="0.25">
      <c r="L20282" s="24"/>
    </row>
    <row r="20283" spans="12:12" x14ac:dyDescent="0.25">
      <c r="L20283" s="24"/>
    </row>
    <row r="20284" spans="12:12" x14ac:dyDescent="0.25">
      <c r="L20284" s="24"/>
    </row>
    <row r="20285" spans="12:12" x14ac:dyDescent="0.25">
      <c r="L20285" s="24"/>
    </row>
    <row r="20286" spans="12:12" x14ac:dyDescent="0.25">
      <c r="L20286" s="24"/>
    </row>
    <row r="20287" spans="12:12" x14ac:dyDescent="0.25">
      <c r="L20287" s="24"/>
    </row>
    <row r="20288" spans="12:12" x14ac:dyDescent="0.25">
      <c r="L20288" s="24"/>
    </row>
    <row r="20289" spans="12:12" x14ac:dyDescent="0.25">
      <c r="L20289" s="24"/>
    </row>
    <row r="20290" spans="12:12" x14ac:dyDescent="0.25">
      <c r="L20290" s="24"/>
    </row>
    <row r="20291" spans="12:12" x14ac:dyDescent="0.25">
      <c r="L20291" s="24"/>
    </row>
    <row r="20292" spans="12:12" x14ac:dyDescent="0.25">
      <c r="L20292" s="24"/>
    </row>
    <row r="20293" spans="12:12" x14ac:dyDescent="0.25">
      <c r="L20293" s="24"/>
    </row>
    <row r="20294" spans="12:12" x14ac:dyDescent="0.25">
      <c r="L20294" s="24"/>
    </row>
    <row r="20295" spans="12:12" x14ac:dyDescent="0.25">
      <c r="L20295" s="24"/>
    </row>
    <row r="20296" spans="12:12" x14ac:dyDescent="0.25">
      <c r="L20296" s="24"/>
    </row>
    <row r="20297" spans="12:12" x14ac:dyDescent="0.25">
      <c r="L20297" s="24"/>
    </row>
    <row r="20298" spans="12:12" x14ac:dyDescent="0.25">
      <c r="L20298" s="24"/>
    </row>
    <row r="20299" spans="12:12" x14ac:dyDescent="0.25">
      <c r="L20299" s="24"/>
    </row>
    <row r="20300" spans="12:12" x14ac:dyDescent="0.25">
      <c r="L20300" s="24"/>
    </row>
    <row r="20301" spans="12:12" x14ac:dyDescent="0.25">
      <c r="L20301" s="24"/>
    </row>
    <row r="20302" spans="12:12" x14ac:dyDescent="0.25">
      <c r="L20302" s="24"/>
    </row>
    <row r="20303" spans="12:12" x14ac:dyDescent="0.25">
      <c r="L20303" s="24"/>
    </row>
    <row r="20304" spans="12:12" x14ac:dyDescent="0.25">
      <c r="L20304" s="24"/>
    </row>
    <row r="20305" spans="12:12" x14ac:dyDescent="0.25">
      <c r="L20305" s="24"/>
    </row>
    <row r="20306" spans="12:12" x14ac:dyDescent="0.25">
      <c r="L20306" s="24"/>
    </row>
    <row r="20307" spans="12:12" x14ac:dyDescent="0.25">
      <c r="L20307" s="24"/>
    </row>
    <row r="20308" spans="12:12" x14ac:dyDescent="0.25">
      <c r="L20308" s="24"/>
    </row>
    <row r="20309" spans="12:12" x14ac:dyDescent="0.25">
      <c r="L20309" s="24"/>
    </row>
    <row r="20310" spans="12:12" x14ac:dyDescent="0.25">
      <c r="L20310" s="24"/>
    </row>
    <row r="20311" spans="12:12" x14ac:dyDescent="0.25">
      <c r="L20311" s="24"/>
    </row>
    <row r="20312" spans="12:12" x14ac:dyDescent="0.25">
      <c r="L20312" s="24"/>
    </row>
    <row r="20313" spans="12:12" x14ac:dyDescent="0.25">
      <c r="L20313" s="24"/>
    </row>
    <row r="20314" spans="12:12" x14ac:dyDescent="0.25">
      <c r="L20314" s="24"/>
    </row>
    <row r="20315" spans="12:12" x14ac:dyDescent="0.25">
      <c r="L20315" s="24"/>
    </row>
    <row r="20316" spans="12:12" x14ac:dyDescent="0.25">
      <c r="L20316" s="24"/>
    </row>
    <row r="20317" spans="12:12" x14ac:dyDescent="0.25">
      <c r="L20317" s="24"/>
    </row>
    <row r="20318" spans="12:12" x14ac:dyDescent="0.25">
      <c r="L20318" s="24"/>
    </row>
    <row r="20319" spans="12:12" x14ac:dyDescent="0.25">
      <c r="L20319" s="24"/>
    </row>
    <row r="20320" spans="12:12" x14ac:dyDescent="0.25">
      <c r="L20320" s="24"/>
    </row>
    <row r="20321" spans="12:12" x14ac:dyDescent="0.25">
      <c r="L20321" s="24"/>
    </row>
    <row r="20322" spans="12:12" x14ac:dyDescent="0.25">
      <c r="L20322" s="24"/>
    </row>
    <row r="20323" spans="12:12" x14ac:dyDescent="0.25">
      <c r="L20323" s="24"/>
    </row>
    <row r="20324" spans="12:12" x14ac:dyDescent="0.25">
      <c r="L20324" s="24"/>
    </row>
    <row r="20325" spans="12:12" x14ac:dyDescent="0.25">
      <c r="L20325" s="24"/>
    </row>
    <row r="20326" spans="12:12" x14ac:dyDescent="0.25">
      <c r="L20326" s="24"/>
    </row>
    <row r="20327" spans="12:12" x14ac:dyDescent="0.25">
      <c r="L20327" s="24"/>
    </row>
    <row r="20328" spans="12:12" x14ac:dyDescent="0.25">
      <c r="L20328" s="24"/>
    </row>
    <row r="20329" spans="12:12" x14ac:dyDescent="0.25">
      <c r="L20329" s="24"/>
    </row>
    <row r="20330" spans="12:12" x14ac:dyDescent="0.25">
      <c r="L20330" s="24"/>
    </row>
    <row r="20331" spans="12:12" x14ac:dyDescent="0.25">
      <c r="L20331" s="24"/>
    </row>
    <row r="20332" spans="12:12" x14ac:dyDescent="0.25">
      <c r="L20332" s="24"/>
    </row>
    <row r="20333" spans="12:12" x14ac:dyDescent="0.25">
      <c r="L20333" s="24"/>
    </row>
    <row r="20334" spans="12:12" x14ac:dyDescent="0.25">
      <c r="L20334" s="24"/>
    </row>
    <row r="20335" spans="12:12" x14ac:dyDescent="0.25">
      <c r="L20335" s="24"/>
    </row>
    <row r="20336" spans="12:12" x14ac:dyDescent="0.25">
      <c r="L20336" s="24"/>
    </row>
    <row r="20337" spans="12:12" x14ac:dyDescent="0.25">
      <c r="L20337" s="24"/>
    </row>
    <row r="20338" spans="12:12" x14ac:dyDescent="0.25">
      <c r="L20338" s="24"/>
    </row>
    <row r="20339" spans="12:12" x14ac:dyDescent="0.25">
      <c r="L20339" s="24"/>
    </row>
    <row r="20340" spans="12:12" x14ac:dyDescent="0.25">
      <c r="L20340" s="24"/>
    </row>
    <row r="20341" spans="12:12" x14ac:dyDescent="0.25">
      <c r="L20341" s="24"/>
    </row>
    <row r="20342" spans="12:12" x14ac:dyDescent="0.25">
      <c r="L20342" s="24"/>
    </row>
    <row r="20343" spans="12:12" x14ac:dyDescent="0.25">
      <c r="L20343" s="24"/>
    </row>
    <row r="20344" spans="12:12" x14ac:dyDescent="0.25">
      <c r="L20344" s="24"/>
    </row>
    <row r="20345" spans="12:12" x14ac:dyDescent="0.25">
      <c r="L20345" s="24"/>
    </row>
    <row r="20346" spans="12:12" x14ac:dyDescent="0.25">
      <c r="L20346" s="24"/>
    </row>
    <row r="20347" spans="12:12" x14ac:dyDescent="0.25">
      <c r="L20347" s="24"/>
    </row>
    <row r="20348" spans="12:12" x14ac:dyDescent="0.25">
      <c r="L20348" s="24"/>
    </row>
    <row r="20349" spans="12:12" x14ac:dyDescent="0.25">
      <c r="L20349" s="24"/>
    </row>
    <row r="20350" spans="12:12" x14ac:dyDescent="0.25">
      <c r="L20350" s="24"/>
    </row>
    <row r="20351" spans="12:12" x14ac:dyDescent="0.25">
      <c r="L20351" s="24"/>
    </row>
    <row r="20352" spans="12:12" x14ac:dyDescent="0.25">
      <c r="L20352" s="24"/>
    </row>
    <row r="20353" spans="12:12" x14ac:dyDescent="0.25">
      <c r="L20353" s="24"/>
    </row>
    <row r="20354" spans="12:12" x14ac:dyDescent="0.25">
      <c r="L20354" s="24"/>
    </row>
    <row r="20355" spans="12:12" x14ac:dyDescent="0.25">
      <c r="L20355" s="24"/>
    </row>
    <row r="20356" spans="12:12" x14ac:dyDescent="0.25">
      <c r="L20356" s="24"/>
    </row>
    <row r="20357" spans="12:12" x14ac:dyDescent="0.25">
      <c r="L20357" s="24"/>
    </row>
    <row r="20358" spans="12:12" x14ac:dyDescent="0.25">
      <c r="L20358" s="24"/>
    </row>
    <row r="20359" spans="12:12" x14ac:dyDescent="0.25">
      <c r="L20359" s="24"/>
    </row>
    <row r="20360" spans="12:12" x14ac:dyDescent="0.25">
      <c r="L20360" s="24"/>
    </row>
    <row r="20361" spans="12:12" x14ac:dyDescent="0.25">
      <c r="L20361" s="24"/>
    </row>
    <row r="20362" spans="12:12" x14ac:dyDescent="0.25">
      <c r="L20362" s="24"/>
    </row>
    <row r="20363" spans="12:12" x14ac:dyDescent="0.25">
      <c r="L20363" s="24"/>
    </row>
    <row r="20364" spans="12:12" x14ac:dyDescent="0.25">
      <c r="L20364" s="24"/>
    </row>
    <row r="20365" spans="12:12" x14ac:dyDescent="0.25">
      <c r="L20365" s="24"/>
    </row>
    <row r="20366" spans="12:12" x14ac:dyDescent="0.25">
      <c r="L20366" s="24"/>
    </row>
    <row r="20367" spans="12:12" x14ac:dyDescent="0.25">
      <c r="L20367" s="24"/>
    </row>
    <row r="20368" spans="12:12" x14ac:dyDescent="0.25">
      <c r="L20368" s="24"/>
    </row>
    <row r="20369" spans="12:12" x14ac:dyDescent="0.25">
      <c r="L20369" s="24"/>
    </row>
    <row r="20370" spans="12:12" x14ac:dyDescent="0.25">
      <c r="L20370" s="24"/>
    </row>
    <row r="20371" spans="12:12" x14ac:dyDescent="0.25">
      <c r="L20371" s="24"/>
    </row>
    <row r="20372" spans="12:12" x14ac:dyDescent="0.25">
      <c r="L20372" s="24"/>
    </row>
    <row r="20373" spans="12:12" x14ac:dyDescent="0.25">
      <c r="L20373" s="24"/>
    </row>
    <row r="20374" spans="12:12" x14ac:dyDescent="0.25">
      <c r="L20374" s="24"/>
    </row>
    <row r="20375" spans="12:12" x14ac:dyDescent="0.25">
      <c r="L20375" s="24"/>
    </row>
    <row r="20376" spans="12:12" x14ac:dyDescent="0.25">
      <c r="L20376" s="24"/>
    </row>
    <row r="20377" spans="12:12" x14ac:dyDescent="0.25">
      <c r="L20377" s="24"/>
    </row>
    <row r="20378" spans="12:12" x14ac:dyDescent="0.25">
      <c r="L20378" s="24"/>
    </row>
    <row r="20379" spans="12:12" x14ac:dyDescent="0.25">
      <c r="L20379" s="24"/>
    </row>
    <row r="20380" spans="12:12" x14ac:dyDescent="0.25">
      <c r="L20380" s="24"/>
    </row>
    <row r="20381" spans="12:12" x14ac:dyDescent="0.25">
      <c r="L20381" s="24"/>
    </row>
    <row r="20382" spans="12:12" x14ac:dyDescent="0.25">
      <c r="L20382" s="24"/>
    </row>
    <row r="20383" spans="12:12" x14ac:dyDescent="0.25">
      <c r="L20383" s="24"/>
    </row>
    <row r="20384" spans="12:12" x14ac:dyDescent="0.25">
      <c r="L20384" s="24"/>
    </row>
    <row r="20385" spans="12:12" x14ac:dyDescent="0.25">
      <c r="L20385" s="24"/>
    </row>
    <row r="20386" spans="12:12" x14ac:dyDescent="0.25">
      <c r="L20386" s="24"/>
    </row>
    <row r="20387" spans="12:12" x14ac:dyDescent="0.25">
      <c r="L20387" s="24"/>
    </row>
    <row r="20388" spans="12:12" x14ac:dyDescent="0.25">
      <c r="L20388" s="24"/>
    </row>
    <row r="20389" spans="12:12" x14ac:dyDescent="0.25">
      <c r="L20389" s="24"/>
    </row>
    <row r="20390" spans="12:12" x14ac:dyDescent="0.25">
      <c r="L20390" s="24"/>
    </row>
    <row r="20391" spans="12:12" x14ac:dyDescent="0.25">
      <c r="L20391" s="24"/>
    </row>
    <row r="20392" spans="12:12" x14ac:dyDescent="0.25">
      <c r="L20392" s="24"/>
    </row>
    <row r="20393" spans="12:12" x14ac:dyDescent="0.25">
      <c r="L20393" s="24"/>
    </row>
    <row r="20394" spans="12:12" x14ac:dyDescent="0.25">
      <c r="L20394" s="24"/>
    </row>
    <row r="20395" spans="12:12" x14ac:dyDescent="0.25">
      <c r="L20395" s="24"/>
    </row>
    <row r="20396" spans="12:12" x14ac:dyDescent="0.25">
      <c r="L20396" s="24"/>
    </row>
    <row r="20397" spans="12:12" x14ac:dyDescent="0.25">
      <c r="L20397" s="24"/>
    </row>
    <row r="20398" spans="12:12" x14ac:dyDescent="0.25">
      <c r="L20398" s="24"/>
    </row>
    <row r="20399" spans="12:12" x14ac:dyDescent="0.25">
      <c r="L20399" s="24"/>
    </row>
    <row r="20400" spans="12:12" x14ac:dyDescent="0.25">
      <c r="L20400" s="24"/>
    </row>
    <row r="20401" spans="12:12" x14ac:dyDescent="0.25">
      <c r="L20401" s="24"/>
    </row>
    <row r="20402" spans="12:12" x14ac:dyDescent="0.25">
      <c r="L20402" s="24"/>
    </row>
    <row r="20403" spans="12:12" x14ac:dyDescent="0.25">
      <c r="L20403" s="24"/>
    </row>
    <row r="20404" spans="12:12" x14ac:dyDescent="0.25">
      <c r="L20404" s="24"/>
    </row>
    <row r="20405" spans="12:12" x14ac:dyDescent="0.25">
      <c r="L20405" s="24"/>
    </row>
    <row r="20406" spans="12:12" x14ac:dyDescent="0.25">
      <c r="L20406" s="24"/>
    </row>
    <row r="20407" spans="12:12" x14ac:dyDescent="0.25">
      <c r="L20407" s="24"/>
    </row>
    <row r="20408" spans="12:12" x14ac:dyDescent="0.25">
      <c r="L20408" s="24"/>
    </row>
    <row r="20409" spans="12:12" x14ac:dyDescent="0.25">
      <c r="L20409" s="24"/>
    </row>
    <row r="20410" spans="12:12" x14ac:dyDescent="0.25">
      <c r="L20410" s="24"/>
    </row>
    <row r="20411" spans="12:12" x14ac:dyDescent="0.25">
      <c r="L20411" s="24"/>
    </row>
    <row r="20412" spans="12:12" x14ac:dyDescent="0.25">
      <c r="L20412" s="24"/>
    </row>
    <row r="20413" spans="12:12" x14ac:dyDescent="0.25">
      <c r="L20413" s="24"/>
    </row>
    <row r="20414" spans="12:12" x14ac:dyDescent="0.25">
      <c r="L20414" s="24"/>
    </row>
    <row r="20415" spans="12:12" x14ac:dyDescent="0.25">
      <c r="L20415" s="24"/>
    </row>
    <row r="20416" spans="12:12" x14ac:dyDescent="0.25">
      <c r="L20416" s="24"/>
    </row>
    <row r="20417" spans="12:12" x14ac:dyDescent="0.25">
      <c r="L20417" s="24"/>
    </row>
    <row r="20418" spans="12:12" x14ac:dyDescent="0.25">
      <c r="L20418" s="24"/>
    </row>
    <row r="20419" spans="12:12" x14ac:dyDescent="0.25">
      <c r="L20419" s="24"/>
    </row>
    <row r="20420" spans="12:12" x14ac:dyDescent="0.25">
      <c r="L20420" s="24"/>
    </row>
    <row r="20421" spans="12:12" x14ac:dyDescent="0.25">
      <c r="L20421" s="24"/>
    </row>
    <row r="20422" spans="12:12" x14ac:dyDescent="0.25">
      <c r="L20422" s="24"/>
    </row>
    <row r="20423" spans="12:12" x14ac:dyDescent="0.25">
      <c r="L20423" s="24"/>
    </row>
    <row r="20424" spans="12:12" x14ac:dyDescent="0.25">
      <c r="L20424" s="24"/>
    </row>
    <row r="20425" spans="12:12" x14ac:dyDescent="0.25">
      <c r="L20425" s="24"/>
    </row>
    <row r="20426" spans="12:12" x14ac:dyDescent="0.25">
      <c r="L20426" s="24"/>
    </row>
    <row r="20427" spans="12:12" x14ac:dyDescent="0.25">
      <c r="L20427" s="24"/>
    </row>
    <row r="20428" spans="12:12" x14ac:dyDescent="0.25">
      <c r="L20428" s="24"/>
    </row>
    <row r="20429" spans="12:12" x14ac:dyDescent="0.25">
      <c r="L20429" s="24"/>
    </row>
    <row r="20430" spans="12:12" x14ac:dyDescent="0.25">
      <c r="L20430" s="24"/>
    </row>
    <row r="20431" spans="12:12" x14ac:dyDescent="0.25">
      <c r="L20431" s="24"/>
    </row>
    <row r="20432" spans="12:12" x14ac:dyDescent="0.25">
      <c r="L20432" s="24"/>
    </row>
    <row r="20433" spans="12:12" x14ac:dyDescent="0.25">
      <c r="L20433" s="24"/>
    </row>
    <row r="20434" spans="12:12" x14ac:dyDescent="0.25">
      <c r="L20434" s="24"/>
    </row>
    <row r="20435" spans="12:12" x14ac:dyDescent="0.25">
      <c r="L20435" s="24"/>
    </row>
    <row r="20436" spans="12:12" x14ac:dyDescent="0.25">
      <c r="L20436" s="24"/>
    </row>
    <row r="20437" spans="12:12" x14ac:dyDescent="0.25">
      <c r="L20437" s="24"/>
    </row>
    <row r="20438" spans="12:12" x14ac:dyDescent="0.25">
      <c r="L20438" s="24"/>
    </row>
    <row r="20439" spans="12:12" x14ac:dyDescent="0.25">
      <c r="L20439" s="24"/>
    </row>
    <row r="20440" spans="12:12" x14ac:dyDescent="0.25">
      <c r="L20440" s="24"/>
    </row>
    <row r="20441" spans="12:12" x14ac:dyDescent="0.25">
      <c r="L20441" s="24"/>
    </row>
    <row r="20442" spans="12:12" x14ac:dyDescent="0.25">
      <c r="L20442" s="24"/>
    </row>
    <row r="20443" spans="12:12" x14ac:dyDescent="0.25">
      <c r="L20443" s="24"/>
    </row>
    <row r="20444" spans="12:12" x14ac:dyDescent="0.25">
      <c r="L20444" s="24"/>
    </row>
    <row r="20445" spans="12:12" x14ac:dyDescent="0.25">
      <c r="L20445" s="24"/>
    </row>
    <row r="20446" spans="12:12" x14ac:dyDescent="0.25">
      <c r="L20446" s="24"/>
    </row>
    <row r="20447" spans="12:12" x14ac:dyDescent="0.25">
      <c r="L20447" s="24"/>
    </row>
    <row r="20448" spans="12:12" x14ac:dyDescent="0.25">
      <c r="L20448" s="24"/>
    </row>
    <row r="20449" spans="12:12" x14ac:dyDescent="0.25">
      <c r="L20449" s="24"/>
    </row>
    <row r="20450" spans="12:12" x14ac:dyDescent="0.25">
      <c r="L20450" s="24"/>
    </row>
    <row r="20451" spans="12:12" x14ac:dyDescent="0.25">
      <c r="L20451" s="24"/>
    </row>
    <row r="20452" spans="12:12" x14ac:dyDescent="0.25">
      <c r="L20452" s="24"/>
    </row>
    <row r="20453" spans="12:12" x14ac:dyDescent="0.25">
      <c r="L20453" s="24"/>
    </row>
    <row r="20454" spans="12:12" x14ac:dyDescent="0.25">
      <c r="L20454" s="24"/>
    </row>
    <row r="20455" spans="12:12" x14ac:dyDescent="0.25">
      <c r="L20455" s="24"/>
    </row>
    <row r="20456" spans="12:12" x14ac:dyDescent="0.25">
      <c r="L20456" s="24"/>
    </row>
    <row r="20457" spans="12:12" x14ac:dyDescent="0.25">
      <c r="L20457" s="24"/>
    </row>
    <row r="20458" spans="12:12" x14ac:dyDescent="0.25">
      <c r="L20458" s="24"/>
    </row>
    <row r="20459" spans="12:12" x14ac:dyDescent="0.25">
      <c r="L20459" s="24"/>
    </row>
    <row r="20460" spans="12:12" x14ac:dyDescent="0.25">
      <c r="L20460" s="24"/>
    </row>
    <row r="20461" spans="12:12" x14ac:dyDescent="0.25">
      <c r="L20461" s="24"/>
    </row>
    <row r="20462" spans="12:12" x14ac:dyDescent="0.25">
      <c r="L20462" s="24"/>
    </row>
    <row r="20463" spans="12:12" x14ac:dyDescent="0.25">
      <c r="L20463" s="24"/>
    </row>
    <row r="20464" spans="12:12" x14ac:dyDescent="0.25">
      <c r="L20464" s="24"/>
    </row>
    <row r="20465" spans="12:12" x14ac:dyDescent="0.25">
      <c r="L20465" s="24"/>
    </row>
    <row r="20466" spans="12:12" x14ac:dyDescent="0.25">
      <c r="L20466" s="24"/>
    </row>
    <row r="20467" spans="12:12" x14ac:dyDescent="0.25">
      <c r="L20467" s="24"/>
    </row>
    <row r="20468" spans="12:12" x14ac:dyDescent="0.25">
      <c r="L20468" s="24"/>
    </row>
    <row r="20469" spans="12:12" x14ac:dyDescent="0.25">
      <c r="L20469" s="24"/>
    </row>
    <row r="20470" spans="12:12" x14ac:dyDescent="0.25">
      <c r="L20470" s="24"/>
    </row>
    <row r="20471" spans="12:12" x14ac:dyDescent="0.25">
      <c r="L20471" s="24"/>
    </row>
    <row r="20472" spans="12:12" x14ac:dyDescent="0.25">
      <c r="L20472" s="24"/>
    </row>
    <row r="20473" spans="12:12" x14ac:dyDescent="0.25">
      <c r="L20473" s="24"/>
    </row>
    <row r="20474" spans="12:12" x14ac:dyDescent="0.25">
      <c r="L20474" s="24"/>
    </row>
    <row r="20475" spans="12:12" x14ac:dyDescent="0.25">
      <c r="L20475" s="24"/>
    </row>
    <row r="20476" spans="12:12" x14ac:dyDescent="0.25">
      <c r="L20476" s="24"/>
    </row>
    <row r="20477" spans="12:12" x14ac:dyDescent="0.25">
      <c r="L20477" s="24"/>
    </row>
    <row r="20478" spans="12:12" x14ac:dyDescent="0.25">
      <c r="L20478" s="24"/>
    </row>
    <row r="20479" spans="12:12" x14ac:dyDescent="0.25">
      <c r="L20479" s="24"/>
    </row>
    <row r="20480" spans="12:12" x14ac:dyDescent="0.25">
      <c r="L20480" s="24"/>
    </row>
    <row r="20481" spans="12:12" x14ac:dyDescent="0.25">
      <c r="L20481" s="24"/>
    </row>
    <row r="20482" spans="12:12" x14ac:dyDescent="0.25">
      <c r="L20482" s="24"/>
    </row>
    <row r="20483" spans="12:12" x14ac:dyDescent="0.25">
      <c r="L20483" s="24"/>
    </row>
    <row r="20484" spans="12:12" x14ac:dyDescent="0.25">
      <c r="L20484" s="24"/>
    </row>
    <row r="20485" spans="12:12" x14ac:dyDescent="0.25">
      <c r="L20485" s="24"/>
    </row>
    <row r="20486" spans="12:12" x14ac:dyDescent="0.25">
      <c r="L20486" s="24"/>
    </row>
    <row r="20487" spans="12:12" x14ac:dyDescent="0.25">
      <c r="L20487" s="24"/>
    </row>
    <row r="20488" spans="12:12" x14ac:dyDescent="0.25">
      <c r="L20488" s="24"/>
    </row>
    <row r="20489" spans="12:12" x14ac:dyDescent="0.25">
      <c r="L20489" s="24"/>
    </row>
    <row r="20490" spans="12:12" x14ac:dyDescent="0.25">
      <c r="L20490" s="24"/>
    </row>
    <row r="20491" spans="12:12" x14ac:dyDescent="0.25">
      <c r="L20491" s="24"/>
    </row>
    <row r="20492" spans="12:12" x14ac:dyDescent="0.25">
      <c r="L20492" s="24"/>
    </row>
    <row r="20493" spans="12:12" x14ac:dyDescent="0.25">
      <c r="L20493" s="24"/>
    </row>
    <row r="20494" spans="12:12" x14ac:dyDescent="0.25">
      <c r="L20494" s="24"/>
    </row>
    <row r="20495" spans="12:12" x14ac:dyDescent="0.25">
      <c r="L20495" s="24"/>
    </row>
    <row r="20496" spans="12:12" x14ac:dyDescent="0.25">
      <c r="L20496" s="24"/>
    </row>
    <row r="20497" spans="12:12" x14ac:dyDescent="0.25">
      <c r="L20497" s="24"/>
    </row>
    <row r="20498" spans="12:12" x14ac:dyDescent="0.25">
      <c r="L20498" s="24"/>
    </row>
    <row r="20499" spans="12:12" x14ac:dyDescent="0.25">
      <c r="L20499" s="24"/>
    </row>
    <row r="20500" spans="12:12" x14ac:dyDescent="0.25">
      <c r="L20500" s="24"/>
    </row>
    <row r="20501" spans="12:12" x14ac:dyDescent="0.25">
      <c r="L20501" s="24"/>
    </row>
    <row r="20502" spans="12:12" x14ac:dyDescent="0.25">
      <c r="L20502" s="24"/>
    </row>
    <row r="20503" spans="12:12" x14ac:dyDescent="0.25">
      <c r="L20503" s="24"/>
    </row>
    <row r="20504" spans="12:12" x14ac:dyDescent="0.25">
      <c r="L20504" s="24"/>
    </row>
    <row r="20505" spans="12:12" x14ac:dyDescent="0.25">
      <c r="L20505" s="24"/>
    </row>
    <row r="20506" spans="12:12" x14ac:dyDescent="0.25">
      <c r="L20506" s="24"/>
    </row>
    <row r="20507" spans="12:12" x14ac:dyDescent="0.25">
      <c r="L20507" s="24"/>
    </row>
    <row r="20508" spans="12:12" x14ac:dyDescent="0.25">
      <c r="L20508" s="24"/>
    </row>
    <row r="20509" spans="12:12" x14ac:dyDescent="0.25">
      <c r="L20509" s="24"/>
    </row>
    <row r="20510" spans="12:12" x14ac:dyDescent="0.25">
      <c r="L20510" s="24"/>
    </row>
    <row r="20511" spans="12:12" x14ac:dyDescent="0.25">
      <c r="L20511" s="24"/>
    </row>
    <row r="20512" spans="12:12" x14ac:dyDescent="0.25">
      <c r="L20512" s="24"/>
    </row>
    <row r="20513" spans="12:12" x14ac:dyDescent="0.25">
      <c r="L20513" s="24"/>
    </row>
    <row r="20514" spans="12:12" x14ac:dyDescent="0.25">
      <c r="L20514" s="24"/>
    </row>
    <row r="20515" spans="12:12" x14ac:dyDescent="0.25">
      <c r="L20515" s="24"/>
    </row>
    <row r="20516" spans="12:12" x14ac:dyDescent="0.25">
      <c r="L20516" s="24"/>
    </row>
    <row r="20517" spans="12:12" x14ac:dyDescent="0.25">
      <c r="L20517" s="24"/>
    </row>
    <row r="20518" spans="12:12" x14ac:dyDescent="0.25">
      <c r="L20518" s="24"/>
    </row>
    <row r="20519" spans="12:12" x14ac:dyDescent="0.25">
      <c r="L20519" s="24"/>
    </row>
    <row r="20520" spans="12:12" x14ac:dyDescent="0.25">
      <c r="L20520" s="24"/>
    </row>
    <row r="20521" spans="12:12" x14ac:dyDescent="0.25">
      <c r="L20521" s="24"/>
    </row>
    <row r="20522" spans="12:12" x14ac:dyDescent="0.25">
      <c r="L20522" s="24"/>
    </row>
    <row r="20523" spans="12:12" x14ac:dyDescent="0.25">
      <c r="L20523" s="24"/>
    </row>
    <row r="20524" spans="12:12" x14ac:dyDescent="0.25">
      <c r="L20524" s="24"/>
    </row>
    <row r="20525" spans="12:12" x14ac:dyDescent="0.25">
      <c r="L20525" s="24"/>
    </row>
    <row r="20526" spans="12:12" x14ac:dyDescent="0.25">
      <c r="L20526" s="24"/>
    </row>
    <row r="20527" spans="12:12" x14ac:dyDescent="0.25">
      <c r="L20527" s="24"/>
    </row>
    <row r="20528" spans="12:12" x14ac:dyDescent="0.25">
      <c r="L20528" s="24"/>
    </row>
    <row r="20529" spans="12:12" x14ac:dyDescent="0.25">
      <c r="L20529" s="24"/>
    </row>
    <row r="20530" spans="12:12" x14ac:dyDescent="0.25">
      <c r="L20530" s="24"/>
    </row>
    <row r="20531" spans="12:12" x14ac:dyDescent="0.25">
      <c r="L20531" s="24"/>
    </row>
    <row r="20532" spans="12:12" x14ac:dyDescent="0.25">
      <c r="L20532" s="24"/>
    </row>
    <row r="20533" spans="12:12" x14ac:dyDescent="0.25">
      <c r="L20533" s="24"/>
    </row>
    <row r="20534" spans="12:12" x14ac:dyDescent="0.25">
      <c r="L20534" s="24"/>
    </row>
    <row r="20535" spans="12:12" x14ac:dyDescent="0.25">
      <c r="L20535" s="24"/>
    </row>
    <row r="20536" spans="12:12" x14ac:dyDescent="0.25">
      <c r="L20536" s="24"/>
    </row>
    <row r="20537" spans="12:12" x14ac:dyDescent="0.25">
      <c r="L20537" s="24"/>
    </row>
    <row r="20538" spans="12:12" x14ac:dyDescent="0.25">
      <c r="L20538" s="24"/>
    </row>
    <row r="20539" spans="12:12" x14ac:dyDescent="0.25">
      <c r="L20539" s="24"/>
    </row>
    <row r="20540" spans="12:12" x14ac:dyDescent="0.25">
      <c r="L20540" s="24"/>
    </row>
    <row r="20541" spans="12:12" x14ac:dyDescent="0.25">
      <c r="L20541" s="24"/>
    </row>
    <row r="20542" spans="12:12" x14ac:dyDescent="0.25">
      <c r="L20542" s="24"/>
    </row>
    <row r="20543" spans="12:12" x14ac:dyDescent="0.25">
      <c r="L20543" s="24"/>
    </row>
    <row r="20544" spans="12:12" x14ac:dyDescent="0.25">
      <c r="L20544" s="24"/>
    </row>
    <row r="20545" spans="12:12" x14ac:dyDescent="0.25">
      <c r="L20545" s="24"/>
    </row>
    <row r="20546" spans="12:12" x14ac:dyDescent="0.25">
      <c r="L20546" s="24"/>
    </row>
    <row r="20547" spans="12:12" x14ac:dyDescent="0.25">
      <c r="L20547" s="24"/>
    </row>
    <row r="20548" spans="12:12" x14ac:dyDescent="0.25">
      <c r="L20548" s="24"/>
    </row>
    <row r="20549" spans="12:12" x14ac:dyDescent="0.25">
      <c r="L20549" s="24"/>
    </row>
    <row r="20550" spans="12:12" x14ac:dyDescent="0.25">
      <c r="L20550" s="24"/>
    </row>
    <row r="20551" spans="12:12" x14ac:dyDescent="0.25">
      <c r="L20551" s="24"/>
    </row>
    <row r="20552" spans="12:12" x14ac:dyDescent="0.25">
      <c r="L20552" s="24"/>
    </row>
    <row r="20553" spans="12:12" x14ac:dyDescent="0.25">
      <c r="L20553" s="24"/>
    </row>
    <row r="20554" spans="12:12" x14ac:dyDescent="0.25">
      <c r="L20554" s="24"/>
    </row>
    <row r="20555" spans="12:12" x14ac:dyDescent="0.25">
      <c r="L20555" s="24"/>
    </row>
    <row r="20556" spans="12:12" x14ac:dyDescent="0.25">
      <c r="L20556" s="24"/>
    </row>
    <row r="20557" spans="12:12" x14ac:dyDescent="0.25">
      <c r="L20557" s="24"/>
    </row>
    <row r="20558" spans="12:12" x14ac:dyDescent="0.25">
      <c r="L20558" s="24"/>
    </row>
    <row r="20559" spans="12:12" x14ac:dyDescent="0.25">
      <c r="L20559" s="24"/>
    </row>
    <row r="20560" spans="12:12" x14ac:dyDescent="0.25">
      <c r="L20560" s="24"/>
    </row>
    <row r="20561" spans="12:12" x14ac:dyDescent="0.25">
      <c r="L20561" s="24"/>
    </row>
    <row r="20562" spans="12:12" x14ac:dyDescent="0.25">
      <c r="L20562" s="24"/>
    </row>
    <row r="20563" spans="12:12" x14ac:dyDescent="0.25">
      <c r="L20563" s="24"/>
    </row>
    <row r="20564" spans="12:12" x14ac:dyDescent="0.25">
      <c r="L20564" s="24"/>
    </row>
    <row r="20565" spans="12:12" x14ac:dyDescent="0.25">
      <c r="L20565" s="24"/>
    </row>
    <row r="20566" spans="12:12" x14ac:dyDescent="0.25">
      <c r="L20566" s="24"/>
    </row>
    <row r="20567" spans="12:12" x14ac:dyDescent="0.25">
      <c r="L20567" s="24"/>
    </row>
    <row r="20568" spans="12:12" x14ac:dyDescent="0.25">
      <c r="L20568" s="24"/>
    </row>
    <row r="20569" spans="12:12" x14ac:dyDescent="0.25">
      <c r="L20569" s="24"/>
    </row>
    <row r="20570" spans="12:12" x14ac:dyDescent="0.25">
      <c r="L20570" s="24"/>
    </row>
    <row r="20571" spans="12:12" x14ac:dyDescent="0.25">
      <c r="L20571" s="24"/>
    </row>
    <row r="20572" spans="12:12" x14ac:dyDescent="0.25">
      <c r="L20572" s="24"/>
    </row>
    <row r="20573" spans="12:12" x14ac:dyDescent="0.25">
      <c r="L20573" s="24"/>
    </row>
    <row r="20574" spans="12:12" x14ac:dyDescent="0.25">
      <c r="L20574" s="24"/>
    </row>
    <row r="20575" spans="12:12" x14ac:dyDescent="0.25">
      <c r="L20575" s="24"/>
    </row>
    <row r="20576" spans="12:12" x14ac:dyDescent="0.25">
      <c r="L20576" s="24"/>
    </row>
    <row r="20577" spans="12:12" x14ac:dyDescent="0.25">
      <c r="L20577" s="24"/>
    </row>
    <row r="20578" spans="12:12" x14ac:dyDescent="0.25">
      <c r="L20578" s="24"/>
    </row>
    <row r="20579" spans="12:12" x14ac:dyDescent="0.25">
      <c r="L20579" s="24"/>
    </row>
    <row r="20580" spans="12:12" x14ac:dyDescent="0.25">
      <c r="L20580" s="24"/>
    </row>
    <row r="20581" spans="12:12" x14ac:dyDescent="0.25">
      <c r="L20581" s="24"/>
    </row>
    <row r="20582" spans="12:12" x14ac:dyDescent="0.25">
      <c r="L20582" s="24"/>
    </row>
    <row r="20583" spans="12:12" x14ac:dyDescent="0.25">
      <c r="L20583" s="24"/>
    </row>
    <row r="20584" spans="12:12" x14ac:dyDescent="0.25">
      <c r="L20584" s="24"/>
    </row>
    <row r="20585" spans="12:12" x14ac:dyDescent="0.25">
      <c r="L20585" s="24"/>
    </row>
    <row r="20586" spans="12:12" x14ac:dyDescent="0.25">
      <c r="L20586" s="24"/>
    </row>
    <row r="20587" spans="12:12" x14ac:dyDescent="0.25">
      <c r="L20587" s="24"/>
    </row>
    <row r="20588" spans="12:12" x14ac:dyDescent="0.25">
      <c r="L20588" s="24"/>
    </row>
    <row r="20589" spans="12:12" x14ac:dyDescent="0.25">
      <c r="L20589" s="24"/>
    </row>
    <row r="20590" spans="12:12" x14ac:dyDescent="0.25">
      <c r="L20590" s="24"/>
    </row>
    <row r="20591" spans="12:12" x14ac:dyDescent="0.25">
      <c r="L20591" s="24"/>
    </row>
    <row r="20592" spans="12:12" x14ac:dyDescent="0.25">
      <c r="L20592" s="24"/>
    </row>
    <row r="20593" spans="12:12" x14ac:dyDescent="0.25">
      <c r="L20593" s="24"/>
    </row>
    <row r="20594" spans="12:12" x14ac:dyDescent="0.25">
      <c r="L20594" s="24"/>
    </row>
    <row r="20595" spans="12:12" x14ac:dyDescent="0.25">
      <c r="L20595" s="24"/>
    </row>
    <row r="20596" spans="12:12" x14ac:dyDescent="0.25">
      <c r="L20596" s="24"/>
    </row>
    <row r="20597" spans="12:12" x14ac:dyDescent="0.25">
      <c r="L20597" s="24"/>
    </row>
    <row r="20598" spans="12:12" x14ac:dyDescent="0.25">
      <c r="L20598" s="24"/>
    </row>
    <row r="20599" spans="12:12" x14ac:dyDescent="0.25">
      <c r="L20599" s="24"/>
    </row>
    <row r="20600" spans="12:12" x14ac:dyDescent="0.25">
      <c r="L20600" s="24"/>
    </row>
    <row r="20601" spans="12:12" x14ac:dyDescent="0.25">
      <c r="L20601" s="24"/>
    </row>
    <row r="20602" spans="12:12" x14ac:dyDescent="0.25">
      <c r="L20602" s="24"/>
    </row>
    <row r="20603" spans="12:12" x14ac:dyDescent="0.25">
      <c r="L20603" s="24"/>
    </row>
    <row r="20604" spans="12:12" x14ac:dyDescent="0.25">
      <c r="L20604" s="24"/>
    </row>
    <row r="20605" spans="12:12" x14ac:dyDescent="0.25">
      <c r="L20605" s="24"/>
    </row>
    <row r="20606" spans="12:12" x14ac:dyDescent="0.25">
      <c r="L20606" s="24"/>
    </row>
    <row r="20607" spans="12:12" x14ac:dyDescent="0.25">
      <c r="L20607" s="24"/>
    </row>
    <row r="20608" spans="12:12" x14ac:dyDescent="0.25">
      <c r="L20608" s="24"/>
    </row>
    <row r="20609" spans="12:12" x14ac:dyDescent="0.25">
      <c r="L20609" s="24"/>
    </row>
    <row r="20610" spans="12:12" x14ac:dyDescent="0.25">
      <c r="L20610" s="24"/>
    </row>
    <row r="20611" spans="12:12" x14ac:dyDescent="0.25">
      <c r="L20611" s="24"/>
    </row>
    <row r="20612" spans="12:12" x14ac:dyDescent="0.25">
      <c r="L20612" s="24"/>
    </row>
    <row r="20613" spans="12:12" x14ac:dyDescent="0.25">
      <c r="L20613" s="24"/>
    </row>
    <row r="20614" spans="12:12" x14ac:dyDescent="0.25">
      <c r="L20614" s="24"/>
    </row>
    <row r="20615" spans="12:12" x14ac:dyDescent="0.25">
      <c r="L20615" s="24"/>
    </row>
    <row r="20616" spans="12:12" x14ac:dyDescent="0.25">
      <c r="L20616" s="24"/>
    </row>
    <row r="20617" spans="12:12" x14ac:dyDescent="0.25">
      <c r="L20617" s="24"/>
    </row>
    <row r="20618" spans="12:12" x14ac:dyDescent="0.25">
      <c r="L20618" s="24"/>
    </row>
    <row r="20619" spans="12:12" x14ac:dyDescent="0.25">
      <c r="L20619" s="24"/>
    </row>
    <row r="20620" spans="12:12" x14ac:dyDescent="0.25">
      <c r="L20620" s="24"/>
    </row>
    <row r="20621" spans="12:12" x14ac:dyDescent="0.25">
      <c r="L20621" s="24"/>
    </row>
    <row r="20622" spans="12:12" x14ac:dyDescent="0.25">
      <c r="L20622" s="24"/>
    </row>
    <row r="20623" spans="12:12" x14ac:dyDescent="0.25">
      <c r="L20623" s="24"/>
    </row>
    <row r="20624" spans="12:12" x14ac:dyDescent="0.25">
      <c r="L20624" s="24"/>
    </row>
    <row r="20625" spans="12:12" x14ac:dyDescent="0.25">
      <c r="L20625" s="24"/>
    </row>
    <row r="20626" spans="12:12" x14ac:dyDescent="0.25">
      <c r="L20626" s="24"/>
    </row>
    <row r="20627" spans="12:12" x14ac:dyDescent="0.25">
      <c r="L20627" s="24"/>
    </row>
    <row r="20628" spans="12:12" x14ac:dyDescent="0.25">
      <c r="L20628" s="24"/>
    </row>
    <row r="20629" spans="12:12" x14ac:dyDescent="0.25">
      <c r="L20629" s="24"/>
    </row>
    <row r="20630" spans="12:12" x14ac:dyDescent="0.25">
      <c r="L20630" s="24"/>
    </row>
    <row r="20631" spans="12:12" x14ac:dyDescent="0.25">
      <c r="L20631" s="24"/>
    </row>
    <row r="20632" spans="12:12" x14ac:dyDescent="0.25">
      <c r="L20632" s="24"/>
    </row>
    <row r="20633" spans="12:12" x14ac:dyDescent="0.25">
      <c r="L20633" s="24"/>
    </row>
    <row r="20634" spans="12:12" x14ac:dyDescent="0.25">
      <c r="L20634" s="24"/>
    </row>
    <row r="20635" spans="12:12" x14ac:dyDescent="0.25">
      <c r="L20635" s="24"/>
    </row>
    <row r="20636" spans="12:12" x14ac:dyDescent="0.25">
      <c r="L20636" s="24"/>
    </row>
    <row r="20637" spans="12:12" x14ac:dyDescent="0.25">
      <c r="L20637" s="24"/>
    </row>
    <row r="20638" spans="12:12" x14ac:dyDescent="0.25">
      <c r="L20638" s="24"/>
    </row>
    <row r="20639" spans="12:12" x14ac:dyDescent="0.25">
      <c r="L20639" s="24"/>
    </row>
    <row r="20640" spans="12:12" x14ac:dyDescent="0.25">
      <c r="L20640" s="24"/>
    </row>
    <row r="20641" spans="12:12" x14ac:dyDescent="0.25">
      <c r="L20641" s="24"/>
    </row>
    <row r="20642" spans="12:12" x14ac:dyDescent="0.25">
      <c r="L20642" s="24"/>
    </row>
    <row r="20643" spans="12:12" x14ac:dyDescent="0.25">
      <c r="L20643" s="24"/>
    </row>
    <row r="20644" spans="12:12" x14ac:dyDescent="0.25">
      <c r="L20644" s="24"/>
    </row>
    <row r="20645" spans="12:12" x14ac:dyDescent="0.25">
      <c r="L20645" s="24"/>
    </row>
    <row r="20646" spans="12:12" x14ac:dyDescent="0.25">
      <c r="L20646" s="24"/>
    </row>
    <row r="20647" spans="12:12" x14ac:dyDescent="0.25">
      <c r="L20647" s="24"/>
    </row>
    <row r="20648" spans="12:12" x14ac:dyDescent="0.25">
      <c r="L20648" s="24"/>
    </row>
    <row r="20649" spans="12:12" x14ac:dyDescent="0.25">
      <c r="L20649" s="24"/>
    </row>
    <row r="20650" spans="12:12" x14ac:dyDescent="0.25">
      <c r="L20650" s="24"/>
    </row>
    <row r="20651" spans="12:12" x14ac:dyDescent="0.25">
      <c r="L20651" s="24"/>
    </row>
    <row r="20652" spans="12:12" x14ac:dyDescent="0.25">
      <c r="L20652" s="24"/>
    </row>
    <row r="20653" spans="12:12" x14ac:dyDescent="0.25">
      <c r="L20653" s="24"/>
    </row>
    <row r="20654" spans="12:12" x14ac:dyDescent="0.25">
      <c r="L20654" s="24"/>
    </row>
    <row r="20655" spans="12:12" x14ac:dyDescent="0.25">
      <c r="L20655" s="24"/>
    </row>
    <row r="20656" spans="12:12" x14ac:dyDescent="0.25">
      <c r="L20656" s="24"/>
    </row>
    <row r="20657" spans="12:12" x14ac:dyDescent="0.25">
      <c r="L20657" s="24"/>
    </row>
    <row r="20658" spans="12:12" x14ac:dyDescent="0.25">
      <c r="L20658" s="24"/>
    </row>
    <row r="20659" spans="12:12" x14ac:dyDescent="0.25">
      <c r="L20659" s="24"/>
    </row>
    <row r="20660" spans="12:12" x14ac:dyDescent="0.25">
      <c r="L20660" s="24"/>
    </row>
    <row r="20661" spans="12:12" x14ac:dyDescent="0.25">
      <c r="L20661" s="24"/>
    </row>
    <row r="20662" spans="12:12" x14ac:dyDescent="0.25">
      <c r="L20662" s="24"/>
    </row>
    <row r="20663" spans="12:12" x14ac:dyDescent="0.25">
      <c r="L20663" s="24"/>
    </row>
    <row r="20664" spans="12:12" x14ac:dyDescent="0.25">
      <c r="L20664" s="24"/>
    </row>
    <row r="20665" spans="12:12" x14ac:dyDescent="0.25">
      <c r="L20665" s="24"/>
    </row>
    <row r="20666" spans="12:12" x14ac:dyDescent="0.25">
      <c r="L20666" s="24"/>
    </row>
    <row r="20667" spans="12:12" x14ac:dyDescent="0.25">
      <c r="L20667" s="24"/>
    </row>
    <row r="20668" spans="12:12" x14ac:dyDescent="0.25">
      <c r="L20668" s="24"/>
    </row>
    <row r="20669" spans="12:12" x14ac:dyDescent="0.25">
      <c r="L20669" s="24"/>
    </row>
    <row r="20670" spans="12:12" x14ac:dyDescent="0.25">
      <c r="L20670" s="24"/>
    </row>
    <row r="20671" spans="12:12" x14ac:dyDescent="0.25">
      <c r="L20671" s="24"/>
    </row>
    <row r="20672" spans="12:12" x14ac:dyDescent="0.25">
      <c r="L20672" s="24"/>
    </row>
    <row r="20673" spans="12:12" x14ac:dyDescent="0.25">
      <c r="L20673" s="24"/>
    </row>
    <row r="20674" spans="12:12" x14ac:dyDescent="0.25">
      <c r="L20674" s="24"/>
    </row>
    <row r="20675" spans="12:12" x14ac:dyDescent="0.25">
      <c r="L20675" s="24"/>
    </row>
    <row r="20676" spans="12:12" x14ac:dyDescent="0.25">
      <c r="L20676" s="24"/>
    </row>
    <row r="20677" spans="12:12" x14ac:dyDescent="0.25">
      <c r="L20677" s="24"/>
    </row>
    <row r="20678" spans="12:12" x14ac:dyDescent="0.25">
      <c r="L20678" s="24"/>
    </row>
    <row r="20679" spans="12:12" x14ac:dyDescent="0.25">
      <c r="L20679" s="24"/>
    </row>
    <row r="20680" spans="12:12" x14ac:dyDescent="0.25">
      <c r="L20680" s="24"/>
    </row>
    <row r="20681" spans="12:12" x14ac:dyDescent="0.25">
      <c r="L20681" s="24"/>
    </row>
    <row r="20682" spans="12:12" x14ac:dyDescent="0.25">
      <c r="L20682" s="24"/>
    </row>
    <row r="20683" spans="12:12" x14ac:dyDescent="0.25">
      <c r="L20683" s="24"/>
    </row>
    <row r="20684" spans="12:12" x14ac:dyDescent="0.25">
      <c r="L20684" s="24"/>
    </row>
    <row r="20685" spans="12:12" x14ac:dyDescent="0.25">
      <c r="L20685" s="24"/>
    </row>
    <row r="20686" spans="12:12" x14ac:dyDescent="0.25">
      <c r="L20686" s="24"/>
    </row>
    <row r="20687" spans="12:12" x14ac:dyDescent="0.25">
      <c r="L20687" s="24"/>
    </row>
    <row r="20688" spans="12:12" x14ac:dyDescent="0.25">
      <c r="L20688" s="24"/>
    </row>
    <row r="20689" spans="12:12" x14ac:dyDescent="0.25">
      <c r="L20689" s="24"/>
    </row>
    <row r="20690" spans="12:12" x14ac:dyDescent="0.25">
      <c r="L20690" s="24"/>
    </row>
    <row r="20691" spans="12:12" x14ac:dyDescent="0.25">
      <c r="L20691" s="24"/>
    </row>
    <row r="20692" spans="12:12" x14ac:dyDescent="0.25">
      <c r="L20692" s="24"/>
    </row>
    <row r="20693" spans="12:12" x14ac:dyDescent="0.25">
      <c r="L20693" s="24"/>
    </row>
    <row r="20694" spans="12:12" x14ac:dyDescent="0.25">
      <c r="L20694" s="24"/>
    </row>
    <row r="20695" spans="12:12" x14ac:dyDescent="0.25">
      <c r="L20695" s="24"/>
    </row>
    <row r="20696" spans="12:12" x14ac:dyDescent="0.25">
      <c r="L20696" s="24"/>
    </row>
    <row r="20697" spans="12:12" x14ac:dyDescent="0.25">
      <c r="L20697" s="24"/>
    </row>
    <row r="20698" spans="12:12" x14ac:dyDescent="0.25">
      <c r="L20698" s="24"/>
    </row>
    <row r="20699" spans="12:12" x14ac:dyDescent="0.25">
      <c r="L20699" s="24"/>
    </row>
    <row r="20700" spans="12:12" x14ac:dyDescent="0.25">
      <c r="L20700" s="24"/>
    </row>
    <row r="20701" spans="12:12" x14ac:dyDescent="0.25">
      <c r="L20701" s="24"/>
    </row>
    <row r="20702" spans="12:12" x14ac:dyDescent="0.25">
      <c r="L20702" s="24"/>
    </row>
    <row r="20703" spans="12:12" x14ac:dyDescent="0.25">
      <c r="L20703" s="24"/>
    </row>
    <row r="20704" spans="12:12" x14ac:dyDescent="0.25">
      <c r="L20704" s="24"/>
    </row>
    <row r="20705" spans="12:12" x14ac:dyDescent="0.25">
      <c r="L20705" s="24"/>
    </row>
    <row r="20706" spans="12:12" x14ac:dyDescent="0.25">
      <c r="L20706" s="24"/>
    </row>
    <row r="20707" spans="12:12" x14ac:dyDescent="0.25">
      <c r="L20707" s="24"/>
    </row>
    <row r="20708" spans="12:12" x14ac:dyDescent="0.25">
      <c r="L20708" s="24"/>
    </row>
    <row r="20709" spans="12:12" x14ac:dyDescent="0.25">
      <c r="L20709" s="24"/>
    </row>
    <row r="20710" spans="12:12" x14ac:dyDescent="0.25">
      <c r="L20710" s="24"/>
    </row>
    <row r="20711" spans="12:12" x14ac:dyDescent="0.25">
      <c r="L20711" s="24"/>
    </row>
    <row r="20712" spans="12:12" x14ac:dyDescent="0.25">
      <c r="L20712" s="24"/>
    </row>
    <row r="20713" spans="12:12" x14ac:dyDescent="0.25">
      <c r="L20713" s="24"/>
    </row>
    <row r="20714" spans="12:12" x14ac:dyDescent="0.25">
      <c r="L20714" s="24"/>
    </row>
    <row r="20715" spans="12:12" x14ac:dyDescent="0.25">
      <c r="L20715" s="24"/>
    </row>
    <row r="20716" spans="12:12" x14ac:dyDescent="0.25">
      <c r="L20716" s="24"/>
    </row>
    <row r="20717" spans="12:12" x14ac:dyDescent="0.25">
      <c r="L20717" s="24"/>
    </row>
    <row r="20718" spans="12:12" x14ac:dyDescent="0.25">
      <c r="L20718" s="24"/>
    </row>
    <row r="20719" spans="12:12" x14ac:dyDescent="0.25">
      <c r="L20719" s="24"/>
    </row>
    <row r="20720" spans="12:12" x14ac:dyDescent="0.25">
      <c r="L20720" s="24"/>
    </row>
    <row r="20721" spans="12:12" x14ac:dyDescent="0.25">
      <c r="L20721" s="24"/>
    </row>
    <row r="20722" spans="12:12" x14ac:dyDescent="0.25">
      <c r="L20722" s="24"/>
    </row>
    <row r="20723" spans="12:12" x14ac:dyDescent="0.25">
      <c r="L20723" s="24"/>
    </row>
    <row r="20724" spans="12:12" x14ac:dyDescent="0.25">
      <c r="L20724" s="24"/>
    </row>
    <row r="20725" spans="12:12" x14ac:dyDescent="0.25">
      <c r="L20725" s="24"/>
    </row>
    <row r="20726" spans="12:12" x14ac:dyDescent="0.25">
      <c r="L20726" s="24"/>
    </row>
    <row r="20727" spans="12:12" x14ac:dyDescent="0.25">
      <c r="L20727" s="24"/>
    </row>
    <row r="20728" spans="12:12" x14ac:dyDescent="0.25">
      <c r="L20728" s="24"/>
    </row>
    <row r="20729" spans="12:12" x14ac:dyDescent="0.25">
      <c r="L20729" s="24"/>
    </row>
    <row r="20730" spans="12:12" x14ac:dyDescent="0.25">
      <c r="L20730" s="24"/>
    </row>
    <row r="20731" spans="12:12" x14ac:dyDescent="0.25">
      <c r="L20731" s="24"/>
    </row>
    <row r="20732" spans="12:12" x14ac:dyDescent="0.25">
      <c r="L20732" s="24"/>
    </row>
    <row r="20733" spans="12:12" x14ac:dyDescent="0.25">
      <c r="L20733" s="24"/>
    </row>
    <row r="20734" spans="12:12" x14ac:dyDescent="0.25">
      <c r="L20734" s="24"/>
    </row>
    <row r="20735" spans="12:12" x14ac:dyDescent="0.25">
      <c r="L20735" s="24"/>
    </row>
    <row r="20736" spans="12:12" x14ac:dyDescent="0.25">
      <c r="L20736" s="24"/>
    </row>
    <row r="20737" spans="12:12" x14ac:dyDescent="0.25">
      <c r="L20737" s="24"/>
    </row>
    <row r="20738" spans="12:12" x14ac:dyDescent="0.25">
      <c r="L20738" s="24"/>
    </row>
    <row r="20739" spans="12:12" x14ac:dyDescent="0.25">
      <c r="L20739" s="24"/>
    </row>
    <row r="20740" spans="12:12" x14ac:dyDescent="0.25">
      <c r="L20740" s="24"/>
    </row>
    <row r="20741" spans="12:12" x14ac:dyDescent="0.25">
      <c r="L20741" s="24"/>
    </row>
    <row r="20742" spans="12:12" x14ac:dyDescent="0.25">
      <c r="L20742" s="24"/>
    </row>
    <row r="20743" spans="12:12" x14ac:dyDescent="0.25">
      <c r="L20743" s="24"/>
    </row>
    <row r="20744" spans="12:12" x14ac:dyDescent="0.25">
      <c r="L20744" s="24"/>
    </row>
    <row r="20745" spans="12:12" x14ac:dyDescent="0.25">
      <c r="L20745" s="24"/>
    </row>
    <row r="20746" spans="12:12" x14ac:dyDescent="0.25">
      <c r="L20746" s="24"/>
    </row>
    <row r="20747" spans="12:12" x14ac:dyDescent="0.25">
      <c r="L20747" s="24"/>
    </row>
    <row r="20748" spans="12:12" x14ac:dyDescent="0.25">
      <c r="L20748" s="24"/>
    </row>
    <row r="20749" spans="12:12" x14ac:dyDescent="0.25">
      <c r="L20749" s="24"/>
    </row>
    <row r="20750" spans="12:12" x14ac:dyDescent="0.25">
      <c r="L20750" s="24"/>
    </row>
    <row r="20751" spans="12:12" x14ac:dyDescent="0.25">
      <c r="L20751" s="24"/>
    </row>
    <row r="20752" spans="12:12" x14ac:dyDescent="0.25">
      <c r="L20752" s="24"/>
    </row>
    <row r="20753" spans="12:12" x14ac:dyDescent="0.25">
      <c r="L20753" s="24"/>
    </row>
    <row r="20754" spans="12:12" x14ac:dyDescent="0.25">
      <c r="L20754" s="24"/>
    </row>
    <row r="20755" spans="12:12" x14ac:dyDescent="0.25">
      <c r="L20755" s="24"/>
    </row>
    <row r="20756" spans="12:12" x14ac:dyDescent="0.25">
      <c r="L20756" s="24"/>
    </row>
    <row r="20757" spans="12:12" x14ac:dyDescent="0.25">
      <c r="L20757" s="24"/>
    </row>
    <row r="20758" spans="12:12" x14ac:dyDescent="0.25">
      <c r="L20758" s="24"/>
    </row>
    <row r="20759" spans="12:12" x14ac:dyDescent="0.25">
      <c r="L20759" s="24"/>
    </row>
    <row r="20760" spans="12:12" x14ac:dyDescent="0.25">
      <c r="L20760" s="24"/>
    </row>
    <row r="20761" spans="12:12" x14ac:dyDescent="0.25">
      <c r="L20761" s="24"/>
    </row>
    <row r="20762" spans="12:12" x14ac:dyDescent="0.25">
      <c r="L20762" s="24"/>
    </row>
    <row r="20763" spans="12:12" x14ac:dyDescent="0.25">
      <c r="L20763" s="24"/>
    </row>
    <row r="20764" spans="12:12" x14ac:dyDescent="0.25">
      <c r="L20764" s="24"/>
    </row>
    <row r="20765" spans="12:12" x14ac:dyDescent="0.25">
      <c r="L20765" s="24"/>
    </row>
    <row r="20766" spans="12:12" x14ac:dyDescent="0.25">
      <c r="L20766" s="24"/>
    </row>
    <row r="20767" spans="12:12" x14ac:dyDescent="0.25">
      <c r="L20767" s="24"/>
    </row>
    <row r="20768" spans="12:12" x14ac:dyDescent="0.25">
      <c r="L20768" s="24"/>
    </row>
    <row r="20769" spans="12:12" x14ac:dyDescent="0.25">
      <c r="L20769" s="24"/>
    </row>
    <row r="20770" spans="12:12" x14ac:dyDescent="0.25">
      <c r="L20770" s="24"/>
    </row>
    <row r="20771" spans="12:12" x14ac:dyDescent="0.25">
      <c r="L20771" s="24"/>
    </row>
    <row r="20772" spans="12:12" x14ac:dyDescent="0.25">
      <c r="L20772" s="24"/>
    </row>
    <row r="20773" spans="12:12" x14ac:dyDescent="0.25">
      <c r="L20773" s="24"/>
    </row>
    <row r="20774" spans="12:12" x14ac:dyDescent="0.25">
      <c r="L20774" s="24"/>
    </row>
    <row r="20775" spans="12:12" x14ac:dyDescent="0.25">
      <c r="L20775" s="24"/>
    </row>
    <row r="20776" spans="12:12" x14ac:dyDescent="0.25">
      <c r="L20776" s="24"/>
    </row>
    <row r="20777" spans="12:12" x14ac:dyDescent="0.25">
      <c r="L20777" s="24"/>
    </row>
    <row r="20778" spans="12:12" x14ac:dyDescent="0.25">
      <c r="L20778" s="24"/>
    </row>
    <row r="20779" spans="12:12" x14ac:dyDescent="0.25">
      <c r="L20779" s="24"/>
    </row>
    <row r="20780" spans="12:12" x14ac:dyDescent="0.25">
      <c r="L20780" s="24"/>
    </row>
    <row r="20781" spans="12:12" x14ac:dyDescent="0.25">
      <c r="L20781" s="24"/>
    </row>
    <row r="20782" spans="12:12" x14ac:dyDescent="0.25">
      <c r="L20782" s="24"/>
    </row>
    <row r="20783" spans="12:12" x14ac:dyDescent="0.25">
      <c r="L20783" s="24"/>
    </row>
    <row r="20784" spans="12:12" x14ac:dyDescent="0.25">
      <c r="L20784" s="24"/>
    </row>
    <row r="20785" spans="12:12" x14ac:dyDescent="0.25">
      <c r="L20785" s="24"/>
    </row>
    <row r="20786" spans="12:12" x14ac:dyDescent="0.25">
      <c r="L20786" s="24"/>
    </row>
    <row r="20787" spans="12:12" x14ac:dyDescent="0.25">
      <c r="L20787" s="24"/>
    </row>
    <row r="20788" spans="12:12" x14ac:dyDescent="0.25">
      <c r="L20788" s="24"/>
    </row>
    <row r="20789" spans="12:12" x14ac:dyDescent="0.25">
      <c r="L20789" s="24"/>
    </row>
    <row r="20790" spans="12:12" x14ac:dyDescent="0.25">
      <c r="L20790" s="24"/>
    </row>
    <row r="20791" spans="12:12" x14ac:dyDescent="0.25">
      <c r="L20791" s="24"/>
    </row>
    <row r="20792" spans="12:12" x14ac:dyDescent="0.25">
      <c r="L20792" s="24"/>
    </row>
    <row r="20793" spans="12:12" x14ac:dyDescent="0.25">
      <c r="L20793" s="24"/>
    </row>
    <row r="20794" spans="12:12" x14ac:dyDescent="0.25">
      <c r="L20794" s="24"/>
    </row>
    <row r="20795" spans="12:12" x14ac:dyDescent="0.25">
      <c r="L20795" s="24"/>
    </row>
    <row r="20796" spans="12:12" x14ac:dyDescent="0.25">
      <c r="L20796" s="24"/>
    </row>
    <row r="20797" spans="12:12" x14ac:dyDescent="0.25">
      <c r="L20797" s="24"/>
    </row>
    <row r="20798" spans="12:12" x14ac:dyDescent="0.25">
      <c r="L20798" s="24"/>
    </row>
    <row r="20799" spans="12:12" x14ac:dyDescent="0.25">
      <c r="L20799" s="24"/>
    </row>
    <row r="20800" spans="12:12" x14ac:dyDescent="0.25">
      <c r="L20800" s="24"/>
    </row>
    <row r="20801" spans="12:12" x14ac:dyDescent="0.25">
      <c r="L20801" s="24"/>
    </row>
    <row r="20802" spans="12:12" x14ac:dyDescent="0.25">
      <c r="L20802" s="24"/>
    </row>
    <row r="20803" spans="12:12" x14ac:dyDescent="0.25">
      <c r="L20803" s="24"/>
    </row>
    <row r="20804" spans="12:12" x14ac:dyDescent="0.25">
      <c r="L20804" s="24"/>
    </row>
    <row r="20805" spans="12:12" x14ac:dyDescent="0.25">
      <c r="L20805" s="24"/>
    </row>
    <row r="20806" spans="12:12" x14ac:dyDescent="0.25">
      <c r="L20806" s="24"/>
    </row>
    <row r="20807" spans="12:12" x14ac:dyDescent="0.25">
      <c r="L20807" s="24"/>
    </row>
    <row r="20808" spans="12:12" x14ac:dyDescent="0.25">
      <c r="L20808" s="24"/>
    </row>
    <row r="20809" spans="12:12" x14ac:dyDescent="0.25">
      <c r="L20809" s="24"/>
    </row>
    <row r="20810" spans="12:12" x14ac:dyDescent="0.25">
      <c r="L20810" s="24"/>
    </row>
    <row r="20811" spans="12:12" x14ac:dyDescent="0.25">
      <c r="L20811" s="24"/>
    </row>
    <row r="20812" spans="12:12" x14ac:dyDescent="0.25">
      <c r="L20812" s="24"/>
    </row>
    <row r="20813" spans="12:12" x14ac:dyDescent="0.25">
      <c r="L20813" s="24"/>
    </row>
    <row r="20814" spans="12:12" x14ac:dyDescent="0.25">
      <c r="L20814" s="24"/>
    </row>
    <row r="20815" spans="12:12" x14ac:dyDescent="0.25">
      <c r="L20815" s="24"/>
    </row>
    <row r="20816" spans="12:12" x14ac:dyDescent="0.25">
      <c r="L20816" s="24"/>
    </row>
    <row r="20817" spans="12:12" x14ac:dyDescent="0.25">
      <c r="L20817" s="24"/>
    </row>
    <row r="20818" spans="12:12" x14ac:dyDescent="0.25">
      <c r="L20818" s="24"/>
    </row>
    <row r="20819" spans="12:12" x14ac:dyDescent="0.25">
      <c r="L20819" s="24"/>
    </row>
    <row r="20820" spans="12:12" x14ac:dyDescent="0.25">
      <c r="L20820" s="24"/>
    </row>
    <row r="20821" spans="12:12" x14ac:dyDescent="0.25">
      <c r="L20821" s="24"/>
    </row>
    <row r="20822" spans="12:12" x14ac:dyDescent="0.25">
      <c r="L20822" s="24"/>
    </row>
    <row r="20823" spans="12:12" x14ac:dyDescent="0.25">
      <c r="L20823" s="24"/>
    </row>
    <row r="20824" spans="12:12" x14ac:dyDescent="0.25">
      <c r="L20824" s="24"/>
    </row>
    <row r="20825" spans="12:12" x14ac:dyDescent="0.25">
      <c r="L20825" s="24"/>
    </row>
    <row r="20826" spans="12:12" x14ac:dyDescent="0.25">
      <c r="L20826" s="24"/>
    </row>
    <row r="20827" spans="12:12" x14ac:dyDescent="0.25">
      <c r="L20827" s="24"/>
    </row>
    <row r="20828" spans="12:12" x14ac:dyDescent="0.25">
      <c r="L20828" s="24"/>
    </row>
    <row r="20829" spans="12:12" x14ac:dyDescent="0.25">
      <c r="L20829" s="24"/>
    </row>
    <row r="20830" spans="12:12" x14ac:dyDescent="0.25">
      <c r="L20830" s="24"/>
    </row>
    <row r="20831" spans="12:12" x14ac:dyDescent="0.25">
      <c r="L20831" s="24"/>
    </row>
    <row r="20832" spans="12:12" x14ac:dyDescent="0.25">
      <c r="L20832" s="24"/>
    </row>
    <row r="20833" spans="12:12" x14ac:dyDescent="0.25">
      <c r="L20833" s="24"/>
    </row>
    <row r="20834" spans="12:12" x14ac:dyDescent="0.25">
      <c r="L20834" s="24"/>
    </row>
    <row r="20835" spans="12:12" x14ac:dyDescent="0.25">
      <c r="L20835" s="24"/>
    </row>
    <row r="20836" spans="12:12" x14ac:dyDescent="0.25">
      <c r="L20836" s="24"/>
    </row>
    <row r="20837" spans="12:12" x14ac:dyDescent="0.25">
      <c r="L20837" s="24"/>
    </row>
    <row r="20838" spans="12:12" x14ac:dyDescent="0.25">
      <c r="L20838" s="24"/>
    </row>
    <row r="20839" spans="12:12" x14ac:dyDescent="0.25">
      <c r="L20839" s="24"/>
    </row>
    <row r="20840" spans="12:12" x14ac:dyDescent="0.25">
      <c r="L20840" s="24"/>
    </row>
    <row r="20841" spans="12:12" x14ac:dyDescent="0.25">
      <c r="L20841" s="24"/>
    </row>
    <row r="20842" spans="12:12" x14ac:dyDescent="0.25">
      <c r="L20842" s="24"/>
    </row>
    <row r="20843" spans="12:12" x14ac:dyDescent="0.25">
      <c r="L20843" s="24"/>
    </row>
    <row r="20844" spans="12:12" x14ac:dyDescent="0.25">
      <c r="L20844" s="24"/>
    </row>
    <row r="20845" spans="12:12" x14ac:dyDescent="0.25">
      <c r="L20845" s="24"/>
    </row>
    <row r="20846" spans="12:12" x14ac:dyDescent="0.25">
      <c r="L20846" s="24"/>
    </row>
    <row r="20847" spans="12:12" x14ac:dyDescent="0.25">
      <c r="L20847" s="24"/>
    </row>
    <row r="20848" spans="12:12" x14ac:dyDescent="0.25">
      <c r="L20848" s="24"/>
    </row>
    <row r="20849" spans="12:12" x14ac:dyDescent="0.25">
      <c r="L20849" s="24"/>
    </row>
    <row r="20850" spans="12:12" x14ac:dyDescent="0.25">
      <c r="L20850" s="24"/>
    </row>
    <row r="20851" spans="12:12" x14ac:dyDescent="0.25">
      <c r="L20851" s="24"/>
    </row>
    <row r="20852" spans="12:12" x14ac:dyDescent="0.25">
      <c r="L20852" s="24"/>
    </row>
    <row r="20853" spans="12:12" x14ac:dyDescent="0.25">
      <c r="L20853" s="24"/>
    </row>
    <row r="20854" spans="12:12" x14ac:dyDescent="0.25">
      <c r="L20854" s="24"/>
    </row>
    <row r="20855" spans="12:12" x14ac:dyDescent="0.25">
      <c r="L20855" s="24"/>
    </row>
    <row r="20856" spans="12:12" x14ac:dyDescent="0.25">
      <c r="L20856" s="24"/>
    </row>
    <row r="20857" spans="12:12" x14ac:dyDescent="0.25">
      <c r="L20857" s="24"/>
    </row>
    <row r="20858" spans="12:12" x14ac:dyDescent="0.25">
      <c r="L20858" s="24"/>
    </row>
    <row r="20859" spans="12:12" x14ac:dyDescent="0.25">
      <c r="L20859" s="24"/>
    </row>
    <row r="20860" spans="12:12" x14ac:dyDescent="0.25">
      <c r="L20860" s="24"/>
    </row>
    <row r="20861" spans="12:12" x14ac:dyDescent="0.25">
      <c r="L20861" s="24"/>
    </row>
    <row r="20862" spans="12:12" x14ac:dyDescent="0.25">
      <c r="L20862" s="24"/>
    </row>
    <row r="20863" spans="12:12" x14ac:dyDescent="0.25">
      <c r="L20863" s="24"/>
    </row>
    <row r="20864" spans="12:12" x14ac:dyDescent="0.25">
      <c r="L20864" s="24"/>
    </row>
    <row r="20865" spans="12:12" x14ac:dyDescent="0.25">
      <c r="L20865" s="24"/>
    </row>
    <row r="20866" spans="12:12" x14ac:dyDescent="0.25">
      <c r="L20866" s="24"/>
    </row>
    <row r="20867" spans="12:12" x14ac:dyDescent="0.25">
      <c r="L20867" s="24"/>
    </row>
    <row r="20868" spans="12:12" x14ac:dyDescent="0.25">
      <c r="L20868" s="24"/>
    </row>
    <row r="20869" spans="12:12" x14ac:dyDescent="0.25">
      <c r="L20869" s="24"/>
    </row>
    <row r="20870" spans="12:12" x14ac:dyDescent="0.25">
      <c r="L20870" s="24"/>
    </row>
    <row r="20871" spans="12:12" x14ac:dyDescent="0.25">
      <c r="L20871" s="24"/>
    </row>
    <row r="20872" spans="12:12" x14ac:dyDescent="0.25">
      <c r="L20872" s="24"/>
    </row>
    <row r="20873" spans="12:12" x14ac:dyDescent="0.25">
      <c r="L20873" s="24"/>
    </row>
    <row r="20874" spans="12:12" x14ac:dyDescent="0.25">
      <c r="L20874" s="24"/>
    </row>
    <row r="20875" spans="12:12" x14ac:dyDescent="0.25">
      <c r="L20875" s="24"/>
    </row>
    <row r="20876" spans="12:12" x14ac:dyDescent="0.25">
      <c r="L20876" s="24"/>
    </row>
    <row r="20877" spans="12:12" x14ac:dyDescent="0.25">
      <c r="L20877" s="24"/>
    </row>
    <row r="20878" spans="12:12" x14ac:dyDescent="0.25">
      <c r="L20878" s="24"/>
    </row>
    <row r="20879" spans="12:12" x14ac:dyDescent="0.25">
      <c r="L20879" s="24"/>
    </row>
    <row r="20880" spans="12:12" x14ac:dyDescent="0.25">
      <c r="L20880" s="24"/>
    </row>
    <row r="20881" spans="12:12" x14ac:dyDescent="0.25">
      <c r="L20881" s="24"/>
    </row>
    <row r="20882" spans="12:12" x14ac:dyDescent="0.25">
      <c r="L20882" s="24"/>
    </row>
    <row r="20883" spans="12:12" x14ac:dyDescent="0.25">
      <c r="L20883" s="24"/>
    </row>
    <row r="20884" spans="12:12" x14ac:dyDescent="0.25">
      <c r="L20884" s="24"/>
    </row>
    <row r="20885" spans="12:12" x14ac:dyDescent="0.25">
      <c r="L20885" s="24"/>
    </row>
    <row r="20886" spans="12:12" x14ac:dyDescent="0.25">
      <c r="L20886" s="24"/>
    </row>
    <row r="20887" spans="12:12" x14ac:dyDescent="0.25">
      <c r="L20887" s="24"/>
    </row>
    <row r="20888" spans="12:12" x14ac:dyDescent="0.25">
      <c r="L20888" s="24"/>
    </row>
    <row r="20889" spans="12:12" x14ac:dyDescent="0.25">
      <c r="L20889" s="24"/>
    </row>
    <row r="20890" spans="12:12" x14ac:dyDescent="0.25">
      <c r="L20890" s="24"/>
    </row>
    <row r="20891" spans="12:12" x14ac:dyDescent="0.25">
      <c r="L20891" s="24"/>
    </row>
    <row r="20892" spans="12:12" x14ac:dyDescent="0.25">
      <c r="L20892" s="24"/>
    </row>
    <row r="20893" spans="12:12" x14ac:dyDescent="0.25">
      <c r="L20893" s="24"/>
    </row>
    <row r="20894" spans="12:12" x14ac:dyDescent="0.25">
      <c r="L20894" s="24"/>
    </row>
    <row r="20895" spans="12:12" x14ac:dyDescent="0.25">
      <c r="L20895" s="24"/>
    </row>
    <row r="20896" spans="12:12" x14ac:dyDescent="0.25">
      <c r="L20896" s="24"/>
    </row>
    <row r="20897" spans="12:12" x14ac:dyDescent="0.25">
      <c r="L20897" s="24"/>
    </row>
    <row r="20898" spans="12:12" x14ac:dyDescent="0.25">
      <c r="L20898" s="24"/>
    </row>
    <row r="20899" spans="12:12" x14ac:dyDescent="0.25">
      <c r="L20899" s="24"/>
    </row>
    <row r="20900" spans="12:12" x14ac:dyDescent="0.25">
      <c r="L20900" s="24"/>
    </row>
    <row r="20901" spans="12:12" x14ac:dyDescent="0.25">
      <c r="L20901" s="24"/>
    </row>
    <row r="20902" spans="12:12" x14ac:dyDescent="0.25">
      <c r="L20902" s="24"/>
    </row>
    <row r="20903" spans="12:12" x14ac:dyDescent="0.25">
      <c r="L20903" s="24"/>
    </row>
    <row r="20904" spans="12:12" x14ac:dyDescent="0.25">
      <c r="L20904" s="24"/>
    </row>
    <row r="20905" spans="12:12" x14ac:dyDescent="0.25">
      <c r="L20905" s="24"/>
    </row>
    <row r="20906" spans="12:12" x14ac:dyDescent="0.25">
      <c r="L20906" s="24"/>
    </row>
    <row r="20907" spans="12:12" x14ac:dyDescent="0.25">
      <c r="L20907" s="24"/>
    </row>
    <row r="20908" spans="12:12" x14ac:dyDescent="0.25">
      <c r="L20908" s="24"/>
    </row>
    <row r="20909" spans="12:12" x14ac:dyDescent="0.25">
      <c r="L20909" s="24"/>
    </row>
    <row r="20910" spans="12:12" x14ac:dyDescent="0.25">
      <c r="L20910" s="24"/>
    </row>
    <row r="20911" spans="12:12" x14ac:dyDescent="0.25">
      <c r="L20911" s="24"/>
    </row>
    <row r="20912" spans="12:12" x14ac:dyDescent="0.25">
      <c r="L20912" s="24"/>
    </row>
    <row r="20913" spans="12:12" x14ac:dyDescent="0.25">
      <c r="L20913" s="24"/>
    </row>
    <row r="20914" spans="12:12" x14ac:dyDescent="0.25">
      <c r="L20914" s="24"/>
    </row>
    <row r="20915" spans="12:12" x14ac:dyDescent="0.25">
      <c r="L20915" s="24"/>
    </row>
    <row r="20916" spans="12:12" x14ac:dyDescent="0.25">
      <c r="L20916" s="24"/>
    </row>
    <row r="20917" spans="12:12" x14ac:dyDescent="0.25">
      <c r="L20917" s="24"/>
    </row>
    <row r="20918" spans="12:12" x14ac:dyDescent="0.25">
      <c r="L20918" s="24"/>
    </row>
    <row r="20919" spans="12:12" x14ac:dyDescent="0.25">
      <c r="L20919" s="24"/>
    </row>
    <row r="20920" spans="12:12" x14ac:dyDescent="0.25">
      <c r="L20920" s="24"/>
    </row>
    <row r="20921" spans="12:12" x14ac:dyDescent="0.25">
      <c r="L20921" s="24"/>
    </row>
    <row r="20922" spans="12:12" x14ac:dyDescent="0.25">
      <c r="L20922" s="24"/>
    </row>
    <row r="20923" spans="12:12" x14ac:dyDescent="0.25">
      <c r="L20923" s="24"/>
    </row>
    <row r="20924" spans="12:12" x14ac:dyDescent="0.25">
      <c r="L20924" s="24"/>
    </row>
    <row r="20925" spans="12:12" x14ac:dyDescent="0.25">
      <c r="L20925" s="24"/>
    </row>
    <row r="20926" spans="12:12" x14ac:dyDescent="0.25">
      <c r="L20926" s="24"/>
    </row>
    <row r="20927" spans="12:12" x14ac:dyDescent="0.25">
      <c r="L20927" s="24"/>
    </row>
    <row r="20928" spans="12:12" x14ac:dyDescent="0.25">
      <c r="L20928" s="24"/>
    </row>
    <row r="20929" spans="12:12" x14ac:dyDescent="0.25">
      <c r="L20929" s="24"/>
    </row>
    <row r="20930" spans="12:12" x14ac:dyDescent="0.25">
      <c r="L20930" s="24"/>
    </row>
    <row r="20931" spans="12:12" x14ac:dyDescent="0.25">
      <c r="L20931" s="24"/>
    </row>
    <row r="20932" spans="12:12" x14ac:dyDescent="0.25">
      <c r="L20932" s="24"/>
    </row>
    <row r="20933" spans="12:12" x14ac:dyDescent="0.25">
      <c r="L20933" s="24"/>
    </row>
    <row r="20934" spans="12:12" x14ac:dyDescent="0.25">
      <c r="L20934" s="24"/>
    </row>
    <row r="20935" spans="12:12" x14ac:dyDescent="0.25">
      <c r="L20935" s="24"/>
    </row>
    <row r="20936" spans="12:12" x14ac:dyDescent="0.25">
      <c r="L20936" s="24"/>
    </row>
    <row r="20937" spans="12:12" x14ac:dyDescent="0.25">
      <c r="L20937" s="24"/>
    </row>
    <row r="20938" spans="12:12" x14ac:dyDescent="0.25">
      <c r="L20938" s="24"/>
    </row>
    <row r="20939" spans="12:12" x14ac:dyDescent="0.25">
      <c r="L20939" s="24"/>
    </row>
    <row r="20940" spans="12:12" x14ac:dyDescent="0.25">
      <c r="L20940" s="24"/>
    </row>
    <row r="20941" spans="12:12" x14ac:dyDescent="0.25">
      <c r="L20941" s="24"/>
    </row>
    <row r="20942" spans="12:12" x14ac:dyDescent="0.25">
      <c r="L20942" s="24"/>
    </row>
    <row r="20943" spans="12:12" x14ac:dyDescent="0.25">
      <c r="L20943" s="24"/>
    </row>
    <row r="20944" spans="12:12" x14ac:dyDescent="0.25">
      <c r="L20944" s="24"/>
    </row>
    <row r="20945" spans="12:12" x14ac:dyDescent="0.25">
      <c r="L20945" s="24"/>
    </row>
    <row r="20946" spans="12:12" x14ac:dyDescent="0.25">
      <c r="L20946" s="24"/>
    </row>
    <row r="20947" spans="12:12" x14ac:dyDescent="0.25">
      <c r="L20947" s="24"/>
    </row>
    <row r="20948" spans="12:12" x14ac:dyDescent="0.25">
      <c r="L20948" s="24"/>
    </row>
    <row r="20949" spans="12:12" x14ac:dyDescent="0.25">
      <c r="L20949" s="24"/>
    </row>
    <row r="20950" spans="12:12" x14ac:dyDescent="0.25">
      <c r="L20950" s="24"/>
    </row>
    <row r="20951" spans="12:12" x14ac:dyDescent="0.25">
      <c r="L20951" s="24"/>
    </row>
    <row r="20952" spans="12:12" x14ac:dyDescent="0.25">
      <c r="L20952" s="24"/>
    </row>
    <row r="20953" spans="12:12" x14ac:dyDescent="0.25">
      <c r="L20953" s="24"/>
    </row>
    <row r="20954" spans="12:12" x14ac:dyDescent="0.25">
      <c r="L20954" s="24"/>
    </row>
    <row r="20955" spans="12:12" x14ac:dyDescent="0.25">
      <c r="L20955" s="24"/>
    </row>
    <row r="20956" spans="12:12" x14ac:dyDescent="0.25">
      <c r="L20956" s="24"/>
    </row>
    <row r="20957" spans="12:12" x14ac:dyDescent="0.25">
      <c r="L20957" s="24"/>
    </row>
    <row r="20958" spans="12:12" x14ac:dyDescent="0.25">
      <c r="L20958" s="24"/>
    </row>
    <row r="20959" spans="12:12" x14ac:dyDescent="0.25">
      <c r="L20959" s="24"/>
    </row>
    <row r="20960" spans="12:12" x14ac:dyDescent="0.25">
      <c r="L20960" s="24"/>
    </row>
    <row r="20961" spans="12:12" x14ac:dyDescent="0.25">
      <c r="L20961" s="24"/>
    </row>
    <row r="20962" spans="12:12" x14ac:dyDescent="0.25">
      <c r="L20962" s="24"/>
    </row>
    <row r="20963" spans="12:12" x14ac:dyDescent="0.25">
      <c r="L20963" s="24"/>
    </row>
    <row r="20964" spans="12:12" x14ac:dyDescent="0.25">
      <c r="L20964" s="24"/>
    </row>
    <row r="20965" spans="12:12" x14ac:dyDescent="0.25">
      <c r="L20965" s="24"/>
    </row>
    <row r="20966" spans="12:12" x14ac:dyDescent="0.25">
      <c r="L20966" s="24"/>
    </row>
    <row r="20967" spans="12:12" x14ac:dyDescent="0.25">
      <c r="L20967" s="24"/>
    </row>
    <row r="20968" spans="12:12" x14ac:dyDescent="0.25">
      <c r="L20968" s="24"/>
    </row>
    <row r="20969" spans="12:12" x14ac:dyDescent="0.25">
      <c r="L20969" s="24"/>
    </row>
    <row r="20970" spans="12:12" x14ac:dyDescent="0.25">
      <c r="L20970" s="24"/>
    </row>
    <row r="20971" spans="12:12" x14ac:dyDescent="0.25">
      <c r="L20971" s="24"/>
    </row>
    <row r="20972" spans="12:12" x14ac:dyDescent="0.25">
      <c r="L20972" s="24"/>
    </row>
    <row r="20973" spans="12:12" x14ac:dyDescent="0.25">
      <c r="L20973" s="24"/>
    </row>
    <row r="20974" spans="12:12" x14ac:dyDescent="0.25">
      <c r="L20974" s="24"/>
    </row>
    <row r="20975" spans="12:12" x14ac:dyDescent="0.25">
      <c r="L20975" s="24"/>
    </row>
    <row r="20976" spans="12:12" x14ac:dyDescent="0.25">
      <c r="L20976" s="24"/>
    </row>
    <row r="20977" spans="12:12" x14ac:dyDescent="0.25">
      <c r="L20977" s="24"/>
    </row>
    <row r="20978" spans="12:12" x14ac:dyDescent="0.25">
      <c r="L20978" s="24"/>
    </row>
    <row r="20979" spans="12:12" x14ac:dyDescent="0.25">
      <c r="L20979" s="24"/>
    </row>
    <row r="20980" spans="12:12" x14ac:dyDescent="0.25">
      <c r="L20980" s="24"/>
    </row>
    <row r="20981" spans="12:12" x14ac:dyDescent="0.25">
      <c r="L20981" s="24"/>
    </row>
    <row r="20982" spans="12:12" x14ac:dyDescent="0.25">
      <c r="L20982" s="24"/>
    </row>
    <row r="20983" spans="12:12" x14ac:dyDescent="0.25">
      <c r="L20983" s="24"/>
    </row>
    <row r="20984" spans="12:12" x14ac:dyDescent="0.25">
      <c r="L20984" s="24"/>
    </row>
    <row r="20985" spans="12:12" x14ac:dyDescent="0.25">
      <c r="L20985" s="24"/>
    </row>
    <row r="20986" spans="12:12" x14ac:dyDescent="0.25">
      <c r="L20986" s="24"/>
    </row>
    <row r="20987" spans="12:12" x14ac:dyDescent="0.25">
      <c r="L20987" s="24"/>
    </row>
    <row r="20988" spans="12:12" x14ac:dyDescent="0.25">
      <c r="L20988" s="24"/>
    </row>
    <row r="20989" spans="12:12" x14ac:dyDescent="0.25">
      <c r="L20989" s="24"/>
    </row>
    <row r="20990" spans="12:12" x14ac:dyDescent="0.25">
      <c r="L20990" s="24"/>
    </row>
    <row r="20991" spans="12:12" x14ac:dyDescent="0.25">
      <c r="L20991" s="24"/>
    </row>
    <row r="20992" spans="12:12" x14ac:dyDescent="0.25">
      <c r="L20992" s="24"/>
    </row>
    <row r="20993" spans="12:12" x14ac:dyDescent="0.25">
      <c r="L20993" s="24"/>
    </row>
    <row r="20994" spans="12:12" x14ac:dyDescent="0.25">
      <c r="L20994" s="24"/>
    </row>
    <row r="20995" spans="12:12" x14ac:dyDescent="0.25">
      <c r="L20995" s="24"/>
    </row>
    <row r="20996" spans="12:12" x14ac:dyDescent="0.25">
      <c r="L20996" s="24"/>
    </row>
    <row r="20997" spans="12:12" x14ac:dyDescent="0.25">
      <c r="L20997" s="24"/>
    </row>
    <row r="20998" spans="12:12" x14ac:dyDescent="0.25">
      <c r="L20998" s="24"/>
    </row>
    <row r="20999" spans="12:12" x14ac:dyDescent="0.25">
      <c r="L20999" s="24"/>
    </row>
    <row r="21000" spans="12:12" x14ac:dyDescent="0.25">
      <c r="L21000" s="24"/>
    </row>
    <row r="21001" spans="12:12" x14ac:dyDescent="0.25">
      <c r="L21001" s="24"/>
    </row>
    <row r="21002" spans="12:12" x14ac:dyDescent="0.25">
      <c r="L21002" s="24"/>
    </row>
    <row r="21003" spans="12:12" x14ac:dyDescent="0.25">
      <c r="L21003" s="24"/>
    </row>
    <row r="21004" spans="12:12" x14ac:dyDescent="0.25">
      <c r="L21004" s="24"/>
    </row>
    <row r="21005" spans="12:12" x14ac:dyDescent="0.25">
      <c r="L21005" s="24"/>
    </row>
    <row r="21006" spans="12:12" x14ac:dyDescent="0.25">
      <c r="L21006" s="24"/>
    </row>
    <row r="21007" spans="12:12" x14ac:dyDescent="0.25">
      <c r="L21007" s="24"/>
    </row>
    <row r="21008" spans="12:12" x14ac:dyDescent="0.25">
      <c r="L21008" s="24"/>
    </row>
    <row r="21009" spans="12:12" x14ac:dyDescent="0.25">
      <c r="L21009" s="24"/>
    </row>
    <row r="21010" spans="12:12" x14ac:dyDescent="0.25">
      <c r="L21010" s="24"/>
    </row>
    <row r="21011" spans="12:12" x14ac:dyDescent="0.25">
      <c r="L21011" s="24"/>
    </row>
    <row r="21012" spans="12:12" x14ac:dyDescent="0.25">
      <c r="L21012" s="24"/>
    </row>
    <row r="21013" spans="12:12" x14ac:dyDescent="0.25">
      <c r="L21013" s="24"/>
    </row>
    <row r="21014" spans="12:12" x14ac:dyDescent="0.25">
      <c r="L21014" s="24"/>
    </row>
    <row r="21015" spans="12:12" x14ac:dyDescent="0.25">
      <c r="L21015" s="24"/>
    </row>
    <row r="21016" spans="12:12" x14ac:dyDescent="0.25">
      <c r="L21016" s="24"/>
    </row>
    <row r="21017" spans="12:12" x14ac:dyDescent="0.25">
      <c r="L21017" s="24"/>
    </row>
    <row r="21018" spans="12:12" x14ac:dyDescent="0.25">
      <c r="L21018" s="24"/>
    </row>
    <row r="21019" spans="12:12" x14ac:dyDescent="0.25">
      <c r="L21019" s="24"/>
    </row>
    <row r="21020" spans="12:12" x14ac:dyDescent="0.25">
      <c r="L21020" s="24"/>
    </row>
    <row r="21021" spans="12:12" x14ac:dyDescent="0.25">
      <c r="L21021" s="24"/>
    </row>
    <row r="21022" spans="12:12" x14ac:dyDescent="0.25">
      <c r="L21022" s="24"/>
    </row>
    <row r="21023" spans="12:12" x14ac:dyDescent="0.25">
      <c r="L21023" s="24"/>
    </row>
    <row r="21024" spans="12:12" x14ac:dyDescent="0.25">
      <c r="L21024" s="24"/>
    </row>
    <row r="21025" spans="12:12" x14ac:dyDescent="0.25">
      <c r="L21025" s="24"/>
    </row>
    <row r="21026" spans="12:12" x14ac:dyDescent="0.25">
      <c r="L21026" s="24"/>
    </row>
    <row r="21027" spans="12:12" x14ac:dyDescent="0.25">
      <c r="L21027" s="24"/>
    </row>
    <row r="21028" spans="12:12" x14ac:dyDescent="0.25">
      <c r="L21028" s="24"/>
    </row>
    <row r="21029" spans="12:12" x14ac:dyDescent="0.25">
      <c r="L21029" s="24"/>
    </row>
    <row r="21030" spans="12:12" x14ac:dyDescent="0.25">
      <c r="L21030" s="24"/>
    </row>
    <row r="21031" spans="12:12" x14ac:dyDescent="0.25">
      <c r="L21031" s="24"/>
    </row>
    <row r="21032" spans="12:12" x14ac:dyDescent="0.25">
      <c r="L21032" s="24"/>
    </row>
    <row r="21033" spans="12:12" x14ac:dyDescent="0.25">
      <c r="L21033" s="24"/>
    </row>
    <row r="21034" spans="12:12" x14ac:dyDescent="0.25">
      <c r="L21034" s="24"/>
    </row>
    <row r="21035" spans="12:12" x14ac:dyDescent="0.25">
      <c r="L21035" s="24"/>
    </row>
    <row r="21036" spans="12:12" x14ac:dyDescent="0.25">
      <c r="L21036" s="24"/>
    </row>
    <row r="21037" spans="12:12" x14ac:dyDescent="0.25">
      <c r="L21037" s="24"/>
    </row>
    <row r="21038" spans="12:12" x14ac:dyDescent="0.25">
      <c r="L21038" s="24"/>
    </row>
    <row r="21039" spans="12:12" x14ac:dyDescent="0.25">
      <c r="L21039" s="24"/>
    </row>
    <row r="21040" spans="12:12" x14ac:dyDescent="0.25">
      <c r="L21040" s="24"/>
    </row>
    <row r="21041" spans="12:12" x14ac:dyDescent="0.25">
      <c r="L21041" s="24"/>
    </row>
    <row r="21042" spans="12:12" x14ac:dyDescent="0.25">
      <c r="L21042" s="24"/>
    </row>
    <row r="21043" spans="12:12" x14ac:dyDescent="0.25">
      <c r="L21043" s="24"/>
    </row>
    <row r="21044" spans="12:12" x14ac:dyDescent="0.25">
      <c r="L21044" s="24"/>
    </row>
    <row r="21045" spans="12:12" x14ac:dyDescent="0.25">
      <c r="L21045" s="24"/>
    </row>
    <row r="21046" spans="12:12" x14ac:dyDescent="0.25">
      <c r="L21046" s="24"/>
    </row>
    <row r="21047" spans="12:12" x14ac:dyDescent="0.25">
      <c r="L21047" s="24"/>
    </row>
    <row r="21048" spans="12:12" x14ac:dyDescent="0.25">
      <c r="L21048" s="24"/>
    </row>
    <row r="21049" spans="12:12" x14ac:dyDescent="0.25">
      <c r="L21049" s="24"/>
    </row>
    <row r="21050" spans="12:12" x14ac:dyDescent="0.25">
      <c r="L21050" s="24"/>
    </row>
    <row r="21051" spans="12:12" x14ac:dyDescent="0.25">
      <c r="L21051" s="24"/>
    </row>
    <row r="21052" spans="12:12" x14ac:dyDescent="0.25">
      <c r="L21052" s="24"/>
    </row>
    <row r="21053" spans="12:12" x14ac:dyDescent="0.25">
      <c r="L21053" s="24"/>
    </row>
    <row r="21054" spans="12:12" x14ac:dyDescent="0.25">
      <c r="L21054" s="24"/>
    </row>
    <row r="21055" spans="12:12" x14ac:dyDescent="0.25">
      <c r="L21055" s="24"/>
    </row>
    <row r="21056" spans="12:12" x14ac:dyDescent="0.25">
      <c r="L21056" s="24"/>
    </row>
    <row r="21057" spans="12:12" x14ac:dyDescent="0.25">
      <c r="L21057" s="24"/>
    </row>
    <row r="21058" spans="12:12" x14ac:dyDescent="0.25">
      <c r="L21058" s="24"/>
    </row>
    <row r="21059" spans="12:12" x14ac:dyDescent="0.25">
      <c r="L21059" s="24"/>
    </row>
    <row r="21060" spans="12:12" x14ac:dyDescent="0.25">
      <c r="L21060" s="24"/>
    </row>
    <row r="21061" spans="12:12" x14ac:dyDescent="0.25">
      <c r="L21061" s="24"/>
    </row>
    <row r="21062" spans="12:12" x14ac:dyDescent="0.25">
      <c r="L21062" s="24"/>
    </row>
    <row r="21063" spans="12:12" x14ac:dyDescent="0.25">
      <c r="L21063" s="24"/>
    </row>
    <row r="21064" spans="12:12" x14ac:dyDescent="0.25">
      <c r="L21064" s="24"/>
    </row>
    <row r="21065" spans="12:12" x14ac:dyDescent="0.25">
      <c r="L21065" s="24"/>
    </row>
    <row r="21066" spans="12:12" x14ac:dyDescent="0.25">
      <c r="L21066" s="24"/>
    </row>
    <row r="21067" spans="12:12" x14ac:dyDescent="0.25">
      <c r="L21067" s="24"/>
    </row>
    <row r="21068" spans="12:12" x14ac:dyDescent="0.25">
      <c r="L21068" s="24"/>
    </row>
    <row r="21069" spans="12:12" x14ac:dyDescent="0.25">
      <c r="L21069" s="24"/>
    </row>
    <row r="21070" spans="12:12" x14ac:dyDescent="0.25">
      <c r="L21070" s="24"/>
    </row>
    <row r="21071" spans="12:12" x14ac:dyDescent="0.25">
      <c r="L21071" s="24"/>
    </row>
    <row r="21072" spans="12:12" x14ac:dyDescent="0.25">
      <c r="L21072" s="24"/>
    </row>
    <row r="21073" spans="12:12" x14ac:dyDescent="0.25">
      <c r="L21073" s="24"/>
    </row>
    <row r="21074" spans="12:12" x14ac:dyDescent="0.25">
      <c r="L21074" s="24"/>
    </row>
    <row r="21075" spans="12:12" x14ac:dyDescent="0.25">
      <c r="L21075" s="24"/>
    </row>
    <row r="21076" spans="12:12" x14ac:dyDescent="0.25">
      <c r="L21076" s="24"/>
    </row>
    <row r="21077" spans="12:12" x14ac:dyDescent="0.25">
      <c r="L21077" s="24"/>
    </row>
    <row r="21078" spans="12:12" x14ac:dyDescent="0.25">
      <c r="L21078" s="24"/>
    </row>
    <row r="21079" spans="12:12" x14ac:dyDescent="0.25">
      <c r="L21079" s="24"/>
    </row>
    <row r="21080" spans="12:12" x14ac:dyDescent="0.25">
      <c r="L21080" s="24"/>
    </row>
    <row r="21081" spans="12:12" x14ac:dyDescent="0.25">
      <c r="L21081" s="24"/>
    </row>
    <row r="21082" spans="12:12" x14ac:dyDescent="0.25">
      <c r="L21082" s="24"/>
    </row>
    <row r="21083" spans="12:12" x14ac:dyDescent="0.25">
      <c r="L21083" s="24"/>
    </row>
    <row r="21084" spans="12:12" x14ac:dyDescent="0.25">
      <c r="L21084" s="24"/>
    </row>
    <row r="21085" spans="12:12" x14ac:dyDescent="0.25">
      <c r="L21085" s="24"/>
    </row>
    <row r="21086" spans="12:12" x14ac:dyDescent="0.25">
      <c r="L21086" s="24"/>
    </row>
    <row r="21087" spans="12:12" x14ac:dyDescent="0.25">
      <c r="L21087" s="24"/>
    </row>
    <row r="21088" spans="12:12" x14ac:dyDescent="0.25">
      <c r="L21088" s="24"/>
    </row>
    <row r="21089" spans="12:12" x14ac:dyDescent="0.25">
      <c r="L21089" s="24"/>
    </row>
    <row r="21090" spans="12:12" x14ac:dyDescent="0.25">
      <c r="L21090" s="24"/>
    </row>
    <row r="21091" spans="12:12" x14ac:dyDescent="0.25">
      <c r="L21091" s="24"/>
    </row>
    <row r="21092" spans="12:12" x14ac:dyDescent="0.25">
      <c r="L21092" s="24"/>
    </row>
    <row r="21093" spans="12:12" x14ac:dyDescent="0.25">
      <c r="L21093" s="24"/>
    </row>
    <row r="21094" spans="12:12" x14ac:dyDescent="0.25">
      <c r="L21094" s="24"/>
    </row>
    <row r="21095" spans="12:12" x14ac:dyDescent="0.25">
      <c r="L21095" s="24"/>
    </row>
    <row r="21096" spans="12:12" x14ac:dyDescent="0.25">
      <c r="L21096" s="24"/>
    </row>
    <row r="21097" spans="12:12" x14ac:dyDescent="0.25">
      <c r="L21097" s="24"/>
    </row>
    <row r="21098" spans="12:12" x14ac:dyDescent="0.25">
      <c r="L21098" s="24"/>
    </row>
    <row r="21099" spans="12:12" x14ac:dyDescent="0.25">
      <c r="L21099" s="24"/>
    </row>
    <row r="21100" spans="12:12" x14ac:dyDescent="0.25">
      <c r="L21100" s="24"/>
    </row>
    <row r="21101" spans="12:12" x14ac:dyDescent="0.25">
      <c r="L21101" s="24"/>
    </row>
    <row r="21102" spans="12:12" x14ac:dyDescent="0.25">
      <c r="L21102" s="24"/>
    </row>
    <row r="21103" spans="12:12" x14ac:dyDescent="0.25">
      <c r="L21103" s="24"/>
    </row>
    <row r="21104" spans="12:12" x14ac:dyDescent="0.25">
      <c r="L21104" s="24"/>
    </row>
    <row r="21105" spans="12:12" x14ac:dyDescent="0.25">
      <c r="L21105" s="24"/>
    </row>
    <row r="21106" spans="12:12" x14ac:dyDescent="0.25">
      <c r="L21106" s="24"/>
    </row>
    <row r="21107" spans="12:12" x14ac:dyDescent="0.25">
      <c r="L21107" s="24"/>
    </row>
    <row r="21108" spans="12:12" x14ac:dyDescent="0.25">
      <c r="L21108" s="24"/>
    </row>
    <row r="21109" spans="12:12" x14ac:dyDescent="0.25">
      <c r="L21109" s="24"/>
    </row>
    <row r="21110" spans="12:12" x14ac:dyDescent="0.25">
      <c r="L21110" s="24"/>
    </row>
    <row r="21111" spans="12:12" x14ac:dyDescent="0.25">
      <c r="L21111" s="24"/>
    </row>
    <row r="21112" spans="12:12" x14ac:dyDescent="0.25">
      <c r="L21112" s="24"/>
    </row>
    <row r="21113" spans="12:12" x14ac:dyDescent="0.25">
      <c r="L21113" s="24"/>
    </row>
    <row r="21114" spans="12:12" x14ac:dyDescent="0.25">
      <c r="L21114" s="24"/>
    </row>
    <row r="21115" spans="12:12" x14ac:dyDescent="0.25">
      <c r="L21115" s="24"/>
    </row>
    <row r="21116" spans="12:12" x14ac:dyDescent="0.25">
      <c r="L21116" s="24"/>
    </row>
    <row r="21117" spans="12:12" x14ac:dyDescent="0.25">
      <c r="L21117" s="24"/>
    </row>
    <row r="21118" spans="12:12" x14ac:dyDescent="0.25">
      <c r="L21118" s="24"/>
    </row>
    <row r="21119" spans="12:12" x14ac:dyDescent="0.25">
      <c r="L21119" s="24"/>
    </row>
    <row r="21120" spans="12:12" x14ac:dyDescent="0.25">
      <c r="L21120" s="24"/>
    </row>
    <row r="21121" spans="12:12" x14ac:dyDescent="0.25">
      <c r="L21121" s="24"/>
    </row>
    <row r="21122" spans="12:12" x14ac:dyDescent="0.25">
      <c r="L21122" s="24"/>
    </row>
    <row r="21123" spans="12:12" x14ac:dyDescent="0.25">
      <c r="L21123" s="24"/>
    </row>
    <row r="21124" spans="12:12" x14ac:dyDescent="0.25">
      <c r="L21124" s="24"/>
    </row>
    <row r="21125" spans="12:12" x14ac:dyDescent="0.25">
      <c r="L21125" s="24"/>
    </row>
    <row r="21126" spans="12:12" x14ac:dyDescent="0.25">
      <c r="L21126" s="24"/>
    </row>
    <row r="21127" spans="12:12" x14ac:dyDescent="0.25">
      <c r="L21127" s="24"/>
    </row>
    <row r="21128" spans="12:12" x14ac:dyDescent="0.25">
      <c r="L21128" s="24"/>
    </row>
    <row r="21129" spans="12:12" x14ac:dyDescent="0.25">
      <c r="L21129" s="24"/>
    </row>
    <row r="21130" spans="12:12" x14ac:dyDescent="0.25">
      <c r="L21130" s="24"/>
    </row>
    <row r="21131" spans="12:12" x14ac:dyDescent="0.25">
      <c r="L21131" s="24"/>
    </row>
    <row r="21132" spans="12:12" x14ac:dyDescent="0.25">
      <c r="L21132" s="24"/>
    </row>
    <row r="21133" spans="12:12" x14ac:dyDescent="0.25">
      <c r="L21133" s="24"/>
    </row>
    <row r="21134" spans="12:12" x14ac:dyDescent="0.25">
      <c r="L21134" s="24"/>
    </row>
    <row r="21135" spans="12:12" x14ac:dyDescent="0.25">
      <c r="L21135" s="24"/>
    </row>
    <row r="21136" spans="12:12" x14ac:dyDescent="0.25">
      <c r="L21136" s="24"/>
    </row>
    <row r="21137" spans="12:12" x14ac:dyDescent="0.25">
      <c r="L21137" s="24"/>
    </row>
    <row r="21138" spans="12:12" x14ac:dyDescent="0.25">
      <c r="L21138" s="24"/>
    </row>
    <row r="21139" spans="12:12" x14ac:dyDescent="0.25">
      <c r="L21139" s="24"/>
    </row>
    <row r="21140" spans="12:12" x14ac:dyDescent="0.25">
      <c r="L21140" s="24"/>
    </row>
    <row r="21141" spans="12:12" x14ac:dyDescent="0.25">
      <c r="L21141" s="24"/>
    </row>
    <row r="21142" spans="12:12" x14ac:dyDescent="0.25">
      <c r="L21142" s="24"/>
    </row>
    <row r="21143" spans="12:12" x14ac:dyDescent="0.25">
      <c r="L21143" s="24"/>
    </row>
    <row r="21144" spans="12:12" x14ac:dyDescent="0.25">
      <c r="L21144" s="24"/>
    </row>
    <row r="21145" spans="12:12" x14ac:dyDescent="0.25">
      <c r="L21145" s="24"/>
    </row>
    <row r="21146" spans="12:12" x14ac:dyDescent="0.25">
      <c r="L21146" s="24"/>
    </row>
    <row r="21147" spans="12:12" x14ac:dyDescent="0.25">
      <c r="L21147" s="24"/>
    </row>
    <row r="21148" spans="12:12" x14ac:dyDescent="0.25">
      <c r="L21148" s="24"/>
    </row>
    <row r="21149" spans="12:12" x14ac:dyDescent="0.25">
      <c r="L21149" s="24"/>
    </row>
    <row r="21150" spans="12:12" x14ac:dyDescent="0.25">
      <c r="L21150" s="24"/>
    </row>
    <row r="21151" spans="12:12" x14ac:dyDescent="0.25">
      <c r="L21151" s="24"/>
    </row>
    <row r="21152" spans="12:12" x14ac:dyDescent="0.25">
      <c r="L21152" s="24"/>
    </row>
    <row r="21153" spans="12:12" x14ac:dyDescent="0.25">
      <c r="L21153" s="24"/>
    </row>
    <row r="21154" spans="12:12" x14ac:dyDescent="0.25">
      <c r="L21154" s="24"/>
    </row>
    <row r="21155" spans="12:12" x14ac:dyDescent="0.25">
      <c r="L21155" s="24"/>
    </row>
    <row r="21156" spans="12:12" x14ac:dyDescent="0.25">
      <c r="L21156" s="24"/>
    </row>
    <row r="21157" spans="12:12" x14ac:dyDescent="0.25">
      <c r="L21157" s="24"/>
    </row>
    <row r="21158" spans="12:12" x14ac:dyDescent="0.25">
      <c r="L21158" s="24"/>
    </row>
    <row r="21159" spans="12:12" x14ac:dyDescent="0.25">
      <c r="L21159" s="24"/>
    </row>
    <row r="21160" spans="12:12" x14ac:dyDescent="0.25">
      <c r="L21160" s="24"/>
    </row>
    <row r="21161" spans="12:12" x14ac:dyDescent="0.25">
      <c r="L21161" s="24"/>
    </row>
    <row r="21162" spans="12:12" x14ac:dyDescent="0.25">
      <c r="L21162" s="24"/>
    </row>
    <row r="21163" spans="12:12" x14ac:dyDescent="0.25">
      <c r="L21163" s="24"/>
    </row>
    <row r="21164" spans="12:12" x14ac:dyDescent="0.25">
      <c r="L21164" s="24"/>
    </row>
    <row r="21165" spans="12:12" x14ac:dyDescent="0.25">
      <c r="L21165" s="24"/>
    </row>
    <row r="21166" spans="12:12" x14ac:dyDescent="0.25">
      <c r="L21166" s="24"/>
    </row>
    <row r="21167" spans="12:12" x14ac:dyDescent="0.25">
      <c r="L21167" s="24"/>
    </row>
    <row r="21168" spans="12:12" x14ac:dyDescent="0.25">
      <c r="L21168" s="24"/>
    </row>
    <row r="21169" spans="12:12" x14ac:dyDescent="0.25">
      <c r="L21169" s="24"/>
    </row>
    <row r="21170" spans="12:12" x14ac:dyDescent="0.25">
      <c r="L21170" s="24"/>
    </row>
    <row r="21171" spans="12:12" x14ac:dyDescent="0.25">
      <c r="L21171" s="24"/>
    </row>
    <row r="21172" spans="12:12" x14ac:dyDescent="0.25">
      <c r="L21172" s="24"/>
    </row>
    <row r="21173" spans="12:12" x14ac:dyDescent="0.25">
      <c r="L21173" s="24"/>
    </row>
    <row r="21174" spans="12:12" x14ac:dyDescent="0.25">
      <c r="L21174" s="24"/>
    </row>
    <row r="21175" spans="12:12" x14ac:dyDescent="0.25">
      <c r="L21175" s="24"/>
    </row>
    <row r="21176" spans="12:12" x14ac:dyDescent="0.25">
      <c r="L21176" s="24"/>
    </row>
    <row r="21177" spans="12:12" x14ac:dyDescent="0.25">
      <c r="L21177" s="24"/>
    </row>
    <row r="21178" spans="12:12" x14ac:dyDescent="0.25">
      <c r="L21178" s="24"/>
    </row>
    <row r="21179" spans="12:12" x14ac:dyDescent="0.25">
      <c r="L21179" s="24"/>
    </row>
    <row r="21180" spans="12:12" x14ac:dyDescent="0.25">
      <c r="L21180" s="24"/>
    </row>
    <row r="21181" spans="12:12" x14ac:dyDescent="0.25">
      <c r="L21181" s="24"/>
    </row>
    <row r="21182" spans="12:12" x14ac:dyDescent="0.25">
      <c r="L21182" s="24"/>
    </row>
    <row r="21183" spans="12:12" x14ac:dyDescent="0.25">
      <c r="L21183" s="24"/>
    </row>
    <row r="21184" spans="12:12" x14ac:dyDescent="0.25">
      <c r="L21184" s="24"/>
    </row>
    <row r="21185" spans="12:12" x14ac:dyDescent="0.25">
      <c r="L21185" s="24"/>
    </row>
    <row r="21186" spans="12:12" x14ac:dyDescent="0.25">
      <c r="L21186" s="24"/>
    </row>
    <row r="21187" spans="12:12" x14ac:dyDescent="0.25">
      <c r="L21187" s="24"/>
    </row>
    <row r="21188" spans="12:12" x14ac:dyDescent="0.25">
      <c r="L21188" s="24"/>
    </row>
    <row r="21189" spans="12:12" x14ac:dyDescent="0.25">
      <c r="L21189" s="24"/>
    </row>
    <row r="21190" spans="12:12" x14ac:dyDescent="0.25">
      <c r="L21190" s="24"/>
    </row>
    <row r="21191" spans="12:12" x14ac:dyDescent="0.25">
      <c r="L21191" s="24"/>
    </row>
    <row r="21192" spans="12:12" x14ac:dyDescent="0.25">
      <c r="L21192" s="24"/>
    </row>
    <row r="21193" spans="12:12" x14ac:dyDescent="0.25">
      <c r="L21193" s="24"/>
    </row>
    <row r="21194" spans="12:12" x14ac:dyDescent="0.25">
      <c r="L21194" s="24"/>
    </row>
    <row r="21195" spans="12:12" x14ac:dyDescent="0.25">
      <c r="L21195" s="24"/>
    </row>
    <row r="21196" spans="12:12" x14ac:dyDescent="0.25">
      <c r="L21196" s="24"/>
    </row>
    <row r="21197" spans="12:12" x14ac:dyDescent="0.25">
      <c r="L21197" s="24"/>
    </row>
    <row r="21198" spans="12:12" x14ac:dyDescent="0.25">
      <c r="L21198" s="24"/>
    </row>
    <row r="21199" spans="12:12" x14ac:dyDescent="0.25">
      <c r="L21199" s="24"/>
    </row>
    <row r="21200" spans="12:12" x14ac:dyDescent="0.25">
      <c r="L21200" s="24"/>
    </row>
    <row r="21201" spans="12:12" x14ac:dyDescent="0.25">
      <c r="L21201" s="24"/>
    </row>
    <row r="21202" spans="12:12" x14ac:dyDescent="0.25">
      <c r="L21202" s="24"/>
    </row>
    <row r="21203" spans="12:12" x14ac:dyDescent="0.25">
      <c r="L21203" s="24"/>
    </row>
    <row r="21204" spans="12:12" x14ac:dyDescent="0.25">
      <c r="L21204" s="24"/>
    </row>
    <row r="21205" spans="12:12" x14ac:dyDescent="0.25">
      <c r="L21205" s="24"/>
    </row>
    <row r="21206" spans="12:12" x14ac:dyDescent="0.25">
      <c r="L21206" s="24"/>
    </row>
    <row r="21207" spans="12:12" x14ac:dyDescent="0.25">
      <c r="L21207" s="24"/>
    </row>
    <row r="21208" spans="12:12" x14ac:dyDescent="0.25">
      <c r="L21208" s="24"/>
    </row>
    <row r="21209" spans="12:12" x14ac:dyDescent="0.25">
      <c r="L21209" s="24"/>
    </row>
    <row r="21210" spans="12:12" x14ac:dyDescent="0.25">
      <c r="L21210" s="24"/>
    </row>
    <row r="21211" spans="12:12" x14ac:dyDescent="0.25">
      <c r="L21211" s="24"/>
    </row>
    <row r="21212" spans="12:12" x14ac:dyDescent="0.25">
      <c r="L21212" s="24"/>
    </row>
    <row r="21213" spans="12:12" x14ac:dyDescent="0.25">
      <c r="L21213" s="24"/>
    </row>
    <row r="21214" spans="12:12" x14ac:dyDescent="0.25">
      <c r="L21214" s="24"/>
    </row>
    <row r="21215" spans="12:12" x14ac:dyDescent="0.25">
      <c r="L21215" s="24"/>
    </row>
    <row r="21216" spans="12:12" x14ac:dyDescent="0.25">
      <c r="L21216" s="24"/>
    </row>
    <row r="21217" spans="12:12" x14ac:dyDescent="0.25">
      <c r="L21217" s="24"/>
    </row>
    <row r="21218" spans="12:12" x14ac:dyDescent="0.25">
      <c r="L21218" s="24"/>
    </row>
    <row r="21219" spans="12:12" x14ac:dyDescent="0.25">
      <c r="L21219" s="24"/>
    </row>
    <row r="21220" spans="12:12" x14ac:dyDescent="0.25">
      <c r="L21220" s="24"/>
    </row>
    <row r="21221" spans="12:12" x14ac:dyDescent="0.25">
      <c r="L21221" s="24"/>
    </row>
    <row r="21222" spans="12:12" x14ac:dyDescent="0.25">
      <c r="L21222" s="24"/>
    </row>
    <row r="21223" spans="12:12" x14ac:dyDescent="0.25">
      <c r="L21223" s="24"/>
    </row>
    <row r="21224" spans="12:12" x14ac:dyDescent="0.25">
      <c r="L21224" s="24"/>
    </row>
    <row r="21225" spans="12:12" x14ac:dyDescent="0.25">
      <c r="L21225" s="24"/>
    </row>
    <row r="21226" spans="12:12" x14ac:dyDescent="0.25">
      <c r="L21226" s="24"/>
    </row>
    <row r="21227" spans="12:12" x14ac:dyDescent="0.25">
      <c r="L21227" s="24"/>
    </row>
    <row r="21228" spans="12:12" x14ac:dyDescent="0.25">
      <c r="L21228" s="24"/>
    </row>
    <row r="21229" spans="12:12" x14ac:dyDescent="0.25">
      <c r="L21229" s="24"/>
    </row>
    <row r="21230" spans="12:12" x14ac:dyDescent="0.25">
      <c r="L21230" s="24"/>
    </row>
    <row r="21231" spans="12:12" x14ac:dyDescent="0.25">
      <c r="L21231" s="24"/>
    </row>
    <row r="21232" spans="12:12" x14ac:dyDescent="0.25">
      <c r="L21232" s="24"/>
    </row>
    <row r="21233" spans="12:12" x14ac:dyDescent="0.25">
      <c r="L21233" s="24"/>
    </row>
    <row r="21234" spans="12:12" x14ac:dyDescent="0.25">
      <c r="L21234" s="24"/>
    </row>
    <row r="21235" spans="12:12" x14ac:dyDescent="0.25">
      <c r="L21235" s="24"/>
    </row>
    <row r="21236" spans="12:12" x14ac:dyDescent="0.25">
      <c r="L21236" s="24"/>
    </row>
    <row r="21237" spans="12:12" x14ac:dyDescent="0.25">
      <c r="L21237" s="24"/>
    </row>
    <row r="21238" spans="12:12" x14ac:dyDescent="0.25">
      <c r="L21238" s="24"/>
    </row>
    <row r="21239" spans="12:12" x14ac:dyDescent="0.25">
      <c r="L21239" s="24"/>
    </row>
    <row r="21240" spans="12:12" x14ac:dyDescent="0.25">
      <c r="L21240" s="24"/>
    </row>
    <row r="21241" spans="12:12" x14ac:dyDescent="0.25">
      <c r="L21241" s="24"/>
    </row>
    <row r="21242" spans="12:12" x14ac:dyDescent="0.25">
      <c r="L21242" s="24"/>
    </row>
    <row r="21243" spans="12:12" x14ac:dyDescent="0.25">
      <c r="L21243" s="24"/>
    </row>
    <row r="21244" spans="12:12" x14ac:dyDescent="0.25">
      <c r="L21244" s="24"/>
    </row>
    <row r="21245" spans="12:12" x14ac:dyDescent="0.25">
      <c r="L21245" s="24"/>
    </row>
    <row r="21246" spans="12:12" x14ac:dyDescent="0.25">
      <c r="L21246" s="24"/>
    </row>
    <row r="21247" spans="12:12" x14ac:dyDescent="0.25">
      <c r="L21247" s="24"/>
    </row>
    <row r="21248" spans="12:12" x14ac:dyDescent="0.25">
      <c r="L21248" s="24"/>
    </row>
    <row r="21249" spans="12:12" x14ac:dyDescent="0.25">
      <c r="L21249" s="24"/>
    </row>
    <row r="21250" spans="12:12" x14ac:dyDescent="0.25">
      <c r="L21250" s="24"/>
    </row>
    <row r="21251" spans="12:12" x14ac:dyDescent="0.25">
      <c r="L21251" s="24"/>
    </row>
    <row r="21252" spans="12:12" x14ac:dyDescent="0.25">
      <c r="L21252" s="24"/>
    </row>
    <row r="21253" spans="12:12" x14ac:dyDescent="0.25">
      <c r="L21253" s="24"/>
    </row>
    <row r="21254" spans="12:12" x14ac:dyDescent="0.25">
      <c r="L21254" s="24"/>
    </row>
    <row r="21255" spans="12:12" x14ac:dyDescent="0.25">
      <c r="L21255" s="24"/>
    </row>
    <row r="21256" spans="12:12" x14ac:dyDescent="0.25">
      <c r="L21256" s="24"/>
    </row>
    <row r="21257" spans="12:12" x14ac:dyDescent="0.25">
      <c r="L21257" s="24"/>
    </row>
    <row r="21258" spans="12:12" x14ac:dyDescent="0.25">
      <c r="L21258" s="24"/>
    </row>
    <row r="21259" spans="12:12" x14ac:dyDescent="0.25">
      <c r="L21259" s="24"/>
    </row>
    <row r="21260" spans="12:12" x14ac:dyDescent="0.25">
      <c r="L21260" s="24"/>
    </row>
    <row r="21261" spans="12:12" x14ac:dyDescent="0.25">
      <c r="L21261" s="24"/>
    </row>
    <row r="21262" spans="12:12" x14ac:dyDescent="0.25">
      <c r="L21262" s="24"/>
    </row>
    <row r="21263" spans="12:12" x14ac:dyDescent="0.25">
      <c r="L21263" s="24"/>
    </row>
    <row r="21264" spans="12:12" x14ac:dyDescent="0.25">
      <c r="L21264" s="24"/>
    </row>
    <row r="21265" spans="12:12" x14ac:dyDescent="0.25">
      <c r="L21265" s="24"/>
    </row>
    <row r="21266" spans="12:12" x14ac:dyDescent="0.25">
      <c r="L21266" s="24"/>
    </row>
    <row r="21267" spans="12:12" x14ac:dyDescent="0.25">
      <c r="L21267" s="24"/>
    </row>
    <row r="21268" spans="12:12" x14ac:dyDescent="0.25">
      <c r="L21268" s="24"/>
    </row>
    <row r="21269" spans="12:12" x14ac:dyDescent="0.25">
      <c r="L21269" s="24"/>
    </row>
    <row r="21270" spans="12:12" x14ac:dyDescent="0.25">
      <c r="L21270" s="24"/>
    </row>
    <row r="21271" spans="12:12" x14ac:dyDescent="0.25">
      <c r="L21271" s="24"/>
    </row>
    <row r="21272" spans="12:12" x14ac:dyDescent="0.25">
      <c r="L21272" s="24"/>
    </row>
    <row r="21273" spans="12:12" x14ac:dyDescent="0.25">
      <c r="L21273" s="24"/>
    </row>
    <row r="21274" spans="12:12" x14ac:dyDescent="0.25">
      <c r="L21274" s="24"/>
    </row>
    <row r="21275" spans="12:12" x14ac:dyDescent="0.25">
      <c r="L21275" s="24"/>
    </row>
    <row r="21276" spans="12:12" x14ac:dyDescent="0.25">
      <c r="L21276" s="24"/>
    </row>
    <row r="21277" spans="12:12" x14ac:dyDescent="0.25">
      <c r="L21277" s="24"/>
    </row>
    <row r="21278" spans="12:12" x14ac:dyDescent="0.25">
      <c r="L21278" s="24"/>
    </row>
    <row r="21279" spans="12:12" x14ac:dyDescent="0.25">
      <c r="L21279" s="24"/>
    </row>
    <row r="21280" spans="12:12" x14ac:dyDescent="0.25">
      <c r="L21280" s="24"/>
    </row>
    <row r="21281" spans="12:12" x14ac:dyDescent="0.25">
      <c r="L21281" s="24"/>
    </row>
    <row r="21282" spans="12:12" x14ac:dyDescent="0.25">
      <c r="L21282" s="24"/>
    </row>
    <row r="21283" spans="12:12" x14ac:dyDescent="0.25">
      <c r="L21283" s="24"/>
    </row>
    <row r="21284" spans="12:12" x14ac:dyDescent="0.25">
      <c r="L21284" s="24"/>
    </row>
    <row r="21285" spans="12:12" x14ac:dyDescent="0.25">
      <c r="L21285" s="24"/>
    </row>
    <row r="21286" spans="12:12" x14ac:dyDescent="0.25">
      <c r="L21286" s="24"/>
    </row>
    <row r="21287" spans="12:12" x14ac:dyDescent="0.25">
      <c r="L21287" s="24"/>
    </row>
    <row r="21288" spans="12:12" x14ac:dyDescent="0.25">
      <c r="L21288" s="24"/>
    </row>
    <row r="21289" spans="12:12" x14ac:dyDescent="0.25">
      <c r="L21289" s="24"/>
    </row>
    <row r="21290" spans="12:12" x14ac:dyDescent="0.25">
      <c r="L21290" s="24"/>
    </row>
    <row r="21291" spans="12:12" x14ac:dyDescent="0.25">
      <c r="L21291" s="24"/>
    </row>
    <row r="21292" spans="12:12" x14ac:dyDescent="0.25">
      <c r="L21292" s="24"/>
    </row>
    <row r="21293" spans="12:12" x14ac:dyDescent="0.25">
      <c r="L21293" s="24"/>
    </row>
    <row r="21294" spans="12:12" x14ac:dyDescent="0.25">
      <c r="L21294" s="24"/>
    </row>
    <row r="21295" spans="12:12" x14ac:dyDescent="0.25">
      <c r="L21295" s="24"/>
    </row>
    <row r="21296" spans="12:12" x14ac:dyDescent="0.25">
      <c r="L21296" s="24"/>
    </row>
    <row r="21297" spans="12:12" x14ac:dyDescent="0.25">
      <c r="L21297" s="24"/>
    </row>
    <row r="21298" spans="12:12" x14ac:dyDescent="0.25">
      <c r="L21298" s="24"/>
    </row>
    <row r="21299" spans="12:12" x14ac:dyDescent="0.25">
      <c r="L21299" s="24"/>
    </row>
    <row r="21300" spans="12:12" x14ac:dyDescent="0.25">
      <c r="L21300" s="24"/>
    </row>
    <row r="21301" spans="12:12" x14ac:dyDescent="0.25">
      <c r="L21301" s="24"/>
    </row>
    <row r="21302" spans="12:12" x14ac:dyDescent="0.25">
      <c r="L21302" s="24"/>
    </row>
    <row r="21303" spans="12:12" x14ac:dyDescent="0.25">
      <c r="L21303" s="24"/>
    </row>
    <row r="21304" spans="12:12" x14ac:dyDescent="0.25">
      <c r="L21304" s="24"/>
    </row>
    <row r="21305" spans="12:12" x14ac:dyDescent="0.25">
      <c r="L21305" s="24"/>
    </row>
    <row r="21306" spans="12:12" x14ac:dyDescent="0.25">
      <c r="L21306" s="24"/>
    </row>
    <row r="21307" spans="12:12" x14ac:dyDescent="0.25">
      <c r="L21307" s="24"/>
    </row>
    <row r="21308" spans="12:12" x14ac:dyDescent="0.25">
      <c r="L21308" s="24"/>
    </row>
    <row r="21309" spans="12:12" x14ac:dyDescent="0.25">
      <c r="L21309" s="24"/>
    </row>
    <row r="21310" spans="12:12" x14ac:dyDescent="0.25">
      <c r="L21310" s="24"/>
    </row>
    <row r="21311" spans="12:12" x14ac:dyDescent="0.25">
      <c r="L21311" s="24"/>
    </row>
    <row r="21312" spans="12:12" x14ac:dyDescent="0.25">
      <c r="L21312" s="24"/>
    </row>
    <row r="21313" spans="12:12" x14ac:dyDescent="0.25">
      <c r="L21313" s="24"/>
    </row>
    <row r="21314" spans="12:12" x14ac:dyDescent="0.25">
      <c r="L21314" s="24"/>
    </row>
    <row r="21315" spans="12:12" x14ac:dyDescent="0.25">
      <c r="L21315" s="24"/>
    </row>
    <row r="21316" spans="12:12" x14ac:dyDescent="0.25">
      <c r="L21316" s="24"/>
    </row>
    <row r="21317" spans="12:12" x14ac:dyDescent="0.25">
      <c r="L21317" s="24"/>
    </row>
    <row r="21318" spans="12:12" x14ac:dyDescent="0.25">
      <c r="L21318" s="24"/>
    </row>
    <row r="21319" spans="12:12" x14ac:dyDescent="0.25">
      <c r="L21319" s="24"/>
    </row>
    <row r="21320" spans="12:12" x14ac:dyDescent="0.25">
      <c r="L21320" s="24"/>
    </row>
    <row r="21321" spans="12:12" x14ac:dyDescent="0.25">
      <c r="L21321" s="24"/>
    </row>
    <row r="21322" spans="12:12" x14ac:dyDescent="0.25">
      <c r="L21322" s="24"/>
    </row>
    <row r="21323" spans="12:12" x14ac:dyDescent="0.25">
      <c r="L21323" s="24"/>
    </row>
    <row r="21324" spans="12:12" x14ac:dyDescent="0.25">
      <c r="L21324" s="24"/>
    </row>
    <row r="21325" spans="12:12" x14ac:dyDescent="0.25">
      <c r="L21325" s="24"/>
    </row>
    <row r="21326" spans="12:12" x14ac:dyDescent="0.25">
      <c r="L21326" s="24"/>
    </row>
    <row r="21327" spans="12:12" x14ac:dyDescent="0.25">
      <c r="L21327" s="24"/>
    </row>
    <row r="21328" spans="12:12" x14ac:dyDescent="0.25">
      <c r="L21328" s="24"/>
    </row>
    <row r="21329" spans="12:12" x14ac:dyDescent="0.25">
      <c r="L21329" s="24"/>
    </row>
    <row r="21330" spans="12:12" x14ac:dyDescent="0.25">
      <c r="L21330" s="24"/>
    </row>
    <row r="21331" spans="12:12" x14ac:dyDescent="0.25">
      <c r="L21331" s="24"/>
    </row>
    <row r="21332" spans="12:12" x14ac:dyDescent="0.25">
      <c r="L21332" s="24"/>
    </row>
    <row r="21333" spans="12:12" x14ac:dyDescent="0.25">
      <c r="L21333" s="24"/>
    </row>
    <row r="21334" spans="12:12" x14ac:dyDescent="0.25">
      <c r="L21334" s="24"/>
    </row>
    <row r="21335" spans="12:12" x14ac:dyDescent="0.25">
      <c r="L21335" s="24"/>
    </row>
    <row r="21336" spans="12:12" x14ac:dyDescent="0.25">
      <c r="L21336" s="24"/>
    </row>
    <row r="21337" spans="12:12" x14ac:dyDescent="0.25">
      <c r="L21337" s="24"/>
    </row>
    <row r="21338" spans="12:12" x14ac:dyDescent="0.25">
      <c r="L21338" s="24"/>
    </row>
    <row r="21339" spans="12:12" x14ac:dyDescent="0.25">
      <c r="L21339" s="24"/>
    </row>
    <row r="21340" spans="12:12" x14ac:dyDescent="0.25">
      <c r="L21340" s="24"/>
    </row>
    <row r="21341" spans="12:12" x14ac:dyDescent="0.25">
      <c r="L21341" s="24"/>
    </row>
    <row r="21342" spans="12:12" x14ac:dyDescent="0.25">
      <c r="L21342" s="24"/>
    </row>
    <row r="21343" spans="12:12" x14ac:dyDescent="0.25">
      <c r="L21343" s="24"/>
    </row>
    <row r="21344" spans="12:12" x14ac:dyDescent="0.25">
      <c r="L21344" s="24"/>
    </row>
    <row r="21345" spans="12:12" x14ac:dyDescent="0.25">
      <c r="L21345" s="24"/>
    </row>
    <row r="21346" spans="12:12" x14ac:dyDescent="0.25">
      <c r="L21346" s="24"/>
    </row>
    <row r="21347" spans="12:12" x14ac:dyDescent="0.25">
      <c r="L21347" s="24"/>
    </row>
    <row r="21348" spans="12:12" x14ac:dyDescent="0.25">
      <c r="L21348" s="24"/>
    </row>
    <row r="21349" spans="12:12" x14ac:dyDescent="0.25">
      <c r="L21349" s="24"/>
    </row>
    <row r="21350" spans="12:12" x14ac:dyDescent="0.25">
      <c r="L21350" s="24"/>
    </row>
    <row r="21351" spans="12:12" x14ac:dyDescent="0.25">
      <c r="L21351" s="24"/>
    </row>
    <row r="21352" spans="12:12" x14ac:dyDescent="0.25">
      <c r="L21352" s="24"/>
    </row>
    <row r="21353" spans="12:12" x14ac:dyDescent="0.25">
      <c r="L21353" s="24"/>
    </row>
    <row r="21354" spans="12:12" x14ac:dyDescent="0.25">
      <c r="L21354" s="24"/>
    </row>
    <row r="21355" spans="12:12" x14ac:dyDescent="0.25">
      <c r="L21355" s="24"/>
    </row>
    <row r="21356" spans="12:12" x14ac:dyDescent="0.25">
      <c r="L21356" s="24"/>
    </row>
    <row r="21357" spans="12:12" x14ac:dyDescent="0.25">
      <c r="L21357" s="24"/>
    </row>
    <row r="21358" spans="12:12" x14ac:dyDescent="0.25">
      <c r="L21358" s="24"/>
    </row>
    <row r="21359" spans="12:12" x14ac:dyDescent="0.25">
      <c r="L21359" s="24"/>
    </row>
    <row r="21360" spans="12:12" x14ac:dyDescent="0.25">
      <c r="L21360" s="24"/>
    </row>
    <row r="21361" spans="12:12" x14ac:dyDescent="0.25">
      <c r="L21361" s="24"/>
    </row>
    <row r="21362" spans="12:12" x14ac:dyDescent="0.25">
      <c r="L21362" s="24"/>
    </row>
    <row r="21363" spans="12:12" x14ac:dyDescent="0.25">
      <c r="L21363" s="24"/>
    </row>
    <row r="21364" spans="12:12" x14ac:dyDescent="0.25">
      <c r="L21364" s="24"/>
    </row>
    <row r="21365" spans="12:12" x14ac:dyDescent="0.25">
      <c r="L21365" s="24"/>
    </row>
    <row r="21366" spans="12:12" x14ac:dyDescent="0.25">
      <c r="L21366" s="24"/>
    </row>
    <row r="21367" spans="12:12" x14ac:dyDescent="0.25">
      <c r="L21367" s="24"/>
    </row>
    <row r="21368" spans="12:12" x14ac:dyDescent="0.25">
      <c r="L21368" s="24"/>
    </row>
    <row r="21369" spans="12:12" x14ac:dyDescent="0.25">
      <c r="L21369" s="24"/>
    </row>
    <row r="21370" spans="12:12" x14ac:dyDescent="0.25">
      <c r="L21370" s="24"/>
    </row>
    <row r="21371" spans="12:12" x14ac:dyDescent="0.25">
      <c r="L21371" s="24"/>
    </row>
    <row r="21372" spans="12:12" x14ac:dyDescent="0.25">
      <c r="L21372" s="24"/>
    </row>
    <row r="21373" spans="12:12" x14ac:dyDescent="0.25">
      <c r="L21373" s="24"/>
    </row>
    <row r="21374" spans="12:12" x14ac:dyDescent="0.25">
      <c r="L21374" s="24"/>
    </row>
    <row r="21375" spans="12:12" x14ac:dyDescent="0.25">
      <c r="L21375" s="24"/>
    </row>
    <row r="21376" spans="12:12" x14ac:dyDescent="0.25">
      <c r="L21376" s="24"/>
    </row>
    <row r="21377" spans="12:12" x14ac:dyDescent="0.25">
      <c r="L21377" s="24"/>
    </row>
    <row r="21378" spans="12:12" x14ac:dyDescent="0.25">
      <c r="L21378" s="24"/>
    </row>
    <row r="21379" spans="12:12" x14ac:dyDescent="0.25">
      <c r="L21379" s="24"/>
    </row>
    <row r="21380" spans="12:12" x14ac:dyDescent="0.25">
      <c r="L21380" s="24"/>
    </row>
    <row r="21381" spans="12:12" x14ac:dyDescent="0.25">
      <c r="L21381" s="24"/>
    </row>
    <row r="21382" spans="12:12" x14ac:dyDescent="0.25">
      <c r="L21382" s="24"/>
    </row>
    <row r="21383" spans="12:12" x14ac:dyDescent="0.25">
      <c r="L21383" s="24"/>
    </row>
    <row r="21384" spans="12:12" x14ac:dyDescent="0.25">
      <c r="L21384" s="24"/>
    </row>
    <row r="21385" spans="12:12" x14ac:dyDescent="0.25">
      <c r="L21385" s="24"/>
    </row>
    <row r="21386" spans="12:12" x14ac:dyDescent="0.25">
      <c r="L21386" s="24"/>
    </row>
    <row r="21387" spans="12:12" x14ac:dyDescent="0.25">
      <c r="L21387" s="24"/>
    </row>
    <row r="21388" spans="12:12" x14ac:dyDescent="0.25">
      <c r="L21388" s="24"/>
    </row>
    <row r="21389" spans="12:12" x14ac:dyDescent="0.25">
      <c r="L21389" s="24"/>
    </row>
    <row r="21390" spans="12:12" x14ac:dyDescent="0.25">
      <c r="L21390" s="24"/>
    </row>
    <row r="21391" spans="12:12" x14ac:dyDescent="0.25">
      <c r="L21391" s="24"/>
    </row>
    <row r="21392" spans="12:12" x14ac:dyDescent="0.25">
      <c r="L21392" s="24"/>
    </row>
    <row r="21393" spans="12:12" x14ac:dyDescent="0.25">
      <c r="L21393" s="24"/>
    </row>
    <row r="21394" spans="12:12" x14ac:dyDescent="0.25">
      <c r="L21394" s="24"/>
    </row>
    <row r="21395" spans="12:12" x14ac:dyDescent="0.25">
      <c r="L21395" s="24"/>
    </row>
    <row r="21396" spans="12:12" x14ac:dyDescent="0.25">
      <c r="L21396" s="24"/>
    </row>
    <row r="21397" spans="12:12" x14ac:dyDescent="0.25">
      <c r="L21397" s="24"/>
    </row>
    <row r="21398" spans="12:12" x14ac:dyDescent="0.25">
      <c r="L21398" s="24"/>
    </row>
    <row r="21399" spans="12:12" x14ac:dyDescent="0.25">
      <c r="L21399" s="24"/>
    </row>
    <row r="21400" spans="12:12" x14ac:dyDescent="0.25">
      <c r="L21400" s="24"/>
    </row>
    <row r="21401" spans="12:12" x14ac:dyDescent="0.25">
      <c r="L21401" s="24"/>
    </row>
    <row r="21402" spans="12:12" x14ac:dyDescent="0.25">
      <c r="L21402" s="24"/>
    </row>
    <row r="21403" spans="12:12" x14ac:dyDescent="0.25">
      <c r="L21403" s="24"/>
    </row>
    <row r="21404" spans="12:12" x14ac:dyDescent="0.25">
      <c r="L21404" s="24"/>
    </row>
    <row r="21405" spans="12:12" x14ac:dyDescent="0.25">
      <c r="L21405" s="24"/>
    </row>
    <row r="21406" spans="12:12" x14ac:dyDescent="0.25">
      <c r="L21406" s="24"/>
    </row>
    <row r="21407" spans="12:12" x14ac:dyDescent="0.25">
      <c r="L21407" s="24"/>
    </row>
    <row r="21408" spans="12:12" x14ac:dyDescent="0.25">
      <c r="L21408" s="24"/>
    </row>
    <row r="21409" spans="12:12" x14ac:dyDescent="0.25">
      <c r="L21409" s="24"/>
    </row>
    <row r="21410" spans="12:12" x14ac:dyDescent="0.25">
      <c r="L21410" s="24"/>
    </row>
    <row r="21411" spans="12:12" x14ac:dyDescent="0.25">
      <c r="L21411" s="24"/>
    </row>
    <row r="21412" spans="12:12" x14ac:dyDescent="0.25">
      <c r="L21412" s="24"/>
    </row>
    <row r="21413" spans="12:12" x14ac:dyDescent="0.25">
      <c r="L21413" s="24"/>
    </row>
    <row r="21414" spans="12:12" x14ac:dyDescent="0.25">
      <c r="L21414" s="24"/>
    </row>
    <row r="21415" spans="12:12" x14ac:dyDescent="0.25">
      <c r="L21415" s="24"/>
    </row>
    <row r="21416" spans="12:12" x14ac:dyDescent="0.25">
      <c r="L21416" s="24"/>
    </row>
    <row r="21417" spans="12:12" x14ac:dyDescent="0.25">
      <c r="L21417" s="24"/>
    </row>
    <row r="21418" spans="12:12" x14ac:dyDescent="0.25">
      <c r="L21418" s="24"/>
    </row>
    <row r="21419" spans="12:12" x14ac:dyDescent="0.25">
      <c r="L21419" s="24"/>
    </row>
    <row r="21420" spans="12:12" x14ac:dyDescent="0.25">
      <c r="L21420" s="24"/>
    </row>
    <row r="21421" spans="12:12" x14ac:dyDescent="0.25">
      <c r="L21421" s="24"/>
    </row>
    <row r="21422" spans="12:12" x14ac:dyDescent="0.25">
      <c r="L21422" s="24"/>
    </row>
    <row r="21423" spans="12:12" x14ac:dyDescent="0.25">
      <c r="L21423" s="24"/>
    </row>
    <row r="21424" spans="12:12" x14ac:dyDescent="0.25">
      <c r="L21424" s="24"/>
    </row>
    <row r="21425" spans="12:12" x14ac:dyDescent="0.25">
      <c r="L21425" s="24"/>
    </row>
    <row r="21426" spans="12:12" x14ac:dyDescent="0.25">
      <c r="L21426" s="24"/>
    </row>
    <row r="21427" spans="12:12" x14ac:dyDescent="0.25">
      <c r="L21427" s="24"/>
    </row>
    <row r="21428" spans="12:12" x14ac:dyDescent="0.25">
      <c r="L21428" s="24"/>
    </row>
    <row r="21429" spans="12:12" x14ac:dyDescent="0.25">
      <c r="L21429" s="24"/>
    </row>
    <row r="21430" spans="12:12" x14ac:dyDescent="0.25">
      <c r="L21430" s="24"/>
    </row>
    <row r="21431" spans="12:12" x14ac:dyDescent="0.25">
      <c r="L21431" s="24"/>
    </row>
    <row r="21432" spans="12:12" x14ac:dyDescent="0.25">
      <c r="L21432" s="24"/>
    </row>
    <row r="21433" spans="12:12" x14ac:dyDescent="0.25">
      <c r="L21433" s="24"/>
    </row>
    <row r="21434" spans="12:12" x14ac:dyDescent="0.25">
      <c r="L21434" s="24"/>
    </row>
    <row r="21435" spans="12:12" x14ac:dyDescent="0.25">
      <c r="L21435" s="24"/>
    </row>
    <row r="21436" spans="12:12" x14ac:dyDescent="0.25">
      <c r="L21436" s="24"/>
    </row>
    <row r="21437" spans="12:12" x14ac:dyDescent="0.25">
      <c r="L21437" s="24"/>
    </row>
    <row r="21438" spans="12:12" x14ac:dyDescent="0.25">
      <c r="L21438" s="24"/>
    </row>
    <row r="21439" spans="12:12" x14ac:dyDescent="0.25">
      <c r="L21439" s="24"/>
    </row>
    <row r="21440" spans="12:12" x14ac:dyDescent="0.25">
      <c r="L21440" s="24"/>
    </row>
    <row r="21441" spans="12:12" x14ac:dyDescent="0.25">
      <c r="L21441" s="24"/>
    </row>
    <row r="21442" spans="12:12" x14ac:dyDescent="0.25">
      <c r="L21442" s="24"/>
    </row>
    <row r="21443" spans="12:12" x14ac:dyDescent="0.25">
      <c r="L21443" s="24"/>
    </row>
    <row r="21444" spans="12:12" x14ac:dyDescent="0.25">
      <c r="L21444" s="24"/>
    </row>
    <row r="21445" spans="12:12" x14ac:dyDescent="0.25">
      <c r="L21445" s="24"/>
    </row>
    <row r="21446" spans="12:12" x14ac:dyDescent="0.25">
      <c r="L21446" s="24"/>
    </row>
    <row r="21447" spans="12:12" x14ac:dyDescent="0.25">
      <c r="L21447" s="24"/>
    </row>
    <row r="21448" spans="12:12" x14ac:dyDescent="0.25">
      <c r="L21448" s="24"/>
    </row>
    <row r="21449" spans="12:12" x14ac:dyDescent="0.25">
      <c r="L21449" s="24"/>
    </row>
    <row r="21450" spans="12:12" x14ac:dyDescent="0.25">
      <c r="L21450" s="24"/>
    </row>
    <row r="21451" spans="12:12" x14ac:dyDescent="0.25">
      <c r="L21451" s="24"/>
    </row>
    <row r="21452" spans="12:12" x14ac:dyDescent="0.25">
      <c r="L21452" s="24"/>
    </row>
    <row r="21453" spans="12:12" x14ac:dyDescent="0.25">
      <c r="L21453" s="24"/>
    </row>
    <row r="21454" spans="12:12" x14ac:dyDescent="0.25">
      <c r="L21454" s="24"/>
    </row>
    <row r="21455" spans="12:12" x14ac:dyDescent="0.25">
      <c r="L21455" s="24"/>
    </row>
    <row r="21456" spans="12:12" x14ac:dyDescent="0.25">
      <c r="L21456" s="24"/>
    </row>
    <row r="21457" spans="12:12" x14ac:dyDescent="0.25">
      <c r="L21457" s="24"/>
    </row>
    <row r="21458" spans="12:12" x14ac:dyDescent="0.25">
      <c r="L21458" s="24"/>
    </row>
    <row r="21459" spans="12:12" x14ac:dyDescent="0.25">
      <c r="L21459" s="24"/>
    </row>
    <row r="21460" spans="12:12" x14ac:dyDescent="0.25">
      <c r="L21460" s="24"/>
    </row>
    <row r="21461" spans="12:12" x14ac:dyDescent="0.25">
      <c r="L21461" s="24"/>
    </row>
    <row r="21462" spans="12:12" x14ac:dyDescent="0.25">
      <c r="L21462" s="24"/>
    </row>
    <row r="21463" spans="12:12" x14ac:dyDescent="0.25">
      <c r="L21463" s="24"/>
    </row>
    <row r="21464" spans="12:12" x14ac:dyDescent="0.25">
      <c r="L21464" s="24"/>
    </row>
    <row r="21465" spans="12:12" x14ac:dyDescent="0.25">
      <c r="L21465" s="24"/>
    </row>
    <row r="21466" spans="12:12" x14ac:dyDescent="0.25">
      <c r="L21466" s="24"/>
    </row>
    <row r="21467" spans="12:12" x14ac:dyDescent="0.25">
      <c r="L21467" s="24"/>
    </row>
    <row r="21468" spans="12:12" x14ac:dyDescent="0.25">
      <c r="L21468" s="24"/>
    </row>
    <row r="21469" spans="12:12" x14ac:dyDescent="0.25">
      <c r="L21469" s="24"/>
    </row>
    <row r="21470" spans="12:12" x14ac:dyDescent="0.25">
      <c r="L21470" s="24"/>
    </row>
    <row r="21471" spans="12:12" x14ac:dyDescent="0.25">
      <c r="L21471" s="24"/>
    </row>
    <row r="21472" spans="12:12" x14ac:dyDescent="0.25">
      <c r="L21472" s="24"/>
    </row>
    <row r="21473" spans="12:12" x14ac:dyDescent="0.25">
      <c r="L21473" s="24"/>
    </row>
    <row r="21474" spans="12:12" x14ac:dyDescent="0.25">
      <c r="L21474" s="24"/>
    </row>
    <row r="21475" spans="12:12" x14ac:dyDescent="0.25">
      <c r="L21475" s="24"/>
    </row>
    <row r="21476" spans="12:12" x14ac:dyDescent="0.25">
      <c r="L21476" s="24"/>
    </row>
    <row r="21477" spans="12:12" x14ac:dyDescent="0.25">
      <c r="L21477" s="24"/>
    </row>
    <row r="21478" spans="12:12" x14ac:dyDescent="0.25">
      <c r="L21478" s="24"/>
    </row>
    <row r="21479" spans="12:12" x14ac:dyDescent="0.25">
      <c r="L21479" s="24"/>
    </row>
    <row r="21480" spans="12:12" x14ac:dyDescent="0.25">
      <c r="L21480" s="24"/>
    </row>
    <row r="21481" spans="12:12" x14ac:dyDescent="0.25">
      <c r="L21481" s="24"/>
    </row>
    <row r="21482" spans="12:12" x14ac:dyDescent="0.25">
      <c r="L21482" s="24"/>
    </row>
    <row r="21483" spans="12:12" x14ac:dyDescent="0.25">
      <c r="L21483" s="24"/>
    </row>
    <row r="21484" spans="12:12" x14ac:dyDescent="0.25">
      <c r="L21484" s="24"/>
    </row>
    <row r="21485" spans="12:12" x14ac:dyDescent="0.25">
      <c r="L21485" s="24"/>
    </row>
    <row r="21486" spans="12:12" x14ac:dyDescent="0.25">
      <c r="L21486" s="24"/>
    </row>
    <row r="21487" spans="12:12" x14ac:dyDescent="0.25">
      <c r="L21487" s="24"/>
    </row>
    <row r="21488" spans="12:12" x14ac:dyDescent="0.25">
      <c r="L21488" s="24"/>
    </row>
    <row r="21489" spans="12:12" x14ac:dyDescent="0.25">
      <c r="L21489" s="24"/>
    </row>
    <row r="21490" spans="12:12" x14ac:dyDescent="0.25">
      <c r="L21490" s="24"/>
    </row>
    <row r="21491" spans="12:12" x14ac:dyDescent="0.25">
      <c r="L21491" s="24"/>
    </row>
    <row r="21492" spans="12:12" x14ac:dyDescent="0.25">
      <c r="L21492" s="24"/>
    </row>
    <row r="21493" spans="12:12" x14ac:dyDescent="0.25">
      <c r="L21493" s="24"/>
    </row>
    <row r="21494" spans="12:12" x14ac:dyDescent="0.25">
      <c r="L21494" s="24"/>
    </row>
    <row r="21495" spans="12:12" x14ac:dyDescent="0.25">
      <c r="L21495" s="24"/>
    </row>
    <row r="21496" spans="12:12" x14ac:dyDescent="0.25">
      <c r="L21496" s="24"/>
    </row>
    <row r="21497" spans="12:12" x14ac:dyDescent="0.25">
      <c r="L21497" s="24"/>
    </row>
    <row r="21498" spans="12:12" x14ac:dyDescent="0.25">
      <c r="L21498" s="24"/>
    </row>
    <row r="21499" spans="12:12" x14ac:dyDescent="0.25">
      <c r="L21499" s="24"/>
    </row>
    <row r="21500" spans="12:12" x14ac:dyDescent="0.25">
      <c r="L21500" s="24"/>
    </row>
    <row r="21501" spans="12:12" x14ac:dyDescent="0.25">
      <c r="L21501" s="24"/>
    </row>
    <row r="21502" spans="12:12" x14ac:dyDescent="0.25">
      <c r="L21502" s="24"/>
    </row>
    <row r="21503" spans="12:12" x14ac:dyDescent="0.25">
      <c r="L21503" s="24"/>
    </row>
    <row r="21504" spans="12:12" x14ac:dyDescent="0.25">
      <c r="L21504" s="24"/>
    </row>
    <row r="21505" spans="12:12" x14ac:dyDescent="0.25">
      <c r="L21505" s="24"/>
    </row>
    <row r="21506" spans="12:12" x14ac:dyDescent="0.25">
      <c r="L21506" s="24"/>
    </row>
    <row r="21507" spans="12:12" x14ac:dyDescent="0.25">
      <c r="L21507" s="24"/>
    </row>
    <row r="21508" spans="12:12" x14ac:dyDescent="0.25">
      <c r="L21508" s="24"/>
    </row>
    <row r="21509" spans="12:12" x14ac:dyDescent="0.25">
      <c r="L21509" s="24"/>
    </row>
    <row r="21510" spans="12:12" x14ac:dyDescent="0.25">
      <c r="L21510" s="24"/>
    </row>
    <row r="21511" spans="12:12" x14ac:dyDescent="0.25">
      <c r="L21511" s="24"/>
    </row>
    <row r="21512" spans="12:12" x14ac:dyDescent="0.25">
      <c r="L21512" s="24"/>
    </row>
    <row r="21513" spans="12:12" x14ac:dyDescent="0.25">
      <c r="L21513" s="24"/>
    </row>
    <row r="21514" spans="12:12" x14ac:dyDescent="0.25">
      <c r="L21514" s="24"/>
    </row>
    <row r="21515" spans="12:12" x14ac:dyDescent="0.25">
      <c r="L21515" s="24"/>
    </row>
    <row r="21516" spans="12:12" x14ac:dyDescent="0.25">
      <c r="L21516" s="24"/>
    </row>
    <row r="21517" spans="12:12" x14ac:dyDescent="0.25">
      <c r="L21517" s="24"/>
    </row>
    <row r="21518" spans="12:12" x14ac:dyDescent="0.25">
      <c r="L21518" s="24"/>
    </row>
    <row r="21519" spans="12:12" x14ac:dyDescent="0.25">
      <c r="L21519" s="24"/>
    </row>
    <row r="21520" spans="12:12" x14ac:dyDescent="0.25">
      <c r="L21520" s="24"/>
    </row>
    <row r="21521" spans="12:12" x14ac:dyDescent="0.25">
      <c r="L21521" s="24"/>
    </row>
    <row r="21522" spans="12:12" x14ac:dyDescent="0.25">
      <c r="L21522" s="24"/>
    </row>
    <row r="21523" spans="12:12" x14ac:dyDescent="0.25">
      <c r="L21523" s="24"/>
    </row>
    <row r="21524" spans="12:12" x14ac:dyDescent="0.25">
      <c r="L21524" s="24"/>
    </row>
    <row r="21525" spans="12:12" x14ac:dyDescent="0.25">
      <c r="L21525" s="24"/>
    </row>
    <row r="21526" spans="12:12" x14ac:dyDescent="0.25">
      <c r="L21526" s="24"/>
    </row>
    <row r="21527" spans="12:12" x14ac:dyDescent="0.25">
      <c r="L21527" s="24"/>
    </row>
    <row r="21528" spans="12:12" x14ac:dyDescent="0.25">
      <c r="L21528" s="24"/>
    </row>
    <row r="21529" spans="12:12" x14ac:dyDescent="0.25">
      <c r="L21529" s="24"/>
    </row>
    <row r="21530" spans="12:12" x14ac:dyDescent="0.25">
      <c r="L21530" s="24"/>
    </row>
    <row r="21531" spans="12:12" x14ac:dyDescent="0.25">
      <c r="L21531" s="24"/>
    </row>
    <row r="21532" spans="12:12" x14ac:dyDescent="0.25">
      <c r="L21532" s="24"/>
    </row>
    <row r="21533" spans="12:12" x14ac:dyDescent="0.25">
      <c r="L21533" s="24"/>
    </row>
    <row r="21534" spans="12:12" x14ac:dyDescent="0.25">
      <c r="L21534" s="24"/>
    </row>
    <row r="21535" spans="12:12" x14ac:dyDescent="0.25">
      <c r="L21535" s="24"/>
    </row>
    <row r="21536" spans="12:12" x14ac:dyDescent="0.25">
      <c r="L21536" s="24"/>
    </row>
    <row r="21537" spans="12:12" x14ac:dyDescent="0.25">
      <c r="L21537" s="24"/>
    </row>
    <row r="21538" spans="12:12" x14ac:dyDescent="0.25">
      <c r="L21538" s="24"/>
    </row>
    <row r="21539" spans="12:12" x14ac:dyDescent="0.25">
      <c r="L21539" s="24"/>
    </row>
    <row r="21540" spans="12:12" x14ac:dyDescent="0.25">
      <c r="L21540" s="24"/>
    </row>
    <row r="21541" spans="12:12" x14ac:dyDescent="0.25">
      <c r="L21541" s="24"/>
    </row>
    <row r="21542" spans="12:12" x14ac:dyDescent="0.25">
      <c r="L21542" s="24"/>
    </row>
    <row r="21543" spans="12:12" x14ac:dyDescent="0.25">
      <c r="L21543" s="24"/>
    </row>
    <row r="21544" spans="12:12" x14ac:dyDescent="0.25">
      <c r="L21544" s="24"/>
    </row>
    <row r="21545" spans="12:12" x14ac:dyDescent="0.25">
      <c r="L21545" s="24"/>
    </row>
    <row r="21546" spans="12:12" x14ac:dyDescent="0.25">
      <c r="L21546" s="24"/>
    </row>
    <row r="21547" spans="12:12" x14ac:dyDescent="0.25">
      <c r="L21547" s="24"/>
    </row>
    <row r="21548" spans="12:12" x14ac:dyDescent="0.25">
      <c r="L21548" s="24"/>
    </row>
    <row r="21549" spans="12:12" x14ac:dyDescent="0.25">
      <c r="L21549" s="24"/>
    </row>
    <row r="21550" spans="12:12" x14ac:dyDescent="0.25">
      <c r="L21550" s="24"/>
    </row>
    <row r="21551" spans="12:12" x14ac:dyDescent="0.25">
      <c r="L21551" s="24"/>
    </row>
    <row r="21552" spans="12:12" x14ac:dyDescent="0.25">
      <c r="L21552" s="24"/>
    </row>
    <row r="21553" spans="12:12" x14ac:dyDescent="0.25">
      <c r="L21553" s="24"/>
    </row>
    <row r="21554" spans="12:12" x14ac:dyDescent="0.25">
      <c r="L21554" s="24"/>
    </row>
    <row r="21555" spans="12:12" x14ac:dyDescent="0.25">
      <c r="L21555" s="24"/>
    </row>
    <row r="21556" spans="12:12" x14ac:dyDescent="0.25">
      <c r="L21556" s="24"/>
    </row>
    <row r="21557" spans="12:12" x14ac:dyDescent="0.25">
      <c r="L21557" s="24"/>
    </row>
    <row r="21558" spans="12:12" x14ac:dyDescent="0.25">
      <c r="L21558" s="24"/>
    </row>
    <row r="21559" spans="12:12" x14ac:dyDescent="0.25">
      <c r="L21559" s="24"/>
    </row>
    <row r="21560" spans="12:12" x14ac:dyDescent="0.25">
      <c r="L21560" s="24"/>
    </row>
    <row r="21561" spans="12:12" x14ac:dyDescent="0.25">
      <c r="L21561" s="24"/>
    </row>
    <row r="21562" spans="12:12" x14ac:dyDescent="0.25">
      <c r="L21562" s="24"/>
    </row>
    <row r="21563" spans="12:12" x14ac:dyDescent="0.25">
      <c r="L21563" s="24"/>
    </row>
    <row r="21564" spans="12:12" x14ac:dyDescent="0.25">
      <c r="L21564" s="24"/>
    </row>
    <row r="21565" spans="12:12" x14ac:dyDescent="0.25">
      <c r="L21565" s="24"/>
    </row>
    <row r="21566" spans="12:12" x14ac:dyDescent="0.25">
      <c r="L21566" s="24"/>
    </row>
    <row r="21567" spans="12:12" x14ac:dyDescent="0.25">
      <c r="L21567" s="24"/>
    </row>
    <row r="21568" spans="12:12" x14ac:dyDescent="0.25">
      <c r="L21568" s="24"/>
    </row>
    <row r="21569" spans="12:12" x14ac:dyDescent="0.25">
      <c r="L21569" s="24"/>
    </row>
    <row r="21570" spans="12:12" x14ac:dyDescent="0.25">
      <c r="L21570" s="24"/>
    </row>
    <row r="21571" spans="12:12" x14ac:dyDescent="0.25">
      <c r="L21571" s="24"/>
    </row>
    <row r="21572" spans="12:12" x14ac:dyDescent="0.25">
      <c r="L21572" s="24"/>
    </row>
    <row r="21573" spans="12:12" x14ac:dyDescent="0.25">
      <c r="L21573" s="24"/>
    </row>
    <row r="21574" spans="12:12" x14ac:dyDescent="0.25">
      <c r="L21574" s="24"/>
    </row>
    <row r="21575" spans="12:12" x14ac:dyDescent="0.25">
      <c r="L21575" s="24"/>
    </row>
    <row r="21576" spans="12:12" x14ac:dyDescent="0.25">
      <c r="L21576" s="24"/>
    </row>
    <row r="21577" spans="12:12" x14ac:dyDescent="0.25">
      <c r="L21577" s="24"/>
    </row>
    <row r="21578" spans="12:12" x14ac:dyDescent="0.25">
      <c r="L21578" s="24"/>
    </row>
    <row r="21579" spans="12:12" x14ac:dyDescent="0.25">
      <c r="L21579" s="24"/>
    </row>
    <row r="21580" spans="12:12" x14ac:dyDescent="0.25">
      <c r="L21580" s="24"/>
    </row>
    <row r="21581" spans="12:12" x14ac:dyDescent="0.25">
      <c r="L21581" s="24"/>
    </row>
    <row r="21582" spans="12:12" x14ac:dyDescent="0.25">
      <c r="L21582" s="24"/>
    </row>
    <row r="21583" spans="12:12" x14ac:dyDescent="0.25">
      <c r="L21583" s="24"/>
    </row>
    <row r="21584" spans="12:12" x14ac:dyDescent="0.25">
      <c r="L21584" s="24"/>
    </row>
    <row r="21585" spans="12:12" x14ac:dyDescent="0.25">
      <c r="L21585" s="24"/>
    </row>
    <row r="21586" spans="12:12" x14ac:dyDescent="0.25">
      <c r="L21586" s="24"/>
    </row>
    <row r="21587" spans="12:12" x14ac:dyDescent="0.25">
      <c r="L21587" s="24"/>
    </row>
    <row r="21588" spans="12:12" x14ac:dyDescent="0.25">
      <c r="L21588" s="24"/>
    </row>
    <row r="21589" spans="12:12" x14ac:dyDescent="0.25">
      <c r="L21589" s="24"/>
    </row>
    <row r="21590" spans="12:12" x14ac:dyDescent="0.25">
      <c r="L21590" s="24"/>
    </row>
    <row r="21591" spans="12:12" x14ac:dyDescent="0.25">
      <c r="L21591" s="24"/>
    </row>
    <row r="21592" spans="12:12" x14ac:dyDescent="0.25">
      <c r="L21592" s="24"/>
    </row>
    <row r="21593" spans="12:12" x14ac:dyDescent="0.25">
      <c r="L21593" s="24"/>
    </row>
    <row r="21594" spans="12:12" x14ac:dyDescent="0.25">
      <c r="L21594" s="24"/>
    </row>
    <row r="21595" spans="12:12" x14ac:dyDescent="0.25">
      <c r="L21595" s="24"/>
    </row>
    <row r="21596" spans="12:12" x14ac:dyDescent="0.25">
      <c r="L21596" s="24"/>
    </row>
    <row r="21597" spans="12:12" x14ac:dyDescent="0.25">
      <c r="L21597" s="24"/>
    </row>
    <row r="21598" spans="12:12" x14ac:dyDescent="0.25">
      <c r="L21598" s="24"/>
    </row>
    <row r="21599" spans="12:12" x14ac:dyDescent="0.25">
      <c r="L21599" s="24"/>
    </row>
    <row r="21600" spans="12:12" x14ac:dyDescent="0.25">
      <c r="L21600" s="24"/>
    </row>
    <row r="21601" spans="12:12" x14ac:dyDescent="0.25">
      <c r="L21601" s="24"/>
    </row>
    <row r="21602" spans="12:12" x14ac:dyDescent="0.25">
      <c r="L21602" s="24"/>
    </row>
    <row r="21603" spans="12:12" x14ac:dyDescent="0.25">
      <c r="L21603" s="24"/>
    </row>
    <row r="21604" spans="12:12" x14ac:dyDescent="0.25">
      <c r="L21604" s="24"/>
    </row>
    <row r="21605" spans="12:12" x14ac:dyDescent="0.25">
      <c r="L21605" s="24"/>
    </row>
    <row r="21606" spans="12:12" x14ac:dyDescent="0.25">
      <c r="L21606" s="24"/>
    </row>
    <row r="21607" spans="12:12" x14ac:dyDescent="0.25">
      <c r="L21607" s="24"/>
    </row>
    <row r="21608" spans="12:12" x14ac:dyDescent="0.25">
      <c r="L21608" s="24"/>
    </row>
    <row r="21609" spans="12:12" x14ac:dyDescent="0.25">
      <c r="L21609" s="24"/>
    </row>
    <row r="21610" spans="12:12" x14ac:dyDescent="0.25">
      <c r="L21610" s="24"/>
    </row>
    <row r="21611" spans="12:12" x14ac:dyDescent="0.25">
      <c r="L21611" s="24"/>
    </row>
    <row r="21612" spans="12:12" x14ac:dyDescent="0.25">
      <c r="L21612" s="24"/>
    </row>
    <row r="21613" spans="12:12" x14ac:dyDescent="0.25">
      <c r="L21613" s="24"/>
    </row>
    <row r="21614" spans="12:12" x14ac:dyDescent="0.25">
      <c r="L21614" s="24"/>
    </row>
    <row r="21615" spans="12:12" x14ac:dyDescent="0.25">
      <c r="L21615" s="24"/>
    </row>
    <row r="21616" spans="12:12" x14ac:dyDescent="0.25">
      <c r="L21616" s="24"/>
    </row>
    <row r="21617" spans="12:12" x14ac:dyDescent="0.25">
      <c r="L21617" s="24"/>
    </row>
    <row r="21618" spans="12:12" x14ac:dyDescent="0.25">
      <c r="L21618" s="24"/>
    </row>
    <row r="21619" spans="12:12" x14ac:dyDescent="0.25">
      <c r="L21619" s="24"/>
    </row>
    <row r="21620" spans="12:12" x14ac:dyDescent="0.25">
      <c r="L21620" s="24"/>
    </row>
    <row r="21621" spans="12:12" x14ac:dyDescent="0.25">
      <c r="L21621" s="24"/>
    </row>
    <row r="21622" spans="12:12" x14ac:dyDescent="0.25">
      <c r="L21622" s="24"/>
    </row>
    <row r="21623" spans="12:12" x14ac:dyDescent="0.25">
      <c r="L21623" s="24"/>
    </row>
    <row r="21624" spans="12:12" x14ac:dyDescent="0.25">
      <c r="L21624" s="24"/>
    </row>
    <row r="21625" spans="12:12" x14ac:dyDescent="0.25">
      <c r="L21625" s="24"/>
    </row>
    <row r="21626" spans="12:12" x14ac:dyDescent="0.25">
      <c r="L21626" s="24"/>
    </row>
    <row r="21627" spans="12:12" x14ac:dyDescent="0.25">
      <c r="L21627" s="24"/>
    </row>
    <row r="21628" spans="12:12" x14ac:dyDescent="0.25">
      <c r="L21628" s="24"/>
    </row>
    <row r="21629" spans="12:12" x14ac:dyDescent="0.25">
      <c r="L21629" s="24"/>
    </row>
    <row r="21630" spans="12:12" x14ac:dyDescent="0.25">
      <c r="L21630" s="24"/>
    </row>
    <row r="21631" spans="12:12" x14ac:dyDescent="0.25">
      <c r="L21631" s="24"/>
    </row>
    <row r="21632" spans="12:12" x14ac:dyDescent="0.25">
      <c r="L21632" s="24"/>
    </row>
    <row r="21633" spans="12:12" x14ac:dyDescent="0.25">
      <c r="L21633" s="24"/>
    </row>
    <row r="21634" spans="12:12" x14ac:dyDescent="0.25">
      <c r="L21634" s="24"/>
    </row>
    <row r="21635" spans="12:12" x14ac:dyDescent="0.25">
      <c r="L21635" s="24"/>
    </row>
    <row r="21636" spans="12:12" x14ac:dyDescent="0.25">
      <c r="L21636" s="24"/>
    </row>
    <row r="21637" spans="12:12" x14ac:dyDescent="0.25">
      <c r="L21637" s="24"/>
    </row>
    <row r="21638" spans="12:12" x14ac:dyDescent="0.25">
      <c r="L21638" s="24"/>
    </row>
    <row r="21639" spans="12:12" x14ac:dyDescent="0.25">
      <c r="L21639" s="24"/>
    </row>
    <row r="21640" spans="12:12" x14ac:dyDescent="0.25">
      <c r="L21640" s="24"/>
    </row>
    <row r="21641" spans="12:12" x14ac:dyDescent="0.25">
      <c r="L21641" s="24"/>
    </row>
    <row r="21642" spans="12:12" x14ac:dyDescent="0.25">
      <c r="L21642" s="24"/>
    </row>
    <row r="21643" spans="12:12" x14ac:dyDescent="0.25">
      <c r="L21643" s="24"/>
    </row>
    <row r="21644" spans="12:12" x14ac:dyDescent="0.25">
      <c r="L21644" s="24"/>
    </row>
    <row r="21645" spans="12:12" x14ac:dyDescent="0.25">
      <c r="L21645" s="24"/>
    </row>
    <row r="21646" spans="12:12" x14ac:dyDescent="0.25">
      <c r="L21646" s="24"/>
    </row>
    <row r="21647" spans="12:12" x14ac:dyDescent="0.25">
      <c r="L21647" s="24"/>
    </row>
    <row r="21648" spans="12:12" x14ac:dyDescent="0.25">
      <c r="L21648" s="24"/>
    </row>
    <row r="21649" spans="12:12" x14ac:dyDescent="0.25">
      <c r="L21649" s="24"/>
    </row>
    <row r="21650" spans="12:12" x14ac:dyDescent="0.25">
      <c r="L21650" s="24"/>
    </row>
    <row r="21651" spans="12:12" x14ac:dyDescent="0.25">
      <c r="L21651" s="24"/>
    </row>
    <row r="21652" spans="12:12" x14ac:dyDescent="0.25">
      <c r="L21652" s="24"/>
    </row>
    <row r="21653" spans="12:12" x14ac:dyDescent="0.25">
      <c r="L21653" s="24"/>
    </row>
    <row r="21654" spans="12:12" x14ac:dyDescent="0.25">
      <c r="L21654" s="24"/>
    </row>
    <row r="21655" spans="12:12" x14ac:dyDescent="0.25">
      <c r="L21655" s="24"/>
    </row>
    <row r="21656" spans="12:12" x14ac:dyDescent="0.25">
      <c r="L21656" s="24"/>
    </row>
    <row r="21657" spans="12:12" x14ac:dyDescent="0.25">
      <c r="L21657" s="24"/>
    </row>
    <row r="21658" spans="12:12" x14ac:dyDescent="0.25">
      <c r="L21658" s="24"/>
    </row>
    <row r="21659" spans="12:12" x14ac:dyDescent="0.25">
      <c r="L21659" s="24"/>
    </row>
    <row r="21660" spans="12:12" x14ac:dyDescent="0.25">
      <c r="L21660" s="24"/>
    </row>
    <row r="21661" spans="12:12" x14ac:dyDescent="0.25">
      <c r="L21661" s="24"/>
    </row>
    <row r="21662" spans="12:12" x14ac:dyDescent="0.25">
      <c r="L21662" s="24"/>
    </row>
    <row r="21663" spans="12:12" x14ac:dyDescent="0.25">
      <c r="L21663" s="24"/>
    </row>
    <row r="21664" spans="12:12" x14ac:dyDescent="0.25">
      <c r="L21664" s="24"/>
    </row>
    <row r="21665" spans="12:12" x14ac:dyDescent="0.25">
      <c r="L21665" s="24"/>
    </row>
    <row r="21666" spans="12:12" x14ac:dyDescent="0.25">
      <c r="L21666" s="24"/>
    </row>
    <row r="21667" spans="12:12" x14ac:dyDescent="0.25">
      <c r="L21667" s="24"/>
    </row>
    <row r="21668" spans="12:12" x14ac:dyDescent="0.25">
      <c r="L21668" s="24"/>
    </row>
    <row r="21669" spans="12:12" x14ac:dyDescent="0.25">
      <c r="L21669" s="24"/>
    </row>
    <row r="21670" spans="12:12" x14ac:dyDescent="0.25">
      <c r="L21670" s="24"/>
    </row>
    <row r="21671" spans="12:12" x14ac:dyDescent="0.25">
      <c r="L21671" s="24"/>
    </row>
    <row r="21672" spans="12:12" x14ac:dyDescent="0.25">
      <c r="L21672" s="24"/>
    </row>
    <row r="21673" spans="12:12" x14ac:dyDescent="0.25">
      <c r="L21673" s="24"/>
    </row>
    <row r="21674" spans="12:12" x14ac:dyDescent="0.25">
      <c r="L21674" s="24"/>
    </row>
    <row r="21675" spans="12:12" x14ac:dyDescent="0.25">
      <c r="L21675" s="24"/>
    </row>
    <row r="21676" spans="12:12" x14ac:dyDescent="0.25">
      <c r="L21676" s="24"/>
    </row>
    <row r="21677" spans="12:12" x14ac:dyDescent="0.25">
      <c r="L21677" s="24"/>
    </row>
    <row r="21678" spans="12:12" x14ac:dyDescent="0.25">
      <c r="L21678" s="24"/>
    </row>
    <row r="21679" spans="12:12" x14ac:dyDescent="0.25">
      <c r="L21679" s="24"/>
    </row>
    <row r="21680" spans="12:12" x14ac:dyDescent="0.25">
      <c r="L21680" s="24"/>
    </row>
    <row r="21681" spans="12:12" x14ac:dyDescent="0.25">
      <c r="L21681" s="24"/>
    </row>
    <row r="21682" spans="12:12" x14ac:dyDescent="0.25">
      <c r="L21682" s="24"/>
    </row>
    <row r="21683" spans="12:12" x14ac:dyDescent="0.25">
      <c r="L21683" s="24"/>
    </row>
    <row r="21684" spans="12:12" x14ac:dyDescent="0.25">
      <c r="L21684" s="24"/>
    </row>
    <row r="21685" spans="12:12" x14ac:dyDescent="0.25">
      <c r="L21685" s="24"/>
    </row>
    <row r="21686" spans="12:12" x14ac:dyDescent="0.25">
      <c r="L21686" s="24"/>
    </row>
    <row r="21687" spans="12:12" x14ac:dyDescent="0.25">
      <c r="L21687" s="24"/>
    </row>
    <row r="21688" spans="12:12" x14ac:dyDescent="0.25">
      <c r="L21688" s="24"/>
    </row>
    <row r="21689" spans="12:12" x14ac:dyDescent="0.25">
      <c r="L21689" s="24"/>
    </row>
    <row r="21690" spans="12:12" x14ac:dyDescent="0.25">
      <c r="L21690" s="24"/>
    </row>
    <row r="21691" spans="12:12" x14ac:dyDescent="0.25">
      <c r="L21691" s="24"/>
    </row>
    <row r="21692" spans="12:12" x14ac:dyDescent="0.25">
      <c r="L21692" s="24"/>
    </row>
    <row r="21693" spans="12:12" x14ac:dyDescent="0.25">
      <c r="L21693" s="24"/>
    </row>
    <row r="21694" spans="12:12" x14ac:dyDescent="0.25">
      <c r="L21694" s="24"/>
    </row>
    <row r="21695" spans="12:12" x14ac:dyDescent="0.25">
      <c r="L21695" s="24"/>
    </row>
    <row r="21696" spans="12:12" x14ac:dyDescent="0.25">
      <c r="L21696" s="24"/>
    </row>
    <row r="21697" spans="12:12" x14ac:dyDescent="0.25">
      <c r="L21697" s="24"/>
    </row>
    <row r="21698" spans="12:12" x14ac:dyDescent="0.25">
      <c r="L21698" s="24"/>
    </row>
    <row r="21699" spans="12:12" x14ac:dyDescent="0.25">
      <c r="L21699" s="24"/>
    </row>
    <row r="21700" spans="12:12" x14ac:dyDescent="0.25">
      <c r="L21700" s="24"/>
    </row>
    <row r="21701" spans="12:12" x14ac:dyDescent="0.25">
      <c r="L21701" s="24"/>
    </row>
    <row r="21702" spans="12:12" x14ac:dyDescent="0.25">
      <c r="L21702" s="24"/>
    </row>
    <row r="21703" spans="12:12" x14ac:dyDescent="0.25">
      <c r="L21703" s="24"/>
    </row>
    <row r="21704" spans="12:12" x14ac:dyDescent="0.25">
      <c r="L21704" s="24"/>
    </row>
    <row r="21705" spans="12:12" x14ac:dyDescent="0.25">
      <c r="L21705" s="24"/>
    </row>
    <row r="21706" spans="12:12" x14ac:dyDescent="0.25">
      <c r="L21706" s="24"/>
    </row>
    <row r="21707" spans="12:12" x14ac:dyDescent="0.25">
      <c r="L21707" s="24"/>
    </row>
    <row r="21708" spans="12:12" x14ac:dyDescent="0.25">
      <c r="L21708" s="24"/>
    </row>
    <row r="21709" spans="12:12" x14ac:dyDescent="0.25">
      <c r="L21709" s="24"/>
    </row>
    <row r="21710" spans="12:12" x14ac:dyDescent="0.25">
      <c r="L21710" s="24"/>
    </row>
    <row r="21711" spans="12:12" x14ac:dyDescent="0.25">
      <c r="L21711" s="24"/>
    </row>
    <row r="21712" spans="12:12" x14ac:dyDescent="0.25">
      <c r="L21712" s="24"/>
    </row>
    <row r="21713" spans="12:12" x14ac:dyDescent="0.25">
      <c r="L21713" s="24"/>
    </row>
    <row r="21714" spans="12:12" x14ac:dyDescent="0.25">
      <c r="L21714" s="24"/>
    </row>
    <row r="21715" spans="12:12" x14ac:dyDescent="0.25">
      <c r="L21715" s="24"/>
    </row>
    <row r="21716" spans="12:12" x14ac:dyDescent="0.25">
      <c r="L21716" s="24"/>
    </row>
    <row r="21717" spans="12:12" x14ac:dyDescent="0.25">
      <c r="L21717" s="24"/>
    </row>
    <row r="21718" spans="12:12" x14ac:dyDescent="0.25">
      <c r="L21718" s="24"/>
    </row>
    <row r="21719" spans="12:12" x14ac:dyDescent="0.25">
      <c r="L21719" s="24"/>
    </row>
    <row r="21720" spans="12:12" x14ac:dyDescent="0.25">
      <c r="L21720" s="24"/>
    </row>
    <row r="21721" spans="12:12" x14ac:dyDescent="0.25">
      <c r="L21721" s="24"/>
    </row>
    <row r="21722" spans="12:12" x14ac:dyDescent="0.25">
      <c r="L21722" s="24"/>
    </row>
    <row r="21723" spans="12:12" x14ac:dyDescent="0.25">
      <c r="L21723" s="24"/>
    </row>
    <row r="21724" spans="12:12" x14ac:dyDescent="0.25">
      <c r="L21724" s="24"/>
    </row>
    <row r="21725" spans="12:12" x14ac:dyDescent="0.25">
      <c r="L21725" s="24"/>
    </row>
    <row r="21726" spans="12:12" x14ac:dyDescent="0.25">
      <c r="L21726" s="24"/>
    </row>
    <row r="21727" spans="12:12" x14ac:dyDescent="0.25">
      <c r="L21727" s="24"/>
    </row>
    <row r="21728" spans="12:12" x14ac:dyDescent="0.25">
      <c r="L21728" s="24"/>
    </row>
    <row r="21729" spans="12:12" x14ac:dyDescent="0.25">
      <c r="L21729" s="24"/>
    </row>
    <row r="21730" spans="12:12" x14ac:dyDescent="0.25">
      <c r="L21730" s="24"/>
    </row>
    <row r="21731" spans="12:12" x14ac:dyDescent="0.25">
      <c r="L21731" s="24"/>
    </row>
    <row r="21732" spans="12:12" x14ac:dyDescent="0.25">
      <c r="L21732" s="24"/>
    </row>
    <row r="21733" spans="12:12" x14ac:dyDescent="0.25">
      <c r="L21733" s="24"/>
    </row>
    <row r="21734" spans="12:12" x14ac:dyDescent="0.25">
      <c r="L21734" s="24"/>
    </row>
    <row r="21735" spans="12:12" x14ac:dyDescent="0.25">
      <c r="L21735" s="24"/>
    </row>
    <row r="21736" spans="12:12" x14ac:dyDescent="0.25">
      <c r="L21736" s="24"/>
    </row>
    <row r="21737" spans="12:12" x14ac:dyDescent="0.25">
      <c r="L21737" s="24"/>
    </row>
    <row r="21738" spans="12:12" x14ac:dyDescent="0.25">
      <c r="L21738" s="24"/>
    </row>
    <row r="21739" spans="12:12" x14ac:dyDescent="0.25">
      <c r="L21739" s="24"/>
    </row>
    <row r="21740" spans="12:12" x14ac:dyDescent="0.25">
      <c r="L21740" s="24"/>
    </row>
    <row r="21741" spans="12:12" x14ac:dyDescent="0.25">
      <c r="L21741" s="24"/>
    </row>
    <row r="21742" spans="12:12" x14ac:dyDescent="0.25">
      <c r="L21742" s="24"/>
    </row>
    <row r="21743" spans="12:12" x14ac:dyDescent="0.25">
      <c r="L21743" s="24"/>
    </row>
    <row r="21744" spans="12:12" x14ac:dyDescent="0.25">
      <c r="L21744" s="24"/>
    </row>
    <row r="21745" spans="12:12" x14ac:dyDescent="0.25">
      <c r="L21745" s="24"/>
    </row>
    <row r="21746" spans="12:12" x14ac:dyDescent="0.25">
      <c r="L21746" s="24"/>
    </row>
    <row r="21747" spans="12:12" x14ac:dyDescent="0.25">
      <c r="L21747" s="24"/>
    </row>
    <row r="21748" spans="12:12" x14ac:dyDescent="0.25">
      <c r="L21748" s="24"/>
    </row>
    <row r="21749" spans="12:12" x14ac:dyDescent="0.25">
      <c r="L21749" s="24"/>
    </row>
    <row r="21750" spans="12:12" x14ac:dyDescent="0.25">
      <c r="L21750" s="24"/>
    </row>
    <row r="21751" spans="12:12" x14ac:dyDescent="0.25">
      <c r="L21751" s="24"/>
    </row>
    <row r="21752" spans="12:12" x14ac:dyDescent="0.25">
      <c r="L21752" s="24"/>
    </row>
    <row r="21753" spans="12:12" x14ac:dyDescent="0.25">
      <c r="L21753" s="24"/>
    </row>
    <row r="21754" spans="12:12" x14ac:dyDescent="0.25">
      <c r="L21754" s="24"/>
    </row>
    <row r="21755" spans="12:12" x14ac:dyDescent="0.25">
      <c r="L21755" s="24"/>
    </row>
    <row r="21756" spans="12:12" x14ac:dyDescent="0.25">
      <c r="L21756" s="24"/>
    </row>
    <row r="21757" spans="12:12" x14ac:dyDescent="0.25">
      <c r="L21757" s="24"/>
    </row>
    <row r="21758" spans="12:12" x14ac:dyDescent="0.25">
      <c r="L21758" s="24"/>
    </row>
    <row r="21759" spans="12:12" x14ac:dyDescent="0.25">
      <c r="L21759" s="24"/>
    </row>
    <row r="21760" spans="12:12" x14ac:dyDescent="0.25">
      <c r="L21760" s="24"/>
    </row>
    <row r="21761" spans="12:12" x14ac:dyDescent="0.25">
      <c r="L21761" s="24"/>
    </row>
    <row r="21762" spans="12:12" x14ac:dyDescent="0.25">
      <c r="L21762" s="24"/>
    </row>
    <row r="21763" spans="12:12" x14ac:dyDescent="0.25">
      <c r="L21763" s="24"/>
    </row>
    <row r="21764" spans="12:12" x14ac:dyDescent="0.25">
      <c r="L21764" s="24"/>
    </row>
    <row r="21765" spans="12:12" x14ac:dyDescent="0.25">
      <c r="L21765" s="24"/>
    </row>
    <row r="21766" spans="12:12" x14ac:dyDescent="0.25">
      <c r="L21766" s="24"/>
    </row>
    <row r="21767" spans="12:12" x14ac:dyDescent="0.25">
      <c r="L21767" s="24"/>
    </row>
    <row r="21768" spans="12:12" x14ac:dyDescent="0.25">
      <c r="L21768" s="24"/>
    </row>
    <row r="21769" spans="12:12" x14ac:dyDescent="0.25">
      <c r="L21769" s="24"/>
    </row>
    <row r="21770" spans="12:12" x14ac:dyDescent="0.25">
      <c r="L21770" s="24"/>
    </row>
    <row r="21771" spans="12:12" x14ac:dyDescent="0.25">
      <c r="L21771" s="24"/>
    </row>
    <row r="21772" spans="12:12" x14ac:dyDescent="0.25">
      <c r="L21772" s="24"/>
    </row>
    <row r="21773" spans="12:12" x14ac:dyDescent="0.25">
      <c r="L21773" s="24"/>
    </row>
    <row r="21774" spans="12:12" x14ac:dyDescent="0.25">
      <c r="L21774" s="24"/>
    </row>
    <row r="21775" spans="12:12" x14ac:dyDescent="0.25">
      <c r="L21775" s="24"/>
    </row>
    <row r="21776" spans="12:12" x14ac:dyDescent="0.25">
      <c r="L21776" s="24"/>
    </row>
    <row r="21777" spans="12:12" x14ac:dyDescent="0.25">
      <c r="L21777" s="24"/>
    </row>
    <row r="21778" spans="12:12" x14ac:dyDescent="0.25">
      <c r="L21778" s="24"/>
    </row>
    <row r="21779" spans="12:12" x14ac:dyDescent="0.25">
      <c r="L21779" s="24"/>
    </row>
    <row r="21780" spans="12:12" x14ac:dyDescent="0.25">
      <c r="L21780" s="24"/>
    </row>
    <row r="21781" spans="12:12" x14ac:dyDescent="0.25">
      <c r="L21781" s="24"/>
    </row>
    <row r="21782" spans="12:12" x14ac:dyDescent="0.25">
      <c r="L21782" s="24"/>
    </row>
    <row r="21783" spans="12:12" x14ac:dyDescent="0.25">
      <c r="L21783" s="24"/>
    </row>
    <row r="21784" spans="12:12" x14ac:dyDescent="0.25">
      <c r="L21784" s="24"/>
    </row>
    <row r="21785" spans="12:12" x14ac:dyDescent="0.25">
      <c r="L21785" s="24"/>
    </row>
    <row r="21786" spans="12:12" x14ac:dyDescent="0.25">
      <c r="L21786" s="24"/>
    </row>
    <row r="21787" spans="12:12" x14ac:dyDescent="0.25">
      <c r="L21787" s="24"/>
    </row>
    <row r="21788" spans="12:12" x14ac:dyDescent="0.25">
      <c r="L21788" s="24"/>
    </row>
    <row r="21789" spans="12:12" x14ac:dyDescent="0.25">
      <c r="L21789" s="24"/>
    </row>
    <row r="21790" spans="12:12" x14ac:dyDescent="0.25">
      <c r="L21790" s="24"/>
    </row>
    <row r="21791" spans="12:12" x14ac:dyDescent="0.25">
      <c r="L21791" s="24"/>
    </row>
    <row r="21792" spans="12:12" x14ac:dyDescent="0.25">
      <c r="L21792" s="24"/>
    </row>
    <row r="21793" spans="12:12" x14ac:dyDescent="0.25">
      <c r="L21793" s="24"/>
    </row>
    <row r="21794" spans="12:12" x14ac:dyDescent="0.25">
      <c r="L21794" s="24"/>
    </row>
    <row r="21795" spans="12:12" x14ac:dyDescent="0.25">
      <c r="L21795" s="24"/>
    </row>
    <row r="21796" spans="12:12" x14ac:dyDescent="0.25">
      <c r="L21796" s="24"/>
    </row>
    <row r="21797" spans="12:12" x14ac:dyDescent="0.25">
      <c r="L21797" s="24"/>
    </row>
    <row r="21798" spans="12:12" x14ac:dyDescent="0.25">
      <c r="L21798" s="24"/>
    </row>
    <row r="21799" spans="12:12" x14ac:dyDescent="0.25">
      <c r="L21799" s="24"/>
    </row>
    <row r="21800" spans="12:12" x14ac:dyDescent="0.25">
      <c r="L21800" s="24"/>
    </row>
    <row r="21801" spans="12:12" x14ac:dyDescent="0.25">
      <c r="L21801" s="24"/>
    </row>
    <row r="21802" spans="12:12" x14ac:dyDescent="0.25">
      <c r="L21802" s="24"/>
    </row>
    <row r="21803" spans="12:12" x14ac:dyDescent="0.25">
      <c r="L21803" s="24"/>
    </row>
    <row r="21804" spans="12:12" x14ac:dyDescent="0.25">
      <c r="L21804" s="24"/>
    </row>
    <row r="21805" spans="12:12" x14ac:dyDescent="0.25">
      <c r="L21805" s="24"/>
    </row>
    <row r="21806" spans="12:12" x14ac:dyDescent="0.25">
      <c r="L21806" s="24"/>
    </row>
    <row r="21807" spans="12:12" x14ac:dyDescent="0.25">
      <c r="L21807" s="24"/>
    </row>
    <row r="21808" spans="12:12" x14ac:dyDescent="0.25">
      <c r="L21808" s="24"/>
    </row>
    <row r="21809" spans="12:12" x14ac:dyDescent="0.25">
      <c r="L21809" s="24"/>
    </row>
    <row r="21810" spans="12:12" x14ac:dyDescent="0.25">
      <c r="L21810" s="24"/>
    </row>
    <row r="21811" spans="12:12" x14ac:dyDescent="0.25">
      <c r="L21811" s="24"/>
    </row>
    <row r="21812" spans="12:12" x14ac:dyDescent="0.25">
      <c r="L21812" s="24"/>
    </row>
    <row r="21813" spans="12:12" x14ac:dyDescent="0.25">
      <c r="L21813" s="24"/>
    </row>
    <row r="21814" spans="12:12" x14ac:dyDescent="0.25">
      <c r="L21814" s="24"/>
    </row>
    <row r="21815" spans="12:12" x14ac:dyDescent="0.25">
      <c r="L21815" s="24"/>
    </row>
    <row r="21816" spans="12:12" x14ac:dyDescent="0.25">
      <c r="L21816" s="24"/>
    </row>
    <row r="21817" spans="12:12" x14ac:dyDescent="0.25">
      <c r="L21817" s="24"/>
    </row>
    <row r="21818" spans="12:12" x14ac:dyDescent="0.25">
      <c r="L21818" s="24"/>
    </row>
    <row r="21819" spans="12:12" x14ac:dyDescent="0.25">
      <c r="L21819" s="24"/>
    </row>
    <row r="21820" spans="12:12" x14ac:dyDescent="0.25">
      <c r="L21820" s="24"/>
    </row>
    <row r="21821" spans="12:12" x14ac:dyDescent="0.25">
      <c r="L21821" s="24"/>
    </row>
    <row r="21822" spans="12:12" x14ac:dyDescent="0.25">
      <c r="L21822" s="24"/>
    </row>
    <row r="21823" spans="12:12" x14ac:dyDescent="0.25">
      <c r="L21823" s="24"/>
    </row>
    <row r="21824" spans="12:12" x14ac:dyDescent="0.25">
      <c r="L21824" s="24"/>
    </row>
    <row r="21825" spans="12:12" x14ac:dyDescent="0.25">
      <c r="L21825" s="24"/>
    </row>
    <row r="21826" spans="12:12" x14ac:dyDescent="0.25">
      <c r="L21826" s="24"/>
    </row>
    <row r="21827" spans="12:12" x14ac:dyDescent="0.25">
      <c r="L21827" s="24"/>
    </row>
    <row r="21828" spans="12:12" x14ac:dyDescent="0.25">
      <c r="L21828" s="24"/>
    </row>
    <row r="21829" spans="12:12" x14ac:dyDescent="0.25">
      <c r="L21829" s="24"/>
    </row>
    <row r="21830" spans="12:12" x14ac:dyDescent="0.25">
      <c r="L21830" s="24"/>
    </row>
    <row r="21831" spans="12:12" x14ac:dyDescent="0.25">
      <c r="L21831" s="24"/>
    </row>
    <row r="21832" spans="12:12" x14ac:dyDescent="0.25">
      <c r="L21832" s="24"/>
    </row>
    <row r="21833" spans="12:12" x14ac:dyDescent="0.25">
      <c r="L21833" s="24"/>
    </row>
    <row r="21834" spans="12:12" x14ac:dyDescent="0.25">
      <c r="L21834" s="24"/>
    </row>
    <row r="21835" spans="12:12" x14ac:dyDescent="0.25">
      <c r="L21835" s="24"/>
    </row>
    <row r="21836" spans="12:12" x14ac:dyDescent="0.25">
      <c r="L21836" s="24"/>
    </row>
    <row r="21837" spans="12:12" x14ac:dyDescent="0.25">
      <c r="L21837" s="24"/>
    </row>
    <row r="21838" spans="12:12" x14ac:dyDescent="0.25">
      <c r="L21838" s="24"/>
    </row>
    <row r="21839" spans="12:12" x14ac:dyDescent="0.25">
      <c r="L21839" s="24"/>
    </row>
    <row r="21840" spans="12:12" x14ac:dyDescent="0.25">
      <c r="L21840" s="24"/>
    </row>
    <row r="21841" spans="12:12" x14ac:dyDescent="0.25">
      <c r="L21841" s="24"/>
    </row>
    <row r="21842" spans="12:12" x14ac:dyDescent="0.25">
      <c r="L21842" s="24"/>
    </row>
    <row r="21843" spans="12:12" x14ac:dyDescent="0.25">
      <c r="L21843" s="24"/>
    </row>
    <row r="21844" spans="12:12" x14ac:dyDescent="0.25">
      <c r="L21844" s="24"/>
    </row>
    <row r="21845" spans="12:12" x14ac:dyDescent="0.25">
      <c r="L21845" s="24"/>
    </row>
    <row r="21846" spans="12:12" x14ac:dyDescent="0.25">
      <c r="L21846" s="24"/>
    </row>
    <row r="21847" spans="12:12" x14ac:dyDescent="0.25">
      <c r="L21847" s="24"/>
    </row>
    <row r="21848" spans="12:12" x14ac:dyDescent="0.25">
      <c r="L21848" s="24"/>
    </row>
    <row r="21849" spans="12:12" x14ac:dyDescent="0.25">
      <c r="L21849" s="24"/>
    </row>
    <row r="21850" spans="12:12" x14ac:dyDescent="0.25">
      <c r="L21850" s="24"/>
    </row>
    <row r="21851" spans="12:12" x14ac:dyDescent="0.25">
      <c r="L21851" s="24"/>
    </row>
    <row r="21852" spans="12:12" x14ac:dyDescent="0.25">
      <c r="L21852" s="24"/>
    </row>
    <row r="21853" spans="12:12" x14ac:dyDescent="0.25">
      <c r="L21853" s="24"/>
    </row>
    <row r="21854" spans="12:12" x14ac:dyDescent="0.25">
      <c r="L21854" s="24"/>
    </row>
    <row r="21855" spans="12:12" x14ac:dyDescent="0.25">
      <c r="L21855" s="24"/>
    </row>
    <row r="21856" spans="12:12" x14ac:dyDescent="0.25">
      <c r="L21856" s="24"/>
    </row>
    <row r="21857" spans="12:12" x14ac:dyDescent="0.25">
      <c r="L21857" s="24"/>
    </row>
    <row r="21858" spans="12:12" x14ac:dyDescent="0.25">
      <c r="L21858" s="24"/>
    </row>
    <row r="21859" spans="12:12" x14ac:dyDescent="0.25">
      <c r="L21859" s="24"/>
    </row>
    <row r="21860" spans="12:12" x14ac:dyDescent="0.25">
      <c r="L21860" s="24"/>
    </row>
    <row r="21861" spans="12:12" x14ac:dyDescent="0.25">
      <c r="L21861" s="24"/>
    </row>
    <row r="21862" spans="12:12" x14ac:dyDescent="0.25">
      <c r="L21862" s="24"/>
    </row>
    <row r="21863" spans="12:12" x14ac:dyDescent="0.25">
      <c r="L21863" s="24"/>
    </row>
    <row r="21864" spans="12:12" x14ac:dyDescent="0.25">
      <c r="L21864" s="24"/>
    </row>
    <row r="21865" spans="12:12" x14ac:dyDescent="0.25">
      <c r="L21865" s="24"/>
    </row>
    <row r="21866" spans="12:12" x14ac:dyDescent="0.25">
      <c r="L21866" s="24"/>
    </row>
    <row r="21867" spans="12:12" x14ac:dyDescent="0.25">
      <c r="L21867" s="24"/>
    </row>
    <row r="21868" spans="12:12" x14ac:dyDescent="0.25">
      <c r="L21868" s="24"/>
    </row>
    <row r="21869" spans="12:12" x14ac:dyDescent="0.25">
      <c r="L21869" s="24"/>
    </row>
    <row r="21870" spans="12:12" x14ac:dyDescent="0.25">
      <c r="L21870" s="24"/>
    </row>
    <row r="21871" spans="12:12" x14ac:dyDescent="0.25">
      <c r="L21871" s="24"/>
    </row>
    <row r="21872" spans="12:12" x14ac:dyDescent="0.25">
      <c r="L21872" s="24"/>
    </row>
    <row r="21873" spans="12:12" x14ac:dyDescent="0.25">
      <c r="L21873" s="24"/>
    </row>
    <row r="21874" spans="12:12" x14ac:dyDescent="0.25">
      <c r="L21874" s="24"/>
    </row>
    <row r="21875" spans="12:12" x14ac:dyDescent="0.25">
      <c r="L21875" s="24"/>
    </row>
    <row r="21876" spans="12:12" x14ac:dyDescent="0.25">
      <c r="L21876" s="24"/>
    </row>
    <row r="21877" spans="12:12" x14ac:dyDescent="0.25">
      <c r="L21877" s="24"/>
    </row>
    <row r="21878" spans="12:12" x14ac:dyDescent="0.25">
      <c r="L21878" s="24"/>
    </row>
    <row r="21879" spans="12:12" x14ac:dyDescent="0.25">
      <c r="L21879" s="24"/>
    </row>
    <row r="21880" spans="12:12" x14ac:dyDescent="0.25">
      <c r="L21880" s="24"/>
    </row>
    <row r="21881" spans="12:12" x14ac:dyDescent="0.25">
      <c r="L21881" s="24"/>
    </row>
    <row r="21882" spans="12:12" x14ac:dyDescent="0.25">
      <c r="L21882" s="24"/>
    </row>
    <row r="21883" spans="12:12" x14ac:dyDescent="0.25">
      <c r="L21883" s="24"/>
    </row>
    <row r="21884" spans="12:12" x14ac:dyDescent="0.25">
      <c r="L21884" s="24"/>
    </row>
    <row r="21885" spans="12:12" x14ac:dyDescent="0.25">
      <c r="L21885" s="24"/>
    </row>
    <row r="21886" spans="12:12" x14ac:dyDescent="0.25">
      <c r="L21886" s="24"/>
    </row>
    <row r="21887" spans="12:12" x14ac:dyDescent="0.25">
      <c r="L21887" s="24"/>
    </row>
    <row r="21888" spans="12:12" x14ac:dyDescent="0.25">
      <c r="L21888" s="24"/>
    </row>
    <row r="21889" spans="12:12" x14ac:dyDescent="0.25">
      <c r="L21889" s="24"/>
    </row>
    <row r="21890" spans="12:12" x14ac:dyDescent="0.25">
      <c r="L21890" s="24"/>
    </row>
    <row r="21891" spans="12:12" x14ac:dyDescent="0.25">
      <c r="L21891" s="24"/>
    </row>
    <row r="21892" spans="12:12" x14ac:dyDescent="0.25">
      <c r="L21892" s="24"/>
    </row>
    <row r="21893" spans="12:12" x14ac:dyDescent="0.25">
      <c r="L21893" s="24"/>
    </row>
    <row r="21894" spans="12:12" x14ac:dyDescent="0.25">
      <c r="L21894" s="24"/>
    </row>
    <row r="21895" spans="12:12" x14ac:dyDescent="0.25">
      <c r="L21895" s="24"/>
    </row>
    <row r="21896" spans="12:12" x14ac:dyDescent="0.25">
      <c r="L21896" s="24"/>
    </row>
    <row r="21897" spans="12:12" x14ac:dyDescent="0.25">
      <c r="L21897" s="24"/>
    </row>
    <row r="21898" spans="12:12" x14ac:dyDescent="0.25">
      <c r="L21898" s="24"/>
    </row>
    <row r="21899" spans="12:12" x14ac:dyDescent="0.25">
      <c r="L21899" s="24"/>
    </row>
    <row r="21900" spans="12:12" x14ac:dyDescent="0.25">
      <c r="L21900" s="24"/>
    </row>
    <row r="21901" spans="12:12" x14ac:dyDescent="0.25">
      <c r="L21901" s="24"/>
    </row>
    <row r="21902" spans="12:12" x14ac:dyDescent="0.25">
      <c r="L21902" s="24"/>
    </row>
    <row r="21903" spans="12:12" x14ac:dyDescent="0.25">
      <c r="L21903" s="24"/>
    </row>
    <row r="21904" spans="12:12" x14ac:dyDescent="0.25">
      <c r="L21904" s="24"/>
    </row>
    <row r="21905" spans="12:12" x14ac:dyDescent="0.25">
      <c r="L21905" s="24"/>
    </row>
    <row r="21906" spans="12:12" x14ac:dyDescent="0.25">
      <c r="L21906" s="24"/>
    </row>
    <row r="21907" spans="12:12" x14ac:dyDescent="0.25">
      <c r="L21907" s="24"/>
    </row>
    <row r="21908" spans="12:12" x14ac:dyDescent="0.25">
      <c r="L21908" s="24"/>
    </row>
    <row r="21909" spans="12:12" x14ac:dyDescent="0.25">
      <c r="L21909" s="24"/>
    </row>
    <row r="21910" spans="12:12" x14ac:dyDescent="0.25">
      <c r="L21910" s="24"/>
    </row>
    <row r="21911" spans="12:12" x14ac:dyDescent="0.25">
      <c r="L21911" s="24"/>
    </row>
    <row r="21912" spans="12:12" x14ac:dyDescent="0.25">
      <c r="L21912" s="24"/>
    </row>
    <row r="21913" spans="12:12" x14ac:dyDescent="0.25">
      <c r="L21913" s="24"/>
    </row>
    <row r="21914" spans="12:12" x14ac:dyDescent="0.25">
      <c r="L21914" s="24"/>
    </row>
    <row r="21915" spans="12:12" x14ac:dyDescent="0.25">
      <c r="L21915" s="24"/>
    </row>
    <row r="21916" spans="12:12" x14ac:dyDescent="0.25">
      <c r="L21916" s="24"/>
    </row>
    <row r="21917" spans="12:12" x14ac:dyDescent="0.25">
      <c r="L21917" s="24"/>
    </row>
    <row r="21918" spans="12:12" x14ac:dyDescent="0.25">
      <c r="L21918" s="24"/>
    </row>
    <row r="21919" spans="12:12" x14ac:dyDescent="0.25">
      <c r="L21919" s="24"/>
    </row>
    <row r="21920" spans="12:12" x14ac:dyDescent="0.25">
      <c r="L21920" s="24"/>
    </row>
    <row r="21921" spans="12:12" x14ac:dyDescent="0.25">
      <c r="L21921" s="24"/>
    </row>
    <row r="21922" spans="12:12" x14ac:dyDescent="0.25">
      <c r="L21922" s="24"/>
    </row>
    <row r="21923" spans="12:12" x14ac:dyDescent="0.25">
      <c r="L21923" s="24"/>
    </row>
    <row r="21924" spans="12:12" x14ac:dyDescent="0.25">
      <c r="L21924" s="24"/>
    </row>
    <row r="21925" spans="12:12" x14ac:dyDescent="0.25">
      <c r="L21925" s="24"/>
    </row>
    <row r="21926" spans="12:12" x14ac:dyDescent="0.25">
      <c r="L21926" s="24"/>
    </row>
    <row r="21927" spans="12:12" x14ac:dyDescent="0.25">
      <c r="L21927" s="24"/>
    </row>
    <row r="21928" spans="12:12" x14ac:dyDescent="0.25">
      <c r="L21928" s="24"/>
    </row>
    <row r="21929" spans="12:12" x14ac:dyDescent="0.25">
      <c r="L21929" s="24"/>
    </row>
    <row r="21930" spans="12:12" x14ac:dyDescent="0.25">
      <c r="L21930" s="24"/>
    </row>
    <row r="21931" spans="12:12" x14ac:dyDescent="0.25">
      <c r="L21931" s="24"/>
    </row>
    <row r="21932" spans="12:12" x14ac:dyDescent="0.25">
      <c r="L21932" s="24"/>
    </row>
    <row r="21933" spans="12:12" x14ac:dyDescent="0.25">
      <c r="L21933" s="24"/>
    </row>
    <row r="21934" spans="12:12" x14ac:dyDescent="0.25">
      <c r="L21934" s="24"/>
    </row>
    <row r="21935" spans="12:12" x14ac:dyDescent="0.25">
      <c r="L21935" s="24"/>
    </row>
    <row r="21936" spans="12:12" x14ac:dyDescent="0.25">
      <c r="L21936" s="24"/>
    </row>
    <row r="21937" spans="12:12" x14ac:dyDescent="0.25">
      <c r="L21937" s="24"/>
    </row>
    <row r="21938" spans="12:12" x14ac:dyDescent="0.25">
      <c r="L21938" s="24"/>
    </row>
    <row r="21939" spans="12:12" x14ac:dyDescent="0.25">
      <c r="L21939" s="24"/>
    </row>
    <row r="21940" spans="12:12" x14ac:dyDescent="0.25">
      <c r="L21940" s="24"/>
    </row>
    <row r="21941" spans="12:12" x14ac:dyDescent="0.25">
      <c r="L21941" s="24"/>
    </row>
    <row r="21942" spans="12:12" x14ac:dyDescent="0.25">
      <c r="L21942" s="24"/>
    </row>
    <row r="21943" spans="12:12" x14ac:dyDescent="0.25">
      <c r="L21943" s="24"/>
    </row>
    <row r="21944" spans="12:12" x14ac:dyDescent="0.25">
      <c r="L21944" s="24"/>
    </row>
    <row r="21945" spans="12:12" x14ac:dyDescent="0.25">
      <c r="L21945" s="24"/>
    </row>
    <row r="21946" spans="12:12" x14ac:dyDescent="0.25">
      <c r="L21946" s="24"/>
    </row>
    <row r="21947" spans="12:12" x14ac:dyDescent="0.25">
      <c r="L21947" s="24"/>
    </row>
    <row r="21948" spans="12:12" x14ac:dyDescent="0.25">
      <c r="L21948" s="24"/>
    </row>
    <row r="21949" spans="12:12" x14ac:dyDescent="0.25">
      <c r="L21949" s="24"/>
    </row>
    <row r="21950" spans="12:12" x14ac:dyDescent="0.25">
      <c r="L21950" s="24"/>
    </row>
    <row r="21951" spans="12:12" x14ac:dyDescent="0.25">
      <c r="L21951" s="24"/>
    </row>
    <row r="21952" spans="12:12" x14ac:dyDescent="0.25">
      <c r="L21952" s="24"/>
    </row>
    <row r="21953" spans="12:12" x14ac:dyDescent="0.25">
      <c r="L21953" s="24"/>
    </row>
    <row r="21954" spans="12:12" x14ac:dyDescent="0.25">
      <c r="L21954" s="24"/>
    </row>
    <row r="21955" spans="12:12" x14ac:dyDescent="0.25">
      <c r="L21955" s="24"/>
    </row>
    <row r="21956" spans="12:12" x14ac:dyDescent="0.25">
      <c r="L21956" s="24"/>
    </row>
    <row r="21957" spans="12:12" x14ac:dyDescent="0.25">
      <c r="L21957" s="24"/>
    </row>
    <row r="21958" spans="12:12" x14ac:dyDescent="0.25">
      <c r="L21958" s="24"/>
    </row>
    <row r="21959" spans="12:12" x14ac:dyDescent="0.25">
      <c r="L21959" s="24"/>
    </row>
    <row r="21960" spans="12:12" x14ac:dyDescent="0.25">
      <c r="L21960" s="24"/>
    </row>
    <row r="21961" spans="12:12" x14ac:dyDescent="0.25">
      <c r="L21961" s="24"/>
    </row>
    <row r="21962" spans="12:12" x14ac:dyDescent="0.25">
      <c r="L21962" s="24"/>
    </row>
    <row r="21963" spans="12:12" x14ac:dyDescent="0.25">
      <c r="L21963" s="24"/>
    </row>
    <row r="21964" spans="12:12" x14ac:dyDescent="0.25">
      <c r="L21964" s="24"/>
    </row>
    <row r="21965" spans="12:12" x14ac:dyDescent="0.25">
      <c r="L21965" s="24"/>
    </row>
    <row r="21966" spans="12:12" x14ac:dyDescent="0.25">
      <c r="L21966" s="24"/>
    </row>
    <row r="21967" spans="12:12" x14ac:dyDescent="0.25">
      <c r="L21967" s="24"/>
    </row>
    <row r="21968" spans="12:12" x14ac:dyDescent="0.25">
      <c r="L21968" s="24"/>
    </row>
    <row r="21969" spans="12:12" x14ac:dyDescent="0.25">
      <c r="L21969" s="24"/>
    </row>
    <row r="21970" spans="12:12" x14ac:dyDescent="0.25">
      <c r="L21970" s="24"/>
    </row>
    <row r="21971" spans="12:12" x14ac:dyDescent="0.25">
      <c r="L21971" s="24"/>
    </row>
    <row r="21972" spans="12:12" x14ac:dyDescent="0.25">
      <c r="L21972" s="24"/>
    </row>
    <row r="21973" spans="12:12" x14ac:dyDescent="0.25">
      <c r="L21973" s="24"/>
    </row>
    <row r="21974" spans="12:12" x14ac:dyDescent="0.25">
      <c r="L21974" s="24"/>
    </row>
    <row r="21975" spans="12:12" x14ac:dyDescent="0.25">
      <c r="L21975" s="24"/>
    </row>
    <row r="21976" spans="12:12" x14ac:dyDescent="0.25">
      <c r="L21976" s="24"/>
    </row>
    <row r="21977" spans="12:12" x14ac:dyDescent="0.25">
      <c r="L21977" s="24"/>
    </row>
    <row r="21978" spans="12:12" x14ac:dyDescent="0.25">
      <c r="L21978" s="24"/>
    </row>
    <row r="21979" spans="12:12" x14ac:dyDescent="0.25">
      <c r="L21979" s="24"/>
    </row>
    <row r="21980" spans="12:12" x14ac:dyDescent="0.25">
      <c r="L21980" s="24"/>
    </row>
    <row r="21981" spans="12:12" x14ac:dyDescent="0.25">
      <c r="L21981" s="24"/>
    </row>
    <row r="21982" spans="12:12" x14ac:dyDescent="0.25">
      <c r="L21982" s="24"/>
    </row>
    <row r="21983" spans="12:12" x14ac:dyDescent="0.25">
      <c r="L21983" s="24"/>
    </row>
    <row r="21984" spans="12:12" x14ac:dyDescent="0.25">
      <c r="L21984" s="24"/>
    </row>
    <row r="21985" spans="12:12" x14ac:dyDescent="0.25">
      <c r="L21985" s="24"/>
    </row>
    <row r="21986" spans="12:12" x14ac:dyDescent="0.25">
      <c r="L21986" s="24"/>
    </row>
    <row r="21987" spans="12:12" x14ac:dyDescent="0.25">
      <c r="L21987" s="24"/>
    </row>
    <row r="21988" spans="12:12" x14ac:dyDescent="0.25">
      <c r="L21988" s="24"/>
    </row>
    <row r="21989" spans="12:12" x14ac:dyDescent="0.25">
      <c r="L21989" s="24"/>
    </row>
    <row r="21990" spans="12:12" x14ac:dyDescent="0.25">
      <c r="L21990" s="24"/>
    </row>
    <row r="21991" spans="12:12" x14ac:dyDescent="0.25">
      <c r="L21991" s="24"/>
    </row>
    <row r="21992" spans="12:12" x14ac:dyDescent="0.25">
      <c r="L21992" s="24"/>
    </row>
    <row r="21993" spans="12:12" x14ac:dyDescent="0.25">
      <c r="L21993" s="24"/>
    </row>
    <row r="21994" spans="12:12" x14ac:dyDescent="0.25">
      <c r="L21994" s="24"/>
    </row>
    <row r="21995" spans="12:12" x14ac:dyDescent="0.25">
      <c r="L21995" s="24"/>
    </row>
    <row r="21996" spans="12:12" x14ac:dyDescent="0.25">
      <c r="L21996" s="24"/>
    </row>
    <row r="21997" spans="12:12" x14ac:dyDescent="0.25">
      <c r="L21997" s="24"/>
    </row>
    <row r="21998" spans="12:12" x14ac:dyDescent="0.25">
      <c r="L21998" s="24"/>
    </row>
    <row r="21999" spans="12:12" x14ac:dyDescent="0.25">
      <c r="L21999" s="24"/>
    </row>
    <row r="22000" spans="12:12" x14ac:dyDescent="0.25">
      <c r="L22000" s="24"/>
    </row>
    <row r="22001" spans="12:12" x14ac:dyDescent="0.25">
      <c r="L22001" s="24"/>
    </row>
    <row r="22002" spans="12:12" x14ac:dyDescent="0.25">
      <c r="L22002" s="24"/>
    </row>
    <row r="22003" spans="12:12" x14ac:dyDescent="0.25">
      <c r="L22003" s="24"/>
    </row>
    <row r="22004" spans="12:12" x14ac:dyDescent="0.25">
      <c r="L22004" s="24"/>
    </row>
    <row r="22005" spans="12:12" x14ac:dyDescent="0.25">
      <c r="L22005" s="24"/>
    </row>
    <row r="22006" spans="12:12" x14ac:dyDescent="0.25">
      <c r="L22006" s="24"/>
    </row>
    <row r="22007" spans="12:12" x14ac:dyDescent="0.25">
      <c r="L22007" s="24"/>
    </row>
    <row r="22008" spans="12:12" x14ac:dyDescent="0.25">
      <c r="L22008" s="24"/>
    </row>
    <row r="22009" spans="12:12" x14ac:dyDescent="0.25">
      <c r="L22009" s="24"/>
    </row>
    <row r="22010" spans="12:12" x14ac:dyDescent="0.25">
      <c r="L22010" s="24"/>
    </row>
    <row r="22011" spans="12:12" x14ac:dyDescent="0.25">
      <c r="L22011" s="24"/>
    </row>
    <row r="22012" spans="12:12" x14ac:dyDescent="0.25">
      <c r="L22012" s="24"/>
    </row>
    <row r="22013" spans="12:12" x14ac:dyDescent="0.25">
      <c r="L22013" s="24"/>
    </row>
    <row r="22014" spans="12:12" x14ac:dyDescent="0.25">
      <c r="L22014" s="24"/>
    </row>
    <row r="22015" spans="12:12" x14ac:dyDescent="0.25">
      <c r="L22015" s="24"/>
    </row>
    <row r="22016" spans="12:12" x14ac:dyDescent="0.25">
      <c r="L22016" s="24"/>
    </row>
    <row r="22017" spans="12:12" x14ac:dyDescent="0.25">
      <c r="L22017" s="24"/>
    </row>
    <row r="22018" spans="12:12" x14ac:dyDescent="0.25">
      <c r="L22018" s="24"/>
    </row>
    <row r="22019" spans="12:12" x14ac:dyDescent="0.25">
      <c r="L22019" s="24"/>
    </row>
    <row r="22020" spans="12:12" x14ac:dyDescent="0.25">
      <c r="L22020" s="24"/>
    </row>
    <row r="22021" spans="12:12" x14ac:dyDescent="0.25">
      <c r="L22021" s="24"/>
    </row>
    <row r="22022" spans="12:12" x14ac:dyDescent="0.25">
      <c r="L22022" s="24"/>
    </row>
    <row r="22023" spans="12:12" x14ac:dyDescent="0.25">
      <c r="L22023" s="24"/>
    </row>
    <row r="22024" spans="12:12" x14ac:dyDescent="0.25">
      <c r="L22024" s="24"/>
    </row>
    <row r="22025" spans="12:12" x14ac:dyDescent="0.25">
      <c r="L22025" s="24"/>
    </row>
    <row r="22026" spans="12:12" x14ac:dyDescent="0.25">
      <c r="L22026" s="24"/>
    </row>
    <row r="22027" spans="12:12" x14ac:dyDescent="0.25">
      <c r="L22027" s="24"/>
    </row>
    <row r="22028" spans="12:12" x14ac:dyDescent="0.25">
      <c r="L22028" s="24"/>
    </row>
    <row r="22029" spans="12:12" x14ac:dyDescent="0.25">
      <c r="L22029" s="24"/>
    </row>
    <row r="22030" spans="12:12" x14ac:dyDescent="0.25">
      <c r="L22030" s="24"/>
    </row>
    <row r="22031" spans="12:12" x14ac:dyDescent="0.25">
      <c r="L22031" s="24"/>
    </row>
    <row r="22032" spans="12:12" x14ac:dyDescent="0.25">
      <c r="L22032" s="24"/>
    </row>
    <row r="22033" spans="12:12" x14ac:dyDescent="0.25">
      <c r="L22033" s="24"/>
    </row>
    <row r="22034" spans="12:12" x14ac:dyDescent="0.25">
      <c r="L22034" s="24"/>
    </row>
    <row r="22035" spans="12:12" x14ac:dyDescent="0.25">
      <c r="L22035" s="24"/>
    </row>
    <row r="22036" spans="12:12" x14ac:dyDescent="0.25">
      <c r="L22036" s="24"/>
    </row>
    <row r="22037" spans="12:12" x14ac:dyDescent="0.25">
      <c r="L22037" s="24"/>
    </row>
    <row r="22038" spans="12:12" x14ac:dyDescent="0.25">
      <c r="L22038" s="24"/>
    </row>
    <row r="22039" spans="12:12" x14ac:dyDescent="0.25">
      <c r="L22039" s="24"/>
    </row>
    <row r="22040" spans="12:12" x14ac:dyDescent="0.25">
      <c r="L22040" s="24"/>
    </row>
    <row r="22041" spans="12:12" x14ac:dyDescent="0.25">
      <c r="L22041" s="24"/>
    </row>
    <row r="22042" spans="12:12" x14ac:dyDescent="0.25">
      <c r="L22042" s="24"/>
    </row>
    <row r="22043" spans="12:12" x14ac:dyDescent="0.25">
      <c r="L22043" s="24"/>
    </row>
    <row r="22044" spans="12:12" x14ac:dyDescent="0.25">
      <c r="L22044" s="24"/>
    </row>
    <row r="22045" spans="12:12" x14ac:dyDescent="0.25">
      <c r="L22045" s="24"/>
    </row>
    <row r="22046" spans="12:12" x14ac:dyDescent="0.25">
      <c r="L22046" s="24"/>
    </row>
    <row r="22047" spans="12:12" x14ac:dyDescent="0.25">
      <c r="L22047" s="24"/>
    </row>
    <row r="22048" spans="12:12" x14ac:dyDescent="0.25">
      <c r="L22048" s="24"/>
    </row>
    <row r="22049" spans="12:12" x14ac:dyDescent="0.25">
      <c r="L22049" s="24"/>
    </row>
    <row r="22050" spans="12:12" x14ac:dyDescent="0.25">
      <c r="L22050" s="24"/>
    </row>
    <row r="22051" spans="12:12" x14ac:dyDescent="0.25">
      <c r="L22051" s="24"/>
    </row>
    <row r="22052" spans="12:12" x14ac:dyDescent="0.25">
      <c r="L22052" s="24"/>
    </row>
    <row r="22053" spans="12:12" x14ac:dyDescent="0.25">
      <c r="L22053" s="24"/>
    </row>
    <row r="22054" spans="12:12" x14ac:dyDescent="0.25">
      <c r="L22054" s="24"/>
    </row>
    <row r="22055" spans="12:12" x14ac:dyDescent="0.25">
      <c r="L22055" s="24"/>
    </row>
    <row r="22056" spans="12:12" x14ac:dyDescent="0.25">
      <c r="L22056" s="24"/>
    </row>
    <row r="22057" spans="12:12" x14ac:dyDescent="0.25">
      <c r="L22057" s="24"/>
    </row>
    <row r="22058" spans="12:12" x14ac:dyDescent="0.25">
      <c r="L22058" s="24"/>
    </row>
    <row r="22059" spans="12:12" x14ac:dyDescent="0.25">
      <c r="L22059" s="24"/>
    </row>
    <row r="22060" spans="12:12" x14ac:dyDescent="0.25">
      <c r="L22060" s="24"/>
    </row>
    <row r="22061" spans="12:12" x14ac:dyDescent="0.25">
      <c r="L22061" s="24"/>
    </row>
    <row r="22062" spans="12:12" x14ac:dyDescent="0.25">
      <c r="L22062" s="24"/>
    </row>
    <row r="22063" spans="12:12" x14ac:dyDescent="0.25">
      <c r="L22063" s="24"/>
    </row>
    <row r="22064" spans="12:12" x14ac:dyDescent="0.25">
      <c r="L22064" s="24"/>
    </row>
    <row r="22065" spans="12:12" x14ac:dyDescent="0.25">
      <c r="L22065" s="24"/>
    </row>
    <row r="22066" spans="12:12" x14ac:dyDescent="0.25">
      <c r="L22066" s="24"/>
    </row>
    <row r="22067" spans="12:12" x14ac:dyDescent="0.25">
      <c r="L22067" s="24"/>
    </row>
    <row r="22068" spans="12:12" x14ac:dyDescent="0.25">
      <c r="L22068" s="24"/>
    </row>
    <row r="22069" spans="12:12" x14ac:dyDescent="0.25">
      <c r="L22069" s="24"/>
    </row>
    <row r="22070" spans="12:12" x14ac:dyDescent="0.25">
      <c r="L22070" s="24"/>
    </row>
    <row r="22071" spans="12:12" x14ac:dyDescent="0.25">
      <c r="L22071" s="24"/>
    </row>
    <row r="22072" spans="12:12" x14ac:dyDescent="0.25">
      <c r="L22072" s="24"/>
    </row>
    <row r="22073" spans="12:12" x14ac:dyDescent="0.25">
      <c r="L22073" s="24"/>
    </row>
    <row r="22074" spans="12:12" x14ac:dyDescent="0.25">
      <c r="L22074" s="24"/>
    </row>
    <row r="22075" spans="12:12" x14ac:dyDescent="0.25">
      <c r="L22075" s="24"/>
    </row>
    <row r="22076" spans="12:12" x14ac:dyDescent="0.25">
      <c r="L22076" s="24"/>
    </row>
    <row r="22077" spans="12:12" x14ac:dyDescent="0.25">
      <c r="L22077" s="24"/>
    </row>
    <row r="22078" spans="12:12" x14ac:dyDescent="0.25">
      <c r="L22078" s="24"/>
    </row>
    <row r="22079" spans="12:12" x14ac:dyDescent="0.25">
      <c r="L22079" s="24"/>
    </row>
    <row r="22080" spans="12:12" x14ac:dyDescent="0.25">
      <c r="L22080" s="24"/>
    </row>
    <row r="22081" spans="12:12" x14ac:dyDescent="0.25">
      <c r="L22081" s="24"/>
    </row>
    <row r="22082" spans="12:12" x14ac:dyDescent="0.25">
      <c r="L22082" s="24"/>
    </row>
    <row r="22083" spans="12:12" x14ac:dyDescent="0.25">
      <c r="L22083" s="24"/>
    </row>
    <row r="22084" spans="12:12" x14ac:dyDescent="0.25">
      <c r="L22084" s="24"/>
    </row>
    <row r="22085" spans="12:12" x14ac:dyDescent="0.25">
      <c r="L22085" s="24"/>
    </row>
    <row r="22086" spans="12:12" x14ac:dyDescent="0.25">
      <c r="L22086" s="24"/>
    </row>
    <row r="22087" spans="12:12" x14ac:dyDescent="0.25">
      <c r="L22087" s="24"/>
    </row>
    <row r="22088" spans="12:12" x14ac:dyDescent="0.25">
      <c r="L22088" s="24"/>
    </row>
    <row r="22089" spans="12:12" x14ac:dyDescent="0.25">
      <c r="L22089" s="24"/>
    </row>
    <row r="22090" spans="12:12" x14ac:dyDescent="0.25">
      <c r="L22090" s="24"/>
    </row>
    <row r="22091" spans="12:12" x14ac:dyDescent="0.25">
      <c r="L22091" s="24"/>
    </row>
    <row r="22092" spans="12:12" x14ac:dyDescent="0.25">
      <c r="L22092" s="24"/>
    </row>
    <row r="22093" spans="12:12" x14ac:dyDescent="0.25">
      <c r="L22093" s="24"/>
    </row>
    <row r="22094" spans="12:12" x14ac:dyDescent="0.25">
      <c r="L22094" s="24"/>
    </row>
    <row r="22095" spans="12:12" x14ac:dyDescent="0.25">
      <c r="L22095" s="24"/>
    </row>
    <row r="22096" spans="12:12" x14ac:dyDescent="0.25">
      <c r="L22096" s="24"/>
    </row>
    <row r="22097" spans="12:12" x14ac:dyDescent="0.25">
      <c r="L22097" s="24"/>
    </row>
    <row r="22098" spans="12:12" x14ac:dyDescent="0.25">
      <c r="L22098" s="24"/>
    </row>
    <row r="22099" spans="12:12" x14ac:dyDescent="0.25">
      <c r="L22099" s="24"/>
    </row>
    <row r="22100" spans="12:12" x14ac:dyDescent="0.25">
      <c r="L22100" s="24"/>
    </row>
    <row r="22101" spans="12:12" x14ac:dyDescent="0.25">
      <c r="L22101" s="24"/>
    </row>
    <row r="22102" spans="12:12" x14ac:dyDescent="0.25">
      <c r="L22102" s="24"/>
    </row>
    <row r="22103" spans="12:12" x14ac:dyDescent="0.25">
      <c r="L22103" s="24"/>
    </row>
    <row r="22104" spans="12:12" x14ac:dyDescent="0.25">
      <c r="L22104" s="24"/>
    </row>
    <row r="22105" spans="12:12" x14ac:dyDescent="0.25">
      <c r="L22105" s="24"/>
    </row>
    <row r="22106" spans="12:12" x14ac:dyDescent="0.25">
      <c r="L22106" s="24"/>
    </row>
    <row r="22107" spans="12:12" x14ac:dyDescent="0.25">
      <c r="L22107" s="24"/>
    </row>
    <row r="22108" spans="12:12" x14ac:dyDescent="0.25">
      <c r="L22108" s="24"/>
    </row>
    <row r="22109" spans="12:12" x14ac:dyDescent="0.25">
      <c r="L22109" s="24"/>
    </row>
    <row r="22110" spans="12:12" x14ac:dyDescent="0.25">
      <c r="L22110" s="24"/>
    </row>
    <row r="22111" spans="12:12" x14ac:dyDescent="0.25">
      <c r="L22111" s="24"/>
    </row>
    <row r="22112" spans="12:12" x14ac:dyDescent="0.25">
      <c r="L22112" s="24"/>
    </row>
    <row r="22113" spans="12:12" x14ac:dyDescent="0.25">
      <c r="L22113" s="24"/>
    </row>
    <row r="22114" spans="12:12" x14ac:dyDescent="0.25">
      <c r="L22114" s="24"/>
    </row>
    <row r="22115" spans="12:12" x14ac:dyDescent="0.25">
      <c r="L22115" s="24"/>
    </row>
    <row r="22116" spans="12:12" x14ac:dyDescent="0.25">
      <c r="L22116" s="24"/>
    </row>
    <row r="22117" spans="12:12" x14ac:dyDescent="0.25">
      <c r="L22117" s="24"/>
    </row>
    <row r="22118" spans="12:12" x14ac:dyDescent="0.25">
      <c r="L22118" s="24"/>
    </row>
    <row r="22119" spans="12:12" x14ac:dyDescent="0.25">
      <c r="L22119" s="24"/>
    </row>
    <row r="22120" spans="12:12" x14ac:dyDescent="0.25">
      <c r="L22120" s="24"/>
    </row>
    <row r="22121" spans="12:12" x14ac:dyDescent="0.25">
      <c r="L22121" s="24"/>
    </row>
    <row r="22122" spans="12:12" x14ac:dyDescent="0.25">
      <c r="L22122" s="24"/>
    </row>
    <row r="22123" spans="12:12" x14ac:dyDescent="0.25">
      <c r="L22123" s="24"/>
    </row>
    <row r="22124" spans="12:12" x14ac:dyDescent="0.25">
      <c r="L22124" s="24"/>
    </row>
    <row r="22125" spans="12:12" x14ac:dyDescent="0.25">
      <c r="L22125" s="24"/>
    </row>
    <row r="22126" spans="12:12" x14ac:dyDescent="0.25">
      <c r="L22126" s="24"/>
    </row>
    <row r="22127" spans="12:12" x14ac:dyDescent="0.25">
      <c r="L22127" s="24"/>
    </row>
    <row r="22128" spans="12:12" x14ac:dyDescent="0.25">
      <c r="L22128" s="24"/>
    </row>
    <row r="22129" spans="12:12" x14ac:dyDescent="0.25">
      <c r="L22129" s="24"/>
    </row>
    <row r="22130" spans="12:12" x14ac:dyDescent="0.25">
      <c r="L22130" s="24"/>
    </row>
    <row r="22131" spans="12:12" x14ac:dyDescent="0.25">
      <c r="L22131" s="24"/>
    </row>
    <row r="22132" spans="12:12" x14ac:dyDescent="0.25">
      <c r="L22132" s="24"/>
    </row>
    <row r="22133" spans="12:12" x14ac:dyDescent="0.25">
      <c r="L22133" s="24"/>
    </row>
    <row r="22134" spans="12:12" x14ac:dyDescent="0.25">
      <c r="L22134" s="24"/>
    </row>
    <row r="22135" spans="12:12" x14ac:dyDescent="0.25">
      <c r="L22135" s="24"/>
    </row>
    <row r="22136" spans="12:12" x14ac:dyDescent="0.25">
      <c r="L22136" s="24"/>
    </row>
    <row r="22137" spans="12:12" x14ac:dyDescent="0.25">
      <c r="L22137" s="24"/>
    </row>
    <row r="22138" spans="12:12" x14ac:dyDescent="0.25">
      <c r="L22138" s="24"/>
    </row>
    <row r="22139" spans="12:12" x14ac:dyDescent="0.25">
      <c r="L22139" s="24"/>
    </row>
    <row r="22140" spans="12:12" x14ac:dyDescent="0.25">
      <c r="L22140" s="24"/>
    </row>
    <row r="22141" spans="12:12" x14ac:dyDescent="0.25">
      <c r="L22141" s="24"/>
    </row>
    <row r="22142" spans="12:12" x14ac:dyDescent="0.25">
      <c r="L22142" s="24"/>
    </row>
    <row r="22143" spans="12:12" x14ac:dyDescent="0.25">
      <c r="L22143" s="24"/>
    </row>
    <row r="22144" spans="12:12" x14ac:dyDescent="0.25">
      <c r="L22144" s="24"/>
    </row>
    <row r="22145" spans="12:12" x14ac:dyDescent="0.25">
      <c r="L22145" s="24"/>
    </row>
    <row r="22146" spans="12:12" x14ac:dyDescent="0.25">
      <c r="L22146" s="24"/>
    </row>
    <row r="22147" spans="12:12" x14ac:dyDescent="0.25">
      <c r="L22147" s="24"/>
    </row>
    <row r="22148" spans="12:12" x14ac:dyDescent="0.25">
      <c r="L22148" s="24"/>
    </row>
    <row r="22149" spans="12:12" x14ac:dyDescent="0.25">
      <c r="L22149" s="24"/>
    </row>
    <row r="22150" spans="12:12" x14ac:dyDescent="0.25">
      <c r="L22150" s="24"/>
    </row>
    <row r="22151" spans="12:12" x14ac:dyDescent="0.25">
      <c r="L22151" s="24"/>
    </row>
    <row r="22152" spans="12:12" x14ac:dyDescent="0.25">
      <c r="L22152" s="24"/>
    </row>
    <row r="22153" spans="12:12" x14ac:dyDescent="0.25">
      <c r="L22153" s="24"/>
    </row>
    <row r="22154" spans="12:12" x14ac:dyDescent="0.25">
      <c r="L22154" s="24"/>
    </row>
    <row r="22155" spans="12:12" x14ac:dyDescent="0.25">
      <c r="L22155" s="24"/>
    </row>
    <row r="22156" spans="12:12" x14ac:dyDescent="0.25">
      <c r="L22156" s="24"/>
    </row>
    <row r="22157" spans="12:12" x14ac:dyDescent="0.25">
      <c r="L22157" s="24"/>
    </row>
    <row r="22158" spans="12:12" x14ac:dyDescent="0.25">
      <c r="L22158" s="24"/>
    </row>
    <row r="22159" spans="12:12" x14ac:dyDescent="0.25">
      <c r="L22159" s="24"/>
    </row>
    <row r="22160" spans="12:12" x14ac:dyDescent="0.25">
      <c r="L22160" s="24"/>
    </row>
    <row r="22161" spans="12:12" x14ac:dyDescent="0.25">
      <c r="L22161" s="24"/>
    </row>
    <row r="22162" spans="12:12" x14ac:dyDescent="0.25">
      <c r="L22162" s="24"/>
    </row>
    <row r="22163" spans="12:12" x14ac:dyDescent="0.25">
      <c r="L22163" s="24"/>
    </row>
    <row r="22164" spans="12:12" x14ac:dyDescent="0.25">
      <c r="L22164" s="24"/>
    </row>
    <row r="22165" spans="12:12" x14ac:dyDescent="0.25">
      <c r="L22165" s="24"/>
    </row>
    <row r="22166" spans="12:12" x14ac:dyDescent="0.25">
      <c r="L22166" s="24"/>
    </row>
    <row r="22167" spans="12:12" x14ac:dyDescent="0.25">
      <c r="L22167" s="24"/>
    </row>
    <row r="22168" spans="12:12" x14ac:dyDescent="0.25">
      <c r="L22168" s="24"/>
    </row>
    <row r="22169" spans="12:12" x14ac:dyDescent="0.25">
      <c r="L22169" s="24"/>
    </row>
    <row r="22170" spans="12:12" x14ac:dyDescent="0.25">
      <c r="L22170" s="24"/>
    </row>
    <row r="22171" spans="12:12" x14ac:dyDescent="0.25">
      <c r="L22171" s="24"/>
    </row>
    <row r="22172" spans="12:12" x14ac:dyDescent="0.25">
      <c r="L22172" s="24"/>
    </row>
    <row r="22173" spans="12:12" x14ac:dyDescent="0.25">
      <c r="L22173" s="24"/>
    </row>
    <row r="22174" spans="12:12" x14ac:dyDescent="0.25">
      <c r="L22174" s="24"/>
    </row>
    <row r="22175" spans="12:12" x14ac:dyDescent="0.25">
      <c r="L22175" s="24"/>
    </row>
    <row r="22176" spans="12:12" x14ac:dyDescent="0.25">
      <c r="L22176" s="24"/>
    </row>
    <row r="22177" spans="12:12" x14ac:dyDescent="0.25">
      <c r="L22177" s="24"/>
    </row>
    <row r="22178" spans="12:12" x14ac:dyDescent="0.25">
      <c r="L22178" s="24"/>
    </row>
    <row r="22179" spans="12:12" x14ac:dyDescent="0.25">
      <c r="L22179" s="24"/>
    </row>
    <row r="22180" spans="12:12" x14ac:dyDescent="0.25">
      <c r="L22180" s="24"/>
    </row>
    <row r="22181" spans="12:12" x14ac:dyDescent="0.25">
      <c r="L22181" s="24"/>
    </row>
    <row r="22182" spans="12:12" x14ac:dyDescent="0.25">
      <c r="L22182" s="24"/>
    </row>
    <row r="22183" spans="12:12" x14ac:dyDescent="0.25">
      <c r="L22183" s="24"/>
    </row>
    <row r="22184" spans="12:12" x14ac:dyDescent="0.25">
      <c r="L22184" s="24"/>
    </row>
    <row r="22185" spans="12:12" x14ac:dyDescent="0.25">
      <c r="L22185" s="24"/>
    </row>
    <row r="22186" spans="12:12" x14ac:dyDescent="0.25">
      <c r="L22186" s="24"/>
    </row>
    <row r="22187" spans="12:12" x14ac:dyDescent="0.25">
      <c r="L22187" s="24"/>
    </row>
    <row r="22188" spans="12:12" x14ac:dyDescent="0.25">
      <c r="L22188" s="24"/>
    </row>
    <row r="22189" spans="12:12" x14ac:dyDescent="0.25">
      <c r="L22189" s="24"/>
    </row>
    <row r="22190" spans="12:12" x14ac:dyDescent="0.25">
      <c r="L22190" s="24"/>
    </row>
    <row r="22191" spans="12:12" x14ac:dyDescent="0.25">
      <c r="L22191" s="24"/>
    </row>
    <row r="22192" spans="12:12" x14ac:dyDescent="0.25">
      <c r="L22192" s="24"/>
    </row>
    <row r="22193" spans="12:12" x14ac:dyDescent="0.25">
      <c r="L22193" s="24"/>
    </row>
    <row r="22194" spans="12:12" x14ac:dyDescent="0.25">
      <c r="L22194" s="24"/>
    </row>
    <row r="22195" spans="12:12" x14ac:dyDescent="0.25">
      <c r="L22195" s="24"/>
    </row>
    <row r="22196" spans="12:12" x14ac:dyDescent="0.25">
      <c r="L22196" s="24"/>
    </row>
    <row r="22197" spans="12:12" x14ac:dyDescent="0.25">
      <c r="L22197" s="24"/>
    </row>
    <row r="22198" spans="12:12" x14ac:dyDescent="0.25">
      <c r="L22198" s="24"/>
    </row>
    <row r="22199" spans="12:12" x14ac:dyDescent="0.25">
      <c r="L22199" s="24"/>
    </row>
    <row r="22200" spans="12:12" x14ac:dyDescent="0.25">
      <c r="L22200" s="24"/>
    </row>
    <row r="22201" spans="12:12" x14ac:dyDescent="0.25">
      <c r="L22201" s="24"/>
    </row>
    <row r="22202" spans="12:12" x14ac:dyDescent="0.25">
      <c r="L22202" s="24"/>
    </row>
    <row r="22203" spans="12:12" x14ac:dyDescent="0.25">
      <c r="L22203" s="24"/>
    </row>
    <row r="22204" spans="12:12" x14ac:dyDescent="0.25">
      <c r="L22204" s="24"/>
    </row>
    <row r="22205" spans="12:12" x14ac:dyDescent="0.25">
      <c r="L22205" s="24"/>
    </row>
    <row r="22206" spans="12:12" x14ac:dyDescent="0.25">
      <c r="L22206" s="24"/>
    </row>
    <row r="22207" spans="12:12" x14ac:dyDescent="0.25">
      <c r="L22207" s="24"/>
    </row>
    <row r="22208" spans="12:12" x14ac:dyDescent="0.25">
      <c r="L22208" s="24"/>
    </row>
    <row r="22209" spans="12:12" x14ac:dyDescent="0.25">
      <c r="L22209" s="24"/>
    </row>
    <row r="22210" spans="12:12" x14ac:dyDescent="0.25">
      <c r="L22210" s="24"/>
    </row>
    <row r="22211" spans="12:12" x14ac:dyDescent="0.25">
      <c r="L22211" s="24"/>
    </row>
    <row r="22212" spans="12:12" x14ac:dyDescent="0.25">
      <c r="L22212" s="24"/>
    </row>
    <row r="22213" spans="12:12" x14ac:dyDescent="0.25">
      <c r="L22213" s="24"/>
    </row>
    <row r="22214" spans="12:12" x14ac:dyDescent="0.25">
      <c r="L22214" s="24"/>
    </row>
    <row r="22215" spans="12:12" x14ac:dyDescent="0.25">
      <c r="L22215" s="24"/>
    </row>
    <row r="22216" spans="12:12" x14ac:dyDescent="0.25">
      <c r="L22216" s="24"/>
    </row>
    <row r="22217" spans="12:12" x14ac:dyDescent="0.25">
      <c r="L22217" s="24"/>
    </row>
    <row r="22218" spans="12:12" x14ac:dyDescent="0.25">
      <c r="L22218" s="24"/>
    </row>
    <row r="22219" spans="12:12" x14ac:dyDescent="0.25">
      <c r="L22219" s="24"/>
    </row>
    <row r="22220" spans="12:12" x14ac:dyDescent="0.25">
      <c r="L22220" s="24"/>
    </row>
    <row r="22221" spans="12:12" x14ac:dyDescent="0.25">
      <c r="L22221" s="24"/>
    </row>
    <row r="22222" spans="12:12" x14ac:dyDescent="0.25">
      <c r="L22222" s="24"/>
    </row>
    <row r="22223" spans="12:12" x14ac:dyDescent="0.25">
      <c r="L22223" s="24"/>
    </row>
    <row r="22224" spans="12:12" x14ac:dyDescent="0.25">
      <c r="L22224" s="24"/>
    </row>
    <row r="22225" spans="12:12" x14ac:dyDescent="0.25">
      <c r="L22225" s="24"/>
    </row>
    <row r="22226" spans="12:12" x14ac:dyDescent="0.25">
      <c r="L22226" s="24"/>
    </row>
    <row r="22227" spans="12:12" x14ac:dyDescent="0.25">
      <c r="L22227" s="24"/>
    </row>
    <row r="22228" spans="12:12" x14ac:dyDescent="0.25">
      <c r="L22228" s="24"/>
    </row>
    <row r="22229" spans="12:12" x14ac:dyDescent="0.25">
      <c r="L22229" s="24"/>
    </row>
    <row r="22230" spans="12:12" x14ac:dyDescent="0.25">
      <c r="L22230" s="24"/>
    </row>
    <row r="22231" spans="12:12" x14ac:dyDescent="0.25">
      <c r="L22231" s="24"/>
    </row>
    <row r="22232" spans="12:12" x14ac:dyDescent="0.25">
      <c r="L22232" s="24"/>
    </row>
    <row r="22233" spans="12:12" x14ac:dyDescent="0.25">
      <c r="L22233" s="24"/>
    </row>
    <row r="22234" spans="12:12" x14ac:dyDescent="0.25">
      <c r="L22234" s="24"/>
    </row>
    <row r="22235" spans="12:12" x14ac:dyDescent="0.25">
      <c r="L22235" s="24"/>
    </row>
    <row r="22236" spans="12:12" x14ac:dyDescent="0.25">
      <c r="L22236" s="24"/>
    </row>
    <row r="22237" spans="12:12" x14ac:dyDescent="0.25">
      <c r="L22237" s="24"/>
    </row>
    <row r="22238" spans="12:12" x14ac:dyDescent="0.25">
      <c r="L22238" s="24"/>
    </row>
    <row r="22239" spans="12:12" x14ac:dyDescent="0.25">
      <c r="L22239" s="24"/>
    </row>
    <row r="22240" spans="12:12" x14ac:dyDescent="0.25">
      <c r="L22240" s="24"/>
    </row>
    <row r="22241" spans="12:12" x14ac:dyDescent="0.25">
      <c r="L22241" s="24"/>
    </row>
    <row r="22242" spans="12:12" x14ac:dyDescent="0.25">
      <c r="L22242" s="24"/>
    </row>
    <row r="22243" spans="12:12" x14ac:dyDescent="0.25">
      <c r="L22243" s="24"/>
    </row>
    <row r="22244" spans="12:12" x14ac:dyDescent="0.25">
      <c r="L22244" s="24"/>
    </row>
    <row r="22245" spans="12:12" x14ac:dyDescent="0.25">
      <c r="L22245" s="24"/>
    </row>
    <row r="22246" spans="12:12" x14ac:dyDescent="0.25">
      <c r="L22246" s="24"/>
    </row>
    <row r="22247" spans="12:12" x14ac:dyDescent="0.25">
      <c r="L22247" s="24"/>
    </row>
    <row r="22248" spans="12:12" x14ac:dyDescent="0.25">
      <c r="L22248" s="24"/>
    </row>
    <row r="22249" spans="12:12" x14ac:dyDescent="0.25">
      <c r="L22249" s="24"/>
    </row>
    <row r="22250" spans="12:12" x14ac:dyDescent="0.25">
      <c r="L22250" s="24"/>
    </row>
    <row r="22251" spans="12:12" x14ac:dyDescent="0.25">
      <c r="L22251" s="24"/>
    </row>
    <row r="22252" spans="12:12" x14ac:dyDescent="0.25">
      <c r="L22252" s="24"/>
    </row>
    <row r="22253" spans="12:12" x14ac:dyDescent="0.25">
      <c r="L22253" s="24"/>
    </row>
    <row r="22254" spans="12:12" x14ac:dyDescent="0.25">
      <c r="L22254" s="24"/>
    </row>
    <row r="22255" spans="12:12" x14ac:dyDescent="0.25">
      <c r="L22255" s="24"/>
    </row>
    <row r="22256" spans="12:12" x14ac:dyDescent="0.25">
      <c r="L22256" s="24"/>
    </row>
    <row r="22257" spans="12:12" x14ac:dyDescent="0.25">
      <c r="L22257" s="24"/>
    </row>
    <row r="22258" spans="12:12" x14ac:dyDescent="0.25">
      <c r="L22258" s="24"/>
    </row>
    <row r="22259" spans="12:12" x14ac:dyDescent="0.25">
      <c r="L22259" s="24"/>
    </row>
    <row r="22260" spans="12:12" x14ac:dyDescent="0.25">
      <c r="L22260" s="24"/>
    </row>
    <row r="22261" spans="12:12" x14ac:dyDescent="0.25">
      <c r="L22261" s="24"/>
    </row>
    <row r="22262" spans="12:12" x14ac:dyDescent="0.25">
      <c r="L22262" s="24"/>
    </row>
    <row r="22263" spans="12:12" x14ac:dyDescent="0.25">
      <c r="L22263" s="24"/>
    </row>
    <row r="22264" spans="12:12" x14ac:dyDescent="0.25">
      <c r="L22264" s="24"/>
    </row>
    <row r="22265" spans="12:12" x14ac:dyDescent="0.25">
      <c r="L22265" s="24"/>
    </row>
    <row r="22266" spans="12:12" x14ac:dyDescent="0.25">
      <c r="L22266" s="24"/>
    </row>
    <row r="22267" spans="12:12" x14ac:dyDescent="0.25">
      <c r="L22267" s="24"/>
    </row>
    <row r="22268" spans="12:12" x14ac:dyDescent="0.25">
      <c r="L22268" s="24"/>
    </row>
    <row r="22269" spans="12:12" x14ac:dyDescent="0.25">
      <c r="L22269" s="24"/>
    </row>
    <row r="22270" spans="12:12" x14ac:dyDescent="0.25">
      <c r="L22270" s="24"/>
    </row>
    <row r="22271" spans="12:12" x14ac:dyDescent="0.25">
      <c r="L22271" s="24"/>
    </row>
    <row r="22272" spans="12:12" x14ac:dyDescent="0.25">
      <c r="L22272" s="24"/>
    </row>
    <row r="22273" spans="12:12" x14ac:dyDescent="0.25">
      <c r="L22273" s="24"/>
    </row>
    <row r="22274" spans="12:12" x14ac:dyDescent="0.25">
      <c r="L22274" s="24"/>
    </row>
    <row r="22275" spans="12:12" x14ac:dyDescent="0.25">
      <c r="L22275" s="24"/>
    </row>
    <row r="22276" spans="12:12" x14ac:dyDescent="0.25">
      <c r="L22276" s="24"/>
    </row>
    <row r="22277" spans="12:12" x14ac:dyDescent="0.25">
      <c r="L22277" s="24"/>
    </row>
    <row r="22278" spans="12:12" x14ac:dyDescent="0.25">
      <c r="L22278" s="24"/>
    </row>
    <row r="22279" spans="12:12" x14ac:dyDescent="0.25">
      <c r="L22279" s="24"/>
    </row>
    <row r="22280" spans="12:12" x14ac:dyDescent="0.25">
      <c r="L22280" s="24"/>
    </row>
    <row r="22281" spans="12:12" x14ac:dyDescent="0.25">
      <c r="L22281" s="24"/>
    </row>
    <row r="22282" spans="12:12" x14ac:dyDescent="0.25">
      <c r="L22282" s="24"/>
    </row>
    <row r="22283" spans="12:12" x14ac:dyDescent="0.25">
      <c r="L22283" s="24"/>
    </row>
    <row r="22284" spans="12:12" x14ac:dyDescent="0.25">
      <c r="L22284" s="24"/>
    </row>
    <row r="22285" spans="12:12" x14ac:dyDescent="0.25">
      <c r="L22285" s="24"/>
    </row>
    <row r="22286" spans="12:12" x14ac:dyDescent="0.25">
      <c r="L22286" s="24"/>
    </row>
    <row r="22287" spans="12:12" x14ac:dyDescent="0.25">
      <c r="L22287" s="24"/>
    </row>
    <row r="22288" spans="12:12" x14ac:dyDescent="0.25">
      <c r="L22288" s="24"/>
    </row>
    <row r="22289" spans="12:12" x14ac:dyDescent="0.25">
      <c r="L22289" s="24"/>
    </row>
    <row r="22290" spans="12:12" x14ac:dyDescent="0.25">
      <c r="L22290" s="24"/>
    </row>
    <row r="22291" spans="12:12" x14ac:dyDescent="0.25">
      <c r="L22291" s="24"/>
    </row>
    <row r="22292" spans="12:12" x14ac:dyDescent="0.25">
      <c r="L22292" s="24"/>
    </row>
    <row r="22293" spans="12:12" x14ac:dyDescent="0.25">
      <c r="L22293" s="24"/>
    </row>
    <row r="22294" spans="12:12" x14ac:dyDescent="0.25">
      <c r="L22294" s="24"/>
    </row>
    <row r="22295" spans="12:12" x14ac:dyDescent="0.25">
      <c r="L22295" s="24"/>
    </row>
    <row r="22296" spans="12:12" x14ac:dyDescent="0.25">
      <c r="L22296" s="24"/>
    </row>
    <row r="22297" spans="12:12" x14ac:dyDescent="0.25">
      <c r="L22297" s="24"/>
    </row>
    <row r="22298" spans="12:12" x14ac:dyDescent="0.25">
      <c r="L22298" s="24"/>
    </row>
    <row r="22299" spans="12:12" x14ac:dyDescent="0.25">
      <c r="L22299" s="24"/>
    </row>
    <row r="22300" spans="12:12" x14ac:dyDescent="0.25">
      <c r="L22300" s="24"/>
    </row>
    <row r="22301" spans="12:12" x14ac:dyDescent="0.25">
      <c r="L22301" s="24"/>
    </row>
    <row r="22302" spans="12:12" x14ac:dyDescent="0.25">
      <c r="L22302" s="24"/>
    </row>
    <row r="22303" spans="12:12" x14ac:dyDescent="0.25">
      <c r="L22303" s="24"/>
    </row>
    <row r="22304" spans="12:12" x14ac:dyDescent="0.25">
      <c r="L22304" s="24"/>
    </row>
    <row r="22305" spans="12:12" x14ac:dyDescent="0.25">
      <c r="L22305" s="24"/>
    </row>
    <row r="22306" spans="12:12" x14ac:dyDescent="0.25">
      <c r="L22306" s="24"/>
    </row>
    <row r="22307" spans="12:12" x14ac:dyDescent="0.25">
      <c r="L22307" s="24"/>
    </row>
    <row r="22308" spans="12:12" x14ac:dyDescent="0.25">
      <c r="L22308" s="24"/>
    </row>
    <row r="22309" spans="12:12" x14ac:dyDescent="0.25">
      <c r="L22309" s="24"/>
    </row>
    <row r="22310" spans="12:12" x14ac:dyDescent="0.25">
      <c r="L22310" s="24"/>
    </row>
    <row r="22311" spans="12:12" x14ac:dyDescent="0.25">
      <c r="L22311" s="24"/>
    </row>
    <row r="22312" spans="12:12" x14ac:dyDescent="0.25">
      <c r="L22312" s="24"/>
    </row>
    <row r="22313" spans="12:12" x14ac:dyDescent="0.25">
      <c r="L22313" s="24"/>
    </row>
    <row r="22314" spans="12:12" x14ac:dyDescent="0.25">
      <c r="L22314" s="24"/>
    </row>
    <row r="22315" spans="12:12" x14ac:dyDescent="0.25">
      <c r="L22315" s="24"/>
    </row>
    <row r="22316" spans="12:12" x14ac:dyDescent="0.25">
      <c r="L22316" s="24"/>
    </row>
    <row r="22317" spans="12:12" x14ac:dyDescent="0.25">
      <c r="L22317" s="24"/>
    </row>
    <row r="22318" spans="12:12" x14ac:dyDescent="0.25">
      <c r="L22318" s="24"/>
    </row>
    <row r="22319" spans="12:12" x14ac:dyDescent="0.25">
      <c r="L22319" s="24"/>
    </row>
    <row r="22320" spans="12:12" x14ac:dyDescent="0.25">
      <c r="L22320" s="24"/>
    </row>
    <row r="22321" spans="12:12" x14ac:dyDescent="0.25">
      <c r="L22321" s="24"/>
    </row>
    <row r="22322" spans="12:12" x14ac:dyDescent="0.25">
      <c r="L22322" s="24"/>
    </row>
    <row r="22323" spans="12:12" x14ac:dyDescent="0.25">
      <c r="L22323" s="24"/>
    </row>
    <row r="22324" spans="12:12" x14ac:dyDescent="0.25">
      <c r="L22324" s="24"/>
    </row>
    <row r="22325" spans="12:12" x14ac:dyDescent="0.25">
      <c r="L22325" s="24"/>
    </row>
    <row r="22326" spans="12:12" x14ac:dyDescent="0.25">
      <c r="L22326" s="24"/>
    </row>
    <row r="22327" spans="12:12" x14ac:dyDescent="0.25">
      <c r="L22327" s="24"/>
    </row>
    <row r="22328" spans="12:12" x14ac:dyDescent="0.25">
      <c r="L22328" s="24"/>
    </row>
    <row r="22329" spans="12:12" x14ac:dyDescent="0.25">
      <c r="L22329" s="24"/>
    </row>
    <row r="22330" spans="12:12" x14ac:dyDescent="0.25">
      <c r="L22330" s="24"/>
    </row>
    <row r="22331" spans="12:12" x14ac:dyDescent="0.25">
      <c r="L22331" s="24"/>
    </row>
    <row r="22332" spans="12:12" x14ac:dyDescent="0.25">
      <c r="L22332" s="24"/>
    </row>
    <row r="22333" spans="12:12" x14ac:dyDescent="0.25">
      <c r="L22333" s="24"/>
    </row>
    <row r="22334" spans="12:12" x14ac:dyDescent="0.25">
      <c r="L22334" s="24"/>
    </row>
    <row r="22335" spans="12:12" x14ac:dyDescent="0.25">
      <c r="L22335" s="24"/>
    </row>
    <row r="22336" spans="12:12" x14ac:dyDescent="0.25">
      <c r="L22336" s="24"/>
    </row>
    <row r="22337" spans="12:12" x14ac:dyDescent="0.25">
      <c r="L22337" s="24"/>
    </row>
    <row r="22338" spans="12:12" x14ac:dyDescent="0.25">
      <c r="L22338" s="24"/>
    </row>
    <row r="22339" spans="12:12" x14ac:dyDescent="0.25">
      <c r="L22339" s="24"/>
    </row>
    <row r="22340" spans="12:12" x14ac:dyDescent="0.25">
      <c r="L22340" s="24"/>
    </row>
    <row r="22341" spans="12:12" x14ac:dyDescent="0.25">
      <c r="L22341" s="24"/>
    </row>
    <row r="22342" spans="12:12" x14ac:dyDescent="0.25">
      <c r="L22342" s="24"/>
    </row>
    <row r="22343" spans="12:12" x14ac:dyDescent="0.25">
      <c r="L22343" s="24"/>
    </row>
    <row r="22344" spans="12:12" x14ac:dyDescent="0.25">
      <c r="L22344" s="24"/>
    </row>
    <row r="22345" spans="12:12" x14ac:dyDescent="0.25">
      <c r="L22345" s="24"/>
    </row>
    <row r="22346" spans="12:12" x14ac:dyDescent="0.25">
      <c r="L22346" s="24"/>
    </row>
    <row r="22347" spans="12:12" x14ac:dyDescent="0.25">
      <c r="L22347" s="24"/>
    </row>
    <row r="22348" spans="12:12" x14ac:dyDescent="0.25">
      <c r="L22348" s="24"/>
    </row>
    <row r="22349" spans="12:12" x14ac:dyDescent="0.25">
      <c r="L22349" s="24"/>
    </row>
    <row r="22350" spans="12:12" x14ac:dyDescent="0.25">
      <c r="L22350" s="24"/>
    </row>
    <row r="22351" spans="12:12" x14ac:dyDescent="0.25">
      <c r="L22351" s="24"/>
    </row>
    <row r="22352" spans="12:12" x14ac:dyDescent="0.25">
      <c r="L22352" s="24"/>
    </row>
    <row r="22353" spans="12:12" x14ac:dyDescent="0.25">
      <c r="L22353" s="24"/>
    </row>
    <row r="22354" spans="12:12" x14ac:dyDescent="0.25">
      <c r="L22354" s="24"/>
    </row>
    <row r="22355" spans="12:12" x14ac:dyDescent="0.25">
      <c r="L22355" s="24"/>
    </row>
    <row r="22356" spans="12:12" x14ac:dyDescent="0.25">
      <c r="L22356" s="24"/>
    </row>
    <row r="22357" spans="12:12" x14ac:dyDescent="0.25">
      <c r="L22357" s="24"/>
    </row>
    <row r="22358" spans="12:12" x14ac:dyDescent="0.25">
      <c r="L22358" s="24"/>
    </row>
    <row r="22359" spans="12:12" x14ac:dyDescent="0.25">
      <c r="L22359" s="24"/>
    </row>
    <row r="22360" spans="12:12" x14ac:dyDescent="0.25">
      <c r="L22360" s="24"/>
    </row>
    <row r="22361" spans="12:12" x14ac:dyDescent="0.25">
      <c r="L22361" s="24"/>
    </row>
    <row r="22362" spans="12:12" x14ac:dyDescent="0.25">
      <c r="L22362" s="24"/>
    </row>
    <row r="22363" spans="12:12" x14ac:dyDescent="0.25">
      <c r="L22363" s="24"/>
    </row>
    <row r="22364" spans="12:12" x14ac:dyDescent="0.25">
      <c r="L22364" s="24"/>
    </row>
    <row r="22365" spans="12:12" x14ac:dyDescent="0.25">
      <c r="L22365" s="24"/>
    </row>
    <row r="22366" spans="12:12" x14ac:dyDescent="0.25">
      <c r="L22366" s="24"/>
    </row>
    <row r="22367" spans="12:12" x14ac:dyDescent="0.25">
      <c r="L22367" s="24"/>
    </row>
    <row r="22368" spans="12:12" x14ac:dyDescent="0.25">
      <c r="L22368" s="24"/>
    </row>
    <row r="22369" spans="12:12" x14ac:dyDescent="0.25">
      <c r="L22369" s="24"/>
    </row>
    <row r="22370" spans="12:12" x14ac:dyDescent="0.25">
      <c r="L22370" s="24"/>
    </row>
    <row r="22371" spans="12:12" x14ac:dyDescent="0.25">
      <c r="L22371" s="24"/>
    </row>
    <row r="22372" spans="12:12" x14ac:dyDescent="0.25">
      <c r="L22372" s="24"/>
    </row>
    <row r="22373" spans="12:12" x14ac:dyDescent="0.25">
      <c r="L22373" s="24"/>
    </row>
    <row r="22374" spans="12:12" x14ac:dyDescent="0.25">
      <c r="L22374" s="24"/>
    </row>
    <row r="22375" spans="12:12" x14ac:dyDescent="0.25">
      <c r="L22375" s="24"/>
    </row>
    <row r="22376" spans="12:12" x14ac:dyDescent="0.25">
      <c r="L22376" s="24"/>
    </row>
    <row r="22377" spans="12:12" x14ac:dyDescent="0.25">
      <c r="L22377" s="24"/>
    </row>
    <row r="22378" spans="12:12" x14ac:dyDescent="0.25">
      <c r="L22378" s="24"/>
    </row>
    <row r="22379" spans="12:12" x14ac:dyDescent="0.25">
      <c r="L22379" s="24"/>
    </row>
    <row r="22380" spans="12:12" x14ac:dyDescent="0.25">
      <c r="L22380" s="24"/>
    </row>
    <row r="22381" spans="12:12" x14ac:dyDescent="0.25">
      <c r="L22381" s="24"/>
    </row>
    <row r="22382" spans="12:12" x14ac:dyDescent="0.25">
      <c r="L22382" s="24"/>
    </row>
    <row r="22383" spans="12:12" x14ac:dyDescent="0.25">
      <c r="L22383" s="24"/>
    </row>
    <row r="22384" spans="12:12" x14ac:dyDescent="0.25">
      <c r="L22384" s="24"/>
    </row>
    <row r="22385" spans="12:12" x14ac:dyDescent="0.25">
      <c r="L22385" s="24"/>
    </row>
    <row r="22386" spans="12:12" x14ac:dyDescent="0.25">
      <c r="L22386" s="24"/>
    </row>
    <row r="22387" spans="12:12" x14ac:dyDescent="0.25">
      <c r="L22387" s="24"/>
    </row>
    <row r="22388" spans="12:12" x14ac:dyDescent="0.25">
      <c r="L22388" s="24"/>
    </row>
    <row r="22389" spans="12:12" x14ac:dyDescent="0.25">
      <c r="L22389" s="24"/>
    </row>
    <row r="22390" spans="12:12" x14ac:dyDescent="0.25">
      <c r="L22390" s="24"/>
    </row>
    <row r="22391" spans="12:12" x14ac:dyDescent="0.25">
      <c r="L22391" s="24"/>
    </row>
    <row r="22392" spans="12:12" x14ac:dyDescent="0.25">
      <c r="L22392" s="24"/>
    </row>
    <row r="22393" spans="12:12" x14ac:dyDescent="0.25">
      <c r="L22393" s="24"/>
    </row>
    <row r="22394" spans="12:12" x14ac:dyDescent="0.25">
      <c r="L22394" s="24"/>
    </row>
    <row r="22395" spans="12:12" x14ac:dyDescent="0.25">
      <c r="L22395" s="24"/>
    </row>
    <row r="22396" spans="12:12" x14ac:dyDescent="0.25">
      <c r="L22396" s="24"/>
    </row>
    <row r="22397" spans="12:12" x14ac:dyDescent="0.25">
      <c r="L22397" s="24"/>
    </row>
    <row r="22398" spans="12:12" x14ac:dyDescent="0.25">
      <c r="L22398" s="24"/>
    </row>
    <row r="22399" spans="12:12" x14ac:dyDescent="0.25">
      <c r="L22399" s="24"/>
    </row>
    <row r="22400" spans="12:12" x14ac:dyDescent="0.25">
      <c r="L22400" s="24"/>
    </row>
    <row r="22401" spans="12:12" x14ac:dyDescent="0.25">
      <c r="L22401" s="24"/>
    </row>
    <row r="22402" spans="12:12" x14ac:dyDescent="0.25">
      <c r="L22402" s="24"/>
    </row>
    <row r="22403" spans="12:12" x14ac:dyDescent="0.25">
      <c r="L22403" s="24"/>
    </row>
    <row r="22404" spans="12:12" x14ac:dyDescent="0.25">
      <c r="L22404" s="24"/>
    </row>
    <row r="22405" spans="12:12" x14ac:dyDescent="0.25">
      <c r="L22405" s="24"/>
    </row>
    <row r="22406" spans="12:12" x14ac:dyDescent="0.25">
      <c r="L22406" s="24"/>
    </row>
    <row r="22407" spans="12:12" x14ac:dyDescent="0.25">
      <c r="L22407" s="24"/>
    </row>
    <row r="22408" spans="12:12" x14ac:dyDescent="0.25">
      <c r="L22408" s="24"/>
    </row>
    <row r="22409" spans="12:12" x14ac:dyDescent="0.25">
      <c r="L22409" s="24"/>
    </row>
    <row r="22410" spans="12:12" x14ac:dyDescent="0.25">
      <c r="L22410" s="24"/>
    </row>
    <row r="22411" spans="12:12" x14ac:dyDescent="0.25">
      <c r="L22411" s="24"/>
    </row>
    <row r="22412" spans="12:12" x14ac:dyDescent="0.25">
      <c r="L22412" s="24"/>
    </row>
    <row r="22413" spans="12:12" x14ac:dyDescent="0.25">
      <c r="L22413" s="24"/>
    </row>
    <row r="22414" spans="12:12" x14ac:dyDescent="0.25">
      <c r="L22414" s="24"/>
    </row>
    <row r="22415" spans="12:12" x14ac:dyDescent="0.25">
      <c r="L22415" s="24"/>
    </row>
    <row r="22416" spans="12:12" x14ac:dyDescent="0.25">
      <c r="L22416" s="24"/>
    </row>
    <row r="22417" spans="12:12" x14ac:dyDescent="0.25">
      <c r="L22417" s="24"/>
    </row>
    <row r="22418" spans="12:12" x14ac:dyDescent="0.25">
      <c r="L22418" s="24"/>
    </row>
    <row r="22419" spans="12:12" x14ac:dyDescent="0.25">
      <c r="L22419" s="24"/>
    </row>
    <row r="22420" spans="12:12" x14ac:dyDescent="0.25">
      <c r="L22420" s="24"/>
    </row>
    <row r="22421" spans="12:12" x14ac:dyDescent="0.25">
      <c r="L22421" s="24"/>
    </row>
    <row r="22422" spans="12:12" x14ac:dyDescent="0.25">
      <c r="L22422" s="24"/>
    </row>
    <row r="22423" spans="12:12" x14ac:dyDescent="0.25">
      <c r="L22423" s="24"/>
    </row>
    <row r="22424" spans="12:12" x14ac:dyDescent="0.25">
      <c r="L22424" s="24"/>
    </row>
    <row r="22425" spans="12:12" x14ac:dyDescent="0.25">
      <c r="L22425" s="24"/>
    </row>
    <row r="22426" spans="12:12" x14ac:dyDescent="0.25">
      <c r="L22426" s="24"/>
    </row>
    <row r="22427" spans="12:12" x14ac:dyDescent="0.25">
      <c r="L22427" s="24"/>
    </row>
    <row r="22428" spans="12:12" x14ac:dyDescent="0.25">
      <c r="L22428" s="24"/>
    </row>
    <row r="22429" spans="12:12" x14ac:dyDescent="0.25">
      <c r="L22429" s="24"/>
    </row>
    <row r="22430" spans="12:12" x14ac:dyDescent="0.25">
      <c r="L22430" s="24"/>
    </row>
    <row r="22431" spans="12:12" x14ac:dyDescent="0.25">
      <c r="L22431" s="24"/>
    </row>
    <row r="22432" spans="12:12" x14ac:dyDescent="0.25">
      <c r="L22432" s="24"/>
    </row>
    <row r="22433" spans="12:12" x14ac:dyDescent="0.25">
      <c r="L22433" s="24"/>
    </row>
    <row r="22434" spans="12:12" x14ac:dyDescent="0.25">
      <c r="L22434" s="24"/>
    </row>
    <row r="22435" spans="12:12" x14ac:dyDescent="0.25">
      <c r="L22435" s="24"/>
    </row>
    <row r="22436" spans="12:12" x14ac:dyDescent="0.25">
      <c r="L22436" s="24"/>
    </row>
    <row r="22437" spans="12:12" x14ac:dyDescent="0.25">
      <c r="L22437" s="24"/>
    </row>
    <row r="22438" spans="12:12" x14ac:dyDescent="0.25">
      <c r="L22438" s="24"/>
    </row>
    <row r="22439" spans="12:12" x14ac:dyDescent="0.25">
      <c r="L22439" s="24"/>
    </row>
    <row r="22440" spans="12:12" x14ac:dyDescent="0.25">
      <c r="L22440" s="24"/>
    </row>
    <row r="22441" spans="12:12" x14ac:dyDescent="0.25">
      <c r="L22441" s="24"/>
    </row>
    <row r="22442" spans="12:12" x14ac:dyDescent="0.25">
      <c r="L22442" s="24"/>
    </row>
    <row r="22443" spans="12:12" x14ac:dyDescent="0.25">
      <c r="L22443" s="24"/>
    </row>
    <row r="22444" spans="12:12" x14ac:dyDescent="0.25">
      <c r="L22444" s="24"/>
    </row>
    <row r="22445" spans="12:12" x14ac:dyDescent="0.25">
      <c r="L22445" s="24"/>
    </row>
    <row r="22446" spans="12:12" x14ac:dyDescent="0.25">
      <c r="L22446" s="24"/>
    </row>
    <row r="22447" spans="12:12" x14ac:dyDescent="0.25">
      <c r="L22447" s="24"/>
    </row>
    <row r="22448" spans="12:12" x14ac:dyDescent="0.25">
      <c r="L22448" s="24"/>
    </row>
    <row r="22449" spans="12:12" x14ac:dyDescent="0.25">
      <c r="L22449" s="24"/>
    </row>
    <row r="22450" spans="12:12" x14ac:dyDescent="0.25">
      <c r="L22450" s="24"/>
    </row>
    <row r="22451" spans="12:12" x14ac:dyDescent="0.25">
      <c r="L22451" s="24"/>
    </row>
    <row r="22452" spans="12:12" x14ac:dyDescent="0.25">
      <c r="L22452" s="24"/>
    </row>
    <row r="22453" spans="12:12" x14ac:dyDescent="0.25">
      <c r="L22453" s="24"/>
    </row>
    <row r="22454" spans="12:12" x14ac:dyDescent="0.25">
      <c r="L22454" s="24"/>
    </row>
    <row r="22455" spans="12:12" x14ac:dyDescent="0.25">
      <c r="L22455" s="24"/>
    </row>
    <row r="22456" spans="12:12" x14ac:dyDescent="0.25">
      <c r="L22456" s="24"/>
    </row>
    <row r="22457" spans="12:12" x14ac:dyDescent="0.25">
      <c r="L22457" s="24"/>
    </row>
    <row r="22458" spans="12:12" x14ac:dyDescent="0.25">
      <c r="L22458" s="24"/>
    </row>
    <row r="22459" spans="12:12" x14ac:dyDescent="0.25">
      <c r="L22459" s="24"/>
    </row>
    <row r="22460" spans="12:12" x14ac:dyDescent="0.25">
      <c r="L22460" s="24"/>
    </row>
    <row r="22461" spans="12:12" x14ac:dyDescent="0.25">
      <c r="L22461" s="24"/>
    </row>
    <row r="22462" spans="12:12" x14ac:dyDescent="0.25">
      <c r="L22462" s="24"/>
    </row>
    <row r="22463" spans="12:12" x14ac:dyDescent="0.25">
      <c r="L22463" s="24"/>
    </row>
    <row r="22464" spans="12:12" x14ac:dyDescent="0.25">
      <c r="L22464" s="24"/>
    </row>
    <row r="22465" spans="12:12" x14ac:dyDescent="0.25">
      <c r="L22465" s="24"/>
    </row>
    <row r="22466" spans="12:12" x14ac:dyDescent="0.25">
      <c r="L22466" s="24"/>
    </row>
    <row r="22467" spans="12:12" x14ac:dyDescent="0.25">
      <c r="L22467" s="24"/>
    </row>
    <row r="22468" spans="12:12" x14ac:dyDescent="0.25">
      <c r="L22468" s="24"/>
    </row>
    <row r="22469" spans="12:12" x14ac:dyDescent="0.25">
      <c r="L22469" s="24"/>
    </row>
    <row r="22470" spans="12:12" x14ac:dyDescent="0.25">
      <c r="L22470" s="24"/>
    </row>
    <row r="22471" spans="12:12" x14ac:dyDescent="0.25">
      <c r="L22471" s="24"/>
    </row>
    <row r="22472" spans="12:12" x14ac:dyDescent="0.25">
      <c r="L22472" s="24"/>
    </row>
    <row r="22473" spans="12:12" x14ac:dyDescent="0.25">
      <c r="L22473" s="24"/>
    </row>
    <row r="22474" spans="12:12" x14ac:dyDescent="0.25">
      <c r="L22474" s="24"/>
    </row>
    <row r="22475" spans="12:12" x14ac:dyDescent="0.25">
      <c r="L22475" s="24"/>
    </row>
    <row r="22476" spans="12:12" x14ac:dyDescent="0.25">
      <c r="L22476" s="24"/>
    </row>
    <row r="22477" spans="12:12" x14ac:dyDescent="0.25">
      <c r="L22477" s="24"/>
    </row>
    <row r="22478" spans="12:12" x14ac:dyDescent="0.25">
      <c r="L22478" s="24"/>
    </row>
    <row r="22479" spans="12:12" x14ac:dyDescent="0.25">
      <c r="L22479" s="24"/>
    </row>
    <row r="22480" spans="12:12" x14ac:dyDescent="0.25">
      <c r="L22480" s="24"/>
    </row>
    <row r="22481" spans="12:12" x14ac:dyDescent="0.25">
      <c r="L22481" s="24"/>
    </row>
    <row r="22482" spans="12:12" x14ac:dyDescent="0.25">
      <c r="L22482" s="24"/>
    </row>
    <row r="22483" spans="12:12" x14ac:dyDescent="0.25">
      <c r="L22483" s="24"/>
    </row>
    <row r="22484" spans="12:12" x14ac:dyDescent="0.25">
      <c r="L22484" s="24"/>
    </row>
    <row r="22485" spans="12:12" x14ac:dyDescent="0.25">
      <c r="L22485" s="24"/>
    </row>
    <row r="22486" spans="12:12" x14ac:dyDescent="0.25">
      <c r="L22486" s="24"/>
    </row>
    <row r="22487" spans="12:12" x14ac:dyDescent="0.25">
      <c r="L22487" s="24"/>
    </row>
    <row r="22488" spans="12:12" x14ac:dyDescent="0.25">
      <c r="L22488" s="24"/>
    </row>
    <row r="22489" spans="12:12" x14ac:dyDescent="0.25">
      <c r="L22489" s="24"/>
    </row>
    <row r="22490" spans="12:12" x14ac:dyDescent="0.25">
      <c r="L22490" s="24"/>
    </row>
    <row r="22491" spans="12:12" x14ac:dyDescent="0.25">
      <c r="L22491" s="24"/>
    </row>
    <row r="22492" spans="12:12" x14ac:dyDescent="0.25">
      <c r="L22492" s="24"/>
    </row>
    <row r="22493" spans="12:12" x14ac:dyDescent="0.25">
      <c r="L22493" s="24"/>
    </row>
    <row r="22494" spans="12:12" x14ac:dyDescent="0.25">
      <c r="L22494" s="24"/>
    </row>
    <row r="22495" spans="12:12" x14ac:dyDescent="0.25">
      <c r="L22495" s="24"/>
    </row>
    <row r="22496" spans="12:12" x14ac:dyDescent="0.25">
      <c r="L22496" s="24"/>
    </row>
    <row r="22497" spans="12:12" x14ac:dyDescent="0.25">
      <c r="L22497" s="24"/>
    </row>
    <row r="22498" spans="12:12" x14ac:dyDescent="0.25">
      <c r="L22498" s="24"/>
    </row>
    <row r="22499" spans="12:12" x14ac:dyDescent="0.25">
      <c r="L22499" s="24"/>
    </row>
    <row r="22500" spans="12:12" x14ac:dyDescent="0.25">
      <c r="L22500" s="24"/>
    </row>
    <row r="22501" spans="12:12" x14ac:dyDescent="0.25">
      <c r="L22501" s="24"/>
    </row>
    <row r="22502" spans="12:12" x14ac:dyDescent="0.25">
      <c r="L22502" s="24"/>
    </row>
    <row r="22503" spans="12:12" x14ac:dyDescent="0.25">
      <c r="L22503" s="24"/>
    </row>
    <row r="22504" spans="12:12" x14ac:dyDescent="0.25">
      <c r="L22504" s="24"/>
    </row>
    <row r="22505" spans="12:12" x14ac:dyDescent="0.25">
      <c r="L22505" s="24"/>
    </row>
    <row r="22506" spans="12:12" x14ac:dyDescent="0.25">
      <c r="L22506" s="24"/>
    </row>
    <row r="22507" spans="12:12" x14ac:dyDescent="0.25">
      <c r="L22507" s="24"/>
    </row>
    <row r="22508" spans="12:12" x14ac:dyDescent="0.25">
      <c r="L22508" s="24"/>
    </row>
    <row r="22509" spans="12:12" x14ac:dyDescent="0.25">
      <c r="L22509" s="24"/>
    </row>
    <row r="22510" spans="12:12" x14ac:dyDescent="0.25">
      <c r="L22510" s="24"/>
    </row>
    <row r="22511" spans="12:12" x14ac:dyDescent="0.25">
      <c r="L22511" s="24"/>
    </row>
    <row r="22512" spans="12:12" x14ac:dyDescent="0.25">
      <c r="L22512" s="24"/>
    </row>
    <row r="22513" spans="12:12" x14ac:dyDescent="0.25">
      <c r="L22513" s="24"/>
    </row>
    <row r="22514" spans="12:12" x14ac:dyDescent="0.25">
      <c r="L22514" s="24"/>
    </row>
    <row r="22515" spans="12:12" x14ac:dyDescent="0.25">
      <c r="L22515" s="24"/>
    </row>
    <row r="22516" spans="12:12" x14ac:dyDescent="0.25">
      <c r="L22516" s="24"/>
    </row>
    <row r="22517" spans="12:12" x14ac:dyDescent="0.25">
      <c r="L22517" s="24"/>
    </row>
    <row r="22518" spans="12:12" x14ac:dyDescent="0.25">
      <c r="L22518" s="24"/>
    </row>
    <row r="22519" spans="12:12" x14ac:dyDescent="0.25">
      <c r="L22519" s="24"/>
    </row>
    <row r="22520" spans="12:12" x14ac:dyDescent="0.25">
      <c r="L22520" s="24"/>
    </row>
    <row r="22521" spans="12:12" x14ac:dyDescent="0.25">
      <c r="L22521" s="24"/>
    </row>
    <row r="22522" spans="12:12" x14ac:dyDescent="0.25">
      <c r="L22522" s="24"/>
    </row>
    <row r="22523" spans="12:12" x14ac:dyDescent="0.25">
      <c r="L22523" s="24"/>
    </row>
    <row r="22524" spans="12:12" x14ac:dyDescent="0.25">
      <c r="L22524" s="24"/>
    </row>
    <row r="22525" spans="12:12" x14ac:dyDescent="0.25">
      <c r="L22525" s="24"/>
    </row>
    <row r="22526" spans="12:12" x14ac:dyDescent="0.25">
      <c r="L22526" s="24"/>
    </row>
    <row r="22527" spans="12:12" x14ac:dyDescent="0.25">
      <c r="L22527" s="24"/>
    </row>
    <row r="22528" spans="12:12" x14ac:dyDescent="0.25">
      <c r="L22528" s="24"/>
    </row>
    <row r="22529" spans="12:12" x14ac:dyDescent="0.25">
      <c r="L22529" s="24"/>
    </row>
    <row r="22530" spans="12:12" x14ac:dyDescent="0.25">
      <c r="L22530" s="24"/>
    </row>
    <row r="22531" spans="12:12" x14ac:dyDescent="0.25">
      <c r="L22531" s="24"/>
    </row>
    <row r="22532" spans="12:12" x14ac:dyDescent="0.25">
      <c r="L22532" s="24"/>
    </row>
    <row r="22533" spans="12:12" x14ac:dyDescent="0.25">
      <c r="L22533" s="24"/>
    </row>
    <row r="22534" spans="12:12" x14ac:dyDescent="0.25">
      <c r="L22534" s="24"/>
    </row>
    <row r="22535" spans="12:12" x14ac:dyDescent="0.25">
      <c r="L22535" s="24"/>
    </row>
    <row r="22536" spans="12:12" x14ac:dyDescent="0.25">
      <c r="L22536" s="24"/>
    </row>
    <row r="22537" spans="12:12" x14ac:dyDescent="0.25">
      <c r="L22537" s="24"/>
    </row>
    <row r="22538" spans="12:12" x14ac:dyDescent="0.25">
      <c r="L22538" s="24"/>
    </row>
    <row r="22539" spans="12:12" x14ac:dyDescent="0.25">
      <c r="L22539" s="24"/>
    </row>
    <row r="22540" spans="12:12" x14ac:dyDescent="0.25">
      <c r="L22540" s="24"/>
    </row>
    <row r="22541" spans="12:12" x14ac:dyDescent="0.25">
      <c r="L22541" s="24"/>
    </row>
    <row r="22542" spans="12:12" x14ac:dyDescent="0.25">
      <c r="L22542" s="24"/>
    </row>
    <row r="22543" spans="12:12" x14ac:dyDescent="0.25">
      <c r="L22543" s="24"/>
    </row>
    <row r="22544" spans="12:12" x14ac:dyDescent="0.25">
      <c r="L22544" s="24"/>
    </row>
    <row r="22545" spans="12:12" x14ac:dyDescent="0.25">
      <c r="L22545" s="24"/>
    </row>
    <row r="22546" spans="12:12" x14ac:dyDescent="0.25">
      <c r="L22546" s="24"/>
    </row>
    <row r="22547" spans="12:12" x14ac:dyDescent="0.25">
      <c r="L22547" s="24"/>
    </row>
    <row r="22548" spans="12:12" x14ac:dyDescent="0.25">
      <c r="L22548" s="24"/>
    </row>
    <row r="22549" spans="12:12" x14ac:dyDescent="0.25">
      <c r="L22549" s="24"/>
    </row>
    <row r="22550" spans="12:12" x14ac:dyDescent="0.25">
      <c r="L22550" s="24"/>
    </row>
    <row r="22551" spans="12:12" x14ac:dyDescent="0.25">
      <c r="L22551" s="24"/>
    </row>
    <row r="22552" spans="12:12" x14ac:dyDescent="0.25">
      <c r="L22552" s="24"/>
    </row>
    <row r="22553" spans="12:12" x14ac:dyDescent="0.25">
      <c r="L22553" s="24"/>
    </row>
    <row r="22554" spans="12:12" x14ac:dyDescent="0.25">
      <c r="L22554" s="24"/>
    </row>
    <row r="22555" spans="12:12" x14ac:dyDescent="0.25">
      <c r="L22555" s="24"/>
    </row>
    <row r="22556" spans="12:12" x14ac:dyDescent="0.25">
      <c r="L22556" s="24"/>
    </row>
    <row r="22557" spans="12:12" x14ac:dyDescent="0.25">
      <c r="L22557" s="24"/>
    </row>
    <row r="22558" spans="12:12" x14ac:dyDescent="0.25">
      <c r="L22558" s="24"/>
    </row>
    <row r="22559" spans="12:12" x14ac:dyDescent="0.25">
      <c r="L22559" s="24"/>
    </row>
    <row r="22560" spans="12:12" x14ac:dyDescent="0.25">
      <c r="L22560" s="24"/>
    </row>
    <row r="22561" spans="12:12" x14ac:dyDescent="0.25">
      <c r="L22561" s="24"/>
    </row>
    <row r="22562" spans="12:12" x14ac:dyDescent="0.25">
      <c r="L22562" s="24"/>
    </row>
    <row r="22563" spans="12:12" x14ac:dyDescent="0.25">
      <c r="L22563" s="24"/>
    </row>
    <row r="22564" spans="12:12" x14ac:dyDescent="0.25">
      <c r="L22564" s="24"/>
    </row>
    <row r="22565" spans="12:12" x14ac:dyDescent="0.25">
      <c r="L22565" s="24"/>
    </row>
    <row r="22566" spans="12:12" x14ac:dyDescent="0.25">
      <c r="L22566" s="24"/>
    </row>
    <row r="22567" spans="12:12" x14ac:dyDescent="0.25">
      <c r="L22567" s="24"/>
    </row>
    <row r="22568" spans="12:12" x14ac:dyDescent="0.25">
      <c r="L22568" s="24"/>
    </row>
    <row r="22569" spans="12:12" x14ac:dyDescent="0.25">
      <c r="L22569" s="24"/>
    </row>
    <row r="22570" spans="12:12" x14ac:dyDescent="0.25">
      <c r="L22570" s="24"/>
    </row>
    <row r="22571" spans="12:12" x14ac:dyDescent="0.25">
      <c r="L22571" s="24"/>
    </row>
    <row r="22572" spans="12:12" x14ac:dyDescent="0.25">
      <c r="L22572" s="24"/>
    </row>
    <row r="22573" spans="12:12" x14ac:dyDescent="0.25">
      <c r="L22573" s="24"/>
    </row>
    <row r="22574" spans="12:12" x14ac:dyDescent="0.25">
      <c r="L22574" s="24"/>
    </row>
    <row r="22575" spans="12:12" x14ac:dyDescent="0.25">
      <c r="L22575" s="24"/>
    </row>
    <row r="22576" spans="12:12" x14ac:dyDescent="0.25">
      <c r="L22576" s="24"/>
    </row>
    <row r="22577" spans="12:12" x14ac:dyDescent="0.25">
      <c r="L22577" s="24"/>
    </row>
    <row r="22578" spans="12:12" x14ac:dyDescent="0.25">
      <c r="L22578" s="24"/>
    </row>
    <row r="22579" spans="12:12" x14ac:dyDescent="0.25">
      <c r="L22579" s="24"/>
    </row>
    <row r="22580" spans="12:12" x14ac:dyDescent="0.25">
      <c r="L22580" s="24"/>
    </row>
    <row r="22581" spans="12:12" x14ac:dyDescent="0.25">
      <c r="L22581" s="24"/>
    </row>
    <row r="22582" spans="12:12" x14ac:dyDescent="0.25">
      <c r="L22582" s="24"/>
    </row>
    <row r="22583" spans="12:12" x14ac:dyDescent="0.25">
      <c r="L22583" s="24"/>
    </row>
    <row r="22584" spans="12:12" x14ac:dyDescent="0.25">
      <c r="L22584" s="24"/>
    </row>
    <row r="22585" spans="12:12" x14ac:dyDescent="0.25">
      <c r="L22585" s="24"/>
    </row>
    <row r="22586" spans="12:12" x14ac:dyDescent="0.25">
      <c r="L22586" s="24"/>
    </row>
    <row r="22587" spans="12:12" x14ac:dyDescent="0.25">
      <c r="L22587" s="24"/>
    </row>
    <row r="22588" spans="12:12" x14ac:dyDescent="0.25">
      <c r="L22588" s="24"/>
    </row>
    <row r="22589" spans="12:12" x14ac:dyDescent="0.25">
      <c r="L22589" s="24"/>
    </row>
    <row r="22590" spans="12:12" x14ac:dyDescent="0.25">
      <c r="L22590" s="24"/>
    </row>
    <row r="22591" spans="12:12" x14ac:dyDescent="0.25">
      <c r="L22591" s="24"/>
    </row>
    <row r="22592" spans="12:12" x14ac:dyDescent="0.25">
      <c r="L22592" s="24"/>
    </row>
    <row r="22593" spans="12:12" x14ac:dyDescent="0.25">
      <c r="L22593" s="24"/>
    </row>
    <row r="22594" spans="12:12" x14ac:dyDescent="0.25">
      <c r="L22594" s="24"/>
    </row>
    <row r="22595" spans="12:12" x14ac:dyDescent="0.25">
      <c r="L22595" s="24"/>
    </row>
    <row r="22596" spans="12:12" x14ac:dyDescent="0.25">
      <c r="L22596" s="24"/>
    </row>
    <row r="22597" spans="12:12" x14ac:dyDescent="0.25">
      <c r="L22597" s="24"/>
    </row>
    <row r="22598" spans="12:12" x14ac:dyDescent="0.25">
      <c r="L22598" s="24"/>
    </row>
    <row r="22599" spans="12:12" x14ac:dyDescent="0.25">
      <c r="L22599" s="24"/>
    </row>
    <row r="22600" spans="12:12" x14ac:dyDescent="0.25">
      <c r="L22600" s="24"/>
    </row>
    <row r="22601" spans="12:12" x14ac:dyDescent="0.25">
      <c r="L22601" s="24"/>
    </row>
    <row r="22602" spans="12:12" x14ac:dyDescent="0.25">
      <c r="L22602" s="24"/>
    </row>
    <row r="22603" spans="12:12" x14ac:dyDescent="0.25">
      <c r="L22603" s="24"/>
    </row>
    <row r="22604" spans="12:12" x14ac:dyDescent="0.25">
      <c r="L22604" s="24"/>
    </row>
    <row r="22605" spans="12:12" x14ac:dyDescent="0.25">
      <c r="L22605" s="24"/>
    </row>
    <row r="22606" spans="12:12" x14ac:dyDescent="0.25">
      <c r="L22606" s="24"/>
    </row>
    <row r="22607" spans="12:12" x14ac:dyDescent="0.25">
      <c r="L22607" s="24"/>
    </row>
    <row r="22608" spans="12:12" x14ac:dyDescent="0.25">
      <c r="L22608" s="24"/>
    </row>
    <row r="22609" spans="12:12" x14ac:dyDescent="0.25">
      <c r="L22609" s="24"/>
    </row>
    <row r="22610" spans="12:12" x14ac:dyDescent="0.25">
      <c r="L22610" s="24"/>
    </row>
    <row r="22611" spans="12:12" x14ac:dyDescent="0.25">
      <c r="L22611" s="24"/>
    </row>
    <row r="22612" spans="12:12" x14ac:dyDescent="0.25">
      <c r="L22612" s="24"/>
    </row>
    <row r="22613" spans="12:12" x14ac:dyDescent="0.25">
      <c r="L22613" s="24"/>
    </row>
    <row r="22614" spans="12:12" x14ac:dyDescent="0.25">
      <c r="L22614" s="24"/>
    </row>
    <row r="22615" spans="12:12" x14ac:dyDescent="0.25">
      <c r="L22615" s="24"/>
    </row>
    <row r="22616" spans="12:12" x14ac:dyDescent="0.25">
      <c r="L22616" s="24"/>
    </row>
    <row r="22617" spans="12:12" x14ac:dyDescent="0.25">
      <c r="L22617" s="24"/>
    </row>
    <row r="22618" spans="12:12" x14ac:dyDescent="0.25">
      <c r="L22618" s="24"/>
    </row>
    <row r="22619" spans="12:12" x14ac:dyDescent="0.25">
      <c r="L22619" s="24"/>
    </row>
    <row r="22620" spans="12:12" x14ac:dyDescent="0.25">
      <c r="L22620" s="24"/>
    </row>
    <row r="22621" spans="12:12" x14ac:dyDescent="0.25">
      <c r="L22621" s="24"/>
    </row>
    <row r="22622" spans="12:12" x14ac:dyDescent="0.25">
      <c r="L22622" s="24"/>
    </row>
    <row r="22623" spans="12:12" x14ac:dyDescent="0.25">
      <c r="L22623" s="24"/>
    </row>
    <row r="22624" spans="12:12" x14ac:dyDescent="0.25">
      <c r="L22624" s="24"/>
    </row>
    <row r="22625" spans="12:12" x14ac:dyDescent="0.25">
      <c r="L22625" s="24"/>
    </row>
    <row r="22626" spans="12:12" x14ac:dyDescent="0.25">
      <c r="L22626" s="24"/>
    </row>
    <row r="22627" spans="12:12" x14ac:dyDescent="0.25">
      <c r="L22627" s="24"/>
    </row>
    <row r="22628" spans="12:12" x14ac:dyDescent="0.25">
      <c r="L22628" s="24"/>
    </row>
    <row r="22629" spans="12:12" x14ac:dyDescent="0.25">
      <c r="L22629" s="24"/>
    </row>
    <row r="22630" spans="12:12" x14ac:dyDescent="0.25">
      <c r="L22630" s="24"/>
    </row>
    <row r="22631" spans="12:12" x14ac:dyDescent="0.25">
      <c r="L22631" s="24"/>
    </row>
    <row r="22632" spans="12:12" x14ac:dyDescent="0.25">
      <c r="L22632" s="24"/>
    </row>
    <row r="22633" spans="12:12" x14ac:dyDescent="0.25">
      <c r="L22633" s="24"/>
    </row>
    <row r="22634" spans="12:12" x14ac:dyDescent="0.25">
      <c r="L22634" s="24"/>
    </row>
    <row r="22635" spans="12:12" x14ac:dyDescent="0.25">
      <c r="L22635" s="24"/>
    </row>
    <row r="22636" spans="12:12" x14ac:dyDescent="0.25">
      <c r="L22636" s="24"/>
    </row>
    <row r="22637" spans="12:12" x14ac:dyDescent="0.25">
      <c r="L22637" s="24"/>
    </row>
    <row r="22638" spans="12:12" x14ac:dyDescent="0.25">
      <c r="L22638" s="24"/>
    </row>
    <row r="22639" spans="12:12" x14ac:dyDescent="0.25">
      <c r="L22639" s="24"/>
    </row>
    <row r="22640" spans="12:12" x14ac:dyDescent="0.25">
      <c r="L22640" s="24"/>
    </row>
    <row r="22641" spans="12:12" x14ac:dyDescent="0.25">
      <c r="L22641" s="24"/>
    </row>
    <row r="22642" spans="12:12" x14ac:dyDescent="0.25">
      <c r="L22642" s="24"/>
    </row>
    <row r="22643" spans="12:12" x14ac:dyDescent="0.25">
      <c r="L22643" s="24"/>
    </row>
    <row r="22644" spans="12:12" x14ac:dyDescent="0.25">
      <c r="L22644" s="24"/>
    </row>
    <row r="22645" spans="12:12" x14ac:dyDescent="0.25">
      <c r="L22645" s="24"/>
    </row>
    <row r="22646" spans="12:12" x14ac:dyDescent="0.25">
      <c r="L22646" s="24"/>
    </row>
    <row r="22647" spans="12:12" x14ac:dyDescent="0.25">
      <c r="L22647" s="24"/>
    </row>
    <row r="22648" spans="12:12" x14ac:dyDescent="0.25">
      <c r="L22648" s="24"/>
    </row>
    <row r="22649" spans="12:12" x14ac:dyDescent="0.25">
      <c r="L22649" s="24"/>
    </row>
    <row r="22650" spans="12:12" x14ac:dyDescent="0.25">
      <c r="L22650" s="24"/>
    </row>
    <row r="22651" spans="12:12" x14ac:dyDescent="0.25">
      <c r="L22651" s="24"/>
    </row>
    <row r="22652" spans="12:12" x14ac:dyDescent="0.25">
      <c r="L22652" s="24"/>
    </row>
    <row r="22653" spans="12:12" x14ac:dyDescent="0.25">
      <c r="L22653" s="24"/>
    </row>
    <row r="22654" spans="12:12" x14ac:dyDescent="0.25">
      <c r="L22654" s="24"/>
    </row>
    <row r="22655" spans="12:12" x14ac:dyDescent="0.25">
      <c r="L22655" s="24"/>
    </row>
    <row r="22656" spans="12:12" x14ac:dyDescent="0.25">
      <c r="L22656" s="24"/>
    </row>
    <row r="22657" spans="12:12" x14ac:dyDescent="0.25">
      <c r="L22657" s="24"/>
    </row>
    <row r="22658" spans="12:12" x14ac:dyDescent="0.25">
      <c r="L22658" s="24"/>
    </row>
    <row r="22659" spans="12:12" x14ac:dyDescent="0.25">
      <c r="L22659" s="24"/>
    </row>
    <row r="22660" spans="12:12" x14ac:dyDescent="0.25">
      <c r="L22660" s="24"/>
    </row>
    <row r="22661" spans="12:12" x14ac:dyDescent="0.25">
      <c r="L22661" s="24"/>
    </row>
    <row r="22662" spans="12:12" x14ac:dyDescent="0.25">
      <c r="L22662" s="24"/>
    </row>
    <row r="22663" spans="12:12" x14ac:dyDescent="0.25">
      <c r="L22663" s="24"/>
    </row>
    <row r="22664" spans="12:12" x14ac:dyDescent="0.25">
      <c r="L22664" s="24"/>
    </row>
    <row r="22665" spans="12:12" x14ac:dyDescent="0.25">
      <c r="L22665" s="24"/>
    </row>
    <row r="22666" spans="12:12" x14ac:dyDescent="0.25">
      <c r="L22666" s="24"/>
    </row>
    <row r="22667" spans="12:12" x14ac:dyDescent="0.25">
      <c r="L22667" s="24"/>
    </row>
    <row r="22668" spans="12:12" x14ac:dyDescent="0.25">
      <c r="L22668" s="24"/>
    </row>
    <row r="22669" spans="12:12" x14ac:dyDescent="0.25">
      <c r="L22669" s="24"/>
    </row>
    <row r="22670" spans="12:12" x14ac:dyDescent="0.25">
      <c r="L22670" s="24"/>
    </row>
    <row r="22671" spans="12:12" x14ac:dyDescent="0.25">
      <c r="L22671" s="24"/>
    </row>
    <row r="22672" spans="12:12" x14ac:dyDescent="0.25">
      <c r="L22672" s="24"/>
    </row>
    <row r="22673" spans="12:12" x14ac:dyDescent="0.25">
      <c r="L22673" s="24"/>
    </row>
    <row r="22674" spans="12:12" x14ac:dyDescent="0.25">
      <c r="L22674" s="24"/>
    </row>
    <row r="22675" spans="12:12" x14ac:dyDescent="0.25">
      <c r="L22675" s="24"/>
    </row>
    <row r="22676" spans="12:12" x14ac:dyDescent="0.25">
      <c r="L22676" s="24"/>
    </row>
    <row r="22677" spans="12:12" x14ac:dyDescent="0.25">
      <c r="L22677" s="24"/>
    </row>
    <row r="22678" spans="12:12" x14ac:dyDescent="0.25">
      <c r="L22678" s="24"/>
    </row>
    <row r="22679" spans="12:12" x14ac:dyDescent="0.25">
      <c r="L22679" s="24"/>
    </row>
    <row r="22680" spans="12:12" x14ac:dyDescent="0.25">
      <c r="L22680" s="24"/>
    </row>
    <row r="22681" spans="12:12" x14ac:dyDescent="0.25">
      <c r="L22681" s="24"/>
    </row>
    <row r="22682" spans="12:12" x14ac:dyDescent="0.25">
      <c r="L22682" s="24"/>
    </row>
    <row r="22683" spans="12:12" x14ac:dyDescent="0.25">
      <c r="L22683" s="24"/>
    </row>
    <row r="22684" spans="12:12" x14ac:dyDescent="0.25">
      <c r="L22684" s="24"/>
    </row>
    <row r="22685" spans="12:12" x14ac:dyDescent="0.25">
      <c r="L22685" s="24"/>
    </row>
    <row r="22686" spans="12:12" x14ac:dyDescent="0.25">
      <c r="L22686" s="24"/>
    </row>
    <row r="22687" spans="12:12" x14ac:dyDescent="0.25">
      <c r="L22687" s="24"/>
    </row>
    <row r="22688" spans="12:12" x14ac:dyDescent="0.25">
      <c r="L22688" s="24"/>
    </row>
    <row r="22689" spans="12:12" x14ac:dyDescent="0.25">
      <c r="L22689" s="24"/>
    </row>
    <row r="22690" spans="12:12" x14ac:dyDescent="0.25">
      <c r="L22690" s="24"/>
    </row>
    <row r="22691" spans="12:12" x14ac:dyDescent="0.25">
      <c r="L22691" s="24"/>
    </row>
    <row r="22692" spans="12:12" x14ac:dyDescent="0.25">
      <c r="L22692" s="24"/>
    </row>
    <row r="22693" spans="12:12" x14ac:dyDescent="0.25">
      <c r="L22693" s="24"/>
    </row>
    <row r="22694" spans="12:12" x14ac:dyDescent="0.25">
      <c r="L22694" s="24"/>
    </row>
    <row r="22695" spans="12:12" x14ac:dyDescent="0.25">
      <c r="L22695" s="24"/>
    </row>
    <row r="22696" spans="12:12" x14ac:dyDescent="0.25">
      <c r="L22696" s="24"/>
    </row>
    <row r="22697" spans="12:12" x14ac:dyDescent="0.25">
      <c r="L22697" s="24"/>
    </row>
    <row r="22698" spans="12:12" x14ac:dyDescent="0.25">
      <c r="L22698" s="24"/>
    </row>
    <row r="22699" spans="12:12" x14ac:dyDescent="0.25">
      <c r="L22699" s="24"/>
    </row>
    <row r="22700" spans="12:12" x14ac:dyDescent="0.25">
      <c r="L22700" s="24"/>
    </row>
    <row r="22701" spans="12:12" x14ac:dyDescent="0.25">
      <c r="L22701" s="24"/>
    </row>
    <row r="22702" spans="12:12" x14ac:dyDescent="0.25">
      <c r="L22702" s="24"/>
    </row>
    <row r="22703" spans="12:12" x14ac:dyDescent="0.25">
      <c r="L22703" s="24"/>
    </row>
    <row r="22704" spans="12:12" x14ac:dyDescent="0.25">
      <c r="L22704" s="24"/>
    </row>
    <row r="22705" spans="12:12" x14ac:dyDescent="0.25">
      <c r="L22705" s="24"/>
    </row>
    <row r="22706" spans="12:12" x14ac:dyDescent="0.25">
      <c r="L22706" s="24"/>
    </row>
    <row r="22707" spans="12:12" x14ac:dyDescent="0.25">
      <c r="L22707" s="24"/>
    </row>
    <row r="22708" spans="12:12" x14ac:dyDescent="0.25">
      <c r="L22708" s="24"/>
    </row>
    <row r="22709" spans="12:12" x14ac:dyDescent="0.25">
      <c r="L22709" s="24"/>
    </row>
    <row r="22710" spans="12:12" x14ac:dyDescent="0.25">
      <c r="L22710" s="24"/>
    </row>
    <row r="22711" spans="12:12" x14ac:dyDescent="0.25">
      <c r="L22711" s="24"/>
    </row>
    <row r="22712" spans="12:12" x14ac:dyDescent="0.25">
      <c r="L22712" s="24"/>
    </row>
    <row r="22713" spans="12:12" x14ac:dyDescent="0.25">
      <c r="L22713" s="24"/>
    </row>
    <row r="22714" spans="12:12" x14ac:dyDescent="0.25">
      <c r="L22714" s="24"/>
    </row>
    <row r="22715" spans="12:12" x14ac:dyDescent="0.25">
      <c r="L22715" s="24"/>
    </row>
    <row r="22716" spans="12:12" x14ac:dyDescent="0.25">
      <c r="L22716" s="24"/>
    </row>
    <row r="22717" spans="12:12" x14ac:dyDescent="0.25">
      <c r="L22717" s="24"/>
    </row>
    <row r="22718" spans="12:12" x14ac:dyDescent="0.25">
      <c r="L22718" s="24"/>
    </row>
    <row r="22719" spans="12:12" x14ac:dyDescent="0.25">
      <c r="L22719" s="24"/>
    </row>
    <row r="22720" spans="12:12" x14ac:dyDescent="0.25">
      <c r="L22720" s="24"/>
    </row>
    <row r="22721" spans="12:12" x14ac:dyDescent="0.25">
      <c r="L22721" s="24"/>
    </row>
    <row r="22722" spans="12:12" x14ac:dyDescent="0.25">
      <c r="L22722" s="24"/>
    </row>
    <row r="22723" spans="12:12" x14ac:dyDescent="0.25">
      <c r="L22723" s="24"/>
    </row>
    <row r="22724" spans="12:12" x14ac:dyDescent="0.25">
      <c r="L22724" s="24"/>
    </row>
    <row r="22725" spans="12:12" x14ac:dyDescent="0.25">
      <c r="L22725" s="24"/>
    </row>
    <row r="22726" spans="12:12" x14ac:dyDescent="0.25">
      <c r="L22726" s="24"/>
    </row>
    <row r="22727" spans="12:12" x14ac:dyDescent="0.25">
      <c r="L22727" s="24"/>
    </row>
    <row r="22728" spans="12:12" x14ac:dyDescent="0.25">
      <c r="L22728" s="24"/>
    </row>
    <row r="22729" spans="12:12" x14ac:dyDescent="0.25">
      <c r="L22729" s="24"/>
    </row>
    <row r="22730" spans="12:12" x14ac:dyDescent="0.25">
      <c r="L22730" s="24"/>
    </row>
    <row r="22731" spans="12:12" x14ac:dyDescent="0.25">
      <c r="L22731" s="24"/>
    </row>
    <row r="22732" spans="12:12" x14ac:dyDescent="0.25">
      <c r="L22732" s="24"/>
    </row>
    <row r="22733" spans="12:12" x14ac:dyDescent="0.25">
      <c r="L22733" s="24"/>
    </row>
    <row r="22734" spans="12:12" x14ac:dyDescent="0.25">
      <c r="L22734" s="24"/>
    </row>
    <row r="22735" spans="12:12" x14ac:dyDescent="0.25">
      <c r="L22735" s="24"/>
    </row>
    <row r="22736" spans="12:12" x14ac:dyDescent="0.25">
      <c r="L22736" s="24"/>
    </row>
    <row r="22737" spans="12:12" x14ac:dyDescent="0.25">
      <c r="L22737" s="24"/>
    </row>
    <row r="22738" spans="12:12" x14ac:dyDescent="0.25">
      <c r="L22738" s="24"/>
    </row>
    <row r="22739" spans="12:12" x14ac:dyDescent="0.25">
      <c r="L22739" s="24"/>
    </row>
    <row r="22740" spans="12:12" x14ac:dyDescent="0.25">
      <c r="L22740" s="24"/>
    </row>
    <row r="22741" spans="12:12" x14ac:dyDescent="0.25">
      <c r="L22741" s="24"/>
    </row>
    <row r="22742" spans="12:12" x14ac:dyDescent="0.25">
      <c r="L22742" s="24"/>
    </row>
    <row r="22743" spans="12:12" x14ac:dyDescent="0.25">
      <c r="L22743" s="24"/>
    </row>
    <row r="22744" spans="12:12" x14ac:dyDescent="0.25">
      <c r="L22744" s="24"/>
    </row>
    <row r="22745" spans="12:12" x14ac:dyDescent="0.25">
      <c r="L22745" s="24"/>
    </row>
    <row r="22746" spans="12:12" x14ac:dyDescent="0.25">
      <c r="L22746" s="24"/>
    </row>
    <row r="22747" spans="12:12" x14ac:dyDescent="0.25">
      <c r="L22747" s="24"/>
    </row>
    <row r="22748" spans="12:12" x14ac:dyDescent="0.25">
      <c r="L22748" s="24"/>
    </row>
    <row r="22749" spans="12:12" x14ac:dyDescent="0.25">
      <c r="L22749" s="24"/>
    </row>
    <row r="22750" spans="12:12" x14ac:dyDescent="0.25">
      <c r="L22750" s="24"/>
    </row>
    <row r="22751" spans="12:12" x14ac:dyDescent="0.25">
      <c r="L22751" s="24"/>
    </row>
    <row r="22752" spans="12:12" x14ac:dyDescent="0.25">
      <c r="L22752" s="24"/>
    </row>
    <row r="22753" spans="12:12" x14ac:dyDescent="0.25">
      <c r="L22753" s="24"/>
    </row>
    <row r="22754" spans="12:12" x14ac:dyDescent="0.25">
      <c r="L22754" s="24"/>
    </row>
    <row r="22755" spans="12:12" x14ac:dyDescent="0.25">
      <c r="L22755" s="24"/>
    </row>
    <row r="22756" spans="12:12" x14ac:dyDescent="0.25">
      <c r="L22756" s="24"/>
    </row>
    <row r="22757" spans="12:12" x14ac:dyDescent="0.25">
      <c r="L22757" s="24"/>
    </row>
    <row r="22758" spans="12:12" x14ac:dyDescent="0.25">
      <c r="L22758" s="24"/>
    </row>
    <row r="22759" spans="12:12" x14ac:dyDescent="0.25">
      <c r="L22759" s="24"/>
    </row>
    <row r="22760" spans="12:12" x14ac:dyDescent="0.25">
      <c r="L22760" s="24"/>
    </row>
    <row r="22761" spans="12:12" x14ac:dyDescent="0.25">
      <c r="L22761" s="24"/>
    </row>
    <row r="22762" spans="12:12" x14ac:dyDescent="0.25">
      <c r="L22762" s="24"/>
    </row>
    <row r="22763" spans="12:12" x14ac:dyDescent="0.25">
      <c r="L22763" s="24"/>
    </row>
    <row r="22764" spans="12:12" x14ac:dyDescent="0.25">
      <c r="L22764" s="24"/>
    </row>
    <row r="22765" spans="12:12" x14ac:dyDescent="0.25">
      <c r="L22765" s="24"/>
    </row>
    <row r="22766" spans="12:12" x14ac:dyDescent="0.25">
      <c r="L22766" s="24"/>
    </row>
    <row r="22767" spans="12:12" x14ac:dyDescent="0.25">
      <c r="L22767" s="24"/>
    </row>
    <row r="22768" spans="12:12" x14ac:dyDescent="0.25">
      <c r="L22768" s="24"/>
    </row>
    <row r="22769" spans="12:12" x14ac:dyDescent="0.25">
      <c r="L22769" s="24"/>
    </row>
    <row r="22770" spans="12:12" x14ac:dyDescent="0.25">
      <c r="L22770" s="24"/>
    </row>
    <row r="22771" spans="12:12" x14ac:dyDescent="0.25">
      <c r="L22771" s="24"/>
    </row>
    <row r="22772" spans="12:12" x14ac:dyDescent="0.25">
      <c r="L22772" s="24"/>
    </row>
    <row r="22773" spans="12:12" x14ac:dyDescent="0.25">
      <c r="L22773" s="24"/>
    </row>
    <row r="22774" spans="12:12" x14ac:dyDescent="0.25">
      <c r="L22774" s="24"/>
    </row>
    <row r="22775" spans="12:12" x14ac:dyDescent="0.25">
      <c r="L22775" s="24"/>
    </row>
    <row r="22776" spans="12:12" x14ac:dyDescent="0.25">
      <c r="L22776" s="24"/>
    </row>
    <row r="22777" spans="12:12" x14ac:dyDescent="0.25">
      <c r="L22777" s="24"/>
    </row>
    <row r="22778" spans="12:12" x14ac:dyDescent="0.25">
      <c r="L22778" s="24"/>
    </row>
    <row r="22779" spans="12:12" x14ac:dyDescent="0.25">
      <c r="L22779" s="24"/>
    </row>
    <row r="22780" spans="12:12" x14ac:dyDescent="0.25">
      <c r="L22780" s="24"/>
    </row>
    <row r="22781" spans="12:12" x14ac:dyDescent="0.25">
      <c r="L22781" s="24"/>
    </row>
    <row r="22782" spans="12:12" x14ac:dyDescent="0.25">
      <c r="L22782" s="24"/>
    </row>
    <row r="22783" spans="12:12" x14ac:dyDescent="0.25">
      <c r="L22783" s="24"/>
    </row>
    <row r="22784" spans="12:12" x14ac:dyDescent="0.25">
      <c r="L22784" s="24"/>
    </row>
    <row r="22785" spans="12:12" x14ac:dyDescent="0.25">
      <c r="L22785" s="24"/>
    </row>
    <row r="22786" spans="12:12" x14ac:dyDescent="0.25">
      <c r="L22786" s="24"/>
    </row>
    <row r="22787" spans="12:12" x14ac:dyDescent="0.25">
      <c r="L22787" s="24"/>
    </row>
    <row r="22788" spans="12:12" x14ac:dyDescent="0.25">
      <c r="L22788" s="24"/>
    </row>
    <row r="22789" spans="12:12" x14ac:dyDescent="0.25">
      <c r="L22789" s="24"/>
    </row>
    <row r="22790" spans="12:12" x14ac:dyDescent="0.25">
      <c r="L22790" s="24"/>
    </row>
    <row r="22791" spans="12:12" x14ac:dyDescent="0.25">
      <c r="L22791" s="24"/>
    </row>
    <row r="22792" spans="12:12" x14ac:dyDescent="0.25">
      <c r="L22792" s="24"/>
    </row>
    <row r="22793" spans="12:12" x14ac:dyDescent="0.25">
      <c r="L22793" s="24"/>
    </row>
    <row r="22794" spans="12:12" x14ac:dyDescent="0.25">
      <c r="L22794" s="24"/>
    </row>
    <row r="22795" spans="12:12" x14ac:dyDescent="0.25">
      <c r="L22795" s="24"/>
    </row>
    <row r="22796" spans="12:12" x14ac:dyDescent="0.25">
      <c r="L22796" s="24"/>
    </row>
    <row r="22797" spans="12:12" x14ac:dyDescent="0.25">
      <c r="L22797" s="24"/>
    </row>
    <row r="22798" spans="12:12" x14ac:dyDescent="0.25">
      <c r="L22798" s="24"/>
    </row>
    <row r="22799" spans="12:12" x14ac:dyDescent="0.25">
      <c r="L22799" s="24"/>
    </row>
    <row r="22800" spans="12:12" x14ac:dyDescent="0.25">
      <c r="L22800" s="24"/>
    </row>
    <row r="22801" spans="12:12" x14ac:dyDescent="0.25">
      <c r="L22801" s="24"/>
    </row>
    <row r="22802" spans="12:12" x14ac:dyDescent="0.25">
      <c r="L22802" s="24"/>
    </row>
    <row r="22803" spans="12:12" x14ac:dyDescent="0.25">
      <c r="L22803" s="24"/>
    </row>
    <row r="22804" spans="12:12" x14ac:dyDescent="0.25">
      <c r="L22804" s="24"/>
    </row>
    <row r="22805" spans="12:12" x14ac:dyDescent="0.25">
      <c r="L22805" s="24"/>
    </row>
    <row r="22806" spans="12:12" x14ac:dyDescent="0.25">
      <c r="L22806" s="24"/>
    </row>
    <row r="22807" spans="12:12" x14ac:dyDescent="0.25">
      <c r="L22807" s="24"/>
    </row>
    <row r="22808" spans="12:12" x14ac:dyDescent="0.25">
      <c r="L22808" s="24"/>
    </row>
    <row r="22809" spans="12:12" x14ac:dyDescent="0.25">
      <c r="L22809" s="24"/>
    </row>
    <row r="22810" spans="12:12" x14ac:dyDescent="0.25">
      <c r="L22810" s="24"/>
    </row>
    <row r="22811" spans="12:12" x14ac:dyDescent="0.25">
      <c r="L22811" s="24"/>
    </row>
    <row r="22812" spans="12:12" x14ac:dyDescent="0.25">
      <c r="L22812" s="24"/>
    </row>
    <row r="22813" spans="12:12" x14ac:dyDescent="0.25">
      <c r="L22813" s="24"/>
    </row>
    <row r="22814" spans="12:12" x14ac:dyDescent="0.25">
      <c r="L22814" s="24"/>
    </row>
    <row r="22815" spans="12:12" x14ac:dyDescent="0.25">
      <c r="L22815" s="24"/>
    </row>
    <row r="22816" spans="12:12" x14ac:dyDescent="0.25">
      <c r="L22816" s="24"/>
    </row>
    <row r="22817" spans="12:12" x14ac:dyDescent="0.25">
      <c r="L22817" s="24"/>
    </row>
    <row r="22818" spans="12:12" x14ac:dyDescent="0.25">
      <c r="L22818" s="24"/>
    </row>
    <row r="22819" spans="12:12" x14ac:dyDescent="0.25">
      <c r="L22819" s="24"/>
    </row>
    <row r="22820" spans="12:12" x14ac:dyDescent="0.25">
      <c r="L22820" s="24"/>
    </row>
    <row r="22821" spans="12:12" x14ac:dyDescent="0.25">
      <c r="L22821" s="24"/>
    </row>
    <row r="22822" spans="12:12" x14ac:dyDescent="0.25">
      <c r="L22822" s="24"/>
    </row>
    <row r="22823" spans="12:12" x14ac:dyDescent="0.25">
      <c r="L22823" s="24"/>
    </row>
    <row r="22824" spans="12:12" x14ac:dyDescent="0.25">
      <c r="L22824" s="24"/>
    </row>
    <row r="22825" spans="12:12" x14ac:dyDescent="0.25">
      <c r="L22825" s="24"/>
    </row>
    <row r="22826" spans="12:12" x14ac:dyDescent="0.25">
      <c r="L22826" s="24"/>
    </row>
    <row r="22827" spans="12:12" x14ac:dyDescent="0.25">
      <c r="L22827" s="24"/>
    </row>
    <row r="22828" spans="12:12" x14ac:dyDescent="0.25">
      <c r="L22828" s="24"/>
    </row>
    <row r="22829" spans="12:12" x14ac:dyDescent="0.25">
      <c r="L22829" s="24"/>
    </row>
    <row r="22830" spans="12:12" x14ac:dyDescent="0.25">
      <c r="L22830" s="24"/>
    </row>
    <row r="22831" spans="12:12" x14ac:dyDescent="0.25">
      <c r="L22831" s="24"/>
    </row>
    <row r="22832" spans="12:12" x14ac:dyDescent="0.25">
      <c r="L22832" s="24"/>
    </row>
    <row r="22833" spans="12:12" x14ac:dyDescent="0.25">
      <c r="L22833" s="24"/>
    </row>
    <row r="22834" spans="12:12" x14ac:dyDescent="0.25">
      <c r="L22834" s="24"/>
    </row>
    <row r="22835" spans="12:12" x14ac:dyDescent="0.25">
      <c r="L22835" s="24"/>
    </row>
    <row r="22836" spans="12:12" x14ac:dyDescent="0.25">
      <c r="L22836" s="24"/>
    </row>
    <row r="22837" spans="12:12" x14ac:dyDescent="0.25">
      <c r="L22837" s="24"/>
    </row>
    <row r="22838" spans="12:12" x14ac:dyDescent="0.25">
      <c r="L22838" s="24"/>
    </row>
    <row r="22839" spans="12:12" x14ac:dyDescent="0.25">
      <c r="L22839" s="24"/>
    </row>
    <row r="22840" spans="12:12" x14ac:dyDescent="0.25">
      <c r="L22840" s="24"/>
    </row>
    <row r="22841" spans="12:12" x14ac:dyDescent="0.25">
      <c r="L22841" s="24"/>
    </row>
    <row r="22842" spans="12:12" x14ac:dyDescent="0.25">
      <c r="L22842" s="24"/>
    </row>
    <row r="22843" spans="12:12" x14ac:dyDescent="0.25">
      <c r="L22843" s="24"/>
    </row>
    <row r="22844" spans="12:12" x14ac:dyDescent="0.25">
      <c r="L22844" s="24"/>
    </row>
    <row r="22845" spans="12:12" x14ac:dyDescent="0.25">
      <c r="L22845" s="24"/>
    </row>
    <row r="22846" spans="12:12" x14ac:dyDescent="0.25">
      <c r="L22846" s="24"/>
    </row>
    <row r="22847" spans="12:12" x14ac:dyDescent="0.25">
      <c r="L22847" s="24"/>
    </row>
    <row r="22848" spans="12:12" x14ac:dyDescent="0.25">
      <c r="L22848" s="24"/>
    </row>
    <row r="22849" spans="12:12" x14ac:dyDescent="0.25">
      <c r="L22849" s="24"/>
    </row>
    <row r="22850" spans="12:12" x14ac:dyDescent="0.25">
      <c r="L22850" s="24"/>
    </row>
    <row r="22851" spans="12:12" x14ac:dyDescent="0.25">
      <c r="L22851" s="24"/>
    </row>
    <row r="22852" spans="12:12" x14ac:dyDescent="0.25">
      <c r="L22852" s="24"/>
    </row>
    <row r="22853" spans="12:12" x14ac:dyDescent="0.25">
      <c r="L22853" s="24"/>
    </row>
    <row r="22854" spans="12:12" x14ac:dyDescent="0.25">
      <c r="L22854" s="24"/>
    </row>
    <row r="22855" spans="12:12" x14ac:dyDescent="0.25">
      <c r="L22855" s="24"/>
    </row>
    <row r="22856" spans="12:12" x14ac:dyDescent="0.25">
      <c r="L22856" s="24"/>
    </row>
    <row r="22857" spans="12:12" x14ac:dyDescent="0.25">
      <c r="L22857" s="24"/>
    </row>
    <row r="22858" spans="12:12" x14ac:dyDescent="0.25">
      <c r="L22858" s="24"/>
    </row>
    <row r="22859" spans="12:12" x14ac:dyDescent="0.25">
      <c r="L22859" s="24"/>
    </row>
    <row r="22860" spans="12:12" x14ac:dyDescent="0.25">
      <c r="L22860" s="24"/>
    </row>
    <row r="22861" spans="12:12" x14ac:dyDescent="0.25">
      <c r="L22861" s="24"/>
    </row>
    <row r="22862" spans="12:12" x14ac:dyDescent="0.25">
      <c r="L22862" s="24"/>
    </row>
    <row r="22863" spans="12:12" x14ac:dyDescent="0.25">
      <c r="L22863" s="24"/>
    </row>
    <row r="22864" spans="12:12" x14ac:dyDescent="0.25">
      <c r="L22864" s="24"/>
    </row>
    <row r="22865" spans="12:12" x14ac:dyDescent="0.25">
      <c r="L22865" s="24"/>
    </row>
    <row r="22866" spans="12:12" x14ac:dyDescent="0.25">
      <c r="L22866" s="24"/>
    </row>
    <row r="22867" spans="12:12" x14ac:dyDescent="0.25">
      <c r="L22867" s="24"/>
    </row>
    <row r="22868" spans="12:12" x14ac:dyDescent="0.25">
      <c r="L22868" s="24"/>
    </row>
    <row r="22869" spans="12:12" x14ac:dyDescent="0.25">
      <c r="L22869" s="24"/>
    </row>
    <row r="22870" spans="12:12" x14ac:dyDescent="0.25">
      <c r="L22870" s="24"/>
    </row>
    <row r="22871" spans="12:12" x14ac:dyDescent="0.25">
      <c r="L22871" s="24"/>
    </row>
    <row r="22872" spans="12:12" x14ac:dyDescent="0.25">
      <c r="L22872" s="24"/>
    </row>
    <row r="22873" spans="12:12" x14ac:dyDescent="0.25">
      <c r="L22873" s="24"/>
    </row>
    <row r="22874" spans="12:12" x14ac:dyDescent="0.25">
      <c r="L22874" s="24"/>
    </row>
    <row r="22875" spans="12:12" x14ac:dyDescent="0.25">
      <c r="L22875" s="24"/>
    </row>
    <row r="22876" spans="12:12" x14ac:dyDescent="0.25">
      <c r="L22876" s="24"/>
    </row>
    <row r="22877" spans="12:12" x14ac:dyDescent="0.25">
      <c r="L22877" s="24"/>
    </row>
    <row r="22878" spans="12:12" x14ac:dyDescent="0.25">
      <c r="L22878" s="24"/>
    </row>
    <row r="22879" spans="12:12" x14ac:dyDescent="0.25">
      <c r="L22879" s="24"/>
    </row>
    <row r="22880" spans="12:12" x14ac:dyDescent="0.25">
      <c r="L22880" s="24"/>
    </row>
    <row r="22881" spans="12:12" x14ac:dyDescent="0.25">
      <c r="L22881" s="24"/>
    </row>
    <row r="22882" spans="12:12" x14ac:dyDescent="0.25">
      <c r="L22882" s="24"/>
    </row>
    <row r="22883" spans="12:12" x14ac:dyDescent="0.25">
      <c r="L22883" s="24"/>
    </row>
    <row r="22884" spans="12:12" x14ac:dyDescent="0.25">
      <c r="L22884" s="24"/>
    </row>
    <row r="22885" spans="12:12" x14ac:dyDescent="0.25">
      <c r="L22885" s="24"/>
    </row>
    <row r="22886" spans="12:12" x14ac:dyDescent="0.25">
      <c r="L22886" s="24"/>
    </row>
    <row r="22887" spans="12:12" x14ac:dyDescent="0.25">
      <c r="L22887" s="24"/>
    </row>
    <row r="22888" spans="12:12" x14ac:dyDescent="0.25">
      <c r="L22888" s="24"/>
    </row>
    <row r="22889" spans="12:12" x14ac:dyDescent="0.25">
      <c r="L22889" s="24"/>
    </row>
    <row r="22890" spans="12:12" x14ac:dyDescent="0.25">
      <c r="L22890" s="24"/>
    </row>
    <row r="22891" spans="12:12" x14ac:dyDescent="0.25">
      <c r="L22891" s="24"/>
    </row>
    <row r="22892" spans="12:12" x14ac:dyDescent="0.25">
      <c r="L22892" s="24"/>
    </row>
    <row r="22893" spans="12:12" x14ac:dyDescent="0.25">
      <c r="L22893" s="24"/>
    </row>
    <row r="22894" spans="12:12" x14ac:dyDescent="0.25">
      <c r="L22894" s="24"/>
    </row>
    <row r="22895" spans="12:12" x14ac:dyDescent="0.25">
      <c r="L22895" s="24"/>
    </row>
    <row r="22896" spans="12:12" x14ac:dyDescent="0.25">
      <c r="L22896" s="24"/>
    </row>
    <row r="22897" spans="12:12" x14ac:dyDescent="0.25">
      <c r="L22897" s="24"/>
    </row>
    <row r="22898" spans="12:12" x14ac:dyDescent="0.25">
      <c r="L22898" s="24"/>
    </row>
    <row r="22899" spans="12:12" x14ac:dyDescent="0.25">
      <c r="L22899" s="24"/>
    </row>
    <row r="22900" spans="12:12" x14ac:dyDescent="0.25">
      <c r="L22900" s="24"/>
    </row>
    <row r="22901" spans="12:12" x14ac:dyDescent="0.25">
      <c r="L22901" s="24"/>
    </row>
    <row r="22902" spans="12:12" x14ac:dyDescent="0.25">
      <c r="L22902" s="24"/>
    </row>
    <row r="22903" spans="12:12" x14ac:dyDescent="0.25">
      <c r="L22903" s="24"/>
    </row>
    <row r="22904" spans="12:12" x14ac:dyDescent="0.25">
      <c r="L22904" s="24"/>
    </row>
    <row r="22905" spans="12:12" x14ac:dyDescent="0.25">
      <c r="L22905" s="24"/>
    </row>
    <row r="22906" spans="12:12" x14ac:dyDescent="0.25">
      <c r="L22906" s="24"/>
    </row>
    <row r="22907" spans="12:12" x14ac:dyDescent="0.25">
      <c r="L22907" s="24"/>
    </row>
    <row r="22908" spans="12:12" x14ac:dyDescent="0.25">
      <c r="L22908" s="24"/>
    </row>
    <row r="22909" spans="12:12" x14ac:dyDescent="0.25">
      <c r="L22909" s="24"/>
    </row>
    <row r="22910" spans="12:12" x14ac:dyDescent="0.25">
      <c r="L22910" s="24"/>
    </row>
    <row r="22911" spans="12:12" x14ac:dyDescent="0.25">
      <c r="L22911" s="24"/>
    </row>
    <row r="22912" spans="12:12" x14ac:dyDescent="0.25">
      <c r="L22912" s="24"/>
    </row>
    <row r="22913" spans="12:12" x14ac:dyDescent="0.25">
      <c r="L22913" s="24"/>
    </row>
    <row r="22914" spans="12:12" x14ac:dyDescent="0.25">
      <c r="L22914" s="24"/>
    </row>
    <row r="22915" spans="12:12" x14ac:dyDescent="0.25">
      <c r="L22915" s="24"/>
    </row>
    <row r="22916" spans="12:12" x14ac:dyDescent="0.25">
      <c r="L22916" s="24"/>
    </row>
    <row r="22917" spans="12:12" x14ac:dyDescent="0.25">
      <c r="L22917" s="24"/>
    </row>
    <row r="22918" spans="12:12" x14ac:dyDescent="0.25">
      <c r="L22918" s="24"/>
    </row>
    <row r="22919" spans="12:12" x14ac:dyDescent="0.25">
      <c r="L22919" s="24"/>
    </row>
    <row r="22920" spans="12:12" x14ac:dyDescent="0.25">
      <c r="L22920" s="24"/>
    </row>
    <row r="22921" spans="12:12" x14ac:dyDescent="0.25">
      <c r="L22921" s="24"/>
    </row>
    <row r="22922" spans="12:12" x14ac:dyDescent="0.25">
      <c r="L22922" s="24"/>
    </row>
    <row r="22923" spans="12:12" x14ac:dyDescent="0.25">
      <c r="L22923" s="24"/>
    </row>
    <row r="22924" spans="12:12" x14ac:dyDescent="0.25">
      <c r="L22924" s="24"/>
    </row>
    <row r="22925" spans="12:12" x14ac:dyDescent="0.25">
      <c r="L22925" s="24"/>
    </row>
    <row r="22926" spans="12:12" x14ac:dyDescent="0.25">
      <c r="L22926" s="24"/>
    </row>
    <row r="22927" spans="12:12" x14ac:dyDescent="0.25">
      <c r="L22927" s="24"/>
    </row>
    <row r="22928" spans="12:12" x14ac:dyDescent="0.25">
      <c r="L22928" s="24"/>
    </row>
    <row r="22929" spans="12:12" x14ac:dyDescent="0.25">
      <c r="L22929" s="24"/>
    </row>
    <row r="22930" spans="12:12" x14ac:dyDescent="0.25">
      <c r="L22930" s="24"/>
    </row>
    <row r="22931" spans="12:12" x14ac:dyDescent="0.25">
      <c r="L22931" s="24"/>
    </row>
    <row r="22932" spans="12:12" x14ac:dyDescent="0.25">
      <c r="L22932" s="24"/>
    </row>
    <row r="22933" spans="12:12" x14ac:dyDescent="0.25">
      <c r="L22933" s="24"/>
    </row>
    <row r="22934" spans="12:12" x14ac:dyDescent="0.25">
      <c r="L22934" s="24"/>
    </row>
    <row r="22935" spans="12:12" x14ac:dyDescent="0.25">
      <c r="L22935" s="24"/>
    </row>
    <row r="22936" spans="12:12" x14ac:dyDescent="0.25">
      <c r="L22936" s="24"/>
    </row>
    <row r="22937" spans="12:12" x14ac:dyDescent="0.25">
      <c r="L22937" s="24"/>
    </row>
    <row r="22938" spans="12:12" x14ac:dyDescent="0.25">
      <c r="L22938" s="24"/>
    </row>
    <row r="22939" spans="12:12" x14ac:dyDescent="0.25">
      <c r="L22939" s="24"/>
    </row>
    <row r="22940" spans="12:12" x14ac:dyDescent="0.25">
      <c r="L22940" s="24"/>
    </row>
    <row r="22941" spans="12:12" x14ac:dyDescent="0.25">
      <c r="L22941" s="24"/>
    </row>
    <row r="22942" spans="12:12" x14ac:dyDescent="0.25">
      <c r="L22942" s="24"/>
    </row>
    <row r="22943" spans="12:12" x14ac:dyDescent="0.25">
      <c r="L22943" s="24"/>
    </row>
    <row r="22944" spans="12:12" x14ac:dyDescent="0.25">
      <c r="L22944" s="24"/>
    </row>
    <row r="22945" spans="12:12" x14ac:dyDescent="0.25">
      <c r="L22945" s="24"/>
    </row>
    <row r="22946" spans="12:12" x14ac:dyDescent="0.25">
      <c r="L22946" s="24"/>
    </row>
    <row r="22947" spans="12:12" x14ac:dyDescent="0.25">
      <c r="L22947" s="24"/>
    </row>
    <row r="22948" spans="12:12" x14ac:dyDescent="0.25">
      <c r="L22948" s="24"/>
    </row>
    <row r="22949" spans="12:12" x14ac:dyDescent="0.25">
      <c r="L22949" s="24"/>
    </row>
    <row r="22950" spans="12:12" x14ac:dyDescent="0.25">
      <c r="L22950" s="24"/>
    </row>
    <row r="22951" spans="12:12" x14ac:dyDescent="0.25">
      <c r="L22951" s="24"/>
    </row>
    <row r="22952" spans="12:12" x14ac:dyDescent="0.25">
      <c r="L22952" s="24"/>
    </row>
    <row r="22953" spans="12:12" x14ac:dyDescent="0.25">
      <c r="L22953" s="24"/>
    </row>
    <row r="22954" spans="12:12" x14ac:dyDescent="0.25">
      <c r="L22954" s="24"/>
    </row>
    <row r="22955" spans="12:12" x14ac:dyDescent="0.25">
      <c r="L22955" s="24"/>
    </row>
    <row r="22956" spans="12:12" x14ac:dyDescent="0.25">
      <c r="L22956" s="24"/>
    </row>
    <row r="22957" spans="12:12" x14ac:dyDescent="0.25">
      <c r="L22957" s="24"/>
    </row>
    <row r="22958" spans="12:12" x14ac:dyDescent="0.25">
      <c r="L22958" s="24"/>
    </row>
    <row r="22959" spans="12:12" x14ac:dyDescent="0.25">
      <c r="L22959" s="24"/>
    </row>
    <row r="22960" spans="12:12" x14ac:dyDescent="0.25">
      <c r="L22960" s="24"/>
    </row>
    <row r="22961" spans="12:12" x14ac:dyDescent="0.25">
      <c r="L22961" s="24"/>
    </row>
    <row r="22962" spans="12:12" x14ac:dyDescent="0.25">
      <c r="L22962" s="24"/>
    </row>
    <row r="22963" spans="12:12" x14ac:dyDescent="0.25">
      <c r="L22963" s="24"/>
    </row>
    <row r="22964" spans="12:12" x14ac:dyDescent="0.25">
      <c r="L22964" s="24"/>
    </row>
    <row r="22965" spans="12:12" x14ac:dyDescent="0.25">
      <c r="L22965" s="24"/>
    </row>
    <row r="22966" spans="12:12" x14ac:dyDescent="0.25">
      <c r="L22966" s="24"/>
    </row>
    <row r="22967" spans="12:12" x14ac:dyDescent="0.25">
      <c r="L22967" s="24"/>
    </row>
    <row r="22968" spans="12:12" x14ac:dyDescent="0.25">
      <c r="L22968" s="24"/>
    </row>
    <row r="22969" spans="12:12" x14ac:dyDescent="0.25">
      <c r="L22969" s="24"/>
    </row>
    <row r="22970" spans="12:12" x14ac:dyDescent="0.25">
      <c r="L22970" s="24"/>
    </row>
    <row r="22971" spans="12:12" x14ac:dyDescent="0.25">
      <c r="L22971" s="24"/>
    </row>
    <row r="22972" spans="12:12" x14ac:dyDescent="0.25">
      <c r="L22972" s="24"/>
    </row>
    <row r="22973" spans="12:12" x14ac:dyDescent="0.25">
      <c r="L22973" s="24"/>
    </row>
    <row r="22974" spans="12:12" x14ac:dyDescent="0.25">
      <c r="L22974" s="24"/>
    </row>
    <row r="22975" spans="12:12" x14ac:dyDescent="0.25">
      <c r="L22975" s="24"/>
    </row>
    <row r="22976" spans="12:12" x14ac:dyDescent="0.25">
      <c r="L22976" s="24"/>
    </row>
    <row r="22977" spans="12:12" x14ac:dyDescent="0.25">
      <c r="L22977" s="24"/>
    </row>
    <row r="22978" spans="12:12" x14ac:dyDescent="0.25">
      <c r="L22978" s="24"/>
    </row>
    <row r="22979" spans="12:12" x14ac:dyDescent="0.25">
      <c r="L22979" s="24"/>
    </row>
    <row r="22980" spans="12:12" x14ac:dyDescent="0.25">
      <c r="L22980" s="24"/>
    </row>
    <row r="22981" spans="12:12" x14ac:dyDescent="0.25">
      <c r="L22981" s="24"/>
    </row>
    <row r="22982" spans="12:12" x14ac:dyDescent="0.25">
      <c r="L22982" s="24"/>
    </row>
    <row r="22983" spans="12:12" x14ac:dyDescent="0.25">
      <c r="L22983" s="24"/>
    </row>
    <row r="22984" spans="12:12" x14ac:dyDescent="0.25">
      <c r="L22984" s="24"/>
    </row>
    <row r="22985" spans="12:12" x14ac:dyDescent="0.25">
      <c r="L22985" s="24"/>
    </row>
    <row r="22986" spans="12:12" x14ac:dyDescent="0.25">
      <c r="L22986" s="24"/>
    </row>
    <row r="22987" spans="12:12" x14ac:dyDescent="0.25">
      <c r="L22987" s="24"/>
    </row>
    <row r="22988" spans="12:12" x14ac:dyDescent="0.25">
      <c r="L22988" s="24"/>
    </row>
    <row r="22989" spans="12:12" x14ac:dyDescent="0.25">
      <c r="L22989" s="24"/>
    </row>
    <row r="22990" spans="12:12" x14ac:dyDescent="0.25">
      <c r="L22990" s="24"/>
    </row>
    <row r="22991" spans="12:12" x14ac:dyDescent="0.25">
      <c r="L22991" s="24"/>
    </row>
    <row r="22992" spans="12:12" x14ac:dyDescent="0.25">
      <c r="L22992" s="24"/>
    </row>
    <row r="22993" spans="12:12" x14ac:dyDescent="0.25">
      <c r="L22993" s="24"/>
    </row>
    <row r="22994" spans="12:12" x14ac:dyDescent="0.25">
      <c r="L22994" s="24"/>
    </row>
    <row r="22995" spans="12:12" x14ac:dyDescent="0.25">
      <c r="L22995" s="24"/>
    </row>
    <row r="22996" spans="12:12" x14ac:dyDescent="0.25">
      <c r="L22996" s="24"/>
    </row>
    <row r="22997" spans="12:12" x14ac:dyDescent="0.25">
      <c r="L22997" s="24"/>
    </row>
    <row r="22998" spans="12:12" x14ac:dyDescent="0.25">
      <c r="L22998" s="24"/>
    </row>
    <row r="22999" spans="12:12" x14ac:dyDescent="0.25">
      <c r="L22999" s="24"/>
    </row>
    <row r="23000" spans="12:12" x14ac:dyDescent="0.25">
      <c r="L23000" s="24"/>
    </row>
    <row r="23001" spans="12:12" x14ac:dyDescent="0.25">
      <c r="L23001" s="24"/>
    </row>
    <row r="23002" spans="12:12" x14ac:dyDescent="0.25">
      <c r="L23002" s="24"/>
    </row>
    <row r="23003" spans="12:12" x14ac:dyDescent="0.25">
      <c r="L23003" s="24"/>
    </row>
    <row r="23004" spans="12:12" x14ac:dyDescent="0.25">
      <c r="L23004" s="24"/>
    </row>
    <row r="23005" spans="12:12" x14ac:dyDescent="0.25">
      <c r="L23005" s="24"/>
    </row>
    <row r="23006" spans="12:12" x14ac:dyDescent="0.25">
      <c r="L23006" s="24"/>
    </row>
    <row r="23007" spans="12:12" x14ac:dyDescent="0.25">
      <c r="L23007" s="24"/>
    </row>
    <row r="23008" spans="12:12" x14ac:dyDescent="0.25">
      <c r="L23008" s="24"/>
    </row>
    <row r="23009" spans="12:12" x14ac:dyDescent="0.25">
      <c r="L23009" s="24"/>
    </row>
    <row r="23010" spans="12:12" x14ac:dyDescent="0.25">
      <c r="L23010" s="24"/>
    </row>
    <row r="23011" spans="12:12" x14ac:dyDescent="0.25">
      <c r="L23011" s="24"/>
    </row>
    <row r="23012" spans="12:12" x14ac:dyDescent="0.25">
      <c r="L23012" s="24"/>
    </row>
    <row r="23013" spans="12:12" x14ac:dyDescent="0.25">
      <c r="L23013" s="24"/>
    </row>
    <row r="23014" spans="12:12" x14ac:dyDescent="0.25">
      <c r="L23014" s="24"/>
    </row>
    <row r="23015" spans="12:12" x14ac:dyDescent="0.25">
      <c r="L23015" s="24"/>
    </row>
    <row r="23016" spans="12:12" x14ac:dyDescent="0.25">
      <c r="L23016" s="24"/>
    </row>
    <row r="23017" spans="12:12" x14ac:dyDescent="0.25">
      <c r="L23017" s="24"/>
    </row>
    <row r="23018" spans="12:12" x14ac:dyDescent="0.25">
      <c r="L23018" s="24"/>
    </row>
    <row r="23019" spans="12:12" x14ac:dyDescent="0.25">
      <c r="L23019" s="24"/>
    </row>
    <row r="23020" spans="12:12" x14ac:dyDescent="0.25">
      <c r="L23020" s="24"/>
    </row>
    <row r="23021" spans="12:12" x14ac:dyDescent="0.25">
      <c r="L23021" s="24"/>
    </row>
    <row r="23022" spans="12:12" x14ac:dyDescent="0.25">
      <c r="L23022" s="24"/>
    </row>
    <row r="23023" spans="12:12" x14ac:dyDescent="0.25">
      <c r="L23023" s="24"/>
    </row>
    <row r="23024" spans="12:12" x14ac:dyDescent="0.25">
      <c r="L23024" s="24"/>
    </row>
    <row r="23025" spans="12:12" x14ac:dyDescent="0.25">
      <c r="L23025" s="24"/>
    </row>
    <row r="23026" spans="12:12" x14ac:dyDescent="0.25">
      <c r="L23026" s="24"/>
    </row>
    <row r="23027" spans="12:12" x14ac:dyDescent="0.25">
      <c r="L23027" s="24"/>
    </row>
    <row r="23028" spans="12:12" x14ac:dyDescent="0.25">
      <c r="L23028" s="24"/>
    </row>
    <row r="23029" spans="12:12" x14ac:dyDescent="0.25">
      <c r="L23029" s="24"/>
    </row>
    <row r="23030" spans="12:12" x14ac:dyDescent="0.25">
      <c r="L23030" s="24"/>
    </row>
    <row r="23031" spans="12:12" x14ac:dyDescent="0.25">
      <c r="L23031" s="24"/>
    </row>
    <row r="23032" spans="12:12" x14ac:dyDescent="0.25">
      <c r="L23032" s="24"/>
    </row>
    <row r="23033" spans="12:12" x14ac:dyDescent="0.25">
      <c r="L23033" s="24"/>
    </row>
    <row r="23034" spans="12:12" x14ac:dyDescent="0.25">
      <c r="L23034" s="24"/>
    </row>
    <row r="23035" spans="12:12" x14ac:dyDescent="0.25">
      <c r="L23035" s="24"/>
    </row>
    <row r="23036" spans="12:12" x14ac:dyDescent="0.25">
      <c r="L23036" s="24"/>
    </row>
    <row r="23037" spans="12:12" x14ac:dyDescent="0.25">
      <c r="L23037" s="24"/>
    </row>
    <row r="23038" spans="12:12" x14ac:dyDescent="0.25">
      <c r="L23038" s="24"/>
    </row>
    <row r="23039" spans="12:12" x14ac:dyDescent="0.25">
      <c r="L23039" s="24"/>
    </row>
    <row r="23040" spans="12:12" x14ac:dyDescent="0.25">
      <c r="L23040" s="24"/>
    </row>
    <row r="23041" spans="12:12" x14ac:dyDescent="0.25">
      <c r="L23041" s="24"/>
    </row>
    <row r="23042" spans="12:12" x14ac:dyDescent="0.25">
      <c r="L23042" s="24"/>
    </row>
    <row r="23043" spans="12:12" x14ac:dyDescent="0.25">
      <c r="L23043" s="24"/>
    </row>
    <row r="23044" spans="12:12" x14ac:dyDescent="0.25">
      <c r="L23044" s="24"/>
    </row>
    <row r="23045" spans="12:12" x14ac:dyDescent="0.25">
      <c r="L23045" s="24"/>
    </row>
    <row r="23046" spans="12:12" x14ac:dyDescent="0.25">
      <c r="L23046" s="24"/>
    </row>
    <row r="23047" spans="12:12" x14ac:dyDescent="0.25">
      <c r="L23047" s="24"/>
    </row>
    <row r="23048" spans="12:12" x14ac:dyDescent="0.25">
      <c r="L23048" s="24"/>
    </row>
    <row r="23049" spans="12:12" x14ac:dyDescent="0.25">
      <c r="L23049" s="24"/>
    </row>
    <row r="23050" spans="12:12" x14ac:dyDescent="0.25">
      <c r="L23050" s="24"/>
    </row>
    <row r="23051" spans="12:12" x14ac:dyDescent="0.25">
      <c r="L23051" s="24"/>
    </row>
    <row r="23052" spans="12:12" x14ac:dyDescent="0.25">
      <c r="L23052" s="24"/>
    </row>
    <row r="23053" spans="12:12" x14ac:dyDescent="0.25">
      <c r="L23053" s="24"/>
    </row>
    <row r="23054" spans="12:12" x14ac:dyDescent="0.25">
      <c r="L23054" s="24"/>
    </row>
    <row r="23055" spans="12:12" x14ac:dyDescent="0.25">
      <c r="L23055" s="24"/>
    </row>
    <row r="23056" spans="12:12" x14ac:dyDescent="0.25">
      <c r="L23056" s="24"/>
    </row>
    <row r="23057" spans="12:12" x14ac:dyDescent="0.25">
      <c r="L23057" s="24"/>
    </row>
    <row r="23058" spans="12:12" x14ac:dyDescent="0.25">
      <c r="L23058" s="24"/>
    </row>
    <row r="23059" spans="12:12" x14ac:dyDescent="0.25">
      <c r="L23059" s="24"/>
    </row>
    <row r="23060" spans="12:12" x14ac:dyDescent="0.25">
      <c r="L23060" s="24"/>
    </row>
    <row r="23061" spans="12:12" x14ac:dyDescent="0.25">
      <c r="L23061" s="24"/>
    </row>
    <row r="23062" spans="12:12" x14ac:dyDescent="0.25">
      <c r="L23062" s="24"/>
    </row>
    <row r="23063" spans="12:12" x14ac:dyDescent="0.25">
      <c r="L23063" s="24"/>
    </row>
    <row r="23064" spans="12:12" x14ac:dyDescent="0.25">
      <c r="L23064" s="24"/>
    </row>
    <row r="23065" spans="12:12" x14ac:dyDescent="0.25">
      <c r="L23065" s="24"/>
    </row>
    <row r="23066" spans="12:12" x14ac:dyDescent="0.25">
      <c r="L23066" s="24"/>
    </row>
    <row r="23067" spans="12:12" x14ac:dyDescent="0.25">
      <c r="L23067" s="24"/>
    </row>
    <row r="23068" spans="12:12" x14ac:dyDescent="0.25">
      <c r="L23068" s="24"/>
    </row>
    <row r="23069" spans="12:12" x14ac:dyDescent="0.25">
      <c r="L23069" s="24"/>
    </row>
    <row r="23070" spans="12:12" x14ac:dyDescent="0.25">
      <c r="L23070" s="24"/>
    </row>
    <row r="23071" spans="12:12" x14ac:dyDescent="0.25">
      <c r="L23071" s="24"/>
    </row>
    <row r="23072" spans="12:12" x14ac:dyDescent="0.25">
      <c r="L23072" s="24"/>
    </row>
    <row r="23073" spans="12:12" x14ac:dyDescent="0.25">
      <c r="L23073" s="24"/>
    </row>
    <row r="23074" spans="12:12" x14ac:dyDescent="0.25">
      <c r="L23074" s="24"/>
    </row>
    <row r="23075" spans="12:12" x14ac:dyDescent="0.25">
      <c r="L23075" s="24"/>
    </row>
    <row r="23076" spans="12:12" x14ac:dyDescent="0.25">
      <c r="L23076" s="24"/>
    </row>
    <row r="23077" spans="12:12" x14ac:dyDescent="0.25">
      <c r="L23077" s="24"/>
    </row>
    <row r="23078" spans="12:12" x14ac:dyDescent="0.25">
      <c r="L23078" s="24"/>
    </row>
    <row r="23079" spans="12:12" x14ac:dyDescent="0.25">
      <c r="L23079" s="24"/>
    </row>
    <row r="23080" spans="12:12" x14ac:dyDescent="0.25">
      <c r="L23080" s="24"/>
    </row>
    <row r="23081" spans="12:12" x14ac:dyDescent="0.25">
      <c r="L23081" s="24"/>
    </row>
    <row r="23082" spans="12:12" x14ac:dyDescent="0.25">
      <c r="L23082" s="24"/>
    </row>
    <row r="23083" spans="12:12" x14ac:dyDescent="0.25">
      <c r="L23083" s="24"/>
    </row>
    <row r="23084" spans="12:12" x14ac:dyDescent="0.25">
      <c r="L23084" s="24"/>
    </row>
    <row r="23085" spans="12:12" x14ac:dyDescent="0.25">
      <c r="L23085" s="24"/>
    </row>
    <row r="23086" spans="12:12" x14ac:dyDescent="0.25">
      <c r="L23086" s="24"/>
    </row>
    <row r="23087" spans="12:12" x14ac:dyDescent="0.25">
      <c r="L23087" s="24"/>
    </row>
    <row r="23088" spans="12:12" x14ac:dyDescent="0.25">
      <c r="L23088" s="24"/>
    </row>
    <row r="23089" spans="12:12" x14ac:dyDescent="0.25">
      <c r="L23089" s="24"/>
    </row>
    <row r="23090" spans="12:12" x14ac:dyDescent="0.25">
      <c r="L23090" s="24"/>
    </row>
    <row r="23091" spans="12:12" x14ac:dyDescent="0.25">
      <c r="L23091" s="24"/>
    </row>
    <row r="23092" spans="12:12" x14ac:dyDescent="0.25">
      <c r="L23092" s="24"/>
    </row>
    <row r="23093" spans="12:12" x14ac:dyDescent="0.25">
      <c r="L23093" s="24"/>
    </row>
    <row r="23094" spans="12:12" x14ac:dyDescent="0.25">
      <c r="L23094" s="24"/>
    </row>
    <row r="23095" spans="12:12" x14ac:dyDescent="0.25">
      <c r="L23095" s="24"/>
    </row>
    <row r="23096" spans="12:12" x14ac:dyDescent="0.25">
      <c r="L23096" s="24"/>
    </row>
    <row r="23097" spans="12:12" x14ac:dyDescent="0.25">
      <c r="L23097" s="24"/>
    </row>
    <row r="23098" spans="12:12" x14ac:dyDescent="0.25">
      <c r="L23098" s="24"/>
    </row>
    <row r="23099" spans="12:12" x14ac:dyDescent="0.25">
      <c r="L23099" s="24"/>
    </row>
    <row r="23100" spans="12:12" x14ac:dyDescent="0.25">
      <c r="L23100" s="24"/>
    </row>
    <row r="23101" spans="12:12" x14ac:dyDescent="0.25">
      <c r="L23101" s="24"/>
    </row>
    <row r="23102" spans="12:12" x14ac:dyDescent="0.25">
      <c r="L23102" s="24"/>
    </row>
    <row r="23103" spans="12:12" x14ac:dyDescent="0.25">
      <c r="L23103" s="24"/>
    </row>
    <row r="23104" spans="12:12" x14ac:dyDescent="0.25">
      <c r="L23104" s="24"/>
    </row>
    <row r="23105" spans="12:12" x14ac:dyDescent="0.25">
      <c r="L23105" s="24"/>
    </row>
    <row r="23106" spans="12:12" x14ac:dyDescent="0.25">
      <c r="L23106" s="24"/>
    </row>
    <row r="23107" spans="12:12" x14ac:dyDescent="0.25">
      <c r="L23107" s="24"/>
    </row>
    <row r="23108" spans="12:12" x14ac:dyDescent="0.25">
      <c r="L23108" s="24"/>
    </row>
    <row r="23109" spans="12:12" x14ac:dyDescent="0.25">
      <c r="L23109" s="24"/>
    </row>
    <row r="23110" spans="12:12" x14ac:dyDescent="0.25">
      <c r="L23110" s="24"/>
    </row>
    <row r="23111" spans="12:12" x14ac:dyDescent="0.25">
      <c r="L23111" s="24"/>
    </row>
    <row r="23112" spans="12:12" x14ac:dyDescent="0.25">
      <c r="L23112" s="24"/>
    </row>
    <row r="23113" spans="12:12" x14ac:dyDescent="0.25">
      <c r="L23113" s="24"/>
    </row>
    <row r="23114" spans="12:12" x14ac:dyDescent="0.25">
      <c r="L23114" s="24"/>
    </row>
    <row r="23115" spans="12:12" x14ac:dyDescent="0.25">
      <c r="L23115" s="24"/>
    </row>
    <row r="23116" spans="12:12" x14ac:dyDescent="0.25">
      <c r="L23116" s="24"/>
    </row>
    <row r="23117" spans="12:12" x14ac:dyDescent="0.25">
      <c r="L23117" s="24"/>
    </row>
    <row r="23118" spans="12:12" x14ac:dyDescent="0.25">
      <c r="L23118" s="24"/>
    </row>
    <row r="23119" spans="12:12" x14ac:dyDescent="0.25">
      <c r="L23119" s="24"/>
    </row>
    <row r="23120" spans="12:12" x14ac:dyDescent="0.25">
      <c r="L23120" s="24"/>
    </row>
    <row r="23121" spans="12:12" x14ac:dyDescent="0.25">
      <c r="L23121" s="24"/>
    </row>
    <row r="23122" spans="12:12" x14ac:dyDescent="0.25">
      <c r="L23122" s="24"/>
    </row>
    <row r="23123" spans="12:12" x14ac:dyDescent="0.25">
      <c r="L23123" s="24"/>
    </row>
    <row r="23124" spans="12:12" x14ac:dyDescent="0.25">
      <c r="L23124" s="24"/>
    </row>
    <row r="23125" spans="12:12" x14ac:dyDescent="0.25">
      <c r="L23125" s="24"/>
    </row>
    <row r="23126" spans="12:12" x14ac:dyDescent="0.25">
      <c r="L23126" s="24"/>
    </row>
    <row r="23127" spans="12:12" x14ac:dyDescent="0.25">
      <c r="L23127" s="24"/>
    </row>
    <row r="23128" spans="12:12" x14ac:dyDescent="0.25">
      <c r="L23128" s="24"/>
    </row>
    <row r="23129" spans="12:12" x14ac:dyDescent="0.25">
      <c r="L23129" s="24"/>
    </row>
    <row r="23130" spans="12:12" x14ac:dyDescent="0.25">
      <c r="L23130" s="24"/>
    </row>
    <row r="23131" spans="12:12" x14ac:dyDescent="0.25">
      <c r="L23131" s="24"/>
    </row>
    <row r="23132" spans="12:12" x14ac:dyDescent="0.25">
      <c r="L23132" s="24"/>
    </row>
    <row r="23133" spans="12:12" x14ac:dyDescent="0.25">
      <c r="L23133" s="24"/>
    </row>
    <row r="23134" spans="12:12" x14ac:dyDescent="0.25">
      <c r="L23134" s="24"/>
    </row>
    <row r="23135" spans="12:12" x14ac:dyDescent="0.25">
      <c r="L23135" s="24"/>
    </row>
    <row r="23136" spans="12:12" x14ac:dyDescent="0.25">
      <c r="L23136" s="24"/>
    </row>
    <row r="23137" spans="12:12" x14ac:dyDescent="0.25">
      <c r="L23137" s="24"/>
    </row>
    <row r="23138" spans="12:12" x14ac:dyDescent="0.25">
      <c r="L23138" s="24"/>
    </row>
    <row r="23139" spans="12:12" x14ac:dyDescent="0.25">
      <c r="L23139" s="24"/>
    </row>
    <row r="23140" spans="12:12" x14ac:dyDescent="0.25">
      <c r="L23140" s="24"/>
    </row>
    <row r="23141" spans="12:12" x14ac:dyDescent="0.25">
      <c r="L23141" s="24"/>
    </row>
    <row r="23142" spans="12:12" x14ac:dyDescent="0.25">
      <c r="L23142" s="24"/>
    </row>
    <row r="23143" spans="12:12" x14ac:dyDescent="0.25">
      <c r="L23143" s="24"/>
    </row>
    <row r="23144" spans="12:12" x14ac:dyDescent="0.25">
      <c r="L23144" s="24"/>
    </row>
    <row r="23145" spans="12:12" x14ac:dyDescent="0.25">
      <c r="L23145" s="24"/>
    </row>
    <row r="23146" spans="12:12" x14ac:dyDescent="0.25">
      <c r="L23146" s="24"/>
    </row>
    <row r="23147" spans="12:12" x14ac:dyDescent="0.25">
      <c r="L23147" s="24"/>
    </row>
    <row r="23148" spans="12:12" x14ac:dyDescent="0.25">
      <c r="L23148" s="24"/>
    </row>
    <row r="23149" spans="12:12" x14ac:dyDescent="0.25">
      <c r="L23149" s="24"/>
    </row>
    <row r="23150" spans="12:12" x14ac:dyDescent="0.25">
      <c r="L23150" s="24"/>
    </row>
    <row r="23151" spans="12:12" x14ac:dyDescent="0.25">
      <c r="L23151" s="24"/>
    </row>
    <row r="23152" spans="12:12" x14ac:dyDescent="0.25">
      <c r="L23152" s="24"/>
    </row>
    <row r="23153" spans="12:12" x14ac:dyDescent="0.25">
      <c r="L23153" s="24"/>
    </row>
    <row r="23154" spans="12:12" x14ac:dyDescent="0.25">
      <c r="L23154" s="24"/>
    </row>
    <row r="23155" spans="12:12" x14ac:dyDescent="0.25">
      <c r="L23155" s="24"/>
    </row>
    <row r="23156" spans="12:12" x14ac:dyDescent="0.25">
      <c r="L23156" s="24"/>
    </row>
    <row r="23157" spans="12:12" x14ac:dyDescent="0.25">
      <c r="L23157" s="24"/>
    </row>
    <row r="23158" spans="12:12" x14ac:dyDescent="0.25">
      <c r="L23158" s="24"/>
    </row>
    <row r="23159" spans="12:12" x14ac:dyDescent="0.25">
      <c r="L23159" s="24"/>
    </row>
    <row r="23160" spans="12:12" x14ac:dyDescent="0.25">
      <c r="L23160" s="24"/>
    </row>
    <row r="23161" spans="12:12" x14ac:dyDescent="0.25">
      <c r="L23161" s="24"/>
    </row>
    <row r="23162" spans="12:12" x14ac:dyDescent="0.25">
      <c r="L23162" s="24"/>
    </row>
    <row r="23163" spans="12:12" x14ac:dyDescent="0.25">
      <c r="L23163" s="24"/>
    </row>
    <row r="23164" spans="12:12" x14ac:dyDescent="0.25">
      <c r="L23164" s="24"/>
    </row>
    <row r="23165" spans="12:12" x14ac:dyDescent="0.25">
      <c r="L23165" s="24"/>
    </row>
    <row r="23166" spans="12:12" x14ac:dyDescent="0.25">
      <c r="L23166" s="24"/>
    </row>
    <row r="23167" spans="12:12" x14ac:dyDescent="0.25">
      <c r="L23167" s="24"/>
    </row>
    <row r="23168" spans="12:12" x14ac:dyDescent="0.25">
      <c r="L23168" s="24"/>
    </row>
    <row r="23169" spans="12:12" x14ac:dyDescent="0.25">
      <c r="L23169" s="24"/>
    </row>
    <row r="23170" spans="12:12" x14ac:dyDescent="0.25">
      <c r="L23170" s="24"/>
    </row>
    <row r="23171" spans="12:12" x14ac:dyDescent="0.25">
      <c r="L23171" s="24"/>
    </row>
    <row r="23172" spans="12:12" x14ac:dyDescent="0.25">
      <c r="L23172" s="24"/>
    </row>
    <row r="23173" spans="12:12" x14ac:dyDescent="0.25">
      <c r="L23173" s="24"/>
    </row>
    <row r="23174" spans="12:12" x14ac:dyDescent="0.25">
      <c r="L23174" s="24"/>
    </row>
    <row r="23175" spans="12:12" x14ac:dyDescent="0.25">
      <c r="L23175" s="24"/>
    </row>
    <row r="23176" spans="12:12" x14ac:dyDescent="0.25">
      <c r="L23176" s="24"/>
    </row>
    <row r="23177" spans="12:12" x14ac:dyDescent="0.25">
      <c r="L23177" s="24"/>
    </row>
    <row r="23178" spans="12:12" x14ac:dyDescent="0.25">
      <c r="L23178" s="24"/>
    </row>
    <row r="23179" spans="12:12" x14ac:dyDescent="0.25">
      <c r="L23179" s="24"/>
    </row>
    <row r="23180" spans="12:12" x14ac:dyDescent="0.25">
      <c r="L23180" s="24"/>
    </row>
    <row r="23181" spans="12:12" x14ac:dyDescent="0.25">
      <c r="L23181" s="24"/>
    </row>
    <row r="23182" spans="12:12" x14ac:dyDescent="0.25">
      <c r="L23182" s="24"/>
    </row>
    <row r="23183" spans="12:12" x14ac:dyDescent="0.25">
      <c r="L23183" s="24"/>
    </row>
    <row r="23184" spans="12:12" x14ac:dyDescent="0.25">
      <c r="L23184" s="24"/>
    </row>
    <row r="23185" spans="12:12" x14ac:dyDescent="0.25">
      <c r="L23185" s="24"/>
    </row>
    <row r="23186" spans="12:12" x14ac:dyDescent="0.25">
      <c r="L23186" s="24"/>
    </row>
    <row r="23187" spans="12:12" x14ac:dyDescent="0.25">
      <c r="L23187" s="24"/>
    </row>
    <row r="23188" spans="12:12" x14ac:dyDescent="0.25">
      <c r="L23188" s="24"/>
    </row>
    <row r="23189" spans="12:12" x14ac:dyDescent="0.25">
      <c r="L23189" s="24"/>
    </row>
    <row r="23190" spans="12:12" x14ac:dyDescent="0.25">
      <c r="L23190" s="24"/>
    </row>
    <row r="23191" spans="12:12" x14ac:dyDescent="0.25">
      <c r="L23191" s="24"/>
    </row>
    <row r="23192" spans="12:12" x14ac:dyDescent="0.25">
      <c r="L23192" s="24"/>
    </row>
    <row r="23193" spans="12:12" x14ac:dyDescent="0.25">
      <c r="L23193" s="24"/>
    </row>
    <row r="23194" spans="12:12" x14ac:dyDescent="0.25">
      <c r="L23194" s="24"/>
    </row>
    <row r="23195" spans="12:12" x14ac:dyDescent="0.25">
      <c r="L23195" s="24"/>
    </row>
    <row r="23196" spans="12:12" x14ac:dyDescent="0.25">
      <c r="L23196" s="24"/>
    </row>
    <row r="23197" spans="12:12" x14ac:dyDescent="0.25">
      <c r="L23197" s="24"/>
    </row>
    <row r="23198" spans="12:12" x14ac:dyDescent="0.25">
      <c r="L23198" s="24"/>
    </row>
    <row r="23199" spans="12:12" x14ac:dyDescent="0.25">
      <c r="L23199" s="24"/>
    </row>
    <row r="23200" spans="12:12" x14ac:dyDescent="0.25">
      <c r="L23200" s="24"/>
    </row>
    <row r="23201" spans="12:12" x14ac:dyDescent="0.25">
      <c r="L23201" s="24"/>
    </row>
    <row r="23202" spans="12:12" x14ac:dyDescent="0.25">
      <c r="L23202" s="24"/>
    </row>
    <row r="23203" spans="12:12" x14ac:dyDescent="0.25">
      <c r="L23203" s="24"/>
    </row>
    <row r="23204" spans="12:12" x14ac:dyDescent="0.25">
      <c r="L23204" s="24"/>
    </row>
    <row r="23205" spans="12:12" x14ac:dyDescent="0.25">
      <c r="L23205" s="24"/>
    </row>
    <row r="23206" spans="12:12" x14ac:dyDescent="0.25">
      <c r="L23206" s="24"/>
    </row>
    <row r="23207" spans="12:12" x14ac:dyDescent="0.25">
      <c r="L23207" s="24"/>
    </row>
    <row r="23208" spans="12:12" x14ac:dyDescent="0.25">
      <c r="L23208" s="24"/>
    </row>
    <row r="23209" spans="12:12" x14ac:dyDescent="0.25">
      <c r="L23209" s="24"/>
    </row>
    <row r="23210" spans="12:12" x14ac:dyDescent="0.25">
      <c r="L23210" s="24"/>
    </row>
    <row r="23211" spans="12:12" x14ac:dyDescent="0.25">
      <c r="L23211" s="24"/>
    </row>
    <row r="23212" spans="12:12" x14ac:dyDescent="0.25">
      <c r="L23212" s="24"/>
    </row>
    <row r="23213" spans="12:12" x14ac:dyDescent="0.25">
      <c r="L23213" s="24"/>
    </row>
    <row r="23214" spans="12:12" x14ac:dyDescent="0.25">
      <c r="L23214" s="24"/>
    </row>
    <row r="23215" spans="12:12" x14ac:dyDescent="0.25">
      <c r="L23215" s="24"/>
    </row>
    <row r="23216" spans="12:12" x14ac:dyDescent="0.25">
      <c r="L23216" s="24"/>
    </row>
    <row r="23217" spans="12:12" x14ac:dyDescent="0.25">
      <c r="L23217" s="24"/>
    </row>
    <row r="23218" spans="12:12" x14ac:dyDescent="0.25">
      <c r="L23218" s="24"/>
    </row>
    <row r="23219" spans="12:12" x14ac:dyDescent="0.25">
      <c r="L23219" s="24"/>
    </row>
    <row r="23220" spans="12:12" x14ac:dyDescent="0.25">
      <c r="L23220" s="24"/>
    </row>
    <row r="23221" spans="12:12" x14ac:dyDescent="0.25">
      <c r="L23221" s="24"/>
    </row>
    <row r="23222" spans="12:12" x14ac:dyDescent="0.25">
      <c r="L23222" s="24"/>
    </row>
    <row r="23223" spans="12:12" x14ac:dyDescent="0.25">
      <c r="L23223" s="24"/>
    </row>
    <row r="23224" spans="12:12" x14ac:dyDescent="0.25">
      <c r="L23224" s="24"/>
    </row>
    <row r="23225" spans="12:12" x14ac:dyDescent="0.25">
      <c r="L23225" s="24"/>
    </row>
    <row r="23226" spans="12:12" x14ac:dyDescent="0.25">
      <c r="L23226" s="24"/>
    </row>
    <row r="23227" spans="12:12" x14ac:dyDescent="0.25">
      <c r="L23227" s="24"/>
    </row>
    <row r="23228" spans="12:12" x14ac:dyDescent="0.25">
      <c r="L23228" s="24"/>
    </row>
    <row r="23229" spans="12:12" x14ac:dyDescent="0.25">
      <c r="L23229" s="24"/>
    </row>
    <row r="23230" spans="12:12" x14ac:dyDescent="0.25">
      <c r="L23230" s="24"/>
    </row>
    <row r="23231" spans="12:12" x14ac:dyDescent="0.25">
      <c r="L23231" s="24"/>
    </row>
    <row r="23232" spans="12:12" x14ac:dyDescent="0.25">
      <c r="L23232" s="24"/>
    </row>
    <row r="23233" spans="12:12" x14ac:dyDescent="0.25">
      <c r="L23233" s="24"/>
    </row>
    <row r="23234" spans="12:12" x14ac:dyDescent="0.25">
      <c r="L23234" s="24"/>
    </row>
    <row r="23235" spans="12:12" x14ac:dyDescent="0.25">
      <c r="L23235" s="24"/>
    </row>
    <row r="23236" spans="12:12" x14ac:dyDescent="0.25">
      <c r="L23236" s="24"/>
    </row>
    <row r="23237" spans="12:12" x14ac:dyDescent="0.25">
      <c r="L23237" s="24"/>
    </row>
    <row r="23238" spans="12:12" x14ac:dyDescent="0.25">
      <c r="L23238" s="24"/>
    </row>
    <row r="23239" spans="12:12" x14ac:dyDescent="0.25">
      <c r="L23239" s="24"/>
    </row>
    <row r="23240" spans="12:12" x14ac:dyDescent="0.25">
      <c r="L23240" s="24"/>
    </row>
    <row r="23241" spans="12:12" x14ac:dyDescent="0.25">
      <c r="L23241" s="24"/>
    </row>
    <row r="23242" spans="12:12" x14ac:dyDescent="0.25">
      <c r="L23242" s="24"/>
    </row>
    <row r="23243" spans="12:12" x14ac:dyDescent="0.25">
      <c r="L23243" s="24"/>
    </row>
    <row r="23244" spans="12:12" x14ac:dyDescent="0.25">
      <c r="L23244" s="24"/>
    </row>
    <row r="23245" spans="12:12" x14ac:dyDescent="0.25">
      <c r="L23245" s="24"/>
    </row>
    <row r="23246" spans="12:12" x14ac:dyDescent="0.25">
      <c r="L23246" s="24"/>
    </row>
    <row r="23247" spans="12:12" x14ac:dyDescent="0.25">
      <c r="L23247" s="24"/>
    </row>
    <row r="23248" spans="12:12" x14ac:dyDescent="0.25">
      <c r="L23248" s="24"/>
    </row>
    <row r="23249" spans="12:12" x14ac:dyDescent="0.25">
      <c r="L23249" s="24"/>
    </row>
    <row r="23250" spans="12:12" x14ac:dyDescent="0.25">
      <c r="L23250" s="24"/>
    </row>
    <row r="23251" spans="12:12" x14ac:dyDescent="0.25">
      <c r="L23251" s="24"/>
    </row>
    <row r="23252" spans="12:12" x14ac:dyDescent="0.25">
      <c r="L23252" s="24"/>
    </row>
    <row r="23253" spans="12:12" x14ac:dyDescent="0.25">
      <c r="L23253" s="24"/>
    </row>
    <row r="23254" spans="12:12" x14ac:dyDescent="0.25">
      <c r="L23254" s="24"/>
    </row>
    <row r="23255" spans="12:12" x14ac:dyDescent="0.25">
      <c r="L23255" s="24"/>
    </row>
    <row r="23256" spans="12:12" x14ac:dyDescent="0.25">
      <c r="L23256" s="24"/>
    </row>
    <row r="23257" spans="12:12" x14ac:dyDescent="0.25">
      <c r="L23257" s="24"/>
    </row>
    <row r="23258" spans="12:12" x14ac:dyDescent="0.25">
      <c r="L23258" s="24"/>
    </row>
    <row r="23259" spans="12:12" x14ac:dyDescent="0.25">
      <c r="L23259" s="24"/>
    </row>
    <row r="23260" spans="12:12" x14ac:dyDescent="0.25">
      <c r="L23260" s="24"/>
    </row>
    <row r="23261" spans="12:12" x14ac:dyDescent="0.25">
      <c r="L23261" s="24"/>
    </row>
    <row r="23262" spans="12:12" x14ac:dyDescent="0.25">
      <c r="L23262" s="24"/>
    </row>
    <row r="23263" spans="12:12" x14ac:dyDescent="0.25">
      <c r="L23263" s="24"/>
    </row>
    <row r="23264" spans="12:12" x14ac:dyDescent="0.25">
      <c r="L23264" s="24"/>
    </row>
    <row r="23265" spans="12:12" x14ac:dyDescent="0.25">
      <c r="L23265" s="24"/>
    </row>
    <row r="23266" spans="12:12" x14ac:dyDescent="0.25">
      <c r="L23266" s="24"/>
    </row>
    <row r="23267" spans="12:12" x14ac:dyDescent="0.25">
      <c r="L23267" s="24"/>
    </row>
    <row r="23268" spans="12:12" x14ac:dyDescent="0.25">
      <c r="L23268" s="24"/>
    </row>
    <row r="23269" spans="12:12" x14ac:dyDescent="0.25">
      <c r="L23269" s="24"/>
    </row>
    <row r="23270" spans="12:12" x14ac:dyDescent="0.25">
      <c r="L23270" s="24"/>
    </row>
    <row r="23271" spans="12:12" x14ac:dyDescent="0.25">
      <c r="L23271" s="24"/>
    </row>
    <row r="23272" spans="12:12" x14ac:dyDescent="0.25">
      <c r="L23272" s="24"/>
    </row>
    <row r="23273" spans="12:12" x14ac:dyDescent="0.25">
      <c r="L23273" s="24"/>
    </row>
    <row r="23274" spans="12:12" x14ac:dyDescent="0.25">
      <c r="L23274" s="24"/>
    </row>
    <row r="23275" spans="12:12" x14ac:dyDescent="0.25">
      <c r="L23275" s="24"/>
    </row>
    <row r="23276" spans="12:12" x14ac:dyDescent="0.25">
      <c r="L23276" s="24"/>
    </row>
    <row r="23277" spans="12:12" x14ac:dyDescent="0.25">
      <c r="L23277" s="24"/>
    </row>
    <row r="23278" spans="12:12" x14ac:dyDescent="0.25">
      <c r="L23278" s="24"/>
    </row>
    <row r="23279" spans="12:12" x14ac:dyDescent="0.25">
      <c r="L23279" s="24"/>
    </row>
    <row r="23280" spans="12:12" x14ac:dyDescent="0.25">
      <c r="L23280" s="24"/>
    </row>
    <row r="23281" spans="12:12" x14ac:dyDescent="0.25">
      <c r="L23281" s="24"/>
    </row>
    <row r="23282" spans="12:12" x14ac:dyDescent="0.25">
      <c r="L23282" s="24"/>
    </row>
    <row r="23283" spans="12:12" x14ac:dyDescent="0.25">
      <c r="L23283" s="24"/>
    </row>
    <row r="23284" spans="12:12" x14ac:dyDescent="0.25">
      <c r="L23284" s="24"/>
    </row>
    <row r="23285" spans="12:12" x14ac:dyDescent="0.25">
      <c r="L23285" s="24"/>
    </row>
    <row r="23286" spans="12:12" x14ac:dyDescent="0.25">
      <c r="L23286" s="24"/>
    </row>
    <row r="23287" spans="12:12" x14ac:dyDescent="0.25">
      <c r="L23287" s="24"/>
    </row>
    <row r="23288" spans="12:12" x14ac:dyDescent="0.25">
      <c r="L23288" s="24"/>
    </row>
    <row r="23289" spans="12:12" x14ac:dyDescent="0.25">
      <c r="L23289" s="24"/>
    </row>
    <row r="23290" spans="12:12" x14ac:dyDescent="0.25">
      <c r="L23290" s="24"/>
    </row>
    <row r="23291" spans="12:12" x14ac:dyDescent="0.25">
      <c r="L23291" s="24"/>
    </row>
    <row r="23292" spans="12:12" x14ac:dyDescent="0.25">
      <c r="L23292" s="24"/>
    </row>
    <row r="23293" spans="12:12" x14ac:dyDescent="0.25">
      <c r="L23293" s="24"/>
    </row>
    <row r="23294" spans="12:12" x14ac:dyDescent="0.25">
      <c r="L23294" s="24"/>
    </row>
    <row r="23295" spans="12:12" x14ac:dyDescent="0.25">
      <c r="L23295" s="24"/>
    </row>
    <row r="23296" spans="12:12" x14ac:dyDescent="0.25">
      <c r="L23296" s="24"/>
    </row>
    <row r="23297" spans="12:12" x14ac:dyDescent="0.25">
      <c r="L23297" s="24"/>
    </row>
    <row r="23298" spans="12:12" x14ac:dyDescent="0.25">
      <c r="L23298" s="24"/>
    </row>
    <row r="23299" spans="12:12" x14ac:dyDescent="0.25">
      <c r="L23299" s="24"/>
    </row>
    <row r="23300" spans="12:12" x14ac:dyDescent="0.25">
      <c r="L23300" s="24"/>
    </row>
    <row r="23301" spans="12:12" x14ac:dyDescent="0.25">
      <c r="L23301" s="24"/>
    </row>
    <row r="23302" spans="12:12" x14ac:dyDescent="0.25">
      <c r="L23302" s="24"/>
    </row>
    <row r="23303" spans="12:12" x14ac:dyDescent="0.25">
      <c r="L23303" s="24"/>
    </row>
    <row r="23304" spans="12:12" x14ac:dyDescent="0.25">
      <c r="L23304" s="24"/>
    </row>
    <row r="23305" spans="12:12" x14ac:dyDescent="0.25">
      <c r="L23305" s="24"/>
    </row>
    <row r="23306" spans="12:12" x14ac:dyDescent="0.25">
      <c r="L23306" s="24"/>
    </row>
    <row r="23307" spans="12:12" x14ac:dyDescent="0.25">
      <c r="L23307" s="24"/>
    </row>
    <row r="23308" spans="12:12" x14ac:dyDescent="0.25">
      <c r="L23308" s="24"/>
    </row>
    <row r="23309" spans="12:12" x14ac:dyDescent="0.25">
      <c r="L23309" s="24"/>
    </row>
    <row r="23310" spans="12:12" x14ac:dyDescent="0.25">
      <c r="L23310" s="24"/>
    </row>
    <row r="23311" spans="12:12" x14ac:dyDescent="0.25">
      <c r="L23311" s="24"/>
    </row>
    <row r="23312" spans="12:12" x14ac:dyDescent="0.25">
      <c r="L23312" s="24"/>
    </row>
    <row r="23313" spans="12:12" x14ac:dyDescent="0.25">
      <c r="L23313" s="24"/>
    </row>
    <row r="23314" spans="12:12" x14ac:dyDescent="0.25">
      <c r="L23314" s="24"/>
    </row>
    <row r="23315" spans="12:12" x14ac:dyDescent="0.25">
      <c r="L23315" s="24"/>
    </row>
    <row r="23316" spans="12:12" x14ac:dyDescent="0.25">
      <c r="L23316" s="24"/>
    </row>
    <row r="23317" spans="12:12" x14ac:dyDescent="0.25">
      <c r="L23317" s="24"/>
    </row>
    <row r="23318" spans="12:12" x14ac:dyDescent="0.25">
      <c r="L23318" s="24"/>
    </row>
    <row r="23319" spans="12:12" x14ac:dyDescent="0.25">
      <c r="L23319" s="24"/>
    </row>
    <row r="23320" spans="12:12" x14ac:dyDescent="0.25">
      <c r="L23320" s="24"/>
    </row>
    <row r="23321" spans="12:12" x14ac:dyDescent="0.25">
      <c r="L23321" s="24"/>
    </row>
    <row r="23322" spans="12:12" x14ac:dyDescent="0.25">
      <c r="L23322" s="24"/>
    </row>
    <row r="23323" spans="12:12" x14ac:dyDescent="0.25">
      <c r="L23323" s="24"/>
    </row>
    <row r="23324" spans="12:12" x14ac:dyDescent="0.25">
      <c r="L23324" s="24"/>
    </row>
    <row r="23325" spans="12:12" x14ac:dyDescent="0.25">
      <c r="L23325" s="24"/>
    </row>
    <row r="23326" spans="12:12" x14ac:dyDescent="0.25">
      <c r="L23326" s="24"/>
    </row>
    <row r="23327" spans="12:12" x14ac:dyDescent="0.25">
      <c r="L23327" s="24"/>
    </row>
    <row r="23328" spans="12:12" x14ac:dyDescent="0.25">
      <c r="L23328" s="24"/>
    </row>
    <row r="23329" spans="12:12" x14ac:dyDescent="0.25">
      <c r="L23329" s="24"/>
    </row>
    <row r="23330" spans="12:12" x14ac:dyDescent="0.25">
      <c r="L23330" s="24"/>
    </row>
    <row r="23331" spans="12:12" x14ac:dyDescent="0.25">
      <c r="L23331" s="24"/>
    </row>
    <row r="23332" spans="12:12" x14ac:dyDescent="0.25">
      <c r="L23332" s="24"/>
    </row>
    <row r="23333" spans="12:12" x14ac:dyDescent="0.25">
      <c r="L23333" s="24"/>
    </row>
    <row r="23334" spans="12:12" x14ac:dyDescent="0.25">
      <c r="L23334" s="24"/>
    </row>
    <row r="23335" spans="12:12" x14ac:dyDescent="0.25">
      <c r="L23335" s="24"/>
    </row>
    <row r="23336" spans="12:12" x14ac:dyDescent="0.25">
      <c r="L23336" s="24"/>
    </row>
    <row r="23337" spans="12:12" x14ac:dyDescent="0.25">
      <c r="L23337" s="24"/>
    </row>
    <row r="23338" spans="12:12" x14ac:dyDescent="0.25">
      <c r="L23338" s="24"/>
    </row>
    <row r="23339" spans="12:12" x14ac:dyDescent="0.25">
      <c r="L23339" s="24"/>
    </row>
    <row r="23340" spans="12:12" x14ac:dyDescent="0.25">
      <c r="L23340" s="24"/>
    </row>
    <row r="23341" spans="12:12" x14ac:dyDescent="0.25">
      <c r="L23341" s="24"/>
    </row>
    <row r="23342" spans="12:12" x14ac:dyDescent="0.25">
      <c r="L23342" s="24"/>
    </row>
    <row r="23343" spans="12:12" x14ac:dyDescent="0.25">
      <c r="L23343" s="24"/>
    </row>
    <row r="23344" spans="12:12" x14ac:dyDescent="0.25">
      <c r="L23344" s="24"/>
    </row>
    <row r="23345" spans="12:12" x14ac:dyDescent="0.25">
      <c r="L23345" s="24"/>
    </row>
    <row r="23346" spans="12:12" x14ac:dyDescent="0.25">
      <c r="L23346" s="24"/>
    </row>
    <row r="23347" spans="12:12" x14ac:dyDescent="0.25">
      <c r="L23347" s="24"/>
    </row>
    <row r="23348" spans="12:12" x14ac:dyDescent="0.25">
      <c r="L23348" s="24"/>
    </row>
    <row r="23349" spans="12:12" x14ac:dyDescent="0.25">
      <c r="L23349" s="24"/>
    </row>
    <row r="23350" spans="12:12" x14ac:dyDescent="0.25">
      <c r="L23350" s="24"/>
    </row>
    <row r="23351" spans="12:12" x14ac:dyDescent="0.25">
      <c r="L23351" s="24"/>
    </row>
    <row r="23352" spans="12:12" x14ac:dyDescent="0.25">
      <c r="L23352" s="24"/>
    </row>
    <row r="23353" spans="12:12" x14ac:dyDescent="0.25">
      <c r="L23353" s="24"/>
    </row>
    <row r="23354" spans="12:12" x14ac:dyDescent="0.25">
      <c r="L23354" s="24"/>
    </row>
    <row r="23355" spans="12:12" x14ac:dyDescent="0.25">
      <c r="L23355" s="24"/>
    </row>
    <row r="23356" spans="12:12" x14ac:dyDescent="0.25">
      <c r="L23356" s="24"/>
    </row>
    <row r="23357" spans="12:12" x14ac:dyDescent="0.25">
      <c r="L23357" s="24"/>
    </row>
    <row r="23358" spans="12:12" x14ac:dyDescent="0.25">
      <c r="L23358" s="24"/>
    </row>
    <row r="23359" spans="12:12" x14ac:dyDescent="0.25">
      <c r="L23359" s="24"/>
    </row>
    <row r="23360" spans="12:12" x14ac:dyDescent="0.25">
      <c r="L23360" s="24"/>
    </row>
    <row r="23361" spans="12:12" x14ac:dyDescent="0.25">
      <c r="L23361" s="24"/>
    </row>
    <row r="23362" spans="12:12" x14ac:dyDescent="0.25">
      <c r="L23362" s="24"/>
    </row>
    <row r="23363" spans="12:12" x14ac:dyDescent="0.25">
      <c r="L23363" s="24"/>
    </row>
    <row r="23364" spans="12:12" x14ac:dyDescent="0.25">
      <c r="L23364" s="24"/>
    </row>
    <row r="23365" spans="12:12" x14ac:dyDescent="0.25">
      <c r="L23365" s="24"/>
    </row>
    <row r="23366" spans="12:12" x14ac:dyDescent="0.25">
      <c r="L23366" s="24"/>
    </row>
    <row r="23367" spans="12:12" x14ac:dyDescent="0.25">
      <c r="L23367" s="24"/>
    </row>
    <row r="23368" spans="12:12" x14ac:dyDescent="0.25">
      <c r="L23368" s="24"/>
    </row>
    <row r="23369" spans="12:12" x14ac:dyDescent="0.25">
      <c r="L23369" s="24"/>
    </row>
    <row r="23370" spans="12:12" x14ac:dyDescent="0.25">
      <c r="L23370" s="24"/>
    </row>
    <row r="23371" spans="12:12" x14ac:dyDescent="0.25">
      <c r="L23371" s="24"/>
    </row>
    <row r="23372" spans="12:12" x14ac:dyDescent="0.25">
      <c r="L23372" s="24"/>
    </row>
    <row r="23373" spans="12:12" x14ac:dyDescent="0.25">
      <c r="L23373" s="24"/>
    </row>
    <row r="23374" spans="12:12" x14ac:dyDescent="0.25">
      <c r="L23374" s="24"/>
    </row>
    <row r="23375" spans="12:12" x14ac:dyDescent="0.25">
      <c r="L23375" s="24"/>
    </row>
    <row r="23376" spans="12:12" x14ac:dyDescent="0.25">
      <c r="L23376" s="24"/>
    </row>
    <row r="23377" spans="12:12" x14ac:dyDescent="0.25">
      <c r="L23377" s="24"/>
    </row>
    <row r="23378" spans="12:12" x14ac:dyDescent="0.25">
      <c r="L23378" s="24"/>
    </row>
    <row r="23379" spans="12:12" x14ac:dyDescent="0.25">
      <c r="L23379" s="24"/>
    </row>
    <row r="23380" spans="12:12" x14ac:dyDescent="0.25">
      <c r="L23380" s="24"/>
    </row>
    <row r="23381" spans="12:12" x14ac:dyDescent="0.25">
      <c r="L23381" s="24"/>
    </row>
    <row r="23382" spans="12:12" x14ac:dyDescent="0.25">
      <c r="L23382" s="24"/>
    </row>
    <row r="23383" spans="12:12" x14ac:dyDescent="0.25">
      <c r="L23383" s="24"/>
    </row>
    <row r="23384" spans="12:12" x14ac:dyDescent="0.25">
      <c r="L23384" s="24"/>
    </row>
    <row r="23385" spans="12:12" x14ac:dyDescent="0.25">
      <c r="L23385" s="24"/>
    </row>
    <row r="23386" spans="12:12" x14ac:dyDescent="0.25">
      <c r="L23386" s="24"/>
    </row>
    <row r="23387" spans="12:12" x14ac:dyDescent="0.25">
      <c r="L23387" s="24"/>
    </row>
    <row r="23388" spans="12:12" x14ac:dyDescent="0.25">
      <c r="L23388" s="24"/>
    </row>
    <row r="23389" spans="12:12" x14ac:dyDescent="0.25">
      <c r="L23389" s="24"/>
    </row>
    <row r="23390" spans="12:12" x14ac:dyDescent="0.25">
      <c r="L23390" s="24"/>
    </row>
    <row r="23391" spans="12:12" x14ac:dyDescent="0.25">
      <c r="L23391" s="24"/>
    </row>
    <row r="23392" spans="12:12" x14ac:dyDescent="0.25">
      <c r="L23392" s="24"/>
    </row>
    <row r="23393" spans="12:12" x14ac:dyDescent="0.25">
      <c r="L23393" s="24"/>
    </row>
    <row r="23394" spans="12:12" x14ac:dyDescent="0.25">
      <c r="L23394" s="24"/>
    </row>
    <row r="23395" spans="12:12" x14ac:dyDescent="0.25">
      <c r="L23395" s="24"/>
    </row>
    <row r="23396" spans="12:12" x14ac:dyDescent="0.25">
      <c r="L23396" s="24"/>
    </row>
    <row r="23397" spans="12:12" x14ac:dyDescent="0.25">
      <c r="L23397" s="24"/>
    </row>
    <row r="23398" spans="12:12" x14ac:dyDescent="0.25">
      <c r="L23398" s="24"/>
    </row>
    <row r="23399" spans="12:12" x14ac:dyDescent="0.25">
      <c r="L23399" s="24"/>
    </row>
    <row r="23400" spans="12:12" x14ac:dyDescent="0.25">
      <c r="L23400" s="24"/>
    </row>
    <row r="23401" spans="12:12" x14ac:dyDescent="0.25">
      <c r="L23401" s="24"/>
    </row>
    <row r="23402" spans="12:12" x14ac:dyDescent="0.25">
      <c r="L23402" s="24"/>
    </row>
    <row r="23403" spans="12:12" x14ac:dyDescent="0.25">
      <c r="L23403" s="24"/>
    </row>
    <row r="23404" spans="12:12" x14ac:dyDescent="0.25">
      <c r="L23404" s="24"/>
    </row>
    <row r="23405" spans="12:12" x14ac:dyDescent="0.25">
      <c r="L23405" s="24"/>
    </row>
    <row r="23406" spans="12:12" x14ac:dyDescent="0.25">
      <c r="L23406" s="24"/>
    </row>
    <row r="23407" spans="12:12" x14ac:dyDescent="0.25">
      <c r="L23407" s="24"/>
    </row>
    <row r="23408" spans="12:12" x14ac:dyDescent="0.25">
      <c r="L23408" s="24"/>
    </row>
    <row r="23409" spans="12:12" x14ac:dyDescent="0.25">
      <c r="L23409" s="24"/>
    </row>
    <row r="23410" spans="12:12" x14ac:dyDescent="0.25">
      <c r="L23410" s="24"/>
    </row>
    <row r="23411" spans="12:12" x14ac:dyDescent="0.25">
      <c r="L23411" s="24"/>
    </row>
    <row r="23412" spans="12:12" x14ac:dyDescent="0.25">
      <c r="L23412" s="24"/>
    </row>
    <row r="23413" spans="12:12" x14ac:dyDescent="0.25">
      <c r="L23413" s="24"/>
    </row>
    <row r="23414" spans="12:12" x14ac:dyDescent="0.25">
      <c r="L23414" s="24"/>
    </row>
    <row r="23415" spans="12:12" x14ac:dyDescent="0.25">
      <c r="L23415" s="24"/>
    </row>
    <row r="23416" spans="12:12" x14ac:dyDescent="0.25">
      <c r="L23416" s="24"/>
    </row>
    <row r="23417" spans="12:12" x14ac:dyDescent="0.25">
      <c r="L23417" s="24"/>
    </row>
    <row r="23418" spans="12:12" x14ac:dyDescent="0.25">
      <c r="L23418" s="24"/>
    </row>
    <row r="23419" spans="12:12" x14ac:dyDescent="0.25">
      <c r="L23419" s="24"/>
    </row>
    <row r="23420" spans="12:12" x14ac:dyDescent="0.25">
      <c r="L23420" s="24"/>
    </row>
    <row r="23421" spans="12:12" x14ac:dyDescent="0.25">
      <c r="L23421" s="24"/>
    </row>
    <row r="23422" spans="12:12" x14ac:dyDescent="0.25">
      <c r="L23422" s="24"/>
    </row>
    <row r="23423" spans="12:12" x14ac:dyDescent="0.25">
      <c r="L23423" s="24"/>
    </row>
    <row r="23424" spans="12:12" x14ac:dyDescent="0.25">
      <c r="L23424" s="24"/>
    </row>
    <row r="23425" spans="12:12" x14ac:dyDescent="0.25">
      <c r="L23425" s="24"/>
    </row>
    <row r="23426" spans="12:12" x14ac:dyDescent="0.25">
      <c r="L23426" s="24"/>
    </row>
    <row r="23427" spans="12:12" x14ac:dyDescent="0.25">
      <c r="L23427" s="24"/>
    </row>
    <row r="23428" spans="12:12" x14ac:dyDescent="0.25">
      <c r="L23428" s="24"/>
    </row>
    <row r="23429" spans="12:12" x14ac:dyDescent="0.25">
      <c r="L23429" s="24"/>
    </row>
    <row r="23430" spans="12:12" x14ac:dyDescent="0.25">
      <c r="L23430" s="24"/>
    </row>
    <row r="23431" spans="12:12" x14ac:dyDescent="0.25">
      <c r="L23431" s="24"/>
    </row>
    <row r="23432" spans="12:12" x14ac:dyDescent="0.25">
      <c r="L23432" s="24"/>
    </row>
    <row r="23433" spans="12:12" x14ac:dyDescent="0.25">
      <c r="L23433" s="24"/>
    </row>
    <row r="23434" spans="12:12" x14ac:dyDescent="0.25">
      <c r="L23434" s="24"/>
    </row>
    <row r="23435" spans="12:12" x14ac:dyDescent="0.25">
      <c r="L23435" s="24"/>
    </row>
    <row r="23436" spans="12:12" x14ac:dyDescent="0.25">
      <c r="L23436" s="24"/>
    </row>
    <row r="23437" spans="12:12" x14ac:dyDescent="0.25">
      <c r="L23437" s="24"/>
    </row>
    <row r="23438" spans="12:12" x14ac:dyDescent="0.25">
      <c r="L23438" s="24"/>
    </row>
    <row r="23439" spans="12:12" x14ac:dyDescent="0.25">
      <c r="L23439" s="24"/>
    </row>
    <row r="23440" spans="12:12" x14ac:dyDescent="0.25">
      <c r="L23440" s="24"/>
    </row>
    <row r="23441" spans="12:12" x14ac:dyDescent="0.25">
      <c r="L23441" s="24"/>
    </row>
    <row r="23442" spans="12:12" x14ac:dyDescent="0.25">
      <c r="L23442" s="24"/>
    </row>
    <row r="23443" spans="12:12" x14ac:dyDescent="0.25">
      <c r="L23443" s="24"/>
    </row>
    <row r="23444" spans="12:12" x14ac:dyDescent="0.25">
      <c r="L23444" s="24"/>
    </row>
    <row r="23445" spans="12:12" x14ac:dyDescent="0.25">
      <c r="L23445" s="24"/>
    </row>
    <row r="23446" spans="12:12" x14ac:dyDescent="0.25">
      <c r="L23446" s="24"/>
    </row>
    <row r="23447" spans="12:12" x14ac:dyDescent="0.25">
      <c r="L23447" s="24"/>
    </row>
    <row r="23448" spans="12:12" x14ac:dyDescent="0.25">
      <c r="L23448" s="24"/>
    </row>
    <row r="23449" spans="12:12" x14ac:dyDescent="0.25">
      <c r="L23449" s="24"/>
    </row>
    <row r="23450" spans="12:12" x14ac:dyDescent="0.25">
      <c r="L23450" s="24"/>
    </row>
    <row r="23451" spans="12:12" x14ac:dyDescent="0.25">
      <c r="L23451" s="24"/>
    </row>
    <row r="23452" spans="12:12" x14ac:dyDescent="0.25">
      <c r="L23452" s="24"/>
    </row>
    <row r="23453" spans="12:12" x14ac:dyDescent="0.25">
      <c r="L23453" s="24"/>
    </row>
    <row r="23454" spans="12:12" x14ac:dyDescent="0.25">
      <c r="L23454" s="24"/>
    </row>
    <row r="23455" spans="12:12" x14ac:dyDescent="0.25">
      <c r="L23455" s="24"/>
    </row>
    <row r="23456" spans="12:12" x14ac:dyDescent="0.25">
      <c r="L23456" s="24"/>
    </row>
    <row r="23457" spans="12:12" x14ac:dyDescent="0.25">
      <c r="L23457" s="24"/>
    </row>
    <row r="23458" spans="12:12" x14ac:dyDescent="0.25">
      <c r="L23458" s="24"/>
    </row>
    <row r="23459" spans="12:12" x14ac:dyDescent="0.25">
      <c r="L23459" s="24"/>
    </row>
    <row r="23460" spans="12:12" x14ac:dyDescent="0.25">
      <c r="L23460" s="24"/>
    </row>
    <row r="23461" spans="12:12" x14ac:dyDescent="0.25">
      <c r="L23461" s="24"/>
    </row>
    <row r="23462" spans="12:12" x14ac:dyDescent="0.25">
      <c r="L23462" s="24"/>
    </row>
    <row r="23463" spans="12:12" x14ac:dyDescent="0.25">
      <c r="L23463" s="24"/>
    </row>
    <row r="23464" spans="12:12" x14ac:dyDescent="0.25">
      <c r="L23464" s="24"/>
    </row>
    <row r="23465" spans="12:12" x14ac:dyDescent="0.25">
      <c r="L23465" s="24"/>
    </row>
    <row r="23466" spans="12:12" x14ac:dyDescent="0.25">
      <c r="L23466" s="24"/>
    </row>
    <row r="23467" spans="12:12" x14ac:dyDescent="0.25">
      <c r="L23467" s="24"/>
    </row>
    <row r="23468" spans="12:12" x14ac:dyDescent="0.25">
      <c r="L23468" s="24"/>
    </row>
    <row r="23469" spans="12:12" x14ac:dyDescent="0.25">
      <c r="L23469" s="24"/>
    </row>
    <row r="23470" spans="12:12" x14ac:dyDescent="0.25">
      <c r="L23470" s="24"/>
    </row>
    <row r="23471" spans="12:12" x14ac:dyDescent="0.25">
      <c r="L23471" s="24"/>
    </row>
    <row r="23472" spans="12:12" x14ac:dyDescent="0.25">
      <c r="L23472" s="24"/>
    </row>
    <row r="23473" spans="12:12" x14ac:dyDescent="0.25">
      <c r="L23473" s="24"/>
    </row>
    <row r="23474" spans="12:12" x14ac:dyDescent="0.25">
      <c r="L23474" s="24"/>
    </row>
    <row r="23475" spans="12:12" x14ac:dyDescent="0.25">
      <c r="L23475" s="24"/>
    </row>
    <row r="23476" spans="12:12" x14ac:dyDescent="0.25">
      <c r="L23476" s="24"/>
    </row>
    <row r="23477" spans="12:12" x14ac:dyDescent="0.25">
      <c r="L23477" s="24"/>
    </row>
    <row r="23478" spans="12:12" x14ac:dyDescent="0.25">
      <c r="L23478" s="24"/>
    </row>
    <row r="23479" spans="12:12" x14ac:dyDescent="0.25">
      <c r="L23479" s="24"/>
    </row>
    <row r="23480" spans="12:12" x14ac:dyDescent="0.25">
      <c r="L23480" s="24"/>
    </row>
    <row r="23481" spans="12:12" x14ac:dyDescent="0.25">
      <c r="L23481" s="24"/>
    </row>
    <row r="23482" spans="12:12" x14ac:dyDescent="0.25">
      <c r="L23482" s="24"/>
    </row>
    <row r="23483" spans="12:12" x14ac:dyDescent="0.25">
      <c r="L23483" s="24"/>
    </row>
    <row r="23484" spans="12:12" x14ac:dyDescent="0.25">
      <c r="L23484" s="24"/>
    </row>
    <row r="23485" spans="12:12" x14ac:dyDescent="0.25">
      <c r="L23485" s="24"/>
    </row>
    <row r="23486" spans="12:12" x14ac:dyDescent="0.25">
      <c r="L23486" s="24"/>
    </row>
    <row r="23487" spans="12:12" x14ac:dyDescent="0.25">
      <c r="L23487" s="24"/>
    </row>
    <row r="23488" spans="12:12" x14ac:dyDescent="0.25">
      <c r="L23488" s="24"/>
    </row>
  </sheetData>
  <mergeCells count="3">
    <mergeCell ref="E1:L3"/>
    <mergeCell ref="F4:H4"/>
    <mergeCell ref="G18702:I1870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05"/>
  <sheetViews>
    <sheetView zoomScale="80" zoomScaleNormal="80" workbookViewId="0">
      <selection activeCell="K6" sqref="K6"/>
    </sheetView>
  </sheetViews>
  <sheetFormatPr baseColWidth="10" defaultRowHeight="15" x14ac:dyDescent="0.25"/>
  <cols>
    <col min="1" max="1" width="44.5703125" style="21" customWidth="1"/>
    <col min="2" max="2" width="23.42578125" style="21" bestFit="1" customWidth="1"/>
    <col min="3" max="3" width="17.42578125" style="21" bestFit="1" customWidth="1"/>
    <col min="4" max="4" width="10.140625" style="21" bestFit="1" customWidth="1"/>
    <col min="5" max="5" width="11.42578125" style="21"/>
    <col min="6" max="6" width="7.28515625" style="22" bestFit="1" customWidth="1"/>
    <col min="7" max="7" width="51.5703125" style="21" bestFit="1" customWidth="1"/>
    <col min="8" max="8" width="11.42578125" style="21"/>
    <col min="9" max="9" width="15.85546875" style="22" customWidth="1"/>
    <col min="10" max="16384" width="11.42578125" style="21"/>
  </cols>
  <sheetData>
    <row r="1" spans="1:9" ht="12.75" customHeight="1" x14ac:dyDescent="0.25">
      <c r="A1" s="1" t="s">
        <v>11952</v>
      </c>
      <c r="B1" s="1"/>
      <c r="C1" s="1"/>
      <c r="D1" s="1"/>
      <c r="E1" s="1"/>
      <c r="F1" s="1"/>
      <c r="G1" s="1"/>
      <c r="H1" s="1"/>
      <c r="I1" s="1"/>
    </row>
    <row r="2" spans="1:9" ht="12.75" customHeight="1" x14ac:dyDescent="0.25">
      <c r="A2" s="1"/>
      <c r="B2" s="1"/>
      <c r="C2" s="1"/>
      <c r="D2" s="1"/>
      <c r="E2" s="1"/>
      <c r="F2" s="1"/>
      <c r="G2" s="1"/>
      <c r="H2" s="1"/>
      <c r="I2" s="1"/>
    </row>
    <row r="3" spans="1:9" ht="48" customHeight="1" x14ac:dyDescent="0.25">
      <c r="A3" s="1"/>
      <c r="B3" s="1"/>
      <c r="C3" s="1"/>
      <c r="D3" s="1"/>
      <c r="E3" s="1"/>
      <c r="F3" s="1"/>
      <c r="G3" s="1"/>
      <c r="H3" s="1"/>
      <c r="I3" s="1"/>
    </row>
    <row r="4" spans="1:9" ht="3.75" customHeight="1" x14ac:dyDescent="0.25">
      <c r="D4" s="33"/>
      <c r="I4" s="34"/>
    </row>
    <row r="5" spans="1:9" ht="8.25" hidden="1" customHeight="1" x14ac:dyDescent="0.25">
      <c r="A5" s="50" t="s">
        <v>11953</v>
      </c>
      <c r="B5" s="50" t="s">
        <v>11954</v>
      </c>
      <c r="C5" s="50" t="s">
        <v>798</v>
      </c>
      <c r="D5" s="50" t="s">
        <v>3</v>
      </c>
      <c r="E5" s="50" t="s">
        <v>11955</v>
      </c>
      <c r="F5" s="50" t="s">
        <v>11956</v>
      </c>
      <c r="G5" s="50" t="s">
        <v>11957</v>
      </c>
      <c r="H5" s="50" t="s">
        <v>11958</v>
      </c>
      <c r="I5" s="50" t="s">
        <v>11959</v>
      </c>
    </row>
    <row r="6" spans="1:9" ht="25.5" customHeight="1" thickBot="1" x14ac:dyDescent="0.3">
      <c r="A6" s="53"/>
      <c r="B6" s="53"/>
      <c r="C6" s="53"/>
      <c r="D6" s="53"/>
      <c r="E6" s="53"/>
      <c r="F6" s="53"/>
      <c r="G6" s="53"/>
      <c r="H6" s="53"/>
      <c r="I6" s="53"/>
    </row>
    <row r="7" spans="1:9" x14ac:dyDescent="0.25">
      <c r="A7" s="8" t="s">
        <v>11960</v>
      </c>
      <c r="B7" s="8" t="s">
        <v>11961</v>
      </c>
      <c r="C7" s="8" t="s">
        <v>9017</v>
      </c>
      <c r="D7" s="8" t="s">
        <v>11962</v>
      </c>
      <c r="E7" s="8"/>
      <c r="F7" s="7">
        <v>8</v>
      </c>
      <c r="G7" s="35" t="s">
        <v>11963</v>
      </c>
      <c r="H7" s="8">
        <v>4635.5</v>
      </c>
      <c r="I7" s="7" t="s">
        <v>11964</v>
      </c>
    </row>
    <row r="8" spans="1:9" x14ac:dyDescent="0.25">
      <c r="A8" s="8" t="s">
        <v>11965</v>
      </c>
      <c r="B8" s="8" t="s">
        <v>11966</v>
      </c>
      <c r="C8" s="8" t="s">
        <v>9019</v>
      </c>
      <c r="D8" s="8" t="s">
        <v>11967</v>
      </c>
      <c r="E8" s="8"/>
      <c r="F8" s="7">
        <v>8</v>
      </c>
      <c r="G8" s="35" t="s">
        <v>11963</v>
      </c>
      <c r="H8" s="8">
        <v>11409.5</v>
      </c>
      <c r="I8" s="7" t="s">
        <v>11964</v>
      </c>
    </row>
    <row r="9" spans="1:9" x14ac:dyDescent="0.25">
      <c r="A9" s="8" t="s">
        <v>11968</v>
      </c>
      <c r="B9" s="8" t="s">
        <v>11969</v>
      </c>
      <c r="C9" s="8" t="s">
        <v>8989</v>
      </c>
      <c r="D9" s="8" t="s">
        <v>11970</v>
      </c>
      <c r="E9" s="8"/>
      <c r="F9" s="7">
        <v>8</v>
      </c>
      <c r="G9" s="35" t="s">
        <v>11963</v>
      </c>
      <c r="H9" s="8">
        <v>14527.5</v>
      </c>
      <c r="I9" s="7" t="s">
        <v>11964</v>
      </c>
    </row>
    <row r="10" spans="1:9" x14ac:dyDescent="0.25">
      <c r="A10" s="8" t="s">
        <v>11971</v>
      </c>
      <c r="B10" s="8" t="s">
        <v>11972</v>
      </c>
      <c r="C10" s="8" t="s">
        <v>8990</v>
      </c>
      <c r="D10" s="8" t="s">
        <v>1305</v>
      </c>
      <c r="E10" s="8"/>
      <c r="F10" s="7">
        <v>8</v>
      </c>
      <c r="G10" s="35" t="s">
        <v>11963</v>
      </c>
      <c r="H10" s="8">
        <v>9884</v>
      </c>
      <c r="I10" s="7" t="s">
        <v>11964</v>
      </c>
    </row>
    <row r="11" spans="1:9" x14ac:dyDescent="0.25">
      <c r="A11" s="8" t="s">
        <v>11973</v>
      </c>
      <c r="B11" s="8" t="s">
        <v>11974</v>
      </c>
      <c r="C11" s="8" t="s">
        <v>8992</v>
      </c>
      <c r="D11" s="8" t="s">
        <v>858</v>
      </c>
      <c r="E11" s="8"/>
      <c r="F11" s="7">
        <v>8</v>
      </c>
      <c r="G11" s="35" t="s">
        <v>11963</v>
      </c>
      <c r="H11" s="8">
        <v>8313.5</v>
      </c>
      <c r="I11" s="7" t="s">
        <v>11964</v>
      </c>
    </row>
    <row r="12" spans="1:9" x14ac:dyDescent="0.25">
      <c r="A12" s="8" t="s">
        <v>11975</v>
      </c>
      <c r="B12" s="8" t="s">
        <v>11976</v>
      </c>
      <c r="C12" s="8" t="s">
        <v>8995</v>
      </c>
      <c r="D12" s="8" t="s">
        <v>2817</v>
      </c>
      <c r="E12" s="8"/>
      <c r="F12" s="7">
        <v>8</v>
      </c>
      <c r="G12" s="35" t="s">
        <v>11963</v>
      </c>
      <c r="H12" s="8">
        <v>7383</v>
      </c>
      <c r="I12" s="7" t="s">
        <v>11964</v>
      </c>
    </row>
    <row r="13" spans="1:9" x14ac:dyDescent="0.25">
      <c r="A13" s="8" t="s">
        <v>11977</v>
      </c>
      <c r="B13" s="8" t="s">
        <v>11978</v>
      </c>
      <c r="C13" s="8" t="s">
        <v>8996</v>
      </c>
      <c r="D13" s="8" t="s">
        <v>1305</v>
      </c>
      <c r="E13" s="8"/>
      <c r="F13" s="7">
        <v>8</v>
      </c>
      <c r="G13" s="35" t="s">
        <v>11963</v>
      </c>
      <c r="H13" s="8">
        <v>9884</v>
      </c>
      <c r="I13" s="7" t="s">
        <v>11964</v>
      </c>
    </row>
    <row r="14" spans="1:9" x14ac:dyDescent="0.25">
      <c r="A14" s="8" t="s">
        <v>11979</v>
      </c>
      <c r="B14" s="8" t="s">
        <v>11980</v>
      </c>
      <c r="C14" s="8" t="s">
        <v>8999</v>
      </c>
      <c r="D14" s="8" t="s">
        <v>11981</v>
      </c>
      <c r="E14" s="8"/>
      <c r="F14" s="7">
        <v>8</v>
      </c>
      <c r="G14" s="35" t="s">
        <v>11963</v>
      </c>
      <c r="H14" s="8">
        <v>12587</v>
      </c>
      <c r="I14" s="7" t="s">
        <v>11964</v>
      </c>
    </row>
    <row r="15" spans="1:9" x14ac:dyDescent="0.25">
      <c r="A15" s="8" t="s">
        <v>11982</v>
      </c>
      <c r="B15" s="8" t="s">
        <v>11983</v>
      </c>
      <c r="C15" s="8" t="s">
        <v>9000</v>
      </c>
      <c r="D15" s="8" t="s">
        <v>11984</v>
      </c>
      <c r="E15" s="8"/>
      <c r="F15" s="7">
        <v>8</v>
      </c>
      <c r="G15" s="35" t="s">
        <v>11963</v>
      </c>
      <c r="H15" s="8">
        <v>4791</v>
      </c>
      <c r="I15" s="7" t="s">
        <v>11964</v>
      </c>
    </row>
    <row r="16" spans="1:9" x14ac:dyDescent="0.25">
      <c r="A16" s="8" t="s">
        <v>11985</v>
      </c>
      <c r="B16" s="8" t="s">
        <v>11986</v>
      </c>
      <c r="C16" s="8" t="s">
        <v>9072</v>
      </c>
      <c r="D16" s="8" t="s">
        <v>11984</v>
      </c>
      <c r="E16" s="8"/>
      <c r="F16" s="7">
        <v>8</v>
      </c>
      <c r="G16" s="35" t="s">
        <v>11963</v>
      </c>
      <c r="H16" s="8">
        <v>4791</v>
      </c>
      <c r="I16" s="7" t="s">
        <v>11964</v>
      </c>
    </row>
    <row r="17" spans="1:9" x14ac:dyDescent="0.25">
      <c r="A17" s="8" t="s">
        <v>11987</v>
      </c>
      <c r="B17" s="8" t="s">
        <v>11988</v>
      </c>
      <c r="C17" s="8" t="s">
        <v>9073</v>
      </c>
      <c r="D17" s="8" t="s">
        <v>8943</v>
      </c>
      <c r="E17" s="8"/>
      <c r="F17" s="7">
        <v>8</v>
      </c>
      <c r="G17" s="35" t="s">
        <v>11963</v>
      </c>
      <c r="H17" s="8">
        <v>10685.5</v>
      </c>
      <c r="I17" s="7" t="s">
        <v>11964</v>
      </c>
    </row>
    <row r="18" spans="1:9" x14ac:dyDescent="0.25">
      <c r="A18" s="8" t="s">
        <v>11989</v>
      </c>
      <c r="B18" s="8" t="s">
        <v>11990</v>
      </c>
      <c r="C18" s="8" t="s">
        <v>9074</v>
      </c>
      <c r="D18" s="8" t="s">
        <v>11991</v>
      </c>
      <c r="E18" s="8"/>
      <c r="F18" s="7">
        <v>8</v>
      </c>
      <c r="G18" s="35" t="s">
        <v>11963</v>
      </c>
      <c r="H18" s="8">
        <v>5438.5</v>
      </c>
      <c r="I18" s="7" t="s">
        <v>11964</v>
      </c>
    </row>
    <row r="19" spans="1:9" x14ac:dyDescent="0.25">
      <c r="A19" s="8" t="s">
        <v>11992</v>
      </c>
      <c r="B19" s="8" t="s">
        <v>11993</v>
      </c>
      <c r="C19" s="8" t="s">
        <v>9076</v>
      </c>
      <c r="D19" s="8" t="s">
        <v>2830</v>
      </c>
      <c r="E19" s="8"/>
      <c r="F19" s="7">
        <v>8</v>
      </c>
      <c r="G19" s="35" t="s">
        <v>11963</v>
      </c>
      <c r="H19" s="8">
        <v>10281.5</v>
      </c>
      <c r="I19" s="7" t="s">
        <v>11964</v>
      </c>
    </row>
    <row r="20" spans="1:9" x14ac:dyDescent="0.25">
      <c r="A20" s="8" t="s">
        <v>11994</v>
      </c>
      <c r="B20" s="8" t="s">
        <v>11995</v>
      </c>
      <c r="C20" s="8" t="s">
        <v>9078</v>
      </c>
      <c r="D20" s="8" t="s">
        <v>8943</v>
      </c>
      <c r="E20" s="8"/>
      <c r="F20" s="7">
        <v>8</v>
      </c>
      <c r="G20" s="35" t="s">
        <v>11963</v>
      </c>
      <c r="H20" s="8">
        <v>10685.5</v>
      </c>
      <c r="I20" s="7" t="s">
        <v>11964</v>
      </c>
    </row>
    <row r="21" spans="1:9" x14ac:dyDescent="0.25">
      <c r="A21" s="8" t="s">
        <v>11996</v>
      </c>
      <c r="B21" s="8" t="s">
        <v>11997</v>
      </c>
      <c r="C21" s="8" t="s">
        <v>9080</v>
      </c>
      <c r="D21" s="8" t="s">
        <v>11998</v>
      </c>
      <c r="E21" s="8"/>
      <c r="F21" s="7">
        <v>8</v>
      </c>
      <c r="G21" s="35" t="s">
        <v>11963</v>
      </c>
      <c r="H21" s="8">
        <v>4520.5</v>
      </c>
      <c r="I21" s="7" t="s">
        <v>11964</v>
      </c>
    </row>
    <row r="22" spans="1:9" x14ac:dyDescent="0.25">
      <c r="A22" s="8" t="s">
        <v>11999</v>
      </c>
      <c r="B22" s="8" t="s">
        <v>12000</v>
      </c>
      <c r="C22" s="8" t="s">
        <v>9083</v>
      </c>
      <c r="D22" s="8" t="s">
        <v>11962</v>
      </c>
      <c r="E22" s="8"/>
      <c r="F22" s="7">
        <v>8</v>
      </c>
      <c r="G22" s="35" t="s">
        <v>11963</v>
      </c>
      <c r="H22" s="8">
        <v>4635.5</v>
      </c>
      <c r="I22" s="7" t="s">
        <v>11964</v>
      </c>
    </row>
    <row r="23" spans="1:9" x14ac:dyDescent="0.25">
      <c r="A23" s="8" t="s">
        <v>12001</v>
      </c>
      <c r="B23" s="8" t="s">
        <v>12002</v>
      </c>
      <c r="C23" s="8" t="s">
        <v>8911</v>
      </c>
      <c r="D23" s="8" t="s">
        <v>12003</v>
      </c>
      <c r="E23" s="8"/>
      <c r="F23" s="7">
        <v>8</v>
      </c>
      <c r="G23" s="35" t="s">
        <v>11963</v>
      </c>
      <c r="H23" s="8">
        <v>5586.5</v>
      </c>
      <c r="I23" s="7" t="s">
        <v>11964</v>
      </c>
    </row>
    <row r="24" spans="1:9" x14ac:dyDescent="0.25">
      <c r="A24" s="8" t="s">
        <v>12004</v>
      </c>
      <c r="B24" s="8" t="s">
        <v>12005</v>
      </c>
      <c r="C24" s="8" t="s">
        <v>8913</v>
      </c>
      <c r="D24" s="8" t="s">
        <v>858</v>
      </c>
      <c r="E24" s="8"/>
      <c r="F24" s="7">
        <v>8</v>
      </c>
      <c r="G24" s="35" t="s">
        <v>11963</v>
      </c>
      <c r="H24" s="8">
        <v>8313.5</v>
      </c>
      <c r="I24" s="7" t="s">
        <v>11964</v>
      </c>
    </row>
    <row r="25" spans="1:9" x14ac:dyDescent="0.25">
      <c r="A25" s="8" t="s">
        <v>12006</v>
      </c>
      <c r="B25" s="8" t="s">
        <v>12007</v>
      </c>
      <c r="C25" s="8" t="s">
        <v>8914</v>
      </c>
      <c r="D25" s="8" t="s">
        <v>12008</v>
      </c>
      <c r="E25" s="8"/>
      <c r="F25" s="7">
        <v>8</v>
      </c>
      <c r="G25" s="35" t="s">
        <v>11963</v>
      </c>
      <c r="H25" s="8">
        <v>17218.5</v>
      </c>
      <c r="I25" s="7" t="s">
        <v>11964</v>
      </c>
    </row>
    <row r="26" spans="1:9" x14ac:dyDescent="0.25">
      <c r="A26" s="8" t="s">
        <v>12009</v>
      </c>
      <c r="B26" s="8" t="s">
        <v>12010</v>
      </c>
      <c r="C26" s="8" t="s">
        <v>8916</v>
      </c>
      <c r="D26" s="8" t="s">
        <v>11984</v>
      </c>
      <c r="E26" s="8"/>
      <c r="F26" s="7">
        <v>8</v>
      </c>
      <c r="G26" s="35" t="s">
        <v>11963</v>
      </c>
      <c r="H26" s="8">
        <v>4791</v>
      </c>
      <c r="I26" s="7" t="s">
        <v>11964</v>
      </c>
    </row>
    <row r="27" spans="1:9" x14ac:dyDescent="0.25">
      <c r="A27" s="8" t="s">
        <v>12011</v>
      </c>
      <c r="B27" s="8" t="s">
        <v>12012</v>
      </c>
      <c r="C27" s="8" t="s">
        <v>9247</v>
      </c>
      <c r="D27" s="8" t="s">
        <v>11962</v>
      </c>
      <c r="E27" s="8"/>
      <c r="F27" s="7">
        <v>8</v>
      </c>
      <c r="G27" s="35" t="s">
        <v>11963</v>
      </c>
      <c r="H27" s="8">
        <v>4635.5</v>
      </c>
      <c r="I27" s="7" t="s">
        <v>11964</v>
      </c>
    </row>
    <row r="28" spans="1:9" x14ac:dyDescent="0.25">
      <c r="A28" s="8" t="s">
        <v>12013</v>
      </c>
      <c r="B28" s="8" t="s">
        <v>12014</v>
      </c>
      <c r="C28" s="8" t="s">
        <v>9249</v>
      </c>
      <c r="D28" s="8" t="s">
        <v>1305</v>
      </c>
      <c r="E28" s="8"/>
      <c r="F28" s="7">
        <v>8</v>
      </c>
      <c r="G28" s="35" t="s">
        <v>11963</v>
      </c>
      <c r="H28" s="8">
        <v>9884</v>
      </c>
      <c r="I28" s="7" t="s">
        <v>11964</v>
      </c>
    </row>
    <row r="29" spans="1:9" x14ac:dyDescent="0.25">
      <c r="A29" s="8" t="s">
        <v>12015</v>
      </c>
      <c r="B29" s="8" t="s">
        <v>12016</v>
      </c>
      <c r="C29" s="8" t="s">
        <v>9250</v>
      </c>
      <c r="D29" s="8" t="s">
        <v>11984</v>
      </c>
      <c r="E29" s="8"/>
      <c r="F29" s="7">
        <v>8</v>
      </c>
      <c r="G29" s="35" t="s">
        <v>11963</v>
      </c>
      <c r="H29" s="8">
        <v>4791</v>
      </c>
      <c r="I29" s="7" t="s">
        <v>11964</v>
      </c>
    </row>
    <row r="30" spans="1:9" x14ac:dyDescent="0.25">
      <c r="A30" s="8" t="s">
        <v>12017</v>
      </c>
      <c r="B30" s="8" t="s">
        <v>12018</v>
      </c>
      <c r="C30" s="8" t="s">
        <v>9252</v>
      </c>
      <c r="D30" s="8" t="s">
        <v>8943</v>
      </c>
      <c r="E30" s="8"/>
      <c r="F30" s="7">
        <v>8</v>
      </c>
      <c r="G30" s="35" t="s">
        <v>11963</v>
      </c>
      <c r="H30" s="8">
        <v>10685.5</v>
      </c>
      <c r="I30" s="7" t="s">
        <v>11964</v>
      </c>
    </row>
    <row r="31" spans="1:9" x14ac:dyDescent="0.25">
      <c r="A31" s="8" t="s">
        <v>12019</v>
      </c>
      <c r="B31" s="8" t="s">
        <v>12020</v>
      </c>
      <c r="C31" s="8" t="s">
        <v>9254</v>
      </c>
      <c r="D31" s="8" t="s">
        <v>8943</v>
      </c>
      <c r="E31" s="8"/>
      <c r="F31" s="7">
        <v>8</v>
      </c>
      <c r="G31" s="35" t="s">
        <v>11963</v>
      </c>
      <c r="H31" s="8">
        <v>10685.5</v>
      </c>
      <c r="I31" s="7" t="s">
        <v>11964</v>
      </c>
    </row>
    <row r="32" spans="1:9" x14ac:dyDescent="0.25">
      <c r="A32" s="8" t="s">
        <v>12021</v>
      </c>
      <c r="B32" s="8" t="s">
        <v>12022</v>
      </c>
      <c r="C32" s="8" t="s">
        <v>8940</v>
      </c>
      <c r="D32" s="8" t="s">
        <v>12023</v>
      </c>
      <c r="E32" s="8"/>
      <c r="F32" s="7">
        <v>8</v>
      </c>
      <c r="G32" s="35" t="s">
        <v>11963</v>
      </c>
      <c r="H32" s="8">
        <v>12587</v>
      </c>
      <c r="I32" s="7" t="s">
        <v>11964</v>
      </c>
    </row>
    <row r="33" spans="1:9" x14ac:dyDescent="0.25">
      <c r="A33" s="8" t="s">
        <v>12024</v>
      </c>
      <c r="B33" s="8" t="s">
        <v>12025</v>
      </c>
      <c r="C33" s="8" t="s">
        <v>8941</v>
      </c>
      <c r="D33" s="8" t="s">
        <v>12026</v>
      </c>
      <c r="E33" s="8"/>
      <c r="F33" s="7">
        <v>8</v>
      </c>
      <c r="G33" s="35" t="s">
        <v>11963</v>
      </c>
      <c r="H33" s="8">
        <v>5231.5</v>
      </c>
      <c r="I33" s="7" t="s">
        <v>11964</v>
      </c>
    </row>
    <row r="34" spans="1:9" x14ac:dyDescent="0.25">
      <c r="A34" s="8" t="s">
        <v>12027</v>
      </c>
      <c r="B34" s="8" t="s">
        <v>12028</v>
      </c>
      <c r="C34" s="8" t="s">
        <v>8945</v>
      </c>
      <c r="D34" s="8" t="s">
        <v>8943</v>
      </c>
      <c r="E34" s="8"/>
      <c r="F34" s="7">
        <v>8</v>
      </c>
      <c r="G34" s="35" t="s">
        <v>11963</v>
      </c>
      <c r="H34" s="8">
        <v>10685.5</v>
      </c>
      <c r="I34" s="7" t="s">
        <v>11964</v>
      </c>
    </row>
    <row r="35" spans="1:9" x14ac:dyDescent="0.25">
      <c r="A35" s="8" t="s">
        <v>12029</v>
      </c>
      <c r="B35" s="8" t="s">
        <v>12030</v>
      </c>
      <c r="C35" s="8" t="s">
        <v>8947</v>
      </c>
      <c r="D35" s="8" t="s">
        <v>858</v>
      </c>
      <c r="E35" s="8"/>
      <c r="F35" s="7">
        <v>8</v>
      </c>
      <c r="G35" s="35" t="s">
        <v>11963</v>
      </c>
      <c r="H35" s="8">
        <v>8313.5</v>
      </c>
      <c r="I35" s="7" t="s">
        <v>11964</v>
      </c>
    </row>
    <row r="36" spans="1:9" x14ac:dyDescent="0.25">
      <c r="A36" s="8" t="s">
        <v>12031</v>
      </c>
      <c r="B36" s="8" t="s">
        <v>12032</v>
      </c>
      <c r="C36" s="8" t="s">
        <v>8948</v>
      </c>
      <c r="D36" s="8" t="s">
        <v>12033</v>
      </c>
      <c r="E36" s="8"/>
      <c r="F36" s="7">
        <v>8</v>
      </c>
      <c r="G36" s="35" t="s">
        <v>11963</v>
      </c>
      <c r="H36" s="8">
        <v>6689.5</v>
      </c>
      <c r="I36" s="7" t="s">
        <v>11964</v>
      </c>
    </row>
    <row r="37" spans="1:9" x14ac:dyDescent="0.25">
      <c r="A37" s="8" t="s">
        <v>12034</v>
      </c>
      <c r="B37" s="8" t="s">
        <v>12035</v>
      </c>
      <c r="C37" s="8" t="s">
        <v>8949</v>
      </c>
      <c r="D37" s="8" t="s">
        <v>12036</v>
      </c>
      <c r="E37" s="8"/>
      <c r="F37" s="7">
        <v>8</v>
      </c>
      <c r="G37" s="35" t="s">
        <v>11963</v>
      </c>
      <c r="H37" s="8">
        <v>4585</v>
      </c>
      <c r="I37" s="7" t="s">
        <v>11964</v>
      </c>
    </row>
    <row r="38" spans="1:9" x14ac:dyDescent="0.25">
      <c r="A38" s="8" t="s">
        <v>12037</v>
      </c>
      <c r="B38" s="8" t="s">
        <v>12038</v>
      </c>
      <c r="C38" s="8" t="s">
        <v>8950</v>
      </c>
      <c r="D38" s="8" t="s">
        <v>1305</v>
      </c>
      <c r="E38" s="8"/>
      <c r="F38" s="7">
        <v>8</v>
      </c>
      <c r="G38" s="35" t="s">
        <v>11963</v>
      </c>
      <c r="H38" s="8">
        <v>9884</v>
      </c>
      <c r="I38" s="7" t="s">
        <v>11964</v>
      </c>
    </row>
    <row r="39" spans="1:9" x14ac:dyDescent="0.25">
      <c r="A39" s="8" t="s">
        <v>12039</v>
      </c>
      <c r="B39" s="8" t="s">
        <v>12040</v>
      </c>
      <c r="C39" s="8" t="s">
        <v>9003</v>
      </c>
      <c r="D39" s="8" t="s">
        <v>12003</v>
      </c>
      <c r="E39" s="8"/>
      <c r="F39" s="7">
        <v>8</v>
      </c>
      <c r="G39" s="35" t="s">
        <v>11963</v>
      </c>
      <c r="H39" s="8">
        <v>5586.5</v>
      </c>
      <c r="I39" s="7" t="s">
        <v>11964</v>
      </c>
    </row>
    <row r="40" spans="1:9" x14ac:dyDescent="0.25">
      <c r="A40" s="8" t="s">
        <v>12041</v>
      </c>
      <c r="B40" s="8" t="s">
        <v>12042</v>
      </c>
      <c r="C40" s="8" t="s">
        <v>9005</v>
      </c>
      <c r="D40" s="8" t="s">
        <v>12043</v>
      </c>
      <c r="E40" s="8"/>
      <c r="F40" s="7">
        <v>8</v>
      </c>
      <c r="G40" s="35" t="s">
        <v>11963</v>
      </c>
      <c r="H40" s="8">
        <v>4959.5</v>
      </c>
      <c r="I40" s="7" t="s">
        <v>11964</v>
      </c>
    </row>
    <row r="41" spans="1:9" x14ac:dyDescent="0.25">
      <c r="A41" s="8" t="s">
        <v>12044</v>
      </c>
      <c r="B41" s="8" t="s">
        <v>12045</v>
      </c>
      <c r="C41" s="8" t="s">
        <v>9008</v>
      </c>
      <c r="D41" s="8" t="s">
        <v>11998</v>
      </c>
      <c r="E41" s="8"/>
      <c r="F41" s="7">
        <v>8</v>
      </c>
      <c r="G41" s="35" t="s">
        <v>11963</v>
      </c>
      <c r="H41" s="8">
        <v>4520.5</v>
      </c>
      <c r="I41" s="7" t="s">
        <v>11964</v>
      </c>
    </row>
    <row r="42" spans="1:9" x14ac:dyDescent="0.25">
      <c r="A42" s="8" t="s">
        <v>12046</v>
      </c>
      <c r="B42" s="8" t="s">
        <v>12047</v>
      </c>
      <c r="C42" s="8" t="s">
        <v>9009</v>
      </c>
      <c r="D42" s="8" t="s">
        <v>11984</v>
      </c>
      <c r="E42" s="8"/>
      <c r="F42" s="7">
        <v>8</v>
      </c>
      <c r="G42" s="35" t="s">
        <v>11963</v>
      </c>
      <c r="H42" s="8">
        <v>4791</v>
      </c>
      <c r="I42" s="7" t="s">
        <v>11964</v>
      </c>
    </row>
    <row r="43" spans="1:9" x14ac:dyDescent="0.25">
      <c r="A43" s="8" t="s">
        <v>12048</v>
      </c>
      <c r="B43" s="8" t="s">
        <v>12049</v>
      </c>
      <c r="C43" s="8" t="s">
        <v>9010</v>
      </c>
      <c r="D43" s="8" t="s">
        <v>8943</v>
      </c>
      <c r="E43" s="8"/>
      <c r="F43" s="7">
        <v>8</v>
      </c>
      <c r="G43" s="35" t="s">
        <v>11963</v>
      </c>
      <c r="H43" s="8">
        <v>10685.5</v>
      </c>
      <c r="I43" s="7" t="s">
        <v>11964</v>
      </c>
    </row>
    <row r="44" spans="1:9" x14ac:dyDescent="0.25">
      <c r="A44" s="8" t="s">
        <v>12050</v>
      </c>
      <c r="B44" s="8" t="s">
        <v>12051</v>
      </c>
      <c r="C44" s="8" t="s">
        <v>9012</v>
      </c>
      <c r="D44" s="8" t="s">
        <v>11984</v>
      </c>
      <c r="E44" s="8"/>
      <c r="F44" s="7">
        <v>8</v>
      </c>
      <c r="G44" s="35" t="s">
        <v>11963</v>
      </c>
      <c r="H44" s="8">
        <v>4791</v>
      </c>
      <c r="I44" s="7" t="s">
        <v>11964</v>
      </c>
    </row>
    <row r="45" spans="1:9" x14ac:dyDescent="0.25">
      <c r="A45" s="8" t="s">
        <v>12052</v>
      </c>
      <c r="B45" s="8" t="s">
        <v>12053</v>
      </c>
      <c r="C45" s="8" t="s">
        <v>9084</v>
      </c>
      <c r="D45" s="8" t="s">
        <v>12008</v>
      </c>
      <c r="E45" s="8"/>
      <c r="F45" s="7">
        <v>8</v>
      </c>
      <c r="G45" s="35" t="s">
        <v>11963</v>
      </c>
      <c r="H45" s="8">
        <v>17218.5</v>
      </c>
      <c r="I45" s="7" t="s">
        <v>11964</v>
      </c>
    </row>
    <row r="46" spans="1:9" x14ac:dyDescent="0.25">
      <c r="A46" s="8" t="s">
        <v>12054</v>
      </c>
      <c r="B46" s="8" t="s">
        <v>12055</v>
      </c>
      <c r="C46" s="8" t="s">
        <v>9085</v>
      </c>
      <c r="D46" s="8" t="s">
        <v>11998</v>
      </c>
      <c r="E46" s="8"/>
      <c r="F46" s="7">
        <v>8</v>
      </c>
      <c r="G46" s="35" t="s">
        <v>11963</v>
      </c>
      <c r="H46" s="8">
        <v>4520.5</v>
      </c>
      <c r="I46" s="7" t="s">
        <v>11964</v>
      </c>
    </row>
    <row r="47" spans="1:9" x14ac:dyDescent="0.25">
      <c r="A47" s="8" t="s">
        <v>12056</v>
      </c>
      <c r="B47" s="8" t="s">
        <v>12057</v>
      </c>
      <c r="C47" s="8" t="s">
        <v>9087</v>
      </c>
      <c r="D47" s="8" t="s">
        <v>1305</v>
      </c>
      <c r="E47" s="8"/>
      <c r="F47" s="7">
        <v>8</v>
      </c>
      <c r="G47" s="35" t="s">
        <v>11963</v>
      </c>
      <c r="H47" s="8">
        <v>9884</v>
      </c>
      <c r="I47" s="7" t="s">
        <v>11964</v>
      </c>
    </row>
    <row r="48" spans="1:9" x14ac:dyDescent="0.25">
      <c r="A48" s="8" t="s">
        <v>12058</v>
      </c>
      <c r="B48" s="8" t="s">
        <v>12059</v>
      </c>
      <c r="C48" s="8" t="s">
        <v>9088</v>
      </c>
      <c r="D48" s="8" t="s">
        <v>11984</v>
      </c>
      <c r="E48" s="8"/>
      <c r="F48" s="7">
        <v>8</v>
      </c>
      <c r="G48" s="35" t="s">
        <v>11963</v>
      </c>
      <c r="H48" s="8">
        <v>4791</v>
      </c>
      <c r="I48" s="7" t="s">
        <v>11964</v>
      </c>
    </row>
    <row r="49" spans="1:9" x14ac:dyDescent="0.25">
      <c r="A49" s="8" t="s">
        <v>12060</v>
      </c>
      <c r="B49" s="8" t="s">
        <v>12061</v>
      </c>
      <c r="C49" s="8" t="s">
        <v>9089</v>
      </c>
      <c r="D49" s="8" t="s">
        <v>1052</v>
      </c>
      <c r="E49" s="8"/>
      <c r="F49" s="7">
        <v>8</v>
      </c>
      <c r="G49" s="35" t="s">
        <v>11963</v>
      </c>
      <c r="H49" s="8">
        <v>15626.5</v>
      </c>
      <c r="I49" s="7" t="s">
        <v>11964</v>
      </c>
    </row>
    <row r="50" spans="1:9" x14ac:dyDescent="0.25">
      <c r="A50" s="8" t="s">
        <v>12062</v>
      </c>
      <c r="B50" s="8" t="s">
        <v>12063</v>
      </c>
      <c r="C50" s="8" t="s">
        <v>9090</v>
      </c>
      <c r="D50" s="8" t="s">
        <v>8943</v>
      </c>
      <c r="E50" s="8"/>
      <c r="F50" s="7">
        <v>8</v>
      </c>
      <c r="G50" s="35" t="s">
        <v>11963</v>
      </c>
      <c r="H50" s="8">
        <v>10685.5</v>
      </c>
      <c r="I50" s="7" t="s">
        <v>11964</v>
      </c>
    </row>
    <row r="51" spans="1:9" x14ac:dyDescent="0.25">
      <c r="A51" s="8" t="s">
        <v>12064</v>
      </c>
      <c r="B51" s="8" t="s">
        <v>12065</v>
      </c>
      <c r="C51" s="8" t="s">
        <v>9091</v>
      </c>
      <c r="D51" s="8" t="s">
        <v>8943</v>
      </c>
      <c r="E51" s="8"/>
      <c r="F51" s="7">
        <v>8</v>
      </c>
      <c r="G51" s="35" t="s">
        <v>11963</v>
      </c>
      <c r="H51" s="8">
        <v>10685.5</v>
      </c>
      <c r="I51" s="7" t="s">
        <v>11964</v>
      </c>
    </row>
    <row r="52" spans="1:9" x14ac:dyDescent="0.25">
      <c r="A52" s="8" t="s">
        <v>12066</v>
      </c>
      <c r="B52" s="8" t="s">
        <v>12067</v>
      </c>
      <c r="C52" s="8" t="s">
        <v>9093</v>
      </c>
      <c r="D52" s="8" t="s">
        <v>12043</v>
      </c>
      <c r="E52" s="8"/>
      <c r="F52" s="7">
        <v>8</v>
      </c>
      <c r="G52" s="35" t="s">
        <v>11963</v>
      </c>
      <c r="H52" s="8">
        <v>4959.5</v>
      </c>
      <c r="I52" s="7" t="s">
        <v>11964</v>
      </c>
    </row>
    <row r="53" spans="1:9" x14ac:dyDescent="0.25">
      <c r="A53" s="8" t="s">
        <v>12068</v>
      </c>
      <c r="B53" s="8" t="s">
        <v>12069</v>
      </c>
      <c r="C53" s="8" t="s">
        <v>9095</v>
      </c>
      <c r="D53" s="8" t="s">
        <v>8943</v>
      </c>
      <c r="E53" s="8"/>
      <c r="F53" s="7">
        <v>8</v>
      </c>
      <c r="G53" s="35" t="s">
        <v>11963</v>
      </c>
      <c r="H53" s="8">
        <v>10685.5</v>
      </c>
      <c r="I53" s="7" t="s">
        <v>11964</v>
      </c>
    </row>
    <row r="54" spans="1:9" x14ac:dyDescent="0.25">
      <c r="A54" s="8" t="s">
        <v>12070</v>
      </c>
      <c r="B54" s="8" t="s">
        <v>12071</v>
      </c>
      <c r="C54" s="8" t="s">
        <v>9201</v>
      </c>
      <c r="D54" s="8" t="s">
        <v>11998</v>
      </c>
      <c r="E54" s="8"/>
      <c r="F54" s="7">
        <v>8</v>
      </c>
      <c r="G54" s="35" t="s">
        <v>11963</v>
      </c>
      <c r="H54" s="8">
        <v>4520.5</v>
      </c>
      <c r="I54" s="7" t="s">
        <v>11964</v>
      </c>
    </row>
    <row r="55" spans="1:9" x14ac:dyDescent="0.25">
      <c r="A55" s="8" t="s">
        <v>12072</v>
      </c>
      <c r="B55" s="8" t="s">
        <v>12073</v>
      </c>
      <c r="C55" s="8" t="s">
        <v>9202</v>
      </c>
      <c r="D55" s="8" t="s">
        <v>8943</v>
      </c>
      <c r="E55" s="8"/>
      <c r="F55" s="7">
        <v>8</v>
      </c>
      <c r="G55" s="35" t="s">
        <v>11963</v>
      </c>
      <c r="H55" s="8">
        <v>10685.5</v>
      </c>
      <c r="I55" s="7" t="s">
        <v>11964</v>
      </c>
    </row>
    <row r="56" spans="1:9" x14ac:dyDescent="0.25">
      <c r="A56" s="8" t="s">
        <v>12074</v>
      </c>
      <c r="B56" s="8" t="s">
        <v>12075</v>
      </c>
      <c r="C56" s="8" t="s">
        <v>9203</v>
      </c>
      <c r="D56" s="8" t="s">
        <v>12076</v>
      </c>
      <c r="E56" s="8"/>
      <c r="F56" s="7">
        <v>8</v>
      </c>
      <c r="G56" s="35" t="s">
        <v>11963</v>
      </c>
      <c r="H56" s="8">
        <v>8852.5</v>
      </c>
      <c r="I56" s="7" t="s">
        <v>11964</v>
      </c>
    </row>
    <row r="57" spans="1:9" x14ac:dyDescent="0.25">
      <c r="A57" s="8" t="s">
        <v>12077</v>
      </c>
      <c r="B57" s="8" t="s">
        <v>12078</v>
      </c>
      <c r="C57" s="8" t="s">
        <v>9205</v>
      </c>
      <c r="D57" s="8" t="s">
        <v>12079</v>
      </c>
      <c r="E57" s="8"/>
      <c r="F57" s="7">
        <v>8</v>
      </c>
      <c r="G57" s="35" t="s">
        <v>11963</v>
      </c>
      <c r="H57" s="8">
        <v>7575</v>
      </c>
      <c r="I57" s="7" t="s">
        <v>11964</v>
      </c>
    </row>
    <row r="58" spans="1:9" x14ac:dyDescent="0.25">
      <c r="A58" s="8" t="s">
        <v>12080</v>
      </c>
      <c r="B58" s="8" t="s">
        <v>12081</v>
      </c>
      <c r="C58" s="8" t="s">
        <v>9206</v>
      </c>
      <c r="D58" s="8" t="s">
        <v>11984</v>
      </c>
      <c r="E58" s="8"/>
      <c r="F58" s="7">
        <v>8</v>
      </c>
      <c r="G58" s="35" t="s">
        <v>11963</v>
      </c>
      <c r="H58" s="8">
        <v>4791</v>
      </c>
      <c r="I58" s="7" t="s">
        <v>11964</v>
      </c>
    </row>
    <row r="59" spans="1:9" x14ac:dyDescent="0.25">
      <c r="A59" s="8" t="s">
        <v>12082</v>
      </c>
      <c r="B59" s="8" t="s">
        <v>12083</v>
      </c>
      <c r="C59" s="8" t="s">
        <v>9209</v>
      </c>
      <c r="D59" s="8" t="s">
        <v>11998</v>
      </c>
      <c r="E59" s="8"/>
      <c r="F59" s="7">
        <v>8</v>
      </c>
      <c r="G59" s="35" t="s">
        <v>11963</v>
      </c>
      <c r="H59" s="8">
        <v>4520.5</v>
      </c>
      <c r="I59" s="7" t="s">
        <v>11964</v>
      </c>
    </row>
    <row r="60" spans="1:9" x14ac:dyDescent="0.25">
      <c r="A60" s="8" t="s">
        <v>12084</v>
      </c>
      <c r="B60" s="8" t="s">
        <v>12085</v>
      </c>
      <c r="C60" s="8" t="s">
        <v>9211</v>
      </c>
      <c r="D60" s="8" t="s">
        <v>8943</v>
      </c>
      <c r="E60" s="8"/>
      <c r="F60" s="7">
        <v>8</v>
      </c>
      <c r="G60" s="35" t="s">
        <v>11963</v>
      </c>
      <c r="H60" s="8">
        <v>10685.5</v>
      </c>
      <c r="I60" s="7" t="s">
        <v>11964</v>
      </c>
    </row>
    <row r="61" spans="1:9" x14ac:dyDescent="0.25">
      <c r="A61" s="8" t="s">
        <v>12086</v>
      </c>
      <c r="B61" s="8" t="s">
        <v>12087</v>
      </c>
      <c r="C61" s="8" t="s">
        <v>9212</v>
      </c>
      <c r="D61" s="8" t="s">
        <v>11970</v>
      </c>
      <c r="E61" s="8"/>
      <c r="F61" s="7">
        <v>8</v>
      </c>
      <c r="G61" s="35" t="s">
        <v>11963</v>
      </c>
      <c r="H61" s="8">
        <v>14527.5</v>
      </c>
      <c r="I61" s="7" t="s">
        <v>11964</v>
      </c>
    </row>
    <row r="62" spans="1:9" x14ac:dyDescent="0.25">
      <c r="A62" s="8" t="s">
        <v>12088</v>
      </c>
      <c r="B62" s="8" t="s">
        <v>12089</v>
      </c>
      <c r="C62" s="8" t="s">
        <v>9213</v>
      </c>
      <c r="D62" s="8" t="s">
        <v>11991</v>
      </c>
      <c r="E62" s="8"/>
      <c r="F62" s="7">
        <v>8</v>
      </c>
      <c r="G62" s="35" t="s">
        <v>11963</v>
      </c>
      <c r="H62" s="8">
        <v>5438.5</v>
      </c>
      <c r="I62" s="7" t="s">
        <v>11964</v>
      </c>
    </row>
    <row r="63" spans="1:9" x14ac:dyDescent="0.25">
      <c r="A63" s="8" t="s">
        <v>12090</v>
      </c>
      <c r="B63" s="8" t="s">
        <v>12091</v>
      </c>
      <c r="C63" s="8" t="s">
        <v>9021</v>
      </c>
      <c r="D63" s="8" t="s">
        <v>11998</v>
      </c>
      <c r="E63" s="8"/>
      <c r="F63" s="7">
        <v>8</v>
      </c>
      <c r="G63" s="35" t="s">
        <v>12092</v>
      </c>
      <c r="H63" s="8">
        <v>4520.5</v>
      </c>
      <c r="I63" s="7" t="s">
        <v>11964</v>
      </c>
    </row>
    <row r="64" spans="1:9" x14ac:dyDescent="0.25">
      <c r="A64" s="8" t="s">
        <v>12093</v>
      </c>
      <c r="B64" s="8" t="s">
        <v>12094</v>
      </c>
      <c r="C64" s="8" t="s">
        <v>9022</v>
      </c>
      <c r="D64" s="8" t="s">
        <v>11998</v>
      </c>
      <c r="E64" s="8"/>
      <c r="F64" s="7">
        <v>8</v>
      </c>
      <c r="G64" s="35" t="s">
        <v>12092</v>
      </c>
      <c r="H64" s="8">
        <v>4520.5</v>
      </c>
      <c r="I64" s="7" t="s">
        <v>11964</v>
      </c>
    </row>
    <row r="65" spans="1:9" x14ac:dyDescent="0.25">
      <c r="A65" s="8" t="s">
        <v>12095</v>
      </c>
      <c r="B65" s="8" t="s">
        <v>12096</v>
      </c>
      <c r="C65" s="8" t="s">
        <v>9024</v>
      </c>
      <c r="D65" s="8" t="s">
        <v>11981</v>
      </c>
      <c r="E65" s="8"/>
      <c r="F65" s="7">
        <v>8</v>
      </c>
      <c r="G65" s="35" t="s">
        <v>12092</v>
      </c>
      <c r="H65" s="8">
        <v>12587</v>
      </c>
      <c r="I65" s="7" t="s">
        <v>11964</v>
      </c>
    </row>
    <row r="66" spans="1:9" x14ac:dyDescent="0.25">
      <c r="A66" s="8" t="s">
        <v>12097</v>
      </c>
      <c r="B66" s="8" t="s">
        <v>12098</v>
      </c>
      <c r="C66" s="8" t="s">
        <v>9025</v>
      </c>
      <c r="D66" s="8" t="s">
        <v>12036</v>
      </c>
      <c r="E66" s="8"/>
      <c r="F66" s="7">
        <v>8</v>
      </c>
      <c r="G66" s="35" t="s">
        <v>12092</v>
      </c>
      <c r="H66" s="8">
        <v>4585</v>
      </c>
      <c r="I66" s="7" t="s">
        <v>11964</v>
      </c>
    </row>
    <row r="67" spans="1:9" x14ac:dyDescent="0.25">
      <c r="A67" s="8" t="s">
        <v>12099</v>
      </c>
      <c r="B67" s="8" t="s">
        <v>12100</v>
      </c>
      <c r="C67" s="8" t="s">
        <v>9026</v>
      </c>
      <c r="D67" s="8" t="s">
        <v>12101</v>
      </c>
      <c r="E67" s="8"/>
      <c r="F67" s="7">
        <v>8</v>
      </c>
      <c r="G67" s="35" t="s">
        <v>12092</v>
      </c>
      <c r="H67" s="8">
        <v>6689.5</v>
      </c>
      <c r="I67" s="7" t="s">
        <v>11964</v>
      </c>
    </row>
    <row r="68" spans="1:9" x14ac:dyDescent="0.25">
      <c r="A68" s="8" t="s">
        <v>12102</v>
      </c>
      <c r="B68" s="8" t="s">
        <v>12103</v>
      </c>
      <c r="C68" s="8" t="s">
        <v>9028</v>
      </c>
      <c r="D68" s="8" t="s">
        <v>12104</v>
      </c>
      <c r="E68" s="8"/>
      <c r="F68" s="7">
        <v>8</v>
      </c>
      <c r="G68" s="35" t="s">
        <v>12092</v>
      </c>
      <c r="H68" s="8">
        <v>12587</v>
      </c>
      <c r="I68" s="7" t="s">
        <v>11964</v>
      </c>
    </row>
    <row r="69" spans="1:9" x14ac:dyDescent="0.25">
      <c r="A69" s="8" t="s">
        <v>12105</v>
      </c>
      <c r="B69" s="8" t="s">
        <v>12106</v>
      </c>
      <c r="C69" s="8" t="s">
        <v>8951</v>
      </c>
      <c r="D69" s="8" t="s">
        <v>2830</v>
      </c>
      <c r="E69" s="8"/>
      <c r="F69" s="7">
        <v>8</v>
      </c>
      <c r="G69" s="35" t="s">
        <v>12092</v>
      </c>
      <c r="H69" s="8">
        <v>10281.5</v>
      </c>
      <c r="I69" s="7" t="s">
        <v>11964</v>
      </c>
    </row>
    <row r="70" spans="1:9" x14ac:dyDescent="0.25">
      <c r="A70" s="8" t="s">
        <v>12107</v>
      </c>
      <c r="B70" s="8" t="s">
        <v>12108</v>
      </c>
      <c r="C70" s="8" t="s">
        <v>8953</v>
      </c>
      <c r="D70" s="8" t="s">
        <v>11981</v>
      </c>
      <c r="E70" s="8"/>
      <c r="F70" s="7">
        <v>8</v>
      </c>
      <c r="G70" s="35" t="s">
        <v>12092</v>
      </c>
      <c r="H70" s="8">
        <v>12587</v>
      </c>
      <c r="I70" s="7" t="s">
        <v>11964</v>
      </c>
    </row>
    <row r="71" spans="1:9" x14ac:dyDescent="0.25">
      <c r="A71" s="8" t="s">
        <v>12109</v>
      </c>
      <c r="B71" s="8" t="s">
        <v>12110</v>
      </c>
      <c r="C71" s="8" t="s">
        <v>9157</v>
      </c>
      <c r="D71" s="8" t="s">
        <v>12101</v>
      </c>
      <c r="E71" s="8"/>
      <c r="F71" s="7">
        <v>8</v>
      </c>
      <c r="G71" s="35" t="s">
        <v>12092</v>
      </c>
      <c r="H71" s="8">
        <v>6689.5</v>
      </c>
      <c r="I71" s="7" t="s">
        <v>11964</v>
      </c>
    </row>
    <row r="72" spans="1:9" x14ac:dyDescent="0.25">
      <c r="A72" s="8" t="s">
        <v>12111</v>
      </c>
      <c r="B72" s="8" t="s">
        <v>12112</v>
      </c>
      <c r="C72" s="8" t="s">
        <v>9158</v>
      </c>
      <c r="D72" s="8" t="s">
        <v>11962</v>
      </c>
      <c r="E72" s="8"/>
      <c r="F72" s="7">
        <v>8</v>
      </c>
      <c r="G72" s="35" t="s">
        <v>12092</v>
      </c>
      <c r="H72" s="8">
        <v>4635.5</v>
      </c>
      <c r="I72" s="7" t="s">
        <v>11964</v>
      </c>
    </row>
    <row r="73" spans="1:9" x14ac:dyDescent="0.25">
      <c r="A73" s="8" t="s">
        <v>12113</v>
      </c>
      <c r="B73" s="8" t="s">
        <v>12114</v>
      </c>
      <c r="C73" s="8" t="s">
        <v>9159</v>
      </c>
      <c r="D73" s="8" t="s">
        <v>11984</v>
      </c>
      <c r="E73" s="8"/>
      <c r="F73" s="7">
        <v>8</v>
      </c>
      <c r="G73" s="35" t="s">
        <v>12115</v>
      </c>
      <c r="H73" s="8">
        <v>4791</v>
      </c>
      <c r="I73" s="7" t="s">
        <v>11964</v>
      </c>
    </row>
    <row r="74" spans="1:9" x14ac:dyDescent="0.25">
      <c r="A74" s="8" t="s">
        <v>12116</v>
      </c>
      <c r="B74" s="8" t="s">
        <v>12117</v>
      </c>
      <c r="C74" s="8" t="s">
        <v>9160</v>
      </c>
      <c r="D74" s="8" t="s">
        <v>12076</v>
      </c>
      <c r="E74" s="8"/>
      <c r="F74" s="7">
        <v>8</v>
      </c>
      <c r="G74" s="35" t="s">
        <v>12115</v>
      </c>
      <c r="H74" s="8">
        <v>8852.5</v>
      </c>
      <c r="I74" s="7" t="s">
        <v>11964</v>
      </c>
    </row>
    <row r="75" spans="1:9" x14ac:dyDescent="0.25">
      <c r="A75" s="8" t="s">
        <v>12118</v>
      </c>
      <c r="B75" s="8" t="s">
        <v>12119</v>
      </c>
      <c r="C75" s="8" t="s">
        <v>9161</v>
      </c>
      <c r="D75" s="8" t="s">
        <v>11998</v>
      </c>
      <c r="E75" s="8"/>
      <c r="F75" s="7">
        <v>8</v>
      </c>
      <c r="G75" s="35" t="s">
        <v>12120</v>
      </c>
      <c r="H75" s="8">
        <v>4520.5</v>
      </c>
      <c r="I75" s="7" t="s">
        <v>11964</v>
      </c>
    </row>
    <row r="76" spans="1:9" x14ac:dyDescent="0.25">
      <c r="A76" s="8" t="s">
        <v>12121</v>
      </c>
      <c r="B76" s="8" t="s">
        <v>12122</v>
      </c>
      <c r="C76" s="8" t="s">
        <v>8976</v>
      </c>
      <c r="D76" s="8" t="s">
        <v>12036</v>
      </c>
      <c r="E76" s="8"/>
      <c r="F76" s="7">
        <v>8</v>
      </c>
      <c r="G76" s="35" t="s">
        <v>12120</v>
      </c>
      <c r="H76" s="8">
        <v>4585</v>
      </c>
      <c r="I76" s="7" t="s">
        <v>11964</v>
      </c>
    </row>
    <row r="77" spans="1:9" x14ac:dyDescent="0.25">
      <c r="A77" s="8" t="s">
        <v>12123</v>
      </c>
      <c r="B77" s="8" t="s">
        <v>12124</v>
      </c>
      <c r="C77" s="8" t="s">
        <v>9047</v>
      </c>
      <c r="D77" s="8" t="s">
        <v>12125</v>
      </c>
      <c r="E77" s="8"/>
      <c r="F77" s="7">
        <v>8</v>
      </c>
      <c r="G77" s="35" t="s">
        <v>12120</v>
      </c>
      <c r="H77" s="8">
        <v>13767.5</v>
      </c>
      <c r="I77" s="7" t="s">
        <v>11964</v>
      </c>
    </row>
    <row r="78" spans="1:9" x14ac:dyDescent="0.25">
      <c r="A78" s="8" t="s">
        <v>12126</v>
      </c>
      <c r="B78" s="8" t="s">
        <v>12127</v>
      </c>
      <c r="C78" s="8" t="s">
        <v>9048</v>
      </c>
      <c r="D78" s="8" t="s">
        <v>12079</v>
      </c>
      <c r="E78" s="8"/>
      <c r="F78" s="7">
        <v>8</v>
      </c>
      <c r="G78" s="35" t="s">
        <v>12128</v>
      </c>
      <c r="H78" s="8">
        <v>7575</v>
      </c>
      <c r="I78" s="7" t="s">
        <v>11964</v>
      </c>
    </row>
    <row r="79" spans="1:9" x14ac:dyDescent="0.25">
      <c r="A79" s="8" t="s">
        <v>12129</v>
      </c>
      <c r="B79" s="8" t="s">
        <v>12130</v>
      </c>
      <c r="C79" s="8" t="s">
        <v>9050</v>
      </c>
      <c r="D79" s="8" t="s">
        <v>2817</v>
      </c>
      <c r="E79" s="8"/>
      <c r="F79" s="7">
        <v>8</v>
      </c>
      <c r="G79" s="35" t="s">
        <v>12131</v>
      </c>
      <c r="H79" s="8">
        <v>7383</v>
      </c>
      <c r="I79" s="7" t="s">
        <v>11964</v>
      </c>
    </row>
    <row r="80" spans="1:9" x14ac:dyDescent="0.25">
      <c r="A80" s="8" t="s">
        <v>12132</v>
      </c>
      <c r="B80" s="8" t="s">
        <v>12133</v>
      </c>
      <c r="C80" s="8" t="s">
        <v>9097</v>
      </c>
      <c r="D80" s="8" t="s">
        <v>858</v>
      </c>
      <c r="E80" s="8"/>
      <c r="F80" s="7">
        <v>8</v>
      </c>
      <c r="G80" s="35" t="s">
        <v>12131</v>
      </c>
      <c r="H80" s="8">
        <v>8313.5</v>
      </c>
      <c r="I80" s="7" t="s">
        <v>11964</v>
      </c>
    </row>
    <row r="81" spans="1:9" x14ac:dyDescent="0.25">
      <c r="A81" s="8" t="s">
        <v>12134</v>
      </c>
      <c r="B81" s="8" t="s">
        <v>12135</v>
      </c>
      <c r="C81" s="8" t="s">
        <v>9007</v>
      </c>
      <c r="D81" s="8" t="s">
        <v>11984</v>
      </c>
      <c r="E81" s="8"/>
      <c r="F81" s="7">
        <v>8</v>
      </c>
      <c r="G81" s="35" t="s">
        <v>12131</v>
      </c>
      <c r="H81" s="8">
        <v>4791</v>
      </c>
      <c r="I81" s="7" t="s">
        <v>11964</v>
      </c>
    </row>
    <row r="82" spans="1:9" x14ac:dyDescent="0.25">
      <c r="A82" s="8" t="s">
        <v>12136</v>
      </c>
      <c r="B82" s="8" t="s">
        <v>12137</v>
      </c>
      <c r="C82" s="8" t="s">
        <v>9098</v>
      </c>
      <c r="D82" s="8" t="s">
        <v>11998</v>
      </c>
      <c r="E82" s="8"/>
      <c r="F82" s="7">
        <v>8</v>
      </c>
      <c r="G82" s="35" t="s">
        <v>12131</v>
      </c>
      <c r="H82" s="8">
        <v>4520.5</v>
      </c>
      <c r="I82" s="7" t="s">
        <v>11964</v>
      </c>
    </row>
    <row r="83" spans="1:9" x14ac:dyDescent="0.25">
      <c r="A83" s="8" t="s">
        <v>12138</v>
      </c>
      <c r="B83" s="8" t="s">
        <v>12139</v>
      </c>
      <c r="C83" s="8" t="s">
        <v>9099</v>
      </c>
      <c r="D83" s="8" t="s">
        <v>11998</v>
      </c>
      <c r="E83" s="8"/>
      <c r="F83" s="7">
        <v>8</v>
      </c>
      <c r="G83" s="35" t="s">
        <v>12140</v>
      </c>
      <c r="H83" s="8">
        <v>4520.5</v>
      </c>
      <c r="I83" s="7" t="s">
        <v>11964</v>
      </c>
    </row>
    <row r="84" spans="1:9" x14ac:dyDescent="0.25">
      <c r="A84" s="8" t="s">
        <v>12141</v>
      </c>
      <c r="B84" s="8" t="s">
        <v>12142</v>
      </c>
      <c r="C84" s="8" t="s">
        <v>9101</v>
      </c>
      <c r="D84" s="8" t="s">
        <v>11998</v>
      </c>
      <c r="E84" s="8"/>
      <c r="F84" s="7">
        <v>8</v>
      </c>
      <c r="G84" s="35" t="s">
        <v>12143</v>
      </c>
      <c r="H84" s="8">
        <v>4833</v>
      </c>
      <c r="I84" s="7" t="s">
        <v>11964</v>
      </c>
    </row>
    <row r="85" spans="1:9" x14ac:dyDescent="0.25">
      <c r="A85" s="8" t="s">
        <v>12144</v>
      </c>
      <c r="B85" s="8" t="s">
        <v>12145</v>
      </c>
      <c r="C85" s="8" t="s">
        <v>9102</v>
      </c>
      <c r="D85" s="8" t="s">
        <v>11981</v>
      </c>
      <c r="E85" s="8"/>
      <c r="F85" s="7">
        <v>8</v>
      </c>
      <c r="G85" s="35" t="s">
        <v>12143</v>
      </c>
      <c r="H85" s="8">
        <v>13946</v>
      </c>
      <c r="I85" s="7" t="s">
        <v>11964</v>
      </c>
    </row>
    <row r="86" spans="1:9" x14ac:dyDescent="0.25">
      <c r="A86" s="8" t="s">
        <v>12146</v>
      </c>
      <c r="B86" s="8" t="s">
        <v>12147</v>
      </c>
      <c r="C86" s="8" t="s">
        <v>9104</v>
      </c>
      <c r="D86" s="8" t="s">
        <v>11984</v>
      </c>
      <c r="E86" s="8"/>
      <c r="F86" s="7">
        <v>8</v>
      </c>
      <c r="G86" s="35" t="s">
        <v>12143</v>
      </c>
      <c r="H86" s="8">
        <v>4990.5</v>
      </c>
      <c r="I86" s="7" t="s">
        <v>11964</v>
      </c>
    </row>
    <row r="87" spans="1:9" x14ac:dyDescent="0.25">
      <c r="A87" s="8" t="s">
        <v>12148</v>
      </c>
      <c r="B87" s="8" t="s">
        <v>12149</v>
      </c>
      <c r="C87" s="8" t="s">
        <v>9105</v>
      </c>
      <c r="D87" s="8" t="s">
        <v>11998</v>
      </c>
      <c r="E87" s="8"/>
      <c r="F87" s="7">
        <v>8</v>
      </c>
      <c r="G87" s="35" t="s">
        <v>12143</v>
      </c>
      <c r="H87" s="8">
        <v>4833</v>
      </c>
      <c r="I87" s="7" t="s">
        <v>11964</v>
      </c>
    </row>
    <row r="88" spans="1:9" x14ac:dyDescent="0.25">
      <c r="A88" s="8" t="s">
        <v>12150</v>
      </c>
      <c r="B88" s="8" t="s">
        <v>12151</v>
      </c>
      <c r="C88" s="8" t="s">
        <v>9107</v>
      </c>
      <c r="D88" s="8" t="s">
        <v>11998</v>
      </c>
      <c r="E88" s="8"/>
      <c r="F88" s="7">
        <v>8</v>
      </c>
      <c r="G88" s="35" t="s">
        <v>12143</v>
      </c>
      <c r="H88" s="8">
        <v>4833</v>
      </c>
      <c r="I88" s="7" t="s">
        <v>11964</v>
      </c>
    </row>
    <row r="89" spans="1:9" x14ac:dyDescent="0.25">
      <c r="A89" s="8" t="s">
        <v>12152</v>
      </c>
      <c r="B89" s="8" t="s">
        <v>12153</v>
      </c>
      <c r="C89" s="8" t="s">
        <v>9108</v>
      </c>
      <c r="D89" s="8" t="s">
        <v>11984</v>
      </c>
      <c r="E89" s="8"/>
      <c r="F89" s="7">
        <v>8</v>
      </c>
      <c r="G89" s="35" t="s">
        <v>12143</v>
      </c>
      <c r="H89" s="8">
        <v>4990.5</v>
      </c>
      <c r="I89" s="7" t="s">
        <v>11964</v>
      </c>
    </row>
    <row r="90" spans="1:9" x14ac:dyDescent="0.25">
      <c r="A90" s="8" t="s">
        <v>12154</v>
      </c>
      <c r="B90" s="8" t="s">
        <v>12155</v>
      </c>
      <c r="C90" s="8" t="s">
        <v>9214</v>
      </c>
      <c r="D90" s="8" t="s">
        <v>11984</v>
      </c>
      <c r="E90" s="8"/>
      <c r="F90" s="7">
        <v>8</v>
      </c>
      <c r="G90" s="35" t="s">
        <v>12143</v>
      </c>
      <c r="H90" s="8">
        <v>4990.5</v>
      </c>
      <c r="I90" s="7" t="s">
        <v>11964</v>
      </c>
    </row>
    <row r="91" spans="1:9" x14ac:dyDescent="0.25">
      <c r="A91" s="8" t="s">
        <v>12156</v>
      </c>
      <c r="B91" s="8" t="s">
        <v>12157</v>
      </c>
      <c r="C91" s="8" t="s">
        <v>9216</v>
      </c>
      <c r="D91" s="8" t="s">
        <v>11984</v>
      </c>
      <c r="E91" s="8"/>
      <c r="F91" s="7">
        <v>8</v>
      </c>
      <c r="G91" s="35" t="s">
        <v>12143</v>
      </c>
      <c r="H91" s="8">
        <v>4990.5</v>
      </c>
      <c r="I91" s="7" t="s">
        <v>11964</v>
      </c>
    </row>
    <row r="92" spans="1:9" x14ac:dyDescent="0.25">
      <c r="A92" s="8" t="s">
        <v>12158</v>
      </c>
      <c r="B92" s="8" t="s">
        <v>12159</v>
      </c>
      <c r="C92" s="8" t="s">
        <v>9218</v>
      </c>
      <c r="D92" s="8" t="s">
        <v>11984</v>
      </c>
      <c r="E92" s="8"/>
      <c r="F92" s="7">
        <v>8</v>
      </c>
      <c r="G92" s="35" t="s">
        <v>12143</v>
      </c>
      <c r="H92" s="8">
        <v>4990.5</v>
      </c>
      <c r="I92" s="7" t="s">
        <v>11964</v>
      </c>
    </row>
    <row r="93" spans="1:9" x14ac:dyDescent="0.25">
      <c r="A93" s="8" t="s">
        <v>12160</v>
      </c>
      <c r="B93" s="8" t="s">
        <v>12161</v>
      </c>
      <c r="C93" s="8" t="s">
        <v>9220</v>
      </c>
      <c r="D93" s="8" t="s">
        <v>11984</v>
      </c>
      <c r="E93" s="8"/>
      <c r="F93" s="7">
        <v>8</v>
      </c>
      <c r="G93" s="35" t="s">
        <v>12143</v>
      </c>
      <c r="H93" s="8">
        <v>4990.5</v>
      </c>
      <c r="I93" s="7" t="s">
        <v>11964</v>
      </c>
    </row>
    <row r="94" spans="1:9" x14ac:dyDescent="0.25">
      <c r="A94" s="8" t="s">
        <v>12162</v>
      </c>
      <c r="B94" s="8" t="s">
        <v>12163</v>
      </c>
      <c r="C94" s="8" t="s">
        <v>9222</v>
      </c>
      <c r="D94" s="8" t="s">
        <v>11984</v>
      </c>
      <c r="E94" s="8"/>
      <c r="F94" s="7">
        <v>8</v>
      </c>
      <c r="G94" s="35" t="s">
        <v>12143</v>
      </c>
      <c r="H94" s="8">
        <v>4990.5</v>
      </c>
      <c r="I94" s="7" t="s">
        <v>11964</v>
      </c>
    </row>
    <row r="95" spans="1:9" x14ac:dyDescent="0.25">
      <c r="A95" s="8" t="s">
        <v>12164</v>
      </c>
      <c r="B95" s="8" t="s">
        <v>12165</v>
      </c>
      <c r="C95" s="8" t="s">
        <v>9224</v>
      </c>
      <c r="D95" s="8" t="s">
        <v>12079</v>
      </c>
      <c r="E95" s="8"/>
      <c r="F95" s="7">
        <v>8</v>
      </c>
      <c r="G95" s="35" t="s">
        <v>12143</v>
      </c>
      <c r="H95" s="8">
        <v>8651</v>
      </c>
      <c r="I95" s="7" t="s">
        <v>11964</v>
      </c>
    </row>
    <row r="96" spans="1:9" x14ac:dyDescent="0.25">
      <c r="A96" s="8" t="s">
        <v>12166</v>
      </c>
      <c r="B96" s="8" t="s">
        <v>12167</v>
      </c>
      <c r="C96" s="8" t="s">
        <v>9226</v>
      </c>
      <c r="D96" s="8" t="s">
        <v>11984</v>
      </c>
      <c r="E96" s="8"/>
      <c r="F96" s="7">
        <v>8</v>
      </c>
      <c r="G96" s="35" t="s">
        <v>12143</v>
      </c>
      <c r="H96" s="8">
        <v>4990.5</v>
      </c>
      <c r="I96" s="7" t="s">
        <v>11964</v>
      </c>
    </row>
    <row r="97" spans="1:9" x14ac:dyDescent="0.25">
      <c r="A97" s="8" t="s">
        <v>12168</v>
      </c>
      <c r="B97" s="8" t="s">
        <v>12169</v>
      </c>
      <c r="C97" s="8" t="s">
        <v>9228</v>
      </c>
      <c r="D97" s="8" t="s">
        <v>11984</v>
      </c>
      <c r="E97" s="8"/>
      <c r="F97" s="7">
        <v>8</v>
      </c>
      <c r="G97" s="35" t="s">
        <v>12170</v>
      </c>
      <c r="H97" s="8">
        <v>4791</v>
      </c>
      <c r="I97" s="7" t="s">
        <v>11964</v>
      </c>
    </row>
    <row r="98" spans="1:9" x14ac:dyDescent="0.25">
      <c r="A98" s="8" t="s">
        <v>12171</v>
      </c>
      <c r="B98" s="8" t="s">
        <v>12172</v>
      </c>
      <c r="C98" s="8" t="s">
        <v>9230</v>
      </c>
      <c r="D98" s="8" t="s">
        <v>11962</v>
      </c>
      <c r="E98" s="8"/>
      <c r="F98" s="7">
        <v>8</v>
      </c>
      <c r="G98" s="35" t="s">
        <v>12173</v>
      </c>
      <c r="H98" s="8">
        <v>4635.5</v>
      </c>
      <c r="I98" s="7" t="s">
        <v>11964</v>
      </c>
    </row>
    <row r="99" spans="1:9" x14ac:dyDescent="0.25">
      <c r="A99" s="8" t="s">
        <v>12174</v>
      </c>
      <c r="B99" s="8" t="s">
        <v>12175</v>
      </c>
      <c r="C99" s="8" t="s">
        <v>8955</v>
      </c>
      <c r="D99" s="8" t="s">
        <v>11984</v>
      </c>
      <c r="E99" s="8"/>
      <c r="F99" s="7">
        <v>8</v>
      </c>
      <c r="G99" s="35" t="s">
        <v>12173</v>
      </c>
      <c r="H99" s="8">
        <v>4791</v>
      </c>
      <c r="I99" s="7" t="s">
        <v>11964</v>
      </c>
    </row>
    <row r="100" spans="1:9" x14ac:dyDescent="0.25">
      <c r="A100" s="8" t="s">
        <v>12176</v>
      </c>
      <c r="B100" s="8" t="s">
        <v>12177</v>
      </c>
      <c r="C100" s="8" t="s">
        <v>8957</v>
      </c>
      <c r="D100" s="8" t="s">
        <v>11984</v>
      </c>
      <c r="E100" s="8"/>
      <c r="F100" s="7">
        <v>8</v>
      </c>
      <c r="G100" s="35" t="s">
        <v>12173</v>
      </c>
      <c r="H100" s="8">
        <v>4791</v>
      </c>
      <c r="I100" s="7" t="s">
        <v>11964</v>
      </c>
    </row>
    <row r="101" spans="1:9" x14ac:dyDescent="0.25">
      <c r="A101" s="8" t="s">
        <v>12178</v>
      </c>
      <c r="B101" s="8" t="s">
        <v>12179</v>
      </c>
      <c r="C101" s="8" t="s">
        <v>8959</v>
      </c>
      <c r="D101" s="8" t="s">
        <v>11984</v>
      </c>
      <c r="E101" s="8"/>
      <c r="F101" s="7">
        <v>8</v>
      </c>
      <c r="G101" s="35" t="s">
        <v>12173</v>
      </c>
      <c r="H101" s="8">
        <v>4791</v>
      </c>
      <c r="I101" s="7" t="s">
        <v>11964</v>
      </c>
    </row>
    <row r="102" spans="1:9" x14ac:dyDescent="0.25">
      <c r="A102" s="8" t="s">
        <v>12180</v>
      </c>
      <c r="B102" s="8" t="s">
        <v>12181</v>
      </c>
      <c r="C102" s="8" t="s">
        <v>8961</v>
      </c>
      <c r="D102" s="8" t="s">
        <v>12036</v>
      </c>
      <c r="E102" s="8"/>
      <c r="F102" s="7">
        <v>8</v>
      </c>
      <c r="G102" s="35" t="s">
        <v>12173</v>
      </c>
      <c r="H102" s="8">
        <v>4585</v>
      </c>
      <c r="I102" s="7" t="s">
        <v>11964</v>
      </c>
    </row>
    <row r="103" spans="1:9" x14ac:dyDescent="0.25">
      <c r="A103" s="8" t="s">
        <v>12182</v>
      </c>
      <c r="B103" s="8" t="s">
        <v>12183</v>
      </c>
      <c r="C103" s="8" t="s">
        <v>8963</v>
      </c>
      <c r="D103" s="8" t="s">
        <v>11984</v>
      </c>
      <c r="E103" s="8"/>
      <c r="F103" s="7">
        <v>8</v>
      </c>
      <c r="G103" s="35" t="s">
        <v>12173</v>
      </c>
      <c r="H103" s="8">
        <v>4791</v>
      </c>
      <c r="I103" s="7" t="s">
        <v>11964</v>
      </c>
    </row>
    <row r="104" spans="1:9" x14ac:dyDescent="0.25">
      <c r="A104" s="8" t="s">
        <v>12184</v>
      </c>
      <c r="B104" s="8" t="s">
        <v>12185</v>
      </c>
      <c r="C104" s="8" t="s">
        <v>8964</v>
      </c>
      <c r="D104" s="8" t="s">
        <v>11998</v>
      </c>
      <c r="E104" s="8"/>
      <c r="F104" s="7">
        <v>8</v>
      </c>
      <c r="G104" s="35" t="s">
        <v>12173</v>
      </c>
      <c r="H104" s="8">
        <v>4520.5</v>
      </c>
      <c r="I104" s="7" t="s">
        <v>11964</v>
      </c>
    </row>
    <row r="105" spans="1:9" x14ac:dyDescent="0.25">
      <c r="A105" s="8" t="s">
        <v>12186</v>
      </c>
      <c r="B105" s="8" t="s">
        <v>12187</v>
      </c>
      <c r="C105" s="8" t="s">
        <v>8965</v>
      </c>
      <c r="D105" s="8" t="s">
        <v>11984</v>
      </c>
      <c r="E105" s="8"/>
      <c r="F105" s="7">
        <v>8</v>
      </c>
      <c r="G105" s="35" t="s">
        <v>12173</v>
      </c>
      <c r="H105" s="8">
        <v>4791</v>
      </c>
      <c r="I105" s="7" t="s">
        <v>11964</v>
      </c>
    </row>
    <row r="106" spans="1:9" x14ac:dyDescent="0.25">
      <c r="A106" s="8" t="s">
        <v>12188</v>
      </c>
      <c r="B106" s="8" t="s">
        <v>12189</v>
      </c>
      <c r="C106" s="8" t="s">
        <v>8966</v>
      </c>
      <c r="D106" s="8" t="s">
        <v>11984</v>
      </c>
      <c r="E106" s="8"/>
      <c r="F106" s="7">
        <v>8</v>
      </c>
      <c r="G106" s="35" t="s">
        <v>12173</v>
      </c>
      <c r="H106" s="8">
        <v>4791</v>
      </c>
      <c r="I106" s="7" t="s">
        <v>11964</v>
      </c>
    </row>
    <row r="107" spans="1:9" x14ac:dyDescent="0.25">
      <c r="A107" s="8" t="s">
        <v>12190</v>
      </c>
      <c r="B107" s="8" t="s">
        <v>12191</v>
      </c>
      <c r="C107" s="8" t="s">
        <v>8968</v>
      </c>
      <c r="D107" s="8" t="s">
        <v>11998</v>
      </c>
      <c r="E107" s="8"/>
      <c r="F107" s="7">
        <v>8</v>
      </c>
      <c r="G107" s="35" t="s">
        <v>12192</v>
      </c>
      <c r="H107" s="8">
        <v>4520.5</v>
      </c>
      <c r="I107" s="7" t="s">
        <v>11964</v>
      </c>
    </row>
    <row r="108" spans="1:9" x14ac:dyDescent="0.25">
      <c r="A108" s="8" t="s">
        <v>12193</v>
      </c>
      <c r="B108" s="8" t="s">
        <v>12194</v>
      </c>
      <c r="C108" s="8" t="s">
        <v>9015</v>
      </c>
      <c r="D108" s="8" t="s">
        <v>12125</v>
      </c>
      <c r="E108" s="8"/>
      <c r="F108" s="7">
        <v>8</v>
      </c>
      <c r="G108" s="35" t="s">
        <v>12195</v>
      </c>
      <c r="H108" s="8">
        <v>13767.5</v>
      </c>
      <c r="I108" s="7" t="s">
        <v>11964</v>
      </c>
    </row>
    <row r="109" spans="1:9" x14ac:dyDescent="0.25">
      <c r="A109" s="8" t="s">
        <v>12196</v>
      </c>
      <c r="B109" s="8" t="s">
        <v>12197</v>
      </c>
      <c r="C109" s="8" t="s">
        <v>8974</v>
      </c>
      <c r="D109" s="8" t="s">
        <v>11998</v>
      </c>
      <c r="E109" s="8"/>
      <c r="F109" s="7">
        <v>8</v>
      </c>
      <c r="G109" s="35" t="s">
        <v>12195</v>
      </c>
      <c r="H109" s="8">
        <v>4520.5</v>
      </c>
      <c r="I109" s="7" t="s">
        <v>11964</v>
      </c>
    </row>
    <row r="110" spans="1:9" x14ac:dyDescent="0.25">
      <c r="A110" s="8" t="s">
        <v>12198</v>
      </c>
      <c r="B110" s="8" t="s">
        <v>12199</v>
      </c>
      <c r="C110" s="8" t="s">
        <v>8975</v>
      </c>
      <c r="D110" s="8" t="s">
        <v>12079</v>
      </c>
      <c r="E110" s="8"/>
      <c r="F110" s="7">
        <v>8</v>
      </c>
      <c r="G110" s="35" t="s">
        <v>12200</v>
      </c>
      <c r="H110" s="8">
        <v>7575</v>
      </c>
      <c r="I110" s="7" t="s">
        <v>11964</v>
      </c>
    </row>
    <row r="111" spans="1:9" x14ac:dyDescent="0.25">
      <c r="A111" s="8" t="s">
        <v>12201</v>
      </c>
      <c r="B111" s="8" t="s">
        <v>12202</v>
      </c>
      <c r="C111" s="8" t="s">
        <v>8979</v>
      </c>
      <c r="D111" s="8" t="s">
        <v>12079</v>
      </c>
      <c r="E111" s="8"/>
      <c r="F111" s="7">
        <v>8</v>
      </c>
      <c r="G111" s="35" t="s">
        <v>12203</v>
      </c>
      <c r="H111" s="8">
        <v>7575</v>
      </c>
      <c r="I111" s="7" t="s">
        <v>11964</v>
      </c>
    </row>
    <row r="112" spans="1:9" x14ac:dyDescent="0.25">
      <c r="A112" s="8" t="s">
        <v>12204</v>
      </c>
      <c r="B112" s="8" t="s">
        <v>12205</v>
      </c>
      <c r="C112" s="8" t="s">
        <v>8980</v>
      </c>
      <c r="D112" s="8" t="s">
        <v>12079</v>
      </c>
      <c r="E112" s="8"/>
      <c r="F112" s="7">
        <v>8</v>
      </c>
      <c r="G112" s="35" t="s">
        <v>12203</v>
      </c>
      <c r="H112" s="8">
        <v>7575</v>
      </c>
      <c r="I112" s="7" t="s">
        <v>11964</v>
      </c>
    </row>
    <row r="113" spans="1:9" x14ac:dyDescent="0.25">
      <c r="A113" s="8" t="s">
        <v>12206</v>
      </c>
      <c r="B113" s="8" t="s">
        <v>12207</v>
      </c>
      <c r="C113" s="8" t="s">
        <v>8981</v>
      </c>
      <c r="D113" s="8" t="s">
        <v>12076</v>
      </c>
      <c r="E113" s="8"/>
      <c r="F113" s="7">
        <v>8</v>
      </c>
      <c r="G113" s="35" t="s">
        <v>12203</v>
      </c>
      <c r="H113" s="8">
        <v>8852.5</v>
      </c>
      <c r="I113" s="7" t="s">
        <v>11964</v>
      </c>
    </row>
    <row r="114" spans="1:9" x14ac:dyDescent="0.25">
      <c r="A114" s="8" t="s">
        <v>12208</v>
      </c>
      <c r="B114" s="8" t="s">
        <v>12209</v>
      </c>
      <c r="C114" s="8" t="s">
        <v>8984</v>
      </c>
      <c r="D114" s="8" t="s">
        <v>12076</v>
      </c>
      <c r="E114" s="8"/>
      <c r="F114" s="7">
        <v>8</v>
      </c>
      <c r="G114" s="35" t="s">
        <v>12203</v>
      </c>
      <c r="H114" s="8">
        <v>8852.5</v>
      </c>
      <c r="I114" s="7" t="s">
        <v>11964</v>
      </c>
    </row>
    <row r="115" spans="1:9" x14ac:dyDescent="0.25">
      <c r="A115" s="8" t="s">
        <v>12210</v>
      </c>
      <c r="B115" s="8" t="s">
        <v>12211</v>
      </c>
      <c r="C115" s="8" t="s">
        <v>8987</v>
      </c>
      <c r="D115" s="8" t="s">
        <v>12076</v>
      </c>
      <c r="E115" s="8"/>
      <c r="F115" s="7">
        <v>8</v>
      </c>
      <c r="G115" s="35" t="s">
        <v>12203</v>
      </c>
      <c r="H115" s="8">
        <v>8852.5</v>
      </c>
      <c r="I115" s="7" t="s">
        <v>11964</v>
      </c>
    </row>
    <row r="116" spans="1:9" x14ac:dyDescent="0.25">
      <c r="A116" s="8" t="s">
        <v>12212</v>
      </c>
      <c r="B116" s="8" t="s">
        <v>12213</v>
      </c>
      <c r="C116" s="8" t="s">
        <v>8988</v>
      </c>
      <c r="D116" s="8" t="s">
        <v>12079</v>
      </c>
      <c r="E116" s="8"/>
      <c r="F116" s="7">
        <v>8</v>
      </c>
      <c r="G116" s="35" t="s">
        <v>12203</v>
      </c>
      <c r="H116" s="8">
        <v>7575</v>
      </c>
      <c r="I116" s="7" t="s">
        <v>11964</v>
      </c>
    </row>
    <row r="117" spans="1:9" x14ac:dyDescent="0.25">
      <c r="A117" s="8" t="s">
        <v>12214</v>
      </c>
      <c r="B117" s="8" t="s">
        <v>12215</v>
      </c>
      <c r="C117" s="8" t="s">
        <v>9109</v>
      </c>
      <c r="D117" s="8" t="s">
        <v>12216</v>
      </c>
      <c r="E117" s="8"/>
      <c r="F117" s="7">
        <v>8</v>
      </c>
      <c r="G117" s="35" t="s">
        <v>12203</v>
      </c>
      <c r="H117" s="8">
        <v>6314</v>
      </c>
      <c r="I117" s="7" t="s">
        <v>11964</v>
      </c>
    </row>
    <row r="118" spans="1:9" x14ac:dyDescent="0.25">
      <c r="A118" s="8" t="s">
        <v>12217</v>
      </c>
      <c r="B118" s="8" t="s">
        <v>12218</v>
      </c>
      <c r="C118" s="8" t="s">
        <v>9110</v>
      </c>
      <c r="D118" s="8" t="s">
        <v>12079</v>
      </c>
      <c r="E118" s="8"/>
      <c r="F118" s="7">
        <v>8</v>
      </c>
      <c r="G118" s="35" t="s">
        <v>12203</v>
      </c>
      <c r="H118" s="8">
        <v>7575</v>
      </c>
      <c r="I118" s="7" t="s">
        <v>11964</v>
      </c>
    </row>
    <row r="119" spans="1:9" x14ac:dyDescent="0.25">
      <c r="A119" s="8" t="s">
        <v>12219</v>
      </c>
      <c r="B119" s="8" t="s">
        <v>12220</v>
      </c>
      <c r="C119" s="8" t="s">
        <v>9112</v>
      </c>
      <c r="D119" s="8" t="s">
        <v>12079</v>
      </c>
      <c r="E119" s="8"/>
      <c r="F119" s="7">
        <v>8</v>
      </c>
      <c r="G119" s="35" t="s">
        <v>12203</v>
      </c>
      <c r="H119" s="8">
        <v>7575</v>
      </c>
      <c r="I119" s="7" t="s">
        <v>11964</v>
      </c>
    </row>
    <row r="120" spans="1:9" x14ac:dyDescent="0.25">
      <c r="A120" s="8" t="s">
        <v>12221</v>
      </c>
      <c r="B120" s="8" t="s">
        <v>12222</v>
      </c>
      <c r="C120" s="8" t="s">
        <v>9115</v>
      </c>
      <c r="D120" s="8" t="s">
        <v>12079</v>
      </c>
      <c r="E120" s="8"/>
      <c r="F120" s="7">
        <v>8</v>
      </c>
      <c r="G120" s="35" t="s">
        <v>12203</v>
      </c>
      <c r="H120" s="8">
        <v>7575</v>
      </c>
      <c r="I120" s="7" t="s">
        <v>11964</v>
      </c>
    </row>
    <row r="121" spans="1:9" x14ac:dyDescent="0.25">
      <c r="A121" s="8" t="s">
        <v>12223</v>
      </c>
      <c r="B121" s="8" t="s">
        <v>12224</v>
      </c>
      <c r="C121" s="8" t="s">
        <v>9117</v>
      </c>
      <c r="D121" s="8" t="s">
        <v>12079</v>
      </c>
      <c r="E121" s="8"/>
      <c r="F121" s="7">
        <v>8</v>
      </c>
      <c r="G121" s="35" t="s">
        <v>12203</v>
      </c>
      <c r="H121" s="8">
        <v>7575</v>
      </c>
      <c r="I121" s="7" t="s">
        <v>11964</v>
      </c>
    </row>
    <row r="122" spans="1:9" x14ac:dyDescent="0.25">
      <c r="A122" s="8" t="s">
        <v>12225</v>
      </c>
      <c r="B122" s="8" t="s">
        <v>12226</v>
      </c>
      <c r="C122" s="8" t="s">
        <v>9119</v>
      </c>
      <c r="D122" s="8" t="s">
        <v>12079</v>
      </c>
      <c r="E122" s="8"/>
      <c r="F122" s="7">
        <v>8</v>
      </c>
      <c r="G122" s="35" t="s">
        <v>12203</v>
      </c>
      <c r="H122" s="8">
        <v>7575</v>
      </c>
      <c r="I122" s="7" t="s">
        <v>11964</v>
      </c>
    </row>
    <row r="123" spans="1:9" x14ac:dyDescent="0.25">
      <c r="A123" s="8" t="s">
        <v>12227</v>
      </c>
      <c r="B123" s="8" t="s">
        <v>12228</v>
      </c>
      <c r="C123" s="8" t="s">
        <v>9120</v>
      </c>
      <c r="D123" s="8" t="s">
        <v>12079</v>
      </c>
      <c r="E123" s="8"/>
      <c r="F123" s="7">
        <v>8</v>
      </c>
      <c r="G123" s="35" t="s">
        <v>12203</v>
      </c>
      <c r="H123" s="8">
        <v>7575</v>
      </c>
      <c r="I123" s="7" t="s">
        <v>11964</v>
      </c>
    </row>
    <row r="124" spans="1:9" x14ac:dyDescent="0.25">
      <c r="A124" s="8" t="s">
        <v>12229</v>
      </c>
      <c r="B124" s="8" t="s">
        <v>12230</v>
      </c>
      <c r="C124" s="8" t="s">
        <v>9121</v>
      </c>
      <c r="D124" s="8" t="s">
        <v>12003</v>
      </c>
      <c r="E124" s="8"/>
      <c r="F124" s="7">
        <v>8</v>
      </c>
      <c r="G124" s="35" t="s">
        <v>12203</v>
      </c>
      <c r="H124" s="8">
        <v>5586.5</v>
      </c>
      <c r="I124" s="7" t="s">
        <v>11964</v>
      </c>
    </row>
    <row r="125" spans="1:9" x14ac:dyDescent="0.25">
      <c r="A125" s="8" t="s">
        <v>12231</v>
      </c>
      <c r="B125" s="8" t="s">
        <v>12232</v>
      </c>
      <c r="C125" s="8" t="s">
        <v>9123</v>
      </c>
      <c r="D125" s="8" t="s">
        <v>12079</v>
      </c>
      <c r="E125" s="8"/>
      <c r="F125" s="7">
        <v>8</v>
      </c>
      <c r="G125" s="35" t="s">
        <v>12203</v>
      </c>
      <c r="H125" s="8">
        <v>7575</v>
      </c>
      <c r="I125" s="7" t="s">
        <v>11964</v>
      </c>
    </row>
    <row r="126" spans="1:9" x14ac:dyDescent="0.25">
      <c r="A126" s="8" t="s">
        <v>12233</v>
      </c>
      <c r="B126" s="8" t="s">
        <v>12234</v>
      </c>
      <c r="C126" s="8" t="s">
        <v>9232</v>
      </c>
      <c r="D126" s="8" t="s">
        <v>12235</v>
      </c>
      <c r="E126" s="8"/>
      <c r="F126" s="7">
        <v>8</v>
      </c>
      <c r="G126" s="35" t="s">
        <v>12236</v>
      </c>
      <c r="H126" s="8">
        <v>9465.5</v>
      </c>
      <c r="I126" s="7" t="s">
        <v>11964</v>
      </c>
    </row>
    <row r="127" spans="1:9" x14ac:dyDescent="0.25">
      <c r="A127" s="8" t="s">
        <v>12237</v>
      </c>
      <c r="B127" s="8" t="s">
        <v>12238</v>
      </c>
      <c r="C127" s="8" t="s">
        <v>9233</v>
      </c>
      <c r="D127" s="8" t="s">
        <v>11962</v>
      </c>
      <c r="E127" s="8"/>
      <c r="F127" s="7">
        <v>8</v>
      </c>
      <c r="G127" s="35" t="s">
        <v>12239</v>
      </c>
      <c r="H127" s="8">
        <v>4942</v>
      </c>
      <c r="I127" s="7" t="s">
        <v>11964</v>
      </c>
    </row>
    <row r="128" spans="1:9" x14ac:dyDescent="0.25">
      <c r="A128" s="8" t="s">
        <v>12240</v>
      </c>
      <c r="B128" s="8" t="s">
        <v>12241</v>
      </c>
      <c r="C128" s="8" t="s">
        <v>9235</v>
      </c>
      <c r="D128" s="8" t="s">
        <v>11984</v>
      </c>
      <c r="E128" s="8"/>
      <c r="F128" s="7">
        <v>8</v>
      </c>
      <c r="G128" s="35" t="s">
        <v>12242</v>
      </c>
      <c r="H128" s="8">
        <v>4990.5</v>
      </c>
      <c r="I128" s="7" t="s">
        <v>11964</v>
      </c>
    </row>
    <row r="129" spans="1:9" x14ac:dyDescent="0.25">
      <c r="A129" s="8" t="s">
        <v>12243</v>
      </c>
      <c r="B129" s="8" t="s">
        <v>12244</v>
      </c>
      <c r="C129" s="8" t="s">
        <v>9236</v>
      </c>
      <c r="D129" s="8" t="s">
        <v>11962</v>
      </c>
      <c r="E129" s="8"/>
      <c r="F129" s="7">
        <v>8</v>
      </c>
      <c r="G129" s="35" t="s">
        <v>12245</v>
      </c>
      <c r="H129" s="8">
        <v>4635.5</v>
      </c>
      <c r="I129" s="7" t="s">
        <v>11964</v>
      </c>
    </row>
    <row r="130" spans="1:9" x14ac:dyDescent="0.25">
      <c r="A130" s="8" t="s">
        <v>12246</v>
      </c>
      <c r="B130" s="8" t="s">
        <v>12247</v>
      </c>
      <c r="C130" s="8" t="s">
        <v>9237</v>
      </c>
      <c r="D130" s="8" t="s">
        <v>11984</v>
      </c>
      <c r="E130" s="8"/>
      <c r="F130" s="7">
        <v>8</v>
      </c>
      <c r="G130" s="35" t="s">
        <v>12245</v>
      </c>
      <c r="H130" s="8">
        <v>4791</v>
      </c>
      <c r="I130" s="7" t="s">
        <v>11964</v>
      </c>
    </row>
    <row r="131" spans="1:9" x14ac:dyDescent="0.25">
      <c r="A131" s="8" t="s">
        <v>12248</v>
      </c>
      <c r="B131" s="8" t="s">
        <v>12249</v>
      </c>
      <c r="C131" s="8" t="s">
        <v>9239</v>
      </c>
      <c r="D131" s="8" t="s">
        <v>11998</v>
      </c>
      <c r="E131" s="8"/>
      <c r="F131" s="7">
        <v>8</v>
      </c>
      <c r="G131" s="35" t="s">
        <v>12245</v>
      </c>
      <c r="H131" s="8">
        <v>4520.5</v>
      </c>
      <c r="I131" s="7" t="s">
        <v>11964</v>
      </c>
    </row>
    <row r="132" spans="1:9" x14ac:dyDescent="0.25">
      <c r="A132" s="8" t="s">
        <v>12250</v>
      </c>
      <c r="B132" s="8" t="s">
        <v>12251</v>
      </c>
      <c r="C132" s="8" t="s">
        <v>9241</v>
      </c>
      <c r="D132" s="8" t="s">
        <v>12125</v>
      </c>
      <c r="E132" s="8"/>
      <c r="F132" s="7">
        <v>8</v>
      </c>
      <c r="G132" s="35" t="s">
        <v>12252</v>
      </c>
      <c r="H132" s="8">
        <v>13767.5</v>
      </c>
      <c r="I132" s="7" t="s">
        <v>11964</v>
      </c>
    </row>
    <row r="133" spans="1:9" x14ac:dyDescent="0.25">
      <c r="A133" s="8" t="s">
        <v>12253</v>
      </c>
      <c r="B133" s="8" t="s">
        <v>12254</v>
      </c>
      <c r="C133" s="8" t="s">
        <v>9243</v>
      </c>
      <c r="D133" s="8" t="s">
        <v>12003</v>
      </c>
      <c r="E133" s="8"/>
      <c r="F133" s="7">
        <v>8</v>
      </c>
      <c r="G133" s="35" t="s">
        <v>12255</v>
      </c>
      <c r="H133" s="8">
        <v>5586.5</v>
      </c>
      <c r="I133" s="7" t="s">
        <v>11964</v>
      </c>
    </row>
    <row r="134" spans="1:9" x14ac:dyDescent="0.25">
      <c r="A134" s="8" t="s">
        <v>12256</v>
      </c>
      <c r="B134" s="8" t="s">
        <v>12257</v>
      </c>
      <c r="C134" s="8" t="s">
        <v>9245</v>
      </c>
      <c r="D134" s="8" t="s">
        <v>11998</v>
      </c>
      <c r="E134" s="8"/>
      <c r="F134" s="7">
        <v>8</v>
      </c>
      <c r="G134" s="35" t="s">
        <v>12258</v>
      </c>
      <c r="H134" s="8">
        <v>4520.5</v>
      </c>
      <c r="I134" s="7" t="s">
        <v>11964</v>
      </c>
    </row>
    <row r="135" spans="1:9" x14ac:dyDescent="0.25">
      <c r="A135" s="8" t="s">
        <v>12259</v>
      </c>
      <c r="B135" s="8" t="s">
        <v>12260</v>
      </c>
      <c r="C135" s="8" t="s">
        <v>8970</v>
      </c>
      <c r="D135" s="8" t="s">
        <v>11998</v>
      </c>
      <c r="E135" s="8"/>
      <c r="F135" s="7">
        <v>8</v>
      </c>
      <c r="G135" s="35" t="s">
        <v>12261</v>
      </c>
      <c r="H135" s="8">
        <v>4520.5</v>
      </c>
      <c r="I135" s="7" t="s">
        <v>11964</v>
      </c>
    </row>
    <row r="136" spans="1:9" x14ac:dyDescent="0.25">
      <c r="A136" s="8" t="s">
        <v>12262</v>
      </c>
      <c r="B136" s="8" t="s">
        <v>12263</v>
      </c>
      <c r="C136" s="8" t="s">
        <v>8971</v>
      </c>
      <c r="D136" s="8" t="s">
        <v>11998</v>
      </c>
      <c r="E136" s="8"/>
      <c r="F136" s="7">
        <v>8</v>
      </c>
      <c r="G136" s="35" t="s">
        <v>12264</v>
      </c>
      <c r="H136" s="8">
        <v>4520.5</v>
      </c>
      <c r="I136" s="7" t="s">
        <v>11964</v>
      </c>
    </row>
    <row r="137" spans="1:9" x14ac:dyDescent="0.25">
      <c r="A137" s="8" t="s">
        <v>12265</v>
      </c>
      <c r="B137" s="8" t="s">
        <v>12266</v>
      </c>
      <c r="C137" s="8" t="s">
        <v>8973</v>
      </c>
      <c r="D137" s="8" t="s">
        <v>11998</v>
      </c>
      <c r="E137" s="8"/>
      <c r="F137" s="7">
        <v>8</v>
      </c>
      <c r="G137" s="35" t="s">
        <v>12267</v>
      </c>
      <c r="H137" s="8">
        <v>4520.5</v>
      </c>
      <c r="I137" s="7" t="s">
        <v>11964</v>
      </c>
    </row>
    <row r="138" spans="1:9" x14ac:dyDescent="0.25">
      <c r="A138" s="8" t="s">
        <v>12268</v>
      </c>
      <c r="B138" s="8" t="s">
        <v>12269</v>
      </c>
      <c r="C138" s="8" t="s">
        <v>9029</v>
      </c>
      <c r="D138" s="8" t="s">
        <v>11962</v>
      </c>
      <c r="E138" s="8"/>
      <c r="F138" s="7">
        <v>8</v>
      </c>
      <c r="G138" s="35" t="s">
        <v>12270</v>
      </c>
      <c r="H138" s="8">
        <v>4635.5</v>
      </c>
      <c r="I138" s="7" t="s">
        <v>11964</v>
      </c>
    </row>
    <row r="139" spans="1:9" x14ac:dyDescent="0.25">
      <c r="A139" s="8" t="s">
        <v>12271</v>
      </c>
      <c r="B139" s="8" t="s">
        <v>12272</v>
      </c>
      <c r="C139" s="8" t="s">
        <v>9030</v>
      </c>
      <c r="D139" s="8" t="s">
        <v>12003</v>
      </c>
      <c r="E139" s="8"/>
      <c r="F139" s="7">
        <v>8</v>
      </c>
      <c r="G139" s="35" t="s">
        <v>12273</v>
      </c>
      <c r="H139" s="8">
        <v>5586.5</v>
      </c>
      <c r="I139" s="7" t="s">
        <v>11964</v>
      </c>
    </row>
    <row r="140" spans="1:9" x14ac:dyDescent="0.25">
      <c r="A140" s="8" t="s">
        <v>12274</v>
      </c>
      <c r="B140" s="8" t="s">
        <v>12275</v>
      </c>
      <c r="C140" s="8" t="s">
        <v>9031</v>
      </c>
      <c r="D140" s="8" t="s">
        <v>2817</v>
      </c>
      <c r="E140" s="8"/>
      <c r="F140" s="7">
        <v>8</v>
      </c>
      <c r="G140" s="35" t="s">
        <v>12276</v>
      </c>
      <c r="H140" s="8">
        <v>7383</v>
      </c>
      <c r="I140" s="7" t="s">
        <v>11964</v>
      </c>
    </row>
    <row r="141" spans="1:9" x14ac:dyDescent="0.25">
      <c r="A141" s="8" t="s">
        <v>12277</v>
      </c>
      <c r="B141" s="8" t="s">
        <v>12278</v>
      </c>
      <c r="C141" s="8" t="s">
        <v>9033</v>
      </c>
      <c r="D141" s="8" t="s">
        <v>12079</v>
      </c>
      <c r="E141" s="8"/>
      <c r="F141" s="7">
        <v>8</v>
      </c>
      <c r="G141" s="35" t="s">
        <v>12276</v>
      </c>
      <c r="H141" s="8">
        <v>7575</v>
      </c>
      <c r="I141" s="7" t="s">
        <v>11964</v>
      </c>
    </row>
    <row r="142" spans="1:9" x14ac:dyDescent="0.25">
      <c r="A142" s="8" t="s">
        <v>12279</v>
      </c>
      <c r="B142" s="8" t="s">
        <v>12280</v>
      </c>
      <c r="C142" s="8" t="s">
        <v>9035</v>
      </c>
      <c r="D142" s="8" t="s">
        <v>12079</v>
      </c>
      <c r="E142" s="8"/>
      <c r="F142" s="7">
        <v>8</v>
      </c>
      <c r="G142" s="35" t="s">
        <v>12276</v>
      </c>
      <c r="H142" s="8">
        <v>7575</v>
      </c>
      <c r="I142" s="7" t="s">
        <v>11964</v>
      </c>
    </row>
    <row r="143" spans="1:9" x14ac:dyDescent="0.25">
      <c r="A143" s="8" t="s">
        <v>12281</v>
      </c>
      <c r="B143" s="8" t="s">
        <v>12282</v>
      </c>
      <c r="C143" s="8" t="s">
        <v>9054</v>
      </c>
      <c r="D143" s="8" t="s">
        <v>11984</v>
      </c>
      <c r="E143" s="8"/>
      <c r="F143" s="7">
        <v>8</v>
      </c>
      <c r="G143" s="35" t="s">
        <v>12276</v>
      </c>
      <c r="H143" s="8">
        <v>4791</v>
      </c>
      <c r="I143" s="7" t="s">
        <v>11964</v>
      </c>
    </row>
    <row r="144" spans="1:9" x14ac:dyDescent="0.25">
      <c r="A144" s="8" t="s">
        <v>12283</v>
      </c>
      <c r="B144" s="8" t="s">
        <v>12284</v>
      </c>
      <c r="C144" s="8" t="s">
        <v>9055</v>
      </c>
      <c r="D144" s="8" t="s">
        <v>11962</v>
      </c>
      <c r="E144" s="8"/>
      <c r="F144" s="7">
        <v>8</v>
      </c>
      <c r="G144" s="35" t="s">
        <v>12276</v>
      </c>
      <c r="H144" s="8">
        <v>4635.5</v>
      </c>
      <c r="I144" s="7" t="s">
        <v>11964</v>
      </c>
    </row>
    <row r="145" spans="1:9" x14ac:dyDescent="0.25">
      <c r="A145" s="8" t="s">
        <v>12285</v>
      </c>
      <c r="B145" s="8" t="s">
        <v>12286</v>
      </c>
      <c r="C145" s="8" t="s">
        <v>9163</v>
      </c>
      <c r="D145" s="8" t="s">
        <v>11991</v>
      </c>
      <c r="E145" s="8"/>
      <c r="F145" s="7">
        <v>8</v>
      </c>
      <c r="G145" s="35" t="s">
        <v>12276</v>
      </c>
      <c r="H145" s="8">
        <v>5438.5</v>
      </c>
      <c r="I145" s="7" t="s">
        <v>11964</v>
      </c>
    </row>
    <row r="146" spans="1:9" x14ac:dyDescent="0.25">
      <c r="A146" s="8" t="s">
        <v>12287</v>
      </c>
      <c r="B146" s="8" t="s">
        <v>12288</v>
      </c>
      <c r="C146" s="8" t="s">
        <v>9165</v>
      </c>
      <c r="D146" s="8" t="s">
        <v>11962</v>
      </c>
      <c r="E146" s="8"/>
      <c r="F146" s="7">
        <v>8</v>
      </c>
      <c r="G146" s="35" t="s">
        <v>12276</v>
      </c>
      <c r="H146" s="8">
        <v>4635.5</v>
      </c>
      <c r="I146" s="7" t="s">
        <v>11964</v>
      </c>
    </row>
    <row r="147" spans="1:9" x14ac:dyDescent="0.25">
      <c r="A147" s="8" t="s">
        <v>12289</v>
      </c>
      <c r="B147" s="8" t="s">
        <v>12290</v>
      </c>
      <c r="C147" s="8" t="s">
        <v>9167</v>
      </c>
      <c r="D147" s="8" t="s">
        <v>11984</v>
      </c>
      <c r="E147" s="8"/>
      <c r="F147" s="7">
        <v>8</v>
      </c>
      <c r="G147" s="35" t="s">
        <v>12276</v>
      </c>
      <c r="H147" s="8">
        <v>4791</v>
      </c>
      <c r="I147" s="7" t="s">
        <v>11964</v>
      </c>
    </row>
    <row r="148" spans="1:9" x14ac:dyDescent="0.25">
      <c r="A148" s="8" t="s">
        <v>12291</v>
      </c>
      <c r="B148" s="8" t="s">
        <v>12292</v>
      </c>
      <c r="C148" s="8" t="s">
        <v>9170</v>
      </c>
      <c r="D148" s="8" t="s">
        <v>11962</v>
      </c>
      <c r="E148" s="8"/>
      <c r="F148" s="7">
        <v>8</v>
      </c>
      <c r="G148" s="35" t="s">
        <v>12276</v>
      </c>
      <c r="H148" s="8">
        <v>4635.5</v>
      </c>
      <c r="I148" s="7" t="s">
        <v>11964</v>
      </c>
    </row>
    <row r="149" spans="1:9" x14ac:dyDescent="0.25">
      <c r="A149" s="8" t="s">
        <v>12293</v>
      </c>
      <c r="B149" s="8" t="s">
        <v>12294</v>
      </c>
      <c r="C149" s="8" t="s">
        <v>9172</v>
      </c>
      <c r="D149" s="8" t="s">
        <v>11984</v>
      </c>
      <c r="E149" s="8"/>
      <c r="F149" s="7">
        <v>8</v>
      </c>
      <c r="G149" s="35" t="s">
        <v>12276</v>
      </c>
      <c r="H149" s="8">
        <v>4791</v>
      </c>
      <c r="I149" s="7" t="s">
        <v>11964</v>
      </c>
    </row>
    <row r="150" spans="1:9" x14ac:dyDescent="0.25">
      <c r="A150" s="8" t="s">
        <v>12295</v>
      </c>
      <c r="B150" s="8" t="s">
        <v>12296</v>
      </c>
      <c r="C150" s="8" t="s">
        <v>9173</v>
      </c>
      <c r="D150" s="8" t="s">
        <v>12297</v>
      </c>
      <c r="E150" s="8"/>
      <c r="F150" s="7">
        <v>8</v>
      </c>
      <c r="G150" s="35" t="s">
        <v>12276</v>
      </c>
      <c r="H150" s="8">
        <v>9715</v>
      </c>
      <c r="I150" s="7" t="s">
        <v>11964</v>
      </c>
    </row>
    <row r="151" spans="1:9" x14ac:dyDescent="0.25">
      <c r="A151" s="8" t="s">
        <v>12298</v>
      </c>
      <c r="B151" s="8" t="s">
        <v>12299</v>
      </c>
      <c r="C151" s="8" t="s">
        <v>9128</v>
      </c>
      <c r="D151" s="8" t="s">
        <v>11981</v>
      </c>
      <c r="E151" s="8"/>
      <c r="F151" s="7">
        <v>8</v>
      </c>
      <c r="G151" s="35" t="s">
        <v>12276</v>
      </c>
      <c r="H151" s="8">
        <v>12587</v>
      </c>
      <c r="I151" s="7" t="s">
        <v>11964</v>
      </c>
    </row>
    <row r="152" spans="1:9" x14ac:dyDescent="0.25">
      <c r="A152" s="8" t="s">
        <v>12300</v>
      </c>
      <c r="B152" s="8" t="s">
        <v>12301</v>
      </c>
      <c r="C152" s="8" t="s">
        <v>9130</v>
      </c>
      <c r="D152" s="8" t="s">
        <v>12036</v>
      </c>
      <c r="E152" s="8"/>
      <c r="F152" s="7">
        <v>8</v>
      </c>
      <c r="G152" s="35" t="s">
        <v>12276</v>
      </c>
      <c r="H152" s="8">
        <v>4585</v>
      </c>
      <c r="I152" s="7" t="s">
        <v>11964</v>
      </c>
    </row>
    <row r="153" spans="1:9" x14ac:dyDescent="0.25">
      <c r="A153" s="8" t="s">
        <v>12302</v>
      </c>
      <c r="B153" s="8" t="s">
        <v>12303</v>
      </c>
      <c r="C153" s="8" t="s">
        <v>9132</v>
      </c>
      <c r="D153" s="8" t="s">
        <v>12235</v>
      </c>
      <c r="E153" s="8"/>
      <c r="F153" s="7">
        <v>8</v>
      </c>
      <c r="G153" s="35" t="s">
        <v>12276</v>
      </c>
      <c r="H153" s="8">
        <v>9465.5</v>
      </c>
      <c r="I153" s="7" t="s">
        <v>11964</v>
      </c>
    </row>
    <row r="154" spans="1:9" x14ac:dyDescent="0.25">
      <c r="A154" s="8" t="s">
        <v>12304</v>
      </c>
      <c r="B154" s="8" t="s">
        <v>12305</v>
      </c>
      <c r="C154" s="8" t="s">
        <v>9134</v>
      </c>
      <c r="D154" s="8" t="s">
        <v>11998</v>
      </c>
      <c r="E154" s="8"/>
      <c r="F154" s="7">
        <v>8</v>
      </c>
      <c r="G154" s="35" t="s">
        <v>12306</v>
      </c>
      <c r="H154" s="8">
        <v>4520.5</v>
      </c>
      <c r="I154" s="7" t="s">
        <v>11964</v>
      </c>
    </row>
    <row r="155" spans="1:9" x14ac:dyDescent="0.25">
      <c r="A155" s="8" t="s">
        <v>12307</v>
      </c>
      <c r="B155" s="8" t="s">
        <v>12308</v>
      </c>
      <c r="C155" s="8" t="s">
        <v>9136</v>
      </c>
      <c r="D155" s="8" t="s">
        <v>11998</v>
      </c>
      <c r="E155" s="8"/>
      <c r="F155" s="7">
        <v>8</v>
      </c>
      <c r="G155" s="35" t="s">
        <v>12309</v>
      </c>
      <c r="H155" s="8">
        <v>4520.5</v>
      </c>
      <c r="I155" s="7" t="s">
        <v>11964</v>
      </c>
    </row>
    <row r="156" spans="1:9" x14ac:dyDescent="0.25">
      <c r="A156" s="8" t="s">
        <v>12310</v>
      </c>
      <c r="B156" s="8" t="s">
        <v>12311</v>
      </c>
      <c r="C156" s="8" t="s">
        <v>9147</v>
      </c>
      <c r="D156" s="8" t="s">
        <v>12125</v>
      </c>
      <c r="E156" s="8"/>
      <c r="F156" s="7">
        <v>8</v>
      </c>
      <c r="G156" s="35" t="s">
        <v>12312</v>
      </c>
      <c r="H156" s="8">
        <v>13767.5</v>
      </c>
      <c r="I156" s="7" t="s">
        <v>11964</v>
      </c>
    </row>
    <row r="157" spans="1:9" x14ac:dyDescent="0.25">
      <c r="A157" s="8" t="s">
        <v>12313</v>
      </c>
      <c r="B157" s="8" t="s">
        <v>12314</v>
      </c>
      <c r="C157" s="8" t="s">
        <v>9149</v>
      </c>
      <c r="D157" s="8" t="s">
        <v>11962</v>
      </c>
      <c r="E157" s="8"/>
      <c r="F157" s="7">
        <v>8</v>
      </c>
      <c r="G157" s="35" t="s">
        <v>12315</v>
      </c>
      <c r="H157" s="8">
        <v>4635.5</v>
      </c>
      <c r="I157" s="7" t="s">
        <v>11964</v>
      </c>
    </row>
    <row r="158" spans="1:9" x14ac:dyDescent="0.25">
      <c r="A158" s="8" t="s">
        <v>12316</v>
      </c>
      <c r="B158" s="8" t="s">
        <v>12317</v>
      </c>
      <c r="C158" s="8" t="s">
        <v>9150</v>
      </c>
      <c r="D158" s="8" t="s">
        <v>12036</v>
      </c>
      <c r="E158" s="8"/>
      <c r="F158" s="7">
        <v>8</v>
      </c>
      <c r="G158" s="35" t="s">
        <v>12315</v>
      </c>
      <c r="H158" s="8">
        <v>4585</v>
      </c>
      <c r="I158" s="7" t="s">
        <v>11964</v>
      </c>
    </row>
    <row r="159" spans="1:9" x14ac:dyDescent="0.25">
      <c r="A159" s="8" t="s">
        <v>12318</v>
      </c>
      <c r="B159" s="8" t="s">
        <v>12319</v>
      </c>
      <c r="C159" s="8" t="s">
        <v>9174</v>
      </c>
      <c r="D159" s="8" t="s">
        <v>11984</v>
      </c>
      <c r="E159" s="8"/>
      <c r="F159" s="7">
        <v>8</v>
      </c>
      <c r="G159" s="35" t="s">
        <v>12315</v>
      </c>
      <c r="H159" s="8">
        <v>4791</v>
      </c>
      <c r="I159" s="7" t="s">
        <v>11964</v>
      </c>
    </row>
    <row r="160" spans="1:9" x14ac:dyDescent="0.25">
      <c r="A160" s="8" t="s">
        <v>12320</v>
      </c>
      <c r="B160" s="8" t="s">
        <v>12321</v>
      </c>
      <c r="C160" s="8" t="s">
        <v>9176</v>
      </c>
      <c r="D160" s="8" t="s">
        <v>11998</v>
      </c>
      <c r="E160" s="8"/>
      <c r="F160" s="7">
        <v>8</v>
      </c>
      <c r="G160" s="35" t="s">
        <v>12315</v>
      </c>
      <c r="H160" s="8">
        <v>4520.5</v>
      </c>
      <c r="I160" s="7" t="s">
        <v>11964</v>
      </c>
    </row>
    <row r="161" spans="1:9" x14ac:dyDescent="0.25">
      <c r="A161" s="8" t="s">
        <v>12322</v>
      </c>
      <c r="B161" s="8" t="s">
        <v>12323</v>
      </c>
      <c r="C161" s="8" t="s">
        <v>9177</v>
      </c>
      <c r="D161" s="8" t="s">
        <v>11998</v>
      </c>
      <c r="E161" s="8"/>
      <c r="F161" s="7">
        <v>8</v>
      </c>
      <c r="G161" s="35" t="s">
        <v>12315</v>
      </c>
      <c r="H161" s="8">
        <v>4520.5</v>
      </c>
      <c r="I161" s="7" t="s">
        <v>11964</v>
      </c>
    </row>
    <row r="162" spans="1:9" x14ac:dyDescent="0.25">
      <c r="A162" s="8" t="s">
        <v>12324</v>
      </c>
      <c r="B162" s="8" t="s">
        <v>12325</v>
      </c>
      <c r="C162" s="8" t="s">
        <v>9178</v>
      </c>
      <c r="D162" s="8" t="s">
        <v>11998</v>
      </c>
      <c r="E162" s="8"/>
      <c r="F162" s="7">
        <v>8</v>
      </c>
      <c r="G162" s="35" t="s">
        <v>12315</v>
      </c>
      <c r="H162" s="8">
        <v>4520.5</v>
      </c>
      <c r="I162" s="7" t="s">
        <v>11964</v>
      </c>
    </row>
    <row r="163" spans="1:9" x14ac:dyDescent="0.25">
      <c r="A163" s="8" t="s">
        <v>12326</v>
      </c>
      <c r="B163" s="8" t="s">
        <v>12327</v>
      </c>
      <c r="C163" s="8" t="s">
        <v>9180</v>
      </c>
      <c r="D163" s="8" t="s">
        <v>12101</v>
      </c>
      <c r="E163" s="8"/>
      <c r="F163" s="7">
        <v>8</v>
      </c>
      <c r="G163" s="35" t="s">
        <v>12315</v>
      </c>
      <c r="H163" s="8">
        <v>6689.5</v>
      </c>
      <c r="I163" s="7" t="s">
        <v>11964</v>
      </c>
    </row>
    <row r="164" spans="1:9" x14ac:dyDescent="0.25">
      <c r="A164" s="8" t="s">
        <v>12328</v>
      </c>
      <c r="B164" s="8" t="s">
        <v>12329</v>
      </c>
      <c r="C164" s="8" t="s">
        <v>9182</v>
      </c>
      <c r="D164" s="8" t="s">
        <v>11984</v>
      </c>
      <c r="E164" s="8"/>
      <c r="F164" s="7">
        <v>8</v>
      </c>
      <c r="G164" s="35" t="s">
        <v>12315</v>
      </c>
      <c r="H164" s="8">
        <v>4791</v>
      </c>
      <c r="I164" s="7" t="s">
        <v>11964</v>
      </c>
    </row>
    <row r="165" spans="1:9" x14ac:dyDescent="0.25">
      <c r="A165" s="8" t="s">
        <v>12330</v>
      </c>
      <c r="B165" s="8" t="s">
        <v>12331</v>
      </c>
      <c r="C165" s="8" t="s">
        <v>9183</v>
      </c>
      <c r="D165" s="8" t="s">
        <v>11984</v>
      </c>
      <c r="E165" s="8"/>
      <c r="F165" s="7">
        <v>8</v>
      </c>
      <c r="G165" s="35" t="s">
        <v>12315</v>
      </c>
      <c r="H165" s="8">
        <v>4791</v>
      </c>
      <c r="I165" s="7" t="s">
        <v>11964</v>
      </c>
    </row>
    <row r="166" spans="1:9" x14ac:dyDescent="0.25">
      <c r="A166" s="8" t="s">
        <v>12332</v>
      </c>
      <c r="B166" s="8" t="s">
        <v>12333</v>
      </c>
      <c r="C166" s="8" t="s">
        <v>9184</v>
      </c>
      <c r="D166" s="8" t="s">
        <v>12101</v>
      </c>
      <c r="E166" s="8"/>
      <c r="F166" s="7">
        <v>8</v>
      </c>
      <c r="G166" s="35" t="s">
        <v>12315</v>
      </c>
      <c r="H166" s="8">
        <v>6689.5</v>
      </c>
      <c r="I166" s="7" t="s">
        <v>11964</v>
      </c>
    </row>
    <row r="167" spans="1:9" x14ac:dyDescent="0.25">
      <c r="A167" s="8" t="s">
        <v>12334</v>
      </c>
      <c r="B167" s="8" t="s">
        <v>12335</v>
      </c>
      <c r="C167" s="8" t="s">
        <v>9036</v>
      </c>
      <c r="D167" s="8" t="s">
        <v>11998</v>
      </c>
      <c r="E167" s="8"/>
      <c r="F167" s="7">
        <v>8</v>
      </c>
      <c r="G167" s="35" t="s">
        <v>12315</v>
      </c>
      <c r="H167" s="8">
        <v>4520.5</v>
      </c>
      <c r="I167" s="7" t="s">
        <v>11964</v>
      </c>
    </row>
    <row r="168" spans="1:9" x14ac:dyDescent="0.25">
      <c r="A168" s="8" t="s">
        <v>12336</v>
      </c>
      <c r="B168" s="8" t="s">
        <v>12337</v>
      </c>
      <c r="C168" s="8" t="s">
        <v>8918</v>
      </c>
      <c r="D168" s="8" t="s">
        <v>11962</v>
      </c>
      <c r="E168" s="8"/>
      <c r="F168" s="7">
        <v>8</v>
      </c>
      <c r="G168" s="35" t="s">
        <v>12315</v>
      </c>
      <c r="H168" s="8">
        <v>4635.5</v>
      </c>
      <c r="I168" s="7" t="s">
        <v>11964</v>
      </c>
    </row>
    <row r="169" spans="1:9" x14ac:dyDescent="0.25">
      <c r="A169" s="8" t="s">
        <v>12338</v>
      </c>
      <c r="B169" s="8" t="s">
        <v>12339</v>
      </c>
      <c r="C169" s="8" t="s">
        <v>8919</v>
      </c>
      <c r="D169" s="8" t="s">
        <v>12340</v>
      </c>
      <c r="E169" s="8"/>
      <c r="F169" s="7">
        <v>8</v>
      </c>
      <c r="G169" s="35" t="s">
        <v>12315</v>
      </c>
      <c r="H169" s="8">
        <v>7928</v>
      </c>
      <c r="I169" s="7" t="s">
        <v>11964</v>
      </c>
    </row>
    <row r="170" spans="1:9" x14ac:dyDescent="0.25">
      <c r="A170" s="8" t="s">
        <v>12341</v>
      </c>
      <c r="B170" s="8" t="s">
        <v>12342</v>
      </c>
      <c r="C170" s="8" t="s">
        <v>8921</v>
      </c>
      <c r="D170" s="8" t="s">
        <v>11962</v>
      </c>
      <c r="E170" s="8"/>
      <c r="F170" s="7">
        <v>8</v>
      </c>
      <c r="G170" s="35" t="s">
        <v>12315</v>
      </c>
      <c r="H170" s="8">
        <v>4635.5</v>
      </c>
      <c r="I170" s="7" t="s">
        <v>11964</v>
      </c>
    </row>
    <row r="171" spans="1:9" x14ac:dyDescent="0.25">
      <c r="A171" s="8" t="s">
        <v>12343</v>
      </c>
      <c r="B171" s="8" t="s">
        <v>12344</v>
      </c>
      <c r="C171" s="8" t="s">
        <v>8922</v>
      </c>
      <c r="D171" s="8" t="s">
        <v>11984</v>
      </c>
      <c r="E171" s="8"/>
      <c r="F171" s="7">
        <v>8</v>
      </c>
      <c r="G171" s="35" t="s">
        <v>12315</v>
      </c>
      <c r="H171" s="8">
        <v>4791</v>
      </c>
      <c r="I171" s="7" t="s">
        <v>11964</v>
      </c>
    </row>
    <row r="172" spans="1:9" x14ac:dyDescent="0.25">
      <c r="A172" s="8" t="s">
        <v>12345</v>
      </c>
      <c r="B172" s="8" t="s">
        <v>12346</v>
      </c>
      <c r="C172" s="8" t="s">
        <v>8924</v>
      </c>
      <c r="D172" s="8" t="s">
        <v>11984</v>
      </c>
      <c r="E172" s="8"/>
      <c r="F172" s="7">
        <v>8</v>
      </c>
      <c r="G172" s="35" t="s">
        <v>12315</v>
      </c>
      <c r="H172" s="8">
        <v>4791</v>
      </c>
      <c r="I172" s="7" t="s">
        <v>11964</v>
      </c>
    </row>
    <row r="173" spans="1:9" x14ac:dyDescent="0.25">
      <c r="A173" s="8" t="s">
        <v>12347</v>
      </c>
      <c r="B173" s="8" t="s">
        <v>12348</v>
      </c>
      <c r="C173" s="8" t="s">
        <v>8926</v>
      </c>
      <c r="D173" s="8" t="s">
        <v>11984</v>
      </c>
      <c r="E173" s="8"/>
      <c r="F173" s="7">
        <v>8</v>
      </c>
      <c r="G173" s="35" t="s">
        <v>12315</v>
      </c>
      <c r="H173" s="8">
        <v>4791</v>
      </c>
      <c r="I173" s="7" t="s">
        <v>11964</v>
      </c>
    </row>
    <row r="174" spans="1:9" x14ac:dyDescent="0.25">
      <c r="A174" s="8" t="s">
        <v>12349</v>
      </c>
      <c r="B174" s="8" t="s">
        <v>12350</v>
      </c>
      <c r="C174" s="8" t="s">
        <v>8929</v>
      </c>
      <c r="D174" s="8" t="s">
        <v>12340</v>
      </c>
      <c r="E174" s="8"/>
      <c r="F174" s="7">
        <v>8</v>
      </c>
      <c r="G174" s="35" t="s">
        <v>12315</v>
      </c>
      <c r="H174" s="8">
        <v>7928</v>
      </c>
      <c r="I174" s="7" t="s">
        <v>11964</v>
      </c>
    </row>
    <row r="175" spans="1:9" x14ac:dyDescent="0.25">
      <c r="A175" s="8" t="s">
        <v>12351</v>
      </c>
      <c r="B175" s="8" t="s">
        <v>12352</v>
      </c>
      <c r="C175" s="8" t="s">
        <v>9056</v>
      </c>
      <c r="D175" s="8" t="s">
        <v>11998</v>
      </c>
      <c r="E175" s="8"/>
      <c r="F175" s="7">
        <v>8</v>
      </c>
      <c r="G175" s="35" t="s">
        <v>12353</v>
      </c>
      <c r="H175" s="8">
        <v>4520.5</v>
      </c>
      <c r="I175" s="7" t="s">
        <v>11964</v>
      </c>
    </row>
    <row r="176" spans="1:9" x14ac:dyDescent="0.25">
      <c r="A176" s="8" t="s">
        <v>12354</v>
      </c>
      <c r="B176" s="8" t="s">
        <v>12355</v>
      </c>
      <c r="C176" s="8" t="s">
        <v>9058</v>
      </c>
      <c r="D176" s="8" t="s">
        <v>12008</v>
      </c>
      <c r="E176" s="8"/>
      <c r="F176" s="7">
        <v>8</v>
      </c>
      <c r="G176" s="35" t="s">
        <v>12353</v>
      </c>
      <c r="H176" s="8">
        <v>17218.5</v>
      </c>
      <c r="I176" s="7" t="s">
        <v>11964</v>
      </c>
    </row>
    <row r="177" spans="1:9" x14ac:dyDescent="0.25">
      <c r="A177" s="8" t="s">
        <v>12356</v>
      </c>
      <c r="B177" s="8" t="s">
        <v>12357</v>
      </c>
      <c r="C177" s="8" t="s">
        <v>9060</v>
      </c>
      <c r="D177" s="8" t="s">
        <v>12358</v>
      </c>
      <c r="E177" s="8"/>
      <c r="F177" s="7">
        <v>8</v>
      </c>
      <c r="G177" s="35" t="s">
        <v>12359</v>
      </c>
      <c r="H177" s="8">
        <v>17107.5</v>
      </c>
      <c r="I177" s="7" t="s">
        <v>11964</v>
      </c>
    </row>
    <row r="178" spans="1:9" x14ac:dyDescent="0.25">
      <c r="A178" s="8" t="s">
        <v>12360</v>
      </c>
      <c r="B178" s="8" t="s">
        <v>12361</v>
      </c>
      <c r="C178" s="8" t="s">
        <v>9061</v>
      </c>
      <c r="D178" s="8" t="s">
        <v>11984</v>
      </c>
      <c r="E178" s="8"/>
      <c r="F178" s="7">
        <v>8</v>
      </c>
      <c r="G178" s="35" t="s">
        <v>12359</v>
      </c>
      <c r="H178" s="8">
        <v>4791</v>
      </c>
      <c r="I178" s="7" t="s">
        <v>11964</v>
      </c>
    </row>
    <row r="179" spans="1:9" x14ac:dyDescent="0.25">
      <c r="A179" s="8" t="s">
        <v>12362</v>
      </c>
      <c r="B179" s="8" t="s">
        <v>12363</v>
      </c>
      <c r="C179" s="8" t="s">
        <v>9063</v>
      </c>
      <c r="D179" s="8" t="s">
        <v>12358</v>
      </c>
      <c r="E179" s="8"/>
      <c r="F179" s="7">
        <v>8</v>
      </c>
      <c r="G179" s="35" t="s">
        <v>12359</v>
      </c>
      <c r="H179" s="8">
        <v>17107.5</v>
      </c>
      <c r="I179" s="7" t="s">
        <v>11964</v>
      </c>
    </row>
    <row r="180" spans="1:9" x14ac:dyDescent="0.25">
      <c r="A180" s="8" t="s">
        <v>12364</v>
      </c>
      <c r="B180" s="8" t="s">
        <v>12365</v>
      </c>
      <c r="C180" s="8" t="s">
        <v>9065</v>
      </c>
      <c r="D180" s="8" t="s">
        <v>11984</v>
      </c>
      <c r="E180" s="8"/>
      <c r="F180" s="7">
        <v>8</v>
      </c>
      <c r="G180" s="35" t="s">
        <v>12359</v>
      </c>
      <c r="H180" s="8">
        <v>4791</v>
      </c>
      <c r="I180" s="7" t="s">
        <v>11964</v>
      </c>
    </row>
    <row r="181" spans="1:9" x14ac:dyDescent="0.25">
      <c r="A181" s="8" t="s">
        <v>12366</v>
      </c>
      <c r="B181" s="8" t="s">
        <v>12367</v>
      </c>
      <c r="C181" s="8" t="s">
        <v>9067</v>
      </c>
      <c r="D181" s="8" t="s">
        <v>12358</v>
      </c>
      <c r="E181" s="8"/>
      <c r="F181" s="7">
        <v>8</v>
      </c>
      <c r="G181" s="35" t="s">
        <v>12359</v>
      </c>
      <c r="H181" s="8">
        <v>17107.5</v>
      </c>
      <c r="I181" s="7" t="s">
        <v>11964</v>
      </c>
    </row>
    <row r="182" spans="1:9" x14ac:dyDescent="0.25">
      <c r="A182" s="8" t="s">
        <v>12368</v>
      </c>
      <c r="B182" s="8" t="s">
        <v>12369</v>
      </c>
      <c r="C182" s="8" t="s">
        <v>9068</v>
      </c>
      <c r="D182" s="8" t="s">
        <v>12125</v>
      </c>
      <c r="E182" s="8"/>
      <c r="F182" s="7">
        <v>8</v>
      </c>
      <c r="G182" s="35" t="s">
        <v>12359</v>
      </c>
      <c r="H182" s="8">
        <v>13767.5</v>
      </c>
      <c r="I182" s="7" t="s">
        <v>11964</v>
      </c>
    </row>
    <row r="183" spans="1:9" x14ac:dyDescent="0.25">
      <c r="A183" s="8" t="s">
        <v>12370</v>
      </c>
      <c r="B183" s="8" t="s">
        <v>12371</v>
      </c>
      <c r="C183" s="8" t="s">
        <v>9070</v>
      </c>
      <c r="D183" s="8" t="s">
        <v>11984</v>
      </c>
      <c r="E183" s="8"/>
      <c r="F183" s="7">
        <v>8</v>
      </c>
      <c r="G183" s="35" t="s">
        <v>12359</v>
      </c>
      <c r="H183" s="8">
        <v>4791</v>
      </c>
      <c r="I183" s="7" t="s">
        <v>11964</v>
      </c>
    </row>
    <row r="184" spans="1:9" x14ac:dyDescent="0.25">
      <c r="A184" s="8" t="s">
        <v>12372</v>
      </c>
      <c r="B184" s="8" t="s">
        <v>12373</v>
      </c>
      <c r="C184" s="8" t="s">
        <v>9152</v>
      </c>
      <c r="D184" s="8" t="s">
        <v>12079</v>
      </c>
      <c r="E184" s="8"/>
      <c r="F184" s="7">
        <v>8</v>
      </c>
      <c r="G184" s="35" t="s">
        <v>12374</v>
      </c>
      <c r="H184" s="8">
        <v>7575</v>
      </c>
      <c r="I184" s="7" t="s">
        <v>11964</v>
      </c>
    </row>
    <row r="185" spans="1:9" x14ac:dyDescent="0.25">
      <c r="A185" s="8" t="s">
        <v>12375</v>
      </c>
      <c r="B185" s="8" t="s">
        <v>12376</v>
      </c>
      <c r="C185" s="8" t="s">
        <v>9154</v>
      </c>
      <c r="D185" s="8" t="s">
        <v>12036</v>
      </c>
      <c r="E185" s="8"/>
      <c r="F185" s="7">
        <v>8</v>
      </c>
      <c r="G185" s="35" t="s">
        <v>12374</v>
      </c>
      <c r="H185" s="8">
        <v>4585</v>
      </c>
      <c r="I185" s="7" t="s">
        <v>11964</v>
      </c>
    </row>
    <row r="186" spans="1:9" x14ac:dyDescent="0.25">
      <c r="A186" s="8" t="s">
        <v>12377</v>
      </c>
      <c r="B186" s="8" t="s">
        <v>12378</v>
      </c>
      <c r="C186" s="8" t="s">
        <v>9155</v>
      </c>
      <c r="D186" s="8" t="s">
        <v>12008</v>
      </c>
      <c r="E186" s="8"/>
      <c r="F186" s="7">
        <v>8</v>
      </c>
      <c r="G186" s="35" t="s">
        <v>12374</v>
      </c>
      <c r="H186" s="8">
        <v>17218.5</v>
      </c>
      <c r="I186" s="7" t="s">
        <v>11964</v>
      </c>
    </row>
    <row r="187" spans="1:9" x14ac:dyDescent="0.25">
      <c r="A187" s="8" t="s">
        <v>12379</v>
      </c>
      <c r="B187" s="8" t="s">
        <v>12380</v>
      </c>
      <c r="C187" s="8" t="s">
        <v>9138</v>
      </c>
      <c r="D187" s="8" t="s">
        <v>12036</v>
      </c>
      <c r="E187" s="8"/>
      <c r="F187" s="7">
        <v>8</v>
      </c>
      <c r="G187" s="35" t="s">
        <v>12374</v>
      </c>
      <c r="H187" s="8">
        <v>4585</v>
      </c>
      <c r="I187" s="7" t="s">
        <v>11964</v>
      </c>
    </row>
    <row r="188" spans="1:9" x14ac:dyDescent="0.25">
      <c r="A188" s="8" t="s">
        <v>12381</v>
      </c>
      <c r="B188" s="8" t="s">
        <v>12382</v>
      </c>
      <c r="C188" s="8" t="s">
        <v>9140</v>
      </c>
      <c r="D188" s="8" t="s">
        <v>11998</v>
      </c>
      <c r="E188" s="8"/>
      <c r="F188" s="7">
        <v>8</v>
      </c>
      <c r="G188" s="35" t="s">
        <v>12374</v>
      </c>
      <c r="H188" s="8">
        <v>4520.5</v>
      </c>
      <c r="I188" s="7" t="s">
        <v>11964</v>
      </c>
    </row>
    <row r="189" spans="1:9" x14ac:dyDescent="0.25">
      <c r="A189" s="8" t="s">
        <v>12383</v>
      </c>
      <c r="B189" s="8" t="s">
        <v>12384</v>
      </c>
      <c r="C189" s="8" t="s">
        <v>9142</v>
      </c>
      <c r="D189" s="8" t="s">
        <v>11984</v>
      </c>
      <c r="E189" s="8"/>
      <c r="F189" s="7">
        <v>8</v>
      </c>
      <c r="G189" s="35" t="s">
        <v>12385</v>
      </c>
      <c r="H189" s="8">
        <v>4791</v>
      </c>
      <c r="I189" s="7" t="s">
        <v>11964</v>
      </c>
    </row>
    <row r="190" spans="1:9" x14ac:dyDescent="0.25">
      <c r="A190" s="8" t="s">
        <v>12386</v>
      </c>
      <c r="B190" s="8" t="s">
        <v>12387</v>
      </c>
      <c r="C190" s="8" t="s">
        <v>9144</v>
      </c>
      <c r="D190" s="8" t="s">
        <v>11981</v>
      </c>
      <c r="E190" s="8"/>
      <c r="F190" s="7">
        <v>8</v>
      </c>
      <c r="G190" s="35" t="s">
        <v>12385</v>
      </c>
      <c r="H190" s="8">
        <v>12587</v>
      </c>
      <c r="I190" s="7" t="s">
        <v>11964</v>
      </c>
    </row>
    <row r="191" spans="1:9" x14ac:dyDescent="0.25">
      <c r="A191" s="8" t="s">
        <v>12388</v>
      </c>
      <c r="B191" s="8" t="s">
        <v>12389</v>
      </c>
      <c r="C191" s="8" t="s">
        <v>9145</v>
      </c>
      <c r="D191" s="8" t="s">
        <v>11984</v>
      </c>
      <c r="E191" s="8"/>
      <c r="F191" s="7">
        <v>8</v>
      </c>
      <c r="G191" s="35" t="s">
        <v>12385</v>
      </c>
      <c r="H191" s="8">
        <v>4791</v>
      </c>
      <c r="I191" s="7" t="s">
        <v>11964</v>
      </c>
    </row>
    <row r="192" spans="1:9" x14ac:dyDescent="0.25">
      <c r="A192" s="8" t="s">
        <v>12390</v>
      </c>
      <c r="B192" s="8" t="s">
        <v>12391</v>
      </c>
      <c r="C192" s="8" t="s">
        <v>9146</v>
      </c>
      <c r="D192" s="8" t="s">
        <v>11984</v>
      </c>
      <c r="E192" s="8"/>
      <c r="F192" s="7">
        <v>8</v>
      </c>
      <c r="G192" s="35" t="s">
        <v>12385</v>
      </c>
      <c r="H192" s="8">
        <v>4791</v>
      </c>
      <c r="I192" s="7" t="s">
        <v>11964</v>
      </c>
    </row>
    <row r="193" spans="1:9" x14ac:dyDescent="0.25">
      <c r="A193" s="8" t="s">
        <v>12392</v>
      </c>
      <c r="B193" s="8" t="s">
        <v>12393</v>
      </c>
      <c r="C193" s="8" t="s">
        <v>9187</v>
      </c>
      <c r="D193" s="8" t="s">
        <v>12076</v>
      </c>
      <c r="E193" s="8"/>
      <c r="F193" s="7">
        <v>8</v>
      </c>
      <c r="G193" s="35" t="s">
        <v>12385</v>
      </c>
      <c r="H193" s="8">
        <v>8852.5</v>
      </c>
      <c r="I193" s="7" t="s">
        <v>11964</v>
      </c>
    </row>
    <row r="194" spans="1:9" x14ac:dyDescent="0.25">
      <c r="A194" s="8" t="s">
        <v>12394</v>
      </c>
      <c r="B194" s="8" t="s">
        <v>12395</v>
      </c>
      <c r="C194" s="8" t="s">
        <v>9188</v>
      </c>
      <c r="D194" s="8" t="s">
        <v>11998</v>
      </c>
      <c r="E194" s="8"/>
      <c r="F194" s="7">
        <v>8</v>
      </c>
      <c r="G194" s="35" t="s">
        <v>12396</v>
      </c>
      <c r="H194" s="8">
        <v>4520.5</v>
      </c>
      <c r="I194" s="7" t="s">
        <v>11964</v>
      </c>
    </row>
    <row r="195" spans="1:9" x14ac:dyDescent="0.25">
      <c r="A195" s="8" t="s">
        <v>12397</v>
      </c>
      <c r="B195" s="8" t="s">
        <v>12398</v>
      </c>
      <c r="C195" s="8" t="s">
        <v>9189</v>
      </c>
      <c r="D195" s="8" t="s">
        <v>11998</v>
      </c>
      <c r="E195" s="8"/>
      <c r="F195" s="7">
        <v>8</v>
      </c>
      <c r="G195" s="35" t="s">
        <v>12396</v>
      </c>
      <c r="H195" s="8">
        <v>4520.5</v>
      </c>
      <c r="I195" s="7" t="s">
        <v>11964</v>
      </c>
    </row>
    <row r="196" spans="1:9" x14ac:dyDescent="0.25">
      <c r="A196" s="8" t="s">
        <v>12399</v>
      </c>
      <c r="B196" s="8" t="s">
        <v>12400</v>
      </c>
      <c r="C196" s="8" t="s">
        <v>9191</v>
      </c>
      <c r="D196" s="8" t="s">
        <v>12043</v>
      </c>
      <c r="E196" s="8"/>
      <c r="F196" s="7">
        <v>8</v>
      </c>
      <c r="G196" s="35" t="s">
        <v>12401</v>
      </c>
      <c r="H196" s="8">
        <v>4959.5</v>
      </c>
      <c r="I196" s="7" t="s">
        <v>11964</v>
      </c>
    </row>
    <row r="197" spans="1:9" x14ac:dyDescent="0.25">
      <c r="A197" s="8" t="s">
        <v>12402</v>
      </c>
      <c r="B197" s="8" t="s">
        <v>12403</v>
      </c>
      <c r="C197" s="8" t="s">
        <v>9193</v>
      </c>
      <c r="D197" s="8" t="s">
        <v>2817</v>
      </c>
      <c r="E197" s="8"/>
      <c r="F197" s="7">
        <v>8</v>
      </c>
      <c r="G197" s="35" t="s">
        <v>12404</v>
      </c>
      <c r="H197" s="8">
        <v>7383</v>
      </c>
      <c r="I197" s="7" t="s">
        <v>11964</v>
      </c>
    </row>
    <row r="198" spans="1:9" x14ac:dyDescent="0.25">
      <c r="A198" s="8" t="s">
        <v>12405</v>
      </c>
      <c r="B198" s="8" t="s">
        <v>12406</v>
      </c>
      <c r="C198" s="8" t="s">
        <v>9195</v>
      </c>
      <c r="D198" s="8" t="s">
        <v>11998</v>
      </c>
      <c r="E198" s="8"/>
      <c r="F198" s="7">
        <v>8</v>
      </c>
      <c r="G198" s="35" t="s">
        <v>12404</v>
      </c>
      <c r="H198" s="8">
        <v>4520.5</v>
      </c>
      <c r="I198" s="7" t="s">
        <v>11964</v>
      </c>
    </row>
    <row r="199" spans="1:9" x14ac:dyDescent="0.25">
      <c r="A199" s="8" t="s">
        <v>12407</v>
      </c>
      <c r="B199" s="8" t="s">
        <v>12408</v>
      </c>
      <c r="C199" s="8" t="s">
        <v>9197</v>
      </c>
      <c r="D199" s="8" t="s">
        <v>11998</v>
      </c>
      <c r="E199" s="8"/>
      <c r="F199" s="7">
        <v>8</v>
      </c>
      <c r="G199" s="35" t="s">
        <v>12404</v>
      </c>
      <c r="H199" s="8">
        <v>4520.5</v>
      </c>
      <c r="I199" s="7" t="s">
        <v>11964</v>
      </c>
    </row>
    <row r="200" spans="1:9" x14ac:dyDescent="0.25">
      <c r="A200" s="8" t="s">
        <v>12409</v>
      </c>
      <c r="B200" s="8" t="s">
        <v>12410</v>
      </c>
      <c r="C200" s="8" t="s">
        <v>9199</v>
      </c>
      <c r="D200" s="8" t="s">
        <v>11998</v>
      </c>
      <c r="E200" s="8"/>
      <c r="F200" s="7">
        <v>8</v>
      </c>
      <c r="G200" s="35" t="s">
        <v>12411</v>
      </c>
      <c r="H200" s="8">
        <v>4520.5</v>
      </c>
      <c r="I200" s="7" t="s">
        <v>11964</v>
      </c>
    </row>
    <row r="201" spans="1:9" x14ac:dyDescent="0.25">
      <c r="A201" s="8" t="s">
        <v>12412</v>
      </c>
      <c r="B201" s="8" t="s">
        <v>12413</v>
      </c>
      <c r="C201" s="8" t="s">
        <v>9200</v>
      </c>
      <c r="D201" s="8" t="s">
        <v>12003</v>
      </c>
      <c r="E201" s="8"/>
      <c r="F201" s="7">
        <v>8</v>
      </c>
      <c r="G201" s="35" t="s">
        <v>12414</v>
      </c>
      <c r="H201" s="8">
        <v>6152.5</v>
      </c>
      <c r="I201" s="7" t="s">
        <v>11964</v>
      </c>
    </row>
    <row r="202" spans="1:9" x14ac:dyDescent="0.25">
      <c r="A202" s="8" t="s">
        <v>12415</v>
      </c>
      <c r="B202" s="8" t="s">
        <v>12416</v>
      </c>
      <c r="C202" s="8" t="s">
        <v>8931</v>
      </c>
      <c r="D202" s="8" t="s">
        <v>12008</v>
      </c>
      <c r="E202" s="8"/>
      <c r="F202" s="7">
        <v>8</v>
      </c>
      <c r="G202" s="35" t="s">
        <v>12417</v>
      </c>
      <c r="H202" s="8">
        <v>17218.5</v>
      </c>
      <c r="I202" s="7" t="s">
        <v>11964</v>
      </c>
    </row>
    <row r="203" spans="1:9" x14ac:dyDescent="0.25">
      <c r="A203" s="8" t="s">
        <v>12418</v>
      </c>
      <c r="B203" s="8" t="s">
        <v>12419</v>
      </c>
      <c r="C203" s="8" t="s">
        <v>8932</v>
      </c>
      <c r="D203" s="8" t="s">
        <v>12008</v>
      </c>
      <c r="E203" s="8"/>
      <c r="F203" s="7">
        <v>8</v>
      </c>
      <c r="G203" s="35" t="s">
        <v>12417</v>
      </c>
      <c r="H203" s="8">
        <v>17218.5</v>
      </c>
      <c r="I203" s="7" t="s">
        <v>11964</v>
      </c>
    </row>
    <row r="204" spans="1:9" x14ac:dyDescent="0.25">
      <c r="A204" s="8" t="s">
        <v>12420</v>
      </c>
      <c r="B204" s="8" t="s">
        <v>12421</v>
      </c>
      <c r="C204" s="8" t="s">
        <v>8934</v>
      </c>
      <c r="D204" s="8" t="s">
        <v>11967</v>
      </c>
      <c r="E204" s="8"/>
      <c r="F204" s="7">
        <v>8</v>
      </c>
      <c r="G204" s="35" t="s">
        <v>12417</v>
      </c>
      <c r="H204" s="8">
        <v>11409.5</v>
      </c>
      <c r="I204" s="7" t="s">
        <v>11964</v>
      </c>
    </row>
    <row r="205" spans="1:9" x14ac:dyDescent="0.25">
      <c r="A205" s="8" t="s">
        <v>12422</v>
      </c>
      <c r="B205" s="8" t="s">
        <v>12423</v>
      </c>
      <c r="C205" s="8" t="s">
        <v>8935</v>
      </c>
      <c r="D205" s="8" t="s">
        <v>11998</v>
      </c>
      <c r="E205" s="8"/>
      <c r="F205" s="7">
        <v>8</v>
      </c>
      <c r="G205" s="35" t="s">
        <v>12417</v>
      </c>
      <c r="H205" s="8">
        <v>4520.5</v>
      </c>
      <c r="I205" s="7" t="s">
        <v>11964</v>
      </c>
    </row>
    <row r="206" spans="1:9" x14ac:dyDescent="0.25">
      <c r="A206" s="8" t="s">
        <v>12424</v>
      </c>
      <c r="B206" s="8" t="s">
        <v>12425</v>
      </c>
      <c r="C206" s="8" t="s">
        <v>8937</v>
      </c>
      <c r="D206" s="8" t="s">
        <v>11998</v>
      </c>
      <c r="E206" s="8"/>
      <c r="F206" s="7">
        <v>8</v>
      </c>
      <c r="G206" s="35" t="s">
        <v>12426</v>
      </c>
      <c r="H206" s="8">
        <v>4520.5</v>
      </c>
      <c r="I206" s="7" t="s">
        <v>11964</v>
      </c>
    </row>
    <row r="207" spans="1:9" x14ac:dyDescent="0.25">
      <c r="A207" s="8" t="s">
        <v>12427</v>
      </c>
      <c r="B207" s="8" t="s">
        <v>12428</v>
      </c>
      <c r="C207" s="8" t="s">
        <v>9038</v>
      </c>
      <c r="D207" s="8" t="s">
        <v>11970</v>
      </c>
      <c r="E207" s="8"/>
      <c r="F207" s="7">
        <v>8</v>
      </c>
      <c r="G207" s="35" t="s">
        <v>12426</v>
      </c>
      <c r="H207" s="8">
        <v>14527.5</v>
      </c>
      <c r="I207" s="7" t="s">
        <v>11964</v>
      </c>
    </row>
    <row r="208" spans="1:9" x14ac:dyDescent="0.25">
      <c r="A208" s="8" t="s">
        <v>12429</v>
      </c>
      <c r="B208" s="8" t="s">
        <v>12430</v>
      </c>
      <c r="C208" s="8" t="s">
        <v>9041</v>
      </c>
      <c r="D208" s="8" t="s">
        <v>11962</v>
      </c>
      <c r="E208" s="8"/>
      <c r="F208" s="7">
        <v>8</v>
      </c>
      <c r="G208" s="35" t="s">
        <v>12426</v>
      </c>
      <c r="H208" s="8">
        <v>4635.5</v>
      </c>
      <c r="I208" s="7" t="s">
        <v>11964</v>
      </c>
    </row>
    <row r="209" spans="1:9" x14ac:dyDescent="0.25">
      <c r="A209" s="8" t="s">
        <v>12431</v>
      </c>
      <c r="B209" s="8" t="s">
        <v>12432</v>
      </c>
      <c r="C209" s="8" t="s">
        <v>9042</v>
      </c>
      <c r="D209" s="8" t="s">
        <v>12076</v>
      </c>
      <c r="E209" s="8"/>
      <c r="F209" s="7">
        <v>8</v>
      </c>
      <c r="G209" s="35" t="s">
        <v>12426</v>
      </c>
      <c r="H209" s="8">
        <v>8852.5</v>
      </c>
      <c r="I209" s="7" t="s">
        <v>11964</v>
      </c>
    </row>
    <row r="210" spans="1:9" x14ac:dyDescent="0.25">
      <c r="A210" s="8" t="s">
        <v>12433</v>
      </c>
      <c r="B210" s="8" t="s">
        <v>12434</v>
      </c>
      <c r="C210" s="8" t="s">
        <v>9044</v>
      </c>
      <c r="D210" s="8" t="s">
        <v>12340</v>
      </c>
      <c r="E210" s="8"/>
      <c r="F210" s="7">
        <v>8</v>
      </c>
      <c r="G210" s="35" t="s">
        <v>12426</v>
      </c>
      <c r="H210" s="8">
        <v>7928</v>
      </c>
      <c r="I210" s="7" t="s">
        <v>11964</v>
      </c>
    </row>
    <row r="211" spans="1:9" x14ac:dyDescent="0.25">
      <c r="A211" s="8" t="s">
        <v>12435</v>
      </c>
      <c r="B211" s="8" t="s">
        <v>12436</v>
      </c>
      <c r="C211" s="8" t="s">
        <v>8897</v>
      </c>
      <c r="D211" s="8" t="s">
        <v>11998</v>
      </c>
      <c r="E211" s="8"/>
      <c r="F211" s="7">
        <v>8</v>
      </c>
      <c r="G211" s="35" t="s">
        <v>12437</v>
      </c>
      <c r="H211" s="8">
        <v>4520.5</v>
      </c>
      <c r="I211" s="7" t="s">
        <v>11964</v>
      </c>
    </row>
    <row r="212" spans="1:9" x14ac:dyDescent="0.25">
      <c r="A212" s="8" t="s">
        <v>12438</v>
      </c>
      <c r="B212" s="8" t="s">
        <v>12439</v>
      </c>
      <c r="C212" s="8" t="s">
        <v>8899</v>
      </c>
      <c r="D212" s="8" t="s">
        <v>12026</v>
      </c>
      <c r="E212" s="8"/>
      <c r="F212" s="7">
        <v>8</v>
      </c>
      <c r="G212" s="35" t="s">
        <v>12440</v>
      </c>
      <c r="H212" s="8">
        <v>5231.5</v>
      </c>
      <c r="I212" s="7" t="s">
        <v>11964</v>
      </c>
    </row>
    <row r="213" spans="1:9" x14ac:dyDescent="0.25">
      <c r="A213" s="8" t="s">
        <v>12441</v>
      </c>
      <c r="B213" s="8" t="s">
        <v>12442</v>
      </c>
      <c r="C213" s="8" t="s">
        <v>8901</v>
      </c>
      <c r="D213" s="8" t="s">
        <v>11984</v>
      </c>
      <c r="E213" s="8"/>
      <c r="F213" s="7">
        <v>8</v>
      </c>
      <c r="G213" s="35" t="s">
        <v>12440</v>
      </c>
      <c r="H213" s="8">
        <v>4791</v>
      </c>
      <c r="I213" s="7" t="s">
        <v>11964</v>
      </c>
    </row>
    <row r="214" spans="1:9" x14ac:dyDescent="0.25">
      <c r="A214" s="8" t="s">
        <v>12443</v>
      </c>
      <c r="B214" s="8" t="s">
        <v>12444</v>
      </c>
      <c r="C214" s="8" t="s">
        <v>8902</v>
      </c>
      <c r="D214" s="8" t="s">
        <v>12036</v>
      </c>
      <c r="E214" s="8"/>
      <c r="F214" s="7">
        <v>8</v>
      </c>
      <c r="G214" s="35" t="s">
        <v>12440</v>
      </c>
      <c r="H214" s="8">
        <v>4585</v>
      </c>
      <c r="I214" s="7" t="s">
        <v>11964</v>
      </c>
    </row>
    <row r="215" spans="1:9" x14ac:dyDescent="0.25">
      <c r="A215" s="8" t="s">
        <v>12445</v>
      </c>
      <c r="B215" s="8" t="s">
        <v>12446</v>
      </c>
      <c r="C215" s="8" t="s">
        <v>8904</v>
      </c>
      <c r="D215" s="8" t="s">
        <v>11981</v>
      </c>
      <c r="E215" s="8"/>
      <c r="F215" s="7">
        <v>8</v>
      </c>
      <c r="G215" s="35" t="s">
        <v>12447</v>
      </c>
      <c r="H215" s="8">
        <v>12587</v>
      </c>
      <c r="I215" s="7" t="s">
        <v>11964</v>
      </c>
    </row>
    <row r="216" spans="1:9" x14ac:dyDescent="0.25">
      <c r="A216" s="8" t="s">
        <v>12448</v>
      </c>
      <c r="B216" s="8" t="s">
        <v>12449</v>
      </c>
      <c r="C216" s="8" t="s">
        <v>8905</v>
      </c>
      <c r="D216" s="8" t="s">
        <v>11998</v>
      </c>
      <c r="E216" s="8"/>
      <c r="F216" s="7">
        <v>8</v>
      </c>
      <c r="G216" s="35" t="s">
        <v>12450</v>
      </c>
      <c r="H216" s="8">
        <v>4520.5</v>
      </c>
      <c r="I216" s="7" t="s">
        <v>11964</v>
      </c>
    </row>
    <row r="217" spans="1:9" x14ac:dyDescent="0.25">
      <c r="A217" s="8" t="s">
        <v>12451</v>
      </c>
      <c r="B217" s="8" t="s">
        <v>12452</v>
      </c>
      <c r="C217" s="8" t="s">
        <v>8906</v>
      </c>
      <c r="D217" s="8" t="s">
        <v>12453</v>
      </c>
      <c r="E217" s="8"/>
      <c r="F217" s="7">
        <v>8</v>
      </c>
      <c r="G217" s="35" t="s">
        <v>12450</v>
      </c>
      <c r="H217" s="8">
        <v>5237.5</v>
      </c>
      <c r="I217" s="7" t="s">
        <v>11964</v>
      </c>
    </row>
    <row r="218" spans="1:9" x14ac:dyDescent="0.25">
      <c r="A218" s="8" t="s">
        <v>12454</v>
      </c>
      <c r="B218" s="8" t="s">
        <v>12455</v>
      </c>
      <c r="C218" s="8" t="s">
        <v>8908</v>
      </c>
      <c r="D218" s="8" t="s">
        <v>11970</v>
      </c>
      <c r="E218" s="8"/>
      <c r="F218" s="7">
        <v>8</v>
      </c>
      <c r="G218" s="35" t="s">
        <v>12450</v>
      </c>
      <c r="H218" s="8">
        <v>14527.5</v>
      </c>
      <c r="I218" s="7" t="s">
        <v>11964</v>
      </c>
    </row>
    <row r="219" spans="1:9" x14ac:dyDescent="0.25">
      <c r="A219" s="8" t="s">
        <v>12456</v>
      </c>
      <c r="B219" s="8" t="s">
        <v>12457</v>
      </c>
      <c r="C219" s="8" t="s">
        <v>8909</v>
      </c>
      <c r="D219" s="8" t="s">
        <v>11998</v>
      </c>
      <c r="E219" s="8"/>
      <c r="F219" s="7">
        <v>8</v>
      </c>
      <c r="G219" s="35" t="s">
        <v>12450</v>
      </c>
      <c r="H219" s="8">
        <v>4520.5</v>
      </c>
      <c r="I219" s="7" t="s">
        <v>11964</v>
      </c>
    </row>
    <row r="220" spans="1:9" x14ac:dyDescent="0.25">
      <c r="A220" s="8" t="s">
        <v>12458</v>
      </c>
      <c r="B220" s="8" t="s">
        <v>12459</v>
      </c>
      <c r="C220" s="8" t="s">
        <v>10689</v>
      </c>
      <c r="D220" s="8" t="s">
        <v>11991</v>
      </c>
      <c r="E220" s="8"/>
      <c r="F220" s="7">
        <v>8</v>
      </c>
      <c r="G220" s="35" t="s">
        <v>11963</v>
      </c>
      <c r="H220" s="8">
        <v>5438.5</v>
      </c>
      <c r="I220" s="7" t="s">
        <v>11964</v>
      </c>
    </row>
    <row r="221" spans="1:9" x14ac:dyDescent="0.25">
      <c r="A221" s="8" t="s">
        <v>12460</v>
      </c>
      <c r="B221" s="8" t="s">
        <v>12461</v>
      </c>
      <c r="C221" s="8" t="s">
        <v>10690</v>
      </c>
      <c r="D221" s="8" t="s">
        <v>11991</v>
      </c>
      <c r="E221" s="8"/>
      <c r="F221" s="7">
        <v>8</v>
      </c>
      <c r="G221" s="35" t="s">
        <v>11963</v>
      </c>
      <c r="H221" s="8">
        <v>5438.5</v>
      </c>
      <c r="I221" s="7" t="s">
        <v>11964</v>
      </c>
    </row>
    <row r="222" spans="1:9" x14ac:dyDescent="0.25">
      <c r="A222" s="8" t="s">
        <v>12462</v>
      </c>
      <c r="B222" s="8" t="s">
        <v>12463</v>
      </c>
      <c r="C222" s="8" t="s">
        <v>10692</v>
      </c>
      <c r="D222" s="8" t="s">
        <v>11984</v>
      </c>
      <c r="E222" s="8"/>
      <c r="F222" s="7">
        <v>8</v>
      </c>
      <c r="G222" s="35" t="s">
        <v>11963</v>
      </c>
      <c r="H222" s="8">
        <v>4791</v>
      </c>
      <c r="I222" s="7" t="s">
        <v>11964</v>
      </c>
    </row>
    <row r="223" spans="1:9" x14ac:dyDescent="0.25">
      <c r="A223" s="8" t="s">
        <v>12464</v>
      </c>
      <c r="B223" s="8" t="s">
        <v>12465</v>
      </c>
      <c r="C223" s="8" t="s">
        <v>10693</v>
      </c>
      <c r="D223" s="8" t="s">
        <v>11991</v>
      </c>
      <c r="E223" s="8"/>
      <c r="F223" s="7">
        <v>8</v>
      </c>
      <c r="G223" s="35" t="s">
        <v>11963</v>
      </c>
      <c r="H223" s="8">
        <v>5438.5</v>
      </c>
      <c r="I223" s="7" t="s">
        <v>11964</v>
      </c>
    </row>
    <row r="224" spans="1:9" x14ac:dyDescent="0.25">
      <c r="A224" s="8" t="s">
        <v>12466</v>
      </c>
      <c r="B224" s="8" t="s">
        <v>12467</v>
      </c>
      <c r="C224" s="8" t="s">
        <v>10694</v>
      </c>
      <c r="D224" s="8" t="s">
        <v>11984</v>
      </c>
      <c r="E224" s="8"/>
      <c r="F224" s="7">
        <v>8</v>
      </c>
      <c r="G224" s="35" t="s">
        <v>11963</v>
      </c>
      <c r="H224" s="8">
        <v>4791</v>
      </c>
      <c r="I224" s="7" t="s">
        <v>11964</v>
      </c>
    </row>
    <row r="225" spans="1:9" x14ac:dyDescent="0.25">
      <c r="A225" s="8" t="s">
        <v>12468</v>
      </c>
      <c r="B225" s="8" t="s">
        <v>12469</v>
      </c>
      <c r="C225" s="8" t="s">
        <v>10697</v>
      </c>
      <c r="D225" s="8" t="s">
        <v>11984</v>
      </c>
      <c r="E225" s="8"/>
      <c r="F225" s="7">
        <v>8</v>
      </c>
      <c r="G225" s="35" t="s">
        <v>11963</v>
      </c>
      <c r="H225" s="8">
        <v>4791</v>
      </c>
      <c r="I225" s="7" t="s">
        <v>11964</v>
      </c>
    </row>
    <row r="226" spans="1:9" x14ac:dyDescent="0.25">
      <c r="A226" s="8" t="s">
        <v>12470</v>
      </c>
      <c r="B226" s="8" t="s">
        <v>12471</v>
      </c>
      <c r="C226" s="8" t="s">
        <v>10699</v>
      </c>
      <c r="D226" s="8" t="s">
        <v>11984</v>
      </c>
      <c r="E226" s="8"/>
      <c r="F226" s="7">
        <v>8</v>
      </c>
      <c r="G226" s="35" t="s">
        <v>11963</v>
      </c>
      <c r="H226" s="8">
        <v>4791</v>
      </c>
      <c r="I226" s="7" t="s">
        <v>11964</v>
      </c>
    </row>
    <row r="227" spans="1:9" x14ac:dyDescent="0.25">
      <c r="A227" s="8" t="s">
        <v>12472</v>
      </c>
      <c r="B227" s="8" t="s">
        <v>12473</v>
      </c>
      <c r="C227" s="8" t="s">
        <v>10700</v>
      </c>
      <c r="D227" s="8" t="s">
        <v>11962</v>
      </c>
      <c r="E227" s="8"/>
      <c r="F227" s="7">
        <v>8</v>
      </c>
      <c r="G227" s="35" t="s">
        <v>11963</v>
      </c>
      <c r="H227" s="8">
        <v>4635.5</v>
      </c>
      <c r="I227" s="7" t="s">
        <v>11964</v>
      </c>
    </row>
    <row r="228" spans="1:9" x14ac:dyDescent="0.25">
      <c r="A228" s="8" t="s">
        <v>12474</v>
      </c>
      <c r="B228" s="8" t="s">
        <v>12475</v>
      </c>
      <c r="C228" s="8" t="s">
        <v>10702</v>
      </c>
      <c r="D228" s="8" t="s">
        <v>11991</v>
      </c>
      <c r="E228" s="8"/>
      <c r="F228" s="7">
        <v>8</v>
      </c>
      <c r="G228" s="35" t="s">
        <v>11963</v>
      </c>
      <c r="H228" s="8">
        <v>5438.5</v>
      </c>
      <c r="I228" s="7" t="s">
        <v>11964</v>
      </c>
    </row>
    <row r="229" spans="1:9" x14ac:dyDescent="0.25">
      <c r="A229" s="8" t="s">
        <v>12476</v>
      </c>
      <c r="B229" s="8" t="s">
        <v>12477</v>
      </c>
      <c r="C229" s="8" t="s">
        <v>9908</v>
      </c>
      <c r="D229" s="8" t="s">
        <v>12036</v>
      </c>
      <c r="E229" s="8"/>
      <c r="F229" s="7">
        <v>8</v>
      </c>
      <c r="G229" s="35" t="s">
        <v>11963</v>
      </c>
      <c r="H229" s="8">
        <v>4585</v>
      </c>
      <c r="I229" s="7" t="s">
        <v>11964</v>
      </c>
    </row>
    <row r="230" spans="1:9" x14ac:dyDescent="0.25">
      <c r="A230" s="8" t="s">
        <v>12478</v>
      </c>
      <c r="B230" s="8" t="s">
        <v>12479</v>
      </c>
      <c r="C230" s="8" t="s">
        <v>9910</v>
      </c>
      <c r="D230" s="8" t="s">
        <v>11991</v>
      </c>
      <c r="E230" s="8"/>
      <c r="F230" s="7">
        <v>8</v>
      </c>
      <c r="G230" s="35" t="s">
        <v>11963</v>
      </c>
      <c r="H230" s="8">
        <v>5438.5</v>
      </c>
      <c r="I230" s="7" t="s">
        <v>11964</v>
      </c>
    </row>
    <row r="231" spans="1:9" x14ac:dyDescent="0.25">
      <c r="A231" s="8" t="s">
        <v>12480</v>
      </c>
      <c r="B231" s="8" t="s">
        <v>12481</v>
      </c>
      <c r="C231" s="8" t="s">
        <v>9911</v>
      </c>
      <c r="D231" s="8" t="s">
        <v>12043</v>
      </c>
      <c r="E231" s="8"/>
      <c r="F231" s="7">
        <v>8</v>
      </c>
      <c r="G231" s="35" t="s">
        <v>11963</v>
      </c>
      <c r="H231" s="8">
        <v>4959.5</v>
      </c>
      <c r="I231" s="7" t="s">
        <v>11964</v>
      </c>
    </row>
    <row r="232" spans="1:9" x14ac:dyDescent="0.25">
      <c r="A232" s="8" t="s">
        <v>12482</v>
      </c>
      <c r="B232" s="8" t="s">
        <v>12483</v>
      </c>
      <c r="C232" s="8" t="s">
        <v>9913</v>
      </c>
      <c r="D232" s="8" t="s">
        <v>12036</v>
      </c>
      <c r="E232" s="8"/>
      <c r="F232" s="7">
        <v>8</v>
      </c>
      <c r="G232" s="35" t="s">
        <v>11963</v>
      </c>
      <c r="H232" s="8">
        <v>4585</v>
      </c>
      <c r="I232" s="7" t="s">
        <v>11964</v>
      </c>
    </row>
    <row r="233" spans="1:9" x14ac:dyDescent="0.25">
      <c r="A233" s="8" t="s">
        <v>12484</v>
      </c>
      <c r="B233" s="8" t="s">
        <v>12485</v>
      </c>
      <c r="C233" s="8" t="s">
        <v>9914</v>
      </c>
      <c r="D233" s="8" t="s">
        <v>11991</v>
      </c>
      <c r="E233" s="8"/>
      <c r="F233" s="7">
        <v>8</v>
      </c>
      <c r="G233" s="35" t="s">
        <v>11963</v>
      </c>
      <c r="H233" s="8">
        <v>5438.5</v>
      </c>
      <c r="I233" s="7" t="s">
        <v>11964</v>
      </c>
    </row>
    <row r="234" spans="1:9" x14ac:dyDescent="0.25">
      <c r="A234" s="8" t="s">
        <v>12486</v>
      </c>
      <c r="B234" s="8" t="s">
        <v>12487</v>
      </c>
      <c r="C234" s="8" t="s">
        <v>10723</v>
      </c>
      <c r="D234" s="8" t="s">
        <v>11984</v>
      </c>
      <c r="E234" s="8"/>
      <c r="F234" s="7">
        <v>8</v>
      </c>
      <c r="G234" s="35" t="s">
        <v>11963</v>
      </c>
      <c r="H234" s="8">
        <v>4791</v>
      </c>
      <c r="I234" s="7" t="s">
        <v>11964</v>
      </c>
    </row>
    <row r="235" spans="1:9" x14ac:dyDescent="0.25">
      <c r="A235" s="8" t="s">
        <v>12488</v>
      </c>
      <c r="B235" s="8" t="s">
        <v>12489</v>
      </c>
      <c r="C235" s="8" t="s">
        <v>10725</v>
      </c>
      <c r="D235" s="8" t="s">
        <v>2817</v>
      </c>
      <c r="E235" s="8"/>
      <c r="F235" s="7">
        <v>8</v>
      </c>
      <c r="G235" s="35" t="s">
        <v>11963</v>
      </c>
      <c r="H235" s="8">
        <v>7383</v>
      </c>
      <c r="I235" s="7" t="s">
        <v>11964</v>
      </c>
    </row>
    <row r="236" spans="1:9" x14ac:dyDescent="0.25">
      <c r="A236" s="8" t="s">
        <v>12490</v>
      </c>
      <c r="B236" s="8" t="s">
        <v>12491</v>
      </c>
      <c r="C236" s="8" t="s">
        <v>10727</v>
      </c>
      <c r="D236" s="8" t="s">
        <v>11991</v>
      </c>
      <c r="E236" s="8"/>
      <c r="F236" s="7">
        <v>8</v>
      </c>
      <c r="G236" s="35" t="s">
        <v>11963</v>
      </c>
      <c r="H236" s="8">
        <v>5438.5</v>
      </c>
      <c r="I236" s="7" t="s">
        <v>11964</v>
      </c>
    </row>
    <row r="237" spans="1:9" x14ac:dyDescent="0.25">
      <c r="A237" s="8" t="s">
        <v>12492</v>
      </c>
      <c r="B237" s="8" t="s">
        <v>12493</v>
      </c>
      <c r="C237" s="8" t="s">
        <v>10728</v>
      </c>
      <c r="D237" s="8" t="s">
        <v>11984</v>
      </c>
      <c r="E237" s="8"/>
      <c r="F237" s="7">
        <v>8</v>
      </c>
      <c r="G237" s="35" t="s">
        <v>11963</v>
      </c>
      <c r="H237" s="8">
        <v>4791</v>
      </c>
      <c r="I237" s="7" t="s">
        <v>11964</v>
      </c>
    </row>
    <row r="238" spans="1:9" x14ac:dyDescent="0.25">
      <c r="A238" s="8" t="s">
        <v>12494</v>
      </c>
      <c r="B238" s="8" t="s">
        <v>12495</v>
      </c>
      <c r="C238" s="8" t="s">
        <v>9916</v>
      </c>
      <c r="D238" s="8" t="s">
        <v>2817</v>
      </c>
      <c r="E238" s="8"/>
      <c r="F238" s="7">
        <v>8</v>
      </c>
      <c r="G238" s="35" t="s">
        <v>11963</v>
      </c>
      <c r="H238" s="8">
        <v>7383</v>
      </c>
      <c r="I238" s="7" t="s">
        <v>11964</v>
      </c>
    </row>
    <row r="239" spans="1:9" x14ac:dyDescent="0.25">
      <c r="A239" s="8" t="s">
        <v>12496</v>
      </c>
      <c r="B239" s="8" t="s">
        <v>12497</v>
      </c>
      <c r="C239" s="8" t="s">
        <v>9917</v>
      </c>
      <c r="D239" s="8" t="s">
        <v>11991</v>
      </c>
      <c r="E239" s="8"/>
      <c r="F239" s="7">
        <v>8</v>
      </c>
      <c r="G239" s="35" t="s">
        <v>11963</v>
      </c>
      <c r="H239" s="8">
        <v>5438.5</v>
      </c>
      <c r="I239" s="7" t="s">
        <v>11964</v>
      </c>
    </row>
    <row r="240" spans="1:9" x14ac:dyDescent="0.25">
      <c r="A240" s="8" t="s">
        <v>12498</v>
      </c>
      <c r="B240" s="8" t="s">
        <v>12499</v>
      </c>
      <c r="C240" s="8" t="s">
        <v>10412</v>
      </c>
      <c r="D240" s="8" t="s">
        <v>11991</v>
      </c>
      <c r="E240" s="8"/>
      <c r="F240" s="7">
        <v>8</v>
      </c>
      <c r="G240" s="35" t="s">
        <v>11963</v>
      </c>
      <c r="H240" s="8">
        <v>5438.5</v>
      </c>
      <c r="I240" s="7" t="s">
        <v>11964</v>
      </c>
    </row>
    <row r="241" spans="1:9" x14ac:dyDescent="0.25">
      <c r="A241" s="8" t="s">
        <v>12500</v>
      </c>
      <c r="B241" s="8" t="s">
        <v>12501</v>
      </c>
      <c r="C241" s="8" t="s">
        <v>10414</v>
      </c>
      <c r="D241" s="8" t="s">
        <v>12502</v>
      </c>
      <c r="E241" s="8"/>
      <c r="F241" s="7">
        <v>8</v>
      </c>
      <c r="G241" s="35" t="s">
        <v>11963</v>
      </c>
      <c r="H241" s="8">
        <v>5864</v>
      </c>
      <c r="I241" s="7" t="s">
        <v>11964</v>
      </c>
    </row>
    <row r="242" spans="1:9" x14ac:dyDescent="0.25">
      <c r="A242" s="8" t="s">
        <v>12503</v>
      </c>
      <c r="B242" s="8" t="s">
        <v>12504</v>
      </c>
      <c r="C242" s="8" t="s">
        <v>10415</v>
      </c>
      <c r="D242" s="8" t="s">
        <v>11984</v>
      </c>
      <c r="E242" s="8"/>
      <c r="F242" s="7">
        <v>8</v>
      </c>
      <c r="G242" s="35" t="s">
        <v>11963</v>
      </c>
      <c r="H242" s="8">
        <v>4791</v>
      </c>
      <c r="I242" s="7" t="s">
        <v>11964</v>
      </c>
    </row>
    <row r="243" spans="1:9" x14ac:dyDescent="0.25">
      <c r="A243" s="8" t="s">
        <v>12505</v>
      </c>
      <c r="B243" s="8" t="s">
        <v>12506</v>
      </c>
      <c r="C243" s="8" t="s">
        <v>10416</v>
      </c>
      <c r="D243" s="8" t="s">
        <v>11984</v>
      </c>
      <c r="E243" s="8"/>
      <c r="F243" s="7">
        <v>8</v>
      </c>
      <c r="G243" s="35" t="s">
        <v>11963</v>
      </c>
      <c r="H243" s="8">
        <v>4791</v>
      </c>
      <c r="I243" s="7" t="s">
        <v>11964</v>
      </c>
    </row>
    <row r="244" spans="1:9" x14ac:dyDescent="0.25">
      <c r="A244" s="8" t="s">
        <v>12507</v>
      </c>
      <c r="B244" s="8" t="s">
        <v>12508</v>
      </c>
      <c r="C244" s="8" t="s">
        <v>10418</v>
      </c>
      <c r="D244" s="8" t="s">
        <v>11984</v>
      </c>
      <c r="E244" s="8"/>
      <c r="F244" s="7">
        <v>8</v>
      </c>
      <c r="G244" s="35" t="s">
        <v>11963</v>
      </c>
      <c r="H244" s="8">
        <v>4791</v>
      </c>
      <c r="I244" s="7" t="s">
        <v>11964</v>
      </c>
    </row>
    <row r="245" spans="1:9" x14ac:dyDescent="0.25">
      <c r="A245" s="8" t="s">
        <v>12509</v>
      </c>
      <c r="B245" s="8" t="s">
        <v>12510</v>
      </c>
      <c r="C245" s="8" t="s">
        <v>10419</v>
      </c>
      <c r="D245" s="8" t="s">
        <v>11984</v>
      </c>
      <c r="E245" s="8"/>
      <c r="F245" s="7">
        <v>8</v>
      </c>
      <c r="G245" s="35" t="s">
        <v>11963</v>
      </c>
      <c r="H245" s="8">
        <v>4791</v>
      </c>
      <c r="I245" s="7" t="s">
        <v>11964</v>
      </c>
    </row>
    <row r="246" spans="1:9" x14ac:dyDescent="0.25">
      <c r="A246" s="8" t="s">
        <v>12511</v>
      </c>
      <c r="B246" s="8" t="s">
        <v>12512</v>
      </c>
      <c r="C246" s="8" t="s">
        <v>10420</v>
      </c>
      <c r="D246" s="8" t="s">
        <v>1305</v>
      </c>
      <c r="E246" s="8"/>
      <c r="F246" s="7">
        <v>8</v>
      </c>
      <c r="G246" s="35" t="s">
        <v>11963</v>
      </c>
      <c r="H246" s="8">
        <v>9884</v>
      </c>
      <c r="I246" s="7" t="s">
        <v>11964</v>
      </c>
    </row>
    <row r="247" spans="1:9" x14ac:dyDescent="0.25">
      <c r="A247" s="8" t="s">
        <v>12513</v>
      </c>
      <c r="B247" s="8" t="s">
        <v>12514</v>
      </c>
      <c r="C247" s="8" t="s">
        <v>11012</v>
      </c>
      <c r="D247" s="8" t="s">
        <v>11984</v>
      </c>
      <c r="E247" s="8"/>
      <c r="F247" s="7">
        <v>8</v>
      </c>
      <c r="G247" s="35" t="s">
        <v>11963</v>
      </c>
      <c r="H247" s="8">
        <v>4791</v>
      </c>
      <c r="I247" s="7" t="s">
        <v>11964</v>
      </c>
    </row>
    <row r="248" spans="1:9" x14ac:dyDescent="0.25">
      <c r="A248" s="8" t="s">
        <v>12515</v>
      </c>
      <c r="B248" s="8" t="s">
        <v>12516</v>
      </c>
      <c r="C248" s="8" t="s">
        <v>11014</v>
      </c>
      <c r="D248" s="8" t="s">
        <v>11991</v>
      </c>
      <c r="E248" s="8"/>
      <c r="F248" s="7">
        <v>8</v>
      </c>
      <c r="G248" s="35" t="s">
        <v>11963</v>
      </c>
      <c r="H248" s="8">
        <v>5438.5</v>
      </c>
      <c r="I248" s="7" t="s">
        <v>11964</v>
      </c>
    </row>
    <row r="249" spans="1:9" x14ac:dyDescent="0.25">
      <c r="A249" s="8" t="s">
        <v>12517</v>
      </c>
      <c r="B249" s="8" t="s">
        <v>12518</v>
      </c>
      <c r="C249" s="8" t="s">
        <v>11017</v>
      </c>
      <c r="D249" s="8" t="s">
        <v>11984</v>
      </c>
      <c r="E249" s="8"/>
      <c r="F249" s="7">
        <v>8</v>
      </c>
      <c r="G249" s="35" t="s">
        <v>11963</v>
      </c>
      <c r="H249" s="8">
        <v>4791</v>
      </c>
      <c r="I249" s="7" t="s">
        <v>11964</v>
      </c>
    </row>
    <row r="250" spans="1:9" x14ac:dyDescent="0.25">
      <c r="A250" s="8" t="s">
        <v>12519</v>
      </c>
      <c r="B250" s="8" t="s">
        <v>12520</v>
      </c>
      <c r="C250" s="8" t="s">
        <v>11019</v>
      </c>
      <c r="D250" s="8" t="s">
        <v>11984</v>
      </c>
      <c r="E250" s="8"/>
      <c r="F250" s="7">
        <v>8</v>
      </c>
      <c r="G250" s="35" t="s">
        <v>11963</v>
      </c>
      <c r="H250" s="8">
        <v>4791</v>
      </c>
      <c r="I250" s="7" t="s">
        <v>11964</v>
      </c>
    </row>
    <row r="251" spans="1:9" x14ac:dyDescent="0.25">
      <c r="A251" s="8" t="s">
        <v>12521</v>
      </c>
      <c r="B251" s="8" t="s">
        <v>12522</v>
      </c>
      <c r="C251" s="8" t="s">
        <v>11021</v>
      </c>
      <c r="D251" s="8" t="s">
        <v>11984</v>
      </c>
      <c r="E251" s="8"/>
      <c r="F251" s="7">
        <v>8</v>
      </c>
      <c r="G251" s="35" t="s">
        <v>11963</v>
      </c>
      <c r="H251" s="8">
        <v>4791</v>
      </c>
      <c r="I251" s="7" t="s">
        <v>11964</v>
      </c>
    </row>
    <row r="252" spans="1:9" x14ac:dyDescent="0.25">
      <c r="A252" s="8" t="s">
        <v>12523</v>
      </c>
      <c r="B252" s="8" t="s">
        <v>12524</v>
      </c>
      <c r="C252" s="8" t="s">
        <v>10686</v>
      </c>
      <c r="D252" s="8" t="s">
        <v>858</v>
      </c>
      <c r="E252" s="8"/>
      <c r="F252" s="7">
        <v>8</v>
      </c>
      <c r="G252" s="35" t="s">
        <v>11963</v>
      </c>
      <c r="H252" s="8">
        <v>8313.5</v>
      </c>
      <c r="I252" s="7" t="s">
        <v>11964</v>
      </c>
    </row>
    <row r="253" spans="1:9" x14ac:dyDescent="0.25">
      <c r="A253" s="8" t="s">
        <v>12525</v>
      </c>
      <c r="B253" s="8" t="s">
        <v>12526</v>
      </c>
      <c r="C253" s="8" t="s">
        <v>10687</v>
      </c>
      <c r="D253" s="8" t="s">
        <v>11984</v>
      </c>
      <c r="E253" s="8"/>
      <c r="F253" s="7">
        <v>8</v>
      </c>
      <c r="G253" s="35" t="s">
        <v>11963</v>
      </c>
      <c r="H253" s="8">
        <v>4791</v>
      </c>
      <c r="I253" s="7" t="s">
        <v>11964</v>
      </c>
    </row>
    <row r="254" spans="1:9" x14ac:dyDescent="0.25">
      <c r="A254" s="8" t="s">
        <v>12527</v>
      </c>
      <c r="B254" s="8" t="s">
        <v>12528</v>
      </c>
      <c r="C254" s="8" t="s">
        <v>10703</v>
      </c>
      <c r="D254" s="8" t="s">
        <v>11984</v>
      </c>
      <c r="E254" s="8"/>
      <c r="F254" s="7">
        <v>8</v>
      </c>
      <c r="G254" s="35" t="s">
        <v>11963</v>
      </c>
      <c r="H254" s="8">
        <v>4791</v>
      </c>
      <c r="I254" s="7" t="s">
        <v>11964</v>
      </c>
    </row>
    <row r="255" spans="1:9" x14ac:dyDescent="0.25">
      <c r="A255" s="8" t="s">
        <v>12529</v>
      </c>
      <c r="B255" s="8" t="s">
        <v>12530</v>
      </c>
      <c r="C255" s="8" t="s">
        <v>10705</v>
      </c>
      <c r="D255" s="8" t="s">
        <v>11984</v>
      </c>
      <c r="E255" s="8"/>
      <c r="F255" s="7">
        <v>8</v>
      </c>
      <c r="G255" s="35" t="s">
        <v>11963</v>
      </c>
      <c r="H255" s="8">
        <v>4791</v>
      </c>
      <c r="I255" s="7" t="s">
        <v>11964</v>
      </c>
    </row>
    <row r="256" spans="1:9" x14ac:dyDescent="0.25">
      <c r="A256" s="8" t="s">
        <v>12531</v>
      </c>
      <c r="B256" s="8" t="s">
        <v>12532</v>
      </c>
      <c r="C256" s="8" t="s">
        <v>10707</v>
      </c>
      <c r="D256" s="8" t="s">
        <v>11984</v>
      </c>
      <c r="E256" s="8"/>
      <c r="F256" s="7">
        <v>8</v>
      </c>
      <c r="G256" s="35" t="s">
        <v>11963</v>
      </c>
      <c r="H256" s="8">
        <v>4791</v>
      </c>
      <c r="I256" s="7" t="s">
        <v>11964</v>
      </c>
    </row>
    <row r="257" spans="1:9" x14ac:dyDescent="0.25">
      <c r="A257" s="8" t="s">
        <v>12533</v>
      </c>
      <c r="B257" s="8" t="s">
        <v>12534</v>
      </c>
      <c r="C257" s="8" t="s">
        <v>10709</v>
      </c>
      <c r="D257" s="8" t="s">
        <v>11991</v>
      </c>
      <c r="E257" s="8"/>
      <c r="F257" s="7">
        <v>8</v>
      </c>
      <c r="G257" s="35" t="s">
        <v>11963</v>
      </c>
      <c r="H257" s="8">
        <v>5438.5</v>
      </c>
      <c r="I257" s="7" t="s">
        <v>11964</v>
      </c>
    </row>
    <row r="258" spans="1:9" x14ac:dyDescent="0.25">
      <c r="A258" s="8" t="s">
        <v>12535</v>
      </c>
      <c r="B258" s="8" t="s">
        <v>12536</v>
      </c>
      <c r="C258" s="8" t="s">
        <v>10710</v>
      </c>
      <c r="D258" s="8" t="s">
        <v>11984</v>
      </c>
      <c r="E258" s="8"/>
      <c r="F258" s="7">
        <v>8</v>
      </c>
      <c r="G258" s="35" t="s">
        <v>11963</v>
      </c>
      <c r="H258" s="8">
        <v>4791</v>
      </c>
      <c r="I258" s="7" t="s">
        <v>11964</v>
      </c>
    </row>
    <row r="259" spans="1:9" x14ac:dyDescent="0.25">
      <c r="A259" s="8" t="s">
        <v>12537</v>
      </c>
      <c r="B259" s="8" t="s">
        <v>12538</v>
      </c>
      <c r="C259" s="8" t="s">
        <v>10712</v>
      </c>
      <c r="D259" s="8" t="s">
        <v>11962</v>
      </c>
      <c r="E259" s="8"/>
      <c r="F259" s="7">
        <v>8</v>
      </c>
      <c r="G259" s="35" t="s">
        <v>11963</v>
      </c>
      <c r="H259" s="8">
        <v>4635.5</v>
      </c>
      <c r="I259" s="7" t="s">
        <v>11964</v>
      </c>
    </row>
    <row r="260" spans="1:9" x14ac:dyDescent="0.25">
      <c r="A260" s="8" t="s">
        <v>12539</v>
      </c>
      <c r="B260" s="8" t="s">
        <v>12540</v>
      </c>
      <c r="C260" s="8" t="s">
        <v>10715</v>
      </c>
      <c r="D260" s="8" t="s">
        <v>12003</v>
      </c>
      <c r="E260" s="8"/>
      <c r="F260" s="7">
        <v>8</v>
      </c>
      <c r="G260" s="35" t="s">
        <v>11963</v>
      </c>
      <c r="H260" s="8">
        <v>5586.5</v>
      </c>
      <c r="I260" s="7" t="s">
        <v>11964</v>
      </c>
    </row>
    <row r="261" spans="1:9" x14ac:dyDescent="0.25">
      <c r="A261" s="8" t="s">
        <v>12541</v>
      </c>
      <c r="B261" s="8" t="s">
        <v>12542</v>
      </c>
      <c r="C261" s="8" t="s">
        <v>10717</v>
      </c>
      <c r="D261" s="8" t="s">
        <v>11984</v>
      </c>
      <c r="E261" s="8"/>
      <c r="F261" s="7">
        <v>8</v>
      </c>
      <c r="G261" s="35" t="s">
        <v>11963</v>
      </c>
      <c r="H261" s="8">
        <v>4791</v>
      </c>
      <c r="I261" s="7" t="s">
        <v>11964</v>
      </c>
    </row>
    <row r="262" spans="1:9" x14ac:dyDescent="0.25">
      <c r="A262" s="8" t="s">
        <v>12543</v>
      </c>
      <c r="B262" s="8" t="s">
        <v>12544</v>
      </c>
      <c r="C262" s="8" t="s">
        <v>10746</v>
      </c>
      <c r="D262" s="8" t="s">
        <v>11984</v>
      </c>
      <c r="E262" s="8"/>
      <c r="F262" s="7">
        <v>8</v>
      </c>
      <c r="G262" s="35" t="s">
        <v>11963</v>
      </c>
      <c r="H262" s="8">
        <v>4791</v>
      </c>
      <c r="I262" s="7" t="s">
        <v>11964</v>
      </c>
    </row>
    <row r="263" spans="1:9" x14ac:dyDescent="0.25">
      <c r="A263" s="8" t="s">
        <v>12545</v>
      </c>
      <c r="B263" s="8" t="s">
        <v>12546</v>
      </c>
      <c r="C263" s="8" t="s">
        <v>10747</v>
      </c>
      <c r="D263" s="8" t="s">
        <v>11984</v>
      </c>
      <c r="E263" s="8"/>
      <c r="F263" s="7">
        <v>8</v>
      </c>
      <c r="G263" s="35" t="s">
        <v>11963</v>
      </c>
      <c r="H263" s="8">
        <v>4791</v>
      </c>
      <c r="I263" s="7" t="s">
        <v>11964</v>
      </c>
    </row>
    <row r="264" spans="1:9" x14ac:dyDescent="0.25">
      <c r="A264" s="8" t="s">
        <v>12547</v>
      </c>
      <c r="B264" s="8" t="s">
        <v>12548</v>
      </c>
      <c r="C264" s="8" t="s">
        <v>10749</v>
      </c>
      <c r="D264" s="8" t="s">
        <v>12502</v>
      </c>
      <c r="E264" s="8"/>
      <c r="F264" s="7">
        <v>8</v>
      </c>
      <c r="G264" s="35" t="s">
        <v>11963</v>
      </c>
      <c r="H264" s="8">
        <v>5864</v>
      </c>
      <c r="I264" s="7" t="s">
        <v>11964</v>
      </c>
    </row>
    <row r="265" spans="1:9" x14ac:dyDescent="0.25">
      <c r="A265" s="8" t="s">
        <v>12549</v>
      </c>
      <c r="B265" s="8" t="s">
        <v>12550</v>
      </c>
      <c r="C265" s="8" t="s">
        <v>10751</v>
      </c>
      <c r="D265" s="8" t="s">
        <v>11984</v>
      </c>
      <c r="E265" s="8"/>
      <c r="F265" s="7">
        <v>8</v>
      </c>
      <c r="G265" s="35" t="s">
        <v>11963</v>
      </c>
      <c r="H265" s="8">
        <v>4791</v>
      </c>
      <c r="I265" s="7" t="s">
        <v>11964</v>
      </c>
    </row>
    <row r="266" spans="1:9" x14ac:dyDescent="0.25">
      <c r="A266" s="8" t="s">
        <v>12551</v>
      </c>
      <c r="B266" s="8" t="s">
        <v>12552</v>
      </c>
      <c r="C266" s="8" t="s">
        <v>10753</v>
      </c>
      <c r="D266" s="8" t="s">
        <v>11991</v>
      </c>
      <c r="E266" s="8"/>
      <c r="F266" s="7">
        <v>8</v>
      </c>
      <c r="G266" s="35" t="s">
        <v>11963</v>
      </c>
      <c r="H266" s="8">
        <v>5438.5</v>
      </c>
      <c r="I266" s="7" t="s">
        <v>11964</v>
      </c>
    </row>
    <row r="267" spans="1:9" x14ac:dyDescent="0.25">
      <c r="A267" s="8" t="s">
        <v>12553</v>
      </c>
      <c r="B267" s="8" t="s">
        <v>12554</v>
      </c>
      <c r="C267" s="8" t="s">
        <v>10755</v>
      </c>
      <c r="D267" s="8" t="s">
        <v>11962</v>
      </c>
      <c r="E267" s="8"/>
      <c r="F267" s="7">
        <v>8</v>
      </c>
      <c r="G267" s="35" t="s">
        <v>11963</v>
      </c>
      <c r="H267" s="8">
        <v>4635.5</v>
      </c>
      <c r="I267" s="7" t="s">
        <v>11964</v>
      </c>
    </row>
    <row r="268" spans="1:9" x14ac:dyDescent="0.25">
      <c r="A268" s="8" t="s">
        <v>12555</v>
      </c>
      <c r="B268" s="8" t="s">
        <v>12556</v>
      </c>
      <c r="C268" s="8" t="s">
        <v>10757</v>
      </c>
      <c r="D268" s="8" t="s">
        <v>11984</v>
      </c>
      <c r="E268" s="8"/>
      <c r="F268" s="7">
        <v>8</v>
      </c>
      <c r="G268" s="35" t="s">
        <v>11963</v>
      </c>
      <c r="H268" s="8">
        <v>4791</v>
      </c>
      <c r="I268" s="7" t="s">
        <v>11964</v>
      </c>
    </row>
    <row r="269" spans="1:9" x14ac:dyDescent="0.25">
      <c r="A269" s="8" t="s">
        <v>12557</v>
      </c>
      <c r="B269" s="8" t="s">
        <v>12558</v>
      </c>
      <c r="C269" s="8" t="s">
        <v>10758</v>
      </c>
      <c r="D269" s="8" t="s">
        <v>11984</v>
      </c>
      <c r="E269" s="8"/>
      <c r="F269" s="7">
        <v>8</v>
      </c>
      <c r="G269" s="35" t="s">
        <v>11963</v>
      </c>
      <c r="H269" s="8">
        <v>4791</v>
      </c>
      <c r="I269" s="7" t="s">
        <v>11964</v>
      </c>
    </row>
    <row r="270" spans="1:9" x14ac:dyDescent="0.25">
      <c r="A270" s="8" t="s">
        <v>12559</v>
      </c>
      <c r="B270" s="8" t="s">
        <v>12560</v>
      </c>
      <c r="C270" s="8" t="s">
        <v>10759</v>
      </c>
      <c r="D270" s="8" t="s">
        <v>12043</v>
      </c>
      <c r="E270" s="8"/>
      <c r="F270" s="7">
        <v>8</v>
      </c>
      <c r="G270" s="35" t="s">
        <v>11963</v>
      </c>
      <c r="H270" s="8">
        <v>4959.5</v>
      </c>
      <c r="I270" s="7" t="s">
        <v>11964</v>
      </c>
    </row>
    <row r="271" spans="1:9" x14ac:dyDescent="0.25">
      <c r="A271" s="8" t="s">
        <v>12561</v>
      </c>
      <c r="B271" s="8" t="s">
        <v>12562</v>
      </c>
      <c r="C271" s="8" t="s">
        <v>10421</v>
      </c>
      <c r="D271" s="8" t="s">
        <v>11962</v>
      </c>
      <c r="E271" s="8"/>
      <c r="F271" s="7">
        <v>8</v>
      </c>
      <c r="G271" s="35" t="s">
        <v>11963</v>
      </c>
      <c r="H271" s="8">
        <v>4635.5</v>
      </c>
      <c r="I271" s="7" t="s">
        <v>11964</v>
      </c>
    </row>
    <row r="272" spans="1:9" x14ac:dyDescent="0.25">
      <c r="A272" s="8" t="s">
        <v>12563</v>
      </c>
      <c r="B272" s="8" t="s">
        <v>12564</v>
      </c>
      <c r="C272" s="8" t="s">
        <v>10423</v>
      </c>
      <c r="D272" s="8" t="s">
        <v>12502</v>
      </c>
      <c r="E272" s="8"/>
      <c r="F272" s="7">
        <v>8</v>
      </c>
      <c r="G272" s="35" t="s">
        <v>11963</v>
      </c>
      <c r="H272" s="8">
        <v>5864</v>
      </c>
      <c r="I272" s="7" t="s">
        <v>11964</v>
      </c>
    </row>
    <row r="273" spans="1:9" x14ac:dyDescent="0.25">
      <c r="A273" s="8" t="s">
        <v>12565</v>
      </c>
      <c r="B273" s="8" t="s">
        <v>12566</v>
      </c>
      <c r="C273" s="8" t="s">
        <v>10425</v>
      </c>
      <c r="D273" s="8" t="s">
        <v>1305</v>
      </c>
      <c r="E273" s="8"/>
      <c r="F273" s="7">
        <v>8</v>
      </c>
      <c r="G273" s="35" t="s">
        <v>11963</v>
      </c>
      <c r="H273" s="8">
        <v>9884</v>
      </c>
      <c r="I273" s="7" t="s">
        <v>11964</v>
      </c>
    </row>
    <row r="274" spans="1:9" x14ac:dyDescent="0.25">
      <c r="A274" s="8" t="s">
        <v>12567</v>
      </c>
      <c r="B274" s="8" t="s">
        <v>12568</v>
      </c>
      <c r="C274" s="8" t="s">
        <v>10427</v>
      </c>
      <c r="D274" s="8" t="s">
        <v>11970</v>
      </c>
      <c r="E274" s="8"/>
      <c r="F274" s="7">
        <v>8</v>
      </c>
      <c r="G274" s="35" t="s">
        <v>11963</v>
      </c>
      <c r="H274" s="8">
        <v>14527.5</v>
      </c>
      <c r="I274" s="7" t="s">
        <v>11964</v>
      </c>
    </row>
    <row r="275" spans="1:9" x14ac:dyDescent="0.25">
      <c r="A275" s="8" t="s">
        <v>12569</v>
      </c>
      <c r="B275" s="8" t="s">
        <v>12570</v>
      </c>
      <c r="C275" s="8" t="s">
        <v>10428</v>
      </c>
      <c r="D275" s="8" t="s">
        <v>11984</v>
      </c>
      <c r="E275" s="8"/>
      <c r="F275" s="7">
        <v>8</v>
      </c>
      <c r="G275" s="35" t="s">
        <v>11963</v>
      </c>
      <c r="H275" s="8">
        <v>4791</v>
      </c>
      <c r="I275" s="7" t="s">
        <v>11964</v>
      </c>
    </row>
    <row r="276" spans="1:9" x14ac:dyDescent="0.25">
      <c r="A276" s="8" t="s">
        <v>12571</v>
      </c>
      <c r="B276" s="8" t="s">
        <v>12572</v>
      </c>
      <c r="C276" s="8" t="s">
        <v>9919</v>
      </c>
      <c r="D276" s="8" t="s">
        <v>11984</v>
      </c>
      <c r="E276" s="8"/>
      <c r="F276" s="7">
        <v>8</v>
      </c>
      <c r="G276" s="35" t="s">
        <v>11963</v>
      </c>
      <c r="H276" s="8">
        <v>4791</v>
      </c>
      <c r="I276" s="7" t="s">
        <v>11964</v>
      </c>
    </row>
    <row r="277" spans="1:9" x14ac:dyDescent="0.25">
      <c r="A277" s="8" t="s">
        <v>12573</v>
      </c>
      <c r="B277" s="8" t="s">
        <v>12574</v>
      </c>
      <c r="C277" s="8" t="s">
        <v>9921</v>
      </c>
      <c r="D277" s="8" t="s">
        <v>11984</v>
      </c>
      <c r="E277" s="8"/>
      <c r="F277" s="7">
        <v>8</v>
      </c>
      <c r="G277" s="35" t="s">
        <v>11963</v>
      </c>
      <c r="H277" s="8">
        <v>4791</v>
      </c>
      <c r="I277" s="7" t="s">
        <v>11964</v>
      </c>
    </row>
    <row r="278" spans="1:9" x14ac:dyDescent="0.25">
      <c r="A278" s="8" t="s">
        <v>12575</v>
      </c>
      <c r="B278" s="8" t="s">
        <v>12576</v>
      </c>
      <c r="C278" s="8" t="s">
        <v>9923</v>
      </c>
      <c r="D278" s="8" t="s">
        <v>2817</v>
      </c>
      <c r="E278" s="8"/>
      <c r="F278" s="7">
        <v>8</v>
      </c>
      <c r="G278" s="35" t="s">
        <v>11963</v>
      </c>
      <c r="H278" s="8">
        <v>7383</v>
      </c>
      <c r="I278" s="7" t="s">
        <v>11964</v>
      </c>
    </row>
    <row r="279" spans="1:9" x14ac:dyDescent="0.25">
      <c r="A279" s="8" t="s">
        <v>12577</v>
      </c>
      <c r="B279" s="8" t="s">
        <v>12578</v>
      </c>
      <c r="C279" s="8" t="s">
        <v>10055</v>
      </c>
      <c r="D279" s="8" t="s">
        <v>11984</v>
      </c>
      <c r="E279" s="8"/>
      <c r="F279" s="7">
        <v>8</v>
      </c>
      <c r="G279" s="35" t="s">
        <v>11963</v>
      </c>
      <c r="H279" s="8">
        <v>4791</v>
      </c>
      <c r="I279" s="7" t="s">
        <v>11964</v>
      </c>
    </row>
    <row r="280" spans="1:9" x14ac:dyDescent="0.25">
      <c r="A280" s="8" t="s">
        <v>12579</v>
      </c>
      <c r="B280" s="8" t="s">
        <v>12580</v>
      </c>
      <c r="C280" s="8" t="s">
        <v>10058</v>
      </c>
      <c r="D280" s="8" t="s">
        <v>12043</v>
      </c>
      <c r="E280" s="8"/>
      <c r="F280" s="7">
        <v>8</v>
      </c>
      <c r="G280" s="35" t="s">
        <v>11963</v>
      </c>
      <c r="H280" s="8">
        <v>4959.5</v>
      </c>
      <c r="I280" s="7" t="s">
        <v>11964</v>
      </c>
    </row>
    <row r="281" spans="1:9" x14ac:dyDescent="0.25">
      <c r="A281" s="8" t="s">
        <v>12581</v>
      </c>
      <c r="B281" s="8" t="s">
        <v>12582</v>
      </c>
      <c r="C281" s="8" t="s">
        <v>10059</v>
      </c>
      <c r="D281" s="8" t="s">
        <v>11984</v>
      </c>
      <c r="E281" s="8"/>
      <c r="F281" s="7">
        <v>8</v>
      </c>
      <c r="G281" s="35" t="s">
        <v>11963</v>
      </c>
      <c r="H281" s="8">
        <v>4791</v>
      </c>
      <c r="I281" s="7" t="s">
        <v>11964</v>
      </c>
    </row>
    <row r="282" spans="1:9" x14ac:dyDescent="0.25">
      <c r="A282" s="8" t="s">
        <v>12583</v>
      </c>
      <c r="B282" s="8" t="s">
        <v>12584</v>
      </c>
      <c r="C282" s="8" t="s">
        <v>10061</v>
      </c>
      <c r="D282" s="8" t="s">
        <v>11984</v>
      </c>
      <c r="E282" s="8"/>
      <c r="F282" s="7">
        <v>8</v>
      </c>
      <c r="G282" s="35" t="s">
        <v>11963</v>
      </c>
      <c r="H282" s="8">
        <v>4791</v>
      </c>
      <c r="I282" s="7" t="s">
        <v>11964</v>
      </c>
    </row>
    <row r="283" spans="1:9" x14ac:dyDescent="0.25">
      <c r="A283" s="8" t="s">
        <v>12585</v>
      </c>
      <c r="B283" s="8" t="s">
        <v>12586</v>
      </c>
      <c r="C283" s="8" t="s">
        <v>10063</v>
      </c>
      <c r="D283" s="8" t="s">
        <v>11962</v>
      </c>
      <c r="E283" s="8"/>
      <c r="F283" s="7">
        <v>8</v>
      </c>
      <c r="G283" s="35" t="s">
        <v>11963</v>
      </c>
      <c r="H283" s="8">
        <v>4635.5</v>
      </c>
      <c r="I283" s="7" t="s">
        <v>11964</v>
      </c>
    </row>
    <row r="284" spans="1:9" x14ac:dyDescent="0.25">
      <c r="A284" s="8" t="s">
        <v>12587</v>
      </c>
      <c r="B284" s="8" t="s">
        <v>12588</v>
      </c>
      <c r="C284" s="8" t="s">
        <v>10066</v>
      </c>
      <c r="D284" s="8" t="s">
        <v>11962</v>
      </c>
      <c r="E284" s="8"/>
      <c r="F284" s="7">
        <v>8</v>
      </c>
      <c r="G284" s="35" t="s">
        <v>11963</v>
      </c>
      <c r="H284" s="8">
        <v>4635.5</v>
      </c>
      <c r="I284" s="7" t="s">
        <v>11964</v>
      </c>
    </row>
    <row r="285" spans="1:9" x14ac:dyDescent="0.25">
      <c r="A285" s="8" t="s">
        <v>12589</v>
      </c>
      <c r="B285" s="8" t="s">
        <v>12590</v>
      </c>
      <c r="C285" s="8" t="s">
        <v>10097</v>
      </c>
      <c r="D285" s="8" t="s">
        <v>12502</v>
      </c>
      <c r="E285" s="8"/>
      <c r="F285" s="7">
        <v>8</v>
      </c>
      <c r="G285" s="35" t="s">
        <v>11963</v>
      </c>
      <c r="H285" s="8">
        <v>5864</v>
      </c>
      <c r="I285" s="7" t="s">
        <v>11964</v>
      </c>
    </row>
    <row r="286" spans="1:9" x14ac:dyDescent="0.25">
      <c r="A286" s="8" t="s">
        <v>12591</v>
      </c>
      <c r="B286" s="8" t="s">
        <v>12592</v>
      </c>
      <c r="C286" s="8" t="s">
        <v>10098</v>
      </c>
      <c r="D286" s="8" t="s">
        <v>11984</v>
      </c>
      <c r="E286" s="8"/>
      <c r="F286" s="7">
        <v>8</v>
      </c>
      <c r="G286" s="35" t="s">
        <v>11963</v>
      </c>
      <c r="H286" s="8">
        <v>4791</v>
      </c>
      <c r="I286" s="7" t="s">
        <v>11964</v>
      </c>
    </row>
    <row r="287" spans="1:9" x14ac:dyDescent="0.25">
      <c r="A287" s="8" t="s">
        <v>12593</v>
      </c>
      <c r="B287" s="8" t="s">
        <v>12594</v>
      </c>
      <c r="C287" s="8" t="s">
        <v>10099</v>
      </c>
      <c r="D287" s="8" t="s">
        <v>2817</v>
      </c>
      <c r="E287" s="8"/>
      <c r="F287" s="7">
        <v>8</v>
      </c>
      <c r="G287" s="35" t="s">
        <v>11963</v>
      </c>
      <c r="H287" s="8">
        <v>7383</v>
      </c>
      <c r="I287" s="7" t="s">
        <v>11964</v>
      </c>
    </row>
    <row r="288" spans="1:9" x14ac:dyDescent="0.25">
      <c r="A288" s="8" t="s">
        <v>12595</v>
      </c>
      <c r="B288" s="8" t="s">
        <v>12596</v>
      </c>
      <c r="C288" s="8" t="s">
        <v>10719</v>
      </c>
      <c r="D288" s="8" t="s">
        <v>11962</v>
      </c>
      <c r="E288" s="8"/>
      <c r="F288" s="7">
        <v>8</v>
      </c>
      <c r="G288" s="35" t="s">
        <v>11963</v>
      </c>
      <c r="H288" s="8">
        <v>4635.5</v>
      </c>
      <c r="I288" s="7" t="s">
        <v>11964</v>
      </c>
    </row>
    <row r="289" spans="1:9" x14ac:dyDescent="0.25">
      <c r="A289" s="8" t="s">
        <v>12597</v>
      </c>
      <c r="B289" s="8" t="s">
        <v>12598</v>
      </c>
      <c r="C289" s="8" t="s">
        <v>10720</v>
      </c>
      <c r="D289" s="8" t="s">
        <v>11984</v>
      </c>
      <c r="E289" s="8"/>
      <c r="F289" s="7">
        <v>8</v>
      </c>
      <c r="G289" s="35" t="s">
        <v>11963</v>
      </c>
      <c r="H289" s="8">
        <v>4791</v>
      </c>
      <c r="I289" s="7" t="s">
        <v>11964</v>
      </c>
    </row>
    <row r="290" spans="1:9" x14ac:dyDescent="0.25">
      <c r="A290" s="8" t="s">
        <v>12599</v>
      </c>
      <c r="B290" s="8" t="s">
        <v>12600</v>
      </c>
      <c r="C290" s="8" t="s">
        <v>11023</v>
      </c>
      <c r="D290" s="8" t="s">
        <v>12043</v>
      </c>
      <c r="E290" s="8"/>
      <c r="F290" s="7">
        <v>8</v>
      </c>
      <c r="G290" s="35" t="s">
        <v>11963</v>
      </c>
      <c r="H290" s="8">
        <v>4959.5</v>
      </c>
      <c r="I290" s="7" t="s">
        <v>11964</v>
      </c>
    </row>
    <row r="291" spans="1:9" x14ac:dyDescent="0.25">
      <c r="A291" s="8" t="s">
        <v>12601</v>
      </c>
      <c r="B291" s="8" t="s">
        <v>12602</v>
      </c>
      <c r="C291" s="8" t="s">
        <v>11024</v>
      </c>
      <c r="D291" s="8" t="s">
        <v>12603</v>
      </c>
      <c r="E291" s="8"/>
      <c r="F291" s="7">
        <v>8</v>
      </c>
      <c r="G291" s="35" t="s">
        <v>11963</v>
      </c>
      <c r="H291" s="8">
        <v>6894</v>
      </c>
      <c r="I291" s="7" t="s">
        <v>11964</v>
      </c>
    </row>
    <row r="292" spans="1:9" x14ac:dyDescent="0.25">
      <c r="A292" s="8" t="s">
        <v>12604</v>
      </c>
      <c r="B292" s="8" t="s">
        <v>12605</v>
      </c>
      <c r="C292" s="8" t="s">
        <v>11025</v>
      </c>
      <c r="D292" s="8" t="s">
        <v>11970</v>
      </c>
      <c r="E292" s="8"/>
      <c r="F292" s="7">
        <v>8</v>
      </c>
      <c r="G292" s="35" t="s">
        <v>11963</v>
      </c>
      <c r="H292" s="8">
        <v>14527.5</v>
      </c>
      <c r="I292" s="7" t="s">
        <v>11964</v>
      </c>
    </row>
    <row r="293" spans="1:9" x14ac:dyDescent="0.25">
      <c r="A293" s="8" t="s">
        <v>12606</v>
      </c>
      <c r="B293" s="8" t="s">
        <v>12607</v>
      </c>
      <c r="C293" s="8" t="s">
        <v>11026</v>
      </c>
      <c r="D293" s="8" t="s">
        <v>11984</v>
      </c>
      <c r="E293" s="8"/>
      <c r="F293" s="7">
        <v>8</v>
      </c>
      <c r="G293" s="35" t="s">
        <v>11963</v>
      </c>
      <c r="H293" s="8">
        <v>4791</v>
      </c>
      <c r="I293" s="7" t="s">
        <v>11964</v>
      </c>
    </row>
    <row r="294" spans="1:9" x14ac:dyDescent="0.25">
      <c r="A294" s="8" t="s">
        <v>12608</v>
      </c>
      <c r="B294" s="8" t="s">
        <v>12609</v>
      </c>
      <c r="C294" s="8" t="s">
        <v>11028</v>
      </c>
      <c r="D294" s="8" t="s">
        <v>11984</v>
      </c>
      <c r="E294" s="8"/>
      <c r="F294" s="7">
        <v>8</v>
      </c>
      <c r="G294" s="35" t="s">
        <v>11963</v>
      </c>
      <c r="H294" s="8">
        <v>4791</v>
      </c>
      <c r="I294" s="7" t="s">
        <v>11964</v>
      </c>
    </row>
    <row r="295" spans="1:9" x14ac:dyDescent="0.25">
      <c r="A295" s="8" t="s">
        <v>12610</v>
      </c>
      <c r="B295" s="8" t="s">
        <v>12611</v>
      </c>
      <c r="C295" s="8" t="s">
        <v>11029</v>
      </c>
      <c r="D295" s="8" t="s">
        <v>11984</v>
      </c>
      <c r="E295" s="8"/>
      <c r="F295" s="7">
        <v>8</v>
      </c>
      <c r="G295" s="35" t="s">
        <v>11963</v>
      </c>
      <c r="H295" s="8">
        <v>4791</v>
      </c>
      <c r="I295" s="7" t="s">
        <v>11964</v>
      </c>
    </row>
    <row r="296" spans="1:9" x14ac:dyDescent="0.25">
      <c r="A296" s="8" t="s">
        <v>12612</v>
      </c>
      <c r="B296" s="8" t="s">
        <v>12613</v>
      </c>
      <c r="C296" s="8" t="s">
        <v>10789</v>
      </c>
      <c r="D296" s="8" t="s">
        <v>1305</v>
      </c>
      <c r="E296" s="8"/>
      <c r="F296" s="7">
        <v>8</v>
      </c>
      <c r="G296" s="35" t="s">
        <v>11963</v>
      </c>
      <c r="H296" s="8">
        <v>9884</v>
      </c>
      <c r="I296" s="7" t="s">
        <v>11964</v>
      </c>
    </row>
    <row r="297" spans="1:9" x14ac:dyDescent="0.25">
      <c r="A297" s="8" t="s">
        <v>12614</v>
      </c>
      <c r="B297" s="8" t="s">
        <v>12615</v>
      </c>
      <c r="C297" s="8" t="s">
        <v>10777</v>
      </c>
      <c r="D297" s="8" t="s">
        <v>11991</v>
      </c>
      <c r="E297" s="8"/>
      <c r="F297" s="7">
        <v>8</v>
      </c>
      <c r="G297" s="35" t="s">
        <v>11963</v>
      </c>
      <c r="H297" s="8">
        <v>5438.5</v>
      </c>
      <c r="I297" s="7" t="s">
        <v>11964</v>
      </c>
    </row>
    <row r="298" spans="1:9" x14ac:dyDescent="0.25">
      <c r="A298" s="8" t="s">
        <v>12616</v>
      </c>
      <c r="B298" s="8" t="s">
        <v>12617</v>
      </c>
      <c r="C298" s="8" t="s">
        <v>10779</v>
      </c>
      <c r="D298" s="8" t="s">
        <v>11984</v>
      </c>
      <c r="E298" s="8"/>
      <c r="F298" s="7">
        <v>8</v>
      </c>
      <c r="G298" s="35" t="s">
        <v>11963</v>
      </c>
      <c r="H298" s="8">
        <v>4791</v>
      </c>
      <c r="I298" s="7" t="s">
        <v>11964</v>
      </c>
    </row>
    <row r="299" spans="1:9" x14ac:dyDescent="0.25">
      <c r="A299" s="8" t="s">
        <v>12618</v>
      </c>
      <c r="B299" s="8" t="s">
        <v>12619</v>
      </c>
      <c r="C299" s="8" t="s">
        <v>10781</v>
      </c>
      <c r="D299" s="8" t="s">
        <v>12502</v>
      </c>
      <c r="E299" s="8"/>
      <c r="F299" s="7">
        <v>8</v>
      </c>
      <c r="G299" s="35" t="s">
        <v>11963</v>
      </c>
      <c r="H299" s="8">
        <v>5864</v>
      </c>
      <c r="I299" s="7" t="s">
        <v>11964</v>
      </c>
    </row>
    <row r="300" spans="1:9" x14ac:dyDescent="0.25">
      <c r="A300" s="8" t="s">
        <v>12620</v>
      </c>
      <c r="B300" s="8" t="s">
        <v>12621</v>
      </c>
      <c r="C300" s="8" t="s">
        <v>10784</v>
      </c>
      <c r="D300" s="8" t="s">
        <v>12101</v>
      </c>
      <c r="E300" s="8"/>
      <c r="F300" s="7">
        <v>8</v>
      </c>
      <c r="G300" s="35" t="s">
        <v>12092</v>
      </c>
      <c r="H300" s="8">
        <v>6689.5</v>
      </c>
      <c r="I300" s="7" t="s">
        <v>11964</v>
      </c>
    </row>
    <row r="301" spans="1:9" x14ac:dyDescent="0.25">
      <c r="A301" s="8" t="s">
        <v>12622</v>
      </c>
      <c r="B301" s="8" t="s">
        <v>12623</v>
      </c>
      <c r="C301" s="8" t="s">
        <v>10786</v>
      </c>
      <c r="D301" s="8" t="s">
        <v>12101</v>
      </c>
      <c r="E301" s="8"/>
      <c r="F301" s="7">
        <v>8</v>
      </c>
      <c r="G301" s="35" t="s">
        <v>12092</v>
      </c>
      <c r="H301" s="8">
        <v>6689.5</v>
      </c>
      <c r="I301" s="7" t="s">
        <v>11964</v>
      </c>
    </row>
    <row r="302" spans="1:9" x14ac:dyDescent="0.25">
      <c r="A302" s="8" t="s">
        <v>12624</v>
      </c>
      <c r="B302" s="8" t="s">
        <v>12625</v>
      </c>
      <c r="C302" s="8" t="s">
        <v>9728</v>
      </c>
      <c r="D302" s="8" t="s">
        <v>12626</v>
      </c>
      <c r="E302" s="8"/>
      <c r="F302" s="7">
        <v>8</v>
      </c>
      <c r="G302" s="35" t="s">
        <v>12092</v>
      </c>
      <c r="H302" s="8">
        <v>5586.5</v>
      </c>
      <c r="I302" s="7" t="s">
        <v>11964</v>
      </c>
    </row>
    <row r="303" spans="1:9" x14ac:dyDescent="0.25">
      <c r="A303" s="8" t="s">
        <v>12627</v>
      </c>
      <c r="B303" s="8" t="s">
        <v>12628</v>
      </c>
      <c r="C303" s="8" t="s">
        <v>9730</v>
      </c>
      <c r="D303" s="8" t="s">
        <v>11962</v>
      </c>
      <c r="E303" s="8"/>
      <c r="F303" s="7">
        <v>8</v>
      </c>
      <c r="G303" s="35" t="s">
        <v>12092</v>
      </c>
      <c r="H303" s="8">
        <v>4635.5</v>
      </c>
      <c r="I303" s="7" t="s">
        <v>11964</v>
      </c>
    </row>
    <row r="304" spans="1:9" x14ac:dyDescent="0.25">
      <c r="A304" s="8" t="s">
        <v>12629</v>
      </c>
      <c r="B304" s="8" t="s">
        <v>12630</v>
      </c>
      <c r="C304" s="8" t="s">
        <v>9926</v>
      </c>
      <c r="D304" s="8" t="s">
        <v>12003</v>
      </c>
      <c r="E304" s="8"/>
      <c r="F304" s="7">
        <v>8</v>
      </c>
      <c r="G304" s="35" t="s">
        <v>12115</v>
      </c>
      <c r="H304" s="8">
        <v>5586.5</v>
      </c>
      <c r="I304" s="7" t="s">
        <v>11964</v>
      </c>
    </row>
    <row r="305" spans="1:9" x14ac:dyDescent="0.25">
      <c r="A305" s="8" t="s">
        <v>12631</v>
      </c>
      <c r="B305" s="8" t="s">
        <v>12632</v>
      </c>
      <c r="C305" s="8" t="s">
        <v>10818</v>
      </c>
      <c r="D305" s="8" t="s">
        <v>12633</v>
      </c>
      <c r="E305" s="8"/>
      <c r="F305" s="7">
        <v>8</v>
      </c>
      <c r="G305" s="35" t="s">
        <v>12115</v>
      </c>
      <c r="H305" s="8">
        <v>7133.5</v>
      </c>
      <c r="I305" s="7" t="s">
        <v>11964</v>
      </c>
    </row>
    <row r="306" spans="1:9" x14ac:dyDescent="0.25">
      <c r="A306" s="8" t="s">
        <v>12634</v>
      </c>
      <c r="B306" s="8" t="s">
        <v>12635</v>
      </c>
      <c r="C306" s="8" t="s">
        <v>9928</v>
      </c>
      <c r="D306" s="8" t="s">
        <v>12003</v>
      </c>
      <c r="E306" s="8"/>
      <c r="F306" s="7">
        <v>8</v>
      </c>
      <c r="G306" s="35" t="s">
        <v>12120</v>
      </c>
      <c r="H306" s="8">
        <v>5586.5</v>
      </c>
      <c r="I306" s="7" t="s">
        <v>11964</v>
      </c>
    </row>
    <row r="307" spans="1:9" x14ac:dyDescent="0.25">
      <c r="A307" s="8" t="s">
        <v>12636</v>
      </c>
      <c r="B307" s="8" t="s">
        <v>12637</v>
      </c>
      <c r="C307" s="8" t="s">
        <v>9930</v>
      </c>
      <c r="D307" s="8" t="s">
        <v>12003</v>
      </c>
      <c r="E307" s="8"/>
      <c r="F307" s="7">
        <v>8</v>
      </c>
      <c r="G307" s="35" t="s">
        <v>12120</v>
      </c>
      <c r="H307" s="8">
        <v>5586.5</v>
      </c>
      <c r="I307" s="7" t="s">
        <v>11964</v>
      </c>
    </row>
    <row r="308" spans="1:9" x14ac:dyDescent="0.25">
      <c r="A308" s="8" t="s">
        <v>12638</v>
      </c>
      <c r="B308" s="8" t="s">
        <v>12639</v>
      </c>
      <c r="C308" s="8" t="s">
        <v>10829</v>
      </c>
      <c r="D308" s="8" t="s">
        <v>12079</v>
      </c>
      <c r="E308" s="8"/>
      <c r="F308" s="7">
        <v>8</v>
      </c>
      <c r="G308" s="35" t="s">
        <v>12120</v>
      </c>
      <c r="H308" s="8">
        <v>7575</v>
      </c>
      <c r="I308" s="7" t="s">
        <v>11964</v>
      </c>
    </row>
    <row r="309" spans="1:9" x14ac:dyDescent="0.25">
      <c r="A309" s="8" t="s">
        <v>12640</v>
      </c>
      <c r="B309" s="8" t="s">
        <v>12641</v>
      </c>
      <c r="C309" s="8" t="s">
        <v>10831</v>
      </c>
      <c r="D309" s="8" t="s">
        <v>12079</v>
      </c>
      <c r="E309" s="8"/>
      <c r="F309" s="7">
        <v>8</v>
      </c>
      <c r="G309" s="35" t="s">
        <v>12120</v>
      </c>
      <c r="H309" s="8">
        <v>7575</v>
      </c>
      <c r="I309" s="7" t="s">
        <v>11964</v>
      </c>
    </row>
    <row r="310" spans="1:9" x14ac:dyDescent="0.25">
      <c r="A310" s="8" t="s">
        <v>12642</v>
      </c>
      <c r="B310" s="8" t="s">
        <v>12643</v>
      </c>
      <c r="C310" s="8" t="s">
        <v>10866</v>
      </c>
      <c r="D310" s="8" t="s">
        <v>12079</v>
      </c>
      <c r="E310" s="8"/>
      <c r="F310" s="7">
        <v>8</v>
      </c>
      <c r="G310" s="35" t="s">
        <v>12120</v>
      </c>
      <c r="H310" s="8">
        <v>7575</v>
      </c>
      <c r="I310" s="7" t="s">
        <v>11964</v>
      </c>
    </row>
    <row r="311" spans="1:9" x14ac:dyDescent="0.25">
      <c r="A311" s="8" t="s">
        <v>12644</v>
      </c>
      <c r="B311" s="8" t="s">
        <v>12645</v>
      </c>
      <c r="C311" s="8" t="s">
        <v>10868</v>
      </c>
      <c r="D311" s="8" t="s">
        <v>12079</v>
      </c>
      <c r="E311" s="8"/>
      <c r="F311" s="7">
        <v>8</v>
      </c>
      <c r="G311" s="35" t="s">
        <v>12120</v>
      </c>
      <c r="H311" s="8">
        <v>7575</v>
      </c>
      <c r="I311" s="7" t="s">
        <v>11964</v>
      </c>
    </row>
    <row r="312" spans="1:9" x14ac:dyDescent="0.25">
      <c r="A312" s="8" t="s">
        <v>12646</v>
      </c>
      <c r="B312" s="8" t="s">
        <v>12647</v>
      </c>
      <c r="C312" s="8" t="s">
        <v>10441</v>
      </c>
      <c r="D312" s="8" t="s">
        <v>12079</v>
      </c>
      <c r="E312" s="8"/>
      <c r="F312" s="7">
        <v>8</v>
      </c>
      <c r="G312" s="35" t="s">
        <v>12120</v>
      </c>
      <c r="H312" s="8">
        <v>7575</v>
      </c>
      <c r="I312" s="7" t="s">
        <v>11964</v>
      </c>
    </row>
    <row r="313" spans="1:9" x14ac:dyDescent="0.25">
      <c r="A313" s="8" t="s">
        <v>12648</v>
      </c>
      <c r="B313" s="8" t="s">
        <v>12649</v>
      </c>
      <c r="C313" s="8" t="s">
        <v>10873</v>
      </c>
      <c r="D313" s="8" t="s">
        <v>12079</v>
      </c>
      <c r="E313" s="8"/>
      <c r="F313" s="7">
        <v>8</v>
      </c>
      <c r="G313" s="35" t="s">
        <v>12120</v>
      </c>
      <c r="H313" s="8">
        <v>7575</v>
      </c>
      <c r="I313" s="7" t="s">
        <v>11964</v>
      </c>
    </row>
    <row r="314" spans="1:9" x14ac:dyDescent="0.25">
      <c r="A314" s="8" t="s">
        <v>12650</v>
      </c>
      <c r="B314" s="8" t="s">
        <v>12651</v>
      </c>
      <c r="C314" s="8" t="s">
        <v>10443</v>
      </c>
      <c r="D314" s="8" t="s">
        <v>12079</v>
      </c>
      <c r="E314" s="8"/>
      <c r="F314" s="7">
        <v>8</v>
      </c>
      <c r="G314" s="35" t="s">
        <v>12120</v>
      </c>
      <c r="H314" s="8">
        <v>7575</v>
      </c>
      <c r="I314" s="7" t="s">
        <v>11964</v>
      </c>
    </row>
    <row r="315" spans="1:9" x14ac:dyDescent="0.25">
      <c r="A315" s="8" t="s">
        <v>12652</v>
      </c>
      <c r="B315" s="8" t="s">
        <v>12653</v>
      </c>
      <c r="C315" s="8" t="s">
        <v>10878</v>
      </c>
      <c r="D315" s="8" t="s">
        <v>12079</v>
      </c>
      <c r="E315" s="8"/>
      <c r="F315" s="7">
        <v>8</v>
      </c>
      <c r="G315" s="35" t="s">
        <v>12120</v>
      </c>
      <c r="H315" s="8">
        <v>7575</v>
      </c>
      <c r="I315" s="7" t="s">
        <v>11964</v>
      </c>
    </row>
    <row r="316" spans="1:9" x14ac:dyDescent="0.25">
      <c r="A316" s="8" t="s">
        <v>12654</v>
      </c>
      <c r="B316" s="8" t="s">
        <v>12655</v>
      </c>
      <c r="C316" s="8" t="s">
        <v>10444</v>
      </c>
      <c r="D316" s="8" t="s">
        <v>12079</v>
      </c>
      <c r="E316" s="8"/>
      <c r="F316" s="7">
        <v>8</v>
      </c>
      <c r="G316" s="35" t="s">
        <v>12120</v>
      </c>
      <c r="H316" s="8">
        <v>7575</v>
      </c>
      <c r="I316" s="7" t="s">
        <v>11964</v>
      </c>
    </row>
    <row r="317" spans="1:9" x14ac:dyDescent="0.25">
      <c r="A317" s="8" t="s">
        <v>12656</v>
      </c>
      <c r="B317" s="8" t="s">
        <v>12657</v>
      </c>
      <c r="C317" s="8" t="s">
        <v>10880</v>
      </c>
      <c r="D317" s="8" t="s">
        <v>12079</v>
      </c>
      <c r="E317" s="8"/>
      <c r="F317" s="7">
        <v>8</v>
      </c>
      <c r="G317" s="35" t="s">
        <v>12658</v>
      </c>
      <c r="H317" s="8">
        <v>7575</v>
      </c>
      <c r="I317" s="7" t="s">
        <v>11964</v>
      </c>
    </row>
    <row r="318" spans="1:9" x14ac:dyDescent="0.25">
      <c r="A318" s="8" t="s">
        <v>12659</v>
      </c>
      <c r="B318" s="8" t="s">
        <v>12660</v>
      </c>
      <c r="C318" s="8" t="s">
        <v>10446</v>
      </c>
      <c r="D318" s="8" t="s">
        <v>12633</v>
      </c>
      <c r="E318" s="8"/>
      <c r="F318" s="7">
        <v>8</v>
      </c>
      <c r="G318" s="35" t="s">
        <v>12658</v>
      </c>
      <c r="H318" s="8">
        <v>7133.5</v>
      </c>
      <c r="I318" s="7" t="s">
        <v>11964</v>
      </c>
    </row>
    <row r="319" spans="1:9" x14ac:dyDescent="0.25">
      <c r="A319" s="8" t="s">
        <v>12661</v>
      </c>
      <c r="B319" s="8" t="s">
        <v>12662</v>
      </c>
      <c r="C319" s="8" t="s">
        <v>10842</v>
      </c>
      <c r="D319" s="8" t="s">
        <v>12033</v>
      </c>
      <c r="E319" s="8"/>
      <c r="F319" s="7">
        <v>8</v>
      </c>
      <c r="G319" s="35" t="s">
        <v>12658</v>
      </c>
      <c r="H319" s="8">
        <v>6689.5</v>
      </c>
      <c r="I319" s="7" t="s">
        <v>11964</v>
      </c>
    </row>
    <row r="320" spans="1:9" x14ac:dyDescent="0.25">
      <c r="A320" s="8" t="s">
        <v>12663</v>
      </c>
      <c r="B320" s="8" t="s">
        <v>12664</v>
      </c>
      <c r="C320" s="8" t="s">
        <v>10447</v>
      </c>
      <c r="D320" s="8" t="s">
        <v>12003</v>
      </c>
      <c r="E320" s="8"/>
      <c r="F320" s="7">
        <v>8</v>
      </c>
      <c r="G320" s="35" t="s">
        <v>12658</v>
      </c>
      <c r="H320" s="8">
        <v>5586.5</v>
      </c>
      <c r="I320" s="7" t="s">
        <v>11964</v>
      </c>
    </row>
    <row r="321" spans="1:9" x14ac:dyDescent="0.25">
      <c r="A321" s="8" t="s">
        <v>12665</v>
      </c>
      <c r="B321" s="8" t="s">
        <v>12666</v>
      </c>
      <c r="C321" s="8" t="s">
        <v>10846</v>
      </c>
      <c r="D321" s="8" t="s">
        <v>12079</v>
      </c>
      <c r="E321" s="8"/>
      <c r="F321" s="7">
        <v>8</v>
      </c>
      <c r="G321" s="35" t="s">
        <v>12667</v>
      </c>
      <c r="H321" s="8">
        <v>7575</v>
      </c>
      <c r="I321" s="7" t="s">
        <v>11964</v>
      </c>
    </row>
    <row r="322" spans="1:9" x14ac:dyDescent="0.25">
      <c r="A322" s="8" t="s">
        <v>12668</v>
      </c>
      <c r="B322" s="8" t="s">
        <v>12669</v>
      </c>
      <c r="C322" s="8" t="s">
        <v>10030</v>
      </c>
      <c r="D322" s="8" t="s">
        <v>12003</v>
      </c>
      <c r="E322" s="8"/>
      <c r="F322" s="7">
        <v>8</v>
      </c>
      <c r="G322" s="35" t="s">
        <v>12670</v>
      </c>
      <c r="H322" s="8">
        <v>5586.5</v>
      </c>
      <c r="I322" s="7" t="s">
        <v>11964</v>
      </c>
    </row>
    <row r="323" spans="1:9" x14ac:dyDescent="0.25">
      <c r="A323" s="8" t="s">
        <v>12671</v>
      </c>
      <c r="B323" s="8" t="s">
        <v>12672</v>
      </c>
      <c r="C323" s="8" t="s">
        <v>10032</v>
      </c>
      <c r="D323" s="8" t="s">
        <v>12502</v>
      </c>
      <c r="E323" s="8"/>
      <c r="F323" s="7">
        <v>8</v>
      </c>
      <c r="G323" s="35" t="s">
        <v>12673</v>
      </c>
      <c r="H323" s="8">
        <v>5864</v>
      </c>
      <c r="I323" s="7" t="s">
        <v>11964</v>
      </c>
    </row>
    <row r="324" spans="1:9" x14ac:dyDescent="0.25">
      <c r="A324" s="8" t="s">
        <v>12674</v>
      </c>
      <c r="B324" s="8" t="s">
        <v>12675</v>
      </c>
      <c r="C324" s="8" t="s">
        <v>10033</v>
      </c>
      <c r="D324" s="8" t="s">
        <v>12297</v>
      </c>
      <c r="E324" s="8"/>
      <c r="F324" s="7">
        <v>8</v>
      </c>
      <c r="G324" s="35" t="s">
        <v>12131</v>
      </c>
      <c r="H324" s="8">
        <v>9715</v>
      </c>
      <c r="I324" s="7" t="s">
        <v>11964</v>
      </c>
    </row>
    <row r="325" spans="1:9" x14ac:dyDescent="0.25">
      <c r="A325" s="8" t="s">
        <v>12676</v>
      </c>
      <c r="B325" s="8" t="s">
        <v>12677</v>
      </c>
      <c r="C325" s="8" t="s">
        <v>10035</v>
      </c>
      <c r="D325" s="8" t="s">
        <v>12079</v>
      </c>
      <c r="E325" s="8"/>
      <c r="F325" s="7">
        <v>8</v>
      </c>
      <c r="G325" s="35" t="s">
        <v>12131</v>
      </c>
      <c r="H325" s="8">
        <v>7575</v>
      </c>
      <c r="I325" s="7" t="s">
        <v>11964</v>
      </c>
    </row>
    <row r="326" spans="1:9" x14ac:dyDescent="0.25">
      <c r="A326" s="8" t="s">
        <v>12678</v>
      </c>
      <c r="B326" s="8" t="s">
        <v>12679</v>
      </c>
      <c r="C326" s="8" t="s">
        <v>10037</v>
      </c>
      <c r="D326" s="8" t="s">
        <v>12076</v>
      </c>
      <c r="E326" s="8"/>
      <c r="F326" s="7">
        <v>8</v>
      </c>
      <c r="G326" s="35" t="s">
        <v>12131</v>
      </c>
      <c r="H326" s="8">
        <v>8852.5</v>
      </c>
      <c r="I326" s="7" t="s">
        <v>11964</v>
      </c>
    </row>
    <row r="327" spans="1:9" x14ac:dyDescent="0.25">
      <c r="A327" s="8" t="s">
        <v>12680</v>
      </c>
      <c r="B327" s="8" t="s">
        <v>12681</v>
      </c>
      <c r="C327" s="8" t="s">
        <v>10039</v>
      </c>
      <c r="D327" s="8" t="s">
        <v>12297</v>
      </c>
      <c r="E327" s="8"/>
      <c r="F327" s="7">
        <v>8</v>
      </c>
      <c r="G327" s="35" t="s">
        <v>12131</v>
      </c>
      <c r="H327" s="8">
        <v>9715</v>
      </c>
      <c r="I327" s="7" t="s">
        <v>11964</v>
      </c>
    </row>
    <row r="328" spans="1:9" x14ac:dyDescent="0.25">
      <c r="A328" s="8" t="s">
        <v>12682</v>
      </c>
      <c r="B328" s="8" t="s">
        <v>12683</v>
      </c>
      <c r="C328" s="8" t="s">
        <v>10041</v>
      </c>
      <c r="D328" s="8" t="s">
        <v>12079</v>
      </c>
      <c r="E328" s="8"/>
      <c r="F328" s="7">
        <v>8</v>
      </c>
      <c r="G328" s="35" t="s">
        <v>12131</v>
      </c>
      <c r="H328" s="8">
        <v>7575</v>
      </c>
      <c r="I328" s="7" t="s">
        <v>11964</v>
      </c>
    </row>
    <row r="329" spans="1:9" x14ac:dyDescent="0.25">
      <c r="A329" s="8" t="s">
        <v>12684</v>
      </c>
      <c r="B329" s="8" t="s">
        <v>12685</v>
      </c>
      <c r="C329" s="8" t="s">
        <v>10042</v>
      </c>
      <c r="D329" s="8" t="s">
        <v>12101</v>
      </c>
      <c r="E329" s="8"/>
      <c r="F329" s="7">
        <v>8</v>
      </c>
      <c r="G329" s="35" t="s">
        <v>12131</v>
      </c>
      <c r="H329" s="8">
        <v>6689.5</v>
      </c>
      <c r="I329" s="7" t="s">
        <v>11964</v>
      </c>
    </row>
    <row r="330" spans="1:9" x14ac:dyDescent="0.25">
      <c r="A330" s="8" t="s">
        <v>12686</v>
      </c>
      <c r="B330" s="8" t="s">
        <v>12687</v>
      </c>
      <c r="C330" s="8" t="s">
        <v>10044</v>
      </c>
      <c r="D330" s="8" t="s">
        <v>12297</v>
      </c>
      <c r="E330" s="8"/>
      <c r="F330" s="7">
        <v>8</v>
      </c>
      <c r="G330" s="35" t="s">
        <v>12131</v>
      </c>
      <c r="H330" s="8">
        <v>9715</v>
      </c>
      <c r="I330" s="7" t="s">
        <v>11964</v>
      </c>
    </row>
    <row r="331" spans="1:9" x14ac:dyDescent="0.25">
      <c r="A331" s="8" t="s">
        <v>12688</v>
      </c>
      <c r="B331" s="8" t="s">
        <v>12689</v>
      </c>
      <c r="C331" s="8" t="s">
        <v>10790</v>
      </c>
      <c r="D331" s="8" t="s">
        <v>12079</v>
      </c>
      <c r="E331" s="8"/>
      <c r="F331" s="7">
        <v>8</v>
      </c>
      <c r="G331" s="35" t="s">
        <v>12131</v>
      </c>
      <c r="H331" s="8">
        <v>7575</v>
      </c>
      <c r="I331" s="7" t="s">
        <v>11964</v>
      </c>
    </row>
    <row r="332" spans="1:9" x14ac:dyDescent="0.25">
      <c r="A332" s="8" t="s">
        <v>12690</v>
      </c>
      <c r="B332" s="8" t="s">
        <v>12691</v>
      </c>
      <c r="C332" s="8" t="s">
        <v>10794</v>
      </c>
      <c r="D332" s="8" t="s">
        <v>12076</v>
      </c>
      <c r="E332" s="8"/>
      <c r="F332" s="7">
        <v>8</v>
      </c>
      <c r="G332" s="35" t="s">
        <v>12131</v>
      </c>
      <c r="H332" s="8">
        <v>8852.5</v>
      </c>
      <c r="I332" s="7" t="s">
        <v>11964</v>
      </c>
    </row>
    <row r="333" spans="1:9" x14ac:dyDescent="0.25">
      <c r="A333" s="8" t="s">
        <v>12692</v>
      </c>
      <c r="B333" s="8" t="s">
        <v>12693</v>
      </c>
      <c r="C333" s="8" t="s">
        <v>10795</v>
      </c>
      <c r="D333" s="8" t="s">
        <v>12079</v>
      </c>
      <c r="E333" s="8"/>
      <c r="F333" s="7">
        <v>8</v>
      </c>
      <c r="G333" s="35" t="s">
        <v>12131</v>
      </c>
      <c r="H333" s="8">
        <v>7575</v>
      </c>
      <c r="I333" s="7" t="s">
        <v>11964</v>
      </c>
    </row>
    <row r="334" spans="1:9" x14ac:dyDescent="0.25">
      <c r="A334" s="8" t="s">
        <v>12694</v>
      </c>
      <c r="B334" s="8" t="s">
        <v>12695</v>
      </c>
      <c r="C334" s="8" t="s">
        <v>11031</v>
      </c>
      <c r="D334" s="8" t="s">
        <v>12079</v>
      </c>
      <c r="E334" s="8"/>
      <c r="F334" s="7">
        <v>8</v>
      </c>
      <c r="G334" s="35" t="s">
        <v>12131</v>
      </c>
      <c r="H334" s="8">
        <v>7575</v>
      </c>
      <c r="I334" s="7" t="s">
        <v>11964</v>
      </c>
    </row>
    <row r="335" spans="1:9" x14ac:dyDescent="0.25">
      <c r="A335" s="8" t="s">
        <v>12696</v>
      </c>
      <c r="B335" s="8" t="s">
        <v>12697</v>
      </c>
      <c r="C335" s="8" t="s">
        <v>11033</v>
      </c>
      <c r="D335" s="8" t="s">
        <v>12076</v>
      </c>
      <c r="E335" s="8"/>
      <c r="F335" s="7">
        <v>8</v>
      </c>
      <c r="G335" s="35" t="s">
        <v>12131</v>
      </c>
      <c r="H335" s="8">
        <v>8852.5</v>
      </c>
      <c r="I335" s="7" t="s">
        <v>11964</v>
      </c>
    </row>
    <row r="336" spans="1:9" x14ac:dyDescent="0.25">
      <c r="A336" s="8" t="s">
        <v>12698</v>
      </c>
      <c r="B336" s="8" t="s">
        <v>12699</v>
      </c>
      <c r="C336" s="8" t="s">
        <v>11034</v>
      </c>
      <c r="D336" s="8" t="s">
        <v>12079</v>
      </c>
      <c r="E336" s="8"/>
      <c r="F336" s="7">
        <v>8</v>
      </c>
      <c r="G336" s="35" t="s">
        <v>12131</v>
      </c>
      <c r="H336" s="8">
        <v>7575</v>
      </c>
      <c r="I336" s="7" t="s">
        <v>11964</v>
      </c>
    </row>
    <row r="337" spans="1:9" x14ac:dyDescent="0.25">
      <c r="A337" s="8" t="s">
        <v>12700</v>
      </c>
      <c r="B337" s="8" t="s">
        <v>12701</v>
      </c>
      <c r="C337" s="8" t="s">
        <v>9873</v>
      </c>
      <c r="D337" s="8" t="s">
        <v>12079</v>
      </c>
      <c r="E337" s="8"/>
      <c r="F337" s="7">
        <v>8</v>
      </c>
      <c r="G337" s="35" t="s">
        <v>12131</v>
      </c>
      <c r="H337" s="8">
        <v>7575</v>
      </c>
      <c r="I337" s="7" t="s">
        <v>11964</v>
      </c>
    </row>
    <row r="338" spans="1:9" x14ac:dyDescent="0.25">
      <c r="A338" s="8" t="s">
        <v>12702</v>
      </c>
      <c r="B338" s="8" t="s">
        <v>12703</v>
      </c>
      <c r="C338" s="8" t="s">
        <v>9879</v>
      </c>
      <c r="D338" s="8" t="s">
        <v>12704</v>
      </c>
      <c r="E338" s="8"/>
      <c r="F338" s="7">
        <v>8</v>
      </c>
      <c r="G338" s="35" t="s">
        <v>12131</v>
      </c>
      <c r="H338" s="8">
        <v>5254.5</v>
      </c>
      <c r="I338" s="7" t="s">
        <v>11964</v>
      </c>
    </row>
    <row r="339" spans="1:9" x14ac:dyDescent="0.25">
      <c r="A339" s="8" t="s">
        <v>12705</v>
      </c>
      <c r="B339" s="8" t="s">
        <v>12706</v>
      </c>
      <c r="C339" s="8" t="s">
        <v>9882</v>
      </c>
      <c r="D339" s="8" t="s">
        <v>12076</v>
      </c>
      <c r="E339" s="8"/>
      <c r="F339" s="7">
        <v>8</v>
      </c>
      <c r="G339" s="35" t="s">
        <v>12131</v>
      </c>
      <c r="H339" s="8">
        <v>8852.5</v>
      </c>
      <c r="I339" s="7" t="s">
        <v>11964</v>
      </c>
    </row>
    <row r="340" spans="1:9" x14ac:dyDescent="0.25">
      <c r="A340" s="8" t="s">
        <v>12707</v>
      </c>
      <c r="B340" s="8" t="s">
        <v>12708</v>
      </c>
      <c r="C340" s="8" t="s">
        <v>9883</v>
      </c>
      <c r="D340" s="8" t="s">
        <v>12297</v>
      </c>
      <c r="E340" s="8"/>
      <c r="F340" s="7">
        <v>8</v>
      </c>
      <c r="G340" s="35" t="s">
        <v>12131</v>
      </c>
      <c r="H340" s="8">
        <v>9715</v>
      </c>
      <c r="I340" s="7" t="s">
        <v>11964</v>
      </c>
    </row>
    <row r="341" spans="1:9" x14ac:dyDescent="0.25">
      <c r="A341" s="8" t="s">
        <v>12709</v>
      </c>
      <c r="B341" s="8" t="s">
        <v>12710</v>
      </c>
      <c r="C341" s="8" t="s">
        <v>9885</v>
      </c>
      <c r="D341" s="8" t="s">
        <v>12079</v>
      </c>
      <c r="E341" s="8"/>
      <c r="F341" s="7">
        <v>8</v>
      </c>
      <c r="G341" s="35" t="s">
        <v>12131</v>
      </c>
      <c r="H341" s="8">
        <v>7575</v>
      </c>
      <c r="I341" s="7" t="s">
        <v>11964</v>
      </c>
    </row>
    <row r="342" spans="1:9" x14ac:dyDescent="0.25">
      <c r="A342" s="8" t="s">
        <v>12711</v>
      </c>
      <c r="B342" s="8" t="s">
        <v>12712</v>
      </c>
      <c r="C342" s="8" t="s">
        <v>10068</v>
      </c>
      <c r="D342" s="8" t="s">
        <v>12297</v>
      </c>
      <c r="E342" s="8"/>
      <c r="F342" s="7">
        <v>8</v>
      </c>
      <c r="G342" s="35" t="s">
        <v>12131</v>
      </c>
      <c r="H342" s="8">
        <v>9715</v>
      </c>
      <c r="I342" s="7" t="s">
        <v>11964</v>
      </c>
    </row>
    <row r="343" spans="1:9" x14ac:dyDescent="0.25">
      <c r="A343" s="8" t="s">
        <v>12713</v>
      </c>
      <c r="B343" s="8" t="s">
        <v>12714</v>
      </c>
      <c r="C343" s="8" t="s">
        <v>10070</v>
      </c>
      <c r="D343" s="8" t="s">
        <v>11962</v>
      </c>
      <c r="E343" s="8"/>
      <c r="F343" s="7">
        <v>8</v>
      </c>
      <c r="G343" s="35" t="s">
        <v>12131</v>
      </c>
      <c r="H343" s="8">
        <v>4635.5</v>
      </c>
      <c r="I343" s="7" t="s">
        <v>11964</v>
      </c>
    </row>
    <row r="344" spans="1:9" x14ac:dyDescent="0.25">
      <c r="A344" s="8" t="s">
        <v>12715</v>
      </c>
      <c r="B344" s="8" t="s">
        <v>12716</v>
      </c>
      <c r="C344" s="8" t="s">
        <v>10072</v>
      </c>
      <c r="D344" s="8" t="s">
        <v>12717</v>
      </c>
      <c r="E344" s="8"/>
      <c r="F344" s="7">
        <v>8</v>
      </c>
      <c r="G344" s="35" t="s">
        <v>12131</v>
      </c>
      <c r="H344" s="8">
        <v>6689.5</v>
      </c>
      <c r="I344" s="7" t="s">
        <v>11964</v>
      </c>
    </row>
    <row r="345" spans="1:9" x14ac:dyDescent="0.25">
      <c r="A345" s="8" t="s">
        <v>12718</v>
      </c>
      <c r="B345" s="8" t="s">
        <v>12719</v>
      </c>
      <c r="C345" s="8" t="s">
        <v>10073</v>
      </c>
      <c r="D345" s="8" t="s">
        <v>12079</v>
      </c>
      <c r="E345" s="8"/>
      <c r="F345" s="7">
        <v>8</v>
      </c>
      <c r="G345" s="35" t="s">
        <v>12131</v>
      </c>
      <c r="H345" s="8">
        <v>7575</v>
      </c>
      <c r="I345" s="7" t="s">
        <v>11964</v>
      </c>
    </row>
    <row r="346" spans="1:9" x14ac:dyDescent="0.25">
      <c r="A346" s="8" t="s">
        <v>12720</v>
      </c>
      <c r="B346" s="8" t="s">
        <v>12721</v>
      </c>
      <c r="C346" s="8" t="s">
        <v>10075</v>
      </c>
      <c r="D346" s="8" t="s">
        <v>12079</v>
      </c>
      <c r="E346" s="8"/>
      <c r="F346" s="7">
        <v>8</v>
      </c>
      <c r="G346" s="35" t="s">
        <v>12131</v>
      </c>
      <c r="H346" s="8">
        <v>7575</v>
      </c>
      <c r="I346" s="7" t="s">
        <v>11964</v>
      </c>
    </row>
    <row r="347" spans="1:9" x14ac:dyDescent="0.25">
      <c r="A347" s="8" t="s">
        <v>12722</v>
      </c>
      <c r="B347" s="8" t="s">
        <v>12723</v>
      </c>
      <c r="C347" s="8" t="s">
        <v>10077</v>
      </c>
      <c r="D347" s="8" t="s">
        <v>12079</v>
      </c>
      <c r="E347" s="8"/>
      <c r="F347" s="7">
        <v>8</v>
      </c>
      <c r="G347" s="35" t="s">
        <v>12131</v>
      </c>
      <c r="H347" s="8">
        <v>7575</v>
      </c>
      <c r="I347" s="7" t="s">
        <v>11964</v>
      </c>
    </row>
    <row r="348" spans="1:9" x14ac:dyDescent="0.25">
      <c r="A348" s="8" t="s">
        <v>12724</v>
      </c>
      <c r="B348" s="8" t="s">
        <v>12725</v>
      </c>
      <c r="C348" s="8" t="s">
        <v>9931</v>
      </c>
      <c r="D348" s="8" t="s">
        <v>12079</v>
      </c>
      <c r="E348" s="8"/>
      <c r="F348" s="7">
        <v>8</v>
      </c>
      <c r="G348" s="35" t="s">
        <v>12131</v>
      </c>
      <c r="H348" s="8">
        <v>7575</v>
      </c>
      <c r="I348" s="7" t="s">
        <v>11964</v>
      </c>
    </row>
    <row r="349" spans="1:9" x14ac:dyDescent="0.25">
      <c r="A349" s="8" t="s">
        <v>12726</v>
      </c>
      <c r="B349" s="8" t="s">
        <v>12727</v>
      </c>
      <c r="C349" s="8" t="s">
        <v>9932</v>
      </c>
      <c r="D349" s="8" t="s">
        <v>12079</v>
      </c>
      <c r="E349" s="8"/>
      <c r="F349" s="7">
        <v>8</v>
      </c>
      <c r="G349" s="35" t="s">
        <v>12131</v>
      </c>
      <c r="H349" s="8">
        <v>7575</v>
      </c>
      <c r="I349" s="7" t="s">
        <v>11964</v>
      </c>
    </row>
    <row r="350" spans="1:9" x14ac:dyDescent="0.25">
      <c r="A350" s="8" t="s">
        <v>12728</v>
      </c>
      <c r="B350" s="8" t="s">
        <v>12729</v>
      </c>
      <c r="C350" s="8" t="s">
        <v>10160</v>
      </c>
      <c r="D350" s="8" t="s">
        <v>12076</v>
      </c>
      <c r="E350" s="8"/>
      <c r="F350" s="7">
        <v>8</v>
      </c>
      <c r="G350" s="35" t="s">
        <v>12131</v>
      </c>
      <c r="H350" s="8">
        <v>8852.5</v>
      </c>
      <c r="I350" s="7" t="s">
        <v>11964</v>
      </c>
    </row>
    <row r="351" spans="1:9" x14ac:dyDescent="0.25">
      <c r="A351" s="8" t="s">
        <v>12730</v>
      </c>
      <c r="B351" s="8" t="s">
        <v>12731</v>
      </c>
      <c r="C351" s="8" t="s">
        <v>10162</v>
      </c>
      <c r="D351" s="8" t="s">
        <v>12079</v>
      </c>
      <c r="E351" s="8"/>
      <c r="F351" s="7">
        <v>8</v>
      </c>
      <c r="G351" s="35" t="s">
        <v>12131</v>
      </c>
      <c r="H351" s="8">
        <v>7575</v>
      </c>
      <c r="I351" s="7" t="s">
        <v>11964</v>
      </c>
    </row>
    <row r="352" spans="1:9" x14ac:dyDescent="0.25">
      <c r="A352" s="8" t="s">
        <v>12732</v>
      </c>
      <c r="B352" s="8" t="s">
        <v>12733</v>
      </c>
      <c r="C352" s="8" t="s">
        <v>10165</v>
      </c>
      <c r="D352" s="8" t="s">
        <v>12076</v>
      </c>
      <c r="E352" s="8"/>
      <c r="F352" s="7">
        <v>8</v>
      </c>
      <c r="G352" s="35" t="s">
        <v>12131</v>
      </c>
      <c r="H352" s="8">
        <v>8852.5</v>
      </c>
      <c r="I352" s="7" t="s">
        <v>11964</v>
      </c>
    </row>
    <row r="353" spans="1:9" x14ac:dyDescent="0.25">
      <c r="A353" s="8" t="s">
        <v>12734</v>
      </c>
      <c r="B353" s="8" t="s">
        <v>12735</v>
      </c>
      <c r="C353" s="8" t="s">
        <v>10167</v>
      </c>
      <c r="D353" s="8" t="s">
        <v>12076</v>
      </c>
      <c r="E353" s="8"/>
      <c r="F353" s="7">
        <v>8</v>
      </c>
      <c r="G353" s="35" t="s">
        <v>12131</v>
      </c>
      <c r="H353" s="8">
        <v>8852.5</v>
      </c>
      <c r="I353" s="7" t="s">
        <v>11964</v>
      </c>
    </row>
    <row r="354" spans="1:9" x14ac:dyDescent="0.25">
      <c r="A354" s="8" t="s">
        <v>12736</v>
      </c>
      <c r="B354" s="8" t="s">
        <v>12737</v>
      </c>
      <c r="C354" s="8" t="s">
        <v>10169</v>
      </c>
      <c r="D354" s="8" t="s">
        <v>12297</v>
      </c>
      <c r="E354" s="8"/>
      <c r="F354" s="7">
        <v>8</v>
      </c>
      <c r="G354" s="35" t="s">
        <v>12131</v>
      </c>
      <c r="H354" s="8">
        <v>9715</v>
      </c>
      <c r="I354" s="7" t="s">
        <v>11964</v>
      </c>
    </row>
    <row r="355" spans="1:9" x14ac:dyDescent="0.25">
      <c r="A355" s="8" t="s">
        <v>12738</v>
      </c>
      <c r="B355" s="8" t="s">
        <v>12739</v>
      </c>
      <c r="C355" s="8" t="s">
        <v>10172</v>
      </c>
      <c r="D355" s="8" t="s">
        <v>12079</v>
      </c>
      <c r="E355" s="8"/>
      <c r="F355" s="7">
        <v>8</v>
      </c>
      <c r="G355" s="35" t="s">
        <v>12131</v>
      </c>
      <c r="H355" s="8">
        <v>7575</v>
      </c>
      <c r="I355" s="7" t="s">
        <v>11964</v>
      </c>
    </row>
    <row r="356" spans="1:9" x14ac:dyDescent="0.25">
      <c r="A356" s="8" t="s">
        <v>12740</v>
      </c>
      <c r="B356" s="8" t="s">
        <v>12741</v>
      </c>
      <c r="C356" s="8" t="s">
        <v>10174</v>
      </c>
      <c r="D356" s="8" t="s">
        <v>12603</v>
      </c>
      <c r="E356" s="8"/>
      <c r="F356" s="7">
        <v>8</v>
      </c>
      <c r="G356" s="35" t="s">
        <v>12131</v>
      </c>
      <c r="H356" s="8">
        <v>6894</v>
      </c>
      <c r="I356" s="7" t="s">
        <v>11964</v>
      </c>
    </row>
    <row r="357" spans="1:9" x14ac:dyDescent="0.25">
      <c r="A357" s="8" t="s">
        <v>12742</v>
      </c>
      <c r="B357" s="8" t="s">
        <v>12743</v>
      </c>
      <c r="C357" s="8" t="s">
        <v>11035</v>
      </c>
      <c r="D357" s="8" t="s">
        <v>12076</v>
      </c>
      <c r="E357" s="8"/>
      <c r="F357" s="7">
        <v>8</v>
      </c>
      <c r="G357" s="35" t="s">
        <v>12131</v>
      </c>
      <c r="H357" s="8">
        <v>8852.5</v>
      </c>
      <c r="I357" s="7" t="s">
        <v>11964</v>
      </c>
    </row>
    <row r="358" spans="1:9" x14ac:dyDescent="0.25">
      <c r="A358" s="8" t="s">
        <v>12744</v>
      </c>
      <c r="B358" s="8" t="s">
        <v>12745</v>
      </c>
      <c r="C358" s="8" t="s">
        <v>11036</v>
      </c>
      <c r="D358" s="8" t="s">
        <v>12076</v>
      </c>
      <c r="E358" s="8"/>
      <c r="F358" s="7">
        <v>8</v>
      </c>
      <c r="G358" s="35" t="s">
        <v>12131</v>
      </c>
      <c r="H358" s="8">
        <v>8852.5</v>
      </c>
      <c r="I358" s="7" t="s">
        <v>11964</v>
      </c>
    </row>
    <row r="359" spans="1:9" x14ac:dyDescent="0.25">
      <c r="A359" s="8" t="s">
        <v>12746</v>
      </c>
      <c r="B359" s="8" t="s">
        <v>12747</v>
      </c>
      <c r="C359" s="8" t="s">
        <v>11037</v>
      </c>
      <c r="D359" s="8" t="s">
        <v>12297</v>
      </c>
      <c r="E359" s="8"/>
      <c r="F359" s="7">
        <v>8</v>
      </c>
      <c r="G359" s="35" t="s">
        <v>12131</v>
      </c>
      <c r="H359" s="8">
        <v>9715</v>
      </c>
      <c r="I359" s="7" t="s">
        <v>11964</v>
      </c>
    </row>
    <row r="360" spans="1:9" x14ac:dyDescent="0.25">
      <c r="A360" s="8" t="s">
        <v>12748</v>
      </c>
      <c r="B360" s="8" t="s">
        <v>12749</v>
      </c>
      <c r="C360" s="8" t="s">
        <v>10799</v>
      </c>
      <c r="D360" s="8" t="s">
        <v>12603</v>
      </c>
      <c r="E360" s="8"/>
      <c r="F360" s="7">
        <v>8</v>
      </c>
      <c r="G360" s="35" t="s">
        <v>12131</v>
      </c>
      <c r="H360" s="8">
        <v>6894</v>
      </c>
      <c r="I360" s="7" t="s">
        <v>11964</v>
      </c>
    </row>
    <row r="361" spans="1:9" x14ac:dyDescent="0.25">
      <c r="A361" s="8" t="s">
        <v>12750</v>
      </c>
      <c r="B361" s="8" t="s">
        <v>12751</v>
      </c>
      <c r="C361" s="8" t="s">
        <v>10802</v>
      </c>
      <c r="D361" s="8" t="s">
        <v>12076</v>
      </c>
      <c r="E361" s="8"/>
      <c r="F361" s="7">
        <v>8</v>
      </c>
      <c r="G361" s="35" t="s">
        <v>12131</v>
      </c>
      <c r="H361" s="8">
        <v>8852.5</v>
      </c>
      <c r="I361" s="7" t="s">
        <v>11964</v>
      </c>
    </row>
    <row r="362" spans="1:9" x14ac:dyDescent="0.25">
      <c r="A362" s="8" t="s">
        <v>12752</v>
      </c>
      <c r="B362" s="8" t="s">
        <v>12753</v>
      </c>
      <c r="C362" s="8" t="s">
        <v>10803</v>
      </c>
      <c r="D362" s="8" t="s">
        <v>12076</v>
      </c>
      <c r="E362" s="8"/>
      <c r="F362" s="7">
        <v>8</v>
      </c>
      <c r="G362" s="35" t="s">
        <v>12131</v>
      </c>
      <c r="H362" s="8">
        <v>8852.5</v>
      </c>
      <c r="I362" s="7" t="s">
        <v>11964</v>
      </c>
    </row>
    <row r="363" spans="1:9" x14ac:dyDescent="0.25">
      <c r="A363" s="8" t="s">
        <v>12754</v>
      </c>
      <c r="B363" s="8" t="s">
        <v>12755</v>
      </c>
      <c r="C363" s="8" t="s">
        <v>10971</v>
      </c>
      <c r="D363" s="8" t="s">
        <v>12076</v>
      </c>
      <c r="E363" s="8"/>
      <c r="F363" s="7">
        <v>8</v>
      </c>
      <c r="G363" s="35" t="s">
        <v>12131</v>
      </c>
      <c r="H363" s="8">
        <v>8852.5</v>
      </c>
      <c r="I363" s="7" t="s">
        <v>11964</v>
      </c>
    </row>
    <row r="364" spans="1:9" x14ac:dyDescent="0.25">
      <c r="A364" s="8" t="s">
        <v>12756</v>
      </c>
      <c r="B364" s="8" t="s">
        <v>12757</v>
      </c>
      <c r="C364" s="8" t="s">
        <v>10972</v>
      </c>
      <c r="D364" s="8" t="s">
        <v>12297</v>
      </c>
      <c r="E364" s="8"/>
      <c r="F364" s="7">
        <v>8</v>
      </c>
      <c r="G364" s="35" t="s">
        <v>12131</v>
      </c>
      <c r="H364" s="8">
        <v>9715</v>
      </c>
      <c r="I364" s="7" t="s">
        <v>11964</v>
      </c>
    </row>
    <row r="365" spans="1:9" x14ac:dyDescent="0.25">
      <c r="A365" s="8" t="s">
        <v>12758</v>
      </c>
      <c r="B365" s="8" t="s">
        <v>12759</v>
      </c>
      <c r="C365" s="8" t="s">
        <v>10973</v>
      </c>
      <c r="D365" s="8" t="s">
        <v>12079</v>
      </c>
      <c r="E365" s="8"/>
      <c r="F365" s="7">
        <v>8</v>
      </c>
      <c r="G365" s="35" t="s">
        <v>12131</v>
      </c>
      <c r="H365" s="8">
        <v>7575</v>
      </c>
      <c r="I365" s="7" t="s">
        <v>11964</v>
      </c>
    </row>
    <row r="366" spans="1:9" x14ac:dyDescent="0.25">
      <c r="A366" s="8" t="s">
        <v>12760</v>
      </c>
      <c r="B366" s="8" t="s">
        <v>12761</v>
      </c>
      <c r="C366" s="8" t="s">
        <v>10974</v>
      </c>
      <c r="D366" s="8" t="s">
        <v>12076</v>
      </c>
      <c r="E366" s="8"/>
      <c r="F366" s="7">
        <v>8</v>
      </c>
      <c r="G366" s="35" t="s">
        <v>12131</v>
      </c>
      <c r="H366" s="8">
        <v>8852.5</v>
      </c>
      <c r="I366" s="7" t="s">
        <v>11964</v>
      </c>
    </row>
    <row r="367" spans="1:9" x14ac:dyDescent="0.25">
      <c r="A367" s="8" t="s">
        <v>12762</v>
      </c>
      <c r="B367" s="8" t="s">
        <v>12763</v>
      </c>
      <c r="C367" s="8" t="s">
        <v>10978</v>
      </c>
      <c r="D367" s="8" t="s">
        <v>12717</v>
      </c>
      <c r="E367" s="8"/>
      <c r="F367" s="7">
        <v>8</v>
      </c>
      <c r="G367" s="35" t="s">
        <v>12131</v>
      </c>
      <c r="H367" s="8">
        <v>6689.5</v>
      </c>
      <c r="I367" s="7" t="s">
        <v>11964</v>
      </c>
    </row>
    <row r="368" spans="1:9" x14ac:dyDescent="0.25">
      <c r="A368" s="8" t="s">
        <v>12764</v>
      </c>
      <c r="B368" s="8" t="s">
        <v>12765</v>
      </c>
      <c r="C368" s="8" t="s">
        <v>9936</v>
      </c>
      <c r="D368" s="8" t="s">
        <v>12076</v>
      </c>
      <c r="E368" s="8"/>
      <c r="F368" s="7">
        <v>8</v>
      </c>
      <c r="G368" s="35" t="s">
        <v>12131</v>
      </c>
      <c r="H368" s="8">
        <v>8852.5</v>
      </c>
      <c r="I368" s="7" t="s">
        <v>11964</v>
      </c>
    </row>
    <row r="369" spans="1:9" x14ac:dyDescent="0.25">
      <c r="A369" s="8" t="s">
        <v>12766</v>
      </c>
      <c r="B369" s="8" t="s">
        <v>12767</v>
      </c>
      <c r="C369" s="8" t="s">
        <v>9938</v>
      </c>
      <c r="D369" s="8" t="s">
        <v>11984</v>
      </c>
      <c r="E369" s="8"/>
      <c r="F369" s="7">
        <v>8</v>
      </c>
      <c r="G369" s="35" t="s">
        <v>12131</v>
      </c>
      <c r="H369" s="8">
        <v>4791</v>
      </c>
      <c r="I369" s="7" t="s">
        <v>11964</v>
      </c>
    </row>
    <row r="370" spans="1:9" x14ac:dyDescent="0.25">
      <c r="A370" s="8" t="s">
        <v>12768</v>
      </c>
      <c r="B370" s="8" t="s">
        <v>12769</v>
      </c>
      <c r="C370" s="8" t="s">
        <v>9939</v>
      </c>
      <c r="D370" s="8" t="s">
        <v>12079</v>
      </c>
      <c r="E370" s="8"/>
      <c r="F370" s="7">
        <v>8</v>
      </c>
      <c r="G370" s="35" t="s">
        <v>12131</v>
      </c>
      <c r="H370" s="8">
        <v>7575</v>
      </c>
      <c r="I370" s="7" t="s">
        <v>11964</v>
      </c>
    </row>
    <row r="371" spans="1:9" x14ac:dyDescent="0.25">
      <c r="A371" s="8" t="s">
        <v>12770</v>
      </c>
      <c r="B371" s="8" t="s">
        <v>12771</v>
      </c>
      <c r="C371" s="8" t="s">
        <v>10079</v>
      </c>
      <c r="D371" s="8" t="s">
        <v>12079</v>
      </c>
      <c r="E371" s="8"/>
      <c r="F371" s="7">
        <v>8</v>
      </c>
      <c r="G371" s="35" t="s">
        <v>12131</v>
      </c>
      <c r="H371" s="8">
        <v>7575</v>
      </c>
      <c r="I371" s="7" t="s">
        <v>11964</v>
      </c>
    </row>
    <row r="372" spans="1:9" x14ac:dyDescent="0.25">
      <c r="A372" s="8" t="s">
        <v>12772</v>
      </c>
      <c r="B372" s="8" t="s">
        <v>12773</v>
      </c>
      <c r="C372" s="8" t="s">
        <v>10081</v>
      </c>
      <c r="D372" s="8" t="s">
        <v>12076</v>
      </c>
      <c r="E372" s="8"/>
      <c r="F372" s="7">
        <v>8</v>
      </c>
      <c r="G372" s="35" t="s">
        <v>12131</v>
      </c>
      <c r="H372" s="8">
        <v>8852.5</v>
      </c>
      <c r="I372" s="7" t="s">
        <v>11964</v>
      </c>
    </row>
    <row r="373" spans="1:9" x14ac:dyDescent="0.25">
      <c r="A373" s="8" t="s">
        <v>12774</v>
      </c>
      <c r="B373" s="8" t="s">
        <v>12775</v>
      </c>
      <c r="C373" s="8" t="s">
        <v>10082</v>
      </c>
      <c r="D373" s="8" t="s">
        <v>12297</v>
      </c>
      <c r="E373" s="8"/>
      <c r="F373" s="7">
        <v>8</v>
      </c>
      <c r="G373" s="35" t="s">
        <v>12131</v>
      </c>
      <c r="H373" s="8">
        <v>9715</v>
      </c>
      <c r="I373" s="7" t="s">
        <v>11964</v>
      </c>
    </row>
    <row r="374" spans="1:9" x14ac:dyDescent="0.25">
      <c r="A374" s="8" t="s">
        <v>12776</v>
      </c>
      <c r="B374" s="8" t="s">
        <v>12777</v>
      </c>
      <c r="C374" s="8" t="s">
        <v>10083</v>
      </c>
      <c r="D374" s="8" t="s">
        <v>12076</v>
      </c>
      <c r="E374" s="8"/>
      <c r="F374" s="7">
        <v>8</v>
      </c>
      <c r="G374" s="35" t="s">
        <v>12131</v>
      </c>
      <c r="H374" s="8">
        <v>8852.5</v>
      </c>
      <c r="I374" s="7" t="s">
        <v>11964</v>
      </c>
    </row>
    <row r="375" spans="1:9" x14ac:dyDescent="0.25">
      <c r="A375" s="8" t="s">
        <v>12778</v>
      </c>
      <c r="B375" s="8" t="s">
        <v>12779</v>
      </c>
      <c r="C375" s="8" t="s">
        <v>10087</v>
      </c>
      <c r="D375" s="8" t="s">
        <v>12603</v>
      </c>
      <c r="E375" s="8"/>
      <c r="F375" s="7">
        <v>8</v>
      </c>
      <c r="G375" s="35" t="s">
        <v>12131</v>
      </c>
      <c r="H375" s="8">
        <v>6894</v>
      </c>
      <c r="I375" s="7" t="s">
        <v>11964</v>
      </c>
    </row>
    <row r="376" spans="1:9" x14ac:dyDescent="0.25">
      <c r="A376" s="8" t="s">
        <v>12780</v>
      </c>
      <c r="B376" s="8" t="s">
        <v>12781</v>
      </c>
      <c r="C376" s="8" t="s">
        <v>10193</v>
      </c>
      <c r="D376" s="8" t="s">
        <v>11984</v>
      </c>
      <c r="E376" s="8"/>
      <c r="F376" s="7">
        <v>8</v>
      </c>
      <c r="G376" s="35" t="s">
        <v>12131</v>
      </c>
      <c r="H376" s="8">
        <v>4791</v>
      </c>
      <c r="I376" s="7" t="s">
        <v>11964</v>
      </c>
    </row>
    <row r="377" spans="1:9" x14ac:dyDescent="0.25">
      <c r="A377" s="8" t="s">
        <v>12782</v>
      </c>
      <c r="B377" s="8" t="s">
        <v>12783</v>
      </c>
      <c r="C377" s="8" t="s">
        <v>10194</v>
      </c>
      <c r="D377" s="8" t="s">
        <v>12297</v>
      </c>
      <c r="E377" s="8"/>
      <c r="F377" s="7">
        <v>8</v>
      </c>
      <c r="G377" s="35" t="s">
        <v>12131</v>
      </c>
      <c r="H377" s="8">
        <v>9715</v>
      </c>
      <c r="I377" s="7" t="s">
        <v>11964</v>
      </c>
    </row>
    <row r="378" spans="1:9" x14ac:dyDescent="0.25">
      <c r="A378" s="8" t="s">
        <v>12784</v>
      </c>
      <c r="B378" s="8" t="s">
        <v>12785</v>
      </c>
      <c r="C378" s="8" t="s">
        <v>10198</v>
      </c>
      <c r="D378" s="8" t="s">
        <v>12076</v>
      </c>
      <c r="E378" s="8"/>
      <c r="F378" s="7">
        <v>8</v>
      </c>
      <c r="G378" s="35" t="s">
        <v>12131</v>
      </c>
      <c r="H378" s="8">
        <v>8852.5</v>
      </c>
      <c r="I378" s="7" t="s">
        <v>11964</v>
      </c>
    </row>
    <row r="379" spans="1:9" x14ac:dyDescent="0.25">
      <c r="A379" s="8" t="s">
        <v>12786</v>
      </c>
      <c r="B379" s="8" t="s">
        <v>12787</v>
      </c>
      <c r="C379" s="8" t="s">
        <v>10199</v>
      </c>
      <c r="D379" s="8" t="s">
        <v>12076</v>
      </c>
      <c r="E379" s="8"/>
      <c r="F379" s="7">
        <v>8</v>
      </c>
      <c r="G379" s="35" t="s">
        <v>12131</v>
      </c>
      <c r="H379" s="8">
        <v>8852.5</v>
      </c>
      <c r="I379" s="7" t="s">
        <v>11964</v>
      </c>
    </row>
    <row r="380" spans="1:9" x14ac:dyDescent="0.25">
      <c r="A380" s="8" t="s">
        <v>12788</v>
      </c>
      <c r="B380" s="8" t="s">
        <v>12789</v>
      </c>
      <c r="C380" s="8" t="s">
        <v>10200</v>
      </c>
      <c r="D380" s="8" t="s">
        <v>12076</v>
      </c>
      <c r="E380" s="8"/>
      <c r="F380" s="7">
        <v>8</v>
      </c>
      <c r="G380" s="35" t="s">
        <v>12131</v>
      </c>
      <c r="H380" s="8">
        <v>8852.5</v>
      </c>
      <c r="I380" s="7" t="s">
        <v>11964</v>
      </c>
    </row>
    <row r="381" spans="1:9" x14ac:dyDescent="0.25">
      <c r="A381" s="8" t="s">
        <v>12790</v>
      </c>
      <c r="B381" s="8" t="s">
        <v>12791</v>
      </c>
      <c r="C381" s="8" t="s">
        <v>10810</v>
      </c>
      <c r="D381" s="8" t="s">
        <v>12076</v>
      </c>
      <c r="E381" s="8"/>
      <c r="F381" s="7">
        <v>8</v>
      </c>
      <c r="G381" s="35" t="s">
        <v>12131</v>
      </c>
      <c r="H381" s="8">
        <v>8852.5</v>
      </c>
      <c r="I381" s="7" t="s">
        <v>11964</v>
      </c>
    </row>
    <row r="382" spans="1:9" x14ac:dyDescent="0.25">
      <c r="A382" s="8" t="s">
        <v>12792</v>
      </c>
      <c r="B382" s="8" t="s">
        <v>12793</v>
      </c>
      <c r="C382" s="8" t="s">
        <v>10812</v>
      </c>
      <c r="D382" s="8" t="s">
        <v>11981</v>
      </c>
      <c r="E382" s="8"/>
      <c r="F382" s="7">
        <v>8</v>
      </c>
      <c r="G382" s="35" t="s">
        <v>12131</v>
      </c>
      <c r="H382" s="8">
        <v>12587</v>
      </c>
      <c r="I382" s="7" t="s">
        <v>11964</v>
      </c>
    </row>
    <row r="383" spans="1:9" x14ac:dyDescent="0.25">
      <c r="A383" s="8" t="s">
        <v>12794</v>
      </c>
      <c r="B383" s="8" t="s">
        <v>12795</v>
      </c>
      <c r="C383" s="8" t="s">
        <v>10813</v>
      </c>
      <c r="D383" s="8" t="s">
        <v>12076</v>
      </c>
      <c r="E383" s="8"/>
      <c r="F383" s="7">
        <v>8</v>
      </c>
      <c r="G383" s="35" t="s">
        <v>12131</v>
      </c>
      <c r="H383" s="8">
        <v>8852.5</v>
      </c>
      <c r="I383" s="7" t="s">
        <v>11964</v>
      </c>
    </row>
    <row r="384" spans="1:9" x14ac:dyDescent="0.25">
      <c r="A384" s="8" t="s">
        <v>12796</v>
      </c>
      <c r="B384" s="8" t="s">
        <v>12797</v>
      </c>
      <c r="C384" s="8" t="s">
        <v>10815</v>
      </c>
      <c r="D384" s="8" t="s">
        <v>12076</v>
      </c>
      <c r="E384" s="8"/>
      <c r="F384" s="7">
        <v>8</v>
      </c>
      <c r="G384" s="35" t="s">
        <v>12131</v>
      </c>
      <c r="H384" s="8">
        <v>8852.5</v>
      </c>
      <c r="I384" s="7" t="s">
        <v>11964</v>
      </c>
    </row>
    <row r="385" spans="1:9" x14ac:dyDescent="0.25">
      <c r="A385" s="8" t="s">
        <v>12798</v>
      </c>
      <c r="B385" s="8" t="s">
        <v>12799</v>
      </c>
      <c r="C385" s="8" t="s">
        <v>9695</v>
      </c>
      <c r="D385" s="8" t="s">
        <v>12079</v>
      </c>
      <c r="E385" s="8"/>
      <c r="F385" s="7">
        <v>8</v>
      </c>
      <c r="G385" s="35" t="s">
        <v>12131</v>
      </c>
      <c r="H385" s="8">
        <v>7575</v>
      </c>
      <c r="I385" s="7" t="s">
        <v>11964</v>
      </c>
    </row>
    <row r="386" spans="1:9" x14ac:dyDescent="0.25">
      <c r="A386" s="8" t="s">
        <v>12800</v>
      </c>
      <c r="B386" s="8" t="s">
        <v>12801</v>
      </c>
      <c r="C386" s="8" t="s">
        <v>9698</v>
      </c>
      <c r="D386" s="8" t="s">
        <v>12297</v>
      </c>
      <c r="E386" s="8"/>
      <c r="F386" s="7">
        <v>8</v>
      </c>
      <c r="G386" s="35" t="s">
        <v>12131</v>
      </c>
      <c r="H386" s="8">
        <v>9715</v>
      </c>
      <c r="I386" s="7" t="s">
        <v>11964</v>
      </c>
    </row>
    <row r="387" spans="1:9" x14ac:dyDescent="0.25">
      <c r="A387" s="8" t="s">
        <v>12802</v>
      </c>
      <c r="B387" s="8" t="s">
        <v>12803</v>
      </c>
      <c r="C387" s="8" t="s">
        <v>10956</v>
      </c>
      <c r="D387" s="8" t="s">
        <v>12076</v>
      </c>
      <c r="E387" s="8"/>
      <c r="F387" s="7">
        <v>8</v>
      </c>
      <c r="G387" s="35" t="s">
        <v>12131</v>
      </c>
      <c r="H387" s="8">
        <v>8852.5</v>
      </c>
      <c r="I387" s="7" t="s">
        <v>11964</v>
      </c>
    </row>
    <row r="388" spans="1:9" x14ac:dyDescent="0.25">
      <c r="A388" s="8" t="s">
        <v>12804</v>
      </c>
      <c r="B388" s="8" t="s">
        <v>12805</v>
      </c>
      <c r="C388" s="8" t="s">
        <v>10958</v>
      </c>
      <c r="D388" s="8" t="s">
        <v>12079</v>
      </c>
      <c r="E388" s="8"/>
      <c r="F388" s="7">
        <v>8</v>
      </c>
      <c r="G388" s="35" t="s">
        <v>12131</v>
      </c>
      <c r="H388" s="8">
        <v>7575</v>
      </c>
      <c r="I388" s="7" t="s">
        <v>11964</v>
      </c>
    </row>
    <row r="389" spans="1:9" x14ac:dyDescent="0.25">
      <c r="A389" s="8" t="s">
        <v>12806</v>
      </c>
      <c r="B389" s="8" t="s">
        <v>12807</v>
      </c>
      <c r="C389" s="8" t="s">
        <v>10959</v>
      </c>
      <c r="D389" s="8" t="s">
        <v>12076</v>
      </c>
      <c r="E389" s="8"/>
      <c r="F389" s="7">
        <v>8</v>
      </c>
      <c r="G389" s="35" t="s">
        <v>12131</v>
      </c>
      <c r="H389" s="8">
        <v>8852.5</v>
      </c>
      <c r="I389" s="7" t="s">
        <v>11964</v>
      </c>
    </row>
    <row r="390" spans="1:9" x14ac:dyDescent="0.25">
      <c r="A390" s="8" t="s">
        <v>12808</v>
      </c>
      <c r="B390" s="8" t="s">
        <v>12809</v>
      </c>
      <c r="C390" s="8" t="s">
        <v>10960</v>
      </c>
      <c r="D390" s="8" t="s">
        <v>12076</v>
      </c>
      <c r="E390" s="8"/>
      <c r="F390" s="7">
        <v>8</v>
      </c>
      <c r="G390" s="35" t="s">
        <v>12131</v>
      </c>
      <c r="H390" s="8">
        <v>8852.5</v>
      </c>
      <c r="I390" s="7" t="s">
        <v>11964</v>
      </c>
    </row>
    <row r="391" spans="1:9" x14ac:dyDescent="0.25">
      <c r="A391" s="8" t="s">
        <v>12810</v>
      </c>
      <c r="B391" s="8" t="s">
        <v>12811</v>
      </c>
      <c r="C391" s="8" t="s">
        <v>10964</v>
      </c>
      <c r="D391" s="8" t="s">
        <v>12076</v>
      </c>
      <c r="E391" s="8"/>
      <c r="F391" s="7">
        <v>8</v>
      </c>
      <c r="G391" s="35" t="s">
        <v>12131</v>
      </c>
      <c r="H391" s="8">
        <v>8852.5</v>
      </c>
      <c r="I391" s="7" t="s">
        <v>11964</v>
      </c>
    </row>
    <row r="392" spans="1:9" x14ac:dyDescent="0.25">
      <c r="A392" s="8" t="s">
        <v>12812</v>
      </c>
      <c r="B392" s="8" t="s">
        <v>12813</v>
      </c>
      <c r="C392" s="8" t="s">
        <v>10965</v>
      </c>
      <c r="D392" s="8" t="s">
        <v>12076</v>
      </c>
      <c r="E392" s="8"/>
      <c r="F392" s="7">
        <v>8</v>
      </c>
      <c r="G392" s="35" t="s">
        <v>12131</v>
      </c>
      <c r="H392" s="8">
        <v>8852.5</v>
      </c>
      <c r="I392" s="7" t="s">
        <v>11964</v>
      </c>
    </row>
    <row r="393" spans="1:9" x14ac:dyDescent="0.25">
      <c r="A393" s="8" t="s">
        <v>12814</v>
      </c>
      <c r="B393" s="8" t="s">
        <v>12815</v>
      </c>
      <c r="C393" s="8" t="s">
        <v>10966</v>
      </c>
      <c r="D393" s="8" t="s">
        <v>12079</v>
      </c>
      <c r="E393" s="8"/>
      <c r="F393" s="7">
        <v>8</v>
      </c>
      <c r="G393" s="35" t="s">
        <v>12131</v>
      </c>
      <c r="H393" s="8">
        <v>7575</v>
      </c>
      <c r="I393" s="7" t="s">
        <v>11964</v>
      </c>
    </row>
    <row r="394" spans="1:9" x14ac:dyDescent="0.25">
      <c r="A394" s="8" t="s">
        <v>12816</v>
      </c>
      <c r="B394" s="8" t="s">
        <v>12817</v>
      </c>
      <c r="C394" s="8" t="s">
        <v>10089</v>
      </c>
      <c r="D394" s="8" t="s">
        <v>12079</v>
      </c>
      <c r="E394" s="8"/>
      <c r="F394" s="7">
        <v>8</v>
      </c>
      <c r="G394" s="35" t="s">
        <v>12131</v>
      </c>
      <c r="H394" s="8">
        <v>7575</v>
      </c>
      <c r="I394" s="7" t="s">
        <v>11964</v>
      </c>
    </row>
    <row r="395" spans="1:9" x14ac:dyDescent="0.25">
      <c r="A395" s="8" t="s">
        <v>12818</v>
      </c>
      <c r="B395" s="8" t="s">
        <v>12819</v>
      </c>
      <c r="C395" s="8" t="s">
        <v>10091</v>
      </c>
      <c r="D395" s="8" t="s">
        <v>11984</v>
      </c>
      <c r="E395" s="8"/>
      <c r="F395" s="7">
        <v>8</v>
      </c>
      <c r="G395" s="35" t="s">
        <v>12131</v>
      </c>
      <c r="H395" s="8">
        <v>4791</v>
      </c>
      <c r="I395" s="7" t="s">
        <v>11964</v>
      </c>
    </row>
    <row r="396" spans="1:9" x14ac:dyDescent="0.25">
      <c r="A396" s="8" t="s">
        <v>12820</v>
      </c>
      <c r="B396" s="8" t="s">
        <v>12821</v>
      </c>
      <c r="C396" s="8" t="s">
        <v>10092</v>
      </c>
      <c r="D396" s="8" t="s">
        <v>11998</v>
      </c>
      <c r="E396" s="8"/>
      <c r="F396" s="7">
        <v>8</v>
      </c>
      <c r="G396" s="35" t="s">
        <v>12131</v>
      </c>
      <c r="H396" s="8">
        <v>4520.5</v>
      </c>
      <c r="I396" s="7" t="s">
        <v>11964</v>
      </c>
    </row>
    <row r="397" spans="1:9" x14ac:dyDescent="0.25">
      <c r="A397" s="8" t="s">
        <v>12822</v>
      </c>
      <c r="B397" s="8" t="s">
        <v>12823</v>
      </c>
      <c r="C397" s="8" t="s">
        <v>10096</v>
      </c>
      <c r="D397" s="8" t="s">
        <v>12717</v>
      </c>
      <c r="E397" s="8"/>
      <c r="F397" s="7">
        <v>8</v>
      </c>
      <c r="G397" s="35" t="s">
        <v>12131</v>
      </c>
      <c r="H397" s="8">
        <v>6689.5</v>
      </c>
      <c r="I397" s="7" t="s">
        <v>11964</v>
      </c>
    </row>
    <row r="398" spans="1:9" x14ac:dyDescent="0.25">
      <c r="A398" s="8" t="s">
        <v>12824</v>
      </c>
      <c r="B398" s="8" t="s">
        <v>12825</v>
      </c>
      <c r="C398" s="8" t="s">
        <v>9943</v>
      </c>
      <c r="D398" s="8" t="s">
        <v>12717</v>
      </c>
      <c r="E398" s="8"/>
      <c r="F398" s="7">
        <v>8</v>
      </c>
      <c r="G398" s="35" t="s">
        <v>12131</v>
      </c>
      <c r="H398" s="8">
        <v>6689.5</v>
      </c>
      <c r="I398" s="7" t="s">
        <v>11964</v>
      </c>
    </row>
    <row r="399" spans="1:9" x14ac:dyDescent="0.25">
      <c r="A399" s="8" t="s">
        <v>12826</v>
      </c>
      <c r="B399" s="8" t="s">
        <v>12827</v>
      </c>
      <c r="C399" s="8" t="s">
        <v>10216</v>
      </c>
      <c r="D399" s="8" t="s">
        <v>12079</v>
      </c>
      <c r="E399" s="8"/>
      <c r="F399" s="7">
        <v>8</v>
      </c>
      <c r="G399" s="35" t="s">
        <v>12131</v>
      </c>
      <c r="H399" s="8">
        <v>7575</v>
      </c>
      <c r="I399" s="7" t="s">
        <v>11964</v>
      </c>
    </row>
    <row r="400" spans="1:9" x14ac:dyDescent="0.25">
      <c r="A400" s="8" t="s">
        <v>12828</v>
      </c>
      <c r="B400" s="8" t="s">
        <v>12829</v>
      </c>
      <c r="C400" s="8" t="s">
        <v>10217</v>
      </c>
      <c r="D400" s="8" t="s">
        <v>12076</v>
      </c>
      <c r="E400" s="8"/>
      <c r="F400" s="7">
        <v>8</v>
      </c>
      <c r="G400" s="35" t="s">
        <v>12131</v>
      </c>
      <c r="H400" s="8">
        <v>8852.5</v>
      </c>
      <c r="I400" s="7" t="s">
        <v>11964</v>
      </c>
    </row>
    <row r="401" spans="1:9" x14ac:dyDescent="0.25">
      <c r="A401" s="8" t="s">
        <v>12830</v>
      </c>
      <c r="B401" s="8" t="s">
        <v>12831</v>
      </c>
      <c r="C401" s="8" t="s">
        <v>10226</v>
      </c>
      <c r="D401" s="8" t="s">
        <v>12079</v>
      </c>
      <c r="E401" s="8"/>
      <c r="F401" s="7">
        <v>8</v>
      </c>
      <c r="G401" s="35" t="s">
        <v>12131</v>
      </c>
      <c r="H401" s="8">
        <v>7575</v>
      </c>
      <c r="I401" s="7" t="s">
        <v>11964</v>
      </c>
    </row>
    <row r="402" spans="1:9" x14ac:dyDescent="0.25">
      <c r="A402" s="8" t="s">
        <v>12832</v>
      </c>
      <c r="B402" s="8" t="s">
        <v>12833</v>
      </c>
      <c r="C402" s="8" t="s">
        <v>9701</v>
      </c>
      <c r="D402" s="8" t="s">
        <v>12076</v>
      </c>
      <c r="E402" s="8"/>
      <c r="F402" s="7">
        <v>8</v>
      </c>
      <c r="G402" s="35" t="s">
        <v>12131</v>
      </c>
      <c r="H402" s="8">
        <v>8852.5</v>
      </c>
      <c r="I402" s="7" t="s">
        <v>11964</v>
      </c>
    </row>
    <row r="403" spans="1:9" x14ac:dyDescent="0.25">
      <c r="A403" s="8" t="s">
        <v>12834</v>
      </c>
      <c r="B403" s="8" t="s">
        <v>12835</v>
      </c>
      <c r="C403" s="8" t="s">
        <v>9703</v>
      </c>
      <c r="D403" s="8" t="s">
        <v>12079</v>
      </c>
      <c r="E403" s="8"/>
      <c r="F403" s="7">
        <v>8</v>
      </c>
      <c r="G403" s="35" t="s">
        <v>12131</v>
      </c>
      <c r="H403" s="8">
        <v>7575</v>
      </c>
      <c r="I403" s="7" t="s">
        <v>11964</v>
      </c>
    </row>
    <row r="404" spans="1:9" x14ac:dyDescent="0.25">
      <c r="A404" s="8" t="s">
        <v>12836</v>
      </c>
      <c r="B404" s="8" t="s">
        <v>12837</v>
      </c>
      <c r="C404" s="8" t="s">
        <v>10241</v>
      </c>
      <c r="D404" s="8" t="s">
        <v>12076</v>
      </c>
      <c r="E404" s="8"/>
      <c r="F404" s="7">
        <v>8</v>
      </c>
      <c r="G404" s="35" t="s">
        <v>12131</v>
      </c>
      <c r="H404" s="8">
        <v>8852.5</v>
      </c>
      <c r="I404" s="7" t="s">
        <v>11964</v>
      </c>
    </row>
    <row r="405" spans="1:9" x14ac:dyDescent="0.25">
      <c r="A405" s="8" t="s">
        <v>12838</v>
      </c>
      <c r="B405" s="8" t="s">
        <v>12839</v>
      </c>
      <c r="C405" s="8" t="s">
        <v>10242</v>
      </c>
      <c r="D405" s="8" t="s">
        <v>12076</v>
      </c>
      <c r="E405" s="8"/>
      <c r="F405" s="7">
        <v>8</v>
      </c>
      <c r="G405" s="35" t="s">
        <v>12131</v>
      </c>
      <c r="H405" s="8">
        <v>8852.5</v>
      </c>
      <c r="I405" s="7" t="s">
        <v>11964</v>
      </c>
    </row>
    <row r="406" spans="1:9" x14ac:dyDescent="0.25">
      <c r="A406" s="8" t="s">
        <v>12840</v>
      </c>
      <c r="B406" s="8" t="s">
        <v>12841</v>
      </c>
      <c r="C406" s="8" t="s">
        <v>10244</v>
      </c>
      <c r="D406" s="8" t="s">
        <v>12076</v>
      </c>
      <c r="E406" s="8"/>
      <c r="F406" s="7">
        <v>8</v>
      </c>
      <c r="G406" s="35" t="s">
        <v>12131</v>
      </c>
      <c r="H406" s="8">
        <v>8852.5</v>
      </c>
      <c r="I406" s="7" t="s">
        <v>11964</v>
      </c>
    </row>
    <row r="407" spans="1:9" x14ac:dyDescent="0.25">
      <c r="A407" s="8" t="s">
        <v>12842</v>
      </c>
      <c r="B407" s="8" t="s">
        <v>12843</v>
      </c>
      <c r="C407" s="8" t="s">
        <v>10245</v>
      </c>
      <c r="D407" s="8" t="s">
        <v>12076</v>
      </c>
      <c r="E407" s="8"/>
      <c r="F407" s="7">
        <v>8</v>
      </c>
      <c r="G407" s="35" t="s">
        <v>12131</v>
      </c>
      <c r="H407" s="8">
        <v>8852.5</v>
      </c>
      <c r="I407" s="7" t="s">
        <v>11964</v>
      </c>
    </row>
    <row r="408" spans="1:9" x14ac:dyDescent="0.25">
      <c r="A408" s="8" t="s">
        <v>12844</v>
      </c>
      <c r="B408" s="8" t="s">
        <v>12845</v>
      </c>
      <c r="C408" s="8" t="s">
        <v>10893</v>
      </c>
      <c r="D408" s="8" t="s">
        <v>12079</v>
      </c>
      <c r="E408" s="8"/>
      <c r="F408" s="7">
        <v>8</v>
      </c>
      <c r="G408" s="35" t="s">
        <v>12131</v>
      </c>
      <c r="H408" s="8">
        <v>7575</v>
      </c>
      <c r="I408" s="7" t="s">
        <v>11964</v>
      </c>
    </row>
    <row r="409" spans="1:9" x14ac:dyDescent="0.25">
      <c r="A409" s="8" t="s">
        <v>12846</v>
      </c>
      <c r="B409" s="8" t="s">
        <v>12847</v>
      </c>
      <c r="C409" s="8" t="s">
        <v>10895</v>
      </c>
      <c r="D409" s="8" t="s">
        <v>12079</v>
      </c>
      <c r="E409" s="8"/>
      <c r="F409" s="7">
        <v>8</v>
      </c>
      <c r="G409" s="35" t="s">
        <v>12131</v>
      </c>
      <c r="H409" s="8">
        <v>7575</v>
      </c>
      <c r="I409" s="7" t="s">
        <v>11964</v>
      </c>
    </row>
    <row r="410" spans="1:9" x14ac:dyDescent="0.25">
      <c r="A410" s="8" t="s">
        <v>12848</v>
      </c>
      <c r="B410" s="8" t="s">
        <v>12849</v>
      </c>
      <c r="C410" s="8" t="s">
        <v>10899</v>
      </c>
      <c r="D410" s="8" t="s">
        <v>12076</v>
      </c>
      <c r="E410" s="8"/>
      <c r="F410" s="7">
        <v>8</v>
      </c>
      <c r="G410" s="35" t="s">
        <v>12131</v>
      </c>
      <c r="H410" s="8">
        <v>8852.5</v>
      </c>
      <c r="I410" s="7" t="s">
        <v>11964</v>
      </c>
    </row>
    <row r="411" spans="1:9" x14ac:dyDescent="0.25">
      <c r="A411" s="8" t="s">
        <v>12850</v>
      </c>
      <c r="B411" s="8" t="s">
        <v>12851</v>
      </c>
      <c r="C411" s="8" t="s">
        <v>10901</v>
      </c>
      <c r="D411" s="8" t="s">
        <v>12076</v>
      </c>
      <c r="E411" s="8"/>
      <c r="F411" s="7">
        <v>8</v>
      </c>
      <c r="G411" s="35" t="s">
        <v>12131</v>
      </c>
      <c r="H411" s="8">
        <v>8852.5</v>
      </c>
      <c r="I411" s="7" t="s">
        <v>11964</v>
      </c>
    </row>
    <row r="412" spans="1:9" x14ac:dyDescent="0.25">
      <c r="A412" s="8" t="s">
        <v>12852</v>
      </c>
      <c r="B412" s="8" t="s">
        <v>12853</v>
      </c>
      <c r="C412" s="8" t="s">
        <v>10902</v>
      </c>
      <c r="D412" s="8" t="s">
        <v>11962</v>
      </c>
      <c r="E412" s="8"/>
      <c r="F412" s="7">
        <v>8</v>
      </c>
      <c r="G412" s="35" t="s">
        <v>12131</v>
      </c>
      <c r="H412" s="8">
        <v>4635.5</v>
      </c>
      <c r="I412" s="7" t="s">
        <v>11964</v>
      </c>
    </row>
    <row r="413" spans="1:9" x14ac:dyDescent="0.25">
      <c r="A413" s="8" t="s">
        <v>12854</v>
      </c>
      <c r="B413" s="8" t="s">
        <v>12855</v>
      </c>
      <c r="C413" s="8" t="s">
        <v>10904</v>
      </c>
      <c r="D413" s="8" t="s">
        <v>11967</v>
      </c>
      <c r="E413" s="8"/>
      <c r="F413" s="7">
        <v>8</v>
      </c>
      <c r="G413" s="35" t="s">
        <v>12131</v>
      </c>
      <c r="H413" s="8">
        <v>11409.5</v>
      </c>
      <c r="I413" s="7" t="s">
        <v>11964</v>
      </c>
    </row>
    <row r="414" spans="1:9" x14ac:dyDescent="0.25">
      <c r="A414" s="8" t="s">
        <v>12856</v>
      </c>
      <c r="B414" s="8" t="s">
        <v>12857</v>
      </c>
      <c r="C414" s="8" t="s">
        <v>9718</v>
      </c>
      <c r="D414" s="8" t="s">
        <v>12079</v>
      </c>
      <c r="E414" s="8"/>
      <c r="F414" s="7">
        <v>8</v>
      </c>
      <c r="G414" s="35" t="s">
        <v>12131</v>
      </c>
      <c r="H414" s="8">
        <v>7575</v>
      </c>
      <c r="I414" s="7" t="s">
        <v>11964</v>
      </c>
    </row>
    <row r="415" spans="1:9" x14ac:dyDescent="0.25">
      <c r="A415" s="8" t="s">
        <v>12858</v>
      </c>
      <c r="B415" s="8" t="s">
        <v>12859</v>
      </c>
      <c r="C415" s="8" t="s">
        <v>9947</v>
      </c>
      <c r="D415" s="8" t="s">
        <v>12079</v>
      </c>
      <c r="E415" s="8"/>
      <c r="F415" s="7">
        <v>8</v>
      </c>
      <c r="G415" s="35" t="s">
        <v>12131</v>
      </c>
      <c r="H415" s="8">
        <v>7575</v>
      </c>
      <c r="I415" s="7" t="s">
        <v>11964</v>
      </c>
    </row>
    <row r="416" spans="1:9" x14ac:dyDescent="0.25">
      <c r="A416" s="8" t="s">
        <v>12860</v>
      </c>
      <c r="B416" s="8" t="s">
        <v>12861</v>
      </c>
      <c r="C416" s="8" t="s">
        <v>9949</v>
      </c>
      <c r="D416" s="8" t="s">
        <v>12297</v>
      </c>
      <c r="E416" s="8"/>
      <c r="F416" s="7">
        <v>8</v>
      </c>
      <c r="G416" s="35" t="s">
        <v>12131</v>
      </c>
      <c r="H416" s="8">
        <v>9715</v>
      </c>
      <c r="I416" s="7" t="s">
        <v>11964</v>
      </c>
    </row>
    <row r="417" spans="1:9" x14ac:dyDescent="0.25">
      <c r="A417" s="8" t="s">
        <v>12862</v>
      </c>
      <c r="B417" s="8" t="s">
        <v>12863</v>
      </c>
      <c r="C417" s="8" t="s">
        <v>10105</v>
      </c>
      <c r="D417" s="8" t="s">
        <v>12076</v>
      </c>
      <c r="E417" s="8"/>
      <c r="F417" s="7">
        <v>8</v>
      </c>
      <c r="G417" s="35" t="s">
        <v>12131</v>
      </c>
      <c r="H417" s="8">
        <v>8852.5</v>
      </c>
      <c r="I417" s="7" t="s">
        <v>11964</v>
      </c>
    </row>
    <row r="418" spans="1:9" x14ac:dyDescent="0.25">
      <c r="A418" s="8" t="s">
        <v>12864</v>
      </c>
      <c r="B418" s="8" t="s">
        <v>12865</v>
      </c>
      <c r="C418" s="8" t="s">
        <v>10106</v>
      </c>
      <c r="D418" s="8" t="s">
        <v>12866</v>
      </c>
      <c r="E418" s="8"/>
      <c r="F418" s="7">
        <v>8</v>
      </c>
      <c r="G418" s="35" t="s">
        <v>12131</v>
      </c>
      <c r="H418" s="8">
        <v>5237.5</v>
      </c>
      <c r="I418" s="7" t="s">
        <v>11964</v>
      </c>
    </row>
    <row r="419" spans="1:9" x14ac:dyDescent="0.25">
      <c r="A419" s="8" t="s">
        <v>12867</v>
      </c>
      <c r="B419" s="8" t="s">
        <v>12868</v>
      </c>
      <c r="C419" s="8" t="s">
        <v>10108</v>
      </c>
      <c r="D419" s="8" t="s">
        <v>12869</v>
      </c>
      <c r="E419" s="8"/>
      <c r="F419" s="7">
        <v>8</v>
      </c>
      <c r="G419" s="35" t="s">
        <v>12131</v>
      </c>
      <c r="H419" s="8">
        <v>5237.5</v>
      </c>
      <c r="I419" s="7" t="s">
        <v>11964</v>
      </c>
    </row>
    <row r="420" spans="1:9" x14ac:dyDescent="0.25">
      <c r="A420" s="8" t="s">
        <v>12870</v>
      </c>
      <c r="B420" s="8" t="s">
        <v>12871</v>
      </c>
      <c r="C420" s="8" t="s">
        <v>10110</v>
      </c>
      <c r="D420" s="8" t="s">
        <v>12076</v>
      </c>
      <c r="E420" s="8"/>
      <c r="F420" s="7">
        <v>8</v>
      </c>
      <c r="G420" s="35" t="s">
        <v>12131</v>
      </c>
      <c r="H420" s="8">
        <v>8852.5</v>
      </c>
      <c r="I420" s="7" t="s">
        <v>11964</v>
      </c>
    </row>
    <row r="421" spans="1:9" x14ac:dyDescent="0.25">
      <c r="A421" s="8" t="s">
        <v>12872</v>
      </c>
      <c r="B421" s="8" t="s">
        <v>12873</v>
      </c>
      <c r="C421" s="8" t="s">
        <v>9769</v>
      </c>
      <c r="D421" s="8" t="s">
        <v>12297</v>
      </c>
      <c r="E421" s="8"/>
      <c r="F421" s="7">
        <v>8</v>
      </c>
      <c r="G421" s="35" t="s">
        <v>12131</v>
      </c>
      <c r="H421" s="8">
        <v>9715</v>
      </c>
      <c r="I421" s="7" t="s">
        <v>11964</v>
      </c>
    </row>
    <row r="422" spans="1:9" x14ac:dyDescent="0.25">
      <c r="A422" s="8" t="s">
        <v>12874</v>
      </c>
      <c r="B422" s="8" t="s">
        <v>12875</v>
      </c>
      <c r="C422" s="8" t="s">
        <v>9771</v>
      </c>
      <c r="D422" s="8" t="s">
        <v>12076</v>
      </c>
      <c r="E422" s="8"/>
      <c r="F422" s="7">
        <v>8</v>
      </c>
      <c r="G422" s="35" t="s">
        <v>12131</v>
      </c>
      <c r="H422" s="8">
        <v>8852.5</v>
      </c>
      <c r="I422" s="7" t="s">
        <v>11964</v>
      </c>
    </row>
    <row r="423" spans="1:9" x14ac:dyDescent="0.25">
      <c r="A423" s="8" t="s">
        <v>12876</v>
      </c>
      <c r="B423" s="8" t="s">
        <v>12877</v>
      </c>
      <c r="C423" s="8" t="s">
        <v>9774</v>
      </c>
      <c r="D423" s="8" t="s">
        <v>12079</v>
      </c>
      <c r="E423" s="8"/>
      <c r="F423" s="7">
        <v>8</v>
      </c>
      <c r="G423" s="35" t="s">
        <v>12131</v>
      </c>
      <c r="H423" s="8">
        <v>7575</v>
      </c>
      <c r="I423" s="7" t="s">
        <v>11964</v>
      </c>
    </row>
    <row r="424" spans="1:9" x14ac:dyDescent="0.25">
      <c r="A424" s="8" t="s">
        <v>12878</v>
      </c>
      <c r="B424" s="8" t="s">
        <v>12879</v>
      </c>
      <c r="C424" s="8" t="s">
        <v>9776</v>
      </c>
      <c r="D424" s="8" t="s">
        <v>12297</v>
      </c>
      <c r="E424" s="8"/>
      <c r="F424" s="7">
        <v>8</v>
      </c>
      <c r="G424" s="35" t="s">
        <v>12131</v>
      </c>
      <c r="H424" s="8">
        <v>9715</v>
      </c>
      <c r="I424" s="7" t="s">
        <v>11964</v>
      </c>
    </row>
    <row r="425" spans="1:9" x14ac:dyDescent="0.25">
      <c r="A425" s="8" t="s">
        <v>12880</v>
      </c>
      <c r="B425" s="8" t="s">
        <v>12881</v>
      </c>
      <c r="C425" s="8" t="s">
        <v>9778</v>
      </c>
      <c r="D425" s="8" t="s">
        <v>12076</v>
      </c>
      <c r="E425" s="8"/>
      <c r="F425" s="7">
        <v>8</v>
      </c>
      <c r="G425" s="35" t="s">
        <v>12131</v>
      </c>
      <c r="H425" s="8">
        <v>8852.5</v>
      </c>
      <c r="I425" s="7" t="s">
        <v>11964</v>
      </c>
    </row>
    <row r="426" spans="1:9" x14ac:dyDescent="0.25">
      <c r="A426" s="8" t="s">
        <v>12882</v>
      </c>
      <c r="B426" s="8" t="s">
        <v>12883</v>
      </c>
      <c r="C426" s="8" t="s">
        <v>9780</v>
      </c>
      <c r="D426" s="8" t="s">
        <v>12076</v>
      </c>
      <c r="E426" s="8"/>
      <c r="F426" s="7">
        <v>8</v>
      </c>
      <c r="G426" s="35" t="s">
        <v>12131</v>
      </c>
      <c r="H426" s="8">
        <v>8852.5</v>
      </c>
      <c r="I426" s="7" t="s">
        <v>11964</v>
      </c>
    </row>
    <row r="427" spans="1:9" x14ac:dyDescent="0.25">
      <c r="A427" s="8" t="s">
        <v>12884</v>
      </c>
      <c r="B427" s="8" t="s">
        <v>12885</v>
      </c>
      <c r="C427" s="8" t="s">
        <v>10249</v>
      </c>
      <c r="D427" s="8" t="s">
        <v>12076</v>
      </c>
      <c r="E427" s="8"/>
      <c r="F427" s="7">
        <v>8</v>
      </c>
      <c r="G427" s="35" t="s">
        <v>12131</v>
      </c>
      <c r="H427" s="8">
        <v>8852.5</v>
      </c>
      <c r="I427" s="7" t="s">
        <v>11964</v>
      </c>
    </row>
    <row r="428" spans="1:9" x14ac:dyDescent="0.25">
      <c r="A428" s="8" t="s">
        <v>12886</v>
      </c>
      <c r="B428" s="8" t="s">
        <v>12887</v>
      </c>
      <c r="C428" s="8" t="s">
        <v>10250</v>
      </c>
      <c r="D428" s="8" t="s">
        <v>12076</v>
      </c>
      <c r="E428" s="8"/>
      <c r="F428" s="7">
        <v>8</v>
      </c>
      <c r="G428" s="35" t="s">
        <v>12131</v>
      </c>
      <c r="H428" s="8">
        <v>8852.5</v>
      </c>
      <c r="I428" s="7" t="s">
        <v>11964</v>
      </c>
    </row>
    <row r="429" spans="1:9" x14ac:dyDescent="0.25">
      <c r="A429" s="8" t="s">
        <v>12888</v>
      </c>
      <c r="B429" s="8" t="s">
        <v>12889</v>
      </c>
      <c r="C429" s="8" t="s">
        <v>10252</v>
      </c>
      <c r="D429" s="8" t="s">
        <v>12076</v>
      </c>
      <c r="E429" s="8"/>
      <c r="F429" s="7">
        <v>8</v>
      </c>
      <c r="G429" s="35" t="s">
        <v>12131</v>
      </c>
      <c r="H429" s="8">
        <v>8852.5</v>
      </c>
      <c r="I429" s="7" t="s">
        <v>11964</v>
      </c>
    </row>
    <row r="430" spans="1:9" x14ac:dyDescent="0.25">
      <c r="A430" s="8" t="s">
        <v>12890</v>
      </c>
      <c r="B430" s="8" t="s">
        <v>12891</v>
      </c>
      <c r="C430" s="8" t="s">
        <v>10254</v>
      </c>
      <c r="D430" s="8" t="s">
        <v>12076</v>
      </c>
      <c r="E430" s="8"/>
      <c r="F430" s="7">
        <v>8</v>
      </c>
      <c r="G430" s="35" t="s">
        <v>12131</v>
      </c>
      <c r="H430" s="8">
        <v>8852.5</v>
      </c>
      <c r="I430" s="7" t="s">
        <v>11964</v>
      </c>
    </row>
    <row r="431" spans="1:9" x14ac:dyDescent="0.25">
      <c r="A431" s="8" t="s">
        <v>12892</v>
      </c>
      <c r="B431" s="8" t="s">
        <v>12893</v>
      </c>
      <c r="C431" s="8" t="s">
        <v>10256</v>
      </c>
      <c r="D431" s="8" t="s">
        <v>12297</v>
      </c>
      <c r="E431" s="8"/>
      <c r="F431" s="7">
        <v>8</v>
      </c>
      <c r="G431" s="35" t="s">
        <v>12131</v>
      </c>
      <c r="H431" s="8">
        <v>9715</v>
      </c>
      <c r="I431" s="7" t="s">
        <v>11964</v>
      </c>
    </row>
    <row r="432" spans="1:9" x14ac:dyDescent="0.25">
      <c r="A432" s="8" t="s">
        <v>12894</v>
      </c>
      <c r="B432" s="8" t="s">
        <v>12895</v>
      </c>
      <c r="C432" s="8" t="s">
        <v>10257</v>
      </c>
      <c r="D432" s="8" t="s">
        <v>12079</v>
      </c>
      <c r="E432" s="8"/>
      <c r="F432" s="7">
        <v>8</v>
      </c>
      <c r="G432" s="35" t="s">
        <v>12131</v>
      </c>
      <c r="H432" s="8">
        <v>7575</v>
      </c>
      <c r="I432" s="7" t="s">
        <v>11964</v>
      </c>
    </row>
    <row r="433" spans="1:9" x14ac:dyDescent="0.25">
      <c r="A433" s="8" t="s">
        <v>12896</v>
      </c>
      <c r="B433" s="8" t="s">
        <v>12897</v>
      </c>
      <c r="C433" s="8" t="s">
        <v>10261</v>
      </c>
      <c r="D433" s="8" t="s">
        <v>12076</v>
      </c>
      <c r="E433" s="8"/>
      <c r="F433" s="7">
        <v>8</v>
      </c>
      <c r="G433" s="35" t="s">
        <v>12131</v>
      </c>
      <c r="H433" s="8">
        <v>8852.5</v>
      </c>
      <c r="I433" s="7" t="s">
        <v>11964</v>
      </c>
    </row>
    <row r="434" spans="1:9" x14ac:dyDescent="0.25">
      <c r="A434" s="8" t="s">
        <v>12898</v>
      </c>
      <c r="B434" s="8" t="s">
        <v>12899</v>
      </c>
      <c r="C434" s="8" t="s">
        <v>10911</v>
      </c>
      <c r="D434" s="8" t="s">
        <v>12076</v>
      </c>
      <c r="E434" s="8"/>
      <c r="F434" s="7">
        <v>8</v>
      </c>
      <c r="G434" s="35" t="s">
        <v>12131</v>
      </c>
      <c r="H434" s="8">
        <v>8852.5</v>
      </c>
      <c r="I434" s="7" t="s">
        <v>11964</v>
      </c>
    </row>
    <row r="435" spans="1:9" x14ac:dyDescent="0.25">
      <c r="A435" s="8" t="s">
        <v>12900</v>
      </c>
      <c r="B435" s="8" t="s">
        <v>12901</v>
      </c>
      <c r="C435" s="8" t="s">
        <v>10913</v>
      </c>
      <c r="D435" s="8" t="s">
        <v>12076</v>
      </c>
      <c r="E435" s="8"/>
      <c r="F435" s="7">
        <v>8</v>
      </c>
      <c r="G435" s="35" t="s">
        <v>12131</v>
      </c>
      <c r="H435" s="8">
        <v>8852.5</v>
      </c>
      <c r="I435" s="7" t="s">
        <v>11964</v>
      </c>
    </row>
    <row r="436" spans="1:9" x14ac:dyDescent="0.25">
      <c r="A436" s="8" t="s">
        <v>12902</v>
      </c>
      <c r="B436" s="8" t="s">
        <v>12903</v>
      </c>
      <c r="C436" s="8" t="s">
        <v>10917</v>
      </c>
      <c r="D436" s="8" t="s">
        <v>12297</v>
      </c>
      <c r="E436" s="8"/>
      <c r="F436" s="7">
        <v>8</v>
      </c>
      <c r="G436" s="35" t="s">
        <v>12131</v>
      </c>
      <c r="H436" s="8">
        <v>9715</v>
      </c>
      <c r="I436" s="7" t="s">
        <v>11964</v>
      </c>
    </row>
    <row r="437" spans="1:9" x14ac:dyDescent="0.25">
      <c r="A437" s="8" t="s">
        <v>12904</v>
      </c>
      <c r="B437" s="8" t="s">
        <v>12905</v>
      </c>
      <c r="C437" s="8" t="s">
        <v>10919</v>
      </c>
      <c r="D437" s="8" t="s">
        <v>12076</v>
      </c>
      <c r="E437" s="8"/>
      <c r="F437" s="7">
        <v>8</v>
      </c>
      <c r="G437" s="35" t="s">
        <v>12131</v>
      </c>
      <c r="H437" s="8">
        <v>8852.5</v>
      </c>
      <c r="I437" s="7" t="s">
        <v>11964</v>
      </c>
    </row>
    <row r="438" spans="1:9" x14ac:dyDescent="0.25">
      <c r="A438" s="8" t="s">
        <v>12906</v>
      </c>
      <c r="B438" s="8" t="s">
        <v>12907</v>
      </c>
      <c r="C438" s="8" t="s">
        <v>10921</v>
      </c>
      <c r="D438" s="8" t="s">
        <v>12076</v>
      </c>
      <c r="E438" s="8"/>
      <c r="F438" s="7">
        <v>8</v>
      </c>
      <c r="G438" s="35" t="s">
        <v>12131</v>
      </c>
      <c r="H438" s="8">
        <v>8852.5</v>
      </c>
      <c r="I438" s="7" t="s">
        <v>11964</v>
      </c>
    </row>
    <row r="439" spans="1:9" x14ac:dyDescent="0.25">
      <c r="A439" s="8" t="s">
        <v>12908</v>
      </c>
      <c r="B439" s="8" t="s">
        <v>12909</v>
      </c>
      <c r="C439" s="8" t="s">
        <v>10924</v>
      </c>
      <c r="D439" s="8" t="s">
        <v>12079</v>
      </c>
      <c r="E439" s="8"/>
      <c r="F439" s="7">
        <v>8</v>
      </c>
      <c r="G439" s="35" t="s">
        <v>12131</v>
      </c>
      <c r="H439" s="8">
        <v>7575</v>
      </c>
      <c r="I439" s="7" t="s">
        <v>11964</v>
      </c>
    </row>
    <row r="440" spans="1:9" x14ac:dyDescent="0.25">
      <c r="A440" s="8" t="s">
        <v>12910</v>
      </c>
      <c r="B440" s="8" t="s">
        <v>12911</v>
      </c>
      <c r="C440" s="8" t="s">
        <v>10114</v>
      </c>
      <c r="D440" s="8" t="s">
        <v>12079</v>
      </c>
      <c r="E440" s="8"/>
      <c r="F440" s="7">
        <v>8</v>
      </c>
      <c r="G440" s="35" t="s">
        <v>12131</v>
      </c>
      <c r="H440" s="8">
        <v>7575</v>
      </c>
      <c r="I440" s="7" t="s">
        <v>11964</v>
      </c>
    </row>
    <row r="441" spans="1:9" x14ac:dyDescent="0.25">
      <c r="A441" s="8" t="s">
        <v>12912</v>
      </c>
      <c r="B441" s="8" t="s">
        <v>12913</v>
      </c>
      <c r="C441" s="8" t="s">
        <v>10117</v>
      </c>
      <c r="D441" s="8" t="s">
        <v>12079</v>
      </c>
      <c r="E441" s="8"/>
      <c r="F441" s="7">
        <v>8</v>
      </c>
      <c r="G441" s="35" t="s">
        <v>12131</v>
      </c>
      <c r="H441" s="8">
        <v>7575</v>
      </c>
      <c r="I441" s="7" t="s">
        <v>11964</v>
      </c>
    </row>
    <row r="442" spans="1:9" x14ac:dyDescent="0.25">
      <c r="A442" s="8" t="s">
        <v>12914</v>
      </c>
      <c r="B442" s="8" t="s">
        <v>12915</v>
      </c>
      <c r="C442" s="8" t="s">
        <v>10119</v>
      </c>
      <c r="D442" s="8" t="s">
        <v>12076</v>
      </c>
      <c r="E442" s="8"/>
      <c r="F442" s="7">
        <v>8</v>
      </c>
      <c r="G442" s="35" t="s">
        <v>12131</v>
      </c>
      <c r="H442" s="8">
        <v>8852.5</v>
      </c>
      <c r="I442" s="7" t="s">
        <v>11964</v>
      </c>
    </row>
    <row r="443" spans="1:9" x14ac:dyDescent="0.25">
      <c r="A443" s="8" t="s">
        <v>12916</v>
      </c>
      <c r="B443" s="8" t="s">
        <v>12917</v>
      </c>
      <c r="C443" s="8" t="s">
        <v>10123</v>
      </c>
      <c r="D443" s="8" t="s">
        <v>12076</v>
      </c>
      <c r="E443" s="8"/>
      <c r="F443" s="7">
        <v>8</v>
      </c>
      <c r="G443" s="35" t="s">
        <v>12131</v>
      </c>
      <c r="H443" s="8">
        <v>8852.5</v>
      </c>
      <c r="I443" s="7" t="s">
        <v>11964</v>
      </c>
    </row>
    <row r="444" spans="1:9" x14ac:dyDescent="0.25">
      <c r="A444" s="8" t="s">
        <v>12918</v>
      </c>
      <c r="B444" s="8" t="s">
        <v>12919</v>
      </c>
      <c r="C444" s="8" t="s">
        <v>9951</v>
      </c>
      <c r="D444" s="8" t="s">
        <v>12076</v>
      </c>
      <c r="E444" s="8"/>
      <c r="F444" s="7">
        <v>8</v>
      </c>
      <c r="G444" s="35" t="s">
        <v>12131</v>
      </c>
      <c r="H444" s="8">
        <v>8852.5</v>
      </c>
      <c r="I444" s="7" t="s">
        <v>11964</v>
      </c>
    </row>
    <row r="445" spans="1:9" x14ac:dyDescent="0.25">
      <c r="A445" s="8" t="s">
        <v>12920</v>
      </c>
      <c r="B445" s="8" t="s">
        <v>12921</v>
      </c>
      <c r="C445" s="8" t="s">
        <v>9756</v>
      </c>
      <c r="D445" s="8" t="s">
        <v>12076</v>
      </c>
      <c r="E445" s="8"/>
      <c r="F445" s="7">
        <v>8</v>
      </c>
      <c r="G445" s="35" t="s">
        <v>12131</v>
      </c>
      <c r="H445" s="8">
        <v>8852.5</v>
      </c>
      <c r="I445" s="7" t="s">
        <v>11964</v>
      </c>
    </row>
    <row r="446" spans="1:9" x14ac:dyDescent="0.25">
      <c r="A446" s="8" t="s">
        <v>12922</v>
      </c>
      <c r="B446" s="8" t="s">
        <v>12923</v>
      </c>
      <c r="C446" s="8" t="s">
        <v>9760</v>
      </c>
      <c r="D446" s="8" t="s">
        <v>12076</v>
      </c>
      <c r="E446" s="8"/>
      <c r="F446" s="7">
        <v>8</v>
      </c>
      <c r="G446" s="35" t="s">
        <v>12131</v>
      </c>
      <c r="H446" s="8">
        <v>8852.5</v>
      </c>
      <c r="I446" s="7" t="s">
        <v>11964</v>
      </c>
    </row>
    <row r="447" spans="1:9" x14ac:dyDescent="0.25">
      <c r="A447" s="8" t="s">
        <v>12924</v>
      </c>
      <c r="B447" s="8" t="s">
        <v>12925</v>
      </c>
      <c r="C447" s="8" t="s">
        <v>9761</v>
      </c>
      <c r="D447" s="8" t="s">
        <v>12297</v>
      </c>
      <c r="E447" s="8"/>
      <c r="F447" s="7">
        <v>8</v>
      </c>
      <c r="G447" s="35" t="s">
        <v>12131</v>
      </c>
      <c r="H447" s="8">
        <v>9715</v>
      </c>
      <c r="I447" s="7" t="s">
        <v>11964</v>
      </c>
    </row>
    <row r="448" spans="1:9" x14ac:dyDescent="0.25">
      <c r="A448" s="8" t="s">
        <v>12926</v>
      </c>
      <c r="B448" s="8" t="s">
        <v>12927</v>
      </c>
      <c r="C448" s="8" t="s">
        <v>9763</v>
      </c>
      <c r="D448" s="8" t="s">
        <v>12125</v>
      </c>
      <c r="E448" s="8"/>
      <c r="F448" s="7">
        <v>8</v>
      </c>
      <c r="G448" s="35" t="s">
        <v>12131</v>
      </c>
      <c r="H448" s="8">
        <v>13767.5</v>
      </c>
      <c r="I448" s="7" t="s">
        <v>11964</v>
      </c>
    </row>
    <row r="449" spans="1:9" x14ac:dyDescent="0.25">
      <c r="A449" s="8" t="s">
        <v>12928</v>
      </c>
      <c r="B449" s="8" t="s">
        <v>12929</v>
      </c>
      <c r="C449" s="8" t="s">
        <v>9767</v>
      </c>
      <c r="D449" s="8" t="s">
        <v>12297</v>
      </c>
      <c r="E449" s="8"/>
      <c r="F449" s="7">
        <v>8</v>
      </c>
      <c r="G449" s="35" t="s">
        <v>12131</v>
      </c>
      <c r="H449" s="8">
        <v>9715</v>
      </c>
      <c r="I449" s="7" t="s">
        <v>11964</v>
      </c>
    </row>
    <row r="450" spans="1:9" x14ac:dyDescent="0.25">
      <c r="A450" s="8" t="s">
        <v>12930</v>
      </c>
      <c r="B450" s="8" t="s">
        <v>12931</v>
      </c>
      <c r="C450" s="8" t="s">
        <v>10265</v>
      </c>
      <c r="D450" s="8" t="s">
        <v>12076</v>
      </c>
      <c r="E450" s="8"/>
      <c r="F450" s="7">
        <v>8</v>
      </c>
      <c r="G450" s="35" t="s">
        <v>12131</v>
      </c>
      <c r="H450" s="8">
        <v>8852.5</v>
      </c>
      <c r="I450" s="7" t="s">
        <v>11964</v>
      </c>
    </row>
    <row r="451" spans="1:9" x14ac:dyDescent="0.25">
      <c r="A451" s="8" t="s">
        <v>12932</v>
      </c>
      <c r="B451" s="8" t="s">
        <v>12933</v>
      </c>
      <c r="C451" s="8" t="s">
        <v>10267</v>
      </c>
      <c r="D451" s="8" t="s">
        <v>12297</v>
      </c>
      <c r="E451" s="8"/>
      <c r="F451" s="7">
        <v>8</v>
      </c>
      <c r="G451" s="35" t="s">
        <v>12131</v>
      </c>
      <c r="H451" s="8">
        <v>9715</v>
      </c>
      <c r="I451" s="7" t="s">
        <v>11964</v>
      </c>
    </row>
    <row r="452" spans="1:9" x14ac:dyDescent="0.25">
      <c r="A452" s="8" t="s">
        <v>12934</v>
      </c>
      <c r="B452" s="8" t="s">
        <v>12935</v>
      </c>
      <c r="C452" s="8" t="s">
        <v>10268</v>
      </c>
      <c r="D452" s="8" t="s">
        <v>12297</v>
      </c>
      <c r="E452" s="8"/>
      <c r="F452" s="7">
        <v>8</v>
      </c>
      <c r="G452" s="35" t="s">
        <v>12131</v>
      </c>
      <c r="H452" s="8">
        <v>9715</v>
      </c>
      <c r="I452" s="7" t="s">
        <v>11964</v>
      </c>
    </row>
    <row r="453" spans="1:9" x14ac:dyDescent="0.25">
      <c r="A453" s="8" t="s">
        <v>12936</v>
      </c>
      <c r="B453" s="8" t="s">
        <v>12937</v>
      </c>
      <c r="C453" s="8" t="s">
        <v>10270</v>
      </c>
      <c r="D453" s="8" t="s">
        <v>12297</v>
      </c>
      <c r="E453" s="8"/>
      <c r="F453" s="7">
        <v>8</v>
      </c>
      <c r="G453" s="35" t="s">
        <v>12131</v>
      </c>
      <c r="H453" s="8">
        <v>9715</v>
      </c>
      <c r="I453" s="7" t="s">
        <v>11964</v>
      </c>
    </row>
    <row r="454" spans="1:9" x14ac:dyDescent="0.25">
      <c r="A454" s="8" t="s">
        <v>12938</v>
      </c>
      <c r="B454" s="8" t="s">
        <v>12939</v>
      </c>
      <c r="C454" s="8" t="s">
        <v>10272</v>
      </c>
      <c r="D454" s="8" t="s">
        <v>12076</v>
      </c>
      <c r="E454" s="8"/>
      <c r="F454" s="7">
        <v>8</v>
      </c>
      <c r="G454" s="35" t="s">
        <v>12131</v>
      </c>
      <c r="H454" s="8">
        <v>8852.5</v>
      </c>
      <c r="I454" s="7" t="s">
        <v>11964</v>
      </c>
    </row>
    <row r="455" spans="1:9" x14ac:dyDescent="0.25">
      <c r="A455" s="8" t="s">
        <v>12940</v>
      </c>
      <c r="B455" s="8" t="s">
        <v>12941</v>
      </c>
      <c r="C455" s="8" t="s">
        <v>10925</v>
      </c>
      <c r="D455" s="8" t="s">
        <v>12076</v>
      </c>
      <c r="E455" s="8"/>
      <c r="F455" s="7">
        <v>8</v>
      </c>
      <c r="G455" s="35" t="s">
        <v>12131</v>
      </c>
      <c r="H455" s="8">
        <v>8852.5</v>
      </c>
      <c r="I455" s="7" t="s">
        <v>11964</v>
      </c>
    </row>
    <row r="456" spans="1:9" x14ac:dyDescent="0.25">
      <c r="A456" s="8" t="s">
        <v>12942</v>
      </c>
      <c r="B456" s="8" t="s">
        <v>12943</v>
      </c>
      <c r="C456" s="8" t="s">
        <v>10927</v>
      </c>
      <c r="D456" s="8" t="s">
        <v>12717</v>
      </c>
      <c r="E456" s="8"/>
      <c r="F456" s="7">
        <v>8</v>
      </c>
      <c r="G456" s="35" t="s">
        <v>12131</v>
      </c>
      <c r="H456" s="8">
        <v>6689.5</v>
      </c>
      <c r="I456" s="7" t="s">
        <v>11964</v>
      </c>
    </row>
    <row r="457" spans="1:9" x14ac:dyDescent="0.25">
      <c r="A457" s="8" t="s">
        <v>12944</v>
      </c>
      <c r="B457" s="8" t="s">
        <v>12945</v>
      </c>
      <c r="C457" s="8" t="s">
        <v>10928</v>
      </c>
      <c r="D457" s="8" t="s">
        <v>12076</v>
      </c>
      <c r="E457" s="8"/>
      <c r="F457" s="7">
        <v>8</v>
      </c>
      <c r="G457" s="35" t="s">
        <v>12131</v>
      </c>
      <c r="H457" s="8">
        <v>8852.5</v>
      </c>
      <c r="I457" s="7" t="s">
        <v>11964</v>
      </c>
    </row>
    <row r="458" spans="1:9" x14ac:dyDescent="0.25">
      <c r="A458" s="8" t="s">
        <v>12946</v>
      </c>
      <c r="B458" s="8" t="s">
        <v>12947</v>
      </c>
      <c r="C458" s="8" t="s">
        <v>10929</v>
      </c>
      <c r="D458" s="8" t="s">
        <v>12297</v>
      </c>
      <c r="E458" s="8"/>
      <c r="F458" s="7">
        <v>8</v>
      </c>
      <c r="G458" s="35" t="s">
        <v>12131</v>
      </c>
      <c r="H458" s="8">
        <v>9715</v>
      </c>
      <c r="I458" s="7" t="s">
        <v>11964</v>
      </c>
    </row>
    <row r="459" spans="1:9" x14ac:dyDescent="0.25">
      <c r="A459" s="8" t="s">
        <v>12948</v>
      </c>
      <c r="B459" s="8" t="s">
        <v>12949</v>
      </c>
      <c r="C459" s="8" t="s">
        <v>10931</v>
      </c>
      <c r="D459" s="8" t="s">
        <v>11998</v>
      </c>
      <c r="E459" s="8"/>
      <c r="F459" s="7">
        <v>8</v>
      </c>
      <c r="G459" s="35" t="s">
        <v>12131</v>
      </c>
      <c r="H459" s="8">
        <v>4520.5</v>
      </c>
      <c r="I459" s="7" t="s">
        <v>11964</v>
      </c>
    </row>
    <row r="460" spans="1:9" x14ac:dyDescent="0.25">
      <c r="A460" s="8" t="s">
        <v>12950</v>
      </c>
      <c r="B460" s="8" t="s">
        <v>12951</v>
      </c>
      <c r="C460" s="8" t="s">
        <v>10932</v>
      </c>
      <c r="D460" s="8" t="s">
        <v>12297</v>
      </c>
      <c r="E460" s="8"/>
      <c r="F460" s="7">
        <v>8</v>
      </c>
      <c r="G460" s="35" t="s">
        <v>12131</v>
      </c>
      <c r="H460" s="8">
        <v>9715</v>
      </c>
      <c r="I460" s="7" t="s">
        <v>11964</v>
      </c>
    </row>
    <row r="461" spans="1:9" x14ac:dyDescent="0.25">
      <c r="A461" s="8" t="s">
        <v>12952</v>
      </c>
      <c r="B461" s="8" t="s">
        <v>12953</v>
      </c>
      <c r="C461" s="8" t="s">
        <v>9957</v>
      </c>
      <c r="D461" s="8" t="s">
        <v>12076</v>
      </c>
      <c r="E461" s="8"/>
      <c r="F461" s="7">
        <v>8</v>
      </c>
      <c r="G461" s="35" t="s">
        <v>12131</v>
      </c>
      <c r="H461" s="8">
        <v>8852.5</v>
      </c>
      <c r="I461" s="7" t="s">
        <v>11964</v>
      </c>
    </row>
    <row r="462" spans="1:9" x14ac:dyDescent="0.25">
      <c r="A462" s="8" t="s">
        <v>12954</v>
      </c>
      <c r="B462" s="8" t="s">
        <v>12955</v>
      </c>
      <c r="C462" s="8" t="s">
        <v>10125</v>
      </c>
      <c r="D462" s="8" t="s">
        <v>12079</v>
      </c>
      <c r="E462" s="8"/>
      <c r="F462" s="7">
        <v>8</v>
      </c>
      <c r="G462" s="35" t="s">
        <v>12131</v>
      </c>
      <c r="H462" s="8">
        <v>7575</v>
      </c>
      <c r="I462" s="7" t="s">
        <v>11964</v>
      </c>
    </row>
    <row r="463" spans="1:9" x14ac:dyDescent="0.25">
      <c r="A463" s="8" t="s">
        <v>12956</v>
      </c>
      <c r="B463" s="8" t="s">
        <v>12957</v>
      </c>
      <c r="C463" s="8" t="s">
        <v>10126</v>
      </c>
      <c r="D463" s="8" t="s">
        <v>12079</v>
      </c>
      <c r="E463" s="8"/>
      <c r="F463" s="7">
        <v>8</v>
      </c>
      <c r="G463" s="35" t="s">
        <v>12131</v>
      </c>
      <c r="H463" s="8">
        <v>7575</v>
      </c>
      <c r="I463" s="7" t="s">
        <v>11964</v>
      </c>
    </row>
    <row r="464" spans="1:9" x14ac:dyDescent="0.25">
      <c r="A464" s="8" t="s">
        <v>12958</v>
      </c>
      <c r="B464" s="8" t="s">
        <v>12959</v>
      </c>
      <c r="C464" s="8" t="s">
        <v>10132</v>
      </c>
      <c r="D464" s="8" t="s">
        <v>12076</v>
      </c>
      <c r="E464" s="8"/>
      <c r="F464" s="7">
        <v>8</v>
      </c>
      <c r="G464" s="35" t="s">
        <v>12131</v>
      </c>
      <c r="H464" s="8">
        <v>8852.5</v>
      </c>
      <c r="I464" s="7" t="s">
        <v>11964</v>
      </c>
    </row>
    <row r="465" spans="1:9" x14ac:dyDescent="0.25">
      <c r="A465" s="8" t="s">
        <v>12960</v>
      </c>
      <c r="B465" s="8" t="s">
        <v>12961</v>
      </c>
      <c r="C465" s="8" t="s">
        <v>10133</v>
      </c>
      <c r="D465" s="8" t="s">
        <v>12043</v>
      </c>
      <c r="E465" s="8"/>
      <c r="F465" s="7">
        <v>8</v>
      </c>
      <c r="G465" s="35" t="s">
        <v>12131</v>
      </c>
      <c r="H465" s="8">
        <v>4959.5</v>
      </c>
      <c r="I465" s="7" t="s">
        <v>11964</v>
      </c>
    </row>
    <row r="466" spans="1:9" x14ac:dyDescent="0.25">
      <c r="A466" s="8" t="s">
        <v>12962</v>
      </c>
      <c r="B466" s="8" t="s">
        <v>12963</v>
      </c>
      <c r="C466" s="8" t="s">
        <v>9680</v>
      </c>
      <c r="D466" s="8" t="s">
        <v>12076</v>
      </c>
      <c r="E466" s="8"/>
      <c r="F466" s="7">
        <v>8</v>
      </c>
      <c r="G466" s="35" t="s">
        <v>12131</v>
      </c>
      <c r="H466" s="8">
        <v>8852.5</v>
      </c>
      <c r="I466" s="7" t="s">
        <v>11964</v>
      </c>
    </row>
    <row r="467" spans="1:9" x14ac:dyDescent="0.25">
      <c r="A467" s="8" t="s">
        <v>12964</v>
      </c>
      <c r="B467" s="8" t="s">
        <v>12965</v>
      </c>
      <c r="C467" s="8" t="s">
        <v>9683</v>
      </c>
      <c r="D467" s="8" t="s">
        <v>12076</v>
      </c>
      <c r="E467" s="8"/>
      <c r="F467" s="7">
        <v>8</v>
      </c>
      <c r="G467" s="35" t="s">
        <v>12131</v>
      </c>
      <c r="H467" s="8">
        <v>8852.5</v>
      </c>
      <c r="I467" s="7" t="s">
        <v>11964</v>
      </c>
    </row>
    <row r="468" spans="1:9" x14ac:dyDescent="0.25">
      <c r="A468" s="8" t="s">
        <v>12966</v>
      </c>
      <c r="B468" s="8" t="s">
        <v>12967</v>
      </c>
      <c r="C468" s="8" t="s">
        <v>9686</v>
      </c>
      <c r="D468" s="8" t="s">
        <v>12076</v>
      </c>
      <c r="E468" s="8"/>
      <c r="F468" s="7">
        <v>8</v>
      </c>
      <c r="G468" s="35" t="s">
        <v>12131</v>
      </c>
      <c r="H468" s="8">
        <v>8852.5</v>
      </c>
      <c r="I468" s="7" t="s">
        <v>11964</v>
      </c>
    </row>
    <row r="469" spans="1:9" x14ac:dyDescent="0.25">
      <c r="A469" s="8" t="s">
        <v>12968</v>
      </c>
      <c r="B469" s="8" t="s">
        <v>12969</v>
      </c>
      <c r="C469" s="8" t="s">
        <v>9688</v>
      </c>
      <c r="D469" s="8" t="s">
        <v>12076</v>
      </c>
      <c r="E469" s="8"/>
      <c r="F469" s="7">
        <v>8</v>
      </c>
      <c r="G469" s="35" t="s">
        <v>12131</v>
      </c>
      <c r="H469" s="8">
        <v>8852.5</v>
      </c>
      <c r="I469" s="7" t="s">
        <v>11964</v>
      </c>
    </row>
    <row r="470" spans="1:9" x14ac:dyDescent="0.25">
      <c r="A470" s="8" t="s">
        <v>12970</v>
      </c>
      <c r="B470" s="8" t="s">
        <v>12971</v>
      </c>
      <c r="C470" s="8" t="s">
        <v>9689</v>
      </c>
      <c r="D470" s="8" t="s">
        <v>12297</v>
      </c>
      <c r="E470" s="8"/>
      <c r="F470" s="7">
        <v>8</v>
      </c>
      <c r="G470" s="35" t="s">
        <v>12131</v>
      </c>
      <c r="H470" s="8">
        <v>9715</v>
      </c>
      <c r="I470" s="7" t="s">
        <v>11964</v>
      </c>
    </row>
    <row r="471" spans="1:9" x14ac:dyDescent="0.25">
      <c r="A471" s="8" t="s">
        <v>12972</v>
      </c>
      <c r="B471" s="8" t="s">
        <v>12973</v>
      </c>
      <c r="C471" s="8" t="s">
        <v>9690</v>
      </c>
      <c r="D471" s="8" t="s">
        <v>12076</v>
      </c>
      <c r="E471" s="8"/>
      <c r="F471" s="7">
        <v>8</v>
      </c>
      <c r="G471" s="35" t="s">
        <v>12131</v>
      </c>
      <c r="H471" s="8">
        <v>8852.5</v>
      </c>
      <c r="I471" s="7" t="s">
        <v>11964</v>
      </c>
    </row>
    <row r="472" spans="1:9" x14ac:dyDescent="0.25">
      <c r="A472" s="8" t="s">
        <v>12974</v>
      </c>
      <c r="B472" s="8" t="s">
        <v>12975</v>
      </c>
      <c r="C472" s="8" t="s">
        <v>9692</v>
      </c>
      <c r="D472" s="8" t="s">
        <v>12076</v>
      </c>
      <c r="E472" s="8"/>
      <c r="F472" s="7">
        <v>8</v>
      </c>
      <c r="G472" s="35" t="s">
        <v>12131</v>
      </c>
      <c r="H472" s="8">
        <v>8852.5</v>
      </c>
      <c r="I472" s="7" t="s">
        <v>11964</v>
      </c>
    </row>
    <row r="473" spans="1:9" x14ac:dyDescent="0.25">
      <c r="A473" s="8" t="s">
        <v>12976</v>
      </c>
      <c r="B473" s="8" t="s">
        <v>12977</v>
      </c>
      <c r="C473" s="8" t="s">
        <v>9694</v>
      </c>
      <c r="D473" s="8" t="s">
        <v>12297</v>
      </c>
      <c r="E473" s="8"/>
      <c r="F473" s="7">
        <v>8</v>
      </c>
      <c r="G473" s="35" t="s">
        <v>12131</v>
      </c>
      <c r="H473" s="8">
        <v>9715</v>
      </c>
      <c r="I473" s="7" t="s">
        <v>11964</v>
      </c>
    </row>
    <row r="474" spans="1:9" x14ac:dyDescent="0.25">
      <c r="A474" s="8" t="s">
        <v>12978</v>
      </c>
      <c r="B474" s="8" t="s">
        <v>12979</v>
      </c>
      <c r="C474" s="8" t="s">
        <v>10278</v>
      </c>
      <c r="D474" s="8" t="s">
        <v>12866</v>
      </c>
      <c r="E474" s="8"/>
      <c r="F474" s="7">
        <v>8</v>
      </c>
      <c r="G474" s="35" t="s">
        <v>12131</v>
      </c>
      <c r="H474" s="8">
        <v>5237.5</v>
      </c>
      <c r="I474" s="7" t="s">
        <v>11964</v>
      </c>
    </row>
    <row r="475" spans="1:9" x14ac:dyDescent="0.25">
      <c r="A475" s="8" t="s">
        <v>12980</v>
      </c>
      <c r="B475" s="8" t="s">
        <v>12981</v>
      </c>
      <c r="C475" s="8" t="s">
        <v>10284</v>
      </c>
      <c r="D475" s="8" t="s">
        <v>12603</v>
      </c>
      <c r="E475" s="8"/>
      <c r="F475" s="7">
        <v>8</v>
      </c>
      <c r="G475" s="35" t="s">
        <v>12131</v>
      </c>
      <c r="H475" s="8">
        <v>6894</v>
      </c>
      <c r="I475" s="7" t="s">
        <v>11964</v>
      </c>
    </row>
    <row r="476" spans="1:9" x14ac:dyDescent="0.25">
      <c r="A476" s="8" t="s">
        <v>12982</v>
      </c>
      <c r="B476" s="8" t="s">
        <v>12983</v>
      </c>
      <c r="C476" s="8" t="s">
        <v>10287</v>
      </c>
      <c r="D476" s="8" t="s">
        <v>12079</v>
      </c>
      <c r="E476" s="8"/>
      <c r="F476" s="7">
        <v>8</v>
      </c>
      <c r="G476" s="35" t="s">
        <v>12131</v>
      </c>
      <c r="H476" s="8">
        <v>7575</v>
      </c>
      <c r="I476" s="7" t="s">
        <v>11964</v>
      </c>
    </row>
    <row r="477" spans="1:9" x14ac:dyDescent="0.25">
      <c r="A477" s="8" t="s">
        <v>12984</v>
      </c>
      <c r="B477" s="8" t="s">
        <v>12985</v>
      </c>
      <c r="C477" s="8" t="s">
        <v>10951</v>
      </c>
      <c r="D477" s="8" t="s">
        <v>12076</v>
      </c>
      <c r="E477" s="8"/>
      <c r="F477" s="7">
        <v>8</v>
      </c>
      <c r="G477" s="35" t="s">
        <v>12131</v>
      </c>
      <c r="H477" s="8">
        <v>8852.5</v>
      </c>
      <c r="I477" s="7" t="s">
        <v>11964</v>
      </c>
    </row>
    <row r="478" spans="1:9" x14ac:dyDescent="0.25">
      <c r="A478" s="8" t="s">
        <v>12986</v>
      </c>
      <c r="B478" s="8" t="s">
        <v>12987</v>
      </c>
      <c r="C478" s="8" t="s">
        <v>10953</v>
      </c>
      <c r="D478" s="8" t="s">
        <v>12079</v>
      </c>
      <c r="E478" s="8"/>
      <c r="F478" s="7">
        <v>8</v>
      </c>
      <c r="G478" s="35" t="s">
        <v>12131</v>
      </c>
      <c r="H478" s="8">
        <v>7575</v>
      </c>
      <c r="I478" s="7" t="s">
        <v>11964</v>
      </c>
    </row>
    <row r="479" spans="1:9" x14ac:dyDescent="0.25">
      <c r="A479" s="8" t="s">
        <v>12988</v>
      </c>
      <c r="B479" s="8" t="s">
        <v>12989</v>
      </c>
      <c r="C479" s="8" t="s">
        <v>9898</v>
      </c>
      <c r="D479" s="8" t="s">
        <v>12079</v>
      </c>
      <c r="E479" s="8"/>
      <c r="F479" s="7">
        <v>8</v>
      </c>
      <c r="G479" s="35" t="s">
        <v>12131</v>
      </c>
      <c r="H479" s="8">
        <v>7575</v>
      </c>
      <c r="I479" s="7" t="s">
        <v>11964</v>
      </c>
    </row>
    <row r="480" spans="1:9" x14ac:dyDescent="0.25">
      <c r="A480" s="8" t="s">
        <v>12990</v>
      </c>
      <c r="B480" s="8" t="s">
        <v>12991</v>
      </c>
      <c r="C480" s="8" t="s">
        <v>9902</v>
      </c>
      <c r="D480" s="8" t="s">
        <v>12076</v>
      </c>
      <c r="E480" s="8"/>
      <c r="F480" s="7">
        <v>8</v>
      </c>
      <c r="G480" s="35" t="s">
        <v>12131</v>
      </c>
      <c r="H480" s="8">
        <v>8852.5</v>
      </c>
      <c r="I480" s="7" t="s">
        <v>11964</v>
      </c>
    </row>
    <row r="481" spans="1:9" x14ac:dyDescent="0.25">
      <c r="A481" s="8" t="s">
        <v>12992</v>
      </c>
      <c r="B481" s="8" t="s">
        <v>12993</v>
      </c>
      <c r="C481" s="8" t="s">
        <v>9903</v>
      </c>
      <c r="D481" s="8" t="s">
        <v>12603</v>
      </c>
      <c r="E481" s="8"/>
      <c r="F481" s="7">
        <v>8</v>
      </c>
      <c r="G481" s="35" t="s">
        <v>12131</v>
      </c>
      <c r="H481" s="8">
        <v>6894</v>
      </c>
      <c r="I481" s="7" t="s">
        <v>11964</v>
      </c>
    </row>
    <row r="482" spans="1:9" x14ac:dyDescent="0.25">
      <c r="A482" s="8" t="s">
        <v>12994</v>
      </c>
      <c r="B482" s="8" t="s">
        <v>12995</v>
      </c>
      <c r="C482" s="8" t="s">
        <v>9904</v>
      </c>
      <c r="D482" s="8" t="s">
        <v>12079</v>
      </c>
      <c r="E482" s="8"/>
      <c r="F482" s="7">
        <v>8</v>
      </c>
      <c r="G482" s="35" t="s">
        <v>12131</v>
      </c>
      <c r="H482" s="8">
        <v>7575</v>
      </c>
      <c r="I482" s="7" t="s">
        <v>11964</v>
      </c>
    </row>
    <row r="483" spans="1:9" x14ac:dyDescent="0.25">
      <c r="A483" s="8" t="s">
        <v>12996</v>
      </c>
      <c r="B483" s="8" t="s">
        <v>12997</v>
      </c>
      <c r="C483" s="8" t="s">
        <v>9905</v>
      </c>
      <c r="D483" s="8" t="s">
        <v>12297</v>
      </c>
      <c r="E483" s="8"/>
      <c r="F483" s="7">
        <v>8</v>
      </c>
      <c r="G483" s="35" t="s">
        <v>12131</v>
      </c>
      <c r="H483" s="8">
        <v>9715</v>
      </c>
      <c r="I483" s="7" t="s">
        <v>11964</v>
      </c>
    </row>
    <row r="484" spans="1:9" x14ac:dyDescent="0.25">
      <c r="A484" s="8" t="s">
        <v>12998</v>
      </c>
      <c r="B484" s="8" t="s">
        <v>12999</v>
      </c>
      <c r="C484" s="8" t="s">
        <v>11108</v>
      </c>
      <c r="D484" s="8" t="s">
        <v>12297</v>
      </c>
      <c r="E484" s="8"/>
      <c r="F484" s="7">
        <v>8</v>
      </c>
      <c r="G484" s="35" t="s">
        <v>12131</v>
      </c>
      <c r="H484" s="8">
        <v>9715</v>
      </c>
      <c r="I484" s="7" t="s">
        <v>11964</v>
      </c>
    </row>
    <row r="485" spans="1:9" x14ac:dyDescent="0.25">
      <c r="A485" s="8" t="s">
        <v>13000</v>
      </c>
      <c r="B485" s="8" t="s">
        <v>13001</v>
      </c>
      <c r="C485" s="8" t="s">
        <v>10134</v>
      </c>
      <c r="D485" s="8" t="s">
        <v>12076</v>
      </c>
      <c r="E485" s="8"/>
      <c r="F485" s="7">
        <v>8</v>
      </c>
      <c r="G485" s="35" t="s">
        <v>12131</v>
      </c>
      <c r="H485" s="8">
        <v>8852.5</v>
      </c>
      <c r="I485" s="7" t="s">
        <v>11964</v>
      </c>
    </row>
    <row r="486" spans="1:9" x14ac:dyDescent="0.25">
      <c r="A486" s="8" t="s">
        <v>13002</v>
      </c>
      <c r="B486" s="8" t="s">
        <v>13003</v>
      </c>
      <c r="C486" s="8" t="s">
        <v>10137</v>
      </c>
      <c r="D486" s="8" t="s">
        <v>12076</v>
      </c>
      <c r="E486" s="8"/>
      <c r="F486" s="7">
        <v>8</v>
      </c>
      <c r="G486" s="35" t="s">
        <v>12131</v>
      </c>
      <c r="H486" s="8">
        <v>8852.5</v>
      </c>
      <c r="I486" s="7" t="s">
        <v>11964</v>
      </c>
    </row>
    <row r="487" spans="1:9" x14ac:dyDescent="0.25">
      <c r="A487" s="8" t="s">
        <v>13004</v>
      </c>
      <c r="B487" s="8" t="s">
        <v>13005</v>
      </c>
      <c r="C487" s="8" t="s">
        <v>10138</v>
      </c>
      <c r="D487" s="8" t="s">
        <v>12079</v>
      </c>
      <c r="E487" s="8"/>
      <c r="F487" s="7">
        <v>8</v>
      </c>
      <c r="G487" s="35" t="s">
        <v>12131</v>
      </c>
      <c r="H487" s="8">
        <v>7575</v>
      </c>
      <c r="I487" s="7" t="s">
        <v>11964</v>
      </c>
    </row>
    <row r="488" spans="1:9" x14ac:dyDescent="0.25">
      <c r="A488" s="8" t="s">
        <v>13006</v>
      </c>
      <c r="B488" s="8" t="s">
        <v>13007</v>
      </c>
      <c r="C488" s="8" t="s">
        <v>10140</v>
      </c>
      <c r="D488" s="8" t="s">
        <v>12079</v>
      </c>
      <c r="E488" s="8"/>
      <c r="F488" s="7">
        <v>8</v>
      </c>
      <c r="G488" s="35" t="s">
        <v>12131</v>
      </c>
      <c r="H488" s="8">
        <v>7575</v>
      </c>
      <c r="I488" s="7" t="s">
        <v>11964</v>
      </c>
    </row>
    <row r="489" spans="1:9" x14ac:dyDescent="0.25">
      <c r="A489" s="8" t="s">
        <v>13008</v>
      </c>
      <c r="B489" s="8" t="s">
        <v>13009</v>
      </c>
      <c r="C489" s="8" t="s">
        <v>9961</v>
      </c>
      <c r="D489" s="8" t="s">
        <v>12079</v>
      </c>
      <c r="E489" s="8"/>
      <c r="F489" s="7">
        <v>8</v>
      </c>
      <c r="G489" s="35" t="s">
        <v>12131</v>
      </c>
      <c r="H489" s="8">
        <v>7575</v>
      </c>
      <c r="I489" s="7" t="s">
        <v>11964</v>
      </c>
    </row>
    <row r="490" spans="1:9" x14ac:dyDescent="0.25">
      <c r="A490" s="8" t="s">
        <v>13010</v>
      </c>
      <c r="B490" s="8" t="s">
        <v>13011</v>
      </c>
      <c r="C490" s="8" t="s">
        <v>10288</v>
      </c>
      <c r="D490" s="8" t="s">
        <v>11981</v>
      </c>
      <c r="E490" s="8"/>
      <c r="F490" s="7">
        <v>8</v>
      </c>
      <c r="G490" s="35" t="s">
        <v>12131</v>
      </c>
      <c r="H490" s="8">
        <v>12587</v>
      </c>
      <c r="I490" s="7" t="s">
        <v>11964</v>
      </c>
    </row>
    <row r="491" spans="1:9" x14ac:dyDescent="0.25">
      <c r="A491" s="8" t="s">
        <v>13012</v>
      </c>
      <c r="B491" s="8" t="s">
        <v>13013</v>
      </c>
      <c r="C491" s="8" t="s">
        <v>10289</v>
      </c>
      <c r="D491" s="8" t="s">
        <v>12603</v>
      </c>
      <c r="E491" s="8"/>
      <c r="F491" s="7">
        <v>8</v>
      </c>
      <c r="G491" s="35" t="s">
        <v>12131</v>
      </c>
      <c r="H491" s="8">
        <v>6894</v>
      </c>
      <c r="I491" s="7" t="s">
        <v>11964</v>
      </c>
    </row>
    <row r="492" spans="1:9" x14ac:dyDescent="0.25">
      <c r="A492" s="8" t="s">
        <v>13014</v>
      </c>
      <c r="B492" s="8" t="s">
        <v>13015</v>
      </c>
      <c r="C492" s="8" t="s">
        <v>10291</v>
      </c>
      <c r="D492" s="8" t="s">
        <v>12076</v>
      </c>
      <c r="E492" s="8"/>
      <c r="F492" s="7">
        <v>8</v>
      </c>
      <c r="G492" s="35" t="s">
        <v>12131</v>
      </c>
      <c r="H492" s="8">
        <v>8852.5</v>
      </c>
      <c r="I492" s="7" t="s">
        <v>11964</v>
      </c>
    </row>
    <row r="493" spans="1:9" x14ac:dyDescent="0.25">
      <c r="A493" s="8" t="s">
        <v>13016</v>
      </c>
      <c r="B493" s="8" t="s">
        <v>13017</v>
      </c>
      <c r="C493" s="8" t="s">
        <v>10292</v>
      </c>
      <c r="D493" s="8" t="s">
        <v>12076</v>
      </c>
      <c r="E493" s="8"/>
      <c r="F493" s="7">
        <v>8</v>
      </c>
      <c r="G493" s="35" t="s">
        <v>12131</v>
      </c>
      <c r="H493" s="8">
        <v>8852.5</v>
      </c>
      <c r="I493" s="7" t="s">
        <v>11964</v>
      </c>
    </row>
    <row r="494" spans="1:9" x14ac:dyDescent="0.25">
      <c r="A494" s="8" t="s">
        <v>13018</v>
      </c>
      <c r="B494" s="8" t="s">
        <v>13019</v>
      </c>
      <c r="C494" s="8" t="s">
        <v>10294</v>
      </c>
      <c r="D494" s="8" t="s">
        <v>12076</v>
      </c>
      <c r="E494" s="8"/>
      <c r="F494" s="7">
        <v>8</v>
      </c>
      <c r="G494" s="35" t="s">
        <v>12131</v>
      </c>
      <c r="H494" s="8">
        <v>8852.5</v>
      </c>
      <c r="I494" s="7" t="s">
        <v>11964</v>
      </c>
    </row>
    <row r="495" spans="1:9" x14ac:dyDescent="0.25">
      <c r="A495" s="8" t="s">
        <v>13020</v>
      </c>
      <c r="B495" s="8" t="s">
        <v>13021</v>
      </c>
      <c r="C495" s="8" t="s">
        <v>10297</v>
      </c>
      <c r="D495" s="8" t="s">
        <v>12076</v>
      </c>
      <c r="E495" s="8"/>
      <c r="F495" s="7">
        <v>8</v>
      </c>
      <c r="G495" s="35" t="s">
        <v>12131</v>
      </c>
      <c r="H495" s="8">
        <v>8852.5</v>
      </c>
      <c r="I495" s="7" t="s">
        <v>11964</v>
      </c>
    </row>
    <row r="496" spans="1:9" x14ac:dyDescent="0.25">
      <c r="A496" s="8" t="s">
        <v>13022</v>
      </c>
      <c r="B496" s="8" t="s">
        <v>13023</v>
      </c>
      <c r="C496" s="8" t="s">
        <v>11001</v>
      </c>
      <c r="D496" s="8" t="s">
        <v>12076</v>
      </c>
      <c r="E496" s="8"/>
      <c r="F496" s="7">
        <v>8</v>
      </c>
      <c r="G496" s="35" t="s">
        <v>12131</v>
      </c>
      <c r="H496" s="8">
        <v>8852.5</v>
      </c>
      <c r="I496" s="7" t="s">
        <v>11964</v>
      </c>
    </row>
    <row r="497" spans="1:9" x14ac:dyDescent="0.25">
      <c r="A497" s="8" t="s">
        <v>13024</v>
      </c>
      <c r="B497" s="8" t="s">
        <v>13025</v>
      </c>
      <c r="C497" s="8" t="s">
        <v>11003</v>
      </c>
      <c r="D497" s="8" t="s">
        <v>12076</v>
      </c>
      <c r="E497" s="8"/>
      <c r="F497" s="7">
        <v>8</v>
      </c>
      <c r="G497" s="35" t="s">
        <v>12131</v>
      </c>
      <c r="H497" s="8">
        <v>8852.5</v>
      </c>
      <c r="I497" s="7" t="s">
        <v>11964</v>
      </c>
    </row>
    <row r="498" spans="1:9" x14ac:dyDescent="0.25">
      <c r="A498" s="8" t="s">
        <v>13026</v>
      </c>
      <c r="B498" s="8" t="s">
        <v>13027</v>
      </c>
      <c r="C498" s="8" t="s">
        <v>11005</v>
      </c>
      <c r="D498" s="8" t="s">
        <v>12076</v>
      </c>
      <c r="E498" s="8"/>
      <c r="F498" s="7">
        <v>8</v>
      </c>
      <c r="G498" s="35" t="s">
        <v>12131</v>
      </c>
      <c r="H498" s="8">
        <v>8852.5</v>
      </c>
      <c r="I498" s="7" t="s">
        <v>11964</v>
      </c>
    </row>
    <row r="499" spans="1:9" x14ac:dyDescent="0.25">
      <c r="A499" s="8" t="s">
        <v>13028</v>
      </c>
      <c r="B499" s="8" t="s">
        <v>13029</v>
      </c>
      <c r="C499" s="8" t="s">
        <v>11006</v>
      </c>
      <c r="D499" s="8" t="s">
        <v>12076</v>
      </c>
      <c r="E499" s="8"/>
      <c r="F499" s="7">
        <v>8</v>
      </c>
      <c r="G499" s="35" t="s">
        <v>12131</v>
      </c>
      <c r="H499" s="8">
        <v>8852.5</v>
      </c>
      <c r="I499" s="7" t="s">
        <v>11964</v>
      </c>
    </row>
    <row r="500" spans="1:9" x14ac:dyDescent="0.25">
      <c r="A500" s="8" t="s">
        <v>13030</v>
      </c>
      <c r="B500" s="8" t="s">
        <v>13031</v>
      </c>
      <c r="C500" s="8" t="s">
        <v>11010</v>
      </c>
      <c r="D500" s="8" t="s">
        <v>11981</v>
      </c>
      <c r="E500" s="8"/>
      <c r="F500" s="7">
        <v>8</v>
      </c>
      <c r="G500" s="35" t="s">
        <v>12131</v>
      </c>
      <c r="H500" s="8">
        <v>12587</v>
      </c>
      <c r="I500" s="7" t="s">
        <v>11964</v>
      </c>
    </row>
    <row r="501" spans="1:9" x14ac:dyDescent="0.25">
      <c r="A501" s="8" t="s">
        <v>13032</v>
      </c>
      <c r="B501" s="8" t="s">
        <v>13033</v>
      </c>
      <c r="C501" s="8" t="s">
        <v>11011</v>
      </c>
      <c r="D501" s="8" t="s">
        <v>12076</v>
      </c>
      <c r="E501" s="8"/>
      <c r="F501" s="7">
        <v>8</v>
      </c>
      <c r="G501" s="35" t="s">
        <v>12131</v>
      </c>
      <c r="H501" s="8">
        <v>8852.5</v>
      </c>
      <c r="I501" s="7" t="s">
        <v>11964</v>
      </c>
    </row>
    <row r="502" spans="1:9" x14ac:dyDescent="0.25">
      <c r="A502" s="8" t="s">
        <v>13034</v>
      </c>
      <c r="B502" s="8" t="s">
        <v>13035</v>
      </c>
      <c r="C502" s="8" t="s">
        <v>9968</v>
      </c>
      <c r="D502" s="8" t="s">
        <v>12076</v>
      </c>
      <c r="E502" s="8"/>
      <c r="F502" s="7">
        <v>8</v>
      </c>
      <c r="G502" s="35" t="s">
        <v>12131</v>
      </c>
      <c r="H502" s="8">
        <v>8852.5</v>
      </c>
      <c r="I502" s="7" t="s">
        <v>11964</v>
      </c>
    </row>
    <row r="503" spans="1:9" x14ac:dyDescent="0.25">
      <c r="A503" s="8" t="s">
        <v>13036</v>
      </c>
      <c r="B503" s="8" t="s">
        <v>13037</v>
      </c>
      <c r="C503" s="8" t="s">
        <v>10144</v>
      </c>
      <c r="D503" s="8" t="s">
        <v>12101</v>
      </c>
      <c r="E503" s="8"/>
      <c r="F503" s="7">
        <v>8</v>
      </c>
      <c r="G503" s="35" t="s">
        <v>12131</v>
      </c>
      <c r="H503" s="8">
        <v>6689.5</v>
      </c>
      <c r="I503" s="7" t="s">
        <v>11964</v>
      </c>
    </row>
    <row r="504" spans="1:9" x14ac:dyDescent="0.25">
      <c r="A504" s="8" t="s">
        <v>13038</v>
      </c>
      <c r="B504" s="8" t="s">
        <v>13039</v>
      </c>
      <c r="C504" s="8" t="s">
        <v>10147</v>
      </c>
      <c r="D504" s="8" t="s">
        <v>12076</v>
      </c>
      <c r="E504" s="8"/>
      <c r="F504" s="7">
        <v>8</v>
      </c>
      <c r="G504" s="35" t="s">
        <v>12131</v>
      </c>
      <c r="H504" s="8">
        <v>8852.5</v>
      </c>
      <c r="I504" s="7" t="s">
        <v>11964</v>
      </c>
    </row>
    <row r="505" spans="1:9" x14ac:dyDescent="0.25">
      <c r="A505" s="8" t="s">
        <v>13040</v>
      </c>
      <c r="B505" s="8" t="s">
        <v>13041</v>
      </c>
      <c r="C505" s="8" t="s">
        <v>10299</v>
      </c>
      <c r="D505" s="8" t="s">
        <v>12076</v>
      </c>
      <c r="E505" s="8"/>
      <c r="F505" s="7">
        <v>8</v>
      </c>
      <c r="G505" s="35" t="s">
        <v>12131</v>
      </c>
      <c r="H505" s="8">
        <v>8852.5</v>
      </c>
      <c r="I505" s="7" t="s">
        <v>11964</v>
      </c>
    </row>
    <row r="506" spans="1:9" x14ac:dyDescent="0.25">
      <c r="A506" s="8" t="s">
        <v>13042</v>
      </c>
      <c r="B506" s="8" t="s">
        <v>13043</v>
      </c>
      <c r="C506" s="8" t="s">
        <v>10301</v>
      </c>
      <c r="D506" s="8" t="s">
        <v>12704</v>
      </c>
      <c r="E506" s="8"/>
      <c r="F506" s="7">
        <v>8</v>
      </c>
      <c r="G506" s="35" t="s">
        <v>12131</v>
      </c>
      <c r="H506" s="8">
        <v>5254.5</v>
      </c>
      <c r="I506" s="7" t="s">
        <v>11964</v>
      </c>
    </row>
    <row r="507" spans="1:9" x14ac:dyDescent="0.25">
      <c r="A507" s="8" t="s">
        <v>13044</v>
      </c>
      <c r="B507" s="8" t="s">
        <v>13045</v>
      </c>
      <c r="C507" s="8" t="s">
        <v>10303</v>
      </c>
      <c r="D507" s="8" t="s">
        <v>12079</v>
      </c>
      <c r="E507" s="8"/>
      <c r="F507" s="7">
        <v>8</v>
      </c>
      <c r="G507" s="35" t="s">
        <v>12131</v>
      </c>
      <c r="H507" s="8">
        <v>7575</v>
      </c>
      <c r="I507" s="7" t="s">
        <v>11964</v>
      </c>
    </row>
    <row r="508" spans="1:9" x14ac:dyDescent="0.25">
      <c r="A508" s="8" t="s">
        <v>13046</v>
      </c>
      <c r="B508" s="8" t="s">
        <v>13047</v>
      </c>
      <c r="C508" s="8" t="s">
        <v>10304</v>
      </c>
      <c r="D508" s="8" t="s">
        <v>12076</v>
      </c>
      <c r="E508" s="8"/>
      <c r="F508" s="7">
        <v>8</v>
      </c>
      <c r="G508" s="35" t="s">
        <v>12131</v>
      </c>
      <c r="H508" s="8">
        <v>8852.5</v>
      </c>
      <c r="I508" s="7" t="s">
        <v>11964</v>
      </c>
    </row>
    <row r="509" spans="1:9" x14ac:dyDescent="0.25">
      <c r="A509" s="8" t="s">
        <v>13048</v>
      </c>
      <c r="B509" s="8" t="s">
        <v>13049</v>
      </c>
      <c r="C509" s="8" t="s">
        <v>10306</v>
      </c>
      <c r="D509" s="8" t="s">
        <v>12076</v>
      </c>
      <c r="E509" s="8"/>
      <c r="F509" s="7">
        <v>8</v>
      </c>
      <c r="G509" s="35" t="s">
        <v>12131</v>
      </c>
      <c r="H509" s="8">
        <v>8852.5</v>
      </c>
      <c r="I509" s="7" t="s">
        <v>11964</v>
      </c>
    </row>
    <row r="510" spans="1:9" x14ac:dyDescent="0.25">
      <c r="A510" s="8" t="s">
        <v>13050</v>
      </c>
      <c r="B510" s="8" t="s">
        <v>13051</v>
      </c>
      <c r="C510" s="8" t="s">
        <v>10307</v>
      </c>
      <c r="D510" s="8" t="s">
        <v>12297</v>
      </c>
      <c r="E510" s="8"/>
      <c r="F510" s="7">
        <v>8</v>
      </c>
      <c r="G510" s="35" t="s">
        <v>12131</v>
      </c>
      <c r="H510" s="8">
        <v>9715</v>
      </c>
      <c r="I510" s="7" t="s">
        <v>11964</v>
      </c>
    </row>
    <row r="511" spans="1:9" x14ac:dyDescent="0.25">
      <c r="A511" s="8" t="s">
        <v>13052</v>
      </c>
      <c r="B511" s="8" t="s">
        <v>13053</v>
      </c>
      <c r="C511" s="8" t="s">
        <v>10309</v>
      </c>
      <c r="D511" s="8" t="s">
        <v>12079</v>
      </c>
      <c r="E511" s="8"/>
      <c r="F511" s="7">
        <v>8</v>
      </c>
      <c r="G511" s="35" t="s">
        <v>12131</v>
      </c>
      <c r="H511" s="8">
        <v>7575</v>
      </c>
      <c r="I511" s="7" t="s">
        <v>11964</v>
      </c>
    </row>
    <row r="512" spans="1:9" x14ac:dyDescent="0.25">
      <c r="A512" s="8" t="s">
        <v>13054</v>
      </c>
      <c r="B512" s="8" t="s">
        <v>13055</v>
      </c>
      <c r="C512" s="8" t="s">
        <v>10730</v>
      </c>
      <c r="D512" s="8" t="s">
        <v>11981</v>
      </c>
      <c r="E512" s="8"/>
      <c r="F512" s="7">
        <v>8</v>
      </c>
      <c r="G512" s="35" t="s">
        <v>12131</v>
      </c>
      <c r="H512" s="8">
        <v>12587</v>
      </c>
      <c r="I512" s="7" t="s">
        <v>11964</v>
      </c>
    </row>
    <row r="513" spans="1:9" x14ac:dyDescent="0.25">
      <c r="A513" s="8" t="s">
        <v>13056</v>
      </c>
      <c r="B513" s="8" t="s">
        <v>13057</v>
      </c>
      <c r="C513" s="8" t="s">
        <v>10740</v>
      </c>
      <c r="D513" s="8" t="s">
        <v>12076</v>
      </c>
      <c r="E513" s="8"/>
      <c r="F513" s="7">
        <v>8</v>
      </c>
      <c r="G513" s="35" t="s">
        <v>12131</v>
      </c>
      <c r="H513" s="8">
        <v>8852.5</v>
      </c>
      <c r="I513" s="7" t="s">
        <v>11964</v>
      </c>
    </row>
    <row r="514" spans="1:9" x14ac:dyDescent="0.25">
      <c r="A514" s="8" t="s">
        <v>13058</v>
      </c>
      <c r="B514" s="8" t="s">
        <v>13059</v>
      </c>
      <c r="C514" s="8" t="s">
        <v>10741</v>
      </c>
      <c r="D514" s="8" t="s">
        <v>12297</v>
      </c>
      <c r="E514" s="8"/>
      <c r="F514" s="7">
        <v>8</v>
      </c>
      <c r="G514" s="35" t="s">
        <v>12131</v>
      </c>
      <c r="H514" s="8">
        <v>9715</v>
      </c>
      <c r="I514" s="7" t="s">
        <v>11964</v>
      </c>
    </row>
    <row r="515" spans="1:9" x14ac:dyDescent="0.25">
      <c r="A515" s="8" t="s">
        <v>13060</v>
      </c>
      <c r="B515" s="8" t="s">
        <v>13061</v>
      </c>
      <c r="C515" s="8" t="s">
        <v>10742</v>
      </c>
      <c r="D515" s="8" t="s">
        <v>12297</v>
      </c>
      <c r="E515" s="8"/>
      <c r="F515" s="7">
        <v>8</v>
      </c>
      <c r="G515" s="35" t="s">
        <v>12131</v>
      </c>
      <c r="H515" s="8">
        <v>9715</v>
      </c>
      <c r="I515" s="7" t="s">
        <v>11964</v>
      </c>
    </row>
    <row r="516" spans="1:9" x14ac:dyDescent="0.25">
      <c r="A516" s="8" t="s">
        <v>13062</v>
      </c>
      <c r="B516" s="8" t="s">
        <v>13063</v>
      </c>
      <c r="C516" s="8" t="s">
        <v>10744</v>
      </c>
      <c r="D516" s="8" t="s">
        <v>12079</v>
      </c>
      <c r="E516" s="8"/>
      <c r="F516" s="7">
        <v>8</v>
      </c>
      <c r="G516" s="35" t="s">
        <v>12131</v>
      </c>
      <c r="H516" s="8">
        <v>7575</v>
      </c>
      <c r="I516" s="7" t="s">
        <v>11964</v>
      </c>
    </row>
    <row r="517" spans="1:9" x14ac:dyDescent="0.25">
      <c r="A517" s="8" t="s">
        <v>13064</v>
      </c>
      <c r="B517" s="8" t="s">
        <v>13065</v>
      </c>
      <c r="C517" s="8" t="s">
        <v>10149</v>
      </c>
      <c r="D517" s="8" t="s">
        <v>12297</v>
      </c>
      <c r="E517" s="8"/>
      <c r="F517" s="7">
        <v>8</v>
      </c>
      <c r="G517" s="35" t="s">
        <v>12131</v>
      </c>
      <c r="H517" s="8">
        <v>9715</v>
      </c>
      <c r="I517" s="7" t="s">
        <v>11964</v>
      </c>
    </row>
    <row r="518" spans="1:9" x14ac:dyDescent="0.25">
      <c r="A518" s="8" t="s">
        <v>13066</v>
      </c>
      <c r="B518" s="8" t="s">
        <v>13067</v>
      </c>
      <c r="C518" s="8" t="s">
        <v>10394</v>
      </c>
      <c r="D518" s="8" t="s">
        <v>12079</v>
      </c>
      <c r="E518" s="8"/>
      <c r="F518" s="7">
        <v>8</v>
      </c>
      <c r="G518" s="35" t="s">
        <v>12131</v>
      </c>
      <c r="H518" s="8">
        <v>7575</v>
      </c>
      <c r="I518" s="7" t="s">
        <v>11964</v>
      </c>
    </row>
    <row r="519" spans="1:9" x14ac:dyDescent="0.25">
      <c r="A519" s="8" t="s">
        <v>13068</v>
      </c>
      <c r="B519" s="8" t="s">
        <v>13069</v>
      </c>
      <c r="C519" s="8" t="s">
        <v>10395</v>
      </c>
      <c r="D519" s="8" t="s">
        <v>12076</v>
      </c>
      <c r="E519" s="8"/>
      <c r="F519" s="7">
        <v>8</v>
      </c>
      <c r="G519" s="35" t="s">
        <v>12131</v>
      </c>
      <c r="H519" s="8">
        <v>8852.5</v>
      </c>
      <c r="I519" s="7" t="s">
        <v>11964</v>
      </c>
    </row>
    <row r="520" spans="1:9" x14ac:dyDescent="0.25">
      <c r="A520" s="8" t="s">
        <v>13070</v>
      </c>
      <c r="B520" s="8" t="s">
        <v>13071</v>
      </c>
      <c r="C520" s="8" t="s">
        <v>10399</v>
      </c>
      <c r="D520" s="8" t="s">
        <v>12079</v>
      </c>
      <c r="E520" s="8"/>
      <c r="F520" s="7">
        <v>8</v>
      </c>
      <c r="G520" s="35" t="s">
        <v>12131</v>
      </c>
      <c r="H520" s="8">
        <v>7575</v>
      </c>
      <c r="I520" s="7" t="s">
        <v>11964</v>
      </c>
    </row>
    <row r="521" spans="1:9" x14ac:dyDescent="0.25">
      <c r="A521" s="8" t="s">
        <v>13072</v>
      </c>
      <c r="B521" s="8" t="s">
        <v>13073</v>
      </c>
      <c r="C521" s="8" t="s">
        <v>10401</v>
      </c>
      <c r="D521" s="8" t="s">
        <v>12076</v>
      </c>
      <c r="E521" s="8"/>
      <c r="F521" s="7">
        <v>8</v>
      </c>
      <c r="G521" s="35" t="s">
        <v>12131</v>
      </c>
      <c r="H521" s="8">
        <v>8852.5</v>
      </c>
      <c r="I521" s="7" t="s">
        <v>11964</v>
      </c>
    </row>
    <row r="522" spans="1:9" x14ac:dyDescent="0.25">
      <c r="A522" s="8" t="s">
        <v>13074</v>
      </c>
      <c r="B522" s="8" t="s">
        <v>13075</v>
      </c>
      <c r="C522" s="8" t="s">
        <v>10314</v>
      </c>
      <c r="D522" s="8" t="s">
        <v>12079</v>
      </c>
      <c r="E522" s="8"/>
      <c r="F522" s="7">
        <v>8</v>
      </c>
      <c r="G522" s="35" t="s">
        <v>12131</v>
      </c>
      <c r="H522" s="8">
        <v>7575</v>
      </c>
      <c r="I522" s="7" t="s">
        <v>11964</v>
      </c>
    </row>
    <row r="523" spans="1:9" x14ac:dyDescent="0.25">
      <c r="A523" s="8" t="s">
        <v>13076</v>
      </c>
      <c r="B523" s="8" t="s">
        <v>13077</v>
      </c>
      <c r="C523" s="8" t="s">
        <v>10316</v>
      </c>
      <c r="D523" s="8" t="s">
        <v>12340</v>
      </c>
      <c r="E523" s="8"/>
      <c r="F523" s="7">
        <v>8</v>
      </c>
      <c r="G523" s="35" t="s">
        <v>12131</v>
      </c>
      <c r="H523" s="8">
        <v>7928</v>
      </c>
      <c r="I523" s="7" t="s">
        <v>11964</v>
      </c>
    </row>
    <row r="524" spans="1:9" x14ac:dyDescent="0.25">
      <c r="A524" s="8" t="s">
        <v>13078</v>
      </c>
      <c r="B524" s="8" t="s">
        <v>13079</v>
      </c>
      <c r="C524" s="8" t="s">
        <v>10318</v>
      </c>
      <c r="D524" s="8" t="s">
        <v>12076</v>
      </c>
      <c r="E524" s="8"/>
      <c r="F524" s="7">
        <v>8</v>
      </c>
      <c r="G524" s="35" t="s">
        <v>12131</v>
      </c>
      <c r="H524" s="8">
        <v>8852.5</v>
      </c>
      <c r="I524" s="7" t="s">
        <v>11964</v>
      </c>
    </row>
    <row r="525" spans="1:9" x14ac:dyDescent="0.25">
      <c r="A525" s="8" t="s">
        <v>13080</v>
      </c>
      <c r="B525" s="8" t="s">
        <v>13081</v>
      </c>
      <c r="C525" s="8" t="s">
        <v>10320</v>
      </c>
      <c r="D525" s="8" t="s">
        <v>12076</v>
      </c>
      <c r="E525" s="8"/>
      <c r="F525" s="7">
        <v>8</v>
      </c>
      <c r="G525" s="35" t="s">
        <v>12131</v>
      </c>
      <c r="H525" s="8">
        <v>8852.5</v>
      </c>
      <c r="I525" s="7" t="s">
        <v>11964</v>
      </c>
    </row>
    <row r="526" spans="1:9" x14ac:dyDescent="0.25">
      <c r="A526" s="8" t="s">
        <v>13082</v>
      </c>
      <c r="B526" s="8" t="s">
        <v>13083</v>
      </c>
      <c r="C526" s="8" t="s">
        <v>10321</v>
      </c>
      <c r="D526" s="8" t="s">
        <v>12076</v>
      </c>
      <c r="E526" s="8"/>
      <c r="F526" s="7">
        <v>8</v>
      </c>
      <c r="G526" s="35" t="s">
        <v>12131</v>
      </c>
      <c r="H526" s="8">
        <v>8852.5</v>
      </c>
      <c r="I526" s="7" t="s">
        <v>11964</v>
      </c>
    </row>
    <row r="527" spans="1:9" x14ac:dyDescent="0.25">
      <c r="A527" s="8" t="s">
        <v>13084</v>
      </c>
      <c r="B527" s="8" t="s">
        <v>13085</v>
      </c>
      <c r="C527" s="8" t="s">
        <v>10323</v>
      </c>
      <c r="D527" s="8" t="s">
        <v>12704</v>
      </c>
      <c r="E527" s="8"/>
      <c r="F527" s="7">
        <v>8</v>
      </c>
      <c r="G527" s="35" t="s">
        <v>12131</v>
      </c>
      <c r="H527" s="8">
        <v>5254.5</v>
      </c>
      <c r="I527" s="7" t="s">
        <v>11964</v>
      </c>
    </row>
    <row r="528" spans="1:9" x14ac:dyDescent="0.25">
      <c r="A528" s="8" t="s">
        <v>13086</v>
      </c>
      <c r="B528" s="8" t="s">
        <v>13087</v>
      </c>
      <c r="C528" s="8" t="s">
        <v>10324</v>
      </c>
      <c r="D528" s="8" t="s">
        <v>12076</v>
      </c>
      <c r="E528" s="8"/>
      <c r="F528" s="7">
        <v>8</v>
      </c>
      <c r="G528" s="35" t="s">
        <v>12131</v>
      </c>
      <c r="H528" s="8">
        <v>8852.5</v>
      </c>
      <c r="I528" s="7" t="s">
        <v>11964</v>
      </c>
    </row>
    <row r="529" spans="1:9" x14ac:dyDescent="0.25">
      <c r="A529" s="8" t="s">
        <v>13088</v>
      </c>
      <c r="B529" s="8" t="s">
        <v>13089</v>
      </c>
      <c r="C529" s="8" t="s">
        <v>9734</v>
      </c>
      <c r="D529" s="8" t="s">
        <v>11981</v>
      </c>
      <c r="E529" s="8"/>
      <c r="F529" s="7">
        <v>8</v>
      </c>
      <c r="G529" s="35" t="s">
        <v>12131</v>
      </c>
      <c r="H529" s="8">
        <v>12587</v>
      </c>
      <c r="I529" s="7" t="s">
        <v>11964</v>
      </c>
    </row>
    <row r="530" spans="1:9" x14ac:dyDescent="0.25">
      <c r="A530" s="8" t="s">
        <v>13090</v>
      </c>
      <c r="B530" s="8" t="s">
        <v>13091</v>
      </c>
      <c r="C530" s="8" t="s">
        <v>9737</v>
      </c>
      <c r="D530" s="8" t="s">
        <v>12076</v>
      </c>
      <c r="E530" s="8"/>
      <c r="F530" s="7">
        <v>8</v>
      </c>
      <c r="G530" s="35" t="s">
        <v>12131</v>
      </c>
      <c r="H530" s="8">
        <v>8852.5</v>
      </c>
      <c r="I530" s="7" t="s">
        <v>11964</v>
      </c>
    </row>
    <row r="531" spans="1:9" x14ac:dyDescent="0.25">
      <c r="A531" s="8" t="s">
        <v>13092</v>
      </c>
      <c r="B531" s="8" t="s">
        <v>13093</v>
      </c>
      <c r="C531" s="8" t="s">
        <v>9866</v>
      </c>
      <c r="D531" s="8" t="s">
        <v>12235</v>
      </c>
      <c r="E531" s="8"/>
      <c r="F531" s="7">
        <v>8</v>
      </c>
      <c r="G531" s="35" t="s">
        <v>12131</v>
      </c>
      <c r="H531" s="8">
        <v>9465.5</v>
      </c>
      <c r="I531" s="7" t="s">
        <v>11964</v>
      </c>
    </row>
    <row r="532" spans="1:9" x14ac:dyDescent="0.25">
      <c r="A532" s="8" t="s">
        <v>13094</v>
      </c>
      <c r="B532" s="8" t="s">
        <v>13095</v>
      </c>
      <c r="C532" s="8" t="s">
        <v>9867</v>
      </c>
      <c r="D532" s="8" t="s">
        <v>12297</v>
      </c>
      <c r="E532" s="8"/>
      <c r="F532" s="7">
        <v>8</v>
      </c>
      <c r="G532" s="35" t="s">
        <v>12131</v>
      </c>
      <c r="H532" s="8">
        <v>9715</v>
      </c>
      <c r="I532" s="7" t="s">
        <v>11964</v>
      </c>
    </row>
    <row r="533" spans="1:9" x14ac:dyDescent="0.25">
      <c r="A533" s="8" t="s">
        <v>13096</v>
      </c>
      <c r="B533" s="8" t="s">
        <v>13097</v>
      </c>
      <c r="C533" s="8" t="s">
        <v>9870</v>
      </c>
      <c r="D533" s="8" t="s">
        <v>12076</v>
      </c>
      <c r="E533" s="8"/>
      <c r="F533" s="7">
        <v>8</v>
      </c>
      <c r="G533" s="35" t="s">
        <v>12131</v>
      </c>
      <c r="H533" s="8">
        <v>8852.5</v>
      </c>
      <c r="I533" s="7" t="s">
        <v>11964</v>
      </c>
    </row>
    <row r="534" spans="1:9" x14ac:dyDescent="0.25">
      <c r="A534" s="8" t="s">
        <v>13098</v>
      </c>
      <c r="B534" s="8" t="s">
        <v>13099</v>
      </c>
      <c r="C534" s="8" t="s">
        <v>9871</v>
      </c>
      <c r="D534" s="8" t="s">
        <v>12297</v>
      </c>
      <c r="E534" s="8"/>
      <c r="F534" s="7">
        <v>8</v>
      </c>
      <c r="G534" s="35" t="s">
        <v>12131</v>
      </c>
      <c r="H534" s="8">
        <v>9715</v>
      </c>
      <c r="I534" s="7" t="s">
        <v>11964</v>
      </c>
    </row>
    <row r="535" spans="1:9" x14ac:dyDescent="0.25">
      <c r="A535" s="8" t="s">
        <v>13100</v>
      </c>
      <c r="B535" s="8" t="s">
        <v>13101</v>
      </c>
      <c r="C535" s="8" t="s">
        <v>9974</v>
      </c>
      <c r="D535" s="8" t="s">
        <v>12079</v>
      </c>
      <c r="E535" s="8"/>
      <c r="F535" s="7">
        <v>8</v>
      </c>
      <c r="G535" s="35" t="s">
        <v>12131</v>
      </c>
      <c r="H535" s="8">
        <v>7575</v>
      </c>
      <c r="I535" s="7" t="s">
        <v>11964</v>
      </c>
    </row>
    <row r="536" spans="1:9" x14ac:dyDescent="0.25">
      <c r="A536" s="8" t="s">
        <v>13102</v>
      </c>
      <c r="B536" s="8" t="s">
        <v>13103</v>
      </c>
      <c r="C536" s="8" t="s">
        <v>9976</v>
      </c>
      <c r="D536" s="8" t="s">
        <v>12076</v>
      </c>
      <c r="E536" s="8"/>
      <c r="F536" s="7">
        <v>8</v>
      </c>
      <c r="G536" s="35" t="s">
        <v>12131</v>
      </c>
      <c r="H536" s="8">
        <v>8852.5</v>
      </c>
      <c r="I536" s="7" t="s">
        <v>11964</v>
      </c>
    </row>
    <row r="537" spans="1:9" x14ac:dyDescent="0.25">
      <c r="A537" s="8" t="s">
        <v>13104</v>
      </c>
      <c r="B537" s="8" t="s">
        <v>13105</v>
      </c>
      <c r="C537" s="8" t="s">
        <v>9978</v>
      </c>
      <c r="D537" s="8" t="s">
        <v>12079</v>
      </c>
      <c r="E537" s="8"/>
      <c r="F537" s="7">
        <v>8</v>
      </c>
      <c r="G537" s="35" t="s">
        <v>12131</v>
      </c>
      <c r="H537" s="8">
        <v>7575</v>
      </c>
      <c r="I537" s="7" t="s">
        <v>11964</v>
      </c>
    </row>
    <row r="538" spans="1:9" x14ac:dyDescent="0.25">
      <c r="A538" s="8" t="s">
        <v>13106</v>
      </c>
      <c r="B538" s="8" t="s">
        <v>13107</v>
      </c>
      <c r="C538" s="8" t="s">
        <v>10402</v>
      </c>
      <c r="D538" s="8" t="s">
        <v>12076</v>
      </c>
      <c r="E538" s="8"/>
      <c r="F538" s="7">
        <v>8</v>
      </c>
      <c r="G538" s="35" t="s">
        <v>12131</v>
      </c>
      <c r="H538" s="8">
        <v>8852.5</v>
      </c>
      <c r="I538" s="7" t="s">
        <v>11964</v>
      </c>
    </row>
    <row r="539" spans="1:9" x14ac:dyDescent="0.25">
      <c r="A539" s="8" t="s">
        <v>13108</v>
      </c>
      <c r="B539" s="8" t="s">
        <v>13109</v>
      </c>
      <c r="C539" s="8" t="s">
        <v>10404</v>
      </c>
      <c r="D539" s="8" t="s">
        <v>12079</v>
      </c>
      <c r="E539" s="8"/>
      <c r="F539" s="7">
        <v>8</v>
      </c>
      <c r="G539" s="35" t="s">
        <v>12131</v>
      </c>
      <c r="H539" s="8">
        <v>7575</v>
      </c>
      <c r="I539" s="7" t="s">
        <v>11964</v>
      </c>
    </row>
    <row r="540" spans="1:9" x14ac:dyDescent="0.25">
      <c r="A540" s="8" t="s">
        <v>13110</v>
      </c>
      <c r="B540" s="8" t="s">
        <v>13111</v>
      </c>
      <c r="C540" s="8" t="s">
        <v>10406</v>
      </c>
      <c r="D540" s="8" t="s">
        <v>12076</v>
      </c>
      <c r="E540" s="8"/>
      <c r="F540" s="7">
        <v>8</v>
      </c>
      <c r="G540" s="35" t="s">
        <v>12131</v>
      </c>
      <c r="H540" s="8">
        <v>8852.5</v>
      </c>
      <c r="I540" s="7" t="s">
        <v>11964</v>
      </c>
    </row>
    <row r="541" spans="1:9" x14ac:dyDescent="0.25">
      <c r="A541" s="8" t="s">
        <v>13112</v>
      </c>
      <c r="B541" s="8" t="s">
        <v>13113</v>
      </c>
      <c r="C541" s="8" t="s">
        <v>10330</v>
      </c>
      <c r="D541" s="8" t="s">
        <v>12076</v>
      </c>
      <c r="E541" s="8"/>
      <c r="F541" s="7">
        <v>8</v>
      </c>
      <c r="G541" s="35" t="s">
        <v>12131</v>
      </c>
      <c r="H541" s="8">
        <v>8852.5</v>
      </c>
      <c r="I541" s="7" t="s">
        <v>11964</v>
      </c>
    </row>
    <row r="542" spans="1:9" x14ac:dyDescent="0.25">
      <c r="A542" s="8" t="s">
        <v>13114</v>
      </c>
      <c r="B542" s="8" t="s">
        <v>13115</v>
      </c>
      <c r="C542" s="8" t="s">
        <v>10334</v>
      </c>
      <c r="D542" s="8" t="s">
        <v>12297</v>
      </c>
      <c r="E542" s="8"/>
      <c r="F542" s="7">
        <v>8</v>
      </c>
      <c r="G542" s="35" t="s">
        <v>12131</v>
      </c>
      <c r="H542" s="8">
        <v>9715</v>
      </c>
      <c r="I542" s="7" t="s">
        <v>11964</v>
      </c>
    </row>
    <row r="543" spans="1:9" x14ac:dyDescent="0.25">
      <c r="A543" s="8" t="s">
        <v>13116</v>
      </c>
      <c r="B543" s="8" t="s">
        <v>13117</v>
      </c>
      <c r="C543" s="8" t="s">
        <v>10335</v>
      </c>
      <c r="D543" s="8" t="s">
        <v>12076</v>
      </c>
      <c r="E543" s="8"/>
      <c r="F543" s="7">
        <v>8</v>
      </c>
      <c r="G543" s="35" t="s">
        <v>12131</v>
      </c>
      <c r="H543" s="8">
        <v>8852.5</v>
      </c>
      <c r="I543" s="7" t="s">
        <v>11964</v>
      </c>
    </row>
    <row r="544" spans="1:9" x14ac:dyDescent="0.25">
      <c r="A544" s="8" t="s">
        <v>13118</v>
      </c>
      <c r="B544" s="8" t="s">
        <v>13119</v>
      </c>
      <c r="C544" s="8" t="s">
        <v>10337</v>
      </c>
      <c r="D544" s="8" t="s">
        <v>12079</v>
      </c>
      <c r="E544" s="8"/>
      <c r="F544" s="7">
        <v>8</v>
      </c>
      <c r="G544" s="35" t="s">
        <v>12131</v>
      </c>
      <c r="H544" s="8">
        <v>7575</v>
      </c>
      <c r="I544" s="7" t="s">
        <v>11964</v>
      </c>
    </row>
    <row r="545" spans="1:9" x14ac:dyDescent="0.25">
      <c r="A545" s="8" t="s">
        <v>13120</v>
      </c>
      <c r="B545" s="8" t="s">
        <v>13121</v>
      </c>
      <c r="C545" s="8" t="s">
        <v>10339</v>
      </c>
      <c r="D545" s="8" t="s">
        <v>12076</v>
      </c>
      <c r="E545" s="8"/>
      <c r="F545" s="7">
        <v>8</v>
      </c>
      <c r="G545" s="35" t="s">
        <v>12131</v>
      </c>
      <c r="H545" s="8">
        <v>8852.5</v>
      </c>
      <c r="I545" s="7" t="s">
        <v>11964</v>
      </c>
    </row>
    <row r="546" spans="1:9" x14ac:dyDescent="0.25">
      <c r="A546" s="8" t="s">
        <v>13122</v>
      </c>
      <c r="B546" s="8" t="s">
        <v>13123</v>
      </c>
      <c r="C546" s="8" t="s">
        <v>10979</v>
      </c>
      <c r="D546" s="8" t="s">
        <v>12076</v>
      </c>
      <c r="E546" s="8"/>
      <c r="F546" s="7">
        <v>8</v>
      </c>
      <c r="G546" s="35" t="s">
        <v>12131</v>
      </c>
      <c r="H546" s="8">
        <v>8852.5</v>
      </c>
      <c r="I546" s="7" t="s">
        <v>11964</v>
      </c>
    </row>
    <row r="547" spans="1:9" x14ac:dyDescent="0.25">
      <c r="A547" s="8" t="s">
        <v>13124</v>
      </c>
      <c r="B547" s="8" t="s">
        <v>13125</v>
      </c>
      <c r="C547" s="8" t="s">
        <v>10980</v>
      </c>
      <c r="D547" s="8" t="s">
        <v>12076</v>
      </c>
      <c r="E547" s="8"/>
      <c r="F547" s="7">
        <v>8</v>
      </c>
      <c r="G547" s="35" t="s">
        <v>12131</v>
      </c>
      <c r="H547" s="8">
        <v>8852.5</v>
      </c>
      <c r="I547" s="7" t="s">
        <v>11964</v>
      </c>
    </row>
    <row r="548" spans="1:9" x14ac:dyDescent="0.25">
      <c r="A548" s="8" t="s">
        <v>13126</v>
      </c>
      <c r="B548" s="8" t="s">
        <v>13127</v>
      </c>
      <c r="C548" s="8" t="s">
        <v>10982</v>
      </c>
      <c r="D548" s="8" t="s">
        <v>12297</v>
      </c>
      <c r="E548" s="8"/>
      <c r="F548" s="7">
        <v>8</v>
      </c>
      <c r="G548" s="35" t="s">
        <v>12131</v>
      </c>
      <c r="H548" s="8">
        <v>9715</v>
      </c>
      <c r="I548" s="7" t="s">
        <v>11964</v>
      </c>
    </row>
    <row r="549" spans="1:9" x14ac:dyDescent="0.25">
      <c r="A549" s="8" t="s">
        <v>13128</v>
      </c>
      <c r="B549" s="8" t="s">
        <v>13129</v>
      </c>
      <c r="C549" s="8" t="s">
        <v>10985</v>
      </c>
      <c r="D549" s="8" t="s">
        <v>12076</v>
      </c>
      <c r="E549" s="8"/>
      <c r="F549" s="7">
        <v>8</v>
      </c>
      <c r="G549" s="35" t="s">
        <v>12131</v>
      </c>
      <c r="H549" s="8">
        <v>8852.5</v>
      </c>
      <c r="I549" s="7" t="s">
        <v>11964</v>
      </c>
    </row>
    <row r="550" spans="1:9" x14ac:dyDescent="0.25">
      <c r="A550" s="8" t="s">
        <v>13130</v>
      </c>
      <c r="B550" s="8" t="s">
        <v>13131</v>
      </c>
      <c r="C550" s="8" t="s">
        <v>10987</v>
      </c>
      <c r="D550" s="8" t="s">
        <v>12003</v>
      </c>
      <c r="E550" s="8"/>
      <c r="F550" s="7">
        <v>8</v>
      </c>
      <c r="G550" s="35" t="s">
        <v>13132</v>
      </c>
      <c r="H550" s="8">
        <v>5586.5</v>
      </c>
      <c r="I550" s="7" t="s">
        <v>11964</v>
      </c>
    </row>
    <row r="551" spans="1:9" x14ac:dyDescent="0.25">
      <c r="A551" s="8" t="s">
        <v>13133</v>
      </c>
      <c r="B551" s="8" t="s">
        <v>13134</v>
      </c>
      <c r="C551" s="8" t="s">
        <v>11107</v>
      </c>
      <c r="D551" s="8" t="s">
        <v>12076</v>
      </c>
      <c r="E551" s="8"/>
      <c r="F551" s="7">
        <v>8</v>
      </c>
      <c r="G551" s="35" t="s">
        <v>13132</v>
      </c>
      <c r="H551" s="8">
        <v>8852.5</v>
      </c>
      <c r="I551" s="7" t="s">
        <v>11964</v>
      </c>
    </row>
    <row r="552" spans="1:9" x14ac:dyDescent="0.25">
      <c r="A552" s="8" t="s">
        <v>13135</v>
      </c>
      <c r="B552" s="8" t="s">
        <v>13136</v>
      </c>
      <c r="C552" s="8" t="s">
        <v>10408</v>
      </c>
      <c r="D552" s="8" t="s">
        <v>12079</v>
      </c>
      <c r="E552" s="8"/>
      <c r="F552" s="7">
        <v>8</v>
      </c>
      <c r="G552" s="35" t="s">
        <v>12143</v>
      </c>
      <c r="H552" s="8">
        <v>8651</v>
      </c>
      <c r="I552" s="7" t="s">
        <v>11964</v>
      </c>
    </row>
    <row r="553" spans="1:9" x14ac:dyDescent="0.25">
      <c r="A553" s="8" t="s">
        <v>13137</v>
      </c>
      <c r="B553" s="8" t="s">
        <v>13138</v>
      </c>
      <c r="C553" s="8" t="s">
        <v>10409</v>
      </c>
      <c r="D553" s="8" t="s">
        <v>12079</v>
      </c>
      <c r="E553" s="8"/>
      <c r="F553" s="7">
        <v>8</v>
      </c>
      <c r="G553" s="35" t="s">
        <v>12143</v>
      </c>
      <c r="H553" s="8">
        <v>8651</v>
      </c>
      <c r="I553" s="7" t="s">
        <v>11964</v>
      </c>
    </row>
    <row r="554" spans="1:9" x14ac:dyDescent="0.25">
      <c r="A554" s="8" t="s">
        <v>13139</v>
      </c>
      <c r="B554" s="8" t="s">
        <v>13140</v>
      </c>
      <c r="C554" s="8" t="s">
        <v>10410</v>
      </c>
      <c r="D554" s="8" t="s">
        <v>12603</v>
      </c>
      <c r="E554" s="8"/>
      <c r="F554" s="7">
        <v>8</v>
      </c>
      <c r="G554" s="35" t="s">
        <v>12143</v>
      </c>
      <c r="H554" s="8">
        <v>7569</v>
      </c>
      <c r="I554" s="7" t="s">
        <v>11964</v>
      </c>
    </row>
    <row r="555" spans="1:9" x14ac:dyDescent="0.25">
      <c r="A555" s="8" t="s">
        <v>13141</v>
      </c>
      <c r="B555" s="8" t="s">
        <v>13142</v>
      </c>
      <c r="C555" s="8" t="s">
        <v>10430</v>
      </c>
      <c r="D555" s="8" t="s">
        <v>12076</v>
      </c>
      <c r="E555" s="8"/>
      <c r="F555" s="7">
        <v>8</v>
      </c>
      <c r="G555" s="35" t="s">
        <v>12143</v>
      </c>
      <c r="H555" s="8">
        <v>9951</v>
      </c>
      <c r="I555" s="7" t="s">
        <v>11964</v>
      </c>
    </row>
    <row r="556" spans="1:9" x14ac:dyDescent="0.25">
      <c r="A556" s="8" t="s">
        <v>13143</v>
      </c>
      <c r="B556" s="8" t="s">
        <v>13144</v>
      </c>
      <c r="C556" s="8" t="s">
        <v>10432</v>
      </c>
      <c r="D556" s="8" t="s">
        <v>12079</v>
      </c>
      <c r="E556" s="8"/>
      <c r="F556" s="7">
        <v>8</v>
      </c>
      <c r="G556" s="35" t="s">
        <v>12143</v>
      </c>
      <c r="H556" s="8">
        <v>8651</v>
      </c>
      <c r="I556" s="7" t="s">
        <v>11964</v>
      </c>
    </row>
    <row r="557" spans="1:9" x14ac:dyDescent="0.25">
      <c r="A557" s="8" t="s">
        <v>13145</v>
      </c>
      <c r="B557" s="8" t="s">
        <v>13146</v>
      </c>
      <c r="C557" s="8" t="s">
        <v>10434</v>
      </c>
      <c r="D557" s="8" t="s">
        <v>12079</v>
      </c>
      <c r="E557" s="8"/>
      <c r="F557" s="7">
        <v>8</v>
      </c>
      <c r="G557" s="35" t="s">
        <v>12143</v>
      </c>
      <c r="H557" s="8">
        <v>8651</v>
      </c>
      <c r="I557" s="7" t="s">
        <v>11964</v>
      </c>
    </row>
    <row r="558" spans="1:9" x14ac:dyDescent="0.25">
      <c r="A558" s="8" t="s">
        <v>13147</v>
      </c>
      <c r="B558" s="8" t="s">
        <v>13148</v>
      </c>
      <c r="C558" s="8" t="s">
        <v>10436</v>
      </c>
      <c r="D558" s="8" t="s">
        <v>11984</v>
      </c>
      <c r="E558" s="8"/>
      <c r="F558" s="7">
        <v>8</v>
      </c>
      <c r="G558" s="35" t="s">
        <v>12143</v>
      </c>
      <c r="H558" s="8">
        <v>4990.5</v>
      </c>
      <c r="I558" s="7" t="s">
        <v>11964</v>
      </c>
    </row>
    <row r="559" spans="1:9" x14ac:dyDescent="0.25">
      <c r="A559" s="8" t="s">
        <v>13149</v>
      </c>
      <c r="B559" s="8" t="s">
        <v>13150</v>
      </c>
      <c r="C559" s="8" t="s">
        <v>10437</v>
      </c>
      <c r="D559" s="8" t="s">
        <v>12076</v>
      </c>
      <c r="E559" s="8"/>
      <c r="F559" s="7">
        <v>8</v>
      </c>
      <c r="G559" s="35" t="s">
        <v>12143</v>
      </c>
      <c r="H559" s="8">
        <v>9951</v>
      </c>
      <c r="I559" s="7" t="s">
        <v>11964</v>
      </c>
    </row>
    <row r="560" spans="1:9" x14ac:dyDescent="0.25">
      <c r="A560" s="8" t="s">
        <v>13151</v>
      </c>
      <c r="B560" s="8" t="s">
        <v>13152</v>
      </c>
      <c r="C560" s="8" t="s">
        <v>10341</v>
      </c>
      <c r="D560" s="8" t="s">
        <v>11998</v>
      </c>
      <c r="E560" s="8"/>
      <c r="F560" s="7">
        <v>8</v>
      </c>
      <c r="G560" s="35" t="s">
        <v>12143</v>
      </c>
      <c r="H560" s="8">
        <v>4833</v>
      </c>
      <c r="I560" s="7" t="s">
        <v>11964</v>
      </c>
    </row>
    <row r="561" spans="1:9" x14ac:dyDescent="0.25">
      <c r="A561" s="8" t="s">
        <v>13153</v>
      </c>
      <c r="B561" s="8" t="s">
        <v>13154</v>
      </c>
      <c r="C561" s="8" t="s">
        <v>10342</v>
      </c>
      <c r="D561" s="8" t="s">
        <v>12036</v>
      </c>
      <c r="E561" s="8"/>
      <c r="F561" s="7">
        <v>8</v>
      </c>
      <c r="G561" s="35" t="s">
        <v>12143</v>
      </c>
      <c r="H561" s="8">
        <v>4865</v>
      </c>
      <c r="I561" s="7" t="s">
        <v>11964</v>
      </c>
    </row>
    <row r="562" spans="1:9" x14ac:dyDescent="0.25">
      <c r="A562" s="8" t="s">
        <v>13155</v>
      </c>
      <c r="B562" s="8" t="s">
        <v>13156</v>
      </c>
      <c r="C562" s="8" t="s">
        <v>10344</v>
      </c>
      <c r="D562" s="8" t="s">
        <v>12603</v>
      </c>
      <c r="E562" s="8"/>
      <c r="F562" s="7">
        <v>8</v>
      </c>
      <c r="G562" s="35" t="s">
        <v>12143</v>
      </c>
      <c r="H562" s="8">
        <v>7569</v>
      </c>
      <c r="I562" s="7" t="s">
        <v>11964</v>
      </c>
    </row>
    <row r="563" spans="1:9" x14ac:dyDescent="0.25">
      <c r="A563" s="8" t="s">
        <v>13157</v>
      </c>
      <c r="B563" s="8" t="s">
        <v>13158</v>
      </c>
      <c r="C563" s="8" t="s">
        <v>10345</v>
      </c>
      <c r="D563" s="8" t="s">
        <v>12340</v>
      </c>
      <c r="E563" s="8"/>
      <c r="F563" s="7">
        <v>8</v>
      </c>
      <c r="G563" s="35" t="s">
        <v>12143</v>
      </c>
      <c r="H563" s="8">
        <v>8759.5</v>
      </c>
      <c r="I563" s="7" t="s">
        <v>11964</v>
      </c>
    </row>
    <row r="564" spans="1:9" x14ac:dyDescent="0.25">
      <c r="A564" s="8" t="s">
        <v>13159</v>
      </c>
      <c r="B564" s="8" t="s">
        <v>13160</v>
      </c>
      <c r="C564" s="8" t="s">
        <v>10347</v>
      </c>
      <c r="D564" s="8" t="s">
        <v>12076</v>
      </c>
      <c r="E564" s="8"/>
      <c r="F564" s="7">
        <v>8</v>
      </c>
      <c r="G564" s="35" t="s">
        <v>12143</v>
      </c>
      <c r="H564" s="8">
        <v>9951</v>
      </c>
      <c r="I564" s="7" t="s">
        <v>11964</v>
      </c>
    </row>
    <row r="565" spans="1:9" x14ac:dyDescent="0.25">
      <c r="A565" s="8" t="s">
        <v>13161</v>
      </c>
      <c r="B565" s="8" t="s">
        <v>13162</v>
      </c>
      <c r="C565" s="8" t="s">
        <v>10349</v>
      </c>
      <c r="D565" s="8" t="s">
        <v>12079</v>
      </c>
      <c r="E565" s="8"/>
      <c r="F565" s="7">
        <v>8</v>
      </c>
      <c r="G565" s="35" t="s">
        <v>12143</v>
      </c>
      <c r="H565" s="8">
        <v>8651</v>
      </c>
      <c r="I565" s="7" t="s">
        <v>11964</v>
      </c>
    </row>
    <row r="566" spans="1:9" x14ac:dyDescent="0.25">
      <c r="A566" s="8" t="s">
        <v>13163</v>
      </c>
      <c r="B566" s="8" t="s">
        <v>13164</v>
      </c>
      <c r="C566" s="8" t="s">
        <v>10352</v>
      </c>
      <c r="D566" s="8" t="s">
        <v>12340</v>
      </c>
      <c r="E566" s="8"/>
      <c r="F566" s="7">
        <v>8</v>
      </c>
      <c r="G566" s="35" t="s">
        <v>12143</v>
      </c>
      <c r="H566" s="8">
        <v>8759.5</v>
      </c>
      <c r="I566" s="7" t="s">
        <v>11964</v>
      </c>
    </row>
    <row r="567" spans="1:9" x14ac:dyDescent="0.25">
      <c r="A567" s="8" t="s">
        <v>13165</v>
      </c>
      <c r="B567" s="8" t="s">
        <v>13166</v>
      </c>
      <c r="C567" s="8" t="s">
        <v>10353</v>
      </c>
      <c r="D567" s="8" t="s">
        <v>12076</v>
      </c>
      <c r="E567" s="8"/>
      <c r="F567" s="7">
        <v>8</v>
      </c>
      <c r="G567" s="35" t="s">
        <v>12143</v>
      </c>
      <c r="H567" s="8">
        <v>9951</v>
      </c>
      <c r="I567" s="7" t="s">
        <v>11964</v>
      </c>
    </row>
    <row r="568" spans="1:9" x14ac:dyDescent="0.25">
      <c r="A568" s="8" t="s">
        <v>13167</v>
      </c>
      <c r="B568" s="8" t="s">
        <v>13168</v>
      </c>
      <c r="C568" s="8" t="s">
        <v>10354</v>
      </c>
      <c r="D568" s="8" t="s">
        <v>11970</v>
      </c>
      <c r="E568" s="8"/>
      <c r="F568" s="7">
        <v>8</v>
      </c>
      <c r="G568" s="35" t="s">
        <v>12143</v>
      </c>
      <c r="H568" s="8">
        <v>16007</v>
      </c>
      <c r="I568" s="7" t="s">
        <v>11964</v>
      </c>
    </row>
    <row r="569" spans="1:9" x14ac:dyDescent="0.25">
      <c r="A569" s="8" t="s">
        <v>13169</v>
      </c>
      <c r="B569" s="8" t="s">
        <v>13170</v>
      </c>
      <c r="C569" s="8" t="s">
        <v>11094</v>
      </c>
      <c r="D569" s="8" t="s">
        <v>12076</v>
      </c>
      <c r="E569" s="8"/>
      <c r="F569" s="7">
        <v>8</v>
      </c>
      <c r="G569" s="35" t="s">
        <v>12143</v>
      </c>
      <c r="H569" s="8">
        <v>9951</v>
      </c>
      <c r="I569" s="7" t="s">
        <v>11964</v>
      </c>
    </row>
    <row r="570" spans="1:9" x14ac:dyDescent="0.25">
      <c r="A570" s="8" t="s">
        <v>13171</v>
      </c>
      <c r="B570" s="8" t="s">
        <v>13172</v>
      </c>
      <c r="C570" s="8" t="s">
        <v>11096</v>
      </c>
      <c r="D570" s="8" t="s">
        <v>12076</v>
      </c>
      <c r="E570" s="8"/>
      <c r="F570" s="7">
        <v>8</v>
      </c>
      <c r="G570" s="35" t="s">
        <v>13173</v>
      </c>
      <c r="H570" s="8">
        <v>9951</v>
      </c>
      <c r="I570" s="7" t="s">
        <v>11964</v>
      </c>
    </row>
    <row r="571" spans="1:9" x14ac:dyDescent="0.25">
      <c r="A571" s="8" t="s">
        <v>13174</v>
      </c>
      <c r="B571" s="8" t="s">
        <v>13175</v>
      </c>
      <c r="C571" s="8" t="s">
        <v>10860</v>
      </c>
      <c r="D571" s="8" t="s">
        <v>12003</v>
      </c>
      <c r="E571" s="8"/>
      <c r="F571" s="7">
        <v>8</v>
      </c>
      <c r="G571" s="35" t="s">
        <v>13173</v>
      </c>
      <c r="H571" s="8">
        <v>6152.5</v>
      </c>
      <c r="I571" s="7" t="s">
        <v>11964</v>
      </c>
    </row>
    <row r="572" spans="1:9" x14ac:dyDescent="0.25">
      <c r="A572" s="8" t="s">
        <v>13176</v>
      </c>
      <c r="B572" s="8" t="s">
        <v>13177</v>
      </c>
      <c r="C572" s="8" t="s">
        <v>10862</v>
      </c>
      <c r="D572" s="8" t="s">
        <v>12003</v>
      </c>
      <c r="E572" s="8"/>
      <c r="F572" s="7">
        <v>8</v>
      </c>
      <c r="G572" s="35" t="s">
        <v>13178</v>
      </c>
      <c r="H572" s="8">
        <v>6152.5</v>
      </c>
      <c r="I572" s="7" t="s">
        <v>11964</v>
      </c>
    </row>
    <row r="573" spans="1:9" x14ac:dyDescent="0.25">
      <c r="A573" s="8" t="s">
        <v>13179</v>
      </c>
      <c r="B573" s="8" t="s">
        <v>13180</v>
      </c>
      <c r="C573" s="8" t="s">
        <v>11098</v>
      </c>
      <c r="D573" s="8" t="s">
        <v>12003</v>
      </c>
      <c r="E573" s="8"/>
      <c r="F573" s="7">
        <v>8</v>
      </c>
      <c r="G573" s="35" t="s">
        <v>13181</v>
      </c>
      <c r="H573" s="8">
        <v>6152.5</v>
      </c>
      <c r="I573" s="7" t="s">
        <v>11964</v>
      </c>
    </row>
    <row r="574" spans="1:9" x14ac:dyDescent="0.25">
      <c r="A574" s="8" t="s">
        <v>13182</v>
      </c>
      <c r="B574" s="8" t="s">
        <v>13183</v>
      </c>
      <c r="C574" s="8" t="s">
        <v>11099</v>
      </c>
      <c r="D574" s="8" t="s">
        <v>12003</v>
      </c>
      <c r="E574" s="8"/>
      <c r="F574" s="7">
        <v>8</v>
      </c>
      <c r="G574" s="35" t="s">
        <v>12170</v>
      </c>
      <c r="H574" s="8">
        <v>5586.5</v>
      </c>
      <c r="I574" s="7" t="s">
        <v>11964</v>
      </c>
    </row>
    <row r="575" spans="1:9" x14ac:dyDescent="0.25">
      <c r="A575" s="8" t="s">
        <v>13184</v>
      </c>
      <c r="B575" s="8" t="s">
        <v>13185</v>
      </c>
      <c r="C575" s="8" t="s">
        <v>11101</v>
      </c>
      <c r="D575" s="8" t="s">
        <v>12003</v>
      </c>
      <c r="E575" s="8"/>
      <c r="F575" s="7">
        <v>8</v>
      </c>
      <c r="G575" s="35" t="s">
        <v>13186</v>
      </c>
      <c r="H575" s="8">
        <v>5586.5</v>
      </c>
      <c r="I575" s="7" t="s">
        <v>11964</v>
      </c>
    </row>
    <row r="576" spans="1:9" x14ac:dyDescent="0.25">
      <c r="A576" s="8" t="s">
        <v>13187</v>
      </c>
      <c r="B576" s="8" t="s">
        <v>13188</v>
      </c>
      <c r="C576" s="8" t="s">
        <v>11103</v>
      </c>
      <c r="D576" s="8" t="s">
        <v>12003</v>
      </c>
      <c r="E576" s="8"/>
      <c r="F576" s="7">
        <v>8</v>
      </c>
      <c r="G576" s="35" t="s">
        <v>13189</v>
      </c>
      <c r="H576" s="8">
        <v>5586.5</v>
      </c>
      <c r="I576" s="7" t="s">
        <v>11964</v>
      </c>
    </row>
    <row r="577" spans="1:9" x14ac:dyDescent="0.25">
      <c r="A577" s="8" t="s">
        <v>13190</v>
      </c>
      <c r="B577" s="8" t="s">
        <v>13191</v>
      </c>
      <c r="C577" s="8" t="s">
        <v>11104</v>
      </c>
      <c r="D577" s="8" t="s">
        <v>12003</v>
      </c>
      <c r="E577" s="8"/>
      <c r="F577" s="7">
        <v>8</v>
      </c>
      <c r="G577" s="35" t="s">
        <v>13192</v>
      </c>
      <c r="H577" s="8">
        <v>5586.5</v>
      </c>
      <c r="I577" s="7" t="s">
        <v>11964</v>
      </c>
    </row>
    <row r="578" spans="1:9" x14ac:dyDescent="0.25">
      <c r="A578" s="8" t="s">
        <v>13193</v>
      </c>
      <c r="B578" s="8" t="s">
        <v>13194</v>
      </c>
      <c r="C578" s="8" t="s">
        <v>9980</v>
      </c>
      <c r="D578" s="8" t="s">
        <v>12003</v>
      </c>
      <c r="E578" s="8"/>
      <c r="F578" s="7">
        <v>8</v>
      </c>
      <c r="G578" s="35" t="s">
        <v>13195</v>
      </c>
      <c r="H578" s="8">
        <v>5586.5</v>
      </c>
      <c r="I578" s="7" t="s">
        <v>11964</v>
      </c>
    </row>
    <row r="579" spans="1:9" x14ac:dyDescent="0.25">
      <c r="A579" s="8" t="s">
        <v>13196</v>
      </c>
      <c r="B579" s="8" t="s">
        <v>13197</v>
      </c>
      <c r="C579" s="8" t="s">
        <v>11073</v>
      </c>
      <c r="D579" s="8" t="s">
        <v>12003</v>
      </c>
      <c r="E579" s="8"/>
      <c r="F579" s="7">
        <v>8</v>
      </c>
      <c r="G579" s="35" t="s">
        <v>13198</v>
      </c>
      <c r="H579" s="8">
        <v>5586.5</v>
      </c>
      <c r="I579" s="7" t="s">
        <v>11964</v>
      </c>
    </row>
    <row r="580" spans="1:9" x14ac:dyDescent="0.25">
      <c r="A580" s="8" t="s">
        <v>13199</v>
      </c>
      <c r="B580" s="8" t="s">
        <v>13200</v>
      </c>
      <c r="C580" s="8" t="s">
        <v>10439</v>
      </c>
      <c r="D580" s="8" t="s">
        <v>11981</v>
      </c>
      <c r="E580" s="8"/>
      <c r="F580" s="7">
        <v>8</v>
      </c>
      <c r="G580" s="35" t="s">
        <v>13198</v>
      </c>
      <c r="H580" s="8">
        <v>12587</v>
      </c>
      <c r="I580" s="7" t="s">
        <v>11964</v>
      </c>
    </row>
    <row r="581" spans="1:9" x14ac:dyDescent="0.25">
      <c r="A581" s="8" t="s">
        <v>13201</v>
      </c>
      <c r="B581" s="8" t="s">
        <v>13202</v>
      </c>
      <c r="C581" s="8" t="s">
        <v>9982</v>
      </c>
      <c r="D581" s="8" t="s">
        <v>12003</v>
      </c>
      <c r="E581" s="8"/>
      <c r="F581" s="7">
        <v>8</v>
      </c>
      <c r="G581" s="35" t="s">
        <v>13203</v>
      </c>
      <c r="H581" s="8">
        <v>6152.5</v>
      </c>
      <c r="I581" s="7" t="s">
        <v>11964</v>
      </c>
    </row>
    <row r="582" spans="1:9" x14ac:dyDescent="0.25">
      <c r="A582" s="8" t="s">
        <v>13204</v>
      </c>
      <c r="B582" s="8" t="s">
        <v>13205</v>
      </c>
      <c r="C582" s="8" t="s">
        <v>10156</v>
      </c>
      <c r="D582" s="8" t="s">
        <v>12079</v>
      </c>
      <c r="E582" s="8"/>
      <c r="F582" s="7">
        <v>8</v>
      </c>
      <c r="G582" s="35" t="s">
        <v>13203</v>
      </c>
      <c r="H582" s="8">
        <v>8651</v>
      </c>
      <c r="I582" s="7" t="s">
        <v>11964</v>
      </c>
    </row>
    <row r="583" spans="1:9" x14ac:dyDescent="0.25">
      <c r="A583" s="8" t="s">
        <v>13206</v>
      </c>
      <c r="B583" s="8" t="s">
        <v>13207</v>
      </c>
      <c r="C583" s="8" t="s">
        <v>9985</v>
      </c>
      <c r="D583" s="8" t="s">
        <v>12003</v>
      </c>
      <c r="E583" s="8"/>
      <c r="F583" s="7">
        <v>8</v>
      </c>
      <c r="G583" s="35" t="s">
        <v>13203</v>
      </c>
      <c r="H583" s="8">
        <v>6152.5</v>
      </c>
      <c r="I583" s="7" t="s">
        <v>11964</v>
      </c>
    </row>
    <row r="584" spans="1:9" x14ac:dyDescent="0.25">
      <c r="A584" s="8" t="s">
        <v>13208</v>
      </c>
      <c r="B584" s="8" t="s">
        <v>13209</v>
      </c>
      <c r="C584" s="8" t="s">
        <v>9986</v>
      </c>
      <c r="D584" s="8" t="s">
        <v>11981</v>
      </c>
      <c r="E584" s="8"/>
      <c r="F584" s="7">
        <v>8</v>
      </c>
      <c r="G584" s="35" t="s">
        <v>13203</v>
      </c>
      <c r="H584" s="8">
        <v>13946</v>
      </c>
      <c r="I584" s="7" t="s">
        <v>11964</v>
      </c>
    </row>
    <row r="585" spans="1:9" x14ac:dyDescent="0.25">
      <c r="A585" s="8" t="s">
        <v>13210</v>
      </c>
      <c r="B585" s="8" t="s">
        <v>13211</v>
      </c>
      <c r="C585" s="8" t="s">
        <v>9987</v>
      </c>
      <c r="D585" s="8" t="s">
        <v>12079</v>
      </c>
      <c r="E585" s="8"/>
      <c r="F585" s="7">
        <v>8</v>
      </c>
      <c r="G585" s="35" t="s">
        <v>13203</v>
      </c>
      <c r="H585" s="8">
        <v>8651</v>
      </c>
      <c r="I585" s="7" t="s">
        <v>11964</v>
      </c>
    </row>
    <row r="586" spans="1:9" x14ac:dyDescent="0.25">
      <c r="A586" s="8" t="s">
        <v>13212</v>
      </c>
      <c r="B586" s="8" t="s">
        <v>13213</v>
      </c>
      <c r="C586" s="8" t="s">
        <v>10154</v>
      </c>
      <c r="D586" s="8" t="s">
        <v>12079</v>
      </c>
      <c r="E586" s="8"/>
      <c r="F586" s="7">
        <v>8</v>
      </c>
      <c r="G586" s="35" t="s">
        <v>13214</v>
      </c>
      <c r="H586" s="8">
        <v>8651</v>
      </c>
      <c r="I586" s="7" t="s">
        <v>11964</v>
      </c>
    </row>
    <row r="587" spans="1:9" x14ac:dyDescent="0.25">
      <c r="A587" s="8" t="s">
        <v>13215</v>
      </c>
      <c r="B587" s="8" t="s">
        <v>13216</v>
      </c>
      <c r="C587" s="8" t="s">
        <v>10594</v>
      </c>
      <c r="D587" s="8" t="s">
        <v>12003</v>
      </c>
      <c r="E587" s="8"/>
      <c r="F587" s="7">
        <v>8</v>
      </c>
      <c r="G587" s="35" t="s">
        <v>13214</v>
      </c>
      <c r="H587" s="8">
        <v>6152.5</v>
      </c>
      <c r="I587" s="7" t="s">
        <v>11964</v>
      </c>
    </row>
    <row r="588" spans="1:9" x14ac:dyDescent="0.25">
      <c r="A588" s="8" t="s">
        <v>13217</v>
      </c>
      <c r="B588" s="8" t="s">
        <v>13218</v>
      </c>
      <c r="C588" s="8" t="s">
        <v>10014</v>
      </c>
      <c r="D588" s="8" t="s">
        <v>11981</v>
      </c>
      <c r="E588" s="8"/>
      <c r="F588" s="7">
        <v>8</v>
      </c>
      <c r="G588" s="35" t="s">
        <v>12173</v>
      </c>
      <c r="H588" s="8">
        <v>12587</v>
      </c>
      <c r="I588" s="7" t="s">
        <v>11964</v>
      </c>
    </row>
    <row r="589" spans="1:9" x14ac:dyDescent="0.25">
      <c r="A589" s="8" t="s">
        <v>13219</v>
      </c>
      <c r="B589" s="8" t="s">
        <v>13220</v>
      </c>
      <c r="C589" s="8" t="s">
        <v>10546</v>
      </c>
      <c r="D589" s="8" t="s">
        <v>12079</v>
      </c>
      <c r="E589" s="8"/>
      <c r="F589" s="7">
        <v>8</v>
      </c>
      <c r="G589" s="35" t="s">
        <v>12173</v>
      </c>
      <c r="H589" s="8">
        <v>7575</v>
      </c>
      <c r="I589" s="7" t="s">
        <v>11964</v>
      </c>
    </row>
    <row r="590" spans="1:9" x14ac:dyDescent="0.25">
      <c r="A590" s="8" t="s">
        <v>13221</v>
      </c>
      <c r="B590" s="8" t="s">
        <v>13222</v>
      </c>
      <c r="C590" s="8" t="s">
        <v>13223</v>
      </c>
      <c r="D590" s="8" t="s">
        <v>12076</v>
      </c>
      <c r="E590" s="8"/>
      <c r="F590" s="7">
        <v>8</v>
      </c>
      <c r="G590" s="35" t="s">
        <v>12173</v>
      </c>
      <c r="H590" s="8">
        <v>8852.5</v>
      </c>
      <c r="I590" s="7" t="s">
        <v>11964</v>
      </c>
    </row>
    <row r="591" spans="1:9" x14ac:dyDescent="0.25">
      <c r="A591" s="8" t="s">
        <v>13224</v>
      </c>
      <c r="B591" s="8" t="s">
        <v>13225</v>
      </c>
      <c r="C591" s="8" t="s">
        <v>10355</v>
      </c>
      <c r="D591" s="8" t="s">
        <v>11984</v>
      </c>
      <c r="E591" s="8"/>
      <c r="F591" s="7">
        <v>8</v>
      </c>
      <c r="G591" s="35" t="s">
        <v>12173</v>
      </c>
      <c r="H591" s="8">
        <v>4791</v>
      </c>
      <c r="I591" s="7" t="s">
        <v>11964</v>
      </c>
    </row>
    <row r="592" spans="1:9" x14ac:dyDescent="0.25">
      <c r="A592" s="8" t="s">
        <v>13226</v>
      </c>
      <c r="B592" s="8" t="s">
        <v>13227</v>
      </c>
      <c r="C592" s="8" t="s">
        <v>10357</v>
      </c>
      <c r="D592" s="8" t="s">
        <v>12101</v>
      </c>
      <c r="E592" s="8"/>
      <c r="F592" s="7">
        <v>8</v>
      </c>
      <c r="G592" s="35" t="s">
        <v>12173</v>
      </c>
      <c r="H592" s="8">
        <v>6689.5</v>
      </c>
      <c r="I592" s="7" t="s">
        <v>11964</v>
      </c>
    </row>
    <row r="593" spans="1:9" x14ac:dyDescent="0.25">
      <c r="A593" s="8" t="s">
        <v>13228</v>
      </c>
      <c r="B593" s="8" t="s">
        <v>13229</v>
      </c>
      <c r="C593" s="8" t="s">
        <v>10359</v>
      </c>
      <c r="D593" s="8" t="s">
        <v>12603</v>
      </c>
      <c r="E593" s="8"/>
      <c r="F593" s="7">
        <v>8</v>
      </c>
      <c r="G593" s="35" t="s">
        <v>12173</v>
      </c>
      <c r="H593" s="8">
        <v>6894</v>
      </c>
      <c r="I593" s="7" t="s">
        <v>11964</v>
      </c>
    </row>
    <row r="594" spans="1:9" x14ac:dyDescent="0.25">
      <c r="A594" s="8" t="s">
        <v>13230</v>
      </c>
      <c r="B594" s="8" t="s">
        <v>13231</v>
      </c>
      <c r="C594" s="8" t="s">
        <v>10361</v>
      </c>
      <c r="D594" s="8" t="s">
        <v>12076</v>
      </c>
      <c r="E594" s="8"/>
      <c r="F594" s="7">
        <v>8</v>
      </c>
      <c r="G594" s="35" t="s">
        <v>12173</v>
      </c>
      <c r="H594" s="8">
        <v>8852.5</v>
      </c>
      <c r="I594" s="7" t="s">
        <v>11964</v>
      </c>
    </row>
    <row r="595" spans="1:9" x14ac:dyDescent="0.25">
      <c r="A595" s="8" t="s">
        <v>13232</v>
      </c>
      <c r="B595" s="8" t="s">
        <v>13233</v>
      </c>
      <c r="C595" s="8" t="s">
        <v>10362</v>
      </c>
      <c r="D595" s="8" t="s">
        <v>12076</v>
      </c>
      <c r="E595" s="8"/>
      <c r="F595" s="7">
        <v>8</v>
      </c>
      <c r="G595" s="35" t="s">
        <v>12173</v>
      </c>
      <c r="H595" s="8">
        <v>8852.5</v>
      </c>
      <c r="I595" s="7" t="s">
        <v>11964</v>
      </c>
    </row>
    <row r="596" spans="1:9" x14ac:dyDescent="0.25">
      <c r="A596" s="8" t="s">
        <v>13234</v>
      </c>
      <c r="B596" s="8" t="s">
        <v>13235</v>
      </c>
      <c r="C596" s="8" t="s">
        <v>10363</v>
      </c>
      <c r="D596" s="8" t="s">
        <v>12076</v>
      </c>
      <c r="E596" s="8"/>
      <c r="F596" s="7">
        <v>8</v>
      </c>
      <c r="G596" s="35" t="s">
        <v>12173</v>
      </c>
      <c r="H596" s="8">
        <v>8852.5</v>
      </c>
      <c r="I596" s="7" t="s">
        <v>11964</v>
      </c>
    </row>
    <row r="597" spans="1:9" x14ac:dyDescent="0.25">
      <c r="A597" s="8" t="s">
        <v>13236</v>
      </c>
      <c r="B597" s="8" t="s">
        <v>13237</v>
      </c>
      <c r="C597" s="8" t="s">
        <v>10364</v>
      </c>
      <c r="D597" s="8" t="s">
        <v>11984</v>
      </c>
      <c r="E597" s="8"/>
      <c r="F597" s="7">
        <v>8</v>
      </c>
      <c r="G597" s="35" t="s">
        <v>12173</v>
      </c>
      <c r="H597" s="8">
        <v>4791</v>
      </c>
      <c r="I597" s="7" t="s">
        <v>11964</v>
      </c>
    </row>
    <row r="598" spans="1:9" x14ac:dyDescent="0.25">
      <c r="A598" s="8" t="s">
        <v>13238</v>
      </c>
      <c r="B598" s="8" t="s">
        <v>13239</v>
      </c>
      <c r="C598" s="8" t="s">
        <v>10365</v>
      </c>
      <c r="D598" s="8" t="s">
        <v>12603</v>
      </c>
      <c r="E598" s="8"/>
      <c r="F598" s="7">
        <v>8</v>
      </c>
      <c r="G598" s="35" t="s">
        <v>12173</v>
      </c>
      <c r="H598" s="8">
        <v>6894</v>
      </c>
      <c r="I598" s="7" t="s">
        <v>11964</v>
      </c>
    </row>
    <row r="599" spans="1:9" x14ac:dyDescent="0.25">
      <c r="A599" s="8" t="s">
        <v>13240</v>
      </c>
      <c r="B599" s="8" t="s">
        <v>13241</v>
      </c>
      <c r="C599" s="8" t="s">
        <v>10367</v>
      </c>
      <c r="D599" s="8" t="s">
        <v>12076</v>
      </c>
      <c r="E599" s="8"/>
      <c r="F599" s="7">
        <v>8</v>
      </c>
      <c r="G599" s="35" t="s">
        <v>12173</v>
      </c>
      <c r="H599" s="8">
        <v>8852.5</v>
      </c>
      <c r="I599" s="7" t="s">
        <v>11964</v>
      </c>
    </row>
    <row r="600" spans="1:9" x14ac:dyDescent="0.25">
      <c r="A600" s="8" t="s">
        <v>13242</v>
      </c>
      <c r="B600" s="8" t="s">
        <v>13243</v>
      </c>
      <c r="C600" s="8" t="s">
        <v>11075</v>
      </c>
      <c r="D600" s="8" t="s">
        <v>12079</v>
      </c>
      <c r="E600" s="8"/>
      <c r="F600" s="7">
        <v>8</v>
      </c>
      <c r="G600" s="35" t="s">
        <v>12173</v>
      </c>
      <c r="H600" s="8">
        <v>7575</v>
      </c>
      <c r="I600" s="7" t="s">
        <v>11964</v>
      </c>
    </row>
    <row r="601" spans="1:9" x14ac:dyDescent="0.25">
      <c r="A601" s="8" t="s">
        <v>13244</v>
      </c>
      <c r="B601" s="8" t="s">
        <v>13245</v>
      </c>
      <c r="C601" s="8" t="s">
        <v>11076</v>
      </c>
      <c r="D601" s="8" t="s">
        <v>12297</v>
      </c>
      <c r="E601" s="8"/>
      <c r="F601" s="7">
        <v>8</v>
      </c>
      <c r="G601" s="35" t="s">
        <v>12173</v>
      </c>
      <c r="H601" s="8">
        <v>9715</v>
      </c>
      <c r="I601" s="7" t="s">
        <v>11964</v>
      </c>
    </row>
    <row r="602" spans="1:9" x14ac:dyDescent="0.25">
      <c r="A602" s="8" t="s">
        <v>13246</v>
      </c>
      <c r="B602" s="8" t="s">
        <v>13247</v>
      </c>
      <c r="C602" s="8" t="s">
        <v>11077</v>
      </c>
      <c r="D602" s="8" t="s">
        <v>12076</v>
      </c>
      <c r="E602" s="8"/>
      <c r="F602" s="7">
        <v>8</v>
      </c>
      <c r="G602" s="35" t="s">
        <v>12173</v>
      </c>
      <c r="H602" s="8">
        <v>8852.5</v>
      </c>
      <c r="I602" s="7" t="s">
        <v>11964</v>
      </c>
    </row>
    <row r="603" spans="1:9" x14ac:dyDescent="0.25">
      <c r="A603" s="8" t="s">
        <v>13248</v>
      </c>
      <c r="B603" s="8" t="s">
        <v>13249</v>
      </c>
      <c r="C603" s="8" t="s">
        <v>11079</v>
      </c>
      <c r="D603" s="8" t="s">
        <v>12076</v>
      </c>
      <c r="E603" s="8"/>
      <c r="F603" s="7">
        <v>8</v>
      </c>
      <c r="G603" s="35" t="s">
        <v>12173</v>
      </c>
      <c r="H603" s="8">
        <v>8852.5</v>
      </c>
      <c r="I603" s="7" t="s">
        <v>11964</v>
      </c>
    </row>
    <row r="604" spans="1:9" x14ac:dyDescent="0.25">
      <c r="A604" s="8" t="s">
        <v>13250</v>
      </c>
      <c r="B604" s="8" t="s">
        <v>13251</v>
      </c>
      <c r="C604" s="8" t="s">
        <v>11081</v>
      </c>
      <c r="D604" s="8" t="s">
        <v>12076</v>
      </c>
      <c r="E604" s="8"/>
      <c r="F604" s="7">
        <v>8</v>
      </c>
      <c r="G604" s="35" t="s">
        <v>12173</v>
      </c>
      <c r="H604" s="8">
        <v>8852.5</v>
      </c>
      <c r="I604" s="7" t="s">
        <v>11964</v>
      </c>
    </row>
    <row r="605" spans="1:9" x14ac:dyDescent="0.25">
      <c r="A605" s="8" t="s">
        <v>13252</v>
      </c>
      <c r="B605" s="8" t="s">
        <v>13253</v>
      </c>
      <c r="C605" s="8" t="s">
        <v>10448</v>
      </c>
      <c r="D605" s="8" t="s">
        <v>11984</v>
      </c>
      <c r="E605" s="8"/>
      <c r="F605" s="7">
        <v>8</v>
      </c>
      <c r="G605" s="35" t="s">
        <v>12173</v>
      </c>
      <c r="H605" s="8">
        <v>4791</v>
      </c>
      <c r="I605" s="7" t="s">
        <v>11964</v>
      </c>
    </row>
    <row r="606" spans="1:9" x14ac:dyDescent="0.25">
      <c r="A606" s="8" t="s">
        <v>13254</v>
      </c>
      <c r="B606" s="8" t="s">
        <v>13051</v>
      </c>
      <c r="C606" s="8" t="s">
        <v>10450</v>
      </c>
      <c r="D606" s="8" t="s">
        <v>12079</v>
      </c>
      <c r="E606" s="8"/>
      <c r="F606" s="7">
        <v>8</v>
      </c>
      <c r="G606" s="35" t="s">
        <v>12173</v>
      </c>
      <c r="H606" s="8">
        <v>7575</v>
      </c>
      <c r="I606" s="7" t="s">
        <v>11964</v>
      </c>
    </row>
    <row r="607" spans="1:9" x14ac:dyDescent="0.25">
      <c r="A607" s="8" t="s">
        <v>13255</v>
      </c>
      <c r="B607" s="8" t="s">
        <v>13256</v>
      </c>
      <c r="C607" s="8" t="s">
        <v>10451</v>
      </c>
      <c r="D607" s="8" t="s">
        <v>11984</v>
      </c>
      <c r="E607" s="8"/>
      <c r="F607" s="7">
        <v>8</v>
      </c>
      <c r="G607" s="35" t="s">
        <v>12173</v>
      </c>
      <c r="H607" s="8">
        <v>4791</v>
      </c>
      <c r="I607" s="7" t="s">
        <v>11964</v>
      </c>
    </row>
    <row r="608" spans="1:9" x14ac:dyDescent="0.25">
      <c r="A608" s="8" t="s">
        <v>13257</v>
      </c>
      <c r="B608" s="8" t="s">
        <v>13258</v>
      </c>
      <c r="C608" s="8" t="s">
        <v>10452</v>
      </c>
      <c r="D608" s="8" t="s">
        <v>11984</v>
      </c>
      <c r="E608" s="8"/>
      <c r="F608" s="7">
        <v>8</v>
      </c>
      <c r="G608" s="35" t="s">
        <v>12173</v>
      </c>
      <c r="H608" s="8">
        <v>4791</v>
      </c>
      <c r="I608" s="7" t="s">
        <v>11964</v>
      </c>
    </row>
    <row r="609" spans="1:9" x14ac:dyDescent="0.25">
      <c r="A609" s="8" t="s">
        <v>13259</v>
      </c>
      <c r="B609" s="8" t="s">
        <v>13260</v>
      </c>
      <c r="C609" s="8" t="s">
        <v>10016</v>
      </c>
      <c r="D609" s="8" t="s">
        <v>11984</v>
      </c>
      <c r="E609" s="8"/>
      <c r="F609" s="7">
        <v>8</v>
      </c>
      <c r="G609" s="35" t="s">
        <v>12173</v>
      </c>
      <c r="H609" s="8">
        <v>4791</v>
      </c>
      <c r="I609" s="7" t="s">
        <v>11964</v>
      </c>
    </row>
    <row r="610" spans="1:9" x14ac:dyDescent="0.25">
      <c r="A610" s="8" t="s">
        <v>13261</v>
      </c>
      <c r="B610" s="8" t="s">
        <v>13262</v>
      </c>
      <c r="C610" s="8" t="s">
        <v>10019</v>
      </c>
      <c r="D610" s="8" t="s">
        <v>12003</v>
      </c>
      <c r="E610" s="8"/>
      <c r="F610" s="7">
        <v>8</v>
      </c>
      <c r="G610" s="35" t="s">
        <v>12192</v>
      </c>
      <c r="H610" s="8">
        <v>5586.5</v>
      </c>
      <c r="I610" s="7" t="s">
        <v>11964</v>
      </c>
    </row>
    <row r="611" spans="1:9" x14ac:dyDescent="0.25">
      <c r="A611" s="8" t="s">
        <v>13263</v>
      </c>
      <c r="B611" s="8" t="s">
        <v>13264</v>
      </c>
      <c r="C611" s="8" t="s">
        <v>10020</v>
      </c>
      <c r="D611" s="8" t="s">
        <v>12079</v>
      </c>
      <c r="E611" s="8"/>
      <c r="F611" s="7">
        <v>8</v>
      </c>
      <c r="G611" s="35" t="s">
        <v>12192</v>
      </c>
      <c r="H611" s="8">
        <v>7575</v>
      </c>
      <c r="I611" s="7" t="s">
        <v>11964</v>
      </c>
    </row>
    <row r="612" spans="1:9" x14ac:dyDescent="0.25">
      <c r="A612" s="8" t="s">
        <v>13265</v>
      </c>
      <c r="B612" s="8" t="s">
        <v>13266</v>
      </c>
      <c r="C612" s="8" t="s">
        <v>10021</v>
      </c>
      <c r="D612" s="8" t="s">
        <v>12003</v>
      </c>
      <c r="E612" s="8"/>
      <c r="F612" s="7">
        <v>8</v>
      </c>
      <c r="G612" s="35" t="s">
        <v>12192</v>
      </c>
      <c r="H612" s="8">
        <v>5586.5</v>
      </c>
      <c r="I612" s="7" t="s">
        <v>11964</v>
      </c>
    </row>
    <row r="613" spans="1:9" x14ac:dyDescent="0.25">
      <c r="A613" s="8" t="s">
        <v>13267</v>
      </c>
      <c r="B613" s="8" t="s">
        <v>13268</v>
      </c>
      <c r="C613" s="8" t="s">
        <v>10023</v>
      </c>
      <c r="D613" s="8" t="s">
        <v>12079</v>
      </c>
      <c r="E613" s="8"/>
      <c r="F613" s="7">
        <v>8</v>
      </c>
      <c r="G613" s="35" t="s">
        <v>12192</v>
      </c>
      <c r="H613" s="8">
        <v>7575</v>
      </c>
      <c r="I613" s="7" t="s">
        <v>11964</v>
      </c>
    </row>
    <row r="614" spans="1:9" x14ac:dyDescent="0.25">
      <c r="A614" s="8" t="s">
        <v>13269</v>
      </c>
      <c r="B614" s="8" t="s">
        <v>13270</v>
      </c>
      <c r="C614" s="8" t="s">
        <v>9990</v>
      </c>
      <c r="D614" s="8" t="s">
        <v>12003</v>
      </c>
      <c r="E614" s="8"/>
      <c r="F614" s="7">
        <v>8</v>
      </c>
      <c r="G614" s="35" t="s">
        <v>13271</v>
      </c>
      <c r="H614" s="8">
        <v>5586.5</v>
      </c>
      <c r="I614" s="7" t="s">
        <v>11964</v>
      </c>
    </row>
    <row r="615" spans="1:9" x14ac:dyDescent="0.25">
      <c r="A615" s="8" t="s">
        <v>13272</v>
      </c>
      <c r="B615" s="8" t="s">
        <v>13273</v>
      </c>
      <c r="C615" s="8" t="s">
        <v>9991</v>
      </c>
      <c r="D615" s="8" t="s">
        <v>12003</v>
      </c>
      <c r="E615" s="8"/>
      <c r="F615" s="7">
        <v>8</v>
      </c>
      <c r="G615" s="35" t="s">
        <v>13271</v>
      </c>
      <c r="H615" s="8">
        <v>5586.5</v>
      </c>
      <c r="I615" s="7" t="s">
        <v>11964</v>
      </c>
    </row>
    <row r="616" spans="1:9" x14ac:dyDescent="0.25">
      <c r="A616" s="8" t="s">
        <v>13274</v>
      </c>
      <c r="B616" s="8" t="s">
        <v>13275</v>
      </c>
      <c r="C616" s="8" t="s">
        <v>9993</v>
      </c>
      <c r="D616" s="8" t="s">
        <v>11962</v>
      </c>
      <c r="E616" s="8"/>
      <c r="F616" s="7">
        <v>8</v>
      </c>
      <c r="G616" s="35" t="s">
        <v>13271</v>
      </c>
      <c r="H616" s="8">
        <v>4635.5</v>
      </c>
      <c r="I616" s="7" t="s">
        <v>11964</v>
      </c>
    </row>
    <row r="617" spans="1:9" x14ac:dyDescent="0.25">
      <c r="A617" s="8" t="s">
        <v>13276</v>
      </c>
      <c r="B617" s="8" t="s">
        <v>13277</v>
      </c>
      <c r="C617" s="8" t="s">
        <v>9994</v>
      </c>
      <c r="D617" s="8" t="s">
        <v>12003</v>
      </c>
      <c r="E617" s="8"/>
      <c r="F617" s="7">
        <v>8</v>
      </c>
      <c r="G617" s="35" t="s">
        <v>13271</v>
      </c>
      <c r="H617" s="8">
        <v>5586.5</v>
      </c>
      <c r="I617" s="7" t="s">
        <v>11964</v>
      </c>
    </row>
    <row r="618" spans="1:9" x14ac:dyDescent="0.25">
      <c r="A618" s="8" t="s">
        <v>13278</v>
      </c>
      <c r="B618" s="8" t="s">
        <v>13279</v>
      </c>
      <c r="C618" s="8" t="s">
        <v>10368</v>
      </c>
      <c r="D618" s="8" t="s">
        <v>12079</v>
      </c>
      <c r="E618" s="8"/>
      <c r="F618" s="7">
        <v>8</v>
      </c>
      <c r="G618" s="35" t="s">
        <v>13271</v>
      </c>
      <c r="H618" s="8">
        <v>7575</v>
      </c>
      <c r="I618" s="7" t="s">
        <v>11964</v>
      </c>
    </row>
    <row r="619" spans="1:9" x14ac:dyDescent="0.25">
      <c r="A619" s="8" t="s">
        <v>13280</v>
      </c>
      <c r="B619" s="8" t="s">
        <v>13281</v>
      </c>
      <c r="C619" s="8" t="s">
        <v>10369</v>
      </c>
      <c r="D619" s="8" t="s">
        <v>12079</v>
      </c>
      <c r="E619" s="8"/>
      <c r="F619" s="7">
        <v>8</v>
      </c>
      <c r="G619" s="35" t="s">
        <v>13282</v>
      </c>
      <c r="H619" s="8">
        <v>7575</v>
      </c>
      <c r="I619" s="7" t="s">
        <v>11964</v>
      </c>
    </row>
    <row r="620" spans="1:9" x14ac:dyDescent="0.25">
      <c r="A620" s="8" t="s">
        <v>13283</v>
      </c>
      <c r="B620" s="8" t="s">
        <v>13284</v>
      </c>
      <c r="C620" s="8" t="s">
        <v>10370</v>
      </c>
      <c r="D620" s="8" t="s">
        <v>12003</v>
      </c>
      <c r="E620" s="8"/>
      <c r="F620" s="7">
        <v>8</v>
      </c>
      <c r="G620" s="35" t="s">
        <v>13282</v>
      </c>
      <c r="H620" s="8">
        <v>5586.5</v>
      </c>
      <c r="I620" s="7" t="s">
        <v>11964</v>
      </c>
    </row>
    <row r="621" spans="1:9" x14ac:dyDescent="0.25">
      <c r="A621" s="8" t="s">
        <v>13285</v>
      </c>
      <c r="B621" s="8" t="s">
        <v>13286</v>
      </c>
      <c r="C621" s="8" t="s">
        <v>10372</v>
      </c>
      <c r="D621" s="8" t="s">
        <v>12079</v>
      </c>
      <c r="E621" s="8"/>
      <c r="F621" s="7">
        <v>8</v>
      </c>
      <c r="G621" s="35" t="s">
        <v>13282</v>
      </c>
      <c r="H621" s="8">
        <v>7575</v>
      </c>
      <c r="I621" s="7" t="s">
        <v>11964</v>
      </c>
    </row>
    <row r="622" spans="1:9" x14ac:dyDescent="0.25">
      <c r="A622" s="8" t="s">
        <v>13287</v>
      </c>
      <c r="B622" s="8" t="s">
        <v>13288</v>
      </c>
      <c r="C622" s="8" t="s">
        <v>10373</v>
      </c>
      <c r="D622" s="8" t="s">
        <v>12003</v>
      </c>
      <c r="E622" s="8"/>
      <c r="F622" s="7">
        <v>8</v>
      </c>
      <c r="G622" s="35" t="s">
        <v>13289</v>
      </c>
      <c r="H622" s="8">
        <v>5586.5</v>
      </c>
      <c r="I622" s="7" t="s">
        <v>11964</v>
      </c>
    </row>
    <row r="623" spans="1:9" x14ac:dyDescent="0.25">
      <c r="A623" s="8" t="s">
        <v>13290</v>
      </c>
      <c r="B623" s="8" t="s">
        <v>13291</v>
      </c>
      <c r="C623" s="8" t="s">
        <v>10375</v>
      </c>
      <c r="D623" s="8" t="s">
        <v>12003</v>
      </c>
      <c r="E623" s="8"/>
      <c r="F623" s="7">
        <v>8</v>
      </c>
      <c r="G623" s="35" t="s">
        <v>13292</v>
      </c>
      <c r="H623" s="8">
        <v>5586.5</v>
      </c>
      <c r="I623" s="7" t="s">
        <v>11964</v>
      </c>
    </row>
    <row r="624" spans="1:9" x14ac:dyDescent="0.25">
      <c r="A624" s="8" t="s">
        <v>13293</v>
      </c>
      <c r="B624" s="8" t="s">
        <v>13294</v>
      </c>
      <c r="C624" s="8" t="s">
        <v>10379</v>
      </c>
      <c r="D624" s="8" t="s">
        <v>12079</v>
      </c>
      <c r="E624" s="8"/>
      <c r="F624" s="7">
        <v>8</v>
      </c>
      <c r="G624" s="35" t="s">
        <v>13295</v>
      </c>
      <c r="H624" s="8">
        <v>7575</v>
      </c>
      <c r="I624" s="7" t="s">
        <v>11964</v>
      </c>
    </row>
    <row r="625" spans="1:9" x14ac:dyDescent="0.25">
      <c r="A625" s="8" t="s">
        <v>13296</v>
      </c>
      <c r="B625" s="8" t="s">
        <v>13297</v>
      </c>
      <c r="C625" s="8" t="s">
        <v>10817</v>
      </c>
      <c r="D625" s="8" t="s">
        <v>12003</v>
      </c>
      <c r="E625" s="8"/>
      <c r="F625" s="7">
        <v>8</v>
      </c>
      <c r="G625" s="35" t="s">
        <v>13295</v>
      </c>
      <c r="H625" s="8">
        <v>5586.5</v>
      </c>
      <c r="I625" s="7" t="s">
        <v>11964</v>
      </c>
    </row>
    <row r="626" spans="1:9" x14ac:dyDescent="0.25">
      <c r="A626" s="8" t="s">
        <v>13298</v>
      </c>
      <c r="B626" s="8" t="s">
        <v>13299</v>
      </c>
      <c r="C626" s="8" t="s">
        <v>10637</v>
      </c>
      <c r="D626" s="8" t="s">
        <v>12003</v>
      </c>
      <c r="E626" s="8"/>
      <c r="F626" s="7">
        <v>8</v>
      </c>
      <c r="G626" s="35" t="s">
        <v>13300</v>
      </c>
      <c r="H626" s="8">
        <v>5586.5</v>
      </c>
      <c r="I626" s="7" t="s">
        <v>11964</v>
      </c>
    </row>
    <row r="627" spans="1:9" x14ac:dyDescent="0.25">
      <c r="A627" s="8" t="s">
        <v>13301</v>
      </c>
      <c r="B627" s="8" t="s">
        <v>13302</v>
      </c>
      <c r="C627" s="8" t="s">
        <v>10468</v>
      </c>
      <c r="D627" s="8" t="s">
        <v>12003</v>
      </c>
      <c r="E627" s="8"/>
      <c r="F627" s="7">
        <v>8</v>
      </c>
      <c r="G627" s="35" t="s">
        <v>13303</v>
      </c>
      <c r="H627" s="8">
        <v>5586.5</v>
      </c>
      <c r="I627" s="7" t="s">
        <v>11964</v>
      </c>
    </row>
    <row r="628" spans="1:9" x14ac:dyDescent="0.25">
      <c r="A628" s="8" t="s">
        <v>13304</v>
      </c>
      <c r="B628" s="8" t="s">
        <v>13305</v>
      </c>
      <c r="C628" s="8" t="s">
        <v>10593</v>
      </c>
      <c r="D628" s="8" t="s">
        <v>12003</v>
      </c>
      <c r="E628" s="8"/>
      <c r="F628" s="7">
        <v>8</v>
      </c>
      <c r="G628" s="35" t="s">
        <v>13306</v>
      </c>
      <c r="H628" s="8">
        <v>5586.5</v>
      </c>
      <c r="I628" s="7" t="s">
        <v>11964</v>
      </c>
    </row>
    <row r="629" spans="1:9" x14ac:dyDescent="0.25">
      <c r="A629" s="8" t="s">
        <v>13307</v>
      </c>
      <c r="B629" s="8" t="s">
        <v>13308</v>
      </c>
      <c r="C629" s="8" t="s">
        <v>10541</v>
      </c>
      <c r="D629" s="8" t="s">
        <v>12003</v>
      </c>
      <c r="E629" s="8"/>
      <c r="F629" s="7">
        <v>8</v>
      </c>
      <c r="G629" s="35" t="s">
        <v>13309</v>
      </c>
      <c r="H629" s="8">
        <v>5586.5</v>
      </c>
      <c r="I629" s="7" t="s">
        <v>11964</v>
      </c>
    </row>
    <row r="630" spans="1:9" x14ac:dyDescent="0.25">
      <c r="A630" s="8" t="s">
        <v>13310</v>
      </c>
      <c r="B630" s="8" t="s">
        <v>13311</v>
      </c>
      <c r="C630" s="8" t="s">
        <v>10469</v>
      </c>
      <c r="D630" s="8" t="s">
        <v>12003</v>
      </c>
      <c r="E630" s="8"/>
      <c r="F630" s="7">
        <v>8</v>
      </c>
      <c r="G630" s="35" t="s">
        <v>13312</v>
      </c>
      <c r="H630" s="8">
        <v>5586.5</v>
      </c>
      <c r="I630" s="7" t="s">
        <v>11964</v>
      </c>
    </row>
    <row r="631" spans="1:9" x14ac:dyDescent="0.25">
      <c r="A631" s="8" t="s">
        <v>13313</v>
      </c>
      <c r="B631" s="8" t="s">
        <v>13314</v>
      </c>
      <c r="C631" s="8" t="s">
        <v>10472</v>
      </c>
      <c r="D631" s="8" t="s">
        <v>12003</v>
      </c>
      <c r="E631" s="8"/>
      <c r="F631" s="7">
        <v>8</v>
      </c>
      <c r="G631" s="35" t="s">
        <v>13315</v>
      </c>
      <c r="H631" s="8">
        <v>5586.5</v>
      </c>
      <c r="I631" s="7" t="s">
        <v>11964</v>
      </c>
    </row>
    <row r="632" spans="1:9" x14ac:dyDescent="0.25">
      <c r="A632" s="8" t="s">
        <v>13316</v>
      </c>
      <c r="B632" s="8" t="s">
        <v>13317</v>
      </c>
      <c r="C632" s="8" t="s">
        <v>10474</v>
      </c>
      <c r="D632" s="8" t="s">
        <v>12003</v>
      </c>
      <c r="E632" s="8"/>
      <c r="F632" s="7">
        <v>8</v>
      </c>
      <c r="G632" s="35" t="s">
        <v>13315</v>
      </c>
      <c r="H632" s="8">
        <v>5586.5</v>
      </c>
      <c r="I632" s="7" t="s">
        <v>11964</v>
      </c>
    </row>
    <row r="633" spans="1:9" x14ac:dyDescent="0.25">
      <c r="A633" s="8" t="s">
        <v>13318</v>
      </c>
      <c r="B633" s="8" t="s">
        <v>13319</v>
      </c>
      <c r="C633" s="8" t="s">
        <v>10475</v>
      </c>
      <c r="D633" s="8" t="s">
        <v>12079</v>
      </c>
      <c r="E633" s="8"/>
      <c r="F633" s="7">
        <v>8</v>
      </c>
      <c r="G633" s="35" t="s">
        <v>13315</v>
      </c>
      <c r="H633" s="8">
        <v>7575</v>
      </c>
      <c r="I633" s="7" t="s">
        <v>11964</v>
      </c>
    </row>
    <row r="634" spans="1:9" x14ac:dyDescent="0.25">
      <c r="A634" s="8" t="s">
        <v>13320</v>
      </c>
      <c r="B634" s="8" t="s">
        <v>13321</v>
      </c>
      <c r="C634" s="8" t="s">
        <v>10477</v>
      </c>
      <c r="D634" s="8" t="s">
        <v>11981</v>
      </c>
      <c r="E634" s="8"/>
      <c r="F634" s="7">
        <v>8</v>
      </c>
      <c r="G634" s="35" t="s">
        <v>13315</v>
      </c>
      <c r="H634" s="8">
        <v>12587</v>
      </c>
      <c r="I634" s="7" t="s">
        <v>11964</v>
      </c>
    </row>
    <row r="635" spans="1:9" x14ac:dyDescent="0.25">
      <c r="A635" s="8" t="s">
        <v>13322</v>
      </c>
      <c r="B635" s="8" t="s">
        <v>13323</v>
      </c>
      <c r="C635" s="8" t="s">
        <v>9720</v>
      </c>
      <c r="D635" s="8" t="s">
        <v>12079</v>
      </c>
      <c r="E635" s="8"/>
      <c r="F635" s="7">
        <v>8</v>
      </c>
      <c r="G635" s="35" t="s">
        <v>13324</v>
      </c>
      <c r="H635" s="8">
        <v>7575</v>
      </c>
      <c r="I635" s="7" t="s">
        <v>11964</v>
      </c>
    </row>
    <row r="636" spans="1:9" x14ac:dyDescent="0.25">
      <c r="A636" s="8" t="s">
        <v>13325</v>
      </c>
      <c r="B636" s="8" t="s">
        <v>13326</v>
      </c>
      <c r="C636" s="8" t="s">
        <v>11082</v>
      </c>
      <c r="D636" s="8" t="s">
        <v>12003</v>
      </c>
      <c r="E636" s="8"/>
      <c r="F636" s="7">
        <v>8</v>
      </c>
      <c r="G636" s="35" t="s">
        <v>13324</v>
      </c>
      <c r="H636" s="8">
        <v>5586.5</v>
      </c>
      <c r="I636" s="7" t="s">
        <v>11964</v>
      </c>
    </row>
    <row r="637" spans="1:9" x14ac:dyDescent="0.25">
      <c r="A637" s="8" t="s">
        <v>13327</v>
      </c>
      <c r="B637" s="8" t="s">
        <v>13328</v>
      </c>
      <c r="C637" s="8" t="s">
        <v>11085</v>
      </c>
      <c r="D637" s="8" t="s">
        <v>12003</v>
      </c>
      <c r="E637" s="8"/>
      <c r="F637" s="7">
        <v>8</v>
      </c>
      <c r="G637" s="35" t="s">
        <v>13329</v>
      </c>
      <c r="H637" s="8">
        <v>5586.5</v>
      </c>
      <c r="I637" s="7" t="s">
        <v>11964</v>
      </c>
    </row>
    <row r="638" spans="1:9" x14ac:dyDescent="0.25">
      <c r="A638" s="8" t="s">
        <v>13330</v>
      </c>
      <c r="B638" s="8" t="s">
        <v>13331</v>
      </c>
      <c r="C638" s="8" t="s">
        <v>9996</v>
      </c>
      <c r="D638" s="8" t="s">
        <v>12003</v>
      </c>
      <c r="E638" s="8"/>
      <c r="F638" s="7">
        <v>8</v>
      </c>
      <c r="G638" s="35" t="s">
        <v>13329</v>
      </c>
      <c r="H638" s="8">
        <v>5586.5</v>
      </c>
      <c r="I638" s="7" t="s">
        <v>11964</v>
      </c>
    </row>
    <row r="639" spans="1:9" x14ac:dyDescent="0.25">
      <c r="A639" s="8" t="s">
        <v>13332</v>
      </c>
      <c r="B639" s="8" t="s">
        <v>13333</v>
      </c>
      <c r="C639" s="8" t="s">
        <v>9998</v>
      </c>
      <c r="D639" s="8" t="s">
        <v>11998</v>
      </c>
      <c r="E639" s="8"/>
      <c r="F639" s="7">
        <v>8</v>
      </c>
      <c r="G639" s="35" t="s">
        <v>13329</v>
      </c>
      <c r="H639" s="8">
        <v>4520.5</v>
      </c>
      <c r="I639" s="7" t="s">
        <v>11964</v>
      </c>
    </row>
    <row r="640" spans="1:9" x14ac:dyDescent="0.25">
      <c r="A640" s="8" t="s">
        <v>13334</v>
      </c>
      <c r="B640" s="8" t="s">
        <v>13335</v>
      </c>
      <c r="C640" s="8" t="s">
        <v>10000</v>
      </c>
      <c r="D640" s="8" t="s">
        <v>12003</v>
      </c>
      <c r="E640" s="8"/>
      <c r="F640" s="7">
        <v>8</v>
      </c>
      <c r="G640" s="35" t="s">
        <v>13336</v>
      </c>
      <c r="H640" s="8">
        <v>5586.5</v>
      </c>
      <c r="I640" s="7" t="s">
        <v>11964</v>
      </c>
    </row>
    <row r="641" spans="1:9" x14ac:dyDescent="0.25">
      <c r="A641" s="8" t="s">
        <v>13337</v>
      </c>
      <c r="B641" s="8" t="s">
        <v>13338</v>
      </c>
      <c r="C641" s="8" t="s">
        <v>10002</v>
      </c>
      <c r="D641" s="8" t="s">
        <v>12633</v>
      </c>
      <c r="E641" s="8"/>
      <c r="F641" s="7">
        <v>8</v>
      </c>
      <c r="G641" s="35" t="s">
        <v>13339</v>
      </c>
      <c r="H641" s="8">
        <v>7133.5</v>
      </c>
      <c r="I641" s="7" t="s">
        <v>11964</v>
      </c>
    </row>
    <row r="642" spans="1:9" x14ac:dyDescent="0.25">
      <c r="A642" s="8" t="s">
        <v>13340</v>
      </c>
      <c r="B642" s="8" t="s">
        <v>13341</v>
      </c>
      <c r="C642" s="8" t="s">
        <v>10004</v>
      </c>
      <c r="D642" s="8" t="s">
        <v>12079</v>
      </c>
      <c r="E642" s="8"/>
      <c r="F642" s="7">
        <v>8</v>
      </c>
      <c r="G642" s="35" t="s">
        <v>13339</v>
      </c>
      <c r="H642" s="8">
        <v>7575</v>
      </c>
      <c r="I642" s="7" t="s">
        <v>11964</v>
      </c>
    </row>
    <row r="643" spans="1:9" x14ac:dyDescent="0.25">
      <c r="A643" s="8" t="s">
        <v>13342</v>
      </c>
      <c r="B643" s="8" t="s">
        <v>13343</v>
      </c>
      <c r="C643" s="8" t="s">
        <v>10006</v>
      </c>
      <c r="D643" s="8" t="s">
        <v>12079</v>
      </c>
      <c r="E643" s="8"/>
      <c r="F643" s="7">
        <v>8</v>
      </c>
      <c r="G643" s="35" t="s">
        <v>13339</v>
      </c>
      <c r="H643" s="8">
        <v>7575</v>
      </c>
      <c r="I643" s="7" t="s">
        <v>11964</v>
      </c>
    </row>
    <row r="644" spans="1:9" x14ac:dyDescent="0.25">
      <c r="A644" s="8" t="s">
        <v>13344</v>
      </c>
      <c r="B644" s="8" t="s">
        <v>13345</v>
      </c>
      <c r="C644" s="8" t="s">
        <v>10008</v>
      </c>
      <c r="D644" s="8" t="s">
        <v>12079</v>
      </c>
      <c r="E644" s="8"/>
      <c r="F644" s="7">
        <v>8</v>
      </c>
      <c r="G644" s="35" t="s">
        <v>13346</v>
      </c>
      <c r="H644" s="8">
        <v>7575</v>
      </c>
      <c r="I644" s="7" t="s">
        <v>11964</v>
      </c>
    </row>
    <row r="645" spans="1:9" x14ac:dyDescent="0.25">
      <c r="A645" s="8" t="s">
        <v>13347</v>
      </c>
      <c r="B645" s="8" t="s">
        <v>13348</v>
      </c>
      <c r="C645" s="8" t="s">
        <v>10821</v>
      </c>
      <c r="D645" s="8" t="s">
        <v>12003</v>
      </c>
      <c r="E645" s="8"/>
      <c r="F645" s="7">
        <v>8</v>
      </c>
      <c r="G645" s="35" t="s">
        <v>12200</v>
      </c>
      <c r="H645" s="8">
        <v>5586.5</v>
      </c>
      <c r="I645" s="7" t="s">
        <v>11964</v>
      </c>
    </row>
    <row r="646" spans="1:9" x14ac:dyDescent="0.25">
      <c r="A646" s="8" t="s">
        <v>13349</v>
      </c>
      <c r="B646" s="8" t="s">
        <v>13350</v>
      </c>
      <c r="C646" s="8" t="s">
        <v>10823</v>
      </c>
      <c r="D646" s="8" t="s">
        <v>12003</v>
      </c>
      <c r="E646" s="8"/>
      <c r="F646" s="7">
        <v>8</v>
      </c>
      <c r="G646" s="35" t="s">
        <v>12200</v>
      </c>
      <c r="H646" s="8">
        <v>5586.5</v>
      </c>
      <c r="I646" s="7" t="s">
        <v>11964</v>
      </c>
    </row>
    <row r="647" spans="1:9" x14ac:dyDescent="0.25">
      <c r="A647" s="8" t="s">
        <v>13351</v>
      </c>
      <c r="B647" s="8" t="s">
        <v>13352</v>
      </c>
      <c r="C647" s="8" t="s">
        <v>10825</v>
      </c>
      <c r="D647" s="8" t="s">
        <v>12079</v>
      </c>
      <c r="E647" s="8"/>
      <c r="F647" s="7">
        <v>8</v>
      </c>
      <c r="G647" s="35" t="s">
        <v>12200</v>
      </c>
      <c r="H647" s="8">
        <v>7575</v>
      </c>
      <c r="I647" s="7" t="s">
        <v>11964</v>
      </c>
    </row>
    <row r="648" spans="1:9" x14ac:dyDescent="0.25">
      <c r="A648" s="8" t="s">
        <v>13353</v>
      </c>
      <c r="B648" s="8" t="s">
        <v>13354</v>
      </c>
      <c r="C648" s="8" t="s">
        <v>10827</v>
      </c>
      <c r="D648" s="8" t="s">
        <v>12003</v>
      </c>
      <c r="E648" s="8"/>
      <c r="F648" s="7">
        <v>8</v>
      </c>
      <c r="G648" s="35" t="s">
        <v>12200</v>
      </c>
      <c r="H648" s="8">
        <v>5586.5</v>
      </c>
      <c r="I648" s="7" t="s">
        <v>11964</v>
      </c>
    </row>
    <row r="649" spans="1:9" x14ac:dyDescent="0.25">
      <c r="A649" s="8" t="s">
        <v>13355</v>
      </c>
      <c r="B649" s="8" t="s">
        <v>13356</v>
      </c>
      <c r="C649" s="8" t="s">
        <v>10832</v>
      </c>
      <c r="D649" s="8" t="s">
        <v>12003</v>
      </c>
      <c r="E649" s="8"/>
      <c r="F649" s="7">
        <v>8</v>
      </c>
      <c r="G649" s="35" t="s">
        <v>12200</v>
      </c>
      <c r="H649" s="8">
        <v>5586.5</v>
      </c>
      <c r="I649" s="7" t="s">
        <v>11964</v>
      </c>
    </row>
    <row r="650" spans="1:9" x14ac:dyDescent="0.25">
      <c r="A650" s="8" t="s">
        <v>13357</v>
      </c>
      <c r="B650" s="8" t="s">
        <v>13358</v>
      </c>
      <c r="C650" s="8" t="s">
        <v>10834</v>
      </c>
      <c r="D650" s="8" t="s">
        <v>12003</v>
      </c>
      <c r="E650" s="8"/>
      <c r="F650" s="7">
        <v>8</v>
      </c>
      <c r="G650" s="35" t="s">
        <v>12200</v>
      </c>
      <c r="H650" s="8">
        <v>5586.5</v>
      </c>
      <c r="I650" s="7" t="s">
        <v>11964</v>
      </c>
    </row>
    <row r="651" spans="1:9" x14ac:dyDescent="0.25">
      <c r="A651" s="8" t="s">
        <v>13359</v>
      </c>
      <c r="B651" s="8" t="s">
        <v>13360</v>
      </c>
      <c r="C651" s="8" t="s">
        <v>10870</v>
      </c>
      <c r="D651" s="8" t="s">
        <v>12079</v>
      </c>
      <c r="E651" s="8"/>
      <c r="F651" s="7">
        <v>8</v>
      </c>
      <c r="G651" s="35" t="s">
        <v>12200</v>
      </c>
      <c r="H651" s="8">
        <v>7575</v>
      </c>
      <c r="I651" s="7" t="s">
        <v>11964</v>
      </c>
    </row>
    <row r="652" spans="1:9" x14ac:dyDescent="0.25">
      <c r="A652" s="8" t="s">
        <v>13361</v>
      </c>
      <c r="B652" s="8" t="s">
        <v>13362</v>
      </c>
      <c r="C652" s="8" t="s">
        <v>10872</v>
      </c>
      <c r="D652" s="8" t="s">
        <v>12633</v>
      </c>
      <c r="E652" s="8"/>
      <c r="F652" s="7">
        <v>8</v>
      </c>
      <c r="G652" s="35" t="s">
        <v>12200</v>
      </c>
      <c r="H652" s="8">
        <v>7133.5</v>
      </c>
      <c r="I652" s="7" t="s">
        <v>11964</v>
      </c>
    </row>
    <row r="653" spans="1:9" x14ac:dyDescent="0.25">
      <c r="A653" s="8" t="s">
        <v>13363</v>
      </c>
      <c r="B653" s="8" t="s">
        <v>13364</v>
      </c>
      <c r="C653" s="8" t="s">
        <v>10874</v>
      </c>
      <c r="D653" s="8" t="s">
        <v>12079</v>
      </c>
      <c r="E653" s="8"/>
      <c r="F653" s="7">
        <v>8</v>
      </c>
      <c r="G653" s="35" t="s">
        <v>12200</v>
      </c>
      <c r="H653" s="8">
        <v>7575</v>
      </c>
      <c r="I653" s="7" t="s">
        <v>11964</v>
      </c>
    </row>
    <row r="654" spans="1:9" x14ac:dyDescent="0.25">
      <c r="A654" s="8" t="s">
        <v>13365</v>
      </c>
      <c r="B654" s="8" t="s">
        <v>13366</v>
      </c>
      <c r="C654" s="8" t="s">
        <v>10876</v>
      </c>
      <c r="D654" s="8" t="s">
        <v>12003</v>
      </c>
      <c r="E654" s="8"/>
      <c r="F654" s="7">
        <v>8</v>
      </c>
      <c r="G654" s="35" t="s">
        <v>12200</v>
      </c>
      <c r="H654" s="8">
        <v>5586.5</v>
      </c>
      <c r="I654" s="7" t="s">
        <v>11964</v>
      </c>
    </row>
    <row r="655" spans="1:9" x14ac:dyDescent="0.25">
      <c r="A655" s="8" t="s">
        <v>13367</v>
      </c>
      <c r="B655" s="8" t="s">
        <v>13368</v>
      </c>
      <c r="C655" s="8" t="s">
        <v>10100</v>
      </c>
      <c r="D655" s="8" t="s">
        <v>12033</v>
      </c>
      <c r="E655" s="8"/>
      <c r="F655" s="7">
        <v>8</v>
      </c>
      <c r="G655" s="35" t="s">
        <v>12203</v>
      </c>
      <c r="H655" s="8">
        <v>6689.5</v>
      </c>
      <c r="I655" s="7" t="s">
        <v>11964</v>
      </c>
    </row>
    <row r="656" spans="1:9" x14ac:dyDescent="0.25">
      <c r="A656" s="8" t="s">
        <v>13369</v>
      </c>
      <c r="B656" s="8" t="s">
        <v>13370</v>
      </c>
      <c r="C656" s="8" t="s">
        <v>10025</v>
      </c>
      <c r="D656" s="8" t="s">
        <v>12079</v>
      </c>
      <c r="E656" s="8"/>
      <c r="F656" s="7">
        <v>8</v>
      </c>
      <c r="G656" s="35" t="s">
        <v>12203</v>
      </c>
      <c r="H656" s="8">
        <v>7575</v>
      </c>
      <c r="I656" s="7" t="s">
        <v>11964</v>
      </c>
    </row>
    <row r="657" spans="1:9" x14ac:dyDescent="0.25">
      <c r="A657" s="8" t="s">
        <v>13371</v>
      </c>
      <c r="B657" s="8" t="s">
        <v>13372</v>
      </c>
      <c r="C657" s="8" t="s">
        <v>10837</v>
      </c>
      <c r="D657" s="8" t="s">
        <v>12340</v>
      </c>
      <c r="E657" s="8"/>
      <c r="F657" s="7">
        <v>8</v>
      </c>
      <c r="G657" s="35" t="s">
        <v>12203</v>
      </c>
      <c r="H657" s="8">
        <v>7928</v>
      </c>
      <c r="I657" s="7" t="s">
        <v>11964</v>
      </c>
    </row>
    <row r="658" spans="1:9" x14ac:dyDescent="0.25">
      <c r="A658" s="8" t="s">
        <v>13373</v>
      </c>
      <c r="B658" s="8" t="s">
        <v>13374</v>
      </c>
      <c r="C658" s="8" t="s">
        <v>10848</v>
      </c>
      <c r="D658" s="8" t="s">
        <v>12079</v>
      </c>
      <c r="E658" s="8"/>
      <c r="F658" s="7">
        <v>8</v>
      </c>
      <c r="G658" s="35" t="s">
        <v>12203</v>
      </c>
      <c r="H658" s="8">
        <v>7575</v>
      </c>
      <c r="I658" s="7" t="s">
        <v>11964</v>
      </c>
    </row>
    <row r="659" spans="1:9" x14ac:dyDescent="0.25">
      <c r="A659" s="8" t="s">
        <v>13375</v>
      </c>
      <c r="B659" s="8" t="s">
        <v>13376</v>
      </c>
      <c r="C659" s="8" t="s">
        <v>9723</v>
      </c>
      <c r="D659" s="8" t="s">
        <v>12003</v>
      </c>
      <c r="E659" s="8"/>
      <c r="F659" s="7">
        <v>8</v>
      </c>
      <c r="G659" s="35" t="s">
        <v>12236</v>
      </c>
      <c r="H659" s="8">
        <v>5586.5</v>
      </c>
      <c r="I659" s="7" t="s">
        <v>11964</v>
      </c>
    </row>
    <row r="660" spans="1:9" x14ac:dyDescent="0.25">
      <c r="A660" s="8" t="s">
        <v>13377</v>
      </c>
      <c r="B660" s="8" t="s">
        <v>13378</v>
      </c>
      <c r="C660" s="8" t="s">
        <v>9725</v>
      </c>
      <c r="D660" s="8" t="s">
        <v>12079</v>
      </c>
      <c r="E660" s="8"/>
      <c r="F660" s="7">
        <v>8</v>
      </c>
      <c r="G660" s="35" t="s">
        <v>12236</v>
      </c>
      <c r="H660" s="8">
        <v>7575</v>
      </c>
      <c r="I660" s="7" t="s">
        <v>11964</v>
      </c>
    </row>
    <row r="661" spans="1:9" x14ac:dyDescent="0.25">
      <c r="A661" s="8" t="s">
        <v>13379</v>
      </c>
      <c r="B661" s="8" t="s">
        <v>13380</v>
      </c>
      <c r="C661" s="8" t="s">
        <v>11015</v>
      </c>
      <c r="D661" s="8" t="s">
        <v>11984</v>
      </c>
      <c r="E661" s="8"/>
      <c r="F661" s="7">
        <v>8</v>
      </c>
      <c r="G661" s="35" t="s">
        <v>12236</v>
      </c>
      <c r="H661" s="8">
        <v>4791</v>
      </c>
      <c r="I661" s="7" t="s">
        <v>11964</v>
      </c>
    </row>
    <row r="662" spans="1:9" x14ac:dyDescent="0.25">
      <c r="A662" s="8" t="s">
        <v>13381</v>
      </c>
      <c r="B662" s="8" t="s">
        <v>13382</v>
      </c>
      <c r="C662" s="8" t="s">
        <v>9726</v>
      </c>
      <c r="D662" s="8" t="s">
        <v>12079</v>
      </c>
      <c r="E662" s="8"/>
      <c r="F662" s="7">
        <v>8</v>
      </c>
      <c r="G662" s="35" t="s">
        <v>12236</v>
      </c>
      <c r="H662" s="8">
        <v>7575</v>
      </c>
      <c r="I662" s="7" t="s">
        <v>11964</v>
      </c>
    </row>
    <row r="663" spans="1:9" x14ac:dyDescent="0.25">
      <c r="A663" s="8" t="s">
        <v>13383</v>
      </c>
      <c r="B663" s="8" t="s">
        <v>13384</v>
      </c>
      <c r="C663" s="8" t="s">
        <v>10905</v>
      </c>
      <c r="D663" s="8" t="s">
        <v>12076</v>
      </c>
      <c r="E663" s="8"/>
      <c r="F663" s="7">
        <v>8</v>
      </c>
      <c r="G663" s="35" t="s">
        <v>12236</v>
      </c>
      <c r="H663" s="8">
        <v>8852.5</v>
      </c>
      <c r="I663" s="7" t="s">
        <v>11964</v>
      </c>
    </row>
    <row r="664" spans="1:9" x14ac:dyDescent="0.25">
      <c r="A664" s="8" t="s">
        <v>13385</v>
      </c>
      <c r="B664" s="8" t="s">
        <v>13386</v>
      </c>
      <c r="C664" s="8" t="s">
        <v>10494</v>
      </c>
      <c r="D664" s="8" t="s">
        <v>12079</v>
      </c>
      <c r="E664" s="8"/>
      <c r="F664" s="7">
        <v>8</v>
      </c>
      <c r="G664" s="35" t="s">
        <v>12236</v>
      </c>
      <c r="H664" s="8">
        <v>7575</v>
      </c>
      <c r="I664" s="7" t="s">
        <v>11964</v>
      </c>
    </row>
    <row r="665" spans="1:9" x14ac:dyDescent="0.25">
      <c r="A665" s="8" t="s">
        <v>13387</v>
      </c>
      <c r="B665" s="8" t="s">
        <v>13388</v>
      </c>
      <c r="C665" s="8" t="s">
        <v>10906</v>
      </c>
      <c r="D665" s="8" t="s">
        <v>12633</v>
      </c>
      <c r="E665" s="8"/>
      <c r="F665" s="7">
        <v>8</v>
      </c>
      <c r="G665" s="35" t="s">
        <v>12236</v>
      </c>
      <c r="H665" s="8">
        <v>7133.5</v>
      </c>
      <c r="I665" s="7" t="s">
        <v>11964</v>
      </c>
    </row>
    <row r="666" spans="1:9" x14ac:dyDescent="0.25">
      <c r="A666" s="8" t="s">
        <v>13389</v>
      </c>
      <c r="B666" s="8" t="s">
        <v>13390</v>
      </c>
      <c r="C666" s="8" t="s">
        <v>10908</v>
      </c>
      <c r="D666" s="8" t="s">
        <v>11984</v>
      </c>
      <c r="E666" s="8"/>
      <c r="F666" s="7">
        <v>8</v>
      </c>
      <c r="G666" s="35" t="s">
        <v>12239</v>
      </c>
      <c r="H666" s="8">
        <v>4990.5</v>
      </c>
      <c r="I666" s="7" t="s">
        <v>11964</v>
      </c>
    </row>
    <row r="667" spans="1:9" x14ac:dyDescent="0.25">
      <c r="A667" s="8" t="s">
        <v>13391</v>
      </c>
      <c r="B667" s="8" t="s">
        <v>13392</v>
      </c>
      <c r="C667" s="8" t="s">
        <v>10047</v>
      </c>
      <c r="D667" s="8" t="s">
        <v>12502</v>
      </c>
      <c r="E667" s="8"/>
      <c r="F667" s="7">
        <v>8</v>
      </c>
      <c r="G667" s="35" t="s">
        <v>12239</v>
      </c>
      <c r="H667" s="8">
        <v>6408</v>
      </c>
      <c r="I667" s="7" t="s">
        <v>11964</v>
      </c>
    </row>
    <row r="668" spans="1:9" x14ac:dyDescent="0.25">
      <c r="A668" s="8" t="s">
        <v>13393</v>
      </c>
      <c r="B668" s="8" t="s">
        <v>13394</v>
      </c>
      <c r="C668" s="8" t="s">
        <v>10049</v>
      </c>
      <c r="D668" s="8" t="s">
        <v>2817</v>
      </c>
      <c r="E668" s="8"/>
      <c r="F668" s="7">
        <v>8</v>
      </c>
      <c r="G668" s="35" t="s">
        <v>12239</v>
      </c>
      <c r="H668" s="8">
        <v>8141</v>
      </c>
      <c r="I668" s="7" t="s">
        <v>11964</v>
      </c>
    </row>
    <row r="669" spans="1:9" x14ac:dyDescent="0.25">
      <c r="A669" s="8" t="s">
        <v>13395</v>
      </c>
      <c r="B669" s="8" t="s">
        <v>13396</v>
      </c>
      <c r="C669" s="8" t="s">
        <v>10053</v>
      </c>
      <c r="D669" s="8" t="s">
        <v>11984</v>
      </c>
      <c r="E669" s="8"/>
      <c r="F669" s="7">
        <v>8</v>
      </c>
      <c r="G669" s="35" t="s">
        <v>12239</v>
      </c>
      <c r="H669" s="8">
        <v>4990.5</v>
      </c>
      <c r="I669" s="7" t="s">
        <v>11964</v>
      </c>
    </row>
    <row r="670" spans="1:9" x14ac:dyDescent="0.25">
      <c r="A670" s="8" t="s">
        <v>13397</v>
      </c>
      <c r="B670" s="8" t="s">
        <v>13398</v>
      </c>
      <c r="C670" s="8" t="s">
        <v>10150</v>
      </c>
      <c r="D670" s="8" t="s">
        <v>12079</v>
      </c>
      <c r="E670" s="8"/>
      <c r="F670" s="7">
        <v>8</v>
      </c>
      <c r="G670" s="35" t="s">
        <v>12242</v>
      </c>
      <c r="H670" s="8">
        <v>8651</v>
      </c>
      <c r="I670" s="7" t="s">
        <v>11964</v>
      </c>
    </row>
    <row r="671" spans="1:9" x14ac:dyDescent="0.25">
      <c r="A671" s="8" t="s">
        <v>13399</v>
      </c>
      <c r="B671" s="8" t="s">
        <v>13400</v>
      </c>
      <c r="C671" s="8" t="s">
        <v>10152</v>
      </c>
      <c r="D671" s="8" t="s">
        <v>12079</v>
      </c>
      <c r="E671" s="8"/>
      <c r="F671" s="7">
        <v>8</v>
      </c>
      <c r="G671" s="35" t="s">
        <v>12242</v>
      </c>
      <c r="H671" s="8">
        <v>8651</v>
      </c>
      <c r="I671" s="7" t="s">
        <v>11964</v>
      </c>
    </row>
    <row r="672" spans="1:9" x14ac:dyDescent="0.25">
      <c r="A672" s="8" t="s">
        <v>13401</v>
      </c>
      <c r="B672" s="8" t="s">
        <v>13402</v>
      </c>
      <c r="C672" s="8" t="s">
        <v>10850</v>
      </c>
      <c r="D672" s="8" t="s">
        <v>12502</v>
      </c>
      <c r="E672" s="8"/>
      <c r="F672" s="7">
        <v>8</v>
      </c>
      <c r="G672" s="35" t="s">
        <v>12242</v>
      </c>
      <c r="H672" s="8">
        <v>6408</v>
      </c>
      <c r="I672" s="7" t="s">
        <v>11964</v>
      </c>
    </row>
    <row r="673" spans="1:9" x14ac:dyDescent="0.25">
      <c r="A673" s="8" t="s">
        <v>13403</v>
      </c>
      <c r="B673" s="8" t="s">
        <v>13404</v>
      </c>
      <c r="C673" s="8" t="s">
        <v>10853</v>
      </c>
      <c r="D673" s="8" t="s">
        <v>12003</v>
      </c>
      <c r="E673" s="8"/>
      <c r="F673" s="7">
        <v>8</v>
      </c>
      <c r="G673" s="35" t="s">
        <v>12245</v>
      </c>
      <c r="H673" s="8">
        <v>5586.5</v>
      </c>
      <c r="I673" s="7" t="s">
        <v>11964</v>
      </c>
    </row>
    <row r="674" spans="1:9" x14ac:dyDescent="0.25">
      <c r="A674" s="8" t="s">
        <v>13405</v>
      </c>
      <c r="B674" s="8" t="s">
        <v>13406</v>
      </c>
      <c r="C674" s="8" t="s">
        <v>10854</v>
      </c>
      <c r="D674" s="8" t="s">
        <v>11970</v>
      </c>
      <c r="E674" s="8"/>
      <c r="F674" s="7">
        <v>8</v>
      </c>
      <c r="G674" s="35" t="s">
        <v>12245</v>
      </c>
      <c r="H674" s="8">
        <v>14527.5</v>
      </c>
      <c r="I674" s="7" t="s">
        <v>11964</v>
      </c>
    </row>
    <row r="675" spans="1:9" x14ac:dyDescent="0.25">
      <c r="A675" s="8" t="s">
        <v>13407</v>
      </c>
      <c r="B675" s="8" t="s">
        <v>13408</v>
      </c>
      <c r="C675" s="8" t="s">
        <v>10855</v>
      </c>
      <c r="D675" s="8" t="s">
        <v>12003</v>
      </c>
      <c r="E675" s="8"/>
      <c r="F675" s="7">
        <v>8</v>
      </c>
      <c r="G675" s="35" t="s">
        <v>12245</v>
      </c>
      <c r="H675" s="8">
        <v>5586.5</v>
      </c>
      <c r="I675" s="7" t="s">
        <v>11964</v>
      </c>
    </row>
    <row r="676" spans="1:9" x14ac:dyDescent="0.25">
      <c r="A676" s="8" t="s">
        <v>13409</v>
      </c>
      <c r="B676" s="8" t="s">
        <v>13410</v>
      </c>
      <c r="C676" s="8" t="s">
        <v>10847</v>
      </c>
      <c r="D676" s="8" t="s">
        <v>12079</v>
      </c>
      <c r="E676" s="8"/>
      <c r="F676" s="7">
        <v>8</v>
      </c>
      <c r="G676" s="35" t="s">
        <v>12245</v>
      </c>
      <c r="H676" s="8">
        <v>7575</v>
      </c>
      <c r="I676" s="7" t="s">
        <v>11964</v>
      </c>
    </row>
    <row r="677" spans="1:9" x14ac:dyDescent="0.25">
      <c r="A677" s="8" t="s">
        <v>13411</v>
      </c>
      <c r="B677" s="8" t="s">
        <v>13412</v>
      </c>
      <c r="C677" s="8" t="s">
        <v>9783</v>
      </c>
      <c r="D677" s="8" t="s">
        <v>11991</v>
      </c>
      <c r="E677" s="8"/>
      <c r="F677" s="7">
        <v>8</v>
      </c>
      <c r="G677" s="35" t="s">
        <v>12245</v>
      </c>
      <c r="H677" s="8">
        <v>5438.5</v>
      </c>
      <c r="I677" s="7" t="s">
        <v>11964</v>
      </c>
    </row>
    <row r="678" spans="1:9" x14ac:dyDescent="0.25">
      <c r="A678" s="8" t="s">
        <v>13413</v>
      </c>
      <c r="B678" s="8" t="s">
        <v>13414</v>
      </c>
      <c r="C678" s="8" t="s">
        <v>9784</v>
      </c>
      <c r="D678" s="8" t="s">
        <v>12003</v>
      </c>
      <c r="E678" s="8"/>
      <c r="F678" s="7">
        <v>8</v>
      </c>
      <c r="G678" s="35" t="s">
        <v>12245</v>
      </c>
      <c r="H678" s="8">
        <v>5586.5</v>
      </c>
      <c r="I678" s="7" t="s">
        <v>11964</v>
      </c>
    </row>
    <row r="679" spans="1:9" x14ac:dyDescent="0.25">
      <c r="A679" s="8" t="s">
        <v>13415</v>
      </c>
      <c r="B679" s="8" t="s">
        <v>13416</v>
      </c>
      <c r="C679" s="8" t="s">
        <v>9785</v>
      </c>
      <c r="D679" s="8" t="s">
        <v>11991</v>
      </c>
      <c r="E679" s="8"/>
      <c r="F679" s="7">
        <v>8</v>
      </c>
      <c r="G679" s="35" t="s">
        <v>12245</v>
      </c>
      <c r="H679" s="8">
        <v>5438.5</v>
      </c>
      <c r="I679" s="7" t="s">
        <v>11964</v>
      </c>
    </row>
    <row r="680" spans="1:9" x14ac:dyDescent="0.25">
      <c r="A680" s="8" t="s">
        <v>13417</v>
      </c>
      <c r="B680" s="8" t="s">
        <v>13418</v>
      </c>
      <c r="C680" s="8" t="s">
        <v>10937</v>
      </c>
      <c r="D680" s="8" t="s">
        <v>12043</v>
      </c>
      <c r="E680" s="8"/>
      <c r="F680" s="7">
        <v>8</v>
      </c>
      <c r="G680" s="35" t="s">
        <v>13419</v>
      </c>
      <c r="H680" s="8">
        <v>4959.5</v>
      </c>
      <c r="I680" s="7" t="s">
        <v>11964</v>
      </c>
    </row>
    <row r="681" spans="1:9" x14ac:dyDescent="0.25">
      <c r="A681" s="8" t="s">
        <v>13420</v>
      </c>
      <c r="B681" s="8" t="s">
        <v>13421</v>
      </c>
      <c r="C681" s="8" t="s">
        <v>10939</v>
      </c>
      <c r="D681" s="8" t="s">
        <v>11984</v>
      </c>
      <c r="E681" s="8"/>
      <c r="F681" s="7">
        <v>8</v>
      </c>
      <c r="G681" s="35" t="s">
        <v>13419</v>
      </c>
      <c r="H681" s="8">
        <v>4791</v>
      </c>
      <c r="I681" s="7" t="s">
        <v>11964</v>
      </c>
    </row>
    <row r="682" spans="1:9" x14ac:dyDescent="0.25">
      <c r="A682" s="8" t="s">
        <v>13422</v>
      </c>
      <c r="B682" s="8" t="s">
        <v>13423</v>
      </c>
      <c r="C682" s="8" t="s">
        <v>10941</v>
      </c>
      <c r="D682" s="8" t="s">
        <v>11991</v>
      </c>
      <c r="E682" s="8"/>
      <c r="F682" s="7">
        <v>8</v>
      </c>
      <c r="G682" s="35" t="s">
        <v>13419</v>
      </c>
      <c r="H682" s="8">
        <v>5438.5</v>
      </c>
      <c r="I682" s="7" t="s">
        <v>11964</v>
      </c>
    </row>
    <row r="683" spans="1:9" x14ac:dyDescent="0.25">
      <c r="A683" s="8" t="s">
        <v>13424</v>
      </c>
      <c r="B683" s="8" t="s">
        <v>13425</v>
      </c>
      <c r="C683" s="8" t="s">
        <v>10942</v>
      </c>
      <c r="D683" s="8" t="s">
        <v>11970</v>
      </c>
      <c r="E683" s="8"/>
      <c r="F683" s="7">
        <v>8</v>
      </c>
      <c r="G683" s="35" t="s">
        <v>13419</v>
      </c>
      <c r="H683" s="8">
        <v>14527.5</v>
      </c>
      <c r="I683" s="7" t="s">
        <v>11964</v>
      </c>
    </row>
    <row r="684" spans="1:9" x14ac:dyDescent="0.25">
      <c r="A684" s="8" t="s">
        <v>13426</v>
      </c>
      <c r="B684" s="8" t="s">
        <v>13427</v>
      </c>
      <c r="C684" s="8" t="s">
        <v>10944</v>
      </c>
      <c r="D684" s="8" t="s">
        <v>12502</v>
      </c>
      <c r="E684" s="8"/>
      <c r="F684" s="7">
        <v>8</v>
      </c>
      <c r="G684" s="35" t="s">
        <v>13419</v>
      </c>
      <c r="H684" s="8">
        <v>5864</v>
      </c>
      <c r="I684" s="7" t="s">
        <v>11964</v>
      </c>
    </row>
    <row r="685" spans="1:9" x14ac:dyDescent="0.25">
      <c r="A685" s="8" t="s">
        <v>13428</v>
      </c>
      <c r="B685" s="8" t="s">
        <v>13429</v>
      </c>
      <c r="C685" s="8" t="s">
        <v>10945</v>
      </c>
      <c r="D685" s="8" t="s">
        <v>12502</v>
      </c>
      <c r="E685" s="8"/>
      <c r="F685" s="7">
        <v>8</v>
      </c>
      <c r="G685" s="35" t="s">
        <v>13419</v>
      </c>
      <c r="H685" s="8">
        <v>5864</v>
      </c>
      <c r="I685" s="7" t="s">
        <v>11964</v>
      </c>
    </row>
    <row r="686" spans="1:9" x14ac:dyDescent="0.25">
      <c r="A686" s="8" t="s">
        <v>13430</v>
      </c>
      <c r="B686" s="8" t="s">
        <v>13431</v>
      </c>
      <c r="C686" s="8" t="s">
        <v>10206</v>
      </c>
      <c r="D686" s="8" t="s">
        <v>12079</v>
      </c>
      <c r="E686" s="8"/>
      <c r="F686" s="7">
        <v>8</v>
      </c>
      <c r="G686" s="35" t="s">
        <v>13432</v>
      </c>
      <c r="H686" s="8">
        <v>7575</v>
      </c>
      <c r="I686" s="7" t="s">
        <v>11964</v>
      </c>
    </row>
    <row r="687" spans="1:9" x14ac:dyDescent="0.25">
      <c r="A687" s="8" t="s">
        <v>13433</v>
      </c>
      <c r="B687" s="8" t="s">
        <v>13434</v>
      </c>
      <c r="C687" s="8" t="s">
        <v>10947</v>
      </c>
      <c r="D687" s="8" t="s">
        <v>12079</v>
      </c>
      <c r="E687" s="8"/>
      <c r="F687" s="7">
        <v>8</v>
      </c>
      <c r="G687" s="35" t="s">
        <v>13432</v>
      </c>
      <c r="H687" s="8">
        <v>7575</v>
      </c>
      <c r="I687" s="7" t="s">
        <v>11964</v>
      </c>
    </row>
    <row r="688" spans="1:9" x14ac:dyDescent="0.25">
      <c r="A688" s="8" t="s">
        <v>13435</v>
      </c>
      <c r="B688" s="8" t="s">
        <v>13436</v>
      </c>
      <c r="C688" s="8" t="s">
        <v>10948</v>
      </c>
      <c r="D688" s="8" t="s">
        <v>12003</v>
      </c>
      <c r="E688" s="8"/>
      <c r="F688" s="7">
        <v>8</v>
      </c>
      <c r="G688" s="35" t="s">
        <v>13432</v>
      </c>
      <c r="H688" s="8">
        <v>5586.5</v>
      </c>
      <c r="I688" s="7" t="s">
        <v>11964</v>
      </c>
    </row>
    <row r="689" spans="1:9" x14ac:dyDescent="0.25">
      <c r="A689" s="8" t="s">
        <v>13437</v>
      </c>
      <c r="B689" s="8" t="s">
        <v>13438</v>
      </c>
      <c r="C689" s="8" t="s">
        <v>10949</v>
      </c>
      <c r="D689" s="8" t="s">
        <v>12079</v>
      </c>
      <c r="E689" s="8"/>
      <c r="F689" s="7">
        <v>8</v>
      </c>
      <c r="G689" s="35" t="s">
        <v>13432</v>
      </c>
      <c r="H689" s="8">
        <v>7575</v>
      </c>
      <c r="I689" s="7" t="s">
        <v>11964</v>
      </c>
    </row>
    <row r="690" spans="1:9" x14ac:dyDescent="0.25">
      <c r="A690" s="8" t="s">
        <v>13439</v>
      </c>
      <c r="B690" s="8" t="s">
        <v>13440</v>
      </c>
      <c r="C690" s="8" t="s">
        <v>10176</v>
      </c>
      <c r="D690" s="8" t="s">
        <v>12003</v>
      </c>
      <c r="E690" s="8"/>
      <c r="F690" s="7">
        <v>8</v>
      </c>
      <c r="G690" s="35" t="s">
        <v>13432</v>
      </c>
      <c r="H690" s="8">
        <v>5586.5</v>
      </c>
      <c r="I690" s="7" t="s">
        <v>11964</v>
      </c>
    </row>
    <row r="691" spans="1:9" x14ac:dyDescent="0.25">
      <c r="A691" s="8" t="s">
        <v>13441</v>
      </c>
      <c r="B691" s="8" t="s">
        <v>13442</v>
      </c>
      <c r="C691" s="8" t="s">
        <v>10179</v>
      </c>
      <c r="D691" s="8" t="s">
        <v>12003</v>
      </c>
      <c r="E691" s="8"/>
      <c r="F691" s="7">
        <v>8</v>
      </c>
      <c r="G691" s="35" t="s">
        <v>13432</v>
      </c>
      <c r="H691" s="8">
        <v>5586.5</v>
      </c>
      <c r="I691" s="7" t="s">
        <v>11964</v>
      </c>
    </row>
    <row r="692" spans="1:9" x14ac:dyDescent="0.25">
      <c r="A692" s="8" t="s">
        <v>13443</v>
      </c>
      <c r="B692" s="8" t="s">
        <v>13444</v>
      </c>
      <c r="C692" s="8" t="s">
        <v>10180</v>
      </c>
      <c r="D692" s="8" t="s">
        <v>12079</v>
      </c>
      <c r="E692" s="8"/>
      <c r="F692" s="7">
        <v>8</v>
      </c>
      <c r="G692" s="35" t="s">
        <v>13432</v>
      </c>
      <c r="H692" s="8">
        <v>7575</v>
      </c>
      <c r="I692" s="7" t="s">
        <v>11964</v>
      </c>
    </row>
    <row r="693" spans="1:9" x14ac:dyDescent="0.25">
      <c r="A693" s="8" t="s">
        <v>13445</v>
      </c>
      <c r="B693" s="8" t="s">
        <v>13446</v>
      </c>
      <c r="C693" s="8" t="s">
        <v>10010</v>
      </c>
      <c r="D693" s="8" t="s">
        <v>12079</v>
      </c>
      <c r="E693" s="8"/>
      <c r="F693" s="7">
        <v>8</v>
      </c>
      <c r="G693" s="35" t="s">
        <v>13447</v>
      </c>
      <c r="H693" s="8">
        <v>7575</v>
      </c>
      <c r="I693" s="7" t="s">
        <v>11964</v>
      </c>
    </row>
    <row r="694" spans="1:9" x14ac:dyDescent="0.25">
      <c r="A694" s="8" t="s">
        <v>13448</v>
      </c>
      <c r="B694" s="8" t="s">
        <v>13449</v>
      </c>
      <c r="C694" s="8" t="s">
        <v>10183</v>
      </c>
      <c r="D694" s="8" t="s">
        <v>12079</v>
      </c>
      <c r="E694" s="8"/>
      <c r="F694" s="7">
        <v>8</v>
      </c>
      <c r="G694" s="35" t="s">
        <v>13447</v>
      </c>
      <c r="H694" s="8">
        <v>7575</v>
      </c>
      <c r="I694" s="7" t="s">
        <v>11964</v>
      </c>
    </row>
    <row r="695" spans="1:9" x14ac:dyDescent="0.25">
      <c r="A695" s="8" t="s">
        <v>13450</v>
      </c>
      <c r="B695" s="8" t="s">
        <v>13451</v>
      </c>
      <c r="C695" s="8" t="s">
        <v>10184</v>
      </c>
      <c r="D695" s="8" t="s">
        <v>12003</v>
      </c>
      <c r="E695" s="8"/>
      <c r="F695" s="7">
        <v>8</v>
      </c>
      <c r="G695" s="35" t="s">
        <v>13452</v>
      </c>
      <c r="H695" s="8">
        <v>5586.5</v>
      </c>
      <c r="I695" s="7" t="s">
        <v>11964</v>
      </c>
    </row>
    <row r="696" spans="1:9" x14ac:dyDescent="0.25">
      <c r="A696" s="8" t="s">
        <v>13453</v>
      </c>
      <c r="B696" s="8" t="s">
        <v>13454</v>
      </c>
      <c r="C696" s="8" t="s">
        <v>10185</v>
      </c>
      <c r="D696" s="8" t="s">
        <v>12079</v>
      </c>
      <c r="E696" s="8"/>
      <c r="F696" s="7">
        <v>8</v>
      </c>
      <c r="G696" s="35" t="s">
        <v>13455</v>
      </c>
      <c r="H696" s="8">
        <v>7575</v>
      </c>
      <c r="I696" s="7" t="s">
        <v>11964</v>
      </c>
    </row>
    <row r="697" spans="1:9" x14ac:dyDescent="0.25">
      <c r="A697" s="8" t="s">
        <v>13456</v>
      </c>
      <c r="B697" s="8" t="s">
        <v>13457</v>
      </c>
      <c r="C697" s="8" t="s">
        <v>10188</v>
      </c>
      <c r="D697" s="8" t="s">
        <v>12079</v>
      </c>
      <c r="E697" s="8"/>
      <c r="F697" s="7">
        <v>8</v>
      </c>
      <c r="G697" s="35" t="s">
        <v>13458</v>
      </c>
      <c r="H697" s="8">
        <v>7575</v>
      </c>
      <c r="I697" s="7" t="s">
        <v>11964</v>
      </c>
    </row>
    <row r="698" spans="1:9" x14ac:dyDescent="0.25">
      <c r="A698" s="8" t="s">
        <v>13459</v>
      </c>
      <c r="B698" s="8" t="s">
        <v>13460</v>
      </c>
      <c r="C698" s="8" t="s">
        <v>10190</v>
      </c>
      <c r="D698" s="8" t="s">
        <v>12079</v>
      </c>
      <c r="E698" s="8"/>
      <c r="F698" s="7">
        <v>8</v>
      </c>
      <c r="G698" s="35" t="s">
        <v>13461</v>
      </c>
      <c r="H698" s="8">
        <v>7575</v>
      </c>
      <c r="I698" s="7" t="s">
        <v>11964</v>
      </c>
    </row>
    <row r="699" spans="1:9" x14ac:dyDescent="0.25">
      <c r="A699" s="8" t="s">
        <v>13462</v>
      </c>
      <c r="B699" s="8" t="s">
        <v>13463</v>
      </c>
      <c r="C699" s="8" t="s">
        <v>9787</v>
      </c>
      <c r="D699" s="8" t="s">
        <v>12003</v>
      </c>
      <c r="E699" s="8"/>
      <c r="F699" s="7">
        <v>8</v>
      </c>
      <c r="G699" s="35" t="s">
        <v>13461</v>
      </c>
      <c r="H699" s="8">
        <v>5586.5</v>
      </c>
      <c r="I699" s="7" t="s">
        <v>11964</v>
      </c>
    </row>
    <row r="700" spans="1:9" x14ac:dyDescent="0.25">
      <c r="A700" s="8" t="s">
        <v>13464</v>
      </c>
      <c r="B700" s="8" t="s">
        <v>13465</v>
      </c>
      <c r="C700" s="8" t="s">
        <v>9788</v>
      </c>
      <c r="D700" s="8" t="s">
        <v>12003</v>
      </c>
      <c r="E700" s="8"/>
      <c r="F700" s="7">
        <v>8</v>
      </c>
      <c r="G700" s="35" t="s">
        <v>13466</v>
      </c>
      <c r="H700" s="8">
        <v>5586.5</v>
      </c>
      <c r="I700" s="7" t="s">
        <v>11964</v>
      </c>
    </row>
    <row r="701" spans="1:9" x14ac:dyDescent="0.25">
      <c r="A701" s="8" t="s">
        <v>13467</v>
      </c>
      <c r="B701" s="8" t="s">
        <v>13468</v>
      </c>
      <c r="C701" s="8" t="s">
        <v>9789</v>
      </c>
      <c r="D701" s="8" t="s">
        <v>12079</v>
      </c>
      <c r="E701" s="8"/>
      <c r="F701" s="7">
        <v>8</v>
      </c>
      <c r="G701" s="35" t="s">
        <v>13466</v>
      </c>
      <c r="H701" s="8">
        <v>7575</v>
      </c>
      <c r="I701" s="7" t="s">
        <v>11964</v>
      </c>
    </row>
    <row r="702" spans="1:9" x14ac:dyDescent="0.25">
      <c r="A702" s="8" t="s">
        <v>13469</v>
      </c>
      <c r="B702" s="8" t="s">
        <v>13470</v>
      </c>
      <c r="C702" s="8" t="s">
        <v>9844</v>
      </c>
      <c r="D702" s="8" t="s">
        <v>12003</v>
      </c>
      <c r="E702" s="8"/>
      <c r="F702" s="7">
        <v>8</v>
      </c>
      <c r="G702" s="35" t="s">
        <v>13466</v>
      </c>
      <c r="H702" s="8">
        <v>5586.5</v>
      </c>
      <c r="I702" s="7" t="s">
        <v>11964</v>
      </c>
    </row>
    <row r="703" spans="1:9" x14ac:dyDescent="0.25">
      <c r="A703" s="8" t="s">
        <v>13471</v>
      </c>
      <c r="B703" s="8" t="s">
        <v>13472</v>
      </c>
      <c r="C703" s="8" t="s">
        <v>9845</v>
      </c>
      <c r="D703" s="8" t="s">
        <v>12003</v>
      </c>
      <c r="E703" s="8"/>
      <c r="F703" s="7">
        <v>8</v>
      </c>
      <c r="G703" s="35" t="s">
        <v>13473</v>
      </c>
      <c r="H703" s="8">
        <v>5586.5</v>
      </c>
      <c r="I703" s="7" t="s">
        <v>11964</v>
      </c>
    </row>
    <row r="704" spans="1:9" x14ac:dyDescent="0.25">
      <c r="A704" s="8" t="s">
        <v>13474</v>
      </c>
      <c r="B704" s="8" t="s">
        <v>13475</v>
      </c>
      <c r="C704" s="8" t="s">
        <v>9847</v>
      </c>
      <c r="D704" s="8" t="s">
        <v>12003</v>
      </c>
      <c r="E704" s="8"/>
      <c r="F704" s="7">
        <v>8</v>
      </c>
      <c r="G704" s="35" t="s">
        <v>13473</v>
      </c>
      <c r="H704" s="8">
        <v>5586.5</v>
      </c>
      <c r="I704" s="7" t="s">
        <v>11964</v>
      </c>
    </row>
    <row r="705" spans="1:9" x14ac:dyDescent="0.25">
      <c r="A705" s="8" t="s">
        <v>13476</v>
      </c>
      <c r="B705" s="8" t="s">
        <v>13477</v>
      </c>
      <c r="C705" s="8" t="s">
        <v>9849</v>
      </c>
      <c r="D705" s="8" t="s">
        <v>12003</v>
      </c>
      <c r="E705" s="8"/>
      <c r="F705" s="7">
        <v>8</v>
      </c>
      <c r="G705" s="35" t="s">
        <v>13473</v>
      </c>
      <c r="H705" s="8">
        <v>5586.5</v>
      </c>
      <c r="I705" s="7" t="s">
        <v>11964</v>
      </c>
    </row>
    <row r="706" spans="1:9" x14ac:dyDescent="0.25">
      <c r="A706" s="8" t="s">
        <v>13478</v>
      </c>
      <c r="B706" s="8" t="s">
        <v>13479</v>
      </c>
      <c r="C706" s="8" t="s">
        <v>9852</v>
      </c>
      <c r="D706" s="8" t="s">
        <v>12003</v>
      </c>
      <c r="E706" s="8"/>
      <c r="F706" s="7">
        <v>8</v>
      </c>
      <c r="G706" s="35" t="s">
        <v>13480</v>
      </c>
      <c r="H706" s="8">
        <v>5586.5</v>
      </c>
      <c r="I706" s="7" t="s">
        <v>11964</v>
      </c>
    </row>
    <row r="707" spans="1:9" x14ac:dyDescent="0.25">
      <c r="A707" s="8" t="s">
        <v>13481</v>
      </c>
      <c r="B707" s="8" t="s">
        <v>13482</v>
      </c>
      <c r="C707" s="8" t="s">
        <v>10990</v>
      </c>
      <c r="D707" s="8" t="s">
        <v>12003</v>
      </c>
      <c r="E707" s="8"/>
      <c r="F707" s="7">
        <v>8</v>
      </c>
      <c r="G707" s="35" t="s">
        <v>13483</v>
      </c>
      <c r="H707" s="8">
        <v>5586.5</v>
      </c>
      <c r="I707" s="7" t="s">
        <v>11964</v>
      </c>
    </row>
    <row r="708" spans="1:9" x14ac:dyDescent="0.25">
      <c r="A708" s="8" t="s">
        <v>13484</v>
      </c>
      <c r="B708" s="8" t="s">
        <v>13485</v>
      </c>
      <c r="C708" s="8" t="s">
        <v>10991</v>
      </c>
      <c r="D708" s="8" t="s">
        <v>12633</v>
      </c>
      <c r="E708" s="8"/>
      <c r="F708" s="7">
        <v>8</v>
      </c>
      <c r="G708" s="35" t="s">
        <v>13483</v>
      </c>
      <c r="H708" s="8">
        <v>7133.5</v>
      </c>
      <c r="I708" s="7" t="s">
        <v>11964</v>
      </c>
    </row>
    <row r="709" spans="1:9" x14ac:dyDescent="0.25">
      <c r="A709" s="8" t="s">
        <v>13486</v>
      </c>
      <c r="B709" s="8" t="s">
        <v>13487</v>
      </c>
      <c r="C709" s="8" t="s">
        <v>10992</v>
      </c>
      <c r="D709" s="8" t="s">
        <v>12003</v>
      </c>
      <c r="E709" s="8"/>
      <c r="F709" s="7">
        <v>8</v>
      </c>
      <c r="G709" s="35" t="s">
        <v>13488</v>
      </c>
      <c r="H709" s="8">
        <v>5586.5</v>
      </c>
      <c r="I709" s="7" t="s">
        <v>11964</v>
      </c>
    </row>
    <row r="710" spans="1:9" x14ac:dyDescent="0.25">
      <c r="A710" s="8" t="s">
        <v>13489</v>
      </c>
      <c r="B710" s="8" t="s">
        <v>13490</v>
      </c>
      <c r="C710" s="8" t="s">
        <v>10993</v>
      </c>
      <c r="D710" s="8" t="s">
        <v>12003</v>
      </c>
      <c r="E710" s="8"/>
      <c r="F710" s="7">
        <v>8</v>
      </c>
      <c r="G710" s="35" t="s">
        <v>13491</v>
      </c>
      <c r="H710" s="8">
        <v>5586.5</v>
      </c>
      <c r="I710" s="7" t="s">
        <v>11964</v>
      </c>
    </row>
    <row r="711" spans="1:9" x14ac:dyDescent="0.25">
      <c r="A711" s="8" t="s">
        <v>13492</v>
      </c>
      <c r="B711" s="8" t="s">
        <v>13493</v>
      </c>
      <c r="C711" s="8" t="s">
        <v>10995</v>
      </c>
      <c r="D711" s="8" t="s">
        <v>12003</v>
      </c>
      <c r="E711" s="8"/>
      <c r="F711" s="7">
        <v>8</v>
      </c>
      <c r="G711" s="35" t="s">
        <v>13494</v>
      </c>
      <c r="H711" s="8">
        <v>5586.5</v>
      </c>
      <c r="I711" s="7" t="s">
        <v>11964</v>
      </c>
    </row>
    <row r="712" spans="1:9" x14ac:dyDescent="0.25">
      <c r="A712" s="8" t="s">
        <v>13495</v>
      </c>
      <c r="B712" s="8" t="s">
        <v>13496</v>
      </c>
      <c r="C712" s="8" t="s">
        <v>10024</v>
      </c>
      <c r="D712" s="8" t="s">
        <v>12079</v>
      </c>
      <c r="E712" s="8"/>
      <c r="F712" s="7">
        <v>8</v>
      </c>
      <c r="G712" s="35" t="s">
        <v>13497</v>
      </c>
      <c r="H712" s="8">
        <v>7575</v>
      </c>
      <c r="I712" s="7" t="s">
        <v>11964</v>
      </c>
    </row>
    <row r="713" spans="1:9" x14ac:dyDescent="0.25">
      <c r="A713" s="8" t="s">
        <v>13498</v>
      </c>
      <c r="B713" s="8" t="s">
        <v>13499</v>
      </c>
      <c r="C713" s="8" t="s">
        <v>10028</v>
      </c>
      <c r="D713" s="8" t="s">
        <v>12003</v>
      </c>
      <c r="E713" s="8"/>
      <c r="F713" s="7">
        <v>8</v>
      </c>
      <c r="G713" s="35" t="s">
        <v>13500</v>
      </c>
      <c r="H713" s="8">
        <v>5586.5</v>
      </c>
      <c r="I713" s="7" t="s">
        <v>11964</v>
      </c>
    </row>
    <row r="714" spans="1:9" x14ac:dyDescent="0.25">
      <c r="A714" s="8" t="s">
        <v>13501</v>
      </c>
      <c r="B714" s="8" t="s">
        <v>13502</v>
      </c>
      <c r="C714" s="8" t="s">
        <v>10835</v>
      </c>
      <c r="D714" s="8" t="s">
        <v>12003</v>
      </c>
      <c r="E714" s="8"/>
      <c r="F714" s="7">
        <v>8</v>
      </c>
      <c r="G714" s="35" t="s">
        <v>13500</v>
      </c>
      <c r="H714" s="8">
        <v>5586.5</v>
      </c>
      <c r="I714" s="7" t="s">
        <v>11964</v>
      </c>
    </row>
    <row r="715" spans="1:9" x14ac:dyDescent="0.25">
      <c r="A715" s="8" t="s">
        <v>13503</v>
      </c>
      <c r="B715" s="8" t="s">
        <v>13504</v>
      </c>
      <c r="C715" s="8" t="s">
        <v>10996</v>
      </c>
      <c r="D715" s="8" t="s">
        <v>12003</v>
      </c>
      <c r="E715" s="8"/>
      <c r="F715" s="7">
        <v>8</v>
      </c>
      <c r="G715" s="35" t="s">
        <v>13505</v>
      </c>
      <c r="H715" s="8">
        <v>5586.5</v>
      </c>
      <c r="I715" s="7" t="s">
        <v>11964</v>
      </c>
    </row>
    <row r="716" spans="1:9" x14ac:dyDescent="0.25">
      <c r="A716" s="8" t="s">
        <v>13506</v>
      </c>
      <c r="B716" s="8" t="s">
        <v>13507</v>
      </c>
      <c r="C716" s="8" t="s">
        <v>10997</v>
      </c>
      <c r="D716" s="8" t="s">
        <v>12003</v>
      </c>
      <c r="E716" s="8"/>
      <c r="F716" s="7">
        <v>8</v>
      </c>
      <c r="G716" s="35" t="s">
        <v>13508</v>
      </c>
      <c r="H716" s="8">
        <v>5586.5</v>
      </c>
      <c r="I716" s="7" t="s">
        <v>11964</v>
      </c>
    </row>
    <row r="717" spans="1:9" x14ac:dyDescent="0.25">
      <c r="A717" s="8" t="s">
        <v>13509</v>
      </c>
      <c r="B717" s="8" t="s">
        <v>13510</v>
      </c>
      <c r="C717" s="8" t="s">
        <v>10999</v>
      </c>
      <c r="D717" s="8" t="s">
        <v>12003</v>
      </c>
      <c r="E717" s="8"/>
      <c r="F717" s="7">
        <v>8</v>
      </c>
      <c r="G717" s="35" t="s">
        <v>13511</v>
      </c>
      <c r="H717" s="8">
        <v>5586.5</v>
      </c>
      <c r="I717" s="7" t="s">
        <v>11964</v>
      </c>
    </row>
    <row r="718" spans="1:9" x14ac:dyDescent="0.25">
      <c r="A718" s="8" t="s">
        <v>13512</v>
      </c>
      <c r="B718" s="8" t="s">
        <v>13513</v>
      </c>
      <c r="C718" s="8" t="s">
        <v>10839</v>
      </c>
      <c r="D718" s="8" t="s">
        <v>12079</v>
      </c>
      <c r="E718" s="8"/>
      <c r="F718" s="7">
        <v>8</v>
      </c>
      <c r="G718" s="35" t="s">
        <v>13511</v>
      </c>
      <c r="H718" s="8">
        <v>7575</v>
      </c>
      <c r="I718" s="7" t="s">
        <v>11964</v>
      </c>
    </row>
    <row r="719" spans="1:9" x14ac:dyDescent="0.25">
      <c r="A719" s="8" t="s">
        <v>13514</v>
      </c>
      <c r="B719" s="8" t="s">
        <v>13515</v>
      </c>
      <c r="C719" s="8" t="s">
        <v>10104</v>
      </c>
      <c r="D719" s="8" t="s">
        <v>12079</v>
      </c>
      <c r="E719" s="8"/>
      <c r="F719" s="7">
        <v>8</v>
      </c>
      <c r="G719" s="35" t="s">
        <v>13516</v>
      </c>
      <c r="H719" s="8">
        <v>7575</v>
      </c>
      <c r="I719" s="7" t="s">
        <v>11964</v>
      </c>
    </row>
    <row r="720" spans="1:9" x14ac:dyDescent="0.25">
      <c r="A720" s="8" t="s">
        <v>13517</v>
      </c>
      <c r="B720" s="8" t="s">
        <v>13518</v>
      </c>
      <c r="C720" s="8" t="s">
        <v>9906</v>
      </c>
      <c r="D720" s="8" t="s">
        <v>12003</v>
      </c>
      <c r="E720" s="8"/>
      <c r="F720" s="7">
        <v>8</v>
      </c>
      <c r="G720" s="35" t="s">
        <v>13519</v>
      </c>
      <c r="H720" s="8">
        <v>5586.5</v>
      </c>
      <c r="I720" s="7" t="s">
        <v>11964</v>
      </c>
    </row>
    <row r="721" spans="1:9" x14ac:dyDescent="0.25">
      <c r="A721" s="8" t="s">
        <v>13520</v>
      </c>
      <c r="B721" s="8" t="s">
        <v>13521</v>
      </c>
      <c r="C721" s="8" t="s">
        <v>10027</v>
      </c>
      <c r="D721" s="8" t="s">
        <v>12079</v>
      </c>
      <c r="E721" s="8"/>
      <c r="F721" s="7">
        <v>8</v>
      </c>
      <c r="G721" s="35" t="s">
        <v>13522</v>
      </c>
      <c r="H721" s="8">
        <v>7575</v>
      </c>
      <c r="I721" s="7" t="s">
        <v>11964</v>
      </c>
    </row>
    <row r="722" spans="1:9" x14ac:dyDescent="0.25">
      <c r="A722" s="8" t="s">
        <v>13523</v>
      </c>
      <c r="B722" s="8" t="s">
        <v>13524</v>
      </c>
      <c r="C722" s="8" t="s">
        <v>10201</v>
      </c>
      <c r="D722" s="8" t="s">
        <v>12003</v>
      </c>
      <c r="E722" s="8"/>
      <c r="F722" s="7">
        <v>8</v>
      </c>
      <c r="G722" s="35" t="s">
        <v>13525</v>
      </c>
      <c r="H722" s="8">
        <v>5586.5</v>
      </c>
      <c r="I722" s="7" t="s">
        <v>11964</v>
      </c>
    </row>
    <row r="723" spans="1:9" x14ac:dyDescent="0.25">
      <c r="A723" s="8" t="s">
        <v>13526</v>
      </c>
      <c r="B723" s="8" t="s">
        <v>13527</v>
      </c>
      <c r="C723" s="8" t="s">
        <v>10202</v>
      </c>
      <c r="D723" s="8" t="s">
        <v>12003</v>
      </c>
      <c r="E723" s="8"/>
      <c r="F723" s="7">
        <v>8</v>
      </c>
      <c r="G723" s="35" t="s">
        <v>13528</v>
      </c>
      <c r="H723" s="8">
        <v>5586.5</v>
      </c>
      <c r="I723" s="7" t="s">
        <v>11964</v>
      </c>
    </row>
    <row r="724" spans="1:9" x14ac:dyDescent="0.25">
      <c r="A724" s="8" t="s">
        <v>13529</v>
      </c>
      <c r="B724" s="8" t="s">
        <v>13530</v>
      </c>
      <c r="C724" s="8" t="s">
        <v>10203</v>
      </c>
      <c r="D724" s="8" t="s">
        <v>12003</v>
      </c>
      <c r="E724" s="8"/>
      <c r="F724" s="7">
        <v>8</v>
      </c>
      <c r="G724" s="35" t="s">
        <v>13528</v>
      </c>
      <c r="H724" s="8">
        <v>5586.5</v>
      </c>
      <c r="I724" s="7" t="s">
        <v>11964</v>
      </c>
    </row>
    <row r="725" spans="1:9" x14ac:dyDescent="0.25">
      <c r="A725" s="8" t="s">
        <v>13531</v>
      </c>
      <c r="B725" s="8" t="s">
        <v>13532</v>
      </c>
      <c r="C725" s="8" t="s">
        <v>10208</v>
      </c>
      <c r="D725" s="8" t="s">
        <v>12003</v>
      </c>
      <c r="E725" s="8"/>
      <c r="F725" s="7">
        <v>8</v>
      </c>
      <c r="G725" s="35" t="s">
        <v>12267</v>
      </c>
      <c r="H725" s="8">
        <v>5586.5</v>
      </c>
      <c r="I725" s="7" t="s">
        <v>11964</v>
      </c>
    </row>
    <row r="726" spans="1:9" x14ac:dyDescent="0.25">
      <c r="A726" s="8" t="s">
        <v>13533</v>
      </c>
      <c r="B726" s="8" t="s">
        <v>13534</v>
      </c>
      <c r="C726" s="8" t="s">
        <v>10209</v>
      </c>
      <c r="D726" s="8" t="s">
        <v>12003</v>
      </c>
      <c r="E726" s="8"/>
      <c r="F726" s="7">
        <v>8</v>
      </c>
      <c r="G726" s="35" t="s">
        <v>13535</v>
      </c>
      <c r="H726" s="8">
        <v>5586.5</v>
      </c>
      <c r="I726" s="7" t="s">
        <v>11964</v>
      </c>
    </row>
    <row r="727" spans="1:9" x14ac:dyDescent="0.25">
      <c r="A727" s="8" t="s">
        <v>13536</v>
      </c>
      <c r="B727" s="8" t="s">
        <v>13537</v>
      </c>
      <c r="C727" s="8" t="s">
        <v>10212</v>
      </c>
      <c r="D727" s="8" t="s">
        <v>12003</v>
      </c>
      <c r="E727" s="8"/>
      <c r="F727" s="7">
        <v>8</v>
      </c>
      <c r="G727" s="35" t="s">
        <v>12270</v>
      </c>
      <c r="H727" s="8">
        <v>5586.5</v>
      </c>
      <c r="I727" s="7" t="s">
        <v>11964</v>
      </c>
    </row>
    <row r="728" spans="1:9" x14ac:dyDescent="0.25">
      <c r="A728" s="8" t="s">
        <v>13538</v>
      </c>
      <c r="B728" s="8" t="s">
        <v>13539</v>
      </c>
      <c r="C728" s="8" t="s">
        <v>10213</v>
      </c>
      <c r="D728" s="8" t="s">
        <v>12079</v>
      </c>
      <c r="E728" s="8"/>
      <c r="F728" s="7">
        <v>8</v>
      </c>
      <c r="G728" s="35" t="s">
        <v>12270</v>
      </c>
      <c r="H728" s="8">
        <v>7575</v>
      </c>
      <c r="I728" s="7" t="s">
        <v>11964</v>
      </c>
    </row>
    <row r="729" spans="1:9" x14ac:dyDescent="0.25">
      <c r="A729" s="8" t="s">
        <v>13540</v>
      </c>
      <c r="B729" s="8" t="s">
        <v>13541</v>
      </c>
      <c r="C729" s="8" t="s">
        <v>9853</v>
      </c>
      <c r="D729" s="8" t="s">
        <v>12079</v>
      </c>
      <c r="E729" s="8"/>
      <c r="F729" s="7">
        <v>8</v>
      </c>
      <c r="G729" s="35" t="s">
        <v>13542</v>
      </c>
      <c r="H729" s="8">
        <v>7575</v>
      </c>
      <c r="I729" s="7" t="s">
        <v>11964</v>
      </c>
    </row>
    <row r="730" spans="1:9" x14ac:dyDescent="0.25">
      <c r="A730" s="8" t="s">
        <v>13543</v>
      </c>
      <c r="B730" s="8" t="s">
        <v>13544</v>
      </c>
      <c r="C730" s="8" t="s">
        <v>9854</v>
      </c>
      <c r="D730" s="8" t="s">
        <v>12079</v>
      </c>
      <c r="E730" s="8"/>
      <c r="F730" s="7">
        <v>8</v>
      </c>
      <c r="G730" s="35" t="s">
        <v>13545</v>
      </c>
      <c r="H730" s="8">
        <v>7575</v>
      </c>
      <c r="I730" s="7" t="s">
        <v>11964</v>
      </c>
    </row>
    <row r="731" spans="1:9" x14ac:dyDescent="0.25">
      <c r="A731" s="8" t="s">
        <v>13546</v>
      </c>
      <c r="B731" s="8" t="s">
        <v>13547</v>
      </c>
      <c r="C731" s="8" t="s">
        <v>9856</v>
      </c>
      <c r="D731" s="8" t="s">
        <v>12003</v>
      </c>
      <c r="E731" s="8"/>
      <c r="F731" s="7">
        <v>8</v>
      </c>
      <c r="G731" s="35" t="s">
        <v>13548</v>
      </c>
      <c r="H731" s="8">
        <v>5586.5</v>
      </c>
      <c r="I731" s="7" t="s">
        <v>11964</v>
      </c>
    </row>
    <row r="732" spans="1:9" x14ac:dyDescent="0.25">
      <c r="A732" s="8" t="s">
        <v>13549</v>
      </c>
      <c r="B732" s="8" t="s">
        <v>13550</v>
      </c>
      <c r="C732" s="8" t="s">
        <v>9857</v>
      </c>
      <c r="D732" s="8" t="s">
        <v>12003</v>
      </c>
      <c r="E732" s="8"/>
      <c r="F732" s="7">
        <v>8</v>
      </c>
      <c r="G732" s="35" t="s">
        <v>13551</v>
      </c>
      <c r="H732" s="8">
        <v>5586.5</v>
      </c>
      <c r="I732" s="7" t="s">
        <v>11964</v>
      </c>
    </row>
    <row r="733" spans="1:9" x14ac:dyDescent="0.25">
      <c r="A733" s="8" t="s">
        <v>13552</v>
      </c>
      <c r="B733" s="8" t="s">
        <v>13553</v>
      </c>
      <c r="C733" s="8" t="s">
        <v>9859</v>
      </c>
      <c r="D733" s="8" t="s">
        <v>12079</v>
      </c>
      <c r="E733" s="8"/>
      <c r="F733" s="7">
        <v>8</v>
      </c>
      <c r="G733" s="35" t="s">
        <v>13551</v>
      </c>
      <c r="H733" s="8">
        <v>7575</v>
      </c>
      <c r="I733" s="7" t="s">
        <v>11964</v>
      </c>
    </row>
    <row r="734" spans="1:9" x14ac:dyDescent="0.25">
      <c r="A734" s="8" t="s">
        <v>13554</v>
      </c>
      <c r="B734" s="8" t="s">
        <v>13555</v>
      </c>
      <c r="C734" s="8" t="s">
        <v>9861</v>
      </c>
      <c r="D734" s="8" t="s">
        <v>12076</v>
      </c>
      <c r="E734" s="8"/>
      <c r="F734" s="7">
        <v>8</v>
      </c>
      <c r="G734" s="35" t="s">
        <v>12276</v>
      </c>
      <c r="H734" s="8">
        <v>8852.5</v>
      </c>
      <c r="I734" s="7" t="s">
        <v>11964</v>
      </c>
    </row>
    <row r="735" spans="1:9" x14ac:dyDescent="0.25">
      <c r="A735" s="8" t="s">
        <v>13556</v>
      </c>
      <c r="B735" s="8" t="s">
        <v>13557</v>
      </c>
      <c r="C735" s="8" t="s">
        <v>9864</v>
      </c>
      <c r="D735" s="8" t="s">
        <v>12079</v>
      </c>
      <c r="E735" s="8"/>
      <c r="F735" s="7">
        <v>8</v>
      </c>
      <c r="G735" s="35" t="s">
        <v>12276</v>
      </c>
      <c r="H735" s="8">
        <v>7575</v>
      </c>
      <c r="I735" s="7" t="s">
        <v>11964</v>
      </c>
    </row>
    <row r="736" spans="1:9" x14ac:dyDescent="0.25">
      <c r="A736" s="8" t="s">
        <v>13558</v>
      </c>
      <c r="B736" s="8" t="s">
        <v>13559</v>
      </c>
      <c r="C736" s="8" t="s">
        <v>9792</v>
      </c>
      <c r="D736" s="8" t="s">
        <v>12076</v>
      </c>
      <c r="E736" s="8"/>
      <c r="F736" s="7">
        <v>8</v>
      </c>
      <c r="G736" s="35" t="s">
        <v>12276</v>
      </c>
      <c r="H736" s="8">
        <v>8852.5</v>
      </c>
      <c r="I736" s="7" t="s">
        <v>11964</v>
      </c>
    </row>
    <row r="737" spans="1:9" x14ac:dyDescent="0.25">
      <c r="A737" s="8" t="s">
        <v>13560</v>
      </c>
      <c r="B737" s="8" t="s">
        <v>13561</v>
      </c>
      <c r="C737" s="8" t="s">
        <v>9888</v>
      </c>
      <c r="D737" s="8" t="s">
        <v>12076</v>
      </c>
      <c r="E737" s="8"/>
      <c r="F737" s="7">
        <v>8</v>
      </c>
      <c r="G737" s="35" t="s">
        <v>12276</v>
      </c>
      <c r="H737" s="8">
        <v>8852.5</v>
      </c>
      <c r="I737" s="7" t="s">
        <v>11964</v>
      </c>
    </row>
    <row r="738" spans="1:9" x14ac:dyDescent="0.25">
      <c r="A738" s="8" t="s">
        <v>13562</v>
      </c>
      <c r="B738" s="8" t="s">
        <v>13563</v>
      </c>
      <c r="C738" s="8" t="s">
        <v>9890</v>
      </c>
      <c r="D738" s="8" t="s">
        <v>12076</v>
      </c>
      <c r="E738" s="8"/>
      <c r="F738" s="7">
        <v>8</v>
      </c>
      <c r="G738" s="35" t="s">
        <v>12276</v>
      </c>
      <c r="H738" s="8">
        <v>8852.5</v>
      </c>
      <c r="I738" s="7" t="s">
        <v>11964</v>
      </c>
    </row>
    <row r="739" spans="1:9" x14ac:dyDescent="0.25">
      <c r="A739" s="8" t="s">
        <v>13564</v>
      </c>
      <c r="B739" s="8" t="s">
        <v>13565</v>
      </c>
      <c r="C739" s="8" t="s">
        <v>9892</v>
      </c>
      <c r="D739" s="8" t="s">
        <v>12076</v>
      </c>
      <c r="E739" s="8"/>
      <c r="F739" s="7">
        <v>8</v>
      </c>
      <c r="G739" s="35" t="s">
        <v>12276</v>
      </c>
      <c r="H739" s="8">
        <v>8852.5</v>
      </c>
      <c r="I739" s="7" t="s">
        <v>11964</v>
      </c>
    </row>
    <row r="740" spans="1:9" x14ac:dyDescent="0.25">
      <c r="A740" s="8" t="s">
        <v>13566</v>
      </c>
      <c r="B740" s="8" t="s">
        <v>13567</v>
      </c>
      <c r="C740" s="8" t="s">
        <v>9894</v>
      </c>
      <c r="D740" s="8" t="s">
        <v>12076</v>
      </c>
      <c r="E740" s="8"/>
      <c r="F740" s="7">
        <v>8</v>
      </c>
      <c r="G740" s="35" t="s">
        <v>12276</v>
      </c>
      <c r="H740" s="8">
        <v>8852.5</v>
      </c>
      <c r="I740" s="7" t="s">
        <v>11964</v>
      </c>
    </row>
    <row r="741" spans="1:9" x14ac:dyDescent="0.25">
      <c r="A741" s="8" t="s">
        <v>13568</v>
      </c>
      <c r="B741" s="8" t="s">
        <v>13569</v>
      </c>
      <c r="C741" s="8" t="s">
        <v>9896</v>
      </c>
      <c r="D741" s="8" t="s">
        <v>12297</v>
      </c>
      <c r="E741" s="8"/>
      <c r="F741" s="7">
        <v>8</v>
      </c>
      <c r="G741" s="35" t="s">
        <v>12276</v>
      </c>
      <c r="H741" s="8">
        <v>9715</v>
      </c>
      <c r="I741" s="7" t="s">
        <v>11964</v>
      </c>
    </row>
    <row r="742" spans="1:9" x14ac:dyDescent="0.25">
      <c r="A742" s="8" t="s">
        <v>13570</v>
      </c>
      <c r="B742" s="8" t="s">
        <v>13571</v>
      </c>
      <c r="C742" s="8" t="s">
        <v>9897</v>
      </c>
      <c r="D742" s="8" t="s">
        <v>12297</v>
      </c>
      <c r="E742" s="8"/>
      <c r="F742" s="7">
        <v>8</v>
      </c>
      <c r="G742" s="35" t="s">
        <v>12276</v>
      </c>
      <c r="H742" s="8">
        <v>9715</v>
      </c>
      <c r="I742" s="7" t="s">
        <v>11964</v>
      </c>
    </row>
    <row r="743" spans="1:9" x14ac:dyDescent="0.25">
      <c r="A743" s="8" t="s">
        <v>13572</v>
      </c>
      <c r="B743" s="8" t="s">
        <v>13573</v>
      </c>
      <c r="C743" s="8" t="s">
        <v>10228</v>
      </c>
      <c r="D743" s="8" t="s">
        <v>12076</v>
      </c>
      <c r="E743" s="8"/>
      <c r="F743" s="7">
        <v>8</v>
      </c>
      <c r="G743" s="35" t="s">
        <v>12276</v>
      </c>
      <c r="H743" s="8">
        <v>8852.5</v>
      </c>
      <c r="I743" s="7" t="s">
        <v>11964</v>
      </c>
    </row>
    <row r="744" spans="1:9" x14ac:dyDescent="0.25">
      <c r="A744" s="8" t="s">
        <v>13574</v>
      </c>
      <c r="B744" s="8" t="s">
        <v>13575</v>
      </c>
      <c r="C744" s="8" t="s">
        <v>10230</v>
      </c>
      <c r="D744" s="8" t="s">
        <v>12079</v>
      </c>
      <c r="E744" s="8"/>
      <c r="F744" s="7">
        <v>8</v>
      </c>
      <c r="G744" s="35" t="s">
        <v>12276</v>
      </c>
      <c r="H744" s="8">
        <v>7575</v>
      </c>
      <c r="I744" s="7" t="s">
        <v>11964</v>
      </c>
    </row>
    <row r="745" spans="1:9" x14ac:dyDescent="0.25">
      <c r="A745" s="8" t="s">
        <v>13576</v>
      </c>
      <c r="B745" s="8" t="s">
        <v>13577</v>
      </c>
      <c r="C745" s="8" t="s">
        <v>10232</v>
      </c>
      <c r="D745" s="8" t="s">
        <v>12079</v>
      </c>
      <c r="E745" s="8"/>
      <c r="F745" s="7">
        <v>8</v>
      </c>
      <c r="G745" s="35" t="s">
        <v>12276</v>
      </c>
      <c r="H745" s="8">
        <v>7575</v>
      </c>
      <c r="I745" s="7" t="s">
        <v>11964</v>
      </c>
    </row>
    <row r="746" spans="1:9" x14ac:dyDescent="0.25">
      <c r="A746" s="8" t="s">
        <v>13578</v>
      </c>
      <c r="B746" s="8" t="s">
        <v>13579</v>
      </c>
      <c r="C746" s="8" t="s">
        <v>10234</v>
      </c>
      <c r="D746" s="8" t="s">
        <v>12297</v>
      </c>
      <c r="E746" s="8"/>
      <c r="F746" s="7">
        <v>8</v>
      </c>
      <c r="G746" s="35" t="s">
        <v>12276</v>
      </c>
      <c r="H746" s="8">
        <v>9715</v>
      </c>
      <c r="I746" s="7" t="s">
        <v>11964</v>
      </c>
    </row>
    <row r="747" spans="1:9" x14ac:dyDescent="0.25">
      <c r="A747" s="8" t="s">
        <v>13580</v>
      </c>
      <c r="B747" s="8" t="s">
        <v>13581</v>
      </c>
      <c r="C747" s="8" t="s">
        <v>10236</v>
      </c>
      <c r="D747" s="8" t="s">
        <v>12717</v>
      </c>
      <c r="E747" s="8"/>
      <c r="F747" s="7">
        <v>8</v>
      </c>
      <c r="G747" s="35" t="s">
        <v>12276</v>
      </c>
      <c r="H747" s="8">
        <v>6689.5</v>
      </c>
      <c r="I747" s="7" t="s">
        <v>11964</v>
      </c>
    </row>
    <row r="748" spans="1:9" x14ac:dyDescent="0.25">
      <c r="A748" s="8" t="s">
        <v>13582</v>
      </c>
      <c r="B748" s="8" t="s">
        <v>13583</v>
      </c>
      <c r="C748" s="8" t="s">
        <v>10238</v>
      </c>
      <c r="D748" s="8" t="s">
        <v>12603</v>
      </c>
      <c r="E748" s="8"/>
      <c r="F748" s="7">
        <v>8</v>
      </c>
      <c r="G748" s="35" t="s">
        <v>12276</v>
      </c>
      <c r="H748" s="8">
        <v>6894</v>
      </c>
      <c r="I748" s="7" t="s">
        <v>11964</v>
      </c>
    </row>
    <row r="749" spans="1:9" x14ac:dyDescent="0.25">
      <c r="A749" s="8" t="s">
        <v>13584</v>
      </c>
      <c r="B749" s="8" t="s">
        <v>13585</v>
      </c>
      <c r="C749" s="8" t="s">
        <v>10954</v>
      </c>
      <c r="D749" s="8" t="s">
        <v>11962</v>
      </c>
      <c r="E749" s="8"/>
      <c r="F749" s="7">
        <v>8</v>
      </c>
      <c r="G749" s="35" t="s">
        <v>12276</v>
      </c>
      <c r="H749" s="8">
        <v>4635.5</v>
      </c>
      <c r="I749" s="7" t="s">
        <v>11964</v>
      </c>
    </row>
    <row r="750" spans="1:9" x14ac:dyDescent="0.25">
      <c r="A750" s="8" t="s">
        <v>13586</v>
      </c>
      <c r="B750" s="8" t="s">
        <v>13587</v>
      </c>
      <c r="C750" s="8" t="s">
        <v>9793</v>
      </c>
      <c r="D750" s="8" t="s">
        <v>12076</v>
      </c>
      <c r="E750" s="8"/>
      <c r="F750" s="7">
        <v>8</v>
      </c>
      <c r="G750" s="35" t="s">
        <v>12276</v>
      </c>
      <c r="H750" s="8">
        <v>8852.5</v>
      </c>
      <c r="I750" s="7" t="s">
        <v>11964</v>
      </c>
    </row>
    <row r="751" spans="1:9" x14ac:dyDescent="0.25">
      <c r="A751" s="8" t="s">
        <v>13588</v>
      </c>
      <c r="B751" s="8" t="s">
        <v>13589</v>
      </c>
      <c r="C751" s="8" t="s">
        <v>9796</v>
      </c>
      <c r="D751" s="8" t="s">
        <v>12076</v>
      </c>
      <c r="E751" s="8"/>
      <c r="F751" s="7">
        <v>8</v>
      </c>
      <c r="G751" s="35" t="s">
        <v>12276</v>
      </c>
      <c r="H751" s="8">
        <v>8852.5</v>
      </c>
      <c r="I751" s="7" t="s">
        <v>11964</v>
      </c>
    </row>
    <row r="752" spans="1:9" x14ac:dyDescent="0.25">
      <c r="A752" s="8" t="s">
        <v>13590</v>
      </c>
      <c r="B752" s="8" t="s">
        <v>13591</v>
      </c>
      <c r="C752" s="8" t="s">
        <v>9798</v>
      </c>
      <c r="D752" s="8" t="s">
        <v>12297</v>
      </c>
      <c r="E752" s="8"/>
      <c r="F752" s="7">
        <v>8</v>
      </c>
      <c r="G752" s="35" t="s">
        <v>12276</v>
      </c>
      <c r="H752" s="8">
        <v>9715</v>
      </c>
      <c r="I752" s="7" t="s">
        <v>11964</v>
      </c>
    </row>
    <row r="753" spans="1:9" x14ac:dyDescent="0.25">
      <c r="A753" s="8" t="s">
        <v>13592</v>
      </c>
      <c r="B753" s="8" t="s">
        <v>13593</v>
      </c>
      <c r="C753" s="8" t="s">
        <v>10479</v>
      </c>
      <c r="D753" s="8" t="s">
        <v>12079</v>
      </c>
      <c r="E753" s="8"/>
      <c r="F753" s="7">
        <v>8</v>
      </c>
      <c r="G753" s="35" t="s">
        <v>12276</v>
      </c>
      <c r="H753" s="8">
        <v>7575</v>
      </c>
      <c r="I753" s="7" t="s">
        <v>11964</v>
      </c>
    </row>
    <row r="754" spans="1:9" x14ac:dyDescent="0.25">
      <c r="A754" s="8" t="s">
        <v>13594</v>
      </c>
      <c r="B754" s="8" t="s">
        <v>13595</v>
      </c>
      <c r="C754" s="8" t="s">
        <v>10481</v>
      </c>
      <c r="D754" s="8" t="s">
        <v>12076</v>
      </c>
      <c r="E754" s="8"/>
      <c r="F754" s="7">
        <v>8</v>
      </c>
      <c r="G754" s="35" t="s">
        <v>12276</v>
      </c>
      <c r="H754" s="8">
        <v>8852.5</v>
      </c>
      <c r="I754" s="7" t="s">
        <v>11964</v>
      </c>
    </row>
    <row r="755" spans="1:9" x14ac:dyDescent="0.25">
      <c r="A755" s="8" t="s">
        <v>13596</v>
      </c>
      <c r="B755" s="8" t="s">
        <v>13597</v>
      </c>
      <c r="C755" s="8" t="s">
        <v>10483</v>
      </c>
      <c r="D755" s="8" t="s">
        <v>12603</v>
      </c>
      <c r="E755" s="8"/>
      <c r="F755" s="7">
        <v>8</v>
      </c>
      <c r="G755" s="35" t="s">
        <v>12276</v>
      </c>
      <c r="H755" s="8">
        <v>6894</v>
      </c>
      <c r="I755" s="7" t="s">
        <v>11964</v>
      </c>
    </row>
    <row r="756" spans="1:9" x14ac:dyDescent="0.25">
      <c r="A756" s="8" t="s">
        <v>13598</v>
      </c>
      <c r="B756" s="8" t="s">
        <v>13599</v>
      </c>
      <c r="C756" s="8" t="s">
        <v>10614</v>
      </c>
      <c r="D756" s="8" t="s">
        <v>12076</v>
      </c>
      <c r="E756" s="8"/>
      <c r="F756" s="7">
        <v>8</v>
      </c>
      <c r="G756" s="35" t="s">
        <v>12276</v>
      </c>
      <c r="H756" s="8">
        <v>8852.5</v>
      </c>
      <c r="I756" s="7" t="s">
        <v>11964</v>
      </c>
    </row>
    <row r="757" spans="1:9" x14ac:dyDescent="0.25">
      <c r="A757" s="8" t="s">
        <v>13600</v>
      </c>
      <c r="B757" s="8" t="s">
        <v>13601</v>
      </c>
      <c r="C757" s="8" t="s">
        <v>10616</v>
      </c>
      <c r="D757" s="8" t="s">
        <v>12079</v>
      </c>
      <c r="E757" s="8"/>
      <c r="F757" s="7">
        <v>8</v>
      </c>
      <c r="G757" s="35" t="s">
        <v>12276</v>
      </c>
      <c r="H757" s="8">
        <v>7575</v>
      </c>
      <c r="I757" s="7" t="s">
        <v>11964</v>
      </c>
    </row>
    <row r="758" spans="1:9" x14ac:dyDescent="0.25">
      <c r="A758" s="8" t="s">
        <v>13602</v>
      </c>
      <c r="B758" s="8" t="s">
        <v>13603</v>
      </c>
      <c r="C758" s="8" t="s">
        <v>10618</v>
      </c>
      <c r="D758" s="8" t="s">
        <v>12076</v>
      </c>
      <c r="E758" s="8"/>
      <c r="F758" s="7">
        <v>8</v>
      </c>
      <c r="G758" s="35" t="s">
        <v>12276</v>
      </c>
      <c r="H758" s="8">
        <v>8852.5</v>
      </c>
      <c r="I758" s="7" t="s">
        <v>11964</v>
      </c>
    </row>
    <row r="759" spans="1:9" x14ac:dyDescent="0.25">
      <c r="A759" s="8" t="s">
        <v>13604</v>
      </c>
      <c r="B759" s="8" t="s">
        <v>13605</v>
      </c>
      <c r="C759" s="8" t="s">
        <v>10621</v>
      </c>
      <c r="D759" s="8" t="s">
        <v>12079</v>
      </c>
      <c r="E759" s="8"/>
      <c r="F759" s="7">
        <v>8</v>
      </c>
      <c r="G759" s="35" t="s">
        <v>12276</v>
      </c>
      <c r="H759" s="8">
        <v>7575</v>
      </c>
      <c r="I759" s="7" t="s">
        <v>11964</v>
      </c>
    </row>
    <row r="760" spans="1:9" x14ac:dyDescent="0.25">
      <c r="A760" s="8" t="s">
        <v>13606</v>
      </c>
      <c r="B760" s="8" t="s">
        <v>13607</v>
      </c>
      <c r="C760" s="8" t="s">
        <v>10624</v>
      </c>
      <c r="D760" s="8" t="s">
        <v>12076</v>
      </c>
      <c r="E760" s="8"/>
      <c r="F760" s="7">
        <v>8</v>
      </c>
      <c r="G760" s="35" t="s">
        <v>12276</v>
      </c>
      <c r="H760" s="8">
        <v>8852.5</v>
      </c>
      <c r="I760" s="7" t="s">
        <v>11964</v>
      </c>
    </row>
    <row r="761" spans="1:9" x14ac:dyDescent="0.25">
      <c r="A761" s="8" t="s">
        <v>13608</v>
      </c>
      <c r="B761" s="8" t="s">
        <v>13609</v>
      </c>
      <c r="C761" s="8" t="s">
        <v>10381</v>
      </c>
      <c r="D761" s="8" t="s">
        <v>12079</v>
      </c>
      <c r="E761" s="8"/>
      <c r="F761" s="7">
        <v>8</v>
      </c>
      <c r="G761" s="35" t="s">
        <v>12276</v>
      </c>
      <c r="H761" s="8">
        <v>7575</v>
      </c>
      <c r="I761" s="7" t="s">
        <v>11964</v>
      </c>
    </row>
    <row r="762" spans="1:9" x14ac:dyDescent="0.25">
      <c r="A762" s="8" t="s">
        <v>13610</v>
      </c>
      <c r="B762" s="8" t="s">
        <v>13611</v>
      </c>
      <c r="C762" s="8" t="s">
        <v>10382</v>
      </c>
      <c r="D762" s="8" t="s">
        <v>11984</v>
      </c>
      <c r="E762" s="8"/>
      <c r="F762" s="7">
        <v>8</v>
      </c>
      <c r="G762" s="35" t="s">
        <v>12276</v>
      </c>
      <c r="H762" s="8">
        <v>4791</v>
      </c>
      <c r="I762" s="7" t="s">
        <v>11964</v>
      </c>
    </row>
    <row r="763" spans="1:9" x14ac:dyDescent="0.25">
      <c r="A763" s="8" t="s">
        <v>13612</v>
      </c>
      <c r="B763" s="8" t="s">
        <v>13613</v>
      </c>
      <c r="C763" s="8" t="s">
        <v>10383</v>
      </c>
      <c r="D763" s="8" t="s">
        <v>12076</v>
      </c>
      <c r="E763" s="8"/>
      <c r="F763" s="7">
        <v>8</v>
      </c>
      <c r="G763" s="35" t="s">
        <v>12276</v>
      </c>
      <c r="H763" s="8">
        <v>8852.5</v>
      </c>
      <c r="I763" s="7" t="s">
        <v>11964</v>
      </c>
    </row>
    <row r="764" spans="1:9" x14ac:dyDescent="0.25">
      <c r="A764" s="8" t="s">
        <v>13614</v>
      </c>
      <c r="B764" s="8" t="s">
        <v>13615</v>
      </c>
      <c r="C764" s="8" t="s">
        <v>10385</v>
      </c>
      <c r="D764" s="8" t="s">
        <v>12101</v>
      </c>
      <c r="E764" s="8"/>
      <c r="F764" s="7">
        <v>8</v>
      </c>
      <c r="G764" s="35" t="s">
        <v>12276</v>
      </c>
      <c r="H764" s="8">
        <v>6689.5</v>
      </c>
      <c r="I764" s="7" t="s">
        <v>11964</v>
      </c>
    </row>
    <row r="765" spans="1:9" x14ac:dyDescent="0.25">
      <c r="A765" s="8" t="s">
        <v>13616</v>
      </c>
      <c r="B765" s="8" t="s">
        <v>13617</v>
      </c>
      <c r="C765" s="8" t="s">
        <v>10387</v>
      </c>
      <c r="D765" s="8" t="s">
        <v>12076</v>
      </c>
      <c r="E765" s="8"/>
      <c r="F765" s="7">
        <v>8</v>
      </c>
      <c r="G765" s="35" t="s">
        <v>12276</v>
      </c>
      <c r="H765" s="8">
        <v>8852.5</v>
      </c>
      <c r="I765" s="7" t="s">
        <v>11964</v>
      </c>
    </row>
    <row r="766" spans="1:9" x14ac:dyDescent="0.25">
      <c r="A766" s="8" t="s">
        <v>13618</v>
      </c>
      <c r="B766" s="8" t="s">
        <v>13619</v>
      </c>
      <c r="C766" s="8" t="s">
        <v>10389</v>
      </c>
      <c r="D766" s="8" t="s">
        <v>12076</v>
      </c>
      <c r="E766" s="8"/>
      <c r="F766" s="7">
        <v>8</v>
      </c>
      <c r="G766" s="35" t="s">
        <v>12276</v>
      </c>
      <c r="H766" s="8">
        <v>8852.5</v>
      </c>
      <c r="I766" s="7" t="s">
        <v>11964</v>
      </c>
    </row>
    <row r="767" spans="1:9" x14ac:dyDescent="0.25">
      <c r="A767" s="8" t="s">
        <v>13620</v>
      </c>
      <c r="B767" s="8" t="s">
        <v>13621</v>
      </c>
      <c r="C767" s="8" t="s">
        <v>10391</v>
      </c>
      <c r="D767" s="8" t="s">
        <v>12297</v>
      </c>
      <c r="E767" s="8"/>
      <c r="F767" s="7">
        <v>8</v>
      </c>
      <c r="G767" s="35" t="s">
        <v>12276</v>
      </c>
      <c r="H767" s="8">
        <v>9715</v>
      </c>
      <c r="I767" s="7" t="s">
        <v>11964</v>
      </c>
    </row>
    <row r="768" spans="1:9" x14ac:dyDescent="0.25">
      <c r="A768" s="8" t="s">
        <v>13622</v>
      </c>
      <c r="B768" s="8" t="s">
        <v>13623</v>
      </c>
      <c r="C768" s="8" t="s">
        <v>10485</v>
      </c>
      <c r="D768" s="8" t="s">
        <v>12076</v>
      </c>
      <c r="E768" s="8"/>
      <c r="F768" s="7">
        <v>8</v>
      </c>
      <c r="G768" s="35" t="s">
        <v>12276</v>
      </c>
      <c r="H768" s="8">
        <v>8852.5</v>
      </c>
      <c r="I768" s="7" t="s">
        <v>11964</v>
      </c>
    </row>
    <row r="769" spans="1:9" x14ac:dyDescent="0.25">
      <c r="A769" s="8" t="s">
        <v>13624</v>
      </c>
      <c r="B769" s="8" t="s">
        <v>13625</v>
      </c>
      <c r="C769" s="8" t="s">
        <v>10486</v>
      </c>
      <c r="D769" s="8" t="s">
        <v>12076</v>
      </c>
      <c r="E769" s="8"/>
      <c r="F769" s="7">
        <v>8</v>
      </c>
      <c r="G769" s="35" t="s">
        <v>12276</v>
      </c>
      <c r="H769" s="8">
        <v>8852.5</v>
      </c>
      <c r="I769" s="7" t="s">
        <v>11964</v>
      </c>
    </row>
    <row r="770" spans="1:9" x14ac:dyDescent="0.25">
      <c r="A770" s="8" t="s">
        <v>13626</v>
      </c>
      <c r="B770" s="8" t="s">
        <v>13627</v>
      </c>
      <c r="C770" s="8" t="s">
        <v>10488</v>
      </c>
      <c r="D770" s="8" t="s">
        <v>12297</v>
      </c>
      <c r="E770" s="8"/>
      <c r="F770" s="7">
        <v>8</v>
      </c>
      <c r="G770" s="35" t="s">
        <v>12276</v>
      </c>
      <c r="H770" s="8">
        <v>9715</v>
      </c>
      <c r="I770" s="7" t="s">
        <v>11964</v>
      </c>
    </row>
    <row r="771" spans="1:9" x14ac:dyDescent="0.25">
      <c r="A771" s="8" t="s">
        <v>13628</v>
      </c>
      <c r="B771" s="8" t="s">
        <v>13629</v>
      </c>
      <c r="C771" s="8" t="s">
        <v>10490</v>
      </c>
      <c r="D771" s="8" t="s">
        <v>12603</v>
      </c>
      <c r="E771" s="8"/>
      <c r="F771" s="7">
        <v>8</v>
      </c>
      <c r="G771" s="35" t="s">
        <v>12276</v>
      </c>
      <c r="H771" s="8">
        <v>6894</v>
      </c>
      <c r="I771" s="7" t="s">
        <v>11964</v>
      </c>
    </row>
    <row r="772" spans="1:9" x14ac:dyDescent="0.25">
      <c r="A772" s="8" t="s">
        <v>13630</v>
      </c>
      <c r="B772" s="8" t="s">
        <v>13631</v>
      </c>
      <c r="C772" s="8" t="s">
        <v>10492</v>
      </c>
      <c r="D772" s="8" t="s">
        <v>12101</v>
      </c>
      <c r="E772" s="8"/>
      <c r="F772" s="7">
        <v>8</v>
      </c>
      <c r="G772" s="35" t="s">
        <v>12276</v>
      </c>
      <c r="H772" s="8">
        <v>6689.5</v>
      </c>
      <c r="I772" s="7" t="s">
        <v>11964</v>
      </c>
    </row>
    <row r="773" spans="1:9" x14ac:dyDescent="0.25">
      <c r="A773" s="8" t="s">
        <v>13632</v>
      </c>
      <c r="B773" s="8" t="s">
        <v>13633</v>
      </c>
      <c r="C773" s="8" t="s">
        <v>10498</v>
      </c>
      <c r="D773" s="8" t="s">
        <v>12076</v>
      </c>
      <c r="E773" s="8"/>
      <c r="F773" s="7">
        <v>8</v>
      </c>
      <c r="G773" s="35" t="s">
        <v>12276</v>
      </c>
      <c r="H773" s="8">
        <v>8852.5</v>
      </c>
      <c r="I773" s="7" t="s">
        <v>11964</v>
      </c>
    </row>
    <row r="774" spans="1:9" x14ac:dyDescent="0.25">
      <c r="A774" s="8" t="s">
        <v>13634</v>
      </c>
      <c r="B774" s="8" t="s">
        <v>13635</v>
      </c>
      <c r="C774" s="8" t="s">
        <v>10640</v>
      </c>
      <c r="D774" s="8" t="s">
        <v>12101</v>
      </c>
      <c r="E774" s="8"/>
      <c r="F774" s="7">
        <v>8</v>
      </c>
      <c r="G774" s="35" t="s">
        <v>12276</v>
      </c>
      <c r="H774" s="8">
        <v>6689.5</v>
      </c>
      <c r="I774" s="7" t="s">
        <v>11964</v>
      </c>
    </row>
    <row r="775" spans="1:9" x14ac:dyDescent="0.25">
      <c r="A775" s="8" t="s">
        <v>13636</v>
      </c>
      <c r="B775" s="8" t="s">
        <v>13637</v>
      </c>
      <c r="C775" s="8" t="s">
        <v>10642</v>
      </c>
      <c r="D775" s="8" t="s">
        <v>12297</v>
      </c>
      <c r="E775" s="8"/>
      <c r="F775" s="7">
        <v>8</v>
      </c>
      <c r="G775" s="35" t="s">
        <v>12276</v>
      </c>
      <c r="H775" s="8">
        <v>9715</v>
      </c>
      <c r="I775" s="7" t="s">
        <v>11964</v>
      </c>
    </row>
    <row r="776" spans="1:9" x14ac:dyDescent="0.25">
      <c r="A776" s="8" t="s">
        <v>13638</v>
      </c>
      <c r="B776" s="8" t="s">
        <v>13639</v>
      </c>
      <c r="C776" s="8" t="s">
        <v>10643</v>
      </c>
      <c r="D776" s="8" t="s">
        <v>12603</v>
      </c>
      <c r="E776" s="8"/>
      <c r="F776" s="7">
        <v>8</v>
      </c>
      <c r="G776" s="35" t="s">
        <v>12276</v>
      </c>
      <c r="H776" s="8">
        <v>6894</v>
      </c>
      <c r="I776" s="7" t="s">
        <v>11964</v>
      </c>
    </row>
    <row r="777" spans="1:9" x14ac:dyDescent="0.25">
      <c r="A777" s="8" t="s">
        <v>13640</v>
      </c>
      <c r="B777" s="8" t="s">
        <v>13641</v>
      </c>
      <c r="C777" s="8" t="s">
        <v>10644</v>
      </c>
      <c r="D777" s="8" t="s">
        <v>12076</v>
      </c>
      <c r="E777" s="8"/>
      <c r="F777" s="7">
        <v>8</v>
      </c>
      <c r="G777" s="35" t="s">
        <v>12276</v>
      </c>
      <c r="H777" s="8">
        <v>8852.5</v>
      </c>
      <c r="I777" s="7" t="s">
        <v>11964</v>
      </c>
    </row>
    <row r="778" spans="1:9" x14ac:dyDescent="0.25">
      <c r="A778" s="8" t="s">
        <v>13642</v>
      </c>
      <c r="B778" s="8" t="s">
        <v>13643</v>
      </c>
      <c r="C778" s="8" t="s">
        <v>10647</v>
      </c>
      <c r="D778" s="8" t="s">
        <v>12297</v>
      </c>
      <c r="E778" s="8"/>
      <c r="F778" s="7">
        <v>8</v>
      </c>
      <c r="G778" s="35" t="s">
        <v>12276</v>
      </c>
      <c r="H778" s="8">
        <v>9715</v>
      </c>
      <c r="I778" s="7" t="s">
        <v>11964</v>
      </c>
    </row>
    <row r="779" spans="1:9" x14ac:dyDescent="0.25">
      <c r="A779" s="8" t="s">
        <v>13644</v>
      </c>
      <c r="B779" s="8" t="s">
        <v>13645</v>
      </c>
      <c r="C779" s="8" t="s">
        <v>10650</v>
      </c>
      <c r="D779" s="8" t="s">
        <v>12297</v>
      </c>
      <c r="E779" s="8"/>
      <c r="F779" s="7">
        <v>8</v>
      </c>
      <c r="G779" s="35" t="s">
        <v>12276</v>
      </c>
      <c r="H779" s="8">
        <v>9715</v>
      </c>
      <c r="I779" s="7" t="s">
        <v>11964</v>
      </c>
    </row>
    <row r="780" spans="1:9" x14ac:dyDescent="0.25">
      <c r="A780" s="8" t="s">
        <v>13646</v>
      </c>
      <c r="B780" s="8" t="s">
        <v>13647</v>
      </c>
      <c r="C780" s="8" t="s">
        <v>10652</v>
      </c>
      <c r="D780" s="8" t="s">
        <v>12603</v>
      </c>
      <c r="E780" s="8"/>
      <c r="F780" s="7">
        <v>8</v>
      </c>
      <c r="G780" s="35" t="s">
        <v>12276</v>
      </c>
      <c r="H780" s="8">
        <v>6894</v>
      </c>
      <c r="I780" s="7" t="s">
        <v>11964</v>
      </c>
    </row>
    <row r="781" spans="1:9" x14ac:dyDescent="0.25">
      <c r="A781" s="8" t="s">
        <v>13648</v>
      </c>
      <c r="B781" s="8" t="s">
        <v>13649</v>
      </c>
      <c r="C781" s="8" t="s">
        <v>9739</v>
      </c>
      <c r="D781" s="8" t="s">
        <v>12235</v>
      </c>
      <c r="E781" s="8"/>
      <c r="F781" s="7">
        <v>8</v>
      </c>
      <c r="G781" s="35" t="s">
        <v>12276</v>
      </c>
      <c r="H781" s="8">
        <v>9465.5</v>
      </c>
      <c r="I781" s="7" t="s">
        <v>11964</v>
      </c>
    </row>
    <row r="782" spans="1:9" x14ac:dyDescent="0.25">
      <c r="A782" s="8" t="s">
        <v>13650</v>
      </c>
      <c r="B782" s="8" t="s">
        <v>13651</v>
      </c>
      <c r="C782" s="8" t="s">
        <v>9741</v>
      </c>
      <c r="D782" s="8" t="s">
        <v>12076</v>
      </c>
      <c r="E782" s="8"/>
      <c r="F782" s="7">
        <v>8</v>
      </c>
      <c r="G782" s="35" t="s">
        <v>12276</v>
      </c>
      <c r="H782" s="8">
        <v>8852.5</v>
      </c>
      <c r="I782" s="7" t="s">
        <v>11964</v>
      </c>
    </row>
    <row r="783" spans="1:9" x14ac:dyDescent="0.25">
      <c r="A783" s="8" t="s">
        <v>13652</v>
      </c>
      <c r="B783" s="8" t="s">
        <v>13653</v>
      </c>
      <c r="C783" s="8" t="s">
        <v>9743</v>
      </c>
      <c r="D783" s="8" t="s">
        <v>12076</v>
      </c>
      <c r="E783" s="8"/>
      <c r="F783" s="7">
        <v>8</v>
      </c>
      <c r="G783" s="35" t="s">
        <v>12276</v>
      </c>
      <c r="H783" s="8">
        <v>8852.5</v>
      </c>
      <c r="I783" s="7" t="s">
        <v>11964</v>
      </c>
    </row>
    <row r="784" spans="1:9" x14ac:dyDescent="0.25">
      <c r="A784" s="8" t="s">
        <v>13654</v>
      </c>
      <c r="B784" s="8" t="s">
        <v>13655</v>
      </c>
      <c r="C784" s="8" t="s">
        <v>9745</v>
      </c>
      <c r="D784" s="8" t="s">
        <v>12076</v>
      </c>
      <c r="E784" s="8"/>
      <c r="F784" s="7">
        <v>8</v>
      </c>
      <c r="G784" s="35" t="s">
        <v>12276</v>
      </c>
      <c r="H784" s="8">
        <v>8852.5</v>
      </c>
      <c r="I784" s="7" t="s">
        <v>11964</v>
      </c>
    </row>
    <row r="785" spans="1:9" x14ac:dyDescent="0.25">
      <c r="A785" s="8" t="s">
        <v>13656</v>
      </c>
      <c r="B785" s="8" t="s">
        <v>13657</v>
      </c>
      <c r="C785" s="8" t="s">
        <v>9747</v>
      </c>
      <c r="D785" s="8" t="s">
        <v>12079</v>
      </c>
      <c r="E785" s="8"/>
      <c r="F785" s="7">
        <v>8</v>
      </c>
      <c r="G785" s="35" t="s">
        <v>12276</v>
      </c>
      <c r="H785" s="8">
        <v>7575</v>
      </c>
      <c r="I785" s="7" t="s">
        <v>11964</v>
      </c>
    </row>
    <row r="786" spans="1:9" x14ac:dyDescent="0.25">
      <c r="A786" s="8" t="s">
        <v>13658</v>
      </c>
      <c r="B786" s="8" t="s">
        <v>13659</v>
      </c>
      <c r="C786" s="8" t="s">
        <v>9748</v>
      </c>
      <c r="D786" s="8" t="s">
        <v>12076</v>
      </c>
      <c r="E786" s="8"/>
      <c r="F786" s="7">
        <v>8</v>
      </c>
      <c r="G786" s="35" t="s">
        <v>12276</v>
      </c>
      <c r="H786" s="8">
        <v>8852.5</v>
      </c>
      <c r="I786" s="7" t="s">
        <v>11964</v>
      </c>
    </row>
    <row r="787" spans="1:9" x14ac:dyDescent="0.25">
      <c r="A787" s="8" t="s">
        <v>13660</v>
      </c>
      <c r="B787" s="8" t="s">
        <v>13661</v>
      </c>
      <c r="C787" s="8" t="s">
        <v>9750</v>
      </c>
      <c r="D787" s="8" t="s">
        <v>12297</v>
      </c>
      <c r="E787" s="8"/>
      <c r="F787" s="7">
        <v>8</v>
      </c>
      <c r="G787" s="35" t="s">
        <v>12276</v>
      </c>
      <c r="H787" s="8">
        <v>9715</v>
      </c>
      <c r="I787" s="7" t="s">
        <v>11964</v>
      </c>
    </row>
    <row r="788" spans="1:9" x14ac:dyDescent="0.25">
      <c r="A788" s="8" t="s">
        <v>13662</v>
      </c>
      <c r="B788" s="8" t="s">
        <v>13663</v>
      </c>
      <c r="C788" s="8" t="s">
        <v>10500</v>
      </c>
      <c r="D788" s="8" t="s">
        <v>12076</v>
      </c>
      <c r="E788" s="8"/>
      <c r="F788" s="7">
        <v>8</v>
      </c>
      <c r="G788" s="35" t="s">
        <v>12276</v>
      </c>
      <c r="H788" s="8">
        <v>8852.5</v>
      </c>
      <c r="I788" s="7" t="s">
        <v>11964</v>
      </c>
    </row>
    <row r="789" spans="1:9" x14ac:dyDescent="0.25">
      <c r="A789" s="8" t="s">
        <v>13664</v>
      </c>
      <c r="B789" s="8" t="s">
        <v>13665</v>
      </c>
      <c r="C789" s="8" t="s">
        <v>10503</v>
      </c>
      <c r="D789" s="8" t="s">
        <v>12869</v>
      </c>
      <c r="E789" s="8"/>
      <c r="F789" s="7">
        <v>8</v>
      </c>
      <c r="G789" s="35" t="s">
        <v>12276</v>
      </c>
      <c r="H789" s="8">
        <v>5237.5</v>
      </c>
      <c r="I789" s="7" t="s">
        <v>11964</v>
      </c>
    </row>
    <row r="790" spans="1:9" x14ac:dyDescent="0.25">
      <c r="A790" s="8" t="s">
        <v>13666</v>
      </c>
      <c r="B790" s="8" t="s">
        <v>13667</v>
      </c>
      <c r="C790" s="8" t="s">
        <v>10504</v>
      </c>
      <c r="D790" s="8" t="s">
        <v>11984</v>
      </c>
      <c r="E790" s="8"/>
      <c r="F790" s="7">
        <v>8</v>
      </c>
      <c r="G790" s="35" t="s">
        <v>12276</v>
      </c>
      <c r="H790" s="8">
        <v>4791</v>
      </c>
      <c r="I790" s="7" t="s">
        <v>11964</v>
      </c>
    </row>
    <row r="791" spans="1:9" x14ac:dyDescent="0.25">
      <c r="A791" s="8" t="s">
        <v>13668</v>
      </c>
      <c r="B791" s="8" t="s">
        <v>13669</v>
      </c>
      <c r="C791" s="8" t="s">
        <v>13670</v>
      </c>
      <c r="D791" s="8" t="s">
        <v>11962</v>
      </c>
      <c r="E791" s="8"/>
      <c r="F791" s="7">
        <v>8</v>
      </c>
      <c r="G791" s="35" t="s">
        <v>12276</v>
      </c>
      <c r="H791" s="8">
        <v>4635.5</v>
      </c>
      <c r="I791" s="7" t="s">
        <v>11964</v>
      </c>
    </row>
    <row r="792" spans="1:9" x14ac:dyDescent="0.25">
      <c r="A792" s="8" t="s">
        <v>13671</v>
      </c>
      <c r="B792" s="8" t="s">
        <v>13672</v>
      </c>
      <c r="C792" s="8" t="s">
        <v>10508</v>
      </c>
      <c r="D792" s="8" t="s">
        <v>12297</v>
      </c>
      <c r="E792" s="8"/>
      <c r="F792" s="7">
        <v>8</v>
      </c>
      <c r="G792" s="35" t="s">
        <v>12276</v>
      </c>
      <c r="H792" s="8">
        <v>9715</v>
      </c>
      <c r="I792" s="7" t="s">
        <v>11964</v>
      </c>
    </row>
    <row r="793" spans="1:9" x14ac:dyDescent="0.25">
      <c r="A793" s="8" t="s">
        <v>13673</v>
      </c>
      <c r="B793" s="8" t="s">
        <v>13674</v>
      </c>
      <c r="C793" s="8" t="s">
        <v>10510</v>
      </c>
      <c r="D793" s="8" t="s">
        <v>12076</v>
      </c>
      <c r="E793" s="8"/>
      <c r="F793" s="7">
        <v>8</v>
      </c>
      <c r="G793" s="35" t="s">
        <v>12276</v>
      </c>
      <c r="H793" s="8">
        <v>8852.5</v>
      </c>
      <c r="I793" s="7" t="s">
        <v>11964</v>
      </c>
    </row>
    <row r="794" spans="1:9" x14ac:dyDescent="0.25">
      <c r="A794" s="8" t="s">
        <v>13675</v>
      </c>
      <c r="B794" s="8" t="s">
        <v>13676</v>
      </c>
      <c r="C794" s="8" t="s">
        <v>10512</v>
      </c>
      <c r="D794" s="8" t="s">
        <v>12076</v>
      </c>
      <c r="E794" s="8"/>
      <c r="F794" s="7">
        <v>8</v>
      </c>
      <c r="G794" s="35" t="s">
        <v>12276</v>
      </c>
      <c r="H794" s="8">
        <v>8852.5</v>
      </c>
      <c r="I794" s="7" t="s">
        <v>11964</v>
      </c>
    </row>
    <row r="795" spans="1:9" x14ac:dyDescent="0.25">
      <c r="A795" s="8" t="s">
        <v>13677</v>
      </c>
      <c r="B795" s="8" t="s">
        <v>13678</v>
      </c>
      <c r="C795" s="8" t="s">
        <v>9712</v>
      </c>
      <c r="D795" s="8" t="s">
        <v>12076</v>
      </c>
      <c r="E795" s="8"/>
      <c r="F795" s="7">
        <v>8</v>
      </c>
      <c r="G795" s="35" t="s">
        <v>12276</v>
      </c>
      <c r="H795" s="8">
        <v>8852.5</v>
      </c>
      <c r="I795" s="7" t="s">
        <v>11964</v>
      </c>
    </row>
    <row r="796" spans="1:9" x14ac:dyDescent="0.25">
      <c r="A796" s="8" t="s">
        <v>13679</v>
      </c>
      <c r="B796" s="8" t="s">
        <v>13680</v>
      </c>
      <c r="C796" s="8" t="s">
        <v>9716</v>
      </c>
      <c r="D796" s="8" t="s">
        <v>12003</v>
      </c>
      <c r="E796" s="8"/>
      <c r="F796" s="7">
        <v>8</v>
      </c>
      <c r="G796" s="35" t="s">
        <v>13681</v>
      </c>
      <c r="H796" s="8">
        <v>5586.5</v>
      </c>
      <c r="I796" s="7" t="s">
        <v>11964</v>
      </c>
    </row>
    <row r="797" spans="1:9" x14ac:dyDescent="0.25">
      <c r="A797" s="8" t="s">
        <v>13682</v>
      </c>
      <c r="B797" s="8" t="s">
        <v>13683</v>
      </c>
      <c r="C797" s="8" t="s">
        <v>10657</v>
      </c>
      <c r="D797" s="8" t="s">
        <v>12003</v>
      </c>
      <c r="E797" s="8"/>
      <c r="F797" s="7">
        <v>8</v>
      </c>
      <c r="G797" s="35" t="s">
        <v>12312</v>
      </c>
      <c r="H797" s="8">
        <v>5586.5</v>
      </c>
      <c r="I797" s="7" t="s">
        <v>11964</v>
      </c>
    </row>
    <row r="798" spans="1:9" x14ac:dyDescent="0.25">
      <c r="A798" s="8" t="s">
        <v>13684</v>
      </c>
      <c r="B798" s="8" t="s">
        <v>13685</v>
      </c>
      <c r="C798" s="8" t="s">
        <v>10658</v>
      </c>
      <c r="D798" s="8" t="s">
        <v>12076</v>
      </c>
      <c r="E798" s="8"/>
      <c r="F798" s="7">
        <v>8</v>
      </c>
      <c r="G798" s="35" t="s">
        <v>13686</v>
      </c>
      <c r="H798" s="8">
        <v>8852.5</v>
      </c>
      <c r="I798" s="7" t="s">
        <v>11964</v>
      </c>
    </row>
    <row r="799" spans="1:9" x14ac:dyDescent="0.25">
      <c r="A799" s="8" t="s">
        <v>13687</v>
      </c>
      <c r="B799" s="8" t="s">
        <v>13688</v>
      </c>
      <c r="C799" s="8" t="s">
        <v>10659</v>
      </c>
      <c r="D799" s="8" t="s">
        <v>12003</v>
      </c>
      <c r="E799" s="8"/>
      <c r="F799" s="7">
        <v>8</v>
      </c>
      <c r="G799" s="35" t="s">
        <v>13689</v>
      </c>
      <c r="H799" s="8">
        <v>5586.5</v>
      </c>
      <c r="I799" s="7" t="s">
        <v>11964</v>
      </c>
    </row>
    <row r="800" spans="1:9" x14ac:dyDescent="0.25">
      <c r="A800" s="8" t="s">
        <v>13690</v>
      </c>
      <c r="B800" s="8" t="s">
        <v>13691</v>
      </c>
      <c r="C800" s="8" t="s">
        <v>10663</v>
      </c>
      <c r="D800" s="8" t="s">
        <v>12003</v>
      </c>
      <c r="E800" s="8"/>
      <c r="F800" s="7">
        <v>8</v>
      </c>
      <c r="G800" s="35" t="s">
        <v>13692</v>
      </c>
      <c r="H800" s="8">
        <v>6152.5</v>
      </c>
      <c r="I800" s="7" t="s">
        <v>11964</v>
      </c>
    </row>
    <row r="801" spans="1:9" x14ac:dyDescent="0.25">
      <c r="A801" s="8" t="s">
        <v>13693</v>
      </c>
      <c r="B801" s="8" t="s">
        <v>13694</v>
      </c>
      <c r="C801" s="8" t="s">
        <v>10454</v>
      </c>
      <c r="D801" s="8" t="s">
        <v>12079</v>
      </c>
      <c r="E801" s="8"/>
      <c r="F801" s="7">
        <v>8</v>
      </c>
      <c r="G801" s="35" t="s">
        <v>13692</v>
      </c>
      <c r="H801" s="8">
        <v>8651</v>
      </c>
      <c r="I801" s="7" t="s">
        <v>11964</v>
      </c>
    </row>
    <row r="802" spans="1:9" x14ac:dyDescent="0.25">
      <c r="A802" s="8" t="s">
        <v>13695</v>
      </c>
      <c r="B802" s="8" t="s">
        <v>13696</v>
      </c>
      <c r="C802" s="8" t="s">
        <v>10851</v>
      </c>
      <c r="D802" s="8" t="s">
        <v>12003</v>
      </c>
      <c r="E802" s="8"/>
      <c r="F802" s="7">
        <v>8</v>
      </c>
      <c r="G802" s="35" t="s">
        <v>13692</v>
      </c>
      <c r="H802" s="8">
        <v>6152.5</v>
      </c>
      <c r="I802" s="7" t="s">
        <v>11964</v>
      </c>
    </row>
    <row r="803" spans="1:9" x14ac:dyDescent="0.25">
      <c r="A803" s="8" t="s">
        <v>13697</v>
      </c>
      <c r="B803" s="8" t="s">
        <v>13698</v>
      </c>
      <c r="C803" s="8" t="s">
        <v>10634</v>
      </c>
      <c r="D803" s="8" t="s">
        <v>12079</v>
      </c>
      <c r="E803" s="8"/>
      <c r="F803" s="7">
        <v>8</v>
      </c>
      <c r="G803" s="35" t="s">
        <v>13699</v>
      </c>
      <c r="H803" s="8">
        <v>7575</v>
      </c>
      <c r="I803" s="7" t="s">
        <v>11964</v>
      </c>
    </row>
    <row r="804" spans="1:9" x14ac:dyDescent="0.25">
      <c r="A804" s="8" t="s">
        <v>13700</v>
      </c>
      <c r="B804" s="8" t="s">
        <v>13701</v>
      </c>
      <c r="C804" s="8" t="s">
        <v>10457</v>
      </c>
      <c r="D804" s="8" t="s">
        <v>12603</v>
      </c>
      <c r="E804" s="8"/>
      <c r="F804" s="7">
        <v>8</v>
      </c>
      <c r="G804" s="35" t="s">
        <v>12315</v>
      </c>
      <c r="H804" s="8">
        <v>6894</v>
      </c>
      <c r="I804" s="7" t="s">
        <v>11964</v>
      </c>
    </row>
    <row r="805" spans="1:9" x14ac:dyDescent="0.25">
      <c r="A805" s="8" t="s">
        <v>13702</v>
      </c>
      <c r="B805" s="8" t="s">
        <v>13703</v>
      </c>
      <c r="C805" s="8" t="s">
        <v>10458</v>
      </c>
      <c r="D805" s="8" t="s">
        <v>12603</v>
      </c>
      <c r="E805" s="8"/>
      <c r="F805" s="7">
        <v>8</v>
      </c>
      <c r="G805" s="35" t="s">
        <v>12315</v>
      </c>
      <c r="H805" s="8">
        <v>6894</v>
      </c>
      <c r="I805" s="7" t="s">
        <v>11964</v>
      </c>
    </row>
    <row r="806" spans="1:9" x14ac:dyDescent="0.25">
      <c r="A806" s="8" t="s">
        <v>13704</v>
      </c>
      <c r="B806" s="8" t="s">
        <v>13705</v>
      </c>
      <c r="C806" s="8" t="s">
        <v>10460</v>
      </c>
      <c r="D806" s="8" t="s">
        <v>12603</v>
      </c>
      <c r="E806" s="8"/>
      <c r="F806" s="7">
        <v>8</v>
      </c>
      <c r="G806" s="35" t="s">
        <v>12315</v>
      </c>
      <c r="H806" s="8">
        <v>6894</v>
      </c>
      <c r="I806" s="7" t="s">
        <v>11964</v>
      </c>
    </row>
    <row r="807" spans="1:9" x14ac:dyDescent="0.25">
      <c r="A807" s="8" t="s">
        <v>13706</v>
      </c>
      <c r="B807" s="8" t="s">
        <v>13707</v>
      </c>
      <c r="C807" s="8" t="s">
        <v>10461</v>
      </c>
      <c r="D807" s="8" t="s">
        <v>12076</v>
      </c>
      <c r="E807" s="8"/>
      <c r="F807" s="7">
        <v>8</v>
      </c>
      <c r="G807" s="35" t="s">
        <v>12315</v>
      </c>
      <c r="H807" s="8">
        <v>8852.5</v>
      </c>
      <c r="I807" s="7" t="s">
        <v>11964</v>
      </c>
    </row>
    <row r="808" spans="1:9" x14ac:dyDescent="0.25">
      <c r="A808" s="8" t="s">
        <v>13708</v>
      </c>
      <c r="B808" s="8" t="s">
        <v>13709</v>
      </c>
      <c r="C808" s="8" t="s">
        <v>10463</v>
      </c>
      <c r="D808" s="8" t="s">
        <v>12076</v>
      </c>
      <c r="E808" s="8"/>
      <c r="F808" s="7">
        <v>8</v>
      </c>
      <c r="G808" s="35" t="s">
        <v>12315</v>
      </c>
      <c r="H808" s="8">
        <v>8852.5</v>
      </c>
      <c r="I808" s="7" t="s">
        <v>11964</v>
      </c>
    </row>
    <row r="809" spans="1:9" x14ac:dyDescent="0.25">
      <c r="A809" s="8" t="s">
        <v>13710</v>
      </c>
      <c r="B809" s="8" t="s">
        <v>13711</v>
      </c>
      <c r="C809" s="8" t="s">
        <v>10465</v>
      </c>
      <c r="D809" s="8" t="s">
        <v>12076</v>
      </c>
      <c r="E809" s="8"/>
      <c r="F809" s="7">
        <v>8</v>
      </c>
      <c r="G809" s="35" t="s">
        <v>12315</v>
      </c>
      <c r="H809" s="8">
        <v>8852.5</v>
      </c>
      <c r="I809" s="7" t="s">
        <v>11964</v>
      </c>
    </row>
    <row r="810" spans="1:9" x14ac:dyDescent="0.25">
      <c r="A810" s="8" t="s">
        <v>13712</v>
      </c>
      <c r="B810" s="8" t="s">
        <v>13713</v>
      </c>
      <c r="C810" s="8" t="s">
        <v>10514</v>
      </c>
      <c r="D810" s="8" t="s">
        <v>12076</v>
      </c>
      <c r="E810" s="8"/>
      <c r="F810" s="7">
        <v>8</v>
      </c>
      <c r="G810" s="35" t="s">
        <v>12315</v>
      </c>
      <c r="H810" s="8">
        <v>8852.5</v>
      </c>
      <c r="I810" s="7" t="s">
        <v>11964</v>
      </c>
    </row>
    <row r="811" spans="1:9" x14ac:dyDescent="0.25">
      <c r="A811" s="8" t="s">
        <v>13714</v>
      </c>
      <c r="B811" s="8" t="s">
        <v>13715</v>
      </c>
      <c r="C811" s="8" t="s">
        <v>10515</v>
      </c>
      <c r="D811" s="8" t="s">
        <v>12076</v>
      </c>
      <c r="E811" s="8"/>
      <c r="F811" s="7">
        <v>8</v>
      </c>
      <c r="G811" s="35" t="s">
        <v>12315</v>
      </c>
      <c r="H811" s="8">
        <v>8852.5</v>
      </c>
      <c r="I811" s="7" t="s">
        <v>11964</v>
      </c>
    </row>
    <row r="812" spans="1:9" x14ac:dyDescent="0.25">
      <c r="A812" s="8" t="s">
        <v>13716</v>
      </c>
      <c r="B812" s="8" t="s">
        <v>13717</v>
      </c>
      <c r="C812" s="8" t="s">
        <v>10516</v>
      </c>
      <c r="D812" s="8" t="s">
        <v>12076</v>
      </c>
      <c r="E812" s="8"/>
      <c r="F812" s="7">
        <v>8</v>
      </c>
      <c r="G812" s="35" t="s">
        <v>12315</v>
      </c>
      <c r="H812" s="8">
        <v>8852.5</v>
      </c>
      <c r="I812" s="7" t="s">
        <v>11964</v>
      </c>
    </row>
    <row r="813" spans="1:9" x14ac:dyDescent="0.25">
      <c r="A813" s="8" t="s">
        <v>13718</v>
      </c>
      <c r="B813" s="8" t="s">
        <v>13719</v>
      </c>
      <c r="C813" s="8" t="s">
        <v>10518</v>
      </c>
      <c r="D813" s="8" t="s">
        <v>11981</v>
      </c>
      <c r="E813" s="8"/>
      <c r="F813" s="7">
        <v>8</v>
      </c>
      <c r="G813" s="35" t="s">
        <v>12315</v>
      </c>
      <c r="H813" s="8">
        <v>12587</v>
      </c>
      <c r="I813" s="7" t="s">
        <v>11964</v>
      </c>
    </row>
    <row r="814" spans="1:9" x14ac:dyDescent="0.25">
      <c r="A814" s="8" t="s">
        <v>13720</v>
      </c>
      <c r="B814" s="8" t="s">
        <v>13721</v>
      </c>
      <c r="C814" s="8" t="s">
        <v>10519</v>
      </c>
      <c r="D814" s="8" t="s">
        <v>12003</v>
      </c>
      <c r="E814" s="8"/>
      <c r="F814" s="7">
        <v>8</v>
      </c>
      <c r="G814" s="35" t="s">
        <v>13722</v>
      </c>
      <c r="H814" s="8">
        <v>5586.5</v>
      </c>
      <c r="I814" s="7" t="s">
        <v>11964</v>
      </c>
    </row>
    <row r="815" spans="1:9" x14ac:dyDescent="0.25">
      <c r="A815" s="8" t="s">
        <v>13723</v>
      </c>
      <c r="B815" s="8" t="s">
        <v>13724</v>
      </c>
      <c r="C815" s="8" t="s">
        <v>10521</v>
      </c>
      <c r="D815" s="8" t="s">
        <v>12079</v>
      </c>
      <c r="E815" s="8"/>
      <c r="F815" s="7">
        <v>8</v>
      </c>
      <c r="G815" s="35" t="s">
        <v>13725</v>
      </c>
      <c r="H815" s="8">
        <v>7575</v>
      </c>
      <c r="I815" s="7" t="s">
        <v>11964</v>
      </c>
    </row>
    <row r="816" spans="1:9" x14ac:dyDescent="0.25">
      <c r="A816" s="8" t="s">
        <v>13726</v>
      </c>
      <c r="B816" s="8" t="s">
        <v>13727</v>
      </c>
      <c r="C816" s="8" t="s">
        <v>10523</v>
      </c>
      <c r="D816" s="8" t="s">
        <v>12003</v>
      </c>
      <c r="E816" s="8"/>
      <c r="F816" s="7">
        <v>8</v>
      </c>
      <c r="G816" s="35" t="s">
        <v>13725</v>
      </c>
      <c r="H816" s="8">
        <v>5586.5</v>
      </c>
      <c r="I816" s="7" t="s">
        <v>11964</v>
      </c>
    </row>
    <row r="817" spans="1:9" x14ac:dyDescent="0.25">
      <c r="A817" s="8" t="s">
        <v>13728</v>
      </c>
      <c r="B817" s="8" t="s">
        <v>13729</v>
      </c>
      <c r="C817" s="8" t="s">
        <v>10524</v>
      </c>
      <c r="D817" s="8" t="s">
        <v>12003</v>
      </c>
      <c r="E817" s="8"/>
      <c r="F817" s="7">
        <v>8</v>
      </c>
      <c r="G817" s="35" t="s">
        <v>13730</v>
      </c>
      <c r="H817" s="8">
        <v>5586.5</v>
      </c>
      <c r="I817" s="7" t="s">
        <v>11964</v>
      </c>
    </row>
    <row r="818" spans="1:9" x14ac:dyDescent="0.25">
      <c r="A818" s="8" t="s">
        <v>13731</v>
      </c>
      <c r="B818" s="8" t="s">
        <v>13732</v>
      </c>
      <c r="C818" s="8" t="s">
        <v>10864</v>
      </c>
      <c r="D818" s="8" t="s">
        <v>12079</v>
      </c>
      <c r="E818" s="8"/>
      <c r="F818" s="7">
        <v>8</v>
      </c>
      <c r="G818" s="35" t="s">
        <v>13733</v>
      </c>
      <c r="H818" s="8">
        <v>8651</v>
      </c>
      <c r="I818" s="7" t="s">
        <v>11964</v>
      </c>
    </row>
    <row r="819" spans="1:9" x14ac:dyDescent="0.25">
      <c r="A819" s="8" t="s">
        <v>13734</v>
      </c>
      <c r="B819" s="8" t="s">
        <v>13735</v>
      </c>
      <c r="C819" s="8" t="s">
        <v>10525</v>
      </c>
      <c r="D819" s="8" t="s">
        <v>12003</v>
      </c>
      <c r="E819" s="8"/>
      <c r="F819" s="7">
        <v>8</v>
      </c>
      <c r="G819" s="35" t="s">
        <v>13733</v>
      </c>
      <c r="H819" s="8">
        <v>6152.5</v>
      </c>
      <c r="I819" s="7" t="s">
        <v>11964</v>
      </c>
    </row>
    <row r="820" spans="1:9" x14ac:dyDescent="0.25">
      <c r="A820" s="8" t="s">
        <v>13736</v>
      </c>
      <c r="B820" s="8" t="s">
        <v>13737</v>
      </c>
      <c r="C820" s="8" t="s">
        <v>10667</v>
      </c>
      <c r="D820" s="8" t="s">
        <v>12125</v>
      </c>
      <c r="E820" s="8"/>
      <c r="F820" s="7">
        <v>8</v>
      </c>
      <c r="G820" s="35" t="s">
        <v>12359</v>
      </c>
      <c r="H820" s="8">
        <v>13767.5</v>
      </c>
      <c r="I820" s="7" t="s">
        <v>11964</v>
      </c>
    </row>
    <row r="821" spans="1:9" x14ac:dyDescent="0.25">
      <c r="A821" s="8" t="s">
        <v>13738</v>
      </c>
      <c r="B821" s="8" t="s">
        <v>13739</v>
      </c>
      <c r="C821" s="8" t="s">
        <v>10669</v>
      </c>
      <c r="D821" s="8" t="s">
        <v>12125</v>
      </c>
      <c r="E821" s="8"/>
      <c r="F821" s="7">
        <v>8</v>
      </c>
      <c r="G821" s="35" t="s">
        <v>12359</v>
      </c>
      <c r="H821" s="8">
        <v>13767.5</v>
      </c>
      <c r="I821" s="7" t="s">
        <v>11964</v>
      </c>
    </row>
    <row r="822" spans="1:9" x14ac:dyDescent="0.25">
      <c r="A822" s="8" t="s">
        <v>13740</v>
      </c>
      <c r="B822" s="8" t="s">
        <v>13741</v>
      </c>
      <c r="C822" s="8" t="s">
        <v>10670</v>
      </c>
      <c r="D822" s="8" t="s">
        <v>12125</v>
      </c>
      <c r="E822" s="8"/>
      <c r="F822" s="7">
        <v>8</v>
      </c>
      <c r="G822" s="35" t="s">
        <v>12359</v>
      </c>
      <c r="H822" s="8">
        <v>13767.5</v>
      </c>
      <c r="I822" s="7" t="s">
        <v>11964</v>
      </c>
    </row>
    <row r="823" spans="1:9" x14ac:dyDescent="0.25">
      <c r="A823" s="8" t="s">
        <v>13742</v>
      </c>
      <c r="B823" s="8" t="s">
        <v>13743</v>
      </c>
      <c r="C823" s="8" t="s">
        <v>10672</v>
      </c>
      <c r="D823" s="8" t="s">
        <v>12079</v>
      </c>
      <c r="E823" s="8"/>
      <c r="F823" s="7">
        <v>8</v>
      </c>
      <c r="G823" s="35" t="s">
        <v>12374</v>
      </c>
      <c r="H823" s="8">
        <v>7575</v>
      </c>
      <c r="I823" s="7" t="s">
        <v>11964</v>
      </c>
    </row>
    <row r="824" spans="1:9" x14ac:dyDescent="0.25">
      <c r="A824" s="8" t="s">
        <v>13744</v>
      </c>
      <c r="B824" s="8" t="s">
        <v>13745</v>
      </c>
      <c r="C824" s="8" t="s">
        <v>10674</v>
      </c>
      <c r="D824" s="8" t="s">
        <v>12076</v>
      </c>
      <c r="E824" s="8"/>
      <c r="F824" s="7">
        <v>8</v>
      </c>
      <c r="G824" s="35" t="s">
        <v>12374</v>
      </c>
      <c r="H824" s="8">
        <v>8852.5</v>
      </c>
      <c r="I824" s="7" t="s">
        <v>11964</v>
      </c>
    </row>
    <row r="825" spans="1:9" x14ac:dyDescent="0.25">
      <c r="A825" s="8" t="s">
        <v>13746</v>
      </c>
      <c r="B825" s="8" t="s">
        <v>13747</v>
      </c>
      <c r="C825" s="8" t="s">
        <v>10676</v>
      </c>
      <c r="D825" s="8" t="s">
        <v>12079</v>
      </c>
      <c r="E825" s="8"/>
      <c r="F825" s="7">
        <v>8</v>
      </c>
      <c r="G825" s="35" t="s">
        <v>12374</v>
      </c>
      <c r="H825" s="8">
        <v>7575</v>
      </c>
      <c r="I825" s="7" t="s">
        <v>11964</v>
      </c>
    </row>
    <row r="826" spans="1:9" x14ac:dyDescent="0.25">
      <c r="A826" s="8" t="s">
        <v>13748</v>
      </c>
      <c r="B826" s="8" t="s">
        <v>13749</v>
      </c>
      <c r="C826" s="8" t="s">
        <v>10678</v>
      </c>
      <c r="D826" s="8" t="s">
        <v>11998</v>
      </c>
      <c r="E826" s="8"/>
      <c r="F826" s="7">
        <v>8</v>
      </c>
      <c r="G826" s="35" t="s">
        <v>12374</v>
      </c>
      <c r="H826" s="8">
        <v>4520.5</v>
      </c>
      <c r="I826" s="7" t="s">
        <v>11964</v>
      </c>
    </row>
    <row r="827" spans="1:9" x14ac:dyDescent="0.25">
      <c r="A827" s="8" t="s">
        <v>13750</v>
      </c>
      <c r="B827" s="8" t="s">
        <v>13751</v>
      </c>
      <c r="C827" s="8" t="s">
        <v>10680</v>
      </c>
      <c r="D827" s="8" t="s">
        <v>12076</v>
      </c>
      <c r="E827" s="8"/>
      <c r="F827" s="7">
        <v>8</v>
      </c>
      <c r="G827" s="35" t="s">
        <v>12374</v>
      </c>
      <c r="H827" s="8">
        <v>8852.5</v>
      </c>
      <c r="I827" s="7" t="s">
        <v>11964</v>
      </c>
    </row>
    <row r="828" spans="1:9" x14ac:dyDescent="0.25">
      <c r="A828" s="8" t="s">
        <v>13752</v>
      </c>
      <c r="B828" s="8" t="s">
        <v>13753</v>
      </c>
      <c r="C828" s="8" t="s">
        <v>10681</v>
      </c>
      <c r="D828" s="8" t="s">
        <v>12076</v>
      </c>
      <c r="E828" s="8"/>
      <c r="F828" s="7">
        <v>8</v>
      </c>
      <c r="G828" s="35" t="s">
        <v>12374</v>
      </c>
      <c r="H828" s="8">
        <v>8852.5</v>
      </c>
      <c r="I828" s="7" t="s">
        <v>11964</v>
      </c>
    </row>
    <row r="829" spans="1:9" x14ac:dyDescent="0.25">
      <c r="A829" s="8" t="s">
        <v>13754</v>
      </c>
      <c r="B829" s="8" t="s">
        <v>13755</v>
      </c>
      <c r="C829" s="8" t="s">
        <v>10682</v>
      </c>
      <c r="D829" s="8" t="s">
        <v>12076</v>
      </c>
      <c r="E829" s="8"/>
      <c r="F829" s="7">
        <v>8</v>
      </c>
      <c r="G829" s="35" t="s">
        <v>12374</v>
      </c>
      <c r="H829" s="8">
        <v>8852.5</v>
      </c>
      <c r="I829" s="7" t="s">
        <v>11964</v>
      </c>
    </row>
    <row r="830" spans="1:9" x14ac:dyDescent="0.25">
      <c r="A830" s="8" t="s">
        <v>13756</v>
      </c>
      <c r="B830" s="8" t="s">
        <v>13757</v>
      </c>
      <c r="C830" s="8" t="s">
        <v>10683</v>
      </c>
      <c r="D830" s="8" t="s">
        <v>12076</v>
      </c>
      <c r="E830" s="8"/>
      <c r="F830" s="7">
        <v>8</v>
      </c>
      <c r="G830" s="35" t="s">
        <v>12374</v>
      </c>
      <c r="H830" s="8">
        <v>8852.5</v>
      </c>
      <c r="I830" s="7" t="s">
        <v>11964</v>
      </c>
    </row>
    <row r="831" spans="1:9" x14ac:dyDescent="0.25">
      <c r="A831" s="8" t="s">
        <v>13758</v>
      </c>
      <c r="B831" s="8" t="s">
        <v>13759</v>
      </c>
      <c r="C831" s="8" t="s">
        <v>10684</v>
      </c>
      <c r="D831" s="8" t="s">
        <v>12079</v>
      </c>
      <c r="E831" s="8"/>
      <c r="F831" s="7">
        <v>8</v>
      </c>
      <c r="G831" s="35" t="s">
        <v>12374</v>
      </c>
      <c r="H831" s="8">
        <v>7575</v>
      </c>
      <c r="I831" s="7" t="s">
        <v>11964</v>
      </c>
    </row>
    <row r="832" spans="1:9" x14ac:dyDescent="0.25">
      <c r="A832" s="8" t="s">
        <v>13760</v>
      </c>
      <c r="B832" s="8" t="s">
        <v>13761</v>
      </c>
      <c r="C832" s="8" t="s">
        <v>11063</v>
      </c>
      <c r="D832" s="8" t="s">
        <v>12076</v>
      </c>
      <c r="E832" s="8"/>
      <c r="F832" s="7">
        <v>8</v>
      </c>
      <c r="G832" s="35" t="s">
        <v>12374</v>
      </c>
      <c r="H832" s="8">
        <v>8852.5</v>
      </c>
      <c r="I832" s="7" t="s">
        <v>11964</v>
      </c>
    </row>
    <row r="833" spans="1:9" x14ac:dyDescent="0.25">
      <c r="A833" s="8" t="s">
        <v>13762</v>
      </c>
      <c r="B833" s="8" t="s">
        <v>13763</v>
      </c>
      <c r="C833" s="8" t="s">
        <v>11064</v>
      </c>
      <c r="D833" s="8" t="s">
        <v>12076</v>
      </c>
      <c r="E833" s="8"/>
      <c r="F833" s="7">
        <v>8</v>
      </c>
      <c r="G833" s="35" t="s">
        <v>12374</v>
      </c>
      <c r="H833" s="8">
        <v>8852.5</v>
      </c>
      <c r="I833" s="7" t="s">
        <v>11964</v>
      </c>
    </row>
    <row r="834" spans="1:9" x14ac:dyDescent="0.25">
      <c r="A834" s="8" t="s">
        <v>13764</v>
      </c>
      <c r="B834" s="8" t="s">
        <v>13765</v>
      </c>
      <c r="C834" s="8" t="s">
        <v>11066</v>
      </c>
      <c r="D834" s="8" t="s">
        <v>12076</v>
      </c>
      <c r="E834" s="8"/>
      <c r="F834" s="7">
        <v>8</v>
      </c>
      <c r="G834" s="35" t="s">
        <v>12374</v>
      </c>
      <c r="H834" s="8">
        <v>8852.5</v>
      </c>
      <c r="I834" s="7" t="s">
        <v>11964</v>
      </c>
    </row>
    <row r="835" spans="1:9" x14ac:dyDescent="0.25">
      <c r="A835" s="8" t="s">
        <v>13766</v>
      </c>
      <c r="B835" s="8" t="s">
        <v>13767</v>
      </c>
      <c r="C835" s="8" t="s">
        <v>11068</v>
      </c>
      <c r="D835" s="8" t="s">
        <v>12076</v>
      </c>
      <c r="E835" s="8"/>
      <c r="F835" s="7">
        <v>8</v>
      </c>
      <c r="G835" s="35" t="s">
        <v>12374</v>
      </c>
      <c r="H835" s="8">
        <v>8852.5</v>
      </c>
      <c r="I835" s="7" t="s">
        <v>11964</v>
      </c>
    </row>
    <row r="836" spans="1:9" x14ac:dyDescent="0.25">
      <c r="A836" s="8" t="s">
        <v>13768</v>
      </c>
      <c r="B836" s="8" t="s">
        <v>13769</v>
      </c>
      <c r="C836" s="8" t="s">
        <v>11070</v>
      </c>
      <c r="D836" s="8" t="s">
        <v>11967</v>
      </c>
      <c r="E836" s="8"/>
      <c r="F836" s="7">
        <v>8</v>
      </c>
      <c r="G836" s="35" t="s">
        <v>12374</v>
      </c>
      <c r="H836" s="8">
        <v>11409.5</v>
      </c>
      <c r="I836" s="7" t="s">
        <v>11964</v>
      </c>
    </row>
    <row r="837" spans="1:9" x14ac:dyDescent="0.25">
      <c r="A837" s="8" t="s">
        <v>13770</v>
      </c>
      <c r="B837" s="8" t="s">
        <v>13771</v>
      </c>
      <c r="C837" s="8" t="s">
        <v>11071</v>
      </c>
      <c r="D837" s="8" t="s">
        <v>11984</v>
      </c>
      <c r="E837" s="8"/>
      <c r="F837" s="7">
        <v>8</v>
      </c>
      <c r="G837" s="35" t="s">
        <v>12374</v>
      </c>
      <c r="H837" s="8">
        <v>4791</v>
      </c>
      <c r="I837" s="7" t="s">
        <v>11964</v>
      </c>
    </row>
    <row r="838" spans="1:9" x14ac:dyDescent="0.25">
      <c r="A838" s="8" t="s">
        <v>13772</v>
      </c>
      <c r="B838" s="8" t="s">
        <v>13773</v>
      </c>
      <c r="C838" s="8" t="s">
        <v>9799</v>
      </c>
      <c r="D838" s="8" t="s">
        <v>12076</v>
      </c>
      <c r="E838" s="8"/>
      <c r="F838" s="7">
        <v>8</v>
      </c>
      <c r="G838" s="35" t="s">
        <v>12374</v>
      </c>
      <c r="H838" s="8">
        <v>8852.5</v>
      </c>
      <c r="I838" s="7" t="s">
        <v>11964</v>
      </c>
    </row>
    <row r="839" spans="1:9" x14ac:dyDescent="0.25">
      <c r="A839" s="8" t="s">
        <v>13774</v>
      </c>
      <c r="B839" s="8" t="s">
        <v>13775</v>
      </c>
      <c r="C839" s="8" t="s">
        <v>9801</v>
      </c>
      <c r="D839" s="8" t="s">
        <v>12076</v>
      </c>
      <c r="E839" s="8"/>
      <c r="F839" s="7">
        <v>8</v>
      </c>
      <c r="G839" s="35" t="s">
        <v>12374</v>
      </c>
      <c r="H839" s="8">
        <v>8852.5</v>
      </c>
      <c r="I839" s="7" t="s">
        <v>11964</v>
      </c>
    </row>
    <row r="840" spans="1:9" x14ac:dyDescent="0.25">
      <c r="A840" s="8" t="s">
        <v>13776</v>
      </c>
      <c r="B840" s="8" t="s">
        <v>13777</v>
      </c>
      <c r="C840" s="8" t="s">
        <v>9803</v>
      </c>
      <c r="D840" s="8" t="s">
        <v>12079</v>
      </c>
      <c r="E840" s="8"/>
      <c r="F840" s="7">
        <v>8</v>
      </c>
      <c r="G840" s="35" t="s">
        <v>12374</v>
      </c>
      <c r="H840" s="8">
        <v>7575</v>
      </c>
      <c r="I840" s="7" t="s">
        <v>11964</v>
      </c>
    </row>
    <row r="841" spans="1:9" x14ac:dyDescent="0.25">
      <c r="A841" s="8" t="s">
        <v>13778</v>
      </c>
      <c r="B841" s="8" t="s">
        <v>13779</v>
      </c>
      <c r="C841" s="8" t="s">
        <v>9804</v>
      </c>
      <c r="D841" s="8" t="s">
        <v>12003</v>
      </c>
      <c r="E841" s="8"/>
      <c r="F841" s="7">
        <v>8</v>
      </c>
      <c r="G841" s="35" t="s">
        <v>13780</v>
      </c>
      <c r="H841" s="8">
        <v>5586.5</v>
      </c>
      <c r="I841" s="7" t="s">
        <v>11964</v>
      </c>
    </row>
    <row r="842" spans="1:9" x14ac:dyDescent="0.25">
      <c r="A842" s="8" t="s">
        <v>13781</v>
      </c>
      <c r="B842" s="8" t="s">
        <v>13782</v>
      </c>
      <c r="C842" s="8" t="s">
        <v>10445</v>
      </c>
      <c r="D842" s="8" t="s">
        <v>12003</v>
      </c>
      <c r="E842" s="8"/>
      <c r="F842" s="7">
        <v>8</v>
      </c>
      <c r="G842" s="35" t="s">
        <v>13783</v>
      </c>
      <c r="H842" s="8">
        <v>5586.5</v>
      </c>
      <c r="I842" s="7" t="s">
        <v>11964</v>
      </c>
    </row>
    <row r="843" spans="1:9" x14ac:dyDescent="0.25">
      <c r="A843" s="8" t="s">
        <v>13784</v>
      </c>
      <c r="B843" s="8" t="s">
        <v>13785</v>
      </c>
      <c r="C843" s="8" t="s">
        <v>10840</v>
      </c>
      <c r="D843" s="8" t="s">
        <v>12079</v>
      </c>
      <c r="E843" s="8"/>
      <c r="F843" s="7">
        <v>8</v>
      </c>
      <c r="G843" s="35" t="s">
        <v>13783</v>
      </c>
      <c r="H843" s="8">
        <v>7575</v>
      </c>
      <c r="I843" s="7" t="s">
        <v>11964</v>
      </c>
    </row>
    <row r="844" spans="1:9" x14ac:dyDescent="0.25">
      <c r="A844" s="8" t="s">
        <v>13786</v>
      </c>
      <c r="B844" s="8" t="s">
        <v>13787</v>
      </c>
      <c r="C844" s="8" t="s">
        <v>9721</v>
      </c>
      <c r="D844" s="8" t="s">
        <v>12079</v>
      </c>
      <c r="E844" s="8"/>
      <c r="F844" s="7">
        <v>8</v>
      </c>
      <c r="G844" s="35" t="s">
        <v>13783</v>
      </c>
      <c r="H844" s="8">
        <v>7575</v>
      </c>
      <c r="I844" s="7" t="s">
        <v>11964</v>
      </c>
    </row>
    <row r="845" spans="1:9" x14ac:dyDescent="0.25">
      <c r="A845" s="8" t="s">
        <v>13788</v>
      </c>
      <c r="B845" s="8" t="s">
        <v>13789</v>
      </c>
      <c r="C845" s="8" t="s">
        <v>9806</v>
      </c>
      <c r="D845" s="8" t="s">
        <v>12003</v>
      </c>
      <c r="E845" s="8"/>
      <c r="F845" s="7">
        <v>8</v>
      </c>
      <c r="G845" s="35" t="s">
        <v>13790</v>
      </c>
      <c r="H845" s="8">
        <v>5586.5</v>
      </c>
      <c r="I845" s="7" t="s">
        <v>11964</v>
      </c>
    </row>
    <row r="846" spans="1:9" x14ac:dyDescent="0.25">
      <c r="A846" s="8" t="s">
        <v>13791</v>
      </c>
      <c r="B846" s="8" t="s">
        <v>13792</v>
      </c>
      <c r="C846" s="8" t="s">
        <v>9807</v>
      </c>
      <c r="D846" s="8" t="s">
        <v>12079</v>
      </c>
      <c r="E846" s="8"/>
      <c r="F846" s="7">
        <v>8</v>
      </c>
      <c r="G846" s="35" t="s">
        <v>13790</v>
      </c>
      <c r="H846" s="8">
        <v>7575</v>
      </c>
      <c r="I846" s="7" t="s">
        <v>11964</v>
      </c>
    </row>
    <row r="847" spans="1:9" x14ac:dyDescent="0.25">
      <c r="A847" s="8" t="s">
        <v>13793</v>
      </c>
      <c r="B847" s="8" t="s">
        <v>13794</v>
      </c>
      <c r="C847" s="8" t="s">
        <v>11039</v>
      </c>
      <c r="D847" s="8" t="s">
        <v>12079</v>
      </c>
      <c r="E847" s="8"/>
      <c r="F847" s="7">
        <v>8</v>
      </c>
      <c r="G847" s="35" t="s">
        <v>13790</v>
      </c>
      <c r="H847" s="8">
        <v>7575</v>
      </c>
      <c r="I847" s="7" t="s">
        <v>11964</v>
      </c>
    </row>
    <row r="848" spans="1:9" x14ac:dyDescent="0.25">
      <c r="A848" s="8" t="s">
        <v>13795</v>
      </c>
      <c r="B848" s="8" t="s">
        <v>13796</v>
      </c>
      <c r="C848" s="8" t="s">
        <v>11040</v>
      </c>
      <c r="D848" s="8" t="s">
        <v>12079</v>
      </c>
      <c r="E848" s="8"/>
      <c r="F848" s="7">
        <v>8</v>
      </c>
      <c r="G848" s="35" t="s">
        <v>13790</v>
      </c>
      <c r="H848" s="8">
        <v>7575</v>
      </c>
      <c r="I848" s="7" t="s">
        <v>11964</v>
      </c>
    </row>
    <row r="849" spans="1:9" x14ac:dyDescent="0.25">
      <c r="A849" s="8" t="s">
        <v>13797</v>
      </c>
      <c r="B849" s="8" t="s">
        <v>13798</v>
      </c>
      <c r="C849" s="8" t="s">
        <v>11086</v>
      </c>
      <c r="D849" s="8" t="s">
        <v>12003</v>
      </c>
      <c r="E849" s="8"/>
      <c r="F849" s="7">
        <v>8</v>
      </c>
      <c r="G849" s="35" t="s">
        <v>13790</v>
      </c>
      <c r="H849" s="8">
        <v>5586.5</v>
      </c>
      <c r="I849" s="7" t="s">
        <v>11964</v>
      </c>
    </row>
    <row r="850" spans="1:9" x14ac:dyDescent="0.25">
      <c r="A850" s="8" t="s">
        <v>13799</v>
      </c>
      <c r="B850" s="8" t="s">
        <v>13800</v>
      </c>
      <c r="C850" s="8" t="s">
        <v>11088</v>
      </c>
      <c r="D850" s="8" t="s">
        <v>12076</v>
      </c>
      <c r="E850" s="8"/>
      <c r="F850" s="7">
        <v>8</v>
      </c>
      <c r="G850" s="35" t="s">
        <v>13790</v>
      </c>
      <c r="H850" s="8">
        <v>8852.5</v>
      </c>
      <c r="I850" s="7" t="s">
        <v>11964</v>
      </c>
    </row>
    <row r="851" spans="1:9" x14ac:dyDescent="0.25">
      <c r="A851" s="8" t="s">
        <v>13801</v>
      </c>
      <c r="B851" s="8" t="s">
        <v>13802</v>
      </c>
      <c r="C851" s="8" t="s">
        <v>11092</v>
      </c>
      <c r="D851" s="8" t="s">
        <v>12003</v>
      </c>
      <c r="E851" s="8"/>
      <c r="F851" s="7">
        <v>8</v>
      </c>
      <c r="G851" s="35" t="s">
        <v>13790</v>
      </c>
      <c r="H851" s="8">
        <v>5586.5</v>
      </c>
      <c r="I851" s="7" t="s">
        <v>11964</v>
      </c>
    </row>
    <row r="852" spans="1:9" x14ac:dyDescent="0.25">
      <c r="A852" s="8" t="s">
        <v>13803</v>
      </c>
      <c r="B852" s="8" t="s">
        <v>13804</v>
      </c>
      <c r="C852" s="8" t="s">
        <v>10857</v>
      </c>
      <c r="D852" s="8" t="s">
        <v>12003</v>
      </c>
      <c r="E852" s="8"/>
      <c r="F852" s="7">
        <v>8</v>
      </c>
      <c r="G852" s="35" t="s">
        <v>13805</v>
      </c>
      <c r="H852" s="8">
        <v>5586.5</v>
      </c>
      <c r="I852" s="7" t="s">
        <v>11964</v>
      </c>
    </row>
    <row r="853" spans="1:9" x14ac:dyDescent="0.25">
      <c r="A853" s="8" t="s">
        <v>13806</v>
      </c>
      <c r="B853" s="8" t="s">
        <v>13807</v>
      </c>
      <c r="C853" s="8" t="s">
        <v>10859</v>
      </c>
      <c r="D853" s="8" t="s">
        <v>12079</v>
      </c>
      <c r="E853" s="8"/>
      <c r="F853" s="7">
        <v>8</v>
      </c>
      <c r="G853" s="35" t="s">
        <v>13805</v>
      </c>
      <c r="H853" s="8">
        <v>7575</v>
      </c>
      <c r="I853" s="7" t="s">
        <v>11964</v>
      </c>
    </row>
    <row r="854" spans="1:9" x14ac:dyDescent="0.25">
      <c r="A854" s="8" t="s">
        <v>13808</v>
      </c>
      <c r="B854" s="8" t="s">
        <v>13809</v>
      </c>
      <c r="C854" s="8" t="s">
        <v>10051</v>
      </c>
      <c r="D854" s="8" t="s">
        <v>12079</v>
      </c>
      <c r="E854" s="8"/>
      <c r="F854" s="7">
        <v>8</v>
      </c>
      <c r="G854" s="35" t="s">
        <v>13810</v>
      </c>
      <c r="H854" s="8">
        <v>8651</v>
      </c>
      <c r="I854" s="7" t="s">
        <v>11964</v>
      </c>
    </row>
    <row r="855" spans="1:9" x14ac:dyDescent="0.25">
      <c r="A855" s="8" t="s">
        <v>13811</v>
      </c>
      <c r="B855" s="8" t="s">
        <v>13812</v>
      </c>
      <c r="C855" s="8" t="s">
        <v>10849</v>
      </c>
      <c r="D855" s="8" t="s">
        <v>12079</v>
      </c>
      <c r="E855" s="8"/>
      <c r="F855" s="7">
        <v>8</v>
      </c>
      <c r="G855" s="35" t="s">
        <v>13813</v>
      </c>
      <c r="H855" s="8">
        <v>7575</v>
      </c>
      <c r="I855" s="7" t="s">
        <v>11964</v>
      </c>
    </row>
    <row r="856" spans="1:9" x14ac:dyDescent="0.25">
      <c r="A856" s="8" t="s">
        <v>13814</v>
      </c>
      <c r="B856" s="8" t="s">
        <v>13815</v>
      </c>
      <c r="C856" s="8" t="s">
        <v>10881</v>
      </c>
      <c r="D856" s="8" t="s">
        <v>12003</v>
      </c>
      <c r="E856" s="8"/>
      <c r="F856" s="7">
        <v>8</v>
      </c>
      <c r="G856" s="35" t="s">
        <v>13816</v>
      </c>
      <c r="H856" s="8">
        <v>5586.5</v>
      </c>
      <c r="I856" s="7" t="s">
        <v>11964</v>
      </c>
    </row>
    <row r="857" spans="1:9" x14ac:dyDescent="0.25">
      <c r="A857" s="8" t="s">
        <v>13817</v>
      </c>
      <c r="B857" s="8" t="s">
        <v>13818</v>
      </c>
      <c r="C857" s="8" t="s">
        <v>11072</v>
      </c>
      <c r="D857" s="8" t="s">
        <v>12003</v>
      </c>
      <c r="E857" s="8"/>
      <c r="F857" s="7">
        <v>8</v>
      </c>
      <c r="G857" s="35" t="s">
        <v>13819</v>
      </c>
      <c r="H857" s="8">
        <v>5586.5</v>
      </c>
      <c r="I857" s="7" t="s">
        <v>11964</v>
      </c>
    </row>
    <row r="858" spans="1:9" x14ac:dyDescent="0.25">
      <c r="A858" s="8" t="s">
        <v>13820</v>
      </c>
      <c r="B858" s="8" t="s">
        <v>13821</v>
      </c>
      <c r="C858" s="8" t="s">
        <v>10456</v>
      </c>
      <c r="D858" s="8" t="s">
        <v>12003</v>
      </c>
      <c r="E858" s="8"/>
      <c r="F858" s="7">
        <v>8</v>
      </c>
      <c r="G858" s="35" t="s">
        <v>13822</v>
      </c>
      <c r="H858" s="8">
        <v>6152.5</v>
      </c>
      <c r="I858" s="7" t="s">
        <v>11964</v>
      </c>
    </row>
    <row r="859" spans="1:9" x14ac:dyDescent="0.25">
      <c r="A859" s="8" t="s">
        <v>13823</v>
      </c>
      <c r="B859" s="8" t="s">
        <v>13824</v>
      </c>
      <c r="C859" s="8" t="s">
        <v>10883</v>
      </c>
      <c r="D859" s="8" t="s">
        <v>12003</v>
      </c>
      <c r="E859" s="8"/>
      <c r="F859" s="7">
        <v>8</v>
      </c>
      <c r="G859" s="35" t="s">
        <v>13825</v>
      </c>
      <c r="H859" s="8">
        <v>5586.5</v>
      </c>
      <c r="I859" s="7" t="s">
        <v>11964</v>
      </c>
    </row>
    <row r="860" spans="1:9" x14ac:dyDescent="0.25">
      <c r="A860" s="8" t="s">
        <v>13826</v>
      </c>
      <c r="B860" s="8" t="s">
        <v>13827</v>
      </c>
      <c r="C860" s="8" t="s">
        <v>10884</v>
      </c>
      <c r="D860" s="8" t="s">
        <v>12003</v>
      </c>
      <c r="E860" s="8"/>
      <c r="F860" s="7">
        <v>8</v>
      </c>
      <c r="G860" s="35" t="s">
        <v>13825</v>
      </c>
      <c r="H860" s="8">
        <v>5586.5</v>
      </c>
      <c r="I860" s="7" t="s">
        <v>11964</v>
      </c>
    </row>
    <row r="861" spans="1:9" x14ac:dyDescent="0.25">
      <c r="A861" s="8" t="s">
        <v>13828</v>
      </c>
      <c r="B861" s="8" t="s">
        <v>13829</v>
      </c>
      <c r="C861" s="8" t="s">
        <v>10844</v>
      </c>
      <c r="D861" s="8" t="s">
        <v>12079</v>
      </c>
      <c r="E861" s="8"/>
      <c r="F861" s="7">
        <v>8</v>
      </c>
      <c r="G861" s="35" t="s">
        <v>13825</v>
      </c>
      <c r="H861" s="8">
        <v>7575</v>
      </c>
      <c r="I861" s="7" t="s">
        <v>11964</v>
      </c>
    </row>
    <row r="862" spans="1:9" x14ac:dyDescent="0.25">
      <c r="A862" s="8" t="s">
        <v>13830</v>
      </c>
      <c r="B862" s="8" t="s">
        <v>13831</v>
      </c>
      <c r="C862" s="8" t="s">
        <v>10885</v>
      </c>
      <c r="D862" s="8" t="s">
        <v>11967</v>
      </c>
      <c r="E862" s="8"/>
      <c r="F862" s="7">
        <v>8</v>
      </c>
      <c r="G862" s="35" t="s">
        <v>13832</v>
      </c>
      <c r="H862" s="8">
        <v>11409.5</v>
      </c>
      <c r="I862" s="7" t="s">
        <v>11964</v>
      </c>
    </row>
    <row r="863" spans="1:9" x14ac:dyDescent="0.25">
      <c r="A863" s="8" t="s">
        <v>13833</v>
      </c>
      <c r="B863" s="8" t="s">
        <v>13834</v>
      </c>
      <c r="C863" s="8" t="s">
        <v>10887</v>
      </c>
      <c r="D863" s="8" t="s">
        <v>12076</v>
      </c>
      <c r="E863" s="8"/>
      <c r="F863" s="7">
        <v>8</v>
      </c>
      <c r="G863" s="35" t="s">
        <v>13832</v>
      </c>
      <c r="H863" s="8">
        <v>8852.5</v>
      </c>
      <c r="I863" s="7" t="s">
        <v>11964</v>
      </c>
    </row>
    <row r="864" spans="1:9" x14ac:dyDescent="0.25">
      <c r="A864" s="8" t="s">
        <v>13835</v>
      </c>
      <c r="B864" s="8" t="s">
        <v>13836</v>
      </c>
      <c r="C864" s="8" t="s">
        <v>10888</v>
      </c>
      <c r="D864" s="8" t="s">
        <v>12003</v>
      </c>
      <c r="E864" s="8"/>
      <c r="F864" s="7">
        <v>8</v>
      </c>
      <c r="G864" s="35" t="s">
        <v>13832</v>
      </c>
      <c r="H864" s="8">
        <v>5586.5</v>
      </c>
      <c r="I864" s="7" t="s">
        <v>11964</v>
      </c>
    </row>
    <row r="865" spans="1:9" x14ac:dyDescent="0.25">
      <c r="A865" s="8" t="s">
        <v>13837</v>
      </c>
      <c r="B865" s="8" t="s">
        <v>13838</v>
      </c>
      <c r="C865" s="8" t="s">
        <v>10889</v>
      </c>
      <c r="D865" s="8" t="s">
        <v>11998</v>
      </c>
      <c r="E865" s="8"/>
      <c r="F865" s="7">
        <v>8</v>
      </c>
      <c r="G865" s="35" t="s">
        <v>13832</v>
      </c>
      <c r="H865" s="8">
        <v>4520.5</v>
      </c>
      <c r="I865" s="7" t="s">
        <v>11964</v>
      </c>
    </row>
    <row r="866" spans="1:9" x14ac:dyDescent="0.25">
      <c r="A866" s="8" t="s">
        <v>13839</v>
      </c>
      <c r="B866" s="8" t="s">
        <v>13840</v>
      </c>
      <c r="C866" s="8" t="s">
        <v>10890</v>
      </c>
      <c r="D866" s="8" t="s">
        <v>12003</v>
      </c>
      <c r="E866" s="8"/>
      <c r="F866" s="7">
        <v>8</v>
      </c>
      <c r="G866" s="35" t="s">
        <v>13832</v>
      </c>
      <c r="H866" s="8">
        <v>5586.5</v>
      </c>
      <c r="I866" s="7" t="s">
        <v>11964</v>
      </c>
    </row>
    <row r="867" spans="1:9" x14ac:dyDescent="0.25">
      <c r="A867" s="8" t="s">
        <v>13841</v>
      </c>
      <c r="B867" s="8" t="s">
        <v>13842</v>
      </c>
      <c r="C867" s="8" t="s">
        <v>11042</v>
      </c>
      <c r="D867" s="8" t="s">
        <v>12079</v>
      </c>
      <c r="E867" s="8"/>
      <c r="F867" s="7">
        <v>8</v>
      </c>
      <c r="G867" s="35" t="s">
        <v>13843</v>
      </c>
      <c r="H867" s="8">
        <v>7575</v>
      </c>
      <c r="I867" s="7" t="s">
        <v>11964</v>
      </c>
    </row>
    <row r="868" spans="1:9" x14ac:dyDescent="0.25">
      <c r="A868" s="8" t="s">
        <v>13844</v>
      </c>
      <c r="B868" s="8" t="s">
        <v>13845</v>
      </c>
      <c r="C868" s="8" t="s">
        <v>11044</v>
      </c>
      <c r="D868" s="8" t="s">
        <v>12003</v>
      </c>
      <c r="E868" s="8"/>
      <c r="F868" s="7">
        <v>8</v>
      </c>
      <c r="G868" s="35" t="s">
        <v>13846</v>
      </c>
      <c r="H868" s="8">
        <v>5586.5</v>
      </c>
      <c r="I868" s="7" t="s">
        <v>11964</v>
      </c>
    </row>
    <row r="869" spans="1:9" x14ac:dyDescent="0.25">
      <c r="A869" s="8" t="s">
        <v>13847</v>
      </c>
      <c r="B869" s="8" t="s">
        <v>13848</v>
      </c>
      <c r="C869" s="8" t="s">
        <v>11047</v>
      </c>
      <c r="D869" s="8" t="s">
        <v>12003</v>
      </c>
      <c r="E869" s="8"/>
      <c r="F869" s="7">
        <v>8</v>
      </c>
      <c r="G869" s="35" t="s">
        <v>13849</v>
      </c>
      <c r="H869" s="8">
        <v>5586.5</v>
      </c>
      <c r="I869" s="7" t="s">
        <v>11964</v>
      </c>
    </row>
    <row r="870" spans="1:9" x14ac:dyDescent="0.25">
      <c r="A870" s="8" t="s">
        <v>13850</v>
      </c>
      <c r="B870" s="8" t="s">
        <v>13851</v>
      </c>
      <c r="C870" s="8" t="s">
        <v>11049</v>
      </c>
      <c r="D870" s="8" t="s">
        <v>11984</v>
      </c>
      <c r="E870" s="8"/>
      <c r="F870" s="7">
        <v>8</v>
      </c>
      <c r="G870" s="35" t="s">
        <v>12385</v>
      </c>
      <c r="H870" s="8">
        <v>4791</v>
      </c>
      <c r="I870" s="7" t="s">
        <v>11964</v>
      </c>
    </row>
    <row r="871" spans="1:9" x14ac:dyDescent="0.25">
      <c r="A871" s="8" t="s">
        <v>13852</v>
      </c>
      <c r="B871" s="8" t="s">
        <v>13853</v>
      </c>
      <c r="C871" s="8" t="s">
        <v>11052</v>
      </c>
      <c r="D871" s="8" t="s">
        <v>12603</v>
      </c>
      <c r="E871" s="8"/>
      <c r="F871" s="7">
        <v>8</v>
      </c>
      <c r="G871" s="35" t="s">
        <v>12385</v>
      </c>
      <c r="H871" s="8">
        <v>6894</v>
      </c>
      <c r="I871" s="7" t="s">
        <v>11964</v>
      </c>
    </row>
    <row r="872" spans="1:9" x14ac:dyDescent="0.25">
      <c r="A872" s="8" t="s">
        <v>13854</v>
      </c>
      <c r="B872" s="8" t="s">
        <v>13855</v>
      </c>
      <c r="C872" s="8" t="s">
        <v>11054</v>
      </c>
      <c r="D872" s="8" t="s">
        <v>11984</v>
      </c>
      <c r="E872" s="8"/>
      <c r="F872" s="7">
        <v>8</v>
      </c>
      <c r="G872" s="35" t="s">
        <v>12385</v>
      </c>
      <c r="H872" s="8">
        <v>4791</v>
      </c>
      <c r="I872" s="7" t="s">
        <v>11964</v>
      </c>
    </row>
    <row r="873" spans="1:9" x14ac:dyDescent="0.25">
      <c r="A873" s="8" t="s">
        <v>13856</v>
      </c>
      <c r="B873" s="8" t="s">
        <v>13857</v>
      </c>
      <c r="C873" s="8" t="s">
        <v>11055</v>
      </c>
      <c r="D873" s="8" t="s">
        <v>11984</v>
      </c>
      <c r="E873" s="8"/>
      <c r="F873" s="7">
        <v>8</v>
      </c>
      <c r="G873" s="35" t="s">
        <v>12385</v>
      </c>
      <c r="H873" s="8">
        <v>4791</v>
      </c>
      <c r="I873" s="7" t="s">
        <v>11964</v>
      </c>
    </row>
    <row r="874" spans="1:9" x14ac:dyDescent="0.25">
      <c r="A874" s="8" t="s">
        <v>13858</v>
      </c>
      <c r="B874" s="8" t="s">
        <v>13859</v>
      </c>
      <c r="C874" s="8" t="s">
        <v>11057</v>
      </c>
      <c r="D874" s="8" t="s">
        <v>12079</v>
      </c>
      <c r="E874" s="8"/>
      <c r="F874" s="7">
        <v>8</v>
      </c>
      <c r="G874" s="35" t="s">
        <v>12385</v>
      </c>
      <c r="H874" s="8">
        <v>7575</v>
      </c>
      <c r="I874" s="7" t="s">
        <v>11964</v>
      </c>
    </row>
    <row r="875" spans="1:9" x14ac:dyDescent="0.25">
      <c r="A875" s="8" t="s">
        <v>13860</v>
      </c>
      <c r="B875" s="8" t="s">
        <v>13861</v>
      </c>
      <c r="C875" s="8" t="s">
        <v>11058</v>
      </c>
      <c r="D875" s="8" t="s">
        <v>11984</v>
      </c>
      <c r="E875" s="8"/>
      <c r="F875" s="7">
        <v>8</v>
      </c>
      <c r="G875" s="35" t="s">
        <v>12385</v>
      </c>
      <c r="H875" s="8">
        <v>4791</v>
      </c>
      <c r="I875" s="7" t="s">
        <v>11964</v>
      </c>
    </row>
    <row r="876" spans="1:9" x14ac:dyDescent="0.25">
      <c r="A876" s="8" t="s">
        <v>13862</v>
      </c>
      <c r="B876" s="8" t="s">
        <v>13863</v>
      </c>
      <c r="C876" s="8" t="s">
        <v>11110</v>
      </c>
      <c r="D876" s="8" t="s">
        <v>12079</v>
      </c>
      <c r="E876" s="8"/>
      <c r="F876" s="7">
        <v>8</v>
      </c>
      <c r="G876" s="35" t="s">
        <v>12385</v>
      </c>
      <c r="H876" s="8">
        <v>7575</v>
      </c>
      <c r="I876" s="7" t="s">
        <v>11964</v>
      </c>
    </row>
    <row r="877" spans="1:9" x14ac:dyDescent="0.25">
      <c r="A877" s="8" t="s">
        <v>13864</v>
      </c>
      <c r="B877" s="8" t="s">
        <v>13865</v>
      </c>
      <c r="C877" s="8" t="s">
        <v>11112</v>
      </c>
      <c r="D877" s="8" t="s">
        <v>12076</v>
      </c>
      <c r="E877" s="8"/>
      <c r="F877" s="7">
        <v>8</v>
      </c>
      <c r="G877" s="35" t="s">
        <v>12385</v>
      </c>
      <c r="H877" s="8">
        <v>8852.5</v>
      </c>
      <c r="I877" s="7" t="s">
        <v>11964</v>
      </c>
    </row>
    <row r="878" spans="1:9" x14ac:dyDescent="0.25">
      <c r="A878" s="8" t="s">
        <v>13866</v>
      </c>
      <c r="B878" s="8" t="s">
        <v>13867</v>
      </c>
      <c r="C878" s="8" t="s">
        <v>11114</v>
      </c>
      <c r="D878" s="8" t="s">
        <v>12101</v>
      </c>
      <c r="E878" s="8"/>
      <c r="F878" s="7">
        <v>8</v>
      </c>
      <c r="G878" s="35" t="s">
        <v>12385</v>
      </c>
      <c r="H878" s="8">
        <v>6689.5</v>
      </c>
      <c r="I878" s="7" t="s">
        <v>11964</v>
      </c>
    </row>
    <row r="879" spans="1:9" x14ac:dyDescent="0.25">
      <c r="A879" s="8" t="s">
        <v>13868</v>
      </c>
      <c r="B879" s="8" t="s">
        <v>13869</v>
      </c>
      <c r="C879" s="8" t="s">
        <v>11115</v>
      </c>
      <c r="D879" s="8" t="s">
        <v>11970</v>
      </c>
      <c r="E879" s="8"/>
      <c r="F879" s="7">
        <v>8</v>
      </c>
      <c r="G879" s="35" t="s">
        <v>12385</v>
      </c>
      <c r="H879" s="8">
        <v>14527.5</v>
      </c>
      <c r="I879" s="7" t="s">
        <v>11964</v>
      </c>
    </row>
    <row r="880" spans="1:9" x14ac:dyDescent="0.25">
      <c r="A880" s="8" t="s">
        <v>13870</v>
      </c>
      <c r="B880" s="8" t="s">
        <v>13871</v>
      </c>
      <c r="C880" s="8" t="s">
        <v>11117</v>
      </c>
      <c r="D880" s="8" t="s">
        <v>12079</v>
      </c>
      <c r="E880" s="8"/>
      <c r="F880" s="7">
        <v>8</v>
      </c>
      <c r="G880" s="35" t="s">
        <v>12385</v>
      </c>
      <c r="H880" s="8">
        <v>7575</v>
      </c>
      <c r="I880" s="7" t="s">
        <v>11964</v>
      </c>
    </row>
    <row r="881" spans="1:9" x14ac:dyDescent="0.25">
      <c r="A881" s="8" t="s">
        <v>13872</v>
      </c>
      <c r="B881" s="8" t="s">
        <v>13873</v>
      </c>
      <c r="C881" s="8" t="s">
        <v>11118</v>
      </c>
      <c r="D881" s="8" t="s">
        <v>11984</v>
      </c>
      <c r="E881" s="8"/>
      <c r="F881" s="7">
        <v>8</v>
      </c>
      <c r="G881" s="35" t="s">
        <v>12385</v>
      </c>
      <c r="H881" s="8">
        <v>4791</v>
      </c>
      <c r="I881" s="7" t="s">
        <v>11964</v>
      </c>
    </row>
    <row r="882" spans="1:9" x14ac:dyDescent="0.25">
      <c r="A882" s="8" t="s">
        <v>13874</v>
      </c>
      <c r="B882" s="8" t="s">
        <v>13875</v>
      </c>
      <c r="C882" s="8" t="s">
        <v>11120</v>
      </c>
      <c r="D882" s="8" t="s">
        <v>11984</v>
      </c>
      <c r="E882" s="8"/>
      <c r="F882" s="7">
        <v>8</v>
      </c>
      <c r="G882" s="35" t="s">
        <v>12385</v>
      </c>
      <c r="H882" s="8">
        <v>4791</v>
      </c>
      <c r="I882" s="7" t="s">
        <v>11964</v>
      </c>
    </row>
    <row r="883" spans="1:9" x14ac:dyDescent="0.25">
      <c r="A883" s="8" t="s">
        <v>13876</v>
      </c>
      <c r="B883" s="8" t="s">
        <v>13877</v>
      </c>
      <c r="C883" s="8" t="s">
        <v>11122</v>
      </c>
      <c r="D883" s="8" t="s">
        <v>12603</v>
      </c>
      <c r="E883" s="8"/>
      <c r="F883" s="7">
        <v>8</v>
      </c>
      <c r="G883" s="35" t="s">
        <v>12385</v>
      </c>
      <c r="H883" s="8">
        <v>6894</v>
      </c>
      <c r="I883" s="7" t="s">
        <v>11964</v>
      </c>
    </row>
    <row r="884" spans="1:9" x14ac:dyDescent="0.25">
      <c r="A884" s="8" t="s">
        <v>13878</v>
      </c>
      <c r="B884" s="8" t="s">
        <v>13879</v>
      </c>
      <c r="C884" s="8" t="s">
        <v>11123</v>
      </c>
      <c r="D884" s="8" t="s">
        <v>12079</v>
      </c>
      <c r="E884" s="8"/>
      <c r="F884" s="7">
        <v>8</v>
      </c>
      <c r="G884" s="35" t="s">
        <v>12385</v>
      </c>
      <c r="H884" s="8">
        <v>7575</v>
      </c>
      <c r="I884" s="7" t="s">
        <v>11964</v>
      </c>
    </row>
    <row r="885" spans="1:9" x14ac:dyDescent="0.25">
      <c r="A885" s="8" t="s">
        <v>13880</v>
      </c>
      <c r="B885" s="8" t="s">
        <v>13881</v>
      </c>
      <c r="C885" s="8" t="s">
        <v>10762</v>
      </c>
      <c r="D885" s="8" t="s">
        <v>12076</v>
      </c>
      <c r="E885" s="8"/>
      <c r="F885" s="7">
        <v>8</v>
      </c>
      <c r="G885" s="35" t="s">
        <v>12385</v>
      </c>
      <c r="H885" s="8">
        <v>8852.5</v>
      </c>
      <c r="I885" s="7" t="s">
        <v>11964</v>
      </c>
    </row>
    <row r="886" spans="1:9" x14ac:dyDescent="0.25">
      <c r="A886" s="8" t="s">
        <v>13882</v>
      </c>
      <c r="B886" s="8" t="s">
        <v>13883</v>
      </c>
      <c r="C886" s="8" t="s">
        <v>10764</v>
      </c>
      <c r="D886" s="8" t="s">
        <v>12076</v>
      </c>
      <c r="E886" s="8"/>
      <c r="F886" s="7">
        <v>8</v>
      </c>
      <c r="G886" s="35" t="s">
        <v>12385</v>
      </c>
      <c r="H886" s="8">
        <v>8852.5</v>
      </c>
      <c r="I886" s="7" t="s">
        <v>11964</v>
      </c>
    </row>
    <row r="887" spans="1:9" x14ac:dyDescent="0.25">
      <c r="A887" s="8" t="s">
        <v>13884</v>
      </c>
      <c r="B887" s="8" t="s">
        <v>13885</v>
      </c>
      <c r="C887" s="8" t="s">
        <v>10767</v>
      </c>
      <c r="D887" s="8" t="s">
        <v>12603</v>
      </c>
      <c r="E887" s="8"/>
      <c r="F887" s="7">
        <v>8</v>
      </c>
      <c r="G887" s="35" t="s">
        <v>12385</v>
      </c>
      <c r="H887" s="8">
        <v>6894</v>
      </c>
      <c r="I887" s="7" t="s">
        <v>11964</v>
      </c>
    </row>
    <row r="888" spans="1:9" x14ac:dyDescent="0.25">
      <c r="A888" s="8" t="s">
        <v>13886</v>
      </c>
      <c r="B888" s="8" t="s">
        <v>13887</v>
      </c>
      <c r="C888" s="8" t="s">
        <v>10769</v>
      </c>
      <c r="D888" s="8" t="s">
        <v>12076</v>
      </c>
      <c r="E888" s="8"/>
      <c r="F888" s="7">
        <v>8</v>
      </c>
      <c r="G888" s="35" t="s">
        <v>12385</v>
      </c>
      <c r="H888" s="8">
        <v>8852.5</v>
      </c>
      <c r="I888" s="7" t="s">
        <v>11964</v>
      </c>
    </row>
    <row r="889" spans="1:9" x14ac:dyDescent="0.25">
      <c r="A889" s="8" t="s">
        <v>13888</v>
      </c>
      <c r="B889" s="8" t="s">
        <v>13889</v>
      </c>
      <c r="C889" s="8" t="s">
        <v>10771</v>
      </c>
      <c r="D889" s="8" t="s">
        <v>11984</v>
      </c>
      <c r="E889" s="8"/>
      <c r="F889" s="7">
        <v>8</v>
      </c>
      <c r="G889" s="35" t="s">
        <v>12385</v>
      </c>
      <c r="H889" s="8">
        <v>4791</v>
      </c>
      <c r="I889" s="7" t="s">
        <v>11964</v>
      </c>
    </row>
    <row r="890" spans="1:9" x14ac:dyDescent="0.25">
      <c r="A890" s="8" t="s">
        <v>13890</v>
      </c>
      <c r="B890" s="8" t="s">
        <v>13891</v>
      </c>
      <c r="C890" s="8" t="s">
        <v>10772</v>
      </c>
      <c r="D890" s="8" t="s">
        <v>11984</v>
      </c>
      <c r="E890" s="8"/>
      <c r="F890" s="7">
        <v>8</v>
      </c>
      <c r="G890" s="35" t="s">
        <v>12385</v>
      </c>
      <c r="H890" s="8">
        <v>4791</v>
      </c>
      <c r="I890" s="7" t="s">
        <v>11964</v>
      </c>
    </row>
    <row r="891" spans="1:9" x14ac:dyDescent="0.25">
      <c r="A891" s="8" t="s">
        <v>13892</v>
      </c>
      <c r="B891" s="8" t="s">
        <v>13893</v>
      </c>
      <c r="C891" s="8" t="s">
        <v>10773</v>
      </c>
      <c r="D891" s="8" t="s">
        <v>12101</v>
      </c>
      <c r="E891" s="8"/>
      <c r="F891" s="7">
        <v>8</v>
      </c>
      <c r="G891" s="35" t="s">
        <v>12385</v>
      </c>
      <c r="H891" s="8">
        <v>6689.5</v>
      </c>
      <c r="I891" s="7" t="s">
        <v>11964</v>
      </c>
    </row>
    <row r="892" spans="1:9" x14ac:dyDescent="0.25">
      <c r="A892" s="8" t="s">
        <v>13894</v>
      </c>
      <c r="B892" s="8" t="s">
        <v>13895</v>
      </c>
      <c r="C892" s="8" t="s">
        <v>10774</v>
      </c>
      <c r="D892" s="8" t="s">
        <v>12036</v>
      </c>
      <c r="E892" s="8"/>
      <c r="F892" s="7">
        <v>8</v>
      </c>
      <c r="G892" s="35" t="s">
        <v>12385</v>
      </c>
      <c r="H892" s="8">
        <v>4585</v>
      </c>
      <c r="I892" s="7" t="s">
        <v>11964</v>
      </c>
    </row>
    <row r="893" spans="1:9" x14ac:dyDescent="0.25">
      <c r="A893" s="8" t="s">
        <v>13896</v>
      </c>
      <c r="B893" s="8" t="s">
        <v>13897</v>
      </c>
      <c r="C893" s="8" t="s">
        <v>10776</v>
      </c>
      <c r="D893" s="8" t="s">
        <v>12340</v>
      </c>
      <c r="E893" s="8"/>
      <c r="F893" s="7">
        <v>8</v>
      </c>
      <c r="G893" s="35" t="s">
        <v>12385</v>
      </c>
      <c r="H893" s="8">
        <v>7928</v>
      </c>
      <c r="I893" s="7" t="s">
        <v>11964</v>
      </c>
    </row>
    <row r="894" spans="1:9" x14ac:dyDescent="0.25">
      <c r="A894" s="8" t="s">
        <v>13898</v>
      </c>
      <c r="B894" s="8" t="s">
        <v>13899</v>
      </c>
      <c r="C894" s="8" t="s">
        <v>11060</v>
      </c>
      <c r="D894" s="8" t="s">
        <v>12076</v>
      </c>
      <c r="E894" s="8"/>
      <c r="F894" s="7">
        <v>8</v>
      </c>
      <c r="G894" s="35" t="s">
        <v>12385</v>
      </c>
      <c r="H894" s="8">
        <v>8852.5</v>
      </c>
      <c r="I894" s="7" t="s">
        <v>11964</v>
      </c>
    </row>
    <row r="895" spans="1:9" x14ac:dyDescent="0.25">
      <c r="A895" s="8" t="s">
        <v>13900</v>
      </c>
      <c r="B895" s="8" t="s">
        <v>13901</v>
      </c>
      <c r="C895" s="8" t="s">
        <v>11062</v>
      </c>
      <c r="D895" s="8" t="s">
        <v>12076</v>
      </c>
      <c r="E895" s="8"/>
      <c r="F895" s="7">
        <v>8</v>
      </c>
      <c r="G895" s="35" t="s">
        <v>12385</v>
      </c>
      <c r="H895" s="8">
        <v>8852.5</v>
      </c>
      <c r="I895" s="7" t="s">
        <v>11964</v>
      </c>
    </row>
    <row r="896" spans="1:9" x14ac:dyDescent="0.25">
      <c r="A896" s="8" t="s">
        <v>13902</v>
      </c>
      <c r="B896" s="8" t="s">
        <v>13903</v>
      </c>
      <c r="C896" s="8" t="s">
        <v>9809</v>
      </c>
      <c r="D896" s="8" t="s">
        <v>12076</v>
      </c>
      <c r="E896" s="8"/>
      <c r="F896" s="7">
        <v>8</v>
      </c>
      <c r="G896" s="35" t="s">
        <v>12385</v>
      </c>
      <c r="H896" s="8">
        <v>8852.5</v>
      </c>
      <c r="I896" s="7" t="s">
        <v>11964</v>
      </c>
    </row>
    <row r="897" spans="1:9" x14ac:dyDescent="0.25">
      <c r="A897" s="8" t="s">
        <v>13904</v>
      </c>
      <c r="B897" s="8" t="s">
        <v>13905</v>
      </c>
      <c r="C897" s="8" t="s">
        <v>9811</v>
      </c>
      <c r="D897" s="8" t="s">
        <v>11984</v>
      </c>
      <c r="E897" s="8"/>
      <c r="F897" s="7">
        <v>8</v>
      </c>
      <c r="G897" s="35" t="s">
        <v>12385</v>
      </c>
      <c r="H897" s="8">
        <v>4791</v>
      </c>
      <c r="I897" s="7" t="s">
        <v>11964</v>
      </c>
    </row>
    <row r="898" spans="1:9" x14ac:dyDescent="0.25">
      <c r="A898" s="8" t="s">
        <v>13906</v>
      </c>
      <c r="B898" s="8" t="s">
        <v>13907</v>
      </c>
      <c r="C898" s="8" t="s">
        <v>9815</v>
      </c>
      <c r="D898" s="8" t="s">
        <v>12079</v>
      </c>
      <c r="E898" s="8"/>
      <c r="F898" s="7">
        <v>8</v>
      </c>
      <c r="G898" s="35" t="s">
        <v>13908</v>
      </c>
      <c r="H898" s="8">
        <v>7575</v>
      </c>
      <c r="I898" s="7" t="s">
        <v>11964</v>
      </c>
    </row>
    <row r="899" spans="1:9" x14ac:dyDescent="0.25">
      <c r="A899" s="8" t="s">
        <v>13909</v>
      </c>
      <c r="B899" s="8" t="s">
        <v>13910</v>
      </c>
      <c r="C899" s="8" t="s">
        <v>9816</v>
      </c>
      <c r="D899" s="8" t="s">
        <v>12003</v>
      </c>
      <c r="E899" s="8"/>
      <c r="F899" s="7">
        <v>8</v>
      </c>
      <c r="G899" s="35" t="s">
        <v>13911</v>
      </c>
      <c r="H899" s="8">
        <v>5586.5</v>
      </c>
      <c r="I899" s="7" t="s">
        <v>11964</v>
      </c>
    </row>
    <row r="900" spans="1:9" x14ac:dyDescent="0.25">
      <c r="A900" s="8" t="s">
        <v>13912</v>
      </c>
      <c r="B900" s="8" t="s">
        <v>13913</v>
      </c>
      <c r="C900" s="8" t="s">
        <v>9817</v>
      </c>
      <c r="D900" s="8" t="s">
        <v>12079</v>
      </c>
      <c r="E900" s="8"/>
      <c r="F900" s="7">
        <v>8</v>
      </c>
      <c r="G900" s="35" t="s">
        <v>13914</v>
      </c>
      <c r="H900" s="8">
        <v>7575</v>
      </c>
      <c r="I900" s="7" t="s">
        <v>11964</v>
      </c>
    </row>
    <row r="901" spans="1:9" x14ac:dyDescent="0.25">
      <c r="A901" s="8" t="s">
        <v>13915</v>
      </c>
      <c r="B901" s="8" t="s">
        <v>13916</v>
      </c>
      <c r="C901" s="8" t="s">
        <v>9819</v>
      </c>
      <c r="D901" s="8" t="s">
        <v>12003</v>
      </c>
      <c r="E901" s="8"/>
      <c r="F901" s="7">
        <v>8</v>
      </c>
      <c r="G901" s="35" t="s">
        <v>13914</v>
      </c>
      <c r="H901" s="8">
        <v>5586.5</v>
      </c>
      <c r="I901" s="7" t="s">
        <v>11964</v>
      </c>
    </row>
    <row r="902" spans="1:9" x14ac:dyDescent="0.25">
      <c r="A902" s="8" t="s">
        <v>13917</v>
      </c>
      <c r="B902" s="8" t="s">
        <v>13918</v>
      </c>
      <c r="C902" s="8" t="s">
        <v>13919</v>
      </c>
      <c r="D902" s="8" t="s">
        <v>12003</v>
      </c>
      <c r="E902" s="8"/>
      <c r="F902" s="7">
        <v>8</v>
      </c>
      <c r="G902" s="35" t="s">
        <v>13914</v>
      </c>
      <c r="H902" s="8">
        <v>5586.5</v>
      </c>
      <c r="I902" s="7" t="s">
        <v>11964</v>
      </c>
    </row>
    <row r="903" spans="1:9" x14ac:dyDescent="0.25">
      <c r="A903" s="8" t="s">
        <v>13920</v>
      </c>
      <c r="B903" s="8" t="s">
        <v>13921</v>
      </c>
      <c r="C903" s="8" t="s">
        <v>10529</v>
      </c>
      <c r="D903" s="8" t="s">
        <v>12003</v>
      </c>
      <c r="E903" s="8"/>
      <c r="F903" s="7">
        <v>8</v>
      </c>
      <c r="G903" s="35" t="s">
        <v>13922</v>
      </c>
      <c r="H903" s="8">
        <v>5586.5</v>
      </c>
      <c r="I903" s="7" t="s">
        <v>11964</v>
      </c>
    </row>
    <row r="904" spans="1:9" x14ac:dyDescent="0.25">
      <c r="A904" s="8" t="s">
        <v>13923</v>
      </c>
      <c r="B904" s="8" t="s">
        <v>13924</v>
      </c>
      <c r="C904" s="8" t="s">
        <v>10531</v>
      </c>
      <c r="D904" s="8" t="s">
        <v>12003</v>
      </c>
      <c r="E904" s="8"/>
      <c r="F904" s="7">
        <v>8</v>
      </c>
      <c r="G904" s="35" t="s">
        <v>13922</v>
      </c>
      <c r="H904" s="8">
        <v>5586.5</v>
      </c>
      <c r="I904" s="7" t="s">
        <v>11964</v>
      </c>
    </row>
    <row r="905" spans="1:9" x14ac:dyDescent="0.25">
      <c r="A905" s="8" t="s">
        <v>13925</v>
      </c>
      <c r="B905" s="8" t="s">
        <v>13926</v>
      </c>
      <c r="C905" s="8" t="s">
        <v>10532</v>
      </c>
      <c r="D905" s="8" t="s">
        <v>12003</v>
      </c>
      <c r="E905" s="8"/>
      <c r="F905" s="7">
        <v>8</v>
      </c>
      <c r="G905" s="35" t="s">
        <v>13927</v>
      </c>
      <c r="H905" s="8">
        <v>5586.5</v>
      </c>
      <c r="I905" s="7" t="s">
        <v>11964</v>
      </c>
    </row>
    <row r="906" spans="1:9" x14ac:dyDescent="0.25">
      <c r="A906" s="8" t="s">
        <v>13928</v>
      </c>
      <c r="B906" s="8" t="s">
        <v>13929</v>
      </c>
      <c r="C906" s="8" t="s">
        <v>10533</v>
      </c>
      <c r="D906" s="8" t="s">
        <v>12003</v>
      </c>
      <c r="E906" s="8"/>
      <c r="F906" s="7">
        <v>8</v>
      </c>
      <c r="G906" s="35" t="s">
        <v>13930</v>
      </c>
      <c r="H906" s="8">
        <v>5586.5</v>
      </c>
      <c r="I906" s="7" t="s">
        <v>11964</v>
      </c>
    </row>
    <row r="907" spans="1:9" x14ac:dyDescent="0.25">
      <c r="A907" s="8" t="s">
        <v>13931</v>
      </c>
      <c r="B907" s="8" t="s">
        <v>13932</v>
      </c>
      <c r="C907" s="8" t="s">
        <v>10535</v>
      </c>
      <c r="D907" s="8" t="s">
        <v>12079</v>
      </c>
      <c r="E907" s="8"/>
      <c r="F907" s="7">
        <v>8</v>
      </c>
      <c r="G907" s="35" t="s">
        <v>12404</v>
      </c>
      <c r="H907" s="8">
        <v>7575</v>
      </c>
      <c r="I907" s="7" t="s">
        <v>11964</v>
      </c>
    </row>
    <row r="908" spans="1:9" x14ac:dyDescent="0.25">
      <c r="A908" s="8" t="s">
        <v>13933</v>
      </c>
      <c r="B908" s="8" t="s">
        <v>13934</v>
      </c>
      <c r="C908" s="8" t="s">
        <v>10536</v>
      </c>
      <c r="D908" s="8" t="s">
        <v>12079</v>
      </c>
      <c r="E908" s="8"/>
      <c r="F908" s="7">
        <v>8</v>
      </c>
      <c r="G908" s="35" t="s">
        <v>12404</v>
      </c>
      <c r="H908" s="8">
        <v>7575</v>
      </c>
      <c r="I908" s="7" t="s">
        <v>11964</v>
      </c>
    </row>
    <row r="909" spans="1:9" x14ac:dyDescent="0.25">
      <c r="A909" s="8" t="s">
        <v>13935</v>
      </c>
      <c r="B909" s="8" t="s">
        <v>13936</v>
      </c>
      <c r="C909" s="8" t="s">
        <v>9821</v>
      </c>
      <c r="D909" s="8" t="s">
        <v>12079</v>
      </c>
      <c r="E909" s="8"/>
      <c r="F909" s="7">
        <v>8</v>
      </c>
      <c r="G909" s="35" t="s">
        <v>12404</v>
      </c>
      <c r="H909" s="8">
        <v>7575</v>
      </c>
      <c r="I909" s="7" t="s">
        <v>11964</v>
      </c>
    </row>
    <row r="910" spans="1:9" x14ac:dyDescent="0.25">
      <c r="A910" s="8" t="s">
        <v>13937</v>
      </c>
      <c r="B910" s="8" t="s">
        <v>13938</v>
      </c>
      <c r="C910" s="8" t="s">
        <v>9822</v>
      </c>
      <c r="D910" s="8" t="s">
        <v>11967</v>
      </c>
      <c r="E910" s="8"/>
      <c r="F910" s="7">
        <v>8</v>
      </c>
      <c r="G910" s="35" t="s">
        <v>12404</v>
      </c>
      <c r="H910" s="8">
        <v>11409.5</v>
      </c>
      <c r="I910" s="7" t="s">
        <v>11964</v>
      </c>
    </row>
    <row r="911" spans="1:9" x14ac:dyDescent="0.25">
      <c r="A911" s="8" t="s">
        <v>13939</v>
      </c>
      <c r="B911" s="8" t="s">
        <v>13940</v>
      </c>
      <c r="C911" s="8" t="s">
        <v>9824</v>
      </c>
      <c r="D911" s="8" t="s">
        <v>12079</v>
      </c>
      <c r="E911" s="8"/>
      <c r="F911" s="7">
        <v>8</v>
      </c>
      <c r="G911" s="35" t="s">
        <v>12404</v>
      </c>
      <c r="H911" s="8">
        <v>7575</v>
      </c>
      <c r="I911" s="7" t="s">
        <v>11964</v>
      </c>
    </row>
    <row r="912" spans="1:9" x14ac:dyDescent="0.25">
      <c r="A912" s="8" t="s">
        <v>13941</v>
      </c>
      <c r="B912" s="8" t="s">
        <v>13942</v>
      </c>
      <c r="C912" s="8" t="s">
        <v>9826</v>
      </c>
      <c r="D912" s="8" t="s">
        <v>12603</v>
      </c>
      <c r="E912" s="8"/>
      <c r="F912" s="7">
        <v>8</v>
      </c>
      <c r="G912" s="35" t="s">
        <v>13943</v>
      </c>
      <c r="H912" s="8">
        <v>6894</v>
      </c>
      <c r="I912" s="7" t="s">
        <v>11964</v>
      </c>
    </row>
    <row r="913" spans="1:9" x14ac:dyDescent="0.25">
      <c r="A913" s="8" t="s">
        <v>13944</v>
      </c>
      <c r="B913" s="8" t="s">
        <v>11961</v>
      </c>
      <c r="C913" s="8" t="s">
        <v>9828</v>
      </c>
      <c r="D913" s="8" t="s">
        <v>12003</v>
      </c>
      <c r="E913" s="8"/>
      <c r="F913" s="7">
        <v>8</v>
      </c>
      <c r="G913" s="35" t="s">
        <v>13943</v>
      </c>
      <c r="H913" s="8">
        <v>5586.5</v>
      </c>
      <c r="I913" s="7" t="s">
        <v>11964</v>
      </c>
    </row>
    <row r="914" spans="1:9" x14ac:dyDescent="0.25">
      <c r="A914" s="8" t="s">
        <v>13945</v>
      </c>
      <c r="B914" s="8" t="s">
        <v>13946</v>
      </c>
      <c r="C914" s="8" t="s">
        <v>9830</v>
      </c>
      <c r="D914" s="8" t="s">
        <v>12603</v>
      </c>
      <c r="E914" s="8"/>
      <c r="F914" s="7">
        <v>8</v>
      </c>
      <c r="G914" s="35" t="s">
        <v>13943</v>
      </c>
      <c r="H914" s="8">
        <v>6894</v>
      </c>
      <c r="I914" s="7" t="s">
        <v>11964</v>
      </c>
    </row>
    <row r="915" spans="1:9" x14ac:dyDescent="0.25">
      <c r="A915" s="8" t="s">
        <v>13947</v>
      </c>
      <c r="B915" s="8" t="s">
        <v>13948</v>
      </c>
      <c r="C915" s="8" t="s">
        <v>10538</v>
      </c>
      <c r="D915" s="8" t="s">
        <v>12633</v>
      </c>
      <c r="E915" s="8"/>
      <c r="F915" s="7">
        <v>8</v>
      </c>
      <c r="G915" s="35" t="s">
        <v>13943</v>
      </c>
      <c r="H915" s="8">
        <v>7133.5</v>
      </c>
      <c r="I915" s="7" t="s">
        <v>11964</v>
      </c>
    </row>
    <row r="916" spans="1:9" x14ac:dyDescent="0.25">
      <c r="A916" s="8" t="s">
        <v>13949</v>
      </c>
      <c r="B916" s="8" t="s">
        <v>13950</v>
      </c>
      <c r="C916" s="8" t="s">
        <v>10543</v>
      </c>
      <c r="D916" s="8" t="s">
        <v>12003</v>
      </c>
      <c r="E916" s="8"/>
      <c r="F916" s="7">
        <v>8</v>
      </c>
      <c r="G916" s="35" t="s">
        <v>13951</v>
      </c>
      <c r="H916" s="8">
        <v>5586.5</v>
      </c>
      <c r="I916" s="7" t="s">
        <v>11964</v>
      </c>
    </row>
    <row r="917" spans="1:9" x14ac:dyDescent="0.25">
      <c r="A917" s="8" t="s">
        <v>13952</v>
      </c>
      <c r="B917" s="8" t="s">
        <v>13953</v>
      </c>
      <c r="C917" s="8" t="s">
        <v>10377</v>
      </c>
      <c r="D917" s="8" t="s">
        <v>12079</v>
      </c>
      <c r="E917" s="8"/>
      <c r="F917" s="7">
        <v>8</v>
      </c>
      <c r="G917" s="35" t="s">
        <v>13954</v>
      </c>
      <c r="H917" s="8">
        <v>7575</v>
      </c>
      <c r="I917" s="7" t="s">
        <v>11964</v>
      </c>
    </row>
    <row r="918" spans="1:9" x14ac:dyDescent="0.25">
      <c r="A918" s="8" t="s">
        <v>13955</v>
      </c>
      <c r="B918" s="8" t="s">
        <v>13956</v>
      </c>
      <c r="C918" s="8" t="s">
        <v>10548</v>
      </c>
      <c r="D918" s="8" t="s">
        <v>11962</v>
      </c>
      <c r="E918" s="8"/>
      <c r="F918" s="7">
        <v>8</v>
      </c>
      <c r="G918" s="35" t="s">
        <v>13957</v>
      </c>
      <c r="H918" s="8">
        <v>4635.5</v>
      </c>
      <c r="I918" s="7" t="s">
        <v>11964</v>
      </c>
    </row>
    <row r="919" spans="1:9" x14ac:dyDescent="0.25">
      <c r="A919" s="8" t="s">
        <v>13958</v>
      </c>
      <c r="B919" s="8" t="s">
        <v>13959</v>
      </c>
      <c r="C919" s="8" t="s">
        <v>10550</v>
      </c>
      <c r="D919" s="8" t="s">
        <v>12003</v>
      </c>
      <c r="E919" s="8"/>
      <c r="F919" s="7">
        <v>8</v>
      </c>
      <c r="G919" s="35" t="s">
        <v>13960</v>
      </c>
      <c r="H919" s="8">
        <v>5586.5</v>
      </c>
      <c r="I919" s="7" t="s">
        <v>11964</v>
      </c>
    </row>
    <row r="920" spans="1:9" x14ac:dyDescent="0.25">
      <c r="A920" s="8" t="s">
        <v>13961</v>
      </c>
      <c r="B920" s="8" t="s">
        <v>13962</v>
      </c>
      <c r="C920" s="8" t="s">
        <v>10551</v>
      </c>
      <c r="D920" s="8" t="s">
        <v>12003</v>
      </c>
      <c r="E920" s="8"/>
      <c r="F920" s="7">
        <v>8</v>
      </c>
      <c r="G920" s="35" t="s">
        <v>13960</v>
      </c>
      <c r="H920" s="8">
        <v>5586.5</v>
      </c>
      <c r="I920" s="7" t="s">
        <v>11964</v>
      </c>
    </row>
    <row r="921" spans="1:9" x14ac:dyDescent="0.25">
      <c r="A921" s="8" t="s">
        <v>13963</v>
      </c>
      <c r="B921" s="8" t="s">
        <v>13964</v>
      </c>
      <c r="C921" s="8" t="s">
        <v>10553</v>
      </c>
      <c r="D921" s="8" t="s">
        <v>12079</v>
      </c>
      <c r="E921" s="8"/>
      <c r="F921" s="7">
        <v>8</v>
      </c>
      <c r="G921" s="35" t="s">
        <v>13965</v>
      </c>
      <c r="H921" s="8">
        <v>7575</v>
      </c>
      <c r="I921" s="7" t="s">
        <v>11964</v>
      </c>
    </row>
    <row r="922" spans="1:9" x14ac:dyDescent="0.25">
      <c r="A922" s="8" t="s">
        <v>13966</v>
      </c>
      <c r="B922" s="8" t="s">
        <v>13967</v>
      </c>
      <c r="C922" s="8" t="s">
        <v>10555</v>
      </c>
      <c r="D922" s="8" t="s">
        <v>12003</v>
      </c>
      <c r="E922" s="8"/>
      <c r="F922" s="7">
        <v>8</v>
      </c>
      <c r="G922" s="35" t="s">
        <v>13968</v>
      </c>
      <c r="H922" s="8">
        <v>5586.5</v>
      </c>
      <c r="I922" s="7" t="s">
        <v>11964</v>
      </c>
    </row>
    <row r="923" spans="1:9" x14ac:dyDescent="0.25">
      <c r="A923" s="8" t="s">
        <v>13969</v>
      </c>
      <c r="B923" s="8" t="s">
        <v>13970</v>
      </c>
      <c r="C923" s="8" t="s">
        <v>10556</v>
      </c>
      <c r="D923" s="8" t="s">
        <v>12079</v>
      </c>
      <c r="E923" s="8"/>
      <c r="F923" s="7">
        <v>8</v>
      </c>
      <c r="G923" s="35" t="s">
        <v>13968</v>
      </c>
      <c r="H923" s="8">
        <v>7575</v>
      </c>
      <c r="I923" s="7" t="s">
        <v>11964</v>
      </c>
    </row>
    <row r="924" spans="1:9" x14ac:dyDescent="0.25">
      <c r="A924" s="8" t="s">
        <v>13971</v>
      </c>
      <c r="B924" s="8" t="s">
        <v>13972</v>
      </c>
      <c r="C924" s="8" t="s">
        <v>10557</v>
      </c>
      <c r="D924" s="8" t="s">
        <v>12079</v>
      </c>
      <c r="E924" s="8"/>
      <c r="F924" s="7">
        <v>8</v>
      </c>
      <c r="G924" s="35" t="s">
        <v>13973</v>
      </c>
      <c r="H924" s="8">
        <v>7575</v>
      </c>
      <c r="I924" s="7" t="s">
        <v>11964</v>
      </c>
    </row>
    <row r="925" spans="1:9" x14ac:dyDescent="0.25">
      <c r="A925" s="8" t="s">
        <v>13974</v>
      </c>
      <c r="B925" s="8" t="s">
        <v>13975</v>
      </c>
      <c r="C925" s="8" t="s">
        <v>10559</v>
      </c>
      <c r="D925" s="8" t="s">
        <v>12003</v>
      </c>
      <c r="E925" s="8"/>
      <c r="F925" s="7">
        <v>8</v>
      </c>
      <c r="G925" s="35" t="s">
        <v>13973</v>
      </c>
      <c r="H925" s="8">
        <v>5586.5</v>
      </c>
      <c r="I925" s="7" t="s">
        <v>11964</v>
      </c>
    </row>
    <row r="926" spans="1:9" x14ac:dyDescent="0.25">
      <c r="A926" s="8" t="s">
        <v>13976</v>
      </c>
      <c r="B926" s="8" t="s">
        <v>13977</v>
      </c>
      <c r="C926" s="8" t="s">
        <v>10560</v>
      </c>
      <c r="D926" s="8" t="s">
        <v>12003</v>
      </c>
      <c r="E926" s="8"/>
      <c r="F926" s="7">
        <v>8</v>
      </c>
      <c r="G926" s="35" t="s">
        <v>13978</v>
      </c>
      <c r="H926" s="8">
        <v>5586.5</v>
      </c>
      <c r="I926" s="7" t="s">
        <v>11964</v>
      </c>
    </row>
    <row r="927" spans="1:9" x14ac:dyDescent="0.25">
      <c r="A927" s="8" t="s">
        <v>13979</v>
      </c>
      <c r="B927" s="8" t="s">
        <v>13980</v>
      </c>
      <c r="C927" s="8" t="s">
        <v>10177</v>
      </c>
      <c r="D927" s="8" t="s">
        <v>12079</v>
      </c>
      <c r="E927" s="8"/>
      <c r="F927" s="7">
        <v>8</v>
      </c>
      <c r="G927" s="35" t="s">
        <v>13981</v>
      </c>
      <c r="H927" s="8">
        <v>7575</v>
      </c>
      <c r="I927" s="7" t="s">
        <v>11964</v>
      </c>
    </row>
    <row r="928" spans="1:9" x14ac:dyDescent="0.25">
      <c r="A928" s="8" t="s">
        <v>13982</v>
      </c>
      <c r="B928" s="8" t="s">
        <v>13983</v>
      </c>
      <c r="C928" s="8" t="s">
        <v>10561</v>
      </c>
      <c r="D928" s="8" t="s">
        <v>12003</v>
      </c>
      <c r="E928" s="8"/>
      <c r="F928" s="7">
        <v>8</v>
      </c>
      <c r="G928" s="35" t="s">
        <v>13984</v>
      </c>
      <c r="H928" s="8">
        <v>5586.5</v>
      </c>
      <c r="I928" s="7" t="s">
        <v>11964</v>
      </c>
    </row>
    <row r="929" spans="1:9" x14ac:dyDescent="0.25">
      <c r="A929" s="8" t="s">
        <v>13985</v>
      </c>
      <c r="B929" s="8" t="s">
        <v>13986</v>
      </c>
      <c r="C929" s="8" t="s">
        <v>10562</v>
      </c>
      <c r="D929" s="8" t="s">
        <v>12003</v>
      </c>
      <c r="E929" s="8"/>
      <c r="F929" s="7">
        <v>8</v>
      </c>
      <c r="G929" s="35" t="s">
        <v>13987</v>
      </c>
      <c r="H929" s="8">
        <v>5586.5</v>
      </c>
      <c r="I929" s="7" t="s">
        <v>11964</v>
      </c>
    </row>
    <row r="930" spans="1:9" x14ac:dyDescent="0.25">
      <c r="A930" s="8" t="s">
        <v>13988</v>
      </c>
      <c r="B930" s="8" t="s">
        <v>13989</v>
      </c>
      <c r="C930" s="8" t="s">
        <v>10661</v>
      </c>
      <c r="D930" s="8" t="s">
        <v>12003</v>
      </c>
      <c r="E930" s="8"/>
      <c r="F930" s="7">
        <v>8</v>
      </c>
      <c r="G930" s="35" t="s">
        <v>13990</v>
      </c>
      <c r="H930" s="8">
        <v>6152.5</v>
      </c>
      <c r="I930" s="7" t="s">
        <v>11964</v>
      </c>
    </row>
    <row r="931" spans="1:9" x14ac:dyDescent="0.25">
      <c r="A931" s="8" t="s">
        <v>13991</v>
      </c>
      <c r="B931" s="8" t="s">
        <v>13992</v>
      </c>
      <c r="C931" s="8" t="s">
        <v>9984</v>
      </c>
      <c r="D931" s="8" t="s">
        <v>12079</v>
      </c>
      <c r="E931" s="8"/>
      <c r="F931" s="7">
        <v>8</v>
      </c>
      <c r="G931" s="35" t="s">
        <v>13990</v>
      </c>
      <c r="H931" s="8">
        <v>8651</v>
      </c>
      <c r="I931" s="7" t="s">
        <v>11964</v>
      </c>
    </row>
    <row r="932" spans="1:9" x14ac:dyDescent="0.25">
      <c r="A932" s="8" t="s">
        <v>13993</v>
      </c>
      <c r="B932" s="8" t="s">
        <v>13994</v>
      </c>
      <c r="C932" s="8" t="s">
        <v>10665</v>
      </c>
      <c r="D932" s="8" t="s">
        <v>12003</v>
      </c>
      <c r="E932" s="8"/>
      <c r="F932" s="7">
        <v>8</v>
      </c>
      <c r="G932" s="35" t="s">
        <v>13990</v>
      </c>
      <c r="H932" s="8">
        <v>6152.5</v>
      </c>
      <c r="I932" s="7" t="s">
        <v>11964</v>
      </c>
    </row>
    <row r="933" spans="1:9" x14ac:dyDescent="0.25">
      <c r="A933" s="8" t="s">
        <v>13995</v>
      </c>
      <c r="B933" s="8" t="s">
        <v>13996</v>
      </c>
      <c r="C933" s="8" t="s">
        <v>10630</v>
      </c>
      <c r="D933" s="8" t="s">
        <v>12003</v>
      </c>
      <c r="E933" s="8"/>
      <c r="F933" s="7">
        <v>8</v>
      </c>
      <c r="G933" s="35" t="s">
        <v>13997</v>
      </c>
      <c r="H933" s="8">
        <v>5586.5</v>
      </c>
      <c r="I933" s="7" t="s">
        <v>11964</v>
      </c>
    </row>
    <row r="934" spans="1:9" x14ac:dyDescent="0.25">
      <c r="A934" s="8" t="s">
        <v>13998</v>
      </c>
      <c r="B934" s="8" t="s">
        <v>13999</v>
      </c>
      <c r="C934" s="8" t="s">
        <v>10590</v>
      </c>
      <c r="D934" s="8" t="s">
        <v>12003</v>
      </c>
      <c r="E934" s="8"/>
      <c r="F934" s="7">
        <v>8</v>
      </c>
      <c r="G934" s="35" t="s">
        <v>13997</v>
      </c>
      <c r="H934" s="8">
        <v>5586.5</v>
      </c>
      <c r="I934" s="7" t="s">
        <v>11964</v>
      </c>
    </row>
    <row r="935" spans="1:9" x14ac:dyDescent="0.25">
      <c r="A935" s="8" t="s">
        <v>14000</v>
      </c>
      <c r="B935" s="8" t="s">
        <v>14001</v>
      </c>
      <c r="C935" s="8" t="s">
        <v>10564</v>
      </c>
      <c r="D935" s="8" t="s">
        <v>12003</v>
      </c>
      <c r="E935" s="8"/>
      <c r="F935" s="7">
        <v>8</v>
      </c>
      <c r="G935" s="35" t="s">
        <v>14002</v>
      </c>
      <c r="H935" s="8">
        <v>5586.5</v>
      </c>
      <c r="I935" s="7" t="s">
        <v>11964</v>
      </c>
    </row>
    <row r="936" spans="1:9" x14ac:dyDescent="0.25">
      <c r="A936" s="8" t="s">
        <v>14003</v>
      </c>
      <c r="B936" s="8" t="s">
        <v>14004</v>
      </c>
      <c r="C936" s="8" t="s">
        <v>10566</v>
      </c>
      <c r="D936" s="8" t="s">
        <v>12079</v>
      </c>
      <c r="E936" s="8"/>
      <c r="F936" s="7">
        <v>8</v>
      </c>
      <c r="G936" s="35" t="s">
        <v>14002</v>
      </c>
      <c r="H936" s="8">
        <v>7575</v>
      </c>
      <c r="I936" s="7" t="s">
        <v>11964</v>
      </c>
    </row>
    <row r="937" spans="1:9" x14ac:dyDescent="0.25">
      <c r="A937" s="8" t="s">
        <v>14005</v>
      </c>
      <c r="B937" s="8" t="s">
        <v>14006</v>
      </c>
      <c r="C937" s="8" t="s">
        <v>10569</v>
      </c>
      <c r="D937" s="8" t="s">
        <v>12076</v>
      </c>
      <c r="E937" s="8"/>
      <c r="F937" s="7">
        <v>8</v>
      </c>
      <c r="G937" s="35" t="s">
        <v>14007</v>
      </c>
      <c r="H937" s="8">
        <v>8852.5</v>
      </c>
      <c r="I937" s="7" t="s">
        <v>11964</v>
      </c>
    </row>
    <row r="938" spans="1:9" x14ac:dyDescent="0.25">
      <c r="A938" s="8" t="s">
        <v>14008</v>
      </c>
      <c r="B938" s="8" t="s">
        <v>14009</v>
      </c>
      <c r="C938" s="8" t="s">
        <v>10571</v>
      </c>
      <c r="D938" s="8" t="s">
        <v>12076</v>
      </c>
      <c r="E938" s="8"/>
      <c r="F938" s="7">
        <v>8</v>
      </c>
      <c r="G938" s="35" t="s">
        <v>14007</v>
      </c>
      <c r="H938" s="8">
        <v>8852.5</v>
      </c>
      <c r="I938" s="7" t="s">
        <v>11964</v>
      </c>
    </row>
    <row r="939" spans="1:9" x14ac:dyDescent="0.25">
      <c r="A939" s="8" t="s">
        <v>14010</v>
      </c>
      <c r="B939" s="8" t="s">
        <v>14011</v>
      </c>
      <c r="C939" s="8" t="s">
        <v>10574</v>
      </c>
      <c r="D939" s="8" t="s">
        <v>12076</v>
      </c>
      <c r="E939" s="8"/>
      <c r="F939" s="7">
        <v>8</v>
      </c>
      <c r="G939" s="35" t="s">
        <v>14012</v>
      </c>
      <c r="H939" s="8">
        <v>8852.5</v>
      </c>
      <c r="I939" s="7" t="s">
        <v>11964</v>
      </c>
    </row>
    <row r="940" spans="1:9" x14ac:dyDescent="0.25">
      <c r="A940" s="8" t="s">
        <v>14013</v>
      </c>
      <c r="B940" s="8" t="s">
        <v>14014</v>
      </c>
      <c r="C940" s="8" t="s">
        <v>14015</v>
      </c>
      <c r="D940" s="8" t="s">
        <v>12003</v>
      </c>
      <c r="E940" s="8"/>
      <c r="F940" s="7">
        <v>8</v>
      </c>
      <c r="G940" s="35" t="s">
        <v>14012</v>
      </c>
      <c r="H940" s="8">
        <v>5586.5</v>
      </c>
      <c r="I940" s="7" t="s">
        <v>11964</v>
      </c>
    </row>
    <row r="941" spans="1:9" x14ac:dyDescent="0.25">
      <c r="A941" s="8" t="s">
        <v>14016</v>
      </c>
      <c r="B941" s="8" t="s">
        <v>14017</v>
      </c>
      <c r="C941" s="8" t="s">
        <v>10578</v>
      </c>
      <c r="D941" s="8" t="s">
        <v>12125</v>
      </c>
      <c r="E941" s="8"/>
      <c r="F941" s="7">
        <v>8</v>
      </c>
      <c r="G941" s="35" t="s">
        <v>14012</v>
      </c>
      <c r="H941" s="8">
        <v>13767.5</v>
      </c>
      <c r="I941" s="7" t="s">
        <v>11964</v>
      </c>
    </row>
    <row r="942" spans="1:9" x14ac:dyDescent="0.25">
      <c r="A942" s="8" t="s">
        <v>14018</v>
      </c>
      <c r="B942" s="8" t="s">
        <v>14019</v>
      </c>
      <c r="C942" s="8" t="s">
        <v>10581</v>
      </c>
      <c r="D942" s="8" t="s">
        <v>11984</v>
      </c>
      <c r="E942" s="8"/>
      <c r="F942" s="7">
        <v>8</v>
      </c>
      <c r="G942" s="35" t="s">
        <v>14020</v>
      </c>
      <c r="H942" s="8">
        <v>4791</v>
      </c>
      <c r="I942" s="7" t="s">
        <v>11964</v>
      </c>
    </row>
    <row r="943" spans="1:9" x14ac:dyDescent="0.25">
      <c r="A943" s="8" t="s">
        <v>14021</v>
      </c>
      <c r="B943" s="8" t="s">
        <v>14022</v>
      </c>
      <c r="C943" s="8" t="s">
        <v>10583</v>
      </c>
      <c r="D943" s="8" t="s">
        <v>12003</v>
      </c>
      <c r="E943" s="8"/>
      <c r="F943" s="7">
        <v>8</v>
      </c>
      <c r="G943" s="35" t="s">
        <v>14020</v>
      </c>
      <c r="H943" s="8">
        <v>5586.5</v>
      </c>
      <c r="I943" s="7" t="s">
        <v>11964</v>
      </c>
    </row>
    <row r="944" spans="1:9" x14ac:dyDescent="0.25">
      <c r="A944" s="8" t="s">
        <v>14023</v>
      </c>
      <c r="B944" s="8" t="s">
        <v>14024</v>
      </c>
      <c r="C944" s="8" t="s">
        <v>10102</v>
      </c>
      <c r="D944" s="8" t="s">
        <v>12079</v>
      </c>
      <c r="E944" s="8"/>
      <c r="F944" s="7">
        <v>8</v>
      </c>
      <c r="G944" s="35" t="s">
        <v>14025</v>
      </c>
      <c r="H944" s="8">
        <v>7575</v>
      </c>
      <c r="I944" s="7" t="s">
        <v>11964</v>
      </c>
    </row>
    <row r="945" spans="1:9" x14ac:dyDescent="0.25">
      <c r="A945" s="8" t="s">
        <v>14026</v>
      </c>
      <c r="B945" s="8" t="s">
        <v>14027</v>
      </c>
      <c r="C945" s="8" t="s">
        <v>10026</v>
      </c>
      <c r="D945" s="8" t="s">
        <v>14028</v>
      </c>
      <c r="E945" s="8"/>
      <c r="F945" s="7">
        <v>8</v>
      </c>
      <c r="G945" s="35" t="s">
        <v>14025</v>
      </c>
      <c r="H945" s="8">
        <v>6689.5</v>
      </c>
      <c r="I945" s="7" t="s">
        <v>11964</v>
      </c>
    </row>
    <row r="946" spans="1:9" x14ac:dyDescent="0.25">
      <c r="A946" s="8" t="s">
        <v>14029</v>
      </c>
      <c r="B946" s="8" t="s">
        <v>14030</v>
      </c>
      <c r="C946" s="8" t="s">
        <v>10587</v>
      </c>
      <c r="D946" s="8" t="s">
        <v>12003</v>
      </c>
      <c r="E946" s="8"/>
      <c r="F946" s="7">
        <v>8</v>
      </c>
      <c r="G946" s="35" t="s">
        <v>14031</v>
      </c>
      <c r="H946" s="8">
        <v>5586.5</v>
      </c>
      <c r="I946" s="7" t="s">
        <v>11964</v>
      </c>
    </row>
    <row r="947" spans="1:9" x14ac:dyDescent="0.25">
      <c r="A947" s="8" t="s">
        <v>14032</v>
      </c>
      <c r="B947" s="8" t="s">
        <v>14033</v>
      </c>
      <c r="C947" s="8" t="s">
        <v>10589</v>
      </c>
      <c r="D947" s="8" t="s">
        <v>11967</v>
      </c>
      <c r="E947" s="8"/>
      <c r="F947" s="7">
        <v>8</v>
      </c>
      <c r="G947" s="35" t="s">
        <v>12426</v>
      </c>
      <c r="H947" s="8">
        <v>11409.5</v>
      </c>
      <c r="I947" s="7" t="s">
        <v>11964</v>
      </c>
    </row>
    <row r="948" spans="1:9" x14ac:dyDescent="0.25">
      <c r="A948" s="8" t="s">
        <v>14034</v>
      </c>
      <c r="B948" s="8" t="s">
        <v>14035</v>
      </c>
      <c r="C948" s="8" t="s">
        <v>10910</v>
      </c>
      <c r="D948" s="8" t="s">
        <v>12079</v>
      </c>
      <c r="E948" s="8"/>
      <c r="F948" s="7">
        <v>8</v>
      </c>
      <c r="G948" s="35" t="s">
        <v>14036</v>
      </c>
      <c r="H948" s="8">
        <v>8651</v>
      </c>
      <c r="I948" s="7" t="s">
        <v>11964</v>
      </c>
    </row>
    <row r="949" spans="1:9" x14ac:dyDescent="0.25">
      <c r="A949" s="8" t="s">
        <v>14037</v>
      </c>
      <c r="B949" s="8" t="s">
        <v>14038</v>
      </c>
      <c r="C949" s="8" t="s">
        <v>10591</v>
      </c>
      <c r="D949" s="8" t="s">
        <v>12003</v>
      </c>
      <c r="E949" s="8"/>
      <c r="F949" s="7">
        <v>8</v>
      </c>
      <c r="G949" s="35" t="s">
        <v>14039</v>
      </c>
      <c r="H949" s="8">
        <v>5586.5</v>
      </c>
      <c r="I949" s="7" t="s">
        <v>11964</v>
      </c>
    </row>
    <row r="950" spans="1:9" x14ac:dyDescent="0.25">
      <c r="A950" s="8" t="s">
        <v>14040</v>
      </c>
      <c r="B950" s="8" t="s">
        <v>14041</v>
      </c>
      <c r="C950" s="8" t="s">
        <v>10470</v>
      </c>
      <c r="D950" s="8" t="s">
        <v>12003</v>
      </c>
      <c r="E950" s="8"/>
      <c r="F950" s="7">
        <v>8</v>
      </c>
      <c r="G950" s="35" t="s">
        <v>14042</v>
      </c>
      <c r="H950" s="8">
        <v>5586.5</v>
      </c>
      <c r="I950" s="7" t="s">
        <v>11964</v>
      </c>
    </row>
    <row r="951" spans="1:9" x14ac:dyDescent="0.25">
      <c r="A951" s="8" t="s">
        <v>14043</v>
      </c>
      <c r="B951" s="8" t="s">
        <v>14044</v>
      </c>
      <c r="C951" s="8" t="s">
        <v>10632</v>
      </c>
      <c r="D951" s="8" t="s">
        <v>12079</v>
      </c>
      <c r="E951" s="8"/>
      <c r="F951" s="7">
        <v>8</v>
      </c>
      <c r="G951" s="35" t="s">
        <v>14045</v>
      </c>
      <c r="H951" s="8">
        <v>7575</v>
      </c>
      <c r="I951" s="7" t="s">
        <v>11964</v>
      </c>
    </row>
    <row r="952" spans="1:9" x14ac:dyDescent="0.25">
      <c r="A952" s="8" t="s">
        <v>14046</v>
      </c>
      <c r="B952" s="8" t="s">
        <v>14047</v>
      </c>
      <c r="C952" s="8" t="s">
        <v>10158</v>
      </c>
      <c r="D952" s="8" t="s">
        <v>12003</v>
      </c>
      <c r="E952" s="8"/>
      <c r="F952" s="7">
        <v>8</v>
      </c>
      <c r="G952" s="35" t="s">
        <v>14048</v>
      </c>
      <c r="H952" s="8">
        <v>6152.5</v>
      </c>
      <c r="I952" s="7" t="s">
        <v>11964</v>
      </c>
    </row>
    <row r="953" spans="1:9" x14ac:dyDescent="0.25">
      <c r="A953" s="8" t="s">
        <v>14049</v>
      </c>
      <c r="B953" s="8" t="s">
        <v>14050</v>
      </c>
      <c r="C953" s="8" t="s">
        <v>10595</v>
      </c>
      <c r="D953" s="8" t="s">
        <v>11984</v>
      </c>
      <c r="E953" s="8"/>
      <c r="F953" s="7">
        <v>8</v>
      </c>
      <c r="G953" s="35" t="s">
        <v>14051</v>
      </c>
      <c r="H953" s="8">
        <v>4791</v>
      </c>
      <c r="I953" s="7" t="s">
        <v>11964</v>
      </c>
    </row>
    <row r="954" spans="1:9" x14ac:dyDescent="0.25">
      <c r="A954" s="8" t="s">
        <v>14052</v>
      </c>
      <c r="B954" s="8" t="s">
        <v>14053</v>
      </c>
      <c r="C954" s="8" t="s">
        <v>9833</v>
      </c>
      <c r="D954" s="8" t="s">
        <v>12603</v>
      </c>
      <c r="E954" s="8"/>
      <c r="F954" s="7">
        <v>8</v>
      </c>
      <c r="G954" s="35" t="s">
        <v>14051</v>
      </c>
      <c r="H954" s="8">
        <v>6894</v>
      </c>
      <c r="I954" s="7" t="s">
        <v>11964</v>
      </c>
    </row>
    <row r="955" spans="1:9" x14ac:dyDescent="0.25">
      <c r="A955" s="8" t="s">
        <v>14054</v>
      </c>
      <c r="B955" s="8" t="s">
        <v>14055</v>
      </c>
      <c r="C955" s="8" t="s">
        <v>9834</v>
      </c>
      <c r="D955" s="8" t="s">
        <v>12079</v>
      </c>
      <c r="E955" s="8"/>
      <c r="F955" s="7">
        <v>8</v>
      </c>
      <c r="G955" s="35" t="s">
        <v>14051</v>
      </c>
      <c r="H955" s="8">
        <v>7575</v>
      </c>
      <c r="I955" s="7" t="s">
        <v>11964</v>
      </c>
    </row>
    <row r="956" spans="1:9" x14ac:dyDescent="0.25">
      <c r="A956" s="8" t="s">
        <v>14056</v>
      </c>
      <c r="B956" s="8" t="s">
        <v>14057</v>
      </c>
      <c r="C956" s="8" t="s">
        <v>9835</v>
      </c>
      <c r="D956" s="8" t="s">
        <v>12076</v>
      </c>
      <c r="E956" s="8"/>
      <c r="F956" s="7">
        <v>8</v>
      </c>
      <c r="G956" s="35" t="s">
        <v>14051</v>
      </c>
      <c r="H956" s="8">
        <v>8852.5</v>
      </c>
      <c r="I956" s="7" t="s">
        <v>11964</v>
      </c>
    </row>
    <row r="957" spans="1:9" x14ac:dyDescent="0.25">
      <c r="A957" s="8" t="s">
        <v>14058</v>
      </c>
      <c r="B957" s="8" t="s">
        <v>14059</v>
      </c>
      <c r="C957" s="8" t="s">
        <v>9837</v>
      </c>
      <c r="D957" s="8" t="s">
        <v>12076</v>
      </c>
      <c r="E957" s="8"/>
      <c r="F957" s="7">
        <v>8</v>
      </c>
      <c r="G957" s="35" t="s">
        <v>14051</v>
      </c>
      <c r="H957" s="8">
        <v>8852.5</v>
      </c>
      <c r="I957" s="7" t="s">
        <v>11964</v>
      </c>
    </row>
    <row r="958" spans="1:9" x14ac:dyDescent="0.25">
      <c r="A958" s="8" t="s">
        <v>14060</v>
      </c>
      <c r="B958" s="8" t="s">
        <v>14061</v>
      </c>
      <c r="C958" s="8" t="s">
        <v>9840</v>
      </c>
      <c r="D958" s="8" t="s">
        <v>12076</v>
      </c>
      <c r="E958" s="8"/>
      <c r="F958" s="7">
        <v>8</v>
      </c>
      <c r="G958" s="35" t="s">
        <v>14051</v>
      </c>
      <c r="H958" s="8">
        <v>8852.5</v>
      </c>
      <c r="I958" s="7" t="s">
        <v>11964</v>
      </c>
    </row>
    <row r="959" spans="1:9" x14ac:dyDescent="0.25">
      <c r="A959" s="8" t="s">
        <v>14062</v>
      </c>
      <c r="B959" s="8" t="s">
        <v>14063</v>
      </c>
      <c r="C959" s="8" t="s">
        <v>9842</v>
      </c>
      <c r="D959" s="8" t="s">
        <v>12076</v>
      </c>
      <c r="E959" s="8"/>
      <c r="F959" s="7">
        <v>8</v>
      </c>
      <c r="G959" s="35" t="s">
        <v>14051</v>
      </c>
      <c r="H959" s="8">
        <v>8852.5</v>
      </c>
      <c r="I959" s="7" t="s">
        <v>11964</v>
      </c>
    </row>
    <row r="960" spans="1:9" x14ac:dyDescent="0.25">
      <c r="A960" s="8" t="s">
        <v>14064</v>
      </c>
      <c r="B960" s="8" t="s">
        <v>14065</v>
      </c>
      <c r="C960" s="8" t="s">
        <v>10597</v>
      </c>
      <c r="D960" s="8" t="s">
        <v>11984</v>
      </c>
      <c r="E960" s="8"/>
      <c r="F960" s="7">
        <v>8</v>
      </c>
      <c r="G960" s="35" t="s">
        <v>14051</v>
      </c>
      <c r="H960" s="8">
        <v>4791</v>
      </c>
      <c r="I960" s="7" t="s">
        <v>11964</v>
      </c>
    </row>
    <row r="961" spans="1:9" x14ac:dyDescent="0.25">
      <c r="A961" s="8" t="s">
        <v>14066</v>
      </c>
      <c r="B961" s="8" t="s">
        <v>14067</v>
      </c>
      <c r="C961" s="8" t="s">
        <v>10599</v>
      </c>
      <c r="D961" s="8" t="s">
        <v>12079</v>
      </c>
      <c r="E961" s="8"/>
      <c r="F961" s="7">
        <v>8</v>
      </c>
      <c r="G961" s="35" t="s">
        <v>12440</v>
      </c>
      <c r="H961" s="8">
        <v>7575</v>
      </c>
      <c r="I961" s="7" t="s">
        <v>11964</v>
      </c>
    </row>
    <row r="962" spans="1:9" x14ac:dyDescent="0.25">
      <c r="A962" s="8" t="s">
        <v>14068</v>
      </c>
      <c r="B962" s="8" t="s">
        <v>14069</v>
      </c>
      <c r="C962" s="8" t="s">
        <v>10601</v>
      </c>
      <c r="D962" s="8" t="s">
        <v>12076</v>
      </c>
      <c r="E962" s="8"/>
      <c r="F962" s="7">
        <v>8</v>
      </c>
      <c r="G962" s="35" t="s">
        <v>12440</v>
      </c>
      <c r="H962" s="8">
        <v>8852.5</v>
      </c>
      <c r="I962" s="7" t="s">
        <v>11964</v>
      </c>
    </row>
    <row r="963" spans="1:9" x14ac:dyDescent="0.25">
      <c r="A963" s="8" t="s">
        <v>14070</v>
      </c>
      <c r="B963" s="8" t="s">
        <v>14071</v>
      </c>
      <c r="C963" s="8" t="s">
        <v>10603</v>
      </c>
      <c r="D963" s="8" t="s">
        <v>12079</v>
      </c>
      <c r="E963" s="8"/>
      <c r="F963" s="7">
        <v>8</v>
      </c>
      <c r="G963" s="35" t="s">
        <v>12440</v>
      </c>
      <c r="H963" s="8">
        <v>7575</v>
      </c>
      <c r="I963" s="7" t="s">
        <v>11964</v>
      </c>
    </row>
    <row r="964" spans="1:9" x14ac:dyDescent="0.25">
      <c r="A964" s="8" t="s">
        <v>14072</v>
      </c>
      <c r="B964" s="8" t="s">
        <v>14073</v>
      </c>
      <c r="C964" s="8" t="s">
        <v>10604</v>
      </c>
      <c r="D964" s="8" t="s">
        <v>12079</v>
      </c>
      <c r="E964" s="8"/>
      <c r="F964" s="7">
        <v>8</v>
      </c>
      <c r="G964" s="35" t="s">
        <v>12440</v>
      </c>
      <c r="H964" s="8">
        <v>7575</v>
      </c>
      <c r="I964" s="7" t="s">
        <v>11964</v>
      </c>
    </row>
    <row r="965" spans="1:9" x14ac:dyDescent="0.25">
      <c r="A965" s="8" t="s">
        <v>14074</v>
      </c>
      <c r="B965" s="8" t="s">
        <v>14075</v>
      </c>
      <c r="C965" s="8" t="s">
        <v>10605</v>
      </c>
      <c r="D965" s="8" t="s">
        <v>12079</v>
      </c>
      <c r="E965" s="8"/>
      <c r="F965" s="7">
        <v>8</v>
      </c>
      <c r="G965" s="35" t="s">
        <v>12440</v>
      </c>
      <c r="H965" s="8">
        <v>7575</v>
      </c>
      <c r="I965" s="7" t="s">
        <v>11964</v>
      </c>
    </row>
    <row r="966" spans="1:9" x14ac:dyDescent="0.25">
      <c r="A966" s="8" t="s">
        <v>14076</v>
      </c>
      <c r="B966" s="8" t="s">
        <v>14077</v>
      </c>
      <c r="C966" s="8" t="s">
        <v>10606</v>
      </c>
      <c r="D966" s="8" t="s">
        <v>12076</v>
      </c>
      <c r="E966" s="8"/>
      <c r="F966" s="7">
        <v>8</v>
      </c>
      <c r="G966" s="35" t="s">
        <v>12440</v>
      </c>
      <c r="H966" s="8">
        <v>8852.5</v>
      </c>
      <c r="I966" s="7" t="s">
        <v>11964</v>
      </c>
    </row>
    <row r="967" spans="1:9" x14ac:dyDescent="0.25">
      <c r="A967" s="8" t="s">
        <v>14078</v>
      </c>
      <c r="B967" s="8" t="s">
        <v>14079</v>
      </c>
      <c r="C967" s="8" t="s">
        <v>10608</v>
      </c>
      <c r="D967" s="8" t="s">
        <v>12076</v>
      </c>
      <c r="E967" s="8"/>
      <c r="F967" s="7">
        <v>8</v>
      </c>
      <c r="G967" s="35" t="s">
        <v>12440</v>
      </c>
      <c r="H967" s="8">
        <v>8852.5</v>
      </c>
      <c r="I967" s="7" t="s">
        <v>11964</v>
      </c>
    </row>
    <row r="968" spans="1:9" x14ac:dyDescent="0.25">
      <c r="A968" s="8" t="s">
        <v>14080</v>
      </c>
      <c r="B968" s="8" t="s">
        <v>14081</v>
      </c>
      <c r="C968" s="8" t="s">
        <v>10610</v>
      </c>
      <c r="D968" s="8" t="s">
        <v>12101</v>
      </c>
      <c r="E968" s="8"/>
      <c r="F968" s="7">
        <v>8</v>
      </c>
      <c r="G968" s="35" t="s">
        <v>12440</v>
      </c>
      <c r="H968" s="8">
        <v>6689.5</v>
      </c>
      <c r="I968" s="7" t="s">
        <v>11964</v>
      </c>
    </row>
    <row r="969" spans="1:9" x14ac:dyDescent="0.25">
      <c r="A969" s="8" t="s">
        <v>14082</v>
      </c>
      <c r="B969" s="8" t="s">
        <v>14083</v>
      </c>
      <c r="C969" s="8" t="s">
        <v>10611</v>
      </c>
      <c r="D969" s="8" t="s">
        <v>12079</v>
      </c>
      <c r="E969" s="8"/>
      <c r="F969" s="7">
        <v>8</v>
      </c>
      <c r="G969" s="35" t="s">
        <v>12440</v>
      </c>
      <c r="H969" s="8">
        <v>7575</v>
      </c>
      <c r="I969" s="7" t="s">
        <v>11964</v>
      </c>
    </row>
    <row r="970" spans="1:9" x14ac:dyDescent="0.25">
      <c r="A970" s="8" t="s">
        <v>14084</v>
      </c>
      <c r="B970" s="8" t="s">
        <v>14085</v>
      </c>
      <c r="C970" s="8" t="s">
        <v>10613</v>
      </c>
      <c r="D970" s="8" t="s">
        <v>12603</v>
      </c>
      <c r="E970" s="8"/>
      <c r="F970" s="7">
        <v>8</v>
      </c>
      <c r="G970" s="35" t="s">
        <v>12440</v>
      </c>
      <c r="H970" s="8">
        <v>6894</v>
      </c>
      <c r="I970" s="7" t="s">
        <v>11964</v>
      </c>
    </row>
    <row r="971" spans="1:9" x14ac:dyDescent="0.25">
      <c r="A971" s="8" t="s">
        <v>14086</v>
      </c>
      <c r="B971" s="8" t="s">
        <v>14087</v>
      </c>
      <c r="C971" s="8" t="s">
        <v>10626</v>
      </c>
      <c r="D971" s="8" t="s">
        <v>12079</v>
      </c>
      <c r="E971" s="8"/>
      <c r="F971" s="7">
        <v>8</v>
      </c>
      <c r="G971" s="35" t="s">
        <v>12440</v>
      </c>
      <c r="H971" s="8">
        <v>7575</v>
      </c>
      <c r="I971" s="7" t="s">
        <v>11964</v>
      </c>
    </row>
    <row r="972" spans="1:9" x14ac:dyDescent="0.25">
      <c r="A972" s="8" t="s">
        <v>14088</v>
      </c>
      <c r="B972" s="8" t="s">
        <v>14089</v>
      </c>
      <c r="C972" s="8" t="s">
        <v>10627</v>
      </c>
      <c r="D972" s="8" t="s">
        <v>12079</v>
      </c>
      <c r="E972" s="8"/>
      <c r="F972" s="7">
        <v>8</v>
      </c>
      <c r="G972" s="35" t="s">
        <v>12440</v>
      </c>
      <c r="H972" s="8">
        <v>7575</v>
      </c>
      <c r="I972" s="7" t="s">
        <v>11964</v>
      </c>
    </row>
    <row r="973" spans="1:9" x14ac:dyDescent="0.25">
      <c r="A973" s="8" t="s">
        <v>14090</v>
      </c>
      <c r="B973" s="8" t="s">
        <v>14091</v>
      </c>
      <c r="C973" s="8" t="s">
        <v>10629</v>
      </c>
      <c r="D973" s="8" t="s">
        <v>12076</v>
      </c>
      <c r="E973" s="8"/>
      <c r="F973" s="7">
        <v>8</v>
      </c>
      <c r="G973" s="35" t="s">
        <v>12440</v>
      </c>
      <c r="H973" s="8">
        <v>8852.5</v>
      </c>
      <c r="I973" s="7" t="s">
        <v>11964</v>
      </c>
    </row>
    <row r="974" spans="1:9" x14ac:dyDescent="0.25">
      <c r="A974" s="8" t="s">
        <v>14092</v>
      </c>
      <c r="B974" s="8" t="s">
        <v>14093</v>
      </c>
      <c r="C974" s="8" t="s">
        <v>10636</v>
      </c>
      <c r="D974" s="8" t="s">
        <v>12079</v>
      </c>
      <c r="E974" s="8"/>
      <c r="F974" s="7">
        <v>8</v>
      </c>
      <c r="G974" s="35" t="s">
        <v>14094</v>
      </c>
      <c r="H974" s="8">
        <v>7575</v>
      </c>
      <c r="I974" s="7" t="s">
        <v>11964</v>
      </c>
    </row>
    <row r="975" spans="1:9" x14ac:dyDescent="0.25">
      <c r="A975" s="8" t="s">
        <v>14095</v>
      </c>
      <c r="B975" s="8" t="s">
        <v>14096</v>
      </c>
      <c r="C975" s="8" t="s">
        <v>10638</v>
      </c>
      <c r="D975" s="8" t="s">
        <v>11991</v>
      </c>
      <c r="E975" s="8"/>
      <c r="F975" s="7">
        <v>8</v>
      </c>
      <c r="G975" s="35" t="s">
        <v>12450</v>
      </c>
      <c r="H975" s="8">
        <v>5438.5</v>
      </c>
      <c r="I975" s="7" t="s">
        <v>11964</v>
      </c>
    </row>
    <row r="976" spans="1:9" x14ac:dyDescent="0.25">
      <c r="A976" s="8" t="s">
        <v>14097</v>
      </c>
      <c r="B976" s="8" t="s">
        <v>14098</v>
      </c>
      <c r="C976" s="8" t="s">
        <v>10654</v>
      </c>
      <c r="D976" s="8" t="s">
        <v>11984</v>
      </c>
      <c r="E976" s="8"/>
      <c r="F976" s="7">
        <v>8</v>
      </c>
      <c r="G976" s="35" t="s">
        <v>12450</v>
      </c>
      <c r="H976" s="8">
        <v>4791</v>
      </c>
      <c r="I976" s="7" t="s">
        <v>11964</v>
      </c>
    </row>
    <row r="977" spans="1:9" x14ac:dyDescent="0.25">
      <c r="A977" s="8" t="s">
        <v>14099</v>
      </c>
      <c r="B977" s="8" t="s">
        <v>14100</v>
      </c>
      <c r="C977" s="8" t="s">
        <v>10656</v>
      </c>
      <c r="D977" s="8" t="s">
        <v>12101</v>
      </c>
      <c r="E977" s="8"/>
      <c r="F977" s="7">
        <v>8</v>
      </c>
      <c r="G977" s="35" t="s">
        <v>12450</v>
      </c>
      <c r="H977" s="8">
        <v>6689.5</v>
      </c>
      <c r="I977" s="7" t="s">
        <v>11964</v>
      </c>
    </row>
    <row r="978" spans="1:9" x14ac:dyDescent="0.25">
      <c r="A978" s="8" t="s">
        <v>14101</v>
      </c>
      <c r="B978" s="8" t="s">
        <v>14102</v>
      </c>
      <c r="C978" s="8" t="s">
        <v>9704</v>
      </c>
      <c r="D978" s="8" t="s">
        <v>12603</v>
      </c>
      <c r="E978" s="8"/>
      <c r="F978" s="7">
        <v>8</v>
      </c>
      <c r="G978" s="35" t="s">
        <v>12450</v>
      </c>
      <c r="H978" s="8">
        <v>6894</v>
      </c>
      <c r="I978" s="7" t="s">
        <v>11964</v>
      </c>
    </row>
    <row r="979" spans="1:9" x14ac:dyDescent="0.25">
      <c r="A979" s="8" t="s">
        <v>14103</v>
      </c>
      <c r="B979" s="8" t="s">
        <v>14104</v>
      </c>
      <c r="C979" s="8" t="s">
        <v>9705</v>
      </c>
      <c r="D979" s="8" t="s">
        <v>12079</v>
      </c>
      <c r="E979" s="8"/>
      <c r="F979" s="7">
        <v>8</v>
      </c>
      <c r="G979" s="35" t="s">
        <v>12450</v>
      </c>
      <c r="H979" s="8">
        <v>7575</v>
      </c>
      <c r="I979" s="7" t="s">
        <v>11964</v>
      </c>
    </row>
    <row r="980" spans="1:9" x14ac:dyDescent="0.25">
      <c r="A980" s="8" t="s">
        <v>14105</v>
      </c>
      <c r="B980" s="8" t="s">
        <v>14106</v>
      </c>
      <c r="C980" s="8" t="s">
        <v>9707</v>
      </c>
      <c r="D980" s="8" t="s">
        <v>11984</v>
      </c>
      <c r="E980" s="8"/>
      <c r="F980" s="7">
        <v>8</v>
      </c>
      <c r="G980" s="35" t="s">
        <v>12450</v>
      </c>
      <c r="H980" s="8">
        <v>4791</v>
      </c>
      <c r="I980" s="7" t="s">
        <v>11964</v>
      </c>
    </row>
    <row r="981" spans="1:9" x14ac:dyDescent="0.25">
      <c r="A981" s="8" t="s">
        <v>14107</v>
      </c>
      <c r="B981" s="8" t="s">
        <v>14108</v>
      </c>
      <c r="C981" s="8" t="s">
        <v>9710</v>
      </c>
      <c r="D981" s="8" t="s">
        <v>8943</v>
      </c>
      <c r="E981" s="8"/>
      <c r="F981" s="7">
        <v>8</v>
      </c>
      <c r="G981" s="35" t="s">
        <v>14109</v>
      </c>
      <c r="H981" s="8">
        <v>10685.5</v>
      </c>
      <c r="I981" s="7" t="s">
        <v>11964</v>
      </c>
    </row>
    <row r="982" spans="1:9" x14ac:dyDescent="0.25">
      <c r="A982" s="8" t="s">
        <v>14110</v>
      </c>
      <c r="B982" s="8" t="s">
        <v>14111</v>
      </c>
      <c r="C982" s="8" t="s">
        <v>10792</v>
      </c>
      <c r="D982" s="8" t="s">
        <v>12076</v>
      </c>
      <c r="E982" s="8"/>
      <c r="F982" s="7">
        <v>8</v>
      </c>
      <c r="G982" s="35" t="s">
        <v>12131</v>
      </c>
      <c r="H982" s="8">
        <v>8852.5</v>
      </c>
      <c r="I982" s="7" t="s">
        <v>11964</v>
      </c>
    </row>
    <row r="983" spans="1:9" x14ac:dyDescent="0.25">
      <c r="A983" s="8" t="s">
        <v>14112</v>
      </c>
      <c r="B983" s="8" t="s">
        <v>14113</v>
      </c>
      <c r="C983" s="8" t="s">
        <v>10796</v>
      </c>
      <c r="D983" s="8" t="s">
        <v>12076</v>
      </c>
      <c r="E983" s="8"/>
      <c r="F983" s="7">
        <v>8</v>
      </c>
      <c r="G983" s="35" t="s">
        <v>12131</v>
      </c>
      <c r="H983" s="8">
        <v>8852.5</v>
      </c>
      <c r="I983" s="7" t="s">
        <v>11964</v>
      </c>
    </row>
    <row r="984" spans="1:9" x14ac:dyDescent="0.25">
      <c r="A984" s="8" t="s">
        <v>14114</v>
      </c>
      <c r="B984" s="8" t="s">
        <v>14115</v>
      </c>
      <c r="C984" s="8" t="s">
        <v>10797</v>
      </c>
      <c r="D984" s="8" t="s">
        <v>12076</v>
      </c>
      <c r="E984" s="8"/>
      <c r="F984" s="7">
        <v>8</v>
      </c>
      <c r="G984" s="35" t="s">
        <v>12131</v>
      </c>
      <c r="H984" s="8">
        <v>8852.5</v>
      </c>
      <c r="I984" s="7" t="s">
        <v>11964</v>
      </c>
    </row>
    <row r="985" spans="1:9" x14ac:dyDescent="0.25">
      <c r="A985" s="8" t="s">
        <v>14116</v>
      </c>
      <c r="B985" s="8" t="s">
        <v>14117</v>
      </c>
      <c r="C985" s="8" t="s">
        <v>10969</v>
      </c>
      <c r="D985" s="8" t="s">
        <v>12101</v>
      </c>
      <c r="E985" s="8"/>
      <c r="F985" s="7">
        <v>8</v>
      </c>
      <c r="G985" s="35" t="s">
        <v>12131</v>
      </c>
      <c r="H985" s="8">
        <v>6689.5</v>
      </c>
      <c r="I985" s="7" t="s">
        <v>11964</v>
      </c>
    </row>
    <row r="986" spans="1:9" x14ac:dyDescent="0.25">
      <c r="A986" s="8" t="s">
        <v>14118</v>
      </c>
      <c r="B986" s="8" t="s">
        <v>14119</v>
      </c>
      <c r="C986" s="8" t="s">
        <v>10809</v>
      </c>
      <c r="D986" s="8" t="s">
        <v>12076</v>
      </c>
      <c r="E986" s="8"/>
      <c r="F986" s="7">
        <v>8</v>
      </c>
      <c r="G986" s="35" t="s">
        <v>12131</v>
      </c>
      <c r="H986" s="8">
        <v>8852.5</v>
      </c>
      <c r="I986" s="7" t="s">
        <v>11964</v>
      </c>
    </row>
    <row r="987" spans="1:9" x14ac:dyDescent="0.25">
      <c r="A987" s="8" t="s">
        <v>14120</v>
      </c>
      <c r="B987" s="8" t="s">
        <v>14121</v>
      </c>
      <c r="C987" s="8" t="s">
        <v>10962</v>
      </c>
      <c r="D987" s="8" t="s">
        <v>11981</v>
      </c>
      <c r="E987" s="8"/>
      <c r="F987" s="7">
        <v>8</v>
      </c>
      <c r="G987" s="35" t="s">
        <v>12131</v>
      </c>
      <c r="H987" s="8">
        <v>12587</v>
      </c>
      <c r="I987" s="7" t="s">
        <v>11964</v>
      </c>
    </row>
    <row r="988" spans="1:9" x14ac:dyDescent="0.25">
      <c r="A988" s="8" t="s">
        <v>14122</v>
      </c>
      <c r="B988" s="8" t="s">
        <v>14123</v>
      </c>
      <c r="C988" s="8" t="s">
        <v>10219</v>
      </c>
      <c r="D988" s="8" t="s">
        <v>12076</v>
      </c>
      <c r="E988" s="8"/>
      <c r="F988" s="7">
        <v>8</v>
      </c>
      <c r="G988" s="35" t="s">
        <v>12131</v>
      </c>
      <c r="H988" s="8">
        <v>8852.5</v>
      </c>
      <c r="I988" s="7" t="s">
        <v>11964</v>
      </c>
    </row>
    <row r="989" spans="1:9" x14ac:dyDescent="0.25">
      <c r="A989" s="8" t="s">
        <v>14124</v>
      </c>
      <c r="B989" s="8" t="s">
        <v>14125</v>
      </c>
      <c r="C989" s="8" t="s">
        <v>10892</v>
      </c>
      <c r="D989" s="8" t="s">
        <v>12076</v>
      </c>
      <c r="E989" s="8"/>
      <c r="F989" s="7">
        <v>8</v>
      </c>
      <c r="G989" s="35" t="s">
        <v>12131</v>
      </c>
      <c r="H989" s="8">
        <v>8852.5</v>
      </c>
      <c r="I989" s="7" t="s">
        <v>11964</v>
      </c>
    </row>
    <row r="990" spans="1:9" x14ac:dyDescent="0.25">
      <c r="A990" s="8" t="s">
        <v>14126</v>
      </c>
      <c r="B990" s="8" t="s">
        <v>14127</v>
      </c>
      <c r="C990" s="8" t="s">
        <v>10251</v>
      </c>
      <c r="D990" s="8" t="s">
        <v>12079</v>
      </c>
      <c r="E990" s="8"/>
      <c r="F990" s="7">
        <v>8</v>
      </c>
      <c r="G990" s="35" t="s">
        <v>12131</v>
      </c>
      <c r="H990" s="8">
        <v>7575</v>
      </c>
      <c r="I990" s="7" t="s">
        <v>11964</v>
      </c>
    </row>
    <row r="991" spans="1:9" x14ac:dyDescent="0.25">
      <c r="A991" s="8" t="s">
        <v>14128</v>
      </c>
      <c r="B991" s="8" t="s">
        <v>14129</v>
      </c>
      <c r="C991" s="8" t="s">
        <v>10914</v>
      </c>
      <c r="D991" s="8" t="s">
        <v>12101</v>
      </c>
      <c r="E991" s="8"/>
      <c r="F991" s="7">
        <v>8</v>
      </c>
      <c r="G991" s="35" t="s">
        <v>12131</v>
      </c>
      <c r="H991" s="8">
        <v>6689.5</v>
      </c>
      <c r="I991" s="7" t="s">
        <v>11964</v>
      </c>
    </row>
    <row r="992" spans="1:9" x14ac:dyDescent="0.25">
      <c r="A992" s="8" t="s">
        <v>14130</v>
      </c>
      <c r="B992" s="8" t="s">
        <v>14131</v>
      </c>
      <c r="C992" s="8" t="s">
        <v>9952</v>
      </c>
      <c r="D992" s="8" t="s">
        <v>12076</v>
      </c>
      <c r="E992" s="8"/>
      <c r="F992" s="7">
        <v>8</v>
      </c>
      <c r="G992" s="35" t="s">
        <v>12131</v>
      </c>
      <c r="H992" s="8">
        <v>8852.5</v>
      </c>
      <c r="I992" s="7" t="s">
        <v>11964</v>
      </c>
    </row>
    <row r="993" spans="1:9" x14ac:dyDescent="0.25">
      <c r="A993" s="8" t="s">
        <v>14132</v>
      </c>
      <c r="B993" s="8" t="s">
        <v>14133</v>
      </c>
      <c r="C993" s="8" t="s">
        <v>9954</v>
      </c>
      <c r="D993" s="8" t="s">
        <v>12101</v>
      </c>
      <c r="E993" s="8"/>
      <c r="F993" s="7">
        <v>8</v>
      </c>
      <c r="G993" s="35" t="s">
        <v>12131</v>
      </c>
      <c r="H993" s="8">
        <v>6689.5</v>
      </c>
      <c r="I993" s="7" t="s">
        <v>11964</v>
      </c>
    </row>
    <row r="994" spans="1:9" x14ac:dyDescent="0.25">
      <c r="A994" s="8" t="s">
        <v>14134</v>
      </c>
      <c r="B994" s="8" t="s">
        <v>14135</v>
      </c>
      <c r="C994" s="8" t="s">
        <v>9765</v>
      </c>
      <c r="D994" s="8" t="s">
        <v>12076</v>
      </c>
      <c r="E994" s="8"/>
      <c r="F994" s="7">
        <v>8</v>
      </c>
      <c r="G994" s="35" t="s">
        <v>12131</v>
      </c>
      <c r="H994" s="8">
        <v>8852.5</v>
      </c>
      <c r="I994" s="7" t="s">
        <v>11964</v>
      </c>
    </row>
    <row r="995" spans="1:9" x14ac:dyDescent="0.25">
      <c r="A995" s="8" t="s">
        <v>14136</v>
      </c>
      <c r="B995" s="8" t="s">
        <v>14137</v>
      </c>
      <c r="C995" s="8" t="s">
        <v>10266</v>
      </c>
      <c r="D995" s="8" t="s">
        <v>12076</v>
      </c>
      <c r="E995" s="8"/>
      <c r="F995" s="7">
        <v>8</v>
      </c>
      <c r="G995" s="35" t="s">
        <v>12131</v>
      </c>
      <c r="H995" s="8">
        <v>8852.5</v>
      </c>
      <c r="I995" s="7" t="s">
        <v>11964</v>
      </c>
    </row>
    <row r="996" spans="1:9" x14ac:dyDescent="0.25">
      <c r="A996" s="8" t="s">
        <v>14138</v>
      </c>
      <c r="B996" s="8" t="s">
        <v>14139</v>
      </c>
      <c r="C996" s="8" t="s">
        <v>10271</v>
      </c>
      <c r="D996" s="8" t="s">
        <v>12076</v>
      </c>
      <c r="E996" s="8"/>
      <c r="F996" s="7">
        <v>8</v>
      </c>
      <c r="G996" s="35" t="s">
        <v>12131</v>
      </c>
      <c r="H996" s="8">
        <v>8852.5</v>
      </c>
      <c r="I996" s="7" t="s">
        <v>11964</v>
      </c>
    </row>
    <row r="997" spans="1:9" x14ac:dyDescent="0.25">
      <c r="A997" s="8" t="s">
        <v>14140</v>
      </c>
      <c r="B997" s="8" t="s">
        <v>14141</v>
      </c>
      <c r="C997" s="8" t="s">
        <v>10130</v>
      </c>
      <c r="D997" s="8" t="s">
        <v>12101</v>
      </c>
      <c r="E997" s="8"/>
      <c r="F997" s="7">
        <v>8</v>
      </c>
      <c r="G997" s="35" t="s">
        <v>12131</v>
      </c>
      <c r="H997" s="8">
        <v>6689.5</v>
      </c>
      <c r="I997" s="7" t="s">
        <v>11964</v>
      </c>
    </row>
    <row r="998" spans="1:9" x14ac:dyDescent="0.25">
      <c r="A998" s="8" t="s">
        <v>14142</v>
      </c>
      <c r="B998" s="8" t="s">
        <v>14143</v>
      </c>
      <c r="C998" s="8" t="s">
        <v>10279</v>
      </c>
      <c r="D998" s="8" t="s">
        <v>12076</v>
      </c>
      <c r="E998" s="8"/>
      <c r="F998" s="7">
        <v>8</v>
      </c>
      <c r="G998" s="35" t="s">
        <v>12131</v>
      </c>
      <c r="H998" s="8">
        <v>8852.5</v>
      </c>
      <c r="I998" s="7" t="s">
        <v>11964</v>
      </c>
    </row>
    <row r="999" spans="1:9" x14ac:dyDescent="0.25">
      <c r="A999" s="8" t="s">
        <v>14144</v>
      </c>
      <c r="B999" s="8" t="s">
        <v>14145</v>
      </c>
      <c r="C999" s="8" t="s">
        <v>10283</v>
      </c>
      <c r="D999" s="8" t="s">
        <v>12076</v>
      </c>
      <c r="E999" s="8"/>
      <c r="F999" s="7">
        <v>8</v>
      </c>
      <c r="G999" s="35" t="s">
        <v>12131</v>
      </c>
      <c r="H999" s="8">
        <v>8852.5</v>
      </c>
      <c r="I999" s="7" t="s">
        <v>11964</v>
      </c>
    </row>
    <row r="1000" spans="1:9" x14ac:dyDescent="0.25">
      <c r="A1000" s="8" t="s">
        <v>14146</v>
      </c>
      <c r="B1000" s="8" t="s">
        <v>14147</v>
      </c>
      <c r="C1000" s="8" t="s">
        <v>9964</v>
      </c>
      <c r="D1000" s="8" t="s">
        <v>12076</v>
      </c>
      <c r="E1000" s="8"/>
      <c r="F1000" s="7">
        <v>8</v>
      </c>
      <c r="G1000" s="35" t="s">
        <v>12131</v>
      </c>
      <c r="H1000" s="8">
        <v>8852.5</v>
      </c>
      <c r="I1000" s="7" t="s">
        <v>11964</v>
      </c>
    </row>
    <row r="1001" spans="1:9" x14ac:dyDescent="0.25">
      <c r="A1001" s="8" t="s">
        <v>14148</v>
      </c>
      <c r="B1001" s="8" t="s">
        <v>14149</v>
      </c>
      <c r="C1001" s="8" t="s">
        <v>10296</v>
      </c>
      <c r="D1001" s="8" t="s">
        <v>12076</v>
      </c>
      <c r="E1001" s="8"/>
      <c r="F1001" s="7">
        <v>8</v>
      </c>
      <c r="G1001" s="35" t="s">
        <v>12131</v>
      </c>
      <c r="H1001" s="8">
        <v>8852.5</v>
      </c>
      <c r="I1001" s="7" t="s">
        <v>11964</v>
      </c>
    </row>
    <row r="1002" spans="1:9" x14ac:dyDescent="0.25">
      <c r="A1002" s="8" t="s">
        <v>14150</v>
      </c>
      <c r="B1002" s="8" t="s">
        <v>14151</v>
      </c>
      <c r="C1002" s="8" t="s">
        <v>11007</v>
      </c>
      <c r="D1002" s="8" t="s">
        <v>12076</v>
      </c>
      <c r="E1002" s="8"/>
      <c r="F1002" s="7">
        <v>8</v>
      </c>
      <c r="G1002" s="35" t="s">
        <v>12131</v>
      </c>
      <c r="H1002" s="8">
        <v>8852.5</v>
      </c>
      <c r="I1002" s="7" t="s">
        <v>11964</v>
      </c>
    </row>
    <row r="1003" spans="1:9" x14ac:dyDescent="0.25">
      <c r="A1003" s="8" t="s">
        <v>14152</v>
      </c>
      <c r="B1003" s="8" t="s">
        <v>14153</v>
      </c>
      <c r="C1003" s="8" t="s">
        <v>11009</v>
      </c>
      <c r="D1003" s="8" t="s">
        <v>12076</v>
      </c>
      <c r="E1003" s="8"/>
      <c r="F1003" s="7">
        <v>8</v>
      </c>
      <c r="G1003" s="35" t="s">
        <v>12131</v>
      </c>
      <c r="H1003" s="8">
        <v>8852.5</v>
      </c>
      <c r="I1003" s="7" t="s">
        <v>11964</v>
      </c>
    </row>
    <row r="1004" spans="1:9" x14ac:dyDescent="0.25">
      <c r="A1004" s="8" t="s">
        <v>14154</v>
      </c>
      <c r="B1004" s="8" t="s">
        <v>14155</v>
      </c>
      <c r="C1004" s="8" t="s">
        <v>9970</v>
      </c>
      <c r="D1004" s="8" t="s">
        <v>12076</v>
      </c>
      <c r="E1004" s="8"/>
      <c r="F1004" s="7">
        <v>8</v>
      </c>
      <c r="G1004" s="35" t="s">
        <v>12131</v>
      </c>
      <c r="H1004" s="8">
        <v>8852.5</v>
      </c>
      <c r="I1004" s="7" t="s">
        <v>11964</v>
      </c>
    </row>
    <row r="1005" spans="1:9" x14ac:dyDescent="0.25">
      <c r="A1005" s="8" t="s">
        <v>14156</v>
      </c>
      <c r="B1005" s="8" t="s">
        <v>14157</v>
      </c>
      <c r="C1005" s="8" t="s">
        <v>10148</v>
      </c>
      <c r="D1005" s="8" t="s">
        <v>12076</v>
      </c>
      <c r="E1005" s="8"/>
      <c r="F1005" s="7">
        <v>8</v>
      </c>
      <c r="G1005" s="35" t="s">
        <v>12131</v>
      </c>
      <c r="H1005" s="8">
        <v>8852.5</v>
      </c>
      <c r="I1005" s="7" t="s">
        <v>11964</v>
      </c>
    </row>
    <row r="1006" spans="1:9" x14ac:dyDescent="0.25">
      <c r="A1006" s="8" t="s">
        <v>14158</v>
      </c>
      <c r="B1006" s="8" t="s">
        <v>14159</v>
      </c>
      <c r="C1006" s="8" t="s">
        <v>10736</v>
      </c>
      <c r="D1006" s="8" t="s">
        <v>12076</v>
      </c>
      <c r="E1006" s="8"/>
      <c r="F1006" s="7">
        <v>8</v>
      </c>
      <c r="G1006" s="35" t="s">
        <v>12131</v>
      </c>
      <c r="H1006" s="8">
        <v>8852.5</v>
      </c>
      <c r="I1006" s="7" t="s">
        <v>11964</v>
      </c>
    </row>
    <row r="1007" spans="1:9" x14ac:dyDescent="0.25">
      <c r="A1007" s="8" t="s">
        <v>14160</v>
      </c>
      <c r="B1007" s="8" t="s">
        <v>14161</v>
      </c>
      <c r="C1007" s="8" t="s">
        <v>10397</v>
      </c>
      <c r="D1007" s="8" t="s">
        <v>12076</v>
      </c>
      <c r="E1007" s="8"/>
      <c r="F1007" s="7">
        <v>8</v>
      </c>
      <c r="G1007" s="35" t="s">
        <v>12131</v>
      </c>
      <c r="H1007" s="8">
        <v>8852.5</v>
      </c>
      <c r="I1007" s="7" t="s">
        <v>11964</v>
      </c>
    </row>
    <row r="1008" spans="1:9" x14ac:dyDescent="0.25">
      <c r="A1008" s="8" t="s">
        <v>14162</v>
      </c>
      <c r="B1008" s="8" t="s">
        <v>14163</v>
      </c>
      <c r="C1008" s="8" t="s">
        <v>9735</v>
      </c>
      <c r="D1008" s="8" t="s">
        <v>12079</v>
      </c>
      <c r="E1008" s="8"/>
      <c r="F1008" s="7">
        <v>8</v>
      </c>
      <c r="G1008" s="35" t="s">
        <v>12131</v>
      </c>
      <c r="H1008" s="8">
        <v>7575</v>
      </c>
      <c r="I1008" s="7" t="s">
        <v>11964</v>
      </c>
    </row>
    <row r="1009" spans="1:9" x14ac:dyDescent="0.25">
      <c r="A1009" s="8" t="s">
        <v>14164</v>
      </c>
      <c r="B1009" s="8" t="s">
        <v>14165</v>
      </c>
      <c r="C1009" s="8" t="s">
        <v>10336</v>
      </c>
      <c r="D1009" s="8" t="s">
        <v>12076</v>
      </c>
      <c r="E1009" s="8"/>
      <c r="F1009" s="7">
        <v>8</v>
      </c>
      <c r="G1009" s="35" t="s">
        <v>12131</v>
      </c>
      <c r="H1009" s="8">
        <v>8852.5</v>
      </c>
      <c r="I1009" s="7" t="s">
        <v>11964</v>
      </c>
    </row>
    <row r="1010" spans="1:9" x14ac:dyDescent="0.25">
      <c r="A1010" s="8" t="s">
        <v>14166</v>
      </c>
      <c r="B1010" s="8" t="s">
        <v>14167</v>
      </c>
      <c r="C1010" s="8" t="s">
        <v>9790</v>
      </c>
      <c r="D1010" s="8" t="s">
        <v>12297</v>
      </c>
      <c r="E1010" s="8"/>
      <c r="F1010" s="7">
        <v>8</v>
      </c>
      <c r="G1010" s="35" t="s">
        <v>12276</v>
      </c>
      <c r="H1010" s="8">
        <v>9715</v>
      </c>
      <c r="I1010" s="7" t="s">
        <v>11964</v>
      </c>
    </row>
    <row r="1011" spans="1:9" x14ac:dyDescent="0.25">
      <c r="A1011" s="8" t="s">
        <v>14168</v>
      </c>
      <c r="B1011" s="8" t="s">
        <v>14169</v>
      </c>
      <c r="C1011" s="8" t="s">
        <v>9889</v>
      </c>
      <c r="D1011" s="8" t="s">
        <v>12076</v>
      </c>
      <c r="E1011" s="8"/>
      <c r="F1011" s="7">
        <v>8</v>
      </c>
      <c r="G1011" s="35" t="s">
        <v>12276</v>
      </c>
      <c r="H1011" s="8">
        <v>8852.5</v>
      </c>
      <c r="I1011" s="7" t="s">
        <v>11964</v>
      </c>
    </row>
    <row r="1012" spans="1:9" x14ac:dyDescent="0.25">
      <c r="A1012" s="8" t="s">
        <v>14170</v>
      </c>
      <c r="B1012" s="8" t="s">
        <v>14171</v>
      </c>
      <c r="C1012" s="8" t="s">
        <v>9895</v>
      </c>
      <c r="D1012" s="8" t="s">
        <v>12076</v>
      </c>
      <c r="E1012" s="8"/>
      <c r="F1012" s="7">
        <v>8</v>
      </c>
      <c r="G1012" s="35" t="s">
        <v>12276</v>
      </c>
      <c r="H1012" s="8">
        <v>8852.5</v>
      </c>
      <c r="I1012" s="7" t="s">
        <v>11964</v>
      </c>
    </row>
    <row r="1013" spans="1:9" x14ac:dyDescent="0.25">
      <c r="A1013" s="8" t="s">
        <v>14172</v>
      </c>
      <c r="B1013" s="8" t="s">
        <v>14173</v>
      </c>
      <c r="C1013" s="8" t="s">
        <v>10233</v>
      </c>
      <c r="D1013" s="8" t="s">
        <v>11998</v>
      </c>
      <c r="E1013" s="8"/>
      <c r="F1013" s="7">
        <v>8</v>
      </c>
      <c r="G1013" s="35" t="s">
        <v>12276</v>
      </c>
      <c r="H1013" s="8">
        <v>4520.5</v>
      </c>
      <c r="I1013" s="7" t="s">
        <v>11964</v>
      </c>
    </row>
    <row r="1014" spans="1:9" x14ac:dyDescent="0.25">
      <c r="A1014" s="8" t="s">
        <v>14174</v>
      </c>
      <c r="B1014" s="8" t="s">
        <v>14175</v>
      </c>
      <c r="C1014" s="8" t="s">
        <v>10239</v>
      </c>
      <c r="D1014" s="8" t="s">
        <v>12079</v>
      </c>
      <c r="E1014" s="8"/>
      <c r="F1014" s="7">
        <v>8</v>
      </c>
      <c r="G1014" s="35" t="s">
        <v>12276</v>
      </c>
      <c r="H1014" s="8">
        <v>7575</v>
      </c>
      <c r="I1014" s="7" t="s">
        <v>11964</v>
      </c>
    </row>
    <row r="1015" spans="1:9" x14ac:dyDescent="0.25">
      <c r="A1015" s="8" t="s">
        <v>14176</v>
      </c>
      <c r="B1015" s="8" t="s">
        <v>14177</v>
      </c>
      <c r="C1015" s="8" t="s">
        <v>9794</v>
      </c>
      <c r="D1015" s="8" t="s">
        <v>12076</v>
      </c>
      <c r="E1015" s="8"/>
      <c r="F1015" s="7">
        <v>8</v>
      </c>
      <c r="G1015" s="35" t="s">
        <v>12276</v>
      </c>
      <c r="H1015" s="8">
        <v>8852.5</v>
      </c>
      <c r="I1015" s="7" t="s">
        <v>11964</v>
      </c>
    </row>
    <row r="1016" spans="1:9" x14ac:dyDescent="0.25">
      <c r="A1016" s="8" t="s">
        <v>14178</v>
      </c>
      <c r="B1016" s="8" t="s">
        <v>14179</v>
      </c>
      <c r="C1016" s="8" t="s">
        <v>9797</v>
      </c>
      <c r="D1016" s="8" t="s">
        <v>12076</v>
      </c>
      <c r="E1016" s="8"/>
      <c r="F1016" s="7">
        <v>8</v>
      </c>
      <c r="G1016" s="35" t="s">
        <v>12276</v>
      </c>
      <c r="H1016" s="8">
        <v>8852.5</v>
      </c>
      <c r="I1016" s="7" t="s">
        <v>11964</v>
      </c>
    </row>
    <row r="1017" spans="1:9" x14ac:dyDescent="0.25">
      <c r="A1017" s="8" t="s">
        <v>14180</v>
      </c>
      <c r="B1017" s="8" t="s">
        <v>14181</v>
      </c>
      <c r="C1017" s="8" t="s">
        <v>10482</v>
      </c>
      <c r="D1017" s="8" t="s">
        <v>12076</v>
      </c>
      <c r="E1017" s="8"/>
      <c r="F1017" s="7">
        <v>8</v>
      </c>
      <c r="G1017" s="35" t="s">
        <v>12276</v>
      </c>
      <c r="H1017" s="8">
        <v>8852.5</v>
      </c>
      <c r="I1017" s="7" t="s">
        <v>11964</v>
      </c>
    </row>
    <row r="1018" spans="1:9" x14ac:dyDescent="0.25">
      <c r="A1018" s="8" t="s">
        <v>14182</v>
      </c>
      <c r="B1018" s="8" t="s">
        <v>14183</v>
      </c>
      <c r="C1018" s="8" t="s">
        <v>10617</v>
      </c>
      <c r="D1018" s="8" t="s">
        <v>12076</v>
      </c>
      <c r="E1018" s="8"/>
      <c r="F1018" s="7">
        <v>8</v>
      </c>
      <c r="G1018" s="35" t="s">
        <v>12276</v>
      </c>
      <c r="H1018" s="8">
        <v>8852.5</v>
      </c>
      <c r="I1018" s="7" t="s">
        <v>11964</v>
      </c>
    </row>
    <row r="1019" spans="1:9" x14ac:dyDescent="0.25">
      <c r="A1019" s="8" t="s">
        <v>14184</v>
      </c>
      <c r="B1019" s="8" t="s">
        <v>14185</v>
      </c>
      <c r="C1019" s="8" t="s">
        <v>10619</v>
      </c>
      <c r="D1019" s="8" t="s">
        <v>11984</v>
      </c>
      <c r="E1019" s="8"/>
      <c r="F1019" s="7">
        <v>8</v>
      </c>
      <c r="G1019" s="35" t="s">
        <v>12276</v>
      </c>
      <c r="H1019" s="8">
        <v>4791</v>
      </c>
      <c r="I1019" s="7" t="s">
        <v>11964</v>
      </c>
    </row>
    <row r="1020" spans="1:9" x14ac:dyDescent="0.25">
      <c r="A1020" s="8" t="s">
        <v>14186</v>
      </c>
      <c r="B1020" s="8" t="s">
        <v>14187</v>
      </c>
      <c r="C1020" s="8" t="s">
        <v>10622</v>
      </c>
      <c r="D1020" s="8" t="s">
        <v>12079</v>
      </c>
      <c r="E1020" s="8"/>
      <c r="F1020" s="7">
        <v>8</v>
      </c>
      <c r="G1020" s="35" t="s">
        <v>12276</v>
      </c>
      <c r="H1020" s="8">
        <v>7575</v>
      </c>
      <c r="I1020" s="7" t="s">
        <v>11964</v>
      </c>
    </row>
    <row r="1021" spans="1:9" x14ac:dyDescent="0.25">
      <c r="A1021" s="8" t="s">
        <v>14188</v>
      </c>
      <c r="B1021" s="8" t="s">
        <v>14189</v>
      </c>
      <c r="C1021" s="8" t="s">
        <v>10380</v>
      </c>
      <c r="D1021" s="8" t="s">
        <v>12076</v>
      </c>
      <c r="E1021" s="8"/>
      <c r="F1021" s="7">
        <v>8</v>
      </c>
      <c r="G1021" s="35" t="s">
        <v>12276</v>
      </c>
      <c r="H1021" s="8">
        <v>8852.5</v>
      </c>
      <c r="I1021" s="7" t="s">
        <v>11964</v>
      </c>
    </row>
    <row r="1022" spans="1:9" x14ac:dyDescent="0.25">
      <c r="A1022" s="8" t="s">
        <v>14190</v>
      </c>
      <c r="B1022" s="8" t="s">
        <v>14191</v>
      </c>
      <c r="C1022" s="8" t="s">
        <v>10493</v>
      </c>
      <c r="D1022" s="8" t="s">
        <v>12297</v>
      </c>
      <c r="E1022" s="8"/>
      <c r="F1022" s="7">
        <v>8</v>
      </c>
      <c r="G1022" s="35" t="s">
        <v>12276</v>
      </c>
      <c r="H1022" s="8">
        <v>9715</v>
      </c>
      <c r="I1022" s="7" t="s">
        <v>11964</v>
      </c>
    </row>
    <row r="1023" spans="1:9" x14ac:dyDescent="0.25">
      <c r="A1023" s="8" t="s">
        <v>14192</v>
      </c>
      <c r="B1023" s="8" t="s">
        <v>14193</v>
      </c>
      <c r="C1023" s="8" t="s">
        <v>10497</v>
      </c>
      <c r="D1023" s="8" t="s">
        <v>12079</v>
      </c>
      <c r="E1023" s="8"/>
      <c r="F1023" s="7">
        <v>8</v>
      </c>
      <c r="G1023" s="35" t="s">
        <v>12276</v>
      </c>
      <c r="H1023" s="8">
        <v>7575</v>
      </c>
      <c r="I1023" s="7" t="s">
        <v>11964</v>
      </c>
    </row>
    <row r="1024" spans="1:9" x14ac:dyDescent="0.25">
      <c r="A1024" s="8" t="s">
        <v>14194</v>
      </c>
      <c r="B1024" s="8" t="s">
        <v>14195</v>
      </c>
      <c r="C1024" s="8" t="s">
        <v>10645</v>
      </c>
      <c r="D1024" s="8" t="s">
        <v>12076</v>
      </c>
      <c r="E1024" s="8"/>
      <c r="F1024" s="7">
        <v>8</v>
      </c>
      <c r="G1024" s="35" t="s">
        <v>12276</v>
      </c>
      <c r="H1024" s="8">
        <v>8852.5</v>
      </c>
      <c r="I1024" s="7" t="s">
        <v>11964</v>
      </c>
    </row>
    <row r="1025" spans="1:9" x14ac:dyDescent="0.25">
      <c r="A1025" s="8" t="s">
        <v>14196</v>
      </c>
      <c r="B1025" s="8" t="s">
        <v>14197</v>
      </c>
      <c r="C1025" s="8" t="s">
        <v>14198</v>
      </c>
      <c r="D1025" s="8" t="s">
        <v>12076</v>
      </c>
      <c r="E1025" s="8"/>
      <c r="F1025" s="7">
        <v>8</v>
      </c>
      <c r="G1025" s="35" t="s">
        <v>12276</v>
      </c>
      <c r="H1025" s="8">
        <v>8852.5</v>
      </c>
      <c r="I1025" s="7" t="s">
        <v>11964</v>
      </c>
    </row>
    <row r="1026" spans="1:9" x14ac:dyDescent="0.25">
      <c r="A1026" s="8" t="s">
        <v>14199</v>
      </c>
      <c r="B1026" s="8" t="s">
        <v>14200</v>
      </c>
      <c r="C1026" s="8" t="s">
        <v>9751</v>
      </c>
      <c r="D1026" s="8" t="s">
        <v>12079</v>
      </c>
      <c r="E1026" s="8"/>
      <c r="F1026" s="7">
        <v>8</v>
      </c>
      <c r="G1026" s="35" t="s">
        <v>12276</v>
      </c>
      <c r="H1026" s="8">
        <v>7575</v>
      </c>
      <c r="I1026" s="7" t="s">
        <v>11964</v>
      </c>
    </row>
    <row r="1027" spans="1:9" x14ac:dyDescent="0.25">
      <c r="A1027" s="8" t="s">
        <v>14201</v>
      </c>
      <c r="B1027" s="8" t="s">
        <v>14202</v>
      </c>
      <c r="C1027" s="8" t="s">
        <v>10501</v>
      </c>
      <c r="D1027" s="8" t="s">
        <v>12076</v>
      </c>
      <c r="E1027" s="8"/>
      <c r="F1027" s="7">
        <v>8</v>
      </c>
      <c r="G1027" s="35" t="s">
        <v>12276</v>
      </c>
      <c r="H1027" s="8">
        <v>8852.5</v>
      </c>
      <c r="I1027" s="7" t="s">
        <v>11964</v>
      </c>
    </row>
    <row r="1028" spans="1:9" x14ac:dyDescent="0.25">
      <c r="A1028" s="8" t="s">
        <v>14203</v>
      </c>
      <c r="B1028" s="8" t="s">
        <v>14204</v>
      </c>
      <c r="C1028" s="8" t="s">
        <v>9875</v>
      </c>
      <c r="D1028" s="8" t="s">
        <v>11984</v>
      </c>
      <c r="E1028" s="8"/>
      <c r="F1028" s="7">
        <v>8</v>
      </c>
      <c r="G1028" s="35" t="s">
        <v>12131</v>
      </c>
      <c r="H1028" s="8">
        <v>4791</v>
      </c>
      <c r="I1028" s="7" t="s">
        <v>11964</v>
      </c>
    </row>
    <row r="1029" spans="1:9" x14ac:dyDescent="0.25">
      <c r="A1029" s="8" t="s">
        <v>14205</v>
      </c>
      <c r="B1029" s="8" t="s">
        <v>14206</v>
      </c>
      <c r="C1029" s="8" t="s">
        <v>9877</v>
      </c>
      <c r="D1029" s="8" t="s">
        <v>11984</v>
      </c>
      <c r="E1029" s="8"/>
      <c r="F1029" s="7">
        <v>8</v>
      </c>
      <c r="G1029" s="35" t="s">
        <v>12131</v>
      </c>
      <c r="H1029" s="8">
        <v>4791</v>
      </c>
      <c r="I1029" s="7" t="s">
        <v>11964</v>
      </c>
    </row>
    <row r="1030" spans="1:9" x14ac:dyDescent="0.25">
      <c r="A1030" s="8" t="s">
        <v>14207</v>
      </c>
      <c r="B1030" s="8" t="s">
        <v>14208</v>
      </c>
      <c r="C1030" s="8" t="s">
        <v>9886</v>
      </c>
      <c r="D1030" s="8" t="s">
        <v>12043</v>
      </c>
      <c r="E1030" s="8"/>
      <c r="F1030" s="7">
        <v>8</v>
      </c>
      <c r="G1030" s="35" t="s">
        <v>12131</v>
      </c>
      <c r="H1030" s="8">
        <v>4959.5</v>
      </c>
      <c r="I1030" s="7" t="s">
        <v>11964</v>
      </c>
    </row>
    <row r="1031" spans="1:9" x14ac:dyDescent="0.25">
      <c r="A1031" s="8" t="s">
        <v>14209</v>
      </c>
      <c r="B1031" s="8" t="s">
        <v>14210</v>
      </c>
      <c r="C1031" s="8" t="s">
        <v>9934</v>
      </c>
      <c r="D1031" s="8" t="s">
        <v>11984</v>
      </c>
      <c r="E1031" s="8"/>
      <c r="F1031" s="7">
        <v>8</v>
      </c>
      <c r="G1031" s="35" t="s">
        <v>12131</v>
      </c>
      <c r="H1031" s="8">
        <v>4791</v>
      </c>
      <c r="I1031" s="7" t="s">
        <v>11964</v>
      </c>
    </row>
    <row r="1032" spans="1:9" x14ac:dyDescent="0.25">
      <c r="A1032" s="8" t="s">
        <v>14211</v>
      </c>
      <c r="B1032" s="8" t="s">
        <v>14212</v>
      </c>
      <c r="C1032" s="8" t="s">
        <v>10168</v>
      </c>
      <c r="D1032" s="8" t="s">
        <v>11998</v>
      </c>
      <c r="E1032" s="8"/>
      <c r="F1032" s="7">
        <v>8</v>
      </c>
      <c r="G1032" s="35" t="s">
        <v>12131</v>
      </c>
      <c r="H1032" s="8">
        <v>4520.5</v>
      </c>
      <c r="I1032" s="7" t="s">
        <v>11964</v>
      </c>
    </row>
    <row r="1033" spans="1:9" x14ac:dyDescent="0.25">
      <c r="A1033" s="8" t="s">
        <v>14213</v>
      </c>
      <c r="B1033" s="8" t="s">
        <v>14214</v>
      </c>
      <c r="C1033" s="8" t="s">
        <v>10801</v>
      </c>
      <c r="D1033" s="8" t="s">
        <v>8943</v>
      </c>
      <c r="E1033" s="8"/>
      <c r="F1033" s="7">
        <v>8</v>
      </c>
      <c r="G1033" s="35" t="s">
        <v>12131</v>
      </c>
      <c r="H1033" s="8">
        <v>10685.5</v>
      </c>
      <c r="I1033" s="7" t="s">
        <v>11964</v>
      </c>
    </row>
    <row r="1034" spans="1:9" x14ac:dyDescent="0.25">
      <c r="A1034" s="8" t="s">
        <v>14215</v>
      </c>
      <c r="B1034" s="8" t="s">
        <v>14216</v>
      </c>
      <c r="C1034" s="8" t="s">
        <v>10806</v>
      </c>
      <c r="D1034" s="8" t="s">
        <v>11962</v>
      </c>
      <c r="E1034" s="8"/>
      <c r="F1034" s="7">
        <v>8</v>
      </c>
      <c r="G1034" s="35" t="s">
        <v>12131</v>
      </c>
      <c r="H1034" s="8">
        <v>4635.5</v>
      </c>
      <c r="I1034" s="7" t="s">
        <v>11964</v>
      </c>
    </row>
    <row r="1035" spans="1:9" x14ac:dyDescent="0.25">
      <c r="A1035" s="8" t="s">
        <v>14217</v>
      </c>
      <c r="B1035" s="8" t="s">
        <v>14218</v>
      </c>
      <c r="C1035" s="8" t="s">
        <v>11106</v>
      </c>
      <c r="D1035" s="8" t="s">
        <v>11984</v>
      </c>
      <c r="E1035" s="8"/>
      <c r="F1035" s="7">
        <v>8</v>
      </c>
      <c r="G1035" s="35" t="s">
        <v>12131</v>
      </c>
      <c r="H1035" s="8">
        <v>4791</v>
      </c>
      <c r="I1035" s="7" t="s">
        <v>11964</v>
      </c>
    </row>
    <row r="1036" spans="1:9" x14ac:dyDescent="0.25">
      <c r="A1036" s="8" t="s">
        <v>14219</v>
      </c>
      <c r="B1036" s="8" t="s">
        <v>14220</v>
      </c>
      <c r="C1036" s="8" t="s">
        <v>10975</v>
      </c>
      <c r="D1036" s="8" t="s">
        <v>11984</v>
      </c>
      <c r="E1036" s="8"/>
      <c r="F1036" s="7">
        <v>8</v>
      </c>
      <c r="G1036" s="35" t="s">
        <v>12131</v>
      </c>
      <c r="H1036" s="8">
        <v>4791</v>
      </c>
      <c r="I1036" s="7" t="s">
        <v>11964</v>
      </c>
    </row>
    <row r="1037" spans="1:9" x14ac:dyDescent="0.25">
      <c r="A1037" s="8" t="s">
        <v>14221</v>
      </c>
      <c r="B1037" s="8" t="s">
        <v>14222</v>
      </c>
      <c r="C1037" s="8" t="s">
        <v>10977</v>
      </c>
      <c r="D1037" s="8" t="s">
        <v>11984</v>
      </c>
      <c r="E1037" s="8"/>
      <c r="F1037" s="7">
        <v>8</v>
      </c>
      <c r="G1037" s="35" t="s">
        <v>12131</v>
      </c>
      <c r="H1037" s="8">
        <v>4791</v>
      </c>
      <c r="I1037" s="7" t="s">
        <v>11964</v>
      </c>
    </row>
    <row r="1038" spans="1:9" x14ac:dyDescent="0.25">
      <c r="A1038" s="8" t="s">
        <v>14223</v>
      </c>
      <c r="B1038" s="8" t="s">
        <v>14224</v>
      </c>
      <c r="C1038" s="8" t="s">
        <v>10085</v>
      </c>
      <c r="D1038" s="8" t="s">
        <v>12043</v>
      </c>
      <c r="E1038" s="8"/>
      <c r="F1038" s="7">
        <v>8</v>
      </c>
      <c r="G1038" s="35" t="s">
        <v>12131</v>
      </c>
      <c r="H1038" s="8">
        <v>4959.5</v>
      </c>
      <c r="I1038" s="7" t="s">
        <v>11964</v>
      </c>
    </row>
    <row r="1039" spans="1:9" x14ac:dyDescent="0.25">
      <c r="A1039" s="8" t="s">
        <v>14225</v>
      </c>
      <c r="B1039" s="8" t="s">
        <v>14226</v>
      </c>
      <c r="C1039" s="8" t="s">
        <v>10192</v>
      </c>
      <c r="D1039" s="8" t="s">
        <v>11984</v>
      </c>
      <c r="E1039" s="8"/>
      <c r="F1039" s="7">
        <v>8</v>
      </c>
      <c r="G1039" s="35" t="s">
        <v>12131</v>
      </c>
      <c r="H1039" s="8">
        <v>4791</v>
      </c>
      <c r="I1039" s="7" t="s">
        <v>11964</v>
      </c>
    </row>
    <row r="1040" spans="1:9" x14ac:dyDescent="0.25">
      <c r="A1040" s="8" t="s">
        <v>14227</v>
      </c>
      <c r="B1040" s="8" t="s">
        <v>14228</v>
      </c>
      <c r="C1040" s="8" t="s">
        <v>10195</v>
      </c>
      <c r="D1040" s="8" t="s">
        <v>11998</v>
      </c>
      <c r="E1040" s="8"/>
      <c r="F1040" s="7">
        <v>8</v>
      </c>
      <c r="G1040" s="35" t="s">
        <v>12131</v>
      </c>
      <c r="H1040" s="8">
        <v>4520.5</v>
      </c>
      <c r="I1040" s="7" t="s">
        <v>11964</v>
      </c>
    </row>
    <row r="1041" spans="1:9" x14ac:dyDescent="0.25">
      <c r="A1041" s="8" t="s">
        <v>14229</v>
      </c>
      <c r="B1041" s="8" t="s">
        <v>14230</v>
      </c>
      <c r="C1041" s="8" t="s">
        <v>10196</v>
      </c>
      <c r="D1041" s="8" t="s">
        <v>11998</v>
      </c>
      <c r="E1041" s="8"/>
      <c r="F1041" s="7">
        <v>8</v>
      </c>
      <c r="G1041" s="35" t="s">
        <v>12131</v>
      </c>
      <c r="H1041" s="8">
        <v>4520.5</v>
      </c>
      <c r="I1041" s="7" t="s">
        <v>11964</v>
      </c>
    </row>
    <row r="1042" spans="1:9" x14ac:dyDescent="0.25">
      <c r="A1042" s="8" t="s">
        <v>14231</v>
      </c>
      <c r="B1042" s="8" t="s">
        <v>14232</v>
      </c>
      <c r="C1042" s="8" t="s">
        <v>10811</v>
      </c>
      <c r="D1042" s="8" t="s">
        <v>11998</v>
      </c>
      <c r="E1042" s="8"/>
      <c r="F1042" s="7">
        <v>8</v>
      </c>
      <c r="G1042" s="35" t="s">
        <v>12131</v>
      </c>
      <c r="H1042" s="8">
        <v>4520.5</v>
      </c>
      <c r="I1042" s="7" t="s">
        <v>11964</v>
      </c>
    </row>
    <row r="1043" spans="1:9" x14ac:dyDescent="0.25">
      <c r="A1043" s="8" t="s">
        <v>14233</v>
      </c>
      <c r="B1043" s="8" t="s">
        <v>14234</v>
      </c>
      <c r="C1043" s="8" t="s">
        <v>9696</v>
      </c>
      <c r="D1043" s="8" t="s">
        <v>12453</v>
      </c>
      <c r="E1043" s="8"/>
      <c r="F1043" s="7">
        <v>8</v>
      </c>
      <c r="G1043" s="35" t="s">
        <v>12131</v>
      </c>
      <c r="H1043" s="8">
        <v>5237.5</v>
      </c>
      <c r="I1043" s="7" t="s">
        <v>11964</v>
      </c>
    </row>
    <row r="1044" spans="1:9" x14ac:dyDescent="0.25">
      <c r="A1044" s="8" t="s">
        <v>14235</v>
      </c>
      <c r="B1044" s="8" t="s">
        <v>14236</v>
      </c>
      <c r="C1044" s="8" t="s">
        <v>10961</v>
      </c>
      <c r="D1044" s="8" t="s">
        <v>11998</v>
      </c>
      <c r="E1044" s="8"/>
      <c r="F1044" s="7">
        <v>8</v>
      </c>
      <c r="G1044" s="35" t="s">
        <v>12131</v>
      </c>
      <c r="H1044" s="8">
        <v>4520.5</v>
      </c>
      <c r="I1044" s="7" t="s">
        <v>11964</v>
      </c>
    </row>
    <row r="1045" spans="1:9" x14ac:dyDescent="0.25">
      <c r="A1045" s="8" t="s">
        <v>14237</v>
      </c>
      <c r="B1045" s="8" t="s">
        <v>14238</v>
      </c>
      <c r="C1045" s="8" t="s">
        <v>10093</v>
      </c>
      <c r="D1045" s="8" t="s">
        <v>11998</v>
      </c>
      <c r="E1045" s="8"/>
      <c r="F1045" s="7">
        <v>8</v>
      </c>
      <c r="G1045" s="35" t="s">
        <v>12131</v>
      </c>
      <c r="H1045" s="8">
        <v>4520.5</v>
      </c>
      <c r="I1045" s="7" t="s">
        <v>11964</v>
      </c>
    </row>
    <row r="1046" spans="1:9" x14ac:dyDescent="0.25">
      <c r="A1046" s="8" t="s">
        <v>14239</v>
      </c>
      <c r="B1046" s="8" t="s">
        <v>14240</v>
      </c>
      <c r="C1046" s="8" t="s">
        <v>10094</v>
      </c>
      <c r="D1046" s="8" t="s">
        <v>12453</v>
      </c>
      <c r="E1046" s="8"/>
      <c r="F1046" s="7">
        <v>8</v>
      </c>
      <c r="G1046" s="35" t="s">
        <v>12131</v>
      </c>
      <c r="H1046" s="8">
        <v>5237.5</v>
      </c>
      <c r="I1046" s="7" t="s">
        <v>11964</v>
      </c>
    </row>
    <row r="1047" spans="1:9" x14ac:dyDescent="0.25">
      <c r="A1047" s="8" t="s">
        <v>14241</v>
      </c>
      <c r="B1047" s="8" t="s">
        <v>14242</v>
      </c>
      <c r="C1047" s="8" t="s">
        <v>9942</v>
      </c>
      <c r="D1047" s="8" t="s">
        <v>11984</v>
      </c>
      <c r="E1047" s="8"/>
      <c r="F1047" s="7">
        <v>8</v>
      </c>
      <c r="G1047" s="35" t="s">
        <v>12131</v>
      </c>
      <c r="H1047" s="8">
        <v>4791</v>
      </c>
      <c r="I1047" s="7" t="s">
        <v>11964</v>
      </c>
    </row>
    <row r="1048" spans="1:9" x14ac:dyDescent="0.25">
      <c r="A1048" s="8" t="s">
        <v>14243</v>
      </c>
      <c r="B1048" s="8" t="s">
        <v>14244</v>
      </c>
      <c r="C1048" s="8" t="s">
        <v>9944</v>
      </c>
      <c r="D1048" s="8" t="s">
        <v>11984</v>
      </c>
      <c r="E1048" s="8"/>
      <c r="F1048" s="7">
        <v>8</v>
      </c>
      <c r="G1048" s="35" t="s">
        <v>12131</v>
      </c>
      <c r="H1048" s="8">
        <v>4791</v>
      </c>
      <c r="I1048" s="7" t="s">
        <v>11964</v>
      </c>
    </row>
    <row r="1049" spans="1:9" x14ac:dyDescent="0.25">
      <c r="A1049" s="8" t="s">
        <v>14245</v>
      </c>
      <c r="B1049" s="8" t="s">
        <v>14246</v>
      </c>
      <c r="C1049" s="8" t="s">
        <v>10220</v>
      </c>
      <c r="D1049" s="8" t="s">
        <v>11962</v>
      </c>
      <c r="E1049" s="8"/>
      <c r="F1049" s="7">
        <v>8</v>
      </c>
      <c r="G1049" s="35" t="s">
        <v>12131</v>
      </c>
      <c r="H1049" s="8">
        <v>4635.5</v>
      </c>
      <c r="I1049" s="7" t="s">
        <v>11964</v>
      </c>
    </row>
    <row r="1050" spans="1:9" x14ac:dyDescent="0.25">
      <c r="A1050" s="8" t="s">
        <v>14247</v>
      </c>
      <c r="B1050" s="8" t="s">
        <v>14248</v>
      </c>
      <c r="C1050" s="8" t="s">
        <v>10222</v>
      </c>
      <c r="D1050" s="8" t="s">
        <v>11998</v>
      </c>
      <c r="E1050" s="8"/>
      <c r="F1050" s="7">
        <v>8</v>
      </c>
      <c r="G1050" s="35" t="s">
        <v>12131</v>
      </c>
      <c r="H1050" s="8">
        <v>4520.5</v>
      </c>
      <c r="I1050" s="7" t="s">
        <v>11964</v>
      </c>
    </row>
    <row r="1051" spans="1:9" x14ac:dyDescent="0.25">
      <c r="A1051" s="8" t="s">
        <v>14249</v>
      </c>
      <c r="B1051" s="8" t="s">
        <v>14250</v>
      </c>
      <c r="C1051" s="8" t="s">
        <v>10224</v>
      </c>
      <c r="D1051" s="8" t="s">
        <v>12340</v>
      </c>
      <c r="E1051" s="8"/>
      <c r="F1051" s="7">
        <v>8</v>
      </c>
      <c r="G1051" s="35" t="s">
        <v>12131</v>
      </c>
      <c r="H1051" s="8">
        <v>7928</v>
      </c>
      <c r="I1051" s="7" t="s">
        <v>11964</v>
      </c>
    </row>
    <row r="1052" spans="1:9" x14ac:dyDescent="0.25">
      <c r="A1052" s="8" t="s">
        <v>14251</v>
      </c>
      <c r="B1052" s="8" t="s">
        <v>14252</v>
      </c>
      <c r="C1052" s="8" t="s">
        <v>10227</v>
      </c>
      <c r="D1052" s="8" t="s">
        <v>11984</v>
      </c>
      <c r="E1052" s="8"/>
      <c r="F1052" s="7">
        <v>8</v>
      </c>
      <c r="G1052" s="35" t="s">
        <v>12131</v>
      </c>
      <c r="H1052" s="8">
        <v>4791</v>
      </c>
      <c r="I1052" s="7" t="s">
        <v>11964</v>
      </c>
    </row>
    <row r="1053" spans="1:9" x14ac:dyDescent="0.25">
      <c r="A1053" s="8" t="s">
        <v>14253</v>
      </c>
      <c r="B1053" s="8" t="s">
        <v>14254</v>
      </c>
      <c r="C1053" s="8" t="s">
        <v>9699</v>
      </c>
      <c r="D1053" s="8" t="s">
        <v>11998</v>
      </c>
      <c r="E1053" s="8"/>
      <c r="F1053" s="7">
        <v>8</v>
      </c>
      <c r="G1053" s="35" t="s">
        <v>12131</v>
      </c>
      <c r="H1053" s="8">
        <v>4520.5</v>
      </c>
      <c r="I1053" s="7" t="s">
        <v>11964</v>
      </c>
    </row>
    <row r="1054" spans="1:9" x14ac:dyDescent="0.25">
      <c r="A1054" s="8" t="s">
        <v>14255</v>
      </c>
      <c r="B1054" s="8" t="s">
        <v>14256</v>
      </c>
      <c r="C1054" s="8" t="s">
        <v>10243</v>
      </c>
      <c r="D1054" s="8" t="s">
        <v>11991</v>
      </c>
      <c r="E1054" s="8"/>
      <c r="F1054" s="7">
        <v>8</v>
      </c>
      <c r="G1054" s="35" t="s">
        <v>12131</v>
      </c>
      <c r="H1054" s="8">
        <v>5438.5</v>
      </c>
      <c r="I1054" s="7" t="s">
        <v>11964</v>
      </c>
    </row>
    <row r="1055" spans="1:9" x14ac:dyDescent="0.25">
      <c r="A1055" s="8" t="s">
        <v>14257</v>
      </c>
      <c r="B1055" s="8" t="s">
        <v>14258</v>
      </c>
      <c r="C1055" s="8" t="s">
        <v>10247</v>
      </c>
      <c r="D1055" s="8" t="s">
        <v>11984</v>
      </c>
      <c r="E1055" s="8"/>
      <c r="F1055" s="7">
        <v>8</v>
      </c>
      <c r="G1055" s="35" t="s">
        <v>12131</v>
      </c>
      <c r="H1055" s="8">
        <v>4791</v>
      </c>
      <c r="I1055" s="7" t="s">
        <v>11964</v>
      </c>
    </row>
    <row r="1056" spans="1:9" x14ac:dyDescent="0.25">
      <c r="A1056" s="8" t="s">
        <v>14259</v>
      </c>
      <c r="B1056" s="8" t="s">
        <v>14260</v>
      </c>
      <c r="C1056" s="8" t="s">
        <v>10897</v>
      </c>
      <c r="D1056" s="8" t="s">
        <v>11981</v>
      </c>
      <c r="E1056" s="8"/>
      <c r="F1056" s="7">
        <v>8</v>
      </c>
      <c r="G1056" s="35" t="s">
        <v>12131</v>
      </c>
      <c r="H1056" s="8">
        <v>12587</v>
      </c>
      <c r="I1056" s="7" t="s">
        <v>11964</v>
      </c>
    </row>
    <row r="1057" spans="1:9" x14ac:dyDescent="0.25">
      <c r="A1057" s="8" t="s">
        <v>14261</v>
      </c>
      <c r="B1057" s="8" t="s">
        <v>14262</v>
      </c>
      <c r="C1057" s="8" t="s">
        <v>9946</v>
      </c>
      <c r="D1057" s="8" t="s">
        <v>11998</v>
      </c>
      <c r="E1057" s="8"/>
      <c r="F1057" s="7">
        <v>8</v>
      </c>
      <c r="G1057" s="35" t="s">
        <v>12131</v>
      </c>
      <c r="H1057" s="8">
        <v>4520.5</v>
      </c>
      <c r="I1057" s="7" t="s">
        <v>11964</v>
      </c>
    </row>
    <row r="1058" spans="1:9" x14ac:dyDescent="0.25">
      <c r="A1058" s="8" t="s">
        <v>14263</v>
      </c>
      <c r="B1058" s="8" t="s">
        <v>14264</v>
      </c>
      <c r="C1058" s="8" t="s">
        <v>10107</v>
      </c>
      <c r="D1058" s="8" t="s">
        <v>12036</v>
      </c>
      <c r="E1058" s="8"/>
      <c r="F1058" s="7">
        <v>8</v>
      </c>
      <c r="G1058" s="35" t="s">
        <v>12131</v>
      </c>
      <c r="H1058" s="8">
        <v>4585</v>
      </c>
      <c r="I1058" s="7" t="s">
        <v>11964</v>
      </c>
    </row>
    <row r="1059" spans="1:9" x14ac:dyDescent="0.25">
      <c r="A1059" s="8" t="s">
        <v>14265</v>
      </c>
      <c r="B1059" s="8" t="s">
        <v>14266</v>
      </c>
      <c r="C1059" s="8" t="s">
        <v>10112</v>
      </c>
      <c r="D1059" s="8" t="s">
        <v>11998</v>
      </c>
      <c r="E1059" s="8"/>
      <c r="F1059" s="7">
        <v>8</v>
      </c>
      <c r="G1059" s="35" t="s">
        <v>12131</v>
      </c>
      <c r="H1059" s="8">
        <v>4520.5</v>
      </c>
      <c r="I1059" s="7" t="s">
        <v>11964</v>
      </c>
    </row>
    <row r="1060" spans="1:9" x14ac:dyDescent="0.25">
      <c r="A1060" s="8" t="s">
        <v>14267</v>
      </c>
      <c r="B1060" s="8" t="s">
        <v>14268</v>
      </c>
      <c r="C1060" s="8" t="s">
        <v>9772</v>
      </c>
      <c r="D1060" s="8" t="s">
        <v>11984</v>
      </c>
      <c r="E1060" s="8"/>
      <c r="F1060" s="7">
        <v>8</v>
      </c>
      <c r="G1060" s="35" t="s">
        <v>12131</v>
      </c>
      <c r="H1060" s="8">
        <v>4791</v>
      </c>
      <c r="I1060" s="7" t="s">
        <v>11964</v>
      </c>
    </row>
    <row r="1061" spans="1:9" x14ac:dyDescent="0.25">
      <c r="A1061" s="8" t="s">
        <v>14269</v>
      </c>
      <c r="B1061" s="8" t="s">
        <v>14270</v>
      </c>
      <c r="C1061" s="8" t="s">
        <v>9781</v>
      </c>
      <c r="D1061" s="8" t="s">
        <v>12453</v>
      </c>
      <c r="E1061" s="8"/>
      <c r="F1061" s="7">
        <v>8</v>
      </c>
      <c r="G1061" s="35" t="s">
        <v>12131</v>
      </c>
      <c r="H1061" s="8">
        <v>5237.5</v>
      </c>
      <c r="I1061" s="7" t="s">
        <v>11964</v>
      </c>
    </row>
    <row r="1062" spans="1:9" x14ac:dyDescent="0.25">
      <c r="A1062" s="8" t="s">
        <v>14271</v>
      </c>
      <c r="B1062" s="8" t="s">
        <v>14272</v>
      </c>
      <c r="C1062" s="8" t="s">
        <v>10259</v>
      </c>
      <c r="D1062" s="8" t="s">
        <v>11981</v>
      </c>
      <c r="E1062" s="8"/>
      <c r="F1062" s="7">
        <v>8</v>
      </c>
      <c r="G1062" s="35" t="s">
        <v>12131</v>
      </c>
      <c r="H1062" s="8">
        <v>12587</v>
      </c>
      <c r="I1062" s="7" t="s">
        <v>11964</v>
      </c>
    </row>
    <row r="1063" spans="1:9" x14ac:dyDescent="0.25">
      <c r="A1063" s="8" t="s">
        <v>14273</v>
      </c>
      <c r="B1063" s="8" t="s">
        <v>14274</v>
      </c>
      <c r="C1063" s="8" t="s">
        <v>10916</v>
      </c>
      <c r="D1063" s="8" t="s">
        <v>12340</v>
      </c>
      <c r="E1063" s="8"/>
      <c r="F1063" s="7">
        <v>8</v>
      </c>
      <c r="G1063" s="35" t="s">
        <v>12131</v>
      </c>
      <c r="H1063" s="8">
        <v>7928</v>
      </c>
      <c r="I1063" s="7" t="s">
        <v>11964</v>
      </c>
    </row>
    <row r="1064" spans="1:9" x14ac:dyDescent="0.25">
      <c r="A1064" s="8" t="s">
        <v>14275</v>
      </c>
      <c r="B1064" s="8" t="s">
        <v>14276</v>
      </c>
      <c r="C1064" s="8" t="s">
        <v>10922</v>
      </c>
      <c r="D1064" s="8" t="s">
        <v>12043</v>
      </c>
      <c r="E1064" s="8"/>
      <c r="F1064" s="7">
        <v>8</v>
      </c>
      <c r="G1064" s="35" t="s">
        <v>12131</v>
      </c>
      <c r="H1064" s="8">
        <v>4959.5</v>
      </c>
      <c r="I1064" s="7" t="s">
        <v>11964</v>
      </c>
    </row>
    <row r="1065" spans="1:9" x14ac:dyDescent="0.25">
      <c r="A1065" s="8" t="s">
        <v>14277</v>
      </c>
      <c r="B1065" s="8" t="s">
        <v>14278</v>
      </c>
      <c r="C1065" s="8" t="s">
        <v>14279</v>
      </c>
      <c r="D1065" s="8" t="s">
        <v>12453</v>
      </c>
      <c r="E1065" s="8"/>
      <c r="F1065" s="7">
        <v>8</v>
      </c>
      <c r="G1065" s="35" t="s">
        <v>12131</v>
      </c>
      <c r="H1065" s="8">
        <v>5237.5</v>
      </c>
      <c r="I1065" s="7" t="s">
        <v>11964</v>
      </c>
    </row>
    <row r="1066" spans="1:9" x14ac:dyDescent="0.25">
      <c r="A1066" s="8" t="s">
        <v>14280</v>
      </c>
      <c r="B1066" s="8" t="s">
        <v>14281</v>
      </c>
      <c r="C1066" s="8" t="s">
        <v>10121</v>
      </c>
      <c r="D1066" s="8" t="s">
        <v>12340</v>
      </c>
      <c r="E1066" s="8"/>
      <c r="F1066" s="7">
        <v>8</v>
      </c>
      <c r="G1066" s="35" t="s">
        <v>12131</v>
      </c>
      <c r="H1066" s="8">
        <v>7928</v>
      </c>
      <c r="I1066" s="7" t="s">
        <v>11964</v>
      </c>
    </row>
    <row r="1067" spans="1:9" x14ac:dyDescent="0.25">
      <c r="A1067" s="8" t="s">
        <v>14282</v>
      </c>
      <c r="B1067" s="8" t="s">
        <v>14283</v>
      </c>
      <c r="C1067" s="8" t="s">
        <v>9753</v>
      </c>
      <c r="D1067" s="8" t="s">
        <v>11984</v>
      </c>
      <c r="E1067" s="8"/>
      <c r="F1067" s="7">
        <v>8</v>
      </c>
      <c r="G1067" s="35" t="s">
        <v>12131</v>
      </c>
      <c r="H1067" s="8">
        <v>4791</v>
      </c>
      <c r="I1067" s="7" t="s">
        <v>11964</v>
      </c>
    </row>
    <row r="1068" spans="1:9" x14ac:dyDescent="0.25">
      <c r="A1068" s="8" t="s">
        <v>14284</v>
      </c>
      <c r="B1068" s="8" t="s">
        <v>14285</v>
      </c>
      <c r="C1068" s="8" t="s">
        <v>9755</v>
      </c>
      <c r="D1068" s="8" t="s">
        <v>14286</v>
      </c>
      <c r="E1068" s="8"/>
      <c r="F1068" s="7">
        <v>8</v>
      </c>
      <c r="G1068" s="35" t="s">
        <v>12131</v>
      </c>
      <c r="H1068" s="8">
        <v>13767.5</v>
      </c>
      <c r="I1068" s="7" t="s">
        <v>11964</v>
      </c>
    </row>
    <row r="1069" spans="1:9" x14ac:dyDescent="0.25">
      <c r="A1069" s="8" t="s">
        <v>14287</v>
      </c>
      <c r="B1069" s="8" t="s">
        <v>14288</v>
      </c>
      <c r="C1069" s="8" t="s">
        <v>9758</v>
      </c>
      <c r="D1069" s="8" t="s">
        <v>12869</v>
      </c>
      <c r="E1069" s="8"/>
      <c r="F1069" s="7">
        <v>8</v>
      </c>
      <c r="G1069" s="35" t="s">
        <v>12131</v>
      </c>
      <c r="H1069" s="8">
        <v>5237.5</v>
      </c>
      <c r="I1069" s="7" t="s">
        <v>11964</v>
      </c>
    </row>
    <row r="1070" spans="1:9" x14ac:dyDescent="0.25">
      <c r="A1070" s="8" t="s">
        <v>14289</v>
      </c>
      <c r="B1070" s="8" t="s">
        <v>14290</v>
      </c>
      <c r="C1070" s="8" t="s">
        <v>10263</v>
      </c>
      <c r="D1070" s="8" t="s">
        <v>11998</v>
      </c>
      <c r="E1070" s="8"/>
      <c r="F1070" s="7">
        <v>8</v>
      </c>
      <c r="G1070" s="35" t="s">
        <v>12131</v>
      </c>
      <c r="H1070" s="8">
        <v>4520.5</v>
      </c>
      <c r="I1070" s="7" t="s">
        <v>11964</v>
      </c>
    </row>
    <row r="1071" spans="1:9" x14ac:dyDescent="0.25">
      <c r="A1071" s="8" t="s">
        <v>14291</v>
      </c>
      <c r="B1071" s="8" t="s">
        <v>14292</v>
      </c>
      <c r="C1071" s="8" t="s">
        <v>10926</v>
      </c>
      <c r="D1071" s="8" t="s">
        <v>11984</v>
      </c>
      <c r="E1071" s="8"/>
      <c r="F1071" s="7">
        <v>8</v>
      </c>
      <c r="G1071" s="35" t="s">
        <v>12131</v>
      </c>
      <c r="H1071" s="8">
        <v>4791</v>
      </c>
      <c r="I1071" s="7" t="s">
        <v>11964</v>
      </c>
    </row>
    <row r="1072" spans="1:9" x14ac:dyDescent="0.25">
      <c r="A1072" s="8" t="s">
        <v>14293</v>
      </c>
      <c r="B1072" s="8" t="s">
        <v>14294</v>
      </c>
      <c r="C1072" s="8" t="s">
        <v>9955</v>
      </c>
      <c r="D1072" s="8" t="s">
        <v>14295</v>
      </c>
      <c r="E1072" s="8"/>
      <c r="F1072" s="7">
        <v>8</v>
      </c>
      <c r="G1072" s="35" t="s">
        <v>12131</v>
      </c>
      <c r="H1072" s="8">
        <v>14123</v>
      </c>
      <c r="I1072" s="7" t="s">
        <v>11964</v>
      </c>
    </row>
    <row r="1073" spans="1:9" x14ac:dyDescent="0.25">
      <c r="A1073" s="8" t="s">
        <v>14296</v>
      </c>
      <c r="B1073" s="8" t="s">
        <v>14297</v>
      </c>
      <c r="C1073" s="8" t="s">
        <v>9959</v>
      </c>
      <c r="D1073" s="8" t="s">
        <v>11998</v>
      </c>
      <c r="E1073" s="8"/>
      <c r="F1073" s="7">
        <v>8</v>
      </c>
      <c r="G1073" s="35" t="s">
        <v>12131</v>
      </c>
      <c r="H1073" s="8">
        <v>4520.5</v>
      </c>
      <c r="I1073" s="7" t="s">
        <v>11964</v>
      </c>
    </row>
    <row r="1074" spans="1:9" x14ac:dyDescent="0.25">
      <c r="A1074" s="8" t="s">
        <v>14298</v>
      </c>
      <c r="B1074" s="8" t="s">
        <v>14299</v>
      </c>
      <c r="C1074" s="8" t="s">
        <v>10128</v>
      </c>
      <c r="D1074" s="8" t="s">
        <v>2817</v>
      </c>
      <c r="E1074" s="8"/>
      <c r="F1074" s="7">
        <v>8</v>
      </c>
      <c r="G1074" s="35" t="s">
        <v>12131</v>
      </c>
      <c r="H1074" s="8">
        <v>7383</v>
      </c>
      <c r="I1074" s="7" t="s">
        <v>11964</v>
      </c>
    </row>
    <row r="1075" spans="1:9" x14ac:dyDescent="0.25">
      <c r="A1075" s="8" t="s">
        <v>14300</v>
      </c>
      <c r="B1075" s="8" t="s">
        <v>14301</v>
      </c>
      <c r="C1075" s="8" t="s">
        <v>9691</v>
      </c>
      <c r="D1075" s="8" t="s">
        <v>11984</v>
      </c>
      <c r="E1075" s="8"/>
      <c r="F1075" s="7">
        <v>8</v>
      </c>
      <c r="G1075" s="35" t="s">
        <v>12131</v>
      </c>
      <c r="H1075" s="8">
        <v>4791</v>
      </c>
      <c r="I1075" s="7" t="s">
        <v>11964</v>
      </c>
    </row>
    <row r="1076" spans="1:9" x14ac:dyDescent="0.25">
      <c r="A1076" s="8" t="s">
        <v>14302</v>
      </c>
      <c r="B1076" s="8" t="s">
        <v>14303</v>
      </c>
      <c r="C1076" s="8" t="s">
        <v>10274</v>
      </c>
      <c r="D1076" s="8" t="s">
        <v>11962</v>
      </c>
      <c r="E1076" s="8"/>
      <c r="F1076" s="7">
        <v>8</v>
      </c>
      <c r="G1076" s="35" t="s">
        <v>12131</v>
      </c>
      <c r="H1076" s="8">
        <v>4635.5</v>
      </c>
      <c r="I1076" s="7" t="s">
        <v>11964</v>
      </c>
    </row>
    <row r="1077" spans="1:9" x14ac:dyDescent="0.25">
      <c r="A1077" s="8" t="s">
        <v>14304</v>
      </c>
      <c r="B1077" s="8" t="s">
        <v>14305</v>
      </c>
      <c r="C1077" s="8" t="s">
        <v>10276</v>
      </c>
      <c r="D1077" s="8" t="s">
        <v>11984</v>
      </c>
      <c r="E1077" s="8"/>
      <c r="F1077" s="7">
        <v>8</v>
      </c>
      <c r="G1077" s="35" t="s">
        <v>12131</v>
      </c>
      <c r="H1077" s="8">
        <v>4791</v>
      </c>
      <c r="I1077" s="7" t="s">
        <v>11964</v>
      </c>
    </row>
    <row r="1078" spans="1:9" x14ac:dyDescent="0.25">
      <c r="A1078" s="8" t="s">
        <v>14306</v>
      </c>
      <c r="B1078" s="8" t="s">
        <v>14307</v>
      </c>
      <c r="C1078" s="8" t="s">
        <v>10281</v>
      </c>
      <c r="D1078" s="8" t="s">
        <v>11984</v>
      </c>
      <c r="E1078" s="8"/>
      <c r="F1078" s="7">
        <v>8</v>
      </c>
      <c r="G1078" s="35" t="s">
        <v>12131</v>
      </c>
      <c r="H1078" s="8">
        <v>4791</v>
      </c>
      <c r="I1078" s="7" t="s">
        <v>11964</v>
      </c>
    </row>
    <row r="1079" spans="1:9" x14ac:dyDescent="0.25">
      <c r="A1079" s="8" t="s">
        <v>14308</v>
      </c>
      <c r="B1079" s="8" t="s">
        <v>14309</v>
      </c>
      <c r="C1079" s="8" t="s">
        <v>10286</v>
      </c>
      <c r="D1079" s="8" t="s">
        <v>11984</v>
      </c>
      <c r="E1079" s="8"/>
      <c r="F1079" s="7">
        <v>8</v>
      </c>
      <c r="G1079" s="35" t="s">
        <v>12131</v>
      </c>
      <c r="H1079" s="8">
        <v>4791</v>
      </c>
      <c r="I1079" s="7" t="s">
        <v>11964</v>
      </c>
    </row>
    <row r="1080" spans="1:9" x14ac:dyDescent="0.25">
      <c r="A1080" s="8" t="s">
        <v>14310</v>
      </c>
      <c r="B1080" s="8" t="s">
        <v>14311</v>
      </c>
      <c r="C1080" s="8" t="s">
        <v>9900</v>
      </c>
      <c r="D1080" s="8" t="s">
        <v>11998</v>
      </c>
      <c r="E1080" s="8"/>
      <c r="F1080" s="7">
        <v>8</v>
      </c>
      <c r="G1080" s="35" t="s">
        <v>12131</v>
      </c>
      <c r="H1080" s="8">
        <v>4520.5</v>
      </c>
      <c r="I1080" s="7" t="s">
        <v>11964</v>
      </c>
    </row>
    <row r="1081" spans="1:9" x14ac:dyDescent="0.25">
      <c r="A1081" s="8" t="s">
        <v>14312</v>
      </c>
      <c r="B1081" s="8" t="s">
        <v>14313</v>
      </c>
      <c r="C1081" s="8" t="s">
        <v>10136</v>
      </c>
      <c r="D1081" s="8" t="s">
        <v>11998</v>
      </c>
      <c r="E1081" s="8"/>
      <c r="F1081" s="7">
        <v>8</v>
      </c>
      <c r="G1081" s="35" t="s">
        <v>12131</v>
      </c>
      <c r="H1081" s="8">
        <v>4520.5</v>
      </c>
      <c r="I1081" s="7" t="s">
        <v>11964</v>
      </c>
    </row>
    <row r="1082" spans="1:9" x14ac:dyDescent="0.25">
      <c r="A1082" s="8" t="s">
        <v>14314</v>
      </c>
      <c r="B1082" s="8" t="s">
        <v>14315</v>
      </c>
      <c r="C1082" s="8" t="s">
        <v>9962</v>
      </c>
      <c r="D1082" s="8" t="s">
        <v>12869</v>
      </c>
      <c r="E1082" s="8"/>
      <c r="F1082" s="7">
        <v>8</v>
      </c>
      <c r="G1082" s="35" t="s">
        <v>12131</v>
      </c>
      <c r="H1082" s="8">
        <v>5237.5</v>
      </c>
      <c r="I1082" s="7" t="s">
        <v>11964</v>
      </c>
    </row>
    <row r="1083" spans="1:9" x14ac:dyDescent="0.25">
      <c r="A1083" s="8" t="s">
        <v>14316</v>
      </c>
      <c r="B1083" s="8" t="s">
        <v>14317</v>
      </c>
      <c r="C1083" s="8" t="s">
        <v>10298</v>
      </c>
      <c r="D1083" s="8" t="s">
        <v>12453</v>
      </c>
      <c r="E1083" s="8"/>
      <c r="F1083" s="7">
        <v>8</v>
      </c>
      <c r="G1083" s="35" t="s">
        <v>12131</v>
      </c>
      <c r="H1083" s="8">
        <v>5237.5</v>
      </c>
      <c r="I1083" s="7" t="s">
        <v>11964</v>
      </c>
    </row>
    <row r="1084" spans="1:9" x14ac:dyDescent="0.25">
      <c r="A1084" s="8" t="s">
        <v>14318</v>
      </c>
      <c r="B1084" s="8" t="s">
        <v>14319</v>
      </c>
      <c r="C1084" s="8" t="s">
        <v>14320</v>
      </c>
      <c r="D1084" s="8" t="s">
        <v>11984</v>
      </c>
      <c r="E1084" s="8"/>
      <c r="F1084" s="7">
        <v>8</v>
      </c>
      <c r="G1084" s="35" t="s">
        <v>12131</v>
      </c>
      <c r="H1084" s="8">
        <v>4791</v>
      </c>
      <c r="I1084" s="7" t="s">
        <v>11964</v>
      </c>
    </row>
    <row r="1085" spans="1:9" x14ac:dyDescent="0.25">
      <c r="A1085" s="8" t="s">
        <v>14321</v>
      </c>
      <c r="B1085" s="8" t="s">
        <v>14322</v>
      </c>
      <c r="C1085" s="8" t="s">
        <v>14323</v>
      </c>
      <c r="D1085" s="8" t="s">
        <v>11998</v>
      </c>
      <c r="E1085" s="8"/>
      <c r="F1085" s="7">
        <v>8</v>
      </c>
      <c r="G1085" s="35" t="s">
        <v>12131</v>
      </c>
      <c r="H1085" s="8">
        <v>4520.5</v>
      </c>
      <c r="I1085" s="7" t="s">
        <v>11964</v>
      </c>
    </row>
    <row r="1086" spans="1:9" x14ac:dyDescent="0.25">
      <c r="A1086" s="8" t="s">
        <v>14324</v>
      </c>
      <c r="B1086" s="8" t="s">
        <v>14325</v>
      </c>
      <c r="C1086" s="8" t="s">
        <v>10142</v>
      </c>
      <c r="D1086" s="8" t="s">
        <v>11962</v>
      </c>
      <c r="E1086" s="8"/>
      <c r="F1086" s="7">
        <v>8</v>
      </c>
      <c r="G1086" s="35" t="s">
        <v>12131</v>
      </c>
      <c r="H1086" s="8">
        <v>4635.5</v>
      </c>
      <c r="I1086" s="7" t="s">
        <v>11964</v>
      </c>
    </row>
    <row r="1087" spans="1:9" x14ac:dyDescent="0.25">
      <c r="A1087" s="8" t="s">
        <v>14326</v>
      </c>
      <c r="B1087" s="8" t="s">
        <v>14327</v>
      </c>
      <c r="C1087" s="8" t="s">
        <v>10145</v>
      </c>
      <c r="D1087" s="8" t="s">
        <v>11984</v>
      </c>
      <c r="E1087" s="8"/>
      <c r="F1087" s="7">
        <v>8</v>
      </c>
      <c r="G1087" s="35" t="s">
        <v>12131</v>
      </c>
      <c r="H1087" s="8">
        <v>4791</v>
      </c>
      <c r="I1087" s="7" t="s">
        <v>11964</v>
      </c>
    </row>
    <row r="1088" spans="1:9" x14ac:dyDescent="0.25">
      <c r="A1088" s="8" t="s">
        <v>14328</v>
      </c>
      <c r="B1088" s="8" t="s">
        <v>14329</v>
      </c>
      <c r="C1088" s="8" t="s">
        <v>10312</v>
      </c>
      <c r="D1088" s="8" t="s">
        <v>12453</v>
      </c>
      <c r="E1088" s="8"/>
      <c r="F1088" s="7">
        <v>8</v>
      </c>
      <c r="G1088" s="35" t="s">
        <v>12131</v>
      </c>
      <c r="H1088" s="8">
        <v>5237.5</v>
      </c>
      <c r="I1088" s="7" t="s">
        <v>11964</v>
      </c>
    </row>
    <row r="1089" spans="1:9" x14ac:dyDescent="0.25">
      <c r="A1089" s="8" t="s">
        <v>14330</v>
      </c>
      <c r="B1089" s="8" t="s">
        <v>14331</v>
      </c>
      <c r="C1089" s="8" t="s">
        <v>10732</v>
      </c>
      <c r="D1089" s="8" t="s">
        <v>11984</v>
      </c>
      <c r="E1089" s="8"/>
      <c r="F1089" s="7">
        <v>8</v>
      </c>
      <c r="G1089" s="35" t="s">
        <v>12131</v>
      </c>
      <c r="H1089" s="8">
        <v>4791</v>
      </c>
      <c r="I1089" s="7" t="s">
        <v>11964</v>
      </c>
    </row>
    <row r="1090" spans="1:9" x14ac:dyDescent="0.25">
      <c r="A1090" s="8" t="s">
        <v>14332</v>
      </c>
      <c r="B1090" s="8" t="s">
        <v>14333</v>
      </c>
      <c r="C1090" s="8" t="s">
        <v>10734</v>
      </c>
      <c r="D1090" s="8" t="s">
        <v>11984</v>
      </c>
      <c r="E1090" s="8"/>
      <c r="F1090" s="7">
        <v>8</v>
      </c>
      <c r="G1090" s="35" t="s">
        <v>12131</v>
      </c>
      <c r="H1090" s="8">
        <v>4791</v>
      </c>
      <c r="I1090" s="7" t="s">
        <v>11964</v>
      </c>
    </row>
    <row r="1091" spans="1:9" x14ac:dyDescent="0.25">
      <c r="A1091" s="8" t="s">
        <v>14334</v>
      </c>
      <c r="B1091" s="8" t="s">
        <v>14335</v>
      </c>
      <c r="C1091" s="8" t="s">
        <v>10737</v>
      </c>
      <c r="D1091" s="8" t="s">
        <v>12043</v>
      </c>
      <c r="E1091" s="8"/>
      <c r="F1091" s="7">
        <v>8</v>
      </c>
      <c r="G1091" s="35" t="s">
        <v>12131</v>
      </c>
      <c r="H1091" s="8">
        <v>4959.5</v>
      </c>
      <c r="I1091" s="7" t="s">
        <v>11964</v>
      </c>
    </row>
    <row r="1092" spans="1:9" x14ac:dyDescent="0.25">
      <c r="A1092" s="8" t="s">
        <v>14336</v>
      </c>
      <c r="B1092" s="8" t="s">
        <v>14337</v>
      </c>
      <c r="C1092" s="8" t="s">
        <v>10393</v>
      </c>
      <c r="D1092" s="8" t="s">
        <v>11998</v>
      </c>
      <c r="E1092" s="8"/>
      <c r="F1092" s="7">
        <v>8</v>
      </c>
      <c r="G1092" s="35" t="s">
        <v>12131</v>
      </c>
      <c r="H1092" s="8">
        <v>4520.5</v>
      </c>
      <c r="I1092" s="7" t="s">
        <v>11964</v>
      </c>
    </row>
    <row r="1093" spans="1:9" x14ac:dyDescent="0.25">
      <c r="A1093" s="8" t="s">
        <v>14338</v>
      </c>
      <c r="B1093" s="8" t="s">
        <v>14339</v>
      </c>
      <c r="C1093" s="8" t="s">
        <v>9971</v>
      </c>
      <c r="D1093" s="8" t="s">
        <v>11981</v>
      </c>
      <c r="E1093" s="8"/>
      <c r="F1093" s="7">
        <v>8</v>
      </c>
      <c r="G1093" s="35" t="s">
        <v>12131</v>
      </c>
      <c r="H1093" s="8">
        <v>12587</v>
      </c>
      <c r="I1093" s="7" t="s">
        <v>11964</v>
      </c>
    </row>
    <row r="1094" spans="1:9" x14ac:dyDescent="0.25">
      <c r="A1094" s="8" t="s">
        <v>14340</v>
      </c>
      <c r="B1094" s="8" t="s">
        <v>14341</v>
      </c>
      <c r="C1094" s="8" t="s">
        <v>10325</v>
      </c>
      <c r="D1094" s="8" t="s">
        <v>11991</v>
      </c>
      <c r="E1094" s="8"/>
      <c r="F1094" s="7">
        <v>8</v>
      </c>
      <c r="G1094" s="35" t="s">
        <v>12131</v>
      </c>
      <c r="H1094" s="8">
        <v>5438.5</v>
      </c>
      <c r="I1094" s="7" t="s">
        <v>11964</v>
      </c>
    </row>
    <row r="1095" spans="1:9" x14ac:dyDescent="0.25">
      <c r="A1095" s="8" t="s">
        <v>14342</v>
      </c>
      <c r="B1095" s="8" t="s">
        <v>14343</v>
      </c>
      <c r="C1095" s="8" t="s">
        <v>10327</v>
      </c>
      <c r="D1095" s="8" t="s">
        <v>11984</v>
      </c>
      <c r="E1095" s="8"/>
      <c r="F1095" s="7">
        <v>8</v>
      </c>
      <c r="G1095" s="35" t="s">
        <v>12131</v>
      </c>
      <c r="H1095" s="8">
        <v>4791</v>
      </c>
      <c r="I1095" s="7" t="s">
        <v>11964</v>
      </c>
    </row>
    <row r="1096" spans="1:9" x14ac:dyDescent="0.25">
      <c r="A1096" s="8" t="s">
        <v>14344</v>
      </c>
      <c r="B1096" s="8" t="s">
        <v>14345</v>
      </c>
      <c r="C1096" s="8" t="s">
        <v>9732</v>
      </c>
      <c r="D1096" s="8" t="s">
        <v>12453</v>
      </c>
      <c r="E1096" s="8"/>
      <c r="F1096" s="7">
        <v>8</v>
      </c>
      <c r="G1096" s="35" t="s">
        <v>12131</v>
      </c>
      <c r="H1096" s="8">
        <v>5237.5</v>
      </c>
      <c r="I1096" s="7" t="s">
        <v>11964</v>
      </c>
    </row>
    <row r="1097" spans="1:9" x14ac:dyDescent="0.25">
      <c r="A1097" s="8" t="s">
        <v>14346</v>
      </c>
      <c r="B1097" s="8" t="s">
        <v>14347</v>
      </c>
      <c r="C1097" s="8" t="s">
        <v>9972</v>
      </c>
      <c r="D1097" s="8" t="s">
        <v>11998</v>
      </c>
      <c r="E1097" s="8"/>
      <c r="F1097" s="7">
        <v>8</v>
      </c>
      <c r="G1097" s="35" t="s">
        <v>12131</v>
      </c>
      <c r="H1097" s="8">
        <v>4520.5</v>
      </c>
      <c r="I1097" s="7" t="s">
        <v>11964</v>
      </c>
    </row>
    <row r="1098" spans="1:9" x14ac:dyDescent="0.25">
      <c r="A1098" s="8" t="s">
        <v>14348</v>
      </c>
      <c r="B1098" s="8" t="s">
        <v>14349</v>
      </c>
      <c r="C1098" s="8" t="s">
        <v>9973</v>
      </c>
      <c r="D1098" s="8" t="s">
        <v>11984</v>
      </c>
      <c r="E1098" s="8"/>
      <c r="F1098" s="7">
        <v>8</v>
      </c>
      <c r="G1098" s="35" t="s">
        <v>12131</v>
      </c>
      <c r="H1098" s="8">
        <v>4791</v>
      </c>
      <c r="I1098" s="7" t="s">
        <v>11964</v>
      </c>
    </row>
    <row r="1099" spans="1:9" x14ac:dyDescent="0.25">
      <c r="A1099" s="8" t="s">
        <v>14350</v>
      </c>
      <c r="B1099" s="8" t="s">
        <v>14351</v>
      </c>
      <c r="C1099" s="8" t="s">
        <v>9977</v>
      </c>
      <c r="D1099" s="8" t="s">
        <v>11984</v>
      </c>
      <c r="E1099" s="8"/>
      <c r="F1099" s="7">
        <v>8</v>
      </c>
      <c r="G1099" s="35" t="s">
        <v>12131</v>
      </c>
      <c r="H1099" s="8">
        <v>4791</v>
      </c>
      <c r="I1099" s="7" t="s">
        <v>11964</v>
      </c>
    </row>
    <row r="1100" spans="1:9" x14ac:dyDescent="0.25">
      <c r="A1100" s="8" t="s">
        <v>14352</v>
      </c>
      <c r="B1100" s="8" t="s">
        <v>14353</v>
      </c>
      <c r="C1100" s="8" t="s">
        <v>10328</v>
      </c>
      <c r="D1100" s="8" t="s">
        <v>11962</v>
      </c>
      <c r="E1100" s="8"/>
      <c r="F1100" s="7">
        <v>8</v>
      </c>
      <c r="G1100" s="35" t="s">
        <v>12131</v>
      </c>
      <c r="H1100" s="8">
        <v>4635.5</v>
      </c>
      <c r="I1100" s="7" t="s">
        <v>11964</v>
      </c>
    </row>
    <row r="1101" spans="1:9" x14ac:dyDescent="0.25">
      <c r="A1101" s="8" t="s">
        <v>14354</v>
      </c>
      <c r="B1101" s="8" t="s">
        <v>14355</v>
      </c>
      <c r="C1101" s="8" t="s">
        <v>10332</v>
      </c>
      <c r="D1101" s="8" t="s">
        <v>11998</v>
      </c>
      <c r="E1101" s="8"/>
      <c r="F1101" s="7">
        <v>8</v>
      </c>
      <c r="G1101" s="35" t="s">
        <v>12131</v>
      </c>
      <c r="H1101" s="8">
        <v>4520.5</v>
      </c>
      <c r="I1101" s="7" t="s">
        <v>11964</v>
      </c>
    </row>
    <row r="1102" spans="1:9" x14ac:dyDescent="0.25">
      <c r="A1102" s="8" t="s">
        <v>14356</v>
      </c>
      <c r="B1102" s="8" t="s">
        <v>14357</v>
      </c>
      <c r="C1102" s="8" t="s">
        <v>10981</v>
      </c>
      <c r="D1102" s="8" t="s">
        <v>11962</v>
      </c>
      <c r="E1102" s="8"/>
      <c r="F1102" s="7">
        <v>8</v>
      </c>
      <c r="G1102" s="35" t="s">
        <v>12131</v>
      </c>
      <c r="H1102" s="8">
        <v>4635.5</v>
      </c>
      <c r="I1102" s="7" t="s">
        <v>11964</v>
      </c>
    </row>
    <row r="1103" spans="1:9" x14ac:dyDescent="0.25">
      <c r="A1103" s="8" t="s">
        <v>14358</v>
      </c>
      <c r="B1103" s="8" t="s">
        <v>14359</v>
      </c>
      <c r="C1103" s="8" t="s">
        <v>10984</v>
      </c>
      <c r="D1103" s="8" t="s">
        <v>11984</v>
      </c>
      <c r="E1103" s="8"/>
      <c r="F1103" s="7">
        <v>8</v>
      </c>
      <c r="G1103" s="35" t="s">
        <v>12131</v>
      </c>
      <c r="H1103" s="8">
        <v>4791</v>
      </c>
      <c r="I1103" s="7" t="s">
        <v>11964</v>
      </c>
    </row>
    <row r="1104" spans="1:9" x14ac:dyDescent="0.25">
      <c r="A1104" s="8" t="s">
        <v>14360</v>
      </c>
      <c r="B1104" s="8" t="s">
        <v>14361</v>
      </c>
      <c r="C1104" s="8" t="s">
        <v>8825</v>
      </c>
      <c r="D1104" s="8" t="s">
        <v>2817</v>
      </c>
      <c r="E1104" s="8"/>
      <c r="F1104" s="7">
        <v>8</v>
      </c>
      <c r="G1104" s="35" t="s">
        <v>11963</v>
      </c>
      <c r="H1104" s="8">
        <v>7133</v>
      </c>
      <c r="I1104" s="7" t="s">
        <v>901</v>
      </c>
    </row>
    <row r="1105" spans="1:9" x14ac:dyDescent="0.25">
      <c r="A1105" s="8" t="s">
        <v>14362</v>
      </c>
      <c r="B1105" s="8" t="s">
        <v>14363</v>
      </c>
      <c r="C1105" s="8" t="s">
        <v>8827</v>
      </c>
      <c r="D1105" s="8" t="s">
        <v>11962</v>
      </c>
      <c r="E1105" s="8"/>
      <c r="F1105" s="7">
        <v>8</v>
      </c>
      <c r="G1105" s="35" t="s">
        <v>11963</v>
      </c>
      <c r="H1105" s="8">
        <v>4385.5</v>
      </c>
      <c r="I1105" s="7" t="s">
        <v>901</v>
      </c>
    </row>
    <row r="1106" spans="1:9" x14ac:dyDescent="0.25">
      <c r="A1106" s="8" t="s">
        <v>14364</v>
      </c>
      <c r="B1106" s="8" t="s">
        <v>14365</v>
      </c>
      <c r="C1106" s="8" t="s">
        <v>8829</v>
      </c>
      <c r="D1106" s="8" t="s">
        <v>11991</v>
      </c>
      <c r="E1106" s="8"/>
      <c r="F1106" s="7">
        <v>8</v>
      </c>
      <c r="G1106" s="35" t="s">
        <v>11963</v>
      </c>
      <c r="H1106" s="8">
        <v>5188.5</v>
      </c>
      <c r="I1106" s="7" t="s">
        <v>901</v>
      </c>
    </row>
    <row r="1107" spans="1:9" x14ac:dyDescent="0.25">
      <c r="A1107" s="8" t="s">
        <v>14366</v>
      </c>
      <c r="B1107" s="8" t="s">
        <v>14367</v>
      </c>
      <c r="C1107" s="8" t="s">
        <v>8830</v>
      </c>
      <c r="D1107" s="8" t="s">
        <v>12043</v>
      </c>
      <c r="E1107" s="8"/>
      <c r="F1107" s="7">
        <v>8</v>
      </c>
      <c r="G1107" s="35" t="s">
        <v>11963</v>
      </c>
      <c r="H1107" s="8">
        <v>4709.5</v>
      </c>
      <c r="I1107" s="7" t="s">
        <v>901</v>
      </c>
    </row>
    <row r="1108" spans="1:9" x14ac:dyDescent="0.25">
      <c r="A1108" s="8" t="s">
        <v>14368</v>
      </c>
      <c r="B1108" s="8" t="s">
        <v>14369</v>
      </c>
      <c r="C1108" s="8" t="s">
        <v>8832</v>
      </c>
      <c r="D1108" s="8" t="s">
        <v>11998</v>
      </c>
      <c r="E1108" s="8"/>
      <c r="F1108" s="7">
        <v>8</v>
      </c>
      <c r="G1108" s="35" t="s">
        <v>11963</v>
      </c>
      <c r="H1108" s="8">
        <v>4270.5</v>
      </c>
      <c r="I1108" s="7" t="s">
        <v>901</v>
      </c>
    </row>
    <row r="1109" spans="1:9" x14ac:dyDescent="0.25">
      <c r="A1109" s="8" t="s">
        <v>14370</v>
      </c>
      <c r="B1109" s="8" t="s">
        <v>14371</v>
      </c>
      <c r="C1109" s="8" t="s">
        <v>8833</v>
      </c>
      <c r="D1109" s="8" t="s">
        <v>12043</v>
      </c>
      <c r="E1109" s="8"/>
      <c r="F1109" s="7">
        <v>8</v>
      </c>
      <c r="G1109" s="35" t="s">
        <v>11963</v>
      </c>
      <c r="H1109" s="8">
        <v>4709.5</v>
      </c>
      <c r="I1109" s="7" t="s">
        <v>901</v>
      </c>
    </row>
    <row r="1110" spans="1:9" x14ac:dyDescent="0.25">
      <c r="A1110" s="8" t="s">
        <v>14372</v>
      </c>
      <c r="B1110" s="8" t="s">
        <v>14373</v>
      </c>
      <c r="C1110" s="8" t="s">
        <v>8835</v>
      </c>
      <c r="D1110" s="8" t="s">
        <v>12003</v>
      </c>
      <c r="E1110" s="8"/>
      <c r="F1110" s="7">
        <v>8</v>
      </c>
      <c r="G1110" s="35" t="s">
        <v>12092</v>
      </c>
      <c r="H1110" s="8">
        <v>5311.5</v>
      </c>
      <c r="I1110" s="7" t="s">
        <v>901</v>
      </c>
    </row>
    <row r="1111" spans="1:9" x14ac:dyDescent="0.25">
      <c r="A1111" s="8" t="s">
        <v>14374</v>
      </c>
      <c r="B1111" s="8" t="s">
        <v>14375</v>
      </c>
      <c r="C1111" s="8" t="s">
        <v>8836</v>
      </c>
      <c r="D1111" s="8" t="s">
        <v>11981</v>
      </c>
      <c r="E1111" s="8"/>
      <c r="F1111" s="7">
        <v>8</v>
      </c>
      <c r="G1111" s="35" t="s">
        <v>12092</v>
      </c>
      <c r="H1111" s="8">
        <v>12176</v>
      </c>
      <c r="I1111" s="7" t="s">
        <v>901</v>
      </c>
    </row>
    <row r="1112" spans="1:9" x14ac:dyDescent="0.25">
      <c r="A1112" s="8" t="s">
        <v>14376</v>
      </c>
      <c r="B1112" s="8" t="s">
        <v>14377</v>
      </c>
      <c r="C1112" s="8" t="s">
        <v>8838</v>
      </c>
      <c r="D1112" s="8" t="s">
        <v>12036</v>
      </c>
      <c r="E1112" s="8"/>
      <c r="F1112" s="7">
        <v>8</v>
      </c>
      <c r="G1112" s="35" t="s">
        <v>12670</v>
      </c>
      <c r="H1112" s="8">
        <v>4314</v>
      </c>
      <c r="I1112" s="7" t="s">
        <v>901</v>
      </c>
    </row>
    <row r="1113" spans="1:9" x14ac:dyDescent="0.25">
      <c r="A1113" s="8" t="s">
        <v>14378</v>
      </c>
      <c r="B1113" s="8" t="s">
        <v>14379</v>
      </c>
      <c r="C1113" s="8" t="s">
        <v>906</v>
      </c>
      <c r="D1113" s="8" t="s">
        <v>11984</v>
      </c>
      <c r="E1113" s="8"/>
      <c r="F1113" s="7">
        <v>8</v>
      </c>
      <c r="G1113" s="35" t="s">
        <v>14380</v>
      </c>
      <c r="H1113" s="8">
        <v>4541</v>
      </c>
      <c r="I1113" s="7" t="s">
        <v>901</v>
      </c>
    </row>
    <row r="1114" spans="1:9" x14ac:dyDescent="0.25">
      <c r="A1114" s="8" t="s">
        <v>14381</v>
      </c>
      <c r="B1114" s="8" t="s">
        <v>14382</v>
      </c>
      <c r="C1114" s="8" t="s">
        <v>927</v>
      </c>
      <c r="D1114" s="8" t="s">
        <v>11984</v>
      </c>
      <c r="E1114" s="8"/>
      <c r="F1114" s="7">
        <v>8</v>
      </c>
      <c r="G1114" s="35" t="s">
        <v>12239</v>
      </c>
      <c r="H1114" s="8">
        <v>4740.5</v>
      </c>
      <c r="I1114" s="7" t="s">
        <v>901</v>
      </c>
    </row>
    <row r="1115" spans="1:9" x14ac:dyDescent="0.25">
      <c r="A1115" s="35" t="s">
        <v>14383</v>
      </c>
      <c r="B1115" s="8" t="s">
        <v>14384</v>
      </c>
      <c r="C1115" s="8" t="s">
        <v>8814</v>
      </c>
      <c r="D1115" s="8" t="s">
        <v>11998</v>
      </c>
      <c r="E1115" s="8"/>
      <c r="F1115" s="7">
        <v>8</v>
      </c>
      <c r="G1115" s="35" t="s">
        <v>12276</v>
      </c>
      <c r="H1115" s="8">
        <v>4270.5</v>
      </c>
      <c r="I1115" s="7" t="s">
        <v>901</v>
      </c>
    </row>
    <row r="1116" spans="1:9" x14ac:dyDescent="0.25">
      <c r="A1116" s="35" t="s">
        <v>14385</v>
      </c>
      <c r="B1116" s="8" t="s">
        <v>14386</v>
      </c>
      <c r="C1116" s="8" t="s">
        <v>8816</v>
      </c>
      <c r="D1116" s="8" t="s">
        <v>12358</v>
      </c>
      <c r="E1116" s="8"/>
      <c r="F1116" s="7">
        <v>8</v>
      </c>
      <c r="G1116" s="35" t="s">
        <v>12359</v>
      </c>
      <c r="H1116" s="8">
        <v>16550.5</v>
      </c>
      <c r="I1116" s="7" t="s">
        <v>901</v>
      </c>
    </row>
    <row r="1117" spans="1:9" x14ac:dyDescent="0.25">
      <c r="A1117" s="35" t="s">
        <v>14387</v>
      </c>
      <c r="B1117" s="8" t="s">
        <v>14388</v>
      </c>
      <c r="C1117" s="8" t="s">
        <v>8818</v>
      </c>
      <c r="D1117" s="8" t="s">
        <v>12026</v>
      </c>
      <c r="E1117" s="8"/>
      <c r="F1117" s="7">
        <v>8</v>
      </c>
      <c r="G1117" s="35" t="s">
        <v>12404</v>
      </c>
      <c r="H1117" s="8">
        <v>4981.5</v>
      </c>
      <c r="I1117" s="7" t="s">
        <v>901</v>
      </c>
    </row>
    <row r="1118" spans="1:9" x14ac:dyDescent="0.25">
      <c r="A1118" s="35" t="s">
        <v>14389</v>
      </c>
      <c r="B1118" s="8" t="s">
        <v>14390</v>
      </c>
      <c r="C1118" s="8" t="s">
        <v>8820</v>
      </c>
      <c r="D1118" s="8" t="s">
        <v>11998</v>
      </c>
      <c r="E1118" s="8"/>
      <c r="F1118" s="7">
        <v>8</v>
      </c>
      <c r="G1118" s="35" t="s">
        <v>13984</v>
      </c>
      <c r="H1118" s="8">
        <v>4270.5</v>
      </c>
      <c r="I1118" s="7" t="s">
        <v>901</v>
      </c>
    </row>
    <row r="1119" spans="1:9" x14ac:dyDescent="0.25">
      <c r="A1119" s="35" t="s">
        <v>14391</v>
      </c>
      <c r="B1119" s="8" t="s">
        <v>14392</v>
      </c>
      <c r="C1119" s="8" t="s">
        <v>8822</v>
      </c>
      <c r="D1119" s="8" t="s">
        <v>12101</v>
      </c>
      <c r="E1119" s="8"/>
      <c r="F1119" s="7">
        <v>8</v>
      </c>
      <c r="G1119" s="35" t="s">
        <v>12447</v>
      </c>
      <c r="H1119" s="8">
        <v>6439.5</v>
      </c>
      <c r="I1119" s="7" t="s">
        <v>901</v>
      </c>
    </row>
    <row r="1120" spans="1:9" x14ac:dyDescent="0.25">
      <c r="A1120" s="35" t="s">
        <v>14393</v>
      </c>
      <c r="B1120" s="8" t="s">
        <v>14394</v>
      </c>
      <c r="C1120" s="8" t="s">
        <v>8824</v>
      </c>
      <c r="D1120" s="8" t="s">
        <v>11970</v>
      </c>
      <c r="E1120" s="8"/>
      <c r="F1120" s="7">
        <v>8</v>
      </c>
      <c r="G1120" s="35" t="s">
        <v>12447</v>
      </c>
      <c r="H1120" s="8">
        <v>14052.5</v>
      </c>
      <c r="I1120" s="7" t="s">
        <v>901</v>
      </c>
    </row>
    <row r="1121" spans="1:9" x14ac:dyDescent="0.25">
      <c r="A1121" s="35" t="s">
        <v>14395</v>
      </c>
      <c r="B1121" s="8" t="s">
        <v>14396</v>
      </c>
      <c r="C1121" s="8" t="s">
        <v>1018</v>
      </c>
      <c r="D1121" s="8" t="s">
        <v>12033</v>
      </c>
      <c r="E1121" s="8"/>
      <c r="F1121" s="7">
        <v>8</v>
      </c>
      <c r="G1121" s="35" t="s">
        <v>12115</v>
      </c>
      <c r="H1121" s="8">
        <v>6439.5</v>
      </c>
      <c r="I1121" s="7" t="s">
        <v>901</v>
      </c>
    </row>
    <row r="1122" spans="1:9" x14ac:dyDescent="0.25">
      <c r="A1122" s="35" t="s">
        <v>14397</v>
      </c>
      <c r="B1122" s="8" t="s">
        <v>14398</v>
      </c>
      <c r="C1122" s="8" t="s">
        <v>1004</v>
      </c>
      <c r="D1122" s="8" t="s">
        <v>11984</v>
      </c>
      <c r="E1122" s="8"/>
      <c r="F1122" s="7">
        <v>8</v>
      </c>
      <c r="G1122" s="35" t="s">
        <v>12131</v>
      </c>
      <c r="H1122" s="8">
        <v>4541</v>
      </c>
      <c r="I1122" s="7" t="s">
        <v>901</v>
      </c>
    </row>
    <row r="1123" spans="1:9" x14ac:dyDescent="0.25">
      <c r="A1123" s="35" t="s">
        <v>14399</v>
      </c>
      <c r="B1123" s="8" t="s">
        <v>14400</v>
      </c>
      <c r="C1123" s="8" t="s">
        <v>1005</v>
      </c>
      <c r="D1123" s="8" t="s">
        <v>12076</v>
      </c>
      <c r="E1123" s="8"/>
      <c r="F1123" s="7">
        <v>8</v>
      </c>
      <c r="G1123" s="35" t="s">
        <v>12131</v>
      </c>
      <c r="H1123" s="8">
        <v>8564</v>
      </c>
      <c r="I1123" s="7" t="s">
        <v>901</v>
      </c>
    </row>
    <row r="1124" spans="1:9" x14ac:dyDescent="0.25">
      <c r="A1124" s="35" t="s">
        <v>14401</v>
      </c>
      <c r="B1124" s="8" t="s">
        <v>14402</v>
      </c>
      <c r="C1124" s="8" t="s">
        <v>1006</v>
      </c>
      <c r="D1124" s="8" t="s">
        <v>12076</v>
      </c>
      <c r="E1124" s="8"/>
      <c r="F1124" s="7">
        <v>8</v>
      </c>
      <c r="G1124" s="35" t="s">
        <v>12131</v>
      </c>
      <c r="H1124" s="8">
        <v>8564</v>
      </c>
      <c r="I1124" s="7" t="s">
        <v>901</v>
      </c>
    </row>
    <row r="1125" spans="1:9" x14ac:dyDescent="0.25">
      <c r="A1125" s="35" t="s">
        <v>14403</v>
      </c>
      <c r="B1125" s="8" t="s">
        <v>14404</v>
      </c>
      <c r="C1125" s="8" t="s">
        <v>1007</v>
      </c>
      <c r="D1125" s="8" t="s">
        <v>11962</v>
      </c>
      <c r="E1125" s="8"/>
      <c r="F1125" s="7">
        <v>8</v>
      </c>
      <c r="G1125" s="35" t="s">
        <v>12131</v>
      </c>
      <c r="H1125" s="8">
        <v>4385.5</v>
      </c>
      <c r="I1125" s="7" t="s">
        <v>901</v>
      </c>
    </row>
    <row r="1126" spans="1:9" x14ac:dyDescent="0.25">
      <c r="A1126" s="35" t="s">
        <v>14405</v>
      </c>
      <c r="B1126" s="8" t="s">
        <v>14406</v>
      </c>
      <c r="C1126" s="8" t="s">
        <v>1008</v>
      </c>
      <c r="D1126" s="8" t="s">
        <v>12076</v>
      </c>
      <c r="E1126" s="8"/>
      <c r="F1126" s="7">
        <v>8</v>
      </c>
      <c r="G1126" s="35" t="s">
        <v>12131</v>
      </c>
      <c r="H1126" s="8">
        <v>8564</v>
      </c>
      <c r="I1126" s="7" t="s">
        <v>901</v>
      </c>
    </row>
    <row r="1127" spans="1:9" x14ac:dyDescent="0.25">
      <c r="A1127" s="35" t="s">
        <v>14407</v>
      </c>
      <c r="B1127" s="8" t="s">
        <v>14408</v>
      </c>
      <c r="C1127" s="8" t="s">
        <v>1023</v>
      </c>
      <c r="D1127" s="8" t="s">
        <v>12079</v>
      </c>
      <c r="E1127" s="8"/>
      <c r="F1127" s="7">
        <v>8</v>
      </c>
      <c r="G1127" s="35" t="s">
        <v>12131</v>
      </c>
      <c r="H1127" s="8">
        <v>7320.5</v>
      </c>
      <c r="I1127" s="7" t="s">
        <v>901</v>
      </c>
    </row>
    <row r="1128" spans="1:9" x14ac:dyDescent="0.25">
      <c r="A1128" s="35" t="s">
        <v>14409</v>
      </c>
      <c r="B1128" s="8" t="s">
        <v>14410</v>
      </c>
      <c r="C1128" s="8" t="s">
        <v>1024</v>
      </c>
      <c r="D1128" s="8" t="s">
        <v>11962</v>
      </c>
      <c r="E1128" s="8"/>
      <c r="F1128" s="7">
        <v>8</v>
      </c>
      <c r="G1128" s="35" t="s">
        <v>12131</v>
      </c>
      <c r="H1128" s="8">
        <v>4385.5</v>
      </c>
      <c r="I1128" s="7" t="s">
        <v>901</v>
      </c>
    </row>
    <row r="1129" spans="1:9" x14ac:dyDescent="0.25">
      <c r="A1129" s="35" t="s">
        <v>14411</v>
      </c>
      <c r="B1129" s="8" t="s">
        <v>14412</v>
      </c>
      <c r="C1129" s="8" t="s">
        <v>1025</v>
      </c>
      <c r="D1129" s="8" t="s">
        <v>12076</v>
      </c>
      <c r="E1129" s="8"/>
      <c r="F1129" s="7">
        <v>8</v>
      </c>
      <c r="G1129" s="35" t="s">
        <v>12131</v>
      </c>
      <c r="H1129" s="8">
        <v>8564</v>
      </c>
      <c r="I1129" s="7" t="s">
        <v>901</v>
      </c>
    </row>
    <row r="1130" spans="1:9" x14ac:dyDescent="0.25">
      <c r="A1130" s="35" t="s">
        <v>14413</v>
      </c>
      <c r="B1130" s="8" t="s">
        <v>14414</v>
      </c>
      <c r="C1130" s="8" t="s">
        <v>1026</v>
      </c>
      <c r="D1130" s="8" t="s">
        <v>12076</v>
      </c>
      <c r="E1130" s="8"/>
      <c r="F1130" s="7">
        <v>8</v>
      </c>
      <c r="G1130" s="35" t="s">
        <v>12131</v>
      </c>
      <c r="H1130" s="8">
        <v>8564</v>
      </c>
      <c r="I1130" s="7" t="s">
        <v>901</v>
      </c>
    </row>
    <row r="1131" spans="1:9" x14ac:dyDescent="0.25">
      <c r="A1131" s="35" t="s">
        <v>14415</v>
      </c>
      <c r="B1131" s="8" t="s">
        <v>14416</v>
      </c>
      <c r="C1131" s="8" t="s">
        <v>1009</v>
      </c>
      <c r="D1131" s="8" t="s">
        <v>12076</v>
      </c>
      <c r="E1131" s="8"/>
      <c r="F1131" s="7">
        <v>8</v>
      </c>
      <c r="G1131" s="35" t="s">
        <v>12131</v>
      </c>
      <c r="H1131" s="8">
        <v>8564</v>
      </c>
      <c r="I1131" s="7" t="s">
        <v>901</v>
      </c>
    </row>
    <row r="1132" spans="1:9" x14ac:dyDescent="0.25">
      <c r="A1132" s="35" t="s">
        <v>14417</v>
      </c>
      <c r="B1132" s="8" t="s">
        <v>14418</v>
      </c>
      <c r="C1132" s="8" t="s">
        <v>1010</v>
      </c>
      <c r="D1132" s="8" t="s">
        <v>11998</v>
      </c>
      <c r="E1132" s="8"/>
      <c r="F1132" s="7">
        <v>8</v>
      </c>
      <c r="G1132" s="35" t="s">
        <v>12131</v>
      </c>
      <c r="H1132" s="8">
        <v>4270.5</v>
      </c>
      <c r="I1132" s="7" t="s">
        <v>901</v>
      </c>
    </row>
    <row r="1133" spans="1:9" x14ac:dyDescent="0.25">
      <c r="A1133" s="35" t="s">
        <v>14419</v>
      </c>
      <c r="B1133" s="8" t="s">
        <v>14420</v>
      </c>
      <c r="C1133" s="8" t="s">
        <v>1011</v>
      </c>
      <c r="D1133" s="8" t="s">
        <v>12076</v>
      </c>
      <c r="E1133" s="8"/>
      <c r="F1133" s="7">
        <v>8</v>
      </c>
      <c r="G1133" s="35" t="s">
        <v>12131</v>
      </c>
      <c r="H1133" s="8">
        <v>8564</v>
      </c>
      <c r="I1133" s="7" t="s">
        <v>901</v>
      </c>
    </row>
    <row r="1134" spans="1:9" x14ac:dyDescent="0.25">
      <c r="A1134" s="35" t="s">
        <v>14421</v>
      </c>
      <c r="B1134" s="8" t="s">
        <v>14422</v>
      </c>
      <c r="C1134" s="8" t="s">
        <v>1012</v>
      </c>
      <c r="D1134" s="8" t="s">
        <v>12079</v>
      </c>
      <c r="E1134" s="8"/>
      <c r="F1134" s="7">
        <v>8</v>
      </c>
      <c r="G1134" s="35" t="s">
        <v>12131</v>
      </c>
      <c r="H1134" s="8">
        <v>7320.5</v>
      </c>
      <c r="I1134" s="7" t="s">
        <v>901</v>
      </c>
    </row>
    <row r="1135" spans="1:9" x14ac:dyDescent="0.25">
      <c r="A1135" s="35" t="s">
        <v>14423</v>
      </c>
      <c r="B1135" s="8" t="s">
        <v>14424</v>
      </c>
      <c r="C1135" s="8" t="s">
        <v>1013</v>
      </c>
      <c r="D1135" s="8" t="s">
        <v>12076</v>
      </c>
      <c r="E1135" s="8"/>
      <c r="F1135" s="7">
        <v>8</v>
      </c>
      <c r="G1135" s="35" t="s">
        <v>12131</v>
      </c>
      <c r="H1135" s="8">
        <v>8564</v>
      </c>
      <c r="I1135" s="7" t="s">
        <v>901</v>
      </c>
    </row>
    <row r="1136" spans="1:9" x14ac:dyDescent="0.25">
      <c r="A1136" s="35" t="s">
        <v>14425</v>
      </c>
      <c r="B1136" s="8" t="s">
        <v>14426</v>
      </c>
      <c r="C1136" s="8" t="s">
        <v>1014</v>
      </c>
      <c r="D1136" s="8" t="s">
        <v>12076</v>
      </c>
      <c r="E1136" s="8"/>
      <c r="F1136" s="7">
        <v>8</v>
      </c>
      <c r="G1136" s="35" t="s">
        <v>12131</v>
      </c>
      <c r="H1136" s="8">
        <v>8564</v>
      </c>
      <c r="I1136" s="7" t="s">
        <v>901</v>
      </c>
    </row>
    <row r="1137" spans="1:9" x14ac:dyDescent="0.25">
      <c r="A1137" s="35" t="s">
        <v>14427</v>
      </c>
      <c r="B1137" s="8" t="s">
        <v>14428</v>
      </c>
      <c r="C1137" s="8" t="s">
        <v>968</v>
      </c>
      <c r="D1137" s="8" t="s">
        <v>12076</v>
      </c>
      <c r="E1137" s="8"/>
      <c r="F1137" s="7">
        <v>8</v>
      </c>
      <c r="G1137" s="35" t="s">
        <v>12131</v>
      </c>
      <c r="H1137" s="8">
        <v>8564</v>
      </c>
      <c r="I1137" s="7" t="s">
        <v>901</v>
      </c>
    </row>
    <row r="1138" spans="1:9" x14ac:dyDescent="0.25">
      <c r="A1138" s="35" t="s">
        <v>14429</v>
      </c>
      <c r="B1138" s="8" t="s">
        <v>14430</v>
      </c>
      <c r="C1138" s="8" t="s">
        <v>1015</v>
      </c>
      <c r="D1138" s="8" t="s">
        <v>12297</v>
      </c>
      <c r="E1138" s="8"/>
      <c r="F1138" s="7">
        <v>8</v>
      </c>
      <c r="G1138" s="35" t="s">
        <v>12131</v>
      </c>
      <c r="H1138" s="8">
        <v>9398</v>
      </c>
      <c r="I1138" s="7" t="s">
        <v>901</v>
      </c>
    </row>
    <row r="1139" spans="1:9" x14ac:dyDescent="0.25">
      <c r="A1139" s="35" t="s">
        <v>14431</v>
      </c>
      <c r="B1139" s="8" t="s">
        <v>14432</v>
      </c>
      <c r="C1139" s="8" t="s">
        <v>1016</v>
      </c>
      <c r="D1139" s="8" t="s">
        <v>12008</v>
      </c>
      <c r="E1139" s="8"/>
      <c r="F1139" s="7">
        <v>8</v>
      </c>
      <c r="G1139" s="35" t="s">
        <v>12131</v>
      </c>
      <c r="H1139" s="8">
        <v>16657.5</v>
      </c>
      <c r="I1139" s="7" t="s">
        <v>901</v>
      </c>
    </row>
    <row r="1140" spans="1:9" x14ac:dyDescent="0.25">
      <c r="A1140" s="35" t="s">
        <v>14433</v>
      </c>
      <c r="B1140" s="8" t="s">
        <v>14434</v>
      </c>
      <c r="C1140" s="8" t="s">
        <v>969</v>
      </c>
      <c r="D1140" s="8" t="s">
        <v>12076</v>
      </c>
      <c r="E1140" s="8"/>
      <c r="F1140" s="7">
        <v>8</v>
      </c>
      <c r="G1140" s="35" t="s">
        <v>12131</v>
      </c>
      <c r="H1140" s="8">
        <v>8564</v>
      </c>
      <c r="I1140" s="7" t="s">
        <v>901</v>
      </c>
    </row>
    <row r="1141" spans="1:9" x14ac:dyDescent="0.25">
      <c r="A1141" s="35" t="s">
        <v>14435</v>
      </c>
      <c r="B1141" s="8" t="s">
        <v>14436</v>
      </c>
      <c r="C1141" s="8" t="s">
        <v>970</v>
      </c>
      <c r="D1141" s="8" t="s">
        <v>12079</v>
      </c>
      <c r="E1141" s="8"/>
      <c r="F1141" s="7">
        <v>8</v>
      </c>
      <c r="G1141" s="35" t="s">
        <v>12131</v>
      </c>
      <c r="H1141" s="8">
        <v>7320.5</v>
      </c>
      <c r="I1141" s="7" t="s">
        <v>901</v>
      </c>
    </row>
    <row r="1142" spans="1:9" x14ac:dyDescent="0.25">
      <c r="A1142" s="35" t="s">
        <v>14437</v>
      </c>
      <c r="B1142" s="8" t="s">
        <v>14438</v>
      </c>
      <c r="C1142" s="8" t="s">
        <v>955</v>
      </c>
      <c r="D1142" s="8" t="s">
        <v>12079</v>
      </c>
      <c r="E1142" s="8"/>
      <c r="F1142" s="7">
        <v>8</v>
      </c>
      <c r="G1142" s="35" t="s">
        <v>12131</v>
      </c>
      <c r="H1142" s="8">
        <v>7320.5</v>
      </c>
      <c r="I1142" s="7" t="s">
        <v>901</v>
      </c>
    </row>
    <row r="1143" spans="1:9" x14ac:dyDescent="0.25">
      <c r="A1143" s="35" t="s">
        <v>14439</v>
      </c>
      <c r="B1143" s="8" t="s">
        <v>14440</v>
      </c>
      <c r="C1143" s="8" t="s">
        <v>1017</v>
      </c>
      <c r="D1143" s="8" t="s">
        <v>12076</v>
      </c>
      <c r="E1143" s="8"/>
      <c r="F1143" s="7">
        <v>8</v>
      </c>
      <c r="G1143" s="35" t="s">
        <v>12131</v>
      </c>
      <c r="H1143" s="8">
        <v>8564</v>
      </c>
      <c r="I1143" s="7" t="s">
        <v>901</v>
      </c>
    </row>
    <row r="1144" spans="1:9" x14ac:dyDescent="0.25">
      <c r="A1144" s="35" t="s">
        <v>14441</v>
      </c>
      <c r="B1144" s="8" t="s">
        <v>14442</v>
      </c>
      <c r="C1144" s="8" t="s">
        <v>971</v>
      </c>
      <c r="D1144" s="8" t="s">
        <v>12076</v>
      </c>
      <c r="E1144" s="8"/>
      <c r="F1144" s="7">
        <v>8</v>
      </c>
      <c r="G1144" s="35" t="s">
        <v>12143</v>
      </c>
      <c r="H1144" s="8">
        <v>9626.5</v>
      </c>
      <c r="I1144" s="7" t="s">
        <v>901</v>
      </c>
    </row>
    <row r="1145" spans="1:9" x14ac:dyDescent="0.25">
      <c r="A1145" s="35" t="s">
        <v>14443</v>
      </c>
      <c r="B1145" s="8" t="s">
        <v>14444</v>
      </c>
      <c r="C1145" s="8" t="s">
        <v>972</v>
      </c>
      <c r="D1145" s="8" t="s">
        <v>12079</v>
      </c>
      <c r="E1145" s="8"/>
      <c r="F1145" s="7">
        <v>8</v>
      </c>
      <c r="G1145" s="35" t="s">
        <v>12143</v>
      </c>
      <c r="H1145" s="8">
        <v>8369</v>
      </c>
      <c r="I1145" s="7" t="s">
        <v>901</v>
      </c>
    </row>
    <row r="1146" spans="1:9" x14ac:dyDescent="0.25">
      <c r="A1146" s="35" t="s">
        <v>14445</v>
      </c>
      <c r="B1146" s="8" t="s">
        <v>14446</v>
      </c>
      <c r="C1146" s="8" t="s">
        <v>958</v>
      </c>
      <c r="D1146" s="8" t="s">
        <v>11984</v>
      </c>
      <c r="E1146" s="8"/>
      <c r="F1146" s="7">
        <v>8</v>
      </c>
      <c r="G1146" s="35" t="s">
        <v>12173</v>
      </c>
      <c r="H1146" s="8">
        <v>4541</v>
      </c>
      <c r="I1146" s="7" t="s">
        <v>901</v>
      </c>
    </row>
    <row r="1147" spans="1:9" x14ac:dyDescent="0.25">
      <c r="A1147" s="35" t="s">
        <v>14447</v>
      </c>
      <c r="B1147" s="8" t="s">
        <v>14448</v>
      </c>
      <c r="C1147" s="8" t="s">
        <v>973</v>
      </c>
      <c r="D1147" s="8" t="s">
        <v>11967</v>
      </c>
      <c r="E1147" s="8"/>
      <c r="F1147" s="7">
        <v>8</v>
      </c>
      <c r="G1147" s="35" t="s">
        <v>12200</v>
      </c>
      <c r="H1147" s="8">
        <v>11024.5</v>
      </c>
      <c r="I1147" s="7" t="s">
        <v>901</v>
      </c>
    </row>
    <row r="1148" spans="1:9" x14ac:dyDescent="0.25">
      <c r="A1148" s="35" t="s">
        <v>14449</v>
      </c>
      <c r="B1148" s="8" t="s">
        <v>14450</v>
      </c>
      <c r="C1148" s="8" t="s">
        <v>961</v>
      </c>
      <c r="D1148" s="8" t="s">
        <v>11967</v>
      </c>
      <c r="E1148" s="8"/>
      <c r="F1148" s="7">
        <v>8</v>
      </c>
      <c r="G1148" s="35" t="s">
        <v>12203</v>
      </c>
      <c r="H1148" s="8">
        <v>11024.5</v>
      </c>
      <c r="I1148" s="7" t="s">
        <v>901</v>
      </c>
    </row>
    <row r="1149" spans="1:9" x14ac:dyDescent="0.25">
      <c r="A1149" s="35" t="s">
        <v>14451</v>
      </c>
      <c r="B1149" s="8" t="s">
        <v>14452</v>
      </c>
      <c r="C1149" s="8" t="s">
        <v>962</v>
      </c>
      <c r="D1149" s="8" t="s">
        <v>11967</v>
      </c>
      <c r="E1149" s="8"/>
      <c r="F1149" s="7">
        <v>8</v>
      </c>
      <c r="G1149" s="35" t="s">
        <v>12203</v>
      </c>
      <c r="H1149" s="8">
        <v>11024.5</v>
      </c>
      <c r="I1149" s="7" t="s">
        <v>901</v>
      </c>
    </row>
    <row r="1150" spans="1:9" x14ac:dyDescent="0.25">
      <c r="A1150" s="35" t="s">
        <v>14453</v>
      </c>
      <c r="B1150" s="8" t="s">
        <v>14454</v>
      </c>
      <c r="C1150" s="8" t="s">
        <v>963</v>
      </c>
      <c r="D1150" s="8" t="s">
        <v>11967</v>
      </c>
      <c r="E1150" s="8"/>
      <c r="F1150" s="7">
        <v>8</v>
      </c>
      <c r="G1150" s="35" t="s">
        <v>12203</v>
      </c>
      <c r="H1150" s="8">
        <v>11024.5</v>
      </c>
      <c r="I1150" s="7" t="s">
        <v>901</v>
      </c>
    </row>
    <row r="1151" spans="1:9" x14ac:dyDescent="0.25">
      <c r="A1151" s="35" t="s">
        <v>14455</v>
      </c>
      <c r="B1151" s="8" t="s">
        <v>14456</v>
      </c>
      <c r="C1151" s="8" t="s">
        <v>964</v>
      </c>
      <c r="D1151" s="8" t="s">
        <v>11967</v>
      </c>
      <c r="E1151" s="8"/>
      <c r="F1151" s="7">
        <v>8</v>
      </c>
      <c r="G1151" s="35" t="s">
        <v>12203</v>
      </c>
      <c r="H1151" s="8">
        <v>11024.5</v>
      </c>
      <c r="I1151" s="7" t="s">
        <v>901</v>
      </c>
    </row>
    <row r="1152" spans="1:9" x14ac:dyDescent="0.25">
      <c r="A1152" s="35" t="s">
        <v>14457</v>
      </c>
      <c r="B1152" s="8" t="s">
        <v>14458</v>
      </c>
      <c r="C1152" s="8" t="s">
        <v>974</v>
      </c>
      <c r="D1152" s="8" t="s">
        <v>11998</v>
      </c>
      <c r="E1152" s="8"/>
      <c r="F1152" s="7">
        <v>8</v>
      </c>
      <c r="G1152" s="35" t="s">
        <v>12203</v>
      </c>
      <c r="H1152" s="8">
        <v>4270.5</v>
      </c>
      <c r="I1152" s="7" t="s">
        <v>901</v>
      </c>
    </row>
    <row r="1153" spans="1:9" x14ac:dyDescent="0.25">
      <c r="A1153" s="35" t="s">
        <v>14459</v>
      </c>
      <c r="B1153" s="8" t="s">
        <v>14460</v>
      </c>
      <c r="C1153" s="8" t="s">
        <v>1019</v>
      </c>
      <c r="D1153" s="8" t="s">
        <v>12079</v>
      </c>
      <c r="E1153" s="8"/>
      <c r="F1153" s="7">
        <v>8</v>
      </c>
      <c r="G1153" s="35" t="s">
        <v>12203</v>
      </c>
      <c r="H1153" s="8">
        <v>7320.5</v>
      </c>
      <c r="I1153" s="7" t="s">
        <v>901</v>
      </c>
    </row>
    <row r="1154" spans="1:9" x14ac:dyDescent="0.25">
      <c r="A1154" s="35" t="s">
        <v>14461</v>
      </c>
      <c r="B1154" s="8" t="s">
        <v>14462</v>
      </c>
      <c r="C1154" s="8" t="s">
        <v>1020</v>
      </c>
      <c r="D1154" s="8" t="s">
        <v>12033</v>
      </c>
      <c r="E1154" s="8"/>
      <c r="F1154" s="7">
        <v>8</v>
      </c>
      <c r="G1154" s="35" t="s">
        <v>12203</v>
      </c>
      <c r="H1154" s="8">
        <v>6439.5</v>
      </c>
      <c r="I1154" s="7" t="s">
        <v>901</v>
      </c>
    </row>
    <row r="1155" spans="1:9" x14ac:dyDescent="0.25">
      <c r="A1155" s="35" t="s">
        <v>14463</v>
      </c>
      <c r="B1155" s="8" t="s">
        <v>14464</v>
      </c>
      <c r="C1155" s="8" t="s">
        <v>975</v>
      </c>
      <c r="D1155" s="8" t="s">
        <v>12340</v>
      </c>
      <c r="E1155" s="8"/>
      <c r="F1155" s="7">
        <v>8</v>
      </c>
      <c r="G1155" s="35" t="s">
        <v>12203</v>
      </c>
      <c r="H1155" s="8">
        <v>7669.5</v>
      </c>
      <c r="I1155" s="7" t="s">
        <v>901</v>
      </c>
    </row>
    <row r="1156" spans="1:9" x14ac:dyDescent="0.25">
      <c r="A1156" s="35" t="s">
        <v>14465</v>
      </c>
      <c r="B1156" s="8" t="s">
        <v>14466</v>
      </c>
      <c r="C1156" s="8" t="s">
        <v>976</v>
      </c>
      <c r="D1156" s="8" t="s">
        <v>12340</v>
      </c>
      <c r="E1156" s="8"/>
      <c r="F1156" s="7">
        <v>8</v>
      </c>
      <c r="G1156" s="35" t="s">
        <v>12203</v>
      </c>
      <c r="H1156" s="8">
        <v>7669.5</v>
      </c>
      <c r="I1156" s="7" t="s">
        <v>901</v>
      </c>
    </row>
    <row r="1157" spans="1:9" x14ac:dyDescent="0.25">
      <c r="A1157" s="35" t="s">
        <v>14467</v>
      </c>
      <c r="B1157" s="8" t="s">
        <v>14468</v>
      </c>
      <c r="C1157" s="8" t="s">
        <v>978</v>
      </c>
      <c r="D1157" s="8" t="s">
        <v>11967</v>
      </c>
      <c r="E1157" s="8"/>
      <c r="F1157" s="7">
        <v>8</v>
      </c>
      <c r="G1157" s="35" t="s">
        <v>12242</v>
      </c>
      <c r="H1157" s="8">
        <v>12173.5</v>
      </c>
      <c r="I1157" s="7" t="s">
        <v>901</v>
      </c>
    </row>
    <row r="1158" spans="1:9" x14ac:dyDescent="0.25">
      <c r="A1158" s="35" t="s">
        <v>14469</v>
      </c>
      <c r="B1158" s="8" t="s">
        <v>14470</v>
      </c>
      <c r="C1158" s="8" t="s">
        <v>959</v>
      </c>
      <c r="D1158" s="8" t="s">
        <v>11967</v>
      </c>
      <c r="E1158" s="8"/>
      <c r="F1158" s="7">
        <v>8</v>
      </c>
      <c r="G1158" s="35" t="s">
        <v>13447</v>
      </c>
      <c r="H1158" s="8">
        <v>11024.5</v>
      </c>
      <c r="I1158" s="7" t="s">
        <v>901</v>
      </c>
    </row>
    <row r="1159" spans="1:9" x14ac:dyDescent="0.25">
      <c r="A1159" s="35" t="s">
        <v>14471</v>
      </c>
      <c r="B1159" s="8" t="s">
        <v>14472</v>
      </c>
      <c r="C1159" s="8" t="s">
        <v>1000</v>
      </c>
      <c r="D1159" s="8" t="s">
        <v>12076</v>
      </c>
      <c r="E1159" s="8"/>
      <c r="F1159" s="7">
        <v>8</v>
      </c>
      <c r="G1159" s="35" t="s">
        <v>12261</v>
      </c>
      <c r="H1159" s="8">
        <v>8564</v>
      </c>
      <c r="I1159" s="7" t="s">
        <v>901</v>
      </c>
    </row>
    <row r="1160" spans="1:9" x14ac:dyDescent="0.25">
      <c r="A1160" s="35" t="s">
        <v>14473</v>
      </c>
      <c r="B1160" s="8" t="s">
        <v>14474</v>
      </c>
      <c r="C1160" s="8" t="s">
        <v>979</v>
      </c>
      <c r="D1160" s="8" t="s">
        <v>12125</v>
      </c>
      <c r="E1160" s="8"/>
      <c r="F1160" s="7">
        <v>8</v>
      </c>
      <c r="G1160" s="35" t="s">
        <v>13528</v>
      </c>
      <c r="H1160" s="8">
        <v>13317.5</v>
      </c>
      <c r="I1160" s="7" t="s">
        <v>901</v>
      </c>
    </row>
    <row r="1161" spans="1:9" x14ac:dyDescent="0.25">
      <c r="A1161" s="35" t="s">
        <v>14475</v>
      </c>
      <c r="B1161" s="8" t="s">
        <v>14476</v>
      </c>
      <c r="C1161" s="8" t="s">
        <v>1027</v>
      </c>
      <c r="D1161" s="8" t="s">
        <v>12076</v>
      </c>
      <c r="E1161" s="8"/>
      <c r="F1161" s="7">
        <v>8</v>
      </c>
      <c r="G1161" s="35" t="s">
        <v>12276</v>
      </c>
      <c r="H1161" s="8">
        <v>8564</v>
      </c>
      <c r="I1161" s="7" t="s">
        <v>901</v>
      </c>
    </row>
    <row r="1162" spans="1:9" x14ac:dyDescent="0.25">
      <c r="A1162" s="35" t="s">
        <v>14477</v>
      </c>
      <c r="B1162" s="8" t="s">
        <v>14478</v>
      </c>
      <c r="C1162" s="8" t="s">
        <v>1028</v>
      </c>
      <c r="D1162" s="8" t="s">
        <v>12076</v>
      </c>
      <c r="E1162" s="8"/>
      <c r="F1162" s="7">
        <v>8</v>
      </c>
      <c r="G1162" s="35" t="s">
        <v>14479</v>
      </c>
      <c r="H1162" s="8">
        <v>8564</v>
      </c>
      <c r="I1162" s="7" t="s">
        <v>901</v>
      </c>
    </row>
    <row r="1163" spans="1:9" x14ac:dyDescent="0.25">
      <c r="A1163" s="35" t="s">
        <v>14480</v>
      </c>
      <c r="B1163" s="8" t="s">
        <v>14481</v>
      </c>
      <c r="C1163" s="8" t="s">
        <v>977</v>
      </c>
      <c r="D1163" s="8" t="s">
        <v>12079</v>
      </c>
      <c r="E1163" s="8"/>
      <c r="F1163" s="7">
        <v>8</v>
      </c>
      <c r="G1163" s="35" t="s">
        <v>13692</v>
      </c>
      <c r="H1163" s="8">
        <v>8369</v>
      </c>
      <c r="I1163" s="7" t="s">
        <v>901</v>
      </c>
    </row>
    <row r="1164" spans="1:9" x14ac:dyDescent="0.25">
      <c r="A1164" s="35" t="s">
        <v>14482</v>
      </c>
      <c r="B1164" s="8" t="s">
        <v>14483</v>
      </c>
      <c r="C1164" s="8" t="s">
        <v>1001</v>
      </c>
      <c r="D1164" s="8" t="s">
        <v>12076</v>
      </c>
      <c r="E1164" s="8"/>
      <c r="F1164" s="7">
        <v>8</v>
      </c>
      <c r="G1164" s="35" t="s">
        <v>12315</v>
      </c>
      <c r="H1164" s="8">
        <v>8564</v>
      </c>
      <c r="I1164" s="7" t="s">
        <v>901</v>
      </c>
    </row>
    <row r="1165" spans="1:9" x14ac:dyDescent="0.25">
      <c r="A1165" s="35" t="s">
        <v>14484</v>
      </c>
      <c r="B1165" s="8" t="s">
        <v>14485</v>
      </c>
      <c r="C1165" s="8" t="s">
        <v>981</v>
      </c>
      <c r="D1165" s="8" t="s">
        <v>12358</v>
      </c>
      <c r="E1165" s="8"/>
      <c r="F1165" s="7">
        <v>8</v>
      </c>
      <c r="G1165" s="35" t="s">
        <v>12359</v>
      </c>
      <c r="H1165" s="8">
        <v>16550.5</v>
      </c>
      <c r="I1165" s="7" t="s">
        <v>901</v>
      </c>
    </row>
    <row r="1166" spans="1:9" x14ac:dyDescent="0.25">
      <c r="A1166" s="35" t="s">
        <v>14486</v>
      </c>
      <c r="B1166" s="8" t="s">
        <v>14487</v>
      </c>
      <c r="C1166" s="8" t="s">
        <v>982</v>
      </c>
      <c r="D1166" s="8" t="s">
        <v>12079</v>
      </c>
      <c r="E1166" s="8"/>
      <c r="F1166" s="7">
        <v>8</v>
      </c>
      <c r="G1166" s="35" t="s">
        <v>12374</v>
      </c>
      <c r="H1166" s="8">
        <v>7320.5</v>
      </c>
      <c r="I1166" s="7" t="s">
        <v>901</v>
      </c>
    </row>
    <row r="1167" spans="1:9" x14ac:dyDescent="0.25">
      <c r="A1167" s="35" t="s">
        <v>14488</v>
      </c>
      <c r="B1167" s="8" t="s">
        <v>14489</v>
      </c>
      <c r="C1167" s="8" t="s">
        <v>1003</v>
      </c>
      <c r="D1167" s="8" t="s">
        <v>12869</v>
      </c>
      <c r="E1167" s="8"/>
      <c r="F1167" s="7">
        <v>8</v>
      </c>
      <c r="G1167" s="35" t="s">
        <v>12374</v>
      </c>
      <c r="H1167" s="8">
        <v>4962.5</v>
      </c>
      <c r="I1167" s="7" t="s">
        <v>901</v>
      </c>
    </row>
    <row r="1168" spans="1:9" x14ac:dyDescent="0.25">
      <c r="A1168" s="35" t="s">
        <v>14490</v>
      </c>
      <c r="B1168" s="8" t="s">
        <v>14491</v>
      </c>
      <c r="C1168" s="8" t="s">
        <v>983</v>
      </c>
      <c r="D1168" s="8" t="s">
        <v>12079</v>
      </c>
      <c r="E1168" s="8"/>
      <c r="F1168" s="7">
        <v>8</v>
      </c>
      <c r="G1168" s="35" t="s">
        <v>12374</v>
      </c>
      <c r="H1168" s="8">
        <v>7320.5</v>
      </c>
      <c r="I1168" s="7" t="s">
        <v>901</v>
      </c>
    </row>
    <row r="1169" spans="1:9" x14ac:dyDescent="0.25">
      <c r="A1169" s="35" t="s">
        <v>14492</v>
      </c>
      <c r="B1169" s="8" t="s">
        <v>14493</v>
      </c>
      <c r="C1169" s="8" t="s">
        <v>984</v>
      </c>
      <c r="D1169" s="8" t="s">
        <v>12079</v>
      </c>
      <c r="E1169" s="8"/>
      <c r="F1169" s="7">
        <v>8</v>
      </c>
      <c r="G1169" s="35" t="s">
        <v>12374</v>
      </c>
      <c r="H1169" s="8">
        <v>7320.5</v>
      </c>
      <c r="I1169" s="7" t="s">
        <v>901</v>
      </c>
    </row>
    <row r="1170" spans="1:9" x14ac:dyDescent="0.25">
      <c r="A1170" s="35" t="s">
        <v>14494</v>
      </c>
      <c r="B1170" s="8" t="s">
        <v>14495</v>
      </c>
      <c r="C1170" s="8" t="s">
        <v>1031</v>
      </c>
      <c r="D1170" s="8" t="s">
        <v>12079</v>
      </c>
      <c r="E1170" s="8"/>
      <c r="F1170" s="7">
        <v>8</v>
      </c>
      <c r="G1170" s="35" t="s">
        <v>12374</v>
      </c>
      <c r="H1170" s="8">
        <v>7320.5</v>
      </c>
      <c r="I1170" s="7" t="s">
        <v>901</v>
      </c>
    </row>
    <row r="1171" spans="1:9" x14ac:dyDescent="0.25">
      <c r="A1171" s="35" t="s">
        <v>14496</v>
      </c>
      <c r="B1171" s="8" t="s">
        <v>14497</v>
      </c>
      <c r="C1171" s="8" t="s">
        <v>985</v>
      </c>
      <c r="D1171" s="8" t="s">
        <v>12079</v>
      </c>
      <c r="E1171" s="8"/>
      <c r="F1171" s="7">
        <v>8</v>
      </c>
      <c r="G1171" s="35" t="s">
        <v>12374</v>
      </c>
      <c r="H1171" s="8">
        <v>7320.5</v>
      </c>
      <c r="I1171" s="7" t="s">
        <v>901</v>
      </c>
    </row>
    <row r="1172" spans="1:9" x14ac:dyDescent="0.25">
      <c r="A1172" s="35" t="s">
        <v>14498</v>
      </c>
      <c r="B1172" s="8" t="s">
        <v>14499</v>
      </c>
      <c r="C1172" s="8" t="s">
        <v>956</v>
      </c>
      <c r="D1172" s="8" t="s">
        <v>12079</v>
      </c>
      <c r="E1172" s="8"/>
      <c r="F1172" s="7">
        <v>8</v>
      </c>
      <c r="G1172" s="35" t="s">
        <v>12374</v>
      </c>
      <c r="H1172" s="8">
        <v>7320.5</v>
      </c>
      <c r="I1172" s="7" t="s">
        <v>901</v>
      </c>
    </row>
    <row r="1173" spans="1:9" x14ac:dyDescent="0.25">
      <c r="A1173" s="35" t="s">
        <v>14500</v>
      </c>
      <c r="B1173" s="8" t="s">
        <v>14501</v>
      </c>
      <c r="C1173" s="8" t="s">
        <v>957</v>
      </c>
      <c r="D1173" s="8" t="s">
        <v>12079</v>
      </c>
      <c r="E1173" s="8"/>
      <c r="F1173" s="7">
        <v>8</v>
      </c>
      <c r="G1173" s="35" t="s">
        <v>12374</v>
      </c>
      <c r="H1173" s="8">
        <v>7320.5</v>
      </c>
      <c r="I1173" s="7" t="s">
        <v>901</v>
      </c>
    </row>
    <row r="1174" spans="1:9" x14ac:dyDescent="0.25">
      <c r="A1174" s="35" t="s">
        <v>14502</v>
      </c>
      <c r="B1174" s="8" t="s">
        <v>14503</v>
      </c>
      <c r="C1174" s="8" t="s">
        <v>960</v>
      </c>
      <c r="D1174" s="8" t="s">
        <v>12079</v>
      </c>
      <c r="E1174" s="8"/>
      <c r="F1174" s="7">
        <v>8</v>
      </c>
      <c r="G1174" s="35" t="s">
        <v>12374</v>
      </c>
      <c r="H1174" s="8">
        <v>7320.5</v>
      </c>
      <c r="I1174" s="7" t="s">
        <v>901</v>
      </c>
    </row>
    <row r="1175" spans="1:9" x14ac:dyDescent="0.25">
      <c r="A1175" s="35" t="s">
        <v>14504</v>
      </c>
      <c r="B1175" s="8" t="s">
        <v>14505</v>
      </c>
      <c r="C1175" s="8" t="s">
        <v>980</v>
      </c>
      <c r="D1175" s="8" t="s">
        <v>12033</v>
      </c>
      <c r="E1175" s="8"/>
      <c r="F1175" s="7">
        <v>8</v>
      </c>
      <c r="G1175" s="35" t="s">
        <v>13810</v>
      </c>
      <c r="H1175" s="8">
        <v>7108</v>
      </c>
      <c r="I1175" s="7" t="s">
        <v>901</v>
      </c>
    </row>
    <row r="1176" spans="1:9" x14ac:dyDescent="0.25">
      <c r="A1176" s="35" t="s">
        <v>14506</v>
      </c>
      <c r="B1176" s="8" t="s">
        <v>14507</v>
      </c>
      <c r="C1176" s="8" t="s">
        <v>986</v>
      </c>
      <c r="D1176" s="8" t="s">
        <v>11998</v>
      </c>
      <c r="E1176" s="8"/>
      <c r="F1176" s="7">
        <v>8</v>
      </c>
      <c r="G1176" s="35" t="s">
        <v>13832</v>
      </c>
      <c r="H1176" s="8">
        <v>4270.5</v>
      </c>
      <c r="I1176" s="7" t="s">
        <v>901</v>
      </c>
    </row>
    <row r="1177" spans="1:9" x14ac:dyDescent="0.25">
      <c r="A1177" s="35" t="s">
        <v>14508</v>
      </c>
      <c r="B1177" s="8" t="s">
        <v>14509</v>
      </c>
      <c r="C1177" s="8" t="s">
        <v>1032</v>
      </c>
      <c r="D1177" s="8" t="s">
        <v>12633</v>
      </c>
      <c r="E1177" s="8"/>
      <c r="F1177" s="7">
        <v>8</v>
      </c>
      <c r="G1177" s="35" t="s">
        <v>13832</v>
      </c>
      <c r="H1177" s="8">
        <v>6883.5</v>
      </c>
      <c r="I1177" s="7" t="s">
        <v>901</v>
      </c>
    </row>
    <row r="1178" spans="1:9" x14ac:dyDescent="0.25">
      <c r="A1178" s="35" t="s">
        <v>14510</v>
      </c>
      <c r="B1178" s="8" t="s">
        <v>14511</v>
      </c>
      <c r="C1178" s="8" t="s">
        <v>987</v>
      </c>
      <c r="D1178" s="8" t="s">
        <v>12079</v>
      </c>
      <c r="E1178" s="8"/>
      <c r="F1178" s="7">
        <v>8</v>
      </c>
      <c r="G1178" s="35" t="s">
        <v>13832</v>
      </c>
      <c r="H1178" s="8">
        <v>7320.5</v>
      </c>
      <c r="I1178" s="7" t="s">
        <v>901</v>
      </c>
    </row>
    <row r="1179" spans="1:9" x14ac:dyDescent="0.25">
      <c r="A1179" s="35" t="s">
        <v>14512</v>
      </c>
      <c r="B1179" s="8" t="s">
        <v>14513</v>
      </c>
      <c r="C1179" s="8" t="s">
        <v>988</v>
      </c>
      <c r="D1179" s="8" t="s">
        <v>12633</v>
      </c>
      <c r="E1179" s="8"/>
      <c r="F1179" s="7">
        <v>8</v>
      </c>
      <c r="G1179" s="35" t="s">
        <v>13832</v>
      </c>
      <c r="H1179" s="8">
        <v>6883.5</v>
      </c>
      <c r="I1179" s="7" t="s">
        <v>901</v>
      </c>
    </row>
    <row r="1180" spans="1:9" x14ac:dyDescent="0.25">
      <c r="A1180" s="35" t="s">
        <v>14514</v>
      </c>
      <c r="B1180" s="8" t="s">
        <v>14515</v>
      </c>
      <c r="C1180" s="8" t="s">
        <v>997</v>
      </c>
      <c r="D1180" s="8" t="s">
        <v>11967</v>
      </c>
      <c r="E1180" s="8"/>
      <c r="F1180" s="7">
        <v>8</v>
      </c>
      <c r="G1180" s="35" t="s">
        <v>13832</v>
      </c>
      <c r="H1180" s="8">
        <v>11024.5</v>
      </c>
      <c r="I1180" s="7" t="s">
        <v>901</v>
      </c>
    </row>
    <row r="1181" spans="1:9" x14ac:dyDescent="0.25">
      <c r="A1181" s="35" t="s">
        <v>14516</v>
      </c>
      <c r="B1181" s="8" t="s">
        <v>14517</v>
      </c>
      <c r="C1181" s="8" t="s">
        <v>989</v>
      </c>
      <c r="D1181" s="8" t="s">
        <v>11998</v>
      </c>
      <c r="E1181" s="8"/>
      <c r="F1181" s="7">
        <v>8</v>
      </c>
      <c r="G1181" s="35" t="s">
        <v>13832</v>
      </c>
      <c r="H1181" s="8">
        <v>4270.5</v>
      </c>
      <c r="I1181" s="7" t="s">
        <v>901</v>
      </c>
    </row>
    <row r="1182" spans="1:9" x14ac:dyDescent="0.25">
      <c r="A1182" s="35" t="s">
        <v>14518</v>
      </c>
      <c r="B1182" s="8" t="s">
        <v>14519</v>
      </c>
      <c r="C1182" s="8" t="s">
        <v>990</v>
      </c>
      <c r="D1182" s="8" t="s">
        <v>11967</v>
      </c>
      <c r="E1182" s="8"/>
      <c r="F1182" s="7">
        <v>8</v>
      </c>
      <c r="G1182" s="35" t="s">
        <v>13832</v>
      </c>
      <c r="H1182" s="8">
        <v>11024.5</v>
      </c>
      <c r="I1182" s="7" t="s">
        <v>901</v>
      </c>
    </row>
    <row r="1183" spans="1:9" x14ac:dyDescent="0.25">
      <c r="A1183" s="35" t="s">
        <v>14520</v>
      </c>
      <c r="B1183" s="8" t="s">
        <v>14521</v>
      </c>
      <c r="C1183" s="8" t="s">
        <v>998</v>
      </c>
      <c r="D1183" s="8" t="s">
        <v>12079</v>
      </c>
      <c r="E1183" s="8"/>
      <c r="F1183" s="7">
        <v>8</v>
      </c>
      <c r="G1183" s="35" t="s">
        <v>12404</v>
      </c>
      <c r="H1183" s="8">
        <v>7320.5</v>
      </c>
      <c r="I1183" s="7" t="s">
        <v>901</v>
      </c>
    </row>
    <row r="1184" spans="1:9" x14ac:dyDescent="0.25">
      <c r="A1184" s="35" t="s">
        <v>14522</v>
      </c>
      <c r="B1184" s="8" t="s">
        <v>14523</v>
      </c>
      <c r="C1184" s="8" t="s">
        <v>991</v>
      </c>
      <c r="D1184" s="8" t="s">
        <v>11967</v>
      </c>
      <c r="E1184" s="8"/>
      <c r="F1184" s="7">
        <v>8</v>
      </c>
      <c r="G1184" s="35" t="s">
        <v>12404</v>
      </c>
      <c r="H1184" s="8">
        <v>11024.5</v>
      </c>
      <c r="I1184" s="7" t="s">
        <v>901</v>
      </c>
    </row>
    <row r="1185" spans="1:9" x14ac:dyDescent="0.25">
      <c r="A1185" s="35" t="s">
        <v>14524</v>
      </c>
      <c r="B1185" s="8" t="s">
        <v>14525</v>
      </c>
      <c r="C1185" s="8" t="s">
        <v>965</v>
      </c>
      <c r="D1185" s="8" t="s">
        <v>12340</v>
      </c>
      <c r="E1185" s="8"/>
      <c r="F1185" s="7">
        <v>8</v>
      </c>
      <c r="G1185" s="35" t="s">
        <v>12404</v>
      </c>
      <c r="H1185" s="8">
        <v>7669.5</v>
      </c>
      <c r="I1185" s="7" t="s">
        <v>901</v>
      </c>
    </row>
    <row r="1186" spans="1:9" x14ac:dyDescent="0.25">
      <c r="A1186" s="35" t="s">
        <v>14526</v>
      </c>
      <c r="B1186" s="8" t="s">
        <v>14527</v>
      </c>
      <c r="C1186" s="8" t="s">
        <v>966</v>
      </c>
      <c r="D1186" s="8" t="s">
        <v>11967</v>
      </c>
      <c r="E1186" s="8"/>
      <c r="F1186" s="7">
        <v>8</v>
      </c>
      <c r="G1186" s="35" t="s">
        <v>12404</v>
      </c>
      <c r="H1186" s="8">
        <v>11024.5</v>
      </c>
      <c r="I1186" s="7" t="s">
        <v>901</v>
      </c>
    </row>
    <row r="1187" spans="1:9" x14ac:dyDescent="0.25">
      <c r="A1187" s="35" t="s">
        <v>14528</v>
      </c>
      <c r="B1187" s="8" t="s">
        <v>14529</v>
      </c>
      <c r="C1187" s="8" t="s">
        <v>967</v>
      </c>
      <c r="D1187" s="8" t="s">
        <v>11967</v>
      </c>
      <c r="E1187" s="8"/>
      <c r="F1187" s="7">
        <v>8</v>
      </c>
      <c r="G1187" s="35" t="s">
        <v>12404</v>
      </c>
      <c r="H1187" s="8">
        <v>11024.5</v>
      </c>
      <c r="I1187" s="7" t="s">
        <v>901</v>
      </c>
    </row>
    <row r="1188" spans="1:9" x14ac:dyDescent="0.25">
      <c r="A1188" s="35" t="s">
        <v>14530</v>
      </c>
      <c r="B1188" s="8" t="s">
        <v>14531</v>
      </c>
      <c r="C1188" s="8" t="s">
        <v>992</v>
      </c>
      <c r="D1188" s="8" t="s">
        <v>12033</v>
      </c>
      <c r="E1188" s="8"/>
      <c r="F1188" s="7">
        <v>8</v>
      </c>
      <c r="G1188" s="35" t="s">
        <v>12404</v>
      </c>
      <c r="H1188" s="8">
        <v>6439.5</v>
      </c>
      <c r="I1188" s="7" t="s">
        <v>901</v>
      </c>
    </row>
    <row r="1189" spans="1:9" x14ac:dyDescent="0.25">
      <c r="A1189" s="35" t="s">
        <v>14532</v>
      </c>
      <c r="B1189" s="8" t="s">
        <v>14533</v>
      </c>
      <c r="C1189" s="8" t="s">
        <v>999</v>
      </c>
      <c r="D1189" s="8" t="s">
        <v>12125</v>
      </c>
      <c r="E1189" s="8"/>
      <c r="F1189" s="7">
        <v>8</v>
      </c>
      <c r="G1189" s="35" t="s">
        <v>14534</v>
      </c>
      <c r="H1189" s="8">
        <v>13317.5</v>
      </c>
      <c r="I1189" s="7" t="s">
        <v>901</v>
      </c>
    </row>
    <row r="1190" spans="1:9" x14ac:dyDescent="0.25">
      <c r="A1190" s="35" t="s">
        <v>14535</v>
      </c>
      <c r="B1190" s="8" t="s">
        <v>14536</v>
      </c>
      <c r="C1190" s="8" t="s">
        <v>993</v>
      </c>
      <c r="D1190" s="8" t="s">
        <v>11967</v>
      </c>
      <c r="E1190" s="8"/>
      <c r="F1190" s="7">
        <v>8</v>
      </c>
      <c r="G1190" s="35" t="s">
        <v>14537</v>
      </c>
      <c r="H1190" s="8">
        <v>11024.5</v>
      </c>
      <c r="I1190" s="7" t="s">
        <v>901</v>
      </c>
    </row>
    <row r="1191" spans="1:9" x14ac:dyDescent="0.25">
      <c r="A1191" s="35" t="s">
        <v>14538</v>
      </c>
      <c r="B1191" s="8" t="s">
        <v>14539</v>
      </c>
      <c r="C1191" s="8" t="s">
        <v>994</v>
      </c>
      <c r="D1191" s="8" t="s">
        <v>12079</v>
      </c>
      <c r="E1191" s="8"/>
      <c r="F1191" s="7">
        <v>8</v>
      </c>
      <c r="G1191" s="35" t="s">
        <v>12414</v>
      </c>
      <c r="H1191" s="8">
        <v>8369</v>
      </c>
      <c r="I1191" s="7" t="s">
        <v>901</v>
      </c>
    </row>
    <row r="1192" spans="1:9" x14ac:dyDescent="0.25">
      <c r="A1192" s="35" t="s">
        <v>14540</v>
      </c>
      <c r="B1192" s="8" t="s">
        <v>14541</v>
      </c>
      <c r="C1192" s="8" t="s">
        <v>1021</v>
      </c>
      <c r="D1192" s="8" t="s">
        <v>11967</v>
      </c>
      <c r="E1192" s="8"/>
      <c r="F1192" s="7">
        <v>8</v>
      </c>
      <c r="G1192" s="35" t="s">
        <v>14542</v>
      </c>
      <c r="H1192" s="8">
        <v>12173.5</v>
      </c>
      <c r="I1192" s="7" t="s">
        <v>901</v>
      </c>
    </row>
    <row r="1193" spans="1:9" x14ac:dyDescent="0.25">
      <c r="A1193" s="35" t="s">
        <v>14543</v>
      </c>
      <c r="B1193" s="8" t="s">
        <v>14544</v>
      </c>
      <c r="C1193" s="8" t="s">
        <v>1022</v>
      </c>
      <c r="D1193" s="8" t="s">
        <v>12340</v>
      </c>
      <c r="E1193" s="8"/>
      <c r="F1193" s="7">
        <v>8</v>
      </c>
      <c r="G1193" s="35" t="s">
        <v>14542</v>
      </c>
      <c r="H1193" s="8">
        <v>8473.5</v>
      </c>
      <c r="I1193" s="7" t="s">
        <v>901</v>
      </c>
    </row>
    <row r="1194" spans="1:9" x14ac:dyDescent="0.25">
      <c r="A1194" s="35" t="s">
        <v>14545</v>
      </c>
      <c r="B1194" s="8" t="s">
        <v>14546</v>
      </c>
      <c r="C1194" s="8" t="s">
        <v>1029</v>
      </c>
      <c r="D1194" s="8" t="s">
        <v>12076</v>
      </c>
      <c r="E1194" s="8"/>
      <c r="F1194" s="7">
        <v>8</v>
      </c>
      <c r="G1194" s="35" t="s">
        <v>12440</v>
      </c>
      <c r="H1194" s="8">
        <v>8564</v>
      </c>
      <c r="I1194" s="7" t="s">
        <v>901</v>
      </c>
    </row>
    <row r="1195" spans="1:9" x14ac:dyDescent="0.25">
      <c r="A1195" s="35" t="s">
        <v>14547</v>
      </c>
      <c r="B1195" s="8" t="s">
        <v>14548</v>
      </c>
      <c r="C1195" s="8" t="s">
        <v>1030</v>
      </c>
      <c r="D1195" s="8" t="s">
        <v>12076</v>
      </c>
      <c r="E1195" s="8"/>
      <c r="F1195" s="7">
        <v>8</v>
      </c>
      <c r="G1195" s="35" t="s">
        <v>12440</v>
      </c>
      <c r="H1195" s="8">
        <v>8564</v>
      </c>
      <c r="I1195" s="7" t="s">
        <v>901</v>
      </c>
    </row>
    <row r="1196" spans="1:9" x14ac:dyDescent="0.25">
      <c r="A1196" s="35" t="s">
        <v>14549</v>
      </c>
      <c r="B1196" s="8" t="s">
        <v>14550</v>
      </c>
      <c r="C1196" s="8" t="s">
        <v>995</v>
      </c>
      <c r="D1196" s="8" t="s">
        <v>11967</v>
      </c>
      <c r="E1196" s="8"/>
      <c r="F1196" s="7">
        <v>8</v>
      </c>
      <c r="G1196" s="35" t="s">
        <v>14551</v>
      </c>
      <c r="H1196" s="8">
        <v>11024.5</v>
      </c>
      <c r="I1196" s="7" t="s">
        <v>901</v>
      </c>
    </row>
    <row r="1197" spans="1:9" x14ac:dyDescent="0.25">
      <c r="A1197" s="35" t="s">
        <v>14552</v>
      </c>
      <c r="B1197" s="8" t="s">
        <v>14553</v>
      </c>
      <c r="C1197" s="8" t="s">
        <v>996</v>
      </c>
      <c r="D1197" s="8" t="s">
        <v>12603</v>
      </c>
      <c r="E1197" s="8"/>
      <c r="F1197" s="7">
        <v>8</v>
      </c>
      <c r="G1197" s="35" t="s">
        <v>12450</v>
      </c>
      <c r="H1197" s="8">
        <v>6644</v>
      </c>
      <c r="I1197" s="7" t="s">
        <v>901</v>
      </c>
    </row>
    <row r="1198" spans="1:9" x14ac:dyDescent="0.25">
      <c r="A1198" s="36" t="s">
        <v>14554</v>
      </c>
      <c r="B1198" s="36" t="s">
        <v>14555</v>
      </c>
      <c r="C1198" s="36" t="s">
        <v>7283</v>
      </c>
      <c r="D1198" s="36" t="s">
        <v>142</v>
      </c>
      <c r="E1198" s="8"/>
      <c r="F1198" s="37" t="s">
        <v>14556</v>
      </c>
      <c r="G1198" s="36" t="s">
        <v>14557</v>
      </c>
      <c r="H1198" s="38">
        <v>5586.5</v>
      </c>
      <c r="I1198" s="37" t="s">
        <v>14558</v>
      </c>
    </row>
    <row r="1199" spans="1:9" x14ac:dyDescent="0.25">
      <c r="A1199" s="36" t="s">
        <v>14559</v>
      </c>
      <c r="B1199" s="36" t="s">
        <v>14560</v>
      </c>
      <c r="C1199" s="36" t="s">
        <v>8432</v>
      </c>
      <c r="D1199" s="36" t="s">
        <v>25</v>
      </c>
      <c r="E1199" s="8"/>
      <c r="F1199" s="37" t="s">
        <v>14556</v>
      </c>
      <c r="G1199" s="36" t="s">
        <v>14561</v>
      </c>
      <c r="H1199" s="38">
        <v>7575</v>
      </c>
      <c r="I1199" s="37" t="s">
        <v>14558</v>
      </c>
    </row>
    <row r="1200" spans="1:9" x14ac:dyDescent="0.25">
      <c r="A1200" s="36" t="s">
        <v>14562</v>
      </c>
      <c r="B1200" s="36" t="s">
        <v>14563</v>
      </c>
      <c r="C1200" s="36" t="s">
        <v>6555</v>
      </c>
      <c r="D1200" s="36" t="s">
        <v>80</v>
      </c>
      <c r="E1200" s="8"/>
      <c r="F1200" s="37" t="s">
        <v>14556</v>
      </c>
      <c r="G1200" s="36" t="s">
        <v>14564</v>
      </c>
      <c r="H1200" s="38">
        <v>8852.5</v>
      </c>
      <c r="I1200" s="37" t="s">
        <v>14558</v>
      </c>
    </row>
    <row r="1201" spans="1:9" x14ac:dyDescent="0.25">
      <c r="A1201" s="36" t="s">
        <v>14565</v>
      </c>
      <c r="B1201" s="36" t="s">
        <v>14566</v>
      </c>
      <c r="C1201" s="36" t="s">
        <v>3998</v>
      </c>
      <c r="D1201" s="36" t="s">
        <v>368</v>
      </c>
      <c r="E1201" s="8"/>
      <c r="F1201" s="37" t="s">
        <v>14556</v>
      </c>
      <c r="G1201" s="36" t="s">
        <v>14567</v>
      </c>
      <c r="H1201" s="38">
        <v>4791</v>
      </c>
      <c r="I1201" s="37" t="s">
        <v>14558</v>
      </c>
    </row>
    <row r="1202" spans="1:9" x14ac:dyDescent="0.25">
      <c r="A1202" s="36" t="s">
        <v>14568</v>
      </c>
      <c r="B1202" s="36" t="s">
        <v>14569</v>
      </c>
      <c r="C1202" s="36" t="s">
        <v>14570</v>
      </c>
      <c r="D1202" s="36" t="s">
        <v>422</v>
      </c>
      <c r="E1202" s="8"/>
      <c r="F1202" s="37" t="s">
        <v>14571</v>
      </c>
      <c r="G1202" s="36" t="s">
        <v>14572</v>
      </c>
      <c r="H1202" s="38">
        <v>11564.630000000001</v>
      </c>
      <c r="I1202" s="37" t="s">
        <v>14558</v>
      </c>
    </row>
    <row r="1203" spans="1:9" x14ac:dyDescent="0.25">
      <c r="A1203" s="36" t="s">
        <v>806</v>
      </c>
      <c r="B1203" s="36" t="s">
        <v>14573</v>
      </c>
      <c r="C1203" s="36" t="s">
        <v>808</v>
      </c>
      <c r="D1203" s="36" t="s">
        <v>803</v>
      </c>
      <c r="E1203" s="8"/>
      <c r="F1203" s="37" t="s">
        <v>14556</v>
      </c>
      <c r="G1203" s="36" t="s">
        <v>14574</v>
      </c>
      <c r="H1203" s="38">
        <v>10446</v>
      </c>
      <c r="I1203" s="37" t="s">
        <v>14558</v>
      </c>
    </row>
    <row r="1204" spans="1:9" x14ac:dyDescent="0.25">
      <c r="A1204" s="36" t="s">
        <v>14575</v>
      </c>
      <c r="B1204" s="36" t="s">
        <v>14576</v>
      </c>
      <c r="C1204" s="36" t="s">
        <v>3960</v>
      </c>
      <c r="D1204" s="36" t="s">
        <v>224</v>
      </c>
      <c r="E1204" s="8"/>
      <c r="F1204" s="37" t="s">
        <v>14556</v>
      </c>
      <c r="G1204" s="36" t="s">
        <v>14577</v>
      </c>
      <c r="H1204" s="38">
        <v>11409.5</v>
      </c>
      <c r="I1204" s="37" t="s">
        <v>14558</v>
      </c>
    </row>
    <row r="1205" spans="1:9" x14ac:dyDescent="0.25">
      <c r="A1205" s="36" t="s">
        <v>14578</v>
      </c>
      <c r="B1205" s="36" t="s">
        <v>14579</v>
      </c>
      <c r="C1205" s="36" t="s">
        <v>7085</v>
      </c>
      <c r="D1205" s="36" t="s">
        <v>91</v>
      </c>
      <c r="E1205" s="8"/>
      <c r="F1205" s="37" t="s">
        <v>14556</v>
      </c>
      <c r="G1205" s="36" t="s">
        <v>14580</v>
      </c>
      <c r="H1205" s="38">
        <v>5231.5</v>
      </c>
      <c r="I1205" s="37" t="s">
        <v>14558</v>
      </c>
    </row>
    <row r="1206" spans="1:9" x14ac:dyDescent="0.25">
      <c r="A1206" s="36" t="s">
        <v>14581</v>
      </c>
      <c r="B1206" s="36" t="s">
        <v>14582</v>
      </c>
      <c r="C1206" s="36" t="s">
        <v>8552</v>
      </c>
      <c r="D1206" s="36" t="s">
        <v>422</v>
      </c>
      <c r="E1206" s="8"/>
      <c r="F1206" s="37" t="s">
        <v>14556</v>
      </c>
      <c r="G1206" s="36" t="s">
        <v>14583</v>
      </c>
      <c r="H1206" s="38">
        <v>15419.5</v>
      </c>
      <c r="I1206" s="37" t="s">
        <v>14558</v>
      </c>
    </row>
    <row r="1207" spans="1:9" x14ac:dyDescent="0.25">
      <c r="A1207" s="36" t="s">
        <v>14584</v>
      </c>
      <c r="B1207" s="36" t="s">
        <v>14585</v>
      </c>
      <c r="C1207" s="36" t="s">
        <v>3483</v>
      </c>
      <c r="D1207" s="36" t="s">
        <v>334</v>
      </c>
      <c r="E1207" s="8"/>
      <c r="F1207" s="37" t="s">
        <v>14556</v>
      </c>
      <c r="G1207" s="36" t="s">
        <v>14586</v>
      </c>
      <c r="H1207" s="38">
        <v>17218.5</v>
      </c>
      <c r="I1207" s="37" t="s">
        <v>14558</v>
      </c>
    </row>
    <row r="1208" spans="1:9" x14ac:dyDescent="0.25">
      <c r="A1208" s="36" t="s">
        <v>14587</v>
      </c>
      <c r="B1208" s="36" t="s">
        <v>14588</v>
      </c>
      <c r="C1208" s="36" t="s">
        <v>2193</v>
      </c>
      <c r="D1208" s="36" t="s">
        <v>1214</v>
      </c>
      <c r="E1208" s="8"/>
      <c r="F1208" s="37" t="s">
        <v>14556</v>
      </c>
      <c r="G1208" s="36" t="s">
        <v>14589</v>
      </c>
      <c r="H1208" s="38">
        <v>8825.5</v>
      </c>
      <c r="I1208" s="37" t="s">
        <v>14558</v>
      </c>
    </row>
    <row r="1209" spans="1:9" x14ac:dyDescent="0.25">
      <c r="A1209" s="36" t="s">
        <v>14590</v>
      </c>
      <c r="B1209" s="36" t="s">
        <v>14591</v>
      </c>
      <c r="C1209" s="36" t="s">
        <v>14592</v>
      </c>
      <c r="D1209" s="36" t="s">
        <v>858</v>
      </c>
      <c r="E1209" s="8"/>
      <c r="F1209" s="37" t="s">
        <v>14556</v>
      </c>
      <c r="G1209" s="36" t="s">
        <v>14574</v>
      </c>
      <c r="H1209" s="38">
        <v>8313.5</v>
      </c>
      <c r="I1209" s="37" t="s">
        <v>14558</v>
      </c>
    </row>
    <row r="1210" spans="1:9" x14ac:dyDescent="0.25">
      <c r="A1210" s="36" t="s">
        <v>14593</v>
      </c>
      <c r="B1210" s="36" t="s">
        <v>14594</v>
      </c>
      <c r="C1210" s="36" t="s">
        <v>1522</v>
      </c>
      <c r="D1210" s="36" t="s">
        <v>16</v>
      </c>
      <c r="E1210" s="8"/>
      <c r="F1210" s="37" t="s">
        <v>14556</v>
      </c>
      <c r="G1210" s="36" t="s">
        <v>14595</v>
      </c>
      <c r="H1210" s="38">
        <v>4585</v>
      </c>
      <c r="I1210" s="37" t="s">
        <v>14558</v>
      </c>
    </row>
    <row r="1211" spans="1:9" x14ac:dyDescent="0.25">
      <c r="A1211" s="36" t="s">
        <v>14596</v>
      </c>
      <c r="B1211" s="36" t="s">
        <v>14597</v>
      </c>
      <c r="C1211" s="36" t="s">
        <v>7284</v>
      </c>
      <c r="D1211" s="36" t="s">
        <v>224</v>
      </c>
      <c r="E1211" s="8"/>
      <c r="F1211" s="37" t="s">
        <v>14556</v>
      </c>
      <c r="G1211" s="36" t="s">
        <v>14557</v>
      </c>
      <c r="H1211" s="38">
        <v>11409.5</v>
      </c>
      <c r="I1211" s="37" t="s">
        <v>14558</v>
      </c>
    </row>
    <row r="1212" spans="1:9" x14ac:dyDescent="0.25">
      <c r="A1212" s="36" t="s">
        <v>14598</v>
      </c>
      <c r="B1212" s="36" t="s">
        <v>14599</v>
      </c>
      <c r="C1212" s="36" t="s">
        <v>7637</v>
      </c>
      <c r="D1212" s="36" t="s">
        <v>200</v>
      </c>
      <c r="E1212" s="8"/>
      <c r="F1212" s="37" t="s">
        <v>14556</v>
      </c>
      <c r="G1212" s="36" t="s">
        <v>14600</v>
      </c>
      <c r="H1212" s="38">
        <v>17050.5</v>
      </c>
      <c r="I1212" s="37" t="s">
        <v>14558</v>
      </c>
    </row>
    <row r="1213" spans="1:9" x14ac:dyDescent="0.25">
      <c r="A1213" s="36" t="s">
        <v>14601</v>
      </c>
      <c r="B1213" s="36" t="s">
        <v>14602</v>
      </c>
      <c r="C1213" s="36" t="s">
        <v>6573</v>
      </c>
      <c r="D1213" s="36" t="s">
        <v>217</v>
      </c>
      <c r="E1213" s="8"/>
      <c r="F1213" s="37" t="s">
        <v>14556</v>
      </c>
      <c r="G1213" s="36" t="s">
        <v>14603</v>
      </c>
      <c r="H1213" s="38">
        <v>6689.5</v>
      </c>
      <c r="I1213" s="37" t="s">
        <v>14558</v>
      </c>
    </row>
    <row r="1214" spans="1:9" x14ac:dyDescent="0.25">
      <c r="A1214" s="36" t="s">
        <v>14604</v>
      </c>
      <c r="B1214" s="36" t="s">
        <v>14605</v>
      </c>
      <c r="C1214" s="36" t="s">
        <v>6841</v>
      </c>
      <c r="D1214" s="36" t="s">
        <v>80</v>
      </c>
      <c r="E1214" s="8"/>
      <c r="F1214" s="37" t="s">
        <v>14556</v>
      </c>
      <c r="G1214" s="36" t="s">
        <v>14606</v>
      </c>
      <c r="H1214" s="38">
        <v>8852.5</v>
      </c>
      <c r="I1214" s="37" t="s">
        <v>14558</v>
      </c>
    </row>
    <row r="1215" spans="1:9" x14ac:dyDescent="0.25">
      <c r="A1215" s="36" t="s">
        <v>623</v>
      </c>
      <c r="B1215" s="36" t="s">
        <v>14607</v>
      </c>
      <c r="C1215" s="36" t="s">
        <v>622</v>
      </c>
      <c r="D1215" s="36" t="s">
        <v>624</v>
      </c>
      <c r="E1215" s="8"/>
      <c r="F1215" s="37" t="s">
        <v>14556</v>
      </c>
      <c r="G1215" s="36" t="s">
        <v>14557</v>
      </c>
      <c r="H1215" s="38">
        <v>5611.5</v>
      </c>
      <c r="I1215" s="37" t="s">
        <v>14558</v>
      </c>
    </row>
    <row r="1216" spans="1:9" x14ac:dyDescent="0.25">
      <c r="A1216" s="36" t="s">
        <v>14608</v>
      </c>
      <c r="B1216" s="36" t="s">
        <v>14609</v>
      </c>
      <c r="C1216" s="36" t="s">
        <v>4845</v>
      </c>
      <c r="D1216" s="36" t="s">
        <v>1392</v>
      </c>
      <c r="E1216" s="8"/>
      <c r="F1216" s="37" t="s">
        <v>14610</v>
      </c>
      <c r="G1216" s="36" t="s">
        <v>14611</v>
      </c>
      <c r="H1216" s="38">
        <v>5853.3099999999995</v>
      </c>
      <c r="I1216" s="37" t="s">
        <v>14558</v>
      </c>
    </row>
    <row r="1217" spans="1:9" x14ac:dyDescent="0.25">
      <c r="A1217" s="36" t="s">
        <v>14612</v>
      </c>
      <c r="B1217" s="36" t="s">
        <v>14613</v>
      </c>
      <c r="C1217" s="36" t="s">
        <v>8434</v>
      </c>
      <c r="D1217" s="36" t="s">
        <v>224</v>
      </c>
      <c r="E1217" s="8"/>
      <c r="F1217" s="37" t="s">
        <v>14556</v>
      </c>
      <c r="G1217" s="36" t="s">
        <v>14561</v>
      </c>
      <c r="H1217" s="38">
        <v>11409.5</v>
      </c>
      <c r="I1217" s="37" t="s">
        <v>14558</v>
      </c>
    </row>
    <row r="1218" spans="1:9" x14ac:dyDescent="0.25">
      <c r="A1218" s="36" t="s">
        <v>14614</v>
      </c>
      <c r="B1218" s="36" t="s">
        <v>14615</v>
      </c>
      <c r="C1218" s="36" t="s">
        <v>5981</v>
      </c>
      <c r="D1218" s="36" t="s">
        <v>297</v>
      </c>
      <c r="E1218" s="8"/>
      <c r="F1218" s="37" t="s">
        <v>14556</v>
      </c>
      <c r="G1218" s="36" t="s">
        <v>14616</v>
      </c>
      <c r="H1218" s="38">
        <v>12469.5</v>
      </c>
      <c r="I1218" s="37" t="s">
        <v>14558</v>
      </c>
    </row>
    <row r="1219" spans="1:9" x14ac:dyDescent="0.25">
      <c r="A1219" s="36" t="s">
        <v>14617</v>
      </c>
      <c r="B1219" s="36" t="s">
        <v>14618</v>
      </c>
      <c r="C1219" s="36" t="s">
        <v>8613</v>
      </c>
      <c r="D1219" s="36" t="s">
        <v>379</v>
      </c>
      <c r="E1219" s="8"/>
      <c r="F1219" s="37" t="s">
        <v>14556</v>
      </c>
      <c r="G1219" s="36" t="s">
        <v>14619</v>
      </c>
      <c r="H1219" s="38">
        <v>8852.5</v>
      </c>
      <c r="I1219" s="37" t="s">
        <v>14558</v>
      </c>
    </row>
    <row r="1220" spans="1:9" x14ac:dyDescent="0.25">
      <c r="A1220" s="36" t="s">
        <v>14620</v>
      </c>
      <c r="B1220" s="36" t="s">
        <v>14621</v>
      </c>
      <c r="C1220" s="36" t="s">
        <v>4141</v>
      </c>
      <c r="D1220" s="36" t="s">
        <v>33</v>
      </c>
      <c r="E1220" s="8"/>
      <c r="F1220" s="37" t="s">
        <v>14556</v>
      </c>
      <c r="G1220" s="36" t="s">
        <v>14622</v>
      </c>
      <c r="H1220" s="38">
        <v>6689.5</v>
      </c>
      <c r="I1220" s="37" t="s">
        <v>14558</v>
      </c>
    </row>
    <row r="1221" spans="1:9" x14ac:dyDescent="0.25">
      <c r="A1221" s="36" t="s">
        <v>14623</v>
      </c>
      <c r="B1221" s="36" t="s">
        <v>14624</v>
      </c>
      <c r="C1221" s="36" t="s">
        <v>1789</v>
      </c>
      <c r="D1221" s="36" t="s">
        <v>379</v>
      </c>
      <c r="E1221" s="8"/>
      <c r="F1221" s="37" t="s">
        <v>14556</v>
      </c>
      <c r="G1221" s="36" t="s">
        <v>14625</v>
      </c>
      <c r="H1221" s="38">
        <v>8852.5</v>
      </c>
      <c r="I1221" s="37" t="s">
        <v>14558</v>
      </c>
    </row>
    <row r="1222" spans="1:9" x14ac:dyDescent="0.25">
      <c r="A1222" s="36" t="s">
        <v>14626</v>
      </c>
      <c r="B1222" s="36" t="s">
        <v>14627</v>
      </c>
      <c r="C1222" s="36" t="s">
        <v>6661</v>
      </c>
      <c r="D1222" s="36" t="s">
        <v>224</v>
      </c>
      <c r="E1222" s="8"/>
      <c r="F1222" s="37" t="s">
        <v>14556</v>
      </c>
      <c r="G1222" s="36" t="s">
        <v>14628</v>
      </c>
      <c r="H1222" s="38">
        <v>11409.5</v>
      </c>
      <c r="I1222" s="37" t="s">
        <v>14558</v>
      </c>
    </row>
    <row r="1223" spans="1:9" x14ac:dyDescent="0.25">
      <c r="A1223" s="36" t="s">
        <v>14629</v>
      </c>
      <c r="B1223" s="36" t="s">
        <v>14630</v>
      </c>
      <c r="C1223" s="36" t="s">
        <v>3342</v>
      </c>
      <c r="D1223" s="36" t="s">
        <v>334</v>
      </c>
      <c r="E1223" s="8"/>
      <c r="F1223" s="37" t="s">
        <v>14556</v>
      </c>
      <c r="G1223" s="36" t="s">
        <v>14631</v>
      </c>
      <c r="H1223" s="38">
        <v>18981.5</v>
      </c>
      <c r="I1223" s="37" t="s">
        <v>14558</v>
      </c>
    </row>
    <row r="1224" spans="1:9" x14ac:dyDescent="0.25">
      <c r="A1224" s="36" t="s">
        <v>14632</v>
      </c>
      <c r="B1224" s="36" t="s">
        <v>14633</v>
      </c>
      <c r="C1224" s="36" t="s">
        <v>7188</v>
      </c>
      <c r="D1224" s="36" t="s">
        <v>1336</v>
      </c>
      <c r="E1224" s="8"/>
      <c r="F1224" s="37" t="s">
        <v>14556</v>
      </c>
      <c r="G1224" s="36" t="s">
        <v>14634</v>
      </c>
      <c r="H1224" s="38">
        <v>12587</v>
      </c>
      <c r="I1224" s="37" t="s">
        <v>14558</v>
      </c>
    </row>
    <row r="1225" spans="1:9" x14ac:dyDescent="0.25">
      <c r="A1225" s="36" t="s">
        <v>14635</v>
      </c>
      <c r="B1225" s="36" t="s">
        <v>14636</v>
      </c>
      <c r="C1225" s="36" t="s">
        <v>4874</v>
      </c>
      <c r="D1225" s="36" t="s">
        <v>217</v>
      </c>
      <c r="E1225" s="8"/>
      <c r="F1225" s="37" t="s">
        <v>14556</v>
      </c>
      <c r="G1225" s="36" t="s">
        <v>14637</v>
      </c>
      <c r="H1225" s="38">
        <v>6689.5</v>
      </c>
      <c r="I1225" s="37" t="s">
        <v>14558</v>
      </c>
    </row>
    <row r="1226" spans="1:9" x14ac:dyDescent="0.25">
      <c r="A1226" s="36" t="s">
        <v>14638</v>
      </c>
      <c r="B1226" s="36" t="s">
        <v>14639</v>
      </c>
      <c r="C1226" s="36" t="s">
        <v>2707</v>
      </c>
      <c r="D1226" s="36" t="s">
        <v>439</v>
      </c>
      <c r="E1226" s="8"/>
      <c r="F1226" s="37" t="s">
        <v>14556</v>
      </c>
      <c r="G1226" s="36" t="s">
        <v>14640</v>
      </c>
      <c r="H1226" s="38">
        <v>4959.5</v>
      </c>
      <c r="I1226" s="37" t="s">
        <v>14558</v>
      </c>
    </row>
    <row r="1227" spans="1:9" x14ac:dyDescent="0.25">
      <c r="A1227" s="36" t="s">
        <v>14641</v>
      </c>
      <c r="B1227" s="36" t="s">
        <v>14642</v>
      </c>
      <c r="C1227" s="36" t="s">
        <v>7287</v>
      </c>
      <c r="D1227" s="36" t="s">
        <v>368</v>
      </c>
      <c r="E1227" s="8"/>
      <c r="F1227" s="37" t="s">
        <v>14556</v>
      </c>
      <c r="G1227" s="36" t="s">
        <v>14557</v>
      </c>
      <c r="H1227" s="38">
        <v>4791</v>
      </c>
      <c r="I1227" s="37" t="s">
        <v>14558</v>
      </c>
    </row>
    <row r="1228" spans="1:9" x14ac:dyDescent="0.25">
      <c r="A1228" s="36" t="s">
        <v>14643</v>
      </c>
      <c r="B1228" s="36" t="s">
        <v>14644</v>
      </c>
      <c r="C1228" s="36" t="s">
        <v>7697</v>
      </c>
      <c r="D1228" s="36" t="s">
        <v>206</v>
      </c>
      <c r="E1228" s="8"/>
      <c r="F1228" s="37" t="s">
        <v>14556</v>
      </c>
      <c r="G1228" s="36" t="s">
        <v>14645</v>
      </c>
      <c r="H1228" s="38">
        <v>4635.5</v>
      </c>
      <c r="I1228" s="37" t="s">
        <v>14558</v>
      </c>
    </row>
    <row r="1229" spans="1:9" x14ac:dyDescent="0.25">
      <c r="A1229" s="36" t="s">
        <v>14646</v>
      </c>
      <c r="B1229" s="36" t="s">
        <v>14647</v>
      </c>
      <c r="C1229" s="36" t="s">
        <v>7288</v>
      </c>
      <c r="D1229" s="36" t="s">
        <v>132</v>
      </c>
      <c r="E1229" s="8"/>
      <c r="F1229" s="37" t="s">
        <v>14556</v>
      </c>
      <c r="G1229" s="36" t="s">
        <v>14557</v>
      </c>
      <c r="H1229" s="38">
        <v>12587</v>
      </c>
      <c r="I1229" s="37" t="s">
        <v>14558</v>
      </c>
    </row>
    <row r="1230" spans="1:9" x14ac:dyDescent="0.25">
      <c r="A1230" s="36" t="s">
        <v>14648</v>
      </c>
      <c r="B1230" s="36" t="s">
        <v>14649</v>
      </c>
      <c r="C1230" s="36" t="s">
        <v>8436</v>
      </c>
      <c r="D1230" s="36" t="s">
        <v>80</v>
      </c>
      <c r="E1230" s="8"/>
      <c r="F1230" s="37" t="s">
        <v>14556</v>
      </c>
      <c r="G1230" s="36" t="s">
        <v>14561</v>
      </c>
      <c r="H1230" s="38">
        <v>8852.5</v>
      </c>
      <c r="I1230" s="37" t="s">
        <v>14558</v>
      </c>
    </row>
    <row r="1231" spans="1:9" x14ac:dyDescent="0.25">
      <c r="A1231" s="36" t="s">
        <v>14650</v>
      </c>
      <c r="B1231" s="36" t="s">
        <v>14651</v>
      </c>
      <c r="C1231" s="36" t="s">
        <v>3345</v>
      </c>
      <c r="D1231" s="36" t="s">
        <v>91</v>
      </c>
      <c r="E1231" s="8"/>
      <c r="F1231" s="37" t="s">
        <v>14556</v>
      </c>
      <c r="G1231" s="36" t="s">
        <v>14631</v>
      </c>
      <c r="H1231" s="38">
        <v>5638</v>
      </c>
      <c r="I1231" s="37" t="s">
        <v>14558</v>
      </c>
    </row>
    <row r="1232" spans="1:9" x14ac:dyDescent="0.25">
      <c r="A1232" s="36" t="s">
        <v>14652</v>
      </c>
      <c r="B1232" s="36" t="s">
        <v>14653</v>
      </c>
      <c r="C1232" s="36" t="s">
        <v>1473</v>
      </c>
      <c r="D1232" s="36" t="s">
        <v>224</v>
      </c>
      <c r="E1232" s="8"/>
      <c r="F1232" s="37" t="s">
        <v>14556</v>
      </c>
      <c r="G1232" s="36" t="s">
        <v>14654</v>
      </c>
      <c r="H1232" s="38">
        <v>11409.5</v>
      </c>
      <c r="I1232" s="37" t="s">
        <v>14558</v>
      </c>
    </row>
    <row r="1233" spans="1:9" x14ac:dyDescent="0.25">
      <c r="A1233" s="36" t="s">
        <v>14655</v>
      </c>
      <c r="B1233" s="36" t="s">
        <v>14656</v>
      </c>
      <c r="C1233" s="36" t="s">
        <v>1791</v>
      </c>
      <c r="D1233" s="36" t="s">
        <v>1085</v>
      </c>
      <c r="E1233" s="8"/>
      <c r="F1233" s="37" t="s">
        <v>14556</v>
      </c>
      <c r="G1233" s="36" t="s">
        <v>14625</v>
      </c>
      <c r="H1233" s="38">
        <v>18084</v>
      </c>
      <c r="I1233" s="37" t="s">
        <v>14558</v>
      </c>
    </row>
    <row r="1234" spans="1:9" x14ac:dyDescent="0.25">
      <c r="A1234" s="36" t="s">
        <v>14657</v>
      </c>
      <c r="B1234" s="36" t="s">
        <v>14658</v>
      </c>
      <c r="C1234" s="36" t="s">
        <v>7290</v>
      </c>
      <c r="D1234" s="36" t="s">
        <v>567</v>
      </c>
      <c r="E1234" s="8"/>
      <c r="F1234" s="37" t="s">
        <v>14556</v>
      </c>
      <c r="G1234" s="36" t="s">
        <v>14557</v>
      </c>
      <c r="H1234" s="38">
        <v>5586.5</v>
      </c>
      <c r="I1234" s="37" t="s">
        <v>14558</v>
      </c>
    </row>
    <row r="1235" spans="1:9" x14ac:dyDescent="0.25">
      <c r="A1235" s="36" t="s">
        <v>14659</v>
      </c>
      <c r="B1235" s="36" t="s">
        <v>14660</v>
      </c>
      <c r="C1235" s="36" t="s">
        <v>8438</v>
      </c>
      <c r="D1235" s="36" t="s">
        <v>334</v>
      </c>
      <c r="E1235" s="8"/>
      <c r="F1235" s="37" t="s">
        <v>14556</v>
      </c>
      <c r="G1235" s="36" t="s">
        <v>14561</v>
      </c>
      <c r="H1235" s="38">
        <v>17218.5</v>
      </c>
      <c r="I1235" s="37" t="s">
        <v>14558</v>
      </c>
    </row>
    <row r="1236" spans="1:9" x14ac:dyDescent="0.25">
      <c r="A1236" s="36" t="s">
        <v>14661</v>
      </c>
      <c r="B1236" s="36" t="s">
        <v>14662</v>
      </c>
      <c r="C1236" s="36" t="s">
        <v>1923</v>
      </c>
      <c r="D1236" s="36" t="s">
        <v>949</v>
      </c>
      <c r="E1236" s="8"/>
      <c r="F1236" s="37" t="s">
        <v>14556</v>
      </c>
      <c r="G1236" s="36" t="s">
        <v>14663</v>
      </c>
      <c r="H1236" s="38">
        <v>18915</v>
      </c>
      <c r="I1236" s="37" t="s">
        <v>14558</v>
      </c>
    </row>
    <row r="1237" spans="1:9" x14ac:dyDescent="0.25">
      <c r="A1237" s="36" t="s">
        <v>14664</v>
      </c>
      <c r="B1237" s="36" t="s">
        <v>14665</v>
      </c>
      <c r="C1237" s="36" t="s">
        <v>6662</v>
      </c>
      <c r="D1237" s="36" t="s">
        <v>949</v>
      </c>
      <c r="E1237" s="8"/>
      <c r="F1237" s="37" t="s">
        <v>14556</v>
      </c>
      <c r="G1237" s="36" t="s">
        <v>14628</v>
      </c>
      <c r="H1237" s="38">
        <v>18915</v>
      </c>
      <c r="I1237" s="37" t="s">
        <v>14558</v>
      </c>
    </row>
    <row r="1238" spans="1:9" x14ac:dyDescent="0.25">
      <c r="A1238" s="36" t="s">
        <v>96</v>
      </c>
      <c r="B1238" s="36" t="s">
        <v>14666</v>
      </c>
      <c r="C1238" s="36" t="s">
        <v>95</v>
      </c>
      <c r="D1238" s="36" t="s">
        <v>97</v>
      </c>
      <c r="E1238" s="8"/>
      <c r="F1238" s="37" t="s">
        <v>14556</v>
      </c>
      <c r="G1238" s="36" t="s">
        <v>14557</v>
      </c>
      <c r="H1238" s="38">
        <v>14123</v>
      </c>
      <c r="I1238" s="37" t="s">
        <v>14558</v>
      </c>
    </row>
    <row r="1239" spans="1:9" x14ac:dyDescent="0.25">
      <c r="A1239" s="36" t="s">
        <v>14667</v>
      </c>
      <c r="B1239" s="36" t="s">
        <v>14668</v>
      </c>
      <c r="C1239" s="36" t="s">
        <v>1644</v>
      </c>
      <c r="D1239" s="36" t="s">
        <v>1187</v>
      </c>
      <c r="E1239" s="8"/>
      <c r="F1239" s="37" t="s">
        <v>14556</v>
      </c>
      <c r="G1239" s="36" t="s">
        <v>14572</v>
      </c>
      <c r="H1239" s="38">
        <v>14494</v>
      </c>
      <c r="I1239" s="37" t="s">
        <v>14558</v>
      </c>
    </row>
    <row r="1240" spans="1:9" x14ac:dyDescent="0.25">
      <c r="A1240" s="36" t="s">
        <v>14669</v>
      </c>
      <c r="B1240" s="36" t="s">
        <v>14670</v>
      </c>
      <c r="C1240" s="36" t="s">
        <v>4849</v>
      </c>
      <c r="D1240" s="36" t="s">
        <v>291</v>
      </c>
      <c r="E1240" s="8"/>
      <c r="F1240" s="37" t="s">
        <v>14556</v>
      </c>
      <c r="G1240" s="36" t="s">
        <v>14611</v>
      </c>
      <c r="H1240" s="38">
        <v>19900.5</v>
      </c>
      <c r="I1240" s="37" t="s">
        <v>14558</v>
      </c>
    </row>
    <row r="1241" spans="1:9" x14ac:dyDescent="0.25">
      <c r="A1241" s="36" t="s">
        <v>14671</v>
      </c>
      <c r="B1241" s="36" t="s">
        <v>14672</v>
      </c>
      <c r="C1241" s="36" t="s">
        <v>1457</v>
      </c>
      <c r="D1241" s="36" t="s">
        <v>80</v>
      </c>
      <c r="E1241" s="8"/>
      <c r="F1241" s="37" t="s">
        <v>14556</v>
      </c>
      <c r="G1241" s="36" t="s">
        <v>14673</v>
      </c>
      <c r="H1241" s="38">
        <v>8852.5</v>
      </c>
      <c r="I1241" s="37" t="s">
        <v>14558</v>
      </c>
    </row>
    <row r="1242" spans="1:9" x14ac:dyDescent="0.25">
      <c r="A1242" s="36" t="s">
        <v>14674</v>
      </c>
      <c r="B1242" s="36" t="s">
        <v>14675</v>
      </c>
      <c r="C1242" s="36" t="s">
        <v>2708</v>
      </c>
      <c r="D1242" s="36" t="s">
        <v>2357</v>
      </c>
      <c r="E1242" s="8"/>
      <c r="F1242" s="37" t="s">
        <v>14556</v>
      </c>
      <c r="G1242" s="36" t="s">
        <v>14640</v>
      </c>
      <c r="H1242" s="38">
        <v>7133.5</v>
      </c>
      <c r="I1242" s="37" t="s">
        <v>14558</v>
      </c>
    </row>
    <row r="1243" spans="1:9" x14ac:dyDescent="0.25">
      <c r="A1243" s="36" t="s">
        <v>14676</v>
      </c>
      <c r="B1243" s="36" t="s">
        <v>14677</v>
      </c>
      <c r="C1243" s="36" t="s">
        <v>4772</v>
      </c>
      <c r="D1243" s="36" t="s">
        <v>528</v>
      </c>
      <c r="E1243" s="8"/>
      <c r="F1243" s="37" t="s">
        <v>14556</v>
      </c>
      <c r="G1243" s="36" t="s">
        <v>14678</v>
      </c>
      <c r="H1243" s="38">
        <v>6894</v>
      </c>
      <c r="I1243" s="37" t="s">
        <v>14558</v>
      </c>
    </row>
    <row r="1244" spans="1:9" x14ac:dyDescent="0.25">
      <c r="A1244" s="36" t="s">
        <v>14679</v>
      </c>
      <c r="B1244" s="36" t="s">
        <v>14680</v>
      </c>
      <c r="C1244" s="36" t="s">
        <v>8140</v>
      </c>
      <c r="D1244" s="36" t="s">
        <v>388</v>
      </c>
      <c r="E1244" s="8"/>
      <c r="F1244" s="37" t="s">
        <v>14556</v>
      </c>
      <c r="G1244" s="36" t="s">
        <v>14681</v>
      </c>
      <c r="H1244" s="38">
        <v>9525</v>
      </c>
      <c r="I1244" s="37" t="s">
        <v>14558</v>
      </c>
    </row>
    <row r="1245" spans="1:9" x14ac:dyDescent="0.25">
      <c r="A1245" s="36" t="s">
        <v>14682</v>
      </c>
      <c r="B1245" s="36" t="s">
        <v>14683</v>
      </c>
      <c r="C1245" s="36" t="s">
        <v>3485</v>
      </c>
      <c r="D1245" s="36" t="s">
        <v>132</v>
      </c>
      <c r="E1245" s="8"/>
      <c r="F1245" s="37" t="s">
        <v>14556</v>
      </c>
      <c r="G1245" s="36" t="s">
        <v>14586</v>
      </c>
      <c r="H1245" s="38">
        <v>12587</v>
      </c>
      <c r="I1245" s="37" t="s">
        <v>14558</v>
      </c>
    </row>
    <row r="1246" spans="1:9" x14ac:dyDescent="0.25">
      <c r="A1246" s="36" t="s">
        <v>14684</v>
      </c>
      <c r="B1246" s="36" t="s">
        <v>14685</v>
      </c>
      <c r="C1246" s="36" t="s">
        <v>7291</v>
      </c>
      <c r="D1246" s="36" t="s">
        <v>556</v>
      </c>
      <c r="E1246" s="8"/>
      <c r="F1246" s="37" t="s">
        <v>14610</v>
      </c>
      <c r="G1246" s="36" t="s">
        <v>14557</v>
      </c>
      <c r="H1246" s="38">
        <v>15823.5</v>
      </c>
      <c r="I1246" s="37" t="s">
        <v>14558</v>
      </c>
    </row>
    <row r="1247" spans="1:9" x14ac:dyDescent="0.25">
      <c r="A1247" s="36" t="s">
        <v>14686</v>
      </c>
      <c r="B1247" s="36" t="s">
        <v>14687</v>
      </c>
      <c r="C1247" s="36" t="s">
        <v>2456</v>
      </c>
      <c r="D1247" s="36" t="s">
        <v>217</v>
      </c>
      <c r="E1247" s="8"/>
      <c r="F1247" s="37" t="s">
        <v>14556</v>
      </c>
      <c r="G1247" s="36" t="s">
        <v>14688</v>
      </c>
      <c r="H1247" s="38">
        <v>6689.5</v>
      </c>
      <c r="I1247" s="37" t="s">
        <v>14558</v>
      </c>
    </row>
    <row r="1248" spans="1:9" x14ac:dyDescent="0.25">
      <c r="A1248" s="36" t="s">
        <v>14689</v>
      </c>
      <c r="B1248" s="36" t="s">
        <v>14690</v>
      </c>
      <c r="C1248" s="36" t="s">
        <v>5988</v>
      </c>
      <c r="D1248" s="36" t="s">
        <v>200</v>
      </c>
      <c r="E1248" s="8"/>
      <c r="F1248" s="37" t="s">
        <v>14556</v>
      </c>
      <c r="G1248" s="36" t="s">
        <v>14691</v>
      </c>
      <c r="H1248" s="38">
        <v>17050.5</v>
      </c>
      <c r="I1248" s="37" t="s">
        <v>14558</v>
      </c>
    </row>
    <row r="1249" spans="1:9" x14ac:dyDescent="0.25">
      <c r="A1249" s="36" t="s">
        <v>14692</v>
      </c>
      <c r="B1249" s="36" t="s">
        <v>14693</v>
      </c>
      <c r="C1249" s="36" t="s">
        <v>6048</v>
      </c>
      <c r="D1249" s="36" t="s">
        <v>49</v>
      </c>
      <c r="E1249" s="8"/>
      <c r="F1249" s="37" t="s">
        <v>14556</v>
      </c>
      <c r="G1249" s="36" t="s">
        <v>14694</v>
      </c>
      <c r="H1249" s="38">
        <v>14527.5</v>
      </c>
      <c r="I1249" s="37" t="s">
        <v>14558</v>
      </c>
    </row>
    <row r="1250" spans="1:9" x14ac:dyDescent="0.25">
      <c r="A1250" s="36" t="s">
        <v>14695</v>
      </c>
      <c r="B1250" s="36" t="s">
        <v>14696</v>
      </c>
      <c r="C1250" s="36" t="s">
        <v>7017</v>
      </c>
      <c r="D1250" s="36" t="s">
        <v>224</v>
      </c>
      <c r="E1250" s="8"/>
      <c r="F1250" s="37" t="s">
        <v>14556</v>
      </c>
      <c r="G1250" s="36" t="s">
        <v>14697</v>
      </c>
      <c r="H1250" s="38">
        <v>11409.5</v>
      </c>
      <c r="I1250" s="37" t="s">
        <v>14558</v>
      </c>
    </row>
    <row r="1251" spans="1:9" x14ac:dyDescent="0.25">
      <c r="A1251" s="36" t="s">
        <v>14698</v>
      </c>
      <c r="B1251" s="36" t="s">
        <v>14699</v>
      </c>
      <c r="C1251" s="36" t="s">
        <v>3877</v>
      </c>
      <c r="D1251" s="36" t="s">
        <v>206</v>
      </c>
      <c r="E1251" s="8"/>
      <c r="F1251" s="37" t="s">
        <v>14556</v>
      </c>
      <c r="G1251" s="36" t="s">
        <v>14700</v>
      </c>
      <c r="H1251" s="38">
        <v>4635.5</v>
      </c>
      <c r="I1251" s="37" t="s">
        <v>14558</v>
      </c>
    </row>
    <row r="1252" spans="1:9" x14ac:dyDescent="0.25">
      <c r="A1252" s="36" t="s">
        <v>14701</v>
      </c>
      <c r="B1252" s="36" t="s">
        <v>14702</v>
      </c>
      <c r="C1252" s="36" t="s">
        <v>3999</v>
      </c>
      <c r="D1252" s="36" t="s">
        <v>91</v>
      </c>
      <c r="E1252" s="8"/>
      <c r="F1252" s="37" t="s">
        <v>14556</v>
      </c>
      <c r="G1252" s="36" t="s">
        <v>14567</v>
      </c>
      <c r="H1252" s="38">
        <v>5231.5</v>
      </c>
      <c r="I1252" s="37" t="s">
        <v>14558</v>
      </c>
    </row>
    <row r="1253" spans="1:9" x14ac:dyDescent="0.25">
      <c r="A1253" s="36" t="s">
        <v>14703</v>
      </c>
      <c r="B1253" s="36" t="s">
        <v>14704</v>
      </c>
      <c r="C1253" s="36" t="s">
        <v>8512</v>
      </c>
      <c r="D1253" s="36" t="s">
        <v>16</v>
      </c>
      <c r="E1253" s="8"/>
      <c r="F1253" s="37" t="s">
        <v>14556</v>
      </c>
      <c r="G1253" s="36" t="s">
        <v>14625</v>
      </c>
      <c r="H1253" s="38">
        <v>4585</v>
      </c>
      <c r="I1253" s="37" t="s">
        <v>14558</v>
      </c>
    </row>
    <row r="1254" spans="1:9" x14ac:dyDescent="0.25">
      <c r="A1254" s="36" t="s">
        <v>14705</v>
      </c>
      <c r="B1254" s="36" t="s">
        <v>14706</v>
      </c>
      <c r="C1254" s="36" t="s">
        <v>7708</v>
      </c>
      <c r="D1254" s="36" t="s">
        <v>217</v>
      </c>
      <c r="E1254" s="8"/>
      <c r="F1254" s="37" t="s">
        <v>14556</v>
      </c>
      <c r="G1254" s="36" t="s">
        <v>14707</v>
      </c>
      <c r="H1254" s="38">
        <v>6689.5</v>
      </c>
      <c r="I1254" s="37" t="s">
        <v>14558</v>
      </c>
    </row>
    <row r="1255" spans="1:9" x14ac:dyDescent="0.25">
      <c r="A1255" s="36" t="s">
        <v>14708</v>
      </c>
      <c r="B1255" s="36" t="s">
        <v>14709</v>
      </c>
      <c r="C1255" s="36" t="s">
        <v>8142</v>
      </c>
      <c r="D1255" s="36" t="s">
        <v>33</v>
      </c>
      <c r="E1255" s="8"/>
      <c r="F1255" s="37" t="s">
        <v>14556</v>
      </c>
      <c r="G1255" s="36" t="s">
        <v>14681</v>
      </c>
      <c r="H1255" s="38">
        <v>6689.5</v>
      </c>
      <c r="I1255" s="37" t="s">
        <v>14558</v>
      </c>
    </row>
    <row r="1256" spans="1:9" x14ac:dyDescent="0.25">
      <c r="A1256" s="36" t="s">
        <v>14710</v>
      </c>
      <c r="B1256" s="36" t="s">
        <v>14711</v>
      </c>
      <c r="C1256" s="36" t="s">
        <v>2873</v>
      </c>
      <c r="D1256" s="36" t="s">
        <v>932</v>
      </c>
      <c r="E1256" s="8"/>
      <c r="F1256" s="37" t="s">
        <v>14556</v>
      </c>
      <c r="G1256" s="36" t="s">
        <v>14574</v>
      </c>
      <c r="H1256" s="38">
        <v>13947</v>
      </c>
      <c r="I1256" s="37" t="s">
        <v>14558</v>
      </c>
    </row>
    <row r="1257" spans="1:9" x14ac:dyDescent="0.25">
      <c r="A1257" s="36" t="s">
        <v>14712</v>
      </c>
      <c r="B1257" s="36" t="s">
        <v>14713</v>
      </c>
      <c r="C1257" s="36" t="s">
        <v>2875</v>
      </c>
      <c r="D1257" s="36" t="s">
        <v>803</v>
      </c>
      <c r="E1257" s="8"/>
      <c r="F1257" s="37" t="s">
        <v>14556</v>
      </c>
      <c r="G1257" s="36" t="s">
        <v>14574</v>
      </c>
      <c r="H1257" s="38">
        <v>10446</v>
      </c>
      <c r="I1257" s="37" t="s">
        <v>14558</v>
      </c>
    </row>
    <row r="1258" spans="1:9" x14ac:dyDescent="0.25">
      <c r="A1258" s="36" t="s">
        <v>14714</v>
      </c>
      <c r="B1258" s="36" t="s">
        <v>14715</v>
      </c>
      <c r="C1258" s="36" t="s">
        <v>5335</v>
      </c>
      <c r="D1258" s="36" t="s">
        <v>206</v>
      </c>
      <c r="E1258" s="8"/>
      <c r="F1258" s="37" t="s">
        <v>14556</v>
      </c>
      <c r="G1258" s="36" t="s">
        <v>14716</v>
      </c>
      <c r="H1258" s="38">
        <v>4635.5</v>
      </c>
      <c r="I1258" s="37" t="s">
        <v>14558</v>
      </c>
    </row>
    <row r="1259" spans="1:9" x14ac:dyDescent="0.25">
      <c r="A1259" s="36" t="s">
        <v>14717</v>
      </c>
      <c r="B1259" s="36" t="s">
        <v>14718</v>
      </c>
      <c r="C1259" s="36" t="s">
        <v>5910</v>
      </c>
      <c r="D1259" s="36" t="s">
        <v>232</v>
      </c>
      <c r="E1259" s="8"/>
      <c r="F1259" s="37" t="s">
        <v>14556</v>
      </c>
      <c r="G1259" s="36" t="s">
        <v>14719</v>
      </c>
      <c r="H1259" s="38">
        <v>8196.5</v>
      </c>
      <c r="I1259" s="37" t="s">
        <v>14558</v>
      </c>
    </row>
    <row r="1260" spans="1:9" x14ac:dyDescent="0.25">
      <c r="A1260" s="36" t="s">
        <v>14720</v>
      </c>
      <c r="B1260" s="36" t="s">
        <v>14721</v>
      </c>
      <c r="C1260" s="36" t="s">
        <v>8209</v>
      </c>
      <c r="D1260" s="36" t="s">
        <v>422</v>
      </c>
      <c r="E1260" s="8"/>
      <c r="F1260" s="37" t="s">
        <v>14556</v>
      </c>
      <c r="G1260" s="36" t="s">
        <v>14722</v>
      </c>
      <c r="H1260" s="38">
        <v>15419.5</v>
      </c>
      <c r="I1260" s="37" t="s">
        <v>14558</v>
      </c>
    </row>
    <row r="1261" spans="1:9" x14ac:dyDescent="0.25">
      <c r="A1261" s="36" t="s">
        <v>14723</v>
      </c>
      <c r="B1261" s="36" t="s">
        <v>14724</v>
      </c>
      <c r="C1261" s="36" t="s">
        <v>3811</v>
      </c>
      <c r="D1261" s="36" t="s">
        <v>16</v>
      </c>
      <c r="E1261" s="8"/>
      <c r="F1261" s="37" t="s">
        <v>14556</v>
      </c>
      <c r="G1261" s="36" t="s">
        <v>14725</v>
      </c>
      <c r="H1261" s="38">
        <v>4585</v>
      </c>
      <c r="I1261" s="37" t="s">
        <v>14558</v>
      </c>
    </row>
    <row r="1262" spans="1:9" x14ac:dyDescent="0.25">
      <c r="A1262" s="36" t="s">
        <v>14726</v>
      </c>
      <c r="B1262" s="36" t="s">
        <v>14727</v>
      </c>
      <c r="C1262" s="36" t="s">
        <v>5710</v>
      </c>
      <c r="D1262" s="36" t="s">
        <v>379</v>
      </c>
      <c r="E1262" s="8"/>
      <c r="F1262" s="37" t="s">
        <v>14556</v>
      </c>
      <c r="G1262" s="36" t="s">
        <v>14728</v>
      </c>
      <c r="H1262" s="38">
        <v>8852.5</v>
      </c>
      <c r="I1262" s="37" t="s">
        <v>14558</v>
      </c>
    </row>
    <row r="1263" spans="1:9" x14ac:dyDescent="0.25">
      <c r="A1263" s="36" t="s">
        <v>14729</v>
      </c>
      <c r="B1263" s="36" t="s">
        <v>14730</v>
      </c>
      <c r="C1263" s="36" t="s">
        <v>5463</v>
      </c>
      <c r="D1263" s="36" t="s">
        <v>281</v>
      </c>
      <c r="E1263" s="8"/>
      <c r="F1263" s="37" t="s">
        <v>14556</v>
      </c>
      <c r="G1263" s="36" t="s">
        <v>14731</v>
      </c>
      <c r="H1263" s="38">
        <v>10292</v>
      </c>
      <c r="I1263" s="37" t="s">
        <v>14558</v>
      </c>
    </row>
    <row r="1264" spans="1:9" x14ac:dyDescent="0.25">
      <c r="A1264" s="36" t="s">
        <v>14732</v>
      </c>
      <c r="B1264" s="36" t="s">
        <v>14733</v>
      </c>
      <c r="C1264" s="36" t="s">
        <v>7190</v>
      </c>
      <c r="D1264" s="36" t="s">
        <v>200</v>
      </c>
      <c r="E1264" s="8"/>
      <c r="F1264" s="37" t="s">
        <v>14556</v>
      </c>
      <c r="G1264" s="36" t="s">
        <v>14634</v>
      </c>
      <c r="H1264" s="38">
        <v>17050.5</v>
      </c>
      <c r="I1264" s="37" t="s">
        <v>14558</v>
      </c>
    </row>
    <row r="1265" spans="1:9" x14ac:dyDescent="0.25">
      <c r="A1265" s="36" t="s">
        <v>14734</v>
      </c>
      <c r="B1265" s="36" t="s">
        <v>14735</v>
      </c>
      <c r="C1265" s="36" t="s">
        <v>7733</v>
      </c>
      <c r="D1265" s="36" t="s">
        <v>865</v>
      </c>
      <c r="E1265" s="8"/>
      <c r="F1265" s="37" t="s">
        <v>14556</v>
      </c>
      <c r="G1265" s="36" t="s">
        <v>14574</v>
      </c>
      <c r="H1265" s="38">
        <v>6048.5</v>
      </c>
      <c r="I1265" s="37" t="s">
        <v>14558</v>
      </c>
    </row>
    <row r="1266" spans="1:9" x14ac:dyDescent="0.25">
      <c r="A1266" s="36" t="s">
        <v>14736</v>
      </c>
      <c r="B1266" s="36" t="s">
        <v>14737</v>
      </c>
      <c r="C1266" s="36" t="s">
        <v>8441</v>
      </c>
      <c r="D1266" s="36" t="s">
        <v>334</v>
      </c>
      <c r="E1266" s="8"/>
      <c r="F1266" s="37" t="s">
        <v>14556</v>
      </c>
      <c r="G1266" s="36" t="s">
        <v>14561</v>
      </c>
      <c r="H1266" s="38">
        <v>17218.5</v>
      </c>
      <c r="I1266" s="37" t="s">
        <v>14558</v>
      </c>
    </row>
    <row r="1267" spans="1:9" x14ac:dyDescent="0.25">
      <c r="A1267" s="36" t="s">
        <v>14738</v>
      </c>
      <c r="B1267" s="36" t="s">
        <v>14739</v>
      </c>
      <c r="C1267" s="36" t="s">
        <v>7292</v>
      </c>
      <c r="D1267" s="36" t="s">
        <v>1449</v>
      </c>
      <c r="E1267" s="8"/>
      <c r="F1267" s="37" t="s">
        <v>14556</v>
      </c>
      <c r="G1267" s="36" t="s">
        <v>14557</v>
      </c>
      <c r="H1267" s="38">
        <v>13767.5</v>
      </c>
      <c r="I1267" s="37" t="s">
        <v>14558</v>
      </c>
    </row>
    <row r="1268" spans="1:9" x14ac:dyDescent="0.25">
      <c r="A1268" s="36" t="s">
        <v>14740</v>
      </c>
      <c r="B1268" s="36" t="s">
        <v>14741</v>
      </c>
      <c r="C1268" s="36" t="s">
        <v>1076</v>
      </c>
      <c r="D1268" s="36" t="s">
        <v>224</v>
      </c>
      <c r="E1268" s="8"/>
      <c r="F1268" s="37" t="s">
        <v>14556</v>
      </c>
      <c r="G1268" s="36" t="s">
        <v>14742</v>
      </c>
      <c r="H1268" s="38">
        <v>12598.5</v>
      </c>
      <c r="I1268" s="37" t="s">
        <v>14558</v>
      </c>
    </row>
    <row r="1269" spans="1:9" x14ac:dyDescent="0.25">
      <c r="A1269" s="36" t="s">
        <v>14743</v>
      </c>
      <c r="B1269" s="36" t="s">
        <v>14744</v>
      </c>
      <c r="C1269" s="36" t="s">
        <v>3100</v>
      </c>
      <c r="D1269" s="36" t="s">
        <v>224</v>
      </c>
      <c r="E1269" s="8"/>
      <c r="F1269" s="37" t="s">
        <v>14556</v>
      </c>
      <c r="G1269" s="36" t="s">
        <v>14745</v>
      </c>
      <c r="H1269" s="38">
        <v>12598.5</v>
      </c>
      <c r="I1269" s="37" t="s">
        <v>14558</v>
      </c>
    </row>
    <row r="1270" spans="1:9" x14ac:dyDescent="0.25">
      <c r="A1270" s="36" t="s">
        <v>14746</v>
      </c>
      <c r="B1270" s="36" t="s">
        <v>14747</v>
      </c>
      <c r="C1270" s="36" t="s">
        <v>4774</v>
      </c>
      <c r="D1270" s="36" t="s">
        <v>132</v>
      </c>
      <c r="E1270" s="8"/>
      <c r="F1270" s="37" t="s">
        <v>14556</v>
      </c>
      <c r="G1270" s="36" t="s">
        <v>14678</v>
      </c>
      <c r="H1270" s="38">
        <v>12587</v>
      </c>
      <c r="I1270" s="37" t="s">
        <v>14558</v>
      </c>
    </row>
    <row r="1271" spans="1:9" x14ac:dyDescent="0.25">
      <c r="A1271" s="36" t="s">
        <v>14748</v>
      </c>
      <c r="B1271" s="36" t="s">
        <v>14749</v>
      </c>
      <c r="C1271" s="36" t="s">
        <v>7654</v>
      </c>
      <c r="D1271" s="36" t="s">
        <v>49</v>
      </c>
      <c r="E1271" s="8"/>
      <c r="F1271" s="37" t="s">
        <v>14556</v>
      </c>
      <c r="G1271" s="36" t="s">
        <v>14750</v>
      </c>
      <c r="H1271" s="38">
        <v>14527.5</v>
      </c>
      <c r="I1271" s="37" t="s">
        <v>14558</v>
      </c>
    </row>
    <row r="1272" spans="1:9" x14ac:dyDescent="0.25">
      <c r="A1272" s="36" t="s">
        <v>14751</v>
      </c>
      <c r="B1272" s="36" t="s">
        <v>14752</v>
      </c>
      <c r="C1272" s="36" t="s">
        <v>7293</v>
      </c>
      <c r="D1272" s="36" t="s">
        <v>224</v>
      </c>
      <c r="E1272" s="8"/>
      <c r="F1272" s="37" t="s">
        <v>14556</v>
      </c>
      <c r="G1272" s="36" t="s">
        <v>14557</v>
      </c>
      <c r="H1272" s="38">
        <v>11409.5</v>
      </c>
      <c r="I1272" s="37" t="s">
        <v>14558</v>
      </c>
    </row>
    <row r="1273" spans="1:9" x14ac:dyDescent="0.25">
      <c r="A1273" s="36" t="s">
        <v>14753</v>
      </c>
      <c r="B1273" s="36" t="s">
        <v>14754</v>
      </c>
      <c r="C1273" s="36" t="s">
        <v>8460</v>
      </c>
      <c r="D1273" s="36" t="s">
        <v>224</v>
      </c>
      <c r="E1273" s="8"/>
      <c r="F1273" s="37" t="s">
        <v>14556</v>
      </c>
      <c r="G1273" s="36" t="s">
        <v>14755</v>
      </c>
      <c r="H1273" s="38">
        <v>11409.5</v>
      </c>
      <c r="I1273" s="37" t="s">
        <v>14558</v>
      </c>
    </row>
    <row r="1274" spans="1:9" x14ac:dyDescent="0.25">
      <c r="A1274" s="36" t="s">
        <v>14756</v>
      </c>
      <c r="B1274" s="36" t="s">
        <v>14757</v>
      </c>
      <c r="C1274" s="36" t="s">
        <v>6663</v>
      </c>
      <c r="D1274" s="36" t="s">
        <v>379</v>
      </c>
      <c r="E1274" s="8"/>
      <c r="F1274" s="37" t="s">
        <v>14556</v>
      </c>
      <c r="G1274" s="36" t="s">
        <v>14628</v>
      </c>
      <c r="H1274" s="38">
        <v>8852.5</v>
      </c>
      <c r="I1274" s="37" t="s">
        <v>14558</v>
      </c>
    </row>
    <row r="1275" spans="1:9" x14ac:dyDescent="0.25">
      <c r="A1275" s="36" t="s">
        <v>14758</v>
      </c>
      <c r="B1275" s="36" t="s">
        <v>14759</v>
      </c>
      <c r="C1275" s="36" t="s">
        <v>8443</v>
      </c>
      <c r="D1275" s="36" t="s">
        <v>259</v>
      </c>
      <c r="E1275" s="8"/>
      <c r="F1275" s="37" t="s">
        <v>14556</v>
      </c>
      <c r="G1275" s="36" t="s">
        <v>14561</v>
      </c>
      <c r="H1275" s="38">
        <v>5237.5</v>
      </c>
      <c r="I1275" s="37" t="s">
        <v>14558</v>
      </c>
    </row>
    <row r="1276" spans="1:9" x14ac:dyDescent="0.25">
      <c r="A1276" s="36" t="s">
        <v>14760</v>
      </c>
      <c r="B1276" s="36" t="s">
        <v>14761</v>
      </c>
      <c r="C1276" s="36" t="s">
        <v>7734</v>
      </c>
      <c r="D1276" s="36" t="s">
        <v>865</v>
      </c>
      <c r="E1276" s="8"/>
      <c r="F1276" s="37" t="s">
        <v>14556</v>
      </c>
      <c r="G1276" s="36" t="s">
        <v>14574</v>
      </c>
      <c r="H1276" s="38">
        <v>6048.5</v>
      </c>
      <c r="I1276" s="37" t="s">
        <v>14558</v>
      </c>
    </row>
    <row r="1277" spans="1:9" x14ac:dyDescent="0.25">
      <c r="A1277" s="36" t="s">
        <v>14762</v>
      </c>
      <c r="B1277" s="36" t="s">
        <v>14763</v>
      </c>
      <c r="C1277" s="36" t="s">
        <v>6664</v>
      </c>
      <c r="D1277" s="36" t="s">
        <v>368</v>
      </c>
      <c r="E1277" s="8"/>
      <c r="F1277" s="37" t="s">
        <v>14556</v>
      </c>
      <c r="G1277" s="36" t="s">
        <v>14628</v>
      </c>
      <c r="H1277" s="38">
        <v>4791</v>
      </c>
      <c r="I1277" s="37" t="s">
        <v>14558</v>
      </c>
    </row>
    <row r="1278" spans="1:9" x14ac:dyDescent="0.25">
      <c r="A1278" s="36" t="s">
        <v>14764</v>
      </c>
      <c r="B1278" s="36" t="s">
        <v>14765</v>
      </c>
      <c r="C1278" s="36" t="s">
        <v>7295</v>
      </c>
      <c r="D1278" s="36" t="s">
        <v>224</v>
      </c>
      <c r="E1278" s="8"/>
      <c r="F1278" s="37" t="s">
        <v>14556</v>
      </c>
      <c r="G1278" s="36" t="s">
        <v>14557</v>
      </c>
      <c r="H1278" s="38">
        <v>11409.5</v>
      </c>
      <c r="I1278" s="37" t="s">
        <v>14558</v>
      </c>
    </row>
    <row r="1279" spans="1:9" x14ac:dyDescent="0.25">
      <c r="A1279" s="36" t="s">
        <v>14766</v>
      </c>
      <c r="B1279" s="36" t="s">
        <v>14767</v>
      </c>
      <c r="C1279" s="36" t="s">
        <v>7297</v>
      </c>
      <c r="D1279" s="36" t="s">
        <v>25</v>
      </c>
      <c r="E1279" s="8"/>
      <c r="F1279" s="37" t="s">
        <v>14556</v>
      </c>
      <c r="G1279" s="36" t="s">
        <v>14557</v>
      </c>
      <c r="H1279" s="38">
        <v>7575</v>
      </c>
      <c r="I1279" s="37" t="s">
        <v>14558</v>
      </c>
    </row>
    <row r="1280" spans="1:9" x14ac:dyDescent="0.25">
      <c r="A1280" s="36" t="s">
        <v>14768</v>
      </c>
      <c r="B1280" s="36" t="s">
        <v>14769</v>
      </c>
      <c r="C1280" s="36" t="s">
        <v>14770</v>
      </c>
      <c r="D1280" s="36" t="s">
        <v>368</v>
      </c>
      <c r="E1280" s="8"/>
      <c r="F1280" s="37" t="s">
        <v>14556</v>
      </c>
      <c r="G1280" s="36" t="s">
        <v>14771</v>
      </c>
      <c r="H1280" s="38">
        <v>4791</v>
      </c>
      <c r="I1280" s="37" t="s">
        <v>14558</v>
      </c>
    </row>
    <row r="1281" spans="1:9" x14ac:dyDescent="0.25">
      <c r="A1281" s="36" t="s">
        <v>14772</v>
      </c>
      <c r="B1281" s="36" t="s">
        <v>14773</v>
      </c>
      <c r="C1281" s="36" t="s">
        <v>4929</v>
      </c>
      <c r="D1281" s="36" t="s">
        <v>1089</v>
      </c>
      <c r="E1281" s="8"/>
      <c r="F1281" s="37" t="s">
        <v>14556</v>
      </c>
      <c r="G1281" s="36" t="s">
        <v>14574</v>
      </c>
      <c r="H1281" s="38">
        <v>6500</v>
      </c>
      <c r="I1281" s="37" t="s">
        <v>14558</v>
      </c>
    </row>
    <row r="1282" spans="1:9" x14ac:dyDescent="0.25">
      <c r="A1282" s="36" t="s">
        <v>14774</v>
      </c>
      <c r="B1282" s="36" t="s">
        <v>14775</v>
      </c>
      <c r="C1282" s="36" t="s">
        <v>8647</v>
      </c>
      <c r="D1282" s="36" t="s">
        <v>91</v>
      </c>
      <c r="E1282" s="8"/>
      <c r="F1282" s="37" t="s">
        <v>14556</v>
      </c>
      <c r="G1282" s="36" t="s">
        <v>14776</v>
      </c>
      <c r="H1282" s="38">
        <v>5231.5</v>
      </c>
      <c r="I1282" s="37" t="s">
        <v>14558</v>
      </c>
    </row>
    <row r="1283" spans="1:9" x14ac:dyDescent="0.25">
      <c r="A1283" s="36" t="s">
        <v>14777</v>
      </c>
      <c r="B1283" s="36" t="s">
        <v>14778</v>
      </c>
      <c r="C1283" s="36" t="s">
        <v>8649</v>
      </c>
      <c r="D1283" s="36" t="s">
        <v>224</v>
      </c>
      <c r="E1283" s="8"/>
      <c r="F1283" s="37" t="s">
        <v>14556</v>
      </c>
      <c r="G1283" s="36" t="s">
        <v>14574</v>
      </c>
      <c r="H1283" s="38">
        <v>11409.5</v>
      </c>
      <c r="I1283" s="37" t="s">
        <v>14558</v>
      </c>
    </row>
    <row r="1284" spans="1:9" x14ac:dyDescent="0.25">
      <c r="A1284" s="36" t="s">
        <v>14779</v>
      </c>
      <c r="B1284" s="36" t="s">
        <v>14780</v>
      </c>
      <c r="C1284" s="36" t="s">
        <v>2550</v>
      </c>
      <c r="D1284" s="36" t="s">
        <v>224</v>
      </c>
      <c r="E1284" s="8"/>
      <c r="F1284" s="37" t="s">
        <v>14556</v>
      </c>
      <c r="G1284" s="36" t="s">
        <v>14781</v>
      </c>
      <c r="H1284" s="38">
        <v>11409.5</v>
      </c>
      <c r="I1284" s="37" t="s">
        <v>14558</v>
      </c>
    </row>
    <row r="1285" spans="1:9" x14ac:dyDescent="0.25">
      <c r="A1285" s="36" t="s">
        <v>14782</v>
      </c>
      <c r="B1285" s="36" t="s">
        <v>14783</v>
      </c>
      <c r="C1285" s="36" t="s">
        <v>8650</v>
      </c>
      <c r="D1285" s="36" t="s">
        <v>206</v>
      </c>
      <c r="E1285" s="8"/>
      <c r="F1285" s="37" t="s">
        <v>14556</v>
      </c>
      <c r="G1285" s="36" t="s">
        <v>14776</v>
      </c>
      <c r="H1285" s="38">
        <v>4635.5</v>
      </c>
      <c r="I1285" s="37" t="s">
        <v>14558</v>
      </c>
    </row>
    <row r="1286" spans="1:9" x14ac:dyDescent="0.25">
      <c r="A1286" s="36" t="s">
        <v>14784</v>
      </c>
      <c r="B1286" s="36" t="s">
        <v>14785</v>
      </c>
      <c r="C1286" s="36" t="s">
        <v>6607</v>
      </c>
      <c r="D1286" s="36" t="s">
        <v>334</v>
      </c>
      <c r="E1286" s="8"/>
      <c r="F1286" s="37" t="s">
        <v>14556</v>
      </c>
      <c r="G1286" s="36" t="s">
        <v>14622</v>
      </c>
      <c r="H1286" s="38">
        <v>17218.5</v>
      </c>
      <c r="I1286" s="37" t="s">
        <v>14558</v>
      </c>
    </row>
    <row r="1287" spans="1:9" x14ac:dyDescent="0.25">
      <c r="A1287" s="36" t="s">
        <v>14786</v>
      </c>
      <c r="B1287" s="36" t="s">
        <v>14787</v>
      </c>
      <c r="C1287" s="36" t="s">
        <v>2877</v>
      </c>
      <c r="D1287" s="36" t="s">
        <v>1094</v>
      </c>
      <c r="E1287" s="8"/>
      <c r="F1287" s="37" t="s">
        <v>14556</v>
      </c>
      <c r="G1287" s="36" t="s">
        <v>14574</v>
      </c>
      <c r="H1287" s="38">
        <v>5579</v>
      </c>
      <c r="I1287" s="37" t="s">
        <v>14558</v>
      </c>
    </row>
    <row r="1288" spans="1:9" x14ac:dyDescent="0.25">
      <c r="A1288" s="36" t="s">
        <v>14788</v>
      </c>
      <c r="B1288" s="36" t="s">
        <v>14789</v>
      </c>
      <c r="C1288" s="36" t="s">
        <v>4931</v>
      </c>
      <c r="D1288" s="36" t="s">
        <v>25</v>
      </c>
      <c r="E1288" s="8"/>
      <c r="F1288" s="37" t="s">
        <v>14556</v>
      </c>
      <c r="G1288" s="36" t="s">
        <v>14561</v>
      </c>
      <c r="H1288" s="38">
        <v>7575</v>
      </c>
      <c r="I1288" s="37" t="s">
        <v>14558</v>
      </c>
    </row>
    <row r="1289" spans="1:9" x14ac:dyDescent="0.25">
      <c r="A1289" s="36" t="s">
        <v>14790</v>
      </c>
      <c r="B1289" s="36" t="s">
        <v>14791</v>
      </c>
      <c r="C1289" s="36" t="s">
        <v>1646</v>
      </c>
      <c r="D1289" s="36" t="s">
        <v>154</v>
      </c>
      <c r="E1289" s="8"/>
      <c r="F1289" s="37" t="s">
        <v>14556</v>
      </c>
      <c r="G1289" s="36" t="s">
        <v>14572</v>
      </c>
      <c r="H1289" s="38">
        <v>5438.5</v>
      </c>
      <c r="I1289" s="37" t="s">
        <v>14558</v>
      </c>
    </row>
    <row r="1290" spans="1:9" x14ac:dyDescent="0.25">
      <c r="A1290" s="36" t="s">
        <v>14792</v>
      </c>
      <c r="B1290" s="36" t="s">
        <v>14793</v>
      </c>
      <c r="C1290" s="36" t="s">
        <v>4000</v>
      </c>
      <c r="D1290" s="36" t="s">
        <v>439</v>
      </c>
      <c r="E1290" s="8"/>
      <c r="F1290" s="37" t="s">
        <v>14556</v>
      </c>
      <c r="G1290" s="36" t="s">
        <v>14567</v>
      </c>
      <c r="H1290" s="38">
        <v>4959.5</v>
      </c>
      <c r="I1290" s="37" t="s">
        <v>14558</v>
      </c>
    </row>
    <row r="1291" spans="1:9" x14ac:dyDescent="0.25">
      <c r="A1291" s="36" t="s">
        <v>14794</v>
      </c>
      <c r="B1291" s="36" t="s">
        <v>14795</v>
      </c>
      <c r="C1291" s="36" t="s">
        <v>7300</v>
      </c>
      <c r="D1291" s="36" t="s">
        <v>224</v>
      </c>
      <c r="E1291" s="8"/>
      <c r="F1291" s="37" t="s">
        <v>14556</v>
      </c>
      <c r="G1291" s="36" t="s">
        <v>14557</v>
      </c>
      <c r="H1291" s="38">
        <v>11409.5</v>
      </c>
      <c r="I1291" s="37" t="s">
        <v>14558</v>
      </c>
    </row>
    <row r="1292" spans="1:9" x14ac:dyDescent="0.25">
      <c r="A1292" s="36" t="s">
        <v>14796</v>
      </c>
      <c r="B1292" s="36" t="s">
        <v>14797</v>
      </c>
      <c r="C1292" s="36" t="s">
        <v>4933</v>
      </c>
      <c r="D1292" s="36" t="s">
        <v>224</v>
      </c>
      <c r="E1292" s="8"/>
      <c r="F1292" s="37" t="s">
        <v>14556</v>
      </c>
      <c r="G1292" s="36" t="s">
        <v>14561</v>
      </c>
      <c r="H1292" s="38">
        <v>11409.5</v>
      </c>
      <c r="I1292" s="37" t="s">
        <v>14558</v>
      </c>
    </row>
    <row r="1293" spans="1:9" x14ac:dyDescent="0.25">
      <c r="A1293" s="36" t="s">
        <v>14798</v>
      </c>
      <c r="B1293" s="36" t="s">
        <v>14799</v>
      </c>
      <c r="C1293" s="36" t="s">
        <v>2880</v>
      </c>
      <c r="D1293" s="36" t="s">
        <v>556</v>
      </c>
      <c r="E1293" s="8"/>
      <c r="F1293" s="37" t="s">
        <v>14556</v>
      </c>
      <c r="G1293" s="36" t="s">
        <v>14574</v>
      </c>
      <c r="H1293" s="38">
        <v>18084</v>
      </c>
      <c r="I1293" s="37" t="s">
        <v>14558</v>
      </c>
    </row>
    <row r="1294" spans="1:9" x14ac:dyDescent="0.25">
      <c r="A1294" s="36" t="s">
        <v>14800</v>
      </c>
      <c r="B1294" s="36" t="s">
        <v>14801</v>
      </c>
      <c r="C1294" s="36" t="s">
        <v>6666</v>
      </c>
      <c r="D1294" s="36" t="s">
        <v>274</v>
      </c>
      <c r="E1294" s="8"/>
      <c r="F1294" s="37" t="s">
        <v>14556</v>
      </c>
      <c r="G1294" s="36" t="s">
        <v>14628</v>
      </c>
      <c r="H1294" s="38">
        <v>6894</v>
      </c>
      <c r="I1294" s="37" t="s">
        <v>14558</v>
      </c>
    </row>
    <row r="1295" spans="1:9" x14ac:dyDescent="0.25">
      <c r="A1295" s="36" t="s">
        <v>14802</v>
      </c>
      <c r="B1295" s="36" t="s">
        <v>14803</v>
      </c>
      <c r="C1295" s="36" t="s">
        <v>3435</v>
      </c>
      <c r="D1295" s="36" t="s">
        <v>217</v>
      </c>
      <c r="E1295" s="8"/>
      <c r="F1295" s="37" t="s">
        <v>14556</v>
      </c>
      <c r="G1295" s="36" t="s">
        <v>14637</v>
      </c>
      <c r="H1295" s="38">
        <v>6689.5</v>
      </c>
      <c r="I1295" s="37" t="s">
        <v>14558</v>
      </c>
    </row>
    <row r="1296" spans="1:9" x14ac:dyDescent="0.25">
      <c r="A1296" s="36" t="s">
        <v>14804</v>
      </c>
      <c r="B1296" s="36" t="s">
        <v>14805</v>
      </c>
      <c r="C1296" s="36" t="s">
        <v>6608</v>
      </c>
      <c r="D1296" s="36" t="s">
        <v>171</v>
      </c>
      <c r="E1296" s="8"/>
      <c r="F1296" s="37" t="s">
        <v>14556</v>
      </c>
      <c r="G1296" s="36" t="s">
        <v>14622</v>
      </c>
      <c r="H1296" s="38">
        <v>9715</v>
      </c>
      <c r="I1296" s="37" t="s">
        <v>14558</v>
      </c>
    </row>
    <row r="1297" spans="1:9" x14ac:dyDescent="0.25">
      <c r="A1297" s="36" t="s">
        <v>812</v>
      </c>
      <c r="B1297" s="36" t="s">
        <v>14806</v>
      </c>
      <c r="C1297" s="36" t="s">
        <v>814</v>
      </c>
      <c r="D1297" s="36" t="s">
        <v>49</v>
      </c>
      <c r="E1297" s="8"/>
      <c r="F1297" s="37" t="s">
        <v>14556</v>
      </c>
      <c r="G1297" s="36" t="s">
        <v>14807</v>
      </c>
      <c r="H1297" s="38">
        <v>14527.5</v>
      </c>
      <c r="I1297" s="37" t="s">
        <v>14558</v>
      </c>
    </row>
    <row r="1298" spans="1:9" x14ac:dyDescent="0.25">
      <c r="A1298" s="36" t="s">
        <v>14808</v>
      </c>
      <c r="B1298" s="36" t="s">
        <v>14809</v>
      </c>
      <c r="C1298" s="36" t="s">
        <v>2820</v>
      </c>
      <c r="D1298" s="36" t="s">
        <v>2817</v>
      </c>
      <c r="E1298" s="8"/>
      <c r="F1298" s="37" t="s">
        <v>14556</v>
      </c>
      <c r="G1298" s="36" t="s">
        <v>14574</v>
      </c>
      <c r="H1298" s="38">
        <v>7383</v>
      </c>
      <c r="I1298" s="37" t="s">
        <v>14558</v>
      </c>
    </row>
    <row r="1299" spans="1:9" x14ac:dyDescent="0.25">
      <c r="A1299" s="36" t="s">
        <v>14810</v>
      </c>
      <c r="B1299" s="36" t="s">
        <v>14811</v>
      </c>
      <c r="C1299" s="36" t="s">
        <v>2530</v>
      </c>
      <c r="D1299" s="36" t="s">
        <v>217</v>
      </c>
      <c r="E1299" s="8"/>
      <c r="F1299" s="37" t="s">
        <v>14556</v>
      </c>
      <c r="G1299" s="36" t="s">
        <v>14812</v>
      </c>
      <c r="H1299" s="38">
        <v>6689.5</v>
      </c>
      <c r="I1299" s="37" t="s">
        <v>14558</v>
      </c>
    </row>
    <row r="1300" spans="1:9" x14ac:dyDescent="0.25">
      <c r="A1300" s="36" t="s">
        <v>14813</v>
      </c>
      <c r="B1300" s="36" t="s">
        <v>14814</v>
      </c>
      <c r="C1300" s="36" t="s">
        <v>5085</v>
      </c>
      <c r="D1300" s="36" t="s">
        <v>217</v>
      </c>
      <c r="E1300" s="8"/>
      <c r="F1300" s="37" t="s">
        <v>14556</v>
      </c>
      <c r="G1300" s="36" t="s">
        <v>14815</v>
      </c>
      <c r="H1300" s="38">
        <v>6689.5</v>
      </c>
      <c r="I1300" s="37" t="s">
        <v>14558</v>
      </c>
    </row>
    <row r="1301" spans="1:9" x14ac:dyDescent="0.25">
      <c r="A1301" s="36" t="s">
        <v>14816</v>
      </c>
      <c r="B1301" s="36" t="s">
        <v>14817</v>
      </c>
      <c r="C1301" s="36" t="s">
        <v>1924</v>
      </c>
      <c r="D1301" s="36" t="s">
        <v>274</v>
      </c>
      <c r="E1301" s="8"/>
      <c r="F1301" s="37" t="s">
        <v>14556</v>
      </c>
      <c r="G1301" s="36" t="s">
        <v>14663</v>
      </c>
      <c r="H1301" s="38">
        <v>6894</v>
      </c>
      <c r="I1301" s="37" t="s">
        <v>14558</v>
      </c>
    </row>
    <row r="1302" spans="1:9" x14ac:dyDescent="0.25">
      <c r="A1302" s="36" t="s">
        <v>14818</v>
      </c>
      <c r="B1302" s="36" t="s">
        <v>14819</v>
      </c>
      <c r="C1302" s="36" t="s">
        <v>5071</v>
      </c>
      <c r="D1302" s="36" t="s">
        <v>217</v>
      </c>
      <c r="E1302" s="8"/>
      <c r="F1302" s="37" t="s">
        <v>14556</v>
      </c>
      <c r="G1302" s="36" t="s">
        <v>14820</v>
      </c>
      <c r="H1302" s="38">
        <v>6689.5</v>
      </c>
      <c r="I1302" s="37" t="s">
        <v>14558</v>
      </c>
    </row>
    <row r="1303" spans="1:9" x14ac:dyDescent="0.25">
      <c r="A1303" s="36" t="s">
        <v>14821</v>
      </c>
      <c r="B1303" s="36" t="s">
        <v>14822</v>
      </c>
      <c r="C1303" s="36" t="s">
        <v>3437</v>
      </c>
      <c r="D1303" s="36" t="s">
        <v>80</v>
      </c>
      <c r="E1303" s="8"/>
      <c r="F1303" s="37" t="s">
        <v>14556</v>
      </c>
      <c r="G1303" s="36" t="s">
        <v>14637</v>
      </c>
      <c r="H1303" s="38">
        <v>8852.5</v>
      </c>
      <c r="I1303" s="37" t="s">
        <v>14558</v>
      </c>
    </row>
    <row r="1304" spans="1:9" x14ac:dyDescent="0.25">
      <c r="A1304" s="36" t="s">
        <v>14823</v>
      </c>
      <c r="B1304" s="36" t="s">
        <v>14824</v>
      </c>
      <c r="C1304" s="36" t="s">
        <v>8652</v>
      </c>
      <c r="D1304" s="36" t="s">
        <v>8651</v>
      </c>
      <c r="E1304" s="8"/>
      <c r="F1304" s="37" t="s">
        <v>14556</v>
      </c>
      <c r="G1304" s="36" t="s">
        <v>14776</v>
      </c>
      <c r="H1304" s="38">
        <v>15771.5</v>
      </c>
      <c r="I1304" s="37" t="s">
        <v>14558</v>
      </c>
    </row>
    <row r="1305" spans="1:9" x14ac:dyDescent="0.25">
      <c r="A1305" s="36" t="s">
        <v>14825</v>
      </c>
      <c r="B1305" s="36" t="s">
        <v>14826</v>
      </c>
      <c r="C1305" s="36" t="s">
        <v>6667</v>
      </c>
      <c r="D1305" s="36" t="s">
        <v>368</v>
      </c>
      <c r="E1305" s="8"/>
      <c r="F1305" s="37" t="s">
        <v>14556</v>
      </c>
      <c r="G1305" s="36" t="s">
        <v>14628</v>
      </c>
      <c r="H1305" s="38">
        <v>4791</v>
      </c>
      <c r="I1305" s="37" t="s">
        <v>14558</v>
      </c>
    </row>
    <row r="1306" spans="1:9" x14ac:dyDescent="0.25">
      <c r="A1306" s="36" t="s">
        <v>14827</v>
      </c>
      <c r="B1306" s="36" t="s">
        <v>14828</v>
      </c>
      <c r="C1306" s="36" t="s">
        <v>5095</v>
      </c>
      <c r="D1306" s="36" t="s">
        <v>281</v>
      </c>
      <c r="E1306" s="8"/>
      <c r="F1306" s="37" t="s">
        <v>14556</v>
      </c>
      <c r="G1306" s="36" t="s">
        <v>14829</v>
      </c>
      <c r="H1306" s="38">
        <v>10292</v>
      </c>
      <c r="I1306" s="37" t="s">
        <v>14558</v>
      </c>
    </row>
    <row r="1307" spans="1:9" x14ac:dyDescent="0.25">
      <c r="A1307" s="36" t="s">
        <v>14830</v>
      </c>
      <c r="B1307" s="36" t="s">
        <v>14831</v>
      </c>
      <c r="C1307" s="36" t="s">
        <v>6609</v>
      </c>
      <c r="D1307" s="36" t="s">
        <v>224</v>
      </c>
      <c r="E1307" s="8"/>
      <c r="F1307" s="37" t="s">
        <v>14556</v>
      </c>
      <c r="G1307" s="36" t="s">
        <v>14622</v>
      </c>
      <c r="H1307" s="38">
        <v>11409.5</v>
      </c>
      <c r="I1307" s="37" t="s">
        <v>14558</v>
      </c>
    </row>
    <row r="1308" spans="1:9" x14ac:dyDescent="0.25">
      <c r="A1308" s="36" t="s">
        <v>14832</v>
      </c>
      <c r="B1308" s="36" t="s">
        <v>14833</v>
      </c>
      <c r="C1308" s="36" t="s">
        <v>6067</v>
      </c>
      <c r="D1308" s="36" t="s">
        <v>25</v>
      </c>
      <c r="E1308" s="8"/>
      <c r="F1308" s="37" t="s">
        <v>14556</v>
      </c>
      <c r="G1308" s="36" t="s">
        <v>14557</v>
      </c>
      <c r="H1308" s="38">
        <v>7575</v>
      </c>
      <c r="I1308" s="37" t="s">
        <v>14558</v>
      </c>
    </row>
    <row r="1309" spans="1:9" x14ac:dyDescent="0.25">
      <c r="A1309" s="36" t="s">
        <v>14834</v>
      </c>
      <c r="B1309" s="36" t="s">
        <v>14835</v>
      </c>
      <c r="C1309" s="36" t="s">
        <v>6069</v>
      </c>
      <c r="D1309" s="36" t="s">
        <v>556</v>
      </c>
      <c r="E1309" s="8"/>
      <c r="F1309" s="37" t="s">
        <v>14556</v>
      </c>
      <c r="G1309" s="36" t="s">
        <v>14557</v>
      </c>
      <c r="H1309" s="38">
        <v>18084</v>
      </c>
      <c r="I1309" s="37" t="s">
        <v>14558</v>
      </c>
    </row>
    <row r="1310" spans="1:9" x14ac:dyDescent="0.25">
      <c r="A1310" s="36" t="s">
        <v>495</v>
      </c>
      <c r="B1310" s="36" t="s">
        <v>14836</v>
      </c>
      <c r="C1310" s="36" t="s">
        <v>494</v>
      </c>
      <c r="D1310" s="36" t="s">
        <v>25</v>
      </c>
      <c r="E1310" s="8"/>
      <c r="F1310" s="37" t="s">
        <v>14556</v>
      </c>
      <c r="G1310" s="36" t="s">
        <v>14557</v>
      </c>
      <c r="H1310" s="38">
        <v>7575</v>
      </c>
      <c r="I1310" s="37" t="s">
        <v>14558</v>
      </c>
    </row>
    <row r="1311" spans="1:9" x14ac:dyDescent="0.25">
      <c r="A1311" s="36" t="s">
        <v>14837</v>
      </c>
      <c r="B1311" s="36" t="s">
        <v>14838</v>
      </c>
      <c r="C1311" s="36" t="s">
        <v>5842</v>
      </c>
      <c r="D1311" s="36" t="s">
        <v>206</v>
      </c>
      <c r="E1311" s="8"/>
      <c r="F1311" s="37" t="s">
        <v>14556</v>
      </c>
      <c r="G1311" s="36" t="s">
        <v>14839</v>
      </c>
      <c r="H1311" s="38">
        <v>4635.5</v>
      </c>
      <c r="I1311" s="37" t="s">
        <v>14558</v>
      </c>
    </row>
    <row r="1312" spans="1:9" x14ac:dyDescent="0.25">
      <c r="A1312" s="36" t="s">
        <v>628</v>
      </c>
      <c r="B1312" s="36" t="s">
        <v>14840</v>
      </c>
      <c r="C1312" s="36" t="s">
        <v>627</v>
      </c>
      <c r="D1312" s="36" t="s">
        <v>556</v>
      </c>
      <c r="E1312" s="8"/>
      <c r="F1312" s="37" t="s">
        <v>14556</v>
      </c>
      <c r="G1312" s="36" t="s">
        <v>14557</v>
      </c>
      <c r="H1312" s="38">
        <v>18084</v>
      </c>
      <c r="I1312" s="37" t="s">
        <v>14558</v>
      </c>
    </row>
    <row r="1313" spans="1:9" x14ac:dyDescent="0.25">
      <c r="A1313" s="36" t="s">
        <v>14841</v>
      </c>
      <c r="B1313" s="36" t="s">
        <v>14842</v>
      </c>
      <c r="C1313" s="36" t="s">
        <v>6073</v>
      </c>
      <c r="D1313" s="36" t="s">
        <v>297</v>
      </c>
      <c r="E1313" s="8"/>
      <c r="F1313" s="37" t="s">
        <v>14556</v>
      </c>
      <c r="G1313" s="36" t="s">
        <v>14557</v>
      </c>
      <c r="H1313" s="38">
        <v>12469.5</v>
      </c>
      <c r="I1313" s="37" t="s">
        <v>14558</v>
      </c>
    </row>
    <row r="1314" spans="1:9" x14ac:dyDescent="0.25">
      <c r="A1314" s="36" t="s">
        <v>14843</v>
      </c>
      <c r="B1314" s="36" t="s">
        <v>14844</v>
      </c>
      <c r="C1314" s="36" t="s">
        <v>5311</v>
      </c>
      <c r="D1314" s="36" t="s">
        <v>41</v>
      </c>
      <c r="E1314" s="8"/>
      <c r="F1314" s="37" t="s">
        <v>14556</v>
      </c>
      <c r="G1314" s="36" t="s">
        <v>14845</v>
      </c>
      <c r="H1314" s="38">
        <v>6314</v>
      </c>
      <c r="I1314" s="37" t="s">
        <v>14558</v>
      </c>
    </row>
    <row r="1315" spans="1:9" x14ac:dyDescent="0.25">
      <c r="A1315" s="36" t="s">
        <v>14846</v>
      </c>
      <c r="B1315" s="36" t="s">
        <v>14847</v>
      </c>
      <c r="C1315" s="36" t="s">
        <v>2197</v>
      </c>
      <c r="D1315" s="36" t="s">
        <v>224</v>
      </c>
      <c r="E1315" s="8"/>
      <c r="F1315" s="37" t="s">
        <v>14556</v>
      </c>
      <c r="G1315" s="36" t="s">
        <v>14589</v>
      </c>
      <c r="H1315" s="38">
        <v>11409.5</v>
      </c>
      <c r="I1315" s="37" t="s">
        <v>14558</v>
      </c>
    </row>
    <row r="1316" spans="1:9" x14ac:dyDescent="0.25">
      <c r="A1316" s="36" t="s">
        <v>14848</v>
      </c>
      <c r="B1316" s="36" t="s">
        <v>14849</v>
      </c>
      <c r="C1316" s="36" t="s">
        <v>6074</v>
      </c>
      <c r="D1316" s="36" t="s">
        <v>132</v>
      </c>
      <c r="E1316" s="8"/>
      <c r="F1316" s="37" t="s">
        <v>14556</v>
      </c>
      <c r="G1316" s="36" t="s">
        <v>14557</v>
      </c>
      <c r="H1316" s="38">
        <v>12587</v>
      </c>
      <c r="I1316" s="37" t="s">
        <v>14558</v>
      </c>
    </row>
    <row r="1317" spans="1:9" x14ac:dyDescent="0.25">
      <c r="A1317" s="36" t="s">
        <v>14850</v>
      </c>
      <c r="B1317" s="36" t="s">
        <v>14851</v>
      </c>
      <c r="C1317" s="36" t="s">
        <v>5377</v>
      </c>
      <c r="D1317" s="36" t="s">
        <v>200</v>
      </c>
      <c r="E1317" s="8"/>
      <c r="F1317" s="37" t="s">
        <v>14556</v>
      </c>
      <c r="G1317" s="36" t="s">
        <v>14852</v>
      </c>
      <c r="H1317" s="38">
        <v>17050.5</v>
      </c>
      <c r="I1317" s="37" t="s">
        <v>14558</v>
      </c>
    </row>
    <row r="1318" spans="1:9" x14ac:dyDescent="0.25">
      <c r="A1318" s="36" t="s">
        <v>14853</v>
      </c>
      <c r="B1318" s="36" t="s">
        <v>14854</v>
      </c>
      <c r="C1318" s="36" t="s">
        <v>6574</v>
      </c>
      <c r="D1318" s="36" t="s">
        <v>206</v>
      </c>
      <c r="E1318" s="8"/>
      <c r="F1318" s="37" t="s">
        <v>14556</v>
      </c>
      <c r="G1318" s="36" t="s">
        <v>14603</v>
      </c>
      <c r="H1318" s="38">
        <v>4635.5</v>
      </c>
      <c r="I1318" s="37" t="s">
        <v>14558</v>
      </c>
    </row>
    <row r="1319" spans="1:9" x14ac:dyDescent="0.25">
      <c r="A1319" s="36" t="s">
        <v>14855</v>
      </c>
      <c r="B1319" s="36" t="s">
        <v>14856</v>
      </c>
      <c r="C1319" s="36" t="s">
        <v>8461</v>
      </c>
      <c r="D1319" s="36" t="s">
        <v>80</v>
      </c>
      <c r="E1319" s="8"/>
      <c r="F1319" s="37" t="s">
        <v>14556</v>
      </c>
      <c r="G1319" s="36" t="s">
        <v>14755</v>
      </c>
      <c r="H1319" s="38">
        <v>8852.5</v>
      </c>
      <c r="I1319" s="37" t="s">
        <v>14558</v>
      </c>
    </row>
    <row r="1320" spans="1:9" x14ac:dyDescent="0.25">
      <c r="A1320" s="36" t="s">
        <v>14857</v>
      </c>
      <c r="B1320" s="36" t="s">
        <v>14858</v>
      </c>
      <c r="C1320" s="36" t="s">
        <v>6075</v>
      </c>
      <c r="D1320" s="36" t="s">
        <v>206</v>
      </c>
      <c r="E1320" s="8"/>
      <c r="F1320" s="37" t="s">
        <v>14556</v>
      </c>
      <c r="G1320" s="36" t="s">
        <v>14557</v>
      </c>
      <c r="H1320" s="38">
        <v>4635.5</v>
      </c>
      <c r="I1320" s="37" t="s">
        <v>14558</v>
      </c>
    </row>
    <row r="1321" spans="1:9" x14ac:dyDescent="0.25">
      <c r="A1321" s="36" t="s">
        <v>14859</v>
      </c>
      <c r="B1321" s="36" t="s">
        <v>14860</v>
      </c>
      <c r="C1321" s="36" t="s">
        <v>2709</v>
      </c>
      <c r="D1321" s="36" t="s">
        <v>154</v>
      </c>
      <c r="E1321" s="8"/>
      <c r="F1321" s="37" t="s">
        <v>14556</v>
      </c>
      <c r="G1321" s="36" t="s">
        <v>14640</v>
      </c>
      <c r="H1321" s="38">
        <v>5438.5</v>
      </c>
      <c r="I1321" s="37" t="s">
        <v>14558</v>
      </c>
    </row>
    <row r="1322" spans="1:9" x14ac:dyDescent="0.25">
      <c r="A1322" s="36" t="s">
        <v>14861</v>
      </c>
      <c r="B1322" s="36" t="s">
        <v>14862</v>
      </c>
      <c r="C1322" s="36" t="s">
        <v>7577</v>
      </c>
      <c r="D1322" s="36" t="s">
        <v>224</v>
      </c>
      <c r="E1322" s="8"/>
      <c r="F1322" s="37" t="s">
        <v>14556</v>
      </c>
      <c r="G1322" s="36" t="s">
        <v>14863</v>
      </c>
      <c r="H1322" s="38">
        <v>11409.5</v>
      </c>
      <c r="I1322" s="37" t="s">
        <v>14558</v>
      </c>
    </row>
    <row r="1323" spans="1:9" x14ac:dyDescent="0.25">
      <c r="A1323" s="36" t="s">
        <v>14864</v>
      </c>
      <c r="B1323" s="36" t="s">
        <v>14865</v>
      </c>
      <c r="C1323" s="36" t="s">
        <v>6077</v>
      </c>
      <c r="D1323" s="36" t="s">
        <v>91</v>
      </c>
      <c r="E1323" s="8"/>
      <c r="F1323" s="37" t="s">
        <v>14556</v>
      </c>
      <c r="G1323" s="36" t="s">
        <v>14557</v>
      </c>
      <c r="H1323" s="38">
        <v>5231.5</v>
      </c>
      <c r="I1323" s="37" t="s">
        <v>14558</v>
      </c>
    </row>
    <row r="1324" spans="1:9" x14ac:dyDescent="0.25">
      <c r="A1324" s="36" t="s">
        <v>14866</v>
      </c>
      <c r="B1324" s="36" t="s">
        <v>14867</v>
      </c>
      <c r="C1324" s="36" t="s">
        <v>2564</v>
      </c>
      <c r="D1324" s="36" t="s">
        <v>41</v>
      </c>
      <c r="E1324" s="8"/>
      <c r="F1324" s="37" t="s">
        <v>14556</v>
      </c>
      <c r="G1324" s="36" t="s">
        <v>14868</v>
      </c>
      <c r="H1324" s="38">
        <v>6949.5</v>
      </c>
      <c r="I1324" s="37" t="s">
        <v>14558</v>
      </c>
    </row>
    <row r="1325" spans="1:9" x14ac:dyDescent="0.25">
      <c r="A1325" s="36" t="s">
        <v>14869</v>
      </c>
      <c r="B1325" s="36" t="s">
        <v>14870</v>
      </c>
      <c r="C1325" s="36" t="s">
        <v>6079</v>
      </c>
      <c r="D1325" s="36" t="s">
        <v>16</v>
      </c>
      <c r="E1325" s="8"/>
      <c r="F1325" s="37" t="s">
        <v>14556</v>
      </c>
      <c r="G1325" s="36" t="s">
        <v>14557</v>
      </c>
      <c r="H1325" s="38">
        <v>4585</v>
      </c>
      <c r="I1325" s="37" t="s">
        <v>14558</v>
      </c>
    </row>
    <row r="1326" spans="1:9" x14ac:dyDescent="0.25">
      <c r="A1326" s="36" t="s">
        <v>14871</v>
      </c>
      <c r="B1326" s="36" t="s">
        <v>14872</v>
      </c>
      <c r="C1326" s="36" t="s">
        <v>1650</v>
      </c>
      <c r="D1326" s="36" t="s">
        <v>16</v>
      </c>
      <c r="E1326" s="8"/>
      <c r="F1326" s="37" t="s">
        <v>14556</v>
      </c>
      <c r="G1326" s="36" t="s">
        <v>14572</v>
      </c>
      <c r="H1326" s="38">
        <v>4585</v>
      </c>
      <c r="I1326" s="37" t="s">
        <v>14558</v>
      </c>
    </row>
    <row r="1327" spans="1:9" x14ac:dyDescent="0.25">
      <c r="A1327" s="36" t="s">
        <v>14873</v>
      </c>
      <c r="B1327" s="36" t="s">
        <v>14874</v>
      </c>
      <c r="C1327" s="36" t="s">
        <v>5465</v>
      </c>
      <c r="D1327" s="36" t="s">
        <v>3140</v>
      </c>
      <c r="E1327" s="8"/>
      <c r="F1327" s="37" t="s">
        <v>14556</v>
      </c>
      <c r="G1327" s="36" t="s">
        <v>14731</v>
      </c>
      <c r="H1327" s="38">
        <v>14070.5</v>
      </c>
      <c r="I1327" s="37" t="s">
        <v>14558</v>
      </c>
    </row>
    <row r="1328" spans="1:9" x14ac:dyDescent="0.25">
      <c r="A1328" s="36" t="s">
        <v>14875</v>
      </c>
      <c r="B1328" s="36" t="s">
        <v>14876</v>
      </c>
      <c r="C1328" s="36" t="s">
        <v>7314</v>
      </c>
      <c r="D1328" s="36" t="s">
        <v>334</v>
      </c>
      <c r="E1328" s="8"/>
      <c r="F1328" s="37" t="s">
        <v>14556</v>
      </c>
      <c r="G1328" s="36" t="s">
        <v>14557</v>
      </c>
      <c r="H1328" s="38">
        <v>17218.5</v>
      </c>
      <c r="I1328" s="37" t="s">
        <v>14558</v>
      </c>
    </row>
    <row r="1329" spans="1:9" x14ac:dyDescent="0.25">
      <c r="A1329" s="36" t="s">
        <v>14877</v>
      </c>
      <c r="B1329" s="36" t="s">
        <v>14878</v>
      </c>
      <c r="C1329" s="36" t="s">
        <v>7316</v>
      </c>
      <c r="D1329" s="36" t="s">
        <v>178</v>
      </c>
      <c r="E1329" s="8"/>
      <c r="F1329" s="37" t="s">
        <v>14556</v>
      </c>
      <c r="G1329" s="36" t="s">
        <v>14557</v>
      </c>
      <c r="H1329" s="38">
        <v>7133.5</v>
      </c>
      <c r="I1329" s="37" t="s">
        <v>14558</v>
      </c>
    </row>
    <row r="1330" spans="1:9" x14ac:dyDescent="0.25">
      <c r="A1330" s="36" t="s">
        <v>14879</v>
      </c>
      <c r="B1330" s="36" t="s">
        <v>14880</v>
      </c>
      <c r="C1330" s="36" t="s">
        <v>8583</v>
      </c>
      <c r="D1330" s="36" t="s">
        <v>206</v>
      </c>
      <c r="E1330" s="8"/>
      <c r="F1330" s="37" t="s">
        <v>14556</v>
      </c>
      <c r="G1330" s="36" t="s">
        <v>14572</v>
      </c>
      <c r="H1330" s="38">
        <v>4635.5</v>
      </c>
      <c r="I1330" s="37" t="s">
        <v>14558</v>
      </c>
    </row>
    <row r="1331" spans="1:9" x14ac:dyDescent="0.25">
      <c r="A1331" s="36" t="s">
        <v>14881</v>
      </c>
      <c r="B1331" s="36" t="s">
        <v>14882</v>
      </c>
      <c r="C1331" s="36" t="s">
        <v>7655</v>
      </c>
      <c r="D1331" s="36" t="s">
        <v>224</v>
      </c>
      <c r="E1331" s="8"/>
      <c r="F1331" s="37" t="s">
        <v>14556</v>
      </c>
      <c r="G1331" s="36" t="s">
        <v>14750</v>
      </c>
      <c r="H1331" s="38">
        <v>11409.5</v>
      </c>
      <c r="I1331" s="37" t="s">
        <v>14558</v>
      </c>
    </row>
    <row r="1332" spans="1:9" x14ac:dyDescent="0.25">
      <c r="A1332" s="36" t="s">
        <v>14883</v>
      </c>
      <c r="B1332" s="36" t="s">
        <v>14884</v>
      </c>
      <c r="C1332" s="36" t="s">
        <v>8173</v>
      </c>
      <c r="D1332" s="36" t="s">
        <v>206</v>
      </c>
      <c r="E1332" s="8"/>
      <c r="F1332" s="37" t="s">
        <v>14556</v>
      </c>
      <c r="G1332" s="36" t="s">
        <v>14885</v>
      </c>
      <c r="H1332" s="38">
        <v>4635.5</v>
      </c>
      <c r="I1332" s="37" t="s">
        <v>14558</v>
      </c>
    </row>
    <row r="1333" spans="1:9" x14ac:dyDescent="0.25">
      <c r="A1333" s="36" t="s">
        <v>14886</v>
      </c>
      <c r="B1333" s="36" t="s">
        <v>14887</v>
      </c>
      <c r="C1333" s="36" t="s">
        <v>4001</v>
      </c>
      <c r="D1333" s="36" t="s">
        <v>224</v>
      </c>
      <c r="E1333" s="8"/>
      <c r="F1333" s="37" t="s">
        <v>14556</v>
      </c>
      <c r="G1333" s="36" t="s">
        <v>14567</v>
      </c>
      <c r="H1333" s="38">
        <v>11409.5</v>
      </c>
      <c r="I1333" s="37" t="s">
        <v>14558</v>
      </c>
    </row>
    <row r="1334" spans="1:9" x14ac:dyDescent="0.25">
      <c r="A1334" s="36" t="s">
        <v>14888</v>
      </c>
      <c r="B1334" s="36" t="s">
        <v>14889</v>
      </c>
      <c r="C1334" s="36" t="s">
        <v>4002</v>
      </c>
      <c r="D1334" s="36" t="s">
        <v>224</v>
      </c>
      <c r="E1334" s="8"/>
      <c r="F1334" s="37" t="s">
        <v>14556</v>
      </c>
      <c r="G1334" s="36" t="s">
        <v>14567</v>
      </c>
      <c r="H1334" s="38">
        <v>11409.5</v>
      </c>
      <c r="I1334" s="37" t="s">
        <v>14558</v>
      </c>
    </row>
    <row r="1335" spans="1:9" x14ac:dyDescent="0.25">
      <c r="A1335" s="36" t="s">
        <v>14890</v>
      </c>
      <c r="B1335" s="36" t="s">
        <v>14891</v>
      </c>
      <c r="C1335" s="36" t="s">
        <v>5890</v>
      </c>
      <c r="D1335" s="36" t="s">
        <v>200</v>
      </c>
      <c r="E1335" s="8"/>
      <c r="F1335" s="37" t="s">
        <v>14556</v>
      </c>
      <c r="G1335" s="36" t="s">
        <v>14892</v>
      </c>
      <c r="H1335" s="38">
        <v>17050.5</v>
      </c>
      <c r="I1335" s="37" t="s">
        <v>14558</v>
      </c>
    </row>
    <row r="1336" spans="1:9" x14ac:dyDescent="0.25">
      <c r="A1336" s="36" t="s">
        <v>14893</v>
      </c>
      <c r="B1336" s="36" t="s">
        <v>14894</v>
      </c>
      <c r="C1336" s="36" t="s">
        <v>8513</v>
      </c>
      <c r="D1336" s="36" t="s">
        <v>274</v>
      </c>
      <c r="E1336" s="8"/>
      <c r="F1336" s="37" t="s">
        <v>14556</v>
      </c>
      <c r="G1336" s="36" t="s">
        <v>14625</v>
      </c>
      <c r="H1336" s="38">
        <v>6894</v>
      </c>
      <c r="I1336" s="37" t="s">
        <v>14558</v>
      </c>
    </row>
    <row r="1337" spans="1:9" x14ac:dyDescent="0.25">
      <c r="A1337" s="36" t="s">
        <v>14895</v>
      </c>
      <c r="B1337" s="36" t="s">
        <v>14896</v>
      </c>
      <c r="C1337" s="36" t="s">
        <v>14897</v>
      </c>
      <c r="D1337" s="36" t="s">
        <v>80</v>
      </c>
      <c r="E1337" s="8"/>
      <c r="F1337" s="37" t="s">
        <v>14556</v>
      </c>
      <c r="G1337" s="36" t="s">
        <v>14898</v>
      </c>
      <c r="H1337" s="38">
        <v>8852.5</v>
      </c>
      <c r="I1337" s="37" t="s">
        <v>14558</v>
      </c>
    </row>
    <row r="1338" spans="1:9" x14ac:dyDescent="0.25">
      <c r="A1338" s="36" t="s">
        <v>14899</v>
      </c>
      <c r="B1338" s="36" t="s">
        <v>14900</v>
      </c>
      <c r="C1338" s="36" t="s">
        <v>8653</v>
      </c>
      <c r="D1338" s="36" t="s">
        <v>97</v>
      </c>
      <c r="E1338" s="8"/>
      <c r="F1338" s="37" t="s">
        <v>14556</v>
      </c>
      <c r="G1338" s="36" t="s">
        <v>14776</v>
      </c>
      <c r="H1338" s="38">
        <v>14123</v>
      </c>
      <c r="I1338" s="37" t="s">
        <v>14558</v>
      </c>
    </row>
    <row r="1339" spans="1:9" x14ac:dyDescent="0.25">
      <c r="A1339" s="36" t="s">
        <v>14901</v>
      </c>
      <c r="B1339" s="36" t="s">
        <v>14902</v>
      </c>
      <c r="C1339" s="36" t="s">
        <v>5820</v>
      </c>
      <c r="D1339" s="36" t="s">
        <v>49</v>
      </c>
      <c r="E1339" s="8"/>
      <c r="F1339" s="37" t="s">
        <v>14556</v>
      </c>
      <c r="G1339" s="36" t="s">
        <v>14903</v>
      </c>
      <c r="H1339" s="38">
        <v>14527.5</v>
      </c>
      <c r="I1339" s="37" t="s">
        <v>14558</v>
      </c>
    </row>
    <row r="1340" spans="1:9" x14ac:dyDescent="0.25">
      <c r="A1340" s="36" t="s">
        <v>14904</v>
      </c>
      <c r="B1340" s="36" t="s">
        <v>14905</v>
      </c>
      <c r="C1340" s="36" t="s">
        <v>6668</v>
      </c>
      <c r="D1340" s="36" t="s">
        <v>80</v>
      </c>
      <c r="E1340" s="8"/>
      <c r="F1340" s="37" t="s">
        <v>14556</v>
      </c>
      <c r="G1340" s="36" t="s">
        <v>14628</v>
      </c>
      <c r="H1340" s="38">
        <v>8852.5</v>
      </c>
      <c r="I1340" s="37" t="s">
        <v>14558</v>
      </c>
    </row>
    <row r="1341" spans="1:9" x14ac:dyDescent="0.25">
      <c r="A1341" s="36" t="s">
        <v>14906</v>
      </c>
      <c r="B1341" s="36" t="s">
        <v>14907</v>
      </c>
      <c r="C1341" s="36" t="s">
        <v>5312</v>
      </c>
      <c r="D1341" s="36" t="s">
        <v>368</v>
      </c>
      <c r="E1341" s="8"/>
      <c r="F1341" s="37" t="s">
        <v>14556</v>
      </c>
      <c r="G1341" s="36" t="s">
        <v>14845</v>
      </c>
      <c r="H1341" s="38">
        <v>4791</v>
      </c>
      <c r="I1341" s="37" t="s">
        <v>14558</v>
      </c>
    </row>
    <row r="1342" spans="1:9" x14ac:dyDescent="0.25">
      <c r="A1342" s="36" t="s">
        <v>14908</v>
      </c>
      <c r="B1342" s="36" t="s">
        <v>14909</v>
      </c>
      <c r="C1342" s="36" t="s">
        <v>1928</v>
      </c>
      <c r="D1342" s="36" t="s">
        <v>334</v>
      </c>
      <c r="E1342" s="8"/>
      <c r="F1342" s="37" t="s">
        <v>14571</v>
      </c>
      <c r="G1342" s="36" t="s">
        <v>14663</v>
      </c>
      <c r="H1342" s="38">
        <v>12913.880000000001</v>
      </c>
      <c r="I1342" s="37" t="s">
        <v>14558</v>
      </c>
    </row>
    <row r="1343" spans="1:9" x14ac:dyDescent="0.25">
      <c r="A1343" s="36" t="s">
        <v>14910</v>
      </c>
      <c r="B1343" s="36" t="s">
        <v>14911</v>
      </c>
      <c r="C1343" s="36" t="s">
        <v>5426</v>
      </c>
      <c r="D1343" s="36" t="s">
        <v>217</v>
      </c>
      <c r="E1343" s="8"/>
      <c r="F1343" s="37" t="s">
        <v>14556</v>
      </c>
      <c r="G1343" s="36" t="s">
        <v>14912</v>
      </c>
      <c r="H1343" s="38">
        <v>6689.5</v>
      </c>
      <c r="I1343" s="37" t="s">
        <v>14558</v>
      </c>
    </row>
    <row r="1344" spans="1:9" x14ac:dyDescent="0.25">
      <c r="A1344" s="36" t="s">
        <v>14913</v>
      </c>
      <c r="B1344" s="36" t="s">
        <v>14914</v>
      </c>
      <c r="C1344" s="36" t="s">
        <v>7318</v>
      </c>
      <c r="D1344" s="36" t="s">
        <v>80</v>
      </c>
      <c r="E1344" s="8"/>
      <c r="F1344" s="37" t="s">
        <v>14556</v>
      </c>
      <c r="G1344" s="36" t="s">
        <v>14557</v>
      </c>
      <c r="H1344" s="38">
        <v>8852.5</v>
      </c>
      <c r="I1344" s="37" t="s">
        <v>14558</v>
      </c>
    </row>
    <row r="1345" spans="1:9" x14ac:dyDescent="0.25">
      <c r="A1345" s="36" t="s">
        <v>14915</v>
      </c>
      <c r="B1345" s="36" t="s">
        <v>14916</v>
      </c>
      <c r="C1345" s="36" t="s">
        <v>8616</v>
      </c>
      <c r="D1345" s="36" t="s">
        <v>297</v>
      </c>
      <c r="E1345" s="8"/>
      <c r="F1345" s="37" t="s">
        <v>14556</v>
      </c>
      <c r="G1345" s="36" t="s">
        <v>14619</v>
      </c>
      <c r="H1345" s="38">
        <v>12469.5</v>
      </c>
      <c r="I1345" s="37" t="s">
        <v>14558</v>
      </c>
    </row>
    <row r="1346" spans="1:9" x14ac:dyDescent="0.25">
      <c r="A1346" s="36" t="s">
        <v>14917</v>
      </c>
      <c r="B1346" s="36" t="s">
        <v>14918</v>
      </c>
      <c r="C1346" s="36" t="s">
        <v>3487</v>
      </c>
      <c r="D1346" s="36" t="s">
        <v>368</v>
      </c>
      <c r="E1346" s="8"/>
      <c r="F1346" s="37" t="s">
        <v>14556</v>
      </c>
      <c r="G1346" s="36" t="s">
        <v>14586</v>
      </c>
      <c r="H1346" s="38">
        <v>4791</v>
      </c>
      <c r="I1346" s="37" t="s">
        <v>14558</v>
      </c>
    </row>
    <row r="1347" spans="1:9" x14ac:dyDescent="0.25">
      <c r="A1347" s="36" t="s">
        <v>14919</v>
      </c>
      <c r="B1347" s="36" t="s">
        <v>14920</v>
      </c>
      <c r="C1347" s="36" t="s">
        <v>6973</v>
      </c>
      <c r="D1347" s="36" t="s">
        <v>217</v>
      </c>
      <c r="E1347" s="8"/>
      <c r="F1347" s="37" t="s">
        <v>14556</v>
      </c>
      <c r="G1347" s="36" t="s">
        <v>14921</v>
      </c>
      <c r="H1347" s="38">
        <v>6689.5</v>
      </c>
      <c r="I1347" s="37" t="s">
        <v>14558</v>
      </c>
    </row>
    <row r="1348" spans="1:9" x14ac:dyDescent="0.25">
      <c r="A1348" s="36" t="s">
        <v>103</v>
      </c>
      <c r="B1348" s="36" t="s">
        <v>14922</v>
      </c>
      <c r="C1348" s="36" t="s">
        <v>102</v>
      </c>
      <c r="D1348" s="36" t="s">
        <v>80</v>
      </c>
      <c r="E1348" s="8"/>
      <c r="F1348" s="37" t="s">
        <v>14556</v>
      </c>
      <c r="G1348" s="36" t="s">
        <v>14557</v>
      </c>
      <c r="H1348" s="38">
        <v>8852.5</v>
      </c>
      <c r="I1348" s="37" t="s">
        <v>14558</v>
      </c>
    </row>
    <row r="1349" spans="1:9" x14ac:dyDescent="0.25">
      <c r="A1349" s="36" t="s">
        <v>14923</v>
      </c>
      <c r="B1349" s="36" t="s">
        <v>14924</v>
      </c>
      <c r="C1349" s="36" t="s">
        <v>7320</v>
      </c>
      <c r="D1349" s="36" t="s">
        <v>80</v>
      </c>
      <c r="E1349" s="8"/>
      <c r="F1349" s="37" t="s">
        <v>14556</v>
      </c>
      <c r="G1349" s="36" t="s">
        <v>14557</v>
      </c>
      <c r="H1349" s="38">
        <v>8852.5</v>
      </c>
      <c r="I1349" s="37" t="s">
        <v>14558</v>
      </c>
    </row>
    <row r="1350" spans="1:9" x14ac:dyDescent="0.25">
      <c r="A1350" s="36" t="s">
        <v>14925</v>
      </c>
      <c r="B1350" s="36" t="s">
        <v>14926</v>
      </c>
      <c r="C1350" s="36" t="s">
        <v>3879</v>
      </c>
      <c r="D1350" s="36" t="s">
        <v>217</v>
      </c>
      <c r="E1350" s="8"/>
      <c r="F1350" s="37" t="s">
        <v>14556</v>
      </c>
      <c r="G1350" s="36" t="s">
        <v>14700</v>
      </c>
      <c r="H1350" s="38">
        <v>6689.5</v>
      </c>
      <c r="I1350" s="37" t="s">
        <v>14558</v>
      </c>
    </row>
    <row r="1351" spans="1:9" x14ac:dyDescent="0.25">
      <c r="A1351" s="36" t="s">
        <v>14927</v>
      </c>
      <c r="B1351" s="36" t="s">
        <v>14928</v>
      </c>
      <c r="C1351" s="36" t="s">
        <v>7321</v>
      </c>
      <c r="D1351" s="36" t="s">
        <v>91</v>
      </c>
      <c r="E1351" s="8"/>
      <c r="F1351" s="37" t="s">
        <v>14556</v>
      </c>
      <c r="G1351" s="36" t="s">
        <v>14557</v>
      </c>
      <c r="H1351" s="38">
        <v>5231.5</v>
      </c>
      <c r="I1351" s="37" t="s">
        <v>14558</v>
      </c>
    </row>
    <row r="1352" spans="1:9" x14ac:dyDescent="0.25">
      <c r="A1352" s="36" t="s">
        <v>14929</v>
      </c>
      <c r="B1352" s="36" t="s">
        <v>14930</v>
      </c>
      <c r="C1352" s="36" t="s">
        <v>4935</v>
      </c>
      <c r="D1352" s="36" t="s">
        <v>259</v>
      </c>
      <c r="E1352" s="8"/>
      <c r="F1352" s="37" t="s">
        <v>14556</v>
      </c>
      <c r="G1352" s="36" t="s">
        <v>14561</v>
      </c>
      <c r="H1352" s="38">
        <v>5237.5</v>
      </c>
      <c r="I1352" s="37" t="s">
        <v>14558</v>
      </c>
    </row>
    <row r="1353" spans="1:9" x14ac:dyDescent="0.25">
      <c r="A1353" s="36" t="s">
        <v>14931</v>
      </c>
      <c r="B1353" s="36" t="s">
        <v>14932</v>
      </c>
      <c r="C1353" s="36" t="s">
        <v>7322</v>
      </c>
      <c r="D1353" s="36" t="s">
        <v>25</v>
      </c>
      <c r="E1353" s="8"/>
      <c r="F1353" s="37" t="s">
        <v>14556</v>
      </c>
      <c r="G1353" s="36" t="s">
        <v>14557</v>
      </c>
      <c r="H1353" s="38">
        <v>7575</v>
      </c>
      <c r="I1353" s="37" t="s">
        <v>14558</v>
      </c>
    </row>
    <row r="1354" spans="1:9" x14ac:dyDescent="0.25">
      <c r="A1354" s="36" t="s">
        <v>14933</v>
      </c>
      <c r="B1354" s="36" t="s">
        <v>14934</v>
      </c>
      <c r="C1354" s="36" t="s">
        <v>7325</v>
      </c>
      <c r="D1354" s="36" t="s">
        <v>33</v>
      </c>
      <c r="E1354" s="8"/>
      <c r="F1354" s="37" t="s">
        <v>14556</v>
      </c>
      <c r="G1354" s="36" t="s">
        <v>14557</v>
      </c>
      <c r="H1354" s="38">
        <v>6689.5</v>
      </c>
      <c r="I1354" s="37" t="s">
        <v>14558</v>
      </c>
    </row>
    <row r="1355" spans="1:9" x14ac:dyDescent="0.25">
      <c r="A1355" s="36" t="s">
        <v>340</v>
      </c>
      <c r="B1355" s="36" t="s">
        <v>14935</v>
      </c>
      <c r="C1355" s="36" t="s">
        <v>339</v>
      </c>
      <c r="D1355" s="36" t="s">
        <v>341</v>
      </c>
      <c r="E1355" s="8"/>
      <c r="F1355" s="37" t="s">
        <v>14556</v>
      </c>
      <c r="G1355" s="36" t="s">
        <v>14557</v>
      </c>
      <c r="H1355" s="38">
        <v>4840.5</v>
      </c>
      <c r="I1355" s="37" t="s">
        <v>14558</v>
      </c>
    </row>
    <row r="1356" spans="1:9" x14ac:dyDescent="0.25">
      <c r="A1356" s="36" t="s">
        <v>14936</v>
      </c>
      <c r="B1356" s="36" t="s">
        <v>14937</v>
      </c>
      <c r="C1356" s="36" t="s">
        <v>7327</v>
      </c>
      <c r="D1356" s="36" t="s">
        <v>80</v>
      </c>
      <c r="E1356" s="8"/>
      <c r="F1356" s="37" t="s">
        <v>14556</v>
      </c>
      <c r="G1356" s="36" t="s">
        <v>14557</v>
      </c>
      <c r="H1356" s="38">
        <v>8852.5</v>
      </c>
      <c r="I1356" s="37" t="s">
        <v>14558</v>
      </c>
    </row>
    <row r="1357" spans="1:9" x14ac:dyDescent="0.25">
      <c r="A1357" s="36" t="s">
        <v>14938</v>
      </c>
      <c r="B1357" s="36" t="s">
        <v>14939</v>
      </c>
      <c r="C1357" s="36" t="s">
        <v>2823</v>
      </c>
      <c r="D1357" s="36" t="s">
        <v>91</v>
      </c>
      <c r="E1357" s="8"/>
      <c r="F1357" s="37" t="s">
        <v>14556</v>
      </c>
      <c r="G1357" s="36" t="s">
        <v>14574</v>
      </c>
      <c r="H1357" s="38">
        <v>5231.5</v>
      </c>
      <c r="I1357" s="37" t="s">
        <v>14558</v>
      </c>
    </row>
    <row r="1358" spans="1:9" x14ac:dyDescent="0.25">
      <c r="A1358" s="36" t="s">
        <v>14940</v>
      </c>
      <c r="B1358" s="36" t="s">
        <v>14941</v>
      </c>
      <c r="C1358" s="36" t="s">
        <v>8155</v>
      </c>
      <c r="D1358" s="36" t="s">
        <v>217</v>
      </c>
      <c r="E1358" s="8"/>
      <c r="F1358" s="37" t="s">
        <v>14556</v>
      </c>
      <c r="G1358" s="36" t="s">
        <v>14589</v>
      </c>
      <c r="H1358" s="38">
        <v>6689.5</v>
      </c>
      <c r="I1358" s="37" t="s">
        <v>14558</v>
      </c>
    </row>
    <row r="1359" spans="1:9" x14ac:dyDescent="0.25">
      <c r="A1359" s="36" t="s">
        <v>14942</v>
      </c>
      <c r="B1359" s="36" t="s">
        <v>14943</v>
      </c>
      <c r="C1359" s="36" t="s">
        <v>7330</v>
      </c>
      <c r="D1359" s="36" t="s">
        <v>97</v>
      </c>
      <c r="E1359" s="8"/>
      <c r="F1359" s="37" t="s">
        <v>14556</v>
      </c>
      <c r="G1359" s="36" t="s">
        <v>14557</v>
      </c>
      <c r="H1359" s="38">
        <v>14123</v>
      </c>
      <c r="I1359" s="37" t="s">
        <v>14558</v>
      </c>
    </row>
    <row r="1360" spans="1:9" x14ac:dyDescent="0.25">
      <c r="A1360" s="36" t="s">
        <v>14944</v>
      </c>
      <c r="B1360" s="36" t="s">
        <v>14945</v>
      </c>
      <c r="C1360" s="36" t="s">
        <v>6670</v>
      </c>
      <c r="D1360" s="36" t="s">
        <v>1384</v>
      </c>
      <c r="E1360" s="8"/>
      <c r="F1360" s="37" t="s">
        <v>14556</v>
      </c>
      <c r="G1360" s="36" t="s">
        <v>14628</v>
      </c>
      <c r="H1360" s="38">
        <v>11191.5</v>
      </c>
      <c r="I1360" s="37" t="s">
        <v>14558</v>
      </c>
    </row>
    <row r="1361" spans="1:9" x14ac:dyDescent="0.25">
      <c r="A1361" s="36" t="s">
        <v>14946</v>
      </c>
      <c r="B1361" s="36" t="s">
        <v>14947</v>
      </c>
      <c r="C1361" s="36" t="s">
        <v>8354</v>
      </c>
      <c r="D1361" s="36" t="s">
        <v>1920</v>
      </c>
      <c r="E1361" s="8"/>
      <c r="F1361" s="37" t="s">
        <v>14556</v>
      </c>
      <c r="G1361" s="36" t="s">
        <v>14561</v>
      </c>
      <c r="H1361" s="38">
        <v>9234</v>
      </c>
      <c r="I1361" s="37" t="s">
        <v>14558</v>
      </c>
    </row>
    <row r="1362" spans="1:9" x14ac:dyDescent="0.25">
      <c r="A1362" s="36" t="s">
        <v>14948</v>
      </c>
      <c r="B1362" s="36" t="s">
        <v>14949</v>
      </c>
      <c r="C1362" s="36" t="s">
        <v>5255</v>
      </c>
      <c r="D1362" s="36" t="s">
        <v>217</v>
      </c>
      <c r="E1362" s="8"/>
      <c r="F1362" s="37" t="s">
        <v>14556</v>
      </c>
      <c r="G1362" s="36" t="s">
        <v>14950</v>
      </c>
      <c r="H1362" s="38">
        <v>6689.5</v>
      </c>
      <c r="I1362" s="37" t="s">
        <v>14558</v>
      </c>
    </row>
    <row r="1363" spans="1:9" x14ac:dyDescent="0.25">
      <c r="A1363" s="36" t="s">
        <v>14951</v>
      </c>
      <c r="B1363" s="36" t="s">
        <v>14952</v>
      </c>
      <c r="C1363" s="36" t="s">
        <v>1200</v>
      </c>
      <c r="D1363" s="36" t="s">
        <v>91</v>
      </c>
      <c r="E1363" s="8"/>
      <c r="F1363" s="37" t="s">
        <v>14556</v>
      </c>
      <c r="G1363" s="36" t="s">
        <v>14953</v>
      </c>
      <c r="H1363" s="38">
        <v>5231.5</v>
      </c>
      <c r="I1363" s="37" t="s">
        <v>14558</v>
      </c>
    </row>
    <row r="1364" spans="1:9" x14ac:dyDescent="0.25">
      <c r="A1364" s="36" t="s">
        <v>14954</v>
      </c>
      <c r="B1364" s="36" t="s">
        <v>14955</v>
      </c>
      <c r="C1364" s="36" t="s">
        <v>8174</v>
      </c>
      <c r="D1364" s="36" t="s">
        <v>80</v>
      </c>
      <c r="E1364" s="8"/>
      <c r="F1364" s="37" t="s">
        <v>14556</v>
      </c>
      <c r="G1364" s="36" t="s">
        <v>14885</v>
      </c>
      <c r="H1364" s="38">
        <v>8852.5</v>
      </c>
      <c r="I1364" s="37" t="s">
        <v>14558</v>
      </c>
    </row>
    <row r="1365" spans="1:9" x14ac:dyDescent="0.25">
      <c r="A1365" s="36" t="s">
        <v>14956</v>
      </c>
      <c r="B1365" s="36" t="s">
        <v>14957</v>
      </c>
      <c r="C1365" s="36" t="s">
        <v>1080</v>
      </c>
      <c r="D1365" s="36" t="s">
        <v>1077</v>
      </c>
      <c r="E1365" s="8"/>
      <c r="F1365" s="37" t="s">
        <v>14556</v>
      </c>
      <c r="G1365" s="36" t="s">
        <v>14742</v>
      </c>
      <c r="H1365" s="38">
        <v>9960.5</v>
      </c>
      <c r="I1365" s="37" t="s">
        <v>14558</v>
      </c>
    </row>
    <row r="1366" spans="1:9" x14ac:dyDescent="0.25">
      <c r="A1366" s="36" t="s">
        <v>14958</v>
      </c>
      <c r="B1366" s="36" t="s">
        <v>14959</v>
      </c>
      <c r="C1366" s="36" t="s">
        <v>1526</v>
      </c>
      <c r="D1366" s="36" t="s">
        <v>217</v>
      </c>
      <c r="E1366" s="8"/>
      <c r="F1366" s="37" t="s">
        <v>14556</v>
      </c>
      <c r="G1366" s="36" t="s">
        <v>14595</v>
      </c>
      <c r="H1366" s="38">
        <v>6689.5</v>
      </c>
      <c r="I1366" s="37" t="s">
        <v>14558</v>
      </c>
    </row>
    <row r="1367" spans="1:9" x14ac:dyDescent="0.25">
      <c r="A1367" s="36" t="s">
        <v>14960</v>
      </c>
      <c r="B1367" s="36" t="s">
        <v>14961</v>
      </c>
      <c r="C1367" s="36" t="s">
        <v>7460</v>
      </c>
      <c r="D1367" s="36" t="s">
        <v>49</v>
      </c>
      <c r="E1367" s="8"/>
      <c r="F1367" s="37" t="s">
        <v>14556</v>
      </c>
      <c r="G1367" s="36" t="s">
        <v>14962</v>
      </c>
      <c r="H1367" s="38">
        <v>14527.5</v>
      </c>
      <c r="I1367" s="37" t="s">
        <v>14558</v>
      </c>
    </row>
    <row r="1368" spans="1:9" x14ac:dyDescent="0.25">
      <c r="A1368" s="36" t="s">
        <v>14963</v>
      </c>
      <c r="B1368" s="36" t="s">
        <v>14964</v>
      </c>
      <c r="C1368" s="36" t="s">
        <v>7331</v>
      </c>
      <c r="D1368" s="36" t="s">
        <v>949</v>
      </c>
      <c r="E1368" s="8"/>
      <c r="F1368" s="37" t="s">
        <v>14556</v>
      </c>
      <c r="G1368" s="36" t="s">
        <v>14557</v>
      </c>
      <c r="H1368" s="38">
        <v>18915</v>
      </c>
      <c r="I1368" s="37" t="s">
        <v>14558</v>
      </c>
    </row>
    <row r="1369" spans="1:9" x14ac:dyDescent="0.25">
      <c r="A1369" s="36" t="s">
        <v>14965</v>
      </c>
      <c r="B1369" s="36" t="s">
        <v>14966</v>
      </c>
      <c r="C1369" s="36" t="s">
        <v>8514</v>
      </c>
      <c r="D1369" s="36" t="s">
        <v>206</v>
      </c>
      <c r="E1369" s="8"/>
      <c r="F1369" s="37" t="s">
        <v>14556</v>
      </c>
      <c r="G1369" s="36" t="s">
        <v>14625</v>
      </c>
      <c r="H1369" s="38">
        <v>4635.5</v>
      </c>
      <c r="I1369" s="37" t="s">
        <v>14558</v>
      </c>
    </row>
    <row r="1370" spans="1:9" x14ac:dyDescent="0.25">
      <c r="A1370" s="36" t="s">
        <v>14967</v>
      </c>
      <c r="B1370" s="36" t="s">
        <v>14968</v>
      </c>
      <c r="C1370" s="36" t="s">
        <v>4937</v>
      </c>
      <c r="D1370" s="36" t="s">
        <v>49</v>
      </c>
      <c r="E1370" s="8"/>
      <c r="F1370" s="37" t="s">
        <v>14556</v>
      </c>
      <c r="G1370" s="36" t="s">
        <v>14561</v>
      </c>
      <c r="H1370" s="38">
        <v>14527.5</v>
      </c>
      <c r="I1370" s="37" t="s">
        <v>14558</v>
      </c>
    </row>
    <row r="1371" spans="1:9" x14ac:dyDescent="0.25">
      <c r="A1371" s="36" t="s">
        <v>14969</v>
      </c>
      <c r="B1371" s="36" t="s">
        <v>14970</v>
      </c>
      <c r="C1371" s="36" t="s">
        <v>2825</v>
      </c>
      <c r="D1371" s="36" t="s">
        <v>200</v>
      </c>
      <c r="E1371" s="8"/>
      <c r="F1371" s="37" t="s">
        <v>14556</v>
      </c>
      <c r="G1371" s="36" t="s">
        <v>14574</v>
      </c>
      <c r="H1371" s="38">
        <v>17050.5</v>
      </c>
      <c r="I1371" s="37" t="s">
        <v>14558</v>
      </c>
    </row>
    <row r="1372" spans="1:9" x14ac:dyDescent="0.25">
      <c r="A1372" s="36" t="s">
        <v>14971</v>
      </c>
      <c r="B1372" s="36" t="s">
        <v>14972</v>
      </c>
      <c r="C1372" s="36" t="s">
        <v>4004</v>
      </c>
      <c r="D1372" s="36" t="s">
        <v>97</v>
      </c>
      <c r="E1372" s="8"/>
      <c r="F1372" s="37" t="s">
        <v>14556</v>
      </c>
      <c r="G1372" s="36" t="s">
        <v>14567</v>
      </c>
      <c r="H1372" s="38">
        <v>14123</v>
      </c>
      <c r="I1372" s="37" t="s">
        <v>14558</v>
      </c>
    </row>
    <row r="1373" spans="1:9" x14ac:dyDescent="0.25">
      <c r="A1373" s="36" t="s">
        <v>14973</v>
      </c>
      <c r="B1373" s="36" t="s">
        <v>14974</v>
      </c>
      <c r="C1373" s="36" t="s">
        <v>2829</v>
      </c>
      <c r="D1373" s="36" t="s">
        <v>1094</v>
      </c>
      <c r="E1373" s="8"/>
      <c r="F1373" s="37" t="s">
        <v>14556</v>
      </c>
      <c r="G1373" s="36" t="s">
        <v>14574</v>
      </c>
      <c r="H1373" s="38">
        <v>5579</v>
      </c>
      <c r="I1373" s="37" t="s">
        <v>14558</v>
      </c>
    </row>
    <row r="1374" spans="1:9" x14ac:dyDescent="0.25">
      <c r="A1374" s="36" t="s">
        <v>14975</v>
      </c>
      <c r="B1374" s="36" t="s">
        <v>14976</v>
      </c>
      <c r="C1374" s="36" t="s">
        <v>3347</v>
      </c>
      <c r="D1374" s="36" t="s">
        <v>422</v>
      </c>
      <c r="E1374" s="8"/>
      <c r="F1374" s="37" t="s">
        <v>14556</v>
      </c>
      <c r="G1374" s="36" t="s">
        <v>14631</v>
      </c>
      <c r="H1374" s="38">
        <v>17026</v>
      </c>
      <c r="I1374" s="37" t="s">
        <v>14558</v>
      </c>
    </row>
    <row r="1375" spans="1:9" x14ac:dyDescent="0.25">
      <c r="A1375" s="36" t="s">
        <v>14977</v>
      </c>
      <c r="B1375" s="36" t="s">
        <v>14978</v>
      </c>
      <c r="C1375" s="36" t="s">
        <v>6671</v>
      </c>
      <c r="D1375" s="36" t="s">
        <v>2434</v>
      </c>
      <c r="E1375" s="8"/>
      <c r="F1375" s="37" t="s">
        <v>14556</v>
      </c>
      <c r="G1375" s="36" t="s">
        <v>14628</v>
      </c>
      <c r="H1375" s="38">
        <v>6689.5</v>
      </c>
      <c r="I1375" s="37" t="s">
        <v>14558</v>
      </c>
    </row>
    <row r="1376" spans="1:9" x14ac:dyDescent="0.25">
      <c r="A1376" s="36" t="s">
        <v>14979</v>
      </c>
      <c r="B1376" s="36" t="s">
        <v>14980</v>
      </c>
      <c r="C1376" s="36" t="s">
        <v>5511</v>
      </c>
      <c r="D1376" s="36" t="s">
        <v>217</v>
      </c>
      <c r="E1376" s="8"/>
      <c r="F1376" s="37" t="s">
        <v>14556</v>
      </c>
      <c r="G1376" s="36" t="s">
        <v>14981</v>
      </c>
      <c r="H1376" s="38">
        <v>7358</v>
      </c>
      <c r="I1376" s="37" t="s">
        <v>14558</v>
      </c>
    </row>
    <row r="1377" spans="1:9" x14ac:dyDescent="0.25">
      <c r="A1377" s="36" t="s">
        <v>14982</v>
      </c>
      <c r="B1377" s="36" t="s">
        <v>14983</v>
      </c>
      <c r="C1377" s="36" t="s">
        <v>4938</v>
      </c>
      <c r="D1377" s="36" t="s">
        <v>80</v>
      </c>
      <c r="E1377" s="8"/>
      <c r="F1377" s="37" t="s">
        <v>14556</v>
      </c>
      <c r="G1377" s="36" t="s">
        <v>14561</v>
      </c>
      <c r="H1377" s="38">
        <v>8852.5</v>
      </c>
      <c r="I1377" s="37" t="s">
        <v>14558</v>
      </c>
    </row>
    <row r="1378" spans="1:9" x14ac:dyDescent="0.25">
      <c r="A1378" s="36" t="s">
        <v>14984</v>
      </c>
      <c r="B1378" s="36" t="s">
        <v>14985</v>
      </c>
      <c r="C1378" s="36" t="s">
        <v>14986</v>
      </c>
      <c r="D1378" s="36" t="s">
        <v>217</v>
      </c>
      <c r="E1378" s="8"/>
      <c r="F1378" s="37" t="s">
        <v>14556</v>
      </c>
      <c r="G1378" s="36" t="s">
        <v>14987</v>
      </c>
      <c r="H1378" s="38">
        <v>6689.5</v>
      </c>
      <c r="I1378" s="37" t="s">
        <v>14558</v>
      </c>
    </row>
    <row r="1379" spans="1:9" x14ac:dyDescent="0.25">
      <c r="A1379" s="36" t="s">
        <v>14988</v>
      </c>
      <c r="B1379" s="36" t="s">
        <v>14989</v>
      </c>
      <c r="C1379" s="36" t="s">
        <v>8617</v>
      </c>
      <c r="D1379" s="36" t="s">
        <v>439</v>
      </c>
      <c r="E1379" s="8"/>
      <c r="F1379" s="37" t="s">
        <v>14556</v>
      </c>
      <c r="G1379" s="36" t="s">
        <v>14619</v>
      </c>
      <c r="H1379" s="38">
        <v>4959.5</v>
      </c>
      <c r="I1379" s="37" t="s">
        <v>14558</v>
      </c>
    </row>
    <row r="1380" spans="1:9" x14ac:dyDescent="0.25">
      <c r="A1380" s="36" t="s">
        <v>14990</v>
      </c>
      <c r="B1380" s="36" t="s">
        <v>14991</v>
      </c>
      <c r="C1380" s="36" t="s">
        <v>7193</v>
      </c>
      <c r="D1380" s="36" t="s">
        <v>7191</v>
      </c>
      <c r="E1380" s="8"/>
      <c r="F1380" s="37" t="s">
        <v>14556</v>
      </c>
      <c r="G1380" s="36" t="s">
        <v>14634</v>
      </c>
      <c r="H1380" s="38">
        <v>14658.5</v>
      </c>
      <c r="I1380" s="37" t="s">
        <v>14558</v>
      </c>
    </row>
    <row r="1381" spans="1:9" x14ac:dyDescent="0.25">
      <c r="A1381" s="36" t="s">
        <v>14992</v>
      </c>
      <c r="B1381" s="36" t="s">
        <v>14993</v>
      </c>
      <c r="C1381" s="36" t="s">
        <v>4851</v>
      </c>
      <c r="D1381" s="36" t="s">
        <v>224</v>
      </c>
      <c r="E1381" s="8"/>
      <c r="F1381" s="37" t="s">
        <v>14556</v>
      </c>
      <c r="G1381" s="36" t="s">
        <v>14611</v>
      </c>
      <c r="H1381" s="38">
        <v>11409.5</v>
      </c>
      <c r="I1381" s="37" t="s">
        <v>14558</v>
      </c>
    </row>
    <row r="1382" spans="1:9" x14ac:dyDescent="0.25">
      <c r="A1382" s="36" t="s">
        <v>14994</v>
      </c>
      <c r="B1382" s="36" t="s">
        <v>14995</v>
      </c>
      <c r="C1382" s="36" t="s">
        <v>4940</v>
      </c>
      <c r="D1382" s="36" t="s">
        <v>1392</v>
      </c>
      <c r="E1382" s="8"/>
      <c r="F1382" s="37" t="s">
        <v>14556</v>
      </c>
      <c r="G1382" s="36" t="s">
        <v>14561</v>
      </c>
      <c r="H1382" s="38">
        <v>6689.5</v>
      </c>
      <c r="I1382" s="37" t="s">
        <v>14558</v>
      </c>
    </row>
    <row r="1383" spans="1:9" x14ac:dyDescent="0.25">
      <c r="A1383" s="36" t="s">
        <v>14996</v>
      </c>
      <c r="B1383" s="36" t="s">
        <v>14997</v>
      </c>
      <c r="C1383" s="36" t="s">
        <v>8463</v>
      </c>
      <c r="D1383" s="36" t="s">
        <v>297</v>
      </c>
      <c r="E1383" s="8"/>
      <c r="F1383" s="37" t="s">
        <v>14556</v>
      </c>
      <c r="G1383" s="36" t="s">
        <v>14755</v>
      </c>
      <c r="H1383" s="38">
        <v>12469.5</v>
      </c>
      <c r="I1383" s="37" t="s">
        <v>14558</v>
      </c>
    </row>
    <row r="1384" spans="1:9" x14ac:dyDescent="0.25">
      <c r="A1384" s="36" t="s">
        <v>14998</v>
      </c>
      <c r="B1384" s="36" t="s">
        <v>14999</v>
      </c>
      <c r="C1384" s="36" t="s">
        <v>5569</v>
      </c>
      <c r="D1384" s="36" t="s">
        <v>224</v>
      </c>
      <c r="E1384" s="8"/>
      <c r="F1384" s="37" t="s">
        <v>14556</v>
      </c>
      <c r="G1384" s="36" t="s">
        <v>15000</v>
      </c>
      <c r="H1384" s="38">
        <v>11409.5</v>
      </c>
      <c r="I1384" s="37" t="s">
        <v>14558</v>
      </c>
    </row>
    <row r="1385" spans="1:9" x14ac:dyDescent="0.25">
      <c r="A1385" s="36" t="s">
        <v>15001</v>
      </c>
      <c r="B1385" s="36" t="s">
        <v>15002</v>
      </c>
      <c r="C1385" s="36" t="s">
        <v>2832</v>
      </c>
      <c r="D1385" s="36" t="s">
        <v>2830</v>
      </c>
      <c r="E1385" s="8"/>
      <c r="F1385" s="37" t="s">
        <v>14556</v>
      </c>
      <c r="G1385" s="36" t="s">
        <v>14574</v>
      </c>
      <c r="H1385" s="38">
        <v>10281.5</v>
      </c>
      <c r="I1385" s="37" t="s">
        <v>14558</v>
      </c>
    </row>
    <row r="1386" spans="1:9" x14ac:dyDescent="0.25">
      <c r="A1386" s="36" t="s">
        <v>15003</v>
      </c>
      <c r="B1386" s="36" t="s">
        <v>15004</v>
      </c>
      <c r="C1386" s="36" t="s">
        <v>3489</v>
      </c>
      <c r="D1386" s="36" t="s">
        <v>25</v>
      </c>
      <c r="E1386" s="8"/>
      <c r="F1386" s="37" t="s">
        <v>14556</v>
      </c>
      <c r="G1386" s="36" t="s">
        <v>14586</v>
      </c>
      <c r="H1386" s="38">
        <v>7575</v>
      </c>
      <c r="I1386" s="37" t="s">
        <v>14558</v>
      </c>
    </row>
    <row r="1387" spans="1:9" x14ac:dyDescent="0.25">
      <c r="A1387" s="36" t="s">
        <v>15005</v>
      </c>
      <c r="B1387" s="36" t="s">
        <v>15006</v>
      </c>
      <c r="C1387" s="36" t="s">
        <v>2712</v>
      </c>
      <c r="D1387" s="36" t="s">
        <v>2357</v>
      </c>
      <c r="E1387" s="8"/>
      <c r="F1387" s="37" t="s">
        <v>14556</v>
      </c>
      <c r="G1387" s="36" t="s">
        <v>14640</v>
      </c>
      <c r="H1387" s="38">
        <v>7133.5</v>
      </c>
      <c r="I1387" s="37" t="s">
        <v>14558</v>
      </c>
    </row>
    <row r="1388" spans="1:9" x14ac:dyDescent="0.25">
      <c r="A1388" s="36" t="s">
        <v>15007</v>
      </c>
      <c r="B1388" s="36" t="s">
        <v>15008</v>
      </c>
      <c r="C1388" s="36" t="s">
        <v>4332</v>
      </c>
      <c r="D1388" s="36" t="s">
        <v>281</v>
      </c>
      <c r="E1388" s="8"/>
      <c r="F1388" s="37" t="s">
        <v>14556</v>
      </c>
      <c r="G1388" s="36" t="s">
        <v>15009</v>
      </c>
      <c r="H1388" s="38">
        <v>10292</v>
      </c>
      <c r="I1388" s="37" t="s">
        <v>14558</v>
      </c>
    </row>
    <row r="1389" spans="1:9" x14ac:dyDescent="0.25">
      <c r="A1389" s="36" t="s">
        <v>393</v>
      </c>
      <c r="B1389" s="36" t="s">
        <v>15010</v>
      </c>
      <c r="C1389" s="36" t="s">
        <v>392</v>
      </c>
      <c r="D1389" s="36" t="s">
        <v>25</v>
      </c>
      <c r="E1389" s="8"/>
      <c r="F1389" s="37" t="s">
        <v>14556</v>
      </c>
      <c r="G1389" s="36" t="s">
        <v>14622</v>
      </c>
      <c r="H1389" s="38">
        <v>7575</v>
      </c>
      <c r="I1389" s="37" t="s">
        <v>14558</v>
      </c>
    </row>
    <row r="1390" spans="1:9" x14ac:dyDescent="0.25">
      <c r="A1390" s="36" t="s">
        <v>15011</v>
      </c>
      <c r="B1390" s="36" t="s">
        <v>15012</v>
      </c>
      <c r="C1390" s="36" t="s">
        <v>7332</v>
      </c>
      <c r="D1390" s="36" t="s">
        <v>25</v>
      </c>
      <c r="E1390" s="8"/>
      <c r="F1390" s="37" t="s">
        <v>14556</v>
      </c>
      <c r="G1390" s="36" t="s">
        <v>14557</v>
      </c>
      <c r="H1390" s="38">
        <v>7575</v>
      </c>
      <c r="I1390" s="37" t="s">
        <v>14558</v>
      </c>
    </row>
    <row r="1391" spans="1:9" x14ac:dyDescent="0.25">
      <c r="A1391" s="36" t="s">
        <v>15013</v>
      </c>
      <c r="B1391" s="36" t="s">
        <v>15014</v>
      </c>
      <c r="C1391" s="36" t="s">
        <v>7979</v>
      </c>
      <c r="D1391" s="36" t="s">
        <v>206</v>
      </c>
      <c r="E1391" s="8"/>
      <c r="F1391" s="37" t="s">
        <v>14556</v>
      </c>
      <c r="G1391" s="36" t="s">
        <v>15015</v>
      </c>
      <c r="H1391" s="38">
        <v>4635.5</v>
      </c>
      <c r="I1391" s="37" t="s">
        <v>14558</v>
      </c>
    </row>
    <row r="1392" spans="1:9" x14ac:dyDescent="0.25">
      <c r="A1392" s="36" t="s">
        <v>15016</v>
      </c>
      <c r="B1392" s="36" t="s">
        <v>15017</v>
      </c>
      <c r="C1392" s="36" t="s">
        <v>1931</v>
      </c>
      <c r="D1392" s="36" t="s">
        <v>616</v>
      </c>
      <c r="E1392" s="8"/>
      <c r="F1392" s="37" t="s">
        <v>14556</v>
      </c>
      <c r="G1392" s="36" t="s">
        <v>14663</v>
      </c>
      <c r="H1392" s="38">
        <v>5269.5</v>
      </c>
      <c r="I1392" s="37" t="s">
        <v>14558</v>
      </c>
    </row>
    <row r="1393" spans="1:9" x14ac:dyDescent="0.25">
      <c r="A1393" s="36" t="s">
        <v>729</v>
      </c>
      <c r="B1393" s="36" t="s">
        <v>15018</v>
      </c>
      <c r="C1393" s="36" t="s">
        <v>728</v>
      </c>
      <c r="D1393" s="36" t="s">
        <v>25</v>
      </c>
      <c r="E1393" s="8"/>
      <c r="F1393" s="37" t="s">
        <v>14556</v>
      </c>
      <c r="G1393" s="36" t="s">
        <v>15019</v>
      </c>
      <c r="H1393" s="38">
        <v>7575</v>
      </c>
      <c r="I1393" s="37" t="s">
        <v>14558</v>
      </c>
    </row>
    <row r="1394" spans="1:9" x14ac:dyDescent="0.25">
      <c r="A1394" s="36" t="s">
        <v>15020</v>
      </c>
      <c r="B1394" s="36" t="s">
        <v>15021</v>
      </c>
      <c r="C1394" s="36" t="s">
        <v>4941</v>
      </c>
      <c r="D1394" s="36" t="s">
        <v>439</v>
      </c>
      <c r="E1394" s="8"/>
      <c r="F1394" s="37" t="s">
        <v>14556</v>
      </c>
      <c r="G1394" s="36" t="s">
        <v>14561</v>
      </c>
      <c r="H1394" s="38">
        <v>4959.5</v>
      </c>
      <c r="I1394" s="37" t="s">
        <v>14558</v>
      </c>
    </row>
    <row r="1395" spans="1:9" x14ac:dyDescent="0.25">
      <c r="A1395" s="36" t="s">
        <v>15022</v>
      </c>
      <c r="B1395" s="36" t="s">
        <v>15023</v>
      </c>
      <c r="C1395" s="36" t="s">
        <v>6613</v>
      </c>
      <c r="D1395" s="36" t="s">
        <v>206</v>
      </c>
      <c r="E1395" s="8"/>
      <c r="F1395" s="37" t="s">
        <v>14556</v>
      </c>
      <c r="G1395" s="36" t="s">
        <v>14622</v>
      </c>
      <c r="H1395" s="38">
        <v>4635.5</v>
      </c>
      <c r="I1395" s="37" t="s">
        <v>14558</v>
      </c>
    </row>
    <row r="1396" spans="1:9" x14ac:dyDescent="0.25">
      <c r="A1396" s="36" t="s">
        <v>15024</v>
      </c>
      <c r="B1396" s="36" t="s">
        <v>15025</v>
      </c>
      <c r="C1396" s="36" t="s">
        <v>8655</v>
      </c>
      <c r="D1396" s="36" t="s">
        <v>1056</v>
      </c>
      <c r="E1396" s="8"/>
      <c r="F1396" s="37" t="s">
        <v>14556</v>
      </c>
      <c r="G1396" s="36" t="s">
        <v>14776</v>
      </c>
      <c r="H1396" s="38">
        <v>7133.5</v>
      </c>
      <c r="I1396" s="37" t="s">
        <v>14558</v>
      </c>
    </row>
    <row r="1397" spans="1:9" x14ac:dyDescent="0.25">
      <c r="A1397" s="36" t="s">
        <v>15026</v>
      </c>
      <c r="B1397" s="36" t="s">
        <v>15027</v>
      </c>
      <c r="C1397" s="36" t="s">
        <v>7334</v>
      </c>
      <c r="D1397" s="36" t="s">
        <v>91</v>
      </c>
      <c r="E1397" s="8"/>
      <c r="F1397" s="37" t="s">
        <v>14556</v>
      </c>
      <c r="G1397" s="36" t="s">
        <v>14557</v>
      </c>
      <c r="H1397" s="38">
        <v>5231.5</v>
      </c>
      <c r="I1397" s="37" t="s">
        <v>14558</v>
      </c>
    </row>
    <row r="1398" spans="1:9" x14ac:dyDescent="0.25">
      <c r="A1398" s="36" t="s">
        <v>15028</v>
      </c>
      <c r="B1398" s="36" t="s">
        <v>15029</v>
      </c>
      <c r="C1398" s="36" t="s">
        <v>4943</v>
      </c>
      <c r="D1398" s="36" t="s">
        <v>80</v>
      </c>
      <c r="E1398" s="8"/>
      <c r="F1398" s="37" t="s">
        <v>14556</v>
      </c>
      <c r="G1398" s="36" t="s">
        <v>14561</v>
      </c>
      <c r="H1398" s="38">
        <v>8852.5</v>
      </c>
      <c r="I1398" s="37" t="s">
        <v>14558</v>
      </c>
    </row>
    <row r="1399" spans="1:9" x14ac:dyDescent="0.25">
      <c r="A1399" s="36" t="s">
        <v>15030</v>
      </c>
      <c r="B1399" s="36" t="s">
        <v>15031</v>
      </c>
      <c r="C1399" s="36" t="s">
        <v>7336</v>
      </c>
      <c r="D1399" s="36" t="s">
        <v>206</v>
      </c>
      <c r="E1399" s="8"/>
      <c r="F1399" s="37" t="s">
        <v>14556</v>
      </c>
      <c r="G1399" s="36" t="s">
        <v>14557</v>
      </c>
      <c r="H1399" s="38">
        <v>4635.5</v>
      </c>
      <c r="I1399" s="37" t="s">
        <v>14558</v>
      </c>
    </row>
    <row r="1400" spans="1:9" x14ac:dyDescent="0.25">
      <c r="A1400" s="36" t="s">
        <v>15032</v>
      </c>
      <c r="B1400" s="36" t="s">
        <v>15033</v>
      </c>
      <c r="C1400" s="36" t="s">
        <v>7338</v>
      </c>
      <c r="D1400" s="36" t="s">
        <v>504</v>
      </c>
      <c r="E1400" s="8"/>
      <c r="F1400" s="37" t="s">
        <v>14556</v>
      </c>
      <c r="G1400" s="36" t="s">
        <v>14557</v>
      </c>
      <c r="H1400" s="38">
        <v>5237.5</v>
      </c>
      <c r="I1400" s="37" t="s">
        <v>14558</v>
      </c>
    </row>
    <row r="1401" spans="1:9" x14ac:dyDescent="0.25">
      <c r="A1401" s="36" t="s">
        <v>15034</v>
      </c>
      <c r="B1401" s="36" t="s">
        <v>15035</v>
      </c>
      <c r="C1401" s="36" t="s">
        <v>3349</v>
      </c>
      <c r="D1401" s="36" t="s">
        <v>949</v>
      </c>
      <c r="E1401" s="8"/>
      <c r="F1401" s="37" t="s">
        <v>14556</v>
      </c>
      <c r="G1401" s="36" t="s">
        <v>14631</v>
      </c>
      <c r="H1401" s="38">
        <v>20908</v>
      </c>
      <c r="I1401" s="37" t="s">
        <v>14558</v>
      </c>
    </row>
    <row r="1402" spans="1:9" x14ac:dyDescent="0.25">
      <c r="A1402" s="36" t="s">
        <v>15036</v>
      </c>
      <c r="B1402" s="36" t="s">
        <v>15037</v>
      </c>
      <c r="C1402" s="36" t="s">
        <v>3350</v>
      </c>
      <c r="D1402" s="36" t="s">
        <v>97</v>
      </c>
      <c r="E1402" s="8"/>
      <c r="F1402" s="37" t="s">
        <v>14556</v>
      </c>
      <c r="G1402" s="36" t="s">
        <v>14631</v>
      </c>
      <c r="H1402" s="38">
        <v>15612</v>
      </c>
      <c r="I1402" s="37" t="s">
        <v>14558</v>
      </c>
    </row>
    <row r="1403" spans="1:9" x14ac:dyDescent="0.25">
      <c r="A1403" s="36" t="s">
        <v>15038</v>
      </c>
      <c r="B1403" s="36" t="s">
        <v>15039</v>
      </c>
      <c r="C1403" s="36" t="s">
        <v>3205</v>
      </c>
      <c r="D1403" s="36" t="s">
        <v>3203</v>
      </c>
      <c r="E1403" s="8"/>
      <c r="F1403" s="37" t="s">
        <v>14556</v>
      </c>
      <c r="G1403" s="36" t="s">
        <v>15040</v>
      </c>
      <c r="H1403" s="38">
        <v>7169</v>
      </c>
      <c r="I1403" s="37" t="s">
        <v>14558</v>
      </c>
    </row>
    <row r="1404" spans="1:9" x14ac:dyDescent="0.25">
      <c r="A1404" s="36" t="s">
        <v>107</v>
      </c>
      <c r="B1404" s="36" t="s">
        <v>15041</v>
      </c>
      <c r="C1404" s="36" t="s">
        <v>106</v>
      </c>
      <c r="D1404" s="36" t="s">
        <v>80</v>
      </c>
      <c r="E1404" s="8"/>
      <c r="F1404" s="37" t="s">
        <v>14556</v>
      </c>
      <c r="G1404" s="36" t="s">
        <v>14557</v>
      </c>
      <c r="H1404" s="38">
        <v>8852.5</v>
      </c>
      <c r="I1404" s="37" t="s">
        <v>14558</v>
      </c>
    </row>
    <row r="1405" spans="1:9" x14ac:dyDescent="0.25">
      <c r="A1405" s="36" t="s">
        <v>15042</v>
      </c>
      <c r="B1405" s="36" t="s">
        <v>15043</v>
      </c>
      <c r="C1405" s="36" t="s">
        <v>2624</v>
      </c>
      <c r="D1405" s="36" t="s">
        <v>217</v>
      </c>
      <c r="E1405" s="8"/>
      <c r="F1405" s="37" t="s">
        <v>14556</v>
      </c>
      <c r="G1405" s="36" t="s">
        <v>15044</v>
      </c>
      <c r="H1405" s="38">
        <v>7358</v>
      </c>
      <c r="I1405" s="37" t="s">
        <v>14558</v>
      </c>
    </row>
    <row r="1406" spans="1:9" x14ac:dyDescent="0.25">
      <c r="A1406" s="36" t="s">
        <v>15045</v>
      </c>
      <c r="B1406" s="36" t="s">
        <v>15046</v>
      </c>
      <c r="C1406" s="36" t="s">
        <v>5314</v>
      </c>
      <c r="D1406" s="36" t="s">
        <v>439</v>
      </c>
      <c r="E1406" s="8"/>
      <c r="F1406" s="37" t="s">
        <v>14556</v>
      </c>
      <c r="G1406" s="36" t="s">
        <v>14845</v>
      </c>
      <c r="H1406" s="38">
        <v>4959.5</v>
      </c>
      <c r="I1406" s="37" t="s">
        <v>14558</v>
      </c>
    </row>
    <row r="1407" spans="1:9" x14ac:dyDescent="0.25">
      <c r="A1407" s="36" t="s">
        <v>15047</v>
      </c>
      <c r="B1407" s="36" t="s">
        <v>15048</v>
      </c>
      <c r="C1407" s="36" t="s">
        <v>7339</v>
      </c>
      <c r="D1407" s="36" t="s">
        <v>25</v>
      </c>
      <c r="E1407" s="8"/>
      <c r="F1407" s="37" t="s">
        <v>14556</v>
      </c>
      <c r="G1407" s="36" t="s">
        <v>14557</v>
      </c>
      <c r="H1407" s="38">
        <v>7575</v>
      </c>
      <c r="I1407" s="37" t="s">
        <v>14558</v>
      </c>
    </row>
    <row r="1408" spans="1:9" x14ac:dyDescent="0.25">
      <c r="A1408" s="36" t="s">
        <v>15049</v>
      </c>
      <c r="B1408" s="36" t="s">
        <v>15050</v>
      </c>
      <c r="C1408" s="36" t="s">
        <v>8618</v>
      </c>
      <c r="D1408" s="36" t="s">
        <v>1162</v>
      </c>
      <c r="E1408" s="8"/>
      <c r="F1408" s="37" t="s">
        <v>14556</v>
      </c>
      <c r="G1408" s="36" t="s">
        <v>14619</v>
      </c>
      <c r="H1408" s="38">
        <v>5586.5</v>
      </c>
      <c r="I1408" s="37" t="s">
        <v>14558</v>
      </c>
    </row>
    <row r="1409" spans="1:9" x14ac:dyDescent="0.25">
      <c r="A1409" s="36" t="s">
        <v>15051</v>
      </c>
      <c r="B1409" s="36" t="s">
        <v>15052</v>
      </c>
      <c r="C1409" s="36" t="s">
        <v>3352</v>
      </c>
      <c r="D1409" s="36" t="s">
        <v>291</v>
      </c>
      <c r="E1409" s="8"/>
      <c r="F1409" s="37" t="s">
        <v>14556</v>
      </c>
      <c r="G1409" s="36" t="s">
        <v>14631</v>
      </c>
      <c r="H1409" s="38">
        <v>21979</v>
      </c>
      <c r="I1409" s="37" t="s">
        <v>14558</v>
      </c>
    </row>
    <row r="1410" spans="1:9" x14ac:dyDescent="0.25">
      <c r="A1410" s="36" t="s">
        <v>15053</v>
      </c>
      <c r="B1410" s="36" t="s">
        <v>15054</v>
      </c>
      <c r="C1410" s="36" t="s">
        <v>3207</v>
      </c>
      <c r="D1410" s="36" t="s">
        <v>2817</v>
      </c>
      <c r="E1410" s="8"/>
      <c r="F1410" s="37" t="s">
        <v>14556</v>
      </c>
      <c r="G1410" s="36" t="s">
        <v>14561</v>
      </c>
      <c r="H1410" s="38">
        <v>7383</v>
      </c>
      <c r="I1410" s="37" t="s">
        <v>14558</v>
      </c>
    </row>
    <row r="1411" spans="1:9" x14ac:dyDescent="0.25">
      <c r="A1411" s="36" t="s">
        <v>15055</v>
      </c>
      <c r="B1411" s="36" t="s">
        <v>15056</v>
      </c>
      <c r="C1411" s="36" t="s">
        <v>6084</v>
      </c>
      <c r="D1411" s="36" t="s">
        <v>206</v>
      </c>
      <c r="E1411" s="8"/>
      <c r="F1411" s="37" t="s">
        <v>14556</v>
      </c>
      <c r="G1411" s="36" t="s">
        <v>14557</v>
      </c>
      <c r="H1411" s="38">
        <v>4635.5</v>
      </c>
      <c r="I1411" s="37" t="s">
        <v>14558</v>
      </c>
    </row>
    <row r="1412" spans="1:9" x14ac:dyDescent="0.25">
      <c r="A1412" s="36" t="s">
        <v>15057</v>
      </c>
      <c r="B1412" s="36" t="s">
        <v>15058</v>
      </c>
      <c r="C1412" s="36" t="s">
        <v>6846</v>
      </c>
      <c r="D1412" s="36" t="s">
        <v>80</v>
      </c>
      <c r="E1412" s="8"/>
      <c r="F1412" s="37" t="s">
        <v>14556</v>
      </c>
      <c r="G1412" s="36" t="s">
        <v>15059</v>
      </c>
      <c r="H1412" s="38">
        <v>8852.5</v>
      </c>
      <c r="I1412" s="37" t="s">
        <v>14558</v>
      </c>
    </row>
    <row r="1413" spans="1:9" x14ac:dyDescent="0.25">
      <c r="A1413" s="36" t="s">
        <v>15060</v>
      </c>
      <c r="B1413" s="36" t="s">
        <v>15061</v>
      </c>
      <c r="C1413" s="36" t="s">
        <v>6085</v>
      </c>
      <c r="D1413" s="36" t="s">
        <v>33</v>
      </c>
      <c r="E1413" s="8"/>
      <c r="F1413" s="37" t="s">
        <v>14556</v>
      </c>
      <c r="G1413" s="36" t="s">
        <v>14557</v>
      </c>
      <c r="H1413" s="38">
        <v>6689.5</v>
      </c>
      <c r="I1413" s="37" t="s">
        <v>14558</v>
      </c>
    </row>
    <row r="1414" spans="1:9" x14ac:dyDescent="0.25">
      <c r="A1414" s="36" t="s">
        <v>15062</v>
      </c>
      <c r="B1414" s="36" t="s">
        <v>15063</v>
      </c>
      <c r="C1414" s="36" t="s">
        <v>3813</v>
      </c>
      <c r="D1414" s="36" t="s">
        <v>368</v>
      </c>
      <c r="E1414" s="8"/>
      <c r="F1414" s="37" t="s">
        <v>14556</v>
      </c>
      <c r="G1414" s="36" t="s">
        <v>14725</v>
      </c>
      <c r="H1414" s="38">
        <v>4791</v>
      </c>
      <c r="I1414" s="37" t="s">
        <v>14558</v>
      </c>
    </row>
    <row r="1415" spans="1:9" x14ac:dyDescent="0.25">
      <c r="A1415" s="36" t="s">
        <v>15064</v>
      </c>
      <c r="B1415" s="36" t="s">
        <v>15065</v>
      </c>
      <c r="C1415" s="36" t="s">
        <v>6086</v>
      </c>
      <c r="D1415" s="36" t="s">
        <v>25</v>
      </c>
      <c r="E1415" s="8"/>
      <c r="F1415" s="37" t="s">
        <v>14556</v>
      </c>
      <c r="G1415" s="36" t="s">
        <v>14557</v>
      </c>
      <c r="H1415" s="38">
        <v>7575</v>
      </c>
      <c r="I1415" s="37" t="s">
        <v>14558</v>
      </c>
    </row>
    <row r="1416" spans="1:9" x14ac:dyDescent="0.25">
      <c r="A1416" s="36" t="s">
        <v>15066</v>
      </c>
      <c r="B1416" s="36" t="s">
        <v>15067</v>
      </c>
      <c r="C1416" s="36" t="s">
        <v>5825</v>
      </c>
      <c r="D1416" s="36" t="s">
        <v>25</v>
      </c>
      <c r="E1416" s="8"/>
      <c r="F1416" s="37" t="s">
        <v>14556</v>
      </c>
      <c r="G1416" s="36" t="s">
        <v>15068</v>
      </c>
      <c r="H1416" s="38">
        <v>7575</v>
      </c>
      <c r="I1416" s="37" t="s">
        <v>14558</v>
      </c>
    </row>
    <row r="1417" spans="1:9" x14ac:dyDescent="0.25">
      <c r="A1417" s="36" t="s">
        <v>15069</v>
      </c>
      <c r="B1417" s="36" t="s">
        <v>15070</v>
      </c>
      <c r="C1417" s="36" t="s">
        <v>7430</v>
      </c>
      <c r="D1417" s="36" t="s">
        <v>422</v>
      </c>
      <c r="E1417" s="8"/>
      <c r="F1417" s="37" t="s">
        <v>14556</v>
      </c>
      <c r="G1417" s="36" t="s">
        <v>15071</v>
      </c>
      <c r="H1417" s="38">
        <v>15419.5</v>
      </c>
      <c r="I1417" s="37" t="s">
        <v>14558</v>
      </c>
    </row>
    <row r="1418" spans="1:9" x14ac:dyDescent="0.25">
      <c r="A1418" s="36" t="s">
        <v>15072</v>
      </c>
      <c r="B1418" s="36" t="s">
        <v>15073</v>
      </c>
      <c r="C1418" s="36" t="s">
        <v>1934</v>
      </c>
      <c r="D1418" s="36" t="s">
        <v>949</v>
      </c>
      <c r="E1418" s="8"/>
      <c r="F1418" s="37" t="s">
        <v>14556</v>
      </c>
      <c r="G1418" s="36" t="s">
        <v>14663</v>
      </c>
      <c r="H1418" s="38">
        <v>18915</v>
      </c>
      <c r="I1418" s="37" t="s">
        <v>14558</v>
      </c>
    </row>
    <row r="1419" spans="1:9" x14ac:dyDescent="0.25">
      <c r="A1419" s="36" t="s">
        <v>15074</v>
      </c>
      <c r="B1419" s="36" t="s">
        <v>15075</v>
      </c>
      <c r="C1419" s="36" t="s">
        <v>3210</v>
      </c>
      <c r="D1419" s="36" t="s">
        <v>368</v>
      </c>
      <c r="E1419" s="8"/>
      <c r="F1419" s="37" t="s">
        <v>14556</v>
      </c>
      <c r="G1419" s="36" t="s">
        <v>14561</v>
      </c>
      <c r="H1419" s="38">
        <v>4791</v>
      </c>
      <c r="I1419" s="37" t="s">
        <v>14558</v>
      </c>
    </row>
    <row r="1420" spans="1:9" x14ac:dyDescent="0.25">
      <c r="A1420" s="36" t="s">
        <v>15076</v>
      </c>
      <c r="B1420" s="36" t="s">
        <v>15077</v>
      </c>
      <c r="C1420" s="36" t="s">
        <v>1112</v>
      </c>
      <c r="D1420" s="36" t="s">
        <v>898</v>
      </c>
      <c r="E1420" s="8"/>
      <c r="F1420" s="37" t="s">
        <v>14556</v>
      </c>
      <c r="G1420" s="36" t="s">
        <v>14619</v>
      </c>
      <c r="H1420" s="38">
        <v>5254.5</v>
      </c>
      <c r="I1420" s="37" t="s">
        <v>14558</v>
      </c>
    </row>
    <row r="1421" spans="1:9" x14ac:dyDescent="0.25">
      <c r="A1421" s="36" t="s">
        <v>15078</v>
      </c>
      <c r="B1421" s="36" t="s">
        <v>15079</v>
      </c>
      <c r="C1421" s="36" t="s">
        <v>5248</v>
      </c>
      <c r="D1421" s="36" t="s">
        <v>154</v>
      </c>
      <c r="E1421" s="8"/>
      <c r="F1421" s="37" t="s">
        <v>14556</v>
      </c>
      <c r="G1421" s="36" t="s">
        <v>15080</v>
      </c>
      <c r="H1421" s="38">
        <v>5438.5</v>
      </c>
      <c r="I1421" s="37" t="s">
        <v>14558</v>
      </c>
    </row>
    <row r="1422" spans="1:9" x14ac:dyDescent="0.25">
      <c r="A1422" s="36" t="s">
        <v>15081</v>
      </c>
      <c r="B1422" s="36" t="s">
        <v>15082</v>
      </c>
      <c r="C1422" s="36" t="s">
        <v>7615</v>
      </c>
      <c r="D1422" s="36" t="s">
        <v>80</v>
      </c>
      <c r="E1422" s="8"/>
      <c r="F1422" s="37" t="s">
        <v>14556</v>
      </c>
      <c r="G1422" s="36" t="s">
        <v>14719</v>
      </c>
      <c r="H1422" s="38">
        <v>8852.5</v>
      </c>
      <c r="I1422" s="37" t="s">
        <v>14558</v>
      </c>
    </row>
    <row r="1423" spans="1:9" x14ac:dyDescent="0.25">
      <c r="A1423" s="36" t="s">
        <v>15083</v>
      </c>
      <c r="B1423" s="36" t="s">
        <v>15084</v>
      </c>
      <c r="C1423" s="36" t="s">
        <v>3881</v>
      </c>
      <c r="D1423" s="36" t="s">
        <v>41</v>
      </c>
      <c r="E1423" s="8"/>
      <c r="F1423" s="37" t="s">
        <v>14556</v>
      </c>
      <c r="G1423" s="36" t="s">
        <v>14700</v>
      </c>
      <c r="H1423" s="38">
        <v>6314</v>
      </c>
      <c r="I1423" s="37" t="s">
        <v>14558</v>
      </c>
    </row>
    <row r="1424" spans="1:9" x14ac:dyDescent="0.25">
      <c r="A1424" s="36" t="s">
        <v>499</v>
      </c>
      <c r="B1424" s="36" t="s">
        <v>15085</v>
      </c>
      <c r="C1424" s="36" t="s">
        <v>498</v>
      </c>
      <c r="D1424" s="36" t="s">
        <v>224</v>
      </c>
      <c r="E1424" s="8"/>
      <c r="F1424" s="37" t="s">
        <v>14556</v>
      </c>
      <c r="G1424" s="36" t="s">
        <v>14557</v>
      </c>
      <c r="H1424" s="38">
        <v>11409.5</v>
      </c>
      <c r="I1424" s="37" t="s">
        <v>14558</v>
      </c>
    </row>
    <row r="1425" spans="1:9" x14ac:dyDescent="0.25">
      <c r="A1425" s="36" t="s">
        <v>15086</v>
      </c>
      <c r="B1425" s="36" t="s">
        <v>15087</v>
      </c>
      <c r="C1425" s="36" t="s">
        <v>3844</v>
      </c>
      <c r="D1425" s="36" t="s">
        <v>217</v>
      </c>
      <c r="E1425" s="8"/>
      <c r="F1425" s="37" t="s">
        <v>14556</v>
      </c>
      <c r="G1425" s="36" t="s">
        <v>15088</v>
      </c>
      <c r="H1425" s="38">
        <v>6689.5</v>
      </c>
      <c r="I1425" s="37" t="s">
        <v>14558</v>
      </c>
    </row>
    <row r="1426" spans="1:9" x14ac:dyDescent="0.25">
      <c r="A1426" s="36" t="s">
        <v>15089</v>
      </c>
      <c r="B1426" s="36" t="s">
        <v>15090</v>
      </c>
      <c r="C1426" s="36" t="s">
        <v>3213</v>
      </c>
      <c r="D1426" s="36" t="s">
        <v>281</v>
      </c>
      <c r="E1426" s="8"/>
      <c r="F1426" s="37" t="s">
        <v>14556</v>
      </c>
      <c r="G1426" s="36" t="s">
        <v>14561</v>
      </c>
      <c r="H1426" s="38">
        <v>10292</v>
      </c>
      <c r="I1426" s="37" t="s">
        <v>14558</v>
      </c>
    </row>
    <row r="1427" spans="1:9" x14ac:dyDescent="0.25">
      <c r="A1427" s="36" t="s">
        <v>15091</v>
      </c>
      <c r="B1427" s="36" t="s">
        <v>15092</v>
      </c>
      <c r="C1427" s="36" t="s">
        <v>3214</v>
      </c>
      <c r="D1427" s="36" t="s">
        <v>274</v>
      </c>
      <c r="E1427" s="8"/>
      <c r="F1427" s="37" t="s">
        <v>14556</v>
      </c>
      <c r="G1427" s="36" t="s">
        <v>14561</v>
      </c>
      <c r="H1427" s="38">
        <v>6894</v>
      </c>
      <c r="I1427" s="37" t="s">
        <v>14558</v>
      </c>
    </row>
    <row r="1428" spans="1:9" x14ac:dyDescent="0.25">
      <c r="A1428" s="36" t="s">
        <v>15093</v>
      </c>
      <c r="B1428" s="36" t="s">
        <v>15094</v>
      </c>
      <c r="C1428" s="36" t="s">
        <v>1771</v>
      </c>
      <c r="D1428" s="36" t="s">
        <v>25</v>
      </c>
      <c r="E1428" s="8"/>
      <c r="F1428" s="37" t="s">
        <v>14610</v>
      </c>
      <c r="G1428" s="36" t="s">
        <v>15095</v>
      </c>
      <c r="H1428" s="38">
        <v>6628.13</v>
      </c>
      <c r="I1428" s="37" t="s">
        <v>14558</v>
      </c>
    </row>
    <row r="1429" spans="1:9" x14ac:dyDescent="0.25">
      <c r="A1429" s="36" t="s">
        <v>15096</v>
      </c>
      <c r="B1429" s="36" t="s">
        <v>15097</v>
      </c>
      <c r="C1429" s="36" t="s">
        <v>2833</v>
      </c>
      <c r="D1429" s="36" t="s">
        <v>72</v>
      </c>
      <c r="E1429" s="8"/>
      <c r="F1429" s="37" t="s">
        <v>14556</v>
      </c>
      <c r="G1429" s="36" t="s">
        <v>14574</v>
      </c>
      <c r="H1429" s="38">
        <v>11409.5</v>
      </c>
      <c r="I1429" s="37" t="s">
        <v>14558</v>
      </c>
    </row>
    <row r="1430" spans="1:9" x14ac:dyDescent="0.25">
      <c r="A1430" s="36" t="s">
        <v>15098</v>
      </c>
      <c r="B1430" s="36" t="s">
        <v>15099</v>
      </c>
      <c r="C1430" s="36" t="s">
        <v>6087</v>
      </c>
      <c r="D1430" s="36" t="s">
        <v>142</v>
      </c>
      <c r="E1430" s="8"/>
      <c r="F1430" s="37" t="s">
        <v>14556</v>
      </c>
      <c r="G1430" s="36" t="s">
        <v>14557</v>
      </c>
      <c r="H1430" s="38">
        <v>5586.5</v>
      </c>
      <c r="I1430" s="37" t="s">
        <v>14558</v>
      </c>
    </row>
    <row r="1431" spans="1:9" x14ac:dyDescent="0.25">
      <c r="A1431" s="36" t="s">
        <v>15100</v>
      </c>
      <c r="B1431" s="36" t="s">
        <v>15101</v>
      </c>
      <c r="C1431" s="36" t="s">
        <v>15102</v>
      </c>
      <c r="D1431" s="36" t="s">
        <v>334</v>
      </c>
      <c r="E1431" s="8"/>
      <c r="F1431" s="37" t="s">
        <v>14556</v>
      </c>
      <c r="G1431" s="36" t="s">
        <v>14622</v>
      </c>
      <c r="H1431" s="38">
        <v>17218.5</v>
      </c>
      <c r="I1431" s="37" t="s">
        <v>14558</v>
      </c>
    </row>
    <row r="1432" spans="1:9" x14ac:dyDescent="0.25">
      <c r="A1432" s="36" t="s">
        <v>15103</v>
      </c>
      <c r="B1432" s="36" t="s">
        <v>15104</v>
      </c>
      <c r="C1432" s="36" t="s">
        <v>8585</v>
      </c>
      <c r="D1432" s="36" t="s">
        <v>368</v>
      </c>
      <c r="E1432" s="8"/>
      <c r="F1432" s="37" t="s">
        <v>14556</v>
      </c>
      <c r="G1432" s="36" t="s">
        <v>14572</v>
      </c>
      <c r="H1432" s="38">
        <v>4791</v>
      </c>
      <c r="I1432" s="37" t="s">
        <v>14558</v>
      </c>
    </row>
    <row r="1433" spans="1:9" x14ac:dyDescent="0.25">
      <c r="A1433" s="36" t="s">
        <v>15105</v>
      </c>
      <c r="B1433" s="36" t="s">
        <v>15106</v>
      </c>
      <c r="C1433" s="36" t="s">
        <v>3216</v>
      </c>
      <c r="D1433" s="36" t="s">
        <v>119</v>
      </c>
      <c r="E1433" s="8"/>
      <c r="F1433" s="37" t="s">
        <v>14556</v>
      </c>
      <c r="G1433" s="36" t="s">
        <v>14561</v>
      </c>
      <c r="H1433" s="38">
        <v>5237.5</v>
      </c>
      <c r="I1433" s="37" t="s">
        <v>14558</v>
      </c>
    </row>
    <row r="1434" spans="1:9" x14ac:dyDescent="0.25">
      <c r="A1434" s="36" t="s">
        <v>15107</v>
      </c>
      <c r="B1434" s="36" t="s">
        <v>15108</v>
      </c>
      <c r="C1434" s="36" t="s">
        <v>6089</v>
      </c>
      <c r="D1434" s="36" t="s">
        <v>25</v>
      </c>
      <c r="E1434" s="8"/>
      <c r="F1434" s="37" t="s">
        <v>14556</v>
      </c>
      <c r="G1434" s="36" t="s">
        <v>14557</v>
      </c>
      <c r="H1434" s="38">
        <v>7575</v>
      </c>
      <c r="I1434" s="37" t="s">
        <v>14558</v>
      </c>
    </row>
    <row r="1435" spans="1:9" x14ac:dyDescent="0.25">
      <c r="A1435" s="36" t="s">
        <v>15109</v>
      </c>
      <c r="B1435" s="36" t="s">
        <v>15110</v>
      </c>
      <c r="C1435" s="36" t="s">
        <v>6090</v>
      </c>
      <c r="D1435" s="36" t="s">
        <v>16</v>
      </c>
      <c r="E1435" s="8"/>
      <c r="F1435" s="37" t="s">
        <v>14556</v>
      </c>
      <c r="G1435" s="36" t="s">
        <v>14557</v>
      </c>
      <c r="H1435" s="38">
        <v>4585</v>
      </c>
      <c r="I1435" s="37" t="s">
        <v>14558</v>
      </c>
    </row>
    <row r="1436" spans="1:9" x14ac:dyDescent="0.25">
      <c r="A1436" s="36" t="s">
        <v>15111</v>
      </c>
      <c r="B1436" s="36" t="s">
        <v>15112</v>
      </c>
      <c r="C1436" s="36" t="s">
        <v>8210</v>
      </c>
      <c r="D1436" s="36" t="s">
        <v>91</v>
      </c>
      <c r="E1436" s="8"/>
      <c r="F1436" s="37" t="s">
        <v>14556</v>
      </c>
      <c r="G1436" s="36" t="s">
        <v>14722</v>
      </c>
      <c r="H1436" s="38">
        <v>5231.5</v>
      </c>
      <c r="I1436" s="37" t="s">
        <v>14558</v>
      </c>
    </row>
    <row r="1437" spans="1:9" x14ac:dyDescent="0.25">
      <c r="A1437" s="36" t="s">
        <v>15113</v>
      </c>
      <c r="B1437" s="36" t="s">
        <v>15114</v>
      </c>
      <c r="C1437" s="36" t="s">
        <v>1936</v>
      </c>
      <c r="D1437" s="36" t="s">
        <v>334</v>
      </c>
      <c r="E1437" s="8"/>
      <c r="F1437" s="37" t="s">
        <v>14556</v>
      </c>
      <c r="G1437" s="36" t="s">
        <v>14663</v>
      </c>
      <c r="H1437" s="38">
        <v>17218.5</v>
      </c>
      <c r="I1437" s="37" t="s">
        <v>14558</v>
      </c>
    </row>
    <row r="1438" spans="1:9" x14ac:dyDescent="0.25">
      <c r="A1438" s="36" t="s">
        <v>15115</v>
      </c>
      <c r="B1438" s="36" t="s">
        <v>15116</v>
      </c>
      <c r="C1438" s="36" t="s">
        <v>2704</v>
      </c>
      <c r="D1438" s="36" t="s">
        <v>49</v>
      </c>
      <c r="E1438" s="8"/>
      <c r="F1438" s="37" t="s">
        <v>14556</v>
      </c>
      <c r="G1438" s="36" t="s">
        <v>15117</v>
      </c>
      <c r="H1438" s="38">
        <v>14527.5</v>
      </c>
      <c r="I1438" s="37" t="s">
        <v>14558</v>
      </c>
    </row>
    <row r="1439" spans="1:9" x14ac:dyDescent="0.25">
      <c r="A1439" s="36" t="s">
        <v>577</v>
      </c>
      <c r="B1439" s="36" t="s">
        <v>15118</v>
      </c>
      <c r="C1439" s="36" t="s">
        <v>576</v>
      </c>
      <c r="D1439" s="36" t="s">
        <v>334</v>
      </c>
      <c r="E1439" s="8"/>
      <c r="F1439" s="37" t="s">
        <v>14556</v>
      </c>
      <c r="G1439" s="36" t="s">
        <v>14557</v>
      </c>
      <c r="H1439" s="38">
        <v>17218.5</v>
      </c>
      <c r="I1439" s="37" t="s">
        <v>14558</v>
      </c>
    </row>
    <row r="1440" spans="1:9" x14ac:dyDescent="0.25">
      <c r="A1440" s="36" t="s">
        <v>15119</v>
      </c>
      <c r="B1440" s="36" t="s">
        <v>15120</v>
      </c>
      <c r="C1440" s="36" t="s">
        <v>3217</v>
      </c>
      <c r="D1440" s="36" t="s">
        <v>25</v>
      </c>
      <c r="E1440" s="8"/>
      <c r="F1440" s="37" t="s">
        <v>14556</v>
      </c>
      <c r="G1440" s="36" t="s">
        <v>14561</v>
      </c>
      <c r="H1440" s="38">
        <v>7575</v>
      </c>
      <c r="I1440" s="37" t="s">
        <v>14558</v>
      </c>
    </row>
    <row r="1441" spans="1:9" x14ac:dyDescent="0.25">
      <c r="A1441" s="36" t="s">
        <v>15121</v>
      </c>
      <c r="B1441" s="36" t="s">
        <v>15122</v>
      </c>
      <c r="C1441" s="36" t="s">
        <v>5429</v>
      </c>
      <c r="D1441" s="36" t="s">
        <v>1077</v>
      </c>
      <c r="E1441" s="8"/>
      <c r="F1441" s="37" t="s">
        <v>14556</v>
      </c>
      <c r="G1441" s="36" t="s">
        <v>14912</v>
      </c>
      <c r="H1441" s="38">
        <v>8939.5</v>
      </c>
      <c r="I1441" s="37" t="s">
        <v>14558</v>
      </c>
    </row>
    <row r="1442" spans="1:9" x14ac:dyDescent="0.25">
      <c r="A1442" s="36" t="s">
        <v>15123</v>
      </c>
      <c r="B1442" s="36" t="s">
        <v>15124</v>
      </c>
      <c r="C1442" s="36" t="s">
        <v>3219</v>
      </c>
      <c r="D1442" s="36" t="s">
        <v>439</v>
      </c>
      <c r="E1442" s="8"/>
      <c r="F1442" s="37" t="s">
        <v>14556</v>
      </c>
      <c r="G1442" s="36" t="s">
        <v>14561</v>
      </c>
      <c r="H1442" s="38">
        <v>4959.5</v>
      </c>
      <c r="I1442" s="37" t="s">
        <v>14558</v>
      </c>
    </row>
    <row r="1443" spans="1:9" x14ac:dyDescent="0.25">
      <c r="A1443" s="36" t="s">
        <v>15125</v>
      </c>
      <c r="B1443" s="36" t="s">
        <v>15126</v>
      </c>
      <c r="C1443" s="36" t="s">
        <v>3220</v>
      </c>
      <c r="D1443" s="36" t="s">
        <v>1384</v>
      </c>
      <c r="E1443" s="8"/>
      <c r="F1443" s="37" t="s">
        <v>14556</v>
      </c>
      <c r="G1443" s="36" t="s">
        <v>14561</v>
      </c>
      <c r="H1443" s="38">
        <v>11191.5</v>
      </c>
      <c r="I1443" s="37" t="s">
        <v>14558</v>
      </c>
    </row>
    <row r="1444" spans="1:9" x14ac:dyDescent="0.25">
      <c r="A1444" s="36" t="s">
        <v>15127</v>
      </c>
      <c r="B1444" s="36" t="s">
        <v>15128</v>
      </c>
      <c r="C1444" s="36" t="s">
        <v>7350</v>
      </c>
      <c r="D1444" s="36" t="s">
        <v>368</v>
      </c>
      <c r="E1444" s="8"/>
      <c r="F1444" s="37" t="s">
        <v>14556</v>
      </c>
      <c r="G1444" s="36" t="s">
        <v>14557</v>
      </c>
      <c r="H1444" s="38">
        <v>4791</v>
      </c>
      <c r="I1444" s="37" t="s">
        <v>14558</v>
      </c>
    </row>
    <row r="1445" spans="1:9" x14ac:dyDescent="0.25">
      <c r="A1445" s="36" t="s">
        <v>15129</v>
      </c>
      <c r="B1445" s="36" t="s">
        <v>15130</v>
      </c>
      <c r="C1445" s="36" t="s">
        <v>2317</v>
      </c>
      <c r="D1445" s="36" t="s">
        <v>97</v>
      </c>
      <c r="E1445" s="8"/>
      <c r="F1445" s="37" t="s">
        <v>14556</v>
      </c>
      <c r="G1445" s="36" t="s">
        <v>15131</v>
      </c>
      <c r="H1445" s="38">
        <v>14123</v>
      </c>
      <c r="I1445" s="37" t="s">
        <v>14558</v>
      </c>
    </row>
    <row r="1446" spans="1:9" x14ac:dyDescent="0.25">
      <c r="A1446" s="36" t="s">
        <v>15132</v>
      </c>
      <c r="B1446" s="36" t="s">
        <v>15133</v>
      </c>
      <c r="C1446" s="36" t="s">
        <v>3491</v>
      </c>
      <c r="D1446" s="36" t="s">
        <v>49</v>
      </c>
      <c r="E1446" s="8"/>
      <c r="F1446" s="37" t="s">
        <v>14556</v>
      </c>
      <c r="G1446" s="36" t="s">
        <v>14586</v>
      </c>
      <c r="H1446" s="38">
        <v>14527.5</v>
      </c>
      <c r="I1446" s="37" t="s">
        <v>14558</v>
      </c>
    </row>
    <row r="1447" spans="1:9" x14ac:dyDescent="0.25">
      <c r="A1447" s="36" t="s">
        <v>15134</v>
      </c>
      <c r="B1447" s="36" t="s">
        <v>15135</v>
      </c>
      <c r="C1447" s="36" t="s">
        <v>7075</v>
      </c>
      <c r="D1447" s="36" t="s">
        <v>200</v>
      </c>
      <c r="E1447" s="8"/>
      <c r="F1447" s="37" t="s">
        <v>14556</v>
      </c>
      <c r="G1447" s="36" t="s">
        <v>15136</v>
      </c>
      <c r="H1447" s="38">
        <v>17050.5</v>
      </c>
      <c r="I1447" s="37" t="s">
        <v>14558</v>
      </c>
    </row>
    <row r="1448" spans="1:9" x14ac:dyDescent="0.25">
      <c r="A1448" s="36" t="s">
        <v>15137</v>
      </c>
      <c r="B1448" s="36" t="s">
        <v>15138</v>
      </c>
      <c r="C1448" s="36" t="s">
        <v>5365</v>
      </c>
      <c r="D1448" s="36" t="s">
        <v>91</v>
      </c>
      <c r="E1448" s="8"/>
      <c r="F1448" s="37" t="s">
        <v>14556</v>
      </c>
      <c r="G1448" s="36" t="s">
        <v>15139</v>
      </c>
      <c r="H1448" s="38">
        <v>5231.5</v>
      </c>
      <c r="I1448" s="37" t="s">
        <v>14558</v>
      </c>
    </row>
    <row r="1449" spans="1:9" x14ac:dyDescent="0.25">
      <c r="A1449" s="36" t="s">
        <v>15140</v>
      </c>
      <c r="B1449" s="36" t="s">
        <v>15141</v>
      </c>
      <c r="C1449" s="36" t="s">
        <v>5317</v>
      </c>
      <c r="D1449" s="36" t="s">
        <v>368</v>
      </c>
      <c r="E1449" s="8"/>
      <c r="F1449" s="37" t="s">
        <v>14556</v>
      </c>
      <c r="G1449" s="36" t="s">
        <v>14845</v>
      </c>
      <c r="H1449" s="38">
        <v>4791</v>
      </c>
      <c r="I1449" s="37" t="s">
        <v>14558</v>
      </c>
    </row>
    <row r="1450" spans="1:9" x14ac:dyDescent="0.25">
      <c r="A1450" s="36" t="s">
        <v>15142</v>
      </c>
      <c r="B1450" s="36" t="s">
        <v>15143</v>
      </c>
      <c r="C1450" s="36" t="s">
        <v>3221</v>
      </c>
      <c r="D1450" s="36" t="s">
        <v>80</v>
      </c>
      <c r="E1450" s="8"/>
      <c r="F1450" s="37" t="s">
        <v>14556</v>
      </c>
      <c r="G1450" s="36" t="s">
        <v>14561</v>
      </c>
      <c r="H1450" s="38">
        <v>8852.5</v>
      </c>
      <c r="I1450" s="37" t="s">
        <v>14558</v>
      </c>
    </row>
    <row r="1451" spans="1:9" x14ac:dyDescent="0.25">
      <c r="A1451" s="36" t="s">
        <v>15144</v>
      </c>
      <c r="B1451" s="36" t="s">
        <v>15145</v>
      </c>
      <c r="C1451" s="36" t="s">
        <v>7352</v>
      </c>
      <c r="D1451" s="36" t="s">
        <v>898</v>
      </c>
      <c r="E1451" s="8"/>
      <c r="F1451" s="37" t="s">
        <v>14556</v>
      </c>
      <c r="G1451" s="36" t="s">
        <v>14557</v>
      </c>
      <c r="H1451" s="38">
        <v>5254.5</v>
      </c>
      <c r="I1451" s="37" t="s">
        <v>14558</v>
      </c>
    </row>
    <row r="1452" spans="1:9" x14ac:dyDescent="0.25">
      <c r="A1452" s="36" t="s">
        <v>15146</v>
      </c>
      <c r="B1452" s="36" t="s">
        <v>15147</v>
      </c>
      <c r="C1452" s="36" t="s">
        <v>4005</v>
      </c>
      <c r="D1452" s="36" t="s">
        <v>274</v>
      </c>
      <c r="E1452" s="8"/>
      <c r="F1452" s="37" t="s">
        <v>14556</v>
      </c>
      <c r="G1452" s="36" t="s">
        <v>14567</v>
      </c>
      <c r="H1452" s="38">
        <v>6894</v>
      </c>
      <c r="I1452" s="37" t="s">
        <v>14558</v>
      </c>
    </row>
    <row r="1453" spans="1:9" x14ac:dyDescent="0.25">
      <c r="A1453" s="36" t="s">
        <v>15148</v>
      </c>
      <c r="B1453" s="36" t="s">
        <v>15149</v>
      </c>
      <c r="C1453" s="36" t="s">
        <v>2835</v>
      </c>
      <c r="D1453" s="36" t="s">
        <v>439</v>
      </c>
      <c r="E1453" s="8"/>
      <c r="F1453" s="37" t="s">
        <v>14556</v>
      </c>
      <c r="G1453" s="36" t="s">
        <v>14574</v>
      </c>
      <c r="H1453" s="38">
        <v>4959.5</v>
      </c>
      <c r="I1453" s="37" t="s">
        <v>14558</v>
      </c>
    </row>
    <row r="1454" spans="1:9" x14ac:dyDescent="0.25">
      <c r="A1454" s="36" t="s">
        <v>15150</v>
      </c>
      <c r="B1454" s="36" t="s">
        <v>15151</v>
      </c>
      <c r="C1454" s="36" t="s">
        <v>5366</v>
      </c>
      <c r="D1454" s="36" t="s">
        <v>72</v>
      </c>
      <c r="E1454" s="8"/>
      <c r="F1454" s="37" t="s">
        <v>14556</v>
      </c>
      <c r="G1454" s="36" t="s">
        <v>15139</v>
      </c>
      <c r="H1454" s="38">
        <v>11409.5</v>
      </c>
      <c r="I1454" s="37" t="s">
        <v>14558</v>
      </c>
    </row>
    <row r="1455" spans="1:9" x14ac:dyDescent="0.25">
      <c r="A1455" s="36" t="s">
        <v>15152</v>
      </c>
      <c r="B1455" s="36" t="s">
        <v>15153</v>
      </c>
      <c r="C1455" s="36" t="s">
        <v>6877</v>
      </c>
      <c r="D1455" s="36" t="s">
        <v>2058</v>
      </c>
      <c r="E1455" s="8"/>
      <c r="F1455" s="37" t="s">
        <v>14556</v>
      </c>
      <c r="G1455" s="36" t="s">
        <v>14567</v>
      </c>
      <c r="H1455" s="38">
        <v>12587</v>
      </c>
      <c r="I1455" s="37" t="s">
        <v>14558</v>
      </c>
    </row>
    <row r="1456" spans="1:9" x14ac:dyDescent="0.25">
      <c r="A1456" s="36" t="s">
        <v>15154</v>
      </c>
      <c r="B1456" s="36" t="s">
        <v>15155</v>
      </c>
      <c r="C1456" s="36" t="s">
        <v>8782</v>
      </c>
      <c r="D1456" s="36" t="s">
        <v>368</v>
      </c>
      <c r="E1456" s="8"/>
      <c r="F1456" s="37" t="s">
        <v>14556</v>
      </c>
      <c r="G1456" s="36" t="s">
        <v>15139</v>
      </c>
      <c r="H1456" s="38">
        <v>4791</v>
      </c>
      <c r="I1456" s="37" t="s">
        <v>14558</v>
      </c>
    </row>
    <row r="1457" spans="1:9" x14ac:dyDescent="0.25">
      <c r="A1457" s="36" t="s">
        <v>15156</v>
      </c>
      <c r="B1457" s="36" t="s">
        <v>15157</v>
      </c>
      <c r="C1457" s="36" t="s">
        <v>3223</v>
      </c>
      <c r="D1457" s="36" t="s">
        <v>206</v>
      </c>
      <c r="E1457" s="8"/>
      <c r="F1457" s="37" t="s">
        <v>14556</v>
      </c>
      <c r="G1457" s="36" t="s">
        <v>14561</v>
      </c>
      <c r="H1457" s="38">
        <v>4635.5</v>
      </c>
      <c r="I1457" s="37" t="s">
        <v>14558</v>
      </c>
    </row>
    <row r="1458" spans="1:9" x14ac:dyDescent="0.25">
      <c r="A1458" s="36" t="s">
        <v>15158</v>
      </c>
      <c r="B1458" s="36" t="s">
        <v>15159</v>
      </c>
      <c r="C1458" s="36" t="s">
        <v>1530</v>
      </c>
      <c r="D1458" s="36" t="s">
        <v>49</v>
      </c>
      <c r="E1458" s="8"/>
      <c r="F1458" s="37" t="s">
        <v>14556</v>
      </c>
      <c r="G1458" s="36" t="s">
        <v>14595</v>
      </c>
      <c r="H1458" s="38">
        <v>14527.5</v>
      </c>
      <c r="I1458" s="37" t="s">
        <v>14558</v>
      </c>
    </row>
    <row r="1459" spans="1:9" x14ac:dyDescent="0.25">
      <c r="A1459" s="36" t="s">
        <v>15160</v>
      </c>
      <c r="B1459" s="36" t="s">
        <v>15161</v>
      </c>
      <c r="C1459" s="36" t="s">
        <v>3225</v>
      </c>
      <c r="D1459" s="36" t="s">
        <v>259</v>
      </c>
      <c r="E1459" s="8"/>
      <c r="F1459" s="37" t="s">
        <v>14556</v>
      </c>
      <c r="G1459" s="36" t="s">
        <v>14561</v>
      </c>
      <c r="H1459" s="38">
        <v>5237.5</v>
      </c>
      <c r="I1459" s="37" t="s">
        <v>14558</v>
      </c>
    </row>
    <row r="1460" spans="1:9" x14ac:dyDescent="0.25">
      <c r="A1460" s="36" t="s">
        <v>15162</v>
      </c>
      <c r="B1460" s="36" t="s">
        <v>15163</v>
      </c>
      <c r="C1460" s="36" t="s">
        <v>7355</v>
      </c>
      <c r="D1460" s="36" t="s">
        <v>224</v>
      </c>
      <c r="E1460" s="8"/>
      <c r="F1460" s="37" t="s">
        <v>14556</v>
      </c>
      <c r="G1460" s="36" t="s">
        <v>14557</v>
      </c>
      <c r="H1460" s="38">
        <v>11409.5</v>
      </c>
      <c r="I1460" s="37" t="s">
        <v>14558</v>
      </c>
    </row>
    <row r="1461" spans="1:9" x14ac:dyDescent="0.25">
      <c r="A1461" s="36" t="s">
        <v>15164</v>
      </c>
      <c r="B1461" s="36" t="s">
        <v>15165</v>
      </c>
      <c r="C1461" s="36" t="s">
        <v>5256</v>
      </c>
      <c r="D1461" s="36" t="s">
        <v>63</v>
      </c>
      <c r="E1461" s="8"/>
      <c r="F1461" s="37" t="s">
        <v>14556</v>
      </c>
      <c r="G1461" s="36" t="s">
        <v>14950</v>
      </c>
      <c r="H1461" s="38">
        <v>15339</v>
      </c>
      <c r="I1461" s="37" t="s">
        <v>14558</v>
      </c>
    </row>
    <row r="1462" spans="1:9" x14ac:dyDescent="0.25">
      <c r="A1462" s="36" t="s">
        <v>15166</v>
      </c>
      <c r="B1462" s="36" t="s">
        <v>15167</v>
      </c>
      <c r="C1462" s="36" t="s">
        <v>7356</v>
      </c>
      <c r="D1462" s="36" t="s">
        <v>439</v>
      </c>
      <c r="E1462" s="8"/>
      <c r="F1462" s="37" t="s">
        <v>14556</v>
      </c>
      <c r="G1462" s="36" t="s">
        <v>14557</v>
      </c>
      <c r="H1462" s="38">
        <v>4959.5</v>
      </c>
      <c r="I1462" s="37" t="s">
        <v>14558</v>
      </c>
    </row>
    <row r="1463" spans="1:9" x14ac:dyDescent="0.25">
      <c r="A1463" s="36" t="s">
        <v>15168</v>
      </c>
      <c r="B1463" s="36" t="s">
        <v>15169</v>
      </c>
      <c r="C1463" s="36" t="s">
        <v>8783</v>
      </c>
      <c r="D1463" s="36" t="s">
        <v>200</v>
      </c>
      <c r="E1463" s="8"/>
      <c r="F1463" s="37" t="s">
        <v>14556</v>
      </c>
      <c r="G1463" s="36" t="s">
        <v>15139</v>
      </c>
      <c r="H1463" s="38">
        <v>17050.5</v>
      </c>
      <c r="I1463" s="37" t="s">
        <v>14558</v>
      </c>
    </row>
    <row r="1464" spans="1:9" x14ac:dyDescent="0.25">
      <c r="A1464" s="36" t="s">
        <v>15170</v>
      </c>
      <c r="B1464" s="36" t="s">
        <v>15171</v>
      </c>
      <c r="C1464" s="36" t="s">
        <v>252</v>
      </c>
      <c r="D1464" s="36" t="s">
        <v>80</v>
      </c>
      <c r="E1464" s="8"/>
      <c r="F1464" s="37" t="s">
        <v>14556</v>
      </c>
      <c r="G1464" s="36" t="s">
        <v>14561</v>
      </c>
      <c r="H1464" s="38">
        <v>8852.5</v>
      </c>
      <c r="I1464" s="37" t="s">
        <v>14558</v>
      </c>
    </row>
    <row r="1465" spans="1:9" x14ac:dyDescent="0.25">
      <c r="A1465" s="36" t="s">
        <v>766</v>
      </c>
      <c r="B1465" s="36" t="s">
        <v>15172</v>
      </c>
      <c r="C1465" s="36" t="s">
        <v>765</v>
      </c>
      <c r="D1465" s="36" t="s">
        <v>439</v>
      </c>
      <c r="E1465" s="8"/>
      <c r="F1465" s="37" t="s">
        <v>14556</v>
      </c>
      <c r="G1465" s="36" t="s">
        <v>14619</v>
      </c>
      <c r="H1465" s="38">
        <v>4959.5</v>
      </c>
      <c r="I1465" s="37" t="s">
        <v>14558</v>
      </c>
    </row>
    <row r="1466" spans="1:9" x14ac:dyDescent="0.25">
      <c r="A1466" s="36" t="s">
        <v>15173</v>
      </c>
      <c r="B1466" s="36" t="s">
        <v>15174</v>
      </c>
      <c r="C1466" s="36" t="s">
        <v>5389</v>
      </c>
      <c r="D1466" s="36" t="s">
        <v>49</v>
      </c>
      <c r="E1466" s="8"/>
      <c r="F1466" s="37" t="s">
        <v>14610</v>
      </c>
      <c r="G1466" s="36" t="s">
        <v>15175</v>
      </c>
      <c r="H1466" s="38">
        <v>12711.57</v>
      </c>
      <c r="I1466" s="37" t="s">
        <v>14558</v>
      </c>
    </row>
    <row r="1467" spans="1:9" x14ac:dyDescent="0.25">
      <c r="A1467" s="36" t="s">
        <v>15176</v>
      </c>
      <c r="B1467" s="36" t="s">
        <v>15177</v>
      </c>
      <c r="C1467" s="36" t="s">
        <v>5249</v>
      </c>
      <c r="D1467" s="36" t="s">
        <v>25</v>
      </c>
      <c r="E1467" s="8"/>
      <c r="F1467" s="37" t="s">
        <v>14556</v>
      </c>
      <c r="G1467" s="36" t="s">
        <v>15080</v>
      </c>
      <c r="H1467" s="38">
        <v>7575</v>
      </c>
      <c r="I1467" s="37" t="s">
        <v>14558</v>
      </c>
    </row>
    <row r="1468" spans="1:9" x14ac:dyDescent="0.25">
      <c r="A1468" s="36" t="s">
        <v>15178</v>
      </c>
      <c r="B1468" s="36" t="s">
        <v>15179</v>
      </c>
      <c r="C1468" s="36" t="s">
        <v>7361</v>
      </c>
      <c r="D1468" s="36" t="s">
        <v>7357</v>
      </c>
      <c r="E1468" s="8"/>
      <c r="F1468" s="37" t="s">
        <v>14556</v>
      </c>
      <c r="G1468" s="36" t="s">
        <v>14557</v>
      </c>
      <c r="H1468" s="38">
        <v>10281.5</v>
      </c>
      <c r="I1468" s="37" t="s">
        <v>14558</v>
      </c>
    </row>
    <row r="1469" spans="1:9" x14ac:dyDescent="0.25">
      <c r="A1469" s="36" t="s">
        <v>631</v>
      </c>
      <c r="B1469" s="36" t="s">
        <v>15180</v>
      </c>
      <c r="C1469" s="36" t="s">
        <v>630</v>
      </c>
      <c r="D1469" s="36" t="s">
        <v>556</v>
      </c>
      <c r="E1469" s="8"/>
      <c r="F1469" s="37" t="s">
        <v>14556</v>
      </c>
      <c r="G1469" s="36" t="s">
        <v>14557</v>
      </c>
      <c r="H1469" s="38">
        <v>18084</v>
      </c>
      <c r="I1469" s="37" t="s">
        <v>14558</v>
      </c>
    </row>
    <row r="1470" spans="1:9" x14ac:dyDescent="0.25">
      <c r="A1470" s="36" t="s">
        <v>15181</v>
      </c>
      <c r="B1470" s="36" t="s">
        <v>15182</v>
      </c>
      <c r="C1470" s="36" t="s">
        <v>3853</v>
      </c>
      <c r="D1470" s="36" t="s">
        <v>232</v>
      </c>
      <c r="E1470" s="8"/>
      <c r="F1470" s="37" t="s">
        <v>14556</v>
      </c>
      <c r="G1470" s="36" t="s">
        <v>15183</v>
      </c>
      <c r="H1470" s="38">
        <v>8196.5</v>
      </c>
      <c r="I1470" s="37" t="s">
        <v>14558</v>
      </c>
    </row>
    <row r="1471" spans="1:9" x14ac:dyDescent="0.25">
      <c r="A1471" s="36" t="s">
        <v>15184</v>
      </c>
      <c r="B1471" s="36" t="s">
        <v>15185</v>
      </c>
      <c r="C1471" s="36" t="s">
        <v>7036</v>
      </c>
      <c r="D1471" s="36" t="s">
        <v>25</v>
      </c>
      <c r="E1471" s="8"/>
      <c r="F1471" s="37" t="s">
        <v>14556</v>
      </c>
      <c r="G1471" s="36" t="s">
        <v>15186</v>
      </c>
      <c r="H1471" s="38">
        <v>7575</v>
      </c>
      <c r="I1471" s="37" t="s">
        <v>14558</v>
      </c>
    </row>
    <row r="1472" spans="1:9" x14ac:dyDescent="0.25">
      <c r="A1472" s="36" t="s">
        <v>15187</v>
      </c>
      <c r="B1472" s="36" t="s">
        <v>15188</v>
      </c>
      <c r="C1472" s="36" t="s">
        <v>3227</v>
      </c>
      <c r="D1472" s="36" t="s">
        <v>341</v>
      </c>
      <c r="E1472" s="8"/>
      <c r="F1472" s="37" t="s">
        <v>14556</v>
      </c>
      <c r="G1472" s="36" t="s">
        <v>14561</v>
      </c>
      <c r="H1472" s="38">
        <v>4840.5</v>
      </c>
      <c r="I1472" s="37" t="s">
        <v>14558</v>
      </c>
    </row>
    <row r="1473" spans="1:9" x14ac:dyDescent="0.25">
      <c r="A1473" s="36" t="s">
        <v>15189</v>
      </c>
      <c r="B1473" s="36" t="s">
        <v>15190</v>
      </c>
      <c r="C1473" s="36" t="s">
        <v>3815</v>
      </c>
      <c r="D1473" s="36" t="s">
        <v>224</v>
      </c>
      <c r="E1473" s="8"/>
      <c r="F1473" s="37" t="s">
        <v>14556</v>
      </c>
      <c r="G1473" s="36" t="s">
        <v>14725</v>
      </c>
      <c r="H1473" s="38">
        <v>11409.5</v>
      </c>
      <c r="I1473" s="37" t="s">
        <v>14558</v>
      </c>
    </row>
    <row r="1474" spans="1:9" x14ac:dyDescent="0.25">
      <c r="A1474" s="36" t="s">
        <v>15191</v>
      </c>
      <c r="B1474" s="36" t="s">
        <v>15192</v>
      </c>
      <c r="C1474" s="36" t="s">
        <v>5257</v>
      </c>
      <c r="D1474" s="36" t="s">
        <v>80</v>
      </c>
      <c r="E1474" s="8"/>
      <c r="F1474" s="37" t="s">
        <v>14556</v>
      </c>
      <c r="G1474" s="36" t="s">
        <v>14950</v>
      </c>
      <c r="H1474" s="38">
        <v>8852.5</v>
      </c>
      <c r="I1474" s="37" t="s">
        <v>14558</v>
      </c>
    </row>
    <row r="1475" spans="1:9" x14ac:dyDescent="0.25">
      <c r="A1475" s="36" t="s">
        <v>15193</v>
      </c>
      <c r="B1475" s="36" t="s">
        <v>15194</v>
      </c>
      <c r="C1475" s="36" t="s">
        <v>2837</v>
      </c>
      <c r="D1475" s="36" t="s">
        <v>206</v>
      </c>
      <c r="E1475" s="8"/>
      <c r="F1475" s="37" t="s">
        <v>14556</v>
      </c>
      <c r="G1475" s="36" t="s">
        <v>14574</v>
      </c>
      <c r="H1475" s="38">
        <v>4635.5</v>
      </c>
      <c r="I1475" s="37" t="s">
        <v>14558</v>
      </c>
    </row>
    <row r="1476" spans="1:9" x14ac:dyDescent="0.25">
      <c r="A1476" s="36" t="s">
        <v>15195</v>
      </c>
      <c r="B1476" s="36" t="s">
        <v>15196</v>
      </c>
      <c r="C1476" s="36" t="s">
        <v>3229</v>
      </c>
      <c r="D1476" s="36" t="s">
        <v>25</v>
      </c>
      <c r="E1476" s="8"/>
      <c r="F1476" s="37" t="s">
        <v>14556</v>
      </c>
      <c r="G1476" s="36" t="s">
        <v>14561</v>
      </c>
      <c r="H1476" s="38">
        <v>7575</v>
      </c>
      <c r="I1476" s="37" t="s">
        <v>14558</v>
      </c>
    </row>
    <row r="1477" spans="1:9" x14ac:dyDescent="0.25">
      <c r="A1477" s="36" t="s">
        <v>15197</v>
      </c>
      <c r="B1477" s="36" t="s">
        <v>15198</v>
      </c>
      <c r="C1477" s="36" t="s">
        <v>6672</v>
      </c>
      <c r="D1477" s="36" t="s">
        <v>91</v>
      </c>
      <c r="E1477" s="8"/>
      <c r="F1477" s="37" t="s">
        <v>14556</v>
      </c>
      <c r="G1477" s="36" t="s">
        <v>14628</v>
      </c>
      <c r="H1477" s="38">
        <v>5231.5</v>
      </c>
      <c r="I1477" s="37" t="s">
        <v>14558</v>
      </c>
    </row>
    <row r="1478" spans="1:9" x14ac:dyDescent="0.25">
      <c r="A1478" s="36" t="s">
        <v>15199</v>
      </c>
      <c r="B1478" s="36" t="s">
        <v>15200</v>
      </c>
      <c r="C1478" s="36" t="s">
        <v>3231</v>
      </c>
      <c r="D1478" s="36" t="s">
        <v>368</v>
      </c>
      <c r="E1478" s="8"/>
      <c r="F1478" s="37" t="s">
        <v>14556</v>
      </c>
      <c r="G1478" s="36" t="s">
        <v>14561</v>
      </c>
      <c r="H1478" s="38">
        <v>4791</v>
      </c>
      <c r="I1478" s="37" t="s">
        <v>14558</v>
      </c>
    </row>
    <row r="1479" spans="1:9" x14ac:dyDescent="0.25">
      <c r="A1479" s="36" t="s">
        <v>15201</v>
      </c>
      <c r="B1479" s="36" t="s">
        <v>15202</v>
      </c>
      <c r="C1479" s="36" t="s">
        <v>3233</v>
      </c>
      <c r="D1479" s="36" t="s">
        <v>224</v>
      </c>
      <c r="E1479" s="8"/>
      <c r="F1479" s="37" t="s">
        <v>14556</v>
      </c>
      <c r="G1479" s="36" t="s">
        <v>14561</v>
      </c>
      <c r="H1479" s="38">
        <v>11409.5</v>
      </c>
      <c r="I1479" s="37" t="s">
        <v>14558</v>
      </c>
    </row>
    <row r="1480" spans="1:9" x14ac:dyDescent="0.25">
      <c r="A1480" s="36" t="s">
        <v>15203</v>
      </c>
      <c r="B1480" s="36" t="s">
        <v>15204</v>
      </c>
      <c r="C1480" s="36" t="s">
        <v>3235</v>
      </c>
      <c r="D1480" s="36" t="s">
        <v>379</v>
      </c>
      <c r="E1480" s="8"/>
      <c r="F1480" s="37" t="s">
        <v>14556</v>
      </c>
      <c r="G1480" s="36" t="s">
        <v>14561</v>
      </c>
      <c r="H1480" s="38">
        <v>8852.5</v>
      </c>
      <c r="I1480" s="37" t="s">
        <v>14558</v>
      </c>
    </row>
    <row r="1481" spans="1:9" x14ac:dyDescent="0.25">
      <c r="A1481" s="36" t="s">
        <v>15205</v>
      </c>
      <c r="B1481" s="36" t="s">
        <v>15206</v>
      </c>
      <c r="C1481" s="36" t="s">
        <v>7364</v>
      </c>
      <c r="D1481" s="36" t="s">
        <v>439</v>
      </c>
      <c r="E1481" s="8"/>
      <c r="F1481" s="37" t="s">
        <v>14556</v>
      </c>
      <c r="G1481" s="36" t="s">
        <v>14557</v>
      </c>
      <c r="H1481" s="38">
        <v>4959.5</v>
      </c>
      <c r="I1481" s="37" t="s">
        <v>14558</v>
      </c>
    </row>
    <row r="1482" spans="1:9" x14ac:dyDescent="0.25">
      <c r="A1482" s="36" t="s">
        <v>15207</v>
      </c>
      <c r="B1482" s="36" t="s">
        <v>15208</v>
      </c>
      <c r="C1482" s="36" t="s">
        <v>15209</v>
      </c>
      <c r="D1482" s="36" t="s">
        <v>217</v>
      </c>
      <c r="E1482" s="8"/>
      <c r="F1482" s="37" t="s">
        <v>14556</v>
      </c>
      <c r="G1482" s="36" t="s">
        <v>14595</v>
      </c>
      <c r="H1482" s="38">
        <v>6689.5</v>
      </c>
      <c r="I1482" s="37" t="s">
        <v>14558</v>
      </c>
    </row>
    <row r="1483" spans="1:9" x14ac:dyDescent="0.25">
      <c r="A1483" s="36" t="s">
        <v>15210</v>
      </c>
      <c r="B1483" s="36" t="s">
        <v>15211</v>
      </c>
      <c r="C1483" s="36" t="s">
        <v>4946</v>
      </c>
      <c r="D1483" s="36" t="s">
        <v>33</v>
      </c>
      <c r="E1483" s="8"/>
      <c r="F1483" s="37" t="s">
        <v>14556</v>
      </c>
      <c r="G1483" s="36" t="s">
        <v>14561</v>
      </c>
      <c r="H1483" s="38">
        <v>6689.5</v>
      </c>
      <c r="I1483" s="37" t="s">
        <v>14558</v>
      </c>
    </row>
    <row r="1484" spans="1:9" x14ac:dyDescent="0.25">
      <c r="A1484" s="36" t="s">
        <v>15212</v>
      </c>
      <c r="B1484" s="36" t="s">
        <v>15213</v>
      </c>
      <c r="C1484" s="36" t="s">
        <v>1204</v>
      </c>
      <c r="D1484" s="36" t="s">
        <v>217</v>
      </c>
      <c r="E1484" s="8"/>
      <c r="F1484" s="37" t="s">
        <v>14556</v>
      </c>
      <c r="G1484" s="36" t="s">
        <v>14953</v>
      </c>
      <c r="H1484" s="38">
        <v>6689.5</v>
      </c>
      <c r="I1484" s="37" t="s">
        <v>14558</v>
      </c>
    </row>
    <row r="1485" spans="1:9" x14ac:dyDescent="0.25">
      <c r="A1485" s="36" t="s">
        <v>15214</v>
      </c>
      <c r="B1485" s="36" t="s">
        <v>15215</v>
      </c>
      <c r="C1485" s="36" t="s">
        <v>2839</v>
      </c>
      <c r="D1485" s="36" t="s">
        <v>932</v>
      </c>
      <c r="E1485" s="8"/>
      <c r="F1485" s="37" t="s">
        <v>14556</v>
      </c>
      <c r="G1485" s="36" t="s">
        <v>14574</v>
      </c>
      <c r="H1485" s="38">
        <v>13947</v>
      </c>
      <c r="I1485" s="37" t="s">
        <v>14558</v>
      </c>
    </row>
    <row r="1486" spans="1:9" x14ac:dyDescent="0.25">
      <c r="A1486" s="36" t="s">
        <v>15216</v>
      </c>
      <c r="B1486" s="36" t="s">
        <v>15217</v>
      </c>
      <c r="C1486" s="36" t="s">
        <v>6862</v>
      </c>
      <c r="D1486" s="36" t="s">
        <v>224</v>
      </c>
      <c r="E1486" s="8"/>
      <c r="F1486" s="37" t="s">
        <v>14556</v>
      </c>
      <c r="G1486" s="36" t="s">
        <v>15218</v>
      </c>
      <c r="H1486" s="38">
        <v>11409.5</v>
      </c>
      <c r="I1486" s="37" t="s">
        <v>14558</v>
      </c>
    </row>
    <row r="1487" spans="1:9" x14ac:dyDescent="0.25">
      <c r="A1487" s="36" t="s">
        <v>15219</v>
      </c>
      <c r="B1487" s="36" t="s">
        <v>15220</v>
      </c>
      <c r="C1487" s="36" t="s">
        <v>3101</v>
      </c>
      <c r="D1487" s="36" t="s">
        <v>49</v>
      </c>
      <c r="E1487" s="8"/>
      <c r="F1487" s="37" t="s">
        <v>14556</v>
      </c>
      <c r="G1487" s="36" t="s">
        <v>14745</v>
      </c>
      <c r="H1487" s="38">
        <v>16007</v>
      </c>
      <c r="I1487" s="37" t="s">
        <v>14558</v>
      </c>
    </row>
    <row r="1488" spans="1:9" x14ac:dyDescent="0.25">
      <c r="A1488" s="36" t="s">
        <v>15221</v>
      </c>
      <c r="B1488" s="36" t="s">
        <v>15222</v>
      </c>
      <c r="C1488" s="36" t="s">
        <v>7578</v>
      </c>
      <c r="D1488" s="36" t="s">
        <v>217</v>
      </c>
      <c r="E1488" s="8"/>
      <c r="F1488" s="37" t="s">
        <v>14556</v>
      </c>
      <c r="G1488" s="36" t="s">
        <v>14863</v>
      </c>
      <c r="H1488" s="38">
        <v>6689.5</v>
      </c>
      <c r="I1488" s="37" t="s">
        <v>14558</v>
      </c>
    </row>
    <row r="1489" spans="1:9" x14ac:dyDescent="0.25">
      <c r="A1489" s="36" t="s">
        <v>15223</v>
      </c>
      <c r="B1489" s="36" t="s">
        <v>15224</v>
      </c>
      <c r="C1489" s="36" t="s">
        <v>2043</v>
      </c>
      <c r="D1489" s="36" t="s">
        <v>25</v>
      </c>
      <c r="E1489" s="8"/>
      <c r="F1489" s="37" t="s">
        <v>14556</v>
      </c>
      <c r="G1489" s="36" t="s">
        <v>14631</v>
      </c>
      <c r="H1489" s="38">
        <v>8651</v>
      </c>
      <c r="I1489" s="37" t="s">
        <v>14558</v>
      </c>
    </row>
    <row r="1490" spans="1:9" x14ac:dyDescent="0.25">
      <c r="A1490" s="36" t="s">
        <v>15225</v>
      </c>
      <c r="B1490" s="36" t="s">
        <v>15226</v>
      </c>
      <c r="C1490" s="36" t="s">
        <v>8656</v>
      </c>
      <c r="D1490" s="36" t="s">
        <v>1152</v>
      </c>
      <c r="E1490" s="8"/>
      <c r="F1490" s="37" t="s">
        <v>14556</v>
      </c>
      <c r="G1490" s="36" t="s">
        <v>14776</v>
      </c>
      <c r="H1490" s="38">
        <v>6314</v>
      </c>
      <c r="I1490" s="37" t="s">
        <v>14558</v>
      </c>
    </row>
    <row r="1491" spans="1:9" x14ac:dyDescent="0.25">
      <c r="A1491" s="36" t="s">
        <v>15227</v>
      </c>
      <c r="B1491" s="36" t="s">
        <v>15228</v>
      </c>
      <c r="C1491" s="36" t="s">
        <v>2698</v>
      </c>
      <c r="D1491" s="36" t="s">
        <v>368</v>
      </c>
      <c r="E1491" s="8"/>
      <c r="F1491" s="37" t="s">
        <v>14556</v>
      </c>
      <c r="G1491" s="36" t="s">
        <v>15229</v>
      </c>
      <c r="H1491" s="38">
        <v>4791</v>
      </c>
      <c r="I1491" s="37" t="s">
        <v>14558</v>
      </c>
    </row>
    <row r="1492" spans="1:9" x14ac:dyDescent="0.25">
      <c r="A1492" s="36" t="s">
        <v>15230</v>
      </c>
      <c r="B1492" s="36" t="s">
        <v>15231</v>
      </c>
      <c r="C1492" s="36" t="s">
        <v>4947</v>
      </c>
      <c r="D1492" s="36" t="s">
        <v>25</v>
      </c>
      <c r="E1492" s="8"/>
      <c r="F1492" s="37" t="s">
        <v>14556</v>
      </c>
      <c r="G1492" s="36" t="s">
        <v>14561</v>
      </c>
      <c r="H1492" s="38">
        <v>7575</v>
      </c>
      <c r="I1492" s="37" t="s">
        <v>14558</v>
      </c>
    </row>
    <row r="1493" spans="1:9" x14ac:dyDescent="0.25">
      <c r="A1493" s="36" t="s">
        <v>491</v>
      </c>
      <c r="B1493" s="36" t="s">
        <v>15232</v>
      </c>
      <c r="C1493" s="36" t="s">
        <v>490</v>
      </c>
      <c r="D1493" s="36" t="s">
        <v>49</v>
      </c>
      <c r="E1493" s="8"/>
      <c r="F1493" s="37" t="s">
        <v>14556</v>
      </c>
      <c r="G1493" s="36" t="s">
        <v>15233</v>
      </c>
      <c r="H1493" s="38">
        <v>14527.5</v>
      </c>
      <c r="I1493" s="37" t="s">
        <v>14558</v>
      </c>
    </row>
    <row r="1494" spans="1:9" x14ac:dyDescent="0.25">
      <c r="A1494" s="36" t="s">
        <v>15234</v>
      </c>
      <c r="B1494" s="36" t="s">
        <v>15235</v>
      </c>
      <c r="C1494" s="36" t="s">
        <v>4949</v>
      </c>
      <c r="D1494" s="36" t="s">
        <v>224</v>
      </c>
      <c r="E1494" s="8"/>
      <c r="F1494" s="37" t="s">
        <v>14556</v>
      </c>
      <c r="G1494" s="36" t="s">
        <v>14561</v>
      </c>
      <c r="H1494" s="38">
        <v>11409.5</v>
      </c>
      <c r="I1494" s="37" t="s">
        <v>14558</v>
      </c>
    </row>
    <row r="1495" spans="1:9" x14ac:dyDescent="0.25">
      <c r="A1495" s="36" t="s">
        <v>15236</v>
      </c>
      <c r="B1495" s="36" t="s">
        <v>15237</v>
      </c>
      <c r="C1495" s="36" t="s">
        <v>7367</v>
      </c>
      <c r="D1495" s="36" t="s">
        <v>388</v>
      </c>
      <c r="E1495" s="8"/>
      <c r="F1495" s="37" t="s">
        <v>14556</v>
      </c>
      <c r="G1495" s="36" t="s">
        <v>14557</v>
      </c>
      <c r="H1495" s="38">
        <v>9525</v>
      </c>
      <c r="I1495" s="37" t="s">
        <v>14558</v>
      </c>
    </row>
    <row r="1496" spans="1:9" x14ac:dyDescent="0.25">
      <c r="A1496" s="36" t="s">
        <v>15238</v>
      </c>
      <c r="B1496" s="36" t="s">
        <v>15239</v>
      </c>
      <c r="C1496" s="36" t="s">
        <v>6879</v>
      </c>
      <c r="D1496" s="36" t="s">
        <v>1384</v>
      </c>
      <c r="E1496" s="8"/>
      <c r="F1496" s="37" t="s">
        <v>14556</v>
      </c>
      <c r="G1496" s="36" t="s">
        <v>14567</v>
      </c>
      <c r="H1496" s="38">
        <v>11191.5</v>
      </c>
      <c r="I1496" s="37" t="s">
        <v>14558</v>
      </c>
    </row>
    <row r="1497" spans="1:9" x14ac:dyDescent="0.25">
      <c r="A1497" s="36" t="s">
        <v>15240</v>
      </c>
      <c r="B1497" s="36" t="s">
        <v>15241</v>
      </c>
      <c r="C1497" s="36" t="s">
        <v>4950</v>
      </c>
      <c r="D1497" s="36" t="s">
        <v>259</v>
      </c>
      <c r="E1497" s="8"/>
      <c r="F1497" s="37" t="s">
        <v>14556</v>
      </c>
      <c r="G1497" s="36" t="s">
        <v>14561</v>
      </c>
      <c r="H1497" s="38">
        <v>5237.5</v>
      </c>
      <c r="I1497" s="37" t="s">
        <v>14558</v>
      </c>
    </row>
    <row r="1498" spans="1:9" x14ac:dyDescent="0.25">
      <c r="A1498" s="36" t="s">
        <v>15242</v>
      </c>
      <c r="B1498" s="36" t="s">
        <v>15243</v>
      </c>
      <c r="C1498" s="36" t="s">
        <v>2715</v>
      </c>
      <c r="D1498" s="36" t="s">
        <v>72</v>
      </c>
      <c r="E1498" s="8"/>
      <c r="F1498" s="37" t="s">
        <v>14556</v>
      </c>
      <c r="G1498" s="36" t="s">
        <v>14640</v>
      </c>
      <c r="H1498" s="38">
        <v>11409.5</v>
      </c>
      <c r="I1498" s="37" t="s">
        <v>14558</v>
      </c>
    </row>
    <row r="1499" spans="1:9" x14ac:dyDescent="0.25">
      <c r="A1499" s="36" t="s">
        <v>15244</v>
      </c>
      <c r="B1499" s="36" t="s">
        <v>15245</v>
      </c>
      <c r="C1499" s="36" t="s">
        <v>4951</v>
      </c>
      <c r="D1499" s="36" t="s">
        <v>281</v>
      </c>
      <c r="E1499" s="8"/>
      <c r="F1499" s="37" t="s">
        <v>14556</v>
      </c>
      <c r="G1499" s="36" t="s">
        <v>14561</v>
      </c>
      <c r="H1499" s="38">
        <v>10292</v>
      </c>
      <c r="I1499" s="37" t="s">
        <v>14558</v>
      </c>
    </row>
    <row r="1500" spans="1:9" x14ac:dyDescent="0.25">
      <c r="A1500" s="36" t="s">
        <v>15246</v>
      </c>
      <c r="B1500" s="36" t="s">
        <v>15247</v>
      </c>
      <c r="C1500" s="36" t="s">
        <v>7368</v>
      </c>
      <c r="D1500" s="36" t="s">
        <v>334</v>
      </c>
      <c r="E1500" s="8"/>
      <c r="F1500" s="37" t="s">
        <v>14556</v>
      </c>
      <c r="G1500" s="36" t="s">
        <v>14557</v>
      </c>
      <c r="H1500" s="38">
        <v>17218.5</v>
      </c>
      <c r="I1500" s="37" t="s">
        <v>14558</v>
      </c>
    </row>
    <row r="1501" spans="1:9" x14ac:dyDescent="0.25">
      <c r="A1501" s="36" t="s">
        <v>15248</v>
      </c>
      <c r="B1501" s="36" t="s">
        <v>15249</v>
      </c>
      <c r="C1501" s="36" t="s">
        <v>6615</v>
      </c>
      <c r="D1501" s="36" t="s">
        <v>224</v>
      </c>
      <c r="E1501" s="8"/>
      <c r="F1501" s="37" t="s">
        <v>14556</v>
      </c>
      <c r="G1501" s="36" t="s">
        <v>14622</v>
      </c>
      <c r="H1501" s="38">
        <v>11409.5</v>
      </c>
      <c r="I1501" s="37" t="s">
        <v>14558</v>
      </c>
    </row>
    <row r="1502" spans="1:9" x14ac:dyDescent="0.25">
      <c r="A1502" s="36" t="s">
        <v>15250</v>
      </c>
      <c r="B1502" s="36" t="s">
        <v>15251</v>
      </c>
      <c r="C1502" s="36" t="s">
        <v>8145</v>
      </c>
      <c r="D1502" s="36" t="s">
        <v>297</v>
      </c>
      <c r="E1502" s="8"/>
      <c r="F1502" s="37" t="s">
        <v>14556</v>
      </c>
      <c r="G1502" s="36" t="s">
        <v>14681</v>
      </c>
      <c r="H1502" s="38">
        <v>12469.5</v>
      </c>
      <c r="I1502" s="37" t="s">
        <v>14558</v>
      </c>
    </row>
    <row r="1503" spans="1:9" x14ac:dyDescent="0.25">
      <c r="A1503" s="36" t="s">
        <v>15252</v>
      </c>
      <c r="B1503" s="36" t="s">
        <v>15253</v>
      </c>
      <c r="C1503" s="36" t="s">
        <v>7762</v>
      </c>
      <c r="D1503" s="36" t="s">
        <v>368</v>
      </c>
      <c r="E1503" s="8"/>
      <c r="F1503" s="37" t="s">
        <v>14556</v>
      </c>
      <c r="G1503" s="36" t="s">
        <v>14574</v>
      </c>
      <c r="H1503" s="38">
        <v>4791</v>
      </c>
      <c r="I1503" s="37" t="s">
        <v>14558</v>
      </c>
    </row>
    <row r="1504" spans="1:9" x14ac:dyDescent="0.25">
      <c r="A1504" s="36" t="s">
        <v>818</v>
      </c>
      <c r="B1504" s="36" t="s">
        <v>15254</v>
      </c>
      <c r="C1504" s="36" t="s">
        <v>820</v>
      </c>
      <c r="D1504" s="36" t="s">
        <v>16</v>
      </c>
      <c r="E1504" s="8"/>
      <c r="F1504" s="37" t="s">
        <v>14556</v>
      </c>
      <c r="G1504" s="36" t="s">
        <v>14673</v>
      </c>
      <c r="H1504" s="38">
        <v>4585</v>
      </c>
      <c r="I1504" s="37" t="s">
        <v>14558</v>
      </c>
    </row>
    <row r="1505" spans="1:9" x14ac:dyDescent="0.25">
      <c r="A1505" s="36" t="s">
        <v>15255</v>
      </c>
      <c r="B1505" s="36" t="s">
        <v>15256</v>
      </c>
      <c r="C1505" s="36" t="s">
        <v>4776</v>
      </c>
      <c r="D1505" s="36" t="s">
        <v>1614</v>
      </c>
      <c r="E1505" s="8"/>
      <c r="F1505" s="37" t="s">
        <v>14556</v>
      </c>
      <c r="G1505" s="36" t="s">
        <v>14678</v>
      </c>
      <c r="H1505" s="38">
        <v>14885.5</v>
      </c>
      <c r="I1505" s="37" t="s">
        <v>14558</v>
      </c>
    </row>
    <row r="1506" spans="1:9" x14ac:dyDescent="0.25">
      <c r="A1506" s="36" t="s">
        <v>15257</v>
      </c>
      <c r="B1506" s="36" t="s">
        <v>15258</v>
      </c>
      <c r="C1506" s="36" t="s">
        <v>3817</v>
      </c>
      <c r="D1506" s="36" t="s">
        <v>200</v>
      </c>
      <c r="E1506" s="8"/>
      <c r="F1506" s="37" t="s">
        <v>14556</v>
      </c>
      <c r="G1506" s="36" t="s">
        <v>14725</v>
      </c>
      <c r="H1506" s="38">
        <v>17050.5</v>
      </c>
      <c r="I1506" s="37" t="s">
        <v>14558</v>
      </c>
    </row>
    <row r="1507" spans="1:9" x14ac:dyDescent="0.25">
      <c r="A1507" s="36" t="s">
        <v>15259</v>
      </c>
      <c r="B1507" s="36" t="s">
        <v>15260</v>
      </c>
      <c r="C1507" s="36" t="s">
        <v>7370</v>
      </c>
      <c r="D1507" s="36" t="s">
        <v>224</v>
      </c>
      <c r="E1507" s="8"/>
      <c r="F1507" s="37" t="s">
        <v>14556</v>
      </c>
      <c r="G1507" s="36" t="s">
        <v>14557</v>
      </c>
      <c r="H1507" s="38">
        <v>11409.5</v>
      </c>
      <c r="I1507" s="37" t="s">
        <v>14558</v>
      </c>
    </row>
    <row r="1508" spans="1:9" x14ac:dyDescent="0.25">
      <c r="A1508" s="36" t="s">
        <v>635</v>
      </c>
      <c r="B1508" s="36" t="s">
        <v>15261</v>
      </c>
      <c r="C1508" s="36" t="s">
        <v>634</v>
      </c>
      <c r="D1508" s="36" t="s">
        <v>224</v>
      </c>
      <c r="E1508" s="8"/>
      <c r="F1508" s="37" t="s">
        <v>14556</v>
      </c>
      <c r="G1508" s="36" t="s">
        <v>14557</v>
      </c>
      <c r="H1508" s="38">
        <v>11409.5</v>
      </c>
      <c r="I1508" s="37" t="s">
        <v>14558</v>
      </c>
    </row>
    <row r="1509" spans="1:9" x14ac:dyDescent="0.25">
      <c r="A1509" s="36" t="s">
        <v>15262</v>
      </c>
      <c r="B1509" s="36" t="s">
        <v>15263</v>
      </c>
      <c r="C1509" s="36" t="s">
        <v>5957</v>
      </c>
      <c r="D1509" s="36" t="s">
        <v>1392</v>
      </c>
      <c r="E1509" s="8"/>
      <c r="F1509" s="37" t="s">
        <v>14610</v>
      </c>
      <c r="G1509" s="36" t="s">
        <v>15080</v>
      </c>
      <c r="H1509" s="38">
        <v>5853.3099999999995</v>
      </c>
      <c r="I1509" s="37" t="s">
        <v>14558</v>
      </c>
    </row>
    <row r="1510" spans="1:9" x14ac:dyDescent="0.25">
      <c r="A1510" s="36" t="s">
        <v>15264</v>
      </c>
      <c r="B1510" s="36" t="s">
        <v>15265</v>
      </c>
      <c r="C1510" s="36" t="s">
        <v>6674</v>
      </c>
      <c r="D1510" s="36" t="s">
        <v>1614</v>
      </c>
      <c r="E1510" s="8"/>
      <c r="F1510" s="37" t="s">
        <v>14556</v>
      </c>
      <c r="G1510" s="36" t="s">
        <v>14628</v>
      </c>
      <c r="H1510" s="38">
        <v>14885.5</v>
      </c>
      <c r="I1510" s="37" t="s">
        <v>14558</v>
      </c>
    </row>
    <row r="1511" spans="1:9" x14ac:dyDescent="0.25">
      <c r="A1511" s="36" t="s">
        <v>15266</v>
      </c>
      <c r="B1511" s="36" t="s">
        <v>15267</v>
      </c>
      <c r="C1511" s="36" t="s">
        <v>3102</v>
      </c>
      <c r="D1511" s="36" t="s">
        <v>439</v>
      </c>
      <c r="E1511" s="8"/>
      <c r="F1511" s="37" t="s">
        <v>14556</v>
      </c>
      <c r="G1511" s="36" t="s">
        <v>14745</v>
      </c>
      <c r="H1511" s="38">
        <v>5171.5</v>
      </c>
      <c r="I1511" s="37" t="s">
        <v>14558</v>
      </c>
    </row>
    <row r="1512" spans="1:9" x14ac:dyDescent="0.25">
      <c r="A1512" s="36" t="s">
        <v>15268</v>
      </c>
      <c r="B1512" s="36" t="s">
        <v>15269</v>
      </c>
      <c r="C1512" s="36" t="s">
        <v>7764</v>
      </c>
      <c r="D1512" s="36" t="s">
        <v>368</v>
      </c>
      <c r="E1512" s="8"/>
      <c r="F1512" s="37" t="s">
        <v>14556</v>
      </c>
      <c r="G1512" s="36" t="s">
        <v>14574</v>
      </c>
      <c r="H1512" s="38">
        <v>4791</v>
      </c>
      <c r="I1512" s="37" t="s">
        <v>14558</v>
      </c>
    </row>
    <row r="1513" spans="1:9" x14ac:dyDescent="0.25">
      <c r="A1513" s="36" t="s">
        <v>15270</v>
      </c>
      <c r="B1513" s="36" t="s">
        <v>15271</v>
      </c>
      <c r="C1513" s="36" t="s">
        <v>2610</v>
      </c>
      <c r="D1513" s="36" t="s">
        <v>224</v>
      </c>
      <c r="E1513" s="8"/>
      <c r="F1513" s="37" t="s">
        <v>14556</v>
      </c>
      <c r="G1513" s="36" t="s">
        <v>15272</v>
      </c>
      <c r="H1513" s="38">
        <v>12598.5</v>
      </c>
      <c r="I1513" s="37" t="s">
        <v>14558</v>
      </c>
    </row>
    <row r="1514" spans="1:9" x14ac:dyDescent="0.25">
      <c r="A1514" s="36" t="s">
        <v>15273</v>
      </c>
      <c r="B1514" s="36" t="s">
        <v>15274</v>
      </c>
      <c r="C1514" s="36" t="s">
        <v>4952</v>
      </c>
      <c r="D1514" s="36" t="s">
        <v>259</v>
      </c>
      <c r="E1514" s="8"/>
      <c r="F1514" s="37" t="s">
        <v>14556</v>
      </c>
      <c r="G1514" s="36" t="s">
        <v>14561</v>
      </c>
      <c r="H1514" s="38">
        <v>5237.5</v>
      </c>
      <c r="I1514" s="37" t="s">
        <v>14558</v>
      </c>
    </row>
    <row r="1515" spans="1:9" x14ac:dyDescent="0.25">
      <c r="A1515" s="36" t="s">
        <v>15275</v>
      </c>
      <c r="B1515" s="36" t="s">
        <v>15276</v>
      </c>
      <c r="C1515" s="36" t="s">
        <v>7766</v>
      </c>
      <c r="D1515" s="36" t="s">
        <v>368</v>
      </c>
      <c r="E1515" s="8"/>
      <c r="F1515" s="37" t="s">
        <v>14556</v>
      </c>
      <c r="G1515" s="36" t="s">
        <v>14574</v>
      </c>
      <c r="H1515" s="38">
        <v>4791</v>
      </c>
      <c r="I1515" s="37" t="s">
        <v>14558</v>
      </c>
    </row>
    <row r="1516" spans="1:9" x14ac:dyDescent="0.25">
      <c r="A1516" s="36" t="s">
        <v>15277</v>
      </c>
      <c r="B1516" s="36" t="s">
        <v>15278</v>
      </c>
      <c r="C1516" s="36" t="s">
        <v>2263</v>
      </c>
      <c r="D1516" s="36" t="s">
        <v>422</v>
      </c>
      <c r="E1516" s="8"/>
      <c r="F1516" s="37" t="s">
        <v>14556</v>
      </c>
      <c r="G1516" s="36" t="s">
        <v>15279</v>
      </c>
      <c r="H1516" s="38">
        <v>17026</v>
      </c>
      <c r="I1516" s="37" t="s">
        <v>14558</v>
      </c>
    </row>
    <row r="1517" spans="1:9" x14ac:dyDescent="0.25">
      <c r="A1517" s="36" t="s">
        <v>15280</v>
      </c>
      <c r="B1517" s="36" t="s">
        <v>15281</v>
      </c>
      <c r="C1517" s="36" t="s">
        <v>7769</v>
      </c>
      <c r="D1517" s="36" t="s">
        <v>1052</v>
      </c>
      <c r="E1517" s="8"/>
      <c r="F1517" s="37" t="s">
        <v>14556</v>
      </c>
      <c r="G1517" s="36" t="s">
        <v>14574</v>
      </c>
      <c r="H1517" s="38">
        <v>15626.5</v>
      </c>
      <c r="I1517" s="37" t="s">
        <v>14558</v>
      </c>
    </row>
    <row r="1518" spans="1:9" x14ac:dyDescent="0.25">
      <c r="A1518" s="36" t="s">
        <v>781</v>
      </c>
      <c r="B1518" s="36" t="s">
        <v>15282</v>
      </c>
      <c r="C1518" s="36" t="s">
        <v>780</v>
      </c>
      <c r="D1518" s="36" t="s">
        <v>368</v>
      </c>
      <c r="E1518" s="8"/>
      <c r="F1518" s="37" t="s">
        <v>14556</v>
      </c>
      <c r="G1518" s="36" t="s">
        <v>14678</v>
      </c>
      <c r="H1518" s="38">
        <v>4791</v>
      </c>
      <c r="I1518" s="37" t="s">
        <v>14558</v>
      </c>
    </row>
    <row r="1519" spans="1:9" x14ac:dyDescent="0.25">
      <c r="A1519" s="36" t="s">
        <v>15283</v>
      </c>
      <c r="B1519" s="36" t="s">
        <v>15284</v>
      </c>
      <c r="C1519" s="36" t="s">
        <v>4779</v>
      </c>
      <c r="D1519" s="36" t="s">
        <v>33</v>
      </c>
      <c r="E1519" s="8"/>
      <c r="F1519" s="37" t="s">
        <v>14556</v>
      </c>
      <c r="G1519" s="36" t="s">
        <v>14678</v>
      </c>
      <c r="H1519" s="38">
        <v>6689.5</v>
      </c>
      <c r="I1519" s="37" t="s">
        <v>14558</v>
      </c>
    </row>
    <row r="1520" spans="1:9" x14ac:dyDescent="0.25">
      <c r="A1520" s="36" t="s">
        <v>15285</v>
      </c>
      <c r="B1520" s="36" t="s">
        <v>15286</v>
      </c>
      <c r="C1520" s="36" t="s">
        <v>7771</v>
      </c>
      <c r="D1520" s="36" t="s">
        <v>368</v>
      </c>
      <c r="E1520" s="8"/>
      <c r="F1520" s="37" t="s">
        <v>14556</v>
      </c>
      <c r="G1520" s="36" t="s">
        <v>14574</v>
      </c>
      <c r="H1520" s="38">
        <v>4791</v>
      </c>
      <c r="I1520" s="37" t="s">
        <v>14558</v>
      </c>
    </row>
    <row r="1521" spans="1:9" x14ac:dyDescent="0.25">
      <c r="A1521" s="36" t="s">
        <v>15287</v>
      </c>
      <c r="B1521" s="36" t="s">
        <v>15288</v>
      </c>
      <c r="C1521" s="36" t="s">
        <v>4052</v>
      </c>
      <c r="D1521" s="36" t="s">
        <v>224</v>
      </c>
      <c r="E1521" s="8"/>
      <c r="F1521" s="37" t="s">
        <v>14556</v>
      </c>
      <c r="G1521" s="36" t="s">
        <v>14628</v>
      </c>
      <c r="H1521" s="38">
        <v>11409.5</v>
      </c>
      <c r="I1521" s="37" t="s">
        <v>14558</v>
      </c>
    </row>
    <row r="1522" spans="1:9" x14ac:dyDescent="0.25">
      <c r="A1522" s="36" t="s">
        <v>15289</v>
      </c>
      <c r="B1522" s="36" t="s">
        <v>15290</v>
      </c>
      <c r="C1522" s="36" t="s">
        <v>5308</v>
      </c>
      <c r="D1522" s="36" t="s">
        <v>422</v>
      </c>
      <c r="E1522" s="8"/>
      <c r="F1522" s="37" t="s">
        <v>14556</v>
      </c>
      <c r="G1522" s="36" t="s">
        <v>14845</v>
      </c>
      <c r="H1522" s="38">
        <v>15419.5</v>
      </c>
      <c r="I1522" s="37" t="s">
        <v>14558</v>
      </c>
    </row>
    <row r="1523" spans="1:9" x14ac:dyDescent="0.25">
      <c r="A1523" s="36" t="s">
        <v>15291</v>
      </c>
      <c r="B1523" s="36" t="s">
        <v>15292</v>
      </c>
      <c r="C1523" s="36" t="s">
        <v>4053</v>
      </c>
      <c r="D1523" s="36" t="s">
        <v>206</v>
      </c>
      <c r="E1523" s="8"/>
      <c r="F1523" s="37" t="s">
        <v>14556</v>
      </c>
      <c r="G1523" s="36" t="s">
        <v>14628</v>
      </c>
      <c r="H1523" s="38">
        <v>4635.5</v>
      </c>
      <c r="I1523" s="37" t="s">
        <v>14558</v>
      </c>
    </row>
    <row r="1524" spans="1:9" x14ac:dyDescent="0.25">
      <c r="A1524" s="36" t="s">
        <v>15293</v>
      </c>
      <c r="B1524" s="36" t="s">
        <v>15294</v>
      </c>
      <c r="C1524" s="36" t="s">
        <v>1759</v>
      </c>
      <c r="D1524" s="36" t="s">
        <v>224</v>
      </c>
      <c r="E1524" s="8"/>
      <c r="F1524" s="37" t="s">
        <v>14556</v>
      </c>
      <c r="G1524" s="36" t="s">
        <v>15295</v>
      </c>
      <c r="H1524" s="38">
        <v>11409.5</v>
      </c>
      <c r="I1524" s="37" t="s">
        <v>14558</v>
      </c>
    </row>
    <row r="1525" spans="1:9" x14ac:dyDescent="0.25">
      <c r="A1525" s="36" t="s">
        <v>15296</v>
      </c>
      <c r="B1525" s="36" t="s">
        <v>15297</v>
      </c>
      <c r="C1525" s="36" t="s">
        <v>5570</v>
      </c>
      <c r="D1525" s="36" t="s">
        <v>72</v>
      </c>
      <c r="E1525" s="8"/>
      <c r="F1525" s="37" t="s">
        <v>14556</v>
      </c>
      <c r="G1525" s="36" t="s">
        <v>15000</v>
      </c>
      <c r="H1525" s="38">
        <v>11409.5</v>
      </c>
      <c r="I1525" s="37" t="s">
        <v>14558</v>
      </c>
    </row>
    <row r="1526" spans="1:9" x14ac:dyDescent="0.25">
      <c r="A1526" s="36" t="s">
        <v>15298</v>
      </c>
      <c r="B1526" s="36" t="s">
        <v>15299</v>
      </c>
      <c r="C1526" s="36" t="s">
        <v>8515</v>
      </c>
      <c r="D1526" s="36" t="s">
        <v>206</v>
      </c>
      <c r="E1526" s="8"/>
      <c r="F1526" s="37" t="s">
        <v>14556</v>
      </c>
      <c r="G1526" s="36" t="s">
        <v>14625</v>
      </c>
      <c r="H1526" s="38">
        <v>4635.5</v>
      </c>
      <c r="I1526" s="37" t="s">
        <v>14558</v>
      </c>
    </row>
    <row r="1527" spans="1:9" x14ac:dyDescent="0.25">
      <c r="A1527" s="36" t="s">
        <v>15300</v>
      </c>
      <c r="B1527" s="36" t="s">
        <v>15301</v>
      </c>
      <c r="C1527" s="36" t="s">
        <v>5512</v>
      </c>
      <c r="D1527" s="36" t="s">
        <v>49</v>
      </c>
      <c r="E1527" s="8"/>
      <c r="F1527" s="37" t="s">
        <v>14556</v>
      </c>
      <c r="G1527" s="36" t="s">
        <v>14981</v>
      </c>
      <c r="H1527" s="38">
        <v>16007</v>
      </c>
      <c r="I1527" s="37" t="s">
        <v>14558</v>
      </c>
    </row>
    <row r="1528" spans="1:9" x14ac:dyDescent="0.25">
      <c r="A1528" s="36" t="s">
        <v>15302</v>
      </c>
      <c r="B1528" s="36" t="s">
        <v>15303</v>
      </c>
      <c r="C1528" s="36" t="s">
        <v>4853</v>
      </c>
      <c r="D1528" s="36" t="s">
        <v>422</v>
      </c>
      <c r="E1528" s="8"/>
      <c r="F1528" s="37" t="s">
        <v>14556</v>
      </c>
      <c r="G1528" s="36" t="s">
        <v>14611</v>
      </c>
      <c r="H1528" s="38">
        <v>15419.5</v>
      </c>
      <c r="I1528" s="37" t="s">
        <v>14558</v>
      </c>
    </row>
    <row r="1529" spans="1:9" x14ac:dyDescent="0.25">
      <c r="A1529" s="36" t="s">
        <v>357</v>
      </c>
      <c r="B1529" s="36" t="s">
        <v>15304</v>
      </c>
      <c r="C1529" s="36" t="s">
        <v>356</v>
      </c>
      <c r="D1529" s="36" t="s">
        <v>334</v>
      </c>
      <c r="E1529" s="8"/>
      <c r="F1529" s="37" t="s">
        <v>14556</v>
      </c>
      <c r="G1529" s="36" t="s">
        <v>14574</v>
      </c>
      <c r="H1529" s="38">
        <v>17218.5</v>
      </c>
      <c r="I1529" s="37" t="s">
        <v>14558</v>
      </c>
    </row>
    <row r="1530" spans="1:9" x14ac:dyDescent="0.25">
      <c r="A1530" s="36" t="s">
        <v>15305</v>
      </c>
      <c r="B1530" s="36" t="s">
        <v>15306</v>
      </c>
      <c r="C1530" s="36" t="s">
        <v>7371</v>
      </c>
      <c r="D1530" s="36" t="s">
        <v>838</v>
      </c>
      <c r="E1530" s="8"/>
      <c r="F1530" s="37" t="s">
        <v>14556</v>
      </c>
      <c r="G1530" s="36" t="s">
        <v>14557</v>
      </c>
      <c r="H1530" s="38">
        <v>5586.5</v>
      </c>
      <c r="I1530" s="37" t="s">
        <v>14558</v>
      </c>
    </row>
    <row r="1531" spans="1:9" x14ac:dyDescent="0.25">
      <c r="A1531" s="36" t="s">
        <v>15307</v>
      </c>
      <c r="B1531" s="36" t="s">
        <v>15308</v>
      </c>
      <c r="C1531" s="36" t="s">
        <v>3818</v>
      </c>
      <c r="D1531" s="36" t="s">
        <v>91</v>
      </c>
      <c r="E1531" s="8"/>
      <c r="F1531" s="37" t="s">
        <v>14556</v>
      </c>
      <c r="G1531" s="36" t="s">
        <v>14725</v>
      </c>
      <c r="H1531" s="38">
        <v>5231.5</v>
      </c>
      <c r="I1531" s="37" t="s">
        <v>14558</v>
      </c>
    </row>
    <row r="1532" spans="1:9" x14ac:dyDescent="0.25">
      <c r="A1532" s="36" t="s">
        <v>15309</v>
      </c>
      <c r="B1532" s="36" t="s">
        <v>15310</v>
      </c>
      <c r="C1532" s="36" t="s">
        <v>8784</v>
      </c>
      <c r="D1532" s="36" t="s">
        <v>368</v>
      </c>
      <c r="E1532" s="8"/>
      <c r="F1532" s="37" t="s">
        <v>14556</v>
      </c>
      <c r="G1532" s="36" t="s">
        <v>15139</v>
      </c>
      <c r="H1532" s="38">
        <v>4791</v>
      </c>
      <c r="I1532" s="37" t="s">
        <v>14558</v>
      </c>
    </row>
    <row r="1533" spans="1:9" x14ac:dyDescent="0.25">
      <c r="A1533" s="36" t="s">
        <v>15311</v>
      </c>
      <c r="B1533" s="36" t="s">
        <v>15312</v>
      </c>
      <c r="C1533" s="36" t="s">
        <v>7373</v>
      </c>
      <c r="D1533" s="36" t="s">
        <v>858</v>
      </c>
      <c r="E1533" s="8"/>
      <c r="F1533" s="37" t="s">
        <v>14556</v>
      </c>
      <c r="G1533" s="36" t="s">
        <v>14557</v>
      </c>
      <c r="H1533" s="38">
        <v>8313.5</v>
      </c>
      <c r="I1533" s="37" t="s">
        <v>14558</v>
      </c>
    </row>
    <row r="1534" spans="1:9" x14ac:dyDescent="0.25">
      <c r="A1534" s="36" t="s">
        <v>15313</v>
      </c>
      <c r="B1534" s="36" t="s">
        <v>15314</v>
      </c>
      <c r="C1534" s="36" t="s">
        <v>4954</v>
      </c>
      <c r="D1534" s="36" t="s">
        <v>80</v>
      </c>
      <c r="E1534" s="8"/>
      <c r="F1534" s="37" t="s">
        <v>14556</v>
      </c>
      <c r="G1534" s="36" t="s">
        <v>14561</v>
      </c>
      <c r="H1534" s="38">
        <v>8852.5</v>
      </c>
      <c r="I1534" s="37" t="s">
        <v>14558</v>
      </c>
    </row>
    <row r="1535" spans="1:9" x14ac:dyDescent="0.25">
      <c r="A1535" s="36" t="s">
        <v>15315</v>
      </c>
      <c r="B1535" s="36" t="s">
        <v>15316</v>
      </c>
      <c r="C1535" s="36" t="s">
        <v>7772</v>
      </c>
      <c r="D1535" s="36" t="s">
        <v>154</v>
      </c>
      <c r="E1535" s="8"/>
      <c r="F1535" s="37" t="s">
        <v>14556</v>
      </c>
      <c r="G1535" s="36" t="s">
        <v>14574</v>
      </c>
      <c r="H1535" s="38">
        <v>5438.5</v>
      </c>
      <c r="I1535" s="37" t="s">
        <v>14558</v>
      </c>
    </row>
    <row r="1536" spans="1:9" x14ac:dyDescent="0.25">
      <c r="A1536" s="36" t="s">
        <v>15317</v>
      </c>
      <c r="B1536" s="36" t="s">
        <v>15318</v>
      </c>
      <c r="C1536" s="36" t="s">
        <v>7736</v>
      </c>
      <c r="D1536" s="36" t="s">
        <v>865</v>
      </c>
      <c r="E1536" s="8"/>
      <c r="F1536" s="37" t="s">
        <v>14556</v>
      </c>
      <c r="G1536" s="36" t="s">
        <v>14574</v>
      </c>
      <c r="H1536" s="38">
        <v>6048.5</v>
      </c>
      <c r="I1536" s="37" t="s">
        <v>14558</v>
      </c>
    </row>
    <row r="1537" spans="1:9" x14ac:dyDescent="0.25">
      <c r="A1537" s="36" t="s">
        <v>15319</v>
      </c>
      <c r="B1537" s="36" t="s">
        <v>15320</v>
      </c>
      <c r="C1537" s="36" t="s">
        <v>5240</v>
      </c>
      <c r="D1537" s="36" t="s">
        <v>1085</v>
      </c>
      <c r="E1537" s="8"/>
      <c r="F1537" s="37" t="s">
        <v>14556</v>
      </c>
      <c r="G1537" s="36" t="s">
        <v>15321</v>
      </c>
      <c r="H1537" s="38">
        <v>18084</v>
      </c>
      <c r="I1537" s="37" t="s">
        <v>14558</v>
      </c>
    </row>
    <row r="1538" spans="1:9" x14ac:dyDescent="0.25">
      <c r="A1538" s="36" t="s">
        <v>15322</v>
      </c>
      <c r="B1538" s="36" t="s">
        <v>15323</v>
      </c>
      <c r="C1538" s="36" t="s">
        <v>1537</v>
      </c>
      <c r="D1538" s="36" t="s">
        <v>556</v>
      </c>
      <c r="E1538" s="8"/>
      <c r="F1538" s="37" t="s">
        <v>14556</v>
      </c>
      <c r="G1538" s="36" t="s">
        <v>14595</v>
      </c>
      <c r="H1538" s="38">
        <v>18084</v>
      </c>
      <c r="I1538" s="37" t="s">
        <v>14558</v>
      </c>
    </row>
    <row r="1539" spans="1:9" x14ac:dyDescent="0.25">
      <c r="A1539" s="36" t="s">
        <v>15324</v>
      </c>
      <c r="B1539" s="36" t="s">
        <v>15325</v>
      </c>
      <c r="C1539" s="36" t="s">
        <v>7375</v>
      </c>
      <c r="D1539" s="36" t="s">
        <v>334</v>
      </c>
      <c r="E1539" s="8"/>
      <c r="F1539" s="37" t="s">
        <v>14556</v>
      </c>
      <c r="G1539" s="36" t="s">
        <v>14557</v>
      </c>
      <c r="H1539" s="38">
        <v>17218.5</v>
      </c>
      <c r="I1539" s="37" t="s">
        <v>14558</v>
      </c>
    </row>
    <row r="1540" spans="1:9" x14ac:dyDescent="0.25">
      <c r="A1540" s="36" t="s">
        <v>15326</v>
      </c>
      <c r="B1540" s="36" t="s">
        <v>15327</v>
      </c>
      <c r="C1540" s="36" t="s">
        <v>15328</v>
      </c>
      <c r="D1540" s="36" t="s">
        <v>1449</v>
      </c>
      <c r="E1540" s="8"/>
      <c r="F1540" s="37" t="s">
        <v>14556</v>
      </c>
      <c r="G1540" s="36" t="s">
        <v>14580</v>
      </c>
      <c r="H1540" s="38">
        <v>13767.5</v>
      </c>
      <c r="I1540" s="37" t="s">
        <v>14558</v>
      </c>
    </row>
    <row r="1541" spans="1:9" x14ac:dyDescent="0.25">
      <c r="A1541" s="36" t="s">
        <v>15329</v>
      </c>
      <c r="B1541" s="36" t="s">
        <v>15330</v>
      </c>
      <c r="C1541" s="36" t="s">
        <v>5258</v>
      </c>
      <c r="D1541" s="36" t="s">
        <v>388</v>
      </c>
      <c r="E1541" s="8"/>
      <c r="F1541" s="37" t="s">
        <v>14556</v>
      </c>
      <c r="G1541" s="36" t="s">
        <v>14950</v>
      </c>
      <c r="H1541" s="38">
        <v>9525</v>
      </c>
      <c r="I1541" s="37" t="s">
        <v>14558</v>
      </c>
    </row>
    <row r="1542" spans="1:9" x14ac:dyDescent="0.25">
      <c r="A1542" s="36" t="s">
        <v>15331</v>
      </c>
      <c r="B1542" s="36" t="s">
        <v>15332</v>
      </c>
      <c r="C1542" s="36" t="s">
        <v>7102</v>
      </c>
      <c r="D1542" s="36" t="s">
        <v>687</v>
      </c>
      <c r="E1542" s="8"/>
      <c r="F1542" s="37" t="s">
        <v>14556</v>
      </c>
      <c r="G1542" s="36" t="s">
        <v>15040</v>
      </c>
      <c r="H1542" s="38">
        <v>13767.5</v>
      </c>
      <c r="I1542" s="37" t="s">
        <v>14558</v>
      </c>
    </row>
    <row r="1543" spans="1:9" x14ac:dyDescent="0.25">
      <c r="A1543" s="36" t="s">
        <v>15333</v>
      </c>
      <c r="B1543" s="36" t="s">
        <v>15334</v>
      </c>
      <c r="C1543" s="36" t="s">
        <v>5467</v>
      </c>
      <c r="D1543" s="36" t="s">
        <v>154</v>
      </c>
      <c r="E1543" s="8"/>
      <c r="F1543" s="37" t="s">
        <v>14556</v>
      </c>
      <c r="G1543" s="36" t="s">
        <v>14731</v>
      </c>
      <c r="H1543" s="38">
        <v>5438.5</v>
      </c>
      <c r="I1543" s="37" t="s">
        <v>14558</v>
      </c>
    </row>
    <row r="1544" spans="1:9" x14ac:dyDescent="0.25">
      <c r="A1544" s="36" t="s">
        <v>15335</v>
      </c>
      <c r="B1544" s="36" t="s">
        <v>15336</v>
      </c>
      <c r="C1544" s="36" t="s">
        <v>5117</v>
      </c>
      <c r="D1544" s="36" t="s">
        <v>388</v>
      </c>
      <c r="E1544" s="8"/>
      <c r="F1544" s="37" t="s">
        <v>14556</v>
      </c>
      <c r="G1544" s="36" t="s">
        <v>15337</v>
      </c>
      <c r="H1544" s="38">
        <v>9525</v>
      </c>
      <c r="I1544" s="37" t="s">
        <v>14558</v>
      </c>
    </row>
    <row r="1545" spans="1:9" x14ac:dyDescent="0.25">
      <c r="A1545" s="36" t="s">
        <v>15338</v>
      </c>
      <c r="B1545" s="36" t="s">
        <v>15339</v>
      </c>
      <c r="C1545" s="36" t="s">
        <v>5124</v>
      </c>
      <c r="D1545" s="36" t="s">
        <v>49</v>
      </c>
      <c r="E1545" s="8"/>
      <c r="F1545" s="37" t="s">
        <v>14556</v>
      </c>
      <c r="G1545" s="36" t="s">
        <v>14694</v>
      </c>
      <c r="H1545" s="38">
        <v>14527.5</v>
      </c>
      <c r="I1545" s="37" t="s">
        <v>14558</v>
      </c>
    </row>
    <row r="1546" spans="1:9" x14ac:dyDescent="0.25">
      <c r="A1546" s="36" t="s">
        <v>15340</v>
      </c>
      <c r="B1546" s="36" t="s">
        <v>15341</v>
      </c>
      <c r="C1546" s="36" t="s">
        <v>4055</v>
      </c>
      <c r="D1546" s="36" t="s">
        <v>132</v>
      </c>
      <c r="E1546" s="8"/>
      <c r="F1546" s="37" t="s">
        <v>14556</v>
      </c>
      <c r="G1546" s="36" t="s">
        <v>14628</v>
      </c>
      <c r="H1546" s="38">
        <v>12587</v>
      </c>
      <c r="I1546" s="37" t="s">
        <v>14558</v>
      </c>
    </row>
    <row r="1547" spans="1:9" x14ac:dyDescent="0.25">
      <c r="A1547" s="36" t="s">
        <v>15342</v>
      </c>
      <c r="B1547" s="36" t="s">
        <v>15343</v>
      </c>
      <c r="C1547" s="36" t="s">
        <v>1376</v>
      </c>
      <c r="D1547" s="36" t="s">
        <v>49</v>
      </c>
      <c r="E1547" s="8"/>
      <c r="F1547" s="37" t="s">
        <v>14556</v>
      </c>
      <c r="G1547" s="36" t="s">
        <v>14776</v>
      </c>
      <c r="H1547" s="38">
        <v>14527.5</v>
      </c>
      <c r="I1547" s="37" t="s">
        <v>14558</v>
      </c>
    </row>
    <row r="1548" spans="1:9" x14ac:dyDescent="0.25">
      <c r="A1548" s="36" t="s">
        <v>15344</v>
      </c>
      <c r="B1548" s="36" t="s">
        <v>15345</v>
      </c>
      <c r="C1548" s="36" t="s">
        <v>4955</v>
      </c>
      <c r="D1548" s="36" t="s">
        <v>97</v>
      </c>
      <c r="E1548" s="8"/>
      <c r="F1548" s="37" t="s">
        <v>14556</v>
      </c>
      <c r="G1548" s="36" t="s">
        <v>14561</v>
      </c>
      <c r="H1548" s="38">
        <v>14123</v>
      </c>
      <c r="I1548" s="37" t="s">
        <v>14558</v>
      </c>
    </row>
    <row r="1549" spans="1:9" x14ac:dyDescent="0.25">
      <c r="A1549" s="36" t="s">
        <v>15346</v>
      </c>
      <c r="B1549" s="36" t="s">
        <v>15347</v>
      </c>
      <c r="C1549" s="36" t="s">
        <v>7376</v>
      </c>
      <c r="D1549" s="36" t="s">
        <v>368</v>
      </c>
      <c r="E1549" s="8"/>
      <c r="F1549" s="37" t="s">
        <v>14556</v>
      </c>
      <c r="G1549" s="36" t="s">
        <v>14557</v>
      </c>
      <c r="H1549" s="38">
        <v>4791</v>
      </c>
      <c r="I1549" s="37" t="s">
        <v>14558</v>
      </c>
    </row>
    <row r="1550" spans="1:9" x14ac:dyDescent="0.25">
      <c r="A1550" s="36" t="s">
        <v>15348</v>
      </c>
      <c r="B1550" s="36" t="s">
        <v>15349</v>
      </c>
      <c r="C1550" s="36" t="s">
        <v>3909</v>
      </c>
      <c r="D1550" s="36" t="s">
        <v>388</v>
      </c>
      <c r="E1550" s="8"/>
      <c r="F1550" s="37" t="s">
        <v>14556</v>
      </c>
      <c r="G1550" s="36" t="s">
        <v>15350</v>
      </c>
      <c r="H1550" s="38">
        <v>9525</v>
      </c>
      <c r="I1550" s="37" t="s">
        <v>14558</v>
      </c>
    </row>
    <row r="1551" spans="1:9" x14ac:dyDescent="0.25">
      <c r="A1551" s="36" t="s">
        <v>15351</v>
      </c>
      <c r="B1551" s="36" t="s">
        <v>15352</v>
      </c>
      <c r="C1551" s="36" t="s">
        <v>1540</v>
      </c>
      <c r="D1551" s="36" t="s">
        <v>379</v>
      </c>
      <c r="E1551" s="8"/>
      <c r="F1551" s="37" t="s">
        <v>14556</v>
      </c>
      <c r="G1551" s="36" t="s">
        <v>14595</v>
      </c>
      <c r="H1551" s="38">
        <v>8852.5</v>
      </c>
      <c r="I1551" s="37" t="s">
        <v>14558</v>
      </c>
    </row>
    <row r="1552" spans="1:9" x14ac:dyDescent="0.25">
      <c r="A1552" s="36" t="s">
        <v>15353</v>
      </c>
      <c r="B1552" s="36" t="s">
        <v>15354</v>
      </c>
      <c r="C1552" s="36" t="s">
        <v>5627</v>
      </c>
      <c r="D1552" s="36" t="s">
        <v>422</v>
      </c>
      <c r="E1552" s="8"/>
      <c r="F1552" s="37" t="s">
        <v>14556</v>
      </c>
      <c r="G1552" s="36" t="s">
        <v>14771</v>
      </c>
      <c r="H1552" s="38">
        <v>15419.5</v>
      </c>
      <c r="I1552" s="37" t="s">
        <v>14558</v>
      </c>
    </row>
    <row r="1553" spans="1:9" x14ac:dyDescent="0.25">
      <c r="A1553" s="36" t="s">
        <v>15355</v>
      </c>
      <c r="B1553" s="36" t="s">
        <v>15356</v>
      </c>
      <c r="C1553" s="36" t="s">
        <v>1084</v>
      </c>
      <c r="D1553" s="36" t="s">
        <v>41</v>
      </c>
      <c r="E1553" s="8"/>
      <c r="F1553" s="37" t="s">
        <v>14556</v>
      </c>
      <c r="G1553" s="36" t="s">
        <v>14742</v>
      </c>
      <c r="H1553" s="38">
        <v>6949.5</v>
      </c>
      <c r="I1553" s="37" t="s">
        <v>14558</v>
      </c>
    </row>
    <row r="1554" spans="1:9" x14ac:dyDescent="0.25">
      <c r="A1554" s="36" t="s">
        <v>15357</v>
      </c>
      <c r="B1554" s="36" t="s">
        <v>15358</v>
      </c>
      <c r="C1554" s="36" t="s">
        <v>7379</v>
      </c>
      <c r="D1554" s="36" t="s">
        <v>341</v>
      </c>
      <c r="E1554" s="8"/>
      <c r="F1554" s="37" t="s">
        <v>14556</v>
      </c>
      <c r="G1554" s="36" t="s">
        <v>14557</v>
      </c>
      <c r="H1554" s="38">
        <v>4840.5</v>
      </c>
      <c r="I1554" s="37" t="s">
        <v>14558</v>
      </c>
    </row>
    <row r="1555" spans="1:9" x14ac:dyDescent="0.25">
      <c r="A1555" s="36" t="s">
        <v>15359</v>
      </c>
      <c r="B1555" s="36" t="s">
        <v>15360</v>
      </c>
      <c r="C1555" s="36" t="s">
        <v>6829</v>
      </c>
      <c r="D1555" s="36" t="s">
        <v>16</v>
      </c>
      <c r="E1555" s="8"/>
      <c r="F1555" s="37" t="s">
        <v>14556</v>
      </c>
      <c r="G1555" s="36" t="s">
        <v>12417</v>
      </c>
      <c r="H1555" s="38">
        <v>4585</v>
      </c>
      <c r="I1555" s="37" t="s">
        <v>14558</v>
      </c>
    </row>
    <row r="1556" spans="1:9" x14ac:dyDescent="0.25">
      <c r="A1556" s="36" t="s">
        <v>15361</v>
      </c>
      <c r="B1556" s="36" t="s">
        <v>15362</v>
      </c>
      <c r="C1556" s="36" t="s">
        <v>15363</v>
      </c>
      <c r="D1556" s="36" t="s">
        <v>206</v>
      </c>
      <c r="E1556" s="8"/>
      <c r="F1556" s="37" t="s">
        <v>14556</v>
      </c>
      <c r="G1556" s="36" t="s">
        <v>15000</v>
      </c>
      <c r="H1556" s="38">
        <v>4635.5</v>
      </c>
      <c r="I1556" s="37" t="s">
        <v>14558</v>
      </c>
    </row>
    <row r="1557" spans="1:9" x14ac:dyDescent="0.25">
      <c r="A1557" s="36" t="s">
        <v>15364</v>
      </c>
      <c r="B1557" s="36" t="s">
        <v>15365</v>
      </c>
      <c r="C1557" s="36" t="s">
        <v>6094</v>
      </c>
      <c r="D1557" s="36" t="s">
        <v>2475</v>
      </c>
      <c r="E1557" s="8"/>
      <c r="F1557" s="37" t="s">
        <v>14556</v>
      </c>
      <c r="G1557" s="36" t="s">
        <v>14557</v>
      </c>
      <c r="H1557" s="38">
        <v>20212</v>
      </c>
      <c r="I1557" s="37" t="s">
        <v>14558</v>
      </c>
    </row>
    <row r="1558" spans="1:9" x14ac:dyDescent="0.25">
      <c r="A1558" s="36" t="s">
        <v>15366</v>
      </c>
      <c r="B1558" s="36" t="s">
        <v>15367</v>
      </c>
      <c r="C1558" s="36" t="s">
        <v>6062</v>
      </c>
      <c r="D1558" s="36" t="s">
        <v>224</v>
      </c>
      <c r="E1558" s="8"/>
      <c r="F1558" s="37" t="s">
        <v>14556</v>
      </c>
      <c r="G1558" s="36" t="s">
        <v>15368</v>
      </c>
      <c r="H1558" s="38">
        <v>11409.5</v>
      </c>
      <c r="I1558" s="37" t="s">
        <v>14558</v>
      </c>
    </row>
    <row r="1559" spans="1:9" x14ac:dyDescent="0.25">
      <c r="A1559" s="36" t="s">
        <v>15369</v>
      </c>
      <c r="B1559" s="36" t="s">
        <v>15370</v>
      </c>
      <c r="C1559" s="36" t="s">
        <v>8586</v>
      </c>
      <c r="D1559" s="36" t="s">
        <v>1085</v>
      </c>
      <c r="E1559" s="8"/>
      <c r="F1559" s="37" t="s">
        <v>14556</v>
      </c>
      <c r="G1559" s="36" t="s">
        <v>14572</v>
      </c>
      <c r="H1559" s="38">
        <v>18084</v>
      </c>
      <c r="I1559" s="37" t="s">
        <v>14558</v>
      </c>
    </row>
    <row r="1560" spans="1:9" x14ac:dyDescent="0.25">
      <c r="A1560" s="36" t="s">
        <v>15371</v>
      </c>
      <c r="B1560" s="36" t="s">
        <v>15372</v>
      </c>
      <c r="C1560" s="36" t="s">
        <v>6013</v>
      </c>
      <c r="D1560" s="36" t="s">
        <v>80</v>
      </c>
      <c r="E1560" s="8"/>
      <c r="F1560" s="37" t="s">
        <v>14556</v>
      </c>
      <c r="G1560" s="36" t="s">
        <v>15373</v>
      </c>
      <c r="H1560" s="38">
        <v>8852.5</v>
      </c>
      <c r="I1560" s="37" t="s">
        <v>14558</v>
      </c>
    </row>
    <row r="1561" spans="1:9" x14ac:dyDescent="0.25">
      <c r="A1561" s="36" t="s">
        <v>15374</v>
      </c>
      <c r="B1561" s="36" t="s">
        <v>15375</v>
      </c>
      <c r="C1561" s="36" t="s">
        <v>8518</v>
      </c>
      <c r="D1561" s="36" t="s">
        <v>49</v>
      </c>
      <c r="E1561" s="8"/>
      <c r="F1561" s="37" t="s">
        <v>14556</v>
      </c>
      <c r="G1561" s="36" t="s">
        <v>14625</v>
      </c>
      <c r="H1561" s="38">
        <v>14527.5</v>
      </c>
      <c r="I1561" s="37" t="s">
        <v>14558</v>
      </c>
    </row>
    <row r="1562" spans="1:9" x14ac:dyDescent="0.25">
      <c r="A1562" s="36" t="s">
        <v>15376</v>
      </c>
      <c r="B1562" s="36" t="s">
        <v>15377</v>
      </c>
      <c r="C1562" s="36" t="s">
        <v>8520</v>
      </c>
      <c r="D1562" s="36" t="s">
        <v>206</v>
      </c>
      <c r="E1562" s="8"/>
      <c r="F1562" s="37" t="s">
        <v>14556</v>
      </c>
      <c r="G1562" s="36" t="s">
        <v>14625</v>
      </c>
      <c r="H1562" s="38">
        <v>4635.5</v>
      </c>
      <c r="I1562" s="37" t="s">
        <v>14558</v>
      </c>
    </row>
    <row r="1563" spans="1:9" x14ac:dyDescent="0.25">
      <c r="A1563" s="36" t="s">
        <v>15378</v>
      </c>
      <c r="B1563" s="36" t="s">
        <v>15379</v>
      </c>
      <c r="C1563" s="36" t="s">
        <v>3901</v>
      </c>
      <c r="D1563" s="36" t="s">
        <v>25</v>
      </c>
      <c r="E1563" s="8"/>
      <c r="F1563" s="37" t="s">
        <v>14556</v>
      </c>
      <c r="G1563" s="36" t="s">
        <v>15380</v>
      </c>
      <c r="H1563" s="38">
        <v>7575</v>
      </c>
      <c r="I1563" s="37" t="s">
        <v>14558</v>
      </c>
    </row>
    <row r="1564" spans="1:9" x14ac:dyDescent="0.25">
      <c r="A1564" s="36" t="s">
        <v>15381</v>
      </c>
      <c r="B1564" s="36" t="s">
        <v>15382</v>
      </c>
      <c r="C1564" s="36" t="s">
        <v>6616</v>
      </c>
      <c r="D1564" s="36" t="s">
        <v>1142</v>
      </c>
      <c r="E1564" s="8"/>
      <c r="F1564" s="37" t="s">
        <v>14556</v>
      </c>
      <c r="G1564" s="36" t="s">
        <v>14622</v>
      </c>
      <c r="H1564" s="38">
        <v>4840.5</v>
      </c>
      <c r="I1564" s="37" t="s">
        <v>14558</v>
      </c>
    </row>
    <row r="1565" spans="1:9" x14ac:dyDescent="0.25">
      <c r="A1565" s="36" t="s">
        <v>15383</v>
      </c>
      <c r="B1565" s="36" t="s">
        <v>15384</v>
      </c>
      <c r="C1565" s="36" t="s">
        <v>6096</v>
      </c>
      <c r="D1565" s="36" t="s">
        <v>113</v>
      </c>
      <c r="E1565" s="8"/>
      <c r="F1565" s="37" t="s">
        <v>14556</v>
      </c>
      <c r="G1565" s="36" t="s">
        <v>14557</v>
      </c>
      <c r="H1565" s="38">
        <v>6689.5</v>
      </c>
      <c r="I1565" s="37" t="s">
        <v>14558</v>
      </c>
    </row>
    <row r="1566" spans="1:9" x14ac:dyDescent="0.25">
      <c r="A1566" s="36" t="s">
        <v>15385</v>
      </c>
      <c r="B1566" s="36" t="s">
        <v>15386</v>
      </c>
      <c r="C1566" s="36" t="s">
        <v>4957</v>
      </c>
      <c r="D1566" s="36" t="s">
        <v>297</v>
      </c>
      <c r="E1566" s="8"/>
      <c r="F1566" s="37" t="s">
        <v>14556</v>
      </c>
      <c r="G1566" s="36" t="s">
        <v>14561</v>
      </c>
      <c r="H1566" s="38">
        <v>12469.5</v>
      </c>
      <c r="I1566" s="37" t="s">
        <v>14558</v>
      </c>
    </row>
    <row r="1567" spans="1:9" x14ac:dyDescent="0.25">
      <c r="A1567" s="36" t="s">
        <v>15387</v>
      </c>
      <c r="B1567" s="36" t="s">
        <v>15388</v>
      </c>
      <c r="C1567" s="36" t="s">
        <v>8587</v>
      </c>
      <c r="D1567" s="36" t="s">
        <v>154</v>
      </c>
      <c r="E1567" s="8"/>
      <c r="F1567" s="37" t="s">
        <v>14556</v>
      </c>
      <c r="G1567" s="36" t="s">
        <v>14572</v>
      </c>
      <c r="H1567" s="38">
        <v>5438.5</v>
      </c>
      <c r="I1567" s="37" t="s">
        <v>14558</v>
      </c>
    </row>
    <row r="1568" spans="1:9" x14ac:dyDescent="0.25">
      <c r="A1568" s="36" t="s">
        <v>15389</v>
      </c>
      <c r="B1568" s="36" t="s">
        <v>15390</v>
      </c>
      <c r="C1568" s="36" t="s">
        <v>6578</v>
      </c>
      <c r="D1568" s="36" t="s">
        <v>4206</v>
      </c>
      <c r="E1568" s="8"/>
      <c r="F1568" s="37" t="s">
        <v>14556</v>
      </c>
      <c r="G1568" s="36" t="s">
        <v>15391</v>
      </c>
      <c r="H1568" s="38">
        <v>6780.5</v>
      </c>
      <c r="I1568" s="37" t="s">
        <v>14558</v>
      </c>
    </row>
    <row r="1569" spans="1:9" x14ac:dyDescent="0.25">
      <c r="A1569" s="36" t="s">
        <v>15392</v>
      </c>
      <c r="B1569" s="36" t="s">
        <v>15393</v>
      </c>
      <c r="C1569" s="36" t="s">
        <v>3256</v>
      </c>
      <c r="D1569" s="36" t="s">
        <v>97</v>
      </c>
      <c r="E1569" s="8"/>
      <c r="F1569" s="37" t="s">
        <v>14556</v>
      </c>
      <c r="G1569" s="36" t="s">
        <v>14561</v>
      </c>
      <c r="H1569" s="38">
        <v>14123</v>
      </c>
      <c r="I1569" s="37" t="s">
        <v>14558</v>
      </c>
    </row>
    <row r="1570" spans="1:9" x14ac:dyDescent="0.25">
      <c r="A1570" s="36" t="s">
        <v>15394</v>
      </c>
      <c r="B1570" s="36" t="s">
        <v>15395</v>
      </c>
      <c r="C1570" s="36" t="s">
        <v>8590</v>
      </c>
      <c r="D1570" s="36" t="s">
        <v>228</v>
      </c>
      <c r="E1570" s="8"/>
      <c r="F1570" s="37" t="s">
        <v>14556</v>
      </c>
      <c r="G1570" s="36" t="s">
        <v>14572</v>
      </c>
      <c r="H1570" s="38">
        <v>4520.5</v>
      </c>
      <c r="I1570" s="37" t="s">
        <v>14558</v>
      </c>
    </row>
    <row r="1571" spans="1:9" x14ac:dyDescent="0.25">
      <c r="A1571" s="36" t="s">
        <v>15396</v>
      </c>
      <c r="B1571" s="36" t="s">
        <v>15397</v>
      </c>
      <c r="C1571" s="36" t="s">
        <v>6580</v>
      </c>
      <c r="D1571" s="36" t="s">
        <v>113</v>
      </c>
      <c r="E1571" s="8"/>
      <c r="F1571" s="37" t="s">
        <v>14556</v>
      </c>
      <c r="G1571" s="36" t="s">
        <v>15391</v>
      </c>
      <c r="H1571" s="38">
        <v>6689.5</v>
      </c>
      <c r="I1571" s="37" t="s">
        <v>14558</v>
      </c>
    </row>
    <row r="1572" spans="1:9" x14ac:dyDescent="0.25">
      <c r="A1572" s="36" t="s">
        <v>15398</v>
      </c>
      <c r="B1572" s="36" t="s">
        <v>15399</v>
      </c>
      <c r="C1572" s="36" t="s">
        <v>3259</v>
      </c>
      <c r="D1572" s="36" t="s">
        <v>388</v>
      </c>
      <c r="E1572" s="8"/>
      <c r="F1572" s="37" t="s">
        <v>14556</v>
      </c>
      <c r="G1572" s="36" t="s">
        <v>14561</v>
      </c>
      <c r="H1572" s="38">
        <v>9525</v>
      </c>
      <c r="I1572" s="37" t="s">
        <v>14558</v>
      </c>
    </row>
    <row r="1573" spans="1:9" x14ac:dyDescent="0.25">
      <c r="A1573" s="36" t="s">
        <v>15400</v>
      </c>
      <c r="B1573" s="36" t="s">
        <v>15401</v>
      </c>
      <c r="C1573" s="36" t="s">
        <v>7775</v>
      </c>
      <c r="D1573" s="36" t="s">
        <v>91</v>
      </c>
      <c r="E1573" s="8"/>
      <c r="F1573" s="37" t="s">
        <v>14556</v>
      </c>
      <c r="G1573" s="36" t="s">
        <v>14574</v>
      </c>
      <c r="H1573" s="38">
        <v>5231.5</v>
      </c>
      <c r="I1573" s="37" t="s">
        <v>14558</v>
      </c>
    </row>
    <row r="1574" spans="1:9" x14ac:dyDescent="0.25">
      <c r="A1574" s="36" t="s">
        <v>15402</v>
      </c>
      <c r="B1574" s="36" t="s">
        <v>15403</v>
      </c>
      <c r="C1574" s="36" t="s">
        <v>1939</v>
      </c>
      <c r="D1574" s="36" t="s">
        <v>25</v>
      </c>
      <c r="E1574" s="8"/>
      <c r="F1574" s="37" t="s">
        <v>14556</v>
      </c>
      <c r="G1574" s="36" t="s">
        <v>14663</v>
      </c>
      <c r="H1574" s="38">
        <v>7575</v>
      </c>
      <c r="I1574" s="37" t="s">
        <v>14558</v>
      </c>
    </row>
    <row r="1575" spans="1:9" x14ac:dyDescent="0.25">
      <c r="A1575" s="36" t="s">
        <v>15404</v>
      </c>
      <c r="B1575" s="36" t="s">
        <v>15405</v>
      </c>
      <c r="C1575" s="36" t="s">
        <v>7448</v>
      </c>
      <c r="D1575" s="36" t="s">
        <v>200</v>
      </c>
      <c r="E1575" s="8"/>
      <c r="F1575" s="37" t="s">
        <v>14556</v>
      </c>
      <c r="G1575" s="36" t="s">
        <v>15406</v>
      </c>
      <c r="H1575" s="38">
        <v>17050.5</v>
      </c>
      <c r="I1575" s="37" t="s">
        <v>14558</v>
      </c>
    </row>
    <row r="1576" spans="1:9" x14ac:dyDescent="0.25">
      <c r="A1576" s="36" t="s">
        <v>15407</v>
      </c>
      <c r="B1576" s="36" t="s">
        <v>15408</v>
      </c>
      <c r="C1576" s="36" t="s">
        <v>7777</v>
      </c>
      <c r="D1576" s="36" t="s">
        <v>91</v>
      </c>
      <c r="E1576" s="8"/>
      <c r="F1576" s="37" t="s">
        <v>14556</v>
      </c>
      <c r="G1576" s="36" t="s">
        <v>14574</v>
      </c>
      <c r="H1576" s="38">
        <v>5231.5</v>
      </c>
      <c r="I1576" s="37" t="s">
        <v>14558</v>
      </c>
    </row>
    <row r="1577" spans="1:9" x14ac:dyDescent="0.25">
      <c r="A1577" s="36" t="s">
        <v>15409</v>
      </c>
      <c r="B1577" s="36" t="s">
        <v>15410</v>
      </c>
      <c r="C1577" s="36" t="s">
        <v>3263</v>
      </c>
      <c r="D1577" s="36" t="s">
        <v>3260</v>
      </c>
      <c r="E1577" s="8"/>
      <c r="F1577" s="37" t="s">
        <v>14610</v>
      </c>
      <c r="G1577" s="36" t="s">
        <v>14561</v>
      </c>
      <c r="H1577" s="38">
        <v>5687.5</v>
      </c>
      <c r="I1577" s="37" t="s">
        <v>14558</v>
      </c>
    </row>
    <row r="1578" spans="1:9" x14ac:dyDescent="0.25">
      <c r="A1578" s="36" t="s">
        <v>15411</v>
      </c>
      <c r="B1578" s="36" t="s">
        <v>15412</v>
      </c>
      <c r="C1578" s="36" t="s">
        <v>6098</v>
      </c>
      <c r="D1578" s="36" t="s">
        <v>97</v>
      </c>
      <c r="E1578" s="8"/>
      <c r="F1578" s="37" t="s">
        <v>14556</v>
      </c>
      <c r="G1578" s="36" t="s">
        <v>14557</v>
      </c>
      <c r="H1578" s="38">
        <v>14123</v>
      </c>
      <c r="I1578" s="37" t="s">
        <v>14558</v>
      </c>
    </row>
    <row r="1579" spans="1:9" x14ac:dyDescent="0.25">
      <c r="A1579" s="36" t="s">
        <v>15413</v>
      </c>
      <c r="B1579" s="36" t="s">
        <v>15414</v>
      </c>
      <c r="C1579" s="36" t="s">
        <v>3265</v>
      </c>
      <c r="D1579" s="36" t="s">
        <v>80</v>
      </c>
      <c r="E1579" s="8"/>
      <c r="F1579" s="37" t="s">
        <v>14556</v>
      </c>
      <c r="G1579" s="36" t="s">
        <v>14561</v>
      </c>
      <c r="H1579" s="38">
        <v>8852.5</v>
      </c>
      <c r="I1579" s="37" t="s">
        <v>14558</v>
      </c>
    </row>
    <row r="1580" spans="1:9" x14ac:dyDescent="0.25">
      <c r="A1580" s="36" t="s">
        <v>15415</v>
      </c>
      <c r="B1580" s="36" t="s">
        <v>15416</v>
      </c>
      <c r="C1580" s="36" t="s">
        <v>6099</v>
      </c>
      <c r="D1580" s="36" t="s">
        <v>1392</v>
      </c>
      <c r="E1580" s="8"/>
      <c r="F1580" s="37" t="s">
        <v>14556</v>
      </c>
      <c r="G1580" s="36" t="s">
        <v>14557</v>
      </c>
      <c r="H1580" s="38">
        <v>6689.5</v>
      </c>
      <c r="I1580" s="37" t="s">
        <v>14558</v>
      </c>
    </row>
    <row r="1581" spans="1:9" x14ac:dyDescent="0.25">
      <c r="A1581" s="36" t="s">
        <v>15417</v>
      </c>
      <c r="B1581" s="36" t="s">
        <v>15418</v>
      </c>
      <c r="C1581" s="36" t="s">
        <v>7068</v>
      </c>
      <c r="D1581" s="36" t="s">
        <v>1336</v>
      </c>
      <c r="E1581" s="8"/>
      <c r="F1581" s="37" t="s">
        <v>14556</v>
      </c>
      <c r="G1581" s="36" t="s">
        <v>15419</v>
      </c>
      <c r="H1581" s="38">
        <v>12587</v>
      </c>
      <c r="I1581" s="37" t="s">
        <v>14558</v>
      </c>
    </row>
    <row r="1582" spans="1:9" x14ac:dyDescent="0.25">
      <c r="A1582" s="36" t="s">
        <v>15420</v>
      </c>
      <c r="B1582" s="36" t="s">
        <v>15421</v>
      </c>
      <c r="C1582" s="36" t="s">
        <v>15422</v>
      </c>
      <c r="D1582" s="36" t="s">
        <v>297</v>
      </c>
      <c r="E1582" s="8"/>
      <c r="F1582" s="37" t="s">
        <v>14556</v>
      </c>
      <c r="G1582" s="36" t="s">
        <v>14561</v>
      </c>
      <c r="H1582" s="38">
        <v>12469.5</v>
      </c>
      <c r="I1582" s="37" t="s">
        <v>14558</v>
      </c>
    </row>
    <row r="1583" spans="1:9" x14ac:dyDescent="0.25">
      <c r="A1583" s="36" t="s">
        <v>15423</v>
      </c>
      <c r="B1583" s="36" t="s">
        <v>15424</v>
      </c>
      <c r="C1583" s="36" t="s">
        <v>1379</v>
      </c>
      <c r="D1583" s="36" t="s">
        <v>368</v>
      </c>
      <c r="E1583" s="8"/>
      <c r="F1583" s="37" t="s">
        <v>14556</v>
      </c>
      <c r="G1583" s="36" t="s">
        <v>14776</v>
      </c>
      <c r="H1583" s="38">
        <v>4791</v>
      </c>
      <c r="I1583" s="37" t="s">
        <v>14558</v>
      </c>
    </row>
    <row r="1584" spans="1:9" x14ac:dyDescent="0.25">
      <c r="A1584" s="36" t="s">
        <v>15425</v>
      </c>
      <c r="B1584" s="36" t="s">
        <v>15426</v>
      </c>
      <c r="C1584" s="36" t="s">
        <v>2597</v>
      </c>
      <c r="D1584" s="36" t="s">
        <v>439</v>
      </c>
      <c r="E1584" s="8"/>
      <c r="F1584" s="37" t="s">
        <v>14556</v>
      </c>
      <c r="G1584" s="36" t="s">
        <v>15427</v>
      </c>
      <c r="H1584" s="38">
        <v>4959.5</v>
      </c>
      <c r="I1584" s="37" t="s">
        <v>14558</v>
      </c>
    </row>
    <row r="1585" spans="1:9" x14ac:dyDescent="0.25">
      <c r="A1585" s="36" t="s">
        <v>15428</v>
      </c>
      <c r="B1585" s="36" t="s">
        <v>15429</v>
      </c>
      <c r="C1585" s="36" t="s">
        <v>6617</v>
      </c>
      <c r="D1585" s="36" t="s">
        <v>206</v>
      </c>
      <c r="E1585" s="8"/>
      <c r="F1585" s="37" t="s">
        <v>14556</v>
      </c>
      <c r="G1585" s="36" t="s">
        <v>14622</v>
      </c>
      <c r="H1585" s="38">
        <v>4635.5</v>
      </c>
      <c r="I1585" s="37" t="s">
        <v>14558</v>
      </c>
    </row>
    <row r="1586" spans="1:9" x14ac:dyDescent="0.25">
      <c r="A1586" s="36" t="s">
        <v>15430</v>
      </c>
      <c r="B1586" s="36" t="s">
        <v>15431</v>
      </c>
      <c r="C1586" s="36" t="s">
        <v>5415</v>
      </c>
      <c r="D1586" s="36" t="s">
        <v>200</v>
      </c>
      <c r="E1586" s="8"/>
      <c r="F1586" s="37" t="s">
        <v>14556</v>
      </c>
      <c r="G1586" s="36" t="s">
        <v>15432</v>
      </c>
      <c r="H1586" s="38">
        <v>17050.5</v>
      </c>
      <c r="I1586" s="37" t="s">
        <v>14558</v>
      </c>
    </row>
    <row r="1587" spans="1:9" x14ac:dyDescent="0.25">
      <c r="A1587" s="36" t="s">
        <v>15433</v>
      </c>
      <c r="B1587" s="36" t="s">
        <v>15434</v>
      </c>
      <c r="C1587" s="36" t="s">
        <v>3267</v>
      </c>
      <c r="D1587" s="36" t="s">
        <v>25</v>
      </c>
      <c r="E1587" s="8"/>
      <c r="F1587" s="37" t="s">
        <v>14556</v>
      </c>
      <c r="G1587" s="36" t="s">
        <v>14561</v>
      </c>
      <c r="H1587" s="38">
        <v>7575</v>
      </c>
      <c r="I1587" s="37" t="s">
        <v>14558</v>
      </c>
    </row>
    <row r="1588" spans="1:9" x14ac:dyDescent="0.25">
      <c r="A1588" s="36" t="s">
        <v>15435</v>
      </c>
      <c r="B1588" s="36" t="s">
        <v>15436</v>
      </c>
      <c r="C1588" s="36" t="s">
        <v>7538</v>
      </c>
      <c r="D1588" s="36" t="s">
        <v>504</v>
      </c>
      <c r="E1588" s="8"/>
      <c r="F1588" s="37" t="s">
        <v>14556</v>
      </c>
      <c r="G1588" s="36" t="s">
        <v>15437</v>
      </c>
      <c r="H1588" s="38">
        <v>5237.5</v>
      </c>
      <c r="I1588" s="37" t="s">
        <v>14558</v>
      </c>
    </row>
    <row r="1589" spans="1:9" x14ac:dyDescent="0.25">
      <c r="A1589" s="36" t="s">
        <v>15438</v>
      </c>
      <c r="B1589" s="36" t="s">
        <v>15439</v>
      </c>
      <c r="C1589" s="36" t="s">
        <v>2718</v>
      </c>
      <c r="D1589" s="36" t="s">
        <v>91</v>
      </c>
      <c r="E1589" s="8"/>
      <c r="F1589" s="37" t="s">
        <v>14556</v>
      </c>
      <c r="G1589" s="36" t="s">
        <v>14640</v>
      </c>
      <c r="H1589" s="38">
        <v>5231.5</v>
      </c>
      <c r="I1589" s="37" t="s">
        <v>14558</v>
      </c>
    </row>
    <row r="1590" spans="1:9" x14ac:dyDescent="0.25">
      <c r="A1590" s="36" t="s">
        <v>15440</v>
      </c>
      <c r="B1590" s="36" t="s">
        <v>15441</v>
      </c>
      <c r="C1590" s="36" t="s">
        <v>1940</v>
      </c>
      <c r="D1590" s="36" t="s">
        <v>154</v>
      </c>
      <c r="E1590" s="8"/>
      <c r="F1590" s="37" t="s">
        <v>14556</v>
      </c>
      <c r="G1590" s="36" t="s">
        <v>14663</v>
      </c>
      <c r="H1590" s="38">
        <v>5438.5</v>
      </c>
      <c r="I1590" s="37" t="s">
        <v>14558</v>
      </c>
    </row>
    <row r="1591" spans="1:9" x14ac:dyDescent="0.25">
      <c r="A1591" s="36" t="s">
        <v>15442</v>
      </c>
      <c r="B1591" s="36" t="s">
        <v>15443</v>
      </c>
      <c r="C1591" s="36" t="s">
        <v>5391</v>
      </c>
      <c r="D1591" s="36" t="s">
        <v>49</v>
      </c>
      <c r="E1591" s="8"/>
      <c r="F1591" s="37" t="s">
        <v>14556</v>
      </c>
      <c r="G1591" s="36" t="s">
        <v>15175</v>
      </c>
      <c r="H1591" s="38">
        <v>14527.5</v>
      </c>
      <c r="I1591" s="37" t="s">
        <v>14558</v>
      </c>
    </row>
    <row r="1592" spans="1:9" x14ac:dyDescent="0.25">
      <c r="A1592" s="36" t="s">
        <v>15444</v>
      </c>
      <c r="B1592" s="36" t="s">
        <v>15445</v>
      </c>
      <c r="C1592" s="36" t="s">
        <v>8748</v>
      </c>
      <c r="D1592" s="36" t="s">
        <v>1059</v>
      </c>
      <c r="E1592" s="8"/>
      <c r="F1592" s="37" t="s">
        <v>14556</v>
      </c>
      <c r="G1592" s="36" t="s">
        <v>15446</v>
      </c>
      <c r="H1592" s="38">
        <v>15199</v>
      </c>
      <c r="I1592" s="37" t="s">
        <v>14558</v>
      </c>
    </row>
    <row r="1593" spans="1:9" x14ac:dyDescent="0.25">
      <c r="A1593" s="36" t="s">
        <v>15447</v>
      </c>
      <c r="B1593" s="36" t="s">
        <v>15448</v>
      </c>
      <c r="C1593" s="36" t="s">
        <v>1088</v>
      </c>
      <c r="D1593" s="36" t="s">
        <v>1085</v>
      </c>
      <c r="E1593" s="8"/>
      <c r="F1593" s="37" t="s">
        <v>14556</v>
      </c>
      <c r="G1593" s="36" t="s">
        <v>14742</v>
      </c>
      <c r="H1593" s="38">
        <v>19971.5</v>
      </c>
      <c r="I1593" s="37" t="s">
        <v>14558</v>
      </c>
    </row>
    <row r="1594" spans="1:9" x14ac:dyDescent="0.25">
      <c r="A1594" s="36" t="s">
        <v>15449</v>
      </c>
      <c r="B1594" s="36" t="s">
        <v>15450</v>
      </c>
      <c r="C1594" s="36" t="s">
        <v>2756</v>
      </c>
      <c r="D1594" s="36" t="s">
        <v>368</v>
      </c>
      <c r="E1594" s="8"/>
      <c r="F1594" s="37" t="s">
        <v>14556</v>
      </c>
      <c r="G1594" s="36" t="s">
        <v>15451</v>
      </c>
      <c r="H1594" s="38">
        <v>4791</v>
      </c>
      <c r="I1594" s="37" t="s">
        <v>14558</v>
      </c>
    </row>
    <row r="1595" spans="1:9" x14ac:dyDescent="0.25">
      <c r="A1595" s="36" t="s">
        <v>15452</v>
      </c>
      <c r="B1595" s="36" t="s">
        <v>15453</v>
      </c>
      <c r="C1595" s="36" t="s">
        <v>6103</v>
      </c>
      <c r="D1595" s="36" t="s">
        <v>25</v>
      </c>
      <c r="E1595" s="8"/>
      <c r="F1595" s="37" t="s">
        <v>14556</v>
      </c>
      <c r="G1595" s="36" t="s">
        <v>14557</v>
      </c>
      <c r="H1595" s="38">
        <v>7575</v>
      </c>
      <c r="I1595" s="37" t="s">
        <v>14558</v>
      </c>
    </row>
    <row r="1596" spans="1:9" x14ac:dyDescent="0.25">
      <c r="A1596" s="36" t="s">
        <v>15454</v>
      </c>
      <c r="B1596" s="36" t="s">
        <v>15455</v>
      </c>
      <c r="C1596" s="36" t="s">
        <v>6014</v>
      </c>
      <c r="D1596" s="36" t="s">
        <v>1392</v>
      </c>
      <c r="E1596" s="8"/>
      <c r="F1596" s="37" t="s">
        <v>14556</v>
      </c>
      <c r="G1596" s="36" t="s">
        <v>15373</v>
      </c>
      <c r="H1596" s="38">
        <v>6689.5</v>
      </c>
      <c r="I1596" s="37" t="s">
        <v>14558</v>
      </c>
    </row>
    <row r="1597" spans="1:9" x14ac:dyDescent="0.25">
      <c r="A1597" s="36" t="s">
        <v>15456</v>
      </c>
      <c r="B1597" s="36" t="s">
        <v>15457</v>
      </c>
      <c r="C1597" s="36" t="s">
        <v>3819</v>
      </c>
      <c r="D1597" s="36" t="s">
        <v>224</v>
      </c>
      <c r="E1597" s="8"/>
      <c r="F1597" s="37" t="s">
        <v>14556</v>
      </c>
      <c r="G1597" s="36" t="s">
        <v>14725</v>
      </c>
      <c r="H1597" s="38">
        <v>11409.5</v>
      </c>
      <c r="I1597" s="37" t="s">
        <v>14558</v>
      </c>
    </row>
    <row r="1598" spans="1:9" x14ac:dyDescent="0.25">
      <c r="A1598" s="36" t="s">
        <v>15458</v>
      </c>
      <c r="B1598" s="36" t="s">
        <v>15459</v>
      </c>
      <c r="C1598" s="36" t="s">
        <v>3268</v>
      </c>
      <c r="D1598" s="36" t="s">
        <v>379</v>
      </c>
      <c r="E1598" s="8"/>
      <c r="F1598" s="37" t="s">
        <v>14556</v>
      </c>
      <c r="G1598" s="36" t="s">
        <v>14561</v>
      </c>
      <c r="H1598" s="38">
        <v>8852.5</v>
      </c>
      <c r="I1598" s="37" t="s">
        <v>14558</v>
      </c>
    </row>
    <row r="1599" spans="1:9" x14ac:dyDescent="0.25">
      <c r="A1599" s="36" t="s">
        <v>15460</v>
      </c>
      <c r="B1599" s="36" t="s">
        <v>15461</v>
      </c>
      <c r="C1599" s="36" t="s">
        <v>3270</v>
      </c>
      <c r="D1599" s="36" t="s">
        <v>171</v>
      </c>
      <c r="E1599" s="8"/>
      <c r="F1599" s="37" t="s">
        <v>14556</v>
      </c>
      <c r="G1599" s="36" t="s">
        <v>14561</v>
      </c>
      <c r="H1599" s="38">
        <v>9715</v>
      </c>
      <c r="I1599" s="37" t="s">
        <v>14558</v>
      </c>
    </row>
    <row r="1600" spans="1:9" x14ac:dyDescent="0.25">
      <c r="A1600" s="36" t="s">
        <v>112</v>
      </c>
      <c r="B1600" s="36" t="s">
        <v>15462</v>
      </c>
      <c r="C1600" s="36" t="s">
        <v>111</v>
      </c>
      <c r="D1600" s="36" t="s">
        <v>113</v>
      </c>
      <c r="E1600" s="8"/>
      <c r="F1600" s="37" t="s">
        <v>14556</v>
      </c>
      <c r="G1600" s="36" t="s">
        <v>14557</v>
      </c>
      <c r="H1600" s="38">
        <v>6689.5</v>
      </c>
      <c r="I1600" s="37" t="s">
        <v>14558</v>
      </c>
    </row>
    <row r="1601" spans="1:9" x14ac:dyDescent="0.25">
      <c r="A1601" s="36" t="s">
        <v>15463</v>
      </c>
      <c r="B1601" s="36" t="s">
        <v>15464</v>
      </c>
      <c r="C1601" s="36" t="s">
        <v>3272</v>
      </c>
      <c r="D1601" s="36" t="s">
        <v>171</v>
      </c>
      <c r="E1601" s="8"/>
      <c r="F1601" s="37" t="s">
        <v>14556</v>
      </c>
      <c r="G1601" s="36" t="s">
        <v>14561</v>
      </c>
      <c r="H1601" s="38">
        <v>9715</v>
      </c>
      <c r="I1601" s="37" t="s">
        <v>14558</v>
      </c>
    </row>
    <row r="1602" spans="1:9" x14ac:dyDescent="0.25">
      <c r="A1602" s="36" t="s">
        <v>216</v>
      </c>
      <c r="B1602" s="36" t="s">
        <v>15465</v>
      </c>
      <c r="C1602" s="36" t="s">
        <v>215</v>
      </c>
      <c r="D1602" s="36" t="s">
        <v>217</v>
      </c>
      <c r="E1602" s="8"/>
      <c r="F1602" s="37" t="s">
        <v>14556</v>
      </c>
      <c r="G1602" s="36" t="s">
        <v>15466</v>
      </c>
      <c r="H1602" s="38">
        <v>6689.5</v>
      </c>
      <c r="I1602" s="37" t="s">
        <v>14558</v>
      </c>
    </row>
    <row r="1603" spans="1:9" x14ac:dyDescent="0.25">
      <c r="A1603" s="36" t="s">
        <v>15467</v>
      </c>
      <c r="B1603" s="36" t="s">
        <v>15468</v>
      </c>
      <c r="C1603" s="36" t="s">
        <v>2510</v>
      </c>
      <c r="D1603" s="36" t="s">
        <v>217</v>
      </c>
      <c r="E1603" s="8"/>
      <c r="F1603" s="37" t="s">
        <v>14556</v>
      </c>
      <c r="G1603" s="36" t="s">
        <v>15469</v>
      </c>
      <c r="H1603" s="38">
        <v>6689.5</v>
      </c>
      <c r="I1603" s="37" t="s">
        <v>14558</v>
      </c>
    </row>
    <row r="1604" spans="1:9" x14ac:dyDescent="0.25">
      <c r="A1604" s="36" t="s">
        <v>15470</v>
      </c>
      <c r="B1604" s="36" t="s">
        <v>15471</v>
      </c>
      <c r="C1604" s="36" t="s">
        <v>6104</v>
      </c>
      <c r="D1604" s="36" t="s">
        <v>97</v>
      </c>
      <c r="E1604" s="8"/>
      <c r="F1604" s="37" t="s">
        <v>14556</v>
      </c>
      <c r="G1604" s="36" t="s">
        <v>14557</v>
      </c>
      <c r="H1604" s="38">
        <v>14123</v>
      </c>
      <c r="I1604" s="37" t="s">
        <v>14558</v>
      </c>
    </row>
    <row r="1605" spans="1:9" x14ac:dyDescent="0.25">
      <c r="A1605" s="36" t="s">
        <v>15472</v>
      </c>
      <c r="B1605" s="36" t="s">
        <v>15473</v>
      </c>
      <c r="C1605" s="36" t="s">
        <v>4139</v>
      </c>
      <c r="D1605" s="36" t="s">
        <v>232</v>
      </c>
      <c r="E1605" s="8"/>
      <c r="F1605" s="37" t="s">
        <v>14556</v>
      </c>
      <c r="G1605" s="36" t="s">
        <v>15474</v>
      </c>
      <c r="H1605" s="38">
        <v>8196.5</v>
      </c>
      <c r="I1605" s="37" t="s">
        <v>14558</v>
      </c>
    </row>
    <row r="1606" spans="1:9" x14ac:dyDescent="0.25">
      <c r="A1606" s="36" t="s">
        <v>15475</v>
      </c>
      <c r="B1606" s="36" t="s">
        <v>15476</v>
      </c>
      <c r="C1606" s="36" t="s">
        <v>3273</v>
      </c>
      <c r="D1606" s="36" t="s">
        <v>838</v>
      </c>
      <c r="E1606" s="8"/>
      <c r="F1606" s="37" t="s">
        <v>14556</v>
      </c>
      <c r="G1606" s="36" t="s">
        <v>14561</v>
      </c>
      <c r="H1606" s="38">
        <v>5586.5</v>
      </c>
      <c r="I1606" s="37" t="s">
        <v>14558</v>
      </c>
    </row>
    <row r="1607" spans="1:9" x14ac:dyDescent="0.25">
      <c r="A1607" s="36" t="s">
        <v>15477</v>
      </c>
      <c r="B1607" s="36" t="s">
        <v>15478</v>
      </c>
      <c r="C1607" s="36" t="s">
        <v>8389</v>
      </c>
      <c r="D1607" s="36" t="s">
        <v>1792</v>
      </c>
      <c r="E1607" s="8"/>
      <c r="F1607" s="37" t="s">
        <v>14556</v>
      </c>
      <c r="G1607" s="36" t="s">
        <v>14731</v>
      </c>
      <c r="H1607" s="38">
        <v>17107.5</v>
      </c>
      <c r="I1607" s="37" t="s">
        <v>14558</v>
      </c>
    </row>
    <row r="1608" spans="1:9" x14ac:dyDescent="0.25">
      <c r="A1608" s="36" t="s">
        <v>15479</v>
      </c>
      <c r="B1608" s="36" t="s">
        <v>15480</v>
      </c>
      <c r="C1608" s="36" t="s">
        <v>8175</v>
      </c>
      <c r="D1608" s="36" t="s">
        <v>1085</v>
      </c>
      <c r="E1608" s="8"/>
      <c r="F1608" s="37" t="s">
        <v>14556</v>
      </c>
      <c r="G1608" s="36" t="s">
        <v>14885</v>
      </c>
      <c r="H1608" s="38">
        <v>18084</v>
      </c>
      <c r="I1608" s="37" t="s">
        <v>14558</v>
      </c>
    </row>
    <row r="1609" spans="1:9" x14ac:dyDescent="0.25">
      <c r="A1609" s="36" t="s">
        <v>15481</v>
      </c>
      <c r="B1609" s="36" t="s">
        <v>15482</v>
      </c>
      <c r="C1609" s="36" t="s">
        <v>4782</v>
      </c>
      <c r="D1609" s="36" t="s">
        <v>687</v>
      </c>
      <c r="E1609" s="8"/>
      <c r="F1609" s="37" t="s">
        <v>14556</v>
      </c>
      <c r="G1609" s="36" t="s">
        <v>14678</v>
      </c>
      <c r="H1609" s="38">
        <v>13767.5</v>
      </c>
      <c r="I1609" s="37" t="s">
        <v>14558</v>
      </c>
    </row>
    <row r="1610" spans="1:9" x14ac:dyDescent="0.25">
      <c r="A1610" s="36" t="s">
        <v>15483</v>
      </c>
      <c r="B1610" s="36" t="s">
        <v>15484</v>
      </c>
      <c r="C1610" s="36" t="s">
        <v>8390</v>
      </c>
      <c r="D1610" s="36" t="s">
        <v>154</v>
      </c>
      <c r="E1610" s="8"/>
      <c r="F1610" s="37" t="s">
        <v>14556</v>
      </c>
      <c r="G1610" s="36" t="s">
        <v>14574</v>
      </c>
      <c r="H1610" s="38">
        <v>5438.5</v>
      </c>
      <c r="I1610" s="37" t="s">
        <v>14558</v>
      </c>
    </row>
    <row r="1611" spans="1:9" x14ac:dyDescent="0.25">
      <c r="A1611" s="36" t="s">
        <v>15485</v>
      </c>
      <c r="B1611" s="36" t="s">
        <v>15486</v>
      </c>
      <c r="C1611" s="36" t="s">
        <v>3276</v>
      </c>
      <c r="D1611" s="36" t="s">
        <v>80</v>
      </c>
      <c r="E1611" s="8"/>
      <c r="F1611" s="37" t="s">
        <v>14556</v>
      </c>
      <c r="G1611" s="36" t="s">
        <v>14561</v>
      </c>
      <c r="H1611" s="38">
        <v>8852.5</v>
      </c>
      <c r="I1611" s="37" t="s">
        <v>14558</v>
      </c>
    </row>
    <row r="1612" spans="1:9" x14ac:dyDescent="0.25">
      <c r="A1612" s="36" t="s">
        <v>15487</v>
      </c>
      <c r="B1612" s="36" t="s">
        <v>15488</v>
      </c>
      <c r="C1612" s="36" t="s">
        <v>1093</v>
      </c>
      <c r="D1612" s="36" t="s">
        <v>1089</v>
      </c>
      <c r="E1612" s="8"/>
      <c r="F1612" s="37" t="s">
        <v>14556</v>
      </c>
      <c r="G1612" s="36" t="s">
        <v>14742</v>
      </c>
      <c r="H1612" s="38">
        <v>7155.5</v>
      </c>
      <c r="I1612" s="37" t="s">
        <v>14558</v>
      </c>
    </row>
    <row r="1613" spans="1:9" x14ac:dyDescent="0.25">
      <c r="A1613" s="36" t="s">
        <v>15489</v>
      </c>
      <c r="B1613" s="36" t="s">
        <v>15490</v>
      </c>
      <c r="C1613" s="36" t="s">
        <v>5515</v>
      </c>
      <c r="D1613" s="36" t="s">
        <v>49</v>
      </c>
      <c r="E1613" s="8"/>
      <c r="F1613" s="37" t="s">
        <v>14556</v>
      </c>
      <c r="G1613" s="36" t="s">
        <v>14981</v>
      </c>
      <c r="H1613" s="38">
        <v>16007</v>
      </c>
      <c r="I1613" s="37" t="s">
        <v>14558</v>
      </c>
    </row>
    <row r="1614" spans="1:9" x14ac:dyDescent="0.25">
      <c r="A1614" s="36" t="s">
        <v>15491</v>
      </c>
      <c r="B1614" s="36" t="s">
        <v>15492</v>
      </c>
      <c r="C1614" s="36" t="s">
        <v>8392</v>
      </c>
      <c r="D1614" s="36" t="s">
        <v>91</v>
      </c>
      <c r="E1614" s="8"/>
      <c r="F1614" s="37" t="s">
        <v>14556</v>
      </c>
      <c r="G1614" s="36" t="s">
        <v>14574</v>
      </c>
      <c r="H1614" s="38">
        <v>5231.5</v>
      </c>
      <c r="I1614" s="37" t="s">
        <v>14558</v>
      </c>
    </row>
    <row r="1615" spans="1:9" x14ac:dyDescent="0.25">
      <c r="A1615" s="36" t="s">
        <v>15493</v>
      </c>
      <c r="B1615" s="36" t="s">
        <v>15494</v>
      </c>
      <c r="C1615" s="36" t="s">
        <v>8394</v>
      </c>
      <c r="D1615" s="36" t="s">
        <v>858</v>
      </c>
      <c r="E1615" s="8"/>
      <c r="F1615" s="37" t="s">
        <v>14556</v>
      </c>
      <c r="G1615" s="36" t="s">
        <v>14574</v>
      </c>
      <c r="H1615" s="38">
        <v>8313.5</v>
      </c>
      <c r="I1615" s="37" t="s">
        <v>14558</v>
      </c>
    </row>
    <row r="1616" spans="1:9" x14ac:dyDescent="0.25">
      <c r="A1616" s="36" t="s">
        <v>15495</v>
      </c>
      <c r="B1616" s="36" t="s">
        <v>15496</v>
      </c>
      <c r="C1616" s="36" t="s">
        <v>7397</v>
      </c>
      <c r="D1616" s="36" t="s">
        <v>556</v>
      </c>
      <c r="E1616" s="8"/>
      <c r="F1616" s="37" t="s">
        <v>14556</v>
      </c>
      <c r="G1616" s="36" t="s">
        <v>14557</v>
      </c>
      <c r="H1616" s="38">
        <v>18084</v>
      </c>
      <c r="I1616" s="37" t="s">
        <v>14558</v>
      </c>
    </row>
    <row r="1617" spans="1:9" x14ac:dyDescent="0.25">
      <c r="A1617" s="36" t="s">
        <v>15497</v>
      </c>
      <c r="B1617" s="36" t="s">
        <v>15498</v>
      </c>
      <c r="C1617" s="36" t="s">
        <v>7399</v>
      </c>
      <c r="D1617" s="36" t="s">
        <v>25</v>
      </c>
      <c r="E1617" s="8"/>
      <c r="F1617" s="37" t="s">
        <v>14556</v>
      </c>
      <c r="G1617" s="36" t="s">
        <v>14557</v>
      </c>
      <c r="H1617" s="38">
        <v>7575</v>
      </c>
      <c r="I1617" s="37" t="s">
        <v>14558</v>
      </c>
    </row>
    <row r="1618" spans="1:9" x14ac:dyDescent="0.25">
      <c r="A1618" s="36" t="s">
        <v>15499</v>
      </c>
      <c r="B1618" s="36" t="s">
        <v>15500</v>
      </c>
      <c r="C1618" s="36" t="s">
        <v>7106</v>
      </c>
      <c r="D1618" s="36" t="s">
        <v>72</v>
      </c>
      <c r="E1618" s="8"/>
      <c r="F1618" s="37" t="s">
        <v>14556</v>
      </c>
      <c r="G1618" s="36" t="s">
        <v>15040</v>
      </c>
      <c r="H1618" s="38">
        <v>11409.5</v>
      </c>
      <c r="I1618" s="37" t="s">
        <v>14558</v>
      </c>
    </row>
    <row r="1619" spans="1:9" x14ac:dyDescent="0.25">
      <c r="A1619" s="36" t="s">
        <v>15501</v>
      </c>
      <c r="B1619" s="36" t="s">
        <v>15502</v>
      </c>
      <c r="C1619" s="36" t="s">
        <v>7402</v>
      </c>
      <c r="D1619" s="36" t="s">
        <v>334</v>
      </c>
      <c r="E1619" s="8"/>
      <c r="F1619" s="37" t="s">
        <v>14556</v>
      </c>
      <c r="G1619" s="36" t="s">
        <v>14557</v>
      </c>
      <c r="H1619" s="38">
        <v>17218.5</v>
      </c>
      <c r="I1619" s="37" t="s">
        <v>14558</v>
      </c>
    </row>
    <row r="1620" spans="1:9" x14ac:dyDescent="0.25">
      <c r="A1620" s="36" t="s">
        <v>15503</v>
      </c>
      <c r="B1620" s="36" t="s">
        <v>15504</v>
      </c>
      <c r="C1620" s="36" t="s">
        <v>2721</v>
      </c>
      <c r="D1620" s="36" t="s">
        <v>2357</v>
      </c>
      <c r="E1620" s="8"/>
      <c r="F1620" s="37" t="s">
        <v>14556</v>
      </c>
      <c r="G1620" s="36" t="s">
        <v>14640</v>
      </c>
      <c r="H1620" s="38">
        <v>7133.5</v>
      </c>
      <c r="I1620" s="37" t="s">
        <v>14558</v>
      </c>
    </row>
    <row r="1621" spans="1:9" x14ac:dyDescent="0.25">
      <c r="A1621" s="36" t="s">
        <v>15505</v>
      </c>
      <c r="B1621" s="36" t="s">
        <v>15506</v>
      </c>
      <c r="C1621" s="36" t="s">
        <v>15507</v>
      </c>
      <c r="D1621" s="36" t="s">
        <v>80</v>
      </c>
      <c r="E1621" s="8"/>
      <c r="F1621" s="37" t="s">
        <v>14556</v>
      </c>
      <c r="G1621" s="36" t="s">
        <v>15233</v>
      </c>
      <c r="H1621" s="38">
        <v>8852.5</v>
      </c>
      <c r="I1621" s="37" t="s">
        <v>14558</v>
      </c>
    </row>
    <row r="1622" spans="1:9" x14ac:dyDescent="0.25">
      <c r="A1622" s="36" t="s">
        <v>15508</v>
      </c>
      <c r="B1622" s="36" t="s">
        <v>15509</v>
      </c>
      <c r="C1622" s="36" t="s">
        <v>7404</v>
      </c>
      <c r="D1622" s="36" t="s">
        <v>171</v>
      </c>
      <c r="E1622" s="8"/>
      <c r="F1622" s="37" t="s">
        <v>14556</v>
      </c>
      <c r="G1622" s="36" t="s">
        <v>14557</v>
      </c>
      <c r="H1622" s="38">
        <v>9715</v>
      </c>
      <c r="I1622" s="37" t="s">
        <v>14558</v>
      </c>
    </row>
    <row r="1623" spans="1:9" x14ac:dyDescent="0.25">
      <c r="A1623" s="36" t="s">
        <v>15510</v>
      </c>
      <c r="B1623" s="36" t="s">
        <v>15511</v>
      </c>
      <c r="C1623" s="36" t="s">
        <v>8395</v>
      </c>
      <c r="D1623" s="36" t="s">
        <v>368</v>
      </c>
      <c r="E1623" s="8"/>
      <c r="F1623" s="37" t="s">
        <v>14556</v>
      </c>
      <c r="G1623" s="36" t="s">
        <v>14574</v>
      </c>
      <c r="H1623" s="38">
        <v>4791</v>
      </c>
      <c r="I1623" s="37" t="s">
        <v>14558</v>
      </c>
    </row>
    <row r="1624" spans="1:9" x14ac:dyDescent="0.25">
      <c r="A1624" s="36" t="s">
        <v>15512</v>
      </c>
      <c r="B1624" s="36" t="s">
        <v>15513</v>
      </c>
      <c r="C1624" s="36" t="s">
        <v>3277</v>
      </c>
      <c r="D1624" s="36" t="s">
        <v>388</v>
      </c>
      <c r="E1624" s="8"/>
      <c r="F1624" s="37" t="s">
        <v>14556</v>
      </c>
      <c r="G1624" s="36" t="s">
        <v>14561</v>
      </c>
      <c r="H1624" s="38">
        <v>9525</v>
      </c>
      <c r="I1624" s="37" t="s">
        <v>14558</v>
      </c>
    </row>
    <row r="1625" spans="1:9" x14ac:dyDescent="0.25">
      <c r="A1625" s="36" t="s">
        <v>15514</v>
      </c>
      <c r="B1625" s="36" t="s">
        <v>15515</v>
      </c>
      <c r="C1625" s="36" t="s">
        <v>7406</v>
      </c>
      <c r="D1625" s="36" t="s">
        <v>16</v>
      </c>
      <c r="E1625" s="8"/>
      <c r="F1625" s="37" t="s">
        <v>14556</v>
      </c>
      <c r="G1625" s="36" t="s">
        <v>14557</v>
      </c>
      <c r="H1625" s="38">
        <v>4585</v>
      </c>
      <c r="I1625" s="37" t="s">
        <v>14558</v>
      </c>
    </row>
    <row r="1626" spans="1:9" x14ac:dyDescent="0.25">
      <c r="A1626" s="36" t="s">
        <v>15516</v>
      </c>
      <c r="B1626" s="36" t="s">
        <v>15517</v>
      </c>
      <c r="C1626" s="36" t="s">
        <v>1764</v>
      </c>
      <c r="D1626" s="36" t="s">
        <v>25</v>
      </c>
      <c r="E1626" s="8"/>
      <c r="F1626" s="37" t="s">
        <v>14556</v>
      </c>
      <c r="G1626" s="36" t="s">
        <v>15518</v>
      </c>
      <c r="H1626" s="38">
        <v>7575</v>
      </c>
      <c r="I1626" s="37" t="s">
        <v>14558</v>
      </c>
    </row>
    <row r="1627" spans="1:9" x14ac:dyDescent="0.25">
      <c r="A1627" s="36" t="s">
        <v>15519</v>
      </c>
      <c r="B1627" s="36" t="s">
        <v>15520</v>
      </c>
      <c r="C1627" s="36" t="s">
        <v>5319</v>
      </c>
      <c r="D1627" s="36" t="s">
        <v>91</v>
      </c>
      <c r="E1627" s="8"/>
      <c r="F1627" s="37" t="s">
        <v>14556</v>
      </c>
      <c r="G1627" s="36" t="s">
        <v>14845</v>
      </c>
      <c r="H1627" s="38">
        <v>5231.5</v>
      </c>
      <c r="I1627" s="37" t="s">
        <v>14558</v>
      </c>
    </row>
    <row r="1628" spans="1:9" x14ac:dyDescent="0.25">
      <c r="A1628" s="36" t="s">
        <v>15521</v>
      </c>
      <c r="B1628" s="36" t="s">
        <v>15522</v>
      </c>
      <c r="C1628" s="36" t="s">
        <v>7076</v>
      </c>
      <c r="D1628" s="36" t="s">
        <v>200</v>
      </c>
      <c r="E1628" s="8"/>
      <c r="F1628" s="37" t="s">
        <v>14556</v>
      </c>
      <c r="G1628" s="36" t="s">
        <v>15136</v>
      </c>
      <c r="H1628" s="38">
        <v>17050.5</v>
      </c>
      <c r="I1628" s="37" t="s">
        <v>14558</v>
      </c>
    </row>
    <row r="1629" spans="1:9" x14ac:dyDescent="0.25">
      <c r="A1629" s="36" t="s">
        <v>15523</v>
      </c>
      <c r="B1629" s="36" t="s">
        <v>15524</v>
      </c>
      <c r="C1629" s="36" t="s">
        <v>2813</v>
      </c>
      <c r="D1629" s="36" t="s">
        <v>281</v>
      </c>
      <c r="E1629" s="8"/>
      <c r="F1629" s="37" t="s">
        <v>14556</v>
      </c>
      <c r="G1629" s="36" t="s">
        <v>15525</v>
      </c>
      <c r="H1629" s="38">
        <v>10292</v>
      </c>
      <c r="I1629" s="37" t="s">
        <v>14558</v>
      </c>
    </row>
    <row r="1630" spans="1:9" x14ac:dyDescent="0.25">
      <c r="A1630" s="36" t="s">
        <v>15526</v>
      </c>
      <c r="B1630" s="36" t="s">
        <v>15527</v>
      </c>
      <c r="C1630" s="36" t="s">
        <v>8465</v>
      </c>
      <c r="D1630" s="36" t="s">
        <v>224</v>
      </c>
      <c r="E1630" s="8"/>
      <c r="F1630" s="37" t="s">
        <v>14556</v>
      </c>
      <c r="G1630" s="36" t="s">
        <v>14755</v>
      </c>
      <c r="H1630" s="38">
        <v>11409.5</v>
      </c>
      <c r="I1630" s="37" t="s">
        <v>14558</v>
      </c>
    </row>
    <row r="1631" spans="1:9" x14ac:dyDescent="0.25">
      <c r="A1631" s="36" t="s">
        <v>15528</v>
      </c>
      <c r="B1631" s="36" t="s">
        <v>15529</v>
      </c>
      <c r="C1631" s="36" t="s">
        <v>8466</v>
      </c>
      <c r="D1631" s="36" t="s">
        <v>206</v>
      </c>
      <c r="E1631" s="8"/>
      <c r="F1631" s="37" t="s">
        <v>14556</v>
      </c>
      <c r="G1631" s="36" t="s">
        <v>14755</v>
      </c>
      <c r="H1631" s="38">
        <v>4635.5</v>
      </c>
      <c r="I1631" s="37" t="s">
        <v>14558</v>
      </c>
    </row>
    <row r="1632" spans="1:9" x14ac:dyDescent="0.25">
      <c r="A1632" s="36" t="s">
        <v>15530</v>
      </c>
      <c r="B1632" s="36" t="s">
        <v>15531</v>
      </c>
      <c r="C1632" s="36" t="s">
        <v>3280</v>
      </c>
      <c r="D1632" s="36" t="s">
        <v>97</v>
      </c>
      <c r="E1632" s="8"/>
      <c r="F1632" s="37" t="s">
        <v>14556</v>
      </c>
      <c r="G1632" s="36" t="s">
        <v>14561</v>
      </c>
      <c r="H1632" s="38">
        <v>14123</v>
      </c>
      <c r="I1632" s="37" t="s">
        <v>14558</v>
      </c>
    </row>
    <row r="1633" spans="1:9" x14ac:dyDescent="0.25">
      <c r="A1633" s="36" t="s">
        <v>15532</v>
      </c>
      <c r="B1633" s="36" t="s">
        <v>15533</v>
      </c>
      <c r="C1633" s="36" t="s">
        <v>2143</v>
      </c>
      <c r="D1633" s="36" t="s">
        <v>25</v>
      </c>
      <c r="E1633" s="8"/>
      <c r="F1633" s="37" t="s">
        <v>14556</v>
      </c>
      <c r="G1633" s="36" t="s">
        <v>14776</v>
      </c>
      <c r="H1633" s="38">
        <v>7575</v>
      </c>
      <c r="I1633" s="37" t="s">
        <v>14558</v>
      </c>
    </row>
    <row r="1634" spans="1:9" x14ac:dyDescent="0.25">
      <c r="A1634" s="36" t="s">
        <v>15534</v>
      </c>
      <c r="B1634" s="36" t="s">
        <v>15535</v>
      </c>
      <c r="C1634" s="36" t="s">
        <v>7627</v>
      </c>
      <c r="D1634" s="36" t="s">
        <v>72</v>
      </c>
      <c r="E1634" s="8"/>
      <c r="F1634" s="37" t="s">
        <v>14556</v>
      </c>
      <c r="G1634" s="36" t="s">
        <v>15536</v>
      </c>
      <c r="H1634" s="38">
        <v>11409.5</v>
      </c>
      <c r="I1634" s="37" t="s">
        <v>14558</v>
      </c>
    </row>
    <row r="1635" spans="1:9" x14ac:dyDescent="0.25">
      <c r="A1635" s="36" t="s">
        <v>15537</v>
      </c>
      <c r="B1635" s="36" t="s">
        <v>15538</v>
      </c>
      <c r="C1635" s="36" t="s">
        <v>3493</v>
      </c>
      <c r="D1635" s="36" t="s">
        <v>224</v>
      </c>
      <c r="E1635" s="8"/>
      <c r="F1635" s="37" t="s">
        <v>14556</v>
      </c>
      <c r="G1635" s="36" t="s">
        <v>14586</v>
      </c>
      <c r="H1635" s="38">
        <v>11409.5</v>
      </c>
      <c r="I1635" s="37" t="s">
        <v>14558</v>
      </c>
    </row>
    <row r="1636" spans="1:9" x14ac:dyDescent="0.25">
      <c r="A1636" s="36" t="s">
        <v>15539</v>
      </c>
      <c r="B1636" s="36" t="s">
        <v>15540</v>
      </c>
      <c r="C1636" s="36" t="s">
        <v>8396</v>
      </c>
      <c r="D1636" s="36" t="s">
        <v>91</v>
      </c>
      <c r="E1636" s="8"/>
      <c r="F1636" s="37" t="s">
        <v>14556</v>
      </c>
      <c r="G1636" s="36" t="s">
        <v>14574</v>
      </c>
      <c r="H1636" s="38">
        <v>5231.5</v>
      </c>
      <c r="I1636" s="37" t="s">
        <v>14558</v>
      </c>
    </row>
    <row r="1637" spans="1:9" x14ac:dyDescent="0.25">
      <c r="A1637" s="36" t="s">
        <v>15541</v>
      </c>
      <c r="B1637" s="36" t="s">
        <v>15542</v>
      </c>
      <c r="C1637" s="36" t="s">
        <v>3281</v>
      </c>
      <c r="D1637" s="36" t="s">
        <v>154</v>
      </c>
      <c r="E1637" s="8"/>
      <c r="F1637" s="37" t="s">
        <v>14556</v>
      </c>
      <c r="G1637" s="36" t="s">
        <v>14561</v>
      </c>
      <c r="H1637" s="38">
        <v>5438.5</v>
      </c>
      <c r="I1637" s="37" t="s">
        <v>14558</v>
      </c>
    </row>
    <row r="1638" spans="1:9" x14ac:dyDescent="0.25">
      <c r="A1638" s="36" t="s">
        <v>15543</v>
      </c>
      <c r="B1638" s="36" t="s">
        <v>15544</v>
      </c>
      <c r="C1638" s="36" t="s">
        <v>7407</v>
      </c>
      <c r="D1638" s="36" t="s">
        <v>291</v>
      </c>
      <c r="E1638" s="8"/>
      <c r="F1638" s="37" t="s">
        <v>14556</v>
      </c>
      <c r="G1638" s="36" t="s">
        <v>14557</v>
      </c>
      <c r="H1638" s="38">
        <v>19900.5</v>
      </c>
      <c r="I1638" s="37" t="s">
        <v>14558</v>
      </c>
    </row>
    <row r="1639" spans="1:9" x14ac:dyDescent="0.25">
      <c r="A1639" s="36" t="s">
        <v>15545</v>
      </c>
      <c r="B1639" s="36" t="s">
        <v>15546</v>
      </c>
      <c r="C1639" s="36" t="s">
        <v>6882</v>
      </c>
      <c r="D1639" s="36" t="s">
        <v>206</v>
      </c>
      <c r="E1639" s="8"/>
      <c r="F1639" s="37" t="s">
        <v>14556</v>
      </c>
      <c r="G1639" s="36" t="s">
        <v>14567</v>
      </c>
      <c r="H1639" s="38">
        <v>4635.5</v>
      </c>
      <c r="I1639" s="37" t="s">
        <v>14558</v>
      </c>
    </row>
    <row r="1640" spans="1:9" x14ac:dyDescent="0.25">
      <c r="A1640" s="36" t="s">
        <v>15547</v>
      </c>
      <c r="B1640" s="36" t="s">
        <v>15548</v>
      </c>
      <c r="C1640" s="36" t="s">
        <v>5900</v>
      </c>
      <c r="D1640" s="36" t="s">
        <v>25</v>
      </c>
      <c r="E1640" s="8"/>
      <c r="F1640" s="37" t="s">
        <v>14556</v>
      </c>
      <c r="G1640" s="36" t="s">
        <v>15549</v>
      </c>
      <c r="H1640" s="38">
        <v>7575</v>
      </c>
      <c r="I1640" s="37" t="s">
        <v>14558</v>
      </c>
    </row>
    <row r="1641" spans="1:9" x14ac:dyDescent="0.25">
      <c r="A1641" s="36" t="s">
        <v>15550</v>
      </c>
      <c r="B1641" s="36" t="s">
        <v>15551</v>
      </c>
      <c r="C1641" s="36" t="s">
        <v>8398</v>
      </c>
      <c r="D1641" s="36" t="s">
        <v>217</v>
      </c>
      <c r="E1641" s="8"/>
      <c r="F1641" s="37" t="s">
        <v>14556</v>
      </c>
      <c r="G1641" s="36" t="s">
        <v>14574</v>
      </c>
      <c r="H1641" s="38">
        <v>6689.5</v>
      </c>
      <c r="I1641" s="37" t="s">
        <v>14558</v>
      </c>
    </row>
    <row r="1642" spans="1:9" x14ac:dyDescent="0.25">
      <c r="A1642" s="36" t="s">
        <v>15552</v>
      </c>
      <c r="B1642" s="36" t="s">
        <v>15553</v>
      </c>
      <c r="C1642" s="36" t="s">
        <v>8400</v>
      </c>
      <c r="D1642" s="36" t="s">
        <v>824</v>
      </c>
      <c r="E1642" s="8"/>
      <c r="F1642" s="37" t="s">
        <v>14556</v>
      </c>
      <c r="G1642" s="36" t="s">
        <v>14574</v>
      </c>
      <c r="H1642" s="38">
        <v>14494</v>
      </c>
      <c r="I1642" s="37" t="s">
        <v>14558</v>
      </c>
    </row>
    <row r="1643" spans="1:9" x14ac:dyDescent="0.25">
      <c r="A1643" s="36" t="s">
        <v>15554</v>
      </c>
      <c r="B1643" s="36" t="s">
        <v>15555</v>
      </c>
      <c r="C1643" s="36" t="s">
        <v>5432</v>
      </c>
      <c r="D1643" s="36" t="s">
        <v>97</v>
      </c>
      <c r="E1643" s="8"/>
      <c r="F1643" s="37" t="s">
        <v>14556</v>
      </c>
      <c r="G1643" s="36" t="s">
        <v>14912</v>
      </c>
      <c r="H1643" s="38">
        <v>14123</v>
      </c>
      <c r="I1643" s="37" t="s">
        <v>14558</v>
      </c>
    </row>
    <row r="1644" spans="1:9" x14ac:dyDescent="0.25">
      <c r="A1644" s="36" t="s">
        <v>15556</v>
      </c>
      <c r="B1644" s="36" t="s">
        <v>15557</v>
      </c>
      <c r="C1644" s="36" t="s">
        <v>3285</v>
      </c>
      <c r="D1644" s="36" t="s">
        <v>132</v>
      </c>
      <c r="E1644" s="8"/>
      <c r="F1644" s="37" t="s">
        <v>14556</v>
      </c>
      <c r="G1644" s="36" t="s">
        <v>14561</v>
      </c>
      <c r="H1644" s="38">
        <v>12587</v>
      </c>
      <c r="I1644" s="37" t="s">
        <v>14558</v>
      </c>
    </row>
    <row r="1645" spans="1:9" x14ac:dyDescent="0.25">
      <c r="A1645" s="36" t="s">
        <v>15558</v>
      </c>
      <c r="B1645" s="36" t="s">
        <v>15559</v>
      </c>
      <c r="C1645" s="36" t="s">
        <v>2527</v>
      </c>
      <c r="D1645" s="36" t="s">
        <v>80</v>
      </c>
      <c r="E1645" s="8"/>
      <c r="F1645" s="37" t="s">
        <v>14556</v>
      </c>
      <c r="G1645" s="36" t="s">
        <v>15560</v>
      </c>
      <c r="H1645" s="38">
        <v>8852.5</v>
      </c>
      <c r="I1645" s="37" t="s">
        <v>14558</v>
      </c>
    </row>
    <row r="1646" spans="1:9" x14ac:dyDescent="0.25">
      <c r="A1646" s="36" t="s">
        <v>15561</v>
      </c>
      <c r="B1646" s="36" t="s">
        <v>15562</v>
      </c>
      <c r="C1646" s="36" t="s">
        <v>5557</v>
      </c>
      <c r="D1646" s="36" t="s">
        <v>379</v>
      </c>
      <c r="E1646" s="8"/>
      <c r="F1646" s="37" t="s">
        <v>14556</v>
      </c>
      <c r="G1646" s="36" t="s">
        <v>15015</v>
      </c>
      <c r="H1646" s="38">
        <v>8852.5</v>
      </c>
      <c r="I1646" s="37" t="s">
        <v>14558</v>
      </c>
    </row>
    <row r="1647" spans="1:9" x14ac:dyDescent="0.25">
      <c r="A1647" s="36" t="s">
        <v>15563</v>
      </c>
      <c r="B1647" s="36" t="s">
        <v>15564</v>
      </c>
      <c r="C1647" s="36" t="s">
        <v>15565</v>
      </c>
      <c r="D1647" s="36" t="s">
        <v>281</v>
      </c>
      <c r="E1647" s="8"/>
      <c r="F1647" s="37" t="s">
        <v>14556</v>
      </c>
      <c r="G1647" s="36" t="s">
        <v>14725</v>
      </c>
      <c r="H1647" s="38">
        <v>10292</v>
      </c>
      <c r="I1647" s="37" t="s">
        <v>14558</v>
      </c>
    </row>
    <row r="1648" spans="1:9" x14ac:dyDescent="0.25">
      <c r="A1648" s="36" t="s">
        <v>15566</v>
      </c>
      <c r="B1648" s="36" t="s">
        <v>15567</v>
      </c>
      <c r="C1648" s="36" t="s">
        <v>5844</v>
      </c>
      <c r="D1648" s="36" t="s">
        <v>80</v>
      </c>
      <c r="E1648" s="8"/>
      <c r="F1648" s="37" t="s">
        <v>14556</v>
      </c>
      <c r="G1648" s="36" t="s">
        <v>14839</v>
      </c>
      <c r="H1648" s="38">
        <v>8852.5</v>
      </c>
      <c r="I1648" s="37" t="s">
        <v>14558</v>
      </c>
    </row>
    <row r="1649" spans="1:9" x14ac:dyDescent="0.25">
      <c r="A1649" s="36" t="s">
        <v>15568</v>
      </c>
      <c r="B1649" s="36" t="s">
        <v>15569</v>
      </c>
      <c r="C1649" s="36" t="s">
        <v>6618</v>
      </c>
      <c r="D1649" s="36" t="s">
        <v>41</v>
      </c>
      <c r="E1649" s="8"/>
      <c r="F1649" s="37" t="s">
        <v>14556</v>
      </c>
      <c r="G1649" s="36" t="s">
        <v>15570</v>
      </c>
      <c r="H1649" s="38">
        <v>6314</v>
      </c>
      <c r="I1649" s="37" t="s">
        <v>14558</v>
      </c>
    </row>
    <row r="1650" spans="1:9" x14ac:dyDescent="0.25">
      <c r="A1650" s="36" t="s">
        <v>15571</v>
      </c>
      <c r="B1650" s="36" t="s">
        <v>15572</v>
      </c>
      <c r="C1650" s="36" t="s">
        <v>7024</v>
      </c>
      <c r="D1650" s="36" t="s">
        <v>224</v>
      </c>
      <c r="E1650" s="8"/>
      <c r="F1650" s="37" t="s">
        <v>14556</v>
      </c>
      <c r="G1650" s="36" t="s">
        <v>15573</v>
      </c>
      <c r="H1650" s="38">
        <v>11409.5</v>
      </c>
      <c r="I1650" s="37" t="s">
        <v>14558</v>
      </c>
    </row>
    <row r="1651" spans="1:9" x14ac:dyDescent="0.25">
      <c r="A1651" s="36" t="s">
        <v>15574</v>
      </c>
      <c r="B1651" s="36" t="s">
        <v>15575</v>
      </c>
      <c r="C1651" s="36" t="s">
        <v>2046</v>
      </c>
      <c r="D1651" s="36" t="s">
        <v>80</v>
      </c>
      <c r="E1651" s="8"/>
      <c r="F1651" s="37" t="s">
        <v>14556</v>
      </c>
      <c r="G1651" s="36" t="s">
        <v>14631</v>
      </c>
      <c r="H1651" s="38">
        <v>9951</v>
      </c>
      <c r="I1651" s="37" t="s">
        <v>14558</v>
      </c>
    </row>
    <row r="1652" spans="1:9" x14ac:dyDescent="0.25">
      <c r="A1652" s="36" t="s">
        <v>15576</v>
      </c>
      <c r="B1652" s="36" t="s">
        <v>15577</v>
      </c>
      <c r="C1652" s="36" t="s">
        <v>5435</v>
      </c>
      <c r="D1652" s="36" t="s">
        <v>16</v>
      </c>
      <c r="E1652" s="8"/>
      <c r="F1652" s="37" t="s">
        <v>14556</v>
      </c>
      <c r="G1652" s="36" t="s">
        <v>14912</v>
      </c>
      <c r="H1652" s="38">
        <v>4585</v>
      </c>
      <c r="I1652" s="37" t="s">
        <v>14558</v>
      </c>
    </row>
    <row r="1653" spans="1:9" x14ac:dyDescent="0.25">
      <c r="A1653" s="36" t="s">
        <v>15578</v>
      </c>
      <c r="B1653" s="36" t="s">
        <v>15579</v>
      </c>
      <c r="C1653" s="36" t="s">
        <v>1544</v>
      </c>
      <c r="D1653" s="36" t="s">
        <v>228</v>
      </c>
      <c r="E1653" s="8"/>
      <c r="F1653" s="37" t="s">
        <v>14556</v>
      </c>
      <c r="G1653" s="36" t="s">
        <v>14595</v>
      </c>
      <c r="H1653" s="38">
        <v>4520.5</v>
      </c>
      <c r="I1653" s="37" t="s">
        <v>14558</v>
      </c>
    </row>
    <row r="1654" spans="1:9" x14ac:dyDescent="0.25">
      <c r="A1654" s="36" t="s">
        <v>15580</v>
      </c>
      <c r="B1654" s="36" t="s">
        <v>15581</v>
      </c>
      <c r="C1654" s="36" t="s">
        <v>5320</v>
      </c>
      <c r="D1654" s="36" t="s">
        <v>49</v>
      </c>
      <c r="E1654" s="8"/>
      <c r="F1654" s="37" t="s">
        <v>14556</v>
      </c>
      <c r="G1654" s="36" t="s">
        <v>14845</v>
      </c>
      <c r="H1654" s="38">
        <v>14527.5</v>
      </c>
      <c r="I1654" s="37" t="s">
        <v>14558</v>
      </c>
    </row>
    <row r="1655" spans="1:9" x14ac:dyDescent="0.25">
      <c r="A1655" s="36" t="s">
        <v>15582</v>
      </c>
      <c r="B1655" s="36" t="s">
        <v>15583</v>
      </c>
      <c r="C1655" s="36" t="s">
        <v>5152</v>
      </c>
      <c r="D1655" s="36" t="s">
        <v>206</v>
      </c>
      <c r="E1655" s="8"/>
      <c r="F1655" s="37" t="s">
        <v>14556</v>
      </c>
      <c r="G1655" s="36" t="s">
        <v>15584</v>
      </c>
      <c r="H1655" s="38">
        <v>4635.5</v>
      </c>
      <c r="I1655" s="37" t="s">
        <v>14558</v>
      </c>
    </row>
    <row r="1656" spans="1:9" x14ac:dyDescent="0.25">
      <c r="A1656" s="36" t="s">
        <v>15585</v>
      </c>
      <c r="B1656" s="36" t="s">
        <v>15586</v>
      </c>
      <c r="C1656" s="36" t="s">
        <v>7070</v>
      </c>
      <c r="D1656" s="36" t="s">
        <v>1336</v>
      </c>
      <c r="E1656" s="8"/>
      <c r="F1656" s="37" t="s">
        <v>14556</v>
      </c>
      <c r="G1656" s="36" t="s">
        <v>15419</v>
      </c>
      <c r="H1656" s="38">
        <v>12587</v>
      </c>
      <c r="I1656" s="37" t="s">
        <v>14558</v>
      </c>
    </row>
    <row r="1657" spans="1:9" x14ac:dyDescent="0.25">
      <c r="A1657" s="36" t="s">
        <v>15587</v>
      </c>
      <c r="B1657" s="36" t="s">
        <v>15588</v>
      </c>
      <c r="C1657" s="36" t="s">
        <v>5436</v>
      </c>
      <c r="D1657" s="36" t="s">
        <v>97</v>
      </c>
      <c r="E1657" s="8"/>
      <c r="F1657" s="37" t="s">
        <v>14556</v>
      </c>
      <c r="G1657" s="36" t="s">
        <v>14912</v>
      </c>
      <c r="H1657" s="38">
        <v>14123</v>
      </c>
      <c r="I1657" s="37" t="s">
        <v>14558</v>
      </c>
    </row>
    <row r="1658" spans="1:9" x14ac:dyDescent="0.25">
      <c r="A1658" s="36" t="s">
        <v>15589</v>
      </c>
      <c r="B1658" s="36" t="s">
        <v>15590</v>
      </c>
      <c r="C1658" s="36" t="s">
        <v>5392</v>
      </c>
      <c r="D1658" s="36" t="s">
        <v>49</v>
      </c>
      <c r="E1658" s="8"/>
      <c r="F1658" s="37" t="s">
        <v>14556</v>
      </c>
      <c r="G1658" s="36" t="s">
        <v>15175</v>
      </c>
      <c r="H1658" s="38">
        <v>14527.5</v>
      </c>
      <c r="I1658" s="37" t="s">
        <v>14558</v>
      </c>
    </row>
    <row r="1659" spans="1:9" x14ac:dyDescent="0.25">
      <c r="A1659" s="36" t="s">
        <v>15591</v>
      </c>
      <c r="B1659" s="36" t="s">
        <v>15592</v>
      </c>
      <c r="C1659" s="36" t="s">
        <v>7410</v>
      </c>
      <c r="D1659" s="36" t="s">
        <v>259</v>
      </c>
      <c r="E1659" s="8"/>
      <c r="F1659" s="37" t="s">
        <v>14556</v>
      </c>
      <c r="G1659" s="36" t="s">
        <v>14557</v>
      </c>
      <c r="H1659" s="38">
        <v>5237.5</v>
      </c>
      <c r="I1659" s="37" t="s">
        <v>14558</v>
      </c>
    </row>
    <row r="1660" spans="1:9" x14ac:dyDescent="0.25">
      <c r="A1660" s="36" t="s">
        <v>15593</v>
      </c>
      <c r="B1660" s="36" t="s">
        <v>15594</v>
      </c>
      <c r="C1660" s="36" t="s">
        <v>6557</v>
      </c>
      <c r="D1660" s="36" t="s">
        <v>1449</v>
      </c>
      <c r="E1660" s="8"/>
      <c r="F1660" s="37" t="s">
        <v>14556</v>
      </c>
      <c r="G1660" s="36" t="s">
        <v>14564</v>
      </c>
      <c r="H1660" s="38">
        <v>13767.5</v>
      </c>
      <c r="I1660" s="37" t="s">
        <v>14558</v>
      </c>
    </row>
    <row r="1661" spans="1:9" x14ac:dyDescent="0.25">
      <c r="A1661" s="36" t="s">
        <v>15595</v>
      </c>
      <c r="B1661" s="36" t="s">
        <v>15596</v>
      </c>
      <c r="C1661" s="36" t="s">
        <v>7411</v>
      </c>
      <c r="D1661" s="36" t="s">
        <v>80</v>
      </c>
      <c r="E1661" s="8"/>
      <c r="F1661" s="37" t="s">
        <v>14556</v>
      </c>
      <c r="G1661" s="36" t="s">
        <v>14557</v>
      </c>
      <c r="H1661" s="38">
        <v>8852.5</v>
      </c>
      <c r="I1661" s="37" t="s">
        <v>14558</v>
      </c>
    </row>
    <row r="1662" spans="1:9" x14ac:dyDescent="0.25">
      <c r="A1662" s="36" t="s">
        <v>15597</v>
      </c>
      <c r="B1662" s="36" t="s">
        <v>15598</v>
      </c>
      <c r="C1662" s="36" t="s">
        <v>7412</v>
      </c>
      <c r="D1662" s="36" t="s">
        <v>80</v>
      </c>
      <c r="E1662" s="8"/>
      <c r="F1662" s="37" t="s">
        <v>14556</v>
      </c>
      <c r="G1662" s="36" t="s">
        <v>14557</v>
      </c>
      <c r="H1662" s="38">
        <v>8852.5</v>
      </c>
      <c r="I1662" s="37" t="s">
        <v>14558</v>
      </c>
    </row>
    <row r="1663" spans="1:9" x14ac:dyDescent="0.25">
      <c r="A1663" s="36" t="s">
        <v>15599</v>
      </c>
      <c r="B1663" s="36" t="s">
        <v>15600</v>
      </c>
      <c r="C1663" s="36" t="s">
        <v>8401</v>
      </c>
      <c r="D1663" s="36" t="s">
        <v>91</v>
      </c>
      <c r="E1663" s="8"/>
      <c r="F1663" s="37" t="s">
        <v>14556</v>
      </c>
      <c r="G1663" s="36" t="s">
        <v>14574</v>
      </c>
      <c r="H1663" s="38">
        <v>5231.5</v>
      </c>
      <c r="I1663" s="37" t="s">
        <v>14558</v>
      </c>
    </row>
    <row r="1664" spans="1:9" x14ac:dyDescent="0.25">
      <c r="A1664" s="36" t="s">
        <v>15601</v>
      </c>
      <c r="B1664" s="36" t="s">
        <v>15602</v>
      </c>
      <c r="C1664" s="36" t="s">
        <v>5213</v>
      </c>
      <c r="D1664" s="36" t="s">
        <v>217</v>
      </c>
      <c r="E1664" s="8"/>
      <c r="F1664" s="37" t="s">
        <v>14556</v>
      </c>
      <c r="G1664" s="36" t="s">
        <v>15603</v>
      </c>
      <c r="H1664" s="38">
        <v>6689.5</v>
      </c>
      <c r="I1664" s="37" t="s">
        <v>14558</v>
      </c>
    </row>
    <row r="1665" spans="1:9" x14ac:dyDescent="0.25">
      <c r="A1665" s="36" t="s">
        <v>15604</v>
      </c>
      <c r="B1665" s="36" t="s">
        <v>15605</v>
      </c>
      <c r="C1665" s="36" t="s">
        <v>3882</v>
      </c>
      <c r="D1665" s="36" t="s">
        <v>25</v>
      </c>
      <c r="E1665" s="8"/>
      <c r="F1665" s="37" t="s">
        <v>14556</v>
      </c>
      <c r="G1665" s="36" t="s">
        <v>14700</v>
      </c>
      <c r="H1665" s="38">
        <v>7575</v>
      </c>
      <c r="I1665" s="37" t="s">
        <v>14558</v>
      </c>
    </row>
    <row r="1666" spans="1:9" x14ac:dyDescent="0.25">
      <c r="A1666" s="36" t="s">
        <v>15606</v>
      </c>
      <c r="B1666" s="36" t="s">
        <v>15607</v>
      </c>
      <c r="C1666" s="36" t="s">
        <v>6620</v>
      </c>
      <c r="D1666" s="36" t="s">
        <v>259</v>
      </c>
      <c r="E1666" s="8"/>
      <c r="F1666" s="37" t="s">
        <v>14556</v>
      </c>
      <c r="G1666" s="36" t="s">
        <v>14622</v>
      </c>
      <c r="H1666" s="38">
        <v>5237.5</v>
      </c>
      <c r="I1666" s="37" t="s">
        <v>14558</v>
      </c>
    </row>
    <row r="1667" spans="1:9" x14ac:dyDescent="0.25">
      <c r="A1667" s="36" t="s">
        <v>15608</v>
      </c>
      <c r="B1667" s="36" t="s">
        <v>15609</v>
      </c>
      <c r="C1667" s="36" t="s">
        <v>1121</v>
      </c>
      <c r="D1667" s="36" t="s">
        <v>25</v>
      </c>
      <c r="E1667" s="8"/>
      <c r="F1667" s="37" t="s">
        <v>14556</v>
      </c>
      <c r="G1667" s="36" t="s">
        <v>14619</v>
      </c>
      <c r="H1667" s="38">
        <v>7575</v>
      </c>
      <c r="I1667" s="37" t="s">
        <v>14558</v>
      </c>
    </row>
    <row r="1668" spans="1:9" x14ac:dyDescent="0.25">
      <c r="A1668" s="36" t="s">
        <v>15610</v>
      </c>
      <c r="B1668" s="36" t="s">
        <v>15611</v>
      </c>
      <c r="C1668" s="36" t="s">
        <v>1125</v>
      </c>
      <c r="D1668" s="36" t="s">
        <v>535</v>
      </c>
      <c r="E1668" s="8"/>
      <c r="F1668" s="37" t="s">
        <v>14556</v>
      </c>
      <c r="G1668" s="36" t="s">
        <v>14619</v>
      </c>
      <c r="H1668" s="38">
        <v>5864</v>
      </c>
      <c r="I1668" s="37" t="s">
        <v>14558</v>
      </c>
    </row>
    <row r="1669" spans="1:9" x14ac:dyDescent="0.25">
      <c r="A1669" s="36" t="s">
        <v>15612</v>
      </c>
      <c r="B1669" s="36" t="s">
        <v>15613</v>
      </c>
      <c r="C1669" s="36" t="s">
        <v>5806</v>
      </c>
      <c r="D1669" s="36" t="s">
        <v>200</v>
      </c>
      <c r="E1669" s="8"/>
      <c r="F1669" s="37" t="s">
        <v>14556</v>
      </c>
      <c r="G1669" s="36" t="s">
        <v>15614</v>
      </c>
      <c r="H1669" s="38">
        <v>17050.5</v>
      </c>
      <c r="I1669" s="37" t="s">
        <v>14558</v>
      </c>
    </row>
    <row r="1670" spans="1:9" x14ac:dyDescent="0.25">
      <c r="A1670" s="36" t="s">
        <v>15615</v>
      </c>
      <c r="B1670" s="36" t="s">
        <v>15616</v>
      </c>
      <c r="C1670" s="36" t="s">
        <v>2048</v>
      </c>
      <c r="D1670" s="36" t="s">
        <v>556</v>
      </c>
      <c r="E1670" s="8"/>
      <c r="F1670" s="37" t="s">
        <v>14556</v>
      </c>
      <c r="G1670" s="36" t="s">
        <v>14631</v>
      </c>
      <c r="H1670" s="38">
        <v>19971.5</v>
      </c>
      <c r="I1670" s="37" t="s">
        <v>14558</v>
      </c>
    </row>
    <row r="1671" spans="1:9" x14ac:dyDescent="0.25">
      <c r="A1671" s="36" t="s">
        <v>15617</v>
      </c>
      <c r="B1671" s="36" t="s">
        <v>15618</v>
      </c>
      <c r="C1671" s="36" t="s">
        <v>15619</v>
      </c>
      <c r="D1671" s="36" t="s">
        <v>368</v>
      </c>
      <c r="E1671" s="8"/>
      <c r="F1671" s="37" t="s">
        <v>14556</v>
      </c>
      <c r="G1671" s="36" t="s">
        <v>14640</v>
      </c>
      <c r="H1671" s="38">
        <v>4791</v>
      </c>
      <c r="I1671" s="37" t="s">
        <v>14558</v>
      </c>
    </row>
    <row r="1672" spans="1:9" x14ac:dyDescent="0.25">
      <c r="A1672" s="36" t="s">
        <v>15620</v>
      </c>
      <c r="B1672" s="36" t="s">
        <v>15621</v>
      </c>
      <c r="C1672" s="36" t="s">
        <v>7056</v>
      </c>
      <c r="D1672" s="36" t="s">
        <v>259</v>
      </c>
      <c r="E1672" s="8"/>
      <c r="F1672" s="37" t="s">
        <v>14556</v>
      </c>
      <c r="G1672" s="36" t="s">
        <v>15622</v>
      </c>
      <c r="H1672" s="38">
        <v>5237.5</v>
      </c>
      <c r="I1672" s="37" t="s">
        <v>14558</v>
      </c>
    </row>
    <row r="1673" spans="1:9" x14ac:dyDescent="0.25">
      <c r="A1673" s="36" t="s">
        <v>15623</v>
      </c>
      <c r="B1673" s="36" t="s">
        <v>15624</v>
      </c>
      <c r="C1673" s="36" t="s">
        <v>8092</v>
      </c>
      <c r="D1673" s="36" t="s">
        <v>334</v>
      </c>
      <c r="E1673" s="8"/>
      <c r="F1673" s="37" t="s">
        <v>14556</v>
      </c>
      <c r="G1673" s="36" t="s">
        <v>14663</v>
      </c>
      <c r="H1673" s="38">
        <v>17218.5</v>
      </c>
      <c r="I1673" s="37" t="s">
        <v>14558</v>
      </c>
    </row>
    <row r="1674" spans="1:9" x14ac:dyDescent="0.25">
      <c r="A1674" s="36" t="s">
        <v>15625</v>
      </c>
      <c r="B1674" s="36" t="s">
        <v>15626</v>
      </c>
      <c r="C1674" s="36" t="s">
        <v>6035</v>
      </c>
      <c r="D1674" s="36" t="s">
        <v>80</v>
      </c>
      <c r="E1674" s="8"/>
      <c r="F1674" s="37" t="s">
        <v>14556</v>
      </c>
      <c r="G1674" s="36" t="s">
        <v>14750</v>
      </c>
      <c r="H1674" s="38">
        <v>8852.5</v>
      </c>
      <c r="I1674" s="37" t="s">
        <v>14558</v>
      </c>
    </row>
    <row r="1675" spans="1:9" x14ac:dyDescent="0.25">
      <c r="A1675" s="36" t="s">
        <v>15627</v>
      </c>
      <c r="B1675" s="36" t="s">
        <v>15628</v>
      </c>
      <c r="C1675" s="36" t="s">
        <v>3856</v>
      </c>
      <c r="D1675" s="36" t="s">
        <v>3503</v>
      </c>
      <c r="E1675" s="8"/>
      <c r="F1675" s="37" t="s">
        <v>14556</v>
      </c>
      <c r="G1675" s="36" t="s">
        <v>15451</v>
      </c>
      <c r="H1675" s="38">
        <v>16214</v>
      </c>
      <c r="I1675" s="37" t="s">
        <v>14558</v>
      </c>
    </row>
    <row r="1676" spans="1:9" x14ac:dyDescent="0.25">
      <c r="A1676" s="36" t="s">
        <v>15629</v>
      </c>
      <c r="B1676" s="36" t="s">
        <v>15630</v>
      </c>
      <c r="C1676" s="36" t="s">
        <v>3824</v>
      </c>
      <c r="D1676" s="36" t="s">
        <v>49</v>
      </c>
      <c r="E1676" s="8"/>
      <c r="F1676" s="37" t="s">
        <v>14610</v>
      </c>
      <c r="G1676" s="36" t="s">
        <v>14725</v>
      </c>
      <c r="H1676" s="38">
        <v>12711.57</v>
      </c>
      <c r="I1676" s="37" t="s">
        <v>14558</v>
      </c>
    </row>
    <row r="1677" spans="1:9" x14ac:dyDescent="0.25">
      <c r="A1677" s="36" t="s">
        <v>15631</v>
      </c>
      <c r="B1677" s="36" t="s">
        <v>15632</v>
      </c>
      <c r="C1677" s="36" t="s">
        <v>5190</v>
      </c>
      <c r="D1677" s="36" t="s">
        <v>224</v>
      </c>
      <c r="E1677" s="8"/>
      <c r="F1677" s="37" t="s">
        <v>14556</v>
      </c>
      <c r="G1677" s="36" t="s">
        <v>15633</v>
      </c>
      <c r="H1677" s="38">
        <v>11409.5</v>
      </c>
      <c r="I1677" s="37" t="s">
        <v>14558</v>
      </c>
    </row>
    <row r="1678" spans="1:9" x14ac:dyDescent="0.25">
      <c r="A1678" s="36" t="s">
        <v>15634</v>
      </c>
      <c r="B1678" s="36" t="s">
        <v>15635</v>
      </c>
      <c r="C1678" s="36" t="s">
        <v>2501</v>
      </c>
      <c r="D1678" s="36" t="s">
        <v>25</v>
      </c>
      <c r="E1678" s="8"/>
      <c r="F1678" s="37" t="s">
        <v>14556</v>
      </c>
      <c r="G1678" s="36" t="s">
        <v>15636</v>
      </c>
      <c r="H1678" s="38">
        <v>7575</v>
      </c>
      <c r="I1678" s="37" t="s">
        <v>14558</v>
      </c>
    </row>
    <row r="1679" spans="1:9" x14ac:dyDescent="0.25">
      <c r="A1679" s="36" t="s">
        <v>15637</v>
      </c>
      <c r="B1679" s="36" t="s">
        <v>15638</v>
      </c>
      <c r="C1679" s="36" t="s">
        <v>3287</v>
      </c>
      <c r="D1679" s="36" t="s">
        <v>80</v>
      </c>
      <c r="E1679" s="8"/>
      <c r="F1679" s="37" t="s">
        <v>14556</v>
      </c>
      <c r="G1679" s="36" t="s">
        <v>14561</v>
      </c>
      <c r="H1679" s="38">
        <v>8852.5</v>
      </c>
      <c r="I1679" s="37" t="s">
        <v>14558</v>
      </c>
    </row>
    <row r="1680" spans="1:9" x14ac:dyDescent="0.25">
      <c r="A1680" s="36" t="s">
        <v>15639</v>
      </c>
      <c r="B1680" s="36" t="s">
        <v>15640</v>
      </c>
      <c r="C1680" s="36" t="s">
        <v>8146</v>
      </c>
      <c r="D1680" s="36" t="s">
        <v>224</v>
      </c>
      <c r="E1680" s="8"/>
      <c r="F1680" s="37" t="s">
        <v>14556</v>
      </c>
      <c r="G1680" s="36" t="s">
        <v>14681</v>
      </c>
      <c r="H1680" s="38">
        <v>11409.5</v>
      </c>
      <c r="I1680" s="37" t="s">
        <v>14558</v>
      </c>
    </row>
    <row r="1681" spans="1:9" x14ac:dyDescent="0.25">
      <c r="A1681" s="36" t="s">
        <v>15641</v>
      </c>
      <c r="B1681" s="36" t="s">
        <v>15642</v>
      </c>
      <c r="C1681" s="36" t="s">
        <v>5930</v>
      </c>
      <c r="D1681" s="36" t="s">
        <v>217</v>
      </c>
      <c r="E1681" s="8"/>
      <c r="F1681" s="37" t="s">
        <v>14556</v>
      </c>
      <c r="G1681" s="36" t="s">
        <v>15643</v>
      </c>
      <c r="H1681" s="38">
        <v>6689.5</v>
      </c>
      <c r="I1681" s="37" t="s">
        <v>14558</v>
      </c>
    </row>
    <row r="1682" spans="1:9" x14ac:dyDescent="0.25">
      <c r="A1682" s="36" t="s">
        <v>15644</v>
      </c>
      <c r="B1682" s="36" t="s">
        <v>15645</v>
      </c>
      <c r="C1682" s="36" t="s">
        <v>7413</v>
      </c>
      <c r="D1682" s="36" t="s">
        <v>334</v>
      </c>
      <c r="E1682" s="8"/>
      <c r="F1682" s="37" t="s">
        <v>14556</v>
      </c>
      <c r="G1682" s="36" t="s">
        <v>14557</v>
      </c>
      <c r="H1682" s="38">
        <v>17218.5</v>
      </c>
      <c r="I1682" s="37" t="s">
        <v>14558</v>
      </c>
    </row>
    <row r="1683" spans="1:9" x14ac:dyDescent="0.25">
      <c r="A1683" s="36" t="s">
        <v>15646</v>
      </c>
      <c r="B1683" s="36" t="s">
        <v>15647</v>
      </c>
      <c r="C1683" s="36" t="s">
        <v>7416</v>
      </c>
      <c r="D1683" s="36" t="s">
        <v>341</v>
      </c>
      <c r="E1683" s="8"/>
      <c r="F1683" s="37" t="s">
        <v>14556</v>
      </c>
      <c r="G1683" s="36" t="s">
        <v>14557</v>
      </c>
      <c r="H1683" s="38">
        <v>4840.5</v>
      </c>
      <c r="I1683" s="37" t="s">
        <v>14558</v>
      </c>
    </row>
    <row r="1684" spans="1:9" x14ac:dyDescent="0.25">
      <c r="A1684" s="36" t="s">
        <v>15648</v>
      </c>
      <c r="B1684" s="36" t="s">
        <v>15649</v>
      </c>
      <c r="C1684" s="36" t="s">
        <v>3288</v>
      </c>
      <c r="D1684" s="36" t="s">
        <v>91</v>
      </c>
      <c r="E1684" s="8"/>
      <c r="F1684" s="37" t="s">
        <v>14556</v>
      </c>
      <c r="G1684" s="36" t="s">
        <v>14561</v>
      </c>
      <c r="H1684" s="38">
        <v>5231.5</v>
      </c>
      <c r="I1684" s="37" t="s">
        <v>14558</v>
      </c>
    </row>
    <row r="1685" spans="1:9" x14ac:dyDescent="0.25">
      <c r="A1685" s="36" t="s">
        <v>15650</v>
      </c>
      <c r="B1685" s="36" t="s">
        <v>15651</v>
      </c>
      <c r="C1685" s="36" t="s">
        <v>7418</v>
      </c>
      <c r="D1685" s="36" t="s">
        <v>80</v>
      </c>
      <c r="E1685" s="8"/>
      <c r="F1685" s="37" t="s">
        <v>14556</v>
      </c>
      <c r="G1685" s="36" t="s">
        <v>14557</v>
      </c>
      <c r="H1685" s="38">
        <v>8852.5</v>
      </c>
      <c r="I1685" s="37" t="s">
        <v>14558</v>
      </c>
    </row>
    <row r="1686" spans="1:9" x14ac:dyDescent="0.25">
      <c r="A1686" s="36" t="s">
        <v>15652</v>
      </c>
      <c r="B1686" s="36" t="s">
        <v>15653</v>
      </c>
      <c r="C1686" s="36" t="s">
        <v>3290</v>
      </c>
      <c r="D1686" s="36" t="s">
        <v>687</v>
      </c>
      <c r="E1686" s="8"/>
      <c r="F1686" s="37" t="s">
        <v>14556</v>
      </c>
      <c r="G1686" s="36" t="s">
        <v>14561</v>
      </c>
      <c r="H1686" s="38">
        <v>13767.5</v>
      </c>
      <c r="I1686" s="37" t="s">
        <v>14558</v>
      </c>
    </row>
    <row r="1687" spans="1:9" x14ac:dyDescent="0.25">
      <c r="A1687" s="36" t="s">
        <v>15654</v>
      </c>
      <c r="B1687" s="36" t="s">
        <v>15655</v>
      </c>
      <c r="C1687" s="36" t="s">
        <v>1380</v>
      </c>
      <c r="D1687" s="36" t="s">
        <v>439</v>
      </c>
      <c r="E1687" s="8"/>
      <c r="F1687" s="37" t="s">
        <v>14556</v>
      </c>
      <c r="G1687" s="36" t="s">
        <v>14776</v>
      </c>
      <c r="H1687" s="38">
        <v>4959.5</v>
      </c>
      <c r="I1687" s="37" t="s">
        <v>14558</v>
      </c>
    </row>
    <row r="1688" spans="1:9" x14ac:dyDescent="0.25">
      <c r="A1688" s="36" t="s">
        <v>15656</v>
      </c>
      <c r="B1688" s="36" t="s">
        <v>15657</v>
      </c>
      <c r="C1688" s="36" t="s">
        <v>7419</v>
      </c>
      <c r="D1688" s="36" t="s">
        <v>281</v>
      </c>
      <c r="E1688" s="8"/>
      <c r="F1688" s="37" t="s">
        <v>14556</v>
      </c>
      <c r="G1688" s="36" t="s">
        <v>14557</v>
      </c>
      <c r="H1688" s="38">
        <v>10292</v>
      </c>
      <c r="I1688" s="37" t="s">
        <v>14558</v>
      </c>
    </row>
    <row r="1689" spans="1:9" x14ac:dyDescent="0.25">
      <c r="A1689" s="36" t="s">
        <v>15658</v>
      </c>
      <c r="B1689" s="36" t="s">
        <v>15659</v>
      </c>
      <c r="C1689" s="36" t="s">
        <v>3623</v>
      </c>
      <c r="D1689" s="36" t="s">
        <v>803</v>
      </c>
      <c r="E1689" s="8"/>
      <c r="F1689" s="37" t="s">
        <v>14556</v>
      </c>
      <c r="G1689" s="36" t="s">
        <v>14574</v>
      </c>
      <c r="H1689" s="38">
        <v>10446</v>
      </c>
      <c r="I1689" s="37" t="s">
        <v>14558</v>
      </c>
    </row>
    <row r="1690" spans="1:9" x14ac:dyDescent="0.25">
      <c r="A1690" s="36" t="s">
        <v>15660</v>
      </c>
      <c r="B1690" s="36" t="s">
        <v>15661</v>
      </c>
      <c r="C1690" s="36" t="s">
        <v>3292</v>
      </c>
      <c r="D1690" s="36" t="s">
        <v>259</v>
      </c>
      <c r="E1690" s="8"/>
      <c r="F1690" s="37" t="s">
        <v>14556</v>
      </c>
      <c r="G1690" s="36" t="s">
        <v>14561</v>
      </c>
      <c r="H1690" s="38">
        <v>5237.5</v>
      </c>
      <c r="I1690" s="37" t="s">
        <v>14558</v>
      </c>
    </row>
    <row r="1691" spans="1:9" x14ac:dyDescent="0.25">
      <c r="A1691" s="36" t="s">
        <v>15662</v>
      </c>
      <c r="B1691" s="36" t="s">
        <v>15663</v>
      </c>
      <c r="C1691" s="36" t="s">
        <v>3858</v>
      </c>
      <c r="D1691" s="36" t="s">
        <v>297</v>
      </c>
      <c r="E1691" s="8"/>
      <c r="F1691" s="37" t="s">
        <v>14556</v>
      </c>
      <c r="G1691" s="36" t="s">
        <v>15451</v>
      </c>
      <c r="H1691" s="38">
        <v>12469.5</v>
      </c>
      <c r="I1691" s="37" t="s">
        <v>14558</v>
      </c>
    </row>
    <row r="1692" spans="1:9" x14ac:dyDescent="0.25">
      <c r="A1692" s="36" t="s">
        <v>15664</v>
      </c>
      <c r="B1692" s="36" t="s">
        <v>15665</v>
      </c>
      <c r="C1692" s="36" t="s">
        <v>7699</v>
      </c>
      <c r="D1692" s="36" t="s">
        <v>217</v>
      </c>
      <c r="E1692" s="8"/>
      <c r="F1692" s="37" t="s">
        <v>14556</v>
      </c>
      <c r="G1692" s="36" t="s">
        <v>14645</v>
      </c>
      <c r="H1692" s="38">
        <v>6689.5</v>
      </c>
      <c r="I1692" s="37" t="s">
        <v>14558</v>
      </c>
    </row>
    <row r="1693" spans="1:9" x14ac:dyDescent="0.25">
      <c r="A1693" s="36" t="s">
        <v>15666</v>
      </c>
      <c r="B1693" s="36" t="s">
        <v>15667</v>
      </c>
      <c r="C1693" s="36" t="s">
        <v>5495</v>
      </c>
      <c r="D1693" s="36" t="s">
        <v>281</v>
      </c>
      <c r="E1693" s="8"/>
      <c r="F1693" s="37" t="s">
        <v>14556</v>
      </c>
      <c r="G1693" s="36" t="s">
        <v>14731</v>
      </c>
      <c r="H1693" s="38">
        <v>10292</v>
      </c>
      <c r="I1693" s="37" t="s">
        <v>14558</v>
      </c>
    </row>
    <row r="1694" spans="1:9" x14ac:dyDescent="0.25">
      <c r="A1694" s="36" t="s">
        <v>170</v>
      </c>
      <c r="B1694" s="36" t="s">
        <v>15668</v>
      </c>
      <c r="C1694" s="36" t="s">
        <v>169</v>
      </c>
      <c r="D1694" s="36" t="s">
        <v>171</v>
      </c>
      <c r="E1694" s="8"/>
      <c r="F1694" s="37" t="s">
        <v>14556</v>
      </c>
      <c r="G1694" s="36" t="s">
        <v>14561</v>
      </c>
      <c r="H1694" s="38">
        <v>9715</v>
      </c>
      <c r="I1694" s="37" t="s">
        <v>14558</v>
      </c>
    </row>
    <row r="1695" spans="1:9" x14ac:dyDescent="0.25">
      <c r="A1695" s="36" t="s">
        <v>15669</v>
      </c>
      <c r="B1695" s="36" t="s">
        <v>15670</v>
      </c>
      <c r="C1695" s="36" t="s">
        <v>6883</v>
      </c>
      <c r="D1695" s="36" t="s">
        <v>297</v>
      </c>
      <c r="E1695" s="8"/>
      <c r="F1695" s="37" t="s">
        <v>14556</v>
      </c>
      <c r="G1695" s="36" t="s">
        <v>14567</v>
      </c>
      <c r="H1695" s="38">
        <v>12469.5</v>
      </c>
      <c r="I1695" s="37" t="s">
        <v>14558</v>
      </c>
    </row>
    <row r="1696" spans="1:9" x14ac:dyDescent="0.25">
      <c r="A1696" s="36" t="s">
        <v>15671</v>
      </c>
      <c r="B1696" s="36" t="s">
        <v>15672</v>
      </c>
      <c r="C1696" s="36" t="s">
        <v>7421</v>
      </c>
      <c r="D1696" s="36" t="s">
        <v>556</v>
      </c>
      <c r="E1696" s="8"/>
      <c r="F1696" s="37" t="s">
        <v>14556</v>
      </c>
      <c r="G1696" s="36" t="s">
        <v>14557</v>
      </c>
      <c r="H1696" s="38">
        <v>18084</v>
      </c>
      <c r="I1696" s="37" t="s">
        <v>14558</v>
      </c>
    </row>
    <row r="1697" spans="1:9" x14ac:dyDescent="0.25">
      <c r="A1697" s="36" t="s">
        <v>15673</v>
      </c>
      <c r="B1697" s="36" t="s">
        <v>15674</v>
      </c>
      <c r="C1697" s="36" t="s">
        <v>4958</v>
      </c>
      <c r="D1697" s="36" t="s">
        <v>1614</v>
      </c>
      <c r="E1697" s="8"/>
      <c r="F1697" s="37" t="s">
        <v>14556</v>
      </c>
      <c r="G1697" s="36" t="s">
        <v>14561</v>
      </c>
      <c r="H1697" s="38">
        <v>14885.5</v>
      </c>
      <c r="I1697" s="37" t="s">
        <v>14558</v>
      </c>
    </row>
    <row r="1698" spans="1:9" x14ac:dyDescent="0.25">
      <c r="A1698" s="36" t="s">
        <v>15675</v>
      </c>
      <c r="B1698" s="36" t="s">
        <v>15676</v>
      </c>
      <c r="C1698" s="36" t="s">
        <v>6015</v>
      </c>
      <c r="D1698" s="36" t="s">
        <v>206</v>
      </c>
      <c r="E1698" s="8"/>
      <c r="F1698" s="37" t="s">
        <v>14556</v>
      </c>
      <c r="G1698" s="36" t="s">
        <v>15373</v>
      </c>
      <c r="H1698" s="38">
        <v>4635.5</v>
      </c>
      <c r="I1698" s="37" t="s">
        <v>14558</v>
      </c>
    </row>
    <row r="1699" spans="1:9" x14ac:dyDescent="0.25">
      <c r="A1699" s="36" t="s">
        <v>15677</v>
      </c>
      <c r="B1699" s="36" t="s">
        <v>15678</v>
      </c>
      <c r="C1699" s="36" t="s">
        <v>3439</v>
      </c>
      <c r="D1699" s="36" t="s">
        <v>200</v>
      </c>
      <c r="E1699" s="8"/>
      <c r="F1699" s="37" t="s">
        <v>14556</v>
      </c>
      <c r="G1699" s="36" t="s">
        <v>14637</v>
      </c>
      <c r="H1699" s="38">
        <v>17050.5</v>
      </c>
      <c r="I1699" s="37" t="s">
        <v>14558</v>
      </c>
    </row>
    <row r="1700" spans="1:9" x14ac:dyDescent="0.25">
      <c r="A1700" s="36" t="s">
        <v>746</v>
      </c>
      <c r="B1700" s="36" t="s">
        <v>15679</v>
      </c>
      <c r="C1700" s="36" t="s">
        <v>745</v>
      </c>
      <c r="D1700" s="36" t="s">
        <v>49</v>
      </c>
      <c r="E1700" s="8"/>
      <c r="F1700" s="37" t="s">
        <v>14556</v>
      </c>
      <c r="G1700" s="36" t="s">
        <v>15680</v>
      </c>
      <c r="H1700" s="38">
        <v>14527.5</v>
      </c>
      <c r="I1700" s="37" t="s">
        <v>14558</v>
      </c>
    </row>
    <row r="1701" spans="1:9" x14ac:dyDescent="0.25">
      <c r="A1701" s="36" t="s">
        <v>15681</v>
      </c>
      <c r="B1701" s="36" t="s">
        <v>15682</v>
      </c>
      <c r="C1701" s="36" t="s">
        <v>7423</v>
      </c>
      <c r="D1701" s="36" t="s">
        <v>80</v>
      </c>
      <c r="E1701" s="8"/>
      <c r="F1701" s="37" t="s">
        <v>14556</v>
      </c>
      <c r="G1701" s="36" t="s">
        <v>14557</v>
      </c>
      <c r="H1701" s="38">
        <v>8852.5</v>
      </c>
      <c r="I1701" s="37" t="s">
        <v>14558</v>
      </c>
    </row>
    <row r="1702" spans="1:9" x14ac:dyDescent="0.25">
      <c r="A1702" s="36" t="s">
        <v>15683</v>
      </c>
      <c r="B1702" s="36" t="s">
        <v>15684</v>
      </c>
      <c r="C1702" s="36" t="s">
        <v>2901</v>
      </c>
      <c r="D1702" s="36" t="s">
        <v>217</v>
      </c>
      <c r="E1702" s="8"/>
      <c r="F1702" s="37" t="s">
        <v>14556</v>
      </c>
      <c r="G1702" s="36" t="s">
        <v>14755</v>
      </c>
      <c r="H1702" s="38">
        <v>6689.5</v>
      </c>
      <c r="I1702" s="37" t="s">
        <v>14558</v>
      </c>
    </row>
    <row r="1703" spans="1:9" x14ac:dyDescent="0.25">
      <c r="A1703" s="36" t="s">
        <v>15685</v>
      </c>
      <c r="B1703" s="36" t="s">
        <v>15686</v>
      </c>
      <c r="C1703" s="36" t="s">
        <v>7425</v>
      </c>
      <c r="D1703" s="36" t="s">
        <v>2475</v>
      </c>
      <c r="E1703" s="8"/>
      <c r="F1703" s="37" t="s">
        <v>14556</v>
      </c>
      <c r="G1703" s="36" t="s">
        <v>14557</v>
      </c>
      <c r="H1703" s="38">
        <v>20212</v>
      </c>
      <c r="I1703" s="37" t="s">
        <v>14558</v>
      </c>
    </row>
    <row r="1704" spans="1:9" x14ac:dyDescent="0.25">
      <c r="A1704" s="36" t="s">
        <v>15687</v>
      </c>
      <c r="B1704" s="36" t="s">
        <v>15688</v>
      </c>
      <c r="C1704" s="36" t="s">
        <v>3625</v>
      </c>
      <c r="D1704" s="36" t="s">
        <v>858</v>
      </c>
      <c r="E1704" s="8"/>
      <c r="F1704" s="37" t="s">
        <v>14556</v>
      </c>
      <c r="G1704" s="36" t="s">
        <v>14574</v>
      </c>
      <c r="H1704" s="38">
        <v>8313.5</v>
      </c>
      <c r="I1704" s="37" t="s">
        <v>14558</v>
      </c>
    </row>
    <row r="1705" spans="1:9" x14ac:dyDescent="0.25">
      <c r="A1705" s="36" t="s">
        <v>15689</v>
      </c>
      <c r="B1705" s="36" t="s">
        <v>15690</v>
      </c>
      <c r="C1705" s="36" t="s">
        <v>3860</v>
      </c>
      <c r="D1705" s="36" t="s">
        <v>350</v>
      </c>
      <c r="E1705" s="8"/>
      <c r="F1705" s="37" t="s">
        <v>14556</v>
      </c>
      <c r="G1705" s="36" t="s">
        <v>15451</v>
      </c>
      <c r="H1705" s="38">
        <v>6780.5</v>
      </c>
      <c r="I1705" s="37" t="s">
        <v>14558</v>
      </c>
    </row>
    <row r="1706" spans="1:9" x14ac:dyDescent="0.25">
      <c r="A1706" s="36" t="s">
        <v>15691</v>
      </c>
      <c r="B1706" s="36" t="s">
        <v>15692</v>
      </c>
      <c r="C1706" s="36" t="s">
        <v>6985</v>
      </c>
      <c r="D1706" s="36" t="s">
        <v>297</v>
      </c>
      <c r="E1706" s="8"/>
      <c r="F1706" s="37" t="s">
        <v>14556</v>
      </c>
      <c r="G1706" s="36" t="s">
        <v>15693</v>
      </c>
      <c r="H1706" s="38">
        <v>12469.5</v>
      </c>
      <c r="I1706" s="37" t="s">
        <v>14558</v>
      </c>
    </row>
    <row r="1707" spans="1:9" x14ac:dyDescent="0.25">
      <c r="A1707" s="36" t="s">
        <v>15694</v>
      </c>
      <c r="B1707" s="36" t="s">
        <v>15695</v>
      </c>
      <c r="C1707" s="36" t="s">
        <v>8750</v>
      </c>
      <c r="D1707" s="36" t="s">
        <v>217</v>
      </c>
      <c r="E1707" s="8"/>
      <c r="F1707" s="37" t="s">
        <v>14556</v>
      </c>
      <c r="G1707" s="36" t="s">
        <v>15446</v>
      </c>
      <c r="H1707" s="38">
        <v>6689.5</v>
      </c>
      <c r="I1707" s="37" t="s">
        <v>14558</v>
      </c>
    </row>
    <row r="1708" spans="1:9" x14ac:dyDescent="0.25">
      <c r="A1708" s="36" t="s">
        <v>15696</v>
      </c>
      <c r="B1708" s="36" t="s">
        <v>15697</v>
      </c>
      <c r="C1708" s="36" t="s">
        <v>8176</v>
      </c>
      <c r="D1708" s="36" t="s">
        <v>926</v>
      </c>
      <c r="E1708" s="8"/>
      <c r="F1708" s="37" t="s">
        <v>14556</v>
      </c>
      <c r="G1708" s="36" t="s">
        <v>14885</v>
      </c>
      <c r="H1708" s="38">
        <v>7133.5</v>
      </c>
      <c r="I1708" s="37" t="s">
        <v>14558</v>
      </c>
    </row>
    <row r="1709" spans="1:9" x14ac:dyDescent="0.25">
      <c r="A1709" s="36" t="s">
        <v>15698</v>
      </c>
      <c r="B1709" s="36" t="s">
        <v>15699</v>
      </c>
      <c r="C1709" s="36" t="s">
        <v>7427</v>
      </c>
      <c r="D1709" s="36" t="s">
        <v>439</v>
      </c>
      <c r="E1709" s="8"/>
      <c r="F1709" s="37" t="s">
        <v>14556</v>
      </c>
      <c r="G1709" s="36" t="s">
        <v>14557</v>
      </c>
      <c r="H1709" s="38">
        <v>4959.5</v>
      </c>
      <c r="I1709" s="37" t="s">
        <v>14558</v>
      </c>
    </row>
    <row r="1710" spans="1:9" x14ac:dyDescent="0.25">
      <c r="A1710" s="36" t="s">
        <v>15700</v>
      </c>
      <c r="B1710" s="36" t="s">
        <v>15701</v>
      </c>
      <c r="C1710" s="36" t="s">
        <v>1383</v>
      </c>
      <c r="D1710" s="36" t="s">
        <v>1085</v>
      </c>
      <c r="E1710" s="8"/>
      <c r="F1710" s="37" t="s">
        <v>14556</v>
      </c>
      <c r="G1710" s="36" t="s">
        <v>14611</v>
      </c>
      <c r="H1710" s="38">
        <v>18084</v>
      </c>
      <c r="I1710" s="37" t="s">
        <v>14558</v>
      </c>
    </row>
    <row r="1711" spans="1:9" x14ac:dyDescent="0.25">
      <c r="A1711" s="36" t="s">
        <v>15702</v>
      </c>
      <c r="B1711" s="36" t="s">
        <v>15703</v>
      </c>
      <c r="C1711" s="36" t="s">
        <v>6105</v>
      </c>
      <c r="D1711" s="36" t="s">
        <v>224</v>
      </c>
      <c r="E1711" s="8"/>
      <c r="F1711" s="37" t="s">
        <v>14556</v>
      </c>
      <c r="G1711" s="36" t="s">
        <v>14557</v>
      </c>
      <c r="H1711" s="38">
        <v>11409.5</v>
      </c>
      <c r="I1711" s="37" t="s">
        <v>14558</v>
      </c>
    </row>
    <row r="1712" spans="1:9" x14ac:dyDescent="0.25">
      <c r="A1712" s="36" t="s">
        <v>15704</v>
      </c>
      <c r="B1712" s="36" t="s">
        <v>15705</v>
      </c>
      <c r="C1712" s="36" t="s">
        <v>4960</v>
      </c>
      <c r="D1712" s="36" t="s">
        <v>97</v>
      </c>
      <c r="E1712" s="8"/>
      <c r="F1712" s="37" t="s">
        <v>14556</v>
      </c>
      <c r="G1712" s="36" t="s">
        <v>14561</v>
      </c>
      <c r="H1712" s="38">
        <v>14123</v>
      </c>
      <c r="I1712" s="37" t="s">
        <v>14558</v>
      </c>
    </row>
    <row r="1713" spans="1:9" x14ac:dyDescent="0.25">
      <c r="A1713" s="36" t="s">
        <v>15706</v>
      </c>
      <c r="B1713" s="36" t="s">
        <v>15707</v>
      </c>
      <c r="C1713" s="36" t="s">
        <v>5861</v>
      </c>
      <c r="D1713" s="36" t="s">
        <v>25</v>
      </c>
      <c r="E1713" s="8"/>
      <c r="F1713" s="37" t="s">
        <v>14556</v>
      </c>
      <c r="G1713" s="36" t="s">
        <v>15708</v>
      </c>
      <c r="H1713" s="38">
        <v>7322.5</v>
      </c>
      <c r="I1713" s="37" t="s">
        <v>14558</v>
      </c>
    </row>
    <row r="1714" spans="1:9" x14ac:dyDescent="0.25">
      <c r="A1714" s="36" t="s">
        <v>15709</v>
      </c>
      <c r="B1714" s="36" t="s">
        <v>15710</v>
      </c>
      <c r="C1714" s="36" t="s">
        <v>1096</v>
      </c>
      <c r="D1714" s="36" t="s">
        <v>1094</v>
      </c>
      <c r="E1714" s="8"/>
      <c r="F1714" s="37" t="s">
        <v>14556</v>
      </c>
      <c r="G1714" s="36" t="s">
        <v>14742</v>
      </c>
      <c r="H1714" s="38">
        <v>6111</v>
      </c>
      <c r="I1714" s="37" t="s">
        <v>14558</v>
      </c>
    </row>
    <row r="1715" spans="1:9" x14ac:dyDescent="0.25">
      <c r="A1715" s="36" t="s">
        <v>48</v>
      </c>
      <c r="B1715" s="36" t="s">
        <v>15711</v>
      </c>
      <c r="C1715" s="36" t="s">
        <v>47</v>
      </c>
      <c r="D1715" s="36" t="s">
        <v>49</v>
      </c>
      <c r="E1715" s="8"/>
      <c r="F1715" s="37" t="s">
        <v>14610</v>
      </c>
      <c r="G1715" s="36" t="s">
        <v>15536</v>
      </c>
      <c r="H1715" s="38">
        <v>12711.57</v>
      </c>
      <c r="I1715" s="37" t="s">
        <v>14558</v>
      </c>
    </row>
    <row r="1716" spans="1:9" x14ac:dyDescent="0.25">
      <c r="A1716" s="36" t="s">
        <v>15712</v>
      </c>
      <c r="B1716" s="36" t="s">
        <v>15713</v>
      </c>
      <c r="C1716" s="36" t="s">
        <v>6106</v>
      </c>
      <c r="D1716" s="36" t="s">
        <v>616</v>
      </c>
      <c r="E1716" s="8"/>
      <c r="F1716" s="37" t="s">
        <v>14556</v>
      </c>
      <c r="G1716" s="36" t="s">
        <v>14557</v>
      </c>
      <c r="H1716" s="38">
        <v>5269.5</v>
      </c>
      <c r="I1716" s="37" t="s">
        <v>14558</v>
      </c>
    </row>
    <row r="1717" spans="1:9" x14ac:dyDescent="0.25">
      <c r="A1717" s="36" t="s">
        <v>15714</v>
      </c>
      <c r="B1717" s="36" t="s">
        <v>15715</v>
      </c>
      <c r="C1717" s="36" t="s">
        <v>2050</v>
      </c>
      <c r="D1717" s="36" t="s">
        <v>41</v>
      </c>
      <c r="E1717" s="8"/>
      <c r="F1717" s="37" t="s">
        <v>14556</v>
      </c>
      <c r="G1717" s="36" t="s">
        <v>14631</v>
      </c>
      <c r="H1717" s="38">
        <v>6949.5</v>
      </c>
      <c r="I1717" s="37" t="s">
        <v>14558</v>
      </c>
    </row>
    <row r="1718" spans="1:9" x14ac:dyDescent="0.25">
      <c r="A1718" s="36" t="s">
        <v>15716</v>
      </c>
      <c r="B1718" s="36" t="s">
        <v>15717</v>
      </c>
      <c r="C1718" s="36" t="s">
        <v>3884</v>
      </c>
      <c r="D1718" s="36" t="s">
        <v>422</v>
      </c>
      <c r="E1718" s="8"/>
      <c r="F1718" s="37" t="s">
        <v>14610</v>
      </c>
      <c r="G1718" s="36" t="s">
        <v>14700</v>
      </c>
      <c r="H1718" s="38">
        <v>13492.07</v>
      </c>
      <c r="I1718" s="37" t="s">
        <v>14558</v>
      </c>
    </row>
    <row r="1719" spans="1:9" x14ac:dyDescent="0.25">
      <c r="A1719" s="36" t="s">
        <v>15718</v>
      </c>
      <c r="B1719" s="36" t="s">
        <v>15719</v>
      </c>
      <c r="C1719" s="36" t="s">
        <v>5941</v>
      </c>
      <c r="D1719" s="36" t="s">
        <v>379</v>
      </c>
      <c r="E1719" s="8"/>
      <c r="F1719" s="37" t="s">
        <v>14556</v>
      </c>
      <c r="G1719" s="36" t="s">
        <v>14829</v>
      </c>
      <c r="H1719" s="38">
        <v>8852.5</v>
      </c>
      <c r="I1719" s="37" t="s">
        <v>14558</v>
      </c>
    </row>
    <row r="1720" spans="1:9" x14ac:dyDescent="0.25">
      <c r="A1720" s="36" t="s">
        <v>826</v>
      </c>
      <c r="B1720" s="36" t="s">
        <v>15720</v>
      </c>
      <c r="C1720" s="36" t="s">
        <v>827</v>
      </c>
      <c r="D1720" s="36" t="s">
        <v>824</v>
      </c>
      <c r="E1720" s="8"/>
      <c r="F1720" s="37" t="s">
        <v>14556</v>
      </c>
      <c r="G1720" s="36" t="s">
        <v>14574</v>
      </c>
      <c r="H1720" s="38">
        <v>14494</v>
      </c>
      <c r="I1720" s="37" t="s">
        <v>14558</v>
      </c>
    </row>
    <row r="1721" spans="1:9" x14ac:dyDescent="0.25">
      <c r="A1721" s="36" t="s">
        <v>15721</v>
      </c>
      <c r="B1721" s="36" t="s">
        <v>15722</v>
      </c>
      <c r="C1721" s="36" t="s">
        <v>6885</v>
      </c>
      <c r="D1721" s="36" t="s">
        <v>224</v>
      </c>
      <c r="E1721" s="8"/>
      <c r="F1721" s="37" t="s">
        <v>14556</v>
      </c>
      <c r="G1721" s="36" t="s">
        <v>14567</v>
      </c>
      <c r="H1721" s="38">
        <v>11409.5</v>
      </c>
      <c r="I1721" s="37" t="s">
        <v>14558</v>
      </c>
    </row>
    <row r="1722" spans="1:9" x14ac:dyDescent="0.25">
      <c r="A1722" s="36" t="s">
        <v>15723</v>
      </c>
      <c r="B1722" s="36" t="s">
        <v>15724</v>
      </c>
      <c r="C1722" s="36" t="s">
        <v>5099</v>
      </c>
      <c r="D1722" s="36" t="s">
        <v>388</v>
      </c>
      <c r="E1722" s="8"/>
      <c r="F1722" s="37" t="s">
        <v>14556</v>
      </c>
      <c r="G1722" s="36" t="s">
        <v>14903</v>
      </c>
      <c r="H1722" s="38">
        <v>9525</v>
      </c>
      <c r="I1722" s="37" t="s">
        <v>14558</v>
      </c>
    </row>
    <row r="1723" spans="1:9" x14ac:dyDescent="0.25">
      <c r="A1723" s="36" t="s">
        <v>15725</v>
      </c>
      <c r="B1723" s="36" t="s">
        <v>15726</v>
      </c>
      <c r="C1723" s="36" t="s">
        <v>3986</v>
      </c>
      <c r="D1723" s="36" t="s">
        <v>80</v>
      </c>
      <c r="E1723" s="8"/>
      <c r="F1723" s="37" t="s">
        <v>14556</v>
      </c>
      <c r="G1723" s="36" t="s">
        <v>15727</v>
      </c>
      <c r="H1723" s="38">
        <v>8852.5</v>
      </c>
      <c r="I1723" s="37" t="s">
        <v>14558</v>
      </c>
    </row>
    <row r="1724" spans="1:9" x14ac:dyDescent="0.25">
      <c r="A1724" s="36" t="s">
        <v>15728</v>
      </c>
      <c r="B1724" s="36" t="s">
        <v>15729</v>
      </c>
      <c r="C1724" s="36" t="s">
        <v>1386</v>
      </c>
      <c r="D1724" s="36" t="s">
        <v>1384</v>
      </c>
      <c r="E1724" s="8"/>
      <c r="F1724" s="37" t="s">
        <v>14556</v>
      </c>
      <c r="G1724" s="36" t="s">
        <v>14611</v>
      </c>
      <c r="H1724" s="38">
        <v>11191.5</v>
      </c>
      <c r="I1724" s="37" t="s">
        <v>14558</v>
      </c>
    </row>
    <row r="1725" spans="1:9" x14ac:dyDescent="0.25">
      <c r="A1725" s="36" t="s">
        <v>15730</v>
      </c>
      <c r="B1725" s="36" t="s">
        <v>15731</v>
      </c>
      <c r="C1725" s="36" t="s">
        <v>4057</v>
      </c>
      <c r="D1725" s="36" t="s">
        <v>224</v>
      </c>
      <c r="E1725" s="8"/>
      <c r="F1725" s="37" t="s">
        <v>14556</v>
      </c>
      <c r="G1725" s="36" t="s">
        <v>14628</v>
      </c>
      <c r="H1725" s="38">
        <v>11409.5</v>
      </c>
      <c r="I1725" s="37" t="s">
        <v>14558</v>
      </c>
    </row>
    <row r="1726" spans="1:9" x14ac:dyDescent="0.25">
      <c r="A1726" s="36" t="s">
        <v>15732</v>
      </c>
      <c r="B1726" s="36" t="s">
        <v>15733</v>
      </c>
      <c r="C1726" s="36" t="s">
        <v>2724</v>
      </c>
      <c r="D1726" s="36" t="s">
        <v>334</v>
      </c>
      <c r="E1726" s="8"/>
      <c r="F1726" s="37" t="s">
        <v>14571</v>
      </c>
      <c r="G1726" s="36" t="s">
        <v>14640</v>
      </c>
      <c r="H1726" s="38">
        <v>12913.880000000001</v>
      </c>
      <c r="I1726" s="37" t="s">
        <v>14558</v>
      </c>
    </row>
    <row r="1727" spans="1:9" x14ac:dyDescent="0.25">
      <c r="A1727" s="36" t="s">
        <v>15734</v>
      </c>
      <c r="B1727" s="36" t="s">
        <v>15735</v>
      </c>
      <c r="C1727" s="36" t="s">
        <v>5438</v>
      </c>
      <c r="D1727" s="36" t="s">
        <v>206</v>
      </c>
      <c r="E1727" s="8"/>
      <c r="F1727" s="37" t="s">
        <v>14556</v>
      </c>
      <c r="G1727" s="36" t="s">
        <v>14912</v>
      </c>
      <c r="H1727" s="38">
        <v>4635.5</v>
      </c>
      <c r="I1727" s="37" t="s">
        <v>14558</v>
      </c>
    </row>
    <row r="1728" spans="1:9" x14ac:dyDescent="0.25">
      <c r="A1728" s="36" t="s">
        <v>15736</v>
      </c>
      <c r="B1728" s="36" t="s">
        <v>15737</v>
      </c>
      <c r="C1728" s="36" t="s">
        <v>5550</v>
      </c>
      <c r="D1728" s="36" t="s">
        <v>297</v>
      </c>
      <c r="E1728" s="8"/>
      <c r="F1728" s="37" t="s">
        <v>14556</v>
      </c>
      <c r="G1728" s="36" t="s">
        <v>15738</v>
      </c>
      <c r="H1728" s="38">
        <v>12469.5</v>
      </c>
      <c r="I1728" s="37" t="s">
        <v>14558</v>
      </c>
    </row>
    <row r="1729" spans="1:9" x14ac:dyDescent="0.25">
      <c r="A1729" s="36" t="s">
        <v>15739</v>
      </c>
      <c r="B1729" s="36" t="s">
        <v>15740</v>
      </c>
      <c r="C1729" s="36" t="s">
        <v>8521</v>
      </c>
      <c r="D1729" s="36" t="s">
        <v>1384</v>
      </c>
      <c r="E1729" s="8"/>
      <c r="F1729" s="37" t="s">
        <v>14556</v>
      </c>
      <c r="G1729" s="36" t="s">
        <v>14625</v>
      </c>
      <c r="H1729" s="38">
        <v>11191.5</v>
      </c>
      <c r="I1729" s="37" t="s">
        <v>14558</v>
      </c>
    </row>
    <row r="1730" spans="1:9" x14ac:dyDescent="0.25">
      <c r="A1730" s="36" t="s">
        <v>15741</v>
      </c>
      <c r="B1730" s="36" t="s">
        <v>15742</v>
      </c>
      <c r="C1730" s="36" t="s">
        <v>4961</v>
      </c>
      <c r="D1730" s="36" t="s">
        <v>422</v>
      </c>
      <c r="E1730" s="8"/>
      <c r="F1730" s="37" t="s">
        <v>14556</v>
      </c>
      <c r="G1730" s="36" t="s">
        <v>14561</v>
      </c>
      <c r="H1730" s="38">
        <v>15419.5</v>
      </c>
      <c r="I1730" s="37" t="s">
        <v>14558</v>
      </c>
    </row>
    <row r="1731" spans="1:9" x14ac:dyDescent="0.25">
      <c r="A1731" s="36" t="s">
        <v>15743</v>
      </c>
      <c r="B1731" s="36" t="s">
        <v>15744</v>
      </c>
      <c r="C1731" s="36" t="s">
        <v>1129</v>
      </c>
      <c r="D1731" s="36" t="s">
        <v>1085</v>
      </c>
      <c r="E1731" s="8"/>
      <c r="F1731" s="37" t="s">
        <v>14556</v>
      </c>
      <c r="G1731" s="36" t="s">
        <v>14619</v>
      </c>
      <c r="H1731" s="38">
        <v>18084</v>
      </c>
      <c r="I1731" s="37" t="s">
        <v>14558</v>
      </c>
    </row>
    <row r="1732" spans="1:9" x14ac:dyDescent="0.25">
      <c r="A1732" s="36" t="s">
        <v>15745</v>
      </c>
      <c r="B1732" s="36" t="s">
        <v>15746</v>
      </c>
      <c r="C1732" s="36" t="s">
        <v>7077</v>
      </c>
      <c r="D1732" s="36" t="s">
        <v>49</v>
      </c>
      <c r="E1732" s="8"/>
      <c r="F1732" s="37" t="s">
        <v>14556</v>
      </c>
      <c r="G1732" s="36" t="s">
        <v>15136</v>
      </c>
      <c r="H1732" s="38">
        <v>14527.5</v>
      </c>
      <c r="I1732" s="37" t="s">
        <v>14558</v>
      </c>
    </row>
    <row r="1733" spans="1:9" x14ac:dyDescent="0.25">
      <c r="A1733" s="36" t="s">
        <v>15747</v>
      </c>
      <c r="B1733" s="36" t="s">
        <v>15748</v>
      </c>
      <c r="C1733" s="36" t="s">
        <v>4962</v>
      </c>
      <c r="D1733" s="36" t="s">
        <v>91</v>
      </c>
      <c r="E1733" s="8"/>
      <c r="F1733" s="37" t="s">
        <v>14556</v>
      </c>
      <c r="G1733" s="36" t="s">
        <v>14561</v>
      </c>
      <c r="H1733" s="38">
        <v>5231.5</v>
      </c>
      <c r="I1733" s="37" t="s">
        <v>14558</v>
      </c>
    </row>
    <row r="1734" spans="1:9" x14ac:dyDescent="0.25">
      <c r="A1734" s="36" t="s">
        <v>15749</v>
      </c>
      <c r="B1734" s="36" t="s">
        <v>15750</v>
      </c>
      <c r="C1734" s="36" t="s">
        <v>6108</v>
      </c>
      <c r="D1734" s="36" t="s">
        <v>297</v>
      </c>
      <c r="E1734" s="8"/>
      <c r="F1734" s="37" t="s">
        <v>14556</v>
      </c>
      <c r="G1734" s="36" t="s">
        <v>14557</v>
      </c>
      <c r="H1734" s="38">
        <v>12469.5</v>
      </c>
      <c r="I1734" s="37" t="s">
        <v>14558</v>
      </c>
    </row>
    <row r="1735" spans="1:9" x14ac:dyDescent="0.25">
      <c r="A1735" s="36" t="s">
        <v>15751</v>
      </c>
      <c r="B1735" s="36" t="s">
        <v>15752</v>
      </c>
      <c r="C1735" s="36" t="s">
        <v>6110</v>
      </c>
      <c r="D1735" s="36" t="s">
        <v>41</v>
      </c>
      <c r="E1735" s="8"/>
      <c r="F1735" s="37" t="s">
        <v>14556</v>
      </c>
      <c r="G1735" s="36" t="s">
        <v>14557</v>
      </c>
      <c r="H1735" s="38">
        <v>6314</v>
      </c>
      <c r="I1735" s="37" t="s">
        <v>14558</v>
      </c>
    </row>
    <row r="1736" spans="1:9" x14ac:dyDescent="0.25">
      <c r="A1736" s="36" t="s">
        <v>15753</v>
      </c>
      <c r="B1736" s="36" t="s">
        <v>15754</v>
      </c>
      <c r="C1736" s="36" t="s">
        <v>6111</v>
      </c>
      <c r="D1736" s="36" t="s">
        <v>379</v>
      </c>
      <c r="E1736" s="8"/>
      <c r="F1736" s="37" t="s">
        <v>14556</v>
      </c>
      <c r="G1736" s="36" t="s">
        <v>14557</v>
      </c>
      <c r="H1736" s="38">
        <v>8852.5</v>
      </c>
      <c r="I1736" s="37" t="s">
        <v>14558</v>
      </c>
    </row>
    <row r="1737" spans="1:9" x14ac:dyDescent="0.25">
      <c r="A1737" s="36" t="s">
        <v>640</v>
      </c>
      <c r="B1737" s="36" t="s">
        <v>15755</v>
      </c>
      <c r="C1737" s="36" t="s">
        <v>639</v>
      </c>
      <c r="D1737" s="36" t="s">
        <v>334</v>
      </c>
      <c r="E1737" s="8"/>
      <c r="F1737" s="37" t="s">
        <v>14556</v>
      </c>
      <c r="G1737" s="36" t="s">
        <v>14557</v>
      </c>
      <c r="H1737" s="38">
        <v>17218.5</v>
      </c>
      <c r="I1737" s="37" t="s">
        <v>14558</v>
      </c>
    </row>
    <row r="1738" spans="1:9" x14ac:dyDescent="0.25">
      <c r="A1738" s="36" t="s">
        <v>15756</v>
      </c>
      <c r="B1738" s="36" t="s">
        <v>15757</v>
      </c>
      <c r="C1738" s="36" t="s">
        <v>5440</v>
      </c>
      <c r="D1738" s="36" t="s">
        <v>932</v>
      </c>
      <c r="E1738" s="8"/>
      <c r="F1738" s="37" t="s">
        <v>14610</v>
      </c>
      <c r="G1738" s="36" t="s">
        <v>14912</v>
      </c>
      <c r="H1738" s="38">
        <v>12203.630000000001</v>
      </c>
      <c r="I1738" s="37" t="s">
        <v>14558</v>
      </c>
    </row>
    <row r="1739" spans="1:9" x14ac:dyDescent="0.25">
      <c r="A1739" s="36" t="s">
        <v>15758</v>
      </c>
      <c r="B1739" s="36" t="s">
        <v>15759</v>
      </c>
      <c r="C1739" s="36" t="s">
        <v>4964</v>
      </c>
      <c r="D1739" s="36" t="s">
        <v>91</v>
      </c>
      <c r="E1739" s="8"/>
      <c r="F1739" s="37" t="s">
        <v>14556</v>
      </c>
      <c r="G1739" s="36" t="s">
        <v>14561</v>
      </c>
      <c r="H1739" s="38">
        <v>5231.5</v>
      </c>
      <c r="I1739" s="37" t="s">
        <v>14558</v>
      </c>
    </row>
    <row r="1740" spans="1:9" x14ac:dyDescent="0.25">
      <c r="A1740" s="36" t="s">
        <v>15760</v>
      </c>
      <c r="B1740" s="36" t="s">
        <v>15761</v>
      </c>
      <c r="C1740" s="36" t="s">
        <v>4059</v>
      </c>
      <c r="D1740" s="36" t="s">
        <v>200</v>
      </c>
      <c r="E1740" s="8"/>
      <c r="F1740" s="37" t="s">
        <v>14556</v>
      </c>
      <c r="G1740" s="36" t="s">
        <v>14628</v>
      </c>
      <c r="H1740" s="38">
        <v>17050.5</v>
      </c>
      <c r="I1740" s="37" t="s">
        <v>14558</v>
      </c>
    </row>
    <row r="1741" spans="1:9" x14ac:dyDescent="0.25">
      <c r="A1741" s="36" t="s">
        <v>15762</v>
      </c>
      <c r="B1741" s="36" t="s">
        <v>15763</v>
      </c>
      <c r="C1741" s="36" t="s">
        <v>5808</v>
      </c>
      <c r="D1741" s="36" t="s">
        <v>80</v>
      </c>
      <c r="E1741" s="8"/>
      <c r="F1741" s="37" t="s">
        <v>14556</v>
      </c>
      <c r="G1741" s="36" t="s">
        <v>15614</v>
      </c>
      <c r="H1741" s="38">
        <v>8852.5</v>
      </c>
      <c r="I1741" s="37" t="s">
        <v>14558</v>
      </c>
    </row>
    <row r="1742" spans="1:9" x14ac:dyDescent="0.25">
      <c r="A1742" s="36" t="s">
        <v>15764</v>
      </c>
      <c r="B1742" s="36" t="s">
        <v>15765</v>
      </c>
      <c r="C1742" s="36" t="s">
        <v>3103</v>
      </c>
      <c r="D1742" s="36" t="s">
        <v>80</v>
      </c>
      <c r="E1742" s="8"/>
      <c r="F1742" s="37" t="s">
        <v>14556</v>
      </c>
      <c r="G1742" s="36" t="s">
        <v>14745</v>
      </c>
      <c r="H1742" s="38">
        <v>9951</v>
      </c>
      <c r="I1742" s="37" t="s">
        <v>14558</v>
      </c>
    </row>
    <row r="1743" spans="1:9" x14ac:dyDescent="0.25">
      <c r="A1743" s="36" t="s">
        <v>15766</v>
      </c>
      <c r="B1743" s="36" t="s">
        <v>15767</v>
      </c>
      <c r="C1743" s="36" t="s">
        <v>3626</v>
      </c>
      <c r="D1743" s="36" t="s">
        <v>91</v>
      </c>
      <c r="E1743" s="8"/>
      <c r="F1743" s="37" t="s">
        <v>14556</v>
      </c>
      <c r="G1743" s="36" t="s">
        <v>14574</v>
      </c>
      <c r="H1743" s="38">
        <v>5231.5</v>
      </c>
      <c r="I1743" s="37" t="s">
        <v>14558</v>
      </c>
    </row>
    <row r="1744" spans="1:9" x14ac:dyDescent="0.25">
      <c r="A1744" s="36" t="s">
        <v>15768</v>
      </c>
      <c r="B1744" s="36" t="s">
        <v>15769</v>
      </c>
      <c r="C1744" s="36" t="s">
        <v>3981</v>
      </c>
      <c r="D1744" s="36" t="s">
        <v>25</v>
      </c>
      <c r="E1744" s="8"/>
      <c r="F1744" s="37" t="s">
        <v>14556</v>
      </c>
      <c r="G1744" s="36" t="s">
        <v>15770</v>
      </c>
      <c r="H1744" s="38">
        <v>7575</v>
      </c>
      <c r="I1744" s="37" t="s">
        <v>14558</v>
      </c>
    </row>
    <row r="1745" spans="1:9" x14ac:dyDescent="0.25">
      <c r="A1745" s="36" t="s">
        <v>15771</v>
      </c>
      <c r="B1745" s="36" t="s">
        <v>15772</v>
      </c>
      <c r="C1745" s="36" t="s">
        <v>7616</v>
      </c>
      <c r="D1745" s="36" t="s">
        <v>379</v>
      </c>
      <c r="E1745" s="8"/>
      <c r="F1745" s="37" t="s">
        <v>14556</v>
      </c>
      <c r="G1745" s="36" t="s">
        <v>14719</v>
      </c>
      <c r="H1745" s="38">
        <v>8852.5</v>
      </c>
      <c r="I1745" s="37" t="s">
        <v>14558</v>
      </c>
    </row>
    <row r="1746" spans="1:9" x14ac:dyDescent="0.25">
      <c r="A1746" s="36" t="s">
        <v>15773</v>
      </c>
      <c r="B1746" s="36" t="s">
        <v>15774</v>
      </c>
      <c r="C1746" s="36" t="s">
        <v>4970</v>
      </c>
      <c r="D1746" s="36" t="s">
        <v>297</v>
      </c>
      <c r="E1746" s="8"/>
      <c r="F1746" s="37" t="s">
        <v>14556</v>
      </c>
      <c r="G1746" s="36" t="s">
        <v>14561</v>
      </c>
      <c r="H1746" s="38">
        <v>12469.5</v>
      </c>
      <c r="I1746" s="37" t="s">
        <v>14558</v>
      </c>
    </row>
    <row r="1747" spans="1:9" x14ac:dyDescent="0.25">
      <c r="A1747" s="36" t="s">
        <v>15775</v>
      </c>
      <c r="B1747" s="36" t="s">
        <v>15776</v>
      </c>
      <c r="C1747" s="36" t="s">
        <v>4972</v>
      </c>
      <c r="D1747" s="36" t="s">
        <v>171</v>
      </c>
      <c r="E1747" s="8"/>
      <c r="F1747" s="37" t="s">
        <v>14556</v>
      </c>
      <c r="G1747" s="36" t="s">
        <v>14561</v>
      </c>
      <c r="H1747" s="38">
        <v>9715</v>
      </c>
      <c r="I1747" s="37" t="s">
        <v>14558</v>
      </c>
    </row>
    <row r="1748" spans="1:9" x14ac:dyDescent="0.25">
      <c r="A1748" s="36" t="s">
        <v>15777</v>
      </c>
      <c r="B1748" s="36" t="s">
        <v>15778</v>
      </c>
      <c r="C1748" s="36" t="s">
        <v>6114</v>
      </c>
      <c r="D1748" s="36" t="s">
        <v>80</v>
      </c>
      <c r="E1748" s="8"/>
      <c r="F1748" s="37" t="s">
        <v>14556</v>
      </c>
      <c r="G1748" s="36" t="s">
        <v>14557</v>
      </c>
      <c r="H1748" s="38">
        <v>8852.5</v>
      </c>
      <c r="I1748" s="37" t="s">
        <v>14558</v>
      </c>
    </row>
    <row r="1749" spans="1:9" x14ac:dyDescent="0.25">
      <c r="A1749" s="36" t="s">
        <v>15779</v>
      </c>
      <c r="B1749" s="36" t="s">
        <v>15780</v>
      </c>
      <c r="C1749" s="36" t="s">
        <v>2053</v>
      </c>
      <c r="D1749" s="36" t="s">
        <v>224</v>
      </c>
      <c r="E1749" s="8"/>
      <c r="F1749" s="37" t="s">
        <v>14556</v>
      </c>
      <c r="G1749" s="36" t="s">
        <v>14631</v>
      </c>
      <c r="H1749" s="38">
        <v>12598.5</v>
      </c>
      <c r="I1749" s="37" t="s">
        <v>14558</v>
      </c>
    </row>
    <row r="1750" spans="1:9" x14ac:dyDescent="0.25">
      <c r="A1750" s="36" t="s">
        <v>15781</v>
      </c>
      <c r="B1750" s="36" t="s">
        <v>15782</v>
      </c>
      <c r="C1750" s="36" t="s">
        <v>1760</v>
      </c>
      <c r="D1750" s="36" t="s">
        <v>80</v>
      </c>
      <c r="E1750" s="8"/>
      <c r="F1750" s="37" t="s">
        <v>14556</v>
      </c>
      <c r="G1750" s="36" t="s">
        <v>15783</v>
      </c>
      <c r="H1750" s="38">
        <v>8852.5</v>
      </c>
      <c r="I1750" s="37" t="s">
        <v>14558</v>
      </c>
    </row>
    <row r="1751" spans="1:9" x14ac:dyDescent="0.25">
      <c r="A1751" s="36" t="s">
        <v>15784</v>
      </c>
      <c r="B1751" s="36" t="s">
        <v>15785</v>
      </c>
      <c r="C1751" s="36" t="s">
        <v>15786</v>
      </c>
      <c r="D1751" s="36" t="s">
        <v>49</v>
      </c>
      <c r="E1751" s="8"/>
      <c r="F1751" s="37" t="s">
        <v>14556</v>
      </c>
      <c r="G1751" s="36" t="s">
        <v>14725</v>
      </c>
      <c r="H1751" s="38">
        <v>14527.5</v>
      </c>
      <c r="I1751" s="37" t="s">
        <v>14558</v>
      </c>
    </row>
    <row r="1752" spans="1:9" x14ac:dyDescent="0.25">
      <c r="A1752" s="36" t="s">
        <v>15787</v>
      </c>
      <c r="B1752" s="36" t="s">
        <v>15788</v>
      </c>
      <c r="C1752" s="36" t="s">
        <v>5573</v>
      </c>
      <c r="D1752" s="36" t="s">
        <v>41</v>
      </c>
      <c r="E1752" s="8"/>
      <c r="F1752" s="37" t="s">
        <v>14610</v>
      </c>
      <c r="G1752" s="36" t="s">
        <v>15000</v>
      </c>
      <c r="H1752" s="38">
        <v>5524.75</v>
      </c>
      <c r="I1752" s="37" t="s">
        <v>14558</v>
      </c>
    </row>
    <row r="1753" spans="1:9" x14ac:dyDescent="0.25">
      <c r="A1753" s="36" t="s">
        <v>15789</v>
      </c>
      <c r="B1753" s="36" t="s">
        <v>15790</v>
      </c>
      <c r="C1753" s="36" t="s">
        <v>3629</v>
      </c>
      <c r="D1753" s="36" t="s">
        <v>803</v>
      </c>
      <c r="E1753" s="8"/>
      <c r="F1753" s="37" t="s">
        <v>14556</v>
      </c>
      <c r="G1753" s="36" t="s">
        <v>14574</v>
      </c>
      <c r="H1753" s="38">
        <v>10446</v>
      </c>
      <c r="I1753" s="37" t="s">
        <v>14558</v>
      </c>
    </row>
    <row r="1754" spans="1:9" x14ac:dyDescent="0.25">
      <c r="A1754" s="36" t="s">
        <v>15791</v>
      </c>
      <c r="B1754" s="36" t="s">
        <v>15792</v>
      </c>
      <c r="C1754" s="36" t="s">
        <v>7738</v>
      </c>
      <c r="D1754" s="36" t="s">
        <v>865</v>
      </c>
      <c r="E1754" s="8"/>
      <c r="F1754" s="37" t="s">
        <v>14556</v>
      </c>
      <c r="G1754" s="36" t="s">
        <v>14574</v>
      </c>
      <c r="H1754" s="38">
        <v>6048.5</v>
      </c>
      <c r="I1754" s="37" t="s">
        <v>14558</v>
      </c>
    </row>
    <row r="1755" spans="1:9" x14ac:dyDescent="0.25">
      <c r="A1755" s="36" t="s">
        <v>15793</v>
      </c>
      <c r="B1755" s="36" t="s">
        <v>15794</v>
      </c>
      <c r="C1755" s="36" t="s">
        <v>1133</v>
      </c>
      <c r="D1755" s="36" t="s">
        <v>388</v>
      </c>
      <c r="E1755" s="8"/>
      <c r="F1755" s="37" t="s">
        <v>14556</v>
      </c>
      <c r="G1755" s="36" t="s">
        <v>14619</v>
      </c>
      <c r="H1755" s="38">
        <v>9525</v>
      </c>
      <c r="I1755" s="37" t="s">
        <v>14558</v>
      </c>
    </row>
    <row r="1756" spans="1:9" x14ac:dyDescent="0.25">
      <c r="A1756" s="36" t="s">
        <v>15795</v>
      </c>
      <c r="B1756" s="36" t="s">
        <v>15796</v>
      </c>
      <c r="C1756" s="36" t="s">
        <v>2054</v>
      </c>
      <c r="D1756" s="36" t="s">
        <v>91</v>
      </c>
      <c r="E1756" s="8"/>
      <c r="F1756" s="37" t="s">
        <v>14556</v>
      </c>
      <c r="G1756" s="36" t="s">
        <v>14631</v>
      </c>
      <c r="H1756" s="38">
        <v>5638</v>
      </c>
      <c r="I1756" s="37" t="s">
        <v>14558</v>
      </c>
    </row>
    <row r="1757" spans="1:9" x14ac:dyDescent="0.25">
      <c r="A1757" s="36" t="s">
        <v>15797</v>
      </c>
      <c r="B1757" s="36" t="s">
        <v>15798</v>
      </c>
      <c r="C1757" s="36" t="s">
        <v>1136</v>
      </c>
      <c r="D1757" s="36" t="s">
        <v>422</v>
      </c>
      <c r="E1757" s="8"/>
      <c r="F1757" s="37" t="s">
        <v>14556</v>
      </c>
      <c r="G1757" s="36" t="s">
        <v>14619</v>
      </c>
      <c r="H1757" s="38">
        <v>15419.5</v>
      </c>
      <c r="I1757" s="37" t="s">
        <v>14558</v>
      </c>
    </row>
    <row r="1758" spans="1:9" x14ac:dyDescent="0.25">
      <c r="A1758" s="36" t="s">
        <v>15799</v>
      </c>
      <c r="B1758" s="36" t="s">
        <v>15800</v>
      </c>
      <c r="C1758" s="36" t="s">
        <v>3630</v>
      </c>
      <c r="D1758" s="36" t="s">
        <v>368</v>
      </c>
      <c r="E1758" s="8"/>
      <c r="F1758" s="37" t="s">
        <v>14556</v>
      </c>
      <c r="G1758" s="36" t="s">
        <v>14574</v>
      </c>
      <c r="H1758" s="38">
        <v>4791</v>
      </c>
      <c r="I1758" s="37" t="s">
        <v>14558</v>
      </c>
    </row>
    <row r="1759" spans="1:9" x14ac:dyDescent="0.25">
      <c r="A1759" s="36" t="s">
        <v>15801</v>
      </c>
      <c r="B1759" s="36" t="s">
        <v>15802</v>
      </c>
      <c r="C1759" s="36" t="s">
        <v>1138</v>
      </c>
      <c r="D1759" s="36" t="s">
        <v>535</v>
      </c>
      <c r="E1759" s="8"/>
      <c r="F1759" s="37" t="s">
        <v>14556</v>
      </c>
      <c r="G1759" s="36" t="s">
        <v>14619</v>
      </c>
      <c r="H1759" s="38">
        <v>5864</v>
      </c>
      <c r="I1759" s="37" t="s">
        <v>14558</v>
      </c>
    </row>
    <row r="1760" spans="1:9" x14ac:dyDescent="0.25">
      <c r="A1760" s="36" t="s">
        <v>15803</v>
      </c>
      <c r="B1760" s="36" t="s">
        <v>15804</v>
      </c>
      <c r="C1760" s="36" t="s">
        <v>4783</v>
      </c>
      <c r="D1760" s="36" t="s">
        <v>33</v>
      </c>
      <c r="E1760" s="8"/>
      <c r="F1760" s="37" t="s">
        <v>14556</v>
      </c>
      <c r="G1760" s="36" t="s">
        <v>14678</v>
      </c>
      <c r="H1760" s="38">
        <v>6689.5</v>
      </c>
      <c r="I1760" s="37" t="s">
        <v>14558</v>
      </c>
    </row>
    <row r="1761" spans="1:9" x14ac:dyDescent="0.25">
      <c r="A1761" s="36" t="s">
        <v>15805</v>
      </c>
      <c r="B1761" s="36" t="s">
        <v>15806</v>
      </c>
      <c r="C1761" s="36" t="s">
        <v>8093</v>
      </c>
      <c r="D1761" s="36" t="s">
        <v>80</v>
      </c>
      <c r="E1761" s="8"/>
      <c r="F1761" s="37" t="s">
        <v>14556</v>
      </c>
      <c r="G1761" s="36" t="s">
        <v>14663</v>
      </c>
      <c r="H1761" s="38">
        <v>8852.5</v>
      </c>
      <c r="I1761" s="37" t="s">
        <v>14558</v>
      </c>
    </row>
    <row r="1762" spans="1:9" x14ac:dyDescent="0.25">
      <c r="A1762" s="36" t="s">
        <v>15807</v>
      </c>
      <c r="B1762" s="36" t="s">
        <v>15808</v>
      </c>
      <c r="C1762" s="36" t="s">
        <v>6115</v>
      </c>
      <c r="D1762" s="36" t="s">
        <v>838</v>
      </c>
      <c r="E1762" s="8"/>
      <c r="F1762" s="37" t="s">
        <v>14556</v>
      </c>
      <c r="G1762" s="36" t="s">
        <v>14557</v>
      </c>
      <c r="H1762" s="38">
        <v>5586.5</v>
      </c>
      <c r="I1762" s="37" t="s">
        <v>14558</v>
      </c>
    </row>
    <row r="1763" spans="1:9" x14ac:dyDescent="0.25">
      <c r="A1763" s="36" t="s">
        <v>15809</v>
      </c>
      <c r="B1763" s="36" t="s">
        <v>15810</v>
      </c>
      <c r="C1763" s="36" t="s">
        <v>7516</v>
      </c>
      <c r="D1763" s="36" t="s">
        <v>838</v>
      </c>
      <c r="E1763" s="8"/>
      <c r="F1763" s="37" t="s">
        <v>14610</v>
      </c>
      <c r="G1763" s="36" t="s">
        <v>14557</v>
      </c>
      <c r="H1763" s="38">
        <v>4888.1900000000005</v>
      </c>
      <c r="I1763" s="37" t="s">
        <v>14558</v>
      </c>
    </row>
    <row r="1764" spans="1:9" x14ac:dyDescent="0.25">
      <c r="A1764" s="36" t="s">
        <v>15811</v>
      </c>
      <c r="B1764" s="36" t="s">
        <v>15812</v>
      </c>
      <c r="C1764" s="36" t="s">
        <v>5442</v>
      </c>
      <c r="D1764" s="36" t="s">
        <v>1162</v>
      </c>
      <c r="E1764" s="8"/>
      <c r="F1764" s="37" t="s">
        <v>14556</v>
      </c>
      <c r="G1764" s="36" t="s">
        <v>14912</v>
      </c>
      <c r="H1764" s="38">
        <v>5586.5</v>
      </c>
      <c r="I1764" s="37" t="s">
        <v>14558</v>
      </c>
    </row>
    <row r="1765" spans="1:9" x14ac:dyDescent="0.25">
      <c r="A1765" s="36" t="s">
        <v>15813</v>
      </c>
      <c r="B1765" s="36" t="s">
        <v>15814</v>
      </c>
      <c r="C1765" s="36" t="s">
        <v>8284</v>
      </c>
      <c r="D1765" s="36" t="s">
        <v>368</v>
      </c>
      <c r="E1765" s="8"/>
      <c r="F1765" s="37" t="s">
        <v>14556</v>
      </c>
      <c r="G1765" s="36" t="s">
        <v>14678</v>
      </c>
      <c r="H1765" s="38">
        <v>4791</v>
      </c>
      <c r="I1765" s="37" t="s">
        <v>14558</v>
      </c>
    </row>
    <row r="1766" spans="1:9" x14ac:dyDescent="0.25">
      <c r="A1766" s="36" t="s">
        <v>15815</v>
      </c>
      <c r="B1766" s="36" t="s">
        <v>15816</v>
      </c>
      <c r="C1766" s="36" t="s">
        <v>1141</v>
      </c>
      <c r="D1766" s="36" t="s">
        <v>91</v>
      </c>
      <c r="E1766" s="8"/>
      <c r="F1766" s="37" t="s">
        <v>14556</v>
      </c>
      <c r="G1766" s="36" t="s">
        <v>14619</v>
      </c>
      <c r="H1766" s="38">
        <v>5231.5</v>
      </c>
      <c r="I1766" s="37" t="s">
        <v>14558</v>
      </c>
    </row>
    <row r="1767" spans="1:9" x14ac:dyDescent="0.25">
      <c r="A1767" s="36" t="s">
        <v>15817</v>
      </c>
      <c r="B1767" s="36" t="s">
        <v>15818</v>
      </c>
      <c r="C1767" s="36" t="s">
        <v>3631</v>
      </c>
      <c r="D1767" s="36" t="s">
        <v>154</v>
      </c>
      <c r="E1767" s="8"/>
      <c r="F1767" s="37" t="s">
        <v>14556</v>
      </c>
      <c r="G1767" s="36" t="s">
        <v>14574</v>
      </c>
      <c r="H1767" s="38">
        <v>5438.5</v>
      </c>
      <c r="I1767" s="37" t="s">
        <v>14558</v>
      </c>
    </row>
    <row r="1768" spans="1:9" x14ac:dyDescent="0.25">
      <c r="A1768" s="36" t="s">
        <v>15819</v>
      </c>
      <c r="B1768" s="36" t="s">
        <v>15820</v>
      </c>
      <c r="C1768" s="36" t="s">
        <v>7642</v>
      </c>
      <c r="D1768" s="36" t="s">
        <v>224</v>
      </c>
      <c r="E1768" s="8"/>
      <c r="F1768" s="37" t="s">
        <v>14556</v>
      </c>
      <c r="G1768" s="36" t="s">
        <v>15821</v>
      </c>
      <c r="H1768" s="38">
        <v>11409.5</v>
      </c>
      <c r="I1768" s="37" t="s">
        <v>14558</v>
      </c>
    </row>
    <row r="1769" spans="1:9" x14ac:dyDescent="0.25">
      <c r="A1769" s="36" t="s">
        <v>15822</v>
      </c>
      <c r="B1769" s="36" t="s">
        <v>15823</v>
      </c>
      <c r="C1769" s="36" t="s">
        <v>8094</v>
      </c>
      <c r="D1769" s="36" t="s">
        <v>504</v>
      </c>
      <c r="E1769" s="8"/>
      <c r="F1769" s="37" t="s">
        <v>14556</v>
      </c>
      <c r="G1769" s="36" t="s">
        <v>14663</v>
      </c>
      <c r="H1769" s="38">
        <v>5237.5</v>
      </c>
      <c r="I1769" s="37" t="s">
        <v>14558</v>
      </c>
    </row>
    <row r="1770" spans="1:9" x14ac:dyDescent="0.25">
      <c r="A1770" s="36" t="s">
        <v>15824</v>
      </c>
      <c r="B1770" s="36" t="s">
        <v>15825</v>
      </c>
      <c r="C1770" s="36" t="s">
        <v>4121</v>
      </c>
      <c r="D1770" s="36" t="s">
        <v>217</v>
      </c>
      <c r="E1770" s="8"/>
      <c r="F1770" s="37" t="s">
        <v>14556</v>
      </c>
      <c r="G1770" s="36" t="s">
        <v>15826</v>
      </c>
      <c r="H1770" s="38">
        <v>7358</v>
      </c>
      <c r="I1770" s="37" t="s">
        <v>14558</v>
      </c>
    </row>
    <row r="1771" spans="1:9" x14ac:dyDescent="0.25">
      <c r="A1771" s="36" t="s">
        <v>15827</v>
      </c>
      <c r="B1771" s="36" t="s">
        <v>15828</v>
      </c>
      <c r="C1771" s="36" t="s">
        <v>5517</v>
      </c>
      <c r="D1771" s="36" t="s">
        <v>91</v>
      </c>
      <c r="E1771" s="8"/>
      <c r="F1771" s="37" t="s">
        <v>14556</v>
      </c>
      <c r="G1771" s="36" t="s">
        <v>14981</v>
      </c>
      <c r="H1771" s="38">
        <v>5638</v>
      </c>
      <c r="I1771" s="37" t="s">
        <v>14558</v>
      </c>
    </row>
    <row r="1772" spans="1:9" x14ac:dyDescent="0.25">
      <c r="A1772" s="36" t="s">
        <v>15829</v>
      </c>
      <c r="B1772" s="36" t="s">
        <v>15830</v>
      </c>
      <c r="C1772" s="36" t="s">
        <v>5519</v>
      </c>
      <c r="D1772" s="36" t="s">
        <v>1943</v>
      </c>
      <c r="E1772" s="8"/>
      <c r="F1772" s="37" t="s">
        <v>14556</v>
      </c>
      <c r="G1772" s="36" t="s">
        <v>14981</v>
      </c>
      <c r="H1772" s="38">
        <v>10520.5</v>
      </c>
      <c r="I1772" s="37" t="s">
        <v>14558</v>
      </c>
    </row>
    <row r="1773" spans="1:9" x14ac:dyDescent="0.25">
      <c r="A1773" s="36" t="s">
        <v>15831</v>
      </c>
      <c r="B1773" s="36" t="s">
        <v>15832</v>
      </c>
      <c r="C1773" s="36" t="s">
        <v>5712</v>
      </c>
      <c r="D1773" s="36" t="s">
        <v>49</v>
      </c>
      <c r="E1773" s="8"/>
      <c r="F1773" s="37" t="s">
        <v>14556</v>
      </c>
      <c r="G1773" s="36" t="s">
        <v>14728</v>
      </c>
      <c r="H1773" s="38">
        <v>14527.5</v>
      </c>
      <c r="I1773" s="37" t="s">
        <v>14558</v>
      </c>
    </row>
    <row r="1774" spans="1:9" x14ac:dyDescent="0.25">
      <c r="A1774" s="36" t="s">
        <v>15833</v>
      </c>
      <c r="B1774" s="36" t="s">
        <v>15834</v>
      </c>
      <c r="C1774" s="36" t="s">
        <v>2612</v>
      </c>
      <c r="D1774" s="36" t="s">
        <v>224</v>
      </c>
      <c r="E1774" s="8"/>
      <c r="F1774" s="37" t="s">
        <v>14556</v>
      </c>
      <c r="G1774" s="36" t="s">
        <v>15272</v>
      </c>
      <c r="H1774" s="38">
        <v>12598.5</v>
      </c>
      <c r="I1774" s="37" t="s">
        <v>14558</v>
      </c>
    </row>
    <row r="1775" spans="1:9" x14ac:dyDescent="0.25">
      <c r="A1775" s="36" t="s">
        <v>15835</v>
      </c>
      <c r="B1775" s="36" t="s">
        <v>15836</v>
      </c>
      <c r="C1775" s="36" t="s">
        <v>2056</v>
      </c>
      <c r="D1775" s="36" t="s">
        <v>33</v>
      </c>
      <c r="E1775" s="8"/>
      <c r="F1775" s="37" t="s">
        <v>14556</v>
      </c>
      <c r="G1775" s="36" t="s">
        <v>14631</v>
      </c>
      <c r="H1775" s="38">
        <v>7358</v>
      </c>
      <c r="I1775" s="37" t="s">
        <v>14558</v>
      </c>
    </row>
    <row r="1776" spans="1:9" x14ac:dyDescent="0.25">
      <c r="A1776" s="36" t="s">
        <v>15837</v>
      </c>
      <c r="B1776" s="36" t="s">
        <v>15838</v>
      </c>
      <c r="C1776" s="36" t="s">
        <v>7517</v>
      </c>
      <c r="D1776" s="36" t="s">
        <v>439</v>
      </c>
      <c r="E1776" s="8"/>
      <c r="F1776" s="37" t="s">
        <v>14556</v>
      </c>
      <c r="G1776" s="36" t="s">
        <v>14557</v>
      </c>
      <c r="H1776" s="38">
        <v>4959.5</v>
      </c>
      <c r="I1776" s="37" t="s">
        <v>14558</v>
      </c>
    </row>
    <row r="1777" spans="1:9" x14ac:dyDescent="0.25">
      <c r="A1777" s="36" t="s">
        <v>15839</v>
      </c>
      <c r="B1777" s="36" t="s">
        <v>15840</v>
      </c>
      <c r="C1777" s="36" t="s">
        <v>3308</v>
      </c>
      <c r="D1777" s="36" t="s">
        <v>556</v>
      </c>
      <c r="E1777" s="8"/>
      <c r="F1777" s="37" t="s">
        <v>14556</v>
      </c>
      <c r="G1777" s="36" t="s">
        <v>14561</v>
      </c>
      <c r="H1777" s="38">
        <v>18084</v>
      </c>
      <c r="I1777" s="37" t="s">
        <v>14558</v>
      </c>
    </row>
    <row r="1778" spans="1:9" x14ac:dyDescent="0.25">
      <c r="A1778" s="36" t="s">
        <v>643</v>
      </c>
      <c r="B1778" s="36" t="s">
        <v>15841</v>
      </c>
      <c r="C1778" s="36" t="s">
        <v>642</v>
      </c>
      <c r="D1778" s="36" t="s">
        <v>556</v>
      </c>
      <c r="E1778" s="8"/>
      <c r="F1778" s="37" t="s">
        <v>14556</v>
      </c>
      <c r="G1778" s="36" t="s">
        <v>14557</v>
      </c>
      <c r="H1778" s="38">
        <v>18084</v>
      </c>
      <c r="I1778" s="37" t="s">
        <v>14558</v>
      </c>
    </row>
    <row r="1779" spans="1:9" x14ac:dyDescent="0.25">
      <c r="A1779" s="36" t="s">
        <v>15842</v>
      </c>
      <c r="B1779" s="36" t="s">
        <v>15843</v>
      </c>
      <c r="C1779" s="36" t="s">
        <v>7519</v>
      </c>
      <c r="D1779" s="36" t="s">
        <v>281</v>
      </c>
      <c r="E1779" s="8"/>
      <c r="F1779" s="37" t="s">
        <v>14556</v>
      </c>
      <c r="G1779" s="36" t="s">
        <v>14557</v>
      </c>
      <c r="H1779" s="38">
        <v>10292</v>
      </c>
      <c r="I1779" s="37" t="s">
        <v>14558</v>
      </c>
    </row>
    <row r="1780" spans="1:9" x14ac:dyDescent="0.25">
      <c r="A1780" s="36" t="s">
        <v>15844</v>
      </c>
      <c r="B1780" s="36" t="s">
        <v>15845</v>
      </c>
      <c r="C1780" s="36" t="s">
        <v>8097</v>
      </c>
      <c r="D1780" s="36" t="s">
        <v>1614</v>
      </c>
      <c r="E1780" s="8"/>
      <c r="F1780" s="37" t="s">
        <v>14556</v>
      </c>
      <c r="G1780" s="36" t="s">
        <v>14663</v>
      </c>
      <c r="H1780" s="38">
        <v>14885.5</v>
      </c>
      <c r="I1780" s="37" t="s">
        <v>14558</v>
      </c>
    </row>
    <row r="1781" spans="1:9" x14ac:dyDescent="0.25">
      <c r="A1781" s="36" t="s">
        <v>15846</v>
      </c>
      <c r="B1781" s="36" t="s">
        <v>15847</v>
      </c>
      <c r="C1781" s="36" t="s">
        <v>6622</v>
      </c>
      <c r="D1781" s="36" t="s">
        <v>274</v>
      </c>
      <c r="E1781" s="8"/>
      <c r="F1781" s="37" t="s">
        <v>14556</v>
      </c>
      <c r="G1781" s="36" t="s">
        <v>14622</v>
      </c>
      <c r="H1781" s="38">
        <v>6894</v>
      </c>
      <c r="I1781" s="37" t="s">
        <v>14558</v>
      </c>
    </row>
    <row r="1782" spans="1:9" x14ac:dyDescent="0.25">
      <c r="A1782" s="36" t="s">
        <v>15848</v>
      </c>
      <c r="B1782" s="36" t="s">
        <v>15849</v>
      </c>
      <c r="C1782" s="36" t="s">
        <v>7432</v>
      </c>
      <c r="D1782" s="36" t="s">
        <v>1392</v>
      </c>
      <c r="E1782" s="8"/>
      <c r="F1782" s="37" t="s">
        <v>14556</v>
      </c>
      <c r="G1782" s="36" t="s">
        <v>15071</v>
      </c>
      <c r="H1782" s="38">
        <v>6689.5</v>
      </c>
      <c r="I1782" s="37" t="s">
        <v>14558</v>
      </c>
    </row>
    <row r="1783" spans="1:9" x14ac:dyDescent="0.25">
      <c r="A1783" s="36" t="s">
        <v>118</v>
      </c>
      <c r="B1783" s="36" t="s">
        <v>15850</v>
      </c>
      <c r="C1783" s="36" t="s">
        <v>117</v>
      </c>
      <c r="D1783" s="36" t="s">
        <v>119</v>
      </c>
      <c r="E1783" s="8"/>
      <c r="F1783" s="37" t="s">
        <v>14556</v>
      </c>
      <c r="G1783" s="36" t="s">
        <v>14557</v>
      </c>
      <c r="H1783" s="38">
        <v>5237.5</v>
      </c>
      <c r="I1783" s="37" t="s">
        <v>14558</v>
      </c>
    </row>
    <row r="1784" spans="1:9" x14ac:dyDescent="0.25">
      <c r="A1784" s="36" t="s">
        <v>15851</v>
      </c>
      <c r="B1784" s="36" t="s">
        <v>15852</v>
      </c>
      <c r="C1784" s="36" t="s">
        <v>1144</v>
      </c>
      <c r="D1784" s="36" t="s">
        <v>1142</v>
      </c>
      <c r="E1784" s="8"/>
      <c r="F1784" s="37" t="s">
        <v>14556</v>
      </c>
      <c r="G1784" s="36" t="s">
        <v>14619</v>
      </c>
      <c r="H1784" s="38">
        <v>4840.5</v>
      </c>
      <c r="I1784" s="37" t="s">
        <v>14558</v>
      </c>
    </row>
    <row r="1785" spans="1:9" x14ac:dyDescent="0.25">
      <c r="A1785" s="36" t="s">
        <v>15853</v>
      </c>
      <c r="B1785" s="36" t="s">
        <v>15854</v>
      </c>
      <c r="C1785" s="36" t="s">
        <v>5538</v>
      </c>
      <c r="D1785" s="36" t="s">
        <v>224</v>
      </c>
      <c r="E1785" s="8"/>
      <c r="F1785" s="37" t="s">
        <v>14556</v>
      </c>
      <c r="G1785" s="36" t="s">
        <v>15855</v>
      </c>
      <c r="H1785" s="38">
        <v>11409.5</v>
      </c>
      <c r="I1785" s="37" t="s">
        <v>14558</v>
      </c>
    </row>
    <row r="1786" spans="1:9" x14ac:dyDescent="0.25">
      <c r="A1786" s="36" t="s">
        <v>15856</v>
      </c>
      <c r="B1786" s="36" t="s">
        <v>15857</v>
      </c>
      <c r="C1786" s="36" t="s">
        <v>3632</v>
      </c>
      <c r="D1786" s="36" t="s">
        <v>154</v>
      </c>
      <c r="E1786" s="8"/>
      <c r="F1786" s="37" t="s">
        <v>14556</v>
      </c>
      <c r="G1786" s="36" t="s">
        <v>14574</v>
      </c>
      <c r="H1786" s="38">
        <v>5438.5</v>
      </c>
      <c r="I1786" s="37" t="s">
        <v>14558</v>
      </c>
    </row>
    <row r="1787" spans="1:9" x14ac:dyDescent="0.25">
      <c r="A1787" s="36" t="s">
        <v>15858</v>
      </c>
      <c r="B1787" s="36" t="s">
        <v>15859</v>
      </c>
      <c r="C1787" s="36" t="s">
        <v>2902</v>
      </c>
      <c r="D1787" s="36" t="s">
        <v>224</v>
      </c>
      <c r="E1787" s="8"/>
      <c r="F1787" s="37" t="s">
        <v>14556</v>
      </c>
      <c r="G1787" s="36" t="s">
        <v>14755</v>
      </c>
      <c r="H1787" s="38">
        <v>11409.5</v>
      </c>
      <c r="I1787" s="37" t="s">
        <v>14558</v>
      </c>
    </row>
    <row r="1788" spans="1:9" x14ac:dyDescent="0.25">
      <c r="A1788" s="36" t="s">
        <v>15860</v>
      </c>
      <c r="B1788" s="36" t="s">
        <v>15861</v>
      </c>
      <c r="C1788" s="36" t="s">
        <v>3634</v>
      </c>
      <c r="D1788" s="36" t="s">
        <v>1384</v>
      </c>
      <c r="E1788" s="8"/>
      <c r="F1788" s="37" t="s">
        <v>14556</v>
      </c>
      <c r="G1788" s="36" t="s">
        <v>14574</v>
      </c>
      <c r="H1788" s="38">
        <v>11191.5</v>
      </c>
      <c r="I1788" s="37" t="s">
        <v>14558</v>
      </c>
    </row>
    <row r="1789" spans="1:9" x14ac:dyDescent="0.25">
      <c r="A1789" s="36" t="s">
        <v>15862</v>
      </c>
      <c r="B1789" s="36" t="s">
        <v>15863</v>
      </c>
      <c r="C1789" s="36" t="s">
        <v>15864</v>
      </c>
      <c r="D1789" s="36" t="s">
        <v>297</v>
      </c>
      <c r="E1789" s="8"/>
      <c r="F1789" s="37" t="s">
        <v>14556</v>
      </c>
      <c r="G1789" s="36" t="s">
        <v>14572</v>
      </c>
      <c r="H1789" s="38">
        <v>12469.5</v>
      </c>
      <c r="I1789" s="37" t="s">
        <v>14558</v>
      </c>
    </row>
    <row r="1790" spans="1:9" x14ac:dyDescent="0.25">
      <c r="A1790" s="36" t="s">
        <v>15865</v>
      </c>
      <c r="B1790" s="36" t="s">
        <v>15866</v>
      </c>
      <c r="C1790" s="36" t="s">
        <v>6887</v>
      </c>
      <c r="D1790" s="36" t="s">
        <v>80</v>
      </c>
      <c r="E1790" s="8"/>
      <c r="F1790" s="37" t="s">
        <v>14556</v>
      </c>
      <c r="G1790" s="36" t="s">
        <v>14567</v>
      </c>
      <c r="H1790" s="38">
        <v>8852.5</v>
      </c>
      <c r="I1790" s="37" t="s">
        <v>14558</v>
      </c>
    </row>
    <row r="1791" spans="1:9" x14ac:dyDescent="0.25">
      <c r="A1791" s="36" t="s">
        <v>15867</v>
      </c>
      <c r="B1791" s="36" t="s">
        <v>15868</v>
      </c>
      <c r="C1791" s="36" t="s">
        <v>3310</v>
      </c>
      <c r="D1791" s="36" t="s">
        <v>171</v>
      </c>
      <c r="E1791" s="8"/>
      <c r="F1791" s="37" t="s">
        <v>14556</v>
      </c>
      <c r="G1791" s="36" t="s">
        <v>14561</v>
      </c>
      <c r="H1791" s="38">
        <v>9715</v>
      </c>
      <c r="I1791" s="37" t="s">
        <v>14558</v>
      </c>
    </row>
    <row r="1792" spans="1:9" x14ac:dyDescent="0.25">
      <c r="A1792" s="36" t="s">
        <v>15869</v>
      </c>
      <c r="B1792" s="36" t="s">
        <v>15870</v>
      </c>
      <c r="C1792" s="36" t="s">
        <v>1723</v>
      </c>
      <c r="D1792" s="36" t="s">
        <v>1162</v>
      </c>
      <c r="E1792" s="8"/>
      <c r="F1792" s="37" t="s">
        <v>14556</v>
      </c>
      <c r="G1792" s="36" t="s">
        <v>15446</v>
      </c>
      <c r="H1792" s="38">
        <v>5586.5</v>
      </c>
      <c r="I1792" s="37" t="s">
        <v>14558</v>
      </c>
    </row>
    <row r="1793" spans="1:9" x14ac:dyDescent="0.25">
      <c r="A1793" s="36" t="s">
        <v>15871</v>
      </c>
      <c r="B1793" s="36" t="s">
        <v>15872</v>
      </c>
      <c r="C1793" s="36" t="s">
        <v>7523</v>
      </c>
      <c r="D1793" s="36" t="s">
        <v>259</v>
      </c>
      <c r="E1793" s="8"/>
      <c r="F1793" s="37" t="s">
        <v>14556</v>
      </c>
      <c r="G1793" s="36" t="s">
        <v>14557</v>
      </c>
      <c r="H1793" s="38">
        <v>5237.5</v>
      </c>
      <c r="I1793" s="37" t="s">
        <v>14558</v>
      </c>
    </row>
    <row r="1794" spans="1:9" x14ac:dyDescent="0.25">
      <c r="A1794" s="36" t="s">
        <v>15873</v>
      </c>
      <c r="B1794" s="36" t="s">
        <v>15874</v>
      </c>
      <c r="C1794" s="36" t="s">
        <v>7525</v>
      </c>
      <c r="D1794" s="36" t="s">
        <v>281</v>
      </c>
      <c r="E1794" s="8"/>
      <c r="F1794" s="37" t="s">
        <v>14556</v>
      </c>
      <c r="G1794" s="36" t="s">
        <v>14557</v>
      </c>
      <c r="H1794" s="38">
        <v>10292</v>
      </c>
      <c r="I1794" s="37" t="s">
        <v>14558</v>
      </c>
    </row>
    <row r="1795" spans="1:9" x14ac:dyDescent="0.25">
      <c r="A1795" s="36" t="s">
        <v>15875</v>
      </c>
      <c r="B1795" s="36" t="s">
        <v>15876</v>
      </c>
      <c r="C1795" s="36" t="s">
        <v>4061</v>
      </c>
      <c r="D1795" s="36" t="s">
        <v>368</v>
      </c>
      <c r="E1795" s="8"/>
      <c r="F1795" s="37" t="s">
        <v>14556</v>
      </c>
      <c r="G1795" s="36" t="s">
        <v>14628</v>
      </c>
      <c r="H1795" s="38">
        <v>4791</v>
      </c>
      <c r="I1795" s="37" t="s">
        <v>14558</v>
      </c>
    </row>
    <row r="1796" spans="1:9" x14ac:dyDescent="0.25">
      <c r="A1796" s="36" t="s">
        <v>15877</v>
      </c>
      <c r="B1796" s="36" t="s">
        <v>15878</v>
      </c>
      <c r="C1796" s="36" t="s">
        <v>1148</v>
      </c>
      <c r="D1796" s="36" t="s">
        <v>49</v>
      </c>
      <c r="E1796" s="8"/>
      <c r="F1796" s="37" t="s">
        <v>14556</v>
      </c>
      <c r="G1796" s="36" t="s">
        <v>14619</v>
      </c>
      <c r="H1796" s="38">
        <v>14527.5</v>
      </c>
      <c r="I1796" s="37" t="s">
        <v>14558</v>
      </c>
    </row>
    <row r="1797" spans="1:9" x14ac:dyDescent="0.25">
      <c r="A1797" s="36" t="s">
        <v>15879</v>
      </c>
      <c r="B1797" s="36" t="s">
        <v>15880</v>
      </c>
      <c r="C1797" s="36" t="s">
        <v>2904</v>
      </c>
      <c r="D1797" s="36" t="s">
        <v>33</v>
      </c>
      <c r="E1797" s="8"/>
      <c r="F1797" s="37" t="s">
        <v>14556</v>
      </c>
      <c r="G1797" s="36" t="s">
        <v>14755</v>
      </c>
      <c r="H1797" s="38">
        <v>6689.5</v>
      </c>
      <c r="I1797" s="37" t="s">
        <v>14558</v>
      </c>
    </row>
    <row r="1798" spans="1:9" x14ac:dyDescent="0.25">
      <c r="A1798" s="36" t="s">
        <v>15881</v>
      </c>
      <c r="B1798" s="36" t="s">
        <v>15882</v>
      </c>
      <c r="C1798" s="36" t="s">
        <v>3920</v>
      </c>
      <c r="D1798" s="36" t="s">
        <v>224</v>
      </c>
      <c r="E1798" s="8"/>
      <c r="F1798" s="37" t="s">
        <v>14556</v>
      </c>
      <c r="G1798" s="36" t="s">
        <v>15883</v>
      </c>
      <c r="H1798" s="38">
        <v>11409.5</v>
      </c>
      <c r="I1798" s="37" t="s">
        <v>14558</v>
      </c>
    </row>
    <row r="1799" spans="1:9" x14ac:dyDescent="0.25">
      <c r="A1799" s="36" t="s">
        <v>15884</v>
      </c>
      <c r="B1799" s="36" t="s">
        <v>15885</v>
      </c>
      <c r="C1799" s="36" t="s">
        <v>15886</v>
      </c>
      <c r="D1799" s="36" t="s">
        <v>439</v>
      </c>
      <c r="E1799" s="8"/>
      <c r="F1799" s="37" t="s">
        <v>14556</v>
      </c>
      <c r="G1799" s="36" t="s">
        <v>14950</v>
      </c>
      <c r="H1799" s="38">
        <v>4959.5</v>
      </c>
      <c r="I1799" s="37" t="s">
        <v>14558</v>
      </c>
    </row>
    <row r="1800" spans="1:9" x14ac:dyDescent="0.25">
      <c r="A1800" s="36" t="s">
        <v>15887</v>
      </c>
      <c r="B1800" s="36" t="s">
        <v>15888</v>
      </c>
      <c r="C1800" s="36" t="s">
        <v>5378</v>
      </c>
      <c r="D1800" s="36" t="s">
        <v>25</v>
      </c>
      <c r="E1800" s="8"/>
      <c r="F1800" s="37" t="s">
        <v>14556</v>
      </c>
      <c r="G1800" s="36" t="s">
        <v>14852</v>
      </c>
      <c r="H1800" s="38">
        <v>7575</v>
      </c>
      <c r="I1800" s="37" t="s">
        <v>14558</v>
      </c>
    </row>
    <row r="1801" spans="1:9" x14ac:dyDescent="0.25">
      <c r="A1801" s="36" t="s">
        <v>15889</v>
      </c>
      <c r="B1801" s="36" t="s">
        <v>15890</v>
      </c>
      <c r="C1801" s="36" t="s">
        <v>8054</v>
      </c>
      <c r="D1801" s="36" t="s">
        <v>422</v>
      </c>
      <c r="E1801" s="8"/>
      <c r="F1801" s="37" t="s">
        <v>14556</v>
      </c>
      <c r="G1801" s="36" t="s">
        <v>15891</v>
      </c>
      <c r="H1801" s="38">
        <v>17026</v>
      </c>
      <c r="I1801" s="37" t="s">
        <v>14558</v>
      </c>
    </row>
    <row r="1802" spans="1:9" x14ac:dyDescent="0.25">
      <c r="A1802" s="36" t="s">
        <v>15892</v>
      </c>
      <c r="B1802" s="36" t="s">
        <v>15893</v>
      </c>
      <c r="C1802" s="36" t="s">
        <v>7526</v>
      </c>
      <c r="D1802" s="36" t="s">
        <v>119</v>
      </c>
      <c r="E1802" s="8"/>
      <c r="F1802" s="37" t="s">
        <v>14556</v>
      </c>
      <c r="G1802" s="36" t="s">
        <v>14557</v>
      </c>
      <c r="H1802" s="38">
        <v>5237.5</v>
      </c>
      <c r="I1802" s="37" t="s">
        <v>14558</v>
      </c>
    </row>
    <row r="1803" spans="1:9" x14ac:dyDescent="0.25">
      <c r="A1803" s="36" t="s">
        <v>125</v>
      </c>
      <c r="B1803" s="36" t="s">
        <v>15894</v>
      </c>
      <c r="C1803" s="36" t="s">
        <v>124</v>
      </c>
      <c r="D1803" s="36" t="s">
        <v>25</v>
      </c>
      <c r="E1803" s="8"/>
      <c r="F1803" s="37" t="s">
        <v>14556</v>
      </c>
      <c r="G1803" s="36" t="s">
        <v>14557</v>
      </c>
      <c r="H1803" s="38">
        <v>7575</v>
      </c>
      <c r="I1803" s="37" t="s">
        <v>14558</v>
      </c>
    </row>
    <row r="1804" spans="1:9" x14ac:dyDescent="0.25">
      <c r="A1804" s="36" t="s">
        <v>15895</v>
      </c>
      <c r="B1804" s="36" t="s">
        <v>15896</v>
      </c>
      <c r="C1804" s="36" t="s">
        <v>7557</v>
      </c>
      <c r="D1804" s="36" t="s">
        <v>25</v>
      </c>
      <c r="E1804" s="8"/>
      <c r="F1804" s="37" t="s">
        <v>14556</v>
      </c>
      <c r="G1804" s="36" t="s">
        <v>14557</v>
      </c>
      <c r="H1804" s="38">
        <v>7575</v>
      </c>
      <c r="I1804" s="37" t="s">
        <v>14558</v>
      </c>
    </row>
    <row r="1805" spans="1:9" x14ac:dyDescent="0.25">
      <c r="A1805" s="36" t="s">
        <v>15897</v>
      </c>
      <c r="B1805" s="36" t="s">
        <v>15898</v>
      </c>
      <c r="C1805" s="36" t="s">
        <v>2458</v>
      </c>
      <c r="D1805" s="36" t="s">
        <v>25</v>
      </c>
      <c r="E1805" s="8"/>
      <c r="F1805" s="37" t="s">
        <v>14556</v>
      </c>
      <c r="G1805" s="36" t="s">
        <v>14688</v>
      </c>
      <c r="H1805" s="38">
        <v>7575</v>
      </c>
      <c r="I1805" s="37" t="s">
        <v>14558</v>
      </c>
    </row>
    <row r="1806" spans="1:9" x14ac:dyDescent="0.25">
      <c r="A1806" s="36" t="s">
        <v>15899</v>
      </c>
      <c r="B1806" s="36" t="s">
        <v>15900</v>
      </c>
      <c r="C1806" s="36" t="s">
        <v>3312</v>
      </c>
      <c r="D1806" s="36" t="s">
        <v>259</v>
      </c>
      <c r="E1806" s="8"/>
      <c r="F1806" s="37" t="s">
        <v>14556</v>
      </c>
      <c r="G1806" s="36" t="s">
        <v>14561</v>
      </c>
      <c r="H1806" s="38">
        <v>5237.5</v>
      </c>
      <c r="I1806" s="37" t="s">
        <v>14558</v>
      </c>
    </row>
    <row r="1807" spans="1:9" x14ac:dyDescent="0.25">
      <c r="A1807" s="36" t="s">
        <v>15901</v>
      </c>
      <c r="B1807" s="36" t="s">
        <v>15902</v>
      </c>
      <c r="C1807" s="36" t="s">
        <v>5417</v>
      </c>
      <c r="D1807" s="36" t="s">
        <v>41</v>
      </c>
      <c r="E1807" s="8"/>
      <c r="F1807" s="37" t="s">
        <v>14556</v>
      </c>
      <c r="G1807" s="36" t="s">
        <v>15432</v>
      </c>
      <c r="H1807" s="38">
        <v>6314</v>
      </c>
      <c r="I1807" s="37" t="s">
        <v>14558</v>
      </c>
    </row>
    <row r="1808" spans="1:9" x14ac:dyDescent="0.25">
      <c r="A1808" s="36" t="s">
        <v>15903</v>
      </c>
      <c r="B1808" s="36" t="s">
        <v>15904</v>
      </c>
      <c r="C1808" s="36" t="s">
        <v>3496</v>
      </c>
      <c r="D1808" s="36" t="s">
        <v>274</v>
      </c>
      <c r="E1808" s="8"/>
      <c r="F1808" s="37" t="s">
        <v>14556</v>
      </c>
      <c r="G1808" s="36" t="s">
        <v>14586</v>
      </c>
      <c r="H1808" s="38">
        <v>6894</v>
      </c>
      <c r="I1808" s="37" t="s">
        <v>14558</v>
      </c>
    </row>
    <row r="1809" spans="1:9" x14ac:dyDescent="0.25">
      <c r="A1809" s="36" t="s">
        <v>15905</v>
      </c>
      <c r="B1809" s="36" t="s">
        <v>15906</v>
      </c>
      <c r="C1809" s="36" t="s">
        <v>4063</v>
      </c>
      <c r="D1809" s="36" t="s">
        <v>224</v>
      </c>
      <c r="E1809" s="8"/>
      <c r="F1809" s="37" t="s">
        <v>14556</v>
      </c>
      <c r="G1809" s="36" t="s">
        <v>14628</v>
      </c>
      <c r="H1809" s="38">
        <v>11409.5</v>
      </c>
      <c r="I1809" s="37" t="s">
        <v>14558</v>
      </c>
    </row>
    <row r="1810" spans="1:9" x14ac:dyDescent="0.25">
      <c r="A1810" s="36" t="s">
        <v>15907</v>
      </c>
      <c r="B1810" s="36" t="s">
        <v>15908</v>
      </c>
      <c r="C1810" s="36" t="s">
        <v>3313</v>
      </c>
      <c r="D1810" s="36" t="s">
        <v>171</v>
      </c>
      <c r="E1810" s="8"/>
      <c r="F1810" s="37" t="s">
        <v>14556</v>
      </c>
      <c r="G1810" s="36" t="s">
        <v>14561</v>
      </c>
      <c r="H1810" s="38">
        <v>9715</v>
      </c>
      <c r="I1810" s="37" t="s">
        <v>14558</v>
      </c>
    </row>
    <row r="1811" spans="1:9" x14ac:dyDescent="0.25">
      <c r="A1811" s="36" t="s">
        <v>15909</v>
      </c>
      <c r="B1811" s="36" t="s">
        <v>15910</v>
      </c>
      <c r="C1811" s="36" t="s">
        <v>5321</v>
      </c>
      <c r="D1811" s="36" t="s">
        <v>439</v>
      </c>
      <c r="E1811" s="8"/>
      <c r="F1811" s="37" t="s">
        <v>14556</v>
      </c>
      <c r="G1811" s="36" t="s">
        <v>14845</v>
      </c>
      <c r="H1811" s="38">
        <v>4959.5</v>
      </c>
      <c r="I1811" s="37" t="s">
        <v>14558</v>
      </c>
    </row>
    <row r="1812" spans="1:9" x14ac:dyDescent="0.25">
      <c r="A1812" s="36" t="s">
        <v>503</v>
      </c>
      <c r="B1812" s="36" t="s">
        <v>15911</v>
      </c>
      <c r="C1812" s="36" t="s">
        <v>502</v>
      </c>
      <c r="D1812" s="36" t="s">
        <v>504</v>
      </c>
      <c r="E1812" s="8"/>
      <c r="F1812" s="37" t="s">
        <v>14556</v>
      </c>
      <c r="G1812" s="36" t="s">
        <v>14557</v>
      </c>
      <c r="H1812" s="38">
        <v>5237.5</v>
      </c>
      <c r="I1812" s="37" t="s">
        <v>14558</v>
      </c>
    </row>
    <row r="1813" spans="1:9" x14ac:dyDescent="0.25">
      <c r="A1813" s="36" t="s">
        <v>15912</v>
      </c>
      <c r="B1813" s="36" t="s">
        <v>15913</v>
      </c>
      <c r="C1813" s="36" t="s">
        <v>5559</v>
      </c>
      <c r="D1813" s="36" t="s">
        <v>224</v>
      </c>
      <c r="E1813" s="8"/>
      <c r="F1813" s="37" t="s">
        <v>14556</v>
      </c>
      <c r="G1813" s="36" t="s">
        <v>15015</v>
      </c>
      <c r="H1813" s="38">
        <v>11409.5</v>
      </c>
      <c r="I1813" s="37" t="s">
        <v>14558</v>
      </c>
    </row>
    <row r="1814" spans="1:9" x14ac:dyDescent="0.25">
      <c r="A1814" s="36" t="s">
        <v>15914</v>
      </c>
      <c r="B1814" s="36" t="s">
        <v>15915</v>
      </c>
      <c r="C1814" s="36" t="s">
        <v>2688</v>
      </c>
      <c r="D1814" s="36" t="s">
        <v>25</v>
      </c>
      <c r="E1814" s="8"/>
      <c r="F1814" s="37" t="s">
        <v>14556</v>
      </c>
      <c r="G1814" s="36" t="s">
        <v>15916</v>
      </c>
      <c r="H1814" s="38">
        <v>8651</v>
      </c>
      <c r="I1814" s="37" t="s">
        <v>14558</v>
      </c>
    </row>
    <row r="1815" spans="1:9" x14ac:dyDescent="0.25">
      <c r="A1815" s="36" t="s">
        <v>15917</v>
      </c>
      <c r="B1815" s="36" t="s">
        <v>15918</v>
      </c>
      <c r="C1815" s="36" t="s">
        <v>8591</v>
      </c>
      <c r="D1815" s="36" t="s">
        <v>1056</v>
      </c>
      <c r="E1815" s="8"/>
      <c r="F1815" s="37" t="s">
        <v>14556</v>
      </c>
      <c r="G1815" s="36" t="s">
        <v>14572</v>
      </c>
      <c r="H1815" s="38">
        <v>7133.5</v>
      </c>
      <c r="I1815" s="37" t="s">
        <v>14558</v>
      </c>
    </row>
    <row r="1816" spans="1:9" x14ac:dyDescent="0.25">
      <c r="A1816" s="36" t="s">
        <v>15919</v>
      </c>
      <c r="B1816" s="36" t="s">
        <v>15920</v>
      </c>
      <c r="C1816" s="36" t="s">
        <v>5100</v>
      </c>
      <c r="D1816" s="36" t="s">
        <v>297</v>
      </c>
      <c r="E1816" s="8"/>
      <c r="F1816" s="37" t="s">
        <v>14556</v>
      </c>
      <c r="G1816" s="36" t="s">
        <v>14903</v>
      </c>
      <c r="H1816" s="38">
        <v>12469.5</v>
      </c>
      <c r="I1816" s="37" t="s">
        <v>14558</v>
      </c>
    </row>
    <row r="1817" spans="1:9" x14ac:dyDescent="0.25">
      <c r="A1817" s="36" t="s">
        <v>15921</v>
      </c>
      <c r="B1817" s="36" t="s">
        <v>15922</v>
      </c>
      <c r="C1817" s="36" t="s">
        <v>5625</v>
      </c>
      <c r="D1817" s="36" t="s">
        <v>422</v>
      </c>
      <c r="E1817" s="8"/>
      <c r="F1817" s="37" t="s">
        <v>14556</v>
      </c>
      <c r="G1817" s="36" t="s">
        <v>15019</v>
      </c>
      <c r="H1817" s="38">
        <v>15419.5</v>
      </c>
      <c r="I1817" s="37" t="s">
        <v>14558</v>
      </c>
    </row>
    <row r="1818" spans="1:9" x14ac:dyDescent="0.25">
      <c r="A1818" s="36" t="s">
        <v>15923</v>
      </c>
      <c r="B1818" s="36" t="s">
        <v>15924</v>
      </c>
      <c r="C1818" s="36" t="s">
        <v>8076</v>
      </c>
      <c r="D1818" s="36" t="s">
        <v>388</v>
      </c>
      <c r="E1818" s="8"/>
      <c r="F1818" s="37" t="s">
        <v>14556</v>
      </c>
      <c r="G1818" s="36" t="s">
        <v>14745</v>
      </c>
      <c r="H1818" s="38">
        <v>10552.5</v>
      </c>
      <c r="I1818" s="37" t="s">
        <v>14558</v>
      </c>
    </row>
    <row r="1819" spans="1:9" x14ac:dyDescent="0.25">
      <c r="A1819" s="36" t="s">
        <v>583</v>
      </c>
      <c r="B1819" s="36" t="s">
        <v>15925</v>
      </c>
      <c r="C1819" s="36" t="s">
        <v>582</v>
      </c>
      <c r="D1819" s="36" t="s">
        <v>25</v>
      </c>
      <c r="E1819" s="8"/>
      <c r="F1819" s="37" t="s">
        <v>14556</v>
      </c>
      <c r="G1819" s="36" t="s">
        <v>14557</v>
      </c>
      <c r="H1819" s="38">
        <v>7575</v>
      </c>
      <c r="I1819" s="37" t="s">
        <v>14558</v>
      </c>
    </row>
    <row r="1820" spans="1:9" x14ac:dyDescent="0.25">
      <c r="A1820" s="36" t="s">
        <v>15926</v>
      </c>
      <c r="B1820" s="36" t="s">
        <v>15927</v>
      </c>
      <c r="C1820" s="36" t="s">
        <v>8285</v>
      </c>
      <c r="D1820" s="36" t="s">
        <v>687</v>
      </c>
      <c r="E1820" s="8"/>
      <c r="F1820" s="37" t="s">
        <v>14556</v>
      </c>
      <c r="G1820" s="36" t="s">
        <v>14678</v>
      </c>
      <c r="H1820" s="38">
        <v>13767.5</v>
      </c>
      <c r="I1820" s="37" t="s">
        <v>14558</v>
      </c>
    </row>
    <row r="1821" spans="1:9" x14ac:dyDescent="0.25">
      <c r="A1821" s="36" t="s">
        <v>15928</v>
      </c>
      <c r="B1821" s="36" t="s">
        <v>15929</v>
      </c>
      <c r="C1821" s="36" t="s">
        <v>8287</v>
      </c>
      <c r="D1821" s="36" t="s">
        <v>528</v>
      </c>
      <c r="E1821" s="8"/>
      <c r="F1821" s="37" t="s">
        <v>14556</v>
      </c>
      <c r="G1821" s="36" t="s">
        <v>14678</v>
      </c>
      <c r="H1821" s="38">
        <v>6894</v>
      </c>
      <c r="I1821" s="37" t="s">
        <v>14558</v>
      </c>
    </row>
    <row r="1822" spans="1:9" x14ac:dyDescent="0.25">
      <c r="A1822" s="36" t="s">
        <v>15930</v>
      </c>
      <c r="B1822" s="36" t="s">
        <v>15931</v>
      </c>
      <c r="C1822" s="36" t="s">
        <v>1388</v>
      </c>
      <c r="D1822" s="36" t="s">
        <v>154</v>
      </c>
      <c r="E1822" s="8"/>
      <c r="F1822" s="37" t="s">
        <v>14556</v>
      </c>
      <c r="G1822" s="36" t="s">
        <v>14776</v>
      </c>
      <c r="H1822" s="38">
        <v>5438.5</v>
      </c>
      <c r="I1822" s="37" t="s">
        <v>14558</v>
      </c>
    </row>
    <row r="1823" spans="1:9" x14ac:dyDescent="0.25">
      <c r="A1823" s="36" t="s">
        <v>15932</v>
      </c>
      <c r="B1823" s="36" t="s">
        <v>15933</v>
      </c>
      <c r="C1823" s="36" t="s">
        <v>7559</v>
      </c>
      <c r="D1823" s="36" t="s">
        <v>439</v>
      </c>
      <c r="E1823" s="8"/>
      <c r="F1823" s="37" t="s">
        <v>14556</v>
      </c>
      <c r="G1823" s="36" t="s">
        <v>14557</v>
      </c>
      <c r="H1823" s="38">
        <v>4959.5</v>
      </c>
      <c r="I1823" s="37" t="s">
        <v>14558</v>
      </c>
    </row>
    <row r="1824" spans="1:9" x14ac:dyDescent="0.25">
      <c r="A1824" s="36" t="s">
        <v>15934</v>
      </c>
      <c r="B1824" s="36" t="s">
        <v>15935</v>
      </c>
      <c r="C1824" s="36" t="s">
        <v>3314</v>
      </c>
      <c r="D1824" s="36" t="s">
        <v>334</v>
      </c>
      <c r="E1824" s="8"/>
      <c r="F1824" s="37" t="s">
        <v>14556</v>
      </c>
      <c r="G1824" s="36" t="s">
        <v>14561</v>
      </c>
      <c r="H1824" s="38">
        <v>17218.5</v>
      </c>
      <c r="I1824" s="37" t="s">
        <v>14558</v>
      </c>
    </row>
    <row r="1825" spans="1:9" x14ac:dyDescent="0.25">
      <c r="A1825" s="36" t="s">
        <v>15936</v>
      </c>
      <c r="B1825" s="36" t="s">
        <v>15937</v>
      </c>
      <c r="C1825" s="36" t="s">
        <v>7560</v>
      </c>
      <c r="D1825" s="36" t="s">
        <v>388</v>
      </c>
      <c r="E1825" s="8"/>
      <c r="F1825" s="37" t="s">
        <v>14556</v>
      </c>
      <c r="G1825" s="36" t="s">
        <v>14557</v>
      </c>
      <c r="H1825" s="38">
        <v>9525</v>
      </c>
      <c r="I1825" s="37" t="s">
        <v>14558</v>
      </c>
    </row>
    <row r="1826" spans="1:9" x14ac:dyDescent="0.25">
      <c r="A1826" s="36" t="s">
        <v>15938</v>
      </c>
      <c r="B1826" s="36" t="s">
        <v>15939</v>
      </c>
      <c r="C1826" s="36" t="s">
        <v>3855</v>
      </c>
      <c r="D1826" s="36" t="s">
        <v>224</v>
      </c>
      <c r="E1826" s="8"/>
      <c r="F1826" s="37" t="s">
        <v>14556</v>
      </c>
      <c r="G1826" s="36" t="s">
        <v>15183</v>
      </c>
      <c r="H1826" s="38">
        <v>11409.5</v>
      </c>
      <c r="I1826" s="37" t="s">
        <v>14558</v>
      </c>
    </row>
    <row r="1827" spans="1:9" x14ac:dyDescent="0.25">
      <c r="A1827" s="36" t="s">
        <v>15940</v>
      </c>
      <c r="B1827" s="36" t="s">
        <v>15941</v>
      </c>
      <c r="C1827" s="36" t="s">
        <v>3316</v>
      </c>
      <c r="D1827" s="36" t="s">
        <v>379</v>
      </c>
      <c r="E1827" s="8"/>
      <c r="F1827" s="37" t="s">
        <v>14556</v>
      </c>
      <c r="G1827" s="36" t="s">
        <v>14561</v>
      </c>
      <c r="H1827" s="38">
        <v>8852.5</v>
      </c>
      <c r="I1827" s="37" t="s">
        <v>14558</v>
      </c>
    </row>
    <row r="1828" spans="1:9" x14ac:dyDescent="0.25">
      <c r="A1828" s="36" t="s">
        <v>15942</v>
      </c>
      <c r="B1828" s="36" t="s">
        <v>15943</v>
      </c>
      <c r="C1828" s="36" t="s">
        <v>8522</v>
      </c>
      <c r="D1828" s="36" t="s">
        <v>1392</v>
      </c>
      <c r="E1828" s="8"/>
      <c r="F1828" s="37" t="s">
        <v>14556</v>
      </c>
      <c r="G1828" s="36" t="s">
        <v>14625</v>
      </c>
      <c r="H1828" s="38">
        <v>6689.5</v>
      </c>
      <c r="I1828" s="37" t="s">
        <v>14558</v>
      </c>
    </row>
    <row r="1829" spans="1:9" x14ac:dyDescent="0.25">
      <c r="A1829" s="36" t="s">
        <v>15944</v>
      </c>
      <c r="B1829" s="36" t="s">
        <v>15945</v>
      </c>
      <c r="C1829" s="36" t="s">
        <v>7561</v>
      </c>
      <c r="D1829" s="36" t="s">
        <v>171</v>
      </c>
      <c r="E1829" s="8"/>
      <c r="F1829" s="37" t="s">
        <v>14556</v>
      </c>
      <c r="G1829" s="36" t="s">
        <v>14557</v>
      </c>
      <c r="H1829" s="38">
        <v>9715</v>
      </c>
      <c r="I1829" s="37" t="s">
        <v>14558</v>
      </c>
    </row>
    <row r="1830" spans="1:9" x14ac:dyDescent="0.25">
      <c r="A1830" s="36" t="s">
        <v>15946</v>
      </c>
      <c r="B1830" s="36" t="s">
        <v>15947</v>
      </c>
      <c r="C1830" s="36" t="s">
        <v>8592</v>
      </c>
      <c r="D1830" s="36" t="s">
        <v>91</v>
      </c>
      <c r="E1830" s="8"/>
      <c r="F1830" s="37" t="s">
        <v>14556</v>
      </c>
      <c r="G1830" s="36" t="s">
        <v>14572</v>
      </c>
      <c r="H1830" s="38">
        <v>5231.5</v>
      </c>
      <c r="I1830" s="37" t="s">
        <v>14558</v>
      </c>
    </row>
    <row r="1831" spans="1:9" x14ac:dyDescent="0.25">
      <c r="A1831" s="36" t="s">
        <v>15948</v>
      </c>
      <c r="B1831" s="36" t="s">
        <v>15949</v>
      </c>
      <c r="C1831" s="36" t="s">
        <v>7109</v>
      </c>
      <c r="D1831" s="36" t="s">
        <v>281</v>
      </c>
      <c r="E1831" s="8"/>
      <c r="F1831" s="37" t="s">
        <v>14556</v>
      </c>
      <c r="G1831" s="36" t="s">
        <v>15040</v>
      </c>
      <c r="H1831" s="38">
        <v>10292</v>
      </c>
      <c r="I1831" s="37" t="s">
        <v>14558</v>
      </c>
    </row>
    <row r="1832" spans="1:9" x14ac:dyDescent="0.25">
      <c r="A1832" s="36" t="s">
        <v>15950</v>
      </c>
      <c r="B1832" s="36" t="s">
        <v>15951</v>
      </c>
      <c r="C1832" s="36" t="s">
        <v>4064</v>
      </c>
      <c r="D1832" s="36" t="s">
        <v>379</v>
      </c>
      <c r="E1832" s="8"/>
      <c r="F1832" s="37" t="s">
        <v>14556</v>
      </c>
      <c r="G1832" s="36" t="s">
        <v>14628</v>
      </c>
      <c r="H1832" s="38">
        <v>8852.5</v>
      </c>
      <c r="I1832" s="37" t="s">
        <v>14558</v>
      </c>
    </row>
    <row r="1833" spans="1:9" x14ac:dyDescent="0.25">
      <c r="A1833" s="36" t="s">
        <v>15952</v>
      </c>
      <c r="B1833" s="36" t="s">
        <v>15953</v>
      </c>
      <c r="C1833" s="36" t="s">
        <v>6676</v>
      </c>
      <c r="D1833" s="36" t="s">
        <v>228</v>
      </c>
      <c r="E1833" s="8"/>
      <c r="F1833" s="37" t="s">
        <v>14556</v>
      </c>
      <c r="G1833" s="36" t="s">
        <v>14628</v>
      </c>
      <c r="H1833" s="38">
        <v>4520.5</v>
      </c>
      <c r="I1833" s="37" t="s">
        <v>14558</v>
      </c>
    </row>
    <row r="1834" spans="1:9" x14ac:dyDescent="0.25">
      <c r="A1834" s="36" t="s">
        <v>15954</v>
      </c>
      <c r="B1834" s="36" t="s">
        <v>15955</v>
      </c>
      <c r="C1834" s="36" t="s">
        <v>6623</v>
      </c>
      <c r="D1834" s="36" t="s">
        <v>259</v>
      </c>
      <c r="E1834" s="8"/>
      <c r="F1834" s="37" t="s">
        <v>14556</v>
      </c>
      <c r="G1834" s="36" t="s">
        <v>14622</v>
      </c>
      <c r="H1834" s="38">
        <v>5237.5</v>
      </c>
      <c r="I1834" s="37" t="s">
        <v>14558</v>
      </c>
    </row>
    <row r="1835" spans="1:9" x14ac:dyDescent="0.25">
      <c r="A1835" s="36" t="s">
        <v>15956</v>
      </c>
      <c r="B1835" s="36" t="s">
        <v>15957</v>
      </c>
      <c r="C1835" s="36" t="s">
        <v>1151</v>
      </c>
      <c r="D1835" s="36" t="s">
        <v>91</v>
      </c>
      <c r="E1835" s="8"/>
      <c r="F1835" s="37" t="s">
        <v>14556</v>
      </c>
      <c r="G1835" s="36" t="s">
        <v>14619</v>
      </c>
      <c r="H1835" s="38">
        <v>5231.5</v>
      </c>
      <c r="I1835" s="37" t="s">
        <v>14558</v>
      </c>
    </row>
    <row r="1836" spans="1:9" x14ac:dyDescent="0.25">
      <c r="A1836" s="36" t="s">
        <v>15958</v>
      </c>
      <c r="B1836" s="36" t="s">
        <v>15959</v>
      </c>
      <c r="C1836" s="36" t="s">
        <v>7562</v>
      </c>
      <c r="D1836" s="36" t="s">
        <v>281</v>
      </c>
      <c r="E1836" s="8"/>
      <c r="F1836" s="37" t="s">
        <v>14556</v>
      </c>
      <c r="G1836" s="36" t="s">
        <v>14557</v>
      </c>
      <c r="H1836" s="38">
        <v>10292</v>
      </c>
      <c r="I1836" s="37" t="s">
        <v>14558</v>
      </c>
    </row>
    <row r="1837" spans="1:9" x14ac:dyDescent="0.25">
      <c r="A1837" s="36" t="s">
        <v>15960</v>
      </c>
      <c r="B1837" s="36" t="s">
        <v>15961</v>
      </c>
      <c r="C1837" s="36" t="s">
        <v>6625</v>
      </c>
      <c r="D1837" s="36" t="s">
        <v>368</v>
      </c>
      <c r="E1837" s="8"/>
      <c r="F1837" s="37" t="s">
        <v>14556</v>
      </c>
      <c r="G1837" s="36" t="s">
        <v>14622</v>
      </c>
      <c r="H1837" s="38">
        <v>4791</v>
      </c>
      <c r="I1837" s="37" t="s">
        <v>14558</v>
      </c>
    </row>
    <row r="1838" spans="1:9" x14ac:dyDescent="0.25">
      <c r="A1838" s="36" t="s">
        <v>15962</v>
      </c>
      <c r="B1838" s="36" t="s">
        <v>15963</v>
      </c>
      <c r="C1838" s="36" t="s">
        <v>7564</v>
      </c>
      <c r="D1838" s="36" t="s">
        <v>379</v>
      </c>
      <c r="E1838" s="8"/>
      <c r="F1838" s="37" t="s">
        <v>14556</v>
      </c>
      <c r="G1838" s="36" t="s">
        <v>14557</v>
      </c>
      <c r="H1838" s="38">
        <v>8852.5</v>
      </c>
      <c r="I1838" s="37" t="s">
        <v>14558</v>
      </c>
    </row>
    <row r="1839" spans="1:9" x14ac:dyDescent="0.25">
      <c r="A1839" s="36" t="s">
        <v>15964</v>
      </c>
      <c r="B1839" s="36" t="s">
        <v>15965</v>
      </c>
      <c r="C1839" s="36" t="s">
        <v>6116</v>
      </c>
      <c r="D1839" s="36" t="s">
        <v>224</v>
      </c>
      <c r="E1839" s="8"/>
      <c r="F1839" s="37" t="s">
        <v>14556</v>
      </c>
      <c r="G1839" s="36" t="s">
        <v>14557</v>
      </c>
      <c r="H1839" s="38">
        <v>11409.5</v>
      </c>
      <c r="I1839" s="37" t="s">
        <v>14558</v>
      </c>
    </row>
    <row r="1840" spans="1:9" x14ac:dyDescent="0.25">
      <c r="A1840" s="36" t="s">
        <v>15966</v>
      </c>
      <c r="B1840" s="36" t="s">
        <v>15967</v>
      </c>
      <c r="C1840" s="36" t="s">
        <v>8747</v>
      </c>
      <c r="D1840" s="36" t="s">
        <v>1635</v>
      </c>
      <c r="E1840" s="8"/>
      <c r="F1840" s="37" t="s">
        <v>14556</v>
      </c>
      <c r="G1840" s="36" t="s">
        <v>15446</v>
      </c>
      <c r="H1840" s="38">
        <v>6048.6</v>
      </c>
      <c r="I1840" s="37" t="s">
        <v>14558</v>
      </c>
    </row>
    <row r="1841" spans="1:9" x14ac:dyDescent="0.25">
      <c r="A1841" s="36" t="s">
        <v>15968</v>
      </c>
      <c r="B1841" s="36" t="s">
        <v>15969</v>
      </c>
      <c r="C1841" s="36" t="s">
        <v>6118</v>
      </c>
      <c r="D1841" s="36" t="s">
        <v>3927</v>
      </c>
      <c r="E1841" s="8"/>
      <c r="F1841" s="37" t="s">
        <v>14556</v>
      </c>
      <c r="G1841" s="36" t="s">
        <v>14557</v>
      </c>
      <c r="H1841" s="38">
        <v>18084</v>
      </c>
      <c r="I1841" s="37" t="s">
        <v>14558</v>
      </c>
    </row>
    <row r="1842" spans="1:9" x14ac:dyDescent="0.25">
      <c r="A1842" s="36" t="s">
        <v>15970</v>
      </c>
      <c r="B1842" s="36" t="s">
        <v>15971</v>
      </c>
      <c r="C1842" s="36" t="s">
        <v>2905</v>
      </c>
      <c r="D1842" s="36" t="s">
        <v>291</v>
      </c>
      <c r="E1842" s="8"/>
      <c r="F1842" s="37" t="s">
        <v>14610</v>
      </c>
      <c r="G1842" s="36" t="s">
        <v>14755</v>
      </c>
      <c r="H1842" s="38">
        <v>17412.939999999999</v>
      </c>
      <c r="I1842" s="37" t="s">
        <v>14558</v>
      </c>
    </row>
    <row r="1843" spans="1:9" x14ac:dyDescent="0.25">
      <c r="A1843" s="36" t="s">
        <v>15972</v>
      </c>
      <c r="B1843" s="36" t="s">
        <v>15973</v>
      </c>
      <c r="C1843" s="36" t="s">
        <v>6119</v>
      </c>
      <c r="D1843" s="36" t="s">
        <v>25</v>
      </c>
      <c r="E1843" s="8"/>
      <c r="F1843" s="37" t="s">
        <v>14556</v>
      </c>
      <c r="G1843" s="36" t="s">
        <v>14557</v>
      </c>
      <c r="H1843" s="38">
        <v>7575</v>
      </c>
      <c r="I1843" s="37" t="s">
        <v>14558</v>
      </c>
    </row>
    <row r="1844" spans="1:9" x14ac:dyDescent="0.25">
      <c r="A1844" s="36" t="s">
        <v>15974</v>
      </c>
      <c r="B1844" s="36" t="s">
        <v>15975</v>
      </c>
      <c r="C1844" s="36" t="s">
        <v>2057</v>
      </c>
      <c r="D1844" s="36" t="s">
        <v>33</v>
      </c>
      <c r="E1844" s="8"/>
      <c r="F1844" s="37" t="s">
        <v>14556</v>
      </c>
      <c r="G1844" s="36" t="s">
        <v>14631</v>
      </c>
      <c r="H1844" s="38">
        <v>7358</v>
      </c>
      <c r="I1844" s="37" t="s">
        <v>14558</v>
      </c>
    </row>
    <row r="1845" spans="1:9" x14ac:dyDescent="0.25">
      <c r="A1845" s="36" t="s">
        <v>15976</v>
      </c>
      <c r="B1845" s="36" t="s">
        <v>15977</v>
      </c>
      <c r="C1845" s="36" t="s">
        <v>8328</v>
      </c>
      <c r="D1845" s="36" t="s">
        <v>379</v>
      </c>
      <c r="E1845" s="8"/>
      <c r="F1845" s="37" t="s">
        <v>14556</v>
      </c>
      <c r="G1845" s="36" t="s">
        <v>14725</v>
      </c>
      <c r="H1845" s="38">
        <v>8852.5</v>
      </c>
      <c r="I1845" s="37" t="s">
        <v>14558</v>
      </c>
    </row>
    <row r="1846" spans="1:9" x14ac:dyDescent="0.25">
      <c r="A1846" s="36" t="s">
        <v>15978</v>
      </c>
      <c r="B1846" s="36" t="s">
        <v>15979</v>
      </c>
      <c r="C1846" s="36" t="s">
        <v>5520</v>
      </c>
      <c r="D1846" s="36" t="s">
        <v>91</v>
      </c>
      <c r="E1846" s="8"/>
      <c r="F1846" s="37" t="s">
        <v>14556</v>
      </c>
      <c r="G1846" s="36" t="s">
        <v>14981</v>
      </c>
      <c r="H1846" s="38">
        <v>5638</v>
      </c>
      <c r="I1846" s="37" t="s">
        <v>14558</v>
      </c>
    </row>
    <row r="1847" spans="1:9" x14ac:dyDescent="0.25">
      <c r="A1847" s="36" t="s">
        <v>15980</v>
      </c>
      <c r="B1847" s="36" t="s">
        <v>15981</v>
      </c>
      <c r="C1847" s="36" t="s">
        <v>6121</v>
      </c>
      <c r="D1847" s="36" t="s">
        <v>25</v>
      </c>
      <c r="E1847" s="8"/>
      <c r="F1847" s="37" t="s">
        <v>14556</v>
      </c>
      <c r="G1847" s="36" t="s">
        <v>14557</v>
      </c>
      <c r="H1847" s="38">
        <v>7575</v>
      </c>
      <c r="I1847" s="37" t="s">
        <v>14558</v>
      </c>
    </row>
    <row r="1848" spans="1:9" x14ac:dyDescent="0.25">
      <c r="A1848" s="36" t="s">
        <v>15982</v>
      </c>
      <c r="B1848" s="36" t="s">
        <v>15983</v>
      </c>
      <c r="C1848" s="36" t="s">
        <v>2727</v>
      </c>
      <c r="D1848" s="36" t="s">
        <v>16</v>
      </c>
      <c r="E1848" s="8"/>
      <c r="F1848" s="37" t="s">
        <v>14556</v>
      </c>
      <c r="G1848" s="36" t="s">
        <v>14640</v>
      </c>
      <c r="H1848" s="38">
        <v>4585</v>
      </c>
      <c r="I1848" s="37" t="s">
        <v>14558</v>
      </c>
    </row>
    <row r="1849" spans="1:9" x14ac:dyDescent="0.25">
      <c r="A1849" s="36" t="s">
        <v>15984</v>
      </c>
      <c r="B1849" s="36" t="s">
        <v>15985</v>
      </c>
      <c r="C1849" s="36" t="s">
        <v>3317</v>
      </c>
      <c r="D1849" s="36" t="s">
        <v>334</v>
      </c>
      <c r="E1849" s="8"/>
      <c r="F1849" s="37" t="s">
        <v>14556</v>
      </c>
      <c r="G1849" s="36" t="s">
        <v>14561</v>
      </c>
      <c r="H1849" s="38">
        <v>17218.5</v>
      </c>
      <c r="I1849" s="37" t="s">
        <v>14558</v>
      </c>
    </row>
    <row r="1850" spans="1:9" x14ac:dyDescent="0.25">
      <c r="A1850" s="36" t="s">
        <v>15986</v>
      </c>
      <c r="B1850" s="36" t="s">
        <v>15987</v>
      </c>
      <c r="C1850" s="36" t="s">
        <v>5498</v>
      </c>
      <c r="D1850" s="36" t="s">
        <v>228</v>
      </c>
      <c r="E1850" s="8"/>
      <c r="F1850" s="37" t="s">
        <v>14556</v>
      </c>
      <c r="G1850" s="36" t="s">
        <v>14731</v>
      </c>
      <c r="H1850" s="38">
        <v>4520.5</v>
      </c>
      <c r="I1850" s="37" t="s">
        <v>14558</v>
      </c>
    </row>
    <row r="1851" spans="1:9" x14ac:dyDescent="0.25">
      <c r="A1851" s="36" t="s">
        <v>15988</v>
      </c>
      <c r="B1851" s="36" t="s">
        <v>15989</v>
      </c>
      <c r="C1851" s="36" t="s">
        <v>6122</v>
      </c>
      <c r="D1851" s="36" t="s">
        <v>224</v>
      </c>
      <c r="E1851" s="8"/>
      <c r="F1851" s="37" t="s">
        <v>14556</v>
      </c>
      <c r="G1851" s="36" t="s">
        <v>14557</v>
      </c>
      <c r="H1851" s="38">
        <v>11409.5</v>
      </c>
      <c r="I1851" s="37" t="s">
        <v>14558</v>
      </c>
    </row>
    <row r="1852" spans="1:9" x14ac:dyDescent="0.25">
      <c r="A1852" s="36" t="s">
        <v>15990</v>
      </c>
      <c r="B1852" s="36" t="s">
        <v>15991</v>
      </c>
      <c r="C1852" s="36" t="s">
        <v>6124</v>
      </c>
      <c r="D1852" s="36" t="s">
        <v>224</v>
      </c>
      <c r="E1852" s="8"/>
      <c r="F1852" s="37" t="s">
        <v>14556</v>
      </c>
      <c r="G1852" s="36" t="s">
        <v>14557</v>
      </c>
      <c r="H1852" s="38">
        <v>11409.5</v>
      </c>
      <c r="I1852" s="37" t="s">
        <v>14558</v>
      </c>
    </row>
    <row r="1853" spans="1:9" x14ac:dyDescent="0.25">
      <c r="A1853" s="36" t="s">
        <v>15992</v>
      </c>
      <c r="B1853" s="36" t="s">
        <v>15993</v>
      </c>
      <c r="C1853" s="36" t="s">
        <v>2553</v>
      </c>
      <c r="D1853" s="36" t="s">
        <v>217</v>
      </c>
      <c r="E1853" s="8"/>
      <c r="F1853" s="37" t="s">
        <v>14556</v>
      </c>
      <c r="G1853" s="36" t="s">
        <v>14781</v>
      </c>
      <c r="H1853" s="38">
        <v>6689.5</v>
      </c>
      <c r="I1853" s="37" t="s">
        <v>14558</v>
      </c>
    </row>
    <row r="1854" spans="1:9" x14ac:dyDescent="0.25">
      <c r="A1854" s="36" t="s">
        <v>15994</v>
      </c>
      <c r="B1854" s="36" t="s">
        <v>15995</v>
      </c>
      <c r="C1854" s="36" t="s">
        <v>8593</v>
      </c>
      <c r="D1854" s="36" t="s">
        <v>91</v>
      </c>
      <c r="E1854" s="8"/>
      <c r="F1854" s="37" t="s">
        <v>14556</v>
      </c>
      <c r="G1854" s="36" t="s">
        <v>14572</v>
      </c>
      <c r="H1854" s="38">
        <v>5231.5</v>
      </c>
      <c r="I1854" s="37" t="s">
        <v>14558</v>
      </c>
    </row>
    <row r="1855" spans="1:9" x14ac:dyDescent="0.25">
      <c r="A1855" s="36" t="s">
        <v>15996</v>
      </c>
      <c r="B1855" s="36" t="s">
        <v>15997</v>
      </c>
      <c r="C1855" s="36" t="s">
        <v>8288</v>
      </c>
      <c r="D1855" s="36" t="s">
        <v>206</v>
      </c>
      <c r="E1855" s="8"/>
      <c r="F1855" s="37" t="s">
        <v>14556</v>
      </c>
      <c r="G1855" s="36" t="s">
        <v>14678</v>
      </c>
      <c r="H1855" s="38">
        <v>4635.5</v>
      </c>
      <c r="I1855" s="37" t="s">
        <v>14558</v>
      </c>
    </row>
    <row r="1856" spans="1:9" x14ac:dyDescent="0.25">
      <c r="A1856" s="36" t="s">
        <v>15998</v>
      </c>
      <c r="B1856" s="36" t="s">
        <v>15999</v>
      </c>
      <c r="C1856" s="36" t="s">
        <v>5827</v>
      </c>
      <c r="D1856" s="36" t="s">
        <v>80</v>
      </c>
      <c r="E1856" s="8"/>
      <c r="F1856" s="37" t="s">
        <v>14610</v>
      </c>
      <c r="G1856" s="36" t="s">
        <v>15068</v>
      </c>
      <c r="H1856" s="38">
        <v>7745.9400000000005</v>
      </c>
      <c r="I1856" s="37" t="s">
        <v>14558</v>
      </c>
    </row>
    <row r="1857" spans="1:9" x14ac:dyDescent="0.25">
      <c r="A1857" s="36" t="s">
        <v>16000</v>
      </c>
      <c r="B1857" s="36" t="s">
        <v>16001</v>
      </c>
      <c r="C1857" s="36" t="s">
        <v>16002</v>
      </c>
      <c r="D1857" s="36" t="s">
        <v>224</v>
      </c>
      <c r="E1857" s="8"/>
      <c r="F1857" s="37" t="s">
        <v>14556</v>
      </c>
      <c r="G1857" s="36" t="s">
        <v>14557</v>
      </c>
      <c r="H1857" s="38">
        <v>11409.5</v>
      </c>
      <c r="I1857" s="37" t="s">
        <v>14558</v>
      </c>
    </row>
    <row r="1858" spans="1:9" x14ac:dyDescent="0.25">
      <c r="A1858" s="36" t="s">
        <v>16003</v>
      </c>
      <c r="B1858" s="36" t="s">
        <v>16004</v>
      </c>
      <c r="C1858" s="36" t="s">
        <v>6627</v>
      </c>
      <c r="D1858" s="36" t="s">
        <v>1305</v>
      </c>
      <c r="E1858" s="8"/>
      <c r="F1858" s="37" t="s">
        <v>14556</v>
      </c>
      <c r="G1858" s="36" t="s">
        <v>14622</v>
      </c>
      <c r="H1858" s="38">
        <v>9884</v>
      </c>
      <c r="I1858" s="37" t="s">
        <v>14558</v>
      </c>
    </row>
    <row r="1859" spans="1:9" x14ac:dyDescent="0.25">
      <c r="A1859" s="36" t="s">
        <v>16005</v>
      </c>
      <c r="B1859" s="36" t="s">
        <v>16006</v>
      </c>
      <c r="C1859" s="36" t="s">
        <v>6126</v>
      </c>
      <c r="D1859" s="36" t="s">
        <v>528</v>
      </c>
      <c r="E1859" s="8"/>
      <c r="F1859" s="37" t="s">
        <v>14556</v>
      </c>
      <c r="G1859" s="36" t="s">
        <v>14557</v>
      </c>
      <c r="H1859" s="38">
        <v>6894</v>
      </c>
      <c r="I1859" s="37" t="s">
        <v>14558</v>
      </c>
    </row>
    <row r="1860" spans="1:9" x14ac:dyDescent="0.25">
      <c r="A1860" s="36" t="s">
        <v>16007</v>
      </c>
      <c r="B1860" s="36" t="s">
        <v>16008</v>
      </c>
      <c r="C1860" s="36" t="s">
        <v>6629</v>
      </c>
      <c r="D1860" s="36" t="s">
        <v>368</v>
      </c>
      <c r="E1860" s="8"/>
      <c r="F1860" s="37" t="s">
        <v>14556</v>
      </c>
      <c r="G1860" s="36" t="s">
        <v>14622</v>
      </c>
      <c r="H1860" s="38">
        <v>4791</v>
      </c>
      <c r="I1860" s="37" t="s">
        <v>14558</v>
      </c>
    </row>
    <row r="1861" spans="1:9" x14ac:dyDescent="0.25">
      <c r="A1861" s="36" t="s">
        <v>16009</v>
      </c>
      <c r="B1861" s="36" t="s">
        <v>16010</v>
      </c>
      <c r="C1861" s="36" t="s">
        <v>4637</v>
      </c>
      <c r="D1861" s="36" t="s">
        <v>556</v>
      </c>
      <c r="E1861" s="8"/>
      <c r="F1861" s="37" t="s">
        <v>14556</v>
      </c>
      <c r="G1861" s="36" t="s">
        <v>14557</v>
      </c>
      <c r="H1861" s="38">
        <v>18084</v>
      </c>
      <c r="I1861" s="37" t="s">
        <v>14558</v>
      </c>
    </row>
    <row r="1862" spans="1:9" x14ac:dyDescent="0.25">
      <c r="A1862" s="36" t="s">
        <v>16011</v>
      </c>
      <c r="B1862" s="36" t="s">
        <v>16012</v>
      </c>
      <c r="C1862" s="36" t="s">
        <v>5828</v>
      </c>
      <c r="D1862" s="36" t="s">
        <v>200</v>
      </c>
      <c r="E1862" s="8"/>
      <c r="F1862" s="37" t="s">
        <v>14556</v>
      </c>
      <c r="G1862" s="36" t="s">
        <v>15068</v>
      </c>
      <c r="H1862" s="38">
        <v>17050.5</v>
      </c>
      <c r="I1862" s="37" t="s">
        <v>14558</v>
      </c>
    </row>
    <row r="1863" spans="1:9" x14ac:dyDescent="0.25">
      <c r="A1863" s="36" t="s">
        <v>16013</v>
      </c>
      <c r="B1863" s="36" t="s">
        <v>16014</v>
      </c>
      <c r="C1863" s="36" t="s">
        <v>3319</v>
      </c>
      <c r="D1863" s="36" t="s">
        <v>1943</v>
      </c>
      <c r="E1863" s="8"/>
      <c r="F1863" s="37" t="s">
        <v>14556</v>
      </c>
      <c r="G1863" s="36" t="s">
        <v>14561</v>
      </c>
      <c r="H1863" s="38">
        <v>9465.5</v>
      </c>
      <c r="I1863" s="37" t="s">
        <v>14558</v>
      </c>
    </row>
    <row r="1864" spans="1:9" x14ac:dyDescent="0.25">
      <c r="A1864" s="36" t="s">
        <v>16015</v>
      </c>
      <c r="B1864" s="36" t="s">
        <v>16016</v>
      </c>
      <c r="C1864" s="36" t="s">
        <v>3441</v>
      </c>
      <c r="D1864" s="36" t="s">
        <v>200</v>
      </c>
      <c r="E1864" s="8"/>
      <c r="F1864" s="37" t="s">
        <v>14556</v>
      </c>
      <c r="G1864" s="36" t="s">
        <v>14637</v>
      </c>
      <c r="H1864" s="38">
        <v>17050.5</v>
      </c>
      <c r="I1864" s="37" t="s">
        <v>14558</v>
      </c>
    </row>
    <row r="1865" spans="1:9" x14ac:dyDescent="0.25">
      <c r="A1865" s="36" t="s">
        <v>16017</v>
      </c>
      <c r="B1865" s="36" t="s">
        <v>16018</v>
      </c>
      <c r="C1865" s="36" t="s">
        <v>1154</v>
      </c>
      <c r="D1865" s="36" t="s">
        <v>1152</v>
      </c>
      <c r="E1865" s="8"/>
      <c r="F1865" s="37" t="s">
        <v>14556</v>
      </c>
      <c r="G1865" s="36" t="s">
        <v>14619</v>
      </c>
      <c r="H1865" s="38">
        <v>6314</v>
      </c>
      <c r="I1865" s="37" t="s">
        <v>14558</v>
      </c>
    </row>
    <row r="1866" spans="1:9" x14ac:dyDescent="0.25">
      <c r="A1866" s="36" t="s">
        <v>16019</v>
      </c>
      <c r="B1866" s="36" t="s">
        <v>16020</v>
      </c>
      <c r="C1866" s="36" t="s">
        <v>5419</v>
      </c>
      <c r="D1866" s="36" t="s">
        <v>1449</v>
      </c>
      <c r="E1866" s="8"/>
      <c r="F1866" s="37" t="s">
        <v>14556</v>
      </c>
      <c r="G1866" s="36" t="s">
        <v>15432</v>
      </c>
      <c r="H1866" s="38">
        <v>13767.5</v>
      </c>
      <c r="I1866" s="37" t="s">
        <v>14558</v>
      </c>
    </row>
    <row r="1867" spans="1:9" x14ac:dyDescent="0.25">
      <c r="A1867" s="36" t="s">
        <v>16021</v>
      </c>
      <c r="B1867" s="36" t="s">
        <v>16022</v>
      </c>
      <c r="C1867" s="36" t="s">
        <v>5444</v>
      </c>
      <c r="D1867" s="36" t="s">
        <v>1085</v>
      </c>
      <c r="E1867" s="8"/>
      <c r="F1867" s="37" t="s">
        <v>14556</v>
      </c>
      <c r="G1867" s="36" t="s">
        <v>14912</v>
      </c>
      <c r="H1867" s="38">
        <v>18084</v>
      </c>
      <c r="I1867" s="37" t="s">
        <v>14558</v>
      </c>
    </row>
    <row r="1868" spans="1:9" x14ac:dyDescent="0.25">
      <c r="A1868" s="36" t="s">
        <v>16023</v>
      </c>
      <c r="B1868" s="36" t="s">
        <v>16024</v>
      </c>
      <c r="C1868" s="36" t="s">
        <v>6854</v>
      </c>
      <c r="D1868" s="36" t="s">
        <v>232</v>
      </c>
      <c r="E1868" s="8"/>
      <c r="F1868" s="37" t="s">
        <v>14556</v>
      </c>
      <c r="G1868" s="36" t="s">
        <v>16025</v>
      </c>
      <c r="H1868" s="38">
        <v>8196.5</v>
      </c>
      <c r="I1868" s="37" t="s">
        <v>14558</v>
      </c>
    </row>
    <row r="1869" spans="1:9" x14ac:dyDescent="0.25">
      <c r="A1869" s="36" t="s">
        <v>16026</v>
      </c>
      <c r="B1869" s="36" t="s">
        <v>16027</v>
      </c>
      <c r="C1869" s="36" t="s">
        <v>2145</v>
      </c>
      <c r="D1869" s="36" t="s">
        <v>439</v>
      </c>
      <c r="E1869" s="8"/>
      <c r="F1869" s="37" t="s">
        <v>14556</v>
      </c>
      <c r="G1869" s="36" t="s">
        <v>16028</v>
      </c>
      <c r="H1869" s="38">
        <v>4959.5</v>
      </c>
      <c r="I1869" s="37" t="s">
        <v>14558</v>
      </c>
    </row>
    <row r="1870" spans="1:9" x14ac:dyDescent="0.25">
      <c r="A1870" s="36" t="s">
        <v>16029</v>
      </c>
      <c r="B1870" s="36" t="s">
        <v>16030</v>
      </c>
      <c r="C1870" s="36" t="s">
        <v>7110</v>
      </c>
      <c r="D1870" s="36" t="s">
        <v>3927</v>
      </c>
      <c r="E1870" s="8"/>
      <c r="F1870" s="37" t="s">
        <v>14556</v>
      </c>
      <c r="G1870" s="36" t="s">
        <v>15040</v>
      </c>
      <c r="H1870" s="38">
        <v>18084</v>
      </c>
      <c r="I1870" s="37" t="s">
        <v>14558</v>
      </c>
    </row>
    <row r="1871" spans="1:9" x14ac:dyDescent="0.25">
      <c r="A1871" s="36" t="s">
        <v>16031</v>
      </c>
      <c r="B1871" s="36" t="s">
        <v>16032</v>
      </c>
      <c r="C1871" s="36" t="s">
        <v>2533</v>
      </c>
      <c r="D1871" s="36" t="s">
        <v>25</v>
      </c>
      <c r="E1871" s="8"/>
      <c r="F1871" s="37" t="s">
        <v>14556</v>
      </c>
      <c r="G1871" s="36" t="s">
        <v>14812</v>
      </c>
      <c r="H1871" s="38">
        <v>7575</v>
      </c>
      <c r="I1871" s="37" t="s">
        <v>14558</v>
      </c>
    </row>
    <row r="1872" spans="1:9" x14ac:dyDescent="0.25">
      <c r="A1872" s="36" t="s">
        <v>16033</v>
      </c>
      <c r="B1872" s="36" t="s">
        <v>16034</v>
      </c>
      <c r="C1872" s="36" t="s">
        <v>4639</v>
      </c>
      <c r="D1872" s="36" t="s">
        <v>341</v>
      </c>
      <c r="E1872" s="8"/>
      <c r="F1872" s="37" t="s">
        <v>14556</v>
      </c>
      <c r="G1872" s="36" t="s">
        <v>14557</v>
      </c>
      <c r="H1872" s="38">
        <v>4840.5</v>
      </c>
      <c r="I1872" s="37" t="s">
        <v>14558</v>
      </c>
    </row>
    <row r="1873" spans="1:9" x14ac:dyDescent="0.25">
      <c r="A1873" s="36" t="s">
        <v>16035</v>
      </c>
      <c r="B1873" s="36" t="s">
        <v>16036</v>
      </c>
      <c r="C1873" s="36" t="s">
        <v>3861</v>
      </c>
      <c r="D1873" s="36" t="s">
        <v>206</v>
      </c>
      <c r="E1873" s="8"/>
      <c r="F1873" s="37" t="s">
        <v>14556</v>
      </c>
      <c r="G1873" s="36" t="s">
        <v>15451</v>
      </c>
      <c r="H1873" s="38">
        <v>4635.5</v>
      </c>
      <c r="I1873" s="37" t="s">
        <v>14558</v>
      </c>
    </row>
    <row r="1874" spans="1:9" x14ac:dyDescent="0.25">
      <c r="A1874" s="36" t="s">
        <v>16037</v>
      </c>
      <c r="B1874" s="36" t="s">
        <v>16038</v>
      </c>
      <c r="C1874" s="36" t="s">
        <v>4641</v>
      </c>
      <c r="D1874" s="36" t="s">
        <v>616</v>
      </c>
      <c r="E1874" s="8"/>
      <c r="F1874" s="37" t="s">
        <v>14556</v>
      </c>
      <c r="G1874" s="36" t="s">
        <v>14557</v>
      </c>
      <c r="H1874" s="38">
        <v>5269.5</v>
      </c>
      <c r="I1874" s="37" t="s">
        <v>14558</v>
      </c>
    </row>
    <row r="1875" spans="1:9" x14ac:dyDescent="0.25">
      <c r="A1875" s="36" t="s">
        <v>16039</v>
      </c>
      <c r="B1875" s="36" t="s">
        <v>16040</v>
      </c>
      <c r="C1875" s="36" t="s">
        <v>3862</v>
      </c>
      <c r="D1875" s="36" t="s">
        <v>49</v>
      </c>
      <c r="E1875" s="8"/>
      <c r="F1875" s="37" t="s">
        <v>14556</v>
      </c>
      <c r="G1875" s="36" t="s">
        <v>15451</v>
      </c>
      <c r="H1875" s="38">
        <v>14527.5</v>
      </c>
      <c r="I1875" s="37" t="s">
        <v>14558</v>
      </c>
    </row>
    <row r="1876" spans="1:9" x14ac:dyDescent="0.25">
      <c r="A1876" s="36" t="s">
        <v>16041</v>
      </c>
      <c r="B1876" s="36" t="s">
        <v>16042</v>
      </c>
      <c r="C1876" s="36" t="s">
        <v>3637</v>
      </c>
      <c r="D1876" s="36" t="s">
        <v>217</v>
      </c>
      <c r="E1876" s="8"/>
      <c r="F1876" s="37" t="s">
        <v>14556</v>
      </c>
      <c r="G1876" s="36" t="s">
        <v>14557</v>
      </c>
      <c r="H1876" s="38">
        <v>6689.5</v>
      </c>
      <c r="I1876" s="37" t="s">
        <v>14558</v>
      </c>
    </row>
    <row r="1877" spans="1:9" x14ac:dyDescent="0.25">
      <c r="A1877" s="36" t="s">
        <v>16043</v>
      </c>
      <c r="B1877" s="36" t="s">
        <v>16044</v>
      </c>
      <c r="C1877" s="36" t="s">
        <v>4643</v>
      </c>
      <c r="D1877" s="36" t="s">
        <v>2475</v>
      </c>
      <c r="E1877" s="8"/>
      <c r="F1877" s="37" t="s">
        <v>14556</v>
      </c>
      <c r="G1877" s="36" t="s">
        <v>14557</v>
      </c>
      <c r="H1877" s="38">
        <v>20212</v>
      </c>
      <c r="I1877" s="37" t="s">
        <v>14558</v>
      </c>
    </row>
    <row r="1878" spans="1:9" x14ac:dyDescent="0.25">
      <c r="A1878" s="36" t="s">
        <v>16045</v>
      </c>
      <c r="B1878" s="36" t="s">
        <v>16046</v>
      </c>
      <c r="C1878" s="36" t="s">
        <v>5892</v>
      </c>
      <c r="D1878" s="36" t="s">
        <v>224</v>
      </c>
      <c r="E1878" s="8"/>
      <c r="F1878" s="37" t="s">
        <v>14556</v>
      </c>
      <c r="G1878" s="36" t="s">
        <v>14892</v>
      </c>
      <c r="H1878" s="38">
        <v>11409.5</v>
      </c>
      <c r="I1878" s="37" t="s">
        <v>14558</v>
      </c>
    </row>
    <row r="1879" spans="1:9" x14ac:dyDescent="0.25">
      <c r="A1879" s="36" t="s">
        <v>16047</v>
      </c>
      <c r="B1879" s="36" t="s">
        <v>16048</v>
      </c>
      <c r="C1879" s="36" t="s">
        <v>16049</v>
      </c>
      <c r="D1879" s="36" t="s">
        <v>25</v>
      </c>
      <c r="E1879" s="8"/>
      <c r="F1879" s="37" t="s">
        <v>14556</v>
      </c>
      <c r="G1879" s="36" t="s">
        <v>14557</v>
      </c>
      <c r="H1879" s="38">
        <v>7575</v>
      </c>
      <c r="I1879" s="37" t="s">
        <v>14558</v>
      </c>
    </row>
    <row r="1880" spans="1:9" x14ac:dyDescent="0.25">
      <c r="A1880" s="36" t="s">
        <v>587</v>
      </c>
      <c r="B1880" s="36" t="s">
        <v>16050</v>
      </c>
      <c r="C1880" s="36" t="s">
        <v>586</v>
      </c>
      <c r="D1880" s="36" t="s">
        <v>80</v>
      </c>
      <c r="E1880" s="8"/>
      <c r="F1880" s="37" t="s">
        <v>14556</v>
      </c>
      <c r="G1880" s="36" t="s">
        <v>14557</v>
      </c>
      <c r="H1880" s="38">
        <v>8852.5</v>
      </c>
      <c r="I1880" s="37" t="s">
        <v>14558</v>
      </c>
    </row>
    <row r="1881" spans="1:9" x14ac:dyDescent="0.25">
      <c r="A1881" s="36" t="s">
        <v>16051</v>
      </c>
      <c r="B1881" s="36" t="s">
        <v>16052</v>
      </c>
      <c r="C1881" s="36" t="s">
        <v>16053</v>
      </c>
      <c r="D1881" s="36" t="s">
        <v>80</v>
      </c>
      <c r="E1881" s="8"/>
      <c r="F1881" s="37" t="s">
        <v>14556</v>
      </c>
      <c r="G1881" s="36" t="s">
        <v>16054</v>
      </c>
      <c r="H1881" s="38">
        <v>8852.5</v>
      </c>
      <c r="I1881" s="37" t="s">
        <v>14558</v>
      </c>
    </row>
    <row r="1882" spans="1:9" x14ac:dyDescent="0.25">
      <c r="A1882" s="36" t="s">
        <v>16055</v>
      </c>
      <c r="B1882" s="36" t="s">
        <v>16056</v>
      </c>
      <c r="C1882" s="36" t="s">
        <v>2917</v>
      </c>
      <c r="D1882" s="36" t="s">
        <v>1056</v>
      </c>
      <c r="E1882" s="8"/>
      <c r="F1882" s="37" t="s">
        <v>14556</v>
      </c>
      <c r="G1882" s="36" t="s">
        <v>14574</v>
      </c>
      <c r="H1882" s="38">
        <v>7133.5</v>
      </c>
      <c r="I1882" s="37" t="s">
        <v>14558</v>
      </c>
    </row>
    <row r="1883" spans="1:9" x14ac:dyDescent="0.25">
      <c r="A1883" s="36" t="s">
        <v>16057</v>
      </c>
      <c r="B1883" s="36" t="s">
        <v>16058</v>
      </c>
      <c r="C1883" s="36" t="s">
        <v>3978</v>
      </c>
      <c r="D1883" s="36" t="s">
        <v>80</v>
      </c>
      <c r="E1883" s="8"/>
      <c r="F1883" s="37" t="s">
        <v>14556</v>
      </c>
      <c r="G1883" s="36" t="s">
        <v>16059</v>
      </c>
      <c r="H1883" s="38">
        <v>9951</v>
      </c>
      <c r="I1883" s="37" t="s">
        <v>14558</v>
      </c>
    </row>
    <row r="1884" spans="1:9" x14ac:dyDescent="0.25">
      <c r="A1884" s="36" t="s">
        <v>507</v>
      </c>
      <c r="B1884" s="36" t="s">
        <v>16060</v>
      </c>
      <c r="C1884" s="36" t="s">
        <v>506</v>
      </c>
      <c r="D1884" s="36" t="s">
        <v>224</v>
      </c>
      <c r="E1884" s="8"/>
      <c r="F1884" s="37" t="s">
        <v>14556</v>
      </c>
      <c r="G1884" s="36" t="s">
        <v>14557</v>
      </c>
      <c r="H1884" s="38">
        <v>11409.5</v>
      </c>
      <c r="I1884" s="37" t="s">
        <v>14558</v>
      </c>
    </row>
    <row r="1885" spans="1:9" x14ac:dyDescent="0.25">
      <c r="A1885" s="36" t="s">
        <v>16061</v>
      </c>
      <c r="B1885" s="36" t="s">
        <v>16062</v>
      </c>
      <c r="C1885" s="36" t="s">
        <v>2663</v>
      </c>
      <c r="D1885" s="36" t="s">
        <v>49</v>
      </c>
      <c r="E1885" s="8"/>
      <c r="F1885" s="37" t="s">
        <v>14556</v>
      </c>
      <c r="G1885" s="36" t="s">
        <v>15466</v>
      </c>
      <c r="H1885" s="38">
        <v>14527.5</v>
      </c>
      <c r="I1885" s="37" t="s">
        <v>14558</v>
      </c>
    </row>
    <row r="1886" spans="1:9" x14ac:dyDescent="0.25">
      <c r="A1886" s="36" t="s">
        <v>16063</v>
      </c>
      <c r="B1886" s="36" t="s">
        <v>16064</v>
      </c>
      <c r="C1886" s="36" t="s">
        <v>4647</v>
      </c>
      <c r="D1886" s="36" t="s">
        <v>224</v>
      </c>
      <c r="E1886" s="8"/>
      <c r="F1886" s="37" t="s">
        <v>14556</v>
      </c>
      <c r="G1886" s="36" t="s">
        <v>14557</v>
      </c>
      <c r="H1886" s="38">
        <v>11409.5</v>
      </c>
      <c r="I1886" s="37" t="s">
        <v>14558</v>
      </c>
    </row>
    <row r="1887" spans="1:9" x14ac:dyDescent="0.25">
      <c r="A1887" s="36" t="s">
        <v>16065</v>
      </c>
      <c r="B1887" s="36" t="s">
        <v>16066</v>
      </c>
      <c r="C1887" s="36" t="s">
        <v>2060</v>
      </c>
      <c r="D1887" s="36" t="s">
        <v>2058</v>
      </c>
      <c r="E1887" s="8"/>
      <c r="F1887" s="37" t="s">
        <v>14556</v>
      </c>
      <c r="G1887" s="36" t="s">
        <v>14631</v>
      </c>
      <c r="H1887" s="38">
        <v>13946</v>
      </c>
      <c r="I1887" s="37" t="s">
        <v>14558</v>
      </c>
    </row>
    <row r="1888" spans="1:9" x14ac:dyDescent="0.25">
      <c r="A1888" s="36" t="s">
        <v>16067</v>
      </c>
      <c r="B1888" s="36" t="s">
        <v>16068</v>
      </c>
      <c r="C1888" s="36" t="s">
        <v>2613</v>
      </c>
      <c r="D1888" s="36" t="s">
        <v>217</v>
      </c>
      <c r="E1888" s="8"/>
      <c r="F1888" s="37" t="s">
        <v>14556</v>
      </c>
      <c r="G1888" s="36" t="s">
        <v>15272</v>
      </c>
      <c r="H1888" s="38">
        <v>7358</v>
      </c>
      <c r="I1888" s="37" t="s">
        <v>14558</v>
      </c>
    </row>
    <row r="1889" spans="1:9" x14ac:dyDescent="0.25">
      <c r="A1889" s="36" t="s">
        <v>16069</v>
      </c>
      <c r="B1889" s="36" t="s">
        <v>16070</v>
      </c>
      <c r="C1889" s="36" t="s">
        <v>4116</v>
      </c>
      <c r="D1889" s="36" t="s">
        <v>422</v>
      </c>
      <c r="E1889" s="8"/>
      <c r="F1889" s="37" t="s">
        <v>14571</v>
      </c>
      <c r="G1889" s="36" t="s">
        <v>16071</v>
      </c>
      <c r="H1889" s="38">
        <v>11564.630000000001</v>
      </c>
      <c r="I1889" s="37" t="s">
        <v>14558</v>
      </c>
    </row>
    <row r="1890" spans="1:9" x14ac:dyDescent="0.25">
      <c r="A1890" s="36" t="s">
        <v>16072</v>
      </c>
      <c r="B1890" s="36" t="s">
        <v>16073</v>
      </c>
      <c r="C1890" s="36" t="s">
        <v>6889</v>
      </c>
      <c r="D1890" s="36" t="s">
        <v>368</v>
      </c>
      <c r="E1890" s="8"/>
      <c r="F1890" s="37" t="s">
        <v>14556</v>
      </c>
      <c r="G1890" s="36" t="s">
        <v>14567</v>
      </c>
      <c r="H1890" s="38">
        <v>4791</v>
      </c>
      <c r="I1890" s="37" t="s">
        <v>14558</v>
      </c>
    </row>
    <row r="1891" spans="1:9" x14ac:dyDescent="0.25">
      <c r="A1891" s="36" t="s">
        <v>16074</v>
      </c>
      <c r="B1891" s="36" t="s">
        <v>16075</v>
      </c>
      <c r="C1891" s="36" t="s">
        <v>3321</v>
      </c>
      <c r="D1891" s="36" t="s">
        <v>291</v>
      </c>
      <c r="E1891" s="8"/>
      <c r="F1891" s="37" t="s">
        <v>14556</v>
      </c>
      <c r="G1891" s="36" t="s">
        <v>14561</v>
      </c>
      <c r="H1891" s="38">
        <v>19900.5</v>
      </c>
      <c r="I1891" s="37" t="s">
        <v>14558</v>
      </c>
    </row>
    <row r="1892" spans="1:9" x14ac:dyDescent="0.25">
      <c r="A1892" s="36" t="s">
        <v>16076</v>
      </c>
      <c r="B1892" s="36" t="s">
        <v>16077</v>
      </c>
      <c r="C1892" s="36" t="s">
        <v>3323</v>
      </c>
      <c r="D1892" s="36" t="s">
        <v>224</v>
      </c>
      <c r="E1892" s="8"/>
      <c r="F1892" s="37" t="s">
        <v>14556</v>
      </c>
      <c r="G1892" s="36" t="s">
        <v>14561</v>
      </c>
      <c r="H1892" s="38">
        <v>11409.5</v>
      </c>
      <c r="I1892" s="37" t="s">
        <v>14558</v>
      </c>
    </row>
    <row r="1893" spans="1:9" x14ac:dyDescent="0.25">
      <c r="A1893" s="36" t="s">
        <v>16078</v>
      </c>
      <c r="B1893" s="36" t="s">
        <v>16079</v>
      </c>
      <c r="C1893" s="36" t="s">
        <v>6592</v>
      </c>
      <c r="D1893" s="36" t="s">
        <v>49</v>
      </c>
      <c r="E1893" s="8"/>
      <c r="F1893" s="37" t="s">
        <v>14556</v>
      </c>
      <c r="G1893" s="36" t="s">
        <v>15570</v>
      </c>
      <c r="H1893" s="38">
        <v>14527.5</v>
      </c>
      <c r="I1893" s="37" t="s">
        <v>14558</v>
      </c>
    </row>
    <row r="1894" spans="1:9" x14ac:dyDescent="0.25">
      <c r="A1894" s="36" t="s">
        <v>16080</v>
      </c>
      <c r="B1894" s="36" t="s">
        <v>16081</v>
      </c>
      <c r="C1894" s="36" t="s">
        <v>6678</v>
      </c>
      <c r="D1894" s="36" t="s">
        <v>368</v>
      </c>
      <c r="E1894" s="8"/>
      <c r="F1894" s="37" t="s">
        <v>14556</v>
      </c>
      <c r="G1894" s="36" t="s">
        <v>14628</v>
      </c>
      <c r="H1894" s="38">
        <v>4791</v>
      </c>
      <c r="I1894" s="37" t="s">
        <v>14558</v>
      </c>
    </row>
    <row r="1895" spans="1:9" x14ac:dyDescent="0.25">
      <c r="A1895" s="36" t="s">
        <v>16082</v>
      </c>
      <c r="B1895" s="36" t="s">
        <v>16083</v>
      </c>
      <c r="C1895" s="36" t="s">
        <v>3325</v>
      </c>
      <c r="D1895" s="36" t="s">
        <v>949</v>
      </c>
      <c r="E1895" s="8"/>
      <c r="F1895" s="37" t="s">
        <v>14556</v>
      </c>
      <c r="G1895" s="36" t="s">
        <v>14561</v>
      </c>
      <c r="H1895" s="38">
        <v>18915</v>
      </c>
      <c r="I1895" s="37" t="s">
        <v>14558</v>
      </c>
    </row>
    <row r="1896" spans="1:9" x14ac:dyDescent="0.25">
      <c r="A1896" s="36" t="s">
        <v>16084</v>
      </c>
      <c r="B1896" s="36" t="s">
        <v>16085</v>
      </c>
      <c r="C1896" s="36" t="s">
        <v>16086</v>
      </c>
      <c r="D1896" s="36" t="s">
        <v>49</v>
      </c>
      <c r="E1896" s="8"/>
      <c r="F1896" s="37" t="s">
        <v>14556</v>
      </c>
      <c r="G1896" s="36" t="s">
        <v>16087</v>
      </c>
      <c r="H1896" s="38">
        <v>16007</v>
      </c>
      <c r="I1896" s="37" t="s">
        <v>14558</v>
      </c>
    </row>
    <row r="1897" spans="1:9" x14ac:dyDescent="0.25">
      <c r="A1897" s="36" t="s">
        <v>16088</v>
      </c>
      <c r="B1897" s="36" t="s">
        <v>16089</v>
      </c>
      <c r="C1897" s="36" t="s">
        <v>7545</v>
      </c>
      <c r="D1897" s="36" t="s">
        <v>217</v>
      </c>
      <c r="E1897" s="8"/>
      <c r="F1897" s="37" t="s">
        <v>14556</v>
      </c>
      <c r="G1897" s="36" t="s">
        <v>16090</v>
      </c>
      <c r="H1897" s="38">
        <v>6689.5</v>
      </c>
      <c r="I1897" s="37" t="s">
        <v>14558</v>
      </c>
    </row>
    <row r="1898" spans="1:9" x14ac:dyDescent="0.25">
      <c r="A1898" s="36" t="s">
        <v>16091</v>
      </c>
      <c r="B1898" s="36" t="s">
        <v>16092</v>
      </c>
      <c r="C1898" s="36" t="s">
        <v>3326</v>
      </c>
      <c r="D1898" s="36" t="s">
        <v>171</v>
      </c>
      <c r="E1898" s="8"/>
      <c r="F1898" s="37" t="s">
        <v>14556</v>
      </c>
      <c r="G1898" s="36" t="s">
        <v>14561</v>
      </c>
      <c r="H1898" s="38">
        <v>9715</v>
      </c>
      <c r="I1898" s="37" t="s">
        <v>14558</v>
      </c>
    </row>
    <row r="1899" spans="1:9" x14ac:dyDescent="0.25">
      <c r="A1899" s="36" t="s">
        <v>16093</v>
      </c>
      <c r="B1899" s="36" t="s">
        <v>16094</v>
      </c>
      <c r="C1899" s="36" t="s">
        <v>5261</v>
      </c>
      <c r="D1899" s="36" t="s">
        <v>206</v>
      </c>
      <c r="E1899" s="8"/>
      <c r="F1899" s="37" t="s">
        <v>14556</v>
      </c>
      <c r="G1899" s="36" t="s">
        <v>14950</v>
      </c>
      <c r="H1899" s="38">
        <v>4635.5</v>
      </c>
      <c r="I1899" s="37" t="s">
        <v>14558</v>
      </c>
    </row>
    <row r="1900" spans="1:9" x14ac:dyDescent="0.25">
      <c r="A1900" s="36" t="s">
        <v>16095</v>
      </c>
      <c r="B1900" s="36" t="s">
        <v>16096</v>
      </c>
      <c r="C1900" s="36" t="s">
        <v>5263</v>
      </c>
      <c r="D1900" s="36" t="s">
        <v>80</v>
      </c>
      <c r="E1900" s="8"/>
      <c r="F1900" s="37" t="s">
        <v>14556</v>
      </c>
      <c r="G1900" s="36" t="s">
        <v>14950</v>
      </c>
      <c r="H1900" s="38">
        <v>8852.5</v>
      </c>
      <c r="I1900" s="37" t="s">
        <v>14558</v>
      </c>
    </row>
    <row r="1901" spans="1:9" x14ac:dyDescent="0.25">
      <c r="A1901" s="36" t="s">
        <v>16097</v>
      </c>
      <c r="B1901" s="36" t="s">
        <v>16098</v>
      </c>
      <c r="C1901" s="36" t="s">
        <v>5829</v>
      </c>
      <c r="D1901" s="36" t="s">
        <v>200</v>
      </c>
      <c r="E1901" s="8"/>
      <c r="F1901" s="37" t="s">
        <v>14556</v>
      </c>
      <c r="G1901" s="36" t="s">
        <v>15068</v>
      </c>
      <c r="H1901" s="38">
        <v>17050.5</v>
      </c>
      <c r="I1901" s="37" t="s">
        <v>14558</v>
      </c>
    </row>
    <row r="1902" spans="1:9" x14ac:dyDescent="0.25">
      <c r="A1902" s="36" t="s">
        <v>16099</v>
      </c>
      <c r="B1902" s="36" t="s">
        <v>16100</v>
      </c>
      <c r="C1902" s="36" t="s">
        <v>16101</v>
      </c>
      <c r="D1902" s="36" t="s">
        <v>388</v>
      </c>
      <c r="E1902" s="8"/>
      <c r="F1902" s="37" t="s">
        <v>14556</v>
      </c>
      <c r="G1902" s="36" t="s">
        <v>15068</v>
      </c>
      <c r="H1902" s="38">
        <v>9525</v>
      </c>
      <c r="I1902" s="37" t="s">
        <v>14558</v>
      </c>
    </row>
    <row r="1903" spans="1:9" x14ac:dyDescent="0.25">
      <c r="A1903" s="36" t="s">
        <v>16102</v>
      </c>
      <c r="B1903" s="36" t="s">
        <v>16103</v>
      </c>
      <c r="C1903" s="36" t="s">
        <v>6680</v>
      </c>
      <c r="D1903" s="36" t="s">
        <v>949</v>
      </c>
      <c r="E1903" s="8"/>
      <c r="F1903" s="37" t="s">
        <v>14556</v>
      </c>
      <c r="G1903" s="36" t="s">
        <v>14628</v>
      </c>
      <c r="H1903" s="38">
        <v>18915</v>
      </c>
      <c r="I1903" s="37" t="s">
        <v>14558</v>
      </c>
    </row>
    <row r="1904" spans="1:9" x14ac:dyDescent="0.25">
      <c r="A1904" s="36" t="s">
        <v>16104</v>
      </c>
      <c r="B1904" s="36" t="s">
        <v>16105</v>
      </c>
      <c r="C1904" s="36" t="s">
        <v>2816</v>
      </c>
      <c r="D1904" s="36" t="s">
        <v>49</v>
      </c>
      <c r="E1904" s="8"/>
      <c r="F1904" s="37" t="s">
        <v>14556</v>
      </c>
      <c r="G1904" s="36" t="s">
        <v>15525</v>
      </c>
      <c r="H1904" s="38">
        <v>14527.5</v>
      </c>
      <c r="I1904" s="37" t="s">
        <v>14558</v>
      </c>
    </row>
    <row r="1905" spans="1:9" x14ac:dyDescent="0.25">
      <c r="A1905" s="36" t="s">
        <v>16106</v>
      </c>
      <c r="B1905" s="36" t="s">
        <v>16107</v>
      </c>
      <c r="C1905" s="36" t="s">
        <v>2919</v>
      </c>
      <c r="D1905" s="36" t="s">
        <v>154</v>
      </c>
      <c r="E1905" s="8"/>
      <c r="F1905" s="37" t="s">
        <v>14556</v>
      </c>
      <c r="G1905" s="36" t="s">
        <v>14574</v>
      </c>
      <c r="H1905" s="38">
        <v>5438.5</v>
      </c>
      <c r="I1905" s="37" t="s">
        <v>14558</v>
      </c>
    </row>
    <row r="1906" spans="1:9" x14ac:dyDescent="0.25">
      <c r="A1906" s="36" t="s">
        <v>16108</v>
      </c>
      <c r="B1906" s="36" t="s">
        <v>16109</v>
      </c>
      <c r="C1906" s="36" t="s">
        <v>6681</v>
      </c>
      <c r="D1906" s="36" t="s">
        <v>259</v>
      </c>
      <c r="E1906" s="8"/>
      <c r="F1906" s="37" t="s">
        <v>14556</v>
      </c>
      <c r="G1906" s="36" t="s">
        <v>14628</v>
      </c>
      <c r="H1906" s="38">
        <v>5237.5</v>
      </c>
      <c r="I1906" s="37" t="s">
        <v>14558</v>
      </c>
    </row>
    <row r="1907" spans="1:9" x14ac:dyDescent="0.25">
      <c r="A1907" s="36" t="s">
        <v>16110</v>
      </c>
      <c r="B1907" s="36" t="s">
        <v>16111</v>
      </c>
      <c r="C1907" s="36" t="s">
        <v>2922</v>
      </c>
      <c r="D1907" s="36" t="s">
        <v>178</v>
      </c>
      <c r="E1907" s="8"/>
      <c r="F1907" s="37" t="s">
        <v>14556</v>
      </c>
      <c r="G1907" s="36" t="s">
        <v>14574</v>
      </c>
      <c r="H1907" s="38">
        <v>7133.5</v>
      </c>
      <c r="I1907" s="37" t="s">
        <v>14558</v>
      </c>
    </row>
    <row r="1908" spans="1:9" x14ac:dyDescent="0.25">
      <c r="A1908" s="36" t="s">
        <v>16112</v>
      </c>
      <c r="B1908" s="36" t="s">
        <v>16113</v>
      </c>
      <c r="C1908" s="36" t="s">
        <v>16114</v>
      </c>
      <c r="D1908" s="36" t="s">
        <v>388</v>
      </c>
      <c r="E1908" s="8"/>
      <c r="F1908" s="37" t="s">
        <v>14556</v>
      </c>
      <c r="G1908" s="36" t="s">
        <v>14557</v>
      </c>
      <c r="H1908" s="38">
        <v>9525</v>
      </c>
      <c r="I1908" s="37" t="s">
        <v>14558</v>
      </c>
    </row>
    <row r="1909" spans="1:9" x14ac:dyDescent="0.25">
      <c r="A1909" s="36" t="s">
        <v>16115</v>
      </c>
      <c r="B1909" s="36" t="s">
        <v>16116</v>
      </c>
      <c r="C1909" s="36" t="s">
        <v>4651</v>
      </c>
      <c r="D1909" s="36" t="s">
        <v>80</v>
      </c>
      <c r="E1909" s="8"/>
      <c r="F1909" s="37" t="s">
        <v>14556</v>
      </c>
      <c r="G1909" s="36" t="s">
        <v>14557</v>
      </c>
      <c r="H1909" s="38">
        <v>8852.5</v>
      </c>
      <c r="I1909" s="37" t="s">
        <v>14558</v>
      </c>
    </row>
    <row r="1910" spans="1:9" x14ac:dyDescent="0.25">
      <c r="A1910" s="36" t="s">
        <v>16117</v>
      </c>
      <c r="B1910" s="36" t="s">
        <v>16118</v>
      </c>
      <c r="C1910" s="36" t="s">
        <v>2925</v>
      </c>
      <c r="D1910" s="36" t="s">
        <v>200</v>
      </c>
      <c r="E1910" s="8"/>
      <c r="F1910" s="37" t="s">
        <v>14556</v>
      </c>
      <c r="G1910" s="36" t="s">
        <v>14574</v>
      </c>
      <c r="H1910" s="38">
        <v>17050.5</v>
      </c>
      <c r="I1910" s="37" t="s">
        <v>14558</v>
      </c>
    </row>
    <row r="1911" spans="1:9" x14ac:dyDescent="0.25">
      <c r="A1911" s="36" t="s">
        <v>16119</v>
      </c>
      <c r="B1911" s="36" t="s">
        <v>16120</v>
      </c>
      <c r="C1911" s="36" t="s">
        <v>2460</v>
      </c>
      <c r="D1911" s="36" t="s">
        <v>281</v>
      </c>
      <c r="E1911" s="8"/>
      <c r="F1911" s="37" t="s">
        <v>14556</v>
      </c>
      <c r="G1911" s="36" t="s">
        <v>14688</v>
      </c>
      <c r="H1911" s="38">
        <v>10292</v>
      </c>
      <c r="I1911" s="37" t="s">
        <v>14558</v>
      </c>
    </row>
    <row r="1912" spans="1:9" x14ac:dyDescent="0.25">
      <c r="A1912" s="36" t="s">
        <v>16121</v>
      </c>
      <c r="B1912" s="36" t="s">
        <v>16122</v>
      </c>
      <c r="C1912" s="36" t="s">
        <v>4653</v>
      </c>
      <c r="D1912" s="36" t="s">
        <v>80</v>
      </c>
      <c r="E1912" s="8"/>
      <c r="F1912" s="37" t="s">
        <v>14556</v>
      </c>
      <c r="G1912" s="36" t="s">
        <v>14557</v>
      </c>
      <c r="H1912" s="38">
        <v>8852.5</v>
      </c>
      <c r="I1912" s="37" t="s">
        <v>14558</v>
      </c>
    </row>
    <row r="1913" spans="1:9" x14ac:dyDescent="0.25">
      <c r="A1913" s="36" t="s">
        <v>16123</v>
      </c>
      <c r="B1913" s="36" t="s">
        <v>16124</v>
      </c>
      <c r="C1913" s="36" t="s">
        <v>8211</v>
      </c>
      <c r="D1913" s="36" t="s">
        <v>379</v>
      </c>
      <c r="E1913" s="8"/>
      <c r="F1913" s="37" t="s">
        <v>14556</v>
      </c>
      <c r="G1913" s="36" t="s">
        <v>14722</v>
      </c>
      <c r="H1913" s="38">
        <v>8852.5</v>
      </c>
      <c r="I1913" s="37" t="s">
        <v>14558</v>
      </c>
    </row>
    <row r="1914" spans="1:9" x14ac:dyDescent="0.25">
      <c r="A1914" s="36" t="s">
        <v>16125</v>
      </c>
      <c r="B1914" s="36" t="s">
        <v>16126</v>
      </c>
      <c r="C1914" s="36" t="s">
        <v>5177</v>
      </c>
      <c r="D1914" s="36" t="s">
        <v>49</v>
      </c>
      <c r="E1914" s="8"/>
      <c r="F1914" s="37" t="s">
        <v>14571</v>
      </c>
      <c r="G1914" s="36" t="s">
        <v>16127</v>
      </c>
      <c r="H1914" s="38">
        <v>10895.630000000001</v>
      </c>
      <c r="I1914" s="37" t="s">
        <v>14558</v>
      </c>
    </row>
    <row r="1915" spans="1:9" x14ac:dyDescent="0.25">
      <c r="A1915" s="36" t="s">
        <v>16128</v>
      </c>
      <c r="B1915" s="36" t="s">
        <v>16129</v>
      </c>
      <c r="C1915" s="36" t="s">
        <v>4655</v>
      </c>
      <c r="D1915" s="36" t="s">
        <v>178</v>
      </c>
      <c r="E1915" s="8"/>
      <c r="F1915" s="37" t="s">
        <v>14556</v>
      </c>
      <c r="G1915" s="36" t="s">
        <v>14557</v>
      </c>
      <c r="H1915" s="38">
        <v>7133.5</v>
      </c>
      <c r="I1915" s="37" t="s">
        <v>14558</v>
      </c>
    </row>
    <row r="1916" spans="1:9" x14ac:dyDescent="0.25">
      <c r="A1916" s="36" t="s">
        <v>16130</v>
      </c>
      <c r="B1916" s="36" t="s">
        <v>16131</v>
      </c>
      <c r="C1916" s="36" t="s">
        <v>3865</v>
      </c>
      <c r="D1916" s="36" t="s">
        <v>224</v>
      </c>
      <c r="E1916" s="8"/>
      <c r="F1916" s="37" t="s">
        <v>14556</v>
      </c>
      <c r="G1916" s="36" t="s">
        <v>15451</v>
      </c>
      <c r="H1916" s="38">
        <v>11409.5</v>
      </c>
      <c r="I1916" s="37" t="s">
        <v>14558</v>
      </c>
    </row>
    <row r="1917" spans="1:9" x14ac:dyDescent="0.25">
      <c r="A1917" s="36" t="s">
        <v>16132</v>
      </c>
      <c r="B1917" s="36" t="s">
        <v>16133</v>
      </c>
      <c r="C1917" s="36" t="s">
        <v>3329</v>
      </c>
      <c r="D1917" s="36" t="s">
        <v>334</v>
      </c>
      <c r="E1917" s="8"/>
      <c r="F1917" s="37" t="s">
        <v>14556</v>
      </c>
      <c r="G1917" s="36" t="s">
        <v>14561</v>
      </c>
      <c r="H1917" s="38">
        <v>17218.5</v>
      </c>
      <c r="I1917" s="37" t="s">
        <v>14558</v>
      </c>
    </row>
    <row r="1918" spans="1:9" x14ac:dyDescent="0.25">
      <c r="A1918" s="36" t="s">
        <v>16134</v>
      </c>
      <c r="B1918" s="36" t="s">
        <v>16135</v>
      </c>
      <c r="C1918" s="36" t="s">
        <v>8504</v>
      </c>
      <c r="D1918" s="36" t="s">
        <v>49</v>
      </c>
      <c r="E1918" s="8"/>
      <c r="F1918" s="37" t="s">
        <v>14556</v>
      </c>
      <c r="G1918" s="36" t="s">
        <v>16136</v>
      </c>
      <c r="H1918" s="38">
        <v>14527.5</v>
      </c>
      <c r="I1918" s="37" t="s">
        <v>14558</v>
      </c>
    </row>
    <row r="1919" spans="1:9" x14ac:dyDescent="0.25">
      <c r="A1919" s="36" t="s">
        <v>16137</v>
      </c>
      <c r="B1919" s="36" t="s">
        <v>16138</v>
      </c>
      <c r="C1919" s="36" t="s">
        <v>1767</v>
      </c>
      <c r="D1919" s="36" t="s">
        <v>224</v>
      </c>
      <c r="E1919" s="8"/>
      <c r="F1919" s="37" t="s">
        <v>14556</v>
      </c>
      <c r="G1919" s="36" t="s">
        <v>16139</v>
      </c>
      <c r="H1919" s="38">
        <v>11409.5</v>
      </c>
      <c r="I1919" s="37" t="s">
        <v>14558</v>
      </c>
    </row>
    <row r="1920" spans="1:9" x14ac:dyDescent="0.25">
      <c r="A1920" s="36" t="s">
        <v>16140</v>
      </c>
      <c r="B1920" s="36" t="s">
        <v>16141</v>
      </c>
      <c r="C1920" s="36" t="s">
        <v>4657</v>
      </c>
      <c r="D1920" s="36" t="s">
        <v>1384</v>
      </c>
      <c r="E1920" s="8"/>
      <c r="F1920" s="37" t="s">
        <v>14556</v>
      </c>
      <c r="G1920" s="36" t="s">
        <v>14557</v>
      </c>
      <c r="H1920" s="38">
        <v>11191.5</v>
      </c>
      <c r="I1920" s="37" t="s">
        <v>14558</v>
      </c>
    </row>
    <row r="1921" spans="1:9" x14ac:dyDescent="0.25">
      <c r="A1921" s="36" t="s">
        <v>16142</v>
      </c>
      <c r="B1921" s="36" t="s">
        <v>16143</v>
      </c>
      <c r="C1921" s="36" t="s">
        <v>4659</v>
      </c>
      <c r="D1921" s="36" t="s">
        <v>142</v>
      </c>
      <c r="E1921" s="8"/>
      <c r="F1921" s="37" t="s">
        <v>14556</v>
      </c>
      <c r="G1921" s="36" t="s">
        <v>14557</v>
      </c>
      <c r="H1921" s="38">
        <v>5586.5</v>
      </c>
      <c r="I1921" s="37" t="s">
        <v>14558</v>
      </c>
    </row>
    <row r="1922" spans="1:9" x14ac:dyDescent="0.25">
      <c r="A1922" s="36" t="s">
        <v>16144</v>
      </c>
      <c r="B1922" s="36" t="s">
        <v>16145</v>
      </c>
      <c r="C1922" s="36" t="s">
        <v>4660</v>
      </c>
      <c r="D1922" s="36" t="s">
        <v>274</v>
      </c>
      <c r="E1922" s="8"/>
      <c r="F1922" s="37" t="s">
        <v>14610</v>
      </c>
      <c r="G1922" s="36" t="s">
        <v>14557</v>
      </c>
      <c r="H1922" s="38">
        <v>6032.25</v>
      </c>
      <c r="I1922" s="37" t="s">
        <v>14558</v>
      </c>
    </row>
    <row r="1923" spans="1:9" x14ac:dyDescent="0.25">
      <c r="A1923" s="36" t="s">
        <v>16146</v>
      </c>
      <c r="B1923" s="36" t="s">
        <v>16147</v>
      </c>
      <c r="C1923" s="36" t="s">
        <v>4854</v>
      </c>
      <c r="D1923" s="36" t="s">
        <v>91</v>
      </c>
      <c r="E1923" s="8"/>
      <c r="F1923" s="37" t="s">
        <v>14556</v>
      </c>
      <c r="G1923" s="36" t="s">
        <v>14611</v>
      </c>
      <c r="H1923" s="38">
        <v>5231.5</v>
      </c>
      <c r="I1923" s="37" t="s">
        <v>14558</v>
      </c>
    </row>
    <row r="1924" spans="1:9" x14ac:dyDescent="0.25">
      <c r="A1924" s="36" t="s">
        <v>16148</v>
      </c>
      <c r="B1924" s="36" t="s">
        <v>16149</v>
      </c>
      <c r="C1924" s="36" t="s">
        <v>4661</v>
      </c>
      <c r="D1924" s="36" t="s">
        <v>334</v>
      </c>
      <c r="E1924" s="8"/>
      <c r="F1924" s="37" t="s">
        <v>14556</v>
      </c>
      <c r="G1924" s="36" t="s">
        <v>14557</v>
      </c>
      <c r="H1924" s="38">
        <v>17218.5</v>
      </c>
      <c r="I1924" s="37" t="s">
        <v>14558</v>
      </c>
    </row>
    <row r="1925" spans="1:9" x14ac:dyDescent="0.25">
      <c r="A1925" s="36" t="s">
        <v>16150</v>
      </c>
      <c r="B1925" s="36" t="s">
        <v>16151</v>
      </c>
      <c r="C1925" s="36" t="s">
        <v>2928</v>
      </c>
      <c r="D1925" s="36" t="s">
        <v>41</v>
      </c>
      <c r="E1925" s="8"/>
      <c r="F1925" s="37" t="s">
        <v>14556</v>
      </c>
      <c r="G1925" s="36" t="s">
        <v>14574</v>
      </c>
      <c r="H1925" s="38">
        <v>6314</v>
      </c>
      <c r="I1925" s="37" t="s">
        <v>14558</v>
      </c>
    </row>
    <row r="1926" spans="1:9" x14ac:dyDescent="0.25">
      <c r="A1926" s="36" t="s">
        <v>16152</v>
      </c>
      <c r="B1926" s="36" t="s">
        <v>16153</v>
      </c>
      <c r="C1926" s="36" t="s">
        <v>7580</v>
      </c>
      <c r="D1926" s="36" t="s">
        <v>63</v>
      </c>
      <c r="E1926" s="8"/>
      <c r="F1926" s="37" t="s">
        <v>14556</v>
      </c>
      <c r="G1926" s="36" t="s">
        <v>14863</v>
      </c>
      <c r="H1926" s="38">
        <v>15339</v>
      </c>
      <c r="I1926" s="37" t="s">
        <v>14558</v>
      </c>
    </row>
    <row r="1927" spans="1:9" x14ac:dyDescent="0.25">
      <c r="A1927" s="36" t="s">
        <v>16154</v>
      </c>
      <c r="B1927" s="36" t="s">
        <v>16155</v>
      </c>
      <c r="C1927" s="36" t="s">
        <v>7071</v>
      </c>
      <c r="D1927" s="36" t="s">
        <v>49</v>
      </c>
      <c r="E1927" s="8"/>
      <c r="F1927" s="37" t="s">
        <v>14556</v>
      </c>
      <c r="G1927" s="36" t="s">
        <v>15419</v>
      </c>
      <c r="H1927" s="38">
        <v>14527.5</v>
      </c>
      <c r="I1927" s="37" t="s">
        <v>14558</v>
      </c>
    </row>
    <row r="1928" spans="1:9" x14ac:dyDescent="0.25">
      <c r="A1928" s="36" t="s">
        <v>16156</v>
      </c>
      <c r="B1928" s="36" t="s">
        <v>16157</v>
      </c>
      <c r="C1928" s="36" t="s">
        <v>5198</v>
      </c>
      <c r="D1928" s="36" t="s">
        <v>228</v>
      </c>
      <c r="E1928" s="8"/>
      <c r="F1928" s="37" t="s">
        <v>14556</v>
      </c>
      <c r="G1928" s="36" t="s">
        <v>16158</v>
      </c>
      <c r="H1928" s="38">
        <v>4520.5</v>
      </c>
      <c r="I1928" s="37" t="s">
        <v>14558</v>
      </c>
    </row>
    <row r="1929" spans="1:9" x14ac:dyDescent="0.25">
      <c r="A1929" s="36" t="s">
        <v>16159</v>
      </c>
      <c r="B1929" s="36" t="s">
        <v>16160</v>
      </c>
      <c r="C1929" s="36" t="s">
        <v>6684</v>
      </c>
      <c r="D1929" s="36" t="s">
        <v>224</v>
      </c>
      <c r="E1929" s="8"/>
      <c r="F1929" s="37" t="s">
        <v>14556</v>
      </c>
      <c r="G1929" s="36" t="s">
        <v>14628</v>
      </c>
      <c r="H1929" s="38">
        <v>11409.5</v>
      </c>
      <c r="I1929" s="37" t="s">
        <v>14558</v>
      </c>
    </row>
    <row r="1930" spans="1:9" x14ac:dyDescent="0.25">
      <c r="A1930" s="36" t="s">
        <v>16161</v>
      </c>
      <c r="B1930" s="36" t="s">
        <v>16162</v>
      </c>
      <c r="C1930" s="36" t="s">
        <v>8330</v>
      </c>
      <c r="D1930" s="36" t="s">
        <v>41</v>
      </c>
      <c r="E1930" s="8"/>
      <c r="F1930" s="37" t="s">
        <v>14556</v>
      </c>
      <c r="G1930" s="36" t="s">
        <v>14725</v>
      </c>
      <c r="H1930" s="38">
        <v>6314</v>
      </c>
      <c r="I1930" s="37" t="s">
        <v>14558</v>
      </c>
    </row>
    <row r="1931" spans="1:9" x14ac:dyDescent="0.25">
      <c r="A1931" s="36" t="s">
        <v>16163</v>
      </c>
      <c r="B1931" s="36" t="s">
        <v>16164</v>
      </c>
      <c r="C1931" s="36" t="s">
        <v>16165</v>
      </c>
      <c r="D1931" s="36" t="s">
        <v>2357</v>
      </c>
      <c r="E1931" s="8"/>
      <c r="F1931" s="37" t="s">
        <v>14556</v>
      </c>
      <c r="G1931" s="36" t="s">
        <v>14640</v>
      </c>
      <c r="H1931" s="38">
        <v>7133.5</v>
      </c>
      <c r="I1931" s="37" t="s">
        <v>14558</v>
      </c>
    </row>
    <row r="1932" spans="1:9" x14ac:dyDescent="0.25">
      <c r="A1932" s="36" t="s">
        <v>16166</v>
      </c>
      <c r="B1932" s="36" t="s">
        <v>16167</v>
      </c>
      <c r="C1932" s="36" t="s">
        <v>3944</v>
      </c>
      <c r="D1932" s="36" t="s">
        <v>80</v>
      </c>
      <c r="E1932" s="8"/>
      <c r="F1932" s="37" t="s">
        <v>14556</v>
      </c>
      <c r="G1932" s="36" t="s">
        <v>15560</v>
      </c>
      <c r="H1932" s="38">
        <v>8852.5</v>
      </c>
      <c r="I1932" s="37" t="s">
        <v>14558</v>
      </c>
    </row>
    <row r="1933" spans="1:9" x14ac:dyDescent="0.25">
      <c r="A1933" s="36" t="s">
        <v>16168</v>
      </c>
      <c r="B1933" s="36" t="s">
        <v>16169</v>
      </c>
      <c r="C1933" s="36" t="s">
        <v>16170</v>
      </c>
      <c r="D1933" s="36" t="s">
        <v>949</v>
      </c>
      <c r="E1933" s="8"/>
      <c r="F1933" s="37" t="s">
        <v>14556</v>
      </c>
      <c r="G1933" s="36" t="s">
        <v>14561</v>
      </c>
      <c r="H1933" s="38">
        <v>18915</v>
      </c>
      <c r="I1933" s="37" t="s">
        <v>14558</v>
      </c>
    </row>
    <row r="1934" spans="1:9" x14ac:dyDescent="0.25">
      <c r="A1934" s="36" t="s">
        <v>16171</v>
      </c>
      <c r="B1934" s="36" t="s">
        <v>16172</v>
      </c>
      <c r="C1934" s="36" t="s">
        <v>8098</v>
      </c>
      <c r="D1934" s="36" t="s">
        <v>224</v>
      </c>
      <c r="E1934" s="8"/>
      <c r="F1934" s="37" t="s">
        <v>14556</v>
      </c>
      <c r="G1934" s="36" t="s">
        <v>14663</v>
      </c>
      <c r="H1934" s="38">
        <v>11409.5</v>
      </c>
      <c r="I1934" s="37" t="s">
        <v>14558</v>
      </c>
    </row>
    <row r="1935" spans="1:9" x14ac:dyDescent="0.25">
      <c r="A1935" s="36" t="s">
        <v>16173</v>
      </c>
      <c r="B1935" s="36" t="s">
        <v>16174</v>
      </c>
      <c r="C1935" s="36" t="s">
        <v>2148</v>
      </c>
      <c r="D1935" s="36" t="s">
        <v>25</v>
      </c>
      <c r="E1935" s="8"/>
      <c r="F1935" s="37" t="s">
        <v>14556</v>
      </c>
      <c r="G1935" s="36" t="s">
        <v>16028</v>
      </c>
      <c r="H1935" s="38">
        <v>4040</v>
      </c>
      <c r="I1935" s="37" t="s">
        <v>14558</v>
      </c>
    </row>
    <row r="1936" spans="1:9" x14ac:dyDescent="0.25">
      <c r="A1936" s="36" t="s">
        <v>128</v>
      </c>
      <c r="B1936" s="36" t="s">
        <v>16175</v>
      </c>
      <c r="C1936" s="36" t="s">
        <v>127</v>
      </c>
      <c r="D1936" s="36" t="s">
        <v>41</v>
      </c>
      <c r="E1936" s="8"/>
      <c r="F1936" s="37" t="s">
        <v>14556</v>
      </c>
      <c r="G1936" s="36" t="s">
        <v>14557</v>
      </c>
      <c r="H1936" s="38">
        <v>6314</v>
      </c>
      <c r="I1936" s="37" t="s">
        <v>14558</v>
      </c>
    </row>
    <row r="1937" spans="1:9" x14ac:dyDescent="0.25">
      <c r="A1937" s="36" t="s">
        <v>16176</v>
      </c>
      <c r="B1937" s="36" t="s">
        <v>16177</v>
      </c>
      <c r="C1937" s="36" t="s">
        <v>2930</v>
      </c>
      <c r="D1937" s="36" t="s">
        <v>91</v>
      </c>
      <c r="E1937" s="8"/>
      <c r="F1937" s="37" t="s">
        <v>14556</v>
      </c>
      <c r="G1937" s="36" t="s">
        <v>14574</v>
      </c>
      <c r="H1937" s="38">
        <v>5231.5</v>
      </c>
      <c r="I1937" s="37" t="s">
        <v>14558</v>
      </c>
    </row>
    <row r="1938" spans="1:9" x14ac:dyDescent="0.25">
      <c r="A1938" s="36" t="s">
        <v>16178</v>
      </c>
      <c r="B1938" s="36" t="s">
        <v>16179</v>
      </c>
      <c r="C1938" s="36" t="s">
        <v>8290</v>
      </c>
      <c r="D1938" s="36" t="s">
        <v>535</v>
      </c>
      <c r="E1938" s="8"/>
      <c r="F1938" s="37" t="s">
        <v>14556</v>
      </c>
      <c r="G1938" s="36" t="s">
        <v>14678</v>
      </c>
      <c r="H1938" s="38">
        <v>5864</v>
      </c>
      <c r="I1938" s="37" t="s">
        <v>14558</v>
      </c>
    </row>
    <row r="1939" spans="1:9" x14ac:dyDescent="0.25">
      <c r="A1939" s="36" t="s">
        <v>16180</v>
      </c>
      <c r="B1939" s="36" t="s">
        <v>16181</v>
      </c>
      <c r="C1939" s="36" t="s">
        <v>3330</v>
      </c>
      <c r="D1939" s="36" t="s">
        <v>97</v>
      </c>
      <c r="E1939" s="8"/>
      <c r="F1939" s="37" t="s">
        <v>14556</v>
      </c>
      <c r="G1939" s="36" t="s">
        <v>14561</v>
      </c>
      <c r="H1939" s="38">
        <v>14123</v>
      </c>
      <c r="I1939" s="37" t="s">
        <v>14558</v>
      </c>
    </row>
    <row r="1940" spans="1:9" x14ac:dyDescent="0.25">
      <c r="A1940" s="36" t="s">
        <v>16182</v>
      </c>
      <c r="B1940" s="36" t="s">
        <v>16183</v>
      </c>
      <c r="C1940" s="36" t="s">
        <v>4664</v>
      </c>
      <c r="D1940" s="36" t="s">
        <v>4249</v>
      </c>
      <c r="E1940" s="8"/>
      <c r="F1940" s="37" t="s">
        <v>14556</v>
      </c>
      <c r="G1940" s="36" t="s">
        <v>14557</v>
      </c>
      <c r="H1940" s="38">
        <v>6689.5</v>
      </c>
      <c r="I1940" s="37" t="s">
        <v>14558</v>
      </c>
    </row>
    <row r="1941" spans="1:9" x14ac:dyDescent="0.25">
      <c r="A1941" s="36" t="s">
        <v>16184</v>
      </c>
      <c r="B1941" s="36" t="s">
        <v>16185</v>
      </c>
      <c r="C1941" s="36" t="s">
        <v>5575</v>
      </c>
      <c r="D1941" s="36" t="s">
        <v>217</v>
      </c>
      <c r="E1941" s="8"/>
      <c r="F1941" s="37" t="s">
        <v>14556</v>
      </c>
      <c r="G1941" s="36" t="s">
        <v>15000</v>
      </c>
      <c r="H1941" s="38">
        <v>6689.5</v>
      </c>
      <c r="I1941" s="37" t="s">
        <v>14558</v>
      </c>
    </row>
    <row r="1942" spans="1:9" x14ac:dyDescent="0.25">
      <c r="A1942" s="36" t="s">
        <v>16186</v>
      </c>
      <c r="B1942" s="36" t="s">
        <v>16187</v>
      </c>
      <c r="C1942" s="36" t="s">
        <v>1822</v>
      </c>
      <c r="D1942" s="36" t="s">
        <v>388</v>
      </c>
      <c r="E1942" s="8"/>
      <c r="F1942" s="37" t="s">
        <v>14556</v>
      </c>
      <c r="G1942" s="36" t="s">
        <v>14625</v>
      </c>
      <c r="H1942" s="38">
        <v>9525</v>
      </c>
      <c r="I1942" s="37" t="s">
        <v>14558</v>
      </c>
    </row>
    <row r="1943" spans="1:9" x14ac:dyDescent="0.25">
      <c r="A1943" s="36" t="s">
        <v>16188</v>
      </c>
      <c r="B1943" s="36" t="s">
        <v>16189</v>
      </c>
      <c r="C1943" s="36" t="s">
        <v>7450</v>
      </c>
      <c r="D1943" s="36" t="s">
        <v>80</v>
      </c>
      <c r="E1943" s="8"/>
      <c r="F1943" s="37" t="s">
        <v>14556</v>
      </c>
      <c r="G1943" s="36" t="s">
        <v>15406</v>
      </c>
      <c r="H1943" s="38">
        <v>8852.5</v>
      </c>
      <c r="I1943" s="37" t="s">
        <v>14558</v>
      </c>
    </row>
    <row r="1944" spans="1:9" x14ac:dyDescent="0.25">
      <c r="A1944" s="36" t="s">
        <v>16190</v>
      </c>
      <c r="B1944" s="36" t="s">
        <v>16191</v>
      </c>
      <c r="C1944" s="36" t="s">
        <v>8008</v>
      </c>
      <c r="D1944" s="36" t="s">
        <v>259</v>
      </c>
      <c r="E1944" s="8"/>
      <c r="F1944" s="37" t="s">
        <v>14556</v>
      </c>
      <c r="G1944" s="36" t="s">
        <v>14631</v>
      </c>
      <c r="H1944" s="38">
        <v>5702</v>
      </c>
      <c r="I1944" s="37" t="s">
        <v>14558</v>
      </c>
    </row>
    <row r="1945" spans="1:9" x14ac:dyDescent="0.25">
      <c r="A1945" s="36" t="s">
        <v>16192</v>
      </c>
      <c r="B1945" s="36" t="s">
        <v>16193</v>
      </c>
      <c r="C1945" s="36" t="s">
        <v>3332</v>
      </c>
      <c r="D1945" s="36" t="s">
        <v>25</v>
      </c>
      <c r="E1945" s="8"/>
      <c r="F1945" s="37" t="s">
        <v>14556</v>
      </c>
      <c r="G1945" s="36" t="s">
        <v>14561</v>
      </c>
      <c r="H1945" s="38">
        <v>7575</v>
      </c>
      <c r="I1945" s="37" t="s">
        <v>14558</v>
      </c>
    </row>
    <row r="1946" spans="1:9" x14ac:dyDescent="0.25">
      <c r="A1946" s="36" t="s">
        <v>16194</v>
      </c>
      <c r="B1946" s="36" t="s">
        <v>16195</v>
      </c>
      <c r="C1946" s="36" t="s">
        <v>8009</v>
      </c>
      <c r="D1946" s="36" t="s">
        <v>41</v>
      </c>
      <c r="E1946" s="8"/>
      <c r="F1946" s="37" t="s">
        <v>14556</v>
      </c>
      <c r="G1946" s="36" t="s">
        <v>14631</v>
      </c>
      <c r="H1946" s="38">
        <v>6949.5</v>
      </c>
      <c r="I1946" s="37" t="s">
        <v>14558</v>
      </c>
    </row>
    <row r="1947" spans="1:9" x14ac:dyDescent="0.25">
      <c r="A1947" s="36" t="s">
        <v>16196</v>
      </c>
      <c r="B1947" s="36" t="s">
        <v>16197</v>
      </c>
      <c r="C1947" s="36" t="s">
        <v>7112</v>
      </c>
      <c r="D1947" s="36" t="s">
        <v>224</v>
      </c>
      <c r="E1947" s="8"/>
      <c r="F1947" s="37" t="s">
        <v>14556</v>
      </c>
      <c r="G1947" s="36" t="s">
        <v>15040</v>
      </c>
      <c r="H1947" s="38">
        <v>11409.5</v>
      </c>
      <c r="I1947" s="37" t="s">
        <v>14558</v>
      </c>
    </row>
    <row r="1948" spans="1:9" x14ac:dyDescent="0.25">
      <c r="A1948" s="36" t="s">
        <v>16198</v>
      </c>
      <c r="B1948" s="36" t="s">
        <v>16199</v>
      </c>
      <c r="C1948" s="36" t="s">
        <v>6128</v>
      </c>
      <c r="D1948" s="36" t="s">
        <v>41</v>
      </c>
      <c r="E1948" s="8"/>
      <c r="F1948" s="37" t="s">
        <v>14556</v>
      </c>
      <c r="G1948" s="36" t="s">
        <v>14557</v>
      </c>
      <c r="H1948" s="38">
        <v>6314</v>
      </c>
      <c r="I1948" s="37" t="s">
        <v>14558</v>
      </c>
    </row>
    <row r="1949" spans="1:9" x14ac:dyDescent="0.25">
      <c r="A1949" s="36" t="s">
        <v>16200</v>
      </c>
      <c r="B1949" s="36" t="s">
        <v>16201</v>
      </c>
      <c r="C1949" s="36" t="s">
        <v>2332</v>
      </c>
      <c r="D1949" s="36" t="s">
        <v>297</v>
      </c>
      <c r="E1949" s="8"/>
      <c r="F1949" s="37" t="s">
        <v>14556</v>
      </c>
      <c r="G1949" s="36" t="s">
        <v>16202</v>
      </c>
      <c r="H1949" s="38">
        <v>12469.5</v>
      </c>
      <c r="I1949" s="37" t="s">
        <v>14558</v>
      </c>
    </row>
    <row r="1950" spans="1:9" x14ac:dyDescent="0.25">
      <c r="A1950" s="36" t="s">
        <v>16203</v>
      </c>
      <c r="B1950" s="36" t="s">
        <v>16204</v>
      </c>
      <c r="C1950" s="36" t="s">
        <v>2907</v>
      </c>
      <c r="D1950" s="36" t="s">
        <v>25</v>
      </c>
      <c r="E1950" s="8"/>
      <c r="F1950" s="37" t="s">
        <v>14556</v>
      </c>
      <c r="G1950" s="36" t="s">
        <v>14755</v>
      </c>
      <c r="H1950" s="38">
        <v>7575</v>
      </c>
      <c r="I1950" s="37" t="s">
        <v>14558</v>
      </c>
    </row>
    <row r="1951" spans="1:9" x14ac:dyDescent="0.25">
      <c r="A1951" s="36" t="s">
        <v>16205</v>
      </c>
      <c r="B1951" s="36" t="s">
        <v>16206</v>
      </c>
      <c r="C1951" s="36" t="s">
        <v>1726</v>
      </c>
      <c r="D1951" s="36" t="s">
        <v>91</v>
      </c>
      <c r="E1951" s="8"/>
      <c r="F1951" s="37" t="s">
        <v>14556</v>
      </c>
      <c r="G1951" s="36" t="s">
        <v>15446</v>
      </c>
      <c r="H1951" s="38">
        <v>5231.5</v>
      </c>
      <c r="I1951" s="37" t="s">
        <v>14558</v>
      </c>
    </row>
    <row r="1952" spans="1:9" x14ac:dyDescent="0.25">
      <c r="A1952" s="36" t="s">
        <v>16207</v>
      </c>
      <c r="B1952" s="36" t="s">
        <v>16208</v>
      </c>
      <c r="C1952" s="36" t="s">
        <v>5903</v>
      </c>
      <c r="D1952" s="36" t="s">
        <v>49</v>
      </c>
      <c r="E1952" s="8"/>
      <c r="F1952" s="37" t="s">
        <v>14556</v>
      </c>
      <c r="G1952" s="36" t="s">
        <v>15549</v>
      </c>
      <c r="H1952" s="38">
        <v>14527.5</v>
      </c>
      <c r="I1952" s="37" t="s">
        <v>14558</v>
      </c>
    </row>
    <row r="1953" spans="1:9" x14ac:dyDescent="0.25">
      <c r="A1953" s="36" t="s">
        <v>16209</v>
      </c>
      <c r="B1953" s="36" t="s">
        <v>16210</v>
      </c>
      <c r="C1953" s="36" t="s">
        <v>6130</v>
      </c>
      <c r="D1953" s="36" t="s">
        <v>224</v>
      </c>
      <c r="E1953" s="8"/>
      <c r="F1953" s="37" t="s">
        <v>14556</v>
      </c>
      <c r="G1953" s="36" t="s">
        <v>14557</v>
      </c>
      <c r="H1953" s="38">
        <v>11409.5</v>
      </c>
      <c r="I1953" s="37" t="s">
        <v>14558</v>
      </c>
    </row>
    <row r="1954" spans="1:9" x14ac:dyDescent="0.25">
      <c r="A1954" s="36" t="s">
        <v>16211</v>
      </c>
      <c r="B1954" s="36" t="s">
        <v>16212</v>
      </c>
      <c r="C1954" s="36" t="s">
        <v>16213</v>
      </c>
      <c r="D1954" s="36" t="s">
        <v>49</v>
      </c>
      <c r="E1954" s="8"/>
      <c r="F1954" s="37" t="s">
        <v>14556</v>
      </c>
      <c r="G1954" s="36" t="s">
        <v>14561</v>
      </c>
      <c r="H1954" s="38">
        <v>14527.5</v>
      </c>
      <c r="I1954" s="37" t="s">
        <v>14558</v>
      </c>
    </row>
    <row r="1955" spans="1:9" x14ac:dyDescent="0.25">
      <c r="A1955" s="36" t="s">
        <v>16214</v>
      </c>
      <c r="B1955" s="36" t="s">
        <v>16215</v>
      </c>
      <c r="C1955" s="36" t="s">
        <v>5521</v>
      </c>
      <c r="D1955" s="36" t="s">
        <v>1085</v>
      </c>
      <c r="E1955" s="8"/>
      <c r="F1955" s="37" t="s">
        <v>14556</v>
      </c>
      <c r="G1955" s="36" t="s">
        <v>14981</v>
      </c>
      <c r="H1955" s="38">
        <v>19971.5</v>
      </c>
      <c r="I1955" s="37" t="s">
        <v>14558</v>
      </c>
    </row>
    <row r="1956" spans="1:9" x14ac:dyDescent="0.25">
      <c r="A1956" s="36" t="s">
        <v>16216</v>
      </c>
      <c r="B1956" s="36" t="s">
        <v>16217</v>
      </c>
      <c r="C1956" s="36" t="s">
        <v>3443</v>
      </c>
      <c r="D1956" s="36" t="s">
        <v>25</v>
      </c>
      <c r="E1956" s="8"/>
      <c r="F1956" s="37" t="s">
        <v>14556</v>
      </c>
      <c r="G1956" s="36" t="s">
        <v>14637</v>
      </c>
      <c r="H1956" s="38">
        <v>7575</v>
      </c>
      <c r="I1956" s="37" t="s">
        <v>14558</v>
      </c>
    </row>
    <row r="1957" spans="1:9" x14ac:dyDescent="0.25">
      <c r="A1957" s="36" t="s">
        <v>16218</v>
      </c>
      <c r="B1957" s="36" t="s">
        <v>16219</v>
      </c>
      <c r="C1957" s="36" t="s">
        <v>6131</v>
      </c>
      <c r="D1957" s="36" t="s">
        <v>171</v>
      </c>
      <c r="E1957" s="8"/>
      <c r="F1957" s="37" t="s">
        <v>14556</v>
      </c>
      <c r="G1957" s="36" t="s">
        <v>14557</v>
      </c>
      <c r="H1957" s="38">
        <v>9715</v>
      </c>
      <c r="I1957" s="37" t="s">
        <v>14558</v>
      </c>
    </row>
    <row r="1958" spans="1:9" x14ac:dyDescent="0.25">
      <c r="A1958" s="36" t="s">
        <v>16220</v>
      </c>
      <c r="B1958" s="36" t="s">
        <v>16221</v>
      </c>
      <c r="C1958" s="36" t="s">
        <v>3334</v>
      </c>
      <c r="D1958" s="36" t="s">
        <v>224</v>
      </c>
      <c r="E1958" s="8"/>
      <c r="F1958" s="37" t="s">
        <v>14556</v>
      </c>
      <c r="G1958" s="36" t="s">
        <v>14561</v>
      </c>
      <c r="H1958" s="38">
        <v>11409.5</v>
      </c>
      <c r="I1958" s="37" t="s">
        <v>14558</v>
      </c>
    </row>
    <row r="1959" spans="1:9" x14ac:dyDescent="0.25">
      <c r="A1959" s="36" t="s">
        <v>16222</v>
      </c>
      <c r="B1959" s="36" t="s">
        <v>16223</v>
      </c>
      <c r="C1959" s="36" t="s">
        <v>6134</v>
      </c>
      <c r="D1959" s="36" t="s">
        <v>91</v>
      </c>
      <c r="E1959" s="8"/>
      <c r="F1959" s="37" t="s">
        <v>14556</v>
      </c>
      <c r="G1959" s="36" t="s">
        <v>14557</v>
      </c>
      <c r="H1959" s="38">
        <v>5231.5</v>
      </c>
      <c r="I1959" s="37" t="s">
        <v>14558</v>
      </c>
    </row>
    <row r="1960" spans="1:9" x14ac:dyDescent="0.25">
      <c r="A1960" s="36" t="s">
        <v>16224</v>
      </c>
      <c r="B1960" s="36" t="s">
        <v>16225</v>
      </c>
      <c r="C1960" s="36" t="s">
        <v>6137</v>
      </c>
      <c r="D1960" s="36" t="s">
        <v>25</v>
      </c>
      <c r="E1960" s="8"/>
      <c r="F1960" s="37" t="s">
        <v>14556</v>
      </c>
      <c r="G1960" s="36" t="s">
        <v>14557</v>
      </c>
      <c r="H1960" s="38">
        <v>7575</v>
      </c>
      <c r="I1960" s="37" t="s">
        <v>14558</v>
      </c>
    </row>
    <row r="1961" spans="1:9" x14ac:dyDescent="0.25">
      <c r="A1961" s="36" t="s">
        <v>16226</v>
      </c>
      <c r="B1961" s="36" t="s">
        <v>16227</v>
      </c>
      <c r="C1961" s="36" t="s">
        <v>5322</v>
      </c>
      <c r="D1961" s="36" t="s">
        <v>49</v>
      </c>
      <c r="E1961" s="8"/>
      <c r="F1961" s="37" t="s">
        <v>14556</v>
      </c>
      <c r="G1961" s="36" t="s">
        <v>14845</v>
      </c>
      <c r="H1961" s="38">
        <v>14527.5</v>
      </c>
      <c r="I1961" s="37" t="s">
        <v>14558</v>
      </c>
    </row>
    <row r="1962" spans="1:9" x14ac:dyDescent="0.25">
      <c r="A1962" s="36" t="s">
        <v>16228</v>
      </c>
      <c r="B1962" s="36" t="s">
        <v>16229</v>
      </c>
      <c r="C1962" s="36" t="s">
        <v>1729</v>
      </c>
      <c r="D1962" s="36" t="s">
        <v>91</v>
      </c>
      <c r="E1962" s="8"/>
      <c r="F1962" s="37" t="s">
        <v>14556</v>
      </c>
      <c r="G1962" s="36" t="s">
        <v>15446</v>
      </c>
      <c r="H1962" s="38">
        <v>5231.5</v>
      </c>
      <c r="I1962" s="37" t="s">
        <v>14558</v>
      </c>
    </row>
    <row r="1963" spans="1:9" x14ac:dyDescent="0.25">
      <c r="A1963" s="36" t="s">
        <v>16230</v>
      </c>
      <c r="B1963" s="36" t="s">
        <v>16231</v>
      </c>
      <c r="C1963" s="36" t="s">
        <v>6138</v>
      </c>
      <c r="D1963" s="36" t="s">
        <v>297</v>
      </c>
      <c r="E1963" s="8"/>
      <c r="F1963" s="37" t="s">
        <v>14556</v>
      </c>
      <c r="G1963" s="36" t="s">
        <v>14557</v>
      </c>
      <c r="H1963" s="38">
        <v>12469.5</v>
      </c>
      <c r="I1963" s="37" t="s">
        <v>14558</v>
      </c>
    </row>
    <row r="1964" spans="1:9" x14ac:dyDescent="0.25">
      <c r="A1964" s="36" t="s">
        <v>16232</v>
      </c>
      <c r="B1964" s="36" t="s">
        <v>16233</v>
      </c>
      <c r="C1964" s="36" t="s">
        <v>16234</v>
      </c>
      <c r="D1964" s="36" t="s">
        <v>341</v>
      </c>
      <c r="E1964" s="8"/>
      <c r="F1964" s="37" t="s">
        <v>14556</v>
      </c>
      <c r="G1964" s="36" t="s">
        <v>14557</v>
      </c>
      <c r="H1964" s="38">
        <v>4840.5</v>
      </c>
      <c r="I1964" s="37" t="s">
        <v>14558</v>
      </c>
    </row>
    <row r="1965" spans="1:9" x14ac:dyDescent="0.25">
      <c r="A1965" s="36" t="s">
        <v>647</v>
      </c>
      <c r="B1965" s="36" t="s">
        <v>16235</v>
      </c>
      <c r="C1965" s="36" t="s">
        <v>646</v>
      </c>
      <c r="D1965" s="36" t="s">
        <v>341</v>
      </c>
      <c r="E1965" s="8"/>
      <c r="F1965" s="37" t="s">
        <v>14556</v>
      </c>
      <c r="G1965" s="36" t="s">
        <v>14557</v>
      </c>
      <c r="H1965" s="38">
        <v>4840.5</v>
      </c>
      <c r="I1965" s="37" t="s">
        <v>14558</v>
      </c>
    </row>
    <row r="1966" spans="1:9" x14ac:dyDescent="0.25">
      <c r="A1966" s="36" t="s">
        <v>16236</v>
      </c>
      <c r="B1966" s="36" t="s">
        <v>16237</v>
      </c>
      <c r="C1966" s="36" t="s">
        <v>6630</v>
      </c>
      <c r="D1966" s="36" t="s">
        <v>25</v>
      </c>
      <c r="E1966" s="8"/>
      <c r="F1966" s="37" t="s">
        <v>14556</v>
      </c>
      <c r="G1966" s="36" t="s">
        <v>14622</v>
      </c>
      <c r="H1966" s="38">
        <v>7575</v>
      </c>
      <c r="I1966" s="37" t="s">
        <v>14558</v>
      </c>
    </row>
    <row r="1967" spans="1:9" x14ac:dyDescent="0.25">
      <c r="A1967" s="36" t="s">
        <v>16238</v>
      </c>
      <c r="B1967" s="36" t="s">
        <v>16239</v>
      </c>
      <c r="C1967" s="36" t="s">
        <v>5986</v>
      </c>
      <c r="D1967" s="36" t="s">
        <v>217</v>
      </c>
      <c r="E1967" s="8"/>
      <c r="F1967" s="37" t="s">
        <v>14556</v>
      </c>
      <c r="G1967" s="36" t="s">
        <v>16240</v>
      </c>
      <c r="H1967" s="38">
        <v>6689.5</v>
      </c>
      <c r="I1967" s="37" t="s">
        <v>14558</v>
      </c>
    </row>
    <row r="1968" spans="1:9" x14ac:dyDescent="0.25">
      <c r="A1968" s="36" t="s">
        <v>16241</v>
      </c>
      <c r="B1968" s="36" t="s">
        <v>16242</v>
      </c>
      <c r="C1968" s="36" t="s">
        <v>6890</v>
      </c>
      <c r="D1968" s="36" t="s">
        <v>949</v>
      </c>
      <c r="E1968" s="8"/>
      <c r="F1968" s="37" t="s">
        <v>14556</v>
      </c>
      <c r="G1968" s="36" t="s">
        <v>14567</v>
      </c>
      <c r="H1968" s="38">
        <v>18915</v>
      </c>
      <c r="I1968" s="37" t="s">
        <v>14558</v>
      </c>
    </row>
    <row r="1969" spans="1:9" x14ac:dyDescent="0.25">
      <c r="A1969" s="36" t="s">
        <v>16243</v>
      </c>
      <c r="B1969" s="36" t="s">
        <v>16244</v>
      </c>
      <c r="C1969" s="36" t="s">
        <v>3945</v>
      </c>
      <c r="D1969" s="36" t="s">
        <v>49</v>
      </c>
      <c r="E1969" s="8"/>
      <c r="F1969" s="37" t="s">
        <v>14556</v>
      </c>
      <c r="G1969" s="36" t="s">
        <v>15560</v>
      </c>
      <c r="H1969" s="38">
        <v>14527.5</v>
      </c>
      <c r="I1969" s="37" t="s">
        <v>14558</v>
      </c>
    </row>
    <row r="1970" spans="1:9" x14ac:dyDescent="0.25">
      <c r="A1970" s="36" t="s">
        <v>16245</v>
      </c>
      <c r="B1970" s="36" t="s">
        <v>16246</v>
      </c>
      <c r="C1970" s="36" t="s">
        <v>5912</v>
      </c>
      <c r="D1970" s="36" t="s">
        <v>217</v>
      </c>
      <c r="E1970" s="8"/>
      <c r="F1970" s="37" t="s">
        <v>14556</v>
      </c>
      <c r="G1970" s="36" t="s">
        <v>14600</v>
      </c>
      <c r="H1970" s="38">
        <v>6689.5</v>
      </c>
      <c r="I1970" s="37" t="s">
        <v>14558</v>
      </c>
    </row>
    <row r="1971" spans="1:9" x14ac:dyDescent="0.25">
      <c r="A1971" s="36" t="s">
        <v>16247</v>
      </c>
      <c r="B1971" s="36" t="s">
        <v>16248</v>
      </c>
      <c r="C1971" s="36" t="s">
        <v>5991</v>
      </c>
      <c r="D1971" s="36" t="s">
        <v>16</v>
      </c>
      <c r="E1971" s="8"/>
      <c r="F1971" s="37" t="s">
        <v>14556</v>
      </c>
      <c r="G1971" s="36" t="s">
        <v>14691</v>
      </c>
      <c r="H1971" s="38">
        <v>4585</v>
      </c>
      <c r="I1971" s="37" t="s">
        <v>14558</v>
      </c>
    </row>
    <row r="1972" spans="1:9" x14ac:dyDescent="0.25">
      <c r="A1972" s="36" t="s">
        <v>16249</v>
      </c>
      <c r="B1972" s="36" t="s">
        <v>16250</v>
      </c>
      <c r="C1972" s="36" t="s">
        <v>2932</v>
      </c>
      <c r="D1972" s="36" t="s">
        <v>91</v>
      </c>
      <c r="E1972" s="8"/>
      <c r="F1972" s="37" t="s">
        <v>14556</v>
      </c>
      <c r="G1972" s="36" t="s">
        <v>14574</v>
      </c>
      <c r="H1972" s="38">
        <v>5231.5</v>
      </c>
      <c r="I1972" s="37" t="s">
        <v>14558</v>
      </c>
    </row>
    <row r="1973" spans="1:9" x14ac:dyDescent="0.25">
      <c r="A1973" s="36" t="s">
        <v>16251</v>
      </c>
      <c r="B1973" s="36" t="s">
        <v>16252</v>
      </c>
      <c r="C1973" s="36" t="s">
        <v>2910</v>
      </c>
      <c r="D1973" s="36" t="s">
        <v>49</v>
      </c>
      <c r="E1973" s="8"/>
      <c r="F1973" s="37" t="s">
        <v>14556</v>
      </c>
      <c r="G1973" s="36" t="s">
        <v>14755</v>
      </c>
      <c r="H1973" s="38">
        <v>14527.5</v>
      </c>
      <c r="I1973" s="37" t="s">
        <v>14558</v>
      </c>
    </row>
    <row r="1974" spans="1:9" x14ac:dyDescent="0.25">
      <c r="A1974" s="36" t="s">
        <v>16253</v>
      </c>
      <c r="B1974" s="36" t="s">
        <v>16254</v>
      </c>
      <c r="C1974" s="36" t="s">
        <v>7462</v>
      </c>
      <c r="D1974" s="36" t="s">
        <v>217</v>
      </c>
      <c r="E1974" s="8"/>
      <c r="F1974" s="37" t="s">
        <v>14556</v>
      </c>
      <c r="G1974" s="36" t="s">
        <v>14962</v>
      </c>
      <c r="H1974" s="38">
        <v>6689.5</v>
      </c>
      <c r="I1974" s="37" t="s">
        <v>14558</v>
      </c>
    </row>
    <row r="1975" spans="1:9" x14ac:dyDescent="0.25">
      <c r="A1975" s="36" t="s">
        <v>16255</v>
      </c>
      <c r="B1975" s="36" t="s">
        <v>16256</v>
      </c>
      <c r="C1975" s="36" t="s">
        <v>1158</v>
      </c>
      <c r="D1975" s="36" t="s">
        <v>368</v>
      </c>
      <c r="E1975" s="8"/>
      <c r="F1975" s="37" t="s">
        <v>14556</v>
      </c>
      <c r="G1975" s="36" t="s">
        <v>14619</v>
      </c>
      <c r="H1975" s="38">
        <v>4791</v>
      </c>
      <c r="I1975" s="37" t="s">
        <v>14558</v>
      </c>
    </row>
    <row r="1976" spans="1:9" x14ac:dyDescent="0.25">
      <c r="A1976" s="36" t="s">
        <v>16257</v>
      </c>
      <c r="B1976" s="36" t="s">
        <v>16258</v>
      </c>
      <c r="C1976" s="36" t="s">
        <v>6891</v>
      </c>
      <c r="D1976" s="36" t="s">
        <v>206</v>
      </c>
      <c r="E1976" s="8"/>
      <c r="F1976" s="37" t="s">
        <v>14556</v>
      </c>
      <c r="G1976" s="36" t="s">
        <v>14567</v>
      </c>
      <c r="H1976" s="38">
        <v>4635.5</v>
      </c>
      <c r="I1976" s="37" t="s">
        <v>14558</v>
      </c>
    </row>
    <row r="1977" spans="1:9" x14ac:dyDescent="0.25">
      <c r="A1977" s="36" t="s">
        <v>296</v>
      </c>
      <c r="B1977" s="36" t="s">
        <v>16259</v>
      </c>
      <c r="C1977" s="36" t="s">
        <v>295</v>
      </c>
      <c r="D1977" s="36" t="s">
        <v>297</v>
      </c>
      <c r="E1977" s="8"/>
      <c r="F1977" s="37" t="s">
        <v>14556</v>
      </c>
      <c r="G1977" s="36" t="s">
        <v>14561</v>
      </c>
      <c r="H1977" s="38">
        <v>12469.5</v>
      </c>
      <c r="I1977" s="37" t="s">
        <v>14558</v>
      </c>
    </row>
    <row r="1978" spans="1:9" x14ac:dyDescent="0.25">
      <c r="A1978" s="36" t="s">
        <v>16260</v>
      </c>
      <c r="B1978" s="36" t="s">
        <v>16261</v>
      </c>
      <c r="C1978" s="36" t="s">
        <v>16262</v>
      </c>
      <c r="D1978" s="36" t="s">
        <v>224</v>
      </c>
      <c r="E1978" s="8"/>
      <c r="F1978" s="37" t="s">
        <v>14556</v>
      </c>
      <c r="G1978" s="36" t="s">
        <v>14557</v>
      </c>
      <c r="H1978" s="38">
        <v>11409.5</v>
      </c>
      <c r="I1978" s="37" t="s">
        <v>14558</v>
      </c>
    </row>
    <row r="1979" spans="1:9" x14ac:dyDescent="0.25">
      <c r="A1979" s="36" t="s">
        <v>16263</v>
      </c>
      <c r="B1979" s="36" t="s">
        <v>16264</v>
      </c>
      <c r="C1979" s="36" t="s">
        <v>16265</v>
      </c>
      <c r="D1979" s="36" t="s">
        <v>858</v>
      </c>
      <c r="E1979" s="8"/>
      <c r="F1979" s="37" t="s">
        <v>14556</v>
      </c>
      <c r="G1979" s="36" t="s">
        <v>14628</v>
      </c>
      <c r="H1979" s="38">
        <v>8313.5</v>
      </c>
      <c r="I1979" s="37" t="s">
        <v>14558</v>
      </c>
    </row>
    <row r="1980" spans="1:9" x14ac:dyDescent="0.25">
      <c r="A1980" s="36" t="s">
        <v>16266</v>
      </c>
      <c r="B1980" s="36" t="s">
        <v>16267</v>
      </c>
      <c r="C1980" s="36" t="s">
        <v>6139</v>
      </c>
      <c r="D1980" s="36" t="s">
        <v>388</v>
      </c>
      <c r="E1980" s="8"/>
      <c r="F1980" s="37" t="s">
        <v>14556</v>
      </c>
      <c r="G1980" s="36" t="s">
        <v>14557</v>
      </c>
      <c r="H1980" s="38">
        <v>9525</v>
      </c>
      <c r="I1980" s="37" t="s">
        <v>14558</v>
      </c>
    </row>
    <row r="1981" spans="1:9" x14ac:dyDescent="0.25">
      <c r="A1981" s="36" t="s">
        <v>16268</v>
      </c>
      <c r="B1981" s="36" t="s">
        <v>16269</v>
      </c>
      <c r="C1981" s="36" t="s">
        <v>7628</v>
      </c>
      <c r="D1981" s="36" t="s">
        <v>379</v>
      </c>
      <c r="E1981" s="8"/>
      <c r="F1981" s="37" t="s">
        <v>14610</v>
      </c>
      <c r="G1981" s="36" t="s">
        <v>15536</v>
      </c>
      <c r="H1981" s="38">
        <v>7745.9400000000005</v>
      </c>
      <c r="I1981" s="37" t="s">
        <v>14558</v>
      </c>
    </row>
    <row r="1982" spans="1:9" x14ac:dyDescent="0.25">
      <c r="A1982" s="36" t="s">
        <v>16270</v>
      </c>
      <c r="B1982" s="36" t="s">
        <v>16271</v>
      </c>
      <c r="C1982" s="36" t="s">
        <v>1638</v>
      </c>
      <c r="D1982" s="36" t="s">
        <v>1635</v>
      </c>
      <c r="E1982" s="8"/>
      <c r="F1982" s="37" t="s">
        <v>14556</v>
      </c>
      <c r="G1982" s="36" t="s">
        <v>14572</v>
      </c>
      <c r="H1982" s="38">
        <v>6048.6</v>
      </c>
      <c r="I1982" s="37" t="s">
        <v>14558</v>
      </c>
    </row>
    <row r="1983" spans="1:9" x14ac:dyDescent="0.25">
      <c r="A1983" s="36" t="s">
        <v>16272</v>
      </c>
      <c r="B1983" s="36" t="s">
        <v>16273</v>
      </c>
      <c r="C1983" s="36" t="s">
        <v>2913</v>
      </c>
      <c r="D1983" s="36" t="s">
        <v>224</v>
      </c>
      <c r="E1983" s="8"/>
      <c r="F1983" s="37" t="s">
        <v>14556</v>
      </c>
      <c r="G1983" s="36" t="s">
        <v>14755</v>
      </c>
      <c r="H1983" s="38">
        <v>11409.5</v>
      </c>
      <c r="I1983" s="37" t="s">
        <v>14558</v>
      </c>
    </row>
    <row r="1984" spans="1:9" x14ac:dyDescent="0.25">
      <c r="A1984" s="36" t="s">
        <v>16274</v>
      </c>
      <c r="B1984" s="36" t="s">
        <v>16275</v>
      </c>
      <c r="C1984" s="36" t="s">
        <v>5073</v>
      </c>
      <c r="D1984" s="36" t="s">
        <v>217</v>
      </c>
      <c r="E1984" s="8"/>
      <c r="F1984" s="37" t="s">
        <v>14556</v>
      </c>
      <c r="G1984" s="36" t="s">
        <v>14820</v>
      </c>
      <c r="H1984" s="38">
        <v>6689.5</v>
      </c>
      <c r="I1984" s="37" t="s">
        <v>14558</v>
      </c>
    </row>
    <row r="1985" spans="1:9" x14ac:dyDescent="0.25">
      <c r="A1985" s="36" t="s">
        <v>16276</v>
      </c>
      <c r="B1985" s="36" t="s">
        <v>16277</v>
      </c>
      <c r="C1985" s="36" t="s">
        <v>4975</v>
      </c>
      <c r="D1985" s="36" t="s">
        <v>232</v>
      </c>
      <c r="E1985" s="8"/>
      <c r="F1985" s="37" t="s">
        <v>14556</v>
      </c>
      <c r="G1985" s="36" t="s">
        <v>14561</v>
      </c>
      <c r="H1985" s="38">
        <v>8196.5</v>
      </c>
      <c r="I1985" s="37" t="s">
        <v>14558</v>
      </c>
    </row>
    <row r="1986" spans="1:9" x14ac:dyDescent="0.25">
      <c r="A1986" s="36" t="s">
        <v>16278</v>
      </c>
      <c r="B1986" s="36" t="s">
        <v>16279</v>
      </c>
      <c r="C1986" s="36" t="s">
        <v>5420</v>
      </c>
      <c r="D1986" s="36" t="s">
        <v>388</v>
      </c>
      <c r="E1986" s="8"/>
      <c r="F1986" s="37" t="s">
        <v>14556</v>
      </c>
      <c r="G1986" s="36" t="s">
        <v>15432</v>
      </c>
      <c r="H1986" s="38">
        <v>9525</v>
      </c>
      <c r="I1986" s="37" t="s">
        <v>14558</v>
      </c>
    </row>
    <row r="1987" spans="1:9" x14ac:dyDescent="0.25">
      <c r="A1987" s="36" t="s">
        <v>16280</v>
      </c>
      <c r="B1987" s="36" t="s">
        <v>16281</v>
      </c>
      <c r="C1987" s="36" t="s">
        <v>2407</v>
      </c>
      <c r="D1987" s="36" t="s">
        <v>49</v>
      </c>
      <c r="E1987" s="8"/>
      <c r="F1987" s="37" t="s">
        <v>14556</v>
      </c>
      <c r="G1987" s="36" t="s">
        <v>16282</v>
      </c>
      <c r="H1987" s="38">
        <v>16007</v>
      </c>
      <c r="I1987" s="37" t="s">
        <v>14558</v>
      </c>
    </row>
    <row r="1988" spans="1:9" x14ac:dyDescent="0.25">
      <c r="A1988" s="36" t="s">
        <v>16283</v>
      </c>
      <c r="B1988" s="36" t="s">
        <v>16284</v>
      </c>
      <c r="C1988" s="36" t="s">
        <v>5423</v>
      </c>
      <c r="D1988" s="36" t="s">
        <v>49</v>
      </c>
      <c r="E1988" s="8"/>
      <c r="F1988" s="37" t="s">
        <v>14556</v>
      </c>
      <c r="G1988" s="36" t="s">
        <v>15432</v>
      </c>
      <c r="H1988" s="38">
        <v>14527.5</v>
      </c>
      <c r="I1988" s="37" t="s">
        <v>14558</v>
      </c>
    </row>
    <row r="1989" spans="1:9" x14ac:dyDescent="0.25">
      <c r="A1989" s="36" t="s">
        <v>16285</v>
      </c>
      <c r="B1989" s="36" t="s">
        <v>16286</v>
      </c>
      <c r="C1989" s="36" t="s">
        <v>2934</v>
      </c>
      <c r="D1989" s="36" t="s">
        <v>97</v>
      </c>
      <c r="E1989" s="8"/>
      <c r="F1989" s="37" t="s">
        <v>14556</v>
      </c>
      <c r="G1989" s="36" t="s">
        <v>14574</v>
      </c>
      <c r="H1989" s="38">
        <v>14123</v>
      </c>
      <c r="I1989" s="37" t="s">
        <v>14558</v>
      </c>
    </row>
    <row r="1990" spans="1:9" x14ac:dyDescent="0.25">
      <c r="A1990" s="36" t="s">
        <v>16287</v>
      </c>
      <c r="B1990" s="36" t="s">
        <v>16288</v>
      </c>
      <c r="C1990" s="36" t="s">
        <v>6140</v>
      </c>
      <c r="D1990" s="36" t="s">
        <v>687</v>
      </c>
      <c r="E1990" s="8"/>
      <c r="F1990" s="37" t="s">
        <v>14556</v>
      </c>
      <c r="G1990" s="36" t="s">
        <v>14557</v>
      </c>
      <c r="H1990" s="38">
        <v>13767.5</v>
      </c>
      <c r="I1990" s="37" t="s">
        <v>14558</v>
      </c>
    </row>
    <row r="1991" spans="1:9" x14ac:dyDescent="0.25">
      <c r="A1991" s="36" t="s">
        <v>16289</v>
      </c>
      <c r="B1991" s="36" t="s">
        <v>16290</v>
      </c>
      <c r="C1991" s="36" t="s">
        <v>2987</v>
      </c>
      <c r="D1991" s="36" t="s">
        <v>154</v>
      </c>
      <c r="E1991" s="8"/>
      <c r="F1991" s="37" t="s">
        <v>14556</v>
      </c>
      <c r="G1991" s="36" t="s">
        <v>14574</v>
      </c>
      <c r="H1991" s="38">
        <v>5438.5</v>
      </c>
      <c r="I1991" s="37" t="s">
        <v>14558</v>
      </c>
    </row>
    <row r="1992" spans="1:9" x14ac:dyDescent="0.25">
      <c r="A1992" s="36" t="s">
        <v>16291</v>
      </c>
      <c r="B1992" s="36" t="s">
        <v>16292</v>
      </c>
      <c r="C1992" s="36" t="s">
        <v>5242</v>
      </c>
      <c r="D1992" s="36" t="s">
        <v>91</v>
      </c>
      <c r="E1992" s="8"/>
      <c r="F1992" s="37" t="s">
        <v>14556</v>
      </c>
      <c r="G1992" s="36" t="s">
        <v>15321</v>
      </c>
      <c r="H1992" s="38">
        <v>5231.5</v>
      </c>
      <c r="I1992" s="37" t="s">
        <v>14558</v>
      </c>
    </row>
    <row r="1993" spans="1:9" x14ac:dyDescent="0.25">
      <c r="A1993" s="36" t="s">
        <v>16293</v>
      </c>
      <c r="B1993" s="36" t="s">
        <v>16294</v>
      </c>
      <c r="C1993" s="36" t="s">
        <v>4976</v>
      </c>
      <c r="D1993" s="36" t="s">
        <v>171</v>
      </c>
      <c r="E1993" s="8"/>
      <c r="F1993" s="37" t="s">
        <v>14556</v>
      </c>
      <c r="G1993" s="36" t="s">
        <v>14561</v>
      </c>
      <c r="H1993" s="38">
        <v>9715</v>
      </c>
      <c r="I1993" s="37" t="s">
        <v>14558</v>
      </c>
    </row>
    <row r="1994" spans="1:9" x14ac:dyDescent="0.25">
      <c r="A1994" s="36" t="s">
        <v>16295</v>
      </c>
      <c r="B1994" s="36" t="s">
        <v>16296</v>
      </c>
      <c r="C1994" s="36" t="s">
        <v>4681</v>
      </c>
      <c r="D1994" s="36" t="s">
        <v>25</v>
      </c>
      <c r="E1994" s="8"/>
      <c r="F1994" s="37" t="s">
        <v>14556</v>
      </c>
      <c r="G1994" s="36" t="s">
        <v>14557</v>
      </c>
      <c r="H1994" s="38">
        <v>7575</v>
      </c>
      <c r="I1994" s="37" t="s">
        <v>14558</v>
      </c>
    </row>
    <row r="1995" spans="1:9" x14ac:dyDescent="0.25">
      <c r="A1995" s="36" t="s">
        <v>16297</v>
      </c>
      <c r="B1995" s="36" t="s">
        <v>16298</v>
      </c>
      <c r="C1995" s="36" t="s">
        <v>2728</v>
      </c>
      <c r="D1995" s="36" t="s">
        <v>2732</v>
      </c>
      <c r="E1995" s="8"/>
      <c r="F1995" s="37" t="s">
        <v>14556</v>
      </c>
      <c r="G1995" s="36" t="s">
        <v>14640</v>
      </c>
      <c r="H1995" s="38">
        <v>11409.5</v>
      </c>
      <c r="I1995" s="37" t="s">
        <v>14558</v>
      </c>
    </row>
    <row r="1996" spans="1:9" x14ac:dyDescent="0.25">
      <c r="A1996" s="36" t="s">
        <v>16299</v>
      </c>
      <c r="B1996" s="36" t="s">
        <v>16300</v>
      </c>
      <c r="C1996" s="36" t="s">
        <v>4685</v>
      </c>
      <c r="D1996" s="36" t="s">
        <v>388</v>
      </c>
      <c r="E1996" s="8"/>
      <c r="F1996" s="37" t="s">
        <v>14556</v>
      </c>
      <c r="G1996" s="36" t="s">
        <v>14557</v>
      </c>
      <c r="H1996" s="38">
        <v>9525</v>
      </c>
      <c r="I1996" s="37" t="s">
        <v>14558</v>
      </c>
    </row>
    <row r="1997" spans="1:9" x14ac:dyDescent="0.25">
      <c r="A1997" s="36" t="s">
        <v>16301</v>
      </c>
      <c r="B1997" s="36" t="s">
        <v>16302</v>
      </c>
      <c r="C1997" s="36" t="s">
        <v>4687</v>
      </c>
      <c r="D1997" s="36" t="s">
        <v>297</v>
      </c>
      <c r="E1997" s="8"/>
      <c r="F1997" s="37" t="s">
        <v>14556</v>
      </c>
      <c r="G1997" s="36" t="s">
        <v>14557</v>
      </c>
      <c r="H1997" s="38">
        <v>12469.5</v>
      </c>
      <c r="I1997" s="37" t="s">
        <v>14558</v>
      </c>
    </row>
    <row r="1998" spans="1:9" x14ac:dyDescent="0.25">
      <c r="A1998" s="36" t="s">
        <v>16303</v>
      </c>
      <c r="B1998" s="36" t="s">
        <v>16304</v>
      </c>
      <c r="C1998" s="36" t="s">
        <v>8070</v>
      </c>
      <c r="D1998" s="36" t="s">
        <v>217</v>
      </c>
      <c r="E1998" s="8"/>
      <c r="F1998" s="37" t="s">
        <v>14556</v>
      </c>
      <c r="G1998" s="36" t="s">
        <v>16305</v>
      </c>
      <c r="H1998" s="38">
        <v>6689.5</v>
      </c>
      <c r="I1998" s="37" t="s">
        <v>14558</v>
      </c>
    </row>
    <row r="1999" spans="1:9" x14ac:dyDescent="0.25">
      <c r="A1999" s="36" t="s">
        <v>16306</v>
      </c>
      <c r="B1999" s="36" t="s">
        <v>16307</v>
      </c>
      <c r="C1999" s="36" t="s">
        <v>16308</v>
      </c>
      <c r="D1999" s="36" t="s">
        <v>1920</v>
      </c>
      <c r="E1999" s="8"/>
      <c r="F1999" s="37" t="s">
        <v>14556</v>
      </c>
      <c r="G1999" s="36" t="s">
        <v>16202</v>
      </c>
      <c r="H1999" s="38">
        <v>9234</v>
      </c>
      <c r="I1999" s="37" t="s">
        <v>14558</v>
      </c>
    </row>
    <row r="2000" spans="1:9" x14ac:dyDescent="0.25">
      <c r="A2000" s="36" t="s">
        <v>16309</v>
      </c>
      <c r="B2000" s="36" t="s">
        <v>16310</v>
      </c>
      <c r="C2000" s="36" t="s">
        <v>1453</v>
      </c>
      <c r="D2000" s="36" t="s">
        <v>1449</v>
      </c>
      <c r="E2000" s="8"/>
      <c r="F2000" s="37" t="s">
        <v>14556</v>
      </c>
      <c r="G2000" s="36" t="s">
        <v>14583</v>
      </c>
      <c r="H2000" s="38">
        <v>13767.5</v>
      </c>
      <c r="I2000" s="37" t="s">
        <v>14558</v>
      </c>
    </row>
    <row r="2001" spans="1:9" x14ac:dyDescent="0.25">
      <c r="A2001" s="36" t="s">
        <v>16311</v>
      </c>
      <c r="B2001" s="36" t="s">
        <v>16312</v>
      </c>
      <c r="C2001" s="36" t="s">
        <v>891</v>
      </c>
      <c r="D2001" s="36" t="s">
        <v>206</v>
      </c>
      <c r="E2001" s="8"/>
      <c r="F2001" s="37" t="s">
        <v>14556</v>
      </c>
      <c r="G2001" s="36" t="s">
        <v>14912</v>
      </c>
      <c r="H2001" s="38">
        <v>4635.5</v>
      </c>
      <c r="I2001" s="37" t="s">
        <v>14558</v>
      </c>
    </row>
    <row r="2002" spans="1:9" x14ac:dyDescent="0.25">
      <c r="A2002" s="36" t="s">
        <v>16313</v>
      </c>
      <c r="B2002" s="36" t="s">
        <v>16314</v>
      </c>
      <c r="C2002" s="36" t="s">
        <v>8100</v>
      </c>
      <c r="D2002" s="36" t="s">
        <v>422</v>
      </c>
      <c r="E2002" s="8"/>
      <c r="F2002" s="37" t="s">
        <v>14556</v>
      </c>
      <c r="G2002" s="36" t="s">
        <v>14663</v>
      </c>
      <c r="H2002" s="38">
        <v>15419.5</v>
      </c>
      <c r="I2002" s="37" t="s">
        <v>14558</v>
      </c>
    </row>
    <row r="2003" spans="1:9" x14ac:dyDescent="0.25">
      <c r="A2003" s="36" t="s">
        <v>16315</v>
      </c>
      <c r="B2003" s="36" t="s">
        <v>16316</v>
      </c>
      <c r="C2003" s="36" t="s">
        <v>4979</v>
      </c>
      <c r="D2003" s="36" t="s">
        <v>274</v>
      </c>
      <c r="E2003" s="8"/>
      <c r="F2003" s="37" t="s">
        <v>14556</v>
      </c>
      <c r="G2003" s="36" t="s">
        <v>14561</v>
      </c>
      <c r="H2003" s="38">
        <v>6894</v>
      </c>
      <c r="I2003" s="37" t="s">
        <v>14558</v>
      </c>
    </row>
    <row r="2004" spans="1:9" x14ac:dyDescent="0.25">
      <c r="A2004" s="36" t="s">
        <v>16317</v>
      </c>
      <c r="B2004" s="36" t="s">
        <v>16318</v>
      </c>
      <c r="C2004" s="36" t="s">
        <v>8766</v>
      </c>
      <c r="D2004" s="36" t="s">
        <v>1059</v>
      </c>
      <c r="E2004" s="8"/>
      <c r="F2004" s="37" t="s">
        <v>14556</v>
      </c>
      <c r="G2004" s="36" t="s">
        <v>14845</v>
      </c>
      <c r="H2004" s="38">
        <v>15199</v>
      </c>
      <c r="I2004" s="37" t="s">
        <v>14558</v>
      </c>
    </row>
    <row r="2005" spans="1:9" x14ac:dyDescent="0.25">
      <c r="A2005" s="36" t="s">
        <v>16319</v>
      </c>
      <c r="B2005" s="36" t="s">
        <v>16320</v>
      </c>
      <c r="C2005" s="36" t="s">
        <v>5576</v>
      </c>
      <c r="D2005" s="36" t="s">
        <v>97</v>
      </c>
      <c r="E2005" s="8"/>
      <c r="F2005" s="37" t="s">
        <v>14556</v>
      </c>
      <c r="G2005" s="36" t="s">
        <v>15000</v>
      </c>
      <c r="H2005" s="38">
        <v>14123</v>
      </c>
      <c r="I2005" s="37" t="s">
        <v>14558</v>
      </c>
    </row>
    <row r="2006" spans="1:9" x14ac:dyDescent="0.25">
      <c r="A2006" s="36" t="s">
        <v>16321</v>
      </c>
      <c r="B2006" s="36" t="s">
        <v>16322</v>
      </c>
      <c r="C2006" s="36" t="s">
        <v>8102</v>
      </c>
      <c r="D2006" s="36" t="s">
        <v>41</v>
      </c>
      <c r="E2006" s="8"/>
      <c r="F2006" s="37" t="s">
        <v>14556</v>
      </c>
      <c r="G2006" s="36" t="s">
        <v>14663</v>
      </c>
      <c r="H2006" s="38">
        <v>6314</v>
      </c>
      <c r="I2006" s="37" t="s">
        <v>14558</v>
      </c>
    </row>
    <row r="2007" spans="1:9" x14ac:dyDescent="0.25">
      <c r="A2007" s="36" t="s">
        <v>16323</v>
      </c>
      <c r="B2007" s="36" t="s">
        <v>16324</v>
      </c>
      <c r="C2007" s="36" t="s">
        <v>6787</v>
      </c>
      <c r="D2007" s="36" t="s">
        <v>80</v>
      </c>
      <c r="E2007" s="8"/>
      <c r="F2007" s="37" t="s">
        <v>14556</v>
      </c>
      <c r="G2007" s="36" t="s">
        <v>15525</v>
      </c>
      <c r="H2007" s="38">
        <v>8852.5</v>
      </c>
      <c r="I2007" s="37" t="s">
        <v>14558</v>
      </c>
    </row>
    <row r="2008" spans="1:9" x14ac:dyDescent="0.25">
      <c r="A2008" s="36" t="s">
        <v>16325</v>
      </c>
      <c r="B2008" s="36" t="s">
        <v>16326</v>
      </c>
      <c r="C2008" s="36" t="s">
        <v>16327</v>
      </c>
      <c r="D2008" s="36" t="s">
        <v>439</v>
      </c>
      <c r="E2008" s="8"/>
      <c r="F2008" s="37" t="s">
        <v>14556</v>
      </c>
      <c r="G2008" s="36" t="s">
        <v>15643</v>
      </c>
      <c r="H2008" s="38">
        <v>4959.5</v>
      </c>
      <c r="I2008" s="37" t="s">
        <v>14558</v>
      </c>
    </row>
    <row r="2009" spans="1:9" x14ac:dyDescent="0.25">
      <c r="A2009" s="36" t="s">
        <v>16328</v>
      </c>
      <c r="B2009" s="36" t="s">
        <v>16329</v>
      </c>
      <c r="C2009" s="36" t="s">
        <v>2731</v>
      </c>
      <c r="D2009" s="36" t="s">
        <v>439</v>
      </c>
      <c r="E2009" s="8"/>
      <c r="F2009" s="37" t="s">
        <v>14556</v>
      </c>
      <c r="G2009" s="36" t="s">
        <v>14640</v>
      </c>
      <c r="H2009" s="38">
        <v>4959.5</v>
      </c>
      <c r="I2009" s="37" t="s">
        <v>14558</v>
      </c>
    </row>
    <row r="2010" spans="1:9" x14ac:dyDescent="0.25">
      <c r="A2010" s="36" t="s">
        <v>16330</v>
      </c>
      <c r="B2010" s="36" t="s">
        <v>16331</v>
      </c>
      <c r="C2010" s="36" t="s">
        <v>16332</v>
      </c>
      <c r="D2010" s="36" t="s">
        <v>49</v>
      </c>
      <c r="E2010" s="8"/>
      <c r="F2010" s="37" t="s">
        <v>14556</v>
      </c>
      <c r="G2010" s="36" t="s">
        <v>15139</v>
      </c>
      <c r="H2010" s="38">
        <v>14527.5</v>
      </c>
      <c r="I2010" s="37" t="s">
        <v>14558</v>
      </c>
    </row>
    <row r="2011" spans="1:9" x14ac:dyDescent="0.25">
      <c r="A2011" s="36" t="s">
        <v>16333</v>
      </c>
      <c r="B2011" s="36" t="s">
        <v>16334</v>
      </c>
      <c r="C2011" s="36" t="s">
        <v>4981</v>
      </c>
      <c r="D2011" s="36" t="s">
        <v>49</v>
      </c>
      <c r="E2011" s="8"/>
      <c r="F2011" s="37" t="s">
        <v>14556</v>
      </c>
      <c r="G2011" s="36" t="s">
        <v>14561</v>
      </c>
      <c r="H2011" s="38">
        <v>14527.5</v>
      </c>
      <c r="I2011" s="37" t="s">
        <v>14558</v>
      </c>
    </row>
    <row r="2012" spans="1:9" x14ac:dyDescent="0.25">
      <c r="A2012" s="36" t="s">
        <v>16335</v>
      </c>
      <c r="B2012" s="36" t="s">
        <v>16336</v>
      </c>
      <c r="C2012" s="36" t="s">
        <v>6686</v>
      </c>
      <c r="D2012" s="36" t="s">
        <v>259</v>
      </c>
      <c r="E2012" s="8"/>
      <c r="F2012" s="37" t="s">
        <v>14556</v>
      </c>
      <c r="G2012" s="36" t="s">
        <v>14628</v>
      </c>
      <c r="H2012" s="38">
        <v>5237.5</v>
      </c>
      <c r="I2012" s="37" t="s">
        <v>14558</v>
      </c>
    </row>
    <row r="2013" spans="1:9" x14ac:dyDescent="0.25">
      <c r="A2013" s="36" t="s">
        <v>16337</v>
      </c>
      <c r="B2013" s="36" t="s">
        <v>16338</v>
      </c>
      <c r="C2013" s="36" t="s">
        <v>267</v>
      </c>
      <c r="D2013" s="36" t="s">
        <v>80</v>
      </c>
      <c r="E2013" s="8"/>
      <c r="F2013" s="37" t="s">
        <v>14556</v>
      </c>
      <c r="G2013" s="36" t="s">
        <v>14561</v>
      </c>
      <c r="H2013" s="38">
        <v>8852.5</v>
      </c>
      <c r="I2013" s="37" t="s">
        <v>14558</v>
      </c>
    </row>
    <row r="2014" spans="1:9" x14ac:dyDescent="0.25">
      <c r="A2014" s="36" t="s">
        <v>16339</v>
      </c>
      <c r="B2014" s="36" t="s">
        <v>16340</v>
      </c>
      <c r="C2014" s="36" t="s">
        <v>8332</v>
      </c>
      <c r="D2014" s="36" t="s">
        <v>217</v>
      </c>
      <c r="E2014" s="8"/>
      <c r="F2014" s="37" t="s">
        <v>14556</v>
      </c>
      <c r="G2014" s="36" t="s">
        <v>14725</v>
      </c>
      <c r="H2014" s="38">
        <v>6689.5</v>
      </c>
      <c r="I2014" s="37" t="s">
        <v>14558</v>
      </c>
    </row>
    <row r="2015" spans="1:9" x14ac:dyDescent="0.25">
      <c r="A2015" s="36" t="s">
        <v>16341</v>
      </c>
      <c r="B2015" s="36" t="s">
        <v>16342</v>
      </c>
      <c r="C2015" s="36" t="s">
        <v>5975</v>
      </c>
      <c r="D2015" s="36" t="s">
        <v>217</v>
      </c>
      <c r="E2015" s="8"/>
      <c r="F2015" s="37" t="s">
        <v>14556</v>
      </c>
      <c r="G2015" s="36" t="s">
        <v>16343</v>
      </c>
      <c r="H2015" s="38">
        <v>6689.5</v>
      </c>
      <c r="I2015" s="37" t="s">
        <v>14558</v>
      </c>
    </row>
    <row r="2016" spans="1:9" x14ac:dyDescent="0.25">
      <c r="A2016" s="36" t="s">
        <v>16344</v>
      </c>
      <c r="B2016" s="36" t="s">
        <v>16345</v>
      </c>
      <c r="C2016" s="36" t="s">
        <v>5894</v>
      </c>
      <c r="D2016" s="36" t="s">
        <v>281</v>
      </c>
      <c r="E2016" s="8"/>
      <c r="F2016" s="37" t="s">
        <v>14556</v>
      </c>
      <c r="G2016" s="36" t="s">
        <v>14892</v>
      </c>
      <c r="H2016" s="38">
        <v>10292</v>
      </c>
      <c r="I2016" s="37" t="s">
        <v>14558</v>
      </c>
    </row>
    <row r="2017" spans="1:9" x14ac:dyDescent="0.25">
      <c r="A2017" s="36" t="s">
        <v>16346</v>
      </c>
      <c r="B2017" s="36" t="s">
        <v>16347</v>
      </c>
      <c r="C2017" s="36" t="s">
        <v>5864</v>
      </c>
      <c r="D2017" s="36" t="s">
        <v>368</v>
      </c>
      <c r="E2017" s="8"/>
      <c r="F2017" s="37" t="s">
        <v>14556</v>
      </c>
      <c r="G2017" s="36" t="s">
        <v>15708</v>
      </c>
      <c r="H2017" s="38">
        <v>4791</v>
      </c>
      <c r="I2017" s="37" t="s">
        <v>14558</v>
      </c>
    </row>
    <row r="2018" spans="1:9" x14ac:dyDescent="0.25">
      <c r="A2018" s="36" t="s">
        <v>16348</v>
      </c>
      <c r="B2018" s="36" t="s">
        <v>16349</v>
      </c>
      <c r="C2018" s="36" t="s">
        <v>16350</v>
      </c>
      <c r="D2018" s="36" t="s">
        <v>217</v>
      </c>
      <c r="E2018" s="8"/>
      <c r="F2018" s="37" t="s">
        <v>14556</v>
      </c>
      <c r="G2018" s="36" t="s">
        <v>16351</v>
      </c>
      <c r="H2018" s="38">
        <v>6689.5</v>
      </c>
      <c r="I2018" s="37" t="s">
        <v>14558</v>
      </c>
    </row>
    <row r="2019" spans="1:9" x14ac:dyDescent="0.25">
      <c r="A2019" s="36" t="s">
        <v>16352</v>
      </c>
      <c r="B2019" s="36" t="s">
        <v>16353</v>
      </c>
      <c r="C2019" s="36" t="s">
        <v>6892</v>
      </c>
      <c r="D2019" s="36" t="s">
        <v>154</v>
      </c>
      <c r="E2019" s="8"/>
      <c r="F2019" s="37" t="s">
        <v>14556</v>
      </c>
      <c r="G2019" s="36" t="s">
        <v>14567</v>
      </c>
      <c r="H2019" s="38">
        <v>5438.5</v>
      </c>
      <c r="I2019" s="37" t="s">
        <v>14558</v>
      </c>
    </row>
    <row r="2020" spans="1:9" x14ac:dyDescent="0.25">
      <c r="A2020" s="36" t="s">
        <v>16354</v>
      </c>
      <c r="B2020" s="36" t="s">
        <v>16355</v>
      </c>
      <c r="C2020" s="36" t="s">
        <v>5074</v>
      </c>
      <c r="D2020" s="36" t="s">
        <v>49</v>
      </c>
      <c r="E2020" s="8"/>
      <c r="F2020" s="37" t="s">
        <v>14556</v>
      </c>
      <c r="G2020" s="36" t="s">
        <v>14820</v>
      </c>
      <c r="H2020" s="38">
        <v>14527.5</v>
      </c>
      <c r="I2020" s="37" t="s">
        <v>14558</v>
      </c>
    </row>
    <row r="2021" spans="1:9" x14ac:dyDescent="0.25">
      <c r="A2021" s="36" t="s">
        <v>16356</v>
      </c>
      <c r="B2021" s="36" t="s">
        <v>16357</v>
      </c>
      <c r="C2021" s="36" t="s">
        <v>8554</v>
      </c>
      <c r="D2021" s="36" t="s">
        <v>217</v>
      </c>
      <c r="E2021" s="8"/>
      <c r="F2021" s="37" t="s">
        <v>14556</v>
      </c>
      <c r="G2021" s="36" t="s">
        <v>16358</v>
      </c>
      <c r="H2021" s="38">
        <v>6689.5</v>
      </c>
      <c r="I2021" s="37" t="s">
        <v>14558</v>
      </c>
    </row>
    <row r="2022" spans="1:9" x14ac:dyDescent="0.25">
      <c r="A2022" s="36" t="s">
        <v>16359</v>
      </c>
      <c r="B2022" s="36" t="s">
        <v>16360</v>
      </c>
      <c r="C2022" s="36" t="s">
        <v>1161</v>
      </c>
      <c r="D2022" s="36" t="s">
        <v>41</v>
      </c>
      <c r="E2022" s="8"/>
      <c r="F2022" s="37" t="s">
        <v>14556</v>
      </c>
      <c r="G2022" s="36" t="s">
        <v>14619</v>
      </c>
      <c r="H2022" s="38">
        <v>6314</v>
      </c>
      <c r="I2022" s="37" t="s">
        <v>14558</v>
      </c>
    </row>
    <row r="2023" spans="1:9" x14ac:dyDescent="0.25">
      <c r="A2023" s="36" t="s">
        <v>16361</v>
      </c>
      <c r="B2023" s="36" t="s">
        <v>16362</v>
      </c>
      <c r="C2023" s="36" t="s">
        <v>1547</v>
      </c>
      <c r="D2023" s="36" t="s">
        <v>97</v>
      </c>
      <c r="E2023" s="8"/>
      <c r="F2023" s="37" t="s">
        <v>14556</v>
      </c>
      <c r="G2023" s="36" t="s">
        <v>14595</v>
      </c>
      <c r="H2023" s="38">
        <v>14123</v>
      </c>
      <c r="I2023" s="37" t="s">
        <v>14558</v>
      </c>
    </row>
    <row r="2024" spans="1:9" x14ac:dyDescent="0.25">
      <c r="A2024" s="36" t="s">
        <v>16363</v>
      </c>
      <c r="B2024" s="36" t="s">
        <v>16364</v>
      </c>
      <c r="C2024" s="36" t="s">
        <v>7113</v>
      </c>
      <c r="D2024" s="36" t="s">
        <v>2058</v>
      </c>
      <c r="E2024" s="8"/>
      <c r="F2024" s="37" t="s">
        <v>14556</v>
      </c>
      <c r="G2024" s="36" t="s">
        <v>15040</v>
      </c>
      <c r="H2024" s="38">
        <v>12587</v>
      </c>
      <c r="I2024" s="37" t="s">
        <v>14558</v>
      </c>
    </row>
    <row r="2025" spans="1:9" x14ac:dyDescent="0.25">
      <c r="A2025" s="36" t="s">
        <v>16365</v>
      </c>
      <c r="B2025" s="36" t="s">
        <v>16366</v>
      </c>
      <c r="C2025" s="36" t="s">
        <v>7114</v>
      </c>
      <c r="D2025" s="36" t="s">
        <v>334</v>
      </c>
      <c r="E2025" s="8"/>
      <c r="F2025" s="37" t="s">
        <v>14556</v>
      </c>
      <c r="G2025" s="36" t="s">
        <v>15040</v>
      </c>
      <c r="H2025" s="38">
        <v>17218.5</v>
      </c>
      <c r="I2025" s="37" t="s">
        <v>14558</v>
      </c>
    </row>
    <row r="2026" spans="1:9" x14ac:dyDescent="0.25">
      <c r="A2026" s="36" t="s">
        <v>16367</v>
      </c>
      <c r="B2026" s="36" t="s">
        <v>16368</v>
      </c>
      <c r="C2026" s="36" t="s">
        <v>6558</v>
      </c>
      <c r="D2026" s="36" t="s">
        <v>217</v>
      </c>
      <c r="E2026" s="8"/>
      <c r="F2026" s="37" t="s">
        <v>14556</v>
      </c>
      <c r="G2026" s="36" t="s">
        <v>14564</v>
      </c>
      <c r="H2026" s="38">
        <v>6689.5</v>
      </c>
      <c r="I2026" s="37" t="s">
        <v>14558</v>
      </c>
    </row>
    <row r="2027" spans="1:9" x14ac:dyDescent="0.25">
      <c r="A2027" s="36" t="s">
        <v>16369</v>
      </c>
      <c r="B2027" s="36" t="s">
        <v>16370</v>
      </c>
      <c r="C2027" s="36" t="s">
        <v>6851</v>
      </c>
      <c r="D2027" s="36" t="s">
        <v>25</v>
      </c>
      <c r="E2027" s="8"/>
      <c r="F2027" s="37" t="s">
        <v>14556</v>
      </c>
      <c r="G2027" s="36" t="s">
        <v>16371</v>
      </c>
      <c r="H2027" s="38">
        <v>7575</v>
      </c>
      <c r="I2027" s="37" t="s">
        <v>14558</v>
      </c>
    </row>
    <row r="2028" spans="1:9" x14ac:dyDescent="0.25">
      <c r="A2028" s="36" t="s">
        <v>16372</v>
      </c>
      <c r="B2028" s="36" t="s">
        <v>16373</v>
      </c>
      <c r="C2028" s="36" t="s">
        <v>2990</v>
      </c>
      <c r="D2028" s="36" t="s">
        <v>91</v>
      </c>
      <c r="E2028" s="8"/>
      <c r="F2028" s="37" t="s">
        <v>14556</v>
      </c>
      <c r="G2028" s="36" t="s">
        <v>14574</v>
      </c>
      <c r="H2028" s="38">
        <v>5231.5</v>
      </c>
      <c r="I2028" s="37" t="s">
        <v>14558</v>
      </c>
    </row>
    <row r="2029" spans="1:9" x14ac:dyDescent="0.25">
      <c r="A2029" s="36" t="s">
        <v>16374</v>
      </c>
      <c r="B2029" s="36" t="s">
        <v>16375</v>
      </c>
      <c r="C2029" s="36" t="s">
        <v>4691</v>
      </c>
      <c r="D2029" s="36" t="s">
        <v>4185</v>
      </c>
      <c r="E2029" s="8"/>
      <c r="F2029" s="37" t="s">
        <v>14556</v>
      </c>
      <c r="G2029" s="36" t="s">
        <v>14557</v>
      </c>
      <c r="H2029" s="38">
        <v>5254.5</v>
      </c>
      <c r="I2029" s="37" t="s">
        <v>14558</v>
      </c>
    </row>
    <row r="2030" spans="1:9" x14ac:dyDescent="0.25">
      <c r="A2030" s="36" t="s">
        <v>16376</v>
      </c>
      <c r="B2030" s="36" t="s">
        <v>16377</v>
      </c>
      <c r="C2030" s="36" t="s">
        <v>5393</v>
      </c>
      <c r="D2030" s="36" t="s">
        <v>368</v>
      </c>
      <c r="E2030" s="8"/>
      <c r="F2030" s="37" t="s">
        <v>14556</v>
      </c>
      <c r="G2030" s="36" t="s">
        <v>15175</v>
      </c>
      <c r="H2030" s="38">
        <v>4791</v>
      </c>
      <c r="I2030" s="37" t="s">
        <v>14558</v>
      </c>
    </row>
    <row r="2031" spans="1:9" x14ac:dyDescent="0.25">
      <c r="A2031" s="36" t="s">
        <v>16378</v>
      </c>
      <c r="B2031" s="36" t="s">
        <v>16379</v>
      </c>
      <c r="C2031" s="36" t="s">
        <v>2151</v>
      </c>
      <c r="D2031" s="36" t="s">
        <v>206</v>
      </c>
      <c r="E2031" s="8"/>
      <c r="F2031" s="37" t="s">
        <v>14556</v>
      </c>
      <c r="G2031" s="36" t="s">
        <v>16028</v>
      </c>
      <c r="H2031" s="38">
        <v>4635.5</v>
      </c>
      <c r="I2031" s="37" t="s">
        <v>14558</v>
      </c>
    </row>
    <row r="2032" spans="1:9" x14ac:dyDescent="0.25">
      <c r="A2032" s="36" t="s">
        <v>16380</v>
      </c>
      <c r="B2032" s="36" t="s">
        <v>16381</v>
      </c>
      <c r="C2032" s="36" t="s">
        <v>8105</v>
      </c>
      <c r="D2032" s="36" t="s">
        <v>224</v>
      </c>
      <c r="E2032" s="8"/>
      <c r="F2032" s="37" t="s">
        <v>14556</v>
      </c>
      <c r="G2032" s="36" t="s">
        <v>14663</v>
      </c>
      <c r="H2032" s="38">
        <v>11409.5</v>
      </c>
      <c r="I2032" s="37" t="s">
        <v>14558</v>
      </c>
    </row>
    <row r="2033" spans="1:9" x14ac:dyDescent="0.25">
      <c r="A2033" s="36" t="s">
        <v>16382</v>
      </c>
      <c r="B2033" s="36" t="s">
        <v>16383</v>
      </c>
      <c r="C2033" s="36" t="s">
        <v>4692</v>
      </c>
      <c r="D2033" s="36" t="s">
        <v>224</v>
      </c>
      <c r="E2033" s="8"/>
      <c r="F2033" s="37" t="s">
        <v>14556</v>
      </c>
      <c r="G2033" s="36" t="s">
        <v>14557</v>
      </c>
      <c r="H2033" s="38">
        <v>11409.5</v>
      </c>
      <c r="I2033" s="37" t="s">
        <v>14558</v>
      </c>
    </row>
    <row r="2034" spans="1:9" x14ac:dyDescent="0.25">
      <c r="A2034" s="36" t="s">
        <v>16384</v>
      </c>
      <c r="B2034" s="36" t="s">
        <v>16385</v>
      </c>
      <c r="C2034" s="36" t="s">
        <v>2416</v>
      </c>
      <c r="D2034" s="36" t="s">
        <v>206</v>
      </c>
      <c r="E2034" s="8"/>
      <c r="F2034" s="37" t="s">
        <v>14556</v>
      </c>
      <c r="G2034" s="36" t="s">
        <v>15040</v>
      </c>
      <c r="H2034" s="38">
        <v>4635.5</v>
      </c>
      <c r="I2034" s="37" t="s">
        <v>14558</v>
      </c>
    </row>
    <row r="2035" spans="1:9" x14ac:dyDescent="0.25">
      <c r="A2035" s="36" t="s">
        <v>16386</v>
      </c>
      <c r="B2035" s="36" t="s">
        <v>16387</v>
      </c>
      <c r="C2035" s="36" t="s">
        <v>1824</v>
      </c>
      <c r="D2035" s="36" t="s">
        <v>97</v>
      </c>
      <c r="E2035" s="8"/>
      <c r="F2035" s="37" t="s">
        <v>14556</v>
      </c>
      <c r="G2035" s="36" t="s">
        <v>14625</v>
      </c>
      <c r="H2035" s="38">
        <v>14123</v>
      </c>
      <c r="I2035" s="37" t="s">
        <v>14558</v>
      </c>
    </row>
    <row r="2036" spans="1:9" x14ac:dyDescent="0.25">
      <c r="A2036" s="36" t="s">
        <v>16388</v>
      </c>
      <c r="B2036" s="36" t="s">
        <v>16389</v>
      </c>
      <c r="C2036" s="36" t="s">
        <v>8191</v>
      </c>
      <c r="D2036" s="36" t="s">
        <v>368</v>
      </c>
      <c r="E2036" s="8"/>
      <c r="F2036" s="37" t="s">
        <v>14556</v>
      </c>
      <c r="G2036" s="36" t="s">
        <v>16390</v>
      </c>
      <c r="H2036" s="38">
        <v>4791</v>
      </c>
      <c r="I2036" s="37" t="s">
        <v>14558</v>
      </c>
    </row>
    <row r="2037" spans="1:9" x14ac:dyDescent="0.25">
      <c r="A2037" s="36" t="s">
        <v>16391</v>
      </c>
      <c r="B2037" s="36" t="s">
        <v>16392</v>
      </c>
      <c r="C2037" s="36" t="s">
        <v>6687</v>
      </c>
      <c r="D2037" s="36" t="s">
        <v>171</v>
      </c>
      <c r="E2037" s="8"/>
      <c r="F2037" s="37" t="s">
        <v>14556</v>
      </c>
      <c r="G2037" s="36" t="s">
        <v>14628</v>
      </c>
      <c r="H2037" s="38">
        <v>9715</v>
      </c>
      <c r="I2037" s="37" t="s">
        <v>14558</v>
      </c>
    </row>
    <row r="2038" spans="1:9" x14ac:dyDescent="0.25">
      <c r="A2038" s="36" t="s">
        <v>16393</v>
      </c>
      <c r="B2038" s="36" t="s">
        <v>16394</v>
      </c>
      <c r="C2038" s="36" t="s">
        <v>6631</v>
      </c>
      <c r="D2038" s="36" t="s">
        <v>25</v>
      </c>
      <c r="E2038" s="8"/>
      <c r="F2038" s="37" t="s">
        <v>14556</v>
      </c>
      <c r="G2038" s="36" t="s">
        <v>14622</v>
      </c>
      <c r="H2038" s="38">
        <v>7575</v>
      </c>
      <c r="I2038" s="37" t="s">
        <v>14558</v>
      </c>
    </row>
    <row r="2039" spans="1:9" x14ac:dyDescent="0.25">
      <c r="A2039" s="36" t="s">
        <v>16395</v>
      </c>
      <c r="B2039" s="36" t="s">
        <v>16396</v>
      </c>
      <c r="C2039" s="36" t="s">
        <v>2418</v>
      </c>
      <c r="D2039" s="36" t="s">
        <v>556</v>
      </c>
      <c r="E2039" s="8"/>
      <c r="F2039" s="37" t="s">
        <v>14556</v>
      </c>
      <c r="G2039" s="36" t="s">
        <v>15040</v>
      </c>
      <c r="H2039" s="38">
        <v>18084</v>
      </c>
      <c r="I2039" s="37" t="s">
        <v>14558</v>
      </c>
    </row>
    <row r="2040" spans="1:9" x14ac:dyDescent="0.25">
      <c r="A2040" s="36" t="s">
        <v>16397</v>
      </c>
      <c r="B2040" s="36" t="s">
        <v>16398</v>
      </c>
      <c r="C2040" s="36" t="s">
        <v>4694</v>
      </c>
      <c r="D2040" s="36" t="s">
        <v>297</v>
      </c>
      <c r="E2040" s="8"/>
      <c r="F2040" s="37" t="s">
        <v>14556</v>
      </c>
      <c r="G2040" s="36" t="s">
        <v>14557</v>
      </c>
      <c r="H2040" s="38">
        <v>12469.5</v>
      </c>
      <c r="I2040" s="37" t="s">
        <v>14558</v>
      </c>
    </row>
    <row r="2041" spans="1:9" x14ac:dyDescent="0.25">
      <c r="A2041" s="36" t="s">
        <v>16399</v>
      </c>
      <c r="B2041" s="36" t="s">
        <v>16400</v>
      </c>
      <c r="C2041" s="36" t="s">
        <v>6835</v>
      </c>
      <c r="D2041" s="36" t="s">
        <v>206</v>
      </c>
      <c r="E2041" s="8"/>
      <c r="F2041" s="37" t="s">
        <v>14556</v>
      </c>
      <c r="G2041" s="36" t="s">
        <v>14852</v>
      </c>
      <c r="H2041" s="38">
        <v>4635.5</v>
      </c>
      <c r="I2041" s="37" t="s">
        <v>14558</v>
      </c>
    </row>
    <row r="2042" spans="1:9" x14ac:dyDescent="0.25">
      <c r="A2042" s="36" t="s">
        <v>16401</v>
      </c>
      <c r="B2042" s="36" t="s">
        <v>16402</v>
      </c>
      <c r="C2042" s="36" t="s">
        <v>4697</v>
      </c>
      <c r="D2042" s="36" t="s">
        <v>119</v>
      </c>
      <c r="E2042" s="8"/>
      <c r="F2042" s="37" t="s">
        <v>14556</v>
      </c>
      <c r="G2042" s="36" t="s">
        <v>14557</v>
      </c>
      <c r="H2042" s="38">
        <v>5237.5</v>
      </c>
      <c r="I2042" s="37" t="s">
        <v>14558</v>
      </c>
    </row>
    <row r="2043" spans="1:9" x14ac:dyDescent="0.25">
      <c r="A2043" s="36" t="s">
        <v>16403</v>
      </c>
      <c r="B2043" s="36" t="s">
        <v>16404</v>
      </c>
      <c r="C2043" s="36" t="s">
        <v>4984</v>
      </c>
      <c r="D2043" s="36" t="s">
        <v>926</v>
      </c>
      <c r="E2043" s="8"/>
      <c r="F2043" s="37" t="s">
        <v>14556</v>
      </c>
      <c r="G2043" s="36" t="s">
        <v>14561</v>
      </c>
      <c r="H2043" s="38">
        <v>7133.5</v>
      </c>
      <c r="I2043" s="37" t="s">
        <v>14558</v>
      </c>
    </row>
    <row r="2044" spans="1:9" x14ac:dyDescent="0.25">
      <c r="A2044" s="36" t="s">
        <v>16405</v>
      </c>
      <c r="B2044" s="36" t="s">
        <v>16406</v>
      </c>
      <c r="C2044" s="36" t="s">
        <v>4699</v>
      </c>
      <c r="D2044" s="36" t="s">
        <v>25</v>
      </c>
      <c r="E2044" s="8"/>
      <c r="F2044" s="37" t="s">
        <v>14556</v>
      </c>
      <c r="G2044" s="36" t="s">
        <v>14557</v>
      </c>
      <c r="H2044" s="38">
        <v>7575</v>
      </c>
      <c r="I2044" s="37" t="s">
        <v>14558</v>
      </c>
    </row>
    <row r="2045" spans="1:9" x14ac:dyDescent="0.25">
      <c r="A2045" s="36" t="s">
        <v>16407</v>
      </c>
      <c r="B2045" s="36" t="s">
        <v>16408</v>
      </c>
      <c r="C2045" s="36" t="s">
        <v>4701</v>
      </c>
      <c r="D2045" s="36" t="s">
        <v>368</v>
      </c>
      <c r="E2045" s="8"/>
      <c r="F2045" s="37" t="s">
        <v>14556</v>
      </c>
      <c r="G2045" s="36" t="s">
        <v>14557</v>
      </c>
      <c r="H2045" s="38">
        <v>4791</v>
      </c>
      <c r="I2045" s="37" t="s">
        <v>14558</v>
      </c>
    </row>
    <row r="2046" spans="1:9" x14ac:dyDescent="0.25">
      <c r="A2046" s="36" t="s">
        <v>16409</v>
      </c>
      <c r="B2046" s="36" t="s">
        <v>16410</v>
      </c>
      <c r="C2046" s="36" t="s">
        <v>16411</v>
      </c>
      <c r="D2046" s="36" t="s">
        <v>274</v>
      </c>
      <c r="E2046" s="8"/>
      <c r="F2046" s="37" t="s">
        <v>14556</v>
      </c>
      <c r="G2046" s="36" t="s">
        <v>14557</v>
      </c>
      <c r="H2046" s="38">
        <v>6894</v>
      </c>
      <c r="I2046" s="37" t="s">
        <v>14558</v>
      </c>
    </row>
    <row r="2047" spans="1:9" x14ac:dyDescent="0.25">
      <c r="A2047" s="36" t="s">
        <v>16412</v>
      </c>
      <c r="B2047" s="36" t="s">
        <v>16413</v>
      </c>
      <c r="C2047" s="36" t="s">
        <v>1732</v>
      </c>
      <c r="D2047" s="36" t="s">
        <v>368</v>
      </c>
      <c r="E2047" s="8"/>
      <c r="F2047" s="37" t="s">
        <v>14556</v>
      </c>
      <c r="G2047" s="36" t="s">
        <v>15446</v>
      </c>
      <c r="H2047" s="38">
        <v>4791</v>
      </c>
      <c r="I2047" s="37" t="s">
        <v>14558</v>
      </c>
    </row>
    <row r="2048" spans="1:9" x14ac:dyDescent="0.25">
      <c r="A2048" s="36" t="s">
        <v>16414</v>
      </c>
      <c r="B2048" s="36" t="s">
        <v>16415</v>
      </c>
      <c r="C2048" s="36" t="s">
        <v>4922</v>
      </c>
      <c r="D2048" s="36" t="s">
        <v>206</v>
      </c>
      <c r="E2048" s="8"/>
      <c r="F2048" s="37" t="s">
        <v>14556</v>
      </c>
      <c r="G2048" s="36" t="s">
        <v>16416</v>
      </c>
      <c r="H2048" s="38">
        <v>4635.5</v>
      </c>
      <c r="I2048" s="37" t="s">
        <v>14558</v>
      </c>
    </row>
    <row r="2049" spans="1:9" x14ac:dyDescent="0.25">
      <c r="A2049" s="36" t="s">
        <v>416</v>
      </c>
      <c r="B2049" s="36" t="s">
        <v>16417</v>
      </c>
      <c r="C2049" s="36" t="s">
        <v>415</v>
      </c>
      <c r="D2049" s="36" t="s">
        <v>297</v>
      </c>
      <c r="E2049" s="8"/>
      <c r="F2049" s="37" t="s">
        <v>14556</v>
      </c>
      <c r="G2049" s="36" t="s">
        <v>14755</v>
      </c>
      <c r="H2049" s="38">
        <v>12469.5</v>
      </c>
      <c r="I2049" s="37" t="s">
        <v>14558</v>
      </c>
    </row>
    <row r="2050" spans="1:9" x14ac:dyDescent="0.25">
      <c r="A2050" s="36" t="s">
        <v>16418</v>
      </c>
      <c r="B2050" s="36" t="s">
        <v>16419</v>
      </c>
      <c r="C2050" s="36" t="s">
        <v>4142</v>
      </c>
      <c r="D2050" s="36" t="s">
        <v>41</v>
      </c>
      <c r="E2050" s="8"/>
      <c r="F2050" s="37" t="s">
        <v>14556</v>
      </c>
      <c r="G2050" s="36" t="s">
        <v>14622</v>
      </c>
      <c r="H2050" s="38">
        <v>6314</v>
      </c>
      <c r="I2050" s="37" t="s">
        <v>14558</v>
      </c>
    </row>
    <row r="2051" spans="1:9" x14ac:dyDescent="0.25">
      <c r="A2051" s="36" t="s">
        <v>16420</v>
      </c>
      <c r="B2051" s="36" t="s">
        <v>16421</v>
      </c>
      <c r="C2051" s="36" t="s">
        <v>5713</v>
      </c>
      <c r="D2051" s="36" t="s">
        <v>567</v>
      </c>
      <c r="E2051" s="8"/>
      <c r="F2051" s="37" t="s">
        <v>14556</v>
      </c>
      <c r="G2051" s="36" t="s">
        <v>14728</v>
      </c>
      <c r="H2051" s="38">
        <v>5586.5</v>
      </c>
      <c r="I2051" s="37" t="s">
        <v>14558</v>
      </c>
    </row>
    <row r="2052" spans="1:9" x14ac:dyDescent="0.25">
      <c r="A2052" s="36" t="s">
        <v>16422</v>
      </c>
      <c r="B2052" s="36" t="s">
        <v>16423</v>
      </c>
      <c r="C2052" s="36" t="s">
        <v>4703</v>
      </c>
      <c r="D2052" s="36" t="s">
        <v>1943</v>
      </c>
      <c r="E2052" s="8"/>
      <c r="F2052" s="37" t="s">
        <v>14556</v>
      </c>
      <c r="G2052" s="36" t="s">
        <v>14557</v>
      </c>
      <c r="H2052" s="38">
        <v>9465.5</v>
      </c>
      <c r="I2052" s="37" t="s">
        <v>14558</v>
      </c>
    </row>
    <row r="2053" spans="1:9" x14ac:dyDescent="0.25">
      <c r="A2053" s="36" t="s">
        <v>16424</v>
      </c>
      <c r="B2053" s="36" t="s">
        <v>16425</v>
      </c>
      <c r="C2053" s="36" t="s">
        <v>7609</v>
      </c>
      <c r="D2053" s="36" t="s">
        <v>206</v>
      </c>
      <c r="E2053" s="8"/>
      <c r="F2053" s="37" t="s">
        <v>14556</v>
      </c>
      <c r="G2053" s="36" t="s">
        <v>16426</v>
      </c>
      <c r="H2053" s="38">
        <v>4635.5</v>
      </c>
      <c r="I2053" s="37" t="s">
        <v>14558</v>
      </c>
    </row>
    <row r="2054" spans="1:9" x14ac:dyDescent="0.25">
      <c r="A2054" s="36" t="s">
        <v>16427</v>
      </c>
      <c r="B2054" s="36" t="s">
        <v>16428</v>
      </c>
      <c r="C2054" s="36" t="s">
        <v>4986</v>
      </c>
      <c r="D2054" s="36" t="s">
        <v>132</v>
      </c>
      <c r="E2054" s="8"/>
      <c r="F2054" s="37" t="s">
        <v>14556</v>
      </c>
      <c r="G2054" s="36" t="s">
        <v>14561</v>
      </c>
      <c r="H2054" s="38">
        <v>12587</v>
      </c>
      <c r="I2054" s="37" t="s">
        <v>14558</v>
      </c>
    </row>
    <row r="2055" spans="1:9" x14ac:dyDescent="0.25">
      <c r="A2055" s="36" t="s">
        <v>16429</v>
      </c>
      <c r="B2055" s="36" t="s">
        <v>16430</v>
      </c>
      <c r="C2055" s="36" t="s">
        <v>5219</v>
      </c>
      <c r="D2055" s="36" t="s">
        <v>49</v>
      </c>
      <c r="E2055" s="8"/>
      <c r="F2055" s="37" t="s">
        <v>14556</v>
      </c>
      <c r="G2055" s="36" t="s">
        <v>16431</v>
      </c>
      <c r="H2055" s="38">
        <v>14527.5</v>
      </c>
      <c r="I2055" s="37" t="s">
        <v>14558</v>
      </c>
    </row>
    <row r="2056" spans="1:9" x14ac:dyDescent="0.25">
      <c r="A2056" s="36" t="s">
        <v>16432</v>
      </c>
      <c r="B2056" s="36" t="s">
        <v>16433</v>
      </c>
      <c r="C2056" s="36" t="s">
        <v>16434</v>
      </c>
      <c r="D2056" s="36" t="s">
        <v>217</v>
      </c>
      <c r="E2056" s="8"/>
      <c r="F2056" s="37" t="s">
        <v>14556</v>
      </c>
      <c r="G2056" s="36" t="s">
        <v>14868</v>
      </c>
      <c r="H2056" s="38">
        <v>7358</v>
      </c>
      <c r="I2056" s="37" t="s">
        <v>14558</v>
      </c>
    </row>
    <row r="2057" spans="1:9" x14ac:dyDescent="0.25">
      <c r="A2057" s="36" t="s">
        <v>16435</v>
      </c>
      <c r="B2057" s="36" t="s">
        <v>16436</v>
      </c>
      <c r="C2057" s="36" t="s">
        <v>8594</v>
      </c>
      <c r="D2057" s="36" t="s">
        <v>439</v>
      </c>
      <c r="E2057" s="8"/>
      <c r="F2057" s="37" t="s">
        <v>14556</v>
      </c>
      <c r="G2057" s="36" t="s">
        <v>14572</v>
      </c>
      <c r="H2057" s="38">
        <v>4959.5</v>
      </c>
      <c r="I2057" s="37" t="s">
        <v>14558</v>
      </c>
    </row>
    <row r="2058" spans="1:9" x14ac:dyDescent="0.25">
      <c r="A2058" s="36" t="s">
        <v>16437</v>
      </c>
      <c r="B2058" s="36" t="s">
        <v>16438</v>
      </c>
      <c r="C2058" s="36" t="s">
        <v>8010</v>
      </c>
      <c r="D2058" s="36" t="s">
        <v>1614</v>
      </c>
      <c r="E2058" s="8"/>
      <c r="F2058" s="37" t="s">
        <v>14556</v>
      </c>
      <c r="G2058" s="36" t="s">
        <v>14631</v>
      </c>
      <c r="H2058" s="38">
        <v>15738</v>
      </c>
      <c r="I2058" s="37" t="s">
        <v>14558</v>
      </c>
    </row>
    <row r="2059" spans="1:9" x14ac:dyDescent="0.25">
      <c r="A2059" s="36" t="s">
        <v>16439</v>
      </c>
      <c r="B2059" s="36" t="s">
        <v>16440</v>
      </c>
      <c r="C2059" s="36" t="s">
        <v>6024</v>
      </c>
      <c r="D2059" s="36" t="s">
        <v>16</v>
      </c>
      <c r="E2059" s="8"/>
      <c r="F2059" s="37" t="s">
        <v>14556</v>
      </c>
      <c r="G2059" s="36" t="s">
        <v>16441</v>
      </c>
      <c r="H2059" s="38">
        <v>4585</v>
      </c>
      <c r="I2059" s="37" t="s">
        <v>14558</v>
      </c>
    </row>
    <row r="2060" spans="1:9" x14ac:dyDescent="0.25">
      <c r="A2060" s="36" t="s">
        <v>16442</v>
      </c>
      <c r="B2060" s="36" t="s">
        <v>16443</v>
      </c>
      <c r="C2060" s="36" t="s">
        <v>3353</v>
      </c>
      <c r="D2060" s="36" t="s">
        <v>439</v>
      </c>
      <c r="E2060" s="8"/>
      <c r="F2060" s="37" t="s">
        <v>14556</v>
      </c>
      <c r="G2060" s="36" t="s">
        <v>14561</v>
      </c>
      <c r="H2060" s="38">
        <v>4959.5</v>
      </c>
      <c r="I2060" s="37" t="s">
        <v>14558</v>
      </c>
    </row>
    <row r="2061" spans="1:9" x14ac:dyDescent="0.25">
      <c r="A2061" s="36" t="s">
        <v>510</v>
      </c>
      <c r="B2061" s="36" t="s">
        <v>16444</v>
      </c>
      <c r="C2061" s="36" t="s">
        <v>509</v>
      </c>
      <c r="D2061" s="36" t="s">
        <v>334</v>
      </c>
      <c r="E2061" s="8"/>
      <c r="F2061" s="37" t="s">
        <v>14556</v>
      </c>
      <c r="G2061" s="36" t="s">
        <v>14557</v>
      </c>
      <c r="H2061" s="38">
        <v>17218.5</v>
      </c>
      <c r="I2061" s="37" t="s">
        <v>14558</v>
      </c>
    </row>
    <row r="2062" spans="1:9" x14ac:dyDescent="0.25">
      <c r="A2062" s="36" t="s">
        <v>16445</v>
      </c>
      <c r="B2062" s="36" t="s">
        <v>16446</v>
      </c>
      <c r="C2062" s="36" t="s">
        <v>5499</v>
      </c>
      <c r="D2062" s="36" t="s">
        <v>368</v>
      </c>
      <c r="E2062" s="8"/>
      <c r="F2062" s="37" t="s">
        <v>14556</v>
      </c>
      <c r="G2062" s="36" t="s">
        <v>14731</v>
      </c>
      <c r="H2062" s="38">
        <v>4791</v>
      </c>
      <c r="I2062" s="37" t="s">
        <v>14558</v>
      </c>
    </row>
    <row r="2063" spans="1:9" x14ac:dyDescent="0.25">
      <c r="A2063" s="36" t="s">
        <v>16447</v>
      </c>
      <c r="B2063" s="36" t="s">
        <v>16448</v>
      </c>
      <c r="C2063" s="36" t="s">
        <v>2734</v>
      </c>
      <c r="D2063" s="36" t="s">
        <v>2732</v>
      </c>
      <c r="E2063" s="8"/>
      <c r="F2063" s="37" t="s">
        <v>14556</v>
      </c>
      <c r="G2063" s="36" t="s">
        <v>14640</v>
      </c>
      <c r="H2063" s="38">
        <v>11409.5</v>
      </c>
      <c r="I2063" s="37" t="s">
        <v>14558</v>
      </c>
    </row>
    <row r="2064" spans="1:9" x14ac:dyDescent="0.25">
      <c r="A2064" s="36" t="s">
        <v>16449</v>
      </c>
      <c r="B2064" s="36" t="s">
        <v>16450</v>
      </c>
      <c r="C2064" s="36" t="s">
        <v>3444</v>
      </c>
      <c r="D2064" s="36" t="s">
        <v>2357</v>
      </c>
      <c r="E2064" s="8"/>
      <c r="F2064" s="37" t="s">
        <v>14556</v>
      </c>
      <c r="G2064" s="36" t="s">
        <v>14637</v>
      </c>
      <c r="H2064" s="38">
        <v>7133.5</v>
      </c>
      <c r="I2064" s="37" t="s">
        <v>14558</v>
      </c>
    </row>
    <row r="2065" spans="1:9" x14ac:dyDescent="0.25">
      <c r="A2065" s="36" t="s">
        <v>16451</v>
      </c>
      <c r="B2065" s="36" t="s">
        <v>16452</v>
      </c>
      <c r="C2065" s="36" t="s">
        <v>3354</v>
      </c>
      <c r="D2065" s="36" t="s">
        <v>25</v>
      </c>
      <c r="E2065" s="8"/>
      <c r="F2065" s="37" t="s">
        <v>14610</v>
      </c>
      <c r="G2065" s="36" t="s">
        <v>14561</v>
      </c>
      <c r="H2065" s="38">
        <v>6628.13</v>
      </c>
      <c r="I2065" s="37" t="s">
        <v>14558</v>
      </c>
    </row>
    <row r="2066" spans="1:9" x14ac:dyDescent="0.25">
      <c r="A2066" s="36" t="s">
        <v>273</v>
      </c>
      <c r="B2066" s="36" t="s">
        <v>16453</v>
      </c>
      <c r="C2066" s="36" t="s">
        <v>272</v>
      </c>
      <c r="D2066" s="36" t="s">
        <v>274</v>
      </c>
      <c r="E2066" s="8"/>
      <c r="F2066" s="37" t="s">
        <v>14556</v>
      </c>
      <c r="G2066" s="36" t="s">
        <v>14561</v>
      </c>
      <c r="H2066" s="38">
        <v>6894</v>
      </c>
      <c r="I2066" s="37" t="s">
        <v>14558</v>
      </c>
    </row>
    <row r="2067" spans="1:9" x14ac:dyDescent="0.25">
      <c r="A2067" s="36" t="s">
        <v>16454</v>
      </c>
      <c r="B2067" s="36" t="s">
        <v>16455</v>
      </c>
      <c r="C2067" s="36" t="s">
        <v>5966</v>
      </c>
      <c r="D2067" s="36" t="s">
        <v>217</v>
      </c>
      <c r="E2067" s="8"/>
      <c r="F2067" s="37" t="s">
        <v>14556</v>
      </c>
      <c r="G2067" s="36" t="s">
        <v>16456</v>
      </c>
      <c r="H2067" s="38">
        <v>6689.5</v>
      </c>
      <c r="I2067" s="37" t="s">
        <v>14558</v>
      </c>
    </row>
    <row r="2068" spans="1:9" x14ac:dyDescent="0.25">
      <c r="A2068" s="36" t="s">
        <v>833</v>
      </c>
      <c r="B2068" s="36" t="s">
        <v>16457</v>
      </c>
      <c r="C2068" s="36" t="s">
        <v>834</v>
      </c>
      <c r="D2068" s="36" t="s">
        <v>831</v>
      </c>
      <c r="E2068" s="8"/>
      <c r="F2068" s="37" t="s">
        <v>14556</v>
      </c>
      <c r="G2068" s="36" t="s">
        <v>14574</v>
      </c>
      <c r="H2068" s="38">
        <v>15339</v>
      </c>
      <c r="I2068" s="37" t="s">
        <v>14558</v>
      </c>
    </row>
    <row r="2069" spans="1:9" x14ac:dyDescent="0.25">
      <c r="A2069" s="36" t="s">
        <v>16458</v>
      </c>
      <c r="B2069" s="36" t="s">
        <v>16459</v>
      </c>
      <c r="C2069" s="36" t="s">
        <v>7438</v>
      </c>
      <c r="D2069" s="36" t="s">
        <v>200</v>
      </c>
      <c r="E2069" s="8"/>
      <c r="F2069" s="37" t="s">
        <v>14556</v>
      </c>
      <c r="G2069" s="36" t="s">
        <v>16460</v>
      </c>
      <c r="H2069" s="38">
        <v>17050.5</v>
      </c>
      <c r="I2069" s="37" t="s">
        <v>14558</v>
      </c>
    </row>
    <row r="2070" spans="1:9" x14ac:dyDescent="0.25">
      <c r="A2070" s="36" t="s">
        <v>16461</v>
      </c>
      <c r="B2070" s="36" t="s">
        <v>16462</v>
      </c>
      <c r="C2070" s="36" t="s">
        <v>4705</v>
      </c>
      <c r="D2070" s="36" t="s">
        <v>334</v>
      </c>
      <c r="E2070" s="8"/>
      <c r="F2070" s="37" t="s">
        <v>14556</v>
      </c>
      <c r="G2070" s="36" t="s">
        <v>14557</v>
      </c>
      <c r="H2070" s="38">
        <v>17218.5</v>
      </c>
      <c r="I2070" s="37" t="s">
        <v>14558</v>
      </c>
    </row>
    <row r="2071" spans="1:9" x14ac:dyDescent="0.25">
      <c r="A2071" s="36" t="s">
        <v>16463</v>
      </c>
      <c r="B2071" s="36" t="s">
        <v>16464</v>
      </c>
      <c r="C2071" s="36" t="s">
        <v>2319</v>
      </c>
      <c r="D2071" s="36" t="s">
        <v>49</v>
      </c>
      <c r="E2071" s="8"/>
      <c r="F2071" s="37" t="s">
        <v>14556</v>
      </c>
      <c r="G2071" s="36" t="s">
        <v>16465</v>
      </c>
      <c r="H2071" s="38">
        <v>14527.5</v>
      </c>
      <c r="I2071" s="37" t="s">
        <v>14558</v>
      </c>
    </row>
    <row r="2072" spans="1:9" x14ac:dyDescent="0.25">
      <c r="A2072" s="36" t="s">
        <v>16466</v>
      </c>
      <c r="B2072" s="36" t="s">
        <v>16467</v>
      </c>
      <c r="C2072" s="36" t="s">
        <v>3988</v>
      </c>
      <c r="D2072" s="36" t="s">
        <v>80</v>
      </c>
      <c r="E2072" s="8"/>
      <c r="F2072" s="37" t="s">
        <v>14556</v>
      </c>
      <c r="G2072" s="36" t="s">
        <v>16468</v>
      </c>
      <c r="H2072" s="38">
        <v>8852.5</v>
      </c>
      <c r="I2072" s="37" t="s">
        <v>14558</v>
      </c>
    </row>
    <row r="2073" spans="1:9" x14ac:dyDescent="0.25">
      <c r="A2073" s="36" t="s">
        <v>16469</v>
      </c>
      <c r="B2073" s="36" t="s">
        <v>16470</v>
      </c>
      <c r="C2073" s="36" t="s">
        <v>4706</v>
      </c>
      <c r="D2073" s="36" t="s">
        <v>274</v>
      </c>
      <c r="E2073" s="8"/>
      <c r="F2073" s="37" t="s">
        <v>14556</v>
      </c>
      <c r="G2073" s="36" t="s">
        <v>14557</v>
      </c>
      <c r="H2073" s="38">
        <v>6894</v>
      </c>
      <c r="I2073" s="37" t="s">
        <v>14558</v>
      </c>
    </row>
    <row r="2074" spans="1:9" x14ac:dyDescent="0.25">
      <c r="A2074" s="36" t="s">
        <v>650</v>
      </c>
      <c r="B2074" s="36" t="s">
        <v>16471</v>
      </c>
      <c r="C2074" s="36" t="s">
        <v>649</v>
      </c>
      <c r="D2074" s="36" t="s">
        <v>224</v>
      </c>
      <c r="E2074" s="8"/>
      <c r="F2074" s="37" t="s">
        <v>14556</v>
      </c>
      <c r="G2074" s="36" t="s">
        <v>14557</v>
      </c>
      <c r="H2074" s="38">
        <v>11409.5</v>
      </c>
      <c r="I2074" s="37" t="s">
        <v>14558</v>
      </c>
    </row>
    <row r="2075" spans="1:9" x14ac:dyDescent="0.25">
      <c r="A2075" s="36" t="s">
        <v>16472</v>
      </c>
      <c r="B2075" s="36" t="s">
        <v>16473</v>
      </c>
      <c r="C2075" s="36" t="s">
        <v>4709</v>
      </c>
      <c r="D2075" s="36" t="s">
        <v>224</v>
      </c>
      <c r="E2075" s="8"/>
      <c r="F2075" s="37" t="s">
        <v>14556</v>
      </c>
      <c r="G2075" s="36" t="s">
        <v>14557</v>
      </c>
      <c r="H2075" s="38">
        <v>11409.5</v>
      </c>
      <c r="I2075" s="37" t="s">
        <v>14558</v>
      </c>
    </row>
    <row r="2076" spans="1:9" x14ac:dyDescent="0.25">
      <c r="A2076" s="36" t="s">
        <v>16474</v>
      </c>
      <c r="B2076" s="36" t="s">
        <v>16475</v>
      </c>
      <c r="C2076" s="36" t="s">
        <v>8335</v>
      </c>
      <c r="D2076" s="36" t="s">
        <v>1449</v>
      </c>
      <c r="E2076" s="8"/>
      <c r="F2076" s="37" t="s">
        <v>14556</v>
      </c>
      <c r="G2076" s="36" t="s">
        <v>14725</v>
      </c>
      <c r="H2076" s="38">
        <v>13767.5</v>
      </c>
      <c r="I2076" s="37" t="s">
        <v>14558</v>
      </c>
    </row>
    <row r="2077" spans="1:9" x14ac:dyDescent="0.25">
      <c r="A2077" s="36" t="s">
        <v>16476</v>
      </c>
      <c r="B2077" s="36" t="s">
        <v>16477</v>
      </c>
      <c r="C2077" s="36" t="s">
        <v>6893</v>
      </c>
      <c r="D2077" s="36" t="s">
        <v>33</v>
      </c>
      <c r="E2077" s="8"/>
      <c r="F2077" s="37" t="s">
        <v>14556</v>
      </c>
      <c r="G2077" s="36" t="s">
        <v>14567</v>
      </c>
      <c r="H2077" s="38">
        <v>6689.5</v>
      </c>
      <c r="I2077" s="37" t="s">
        <v>14558</v>
      </c>
    </row>
    <row r="2078" spans="1:9" x14ac:dyDescent="0.25">
      <c r="A2078" s="36" t="s">
        <v>16478</v>
      </c>
      <c r="B2078" s="36" t="s">
        <v>16479</v>
      </c>
      <c r="C2078" s="36" t="s">
        <v>4318</v>
      </c>
      <c r="D2078" s="36" t="s">
        <v>200</v>
      </c>
      <c r="E2078" s="8"/>
      <c r="F2078" s="37" t="s">
        <v>14556</v>
      </c>
      <c r="G2078" s="36" t="s">
        <v>16480</v>
      </c>
      <c r="H2078" s="38">
        <v>17050.5</v>
      </c>
      <c r="I2078" s="37" t="s">
        <v>14558</v>
      </c>
    </row>
    <row r="2079" spans="1:9" x14ac:dyDescent="0.25">
      <c r="A2079" s="36" t="s">
        <v>16481</v>
      </c>
      <c r="B2079" s="36" t="s">
        <v>16482</v>
      </c>
      <c r="C2079" s="36" t="s">
        <v>4711</v>
      </c>
      <c r="D2079" s="36" t="s">
        <v>556</v>
      </c>
      <c r="E2079" s="8"/>
      <c r="F2079" s="37" t="s">
        <v>14610</v>
      </c>
      <c r="G2079" s="36" t="s">
        <v>14557</v>
      </c>
      <c r="H2079" s="38">
        <v>15823.5</v>
      </c>
      <c r="I2079" s="37" t="s">
        <v>14558</v>
      </c>
    </row>
    <row r="2080" spans="1:9" x14ac:dyDescent="0.25">
      <c r="A2080" s="36" t="s">
        <v>16483</v>
      </c>
      <c r="B2080" s="36" t="s">
        <v>16484</v>
      </c>
      <c r="C2080" s="36" t="s">
        <v>4713</v>
      </c>
      <c r="D2080" s="36" t="s">
        <v>504</v>
      </c>
      <c r="E2080" s="8"/>
      <c r="F2080" s="37" t="s">
        <v>14556</v>
      </c>
      <c r="G2080" s="36" t="s">
        <v>14557</v>
      </c>
      <c r="H2080" s="38">
        <v>5237.5</v>
      </c>
      <c r="I2080" s="37" t="s">
        <v>14558</v>
      </c>
    </row>
    <row r="2081" spans="1:9" x14ac:dyDescent="0.25">
      <c r="A2081" s="36" t="s">
        <v>16485</v>
      </c>
      <c r="B2081" s="36" t="s">
        <v>16486</v>
      </c>
      <c r="C2081" s="36" t="s">
        <v>6141</v>
      </c>
      <c r="D2081" s="36" t="s">
        <v>25</v>
      </c>
      <c r="E2081" s="8"/>
      <c r="F2081" s="37" t="s">
        <v>14556</v>
      </c>
      <c r="G2081" s="36" t="s">
        <v>14557</v>
      </c>
      <c r="H2081" s="38">
        <v>7575</v>
      </c>
      <c r="I2081" s="37" t="s">
        <v>14558</v>
      </c>
    </row>
    <row r="2082" spans="1:9" x14ac:dyDescent="0.25">
      <c r="A2082" s="36" t="s">
        <v>16487</v>
      </c>
      <c r="B2082" s="36" t="s">
        <v>16488</v>
      </c>
      <c r="C2082" s="36" t="s">
        <v>4144</v>
      </c>
      <c r="D2082" s="36" t="s">
        <v>80</v>
      </c>
      <c r="E2082" s="8"/>
      <c r="F2082" s="37" t="s">
        <v>14556</v>
      </c>
      <c r="G2082" s="36" t="s">
        <v>14622</v>
      </c>
      <c r="H2082" s="38">
        <v>8852.5</v>
      </c>
      <c r="I2082" s="37" t="s">
        <v>14558</v>
      </c>
    </row>
    <row r="2083" spans="1:9" x14ac:dyDescent="0.25">
      <c r="A2083" s="36" t="s">
        <v>16489</v>
      </c>
      <c r="B2083" s="36" t="s">
        <v>16490</v>
      </c>
      <c r="C2083" s="36" t="s">
        <v>2152</v>
      </c>
      <c r="D2083" s="36" t="s">
        <v>217</v>
      </c>
      <c r="E2083" s="8"/>
      <c r="F2083" s="37" t="s">
        <v>14556</v>
      </c>
      <c r="G2083" s="36" t="s">
        <v>16028</v>
      </c>
      <c r="H2083" s="38">
        <v>6689.5</v>
      </c>
      <c r="I2083" s="37" t="s">
        <v>14558</v>
      </c>
    </row>
    <row r="2084" spans="1:9" x14ac:dyDescent="0.25">
      <c r="A2084" s="36" t="s">
        <v>16491</v>
      </c>
      <c r="B2084" s="36" t="s">
        <v>16492</v>
      </c>
      <c r="C2084" s="36" t="s">
        <v>8011</v>
      </c>
      <c r="D2084" s="36" t="s">
        <v>259</v>
      </c>
      <c r="E2084" s="8"/>
      <c r="F2084" s="37" t="s">
        <v>14556</v>
      </c>
      <c r="G2084" s="36" t="s">
        <v>14631</v>
      </c>
      <c r="H2084" s="38">
        <v>5702</v>
      </c>
      <c r="I2084" s="37" t="s">
        <v>14558</v>
      </c>
    </row>
    <row r="2085" spans="1:9" x14ac:dyDescent="0.25">
      <c r="A2085" s="36" t="s">
        <v>16493</v>
      </c>
      <c r="B2085" s="36" t="s">
        <v>16494</v>
      </c>
      <c r="C2085" s="36" t="s">
        <v>8012</v>
      </c>
      <c r="D2085" s="36" t="s">
        <v>206</v>
      </c>
      <c r="E2085" s="8"/>
      <c r="F2085" s="37" t="s">
        <v>14556</v>
      </c>
      <c r="G2085" s="36" t="s">
        <v>14631</v>
      </c>
      <c r="H2085" s="38">
        <v>4942</v>
      </c>
      <c r="I2085" s="37" t="s">
        <v>14558</v>
      </c>
    </row>
    <row r="2086" spans="1:9" x14ac:dyDescent="0.25">
      <c r="A2086" s="36" t="s">
        <v>16495</v>
      </c>
      <c r="B2086" s="36" t="s">
        <v>16496</v>
      </c>
      <c r="C2086" s="36" t="s">
        <v>6143</v>
      </c>
      <c r="D2086" s="36" t="s">
        <v>178</v>
      </c>
      <c r="E2086" s="8"/>
      <c r="F2086" s="37" t="s">
        <v>14556</v>
      </c>
      <c r="G2086" s="36" t="s">
        <v>14557</v>
      </c>
      <c r="H2086" s="38">
        <v>7133.5</v>
      </c>
      <c r="I2086" s="37" t="s">
        <v>14558</v>
      </c>
    </row>
    <row r="2087" spans="1:9" x14ac:dyDescent="0.25">
      <c r="A2087" s="36" t="s">
        <v>16497</v>
      </c>
      <c r="B2087" s="36" t="s">
        <v>16498</v>
      </c>
      <c r="C2087" s="36" t="s">
        <v>1166</v>
      </c>
      <c r="D2087" s="36" t="s">
        <v>1162</v>
      </c>
      <c r="E2087" s="8"/>
      <c r="F2087" s="37" t="s">
        <v>14556</v>
      </c>
      <c r="G2087" s="36" t="s">
        <v>14619</v>
      </c>
      <c r="H2087" s="38">
        <v>5586.5</v>
      </c>
      <c r="I2087" s="37" t="s">
        <v>14558</v>
      </c>
    </row>
    <row r="2088" spans="1:9" x14ac:dyDescent="0.25">
      <c r="A2088" s="36" t="s">
        <v>16499</v>
      </c>
      <c r="B2088" s="36" t="s">
        <v>16500</v>
      </c>
      <c r="C2088" s="36" t="s">
        <v>1677</v>
      </c>
      <c r="D2088" s="36" t="s">
        <v>1162</v>
      </c>
      <c r="E2088" s="8"/>
      <c r="F2088" s="37" t="s">
        <v>14556</v>
      </c>
      <c r="G2088" s="36" t="s">
        <v>14572</v>
      </c>
      <c r="H2088" s="38">
        <v>5586.5</v>
      </c>
      <c r="I2088" s="37" t="s">
        <v>14558</v>
      </c>
    </row>
    <row r="2089" spans="1:9" x14ac:dyDescent="0.25">
      <c r="A2089" s="36" t="s">
        <v>16501</v>
      </c>
      <c r="B2089" s="36" t="s">
        <v>16502</v>
      </c>
      <c r="C2089" s="36" t="s">
        <v>6575</v>
      </c>
      <c r="D2089" s="36" t="s">
        <v>25</v>
      </c>
      <c r="E2089" s="8"/>
      <c r="F2089" s="37" t="s">
        <v>14556</v>
      </c>
      <c r="G2089" s="36" t="s">
        <v>14603</v>
      </c>
      <c r="H2089" s="38">
        <v>7575</v>
      </c>
      <c r="I2089" s="37" t="s">
        <v>14558</v>
      </c>
    </row>
    <row r="2090" spans="1:9" x14ac:dyDescent="0.25">
      <c r="A2090" s="36" t="s">
        <v>16503</v>
      </c>
      <c r="B2090" s="36" t="s">
        <v>16504</v>
      </c>
      <c r="C2090" s="36" t="s">
        <v>6895</v>
      </c>
      <c r="D2090" s="36" t="s">
        <v>341</v>
      </c>
      <c r="E2090" s="8"/>
      <c r="F2090" s="37" t="s">
        <v>14556</v>
      </c>
      <c r="G2090" s="36" t="s">
        <v>14567</v>
      </c>
      <c r="H2090" s="38">
        <v>4840.5</v>
      </c>
      <c r="I2090" s="37" t="s">
        <v>14558</v>
      </c>
    </row>
    <row r="2091" spans="1:9" x14ac:dyDescent="0.25">
      <c r="A2091" s="36" t="s">
        <v>16505</v>
      </c>
      <c r="B2091" s="36" t="s">
        <v>16506</v>
      </c>
      <c r="C2091" s="36" t="s">
        <v>2584</v>
      </c>
      <c r="D2091" s="36" t="s">
        <v>80</v>
      </c>
      <c r="E2091" s="8"/>
      <c r="F2091" s="37" t="s">
        <v>14556</v>
      </c>
      <c r="G2091" s="36" t="s">
        <v>16507</v>
      </c>
      <c r="H2091" s="38">
        <v>8852.5</v>
      </c>
      <c r="I2091" s="37" t="s">
        <v>14558</v>
      </c>
    </row>
    <row r="2092" spans="1:9" x14ac:dyDescent="0.25">
      <c r="A2092" s="36" t="s">
        <v>16508</v>
      </c>
      <c r="B2092" s="36" t="s">
        <v>16509</v>
      </c>
      <c r="C2092" s="36" t="s">
        <v>3961</v>
      </c>
      <c r="D2092" s="36" t="s">
        <v>200</v>
      </c>
      <c r="E2092" s="8"/>
      <c r="F2092" s="37" t="s">
        <v>14556</v>
      </c>
      <c r="G2092" s="36" t="s">
        <v>14577</v>
      </c>
      <c r="H2092" s="38">
        <v>17050.5</v>
      </c>
      <c r="I2092" s="37" t="s">
        <v>14558</v>
      </c>
    </row>
    <row r="2093" spans="1:9" x14ac:dyDescent="0.25">
      <c r="A2093" s="36" t="s">
        <v>16510</v>
      </c>
      <c r="B2093" s="36" t="s">
        <v>16511</v>
      </c>
      <c r="C2093" s="36" t="s">
        <v>3355</v>
      </c>
      <c r="D2093" s="36" t="s">
        <v>206</v>
      </c>
      <c r="E2093" s="8"/>
      <c r="F2093" s="37" t="s">
        <v>14556</v>
      </c>
      <c r="G2093" s="36" t="s">
        <v>14561</v>
      </c>
      <c r="H2093" s="38">
        <v>4635.5</v>
      </c>
      <c r="I2093" s="37" t="s">
        <v>14558</v>
      </c>
    </row>
    <row r="2094" spans="1:9" x14ac:dyDescent="0.25">
      <c r="A2094" s="36" t="s">
        <v>16512</v>
      </c>
      <c r="B2094" s="36" t="s">
        <v>16513</v>
      </c>
      <c r="C2094" s="36" t="s">
        <v>5546</v>
      </c>
      <c r="D2094" s="36" t="s">
        <v>388</v>
      </c>
      <c r="E2094" s="8"/>
      <c r="F2094" s="37" t="s">
        <v>14556</v>
      </c>
      <c r="G2094" s="36" t="s">
        <v>16514</v>
      </c>
      <c r="H2094" s="38">
        <v>9525</v>
      </c>
      <c r="I2094" s="37" t="s">
        <v>14558</v>
      </c>
    </row>
    <row r="2095" spans="1:9" x14ac:dyDescent="0.25">
      <c r="A2095" s="36" t="s">
        <v>16515</v>
      </c>
      <c r="B2095" s="36" t="s">
        <v>16516</v>
      </c>
      <c r="C2095" s="36" t="s">
        <v>6144</v>
      </c>
      <c r="D2095" s="36" t="s">
        <v>274</v>
      </c>
      <c r="E2095" s="8"/>
      <c r="F2095" s="37" t="s">
        <v>14556</v>
      </c>
      <c r="G2095" s="36" t="s">
        <v>14557</v>
      </c>
      <c r="H2095" s="38">
        <v>6894</v>
      </c>
      <c r="I2095" s="37" t="s">
        <v>14558</v>
      </c>
    </row>
    <row r="2096" spans="1:9" x14ac:dyDescent="0.25">
      <c r="A2096" s="36" t="s">
        <v>16517</v>
      </c>
      <c r="B2096" s="36" t="s">
        <v>16518</v>
      </c>
      <c r="C2096" s="36" t="s">
        <v>5244</v>
      </c>
      <c r="D2096" s="36" t="s">
        <v>80</v>
      </c>
      <c r="E2096" s="8"/>
      <c r="F2096" s="37" t="s">
        <v>14556</v>
      </c>
      <c r="G2096" s="36" t="s">
        <v>15321</v>
      </c>
      <c r="H2096" s="38">
        <v>8852.5</v>
      </c>
      <c r="I2096" s="37" t="s">
        <v>14558</v>
      </c>
    </row>
    <row r="2097" spans="1:9" x14ac:dyDescent="0.25">
      <c r="A2097" s="36" t="s">
        <v>16519</v>
      </c>
      <c r="B2097" s="36" t="s">
        <v>16520</v>
      </c>
      <c r="C2097" s="36" t="s">
        <v>3358</v>
      </c>
      <c r="D2097" s="36" t="s">
        <v>291</v>
      </c>
      <c r="E2097" s="8"/>
      <c r="F2097" s="37" t="s">
        <v>14556</v>
      </c>
      <c r="G2097" s="36" t="s">
        <v>14561</v>
      </c>
      <c r="H2097" s="38">
        <v>19900.5</v>
      </c>
      <c r="I2097" s="37" t="s">
        <v>14558</v>
      </c>
    </row>
    <row r="2098" spans="1:9" x14ac:dyDescent="0.25">
      <c r="A2098" s="36" t="s">
        <v>16521</v>
      </c>
      <c r="B2098" s="36" t="s">
        <v>16522</v>
      </c>
      <c r="C2098" s="36" t="s">
        <v>6145</v>
      </c>
      <c r="D2098" s="36" t="s">
        <v>224</v>
      </c>
      <c r="E2098" s="8"/>
      <c r="F2098" s="37" t="s">
        <v>14556</v>
      </c>
      <c r="G2098" s="36" t="s">
        <v>14557</v>
      </c>
      <c r="H2098" s="38">
        <v>11409.5</v>
      </c>
      <c r="I2098" s="37" t="s">
        <v>14558</v>
      </c>
    </row>
    <row r="2099" spans="1:9" x14ac:dyDescent="0.25">
      <c r="A2099" s="36" t="s">
        <v>16523</v>
      </c>
      <c r="B2099" s="36" t="s">
        <v>16524</v>
      </c>
      <c r="C2099" s="36" t="s">
        <v>7743</v>
      </c>
      <c r="D2099" s="36" t="s">
        <v>865</v>
      </c>
      <c r="E2099" s="8"/>
      <c r="F2099" s="37" t="s">
        <v>14556</v>
      </c>
      <c r="G2099" s="36" t="s">
        <v>14574</v>
      </c>
      <c r="H2099" s="38">
        <v>6048.5</v>
      </c>
      <c r="I2099" s="37" t="s">
        <v>14558</v>
      </c>
    </row>
    <row r="2100" spans="1:9" x14ac:dyDescent="0.25">
      <c r="A2100" s="36" t="s">
        <v>16525</v>
      </c>
      <c r="B2100" s="36" t="s">
        <v>16526</v>
      </c>
      <c r="C2100" s="36" t="s">
        <v>2419</v>
      </c>
      <c r="D2100" s="36" t="s">
        <v>2357</v>
      </c>
      <c r="E2100" s="8"/>
      <c r="F2100" s="37" t="s">
        <v>14556</v>
      </c>
      <c r="G2100" s="36" t="s">
        <v>15040</v>
      </c>
      <c r="H2100" s="38">
        <v>7133.5</v>
      </c>
      <c r="I2100" s="37" t="s">
        <v>14558</v>
      </c>
    </row>
    <row r="2101" spans="1:9" x14ac:dyDescent="0.25">
      <c r="A2101" s="36" t="s">
        <v>16527</v>
      </c>
      <c r="B2101" s="36" t="s">
        <v>16528</v>
      </c>
      <c r="C2101" s="36" t="s">
        <v>8213</v>
      </c>
      <c r="D2101" s="36" t="s">
        <v>1392</v>
      </c>
      <c r="E2101" s="8"/>
      <c r="F2101" s="37" t="s">
        <v>14556</v>
      </c>
      <c r="G2101" s="36" t="s">
        <v>14722</v>
      </c>
      <c r="H2101" s="38">
        <v>6689.5</v>
      </c>
      <c r="I2101" s="37" t="s">
        <v>14558</v>
      </c>
    </row>
    <row r="2102" spans="1:9" x14ac:dyDescent="0.25">
      <c r="A2102" s="36" t="s">
        <v>16529</v>
      </c>
      <c r="B2102" s="36" t="s">
        <v>16530</v>
      </c>
      <c r="C2102" s="36" t="s">
        <v>3360</v>
      </c>
      <c r="D2102" s="36" t="s">
        <v>2444</v>
      </c>
      <c r="E2102" s="8"/>
      <c r="F2102" s="37" t="s">
        <v>14556</v>
      </c>
      <c r="G2102" s="36" t="s">
        <v>14561</v>
      </c>
      <c r="H2102" s="38">
        <v>22057</v>
      </c>
      <c r="I2102" s="37" t="s">
        <v>14558</v>
      </c>
    </row>
    <row r="2103" spans="1:9" x14ac:dyDescent="0.25">
      <c r="A2103" s="36" t="s">
        <v>16531</v>
      </c>
      <c r="B2103" s="36" t="s">
        <v>16532</v>
      </c>
      <c r="C2103" s="36" t="s">
        <v>6897</v>
      </c>
      <c r="D2103" s="36" t="s">
        <v>80</v>
      </c>
      <c r="E2103" s="8"/>
      <c r="F2103" s="37" t="s">
        <v>14556</v>
      </c>
      <c r="G2103" s="36" t="s">
        <v>14567</v>
      </c>
      <c r="H2103" s="38">
        <v>8852.5</v>
      </c>
      <c r="I2103" s="37" t="s">
        <v>14558</v>
      </c>
    </row>
    <row r="2104" spans="1:9" x14ac:dyDescent="0.25">
      <c r="A2104" s="36" t="s">
        <v>16533</v>
      </c>
      <c r="B2104" s="36" t="s">
        <v>16534</v>
      </c>
      <c r="C2104" s="36" t="s">
        <v>3363</v>
      </c>
      <c r="D2104" s="36" t="s">
        <v>949</v>
      </c>
      <c r="E2104" s="8"/>
      <c r="F2104" s="37" t="s">
        <v>14610</v>
      </c>
      <c r="G2104" s="36" t="s">
        <v>14561</v>
      </c>
      <c r="H2104" s="38">
        <v>16550.629999999997</v>
      </c>
      <c r="I2104" s="37" t="s">
        <v>14558</v>
      </c>
    </row>
    <row r="2105" spans="1:9" x14ac:dyDescent="0.25">
      <c r="A2105" s="36" t="s">
        <v>16535</v>
      </c>
      <c r="B2105" s="36" t="s">
        <v>16536</v>
      </c>
      <c r="C2105" s="36" t="s">
        <v>6146</v>
      </c>
      <c r="D2105" s="36" t="s">
        <v>224</v>
      </c>
      <c r="E2105" s="8"/>
      <c r="F2105" s="37" t="s">
        <v>14556</v>
      </c>
      <c r="G2105" s="36" t="s">
        <v>14557</v>
      </c>
      <c r="H2105" s="38">
        <v>11409.5</v>
      </c>
      <c r="I2105" s="37" t="s">
        <v>14558</v>
      </c>
    </row>
    <row r="2106" spans="1:9" x14ac:dyDescent="0.25">
      <c r="A2106" s="36" t="s">
        <v>16537</v>
      </c>
      <c r="B2106" s="36" t="s">
        <v>16538</v>
      </c>
      <c r="C2106" s="36" t="s">
        <v>6899</v>
      </c>
      <c r="D2106" s="36" t="s">
        <v>1392</v>
      </c>
      <c r="E2106" s="8"/>
      <c r="F2106" s="37" t="s">
        <v>14556</v>
      </c>
      <c r="G2106" s="36" t="s">
        <v>14567</v>
      </c>
      <c r="H2106" s="38">
        <v>6689.5</v>
      </c>
      <c r="I2106" s="37" t="s">
        <v>14558</v>
      </c>
    </row>
    <row r="2107" spans="1:9" x14ac:dyDescent="0.25">
      <c r="A2107" s="36" t="s">
        <v>16539</v>
      </c>
      <c r="B2107" s="36" t="s">
        <v>16540</v>
      </c>
      <c r="C2107" s="36" t="s">
        <v>5447</v>
      </c>
      <c r="D2107" s="36" t="s">
        <v>16</v>
      </c>
      <c r="E2107" s="8"/>
      <c r="F2107" s="37" t="s">
        <v>14556</v>
      </c>
      <c r="G2107" s="36" t="s">
        <v>14912</v>
      </c>
      <c r="H2107" s="38">
        <v>4585</v>
      </c>
      <c r="I2107" s="37" t="s">
        <v>14558</v>
      </c>
    </row>
    <row r="2108" spans="1:9" x14ac:dyDescent="0.25">
      <c r="A2108" s="36" t="s">
        <v>16541</v>
      </c>
      <c r="B2108" s="36" t="s">
        <v>16542</v>
      </c>
      <c r="C2108" s="36" t="s">
        <v>2994</v>
      </c>
      <c r="D2108" s="36" t="s">
        <v>2830</v>
      </c>
      <c r="E2108" s="8"/>
      <c r="F2108" s="37" t="s">
        <v>14556</v>
      </c>
      <c r="G2108" s="36" t="s">
        <v>14574</v>
      </c>
      <c r="H2108" s="38">
        <v>10281.5</v>
      </c>
      <c r="I2108" s="37" t="s">
        <v>14558</v>
      </c>
    </row>
    <row r="2109" spans="1:9" x14ac:dyDescent="0.25">
      <c r="A2109" s="36" t="s">
        <v>16543</v>
      </c>
      <c r="B2109" s="36" t="s">
        <v>16544</v>
      </c>
      <c r="C2109" s="36" t="s">
        <v>2996</v>
      </c>
      <c r="D2109" s="36" t="s">
        <v>1056</v>
      </c>
      <c r="E2109" s="8"/>
      <c r="F2109" s="37" t="s">
        <v>14556</v>
      </c>
      <c r="G2109" s="36" t="s">
        <v>14574</v>
      </c>
      <c r="H2109" s="38">
        <v>7133.5</v>
      </c>
      <c r="I2109" s="37" t="s">
        <v>14558</v>
      </c>
    </row>
    <row r="2110" spans="1:9" x14ac:dyDescent="0.25">
      <c r="A2110" s="36" t="s">
        <v>16545</v>
      </c>
      <c r="B2110" s="36" t="s">
        <v>16546</v>
      </c>
      <c r="C2110" s="36" t="s">
        <v>6788</v>
      </c>
      <c r="D2110" s="36" t="s">
        <v>1392</v>
      </c>
      <c r="E2110" s="8"/>
      <c r="F2110" s="37" t="s">
        <v>14556</v>
      </c>
      <c r="G2110" s="36" t="s">
        <v>15525</v>
      </c>
      <c r="H2110" s="38">
        <v>6689.5</v>
      </c>
      <c r="I2110" s="37" t="s">
        <v>14558</v>
      </c>
    </row>
    <row r="2111" spans="1:9" x14ac:dyDescent="0.25">
      <c r="A2111" s="36" t="s">
        <v>16547</v>
      </c>
      <c r="B2111" s="36" t="s">
        <v>16548</v>
      </c>
      <c r="C2111" s="36" t="s">
        <v>7603</v>
      </c>
      <c r="D2111" s="36" t="s">
        <v>200</v>
      </c>
      <c r="E2111" s="8"/>
      <c r="F2111" s="37" t="s">
        <v>14556</v>
      </c>
      <c r="G2111" s="36" t="s">
        <v>16549</v>
      </c>
      <c r="H2111" s="38">
        <v>17050.5</v>
      </c>
      <c r="I2111" s="37" t="s">
        <v>14558</v>
      </c>
    </row>
    <row r="2112" spans="1:9" x14ac:dyDescent="0.25">
      <c r="A2112" s="36" t="s">
        <v>16550</v>
      </c>
      <c r="B2112" s="36" t="s">
        <v>16551</v>
      </c>
      <c r="C2112" s="36" t="s">
        <v>6147</v>
      </c>
      <c r="D2112" s="36" t="s">
        <v>224</v>
      </c>
      <c r="E2112" s="8"/>
      <c r="F2112" s="37" t="s">
        <v>14556</v>
      </c>
      <c r="G2112" s="36" t="s">
        <v>14557</v>
      </c>
      <c r="H2112" s="38">
        <v>5134.2699999999995</v>
      </c>
      <c r="I2112" s="37" t="s">
        <v>14558</v>
      </c>
    </row>
    <row r="2113" spans="1:9" x14ac:dyDescent="0.25">
      <c r="A2113" s="36" t="s">
        <v>16552</v>
      </c>
      <c r="B2113" s="36" t="s">
        <v>16553</v>
      </c>
      <c r="C2113" s="36" t="s">
        <v>7745</v>
      </c>
      <c r="D2113" s="36" t="s">
        <v>865</v>
      </c>
      <c r="E2113" s="8"/>
      <c r="F2113" s="37" t="s">
        <v>14556</v>
      </c>
      <c r="G2113" s="36" t="s">
        <v>14574</v>
      </c>
      <c r="H2113" s="38">
        <v>6048.5</v>
      </c>
      <c r="I2113" s="37" t="s">
        <v>14558</v>
      </c>
    </row>
    <row r="2114" spans="1:9" x14ac:dyDescent="0.25">
      <c r="A2114" s="36" t="s">
        <v>16554</v>
      </c>
      <c r="B2114" s="36" t="s">
        <v>16555</v>
      </c>
      <c r="C2114" s="36" t="s">
        <v>6150</v>
      </c>
      <c r="D2114" s="36" t="s">
        <v>334</v>
      </c>
      <c r="E2114" s="8"/>
      <c r="F2114" s="37" t="s">
        <v>14556</v>
      </c>
      <c r="G2114" s="36" t="s">
        <v>14557</v>
      </c>
      <c r="H2114" s="38">
        <v>17218.5</v>
      </c>
      <c r="I2114" s="37" t="s">
        <v>14558</v>
      </c>
    </row>
    <row r="2115" spans="1:9" x14ac:dyDescent="0.25">
      <c r="A2115" s="36" t="s">
        <v>16556</v>
      </c>
      <c r="B2115" s="36" t="s">
        <v>16557</v>
      </c>
      <c r="C2115" s="36" t="s">
        <v>3364</v>
      </c>
      <c r="D2115" s="36" t="s">
        <v>334</v>
      </c>
      <c r="E2115" s="8"/>
      <c r="F2115" s="37" t="s">
        <v>14556</v>
      </c>
      <c r="G2115" s="36" t="s">
        <v>14561</v>
      </c>
      <c r="H2115" s="38">
        <v>17218.5</v>
      </c>
      <c r="I2115" s="37" t="s">
        <v>14558</v>
      </c>
    </row>
    <row r="2116" spans="1:9" x14ac:dyDescent="0.25">
      <c r="A2116" s="36" t="s">
        <v>16558</v>
      </c>
      <c r="B2116" s="36" t="s">
        <v>16559</v>
      </c>
      <c r="C2116" s="36" t="s">
        <v>6152</v>
      </c>
      <c r="D2116" s="36" t="s">
        <v>25</v>
      </c>
      <c r="E2116" s="8"/>
      <c r="F2116" s="37" t="s">
        <v>14556</v>
      </c>
      <c r="G2116" s="36" t="s">
        <v>14557</v>
      </c>
      <c r="H2116" s="38">
        <v>7575</v>
      </c>
      <c r="I2116" s="37" t="s">
        <v>14558</v>
      </c>
    </row>
    <row r="2117" spans="1:9" x14ac:dyDescent="0.25">
      <c r="A2117" s="36" t="s">
        <v>16560</v>
      </c>
      <c r="B2117" s="36" t="s">
        <v>16561</v>
      </c>
      <c r="C2117" s="36" t="s">
        <v>6154</v>
      </c>
      <c r="D2117" s="36" t="s">
        <v>334</v>
      </c>
      <c r="E2117" s="8"/>
      <c r="F2117" s="37" t="s">
        <v>14556</v>
      </c>
      <c r="G2117" s="36" t="s">
        <v>14557</v>
      </c>
      <c r="H2117" s="38">
        <v>17218.5</v>
      </c>
      <c r="I2117" s="37" t="s">
        <v>14558</v>
      </c>
    </row>
    <row r="2118" spans="1:9" x14ac:dyDescent="0.25">
      <c r="A2118" s="36" t="s">
        <v>16562</v>
      </c>
      <c r="B2118" s="36" t="s">
        <v>16563</v>
      </c>
      <c r="C2118" s="36" t="s">
        <v>4728</v>
      </c>
      <c r="D2118" s="36" t="s">
        <v>1943</v>
      </c>
      <c r="E2118" s="8"/>
      <c r="F2118" s="37" t="s">
        <v>14556</v>
      </c>
      <c r="G2118" s="36" t="s">
        <v>14557</v>
      </c>
      <c r="H2118" s="38">
        <v>9465.5</v>
      </c>
      <c r="I2118" s="37" t="s">
        <v>14558</v>
      </c>
    </row>
    <row r="2119" spans="1:9" x14ac:dyDescent="0.25">
      <c r="A2119" s="36" t="s">
        <v>16564</v>
      </c>
      <c r="B2119" s="36" t="s">
        <v>16565</v>
      </c>
      <c r="C2119" s="36" t="s">
        <v>2997</v>
      </c>
      <c r="D2119" s="36" t="s">
        <v>154</v>
      </c>
      <c r="E2119" s="8"/>
      <c r="F2119" s="37" t="s">
        <v>14556</v>
      </c>
      <c r="G2119" s="36" t="s">
        <v>14574</v>
      </c>
      <c r="H2119" s="38">
        <v>5438.5</v>
      </c>
      <c r="I2119" s="37" t="s">
        <v>14558</v>
      </c>
    </row>
    <row r="2120" spans="1:9" x14ac:dyDescent="0.25">
      <c r="A2120" s="36" t="s">
        <v>16566</v>
      </c>
      <c r="B2120" s="36" t="s">
        <v>16567</v>
      </c>
      <c r="C2120" s="36" t="s">
        <v>3365</v>
      </c>
      <c r="D2120" s="36" t="s">
        <v>224</v>
      </c>
      <c r="E2120" s="8"/>
      <c r="F2120" s="37" t="s">
        <v>14556</v>
      </c>
      <c r="G2120" s="36" t="s">
        <v>14561</v>
      </c>
      <c r="H2120" s="38">
        <v>11409.5</v>
      </c>
      <c r="I2120" s="37" t="s">
        <v>14558</v>
      </c>
    </row>
    <row r="2121" spans="1:9" x14ac:dyDescent="0.25">
      <c r="A2121" s="36" t="s">
        <v>16568</v>
      </c>
      <c r="B2121" s="36" t="s">
        <v>16569</v>
      </c>
      <c r="C2121" s="36" t="s">
        <v>8292</v>
      </c>
      <c r="D2121" s="36" t="s">
        <v>350</v>
      </c>
      <c r="E2121" s="8"/>
      <c r="F2121" s="37" t="s">
        <v>14556</v>
      </c>
      <c r="G2121" s="36" t="s">
        <v>14678</v>
      </c>
      <c r="H2121" s="38">
        <v>6780.5</v>
      </c>
      <c r="I2121" s="37" t="s">
        <v>14558</v>
      </c>
    </row>
    <row r="2122" spans="1:9" x14ac:dyDescent="0.25">
      <c r="A2122" s="36" t="s">
        <v>16570</v>
      </c>
      <c r="B2122" s="36" t="s">
        <v>16571</v>
      </c>
      <c r="C2122" s="36" t="s">
        <v>6791</v>
      </c>
      <c r="D2122" s="36" t="s">
        <v>49</v>
      </c>
      <c r="E2122" s="8"/>
      <c r="F2122" s="37" t="s">
        <v>14556</v>
      </c>
      <c r="G2122" s="36" t="s">
        <v>15525</v>
      </c>
      <c r="H2122" s="38">
        <v>14527.5</v>
      </c>
      <c r="I2122" s="37" t="s">
        <v>14558</v>
      </c>
    </row>
    <row r="2123" spans="1:9" x14ac:dyDescent="0.25">
      <c r="A2123" s="36" t="s">
        <v>16572</v>
      </c>
      <c r="B2123" s="36" t="s">
        <v>16573</v>
      </c>
      <c r="C2123" s="36" t="s">
        <v>3367</v>
      </c>
      <c r="D2123" s="36" t="s">
        <v>80</v>
      </c>
      <c r="E2123" s="8"/>
      <c r="F2123" s="37" t="s">
        <v>14556</v>
      </c>
      <c r="G2123" s="36" t="s">
        <v>14561</v>
      </c>
      <c r="H2123" s="38">
        <v>8852.5</v>
      </c>
      <c r="I2123" s="37" t="s">
        <v>14558</v>
      </c>
    </row>
    <row r="2124" spans="1:9" x14ac:dyDescent="0.25">
      <c r="A2124" s="36" t="s">
        <v>16574</v>
      </c>
      <c r="B2124" s="36" t="s">
        <v>16575</v>
      </c>
      <c r="C2124" s="36" t="s">
        <v>4730</v>
      </c>
      <c r="D2124" s="36" t="s">
        <v>132</v>
      </c>
      <c r="E2124" s="8"/>
      <c r="F2124" s="37" t="s">
        <v>14610</v>
      </c>
      <c r="G2124" s="36" t="s">
        <v>14557</v>
      </c>
      <c r="H2124" s="38">
        <v>11013.62</v>
      </c>
      <c r="I2124" s="37" t="s">
        <v>14558</v>
      </c>
    </row>
    <row r="2125" spans="1:9" x14ac:dyDescent="0.25">
      <c r="A2125" s="36" t="s">
        <v>16576</v>
      </c>
      <c r="B2125" s="36" t="s">
        <v>16577</v>
      </c>
      <c r="C2125" s="36" t="s">
        <v>3370</v>
      </c>
      <c r="D2125" s="36" t="s">
        <v>291</v>
      </c>
      <c r="E2125" s="8"/>
      <c r="F2125" s="37" t="s">
        <v>14556</v>
      </c>
      <c r="G2125" s="36" t="s">
        <v>14561</v>
      </c>
      <c r="H2125" s="38">
        <v>19900.5</v>
      </c>
      <c r="I2125" s="37" t="s">
        <v>14558</v>
      </c>
    </row>
    <row r="2126" spans="1:9" x14ac:dyDescent="0.25">
      <c r="A2126" s="36" t="s">
        <v>16578</v>
      </c>
      <c r="B2126" s="36" t="s">
        <v>16579</v>
      </c>
      <c r="C2126" s="36" t="s">
        <v>8337</v>
      </c>
      <c r="D2126" s="36" t="s">
        <v>368</v>
      </c>
      <c r="E2126" s="8"/>
      <c r="F2126" s="37" t="s">
        <v>14556</v>
      </c>
      <c r="G2126" s="36" t="s">
        <v>14725</v>
      </c>
      <c r="H2126" s="38">
        <v>4791</v>
      </c>
      <c r="I2126" s="37" t="s">
        <v>14558</v>
      </c>
    </row>
    <row r="2127" spans="1:9" x14ac:dyDescent="0.25">
      <c r="A2127" s="36" t="s">
        <v>16580</v>
      </c>
      <c r="B2127" s="36" t="s">
        <v>16581</v>
      </c>
      <c r="C2127" s="36" t="s">
        <v>6801</v>
      </c>
      <c r="D2127" s="36" t="s">
        <v>217</v>
      </c>
      <c r="E2127" s="8"/>
      <c r="F2127" s="37" t="s">
        <v>14556</v>
      </c>
      <c r="G2127" s="36" t="s">
        <v>15427</v>
      </c>
      <c r="H2127" s="38">
        <v>6689.5</v>
      </c>
      <c r="I2127" s="37" t="s">
        <v>14558</v>
      </c>
    </row>
    <row r="2128" spans="1:9" x14ac:dyDescent="0.25">
      <c r="A2128" s="36" t="s">
        <v>16582</v>
      </c>
      <c r="B2128" s="36" t="s">
        <v>16583</v>
      </c>
      <c r="C2128" s="36" t="s">
        <v>4731</v>
      </c>
      <c r="D2128" s="36" t="s">
        <v>41</v>
      </c>
      <c r="E2128" s="8"/>
      <c r="F2128" s="37" t="s">
        <v>14556</v>
      </c>
      <c r="G2128" s="36" t="s">
        <v>14557</v>
      </c>
      <c r="H2128" s="38">
        <v>6314</v>
      </c>
      <c r="I2128" s="37" t="s">
        <v>14558</v>
      </c>
    </row>
    <row r="2129" spans="1:9" x14ac:dyDescent="0.25">
      <c r="A2129" s="36" t="s">
        <v>16584</v>
      </c>
      <c r="B2129" s="36" t="s">
        <v>16585</v>
      </c>
      <c r="C2129" s="36" t="s">
        <v>3903</v>
      </c>
      <c r="D2129" s="36" t="s">
        <v>97</v>
      </c>
      <c r="E2129" s="8"/>
      <c r="F2129" s="37" t="s">
        <v>14556</v>
      </c>
      <c r="G2129" s="36" t="s">
        <v>15380</v>
      </c>
      <c r="H2129" s="38">
        <v>14123</v>
      </c>
      <c r="I2129" s="37" t="s">
        <v>14558</v>
      </c>
    </row>
    <row r="2130" spans="1:9" x14ac:dyDescent="0.25">
      <c r="A2130" s="36" t="s">
        <v>16586</v>
      </c>
      <c r="B2130" s="36" t="s">
        <v>16587</v>
      </c>
      <c r="C2130" s="36" t="s">
        <v>4855</v>
      </c>
      <c r="D2130" s="36" t="s">
        <v>567</v>
      </c>
      <c r="E2130" s="8"/>
      <c r="F2130" s="37" t="s">
        <v>14556</v>
      </c>
      <c r="G2130" s="36" t="s">
        <v>14611</v>
      </c>
      <c r="H2130" s="38">
        <v>5586.5</v>
      </c>
      <c r="I2130" s="37" t="s">
        <v>14558</v>
      </c>
    </row>
    <row r="2131" spans="1:9" x14ac:dyDescent="0.25">
      <c r="A2131" s="36" t="s">
        <v>16588</v>
      </c>
      <c r="B2131" s="36" t="s">
        <v>16589</v>
      </c>
      <c r="C2131" s="36" t="s">
        <v>16590</v>
      </c>
      <c r="D2131" s="36" t="s">
        <v>224</v>
      </c>
      <c r="E2131" s="8"/>
      <c r="F2131" s="37" t="s">
        <v>14556</v>
      </c>
      <c r="G2131" s="36" t="s">
        <v>14557</v>
      </c>
      <c r="H2131" s="38">
        <v>11409.5</v>
      </c>
      <c r="I2131" s="37" t="s">
        <v>14558</v>
      </c>
    </row>
    <row r="2132" spans="1:9" x14ac:dyDescent="0.25">
      <c r="A2132" s="36" t="s">
        <v>16591</v>
      </c>
      <c r="B2132" s="36" t="s">
        <v>16592</v>
      </c>
      <c r="C2132" s="36" t="s">
        <v>1169</v>
      </c>
      <c r="D2132" s="36" t="s">
        <v>97</v>
      </c>
      <c r="E2132" s="8"/>
      <c r="F2132" s="37" t="s">
        <v>14610</v>
      </c>
      <c r="G2132" s="36" t="s">
        <v>14619</v>
      </c>
      <c r="H2132" s="38">
        <v>12357.630000000001</v>
      </c>
      <c r="I2132" s="37" t="s">
        <v>14558</v>
      </c>
    </row>
    <row r="2133" spans="1:9" x14ac:dyDescent="0.25">
      <c r="A2133" s="36" t="s">
        <v>16593</v>
      </c>
      <c r="B2133" s="36" t="s">
        <v>16594</v>
      </c>
      <c r="C2133" s="36" t="s">
        <v>5264</v>
      </c>
      <c r="D2133" s="36" t="s">
        <v>217</v>
      </c>
      <c r="E2133" s="8"/>
      <c r="F2133" s="37" t="s">
        <v>14556</v>
      </c>
      <c r="G2133" s="36" t="s">
        <v>14950</v>
      </c>
      <c r="H2133" s="38">
        <v>6689.5</v>
      </c>
      <c r="I2133" s="37" t="s">
        <v>14558</v>
      </c>
    </row>
    <row r="2134" spans="1:9" x14ac:dyDescent="0.25">
      <c r="A2134" s="36" t="s">
        <v>513</v>
      </c>
      <c r="B2134" s="36" t="s">
        <v>16595</v>
      </c>
      <c r="C2134" s="36" t="s">
        <v>512</v>
      </c>
      <c r="D2134" s="36" t="s">
        <v>334</v>
      </c>
      <c r="E2134" s="8"/>
      <c r="F2134" s="37" t="s">
        <v>14556</v>
      </c>
      <c r="G2134" s="36" t="s">
        <v>14557</v>
      </c>
      <c r="H2134" s="38">
        <v>17218.5</v>
      </c>
      <c r="I2134" s="37" t="s">
        <v>14558</v>
      </c>
    </row>
    <row r="2135" spans="1:9" x14ac:dyDescent="0.25">
      <c r="A2135" s="36" t="s">
        <v>16596</v>
      </c>
      <c r="B2135" s="36" t="s">
        <v>16597</v>
      </c>
      <c r="C2135" s="36" t="s">
        <v>8106</v>
      </c>
      <c r="D2135" s="36" t="s">
        <v>949</v>
      </c>
      <c r="E2135" s="8"/>
      <c r="F2135" s="37" t="s">
        <v>14556</v>
      </c>
      <c r="G2135" s="36" t="s">
        <v>14663</v>
      </c>
      <c r="H2135" s="38">
        <v>18915</v>
      </c>
      <c r="I2135" s="37" t="s">
        <v>14558</v>
      </c>
    </row>
    <row r="2136" spans="1:9" x14ac:dyDescent="0.25">
      <c r="A2136" s="36" t="s">
        <v>16598</v>
      </c>
      <c r="B2136" s="36" t="s">
        <v>16599</v>
      </c>
      <c r="C2136" s="36" t="s">
        <v>4733</v>
      </c>
      <c r="D2136" s="36" t="s">
        <v>388</v>
      </c>
      <c r="E2136" s="8"/>
      <c r="F2136" s="37" t="s">
        <v>14556</v>
      </c>
      <c r="G2136" s="36" t="s">
        <v>14557</v>
      </c>
      <c r="H2136" s="38">
        <v>7620</v>
      </c>
      <c r="I2136" s="37" t="s">
        <v>14558</v>
      </c>
    </row>
    <row r="2137" spans="1:9" x14ac:dyDescent="0.25">
      <c r="A2137" s="36" t="s">
        <v>16600</v>
      </c>
      <c r="B2137" s="36" t="s">
        <v>16601</v>
      </c>
      <c r="C2137" s="36" t="s">
        <v>2915</v>
      </c>
      <c r="D2137" s="36" t="s">
        <v>224</v>
      </c>
      <c r="E2137" s="8"/>
      <c r="F2137" s="37" t="s">
        <v>14556</v>
      </c>
      <c r="G2137" s="36" t="s">
        <v>14755</v>
      </c>
      <c r="H2137" s="38">
        <v>11409.5</v>
      </c>
      <c r="I2137" s="37" t="s">
        <v>14558</v>
      </c>
    </row>
    <row r="2138" spans="1:9" x14ac:dyDescent="0.25">
      <c r="A2138" s="36" t="s">
        <v>16602</v>
      </c>
      <c r="B2138" s="36" t="s">
        <v>16603</v>
      </c>
      <c r="C2138" s="36" t="s">
        <v>4734</v>
      </c>
      <c r="D2138" s="36" t="s">
        <v>206</v>
      </c>
      <c r="E2138" s="8"/>
      <c r="F2138" s="37" t="s">
        <v>14556</v>
      </c>
      <c r="G2138" s="36" t="s">
        <v>14557</v>
      </c>
      <c r="H2138" s="38">
        <v>4635.5</v>
      </c>
      <c r="I2138" s="37" t="s">
        <v>14558</v>
      </c>
    </row>
    <row r="2139" spans="1:9" x14ac:dyDescent="0.25">
      <c r="A2139" s="36" t="s">
        <v>16604</v>
      </c>
      <c r="B2139" s="36" t="s">
        <v>16605</v>
      </c>
      <c r="C2139" s="36" t="s">
        <v>1391</v>
      </c>
      <c r="D2139" s="36" t="s">
        <v>16</v>
      </c>
      <c r="E2139" s="8"/>
      <c r="F2139" s="37" t="s">
        <v>14556</v>
      </c>
      <c r="G2139" s="36" t="s">
        <v>14776</v>
      </c>
      <c r="H2139" s="38">
        <v>4585</v>
      </c>
      <c r="I2139" s="37" t="s">
        <v>14558</v>
      </c>
    </row>
    <row r="2140" spans="1:9" x14ac:dyDescent="0.25">
      <c r="A2140" s="36" t="s">
        <v>16606</v>
      </c>
      <c r="B2140" s="36" t="s">
        <v>16607</v>
      </c>
      <c r="C2140" s="36" t="s">
        <v>4736</v>
      </c>
      <c r="D2140" s="36" t="s">
        <v>25</v>
      </c>
      <c r="E2140" s="8"/>
      <c r="F2140" s="37" t="s">
        <v>14556</v>
      </c>
      <c r="G2140" s="36" t="s">
        <v>14557</v>
      </c>
      <c r="H2140" s="38">
        <v>7575</v>
      </c>
      <c r="I2140" s="37" t="s">
        <v>14558</v>
      </c>
    </row>
    <row r="2141" spans="1:9" x14ac:dyDescent="0.25">
      <c r="A2141" s="36" t="s">
        <v>16608</v>
      </c>
      <c r="B2141" s="36" t="s">
        <v>16609</v>
      </c>
      <c r="C2141" s="36" t="s">
        <v>2615</v>
      </c>
      <c r="D2141" s="36" t="s">
        <v>224</v>
      </c>
      <c r="E2141" s="8"/>
      <c r="F2141" s="37" t="s">
        <v>14556</v>
      </c>
      <c r="G2141" s="36" t="s">
        <v>15272</v>
      </c>
      <c r="H2141" s="38">
        <v>12598.5</v>
      </c>
      <c r="I2141" s="37" t="s">
        <v>14558</v>
      </c>
    </row>
    <row r="2142" spans="1:9" x14ac:dyDescent="0.25">
      <c r="A2142" s="36" t="s">
        <v>280</v>
      </c>
      <c r="B2142" s="36" t="s">
        <v>16610</v>
      </c>
      <c r="C2142" s="36" t="s">
        <v>279</v>
      </c>
      <c r="D2142" s="36" t="s">
        <v>281</v>
      </c>
      <c r="E2142" s="8"/>
      <c r="F2142" s="37" t="s">
        <v>14556</v>
      </c>
      <c r="G2142" s="36" t="s">
        <v>14561</v>
      </c>
      <c r="H2142" s="38">
        <v>10292</v>
      </c>
      <c r="I2142" s="37" t="s">
        <v>14558</v>
      </c>
    </row>
    <row r="2143" spans="1:9" x14ac:dyDescent="0.25">
      <c r="A2143" s="36" t="s">
        <v>16611</v>
      </c>
      <c r="B2143" s="36" t="s">
        <v>16612</v>
      </c>
      <c r="C2143" s="36" t="s">
        <v>1944</v>
      </c>
      <c r="D2143" s="36" t="s">
        <v>1943</v>
      </c>
      <c r="E2143" s="8"/>
      <c r="F2143" s="37" t="s">
        <v>14556</v>
      </c>
      <c r="G2143" s="36" t="s">
        <v>14663</v>
      </c>
      <c r="H2143" s="38">
        <v>9465.5</v>
      </c>
      <c r="I2143" s="37" t="s">
        <v>14558</v>
      </c>
    </row>
    <row r="2144" spans="1:9" x14ac:dyDescent="0.25">
      <c r="A2144" s="36" t="s">
        <v>16613</v>
      </c>
      <c r="B2144" s="36" t="s">
        <v>16614</v>
      </c>
      <c r="C2144" s="36" t="s">
        <v>8787</v>
      </c>
      <c r="D2144" s="36" t="s">
        <v>1449</v>
      </c>
      <c r="E2144" s="8"/>
      <c r="F2144" s="37" t="s">
        <v>14571</v>
      </c>
      <c r="G2144" s="36" t="s">
        <v>15139</v>
      </c>
      <c r="H2144" s="38">
        <v>10325.630000000001</v>
      </c>
      <c r="I2144" s="37" t="s">
        <v>14558</v>
      </c>
    </row>
    <row r="2145" spans="1:9" x14ac:dyDescent="0.25">
      <c r="A2145" s="36" t="s">
        <v>16615</v>
      </c>
      <c r="B2145" s="36" t="s">
        <v>16616</v>
      </c>
      <c r="C2145" s="36" t="s">
        <v>1680</v>
      </c>
      <c r="D2145" s="36" t="s">
        <v>368</v>
      </c>
      <c r="E2145" s="8"/>
      <c r="F2145" s="37" t="s">
        <v>14556</v>
      </c>
      <c r="G2145" s="36" t="s">
        <v>14572</v>
      </c>
      <c r="H2145" s="38">
        <v>4791</v>
      </c>
      <c r="I2145" s="37" t="s">
        <v>14558</v>
      </c>
    </row>
    <row r="2146" spans="1:9" x14ac:dyDescent="0.25">
      <c r="A2146" s="36" t="s">
        <v>16617</v>
      </c>
      <c r="B2146" s="36" t="s">
        <v>16618</v>
      </c>
      <c r="C2146" s="36" t="s">
        <v>2999</v>
      </c>
      <c r="D2146" s="36" t="s">
        <v>898</v>
      </c>
      <c r="E2146" s="8"/>
      <c r="F2146" s="37" t="s">
        <v>14556</v>
      </c>
      <c r="G2146" s="36" t="s">
        <v>14574</v>
      </c>
      <c r="H2146" s="38">
        <v>5254.5</v>
      </c>
      <c r="I2146" s="37" t="s">
        <v>14558</v>
      </c>
    </row>
    <row r="2147" spans="1:9" x14ac:dyDescent="0.25">
      <c r="A2147" s="36" t="s">
        <v>16619</v>
      </c>
      <c r="B2147" s="36" t="s">
        <v>16620</v>
      </c>
      <c r="C2147" s="36" t="s">
        <v>7226</v>
      </c>
      <c r="D2147" s="36" t="s">
        <v>119</v>
      </c>
      <c r="E2147" s="8"/>
      <c r="F2147" s="37" t="s">
        <v>14556</v>
      </c>
      <c r="G2147" s="36" t="s">
        <v>14557</v>
      </c>
      <c r="H2147" s="38">
        <v>5237.5</v>
      </c>
      <c r="I2147" s="37" t="s">
        <v>14558</v>
      </c>
    </row>
    <row r="2148" spans="1:9" x14ac:dyDescent="0.25">
      <c r="A2148" s="36" t="s">
        <v>16621</v>
      </c>
      <c r="B2148" s="36" t="s">
        <v>16622</v>
      </c>
      <c r="C2148" s="36" t="s">
        <v>6839</v>
      </c>
      <c r="D2148" s="36" t="s">
        <v>25</v>
      </c>
      <c r="E2148" s="8"/>
      <c r="F2148" s="37" t="s">
        <v>14556</v>
      </c>
      <c r="G2148" s="36" t="s">
        <v>16623</v>
      </c>
      <c r="H2148" s="38">
        <v>7575</v>
      </c>
      <c r="I2148" s="37" t="s">
        <v>14558</v>
      </c>
    </row>
    <row r="2149" spans="1:9" x14ac:dyDescent="0.25">
      <c r="A2149" s="36" t="s">
        <v>16624</v>
      </c>
      <c r="B2149" s="36" t="s">
        <v>16625</v>
      </c>
      <c r="C2149" s="36" t="s">
        <v>4146</v>
      </c>
      <c r="D2149" s="36" t="s">
        <v>368</v>
      </c>
      <c r="E2149" s="8"/>
      <c r="F2149" s="37" t="s">
        <v>14556</v>
      </c>
      <c r="G2149" s="36" t="s">
        <v>14622</v>
      </c>
      <c r="H2149" s="38">
        <v>4791</v>
      </c>
      <c r="I2149" s="37" t="s">
        <v>14558</v>
      </c>
    </row>
    <row r="2150" spans="1:9" x14ac:dyDescent="0.25">
      <c r="A2150" s="36" t="s">
        <v>16626</v>
      </c>
      <c r="B2150" s="36" t="s">
        <v>16627</v>
      </c>
      <c r="C2150" s="36" t="s">
        <v>8014</v>
      </c>
      <c r="D2150" s="36" t="s">
        <v>388</v>
      </c>
      <c r="E2150" s="8"/>
      <c r="F2150" s="37" t="s">
        <v>14556</v>
      </c>
      <c r="G2150" s="36" t="s">
        <v>14631</v>
      </c>
      <c r="H2150" s="38">
        <v>10552.5</v>
      </c>
      <c r="I2150" s="37" t="s">
        <v>14558</v>
      </c>
    </row>
    <row r="2151" spans="1:9" x14ac:dyDescent="0.25">
      <c r="A2151" s="36" t="s">
        <v>16628</v>
      </c>
      <c r="B2151" s="36" t="s">
        <v>16629</v>
      </c>
      <c r="C2151" s="36" t="s">
        <v>3374</v>
      </c>
      <c r="D2151" s="36" t="s">
        <v>3373</v>
      </c>
      <c r="E2151" s="8"/>
      <c r="F2151" s="37" t="s">
        <v>14556</v>
      </c>
      <c r="G2151" s="36" t="s">
        <v>14561</v>
      </c>
      <c r="H2151" s="38">
        <v>6689.5</v>
      </c>
      <c r="I2151" s="37" t="s">
        <v>14558</v>
      </c>
    </row>
    <row r="2152" spans="1:9" x14ac:dyDescent="0.25">
      <c r="A2152" s="36" t="s">
        <v>16630</v>
      </c>
      <c r="B2152" s="36" t="s">
        <v>16631</v>
      </c>
      <c r="C2152" s="36" t="s">
        <v>8619</v>
      </c>
      <c r="D2152" s="36" t="s">
        <v>154</v>
      </c>
      <c r="E2152" s="8"/>
      <c r="F2152" s="37" t="s">
        <v>14556</v>
      </c>
      <c r="G2152" s="36" t="s">
        <v>14619</v>
      </c>
      <c r="H2152" s="38">
        <v>5438.5</v>
      </c>
      <c r="I2152" s="37" t="s">
        <v>14558</v>
      </c>
    </row>
    <row r="2153" spans="1:9" x14ac:dyDescent="0.25">
      <c r="A2153" s="36" t="s">
        <v>653</v>
      </c>
      <c r="B2153" s="36" t="s">
        <v>16632</v>
      </c>
      <c r="C2153" s="36" t="s">
        <v>652</v>
      </c>
      <c r="D2153" s="36" t="s">
        <v>281</v>
      </c>
      <c r="E2153" s="8"/>
      <c r="F2153" s="37" t="s">
        <v>14556</v>
      </c>
      <c r="G2153" s="36" t="s">
        <v>14557</v>
      </c>
      <c r="H2153" s="38">
        <v>10292</v>
      </c>
      <c r="I2153" s="37" t="s">
        <v>14558</v>
      </c>
    </row>
    <row r="2154" spans="1:9" x14ac:dyDescent="0.25">
      <c r="A2154" s="36" t="s">
        <v>16633</v>
      </c>
      <c r="B2154" s="36" t="s">
        <v>16634</v>
      </c>
      <c r="C2154" s="36" t="s">
        <v>8016</v>
      </c>
      <c r="D2154" s="36" t="s">
        <v>616</v>
      </c>
      <c r="E2154" s="8"/>
      <c r="F2154" s="37" t="s">
        <v>14556</v>
      </c>
      <c r="G2154" s="36" t="s">
        <v>14631</v>
      </c>
      <c r="H2154" s="38">
        <v>5759.5</v>
      </c>
      <c r="I2154" s="37" t="s">
        <v>14558</v>
      </c>
    </row>
    <row r="2155" spans="1:9" x14ac:dyDescent="0.25">
      <c r="A2155" s="36" t="s">
        <v>16635</v>
      </c>
      <c r="B2155" s="36" t="s">
        <v>16636</v>
      </c>
      <c r="C2155" s="36" t="s">
        <v>5714</v>
      </c>
      <c r="D2155" s="36" t="s">
        <v>368</v>
      </c>
      <c r="E2155" s="8"/>
      <c r="F2155" s="37" t="s">
        <v>14556</v>
      </c>
      <c r="G2155" s="36" t="s">
        <v>14728</v>
      </c>
      <c r="H2155" s="38">
        <v>4791</v>
      </c>
      <c r="I2155" s="37" t="s">
        <v>14558</v>
      </c>
    </row>
    <row r="2156" spans="1:9" x14ac:dyDescent="0.25">
      <c r="A2156" s="36" t="s">
        <v>16637</v>
      </c>
      <c r="B2156" s="36" t="s">
        <v>16638</v>
      </c>
      <c r="C2156" s="36" t="s">
        <v>5216</v>
      </c>
      <c r="D2156" s="36" t="s">
        <v>224</v>
      </c>
      <c r="E2156" s="8"/>
      <c r="F2156" s="37" t="s">
        <v>14556</v>
      </c>
      <c r="G2156" s="36" t="s">
        <v>15603</v>
      </c>
      <c r="H2156" s="38">
        <v>11409.5</v>
      </c>
      <c r="I2156" s="37" t="s">
        <v>14558</v>
      </c>
    </row>
    <row r="2157" spans="1:9" x14ac:dyDescent="0.25">
      <c r="A2157" s="36" t="s">
        <v>16639</v>
      </c>
      <c r="B2157" s="36" t="s">
        <v>16640</v>
      </c>
      <c r="C2157" s="36" t="s">
        <v>3002</v>
      </c>
      <c r="D2157" s="36" t="s">
        <v>439</v>
      </c>
      <c r="E2157" s="8"/>
      <c r="F2157" s="37" t="s">
        <v>14556</v>
      </c>
      <c r="G2157" s="36" t="s">
        <v>14574</v>
      </c>
      <c r="H2157" s="38">
        <v>4959.5</v>
      </c>
      <c r="I2157" s="37" t="s">
        <v>14558</v>
      </c>
    </row>
    <row r="2158" spans="1:9" x14ac:dyDescent="0.25">
      <c r="A2158" s="36" t="s">
        <v>16641</v>
      </c>
      <c r="B2158" s="36" t="s">
        <v>16642</v>
      </c>
      <c r="C2158" s="36" t="s">
        <v>7229</v>
      </c>
      <c r="D2158" s="36" t="s">
        <v>504</v>
      </c>
      <c r="E2158" s="8"/>
      <c r="F2158" s="37" t="s">
        <v>14556</v>
      </c>
      <c r="G2158" s="36" t="s">
        <v>14557</v>
      </c>
      <c r="H2158" s="38">
        <v>5237.5</v>
      </c>
      <c r="I2158" s="37" t="s">
        <v>14558</v>
      </c>
    </row>
    <row r="2159" spans="1:9" x14ac:dyDescent="0.25">
      <c r="A2159" s="36" t="s">
        <v>16643</v>
      </c>
      <c r="B2159" s="36" t="s">
        <v>16644</v>
      </c>
      <c r="C2159" s="36" t="s">
        <v>3005</v>
      </c>
      <c r="D2159" s="36" t="s">
        <v>91</v>
      </c>
      <c r="E2159" s="8"/>
      <c r="F2159" s="37" t="s">
        <v>14556</v>
      </c>
      <c r="G2159" s="36" t="s">
        <v>14574</v>
      </c>
      <c r="H2159" s="38">
        <v>5231.5</v>
      </c>
      <c r="I2159" s="37" t="s">
        <v>14558</v>
      </c>
    </row>
    <row r="2160" spans="1:9" x14ac:dyDescent="0.25">
      <c r="A2160" s="36" t="s">
        <v>16645</v>
      </c>
      <c r="B2160" s="36" t="s">
        <v>16646</v>
      </c>
      <c r="C2160" s="36" t="s">
        <v>4150</v>
      </c>
      <c r="D2160" s="36" t="s">
        <v>224</v>
      </c>
      <c r="E2160" s="8"/>
      <c r="F2160" s="37" t="s">
        <v>14556</v>
      </c>
      <c r="G2160" s="36" t="s">
        <v>14622</v>
      </c>
      <c r="H2160" s="38">
        <v>11409.5</v>
      </c>
      <c r="I2160" s="37" t="s">
        <v>14558</v>
      </c>
    </row>
    <row r="2161" spans="1:9" x14ac:dyDescent="0.25">
      <c r="A2161" s="36" t="s">
        <v>16647</v>
      </c>
      <c r="B2161" s="36" t="s">
        <v>16648</v>
      </c>
      <c r="C2161" s="36" t="s">
        <v>7749</v>
      </c>
      <c r="D2161" s="36" t="s">
        <v>91</v>
      </c>
      <c r="E2161" s="8"/>
      <c r="F2161" s="37" t="s">
        <v>14556</v>
      </c>
      <c r="G2161" s="36" t="s">
        <v>15419</v>
      </c>
      <c r="H2161" s="38">
        <v>5231.5</v>
      </c>
      <c r="I2161" s="37" t="s">
        <v>14558</v>
      </c>
    </row>
    <row r="2162" spans="1:9" x14ac:dyDescent="0.25">
      <c r="A2162" s="36" t="s">
        <v>16649</v>
      </c>
      <c r="B2162" s="36" t="s">
        <v>16650</v>
      </c>
      <c r="C2162" s="36" t="s">
        <v>8278</v>
      </c>
      <c r="D2162" s="36" t="s">
        <v>206</v>
      </c>
      <c r="E2162" s="8"/>
      <c r="F2162" s="37" t="s">
        <v>14556</v>
      </c>
      <c r="G2162" s="36" t="s">
        <v>16651</v>
      </c>
      <c r="H2162" s="38">
        <v>4635.5</v>
      </c>
      <c r="I2162" s="37" t="s">
        <v>14558</v>
      </c>
    </row>
    <row r="2163" spans="1:9" x14ac:dyDescent="0.25">
      <c r="A2163" s="36" t="s">
        <v>16652</v>
      </c>
      <c r="B2163" s="36" t="s">
        <v>16653</v>
      </c>
      <c r="C2163" s="36" t="s">
        <v>16654</v>
      </c>
      <c r="D2163" s="36" t="s">
        <v>80</v>
      </c>
      <c r="E2163" s="8"/>
      <c r="F2163" s="37" t="s">
        <v>14556</v>
      </c>
      <c r="G2163" s="36" t="s">
        <v>16655</v>
      </c>
      <c r="H2163" s="38">
        <v>8852.5</v>
      </c>
      <c r="I2163" s="37" t="s">
        <v>14558</v>
      </c>
    </row>
    <row r="2164" spans="1:9" x14ac:dyDescent="0.25">
      <c r="A2164" s="36" t="s">
        <v>16656</v>
      </c>
      <c r="B2164" s="36" t="s">
        <v>16657</v>
      </c>
      <c r="C2164" s="36" t="s">
        <v>3375</v>
      </c>
      <c r="D2164" s="36" t="s">
        <v>439</v>
      </c>
      <c r="E2164" s="8"/>
      <c r="F2164" s="37" t="s">
        <v>14556</v>
      </c>
      <c r="G2164" s="36" t="s">
        <v>14561</v>
      </c>
      <c r="H2164" s="38">
        <v>4959.5</v>
      </c>
      <c r="I2164" s="37" t="s">
        <v>14558</v>
      </c>
    </row>
    <row r="2165" spans="1:9" x14ac:dyDescent="0.25">
      <c r="A2165" s="36" t="s">
        <v>16658</v>
      </c>
      <c r="B2165" s="36" t="s">
        <v>16659</v>
      </c>
      <c r="C2165" s="36" t="s">
        <v>6467</v>
      </c>
      <c r="D2165" s="36" t="s">
        <v>80</v>
      </c>
      <c r="E2165" s="8"/>
      <c r="F2165" s="37" t="s">
        <v>14556</v>
      </c>
      <c r="G2165" s="36" t="s">
        <v>14622</v>
      </c>
      <c r="H2165" s="38">
        <v>8852.5</v>
      </c>
      <c r="I2165" s="37" t="s">
        <v>14558</v>
      </c>
    </row>
    <row r="2166" spans="1:9" x14ac:dyDescent="0.25">
      <c r="A2166" s="36" t="s">
        <v>16660</v>
      </c>
      <c r="B2166" s="36" t="s">
        <v>16661</v>
      </c>
      <c r="C2166" s="36" t="s">
        <v>2280</v>
      </c>
      <c r="D2166" s="36" t="s">
        <v>206</v>
      </c>
      <c r="E2166" s="8"/>
      <c r="F2166" s="37" t="s">
        <v>14556</v>
      </c>
      <c r="G2166" s="36" t="s">
        <v>14722</v>
      </c>
      <c r="H2166" s="38">
        <v>4635.5</v>
      </c>
      <c r="I2166" s="37" t="s">
        <v>14558</v>
      </c>
    </row>
    <row r="2167" spans="1:9" x14ac:dyDescent="0.25">
      <c r="A2167" s="36" t="s">
        <v>16662</v>
      </c>
      <c r="B2167" s="36" t="s">
        <v>16663</v>
      </c>
      <c r="C2167" s="36" t="s">
        <v>7751</v>
      </c>
      <c r="D2167" s="36" t="s">
        <v>865</v>
      </c>
      <c r="E2167" s="8"/>
      <c r="F2167" s="37" t="s">
        <v>14556</v>
      </c>
      <c r="G2167" s="36" t="s">
        <v>14574</v>
      </c>
      <c r="H2167" s="38">
        <v>6048.5</v>
      </c>
      <c r="I2167" s="37" t="s">
        <v>14558</v>
      </c>
    </row>
    <row r="2168" spans="1:9" x14ac:dyDescent="0.25">
      <c r="A2168" s="36" t="s">
        <v>16664</v>
      </c>
      <c r="B2168" s="36" t="s">
        <v>16665</v>
      </c>
      <c r="C2168" s="36" t="s">
        <v>7230</v>
      </c>
      <c r="D2168" s="36" t="s">
        <v>16</v>
      </c>
      <c r="E2168" s="8"/>
      <c r="F2168" s="37" t="s">
        <v>14556</v>
      </c>
      <c r="G2168" s="36" t="s">
        <v>14557</v>
      </c>
      <c r="H2168" s="38">
        <v>4585</v>
      </c>
      <c r="I2168" s="37" t="s">
        <v>14558</v>
      </c>
    </row>
    <row r="2169" spans="1:9" x14ac:dyDescent="0.25">
      <c r="A2169" s="36" t="s">
        <v>16666</v>
      </c>
      <c r="B2169" s="36" t="s">
        <v>16667</v>
      </c>
      <c r="C2169" s="36" t="s">
        <v>7231</v>
      </c>
      <c r="D2169" s="36" t="s">
        <v>97</v>
      </c>
      <c r="E2169" s="8"/>
      <c r="F2169" s="37" t="s">
        <v>14556</v>
      </c>
      <c r="G2169" s="36" t="s">
        <v>14557</v>
      </c>
      <c r="H2169" s="38">
        <v>14123</v>
      </c>
      <c r="I2169" s="37" t="s">
        <v>14558</v>
      </c>
    </row>
    <row r="2170" spans="1:9" x14ac:dyDescent="0.25">
      <c r="A2170" s="36" t="s">
        <v>16668</v>
      </c>
      <c r="B2170" s="36" t="s">
        <v>16669</v>
      </c>
      <c r="C2170" s="36" t="s">
        <v>7232</v>
      </c>
      <c r="D2170" s="36" t="s">
        <v>224</v>
      </c>
      <c r="E2170" s="8"/>
      <c r="F2170" s="37" t="s">
        <v>14556</v>
      </c>
      <c r="G2170" s="36" t="s">
        <v>14557</v>
      </c>
      <c r="H2170" s="38">
        <v>11409.5</v>
      </c>
      <c r="I2170" s="37" t="s">
        <v>14558</v>
      </c>
    </row>
    <row r="2171" spans="1:9" x14ac:dyDescent="0.25">
      <c r="A2171" s="36" t="s">
        <v>16670</v>
      </c>
      <c r="B2171" s="36" t="s">
        <v>16671</v>
      </c>
      <c r="C2171" s="36" t="s">
        <v>6468</v>
      </c>
      <c r="D2171" s="36" t="s">
        <v>259</v>
      </c>
      <c r="E2171" s="8"/>
      <c r="F2171" s="37" t="s">
        <v>14556</v>
      </c>
      <c r="G2171" s="36" t="s">
        <v>14622</v>
      </c>
      <c r="H2171" s="38">
        <v>5237.5</v>
      </c>
      <c r="I2171" s="37" t="s">
        <v>14558</v>
      </c>
    </row>
    <row r="2172" spans="1:9" x14ac:dyDescent="0.25">
      <c r="A2172" s="36" t="s">
        <v>16672</v>
      </c>
      <c r="B2172" s="36" t="s">
        <v>16673</v>
      </c>
      <c r="C2172" s="36" t="s">
        <v>3377</v>
      </c>
      <c r="D2172" s="36" t="s">
        <v>80</v>
      </c>
      <c r="E2172" s="8"/>
      <c r="F2172" s="37" t="s">
        <v>14556</v>
      </c>
      <c r="G2172" s="36" t="s">
        <v>14561</v>
      </c>
      <c r="H2172" s="38">
        <v>8852.5</v>
      </c>
      <c r="I2172" s="37" t="s">
        <v>14558</v>
      </c>
    </row>
    <row r="2173" spans="1:9" x14ac:dyDescent="0.25">
      <c r="A2173" s="36" t="s">
        <v>16674</v>
      </c>
      <c r="B2173" s="36" t="s">
        <v>16675</v>
      </c>
      <c r="C2173" s="36" t="s">
        <v>7779</v>
      </c>
      <c r="D2173" s="36" t="s">
        <v>206</v>
      </c>
      <c r="E2173" s="8"/>
      <c r="F2173" s="37" t="s">
        <v>14556</v>
      </c>
      <c r="G2173" s="36" t="s">
        <v>14574</v>
      </c>
      <c r="H2173" s="38">
        <v>4635.5</v>
      </c>
      <c r="I2173" s="37" t="s">
        <v>14558</v>
      </c>
    </row>
    <row r="2174" spans="1:9" x14ac:dyDescent="0.25">
      <c r="A2174" s="36" t="s">
        <v>16676</v>
      </c>
      <c r="B2174" s="36" t="s">
        <v>16677</v>
      </c>
      <c r="C2174" s="36" t="s">
        <v>8055</v>
      </c>
      <c r="D2174" s="36" t="s">
        <v>91</v>
      </c>
      <c r="E2174" s="8"/>
      <c r="F2174" s="37" t="s">
        <v>14556</v>
      </c>
      <c r="G2174" s="36" t="s">
        <v>15891</v>
      </c>
      <c r="H2174" s="38">
        <v>5638</v>
      </c>
      <c r="I2174" s="37" t="s">
        <v>14558</v>
      </c>
    </row>
    <row r="2175" spans="1:9" x14ac:dyDescent="0.25">
      <c r="A2175" s="36" t="s">
        <v>16678</v>
      </c>
      <c r="B2175" s="36" t="s">
        <v>16679</v>
      </c>
      <c r="C2175" s="36" t="s">
        <v>1826</v>
      </c>
      <c r="D2175" s="36" t="s">
        <v>224</v>
      </c>
      <c r="E2175" s="8"/>
      <c r="F2175" s="37" t="s">
        <v>14556</v>
      </c>
      <c r="G2175" s="36" t="s">
        <v>14625</v>
      </c>
      <c r="H2175" s="38">
        <v>11409.5</v>
      </c>
      <c r="I2175" s="37" t="s">
        <v>14558</v>
      </c>
    </row>
    <row r="2176" spans="1:9" x14ac:dyDescent="0.25">
      <c r="A2176" s="36" t="s">
        <v>16680</v>
      </c>
      <c r="B2176" s="36" t="s">
        <v>16681</v>
      </c>
      <c r="C2176" s="36" t="s">
        <v>3964</v>
      </c>
      <c r="D2176" s="36" t="s">
        <v>49</v>
      </c>
      <c r="E2176" s="8"/>
      <c r="F2176" s="37" t="s">
        <v>14556</v>
      </c>
      <c r="G2176" s="36" t="s">
        <v>16682</v>
      </c>
      <c r="H2176" s="38">
        <v>14527.5</v>
      </c>
      <c r="I2176" s="37" t="s">
        <v>14558</v>
      </c>
    </row>
    <row r="2177" spans="1:9" x14ac:dyDescent="0.25">
      <c r="A2177" s="36" t="s">
        <v>16683</v>
      </c>
      <c r="B2177" s="36" t="s">
        <v>16684</v>
      </c>
      <c r="C2177" s="36" t="s">
        <v>2248</v>
      </c>
      <c r="D2177" s="36" t="s">
        <v>368</v>
      </c>
      <c r="E2177" s="8"/>
      <c r="F2177" s="37" t="s">
        <v>14556</v>
      </c>
      <c r="G2177" s="36" t="s">
        <v>16685</v>
      </c>
      <c r="H2177" s="38">
        <v>4990.5</v>
      </c>
      <c r="I2177" s="37" t="s">
        <v>14558</v>
      </c>
    </row>
    <row r="2178" spans="1:9" x14ac:dyDescent="0.25">
      <c r="A2178" s="36" t="s">
        <v>16686</v>
      </c>
      <c r="B2178" s="36" t="s">
        <v>16687</v>
      </c>
      <c r="C2178" s="36" t="s">
        <v>5525</v>
      </c>
      <c r="D2178" s="36" t="s">
        <v>1089</v>
      </c>
      <c r="E2178" s="8"/>
      <c r="F2178" s="37" t="s">
        <v>14556</v>
      </c>
      <c r="G2178" s="36" t="s">
        <v>14981</v>
      </c>
      <c r="H2178" s="38">
        <v>7155.5</v>
      </c>
      <c r="I2178" s="37" t="s">
        <v>14558</v>
      </c>
    </row>
    <row r="2179" spans="1:9" x14ac:dyDescent="0.25">
      <c r="A2179" s="36" t="s">
        <v>16688</v>
      </c>
      <c r="B2179" s="36" t="s">
        <v>16689</v>
      </c>
      <c r="C2179" s="36" t="s">
        <v>7233</v>
      </c>
      <c r="D2179" s="36" t="s">
        <v>379</v>
      </c>
      <c r="E2179" s="8"/>
      <c r="F2179" s="37" t="s">
        <v>14556</v>
      </c>
      <c r="G2179" s="36" t="s">
        <v>14557</v>
      </c>
      <c r="H2179" s="38">
        <v>8852.5</v>
      </c>
      <c r="I2179" s="37" t="s">
        <v>14558</v>
      </c>
    </row>
    <row r="2180" spans="1:9" x14ac:dyDescent="0.25">
      <c r="A2180" s="36" t="s">
        <v>16690</v>
      </c>
      <c r="B2180" s="36" t="s">
        <v>16691</v>
      </c>
      <c r="C2180" s="36" t="s">
        <v>16692</v>
      </c>
      <c r="D2180" s="36" t="s">
        <v>154</v>
      </c>
      <c r="E2180" s="8"/>
      <c r="F2180" s="37" t="s">
        <v>14556</v>
      </c>
      <c r="G2180" s="36" t="s">
        <v>14574</v>
      </c>
      <c r="H2180" s="38">
        <v>5438.5</v>
      </c>
      <c r="I2180" s="37" t="s">
        <v>14558</v>
      </c>
    </row>
    <row r="2181" spans="1:9" x14ac:dyDescent="0.25">
      <c r="A2181" s="36" t="s">
        <v>16693</v>
      </c>
      <c r="B2181" s="36" t="s">
        <v>16694</v>
      </c>
      <c r="C2181" s="36" t="s">
        <v>7752</v>
      </c>
      <c r="D2181" s="36" t="s">
        <v>865</v>
      </c>
      <c r="E2181" s="8"/>
      <c r="F2181" s="37" t="s">
        <v>14556</v>
      </c>
      <c r="G2181" s="36" t="s">
        <v>14574</v>
      </c>
      <c r="H2181" s="38">
        <v>6048.5</v>
      </c>
      <c r="I2181" s="37" t="s">
        <v>14558</v>
      </c>
    </row>
    <row r="2182" spans="1:9" x14ac:dyDescent="0.25">
      <c r="A2182" s="36" t="s">
        <v>16695</v>
      </c>
      <c r="B2182" s="36" t="s">
        <v>16696</v>
      </c>
      <c r="C2182" s="36" t="s">
        <v>8294</v>
      </c>
      <c r="D2182" s="36" t="s">
        <v>132</v>
      </c>
      <c r="E2182" s="8"/>
      <c r="F2182" s="37" t="s">
        <v>14556</v>
      </c>
      <c r="G2182" s="36" t="s">
        <v>14678</v>
      </c>
      <c r="H2182" s="38">
        <v>12587</v>
      </c>
      <c r="I2182" s="37" t="s">
        <v>14558</v>
      </c>
    </row>
    <row r="2183" spans="1:9" x14ac:dyDescent="0.25">
      <c r="A2183" s="36" t="s">
        <v>16697</v>
      </c>
      <c r="B2183" s="36" t="s">
        <v>16698</v>
      </c>
      <c r="C2183" s="36" t="s">
        <v>8683</v>
      </c>
      <c r="D2183" s="36" t="s">
        <v>1631</v>
      </c>
      <c r="E2183" s="8"/>
      <c r="F2183" s="37" t="s">
        <v>14556</v>
      </c>
      <c r="G2183" s="36" t="s">
        <v>14912</v>
      </c>
      <c r="H2183" s="38">
        <v>10582</v>
      </c>
      <c r="I2183" s="37" t="s">
        <v>14558</v>
      </c>
    </row>
    <row r="2184" spans="1:9" x14ac:dyDescent="0.25">
      <c r="A2184" s="36" t="s">
        <v>16699</v>
      </c>
      <c r="B2184" s="36" t="s">
        <v>16700</v>
      </c>
      <c r="C2184" s="36" t="s">
        <v>8018</v>
      </c>
      <c r="D2184" s="36" t="s">
        <v>259</v>
      </c>
      <c r="E2184" s="8"/>
      <c r="F2184" s="37" t="s">
        <v>14556</v>
      </c>
      <c r="G2184" s="36" t="s">
        <v>14631</v>
      </c>
      <c r="H2184" s="38">
        <v>5702</v>
      </c>
      <c r="I2184" s="37" t="s">
        <v>14558</v>
      </c>
    </row>
    <row r="2185" spans="1:9" x14ac:dyDescent="0.25">
      <c r="A2185" s="36" t="s">
        <v>16701</v>
      </c>
      <c r="B2185" s="36" t="s">
        <v>16702</v>
      </c>
      <c r="C2185" s="36" t="s">
        <v>7781</v>
      </c>
      <c r="D2185" s="36" t="s">
        <v>1214</v>
      </c>
      <c r="E2185" s="8"/>
      <c r="F2185" s="37" t="s">
        <v>14556</v>
      </c>
      <c r="G2185" s="36" t="s">
        <v>14574</v>
      </c>
      <c r="H2185" s="38">
        <v>8825.5</v>
      </c>
      <c r="I2185" s="37" t="s">
        <v>14558</v>
      </c>
    </row>
    <row r="2186" spans="1:9" x14ac:dyDescent="0.25">
      <c r="A2186" s="36" t="s">
        <v>16703</v>
      </c>
      <c r="B2186" s="36" t="s">
        <v>16704</v>
      </c>
      <c r="C2186" s="36" t="s">
        <v>16705</v>
      </c>
      <c r="D2186" s="36" t="s">
        <v>439</v>
      </c>
      <c r="E2186" s="8"/>
      <c r="F2186" s="37" t="s">
        <v>14556</v>
      </c>
      <c r="G2186" s="36" t="s">
        <v>14640</v>
      </c>
      <c r="H2186" s="38">
        <v>4959.5</v>
      </c>
      <c r="I2186" s="37" t="s">
        <v>14558</v>
      </c>
    </row>
    <row r="2187" spans="1:9" x14ac:dyDescent="0.25">
      <c r="A2187" s="36" t="s">
        <v>16706</v>
      </c>
      <c r="B2187" s="36" t="s">
        <v>16707</v>
      </c>
      <c r="C2187" s="36" t="s">
        <v>3381</v>
      </c>
      <c r="D2187" s="36" t="s">
        <v>259</v>
      </c>
      <c r="E2187" s="8"/>
      <c r="F2187" s="37" t="s">
        <v>14556</v>
      </c>
      <c r="G2187" s="36" t="s">
        <v>14561</v>
      </c>
      <c r="H2187" s="38">
        <v>5237.5</v>
      </c>
      <c r="I2187" s="37" t="s">
        <v>14558</v>
      </c>
    </row>
    <row r="2188" spans="1:9" x14ac:dyDescent="0.25">
      <c r="A2188" s="36" t="s">
        <v>16708</v>
      </c>
      <c r="B2188" s="36" t="s">
        <v>16709</v>
      </c>
      <c r="C2188" s="36" t="s">
        <v>1828</v>
      </c>
      <c r="D2188" s="36" t="s">
        <v>217</v>
      </c>
      <c r="E2188" s="8"/>
      <c r="F2188" s="37" t="s">
        <v>14556</v>
      </c>
      <c r="G2188" s="36" t="s">
        <v>14625</v>
      </c>
      <c r="H2188" s="38">
        <v>6689.5</v>
      </c>
      <c r="I2188" s="37" t="s">
        <v>14558</v>
      </c>
    </row>
    <row r="2189" spans="1:9" x14ac:dyDescent="0.25">
      <c r="A2189" s="36" t="s">
        <v>16710</v>
      </c>
      <c r="B2189" s="36" t="s">
        <v>16711</v>
      </c>
      <c r="C2189" s="36" t="s">
        <v>5126</v>
      </c>
      <c r="D2189" s="36" t="s">
        <v>217</v>
      </c>
      <c r="E2189" s="8"/>
      <c r="F2189" s="37" t="s">
        <v>14556</v>
      </c>
      <c r="G2189" s="36" t="s">
        <v>14694</v>
      </c>
      <c r="H2189" s="38">
        <v>6689.5</v>
      </c>
      <c r="I2189" s="37" t="s">
        <v>14558</v>
      </c>
    </row>
    <row r="2190" spans="1:9" x14ac:dyDescent="0.25">
      <c r="A2190" s="36" t="s">
        <v>16712</v>
      </c>
      <c r="B2190" s="36" t="s">
        <v>16713</v>
      </c>
      <c r="C2190" s="36" t="s">
        <v>2422</v>
      </c>
      <c r="D2190" s="36" t="s">
        <v>25</v>
      </c>
      <c r="E2190" s="8"/>
      <c r="F2190" s="37" t="s">
        <v>14556</v>
      </c>
      <c r="G2190" s="36" t="s">
        <v>15040</v>
      </c>
      <c r="H2190" s="38">
        <v>7575</v>
      </c>
      <c r="I2190" s="37" t="s">
        <v>14558</v>
      </c>
    </row>
    <row r="2191" spans="1:9" x14ac:dyDescent="0.25">
      <c r="A2191" s="36" t="s">
        <v>16714</v>
      </c>
      <c r="B2191" s="36" t="s">
        <v>16715</v>
      </c>
      <c r="C2191" s="36" t="s">
        <v>7234</v>
      </c>
      <c r="D2191" s="36" t="s">
        <v>616</v>
      </c>
      <c r="E2191" s="8"/>
      <c r="F2191" s="37" t="s">
        <v>14556</v>
      </c>
      <c r="G2191" s="36" t="s">
        <v>14557</v>
      </c>
      <c r="H2191" s="38">
        <v>5269.5</v>
      </c>
      <c r="I2191" s="37" t="s">
        <v>14558</v>
      </c>
    </row>
    <row r="2192" spans="1:9" x14ac:dyDescent="0.25">
      <c r="A2192" s="36" t="s">
        <v>16716</v>
      </c>
      <c r="B2192" s="36" t="s">
        <v>16717</v>
      </c>
      <c r="C2192" s="36" t="s">
        <v>2739</v>
      </c>
      <c r="D2192" s="36" t="s">
        <v>2357</v>
      </c>
      <c r="E2192" s="8"/>
      <c r="F2192" s="37" t="s">
        <v>14556</v>
      </c>
      <c r="G2192" s="36" t="s">
        <v>14640</v>
      </c>
      <c r="H2192" s="38">
        <v>7133.5</v>
      </c>
      <c r="I2192" s="37" t="s">
        <v>14558</v>
      </c>
    </row>
    <row r="2193" spans="1:9" x14ac:dyDescent="0.25">
      <c r="A2193" s="36" t="s">
        <v>16718</v>
      </c>
      <c r="B2193" s="36" t="s">
        <v>16719</v>
      </c>
      <c r="C2193" s="36" t="s">
        <v>16720</v>
      </c>
      <c r="D2193" s="36" t="s">
        <v>224</v>
      </c>
      <c r="E2193" s="8"/>
      <c r="F2193" s="37" t="s">
        <v>14556</v>
      </c>
      <c r="G2193" s="36" t="s">
        <v>16202</v>
      </c>
      <c r="H2193" s="38">
        <v>11409.5</v>
      </c>
      <c r="I2193" s="37" t="s">
        <v>14558</v>
      </c>
    </row>
    <row r="2194" spans="1:9" x14ac:dyDescent="0.25">
      <c r="A2194" s="36" t="s">
        <v>16721</v>
      </c>
      <c r="B2194" s="36" t="s">
        <v>16722</v>
      </c>
      <c r="C2194" s="36" t="s">
        <v>2800</v>
      </c>
      <c r="D2194" s="36" t="s">
        <v>49</v>
      </c>
      <c r="E2194" s="8"/>
      <c r="F2194" s="37" t="s">
        <v>14556</v>
      </c>
      <c r="G2194" s="36" t="s">
        <v>16723</v>
      </c>
      <c r="H2194" s="38">
        <v>14527.5</v>
      </c>
      <c r="I2194" s="37" t="s">
        <v>14558</v>
      </c>
    </row>
    <row r="2195" spans="1:9" x14ac:dyDescent="0.25">
      <c r="A2195" s="36" t="s">
        <v>16724</v>
      </c>
      <c r="B2195" s="36" t="s">
        <v>16725</v>
      </c>
      <c r="C2195" s="36" t="s">
        <v>7236</v>
      </c>
      <c r="D2195" s="36" t="s">
        <v>206</v>
      </c>
      <c r="E2195" s="8"/>
      <c r="F2195" s="37" t="s">
        <v>14556</v>
      </c>
      <c r="G2195" s="36" t="s">
        <v>14557</v>
      </c>
      <c r="H2195" s="38">
        <v>4635.5</v>
      </c>
      <c r="I2195" s="37" t="s">
        <v>14558</v>
      </c>
    </row>
    <row r="2196" spans="1:9" x14ac:dyDescent="0.25">
      <c r="A2196" s="36" t="s">
        <v>16726</v>
      </c>
      <c r="B2196" s="36" t="s">
        <v>16727</v>
      </c>
      <c r="C2196" s="36" t="s">
        <v>7238</v>
      </c>
      <c r="D2196" s="36" t="s">
        <v>228</v>
      </c>
      <c r="E2196" s="8"/>
      <c r="F2196" s="37" t="s">
        <v>14556</v>
      </c>
      <c r="G2196" s="36" t="s">
        <v>14557</v>
      </c>
      <c r="H2196" s="38">
        <v>4520.5</v>
      </c>
      <c r="I2196" s="37" t="s">
        <v>14558</v>
      </c>
    </row>
    <row r="2197" spans="1:9" x14ac:dyDescent="0.25">
      <c r="A2197" s="36" t="s">
        <v>16728</v>
      </c>
      <c r="B2197" s="36" t="s">
        <v>16729</v>
      </c>
      <c r="C2197" s="36" t="s">
        <v>16730</v>
      </c>
      <c r="D2197" s="36" t="s">
        <v>334</v>
      </c>
      <c r="E2197" s="8"/>
      <c r="F2197" s="37" t="s">
        <v>14556</v>
      </c>
      <c r="G2197" s="36" t="s">
        <v>14574</v>
      </c>
      <c r="H2197" s="38">
        <v>17218.5</v>
      </c>
      <c r="I2197" s="37" t="s">
        <v>14558</v>
      </c>
    </row>
    <row r="2198" spans="1:9" x14ac:dyDescent="0.25">
      <c r="A2198" s="36" t="s">
        <v>16731</v>
      </c>
      <c r="B2198" s="36" t="s">
        <v>16732</v>
      </c>
      <c r="C2198" s="36" t="s">
        <v>6821</v>
      </c>
      <c r="D2198" s="36" t="s">
        <v>80</v>
      </c>
      <c r="E2198" s="8"/>
      <c r="F2198" s="37" t="s">
        <v>14556</v>
      </c>
      <c r="G2198" s="36" t="s">
        <v>16733</v>
      </c>
      <c r="H2198" s="38">
        <v>8852.5</v>
      </c>
      <c r="I2198" s="37" t="s">
        <v>14558</v>
      </c>
    </row>
    <row r="2199" spans="1:9" x14ac:dyDescent="0.25">
      <c r="A2199" s="36" t="s">
        <v>467</v>
      </c>
      <c r="B2199" s="36" t="s">
        <v>16734</v>
      </c>
      <c r="C2199" s="36" t="s">
        <v>466</v>
      </c>
      <c r="D2199" s="36" t="s">
        <v>217</v>
      </c>
      <c r="E2199" s="8"/>
      <c r="F2199" s="37" t="s">
        <v>14556</v>
      </c>
      <c r="G2199" s="36" t="s">
        <v>15117</v>
      </c>
      <c r="H2199" s="38">
        <v>6689.5</v>
      </c>
      <c r="I2199" s="37" t="s">
        <v>14558</v>
      </c>
    </row>
    <row r="2200" spans="1:9" x14ac:dyDescent="0.25">
      <c r="A2200" s="36" t="s">
        <v>16735</v>
      </c>
      <c r="B2200" s="36" t="s">
        <v>16736</v>
      </c>
      <c r="C2200" s="36" t="s">
        <v>6156</v>
      </c>
      <c r="D2200" s="36" t="s">
        <v>224</v>
      </c>
      <c r="E2200" s="8"/>
      <c r="F2200" s="37" t="s">
        <v>14556</v>
      </c>
      <c r="G2200" s="36" t="s">
        <v>14557</v>
      </c>
      <c r="H2200" s="38">
        <v>11409.5</v>
      </c>
      <c r="I2200" s="37" t="s">
        <v>14558</v>
      </c>
    </row>
    <row r="2201" spans="1:9" x14ac:dyDescent="0.25">
      <c r="A2201" s="36" t="s">
        <v>16737</v>
      </c>
      <c r="B2201" s="36" t="s">
        <v>16738</v>
      </c>
      <c r="C2201" s="36" t="s">
        <v>6064</v>
      </c>
      <c r="D2201" s="36" t="s">
        <v>217</v>
      </c>
      <c r="E2201" s="8"/>
      <c r="F2201" s="37" t="s">
        <v>14556</v>
      </c>
      <c r="G2201" s="36" t="s">
        <v>15368</v>
      </c>
      <c r="H2201" s="38">
        <v>6689.5</v>
      </c>
      <c r="I2201" s="37" t="s">
        <v>14558</v>
      </c>
    </row>
    <row r="2202" spans="1:9" x14ac:dyDescent="0.25">
      <c r="A2202" s="36" t="s">
        <v>16739</v>
      </c>
      <c r="B2202" s="36" t="s">
        <v>16740</v>
      </c>
      <c r="C2202" s="36" t="s">
        <v>6792</v>
      </c>
      <c r="D2202" s="36" t="s">
        <v>388</v>
      </c>
      <c r="E2202" s="8"/>
      <c r="F2202" s="37" t="s">
        <v>14556</v>
      </c>
      <c r="G2202" s="36" t="s">
        <v>15525</v>
      </c>
      <c r="H2202" s="38">
        <v>9525</v>
      </c>
      <c r="I2202" s="37" t="s">
        <v>14558</v>
      </c>
    </row>
    <row r="2203" spans="1:9" x14ac:dyDescent="0.25">
      <c r="A2203" s="36" t="s">
        <v>16741</v>
      </c>
      <c r="B2203" s="36" t="s">
        <v>16742</v>
      </c>
      <c r="C2203" s="36" t="s">
        <v>7783</v>
      </c>
      <c r="D2203" s="36" t="s">
        <v>91</v>
      </c>
      <c r="E2203" s="8"/>
      <c r="F2203" s="37" t="s">
        <v>14556</v>
      </c>
      <c r="G2203" s="36" t="s">
        <v>14574</v>
      </c>
      <c r="H2203" s="38">
        <v>5231.5</v>
      </c>
      <c r="I2203" s="37" t="s">
        <v>14558</v>
      </c>
    </row>
    <row r="2204" spans="1:9" x14ac:dyDescent="0.25">
      <c r="A2204" s="36" t="s">
        <v>16743</v>
      </c>
      <c r="B2204" s="36" t="s">
        <v>16744</v>
      </c>
      <c r="C2204" s="36" t="s">
        <v>7784</v>
      </c>
      <c r="D2204" s="36" t="s">
        <v>368</v>
      </c>
      <c r="E2204" s="8"/>
      <c r="F2204" s="37" t="s">
        <v>14556</v>
      </c>
      <c r="G2204" s="36" t="s">
        <v>14574</v>
      </c>
      <c r="H2204" s="38">
        <v>4791</v>
      </c>
      <c r="I2204" s="37" t="s">
        <v>14558</v>
      </c>
    </row>
    <row r="2205" spans="1:9" x14ac:dyDescent="0.25">
      <c r="A2205" s="36" t="s">
        <v>16745</v>
      </c>
      <c r="B2205" s="36" t="s">
        <v>16746</v>
      </c>
      <c r="C2205" s="36" t="s">
        <v>6157</v>
      </c>
      <c r="D2205" s="36" t="s">
        <v>132</v>
      </c>
      <c r="E2205" s="8"/>
      <c r="F2205" s="37" t="s">
        <v>14556</v>
      </c>
      <c r="G2205" s="36" t="s">
        <v>14557</v>
      </c>
      <c r="H2205" s="38">
        <v>12587</v>
      </c>
      <c r="I2205" s="37" t="s">
        <v>14558</v>
      </c>
    </row>
    <row r="2206" spans="1:9" x14ac:dyDescent="0.25">
      <c r="A2206" s="36" t="s">
        <v>16747</v>
      </c>
      <c r="B2206" s="36" t="s">
        <v>16748</v>
      </c>
      <c r="C2206" s="36" t="s">
        <v>1734</v>
      </c>
      <c r="D2206" s="36" t="s">
        <v>206</v>
      </c>
      <c r="E2206" s="8"/>
      <c r="F2206" s="37" t="s">
        <v>14556</v>
      </c>
      <c r="G2206" s="36" t="s">
        <v>15446</v>
      </c>
      <c r="H2206" s="38">
        <v>4635.5</v>
      </c>
      <c r="I2206" s="37" t="s">
        <v>14558</v>
      </c>
    </row>
    <row r="2207" spans="1:9" x14ac:dyDescent="0.25">
      <c r="A2207" s="36" t="s">
        <v>16749</v>
      </c>
      <c r="B2207" s="36" t="s">
        <v>16750</v>
      </c>
      <c r="C2207" s="36" t="s">
        <v>6690</v>
      </c>
      <c r="D2207" s="36" t="s">
        <v>334</v>
      </c>
      <c r="E2207" s="8"/>
      <c r="F2207" s="37" t="s">
        <v>14556</v>
      </c>
      <c r="G2207" s="36" t="s">
        <v>14628</v>
      </c>
      <c r="H2207" s="38">
        <v>17218.5</v>
      </c>
      <c r="I2207" s="37" t="s">
        <v>14558</v>
      </c>
    </row>
    <row r="2208" spans="1:9" x14ac:dyDescent="0.25">
      <c r="A2208" s="36" t="s">
        <v>16751</v>
      </c>
      <c r="B2208" s="36" t="s">
        <v>16752</v>
      </c>
      <c r="C2208" s="36" t="s">
        <v>7567</v>
      </c>
      <c r="D2208" s="36" t="s">
        <v>217</v>
      </c>
      <c r="E2208" s="8"/>
      <c r="F2208" s="37" t="s">
        <v>14556</v>
      </c>
      <c r="G2208" s="36" t="s">
        <v>16753</v>
      </c>
      <c r="H2208" s="38">
        <v>6689.5</v>
      </c>
      <c r="I2208" s="37" t="s">
        <v>14558</v>
      </c>
    </row>
    <row r="2209" spans="1:9" x14ac:dyDescent="0.25">
      <c r="A2209" s="36" t="s">
        <v>211</v>
      </c>
      <c r="B2209" s="36" t="s">
        <v>16754</v>
      </c>
      <c r="C2209" s="36" t="s">
        <v>210</v>
      </c>
      <c r="D2209" s="36" t="s">
        <v>25</v>
      </c>
      <c r="E2209" s="8"/>
      <c r="F2209" s="37" t="s">
        <v>14556</v>
      </c>
      <c r="G2209" s="36" t="s">
        <v>14589</v>
      </c>
      <c r="H2209" s="38">
        <v>7322.5</v>
      </c>
      <c r="I2209" s="37" t="s">
        <v>14558</v>
      </c>
    </row>
    <row r="2210" spans="1:9" x14ac:dyDescent="0.25">
      <c r="A2210" s="36" t="s">
        <v>16755</v>
      </c>
      <c r="B2210" s="36" t="s">
        <v>16756</v>
      </c>
      <c r="C2210" s="36" t="s">
        <v>2599</v>
      </c>
      <c r="D2210" s="36" t="s">
        <v>224</v>
      </c>
      <c r="E2210" s="8"/>
      <c r="F2210" s="37" t="s">
        <v>14556</v>
      </c>
      <c r="G2210" s="36" t="s">
        <v>15427</v>
      </c>
      <c r="H2210" s="38">
        <v>11409.5</v>
      </c>
      <c r="I2210" s="37" t="s">
        <v>14558</v>
      </c>
    </row>
    <row r="2211" spans="1:9" x14ac:dyDescent="0.25">
      <c r="A2211" s="36" t="s">
        <v>16757</v>
      </c>
      <c r="B2211" s="36" t="s">
        <v>16758</v>
      </c>
      <c r="C2211" s="36" t="s">
        <v>1395</v>
      </c>
      <c r="D2211" s="36" t="s">
        <v>1392</v>
      </c>
      <c r="E2211" s="8"/>
      <c r="F2211" s="37" t="s">
        <v>14556</v>
      </c>
      <c r="G2211" s="36" t="s">
        <v>14776</v>
      </c>
      <c r="H2211" s="38">
        <v>6689.5</v>
      </c>
      <c r="I2211" s="37" t="s">
        <v>14558</v>
      </c>
    </row>
    <row r="2212" spans="1:9" x14ac:dyDescent="0.25">
      <c r="A2212" s="36" t="s">
        <v>16759</v>
      </c>
      <c r="B2212" s="36" t="s">
        <v>16760</v>
      </c>
      <c r="C2212" s="36" t="s">
        <v>3382</v>
      </c>
      <c r="D2212" s="36" t="s">
        <v>171</v>
      </c>
      <c r="E2212" s="8"/>
      <c r="F2212" s="37" t="s">
        <v>14556</v>
      </c>
      <c r="G2212" s="36" t="s">
        <v>14561</v>
      </c>
      <c r="H2212" s="38">
        <v>9715</v>
      </c>
      <c r="I2212" s="37" t="s">
        <v>14558</v>
      </c>
    </row>
    <row r="2213" spans="1:9" x14ac:dyDescent="0.25">
      <c r="A2213" s="36" t="s">
        <v>16761</v>
      </c>
      <c r="B2213" s="36" t="s">
        <v>16762</v>
      </c>
      <c r="C2213" s="36" t="s">
        <v>6901</v>
      </c>
      <c r="D2213" s="36" t="s">
        <v>25</v>
      </c>
      <c r="E2213" s="8"/>
      <c r="F2213" s="37" t="s">
        <v>14556</v>
      </c>
      <c r="G2213" s="36" t="s">
        <v>14567</v>
      </c>
      <c r="H2213" s="38">
        <v>7575</v>
      </c>
      <c r="I2213" s="37" t="s">
        <v>14558</v>
      </c>
    </row>
    <row r="2214" spans="1:9" x14ac:dyDescent="0.25">
      <c r="A2214" s="36" t="s">
        <v>16763</v>
      </c>
      <c r="B2214" s="36" t="s">
        <v>16764</v>
      </c>
      <c r="C2214" s="36" t="s">
        <v>7786</v>
      </c>
      <c r="D2214" s="36" t="s">
        <v>154</v>
      </c>
      <c r="E2214" s="8"/>
      <c r="F2214" s="37" t="s">
        <v>14556</v>
      </c>
      <c r="G2214" s="36" t="s">
        <v>14574</v>
      </c>
      <c r="H2214" s="38">
        <v>5438.5</v>
      </c>
      <c r="I2214" s="37" t="s">
        <v>14558</v>
      </c>
    </row>
    <row r="2215" spans="1:9" x14ac:dyDescent="0.25">
      <c r="A2215" s="36" t="s">
        <v>839</v>
      </c>
      <c r="B2215" s="36" t="s">
        <v>16765</v>
      </c>
      <c r="C2215" s="36" t="s">
        <v>841</v>
      </c>
      <c r="D2215" s="36" t="s">
        <v>838</v>
      </c>
      <c r="E2215" s="8"/>
      <c r="F2215" s="37" t="s">
        <v>14556</v>
      </c>
      <c r="G2215" s="36" t="s">
        <v>14557</v>
      </c>
      <c r="H2215" s="38">
        <v>5586.5</v>
      </c>
      <c r="I2215" s="37" t="s">
        <v>14558</v>
      </c>
    </row>
    <row r="2216" spans="1:9" x14ac:dyDescent="0.25">
      <c r="A2216" s="36" t="s">
        <v>16766</v>
      </c>
      <c r="B2216" s="36" t="s">
        <v>16767</v>
      </c>
      <c r="C2216" s="36" t="s">
        <v>8621</v>
      </c>
      <c r="D2216" s="36" t="s">
        <v>368</v>
      </c>
      <c r="E2216" s="8"/>
      <c r="F2216" s="37" t="s">
        <v>14556</v>
      </c>
      <c r="G2216" s="36" t="s">
        <v>14619</v>
      </c>
      <c r="H2216" s="38">
        <v>4791</v>
      </c>
      <c r="I2216" s="37" t="s">
        <v>14558</v>
      </c>
    </row>
    <row r="2217" spans="1:9" x14ac:dyDescent="0.25">
      <c r="A2217" s="36" t="s">
        <v>16768</v>
      </c>
      <c r="B2217" s="36" t="s">
        <v>16769</v>
      </c>
      <c r="C2217" s="36" t="s">
        <v>3385</v>
      </c>
      <c r="D2217" s="36" t="s">
        <v>91</v>
      </c>
      <c r="E2217" s="8"/>
      <c r="F2217" s="37" t="s">
        <v>14556</v>
      </c>
      <c r="G2217" s="36" t="s">
        <v>14561</v>
      </c>
      <c r="H2217" s="38">
        <v>5231.5</v>
      </c>
      <c r="I2217" s="37" t="s">
        <v>14558</v>
      </c>
    </row>
    <row r="2218" spans="1:9" x14ac:dyDescent="0.25">
      <c r="A2218" s="36" t="s">
        <v>16770</v>
      </c>
      <c r="B2218" s="36" t="s">
        <v>16771</v>
      </c>
      <c r="C2218" s="36" t="s">
        <v>7788</v>
      </c>
      <c r="D2218" s="36" t="s">
        <v>2830</v>
      </c>
      <c r="E2218" s="8"/>
      <c r="F2218" s="37" t="s">
        <v>14556</v>
      </c>
      <c r="G2218" s="36" t="s">
        <v>14574</v>
      </c>
      <c r="H2218" s="38">
        <v>10281.5</v>
      </c>
      <c r="I2218" s="37" t="s">
        <v>14558</v>
      </c>
    </row>
    <row r="2219" spans="1:9" x14ac:dyDescent="0.25">
      <c r="A2219" s="36" t="s">
        <v>16772</v>
      </c>
      <c r="B2219" s="36" t="s">
        <v>16773</v>
      </c>
      <c r="C2219" s="36" t="s">
        <v>4857</v>
      </c>
      <c r="D2219" s="36" t="s">
        <v>388</v>
      </c>
      <c r="E2219" s="8"/>
      <c r="F2219" s="37" t="s">
        <v>14556</v>
      </c>
      <c r="G2219" s="36" t="s">
        <v>14611</v>
      </c>
      <c r="H2219" s="38">
        <v>9525</v>
      </c>
      <c r="I2219" s="37" t="s">
        <v>14558</v>
      </c>
    </row>
    <row r="2220" spans="1:9" x14ac:dyDescent="0.25">
      <c r="A2220" s="36" t="s">
        <v>16774</v>
      </c>
      <c r="B2220" s="36" t="s">
        <v>16775</v>
      </c>
      <c r="C2220" s="36" t="s">
        <v>6159</v>
      </c>
      <c r="D2220" s="36" t="s">
        <v>556</v>
      </c>
      <c r="E2220" s="8"/>
      <c r="F2220" s="37" t="s">
        <v>14556</v>
      </c>
      <c r="G2220" s="36" t="s">
        <v>14557</v>
      </c>
      <c r="H2220" s="38">
        <v>18084</v>
      </c>
      <c r="I2220" s="37" t="s">
        <v>14558</v>
      </c>
    </row>
    <row r="2221" spans="1:9" x14ac:dyDescent="0.25">
      <c r="A2221" s="36" t="s">
        <v>16776</v>
      </c>
      <c r="B2221" s="36" t="s">
        <v>16777</v>
      </c>
      <c r="C2221" s="36" t="s">
        <v>4988</v>
      </c>
      <c r="D2221" s="36" t="s">
        <v>274</v>
      </c>
      <c r="E2221" s="8"/>
      <c r="F2221" s="37" t="s">
        <v>14556</v>
      </c>
      <c r="G2221" s="36" t="s">
        <v>14561</v>
      </c>
      <c r="H2221" s="38">
        <v>6894</v>
      </c>
      <c r="I2221" s="37" t="s">
        <v>14558</v>
      </c>
    </row>
    <row r="2222" spans="1:9" x14ac:dyDescent="0.25">
      <c r="A2222" s="36" t="s">
        <v>16778</v>
      </c>
      <c r="B2222" s="36" t="s">
        <v>16779</v>
      </c>
      <c r="C2222" s="36" t="s">
        <v>8623</v>
      </c>
      <c r="D2222" s="36" t="s">
        <v>2830</v>
      </c>
      <c r="E2222" s="8"/>
      <c r="F2222" s="37" t="s">
        <v>14556</v>
      </c>
      <c r="G2222" s="36" t="s">
        <v>14619</v>
      </c>
      <c r="H2222" s="38">
        <v>10281.5</v>
      </c>
      <c r="I2222" s="37" t="s">
        <v>14558</v>
      </c>
    </row>
    <row r="2223" spans="1:9" x14ac:dyDescent="0.25">
      <c r="A2223" s="36" t="s">
        <v>16780</v>
      </c>
      <c r="B2223" s="36" t="s">
        <v>16781</v>
      </c>
      <c r="C2223" s="36" t="s">
        <v>6593</v>
      </c>
      <c r="D2223" s="36" t="s">
        <v>1384</v>
      </c>
      <c r="E2223" s="8"/>
      <c r="F2223" s="37" t="s">
        <v>14556</v>
      </c>
      <c r="G2223" s="36" t="s">
        <v>15570</v>
      </c>
      <c r="H2223" s="38">
        <v>11191.5</v>
      </c>
      <c r="I2223" s="37" t="s">
        <v>14558</v>
      </c>
    </row>
    <row r="2224" spans="1:9" x14ac:dyDescent="0.25">
      <c r="A2224" s="36" t="s">
        <v>16782</v>
      </c>
      <c r="B2224" s="36" t="s">
        <v>16783</v>
      </c>
      <c r="C2224" s="36" t="s">
        <v>8068</v>
      </c>
      <c r="D2224" s="36" t="s">
        <v>80</v>
      </c>
      <c r="E2224" s="8"/>
      <c r="F2224" s="37" t="s">
        <v>14556</v>
      </c>
      <c r="G2224" s="36" t="s">
        <v>16784</v>
      </c>
      <c r="H2224" s="38">
        <v>8852.5</v>
      </c>
      <c r="I2224" s="37" t="s">
        <v>14558</v>
      </c>
    </row>
    <row r="2225" spans="1:9" x14ac:dyDescent="0.25">
      <c r="A2225" s="36" t="s">
        <v>16785</v>
      </c>
      <c r="B2225" s="36" t="s">
        <v>16786</v>
      </c>
      <c r="C2225" s="36" t="s">
        <v>4990</v>
      </c>
      <c r="D2225" s="36" t="s">
        <v>224</v>
      </c>
      <c r="E2225" s="8"/>
      <c r="F2225" s="37" t="s">
        <v>14556</v>
      </c>
      <c r="G2225" s="36" t="s">
        <v>14561</v>
      </c>
      <c r="H2225" s="38">
        <v>11409.5</v>
      </c>
      <c r="I2225" s="37" t="s">
        <v>14558</v>
      </c>
    </row>
    <row r="2226" spans="1:9" x14ac:dyDescent="0.25">
      <c r="A2226" s="36" t="s">
        <v>16787</v>
      </c>
      <c r="B2226" s="36" t="s">
        <v>16788</v>
      </c>
      <c r="C2226" s="36" t="s">
        <v>1398</v>
      </c>
      <c r="D2226" s="36" t="s">
        <v>200</v>
      </c>
      <c r="E2226" s="8"/>
      <c r="F2226" s="37" t="s">
        <v>14556</v>
      </c>
      <c r="G2226" s="36" t="s">
        <v>14776</v>
      </c>
      <c r="H2226" s="38">
        <v>17050.5</v>
      </c>
      <c r="I2226" s="37" t="s">
        <v>14558</v>
      </c>
    </row>
    <row r="2227" spans="1:9" x14ac:dyDescent="0.25">
      <c r="A2227" s="36" t="s">
        <v>16789</v>
      </c>
      <c r="B2227" s="36" t="s">
        <v>16790</v>
      </c>
      <c r="C2227" s="36" t="s">
        <v>6160</v>
      </c>
      <c r="D2227" s="36" t="s">
        <v>25</v>
      </c>
      <c r="E2227" s="8"/>
      <c r="F2227" s="37" t="s">
        <v>14556</v>
      </c>
      <c r="G2227" s="36" t="s">
        <v>14557</v>
      </c>
      <c r="H2227" s="38">
        <v>7575</v>
      </c>
      <c r="I2227" s="37" t="s">
        <v>14558</v>
      </c>
    </row>
    <row r="2228" spans="1:9" x14ac:dyDescent="0.25">
      <c r="A2228" s="36" t="s">
        <v>16791</v>
      </c>
      <c r="B2228" s="36" t="s">
        <v>16792</v>
      </c>
      <c r="C2228" s="36" t="s">
        <v>4991</v>
      </c>
      <c r="D2228" s="36" t="s">
        <v>504</v>
      </c>
      <c r="E2228" s="8"/>
      <c r="F2228" s="37" t="s">
        <v>14556</v>
      </c>
      <c r="G2228" s="36" t="s">
        <v>14561</v>
      </c>
      <c r="H2228" s="38">
        <v>5237.5</v>
      </c>
      <c r="I2228" s="37" t="s">
        <v>14558</v>
      </c>
    </row>
    <row r="2229" spans="1:9" x14ac:dyDescent="0.25">
      <c r="A2229" s="36" t="s">
        <v>16793</v>
      </c>
      <c r="B2229" s="36" t="s">
        <v>16794</v>
      </c>
      <c r="C2229" s="36" t="s">
        <v>8768</v>
      </c>
      <c r="D2229" s="36" t="s">
        <v>439</v>
      </c>
      <c r="E2229" s="8"/>
      <c r="F2229" s="37" t="s">
        <v>14556</v>
      </c>
      <c r="G2229" s="36" t="s">
        <v>14845</v>
      </c>
      <c r="H2229" s="38">
        <v>4959.5</v>
      </c>
      <c r="I2229" s="37" t="s">
        <v>14558</v>
      </c>
    </row>
    <row r="2230" spans="1:9" x14ac:dyDescent="0.25">
      <c r="A2230" s="36" t="s">
        <v>16795</v>
      </c>
      <c r="B2230" s="36" t="s">
        <v>16796</v>
      </c>
      <c r="C2230" s="36" t="s">
        <v>4992</v>
      </c>
      <c r="D2230" s="36" t="s">
        <v>80</v>
      </c>
      <c r="E2230" s="8"/>
      <c r="F2230" s="37" t="s">
        <v>14556</v>
      </c>
      <c r="G2230" s="36" t="s">
        <v>14561</v>
      </c>
      <c r="H2230" s="38">
        <v>8852.5</v>
      </c>
      <c r="I2230" s="37" t="s">
        <v>14558</v>
      </c>
    </row>
    <row r="2231" spans="1:9" x14ac:dyDescent="0.25">
      <c r="A2231" s="36" t="s">
        <v>16797</v>
      </c>
      <c r="B2231" s="36" t="s">
        <v>16798</v>
      </c>
      <c r="C2231" s="36" t="s">
        <v>8338</v>
      </c>
      <c r="D2231" s="36" t="s">
        <v>224</v>
      </c>
      <c r="E2231" s="8"/>
      <c r="F2231" s="37" t="s">
        <v>14556</v>
      </c>
      <c r="G2231" s="36" t="s">
        <v>14725</v>
      </c>
      <c r="H2231" s="38">
        <v>11409.5</v>
      </c>
      <c r="I2231" s="37" t="s">
        <v>14558</v>
      </c>
    </row>
    <row r="2232" spans="1:9" x14ac:dyDescent="0.25">
      <c r="A2232" s="36" t="s">
        <v>16799</v>
      </c>
      <c r="B2232" s="36" t="s">
        <v>16800</v>
      </c>
      <c r="C2232" s="36" t="s">
        <v>6161</v>
      </c>
      <c r="D2232" s="36" t="s">
        <v>224</v>
      </c>
      <c r="E2232" s="8"/>
      <c r="F2232" s="37" t="s">
        <v>14556</v>
      </c>
      <c r="G2232" s="36" t="s">
        <v>14557</v>
      </c>
      <c r="H2232" s="38">
        <v>11409.5</v>
      </c>
      <c r="I2232" s="37" t="s">
        <v>14558</v>
      </c>
    </row>
    <row r="2233" spans="1:9" x14ac:dyDescent="0.25">
      <c r="A2233" s="36" t="s">
        <v>16801</v>
      </c>
      <c r="B2233" s="36" t="s">
        <v>16802</v>
      </c>
      <c r="C2233" s="36" t="s">
        <v>6162</v>
      </c>
      <c r="D2233" s="36" t="s">
        <v>281</v>
      </c>
      <c r="E2233" s="8"/>
      <c r="F2233" s="37" t="s">
        <v>14556</v>
      </c>
      <c r="G2233" s="36" t="s">
        <v>14557</v>
      </c>
      <c r="H2233" s="38">
        <v>10292</v>
      </c>
      <c r="I2233" s="37" t="s">
        <v>14558</v>
      </c>
    </row>
    <row r="2234" spans="1:9" x14ac:dyDescent="0.25">
      <c r="A2234" s="36" t="s">
        <v>16803</v>
      </c>
      <c r="B2234" s="36" t="s">
        <v>16804</v>
      </c>
      <c r="C2234" s="36" t="s">
        <v>1402</v>
      </c>
      <c r="D2234" s="36" t="s">
        <v>368</v>
      </c>
      <c r="E2234" s="8"/>
      <c r="F2234" s="37" t="s">
        <v>14556</v>
      </c>
      <c r="G2234" s="36" t="s">
        <v>14776</v>
      </c>
      <c r="H2234" s="38">
        <v>4791</v>
      </c>
      <c r="I2234" s="37" t="s">
        <v>14558</v>
      </c>
    </row>
    <row r="2235" spans="1:9" x14ac:dyDescent="0.25">
      <c r="A2235" s="36" t="s">
        <v>16805</v>
      </c>
      <c r="B2235" s="36" t="s">
        <v>16806</v>
      </c>
      <c r="C2235" s="36" t="s">
        <v>4994</v>
      </c>
      <c r="D2235" s="36" t="s">
        <v>33</v>
      </c>
      <c r="E2235" s="8"/>
      <c r="F2235" s="37" t="s">
        <v>14556</v>
      </c>
      <c r="G2235" s="36" t="s">
        <v>14561</v>
      </c>
      <c r="H2235" s="38">
        <v>6689.5</v>
      </c>
      <c r="I2235" s="37" t="s">
        <v>14558</v>
      </c>
    </row>
    <row r="2236" spans="1:9" x14ac:dyDescent="0.25">
      <c r="A2236" s="36" t="s">
        <v>16807</v>
      </c>
      <c r="B2236" s="36" t="s">
        <v>16808</v>
      </c>
      <c r="C2236" s="36" t="s">
        <v>6164</v>
      </c>
      <c r="D2236" s="36" t="s">
        <v>228</v>
      </c>
      <c r="E2236" s="8"/>
      <c r="F2236" s="37" t="s">
        <v>14556</v>
      </c>
      <c r="G2236" s="36" t="s">
        <v>14557</v>
      </c>
      <c r="H2236" s="38">
        <v>4520.5</v>
      </c>
      <c r="I2236" s="37" t="s">
        <v>14558</v>
      </c>
    </row>
    <row r="2237" spans="1:9" x14ac:dyDescent="0.25">
      <c r="A2237" s="36" t="s">
        <v>16809</v>
      </c>
      <c r="B2237" s="36" t="s">
        <v>16810</v>
      </c>
      <c r="C2237" s="36" t="s">
        <v>6165</v>
      </c>
      <c r="D2237" s="36" t="s">
        <v>368</v>
      </c>
      <c r="E2237" s="8"/>
      <c r="F2237" s="37" t="s">
        <v>14556</v>
      </c>
      <c r="G2237" s="36" t="s">
        <v>14557</v>
      </c>
      <c r="H2237" s="38">
        <v>4791</v>
      </c>
      <c r="I2237" s="37" t="s">
        <v>14558</v>
      </c>
    </row>
    <row r="2238" spans="1:9" x14ac:dyDescent="0.25">
      <c r="A2238" s="36" t="s">
        <v>16811</v>
      </c>
      <c r="B2238" s="36" t="s">
        <v>16812</v>
      </c>
      <c r="C2238" s="36" t="s">
        <v>6794</v>
      </c>
      <c r="D2238" s="36" t="s">
        <v>49</v>
      </c>
      <c r="E2238" s="8"/>
      <c r="F2238" s="37" t="s">
        <v>14556</v>
      </c>
      <c r="G2238" s="36" t="s">
        <v>15525</v>
      </c>
      <c r="H2238" s="38">
        <v>14527.5</v>
      </c>
      <c r="I2238" s="37" t="s">
        <v>14558</v>
      </c>
    </row>
    <row r="2239" spans="1:9" x14ac:dyDescent="0.25">
      <c r="A2239" s="36" t="s">
        <v>16813</v>
      </c>
      <c r="B2239" s="36" t="s">
        <v>16814</v>
      </c>
      <c r="C2239" s="36" t="s">
        <v>7250</v>
      </c>
      <c r="D2239" s="36" t="s">
        <v>16</v>
      </c>
      <c r="E2239" s="8"/>
      <c r="F2239" s="37" t="s">
        <v>14556</v>
      </c>
      <c r="G2239" s="36" t="s">
        <v>14557</v>
      </c>
      <c r="H2239" s="38">
        <v>4585</v>
      </c>
      <c r="I2239" s="37" t="s">
        <v>14558</v>
      </c>
    </row>
    <row r="2240" spans="1:9" x14ac:dyDescent="0.25">
      <c r="A2240" s="36" t="s">
        <v>16815</v>
      </c>
      <c r="B2240" s="36" t="s">
        <v>16816</v>
      </c>
      <c r="C2240" s="36" t="s">
        <v>1683</v>
      </c>
      <c r="D2240" s="36" t="s">
        <v>1681</v>
      </c>
      <c r="E2240" s="8"/>
      <c r="F2240" s="37" t="s">
        <v>14556</v>
      </c>
      <c r="G2240" s="36" t="s">
        <v>14725</v>
      </c>
      <c r="H2240" s="38">
        <v>14069</v>
      </c>
      <c r="I2240" s="37" t="s">
        <v>14558</v>
      </c>
    </row>
    <row r="2241" spans="1:9" x14ac:dyDescent="0.25">
      <c r="A2241" s="36" t="s">
        <v>16817</v>
      </c>
      <c r="B2241" s="36" t="s">
        <v>16818</v>
      </c>
      <c r="C2241" s="36" t="s">
        <v>4996</v>
      </c>
      <c r="D2241" s="36" t="s">
        <v>291</v>
      </c>
      <c r="E2241" s="8"/>
      <c r="F2241" s="37" t="s">
        <v>14556</v>
      </c>
      <c r="G2241" s="36" t="s">
        <v>14561</v>
      </c>
      <c r="H2241" s="38">
        <v>19900.5</v>
      </c>
      <c r="I2241" s="37" t="s">
        <v>14558</v>
      </c>
    </row>
    <row r="2242" spans="1:9" x14ac:dyDescent="0.25">
      <c r="A2242" s="36" t="s">
        <v>16819</v>
      </c>
      <c r="B2242" s="36" t="s">
        <v>16820</v>
      </c>
      <c r="C2242" s="36" t="s">
        <v>8296</v>
      </c>
      <c r="D2242" s="36" t="s">
        <v>132</v>
      </c>
      <c r="E2242" s="8"/>
      <c r="F2242" s="37" t="s">
        <v>14556</v>
      </c>
      <c r="G2242" s="36" t="s">
        <v>14678</v>
      </c>
      <c r="H2242" s="38">
        <v>12587</v>
      </c>
      <c r="I2242" s="37" t="s">
        <v>14558</v>
      </c>
    </row>
    <row r="2243" spans="1:9" x14ac:dyDescent="0.25">
      <c r="A2243" s="36" t="s">
        <v>16821</v>
      </c>
      <c r="B2243" s="36" t="s">
        <v>16822</v>
      </c>
      <c r="C2243" s="36" t="s">
        <v>7253</v>
      </c>
      <c r="D2243" s="36" t="s">
        <v>334</v>
      </c>
      <c r="E2243" s="8"/>
      <c r="F2243" s="37" t="s">
        <v>14556</v>
      </c>
      <c r="G2243" s="36" t="s">
        <v>14557</v>
      </c>
      <c r="H2243" s="38">
        <v>17218.5</v>
      </c>
      <c r="I2243" s="37" t="s">
        <v>14558</v>
      </c>
    </row>
    <row r="2244" spans="1:9" x14ac:dyDescent="0.25">
      <c r="A2244" s="36" t="s">
        <v>16823</v>
      </c>
      <c r="B2244" s="36" t="s">
        <v>16824</v>
      </c>
      <c r="C2244" s="36" t="s">
        <v>8020</v>
      </c>
      <c r="D2244" s="36" t="s">
        <v>556</v>
      </c>
      <c r="E2244" s="8"/>
      <c r="F2244" s="37" t="s">
        <v>14556</v>
      </c>
      <c r="G2244" s="36" t="s">
        <v>14631</v>
      </c>
      <c r="H2244" s="38">
        <v>19971.5</v>
      </c>
      <c r="I2244" s="37" t="s">
        <v>14558</v>
      </c>
    </row>
    <row r="2245" spans="1:9" x14ac:dyDescent="0.25">
      <c r="A2245" s="36" t="s">
        <v>16825</v>
      </c>
      <c r="B2245" s="36" t="s">
        <v>16826</v>
      </c>
      <c r="C2245" s="36" t="s">
        <v>7789</v>
      </c>
      <c r="D2245" s="36" t="s">
        <v>926</v>
      </c>
      <c r="E2245" s="8"/>
      <c r="F2245" s="37" t="s">
        <v>14556</v>
      </c>
      <c r="G2245" s="36" t="s">
        <v>14574</v>
      </c>
      <c r="H2245" s="38">
        <v>7133.5</v>
      </c>
      <c r="I2245" s="37" t="s">
        <v>14558</v>
      </c>
    </row>
    <row r="2246" spans="1:9" x14ac:dyDescent="0.25">
      <c r="A2246" s="36" t="s">
        <v>16827</v>
      </c>
      <c r="B2246" s="36" t="s">
        <v>16828</v>
      </c>
      <c r="C2246" s="36" t="s">
        <v>1947</v>
      </c>
      <c r="D2246" s="36" t="s">
        <v>422</v>
      </c>
      <c r="E2246" s="8"/>
      <c r="F2246" s="37" t="s">
        <v>14556</v>
      </c>
      <c r="G2246" s="36" t="s">
        <v>14663</v>
      </c>
      <c r="H2246" s="38">
        <v>15419.5</v>
      </c>
      <c r="I2246" s="37" t="s">
        <v>14558</v>
      </c>
    </row>
    <row r="2247" spans="1:9" x14ac:dyDescent="0.25">
      <c r="A2247" s="36" t="s">
        <v>16829</v>
      </c>
      <c r="B2247" s="36" t="s">
        <v>16830</v>
      </c>
      <c r="C2247" s="36" t="s">
        <v>4998</v>
      </c>
      <c r="D2247" s="36" t="s">
        <v>259</v>
      </c>
      <c r="E2247" s="8"/>
      <c r="F2247" s="37" t="s">
        <v>14556</v>
      </c>
      <c r="G2247" s="36" t="s">
        <v>14561</v>
      </c>
      <c r="H2247" s="38">
        <v>5237.5</v>
      </c>
      <c r="I2247" s="37" t="s">
        <v>14558</v>
      </c>
    </row>
    <row r="2248" spans="1:9" x14ac:dyDescent="0.25">
      <c r="A2248" s="36" t="s">
        <v>16831</v>
      </c>
      <c r="B2248" s="36" t="s">
        <v>16832</v>
      </c>
      <c r="C2248" s="36" t="s">
        <v>2063</v>
      </c>
      <c r="D2248" s="36" t="s">
        <v>80</v>
      </c>
      <c r="E2248" s="8"/>
      <c r="F2248" s="37" t="s">
        <v>14556</v>
      </c>
      <c r="G2248" s="36" t="s">
        <v>14631</v>
      </c>
      <c r="H2248" s="38">
        <v>9951</v>
      </c>
      <c r="I2248" s="37" t="s">
        <v>14558</v>
      </c>
    </row>
    <row r="2249" spans="1:9" x14ac:dyDescent="0.25">
      <c r="A2249" s="36" t="s">
        <v>16833</v>
      </c>
      <c r="B2249" s="36" t="s">
        <v>16834</v>
      </c>
      <c r="C2249" s="36" t="s">
        <v>1736</v>
      </c>
      <c r="D2249" s="36" t="s">
        <v>1403</v>
      </c>
      <c r="E2249" s="8"/>
      <c r="F2249" s="37" t="s">
        <v>14556</v>
      </c>
      <c r="G2249" s="36" t="s">
        <v>15446</v>
      </c>
      <c r="H2249" s="38">
        <v>6500</v>
      </c>
      <c r="I2249" s="37" t="s">
        <v>14558</v>
      </c>
    </row>
    <row r="2250" spans="1:9" x14ac:dyDescent="0.25">
      <c r="A2250" s="36" t="s">
        <v>16835</v>
      </c>
      <c r="B2250" s="36" t="s">
        <v>16836</v>
      </c>
      <c r="C2250" s="36" t="s">
        <v>7255</v>
      </c>
      <c r="D2250" s="36" t="s">
        <v>25</v>
      </c>
      <c r="E2250" s="8"/>
      <c r="F2250" s="37" t="s">
        <v>14556</v>
      </c>
      <c r="G2250" s="36" t="s">
        <v>14557</v>
      </c>
      <c r="H2250" s="38">
        <v>7575</v>
      </c>
      <c r="I2250" s="37" t="s">
        <v>14558</v>
      </c>
    </row>
    <row r="2251" spans="1:9" x14ac:dyDescent="0.25">
      <c r="A2251" s="36" t="s">
        <v>16837</v>
      </c>
      <c r="B2251" s="36" t="s">
        <v>16838</v>
      </c>
      <c r="C2251" s="36" t="s">
        <v>7256</v>
      </c>
      <c r="D2251" s="36" t="s">
        <v>224</v>
      </c>
      <c r="E2251" s="8"/>
      <c r="F2251" s="37" t="s">
        <v>14556</v>
      </c>
      <c r="G2251" s="36" t="s">
        <v>14557</v>
      </c>
      <c r="H2251" s="38">
        <v>11409.5</v>
      </c>
      <c r="I2251" s="37" t="s">
        <v>14558</v>
      </c>
    </row>
    <row r="2252" spans="1:9" x14ac:dyDescent="0.25">
      <c r="A2252" s="36" t="s">
        <v>656</v>
      </c>
      <c r="B2252" s="36" t="s">
        <v>16839</v>
      </c>
      <c r="C2252" s="36" t="s">
        <v>655</v>
      </c>
      <c r="D2252" s="36" t="s">
        <v>113</v>
      </c>
      <c r="E2252" s="8"/>
      <c r="F2252" s="37" t="s">
        <v>14556</v>
      </c>
      <c r="G2252" s="36" t="s">
        <v>14557</v>
      </c>
      <c r="H2252" s="38">
        <v>6689.5</v>
      </c>
      <c r="I2252" s="37" t="s">
        <v>14558</v>
      </c>
    </row>
    <row r="2253" spans="1:9" x14ac:dyDescent="0.25">
      <c r="A2253" s="36" t="s">
        <v>16840</v>
      </c>
      <c r="B2253" s="36" t="s">
        <v>16841</v>
      </c>
      <c r="C2253" s="36" t="s">
        <v>7665</v>
      </c>
      <c r="D2253" s="36" t="s">
        <v>224</v>
      </c>
      <c r="E2253" s="8"/>
      <c r="F2253" s="37" t="s">
        <v>14556</v>
      </c>
      <c r="G2253" s="36" t="s">
        <v>16842</v>
      </c>
      <c r="H2253" s="38">
        <v>11409.5</v>
      </c>
      <c r="I2253" s="37" t="s">
        <v>14558</v>
      </c>
    </row>
    <row r="2254" spans="1:9" x14ac:dyDescent="0.25">
      <c r="A2254" s="36" t="s">
        <v>16843</v>
      </c>
      <c r="B2254" s="36" t="s">
        <v>16844</v>
      </c>
      <c r="C2254" s="36" t="s">
        <v>4999</v>
      </c>
      <c r="D2254" s="36" t="s">
        <v>379</v>
      </c>
      <c r="E2254" s="8"/>
      <c r="F2254" s="37" t="s">
        <v>14556</v>
      </c>
      <c r="G2254" s="36" t="s">
        <v>14561</v>
      </c>
      <c r="H2254" s="38">
        <v>8852.5</v>
      </c>
      <c r="I2254" s="37" t="s">
        <v>14558</v>
      </c>
    </row>
    <row r="2255" spans="1:9" x14ac:dyDescent="0.25">
      <c r="A2255" s="36" t="s">
        <v>16845</v>
      </c>
      <c r="B2255" s="36" t="s">
        <v>16846</v>
      </c>
      <c r="C2255" s="36" t="s">
        <v>7259</v>
      </c>
      <c r="D2255" s="36" t="s">
        <v>334</v>
      </c>
      <c r="E2255" s="8"/>
      <c r="F2255" s="37" t="s">
        <v>14556</v>
      </c>
      <c r="G2255" s="36" t="s">
        <v>14557</v>
      </c>
      <c r="H2255" s="38">
        <v>17218.5</v>
      </c>
      <c r="I2255" s="37" t="s">
        <v>14558</v>
      </c>
    </row>
    <row r="2256" spans="1:9" x14ac:dyDescent="0.25">
      <c r="A2256" s="36" t="s">
        <v>16847</v>
      </c>
      <c r="B2256" s="36" t="s">
        <v>16848</v>
      </c>
      <c r="C2256" s="36" t="s">
        <v>5000</v>
      </c>
      <c r="D2256" s="36" t="s">
        <v>80</v>
      </c>
      <c r="E2256" s="8"/>
      <c r="F2256" s="37" t="s">
        <v>14556</v>
      </c>
      <c r="G2256" s="36" t="s">
        <v>14561</v>
      </c>
      <c r="H2256" s="38">
        <v>8852.5</v>
      </c>
      <c r="I2256" s="37" t="s">
        <v>14558</v>
      </c>
    </row>
    <row r="2257" spans="1:9" x14ac:dyDescent="0.25">
      <c r="A2257" s="36" t="s">
        <v>16849</v>
      </c>
      <c r="B2257" s="36" t="s">
        <v>16850</v>
      </c>
      <c r="C2257" s="36" t="s">
        <v>2665</v>
      </c>
      <c r="D2257" s="36" t="s">
        <v>217</v>
      </c>
      <c r="E2257" s="8"/>
      <c r="F2257" s="37" t="s">
        <v>14556</v>
      </c>
      <c r="G2257" s="36" t="s">
        <v>15466</v>
      </c>
      <c r="H2257" s="38">
        <v>6689.5</v>
      </c>
      <c r="I2257" s="37" t="s">
        <v>14558</v>
      </c>
    </row>
    <row r="2258" spans="1:9" x14ac:dyDescent="0.25">
      <c r="A2258" s="36" t="s">
        <v>16851</v>
      </c>
      <c r="B2258" s="36" t="s">
        <v>16852</v>
      </c>
      <c r="C2258" s="36" t="s">
        <v>5833</v>
      </c>
      <c r="D2258" s="36" t="s">
        <v>25</v>
      </c>
      <c r="E2258" s="8"/>
      <c r="F2258" s="37" t="s">
        <v>14556</v>
      </c>
      <c r="G2258" s="36" t="s">
        <v>15068</v>
      </c>
      <c r="H2258" s="38">
        <v>7575</v>
      </c>
      <c r="I2258" s="37" t="s">
        <v>14558</v>
      </c>
    </row>
    <row r="2259" spans="1:9" x14ac:dyDescent="0.25">
      <c r="A2259" s="36" t="s">
        <v>659</v>
      </c>
      <c r="B2259" s="36" t="s">
        <v>16853</v>
      </c>
      <c r="C2259" s="36" t="s">
        <v>658</v>
      </c>
      <c r="D2259" s="36" t="s">
        <v>297</v>
      </c>
      <c r="E2259" s="8"/>
      <c r="F2259" s="37" t="s">
        <v>14556</v>
      </c>
      <c r="G2259" s="36" t="s">
        <v>14557</v>
      </c>
      <c r="H2259" s="38">
        <v>12469.5</v>
      </c>
      <c r="I2259" s="37" t="s">
        <v>14558</v>
      </c>
    </row>
    <row r="2260" spans="1:9" x14ac:dyDescent="0.25">
      <c r="A2260" s="36" t="s">
        <v>16854</v>
      </c>
      <c r="B2260" s="36" t="s">
        <v>16855</v>
      </c>
      <c r="C2260" s="36" t="s">
        <v>7089</v>
      </c>
      <c r="D2260" s="36" t="s">
        <v>206</v>
      </c>
      <c r="E2260" s="8"/>
      <c r="F2260" s="37" t="s">
        <v>14556</v>
      </c>
      <c r="G2260" s="36" t="s">
        <v>14580</v>
      </c>
      <c r="H2260" s="38">
        <v>4635.5</v>
      </c>
      <c r="I2260" s="37" t="s">
        <v>14558</v>
      </c>
    </row>
    <row r="2261" spans="1:9" x14ac:dyDescent="0.25">
      <c r="A2261" s="36" t="s">
        <v>16856</v>
      </c>
      <c r="B2261" s="36" t="s">
        <v>16857</v>
      </c>
      <c r="C2261" s="36" t="s">
        <v>7262</v>
      </c>
      <c r="D2261" s="36" t="s">
        <v>334</v>
      </c>
      <c r="E2261" s="8"/>
      <c r="F2261" s="37" t="s">
        <v>14556</v>
      </c>
      <c r="G2261" s="36" t="s">
        <v>14557</v>
      </c>
      <c r="H2261" s="38">
        <v>17218.5</v>
      </c>
      <c r="I2261" s="37" t="s">
        <v>14558</v>
      </c>
    </row>
    <row r="2262" spans="1:9" x14ac:dyDescent="0.25">
      <c r="A2262" s="36" t="s">
        <v>16858</v>
      </c>
      <c r="B2262" s="36" t="s">
        <v>16859</v>
      </c>
      <c r="C2262" s="36" t="s">
        <v>5526</v>
      </c>
      <c r="D2262" s="36" t="s">
        <v>49</v>
      </c>
      <c r="E2262" s="8"/>
      <c r="F2262" s="37" t="s">
        <v>14556</v>
      </c>
      <c r="G2262" s="36" t="s">
        <v>14981</v>
      </c>
      <c r="H2262" s="38">
        <v>16007</v>
      </c>
      <c r="I2262" s="37" t="s">
        <v>14558</v>
      </c>
    </row>
    <row r="2263" spans="1:9" x14ac:dyDescent="0.25">
      <c r="A2263" s="36" t="s">
        <v>847</v>
      </c>
      <c r="B2263" s="36" t="s">
        <v>16860</v>
      </c>
      <c r="C2263" s="36" t="s">
        <v>848</v>
      </c>
      <c r="D2263" s="36" t="s">
        <v>91</v>
      </c>
      <c r="E2263" s="8"/>
      <c r="F2263" s="37" t="s">
        <v>14556</v>
      </c>
      <c r="G2263" s="36" t="s">
        <v>14574</v>
      </c>
      <c r="H2263" s="38">
        <v>5231.5</v>
      </c>
      <c r="I2263" s="37" t="s">
        <v>14558</v>
      </c>
    </row>
    <row r="2264" spans="1:9" x14ac:dyDescent="0.25">
      <c r="A2264" s="36" t="s">
        <v>16861</v>
      </c>
      <c r="B2264" s="36" t="s">
        <v>16862</v>
      </c>
      <c r="C2264" s="36" t="s">
        <v>5555</v>
      </c>
      <c r="D2264" s="36" t="s">
        <v>422</v>
      </c>
      <c r="E2264" s="8"/>
      <c r="F2264" s="37" t="s">
        <v>14556</v>
      </c>
      <c r="G2264" s="36" t="s">
        <v>16863</v>
      </c>
      <c r="H2264" s="38">
        <v>15419.5</v>
      </c>
      <c r="I2264" s="37" t="s">
        <v>14558</v>
      </c>
    </row>
    <row r="2265" spans="1:9" x14ac:dyDescent="0.25">
      <c r="A2265" s="36" t="s">
        <v>16864</v>
      </c>
      <c r="B2265" s="36" t="s">
        <v>16865</v>
      </c>
      <c r="C2265" s="36" t="s">
        <v>2424</v>
      </c>
      <c r="D2265" s="36" t="s">
        <v>291</v>
      </c>
      <c r="E2265" s="8"/>
      <c r="F2265" s="37" t="s">
        <v>14556</v>
      </c>
      <c r="G2265" s="36" t="s">
        <v>15040</v>
      </c>
      <c r="H2265" s="38">
        <v>19900.5</v>
      </c>
      <c r="I2265" s="37" t="s">
        <v>14558</v>
      </c>
    </row>
    <row r="2266" spans="1:9" x14ac:dyDescent="0.25">
      <c r="A2266" s="36" t="s">
        <v>16866</v>
      </c>
      <c r="B2266" s="36" t="s">
        <v>16867</v>
      </c>
      <c r="C2266" s="36" t="s">
        <v>7263</v>
      </c>
      <c r="D2266" s="36" t="s">
        <v>224</v>
      </c>
      <c r="E2266" s="8"/>
      <c r="F2266" s="37" t="s">
        <v>14556</v>
      </c>
      <c r="G2266" s="36" t="s">
        <v>14557</v>
      </c>
      <c r="H2266" s="38">
        <v>11409.5</v>
      </c>
      <c r="I2266" s="37" t="s">
        <v>14558</v>
      </c>
    </row>
    <row r="2267" spans="1:9" x14ac:dyDescent="0.25">
      <c r="A2267" s="36" t="s">
        <v>16868</v>
      </c>
      <c r="B2267" s="36" t="s">
        <v>16869</v>
      </c>
      <c r="C2267" s="36" t="s">
        <v>16870</v>
      </c>
      <c r="D2267" s="36" t="s">
        <v>217</v>
      </c>
      <c r="E2267" s="8"/>
      <c r="F2267" s="37" t="s">
        <v>14556</v>
      </c>
      <c r="G2267" s="36" t="s">
        <v>14603</v>
      </c>
      <c r="H2267" s="38">
        <v>6689.5</v>
      </c>
      <c r="I2267" s="37" t="s">
        <v>14558</v>
      </c>
    </row>
    <row r="2268" spans="1:9" x14ac:dyDescent="0.25">
      <c r="A2268" s="36" t="s">
        <v>16871</v>
      </c>
      <c r="B2268" s="36" t="s">
        <v>16872</v>
      </c>
      <c r="C2268" s="36" t="s">
        <v>8356</v>
      </c>
      <c r="D2268" s="36" t="s">
        <v>865</v>
      </c>
      <c r="E2268" s="8"/>
      <c r="F2268" s="37" t="s">
        <v>14556</v>
      </c>
      <c r="G2268" s="36" t="s">
        <v>14561</v>
      </c>
      <c r="H2268" s="38">
        <v>6048.5</v>
      </c>
      <c r="I2268" s="37" t="s">
        <v>14558</v>
      </c>
    </row>
    <row r="2269" spans="1:9" x14ac:dyDescent="0.25">
      <c r="A2269" s="36" t="s">
        <v>16873</v>
      </c>
      <c r="B2269" s="36" t="s">
        <v>16874</v>
      </c>
      <c r="C2269" s="36" t="s">
        <v>5967</v>
      </c>
      <c r="D2269" s="36" t="s">
        <v>200</v>
      </c>
      <c r="E2269" s="8"/>
      <c r="F2269" s="37" t="s">
        <v>14556</v>
      </c>
      <c r="G2269" s="36" t="s">
        <v>16456</v>
      </c>
      <c r="H2269" s="38">
        <v>17050.5</v>
      </c>
      <c r="I2269" s="37" t="s">
        <v>14558</v>
      </c>
    </row>
    <row r="2270" spans="1:9" x14ac:dyDescent="0.25">
      <c r="A2270" s="36" t="s">
        <v>40</v>
      </c>
      <c r="B2270" s="36" t="s">
        <v>16875</v>
      </c>
      <c r="C2270" s="36" t="s">
        <v>39</v>
      </c>
      <c r="D2270" s="36" t="s">
        <v>41</v>
      </c>
      <c r="E2270" s="8"/>
      <c r="F2270" s="37" t="s">
        <v>14556</v>
      </c>
      <c r="G2270" s="36" t="s">
        <v>14619</v>
      </c>
      <c r="H2270" s="38">
        <v>6314</v>
      </c>
      <c r="I2270" s="37" t="s">
        <v>14558</v>
      </c>
    </row>
    <row r="2271" spans="1:9" x14ac:dyDescent="0.25">
      <c r="A2271" s="36" t="s">
        <v>16876</v>
      </c>
      <c r="B2271" s="36" t="s">
        <v>16877</v>
      </c>
      <c r="C2271" s="36" t="s">
        <v>7264</v>
      </c>
      <c r="D2271" s="36" t="s">
        <v>838</v>
      </c>
      <c r="E2271" s="8"/>
      <c r="F2271" s="37" t="s">
        <v>14556</v>
      </c>
      <c r="G2271" s="36" t="s">
        <v>14557</v>
      </c>
      <c r="H2271" s="38">
        <v>5586.5</v>
      </c>
      <c r="I2271" s="37" t="s">
        <v>14558</v>
      </c>
    </row>
    <row r="2272" spans="1:9" x14ac:dyDescent="0.25">
      <c r="A2272" s="36" t="s">
        <v>16878</v>
      </c>
      <c r="B2272" s="36" t="s">
        <v>16879</v>
      </c>
      <c r="C2272" s="36" t="s">
        <v>7266</v>
      </c>
      <c r="D2272" s="36" t="s">
        <v>113</v>
      </c>
      <c r="E2272" s="8"/>
      <c r="F2272" s="37" t="s">
        <v>14556</v>
      </c>
      <c r="G2272" s="36" t="s">
        <v>14557</v>
      </c>
      <c r="H2272" s="38">
        <v>6689.5</v>
      </c>
      <c r="I2272" s="37" t="s">
        <v>14558</v>
      </c>
    </row>
    <row r="2273" spans="1:9" x14ac:dyDescent="0.25">
      <c r="A2273" s="36" t="s">
        <v>16880</v>
      </c>
      <c r="B2273" s="36" t="s">
        <v>16881</v>
      </c>
      <c r="C2273" s="36" t="s">
        <v>5992</v>
      </c>
      <c r="D2273" s="36" t="s">
        <v>200</v>
      </c>
      <c r="E2273" s="8"/>
      <c r="F2273" s="37" t="s">
        <v>14556</v>
      </c>
      <c r="G2273" s="36" t="s">
        <v>14691</v>
      </c>
      <c r="H2273" s="38">
        <v>17050.5</v>
      </c>
      <c r="I2273" s="37" t="s">
        <v>14558</v>
      </c>
    </row>
    <row r="2274" spans="1:9" x14ac:dyDescent="0.25">
      <c r="A2274" s="36" t="s">
        <v>16882</v>
      </c>
      <c r="B2274" s="36" t="s">
        <v>16883</v>
      </c>
      <c r="C2274" s="36" t="s">
        <v>7548</v>
      </c>
      <c r="D2274" s="36" t="s">
        <v>49</v>
      </c>
      <c r="E2274" s="8"/>
      <c r="F2274" s="37" t="s">
        <v>14556</v>
      </c>
      <c r="G2274" s="36" t="s">
        <v>16884</v>
      </c>
      <c r="H2274" s="38">
        <v>14527.5</v>
      </c>
      <c r="I2274" s="37" t="s">
        <v>14558</v>
      </c>
    </row>
    <row r="2275" spans="1:9" x14ac:dyDescent="0.25">
      <c r="A2275" s="36" t="s">
        <v>16885</v>
      </c>
      <c r="B2275" s="36" t="s">
        <v>16886</v>
      </c>
      <c r="C2275" s="36" t="s">
        <v>2321</v>
      </c>
      <c r="D2275" s="36" t="s">
        <v>224</v>
      </c>
      <c r="E2275" s="8"/>
      <c r="F2275" s="37" t="s">
        <v>14556</v>
      </c>
      <c r="G2275" s="36" t="s">
        <v>16887</v>
      </c>
      <c r="H2275" s="38">
        <v>11409.5</v>
      </c>
      <c r="I2275" s="37" t="s">
        <v>14558</v>
      </c>
    </row>
    <row r="2276" spans="1:9" x14ac:dyDescent="0.25">
      <c r="A2276" s="36" t="s">
        <v>16888</v>
      </c>
      <c r="B2276" s="36" t="s">
        <v>16889</v>
      </c>
      <c r="C2276" s="36" t="s">
        <v>5959</v>
      </c>
      <c r="D2276" s="36" t="s">
        <v>200</v>
      </c>
      <c r="E2276" s="8"/>
      <c r="F2276" s="37" t="s">
        <v>14556</v>
      </c>
      <c r="G2276" s="36" t="s">
        <v>15080</v>
      </c>
      <c r="H2276" s="38">
        <v>17050.5</v>
      </c>
      <c r="I2276" s="37" t="s">
        <v>14558</v>
      </c>
    </row>
    <row r="2277" spans="1:9" x14ac:dyDescent="0.25">
      <c r="A2277" s="36" t="s">
        <v>16890</v>
      </c>
      <c r="B2277" s="36" t="s">
        <v>16891</v>
      </c>
      <c r="C2277" s="36" t="s">
        <v>2359</v>
      </c>
      <c r="D2277" s="36" t="s">
        <v>2357</v>
      </c>
      <c r="E2277" s="8"/>
      <c r="F2277" s="37" t="s">
        <v>14556</v>
      </c>
      <c r="G2277" s="36" t="s">
        <v>14640</v>
      </c>
      <c r="H2277" s="38">
        <v>7133.5</v>
      </c>
      <c r="I2277" s="37" t="s">
        <v>14558</v>
      </c>
    </row>
    <row r="2278" spans="1:9" x14ac:dyDescent="0.25">
      <c r="A2278" s="36" t="s">
        <v>16892</v>
      </c>
      <c r="B2278" s="36" t="s">
        <v>16893</v>
      </c>
      <c r="C2278" s="36" t="s">
        <v>6066</v>
      </c>
      <c r="D2278" s="36" t="s">
        <v>865</v>
      </c>
      <c r="E2278" s="8"/>
      <c r="F2278" s="37" t="s">
        <v>14556</v>
      </c>
      <c r="G2278" s="36" t="s">
        <v>14557</v>
      </c>
      <c r="H2278" s="38">
        <v>6048.5</v>
      </c>
      <c r="I2278" s="37" t="s">
        <v>14558</v>
      </c>
    </row>
    <row r="2279" spans="1:9" x14ac:dyDescent="0.25">
      <c r="A2279" s="36" t="s">
        <v>16894</v>
      </c>
      <c r="B2279" s="36" t="s">
        <v>16895</v>
      </c>
      <c r="C2279" s="36" t="s">
        <v>5228</v>
      </c>
      <c r="D2279" s="36" t="s">
        <v>97</v>
      </c>
      <c r="E2279" s="8"/>
      <c r="F2279" s="37" t="s">
        <v>14556</v>
      </c>
      <c r="G2279" s="36" t="s">
        <v>16896</v>
      </c>
      <c r="H2279" s="38">
        <v>14123</v>
      </c>
      <c r="I2279" s="37" t="s">
        <v>14558</v>
      </c>
    </row>
    <row r="2280" spans="1:9" x14ac:dyDescent="0.25">
      <c r="A2280" s="36" t="s">
        <v>383</v>
      </c>
      <c r="B2280" s="36" t="s">
        <v>16897</v>
      </c>
      <c r="C2280" s="36" t="s">
        <v>382</v>
      </c>
      <c r="D2280" s="36" t="s">
        <v>281</v>
      </c>
      <c r="E2280" s="8"/>
      <c r="F2280" s="37" t="s">
        <v>14556</v>
      </c>
      <c r="G2280" s="36" t="s">
        <v>15040</v>
      </c>
      <c r="H2280" s="38">
        <v>10292</v>
      </c>
      <c r="I2280" s="37" t="s">
        <v>14558</v>
      </c>
    </row>
    <row r="2281" spans="1:9" x14ac:dyDescent="0.25">
      <c r="A2281" s="36" t="s">
        <v>16898</v>
      </c>
      <c r="B2281" s="36" t="s">
        <v>16899</v>
      </c>
      <c r="C2281" s="36" t="s">
        <v>1405</v>
      </c>
      <c r="D2281" s="36" t="s">
        <v>1403</v>
      </c>
      <c r="E2281" s="8"/>
      <c r="F2281" s="37" t="s">
        <v>14556</v>
      </c>
      <c r="G2281" s="36" t="s">
        <v>14776</v>
      </c>
      <c r="H2281" s="38">
        <v>6500</v>
      </c>
      <c r="I2281" s="37" t="s">
        <v>14558</v>
      </c>
    </row>
    <row r="2282" spans="1:9" x14ac:dyDescent="0.25">
      <c r="A2282" s="36" t="s">
        <v>16900</v>
      </c>
      <c r="B2282" s="36" t="s">
        <v>16901</v>
      </c>
      <c r="C2282" s="36" t="s">
        <v>825</v>
      </c>
      <c r="D2282" s="36" t="s">
        <v>224</v>
      </c>
      <c r="E2282" s="8"/>
      <c r="F2282" s="37" t="s">
        <v>14556</v>
      </c>
      <c r="G2282" s="36" t="s">
        <v>16028</v>
      </c>
      <c r="H2282" s="38">
        <v>11409.5</v>
      </c>
      <c r="I2282" s="37" t="s">
        <v>14558</v>
      </c>
    </row>
    <row r="2283" spans="1:9" x14ac:dyDescent="0.25">
      <c r="A2283" s="36" t="s">
        <v>16902</v>
      </c>
      <c r="B2283" s="36" t="s">
        <v>16903</v>
      </c>
      <c r="C2283" s="36" t="s">
        <v>6903</v>
      </c>
      <c r="D2283" s="36" t="s">
        <v>25</v>
      </c>
      <c r="E2283" s="8"/>
      <c r="F2283" s="37" t="s">
        <v>14556</v>
      </c>
      <c r="G2283" s="36" t="s">
        <v>14567</v>
      </c>
      <c r="H2283" s="38">
        <v>7575</v>
      </c>
      <c r="I2283" s="37" t="s">
        <v>14558</v>
      </c>
    </row>
    <row r="2284" spans="1:9" x14ac:dyDescent="0.25">
      <c r="A2284" s="36" t="s">
        <v>16904</v>
      </c>
      <c r="B2284" s="36" t="s">
        <v>16905</v>
      </c>
      <c r="C2284" s="36" t="s">
        <v>8482</v>
      </c>
      <c r="D2284" s="36" t="s">
        <v>49</v>
      </c>
      <c r="E2284" s="8"/>
      <c r="F2284" s="37" t="s">
        <v>14556</v>
      </c>
      <c r="G2284" s="36" t="s">
        <v>14755</v>
      </c>
      <c r="H2284" s="38">
        <v>14527.5</v>
      </c>
      <c r="I2284" s="37" t="s">
        <v>14558</v>
      </c>
    </row>
    <row r="2285" spans="1:9" x14ac:dyDescent="0.25">
      <c r="A2285" s="36" t="s">
        <v>16906</v>
      </c>
      <c r="B2285" s="36" t="s">
        <v>16907</v>
      </c>
      <c r="C2285" s="36" t="s">
        <v>7057</v>
      </c>
      <c r="D2285" s="36" t="s">
        <v>49</v>
      </c>
      <c r="E2285" s="8"/>
      <c r="F2285" s="37" t="s">
        <v>14571</v>
      </c>
      <c r="G2285" s="36" t="s">
        <v>15622</v>
      </c>
      <c r="H2285" s="38">
        <v>10895.630000000001</v>
      </c>
      <c r="I2285" s="37" t="s">
        <v>14558</v>
      </c>
    </row>
    <row r="2286" spans="1:9" x14ac:dyDescent="0.25">
      <c r="A2286" s="36" t="s">
        <v>16908</v>
      </c>
      <c r="B2286" s="36" t="s">
        <v>16909</v>
      </c>
      <c r="C2286" s="36" t="s">
        <v>3497</v>
      </c>
      <c r="D2286" s="36" t="s">
        <v>388</v>
      </c>
      <c r="E2286" s="8"/>
      <c r="F2286" s="37" t="s">
        <v>14556</v>
      </c>
      <c r="G2286" s="36" t="s">
        <v>14586</v>
      </c>
      <c r="H2286" s="38">
        <v>9525</v>
      </c>
      <c r="I2286" s="37" t="s">
        <v>14558</v>
      </c>
    </row>
    <row r="2287" spans="1:9" x14ac:dyDescent="0.25">
      <c r="A2287" s="36" t="s">
        <v>16910</v>
      </c>
      <c r="B2287" s="36" t="s">
        <v>16911</v>
      </c>
      <c r="C2287" s="36" t="s">
        <v>7527</v>
      </c>
      <c r="D2287" s="36" t="s">
        <v>297</v>
      </c>
      <c r="E2287" s="8"/>
      <c r="F2287" s="37" t="s">
        <v>14556</v>
      </c>
      <c r="G2287" s="36" t="s">
        <v>15373</v>
      </c>
      <c r="H2287" s="38">
        <v>12469.5</v>
      </c>
      <c r="I2287" s="37" t="s">
        <v>14558</v>
      </c>
    </row>
    <row r="2288" spans="1:9" x14ac:dyDescent="0.25">
      <c r="A2288" s="36" t="s">
        <v>16912</v>
      </c>
      <c r="B2288" s="36" t="s">
        <v>16913</v>
      </c>
      <c r="C2288" s="36" t="s">
        <v>8202</v>
      </c>
      <c r="D2288" s="36" t="s">
        <v>25</v>
      </c>
      <c r="E2288" s="8"/>
      <c r="F2288" s="37" t="s">
        <v>14556</v>
      </c>
      <c r="G2288" s="36" t="s">
        <v>16914</v>
      </c>
      <c r="H2288" s="38">
        <v>7575</v>
      </c>
      <c r="I2288" s="37" t="s">
        <v>14558</v>
      </c>
    </row>
    <row r="2289" spans="1:9" x14ac:dyDescent="0.25">
      <c r="A2289" s="36" t="s">
        <v>16915</v>
      </c>
      <c r="B2289" s="36" t="s">
        <v>16916</v>
      </c>
      <c r="C2289" s="36" t="s">
        <v>7463</v>
      </c>
      <c r="D2289" s="36" t="s">
        <v>80</v>
      </c>
      <c r="E2289" s="8"/>
      <c r="F2289" s="37" t="s">
        <v>14556</v>
      </c>
      <c r="G2289" s="36" t="s">
        <v>14962</v>
      </c>
      <c r="H2289" s="38">
        <v>8852.5</v>
      </c>
      <c r="I2289" s="37" t="s">
        <v>14558</v>
      </c>
    </row>
    <row r="2290" spans="1:9" x14ac:dyDescent="0.25">
      <c r="A2290" s="36" t="s">
        <v>742</v>
      </c>
      <c r="B2290" s="36" t="s">
        <v>16917</v>
      </c>
      <c r="C2290" s="36" t="s">
        <v>741</v>
      </c>
      <c r="D2290" s="36" t="s">
        <v>80</v>
      </c>
      <c r="E2290" s="8"/>
      <c r="F2290" s="37" t="s">
        <v>14556</v>
      </c>
      <c r="G2290" s="36" t="s">
        <v>16918</v>
      </c>
      <c r="H2290" s="38">
        <v>8852.5</v>
      </c>
      <c r="I2290" s="37" t="s">
        <v>14558</v>
      </c>
    </row>
    <row r="2291" spans="1:9" x14ac:dyDescent="0.25">
      <c r="A2291" s="36" t="s">
        <v>16919</v>
      </c>
      <c r="B2291" s="36" t="s">
        <v>16920</v>
      </c>
      <c r="C2291" s="36" t="s">
        <v>7269</v>
      </c>
      <c r="D2291" s="36" t="s">
        <v>97</v>
      </c>
      <c r="E2291" s="8"/>
      <c r="F2291" s="37" t="s">
        <v>14556</v>
      </c>
      <c r="G2291" s="36" t="s">
        <v>14557</v>
      </c>
      <c r="H2291" s="38">
        <v>14123</v>
      </c>
      <c r="I2291" s="37" t="s">
        <v>14558</v>
      </c>
    </row>
    <row r="2292" spans="1:9" x14ac:dyDescent="0.25">
      <c r="A2292" s="36" t="s">
        <v>16921</v>
      </c>
      <c r="B2292" s="36" t="s">
        <v>16922</v>
      </c>
      <c r="C2292" s="36" t="s">
        <v>8340</v>
      </c>
      <c r="D2292" s="36" t="s">
        <v>1943</v>
      </c>
      <c r="E2292" s="8"/>
      <c r="F2292" s="37" t="s">
        <v>14556</v>
      </c>
      <c r="G2292" s="36" t="s">
        <v>14725</v>
      </c>
      <c r="H2292" s="38">
        <v>9465.5</v>
      </c>
      <c r="I2292" s="37" t="s">
        <v>14558</v>
      </c>
    </row>
    <row r="2293" spans="1:9" x14ac:dyDescent="0.25">
      <c r="A2293" s="36" t="s">
        <v>16923</v>
      </c>
      <c r="B2293" s="36" t="s">
        <v>16924</v>
      </c>
      <c r="C2293" s="36" t="s">
        <v>2361</v>
      </c>
      <c r="D2293" s="36" t="s">
        <v>91</v>
      </c>
      <c r="E2293" s="8"/>
      <c r="F2293" s="37" t="s">
        <v>14556</v>
      </c>
      <c r="G2293" s="36" t="s">
        <v>14640</v>
      </c>
      <c r="H2293" s="38">
        <v>5231.5</v>
      </c>
      <c r="I2293" s="37" t="s">
        <v>14558</v>
      </c>
    </row>
    <row r="2294" spans="1:9" x14ac:dyDescent="0.25">
      <c r="A2294" s="36" t="s">
        <v>16925</v>
      </c>
      <c r="B2294" s="36" t="s">
        <v>16926</v>
      </c>
      <c r="C2294" s="36" t="s">
        <v>7791</v>
      </c>
      <c r="D2294" s="36" t="s">
        <v>16</v>
      </c>
      <c r="E2294" s="8"/>
      <c r="F2294" s="37" t="s">
        <v>14556</v>
      </c>
      <c r="G2294" s="36" t="s">
        <v>14574</v>
      </c>
      <c r="H2294" s="38">
        <v>4585</v>
      </c>
      <c r="I2294" s="37" t="s">
        <v>14558</v>
      </c>
    </row>
    <row r="2295" spans="1:9" x14ac:dyDescent="0.25">
      <c r="A2295" s="36" t="s">
        <v>16927</v>
      </c>
      <c r="B2295" s="36" t="s">
        <v>16928</v>
      </c>
      <c r="C2295" s="36" t="s">
        <v>3972</v>
      </c>
      <c r="D2295" s="36" t="s">
        <v>1187</v>
      </c>
      <c r="E2295" s="8"/>
      <c r="F2295" s="37" t="s">
        <v>14556</v>
      </c>
      <c r="G2295" s="36" t="s">
        <v>16087</v>
      </c>
      <c r="H2295" s="38">
        <v>15964.5</v>
      </c>
      <c r="I2295" s="37" t="s">
        <v>14558</v>
      </c>
    </row>
    <row r="2296" spans="1:9" x14ac:dyDescent="0.25">
      <c r="A2296" s="36" t="s">
        <v>16929</v>
      </c>
      <c r="B2296" s="36" t="s">
        <v>16930</v>
      </c>
      <c r="C2296" s="36" t="s">
        <v>2427</v>
      </c>
      <c r="D2296" s="36" t="s">
        <v>1384</v>
      </c>
      <c r="E2296" s="8"/>
      <c r="F2296" s="37" t="s">
        <v>14556</v>
      </c>
      <c r="G2296" s="36" t="s">
        <v>15040</v>
      </c>
      <c r="H2296" s="38">
        <v>11191.5</v>
      </c>
      <c r="I2296" s="37" t="s">
        <v>14558</v>
      </c>
    </row>
    <row r="2297" spans="1:9" x14ac:dyDescent="0.25">
      <c r="A2297" s="36" t="s">
        <v>16931</v>
      </c>
      <c r="B2297" s="36" t="s">
        <v>16932</v>
      </c>
      <c r="C2297" s="36" t="s">
        <v>8072</v>
      </c>
      <c r="D2297" s="36" t="s">
        <v>217</v>
      </c>
      <c r="E2297" s="8"/>
      <c r="F2297" s="37" t="s">
        <v>14556</v>
      </c>
      <c r="G2297" s="36" t="s">
        <v>16305</v>
      </c>
      <c r="H2297" s="38">
        <v>6689.5</v>
      </c>
      <c r="I2297" s="37" t="s">
        <v>14558</v>
      </c>
    </row>
    <row r="2298" spans="1:9" x14ac:dyDescent="0.25">
      <c r="A2298" s="36" t="s">
        <v>16933</v>
      </c>
      <c r="B2298" s="36" t="s">
        <v>16934</v>
      </c>
      <c r="C2298" s="36" t="s">
        <v>8198</v>
      </c>
      <c r="D2298" s="36" t="s">
        <v>80</v>
      </c>
      <c r="E2298" s="8"/>
      <c r="F2298" s="37" t="s">
        <v>14556</v>
      </c>
      <c r="G2298" s="36" t="s">
        <v>14987</v>
      </c>
      <c r="H2298" s="38">
        <v>8852.5</v>
      </c>
      <c r="I2298" s="37" t="s">
        <v>14558</v>
      </c>
    </row>
    <row r="2299" spans="1:9" x14ac:dyDescent="0.25">
      <c r="A2299" s="36" t="s">
        <v>16935</v>
      </c>
      <c r="B2299" s="36" t="s">
        <v>16936</v>
      </c>
      <c r="C2299" s="36" t="s">
        <v>7270</v>
      </c>
      <c r="D2299" s="36" t="s">
        <v>616</v>
      </c>
      <c r="E2299" s="8"/>
      <c r="F2299" s="37" t="s">
        <v>14556</v>
      </c>
      <c r="G2299" s="36" t="s">
        <v>14557</v>
      </c>
      <c r="H2299" s="38">
        <v>5269.5</v>
      </c>
      <c r="I2299" s="37" t="s">
        <v>14558</v>
      </c>
    </row>
    <row r="2300" spans="1:9" x14ac:dyDescent="0.25">
      <c r="A2300" s="36" t="s">
        <v>16937</v>
      </c>
      <c r="B2300" s="36" t="s">
        <v>16938</v>
      </c>
      <c r="C2300" s="36" t="s">
        <v>7271</v>
      </c>
      <c r="D2300" s="36" t="s">
        <v>224</v>
      </c>
      <c r="E2300" s="8"/>
      <c r="F2300" s="37" t="s">
        <v>14556</v>
      </c>
      <c r="G2300" s="36" t="s">
        <v>14557</v>
      </c>
      <c r="H2300" s="38">
        <v>11409.5</v>
      </c>
      <c r="I2300" s="37" t="s">
        <v>14558</v>
      </c>
    </row>
    <row r="2301" spans="1:9" x14ac:dyDescent="0.25">
      <c r="A2301" s="36" t="s">
        <v>16939</v>
      </c>
      <c r="B2301" s="36" t="s">
        <v>16940</v>
      </c>
      <c r="C2301" s="36" t="s">
        <v>3386</v>
      </c>
      <c r="D2301" s="36" t="s">
        <v>206</v>
      </c>
      <c r="E2301" s="8"/>
      <c r="F2301" s="37" t="s">
        <v>14556</v>
      </c>
      <c r="G2301" s="36" t="s">
        <v>14611</v>
      </c>
      <c r="H2301" s="38">
        <v>4635.5</v>
      </c>
      <c r="I2301" s="37" t="s">
        <v>14558</v>
      </c>
    </row>
    <row r="2302" spans="1:9" x14ac:dyDescent="0.25">
      <c r="A2302" s="36" t="s">
        <v>16941</v>
      </c>
      <c r="B2302" s="36" t="s">
        <v>16942</v>
      </c>
      <c r="C2302" s="36" t="s">
        <v>7643</v>
      </c>
      <c r="D2302" s="36" t="s">
        <v>49</v>
      </c>
      <c r="E2302" s="8"/>
      <c r="F2302" s="37" t="s">
        <v>14556</v>
      </c>
      <c r="G2302" s="36" t="s">
        <v>15821</v>
      </c>
      <c r="H2302" s="38">
        <v>14527.5</v>
      </c>
      <c r="I2302" s="37" t="s">
        <v>14558</v>
      </c>
    </row>
    <row r="2303" spans="1:9" x14ac:dyDescent="0.25">
      <c r="A2303" s="36" t="s">
        <v>16943</v>
      </c>
      <c r="B2303" s="36" t="s">
        <v>16944</v>
      </c>
      <c r="C2303" s="36" t="s">
        <v>7272</v>
      </c>
      <c r="D2303" s="36" t="s">
        <v>171</v>
      </c>
      <c r="E2303" s="8"/>
      <c r="F2303" s="37" t="s">
        <v>14556</v>
      </c>
      <c r="G2303" s="36" t="s">
        <v>14557</v>
      </c>
      <c r="H2303" s="38">
        <v>9715</v>
      </c>
      <c r="I2303" s="37" t="s">
        <v>14558</v>
      </c>
    </row>
    <row r="2304" spans="1:9" x14ac:dyDescent="0.25">
      <c r="A2304" s="36" t="s">
        <v>16945</v>
      </c>
      <c r="B2304" s="36" t="s">
        <v>16946</v>
      </c>
      <c r="C2304" s="36" t="s">
        <v>2064</v>
      </c>
      <c r="D2304" s="36" t="s">
        <v>368</v>
      </c>
      <c r="E2304" s="8"/>
      <c r="F2304" s="37" t="s">
        <v>14556</v>
      </c>
      <c r="G2304" s="36" t="s">
        <v>14631</v>
      </c>
      <c r="H2304" s="38">
        <v>4990.5</v>
      </c>
      <c r="I2304" s="37" t="s">
        <v>14558</v>
      </c>
    </row>
    <row r="2305" spans="1:9" x14ac:dyDescent="0.25">
      <c r="A2305" s="36" t="s">
        <v>16947</v>
      </c>
      <c r="B2305" s="36" t="s">
        <v>16948</v>
      </c>
      <c r="C2305" s="36" t="s">
        <v>2155</v>
      </c>
      <c r="D2305" s="36" t="s">
        <v>228</v>
      </c>
      <c r="E2305" s="8"/>
      <c r="F2305" s="37" t="s">
        <v>14556</v>
      </c>
      <c r="G2305" s="36" t="s">
        <v>16028</v>
      </c>
      <c r="H2305" s="38">
        <v>4520.5</v>
      </c>
      <c r="I2305" s="37" t="s">
        <v>14558</v>
      </c>
    </row>
    <row r="2306" spans="1:9" x14ac:dyDescent="0.25">
      <c r="A2306" s="36" t="s">
        <v>16949</v>
      </c>
      <c r="B2306" s="36" t="s">
        <v>16950</v>
      </c>
      <c r="C2306" s="36" t="s">
        <v>7274</v>
      </c>
      <c r="D2306" s="36" t="s">
        <v>25</v>
      </c>
      <c r="E2306" s="8"/>
      <c r="F2306" s="37" t="s">
        <v>14556</v>
      </c>
      <c r="G2306" s="36" t="s">
        <v>14557</v>
      </c>
      <c r="H2306" s="38">
        <v>7575</v>
      </c>
      <c r="I2306" s="37" t="s">
        <v>14558</v>
      </c>
    </row>
    <row r="2307" spans="1:9" x14ac:dyDescent="0.25">
      <c r="A2307" s="36" t="s">
        <v>16951</v>
      </c>
      <c r="B2307" s="36" t="s">
        <v>16952</v>
      </c>
      <c r="C2307" s="36" t="s">
        <v>2180</v>
      </c>
      <c r="D2307" s="36" t="s">
        <v>206</v>
      </c>
      <c r="E2307" s="8"/>
      <c r="F2307" s="37" t="s">
        <v>14556</v>
      </c>
      <c r="G2307" s="36" t="s">
        <v>16028</v>
      </c>
      <c r="H2307" s="38">
        <v>4635.5</v>
      </c>
      <c r="I2307" s="37" t="s">
        <v>14558</v>
      </c>
    </row>
    <row r="2308" spans="1:9" x14ac:dyDescent="0.25">
      <c r="A2308" s="36" t="s">
        <v>16953</v>
      </c>
      <c r="B2308" s="36" t="s">
        <v>16954</v>
      </c>
      <c r="C2308" s="36" t="s">
        <v>3469</v>
      </c>
      <c r="D2308" s="36" t="s">
        <v>232</v>
      </c>
      <c r="E2308" s="8"/>
      <c r="F2308" s="37" t="s">
        <v>14556</v>
      </c>
      <c r="G2308" s="36" t="s">
        <v>14561</v>
      </c>
      <c r="H2308" s="38">
        <v>8196.5</v>
      </c>
      <c r="I2308" s="37" t="s">
        <v>14558</v>
      </c>
    </row>
    <row r="2309" spans="1:9" x14ac:dyDescent="0.25">
      <c r="A2309" s="36" t="s">
        <v>16955</v>
      </c>
      <c r="B2309" s="36" t="s">
        <v>16956</v>
      </c>
      <c r="C2309" s="36" t="s">
        <v>8341</v>
      </c>
      <c r="D2309" s="36" t="s">
        <v>3140</v>
      </c>
      <c r="E2309" s="8"/>
      <c r="F2309" s="37" t="s">
        <v>14556</v>
      </c>
      <c r="G2309" s="36" t="s">
        <v>14586</v>
      </c>
      <c r="H2309" s="38">
        <v>14070.5</v>
      </c>
      <c r="I2309" s="37" t="s">
        <v>14558</v>
      </c>
    </row>
    <row r="2310" spans="1:9" x14ac:dyDescent="0.25">
      <c r="A2310" s="36" t="s">
        <v>16957</v>
      </c>
      <c r="B2310" s="36" t="s">
        <v>16958</v>
      </c>
      <c r="C2310" s="36" t="s">
        <v>2699</v>
      </c>
      <c r="D2310" s="36" t="s">
        <v>379</v>
      </c>
      <c r="E2310" s="8"/>
      <c r="F2310" s="37" t="s">
        <v>14556</v>
      </c>
      <c r="G2310" s="36" t="s">
        <v>15229</v>
      </c>
      <c r="H2310" s="38">
        <v>8852.5</v>
      </c>
      <c r="I2310" s="37" t="s">
        <v>14558</v>
      </c>
    </row>
    <row r="2311" spans="1:9" x14ac:dyDescent="0.25">
      <c r="A2311" s="36" t="s">
        <v>231</v>
      </c>
      <c r="B2311" s="36" t="s">
        <v>16959</v>
      </c>
      <c r="C2311" s="36" t="s">
        <v>230</v>
      </c>
      <c r="D2311" s="36" t="s">
        <v>232</v>
      </c>
      <c r="E2311" s="8"/>
      <c r="F2311" s="37" t="s">
        <v>14556</v>
      </c>
      <c r="G2311" s="36" t="s">
        <v>14921</v>
      </c>
      <c r="H2311" s="38">
        <v>8196.5</v>
      </c>
      <c r="I2311" s="37" t="s">
        <v>14558</v>
      </c>
    </row>
    <row r="2312" spans="1:9" x14ac:dyDescent="0.25">
      <c r="A2312" s="36" t="s">
        <v>16960</v>
      </c>
      <c r="B2312" s="36" t="s">
        <v>16961</v>
      </c>
      <c r="C2312" s="36" t="s">
        <v>8343</v>
      </c>
      <c r="D2312" s="36" t="s">
        <v>200</v>
      </c>
      <c r="E2312" s="8"/>
      <c r="F2312" s="37" t="s">
        <v>14556</v>
      </c>
      <c r="G2312" s="36" t="s">
        <v>14725</v>
      </c>
      <c r="H2312" s="38">
        <v>17050.5</v>
      </c>
      <c r="I2312" s="37" t="s">
        <v>14558</v>
      </c>
    </row>
    <row r="2313" spans="1:9" x14ac:dyDescent="0.25">
      <c r="A2313" s="36" t="s">
        <v>16962</v>
      </c>
      <c r="B2313" s="36" t="s">
        <v>16963</v>
      </c>
      <c r="C2313" s="36" t="s">
        <v>6974</v>
      </c>
      <c r="D2313" s="36" t="s">
        <v>25</v>
      </c>
      <c r="E2313" s="8"/>
      <c r="F2313" s="37" t="s">
        <v>14556</v>
      </c>
      <c r="G2313" s="36" t="s">
        <v>14921</v>
      </c>
      <c r="H2313" s="38">
        <v>7575</v>
      </c>
      <c r="I2313" s="37" t="s">
        <v>14558</v>
      </c>
    </row>
    <row r="2314" spans="1:9" x14ac:dyDescent="0.25">
      <c r="A2314" s="36" t="s">
        <v>16964</v>
      </c>
      <c r="B2314" s="36" t="s">
        <v>16965</v>
      </c>
      <c r="C2314" s="36" t="s">
        <v>8297</v>
      </c>
      <c r="D2314" s="36" t="s">
        <v>567</v>
      </c>
      <c r="E2314" s="8"/>
      <c r="F2314" s="37" t="s">
        <v>14556</v>
      </c>
      <c r="G2314" s="36" t="s">
        <v>14678</v>
      </c>
      <c r="H2314" s="38">
        <v>5586.5</v>
      </c>
      <c r="I2314" s="37" t="s">
        <v>14558</v>
      </c>
    </row>
    <row r="2315" spans="1:9" x14ac:dyDescent="0.25">
      <c r="A2315" s="36" t="s">
        <v>16966</v>
      </c>
      <c r="B2315" s="36" t="s">
        <v>16967</v>
      </c>
      <c r="C2315" s="36" t="s">
        <v>7277</v>
      </c>
      <c r="D2315" s="36" t="s">
        <v>616</v>
      </c>
      <c r="E2315" s="8"/>
      <c r="F2315" s="37" t="s">
        <v>14556</v>
      </c>
      <c r="G2315" s="36" t="s">
        <v>14557</v>
      </c>
      <c r="H2315" s="38">
        <v>5269.5</v>
      </c>
      <c r="I2315" s="37" t="s">
        <v>14558</v>
      </c>
    </row>
    <row r="2316" spans="1:9" x14ac:dyDescent="0.25">
      <c r="A2316" s="36" t="s">
        <v>16968</v>
      </c>
      <c r="B2316" s="36" t="s">
        <v>16969</v>
      </c>
      <c r="C2316" s="36" t="s">
        <v>7605</v>
      </c>
      <c r="D2316" s="36" t="s">
        <v>97</v>
      </c>
      <c r="E2316" s="8"/>
      <c r="F2316" s="37" t="s">
        <v>14556</v>
      </c>
      <c r="G2316" s="36" t="s">
        <v>16549</v>
      </c>
      <c r="H2316" s="38">
        <v>14123</v>
      </c>
      <c r="I2316" s="37" t="s">
        <v>14558</v>
      </c>
    </row>
    <row r="2317" spans="1:9" x14ac:dyDescent="0.25">
      <c r="A2317" s="36" t="s">
        <v>16970</v>
      </c>
      <c r="B2317" s="36" t="s">
        <v>16971</v>
      </c>
      <c r="C2317" s="36" t="s">
        <v>6166</v>
      </c>
      <c r="D2317" s="36" t="s">
        <v>616</v>
      </c>
      <c r="E2317" s="8"/>
      <c r="F2317" s="37" t="s">
        <v>14556</v>
      </c>
      <c r="G2317" s="36" t="s">
        <v>14557</v>
      </c>
      <c r="H2317" s="38">
        <v>5269.5</v>
      </c>
      <c r="I2317" s="37" t="s">
        <v>14558</v>
      </c>
    </row>
    <row r="2318" spans="1:9" x14ac:dyDescent="0.25">
      <c r="A2318" s="36" t="s">
        <v>16972</v>
      </c>
      <c r="B2318" s="36" t="s">
        <v>16973</v>
      </c>
      <c r="C2318" s="36" t="s">
        <v>6167</v>
      </c>
      <c r="D2318" s="36" t="s">
        <v>1142</v>
      </c>
      <c r="E2318" s="8"/>
      <c r="F2318" s="37" t="s">
        <v>14556</v>
      </c>
      <c r="G2318" s="36" t="s">
        <v>14557</v>
      </c>
      <c r="H2318" s="38">
        <v>4840.5</v>
      </c>
      <c r="I2318" s="37" t="s">
        <v>14558</v>
      </c>
    </row>
    <row r="2319" spans="1:9" x14ac:dyDescent="0.25">
      <c r="A2319" s="36" t="s">
        <v>16974</v>
      </c>
      <c r="B2319" s="36" t="s">
        <v>16975</v>
      </c>
      <c r="C2319" s="36" t="s">
        <v>1494</v>
      </c>
      <c r="D2319" s="36" t="s">
        <v>379</v>
      </c>
      <c r="E2319" s="8"/>
      <c r="F2319" s="37" t="s">
        <v>14556</v>
      </c>
      <c r="G2319" s="36" t="s">
        <v>14953</v>
      </c>
      <c r="H2319" s="38">
        <v>8852.5</v>
      </c>
      <c r="I2319" s="37" t="s">
        <v>14558</v>
      </c>
    </row>
    <row r="2320" spans="1:9" x14ac:dyDescent="0.25">
      <c r="A2320" s="36" t="s">
        <v>16976</v>
      </c>
      <c r="B2320" s="36" t="s">
        <v>16977</v>
      </c>
      <c r="C2320" s="36" t="s">
        <v>1686</v>
      </c>
      <c r="D2320" s="36" t="s">
        <v>1684</v>
      </c>
      <c r="E2320" s="8"/>
      <c r="F2320" s="37" t="s">
        <v>14556</v>
      </c>
      <c r="G2320" s="36" t="s">
        <v>14572</v>
      </c>
      <c r="H2320" s="38">
        <v>5888.5</v>
      </c>
      <c r="I2320" s="37" t="s">
        <v>14558</v>
      </c>
    </row>
    <row r="2321" spans="1:9" x14ac:dyDescent="0.25">
      <c r="A2321" s="36" t="s">
        <v>16978</v>
      </c>
      <c r="B2321" s="36" t="s">
        <v>16979</v>
      </c>
      <c r="C2321" s="36" t="s">
        <v>3472</v>
      </c>
      <c r="D2321" s="36" t="s">
        <v>439</v>
      </c>
      <c r="E2321" s="8"/>
      <c r="F2321" s="37" t="s">
        <v>14556</v>
      </c>
      <c r="G2321" s="36" t="s">
        <v>14561</v>
      </c>
      <c r="H2321" s="38">
        <v>4959.5</v>
      </c>
      <c r="I2321" s="37" t="s">
        <v>14558</v>
      </c>
    </row>
    <row r="2322" spans="1:9" x14ac:dyDescent="0.25">
      <c r="A2322" s="36" t="s">
        <v>16980</v>
      </c>
      <c r="B2322" s="36" t="s">
        <v>16981</v>
      </c>
      <c r="C2322" s="36" t="s">
        <v>3474</v>
      </c>
      <c r="D2322" s="36" t="s">
        <v>25</v>
      </c>
      <c r="E2322" s="8"/>
      <c r="F2322" s="37" t="s">
        <v>14556</v>
      </c>
      <c r="G2322" s="36" t="s">
        <v>14561</v>
      </c>
      <c r="H2322" s="38">
        <v>7575</v>
      </c>
      <c r="I2322" s="37" t="s">
        <v>14558</v>
      </c>
    </row>
    <row r="2323" spans="1:9" x14ac:dyDescent="0.25">
      <c r="A2323" s="36" t="s">
        <v>16982</v>
      </c>
      <c r="B2323" s="36" t="s">
        <v>16983</v>
      </c>
      <c r="C2323" s="36" t="s">
        <v>6169</v>
      </c>
      <c r="D2323" s="36" t="s">
        <v>297</v>
      </c>
      <c r="E2323" s="8"/>
      <c r="F2323" s="37" t="s">
        <v>14556</v>
      </c>
      <c r="G2323" s="36" t="s">
        <v>14557</v>
      </c>
      <c r="H2323" s="38">
        <v>12469.5</v>
      </c>
      <c r="I2323" s="37" t="s">
        <v>14558</v>
      </c>
    </row>
    <row r="2324" spans="1:9" x14ac:dyDescent="0.25">
      <c r="A2324" s="36" t="s">
        <v>16984</v>
      </c>
      <c r="B2324" s="36" t="s">
        <v>16985</v>
      </c>
      <c r="C2324" s="36" t="s">
        <v>6171</v>
      </c>
      <c r="D2324" s="36" t="s">
        <v>25</v>
      </c>
      <c r="E2324" s="8"/>
      <c r="F2324" s="37" t="s">
        <v>14556</v>
      </c>
      <c r="G2324" s="36" t="s">
        <v>14557</v>
      </c>
      <c r="H2324" s="38">
        <v>7575</v>
      </c>
      <c r="I2324" s="37" t="s">
        <v>14558</v>
      </c>
    </row>
    <row r="2325" spans="1:9" x14ac:dyDescent="0.25">
      <c r="A2325" s="36" t="s">
        <v>16986</v>
      </c>
      <c r="B2325" s="36" t="s">
        <v>16987</v>
      </c>
      <c r="C2325" s="36" t="s">
        <v>6172</v>
      </c>
      <c r="D2325" s="36" t="s">
        <v>80</v>
      </c>
      <c r="E2325" s="8"/>
      <c r="F2325" s="37" t="s">
        <v>14556</v>
      </c>
      <c r="G2325" s="36" t="s">
        <v>14557</v>
      </c>
      <c r="H2325" s="38">
        <v>8852.5</v>
      </c>
      <c r="I2325" s="37" t="s">
        <v>14558</v>
      </c>
    </row>
    <row r="2326" spans="1:9" x14ac:dyDescent="0.25">
      <c r="A2326" s="36" t="s">
        <v>16988</v>
      </c>
      <c r="B2326" s="36" t="s">
        <v>16989</v>
      </c>
      <c r="C2326" s="36" t="s">
        <v>16990</v>
      </c>
      <c r="D2326" s="36" t="s">
        <v>91</v>
      </c>
      <c r="E2326" s="8"/>
      <c r="F2326" s="37" t="s">
        <v>14556</v>
      </c>
      <c r="G2326" s="36" t="s">
        <v>14574</v>
      </c>
      <c r="H2326" s="38">
        <v>5231.5</v>
      </c>
      <c r="I2326" s="37" t="s">
        <v>14558</v>
      </c>
    </row>
    <row r="2327" spans="1:9" x14ac:dyDescent="0.25">
      <c r="A2327" s="36" t="s">
        <v>16991</v>
      </c>
      <c r="B2327" s="36" t="s">
        <v>16992</v>
      </c>
      <c r="C2327" s="36" t="s">
        <v>5395</v>
      </c>
      <c r="D2327" s="36" t="s">
        <v>379</v>
      </c>
      <c r="E2327" s="8"/>
      <c r="F2327" s="37" t="s">
        <v>14556</v>
      </c>
      <c r="G2327" s="36" t="s">
        <v>15175</v>
      </c>
      <c r="H2327" s="38">
        <v>8852.5</v>
      </c>
      <c r="I2327" s="37" t="s">
        <v>14558</v>
      </c>
    </row>
    <row r="2328" spans="1:9" x14ac:dyDescent="0.25">
      <c r="A2328" s="36" t="s">
        <v>16993</v>
      </c>
      <c r="B2328" s="36" t="s">
        <v>16994</v>
      </c>
      <c r="C2328" s="36" t="s">
        <v>2362</v>
      </c>
      <c r="D2328" s="36" t="s">
        <v>119</v>
      </c>
      <c r="E2328" s="8"/>
      <c r="F2328" s="37" t="s">
        <v>14556</v>
      </c>
      <c r="G2328" s="36" t="s">
        <v>14640</v>
      </c>
      <c r="H2328" s="38">
        <v>5237.5</v>
      </c>
      <c r="I2328" s="37" t="s">
        <v>14558</v>
      </c>
    </row>
    <row r="2329" spans="1:9" x14ac:dyDescent="0.25">
      <c r="A2329" s="36" t="s">
        <v>866</v>
      </c>
      <c r="B2329" s="36" t="s">
        <v>16995</v>
      </c>
      <c r="C2329" s="36" t="s">
        <v>867</v>
      </c>
      <c r="D2329" s="36" t="s">
        <v>865</v>
      </c>
      <c r="E2329" s="8"/>
      <c r="F2329" s="37" t="s">
        <v>14556</v>
      </c>
      <c r="G2329" s="36" t="s">
        <v>14574</v>
      </c>
      <c r="H2329" s="38">
        <v>6048.5</v>
      </c>
      <c r="I2329" s="37" t="s">
        <v>14558</v>
      </c>
    </row>
    <row r="2330" spans="1:9" x14ac:dyDescent="0.25">
      <c r="A2330" s="36" t="s">
        <v>16996</v>
      </c>
      <c r="B2330" s="36" t="s">
        <v>16997</v>
      </c>
      <c r="C2330" s="36" t="s">
        <v>8078</v>
      </c>
      <c r="D2330" s="36" t="s">
        <v>281</v>
      </c>
      <c r="E2330" s="8"/>
      <c r="F2330" s="37" t="s">
        <v>14556</v>
      </c>
      <c r="G2330" s="36" t="s">
        <v>14745</v>
      </c>
      <c r="H2330" s="38">
        <v>11362.5</v>
      </c>
      <c r="I2330" s="37" t="s">
        <v>14558</v>
      </c>
    </row>
    <row r="2331" spans="1:9" x14ac:dyDescent="0.25">
      <c r="A2331" s="36" t="s">
        <v>16998</v>
      </c>
      <c r="B2331" s="36" t="s">
        <v>16999</v>
      </c>
      <c r="C2331" s="36" t="s">
        <v>6577</v>
      </c>
      <c r="D2331" s="36" t="s">
        <v>49</v>
      </c>
      <c r="E2331" s="8"/>
      <c r="F2331" s="37" t="s">
        <v>14556</v>
      </c>
      <c r="G2331" s="36" t="s">
        <v>14603</v>
      </c>
      <c r="H2331" s="38">
        <v>14527.5</v>
      </c>
      <c r="I2331" s="37" t="s">
        <v>14558</v>
      </c>
    </row>
    <row r="2332" spans="1:9" x14ac:dyDescent="0.25">
      <c r="A2332" s="36" t="s">
        <v>17000</v>
      </c>
      <c r="B2332" s="36" t="s">
        <v>17001</v>
      </c>
      <c r="C2332" s="36" t="s">
        <v>3996</v>
      </c>
      <c r="D2332" s="36" t="s">
        <v>1920</v>
      </c>
      <c r="E2332" s="8"/>
      <c r="F2332" s="37" t="s">
        <v>14556</v>
      </c>
      <c r="G2332" s="36" t="s">
        <v>14567</v>
      </c>
      <c r="H2332" s="38">
        <v>9234</v>
      </c>
      <c r="I2332" s="37" t="s">
        <v>14558</v>
      </c>
    </row>
    <row r="2333" spans="1:9" x14ac:dyDescent="0.25">
      <c r="A2333" s="36" t="s">
        <v>17002</v>
      </c>
      <c r="B2333" s="36" t="s">
        <v>17003</v>
      </c>
      <c r="C2333" s="36" t="s">
        <v>2364</v>
      </c>
      <c r="D2333" s="36" t="s">
        <v>2357</v>
      </c>
      <c r="E2333" s="8"/>
      <c r="F2333" s="37" t="s">
        <v>14556</v>
      </c>
      <c r="G2333" s="36" t="s">
        <v>14640</v>
      </c>
      <c r="H2333" s="38">
        <v>7133.5</v>
      </c>
      <c r="I2333" s="37" t="s">
        <v>14558</v>
      </c>
    </row>
    <row r="2334" spans="1:9" x14ac:dyDescent="0.25">
      <c r="A2334" s="36" t="s">
        <v>17004</v>
      </c>
      <c r="B2334" s="36" t="s">
        <v>17005</v>
      </c>
      <c r="C2334" s="36" t="s">
        <v>5396</v>
      </c>
      <c r="D2334" s="36" t="s">
        <v>132</v>
      </c>
      <c r="E2334" s="8"/>
      <c r="F2334" s="37" t="s">
        <v>14556</v>
      </c>
      <c r="G2334" s="36" t="s">
        <v>15175</v>
      </c>
      <c r="H2334" s="38">
        <v>12587</v>
      </c>
      <c r="I2334" s="37" t="s">
        <v>14558</v>
      </c>
    </row>
    <row r="2335" spans="1:9" x14ac:dyDescent="0.25">
      <c r="A2335" s="36" t="s">
        <v>17006</v>
      </c>
      <c r="B2335" s="36" t="s">
        <v>17007</v>
      </c>
      <c r="C2335" s="36" t="s">
        <v>5102</v>
      </c>
      <c r="D2335" s="36" t="s">
        <v>281</v>
      </c>
      <c r="E2335" s="8"/>
      <c r="F2335" s="37" t="s">
        <v>14556</v>
      </c>
      <c r="G2335" s="36" t="s">
        <v>14903</v>
      </c>
      <c r="H2335" s="38">
        <v>10292</v>
      </c>
      <c r="I2335" s="37" t="s">
        <v>14558</v>
      </c>
    </row>
    <row r="2336" spans="1:9" x14ac:dyDescent="0.25">
      <c r="A2336" s="36" t="s">
        <v>17008</v>
      </c>
      <c r="B2336" s="36" t="s">
        <v>17009</v>
      </c>
      <c r="C2336" s="36" t="s">
        <v>1475</v>
      </c>
      <c r="D2336" s="36" t="s">
        <v>217</v>
      </c>
      <c r="E2336" s="8"/>
      <c r="F2336" s="37" t="s">
        <v>14556</v>
      </c>
      <c r="G2336" s="36" t="s">
        <v>14654</v>
      </c>
      <c r="H2336" s="38">
        <v>6689.5</v>
      </c>
      <c r="I2336" s="37" t="s">
        <v>14558</v>
      </c>
    </row>
    <row r="2337" spans="1:9" x14ac:dyDescent="0.25">
      <c r="A2337" s="36" t="s">
        <v>17010</v>
      </c>
      <c r="B2337" s="36" t="s">
        <v>17011</v>
      </c>
      <c r="C2337" s="36" t="s">
        <v>5448</v>
      </c>
      <c r="D2337" s="36" t="s">
        <v>97</v>
      </c>
      <c r="E2337" s="8"/>
      <c r="F2337" s="37" t="s">
        <v>14556</v>
      </c>
      <c r="G2337" s="36" t="s">
        <v>14912</v>
      </c>
      <c r="H2337" s="38">
        <v>14123</v>
      </c>
      <c r="I2337" s="37" t="s">
        <v>14558</v>
      </c>
    </row>
    <row r="2338" spans="1:9" x14ac:dyDescent="0.25">
      <c r="A2338" s="36" t="s">
        <v>17012</v>
      </c>
      <c r="B2338" s="36" t="s">
        <v>17013</v>
      </c>
      <c r="C2338" s="36" t="s">
        <v>1549</v>
      </c>
      <c r="D2338" s="36" t="s">
        <v>274</v>
      </c>
      <c r="E2338" s="8"/>
      <c r="F2338" s="37" t="s">
        <v>14556</v>
      </c>
      <c r="G2338" s="36" t="s">
        <v>14595</v>
      </c>
      <c r="H2338" s="38">
        <v>6894</v>
      </c>
      <c r="I2338" s="37" t="s">
        <v>14558</v>
      </c>
    </row>
    <row r="2339" spans="1:9" x14ac:dyDescent="0.25">
      <c r="A2339" s="36" t="s">
        <v>17014</v>
      </c>
      <c r="B2339" s="36" t="s">
        <v>17015</v>
      </c>
      <c r="C2339" s="36" t="s">
        <v>1408</v>
      </c>
      <c r="D2339" s="36" t="s">
        <v>368</v>
      </c>
      <c r="E2339" s="8"/>
      <c r="F2339" s="37" t="s">
        <v>14556</v>
      </c>
      <c r="G2339" s="36" t="s">
        <v>14776</v>
      </c>
      <c r="H2339" s="38">
        <v>4791</v>
      </c>
      <c r="I2339" s="37" t="s">
        <v>14558</v>
      </c>
    </row>
    <row r="2340" spans="1:9" x14ac:dyDescent="0.25">
      <c r="A2340" s="36" t="s">
        <v>17016</v>
      </c>
      <c r="B2340" s="36" t="s">
        <v>17017</v>
      </c>
      <c r="C2340" s="36" t="s">
        <v>7793</v>
      </c>
      <c r="D2340" s="36" t="s">
        <v>2830</v>
      </c>
      <c r="E2340" s="8"/>
      <c r="F2340" s="37" t="s">
        <v>14556</v>
      </c>
      <c r="G2340" s="36" t="s">
        <v>14574</v>
      </c>
      <c r="H2340" s="38">
        <v>10281.5</v>
      </c>
      <c r="I2340" s="37" t="s">
        <v>14558</v>
      </c>
    </row>
    <row r="2341" spans="1:9" x14ac:dyDescent="0.25">
      <c r="A2341" s="36" t="s">
        <v>17018</v>
      </c>
      <c r="B2341" s="36" t="s">
        <v>17019</v>
      </c>
      <c r="C2341" s="36" t="s">
        <v>1689</v>
      </c>
      <c r="D2341" s="36" t="s">
        <v>154</v>
      </c>
      <c r="E2341" s="8"/>
      <c r="F2341" s="37" t="s">
        <v>14556</v>
      </c>
      <c r="G2341" s="36" t="s">
        <v>14572</v>
      </c>
      <c r="H2341" s="38">
        <v>5438.5</v>
      </c>
      <c r="I2341" s="37" t="s">
        <v>14558</v>
      </c>
    </row>
    <row r="2342" spans="1:9" x14ac:dyDescent="0.25">
      <c r="A2342" s="36" t="s">
        <v>17020</v>
      </c>
      <c r="B2342" s="36" t="s">
        <v>17021</v>
      </c>
      <c r="C2342" s="36" t="s">
        <v>3476</v>
      </c>
      <c r="D2342" s="36" t="s">
        <v>281</v>
      </c>
      <c r="E2342" s="8"/>
      <c r="F2342" s="37" t="s">
        <v>14556</v>
      </c>
      <c r="G2342" s="36" t="s">
        <v>14561</v>
      </c>
      <c r="H2342" s="38">
        <v>10292</v>
      </c>
      <c r="I2342" s="37" t="s">
        <v>14558</v>
      </c>
    </row>
    <row r="2343" spans="1:9" x14ac:dyDescent="0.25">
      <c r="A2343" s="36" t="s">
        <v>17022</v>
      </c>
      <c r="B2343" s="36" t="s">
        <v>17023</v>
      </c>
      <c r="C2343" s="36" t="s">
        <v>17024</v>
      </c>
      <c r="D2343" s="36" t="s">
        <v>388</v>
      </c>
      <c r="E2343" s="8"/>
      <c r="F2343" s="37" t="s">
        <v>14556</v>
      </c>
      <c r="G2343" s="36" t="s">
        <v>14557</v>
      </c>
      <c r="H2343" s="38">
        <v>9525</v>
      </c>
      <c r="I2343" s="37" t="s">
        <v>14558</v>
      </c>
    </row>
    <row r="2344" spans="1:9" x14ac:dyDescent="0.25">
      <c r="A2344" s="36" t="s">
        <v>17025</v>
      </c>
      <c r="B2344" s="36" t="s">
        <v>17026</v>
      </c>
      <c r="C2344" s="36" t="s">
        <v>5882</v>
      </c>
      <c r="D2344" s="36" t="s">
        <v>206</v>
      </c>
      <c r="E2344" s="8"/>
      <c r="F2344" s="37" t="s">
        <v>14556</v>
      </c>
      <c r="G2344" s="36" t="s">
        <v>15432</v>
      </c>
      <c r="H2344" s="38">
        <v>4635.5</v>
      </c>
      <c r="I2344" s="37" t="s">
        <v>14558</v>
      </c>
    </row>
    <row r="2345" spans="1:9" x14ac:dyDescent="0.25">
      <c r="A2345" s="36" t="s">
        <v>17027</v>
      </c>
      <c r="B2345" s="36" t="s">
        <v>17028</v>
      </c>
      <c r="C2345" s="36" t="s">
        <v>8484</v>
      </c>
      <c r="D2345" s="36" t="s">
        <v>224</v>
      </c>
      <c r="E2345" s="8"/>
      <c r="F2345" s="37" t="s">
        <v>14556</v>
      </c>
      <c r="G2345" s="36" t="s">
        <v>14755</v>
      </c>
      <c r="H2345" s="38">
        <v>11409.5</v>
      </c>
      <c r="I2345" s="37" t="s">
        <v>14558</v>
      </c>
    </row>
    <row r="2346" spans="1:9" x14ac:dyDescent="0.25">
      <c r="A2346" s="36" t="s">
        <v>412</v>
      </c>
      <c r="B2346" s="36" t="s">
        <v>17029</v>
      </c>
      <c r="C2346" s="36" t="s">
        <v>411</v>
      </c>
      <c r="D2346" s="36" t="s">
        <v>224</v>
      </c>
      <c r="E2346" s="8"/>
      <c r="F2346" s="37" t="s">
        <v>14556</v>
      </c>
      <c r="G2346" s="36" t="s">
        <v>17030</v>
      </c>
      <c r="H2346" s="38">
        <v>11409.5</v>
      </c>
      <c r="I2346" s="37" t="s">
        <v>14558</v>
      </c>
    </row>
    <row r="2347" spans="1:9" x14ac:dyDescent="0.25">
      <c r="A2347" s="36" t="s">
        <v>240</v>
      </c>
      <c r="B2347" s="36" t="s">
        <v>17031</v>
      </c>
      <c r="C2347" s="36" t="s">
        <v>239</v>
      </c>
      <c r="D2347" s="36" t="s">
        <v>80</v>
      </c>
      <c r="E2347" s="8"/>
      <c r="F2347" s="37" t="s">
        <v>14556</v>
      </c>
      <c r="G2347" s="36" t="s">
        <v>14561</v>
      </c>
      <c r="H2347" s="38">
        <v>8852.5</v>
      </c>
      <c r="I2347" s="37" t="s">
        <v>14558</v>
      </c>
    </row>
    <row r="2348" spans="1:9" x14ac:dyDescent="0.25">
      <c r="A2348" s="36" t="s">
        <v>17032</v>
      </c>
      <c r="B2348" s="36" t="s">
        <v>17033</v>
      </c>
      <c r="C2348" s="36" t="s">
        <v>7568</v>
      </c>
      <c r="D2348" s="36" t="s">
        <v>422</v>
      </c>
      <c r="E2348" s="8"/>
      <c r="F2348" s="37" t="s">
        <v>14556</v>
      </c>
      <c r="G2348" s="36" t="s">
        <v>16753</v>
      </c>
      <c r="H2348" s="38">
        <v>15419.5</v>
      </c>
      <c r="I2348" s="37" t="s">
        <v>14558</v>
      </c>
    </row>
    <row r="2349" spans="1:9" x14ac:dyDescent="0.25">
      <c r="A2349" s="36" t="s">
        <v>737</v>
      </c>
      <c r="B2349" s="36" t="s">
        <v>17034</v>
      </c>
      <c r="C2349" s="36" t="s">
        <v>736</v>
      </c>
      <c r="D2349" s="36" t="s">
        <v>91</v>
      </c>
      <c r="E2349" s="8"/>
      <c r="F2349" s="37" t="s">
        <v>14556</v>
      </c>
      <c r="G2349" s="36" t="s">
        <v>14574</v>
      </c>
      <c r="H2349" s="38">
        <v>5231.5</v>
      </c>
      <c r="I2349" s="37" t="s">
        <v>14558</v>
      </c>
    </row>
    <row r="2350" spans="1:9" x14ac:dyDescent="0.25">
      <c r="A2350" s="36" t="s">
        <v>17035</v>
      </c>
      <c r="B2350" s="36" t="s">
        <v>17036</v>
      </c>
      <c r="C2350" s="36" t="s">
        <v>2618</v>
      </c>
      <c r="D2350" s="36" t="s">
        <v>49</v>
      </c>
      <c r="E2350" s="8"/>
      <c r="F2350" s="37" t="s">
        <v>14556</v>
      </c>
      <c r="G2350" s="36" t="s">
        <v>15272</v>
      </c>
      <c r="H2350" s="38">
        <v>16007</v>
      </c>
      <c r="I2350" s="37" t="s">
        <v>14558</v>
      </c>
    </row>
    <row r="2351" spans="1:9" x14ac:dyDescent="0.25">
      <c r="A2351" s="36" t="s">
        <v>17037</v>
      </c>
      <c r="B2351" s="36" t="s">
        <v>17038</v>
      </c>
      <c r="C2351" s="36" t="s">
        <v>6905</v>
      </c>
      <c r="D2351" s="36" t="s">
        <v>1059</v>
      </c>
      <c r="E2351" s="8"/>
      <c r="F2351" s="37" t="s">
        <v>14556</v>
      </c>
      <c r="G2351" s="36" t="s">
        <v>14567</v>
      </c>
      <c r="H2351" s="38">
        <v>15199</v>
      </c>
      <c r="I2351" s="37" t="s">
        <v>14558</v>
      </c>
    </row>
    <row r="2352" spans="1:9" x14ac:dyDescent="0.25">
      <c r="A2352" s="36" t="s">
        <v>17039</v>
      </c>
      <c r="B2352" s="36" t="s">
        <v>17040</v>
      </c>
      <c r="C2352" s="36" t="s">
        <v>5118</v>
      </c>
      <c r="D2352" s="36" t="s">
        <v>206</v>
      </c>
      <c r="E2352" s="8"/>
      <c r="F2352" s="37" t="s">
        <v>14556</v>
      </c>
      <c r="G2352" s="36" t="s">
        <v>15337</v>
      </c>
      <c r="H2352" s="38">
        <v>4635.5</v>
      </c>
      <c r="I2352" s="37" t="s">
        <v>14558</v>
      </c>
    </row>
    <row r="2353" spans="1:9" x14ac:dyDescent="0.25">
      <c r="A2353" s="36" t="s">
        <v>17041</v>
      </c>
      <c r="B2353" s="36" t="s">
        <v>17042</v>
      </c>
      <c r="C2353" s="36" t="s">
        <v>7080</v>
      </c>
      <c r="D2353" s="36" t="s">
        <v>379</v>
      </c>
      <c r="E2353" s="8"/>
      <c r="F2353" s="37" t="s">
        <v>14556</v>
      </c>
      <c r="G2353" s="36" t="s">
        <v>15136</v>
      </c>
      <c r="H2353" s="38">
        <v>8852.5</v>
      </c>
      <c r="I2353" s="37" t="s">
        <v>14558</v>
      </c>
    </row>
    <row r="2354" spans="1:9" x14ac:dyDescent="0.25">
      <c r="A2354" s="36" t="s">
        <v>17043</v>
      </c>
      <c r="B2354" s="36" t="s">
        <v>17044</v>
      </c>
      <c r="C2354" s="36" t="s">
        <v>1640</v>
      </c>
      <c r="D2354" s="36" t="s">
        <v>865</v>
      </c>
      <c r="E2354" s="8"/>
      <c r="F2354" s="37" t="s">
        <v>14556</v>
      </c>
      <c r="G2354" s="36" t="s">
        <v>14572</v>
      </c>
      <c r="H2354" s="38">
        <v>6048.5</v>
      </c>
      <c r="I2354" s="37" t="s">
        <v>14558</v>
      </c>
    </row>
    <row r="2355" spans="1:9" x14ac:dyDescent="0.25">
      <c r="A2355" s="36" t="s">
        <v>17045</v>
      </c>
      <c r="B2355" s="36" t="s">
        <v>17046</v>
      </c>
      <c r="C2355" s="36" t="s">
        <v>8486</v>
      </c>
      <c r="D2355" s="36" t="s">
        <v>1614</v>
      </c>
      <c r="E2355" s="8"/>
      <c r="F2355" s="37" t="s">
        <v>14556</v>
      </c>
      <c r="G2355" s="36" t="s">
        <v>14755</v>
      </c>
      <c r="H2355" s="38">
        <v>14885.5</v>
      </c>
      <c r="I2355" s="37" t="s">
        <v>14558</v>
      </c>
    </row>
    <row r="2356" spans="1:9" x14ac:dyDescent="0.25">
      <c r="A2356" s="36" t="s">
        <v>17047</v>
      </c>
      <c r="B2356" s="36" t="s">
        <v>17048</v>
      </c>
      <c r="C2356" s="36" t="s">
        <v>8418</v>
      </c>
      <c r="D2356" s="36" t="s">
        <v>3140</v>
      </c>
      <c r="E2356" s="8"/>
      <c r="F2356" s="37" t="s">
        <v>14556</v>
      </c>
      <c r="G2356" s="36" t="s">
        <v>14574</v>
      </c>
      <c r="H2356" s="38">
        <v>14070.5</v>
      </c>
      <c r="I2356" s="37" t="s">
        <v>14558</v>
      </c>
    </row>
    <row r="2357" spans="1:9" x14ac:dyDescent="0.25">
      <c r="A2357" s="36" t="s">
        <v>17049</v>
      </c>
      <c r="B2357" s="36" t="s">
        <v>17050</v>
      </c>
      <c r="C2357" s="36" t="s">
        <v>6176</v>
      </c>
      <c r="D2357" s="36" t="s">
        <v>25</v>
      </c>
      <c r="E2357" s="8"/>
      <c r="F2357" s="37" t="s">
        <v>14556</v>
      </c>
      <c r="G2357" s="36" t="s">
        <v>14557</v>
      </c>
      <c r="H2357" s="38">
        <v>7575</v>
      </c>
      <c r="I2357" s="37" t="s">
        <v>14558</v>
      </c>
    </row>
    <row r="2358" spans="1:9" x14ac:dyDescent="0.25">
      <c r="A2358" s="36" t="s">
        <v>17051</v>
      </c>
      <c r="B2358" s="36" t="s">
        <v>17052</v>
      </c>
      <c r="C2358" s="36" t="s">
        <v>8420</v>
      </c>
      <c r="D2358" s="36" t="s">
        <v>72</v>
      </c>
      <c r="E2358" s="8"/>
      <c r="F2358" s="37" t="s">
        <v>14556</v>
      </c>
      <c r="G2358" s="36" t="s">
        <v>14574</v>
      </c>
      <c r="H2358" s="38">
        <v>11409.5</v>
      </c>
      <c r="I2358" s="37" t="s">
        <v>14558</v>
      </c>
    </row>
    <row r="2359" spans="1:9" x14ac:dyDescent="0.25">
      <c r="A2359" s="36" t="s">
        <v>17053</v>
      </c>
      <c r="B2359" s="36" t="s">
        <v>17054</v>
      </c>
      <c r="C2359" s="36" t="s">
        <v>6471</v>
      </c>
      <c r="D2359" s="36" t="s">
        <v>334</v>
      </c>
      <c r="E2359" s="8"/>
      <c r="F2359" s="37" t="s">
        <v>14556</v>
      </c>
      <c r="G2359" s="36" t="s">
        <v>14622</v>
      </c>
      <c r="H2359" s="38">
        <v>17218.5</v>
      </c>
      <c r="I2359" s="37" t="s">
        <v>14558</v>
      </c>
    </row>
    <row r="2360" spans="1:9" x14ac:dyDescent="0.25">
      <c r="A2360" s="36" t="s">
        <v>17055</v>
      </c>
      <c r="B2360" s="36" t="s">
        <v>17056</v>
      </c>
      <c r="C2360" s="36" t="s">
        <v>3783</v>
      </c>
      <c r="D2360" s="36" t="s">
        <v>132</v>
      </c>
      <c r="E2360" s="8"/>
      <c r="F2360" s="37" t="s">
        <v>14556</v>
      </c>
      <c r="G2360" s="36" t="s">
        <v>14678</v>
      </c>
      <c r="H2360" s="38">
        <v>12587</v>
      </c>
      <c r="I2360" s="37" t="s">
        <v>14558</v>
      </c>
    </row>
    <row r="2361" spans="1:9" x14ac:dyDescent="0.25">
      <c r="A2361" s="36" t="s">
        <v>759</v>
      </c>
      <c r="B2361" s="36" t="s">
        <v>17057</v>
      </c>
      <c r="C2361" s="36" t="s">
        <v>758</v>
      </c>
      <c r="D2361" s="36" t="s">
        <v>91</v>
      </c>
      <c r="E2361" s="8"/>
      <c r="F2361" s="37" t="s">
        <v>14556</v>
      </c>
      <c r="G2361" s="36" t="s">
        <v>14640</v>
      </c>
      <c r="H2361" s="38">
        <v>5231.5</v>
      </c>
      <c r="I2361" s="37" t="s">
        <v>14558</v>
      </c>
    </row>
    <row r="2362" spans="1:9" x14ac:dyDescent="0.25">
      <c r="A2362" s="36" t="s">
        <v>17058</v>
      </c>
      <c r="B2362" s="36" t="s">
        <v>17059</v>
      </c>
      <c r="C2362" s="36" t="s">
        <v>3480</v>
      </c>
      <c r="D2362" s="36" t="s">
        <v>206</v>
      </c>
      <c r="E2362" s="8"/>
      <c r="F2362" s="37" t="s">
        <v>14556</v>
      </c>
      <c r="G2362" s="36" t="s">
        <v>14561</v>
      </c>
      <c r="H2362" s="38">
        <v>4635.5</v>
      </c>
      <c r="I2362" s="37" t="s">
        <v>14558</v>
      </c>
    </row>
    <row r="2363" spans="1:9" x14ac:dyDescent="0.25">
      <c r="A2363" s="36" t="s">
        <v>17060</v>
      </c>
      <c r="B2363" s="36" t="s">
        <v>17061</v>
      </c>
      <c r="C2363" s="36" t="s">
        <v>8422</v>
      </c>
      <c r="D2363" s="36" t="s">
        <v>91</v>
      </c>
      <c r="E2363" s="8"/>
      <c r="F2363" s="37" t="s">
        <v>14556</v>
      </c>
      <c r="G2363" s="36" t="s">
        <v>14574</v>
      </c>
      <c r="H2363" s="38">
        <v>5231.5</v>
      </c>
      <c r="I2363" s="37" t="s">
        <v>14558</v>
      </c>
    </row>
    <row r="2364" spans="1:9" x14ac:dyDescent="0.25">
      <c r="A2364" s="36" t="s">
        <v>17062</v>
      </c>
      <c r="B2364" s="36" t="s">
        <v>17063</v>
      </c>
      <c r="C2364" s="36" t="s">
        <v>6177</v>
      </c>
      <c r="D2364" s="36" t="s">
        <v>291</v>
      </c>
      <c r="E2364" s="8"/>
      <c r="F2364" s="37" t="s">
        <v>14556</v>
      </c>
      <c r="G2364" s="36" t="s">
        <v>14557</v>
      </c>
      <c r="H2364" s="38">
        <v>19900.5</v>
      </c>
      <c r="I2364" s="37" t="s">
        <v>14558</v>
      </c>
    </row>
    <row r="2365" spans="1:9" x14ac:dyDescent="0.25">
      <c r="A2365" s="36" t="s">
        <v>17064</v>
      </c>
      <c r="B2365" s="36" t="s">
        <v>17065</v>
      </c>
      <c r="C2365" s="36" t="s">
        <v>5449</v>
      </c>
      <c r="D2365" s="36" t="s">
        <v>926</v>
      </c>
      <c r="E2365" s="8"/>
      <c r="F2365" s="37" t="s">
        <v>14556</v>
      </c>
      <c r="G2365" s="36" t="s">
        <v>14912</v>
      </c>
      <c r="H2365" s="38">
        <v>7133.5</v>
      </c>
      <c r="I2365" s="37" t="s">
        <v>14558</v>
      </c>
    </row>
    <row r="2366" spans="1:9" x14ac:dyDescent="0.25">
      <c r="A2366" s="36" t="s">
        <v>17066</v>
      </c>
      <c r="B2366" s="36" t="s">
        <v>17067</v>
      </c>
      <c r="C2366" s="36" t="s">
        <v>6178</v>
      </c>
      <c r="D2366" s="36" t="s">
        <v>334</v>
      </c>
      <c r="E2366" s="8"/>
      <c r="F2366" s="37" t="s">
        <v>14556</v>
      </c>
      <c r="G2366" s="36" t="s">
        <v>14557</v>
      </c>
      <c r="H2366" s="38">
        <v>17218.5</v>
      </c>
      <c r="I2366" s="37" t="s">
        <v>14558</v>
      </c>
    </row>
    <row r="2367" spans="1:9" x14ac:dyDescent="0.25">
      <c r="A2367" s="36" t="s">
        <v>17068</v>
      </c>
      <c r="B2367" s="36" t="s">
        <v>17069</v>
      </c>
      <c r="C2367" s="36" t="s">
        <v>8423</v>
      </c>
      <c r="D2367" s="36" t="s">
        <v>1187</v>
      </c>
      <c r="E2367" s="8"/>
      <c r="F2367" s="37" t="s">
        <v>14556</v>
      </c>
      <c r="G2367" s="36" t="s">
        <v>14574</v>
      </c>
      <c r="H2367" s="38">
        <v>14494</v>
      </c>
      <c r="I2367" s="37" t="s">
        <v>14558</v>
      </c>
    </row>
    <row r="2368" spans="1:9" x14ac:dyDescent="0.25">
      <c r="A2368" s="36" t="s">
        <v>17070</v>
      </c>
      <c r="B2368" s="36" t="s">
        <v>17071</v>
      </c>
      <c r="C2368" s="36" t="s">
        <v>8487</v>
      </c>
      <c r="D2368" s="36" t="s">
        <v>439</v>
      </c>
      <c r="E2368" s="8"/>
      <c r="F2368" s="37" t="s">
        <v>14556</v>
      </c>
      <c r="G2368" s="36" t="s">
        <v>14755</v>
      </c>
      <c r="H2368" s="38">
        <v>4959.5</v>
      </c>
      <c r="I2368" s="37" t="s">
        <v>14558</v>
      </c>
    </row>
    <row r="2369" spans="1:9" x14ac:dyDescent="0.25">
      <c r="A2369" s="36" t="s">
        <v>17072</v>
      </c>
      <c r="B2369" s="36" t="s">
        <v>17073</v>
      </c>
      <c r="C2369" s="36" t="s">
        <v>2512</v>
      </c>
      <c r="D2369" s="36" t="s">
        <v>49</v>
      </c>
      <c r="E2369" s="8"/>
      <c r="F2369" s="37" t="s">
        <v>14556</v>
      </c>
      <c r="G2369" s="36" t="s">
        <v>15636</v>
      </c>
      <c r="H2369" s="38">
        <v>14527.5</v>
      </c>
      <c r="I2369" s="37" t="s">
        <v>14558</v>
      </c>
    </row>
    <row r="2370" spans="1:9" x14ac:dyDescent="0.25">
      <c r="A2370" s="36" t="s">
        <v>17074</v>
      </c>
      <c r="B2370" s="36" t="s">
        <v>17075</v>
      </c>
      <c r="C2370" s="36" t="s">
        <v>1952</v>
      </c>
      <c r="D2370" s="36" t="s">
        <v>25</v>
      </c>
      <c r="E2370" s="8"/>
      <c r="F2370" s="37" t="s">
        <v>14556</v>
      </c>
      <c r="G2370" s="36" t="s">
        <v>14663</v>
      </c>
      <c r="H2370" s="38">
        <v>7575</v>
      </c>
      <c r="I2370" s="37" t="s">
        <v>14558</v>
      </c>
    </row>
    <row r="2371" spans="1:9" x14ac:dyDescent="0.25">
      <c r="A2371" s="36" t="s">
        <v>17076</v>
      </c>
      <c r="B2371" s="36" t="s">
        <v>17077</v>
      </c>
      <c r="C2371" s="36" t="s">
        <v>5398</v>
      </c>
      <c r="D2371" s="36" t="s">
        <v>224</v>
      </c>
      <c r="E2371" s="8"/>
      <c r="F2371" s="37" t="s">
        <v>14556</v>
      </c>
      <c r="G2371" s="36" t="s">
        <v>15175</v>
      </c>
      <c r="H2371" s="38">
        <v>11409.5</v>
      </c>
      <c r="I2371" s="37" t="s">
        <v>14558</v>
      </c>
    </row>
    <row r="2372" spans="1:9" x14ac:dyDescent="0.25">
      <c r="A2372" s="36" t="s">
        <v>17078</v>
      </c>
      <c r="B2372" s="36" t="s">
        <v>17079</v>
      </c>
      <c r="C2372" s="36" t="s">
        <v>4797</v>
      </c>
      <c r="D2372" s="36" t="s">
        <v>97</v>
      </c>
      <c r="E2372" s="8"/>
      <c r="F2372" s="37" t="s">
        <v>14556</v>
      </c>
      <c r="G2372" s="36" t="s">
        <v>14725</v>
      </c>
      <c r="H2372" s="38">
        <v>14123</v>
      </c>
      <c r="I2372" s="37" t="s">
        <v>14558</v>
      </c>
    </row>
    <row r="2373" spans="1:9" x14ac:dyDescent="0.25">
      <c r="A2373" s="36" t="s">
        <v>17080</v>
      </c>
      <c r="B2373" s="36" t="s">
        <v>17081</v>
      </c>
      <c r="C2373" s="36" t="s">
        <v>8646</v>
      </c>
      <c r="D2373" s="36" t="s">
        <v>1635</v>
      </c>
      <c r="E2373" s="8"/>
      <c r="F2373" s="37" t="s">
        <v>14556</v>
      </c>
      <c r="G2373" s="36" t="s">
        <v>14776</v>
      </c>
      <c r="H2373" s="38">
        <v>6048.6</v>
      </c>
      <c r="I2373" s="37" t="s">
        <v>14558</v>
      </c>
    </row>
    <row r="2374" spans="1:9" x14ac:dyDescent="0.25">
      <c r="A2374" s="36" t="s">
        <v>17082</v>
      </c>
      <c r="B2374" s="36" t="s">
        <v>17083</v>
      </c>
      <c r="C2374" s="36" t="s">
        <v>7340</v>
      </c>
      <c r="D2374" s="36" t="s">
        <v>368</v>
      </c>
      <c r="E2374" s="8"/>
      <c r="F2374" s="37" t="s">
        <v>14556</v>
      </c>
      <c r="G2374" s="36" t="s">
        <v>14557</v>
      </c>
      <c r="H2374" s="38">
        <v>4791</v>
      </c>
      <c r="I2374" s="37" t="s">
        <v>14558</v>
      </c>
    </row>
    <row r="2375" spans="1:9" x14ac:dyDescent="0.25">
      <c r="A2375" s="36" t="s">
        <v>17084</v>
      </c>
      <c r="B2375" s="36" t="s">
        <v>17085</v>
      </c>
      <c r="C2375" s="36" t="s">
        <v>6802</v>
      </c>
      <c r="D2375" s="36" t="s">
        <v>25</v>
      </c>
      <c r="E2375" s="8"/>
      <c r="F2375" s="37" t="s">
        <v>14556</v>
      </c>
      <c r="G2375" s="36" t="s">
        <v>17086</v>
      </c>
      <c r="H2375" s="38">
        <v>7575</v>
      </c>
      <c r="I2375" s="37" t="s">
        <v>14558</v>
      </c>
    </row>
    <row r="2376" spans="1:9" x14ac:dyDescent="0.25">
      <c r="A2376" s="36" t="s">
        <v>17087</v>
      </c>
      <c r="B2376" s="36" t="s">
        <v>17088</v>
      </c>
      <c r="C2376" s="36" t="s">
        <v>1692</v>
      </c>
      <c r="D2376" s="36" t="s">
        <v>1162</v>
      </c>
      <c r="E2376" s="8"/>
      <c r="F2376" s="37" t="s">
        <v>14556</v>
      </c>
      <c r="G2376" s="36" t="s">
        <v>14572</v>
      </c>
      <c r="H2376" s="38">
        <v>5586.5</v>
      </c>
      <c r="I2376" s="37" t="s">
        <v>14558</v>
      </c>
    </row>
    <row r="2377" spans="1:9" x14ac:dyDescent="0.25">
      <c r="A2377" s="36" t="s">
        <v>17089</v>
      </c>
      <c r="B2377" s="36" t="s">
        <v>17090</v>
      </c>
      <c r="C2377" s="36" t="s">
        <v>7341</v>
      </c>
      <c r="D2377" s="36" t="s">
        <v>91</v>
      </c>
      <c r="E2377" s="8"/>
      <c r="F2377" s="37" t="s">
        <v>14556</v>
      </c>
      <c r="G2377" s="36" t="s">
        <v>14557</v>
      </c>
      <c r="H2377" s="38">
        <v>5231.5</v>
      </c>
      <c r="I2377" s="37" t="s">
        <v>14558</v>
      </c>
    </row>
    <row r="2378" spans="1:9" x14ac:dyDescent="0.25">
      <c r="A2378" s="36" t="s">
        <v>17091</v>
      </c>
      <c r="B2378" s="36" t="s">
        <v>17092</v>
      </c>
      <c r="C2378" s="36" t="s">
        <v>1627</v>
      </c>
      <c r="D2378" s="36" t="s">
        <v>281</v>
      </c>
      <c r="E2378" s="8"/>
      <c r="F2378" s="37" t="s">
        <v>14556</v>
      </c>
      <c r="G2378" s="36" t="s">
        <v>14912</v>
      </c>
      <c r="H2378" s="38">
        <v>10292</v>
      </c>
      <c r="I2378" s="37" t="s">
        <v>14558</v>
      </c>
    </row>
    <row r="2379" spans="1:9" x14ac:dyDescent="0.25">
      <c r="A2379" s="36" t="s">
        <v>17093</v>
      </c>
      <c r="B2379" s="36" t="s">
        <v>17094</v>
      </c>
      <c r="C2379" s="36" t="s">
        <v>7342</v>
      </c>
      <c r="D2379" s="36" t="s">
        <v>119</v>
      </c>
      <c r="E2379" s="8"/>
      <c r="F2379" s="37" t="s">
        <v>14556</v>
      </c>
      <c r="G2379" s="36" t="s">
        <v>14557</v>
      </c>
      <c r="H2379" s="38">
        <v>5237.5</v>
      </c>
      <c r="I2379" s="37" t="s">
        <v>14558</v>
      </c>
    </row>
    <row r="2380" spans="1:9" x14ac:dyDescent="0.25">
      <c r="A2380" s="36" t="s">
        <v>17095</v>
      </c>
      <c r="B2380" s="36" t="s">
        <v>17096</v>
      </c>
      <c r="C2380" s="36" t="s">
        <v>5500</v>
      </c>
      <c r="D2380" s="36" t="s">
        <v>97</v>
      </c>
      <c r="E2380" s="8"/>
      <c r="F2380" s="37" t="s">
        <v>14556</v>
      </c>
      <c r="G2380" s="36" t="s">
        <v>14595</v>
      </c>
      <c r="H2380" s="38">
        <v>14123</v>
      </c>
      <c r="I2380" s="37" t="s">
        <v>14558</v>
      </c>
    </row>
    <row r="2381" spans="1:9" x14ac:dyDescent="0.25">
      <c r="A2381" s="36" t="s">
        <v>131</v>
      </c>
      <c r="B2381" s="36" t="s">
        <v>17097</v>
      </c>
      <c r="C2381" s="36" t="s">
        <v>130</v>
      </c>
      <c r="D2381" s="36" t="s">
        <v>132</v>
      </c>
      <c r="E2381" s="8"/>
      <c r="F2381" s="37" t="s">
        <v>14556</v>
      </c>
      <c r="G2381" s="36" t="s">
        <v>14557</v>
      </c>
      <c r="H2381" s="38">
        <v>12587</v>
      </c>
      <c r="I2381" s="37" t="s">
        <v>14558</v>
      </c>
    </row>
    <row r="2382" spans="1:9" x14ac:dyDescent="0.25">
      <c r="A2382" s="36" t="s">
        <v>17098</v>
      </c>
      <c r="B2382" s="36" t="s">
        <v>17099</v>
      </c>
      <c r="C2382" s="36" t="s">
        <v>8426</v>
      </c>
      <c r="D2382" s="36" t="s">
        <v>368</v>
      </c>
      <c r="E2382" s="8"/>
      <c r="F2382" s="37" t="s">
        <v>14556</v>
      </c>
      <c r="G2382" s="36" t="s">
        <v>14574</v>
      </c>
      <c r="H2382" s="38">
        <v>4791</v>
      </c>
      <c r="I2382" s="37" t="s">
        <v>14558</v>
      </c>
    </row>
    <row r="2383" spans="1:9" x14ac:dyDescent="0.25">
      <c r="A2383" s="36" t="s">
        <v>17100</v>
      </c>
      <c r="B2383" s="36" t="s">
        <v>17101</v>
      </c>
      <c r="C2383" s="36" t="s">
        <v>3481</v>
      </c>
      <c r="D2383" s="36" t="s">
        <v>297</v>
      </c>
      <c r="E2383" s="8"/>
      <c r="F2383" s="37" t="s">
        <v>14556</v>
      </c>
      <c r="G2383" s="36" t="s">
        <v>14561</v>
      </c>
      <c r="H2383" s="38">
        <v>12469.5</v>
      </c>
      <c r="I2383" s="37" t="s">
        <v>14558</v>
      </c>
    </row>
    <row r="2384" spans="1:9" x14ac:dyDescent="0.25">
      <c r="A2384" s="36" t="s">
        <v>17102</v>
      </c>
      <c r="B2384" s="36" t="s">
        <v>17103</v>
      </c>
      <c r="C2384" s="36" t="s">
        <v>7343</v>
      </c>
      <c r="D2384" s="36" t="s">
        <v>91</v>
      </c>
      <c r="E2384" s="8"/>
      <c r="F2384" s="37" t="s">
        <v>14556</v>
      </c>
      <c r="G2384" s="36" t="s">
        <v>14557</v>
      </c>
      <c r="H2384" s="38">
        <v>5231.5</v>
      </c>
      <c r="I2384" s="37" t="s">
        <v>14558</v>
      </c>
    </row>
    <row r="2385" spans="1:9" x14ac:dyDescent="0.25">
      <c r="A2385" s="36" t="s">
        <v>17104</v>
      </c>
      <c r="B2385" s="36" t="s">
        <v>17105</v>
      </c>
      <c r="C2385" s="36" t="s">
        <v>4108</v>
      </c>
      <c r="D2385" s="36" t="s">
        <v>224</v>
      </c>
      <c r="E2385" s="8"/>
      <c r="F2385" s="37" t="s">
        <v>14556</v>
      </c>
      <c r="G2385" s="36" t="s">
        <v>14603</v>
      </c>
      <c r="H2385" s="38">
        <v>11409.5</v>
      </c>
      <c r="I2385" s="37" t="s">
        <v>14558</v>
      </c>
    </row>
    <row r="2386" spans="1:9" x14ac:dyDescent="0.25">
      <c r="A2386" s="36" t="s">
        <v>17106</v>
      </c>
      <c r="B2386" s="36" t="s">
        <v>17107</v>
      </c>
      <c r="C2386" s="36" t="s">
        <v>7345</v>
      </c>
      <c r="D2386" s="36" t="s">
        <v>80</v>
      </c>
      <c r="E2386" s="8"/>
      <c r="F2386" s="37" t="s">
        <v>14556</v>
      </c>
      <c r="G2386" s="36" t="s">
        <v>14557</v>
      </c>
      <c r="H2386" s="38">
        <v>8852.5</v>
      </c>
      <c r="I2386" s="37" t="s">
        <v>14558</v>
      </c>
    </row>
    <row r="2387" spans="1:9" x14ac:dyDescent="0.25">
      <c r="A2387" s="36" t="s">
        <v>17108</v>
      </c>
      <c r="B2387" s="36" t="s">
        <v>17109</v>
      </c>
      <c r="C2387" s="36" t="s">
        <v>3519</v>
      </c>
      <c r="D2387" s="36" t="s">
        <v>80</v>
      </c>
      <c r="E2387" s="8"/>
      <c r="F2387" s="37" t="s">
        <v>14556</v>
      </c>
      <c r="G2387" s="36" t="s">
        <v>14561</v>
      </c>
      <c r="H2387" s="38">
        <v>8852.5</v>
      </c>
      <c r="I2387" s="37" t="s">
        <v>14558</v>
      </c>
    </row>
    <row r="2388" spans="1:9" x14ac:dyDescent="0.25">
      <c r="A2388" s="36" t="s">
        <v>17110</v>
      </c>
      <c r="B2388" s="36" t="s">
        <v>17111</v>
      </c>
      <c r="C2388" s="36" t="s">
        <v>1738</v>
      </c>
      <c r="D2388" s="36" t="s">
        <v>291</v>
      </c>
      <c r="E2388" s="8"/>
      <c r="F2388" s="37" t="s">
        <v>14556</v>
      </c>
      <c r="G2388" s="36" t="s">
        <v>15446</v>
      </c>
      <c r="H2388" s="38">
        <v>19900.5</v>
      </c>
      <c r="I2388" s="37" t="s">
        <v>14558</v>
      </c>
    </row>
    <row r="2389" spans="1:9" x14ac:dyDescent="0.25">
      <c r="A2389" s="36" t="s">
        <v>17112</v>
      </c>
      <c r="B2389" s="36" t="s">
        <v>17113</v>
      </c>
      <c r="C2389" s="36" t="s">
        <v>3520</v>
      </c>
      <c r="D2389" s="36" t="s">
        <v>616</v>
      </c>
      <c r="E2389" s="8"/>
      <c r="F2389" s="37" t="s">
        <v>14556</v>
      </c>
      <c r="G2389" s="36" t="s">
        <v>14561</v>
      </c>
      <c r="H2389" s="38">
        <v>5269.5</v>
      </c>
      <c r="I2389" s="37" t="s">
        <v>14558</v>
      </c>
    </row>
    <row r="2390" spans="1:9" x14ac:dyDescent="0.25">
      <c r="A2390" s="36" t="s">
        <v>17114</v>
      </c>
      <c r="B2390" s="36" t="s">
        <v>17115</v>
      </c>
      <c r="C2390" s="36" t="s">
        <v>17116</v>
      </c>
      <c r="D2390" s="36" t="s">
        <v>3615</v>
      </c>
      <c r="E2390" s="8"/>
      <c r="F2390" s="37" t="s">
        <v>14556</v>
      </c>
      <c r="G2390" s="36" t="s">
        <v>14574</v>
      </c>
      <c r="H2390" s="38">
        <v>13586</v>
      </c>
      <c r="I2390" s="37" t="s">
        <v>14558</v>
      </c>
    </row>
    <row r="2391" spans="1:9" x14ac:dyDescent="0.25">
      <c r="A2391" s="36" t="s">
        <v>17117</v>
      </c>
      <c r="B2391" s="36" t="s">
        <v>17118</v>
      </c>
      <c r="C2391" s="36" t="s">
        <v>8427</v>
      </c>
      <c r="D2391" s="36" t="s">
        <v>1094</v>
      </c>
      <c r="E2391" s="8"/>
      <c r="F2391" s="37" t="s">
        <v>14556</v>
      </c>
      <c r="G2391" s="36" t="s">
        <v>14574</v>
      </c>
      <c r="H2391" s="38">
        <v>5579</v>
      </c>
      <c r="I2391" s="37" t="s">
        <v>14558</v>
      </c>
    </row>
    <row r="2392" spans="1:9" x14ac:dyDescent="0.25">
      <c r="A2392" s="36" t="s">
        <v>17119</v>
      </c>
      <c r="B2392" s="36" t="s">
        <v>17120</v>
      </c>
      <c r="C2392" s="36" t="s">
        <v>1954</v>
      </c>
      <c r="D2392" s="36" t="s">
        <v>224</v>
      </c>
      <c r="E2392" s="8"/>
      <c r="F2392" s="37" t="s">
        <v>14556</v>
      </c>
      <c r="G2392" s="36" t="s">
        <v>14663</v>
      </c>
      <c r="H2392" s="38">
        <v>11409.5</v>
      </c>
      <c r="I2392" s="37" t="s">
        <v>14558</v>
      </c>
    </row>
    <row r="2393" spans="1:9" x14ac:dyDescent="0.25">
      <c r="A2393" s="36" t="s">
        <v>17121</v>
      </c>
      <c r="B2393" s="36" t="s">
        <v>17122</v>
      </c>
      <c r="C2393" s="36" t="s">
        <v>8625</v>
      </c>
      <c r="D2393" s="36" t="s">
        <v>1162</v>
      </c>
      <c r="E2393" s="8"/>
      <c r="F2393" s="37" t="s">
        <v>14556</v>
      </c>
      <c r="G2393" s="36" t="s">
        <v>14619</v>
      </c>
      <c r="H2393" s="38">
        <v>5586.5</v>
      </c>
      <c r="I2393" s="37" t="s">
        <v>14558</v>
      </c>
    </row>
    <row r="2394" spans="1:9" x14ac:dyDescent="0.25">
      <c r="A2394" s="36" t="s">
        <v>17123</v>
      </c>
      <c r="B2394" s="36" t="s">
        <v>17124</v>
      </c>
      <c r="C2394" s="36" t="s">
        <v>7433</v>
      </c>
      <c r="D2394" s="36" t="s">
        <v>217</v>
      </c>
      <c r="E2394" s="8"/>
      <c r="F2394" s="37" t="s">
        <v>14556</v>
      </c>
      <c r="G2394" s="36" t="s">
        <v>15071</v>
      </c>
      <c r="H2394" s="38">
        <v>6689.5</v>
      </c>
      <c r="I2394" s="37" t="s">
        <v>14558</v>
      </c>
    </row>
    <row r="2395" spans="1:9" x14ac:dyDescent="0.25">
      <c r="A2395" s="36" t="s">
        <v>17125</v>
      </c>
      <c r="B2395" s="36" t="s">
        <v>17126</v>
      </c>
      <c r="C2395" s="36" t="s">
        <v>3500</v>
      </c>
      <c r="D2395" s="36" t="s">
        <v>1943</v>
      </c>
      <c r="E2395" s="8"/>
      <c r="F2395" s="37" t="s">
        <v>14556</v>
      </c>
      <c r="G2395" s="36" t="s">
        <v>14586</v>
      </c>
      <c r="H2395" s="38">
        <v>9465.5</v>
      </c>
      <c r="I2395" s="37" t="s">
        <v>14558</v>
      </c>
    </row>
    <row r="2396" spans="1:9" x14ac:dyDescent="0.25">
      <c r="A2396" s="36" t="s">
        <v>17127</v>
      </c>
      <c r="B2396" s="36" t="s">
        <v>17128</v>
      </c>
      <c r="C2396" s="36" t="s">
        <v>8279</v>
      </c>
      <c r="D2396" s="36" t="s">
        <v>80</v>
      </c>
      <c r="E2396" s="8"/>
      <c r="F2396" s="37" t="s">
        <v>14556</v>
      </c>
      <c r="G2396" s="36" t="s">
        <v>16651</v>
      </c>
      <c r="H2396" s="38">
        <v>8852.5</v>
      </c>
      <c r="I2396" s="37" t="s">
        <v>14558</v>
      </c>
    </row>
    <row r="2397" spans="1:9" x14ac:dyDescent="0.25">
      <c r="A2397" s="36" t="s">
        <v>17129</v>
      </c>
      <c r="B2397" s="36" t="s">
        <v>17130</v>
      </c>
      <c r="C2397" s="36" t="s">
        <v>5577</v>
      </c>
      <c r="D2397" s="36" t="s">
        <v>898</v>
      </c>
      <c r="E2397" s="8"/>
      <c r="F2397" s="37" t="s">
        <v>14556</v>
      </c>
      <c r="G2397" s="36" t="s">
        <v>15000</v>
      </c>
      <c r="H2397" s="38">
        <v>5254.5</v>
      </c>
      <c r="I2397" s="37" t="s">
        <v>14558</v>
      </c>
    </row>
    <row r="2398" spans="1:9" x14ac:dyDescent="0.25">
      <c r="A2398" s="36" t="s">
        <v>17131</v>
      </c>
      <c r="B2398" s="36" t="s">
        <v>17132</v>
      </c>
      <c r="C2398" s="36" t="s">
        <v>8428</v>
      </c>
      <c r="D2398" s="36" t="s">
        <v>932</v>
      </c>
      <c r="E2398" s="8"/>
      <c r="F2398" s="37" t="s">
        <v>14556</v>
      </c>
      <c r="G2398" s="36" t="s">
        <v>14574</v>
      </c>
      <c r="H2398" s="38">
        <v>13947</v>
      </c>
      <c r="I2398" s="37" t="s">
        <v>14558</v>
      </c>
    </row>
    <row r="2399" spans="1:9" x14ac:dyDescent="0.25">
      <c r="A2399" s="36" t="s">
        <v>17133</v>
      </c>
      <c r="B2399" s="36" t="s">
        <v>17134</v>
      </c>
      <c r="C2399" s="36" t="s">
        <v>4798</v>
      </c>
      <c r="D2399" s="36" t="s">
        <v>91</v>
      </c>
      <c r="E2399" s="8"/>
      <c r="F2399" s="37" t="s">
        <v>14556</v>
      </c>
      <c r="G2399" s="36" t="s">
        <v>14725</v>
      </c>
      <c r="H2399" s="38">
        <v>5231.5</v>
      </c>
      <c r="I2399" s="37" t="s">
        <v>14558</v>
      </c>
    </row>
    <row r="2400" spans="1:9" x14ac:dyDescent="0.25">
      <c r="A2400" s="36" t="s">
        <v>17135</v>
      </c>
      <c r="B2400" s="36" t="s">
        <v>17136</v>
      </c>
      <c r="C2400" s="36" t="s">
        <v>3638</v>
      </c>
      <c r="D2400" s="36" t="s">
        <v>422</v>
      </c>
      <c r="E2400" s="8"/>
      <c r="F2400" s="37" t="s">
        <v>14556</v>
      </c>
      <c r="G2400" s="36" t="s">
        <v>14574</v>
      </c>
      <c r="H2400" s="38">
        <v>15419.5</v>
      </c>
      <c r="I2400" s="37" t="s">
        <v>14558</v>
      </c>
    </row>
    <row r="2401" spans="1:9" x14ac:dyDescent="0.25">
      <c r="A2401" s="36" t="s">
        <v>17137</v>
      </c>
      <c r="B2401" s="36" t="s">
        <v>17138</v>
      </c>
      <c r="C2401" s="36" t="s">
        <v>2367</v>
      </c>
      <c r="D2401" s="36" t="s">
        <v>2357</v>
      </c>
      <c r="E2401" s="8"/>
      <c r="F2401" s="37" t="s">
        <v>14556</v>
      </c>
      <c r="G2401" s="36" t="s">
        <v>14640</v>
      </c>
      <c r="H2401" s="38">
        <v>7133.5</v>
      </c>
      <c r="I2401" s="37" t="s">
        <v>14558</v>
      </c>
    </row>
    <row r="2402" spans="1:9" x14ac:dyDescent="0.25">
      <c r="A2402" s="36" t="s">
        <v>17139</v>
      </c>
      <c r="B2402" s="36" t="s">
        <v>17140</v>
      </c>
      <c r="C2402" s="36" t="s">
        <v>3521</v>
      </c>
      <c r="D2402" s="36" t="s">
        <v>341</v>
      </c>
      <c r="E2402" s="8"/>
      <c r="F2402" s="37" t="s">
        <v>14556</v>
      </c>
      <c r="G2402" s="36" t="s">
        <v>14561</v>
      </c>
      <c r="H2402" s="38">
        <v>4840.5</v>
      </c>
      <c r="I2402" s="37" t="s">
        <v>14558</v>
      </c>
    </row>
    <row r="2403" spans="1:9" x14ac:dyDescent="0.25">
      <c r="A2403" s="36" t="s">
        <v>17141</v>
      </c>
      <c r="B2403" s="36" t="s">
        <v>17142</v>
      </c>
      <c r="C2403" s="36" t="s">
        <v>3523</v>
      </c>
      <c r="D2403" s="36" t="s">
        <v>291</v>
      </c>
      <c r="E2403" s="8"/>
      <c r="F2403" s="37" t="s">
        <v>14556</v>
      </c>
      <c r="G2403" s="36" t="s">
        <v>14561</v>
      </c>
      <c r="H2403" s="38">
        <v>19900.5</v>
      </c>
      <c r="I2403" s="37" t="s">
        <v>14558</v>
      </c>
    </row>
    <row r="2404" spans="1:9" x14ac:dyDescent="0.25">
      <c r="A2404" s="36" t="s">
        <v>17143</v>
      </c>
      <c r="B2404" s="36" t="s">
        <v>17144</v>
      </c>
      <c r="C2404" s="36" t="s">
        <v>7753</v>
      </c>
      <c r="D2404" s="36" t="s">
        <v>865</v>
      </c>
      <c r="E2404" s="8"/>
      <c r="F2404" s="37" t="s">
        <v>14556</v>
      </c>
      <c r="G2404" s="36" t="s">
        <v>14574</v>
      </c>
      <c r="H2404" s="38">
        <v>6048.5</v>
      </c>
      <c r="I2404" s="37" t="s">
        <v>14558</v>
      </c>
    </row>
    <row r="2405" spans="1:9" x14ac:dyDescent="0.25">
      <c r="A2405" s="36" t="s">
        <v>17145</v>
      </c>
      <c r="B2405" s="36" t="s">
        <v>17146</v>
      </c>
      <c r="C2405" s="36" t="s">
        <v>5993</v>
      </c>
      <c r="D2405" s="36" t="s">
        <v>224</v>
      </c>
      <c r="E2405" s="8"/>
      <c r="F2405" s="37" t="s">
        <v>14556</v>
      </c>
      <c r="G2405" s="36" t="s">
        <v>14691</v>
      </c>
      <c r="H2405" s="38">
        <v>11409.5</v>
      </c>
      <c r="I2405" s="37" t="s">
        <v>14558</v>
      </c>
    </row>
    <row r="2406" spans="1:9" x14ac:dyDescent="0.25">
      <c r="A2406" s="36" t="s">
        <v>17147</v>
      </c>
      <c r="B2406" s="36" t="s">
        <v>17148</v>
      </c>
      <c r="C2406" s="36" t="s">
        <v>5178</v>
      </c>
      <c r="D2406" s="36" t="s">
        <v>1392</v>
      </c>
      <c r="E2406" s="8"/>
      <c r="F2406" s="37" t="s">
        <v>14556</v>
      </c>
      <c r="G2406" s="36" t="s">
        <v>16127</v>
      </c>
      <c r="H2406" s="38">
        <v>6689.5</v>
      </c>
      <c r="I2406" s="37" t="s">
        <v>14558</v>
      </c>
    </row>
    <row r="2407" spans="1:9" x14ac:dyDescent="0.25">
      <c r="A2407" s="36" t="s">
        <v>434</v>
      </c>
      <c r="B2407" s="36" t="s">
        <v>17149</v>
      </c>
      <c r="C2407" s="36" t="s">
        <v>433</v>
      </c>
      <c r="D2407" s="36" t="s">
        <v>25</v>
      </c>
      <c r="E2407" s="8"/>
      <c r="F2407" s="37" t="s">
        <v>14556</v>
      </c>
      <c r="G2407" s="36" t="s">
        <v>14950</v>
      </c>
      <c r="H2407" s="38">
        <v>7575</v>
      </c>
      <c r="I2407" s="37" t="s">
        <v>14558</v>
      </c>
    </row>
    <row r="2408" spans="1:9" x14ac:dyDescent="0.25">
      <c r="A2408" s="36" t="s">
        <v>17150</v>
      </c>
      <c r="B2408" s="36" t="s">
        <v>17151</v>
      </c>
      <c r="C2408" s="36" t="s">
        <v>1832</v>
      </c>
      <c r="D2408" s="36" t="s">
        <v>224</v>
      </c>
      <c r="E2408" s="8"/>
      <c r="F2408" s="37" t="s">
        <v>14556</v>
      </c>
      <c r="G2408" s="36" t="s">
        <v>14625</v>
      </c>
      <c r="H2408" s="38">
        <v>11409.5</v>
      </c>
      <c r="I2408" s="37" t="s">
        <v>14558</v>
      </c>
    </row>
    <row r="2409" spans="1:9" x14ac:dyDescent="0.25">
      <c r="A2409" s="36" t="s">
        <v>17152</v>
      </c>
      <c r="B2409" s="36" t="s">
        <v>17153</v>
      </c>
      <c r="C2409" s="36" t="s">
        <v>2277</v>
      </c>
      <c r="D2409" s="36" t="s">
        <v>422</v>
      </c>
      <c r="E2409" s="8"/>
      <c r="F2409" s="37" t="s">
        <v>14556</v>
      </c>
      <c r="G2409" s="36" t="s">
        <v>17154</v>
      </c>
      <c r="H2409" s="38">
        <v>15419.5</v>
      </c>
      <c r="I2409" s="37" t="s">
        <v>14558</v>
      </c>
    </row>
    <row r="2410" spans="1:9" x14ac:dyDescent="0.25">
      <c r="A2410" s="36" t="s">
        <v>17155</v>
      </c>
      <c r="B2410" s="36" t="s">
        <v>17156</v>
      </c>
      <c r="C2410" s="36" t="s">
        <v>8548</v>
      </c>
      <c r="D2410" s="36" t="s">
        <v>224</v>
      </c>
      <c r="E2410" s="8"/>
      <c r="F2410" s="37" t="s">
        <v>14556</v>
      </c>
      <c r="G2410" s="36" t="s">
        <v>17157</v>
      </c>
      <c r="H2410" s="38">
        <v>11409.5</v>
      </c>
      <c r="I2410" s="37" t="s">
        <v>14558</v>
      </c>
    </row>
    <row r="2411" spans="1:9" x14ac:dyDescent="0.25">
      <c r="A2411" s="36" t="s">
        <v>17158</v>
      </c>
      <c r="B2411" s="36" t="s">
        <v>17159</v>
      </c>
      <c r="C2411" s="36" t="s">
        <v>1833</v>
      </c>
      <c r="D2411" s="36" t="s">
        <v>33</v>
      </c>
      <c r="E2411" s="8"/>
      <c r="F2411" s="37" t="s">
        <v>14556</v>
      </c>
      <c r="G2411" s="36" t="s">
        <v>14625</v>
      </c>
      <c r="H2411" s="38">
        <v>6689.5</v>
      </c>
      <c r="I2411" s="37" t="s">
        <v>14558</v>
      </c>
    </row>
    <row r="2412" spans="1:9" x14ac:dyDescent="0.25">
      <c r="A2412" s="36" t="s">
        <v>17160</v>
      </c>
      <c r="B2412" s="36" t="s">
        <v>17161</v>
      </c>
      <c r="C2412" s="36" t="s">
        <v>5943</v>
      </c>
      <c r="D2412" s="36" t="s">
        <v>49</v>
      </c>
      <c r="E2412" s="8"/>
      <c r="F2412" s="37" t="s">
        <v>14556</v>
      </c>
      <c r="G2412" s="36" t="s">
        <v>14829</v>
      </c>
      <c r="H2412" s="38">
        <v>14527.5</v>
      </c>
      <c r="I2412" s="37" t="s">
        <v>14558</v>
      </c>
    </row>
    <row r="2413" spans="1:9" x14ac:dyDescent="0.25">
      <c r="A2413" s="36" t="s">
        <v>17162</v>
      </c>
      <c r="B2413" s="36" t="s">
        <v>17163</v>
      </c>
      <c r="C2413" s="36" t="s">
        <v>7346</v>
      </c>
      <c r="D2413" s="36" t="s">
        <v>334</v>
      </c>
      <c r="E2413" s="8"/>
      <c r="F2413" s="37" t="s">
        <v>14556</v>
      </c>
      <c r="G2413" s="36" t="s">
        <v>14557</v>
      </c>
      <c r="H2413" s="38">
        <v>17218.5</v>
      </c>
      <c r="I2413" s="37" t="s">
        <v>14558</v>
      </c>
    </row>
    <row r="2414" spans="1:9" x14ac:dyDescent="0.25">
      <c r="A2414" s="36" t="s">
        <v>17164</v>
      </c>
      <c r="B2414" s="36" t="s">
        <v>17165</v>
      </c>
      <c r="C2414" s="36" t="s">
        <v>3641</v>
      </c>
      <c r="D2414" s="36" t="s">
        <v>3639</v>
      </c>
      <c r="E2414" s="8"/>
      <c r="F2414" s="37" t="s">
        <v>14556</v>
      </c>
      <c r="G2414" s="36" t="s">
        <v>14574</v>
      </c>
      <c r="H2414" s="38">
        <v>5254.5</v>
      </c>
      <c r="I2414" s="37" t="s">
        <v>14558</v>
      </c>
    </row>
    <row r="2415" spans="1:9" x14ac:dyDescent="0.25">
      <c r="A2415" s="36" t="s">
        <v>17166</v>
      </c>
      <c r="B2415" s="36" t="s">
        <v>17167</v>
      </c>
      <c r="C2415" s="36" t="s">
        <v>5450</v>
      </c>
      <c r="D2415" s="36" t="s">
        <v>16</v>
      </c>
      <c r="E2415" s="8"/>
      <c r="F2415" s="37" t="s">
        <v>14556</v>
      </c>
      <c r="G2415" s="36" t="s">
        <v>14912</v>
      </c>
      <c r="H2415" s="38">
        <v>4585</v>
      </c>
      <c r="I2415" s="37" t="s">
        <v>14558</v>
      </c>
    </row>
    <row r="2416" spans="1:9" x14ac:dyDescent="0.25">
      <c r="A2416" s="36" t="s">
        <v>17168</v>
      </c>
      <c r="B2416" s="36" t="s">
        <v>17169</v>
      </c>
      <c r="C2416" s="36" t="s">
        <v>7347</v>
      </c>
      <c r="D2416" s="36" t="s">
        <v>97</v>
      </c>
      <c r="E2416" s="8"/>
      <c r="F2416" s="37" t="s">
        <v>14556</v>
      </c>
      <c r="G2416" s="36" t="s">
        <v>14557</v>
      </c>
      <c r="H2416" s="38">
        <v>14123</v>
      </c>
      <c r="I2416" s="37" t="s">
        <v>14558</v>
      </c>
    </row>
    <row r="2417" spans="1:9" x14ac:dyDescent="0.25">
      <c r="A2417" s="36" t="s">
        <v>17170</v>
      </c>
      <c r="B2417" s="36" t="s">
        <v>17171</v>
      </c>
      <c r="C2417" s="36" t="s">
        <v>7349</v>
      </c>
      <c r="D2417" s="36" t="s">
        <v>119</v>
      </c>
      <c r="E2417" s="8"/>
      <c r="F2417" s="37" t="s">
        <v>14556</v>
      </c>
      <c r="G2417" s="36" t="s">
        <v>14557</v>
      </c>
      <c r="H2417" s="38">
        <v>5237.5</v>
      </c>
      <c r="I2417" s="37" t="s">
        <v>14558</v>
      </c>
    </row>
    <row r="2418" spans="1:9" x14ac:dyDescent="0.25">
      <c r="A2418" s="36" t="s">
        <v>17172</v>
      </c>
      <c r="B2418" s="36" t="s">
        <v>17173</v>
      </c>
      <c r="C2418" s="36" t="s">
        <v>2573</v>
      </c>
      <c r="D2418" s="36" t="s">
        <v>1085</v>
      </c>
      <c r="E2418" s="8"/>
      <c r="F2418" s="37" t="s">
        <v>14556</v>
      </c>
      <c r="G2418" s="36" t="s">
        <v>15009</v>
      </c>
      <c r="H2418" s="38">
        <v>18084</v>
      </c>
      <c r="I2418" s="37" t="s">
        <v>14558</v>
      </c>
    </row>
    <row r="2419" spans="1:9" x14ac:dyDescent="0.25">
      <c r="A2419" s="36" t="s">
        <v>17174</v>
      </c>
      <c r="B2419" s="36" t="s">
        <v>17175</v>
      </c>
      <c r="C2419" s="36" t="s">
        <v>2066</v>
      </c>
      <c r="D2419" s="36" t="s">
        <v>25</v>
      </c>
      <c r="E2419" s="8"/>
      <c r="F2419" s="37" t="s">
        <v>14556</v>
      </c>
      <c r="G2419" s="36" t="s">
        <v>14631</v>
      </c>
      <c r="H2419" s="38">
        <v>8651</v>
      </c>
      <c r="I2419" s="37" t="s">
        <v>14558</v>
      </c>
    </row>
    <row r="2420" spans="1:9" x14ac:dyDescent="0.25">
      <c r="A2420" s="36" t="s">
        <v>17176</v>
      </c>
      <c r="B2420" s="36" t="s">
        <v>17177</v>
      </c>
      <c r="C2420" s="36" t="s">
        <v>7618</v>
      </c>
      <c r="D2420" s="36" t="s">
        <v>217</v>
      </c>
      <c r="E2420" s="8"/>
      <c r="F2420" s="37" t="s">
        <v>14556</v>
      </c>
      <c r="G2420" s="36" t="s">
        <v>14719</v>
      </c>
      <c r="H2420" s="38">
        <v>6689.5</v>
      </c>
      <c r="I2420" s="37" t="s">
        <v>14558</v>
      </c>
    </row>
    <row r="2421" spans="1:9" x14ac:dyDescent="0.25">
      <c r="A2421" s="36" t="s">
        <v>17178</v>
      </c>
      <c r="B2421" s="36" t="s">
        <v>17179</v>
      </c>
      <c r="C2421" s="36" t="s">
        <v>3643</v>
      </c>
      <c r="D2421" s="36" t="s">
        <v>803</v>
      </c>
      <c r="E2421" s="8"/>
      <c r="F2421" s="37" t="s">
        <v>14556</v>
      </c>
      <c r="G2421" s="36" t="s">
        <v>14574</v>
      </c>
      <c r="H2421" s="38">
        <v>10446</v>
      </c>
      <c r="I2421" s="37" t="s">
        <v>14558</v>
      </c>
    </row>
    <row r="2422" spans="1:9" x14ac:dyDescent="0.25">
      <c r="A2422" s="36" t="s">
        <v>17180</v>
      </c>
      <c r="B2422" s="36" t="s">
        <v>17181</v>
      </c>
      <c r="C2422" s="36" t="s">
        <v>5579</v>
      </c>
      <c r="D2422" s="36" t="s">
        <v>200</v>
      </c>
      <c r="E2422" s="8"/>
      <c r="F2422" s="37" t="s">
        <v>14556</v>
      </c>
      <c r="G2422" s="36" t="s">
        <v>15000</v>
      </c>
      <c r="H2422" s="38">
        <v>17050.5</v>
      </c>
      <c r="I2422" s="37" t="s">
        <v>14558</v>
      </c>
    </row>
    <row r="2423" spans="1:9" x14ac:dyDescent="0.25">
      <c r="A2423" s="36" t="s">
        <v>17182</v>
      </c>
      <c r="B2423" s="36" t="s">
        <v>17183</v>
      </c>
      <c r="C2423" s="36" t="s">
        <v>3644</v>
      </c>
      <c r="D2423" s="36" t="s">
        <v>132</v>
      </c>
      <c r="E2423" s="8"/>
      <c r="F2423" s="37" t="s">
        <v>14556</v>
      </c>
      <c r="G2423" s="36" t="s">
        <v>14574</v>
      </c>
      <c r="H2423" s="38">
        <v>12587</v>
      </c>
      <c r="I2423" s="37" t="s">
        <v>14558</v>
      </c>
    </row>
    <row r="2424" spans="1:9" x14ac:dyDescent="0.25">
      <c r="A2424" s="36" t="s">
        <v>17184</v>
      </c>
      <c r="B2424" s="36" t="s">
        <v>17185</v>
      </c>
      <c r="C2424" s="36" t="s">
        <v>7382</v>
      </c>
      <c r="D2424" s="36" t="s">
        <v>7380</v>
      </c>
      <c r="E2424" s="8"/>
      <c r="F2424" s="37" t="s">
        <v>14556</v>
      </c>
      <c r="G2424" s="36" t="s">
        <v>14557</v>
      </c>
      <c r="H2424" s="38">
        <v>12502</v>
      </c>
      <c r="I2424" s="37" t="s">
        <v>14558</v>
      </c>
    </row>
    <row r="2425" spans="1:9" x14ac:dyDescent="0.25">
      <c r="A2425" s="36" t="s">
        <v>17186</v>
      </c>
      <c r="B2425" s="36" t="s">
        <v>17187</v>
      </c>
      <c r="C2425" s="36" t="s">
        <v>1098</v>
      </c>
      <c r="D2425" s="36" t="s">
        <v>224</v>
      </c>
      <c r="E2425" s="8"/>
      <c r="F2425" s="37" t="s">
        <v>14556</v>
      </c>
      <c r="G2425" s="36" t="s">
        <v>14742</v>
      </c>
      <c r="H2425" s="38">
        <v>12598.5</v>
      </c>
      <c r="I2425" s="37" t="s">
        <v>14558</v>
      </c>
    </row>
    <row r="2426" spans="1:9" x14ac:dyDescent="0.25">
      <c r="A2426" s="36" t="s">
        <v>17188</v>
      </c>
      <c r="B2426" s="36" t="s">
        <v>17189</v>
      </c>
      <c r="C2426" s="36" t="s">
        <v>6632</v>
      </c>
      <c r="D2426" s="36" t="s">
        <v>926</v>
      </c>
      <c r="E2426" s="8"/>
      <c r="F2426" s="37" t="s">
        <v>14556</v>
      </c>
      <c r="G2426" s="36" t="s">
        <v>14622</v>
      </c>
      <c r="H2426" s="38">
        <v>7133.5</v>
      </c>
      <c r="I2426" s="37" t="s">
        <v>14558</v>
      </c>
    </row>
    <row r="2427" spans="1:9" x14ac:dyDescent="0.25">
      <c r="A2427" s="36" t="s">
        <v>17190</v>
      </c>
      <c r="B2427" s="36" t="s">
        <v>17191</v>
      </c>
      <c r="C2427" s="36" t="s">
        <v>5380</v>
      </c>
      <c r="D2427" s="36" t="s">
        <v>1449</v>
      </c>
      <c r="E2427" s="8"/>
      <c r="F2427" s="37" t="s">
        <v>14556</v>
      </c>
      <c r="G2427" s="36" t="s">
        <v>14852</v>
      </c>
      <c r="H2427" s="38">
        <v>13767.5</v>
      </c>
      <c r="I2427" s="37" t="s">
        <v>14558</v>
      </c>
    </row>
    <row r="2428" spans="1:9" x14ac:dyDescent="0.25">
      <c r="A2428" s="36" t="s">
        <v>17192</v>
      </c>
      <c r="B2428" s="36" t="s">
        <v>17193</v>
      </c>
      <c r="C2428" s="36" t="s">
        <v>2067</v>
      </c>
      <c r="D2428" s="36" t="s">
        <v>274</v>
      </c>
      <c r="E2428" s="8"/>
      <c r="F2428" s="37" t="s">
        <v>14556</v>
      </c>
      <c r="G2428" s="36" t="s">
        <v>14631</v>
      </c>
      <c r="H2428" s="38">
        <v>7569</v>
      </c>
      <c r="I2428" s="37" t="s">
        <v>14558</v>
      </c>
    </row>
    <row r="2429" spans="1:9" x14ac:dyDescent="0.25">
      <c r="A2429" s="36" t="s">
        <v>17194</v>
      </c>
      <c r="B2429" s="36" t="s">
        <v>17195</v>
      </c>
      <c r="C2429" s="36" t="s">
        <v>6691</v>
      </c>
      <c r="D2429" s="36" t="s">
        <v>206</v>
      </c>
      <c r="E2429" s="8"/>
      <c r="F2429" s="37" t="s">
        <v>14556</v>
      </c>
      <c r="G2429" s="36" t="s">
        <v>14628</v>
      </c>
      <c r="H2429" s="38">
        <v>4635.5</v>
      </c>
      <c r="I2429" s="37" t="s">
        <v>14558</v>
      </c>
    </row>
    <row r="2430" spans="1:9" x14ac:dyDescent="0.25">
      <c r="A2430" s="36" t="s">
        <v>17196</v>
      </c>
      <c r="B2430" s="36" t="s">
        <v>17197</v>
      </c>
      <c r="C2430" s="36" t="s">
        <v>4007</v>
      </c>
      <c r="D2430" s="36" t="s">
        <v>80</v>
      </c>
      <c r="E2430" s="8"/>
      <c r="F2430" s="37" t="s">
        <v>14556</v>
      </c>
      <c r="G2430" s="36" t="s">
        <v>14567</v>
      </c>
      <c r="H2430" s="38">
        <v>8852.5</v>
      </c>
      <c r="I2430" s="37" t="s">
        <v>14558</v>
      </c>
    </row>
    <row r="2431" spans="1:9" x14ac:dyDescent="0.25">
      <c r="A2431" s="36" t="s">
        <v>17198</v>
      </c>
      <c r="B2431" s="36" t="s">
        <v>17199</v>
      </c>
      <c r="C2431" s="36" t="s">
        <v>3525</v>
      </c>
      <c r="D2431" s="36" t="s">
        <v>259</v>
      </c>
      <c r="E2431" s="8"/>
      <c r="F2431" s="37" t="s">
        <v>14556</v>
      </c>
      <c r="G2431" s="36" t="s">
        <v>14561</v>
      </c>
      <c r="H2431" s="38">
        <v>5237.5</v>
      </c>
      <c r="I2431" s="37" t="s">
        <v>14558</v>
      </c>
    </row>
    <row r="2432" spans="1:9" x14ac:dyDescent="0.25">
      <c r="A2432" s="36" t="s">
        <v>17200</v>
      </c>
      <c r="B2432" s="36" t="s">
        <v>17201</v>
      </c>
      <c r="C2432" s="36" t="s">
        <v>7385</v>
      </c>
      <c r="D2432" s="36" t="s">
        <v>1392</v>
      </c>
      <c r="E2432" s="8"/>
      <c r="F2432" s="37" t="s">
        <v>14556</v>
      </c>
      <c r="G2432" s="36" t="s">
        <v>14557</v>
      </c>
      <c r="H2432" s="38">
        <v>6689.5</v>
      </c>
      <c r="I2432" s="37" t="s">
        <v>14558</v>
      </c>
    </row>
    <row r="2433" spans="1:9" x14ac:dyDescent="0.25">
      <c r="A2433" s="36" t="s">
        <v>17202</v>
      </c>
      <c r="B2433" s="36" t="s">
        <v>17203</v>
      </c>
      <c r="C2433" s="36" t="s">
        <v>1835</v>
      </c>
      <c r="D2433" s="36" t="s">
        <v>224</v>
      </c>
      <c r="E2433" s="8"/>
      <c r="F2433" s="37" t="s">
        <v>14556</v>
      </c>
      <c r="G2433" s="36" t="s">
        <v>14625</v>
      </c>
      <c r="H2433" s="38">
        <v>11409.5</v>
      </c>
      <c r="I2433" s="37" t="s">
        <v>14558</v>
      </c>
    </row>
    <row r="2434" spans="1:9" x14ac:dyDescent="0.25">
      <c r="A2434" s="36" t="s">
        <v>17204</v>
      </c>
      <c r="B2434" s="36" t="s">
        <v>17205</v>
      </c>
      <c r="C2434" s="36" t="s">
        <v>7386</v>
      </c>
      <c r="D2434" s="36" t="s">
        <v>1614</v>
      </c>
      <c r="E2434" s="8"/>
      <c r="F2434" s="37" t="s">
        <v>14556</v>
      </c>
      <c r="G2434" s="36" t="s">
        <v>14557</v>
      </c>
      <c r="H2434" s="38">
        <v>14885.5</v>
      </c>
      <c r="I2434" s="37" t="s">
        <v>14558</v>
      </c>
    </row>
    <row r="2435" spans="1:9" x14ac:dyDescent="0.25">
      <c r="A2435" s="36" t="s">
        <v>17206</v>
      </c>
      <c r="B2435" s="36" t="s">
        <v>17207</v>
      </c>
      <c r="C2435" s="36" t="s">
        <v>7387</v>
      </c>
      <c r="D2435" s="36" t="s">
        <v>281</v>
      </c>
      <c r="E2435" s="8"/>
      <c r="F2435" s="37" t="s">
        <v>14556</v>
      </c>
      <c r="G2435" s="36" t="s">
        <v>14557</v>
      </c>
      <c r="H2435" s="38">
        <v>10292</v>
      </c>
      <c r="I2435" s="37" t="s">
        <v>14558</v>
      </c>
    </row>
    <row r="2436" spans="1:9" x14ac:dyDescent="0.25">
      <c r="A2436" s="36" t="s">
        <v>17208</v>
      </c>
      <c r="B2436" s="36" t="s">
        <v>17209</v>
      </c>
      <c r="C2436" s="36" t="s">
        <v>1455</v>
      </c>
      <c r="D2436" s="36" t="s">
        <v>25</v>
      </c>
      <c r="E2436" s="8"/>
      <c r="F2436" s="37" t="s">
        <v>14556</v>
      </c>
      <c r="G2436" s="36" t="s">
        <v>14583</v>
      </c>
      <c r="H2436" s="38">
        <v>7575</v>
      </c>
      <c r="I2436" s="37" t="s">
        <v>14558</v>
      </c>
    </row>
    <row r="2437" spans="1:9" x14ac:dyDescent="0.25">
      <c r="A2437" s="36" t="s">
        <v>17210</v>
      </c>
      <c r="B2437" s="36" t="s">
        <v>17211</v>
      </c>
      <c r="C2437" s="36" t="s">
        <v>5265</v>
      </c>
      <c r="D2437" s="36" t="s">
        <v>154</v>
      </c>
      <c r="E2437" s="8"/>
      <c r="F2437" s="37" t="s">
        <v>14556</v>
      </c>
      <c r="G2437" s="36" t="s">
        <v>14950</v>
      </c>
      <c r="H2437" s="38">
        <v>5438.5</v>
      </c>
      <c r="I2437" s="37" t="s">
        <v>14558</v>
      </c>
    </row>
    <row r="2438" spans="1:9" x14ac:dyDescent="0.25">
      <c r="A2438" s="36" t="s">
        <v>17212</v>
      </c>
      <c r="B2438" s="36" t="s">
        <v>17213</v>
      </c>
      <c r="C2438" s="36" t="s">
        <v>6634</v>
      </c>
      <c r="D2438" s="36" t="s">
        <v>228</v>
      </c>
      <c r="E2438" s="8"/>
      <c r="F2438" s="37" t="s">
        <v>14556</v>
      </c>
      <c r="G2438" s="36" t="s">
        <v>14622</v>
      </c>
      <c r="H2438" s="38">
        <v>4520.5</v>
      </c>
      <c r="I2438" s="37" t="s">
        <v>14558</v>
      </c>
    </row>
    <row r="2439" spans="1:9" x14ac:dyDescent="0.25">
      <c r="A2439" s="36" t="s">
        <v>17214</v>
      </c>
      <c r="B2439" s="36" t="s">
        <v>17215</v>
      </c>
      <c r="C2439" s="36" t="s">
        <v>7389</v>
      </c>
      <c r="D2439" s="36" t="s">
        <v>91</v>
      </c>
      <c r="E2439" s="8"/>
      <c r="F2439" s="37" t="s">
        <v>14556</v>
      </c>
      <c r="G2439" s="36" t="s">
        <v>14557</v>
      </c>
      <c r="H2439" s="38">
        <v>5231.5</v>
      </c>
      <c r="I2439" s="37" t="s">
        <v>14558</v>
      </c>
    </row>
    <row r="2440" spans="1:9" x14ac:dyDescent="0.25">
      <c r="A2440" s="36" t="s">
        <v>17216</v>
      </c>
      <c r="B2440" s="36" t="s">
        <v>17217</v>
      </c>
      <c r="C2440" s="36" t="s">
        <v>7392</v>
      </c>
      <c r="D2440" s="36" t="s">
        <v>334</v>
      </c>
      <c r="E2440" s="8"/>
      <c r="F2440" s="37" t="s">
        <v>14556</v>
      </c>
      <c r="G2440" s="36" t="s">
        <v>14557</v>
      </c>
      <c r="H2440" s="38">
        <v>17218.5</v>
      </c>
      <c r="I2440" s="37" t="s">
        <v>14558</v>
      </c>
    </row>
    <row r="2441" spans="1:9" x14ac:dyDescent="0.25">
      <c r="A2441" s="36" t="s">
        <v>17218</v>
      </c>
      <c r="B2441" s="36" t="s">
        <v>17219</v>
      </c>
      <c r="C2441" s="36" t="s">
        <v>5336</v>
      </c>
      <c r="D2441" s="36" t="s">
        <v>25</v>
      </c>
      <c r="E2441" s="8"/>
      <c r="F2441" s="37" t="s">
        <v>14556</v>
      </c>
      <c r="G2441" s="36" t="s">
        <v>14716</v>
      </c>
      <c r="H2441" s="38">
        <v>7575</v>
      </c>
      <c r="I2441" s="37" t="s">
        <v>14558</v>
      </c>
    </row>
    <row r="2442" spans="1:9" x14ac:dyDescent="0.25">
      <c r="A2442" s="36" t="s">
        <v>17220</v>
      </c>
      <c r="B2442" s="36" t="s">
        <v>17221</v>
      </c>
      <c r="C2442" s="36" t="s">
        <v>6692</v>
      </c>
      <c r="D2442" s="36" t="s">
        <v>91</v>
      </c>
      <c r="E2442" s="8"/>
      <c r="F2442" s="37" t="s">
        <v>14556</v>
      </c>
      <c r="G2442" s="36" t="s">
        <v>14628</v>
      </c>
      <c r="H2442" s="38">
        <v>5231.5</v>
      </c>
      <c r="I2442" s="37" t="s">
        <v>14558</v>
      </c>
    </row>
    <row r="2443" spans="1:9" x14ac:dyDescent="0.25">
      <c r="A2443" s="36" t="s">
        <v>17222</v>
      </c>
      <c r="B2443" s="36" t="s">
        <v>17223</v>
      </c>
      <c r="C2443" s="36" t="s">
        <v>3891</v>
      </c>
      <c r="D2443" s="36" t="s">
        <v>1449</v>
      </c>
      <c r="E2443" s="8"/>
      <c r="F2443" s="37" t="s">
        <v>14556</v>
      </c>
      <c r="G2443" s="36" t="s">
        <v>17224</v>
      </c>
      <c r="H2443" s="38">
        <v>13767.5</v>
      </c>
      <c r="I2443" s="37" t="s">
        <v>14558</v>
      </c>
    </row>
    <row r="2444" spans="1:9" x14ac:dyDescent="0.25">
      <c r="A2444" s="36" t="s">
        <v>17225</v>
      </c>
      <c r="B2444" s="36" t="s">
        <v>17226</v>
      </c>
      <c r="C2444" s="36" t="s">
        <v>5866</v>
      </c>
      <c r="D2444" s="36" t="s">
        <v>217</v>
      </c>
      <c r="E2444" s="8"/>
      <c r="F2444" s="37" t="s">
        <v>14556</v>
      </c>
      <c r="G2444" s="36" t="s">
        <v>15708</v>
      </c>
      <c r="H2444" s="38">
        <v>6689.5</v>
      </c>
      <c r="I2444" s="37" t="s">
        <v>14558</v>
      </c>
    </row>
    <row r="2445" spans="1:9" x14ac:dyDescent="0.25">
      <c r="A2445" s="36" t="s">
        <v>17227</v>
      </c>
      <c r="B2445" s="36" t="s">
        <v>17228</v>
      </c>
      <c r="C2445" s="36" t="s">
        <v>7394</v>
      </c>
      <c r="D2445" s="36" t="s">
        <v>259</v>
      </c>
      <c r="E2445" s="8"/>
      <c r="F2445" s="37" t="s">
        <v>14556</v>
      </c>
      <c r="G2445" s="36" t="s">
        <v>14557</v>
      </c>
      <c r="H2445" s="38">
        <v>5237.5</v>
      </c>
      <c r="I2445" s="37" t="s">
        <v>14558</v>
      </c>
    </row>
    <row r="2446" spans="1:9" x14ac:dyDescent="0.25">
      <c r="A2446" s="36" t="s">
        <v>17229</v>
      </c>
      <c r="B2446" s="36" t="s">
        <v>17230</v>
      </c>
      <c r="C2446" s="36" t="s">
        <v>7395</v>
      </c>
      <c r="D2446" s="36" t="s">
        <v>80</v>
      </c>
      <c r="E2446" s="8"/>
      <c r="F2446" s="37" t="s">
        <v>14556</v>
      </c>
      <c r="G2446" s="36" t="s">
        <v>14557</v>
      </c>
      <c r="H2446" s="38">
        <v>8852.5</v>
      </c>
      <c r="I2446" s="37" t="s">
        <v>14558</v>
      </c>
    </row>
    <row r="2447" spans="1:9" x14ac:dyDescent="0.25">
      <c r="A2447" s="36" t="s">
        <v>17231</v>
      </c>
      <c r="B2447" s="36" t="s">
        <v>17232</v>
      </c>
      <c r="C2447" s="36" t="s">
        <v>3866</v>
      </c>
      <c r="D2447" s="36" t="s">
        <v>25</v>
      </c>
      <c r="E2447" s="8"/>
      <c r="F2447" s="37" t="s">
        <v>14556</v>
      </c>
      <c r="G2447" s="36" t="s">
        <v>15451</v>
      </c>
      <c r="H2447" s="38">
        <v>7575</v>
      </c>
      <c r="I2447" s="37" t="s">
        <v>14558</v>
      </c>
    </row>
    <row r="2448" spans="1:9" x14ac:dyDescent="0.25">
      <c r="A2448" s="36" t="s">
        <v>17233</v>
      </c>
      <c r="B2448" s="36" t="s">
        <v>17234</v>
      </c>
      <c r="C2448" s="36" t="s">
        <v>17235</v>
      </c>
      <c r="D2448" s="36" t="s">
        <v>232</v>
      </c>
      <c r="E2448" s="8"/>
      <c r="F2448" s="37" t="s">
        <v>14556</v>
      </c>
      <c r="G2448" s="36" t="s">
        <v>17236</v>
      </c>
      <c r="H2448" s="38">
        <v>9319</v>
      </c>
      <c r="I2448" s="37" t="s">
        <v>14558</v>
      </c>
    </row>
    <row r="2449" spans="1:9" x14ac:dyDescent="0.25">
      <c r="A2449" s="36" t="s">
        <v>17237</v>
      </c>
      <c r="B2449" s="36" t="s">
        <v>17238</v>
      </c>
      <c r="C2449" s="36" t="s">
        <v>6179</v>
      </c>
      <c r="D2449" s="36" t="s">
        <v>224</v>
      </c>
      <c r="E2449" s="8"/>
      <c r="F2449" s="37" t="s">
        <v>14556</v>
      </c>
      <c r="G2449" s="36" t="s">
        <v>14557</v>
      </c>
      <c r="H2449" s="38">
        <v>11409.5</v>
      </c>
      <c r="I2449" s="37" t="s">
        <v>14558</v>
      </c>
    </row>
    <row r="2450" spans="1:9" x14ac:dyDescent="0.25">
      <c r="A2450" s="36" t="s">
        <v>17239</v>
      </c>
      <c r="B2450" s="36" t="s">
        <v>17240</v>
      </c>
      <c r="C2450" s="36" t="s">
        <v>7754</v>
      </c>
      <c r="D2450" s="36" t="s">
        <v>556</v>
      </c>
      <c r="E2450" s="8"/>
      <c r="F2450" s="37" t="s">
        <v>14556</v>
      </c>
      <c r="G2450" s="36" t="s">
        <v>14619</v>
      </c>
      <c r="H2450" s="38">
        <v>18084</v>
      </c>
      <c r="I2450" s="37" t="s">
        <v>14558</v>
      </c>
    </row>
    <row r="2451" spans="1:9" x14ac:dyDescent="0.25">
      <c r="A2451" s="36" t="s">
        <v>17241</v>
      </c>
      <c r="B2451" s="36" t="s">
        <v>17242</v>
      </c>
      <c r="C2451" s="36" t="s">
        <v>2684</v>
      </c>
      <c r="D2451" s="36" t="s">
        <v>228</v>
      </c>
      <c r="E2451" s="8"/>
      <c r="F2451" s="37" t="s">
        <v>14556</v>
      </c>
      <c r="G2451" s="36" t="s">
        <v>15183</v>
      </c>
      <c r="H2451" s="38">
        <v>4520.5</v>
      </c>
      <c r="I2451" s="37" t="s">
        <v>14558</v>
      </c>
    </row>
    <row r="2452" spans="1:9" x14ac:dyDescent="0.25">
      <c r="A2452" s="36" t="s">
        <v>17243</v>
      </c>
      <c r="B2452" s="36" t="s">
        <v>17244</v>
      </c>
      <c r="C2452" s="36" t="s">
        <v>3502</v>
      </c>
      <c r="D2452" s="36" t="s">
        <v>439</v>
      </c>
      <c r="E2452" s="8"/>
      <c r="F2452" s="37" t="s">
        <v>14556</v>
      </c>
      <c r="G2452" s="36" t="s">
        <v>14586</v>
      </c>
      <c r="H2452" s="38">
        <v>4959.5</v>
      </c>
      <c r="I2452" s="37" t="s">
        <v>14558</v>
      </c>
    </row>
    <row r="2453" spans="1:9" x14ac:dyDescent="0.25">
      <c r="A2453" s="36" t="s">
        <v>17245</v>
      </c>
      <c r="B2453" s="36" t="s">
        <v>17246</v>
      </c>
      <c r="C2453" s="36" t="s">
        <v>8344</v>
      </c>
      <c r="D2453" s="36" t="s">
        <v>80</v>
      </c>
      <c r="E2453" s="8"/>
      <c r="F2453" s="37" t="s">
        <v>14556</v>
      </c>
      <c r="G2453" s="36" t="s">
        <v>14807</v>
      </c>
      <c r="H2453" s="38">
        <v>8852.5</v>
      </c>
      <c r="I2453" s="37" t="s">
        <v>14558</v>
      </c>
    </row>
    <row r="2454" spans="1:9" x14ac:dyDescent="0.25">
      <c r="A2454" s="36" t="s">
        <v>17247</v>
      </c>
      <c r="B2454" s="36" t="s">
        <v>17248</v>
      </c>
      <c r="C2454" s="36" t="s">
        <v>6180</v>
      </c>
      <c r="D2454" s="36" t="s">
        <v>97</v>
      </c>
      <c r="E2454" s="8"/>
      <c r="F2454" s="37" t="s">
        <v>14556</v>
      </c>
      <c r="G2454" s="36" t="s">
        <v>14557</v>
      </c>
      <c r="H2454" s="38">
        <v>14123</v>
      </c>
      <c r="I2454" s="37" t="s">
        <v>14558</v>
      </c>
    </row>
    <row r="2455" spans="1:9" x14ac:dyDescent="0.25">
      <c r="A2455" s="36" t="s">
        <v>17249</v>
      </c>
      <c r="B2455" s="36" t="s">
        <v>17250</v>
      </c>
      <c r="C2455" s="36" t="s">
        <v>6037</v>
      </c>
      <c r="D2455" s="36" t="s">
        <v>80</v>
      </c>
      <c r="E2455" s="8"/>
      <c r="F2455" s="37" t="s">
        <v>14556</v>
      </c>
      <c r="G2455" s="36" t="s">
        <v>14750</v>
      </c>
      <c r="H2455" s="38">
        <v>8852.5</v>
      </c>
      <c r="I2455" s="37" t="s">
        <v>14558</v>
      </c>
    </row>
    <row r="2456" spans="1:9" x14ac:dyDescent="0.25">
      <c r="A2456" s="36" t="s">
        <v>17251</v>
      </c>
      <c r="B2456" s="36" t="s">
        <v>17252</v>
      </c>
      <c r="C2456" s="36" t="s">
        <v>5200</v>
      </c>
      <c r="D2456" s="36" t="s">
        <v>206</v>
      </c>
      <c r="E2456" s="8"/>
      <c r="F2456" s="37" t="s">
        <v>14556</v>
      </c>
      <c r="G2456" s="36" t="s">
        <v>16158</v>
      </c>
      <c r="H2456" s="38">
        <v>4635.5</v>
      </c>
      <c r="I2456" s="37" t="s">
        <v>14558</v>
      </c>
    </row>
    <row r="2457" spans="1:9" x14ac:dyDescent="0.25">
      <c r="A2457" s="36" t="s">
        <v>17253</v>
      </c>
      <c r="B2457" s="36" t="s">
        <v>17254</v>
      </c>
      <c r="C2457" s="36" t="s">
        <v>7582</v>
      </c>
      <c r="D2457" s="36" t="s">
        <v>3140</v>
      </c>
      <c r="E2457" s="8"/>
      <c r="F2457" s="37" t="s">
        <v>14556</v>
      </c>
      <c r="G2457" s="36" t="s">
        <v>14863</v>
      </c>
      <c r="H2457" s="38">
        <v>14070.5</v>
      </c>
      <c r="I2457" s="37" t="s">
        <v>14558</v>
      </c>
    </row>
    <row r="2458" spans="1:9" x14ac:dyDescent="0.25">
      <c r="A2458" s="36" t="s">
        <v>17255</v>
      </c>
      <c r="B2458" s="36" t="s">
        <v>17256</v>
      </c>
      <c r="C2458" s="36" t="s">
        <v>2068</v>
      </c>
      <c r="D2458" s="36" t="s">
        <v>334</v>
      </c>
      <c r="E2458" s="8"/>
      <c r="F2458" s="37" t="s">
        <v>14556</v>
      </c>
      <c r="G2458" s="36" t="s">
        <v>14631</v>
      </c>
      <c r="H2458" s="38">
        <v>18981.5</v>
      </c>
      <c r="I2458" s="37" t="s">
        <v>14558</v>
      </c>
    </row>
    <row r="2459" spans="1:9" x14ac:dyDescent="0.25">
      <c r="A2459" s="36" t="s">
        <v>17257</v>
      </c>
      <c r="B2459" s="36" t="s">
        <v>17258</v>
      </c>
      <c r="C2459" s="36" t="s">
        <v>6181</v>
      </c>
      <c r="D2459" s="36" t="s">
        <v>439</v>
      </c>
      <c r="E2459" s="8"/>
      <c r="F2459" s="37" t="s">
        <v>14556</v>
      </c>
      <c r="G2459" s="36" t="s">
        <v>14557</v>
      </c>
      <c r="H2459" s="38">
        <v>4959.5</v>
      </c>
      <c r="I2459" s="37" t="s">
        <v>14558</v>
      </c>
    </row>
    <row r="2460" spans="1:9" x14ac:dyDescent="0.25">
      <c r="A2460" s="36" t="s">
        <v>17259</v>
      </c>
      <c r="B2460" s="36" t="s">
        <v>17260</v>
      </c>
      <c r="C2460" s="36" t="s">
        <v>2429</v>
      </c>
      <c r="D2460" s="36" t="s">
        <v>49</v>
      </c>
      <c r="E2460" s="8"/>
      <c r="F2460" s="37" t="s">
        <v>14556</v>
      </c>
      <c r="G2460" s="36" t="s">
        <v>15040</v>
      </c>
      <c r="H2460" s="38">
        <v>14527.5</v>
      </c>
      <c r="I2460" s="37" t="s">
        <v>14558</v>
      </c>
    </row>
    <row r="2461" spans="1:9" x14ac:dyDescent="0.25">
      <c r="A2461" s="36" t="s">
        <v>17261</v>
      </c>
      <c r="B2461" s="36" t="s">
        <v>17262</v>
      </c>
      <c r="C2461" s="36" t="s">
        <v>5951</v>
      </c>
      <c r="D2461" s="36" t="s">
        <v>217</v>
      </c>
      <c r="E2461" s="8"/>
      <c r="F2461" s="37" t="s">
        <v>14556</v>
      </c>
      <c r="G2461" s="36" t="s">
        <v>17263</v>
      </c>
      <c r="H2461" s="38">
        <v>6689.5</v>
      </c>
      <c r="I2461" s="37" t="s">
        <v>14558</v>
      </c>
    </row>
    <row r="2462" spans="1:9" x14ac:dyDescent="0.25">
      <c r="A2462" s="36" t="s">
        <v>17264</v>
      </c>
      <c r="B2462" s="36" t="s">
        <v>17265</v>
      </c>
      <c r="C2462" s="36" t="s">
        <v>1411</v>
      </c>
      <c r="D2462" s="36" t="s">
        <v>91</v>
      </c>
      <c r="E2462" s="8"/>
      <c r="F2462" s="37" t="s">
        <v>14556</v>
      </c>
      <c r="G2462" s="36" t="s">
        <v>14776</v>
      </c>
      <c r="H2462" s="38">
        <v>5231.5</v>
      </c>
      <c r="I2462" s="37" t="s">
        <v>14558</v>
      </c>
    </row>
    <row r="2463" spans="1:9" x14ac:dyDescent="0.25">
      <c r="A2463" s="36" t="s">
        <v>17266</v>
      </c>
      <c r="B2463" s="36" t="s">
        <v>17267</v>
      </c>
      <c r="C2463" s="36" t="s">
        <v>3527</v>
      </c>
      <c r="D2463" s="36" t="s">
        <v>80</v>
      </c>
      <c r="E2463" s="8"/>
      <c r="F2463" s="37" t="s">
        <v>14556</v>
      </c>
      <c r="G2463" s="36" t="s">
        <v>14561</v>
      </c>
      <c r="H2463" s="38">
        <v>8852.5</v>
      </c>
      <c r="I2463" s="37" t="s">
        <v>14558</v>
      </c>
    </row>
    <row r="2464" spans="1:9" x14ac:dyDescent="0.25">
      <c r="A2464" s="36" t="s">
        <v>17268</v>
      </c>
      <c r="B2464" s="36" t="s">
        <v>17269</v>
      </c>
      <c r="C2464" s="36" t="s">
        <v>7709</v>
      </c>
      <c r="D2464" s="36" t="s">
        <v>16</v>
      </c>
      <c r="E2464" s="8"/>
      <c r="F2464" s="37" t="s">
        <v>14556</v>
      </c>
      <c r="G2464" s="36" t="s">
        <v>14885</v>
      </c>
      <c r="H2464" s="38">
        <v>4585</v>
      </c>
      <c r="I2464" s="37" t="s">
        <v>14558</v>
      </c>
    </row>
    <row r="2465" spans="1:9" x14ac:dyDescent="0.25">
      <c r="A2465" s="36" t="s">
        <v>177</v>
      </c>
      <c r="B2465" s="36" t="s">
        <v>17270</v>
      </c>
      <c r="C2465" s="36" t="s">
        <v>176</v>
      </c>
      <c r="D2465" s="36" t="s">
        <v>178</v>
      </c>
      <c r="E2465" s="8"/>
      <c r="F2465" s="37" t="s">
        <v>14556</v>
      </c>
      <c r="G2465" s="36" t="s">
        <v>14561</v>
      </c>
      <c r="H2465" s="38">
        <v>7133.5</v>
      </c>
      <c r="I2465" s="37" t="s">
        <v>14558</v>
      </c>
    </row>
    <row r="2466" spans="1:9" x14ac:dyDescent="0.25">
      <c r="A2466" s="36" t="s">
        <v>17271</v>
      </c>
      <c r="B2466" s="36" t="s">
        <v>17272</v>
      </c>
      <c r="C2466" s="36" t="s">
        <v>5527</v>
      </c>
      <c r="D2466" s="36" t="s">
        <v>217</v>
      </c>
      <c r="E2466" s="8"/>
      <c r="F2466" s="37" t="s">
        <v>14556</v>
      </c>
      <c r="G2466" s="36" t="s">
        <v>14981</v>
      </c>
      <c r="H2466" s="38">
        <v>7358</v>
      </c>
      <c r="I2466" s="37" t="s">
        <v>14558</v>
      </c>
    </row>
    <row r="2467" spans="1:9" x14ac:dyDescent="0.25">
      <c r="A2467" s="36" t="s">
        <v>17273</v>
      </c>
      <c r="B2467" s="36" t="s">
        <v>17274</v>
      </c>
      <c r="C2467" s="36" t="s">
        <v>6184</v>
      </c>
      <c r="D2467" s="36" t="s">
        <v>334</v>
      </c>
      <c r="E2467" s="8"/>
      <c r="F2467" s="37" t="s">
        <v>14556</v>
      </c>
      <c r="G2467" s="36" t="s">
        <v>14557</v>
      </c>
      <c r="H2467" s="38">
        <v>17218.5</v>
      </c>
      <c r="I2467" s="37" t="s">
        <v>14558</v>
      </c>
    </row>
    <row r="2468" spans="1:9" x14ac:dyDescent="0.25">
      <c r="A2468" s="36" t="s">
        <v>17275</v>
      </c>
      <c r="B2468" s="36" t="s">
        <v>17276</v>
      </c>
      <c r="C2468" s="36" t="s">
        <v>4009</v>
      </c>
      <c r="D2468" s="36" t="s">
        <v>3203</v>
      </c>
      <c r="E2468" s="8"/>
      <c r="F2468" s="37" t="s">
        <v>14556</v>
      </c>
      <c r="G2468" s="36" t="s">
        <v>14567</v>
      </c>
      <c r="H2468" s="38">
        <v>7169</v>
      </c>
      <c r="I2468" s="37" t="s">
        <v>14558</v>
      </c>
    </row>
    <row r="2469" spans="1:9" x14ac:dyDescent="0.25">
      <c r="A2469" s="36" t="s">
        <v>17277</v>
      </c>
      <c r="B2469" s="36" t="s">
        <v>17278</v>
      </c>
      <c r="C2469" s="36" t="s">
        <v>6186</v>
      </c>
      <c r="D2469" s="36" t="s">
        <v>926</v>
      </c>
      <c r="E2469" s="8"/>
      <c r="F2469" s="37" t="s">
        <v>14556</v>
      </c>
      <c r="G2469" s="36" t="s">
        <v>14557</v>
      </c>
      <c r="H2469" s="38">
        <v>7133.5</v>
      </c>
      <c r="I2469" s="37" t="s">
        <v>14558</v>
      </c>
    </row>
    <row r="2470" spans="1:9" x14ac:dyDescent="0.25">
      <c r="A2470" s="36" t="s">
        <v>17279</v>
      </c>
      <c r="B2470" s="36" t="s">
        <v>17280</v>
      </c>
      <c r="C2470" s="36" t="s">
        <v>2258</v>
      </c>
      <c r="D2470" s="36" t="s">
        <v>33</v>
      </c>
      <c r="E2470" s="8"/>
      <c r="F2470" s="37" t="s">
        <v>14556</v>
      </c>
      <c r="G2470" s="36" t="s">
        <v>17281</v>
      </c>
      <c r="H2470" s="38">
        <v>7358</v>
      </c>
      <c r="I2470" s="37" t="s">
        <v>14558</v>
      </c>
    </row>
    <row r="2471" spans="1:9" x14ac:dyDescent="0.25">
      <c r="A2471" s="36" t="s">
        <v>17282</v>
      </c>
      <c r="B2471" s="36" t="s">
        <v>17283</v>
      </c>
      <c r="C2471" s="36" t="s">
        <v>7674</v>
      </c>
      <c r="D2471" s="36" t="s">
        <v>334</v>
      </c>
      <c r="E2471" s="8"/>
      <c r="F2471" s="37" t="s">
        <v>14556</v>
      </c>
      <c r="G2471" s="36" t="s">
        <v>17284</v>
      </c>
      <c r="H2471" s="38">
        <v>17218.5</v>
      </c>
      <c r="I2471" s="37" t="s">
        <v>14558</v>
      </c>
    </row>
    <row r="2472" spans="1:9" x14ac:dyDescent="0.25">
      <c r="A2472" s="36" t="s">
        <v>17285</v>
      </c>
      <c r="B2472" s="36" t="s">
        <v>17286</v>
      </c>
      <c r="C2472" s="36" t="s">
        <v>6188</v>
      </c>
      <c r="D2472" s="36" t="s">
        <v>528</v>
      </c>
      <c r="E2472" s="8"/>
      <c r="F2472" s="37" t="s">
        <v>14556</v>
      </c>
      <c r="G2472" s="36" t="s">
        <v>14557</v>
      </c>
      <c r="H2472" s="38">
        <v>6894</v>
      </c>
      <c r="I2472" s="37" t="s">
        <v>14558</v>
      </c>
    </row>
    <row r="2473" spans="1:9" x14ac:dyDescent="0.25">
      <c r="A2473" s="36" t="s">
        <v>17287</v>
      </c>
      <c r="B2473" s="36" t="s">
        <v>17288</v>
      </c>
      <c r="C2473" s="36" t="s">
        <v>6189</v>
      </c>
      <c r="D2473" s="36" t="s">
        <v>80</v>
      </c>
      <c r="E2473" s="8"/>
      <c r="F2473" s="37" t="s">
        <v>14556</v>
      </c>
      <c r="G2473" s="36" t="s">
        <v>14557</v>
      </c>
      <c r="H2473" s="38">
        <v>8852.5</v>
      </c>
      <c r="I2473" s="37" t="s">
        <v>14558</v>
      </c>
    </row>
    <row r="2474" spans="1:9" x14ac:dyDescent="0.25">
      <c r="A2474" s="36" t="s">
        <v>860</v>
      </c>
      <c r="B2474" s="36" t="s">
        <v>17289</v>
      </c>
      <c r="C2474" s="36" t="s">
        <v>861</v>
      </c>
      <c r="D2474" s="36" t="s">
        <v>858</v>
      </c>
      <c r="E2474" s="8"/>
      <c r="F2474" s="37" t="s">
        <v>14556</v>
      </c>
      <c r="G2474" s="36" t="s">
        <v>14912</v>
      </c>
      <c r="H2474" s="38">
        <v>8313.5</v>
      </c>
      <c r="I2474" s="37" t="s">
        <v>14558</v>
      </c>
    </row>
    <row r="2475" spans="1:9" x14ac:dyDescent="0.25">
      <c r="A2475" s="36" t="s">
        <v>17290</v>
      </c>
      <c r="B2475" s="36" t="s">
        <v>17291</v>
      </c>
      <c r="C2475" s="36" t="s">
        <v>8225</v>
      </c>
      <c r="D2475" s="36" t="s">
        <v>41</v>
      </c>
      <c r="E2475" s="8"/>
      <c r="F2475" s="37" t="s">
        <v>14556</v>
      </c>
      <c r="G2475" s="36" t="s">
        <v>14561</v>
      </c>
      <c r="H2475" s="38">
        <v>6314</v>
      </c>
      <c r="I2475" s="37" t="s">
        <v>14558</v>
      </c>
    </row>
    <row r="2476" spans="1:9" x14ac:dyDescent="0.25">
      <c r="A2476" s="36" t="s">
        <v>17292</v>
      </c>
      <c r="B2476" s="36" t="s">
        <v>17293</v>
      </c>
      <c r="C2476" s="36" t="s">
        <v>2431</v>
      </c>
      <c r="D2476" s="36" t="s">
        <v>504</v>
      </c>
      <c r="E2476" s="8"/>
      <c r="F2476" s="37" t="s">
        <v>14556</v>
      </c>
      <c r="G2476" s="36" t="s">
        <v>15040</v>
      </c>
      <c r="H2476" s="38">
        <v>5237.5</v>
      </c>
      <c r="I2476" s="37" t="s">
        <v>14558</v>
      </c>
    </row>
    <row r="2477" spans="1:9" x14ac:dyDescent="0.25">
      <c r="A2477" s="36" t="s">
        <v>17294</v>
      </c>
      <c r="B2477" s="36" t="s">
        <v>17295</v>
      </c>
      <c r="C2477" s="36" t="s">
        <v>2570</v>
      </c>
      <c r="D2477" s="36" t="s">
        <v>368</v>
      </c>
      <c r="E2477" s="8"/>
      <c r="F2477" s="37" t="s">
        <v>14556</v>
      </c>
      <c r="G2477" s="36" t="s">
        <v>17296</v>
      </c>
      <c r="H2477" s="38">
        <v>4990.5</v>
      </c>
      <c r="I2477" s="37" t="s">
        <v>14558</v>
      </c>
    </row>
    <row r="2478" spans="1:9" x14ac:dyDescent="0.25">
      <c r="A2478" s="36" t="s">
        <v>17297</v>
      </c>
      <c r="B2478" s="36" t="s">
        <v>17298</v>
      </c>
      <c r="C2478" s="36" t="s">
        <v>1414</v>
      </c>
      <c r="D2478" s="36" t="s">
        <v>72</v>
      </c>
      <c r="E2478" s="8"/>
      <c r="F2478" s="37" t="s">
        <v>14556</v>
      </c>
      <c r="G2478" s="36" t="s">
        <v>14776</v>
      </c>
      <c r="H2478" s="38">
        <v>11409.5</v>
      </c>
      <c r="I2478" s="37" t="s">
        <v>14558</v>
      </c>
    </row>
    <row r="2479" spans="1:9" x14ac:dyDescent="0.25">
      <c r="A2479" s="36" t="s">
        <v>17299</v>
      </c>
      <c r="B2479" s="36" t="s">
        <v>17300</v>
      </c>
      <c r="C2479" s="36" t="s">
        <v>4109</v>
      </c>
      <c r="D2479" s="36" t="s">
        <v>1449</v>
      </c>
      <c r="E2479" s="8"/>
      <c r="F2479" s="37" t="s">
        <v>14556</v>
      </c>
      <c r="G2479" s="36" t="s">
        <v>14603</v>
      </c>
      <c r="H2479" s="38">
        <v>13767.5</v>
      </c>
      <c r="I2479" s="37" t="s">
        <v>14558</v>
      </c>
    </row>
    <row r="2480" spans="1:9" x14ac:dyDescent="0.25">
      <c r="A2480" s="36" t="s">
        <v>17301</v>
      </c>
      <c r="B2480" s="36" t="s">
        <v>17302</v>
      </c>
      <c r="C2480" s="36" t="s">
        <v>6190</v>
      </c>
      <c r="D2480" s="36" t="s">
        <v>80</v>
      </c>
      <c r="E2480" s="8"/>
      <c r="F2480" s="37" t="s">
        <v>14556</v>
      </c>
      <c r="G2480" s="36" t="s">
        <v>14557</v>
      </c>
      <c r="H2480" s="38">
        <v>8852.5</v>
      </c>
      <c r="I2480" s="37" t="s">
        <v>14558</v>
      </c>
    </row>
    <row r="2481" spans="1:9" x14ac:dyDescent="0.25">
      <c r="A2481" s="36" t="s">
        <v>17303</v>
      </c>
      <c r="B2481" s="36" t="s">
        <v>17304</v>
      </c>
      <c r="C2481" s="36" t="s">
        <v>2589</v>
      </c>
      <c r="D2481" s="36" t="s">
        <v>1449</v>
      </c>
      <c r="E2481" s="8"/>
      <c r="F2481" s="37" t="s">
        <v>14556</v>
      </c>
      <c r="G2481" s="36" t="s">
        <v>16507</v>
      </c>
      <c r="H2481" s="38">
        <v>13767.5</v>
      </c>
      <c r="I2481" s="37" t="s">
        <v>14558</v>
      </c>
    </row>
    <row r="2482" spans="1:9" x14ac:dyDescent="0.25">
      <c r="A2482" s="36" t="s">
        <v>344</v>
      </c>
      <c r="B2482" s="36" t="s">
        <v>17305</v>
      </c>
      <c r="C2482" s="36" t="s">
        <v>343</v>
      </c>
      <c r="D2482" s="36" t="s">
        <v>224</v>
      </c>
      <c r="E2482" s="8"/>
      <c r="F2482" s="37" t="s">
        <v>14556</v>
      </c>
      <c r="G2482" s="36" t="s">
        <v>14557</v>
      </c>
      <c r="H2482" s="38">
        <v>11409.5</v>
      </c>
      <c r="I2482" s="37" t="s">
        <v>14558</v>
      </c>
    </row>
    <row r="2483" spans="1:9" x14ac:dyDescent="0.25">
      <c r="A2483" s="36" t="s">
        <v>17306</v>
      </c>
      <c r="B2483" s="36" t="s">
        <v>17307</v>
      </c>
      <c r="C2483" s="36" t="s">
        <v>7222</v>
      </c>
      <c r="D2483" s="36" t="s">
        <v>2226</v>
      </c>
      <c r="E2483" s="8"/>
      <c r="F2483" s="37" t="s">
        <v>14556</v>
      </c>
      <c r="G2483" s="36" t="s">
        <v>14557</v>
      </c>
      <c r="H2483" s="38">
        <v>15113.5</v>
      </c>
      <c r="I2483" s="37" t="s">
        <v>14558</v>
      </c>
    </row>
    <row r="2484" spans="1:9" x14ac:dyDescent="0.25">
      <c r="A2484" s="36" t="s">
        <v>17308</v>
      </c>
      <c r="B2484" s="36" t="s">
        <v>17309</v>
      </c>
      <c r="C2484" s="36" t="s">
        <v>1101</v>
      </c>
      <c r="D2484" s="36" t="s">
        <v>217</v>
      </c>
      <c r="E2484" s="8"/>
      <c r="F2484" s="37" t="s">
        <v>14556</v>
      </c>
      <c r="G2484" s="36" t="s">
        <v>14742</v>
      </c>
      <c r="H2484" s="38">
        <v>7358</v>
      </c>
      <c r="I2484" s="37" t="s">
        <v>14558</v>
      </c>
    </row>
    <row r="2485" spans="1:9" x14ac:dyDescent="0.25">
      <c r="A2485" s="36" t="s">
        <v>17310</v>
      </c>
      <c r="B2485" s="36" t="s">
        <v>17311</v>
      </c>
      <c r="C2485" s="36" t="s">
        <v>4011</v>
      </c>
      <c r="D2485" s="36" t="s">
        <v>224</v>
      </c>
      <c r="E2485" s="8"/>
      <c r="F2485" s="37" t="s">
        <v>14556</v>
      </c>
      <c r="G2485" s="36" t="s">
        <v>14567</v>
      </c>
      <c r="H2485" s="38">
        <v>11409.5</v>
      </c>
      <c r="I2485" s="37" t="s">
        <v>14558</v>
      </c>
    </row>
    <row r="2486" spans="1:9" x14ac:dyDescent="0.25">
      <c r="A2486" s="36" t="s">
        <v>17312</v>
      </c>
      <c r="B2486" s="36" t="s">
        <v>17313</v>
      </c>
      <c r="C2486" s="36" t="s">
        <v>7512</v>
      </c>
      <c r="D2486" s="36" t="s">
        <v>91</v>
      </c>
      <c r="E2486" s="8"/>
      <c r="F2486" s="37" t="s">
        <v>14556</v>
      </c>
      <c r="G2486" s="36" t="s">
        <v>17314</v>
      </c>
      <c r="H2486" s="38">
        <v>5231.5</v>
      </c>
      <c r="I2486" s="37" t="s">
        <v>14558</v>
      </c>
    </row>
    <row r="2487" spans="1:9" x14ac:dyDescent="0.25">
      <c r="A2487" s="36" t="s">
        <v>17315</v>
      </c>
      <c r="B2487" s="36" t="s">
        <v>17316</v>
      </c>
      <c r="C2487" s="36" t="s">
        <v>7223</v>
      </c>
      <c r="D2487" s="36" t="s">
        <v>297</v>
      </c>
      <c r="E2487" s="8"/>
      <c r="F2487" s="37" t="s">
        <v>14556</v>
      </c>
      <c r="G2487" s="36" t="s">
        <v>14557</v>
      </c>
      <c r="H2487" s="38">
        <v>12469.5</v>
      </c>
      <c r="I2487" s="37" t="s">
        <v>14558</v>
      </c>
    </row>
    <row r="2488" spans="1:9" x14ac:dyDescent="0.25">
      <c r="A2488" s="36" t="s">
        <v>17317</v>
      </c>
      <c r="B2488" s="36" t="s">
        <v>17318</v>
      </c>
      <c r="C2488" s="36" t="s">
        <v>2183</v>
      </c>
      <c r="D2488" s="36" t="s">
        <v>224</v>
      </c>
      <c r="E2488" s="8"/>
      <c r="F2488" s="37" t="s">
        <v>14556</v>
      </c>
      <c r="G2488" s="36" t="s">
        <v>16028</v>
      </c>
      <c r="H2488" s="38">
        <v>11409.5</v>
      </c>
      <c r="I2488" s="37" t="s">
        <v>14558</v>
      </c>
    </row>
    <row r="2489" spans="1:9" x14ac:dyDescent="0.25">
      <c r="A2489" s="36" t="s">
        <v>17319</v>
      </c>
      <c r="B2489" s="36" t="s">
        <v>17320</v>
      </c>
      <c r="C2489" s="36" t="s">
        <v>1462</v>
      </c>
      <c r="D2489" s="36" t="s">
        <v>49</v>
      </c>
      <c r="E2489" s="8"/>
      <c r="F2489" s="37" t="s">
        <v>14556</v>
      </c>
      <c r="G2489" s="36" t="s">
        <v>14673</v>
      </c>
      <c r="H2489" s="38">
        <v>14527.5</v>
      </c>
      <c r="I2489" s="37" t="s">
        <v>14558</v>
      </c>
    </row>
    <row r="2490" spans="1:9" x14ac:dyDescent="0.25">
      <c r="A2490" s="36" t="s">
        <v>17321</v>
      </c>
      <c r="B2490" s="36" t="s">
        <v>17322</v>
      </c>
      <c r="C2490" s="36" t="s">
        <v>6636</v>
      </c>
      <c r="D2490" s="36" t="s">
        <v>616</v>
      </c>
      <c r="E2490" s="8"/>
      <c r="F2490" s="37" t="s">
        <v>14556</v>
      </c>
      <c r="G2490" s="36" t="s">
        <v>14622</v>
      </c>
      <c r="H2490" s="38">
        <v>5269.5</v>
      </c>
      <c r="I2490" s="37" t="s">
        <v>14558</v>
      </c>
    </row>
    <row r="2491" spans="1:9" x14ac:dyDescent="0.25">
      <c r="A2491" s="36" t="s">
        <v>17323</v>
      </c>
      <c r="B2491" s="36" t="s">
        <v>17324</v>
      </c>
      <c r="C2491" s="36" t="s">
        <v>7224</v>
      </c>
      <c r="D2491" s="36" t="s">
        <v>1614</v>
      </c>
      <c r="E2491" s="8"/>
      <c r="F2491" s="37" t="s">
        <v>14556</v>
      </c>
      <c r="G2491" s="36" t="s">
        <v>14557</v>
      </c>
      <c r="H2491" s="38">
        <v>14885.5</v>
      </c>
      <c r="I2491" s="37" t="s">
        <v>14558</v>
      </c>
    </row>
    <row r="2492" spans="1:9" x14ac:dyDescent="0.25">
      <c r="A2492" s="36" t="s">
        <v>17325</v>
      </c>
      <c r="B2492" s="36" t="s">
        <v>17326</v>
      </c>
      <c r="C2492" s="36" t="s">
        <v>1695</v>
      </c>
      <c r="D2492" s="36" t="s">
        <v>228</v>
      </c>
      <c r="E2492" s="8"/>
      <c r="F2492" s="37" t="s">
        <v>14556</v>
      </c>
      <c r="G2492" s="36" t="s">
        <v>14572</v>
      </c>
      <c r="H2492" s="38">
        <v>4520.5</v>
      </c>
      <c r="I2492" s="37" t="s">
        <v>14558</v>
      </c>
    </row>
    <row r="2493" spans="1:9" x14ac:dyDescent="0.25">
      <c r="A2493" s="36" t="s">
        <v>17327</v>
      </c>
      <c r="B2493" s="36" t="s">
        <v>17328</v>
      </c>
      <c r="C2493" s="36" t="s">
        <v>5623</v>
      </c>
      <c r="D2493" s="36" t="s">
        <v>224</v>
      </c>
      <c r="E2493" s="8"/>
      <c r="F2493" s="37" t="s">
        <v>14556</v>
      </c>
      <c r="G2493" s="36" t="s">
        <v>17329</v>
      </c>
      <c r="H2493" s="38">
        <v>11409.5</v>
      </c>
      <c r="I2493" s="37" t="s">
        <v>14558</v>
      </c>
    </row>
    <row r="2494" spans="1:9" x14ac:dyDescent="0.25">
      <c r="A2494" s="36" t="s">
        <v>17330</v>
      </c>
      <c r="B2494" s="36" t="s">
        <v>17331</v>
      </c>
      <c r="C2494" s="36" t="s">
        <v>7434</v>
      </c>
      <c r="D2494" s="36" t="s">
        <v>25</v>
      </c>
      <c r="E2494" s="8"/>
      <c r="F2494" s="37" t="s">
        <v>14556</v>
      </c>
      <c r="G2494" s="36" t="s">
        <v>15071</v>
      </c>
      <c r="H2494" s="38">
        <v>7575</v>
      </c>
      <c r="I2494" s="37" t="s">
        <v>14558</v>
      </c>
    </row>
    <row r="2495" spans="1:9" x14ac:dyDescent="0.25">
      <c r="A2495" s="36" t="s">
        <v>17332</v>
      </c>
      <c r="B2495" s="36" t="s">
        <v>17333</v>
      </c>
      <c r="C2495" s="36" t="s">
        <v>2347</v>
      </c>
      <c r="D2495" s="36" t="s">
        <v>25</v>
      </c>
      <c r="E2495" s="8"/>
      <c r="F2495" s="37" t="s">
        <v>14556</v>
      </c>
      <c r="G2495" s="36" t="s">
        <v>17334</v>
      </c>
      <c r="H2495" s="38">
        <v>7575</v>
      </c>
      <c r="I2495" s="37" t="s">
        <v>14558</v>
      </c>
    </row>
    <row r="2496" spans="1:9" x14ac:dyDescent="0.25">
      <c r="A2496" s="36" t="s">
        <v>17335</v>
      </c>
      <c r="B2496" s="36" t="s">
        <v>17336</v>
      </c>
      <c r="C2496" s="36" t="s">
        <v>5048</v>
      </c>
      <c r="D2496" s="36" t="s">
        <v>1943</v>
      </c>
      <c r="E2496" s="8"/>
      <c r="F2496" s="37" t="s">
        <v>14556</v>
      </c>
      <c r="G2496" s="36" t="s">
        <v>14557</v>
      </c>
      <c r="H2496" s="38">
        <v>9465.5</v>
      </c>
      <c r="I2496" s="37" t="s">
        <v>14558</v>
      </c>
    </row>
    <row r="2497" spans="1:9" x14ac:dyDescent="0.25">
      <c r="A2497" s="36" t="s">
        <v>17337</v>
      </c>
      <c r="B2497" s="36" t="s">
        <v>17338</v>
      </c>
      <c r="C2497" s="36" t="s">
        <v>5002</v>
      </c>
      <c r="D2497" s="36" t="s">
        <v>224</v>
      </c>
      <c r="E2497" s="8"/>
      <c r="F2497" s="37" t="s">
        <v>14556</v>
      </c>
      <c r="G2497" s="36" t="s">
        <v>14561</v>
      </c>
      <c r="H2497" s="38">
        <v>11409.5</v>
      </c>
      <c r="I2497" s="37" t="s">
        <v>14558</v>
      </c>
    </row>
    <row r="2498" spans="1:9" x14ac:dyDescent="0.25">
      <c r="A2498" s="36" t="s">
        <v>17339</v>
      </c>
      <c r="B2498" s="36" t="s">
        <v>17340</v>
      </c>
      <c r="C2498" s="36" t="s">
        <v>2070</v>
      </c>
      <c r="D2498" s="36" t="s">
        <v>334</v>
      </c>
      <c r="E2498" s="8"/>
      <c r="F2498" s="37" t="s">
        <v>14556</v>
      </c>
      <c r="G2498" s="36" t="s">
        <v>14631</v>
      </c>
      <c r="H2498" s="38">
        <v>18981.5</v>
      </c>
      <c r="I2498" s="37" t="s">
        <v>14558</v>
      </c>
    </row>
    <row r="2499" spans="1:9" x14ac:dyDescent="0.25">
      <c r="A2499" s="36" t="s">
        <v>17341</v>
      </c>
      <c r="B2499" s="36" t="s">
        <v>17342</v>
      </c>
      <c r="C2499" s="36" t="s">
        <v>5050</v>
      </c>
      <c r="D2499" s="36" t="s">
        <v>41</v>
      </c>
      <c r="E2499" s="8"/>
      <c r="F2499" s="37" t="s">
        <v>14610</v>
      </c>
      <c r="G2499" s="36" t="s">
        <v>14557</v>
      </c>
      <c r="H2499" s="38">
        <v>5524.75</v>
      </c>
      <c r="I2499" s="37" t="s">
        <v>14558</v>
      </c>
    </row>
    <row r="2500" spans="1:9" x14ac:dyDescent="0.25">
      <c r="A2500" s="36" t="s">
        <v>17343</v>
      </c>
      <c r="B2500" s="36" t="s">
        <v>17344</v>
      </c>
      <c r="C2500" s="36" t="s">
        <v>2072</v>
      </c>
      <c r="D2500" s="36" t="s">
        <v>25</v>
      </c>
      <c r="E2500" s="8"/>
      <c r="F2500" s="37" t="s">
        <v>14556</v>
      </c>
      <c r="G2500" s="36" t="s">
        <v>14631</v>
      </c>
      <c r="H2500" s="38">
        <v>8651</v>
      </c>
      <c r="I2500" s="37" t="s">
        <v>14558</v>
      </c>
    </row>
    <row r="2501" spans="1:9" x14ac:dyDescent="0.25">
      <c r="A2501" s="36" t="s">
        <v>17345</v>
      </c>
      <c r="B2501" s="36" t="s">
        <v>17346</v>
      </c>
      <c r="C2501" s="36" t="s">
        <v>7619</v>
      </c>
      <c r="D2501" s="36" t="s">
        <v>200</v>
      </c>
      <c r="E2501" s="8"/>
      <c r="F2501" s="37" t="s">
        <v>14556</v>
      </c>
      <c r="G2501" s="36" t="s">
        <v>14719</v>
      </c>
      <c r="H2501" s="38">
        <v>17050.5</v>
      </c>
      <c r="I2501" s="37" t="s">
        <v>14558</v>
      </c>
    </row>
    <row r="2502" spans="1:9" x14ac:dyDescent="0.25">
      <c r="A2502" s="36" t="s">
        <v>17347</v>
      </c>
      <c r="B2502" s="36" t="s">
        <v>17348</v>
      </c>
      <c r="C2502" s="36" t="s">
        <v>6045</v>
      </c>
      <c r="D2502" s="36" t="s">
        <v>422</v>
      </c>
      <c r="E2502" s="8"/>
      <c r="F2502" s="37" t="s">
        <v>14556</v>
      </c>
      <c r="G2502" s="36" t="s">
        <v>17349</v>
      </c>
      <c r="H2502" s="38">
        <v>15419.5</v>
      </c>
      <c r="I2502" s="37" t="s">
        <v>14558</v>
      </c>
    </row>
    <row r="2503" spans="1:9" x14ac:dyDescent="0.25">
      <c r="A2503" s="36" t="s">
        <v>17350</v>
      </c>
      <c r="B2503" s="36" t="s">
        <v>17351</v>
      </c>
      <c r="C2503" s="36" t="s">
        <v>8489</v>
      </c>
      <c r="D2503" s="36" t="s">
        <v>1449</v>
      </c>
      <c r="E2503" s="8"/>
      <c r="F2503" s="37" t="s">
        <v>14556</v>
      </c>
      <c r="G2503" s="36" t="s">
        <v>14755</v>
      </c>
      <c r="H2503" s="38">
        <v>13767.5</v>
      </c>
      <c r="I2503" s="37" t="s">
        <v>14558</v>
      </c>
    </row>
    <row r="2504" spans="1:9" x14ac:dyDescent="0.25">
      <c r="A2504" s="36" t="s">
        <v>17352</v>
      </c>
      <c r="B2504" s="36" t="s">
        <v>17353</v>
      </c>
      <c r="C2504" s="36" t="s">
        <v>5052</v>
      </c>
      <c r="D2504" s="36" t="s">
        <v>368</v>
      </c>
      <c r="E2504" s="8"/>
      <c r="F2504" s="37" t="s">
        <v>14556</v>
      </c>
      <c r="G2504" s="36" t="s">
        <v>14557</v>
      </c>
      <c r="H2504" s="38">
        <v>4791</v>
      </c>
      <c r="I2504" s="37" t="s">
        <v>14558</v>
      </c>
    </row>
    <row r="2505" spans="1:9" x14ac:dyDescent="0.25">
      <c r="A2505" s="36" t="s">
        <v>17354</v>
      </c>
      <c r="B2505" s="36" t="s">
        <v>17355</v>
      </c>
      <c r="C2505" s="36" t="s">
        <v>5054</v>
      </c>
      <c r="D2505" s="36" t="s">
        <v>291</v>
      </c>
      <c r="E2505" s="8"/>
      <c r="F2505" s="37" t="s">
        <v>14610</v>
      </c>
      <c r="G2505" s="36" t="s">
        <v>14557</v>
      </c>
      <c r="H2505" s="38">
        <v>17412.939999999999</v>
      </c>
      <c r="I2505" s="37" t="s">
        <v>14558</v>
      </c>
    </row>
    <row r="2506" spans="1:9" x14ac:dyDescent="0.25">
      <c r="A2506" s="36" t="s">
        <v>17356</v>
      </c>
      <c r="B2506" s="36" t="s">
        <v>17357</v>
      </c>
      <c r="C2506" s="36" t="s">
        <v>6637</v>
      </c>
      <c r="D2506" s="36" t="s">
        <v>259</v>
      </c>
      <c r="E2506" s="8"/>
      <c r="F2506" s="37" t="s">
        <v>14556</v>
      </c>
      <c r="G2506" s="36" t="s">
        <v>14622</v>
      </c>
      <c r="H2506" s="38">
        <v>5237.5</v>
      </c>
      <c r="I2506" s="37" t="s">
        <v>14558</v>
      </c>
    </row>
    <row r="2507" spans="1:9" x14ac:dyDescent="0.25">
      <c r="A2507" s="36" t="s">
        <v>17358</v>
      </c>
      <c r="B2507" s="36" t="s">
        <v>17359</v>
      </c>
      <c r="C2507" s="36" t="s">
        <v>2535</v>
      </c>
      <c r="D2507" s="36" t="s">
        <v>259</v>
      </c>
      <c r="E2507" s="8"/>
      <c r="F2507" s="37" t="s">
        <v>14556</v>
      </c>
      <c r="G2507" s="36" t="s">
        <v>14812</v>
      </c>
      <c r="H2507" s="38">
        <v>5237.5</v>
      </c>
      <c r="I2507" s="37" t="s">
        <v>14558</v>
      </c>
    </row>
    <row r="2508" spans="1:9" x14ac:dyDescent="0.25">
      <c r="A2508" s="36" t="s">
        <v>17360</v>
      </c>
      <c r="B2508" s="36" t="s">
        <v>17361</v>
      </c>
      <c r="C2508" s="36" t="s">
        <v>8057</v>
      </c>
      <c r="D2508" s="36" t="s">
        <v>224</v>
      </c>
      <c r="E2508" s="8"/>
      <c r="F2508" s="37" t="s">
        <v>14556</v>
      </c>
      <c r="G2508" s="36" t="s">
        <v>15891</v>
      </c>
      <c r="H2508" s="38">
        <v>12598.5</v>
      </c>
      <c r="I2508" s="37" t="s">
        <v>14558</v>
      </c>
    </row>
    <row r="2509" spans="1:9" x14ac:dyDescent="0.25">
      <c r="A2509" s="36" t="s">
        <v>17362</v>
      </c>
      <c r="B2509" s="36" t="s">
        <v>17363</v>
      </c>
      <c r="C2509" s="36" t="s">
        <v>1740</v>
      </c>
      <c r="D2509" s="36" t="s">
        <v>368</v>
      </c>
      <c r="E2509" s="8"/>
      <c r="F2509" s="37" t="s">
        <v>14556</v>
      </c>
      <c r="G2509" s="36" t="s">
        <v>15446</v>
      </c>
      <c r="H2509" s="38">
        <v>4791</v>
      </c>
      <c r="I2509" s="37" t="s">
        <v>14558</v>
      </c>
    </row>
    <row r="2510" spans="1:9" x14ac:dyDescent="0.25">
      <c r="A2510" s="36" t="s">
        <v>17364</v>
      </c>
      <c r="B2510" s="36" t="s">
        <v>17365</v>
      </c>
      <c r="C2510" s="36" t="s">
        <v>6797</v>
      </c>
      <c r="D2510" s="36" t="s">
        <v>25</v>
      </c>
      <c r="E2510" s="8"/>
      <c r="F2510" s="37" t="s">
        <v>14556</v>
      </c>
      <c r="G2510" s="36" t="s">
        <v>15525</v>
      </c>
      <c r="H2510" s="38">
        <v>7575</v>
      </c>
      <c r="I2510" s="37" t="s">
        <v>14558</v>
      </c>
    </row>
    <row r="2511" spans="1:9" x14ac:dyDescent="0.25">
      <c r="A2511" s="36" t="s">
        <v>17366</v>
      </c>
      <c r="B2511" s="36" t="s">
        <v>17367</v>
      </c>
      <c r="C2511" s="36" t="s">
        <v>3646</v>
      </c>
      <c r="D2511" s="36" t="s">
        <v>1305</v>
      </c>
      <c r="E2511" s="8"/>
      <c r="F2511" s="37" t="s">
        <v>14556</v>
      </c>
      <c r="G2511" s="36" t="s">
        <v>14574</v>
      </c>
      <c r="H2511" s="38">
        <v>9884</v>
      </c>
      <c r="I2511" s="37" t="s">
        <v>14558</v>
      </c>
    </row>
    <row r="2512" spans="1:9" x14ac:dyDescent="0.25">
      <c r="A2512" s="36" t="s">
        <v>17368</v>
      </c>
      <c r="B2512" s="36" t="s">
        <v>17369</v>
      </c>
      <c r="C2512" s="36" t="s">
        <v>5056</v>
      </c>
      <c r="D2512" s="36" t="s">
        <v>3779</v>
      </c>
      <c r="E2512" s="8"/>
      <c r="F2512" s="37" t="s">
        <v>14556</v>
      </c>
      <c r="G2512" s="36" t="s">
        <v>14557</v>
      </c>
      <c r="H2512" s="38">
        <v>7133.5</v>
      </c>
      <c r="I2512" s="37" t="s">
        <v>14558</v>
      </c>
    </row>
    <row r="2513" spans="1:9" x14ac:dyDescent="0.25">
      <c r="A2513" s="36" t="s">
        <v>17370</v>
      </c>
      <c r="B2513" s="36" t="s">
        <v>17371</v>
      </c>
      <c r="C2513" s="36" t="s">
        <v>859</v>
      </c>
      <c r="D2513" s="36" t="s">
        <v>1449</v>
      </c>
      <c r="E2513" s="8"/>
      <c r="F2513" s="37" t="s">
        <v>14556</v>
      </c>
      <c r="G2513" s="36" t="s">
        <v>14903</v>
      </c>
      <c r="H2513" s="38">
        <v>13767.5</v>
      </c>
      <c r="I2513" s="37" t="s">
        <v>14558</v>
      </c>
    </row>
    <row r="2514" spans="1:9" x14ac:dyDescent="0.25">
      <c r="A2514" s="36" t="s">
        <v>17372</v>
      </c>
      <c r="B2514" s="36" t="s">
        <v>17373</v>
      </c>
      <c r="C2514" s="36" t="s">
        <v>5452</v>
      </c>
      <c r="D2514" s="36" t="s">
        <v>206</v>
      </c>
      <c r="E2514" s="8"/>
      <c r="F2514" s="37" t="s">
        <v>14556</v>
      </c>
      <c r="G2514" s="36" t="s">
        <v>14912</v>
      </c>
      <c r="H2514" s="38">
        <v>4635.5</v>
      </c>
      <c r="I2514" s="37" t="s">
        <v>14558</v>
      </c>
    </row>
    <row r="2515" spans="1:9" x14ac:dyDescent="0.25">
      <c r="A2515" s="36" t="s">
        <v>17374</v>
      </c>
      <c r="B2515" s="36" t="s">
        <v>17375</v>
      </c>
      <c r="C2515" s="36" t="s">
        <v>5057</v>
      </c>
      <c r="D2515" s="36" t="s">
        <v>224</v>
      </c>
      <c r="E2515" s="8"/>
      <c r="F2515" s="37" t="s">
        <v>14556</v>
      </c>
      <c r="G2515" s="36" t="s">
        <v>14557</v>
      </c>
      <c r="H2515" s="38">
        <v>11409.5</v>
      </c>
      <c r="I2515" s="37" t="s">
        <v>14558</v>
      </c>
    </row>
    <row r="2516" spans="1:9" x14ac:dyDescent="0.25">
      <c r="A2516" s="36" t="s">
        <v>17376</v>
      </c>
      <c r="B2516" s="36" t="s">
        <v>17377</v>
      </c>
      <c r="C2516" s="36" t="s">
        <v>4799</v>
      </c>
      <c r="D2516" s="36" t="s">
        <v>206</v>
      </c>
      <c r="E2516" s="8"/>
      <c r="F2516" s="37" t="s">
        <v>14556</v>
      </c>
      <c r="G2516" s="36" t="s">
        <v>14725</v>
      </c>
      <c r="H2516" s="38">
        <v>4635.5</v>
      </c>
      <c r="I2516" s="37" t="s">
        <v>14558</v>
      </c>
    </row>
    <row r="2517" spans="1:9" x14ac:dyDescent="0.25">
      <c r="A2517" s="36" t="s">
        <v>17378</v>
      </c>
      <c r="B2517" s="36" t="s">
        <v>17379</v>
      </c>
      <c r="C2517" s="36" t="s">
        <v>8192</v>
      </c>
      <c r="D2517" s="36" t="s">
        <v>224</v>
      </c>
      <c r="E2517" s="8"/>
      <c r="F2517" s="37" t="s">
        <v>14556</v>
      </c>
      <c r="G2517" s="36" t="s">
        <v>16390</v>
      </c>
      <c r="H2517" s="38">
        <v>11409.5</v>
      </c>
      <c r="I2517" s="37" t="s">
        <v>14558</v>
      </c>
    </row>
    <row r="2518" spans="1:9" x14ac:dyDescent="0.25">
      <c r="A2518" s="36" t="s">
        <v>17380</v>
      </c>
      <c r="B2518" s="36" t="s">
        <v>17381</v>
      </c>
      <c r="C2518" s="36" t="s">
        <v>1498</v>
      </c>
      <c r="D2518" s="36" t="s">
        <v>1449</v>
      </c>
      <c r="E2518" s="8"/>
      <c r="F2518" s="37" t="s">
        <v>14556</v>
      </c>
      <c r="G2518" s="36" t="s">
        <v>14953</v>
      </c>
      <c r="H2518" s="38">
        <v>13767.5</v>
      </c>
      <c r="I2518" s="37" t="s">
        <v>14558</v>
      </c>
    </row>
    <row r="2519" spans="1:9" x14ac:dyDescent="0.25">
      <c r="A2519" s="36" t="s">
        <v>17382</v>
      </c>
      <c r="B2519" s="36" t="s">
        <v>17383</v>
      </c>
      <c r="C2519" s="36" t="s">
        <v>3869</v>
      </c>
      <c r="D2519" s="36" t="s">
        <v>1059</v>
      </c>
      <c r="E2519" s="8"/>
      <c r="F2519" s="37" t="s">
        <v>14556</v>
      </c>
      <c r="G2519" s="36" t="s">
        <v>15451</v>
      </c>
      <c r="H2519" s="38">
        <v>15199</v>
      </c>
      <c r="I2519" s="37" t="s">
        <v>14558</v>
      </c>
    </row>
    <row r="2520" spans="1:9" x14ac:dyDescent="0.25">
      <c r="A2520" s="36" t="s">
        <v>17384</v>
      </c>
      <c r="B2520" s="36" t="s">
        <v>17385</v>
      </c>
      <c r="C2520" s="36" t="s">
        <v>4503</v>
      </c>
      <c r="D2520" s="36" t="s">
        <v>3260</v>
      </c>
      <c r="E2520" s="8"/>
      <c r="F2520" s="37" t="s">
        <v>14556</v>
      </c>
      <c r="G2520" s="36" t="s">
        <v>14557</v>
      </c>
      <c r="H2520" s="38">
        <v>6500</v>
      </c>
      <c r="I2520" s="37" t="s">
        <v>14558</v>
      </c>
    </row>
    <row r="2521" spans="1:9" x14ac:dyDescent="0.25">
      <c r="A2521" s="36" t="s">
        <v>17386</v>
      </c>
      <c r="B2521" s="36" t="s">
        <v>17387</v>
      </c>
      <c r="C2521" s="36" t="s">
        <v>3648</v>
      </c>
      <c r="D2521" s="36" t="s">
        <v>368</v>
      </c>
      <c r="E2521" s="8"/>
      <c r="F2521" s="37" t="s">
        <v>14556</v>
      </c>
      <c r="G2521" s="36" t="s">
        <v>14574</v>
      </c>
      <c r="H2521" s="38">
        <v>4791</v>
      </c>
      <c r="I2521" s="37" t="s">
        <v>14558</v>
      </c>
    </row>
    <row r="2522" spans="1:9" x14ac:dyDescent="0.25">
      <c r="A2522" s="36" t="s">
        <v>17388</v>
      </c>
      <c r="B2522" s="36" t="s">
        <v>17389</v>
      </c>
      <c r="C2522" s="36" t="s">
        <v>7129</v>
      </c>
      <c r="D2522" s="36" t="s">
        <v>72</v>
      </c>
      <c r="E2522" s="8"/>
      <c r="F2522" s="37" t="s">
        <v>14556</v>
      </c>
      <c r="G2522" s="36" t="s">
        <v>15040</v>
      </c>
      <c r="H2522" s="38">
        <v>11409.5</v>
      </c>
      <c r="I2522" s="37" t="s">
        <v>14558</v>
      </c>
    </row>
    <row r="2523" spans="1:9" x14ac:dyDescent="0.25">
      <c r="A2523" s="36" t="s">
        <v>17390</v>
      </c>
      <c r="B2523" s="36" t="s">
        <v>17391</v>
      </c>
      <c r="C2523" s="36" t="s">
        <v>1552</v>
      </c>
      <c r="D2523" s="36" t="s">
        <v>224</v>
      </c>
      <c r="E2523" s="8"/>
      <c r="F2523" s="37" t="s">
        <v>14556</v>
      </c>
      <c r="G2523" s="36" t="s">
        <v>14595</v>
      </c>
      <c r="H2523" s="38">
        <v>11409.5</v>
      </c>
      <c r="I2523" s="37" t="s">
        <v>14558</v>
      </c>
    </row>
    <row r="2524" spans="1:9" x14ac:dyDescent="0.25">
      <c r="A2524" s="36" t="s">
        <v>17392</v>
      </c>
      <c r="B2524" s="36" t="s">
        <v>17393</v>
      </c>
      <c r="C2524" s="36" t="s">
        <v>2536</v>
      </c>
      <c r="D2524" s="36" t="s">
        <v>49</v>
      </c>
      <c r="E2524" s="8"/>
      <c r="F2524" s="37" t="s">
        <v>14556</v>
      </c>
      <c r="G2524" s="36" t="s">
        <v>14812</v>
      </c>
      <c r="H2524" s="38">
        <v>14527.5</v>
      </c>
      <c r="I2524" s="37" t="s">
        <v>14558</v>
      </c>
    </row>
    <row r="2525" spans="1:9" x14ac:dyDescent="0.25">
      <c r="A2525" s="36" t="s">
        <v>17394</v>
      </c>
      <c r="B2525" s="36" t="s">
        <v>17395</v>
      </c>
      <c r="C2525" s="36" t="s">
        <v>4505</v>
      </c>
      <c r="D2525" s="36" t="s">
        <v>224</v>
      </c>
      <c r="E2525" s="8"/>
      <c r="F2525" s="37" t="s">
        <v>14556</v>
      </c>
      <c r="G2525" s="36" t="s">
        <v>14557</v>
      </c>
      <c r="H2525" s="38">
        <v>11409.5</v>
      </c>
      <c r="I2525" s="37" t="s">
        <v>14558</v>
      </c>
    </row>
    <row r="2526" spans="1:9" x14ac:dyDescent="0.25">
      <c r="A2526" s="36" t="s">
        <v>17396</v>
      </c>
      <c r="B2526" s="36" t="s">
        <v>17397</v>
      </c>
      <c r="C2526" s="36" t="s">
        <v>1955</v>
      </c>
      <c r="D2526" s="36" t="s">
        <v>334</v>
      </c>
      <c r="E2526" s="8"/>
      <c r="F2526" s="37" t="s">
        <v>14556</v>
      </c>
      <c r="G2526" s="36" t="s">
        <v>14663</v>
      </c>
      <c r="H2526" s="38">
        <v>17218.5</v>
      </c>
      <c r="I2526" s="37" t="s">
        <v>14558</v>
      </c>
    </row>
    <row r="2527" spans="1:9" x14ac:dyDescent="0.25">
      <c r="A2527" s="36" t="s">
        <v>17398</v>
      </c>
      <c r="B2527" s="36" t="s">
        <v>17399</v>
      </c>
      <c r="C2527" s="36" t="s">
        <v>4507</v>
      </c>
      <c r="D2527" s="36" t="s">
        <v>567</v>
      </c>
      <c r="E2527" s="8"/>
      <c r="F2527" s="37" t="s">
        <v>14556</v>
      </c>
      <c r="G2527" s="36" t="s">
        <v>14557</v>
      </c>
      <c r="H2527" s="38">
        <v>5586.5</v>
      </c>
      <c r="I2527" s="37" t="s">
        <v>14558</v>
      </c>
    </row>
    <row r="2528" spans="1:9" x14ac:dyDescent="0.25">
      <c r="A2528" s="36" t="s">
        <v>17400</v>
      </c>
      <c r="B2528" s="36" t="s">
        <v>17401</v>
      </c>
      <c r="C2528" s="36" t="s">
        <v>5005</v>
      </c>
      <c r="D2528" s="36" t="s">
        <v>616</v>
      </c>
      <c r="E2528" s="8"/>
      <c r="F2528" s="37" t="s">
        <v>14556</v>
      </c>
      <c r="G2528" s="36" t="s">
        <v>14561</v>
      </c>
      <c r="H2528" s="38">
        <v>5269.5</v>
      </c>
      <c r="I2528" s="37" t="s">
        <v>14558</v>
      </c>
    </row>
    <row r="2529" spans="1:9" x14ac:dyDescent="0.25">
      <c r="A2529" s="36" t="s">
        <v>17402</v>
      </c>
      <c r="B2529" s="36" t="s">
        <v>17403</v>
      </c>
      <c r="C2529" s="36" t="s">
        <v>1742</v>
      </c>
      <c r="D2529" s="36" t="s">
        <v>535</v>
      </c>
      <c r="E2529" s="8"/>
      <c r="F2529" s="37" t="s">
        <v>14556</v>
      </c>
      <c r="G2529" s="36" t="s">
        <v>15446</v>
      </c>
      <c r="H2529" s="38">
        <v>5864</v>
      </c>
      <c r="I2529" s="37" t="s">
        <v>14558</v>
      </c>
    </row>
    <row r="2530" spans="1:9" x14ac:dyDescent="0.25">
      <c r="A2530" s="36" t="s">
        <v>17404</v>
      </c>
      <c r="B2530" s="36" t="s">
        <v>17405</v>
      </c>
      <c r="C2530" s="36" t="s">
        <v>5834</v>
      </c>
      <c r="D2530" s="36" t="s">
        <v>91</v>
      </c>
      <c r="E2530" s="8"/>
      <c r="F2530" s="37" t="s">
        <v>14556</v>
      </c>
      <c r="G2530" s="36" t="s">
        <v>15068</v>
      </c>
      <c r="H2530" s="38">
        <v>5231.5</v>
      </c>
      <c r="I2530" s="37" t="s">
        <v>14558</v>
      </c>
    </row>
    <row r="2531" spans="1:9" x14ac:dyDescent="0.25">
      <c r="A2531" s="36" t="s">
        <v>17406</v>
      </c>
      <c r="B2531" s="36" t="s">
        <v>17407</v>
      </c>
      <c r="C2531" s="36" t="s">
        <v>6046</v>
      </c>
      <c r="D2531" s="36" t="s">
        <v>206</v>
      </c>
      <c r="E2531" s="8"/>
      <c r="F2531" s="37" t="s">
        <v>14556</v>
      </c>
      <c r="G2531" s="36" t="s">
        <v>17349</v>
      </c>
      <c r="H2531" s="38">
        <v>4635.5</v>
      </c>
      <c r="I2531" s="37" t="s">
        <v>14558</v>
      </c>
    </row>
    <row r="2532" spans="1:9" x14ac:dyDescent="0.25">
      <c r="A2532" s="36" t="s">
        <v>17408</v>
      </c>
      <c r="B2532" s="36" t="s">
        <v>17409</v>
      </c>
      <c r="C2532" s="36" t="s">
        <v>5009</v>
      </c>
      <c r="D2532" s="36" t="s">
        <v>41</v>
      </c>
      <c r="E2532" s="8"/>
      <c r="F2532" s="37" t="s">
        <v>14556</v>
      </c>
      <c r="G2532" s="36" t="s">
        <v>14561</v>
      </c>
      <c r="H2532" s="38">
        <v>6314</v>
      </c>
      <c r="I2532" s="37" t="s">
        <v>14558</v>
      </c>
    </row>
    <row r="2533" spans="1:9" x14ac:dyDescent="0.25">
      <c r="A2533" s="36" t="s">
        <v>17410</v>
      </c>
      <c r="B2533" s="36" t="s">
        <v>17411</v>
      </c>
      <c r="C2533" s="36" t="s">
        <v>8357</v>
      </c>
      <c r="D2533" s="36" t="s">
        <v>865</v>
      </c>
      <c r="E2533" s="8"/>
      <c r="F2533" s="37" t="s">
        <v>14556</v>
      </c>
      <c r="G2533" s="36" t="s">
        <v>14561</v>
      </c>
      <c r="H2533" s="38">
        <v>6048.5</v>
      </c>
      <c r="I2533" s="37" t="s">
        <v>14558</v>
      </c>
    </row>
    <row r="2534" spans="1:9" x14ac:dyDescent="0.25">
      <c r="A2534" s="36" t="s">
        <v>17412</v>
      </c>
      <c r="B2534" s="36" t="s">
        <v>17413</v>
      </c>
      <c r="C2534" s="36" t="s">
        <v>7722</v>
      </c>
      <c r="D2534" s="36" t="s">
        <v>91</v>
      </c>
      <c r="E2534" s="8"/>
      <c r="F2534" s="37" t="s">
        <v>14556</v>
      </c>
      <c r="G2534" s="36" t="s">
        <v>16054</v>
      </c>
      <c r="H2534" s="38">
        <v>5231.5</v>
      </c>
      <c r="I2534" s="37" t="s">
        <v>14558</v>
      </c>
    </row>
    <row r="2535" spans="1:9" x14ac:dyDescent="0.25">
      <c r="A2535" s="36" t="s">
        <v>17414</v>
      </c>
      <c r="B2535" s="36" t="s">
        <v>17415</v>
      </c>
      <c r="C2535" s="36" t="s">
        <v>4511</v>
      </c>
      <c r="D2535" s="36" t="s">
        <v>25</v>
      </c>
      <c r="E2535" s="8"/>
      <c r="F2535" s="37" t="s">
        <v>14556</v>
      </c>
      <c r="G2535" s="36" t="s">
        <v>14557</v>
      </c>
      <c r="H2535" s="38">
        <v>7575</v>
      </c>
      <c r="I2535" s="37" t="s">
        <v>14558</v>
      </c>
    </row>
    <row r="2536" spans="1:9" x14ac:dyDescent="0.25">
      <c r="A2536" s="36" t="s">
        <v>472</v>
      </c>
      <c r="B2536" s="36" t="s">
        <v>17416</v>
      </c>
      <c r="C2536" s="36" t="s">
        <v>471</v>
      </c>
      <c r="D2536" s="36" t="s">
        <v>368</v>
      </c>
      <c r="E2536" s="8"/>
      <c r="F2536" s="37" t="s">
        <v>14556</v>
      </c>
      <c r="G2536" s="36" t="s">
        <v>14691</v>
      </c>
      <c r="H2536" s="38">
        <v>4791</v>
      </c>
      <c r="I2536" s="37" t="s">
        <v>14558</v>
      </c>
    </row>
    <row r="2537" spans="1:9" x14ac:dyDescent="0.25">
      <c r="A2537" s="36" t="s">
        <v>17417</v>
      </c>
      <c r="B2537" s="36" t="s">
        <v>17418</v>
      </c>
      <c r="C2537" s="36" t="s">
        <v>3387</v>
      </c>
      <c r="D2537" s="36" t="s">
        <v>224</v>
      </c>
      <c r="E2537" s="8"/>
      <c r="F2537" s="37" t="s">
        <v>14556</v>
      </c>
      <c r="G2537" s="36" t="s">
        <v>14611</v>
      </c>
      <c r="H2537" s="38">
        <v>11409.5</v>
      </c>
      <c r="I2537" s="37" t="s">
        <v>14558</v>
      </c>
    </row>
    <row r="2538" spans="1:9" x14ac:dyDescent="0.25">
      <c r="A2538" s="36" t="s">
        <v>17419</v>
      </c>
      <c r="B2538" s="36" t="s">
        <v>17420</v>
      </c>
      <c r="C2538" s="36" t="s">
        <v>1837</v>
      </c>
      <c r="D2538" s="36" t="s">
        <v>274</v>
      </c>
      <c r="E2538" s="8"/>
      <c r="F2538" s="37" t="s">
        <v>14556</v>
      </c>
      <c r="G2538" s="36" t="s">
        <v>14625</v>
      </c>
      <c r="H2538" s="38">
        <v>6894</v>
      </c>
      <c r="I2538" s="37" t="s">
        <v>14558</v>
      </c>
    </row>
    <row r="2539" spans="1:9" x14ac:dyDescent="0.25">
      <c r="A2539" s="36" t="s">
        <v>17421</v>
      </c>
      <c r="B2539" s="36" t="s">
        <v>17422</v>
      </c>
      <c r="C2539" s="36" t="s">
        <v>2690</v>
      </c>
      <c r="D2539" s="36" t="s">
        <v>25</v>
      </c>
      <c r="E2539" s="8"/>
      <c r="F2539" s="37" t="s">
        <v>14556</v>
      </c>
      <c r="G2539" s="36" t="s">
        <v>17423</v>
      </c>
      <c r="H2539" s="38">
        <v>7575</v>
      </c>
      <c r="I2539" s="37" t="s">
        <v>14558</v>
      </c>
    </row>
    <row r="2540" spans="1:9" x14ac:dyDescent="0.25">
      <c r="A2540" s="36" t="s">
        <v>17424</v>
      </c>
      <c r="B2540" s="36" t="s">
        <v>17425</v>
      </c>
      <c r="C2540" s="36" t="s">
        <v>4111</v>
      </c>
      <c r="D2540" s="36" t="s">
        <v>224</v>
      </c>
      <c r="E2540" s="8"/>
      <c r="F2540" s="37" t="s">
        <v>14556</v>
      </c>
      <c r="G2540" s="36" t="s">
        <v>14603</v>
      </c>
      <c r="H2540" s="38">
        <v>11409.5</v>
      </c>
      <c r="I2540" s="37" t="s">
        <v>14558</v>
      </c>
    </row>
    <row r="2541" spans="1:9" x14ac:dyDescent="0.25">
      <c r="A2541" s="36" t="s">
        <v>17426</v>
      </c>
      <c r="B2541" s="36" t="s">
        <v>17427</v>
      </c>
      <c r="C2541" s="36" t="s">
        <v>7756</v>
      </c>
      <c r="D2541" s="36" t="s">
        <v>91</v>
      </c>
      <c r="E2541" s="8"/>
      <c r="F2541" s="37" t="s">
        <v>14556</v>
      </c>
      <c r="G2541" s="36" t="s">
        <v>14619</v>
      </c>
      <c r="H2541" s="38">
        <v>5231.5</v>
      </c>
      <c r="I2541" s="37" t="s">
        <v>14558</v>
      </c>
    </row>
    <row r="2542" spans="1:9" x14ac:dyDescent="0.25">
      <c r="A2542" s="36" t="s">
        <v>17428</v>
      </c>
      <c r="B2542" s="36" t="s">
        <v>17429</v>
      </c>
      <c r="C2542" s="36" t="s">
        <v>1699</v>
      </c>
      <c r="D2542" s="36" t="s">
        <v>97</v>
      </c>
      <c r="E2542" s="8"/>
      <c r="F2542" s="37" t="s">
        <v>14556</v>
      </c>
      <c r="G2542" s="36" t="s">
        <v>14572</v>
      </c>
      <c r="H2542" s="38">
        <v>14123</v>
      </c>
      <c r="I2542" s="37" t="s">
        <v>14558</v>
      </c>
    </row>
    <row r="2543" spans="1:9" x14ac:dyDescent="0.25">
      <c r="A2543" s="36" t="s">
        <v>17430</v>
      </c>
      <c r="B2543" s="36" t="s">
        <v>17431</v>
      </c>
      <c r="C2543" s="36" t="s">
        <v>4512</v>
      </c>
      <c r="D2543" s="36" t="s">
        <v>80</v>
      </c>
      <c r="E2543" s="8"/>
      <c r="F2543" s="37" t="s">
        <v>14556</v>
      </c>
      <c r="G2543" s="36" t="s">
        <v>14557</v>
      </c>
      <c r="H2543" s="38">
        <v>8852.5</v>
      </c>
      <c r="I2543" s="37" t="s">
        <v>14558</v>
      </c>
    </row>
    <row r="2544" spans="1:9" x14ac:dyDescent="0.25">
      <c r="A2544" s="36" t="s">
        <v>17432</v>
      </c>
      <c r="B2544" s="36" t="s">
        <v>17433</v>
      </c>
      <c r="C2544" s="36" t="s">
        <v>1634</v>
      </c>
      <c r="D2544" s="36" t="s">
        <v>1631</v>
      </c>
      <c r="E2544" s="8"/>
      <c r="F2544" s="37" t="s">
        <v>14556</v>
      </c>
      <c r="G2544" s="36" t="s">
        <v>14572</v>
      </c>
      <c r="H2544" s="38">
        <v>10582</v>
      </c>
      <c r="I2544" s="37" t="s">
        <v>14558</v>
      </c>
    </row>
    <row r="2545" spans="1:9" x14ac:dyDescent="0.25">
      <c r="A2545" s="36" t="s">
        <v>17434</v>
      </c>
      <c r="B2545" s="36" t="s">
        <v>17435</v>
      </c>
      <c r="C2545" s="36" t="s">
        <v>4514</v>
      </c>
      <c r="D2545" s="36" t="s">
        <v>3639</v>
      </c>
      <c r="E2545" s="8"/>
      <c r="F2545" s="37" t="s">
        <v>14556</v>
      </c>
      <c r="G2545" s="36" t="s">
        <v>14557</v>
      </c>
      <c r="H2545" s="38">
        <v>5254.5</v>
      </c>
      <c r="I2545" s="37" t="s">
        <v>14558</v>
      </c>
    </row>
    <row r="2546" spans="1:9" x14ac:dyDescent="0.25">
      <c r="A2546" s="36" t="s">
        <v>17436</v>
      </c>
      <c r="B2546" s="36" t="s">
        <v>17437</v>
      </c>
      <c r="C2546" s="36" t="s">
        <v>1701</v>
      </c>
      <c r="D2546" s="36" t="s">
        <v>1152</v>
      </c>
      <c r="E2546" s="8"/>
      <c r="F2546" s="37" t="s">
        <v>14556</v>
      </c>
      <c r="G2546" s="36" t="s">
        <v>14572</v>
      </c>
      <c r="H2546" s="38">
        <v>6314</v>
      </c>
      <c r="I2546" s="37" t="s">
        <v>14558</v>
      </c>
    </row>
    <row r="2547" spans="1:9" x14ac:dyDescent="0.25">
      <c r="A2547" s="36" t="s">
        <v>17438</v>
      </c>
      <c r="B2547" s="36" t="s">
        <v>17439</v>
      </c>
      <c r="C2547" s="36" t="s">
        <v>7513</v>
      </c>
      <c r="D2547" s="36" t="s">
        <v>217</v>
      </c>
      <c r="E2547" s="8"/>
      <c r="F2547" s="37" t="s">
        <v>14556</v>
      </c>
      <c r="G2547" s="36" t="s">
        <v>17314</v>
      </c>
      <c r="H2547" s="38">
        <v>6689.5</v>
      </c>
      <c r="I2547" s="37" t="s">
        <v>14558</v>
      </c>
    </row>
    <row r="2548" spans="1:9" x14ac:dyDescent="0.25">
      <c r="A2548" s="36" t="s">
        <v>17440</v>
      </c>
      <c r="B2548" s="36" t="s">
        <v>17441</v>
      </c>
      <c r="C2548" s="36" t="s">
        <v>7611</v>
      </c>
      <c r="D2548" s="36" t="s">
        <v>422</v>
      </c>
      <c r="E2548" s="8"/>
      <c r="F2548" s="37" t="s">
        <v>14571</v>
      </c>
      <c r="G2548" s="36" t="s">
        <v>16426</v>
      </c>
      <c r="H2548" s="38">
        <v>11564.630000000001</v>
      </c>
      <c r="I2548" s="37" t="s">
        <v>14558</v>
      </c>
    </row>
    <row r="2549" spans="1:9" x14ac:dyDescent="0.25">
      <c r="A2549" s="36" t="s">
        <v>17442</v>
      </c>
      <c r="B2549" s="36" t="s">
        <v>17443</v>
      </c>
      <c r="C2549" s="36" t="s">
        <v>8148</v>
      </c>
      <c r="D2549" s="36" t="s">
        <v>80</v>
      </c>
      <c r="E2549" s="8"/>
      <c r="F2549" s="37" t="s">
        <v>14556</v>
      </c>
      <c r="G2549" s="36" t="s">
        <v>14681</v>
      </c>
      <c r="H2549" s="38">
        <v>8852.5</v>
      </c>
      <c r="I2549" s="37" t="s">
        <v>14558</v>
      </c>
    </row>
    <row r="2550" spans="1:9" x14ac:dyDescent="0.25">
      <c r="A2550" s="36" t="s">
        <v>662</v>
      </c>
      <c r="B2550" s="36" t="s">
        <v>17444</v>
      </c>
      <c r="C2550" s="36" t="s">
        <v>661</v>
      </c>
      <c r="D2550" s="36" t="s">
        <v>91</v>
      </c>
      <c r="E2550" s="8"/>
      <c r="F2550" s="37" t="s">
        <v>14556</v>
      </c>
      <c r="G2550" s="36" t="s">
        <v>14557</v>
      </c>
      <c r="H2550" s="38">
        <v>5231.5</v>
      </c>
      <c r="I2550" s="37" t="s">
        <v>14558</v>
      </c>
    </row>
    <row r="2551" spans="1:9" x14ac:dyDescent="0.25">
      <c r="A2551" s="36" t="s">
        <v>17445</v>
      </c>
      <c r="B2551" s="36" t="s">
        <v>17446</v>
      </c>
      <c r="C2551" s="36" t="s">
        <v>2751</v>
      </c>
      <c r="D2551" s="36" t="s">
        <v>224</v>
      </c>
      <c r="E2551" s="8"/>
      <c r="F2551" s="37" t="s">
        <v>14556</v>
      </c>
      <c r="G2551" s="36" t="s">
        <v>17447</v>
      </c>
      <c r="H2551" s="38">
        <v>11409.5</v>
      </c>
      <c r="I2551" s="37" t="s">
        <v>14558</v>
      </c>
    </row>
    <row r="2552" spans="1:9" x14ac:dyDescent="0.25">
      <c r="A2552" s="36" t="s">
        <v>17448</v>
      </c>
      <c r="B2552" s="36" t="s">
        <v>17449</v>
      </c>
      <c r="C2552" s="36" t="s">
        <v>2461</v>
      </c>
      <c r="D2552" s="36" t="s">
        <v>1449</v>
      </c>
      <c r="E2552" s="8"/>
      <c r="F2552" s="37" t="s">
        <v>14556</v>
      </c>
      <c r="G2552" s="36" t="s">
        <v>14688</v>
      </c>
      <c r="H2552" s="38">
        <v>13767.5</v>
      </c>
      <c r="I2552" s="37" t="s">
        <v>14558</v>
      </c>
    </row>
    <row r="2553" spans="1:9" x14ac:dyDescent="0.25">
      <c r="A2553" s="36" t="s">
        <v>17450</v>
      </c>
      <c r="B2553" s="36" t="s">
        <v>17451</v>
      </c>
      <c r="C2553" s="36" t="s">
        <v>8769</v>
      </c>
      <c r="D2553" s="36" t="s">
        <v>1187</v>
      </c>
      <c r="E2553" s="8"/>
      <c r="F2553" s="37" t="s">
        <v>14556</v>
      </c>
      <c r="G2553" s="36" t="s">
        <v>14845</v>
      </c>
      <c r="H2553" s="38">
        <v>14494</v>
      </c>
      <c r="I2553" s="37" t="s">
        <v>14558</v>
      </c>
    </row>
    <row r="2554" spans="1:9" x14ac:dyDescent="0.25">
      <c r="A2554" s="36" t="s">
        <v>398</v>
      </c>
      <c r="B2554" s="36" t="s">
        <v>17452</v>
      </c>
      <c r="C2554" s="36" t="s">
        <v>397</v>
      </c>
      <c r="D2554" s="36" t="s">
        <v>119</v>
      </c>
      <c r="E2554" s="8"/>
      <c r="F2554" s="37" t="s">
        <v>14556</v>
      </c>
      <c r="G2554" s="36" t="s">
        <v>14640</v>
      </c>
      <c r="H2554" s="38">
        <v>5237.5</v>
      </c>
      <c r="I2554" s="37" t="s">
        <v>14558</v>
      </c>
    </row>
    <row r="2555" spans="1:9" x14ac:dyDescent="0.25">
      <c r="A2555" s="36" t="s">
        <v>17453</v>
      </c>
      <c r="B2555" s="36" t="s">
        <v>17454</v>
      </c>
      <c r="C2555" s="36" t="s">
        <v>6191</v>
      </c>
      <c r="D2555" s="36" t="s">
        <v>97</v>
      </c>
      <c r="E2555" s="8"/>
      <c r="F2555" s="37" t="s">
        <v>14556</v>
      </c>
      <c r="G2555" s="36" t="s">
        <v>14557</v>
      </c>
      <c r="H2555" s="38">
        <v>14123</v>
      </c>
      <c r="I2555" s="37" t="s">
        <v>14558</v>
      </c>
    </row>
    <row r="2556" spans="1:9" x14ac:dyDescent="0.25">
      <c r="A2556" s="36" t="s">
        <v>17455</v>
      </c>
      <c r="B2556" s="36" t="s">
        <v>17456</v>
      </c>
      <c r="C2556" s="36" t="s">
        <v>6192</v>
      </c>
      <c r="D2556" s="36" t="s">
        <v>25</v>
      </c>
      <c r="E2556" s="8"/>
      <c r="F2556" s="37" t="s">
        <v>14556</v>
      </c>
      <c r="G2556" s="36" t="s">
        <v>14557</v>
      </c>
      <c r="H2556" s="38">
        <v>7575</v>
      </c>
      <c r="I2556" s="37" t="s">
        <v>14558</v>
      </c>
    </row>
    <row r="2557" spans="1:9" x14ac:dyDescent="0.25">
      <c r="A2557" s="36" t="s">
        <v>17457</v>
      </c>
      <c r="B2557" s="36" t="s">
        <v>17458</v>
      </c>
      <c r="C2557" s="36" t="s">
        <v>2404</v>
      </c>
      <c r="D2557" s="36" t="s">
        <v>49</v>
      </c>
      <c r="E2557" s="8"/>
      <c r="F2557" s="37" t="s">
        <v>14556</v>
      </c>
      <c r="G2557" s="36" t="s">
        <v>17459</v>
      </c>
      <c r="H2557" s="38">
        <v>16007</v>
      </c>
      <c r="I2557" s="37" t="s">
        <v>14558</v>
      </c>
    </row>
    <row r="2558" spans="1:9" x14ac:dyDescent="0.25">
      <c r="A2558" s="36" t="s">
        <v>17460</v>
      </c>
      <c r="B2558" s="36" t="s">
        <v>17461</v>
      </c>
      <c r="C2558" s="36" t="s">
        <v>5560</v>
      </c>
      <c r="D2558" s="36" t="s">
        <v>217</v>
      </c>
      <c r="E2558" s="8"/>
      <c r="F2558" s="37" t="s">
        <v>14556</v>
      </c>
      <c r="G2558" s="36" t="s">
        <v>15015</v>
      </c>
      <c r="H2558" s="38">
        <v>6689.5</v>
      </c>
      <c r="I2558" s="37" t="s">
        <v>14558</v>
      </c>
    </row>
    <row r="2559" spans="1:9" x14ac:dyDescent="0.25">
      <c r="A2559" s="36" t="s">
        <v>182</v>
      </c>
      <c r="B2559" s="36" t="s">
        <v>17462</v>
      </c>
      <c r="C2559" s="36" t="s">
        <v>181</v>
      </c>
      <c r="D2559" s="36" t="s">
        <v>80</v>
      </c>
      <c r="E2559" s="8"/>
      <c r="F2559" s="37" t="s">
        <v>14556</v>
      </c>
      <c r="G2559" s="36" t="s">
        <v>14561</v>
      </c>
      <c r="H2559" s="38">
        <v>8852.5</v>
      </c>
      <c r="I2559" s="37" t="s">
        <v>14558</v>
      </c>
    </row>
    <row r="2560" spans="1:9" x14ac:dyDescent="0.25">
      <c r="A2560" s="36" t="s">
        <v>17463</v>
      </c>
      <c r="B2560" s="36" t="s">
        <v>17464</v>
      </c>
      <c r="C2560" s="36" t="s">
        <v>6193</v>
      </c>
      <c r="D2560" s="36" t="s">
        <v>154</v>
      </c>
      <c r="E2560" s="8"/>
      <c r="F2560" s="37" t="s">
        <v>14556</v>
      </c>
      <c r="G2560" s="36" t="s">
        <v>14557</v>
      </c>
      <c r="H2560" s="38">
        <v>5438.5</v>
      </c>
      <c r="I2560" s="37" t="s">
        <v>14558</v>
      </c>
    </row>
    <row r="2561" spans="1:9" x14ac:dyDescent="0.25">
      <c r="A2561" s="36" t="s">
        <v>17465</v>
      </c>
      <c r="B2561" s="36" t="s">
        <v>17466</v>
      </c>
      <c r="C2561" s="36" t="s">
        <v>5895</v>
      </c>
      <c r="D2561" s="36" t="s">
        <v>1392</v>
      </c>
      <c r="E2561" s="8"/>
      <c r="F2561" s="37" t="s">
        <v>14556</v>
      </c>
      <c r="G2561" s="36" t="s">
        <v>14892</v>
      </c>
      <c r="H2561" s="38">
        <v>6689.5</v>
      </c>
      <c r="I2561" s="37" t="s">
        <v>14558</v>
      </c>
    </row>
    <row r="2562" spans="1:9" x14ac:dyDescent="0.25">
      <c r="A2562" s="36" t="s">
        <v>17467</v>
      </c>
      <c r="B2562" s="36" t="s">
        <v>17468</v>
      </c>
      <c r="C2562" s="36" t="s">
        <v>6195</v>
      </c>
      <c r="D2562" s="36" t="s">
        <v>224</v>
      </c>
      <c r="E2562" s="8"/>
      <c r="F2562" s="37" t="s">
        <v>14556</v>
      </c>
      <c r="G2562" s="36" t="s">
        <v>14557</v>
      </c>
      <c r="H2562" s="38">
        <v>11409.5</v>
      </c>
      <c r="I2562" s="37" t="s">
        <v>14558</v>
      </c>
    </row>
    <row r="2563" spans="1:9" x14ac:dyDescent="0.25">
      <c r="A2563" s="36" t="s">
        <v>17469</v>
      </c>
      <c r="B2563" s="36" t="s">
        <v>17470</v>
      </c>
      <c r="C2563" s="36" t="s">
        <v>2074</v>
      </c>
      <c r="D2563" s="36" t="s">
        <v>80</v>
      </c>
      <c r="E2563" s="8"/>
      <c r="F2563" s="37" t="s">
        <v>14556</v>
      </c>
      <c r="G2563" s="36" t="s">
        <v>14631</v>
      </c>
      <c r="H2563" s="38">
        <v>9951</v>
      </c>
      <c r="I2563" s="37" t="s">
        <v>14558</v>
      </c>
    </row>
    <row r="2564" spans="1:9" x14ac:dyDescent="0.25">
      <c r="A2564" s="36" t="s">
        <v>17471</v>
      </c>
      <c r="B2564" s="36" t="s">
        <v>17472</v>
      </c>
      <c r="C2564" s="36" t="s">
        <v>5453</v>
      </c>
      <c r="D2564" s="36" t="s">
        <v>368</v>
      </c>
      <c r="E2564" s="8"/>
      <c r="F2564" s="37" t="s">
        <v>14556</v>
      </c>
      <c r="G2564" s="36" t="s">
        <v>14912</v>
      </c>
      <c r="H2564" s="38">
        <v>4791</v>
      </c>
      <c r="I2564" s="37" t="s">
        <v>14558</v>
      </c>
    </row>
    <row r="2565" spans="1:9" x14ac:dyDescent="0.25">
      <c r="A2565" s="36" t="s">
        <v>17473</v>
      </c>
      <c r="B2565" s="36" t="s">
        <v>17474</v>
      </c>
      <c r="C2565" s="36" t="s">
        <v>4013</v>
      </c>
      <c r="D2565" s="36" t="s">
        <v>259</v>
      </c>
      <c r="E2565" s="8"/>
      <c r="F2565" s="37" t="s">
        <v>14556</v>
      </c>
      <c r="G2565" s="36" t="s">
        <v>14567</v>
      </c>
      <c r="H2565" s="38">
        <v>5237.5</v>
      </c>
      <c r="I2565" s="37" t="s">
        <v>14558</v>
      </c>
    </row>
    <row r="2566" spans="1:9" x14ac:dyDescent="0.25">
      <c r="A2566" s="36" t="s">
        <v>17475</v>
      </c>
      <c r="B2566" s="36" t="s">
        <v>17476</v>
      </c>
      <c r="C2566" s="36" t="s">
        <v>6196</v>
      </c>
      <c r="D2566" s="36" t="s">
        <v>1392</v>
      </c>
      <c r="E2566" s="8"/>
      <c r="F2566" s="37" t="s">
        <v>14556</v>
      </c>
      <c r="G2566" s="36" t="s">
        <v>14557</v>
      </c>
      <c r="H2566" s="38">
        <v>6689.5</v>
      </c>
      <c r="I2566" s="37" t="s">
        <v>14558</v>
      </c>
    </row>
    <row r="2567" spans="1:9" x14ac:dyDescent="0.25">
      <c r="A2567" s="36" t="s">
        <v>17477</v>
      </c>
      <c r="B2567" s="36" t="s">
        <v>17478</v>
      </c>
      <c r="C2567" s="36" t="s">
        <v>1958</v>
      </c>
      <c r="D2567" s="36" t="s">
        <v>97</v>
      </c>
      <c r="E2567" s="8"/>
      <c r="F2567" s="37" t="s">
        <v>14556</v>
      </c>
      <c r="G2567" s="36" t="s">
        <v>14663</v>
      </c>
      <c r="H2567" s="38">
        <v>14123</v>
      </c>
      <c r="I2567" s="37" t="s">
        <v>14558</v>
      </c>
    </row>
    <row r="2568" spans="1:9" x14ac:dyDescent="0.25">
      <c r="A2568" s="36" t="s">
        <v>17479</v>
      </c>
      <c r="B2568" s="36" t="s">
        <v>17480</v>
      </c>
      <c r="C2568" s="36" t="s">
        <v>6197</v>
      </c>
      <c r="D2568" s="36" t="s">
        <v>91</v>
      </c>
      <c r="E2568" s="8"/>
      <c r="F2568" s="37" t="s">
        <v>14556</v>
      </c>
      <c r="G2568" s="36" t="s">
        <v>14557</v>
      </c>
      <c r="H2568" s="38">
        <v>5231.5</v>
      </c>
      <c r="I2568" s="37" t="s">
        <v>14558</v>
      </c>
    </row>
    <row r="2569" spans="1:9" x14ac:dyDescent="0.25">
      <c r="A2569" s="36" t="s">
        <v>17481</v>
      </c>
      <c r="B2569" s="36" t="s">
        <v>17482</v>
      </c>
      <c r="C2569" s="36" t="s">
        <v>2268</v>
      </c>
      <c r="D2569" s="36" t="s">
        <v>25</v>
      </c>
      <c r="E2569" s="8"/>
      <c r="F2569" s="37" t="s">
        <v>14556</v>
      </c>
      <c r="G2569" s="36" t="s">
        <v>17483</v>
      </c>
      <c r="H2569" s="38">
        <v>7575</v>
      </c>
      <c r="I2569" s="37" t="s">
        <v>14558</v>
      </c>
    </row>
    <row r="2570" spans="1:9" x14ac:dyDescent="0.25">
      <c r="A2570" s="36" t="s">
        <v>17484</v>
      </c>
      <c r="B2570" s="36" t="s">
        <v>17485</v>
      </c>
      <c r="C2570" s="36" t="s">
        <v>4014</v>
      </c>
      <c r="D2570" s="36" t="s">
        <v>616</v>
      </c>
      <c r="E2570" s="8"/>
      <c r="F2570" s="37" t="s">
        <v>14556</v>
      </c>
      <c r="G2570" s="36" t="s">
        <v>14567</v>
      </c>
      <c r="H2570" s="38">
        <v>5269.5</v>
      </c>
      <c r="I2570" s="37" t="s">
        <v>14558</v>
      </c>
    </row>
    <row r="2571" spans="1:9" x14ac:dyDescent="0.25">
      <c r="A2571" s="36" t="s">
        <v>17486</v>
      </c>
      <c r="B2571" s="36" t="s">
        <v>17487</v>
      </c>
      <c r="C2571" s="36" t="s">
        <v>5529</v>
      </c>
      <c r="D2571" s="36" t="s">
        <v>206</v>
      </c>
      <c r="E2571" s="8"/>
      <c r="F2571" s="37" t="s">
        <v>14556</v>
      </c>
      <c r="G2571" s="36" t="s">
        <v>14981</v>
      </c>
      <c r="H2571" s="38">
        <v>4942</v>
      </c>
      <c r="I2571" s="37" t="s">
        <v>14558</v>
      </c>
    </row>
    <row r="2572" spans="1:9" x14ac:dyDescent="0.25">
      <c r="A2572" s="36" t="s">
        <v>667</v>
      </c>
      <c r="B2572" s="36" t="s">
        <v>17488</v>
      </c>
      <c r="C2572" s="36" t="s">
        <v>666</v>
      </c>
      <c r="D2572" s="36" t="s">
        <v>232</v>
      </c>
      <c r="E2572" s="8"/>
      <c r="F2572" s="37" t="s">
        <v>14556</v>
      </c>
      <c r="G2572" s="36" t="s">
        <v>14557</v>
      </c>
      <c r="H2572" s="38">
        <v>8196.5</v>
      </c>
      <c r="I2572" s="37" t="s">
        <v>14558</v>
      </c>
    </row>
    <row r="2573" spans="1:9" x14ac:dyDescent="0.25">
      <c r="A2573" s="36" t="s">
        <v>17489</v>
      </c>
      <c r="B2573" s="36" t="s">
        <v>17490</v>
      </c>
      <c r="C2573" s="36" t="s">
        <v>7529</v>
      </c>
      <c r="D2573" s="36" t="s">
        <v>49</v>
      </c>
      <c r="E2573" s="8"/>
      <c r="F2573" s="37" t="s">
        <v>14556</v>
      </c>
      <c r="G2573" s="36" t="s">
        <v>15373</v>
      </c>
      <c r="H2573" s="38">
        <v>14527.5</v>
      </c>
      <c r="I2573" s="37" t="s">
        <v>14558</v>
      </c>
    </row>
    <row r="2574" spans="1:9" x14ac:dyDescent="0.25">
      <c r="A2574" s="36" t="s">
        <v>17491</v>
      </c>
      <c r="B2574" s="36" t="s">
        <v>17492</v>
      </c>
      <c r="C2574" s="36" t="s">
        <v>5128</v>
      </c>
      <c r="D2574" s="36" t="s">
        <v>217</v>
      </c>
      <c r="E2574" s="8"/>
      <c r="F2574" s="37" t="s">
        <v>14556</v>
      </c>
      <c r="G2574" s="36" t="s">
        <v>14694</v>
      </c>
      <c r="H2574" s="38">
        <v>6689.5</v>
      </c>
      <c r="I2574" s="37" t="s">
        <v>14558</v>
      </c>
    </row>
    <row r="2575" spans="1:9" x14ac:dyDescent="0.25">
      <c r="A2575" s="36" t="s">
        <v>17493</v>
      </c>
      <c r="B2575" s="36" t="s">
        <v>17494</v>
      </c>
      <c r="C2575" s="36" t="s">
        <v>5561</v>
      </c>
      <c r="D2575" s="36" t="s">
        <v>1792</v>
      </c>
      <c r="E2575" s="8"/>
      <c r="F2575" s="37" t="s">
        <v>14556</v>
      </c>
      <c r="G2575" s="36" t="s">
        <v>15015</v>
      </c>
      <c r="H2575" s="38">
        <v>17107.5</v>
      </c>
      <c r="I2575" s="37" t="s">
        <v>14558</v>
      </c>
    </row>
    <row r="2576" spans="1:9" x14ac:dyDescent="0.25">
      <c r="A2576" s="36" t="s">
        <v>17495</v>
      </c>
      <c r="B2576" s="36" t="s">
        <v>17496</v>
      </c>
      <c r="C2576" s="36" t="s">
        <v>3651</v>
      </c>
      <c r="D2576" s="36" t="s">
        <v>200</v>
      </c>
      <c r="E2576" s="8"/>
      <c r="F2576" s="37" t="s">
        <v>14556</v>
      </c>
      <c r="G2576" s="36" t="s">
        <v>14574</v>
      </c>
      <c r="H2576" s="38">
        <v>17050.5</v>
      </c>
      <c r="I2576" s="37" t="s">
        <v>14558</v>
      </c>
    </row>
    <row r="2577" spans="1:9" x14ac:dyDescent="0.25">
      <c r="A2577" s="36" t="s">
        <v>17497</v>
      </c>
      <c r="B2577" s="36" t="s">
        <v>17498</v>
      </c>
      <c r="C2577" s="36" t="s">
        <v>6199</v>
      </c>
      <c r="D2577" s="36" t="s">
        <v>91</v>
      </c>
      <c r="E2577" s="8"/>
      <c r="F2577" s="37" t="s">
        <v>14556</v>
      </c>
      <c r="G2577" s="36" t="s">
        <v>14557</v>
      </c>
      <c r="H2577" s="38">
        <v>5231.5</v>
      </c>
      <c r="I2577" s="37" t="s">
        <v>14558</v>
      </c>
    </row>
    <row r="2578" spans="1:9" x14ac:dyDescent="0.25">
      <c r="A2578" s="36" t="s">
        <v>17499</v>
      </c>
      <c r="B2578" s="36" t="s">
        <v>17500</v>
      </c>
      <c r="C2578" s="36" t="s">
        <v>6201</v>
      </c>
      <c r="D2578" s="36" t="s">
        <v>334</v>
      </c>
      <c r="E2578" s="8"/>
      <c r="F2578" s="37" t="s">
        <v>14556</v>
      </c>
      <c r="G2578" s="36" t="s">
        <v>14557</v>
      </c>
      <c r="H2578" s="38">
        <v>17218.5</v>
      </c>
      <c r="I2578" s="37" t="s">
        <v>14558</v>
      </c>
    </row>
    <row r="2579" spans="1:9" x14ac:dyDescent="0.25">
      <c r="A2579" s="36" t="s">
        <v>17501</v>
      </c>
      <c r="B2579" s="36" t="s">
        <v>17502</v>
      </c>
      <c r="C2579" s="36" t="s">
        <v>8627</v>
      </c>
      <c r="D2579" s="36" t="s">
        <v>3503</v>
      </c>
      <c r="E2579" s="8"/>
      <c r="F2579" s="37" t="s">
        <v>14556</v>
      </c>
      <c r="G2579" s="36" t="s">
        <v>14619</v>
      </c>
      <c r="H2579" s="38">
        <v>16214</v>
      </c>
      <c r="I2579" s="37" t="s">
        <v>14558</v>
      </c>
    </row>
    <row r="2580" spans="1:9" x14ac:dyDescent="0.25">
      <c r="A2580" s="36" t="s">
        <v>17503</v>
      </c>
      <c r="B2580" s="36" t="s">
        <v>17504</v>
      </c>
      <c r="C2580" s="36" t="s">
        <v>5011</v>
      </c>
      <c r="D2580" s="36" t="s">
        <v>80</v>
      </c>
      <c r="E2580" s="8"/>
      <c r="F2580" s="37" t="s">
        <v>14556</v>
      </c>
      <c r="G2580" s="36" t="s">
        <v>14561</v>
      </c>
      <c r="H2580" s="38">
        <v>8852.5</v>
      </c>
      <c r="I2580" s="37" t="s">
        <v>14558</v>
      </c>
    </row>
    <row r="2581" spans="1:9" x14ac:dyDescent="0.25">
      <c r="A2581" s="36" t="s">
        <v>17505</v>
      </c>
      <c r="B2581" s="36" t="s">
        <v>17506</v>
      </c>
      <c r="C2581" s="36" t="s">
        <v>1501</v>
      </c>
      <c r="D2581" s="36" t="s">
        <v>49</v>
      </c>
      <c r="E2581" s="8"/>
      <c r="F2581" s="37" t="s">
        <v>14556</v>
      </c>
      <c r="G2581" s="36" t="s">
        <v>14953</v>
      </c>
      <c r="H2581" s="38">
        <v>14527.5</v>
      </c>
      <c r="I2581" s="37" t="s">
        <v>14558</v>
      </c>
    </row>
    <row r="2582" spans="1:9" x14ac:dyDescent="0.25">
      <c r="A2582" s="36" t="s">
        <v>17507</v>
      </c>
      <c r="B2582" s="36" t="s">
        <v>17508</v>
      </c>
      <c r="C2582" s="36" t="s">
        <v>7515</v>
      </c>
      <c r="D2582" s="36" t="s">
        <v>217</v>
      </c>
      <c r="E2582" s="8"/>
      <c r="F2582" s="37" t="s">
        <v>14556</v>
      </c>
      <c r="G2582" s="36" t="s">
        <v>17314</v>
      </c>
      <c r="H2582" s="38">
        <v>6689.5</v>
      </c>
      <c r="I2582" s="37" t="s">
        <v>14558</v>
      </c>
    </row>
    <row r="2583" spans="1:9" x14ac:dyDescent="0.25">
      <c r="A2583" s="36" t="s">
        <v>17509</v>
      </c>
      <c r="B2583" s="36" t="s">
        <v>17510</v>
      </c>
      <c r="C2583" s="36" t="s">
        <v>1554</v>
      </c>
      <c r="D2583" s="36" t="s">
        <v>217</v>
      </c>
      <c r="E2583" s="8"/>
      <c r="F2583" s="37" t="s">
        <v>14610</v>
      </c>
      <c r="G2583" s="36" t="s">
        <v>14595</v>
      </c>
      <c r="H2583" s="38">
        <v>5853.3099999999995</v>
      </c>
      <c r="I2583" s="37" t="s">
        <v>14558</v>
      </c>
    </row>
    <row r="2584" spans="1:9" x14ac:dyDescent="0.25">
      <c r="A2584" s="36" t="s">
        <v>852</v>
      </c>
      <c r="B2584" s="36" t="s">
        <v>17511</v>
      </c>
      <c r="C2584" s="36" t="s">
        <v>854</v>
      </c>
      <c r="D2584" s="36" t="s">
        <v>206</v>
      </c>
      <c r="E2584" s="8"/>
      <c r="F2584" s="37" t="s">
        <v>14556</v>
      </c>
      <c r="G2584" s="36" t="s">
        <v>14912</v>
      </c>
      <c r="H2584" s="38">
        <v>4635.5</v>
      </c>
      <c r="I2584" s="37" t="s">
        <v>14558</v>
      </c>
    </row>
    <row r="2585" spans="1:9" x14ac:dyDescent="0.25">
      <c r="A2585" s="36" t="s">
        <v>17512</v>
      </c>
      <c r="B2585" s="36" t="s">
        <v>17513</v>
      </c>
      <c r="C2585" s="36" t="s">
        <v>3653</v>
      </c>
      <c r="D2585" s="36" t="s">
        <v>154</v>
      </c>
      <c r="E2585" s="8"/>
      <c r="F2585" s="37" t="s">
        <v>14556</v>
      </c>
      <c r="G2585" s="36" t="s">
        <v>14574</v>
      </c>
      <c r="H2585" s="38">
        <v>5438.5</v>
      </c>
      <c r="I2585" s="37" t="s">
        <v>14558</v>
      </c>
    </row>
    <row r="2586" spans="1:9" x14ac:dyDescent="0.25">
      <c r="A2586" s="36" t="s">
        <v>17514</v>
      </c>
      <c r="B2586" s="36" t="s">
        <v>17515</v>
      </c>
      <c r="C2586" s="36" t="s">
        <v>1416</v>
      </c>
      <c r="D2586" s="36" t="s">
        <v>41</v>
      </c>
      <c r="E2586" s="8"/>
      <c r="F2586" s="37" t="s">
        <v>14556</v>
      </c>
      <c r="G2586" s="36" t="s">
        <v>14776</v>
      </c>
      <c r="H2586" s="38">
        <v>6314</v>
      </c>
      <c r="I2586" s="37" t="s">
        <v>14558</v>
      </c>
    </row>
    <row r="2587" spans="1:9" x14ac:dyDescent="0.25">
      <c r="A2587" s="36" t="s">
        <v>17516</v>
      </c>
      <c r="B2587" s="36" t="s">
        <v>17517</v>
      </c>
      <c r="C2587" s="36" t="s">
        <v>6975</v>
      </c>
      <c r="D2587" s="36" t="s">
        <v>1392</v>
      </c>
      <c r="E2587" s="8"/>
      <c r="F2587" s="37" t="s">
        <v>14556</v>
      </c>
      <c r="G2587" s="36" t="s">
        <v>14921</v>
      </c>
      <c r="H2587" s="38">
        <v>6689.5</v>
      </c>
      <c r="I2587" s="37" t="s">
        <v>14558</v>
      </c>
    </row>
    <row r="2588" spans="1:9" x14ac:dyDescent="0.25">
      <c r="A2588" s="36" t="s">
        <v>17518</v>
      </c>
      <c r="B2588" s="36" t="s">
        <v>17519</v>
      </c>
      <c r="C2588" s="36" t="s">
        <v>5501</v>
      </c>
      <c r="D2588" s="36" t="s">
        <v>368</v>
      </c>
      <c r="E2588" s="8"/>
      <c r="F2588" s="37" t="s">
        <v>14556</v>
      </c>
      <c r="G2588" s="36" t="s">
        <v>14731</v>
      </c>
      <c r="H2588" s="38">
        <v>4791</v>
      </c>
      <c r="I2588" s="37" t="s">
        <v>14558</v>
      </c>
    </row>
    <row r="2589" spans="1:9" x14ac:dyDescent="0.25">
      <c r="A2589" s="36" t="s">
        <v>17520</v>
      </c>
      <c r="B2589" s="36" t="s">
        <v>17521</v>
      </c>
      <c r="C2589" s="36" t="s">
        <v>17522</v>
      </c>
      <c r="D2589" s="36" t="s">
        <v>556</v>
      </c>
      <c r="E2589" s="8"/>
      <c r="F2589" s="37" t="s">
        <v>14556</v>
      </c>
      <c r="G2589" s="36" t="s">
        <v>14557</v>
      </c>
      <c r="H2589" s="38">
        <v>18084</v>
      </c>
      <c r="I2589" s="37" t="s">
        <v>14558</v>
      </c>
    </row>
    <row r="2590" spans="1:9" x14ac:dyDescent="0.25">
      <c r="A2590" s="36" t="s">
        <v>17523</v>
      </c>
      <c r="B2590" s="36" t="s">
        <v>17524</v>
      </c>
      <c r="C2590" s="36" t="s">
        <v>6855</v>
      </c>
      <c r="D2590" s="36" t="s">
        <v>379</v>
      </c>
      <c r="E2590" s="8"/>
      <c r="F2590" s="37" t="s">
        <v>14556</v>
      </c>
      <c r="G2590" s="36" t="s">
        <v>17525</v>
      </c>
      <c r="H2590" s="38">
        <v>9951</v>
      </c>
      <c r="I2590" s="37" t="s">
        <v>14558</v>
      </c>
    </row>
    <row r="2591" spans="1:9" x14ac:dyDescent="0.25">
      <c r="A2591" s="36" t="s">
        <v>17526</v>
      </c>
      <c r="B2591" s="36" t="s">
        <v>17527</v>
      </c>
      <c r="C2591" s="36" t="s">
        <v>6693</v>
      </c>
      <c r="D2591" s="36" t="s">
        <v>97</v>
      </c>
      <c r="E2591" s="8"/>
      <c r="F2591" s="37" t="s">
        <v>14556</v>
      </c>
      <c r="G2591" s="36" t="s">
        <v>14628</v>
      </c>
      <c r="H2591" s="38">
        <v>14123</v>
      </c>
      <c r="I2591" s="37" t="s">
        <v>14558</v>
      </c>
    </row>
    <row r="2592" spans="1:9" x14ac:dyDescent="0.25">
      <c r="A2592" s="36" t="s">
        <v>17528</v>
      </c>
      <c r="B2592" s="36" t="s">
        <v>17529</v>
      </c>
      <c r="C2592" s="36" t="s">
        <v>2371</v>
      </c>
      <c r="D2592" s="36" t="s">
        <v>72</v>
      </c>
      <c r="E2592" s="8"/>
      <c r="F2592" s="37" t="s">
        <v>14556</v>
      </c>
      <c r="G2592" s="36" t="s">
        <v>14640</v>
      </c>
      <c r="H2592" s="38">
        <v>11409.5</v>
      </c>
      <c r="I2592" s="37" t="s">
        <v>14558</v>
      </c>
    </row>
    <row r="2593" spans="1:9" x14ac:dyDescent="0.25">
      <c r="A2593" s="36" t="s">
        <v>17530</v>
      </c>
      <c r="B2593" s="36" t="s">
        <v>17531</v>
      </c>
      <c r="C2593" s="36" t="s">
        <v>8080</v>
      </c>
      <c r="D2593" s="36" t="s">
        <v>49</v>
      </c>
      <c r="E2593" s="8"/>
      <c r="F2593" s="37" t="s">
        <v>14556</v>
      </c>
      <c r="G2593" s="36" t="s">
        <v>14745</v>
      </c>
      <c r="H2593" s="38">
        <v>16007</v>
      </c>
      <c r="I2593" s="37" t="s">
        <v>14558</v>
      </c>
    </row>
    <row r="2594" spans="1:9" x14ac:dyDescent="0.25">
      <c r="A2594" s="36" t="s">
        <v>17532</v>
      </c>
      <c r="B2594" s="36" t="s">
        <v>17533</v>
      </c>
      <c r="C2594" s="36" t="s">
        <v>17534</v>
      </c>
      <c r="D2594" s="36" t="s">
        <v>368</v>
      </c>
      <c r="E2594" s="8"/>
      <c r="F2594" s="37" t="s">
        <v>14556</v>
      </c>
      <c r="G2594" s="36" t="s">
        <v>17157</v>
      </c>
      <c r="H2594" s="38">
        <v>4791</v>
      </c>
      <c r="I2594" s="37" t="s">
        <v>14558</v>
      </c>
    </row>
    <row r="2595" spans="1:9" x14ac:dyDescent="0.25">
      <c r="A2595" s="36" t="s">
        <v>17535</v>
      </c>
      <c r="B2595" s="36" t="s">
        <v>17536</v>
      </c>
      <c r="C2595" s="36" t="s">
        <v>5015</v>
      </c>
      <c r="D2595" s="36" t="s">
        <v>25</v>
      </c>
      <c r="E2595" s="8"/>
      <c r="F2595" s="37" t="s">
        <v>14556</v>
      </c>
      <c r="G2595" s="36" t="s">
        <v>14561</v>
      </c>
      <c r="H2595" s="38">
        <v>7575</v>
      </c>
      <c r="I2595" s="37" t="s">
        <v>14558</v>
      </c>
    </row>
    <row r="2596" spans="1:9" x14ac:dyDescent="0.25">
      <c r="A2596" s="36" t="s">
        <v>17537</v>
      </c>
      <c r="B2596" s="36" t="s">
        <v>17538</v>
      </c>
      <c r="C2596" s="36" t="s">
        <v>4016</v>
      </c>
      <c r="D2596" s="36" t="s">
        <v>80</v>
      </c>
      <c r="E2596" s="8"/>
      <c r="F2596" s="37" t="s">
        <v>14556</v>
      </c>
      <c r="G2596" s="36" t="s">
        <v>14567</v>
      </c>
      <c r="H2596" s="38">
        <v>8852.5</v>
      </c>
      <c r="I2596" s="37" t="s">
        <v>14558</v>
      </c>
    </row>
    <row r="2597" spans="1:9" x14ac:dyDescent="0.25">
      <c r="A2597" s="36" t="s">
        <v>17539</v>
      </c>
      <c r="B2597" s="36" t="s">
        <v>17540</v>
      </c>
      <c r="C2597" s="36" t="s">
        <v>5181</v>
      </c>
      <c r="D2597" s="36" t="s">
        <v>368</v>
      </c>
      <c r="E2597" s="8"/>
      <c r="F2597" s="37" t="s">
        <v>14556</v>
      </c>
      <c r="G2597" s="36" t="s">
        <v>16127</v>
      </c>
      <c r="H2597" s="38">
        <v>4791</v>
      </c>
      <c r="I2597" s="37" t="s">
        <v>14558</v>
      </c>
    </row>
    <row r="2598" spans="1:9" x14ac:dyDescent="0.25">
      <c r="A2598" s="36" t="s">
        <v>17541</v>
      </c>
      <c r="B2598" s="36" t="s">
        <v>17542</v>
      </c>
      <c r="C2598" s="36" t="s">
        <v>4518</v>
      </c>
      <c r="D2598" s="36" t="s">
        <v>132</v>
      </c>
      <c r="E2598" s="8"/>
      <c r="F2598" s="37" t="s">
        <v>14556</v>
      </c>
      <c r="G2598" s="36" t="s">
        <v>14557</v>
      </c>
      <c r="H2598" s="38">
        <v>12587</v>
      </c>
      <c r="I2598" s="37" t="s">
        <v>14558</v>
      </c>
    </row>
    <row r="2599" spans="1:9" x14ac:dyDescent="0.25">
      <c r="A2599" s="36" t="s">
        <v>722</v>
      </c>
      <c r="B2599" s="36" t="s">
        <v>17543</v>
      </c>
      <c r="C2599" s="36" t="s">
        <v>721</v>
      </c>
      <c r="D2599" s="36" t="s">
        <v>291</v>
      </c>
      <c r="E2599" s="8"/>
      <c r="F2599" s="37" t="s">
        <v>14556</v>
      </c>
      <c r="G2599" s="36" t="s">
        <v>15391</v>
      </c>
      <c r="H2599" s="38">
        <v>19900.5</v>
      </c>
      <c r="I2599" s="37" t="s">
        <v>14558</v>
      </c>
    </row>
    <row r="2600" spans="1:9" x14ac:dyDescent="0.25">
      <c r="A2600" s="36" t="s">
        <v>17544</v>
      </c>
      <c r="B2600" s="36" t="s">
        <v>17545</v>
      </c>
      <c r="C2600" s="36" t="s">
        <v>5534</v>
      </c>
      <c r="D2600" s="36" t="s">
        <v>334</v>
      </c>
      <c r="E2600" s="8"/>
      <c r="F2600" s="37" t="s">
        <v>14556</v>
      </c>
      <c r="G2600" s="36" t="s">
        <v>14981</v>
      </c>
      <c r="H2600" s="38">
        <v>18981.5</v>
      </c>
      <c r="I2600" s="37" t="s">
        <v>14558</v>
      </c>
    </row>
    <row r="2601" spans="1:9" x14ac:dyDescent="0.25">
      <c r="A2601" s="36" t="s">
        <v>17546</v>
      </c>
      <c r="B2601" s="36" t="s">
        <v>17547</v>
      </c>
      <c r="C2601" s="36" t="s">
        <v>4520</v>
      </c>
      <c r="D2601" s="36" t="s">
        <v>25</v>
      </c>
      <c r="E2601" s="8"/>
      <c r="F2601" s="37" t="s">
        <v>14556</v>
      </c>
      <c r="G2601" s="36" t="s">
        <v>14557</v>
      </c>
      <c r="H2601" s="38">
        <v>7575</v>
      </c>
      <c r="I2601" s="37" t="s">
        <v>14558</v>
      </c>
    </row>
    <row r="2602" spans="1:9" x14ac:dyDescent="0.25">
      <c r="A2602" s="36" t="s">
        <v>17548</v>
      </c>
      <c r="B2602" s="36" t="s">
        <v>17549</v>
      </c>
      <c r="C2602" s="36" t="s">
        <v>3886</v>
      </c>
      <c r="D2602" s="36" t="s">
        <v>368</v>
      </c>
      <c r="E2602" s="8"/>
      <c r="F2602" s="37" t="s">
        <v>14556</v>
      </c>
      <c r="G2602" s="36" t="s">
        <v>14700</v>
      </c>
      <c r="H2602" s="38">
        <v>4791</v>
      </c>
      <c r="I2602" s="37" t="s">
        <v>14558</v>
      </c>
    </row>
    <row r="2603" spans="1:9" x14ac:dyDescent="0.25">
      <c r="A2603" s="36" t="s">
        <v>17550</v>
      </c>
      <c r="B2603" s="36" t="s">
        <v>17551</v>
      </c>
      <c r="C2603" s="36" t="s">
        <v>4018</v>
      </c>
      <c r="D2603" s="36" t="s">
        <v>439</v>
      </c>
      <c r="E2603" s="8"/>
      <c r="F2603" s="37" t="s">
        <v>14556</v>
      </c>
      <c r="G2603" s="36" t="s">
        <v>14567</v>
      </c>
      <c r="H2603" s="38">
        <v>4959.5</v>
      </c>
      <c r="I2603" s="37" t="s">
        <v>14558</v>
      </c>
    </row>
    <row r="2604" spans="1:9" x14ac:dyDescent="0.25">
      <c r="A2604" s="36" t="s">
        <v>17552</v>
      </c>
      <c r="B2604" s="36" t="s">
        <v>17553</v>
      </c>
      <c r="C2604" s="36" t="s">
        <v>2075</v>
      </c>
      <c r="D2604" s="36" t="s">
        <v>297</v>
      </c>
      <c r="E2604" s="8"/>
      <c r="F2604" s="37" t="s">
        <v>14556</v>
      </c>
      <c r="G2604" s="36" t="s">
        <v>14631</v>
      </c>
      <c r="H2604" s="38">
        <v>13714.5</v>
      </c>
      <c r="I2604" s="37" t="s">
        <v>14558</v>
      </c>
    </row>
    <row r="2605" spans="1:9" x14ac:dyDescent="0.25">
      <c r="A2605" s="36" t="s">
        <v>17554</v>
      </c>
      <c r="B2605" s="36" t="s">
        <v>17555</v>
      </c>
      <c r="C2605" s="36" t="s">
        <v>4319</v>
      </c>
      <c r="D2605" s="36" t="s">
        <v>368</v>
      </c>
      <c r="E2605" s="8"/>
      <c r="F2605" s="37" t="s">
        <v>14556</v>
      </c>
      <c r="G2605" s="36" t="s">
        <v>16480</v>
      </c>
      <c r="H2605" s="38">
        <v>4791</v>
      </c>
      <c r="I2605" s="37" t="s">
        <v>14558</v>
      </c>
    </row>
    <row r="2606" spans="1:9" x14ac:dyDescent="0.25">
      <c r="A2606" s="36" t="s">
        <v>17556</v>
      </c>
      <c r="B2606" s="36" t="s">
        <v>17557</v>
      </c>
      <c r="C2606" s="36" t="s">
        <v>5017</v>
      </c>
      <c r="D2606" s="36" t="s">
        <v>154</v>
      </c>
      <c r="E2606" s="8"/>
      <c r="F2606" s="37" t="s">
        <v>14556</v>
      </c>
      <c r="G2606" s="36" t="s">
        <v>14561</v>
      </c>
      <c r="H2606" s="38">
        <v>5438.5</v>
      </c>
      <c r="I2606" s="37" t="s">
        <v>14558</v>
      </c>
    </row>
    <row r="2607" spans="1:9" x14ac:dyDescent="0.25">
      <c r="A2607" s="36" t="s">
        <v>17558</v>
      </c>
      <c r="B2607" s="36" t="s">
        <v>17559</v>
      </c>
      <c r="C2607" s="36" t="s">
        <v>5581</v>
      </c>
      <c r="D2607" s="36" t="s">
        <v>422</v>
      </c>
      <c r="E2607" s="8"/>
      <c r="F2607" s="37" t="s">
        <v>14556</v>
      </c>
      <c r="G2607" s="36" t="s">
        <v>15000</v>
      </c>
      <c r="H2607" s="38">
        <v>15419.5</v>
      </c>
      <c r="I2607" s="37" t="s">
        <v>14558</v>
      </c>
    </row>
    <row r="2608" spans="1:9" x14ac:dyDescent="0.25">
      <c r="A2608" s="36" t="s">
        <v>17560</v>
      </c>
      <c r="B2608" s="36" t="s">
        <v>17561</v>
      </c>
      <c r="C2608" s="36" t="s">
        <v>1960</v>
      </c>
      <c r="D2608" s="36" t="s">
        <v>25</v>
      </c>
      <c r="E2608" s="8"/>
      <c r="F2608" s="37" t="s">
        <v>14556</v>
      </c>
      <c r="G2608" s="36" t="s">
        <v>14663</v>
      </c>
      <c r="H2608" s="38">
        <v>7575</v>
      </c>
      <c r="I2608" s="37" t="s">
        <v>14558</v>
      </c>
    </row>
    <row r="2609" spans="1:9" x14ac:dyDescent="0.25">
      <c r="A2609" s="36" t="s">
        <v>17562</v>
      </c>
      <c r="B2609" s="36" t="s">
        <v>17563</v>
      </c>
      <c r="C2609" s="36" t="s">
        <v>4328</v>
      </c>
      <c r="D2609" s="36" t="s">
        <v>16</v>
      </c>
      <c r="E2609" s="8"/>
      <c r="F2609" s="37" t="s">
        <v>14556</v>
      </c>
      <c r="G2609" s="36" t="s">
        <v>17564</v>
      </c>
      <c r="H2609" s="38">
        <v>4585</v>
      </c>
      <c r="I2609" s="37" t="s">
        <v>14558</v>
      </c>
    </row>
    <row r="2610" spans="1:9" x14ac:dyDescent="0.25">
      <c r="A2610" s="36" t="s">
        <v>17565</v>
      </c>
      <c r="B2610" s="36" t="s">
        <v>17566</v>
      </c>
      <c r="C2610" s="36" t="s">
        <v>4521</v>
      </c>
      <c r="D2610" s="36" t="s">
        <v>224</v>
      </c>
      <c r="E2610" s="8"/>
      <c r="F2610" s="37" t="s">
        <v>14556</v>
      </c>
      <c r="G2610" s="36" t="s">
        <v>14557</v>
      </c>
      <c r="H2610" s="38">
        <v>11409.5</v>
      </c>
      <c r="I2610" s="37" t="s">
        <v>14558</v>
      </c>
    </row>
    <row r="2611" spans="1:9" x14ac:dyDescent="0.25">
      <c r="A2611" s="36" t="s">
        <v>17567</v>
      </c>
      <c r="B2611" s="36" t="s">
        <v>17568</v>
      </c>
      <c r="C2611" s="36" t="s">
        <v>6581</v>
      </c>
      <c r="D2611" s="36" t="s">
        <v>1085</v>
      </c>
      <c r="E2611" s="8"/>
      <c r="F2611" s="37" t="s">
        <v>14556</v>
      </c>
      <c r="G2611" s="36" t="s">
        <v>15391</v>
      </c>
      <c r="H2611" s="38">
        <v>18084</v>
      </c>
      <c r="I2611" s="37" t="s">
        <v>14558</v>
      </c>
    </row>
    <row r="2612" spans="1:9" x14ac:dyDescent="0.25">
      <c r="A2612" s="36" t="s">
        <v>17569</v>
      </c>
      <c r="B2612" s="36" t="s">
        <v>17570</v>
      </c>
      <c r="C2612" s="36" t="s">
        <v>3544</v>
      </c>
      <c r="D2612" s="36" t="s">
        <v>224</v>
      </c>
      <c r="E2612" s="8"/>
      <c r="F2612" s="37" t="s">
        <v>14556</v>
      </c>
      <c r="G2612" s="36" t="s">
        <v>14561</v>
      </c>
      <c r="H2612" s="38">
        <v>11409.5</v>
      </c>
      <c r="I2612" s="37" t="s">
        <v>14558</v>
      </c>
    </row>
    <row r="2613" spans="1:9" x14ac:dyDescent="0.25">
      <c r="A2613" s="36" t="s">
        <v>17571</v>
      </c>
      <c r="B2613" s="36" t="s">
        <v>17572</v>
      </c>
      <c r="C2613" s="36" t="s">
        <v>6638</v>
      </c>
      <c r="D2613" s="36" t="s">
        <v>80</v>
      </c>
      <c r="E2613" s="8"/>
      <c r="F2613" s="37" t="s">
        <v>14556</v>
      </c>
      <c r="G2613" s="36" t="s">
        <v>14622</v>
      </c>
      <c r="H2613" s="38">
        <v>8852.5</v>
      </c>
      <c r="I2613" s="37" t="s">
        <v>14558</v>
      </c>
    </row>
    <row r="2614" spans="1:9" x14ac:dyDescent="0.25">
      <c r="A2614" s="36" t="s">
        <v>17573</v>
      </c>
      <c r="B2614" s="36" t="s">
        <v>17574</v>
      </c>
      <c r="C2614" s="36" t="s">
        <v>4523</v>
      </c>
      <c r="D2614" s="36" t="s">
        <v>25</v>
      </c>
      <c r="E2614" s="8"/>
      <c r="F2614" s="37" t="s">
        <v>14556</v>
      </c>
      <c r="G2614" s="36" t="s">
        <v>14557</v>
      </c>
      <c r="H2614" s="38">
        <v>7575</v>
      </c>
      <c r="I2614" s="37" t="s">
        <v>14558</v>
      </c>
    </row>
    <row r="2615" spans="1:9" x14ac:dyDescent="0.25">
      <c r="A2615" s="36" t="s">
        <v>17575</v>
      </c>
      <c r="B2615" s="36" t="s">
        <v>17576</v>
      </c>
      <c r="C2615" s="36" t="s">
        <v>2406</v>
      </c>
      <c r="D2615" s="36" t="s">
        <v>1449</v>
      </c>
      <c r="E2615" s="8"/>
      <c r="F2615" s="37" t="s">
        <v>14556</v>
      </c>
      <c r="G2615" s="36" t="s">
        <v>17459</v>
      </c>
      <c r="H2615" s="38">
        <v>15186.5</v>
      </c>
      <c r="I2615" s="37" t="s">
        <v>14558</v>
      </c>
    </row>
    <row r="2616" spans="1:9" x14ac:dyDescent="0.25">
      <c r="A2616" s="36" t="s">
        <v>17577</v>
      </c>
      <c r="B2616" s="36" t="s">
        <v>17578</v>
      </c>
      <c r="C2616" s="36" t="s">
        <v>5266</v>
      </c>
      <c r="D2616" s="36" t="s">
        <v>379</v>
      </c>
      <c r="E2616" s="8"/>
      <c r="F2616" s="37" t="s">
        <v>14556</v>
      </c>
      <c r="G2616" s="36" t="s">
        <v>14950</v>
      </c>
      <c r="H2616" s="38">
        <v>8852.5</v>
      </c>
      <c r="I2616" s="37" t="s">
        <v>14558</v>
      </c>
    </row>
    <row r="2617" spans="1:9" x14ac:dyDescent="0.25">
      <c r="A2617" s="36" t="s">
        <v>17579</v>
      </c>
      <c r="B2617" s="36" t="s">
        <v>17580</v>
      </c>
      <c r="C2617" s="36" t="s">
        <v>3545</v>
      </c>
      <c r="D2617" s="36" t="s">
        <v>224</v>
      </c>
      <c r="E2617" s="8"/>
      <c r="F2617" s="37" t="s">
        <v>14556</v>
      </c>
      <c r="G2617" s="36" t="s">
        <v>14561</v>
      </c>
      <c r="H2617" s="38">
        <v>11409.5</v>
      </c>
      <c r="I2617" s="37" t="s">
        <v>14558</v>
      </c>
    </row>
    <row r="2618" spans="1:9" x14ac:dyDescent="0.25">
      <c r="A2618" s="36" t="s">
        <v>17581</v>
      </c>
      <c r="B2618" s="36" t="s">
        <v>17582</v>
      </c>
      <c r="C2618" s="36" t="s">
        <v>3657</v>
      </c>
      <c r="D2618" s="36" t="s">
        <v>535</v>
      </c>
      <c r="E2618" s="8"/>
      <c r="F2618" s="37" t="s">
        <v>14556</v>
      </c>
      <c r="G2618" s="36" t="s">
        <v>14574</v>
      </c>
      <c r="H2618" s="38">
        <v>5864</v>
      </c>
      <c r="I2618" s="37" t="s">
        <v>14558</v>
      </c>
    </row>
    <row r="2619" spans="1:9" x14ac:dyDescent="0.25">
      <c r="A2619" s="36" t="s">
        <v>17583</v>
      </c>
      <c r="B2619" s="36" t="s">
        <v>17584</v>
      </c>
      <c r="C2619" s="36" t="s">
        <v>8771</v>
      </c>
      <c r="D2619" s="36" t="s">
        <v>1943</v>
      </c>
      <c r="E2619" s="8"/>
      <c r="F2619" s="37" t="s">
        <v>14556</v>
      </c>
      <c r="G2619" s="36" t="s">
        <v>14845</v>
      </c>
      <c r="H2619" s="38">
        <v>9465.5</v>
      </c>
      <c r="I2619" s="37" t="s">
        <v>14558</v>
      </c>
    </row>
    <row r="2620" spans="1:9" x14ac:dyDescent="0.25">
      <c r="A2620" s="36" t="s">
        <v>17585</v>
      </c>
      <c r="B2620" s="36" t="s">
        <v>17586</v>
      </c>
      <c r="C2620" s="36" t="s">
        <v>4524</v>
      </c>
      <c r="D2620" s="36" t="s">
        <v>616</v>
      </c>
      <c r="E2620" s="8"/>
      <c r="F2620" s="37" t="s">
        <v>14556</v>
      </c>
      <c r="G2620" s="36" t="s">
        <v>14557</v>
      </c>
      <c r="H2620" s="38">
        <v>5269.5</v>
      </c>
      <c r="I2620" s="37" t="s">
        <v>14558</v>
      </c>
    </row>
    <row r="2621" spans="1:9" x14ac:dyDescent="0.25">
      <c r="A2621" s="36" t="s">
        <v>17587</v>
      </c>
      <c r="B2621" s="36" t="s">
        <v>17588</v>
      </c>
      <c r="C2621" s="36" t="s">
        <v>2953</v>
      </c>
      <c r="D2621" s="36" t="s">
        <v>206</v>
      </c>
      <c r="E2621" s="8"/>
      <c r="F2621" s="37" t="s">
        <v>14556</v>
      </c>
      <c r="G2621" s="36" t="s">
        <v>14574</v>
      </c>
      <c r="H2621" s="38">
        <v>4635.5</v>
      </c>
      <c r="I2621" s="37" t="s">
        <v>14558</v>
      </c>
    </row>
    <row r="2622" spans="1:9" x14ac:dyDescent="0.25">
      <c r="A2622" s="36" t="s">
        <v>17589</v>
      </c>
      <c r="B2622" s="36" t="s">
        <v>17590</v>
      </c>
      <c r="C2622" s="36" t="s">
        <v>4526</v>
      </c>
      <c r="D2622" s="36" t="s">
        <v>41</v>
      </c>
      <c r="E2622" s="8"/>
      <c r="F2622" s="37" t="s">
        <v>14556</v>
      </c>
      <c r="G2622" s="36" t="s">
        <v>14557</v>
      </c>
      <c r="H2622" s="38">
        <v>6314</v>
      </c>
      <c r="I2622" s="37" t="s">
        <v>14558</v>
      </c>
    </row>
    <row r="2623" spans="1:9" x14ac:dyDescent="0.25">
      <c r="A2623" s="36" t="s">
        <v>17591</v>
      </c>
      <c r="B2623" s="36" t="s">
        <v>17592</v>
      </c>
      <c r="C2623" s="36" t="s">
        <v>8280</v>
      </c>
      <c r="D2623" s="36" t="s">
        <v>206</v>
      </c>
      <c r="E2623" s="8"/>
      <c r="F2623" s="37" t="s">
        <v>14556</v>
      </c>
      <c r="G2623" s="36" t="s">
        <v>16651</v>
      </c>
      <c r="H2623" s="38">
        <v>4635.5</v>
      </c>
      <c r="I2623" s="37" t="s">
        <v>14558</v>
      </c>
    </row>
    <row r="2624" spans="1:9" x14ac:dyDescent="0.25">
      <c r="A2624" s="36" t="s">
        <v>17593</v>
      </c>
      <c r="B2624" s="36" t="s">
        <v>17594</v>
      </c>
      <c r="C2624" s="36" t="s">
        <v>7645</v>
      </c>
      <c r="D2624" s="36" t="s">
        <v>439</v>
      </c>
      <c r="E2624" s="8"/>
      <c r="F2624" s="37" t="s">
        <v>14556</v>
      </c>
      <c r="G2624" s="36" t="s">
        <v>15821</v>
      </c>
      <c r="H2624" s="38">
        <v>4959.5</v>
      </c>
      <c r="I2624" s="37" t="s">
        <v>14558</v>
      </c>
    </row>
    <row r="2625" spans="1:9" x14ac:dyDescent="0.25">
      <c r="A2625" s="36" t="s">
        <v>17595</v>
      </c>
      <c r="B2625" s="36" t="s">
        <v>17596</v>
      </c>
      <c r="C2625" s="36" t="s">
        <v>7031</v>
      </c>
      <c r="D2625" s="36" t="s">
        <v>49</v>
      </c>
      <c r="E2625" s="8"/>
      <c r="F2625" s="37" t="s">
        <v>14556</v>
      </c>
      <c r="G2625" s="36" t="s">
        <v>17597</v>
      </c>
      <c r="H2625" s="38">
        <v>14527.5</v>
      </c>
      <c r="I2625" s="37" t="s">
        <v>14558</v>
      </c>
    </row>
    <row r="2626" spans="1:9" x14ac:dyDescent="0.25">
      <c r="A2626" s="36" t="s">
        <v>17598</v>
      </c>
      <c r="B2626" s="36" t="s">
        <v>17599</v>
      </c>
      <c r="C2626" s="36" t="s">
        <v>2701</v>
      </c>
      <c r="D2626" s="36" t="s">
        <v>232</v>
      </c>
      <c r="E2626" s="8"/>
      <c r="F2626" s="37" t="s">
        <v>14556</v>
      </c>
      <c r="G2626" s="36" t="s">
        <v>15229</v>
      </c>
      <c r="H2626" s="38">
        <v>8196.5</v>
      </c>
      <c r="I2626" s="37" t="s">
        <v>14558</v>
      </c>
    </row>
    <row r="2627" spans="1:9" x14ac:dyDescent="0.25">
      <c r="A2627" s="36" t="s">
        <v>17600</v>
      </c>
      <c r="B2627" s="36" t="s">
        <v>17601</v>
      </c>
      <c r="C2627" s="36" t="s">
        <v>17602</v>
      </c>
      <c r="D2627" s="36" t="s">
        <v>422</v>
      </c>
      <c r="E2627" s="8"/>
      <c r="F2627" s="37" t="s">
        <v>14556</v>
      </c>
      <c r="G2627" s="36" t="s">
        <v>14572</v>
      </c>
      <c r="H2627" s="38">
        <v>15419.5</v>
      </c>
      <c r="I2627" s="37" t="s">
        <v>14558</v>
      </c>
    </row>
    <row r="2628" spans="1:9" x14ac:dyDescent="0.25">
      <c r="A2628" s="36" t="s">
        <v>17603</v>
      </c>
      <c r="B2628" s="36" t="s">
        <v>17604</v>
      </c>
      <c r="C2628" s="36" t="s">
        <v>3547</v>
      </c>
      <c r="D2628" s="36" t="s">
        <v>439</v>
      </c>
      <c r="E2628" s="8"/>
      <c r="F2628" s="37" t="s">
        <v>14556</v>
      </c>
      <c r="G2628" s="36" t="s">
        <v>14561</v>
      </c>
      <c r="H2628" s="38">
        <v>4959.5</v>
      </c>
      <c r="I2628" s="37" t="s">
        <v>14558</v>
      </c>
    </row>
    <row r="2629" spans="1:9" x14ac:dyDescent="0.25">
      <c r="A2629" s="36" t="s">
        <v>17605</v>
      </c>
      <c r="B2629" s="36" t="s">
        <v>17606</v>
      </c>
      <c r="C2629" s="36" t="s">
        <v>1961</v>
      </c>
      <c r="D2629" s="36" t="s">
        <v>949</v>
      </c>
      <c r="E2629" s="8"/>
      <c r="F2629" s="37" t="s">
        <v>14556</v>
      </c>
      <c r="G2629" s="36" t="s">
        <v>14663</v>
      </c>
      <c r="H2629" s="38">
        <v>18915</v>
      </c>
      <c r="I2629" s="37" t="s">
        <v>14558</v>
      </c>
    </row>
    <row r="2630" spans="1:9" x14ac:dyDescent="0.25">
      <c r="A2630" s="36" t="s">
        <v>17607</v>
      </c>
      <c r="B2630" s="36" t="s">
        <v>17608</v>
      </c>
      <c r="C2630" s="36" t="s">
        <v>4529</v>
      </c>
      <c r="D2630" s="36" t="s">
        <v>206</v>
      </c>
      <c r="E2630" s="8"/>
      <c r="F2630" s="37" t="s">
        <v>14556</v>
      </c>
      <c r="G2630" s="36" t="s">
        <v>14557</v>
      </c>
      <c r="H2630" s="38">
        <v>4635.5</v>
      </c>
      <c r="I2630" s="37" t="s">
        <v>14558</v>
      </c>
    </row>
    <row r="2631" spans="1:9" x14ac:dyDescent="0.25">
      <c r="A2631" s="36" t="s">
        <v>17609</v>
      </c>
      <c r="B2631" s="36" t="s">
        <v>17610</v>
      </c>
      <c r="C2631" s="36" t="s">
        <v>3549</v>
      </c>
      <c r="D2631" s="36" t="s">
        <v>91</v>
      </c>
      <c r="E2631" s="8"/>
      <c r="F2631" s="37" t="s">
        <v>14556</v>
      </c>
      <c r="G2631" s="36" t="s">
        <v>14561</v>
      </c>
      <c r="H2631" s="38">
        <v>5231.5</v>
      </c>
      <c r="I2631" s="37" t="s">
        <v>14558</v>
      </c>
    </row>
    <row r="2632" spans="1:9" x14ac:dyDescent="0.25">
      <c r="A2632" s="36" t="s">
        <v>17611</v>
      </c>
      <c r="B2632" s="36" t="s">
        <v>17612</v>
      </c>
      <c r="C2632" s="36" t="s">
        <v>6695</v>
      </c>
      <c r="D2632" s="36" t="s">
        <v>2007</v>
      </c>
      <c r="E2632" s="8"/>
      <c r="F2632" s="37" t="s">
        <v>14556</v>
      </c>
      <c r="G2632" s="36" t="s">
        <v>14628</v>
      </c>
      <c r="H2632" s="38">
        <v>7204.5</v>
      </c>
      <c r="I2632" s="37" t="s">
        <v>14558</v>
      </c>
    </row>
    <row r="2633" spans="1:9" x14ac:dyDescent="0.25">
      <c r="A2633" s="36" t="s">
        <v>17613</v>
      </c>
      <c r="B2633" s="36" t="s">
        <v>17614</v>
      </c>
      <c r="C2633" s="36" t="s">
        <v>2265</v>
      </c>
      <c r="D2633" s="36" t="s">
        <v>224</v>
      </c>
      <c r="E2633" s="8"/>
      <c r="F2633" s="37" t="s">
        <v>14556</v>
      </c>
      <c r="G2633" s="36" t="s">
        <v>15279</v>
      </c>
      <c r="H2633" s="38">
        <v>12598.5</v>
      </c>
      <c r="I2633" s="37" t="s">
        <v>14558</v>
      </c>
    </row>
    <row r="2634" spans="1:9" x14ac:dyDescent="0.25">
      <c r="A2634" s="36" t="s">
        <v>17615</v>
      </c>
      <c r="B2634" s="36" t="s">
        <v>17616</v>
      </c>
      <c r="C2634" s="36" t="s">
        <v>2955</v>
      </c>
      <c r="D2634" s="36" t="s">
        <v>154</v>
      </c>
      <c r="E2634" s="8"/>
      <c r="F2634" s="37" t="s">
        <v>14556</v>
      </c>
      <c r="G2634" s="36" t="s">
        <v>14574</v>
      </c>
      <c r="H2634" s="38">
        <v>5438.5</v>
      </c>
      <c r="I2634" s="37" t="s">
        <v>14558</v>
      </c>
    </row>
    <row r="2635" spans="1:9" x14ac:dyDescent="0.25">
      <c r="A2635" s="36" t="s">
        <v>17617</v>
      </c>
      <c r="B2635" s="36" t="s">
        <v>17618</v>
      </c>
      <c r="C2635" s="36" t="s">
        <v>1964</v>
      </c>
      <c r="D2635" s="36" t="s">
        <v>616</v>
      </c>
      <c r="E2635" s="8"/>
      <c r="F2635" s="37" t="s">
        <v>14556</v>
      </c>
      <c r="G2635" s="36" t="s">
        <v>14663</v>
      </c>
      <c r="H2635" s="38">
        <v>5269.5</v>
      </c>
      <c r="I2635" s="37" t="s">
        <v>14558</v>
      </c>
    </row>
    <row r="2636" spans="1:9" x14ac:dyDescent="0.25">
      <c r="A2636" s="36" t="s">
        <v>17619</v>
      </c>
      <c r="B2636" s="36" t="s">
        <v>17620</v>
      </c>
      <c r="C2636" s="36" t="s">
        <v>3552</v>
      </c>
      <c r="D2636" s="36" t="s">
        <v>379</v>
      </c>
      <c r="E2636" s="8"/>
      <c r="F2636" s="37" t="s">
        <v>14556</v>
      </c>
      <c r="G2636" s="36" t="s">
        <v>14561</v>
      </c>
      <c r="H2636" s="38">
        <v>8852.5</v>
      </c>
      <c r="I2636" s="37" t="s">
        <v>14558</v>
      </c>
    </row>
    <row r="2637" spans="1:9" x14ac:dyDescent="0.25">
      <c r="A2637" s="36" t="s">
        <v>17621</v>
      </c>
      <c r="B2637" s="36" t="s">
        <v>17622</v>
      </c>
      <c r="C2637" s="36" t="s">
        <v>8161</v>
      </c>
      <c r="D2637" s="36" t="s">
        <v>1162</v>
      </c>
      <c r="E2637" s="8"/>
      <c r="F2637" s="37" t="s">
        <v>14556</v>
      </c>
      <c r="G2637" s="36" t="s">
        <v>14589</v>
      </c>
      <c r="H2637" s="38">
        <v>5586.5</v>
      </c>
      <c r="I2637" s="37" t="s">
        <v>14558</v>
      </c>
    </row>
    <row r="2638" spans="1:9" x14ac:dyDescent="0.25">
      <c r="A2638" s="36" t="s">
        <v>17623</v>
      </c>
      <c r="B2638" s="36" t="s">
        <v>17624</v>
      </c>
      <c r="C2638" s="36" t="s">
        <v>1773</v>
      </c>
      <c r="D2638" s="36" t="s">
        <v>49</v>
      </c>
      <c r="E2638" s="8"/>
      <c r="F2638" s="37" t="s">
        <v>14556</v>
      </c>
      <c r="G2638" s="36" t="s">
        <v>15095</v>
      </c>
      <c r="H2638" s="38">
        <v>14527.5</v>
      </c>
      <c r="I2638" s="37" t="s">
        <v>14558</v>
      </c>
    </row>
    <row r="2639" spans="1:9" x14ac:dyDescent="0.25">
      <c r="A2639" s="36" t="s">
        <v>670</v>
      </c>
      <c r="B2639" s="36" t="s">
        <v>17625</v>
      </c>
      <c r="C2639" s="36" t="s">
        <v>669</v>
      </c>
      <c r="D2639" s="36" t="s">
        <v>41</v>
      </c>
      <c r="E2639" s="8"/>
      <c r="F2639" s="37" t="s">
        <v>14556</v>
      </c>
      <c r="G2639" s="36" t="s">
        <v>14557</v>
      </c>
      <c r="H2639" s="38">
        <v>6314</v>
      </c>
      <c r="I2639" s="37" t="s">
        <v>14558</v>
      </c>
    </row>
    <row r="2640" spans="1:9" x14ac:dyDescent="0.25">
      <c r="A2640" s="36" t="s">
        <v>17626</v>
      </c>
      <c r="B2640" s="36" t="s">
        <v>17627</v>
      </c>
      <c r="C2640" s="36" t="s">
        <v>5280</v>
      </c>
      <c r="D2640" s="36" t="s">
        <v>224</v>
      </c>
      <c r="E2640" s="8"/>
      <c r="F2640" s="37" t="s">
        <v>14556</v>
      </c>
      <c r="G2640" s="36" t="s">
        <v>15446</v>
      </c>
      <c r="H2640" s="38">
        <v>11409.5</v>
      </c>
      <c r="I2640" s="37" t="s">
        <v>14558</v>
      </c>
    </row>
    <row r="2641" spans="1:9" x14ac:dyDescent="0.25">
      <c r="A2641" s="36" t="s">
        <v>17628</v>
      </c>
      <c r="B2641" s="36" t="s">
        <v>17629</v>
      </c>
      <c r="C2641" s="36" t="s">
        <v>3947</v>
      </c>
      <c r="D2641" s="36" t="s">
        <v>49</v>
      </c>
      <c r="E2641" s="8"/>
      <c r="F2641" s="37" t="s">
        <v>14556</v>
      </c>
      <c r="G2641" s="36" t="s">
        <v>15560</v>
      </c>
      <c r="H2641" s="38">
        <v>14527.5</v>
      </c>
      <c r="I2641" s="37" t="s">
        <v>14558</v>
      </c>
    </row>
    <row r="2642" spans="1:9" x14ac:dyDescent="0.25">
      <c r="A2642" s="36" t="s">
        <v>17630</v>
      </c>
      <c r="B2642" s="36" t="s">
        <v>17631</v>
      </c>
      <c r="C2642" s="36" t="s">
        <v>3553</v>
      </c>
      <c r="D2642" s="36" t="s">
        <v>171</v>
      </c>
      <c r="E2642" s="8"/>
      <c r="F2642" s="37" t="s">
        <v>14556</v>
      </c>
      <c r="G2642" s="36" t="s">
        <v>14561</v>
      </c>
      <c r="H2642" s="38">
        <v>9715</v>
      </c>
      <c r="I2642" s="37" t="s">
        <v>14558</v>
      </c>
    </row>
    <row r="2643" spans="1:9" x14ac:dyDescent="0.25">
      <c r="A2643" s="36" t="s">
        <v>17632</v>
      </c>
      <c r="B2643" s="36" t="s">
        <v>17633</v>
      </c>
      <c r="C2643" s="36" t="s">
        <v>3555</v>
      </c>
      <c r="D2643" s="36" t="s">
        <v>556</v>
      </c>
      <c r="E2643" s="8"/>
      <c r="F2643" s="37" t="s">
        <v>14556</v>
      </c>
      <c r="G2643" s="36" t="s">
        <v>14561</v>
      </c>
      <c r="H2643" s="38">
        <v>18084</v>
      </c>
      <c r="I2643" s="37" t="s">
        <v>14558</v>
      </c>
    </row>
    <row r="2644" spans="1:9" x14ac:dyDescent="0.25">
      <c r="A2644" s="36" t="s">
        <v>17634</v>
      </c>
      <c r="B2644" s="36" t="s">
        <v>17635</v>
      </c>
      <c r="C2644" s="36" t="s">
        <v>2958</v>
      </c>
      <c r="D2644" s="36" t="s">
        <v>368</v>
      </c>
      <c r="E2644" s="8"/>
      <c r="F2644" s="37" t="s">
        <v>14556</v>
      </c>
      <c r="G2644" s="36" t="s">
        <v>14574</v>
      </c>
      <c r="H2644" s="38">
        <v>4791</v>
      </c>
      <c r="I2644" s="37" t="s">
        <v>14558</v>
      </c>
    </row>
    <row r="2645" spans="1:9" x14ac:dyDescent="0.25">
      <c r="A2645" s="36" t="s">
        <v>17636</v>
      </c>
      <c r="B2645" s="36" t="s">
        <v>17637</v>
      </c>
      <c r="C2645" s="36" t="s">
        <v>1504</v>
      </c>
      <c r="D2645" s="36" t="s">
        <v>379</v>
      </c>
      <c r="E2645" s="8"/>
      <c r="F2645" s="37" t="s">
        <v>14556</v>
      </c>
      <c r="G2645" s="36" t="s">
        <v>14953</v>
      </c>
      <c r="H2645" s="38">
        <v>8852.5</v>
      </c>
      <c r="I2645" s="37" t="s">
        <v>14558</v>
      </c>
    </row>
    <row r="2646" spans="1:9" x14ac:dyDescent="0.25">
      <c r="A2646" s="36" t="s">
        <v>17638</v>
      </c>
      <c r="B2646" s="36" t="s">
        <v>17639</v>
      </c>
      <c r="C2646" s="36" t="s">
        <v>3556</v>
      </c>
      <c r="D2646" s="36" t="s">
        <v>439</v>
      </c>
      <c r="E2646" s="8"/>
      <c r="F2646" s="37" t="s">
        <v>14556</v>
      </c>
      <c r="G2646" s="36" t="s">
        <v>14561</v>
      </c>
      <c r="H2646" s="38">
        <v>4959.5</v>
      </c>
      <c r="I2646" s="37" t="s">
        <v>14558</v>
      </c>
    </row>
    <row r="2647" spans="1:9" x14ac:dyDescent="0.25">
      <c r="A2647" s="36" t="s">
        <v>17640</v>
      </c>
      <c r="B2647" s="36" t="s">
        <v>17641</v>
      </c>
      <c r="C2647" s="36" t="s">
        <v>3340</v>
      </c>
      <c r="D2647" s="36" t="s">
        <v>1920</v>
      </c>
      <c r="E2647" s="8"/>
      <c r="F2647" s="37" t="s">
        <v>14556</v>
      </c>
      <c r="G2647" s="36" t="s">
        <v>14631</v>
      </c>
      <c r="H2647" s="38">
        <v>9711.5</v>
      </c>
      <c r="I2647" s="37" t="s">
        <v>14558</v>
      </c>
    </row>
    <row r="2648" spans="1:9" x14ac:dyDescent="0.25">
      <c r="A2648" s="36" t="s">
        <v>17642</v>
      </c>
      <c r="B2648" s="36" t="s">
        <v>17643</v>
      </c>
      <c r="C2648" s="36" t="s">
        <v>4019</v>
      </c>
      <c r="D2648" s="36" t="s">
        <v>556</v>
      </c>
      <c r="E2648" s="8"/>
      <c r="F2648" s="37" t="s">
        <v>14556</v>
      </c>
      <c r="G2648" s="36" t="s">
        <v>14567</v>
      </c>
      <c r="H2648" s="38">
        <v>18084</v>
      </c>
      <c r="I2648" s="37" t="s">
        <v>14558</v>
      </c>
    </row>
    <row r="2649" spans="1:9" x14ac:dyDescent="0.25">
      <c r="A2649" s="36" t="s">
        <v>17644</v>
      </c>
      <c r="B2649" s="36" t="s">
        <v>17645</v>
      </c>
      <c r="C2649" s="36" t="s">
        <v>4531</v>
      </c>
      <c r="D2649" s="36" t="s">
        <v>224</v>
      </c>
      <c r="E2649" s="8"/>
      <c r="F2649" s="37" t="s">
        <v>14556</v>
      </c>
      <c r="G2649" s="36" t="s">
        <v>14557</v>
      </c>
      <c r="H2649" s="38">
        <v>11409.5</v>
      </c>
      <c r="I2649" s="37" t="s">
        <v>14558</v>
      </c>
    </row>
    <row r="2650" spans="1:9" x14ac:dyDescent="0.25">
      <c r="A2650" s="36" t="s">
        <v>17646</v>
      </c>
      <c r="B2650" s="36" t="s">
        <v>17647</v>
      </c>
      <c r="C2650" s="36" t="s">
        <v>3558</v>
      </c>
      <c r="D2650" s="36" t="s">
        <v>16</v>
      </c>
      <c r="E2650" s="8"/>
      <c r="F2650" s="37" t="s">
        <v>14556</v>
      </c>
      <c r="G2650" s="36" t="s">
        <v>14561</v>
      </c>
      <c r="H2650" s="38">
        <v>4585</v>
      </c>
      <c r="I2650" s="37" t="s">
        <v>14558</v>
      </c>
    </row>
    <row r="2651" spans="1:9" x14ac:dyDescent="0.25">
      <c r="A2651" s="36" t="s">
        <v>17648</v>
      </c>
      <c r="B2651" s="36" t="s">
        <v>17649</v>
      </c>
      <c r="C2651" s="36" t="s">
        <v>5751</v>
      </c>
      <c r="D2651" s="36" t="s">
        <v>16</v>
      </c>
      <c r="E2651" s="8"/>
      <c r="F2651" s="37" t="s">
        <v>14556</v>
      </c>
      <c r="G2651" s="36" t="s">
        <v>14561</v>
      </c>
      <c r="H2651" s="38">
        <v>4585</v>
      </c>
      <c r="I2651" s="37" t="s">
        <v>14558</v>
      </c>
    </row>
    <row r="2652" spans="1:9" x14ac:dyDescent="0.25">
      <c r="A2652" s="36" t="s">
        <v>17650</v>
      </c>
      <c r="B2652" s="36" t="s">
        <v>17651</v>
      </c>
      <c r="C2652" s="36" t="s">
        <v>2077</v>
      </c>
      <c r="D2652" s="36" t="s">
        <v>297</v>
      </c>
      <c r="E2652" s="8"/>
      <c r="F2652" s="37" t="s">
        <v>14556</v>
      </c>
      <c r="G2652" s="36" t="s">
        <v>14631</v>
      </c>
      <c r="H2652" s="38">
        <v>13714.5</v>
      </c>
      <c r="I2652" s="37" t="s">
        <v>14558</v>
      </c>
    </row>
    <row r="2653" spans="1:9" x14ac:dyDescent="0.25">
      <c r="A2653" s="36" t="s">
        <v>17652</v>
      </c>
      <c r="B2653" s="36" t="s">
        <v>17653</v>
      </c>
      <c r="C2653" s="36" t="s">
        <v>1967</v>
      </c>
      <c r="D2653" s="36" t="s">
        <v>232</v>
      </c>
      <c r="E2653" s="8"/>
      <c r="F2653" s="37" t="s">
        <v>14556</v>
      </c>
      <c r="G2653" s="36" t="s">
        <v>14663</v>
      </c>
      <c r="H2653" s="38">
        <v>8196.5</v>
      </c>
      <c r="I2653" s="37" t="s">
        <v>14558</v>
      </c>
    </row>
    <row r="2654" spans="1:9" x14ac:dyDescent="0.25">
      <c r="A2654" s="36" t="s">
        <v>17654</v>
      </c>
      <c r="B2654" s="36" t="s">
        <v>17655</v>
      </c>
      <c r="C2654" s="36" t="s">
        <v>2959</v>
      </c>
      <c r="D2654" s="36" t="s">
        <v>535</v>
      </c>
      <c r="E2654" s="8"/>
      <c r="F2654" s="37" t="s">
        <v>14556</v>
      </c>
      <c r="G2654" s="36" t="s">
        <v>14574</v>
      </c>
      <c r="H2654" s="38">
        <v>5864</v>
      </c>
      <c r="I2654" s="37" t="s">
        <v>14558</v>
      </c>
    </row>
    <row r="2655" spans="1:9" x14ac:dyDescent="0.25">
      <c r="A2655" s="36" t="s">
        <v>17656</v>
      </c>
      <c r="B2655" s="36" t="s">
        <v>17657</v>
      </c>
      <c r="C2655" s="36" t="s">
        <v>8490</v>
      </c>
      <c r="D2655" s="36" t="s">
        <v>25</v>
      </c>
      <c r="E2655" s="8"/>
      <c r="F2655" s="37" t="s">
        <v>14556</v>
      </c>
      <c r="G2655" s="36" t="s">
        <v>14755</v>
      </c>
      <c r="H2655" s="38">
        <v>7575</v>
      </c>
      <c r="I2655" s="37" t="s">
        <v>14558</v>
      </c>
    </row>
    <row r="2656" spans="1:9" x14ac:dyDescent="0.25">
      <c r="A2656" s="36" t="s">
        <v>17658</v>
      </c>
      <c r="B2656" s="36" t="s">
        <v>17659</v>
      </c>
      <c r="C2656" s="36" t="s">
        <v>4801</v>
      </c>
      <c r="D2656" s="36" t="s">
        <v>49</v>
      </c>
      <c r="E2656" s="8"/>
      <c r="F2656" s="37" t="s">
        <v>14556</v>
      </c>
      <c r="G2656" s="36" t="s">
        <v>14725</v>
      </c>
      <c r="H2656" s="38">
        <v>14527.5</v>
      </c>
      <c r="I2656" s="37" t="s">
        <v>14558</v>
      </c>
    </row>
    <row r="2657" spans="1:9" x14ac:dyDescent="0.25">
      <c r="A2657" s="36" t="s">
        <v>17660</v>
      </c>
      <c r="B2657" s="36" t="s">
        <v>17661</v>
      </c>
      <c r="C2657" s="36" t="s">
        <v>4532</v>
      </c>
      <c r="D2657" s="36" t="s">
        <v>341</v>
      </c>
      <c r="E2657" s="8"/>
      <c r="F2657" s="37" t="s">
        <v>14556</v>
      </c>
      <c r="G2657" s="36" t="s">
        <v>14557</v>
      </c>
      <c r="H2657" s="38">
        <v>4840.5</v>
      </c>
      <c r="I2657" s="37" t="s">
        <v>14558</v>
      </c>
    </row>
    <row r="2658" spans="1:9" x14ac:dyDescent="0.25">
      <c r="A2658" s="36" t="s">
        <v>17662</v>
      </c>
      <c r="B2658" s="36" t="s">
        <v>17663</v>
      </c>
      <c r="C2658" s="36" t="s">
        <v>8058</v>
      </c>
      <c r="D2658" s="36" t="s">
        <v>1085</v>
      </c>
      <c r="E2658" s="8"/>
      <c r="F2658" s="37" t="s">
        <v>14556</v>
      </c>
      <c r="G2658" s="36" t="s">
        <v>15891</v>
      </c>
      <c r="H2658" s="38">
        <v>19971.5</v>
      </c>
      <c r="I2658" s="37" t="s">
        <v>14558</v>
      </c>
    </row>
    <row r="2659" spans="1:9" x14ac:dyDescent="0.25">
      <c r="A2659" s="36" t="s">
        <v>17664</v>
      </c>
      <c r="B2659" s="36" t="s">
        <v>17665</v>
      </c>
      <c r="C2659" s="36" t="s">
        <v>4534</v>
      </c>
      <c r="D2659" s="36" t="s">
        <v>334</v>
      </c>
      <c r="E2659" s="8"/>
      <c r="F2659" s="37" t="s">
        <v>14556</v>
      </c>
      <c r="G2659" s="36" t="s">
        <v>14557</v>
      </c>
      <c r="H2659" s="38">
        <v>17218.5</v>
      </c>
      <c r="I2659" s="37" t="s">
        <v>14558</v>
      </c>
    </row>
    <row r="2660" spans="1:9" x14ac:dyDescent="0.25">
      <c r="A2660" s="36" t="s">
        <v>17666</v>
      </c>
      <c r="B2660" s="36" t="s">
        <v>17667</v>
      </c>
      <c r="C2660" s="36" t="s">
        <v>5753</v>
      </c>
      <c r="D2660" s="36" t="s">
        <v>80</v>
      </c>
      <c r="E2660" s="8"/>
      <c r="F2660" s="37" t="s">
        <v>14556</v>
      </c>
      <c r="G2660" s="36" t="s">
        <v>14561</v>
      </c>
      <c r="H2660" s="38">
        <v>8852.5</v>
      </c>
      <c r="I2660" s="37" t="s">
        <v>14558</v>
      </c>
    </row>
    <row r="2661" spans="1:9" x14ac:dyDescent="0.25">
      <c r="A2661" s="36" t="s">
        <v>17668</v>
      </c>
      <c r="B2661" s="36" t="s">
        <v>17669</v>
      </c>
      <c r="C2661" s="36" t="s">
        <v>4803</v>
      </c>
      <c r="D2661" s="36" t="s">
        <v>200</v>
      </c>
      <c r="E2661" s="8"/>
      <c r="F2661" s="37" t="s">
        <v>14556</v>
      </c>
      <c r="G2661" s="36" t="s">
        <v>14725</v>
      </c>
      <c r="H2661" s="38">
        <v>17050.5</v>
      </c>
      <c r="I2661" s="37" t="s">
        <v>14558</v>
      </c>
    </row>
    <row r="2662" spans="1:9" x14ac:dyDescent="0.25">
      <c r="A2662" s="36" t="s">
        <v>17670</v>
      </c>
      <c r="B2662" s="36" t="s">
        <v>17671</v>
      </c>
      <c r="C2662" s="36" t="s">
        <v>1704</v>
      </c>
      <c r="D2662" s="36" t="s">
        <v>63</v>
      </c>
      <c r="E2662" s="8"/>
      <c r="F2662" s="37" t="s">
        <v>14556</v>
      </c>
      <c r="G2662" s="36" t="s">
        <v>14572</v>
      </c>
      <c r="H2662" s="38">
        <v>15339</v>
      </c>
      <c r="I2662" s="37" t="s">
        <v>14558</v>
      </c>
    </row>
    <row r="2663" spans="1:9" x14ac:dyDescent="0.25">
      <c r="A2663" s="36" t="s">
        <v>17672</v>
      </c>
      <c r="B2663" s="36" t="s">
        <v>17673</v>
      </c>
      <c r="C2663" s="36" t="s">
        <v>1104</v>
      </c>
      <c r="D2663" s="36" t="s">
        <v>831</v>
      </c>
      <c r="E2663" s="8"/>
      <c r="F2663" s="37" t="s">
        <v>14556</v>
      </c>
      <c r="G2663" s="36" t="s">
        <v>14742</v>
      </c>
      <c r="H2663" s="38">
        <v>16940</v>
      </c>
      <c r="I2663" s="37" t="s">
        <v>14558</v>
      </c>
    </row>
    <row r="2664" spans="1:9" x14ac:dyDescent="0.25">
      <c r="A2664" s="36" t="s">
        <v>17674</v>
      </c>
      <c r="B2664" s="36" t="s">
        <v>17675</v>
      </c>
      <c r="C2664" s="36" t="s">
        <v>4536</v>
      </c>
      <c r="D2664" s="36" t="s">
        <v>41</v>
      </c>
      <c r="E2664" s="8"/>
      <c r="F2664" s="37" t="s">
        <v>14556</v>
      </c>
      <c r="G2664" s="36" t="s">
        <v>14640</v>
      </c>
      <c r="H2664" s="38">
        <v>6314</v>
      </c>
      <c r="I2664" s="37" t="s">
        <v>14558</v>
      </c>
    </row>
    <row r="2665" spans="1:9" x14ac:dyDescent="0.25">
      <c r="A2665" s="36" t="s">
        <v>17676</v>
      </c>
      <c r="B2665" s="36" t="s">
        <v>17677</v>
      </c>
      <c r="C2665" s="36" t="s">
        <v>1421</v>
      </c>
      <c r="D2665" s="36" t="s">
        <v>368</v>
      </c>
      <c r="E2665" s="8"/>
      <c r="F2665" s="37" t="s">
        <v>14556</v>
      </c>
      <c r="G2665" s="36" t="s">
        <v>14776</v>
      </c>
      <c r="H2665" s="38">
        <v>4791</v>
      </c>
      <c r="I2665" s="37" t="s">
        <v>14558</v>
      </c>
    </row>
    <row r="2666" spans="1:9" x14ac:dyDescent="0.25">
      <c r="A2666" s="36" t="s">
        <v>17678</v>
      </c>
      <c r="B2666" s="36" t="s">
        <v>17679</v>
      </c>
      <c r="C2666" s="36" t="s">
        <v>4537</v>
      </c>
      <c r="D2666" s="36" t="s">
        <v>224</v>
      </c>
      <c r="E2666" s="8"/>
      <c r="F2666" s="37" t="s">
        <v>14556</v>
      </c>
      <c r="G2666" s="36" t="s">
        <v>14557</v>
      </c>
      <c r="H2666" s="38">
        <v>11409.5</v>
      </c>
      <c r="I2666" s="37" t="s">
        <v>14558</v>
      </c>
    </row>
    <row r="2667" spans="1:9" x14ac:dyDescent="0.25">
      <c r="A2667" s="36" t="s">
        <v>17680</v>
      </c>
      <c r="B2667" s="36" t="s">
        <v>17681</v>
      </c>
      <c r="C2667" s="36" t="s">
        <v>5755</v>
      </c>
      <c r="D2667" s="36" t="s">
        <v>291</v>
      </c>
      <c r="E2667" s="8"/>
      <c r="F2667" s="37" t="s">
        <v>14556</v>
      </c>
      <c r="G2667" s="36" t="s">
        <v>14561</v>
      </c>
      <c r="H2667" s="38">
        <v>19900.5</v>
      </c>
      <c r="I2667" s="37" t="s">
        <v>14558</v>
      </c>
    </row>
    <row r="2668" spans="1:9" x14ac:dyDescent="0.25">
      <c r="A2668" s="36" t="s">
        <v>17682</v>
      </c>
      <c r="B2668" s="36" t="s">
        <v>17683</v>
      </c>
      <c r="C2668" s="36" t="s">
        <v>2336</v>
      </c>
      <c r="D2668" s="36" t="s">
        <v>535</v>
      </c>
      <c r="E2668" s="8"/>
      <c r="F2668" s="37" t="s">
        <v>14556</v>
      </c>
      <c r="G2668" s="36" t="s">
        <v>16202</v>
      </c>
      <c r="H2668" s="38">
        <v>5864</v>
      </c>
      <c r="I2668" s="37" t="s">
        <v>14558</v>
      </c>
    </row>
    <row r="2669" spans="1:9" x14ac:dyDescent="0.25">
      <c r="A2669" s="36" t="s">
        <v>17684</v>
      </c>
      <c r="B2669" s="36" t="s">
        <v>17685</v>
      </c>
      <c r="C2669" s="36" t="s">
        <v>4538</v>
      </c>
      <c r="D2669" s="36" t="s">
        <v>232</v>
      </c>
      <c r="E2669" s="8"/>
      <c r="F2669" s="37" t="s">
        <v>14556</v>
      </c>
      <c r="G2669" s="36" t="s">
        <v>14557</v>
      </c>
      <c r="H2669" s="38">
        <v>8196.5</v>
      </c>
      <c r="I2669" s="37" t="s">
        <v>14558</v>
      </c>
    </row>
    <row r="2670" spans="1:9" x14ac:dyDescent="0.25">
      <c r="A2670" s="36" t="s">
        <v>17686</v>
      </c>
      <c r="B2670" s="36" t="s">
        <v>17687</v>
      </c>
      <c r="C2670" s="36" t="s">
        <v>4539</v>
      </c>
      <c r="D2670" s="36" t="s">
        <v>206</v>
      </c>
      <c r="E2670" s="8"/>
      <c r="F2670" s="37" t="s">
        <v>14556</v>
      </c>
      <c r="G2670" s="36" t="s">
        <v>14557</v>
      </c>
      <c r="H2670" s="38">
        <v>4635.5</v>
      </c>
      <c r="I2670" s="37" t="s">
        <v>14558</v>
      </c>
    </row>
    <row r="2671" spans="1:9" x14ac:dyDescent="0.25">
      <c r="A2671" s="36" t="s">
        <v>17688</v>
      </c>
      <c r="B2671" s="36" t="s">
        <v>17689</v>
      </c>
      <c r="C2671" s="36" t="s">
        <v>1423</v>
      </c>
      <c r="D2671" s="36" t="s">
        <v>206</v>
      </c>
      <c r="E2671" s="8"/>
      <c r="F2671" s="37" t="s">
        <v>14556</v>
      </c>
      <c r="G2671" s="36" t="s">
        <v>14776</v>
      </c>
      <c r="H2671" s="38">
        <v>4635.5</v>
      </c>
      <c r="I2671" s="37" t="s">
        <v>14558</v>
      </c>
    </row>
    <row r="2672" spans="1:9" x14ac:dyDescent="0.25">
      <c r="A2672" s="36" t="s">
        <v>17690</v>
      </c>
      <c r="B2672" s="36" t="s">
        <v>17691</v>
      </c>
      <c r="C2672" s="36" t="s">
        <v>8657</v>
      </c>
      <c r="D2672" s="36" t="s">
        <v>1162</v>
      </c>
      <c r="E2672" s="8"/>
      <c r="F2672" s="37" t="s">
        <v>14556</v>
      </c>
      <c r="G2672" s="36" t="s">
        <v>14776</v>
      </c>
      <c r="H2672" s="38">
        <v>5586.5</v>
      </c>
      <c r="I2672" s="37" t="s">
        <v>14558</v>
      </c>
    </row>
    <row r="2673" spans="1:9" x14ac:dyDescent="0.25">
      <c r="A2673" s="36" t="s">
        <v>17692</v>
      </c>
      <c r="B2673" s="36" t="s">
        <v>17693</v>
      </c>
      <c r="C2673" s="36" t="s">
        <v>4541</v>
      </c>
      <c r="D2673" s="36" t="s">
        <v>2475</v>
      </c>
      <c r="E2673" s="8"/>
      <c r="F2673" s="37" t="s">
        <v>14556</v>
      </c>
      <c r="G2673" s="36" t="s">
        <v>14557</v>
      </c>
      <c r="H2673" s="38">
        <v>20212</v>
      </c>
      <c r="I2673" s="37" t="s">
        <v>14558</v>
      </c>
    </row>
    <row r="2674" spans="1:9" x14ac:dyDescent="0.25">
      <c r="A2674" s="36" t="s">
        <v>17694</v>
      </c>
      <c r="B2674" s="36" t="s">
        <v>17695</v>
      </c>
      <c r="C2674" s="36" t="s">
        <v>2963</v>
      </c>
      <c r="D2674" s="36" t="s">
        <v>368</v>
      </c>
      <c r="E2674" s="8"/>
      <c r="F2674" s="37" t="s">
        <v>14556</v>
      </c>
      <c r="G2674" s="36" t="s">
        <v>14574</v>
      </c>
      <c r="H2674" s="38">
        <v>4791</v>
      </c>
      <c r="I2674" s="37" t="s">
        <v>14558</v>
      </c>
    </row>
    <row r="2675" spans="1:9" x14ac:dyDescent="0.25">
      <c r="A2675" s="36" t="s">
        <v>17696</v>
      </c>
      <c r="B2675" s="36" t="s">
        <v>17697</v>
      </c>
      <c r="C2675" s="36" t="s">
        <v>2602</v>
      </c>
      <c r="D2675" s="36" t="s">
        <v>368</v>
      </c>
      <c r="E2675" s="8"/>
      <c r="F2675" s="37" t="s">
        <v>14556</v>
      </c>
      <c r="G2675" s="36" t="s">
        <v>15427</v>
      </c>
      <c r="H2675" s="38">
        <v>4791</v>
      </c>
      <c r="I2675" s="37" t="s">
        <v>14558</v>
      </c>
    </row>
    <row r="2676" spans="1:9" x14ac:dyDescent="0.25">
      <c r="A2676" s="36" t="s">
        <v>17698</v>
      </c>
      <c r="B2676" s="36" t="s">
        <v>17699</v>
      </c>
      <c r="C2676" s="36" t="s">
        <v>7629</v>
      </c>
      <c r="D2676" s="36" t="s">
        <v>25</v>
      </c>
      <c r="E2676" s="8"/>
      <c r="F2676" s="37" t="s">
        <v>14556</v>
      </c>
      <c r="G2676" s="36" t="s">
        <v>15536</v>
      </c>
      <c r="H2676" s="38">
        <v>7575</v>
      </c>
      <c r="I2676" s="37" t="s">
        <v>14558</v>
      </c>
    </row>
    <row r="2677" spans="1:9" x14ac:dyDescent="0.25">
      <c r="A2677" s="36" t="s">
        <v>17700</v>
      </c>
      <c r="B2677" s="36" t="s">
        <v>17701</v>
      </c>
      <c r="C2677" s="36" t="s">
        <v>5757</v>
      </c>
      <c r="D2677" s="36" t="s">
        <v>297</v>
      </c>
      <c r="E2677" s="8"/>
      <c r="F2677" s="37" t="s">
        <v>14556</v>
      </c>
      <c r="G2677" s="36" t="s">
        <v>14561</v>
      </c>
      <c r="H2677" s="38">
        <v>12469.5</v>
      </c>
      <c r="I2677" s="37" t="s">
        <v>14558</v>
      </c>
    </row>
    <row r="2678" spans="1:9" x14ac:dyDescent="0.25">
      <c r="A2678" s="36" t="s">
        <v>17702</v>
      </c>
      <c r="B2678" s="36" t="s">
        <v>17703</v>
      </c>
      <c r="C2678" s="36" t="s">
        <v>4542</v>
      </c>
      <c r="D2678" s="36" t="s">
        <v>334</v>
      </c>
      <c r="E2678" s="8"/>
      <c r="F2678" s="37" t="s">
        <v>14556</v>
      </c>
      <c r="G2678" s="36" t="s">
        <v>14557</v>
      </c>
      <c r="H2678" s="38">
        <v>17218.5</v>
      </c>
      <c r="I2678" s="37" t="s">
        <v>14558</v>
      </c>
    </row>
    <row r="2679" spans="1:9" x14ac:dyDescent="0.25">
      <c r="A2679" s="36" t="s">
        <v>17704</v>
      </c>
      <c r="B2679" s="36" t="s">
        <v>17705</v>
      </c>
      <c r="C2679" s="36" t="s">
        <v>4924</v>
      </c>
      <c r="D2679" s="36" t="s">
        <v>49</v>
      </c>
      <c r="E2679" s="8"/>
      <c r="F2679" s="37" t="s">
        <v>14556</v>
      </c>
      <c r="G2679" s="36" t="s">
        <v>16416</v>
      </c>
      <c r="H2679" s="38">
        <v>14527.5</v>
      </c>
      <c r="I2679" s="37" t="s">
        <v>14558</v>
      </c>
    </row>
    <row r="2680" spans="1:9" x14ac:dyDescent="0.25">
      <c r="A2680" s="36" t="s">
        <v>236</v>
      </c>
      <c r="B2680" s="36" t="s">
        <v>17706</v>
      </c>
      <c r="C2680" s="36" t="s">
        <v>235</v>
      </c>
      <c r="D2680" s="36" t="s">
        <v>33</v>
      </c>
      <c r="E2680" s="8"/>
      <c r="F2680" s="37" t="s">
        <v>14610</v>
      </c>
      <c r="G2680" s="36" t="s">
        <v>14678</v>
      </c>
      <c r="H2680" s="38">
        <v>5853.3099999999995</v>
      </c>
      <c r="I2680" s="37" t="s">
        <v>14558</v>
      </c>
    </row>
    <row r="2681" spans="1:9" x14ac:dyDescent="0.25">
      <c r="A2681" s="36" t="s">
        <v>17707</v>
      </c>
      <c r="B2681" s="36" t="s">
        <v>17708</v>
      </c>
      <c r="C2681" s="36" t="s">
        <v>8789</v>
      </c>
      <c r="D2681" s="36" t="s">
        <v>91</v>
      </c>
      <c r="E2681" s="8"/>
      <c r="F2681" s="37" t="s">
        <v>14556</v>
      </c>
      <c r="G2681" s="36" t="s">
        <v>15139</v>
      </c>
      <c r="H2681" s="38">
        <v>5231.5</v>
      </c>
      <c r="I2681" s="37" t="s">
        <v>14558</v>
      </c>
    </row>
    <row r="2682" spans="1:9" x14ac:dyDescent="0.25">
      <c r="A2682" s="36" t="s">
        <v>17709</v>
      </c>
      <c r="B2682" s="36" t="s">
        <v>17710</v>
      </c>
      <c r="C2682" s="36" t="s">
        <v>5759</v>
      </c>
      <c r="D2682" s="36" t="s">
        <v>171</v>
      </c>
      <c r="E2682" s="8"/>
      <c r="F2682" s="37" t="s">
        <v>14556</v>
      </c>
      <c r="G2682" s="36" t="s">
        <v>14561</v>
      </c>
      <c r="H2682" s="38">
        <v>9715</v>
      </c>
      <c r="I2682" s="37" t="s">
        <v>14558</v>
      </c>
    </row>
    <row r="2683" spans="1:9" x14ac:dyDescent="0.25">
      <c r="A2683" s="36" t="s">
        <v>17711</v>
      </c>
      <c r="B2683" s="36" t="s">
        <v>17712</v>
      </c>
      <c r="C2683" s="36" t="s">
        <v>6203</v>
      </c>
      <c r="D2683" s="36" t="s">
        <v>291</v>
      </c>
      <c r="E2683" s="8"/>
      <c r="F2683" s="37" t="s">
        <v>14556</v>
      </c>
      <c r="G2683" s="36" t="s">
        <v>14557</v>
      </c>
      <c r="H2683" s="38">
        <v>19900.5</v>
      </c>
      <c r="I2683" s="37" t="s">
        <v>14558</v>
      </c>
    </row>
    <row r="2684" spans="1:9" x14ac:dyDescent="0.25">
      <c r="A2684" s="36" t="s">
        <v>17713</v>
      </c>
      <c r="B2684" s="36" t="s">
        <v>17714</v>
      </c>
      <c r="C2684" s="36" t="s">
        <v>7494</v>
      </c>
      <c r="D2684" s="36" t="s">
        <v>232</v>
      </c>
      <c r="E2684" s="8"/>
      <c r="F2684" s="37" t="s">
        <v>14556</v>
      </c>
      <c r="G2684" s="36" t="s">
        <v>17715</v>
      </c>
      <c r="H2684" s="38">
        <v>8196.5</v>
      </c>
      <c r="I2684" s="37" t="s">
        <v>14558</v>
      </c>
    </row>
    <row r="2685" spans="1:9" x14ac:dyDescent="0.25">
      <c r="A2685" s="36" t="s">
        <v>17716</v>
      </c>
      <c r="B2685" s="36" t="s">
        <v>17717</v>
      </c>
      <c r="C2685" s="36" t="s">
        <v>7451</v>
      </c>
      <c r="D2685" s="36" t="s">
        <v>217</v>
      </c>
      <c r="E2685" s="8"/>
      <c r="F2685" s="37" t="s">
        <v>14556</v>
      </c>
      <c r="G2685" s="36" t="s">
        <v>15406</v>
      </c>
      <c r="H2685" s="38">
        <v>6689.5</v>
      </c>
      <c r="I2685" s="37" t="s">
        <v>14558</v>
      </c>
    </row>
    <row r="2686" spans="1:9" x14ac:dyDescent="0.25">
      <c r="A2686" s="36" t="s">
        <v>17718</v>
      </c>
      <c r="B2686" s="36" t="s">
        <v>17719</v>
      </c>
      <c r="C2686" s="36" t="s">
        <v>6204</v>
      </c>
      <c r="D2686" s="36" t="s">
        <v>281</v>
      </c>
      <c r="E2686" s="8"/>
      <c r="F2686" s="37" t="s">
        <v>14556</v>
      </c>
      <c r="G2686" s="36" t="s">
        <v>14557</v>
      </c>
      <c r="H2686" s="38">
        <v>10292</v>
      </c>
      <c r="I2686" s="37" t="s">
        <v>14558</v>
      </c>
    </row>
    <row r="2687" spans="1:9" x14ac:dyDescent="0.25">
      <c r="A2687" s="36" t="s">
        <v>17720</v>
      </c>
      <c r="B2687" s="36" t="s">
        <v>17721</v>
      </c>
      <c r="C2687" s="36" t="s">
        <v>2964</v>
      </c>
      <c r="D2687" s="36" t="s">
        <v>154</v>
      </c>
      <c r="E2687" s="8"/>
      <c r="F2687" s="37" t="s">
        <v>14556</v>
      </c>
      <c r="G2687" s="36" t="s">
        <v>14574</v>
      </c>
      <c r="H2687" s="38">
        <v>5438.5</v>
      </c>
      <c r="I2687" s="37" t="s">
        <v>14558</v>
      </c>
    </row>
    <row r="2688" spans="1:9" x14ac:dyDescent="0.25">
      <c r="A2688" s="36" t="s">
        <v>17722</v>
      </c>
      <c r="B2688" s="36" t="s">
        <v>17723</v>
      </c>
      <c r="C2688" s="36" t="s">
        <v>2966</v>
      </c>
      <c r="D2688" s="36" t="s">
        <v>831</v>
      </c>
      <c r="E2688" s="8"/>
      <c r="F2688" s="37" t="s">
        <v>14556</v>
      </c>
      <c r="G2688" s="36" t="s">
        <v>14574</v>
      </c>
      <c r="H2688" s="38">
        <v>15339</v>
      </c>
      <c r="I2688" s="37" t="s">
        <v>14558</v>
      </c>
    </row>
    <row r="2689" spans="1:9" x14ac:dyDescent="0.25">
      <c r="A2689" s="36" t="s">
        <v>17724</v>
      </c>
      <c r="B2689" s="36" t="s">
        <v>17725</v>
      </c>
      <c r="C2689" s="36" t="s">
        <v>1477</v>
      </c>
      <c r="D2689" s="36" t="s">
        <v>49</v>
      </c>
      <c r="E2689" s="8"/>
      <c r="F2689" s="37" t="s">
        <v>14556</v>
      </c>
      <c r="G2689" s="36" t="s">
        <v>14654</v>
      </c>
      <c r="H2689" s="38">
        <v>14527.5</v>
      </c>
      <c r="I2689" s="37" t="s">
        <v>14558</v>
      </c>
    </row>
    <row r="2690" spans="1:9" x14ac:dyDescent="0.25">
      <c r="A2690" s="36" t="s">
        <v>17726</v>
      </c>
      <c r="B2690" s="36" t="s">
        <v>17727</v>
      </c>
      <c r="C2690" s="36" t="s">
        <v>8629</v>
      </c>
      <c r="D2690" s="36" t="s">
        <v>422</v>
      </c>
      <c r="E2690" s="8"/>
      <c r="F2690" s="37" t="s">
        <v>14556</v>
      </c>
      <c r="G2690" s="36" t="s">
        <v>14619</v>
      </c>
      <c r="H2690" s="38">
        <v>15419.5</v>
      </c>
      <c r="I2690" s="37" t="s">
        <v>14558</v>
      </c>
    </row>
    <row r="2691" spans="1:9" x14ac:dyDescent="0.25">
      <c r="A2691" s="36" t="s">
        <v>17728</v>
      </c>
      <c r="B2691" s="36" t="s">
        <v>17729</v>
      </c>
      <c r="C2691" s="36" t="s">
        <v>3389</v>
      </c>
      <c r="D2691" s="36" t="s">
        <v>206</v>
      </c>
      <c r="E2691" s="8"/>
      <c r="F2691" s="37" t="s">
        <v>14556</v>
      </c>
      <c r="G2691" s="36" t="s">
        <v>14611</v>
      </c>
      <c r="H2691" s="38">
        <v>4635.5</v>
      </c>
      <c r="I2691" s="37" t="s">
        <v>14558</v>
      </c>
    </row>
    <row r="2692" spans="1:9" x14ac:dyDescent="0.25">
      <c r="A2692" s="36" t="s">
        <v>17730</v>
      </c>
      <c r="B2692" s="36" t="s">
        <v>17731</v>
      </c>
      <c r="C2692" s="36" t="s">
        <v>7130</v>
      </c>
      <c r="D2692" s="36" t="s">
        <v>334</v>
      </c>
      <c r="E2692" s="8"/>
      <c r="F2692" s="37" t="s">
        <v>14556</v>
      </c>
      <c r="G2692" s="36" t="s">
        <v>15040</v>
      </c>
      <c r="H2692" s="38">
        <v>17218.5</v>
      </c>
      <c r="I2692" s="37" t="s">
        <v>14558</v>
      </c>
    </row>
    <row r="2693" spans="1:9" x14ac:dyDescent="0.25">
      <c r="A2693" s="36" t="s">
        <v>17732</v>
      </c>
      <c r="B2693" s="36" t="s">
        <v>17733</v>
      </c>
      <c r="C2693" s="36" t="s">
        <v>5761</v>
      </c>
      <c r="D2693" s="36" t="s">
        <v>341</v>
      </c>
      <c r="E2693" s="8"/>
      <c r="F2693" s="37" t="s">
        <v>14556</v>
      </c>
      <c r="G2693" s="36" t="s">
        <v>14561</v>
      </c>
      <c r="H2693" s="38">
        <v>4840.5</v>
      </c>
      <c r="I2693" s="37" t="s">
        <v>14558</v>
      </c>
    </row>
    <row r="2694" spans="1:9" x14ac:dyDescent="0.25">
      <c r="A2694" s="36" t="s">
        <v>17734</v>
      </c>
      <c r="B2694" s="36" t="s">
        <v>17735</v>
      </c>
      <c r="C2694" s="36" t="s">
        <v>2078</v>
      </c>
      <c r="D2694" s="36" t="s">
        <v>274</v>
      </c>
      <c r="E2694" s="8"/>
      <c r="F2694" s="37" t="s">
        <v>14556</v>
      </c>
      <c r="G2694" s="36" t="s">
        <v>14631</v>
      </c>
      <c r="H2694" s="38">
        <v>7569</v>
      </c>
      <c r="I2694" s="37" t="s">
        <v>14558</v>
      </c>
    </row>
    <row r="2695" spans="1:9" x14ac:dyDescent="0.25">
      <c r="A2695" s="36" t="s">
        <v>17736</v>
      </c>
      <c r="B2695" s="36" t="s">
        <v>17737</v>
      </c>
      <c r="C2695" s="36" t="s">
        <v>6206</v>
      </c>
      <c r="D2695" s="36" t="s">
        <v>334</v>
      </c>
      <c r="E2695" s="8"/>
      <c r="F2695" s="37" t="s">
        <v>14556</v>
      </c>
      <c r="G2695" s="36" t="s">
        <v>14557</v>
      </c>
      <c r="H2695" s="38">
        <v>17218.5</v>
      </c>
      <c r="I2695" s="37" t="s">
        <v>14558</v>
      </c>
    </row>
    <row r="2696" spans="1:9" x14ac:dyDescent="0.25">
      <c r="A2696" s="36" t="s">
        <v>17738</v>
      </c>
      <c r="B2696" s="36" t="s">
        <v>17739</v>
      </c>
      <c r="C2696" s="36" t="s">
        <v>5502</v>
      </c>
      <c r="D2696" s="36" t="s">
        <v>224</v>
      </c>
      <c r="E2696" s="8"/>
      <c r="F2696" s="37" t="s">
        <v>14556</v>
      </c>
      <c r="G2696" s="36" t="s">
        <v>14561</v>
      </c>
      <c r="H2696" s="38">
        <v>11409.5</v>
      </c>
      <c r="I2696" s="37" t="s">
        <v>14558</v>
      </c>
    </row>
    <row r="2697" spans="1:9" x14ac:dyDescent="0.25">
      <c r="A2697" s="36" t="s">
        <v>17740</v>
      </c>
      <c r="B2697" s="36" t="s">
        <v>17741</v>
      </c>
      <c r="C2697" s="36" t="s">
        <v>2604</v>
      </c>
      <c r="D2697" s="36" t="s">
        <v>80</v>
      </c>
      <c r="E2697" s="8"/>
      <c r="F2697" s="37" t="s">
        <v>14556</v>
      </c>
      <c r="G2697" s="36" t="s">
        <v>15427</v>
      </c>
      <c r="H2697" s="38">
        <v>8852.5</v>
      </c>
      <c r="I2697" s="37" t="s">
        <v>14558</v>
      </c>
    </row>
    <row r="2698" spans="1:9" x14ac:dyDescent="0.25">
      <c r="A2698" s="36" t="s">
        <v>17742</v>
      </c>
      <c r="B2698" s="36" t="s">
        <v>17743</v>
      </c>
      <c r="C2698" s="36" t="s">
        <v>1839</v>
      </c>
      <c r="D2698" s="36" t="s">
        <v>687</v>
      </c>
      <c r="E2698" s="8"/>
      <c r="F2698" s="37" t="s">
        <v>14556</v>
      </c>
      <c r="G2698" s="36" t="s">
        <v>14625</v>
      </c>
      <c r="H2698" s="38">
        <v>13767.5</v>
      </c>
      <c r="I2698" s="37" t="s">
        <v>14558</v>
      </c>
    </row>
    <row r="2699" spans="1:9" x14ac:dyDescent="0.25">
      <c r="A2699" s="36" t="s">
        <v>17744</v>
      </c>
      <c r="B2699" s="36" t="s">
        <v>17745</v>
      </c>
      <c r="C2699" s="36" t="s">
        <v>3391</v>
      </c>
      <c r="D2699" s="36" t="s">
        <v>217</v>
      </c>
      <c r="E2699" s="8"/>
      <c r="F2699" s="37" t="s">
        <v>14556</v>
      </c>
      <c r="G2699" s="36" t="s">
        <v>14611</v>
      </c>
      <c r="H2699" s="38">
        <v>6689.5</v>
      </c>
      <c r="I2699" s="37" t="s">
        <v>14558</v>
      </c>
    </row>
    <row r="2700" spans="1:9" x14ac:dyDescent="0.25">
      <c r="A2700" s="36" t="s">
        <v>17746</v>
      </c>
      <c r="B2700" s="36" t="s">
        <v>17747</v>
      </c>
      <c r="C2700" s="36" t="s">
        <v>8685</v>
      </c>
      <c r="D2700" s="36" t="s">
        <v>91</v>
      </c>
      <c r="E2700" s="8"/>
      <c r="F2700" s="37" t="s">
        <v>14556</v>
      </c>
      <c r="G2700" s="36" t="s">
        <v>14912</v>
      </c>
      <c r="H2700" s="38">
        <v>5231.5</v>
      </c>
      <c r="I2700" s="37" t="s">
        <v>14558</v>
      </c>
    </row>
    <row r="2701" spans="1:9" x14ac:dyDescent="0.25">
      <c r="A2701" s="36" t="s">
        <v>17748</v>
      </c>
      <c r="B2701" s="36" t="s">
        <v>17749</v>
      </c>
      <c r="C2701" s="36" t="s">
        <v>2968</v>
      </c>
      <c r="D2701" s="36" t="s">
        <v>154</v>
      </c>
      <c r="E2701" s="8"/>
      <c r="F2701" s="37" t="s">
        <v>14556</v>
      </c>
      <c r="G2701" s="36" t="s">
        <v>14574</v>
      </c>
      <c r="H2701" s="38">
        <v>5438.5</v>
      </c>
      <c r="I2701" s="37" t="s">
        <v>14558</v>
      </c>
    </row>
    <row r="2702" spans="1:9" x14ac:dyDescent="0.25">
      <c r="A2702" s="36" t="s">
        <v>17750</v>
      </c>
      <c r="B2702" s="36" t="s">
        <v>17751</v>
      </c>
      <c r="C2702" s="36" t="s">
        <v>8630</v>
      </c>
      <c r="D2702" s="36" t="s">
        <v>154</v>
      </c>
      <c r="E2702" s="8"/>
      <c r="F2702" s="37" t="s">
        <v>14556</v>
      </c>
      <c r="G2702" s="36" t="s">
        <v>14619</v>
      </c>
      <c r="H2702" s="38">
        <v>5438.5</v>
      </c>
      <c r="I2702" s="37" t="s">
        <v>14558</v>
      </c>
    </row>
    <row r="2703" spans="1:9" x14ac:dyDescent="0.25">
      <c r="A2703" s="36" t="s">
        <v>17752</v>
      </c>
      <c r="B2703" s="36" t="s">
        <v>17753</v>
      </c>
      <c r="C2703" s="36" t="s">
        <v>2282</v>
      </c>
      <c r="D2703" s="36" t="s">
        <v>80</v>
      </c>
      <c r="E2703" s="8"/>
      <c r="F2703" s="37" t="s">
        <v>14610</v>
      </c>
      <c r="G2703" s="36" t="s">
        <v>14722</v>
      </c>
      <c r="H2703" s="38">
        <v>7745.9400000000005</v>
      </c>
      <c r="I2703" s="37" t="s">
        <v>14558</v>
      </c>
    </row>
    <row r="2704" spans="1:9" x14ac:dyDescent="0.25">
      <c r="A2704" s="36" t="s">
        <v>17754</v>
      </c>
      <c r="B2704" s="36" t="s">
        <v>17755</v>
      </c>
      <c r="C2704" s="36" t="s">
        <v>7073</v>
      </c>
      <c r="D2704" s="36" t="s">
        <v>1336</v>
      </c>
      <c r="E2704" s="8"/>
      <c r="F2704" s="37" t="s">
        <v>14556</v>
      </c>
      <c r="G2704" s="36" t="s">
        <v>15419</v>
      </c>
      <c r="H2704" s="38">
        <v>12587</v>
      </c>
      <c r="I2704" s="37" t="s">
        <v>14558</v>
      </c>
    </row>
    <row r="2705" spans="1:9" x14ac:dyDescent="0.25">
      <c r="A2705" s="36" t="s">
        <v>17756</v>
      </c>
      <c r="B2705" s="36" t="s">
        <v>17757</v>
      </c>
      <c r="C2705" s="36" t="s">
        <v>5763</v>
      </c>
      <c r="D2705" s="36" t="s">
        <v>132</v>
      </c>
      <c r="E2705" s="8"/>
      <c r="F2705" s="37" t="s">
        <v>14556</v>
      </c>
      <c r="G2705" s="36" t="s">
        <v>14561</v>
      </c>
      <c r="H2705" s="38">
        <v>12587</v>
      </c>
      <c r="I2705" s="37" t="s">
        <v>14558</v>
      </c>
    </row>
    <row r="2706" spans="1:9" x14ac:dyDescent="0.25">
      <c r="A2706" s="36" t="s">
        <v>17758</v>
      </c>
      <c r="B2706" s="36" t="s">
        <v>17759</v>
      </c>
      <c r="C2706" s="36" t="s">
        <v>6208</v>
      </c>
      <c r="D2706" s="36" t="s">
        <v>334</v>
      </c>
      <c r="E2706" s="8"/>
      <c r="F2706" s="37" t="s">
        <v>14556</v>
      </c>
      <c r="G2706" s="36" t="s">
        <v>14557</v>
      </c>
      <c r="H2706" s="38">
        <v>17218.5</v>
      </c>
      <c r="I2706" s="37" t="s">
        <v>14558</v>
      </c>
    </row>
    <row r="2707" spans="1:9" x14ac:dyDescent="0.25">
      <c r="A2707" s="36" t="s">
        <v>17760</v>
      </c>
      <c r="B2707" s="36" t="s">
        <v>17761</v>
      </c>
      <c r="C2707" s="36" t="s">
        <v>17762</v>
      </c>
      <c r="D2707" s="36" t="s">
        <v>535</v>
      </c>
      <c r="E2707" s="8"/>
      <c r="F2707" s="37" t="s">
        <v>14556</v>
      </c>
      <c r="G2707" s="36" t="s">
        <v>14574</v>
      </c>
      <c r="H2707" s="38">
        <v>5864</v>
      </c>
      <c r="I2707" s="37" t="s">
        <v>14558</v>
      </c>
    </row>
    <row r="2708" spans="1:9" x14ac:dyDescent="0.25">
      <c r="A2708" s="36" t="s">
        <v>17763</v>
      </c>
      <c r="B2708" s="36" t="s">
        <v>17764</v>
      </c>
      <c r="C2708" s="36" t="s">
        <v>8658</v>
      </c>
      <c r="D2708" s="36" t="s">
        <v>91</v>
      </c>
      <c r="E2708" s="8"/>
      <c r="F2708" s="37" t="s">
        <v>14556</v>
      </c>
      <c r="G2708" s="36" t="s">
        <v>14776</v>
      </c>
      <c r="H2708" s="38">
        <v>5231.5</v>
      </c>
      <c r="I2708" s="37" t="s">
        <v>14558</v>
      </c>
    </row>
    <row r="2709" spans="1:9" x14ac:dyDescent="0.25">
      <c r="A2709" s="36" t="s">
        <v>17765</v>
      </c>
      <c r="B2709" s="36" t="s">
        <v>17766</v>
      </c>
      <c r="C2709" s="36" t="s">
        <v>6209</v>
      </c>
      <c r="D2709" s="36" t="s">
        <v>224</v>
      </c>
      <c r="E2709" s="8"/>
      <c r="F2709" s="37" t="s">
        <v>14556</v>
      </c>
      <c r="G2709" s="36" t="s">
        <v>14557</v>
      </c>
      <c r="H2709" s="38">
        <v>11409.5</v>
      </c>
      <c r="I2709" s="37" t="s">
        <v>14558</v>
      </c>
    </row>
    <row r="2710" spans="1:9" x14ac:dyDescent="0.25">
      <c r="A2710" s="36" t="s">
        <v>17767</v>
      </c>
      <c r="B2710" s="36" t="s">
        <v>17768</v>
      </c>
      <c r="C2710" s="36" t="s">
        <v>6210</v>
      </c>
      <c r="D2710" s="36" t="s">
        <v>16</v>
      </c>
      <c r="E2710" s="8"/>
      <c r="F2710" s="37" t="s">
        <v>14556</v>
      </c>
      <c r="G2710" s="36" t="s">
        <v>14557</v>
      </c>
      <c r="H2710" s="38">
        <v>4585</v>
      </c>
      <c r="I2710" s="37" t="s">
        <v>14558</v>
      </c>
    </row>
    <row r="2711" spans="1:9" x14ac:dyDescent="0.25">
      <c r="A2711" s="36" t="s">
        <v>17769</v>
      </c>
      <c r="B2711" s="36" t="s">
        <v>17770</v>
      </c>
      <c r="C2711" s="36" t="s">
        <v>5764</v>
      </c>
      <c r="D2711" s="36" t="s">
        <v>281</v>
      </c>
      <c r="E2711" s="8"/>
      <c r="F2711" s="37" t="s">
        <v>14556</v>
      </c>
      <c r="G2711" s="36" t="s">
        <v>14561</v>
      </c>
      <c r="H2711" s="38">
        <v>10292</v>
      </c>
      <c r="I2711" s="37" t="s">
        <v>14558</v>
      </c>
    </row>
    <row r="2712" spans="1:9" x14ac:dyDescent="0.25">
      <c r="A2712" s="36" t="s">
        <v>17771</v>
      </c>
      <c r="B2712" s="36" t="s">
        <v>17772</v>
      </c>
      <c r="C2712" s="36" t="s">
        <v>6212</v>
      </c>
      <c r="D2712" s="36" t="s">
        <v>25</v>
      </c>
      <c r="E2712" s="8"/>
      <c r="F2712" s="37" t="s">
        <v>14556</v>
      </c>
      <c r="G2712" s="36" t="s">
        <v>14557</v>
      </c>
      <c r="H2712" s="38">
        <v>7575</v>
      </c>
      <c r="I2712" s="37" t="s">
        <v>14558</v>
      </c>
    </row>
    <row r="2713" spans="1:9" x14ac:dyDescent="0.25">
      <c r="A2713" s="36" t="s">
        <v>17773</v>
      </c>
      <c r="B2713" s="36" t="s">
        <v>17774</v>
      </c>
      <c r="C2713" s="36" t="s">
        <v>2372</v>
      </c>
      <c r="D2713" s="36" t="s">
        <v>91</v>
      </c>
      <c r="E2713" s="8"/>
      <c r="F2713" s="37" t="s">
        <v>14556</v>
      </c>
      <c r="G2713" s="36" t="s">
        <v>14640</v>
      </c>
      <c r="H2713" s="38">
        <v>5231.5</v>
      </c>
      <c r="I2713" s="37" t="s">
        <v>14558</v>
      </c>
    </row>
    <row r="2714" spans="1:9" x14ac:dyDescent="0.25">
      <c r="A2714" s="36" t="s">
        <v>17775</v>
      </c>
      <c r="B2714" s="36" t="s">
        <v>17776</v>
      </c>
      <c r="C2714" s="36" t="s">
        <v>6213</v>
      </c>
      <c r="D2714" s="36" t="s">
        <v>49</v>
      </c>
      <c r="E2714" s="8"/>
      <c r="F2714" s="37" t="s">
        <v>14556</v>
      </c>
      <c r="G2714" s="36" t="s">
        <v>14557</v>
      </c>
      <c r="H2714" s="38">
        <v>14527.5</v>
      </c>
      <c r="I2714" s="37" t="s">
        <v>14558</v>
      </c>
    </row>
    <row r="2715" spans="1:9" x14ac:dyDescent="0.25">
      <c r="A2715" s="36" t="s">
        <v>17777</v>
      </c>
      <c r="B2715" s="36" t="s">
        <v>17778</v>
      </c>
      <c r="C2715" s="36" t="s">
        <v>1708</v>
      </c>
      <c r="D2715" s="36" t="s">
        <v>200</v>
      </c>
      <c r="E2715" s="8"/>
      <c r="F2715" s="37" t="s">
        <v>14556</v>
      </c>
      <c r="G2715" s="36" t="s">
        <v>14572</v>
      </c>
      <c r="H2715" s="38">
        <v>17050.5</v>
      </c>
      <c r="I2715" s="37" t="s">
        <v>14558</v>
      </c>
    </row>
    <row r="2716" spans="1:9" x14ac:dyDescent="0.25">
      <c r="A2716" s="36" t="s">
        <v>17779</v>
      </c>
      <c r="B2716" s="36" t="s">
        <v>17780</v>
      </c>
      <c r="C2716" s="36" t="s">
        <v>4555</v>
      </c>
      <c r="D2716" s="36" t="s">
        <v>274</v>
      </c>
      <c r="E2716" s="8"/>
      <c r="F2716" s="37" t="s">
        <v>14556</v>
      </c>
      <c r="G2716" s="36" t="s">
        <v>14557</v>
      </c>
      <c r="H2716" s="38">
        <v>6894</v>
      </c>
      <c r="I2716" s="37" t="s">
        <v>14558</v>
      </c>
    </row>
    <row r="2717" spans="1:9" x14ac:dyDescent="0.25">
      <c r="A2717" s="36" t="s">
        <v>17781</v>
      </c>
      <c r="B2717" s="36" t="s">
        <v>17782</v>
      </c>
      <c r="C2717" s="36" t="s">
        <v>4556</v>
      </c>
      <c r="D2717" s="36" t="s">
        <v>1943</v>
      </c>
      <c r="E2717" s="8"/>
      <c r="F2717" s="37" t="s">
        <v>14556</v>
      </c>
      <c r="G2717" s="36" t="s">
        <v>14557</v>
      </c>
      <c r="H2717" s="38">
        <v>9465.5</v>
      </c>
      <c r="I2717" s="37" t="s">
        <v>14558</v>
      </c>
    </row>
    <row r="2718" spans="1:9" x14ac:dyDescent="0.25">
      <c r="A2718" s="36" t="s">
        <v>17783</v>
      </c>
      <c r="B2718" s="36" t="s">
        <v>17784</v>
      </c>
      <c r="C2718" s="36" t="s">
        <v>3506</v>
      </c>
      <c r="D2718" s="36" t="s">
        <v>41</v>
      </c>
      <c r="E2718" s="8"/>
      <c r="F2718" s="37" t="s">
        <v>14556</v>
      </c>
      <c r="G2718" s="36" t="s">
        <v>14586</v>
      </c>
      <c r="H2718" s="38">
        <v>6314</v>
      </c>
      <c r="I2718" s="37" t="s">
        <v>14558</v>
      </c>
    </row>
    <row r="2719" spans="1:9" x14ac:dyDescent="0.25">
      <c r="A2719" s="36" t="s">
        <v>17785</v>
      </c>
      <c r="B2719" s="36" t="s">
        <v>17786</v>
      </c>
      <c r="C2719" s="36" t="s">
        <v>8772</v>
      </c>
      <c r="D2719" s="36" t="s">
        <v>154</v>
      </c>
      <c r="E2719" s="8"/>
      <c r="F2719" s="37" t="s">
        <v>14556</v>
      </c>
      <c r="G2719" s="36" t="s">
        <v>14845</v>
      </c>
      <c r="H2719" s="38">
        <v>5438.5</v>
      </c>
      <c r="I2719" s="37" t="s">
        <v>14558</v>
      </c>
    </row>
    <row r="2720" spans="1:9" x14ac:dyDescent="0.25">
      <c r="A2720" s="36" t="s">
        <v>17787</v>
      </c>
      <c r="B2720" s="36" t="s">
        <v>17788</v>
      </c>
      <c r="C2720" s="36" t="s">
        <v>3080</v>
      </c>
      <c r="D2720" s="36" t="s">
        <v>1064</v>
      </c>
      <c r="E2720" s="8"/>
      <c r="F2720" s="37" t="s">
        <v>14556</v>
      </c>
      <c r="G2720" s="36" t="s">
        <v>14574</v>
      </c>
      <c r="H2720" s="38">
        <v>8825.5</v>
      </c>
      <c r="I2720" s="37" t="s">
        <v>14558</v>
      </c>
    </row>
    <row r="2721" spans="1:9" x14ac:dyDescent="0.25">
      <c r="A2721" s="36" t="s">
        <v>17789</v>
      </c>
      <c r="B2721" s="36" t="s">
        <v>17790</v>
      </c>
      <c r="C2721" s="36" t="s">
        <v>4020</v>
      </c>
      <c r="D2721" s="36" t="s">
        <v>206</v>
      </c>
      <c r="E2721" s="8"/>
      <c r="F2721" s="37" t="s">
        <v>14556</v>
      </c>
      <c r="G2721" s="36" t="s">
        <v>14567</v>
      </c>
      <c r="H2721" s="38">
        <v>4635.5</v>
      </c>
      <c r="I2721" s="37" t="s">
        <v>14558</v>
      </c>
    </row>
    <row r="2722" spans="1:9" x14ac:dyDescent="0.25">
      <c r="A2722" s="36" t="s">
        <v>17791</v>
      </c>
      <c r="B2722" s="36" t="s">
        <v>17792</v>
      </c>
      <c r="C2722" s="36" t="s">
        <v>2761</v>
      </c>
      <c r="D2722" s="36" t="s">
        <v>16</v>
      </c>
      <c r="E2722" s="8"/>
      <c r="F2722" s="37" t="s">
        <v>14556</v>
      </c>
      <c r="G2722" s="36" t="s">
        <v>14640</v>
      </c>
      <c r="H2722" s="38">
        <v>4585</v>
      </c>
      <c r="I2722" s="37" t="s">
        <v>14558</v>
      </c>
    </row>
    <row r="2723" spans="1:9" x14ac:dyDescent="0.25">
      <c r="A2723" s="36" t="s">
        <v>17793</v>
      </c>
      <c r="B2723" s="36" t="s">
        <v>17794</v>
      </c>
      <c r="C2723" s="36" t="s">
        <v>8687</v>
      </c>
      <c r="D2723" s="36" t="s">
        <v>25</v>
      </c>
      <c r="E2723" s="8"/>
      <c r="F2723" s="37" t="s">
        <v>14556</v>
      </c>
      <c r="G2723" s="36" t="s">
        <v>14912</v>
      </c>
      <c r="H2723" s="38">
        <v>7575</v>
      </c>
      <c r="I2723" s="37" t="s">
        <v>14558</v>
      </c>
    </row>
    <row r="2724" spans="1:9" x14ac:dyDescent="0.25">
      <c r="A2724" s="36" t="s">
        <v>17795</v>
      </c>
      <c r="B2724" s="36" t="s">
        <v>17796</v>
      </c>
      <c r="C2724" s="36" t="s">
        <v>6639</v>
      </c>
      <c r="D2724" s="36" t="s">
        <v>334</v>
      </c>
      <c r="E2724" s="8"/>
      <c r="F2724" s="37" t="s">
        <v>14556</v>
      </c>
      <c r="G2724" s="36" t="s">
        <v>14622</v>
      </c>
      <c r="H2724" s="38">
        <v>17218.5</v>
      </c>
      <c r="I2724" s="37" t="s">
        <v>14558</v>
      </c>
    </row>
    <row r="2725" spans="1:9" x14ac:dyDescent="0.25">
      <c r="A2725" s="36" t="s">
        <v>17797</v>
      </c>
      <c r="B2725" s="36" t="s">
        <v>17798</v>
      </c>
      <c r="C2725" s="36" t="s">
        <v>4558</v>
      </c>
      <c r="D2725" s="36" t="s">
        <v>91</v>
      </c>
      <c r="E2725" s="8"/>
      <c r="F2725" s="37" t="s">
        <v>14556</v>
      </c>
      <c r="G2725" s="36" t="s">
        <v>14557</v>
      </c>
      <c r="H2725" s="38">
        <v>5231.5</v>
      </c>
      <c r="I2725" s="37" t="s">
        <v>14558</v>
      </c>
    </row>
    <row r="2726" spans="1:9" x14ac:dyDescent="0.25">
      <c r="A2726" s="36" t="s">
        <v>17799</v>
      </c>
      <c r="B2726" s="36" t="s">
        <v>17800</v>
      </c>
      <c r="C2726" s="36" t="s">
        <v>3446</v>
      </c>
      <c r="D2726" s="36" t="s">
        <v>3445</v>
      </c>
      <c r="E2726" s="8"/>
      <c r="F2726" s="37" t="s">
        <v>14556</v>
      </c>
      <c r="G2726" s="36" t="s">
        <v>14637</v>
      </c>
      <c r="H2726" s="38">
        <v>5888.5</v>
      </c>
      <c r="I2726" s="37" t="s">
        <v>14558</v>
      </c>
    </row>
    <row r="2727" spans="1:9" x14ac:dyDescent="0.25">
      <c r="A2727" s="36" t="s">
        <v>17801</v>
      </c>
      <c r="B2727" s="36" t="s">
        <v>17802</v>
      </c>
      <c r="C2727" s="36" t="s">
        <v>4560</v>
      </c>
      <c r="D2727" s="36" t="s">
        <v>504</v>
      </c>
      <c r="E2727" s="8"/>
      <c r="F2727" s="37" t="s">
        <v>14556</v>
      </c>
      <c r="G2727" s="36" t="s">
        <v>14557</v>
      </c>
      <c r="H2727" s="38">
        <v>5237.5</v>
      </c>
      <c r="I2727" s="37" t="s">
        <v>14558</v>
      </c>
    </row>
    <row r="2728" spans="1:9" x14ac:dyDescent="0.25">
      <c r="A2728" s="36" t="s">
        <v>17803</v>
      </c>
      <c r="B2728" s="36" t="s">
        <v>17804</v>
      </c>
      <c r="C2728" s="36" t="s">
        <v>5021</v>
      </c>
      <c r="D2728" s="36" t="s">
        <v>80</v>
      </c>
      <c r="E2728" s="8"/>
      <c r="F2728" s="37" t="s">
        <v>14556</v>
      </c>
      <c r="G2728" s="36" t="s">
        <v>14561</v>
      </c>
      <c r="H2728" s="38">
        <v>8852.5</v>
      </c>
      <c r="I2728" s="37" t="s">
        <v>14558</v>
      </c>
    </row>
    <row r="2729" spans="1:9" x14ac:dyDescent="0.25">
      <c r="A2729" s="36" t="s">
        <v>17805</v>
      </c>
      <c r="B2729" s="36" t="s">
        <v>17806</v>
      </c>
      <c r="C2729" s="36" t="s">
        <v>7091</v>
      </c>
      <c r="D2729" s="36" t="s">
        <v>1449</v>
      </c>
      <c r="E2729" s="8"/>
      <c r="F2729" s="37" t="s">
        <v>14556</v>
      </c>
      <c r="G2729" s="36" t="s">
        <v>14580</v>
      </c>
      <c r="H2729" s="38">
        <v>13767.5</v>
      </c>
      <c r="I2729" s="37" t="s">
        <v>14558</v>
      </c>
    </row>
    <row r="2730" spans="1:9" x14ac:dyDescent="0.25">
      <c r="A2730" s="36" t="s">
        <v>17807</v>
      </c>
      <c r="B2730" s="36" t="s">
        <v>17808</v>
      </c>
      <c r="C2730" s="36" t="s">
        <v>5583</v>
      </c>
      <c r="D2730" s="36" t="s">
        <v>41</v>
      </c>
      <c r="E2730" s="8"/>
      <c r="F2730" s="37" t="s">
        <v>14556</v>
      </c>
      <c r="G2730" s="36" t="s">
        <v>15000</v>
      </c>
      <c r="H2730" s="38">
        <v>6314</v>
      </c>
      <c r="I2730" s="37" t="s">
        <v>14558</v>
      </c>
    </row>
    <row r="2731" spans="1:9" x14ac:dyDescent="0.25">
      <c r="A2731" s="36" t="s">
        <v>17809</v>
      </c>
      <c r="B2731" s="36" t="s">
        <v>17810</v>
      </c>
      <c r="C2731" s="36" t="s">
        <v>5087</v>
      </c>
      <c r="D2731" s="36" t="s">
        <v>224</v>
      </c>
      <c r="E2731" s="8"/>
      <c r="F2731" s="37" t="s">
        <v>14556</v>
      </c>
      <c r="G2731" s="36" t="s">
        <v>14815</v>
      </c>
      <c r="H2731" s="38">
        <v>11409.5</v>
      </c>
      <c r="I2731" s="37" t="s">
        <v>14558</v>
      </c>
    </row>
    <row r="2732" spans="1:9" x14ac:dyDescent="0.25">
      <c r="A2732" s="36" t="s">
        <v>17811</v>
      </c>
      <c r="B2732" s="36" t="s">
        <v>17812</v>
      </c>
      <c r="C2732" s="36" t="s">
        <v>4561</v>
      </c>
      <c r="D2732" s="36" t="s">
        <v>171</v>
      </c>
      <c r="E2732" s="8"/>
      <c r="F2732" s="37" t="s">
        <v>14556</v>
      </c>
      <c r="G2732" s="36" t="s">
        <v>14557</v>
      </c>
      <c r="H2732" s="38">
        <v>9715</v>
      </c>
      <c r="I2732" s="37" t="s">
        <v>14558</v>
      </c>
    </row>
    <row r="2733" spans="1:9" x14ac:dyDescent="0.25">
      <c r="A2733" s="36" t="s">
        <v>17813</v>
      </c>
      <c r="B2733" s="36" t="s">
        <v>17814</v>
      </c>
      <c r="C2733" s="36" t="s">
        <v>6640</v>
      </c>
      <c r="D2733" s="36" t="s">
        <v>16</v>
      </c>
      <c r="E2733" s="8"/>
      <c r="F2733" s="37" t="s">
        <v>14556</v>
      </c>
      <c r="G2733" s="36" t="s">
        <v>14622</v>
      </c>
      <c r="H2733" s="38">
        <v>4585</v>
      </c>
      <c r="I2733" s="37" t="s">
        <v>14558</v>
      </c>
    </row>
    <row r="2734" spans="1:9" x14ac:dyDescent="0.25">
      <c r="A2734" s="36" t="s">
        <v>17815</v>
      </c>
      <c r="B2734" s="36" t="s">
        <v>17816</v>
      </c>
      <c r="C2734" s="36" t="s">
        <v>4564</v>
      </c>
      <c r="D2734" s="36" t="s">
        <v>556</v>
      </c>
      <c r="E2734" s="8"/>
      <c r="F2734" s="37" t="s">
        <v>14556</v>
      </c>
      <c r="G2734" s="36" t="s">
        <v>14557</v>
      </c>
      <c r="H2734" s="38">
        <v>18084</v>
      </c>
      <c r="I2734" s="37" t="s">
        <v>14558</v>
      </c>
    </row>
    <row r="2735" spans="1:9" x14ac:dyDescent="0.25">
      <c r="A2735" s="36" t="s">
        <v>307</v>
      </c>
      <c r="B2735" s="36" t="s">
        <v>17817</v>
      </c>
      <c r="C2735" s="36" t="s">
        <v>306</v>
      </c>
      <c r="D2735" s="36" t="s">
        <v>224</v>
      </c>
      <c r="E2735" s="8"/>
      <c r="F2735" s="37" t="s">
        <v>14556</v>
      </c>
      <c r="G2735" s="36" t="s">
        <v>14561</v>
      </c>
      <c r="H2735" s="38">
        <v>11409.5</v>
      </c>
      <c r="I2735" s="37" t="s">
        <v>14558</v>
      </c>
    </row>
    <row r="2736" spans="1:9" x14ac:dyDescent="0.25">
      <c r="A2736" s="36" t="s">
        <v>17818</v>
      </c>
      <c r="B2736" s="36" t="s">
        <v>17819</v>
      </c>
      <c r="C2736" s="36" t="s">
        <v>17820</v>
      </c>
      <c r="D2736" s="36" t="s">
        <v>281</v>
      </c>
      <c r="E2736" s="8"/>
      <c r="F2736" s="37" t="s">
        <v>14556</v>
      </c>
      <c r="G2736" s="36" t="s">
        <v>17030</v>
      </c>
      <c r="H2736" s="38">
        <v>10292</v>
      </c>
      <c r="I2736" s="37" t="s">
        <v>14558</v>
      </c>
    </row>
    <row r="2737" spans="1:9" x14ac:dyDescent="0.25">
      <c r="A2737" s="36" t="s">
        <v>17821</v>
      </c>
      <c r="B2737" s="36" t="s">
        <v>17822</v>
      </c>
      <c r="C2737" s="36" t="s">
        <v>3083</v>
      </c>
      <c r="D2737" s="36" t="s">
        <v>368</v>
      </c>
      <c r="E2737" s="8"/>
      <c r="F2737" s="37" t="s">
        <v>14556</v>
      </c>
      <c r="G2737" s="36" t="s">
        <v>14574</v>
      </c>
      <c r="H2737" s="38">
        <v>4791</v>
      </c>
      <c r="I2737" s="37" t="s">
        <v>14558</v>
      </c>
    </row>
    <row r="2738" spans="1:9" x14ac:dyDescent="0.25">
      <c r="A2738" s="36" t="s">
        <v>17823</v>
      </c>
      <c r="B2738" s="36" t="s">
        <v>17824</v>
      </c>
      <c r="C2738" s="36" t="s">
        <v>7495</v>
      </c>
      <c r="D2738" s="36" t="s">
        <v>1392</v>
      </c>
      <c r="E2738" s="8"/>
      <c r="F2738" s="37" t="s">
        <v>14556</v>
      </c>
      <c r="G2738" s="36" t="s">
        <v>17715</v>
      </c>
      <c r="H2738" s="38">
        <v>6689.5</v>
      </c>
      <c r="I2738" s="37" t="s">
        <v>14558</v>
      </c>
    </row>
    <row r="2739" spans="1:9" x14ac:dyDescent="0.25">
      <c r="A2739" s="36" t="s">
        <v>17825</v>
      </c>
      <c r="B2739" s="36" t="s">
        <v>17826</v>
      </c>
      <c r="C2739" s="36" t="s">
        <v>6924</v>
      </c>
      <c r="D2739" s="36" t="s">
        <v>25</v>
      </c>
      <c r="E2739" s="8"/>
      <c r="F2739" s="37" t="s">
        <v>14556</v>
      </c>
      <c r="G2739" s="36" t="s">
        <v>15451</v>
      </c>
      <c r="H2739" s="38">
        <v>7575</v>
      </c>
      <c r="I2739" s="37" t="s">
        <v>14558</v>
      </c>
    </row>
    <row r="2740" spans="1:9" x14ac:dyDescent="0.25">
      <c r="A2740" s="36" t="s">
        <v>17827</v>
      </c>
      <c r="B2740" s="36" t="s">
        <v>17828</v>
      </c>
      <c r="C2740" s="36" t="s">
        <v>4568</v>
      </c>
      <c r="D2740" s="36" t="s">
        <v>49</v>
      </c>
      <c r="E2740" s="8"/>
      <c r="F2740" s="37" t="s">
        <v>14556</v>
      </c>
      <c r="G2740" s="36" t="s">
        <v>14557</v>
      </c>
      <c r="H2740" s="38">
        <v>14527.5</v>
      </c>
      <c r="I2740" s="37" t="s">
        <v>14558</v>
      </c>
    </row>
    <row r="2741" spans="1:9" x14ac:dyDescent="0.25">
      <c r="A2741" s="36" t="s">
        <v>17829</v>
      </c>
      <c r="B2741" s="36" t="s">
        <v>17830</v>
      </c>
      <c r="C2741" s="36" t="s">
        <v>4569</v>
      </c>
      <c r="D2741" s="36" t="s">
        <v>439</v>
      </c>
      <c r="E2741" s="8"/>
      <c r="F2741" s="37" t="s">
        <v>14556</v>
      </c>
      <c r="G2741" s="36" t="s">
        <v>14557</v>
      </c>
      <c r="H2741" s="38">
        <v>4959.5</v>
      </c>
      <c r="I2741" s="37" t="s">
        <v>14558</v>
      </c>
    </row>
    <row r="2742" spans="1:9" x14ac:dyDescent="0.25">
      <c r="A2742" s="36" t="s">
        <v>17831</v>
      </c>
      <c r="B2742" s="36" t="s">
        <v>17832</v>
      </c>
      <c r="C2742" s="36" t="s">
        <v>7584</v>
      </c>
      <c r="D2742" s="36" t="s">
        <v>217</v>
      </c>
      <c r="E2742" s="8"/>
      <c r="F2742" s="37" t="s">
        <v>14556</v>
      </c>
      <c r="G2742" s="36" t="s">
        <v>14863</v>
      </c>
      <c r="H2742" s="38">
        <v>6689.5</v>
      </c>
      <c r="I2742" s="37" t="s">
        <v>14558</v>
      </c>
    </row>
    <row r="2743" spans="1:9" x14ac:dyDescent="0.25">
      <c r="A2743" s="36" t="s">
        <v>17833</v>
      </c>
      <c r="B2743" s="36" t="s">
        <v>17834</v>
      </c>
      <c r="C2743" s="36" t="s">
        <v>8059</v>
      </c>
      <c r="D2743" s="36" t="s">
        <v>80</v>
      </c>
      <c r="E2743" s="8"/>
      <c r="F2743" s="37" t="s">
        <v>14556</v>
      </c>
      <c r="G2743" s="36" t="s">
        <v>15891</v>
      </c>
      <c r="H2743" s="38">
        <v>9951</v>
      </c>
      <c r="I2743" s="37" t="s">
        <v>14558</v>
      </c>
    </row>
    <row r="2744" spans="1:9" x14ac:dyDescent="0.25">
      <c r="A2744" s="36" t="s">
        <v>17835</v>
      </c>
      <c r="B2744" s="36" t="s">
        <v>17836</v>
      </c>
      <c r="C2744" s="36" t="s">
        <v>4571</v>
      </c>
      <c r="D2744" s="36" t="s">
        <v>49</v>
      </c>
      <c r="E2744" s="8"/>
      <c r="F2744" s="37" t="s">
        <v>14556</v>
      </c>
      <c r="G2744" s="36" t="s">
        <v>14557</v>
      </c>
      <c r="H2744" s="38">
        <v>14527.5</v>
      </c>
      <c r="I2744" s="37" t="s">
        <v>14558</v>
      </c>
    </row>
    <row r="2745" spans="1:9" x14ac:dyDescent="0.25">
      <c r="A2745" s="36" t="s">
        <v>17837</v>
      </c>
      <c r="B2745" s="36" t="s">
        <v>17838</v>
      </c>
      <c r="C2745" s="36" t="s">
        <v>5024</v>
      </c>
      <c r="D2745" s="36" t="s">
        <v>439</v>
      </c>
      <c r="E2745" s="8"/>
      <c r="F2745" s="37" t="s">
        <v>14556</v>
      </c>
      <c r="G2745" s="36" t="s">
        <v>14561</v>
      </c>
      <c r="H2745" s="38">
        <v>4959.5</v>
      </c>
      <c r="I2745" s="37" t="s">
        <v>14558</v>
      </c>
    </row>
    <row r="2746" spans="1:9" x14ac:dyDescent="0.25">
      <c r="A2746" s="36" t="s">
        <v>17839</v>
      </c>
      <c r="B2746" s="36" t="s">
        <v>17840</v>
      </c>
      <c r="C2746" s="36" t="s">
        <v>8660</v>
      </c>
      <c r="D2746" s="36" t="s">
        <v>16</v>
      </c>
      <c r="E2746" s="8"/>
      <c r="F2746" s="37" t="s">
        <v>14556</v>
      </c>
      <c r="G2746" s="36" t="s">
        <v>14776</v>
      </c>
      <c r="H2746" s="38">
        <v>4585</v>
      </c>
      <c r="I2746" s="37" t="s">
        <v>14558</v>
      </c>
    </row>
    <row r="2747" spans="1:9" x14ac:dyDescent="0.25">
      <c r="A2747" s="36" t="s">
        <v>17841</v>
      </c>
      <c r="B2747" s="36" t="s">
        <v>17842</v>
      </c>
      <c r="C2747" s="36" t="s">
        <v>17843</v>
      </c>
      <c r="D2747" s="36" t="s">
        <v>217</v>
      </c>
      <c r="E2747" s="8"/>
      <c r="F2747" s="37" t="s">
        <v>14556</v>
      </c>
      <c r="G2747" s="36" t="s">
        <v>14603</v>
      </c>
      <c r="H2747" s="38">
        <v>6689.5</v>
      </c>
      <c r="I2747" s="37" t="s">
        <v>14558</v>
      </c>
    </row>
    <row r="2748" spans="1:9" x14ac:dyDescent="0.25">
      <c r="A2748" s="36" t="s">
        <v>17844</v>
      </c>
      <c r="B2748" s="36" t="s">
        <v>17845</v>
      </c>
      <c r="C2748" s="36" t="s">
        <v>1971</v>
      </c>
      <c r="D2748" s="36" t="s">
        <v>379</v>
      </c>
      <c r="E2748" s="8"/>
      <c r="F2748" s="37" t="s">
        <v>14556</v>
      </c>
      <c r="G2748" s="36" t="s">
        <v>14663</v>
      </c>
      <c r="H2748" s="38">
        <v>8852.5</v>
      </c>
      <c r="I2748" s="37" t="s">
        <v>14558</v>
      </c>
    </row>
    <row r="2749" spans="1:9" x14ac:dyDescent="0.25">
      <c r="A2749" s="36" t="s">
        <v>17846</v>
      </c>
      <c r="B2749" s="36" t="s">
        <v>17847</v>
      </c>
      <c r="C2749" s="36" t="s">
        <v>8791</v>
      </c>
      <c r="D2749" s="36" t="s">
        <v>224</v>
      </c>
      <c r="E2749" s="8"/>
      <c r="F2749" s="37" t="s">
        <v>14556</v>
      </c>
      <c r="G2749" s="36" t="s">
        <v>15139</v>
      </c>
      <c r="H2749" s="38">
        <v>11409.5</v>
      </c>
      <c r="I2749" s="37" t="s">
        <v>14558</v>
      </c>
    </row>
    <row r="2750" spans="1:9" x14ac:dyDescent="0.25">
      <c r="A2750" s="36" t="s">
        <v>17848</v>
      </c>
      <c r="B2750" s="36" t="s">
        <v>17849</v>
      </c>
      <c r="C2750" s="36" t="s">
        <v>2764</v>
      </c>
      <c r="D2750" s="36" t="s">
        <v>119</v>
      </c>
      <c r="E2750" s="8"/>
      <c r="F2750" s="37" t="s">
        <v>14556</v>
      </c>
      <c r="G2750" s="36" t="s">
        <v>14640</v>
      </c>
      <c r="H2750" s="38">
        <v>5237.5</v>
      </c>
      <c r="I2750" s="37" t="s">
        <v>14558</v>
      </c>
    </row>
    <row r="2751" spans="1:9" x14ac:dyDescent="0.25">
      <c r="A2751" s="36" t="s">
        <v>17850</v>
      </c>
      <c r="B2751" s="36" t="s">
        <v>17851</v>
      </c>
      <c r="C2751" s="36" t="s">
        <v>17852</v>
      </c>
      <c r="D2751" s="36" t="s">
        <v>25</v>
      </c>
      <c r="E2751" s="8"/>
      <c r="F2751" s="37" t="s">
        <v>14556</v>
      </c>
      <c r="G2751" s="36" t="s">
        <v>14557</v>
      </c>
      <c r="H2751" s="38">
        <v>7575</v>
      </c>
      <c r="I2751" s="37" t="s">
        <v>14558</v>
      </c>
    </row>
    <row r="2752" spans="1:9" x14ac:dyDescent="0.25">
      <c r="A2752" s="36" t="s">
        <v>17853</v>
      </c>
      <c r="B2752" s="36" t="s">
        <v>17854</v>
      </c>
      <c r="C2752" s="36" t="s">
        <v>7669</v>
      </c>
      <c r="D2752" s="36" t="s">
        <v>49</v>
      </c>
      <c r="E2752" s="8"/>
      <c r="F2752" s="37" t="s">
        <v>14556</v>
      </c>
      <c r="G2752" s="36" t="s">
        <v>17030</v>
      </c>
      <c r="H2752" s="38">
        <v>14527.5</v>
      </c>
      <c r="I2752" s="37" t="s">
        <v>14558</v>
      </c>
    </row>
    <row r="2753" spans="1:9" x14ac:dyDescent="0.25">
      <c r="A2753" s="36" t="s">
        <v>17855</v>
      </c>
      <c r="B2753" s="36" t="s">
        <v>17856</v>
      </c>
      <c r="C2753" s="36" t="s">
        <v>3085</v>
      </c>
      <c r="D2753" s="36" t="s">
        <v>154</v>
      </c>
      <c r="E2753" s="8"/>
      <c r="F2753" s="37" t="s">
        <v>14556</v>
      </c>
      <c r="G2753" s="36" t="s">
        <v>14574</v>
      </c>
      <c r="H2753" s="38">
        <v>5438.5</v>
      </c>
      <c r="I2753" s="37" t="s">
        <v>14558</v>
      </c>
    </row>
    <row r="2754" spans="1:9" x14ac:dyDescent="0.25">
      <c r="A2754" s="36" t="s">
        <v>17857</v>
      </c>
      <c r="B2754" s="36" t="s">
        <v>17858</v>
      </c>
      <c r="C2754" s="36" t="s">
        <v>4573</v>
      </c>
      <c r="D2754" s="36" t="s">
        <v>567</v>
      </c>
      <c r="E2754" s="8"/>
      <c r="F2754" s="37" t="s">
        <v>14556</v>
      </c>
      <c r="G2754" s="36" t="s">
        <v>14557</v>
      </c>
      <c r="H2754" s="38">
        <v>5586.5</v>
      </c>
      <c r="I2754" s="37" t="s">
        <v>14558</v>
      </c>
    </row>
    <row r="2755" spans="1:9" x14ac:dyDescent="0.25">
      <c r="A2755" s="36" t="s">
        <v>17859</v>
      </c>
      <c r="B2755" s="36" t="s">
        <v>17860</v>
      </c>
      <c r="C2755" s="36" t="s">
        <v>5944</v>
      </c>
      <c r="D2755" s="36" t="s">
        <v>49</v>
      </c>
      <c r="E2755" s="8"/>
      <c r="F2755" s="37" t="s">
        <v>14556</v>
      </c>
      <c r="G2755" s="36" t="s">
        <v>14829</v>
      </c>
      <c r="H2755" s="38">
        <v>14527.5</v>
      </c>
      <c r="I2755" s="37" t="s">
        <v>14558</v>
      </c>
    </row>
    <row r="2756" spans="1:9" x14ac:dyDescent="0.25">
      <c r="A2756" s="36" t="s">
        <v>17861</v>
      </c>
      <c r="B2756" s="36" t="s">
        <v>17862</v>
      </c>
      <c r="C2756" s="36" t="s">
        <v>17863</v>
      </c>
      <c r="D2756" s="36" t="s">
        <v>1305</v>
      </c>
      <c r="E2756" s="8"/>
      <c r="F2756" s="37" t="s">
        <v>14556</v>
      </c>
      <c r="G2756" s="36" t="s">
        <v>14776</v>
      </c>
      <c r="H2756" s="38">
        <v>9884</v>
      </c>
      <c r="I2756" s="37" t="s">
        <v>14558</v>
      </c>
    </row>
    <row r="2757" spans="1:9" x14ac:dyDescent="0.25">
      <c r="A2757" s="36" t="s">
        <v>17864</v>
      </c>
      <c r="B2757" s="36" t="s">
        <v>17865</v>
      </c>
      <c r="C2757" s="36" t="s">
        <v>5810</v>
      </c>
      <c r="D2757" s="36" t="s">
        <v>368</v>
      </c>
      <c r="E2757" s="8"/>
      <c r="F2757" s="37" t="s">
        <v>14556</v>
      </c>
      <c r="G2757" s="36" t="s">
        <v>15614</v>
      </c>
      <c r="H2757" s="38">
        <v>4791</v>
      </c>
      <c r="I2757" s="37" t="s">
        <v>14558</v>
      </c>
    </row>
    <row r="2758" spans="1:9" x14ac:dyDescent="0.25">
      <c r="A2758" s="36" t="s">
        <v>136</v>
      </c>
      <c r="B2758" s="36" t="s">
        <v>17866</v>
      </c>
      <c r="C2758" s="36" t="s">
        <v>135</v>
      </c>
      <c r="D2758" s="36" t="s">
        <v>97</v>
      </c>
      <c r="E2758" s="8"/>
      <c r="F2758" s="37" t="s">
        <v>14556</v>
      </c>
      <c r="G2758" s="36" t="s">
        <v>14557</v>
      </c>
      <c r="H2758" s="38">
        <v>14123</v>
      </c>
      <c r="I2758" s="37" t="s">
        <v>14558</v>
      </c>
    </row>
    <row r="2759" spans="1:9" x14ac:dyDescent="0.25">
      <c r="A2759" s="36" t="s">
        <v>17867</v>
      </c>
      <c r="B2759" s="36" t="s">
        <v>17868</v>
      </c>
      <c r="C2759" s="36" t="s">
        <v>1508</v>
      </c>
      <c r="D2759" s="36" t="s">
        <v>1449</v>
      </c>
      <c r="E2759" s="8"/>
      <c r="F2759" s="37" t="s">
        <v>14556</v>
      </c>
      <c r="G2759" s="36" t="s">
        <v>14953</v>
      </c>
      <c r="H2759" s="38">
        <v>13767.5</v>
      </c>
      <c r="I2759" s="37" t="s">
        <v>14558</v>
      </c>
    </row>
    <row r="2760" spans="1:9" x14ac:dyDescent="0.25">
      <c r="A2760" s="36" t="s">
        <v>17869</v>
      </c>
      <c r="B2760" s="36" t="s">
        <v>17870</v>
      </c>
      <c r="C2760" s="36" t="s">
        <v>17871</v>
      </c>
      <c r="D2760" s="36" t="s">
        <v>25</v>
      </c>
      <c r="E2760" s="8"/>
      <c r="F2760" s="37" t="s">
        <v>14556</v>
      </c>
      <c r="G2760" s="36" t="s">
        <v>15680</v>
      </c>
      <c r="H2760" s="38">
        <v>7575</v>
      </c>
      <c r="I2760" s="37" t="s">
        <v>14558</v>
      </c>
    </row>
    <row r="2761" spans="1:9" x14ac:dyDescent="0.25">
      <c r="A2761" s="36" t="s">
        <v>17872</v>
      </c>
      <c r="B2761" s="36" t="s">
        <v>17873</v>
      </c>
      <c r="C2761" s="36" t="s">
        <v>4574</v>
      </c>
      <c r="D2761" s="36" t="s">
        <v>91</v>
      </c>
      <c r="E2761" s="8"/>
      <c r="F2761" s="37" t="s">
        <v>14556</v>
      </c>
      <c r="G2761" s="36" t="s">
        <v>14557</v>
      </c>
      <c r="H2761" s="38">
        <v>5231.5</v>
      </c>
      <c r="I2761" s="37" t="s">
        <v>14558</v>
      </c>
    </row>
    <row r="2762" spans="1:9" x14ac:dyDescent="0.25">
      <c r="A2762" s="36" t="s">
        <v>17874</v>
      </c>
      <c r="B2762" s="36" t="s">
        <v>17875</v>
      </c>
      <c r="C2762" s="36" t="s">
        <v>3086</v>
      </c>
      <c r="D2762" s="36" t="s">
        <v>206</v>
      </c>
      <c r="E2762" s="8"/>
      <c r="F2762" s="37" t="s">
        <v>14556</v>
      </c>
      <c r="G2762" s="36" t="s">
        <v>14574</v>
      </c>
      <c r="H2762" s="38">
        <v>4635.5</v>
      </c>
      <c r="I2762" s="37" t="s">
        <v>14558</v>
      </c>
    </row>
    <row r="2763" spans="1:9" x14ac:dyDescent="0.25">
      <c r="A2763" s="36" t="s">
        <v>17876</v>
      </c>
      <c r="B2763" s="36" t="s">
        <v>17877</v>
      </c>
      <c r="C2763" s="36" t="s">
        <v>1464</v>
      </c>
      <c r="D2763" s="36" t="s">
        <v>49</v>
      </c>
      <c r="E2763" s="8"/>
      <c r="F2763" s="37" t="s">
        <v>14556</v>
      </c>
      <c r="G2763" s="36" t="s">
        <v>14673</v>
      </c>
      <c r="H2763" s="38">
        <v>14527.5</v>
      </c>
      <c r="I2763" s="37" t="s">
        <v>14558</v>
      </c>
    </row>
    <row r="2764" spans="1:9" x14ac:dyDescent="0.25">
      <c r="A2764" s="36" t="s">
        <v>17878</v>
      </c>
      <c r="B2764" s="36" t="s">
        <v>17879</v>
      </c>
      <c r="C2764" s="36" t="s">
        <v>5026</v>
      </c>
      <c r="D2764" s="36" t="s">
        <v>259</v>
      </c>
      <c r="E2764" s="8"/>
      <c r="F2764" s="37" t="s">
        <v>14556</v>
      </c>
      <c r="G2764" s="36" t="s">
        <v>14561</v>
      </c>
      <c r="H2764" s="38">
        <v>5237.5</v>
      </c>
      <c r="I2764" s="37" t="s">
        <v>14558</v>
      </c>
    </row>
    <row r="2765" spans="1:9" x14ac:dyDescent="0.25">
      <c r="A2765" s="36" t="s">
        <v>516</v>
      </c>
      <c r="B2765" s="36" t="s">
        <v>17880</v>
      </c>
      <c r="C2765" s="36" t="s">
        <v>515</v>
      </c>
      <c r="D2765" s="36" t="s">
        <v>80</v>
      </c>
      <c r="E2765" s="8"/>
      <c r="F2765" s="37" t="s">
        <v>14556</v>
      </c>
      <c r="G2765" s="36" t="s">
        <v>14557</v>
      </c>
      <c r="H2765" s="38">
        <v>8852.5</v>
      </c>
      <c r="I2765" s="37" t="s">
        <v>14558</v>
      </c>
    </row>
    <row r="2766" spans="1:9" x14ac:dyDescent="0.25">
      <c r="A2766" s="36" t="s">
        <v>17881</v>
      </c>
      <c r="B2766" s="36" t="s">
        <v>17882</v>
      </c>
      <c r="C2766" s="36" t="s">
        <v>5028</v>
      </c>
      <c r="D2766" s="36" t="s">
        <v>25</v>
      </c>
      <c r="E2766" s="8"/>
      <c r="F2766" s="37" t="s">
        <v>14556</v>
      </c>
      <c r="G2766" s="36" t="s">
        <v>14561</v>
      </c>
      <c r="H2766" s="38">
        <v>7575</v>
      </c>
      <c r="I2766" s="37" t="s">
        <v>14558</v>
      </c>
    </row>
    <row r="2767" spans="1:9" x14ac:dyDescent="0.25">
      <c r="A2767" s="36" t="s">
        <v>17883</v>
      </c>
      <c r="B2767" s="36" t="s">
        <v>17884</v>
      </c>
      <c r="C2767" s="36" t="s">
        <v>3088</v>
      </c>
      <c r="D2767" s="36" t="s">
        <v>154</v>
      </c>
      <c r="E2767" s="8"/>
      <c r="F2767" s="37" t="s">
        <v>14556</v>
      </c>
      <c r="G2767" s="36" t="s">
        <v>14574</v>
      </c>
      <c r="H2767" s="38">
        <v>5438.5</v>
      </c>
      <c r="I2767" s="37" t="s">
        <v>14558</v>
      </c>
    </row>
    <row r="2768" spans="1:9" x14ac:dyDescent="0.25">
      <c r="A2768" s="36" t="s">
        <v>17885</v>
      </c>
      <c r="B2768" s="36" t="s">
        <v>17886</v>
      </c>
      <c r="C2768" s="36" t="s">
        <v>4575</v>
      </c>
      <c r="D2768" s="36" t="s">
        <v>281</v>
      </c>
      <c r="E2768" s="8"/>
      <c r="F2768" s="37" t="s">
        <v>14556</v>
      </c>
      <c r="G2768" s="36" t="s">
        <v>14557</v>
      </c>
      <c r="H2768" s="38">
        <v>10292</v>
      </c>
      <c r="I2768" s="37" t="s">
        <v>14558</v>
      </c>
    </row>
    <row r="2769" spans="1:9" x14ac:dyDescent="0.25">
      <c r="A2769" s="36" t="s">
        <v>17887</v>
      </c>
      <c r="B2769" s="36" t="s">
        <v>17888</v>
      </c>
      <c r="C2769" s="36" t="s">
        <v>2766</v>
      </c>
      <c r="D2769" s="36" t="s">
        <v>2357</v>
      </c>
      <c r="E2769" s="8"/>
      <c r="F2769" s="37" t="s">
        <v>14556</v>
      </c>
      <c r="G2769" s="36" t="s">
        <v>14640</v>
      </c>
      <c r="H2769" s="38">
        <v>7133.5</v>
      </c>
      <c r="I2769" s="37" t="s">
        <v>14558</v>
      </c>
    </row>
    <row r="2770" spans="1:9" x14ac:dyDescent="0.25">
      <c r="A2770" s="36" t="s">
        <v>17889</v>
      </c>
      <c r="B2770" s="36" t="s">
        <v>17890</v>
      </c>
      <c r="C2770" s="36" t="s">
        <v>8662</v>
      </c>
      <c r="D2770" s="36" t="s">
        <v>1336</v>
      </c>
      <c r="E2770" s="8"/>
      <c r="F2770" s="37" t="s">
        <v>14556</v>
      </c>
      <c r="G2770" s="36" t="s">
        <v>14776</v>
      </c>
      <c r="H2770" s="38">
        <v>12587</v>
      </c>
      <c r="I2770" s="37" t="s">
        <v>14558</v>
      </c>
    </row>
    <row r="2771" spans="1:9" x14ac:dyDescent="0.25">
      <c r="A2771" s="36" t="s">
        <v>17891</v>
      </c>
      <c r="B2771" s="36" t="s">
        <v>17892</v>
      </c>
      <c r="C2771" s="36" t="s">
        <v>5381</v>
      </c>
      <c r="D2771" s="36" t="s">
        <v>217</v>
      </c>
      <c r="E2771" s="8"/>
      <c r="F2771" s="37" t="s">
        <v>14556</v>
      </c>
      <c r="G2771" s="36" t="s">
        <v>14852</v>
      </c>
      <c r="H2771" s="38">
        <v>6689.5</v>
      </c>
      <c r="I2771" s="37" t="s">
        <v>14558</v>
      </c>
    </row>
    <row r="2772" spans="1:9" x14ac:dyDescent="0.25">
      <c r="A2772" s="36" t="s">
        <v>17893</v>
      </c>
      <c r="B2772" s="36" t="s">
        <v>17894</v>
      </c>
      <c r="C2772" s="36" t="s">
        <v>5030</v>
      </c>
      <c r="D2772" s="36" t="s">
        <v>132</v>
      </c>
      <c r="E2772" s="8"/>
      <c r="F2772" s="37" t="s">
        <v>14556</v>
      </c>
      <c r="G2772" s="36" t="s">
        <v>14561</v>
      </c>
      <c r="H2772" s="38">
        <v>12587</v>
      </c>
      <c r="I2772" s="37" t="s">
        <v>14558</v>
      </c>
    </row>
    <row r="2773" spans="1:9" x14ac:dyDescent="0.25">
      <c r="A2773" s="36" t="s">
        <v>17895</v>
      </c>
      <c r="B2773" s="36" t="s">
        <v>17896</v>
      </c>
      <c r="C2773" s="36" t="s">
        <v>5995</v>
      </c>
      <c r="D2773" s="36" t="s">
        <v>224</v>
      </c>
      <c r="E2773" s="8"/>
      <c r="F2773" s="37" t="s">
        <v>14556</v>
      </c>
      <c r="G2773" s="36" t="s">
        <v>14691</v>
      </c>
      <c r="H2773" s="38">
        <v>11409.5</v>
      </c>
      <c r="I2773" s="37" t="s">
        <v>14558</v>
      </c>
    </row>
    <row r="2774" spans="1:9" x14ac:dyDescent="0.25">
      <c r="A2774" s="36" t="s">
        <v>17897</v>
      </c>
      <c r="B2774" s="36" t="s">
        <v>17898</v>
      </c>
      <c r="C2774" s="36" t="s">
        <v>7496</v>
      </c>
      <c r="D2774" s="36" t="s">
        <v>49</v>
      </c>
      <c r="E2774" s="8"/>
      <c r="F2774" s="37" t="s">
        <v>14556</v>
      </c>
      <c r="G2774" s="36" t="s">
        <v>17715</v>
      </c>
      <c r="H2774" s="38">
        <v>14527.5</v>
      </c>
      <c r="I2774" s="37" t="s">
        <v>14558</v>
      </c>
    </row>
    <row r="2775" spans="1:9" x14ac:dyDescent="0.25">
      <c r="A2775" s="36" t="s">
        <v>17899</v>
      </c>
      <c r="B2775" s="36" t="s">
        <v>17900</v>
      </c>
      <c r="C2775" s="36" t="s">
        <v>6026</v>
      </c>
      <c r="D2775" s="36" t="s">
        <v>535</v>
      </c>
      <c r="E2775" s="8"/>
      <c r="F2775" s="37" t="s">
        <v>14556</v>
      </c>
      <c r="G2775" s="36" t="s">
        <v>17901</v>
      </c>
      <c r="H2775" s="38">
        <v>5864</v>
      </c>
      <c r="I2775" s="37" t="s">
        <v>14558</v>
      </c>
    </row>
    <row r="2776" spans="1:9" x14ac:dyDescent="0.25">
      <c r="A2776" s="36" t="s">
        <v>17902</v>
      </c>
      <c r="B2776" s="36" t="s">
        <v>17903</v>
      </c>
      <c r="C2776" s="36" t="s">
        <v>4578</v>
      </c>
      <c r="D2776" s="36" t="s">
        <v>334</v>
      </c>
      <c r="E2776" s="8"/>
      <c r="F2776" s="37" t="s">
        <v>14556</v>
      </c>
      <c r="G2776" s="36" t="s">
        <v>14557</v>
      </c>
      <c r="H2776" s="38">
        <v>17218.5</v>
      </c>
      <c r="I2776" s="37" t="s">
        <v>14558</v>
      </c>
    </row>
    <row r="2777" spans="1:9" x14ac:dyDescent="0.25">
      <c r="A2777" s="36" t="s">
        <v>17904</v>
      </c>
      <c r="B2777" s="36" t="s">
        <v>17905</v>
      </c>
      <c r="C2777" s="36" t="s">
        <v>5031</v>
      </c>
      <c r="D2777" s="36" t="s">
        <v>624</v>
      </c>
      <c r="E2777" s="8"/>
      <c r="F2777" s="37" t="s">
        <v>14556</v>
      </c>
      <c r="G2777" s="36" t="s">
        <v>14561</v>
      </c>
      <c r="H2777" s="38">
        <v>5611.5</v>
      </c>
      <c r="I2777" s="37" t="s">
        <v>14558</v>
      </c>
    </row>
    <row r="2778" spans="1:9" x14ac:dyDescent="0.25">
      <c r="A2778" s="36" t="s">
        <v>17906</v>
      </c>
      <c r="B2778" s="36" t="s">
        <v>17907</v>
      </c>
      <c r="C2778" s="36" t="s">
        <v>6214</v>
      </c>
      <c r="D2778" s="36" t="s">
        <v>171</v>
      </c>
      <c r="E2778" s="8"/>
      <c r="F2778" s="37" t="s">
        <v>14556</v>
      </c>
      <c r="G2778" s="36" t="s">
        <v>14557</v>
      </c>
      <c r="H2778" s="38">
        <v>9715</v>
      </c>
      <c r="I2778" s="37" t="s">
        <v>14558</v>
      </c>
    </row>
    <row r="2779" spans="1:9" x14ac:dyDescent="0.25">
      <c r="A2779" s="36" t="s">
        <v>17908</v>
      </c>
      <c r="B2779" s="36" t="s">
        <v>17909</v>
      </c>
      <c r="C2779" s="36" t="s">
        <v>3090</v>
      </c>
      <c r="D2779" s="36" t="s">
        <v>1214</v>
      </c>
      <c r="E2779" s="8"/>
      <c r="F2779" s="37" t="s">
        <v>14556</v>
      </c>
      <c r="G2779" s="36" t="s">
        <v>14574</v>
      </c>
      <c r="H2779" s="38">
        <v>8825.5</v>
      </c>
      <c r="I2779" s="37" t="s">
        <v>14558</v>
      </c>
    </row>
    <row r="2780" spans="1:9" x14ac:dyDescent="0.25">
      <c r="A2780" s="36" t="s">
        <v>17910</v>
      </c>
      <c r="B2780" s="36" t="s">
        <v>17911</v>
      </c>
      <c r="C2780" s="36" t="s">
        <v>5202</v>
      </c>
      <c r="D2780" s="36" t="s">
        <v>379</v>
      </c>
      <c r="E2780" s="8"/>
      <c r="F2780" s="37" t="s">
        <v>14556</v>
      </c>
      <c r="G2780" s="36" t="s">
        <v>16158</v>
      </c>
      <c r="H2780" s="38">
        <v>8852.5</v>
      </c>
      <c r="I2780" s="37" t="s">
        <v>14558</v>
      </c>
    </row>
    <row r="2781" spans="1:9" x14ac:dyDescent="0.25">
      <c r="A2781" s="36" t="s">
        <v>17912</v>
      </c>
      <c r="B2781" s="36" t="s">
        <v>17913</v>
      </c>
      <c r="C2781" s="36" t="s">
        <v>3785</v>
      </c>
      <c r="D2781" s="36" t="s">
        <v>528</v>
      </c>
      <c r="E2781" s="8"/>
      <c r="F2781" s="37" t="s">
        <v>14556</v>
      </c>
      <c r="G2781" s="36" t="s">
        <v>14678</v>
      </c>
      <c r="H2781" s="38">
        <v>6894</v>
      </c>
      <c r="I2781" s="37" t="s">
        <v>14558</v>
      </c>
    </row>
    <row r="2782" spans="1:9" x14ac:dyDescent="0.25">
      <c r="A2782" s="36" t="s">
        <v>17914</v>
      </c>
      <c r="B2782" s="36" t="s">
        <v>17915</v>
      </c>
      <c r="C2782" s="36" t="s">
        <v>5504</v>
      </c>
      <c r="D2782" s="36" t="s">
        <v>422</v>
      </c>
      <c r="E2782" s="8"/>
      <c r="F2782" s="37" t="s">
        <v>14556</v>
      </c>
      <c r="G2782" s="36" t="s">
        <v>14572</v>
      </c>
      <c r="H2782" s="38">
        <v>15419.5</v>
      </c>
      <c r="I2782" s="37" t="s">
        <v>14558</v>
      </c>
    </row>
    <row r="2783" spans="1:9" x14ac:dyDescent="0.25">
      <c r="A2783" s="36" t="s">
        <v>17916</v>
      </c>
      <c r="B2783" s="36" t="s">
        <v>17917</v>
      </c>
      <c r="C2783" s="36" t="s">
        <v>6964</v>
      </c>
      <c r="D2783" s="36" t="s">
        <v>368</v>
      </c>
      <c r="E2783" s="8"/>
      <c r="F2783" s="37" t="s">
        <v>14556</v>
      </c>
      <c r="G2783" s="36" t="s">
        <v>14700</v>
      </c>
      <c r="H2783" s="38">
        <v>4791</v>
      </c>
      <c r="I2783" s="37" t="s">
        <v>14558</v>
      </c>
    </row>
    <row r="2784" spans="1:9" x14ac:dyDescent="0.25">
      <c r="A2784" s="36" t="s">
        <v>17918</v>
      </c>
      <c r="B2784" s="36" t="s">
        <v>17919</v>
      </c>
      <c r="C2784" s="36" t="s">
        <v>3092</v>
      </c>
      <c r="D2784" s="36" t="s">
        <v>439</v>
      </c>
      <c r="E2784" s="8"/>
      <c r="F2784" s="37" t="s">
        <v>14556</v>
      </c>
      <c r="G2784" s="36" t="s">
        <v>14574</v>
      </c>
      <c r="H2784" s="38">
        <v>4959.5</v>
      </c>
      <c r="I2784" s="37" t="s">
        <v>14558</v>
      </c>
    </row>
    <row r="2785" spans="1:9" x14ac:dyDescent="0.25">
      <c r="A2785" s="36" t="s">
        <v>17920</v>
      </c>
      <c r="B2785" s="36" t="s">
        <v>17921</v>
      </c>
      <c r="C2785" s="36" t="s">
        <v>6216</v>
      </c>
      <c r="D2785" s="36" t="s">
        <v>224</v>
      </c>
      <c r="E2785" s="8"/>
      <c r="F2785" s="37" t="s">
        <v>14556</v>
      </c>
      <c r="G2785" s="36" t="s">
        <v>14557</v>
      </c>
      <c r="H2785" s="38">
        <v>11409.5</v>
      </c>
      <c r="I2785" s="37" t="s">
        <v>14558</v>
      </c>
    </row>
    <row r="2786" spans="1:9" x14ac:dyDescent="0.25">
      <c r="A2786" s="36" t="s">
        <v>17922</v>
      </c>
      <c r="B2786" s="36" t="s">
        <v>17923</v>
      </c>
      <c r="C2786" s="36" t="s">
        <v>8167</v>
      </c>
      <c r="D2786" s="36" t="s">
        <v>49</v>
      </c>
      <c r="E2786" s="8"/>
      <c r="F2786" s="37" t="s">
        <v>14556</v>
      </c>
      <c r="G2786" s="36" t="s">
        <v>14707</v>
      </c>
      <c r="H2786" s="38">
        <v>14527.5</v>
      </c>
      <c r="I2786" s="37" t="s">
        <v>14558</v>
      </c>
    </row>
    <row r="2787" spans="1:9" x14ac:dyDescent="0.25">
      <c r="A2787" s="36" t="s">
        <v>17924</v>
      </c>
      <c r="B2787" s="36" t="s">
        <v>17925</v>
      </c>
      <c r="C2787" s="36" t="s">
        <v>6217</v>
      </c>
      <c r="D2787" s="36" t="s">
        <v>132</v>
      </c>
      <c r="E2787" s="8"/>
      <c r="F2787" s="37" t="s">
        <v>14556</v>
      </c>
      <c r="G2787" s="36" t="s">
        <v>14557</v>
      </c>
      <c r="H2787" s="38">
        <v>12587</v>
      </c>
      <c r="I2787" s="37" t="s">
        <v>14558</v>
      </c>
    </row>
    <row r="2788" spans="1:9" x14ac:dyDescent="0.25">
      <c r="A2788" s="36" t="s">
        <v>17926</v>
      </c>
      <c r="B2788" s="36" t="s">
        <v>17927</v>
      </c>
      <c r="C2788" s="36" t="s">
        <v>6220</v>
      </c>
      <c r="D2788" s="36" t="s">
        <v>6218</v>
      </c>
      <c r="E2788" s="8"/>
      <c r="F2788" s="37" t="s">
        <v>14556</v>
      </c>
      <c r="G2788" s="36" t="s">
        <v>14557</v>
      </c>
      <c r="H2788" s="38">
        <v>6689.5</v>
      </c>
      <c r="I2788" s="37" t="s">
        <v>14558</v>
      </c>
    </row>
    <row r="2789" spans="1:9" x14ac:dyDescent="0.25">
      <c r="A2789" s="36" t="s">
        <v>17928</v>
      </c>
      <c r="B2789" s="36" t="s">
        <v>17929</v>
      </c>
      <c r="C2789" s="36" t="s">
        <v>4804</v>
      </c>
      <c r="D2789" s="36" t="s">
        <v>206</v>
      </c>
      <c r="E2789" s="8"/>
      <c r="F2789" s="37" t="s">
        <v>14556</v>
      </c>
      <c r="G2789" s="36" t="s">
        <v>14725</v>
      </c>
      <c r="H2789" s="38">
        <v>4635.5</v>
      </c>
      <c r="I2789" s="37" t="s">
        <v>14558</v>
      </c>
    </row>
    <row r="2790" spans="1:9" x14ac:dyDescent="0.25">
      <c r="A2790" s="36" t="s">
        <v>17930</v>
      </c>
      <c r="B2790" s="36" t="s">
        <v>17931</v>
      </c>
      <c r="C2790" s="36" t="s">
        <v>1843</v>
      </c>
      <c r="D2790" s="36" t="s">
        <v>217</v>
      </c>
      <c r="E2790" s="8"/>
      <c r="F2790" s="37" t="s">
        <v>14556</v>
      </c>
      <c r="G2790" s="36" t="s">
        <v>14625</v>
      </c>
      <c r="H2790" s="38">
        <v>6689.5</v>
      </c>
      <c r="I2790" s="37" t="s">
        <v>14558</v>
      </c>
    </row>
    <row r="2791" spans="1:9" x14ac:dyDescent="0.25">
      <c r="A2791" s="36" t="s">
        <v>17932</v>
      </c>
      <c r="B2791" s="36" t="s">
        <v>17933</v>
      </c>
      <c r="C2791" s="36" t="s">
        <v>8162</v>
      </c>
      <c r="D2791" s="36" t="s">
        <v>224</v>
      </c>
      <c r="E2791" s="8"/>
      <c r="F2791" s="37" t="s">
        <v>14556</v>
      </c>
      <c r="G2791" s="36" t="s">
        <v>14589</v>
      </c>
      <c r="H2791" s="38">
        <v>11409.5</v>
      </c>
      <c r="I2791" s="37" t="s">
        <v>14558</v>
      </c>
    </row>
    <row r="2792" spans="1:9" x14ac:dyDescent="0.25">
      <c r="A2792" s="36" t="s">
        <v>17934</v>
      </c>
      <c r="B2792" s="36" t="s">
        <v>17935</v>
      </c>
      <c r="C2792" s="36" t="s">
        <v>8163</v>
      </c>
      <c r="D2792" s="36" t="s">
        <v>49</v>
      </c>
      <c r="E2792" s="8"/>
      <c r="F2792" s="37" t="s">
        <v>14556</v>
      </c>
      <c r="G2792" s="36" t="s">
        <v>14589</v>
      </c>
      <c r="H2792" s="38">
        <v>14527.5</v>
      </c>
      <c r="I2792" s="37" t="s">
        <v>14558</v>
      </c>
    </row>
    <row r="2793" spans="1:9" x14ac:dyDescent="0.25">
      <c r="A2793" s="36" t="s">
        <v>17936</v>
      </c>
      <c r="B2793" s="36" t="s">
        <v>17937</v>
      </c>
      <c r="C2793" s="36" t="s">
        <v>6222</v>
      </c>
      <c r="D2793" s="36" t="s">
        <v>949</v>
      </c>
      <c r="E2793" s="8"/>
      <c r="F2793" s="37" t="s">
        <v>14556</v>
      </c>
      <c r="G2793" s="36" t="s">
        <v>14557</v>
      </c>
      <c r="H2793" s="38">
        <v>18915</v>
      </c>
      <c r="I2793" s="37" t="s">
        <v>14558</v>
      </c>
    </row>
    <row r="2794" spans="1:9" x14ac:dyDescent="0.25">
      <c r="A2794" s="36" t="s">
        <v>17938</v>
      </c>
      <c r="B2794" s="36" t="s">
        <v>17939</v>
      </c>
      <c r="C2794" s="36" t="s">
        <v>3786</v>
      </c>
      <c r="D2794" s="36" t="s">
        <v>132</v>
      </c>
      <c r="E2794" s="8"/>
      <c r="F2794" s="37" t="s">
        <v>14556</v>
      </c>
      <c r="G2794" s="36" t="s">
        <v>14678</v>
      </c>
      <c r="H2794" s="38">
        <v>12587</v>
      </c>
      <c r="I2794" s="37" t="s">
        <v>14558</v>
      </c>
    </row>
    <row r="2795" spans="1:9" x14ac:dyDescent="0.25">
      <c r="A2795" s="36" t="s">
        <v>17940</v>
      </c>
      <c r="B2795" s="36" t="s">
        <v>17941</v>
      </c>
      <c r="C2795" s="36" t="s">
        <v>5182</v>
      </c>
      <c r="D2795" s="36" t="s">
        <v>224</v>
      </c>
      <c r="E2795" s="8"/>
      <c r="F2795" s="37" t="s">
        <v>14556</v>
      </c>
      <c r="G2795" s="36" t="s">
        <v>16127</v>
      </c>
      <c r="H2795" s="38">
        <v>11409.5</v>
      </c>
      <c r="I2795" s="37" t="s">
        <v>14558</v>
      </c>
    </row>
    <row r="2796" spans="1:9" x14ac:dyDescent="0.25">
      <c r="A2796" s="36" t="s">
        <v>17942</v>
      </c>
      <c r="B2796" s="36" t="s">
        <v>17943</v>
      </c>
      <c r="C2796" s="36" t="s">
        <v>2645</v>
      </c>
      <c r="D2796" s="36" t="s">
        <v>368</v>
      </c>
      <c r="E2796" s="8"/>
      <c r="F2796" s="37" t="s">
        <v>14556</v>
      </c>
      <c r="G2796" s="36" t="s">
        <v>16202</v>
      </c>
      <c r="H2796" s="38">
        <v>4791</v>
      </c>
      <c r="I2796" s="37" t="s">
        <v>14558</v>
      </c>
    </row>
    <row r="2797" spans="1:9" x14ac:dyDescent="0.25">
      <c r="A2797" s="36" t="s">
        <v>17944</v>
      </c>
      <c r="B2797" s="36" t="s">
        <v>17945</v>
      </c>
      <c r="C2797" s="36" t="s">
        <v>5769</v>
      </c>
      <c r="D2797" s="36" t="s">
        <v>154</v>
      </c>
      <c r="E2797" s="8"/>
      <c r="F2797" s="37" t="s">
        <v>14556</v>
      </c>
      <c r="G2797" s="36" t="s">
        <v>14561</v>
      </c>
      <c r="H2797" s="38">
        <v>5438.5</v>
      </c>
      <c r="I2797" s="37" t="s">
        <v>14558</v>
      </c>
    </row>
    <row r="2798" spans="1:9" x14ac:dyDescent="0.25">
      <c r="A2798" s="36" t="s">
        <v>872</v>
      </c>
      <c r="B2798" s="36" t="s">
        <v>17946</v>
      </c>
      <c r="C2798" s="36" t="s">
        <v>873</v>
      </c>
      <c r="D2798" s="36" t="s">
        <v>334</v>
      </c>
      <c r="E2798" s="8"/>
      <c r="F2798" s="37" t="s">
        <v>14556</v>
      </c>
      <c r="G2798" s="36" t="s">
        <v>14557</v>
      </c>
      <c r="H2798" s="38">
        <v>17218.5</v>
      </c>
      <c r="I2798" s="37" t="s">
        <v>14558</v>
      </c>
    </row>
    <row r="2799" spans="1:9" x14ac:dyDescent="0.25">
      <c r="A2799" s="36" t="s">
        <v>17947</v>
      </c>
      <c r="B2799" s="36" t="s">
        <v>17948</v>
      </c>
      <c r="C2799" s="36" t="s">
        <v>6224</v>
      </c>
      <c r="D2799" s="36" t="s">
        <v>224</v>
      </c>
      <c r="E2799" s="8"/>
      <c r="F2799" s="37" t="s">
        <v>14556</v>
      </c>
      <c r="G2799" s="36" t="s">
        <v>14557</v>
      </c>
      <c r="H2799" s="38">
        <v>11409.5</v>
      </c>
      <c r="I2799" s="37" t="s">
        <v>14558</v>
      </c>
    </row>
    <row r="2800" spans="1:9" x14ac:dyDescent="0.25">
      <c r="A2800" s="36" t="s">
        <v>17949</v>
      </c>
      <c r="B2800" s="36" t="s">
        <v>17950</v>
      </c>
      <c r="C2800" s="36" t="s">
        <v>7794</v>
      </c>
      <c r="D2800" s="36" t="s">
        <v>154</v>
      </c>
      <c r="E2800" s="8"/>
      <c r="F2800" s="37" t="s">
        <v>14556</v>
      </c>
      <c r="G2800" s="36" t="s">
        <v>14574</v>
      </c>
      <c r="H2800" s="38">
        <v>5438.5</v>
      </c>
      <c r="I2800" s="37" t="s">
        <v>14558</v>
      </c>
    </row>
    <row r="2801" spans="1:9" x14ac:dyDescent="0.25">
      <c r="A2801" s="36" t="s">
        <v>17951</v>
      </c>
      <c r="B2801" s="36" t="s">
        <v>17952</v>
      </c>
      <c r="C2801" s="36" t="s">
        <v>1630</v>
      </c>
      <c r="D2801" s="36" t="s">
        <v>49</v>
      </c>
      <c r="E2801" s="8"/>
      <c r="F2801" s="37" t="s">
        <v>14556</v>
      </c>
      <c r="G2801" s="36" t="s">
        <v>17953</v>
      </c>
      <c r="H2801" s="38">
        <v>14527.5</v>
      </c>
      <c r="I2801" s="37" t="s">
        <v>14558</v>
      </c>
    </row>
    <row r="2802" spans="1:9" x14ac:dyDescent="0.25">
      <c r="A2802" s="36" t="s">
        <v>17954</v>
      </c>
      <c r="B2802" s="36" t="s">
        <v>17955</v>
      </c>
      <c r="C2802" s="36" t="s">
        <v>6225</v>
      </c>
      <c r="D2802" s="36" t="s">
        <v>334</v>
      </c>
      <c r="E2802" s="8"/>
      <c r="F2802" s="37" t="s">
        <v>14556</v>
      </c>
      <c r="G2802" s="36" t="s">
        <v>14557</v>
      </c>
      <c r="H2802" s="38">
        <v>17218.5</v>
      </c>
      <c r="I2802" s="37" t="s">
        <v>14558</v>
      </c>
    </row>
    <row r="2803" spans="1:9" x14ac:dyDescent="0.25">
      <c r="A2803" s="36" t="s">
        <v>17956</v>
      </c>
      <c r="B2803" s="36" t="s">
        <v>17957</v>
      </c>
      <c r="C2803" s="36" t="s">
        <v>6227</v>
      </c>
      <c r="D2803" s="36" t="s">
        <v>281</v>
      </c>
      <c r="E2803" s="8"/>
      <c r="F2803" s="37" t="s">
        <v>14556</v>
      </c>
      <c r="G2803" s="36" t="s">
        <v>14557</v>
      </c>
      <c r="H2803" s="38">
        <v>10292</v>
      </c>
      <c r="I2803" s="37" t="s">
        <v>14558</v>
      </c>
    </row>
    <row r="2804" spans="1:9" x14ac:dyDescent="0.25">
      <c r="A2804" s="36" t="s">
        <v>17958</v>
      </c>
      <c r="B2804" s="36" t="s">
        <v>17959</v>
      </c>
      <c r="C2804" s="36" t="s">
        <v>8631</v>
      </c>
      <c r="D2804" s="36" t="s">
        <v>932</v>
      </c>
      <c r="E2804" s="8"/>
      <c r="F2804" s="37" t="s">
        <v>14556</v>
      </c>
      <c r="G2804" s="36" t="s">
        <v>14619</v>
      </c>
      <c r="H2804" s="38">
        <v>13947</v>
      </c>
      <c r="I2804" s="37" t="s">
        <v>14558</v>
      </c>
    </row>
    <row r="2805" spans="1:9" x14ac:dyDescent="0.25">
      <c r="A2805" s="36" t="s">
        <v>17960</v>
      </c>
      <c r="B2805" s="36" t="s">
        <v>17961</v>
      </c>
      <c r="C2805" s="36" t="s">
        <v>1207</v>
      </c>
      <c r="D2805" s="36" t="s">
        <v>368</v>
      </c>
      <c r="E2805" s="8"/>
      <c r="F2805" s="37" t="s">
        <v>14556</v>
      </c>
      <c r="G2805" s="36" t="s">
        <v>14619</v>
      </c>
      <c r="H2805" s="38">
        <v>4791</v>
      </c>
      <c r="I2805" s="37" t="s">
        <v>14558</v>
      </c>
    </row>
    <row r="2806" spans="1:9" x14ac:dyDescent="0.25">
      <c r="A2806" s="36" t="s">
        <v>17962</v>
      </c>
      <c r="B2806" s="36" t="s">
        <v>17963</v>
      </c>
      <c r="C2806" s="36" t="s">
        <v>6228</v>
      </c>
      <c r="D2806" s="36" t="s">
        <v>49</v>
      </c>
      <c r="E2806" s="8"/>
      <c r="F2806" s="37" t="s">
        <v>14556</v>
      </c>
      <c r="G2806" s="36" t="s">
        <v>14557</v>
      </c>
      <c r="H2806" s="38">
        <v>14527.5</v>
      </c>
      <c r="I2806" s="37" t="s">
        <v>14558</v>
      </c>
    </row>
    <row r="2807" spans="1:9" x14ac:dyDescent="0.25">
      <c r="A2807" s="36" t="s">
        <v>17964</v>
      </c>
      <c r="B2807" s="36" t="s">
        <v>17965</v>
      </c>
      <c r="C2807" s="36" t="s">
        <v>5282</v>
      </c>
      <c r="D2807" s="36" t="s">
        <v>1056</v>
      </c>
      <c r="E2807" s="8"/>
      <c r="F2807" s="37" t="s">
        <v>14556</v>
      </c>
      <c r="G2807" s="36" t="s">
        <v>15446</v>
      </c>
      <c r="H2807" s="38">
        <v>7133.5</v>
      </c>
      <c r="I2807" s="37" t="s">
        <v>14558</v>
      </c>
    </row>
    <row r="2808" spans="1:9" x14ac:dyDescent="0.25">
      <c r="A2808" s="36" t="s">
        <v>17966</v>
      </c>
      <c r="B2808" s="36" t="s">
        <v>17967</v>
      </c>
      <c r="C2808" s="36" t="s">
        <v>5063</v>
      </c>
      <c r="D2808" s="36" t="s">
        <v>217</v>
      </c>
      <c r="E2808" s="8"/>
      <c r="F2808" s="37" t="s">
        <v>14556</v>
      </c>
      <c r="G2808" s="36" t="s">
        <v>17968</v>
      </c>
      <c r="H2808" s="38">
        <v>6689.5</v>
      </c>
      <c r="I2808" s="37" t="s">
        <v>14558</v>
      </c>
    </row>
    <row r="2809" spans="1:9" x14ac:dyDescent="0.25">
      <c r="A2809" s="36" t="s">
        <v>17969</v>
      </c>
      <c r="B2809" s="36" t="s">
        <v>17970</v>
      </c>
      <c r="C2809" s="36" t="s">
        <v>5284</v>
      </c>
      <c r="D2809" s="36" t="s">
        <v>206</v>
      </c>
      <c r="E2809" s="8"/>
      <c r="F2809" s="37" t="s">
        <v>14556</v>
      </c>
      <c r="G2809" s="36" t="s">
        <v>15446</v>
      </c>
      <c r="H2809" s="38">
        <v>4635.5</v>
      </c>
      <c r="I2809" s="37" t="s">
        <v>14558</v>
      </c>
    </row>
    <row r="2810" spans="1:9" x14ac:dyDescent="0.25">
      <c r="A2810" s="36" t="s">
        <v>17971</v>
      </c>
      <c r="B2810" s="36" t="s">
        <v>17972</v>
      </c>
      <c r="C2810" s="36" t="s">
        <v>4590</v>
      </c>
      <c r="D2810" s="36" t="s">
        <v>1384</v>
      </c>
      <c r="E2810" s="8"/>
      <c r="F2810" s="37" t="s">
        <v>14556</v>
      </c>
      <c r="G2810" s="36" t="s">
        <v>14557</v>
      </c>
      <c r="H2810" s="38">
        <v>11191.5</v>
      </c>
      <c r="I2810" s="37" t="s">
        <v>14558</v>
      </c>
    </row>
    <row r="2811" spans="1:9" x14ac:dyDescent="0.25">
      <c r="A2811" s="36" t="s">
        <v>17973</v>
      </c>
      <c r="B2811" s="36" t="s">
        <v>17974</v>
      </c>
      <c r="C2811" s="36" t="s">
        <v>7054</v>
      </c>
      <c r="D2811" s="36" t="s">
        <v>49</v>
      </c>
      <c r="E2811" s="8"/>
      <c r="F2811" s="37" t="s">
        <v>14556</v>
      </c>
      <c r="G2811" s="36" t="s">
        <v>17975</v>
      </c>
      <c r="H2811" s="38">
        <v>14527.5</v>
      </c>
      <c r="I2811" s="37" t="s">
        <v>14558</v>
      </c>
    </row>
    <row r="2812" spans="1:9" x14ac:dyDescent="0.25">
      <c r="A2812" s="36" t="s">
        <v>17976</v>
      </c>
      <c r="B2812" s="36" t="s">
        <v>17977</v>
      </c>
      <c r="C2812" s="36" t="s">
        <v>5552</v>
      </c>
      <c r="D2812" s="36" t="s">
        <v>422</v>
      </c>
      <c r="E2812" s="8"/>
      <c r="F2812" s="37" t="s">
        <v>14556</v>
      </c>
      <c r="G2812" s="36" t="s">
        <v>15738</v>
      </c>
      <c r="H2812" s="38">
        <v>15419.5</v>
      </c>
      <c r="I2812" s="37" t="s">
        <v>14558</v>
      </c>
    </row>
    <row r="2813" spans="1:9" x14ac:dyDescent="0.25">
      <c r="A2813" s="36" t="s">
        <v>17978</v>
      </c>
      <c r="B2813" s="36" t="s">
        <v>17979</v>
      </c>
      <c r="C2813" s="36" t="s">
        <v>4592</v>
      </c>
      <c r="D2813" s="36" t="s">
        <v>224</v>
      </c>
      <c r="E2813" s="8"/>
      <c r="F2813" s="37" t="s">
        <v>14556</v>
      </c>
      <c r="G2813" s="36" t="s">
        <v>14557</v>
      </c>
      <c r="H2813" s="38">
        <v>11409.5</v>
      </c>
      <c r="I2813" s="37" t="s">
        <v>14558</v>
      </c>
    </row>
    <row r="2814" spans="1:9" x14ac:dyDescent="0.25">
      <c r="A2814" s="36" t="s">
        <v>17980</v>
      </c>
      <c r="B2814" s="36" t="s">
        <v>17981</v>
      </c>
      <c r="C2814" s="36" t="s">
        <v>4594</v>
      </c>
      <c r="D2814" s="36" t="s">
        <v>232</v>
      </c>
      <c r="E2814" s="8"/>
      <c r="F2814" s="37" t="s">
        <v>14556</v>
      </c>
      <c r="G2814" s="36" t="s">
        <v>14557</v>
      </c>
      <c r="H2814" s="38">
        <v>8196.5</v>
      </c>
      <c r="I2814" s="37" t="s">
        <v>14558</v>
      </c>
    </row>
    <row r="2815" spans="1:9" x14ac:dyDescent="0.25">
      <c r="A2815" s="36" t="s">
        <v>17982</v>
      </c>
      <c r="B2815" s="36" t="s">
        <v>17983</v>
      </c>
      <c r="C2815" s="36" t="s">
        <v>6696</v>
      </c>
      <c r="D2815" s="36" t="s">
        <v>3140</v>
      </c>
      <c r="E2815" s="8"/>
      <c r="F2815" s="37" t="s">
        <v>14556</v>
      </c>
      <c r="G2815" s="36" t="s">
        <v>14628</v>
      </c>
      <c r="H2815" s="38">
        <v>14070.5</v>
      </c>
      <c r="I2815" s="37" t="s">
        <v>14558</v>
      </c>
    </row>
    <row r="2816" spans="1:9" x14ac:dyDescent="0.25">
      <c r="A2816" s="36" t="s">
        <v>17984</v>
      </c>
      <c r="B2816" s="36" t="s">
        <v>17985</v>
      </c>
      <c r="C2816" s="36" t="s">
        <v>8663</v>
      </c>
      <c r="D2816" s="36" t="s">
        <v>368</v>
      </c>
      <c r="E2816" s="8"/>
      <c r="F2816" s="37" t="s">
        <v>14556</v>
      </c>
      <c r="G2816" s="36" t="s">
        <v>14776</v>
      </c>
      <c r="H2816" s="38">
        <v>4791</v>
      </c>
      <c r="I2816" s="37" t="s">
        <v>14558</v>
      </c>
    </row>
    <row r="2817" spans="1:9" x14ac:dyDescent="0.25">
      <c r="A2817" s="36" t="s">
        <v>17986</v>
      </c>
      <c r="B2817" s="36" t="s">
        <v>17987</v>
      </c>
      <c r="C2817" s="36" t="s">
        <v>5771</v>
      </c>
      <c r="D2817" s="36" t="s">
        <v>616</v>
      </c>
      <c r="E2817" s="8"/>
      <c r="F2817" s="37" t="s">
        <v>14556</v>
      </c>
      <c r="G2817" s="36" t="s">
        <v>14561</v>
      </c>
      <c r="H2817" s="38">
        <v>5269.5</v>
      </c>
      <c r="I2817" s="37" t="s">
        <v>14558</v>
      </c>
    </row>
    <row r="2818" spans="1:9" x14ac:dyDescent="0.25">
      <c r="A2818" s="36" t="s">
        <v>17988</v>
      </c>
      <c r="B2818" s="36" t="s">
        <v>17989</v>
      </c>
      <c r="C2818" s="36" t="s">
        <v>6642</v>
      </c>
      <c r="D2818" s="36" t="s">
        <v>1059</v>
      </c>
      <c r="E2818" s="8"/>
      <c r="F2818" s="37" t="s">
        <v>14556</v>
      </c>
      <c r="G2818" s="36" t="s">
        <v>14622</v>
      </c>
      <c r="H2818" s="38">
        <v>15199</v>
      </c>
      <c r="I2818" s="37" t="s">
        <v>14558</v>
      </c>
    </row>
    <row r="2819" spans="1:9" x14ac:dyDescent="0.25">
      <c r="A2819" s="36" t="s">
        <v>17990</v>
      </c>
      <c r="B2819" s="36" t="s">
        <v>17991</v>
      </c>
      <c r="C2819" s="36" t="s">
        <v>4595</v>
      </c>
      <c r="D2819" s="36" t="s">
        <v>926</v>
      </c>
      <c r="E2819" s="8"/>
      <c r="F2819" s="37" t="s">
        <v>14556</v>
      </c>
      <c r="G2819" s="36" t="s">
        <v>14557</v>
      </c>
      <c r="H2819" s="38">
        <v>7133.5</v>
      </c>
      <c r="I2819" s="37" t="s">
        <v>14558</v>
      </c>
    </row>
    <row r="2820" spans="1:9" x14ac:dyDescent="0.25">
      <c r="A2820" s="36" t="s">
        <v>17992</v>
      </c>
      <c r="B2820" s="36" t="s">
        <v>17993</v>
      </c>
      <c r="C2820" s="36" t="s">
        <v>4596</v>
      </c>
      <c r="D2820" s="36" t="s">
        <v>439</v>
      </c>
      <c r="E2820" s="8"/>
      <c r="F2820" s="37" t="s">
        <v>14556</v>
      </c>
      <c r="G2820" s="36" t="s">
        <v>14561</v>
      </c>
      <c r="H2820" s="38">
        <v>4959.5</v>
      </c>
      <c r="I2820" s="37" t="s">
        <v>14558</v>
      </c>
    </row>
    <row r="2821" spans="1:9" x14ac:dyDescent="0.25">
      <c r="A2821" s="36" t="s">
        <v>17994</v>
      </c>
      <c r="B2821" s="36" t="s">
        <v>17995</v>
      </c>
      <c r="C2821" s="36" t="s">
        <v>4598</v>
      </c>
      <c r="D2821" s="36" t="s">
        <v>206</v>
      </c>
      <c r="E2821" s="8"/>
      <c r="F2821" s="37" t="s">
        <v>14556</v>
      </c>
      <c r="G2821" s="36" t="s">
        <v>14557</v>
      </c>
      <c r="H2821" s="38">
        <v>2781.3</v>
      </c>
      <c r="I2821" s="37" t="s">
        <v>14558</v>
      </c>
    </row>
    <row r="2822" spans="1:9" x14ac:dyDescent="0.25">
      <c r="A2822" s="36" t="s">
        <v>17996</v>
      </c>
      <c r="B2822" s="36" t="s">
        <v>17997</v>
      </c>
      <c r="C2822" s="36" t="s">
        <v>8149</v>
      </c>
      <c r="D2822" s="36" t="s">
        <v>25</v>
      </c>
      <c r="E2822" s="8"/>
      <c r="F2822" s="37" t="s">
        <v>14556</v>
      </c>
      <c r="G2822" s="36" t="s">
        <v>14681</v>
      </c>
      <c r="H2822" s="38">
        <v>7575</v>
      </c>
      <c r="I2822" s="37" t="s">
        <v>14558</v>
      </c>
    </row>
    <row r="2823" spans="1:9" x14ac:dyDescent="0.25">
      <c r="A2823" s="36" t="s">
        <v>17998</v>
      </c>
      <c r="B2823" s="36" t="s">
        <v>17999</v>
      </c>
      <c r="C2823" s="36" t="s">
        <v>2743</v>
      </c>
      <c r="D2823" s="36" t="s">
        <v>368</v>
      </c>
      <c r="E2823" s="8"/>
      <c r="F2823" s="37" t="s">
        <v>14556</v>
      </c>
      <c r="G2823" s="36" t="s">
        <v>18000</v>
      </c>
      <c r="H2823" s="38">
        <v>4791</v>
      </c>
      <c r="I2823" s="37" t="s">
        <v>14558</v>
      </c>
    </row>
    <row r="2824" spans="1:9" x14ac:dyDescent="0.25">
      <c r="A2824" s="36" t="s">
        <v>18001</v>
      </c>
      <c r="B2824" s="36" t="s">
        <v>18002</v>
      </c>
      <c r="C2824" s="36" t="s">
        <v>7796</v>
      </c>
      <c r="D2824" s="36" t="s">
        <v>154</v>
      </c>
      <c r="E2824" s="8"/>
      <c r="F2824" s="37" t="s">
        <v>14556</v>
      </c>
      <c r="G2824" s="36" t="s">
        <v>14574</v>
      </c>
      <c r="H2824" s="38">
        <v>5438.5</v>
      </c>
      <c r="I2824" s="37" t="s">
        <v>14558</v>
      </c>
    </row>
    <row r="2825" spans="1:9" x14ac:dyDescent="0.25">
      <c r="A2825" s="36" t="s">
        <v>18003</v>
      </c>
      <c r="B2825" s="36" t="s">
        <v>18004</v>
      </c>
      <c r="C2825" s="36" t="s">
        <v>6697</v>
      </c>
      <c r="D2825" s="36" t="s">
        <v>528</v>
      </c>
      <c r="E2825" s="8"/>
      <c r="F2825" s="37" t="s">
        <v>14556</v>
      </c>
      <c r="G2825" s="36" t="s">
        <v>14628</v>
      </c>
      <c r="H2825" s="38">
        <v>6894</v>
      </c>
      <c r="I2825" s="37" t="s">
        <v>14558</v>
      </c>
    </row>
    <row r="2826" spans="1:9" x14ac:dyDescent="0.25">
      <c r="A2826" s="36" t="s">
        <v>18005</v>
      </c>
      <c r="B2826" s="36" t="s">
        <v>18006</v>
      </c>
      <c r="C2826" s="36" t="s">
        <v>7797</v>
      </c>
      <c r="D2826" s="36" t="s">
        <v>439</v>
      </c>
      <c r="E2826" s="8"/>
      <c r="F2826" s="37" t="s">
        <v>14556</v>
      </c>
      <c r="G2826" s="36" t="s">
        <v>14574</v>
      </c>
      <c r="H2826" s="38">
        <v>4959.5</v>
      </c>
      <c r="I2826" s="37" t="s">
        <v>14558</v>
      </c>
    </row>
    <row r="2827" spans="1:9" x14ac:dyDescent="0.25">
      <c r="A2827" s="36" t="s">
        <v>18007</v>
      </c>
      <c r="B2827" s="36" t="s">
        <v>18008</v>
      </c>
      <c r="C2827" s="36" t="s">
        <v>5773</v>
      </c>
      <c r="D2827" s="36" t="s">
        <v>80</v>
      </c>
      <c r="E2827" s="8"/>
      <c r="F2827" s="37" t="s">
        <v>14556</v>
      </c>
      <c r="G2827" s="36" t="s">
        <v>14561</v>
      </c>
      <c r="H2827" s="38">
        <v>8852.5</v>
      </c>
      <c r="I2827" s="37" t="s">
        <v>14558</v>
      </c>
    </row>
    <row r="2828" spans="1:9" x14ac:dyDescent="0.25">
      <c r="A2828" s="36" t="s">
        <v>18009</v>
      </c>
      <c r="B2828" s="36" t="s">
        <v>18010</v>
      </c>
      <c r="C2828" s="36" t="s">
        <v>5584</v>
      </c>
      <c r="D2828" s="36" t="s">
        <v>1943</v>
      </c>
      <c r="E2828" s="8"/>
      <c r="F2828" s="37" t="s">
        <v>14556</v>
      </c>
      <c r="G2828" s="36" t="s">
        <v>15000</v>
      </c>
      <c r="H2828" s="38">
        <v>9465.5</v>
      </c>
      <c r="I2828" s="37" t="s">
        <v>14558</v>
      </c>
    </row>
    <row r="2829" spans="1:9" x14ac:dyDescent="0.25">
      <c r="A2829" s="36" t="s">
        <v>18011</v>
      </c>
      <c r="B2829" s="36" t="s">
        <v>18012</v>
      </c>
      <c r="C2829" s="36" t="s">
        <v>8688</v>
      </c>
      <c r="D2829" s="36" t="s">
        <v>91</v>
      </c>
      <c r="E2829" s="8"/>
      <c r="F2829" s="37" t="s">
        <v>14556</v>
      </c>
      <c r="G2829" s="36" t="s">
        <v>14912</v>
      </c>
      <c r="H2829" s="38">
        <v>5231.5</v>
      </c>
      <c r="I2829" s="37" t="s">
        <v>14558</v>
      </c>
    </row>
    <row r="2830" spans="1:9" x14ac:dyDescent="0.25">
      <c r="A2830" s="36" t="s">
        <v>18013</v>
      </c>
      <c r="B2830" s="36" t="s">
        <v>18014</v>
      </c>
      <c r="C2830" s="36" t="s">
        <v>18015</v>
      </c>
      <c r="D2830" s="36" t="s">
        <v>224</v>
      </c>
      <c r="E2830" s="8"/>
      <c r="F2830" s="37" t="s">
        <v>14556</v>
      </c>
      <c r="G2830" s="36" t="s">
        <v>15584</v>
      </c>
      <c r="H2830" s="38">
        <v>11409.5</v>
      </c>
      <c r="I2830" s="37" t="s">
        <v>14558</v>
      </c>
    </row>
    <row r="2831" spans="1:9" x14ac:dyDescent="0.25">
      <c r="A2831" s="36" t="s">
        <v>18016</v>
      </c>
      <c r="B2831" s="36" t="s">
        <v>18017</v>
      </c>
      <c r="C2831" s="36" t="s">
        <v>1210</v>
      </c>
      <c r="D2831" s="36" t="s">
        <v>41</v>
      </c>
      <c r="E2831" s="8"/>
      <c r="F2831" s="37" t="s">
        <v>14556</v>
      </c>
      <c r="G2831" s="36" t="s">
        <v>14619</v>
      </c>
      <c r="H2831" s="38">
        <v>6314</v>
      </c>
      <c r="I2831" s="37" t="s">
        <v>14558</v>
      </c>
    </row>
    <row r="2832" spans="1:9" x14ac:dyDescent="0.25">
      <c r="A2832" s="36" t="s">
        <v>18018</v>
      </c>
      <c r="B2832" s="36" t="s">
        <v>18019</v>
      </c>
      <c r="C2832" s="36" t="s">
        <v>5774</v>
      </c>
      <c r="D2832" s="36" t="s">
        <v>3373</v>
      </c>
      <c r="E2832" s="8"/>
      <c r="F2832" s="37" t="s">
        <v>14556</v>
      </c>
      <c r="G2832" s="36" t="s">
        <v>14561</v>
      </c>
      <c r="H2832" s="38">
        <v>6689.5</v>
      </c>
      <c r="I2832" s="37" t="s">
        <v>14558</v>
      </c>
    </row>
    <row r="2833" spans="1:9" x14ac:dyDescent="0.25">
      <c r="A2833" s="36" t="s">
        <v>18020</v>
      </c>
      <c r="B2833" s="36" t="s">
        <v>18021</v>
      </c>
      <c r="C2833" s="36" t="s">
        <v>5140</v>
      </c>
      <c r="D2833" s="36" t="s">
        <v>281</v>
      </c>
      <c r="E2833" s="8"/>
      <c r="F2833" s="37" t="s">
        <v>14556</v>
      </c>
      <c r="G2833" s="36" t="s">
        <v>15068</v>
      </c>
      <c r="H2833" s="38">
        <v>10292</v>
      </c>
      <c r="I2833" s="37" t="s">
        <v>14558</v>
      </c>
    </row>
    <row r="2834" spans="1:9" x14ac:dyDescent="0.25">
      <c r="A2834" s="36" t="s">
        <v>18022</v>
      </c>
      <c r="B2834" s="36" t="s">
        <v>18023</v>
      </c>
      <c r="C2834" s="36" t="s">
        <v>4599</v>
      </c>
      <c r="D2834" s="36" t="s">
        <v>25</v>
      </c>
      <c r="E2834" s="8"/>
      <c r="F2834" s="37" t="s">
        <v>14556</v>
      </c>
      <c r="G2834" s="36" t="s">
        <v>14557</v>
      </c>
      <c r="H2834" s="38">
        <v>7575</v>
      </c>
      <c r="I2834" s="37" t="s">
        <v>14558</v>
      </c>
    </row>
    <row r="2835" spans="1:9" x14ac:dyDescent="0.25">
      <c r="A2835" s="36" t="s">
        <v>18024</v>
      </c>
      <c r="B2835" s="36" t="s">
        <v>18025</v>
      </c>
      <c r="C2835" s="36" t="s">
        <v>6952</v>
      </c>
      <c r="D2835" s="36" t="s">
        <v>556</v>
      </c>
      <c r="E2835" s="8"/>
      <c r="F2835" s="37" t="s">
        <v>14556</v>
      </c>
      <c r="G2835" s="36" t="s">
        <v>14567</v>
      </c>
      <c r="H2835" s="38">
        <v>18084</v>
      </c>
      <c r="I2835" s="37" t="s">
        <v>14558</v>
      </c>
    </row>
    <row r="2836" spans="1:9" x14ac:dyDescent="0.25">
      <c r="A2836" s="36" t="s">
        <v>18026</v>
      </c>
      <c r="B2836" s="36" t="s">
        <v>18027</v>
      </c>
      <c r="C2836" s="36" t="s">
        <v>5144</v>
      </c>
      <c r="D2836" s="36" t="s">
        <v>217</v>
      </c>
      <c r="E2836" s="8"/>
      <c r="F2836" s="37" t="s">
        <v>14556</v>
      </c>
      <c r="G2836" s="36" t="s">
        <v>18028</v>
      </c>
      <c r="H2836" s="38">
        <v>6689.5</v>
      </c>
      <c r="I2836" s="37" t="s">
        <v>14558</v>
      </c>
    </row>
    <row r="2837" spans="1:9" x14ac:dyDescent="0.25">
      <c r="A2837" s="36" t="s">
        <v>18029</v>
      </c>
      <c r="B2837" s="36" t="s">
        <v>18030</v>
      </c>
      <c r="C2837" s="36" t="s">
        <v>6699</v>
      </c>
      <c r="D2837" s="36" t="s">
        <v>2058</v>
      </c>
      <c r="E2837" s="8"/>
      <c r="F2837" s="37" t="s">
        <v>14556</v>
      </c>
      <c r="G2837" s="36" t="s">
        <v>14628</v>
      </c>
      <c r="H2837" s="38">
        <v>12587</v>
      </c>
      <c r="I2837" s="37" t="s">
        <v>14558</v>
      </c>
    </row>
    <row r="2838" spans="1:9" x14ac:dyDescent="0.25">
      <c r="A2838" s="36" t="s">
        <v>426</v>
      </c>
      <c r="B2838" s="36" t="s">
        <v>18031</v>
      </c>
      <c r="C2838" s="36" t="s">
        <v>425</v>
      </c>
      <c r="D2838" s="36" t="s">
        <v>217</v>
      </c>
      <c r="E2838" s="8"/>
      <c r="F2838" s="37" t="s">
        <v>14556</v>
      </c>
      <c r="G2838" s="36" t="s">
        <v>15432</v>
      </c>
      <c r="H2838" s="38">
        <v>6689.5</v>
      </c>
      <c r="I2838" s="37" t="s">
        <v>14558</v>
      </c>
    </row>
    <row r="2839" spans="1:9" x14ac:dyDescent="0.25">
      <c r="A2839" s="36" t="s">
        <v>18032</v>
      </c>
      <c r="B2839" s="36" t="s">
        <v>18033</v>
      </c>
      <c r="C2839" s="36" t="s">
        <v>4600</v>
      </c>
      <c r="D2839" s="36" t="s">
        <v>556</v>
      </c>
      <c r="E2839" s="8"/>
      <c r="F2839" s="37" t="s">
        <v>14556</v>
      </c>
      <c r="G2839" s="36" t="s">
        <v>14557</v>
      </c>
      <c r="H2839" s="38">
        <v>18084</v>
      </c>
      <c r="I2839" s="37" t="s">
        <v>14558</v>
      </c>
    </row>
    <row r="2840" spans="1:9" x14ac:dyDescent="0.25">
      <c r="A2840" s="36" t="s">
        <v>18034</v>
      </c>
      <c r="B2840" s="36" t="s">
        <v>18035</v>
      </c>
      <c r="C2840" s="36" t="s">
        <v>4602</v>
      </c>
      <c r="D2840" s="36" t="s">
        <v>439</v>
      </c>
      <c r="E2840" s="8"/>
      <c r="F2840" s="37" t="s">
        <v>14556</v>
      </c>
      <c r="G2840" s="36" t="s">
        <v>14557</v>
      </c>
      <c r="H2840" s="38">
        <v>4959.5</v>
      </c>
      <c r="I2840" s="37" t="s">
        <v>14558</v>
      </c>
    </row>
    <row r="2841" spans="1:9" x14ac:dyDescent="0.25">
      <c r="A2841" s="36" t="s">
        <v>18036</v>
      </c>
      <c r="B2841" s="36" t="s">
        <v>18037</v>
      </c>
      <c r="C2841" s="36" t="s">
        <v>6643</v>
      </c>
      <c r="D2841" s="36" t="s">
        <v>132</v>
      </c>
      <c r="E2841" s="8"/>
      <c r="F2841" s="37" t="s">
        <v>14556</v>
      </c>
      <c r="G2841" s="36" t="s">
        <v>14622</v>
      </c>
      <c r="H2841" s="38">
        <v>12587</v>
      </c>
      <c r="I2841" s="37" t="s">
        <v>14558</v>
      </c>
    </row>
    <row r="2842" spans="1:9" x14ac:dyDescent="0.25">
      <c r="A2842" s="36" t="s">
        <v>18038</v>
      </c>
      <c r="B2842" s="36" t="s">
        <v>18039</v>
      </c>
      <c r="C2842" s="36" t="s">
        <v>5776</v>
      </c>
      <c r="D2842" s="36" t="s">
        <v>334</v>
      </c>
      <c r="E2842" s="8"/>
      <c r="F2842" s="37" t="s">
        <v>14556</v>
      </c>
      <c r="G2842" s="36" t="s">
        <v>14561</v>
      </c>
      <c r="H2842" s="38">
        <v>17218.5</v>
      </c>
      <c r="I2842" s="37" t="s">
        <v>14558</v>
      </c>
    </row>
    <row r="2843" spans="1:9" x14ac:dyDescent="0.25">
      <c r="A2843" s="36" t="s">
        <v>18040</v>
      </c>
      <c r="B2843" s="36" t="s">
        <v>18041</v>
      </c>
      <c r="C2843" s="36" t="s">
        <v>7502</v>
      </c>
      <c r="D2843" s="36" t="s">
        <v>49</v>
      </c>
      <c r="E2843" s="8"/>
      <c r="F2843" s="37" t="s">
        <v>14556</v>
      </c>
      <c r="G2843" s="36" t="s">
        <v>18042</v>
      </c>
      <c r="H2843" s="38">
        <v>14527.5</v>
      </c>
      <c r="I2843" s="37" t="s">
        <v>14558</v>
      </c>
    </row>
    <row r="2844" spans="1:9" x14ac:dyDescent="0.25">
      <c r="A2844" s="36" t="s">
        <v>18043</v>
      </c>
      <c r="B2844" s="36" t="s">
        <v>18044</v>
      </c>
      <c r="C2844" s="36" t="s">
        <v>6645</v>
      </c>
      <c r="D2844" s="36" t="s">
        <v>368</v>
      </c>
      <c r="E2844" s="8"/>
      <c r="F2844" s="37" t="s">
        <v>14556</v>
      </c>
      <c r="G2844" s="36" t="s">
        <v>14622</v>
      </c>
      <c r="H2844" s="38">
        <v>4791</v>
      </c>
      <c r="I2844" s="37" t="s">
        <v>14558</v>
      </c>
    </row>
    <row r="2845" spans="1:9" x14ac:dyDescent="0.25">
      <c r="A2845" s="36" t="s">
        <v>18045</v>
      </c>
      <c r="B2845" s="36" t="s">
        <v>18046</v>
      </c>
      <c r="C2845" s="36" t="s">
        <v>2451</v>
      </c>
      <c r="D2845" s="36" t="s">
        <v>49</v>
      </c>
      <c r="E2845" s="8"/>
      <c r="F2845" s="37" t="s">
        <v>14610</v>
      </c>
      <c r="G2845" s="36" t="s">
        <v>15469</v>
      </c>
      <c r="H2845" s="38">
        <v>12711.57</v>
      </c>
      <c r="I2845" s="37" t="s">
        <v>14558</v>
      </c>
    </row>
    <row r="2846" spans="1:9" x14ac:dyDescent="0.25">
      <c r="A2846" s="36" t="s">
        <v>18047</v>
      </c>
      <c r="B2846" s="36" t="s">
        <v>18048</v>
      </c>
      <c r="C2846" s="36" t="s">
        <v>7279</v>
      </c>
      <c r="D2846" s="36" t="s">
        <v>1920</v>
      </c>
      <c r="E2846" s="8"/>
      <c r="F2846" s="37" t="s">
        <v>14556</v>
      </c>
      <c r="G2846" s="36" t="s">
        <v>14557</v>
      </c>
      <c r="H2846" s="38">
        <v>9234</v>
      </c>
      <c r="I2846" s="37" t="s">
        <v>14558</v>
      </c>
    </row>
    <row r="2847" spans="1:9" x14ac:dyDescent="0.25">
      <c r="A2847" s="36" t="s">
        <v>18049</v>
      </c>
      <c r="B2847" s="36" t="s">
        <v>18050</v>
      </c>
      <c r="C2847" s="36" t="s">
        <v>7980</v>
      </c>
      <c r="D2847" s="36" t="s">
        <v>206</v>
      </c>
      <c r="E2847" s="8"/>
      <c r="F2847" s="37" t="s">
        <v>14556</v>
      </c>
      <c r="G2847" s="36" t="s">
        <v>15000</v>
      </c>
      <c r="H2847" s="38">
        <v>4635.5</v>
      </c>
      <c r="I2847" s="37" t="s">
        <v>14558</v>
      </c>
    </row>
    <row r="2848" spans="1:9" x14ac:dyDescent="0.25">
      <c r="A2848" s="36" t="s">
        <v>18051</v>
      </c>
      <c r="B2848" s="36" t="s">
        <v>18052</v>
      </c>
      <c r="C2848" s="36" t="s">
        <v>4805</v>
      </c>
      <c r="D2848" s="36" t="s">
        <v>224</v>
      </c>
      <c r="E2848" s="8"/>
      <c r="F2848" s="37" t="s">
        <v>14556</v>
      </c>
      <c r="G2848" s="36" t="s">
        <v>14725</v>
      </c>
      <c r="H2848" s="38">
        <v>11409.5</v>
      </c>
      <c r="I2848" s="37" t="s">
        <v>14558</v>
      </c>
    </row>
    <row r="2849" spans="1:9" x14ac:dyDescent="0.25">
      <c r="A2849" s="36" t="s">
        <v>18053</v>
      </c>
      <c r="B2849" s="36" t="s">
        <v>18054</v>
      </c>
      <c r="C2849" s="36" t="s">
        <v>5795</v>
      </c>
      <c r="D2849" s="36" t="s">
        <v>41</v>
      </c>
      <c r="E2849" s="8"/>
      <c r="F2849" s="37" t="s">
        <v>14556</v>
      </c>
      <c r="G2849" s="36" t="s">
        <v>15680</v>
      </c>
      <c r="H2849" s="38">
        <v>6314</v>
      </c>
      <c r="I2849" s="37" t="s">
        <v>14558</v>
      </c>
    </row>
    <row r="2850" spans="1:9" x14ac:dyDescent="0.25">
      <c r="A2850" s="36" t="s">
        <v>18055</v>
      </c>
      <c r="B2850" s="36" t="s">
        <v>18056</v>
      </c>
      <c r="C2850" s="36" t="s">
        <v>2185</v>
      </c>
      <c r="D2850" s="36" t="s">
        <v>224</v>
      </c>
      <c r="E2850" s="8"/>
      <c r="F2850" s="37" t="s">
        <v>14556</v>
      </c>
      <c r="G2850" s="36" t="s">
        <v>16028</v>
      </c>
      <c r="H2850" s="38">
        <v>11409.5</v>
      </c>
      <c r="I2850" s="37" t="s">
        <v>14558</v>
      </c>
    </row>
    <row r="2851" spans="1:9" x14ac:dyDescent="0.25">
      <c r="A2851" s="36" t="s">
        <v>18057</v>
      </c>
      <c r="B2851" s="36" t="s">
        <v>18058</v>
      </c>
      <c r="C2851" s="36" t="s">
        <v>4603</v>
      </c>
      <c r="D2851" s="36" t="s">
        <v>80</v>
      </c>
      <c r="E2851" s="8"/>
      <c r="F2851" s="37" t="s">
        <v>14556</v>
      </c>
      <c r="G2851" s="36" t="s">
        <v>14557</v>
      </c>
      <c r="H2851" s="38">
        <v>8852.5</v>
      </c>
      <c r="I2851" s="37" t="s">
        <v>14558</v>
      </c>
    </row>
    <row r="2852" spans="1:9" x14ac:dyDescent="0.25">
      <c r="A2852" s="36" t="s">
        <v>18059</v>
      </c>
      <c r="B2852" s="36" t="s">
        <v>18060</v>
      </c>
      <c r="C2852" s="36" t="s">
        <v>4605</v>
      </c>
      <c r="D2852" s="36" t="s">
        <v>368</v>
      </c>
      <c r="E2852" s="8"/>
      <c r="F2852" s="37" t="s">
        <v>14556</v>
      </c>
      <c r="G2852" s="36" t="s">
        <v>14557</v>
      </c>
      <c r="H2852" s="38">
        <v>4791</v>
      </c>
      <c r="I2852" s="37" t="s">
        <v>14558</v>
      </c>
    </row>
    <row r="2853" spans="1:9" x14ac:dyDescent="0.25">
      <c r="A2853" s="36" t="s">
        <v>18061</v>
      </c>
      <c r="B2853" s="36" t="s">
        <v>18062</v>
      </c>
      <c r="C2853" s="36" t="s">
        <v>7531</v>
      </c>
      <c r="D2853" s="36" t="s">
        <v>200</v>
      </c>
      <c r="E2853" s="8"/>
      <c r="F2853" s="37" t="s">
        <v>14556</v>
      </c>
      <c r="G2853" s="36" t="s">
        <v>15373</v>
      </c>
      <c r="H2853" s="38">
        <v>17050.5</v>
      </c>
      <c r="I2853" s="37" t="s">
        <v>14558</v>
      </c>
    </row>
    <row r="2854" spans="1:9" x14ac:dyDescent="0.25">
      <c r="A2854" s="36" t="s">
        <v>18063</v>
      </c>
      <c r="B2854" s="36" t="s">
        <v>18064</v>
      </c>
      <c r="C2854" s="36" t="s">
        <v>8491</v>
      </c>
      <c r="D2854" s="36" t="s">
        <v>217</v>
      </c>
      <c r="E2854" s="8"/>
      <c r="F2854" s="37" t="s">
        <v>14556</v>
      </c>
      <c r="G2854" s="36" t="s">
        <v>14755</v>
      </c>
      <c r="H2854" s="38">
        <v>6689.5</v>
      </c>
      <c r="I2854" s="37" t="s">
        <v>14558</v>
      </c>
    </row>
    <row r="2855" spans="1:9" x14ac:dyDescent="0.25">
      <c r="A2855" s="36" t="s">
        <v>18065</v>
      </c>
      <c r="B2855" s="36" t="s">
        <v>18066</v>
      </c>
      <c r="C2855" s="36" t="s">
        <v>7798</v>
      </c>
      <c r="D2855" s="36" t="s">
        <v>439</v>
      </c>
      <c r="E2855" s="8"/>
      <c r="F2855" s="37" t="s">
        <v>14556</v>
      </c>
      <c r="G2855" s="36" t="s">
        <v>14574</v>
      </c>
      <c r="H2855" s="38">
        <v>4959.5</v>
      </c>
      <c r="I2855" s="37" t="s">
        <v>14558</v>
      </c>
    </row>
    <row r="2856" spans="1:9" x14ac:dyDescent="0.25">
      <c r="A2856" s="36" t="s">
        <v>18067</v>
      </c>
      <c r="B2856" s="36" t="s">
        <v>18068</v>
      </c>
      <c r="C2856" s="36" t="s">
        <v>6647</v>
      </c>
      <c r="D2856" s="36" t="s">
        <v>224</v>
      </c>
      <c r="E2856" s="8"/>
      <c r="F2856" s="37" t="s">
        <v>14556</v>
      </c>
      <c r="G2856" s="36" t="s">
        <v>14622</v>
      </c>
      <c r="H2856" s="38">
        <v>11409.5</v>
      </c>
      <c r="I2856" s="37" t="s">
        <v>14558</v>
      </c>
    </row>
    <row r="2857" spans="1:9" x14ac:dyDescent="0.25">
      <c r="A2857" s="36" t="s">
        <v>18069</v>
      </c>
      <c r="B2857" s="36" t="s">
        <v>18070</v>
      </c>
      <c r="C2857" s="36" t="s">
        <v>5155</v>
      </c>
      <c r="D2857" s="36" t="s">
        <v>217</v>
      </c>
      <c r="E2857" s="8"/>
      <c r="F2857" s="37" t="s">
        <v>14556</v>
      </c>
      <c r="G2857" s="36" t="s">
        <v>15584</v>
      </c>
      <c r="H2857" s="38">
        <v>6689.5</v>
      </c>
      <c r="I2857" s="37" t="s">
        <v>14558</v>
      </c>
    </row>
    <row r="2858" spans="1:9" x14ac:dyDescent="0.25">
      <c r="A2858" s="36" t="s">
        <v>18071</v>
      </c>
      <c r="B2858" s="36" t="s">
        <v>18072</v>
      </c>
      <c r="C2858" s="36" t="s">
        <v>6953</v>
      </c>
      <c r="D2858" s="36" t="s">
        <v>388</v>
      </c>
      <c r="E2858" s="8"/>
      <c r="F2858" s="37" t="s">
        <v>14556</v>
      </c>
      <c r="G2858" s="36" t="s">
        <v>14567</v>
      </c>
      <c r="H2858" s="38">
        <v>9525</v>
      </c>
      <c r="I2858" s="37" t="s">
        <v>14558</v>
      </c>
    </row>
    <row r="2859" spans="1:9" x14ac:dyDescent="0.25">
      <c r="A2859" s="36" t="s">
        <v>18073</v>
      </c>
      <c r="B2859" s="36" t="s">
        <v>18074</v>
      </c>
      <c r="C2859" s="36" t="s">
        <v>7800</v>
      </c>
      <c r="D2859" s="36" t="s">
        <v>1052</v>
      </c>
      <c r="E2859" s="8"/>
      <c r="F2859" s="37" t="s">
        <v>14556</v>
      </c>
      <c r="G2859" s="36" t="s">
        <v>14574</v>
      </c>
      <c r="H2859" s="38">
        <v>15626.5</v>
      </c>
      <c r="I2859" s="37" t="s">
        <v>14558</v>
      </c>
    </row>
    <row r="2860" spans="1:9" x14ac:dyDescent="0.25">
      <c r="A2860" s="36" t="s">
        <v>18075</v>
      </c>
      <c r="B2860" s="36" t="s">
        <v>18076</v>
      </c>
      <c r="C2860" s="36" t="s">
        <v>4807</v>
      </c>
      <c r="D2860" s="36" t="s">
        <v>259</v>
      </c>
      <c r="E2860" s="8"/>
      <c r="F2860" s="37" t="s">
        <v>14556</v>
      </c>
      <c r="G2860" s="36" t="s">
        <v>14725</v>
      </c>
      <c r="H2860" s="38">
        <v>5237.5</v>
      </c>
      <c r="I2860" s="37" t="s">
        <v>14558</v>
      </c>
    </row>
    <row r="2861" spans="1:9" x14ac:dyDescent="0.25">
      <c r="A2861" s="36" t="s">
        <v>18077</v>
      </c>
      <c r="B2861" s="36" t="s">
        <v>18078</v>
      </c>
      <c r="C2861" s="36" t="s">
        <v>6808</v>
      </c>
      <c r="D2861" s="36" t="s">
        <v>1449</v>
      </c>
      <c r="E2861" s="8"/>
      <c r="F2861" s="37" t="s">
        <v>14556</v>
      </c>
      <c r="G2861" s="36" t="s">
        <v>15233</v>
      </c>
      <c r="H2861" s="38">
        <v>13767.5</v>
      </c>
      <c r="I2861" s="37" t="s">
        <v>14558</v>
      </c>
    </row>
    <row r="2862" spans="1:9" x14ac:dyDescent="0.25">
      <c r="A2862" s="36" t="s">
        <v>18079</v>
      </c>
      <c r="B2862" s="36" t="s">
        <v>18080</v>
      </c>
      <c r="C2862" s="36" t="s">
        <v>8074</v>
      </c>
      <c r="D2862" s="36" t="s">
        <v>80</v>
      </c>
      <c r="E2862" s="8"/>
      <c r="F2862" s="37" t="s">
        <v>14556</v>
      </c>
      <c r="G2862" s="36" t="s">
        <v>16305</v>
      </c>
      <c r="H2862" s="38">
        <v>8852.5</v>
      </c>
      <c r="I2862" s="37" t="s">
        <v>14558</v>
      </c>
    </row>
    <row r="2863" spans="1:9" x14ac:dyDescent="0.25">
      <c r="A2863" s="36" t="s">
        <v>18081</v>
      </c>
      <c r="B2863" s="36" t="s">
        <v>18082</v>
      </c>
      <c r="C2863" s="36" t="s">
        <v>5777</v>
      </c>
      <c r="D2863" s="36" t="s">
        <v>291</v>
      </c>
      <c r="E2863" s="8"/>
      <c r="F2863" s="37" t="s">
        <v>14556</v>
      </c>
      <c r="G2863" s="36" t="s">
        <v>14561</v>
      </c>
      <c r="H2863" s="38">
        <v>19900.5</v>
      </c>
      <c r="I2863" s="37" t="s">
        <v>14558</v>
      </c>
    </row>
    <row r="2864" spans="1:9" x14ac:dyDescent="0.25">
      <c r="A2864" s="36" t="s">
        <v>18083</v>
      </c>
      <c r="B2864" s="36" t="s">
        <v>18084</v>
      </c>
      <c r="C2864" s="36" t="s">
        <v>7982</v>
      </c>
      <c r="D2864" s="36" t="s">
        <v>97</v>
      </c>
      <c r="E2864" s="8"/>
      <c r="F2864" s="37" t="s">
        <v>14556</v>
      </c>
      <c r="G2864" s="36" t="s">
        <v>15000</v>
      </c>
      <c r="H2864" s="38">
        <v>14123</v>
      </c>
      <c r="I2864" s="37" t="s">
        <v>14558</v>
      </c>
    </row>
    <row r="2865" spans="1:9" x14ac:dyDescent="0.25">
      <c r="A2865" s="36" t="s">
        <v>18085</v>
      </c>
      <c r="B2865" s="36" t="s">
        <v>18086</v>
      </c>
      <c r="C2865" s="36" t="s">
        <v>4827</v>
      </c>
      <c r="D2865" s="36" t="s">
        <v>368</v>
      </c>
      <c r="E2865" s="8"/>
      <c r="F2865" s="37" t="s">
        <v>14556</v>
      </c>
      <c r="G2865" s="36" t="s">
        <v>14755</v>
      </c>
      <c r="H2865" s="38">
        <v>4791</v>
      </c>
      <c r="I2865" s="37" t="s">
        <v>14558</v>
      </c>
    </row>
    <row r="2866" spans="1:9" x14ac:dyDescent="0.25">
      <c r="A2866" s="36" t="s">
        <v>18087</v>
      </c>
      <c r="B2866" s="36" t="s">
        <v>18088</v>
      </c>
      <c r="C2866" s="36" t="s">
        <v>5145</v>
      </c>
      <c r="D2866" s="36" t="s">
        <v>379</v>
      </c>
      <c r="E2866" s="8"/>
      <c r="F2866" s="37" t="s">
        <v>14610</v>
      </c>
      <c r="G2866" s="36" t="s">
        <v>18028</v>
      </c>
      <c r="H2866" s="38">
        <v>7745.9400000000005</v>
      </c>
      <c r="I2866" s="37" t="s">
        <v>14558</v>
      </c>
    </row>
    <row r="2867" spans="1:9" x14ac:dyDescent="0.25">
      <c r="A2867" s="36" t="s">
        <v>18089</v>
      </c>
      <c r="B2867" s="36" t="s">
        <v>18090</v>
      </c>
      <c r="C2867" s="36" t="s">
        <v>5778</v>
      </c>
      <c r="D2867" s="36" t="s">
        <v>297</v>
      </c>
      <c r="E2867" s="8"/>
      <c r="F2867" s="37" t="s">
        <v>14556</v>
      </c>
      <c r="G2867" s="36" t="s">
        <v>14561</v>
      </c>
      <c r="H2867" s="38">
        <v>12469.5</v>
      </c>
      <c r="I2867" s="37" t="s">
        <v>14558</v>
      </c>
    </row>
    <row r="2868" spans="1:9" x14ac:dyDescent="0.25">
      <c r="A2868" s="36" t="s">
        <v>18091</v>
      </c>
      <c r="B2868" s="36" t="s">
        <v>18092</v>
      </c>
      <c r="C2868" s="36" t="s">
        <v>1213</v>
      </c>
      <c r="D2868" s="36" t="s">
        <v>91</v>
      </c>
      <c r="E2868" s="8"/>
      <c r="F2868" s="37" t="s">
        <v>14556</v>
      </c>
      <c r="G2868" s="36" t="s">
        <v>14619</v>
      </c>
      <c r="H2868" s="38">
        <v>5231.5</v>
      </c>
      <c r="I2868" s="37" t="s">
        <v>14558</v>
      </c>
    </row>
    <row r="2869" spans="1:9" x14ac:dyDescent="0.25">
      <c r="A2869" s="36" t="s">
        <v>18093</v>
      </c>
      <c r="B2869" s="36" t="s">
        <v>18094</v>
      </c>
      <c r="C2869" s="36" t="s">
        <v>1710</v>
      </c>
      <c r="D2869" s="36" t="s">
        <v>97</v>
      </c>
      <c r="E2869" s="8"/>
      <c r="F2869" s="37" t="s">
        <v>14556</v>
      </c>
      <c r="G2869" s="36" t="s">
        <v>14725</v>
      </c>
      <c r="H2869" s="38">
        <v>14123</v>
      </c>
      <c r="I2869" s="37" t="s">
        <v>14558</v>
      </c>
    </row>
    <row r="2870" spans="1:9" x14ac:dyDescent="0.25">
      <c r="A2870" s="36" t="s">
        <v>18095</v>
      </c>
      <c r="B2870" s="36" t="s">
        <v>18096</v>
      </c>
      <c r="C2870" s="36" t="s">
        <v>6700</v>
      </c>
      <c r="D2870" s="36" t="s">
        <v>206</v>
      </c>
      <c r="E2870" s="8"/>
      <c r="F2870" s="37" t="s">
        <v>14556</v>
      </c>
      <c r="G2870" s="36" t="s">
        <v>14628</v>
      </c>
      <c r="H2870" s="38">
        <v>4635.5</v>
      </c>
      <c r="I2870" s="37" t="s">
        <v>14558</v>
      </c>
    </row>
    <row r="2871" spans="1:9" x14ac:dyDescent="0.25">
      <c r="A2871" s="36" t="s">
        <v>18097</v>
      </c>
      <c r="B2871" s="36" t="s">
        <v>18098</v>
      </c>
      <c r="C2871" s="36" t="s">
        <v>4828</v>
      </c>
      <c r="D2871" s="36" t="s">
        <v>206</v>
      </c>
      <c r="E2871" s="8"/>
      <c r="F2871" s="37" t="s">
        <v>14556</v>
      </c>
      <c r="G2871" s="36" t="s">
        <v>14755</v>
      </c>
      <c r="H2871" s="38">
        <v>4635.5</v>
      </c>
      <c r="I2871" s="37" t="s">
        <v>14558</v>
      </c>
    </row>
    <row r="2872" spans="1:9" x14ac:dyDescent="0.25">
      <c r="A2872" s="36" t="s">
        <v>18099</v>
      </c>
      <c r="B2872" s="36" t="s">
        <v>18100</v>
      </c>
      <c r="C2872" s="36" t="s">
        <v>7801</v>
      </c>
      <c r="D2872" s="36" t="s">
        <v>154</v>
      </c>
      <c r="E2872" s="8"/>
      <c r="F2872" s="37" t="s">
        <v>14556</v>
      </c>
      <c r="G2872" s="36" t="s">
        <v>14574</v>
      </c>
      <c r="H2872" s="38">
        <v>5438.5</v>
      </c>
      <c r="I2872" s="37" t="s">
        <v>14558</v>
      </c>
    </row>
    <row r="2873" spans="1:9" x14ac:dyDescent="0.25">
      <c r="A2873" s="36" t="s">
        <v>18101</v>
      </c>
      <c r="B2873" s="36" t="s">
        <v>18102</v>
      </c>
      <c r="C2873" s="36" t="s">
        <v>4608</v>
      </c>
      <c r="D2873" s="36" t="s">
        <v>274</v>
      </c>
      <c r="E2873" s="8"/>
      <c r="F2873" s="37" t="s">
        <v>14556</v>
      </c>
      <c r="G2873" s="36" t="s">
        <v>14557</v>
      </c>
      <c r="H2873" s="38">
        <v>6894</v>
      </c>
      <c r="I2873" s="37" t="s">
        <v>14558</v>
      </c>
    </row>
    <row r="2874" spans="1:9" x14ac:dyDescent="0.25">
      <c r="A2874" s="36" t="s">
        <v>18103</v>
      </c>
      <c r="B2874" s="36" t="s">
        <v>18104</v>
      </c>
      <c r="C2874" s="36" t="s">
        <v>4609</v>
      </c>
      <c r="D2874" s="36" t="s">
        <v>3203</v>
      </c>
      <c r="E2874" s="8"/>
      <c r="F2874" s="37" t="s">
        <v>14556</v>
      </c>
      <c r="G2874" s="36" t="s">
        <v>14557</v>
      </c>
      <c r="H2874" s="38">
        <v>7169</v>
      </c>
      <c r="I2874" s="37" t="s">
        <v>14558</v>
      </c>
    </row>
    <row r="2875" spans="1:9" x14ac:dyDescent="0.25">
      <c r="A2875" s="36" t="s">
        <v>18105</v>
      </c>
      <c r="B2875" s="36" t="s">
        <v>18106</v>
      </c>
      <c r="C2875" s="36" t="s">
        <v>5399</v>
      </c>
      <c r="D2875" s="36" t="s">
        <v>80</v>
      </c>
      <c r="E2875" s="8"/>
      <c r="F2875" s="37" t="s">
        <v>14556</v>
      </c>
      <c r="G2875" s="36" t="s">
        <v>15175</v>
      </c>
      <c r="H2875" s="38">
        <v>8852.5</v>
      </c>
      <c r="I2875" s="37" t="s">
        <v>14558</v>
      </c>
    </row>
    <row r="2876" spans="1:9" x14ac:dyDescent="0.25">
      <c r="A2876" s="36" t="s">
        <v>18107</v>
      </c>
      <c r="B2876" s="36" t="s">
        <v>18108</v>
      </c>
      <c r="C2876" s="36" t="s">
        <v>2768</v>
      </c>
      <c r="D2876" s="36" t="s">
        <v>119</v>
      </c>
      <c r="E2876" s="8"/>
      <c r="F2876" s="37" t="s">
        <v>14556</v>
      </c>
      <c r="G2876" s="36" t="s">
        <v>14640</v>
      </c>
      <c r="H2876" s="38">
        <v>5237.5</v>
      </c>
      <c r="I2876" s="37" t="s">
        <v>14558</v>
      </c>
    </row>
    <row r="2877" spans="1:9" x14ac:dyDescent="0.25">
      <c r="A2877" s="36" t="s">
        <v>18109</v>
      </c>
      <c r="B2877" s="36" t="s">
        <v>18110</v>
      </c>
      <c r="C2877" s="36" t="s">
        <v>4611</v>
      </c>
      <c r="D2877" s="36" t="s">
        <v>224</v>
      </c>
      <c r="E2877" s="8"/>
      <c r="F2877" s="37" t="s">
        <v>14556</v>
      </c>
      <c r="G2877" s="36" t="s">
        <v>14557</v>
      </c>
      <c r="H2877" s="38">
        <v>11409.5</v>
      </c>
      <c r="I2877" s="37" t="s">
        <v>14558</v>
      </c>
    </row>
    <row r="2878" spans="1:9" x14ac:dyDescent="0.25">
      <c r="A2878" s="36" t="s">
        <v>18111</v>
      </c>
      <c r="B2878" s="36" t="s">
        <v>18112</v>
      </c>
      <c r="C2878" s="36" t="s">
        <v>2083</v>
      </c>
      <c r="D2878" s="36" t="s">
        <v>224</v>
      </c>
      <c r="E2878" s="8"/>
      <c r="F2878" s="37" t="s">
        <v>14556</v>
      </c>
      <c r="G2878" s="36" t="s">
        <v>14631</v>
      </c>
      <c r="H2878" s="38">
        <v>12598.5</v>
      </c>
      <c r="I2878" s="37" t="s">
        <v>14558</v>
      </c>
    </row>
    <row r="2879" spans="1:9" x14ac:dyDescent="0.25">
      <c r="A2879" s="36" t="s">
        <v>18113</v>
      </c>
      <c r="B2879" s="36" t="s">
        <v>18114</v>
      </c>
      <c r="C2879" s="36" t="s">
        <v>1711</v>
      </c>
      <c r="D2879" s="36" t="s">
        <v>206</v>
      </c>
      <c r="E2879" s="8"/>
      <c r="F2879" s="37" t="s">
        <v>14556</v>
      </c>
      <c r="G2879" s="36" t="s">
        <v>14572</v>
      </c>
      <c r="H2879" s="38">
        <v>4635.5</v>
      </c>
      <c r="I2879" s="37" t="s">
        <v>14558</v>
      </c>
    </row>
    <row r="2880" spans="1:9" x14ac:dyDescent="0.25">
      <c r="A2880" s="36" t="s">
        <v>18115</v>
      </c>
      <c r="B2880" s="36" t="s">
        <v>18116</v>
      </c>
      <c r="C2880" s="36" t="s">
        <v>5536</v>
      </c>
      <c r="D2880" s="36" t="s">
        <v>439</v>
      </c>
      <c r="E2880" s="8"/>
      <c r="F2880" s="37" t="s">
        <v>14556</v>
      </c>
      <c r="G2880" s="36" t="s">
        <v>14981</v>
      </c>
      <c r="H2880" s="38">
        <v>5171.5</v>
      </c>
      <c r="I2880" s="37" t="s">
        <v>14558</v>
      </c>
    </row>
    <row r="2881" spans="1:9" x14ac:dyDescent="0.25">
      <c r="A2881" s="36" t="s">
        <v>18117</v>
      </c>
      <c r="B2881" s="36" t="s">
        <v>18118</v>
      </c>
      <c r="C2881" s="36" t="s">
        <v>4809</v>
      </c>
      <c r="D2881" s="36" t="s">
        <v>41</v>
      </c>
      <c r="E2881" s="8"/>
      <c r="F2881" s="37" t="s">
        <v>14556</v>
      </c>
      <c r="G2881" s="36" t="s">
        <v>14725</v>
      </c>
      <c r="H2881" s="38">
        <v>6314</v>
      </c>
      <c r="I2881" s="37" t="s">
        <v>14558</v>
      </c>
    </row>
    <row r="2882" spans="1:9" x14ac:dyDescent="0.25">
      <c r="A2882" s="36" t="s">
        <v>18119</v>
      </c>
      <c r="B2882" s="36" t="s">
        <v>18120</v>
      </c>
      <c r="C2882" s="36" t="s">
        <v>5780</v>
      </c>
      <c r="D2882" s="36" t="s">
        <v>297</v>
      </c>
      <c r="E2882" s="8"/>
      <c r="F2882" s="37" t="s">
        <v>14556</v>
      </c>
      <c r="G2882" s="36" t="s">
        <v>14561</v>
      </c>
      <c r="H2882" s="38">
        <v>12469.5</v>
      </c>
      <c r="I2882" s="37" t="s">
        <v>14558</v>
      </c>
    </row>
    <row r="2883" spans="1:9" x14ac:dyDescent="0.25">
      <c r="A2883" s="36" t="s">
        <v>18121</v>
      </c>
      <c r="B2883" s="36" t="s">
        <v>18122</v>
      </c>
      <c r="C2883" s="36" t="s">
        <v>1714</v>
      </c>
      <c r="D2883" s="36" t="s">
        <v>171</v>
      </c>
      <c r="E2883" s="8"/>
      <c r="F2883" s="37" t="s">
        <v>14556</v>
      </c>
      <c r="G2883" s="36" t="s">
        <v>14572</v>
      </c>
      <c r="H2883" s="38">
        <v>9715</v>
      </c>
      <c r="I2883" s="37" t="s">
        <v>14558</v>
      </c>
    </row>
    <row r="2884" spans="1:9" x14ac:dyDescent="0.25">
      <c r="A2884" s="36" t="s">
        <v>18123</v>
      </c>
      <c r="B2884" s="36" t="s">
        <v>18124</v>
      </c>
      <c r="C2884" s="36" t="s">
        <v>8373</v>
      </c>
      <c r="D2884" s="36" t="s">
        <v>422</v>
      </c>
      <c r="E2884" s="8"/>
      <c r="F2884" s="37" t="s">
        <v>14556</v>
      </c>
      <c r="G2884" s="36" t="s">
        <v>14725</v>
      </c>
      <c r="H2884" s="38">
        <v>15419.5</v>
      </c>
      <c r="I2884" s="37" t="s">
        <v>14558</v>
      </c>
    </row>
    <row r="2885" spans="1:9" x14ac:dyDescent="0.25">
      <c r="A2885" s="36" t="s">
        <v>18125</v>
      </c>
      <c r="B2885" s="36" t="s">
        <v>18126</v>
      </c>
      <c r="C2885" s="36" t="s">
        <v>4612</v>
      </c>
      <c r="D2885" s="36" t="s">
        <v>274</v>
      </c>
      <c r="E2885" s="8"/>
      <c r="F2885" s="37" t="s">
        <v>14556</v>
      </c>
      <c r="G2885" s="36" t="s">
        <v>14557</v>
      </c>
      <c r="H2885" s="38">
        <v>6894</v>
      </c>
      <c r="I2885" s="37" t="s">
        <v>14558</v>
      </c>
    </row>
    <row r="2886" spans="1:9" x14ac:dyDescent="0.25">
      <c r="A2886" s="36" t="s">
        <v>18127</v>
      </c>
      <c r="B2886" s="36" t="s">
        <v>18128</v>
      </c>
      <c r="C2886" s="36" t="s">
        <v>6701</v>
      </c>
      <c r="D2886" s="36" t="s">
        <v>439</v>
      </c>
      <c r="E2886" s="8"/>
      <c r="F2886" s="37" t="s">
        <v>14556</v>
      </c>
      <c r="G2886" s="36" t="s">
        <v>14628</v>
      </c>
      <c r="H2886" s="38">
        <v>4959.5</v>
      </c>
      <c r="I2886" s="37" t="s">
        <v>14558</v>
      </c>
    </row>
    <row r="2887" spans="1:9" x14ac:dyDescent="0.25">
      <c r="A2887" s="36" t="s">
        <v>18129</v>
      </c>
      <c r="B2887" s="36" t="s">
        <v>18130</v>
      </c>
      <c r="C2887" s="36" t="s">
        <v>4614</v>
      </c>
      <c r="D2887" s="36" t="s">
        <v>334</v>
      </c>
      <c r="E2887" s="8"/>
      <c r="F2887" s="37" t="s">
        <v>14556</v>
      </c>
      <c r="G2887" s="36" t="s">
        <v>14557</v>
      </c>
      <c r="H2887" s="38">
        <v>17218.5</v>
      </c>
      <c r="I2887" s="37" t="s">
        <v>14558</v>
      </c>
    </row>
    <row r="2888" spans="1:9" x14ac:dyDescent="0.25">
      <c r="A2888" s="36" t="s">
        <v>18131</v>
      </c>
      <c r="B2888" s="36" t="s">
        <v>18132</v>
      </c>
      <c r="C2888" s="36" t="s">
        <v>1972</v>
      </c>
      <c r="D2888" s="36" t="s">
        <v>25</v>
      </c>
      <c r="E2888" s="8"/>
      <c r="F2888" s="37" t="s">
        <v>14556</v>
      </c>
      <c r="G2888" s="36" t="s">
        <v>14663</v>
      </c>
      <c r="H2888" s="38">
        <v>7575</v>
      </c>
      <c r="I2888" s="37" t="s">
        <v>14558</v>
      </c>
    </row>
    <row r="2889" spans="1:9" x14ac:dyDescent="0.25">
      <c r="A2889" s="36" t="s">
        <v>18133</v>
      </c>
      <c r="B2889" s="36" t="s">
        <v>18134</v>
      </c>
      <c r="C2889" s="36" t="s">
        <v>5782</v>
      </c>
      <c r="D2889" s="36" t="s">
        <v>334</v>
      </c>
      <c r="E2889" s="8"/>
      <c r="F2889" s="37" t="s">
        <v>14556</v>
      </c>
      <c r="G2889" s="36" t="s">
        <v>14561</v>
      </c>
      <c r="H2889" s="38">
        <v>17218.5</v>
      </c>
      <c r="I2889" s="37" t="s">
        <v>14558</v>
      </c>
    </row>
    <row r="2890" spans="1:9" x14ac:dyDescent="0.25">
      <c r="A2890" s="36" t="s">
        <v>18135</v>
      </c>
      <c r="B2890" s="36" t="s">
        <v>18136</v>
      </c>
      <c r="C2890" s="36" t="s">
        <v>4616</v>
      </c>
      <c r="D2890" s="36" t="s">
        <v>616</v>
      </c>
      <c r="E2890" s="8"/>
      <c r="F2890" s="37" t="s">
        <v>14556</v>
      </c>
      <c r="G2890" s="36" t="s">
        <v>14557</v>
      </c>
      <c r="H2890" s="38">
        <v>5269.5</v>
      </c>
      <c r="I2890" s="37" t="s">
        <v>14558</v>
      </c>
    </row>
    <row r="2891" spans="1:9" x14ac:dyDescent="0.25">
      <c r="A2891" s="36" t="s">
        <v>18137</v>
      </c>
      <c r="B2891" s="36" t="s">
        <v>18138</v>
      </c>
      <c r="C2891" s="36" t="s">
        <v>6229</v>
      </c>
      <c r="D2891" s="36" t="s">
        <v>224</v>
      </c>
      <c r="E2891" s="8"/>
      <c r="F2891" s="37" t="s">
        <v>14556</v>
      </c>
      <c r="G2891" s="36" t="s">
        <v>14557</v>
      </c>
      <c r="H2891" s="38">
        <v>11409.5</v>
      </c>
      <c r="I2891" s="37" t="s">
        <v>14558</v>
      </c>
    </row>
    <row r="2892" spans="1:9" x14ac:dyDescent="0.25">
      <c r="A2892" s="36" t="s">
        <v>18139</v>
      </c>
      <c r="B2892" s="36" t="s">
        <v>18140</v>
      </c>
      <c r="C2892" s="36" t="s">
        <v>5076</v>
      </c>
      <c r="D2892" s="36" t="s">
        <v>217</v>
      </c>
      <c r="E2892" s="8"/>
      <c r="F2892" s="37" t="s">
        <v>14556</v>
      </c>
      <c r="G2892" s="36" t="s">
        <v>14820</v>
      </c>
      <c r="H2892" s="38">
        <v>6689.5</v>
      </c>
      <c r="I2892" s="37" t="s">
        <v>14558</v>
      </c>
    </row>
    <row r="2893" spans="1:9" x14ac:dyDescent="0.25">
      <c r="A2893" s="36" t="s">
        <v>18141</v>
      </c>
      <c r="B2893" s="36" t="s">
        <v>18142</v>
      </c>
      <c r="C2893" s="36" t="s">
        <v>6954</v>
      </c>
      <c r="D2893" s="36" t="s">
        <v>1943</v>
      </c>
      <c r="E2893" s="8"/>
      <c r="F2893" s="37" t="s">
        <v>14556</v>
      </c>
      <c r="G2893" s="36" t="s">
        <v>14567</v>
      </c>
      <c r="H2893" s="38">
        <v>9465.5</v>
      </c>
      <c r="I2893" s="37" t="s">
        <v>14558</v>
      </c>
    </row>
    <row r="2894" spans="1:9" x14ac:dyDescent="0.25">
      <c r="A2894" s="36" t="s">
        <v>18143</v>
      </c>
      <c r="B2894" s="36" t="s">
        <v>18144</v>
      </c>
      <c r="C2894" s="36" t="s">
        <v>3508</v>
      </c>
      <c r="D2894" s="36" t="s">
        <v>422</v>
      </c>
      <c r="E2894" s="8"/>
      <c r="F2894" s="37" t="s">
        <v>14556</v>
      </c>
      <c r="G2894" s="36" t="s">
        <v>14586</v>
      </c>
      <c r="H2894" s="38">
        <v>15419.5</v>
      </c>
      <c r="I2894" s="37" t="s">
        <v>14558</v>
      </c>
    </row>
    <row r="2895" spans="1:9" x14ac:dyDescent="0.25">
      <c r="A2895" s="36" t="s">
        <v>18145</v>
      </c>
      <c r="B2895" s="36" t="s">
        <v>18146</v>
      </c>
      <c r="C2895" s="36" t="s">
        <v>3392</v>
      </c>
      <c r="D2895" s="36" t="s">
        <v>368</v>
      </c>
      <c r="E2895" s="8"/>
      <c r="F2895" s="37" t="s">
        <v>14556</v>
      </c>
      <c r="G2895" s="36" t="s">
        <v>14611</v>
      </c>
      <c r="H2895" s="38">
        <v>4791</v>
      </c>
      <c r="I2895" s="37" t="s">
        <v>14558</v>
      </c>
    </row>
    <row r="2896" spans="1:9" x14ac:dyDescent="0.25">
      <c r="A2896" s="36" t="s">
        <v>18147</v>
      </c>
      <c r="B2896" s="36" t="s">
        <v>18148</v>
      </c>
      <c r="C2896" s="36" t="s">
        <v>3789</v>
      </c>
      <c r="D2896" s="36" t="s">
        <v>228</v>
      </c>
      <c r="E2896" s="8"/>
      <c r="F2896" s="37" t="s">
        <v>14556</v>
      </c>
      <c r="G2896" s="36" t="s">
        <v>14678</v>
      </c>
      <c r="H2896" s="38">
        <v>4520.5</v>
      </c>
      <c r="I2896" s="37" t="s">
        <v>14558</v>
      </c>
    </row>
    <row r="2897" spans="1:9" x14ac:dyDescent="0.25">
      <c r="A2897" s="36" t="s">
        <v>18149</v>
      </c>
      <c r="B2897" s="36" t="s">
        <v>18150</v>
      </c>
      <c r="C2897" s="36" t="s">
        <v>7984</v>
      </c>
      <c r="D2897" s="36" t="s">
        <v>687</v>
      </c>
      <c r="E2897" s="8"/>
      <c r="F2897" s="37" t="s">
        <v>14556</v>
      </c>
      <c r="G2897" s="36" t="s">
        <v>15000</v>
      </c>
      <c r="H2897" s="38">
        <v>13767.5</v>
      </c>
      <c r="I2897" s="37" t="s">
        <v>14558</v>
      </c>
    </row>
    <row r="2898" spans="1:9" x14ac:dyDescent="0.25">
      <c r="A2898" s="36" t="s">
        <v>18151</v>
      </c>
      <c r="B2898" s="36" t="s">
        <v>18152</v>
      </c>
      <c r="C2898" s="36" t="s">
        <v>18153</v>
      </c>
      <c r="D2898" s="36" t="s">
        <v>217</v>
      </c>
      <c r="E2898" s="8"/>
      <c r="F2898" s="37" t="s">
        <v>14556</v>
      </c>
      <c r="G2898" s="36" t="s">
        <v>15175</v>
      </c>
      <c r="H2898" s="38">
        <v>6689.5</v>
      </c>
      <c r="I2898" s="37" t="s">
        <v>14558</v>
      </c>
    </row>
    <row r="2899" spans="1:9" x14ac:dyDescent="0.25">
      <c r="A2899" s="36" t="s">
        <v>18154</v>
      </c>
      <c r="B2899" s="36" t="s">
        <v>18155</v>
      </c>
      <c r="C2899" s="36" t="s">
        <v>6234</v>
      </c>
      <c r="D2899" s="36" t="s">
        <v>556</v>
      </c>
      <c r="E2899" s="8"/>
      <c r="F2899" s="37" t="s">
        <v>14556</v>
      </c>
      <c r="G2899" s="36" t="s">
        <v>14557</v>
      </c>
      <c r="H2899" s="38">
        <v>18084</v>
      </c>
      <c r="I2899" s="37" t="s">
        <v>14558</v>
      </c>
    </row>
    <row r="2900" spans="1:9" x14ac:dyDescent="0.25">
      <c r="A2900" s="36" t="s">
        <v>18156</v>
      </c>
      <c r="B2900" s="36" t="s">
        <v>18157</v>
      </c>
      <c r="C2900" s="36" t="s">
        <v>1218</v>
      </c>
      <c r="D2900" s="36" t="s">
        <v>1214</v>
      </c>
      <c r="E2900" s="8"/>
      <c r="F2900" s="37" t="s">
        <v>14556</v>
      </c>
      <c r="G2900" s="36" t="s">
        <v>14619</v>
      </c>
      <c r="H2900" s="38">
        <v>8825.5</v>
      </c>
      <c r="I2900" s="37" t="s">
        <v>14558</v>
      </c>
    </row>
    <row r="2901" spans="1:9" x14ac:dyDescent="0.25">
      <c r="A2901" s="36" t="s">
        <v>18158</v>
      </c>
      <c r="B2901" s="36" t="s">
        <v>18159</v>
      </c>
      <c r="C2901" s="36" t="s">
        <v>4831</v>
      </c>
      <c r="D2901" s="36" t="s">
        <v>217</v>
      </c>
      <c r="E2901" s="8"/>
      <c r="F2901" s="37" t="s">
        <v>14556</v>
      </c>
      <c r="G2901" s="36" t="s">
        <v>14755</v>
      </c>
      <c r="H2901" s="38">
        <v>6689.5</v>
      </c>
      <c r="I2901" s="37" t="s">
        <v>14558</v>
      </c>
    </row>
    <row r="2902" spans="1:9" x14ac:dyDescent="0.25">
      <c r="A2902" s="36" t="s">
        <v>18160</v>
      </c>
      <c r="B2902" s="36" t="s">
        <v>18161</v>
      </c>
      <c r="C2902" s="36" t="s">
        <v>8665</v>
      </c>
      <c r="D2902" s="36" t="s">
        <v>1152</v>
      </c>
      <c r="E2902" s="8"/>
      <c r="F2902" s="37" t="s">
        <v>14556</v>
      </c>
      <c r="G2902" s="36" t="s">
        <v>14776</v>
      </c>
      <c r="H2902" s="38">
        <v>6314</v>
      </c>
      <c r="I2902" s="37" t="s">
        <v>14558</v>
      </c>
    </row>
    <row r="2903" spans="1:9" x14ac:dyDescent="0.25">
      <c r="A2903" s="36" t="s">
        <v>18162</v>
      </c>
      <c r="B2903" s="36" t="s">
        <v>18163</v>
      </c>
      <c r="C2903" s="36" t="s">
        <v>8375</v>
      </c>
      <c r="D2903" s="36" t="s">
        <v>16</v>
      </c>
      <c r="E2903" s="8"/>
      <c r="F2903" s="37" t="s">
        <v>14556</v>
      </c>
      <c r="G2903" s="36" t="s">
        <v>14725</v>
      </c>
      <c r="H2903" s="38">
        <v>4585</v>
      </c>
      <c r="I2903" s="37" t="s">
        <v>14558</v>
      </c>
    </row>
    <row r="2904" spans="1:9" x14ac:dyDescent="0.25">
      <c r="A2904" s="36" t="s">
        <v>18164</v>
      </c>
      <c r="B2904" s="36" t="s">
        <v>18165</v>
      </c>
      <c r="C2904" s="36" t="s">
        <v>2769</v>
      </c>
      <c r="D2904" s="36" t="s">
        <v>2357</v>
      </c>
      <c r="E2904" s="8"/>
      <c r="F2904" s="37" t="s">
        <v>14556</v>
      </c>
      <c r="G2904" s="36" t="s">
        <v>14640</v>
      </c>
      <c r="H2904" s="38">
        <v>7133.5</v>
      </c>
      <c r="I2904" s="37" t="s">
        <v>14558</v>
      </c>
    </row>
    <row r="2905" spans="1:9" x14ac:dyDescent="0.25">
      <c r="A2905" s="36" t="s">
        <v>18166</v>
      </c>
      <c r="B2905" s="36" t="s">
        <v>18167</v>
      </c>
      <c r="C2905" s="36" t="s">
        <v>5160</v>
      </c>
      <c r="D2905" s="36" t="s">
        <v>49</v>
      </c>
      <c r="E2905" s="8"/>
      <c r="F2905" s="37" t="s">
        <v>14556</v>
      </c>
      <c r="G2905" s="36" t="s">
        <v>18168</v>
      </c>
      <c r="H2905" s="38">
        <v>14527.5</v>
      </c>
      <c r="I2905" s="37" t="s">
        <v>14558</v>
      </c>
    </row>
    <row r="2906" spans="1:9" x14ac:dyDescent="0.25">
      <c r="A2906" s="36" t="s">
        <v>18169</v>
      </c>
      <c r="B2906" s="36" t="s">
        <v>18170</v>
      </c>
      <c r="C2906" s="36" t="s">
        <v>6236</v>
      </c>
      <c r="D2906" s="36" t="s">
        <v>171</v>
      </c>
      <c r="E2906" s="8"/>
      <c r="F2906" s="37" t="s">
        <v>14556</v>
      </c>
      <c r="G2906" s="36" t="s">
        <v>14557</v>
      </c>
      <c r="H2906" s="38">
        <v>9715</v>
      </c>
      <c r="I2906" s="37" t="s">
        <v>14558</v>
      </c>
    </row>
    <row r="2907" spans="1:9" x14ac:dyDescent="0.25">
      <c r="A2907" s="36" t="s">
        <v>18171</v>
      </c>
      <c r="B2907" s="36" t="s">
        <v>18172</v>
      </c>
      <c r="C2907" s="36" t="s">
        <v>7671</v>
      </c>
      <c r="D2907" s="36" t="s">
        <v>91</v>
      </c>
      <c r="E2907" s="8"/>
      <c r="F2907" s="37" t="s">
        <v>14556</v>
      </c>
      <c r="G2907" s="36" t="s">
        <v>17030</v>
      </c>
      <c r="H2907" s="38">
        <v>5231.5</v>
      </c>
      <c r="I2907" s="37" t="s">
        <v>14558</v>
      </c>
    </row>
    <row r="2908" spans="1:9" x14ac:dyDescent="0.25">
      <c r="A2908" s="36" t="s">
        <v>454</v>
      </c>
      <c r="B2908" s="36" t="s">
        <v>18173</v>
      </c>
      <c r="C2908" s="36" t="s">
        <v>453</v>
      </c>
      <c r="D2908" s="36" t="s">
        <v>132</v>
      </c>
      <c r="E2908" s="8"/>
      <c r="F2908" s="37" t="s">
        <v>14556</v>
      </c>
      <c r="G2908" s="36" t="s">
        <v>14637</v>
      </c>
      <c r="H2908" s="38">
        <v>12587</v>
      </c>
      <c r="I2908" s="37" t="s">
        <v>14558</v>
      </c>
    </row>
    <row r="2909" spans="1:9" x14ac:dyDescent="0.25">
      <c r="A2909" s="36" t="s">
        <v>18174</v>
      </c>
      <c r="B2909" s="36" t="s">
        <v>18175</v>
      </c>
      <c r="C2909" s="36" t="s">
        <v>8169</v>
      </c>
      <c r="D2909" s="36" t="s">
        <v>80</v>
      </c>
      <c r="E2909" s="8"/>
      <c r="F2909" s="37" t="s">
        <v>14556</v>
      </c>
      <c r="G2909" s="36" t="s">
        <v>14707</v>
      </c>
      <c r="H2909" s="38">
        <v>8852.5</v>
      </c>
      <c r="I2909" s="37" t="s">
        <v>14558</v>
      </c>
    </row>
    <row r="2910" spans="1:9" x14ac:dyDescent="0.25">
      <c r="A2910" s="36" t="s">
        <v>18176</v>
      </c>
      <c r="B2910" s="36" t="s">
        <v>18177</v>
      </c>
      <c r="C2910" s="36" t="s">
        <v>7133</v>
      </c>
      <c r="D2910" s="36" t="s">
        <v>224</v>
      </c>
      <c r="E2910" s="8"/>
      <c r="F2910" s="37" t="s">
        <v>14556</v>
      </c>
      <c r="G2910" s="36" t="s">
        <v>15040</v>
      </c>
      <c r="H2910" s="38">
        <v>11409.5</v>
      </c>
      <c r="I2910" s="37" t="s">
        <v>14558</v>
      </c>
    </row>
    <row r="2911" spans="1:9" x14ac:dyDescent="0.25">
      <c r="A2911" s="36" t="s">
        <v>18178</v>
      </c>
      <c r="B2911" s="36" t="s">
        <v>18179</v>
      </c>
      <c r="C2911" s="36" t="s">
        <v>5785</v>
      </c>
      <c r="D2911" s="36" t="s">
        <v>616</v>
      </c>
      <c r="E2911" s="8"/>
      <c r="F2911" s="37" t="s">
        <v>14556</v>
      </c>
      <c r="G2911" s="36" t="s">
        <v>14561</v>
      </c>
      <c r="H2911" s="38">
        <v>5269.5</v>
      </c>
      <c r="I2911" s="37" t="s">
        <v>14558</v>
      </c>
    </row>
    <row r="2912" spans="1:9" x14ac:dyDescent="0.25">
      <c r="A2912" s="36" t="s">
        <v>18180</v>
      </c>
      <c r="B2912" s="36" t="s">
        <v>18181</v>
      </c>
      <c r="C2912" s="36" t="s">
        <v>5270</v>
      </c>
      <c r="D2912" s="36" t="s">
        <v>368</v>
      </c>
      <c r="E2912" s="8"/>
      <c r="F2912" s="37" t="s">
        <v>14556</v>
      </c>
      <c r="G2912" s="36" t="s">
        <v>14950</v>
      </c>
      <c r="H2912" s="38">
        <v>4791</v>
      </c>
      <c r="I2912" s="37" t="s">
        <v>14558</v>
      </c>
    </row>
    <row r="2913" spans="1:9" x14ac:dyDescent="0.25">
      <c r="A2913" s="36" t="s">
        <v>18182</v>
      </c>
      <c r="B2913" s="36" t="s">
        <v>18183</v>
      </c>
      <c r="C2913" s="36" t="s">
        <v>7803</v>
      </c>
      <c r="D2913" s="36" t="s">
        <v>368</v>
      </c>
      <c r="E2913" s="8"/>
      <c r="F2913" s="37" t="s">
        <v>14556</v>
      </c>
      <c r="G2913" s="36" t="s">
        <v>14574</v>
      </c>
      <c r="H2913" s="38">
        <v>4791</v>
      </c>
      <c r="I2913" s="37" t="s">
        <v>14558</v>
      </c>
    </row>
    <row r="2914" spans="1:9" x14ac:dyDescent="0.25">
      <c r="A2914" s="36" t="s">
        <v>18184</v>
      </c>
      <c r="B2914" s="36" t="s">
        <v>18185</v>
      </c>
      <c r="C2914" s="36" t="s">
        <v>2085</v>
      </c>
      <c r="D2914" s="36" t="s">
        <v>25</v>
      </c>
      <c r="E2914" s="8"/>
      <c r="F2914" s="37" t="s">
        <v>14556</v>
      </c>
      <c r="G2914" s="36" t="s">
        <v>14631</v>
      </c>
      <c r="H2914" s="38">
        <v>8651</v>
      </c>
      <c r="I2914" s="37" t="s">
        <v>14558</v>
      </c>
    </row>
    <row r="2915" spans="1:9" x14ac:dyDescent="0.25">
      <c r="A2915" s="36" t="s">
        <v>18186</v>
      </c>
      <c r="B2915" s="36" t="s">
        <v>18187</v>
      </c>
      <c r="C2915" s="36" t="s">
        <v>8377</v>
      </c>
      <c r="D2915" s="36" t="s">
        <v>224</v>
      </c>
      <c r="E2915" s="8"/>
      <c r="F2915" s="37" t="s">
        <v>14556</v>
      </c>
      <c r="G2915" s="36" t="s">
        <v>14725</v>
      </c>
      <c r="H2915" s="38">
        <v>11409.5</v>
      </c>
      <c r="I2915" s="37" t="s">
        <v>14558</v>
      </c>
    </row>
    <row r="2916" spans="1:9" x14ac:dyDescent="0.25">
      <c r="A2916" s="36" t="s">
        <v>18188</v>
      </c>
      <c r="B2916" s="36" t="s">
        <v>18189</v>
      </c>
      <c r="C2916" s="36" t="s">
        <v>7806</v>
      </c>
      <c r="D2916" s="36" t="s">
        <v>154</v>
      </c>
      <c r="E2916" s="8"/>
      <c r="F2916" s="37" t="s">
        <v>14556</v>
      </c>
      <c r="G2916" s="36" t="s">
        <v>14574</v>
      </c>
      <c r="H2916" s="38">
        <v>5438.5</v>
      </c>
      <c r="I2916" s="37" t="s">
        <v>14558</v>
      </c>
    </row>
    <row r="2917" spans="1:9" x14ac:dyDescent="0.25">
      <c r="A2917" s="36" t="s">
        <v>885</v>
      </c>
      <c r="B2917" s="36" t="s">
        <v>18190</v>
      </c>
      <c r="C2917" s="36" t="s">
        <v>887</v>
      </c>
      <c r="D2917" s="36" t="s">
        <v>882</v>
      </c>
      <c r="E2917" s="8"/>
      <c r="F2917" s="37" t="s">
        <v>14556</v>
      </c>
      <c r="G2917" s="36" t="s">
        <v>14580</v>
      </c>
      <c r="H2917" s="38">
        <v>14658.5</v>
      </c>
      <c r="I2917" s="37" t="s">
        <v>14558</v>
      </c>
    </row>
    <row r="2918" spans="1:9" x14ac:dyDescent="0.25">
      <c r="A2918" s="36" t="s">
        <v>18191</v>
      </c>
      <c r="B2918" s="36" t="s">
        <v>18192</v>
      </c>
      <c r="C2918" s="36" t="s">
        <v>4124</v>
      </c>
      <c r="D2918" s="36" t="s">
        <v>224</v>
      </c>
      <c r="E2918" s="8"/>
      <c r="F2918" s="37" t="s">
        <v>14556</v>
      </c>
      <c r="G2918" s="36" t="s">
        <v>15826</v>
      </c>
      <c r="H2918" s="38">
        <v>12598.5</v>
      </c>
      <c r="I2918" s="37" t="s">
        <v>14558</v>
      </c>
    </row>
    <row r="2919" spans="1:9" x14ac:dyDescent="0.25">
      <c r="A2919" s="36" t="s">
        <v>18193</v>
      </c>
      <c r="B2919" s="36" t="s">
        <v>18194</v>
      </c>
      <c r="C2919" s="36" t="s">
        <v>6844</v>
      </c>
      <c r="D2919" s="36" t="s">
        <v>379</v>
      </c>
      <c r="E2919" s="8"/>
      <c r="F2919" s="37" t="s">
        <v>14556</v>
      </c>
      <c r="G2919" s="36" t="s">
        <v>18195</v>
      </c>
      <c r="H2919" s="38">
        <v>8852.5</v>
      </c>
      <c r="I2919" s="37" t="s">
        <v>14558</v>
      </c>
    </row>
    <row r="2920" spans="1:9" x14ac:dyDescent="0.25">
      <c r="A2920" s="36" t="s">
        <v>18196</v>
      </c>
      <c r="B2920" s="36" t="s">
        <v>18197</v>
      </c>
      <c r="C2920" s="36" t="s">
        <v>4832</v>
      </c>
      <c r="D2920" s="36" t="s">
        <v>49</v>
      </c>
      <c r="E2920" s="8"/>
      <c r="F2920" s="37" t="s">
        <v>14556</v>
      </c>
      <c r="G2920" s="36" t="s">
        <v>14755</v>
      </c>
      <c r="H2920" s="38">
        <v>14527.5</v>
      </c>
      <c r="I2920" s="37" t="s">
        <v>14558</v>
      </c>
    </row>
    <row r="2921" spans="1:9" x14ac:dyDescent="0.25">
      <c r="A2921" s="36" t="s">
        <v>18198</v>
      </c>
      <c r="B2921" s="36" t="s">
        <v>18199</v>
      </c>
      <c r="C2921" s="36" t="s">
        <v>5997</v>
      </c>
      <c r="D2921" s="36" t="s">
        <v>72</v>
      </c>
      <c r="E2921" s="8"/>
      <c r="F2921" s="37" t="s">
        <v>14556</v>
      </c>
      <c r="G2921" s="36" t="s">
        <v>14691</v>
      </c>
      <c r="H2921" s="38">
        <v>11409.5</v>
      </c>
      <c r="I2921" s="37" t="s">
        <v>14558</v>
      </c>
    </row>
    <row r="2922" spans="1:9" x14ac:dyDescent="0.25">
      <c r="A2922" s="36" t="s">
        <v>18200</v>
      </c>
      <c r="B2922" s="36" t="s">
        <v>18201</v>
      </c>
      <c r="C2922" s="36" t="s">
        <v>8379</v>
      </c>
      <c r="D2922" s="36" t="s">
        <v>49</v>
      </c>
      <c r="E2922" s="8"/>
      <c r="F2922" s="37" t="s">
        <v>14556</v>
      </c>
      <c r="G2922" s="36" t="s">
        <v>14725</v>
      </c>
      <c r="H2922" s="38">
        <v>14527.5</v>
      </c>
      <c r="I2922" s="37" t="s">
        <v>14558</v>
      </c>
    </row>
    <row r="2923" spans="1:9" x14ac:dyDescent="0.25">
      <c r="A2923" s="36" t="s">
        <v>18202</v>
      </c>
      <c r="B2923" s="36" t="s">
        <v>18203</v>
      </c>
      <c r="C2923" s="36" t="s">
        <v>6237</v>
      </c>
      <c r="D2923" s="36" t="s">
        <v>25</v>
      </c>
      <c r="E2923" s="8"/>
      <c r="F2923" s="37" t="s">
        <v>14556</v>
      </c>
      <c r="G2923" s="36" t="s">
        <v>14557</v>
      </c>
      <c r="H2923" s="38">
        <v>7575</v>
      </c>
      <c r="I2923" s="37" t="s">
        <v>14558</v>
      </c>
    </row>
    <row r="2924" spans="1:9" x14ac:dyDescent="0.25">
      <c r="A2924" s="36" t="s">
        <v>18204</v>
      </c>
      <c r="B2924" s="36" t="s">
        <v>18205</v>
      </c>
      <c r="C2924" s="36" t="s">
        <v>6703</v>
      </c>
      <c r="D2924" s="36" t="s">
        <v>379</v>
      </c>
      <c r="E2924" s="8"/>
      <c r="F2924" s="37" t="s">
        <v>14556</v>
      </c>
      <c r="G2924" s="36" t="s">
        <v>14628</v>
      </c>
      <c r="H2924" s="38">
        <v>8852.5</v>
      </c>
      <c r="I2924" s="37" t="s">
        <v>14558</v>
      </c>
    </row>
    <row r="2925" spans="1:9" x14ac:dyDescent="0.25">
      <c r="A2925" s="36" t="s">
        <v>18206</v>
      </c>
      <c r="B2925" s="36" t="s">
        <v>18207</v>
      </c>
      <c r="C2925" s="36" t="s">
        <v>6238</v>
      </c>
      <c r="D2925" s="36" t="s">
        <v>97</v>
      </c>
      <c r="E2925" s="8"/>
      <c r="F2925" s="37" t="s">
        <v>14556</v>
      </c>
      <c r="G2925" s="36" t="s">
        <v>14557</v>
      </c>
      <c r="H2925" s="38">
        <v>14123</v>
      </c>
      <c r="I2925" s="37" t="s">
        <v>14558</v>
      </c>
    </row>
    <row r="2926" spans="1:9" x14ac:dyDescent="0.25">
      <c r="A2926" s="36" t="s">
        <v>18208</v>
      </c>
      <c r="B2926" s="36" t="s">
        <v>18209</v>
      </c>
      <c r="C2926" s="36" t="s">
        <v>5905</v>
      </c>
      <c r="D2926" s="36" t="s">
        <v>217</v>
      </c>
      <c r="E2926" s="8"/>
      <c r="F2926" s="37" t="s">
        <v>14556</v>
      </c>
      <c r="G2926" s="36" t="s">
        <v>15549</v>
      </c>
      <c r="H2926" s="38">
        <v>6689.5</v>
      </c>
      <c r="I2926" s="37" t="s">
        <v>14558</v>
      </c>
    </row>
    <row r="2927" spans="1:9" x14ac:dyDescent="0.25">
      <c r="A2927" s="36" t="s">
        <v>18210</v>
      </c>
      <c r="B2927" s="36" t="s">
        <v>18211</v>
      </c>
      <c r="C2927" s="36" t="s">
        <v>2284</v>
      </c>
      <c r="D2927" s="36" t="s">
        <v>422</v>
      </c>
      <c r="E2927" s="8"/>
      <c r="F2927" s="37" t="s">
        <v>14556</v>
      </c>
      <c r="G2927" s="36" t="s">
        <v>14722</v>
      </c>
      <c r="H2927" s="38">
        <v>15419.5</v>
      </c>
      <c r="I2927" s="37" t="s">
        <v>14558</v>
      </c>
    </row>
    <row r="2928" spans="1:9" x14ac:dyDescent="0.25">
      <c r="A2928" s="36" t="s">
        <v>18212</v>
      </c>
      <c r="B2928" s="36" t="s">
        <v>18213</v>
      </c>
      <c r="C2928" s="36" t="s">
        <v>2772</v>
      </c>
      <c r="D2928" s="36" t="s">
        <v>2357</v>
      </c>
      <c r="E2928" s="8"/>
      <c r="F2928" s="37" t="s">
        <v>14556</v>
      </c>
      <c r="G2928" s="36" t="s">
        <v>14640</v>
      </c>
      <c r="H2928" s="38">
        <v>7133.5</v>
      </c>
      <c r="I2928" s="37" t="s">
        <v>14558</v>
      </c>
    </row>
    <row r="2929" spans="1:9" x14ac:dyDescent="0.25">
      <c r="A2929" s="36" t="s">
        <v>18214</v>
      </c>
      <c r="B2929" s="36" t="s">
        <v>18215</v>
      </c>
      <c r="C2929" s="36" t="s">
        <v>18216</v>
      </c>
      <c r="D2929" s="36" t="s">
        <v>1614</v>
      </c>
      <c r="E2929" s="8"/>
      <c r="F2929" s="37" t="s">
        <v>14556</v>
      </c>
      <c r="G2929" s="36" t="s">
        <v>14561</v>
      </c>
      <c r="H2929" s="38">
        <v>14885.5</v>
      </c>
      <c r="I2929" s="37" t="s">
        <v>14558</v>
      </c>
    </row>
    <row r="2930" spans="1:9" x14ac:dyDescent="0.25">
      <c r="A2930" s="36" t="s">
        <v>18217</v>
      </c>
      <c r="B2930" s="36" t="s">
        <v>18218</v>
      </c>
      <c r="C2930" s="36" t="s">
        <v>5104</v>
      </c>
      <c r="D2930" s="36" t="s">
        <v>91</v>
      </c>
      <c r="E2930" s="8"/>
      <c r="F2930" s="37" t="s">
        <v>14556</v>
      </c>
      <c r="G2930" s="36" t="s">
        <v>14903</v>
      </c>
      <c r="H2930" s="38">
        <v>5231.5</v>
      </c>
      <c r="I2930" s="37" t="s">
        <v>14558</v>
      </c>
    </row>
    <row r="2931" spans="1:9" x14ac:dyDescent="0.25">
      <c r="A2931" s="36" t="s">
        <v>18219</v>
      </c>
      <c r="B2931" s="36" t="s">
        <v>18220</v>
      </c>
      <c r="C2931" s="36" t="s">
        <v>2086</v>
      </c>
      <c r="D2931" s="36" t="s">
        <v>154</v>
      </c>
      <c r="E2931" s="8"/>
      <c r="F2931" s="37" t="s">
        <v>14556</v>
      </c>
      <c r="G2931" s="36" t="s">
        <v>14631</v>
      </c>
      <c r="H2931" s="38">
        <v>5834</v>
      </c>
      <c r="I2931" s="37" t="s">
        <v>14558</v>
      </c>
    </row>
    <row r="2932" spans="1:9" x14ac:dyDescent="0.25">
      <c r="A2932" s="36" t="s">
        <v>333</v>
      </c>
      <c r="B2932" s="36" t="s">
        <v>18221</v>
      </c>
      <c r="C2932" s="36" t="s">
        <v>332</v>
      </c>
      <c r="D2932" s="36" t="s">
        <v>334</v>
      </c>
      <c r="E2932" s="8"/>
      <c r="F2932" s="37" t="s">
        <v>14556</v>
      </c>
      <c r="G2932" s="36" t="s">
        <v>14631</v>
      </c>
      <c r="H2932" s="38">
        <v>18981.5</v>
      </c>
      <c r="I2932" s="37" t="s">
        <v>14558</v>
      </c>
    </row>
    <row r="2933" spans="1:9" x14ac:dyDescent="0.25">
      <c r="A2933" s="36" t="s">
        <v>18222</v>
      </c>
      <c r="B2933" s="36" t="s">
        <v>18223</v>
      </c>
      <c r="C2933" s="36" t="s">
        <v>1715</v>
      </c>
      <c r="D2933" s="36" t="s">
        <v>206</v>
      </c>
      <c r="E2933" s="8"/>
      <c r="F2933" s="37" t="s">
        <v>14556</v>
      </c>
      <c r="G2933" s="36" t="s">
        <v>14572</v>
      </c>
      <c r="H2933" s="38">
        <v>4635.5</v>
      </c>
      <c r="I2933" s="37" t="s">
        <v>14558</v>
      </c>
    </row>
    <row r="2934" spans="1:9" x14ac:dyDescent="0.25">
      <c r="A2934" s="36" t="s">
        <v>141</v>
      </c>
      <c r="B2934" s="36" t="s">
        <v>18224</v>
      </c>
      <c r="C2934" s="36" t="s">
        <v>140</v>
      </c>
      <c r="D2934" s="36" t="s">
        <v>142</v>
      </c>
      <c r="E2934" s="8"/>
      <c r="F2934" s="37" t="s">
        <v>14556</v>
      </c>
      <c r="G2934" s="36" t="s">
        <v>14557</v>
      </c>
      <c r="H2934" s="38">
        <v>5586.5</v>
      </c>
      <c r="I2934" s="37" t="s">
        <v>14558</v>
      </c>
    </row>
    <row r="2935" spans="1:9" x14ac:dyDescent="0.25">
      <c r="A2935" s="36" t="s">
        <v>18225</v>
      </c>
      <c r="B2935" s="36" t="s">
        <v>18226</v>
      </c>
      <c r="C2935" s="36" t="s">
        <v>8444</v>
      </c>
      <c r="D2935" s="36" t="s">
        <v>49</v>
      </c>
      <c r="E2935" s="8"/>
      <c r="F2935" s="37" t="s">
        <v>14556</v>
      </c>
      <c r="G2935" s="36" t="s">
        <v>14574</v>
      </c>
      <c r="H2935" s="38">
        <v>14527.5</v>
      </c>
      <c r="I2935" s="37" t="s">
        <v>14558</v>
      </c>
    </row>
    <row r="2936" spans="1:9" x14ac:dyDescent="0.25">
      <c r="A2936" s="36" t="s">
        <v>18227</v>
      </c>
      <c r="B2936" s="36" t="s">
        <v>18228</v>
      </c>
      <c r="C2936" s="36" t="s">
        <v>8446</v>
      </c>
      <c r="D2936" s="36" t="s">
        <v>91</v>
      </c>
      <c r="E2936" s="8"/>
      <c r="F2936" s="37" t="s">
        <v>14556</v>
      </c>
      <c r="G2936" s="36" t="s">
        <v>14574</v>
      </c>
      <c r="H2936" s="38">
        <v>5231.5</v>
      </c>
      <c r="I2936" s="37" t="s">
        <v>14558</v>
      </c>
    </row>
    <row r="2937" spans="1:9" x14ac:dyDescent="0.25">
      <c r="A2937" s="36" t="s">
        <v>18229</v>
      </c>
      <c r="B2937" s="36" t="s">
        <v>18230</v>
      </c>
      <c r="C2937" s="36" t="s">
        <v>6240</v>
      </c>
      <c r="D2937" s="36" t="s">
        <v>1392</v>
      </c>
      <c r="E2937" s="8"/>
      <c r="F2937" s="37" t="s">
        <v>14556</v>
      </c>
      <c r="G2937" s="36" t="s">
        <v>14557</v>
      </c>
      <c r="H2937" s="38">
        <v>6689.5</v>
      </c>
      <c r="I2937" s="37" t="s">
        <v>14558</v>
      </c>
    </row>
    <row r="2938" spans="1:9" x14ac:dyDescent="0.25">
      <c r="A2938" s="36" t="s">
        <v>18231</v>
      </c>
      <c r="B2938" s="36" t="s">
        <v>18232</v>
      </c>
      <c r="C2938" s="36" t="s">
        <v>5787</v>
      </c>
      <c r="D2938" s="36" t="s">
        <v>132</v>
      </c>
      <c r="E2938" s="8"/>
      <c r="F2938" s="37" t="s">
        <v>14556</v>
      </c>
      <c r="G2938" s="36" t="s">
        <v>14561</v>
      </c>
      <c r="H2938" s="38">
        <v>12587</v>
      </c>
      <c r="I2938" s="37" t="s">
        <v>14558</v>
      </c>
    </row>
    <row r="2939" spans="1:9" x14ac:dyDescent="0.25">
      <c r="A2939" s="36" t="s">
        <v>18233</v>
      </c>
      <c r="B2939" s="36" t="s">
        <v>18234</v>
      </c>
      <c r="C2939" s="36" t="s">
        <v>5402</v>
      </c>
      <c r="D2939" s="36" t="s">
        <v>224</v>
      </c>
      <c r="E2939" s="8"/>
      <c r="F2939" s="37" t="s">
        <v>14556</v>
      </c>
      <c r="G2939" s="36" t="s">
        <v>15175</v>
      </c>
      <c r="H2939" s="38">
        <v>11409.5</v>
      </c>
      <c r="I2939" s="37" t="s">
        <v>14558</v>
      </c>
    </row>
    <row r="2940" spans="1:9" x14ac:dyDescent="0.25">
      <c r="A2940" s="36" t="s">
        <v>18235</v>
      </c>
      <c r="B2940" s="36" t="s">
        <v>18236</v>
      </c>
      <c r="C2940" s="36" t="s">
        <v>1556</v>
      </c>
      <c r="D2940" s="36" t="s">
        <v>200</v>
      </c>
      <c r="E2940" s="8"/>
      <c r="F2940" s="37" t="s">
        <v>14556</v>
      </c>
      <c r="G2940" s="36" t="s">
        <v>14595</v>
      </c>
      <c r="H2940" s="38">
        <v>17050.5</v>
      </c>
      <c r="I2940" s="37" t="s">
        <v>14558</v>
      </c>
    </row>
    <row r="2941" spans="1:9" x14ac:dyDescent="0.25">
      <c r="A2941" s="36" t="s">
        <v>18237</v>
      </c>
      <c r="B2941" s="36" t="s">
        <v>18238</v>
      </c>
      <c r="C2941" s="36" t="s">
        <v>5717</v>
      </c>
      <c r="D2941" s="36" t="s">
        <v>200</v>
      </c>
      <c r="E2941" s="8"/>
      <c r="F2941" s="37" t="s">
        <v>14556</v>
      </c>
      <c r="G2941" s="36" t="s">
        <v>14728</v>
      </c>
      <c r="H2941" s="38">
        <v>17050.5</v>
      </c>
      <c r="I2941" s="37" t="s">
        <v>14558</v>
      </c>
    </row>
    <row r="2942" spans="1:9" x14ac:dyDescent="0.25">
      <c r="A2942" s="36" t="s">
        <v>18239</v>
      </c>
      <c r="B2942" s="36" t="s">
        <v>18240</v>
      </c>
      <c r="C2942" s="36" t="s">
        <v>1844</v>
      </c>
      <c r="D2942" s="36" t="s">
        <v>91</v>
      </c>
      <c r="E2942" s="8"/>
      <c r="F2942" s="37" t="s">
        <v>14556</v>
      </c>
      <c r="G2942" s="36" t="s">
        <v>14625</v>
      </c>
      <c r="H2942" s="38">
        <v>5231.5</v>
      </c>
      <c r="I2942" s="37" t="s">
        <v>14558</v>
      </c>
    </row>
    <row r="2943" spans="1:9" x14ac:dyDescent="0.25">
      <c r="A2943" s="36" t="s">
        <v>18241</v>
      </c>
      <c r="B2943" s="36" t="s">
        <v>18242</v>
      </c>
      <c r="C2943" s="36" t="s">
        <v>2463</v>
      </c>
      <c r="D2943" s="36" t="s">
        <v>224</v>
      </c>
      <c r="E2943" s="8"/>
      <c r="F2943" s="37" t="s">
        <v>14556</v>
      </c>
      <c r="G2943" s="36" t="s">
        <v>14688</v>
      </c>
      <c r="H2943" s="38">
        <v>11409.5</v>
      </c>
      <c r="I2943" s="37" t="s">
        <v>14558</v>
      </c>
    </row>
    <row r="2944" spans="1:9" x14ac:dyDescent="0.25">
      <c r="A2944" s="36" t="s">
        <v>18243</v>
      </c>
      <c r="B2944" s="36" t="s">
        <v>18244</v>
      </c>
      <c r="C2944" s="36" t="s">
        <v>5788</v>
      </c>
      <c r="D2944" s="36" t="s">
        <v>259</v>
      </c>
      <c r="E2944" s="8"/>
      <c r="F2944" s="37" t="s">
        <v>14556</v>
      </c>
      <c r="G2944" s="36" t="s">
        <v>14561</v>
      </c>
      <c r="H2944" s="38">
        <v>5237.5</v>
      </c>
      <c r="I2944" s="37" t="s">
        <v>14558</v>
      </c>
    </row>
    <row r="2945" spans="1:9" x14ac:dyDescent="0.25">
      <c r="A2945" s="36" t="s">
        <v>18245</v>
      </c>
      <c r="B2945" s="36" t="s">
        <v>18246</v>
      </c>
      <c r="C2945" s="36" t="s">
        <v>1107</v>
      </c>
      <c r="D2945" s="36" t="s">
        <v>224</v>
      </c>
      <c r="E2945" s="8"/>
      <c r="F2945" s="37" t="s">
        <v>14556</v>
      </c>
      <c r="G2945" s="36" t="s">
        <v>14742</v>
      </c>
      <c r="H2945" s="38">
        <v>12598.5</v>
      </c>
      <c r="I2945" s="37" t="s">
        <v>14558</v>
      </c>
    </row>
    <row r="2946" spans="1:9" x14ac:dyDescent="0.25">
      <c r="A2946" s="36" t="s">
        <v>18247</v>
      </c>
      <c r="B2946" s="36" t="s">
        <v>18248</v>
      </c>
      <c r="C2946" s="36" t="s">
        <v>5790</v>
      </c>
      <c r="D2946" s="36" t="s">
        <v>259</v>
      </c>
      <c r="E2946" s="8"/>
      <c r="F2946" s="37" t="s">
        <v>14556</v>
      </c>
      <c r="G2946" s="36" t="s">
        <v>14561</v>
      </c>
      <c r="H2946" s="38">
        <v>5237.5</v>
      </c>
      <c r="I2946" s="37" t="s">
        <v>14558</v>
      </c>
    </row>
    <row r="2947" spans="1:9" x14ac:dyDescent="0.25">
      <c r="A2947" s="36" t="s">
        <v>18249</v>
      </c>
      <c r="B2947" s="36" t="s">
        <v>18250</v>
      </c>
      <c r="C2947" s="36" t="s">
        <v>4666</v>
      </c>
      <c r="D2947" s="36" t="s">
        <v>379</v>
      </c>
      <c r="E2947" s="8"/>
      <c r="F2947" s="37" t="s">
        <v>14556</v>
      </c>
      <c r="G2947" s="36" t="s">
        <v>14557</v>
      </c>
      <c r="H2947" s="38">
        <v>8852.5</v>
      </c>
      <c r="I2947" s="37" t="s">
        <v>14558</v>
      </c>
    </row>
    <row r="2948" spans="1:9" x14ac:dyDescent="0.25">
      <c r="A2948" s="36" t="s">
        <v>18251</v>
      </c>
      <c r="B2948" s="36" t="s">
        <v>18252</v>
      </c>
      <c r="C2948" s="36" t="s">
        <v>8447</v>
      </c>
      <c r="D2948" s="36" t="s">
        <v>91</v>
      </c>
      <c r="E2948" s="8"/>
      <c r="F2948" s="37" t="s">
        <v>14556</v>
      </c>
      <c r="G2948" s="36" t="s">
        <v>14574</v>
      </c>
      <c r="H2948" s="38">
        <v>5231.5</v>
      </c>
      <c r="I2948" s="37" t="s">
        <v>14558</v>
      </c>
    </row>
    <row r="2949" spans="1:9" x14ac:dyDescent="0.25">
      <c r="A2949" s="36" t="s">
        <v>18253</v>
      </c>
      <c r="B2949" s="36" t="s">
        <v>18254</v>
      </c>
      <c r="C2949" s="36" t="s">
        <v>18255</v>
      </c>
      <c r="D2949" s="36" t="s">
        <v>80</v>
      </c>
      <c r="E2949" s="8"/>
      <c r="F2949" s="37" t="s">
        <v>14556</v>
      </c>
      <c r="G2949" s="36" t="s">
        <v>15643</v>
      </c>
      <c r="H2949" s="38">
        <v>8852.5</v>
      </c>
      <c r="I2949" s="37" t="s">
        <v>14558</v>
      </c>
    </row>
    <row r="2950" spans="1:9" x14ac:dyDescent="0.25">
      <c r="A2950" s="36" t="s">
        <v>18256</v>
      </c>
      <c r="B2950" s="36" t="s">
        <v>18257</v>
      </c>
      <c r="C2950" s="36" t="s">
        <v>8448</v>
      </c>
      <c r="D2950" s="36" t="s">
        <v>439</v>
      </c>
      <c r="E2950" s="8"/>
      <c r="F2950" s="37" t="s">
        <v>14556</v>
      </c>
      <c r="G2950" s="36" t="s">
        <v>14574</v>
      </c>
      <c r="H2950" s="38">
        <v>4959.5</v>
      </c>
      <c r="I2950" s="37" t="s">
        <v>14558</v>
      </c>
    </row>
    <row r="2951" spans="1:9" x14ac:dyDescent="0.25">
      <c r="A2951" s="36" t="s">
        <v>18258</v>
      </c>
      <c r="B2951" s="36" t="s">
        <v>18259</v>
      </c>
      <c r="C2951" s="36" t="s">
        <v>4833</v>
      </c>
      <c r="D2951" s="36" t="s">
        <v>224</v>
      </c>
      <c r="E2951" s="8"/>
      <c r="F2951" s="37" t="s">
        <v>14556</v>
      </c>
      <c r="G2951" s="36" t="s">
        <v>14755</v>
      </c>
      <c r="H2951" s="38">
        <v>11409.5</v>
      </c>
      <c r="I2951" s="37" t="s">
        <v>14558</v>
      </c>
    </row>
    <row r="2952" spans="1:9" x14ac:dyDescent="0.25">
      <c r="A2952" s="36" t="s">
        <v>18260</v>
      </c>
      <c r="B2952" s="36" t="s">
        <v>18261</v>
      </c>
      <c r="C2952" s="36" t="s">
        <v>8449</v>
      </c>
      <c r="D2952" s="36" t="s">
        <v>91</v>
      </c>
      <c r="E2952" s="8"/>
      <c r="F2952" s="37" t="s">
        <v>14556</v>
      </c>
      <c r="G2952" s="36" t="s">
        <v>14574</v>
      </c>
      <c r="H2952" s="38">
        <v>5231.5</v>
      </c>
      <c r="I2952" s="37" t="s">
        <v>14558</v>
      </c>
    </row>
    <row r="2953" spans="1:9" x14ac:dyDescent="0.25">
      <c r="A2953" s="36" t="s">
        <v>18262</v>
      </c>
      <c r="B2953" s="36" t="s">
        <v>18263</v>
      </c>
      <c r="C2953" s="36" t="s">
        <v>4668</v>
      </c>
      <c r="D2953" s="36" t="s">
        <v>206</v>
      </c>
      <c r="E2953" s="8"/>
      <c r="F2953" s="37" t="s">
        <v>14556</v>
      </c>
      <c r="G2953" s="36" t="s">
        <v>14557</v>
      </c>
      <c r="H2953" s="38">
        <v>4635.5</v>
      </c>
      <c r="I2953" s="37" t="s">
        <v>14558</v>
      </c>
    </row>
    <row r="2954" spans="1:9" x14ac:dyDescent="0.25">
      <c r="A2954" s="36" t="s">
        <v>18264</v>
      </c>
      <c r="B2954" s="36" t="s">
        <v>18265</v>
      </c>
      <c r="C2954" s="36" t="s">
        <v>5793</v>
      </c>
      <c r="D2954" s="36" t="s">
        <v>80</v>
      </c>
      <c r="E2954" s="8"/>
      <c r="F2954" s="37" t="s">
        <v>14556</v>
      </c>
      <c r="G2954" s="36" t="s">
        <v>14561</v>
      </c>
      <c r="H2954" s="38">
        <v>8852.5</v>
      </c>
      <c r="I2954" s="37" t="s">
        <v>14558</v>
      </c>
    </row>
    <row r="2955" spans="1:9" x14ac:dyDescent="0.25">
      <c r="A2955" s="36" t="s">
        <v>18266</v>
      </c>
      <c r="B2955" s="36" t="s">
        <v>18267</v>
      </c>
      <c r="C2955" s="36" t="s">
        <v>2493</v>
      </c>
      <c r="D2955" s="36" t="s">
        <v>368</v>
      </c>
      <c r="E2955" s="8"/>
      <c r="F2955" s="37" t="s">
        <v>14556</v>
      </c>
      <c r="G2955" s="36" t="s">
        <v>18268</v>
      </c>
      <c r="H2955" s="38">
        <v>4791</v>
      </c>
      <c r="I2955" s="37" t="s">
        <v>14558</v>
      </c>
    </row>
    <row r="2956" spans="1:9" x14ac:dyDescent="0.25">
      <c r="A2956" s="36" t="s">
        <v>18269</v>
      </c>
      <c r="B2956" s="36" t="s">
        <v>18270</v>
      </c>
      <c r="C2956" s="36" t="s">
        <v>8451</v>
      </c>
      <c r="D2956" s="36" t="s">
        <v>379</v>
      </c>
      <c r="E2956" s="8"/>
      <c r="F2956" s="37" t="s">
        <v>14556</v>
      </c>
      <c r="G2956" s="36" t="s">
        <v>14574</v>
      </c>
      <c r="H2956" s="38">
        <v>8852.5</v>
      </c>
      <c r="I2956" s="37" t="s">
        <v>14558</v>
      </c>
    </row>
    <row r="2957" spans="1:9" x14ac:dyDescent="0.25">
      <c r="A2957" s="36" t="s">
        <v>777</v>
      </c>
      <c r="B2957" s="36" t="s">
        <v>18271</v>
      </c>
      <c r="C2957" s="36" t="s">
        <v>776</v>
      </c>
      <c r="D2957" s="36" t="s">
        <v>80</v>
      </c>
      <c r="E2957" s="8"/>
      <c r="F2957" s="37" t="s">
        <v>14556</v>
      </c>
      <c r="G2957" s="36" t="s">
        <v>14561</v>
      </c>
      <c r="H2957" s="38">
        <v>8852.5</v>
      </c>
      <c r="I2957" s="37" t="s">
        <v>14558</v>
      </c>
    </row>
    <row r="2958" spans="1:9" x14ac:dyDescent="0.25">
      <c r="A2958" s="36" t="s">
        <v>18272</v>
      </c>
      <c r="B2958" s="36" t="s">
        <v>18273</v>
      </c>
      <c r="C2958" s="36" t="s">
        <v>7701</v>
      </c>
      <c r="D2958" s="36" t="s">
        <v>49</v>
      </c>
      <c r="E2958" s="8"/>
      <c r="F2958" s="37" t="s">
        <v>14556</v>
      </c>
      <c r="G2958" s="36" t="s">
        <v>14645</v>
      </c>
      <c r="H2958" s="38">
        <v>14527.5</v>
      </c>
      <c r="I2958" s="37" t="s">
        <v>14558</v>
      </c>
    </row>
    <row r="2959" spans="1:9" x14ac:dyDescent="0.25">
      <c r="A2959" s="36" t="s">
        <v>18274</v>
      </c>
      <c r="B2959" s="36" t="s">
        <v>18275</v>
      </c>
      <c r="C2959" s="36" t="s">
        <v>4669</v>
      </c>
      <c r="D2959" s="36" t="s">
        <v>224</v>
      </c>
      <c r="E2959" s="8"/>
      <c r="F2959" s="37" t="s">
        <v>14556</v>
      </c>
      <c r="G2959" s="36" t="s">
        <v>14557</v>
      </c>
      <c r="H2959" s="38">
        <v>11409.5</v>
      </c>
      <c r="I2959" s="37" t="s">
        <v>14558</v>
      </c>
    </row>
    <row r="2960" spans="1:9" x14ac:dyDescent="0.25">
      <c r="A2960" s="36" t="s">
        <v>18276</v>
      </c>
      <c r="B2960" s="36" t="s">
        <v>18277</v>
      </c>
      <c r="C2960" s="36" t="s">
        <v>8452</v>
      </c>
      <c r="D2960" s="36" t="s">
        <v>259</v>
      </c>
      <c r="E2960" s="8"/>
      <c r="F2960" s="37" t="s">
        <v>14556</v>
      </c>
      <c r="G2960" s="36" t="s">
        <v>14574</v>
      </c>
      <c r="H2960" s="38">
        <v>5237.5</v>
      </c>
      <c r="I2960" s="37" t="s">
        <v>14558</v>
      </c>
    </row>
    <row r="2961" spans="1:9" x14ac:dyDescent="0.25">
      <c r="A2961" s="36" t="s">
        <v>18278</v>
      </c>
      <c r="B2961" s="36" t="s">
        <v>18279</v>
      </c>
      <c r="C2961" s="36" t="s">
        <v>3510</v>
      </c>
      <c r="D2961" s="36" t="s">
        <v>224</v>
      </c>
      <c r="E2961" s="8"/>
      <c r="F2961" s="37" t="s">
        <v>14556</v>
      </c>
      <c r="G2961" s="36" t="s">
        <v>14586</v>
      </c>
      <c r="H2961" s="38">
        <v>11409.5</v>
      </c>
      <c r="I2961" s="37" t="s">
        <v>14558</v>
      </c>
    </row>
    <row r="2962" spans="1:9" x14ac:dyDescent="0.25">
      <c r="A2962" s="36" t="s">
        <v>18280</v>
      </c>
      <c r="B2962" s="36" t="s">
        <v>18281</v>
      </c>
      <c r="C2962" s="36" t="s">
        <v>4671</v>
      </c>
      <c r="D2962" s="36" t="s">
        <v>224</v>
      </c>
      <c r="E2962" s="8"/>
      <c r="F2962" s="37" t="s">
        <v>14556</v>
      </c>
      <c r="G2962" s="36" t="s">
        <v>14557</v>
      </c>
      <c r="H2962" s="38">
        <v>11409.5</v>
      </c>
      <c r="I2962" s="37" t="s">
        <v>14558</v>
      </c>
    </row>
    <row r="2963" spans="1:9" x14ac:dyDescent="0.25">
      <c r="A2963" s="36" t="s">
        <v>18282</v>
      </c>
      <c r="B2963" s="36" t="s">
        <v>18283</v>
      </c>
      <c r="C2963" s="36" t="s">
        <v>2088</v>
      </c>
      <c r="D2963" s="36" t="s">
        <v>224</v>
      </c>
      <c r="E2963" s="8"/>
      <c r="F2963" s="37" t="s">
        <v>14556</v>
      </c>
      <c r="G2963" s="36" t="s">
        <v>14631</v>
      </c>
      <c r="H2963" s="38">
        <v>12598.5</v>
      </c>
      <c r="I2963" s="37" t="s">
        <v>14558</v>
      </c>
    </row>
    <row r="2964" spans="1:9" x14ac:dyDescent="0.25">
      <c r="A2964" s="36" t="s">
        <v>18284</v>
      </c>
      <c r="B2964" s="36" t="s">
        <v>18285</v>
      </c>
      <c r="C2964" s="36" t="s">
        <v>4672</v>
      </c>
      <c r="D2964" s="36" t="s">
        <v>25</v>
      </c>
      <c r="E2964" s="8"/>
      <c r="F2964" s="37" t="s">
        <v>14556</v>
      </c>
      <c r="G2964" s="36" t="s">
        <v>14557</v>
      </c>
      <c r="H2964" s="38">
        <v>7575</v>
      </c>
      <c r="I2964" s="37" t="s">
        <v>14558</v>
      </c>
    </row>
    <row r="2965" spans="1:9" x14ac:dyDescent="0.25">
      <c r="A2965" s="36" t="s">
        <v>18286</v>
      </c>
      <c r="B2965" s="36" t="s">
        <v>18287</v>
      </c>
      <c r="C2965" s="36" t="s">
        <v>6039</v>
      </c>
      <c r="D2965" s="36" t="s">
        <v>1392</v>
      </c>
      <c r="E2965" s="8"/>
      <c r="F2965" s="37" t="s">
        <v>14610</v>
      </c>
      <c r="G2965" s="36" t="s">
        <v>14750</v>
      </c>
      <c r="H2965" s="38">
        <v>5853.3099999999995</v>
      </c>
      <c r="I2965" s="37" t="s">
        <v>14558</v>
      </c>
    </row>
    <row r="2966" spans="1:9" x14ac:dyDescent="0.25">
      <c r="A2966" s="36" t="s">
        <v>18288</v>
      </c>
      <c r="B2966" s="36" t="s">
        <v>18289</v>
      </c>
      <c r="C2966" s="36" t="s">
        <v>4067</v>
      </c>
      <c r="D2966" s="36" t="s">
        <v>224</v>
      </c>
      <c r="E2966" s="8"/>
      <c r="F2966" s="37" t="s">
        <v>14556</v>
      </c>
      <c r="G2966" s="36" t="s">
        <v>14628</v>
      </c>
      <c r="H2966" s="38">
        <v>11409.5</v>
      </c>
      <c r="I2966" s="37" t="s">
        <v>14558</v>
      </c>
    </row>
    <row r="2967" spans="1:9" x14ac:dyDescent="0.25">
      <c r="A2967" s="36" t="s">
        <v>18290</v>
      </c>
      <c r="B2967" s="36" t="s">
        <v>18291</v>
      </c>
      <c r="C2967" s="36" t="s">
        <v>5032</v>
      </c>
      <c r="D2967" s="36" t="s">
        <v>97</v>
      </c>
      <c r="E2967" s="8"/>
      <c r="F2967" s="37" t="s">
        <v>14556</v>
      </c>
      <c r="G2967" s="36" t="s">
        <v>14561</v>
      </c>
      <c r="H2967" s="38">
        <v>14123</v>
      </c>
      <c r="I2967" s="37" t="s">
        <v>14558</v>
      </c>
    </row>
    <row r="2968" spans="1:9" x14ac:dyDescent="0.25">
      <c r="A2968" s="36" t="s">
        <v>18292</v>
      </c>
      <c r="B2968" s="36" t="s">
        <v>18293</v>
      </c>
      <c r="C2968" s="36" t="s">
        <v>2090</v>
      </c>
      <c r="D2968" s="36" t="s">
        <v>224</v>
      </c>
      <c r="E2968" s="8"/>
      <c r="F2968" s="37" t="s">
        <v>14556</v>
      </c>
      <c r="G2968" s="36" t="s">
        <v>14631</v>
      </c>
      <c r="H2968" s="38">
        <v>12598.5</v>
      </c>
      <c r="I2968" s="37" t="s">
        <v>14558</v>
      </c>
    </row>
    <row r="2969" spans="1:9" x14ac:dyDescent="0.25">
      <c r="A2969" s="36" t="s">
        <v>18294</v>
      </c>
      <c r="B2969" s="36" t="s">
        <v>18295</v>
      </c>
      <c r="C2969" s="36" t="s">
        <v>4674</v>
      </c>
      <c r="D2969" s="36" t="s">
        <v>556</v>
      </c>
      <c r="E2969" s="8"/>
      <c r="F2969" s="37" t="s">
        <v>14556</v>
      </c>
      <c r="G2969" s="36" t="s">
        <v>14557</v>
      </c>
      <c r="H2969" s="38">
        <v>18084</v>
      </c>
      <c r="I2969" s="37" t="s">
        <v>14558</v>
      </c>
    </row>
    <row r="2970" spans="1:9" x14ac:dyDescent="0.25">
      <c r="A2970" s="36" t="s">
        <v>18296</v>
      </c>
      <c r="B2970" s="36" t="s">
        <v>18297</v>
      </c>
      <c r="C2970" s="36" t="s">
        <v>7467</v>
      </c>
      <c r="D2970" s="36" t="s">
        <v>217</v>
      </c>
      <c r="E2970" s="8"/>
      <c r="F2970" s="37" t="s">
        <v>14556</v>
      </c>
      <c r="G2970" s="36" t="s">
        <v>18298</v>
      </c>
      <c r="H2970" s="38">
        <v>6689.5</v>
      </c>
      <c r="I2970" s="37" t="s">
        <v>14558</v>
      </c>
    </row>
    <row r="2971" spans="1:9" x14ac:dyDescent="0.25">
      <c r="A2971" s="36" t="s">
        <v>302</v>
      </c>
      <c r="B2971" s="36" t="s">
        <v>18299</v>
      </c>
      <c r="C2971" s="36" t="s">
        <v>301</v>
      </c>
      <c r="D2971" s="36" t="s">
        <v>154</v>
      </c>
      <c r="E2971" s="8"/>
      <c r="F2971" s="37" t="s">
        <v>14556</v>
      </c>
      <c r="G2971" s="36" t="s">
        <v>14561</v>
      </c>
      <c r="H2971" s="38">
        <v>5438.5</v>
      </c>
      <c r="I2971" s="37" t="s">
        <v>14558</v>
      </c>
    </row>
    <row r="2972" spans="1:9" x14ac:dyDescent="0.25">
      <c r="A2972" s="36" t="s">
        <v>18300</v>
      </c>
      <c r="B2972" s="36" t="s">
        <v>18301</v>
      </c>
      <c r="C2972" s="36" t="s">
        <v>8075</v>
      </c>
      <c r="D2972" s="36" t="s">
        <v>49</v>
      </c>
      <c r="E2972" s="8"/>
      <c r="F2972" s="37" t="s">
        <v>14556</v>
      </c>
      <c r="G2972" s="36" t="s">
        <v>16305</v>
      </c>
      <c r="H2972" s="38">
        <v>14527.5</v>
      </c>
      <c r="I2972" s="37" t="s">
        <v>14558</v>
      </c>
    </row>
    <row r="2973" spans="1:9" x14ac:dyDescent="0.25">
      <c r="A2973" s="36" t="s">
        <v>18302</v>
      </c>
      <c r="B2973" s="36" t="s">
        <v>18303</v>
      </c>
      <c r="C2973" s="36" t="s">
        <v>7006</v>
      </c>
      <c r="D2973" s="36" t="s">
        <v>379</v>
      </c>
      <c r="E2973" s="8"/>
      <c r="F2973" s="37" t="s">
        <v>14556</v>
      </c>
      <c r="G2973" s="36" t="s">
        <v>18304</v>
      </c>
      <c r="H2973" s="38">
        <v>8852.5</v>
      </c>
      <c r="I2973" s="37" t="s">
        <v>14558</v>
      </c>
    </row>
    <row r="2974" spans="1:9" x14ac:dyDescent="0.25">
      <c r="A2974" s="36" t="s">
        <v>459</v>
      </c>
      <c r="B2974" s="36" t="s">
        <v>18305</v>
      </c>
      <c r="C2974" s="36" t="s">
        <v>458</v>
      </c>
      <c r="D2974" s="36" t="s">
        <v>228</v>
      </c>
      <c r="E2974" s="8"/>
      <c r="F2974" s="37" t="s">
        <v>14556</v>
      </c>
      <c r="G2974" s="36" t="s">
        <v>16723</v>
      </c>
      <c r="H2974" s="38">
        <v>4520.5</v>
      </c>
      <c r="I2974" s="37" t="s">
        <v>14558</v>
      </c>
    </row>
    <row r="2975" spans="1:9" x14ac:dyDescent="0.25">
      <c r="A2975" s="36" t="s">
        <v>18306</v>
      </c>
      <c r="B2975" s="36" t="s">
        <v>18307</v>
      </c>
      <c r="C2975" s="36" t="s">
        <v>3512</v>
      </c>
      <c r="D2975" s="36" t="s">
        <v>535</v>
      </c>
      <c r="E2975" s="8"/>
      <c r="F2975" s="37" t="s">
        <v>14556</v>
      </c>
      <c r="G2975" s="36" t="s">
        <v>14586</v>
      </c>
      <c r="H2975" s="38">
        <v>5864</v>
      </c>
      <c r="I2975" s="37" t="s">
        <v>14558</v>
      </c>
    </row>
    <row r="2976" spans="1:9" x14ac:dyDescent="0.25">
      <c r="A2976" s="36" t="s">
        <v>18308</v>
      </c>
      <c r="B2976" s="36" t="s">
        <v>18309</v>
      </c>
      <c r="C2976" s="36" t="s">
        <v>8454</v>
      </c>
      <c r="D2976" s="36" t="s">
        <v>154</v>
      </c>
      <c r="E2976" s="8"/>
      <c r="F2976" s="37" t="s">
        <v>14556</v>
      </c>
      <c r="G2976" s="36" t="s">
        <v>14574</v>
      </c>
      <c r="H2976" s="38">
        <v>5438.5</v>
      </c>
      <c r="I2976" s="37" t="s">
        <v>14558</v>
      </c>
    </row>
    <row r="2977" spans="1:9" x14ac:dyDescent="0.25">
      <c r="A2977" s="36" t="s">
        <v>18310</v>
      </c>
      <c r="B2977" s="36" t="s">
        <v>18311</v>
      </c>
      <c r="C2977" s="36" t="s">
        <v>8456</v>
      </c>
      <c r="D2977" s="36" t="s">
        <v>1059</v>
      </c>
      <c r="E2977" s="8"/>
      <c r="F2977" s="37" t="s">
        <v>14556</v>
      </c>
      <c r="G2977" s="36" t="s">
        <v>14574</v>
      </c>
      <c r="H2977" s="38">
        <v>15199</v>
      </c>
      <c r="I2977" s="37" t="s">
        <v>14558</v>
      </c>
    </row>
    <row r="2978" spans="1:9" x14ac:dyDescent="0.25">
      <c r="A2978" s="36" t="s">
        <v>18312</v>
      </c>
      <c r="B2978" s="36" t="s">
        <v>18313</v>
      </c>
      <c r="C2978" s="36" t="s">
        <v>5034</v>
      </c>
      <c r="D2978" s="36" t="s">
        <v>132</v>
      </c>
      <c r="E2978" s="8"/>
      <c r="F2978" s="37" t="s">
        <v>14556</v>
      </c>
      <c r="G2978" s="36" t="s">
        <v>14561</v>
      </c>
      <c r="H2978" s="38">
        <v>12587</v>
      </c>
      <c r="I2978" s="37" t="s">
        <v>14558</v>
      </c>
    </row>
    <row r="2979" spans="1:9" x14ac:dyDescent="0.25">
      <c r="A2979" s="36" t="s">
        <v>18314</v>
      </c>
      <c r="B2979" s="36" t="s">
        <v>18315</v>
      </c>
      <c r="C2979" s="36" t="s">
        <v>8021</v>
      </c>
      <c r="D2979" s="36" t="s">
        <v>616</v>
      </c>
      <c r="E2979" s="8"/>
      <c r="F2979" s="37" t="s">
        <v>14556</v>
      </c>
      <c r="G2979" s="36" t="s">
        <v>14631</v>
      </c>
      <c r="H2979" s="38">
        <v>5759.5</v>
      </c>
      <c r="I2979" s="37" t="s">
        <v>14558</v>
      </c>
    </row>
    <row r="2980" spans="1:9" x14ac:dyDescent="0.25">
      <c r="A2980" s="36" t="s">
        <v>18316</v>
      </c>
      <c r="B2980" s="36" t="s">
        <v>18317</v>
      </c>
      <c r="C2980" s="36" t="s">
        <v>7586</v>
      </c>
      <c r="D2980" s="36" t="s">
        <v>206</v>
      </c>
      <c r="E2980" s="8"/>
      <c r="F2980" s="37" t="s">
        <v>14556</v>
      </c>
      <c r="G2980" s="36" t="s">
        <v>14863</v>
      </c>
      <c r="H2980" s="38">
        <v>4635.5</v>
      </c>
      <c r="I2980" s="37" t="s">
        <v>14558</v>
      </c>
    </row>
    <row r="2981" spans="1:9" x14ac:dyDescent="0.25">
      <c r="A2981" s="36" t="s">
        <v>18318</v>
      </c>
      <c r="B2981" s="36" t="s">
        <v>18319</v>
      </c>
      <c r="C2981" s="36" t="s">
        <v>3659</v>
      </c>
      <c r="D2981" s="36" t="s">
        <v>911</v>
      </c>
      <c r="E2981" s="8"/>
      <c r="F2981" s="37" t="s">
        <v>14556</v>
      </c>
      <c r="G2981" s="36" t="s">
        <v>14574</v>
      </c>
      <c r="H2981" s="38">
        <v>7922.5</v>
      </c>
      <c r="I2981" s="37" t="s">
        <v>14558</v>
      </c>
    </row>
    <row r="2982" spans="1:9" x14ac:dyDescent="0.25">
      <c r="A2982" s="36" t="s">
        <v>18320</v>
      </c>
      <c r="B2982" s="36" t="s">
        <v>18321</v>
      </c>
      <c r="C2982" s="36" t="s">
        <v>5036</v>
      </c>
      <c r="D2982" s="36" t="s">
        <v>25</v>
      </c>
      <c r="E2982" s="8"/>
      <c r="F2982" s="37" t="s">
        <v>14556</v>
      </c>
      <c r="G2982" s="36" t="s">
        <v>14561</v>
      </c>
      <c r="H2982" s="38">
        <v>7575</v>
      </c>
      <c r="I2982" s="37" t="s">
        <v>14558</v>
      </c>
    </row>
    <row r="2983" spans="1:9" x14ac:dyDescent="0.25">
      <c r="A2983" s="36" t="s">
        <v>18322</v>
      </c>
      <c r="B2983" s="36" t="s">
        <v>18323</v>
      </c>
      <c r="C2983" s="36" t="s">
        <v>1109</v>
      </c>
      <c r="D2983" s="36" t="s">
        <v>439</v>
      </c>
      <c r="E2983" s="8"/>
      <c r="F2983" s="37" t="s">
        <v>14556</v>
      </c>
      <c r="G2983" s="36" t="s">
        <v>14742</v>
      </c>
      <c r="H2983" s="38">
        <v>5171.5</v>
      </c>
      <c r="I2983" s="37" t="s">
        <v>14558</v>
      </c>
    </row>
    <row r="2984" spans="1:9" x14ac:dyDescent="0.25">
      <c r="A2984" s="36" t="s">
        <v>18324</v>
      </c>
      <c r="B2984" s="36" t="s">
        <v>18325</v>
      </c>
      <c r="C2984" s="36" t="s">
        <v>5037</v>
      </c>
      <c r="D2984" s="36" t="s">
        <v>556</v>
      </c>
      <c r="E2984" s="8"/>
      <c r="F2984" s="37" t="s">
        <v>14556</v>
      </c>
      <c r="G2984" s="36" t="s">
        <v>14561</v>
      </c>
      <c r="H2984" s="38">
        <v>18084</v>
      </c>
      <c r="I2984" s="37" t="s">
        <v>14558</v>
      </c>
    </row>
    <row r="2985" spans="1:9" x14ac:dyDescent="0.25">
      <c r="A2985" s="36" t="s">
        <v>18326</v>
      </c>
      <c r="B2985" s="36" t="s">
        <v>18327</v>
      </c>
      <c r="C2985" s="36" t="s">
        <v>5038</v>
      </c>
      <c r="D2985" s="36" t="s">
        <v>224</v>
      </c>
      <c r="E2985" s="8"/>
      <c r="F2985" s="37" t="s">
        <v>14556</v>
      </c>
      <c r="G2985" s="36" t="s">
        <v>14561</v>
      </c>
      <c r="H2985" s="38">
        <v>11409.5</v>
      </c>
      <c r="I2985" s="37" t="s">
        <v>14558</v>
      </c>
    </row>
    <row r="2986" spans="1:9" x14ac:dyDescent="0.25">
      <c r="A2986" s="36" t="s">
        <v>18328</v>
      </c>
      <c r="B2986" s="36" t="s">
        <v>18329</v>
      </c>
      <c r="C2986" s="36" t="s">
        <v>3660</v>
      </c>
      <c r="D2986" s="36" t="s">
        <v>217</v>
      </c>
      <c r="E2986" s="8"/>
      <c r="F2986" s="37" t="s">
        <v>14556</v>
      </c>
      <c r="G2986" s="36" t="s">
        <v>14574</v>
      </c>
      <c r="H2986" s="38">
        <v>6689.5</v>
      </c>
      <c r="I2986" s="37" t="s">
        <v>14558</v>
      </c>
    </row>
    <row r="2987" spans="1:9" x14ac:dyDescent="0.25">
      <c r="A2987" s="36" t="s">
        <v>18330</v>
      </c>
      <c r="B2987" s="36" t="s">
        <v>18331</v>
      </c>
      <c r="C2987" s="36" t="s">
        <v>6595</v>
      </c>
      <c r="D2987" s="36" t="s">
        <v>49</v>
      </c>
      <c r="E2987" s="8"/>
      <c r="F2987" s="37" t="s">
        <v>14556</v>
      </c>
      <c r="G2987" s="36" t="s">
        <v>15570</v>
      </c>
      <c r="H2987" s="38">
        <v>14527.5</v>
      </c>
      <c r="I2987" s="37" t="s">
        <v>14558</v>
      </c>
    </row>
    <row r="2988" spans="1:9" x14ac:dyDescent="0.25">
      <c r="A2988" s="36" t="s">
        <v>18332</v>
      </c>
      <c r="B2988" s="36" t="s">
        <v>18333</v>
      </c>
      <c r="C2988" s="36" t="s">
        <v>4678</v>
      </c>
      <c r="D2988" s="36" t="s">
        <v>119</v>
      </c>
      <c r="E2988" s="8"/>
      <c r="F2988" s="37" t="s">
        <v>14556</v>
      </c>
      <c r="G2988" s="36" t="s">
        <v>14557</v>
      </c>
      <c r="H2988" s="38">
        <v>5237.5</v>
      </c>
      <c r="I2988" s="37" t="s">
        <v>14558</v>
      </c>
    </row>
    <row r="2989" spans="1:9" x14ac:dyDescent="0.25">
      <c r="A2989" s="36" t="s">
        <v>18334</v>
      </c>
      <c r="B2989" s="36" t="s">
        <v>18335</v>
      </c>
      <c r="C2989" s="36" t="s">
        <v>18336</v>
      </c>
      <c r="D2989" s="36" t="s">
        <v>1187</v>
      </c>
      <c r="E2989" s="8"/>
      <c r="F2989" s="37" t="s">
        <v>14556</v>
      </c>
      <c r="G2989" s="36" t="s">
        <v>14574</v>
      </c>
      <c r="H2989" s="38">
        <v>14494</v>
      </c>
      <c r="I2989" s="37" t="s">
        <v>14558</v>
      </c>
    </row>
    <row r="2990" spans="1:9" x14ac:dyDescent="0.25">
      <c r="A2990" s="36" t="s">
        <v>18337</v>
      </c>
      <c r="B2990" s="36" t="s">
        <v>18338</v>
      </c>
      <c r="C2990" s="36" t="s">
        <v>3393</v>
      </c>
      <c r="D2990" s="36" t="s">
        <v>206</v>
      </c>
      <c r="E2990" s="8"/>
      <c r="F2990" s="37" t="s">
        <v>14556</v>
      </c>
      <c r="G2990" s="36" t="s">
        <v>14611</v>
      </c>
      <c r="H2990" s="38">
        <v>4635.5</v>
      </c>
      <c r="I2990" s="37" t="s">
        <v>14558</v>
      </c>
    </row>
    <row r="2991" spans="1:9" x14ac:dyDescent="0.25">
      <c r="A2991" s="36" t="s">
        <v>18339</v>
      </c>
      <c r="B2991" s="36" t="s">
        <v>18340</v>
      </c>
      <c r="C2991" s="36" t="s">
        <v>5272</v>
      </c>
      <c r="D2991" s="36" t="s">
        <v>63</v>
      </c>
      <c r="E2991" s="8"/>
      <c r="F2991" s="37" t="s">
        <v>14556</v>
      </c>
      <c r="G2991" s="36" t="s">
        <v>14950</v>
      </c>
      <c r="H2991" s="38">
        <v>15339</v>
      </c>
      <c r="I2991" s="37" t="s">
        <v>14558</v>
      </c>
    </row>
    <row r="2992" spans="1:9" x14ac:dyDescent="0.25">
      <c r="A2992" s="36" t="s">
        <v>673</v>
      </c>
      <c r="B2992" s="36" t="s">
        <v>18341</v>
      </c>
      <c r="C2992" s="36" t="s">
        <v>672</v>
      </c>
      <c r="D2992" s="36" t="s">
        <v>132</v>
      </c>
      <c r="E2992" s="8"/>
      <c r="F2992" s="37" t="s">
        <v>14610</v>
      </c>
      <c r="G2992" s="36" t="s">
        <v>14557</v>
      </c>
      <c r="H2992" s="38">
        <v>11013.62</v>
      </c>
      <c r="I2992" s="37" t="s">
        <v>14558</v>
      </c>
    </row>
    <row r="2993" spans="1:9" x14ac:dyDescent="0.25">
      <c r="A2993" s="36" t="s">
        <v>18342</v>
      </c>
      <c r="B2993" s="36" t="s">
        <v>18343</v>
      </c>
      <c r="C2993" s="36" t="s">
        <v>8506</v>
      </c>
      <c r="D2993" s="36" t="s">
        <v>49</v>
      </c>
      <c r="E2993" s="8"/>
      <c r="F2993" s="37" t="s">
        <v>14556</v>
      </c>
      <c r="G2993" s="36" t="s">
        <v>16136</v>
      </c>
      <c r="H2993" s="38">
        <v>14527.5</v>
      </c>
      <c r="I2993" s="37" t="s">
        <v>14558</v>
      </c>
    </row>
    <row r="2994" spans="1:9" x14ac:dyDescent="0.25">
      <c r="A2994" s="36" t="s">
        <v>18344</v>
      </c>
      <c r="B2994" s="36" t="s">
        <v>18345</v>
      </c>
      <c r="C2994" s="36" t="s">
        <v>5039</v>
      </c>
      <c r="D2994" s="36" t="s">
        <v>1943</v>
      </c>
      <c r="E2994" s="8"/>
      <c r="F2994" s="37" t="s">
        <v>14556</v>
      </c>
      <c r="G2994" s="36" t="s">
        <v>14561</v>
      </c>
      <c r="H2994" s="38">
        <v>9465.5</v>
      </c>
      <c r="I2994" s="37" t="s">
        <v>14558</v>
      </c>
    </row>
    <row r="2995" spans="1:9" x14ac:dyDescent="0.25">
      <c r="A2995" s="36" t="s">
        <v>18346</v>
      </c>
      <c r="B2995" s="36" t="s">
        <v>18347</v>
      </c>
      <c r="C2995" s="36" t="s">
        <v>5041</v>
      </c>
      <c r="D2995" s="36" t="s">
        <v>154</v>
      </c>
      <c r="E2995" s="8"/>
      <c r="F2995" s="37" t="s">
        <v>14556</v>
      </c>
      <c r="G2995" s="36" t="s">
        <v>14561</v>
      </c>
      <c r="H2995" s="38">
        <v>5438.5</v>
      </c>
      <c r="I2995" s="37" t="s">
        <v>14558</v>
      </c>
    </row>
    <row r="2996" spans="1:9" x14ac:dyDescent="0.25">
      <c r="A2996" s="36" t="s">
        <v>18348</v>
      </c>
      <c r="B2996" s="36" t="s">
        <v>18349</v>
      </c>
      <c r="C2996" s="36" t="s">
        <v>3449</v>
      </c>
      <c r="D2996" s="36" t="s">
        <v>224</v>
      </c>
      <c r="E2996" s="8"/>
      <c r="F2996" s="37" t="s">
        <v>14556</v>
      </c>
      <c r="G2996" s="36" t="s">
        <v>14637</v>
      </c>
      <c r="H2996" s="38">
        <v>11409.5</v>
      </c>
      <c r="I2996" s="37" t="s">
        <v>14558</v>
      </c>
    </row>
    <row r="2997" spans="1:9" x14ac:dyDescent="0.25">
      <c r="A2997" s="36" t="s">
        <v>18350</v>
      </c>
      <c r="B2997" s="36" t="s">
        <v>18351</v>
      </c>
      <c r="C2997" s="36" t="s">
        <v>6955</v>
      </c>
      <c r="D2997" s="36" t="s">
        <v>132</v>
      </c>
      <c r="E2997" s="8"/>
      <c r="F2997" s="37" t="s">
        <v>14556</v>
      </c>
      <c r="G2997" s="36" t="s">
        <v>14567</v>
      </c>
      <c r="H2997" s="38">
        <v>12587</v>
      </c>
      <c r="I2997" s="37" t="s">
        <v>14558</v>
      </c>
    </row>
    <row r="2998" spans="1:9" x14ac:dyDescent="0.25">
      <c r="A2998" s="36" t="s">
        <v>877</v>
      </c>
      <c r="B2998" s="36" t="s">
        <v>18352</v>
      </c>
      <c r="C2998" s="36" t="s">
        <v>878</v>
      </c>
      <c r="D2998" s="36" t="s">
        <v>567</v>
      </c>
      <c r="E2998" s="8"/>
      <c r="F2998" s="37" t="s">
        <v>14556</v>
      </c>
      <c r="G2998" s="36" t="s">
        <v>14557</v>
      </c>
      <c r="H2998" s="38">
        <v>5586.5</v>
      </c>
      <c r="I2998" s="37" t="s">
        <v>14558</v>
      </c>
    </row>
    <row r="2999" spans="1:9" x14ac:dyDescent="0.25">
      <c r="A2999" s="36" t="s">
        <v>18353</v>
      </c>
      <c r="B2999" s="36" t="s">
        <v>18354</v>
      </c>
      <c r="C2999" s="36" t="s">
        <v>4715</v>
      </c>
      <c r="D2999" s="36" t="s">
        <v>80</v>
      </c>
      <c r="E2999" s="8"/>
      <c r="F2999" s="37" t="s">
        <v>14556</v>
      </c>
      <c r="G2999" s="36" t="s">
        <v>14557</v>
      </c>
      <c r="H2999" s="38">
        <v>8852.5</v>
      </c>
      <c r="I2999" s="37" t="s">
        <v>14558</v>
      </c>
    </row>
    <row r="3000" spans="1:9" x14ac:dyDescent="0.25">
      <c r="A3000" s="36" t="s">
        <v>18355</v>
      </c>
      <c r="B3000" s="36" t="s">
        <v>18356</v>
      </c>
      <c r="C3000" s="36" t="s">
        <v>7093</v>
      </c>
      <c r="D3000" s="36" t="s">
        <v>1449</v>
      </c>
      <c r="E3000" s="8"/>
      <c r="F3000" s="37" t="s">
        <v>14556</v>
      </c>
      <c r="G3000" s="36" t="s">
        <v>14580</v>
      </c>
      <c r="H3000" s="38">
        <v>13767.5</v>
      </c>
      <c r="I3000" s="37" t="s">
        <v>14558</v>
      </c>
    </row>
    <row r="3001" spans="1:9" x14ac:dyDescent="0.25">
      <c r="A3001" s="36" t="s">
        <v>18357</v>
      </c>
      <c r="B3001" s="36" t="s">
        <v>18358</v>
      </c>
      <c r="C3001" s="36" t="s">
        <v>5042</v>
      </c>
      <c r="D3001" s="36" t="s">
        <v>232</v>
      </c>
      <c r="E3001" s="8"/>
      <c r="F3001" s="37" t="s">
        <v>14556</v>
      </c>
      <c r="G3001" s="36" t="s">
        <v>14561</v>
      </c>
      <c r="H3001" s="38">
        <v>8196.5</v>
      </c>
      <c r="I3001" s="37" t="s">
        <v>14558</v>
      </c>
    </row>
    <row r="3002" spans="1:9" x14ac:dyDescent="0.25">
      <c r="A3002" s="36" t="s">
        <v>18359</v>
      </c>
      <c r="B3002" s="36" t="s">
        <v>18360</v>
      </c>
      <c r="C3002" s="36" t="s">
        <v>2774</v>
      </c>
      <c r="D3002" s="36" t="s">
        <v>334</v>
      </c>
      <c r="E3002" s="8"/>
      <c r="F3002" s="37" t="s">
        <v>14556</v>
      </c>
      <c r="G3002" s="36" t="s">
        <v>14640</v>
      </c>
      <c r="H3002" s="38">
        <v>17218.5</v>
      </c>
      <c r="I3002" s="37" t="s">
        <v>14558</v>
      </c>
    </row>
    <row r="3003" spans="1:9" x14ac:dyDescent="0.25">
      <c r="A3003" s="36" t="s">
        <v>18361</v>
      </c>
      <c r="B3003" s="36" t="s">
        <v>18362</v>
      </c>
      <c r="C3003" s="36" t="s">
        <v>4716</v>
      </c>
      <c r="D3003" s="36" t="s">
        <v>528</v>
      </c>
      <c r="E3003" s="8"/>
      <c r="F3003" s="37" t="s">
        <v>14556</v>
      </c>
      <c r="G3003" s="36" t="s">
        <v>14557</v>
      </c>
      <c r="H3003" s="38">
        <v>6894</v>
      </c>
      <c r="I3003" s="37" t="s">
        <v>14558</v>
      </c>
    </row>
    <row r="3004" spans="1:9" x14ac:dyDescent="0.25">
      <c r="A3004" s="36" t="s">
        <v>18363</v>
      </c>
      <c r="B3004" s="36" t="s">
        <v>18364</v>
      </c>
      <c r="C3004" s="36" t="s">
        <v>5837</v>
      </c>
      <c r="D3004" s="36" t="s">
        <v>217</v>
      </c>
      <c r="E3004" s="8"/>
      <c r="F3004" s="37" t="s">
        <v>14556</v>
      </c>
      <c r="G3004" s="36" t="s">
        <v>18365</v>
      </c>
      <c r="H3004" s="38">
        <v>6689.5</v>
      </c>
      <c r="I3004" s="37" t="s">
        <v>14558</v>
      </c>
    </row>
    <row r="3005" spans="1:9" x14ac:dyDescent="0.25">
      <c r="A3005" s="36" t="s">
        <v>676</v>
      </c>
      <c r="B3005" s="36" t="s">
        <v>18366</v>
      </c>
      <c r="C3005" s="36" t="s">
        <v>675</v>
      </c>
      <c r="D3005" s="36" t="s">
        <v>80</v>
      </c>
      <c r="E3005" s="8"/>
      <c r="F3005" s="37" t="s">
        <v>14556</v>
      </c>
      <c r="G3005" s="36" t="s">
        <v>14557</v>
      </c>
      <c r="H3005" s="38">
        <v>8852.5</v>
      </c>
      <c r="I3005" s="37" t="s">
        <v>14558</v>
      </c>
    </row>
    <row r="3006" spans="1:9" x14ac:dyDescent="0.25">
      <c r="A3006" s="36" t="s">
        <v>18367</v>
      </c>
      <c r="B3006" s="36" t="s">
        <v>18368</v>
      </c>
      <c r="C3006" s="36" t="s">
        <v>5403</v>
      </c>
      <c r="D3006" s="36" t="s">
        <v>228</v>
      </c>
      <c r="E3006" s="8"/>
      <c r="F3006" s="37" t="s">
        <v>14556</v>
      </c>
      <c r="G3006" s="36" t="s">
        <v>15175</v>
      </c>
      <c r="H3006" s="38">
        <v>4520.5</v>
      </c>
      <c r="I3006" s="37" t="s">
        <v>14558</v>
      </c>
    </row>
    <row r="3007" spans="1:9" x14ac:dyDescent="0.25">
      <c r="A3007" s="36" t="s">
        <v>18369</v>
      </c>
      <c r="B3007" s="36" t="s">
        <v>18370</v>
      </c>
      <c r="C3007" s="36" t="s">
        <v>4719</v>
      </c>
      <c r="D3007" s="36" t="s">
        <v>80</v>
      </c>
      <c r="E3007" s="8"/>
      <c r="F3007" s="37" t="s">
        <v>14556</v>
      </c>
      <c r="G3007" s="36" t="s">
        <v>14557</v>
      </c>
      <c r="H3007" s="38">
        <v>8852.5</v>
      </c>
      <c r="I3007" s="37" t="s">
        <v>14558</v>
      </c>
    </row>
    <row r="3008" spans="1:9" x14ac:dyDescent="0.25">
      <c r="A3008" s="36" t="s">
        <v>18371</v>
      </c>
      <c r="B3008" s="36" t="s">
        <v>18372</v>
      </c>
      <c r="C3008" s="36" t="s">
        <v>3106</v>
      </c>
      <c r="D3008" s="36" t="s">
        <v>80</v>
      </c>
      <c r="E3008" s="8"/>
      <c r="F3008" s="37" t="s">
        <v>14556</v>
      </c>
      <c r="G3008" s="36" t="s">
        <v>14561</v>
      </c>
      <c r="H3008" s="38">
        <v>8852.5</v>
      </c>
      <c r="I3008" s="37" t="s">
        <v>14558</v>
      </c>
    </row>
    <row r="3009" spans="1:9" x14ac:dyDescent="0.25">
      <c r="A3009" s="36" t="s">
        <v>18373</v>
      </c>
      <c r="B3009" s="36" t="s">
        <v>18374</v>
      </c>
      <c r="C3009" s="36" t="s">
        <v>4721</v>
      </c>
      <c r="D3009" s="36" t="s">
        <v>224</v>
      </c>
      <c r="E3009" s="8"/>
      <c r="F3009" s="37" t="s">
        <v>14556</v>
      </c>
      <c r="G3009" s="36" t="s">
        <v>14557</v>
      </c>
      <c r="H3009" s="38">
        <v>11409.5</v>
      </c>
      <c r="I3009" s="37" t="s">
        <v>14558</v>
      </c>
    </row>
    <row r="3010" spans="1:9" x14ac:dyDescent="0.25">
      <c r="A3010" s="36" t="s">
        <v>18375</v>
      </c>
      <c r="B3010" s="36" t="s">
        <v>18376</v>
      </c>
      <c r="C3010" s="36" t="s">
        <v>3107</v>
      </c>
      <c r="D3010" s="36" t="s">
        <v>259</v>
      </c>
      <c r="E3010" s="8"/>
      <c r="F3010" s="37" t="s">
        <v>14556</v>
      </c>
      <c r="G3010" s="36" t="s">
        <v>14561</v>
      </c>
      <c r="H3010" s="38">
        <v>5237.5</v>
      </c>
      <c r="I3010" s="37" t="s">
        <v>14558</v>
      </c>
    </row>
    <row r="3011" spans="1:9" x14ac:dyDescent="0.25">
      <c r="A3011" s="36" t="s">
        <v>18377</v>
      </c>
      <c r="B3011" s="36" t="s">
        <v>18378</v>
      </c>
      <c r="C3011" s="36" t="s">
        <v>4722</v>
      </c>
      <c r="D3011" s="36" t="s">
        <v>206</v>
      </c>
      <c r="E3011" s="8"/>
      <c r="F3011" s="37" t="s">
        <v>14556</v>
      </c>
      <c r="G3011" s="36" t="s">
        <v>14557</v>
      </c>
      <c r="H3011" s="38">
        <v>4635.5</v>
      </c>
      <c r="I3011" s="37" t="s">
        <v>14558</v>
      </c>
    </row>
    <row r="3012" spans="1:9" x14ac:dyDescent="0.25">
      <c r="A3012" s="36" t="s">
        <v>18379</v>
      </c>
      <c r="B3012" s="36" t="s">
        <v>18380</v>
      </c>
      <c r="C3012" s="36" t="s">
        <v>7594</v>
      </c>
      <c r="D3012" s="36" t="s">
        <v>224</v>
      </c>
      <c r="E3012" s="8"/>
      <c r="F3012" s="37" t="s">
        <v>14556</v>
      </c>
      <c r="G3012" s="36" t="s">
        <v>18381</v>
      </c>
      <c r="H3012" s="38">
        <v>11409.5</v>
      </c>
      <c r="I3012" s="37" t="s">
        <v>14558</v>
      </c>
    </row>
    <row r="3013" spans="1:9" x14ac:dyDescent="0.25">
      <c r="A3013" s="36" t="s">
        <v>18382</v>
      </c>
      <c r="B3013" s="36" t="s">
        <v>18383</v>
      </c>
      <c r="C3013" s="36" t="s">
        <v>3792</v>
      </c>
      <c r="D3013" s="36" t="s">
        <v>350</v>
      </c>
      <c r="E3013" s="8"/>
      <c r="F3013" s="37" t="s">
        <v>14556</v>
      </c>
      <c r="G3013" s="36" t="s">
        <v>14678</v>
      </c>
      <c r="H3013" s="38">
        <v>6780.5</v>
      </c>
      <c r="I3013" s="37" t="s">
        <v>14558</v>
      </c>
    </row>
    <row r="3014" spans="1:9" x14ac:dyDescent="0.25">
      <c r="A3014" s="36" t="s">
        <v>18384</v>
      </c>
      <c r="B3014" s="36" t="s">
        <v>18385</v>
      </c>
      <c r="C3014" s="36" t="s">
        <v>3662</v>
      </c>
      <c r="D3014" s="36" t="s">
        <v>1056</v>
      </c>
      <c r="E3014" s="8"/>
      <c r="F3014" s="37" t="s">
        <v>14556</v>
      </c>
      <c r="G3014" s="36" t="s">
        <v>14574</v>
      </c>
      <c r="H3014" s="38">
        <v>7133.5</v>
      </c>
      <c r="I3014" s="37" t="s">
        <v>14558</v>
      </c>
    </row>
    <row r="3015" spans="1:9" x14ac:dyDescent="0.25">
      <c r="A3015" s="36" t="s">
        <v>18386</v>
      </c>
      <c r="B3015" s="36" t="s">
        <v>18387</v>
      </c>
      <c r="C3015" s="36" t="s">
        <v>846</v>
      </c>
      <c r="D3015" s="36" t="s">
        <v>80</v>
      </c>
      <c r="E3015" s="8"/>
      <c r="F3015" s="37" t="s">
        <v>14556</v>
      </c>
      <c r="G3015" s="36" t="s">
        <v>15891</v>
      </c>
      <c r="H3015" s="38">
        <v>9951</v>
      </c>
      <c r="I3015" s="37" t="s">
        <v>14558</v>
      </c>
    </row>
    <row r="3016" spans="1:9" x14ac:dyDescent="0.25">
      <c r="A3016" s="36" t="s">
        <v>18388</v>
      </c>
      <c r="B3016" s="36" t="s">
        <v>18389</v>
      </c>
      <c r="C3016" s="36" t="s">
        <v>4723</v>
      </c>
      <c r="D3016" s="36" t="s">
        <v>556</v>
      </c>
      <c r="E3016" s="8"/>
      <c r="F3016" s="37" t="s">
        <v>14556</v>
      </c>
      <c r="G3016" s="36" t="s">
        <v>14557</v>
      </c>
      <c r="H3016" s="38">
        <v>18084</v>
      </c>
      <c r="I3016" s="37" t="s">
        <v>14558</v>
      </c>
    </row>
    <row r="3017" spans="1:9" x14ac:dyDescent="0.25">
      <c r="A3017" s="36" t="s">
        <v>18390</v>
      </c>
      <c r="B3017" s="36" t="s">
        <v>18391</v>
      </c>
      <c r="C3017" s="36" t="s">
        <v>3108</v>
      </c>
      <c r="D3017" s="36" t="s">
        <v>25</v>
      </c>
      <c r="E3017" s="8"/>
      <c r="F3017" s="37" t="s">
        <v>14556</v>
      </c>
      <c r="G3017" s="36" t="s">
        <v>14561</v>
      </c>
      <c r="H3017" s="38">
        <v>7575</v>
      </c>
      <c r="I3017" s="37" t="s">
        <v>14558</v>
      </c>
    </row>
    <row r="3018" spans="1:9" x14ac:dyDescent="0.25">
      <c r="A3018" s="36" t="s">
        <v>18392</v>
      </c>
      <c r="B3018" s="36" t="s">
        <v>18393</v>
      </c>
      <c r="C3018" s="36" t="s">
        <v>6649</v>
      </c>
      <c r="D3018" s="36" t="s">
        <v>33</v>
      </c>
      <c r="E3018" s="8"/>
      <c r="F3018" s="37" t="s">
        <v>14556</v>
      </c>
      <c r="G3018" s="36" t="s">
        <v>14622</v>
      </c>
      <c r="H3018" s="38">
        <v>6689.5</v>
      </c>
      <c r="I3018" s="37" t="s">
        <v>14558</v>
      </c>
    </row>
    <row r="3019" spans="1:9" x14ac:dyDescent="0.25">
      <c r="A3019" s="36" t="s">
        <v>18394</v>
      </c>
      <c r="B3019" s="36" t="s">
        <v>18395</v>
      </c>
      <c r="C3019" s="36" t="s">
        <v>6981</v>
      </c>
      <c r="D3019" s="36" t="s">
        <v>49</v>
      </c>
      <c r="E3019" s="8"/>
      <c r="F3019" s="37" t="s">
        <v>14556</v>
      </c>
      <c r="G3019" s="36" t="s">
        <v>18396</v>
      </c>
      <c r="H3019" s="38">
        <v>14527.5</v>
      </c>
      <c r="I3019" s="37" t="s">
        <v>14558</v>
      </c>
    </row>
    <row r="3020" spans="1:9" x14ac:dyDescent="0.25">
      <c r="A3020" s="36" t="s">
        <v>18397</v>
      </c>
      <c r="B3020" s="36" t="s">
        <v>18398</v>
      </c>
      <c r="C3020" s="36" t="s">
        <v>4725</v>
      </c>
      <c r="D3020" s="36" t="s">
        <v>142</v>
      </c>
      <c r="E3020" s="8"/>
      <c r="F3020" s="37" t="s">
        <v>14556</v>
      </c>
      <c r="G3020" s="36" t="s">
        <v>14557</v>
      </c>
      <c r="H3020" s="38">
        <v>5586.5</v>
      </c>
      <c r="I3020" s="37" t="s">
        <v>14558</v>
      </c>
    </row>
    <row r="3021" spans="1:9" x14ac:dyDescent="0.25">
      <c r="A3021" s="36" t="s">
        <v>18399</v>
      </c>
      <c r="B3021" s="36" t="s">
        <v>18400</v>
      </c>
      <c r="C3021" s="36" t="s">
        <v>5285</v>
      </c>
      <c r="D3021" s="36" t="s">
        <v>154</v>
      </c>
      <c r="E3021" s="8"/>
      <c r="F3021" s="37" t="s">
        <v>14556</v>
      </c>
      <c r="G3021" s="36" t="s">
        <v>15446</v>
      </c>
      <c r="H3021" s="38">
        <v>5438.5</v>
      </c>
      <c r="I3021" s="37" t="s">
        <v>14558</v>
      </c>
    </row>
    <row r="3022" spans="1:9" x14ac:dyDescent="0.25">
      <c r="A3022" s="36" t="s">
        <v>18401</v>
      </c>
      <c r="B3022" s="36" t="s">
        <v>18402</v>
      </c>
      <c r="C3022" s="36" t="s">
        <v>6242</v>
      </c>
      <c r="D3022" s="36" t="s">
        <v>3639</v>
      </c>
      <c r="E3022" s="8"/>
      <c r="F3022" s="37" t="s">
        <v>14556</v>
      </c>
      <c r="G3022" s="36" t="s">
        <v>14557</v>
      </c>
      <c r="H3022" s="38">
        <v>5254.5</v>
      </c>
      <c r="I3022" s="37" t="s">
        <v>14558</v>
      </c>
    </row>
    <row r="3023" spans="1:9" x14ac:dyDescent="0.25">
      <c r="A3023" s="36" t="s">
        <v>18403</v>
      </c>
      <c r="B3023" s="36" t="s">
        <v>18404</v>
      </c>
      <c r="C3023" s="36" t="s">
        <v>6245</v>
      </c>
      <c r="D3023" s="36" t="s">
        <v>224</v>
      </c>
      <c r="E3023" s="8"/>
      <c r="F3023" s="37" t="s">
        <v>14556</v>
      </c>
      <c r="G3023" s="36" t="s">
        <v>14557</v>
      </c>
      <c r="H3023" s="38">
        <v>11409.5</v>
      </c>
      <c r="I3023" s="37" t="s">
        <v>14558</v>
      </c>
    </row>
    <row r="3024" spans="1:9" x14ac:dyDescent="0.25">
      <c r="A3024" s="36" t="s">
        <v>18405</v>
      </c>
      <c r="B3024" s="36" t="s">
        <v>18406</v>
      </c>
      <c r="C3024" s="36" t="s">
        <v>2802</v>
      </c>
      <c r="D3024" s="36" t="s">
        <v>80</v>
      </c>
      <c r="E3024" s="8"/>
      <c r="F3024" s="37" t="s">
        <v>14556</v>
      </c>
      <c r="G3024" s="36" t="s">
        <v>14577</v>
      </c>
      <c r="H3024" s="38">
        <v>8852.5</v>
      </c>
      <c r="I3024" s="37" t="s">
        <v>14558</v>
      </c>
    </row>
    <row r="3025" spans="1:9" x14ac:dyDescent="0.25">
      <c r="A3025" s="36" t="s">
        <v>18407</v>
      </c>
      <c r="B3025" s="36" t="s">
        <v>18408</v>
      </c>
      <c r="C3025" s="36" t="s">
        <v>3663</v>
      </c>
      <c r="D3025" s="36" t="s">
        <v>91</v>
      </c>
      <c r="E3025" s="8"/>
      <c r="F3025" s="37" t="s">
        <v>14556</v>
      </c>
      <c r="G3025" s="36" t="s">
        <v>14574</v>
      </c>
      <c r="H3025" s="38">
        <v>5231.5</v>
      </c>
      <c r="I3025" s="37" t="s">
        <v>14558</v>
      </c>
    </row>
    <row r="3026" spans="1:9" x14ac:dyDescent="0.25">
      <c r="A3026" s="36" t="s">
        <v>18409</v>
      </c>
      <c r="B3026" s="36" t="s">
        <v>18410</v>
      </c>
      <c r="C3026" s="36" t="s">
        <v>6651</v>
      </c>
      <c r="D3026" s="36" t="s">
        <v>368</v>
      </c>
      <c r="E3026" s="8"/>
      <c r="F3026" s="37" t="s">
        <v>14556</v>
      </c>
      <c r="G3026" s="36" t="s">
        <v>14622</v>
      </c>
      <c r="H3026" s="38">
        <v>4791</v>
      </c>
      <c r="I3026" s="37" t="s">
        <v>14558</v>
      </c>
    </row>
    <row r="3027" spans="1:9" x14ac:dyDescent="0.25">
      <c r="A3027" s="36" t="s">
        <v>18411</v>
      </c>
      <c r="B3027" s="36" t="s">
        <v>18412</v>
      </c>
      <c r="C3027" s="36" t="s">
        <v>6002</v>
      </c>
      <c r="D3027" s="36" t="s">
        <v>422</v>
      </c>
      <c r="E3027" s="8"/>
      <c r="F3027" s="37" t="s">
        <v>14556</v>
      </c>
      <c r="G3027" s="36" t="s">
        <v>17314</v>
      </c>
      <c r="H3027" s="38">
        <v>15419.5</v>
      </c>
      <c r="I3027" s="37" t="s">
        <v>14558</v>
      </c>
    </row>
    <row r="3028" spans="1:9" x14ac:dyDescent="0.25">
      <c r="A3028" s="36" t="s">
        <v>590</v>
      </c>
      <c r="B3028" s="36" t="s">
        <v>18413</v>
      </c>
      <c r="C3028" s="36" t="s">
        <v>589</v>
      </c>
      <c r="D3028" s="36" t="s">
        <v>297</v>
      </c>
      <c r="E3028" s="8"/>
      <c r="F3028" s="37" t="s">
        <v>14556</v>
      </c>
      <c r="G3028" s="36" t="s">
        <v>14557</v>
      </c>
      <c r="H3028" s="38">
        <v>12469.5</v>
      </c>
      <c r="I3028" s="37" t="s">
        <v>14558</v>
      </c>
    </row>
    <row r="3029" spans="1:9" x14ac:dyDescent="0.25">
      <c r="A3029" s="36" t="s">
        <v>18414</v>
      </c>
      <c r="B3029" s="36" t="s">
        <v>18415</v>
      </c>
      <c r="C3029" s="36" t="s">
        <v>3110</v>
      </c>
      <c r="D3029" s="36" t="s">
        <v>25</v>
      </c>
      <c r="E3029" s="8"/>
      <c r="F3029" s="37" t="s">
        <v>14556</v>
      </c>
      <c r="G3029" s="36" t="s">
        <v>14561</v>
      </c>
      <c r="H3029" s="38">
        <v>7575</v>
      </c>
      <c r="I3029" s="37" t="s">
        <v>14558</v>
      </c>
    </row>
    <row r="3030" spans="1:9" x14ac:dyDescent="0.25">
      <c r="A3030" s="36" t="s">
        <v>18416</v>
      </c>
      <c r="B3030" s="36" t="s">
        <v>18417</v>
      </c>
      <c r="C3030" s="36" t="s">
        <v>7596</v>
      </c>
      <c r="D3030" s="36" t="s">
        <v>91</v>
      </c>
      <c r="E3030" s="8"/>
      <c r="F3030" s="37" t="s">
        <v>14556</v>
      </c>
      <c r="G3030" s="36" t="s">
        <v>18381</v>
      </c>
      <c r="H3030" s="38">
        <v>5231.5</v>
      </c>
      <c r="I3030" s="37" t="s">
        <v>14558</v>
      </c>
    </row>
    <row r="3031" spans="1:9" x14ac:dyDescent="0.25">
      <c r="A3031" s="36" t="s">
        <v>18418</v>
      </c>
      <c r="B3031" s="36" t="s">
        <v>18419</v>
      </c>
      <c r="C3031" s="36" t="s">
        <v>3112</v>
      </c>
      <c r="D3031" s="36" t="s">
        <v>80</v>
      </c>
      <c r="E3031" s="8"/>
      <c r="F3031" s="37" t="s">
        <v>14556</v>
      </c>
      <c r="G3031" s="36" t="s">
        <v>14561</v>
      </c>
      <c r="H3031" s="38">
        <v>8852.5</v>
      </c>
      <c r="I3031" s="37" t="s">
        <v>14558</v>
      </c>
    </row>
    <row r="3032" spans="1:9" x14ac:dyDescent="0.25">
      <c r="A3032" s="36" t="s">
        <v>18420</v>
      </c>
      <c r="B3032" s="36" t="s">
        <v>18421</v>
      </c>
      <c r="C3032" s="36" t="s">
        <v>3394</v>
      </c>
      <c r="D3032" s="36" t="s">
        <v>388</v>
      </c>
      <c r="E3032" s="8"/>
      <c r="F3032" s="37" t="s">
        <v>14556</v>
      </c>
      <c r="G3032" s="36" t="s">
        <v>14611</v>
      </c>
      <c r="H3032" s="38">
        <v>9525</v>
      </c>
      <c r="I3032" s="37" t="s">
        <v>14558</v>
      </c>
    </row>
    <row r="3033" spans="1:9" x14ac:dyDescent="0.25">
      <c r="A3033" s="36" t="s">
        <v>18422</v>
      </c>
      <c r="B3033" s="36" t="s">
        <v>18423</v>
      </c>
      <c r="C3033" s="36" t="s">
        <v>3113</v>
      </c>
      <c r="D3033" s="36" t="s">
        <v>80</v>
      </c>
      <c r="E3033" s="8"/>
      <c r="F3033" s="37" t="s">
        <v>14556</v>
      </c>
      <c r="G3033" s="36" t="s">
        <v>14561</v>
      </c>
      <c r="H3033" s="38">
        <v>8852.5</v>
      </c>
      <c r="I3033" s="37" t="s">
        <v>14558</v>
      </c>
    </row>
    <row r="3034" spans="1:9" x14ac:dyDescent="0.25">
      <c r="A3034" s="36" t="s">
        <v>18424</v>
      </c>
      <c r="B3034" s="36" t="s">
        <v>18425</v>
      </c>
      <c r="C3034" s="36" t="s">
        <v>6247</v>
      </c>
      <c r="D3034" s="36" t="s">
        <v>217</v>
      </c>
      <c r="E3034" s="8"/>
      <c r="F3034" s="37" t="s">
        <v>14556</v>
      </c>
      <c r="G3034" s="36" t="s">
        <v>14557</v>
      </c>
      <c r="H3034" s="38">
        <v>6689.5</v>
      </c>
      <c r="I3034" s="37" t="s">
        <v>14558</v>
      </c>
    </row>
    <row r="3035" spans="1:9" x14ac:dyDescent="0.25">
      <c r="A3035" s="36" t="s">
        <v>18426</v>
      </c>
      <c r="B3035" s="36" t="s">
        <v>18427</v>
      </c>
      <c r="C3035" s="36" t="s">
        <v>3515</v>
      </c>
      <c r="D3035" s="36" t="s">
        <v>379</v>
      </c>
      <c r="E3035" s="8"/>
      <c r="F3035" s="37" t="s">
        <v>14556</v>
      </c>
      <c r="G3035" s="36" t="s">
        <v>14586</v>
      </c>
      <c r="H3035" s="38">
        <v>8852.5</v>
      </c>
      <c r="I3035" s="37" t="s">
        <v>14558</v>
      </c>
    </row>
    <row r="3036" spans="1:9" x14ac:dyDescent="0.25">
      <c r="A3036" s="36" t="s">
        <v>18428</v>
      </c>
      <c r="B3036" s="36" t="s">
        <v>18429</v>
      </c>
      <c r="C3036" s="36" t="s">
        <v>7540</v>
      </c>
      <c r="D3036" s="36" t="s">
        <v>217</v>
      </c>
      <c r="E3036" s="8"/>
      <c r="F3036" s="37" t="s">
        <v>14556</v>
      </c>
      <c r="G3036" s="36" t="s">
        <v>15437</v>
      </c>
      <c r="H3036" s="38">
        <v>6689.5</v>
      </c>
      <c r="I3036" s="37" t="s">
        <v>14558</v>
      </c>
    </row>
    <row r="3037" spans="1:9" x14ac:dyDescent="0.25">
      <c r="A3037" s="36" t="s">
        <v>18430</v>
      </c>
      <c r="B3037" s="36" t="s">
        <v>18431</v>
      </c>
      <c r="C3037" s="36" t="s">
        <v>6248</v>
      </c>
      <c r="D3037" s="36" t="s">
        <v>334</v>
      </c>
      <c r="E3037" s="8"/>
      <c r="F3037" s="37" t="s">
        <v>14556</v>
      </c>
      <c r="G3037" s="36" t="s">
        <v>14557</v>
      </c>
      <c r="H3037" s="38">
        <v>17218.5</v>
      </c>
      <c r="I3037" s="37" t="s">
        <v>14558</v>
      </c>
    </row>
    <row r="3038" spans="1:9" x14ac:dyDescent="0.25">
      <c r="A3038" s="36" t="s">
        <v>18432</v>
      </c>
      <c r="B3038" s="36" t="s">
        <v>18433</v>
      </c>
      <c r="C3038" s="36" t="s">
        <v>3115</v>
      </c>
      <c r="D3038" s="36" t="s">
        <v>206</v>
      </c>
      <c r="E3038" s="8"/>
      <c r="F3038" s="37" t="s">
        <v>14556</v>
      </c>
      <c r="G3038" s="36" t="s">
        <v>14561</v>
      </c>
      <c r="H3038" s="38">
        <v>4635.5</v>
      </c>
      <c r="I3038" s="37" t="s">
        <v>14558</v>
      </c>
    </row>
    <row r="3039" spans="1:9" x14ac:dyDescent="0.25">
      <c r="A3039" s="36" t="s">
        <v>463</v>
      </c>
      <c r="B3039" s="36" t="s">
        <v>18434</v>
      </c>
      <c r="C3039" s="36" t="s">
        <v>462</v>
      </c>
      <c r="D3039" s="36" t="s">
        <v>97</v>
      </c>
      <c r="E3039" s="8"/>
      <c r="F3039" s="37" t="s">
        <v>14556</v>
      </c>
      <c r="G3039" s="36" t="s">
        <v>14728</v>
      </c>
      <c r="H3039" s="38">
        <v>14123</v>
      </c>
      <c r="I3039" s="37" t="s">
        <v>14558</v>
      </c>
    </row>
    <row r="3040" spans="1:9" x14ac:dyDescent="0.25">
      <c r="A3040" s="36" t="s">
        <v>337</v>
      </c>
      <c r="B3040" s="36" t="s">
        <v>18435</v>
      </c>
      <c r="C3040" s="36" t="s">
        <v>336</v>
      </c>
      <c r="D3040" s="36" t="s">
        <v>154</v>
      </c>
      <c r="E3040" s="8"/>
      <c r="F3040" s="37" t="s">
        <v>14556</v>
      </c>
      <c r="G3040" s="36" t="s">
        <v>14678</v>
      </c>
      <c r="H3040" s="38">
        <v>5438.5</v>
      </c>
      <c r="I3040" s="37" t="s">
        <v>14558</v>
      </c>
    </row>
    <row r="3041" spans="1:9" x14ac:dyDescent="0.25">
      <c r="A3041" s="36" t="s">
        <v>18436</v>
      </c>
      <c r="B3041" s="36" t="s">
        <v>18437</v>
      </c>
      <c r="C3041" s="36" t="s">
        <v>4330</v>
      </c>
      <c r="D3041" s="36" t="s">
        <v>200</v>
      </c>
      <c r="E3041" s="8"/>
      <c r="F3041" s="37" t="s">
        <v>14610</v>
      </c>
      <c r="G3041" s="36" t="s">
        <v>17564</v>
      </c>
      <c r="H3041" s="38">
        <v>14919.189999999999</v>
      </c>
      <c r="I3041" s="37" t="s">
        <v>14558</v>
      </c>
    </row>
    <row r="3042" spans="1:9" x14ac:dyDescent="0.25">
      <c r="A3042" s="36" t="s">
        <v>18438</v>
      </c>
      <c r="B3042" s="36" t="s">
        <v>18439</v>
      </c>
      <c r="C3042" s="36" t="s">
        <v>2513</v>
      </c>
      <c r="D3042" s="36" t="s">
        <v>41</v>
      </c>
      <c r="E3042" s="8"/>
      <c r="F3042" s="37" t="s">
        <v>14556</v>
      </c>
      <c r="G3042" s="36" t="s">
        <v>15636</v>
      </c>
      <c r="H3042" s="38">
        <v>6314</v>
      </c>
      <c r="I3042" s="37" t="s">
        <v>14558</v>
      </c>
    </row>
    <row r="3043" spans="1:9" x14ac:dyDescent="0.25">
      <c r="A3043" s="36" t="s">
        <v>18440</v>
      </c>
      <c r="B3043" s="36" t="s">
        <v>18441</v>
      </c>
      <c r="C3043" s="36" t="s">
        <v>8380</v>
      </c>
      <c r="D3043" s="36" t="s">
        <v>206</v>
      </c>
      <c r="E3043" s="8"/>
      <c r="F3043" s="37" t="s">
        <v>14556</v>
      </c>
      <c r="G3043" s="36" t="s">
        <v>14725</v>
      </c>
      <c r="H3043" s="38">
        <v>4635.5</v>
      </c>
      <c r="I3043" s="37" t="s">
        <v>14558</v>
      </c>
    </row>
    <row r="3044" spans="1:9" x14ac:dyDescent="0.25">
      <c r="A3044" s="36" t="s">
        <v>18442</v>
      </c>
      <c r="B3044" s="36" t="s">
        <v>18443</v>
      </c>
      <c r="C3044" s="36" t="s">
        <v>7504</v>
      </c>
      <c r="D3044" s="36" t="s">
        <v>334</v>
      </c>
      <c r="E3044" s="8"/>
      <c r="F3044" s="37" t="s">
        <v>14556</v>
      </c>
      <c r="G3044" s="36" t="s">
        <v>18042</v>
      </c>
      <c r="H3044" s="38">
        <v>17218.5</v>
      </c>
      <c r="I3044" s="37" t="s">
        <v>14558</v>
      </c>
    </row>
    <row r="3045" spans="1:9" x14ac:dyDescent="0.25">
      <c r="A3045" s="36" t="s">
        <v>18444</v>
      </c>
      <c r="B3045" s="36" t="s">
        <v>18445</v>
      </c>
      <c r="C3045" s="36" t="s">
        <v>3516</v>
      </c>
      <c r="D3045" s="36" t="s">
        <v>80</v>
      </c>
      <c r="E3045" s="8"/>
      <c r="F3045" s="37" t="s">
        <v>14556</v>
      </c>
      <c r="G3045" s="36" t="s">
        <v>14586</v>
      </c>
      <c r="H3045" s="38">
        <v>8852.5</v>
      </c>
      <c r="I3045" s="37" t="s">
        <v>14558</v>
      </c>
    </row>
    <row r="3046" spans="1:9" x14ac:dyDescent="0.25">
      <c r="A3046" s="36" t="s">
        <v>18446</v>
      </c>
      <c r="B3046" s="36" t="s">
        <v>18447</v>
      </c>
      <c r="C3046" s="36" t="s">
        <v>8773</v>
      </c>
      <c r="D3046" s="36" t="s">
        <v>3503</v>
      </c>
      <c r="E3046" s="8"/>
      <c r="F3046" s="37" t="s">
        <v>14556</v>
      </c>
      <c r="G3046" s="36" t="s">
        <v>14845</v>
      </c>
      <c r="H3046" s="38">
        <v>16214</v>
      </c>
      <c r="I3046" s="37" t="s">
        <v>14558</v>
      </c>
    </row>
    <row r="3047" spans="1:9" x14ac:dyDescent="0.25">
      <c r="A3047" s="36" t="s">
        <v>18448</v>
      </c>
      <c r="B3047" s="36" t="s">
        <v>18449</v>
      </c>
      <c r="C3047" s="36" t="s">
        <v>1221</v>
      </c>
      <c r="D3047" s="36" t="s">
        <v>206</v>
      </c>
      <c r="E3047" s="8"/>
      <c r="F3047" s="37" t="s">
        <v>14556</v>
      </c>
      <c r="G3047" s="36" t="s">
        <v>14619</v>
      </c>
      <c r="H3047" s="38">
        <v>4635.5</v>
      </c>
      <c r="I3047" s="37" t="s">
        <v>14558</v>
      </c>
    </row>
    <row r="3048" spans="1:9" x14ac:dyDescent="0.25">
      <c r="A3048" s="36" t="s">
        <v>18450</v>
      </c>
      <c r="B3048" s="36" t="s">
        <v>18451</v>
      </c>
      <c r="C3048" s="36" t="s">
        <v>6250</v>
      </c>
      <c r="D3048" s="36" t="s">
        <v>25</v>
      </c>
      <c r="E3048" s="8"/>
      <c r="F3048" s="37" t="s">
        <v>14556</v>
      </c>
      <c r="G3048" s="36" t="s">
        <v>14557</v>
      </c>
      <c r="H3048" s="38">
        <v>7575</v>
      </c>
      <c r="I3048" s="37" t="s">
        <v>14558</v>
      </c>
    </row>
    <row r="3049" spans="1:9" x14ac:dyDescent="0.25">
      <c r="A3049" s="36" t="s">
        <v>18452</v>
      </c>
      <c r="B3049" s="36" t="s">
        <v>18453</v>
      </c>
      <c r="C3049" s="36" t="s">
        <v>5119</v>
      </c>
      <c r="D3049" s="36" t="s">
        <v>200</v>
      </c>
      <c r="E3049" s="8"/>
      <c r="F3049" s="37" t="s">
        <v>14556</v>
      </c>
      <c r="G3049" s="36" t="s">
        <v>15337</v>
      </c>
      <c r="H3049" s="38">
        <v>17050.5</v>
      </c>
      <c r="I3049" s="37" t="s">
        <v>14558</v>
      </c>
    </row>
    <row r="3050" spans="1:9" x14ac:dyDescent="0.25">
      <c r="A3050" s="36" t="s">
        <v>18454</v>
      </c>
      <c r="B3050" s="36" t="s">
        <v>18455</v>
      </c>
      <c r="C3050" s="36" t="s">
        <v>2555</v>
      </c>
      <c r="D3050" s="36" t="s">
        <v>80</v>
      </c>
      <c r="E3050" s="8"/>
      <c r="F3050" s="37" t="s">
        <v>14556</v>
      </c>
      <c r="G3050" s="36" t="s">
        <v>14781</v>
      </c>
      <c r="H3050" s="38">
        <v>8852.5</v>
      </c>
      <c r="I3050" s="37" t="s">
        <v>14558</v>
      </c>
    </row>
    <row r="3051" spans="1:9" x14ac:dyDescent="0.25">
      <c r="A3051" s="36" t="s">
        <v>18456</v>
      </c>
      <c r="B3051" s="36" t="s">
        <v>18457</v>
      </c>
      <c r="C3051" s="36" t="s">
        <v>6652</v>
      </c>
      <c r="D3051" s="36" t="s">
        <v>224</v>
      </c>
      <c r="E3051" s="8"/>
      <c r="F3051" s="37" t="s">
        <v>14556</v>
      </c>
      <c r="G3051" s="36" t="s">
        <v>14622</v>
      </c>
      <c r="H3051" s="38">
        <v>11409.5</v>
      </c>
      <c r="I3051" s="37" t="s">
        <v>14558</v>
      </c>
    </row>
    <row r="3052" spans="1:9" x14ac:dyDescent="0.25">
      <c r="A3052" s="36" t="s">
        <v>18458</v>
      </c>
      <c r="B3052" s="36" t="s">
        <v>18459</v>
      </c>
      <c r="C3052" s="36" t="s">
        <v>5719</v>
      </c>
      <c r="D3052" s="36" t="s">
        <v>368</v>
      </c>
      <c r="E3052" s="8"/>
      <c r="F3052" s="37" t="s">
        <v>14556</v>
      </c>
      <c r="G3052" s="36" t="s">
        <v>14728</v>
      </c>
      <c r="H3052" s="38">
        <v>4791</v>
      </c>
      <c r="I3052" s="37" t="s">
        <v>14558</v>
      </c>
    </row>
    <row r="3053" spans="1:9" x14ac:dyDescent="0.25">
      <c r="A3053" s="36" t="s">
        <v>18460</v>
      </c>
      <c r="B3053" s="36" t="s">
        <v>18461</v>
      </c>
      <c r="C3053" s="36" t="s">
        <v>8775</v>
      </c>
      <c r="D3053" s="36" t="s">
        <v>91</v>
      </c>
      <c r="E3053" s="8"/>
      <c r="F3053" s="37" t="s">
        <v>14556</v>
      </c>
      <c r="G3053" s="36" t="s">
        <v>14845</v>
      </c>
      <c r="H3053" s="38">
        <v>5231.5</v>
      </c>
      <c r="I3053" s="37" t="s">
        <v>14558</v>
      </c>
    </row>
    <row r="3054" spans="1:9" x14ac:dyDescent="0.25">
      <c r="A3054" s="36" t="s">
        <v>18462</v>
      </c>
      <c r="B3054" s="36" t="s">
        <v>18463</v>
      </c>
      <c r="C3054" s="36" t="s">
        <v>3664</v>
      </c>
      <c r="D3054" s="36" t="s">
        <v>154</v>
      </c>
      <c r="E3054" s="8"/>
      <c r="F3054" s="37" t="s">
        <v>14556</v>
      </c>
      <c r="G3054" s="36" t="s">
        <v>14574</v>
      </c>
      <c r="H3054" s="38">
        <v>5438.5</v>
      </c>
      <c r="I3054" s="37" t="s">
        <v>14558</v>
      </c>
    </row>
    <row r="3055" spans="1:9" x14ac:dyDescent="0.25">
      <c r="A3055" s="36" t="s">
        <v>18464</v>
      </c>
      <c r="B3055" s="36" t="s">
        <v>18465</v>
      </c>
      <c r="C3055" s="36" t="s">
        <v>8725</v>
      </c>
      <c r="D3055" s="36" t="s">
        <v>200</v>
      </c>
      <c r="E3055" s="8"/>
      <c r="F3055" s="37" t="s">
        <v>14556</v>
      </c>
      <c r="G3055" s="36" t="s">
        <v>14742</v>
      </c>
      <c r="H3055" s="38">
        <v>18824.5</v>
      </c>
      <c r="I3055" s="37" t="s">
        <v>14558</v>
      </c>
    </row>
    <row r="3056" spans="1:9" x14ac:dyDescent="0.25">
      <c r="A3056" s="36" t="s">
        <v>18466</v>
      </c>
      <c r="B3056" s="36" t="s">
        <v>18467</v>
      </c>
      <c r="C3056" s="36" t="s">
        <v>6654</v>
      </c>
      <c r="D3056" s="36" t="s">
        <v>1142</v>
      </c>
      <c r="E3056" s="8"/>
      <c r="F3056" s="37" t="s">
        <v>14556</v>
      </c>
      <c r="G3056" s="36" t="s">
        <v>14622</v>
      </c>
      <c r="H3056" s="38">
        <v>4840.5</v>
      </c>
      <c r="I3056" s="37" t="s">
        <v>14558</v>
      </c>
    </row>
    <row r="3057" spans="1:9" x14ac:dyDescent="0.25">
      <c r="A3057" s="36" t="s">
        <v>18468</v>
      </c>
      <c r="B3057" s="36" t="s">
        <v>18469</v>
      </c>
      <c r="C3057" s="36" t="s">
        <v>3666</v>
      </c>
      <c r="D3057" s="36" t="s">
        <v>824</v>
      </c>
      <c r="E3057" s="8"/>
      <c r="F3057" s="37" t="s">
        <v>14556</v>
      </c>
      <c r="G3057" s="36" t="s">
        <v>14574</v>
      </c>
      <c r="H3057" s="38">
        <v>14494</v>
      </c>
      <c r="I3057" s="37" t="s">
        <v>14558</v>
      </c>
    </row>
    <row r="3058" spans="1:9" x14ac:dyDescent="0.25">
      <c r="A3058" s="36" t="s">
        <v>18470</v>
      </c>
      <c r="B3058" s="36" t="s">
        <v>18471</v>
      </c>
      <c r="C3058" s="36" t="s">
        <v>3451</v>
      </c>
      <c r="D3058" s="36" t="s">
        <v>687</v>
      </c>
      <c r="E3058" s="8"/>
      <c r="F3058" s="37" t="s">
        <v>14556</v>
      </c>
      <c r="G3058" s="36" t="s">
        <v>14637</v>
      </c>
      <c r="H3058" s="38">
        <v>13767.5</v>
      </c>
      <c r="I3058" s="37" t="s">
        <v>14558</v>
      </c>
    </row>
    <row r="3059" spans="1:9" x14ac:dyDescent="0.25">
      <c r="A3059" s="36" t="s">
        <v>18472</v>
      </c>
      <c r="B3059" s="36" t="s">
        <v>18473</v>
      </c>
      <c r="C3059" s="36" t="s">
        <v>6253</v>
      </c>
      <c r="D3059" s="36" t="s">
        <v>504</v>
      </c>
      <c r="E3059" s="8"/>
      <c r="F3059" s="37" t="s">
        <v>14556</v>
      </c>
      <c r="G3059" s="36" t="s">
        <v>14557</v>
      </c>
      <c r="H3059" s="38">
        <v>5237.5</v>
      </c>
      <c r="I3059" s="37" t="s">
        <v>14558</v>
      </c>
    </row>
    <row r="3060" spans="1:9" x14ac:dyDescent="0.25">
      <c r="A3060" s="36" t="s">
        <v>18474</v>
      </c>
      <c r="B3060" s="36" t="s">
        <v>18475</v>
      </c>
      <c r="C3060" s="36" t="s">
        <v>6254</v>
      </c>
      <c r="D3060" s="36" t="s">
        <v>80</v>
      </c>
      <c r="E3060" s="8"/>
      <c r="F3060" s="37" t="s">
        <v>14556</v>
      </c>
      <c r="G3060" s="36" t="s">
        <v>14557</v>
      </c>
      <c r="H3060" s="38">
        <v>8852.5</v>
      </c>
      <c r="I3060" s="37" t="s">
        <v>14558</v>
      </c>
    </row>
    <row r="3061" spans="1:9" x14ac:dyDescent="0.25">
      <c r="A3061" s="36" t="s">
        <v>18476</v>
      </c>
      <c r="B3061" s="36" t="s">
        <v>18477</v>
      </c>
      <c r="C3061" s="36" t="s">
        <v>6255</v>
      </c>
      <c r="D3061" s="36" t="s">
        <v>616</v>
      </c>
      <c r="E3061" s="8"/>
      <c r="F3061" s="37" t="s">
        <v>14556</v>
      </c>
      <c r="G3061" s="36" t="s">
        <v>14557</v>
      </c>
      <c r="H3061" s="38">
        <v>5269.5</v>
      </c>
      <c r="I3061" s="37" t="s">
        <v>14558</v>
      </c>
    </row>
    <row r="3062" spans="1:9" x14ac:dyDescent="0.25">
      <c r="A3062" s="36" t="s">
        <v>18478</v>
      </c>
      <c r="B3062" s="36" t="s">
        <v>18479</v>
      </c>
      <c r="C3062" s="36" t="s">
        <v>3668</v>
      </c>
      <c r="D3062" s="36" t="s">
        <v>154</v>
      </c>
      <c r="E3062" s="8"/>
      <c r="F3062" s="37" t="s">
        <v>14556</v>
      </c>
      <c r="G3062" s="36" t="s">
        <v>14574</v>
      </c>
      <c r="H3062" s="38">
        <v>5438.5</v>
      </c>
      <c r="I3062" s="37" t="s">
        <v>14558</v>
      </c>
    </row>
    <row r="3063" spans="1:9" x14ac:dyDescent="0.25">
      <c r="A3063" s="36" t="s">
        <v>18480</v>
      </c>
      <c r="B3063" s="36" t="s">
        <v>18481</v>
      </c>
      <c r="C3063" s="36" t="s">
        <v>7301</v>
      </c>
      <c r="D3063" s="36" t="s">
        <v>616</v>
      </c>
      <c r="E3063" s="8"/>
      <c r="F3063" s="37" t="s">
        <v>14556</v>
      </c>
      <c r="G3063" s="36" t="s">
        <v>14557</v>
      </c>
      <c r="H3063" s="38">
        <v>5269.5</v>
      </c>
      <c r="I3063" s="37" t="s">
        <v>14558</v>
      </c>
    </row>
    <row r="3064" spans="1:9" x14ac:dyDescent="0.25">
      <c r="A3064" s="36" t="s">
        <v>18482</v>
      </c>
      <c r="B3064" s="36" t="s">
        <v>18483</v>
      </c>
      <c r="C3064" s="36" t="s">
        <v>3669</v>
      </c>
      <c r="D3064" s="36" t="s">
        <v>154</v>
      </c>
      <c r="E3064" s="8"/>
      <c r="F3064" s="37" t="s">
        <v>14556</v>
      </c>
      <c r="G3064" s="36" t="s">
        <v>14574</v>
      </c>
      <c r="H3064" s="38">
        <v>5438.5</v>
      </c>
      <c r="I3064" s="37" t="s">
        <v>14558</v>
      </c>
    </row>
    <row r="3065" spans="1:9" x14ac:dyDescent="0.25">
      <c r="A3065" s="36" t="s">
        <v>18484</v>
      </c>
      <c r="B3065" s="36" t="s">
        <v>18485</v>
      </c>
      <c r="C3065" s="36" t="s">
        <v>1229</v>
      </c>
      <c r="D3065" s="36" t="s">
        <v>224</v>
      </c>
      <c r="E3065" s="8"/>
      <c r="F3065" s="37" t="s">
        <v>14556</v>
      </c>
      <c r="G3065" s="36" t="s">
        <v>14619</v>
      </c>
      <c r="H3065" s="38">
        <v>11409.5</v>
      </c>
      <c r="I3065" s="37" t="s">
        <v>14558</v>
      </c>
    </row>
    <row r="3066" spans="1:9" x14ac:dyDescent="0.25">
      <c r="A3066" s="36" t="s">
        <v>18486</v>
      </c>
      <c r="B3066" s="36" t="s">
        <v>18487</v>
      </c>
      <c r="C3066" s="36" t="s">
        <v>2250</v>
      </c>
      <c r="D3066" s="36" t="s">
        <v>33</v>
      </c>
      <c r="E3066" s="8"/>
      <c r="F3066" s="37" t="s">
        <v>14556</v>
      </c>
      <c r="G3066" s="36" t="s">
        <v>16685</v>
      </c>
      <c r="H3066" s="38">
        <v>7358</v>
      </c>
      <c r="I3066" s="37" t="s">
        <v>14558</v>
      </c>
    </row>
    <row r="3067" spans="1:9" x14ac:dyDescent="0.25">
      <c r="A3067" s="36" t="s">
        <v>18488</v>
      </c>
      <c r="B3067" s="36" t="s">
        <v>18489</v>
      </c>
      <c r="C3067" s="36" t="s">
        <v>5105</v>
      </c>
      <c r="D3067" s="36" t="s">
        <v>379</v>
      </c>
      <c r="E3067" s="8"/>
      <c r="F3067" s="37" t="s">
        <v>14610</v>
      </c>
      <c r="G3067" s="36" t="s">
        <v>14903</v>
      </c>
      <c r="H3067" s="38">
        <v>7745.9400000000005</v>
      </c>
      <c r="I3067" s="37" t="s">
        <v>14558</v>
      </c>
    </row>
    <row r="3068" spans="1:9" x14ac:dyDescent="0.25">
      <c r="A3068" s="36" t="s">
        <v>18490</v>
      </c>
      <c r="B3068" s="36" t="s">
        <v>18491</v>
      </c>
      <c r="C3068" s="36" t="s">
        <v>1778</v>
      </c>
      <c r="D3068" s="36" t="s">
        <v>422</v>
      </c>
      <c r="E3068" s="8"/>
      <c r="F3068" s="37" t="s">
        <v>14556</v>
      </c>
      <c r="G3068" s="36" t="s">
        <v>18492</v>
      </c>
      <c r="H3068" s="38">
        <v>15419.5</v>
      </c>
      <c r="I3068" s="37" t="s">
        <v>14558</v>
      </c>
    </row>
    <row r="3069" spans="1:9" x14ac:dyDescent="0.25">
      <c r="A3069" s="36" t="s">
        <v>18493</v>
      </c>
      <c r="B3069" s="36" t="s">
        <v>18494</v>
      </c>
      <c r="C3069" s="36" t="s">
        <v>3120</v>
      </c>
      <c r="D3069" s="36" t="s">
        <v>224</v>
      </c>
      <c r="E3069" s="8"/>
      <c r="F3069" s="37" t="s">
        <v>14556</v>
      </c>
      <c r="G3069" s="36" t="s">
        <v>14561</v>
      </c>
      <c r="H3069" s="38">
        <v>11409.5</v>
      </c>
      <c r="I3069" s="37" t="s">
        <v>14558</v>
      </c>
    </row>
    <row r="3070" spans="1:9" x14ac:dyDescent="0.25">
      <c r="A3070" s="36" t="s">
        <v>18495</v>
      </c>
      <c r="B3070" s="36" t="s">
        <v>18496</v>
      </c>
      <c r="C3070" s="36" t="s">
        <v>6956</v>
      </c>
      <c r="D3070" s="36" t="s">
        <v>224</v>
      </c>
      <c r="E3070" s="8"/>
      <c r="F3070" s="37" t="s">
        <v>14556</v>
      </c>
      <c r="G3070" s="36" t="s">
        <v>14567</v>
      </c>
      <c r="H3070" s="38">
        <v>11409.5</v>
      </c>
      <c r="I3070" s="37" t="s">
        <v>14558</v>
      </c>
    </row>
    <row r="3071" spans="1:9" x14ac:dyDescent="0.25">
      <c r="A3071" s="36" t="s">
        <v>18497</v>
      </c>
      <c r="B3071" s="36" t="s">
        <v>18498</v>
      </c>
      <c r="C3071" s="36" t="s">
        <v>1973</v>
      </c>
      <c r="D3071" s="36" t="s">
        <v>80</v>
      </c>
      <c r="E3071" s="8"/>
      <c r="F3071" s="37" t="s">
        <v>14556</v>
      </c>
      <c r="G3071" s="36" t="s">
        <v>14663</v>
      </c>
      <c r="H3071" s="38">
        <v>8852.5</v>
      </c>
      <c r="I3071" s="37" t="s">
        <v>14558</v>
      </c>
    </row>
    <row r="3072" spans="1:9" x14ac:dyDescent="0.25">
      <c r="A3072" s="36" t="s">
        <v>18499</v>
      </c>
      <c r="B3072" s="36" t="s">
        <v>18500</v>
      </c>
      <c r="C3072" s="36" t="s">
        <v>8023</v>
      </c>
      <c r="D3072" s="36" t="s">
        <v>224</v>
      </c>
      <c r="E3072" s="8"/>
      <c r="F3072" s="37" t="s">
        <v>14556</v>
      </c>
      <c r="G3072" s="36" t="s">
        <v>14631</v>
      </c>
      <c r="H3072" s="38">
        <v>12598.5</v>
      </c>
      <c r="I3072" s="37" t="s">
        <v>14558</v>
      </c>
    </row>
    <row r="3073" spans="1:9" x14ac:dyDescent="0.25">
      <c r="A3073" s="36" t="s">
        <v>18501</v>
      </c>
      <c r="B3073" s="36" t="s">
        <v>18502</v>
      </c>
      <c r="C3073" s="36" t="s">
        <v>3924</v>
      </c>
      <c r="D3073" s="36" t="s">
        <v>200</v>
      </c>
      <c r="E3073" s="8"/>
      <c r="F3073" s="37" t="s">
        <v>14556</v>
      </c>
      <c r="G3073" s="36" t="s">
        <v>15136</v>
      </c>
      <c r="H3073" s="38">
        <v>17050.5</v>
      </c>
      <c r="I3073" s="37" t="s">
        <v>14558</v>
      </c>
    </row>
    <row r="3074" spans="1:9" x14ac:dyDescent="0.25">
      <c r="A3074" s="36" t="s">
        <v>18503</v>
      </c>
      <c r="B3074" s="36" t="s">
        <v>18504</v>
      </c>
      <c r="C3074" s="36" t="s">
        <v>3122</v>
      </c>
      <c r="D3074" s="36" t="s">
        <v>206</v>
      </c>
      <c r="E3074" s="8"/>
      <c r="F3074" s="37" t="s">
        <v>14556</v>
      </c>
      <c r="G3074" s="36" t="s">
        <v>14561</v>
      </c>
      <c r="H3074" s="38">
        <v>4635.5</v>
      </c>
      <c r="I3074" s="37" t="s">
        <v>14558</v>
      </c>
    </row>
    <row r="3075" spans="1:9" x14ac:dyDescent="0.25">
      <c r="A3075" s="36" t="s">
        <v>287</v>
      </c>
      <c r="B3075" s="36" t="s">
        <v>18505</v>
      </c>
      <c r="C3075" s="36" t="s">
        <v>286</v>
      </c>
      <c r="D3075" s="36" t="s">
        <v>80</v>
      </c>
      <c r="E3075" s="8"/>
      <c r="F3075" s="37" t="s">
        <v>14556</v>
      </c>
      <c r="G3075" s="36" t="s">
        <v>14561</v>
      </c>
      <c r="H3075" s="38">
        <v>8852.5</v>
      </c>
      <c r="I3075" s="37" t="s">
        <v>14558</v>
      </c>
    </row>
    <row r="3076" spans="1:9" x14ac:dyDescent="0.25">
      <c r="A3076" s="36" t="s">
        <v>18506</v>
      </c>
      <c r="B3076" s="36" t="s">
        <v>18507</v>
      </c>
      <c r="C3076" s="36" t="s">
        <v>7303</v>
      </c>
      <c r="D3076" s="36" t="s">
        <v>224</v>
      </c>
      <c r="E3076" s="8"/>
      <c r="F3076" s="37" t="s">
        <v>14610</v>
      </c>
      <c r="G3076" s="36" t="s">
        <v>14557</v>
      </c>
      <c r="H3076" s="38">
        <v>9983.31</v>
      </c>
      <c r="I3076" s="37" t="s">
        <v>14558</v>
      </c>
    </row>
    <row r="3077" spans="1:9" x14ac:dyDescent="0.25">
      <c r="A3077" s="36" t="s">
        <v>18508</v>
      </c>
      <c r="B3077" s="36" t="s">
        <v>18509</v>
      </c>
      <c r="C3077" s="36" t="s">
        <v>1562</v>
      </c>
      <c r="D3077" s="36" t="s">
        <v>882</v>
      </c>
      <c r="E3077" s="8"/>
      <c r="F3077" s="37" t="s">
        <v>14556</v>
      </c>
      <c r="G3077" s="36" t="s">
        <v>15139</v>
      </c>
      <c r="H3077" s="38">
        <v>14658.5</v>
      </c>
      <c r="I3077" s="37" t="s">
        <v>14558</v>
      </c>
    </row>
    <row r="3078" spans="1:9" x14ac:dyDescent="0.25">
      <c r="A3078" s="36" t="s">
        <v>18510</v>
      </c>
      <c r="B3078" s="36" t="s">
        <v>18511</v>
      </c>
      <c r="C3078" s="36" t="s">
        <v>4835</v>
      </c>
      <c r="D3078" s="36" t="s">
        <v>49</v>
      </c>
      <c r="E3078" s="8"/>
      <c r="F3078" s="37" t="s">
        <v>14556</v>
      </c>
      <c r="G3078" s="36" t="s">
        <v>14755</v>
      </c>
      <c r="H3078" s="38">
        <v>14527.5</v>
      </c>
      <c r="I3078" s="37" t="s">
        <v>14558</v>
      </c>
    </row>
    <row r="3079" spans="1:9" x14ac:dyDescent="0.25">
      <c r="A3079" s="36" t="s">
        <v>18512</v>
      </c>
      <c r="B3079" s="36" t="s">
        <v>18513</v>
      </c>
      <c r="C3079" s="36" t="s">
        <v>5812</v>
      </c>
      <c r="D3079" s="36" t="s">
        <v>217</v>
      </c>
      <c r="E3079" s="8"/>
      <c r="F3079" s="37" t="s">
        <v>14556</v>
      </c>
      <c r="G3079" s="36" t="s">
        <v>15614</v>
      </c>
      <c r="H3079" s="38">
        <v>6689.5</v>
      </c>
      <c r="I3079" s="37" t="s">
        <v>14558</v>
      </c>
    </row>
    <row r="3080" spans="1:9" x14ac:dyDescent="0.25">
      <c r="A3080" s="36" t="s">
        <v>18514</v>
      </c>
      <c r="B3080" s="36" t="s">
        <v>18515</v>
      </c>
      <c r="C3080" s="36" t="s">
        <v>7305</v>
      </c>
      <c r="D3080" s="36" t="s">
        <v>439</v>
      </c>
      <c r="E3080" s="8"/>
      <c r="F3080" s="37" t="s">
        <v>14556</v>
      </c>
      <c r="G3080" s="36" t="s">
        <v>14557</v>
      </c>
      <c r="H3080" s="38">
        <v>4959.5</v>
      </c>
      <c r="I3080" s="37" t="s">
        <v>14558</v>
      </c>
    </row>
    <row r="3081" spans="1:9" x14ac:dyDescent="0.25">
      <c r="A3081" s="36" t="s">
        <v>18516</v>
      </c>
      <c r="B3081" s="36" t="s">
        <v>18517</v>
      </c>
      <c r="C3081" s="36" t="s">
        <v>7019</v>
      </c>
      <c r="D3081" s="36" t="s">
        <v>217</v>
      </c>
      <c r="E3081" s="8"/>
      <c r="F3081" s="37" t="s">
        <v>14556</v>
      </c>
      <c r="G3081" s="36" t="s">
        <v>14697</v>
      </c>
      <c r="H3081" s="38">
        <v>6689.5</v>
      </c>
      <c r="I3081" s="37" t="s">
        <v>14558</v>
      </c>
    </row>
    <row r="3082" spans="1:9" x14ac:dyDescent="0.25">
      <c r="A3082" s="36" t="s">
        <v>18518</v>
      </c>
      <c r="B3082" s="36" t="s">
        <v>18519</v>
      </c>
      <c r="C3082" s="36" t="s">
        <v>1566</v>
      </c>
      <c r="D3082" s="36" t="s">
        <v>556</v>
      </c>
      <c r="E3082" s="8"/>
      <c r="F3082" s="37" t="s">
        <v>14610</v>
      </c>
      <c r="G3082" s="36" t="s">
        <v>14595</v>
      </c>
      <c r="H3082" s="38">
        <v>15823.5</v>
      </c>
      <c r="I3082" s="37" t="s">
        <v>14558</v>
      </c>
    </row>
    <row r="3083" spans="1:9" x14ac:dyDescent="0.25">
      <c r="A3083" s="36" t="s">
        <v>18520</v>
      </c>
      <c r="B3083" s="36" t="s">
        <v>18521</v>
      </c>
      <c r="C3083" s="36" t="s">
        <v>7606</v>
      </c>
      <c r="D3083" s="36" t="s">
        <v>1392</v>
      </c>
      <c r="E3083" s="8"/>
      <c r="F3083" s="37" t="s">
        <v>14610</v>
      </c>
      <c r="G3083" s="36" t="s">
        <v>16549</v>
      </c>
      <c r="H3083" s="38">
        <v>5853.3099999999995</v>
      </c>
      <c r="I3083" s="37" t="s">
        <v>14558</v>
      </c>
    </row>
    <row r="3084" spans="1:9" x14ac:dyDescent="0.25">
      <c r="A3084" s="36" t="s">
        <v>18522</v>
      </c>
      <c r="B3084" s="36" t="s">
        <v>18523</v>
      </c>
      <c r="C3084" s="36" t="s">
        <v>6976</v>
      </c>
      <c r="D3084" s="36" t="s">
        <v>25</v>
      </c>
      <c r="E3084" s="8"/>
      <c r="F3084" s="37" t="s">
        <v>14556</v>
      </c>
      <c r="G3084" s="36" t="s">
        <v>14921</v>
      </c>
      <c r="H3084" s="38">
        <v>7575</v>
      </c>
      <c r="I3084" s="37" t="s">
        <v>14558</v>
      </c>
    </row>
    <row r="3085" spans="1:9" x14ac:dyDescent="0.25">
      <c r="A3085" s="36" t="s">
        <v>18524</v>
      </c>
      <c r="B3085" s="36" t="s">
        <v>18525</v>
      </c>
      <c r="C3085" s="36" t="s">
        <v>5509</v>
      </c>
      <c r="D3085" s="36" t="s">
        <v>1631</v>
      </c>
      <c r="E3085" s="8"/>
      <c r="F3085" s="37" t="s">
        <v>14556</v>
      </c>
      <c r="G3085" s="36" t="s">
        <v>14981</v>
      </c>
      <c r="H3085" s="38">
        <v>10582</v>
      </c>
      <c r="I3085" s="37" t="s">
        <v>14558</v>
      </c>
    </row>
    <row r="3086" spans="1:9" x14ac:dyDescent="0.25">
      <c r="A3086" s="36" t="s">
        <v>18526</v>
      </c>
      <c r="B3086" s="36" t="s">
        <v>18527</v>
      </c>
      <c r="C3086" s="36" t="s">
        <v>3672</v>
      </c>
      <c r="D3086" s="36" t="s">
        <v>1052</v>
      </c>
      <c r="E3086" s="8"/>
      <c r="F3086" s="37" t="s">
        <v>14556</v>
      </c>
      <c r="G3086" s="36" t="s">
        <v>14574</v>
      </c>
      <c r="H3086" s="38">
        <v>15626.5</v>
      </c>
      <c r="I3086" s="37" t="s">
        <v>14558</v>
      </c>
    </row>
    <row r="3087" spans="1:9" x14ac:dyDescent="0.25">
      <c r="A3087" s="36" t="s">
        <v>18528</v>
      </c>
      <c r="B3087" s="36" t="s">
        <v>18529</v>
      </c>
      <c r="C3087" s="36" t="s">
        <v>3130</v>
      </c>
      <c r="D3087" s="36" t="s">
        <v>91</v>
      </c>
      <c r="E3087" s="8"/>
      <c r="F3087" s="37" t="s">
        <v>14556</v>
      </c>
      <c r="G3087" s="36" t="s">
        <v>14561</v>
      </c>
      <c r="H3087" s="38">
        <v>5231.5</v>
      </c>
      <c r="I3087" s="37" t="s">
        <v>14558</v>
      </c>
    </row>
    <row r="3088" spans="1:9" x14ac:dyDescent="0.25">
      <c r="A3088" s="36" t="s">
        <v>18530</v>
      </c>
      <c r="B3088" s="36" t="s">
        <v>18531</v>
      </c>
      <c r="C3088" s="36" t="s">
        <v>5184</v>
      </c>
      <c r="D3088" s="36" t="s">
        <v>217</v>
      </c>
      <c r="E3088" s="8"/>
      <c r="F3088" s="37" t="s">
        <v>14556</v>
      </c>
      <c r="G3088" s="36" t="s">
        <v>16127</v>
      </c>
      <c r="H3088" s="38">
        <v>6689.5</v>
      </c>
      <c r="I3088" s="37" t="s">
        <v>14558</v>
      </c>
    </row>
    <row r="3089" spans="1:9" x14ac:dyDescent="0.25">
      <c r="A3089" s="36" t="s">
        <v>18532</v>
      </c>
      <c r="B3089" s="36" t="s">
        <v>18533</v>
      </c>
      <c r="C3089" s="36" t="s">
        <v>7757</v>
      </c>
      <c r="D3089" s="36" t="s">
        <v>938</v>
      </c>
      <c r="E3089" s="8"/>
      <c r="F3089" s="37" t="s">
        <v>14556</v>
      </c>
      <c r="G3089" s="36" t="s">
        <v>14574</v>
      </c>
      <c r="H3089" s="38">
        <v>9234</v>
      </c>
      <c r="I3089" s="37" t="s">
        <v>14558</v>
      </c>
    </row>
    <row r="3090" spans="1:9" x14ac:dyDescent="0.25">
      <c r="A3090" s="36" t="s">
        <v>18534</v>
      </c>
      <c r="B3090" s="36" t="s">
        <v>18535</v>
      </c>
      <c r="C3090" s="36" t="s">
        <v>7307</v>
      </c>
      <c r="D3090" s="36" t="s">
        <v>6735</v>
      </c>
      <c r="E3090" s="8"/>
      <c r="F3090" s="37" t="s">
        <v>14556</v>
      </c>
      <c r="G3090" s="36" t="s">
        <v>14557</v>
      </c>
      <c r="H3090" s="38">
        <v>7204.5</v>
      </c>
      <c r="I3090" s="37" t="s">
        <v>14558</v>
      </c>
    </row>
    <row r="3091" spans="1:9" x14ac:dyDescent="0.25">
      <c r="A3091" s="36" t="s">
        <v>18536</v>
      </c>
      <c r="B3091" s="36" t="s">
        <v>18537</v>
      </c>
      <c r="C3091" s="36" t="s">
        <v>6004</v>
      </c>
      <c r="D3091" s="36" t="s">
        <v>224</v>
      </c>
      <c r="E3091" s="8"/>
      <c r="F3091" s="37" t="s">
        <v>14556</v>
      </c>
      <c r="G3091" s="36" t="s">
        <v>17314</v>
      </c>
      <c r="H3091" s="38">
        <v>11409.5</v>
      </c>
      <c r="I3091" s="37" t="s">
        <v>14558</v>
      </c>
    </row>
    <row r="3092" spans="1:9" x14ac:dyDescent="0.25">
      <c r="A3092" s="36" t="s">
        <v>18538</v>
      </c>
      <c r="B3092" s="36" t="s">
        <v>18539</v>
      </c>
      <c r="C3092" s="36" t="s">
        <v>8555</v>
      </c>
      <c r="D3092" s="36" t="s">
        <v>49</v>
      </c>
      <c r="E3092" s="8"/>
      <c r="F3092" s="37" t="s">
        <v>14556</v>
      </c>
      <c r="G3092" s="36" t="s">
        <v>16358</v>
      </c>
      <c r="H3092" s="38">
        <v>14527.5</v>
      </c>
      <c r="I3092" s="37" t="s">
        <v>14558</v>
      </c>
    </row>
    <row r="3093" spans="1:9" x14ac:dyDescent="0.25">
      <c r="A3093" s="36" t="s">
        <v>18540</v>
      </c>
      <c r="B3093" s="36" t="s">
        <v>18541</v>
      </c>
      <c r="C3093" s="36" t="s">
        <v>8061</v>
      </c>
      <c r="D3093" s="36" t="s">
        <v>25</v>
      </c>
      <c r="E3093" s="8"/>
      <c r="F3093" s="37" t="s">
        <v>14556</v>
      </c>
      <c r="G3093" s="36" t="s">
        <v>15891</v>
      </c>
      <c r="H3093" s="38">
        <v>8651</v>
      </c>
      <c r="I3093" s="37" t="s">
        <v>14558</v>
      </c>
    </row>
    <row r="3094" spans="1:9" x14ac:dyDescent="0.25">
      <c r="A3094" s="36" t="s">
        <v>18542</v>
      </c>
      <c r="B3094" s="36" t="s">
        <v>18543</v>
      </c>
      <c r="C3094" s="36" t="s">
        <v>8726</v>
      </c>
      <c r="D3094" s="36" t="s">
        <v>3203</v>
      </c>
      <c r="E3094" s="8"/>
      <c r="F3094" s="37" t="s">
        <v>14556</v>
      </c>
      <c r="G3094" s="36" t="s">
        <v>14742</v>
      </c>
      <c r="H3094" s="38">
        <v>7905</v>
      </c>
      <c r="I3094" s="37" t="s">
        <v>14558</v>
      </c>
    </row>
    <row r="3095" spans="1:9" x14ac:dyDescent="0.25">
      <c r="A3095" s="36" t="s">
        <v>18544</v>
      </c>
      <c r="B3095" s="36" t="s">
        <v>18545</v>
      </c>
      <c r="C3095" s="36" t="s">
        <v>3990</v>
      </c>
      <c r="D3095" s="36" t="s">
        <v>49</v>
      </c>
      <c r="E3095" s="8"/>
      <c r="F3095" s="37" t="s">
        <v>14556</v>
      </c>
      <c r="G3095" s="36" t="s">
        <v>18546</v>
      </c>
      <c r="H3095" s="38">
        <v>14527.5</v>
      </c>
      <c r="I3095" s="37" t="s">
        <v>14558</v>
      </c>
    </row>
    <row r="3096" spans="1:9" x14ac:dyDescent="0.25">
      <c r="A3096" s="36" t="s">
        <v>18547</v>
      </c>
      <c r="B3096" s="36" t="s">
        <v>18548</v>
      </c>
      <c r="C3096" s="36" t="s">
        <v>5065</v>
      </c>
      <c r="D3096" s="36" t="s">
        <v>1449</v>
      </c>
      <c r="E3096" s="8"/>
      <c r="F3096" s="37" t="s">
        <v>14556</v>
      </c>
      <c r="G3096" s="36" t="s">
        <v>17968</v>
      </c>
      <c r="H3096" s="38">
        <v>13767.5</v>
      </c>
      <c r="I3096" s="37" t="s">
        <v>14558</v>
      </c>
    </row>
    <row r="3097" spans="1:9" x14ac:dyDescent="0.25">
      <c r="A3097" s="36" t="s">
        <v>18549</v>
      </c>
      <c r="B3097" s="36" t="s">
        <v>18550</v>
      </c>
      <c r="C3097" s="36" t="s">
        <v>6656</v>
      </c>
      <c r="D3097" s="36" t="s">
        <v>97</v>
      </c>
      <c r="E3097" s="8"/>
      <c r="F3097" s="37" t="s">
        <v>14556</v>
      </c>
      <c r="G3097" s="36" t="s">
        <v>14622</v>
      </c>
      <c r="H3097" s="38">
        <v>14123</v>
      </c>
      <c r="I3097" s="37" t="s">
        <v>14558</v>
      </c>
    </row>
    <row r="3098" spans="1:9" x14ac:dyDescent="0.25">
      <c r="A3098" s="36" t="s">
        <v>18551</v>
      </c>
      <c r="B3098" s="36" t="s">
        <v>18552</v>
      </c>
      <c r="C3098" s="36" t="s">
        <v>5510</v>
      </c>
      <c r="D3098" s="36" t="s">
        <v>1635</v>
      </c>
      <c r="E3098" s="8"/>
      <c r="F3098" s="37" t="s">
        <v>14556</v>
      </c>
      <c r="G3098" s="36" t="s">
        <v>14981</v>
      </c>
      <c r="H3098" s="38">
        <v>6524.5</v>
      </c>
      <c r="I3098" s="37" t="s">
        <v>14558</v>
      </c>
    </row>
    <row r="3099" spans="1:9" x14ac:dyDescent="0.25">
      <c r="A3099" s="36" t="s">
        <v>18553</v>
      </c>
      <c r="B3099" s="36" t="s">
        <v>18554</v>
      </c>
      <c r="C3099" s="36" t="s">
        <v>4896</v>
      </c>
      <c r="D3099" s="36" t="s">
        <v>49</v>
      </c>
      <c r="E3099" s="8"/>
      <c r="F3099" s="37" t="s">
        <v>14556</v>
      </c>
      <c r="G3099" s="36" t="s">
        <v>14586</v>
      </c>
      <c r="H3099" s="38">
        <v>14527.5</v>
      </c>
      <c r="I3099" s="37" t="s">
        <v>14558</v>
      </c>
    </row>
    <row r="3100" spans="1:9" x14ac:dyDescent="0.25">
      <c r="A3100" s="36" t="s">
        <v>18555</v>
      </c>
      <c r="B3100" s="36" t="s">
        <v>18556</v>
      </c>
      <c r="C3100" s="36" t="s">
        <v>3134</v>
      </c>
      <c r="D3100" s="36" t="s">
        <v>281</v>
      </c>
      <c r="E3100" s="8"/>
      <c r="F3100" s="37" t="s">
        <v>14556</v>
      </c>
      <c r="G3100" s="36" t="s">
        <v>14561</v>
      </c>
      <c r="H3100" s="38">
        <v>10292</v>
      </c>
      <c r="I3100" s="37" t="s">
        <v>14558</v>
      </c>
    </row>
    <row r="3101" spans="1:9" x14ac:dyDescent="0.25">
      <c r="A3101" s="36" t="s">
        <v>18557</v>
      </c>
      <c r="B3101" s="36" t="s">
        <v>18558</v>
      </c>
      <c r="C3101" s="36" t="s">
        <v>4899</v>
      </c>
      <c r="D3101" s="36" t="s">
        <v>926</v>
      </c>
      <c r="E3101" s="8"/>
      <c r="F3101" s="37" t="s">
        <v>14556</v>
      </c>
      <c r="G3101" s="36" t="s">
        <v>14586</v>
      </c>
      <c r="H3101" s="38">
        <v>7133.5</v>
      </c>
      <c r="I3101" s="37" t="s">
        <v>14558</v>
      </c>
    </row>
    <row r="3102" spans="1:9" x14ac:dyDescent="0.25">
      <c r="A3102" s="36" t="s">
        <v>18559</v>
      </c>
      <c r="B3102" s="36" t="s">
        <v>18560</v>
      </c>
      <c r="C3102" s="36" t="s">
        <v>8777</v>
      </c>
      <c r="D3102" s="36" t="s">
        <v>49</v>
      </c>
      <c r="E3102" s="8"/>
      <c r="F3102" s="37" t="s">
        <v>14556</v>
      </c>
      <c r="G3102" s="36" t="s">
        <v>14845</v>
      </c>
      <c r="H3102" s="38">
        <v>14527.5</v>
      </c>
      <c r="I3102" s="37" t="s">
        <v>14558</v>
      </c>
    </row>
    <row r="3103" spans="1:9" x14ac:dyDescent="0.25">
      <c r="A3103" s="36" t="s">
        <v>18561</v>
      </c>
      <c r="B3103" s="36" t="s">
        <v>18562</v>
      </c>
      <c r="C3103" s="36" t="s">
        <v>4068</v>
      </c>
      <c r="D3103" s="36" t="s">
        <v>80</v>
      </c>
      <c r="E3103" s="8"/>
      <c r="F3103" s="37" t="s">
        <v>14556</v>
      </c>
      <c r="G3103" s="36" t="s">
        <v>14628</v>
      </c>
      <c r="H3103" s="38">
        <v>8852.5</v>
      </c>
      <c r="I3103" s="37" t="s">
        <v>14558</v>
      </c>
    </row>
    <row r="3104" spans="1:9" x14ac:dyDescent="0.25">
      <c r="A3104" s="36" t="s">
        <v>18563</v>
      </c>
      <c r="B3104" s="36" t="s">
        <v>18564</v>
      </c>
      <c r="C3104" s="36" t="s">
        <v>3136</v>
      </c>
      <c r="D3104" s="36" t="s">
        <v>25</v>
      </c>
      <c r="E3104" s="8"/>
      <c r="F3104" s="37" t="s">
        <v>14556</v>
      </c>
      <c r="G3104" s="36" t="s">
        <v>14561</v>
      </c>
      <c r="H3104" s="38">
        <v>7575</v>
      </c>
      <c r="I3104" s="37" t="s">
        <v>14558</v>
      </c>
    </row>
    <row r="3105" spans="1:9" x14ac:dyDescent="0.25">
      <c r="A3105" s="36" t="s">
        <v>18565</v>
      </c>
      <c r="B3105" s="36" t="s">
        <v>18566</v>
      </c>
      <c r="C3105" s="36" t="s">
        <v>8713</v>
      </c>
      <c r="D3105" s="36" t="s">
        <v>206</v>
      </c>
      <c r="E3105" s="8"/>
      <c r="F3105" s="37" t="s">
        <v>14556</v>
      </c>
      <c r="G3105" s="36" t="s">
        <v>14981</v>
      </c>
      <c r="H3105" s="38">
        <v>4942</v>
      </c>
      <c r="I3105" s="37" t="s">
        <v>14558</v>
      </c>
    </row>
    <row r="3106" spans="1:9" x14ac:dyDescent="0.25">
      <c r="A3106" s="36" t="s">
        <v>18567</v>
      </c>
      <c r="B3106" s="36" t="s">
        <v>18568</v>
      </c>
      <c r="C3106" s="36" t="s">
        <v>5838</v>
      </c>
      <c r="D3106" s="36" t="s">
        <v>206</v>
      </c>
      <c r="E3106" s="8"/>
      <c r="F3106" s="37" t="s">
        <v>14556</v>
      </c>
      <c r="G3106" s="36" t="s">
        <v>18365</v>
      </c>
      <c r="H3106" s="38">
        <v>4635.5</v>
      </c>
      <c r="I3106" s="37" t="s">
        <v>14558</v>
      </c>
    </row>
    <row r="3107" spans="1:9" x14ac:dyDescent="0.25">
      <c r="A3107" s="36" t="s">
        <v>18569</v>
      </c>
      <c r="B3107" s="36" t="s">
        <v>18570</v>
      </c>
      <c r="C3107" s="36" t="s">
        <v>3138</v>
      </c>
      <c r="D3107" s="36" t="s">
        <v>259</v>
      </c>
      <c r="E3107" s="8"/>
      <c r="F3107" s="37" t="s">
        <v>14556</v>
      </c>
      <c r="G3107" s="36" t="s">
        <v>14561</v>
      </c>
      <c r="H3107" s="38">
        <v>5237.5</v>
      </c>
      <c r="I3107" s="37" t="s">
        <v>14558</v>
      </c>
    </row>
    <row r="3108" spans="1:9" x14ac:dyDescent="0.25">
      <c r="A3108" s="36" t="s">
        <v>18571</v>
      </c>
      <c r="B3108" s="36" t="s">
        <v>18572</v>
      </c>
      <c r="C3108" s="36" t="s">
        <v>7587</v>
      </c>
      <c r="D3108" s="36" t="s">
        <v>200</v>
      </c>
      <c r="E3108" s="8"/>
      <c r="F3108" s="37" t="s">
        <v>14556</v>
      </c>
      <c r="G3108" s="36" t="s">
        <v>14863</v>
      </c>
      <c r="H3108" s="38">
        <v>17050.5</v>
      </c>
      <c r="I3108" s="37" t="s">
        <v>14558</v>
      </c>
    </row>
    <row r="3109" spans="1:9" x14ac:dyDescent="0.25">
      <c r="A3109" s="36" t="s">
        <v>18573</v>
      </c>
      <c r="B3109" s="36" t="s">
        <v>18574</v>
      </c>
      <c r="C3109" s="36" t="s">
        <v>7469</v>
      </c>
      <c r="D3109" s="36" t="s">
        <v>200</v>
      </c>
      <c r="E3109" s="8"/>
      <c r="F3109" s="37" t="s">
        <v>14556</v>
      </c>
      <c r="G3109" s="36" t="s">
        <v>18298</v>
      </c>
      <c r="H3109" s="38">
        <v>17050.5</v>
      </c>
      <c r="I3109" s="37" t="s">
        <v>14558</v>
      </c>
    </row>
    <row r="3110" spans="1:9" x14ac:dyDescent="0.25">
      <c r="A3110" s="36" t="s">
        <v>18575</v>
      </c>
      <c r="B3110" s="36" t="s">
        <v>18576</v>
      </c>
      <c r="C3110" s="36" t="s">
        <v>5405</v>
      </c>
      <c r="D3110" s="36" t="s">
        <v>217</v>
      </c>
      <c r="E3110" s="8"/>
      <c r="F3110" s="37" t="s">
        <v>14556</v>
      </c>
      <c r="G3110" s="36" t="s">
        <v>15175</v>
      </c>
      <c r="H3110" s="38">
        <v>6689.5</v>
      </c>
      <c r="I3110" s="37" t="s">
        <v>14558</v>
      </c>
    </row>
    <row r="3111" spans="1:9" x14ac:dyDescent="0.25">
      <c r="A3111" s="36" t="s">
        <v>18577</v>
      </c>
      <c r="B3111" s="36" t="s">
        <v>18578</v>
      </c>
      <c r="C3111" s="36" t="s">
        <v>8728</v>
      </c>
      <c r="D3111" s="36" t="s">
        <v>1059</v>
      </c>
      <c r="E3111" s="8"/>
      <c r="F3111" s="37" t="s">
        <v>14556</v>
      </c>
      <c r="G3111" s="36" t="s">
        <v>14742</v>
      </c>
      <c r="H3111" s="38">
        <v>16643</v>
      </c>
      <c r="I3111" s="37" t="s">
        <v>14558</v>
      </c>
    </row>
    <row r="3112" spans="1:9" x14ac:dyDescent="0.25">
      <c r="A3112" s="36" t="s">
        <v>18579</v>
      </c>
      <c r="B3112" s="36" t="s">
        <v>18580</v>
      </c>
      <c r="C3112" s="36" t="s">
        <v>2575</v>
      </c>
      <c r="D3112" s="36" t="s">
        <v>217</v>
      </c>
      <c r="E3112" s="8"/>
      <c r="F3112" s="37" t="s">
        <v>14556</v>
      </c>
      <c r="G3112" s="36" t="s">
        <v>15009</v>
      </c>
      <c r="H3112" s="38">
        <v>6689.5</v>
      </c>
      <c r="I3112" s="37" t="s">
        <v>14558</v>
      </c>
    </row>
    <row r="3113" spans="1:9" x14ac:dyDescent="0.25">
      <c r="A3113" s="36" t="s">
        <v>18581</v>
      </c>
      <c r="B3113" s="36" t="s">
        <v>18582</v>
      </c>
      <c r="C3113" s="36" t="s">
        <v>8729</v>
      </c>
      <c r="D3113" s="36" t="s">
        <v>1305</v>
      </c>
      <c r="E3113" s="8"/>
      <c r="F3113" s="37" t="s">
        <v>14556</v>
      </c>
      <c r="G3113" s="36" t="s">
        <v>14742</v>
      </c>
      <c r="H3113" s="38">
        <v>10740</v>
      </c>
      <c r="I3113" s="37" t="s">
        <v>14558</v>
      </c>
    </row>
    <row r="3114" spans="1:9" x14ac:dyDescent="0.25">
      <c r="A3114" s="36" t="s">
        <v>18583</v>
      </c>
      <c r="B3114" s="36" t="s">
        <v>18584</v>
      </c>
      <c r="C3114" s="36" t="s">
        <v>3008</v>
      </c>
      <c r="D3114" s="36" t="s">
        <v>91</v>
      </c>
      <c r="E3114" s="8"/>
      <c r="F3114" s="37" t="s">
        <v>14556</v>
      </c>
      <c r="G3114" s="36" t="s">
        <v>14574</v>
      </c>
      <c r="H3114" s="38">
        <v>5231.5</v>
      </c>
      <c r="I3114" s="37" t="s">
        <v>14558</v>
      </c>
    </row>
    <row r="3115" spans="1:9" x14ac:dyDescent="0.25">
      <c r="A3115" s="36" t="s">
        <v>18585</v>
      </c>
      <c r="B3115" s="36" t="s">
        <v>18586</v>
      </c>
      <c r="C3115" s="36" t="s">
        <v>8668</v>
      </c>
      <c r="D3115" s="36" t="s">
        <v>91</v>
      </c>
      <c r="E3115" s="8"/>
      <c r="F3115" s="37" t="s">
        <v>14556</v>
      </c>
      <c r="G3115" s="36" t="s">
        <v>14776</v>
      </c>
      <c r="H3115" s="38">
        <v>5231.5</v>
      </c>
      <c r="I3115" s="37" t="s">
        <v>14558</v>
      </c>
    </row>
    <row r="3116" spans="1:9" x14ac:dyDescent="0.25">
      <c r="A3116" s="36" t="s">
        <v>18587</v>
      </c>
      <c r="B3116" s="36" t="s">
        <v>18588</v>
      </c>
      <c r="C3116" s="36" t="s">
        <v>7675</v>
      </c>
      <c r="D3116" s="36" t="s">
        <v>217</v>
      </c>
      <c r="E3116" s="8"/>
      <c r="F3116" s="37" t="s">
        <v>14556</v>
      </c>
      <c r="G3116" s="36" t="s">
        <v>17284</v>
      </c>
      <c r="H3116" s="38">
        <v>6689.5</v>
      </c>
      <c r="I3116" s="37" t="s">
        <v>14558</v>
      </c>
    </row>
    <row r="3117" spans="1:9" x14ac:dyDescent="0.25">
      <c r="A3117" s="36" t="s">
        <v>18589</v>
      </c>
      <c r="B3117" s="36" t="s">
        <v>18590</v>
      </c>
      <c r="C3117" s="36" t="s">
        <v>4902</v>
      </c>
      <c r="D3117" s="36" t="s">
        <v>206</v>
      </c>
      <c r="E3117" s="8"/>
      <c r="F3117" s="37" t="s">
        <v>14556</v>
      </c>
      <c r="G3117" s="36" t="s">
        <v>14586</v>
      </c>
      <c r="H3117" s="38">
        <v>4635.5</v>
      </c>
      <c r="I3117" s="37" t="s">
        <v>14558</v>
      </c>
    </row>
    <row r="3118" spans="1:9" x14ac:dyDescent="0.25">
      <c r="A3118" s="36" t="s">
        <v>18591</v>
      </c>
      <c r="B3118" s="36" t="s">
        <v>18592</v>
      </c>
      <c r="C3118" s="36" t="s">
        <v>7550</v>
      </c>
      <c r="D3118" s="36" t="s">
        <v>217</v>
      </c>
      <c r="E3118" s="8"/>
      <c r="F3118" s="37" t="s">
        <v>14556</v>
      </c>
      <c r="G3118" s="36" t="s">
        <v>18593</v>
      </c>
      <c r="H3118" s="38">
        <v>6689.5</v>
      </c>
      <c r="I3118" s="37" t="s">
        <v>14558</v>
      </c>
    </row>
    <row r="3119" spans="1:9" x14ac:dyDescent="0.25">
      <c r="A3119" s="36" t="s">
        <v>18594</v>
      </c>
      <c r="B3119" s="36" t="s">
        <v>18595</v>
      </c>
      <c r="C3119" s="36" t="s">
        <v>3010</v>
      </c>
      <c r="D3119" s="36" t="s">
        <v>91</v>
      </c>
      <c r="E3119" s="8"/>
      <c r="F3119" s="37" t="s">
        <v>14556</v>
      </c>
      <c r="G3119" s="36" t="s">
        <v>14574</v>
      </c>
      <c r="H3119" s="38">
        <v>5231.5</v>
      </c>
      <c r="I3119" s="37" t="s">
        <v>14558</v>
      </c>
    </row>
    <row r="3120" spans="1:9" x14ac:dyDescent="0.25">
      <c r="A3120" s="36" t="s">
        <v>18596</v>
      </c>
      <c r="B3120" s="36" t="s">
        <v>18597</v>
      </c>
      <c r="C3120" s="36" t="s">
        <v>2969</v>
      </c>
      <c r="D3120" s="36" t="s">
        <v>9279</v>
      </c>
      <c r="E3120" s="8"/>
      <c r="F3120" s="37" t="s">
        <v>14556</v>
      </c>
      <c r="G3120" s="36" t="s">
        <v>14678</v>
      </c>
      <c r="H3120" s="38">
        <v>12587</v>
      </c>
      <c r="I3120" s="37" t="s">
        <v>14558</v>
      </c>
    </row>
    <row r="3121" spans="1:9" x14ac:dyDescent="0.25">
      <c r="A3121" s="36" t="s">
        <v>18598</v>
      </c>
      <c r="B3121" s="36" t="s">
        <v>18599</v>
      </c>
      <c r="C3121" s="36" t="s">
        <v>3011</v>
      </c>
      <c r="D3121" s="36" t="s">
        <v>49</v>
      </c>
      <c r="E3121" s="8"/>
      <c r="F3121" s="37" t="s">
        <v>14556</v>
      </c>
      <c r="G3121" s="36" t="s">
        <v>14574</v>
      </c>
      <c r="H3121" s="38">
        <v>14527.5</v>
      </c>
      <c r="I3121" s="37" t="s">
        <v>14558</v>
      </c>
    </row>
    <row r="3122" spans="1:9" x14ac:dyDescent="0.25">
      <c r="A3122" s="36" t="s">
        <v>18600</v>
      </c>
      <c r="B3122" s="36" t="s">
        <v>18601</v>
      </c>
      <c r="C3122" s="36" t="s">
        <v>3013</v>
      </c>
      <c r="D3122" s="36" t="s">
        <v>154</v>
      </c>
      <c r="E3122" s="8"/>
      <c r="F3122" s="37" t="s">
        <v>14556</v>
      </c>
      <c r="G3122" s="36" t="s">
        <v>14574</v>
      </c>
      <c r="H3122" s="38">
        <v>5438.5</v>
      </c>
      <c r="I3122" s="37" t="s">
        <v>14558</v>
      </c>
    </row>
    <row r="3123" spans="1:9" x14ac:dyDescent="0.25">
      <c r="A3123" s="36" t="s">
        <v>18602</v>
      </c>
      <c r="B3123" s="36" t="s">
        <v>18603</v>
      </c>
      <c r="C3123" s="36" t="s">
        <v>5043</v>
      </c>
      <c r="D3123" s="36" t="s">
        <v>171</v>
      </c>
      <c r="E3123" s="8"/>
      <c r="F3123" s="37" t="s">
        <v>14556</v>
      </c>
      <c r="G3123" s="36" t="s">
        <v>14561</v>
      </c>
      <c r="H3123" s="38">
        <v>9715</v>
      </c>
      <c r="I3123" s="37" t="s">
        <v>14558</v>
      </c>
    </row>
    <row r="3124" spans="1:9" x14ac:dyDescent="0.25">
      <c r="A3124" s="36" t="s">
        <v>18604</v>
      </c>
      <c r="B3124" s="36" t="s">
        <v>18605</v>
      </c>
      <c r="C3124" s="36" t="s">
        <v>7135</v>
      </c>
      <c r="D3124" s="36" t="s">
        <v>388</v>
      </c>
      <c r="E3124" s="8"/>
      <c r="F3124" s="37" t="s">
        <v>14556</v>
      </c>
      <c r="G3124" s="36" t="s">
        <v>15040</v>
      </c>
      <c r="H3124" s="38">
        <v>9525</v>
      </c>
      <c r="I3124" s="37" t="s">
        <v>14558</v>
      </c>
    </row>
    <row r="3125" spans="1:9" x14ac:dyDescent="0.25">
      <c r="A3125" s="36" t="s">
        <v>18606</v>
      </c>
      <c r="B3125" s="36" t="s">
        <v>18607</v>
      </c>
      <c r="C3125" s="36" t="s">
        <v>7309</v>
      </c>
      <c r="D3125" s="36" t="s">
        <v>80</v>
      </c>
      <c r="E3125" s="8"/>
      <c r="F3125" s="37" t="s">
        <v>14556</v>
      </c>
      <c r="G3125" s="36" t="s">
        <v>14557</v>
      </c>
      <c r="H3125" s="38">
        <v>8852.5</v>
      </c>
      <c r="I3125" s="37" t="s">
        <v>14558</v>
      </c>
    </row>
    <row r="3126" spans="1:9" x14ac:dyDescent="0.25">
      <c r="A3126" s="36" t="s">
        <v>18608</v>
      </c>
      <c r="B3126" s="36" t="s">
        <v>18609</v>
      </c>
      <c r="C3126" s="36" t="s">
        <v>8024</v>
      </c>
      <c r="D3126" s="36" t="s">
        <v>97</v>
      </c>
      <c r="E3126" s="8"/>
      <c r="F3126" s="37" t="s">
        <v>14556</v>
      </c>
      <c r="G3126" s="36" t="s">
        <v>14631</v>
      </c>
      <c r="H3126" s="38">
        <v>15612</v>
      </c>
      <c r="I3126" s="37" t="s">
        <v>14558</v>
      </c>
    </row>
    <row r="3127" spans="1:9" x14ac:dyDescent="0.25">
      <c r="A3127" s="36" t="s">
        <v>18610</v>
      </c>
      <c r="B3127" s="36" t="s">
        <v>18611</v>
      </c>
      <c r="C3127" s="36" t="s">
        <v>8715</v>
      </c>
      <c r="D3127" s="36" t="s">
        <v>97</v>
      </c>
      <c r="E3127" s="8"/>
      <c r="F3127" s="37" t="s">
        <v>14556</v>
      </c>
      <c r="G3127" s="36" t="s">
        <v>14981</v>
      </c>
      <c r="H3127" s="38">
        <v>15612</v>
      </c>
      <c r="I3127" s="37" t="s">
        <v>14558</v>
      </c>
    </row>
    <row r="3128" spans="1:9" x14ac:dyDescent="0.25">
      <c r="A3128" s="36" t="s">
        <v>18612</v>
      </c>
      <c r="B3128" s="36" t="s">
        <v>18613</v>
      </c>
      <c r="C3128" s="36" t="s">
        <v>4070</v>
      </c>
      <c r="D3128" s="36" t="s">
        <v>334</v>
      </c>
      <c r="E3128" s="8"/>
      <c r="F3128" s="37" t="s">
        <v>14556</v>
      </c>
      <c r="G3128" s="36" t="s">
        <v>14628</v>
      </c>
      <c r="H3128" s="38">
        <v>17218.5</v>
      </c>
      <c r="I3128" s="37" t="s">
        <v>14558</v>
      </c>
    </row>
    <row r="3129" spans="1:9" x14ac:dyDescent="0.25">
      <c r="A3129" s="36" t="s">
        <v>18614</v>
      </c>
      <c r="B3129" s="36" t="s">
        <v>18615</v>
      </c>
      <c r="C3129" s="36" t="s">
        <v>3015</v>
      </c>
      <c r="D3129" s="36" t="s">
        <v>91</v>
      </c>
      <c r="E3129" s="8"/>
      <c r="F3129" s="37" t="s">
        <v>14556</v>
      </c>
      <c r="G3129" s="36" t="s">
        <v>14574</v>
      </c>
      <c r="H3129" s="38">
        <v>5231.5</v>
      </c>
      <c r="I3129" s="37" t="s">
        <v>14558</v>
      </c>
    </row>
    <row r="3130" spans="1:9" x14ac:dyDescent="0.25">
      <c r="A3130" s="36" t="s">
        <v>18616</v>
      </c>
      <c r="B3130" s="36" t="s">
        <v>18617</v>
      </c>
      <c r="C3130" s="36" t="s">
        <v>7311</v>
      </c>
      <c r="D3130" s="36" t="s">
        <v>224</v>
      </c>
      <c r="E3130" s="8"/>
      <c r="F3130" s="37" t="s">
        <v>14556</v>
      </c>
      <c r="G3130" s="36" t="s">
        <v>14557</v>
      </c>
      <c r="H3130" s="38">
        <v>11409.5</v>
      </c>
      <c r="I3130" s="37" t="s">
        <v>14558</v>
      </c>
    </row>
    <row r="3131" spans="1:9" x14ac:dyDescent="0.25">
      <c r="A3131" s="36" t="s">
        <v>18618</v>
      </c>
      <c r="B3131" s="36" t="s">
        <v>18619</v>
      </c>
      <c r="C3131" s="36" t="s">
        <v>7312</v>
      </c>
      <c r="D3131" s="36" t="s">
        <v>16</v>
      </c>
      <c r="E3131" s="8"/>
      <c r="F3131" s="37" t="s">
        <v>14556</v>
      </c>
      <c r="G3131" s="36" t="s">
        <v>14557</v>
      </c>
      <c r="H3131" s="38">
        <v>4585</v>
      </c>
      <c r="I3131" s="37" t="s">
        <v>14558</v>
      </c>
    </row>
    <row r="3132" spans="1:9" x14ac:dyDescent="0.25">
      <c r="A3132" s="36" t="s">
        <v>18620</v>
      </c>
      <c r="B3132" s="36" t="s">
        <v>18621</v>
      </c>
      <c r="C3132" s="36" t="s">
        <v>6658</v>
      </c>
      <c r="D3132" s="36" t="s">
        <v>949</v>
      </c>
      <c r="E3132" s="8"/>
      <c r="F3132" s="37" t="s">
        <v>14556</v>
      </c>
      <c r="G3132" s="36" t="s">
        <v>14622</v>
      </c>
      <c r="H3132" s="38">
        <v>18915</v>
      </c>
      <c r="I3132" s="37" t="s">
        <v>14558</v>
      </c>
    </row>
    <row r="3133" spans="1:9" x14ac:dyDescent="0.25">
      <c r="A3133" s="36" t="s">
        <v>18622</v>
      </c>
      <c r="B3133" s="36" t="s">
        <v>18623</v>
      </c>
      <c r="C3133" s="36" t="s">
        <v>7470</v>
      </c>
      <c r="D3133" s="36" t="s">
        <v>80</v>
      </c>
      <c r="E3133" s="8"/>
      <c r="F3133" s="37" t="s">
        <v>14556</v>
      </c>
      <c r="G3133" s="36" t="s">
        <v>18298</v>
      </c>
      <c r="H3133" s="38">
        <v>8852.5</v>
      </c>
      <c r="I3133" s="37" t="s">
        <v>14558</v>
      </c>
    </row>
    <row r="3134" spans="1:9" x14ac:dyDescent="0.25">
      <c r="A3134" s="36" t="s">
        <v>18624</v>
      </c>
      <c r="B3134" s="36" t="s">
        <v>18625</v>
      </c>
      <c r="C3134" s="36" t="s">
        <v>7313</v>
      </c>
      <c r="D3134" s="36" t="s">
        <v>224</v>
      </c>
      <c r="E3134" s="8"/>
      <c r="F3134" s="37" t="s">
        <v>14556</v>
      </c>
      <c r="G3134" s="36" t="s">
        <v>14557</v>
      </c>
      <c r="H3134" s="38">
        <v>11409.5</v>
      </c>
      <c r="I3134" s="37" t="s">
        <v>14558</v>
      </c>
    </row>
    <row r="3135" spans="1:9" x14ac:dyDescent="0.25">
      <c r="A3135" s="36" t="s">
        <v>18626</v>
      </c>
      <c r="B3135" s="36" t="s">
        <v>18627</v>
      </c>
      <c r="C3135" s="36" t="s">
        <v>7471</v>
      </c>
      <c r="D3135" s="36" t="s">
        <v>224</v>
      </c>
      <c r="E3135" s="8"/>
      <c r="F3135" s="37" t="s">
        <v>14556</v>
      </c>
      <c r="G3135" s="36" t="s">
        <v>14557</v>
      </c>
      <c r="H3135" s="38">
        <v>11409.5</v>
      </c>
      <c r="I3135" s="37" t="s">
        <v>14558</v>
      </c>
    </row>
    <row r="3136" spans="1:9" x14ac:dyDescent="0.25">
      <c r="A3136" s="36" t="s">
        <v>18628</v>
      </c>
      <c r="B3136" s="36" t="s">
        <v>18629</v>
      </c>
      <c r="C3136" s="36" t="s">
        <v>8025</v>
      </c>
      <c r="D3136" s="36" t="s">
        <v>949</v>
      </c>
      <c r="E3136" s="8"/>
      <c r="F3136" s="37" t="s">
        <v>14556</v>
      </c>
      <c r="G3136" s="36" t="s">
        <v>14631</v>
      </c>
      <c r="H3136" s="38">
        <v>20908</v>
      </c>
      <c r="I3136" s="37" t="s">
        <v>14558</v>
      </c>
    </row>
    <row r="3137" spans="1:9" x14ac:dyDescent="0.25">
      <c r="A3137" s="36" t="s">
        <v>18630</v>
      </c>
      <c r="B3137" s="36" t="s">
        <v>18631</v>
      </c>
      <c r="C3137" s="36" t="s">
        <v>5505</v>
      </c>
      <c r="D3137" s="36" t="s">
        <v>224</v>
      </c>
      <c r="E3137" s="8"/>
      <c r="F3137" s="37" t="s">
        <v>14556</v>
      </c>
      <c r="G3137" s="36" t="s">
        <v>14731</v>
      </c>
      <c r="H3137" s="38">
        <v>11409.5</v>
      </c>
      <c r="I3137" s="37" t="s">
        <v>14558</v>
      </c>
    </row>
    <row r="3138" spans="1:9" x14ac:dyDescent="0.25">
      <c r="A3138" s="36" t="s">
        <v>18632</v>
      </c>
      <c r="B3138" s="36" t="s">
        <v>18633</v>
      </c>
      <c r="C3138" s="36" t="s">
        <v>1716</v>
      </c>
      <c r="D3138" s="36" t="s">
        <v>206</v>
      </c>
      <c r="E3138" s="8"/>
      <c r="F3138" s="37" t="s">
        <v>14556</v>
      </c>
      <c r="G3138" s="36" t="s">
        <v>14572</v>
      </c>
      <c r="H3138" s="38">
        <v>4635.5</v>
      </c>
      <c r="I3138" s="37" t="s">
        <v>14558</v>
      </c>
    </row>
    <row r="3139" spans="1:9" x14ac:dyDescent="0.25">
      <c r="A3139" s="36" t="s">
        <v>18634</v>
      </c>
      <c r="B3139" s="36" t="s">
        <v>18635</v>
      </c>
      <c r="C3139" s="36" t="s">
        <v>7440</v>
      </c>
      <c r="D3139" s="36" t="s">
        <v>206</v>
      </c>
      <c r="E3139" s="8"/>
      <c r="F3139" s="37" t="s">
        <v>14556</v>
      </c>
      <c r="G3139" s="36" t="s">
        <v>16240</v>
      </c>
      <c r="H3139" s="38">
        <v>4635.5</v>
      </c>
      <c r="I3139" s="37" t="s">
        <v>14558</v>
      </c>
    </row>
    <row r="3140" spans="1:9" x14ac:dyDescent="0.25">
      <c r="A3140" s="36" t="s">
        <v>18636</v>
      </c>
      <c r="B3140" s="36" t="s">
        <v>18637</v>
      </c>
      <c r="C3140" s="36" t="s">
        <v>8382</v>
      </c>
      <c r="D3140" s="36" t="s">
        <v>33</v>
      </c>
      <c r="E3140" s="8"/>
      <c r="F3140" s="37" t="s">
        <v>14556</v>
      </c>
      <c r="G3140" s="36" t="s">
        <v>14725</v>
      </c>
      <c r="H3140" s="38">
        <v>6689.5</v>
      </c>
      <c r="I3140" s="37" t="s">
        <v>14558</v>
      </c>
    </row>
    <row r="3141" spans="1:9" x14ac:dyDescent="0.25">
      <c r="A3141" s="36" t="s">
        <v>18638</v>
      </c>
      <c r="B3141" s="36" t="s">
        <v>18639</v>
      </c>
      <c r="C3141" s="36" t="s">
        <v>7473</v>
      </c>
      <c r="D3141" s="36" t="s">
        <v>80</v>
      </c>
      <c r="E3141" s="8"/>
      <c r="F3141" s="37" t="s">
        <v>14556</v>
      </c>
      <c r="G3141" s="36" t="s">
        <v>14557</v>
      </c>
      <c r="H3141" s="38">
        <v>8852.5</v>
      </c>
      <c r="I3141" s="37" t="s">
        <v>14558</v>
      </c>
    </row>
    <row r="3142" spans="1:9" x14ac:dyDescent="0.25">
      <c r="A3142" s="36" t="s">
        <v>18640</v>
      </c>
      <c r="B3142" s="36" t="s">
        <v>18641</v>
      </c>
      <c r="C3142" s="36" t="s">
        <v>8792</v>
      </c>
      <c r="D3142" s="36" t="s">
        <v>49</v>
      </c>
      <c r="E3142" s="8"/>
      <c r="F3142" s="37" t="s">
        <v>14571</v>
      </c>
      <c r="G3142" s="36" t="s">
        <v>15139</v>
      </c>
      <c r="H3142" s="38">
        <v>10895.630000000001</v>
      </c>
      <c r="I3142" s="37" t="s">
        <v>14558</v>
      </c>
    </row>
    <row r="3143" spans="1:9" x14ac:dyDescent="0.25">
      <c r="A3143" s="36" t="s">
        <v>18642</v>
      </c>
      <c r="B3143" s="36" t="s">
        <v>18643</v>
      </c>
      <c r="C3143" s="36" t="s">
        <v>5045</v>
      </c>
      <c r="D3143" s="36" t="s">
        <v>291</v>
      </c>
      <c r="E3143" s="8"/>
      <c r="F3143" s="37" t="s">
        <v>14556</v>
      </c>
      <c r="G3143" s="36" t="s">
        <v>14561</v>
      </c>
      <c r="H3143" s="38">
        <v>19900.5</v>
      </c>
      <c r="I3143" s="37" t="s">
        <v>14558</v>
      </c>
    </row>
    <row r="3144" spans="1:9" x14ac:dyDescent="0.25">
      <c r="A3144" s="36" t="s">
        <v>18644</v>
      </c>
      <c r="B3144" s="36" t="s">
        <v>18645</v>
      </c>
      <c r="C3144" s="36" t="s">
        <v>7475</v>
      </c>
      <c r="D3144" s="36" t="s">
        <v>80</v>
      </c>
      <c r="E3144" s="8"/>
      <c r="F3144" s="37" t="s">
        <v>14556</v>
      </c>
      <c r="G3144" s="36" t="s">
        <v>14557</v>
      </c>
      <c r="H3144" s="38">
        <v>8852.5</v>
      </c>
      <c r="I3144" s="37" t="s">
        <v>14558</v>
      </c>
    </row>
    <row r="3145" spans="1:9" x14ac:dyDescent="0.25">
      <c r="A3145" s="36" t="s">
        <v>18646</v>
      </c>
      <c r="B3145" s="36" t="s">
        <v>18647</v>
      </c>
      <c r="C3145" s="36" t="s">
        <v>2515</v>
      </c>
      <c r="D3145" s="36" t="s">
        <v>224</v>
      </c>
      <c r="E3145" s="8"/>
      <c r="F3145" s="37" t="s">
        <v>14556</v>
      </c>
      <c r="G3145" s="36" t="s">
        <v>15636</v>
      </c>
      <c r="H3145" s="38">
        <v>11409.5</v>
      </c>
      <c r="I3145" s="37" t="s">
        <v>14558</v>
      </c>
    </row>
    <row r="3146" spans="1:9" x14ac:dyDescent="0.25">
      <c r="A3146" s="36" t="s">
        <v>18648</v>
      </c>
      <c r="B3146" s="36" t="s">
        <v>18649</v>
      </c>
      <c r="C3146" s="36" t="s">
        <v>5933</v>
      </c>
      <c r="D3146" s="36" t="s">
        <v>49</v>
      </c>
      <c r="E3146" s="8"/>
      <c r="F3146" s="37" t="s">
        <v>14556</v>
      </c>
      <c r="G3146" s="36" t="s">
        <v>15643</v>
      </c>
      <c r="H3146" s="38">
        <v>14527.5</v>
      </c>
      <c r="I3146" s="37" t="s">
        <v>14558</v>
      </c>
    </row>
    <row r="3147" spans="1:9" x14ac:dyDescent="0.25">
      <c r="A3147" s="36" t="s">
        <v>18650</v>
      </c>
      <c r="B3147" s="36" t="s">
        <v>18651</v>
      </c>
      <c r="C3147" s="36" t="s">
        <v>3396</v>
      </c>
      <c r="D3147" s="36" t="s">
        <v>80</v>
      </c>
      <c r="E3147" s="8"/>
      <c r="F3147" s="37" t="s">
        <v>14556</v>
      </c>
      <c r="G3147" s="36" t="s">
        <v>14611</v>
      </c>
      <c r="H3147" s="38">
        <v>8852.5</v>
      </c>
      <c r="I3147" s="37" t="s">
        <v>14558</v>
      </c>
    </row>
    <row r="3148" spans="1:9" x14ac:dyDescent="0.25">
      <c r="A3148" s="36" t="s">
        <v>18652</v>
      </c>
      <c r="B3148" s="36" t="s">
        <v>18653</v>
      </c>
      <c r="C3148" s="36" t="s">
        <v>18654</v>
      </c>
      <c r="D3148" s="36" t="s">
        <v>25</v>
      </c>
      <c r="E3148" s="8"/>
      <c r="F3148" s="37" t="s">
        <v>14556</v>
      </c>
      <c r="G3148" s="36" t="s">
        <v>18655</v>
      </c>
      <c r="H3148" s="38">
        <v>7575</v>
      </c>
      <c r="I3148" s="37" t="s">
        <v>14558</v>
      </c>
    </row>
    <row r="3149" spans="1:9" x14ac:dyDescent="0.25">
      <c r="A3149" s="36" t="s">
        <v>18656</v>
      </c>
      <c r="B3149" s="36" t="s">
        <v>18657</v>
      </c>
      <c r="C3149" s="36" t="s">
        <v>5276</v>
      </c>
      <c r="D3149" s="36" t="s">
        <v>1392</v>
      </c>
      <c r="E3149" s="8"/>
      <c r="F3149" s="37" t="s">
        <v>14556</v>
      </c>
      <c r="G3149" s="36" t="s">
        <v>14950</v>
      </c>
      <c r="H3149" s="38">
        <v>6689.5</v>
      </c>
      <c r="I3149" s="37" t="s">
        <v>14558</v>
      </c>
    </row>
    <row r="3150" spans="1:9" x14ac:dyDescent="0.25">
      <c r="A3150" s="36" t="s">
        <v>18658</v>
      </c>
      <c r="B3150" s="36" t="s">
        <v>18659</v>
      </c>
      <c r="C3150" s="36" t="s">
        <v>3017</v>
      </c>
      <c r="D3150" s="36" t="s">
        <v>439</v>
      </c>
      <c r="E3150" s="8"/>
      <c r="F3150" s="37" t="s">
        <v>14556</v>
      </c>
      <c r="G3150" s="36" t="s">
        <v>14574</v>
      </c>
      <c r="H3150" s="38">
        <v>4959.5</v>
      </c>
      <c r="I3150" s="37" t="s">
        <v>14558</v>
      </c>
    </row>
    <row r="3151" spans="1:9" x14ac:dyDescent="0.25">
      <c r="A3151" s="36" t="s">
        <v>18660</v>
      </c>
      <c r="B3151" s="36" t="s">
        <v>18661</v>
      </c>
      <c r="C3151" s="36" t="s">
        <v>5046</v>
      </c>
      <c r="D3151" s="36" t="s">
        <v>281</v>
      </c>
      <c r="E3151" s="8"/>
      <c r="F3151" s="37" t="s">
        <v>14556</v>
      </c>
      <c r="G3151" s="36" t="s">
        <v>14561</v>
      </c>
      <c r="H3151" s="38">
        <v>10292</v>
      </c>
      <c r="I3151" s="37" t="s">
        <v>14558</v>
      </c>
    </row>
    <row r="3152" spans="1:9" x14ac:dyDescent="0.25">
      <c r="A3152" s="36" t="s">
        <v>18662</v>
      </c>
      <c r="B3152" s="36" t="s">
        <v>18663</v>
      </c>
      <c r="C3152" s="36" t="s">
        <v>8028</v>
      </c>
      <c r="D3152" s="36" t="s">
        <v>154</v>
      </c>
      <c r="E3152" s="8"/>
      <c r="F3152" s="37" t="s">
        <v>14556</v>
      </c>
      <c r="G3152" s="36" t="s">
        <v>14631</v>
      </c>
      <c r="H3152" s="38">
        <v>5834</v>
      </c>
      <c r="I3152" s="37" t="s">
        <v>14558</v>
      </c>
    </row>
    <row r="3153" spans="1:9" x14ac:dyDescent="0.25">
      <c r="A3153" s="36" t="s">
        <v>18664</v>
      </c>
      <c r="B3153" s="36" t="s">
        <v>18665</v>
      </c>
      <c r="C3153" s="36" t="s">
        <v>6660</v>
      </c>
      <c r="D3153" s="36" t="s">
        <v>224</v>
      </c>
      <c r="E3153" s="8"/>
      <c r="F3153" s="37" t="s">
        <v>14556</v>
      </c>
      <c r="G3153" s="36" t="s">
        <v>14622</v>
      </c>
      <c r="H3153" s="38">
        <v>11409.5</v>
      </c>
      <c r="I3153" s="37" t="s">
        <v>14558</v>
      </c>
    </row>
    <row r="3154" spans="1:9" x14ac:dyDescent="0.25">
      <c r="A3154" s="36" t="s">
        <v>18666</v>
      </c>
      <c r="B3154" s="36" t="s">
        <v>18667</v>
      </c>
      <c r="C3154" s="36" t="s">
        <v>3974</v>
      </c>
      <c r="D3154" s="36" t="s">
        <v>224</v>
      </c>
      <c r="E3154" s="8"/>
      <c r="F3154" s="37" t="s">
        <v>14556</v>
      </c>
      <c r="G3154" s="36" t="s">
        <v>16087</v>
      </c>
      <c r="H3154" s="38">
        <v>12598.5</v>
      </c>
      <c r="I3154" s="37" t="s">
        <v>14558</v>
      </c>
    </row>
    <row r="3155" spans="1:9" x14ac:dyDescent="0.25">
      <c r="A3155" s="36" t="s">
        <v>18668</v>
      </c>
      <c r="B3155" s="36" t="s">
        <v>18669</v>
      </c>
      <c r="C3155" s="36" t="s">
        <v>6596</v>
      </c>
      <c r="D3155" s="36" t="s">
        <v>228</v>
      </c>
      <c r="E3155" s="8"/>
      <c r="F3155" s="37" t="s">
        <v>14556</v>
      </c>
      <c r="G3155" s="36" t="s">
        <v>15570</v>
      </c>
      <c r="H3155" s="38">
        <v>4520.5</v>
      </c>
      <c r="I3155" s="37" t="s">
        <v>14558</v>
      </c>
    </row>
    <row r="3156" spans="1:9" x14ac:dyDescent="0.25">
      <c r="A3156" s="36" t="s">
        <v>892</v>
      </c>
      <c r="B3156" s="36" t="s">
        <v>18670</v>
      </c>
      <c r="C3156" s="36" t="s">
        <v>894</v>
      </c>
      <c r="D3156" s="36" t="s">
        <v>687</v>
      </c>
      <c r="E3156" s="8"/>
      <c r="F3156" s="37" t="s">
        <v>14556</v>
      </c>
      <c r="G3156" s="36" t="s">
        <v>14725</v>
      </c>
      <c r="H3156" s="38">
        <v>13767.5</v>
      </c>
      <c r="I3156" s="37" t="s">
        <v>14558</v>
      </c>
    </row>
    <row r="3157" spans="1:9" x14ac:dyDescent="0.25">
      <c r="A3157" s="36" t="s">
        <v>18671</v>
      </c>
      <c r="B3157" s="36" t="s">
        <v>18672</v>
      </c>
      <c r="C3157" s="36" t="s">
        <v>6959</v>
      </c>
      <c r="D3157" s="36" t="s">
        <v>224</v>
      </c>
      <c r="E3157" s="8"/>
      <c r="F3157" s="37" t="s">
        <v>14556</v>
      </c>
      <c r="G3157" s="36" t="s">
        <v>14567</v>
      </c>
      <c r="H3157" s="38">
        <v>11409.5</v>
      </c>
      <c r="I3157" s="37" t="s">
        <v>14558</v>
      </c>
    </row>
    <row r="3158" spans="1:9" x14ac:dyDescent="0.25">
      <c r="A3158" s="36" t="s">
        <v>18673</v>
      </c>
      <c r="B3158" s="36" t="s">
        <v>18674</v>
      </c>
      <c r="C3158" s="36" t="s">
        <v>7851</v>
      </c>
      <c r="D3158" s="36" t="s">
        <v>224</v>
      </c>
      <c r="E3158" s="8"/>
      <c r="F3158" s="37" t="s">
        <v>14556</v>
      </c>
      <c r="G3158" s="36" t="s">
        <v>14561</v>
      </c>
      <c r="H3158" s="38">
        <v>11409.5</v>
      </c>
      <c r="I3158" s="37" t="s">
        <v>14558</v>
      </c>
    </row>
    <row r="3159" spans="1:9" x14ac:dyDescent="0.25">
      <c r="A3159" s="36" t="s">
        <v>18675</v>
      </c>
      <c r="B3159" s="36" t="s">
        <v>18676</v>
      </c>
      <c r="C3159" s="36" t="s">
        <v>8670</v>
      </c>
      <c r="D3159" s="36" t="s">
        <v>41</v>
      </c>
      <c r="E3159" s="8"/>
      <c r="F3159" s="37" t="s">
        <v>14610</v>
      </c>
      <c r="G3159" s="36" t="s">
        <v>14776</v>
      </c>
      <c r="H3159" s="38">
        <v>5524.75</v>
      </c>
      <c r="I3159" s="37" t="s">
        <v>14558</v>
      </c>
    </row>
    <row r="3160" spans="1:9" x14ac:dyDescent="0.25">
      <c r="A3160" s="36" t="s">
        <v>18677</v>
      </c>
      <c r="B3160" s="36" t="s">
        <v>18678</v>
      </c>
      <c r="C3160" s="36" t="s">
        <v>4072</v>
      </c>
      <c r="D3160" s="36" t="s">
        <v>504</v>
      </c>
      <c r="E3160" s="8"/>
      <c r="F3160" s="37" t="s">
        <v>14556</v>
      </c>
      <c r="G3160" s="36" t="s">
        <v>14628</v>
      </c>
      <c r="H3160" s="38">
        <v>5237.5</v>
      </c>
      <c r="I3160" s="37" t="s">
        <v>14558</v>
      </c>
    </row>
    <row r="3161" spans="1:9" x14ac:dyDescent="0.25">
      <c r="A3161" s="36" t="s">
        <v>18679</v>
      </c>
      <c r="B3161" s="36" t="s">
        <v>18680</v>
      </c>
      <c r="C3161" s="36" t="s">
        <v>4074</v>
      </c>
      <c r="D3161" s="36" t="s">
        <v>91</v>
      </c>
      <c r="E3161" s="8"/>
      <c r="F3161" s="37" t="s">
        <v>14556</v>
      </c>
      <c r="G3161" s="36" t="s">
        <v>14628</v>
      </c>
      <c r="H3161" s="38">
        <v>5231.5</v>
      </c>
      <c r="I3161" s="37" t="s">
        <v>14558</v>
      </c>
    </row>
    <row r="3162" spans="1:9" x14ac:dyDescent="0.25">
      <c r="A3162" s="36" t="s">
        <v>18681</v>
      </c>
      <c r="B3162" s="36" t="s">
        <v>18682</v>
      </c>
      <c r="C3162" s="36" t="s">
        <v>8063</v>
      </c>
      <c r="D3162" s="36" t="s">
        <v>132</v>
      </c>
      <c r="E3162" s="8"/>
      <c r="F3162" s="37" t="s">
        <v>14556</v>
      </c>
      <c r="G3162" s="36" t="s">
        <v>15891</v>
      </c>
      <c r="H3162" s="38">
        <v>13946</v>
      </c>
      <c r="I3162" s="37" t="s">
        <v>14558</v>
      </c>
    </row>
    <row r="3163" spans="1:9" x14ac:dyDescent="0.25">
      <c r="A3163" s="36" t="s">
        <v>18683</v>
      </c>
      <c r="B3163" s="36" t="s">
        <v>18684</v>
      </c>
      <c r="C3163" s="36" t="s">
        <v>2270</v>
      </c>
      <c r="D3163" s="36" t="s">
        <v>224</v>
      </c>
      <c r="E3163" s="8"/>
      <c r="F3163" s="37" t="s">
        <v>14556</v>
      </c>
      <c r="G3163" s="36" t="s">
        <v>17483</v>
      </c>
      <c r="H3163" s="38">
        <v>11409.5</v>
      </c>
      <c r="I3163" s="37" t="s">
        <v>14558</v>
      </c>
    </row>
    <row r="3164" spans="1:9" x14ac:dyDescent="0.25">
      <c r="A3164" s="36" t="s">
        <v>18685</v>
      </c>
      <c r="B3164" s="36" t="s">
        <v>18686</v>
      </c>
      <c r="C3164" s="36" t="s">
        <v>7853</v>
      </c>
      <c r="D3164" s="36" t="s">
        <v>224</v>
      </c>
      <c r="E3164" s="8"/>
      <c r="F3164" s="37" t="s">
        <v>14556</v>
      </c>
      <c r="G3164" s="36" t="s">
        <v>14561</v>
      </c>
      <c r="H3164" s="38">
        <v>11409.5</v>
      </c>
      <c r="I3164" s="37" t="s">
        <v>14558</v>
      </c>
    </row>
    <row r="3165" spans="1:9" x14ac:dyDescent="0.25">
      <c r="A3165" s="36" t="s">
        <v>205</v>
      </c>
      <c r="B3165" s="36" t="s">
        <v>18687</v>
      </c>
      <c r="C3165" s="36" t="s">
        <v>204</v>
      </c>
      <c r="D3165" s="36" t="s">
        <v>206</v>
      </c>
      <c r="E3165" s="8"/>
      <c r="F3165" s="37" t="s">
        <v>14556</v>
      </c>
      <c r="G3165" s="36" t="s">
        <v>14742</v>
      </c>
      <c r="H3165" s="38">
        <v>4942</v>
      </c>
      <c r="I3165" s="37" t="s">
        <v>14558</v>
      </c>
    </row>
    <row r="3166" spans="1:9" x14ac:dyDescent="0.25">
      <c r="A3166" s="36" t="s">
        <v>18688</v>
      </c>
      <c r="B3166" s="36" t="s">
        <v>18689</v>
      </c>
      <c r="C3166" s="36" t="s">
        <v>7854</v>
      </c>
      <c r="D3166" s="36" t="s">
        <v>556</v>
      </c>
      <c r="E3166" s="8"/>
      <c r="F3166" s="37" t="s">
        <v>14556</v>
      </c>
      <c r="G3166" s="36" t="s">
        <v>14557</v>
      </c>
      <c r="H3166" s="38">
        <v>18084</v>
      </c>
      <c r="I3166" s="37" t="s">
        <v>14558</v>
      </c>
    </row>
    <row r="3167" spans="1:9" x14ac:dyDescent="0.25">
      <c r="A3167" s="36" t="s">
        <v>18690</v>
      </c>
      <c r="B3167" s="36" t="s">
        <v>18691</v>
      </c>
      <c r="C3167" s="36" t="s">
        <v>3018</v>
      </c>
      <c r="D3167" s="36" t="s">
        <v>1052</v>
      </c>
      <c r="E3167" s="8"/>
      <c r="F3167" s="37" t="s">
        <v>14556</v>
      </c>
      <c r="G3167" s="36" t="s">
        <v>14574</v>
      </c>
      <c r="H3167" s="38">
        <v>15626.5</v>
      </c>
      <c r="I3167" s="37" t="s">
        <v>14558</v>
      </c>
    </row>
    <row r="3168" spans="1:9" x14ac:dyDescent="0.25">
      <c r="A3168" s="36" t="s">
        <v>18692</v>
      </c>
      <c r="B3168" s="36" t="s">
        <v>18693</v>
      </c>
      <c r="C3168" s="36" t="s">
        <v>18694</v>
      </c>
      <c r="D3168" s="36" t="s">
        <v>379</v>
      </c>
      <c r="E3168" s="8"/>
      <c r="F3168" s="37" t="s">
        <v>14556</v>
      </c>
      <c r="G3168" s="36" t="s">
        <v>14953</v>
      </c>
      <c r="H3168" s="38">
        <v>8852.5</v>
      </c>
      <c r="I3168" s="37" t="s">
        <v>14558</v>
      </c>
    </row>
    <row r="3169" spans="1:9" x14ac:dyDescent="0.25">
      <c r="A3169" s="36" t="s">
        <v>18695</v>
      </c>
      <c r="B3169" s="36" t="s">
        <v>18696</v>
      </c>
      <c r="C3169" s="36" t="s">
        <v>1233</v>
      </c>
      <c r="D3169" s="36" t="s">
        <v>16</v>
      </c>
      <c r="E3169" s="8"/>
      <c r="F3169" s="37" t="s">
        <v>14556</v>
      </c>
      <c r="G3169" s="36" t="s">
        <v>14619</v>
      </c>
      <c r="H3169" s="38">
        <v>4585</v>
      </c>
      <c r="I3169" s="37" t="s">
        <v>14558</v>
      </c>
    </row>
    <row r="3170" spans="1:9" x14ac:dyDescent="0.25">
      <c r="A3170" s="36" t="s">
        <v>18697</v>
      </c>
      <c r="B3170" s="36" t="s">
        <v>18698</v>
      </c>
      <c r="C3170" s="36" t="s">
        <v>7856</v>
      </c>
      <c r="D3170" s="36" t="s">
        <v>297</v>
      </c>
      <c r="E3170" s="8"/>
      <c r="F3170" s="37" t="s">
        <v>14556</v>
      </c>
      <c r="G3170" s="36" t="s">
        <v>14561</v>
      </c>
      <c r="H3170" s="38">
        <v>12469.5</v>
      </c>
      <c r="I3170" s="37" t="s">
        <v>14558</v>
      </c>
    </row>
    <row r="3171" spans="1:9" x14ac:dyDescent="0.25">
      <c r="A3171" s="36" t="s">
        <v>18699</v>
      </c>
      <c r="B3171" s="36" t="s">
        <v>18700</v>
      </c>
      <c r="C3171" s="36" t="s">
        <v>7478</v>
      </c>
      <c r="D3171" s="36" t="s">
        <v>368</v>
      </c>
      <c r="E3171" s="8"/>
      <c r="F3171" s="37" t="s">
        <v>14556</v>
      </c>
      <c r="G3171" s="36" t="s">
        <v>14557</v>
      </c>
      <c r="H3171" s="38">
        <v>4791</v>
      </c>
      <c r="I3171" s="37" t="s">
        <v>14558</v>
      </c>
    </row>
    <row r="3172" spans="1:9" x14ac:dyDescent="0.25">
      <c r="A3172" s="36" t="s">
        <v>18701</v>
      </c>
      <c r="B3172" s="36" t="s">
        <v>18702</v>
      </c>
      <c r="C3172" s="36" t="s">
        <v>1236</v>
      </c>
      <c r="D3172" s="36" t="s">
        <v>422</v>
      </c>
      <c r="E3172" s="8"/>
      <c r="F3172" s="37" t="s">
        <v>14556</v>
      </c>
      <c r="G3172" s="36" t="s">
        <v>14619</v>
      </c>
      <c r="H3172" s="38">
        <v>15419.5</v>
      </c>
      <c r="I3172" s="37" t="s">
        <v>14558</v>
      </c>
    </row>
    <row r="3173" spans="1:9" x14ac:dyDescent="0.25">
      <c r="A3173" s="36" t="s">
        <v>18703</v>
      </c>
      <c r="B3173" s="36" t="s">
        <v>18704</v>
      </c>
      <c r="C3173" s="36" t="s">
        <v>1975</v>
      </c>
      <c r="D3173" s="36" t="s">
        <v>91</v>
      </c>
      <c r="E3173" s="8"/>
      <c r="F3173" s="37" t="s">
        <v>14556</v>
      </c>
      <c r="G3173" s="36" t="s">
        <v>14663</v>
      </c>
      <c r="H3173" s="38">
        <v>5231.5</v>
      </c>
      <c r="I3173" s="37" t="s">
        <v>14558</v>
      </c>
    </row>
    <row r="3174" spans="1:9" x14ac:dyDescent="0.25">
      <c r="A3174" s="36" t="s">
        <v>18705</v>
      </c>
      <c r="B3174" s="36" t="s">
        <v>18706</v>
      </c>
      <c r="C3174" s="36" t="s">
        <v>1977</v>
      </c>
      <c r="D3174" s="36" t="s">
        <v>616</v>
      </c>
      <c r="E3174" s="8"/>
      <c r="F3174" s="37" t="s">
        <v>14556</v>
      </c>
      <c r="G3174" s="36" t="s">
        <v>14663</v>
      </c>
      <c r="H3174" s="38">
        <v>5269.5</v>
      </c>
      <c r="I3174" s="37" t="s">
        <v>14558</v>
      </c>
    </row>
    <row r="3175" spans="1:9" x14ac:dyDescent="0.25">
      <c r="A3175" s="36" t="s">
        <v>18707</v>
      </c>
      <c r="B3175" s="36" t="s">
        <v>18708</v>
      </c>
      <c r="C3175" s="36" t="s">
        <v>7759</v>
      </c>
      <c r="D3175" s="36" t="s">
        <v>865</v>
      </c>
      <c r="E3175" s="8"/>
      <c r="F3175" s="37" t="s">
        <v>14556</v>
      </c>
      <c r="G3175" s="36" t="s">
        <v>14574</v>
      </c>
      <c r="H3175" s="38">
        <v>6048.5</v>
      </c>
      <c r="I3175" s="37" t="s">
        <v>14558</v>
      </c>
    </row>
    <row r="3176" spans="1:9" x14ac:dyDescent="0.25">
      <c r="A3176" s="36" t="s">
        <v>18709</v>
      </c>
      <c r="B3176" s="36" t="s">
        <v>18710</v>
      </c>
      <c r="C3176" s="36" t="s">
        <v>6591</v>
      </c>
      <c r="D3176" s="36" t="s">
        <v>865</v>
      </c>
      <c r="E3176" s="8"/>
      <c r="F3176" s="37" t="s">
        <v>14556</v>
      </c>
      <c r="G3176" s="36" t="s">
        <v>15570</v>
      </c>
      <c r="H3176" s="38">
        <v>6048.5</v>
      </c>
      <c r="I3176" s="37" t="s">
        <v>14558</v>
      </c>
    </row>
    <row r="3177" spans="1:9" x14ac:dyDescent="0.25">
      <c r="A3177" s="36" t="s">
        <v>18711</v>
      </c>
      <c r="B3177" s="36" t="s">
        <v>18712</v>
      </c>
      <c r="C3177" s="36" t="s">
        <v>4836</v>
      </c>
      <c r="D3177" s="36" t="s">
        <v>224</v>
      </c>
      <c r="E3177" s="8"/>
      <c r="F3177" s="37" t="s">
        <v>14556</v>
      </c>
      <c r="G3177" s="36" t="s">
        <v>14755</v>
      </c>
      <c r="H3177" s="38">
        <v>11409.5</v>
      </c>
      <c r="I3177" s="37" t="s">
        <v>14558</v>
      </c>
    </row>
    <row r="3178" spans="1:9" x14ac:dyDescent="0.25">
      <c r="A3178" s="36" t="s">
        <v>18713</v>
      </c>
      <c r="B3178" s="36" t="s">
        <v>18714</v>
      </c>
      <c r="C3178" s="36" t="s">
        <v>8717</v>
      </c>
      <c r="D3178" s="36" t="s">
        <v>439</v>
      </c>
      <c r="E3178" s="8"/>
      <c r="F3178" s="37" t="s">
        <v>14556</v>
      </c>
      <c r="G3178" s="36" t="s">
        <v>14981</v>
      </c>
      <c r="H3178" s="38">
        <v>5171.5</v>
      </c>
      <c r="I3178" s="37" t="s">
        <v>14558</v>
      </c>
    </row>
    <row r="3179" spans="1:9" x14ac:dyDescent="0.25">
      <c r="A3179" s="36" t="s">
        <v>18715</v>
      </c>
      <c r="B3179" s="36" t="s">
        <v>18716</v>
      </c>
      <c r="C3179" s="36" t="s">
        <v>4903</v>
      </c>
      <c r="D3179" s="36" t="s">
        <v>80</v>
      </c>
      <c r="E3179" s="8"/>
      <c r="F3179" s="37" t="s">
        <v>14556</v>
      </c>
      <c r="G3179" s="36" t="s">
        <v>14586</v>
      </c>
      <c r="H3179" s="38">
        <v>8852.5</v>
      </c>
      <c r="I3179" s="37" t="s">
        <v>14558</v>
      </c>
    </row>
    <row r="3180" spans="1:9" x14ac:dyDescent="0.25">
      <c r="A3180" s="36" t="s">
        <v>18717</v>
      </c>
      <c r="B3180" s="36" t="s">
        <v>18718</v>
      </c>
      <c r="C3180" s="36" t="s">
        <v>8730</v>
      </c>
      <c r="D3180" s="36" t="s">
        <v>1943</v>
      </c>
      <c r="E3180" s="8"/>
      <c r="F3180" s="37" t="s">
        <v>14556</v>
      </c>
      <c r="G3180" s="36" t="s">
        <v>14742</v>
      </c>
      <c r="H3180" s="38">
        <v>10520.5</v>
      </c>
      <c r="I3180" s="37" t="s">
        <v>14558</v>
      </c>
    </row>
    <row r="3181" spans="1:9" x14ac:dyDescent="0.25">
      <c r="A3181" s="36" t="s">
        <v>18719</v>
      </c>
      <c r="B3181" s="36" t="s">
        <v>18720</v>
      </c>
      <c r="C3181" s="36" t="s">
        <v>2470</v>
      </c>
      <c r="D3181" s="36" t="s">
        <v>80</v>
      </c>
      <c r="E3181" s="8"/>
      <c r="F3181" s="37" t="s">
        <v>14556</v>
      </c>
      <c r="G3181" s="36" t="s">
        <v>18721</v>
      </c>
      <c r="H3181" s="38">
        <v>8852.5</v>
      </c>
      <c r="I3181" s="37" t="s">
        <v>14558</v>
      </c>
    </row>
    <row r="3182" spans="1:9" x14ac:dyDescent="0.25">
      <c r="A3182" s="36" t="s">
        <v>18722</v>
      </c>
      <c r="B3182" s="36" t="s">
        <v>18723</v>
      </c>
      <c r="C3182" s="36" t="s">
        <v>2322</v>
      </c>
      <c r="D3182" s="36" t="s">
        <v>334</v>
      </c>
      <c r="E3182" s="8"/>
      <c r="F3182" s="37" t="s">
        <v>14556</v>
      </c>
      <c r="G3182" s="36" t="s">
        <v>16887</v>
      </c>
      <c r="H3182" s="38">
        <v>17218.5</v>
      </c>
      <c r="I3182" s="37" t="s">
        <v>14558</v>
      </c>
    </row>
    <row r="3183" spans="1:9" x14ac:dyDescent="0.25">
      <c r="A3183" s="36" t="s">
        <v>18724</v>
      </c>
      <c r="B3183" s="36" t="s">
        <v>18725</v>
      </c>
      <c r="C3183" s="36" t="s">
        <v>5424</v>
      </c>
      <c r="D3183" s="36" t="s">
        <v>1635</v>
      </c>
      <c r="E3183" s="8"/>
      <c r="F3183" s="37" t="s">
        <v>14556</v>
      </c>
      <c r="G3183" s="36" t="s">
        <v>14912</v>
      </c>
      <c r="H3183" s="38">
        <v>6048.6</v>
      </c>
      <c r="I3183" s="37" t="s">
        <v>14558</v>
      </c>
    </row>
    <row r="3184" spans="1:9" x14ac:dyDescent="0.25">
      <c r="A3184" s="36" t="s">
        <v>18726</v>
      </c>
      <c r="B3184" s="36" t="s">
        <v>18727</v>
      </c>
      <c r="C3184" s="36" t="s">
        <v>7480</v>
      </c>
      <c r="D3184" s="36" t="s">
        <v>171</v>
      </c>
      <c r="E3184" s="8"/>
      <c r="F3184" s="37" t="s">
        <v>14556</v>
      </c>
      <c r="G3184" s="36" t="s">
        <v>14557</v>
      </c>
      <c r="H3184" s="38">
        <v>9715</v>
      </c>
      <c r="I3184" s="37" t="s">
        <v>14558</v>
      </c>
    </row>
    <row r="3185" spans="1:9" x14ac:dyDescent="0.25">
      <c r="A3185" s="36" t="s">
        <v>18728</v>
      </c>
      <c r="B3185" s="36" t="s">
        <v>18729</v>
      </c>
      <c r="C3185" s="36" t="s">
        <v>2971</v>
      </c>
      <c r="D3185" s="36" t="s">
        <v>91</v>
      </c>
      <c r="E3185" s="8"/>
      <c r="F3185" s="37" t="s">
        <v>14556</v>
      </c>
      <c r="G3185" s="36" t="s">
        <v>14678</v>
      </c>
      <c r="H3185" s="38">
        <v>5231.5</v>
      </c>
      <c r="I3185" s="37" t="s">
        <v>14558</v>
      </c>
    </row>
    <row r="3186" spans="1:9" x14ac:dyDescent="0.25">
      <c r="A3186" s="36" t="s">
        <v>18730</v>
      </c>
      <c r="B3186" s="36" t="s">
        <v>18731</v>
      </c>
      <c r="C3186" s="36" t="s">
        <v>18732</v>
      </c>
      <c r="D3186" s="36" t="s">
        <v>206</v>
      </c>
      <c r="E3186" s="8"/>
      <c r="F3186" s="37" t="s">
        <v>14556</v>
      </c>
      <c r="G3186" s="36" t="s">
        <v>14557</v>
      </c>
      <c r="H3186" s="38">
        <v>4635.5</v>
      </c>
      <c r="I3186" s="37" t="s">
        <v>14558</v>
      </c>
    </row>
    <row r="3187" spans="1:9" x14ac:dyDescent="0.25">
      <c r="A3187" s="36" t="s">
        <v>594</v>
      </c>
      <c r="B3187" s="36" t="s">
        <v>18733</v>
      </c>
      <c r="C3187" s="36" t="s">
        <v>593</v>
      </c>
      <c r="D3187" s="36" t="s">
        <v>281</v>
      </c>
      <c r="E3187" s="8"/>
      <c r="F3187" s="37" t="s">
        <v>14556</v>
      </c>
      <c r="G3187" s="36" t="s">
        <v>14557</v>
      </c>
      <c r="H3187" s="38">
        <v>10292</v>
      </c>
      <c r="I3187" s="37" t="s">
        <v>14558</v>
      </c>
    </row>
    <row r="3188" spans="1:9" x14ac:dyDescent="0.25">
      <c r="A3188" s="36" t="s">
        <v>18734</v>
      </c>
      <c r="B3188" s="36" t="s">
        <v>18735</v>
      </c>
      <c r="C3188" s="36" t="s">
        <v>7857</v>
      </c>
      <c r="D3188" s="36" t="s">
        <v>439</v>
      </c>
      <c r="E3188" s="8"/>
      <c r="F3188" s="37" t="s">
        <v>14556</v>
      </c>
      <c r="G3188" s="36" t="s">
        <v>14561</v>
      </c>
      <c r="H3188" s="38">
        <v>4959.5</v>
      </c>
      <c r="I3188" s="37" t="s">
        <v>14558</v>
      </c>
    </row>
    <row r="3189" spans="1:9" x14ac:dyDescent="0.25">
      <c r="A3189" s="36" t="s">
        <v>18736</v>
      </c>
      <c r="B3189" s="36" t="s">
        <v>18737</v>
      </c>
      <c r="C3189" s="36" t="s">
        <v>7486</v>
      </c>
      <c r="D3189" s="36" t="s">
        <v>535</v>
      </c>
      <c r="E3189" s="8"/>
      <c r="F3189" s="37" t="s">
        <v>14556</v>
      </c>
      <c r="G3189" s="36" t="s">
        <v>14557</v>
      </c>
      <c r="H3189" s="38">
        <v>5864</v>
      </c>
      <c r="I3189" s="37" t="s">
        <v>14558</v>
      </c>
    </row>
    <row r="3190" spans="1:9" x14ac:dyDescent="0.25">
      <c r="A3190" s="36" t="s">
        <v>18738</v>
      </c>
      <c r="B3190" s="36" t="s">
        <v>18739</v>
      </c>
      <c r="C3190" s="36" t="s">
        <v>2591</v>
      </c>
      <c r="D3190" s="36" t="s">
        <v>49</v>
      </c>
      <c r="E3190" s="8"/>
      <c r="F3190" s="37" t="s">
        <v>14556</v>
      </c>
      <c r="G3190" s="36" t="s">
        <v>15131</v>
      </c>
      <c r="H3190" s="38">
        <v>14527.5</v>
      </c>
      <c r="I3190" s="37" t="s">
        <v>14558</v>
      </c>
    </row>
    <row r="3191" spans="1:9" x14ac:dyDescent="0.25">
      <c r="A3191" s="36" t="s">
        <v>18740</v>
      </c>
      <c r="B3191" s="36" t="s">
        <v>18741</v>
      </c>
      <c r="C3191" s="36" t="s">
        <v>8082</v>
      </c>
      <c r="D3191" s="36" t="s">
        <v>80</v>
      </c>
      <c r="E3191" s="8"/>
      <c r="F3191" s="37" t="s">
        <v>14556</v>
      </c>
      <c r="G3191" s="36" t="s">
        <v>14745</v>
      </c>
      <c r="H3191" s="38">
        <v>9951</v>
      </c>
      <c r="I3191" s="37" t="s">
        <v>14558</v>
      </c>
    </row>
    <row r="3192" spans="1:9" x14ac:dyDescent="0.25">
      <c r="A3192" s="36" t="s">
        <v>18742</v>
      </c>
      <c r="B3192" s="36" t="s">
        <v>18743</v>
      </c>
      <c r="C3192" s="36" t="s">
        <v>1846</v>
      </c>
      <c r="D3192" s="36" t="s">
        <v>567</v>
      </c>
      <c r="E3192" s="8"/>
      <c r="F3192" s="37" t="s">
        <v>14556</v>
      </c>
      <c r="G3192" s="36" t="s">
        <v>14625</v>
      </c>
      <c r="H3192" s="38">
        <v>5586.5</v>
      </c>
      <c r="I3192" s="37" t="s">
        <v>14558</v>
      </c>
    </row>
    <row r="3193" spans="1:9" x14ac:dyDescent="0.25">
      <c r="A3193" s="36" t="s">
        <v>18744</v>
      </c>
      <c r="B3193" s="36" t="s">
        <v>18745</v>
      </c>
      <c r="C3193" s="36" t="s">
        <v>7761</v>
      </c>
      <c r="D3193" s="36" t="s">
        <v>865</v>
      </c>
      <c r="E3193" s="8"/>
      <c r="F3193" s="37" t="s">
        <v>14556</v>
      </c>
      <c r="G3193" s="36" t="s">
        <v>14574</v>
      </c>
      <c r="H3193" s="38">
        <v>6048.5</v>
      </c>
      <c r="I3193" s="37" t="s">
        <v>14558</v>
      </c>
    </row>
    <row r="3194" spans="1:9" x14ac:dyDescent="0.25">
      <c r="A3194" s="36" t="s">
        <v>18746</v>
      </c>
      <c r="B3194" s="36" t="s">
        <v>18747</v>
      </c>
      <c r="C3194" s="36" t="s">
        <v>3020</v>
      </c>
      <c r="D3194" s="36" t="s">
        <v>91</v>
      </c>
      <c r="E3194" s="8"/>
      <c r="F3194" s="37" t="s">
        <v>14556</v>
      </c>
      <c r="G3194" s="36" t="s">
        <v>14574</v>
      </c>
      <c r="H3194" s="38">
        <v>5231.5</v>
      </c>
      <c r="I3194" s="37" t="s">
        <v>14558</v>
      </c>
    </row>
    <row r="3195" spans="1:9" x14ac:dyDescent="0.25">
      <c r="A3195" s="36" t="s">
        <v>18748</v>
      </c>
      <c r="B3195" s="36" t="s">
        <v>18749</v>
      </c>
      <c r="C3195" s="36" t="s">
        <v>3022</v>
      </c>
      <c r="D3195" s="36" t="s">
        <v>858</v>
      </c>
      <c r="E3195" s="8"/>
      <c r="F3195" s="37" t="s">
        <v>14556</v>
      </c>
      <c r="G3195" s="36" t="s">
        <v>14574</v>
      </c>
      <c r="H3195" s="38">
        <v>8313.5</v>
      </c>
      <c r="I3195" s="37" t="s">
        <v>14558</v>
      </c>
    </row>
    <row r="3196" spans="1:9" x14ac:dyDescent="0.25">
      <c r="A3196" s="36" t="s">
        <v>18750</v>
      </c>
      <c r="B3196" s="36" t="s">
        <v>18751</v>
      </c>
      <c r="C3196" s="36" t="s">
        <v>6256</v>
      </c>
      <c r="D3196" s="36" t="s">
        <v>25</v>
      </c>
      <c r="E3196" s="8"/>
      <c r="F3196" s="37" t="s">
        <v>14556</v>
      </c>
      <c r="G3196" s="36" t="s">
        <v>14557</v>
      </c>
      <c r="H3196" s="38">
        <v>7575</v>
      </c>
      <c r="I3196" s="37" t="s">
        <v>14558</v>
      </c>
    </row>
    <row r="3197" spans="1:9" x14ac:dyDescent="0.25">
      <c r="A3197" s="36" t="s">
        <v>18752</v>
      </c>
      <c r="B3197" s="36" t="s">
        <v>18753</v>
      </c>
      <c r="C3197" s="36" t="s">
        <v>3794</v>
      </c>
      <c r="D3197" s="36" t="s">
        <v>334</v>
      </c>
      <c r="E3197" s="8"/>
      <c r="F3197" s="37" t="s">
        <v>14556</v>
      </c>
      <c r="G3197" s="36" t="s">
        <v>14574</v>
      </c>
      <c r="H3197" s="38">
        <v>17218.5</v>
      </c>
      <c r="I3197" s="37" t="s">
        <v>14558</v>
      </c>
    </row>
    <row r="3198" spans="1:9" x14ac:dyDescent="0.25">
      <c r="A3198" s="36" t="s">
        <v>18754</v>
      </c>
      <c r="B3198" s="36" t="s">
        <v>18755</v>
      </c>
      <c r="C3198" s="36" t="s">
        <v>6257</v>
      </c>
      <c r="D3198" s="36" t="s">
        <v>1384</v>
      </c>
      <c r="E3198" s="8"/>
      <c r="F3198" s="37" t="s">
        <v>14556</v>
      </c>
      <c r="G3198" s="36" t="s">
        <v>14557</v>
      </c>
      <c r="H3198" s="38">
        <v>11191.5</v>
      </c>
      <c r="I3198" s="37" t="s">
        <v>14558</v>
      </c>
    </row>
    <row r="3199" spans="1:9" x14ac:dyDescent="0.25">
      <c r="A3199" s="36" t="s">
        <v>18756</v>
      </c>
      <c r="B3199" s="36" t="s">
        <v>18757</v>
      </c>
      <c r="C3199" s="36" t="s">
        <v>7059</v>
      </c>
      <c r="D3199" s="36" t="s">
        <v>1449</v>
      </c>
      <c r="E3199" s="8"/>
      <c r="F3199" s="37" t="s">
        <v>14556</v>
      </c>
      <c r="G3199" s="36" t="s">
        <v>15622</v>
      </c>
      <c r="H3199" s="38">
        <v>13767.5</v>
      </c>
      <c r="I3199" s="37" t="s">
        <v>14558</v>
      </c>
    </row>
    <row r="3200" spans="1:9" x14ac:dyDescent="0.25">
      <c r="A3200" s="36" t="s">
        <v>18758</v>
      </c>
      <c r="B3200" s="36" t="s">
        <v>18759</v>
      </c>
      <c r="C3200" s="36" t="s">
        <v>3796</v>
      </c>
      <c r="D3200" s="36" t="s">
        <v>368</v>
      </c>
      <c r="E3200" s="8"/>
      <c r="F3200" s="37" t="s">
        <v>14556</v>
      </c>
      <c r="G3200" s="36" t="s">
        <v>14574</v>
      </c>
      <c r="H3200" s="38">
        <v>4791</v>
      </c>
      <c r="I3200" s="37" t="s">
        <v>14558</v>
      </c>
    </row>
    <row r="3201" spans="1:9" x14ac:dyDescent="0.25">
      <c r="A3201" s="36" t="s">
        <v>18760</v>
      </c>
      <c r="B3201" s="36" t="s">
        <v>18761</v>
      </c>
      <c r="C3201" s="36" t="s">
        <v>2974</v>
      </c>
      <c r="D3201" s="36" t="s">
        <v>154</v>
      </c>
      <c r="E3201" s="8"/>
      <c r="F3201" s="37" t="s">
        <v>14556</v>
      </c>
      <c r="G3201" s="36" t="s">
        <v>14678</v>
      </c>
      <c r="H3201" s="38">
        <v>5438.5</v>
      </c>
      <c r="I3201" s="37" t="s">
        <v>14558</v>
      </c>
    </row>
    <row r="3202" spans="1:9" x14ac:dyDescent="0.25">
      <c r="A3202" s="36" t="s">
        <v>18762</v>
      </c>
      <c r="B3202" s="36" t="s">
        <v>18763</v>
      </c>
      <c r="C3202" s="36" t="s">
        <v>7859</v>
      </c>
      <c r="D3202" s="36" t="s">
        <v>1384</v>
      </c>
      <c r="E3202" s="8"/>
      <c r="F3202" s="37" t="s">
        <v>14556</v>
      </c>
      <c r="G3202" s="36" t="s">
        <v>14561</v>
      </c>
      <c r="H3202" s="38">
        <v>11191.5</v>
      </c>
      <c r="I3202" s="37" t="s">
        <v>14558</v>
      </c>
    </row>
    <row r="3203" spans="1:9" x14ac:dyDescent="0.25">
      <c r="A3203" s="36" t="s">
        <v>18764</v>
      </c>
      <c r="B3203" s="36" t="s">
        <v>18765</v>
      </c>
      <c r="C3203" s="36" t="s">
        <v>3151</v>
      </c>
      <c r="D3203" s="36" t="s">
        <v>297</v>
      </c>
      <c r="E3203" s="8"/>
      <c r="F3203" s="37" t="s">
        <v>14556</v>
      </c>
      <c r="G3203" s="36" t="s">
        <v>14561</v>
      </c>
      <c r="H3203" s="38">
        <v>12469.5</v>
      </c>
      <c r="I3203" s="37" t="s">
        <v>14558</v>
      </c>
    </row>
    <row r="3204" spans="1:9" x14ac:dyDescent="0.25">
      <c r="A3204" s="36" t="s">
        <v>18766</v>
      </c>
      <c r="B3204" s="36" t="s">
        <v>18767</v>
      </c>
      <c r="C3204" s="36" t="s">
        <v>3797</v>
      </c>
      <c r="D3204" s="36" t="s">
        <v>368</v>
      </c>
      <c r="E3204" s="8"/>
      <c r="F3204" s="37" t="s">
        <v>14556</v>
      </c>
      <c r="G3204" s="36" t="s">
        <v>14574</v>
      </c>
      <c r="H3204" s="38">
        <v>4791</v>
      </c>
      <c r="I3204" s="37" t="s">
        <v>14558</v>
      </c>
    </row>
    <row r="3205" spans="1:9" x14ac:dyDescent="0.25">
      <c r="A3205" s="36" t="s">
        <v>18768</v>
      </c>
      <c r="B3205" s="36" t="s">
        <v>18769</v>
      </c>
      <c r="C3205" s="36" t="s">
        <v>6258</v>
      </c>
      <c r="D3205" s="36" t="s">
        <v>504</v>
      </c>
      <c r="E3205" s="8"/>
      <c r="F3205" s="37" t="s">
        <v>14556</v>
      </c>
      <c r="G3205" s="36" t="s">
        <v>14557</v>
      </c>
      <c r="H3205" s="38">
        <v>5237.5</v>
      </c>
      <c r="I3205" s="37" t="s">
        <v>14558</v>
      </c>
    </row>
    <row r="3206" spans="1:9" x14ac:dyDescent="0.25">
      <c r="A3206" s="36" t="s">
        <v>18770</v>
      </c>
      <c r="B3206" s="36" t="s">
        <v>18771</v>
      </c>
      <c r="C3206" s="36" t="s">
        <v>3152</v>
      </c>
      <c r="D3206" s="36" t="s">
        <v>91</v>
      </c>
      <c r="E3206" s="8"/>
      <c r="F3206" s="37" t="s">
        <v>14556</v>
      </c>
      <c r="G3206" s="36" t="s">
        <v>14561</v>
      </c>
      <c r="H3206" s="38">
        <v>5231.5</v>
      </c>
      <c r="I3206" s="37" t="s">
        <v>14558</v>
      </c>
    </row>
    <row r="3207" spans="1:9" x14ac:dyDescent="0.25">
      <c r="A3207" s="36" t="s">
        <v>18772</v>
      </c>
      <c r="B3207" s="36" t="s">
        <v>18773</v>
      </c>
      <c r="C3207" s="36" t="s">
        <v>3153</v>
      </c>
      <c r="D3207" s="36" t="s">
        <v>224</v>
      </c>
      <c r="E3207" s="8"/>
      <c r="F3207" s="37" t="s">
        <v>14556</v>
      </c>
      <c r="G3207" s="36" t="s">
        <v>14561</v>
      </c>
      <c r="H3207" s="38">
        <v>11409.5</v>
      </c>
      <c r="I3207" s="37" t="s">
        <v>14558</v>
      </c>
    </row>
    <row r="3208" spans="1:9" x14ac:dyDescent="0.25">
      <c r="A3208" s="36" t="s">
        <v>18774</v>
      </c>
      <c r="B3208" s="36" t="s">
        <v>18775</v>
      </c>
      <c r="C3208" s="36" t="s">
        <v>6259</v>
      </c>
      <c r="D3208" s="36" t="s">
        <v>556</v>
      </c>
      <c r="E3208" s="8"/>
      <c r="F3208" s="37" t="s">
        <v>14556</v>
      </c>
      <c r="G3208" s="36" t="s">
        <v>14557</v>
      </c>
      <c r="H3208" s="38">
        <v>18084</v>
      </c>
      <c r="I3208" s="37" t="s">
        <v>14558</v>
      </c>
    </row>
    <row r="3209" spans="1:9" x14ac:dyDescent="0.25">
      <c r="A3209" s="36" t="s">
        <v>521</v>
      </c>
      <c r="B3209" s="36" t="s">
        <v>18776</v>
      </c>
      <c r="C3209" s="36" t="s">
        <v>520</v>
      </c>
      <c r="D3209" s="36" t="s">
        <v>80</v>
      </c>
      <c r="E3209" s="8"/>
      <c r="F3209" s="37" t="s">
        <v>14556</v>
      </c>
      <c r="G3209" s="36" t="s">
        <v>14557</v>
      </c>
      <c r="H3209" s="38">
        <v>8852.5</v>
      </c>
      <c r="I3209" s="37" t="s">
        <v>14558</v>
      </c>
    </row>
    <row r="3210" spans="1:9" x14ac:dyDescent="0.25">
      <c r="A3210" s="36" t="s">
        <v>18777</v>
      </c>
      <c r="B3210" s="36" t="s">
        <v>18778</v>
      </c>
      <c r="C3210" s="36" t="s">
        <v>5867</v>
      </c>
      <c r="D3210" s="36" t="s">
        <v>49</v>
      </c>
      <c r="E3210" s="8"/>
      <c r="F3210" s="37" t="s">
        <v>14556</v>
      </c>
      <c r="G3210" s="36" t="s">
        <v>15708</v>
      </c>
      <c r="H3210" s="38">
        <v>14527.5</v>
      </c>
      <c r="I3210" s="37" t="s">
        <v>14558</v>
      </c>
    </row>
    <row r="3211" spans="1:9" x14ac:dyDescent="0.25">
      <c r="A3211" s="36" t="s">
        <v>750</v>
      </c>
      <c r="B3211" s="36" t="s">
        <v>18779</v>
      </c>
      <c r="C3211" s="36" t="s">
        <v>749</v>
      </c>
      <c r="D3211" s="36" t="s">
        <v>49</v>
      </c>
      <c r="E3211" s="8"/>
      <c r="F3211" s="37" t="s">
        <v>14556</v>
      </c>
      <c r="G3211" s="36" t="s">
        <v>16028</v>
      </c>
      <c r="H3211" s="38">
        <v>14527.5</v>
      </c>
      <c r="I3211" s="37" t="s">
        <v>14558</v>
      </c>
    </row>
    <row r="3212" spans="1:9" x14ac:dyDescent="0.25">
      <c r="A3212" s="36" t="s">
        <v>18780</v>
      </c>
      <c r="B3212" s="36" t="s">
        <v>18781</v>
      </c>
      <c r="C3212" s="36" t="s">
        <v>6262</v>
      </c>
      <c r="D3212" s="36" t="s">
        <v>171</v>
      </c>
      <c r="E3212" s="8"/>
      <c r="F3212" s="37" t="s">
        <v>14556</v>
      </c>
      <c r="G3212" s="36" t="s">
        <v>14557</v>
      </c>
      <c r="H3212" s="38">
        <v>9715</v>
      </c>
      <c r="I3212" s="37" t="s">
        <v>14558</v>
      </c>
    </row>
    <row r="3213" spans="1:9" x14ac:dyDescent="0.25">
      <c r="A3213" s="36" t="s">
        <v>18782</v>
      </c>
      <c r="B3213" s="36" t="s">
        <v>18783</v>
      </c>
      <c r="C3213" s="36" t="s">
        <v>18784</v>
      </c>
      <c r="D3213" s="36" t="s">
        <v>25</v>
      </c>
      <c r="E3213" s="8"/>
      <c r="F3213" s="37" t="s">
        <v>14556</v>
      </c>
      <c r="G3213" s="36" t="s">
        <v>14557</v>
      </c>
      <c r="H3213" s="38">
        <v>7575</v>
      </c>
      <c r="I3213" s="37" t="s">
        <v>14558</v>
      </c>
    </row>
    <row r="3214" spans="1:9" x14ac:dyDescent="0.25">
      <c r="A3214" s="36" t="s">
        <v>598</v>
      </c>
      <c r="B3214" s="36" t="s">
        <v>18785</v>
      </c>
      <c r="C3214" s="36" t="s">
        <v>597</v>
      </c>
      <c r="D3214" s="36" t="s">
        <v>154</v>
      </c>
      <c r="E3214" s="8"/>
      <c r="F3214" s="37" t="s">
        <v>14556</v>
      </c>
      <c r="G3214" s="36" t="s">
        <v>14557</v>
      </c>
      <c r="H3214" s="38">
        <v>5438.5</v>
      </c>
      <c r="I3214" s="37" t="s">
        <v>14558</v>
      </c>
    </row>
    <row r="3215" spans="1:9" x14ac:dyDescent="0.25">
      <c r="A3215" s="36" t="s">
        <v>18786</v>
      </c>
      <c r="B3215" s="36" t="s">
        <v>18787</v>
      </c>
      <c r="C3215" s="36" t="s">
        <v>1569</v>
      </c>
      <c r="D3215" s="36" t="s">
        <v>206</v>
      </c>
      <c r="E3215" s="8"/>
      <c r="F3215" s="37" t="s">
        <v>14556</v>
      </c>
      <c r="G3215" s="36" t="s">
        <v>14595</v>
      </c>
      <c r="H3215" s="38">
        <v>4635.5</v>
      </c>
      <c r="I3215" s="37" t="s">
        <v>14558</v>
      </c>
    </row>
    <row r="3216" spans="1:9" x14ac:dyDescent="0.25">
      <c r="A3216" s="36" t="s">
        <v>18788</v>
      </c>
      <c r="B3216" s="36" t="s">
        <v>18789</v>
      </c>
      <c r="C3216" s="36" t="s">
        <v>6265</v>
      </c>
      <c r="D3216" s="36" t="s">
        <v>341</v>
      </c>
      <c r="E3216" s="8"/>
      <c r="F3216" s="37" t="s">
        <v>14556</v>
      </c>
      <c r="G3216" s="36" t="s">
        <v>14557</v>
      </c>
      <c r="H3216" s="38">
        <v>4840.5</v>
      </c>
      <c r="I3216" s="37" t="s">
        <v>14558</v>
      </c>
    </row>
    <row r="3217" spans="1:9" x14ac:dyDescent="0.25">
      <c r="A3217" s="36" t="s">
        <v>18790</v>
      </c>
      <c r="B3217" s="36" t="s">
        <v>18791</v>
      </c>
      <c r="C3217" s="36" t="s">
        <v>8691</v>
      </c>
      <c r="D3217" s="36" t="s">
        <v>1392</v>
      </c>
      <c r="E3217" s="8"/>
      <c r="F3217" s="37" t="s">
        <v>14556</v>
      </c>
      <c r="G3217" s="36" t="s">
        <v>14912</v>
      </c>
      <c r="H3217" s="38">
        <v>6689.5</v>
      </c>
      <c r="I3217" s="37" t="s">
        <v>14558</v>
      </c>
    </row>
    <row r="3218" spans="1:9" x14ac:dyDescent="0.25">
      <c r="A3218" s="36" t="s">
        <v>18792</v>
      </c>
      <c r="B3218" s="36" t="s">
        <v>18793</v>
      </c>
      <c r="C3218" s="36" t="s">
        <v>6268</v>
      </c>
      <c r="D3218" s="36" t="s">
        <v>341</v>
      </c>
      <c r="E3218" s="8"/>
      <c r="F3218" s="37" t="s">
        <v>14556</v>
      </c>
      <c r="G3218" s="36" t="s">
        <v>14557</v>
      </c>
      <c r="H3218" s="38">
        <v>4840.5</v>
      </c>
      <c r="I3218" s="37" t="s">
        <v>14558</v>
      </c>
    </row>
    <row r="3219" spans="1:9" x14ac:dyDescent="0.25">
      <c r="A3219" s="36" t="s">
        <v>18794</v>
      </c>
      <c r="B3219" s="36" t="s">
        <v>18795</v>
      </c>
      <c r="C3219" s="36" t="s">
        <v>4366</v>
      </c>
      <c r="D3219" s="36" t="s">
        <v>567</v>
      </c>
      <c r="E3219" s="8"/>
      <c r="F3219" s="37" t="s">
        <v>14556</v>
      </c>
      <c r="G3219" s="36" t="s">
        <v>14557</v>
      </c>
      <c r="H3219" s="38">
        <v>5586.5</v>
      </c>
      <c r="I3219" s="37" t="s">
        <v>14558</v>
      </c>
    </row>
    <row r="3220" spans="1:9" x14ac:dyDescent="0.25">
      <c r="A3220" s="36" t="s">
        <v>18796</v>
      </c>
      <c r="B3220" s="36" t="s">
        <v>18797</v>
      </c>
      <c r="C3220" s="36" t="s">
        <v>3799</v>
      </c>
      <c r="D3220" s="36" t="s">
        <v>228</v>
      </c>
      <c r="E3220" s="8"/>
      <c r="F3220" s="37" t="s">
        <v>14556</v>
      </c>
      <c r="G3220" s="36" t="s">
        <v>14574</v>
      </c>
      <c r="H3220" s="38">
        <v>4520.5</v>
      </c>
      <c r="I3220" s="37" t="s">
        <v>14558</v>
      </c>
    </row>
    <row r="3221" spans="1:9" x14ac:dyDescent="0.25">
      <c r="A3221" s="36" t="s">
        <v>18798</v>
      </c>
      <c r="B3221" s="36" t="s">
        <v>18799</v>
      </c>
      <c r="C3221" s="36" t="s">
        <v>8031</v>
      </c>
      <c r="D3221" s="36" t="s">
        <v>206</v>
      </c>
      <c r="E3221" s="8"/>
      <c r="F3221" s="37" t="s">
        <v>14556</v>
      </c>
      <c r="G3221" s="36" t="s">
        <v>14631</v>
      </c>
      <c r="H3221" s="38">
        <v>4942</v>
      </c>
      <c r="I3221" s="37" t="s">
        <v>14558</v>
      </c>
    </row>
    <row r="3222" spans="1:9" x14ac:dyDescent="0.25">
      <c r="A3222" s="36" t="s">
        <v>18800</v>
      </c>
      <c r="B3222" s="36" t="s">
        <v>18801</v>
      </c>
      <c r="C3222" s="36" t="s">
        <v>3156</v>
      </c>
      <c r="D3222" s="36" t="s">
        <v>281</v>
      </c>
      <c r="E3222" s="8"/>
      <c r="F3222" s="37" t="s">
        <v>14556</v>
      </c>
      <c r="G3222" s="36" t="s">
        <v>14561</v>
      </c>
      <c r="H3222" s="38">
        <v>10292</v>
      </c>
      <c r="I3222" s="37" t="s">
        <v>14558</v>
      </c>
    </row>
    <row r="3223" spans="1:9" x14ac:dyDescent="0.25">
      <c r="A3223" s="36" t="s">
        <v>18802</v>
      </c>
      <c r="B3223" s="36" t="s">
        <v>18803</v>
      </c>
      <c r="C3223" s="36" t="s">
        <v>8809</v>
      </c>
      <c r="D3223" s="36" t="s">
        <v>49</v>
      </c>
      <c r="E3223" s="8"/>
      <c r="F3223" s="37" t="s">
        <v>14556</v>
      </c>
      <c r="G3223" s="36" t="s">
        <v>14731</v>
      </c>
      <c r="H3223" s="38">
        <v>14527.5</v>
      </c>
      <c r="I3223" s="37" t="s">
        <v>14558</v>
      </c>
    </row>
    <row r="3224" spans="1:9" x14ac:dyDescent="0.25">
      <c r="A3224" s="36" t="s">
        <v>18804</v>
      </c>
      <c r="B3224" s="36" t="s">
        <v>18805</v>
      </c>
      <c r="C3224" s="36" t="s">
        <v>4368</v>
      </c>
      <c r="D3224" s="36" t="s">
        <v>80</v>
      </c>
      <c r="E3224" s="8"/>
      <c r="F3224" s="37" t="s">
        <v>14556</v>
      </c>
      <c r="G3224" s="36" t="s">
        <v>14557</v>
      </c>
      <c r="H3224" s="38">
        <v>8852.5</v>
      </c>
      <c r="I3224" s="37" t="s">
        <v>14558</v>
      </c>
    </row>
    <row r="3225" spans="1:9" x14ac:dyDescent="0.25">
      <c r="A3225" s="36" t="s">
        <v>18806</v>
      </c>
      <c r="B3225" s="36" t="s">
        <v>18807</v>
      </c>
      <c r="C3225" s="36" t="s">
        <v>2778</v>
      </c>
      <c r="D3225" s="36" t="s">
        <v>2357</v>
      </c>
      <c r="E3225" s="8"/>
      <c r="F3225" s="37" t="s">
        <v>14556</v>
      </c>
      <c r="G3225" s="36" t="s">
        <v>14640</v>
      </c>
      <c r="H3225" s="38">
        <v>7133.5</v>
      </c>
      <c r="I3225" s="37" t="s">
        <v>14558</v>
      </c>
    </row>
    <row r="3226" spans="1:9" x14ac:dyDescent="0.25">
      <c r="A3226" s="36" t="s">
        <v>362</v>
      </c>
      <c r="B3226" s="36" t="s">
        <v>18808</v>
      </c>
      <c r="C3226" s="36" t="s">
        <v>361</v>
      </c>
      <c r="D3226" s="36" t="s">
        <v>154</v>
      </c>
      <c r="E3226" s="8"/>
      <c r="F3226" s="37" t="s">
        <v>14556</v>
      </c>
      <c r="G3226" s="36" t="s">
        <v>14574</v>
      </c>
      <c r="H3226" s="38">
        <v>5438.5</v>
      </c>
      <c r="I3226" s="37" t="s">
        <v>14558</v>
      </c>
    </row>
    <row r="3227" spans="1:9" x14ac:dyDescent="0.25">
      <c r="A3227" s="36" t="s">
        <v>18809</v>
      </c>
      <c r="B3227" s="36" t="s">
        <v>18810</v>
      </c>
      <c r="C3227" s="36" t="s">
        <v>2648</v>
      </c>
      <c r="D3227" s="36" t="s">
        <v>72</v>
      </c>
      <c r="E3227" s="8"/>
      <c r="F3227" s="37" t="s">
        <v>14556</v>
      </c>
      <c r="G3227" s="36" t="s">
        <v>16202</v>
      </c>
      <c r="H3227" s="38">
        <v>11409.5</v>
      </c>
      <c r="I3227" s="37" t="s">
        <v>14558</v>
      </c>
    </row>
    <row r="3228" spans="1:9" x14ac:dyDescent="0.25">
      <c r="A3228" s="36" t="s">
        <v>18811</v>
      </c>
      <c r="B3228" s="36" t="s">
        <v>18812</v>
      </c>
      <c r="C3228" s="36" t="s">
        <v>6559</v>
      </c>
      <c r="D3228" s="36" t="s">
        <v>25</v>
      </c>
      <c r="E3228" s="8"/>
      <c r="F3228" s="37" t="s">
        <v>14556</v>
      </c>
      <c r="G3228" s="36" t="s">
        <v>14564</v>
      </c>
      <c r="H3228" s="38">
        <v>7575</v>
      </c>
      <c r="I3228" s="37" t="s">
        <v>14558</v>
      </c>
    </row>
    <row r="3229" spans="1:9" x14ac:dyDescent="0.25">
      <c r="A3229" s="36" t="s">
        <v>18813</v>
      </c>
      <c r="B3229" s="36" t="s">
        <v>18814</v>
      </c>
      <c r="C3229" s="36" t="s">
        <v>4369</v>
      </c>
      <c r="D3229" s="36" t="s">
        <v>49</v>
      </c>
      <c r="E3229" s="8"/>
      <c r="F3229" s="37" t="s">
        <v>14556</v>
      </c>
      <c r="G3229" s="36" t="s">
        <v>14557</v>
      </c>
      <c r="H3229" s="38">
        <v>14527.5</v>
      </c>
      <c r="I3229" s="37" t="s">
        <v>14558</v>
      </c>
    </row>
    <row r="3230" spans="1:9" x14ac:dyDescent="0.25">
      <c r="A3230" s="36" t="s">
        <v>18815</v>
      </c>
      <c r="B3230" s="36" t="s">
        <v>18816</v>
      </c>
      <c r="C3230" s="36" t="s">
        <v>3158</v>
      </c>
      <c r="D3230" s="36" t="s">
        <v>80</v>
      </c>
      <c r="E3230" s="8"/>
      <c r="F3230" s="37" t="s">
        <v>14556</v>
      </c>
      <c r="G3230" s="36" t="s">
        <v>14561</v>
      </c>
      <c r="H3230" s="38">
        <v>8852.5</v>
      </c>
      <c r="I3230" s="37" t="s">
        <v>14558</v>
      </c>
    </row>
    <row r="3231" spans="1:9" x14ac:dyDescent="0.25">
      <c r="A3231" s="36" t="s">
        <v>18817</v>
      </c>
      <c r="B3231" s="36" t="s">
        <v>18818</v>
      </c>
      <c r="C3231" s="36" t="s">
        <v>3800</v>
      </c>
      <c r="D3231" s="36" t="s">
        <v>932</v>
      </c>
      <c r="E3231" s="8"/>
      <c r="F3231" s="37" t="s">
        <v>14556</v>
      </c>
      <c r="G3231" s="36" t="s">
        <v>14574</v>
      </c>
      <c r="H3231" s="38">
        <v>13947</v>
      </c>
      <c r="I3231" s="37" t="s">
        <v>14558</v>
      </c>
    </row>
    <row r="3232" spans="1:9" x14ac:dyDescent="0.25">
      <c r="A3232" s="36" t="s">
        <v>18819</v>
      </c>
      <c r="B3232" s="36" t="s">
        <v>18820</v>
      </c>
      <c r="C3232" s="36" t="s">
        <v>5722</v>
      </c>
      <c r="D3232" s="36" t="s">
        <v>422</v>
      </c>
      <c r="E3232" s="8"/>
      <c r="F3232" s="37" t="s">
        <v>14556</v>
      </c>
      <c r="G3232" s="36" t="s">
        <v>14728</v>
      </c>
      <c r="H3232" s="38">
        <v>15419.5</v>
      </c>
      <c r="I3232" s="37" t="s">
        <v>14558</v>
      </c>
    </row>
    <row r="3233" spans="1:9" x14ac:dyDescent="0.25">
      <c r="A3233" s="36" t="s">
        <v>18821</v>
      </c>
      <c r="B3233" s="36" t="s">
        <v>18822</v>
      </c>
      <c r="C3233" s="36" t="s">
        <v>5067</v>
      </c>
      <c r="D3233" s="36" t="s">
        <v>49</v>
      </c>
      <c r="E3233" s="8"/>
      <c r="F3233" s="37" t="s">
        <v>14556</v>
      </c>
      <c r="G3233" s="36" t="s">
        <v>17968</v>
      </c>
      <c r="H3233" s="38">
        <v>14527.5</v>
      </c>
      <c r="I3233" s="37" t="s">
        <v>14558</v>
      </c>
    </row>
    <row r="3234" spans="1:9" x14ac:dyDescent="0.25">
      <c r="A3234" s="36" t="s">
        <v>18823</v>
      </c>
      <c r="B3234" s="36" t="s">
        <v>18824</v>
      </c>
      <c r="C3234" s="36" t="s">
        <v>6472</v>
      </c>
      <c r="D3234" s="36" t="s">
        <v>259</v>
      </c>
      <c r="E3234" s="8"/>
      <c r="F3234" s="37" t="s">
        <v>14556</v>
      </c>
      <c r="G3234" s="36" t="s">
        <v>14622</v>
      </c>
      <c r="H3234" s="38">
        <v>5237.5</v>
      </c>
      <c r="I3234" s="37" t="s">
        <v>14558</v>
      </c>
    </row>
    <row r="3235" spans="1:9" x14ac:dyDescent="0.25">
      <c r="A3235" s="36" t="s">
        <v>18825</v>
      </c>
      <c r="B3235" s="36" t="s">
        <v>18826</v>
      </c>
      <c r="C3235" s="36" t="s">
        <v>3160</v>
      </c>
      <c r="D3235" s="36" t="s">
        <v>334</v>
      </c>
      <c r="E3235" s="8"/>
      <c r="F3235" s="37" t="s">
        <v>14556</v>
      </c>
      <c r="G3235" s="36" t="s">
        <v>14561</v>
      </c>
      <c r="H3235" s="38">
        <v>17218.5</v>
      </c>
      <c r="I3235" s="37" t="s">
        <v>14558</v>
      </c>
    </row>
    <row r="3236" spans="1:9" x14ac:dyDescent="0.25">
      <c r="A3236" s="36" t="s">
        <v>18827</v>
      </c>
      <c r="B3236" s="36" t="s">
        <v>18828</v>
      </c>
      <c r="C3236" s="36" t="s">
        <v>3163</v>
      </c>
      <c r="D3236" s="36" t="s">
        <v>25</v>
      </c>
      <c r="E3236" s="8"/>
      <c r="F3236" s="37" t="s">
        <v>14556</v>
      </c>
      <c r="G3236" s="36" t="s">
        <v>14561</v>
      </c>
      <c r="H3236" s="38">
        <v>7575</v>
      </c>
      <c r="I3236" s="37" t="s">
        <v>14558</v>
      </c>
    </row>
    <row r="3237" spans="1:9" x14ac:dyDescent="0.25">
      <c r="A3237" s="36" t="s">
        <v>18829</v>
      </c>
      <c r="B3237" s="36" t="s">
        <v>18830</v>
      </c>
      <c r="C3237" s="36" t="s">
        <v>4370</v>
      </c>
      <c r="D3237" s="36" t="s">
        <v>504</v>
      </c>
      <c r="E3237" s="8"/>
      <c r="F3237" s="37" t="s">
        <v>14556</v>
      </c>
      <c r="G3237" s="36" t="s">
        <v>14557</v>
      </c>
      <c r="H3237" s="38">
        <v>5237.5</v>
      </c>
      <c r="I3237" s="37" t="s">
        <v>14558</v>
      </c>
    </row>
    <row r="3238" spans="1:9" x14ac:dyDescent="0.25">
      <c r="A3238" s="36" t="s">
        <v>18831</v>
      </c>
      <c r="B3238" s="36" t="s">
        <v>18832</v>
      </c>
      <c r="C3238" s="36" t="s">
        <v>1239</v>
      </c>
      <c r="D3238" s="36" t="s">
        <v>281</v>
      </c>
      <c r="E3238" s="8"/>
      <c r="F3238" s="37" t="s">
        <v>14556</v>
      </c>
      <c r="G3238" s="36" t="s">
        <v>14619</v>
      </c>
      <c r="H3238" s="38">
        <v>10292</v>
      </c>
      <c r="I3238" s="37" t="s">
        <v>14558</v>
      </c>
    </row>
    <row r="3239" spans="1:9" x14ac:dyDescent="0.25">
      <c r="A3239" s="36" t="s">
        <v>18833</v>
      </c>
      <c r="B3239" s="36" t="s">
        <v>18834</v>
      </c>
      <c r="C3239" s="36" t="s">
        <v>8108</v>
      </c>
      <c r="D3239" s="36" t="s">
        <v>368</v>
      </c>
      <c r="E3239" s="8"/>
      <c r="F3239" s="37" t="s">
        <v>14556</v>
      </c>
      <c r="G3239" s="36" t="s">
        <v>14663</v>
      </c>
      <c r="H3239" s="38">
        <v>4791</v>
      </c>
      <c r="I3239" s="37" t="s">
        <v>14558</v>
      </c>
    </row>
    <row r="3240" spans="1:9" x14ac:dyDescent="0.25">
      <c r="A3240" s="36" t="s">
        <v>18835</v>
      </c>
      <c r="B3240" s="36" t="s">
        <v>18836</v>
      </c>
      <c r="C3240" s="36" t="s">
        <v>3911</v>
      </c>
      <c r="D3240" s="36" t="s">
        <v>224</v>
      </c>
      <c r="E3240" s="8"/>
      <c r="F3240" s="37" t="s">
        <v>14556</v>
      </c>
      <c r="G3240" s="36" t="s">
        <v>18837</v>
      </c>
      <c r="H3240" s="38">
        <v>11409.5</v>
      </c>
      <c r="I3240" s="37" t="s">
        <v>14558</v>
      </c>
    </row>
    <row r="3241" spans="1:9" x14ac:dyDescent="0.25">
      <c r="A3241" s="36" t="s">
        <v>18838</v>
      </c>
      <c r="B3241" s="36" t="s">
        <v>18839</v>
      </c>
      <c r="C3241" s="36" t="s">
        <v>4372</v>
      </c>
      <c r="D3241" s="36" t="s">
        <v>556</v>
      </c>
      <c r="E3241" s="8"/>
      <c r="F3241" s="37" t="s">
        <v>14610</v>
      </c>
      <c r="G3241" s="36" t="s">
        <v>14557</v>
      </c>
      <c r="H3241" s="38">
        <v>15823.5</v>
      </c>
      <c r="I3241" s="37" t="s">
        <v>14558</v>
      </c>
    </row>
    <row r="3242" spans="1:9" x14ac:dyDescent="0.25">
      <c r="A3242" s="36" t="s">
        <v>18840</v>
      </c>
      <c r="B3242" s="36" t="s">
        <v>18841</v>
      </c>
      <c r="C3242" s="36" t="s">
        <v>3164</v>
      </c>
      <c r="D3242" s="36" t="s">
        <v>206</v>
      </c>
      <c r="E3242" s="8"/>
      <c r="F3242" s="37" t="s">
        <v>14556</v>
      </c>
      <c r="G3242" s="36" t="s">
        <v>14561</v>
      </c>
      <c r="H3242" s="38">
        <v>4635.5</v>
      </c>
      <c r="I3242" s="37" t="s">
        <v>14558</v>
      </c>
    </row>
    <row r="3243" spans="1:9" x14ac:dyDescent="0.25">
      <c r="A3243" s="36" t="s">
        <v>18842</v>
      </c>
      <c r="B3243" s="36" t="s">
        <v>18843</v>
      </c>
      <c r="C3243" s="36" t="s">
        <v>5999</v>
      </c>
      <c r="D3243" s="36" t="s">
        <v>217</v>
      </c>
      <c r="E3243" s="8"/>
      <c r="F3243" s="37" t="s">
        <v>14556</v>
      </c>
      <c r="G3243" s="36" t="s">
        <v>14691</v>
      </c>
      <c r="H3243" s="38">
        <v>6689.5</v>
      </c>
      <c r="I3243" s="37" t="s">
        <v>14558</v>
      </c>
    </row>
    <row r="3244" spans="1:9" x14ac:dyDescent="0.25">
      <c r="A3244" s="36" t="s">
        <v>18844</v>
      </c>
      <c r="B3244" s="36" t="s">
        <v>18845</v>
      </c>
      <c r="C3244" s="36" t="s">
        <v>4927</v>
      </c>
      <c r="D3244" s="36" t="s">
        <v>224</v>
      </c>
      <c r="E3244" s="8"/>
      <c r="F3244" s="37" t="s">
        <v>14556</v>
      </c>
      <c r="G3244" s="36" t="s">
        <v>16416</v>
      </c>
      <c r="H3244" s="38">
        <v>11409.5</v>
      </c>
      <c r="I3244" s="37" t="s">
        <v>14558</v>
      </c>
    </row>
    <row r="3245" spans="1:9" x14ac:dyDescent="0.25">
      <c r="A3245" s="36" t="s">
        <v>18846</v>
      </c>
      <c r="B3245" s="36" t="s">
        <v>18847</v>
      </c>
      <c r="C3245" s="36" t="s">
        <v>4374</v>
      </c>
      <c r="D3245" s="36" t="s">
        <v>616</v>
      </c>
      <c r="E3245" s="8"/>
      <c r="F3245" s="37" t="s">
        <v>14556</v>
      </c>
      <c r="G3245" s="36" t="s">
        <v>14557</v>
      </c>
      <c r="H3245" s="38">
        <v>5269.5</v>
      </c>
      <c r="I3245" s="37" t="s">
        <v>14558</v>
      </c>
    </row>
    <row r="3246" spans="1:9" x14ac:dyDescent="0.25">
      <c r="A3246" s="36" t="s">
        <v>18848</v>
      </c>
      <c r="B3246" s="36" t="s">
        <v>18849</v>
      </c>
      <c r="C3246" s="36" t="s">
        <v>18850</v>
      </c>
      <c r="D3246" s="36" t="s">
        <v>865</v>
      </c>
      <c r="E3246" s="8"/>
      <c r="F3246" s="37" t="s">
        <v>14556</v>
      </c>
      <c r="G3246" s="36" t="s">
        <v>14678</v>
      </c>
      <c r="H3246" s="38">
        <v>6048.5</v>
      </c>
      <c r="I3246" s="37" t="s">
        <v>14558</v>
      </c>
    </row>
    <row r="3247" spans="1:9" x14ac:dyDescent="0.25">
      <c r="A3247" s="36" t="s">
        <v>18851</v>
      </c>
      <c r="B3247" s="36" t="s">
        <v>18852</v>
      </c>
      <c r="C3247" s="36" t="s">
        <v>8596</v>
      </c>
      <c r="D3247" s="36" t="s">
        <v>200</v>
      </c>
      <c r="E3247" s="8"/>
      <c r="F3247" s="37" t="s">
        <v>14556</v>
      </c>
      <c r="G3247" s="36" t="s">
        <v>16158</v>
      </c>
      <c r="H3247" s="38">
        <v>17050.5</v>
      </c>
      <c r="I3247" s="37" t="s">
        <v>14558</v>
      </c>
    </row>
    <row r="3248" spans="1:9" x14ac:dyDescent="0.25">
      <c r="A3248" s="36" t="s">
        <v>18853</v>
      </c>
      <c r="B3248" s="36" t="s">
        <v>18854</v>
      </c>
      <c r="C3248" s="36" t="s">
        <v>3166</v>
      </c>
      <c r="D3248" s="36" t="s">
        <v>379</v>
      </c>
      <c r="E3248" s="8"/>
      <c r="F3248" s="37" t="s">
        <v>14556</v>
      </c>
      <c r="G3248" s="36" t="s">
        <v>14561</v>
      </c>
      <c r="H3248" s="38">
        <v>8852.5</v>
      </c>
      <c r="I3248" s="37" t="s">
        <v>14558</v>
      </c>
    </row>
    <row r="3249" spans="1:9" x14ac:dyDescent="0.25">
      <c r="A3249" s="36" t="s">
        <v>18855</v>
      </c>
      <c r="B3249" s="36" t="s">
        <v>18856</v>
      </c>
      <c r="C3249" s="36" t="s">
        <v>6925</v>
      </c>
      <c r="D3249" s="36" t="s">
        <v>49</v>
      </c>
      <c r="E3249" s="8"/>
      <c r="F3249" s="37" t="s">
        <v>14556</v>
      </c>
      <c r="G3249" s="36" t="s">
        <v>15451</v>
      </c>
      <c r="H3249" s="38">
        <v>14527.5</v>
      </c>
      <c r="I3249" s="37" t="s">
        <v>14558</v>
      </c>
    </row>
    <row r="3250" spans="1:9" x14ac:dyDescent="0.25">
      <c r="A3250" s="36" t="s">
        <v>18857</v>
      </c>
      <c r="B3250" s="36" t="s">
        <v>18858</v>
      </c>
      <c r="C3250" s="36" t="s">
        <v>3169</v>
      </c>
      <c r="D3250" s="36" t="s">
        <v>334</v>
      </c>
      <c r="E3250" s="8"/>
      <c r="F3250" s="37" t="s">
        <v>14556</v>
      </c>
      <c r="G3250" s="36" t="s">
        <v>14561</v>
      </c>
      <c r="H3250" s="38">
        <v>17218.5</v>
      </c>
      <c r="I3250" s="37" t="s">
        <v>14558</v>
      </c>
    </row>
    <row r="3251" spans="1:9" x14ac:dyDescent="0.25">
      <c r="A3251" s="36" t="s">
        <v>18859</v>
      </c>
      <c r="B3251" s="36" t="s">
        <v>18860</v>
      </c>
      <c r="C3251" s="36" t="s">
        <v>3801</v>
      </c>
      <c r="D3251" s="36" t="s">
        <v>1305</v>
      </c>
      <c r="E3251" s="8"/>
      <c r="F3251" s="37" t="s">
        <v>14556</v>
      </c>
      <c r="G3251" s="36" t="s">
        <v>14574</v>
      </c>
      <c r="H3251" s="38">
        <v>9884</v>
      </c>
      <c r="I3251" s="37" t="s">
        <v>14558</v>
      </c>
    </row>
    <row r="3252" spans="1:9" x14ac:dyDescent="0.25">
      <c r="A3252" s="36" t="s">
        <v>18861</v>
      </c>
      <c r="B3252" s="36" t="s">
        <v>18862</v>
      </c>
      <c r="C3252" s="36" t="s">
        <v>5121</v>
      </c>
      <c r="D3252" s="36" t="s">
        <v>49</v>
      </c>
      <c r="E3252" s="8"/>
      <c r="F3252" s="37" t="s">
        <v>14556</v>
      </c>
      <c r="G3252" s="36" t="s">
        <v>15337</v>
      </c>
      <c r="H3252" s="38">
        <v>14527.5</v>
      </c>
      <c r="I3252" s="37" t="s">
        <v>14558</v>
      </c>
    </row>
    <row r="3253" spans="1:9" x14ac:dyDescent="0.25">
      <c r="A3253" s="36" t="s">
        <v>18863</v>
      </c>
      <c r="B3253" s="36" t="s">
        <v>18864</v>
      </c>
      <c r="C3253" s="36" t="s">
        <v>5192</v>
      </c>
      <c r="D3253" s="36" t="s">
        <v>217</v>
      </c>
      <c r="E3253" s="8"/>
      <c r="F3253" s="37" t="s">
        <v>14556</v>
      </c>
      <c r="G3253" s="36" t="s">
        <v>16655</v>
      </c>
      <c r="H3253" s="38">
        <v>6689.5</v>
      </c>
      <c r="I3253" s="37" t="s">
        <v>14558</v>
      </c>
    </row>
    <row r="3254" spans="1:9" x14ac:dyDescent="0.25">
      <c r="A3254" s="36" t="s">
        <v>18865</v>
      </c>
      <c r="B3254" s="36" t="s">
        <v>18866</v>
      </c>
      <c r="C3254" s="36" t="s">
        <v>2976</v>
      </c>
      <c r="D3254" s="36" t="s">
        <v>132</v>
      </c>
      <c r="E3254" s="8"/>
      <c r="F3254" s="37" t="s">
        <v>14556</v>
      </c>
      <c r="G3254" s="36" t="s">
        <v>14678</v>
      </c>
      <c r="H3254" s="38">
        <v>12587</v>
      </c>
      <c r="I3254" s="37" t="s">
        <v>14558</v>
      </c>
    </row>
    <row r="3255" spans="1:9" x14ac:dyDescent="0.25">
      <c r="A3255" s="36" t="s">
        <v>18867</v>
      </c>
      <c r="B3255" s="36" t="s">
        <v>18868</v>
      </c>
      <c r="C3255" s="36" t="s">
        <v>6926</v>
      </c>
      <c r="D3255" s="36" t="s">
        <v>80</v>
      </c>
      <c r="E3255" s="8"/>
      <c r="F3255" s="37" t="s">
        <v>14556</v>
      </c>
      <c r="G3255" s="36" t="s">
        <v>15451</v>
      </c>
      <c r="H3255" s="38">
        <v>8852.5</v>
      </c>
      <c r="I3255" s="37" t="s">
        <v>14558</v>
      </c>
    </row>
    <row r="3256" spans="1:9" x14ac:dyDescent="0.25">
      <c r="A3256" s="36" t="s">
        <v>18869</v>
      </c>
      <c r="B3256" s="36" t="s">
        <v>18870</v>
      </c>
      <c r="C3256" s="36" t="s">
        <v>8718</v>
      </c>
      <c r="D3256" s="36" t="s">
        <v>154</v>
      </c>
      <c r="E3256" s="8"/>
      <c r="F3256" s="37" t="s">
        <v>14556</v>
      </c>
      <c r="G3256" s="36" t="s">
        <v>14981</v>
      </c>
      <c r="H3256" s="38">
        <v>5834</v>
      </c>
      <c r="I3256" s="37" t="s">
        <v>14558</v>
      </c>
    </row>
    <row r="3257" spans="1:9" x14ac:dyDescent="0.25">
      <c r="A3257" s="36" t="s">
        <v>18871</v>
      </c>
      <c r="B3257" s="36" t="s">
        <v>18872</v>
      </c>
      <c r="C3257" s="36" t="s">
        <v>8719</v>
      </c>
      <c r="D3257" s="36" t="s">
        <v>1305</v>
      </c>
      <c r="E3257" s="8"/>
      <c r="F3257" s="37" t="s">
        <v>14556</v>
      </c>
      <c r="G3257" s="36" t="s">
        <v>14981</v>
      </c>
      <c r="H3257" s="38">
        <v>10740</v>
      </c>
      <c r="I3257" s="37" t="s">
        <v>14558</v>
      </c>
    </row>
    <row r="3258" spans="1:9" x14ac:dyDescent="0.25">
      <c r="A3258" s="36" t="s">
        <v>18873</v>
      </c>
      <c r="B3258" s="36" t="s">
        <v>18874</v>
      </c>
      <c r="C3258" s="36" t="s">
        <v>4377</v>
      </c>
      <c r="D3258" s="36" t="s">
        <v>1614</v>
      </c>
      <c r="E3258" s="8"/>
      <c r="F3258" s="37" t="s">
        <v>14556</v>
      </c>
      <c r="G3258" s="36" t="s">
        <v>14557</v>
      </c>
      <c r="H3258" s="38">
        <v>14885.5</v>
      </c>
      <c r="I3258" s="37" t="s">
        <v>14558</v>
      </c>
    </row>
    <row r="3259" spans="1:9" x14ac:dyDescent="0.25">
      <c r="A3259" s="36" t="s">
        <v>18875</v>
      </c>
      <c r="B3259" s="36" t="s">
        <v>18876</v>
      </c>
      <c r="C3259" s="36" t="s">
        <v>7100</v>
      </c>
      <c r="D3259" s="36" t="s">
        <v>1920</v>
      </c>
      <c r="E3259" s="8"/>
      <c r="F3259" s="37" t="s">
        <v>14556</v>
      </c>
      <c r="G3259" s="36" t="s">
        <v>15040</v>
      </c>
      <c r="H3259" s="38">
        <v>9234</v>
      </c>
      <c r="I3259" s="37" t="s">
        <v>14558</v>
      </c>
    </row>
    <row r="3260" spans="1:9" x14ac:dyDescent="0.25">
      <c r="A3260" s="36" t="s">
        <v>18877</v>
      </c>
      <c r="B3260" s="36" t="s">
        <v>18878</v>
      </c>
      <c r="C3260" s="36" t="s">
        <v>3926</v>
      </c>
      <c r="D3260" s="36" t="s">
        <v>334</v>
      </c>
      <c r="E3260" s="8"/>
      <c r="F3260" s="37" t="s">
        <v>14556</v>
      </c>
      <c r="G3260" s="36" t="s">
        <v>15136</v>
      </c>
      <c r="H3260" s="38">
        <v>17218.5</v>
      </c>
      <c r="I3260" s="37" t="s">
        <v>14558</v>
      </c>
    </row>
    <row r="3261" spans="1:9" x14ac:dyDescent="0.25">
      <c r="A3261" s="36" t="s">
        <v>18879</v>
      </c>
      <c r="B3261" s="36" t="s">
        <v>18880</v>
      </c>
      <c r="C3261" s="36" t="s">
        <v>4075</v>
      </c>
      <c r="D3261" s="36" t="s">
        <v>616</v>
      </c>
      <c r="E3261" s="8"/>
      <c r="F3261" s="37" t="s">
        <v>14556</v>
      </c>
      <c r="G3261" s="36" t="s">
        <v>14628</v>
      </c>
      <c r="H3261" s="38">
        <v>5269.5</v>
      </c>
      <c r="I3261" s="37" t="s">
        <v>14558</v>
      </c>
    </row>
    <row r="3262" spans="1:9" x14ac:dyDescent="0.25">
      <c r="A3262" s="36" t="s">
        <v>18881</v>
      </c>
      <c r="B3262" s="36" t="s">
        <v>18882</v>
      </c>
      <c r="C3262" s="36" t="s">
        <v>7032</v>
      </c>
      <c r="D3262" s="36" t="s">
        <v>224</v>
      </c>
      <c r="E3262" s="8"/>
      <c r="F3262" s="37" t="s">
        <v>14556</v>
      </c>
      <c r="G3262" s="36" t="s">
        <v>17597</v>
      </c>
      <c r="H3262" s="38">
        <v>11409.5</v>
      </c>
      <c r="I3262" s="37" t="s">
        <v>14558</v>
      </c>
    </row>
    <row r="3263" spans="1:9" x14ac:dyDescent="0.25">
      <c r="A3263" s="36" t="s">
        <v>18883</v>
      </c>
      <c r="B3263" s="36" t="s">
        <v>18884</v>
      </c>
      <c r="C3263" s="36" t="s">
        <v>8360</v>
      </c>
      <c r="D3263" s="36" t="s">
        <v>368</v>
      </c>
      <c r="E3263" s="8"/>
      <c r="F3263" s="37" t="s">
        <v>14556</v>
      </c>
      <c r="G3263" s="36" t="s">
        <v>14574</v>
      </c>
      <c r="H3263" s="38">
        <v>4791</v>
      </c>
      <c r="I3263" s="37" t="s">
        <v>14558</v>
      </c>
    </row>
    <row r="3264" spans="1:9" x14ac:dyDescent="0.25">
      <c r="A3264" s="36" t="s">
        <v>18885</v>
      </c>
      <c r="B3264" s="36" t="s">
        <v>18886</v>
      </c>
      <c r="C3264" s="36" t="s">
        <v>8720</v>
      </c>
      <c r="D3264" s="36" t="s">
        <v>1305</v>
      </c>
      <c r="E3264" s="8"/>
      <c r="F3264" s="37" t="s">
        <v>14556</v>
      </c>
      <c r="G3264" s="36" t="s">
        <v>14981</v>
      </c>
      <c r="H3264" s="38">
        <v>10740</v>
      </c>
      <c r="I3264" s="37" t="s">
        <v>14558</v>
      </c>
    </row>
    <row r="3265" spans="1:9" x14ac:dyDescent="0.25">
      <c r="A3265" s="36" t="s">
        <v>18887</v>
      </c>
      <c r="B3265" s="36" t="s">
        <v>18888</v>
      </c>
      <c r="C3265" s="36" t="s">
        <v>3172</v>
      </c>
      <c r="D3265" s="36" t="s">
        <v>224</v>
      </c>
      <c r="E3265" s="8"/>
      <c r="F3265" s="37" t="s">
        <v>14556</v>
      </c>
      <c r="G3265" s="36" t="s">
        <v>14561</v>
      </c>
      <c r="H3265" s="38">
        <v>11409.5</v>
      </c>
      <c r="I3265" s="37" t="s">
        <v>14558</v>
      </c>
    </row>
    <row r="3266" spans="1:9" x14ac:dyDescent="0.25">
      <c r="A3266" s="36" t="s">
        <v>18889</v>
      </c>
      <c r="B3266" s="36" t="s">
        <v>18890</v>
      </c>
      <c r="C3266" s="36" t="s">
        <v>5907</v>
      </c>
      <c r="D3266" s="36" t="s">
        <v>224</v>
      </c>
      <c r="E3266" s="8"/>
      <c r="F3266" s="37" t="s">
        <v>14556</v>
      </c>
      <c r="G3266" s="36" t="s">
        <v>15549</v>
      </c>
      <c r="H3266" s="38">
        <v>11409.5</v>
      </c>
      <c r="I3266" s="37" t="s">
        <v>14558</v>
      </c>
    </row>
    <row r="3267" spans="1:9" x14ac:dyDescent="0.25">
      <c r="A3267" s="36" t="s">
        <v>18891</v>
      </c>
      <c r="B3267" s="36" t="s">
        <v>18892</v>
      </c>
      <c r="C3267" s="36" t="s">
        <v>8598</v>
      </c>
      <c r="D3267" s="36" t="s">
        <v>368</v>
      </c>
      <c r="E3267" s="8"/>
      <c r="F3267" s="37" t="s">
        <v>14556</v>
      </c>
      <c r="G3267" s="36" t="s">
        <v>14572</v>
      </c>
      <c r="H3267" s="38">
        <v>4791</v>
      </c>
      <c r="I3267" s="37" t="s">
        <v>14558</v>
      </c>
    </row>
    <row r="3268" spans="1:9" x14ac:dyDescent="0.25">
      <c r="A3268" s="36" t="s">
        <v>18893</v>
      </c>
      <c r="B3268" s="36" t="s">
        <v>18894</v>
      </c>
      <c r="C3268" s="36" t="s">
        <v>5918</v>
      </c>
      <c r="D3268" s="36" t="s">
        <v>200</v>
      </c>
      <c r="E3268" s="8"/>
      <c r="F3268" s="37" t="s">
        <v>14556</v>
      </c>
      <c r="G3268" s="36" t="s">
        <v>16351</v>
      </c>
      <c r="H3268" s="38">
        <v>17050.5</v>
      </c>
      <c r="I3268" s="37" t="s">
        <v>14558</v>
      </c>
    </row>
    <row r="3269" spans="1:9" x14ac:dyDescent="0.25">
      <c r="A3269" s="36" t="s">
        <v>18895</v>
      </c>
      <c r="B3269" s="36" t="s">
        <v>18896</v>
      </c>
      <c r="C3269" s="36" t="s">
        <v>3803</v>
      </c>
      <c r="D3269" s="36" t="s">
        <v>72</v>
      </c>
      <c r="E3269" s="8"/>
      <c r="F3269" s="37" t="s">
        <v>14556</v>
      </c>
      <c r="G3269" s="36" t="s">
        <v>14574</v>
      </c>
      <c r="H3269" s="38">
        <v>11409.5</v>
      </c>
      <c r="I3269" s="37" t="s">
        <v>14558</v>
      </c>
    </row>
    <row r="3270" spans="1:9" x14ac:dyDescent="0.25">
      <c r="A3270" s="36" t="s">
        <v>18897</v>
      </c>
      <c r="B3270" s="36" t="s">
        <v>18898</v>
      </c>
      <c r="C3270" s="36" t="s">
        <v>8731</v>
      </c>
      <c r="D3270" s="36" t="s">
        <v>97</v>
      </c>
      <c r="E3270" s="8"/>
      <c r="F3270" s="37" t="s">
        <v>14556</v>
      </c>
      <c r="G3270" s="36" t="s">
        <v>14742</v>
      </c>
      <c r="H3270" s="38">
        <v>15612</v>
      </c>
      <c r="I3270" s="37" t="s">
        <v>14558</v>
      </c>
    </row>
    <row r="3271" spans="1:9" x14ac:dyDescent="0.25">
      <c r="A3271" s="36" t="s">
        <v>18899</v>
      </c>
      <c r="B3271" s="36" t="s">
        <v>18900</v>
      </c>
      <c r="C3271" s="36" t="s">
        <v>8557</v>
      </c>
      <c r="D3271" s="36" t="s">
        <v>379</v>
      </c>
      <c r="E3271" s="8"/>
      <c r="F3271" s="37" t="s">
        <v>14556</v>
      </c>
      <c r="G3271" s="36" t="s">
        <v>16358</v>
      </c>
      <c r="H3271" s="38">
        <v>8852.5</v>
      </c>
      <c r="I3271" s="37" t="s">
        <v>14558</v>
      </c>
    </row>
    <row r="3272" spans="1:9" x14ac:dyDescent="0.25">
      <c r="A3272" s="36" t="s">
        <v>18901</v>
      </c>
      <c r="B3272" s="36" t="s">
        <v>18902</v>
      </c>
      <c r="C3272" s="36" t="s">
        <v>8811</v>
      </c>
      <c r="D3272" s="36" t="s">
        <v>72</v>
      </c>
      <c r="E3272" s="8"/>
      <c r="F3272" s="37" t="s">
        <v>14556</v>
      </c>
      <c r="G3272" s="36" t="s">
        <v>14731</v>
      </c>
      <c r="H3272" s="38">
        <v>11409.5</v>
      </c>
      <c r="I3272" s="37" t="s">
        <v>14558</v>
      </c>
    </row>
    <row r="3273" spans="1:9" x14ac:dyDescent="0.25">
      <c r="A3273" s="36" t="s">
        <v>438</v>
      </c>
      <c r="B3273" s="36" t="s">
        <v>18903</v>
      </c>
      <c r="C3273" s="36" t="s">
        <v>437</v>
      </c>
      <c r="D3273" s="36" t="s">
        <v>439</v>
      </c>
      <c r="E3273" s="8"/>
      <c r="F3273" s="37" t="s">
        <v>14556</v>
      </c>
      <c r="G3273" s="36" t="s">
        <v>15549</v>
      </c>
      <c r="H3273" s="38">
        <v>4959.5</v>
      </c>
      <c r="I3273" s="37" t="s">
        <v>14558</v>
      </c>
    </row>
    <row r="3274" spans="1:9" x14ac:dyDescent="0.25">
      <c r="A3274" s="36" t="s">
        <v>18904</v>
      </c>
      <c r="B3274" s="36" t="s">
        <v>18905</v>
      </c>
      <c r="C3274" s="36" t="s">
        <v>8083</v>
      </c>
      <c r="D3274" s="36" t="s">
        <v>206</v>
      </c>
      <c r="E3274" s="8"/>
      <c r="F3274" s="37" t="s">
        <v>14556</v>
      </c>
      <c r="G3274" s="36" t="s">
        <v>14745</v>
      </c>
      <c r="H3274" s="38">
        <v>4942</v>
      </c>
      <c r="I3274" s="37" t="s">
        <v>14558</v>
      </c>
    </row>
    <row r="3275" spans="1:9" x14ac:dyDescent="0.25">
      <c r="A3275" s="36" t="s">
        <v>18906</v>
      </c>
      <c r="B3275" s="36" t="s">
        <v>18907</v>
      </c>
      <c r="C3275" s="36" t="s">
        <v>8109</v>
      </c>
      <c r="D3275" s="36" t="s">
        <v>224</v>
      </c>
      <c r="E3275" s="8"/>
      <c r="F3275" s="37" t="s">
        <v>14556</v>
      </c>
      <c r="G3275" s="36" t="s">
        <v>14663</v>
      </c>
      <c r="H3275" s="38">
        <v>11409.5</v>
      </c>
      <c r="I3275" s="37" t="s">
        <v>14558</v>
      </c>
    </row>
    <row r="3276" spans="1:9" x14ac:dyDescent="0.25">
      <c r="A3276" s="36" t="s">
        <v>18908</v>
      </c>
      <c r="B3276" s="36" t="s">
        <v>18909</v>
      </c>
      <c r="C3276" s="36" t="s">
        <v>1578</v>
      </c>
      <c r="D3276" s="36" t="s">
        <v>91</v>
      </c>
      <c r="E3276" s="8"/>
      <c r="F3276" s="37" t="s">
        <v>14556</v>
      </c>
      <c r="G3276" s="36" t="s">
        <v>14776</v>
      </c>
      <c r="H3276" s="38">
        <v>5231.5</v>
      </c>
      <c r="I3276" s="37" t="s">
        <v>14558</v>
      </c>
    </row>
    <row r="3277" spans="1:9" x14ac:dyDescent="0.25">
      <c r="A3277" s="36" t="s">
        <v>18910</v>
      </c>
      <c r="B3277" s="36" t="s">
        <v>18911</v>
      </c>
      <c r="C3277" s="36" t="s">
        <v>2780</v>
      </c>
      <c r="D3277" s="36" t="s">
        <v>1085</v>
      </c>
      <c r="E3277" s="8"/>
      <c r="F3277" s="37" t="s">
        <v>14556</v>
      </c>
      <c r="G3277" s="36" t="s">
        <v>14640</v>
      </c>
      <c r="H3277" s="38">
        <v>18084</v>
      </c>
      <c r="I3277" s="37" t="s">
        <v>14558</v>
      </c>
    </row>
    <row r="3278" spans="1:9" x14ac:dyDescent="0.25">
      <c r="A3278" s="36" t="s">
        <v>18912</v>
      </c>
      <c r="B3278" s="36" t="s">
        <v>18913</v>
      </c>
      <c r="C3278" s="36" t="s">
        <v>2310</v>
      </c>
      <c r="D3278" s="36" t="s">
        <v>217</v>
      </c>
      <c r="E3278" s="8"/>
      <c r="F3278" s="37" t="s">
        <v>14556</v>
      </c>
      <c r="G3278" s="36" t="s">
        <v>17901</v>
      </c>
      <c r="H3278" s="38">
        <v>6689.5</v>
      </c>
      <c r="I3278" s="37" t="s">
        <v>14558</v>
      </c>
    </row>
    <row r="3279" spans="1:9" x14ac:dyDescent="0.25">
      <c r="A3279" s="36" t="s">
        <v>18914</v>
      </c>
      <c r="B3279" s="36" t="s">
        <v>18915</v>
      </c>
      <c r="C3279" s="36" t="s">
        <v>6583</v>
      </c>
      <c r="D3279" s="36" t="s">
        <v>556</v>
      </c>
      <c r="E3279" s="8"/>
      <c r="F3279" s="37" t="s">
        <v>14556</v>
      </c>
      <c r="G3279" s="36" t="s">
        <v>15391</v>
      </c>
      <c r="H3279" s="38">
        <v>18084</v>
      </c>
      <c r="I3279" s="37" t="s">
        <v>14558</v>
      </c>
    </row>
    <row r="3280" spans="1:9" x14ac:dyDescent="0.25">
      <c r="A3280" s="36" t="s">
        <v>18916</v>
      </c>
      <c r="B3280" s="36" t="s">
        <v>18917</v>
      </c>
      <c r="C3280" s="36" t="s">
        <v>5230</v>
      </c>
      <c r="D3280" s="36" t="s">
        <v>154</v>
      </c>
      <c r="E3280" s="8"/>
      <c r="F3280" s="37" t="s">
        <v>14556</v>
      </c>
      <c r="G3280" s="36" t="s">
        <v>16896</v>
      </c>
      <c r="H3280" s="38">
        <v>5438.5</v>
      </c>
      <c r="I3280" s="37" t="s">
        <v>14558</v>
      </c>
    </row>
    <row r="3281" spans="1:9" x14ac:dyDescent="0.25">
      <c r="A3281" s="36" t="s">
        <v>18918</v>
      </c>
      <c r="B3281" s="36" t="s">
        <v>18919</v>
      </c>
      <c r="C3281" s="36" t="s">
        <v>3173</v>
      </c>
      <c r="D3281" s="36" t="s">
        <v>224</v>
      </c>
      <c r="E3281" s="8"/>
      <c r="F3281" s="37" t="s">
        <v>14556</v>
      </c>
      <c r="G3281" s="36" t="s">
        <v>14561</v>
      </c>
      <c r="H3281" s="38">
        <v>11409.5</v>
      </c>
      <c r="I3281" s="37" t="s">
        <v>14558</v>
      </c>
    </row>
    <row r="3282" spans="1:9" x14ac:dyDescent="0.25">
      <c r="A3282" s="36" t="s">
        <v>18920</v>
      </c>
      <c r="B3282" s="36" t="s">
        <v>18921</v>
      </c>
      <c r="C3282" s="36" t="s">
        <v>8430</v>
      </c>
      <c r="D3282" s="36" t="s">
        <v>938</v>
      </c>
      <c r="E3282" s="8"/>
      <c r="F3282" s="37" t="s">
        <v>14556</v>
      </c>
      <c r="G3282" s="36" t="s">
        <v>14574</v>
      </c>
      <c r="H3282" s="38">
        <v>9234</v>
      </c>
      <c r="I3282" s="37" t="s">
        <v>14558</v>
      </c>
    </row>
    <row r="3283" spans="1:9" x14ac:dyDescent="0.25">
      <c r="A3283" s="36" t="s">
        <v>18922</v>
      </c>
      <c r="B3283" s="36" t="s">
        <v>18923</v>
      </c>
      <c r="C3283" s="36" t="s">
        <v>6597</v>
      </c>
      <c r="D3283" s="36" t="s">
        <v>1614</v>
      </c>
      <c r="E3283" s="8"/>
      <c r="F3283" s="37" t="s">
        <v>14556</v>
      </c>
      <c r="G3283" s="36" t="s">
        <v>15570</v>
      </c>
      <c r="H3283" s="38">
        <v>14885.5</v>
      </c>
      <c r="I3283" s="37" t="s">
        <v>14558</v>
      </c>
    </row>
    <row r="3284" spans="1:9" x14ac:dyDescent="0.25">
      <c r="A3284" s="36" t="s">
        <v>18924</v>
      </c>
      <c r="B3284" s="36" t="s">
        <v>18925</v>
      </c>
      <c r="C3284" s="36" t="s">
        <v>5616</v>
      </c>
      <c r="D3284" s="36" t="s">
        <v>49</v>
      </c>
      <c r="E3284" s="8"/>
      <c r="F3284" s="37" t="s">
        <v>14556</v>
      </c>
      <c r="G3284" s="36" t="s">
        <v>16305</v>
      </c>
      <c r="H3284" s="38">
        <v>14527.5</v>
      </c>
      <c r="I3284" s="37" t="s">
        <v>14558</v>
      </c>
    </row>
    <row r="3285" spans="1:9" x14ac:dyDescent="0.25">
      <c r="A3285" s="36" t="s">
        <v>18926</v>
      </c>
      <c r="B3285" s="36" t="s">
        <v>18927</v>
      </c>
      <c r="C3285" s="36" t="s">
        <v>4382</v>
      </c>
      <c r="D3285" s="36" t="s">
        <v>616</v>
      </c>
      <c r="E3285" s="8"/>
      <c r="F3285" s="37" t="s">
        <v>14556</v>
      </c>
      <c r="G3285" s="36" t="s">
        <v>14557</v>
      </c>
      <c r="H3285" s="38">
        <v>5269.5</v>
      </c>
      <c r="I3285" s="37" t="s">
        <v>14558</v>
      </c>
    </row>
    <row r="3286" spans="1:9" x14ac:dyDescent="0.25">
      <c r="A3286" s="36" t="s">
        <v>18928</v>
      </c>
      <c r="B3286" s="36" t="s">
        <v>18929</v>
      </c>
      <c r="C3286" s="36" t="s">
        <v>1242</v>
      </c>
      <c r="D3286" s="36" t="s">
        <v>49</v>
      </c>
      <c r="E3286" s="8"/>
      <c r="F3286" s="37" t="s">
        <v>14556</v>
      </c>
      <c r="G3286" s="36" t="s">
        <v>14619</v>
      </c>
      <c r="H3286" s="38">
        <v>14527.5</v>
      </c>
      <c r="I3286" s="37" t="s">
        <v>14558</v>
      </c>
    </row>
    <row r="3287" spans="1:9" x14ac:dyDescent="0.25">
      <c r="A3287" s="36" t="s">
        <v>18930</v>
      </c>
      <c r="B3287" s="36" t="s">
        <v>18931</v>
      </c>
      <c r="C3287" s="36" t="s">
        <v>3806</v>
      </c>
      <c r="D3287" s="36" t="s">
        <v>3804</v>
      </c>
      <c r="E3287" s="8"/>
      <c r="F3287" s="37" t="s">
        <v>14556</v>
      </c>
      <c r="G3287" s="36" t="s">
        <v>14574</v>
      </c>
      <c r="H3287" s="38">
        <v>12830.72</v>
      </c>
      <c r="I3287" s="37" t="s">
        <v>14558</v>
      </c>
    </row>
    <row r="3288" spans="1:9" x14ac:dyDescent="0.25">
      <c r="A3288" s="36" t="s">
        <v>18932</v>
      </c>
      <c r="B3288" s="36" t="s">
        <v>18933</v>
      </c>
      <c r="C3288" s="36" t="s">
        <v>3177</v>
      </c>
      <c r="D3288" s="36" t="s">
        <v>616</v>
      </c>
      <c r="E3288" s="8"/>
      <c r="F3288" s="37" t="s">
        <v>14556</v>
      </c>
      <c r="G3288" s="36" t="s">
        <v>14561</v>
      </c>
      <c r="H3288" s="38">
        <v>5269.5</v>
      </c>
      <c r="I3288" s="37" t="s">
        <v>14558</v>
      </c>
    </row>
    <row r="3289" spans="1:9" x14ac:dyDescent="0.25">
      <c r="A3289" s="36" t="s">
        <v>18934</v>
      </c>
      <c r="B3289" s="36" t="s">
        <v>18935</v>
      </c>
      <c r="C3289" s="36" t="s">
        <v>4384</v>
      </c>
      <c r="D3289" s="36" t="s">
        <v>224</v>
      </c>
      <c r="E3289" s="8"/>
      <c r="F3289" s="37" t="s">
        <v>14556</v>
      </c>
      <c r="G3289" s="36" t="s">
        <v>14557</v>
      </c>
      <c r="H3289" s="38">
        <v>11409.5</v>
      </c>
      <c r="I3289" s="37" t="s">
        <v>14558</v>
      </c>
    </row>
    <row r="3290" spans="1:9" x14ac:dyDescent="0.25">
      <c r="A3290" s="36" t="s">
        <v>679</v>
      </c>
      <c r="B3290" s="36" t="s">
        <v>18936</v>
      </c>
      <c r="C3290" s="36" t="s">
        <v>678</v>
      </c>
      <c r="D3290" s="36" t="s">
        <v>297</v>
      </c>
      <c r="E3290" s="8"/>
      <c r="F3290" s="37" t="s">
        <v>14556</v>
      </c>
      <c r="G3290" s="36" t="s">
        <v>14557</v>
      </c>
      <c r="H3290" s="38">
        <v>12469.5</v>
      </c>
      <c r="I3290" s="37" t="s">
        <v>14558</v>
      </c>
    </row>
    <row r="3291" spans="1:9" x14ac:dyDescent="0.25">
      <c r="A3291" s="36" t="s">
        <v>18937</v>
      </c>
      <c r="B3291" s="36" t="s">
        <v>18938</v>
      </c>
      <c r="C3291" s="36" t="s">
        <v>1848</v>
      </c>
      <c r="D3291" s="36" t="s">
        <v>422</v>
      </c>
      <c r="E3291" s="8"/>
      <c r="F3291" s="37" t="s">
        <v>14556</v>
      </c>
      <c r="G3291" s="36" t="s">
        <v>14625</v>
      </c>
      <c r="H3291" s="38">
        <v>15419.5</v>
      </c>
      <c r="I3291" s="37" t="s">
        <v>14558</v>
      </c>
    </row>
    <row r="3292" spans="1:9" x14ac:dyDescent="0.25">
      <c r="A3292" s="36" t="s">
        <v>18939</v>
      </c>
      <c r="B3292" s="36" t="s">
        <v>18940</v>
      </c>
      <c r="C3292" s="36" t="s">
        <v>2667</v>
      </c>
      <c r="D3292" s="36" t="s">
        <v>224</v>
      </c>
      <c r="E3292" s="8"/>
      <c r="F3292" s="37" t="s">
        <v>14556</v>
      </c>
      <c r="G3292" s="36" t="s">
        <v>15466</v>
      </c>
      <c r="H3292" s="38">
        <v>11409.5</v>
      </c>
      <c r="I3292" s="37" t="s">
        <v>14558</v>
      </c>
    </row>
    <row r="3293" spans="1:9" x14ac:dyDescent="0.25">
      <c r="A3293" s="36" t="s">
        <v>18941</v>
      </c>
      <c r="B3293" s="36" t="s">
        <v>18942</v>
      </c>
      <c r="C3293" s="36" t="s">
        <v>5339</v>
      </c>
      <c r="D3293" s="36" t="s">
        <v>206</v>
      </c>
      <c r="E3293" s="8"/>
      <c r="F3293" s="37" t="s">
        <v>14556</v>
      </c>
      <c r="G3293" s="36" t="s">
        <v>14845</v>
      </c>
      <c r="H3293" s="38">
        <v>4635.5</v>
      </c>
      <c r="I3293" s="37" t="s">
        <v>14558</v>
      </c>
    </row>
    <row r="3294" spans="1:9" x14ac:dyDescent="0.25">
      <c r="A3294" s="36" t="s">
        <v>18943</v>
      </c>
      <c r="B3294" s="36" t="s">
        <v>18944</v>
      </c>
      <c r="C3294" s="36" t="s">
        <v>7136</v>
      </c>
      <c r="D3294" s="36" t="s">
        <v>91</v>
      </c>
      <c r="E3294" s="8"/>
      <c r="F3294" s="37" t="s">
        <v>14556</v>
      </c>
      <c r="G3294" s="36" t="s">
        <v>15040</v>
      </c>
      <c r="H3294" s="38">
        <v>5231.5</v>
      </c>
      <c r="I3294" s="37" t="s">
        <v>14558</v>
      </c>
    </row>
    <row r="3295" spans="1:9" x14ac:dyDescent="0.25">
      <c r="A3295" s="36" t="s">
        <v>18945</v>
      </c>
      <c r="B3295" s="36" t="s">
        <v>18946</v>
      </c>
      <c r="C3295" s="36" t="s">
        <v>3179</v>
      </c>
      <c r="D3295" s="36" t="s">
        <v>259</v>
      </c>
      <c r="E3295" s="8"/>
      <c r="F3295" s="37" t="s">
        <v>14556</v>
      </c>
      <c r="G3295" s="36" t="s">
        <v>14561</v>
      </c>
      <c r="H3295" s="38">
        <v>5237.5</v>
      </c>
      <c r="I3295" s="37" t="s">
        <v>14558</v>
      </c>
    </row>
    <row r="3296" spans="1:9" x14ac:dyDescent="0.25">
      <c r="A3296" s="36" t="s">
        <v>18947</v>
      </c>
      <c r="B3296" s="36" t="s">
        <v>18948</v>
      </c>
      <c r="C3296" s="36" t="s">
        <v>4837</v>
      </c>
      <c r="D3296" s="36" t="s">
        <v>49</v>
      </c>
      <c r="E3296" s="8"/>
      <c r="F3296" s="37" t="s">
        <v>14556</v>
      </c>
      <c r="G3296" s="36" t="s">
        <v>14755</v>
      </c>
      <c r="H3296" s="38">
        <v>14527.5</v>
      </c>
      <c r="I3296" s="37" t="s">
        <v>14558</v>
      </c>
    </row>
    <row r="3297" spans="1:9" x14ac:dyDescent="0.25">
      <c r="A3297" s="36" t="s">
        <v>18949</v>
      </c>
      <c r="B3297" s="36" t="s">
        <v>18950</v>
      </c>
      <c r="C3297" s="36" t="s">
        <v>7808</v>
      </c>
      <c r="D3297" s="36" t="s">
        <v>368</v>
      </c>
      <c r="E3297" s="8"/>
      <c r="F3297" s="37" t="s">
        <v>14556</v>
      </c>
      <c r="G3297" s="36" t="s">
        <v>14574</v>
      </c>
      <c r="H3297" s="38">
        <v>4791</v>
      </c>
      <c r="I3297" s="37" t="s">
        <v>14558</v>
      </c>
    </row>
    <row r="3298" spans="1:9" x14ac:dyDescent="0.25">
      <c r="A3298" s="36" t="s">
        <v>18951</v>
      </c>
      <c r="B3298" s="36" t="s">
        <v>18952</v>
      </c>
      <c r="C3298" s="36" t="s">
        <v>4388</v>
      </c>
      <c r="D3298" s="36" t="s">
        <v>388</v>
      </c>
      <c r="E3298" s="8"/>
      <c r="F3298" s="37" t="s">
        <v>14556</v>
      </c>
      <c r="G3298" s="36" t="s">
        <v>14557</v>
      </c>
      <c r="H3298" s="38">
        <v>9525</v>
      </c>
      <c r="I3298" s="37" t="s">
        <v>14558</v>
      </c>
    </row>
    <row r="3299" spans="1:9" x14ac:dyDescent="0.25">
      <c r="A3299" s="36" t="s">
        <v>387</v>
      </c>
      <c r="B3299" s="36" t="s">
        <v>18953</v>
      </c>
      <c r="C3299" s="36" t="s">
        <v>386</v>
      </c>
      <c r="D3299" s="36" t="s">
        <v>388</v>
      </c>
      <c r="E3299" s="8"/>
      <c r="F3299" s="37" t="s">
        <v>14556</v>
      </c>
      <c r="G3299" s="36" t="s">
        <v>15040</v>
      </c>
      <c r="H3299" s="38">
        <v>9525</v>
      </c>
      <c r="I3299" s="37" t="s">
        <v>14558</v>
      </c>
    </row>
    <row r="3300" spans="1:9" x14ac:dyDescent="0.25">
      <c r="A3300" s="36" t="s">
        <v>18954</v>
      </c>
      <c r="B3300" s="36" t="s">
        <v>18955</v>
      </c>
      <c r="C3300" s="36" t="s">
        <v>3181</v>
      </c>
      <c r="D3300" s="36" t="s">
        <v>1059</v>
      </c>
      <c r="E3300" s="8"/>
      <c r="F3300" s="37" t="s">
        <v>14556</v>
      </c>
      <c r="G3300" s="36" t="s">
        <v>14561</v>
      </c>
      <c r="H3300" s="38">
        <v>15199</v>
      </c>
      <c r="I3300" s="37" t="s">
        <v>14558</v>
      </c>
    </row>
    <row r="3301" spans="1:9" x14ac:dyDescent="0.25">
      <c r="A3301" s="36" t="s">
        <v>18956</v>
      </c>
      <c r="B3301" s="36" t="s">
        <v>18957</v>
      </c>
      <c r="C3301" s="36" t="s">
        <v>3182</v>
      </c>
      <c r="D3301" s="36" t="s">
        <v>97</v>
      </c>
      <c r="E3301" s="8"/>
      <c r="F3301" s="37" t="s">
        <v>14556</v>
      </c>
      <c r="G3301" s="36" t="s">
        <v>14561</v>
      </c>
      <c r="H3301" s="38">
        <v>14123</v>
      </c>
      <c r="I3301" s="37" t="s">
        <v>14558</v>
      </c>
    </row>
    <row r="3302" spans="1:9" x14ac:dyDescent="0.25">
      <c r="A3302" s="36" t="s">
        <v>18958</v>
      </c>
      <c r="B3302" s="36" t="s">
        <v>18959</v>
      </c>
      <c r="C3302" s="36" t="s">
        <v>5251</v>
      </c>
      <c r="D3302" s="36" t="s">
        <v>224</v>
      </c>
      <c r="E3302" s="8"/>
      <c r="F3302" s="37" t="s">
        <v>14556</v>
      </c>
      <c r="G3302" s="36" t="s">
        <v>15708</v>
      </c>
      <c r="H3302" s="38">
        <v>11409.5</v>
      </c>
      <c r="I3302" s="37" t="s">
        <v>14558</v>
      </c>
    </row>
    <row r="3303" spans="1:9" x14ac:dyDescent="0.25">
      <c r="A3303" s="36" t="s">
        <v>18960</v>
      </c>
      <c r="B3303" s="36" t="s">
        <v>18961</v>
      </c>
      <c r="C3303" s="36" t="s">
        <v>4390</v>
      </c>
      <c r="D3303" s="36" t="s">
        <v>224</v>
      </c>
      <c r="E3303" s="8"/>
      <c r="F3303" s="37" t="s">
        <v>14556</v>
      </c>
      <c r="G3303" s="36" t="s">
        <v>14557</v>
      </c>
      <c r="H3303" s="38">
        <v>11409.5</v>
      </c>
      <c r="I3303" s="37" t="s">
        <v>14558</v>
      </c>
    </row>
    <row r="3304" spans="1:9" x14ac:dyDescent="0.25">
      <c r="A3304" s="36" t="s">
        <v>18962</v>
      </c>
      <c r="B3304" s="36" t="s">
        <v>18963</v>
      </c>
      <c r="C3304" s="36" t="s">
        <v>7810</v>
      </c>
      <c r="D3304" s="36" t="s">
        <v>297</v>
      </c>
      <c r="E3304" s="8"/>
      <c r="F3304" s="37" t="s">
        <v>14556</v>
      </c>
      <c r="G3304" s="36" t="s">
        <v>14574</v>
      </c>
      <c r="H3304" s="38">
        <v>12469.5</v>
      </c>
      <c r="I3304" s="37" t="s">
        <v>14558</v>
      </c>
    </row>
    <row r="3305" spans="1:9" x14ac:dyDescent="0.25">
      <c r="A3305" s="36" t="s">
        <v>18964</v>
      </c>
      <c r="B3305" s="36" t="s">
        <v>18965</v>
      </c>
      <c r="C3305" s="36" t="s">
        <v>6473</v>
      </c>
      <c r="D3305" s="36" t="s">
        <v>25</v>
      </c>
      <c r="E3305" s="8"/>
      <c r="F3305" s="37" t="s">
        <v>14556</v>
      </c>
      <c r="G3305" s="36" t="s">
        <v>14622</v>
      </c>
      <c r="H3305" s="38">
        <v>7575</v>
      </c>
      <c r="I3305" s="37" t="s">
        <v>14558</v>
      </c>
    </row>
    <row r="3306" spans="1:9" x14ac:dyDescent="0.25">
      <c r="A3306" s="36" t="s">
        <v>18966</v>
      </c>
      <c r="B3306" s="36" t="s">
        <v>18967</v>
      </c>
      <c r="C3306" s="36" t="s">
        <v>3183</v>
      </c>
      <c r="D3306" s="36" t="s">
        <v>368</v>
      </c>
      <c r="E3306" s="8"/>
      <c r="F3306" s="37" t="s">
        <v>14556</v>
      </c>
      <c r="G3306" s="36" t="s">
        <v>14561</v>
      </c>
      <c r="H3306" s="38">
        <v>4791</v>
      </c>
      <c r="I3306" s="37" t="s">
        <v>14558</v>
      </c>
    </row>
    <row r="3307" spans="1:9" x14ac:dyDescent="0.25">
      <c r="A3307" s="36" t="s">
        <v>18968</v>
      </c>
      <c r="B3307" s="36" t="s">
        <v>18969</v>
      </c>
      <c r="C3307" s="36" t="s">
        <v>6960</v>
      </c>
      <c r="D3307" s="36" t="s">
        <v>206</v>
      </c>
      <c r="E3307" s="8"/>
      <c r="F3307" s="37" t="s">
        <v>14556</v>
      </c>
      <c r="G3307" s="36" t="s">
        <v>14567</v>
      </c>
      <c r="H3307" s="38">
        <v>4635.5</v>
      </c>
      <c r="I3307" s="37" t="s">
        <v>14558</v>
      </c>
    </row>
    <row r="3308" spans="1:9" x14ac:dyDescent="0.25">
      <c r="A3308" s="36" t="s">
        <v>18970</v>
      </c>
      <c r="B3308" s="36" t="s">
        <v>18971</v>
      </c>
      <c r="C3308" s="36" t="s">
        <v>7710</v>
      </c>
      <c r="D3308" s="36" t="s">
        <v>41</v>
      </c>
      <c r="E3308" s="8"/>
      <c r="F3308" s="37" t="s">
        <v>14556</v>
      </c>
      <c r="G3308" s="36" t="s">
        <v>14885</v>
      </c>
      <c r="H3308" s="38">
        <v>6314</v>
      </c>
      <c r="I3308" s="37" t="s">
        <v>14558</v>
      </c>
    </row>
    <row r="3309" spans="1:9" x14ac:dyDescent="0.25">
      <c r="A3309" s="36" t="s">
        <v>18972</v>
      </c>
      <c r="B3309" s="36" t="s">
        <v>18973</v>
      </c>
      <c r="C3309" s="36" t="s">
        <v>7811</v>
      </c>
      <c r="D3309" s="36" t="s">
        <v>154</v>
      </c>
      <c r="E3309" s="8"/>
      <c r="F3309" s="37" t="s">
        <v>14556</v>
      </c>
      <c r="G3309" s="36" t="s">
        <v>14574</v>
      </c>
      <c r="H3309" s="38">
        <v>5438.5</v>
      </c>
      <c r="I3309" s="37" t="s">
        <v>14558</v>
      </c>
    </row>
    <row r="3310" spans="1:9" x14ac:dyDescent="0.25">
      <c r="A3310" s="36" t="s">
        <v>18974</v>
      </c>
      <c r="B3310" s="36" t="s">
        <v>18975</v>
      </c>
      <c r="C3310" s="36" t="s">
        <v>6055</v>
      </c>
      <c r="D3310" s="36" t="s">
        <v>217</v>
      </c>
      <c r="E3310" s="8"/>
      <c r="F3310" s="37" t="s">
        <v>14556</v>
      </c>
      <c r="G3310" s="36" t="s">
        <v>18976</v>
      </c>
      <c r="H3310" s="38">
        <v>6689.5</v>
      </c>
      <c r="I3310" s="37" t="s">
        <v>14558</v>
      </c>
    </row>
    <row r="3311" spans="1:9" x14ac:dyDescent="0.25">
      <c r="A3311" s="36" t="s">
        <v>18977</v>
      </c>
      <c r="B3311" s="36" t="s">
        <v>18978</v>
      </c>
      <c r="C3311" s="36" t="s">
        <v>3976</v>
      </c>
      <c r="D3311" s="36" t="s">
        <v>422</v>
      </c>
      <c r="E3311" s="8"/>
      <c r="F3311" s="37" t="s">
        <v>14556</v>
      </c>
      <c r="G3311" s="36" t="s">
        <v>16087</v>
      </c>
      <c r="H3311" s="38">
        <v>17026</v>
      </c>
      <c r="I3311" s="37" t="s">
        <v>14558</v>
      </c>
    </row>
    <row r="3312" spans="1:9" x14ac:dyDescent="0.25">
      <c r="A3312" s="36" t="s">
        <v>18979</v>
      </c>
      <c r="B3312" s="36" t="s">
        <v>18980</v>
      </c>
      <c r="C3312" s="36" t="s">
        <v>5107</v>
      </c>
      <c r="D3312" s="36" t="s">
        <v>200</v>
      </c>
      <c r="E3312" s="8"/>
      <c r="F3312" s="37" t="s">
        <v>14556</v>
      </c>
      <c r="G3312" s="36" t="s">
        <v>14903</v>
      </c>
      <c r="H3312" s="38">
        <v>17050.5</v>
      </c>
      <c r="I3312" s="37" t="s">
        <v>14558</v>
      </c>
    </row>
    <row r="3313" spans="1:9" x14ac:dyDescent="0.25">
      <c r="A3313" s="36" t="s">
        <v>18981</v>
      </c>
      <c r="B3313" s="36" t="s">
        <v>18982</v>
      </c>
      <c r="C3313" s="36" t="s">
        <v>1246</v>
      </c>
      <c r="D3313" s="36" t="s">
        <v>91</v>
      </c>
      <c r="E3313" s="8"/>
      <c r="F3313" s="37" t="s">
        <v>14556</v>
      </c>
      <c r="G3313" s="36" t="s">
        <v>14619</v>
      </c>
      <c r="H3313" s="38">
        <v>5231.5</v>
      </c>
      <c r="I3313" s="37" t="s">
        <v>14558</v>
      </c>
    </row>
    <row r="3314" spans="1:9" x14ac:dyDescent="0.25">
      <c r="A3314" s="36" t="s">
        <v>18983</v>
      </c>
      <c r="B3314" s="36" t="s">
        <v>18984</v>
      </c>
      <c r="C3314" s="36" t="s">
        <v>8383</v>
      </c>
      <c r="D3314" s="36" t="s">
        <v>97</v>
      </c>
      <c r="E3314" s="8"/>
      <c r="F3314" s="37" t="s">
        <v>14556</v>
      </c>
      <c r="G3314" s="36" t="s">
        <v>14725</v>
      </c>
      <c r="H3314" s="38">
        <v>14123</v>
      </c>
      <c r="I3314" s="37" t="s">
        <v>14558</v>
      </c>
    </row>
    <row r="3315" spans="1:9" x14ac:dyDescent="0.25">
      <c r="A3315" s="36" t="s">
        <v>18985</v>
      </c>
      <c r="B3315" s="36" t="s">
        <v>18986</v>
      </c>
      <c r="C3315" s="36" t="s">
        <v>3184</v>
      </c>
      <c r="D3315" s="36" t="s">
        <v>1943</v>
      </c>
      <c r="E3315" s="8"/>
      <c r="F3315" s="37" t="s">
        <v>14556</v>
      </c>
      <c r="G3315" s="36" t="s">
        <v>14561</v>
      </c>
      <c r="H3315" s="38">
        <v>9465.5</v>
      </c>
      <c r="I3315" s="37" t="s">
        <v>14558</v>
      </c>
    </row>
    <row r="3316" spans="1:9" x14ac:dyDescent="0.25">
      <c r="A3316" s="36" t="s">
        <v>18987</v>
      </c>
      <c r="B3316" s="36" t="s">
        <v>18988</v>
      </c>
      <c r="C3316" s="36" t="s">
        <v>4391</v>
      </c>
      <c r="D3316" s="36" t="s">
        <v>1792</v>
      </c>
      <c r="E3316" s="8"/>
      <c r="F3316" s="37" t="s">
        <v>14556</v>
      </c>
      <c r="G3316" s="36" t="s">
        <v>14557</v>
      </c>
      <c r="H3316" s="38">
        <v>17107.5</v>
      </c>
      <c r="I3316" s="37" t="s">
        <v>14558</v>
      </c>
    </row>
    <row r="3317" spans="1:9" x14ac:dyDescent="0.25">
      <c r="A3317" s="36" t="s">
        <v>18989</v>
      </c>
      <c r="B3317" s="36" t="s">
        <v>18990</v>
      </c>
      <c r="C3317" s="36" t="s">
        <v>5976</v>
      </c>
      <c r="D3317" s="36" t="s">
        <v>422</v>
      </c>
      <c r="E3317" s="8"/>
      <c r="F3317" s="37" t="s">
        <v>14556</v>
      </c>
      <c r="G3317" s="36" t="s">
        <v>16343</v>
      </c>
      <c r="H3317" s="38">
        <v>15419.5</v>
      </c>
      <c r="I3317" s="37" t="s">
        <v>14558</v>
      </c>
    </row>
    <row r="3318" spans="1:9" x14ac:dyDescent="0.25">
      <c r="A3318" s="36" t="s">
        <v>18991</v>
      </c>
      <c r="B3318" s="36" t="s">
        <v>18992</v>
      </c>
      <c r="C3318" s="36" t="s">
        <v>3453</v>
      </c>
      <c r="D3318" s="36" t="s">
        <v>49</v>
      </c>
      <c r="E3318" s="8"/>
      <c r="F3318" s="37" t="s">
        <v>14556</v>
      </c>
      <c r="G3318" s="36" t="s">
        <v>14637</v>
      </c>
      <c r="H3318" s="38">
        <v>14527.5</v>
      </c>
      <c r="I3318" s="37" t="s">
        <v>14558</v>
      </c>
    </row>
    <row r="3319" spans="1:9" x14ac:dyDescent="0.25">
      <c r="A3319" s="36" t="s">
        <v>18993</v>
      </c>
      <c r="B3319" s="36" t="s">
        <v>18994</v>
      </c>
      <c r="C3319" s="36" t="s">
        <v>5952</v>
      </c>
      <c r="D3319" s="36" t="s">
        <v>224</v>
      </c>
      <c r="E3319" s="8"/>
      <c r="F3319" s="37" t="s">
        <v>14610</v>
      </c>
      <c r="G3319" s="36" t="s">
        <v>17263</v>
      </c>
      <c r="H3319" s="38">
        <v>9983.31</v>
      </c>
      <c r="I3319" s="37" t="s">
        <v>14558</v>
      </c>
    </row>
    <row r="3320" spans="1:9" x14ac:dyDescent="0.25">
      <c r="A3320" s="36" t="s">
        <v>18995</v>
      </c>
      <c r="B3320" s="36" t="s">
        <v>18996</v>
      </c>
      <c r="C3320" s="36" t="s">
        <v>7812</v>
      </c>
      <c r="D3320" s="36" t="s">
        <v>824</v>
      </c>
      <c r="E3320" s="8"/>
      <c r="F3320" s="37" t="s">
        <v>14556</v>
      </c>
      <c r="G3320" s="36" t="s">
        <v>14574</v>
      </c>
      <c r="H3320" s="38">
        <v>14494</v>
      </c>
      <c r="I3320" s="37" t="s">
        <v>14558</v>
      </c>
    </row>
    <row r="3321" spans="1:9" x14ac:dyDescent="0.25">
      <c r="A3321" s="36" t="s">
        <v>18997</v>
      </c>
      <c r="B3321" s="36" t="s">
        <v>18998</v>
      </c>
      <c r="C3321" s="36" t="s">
        <v>7139</v>
      </c>
      <c r="D3321" s="36" t="s">
        <v>49</v>
      </c>
      <c r="E3321" s="8"/>
      <c r="F3321" s="37" t="s">
        <v>14556</v>
      </c>
      <c r="G3321" s="36" t="s">
        <v>15040</v>
      </c>
      <c r="H3321" s="38">
        <v>14527.5</v>
      </c>
      <c r="I3321" s="37" t="s">
        <v>14558</v>
      </c>
    </row>
    <row r="3322" spans="1:9" x14ac:dyDescent="0.25">
      <c r="A3322" s="36" t="s">
        <v>18999</v>
      </c>
      <c r="B3322" s="36" t="s">
        <v>19000</v>
      </c>
      <c r="C3322" s="36" t="s">
        <v>8384</v>
      </c>
      <c r="D3322" s="36" t="s">
        <v>224</v>
      </c>
      <c r="E3322" s="8"/>
      <c r="F3322" s="37" t="s">
        <v>14556</v>
      </c>
      <c r="G3322" s="36" t="s">
        <v>14725</v>
      </c>
      <c r="H3322" s="38">
        <v>11409.5</v>
      </c>
      <c r="I3322" s="37" t="s">
        <v>14558</v>
      </c>
    </row>
    <row r="3323" spans="1:9" x14ac:dyDescent="0.25">
      <c r="A3323" s="36" t="s">
        <v>19001</v>
      </c>
      <c r="B3323" s="36" t="s">
        <v>19002</v>
      </c>
      <c r="C3323" s="36" t="s">
        <v>6987</v>
      </c>
      <c r="D3323" s="36" t="s">
        <v>3845</v>
      </c>
      <c r="E3323" s="8"/>
      <c r="F3323" s="37" t="s">
        <v>14556</v>
      </c>
      <c r="G3323" s="36" t="s">
        <v>15693</v>
      </c>
      <c r="H3323" s="38">
        <v>6689.5</v>
      </c>
      <c r="I3323" s="37" t="s">
        <v>14558</v>
      </c>
    </row>
    <row r="3324" spans="1:9" x14ac:dyDescent="0.25">
      <c r="A3324" s="36" t="s">
        <v>19003</v>
      </c>
      <c r="B3324" s="36" t="s">
        <v>19004</v>
      </c>
      <c r="C3324" s="36" t="s">
        <v>4393</v>
      </c>
      <c r="D3324" s="36" t="s">
        <v>3639</v>
      </c>
      <c r="E3324" s="8"/>
      <c r="F3324" s="37" t="s">
        <v>14556</v>
      </c>
      <c r="G3324" s="36" t="s">
        <v>14557</v>
      </c>
      <c r="H3324" s="38">
        <v>5254.5</v>
      </c>
      <c r="I3324" s="37" t="s">
        <v>14558</v>
      </c>
    </row>
    <row r="3325" spans="1:9" x14ac:dyDescent="0.25">
      <c r="A3325" s="36" t="s">
        <v>19005</v>
      </c>
      <c r="B3325" s="36" t="s">
        <v>19006</v>
      </c>
      <c r="C3325" s="36" t="s">
        <v>8431</v>
      </c>
      <c r="D3325" s="36" t="s">
        <v>865</v>
      </c>
      <c r="E3325" s="8"/>
      <c r="F3325" s="37" t="s">
        <v>14556</v>
      </c>
      <c r="G3325" s="36" t="s">
        <v>14561</v>
      </c>
      <c r="H3325" s="38">
        <v>6048.5</v>
      </c>
      <c r="I3325" s="37" t="s">
        <v>14558</v>
      </c>
    </row>
    <row r="3326" spans="1:9" x14ac:dyDescent="0.25">
      <c r="A3326" s="36" t="s">
        <v>19007</v>
      </c>
      <c r="B3326" s="36" t="s">
        <v>19008</v>
      </c>
      <c r="C3326" s="36" t="s">
        <v>19009</v>
      </c>
      <c r="D3326" s="36" t="s">
        <v>217</v>
      </c>
      <c r="E3326" s="8"/>
      <c r="F3326" s="37" t="s">
        <v>14556</v>
      </c>
      <c r="G3326" s="36" t="s">
        <v>16059</v>
      </c>
      <c r="H3326" s="38">
        <v>7358</v>
      </c>
      <c r="I3326" s="37" t="s">
        <v>14558</v>
      </c>
    </row>
    <row r="3327" spans="1:9" x14ac:dyDescent="0.25">
      <c r="A3327" s="36" t="s">
        <v>19010</v>
      </c>
      <c r="B3327" s="36" t="s">
        <v>19011</v>
      </c>
      <c r="C3327" s="36" t="s">
        <v>2348</v>
      </c>
      <c r="D3327" s="36" t="s">
        <v>224</v>
      </c>
      <c r="E3327" s="8"/>
      <c r="F3327" s="37" t="s">
        <v>14556</v>
      </c>
      <c r="G3327" s="36" t="s">
        <v>19012</v>
      </c>
      <c r="H3327" s="38">
        <v>11409.5</v>
      </c>
      <c r="I3327" s="37" t="s">
        <v>14558</v>
      </c>
    </row>
    <row r="3328" spans="1:9" x14ac:dyDescent="0.25">
      <c r="A3328" s="36" t="s">
        <v>19013</v>
      </c>
      <c r="B3328" s="36" t="s">
        <v>19014</v>
      </c>
      <c r="C3328" s="36" t="s">
        <v>6963</v>
      </c>
      <c r="D3328" s="36" t="s">
        <v>80</v>
      </c>
      <c r="E3328" s="8"/>
      <c r="F3328" s="37" t="s">
        <v>14556</v>
      </c>
      <c r="G3328" s="36" t="s">
        <v>14567</v>
      </c>
      <c r="H3328" s="38">
        <v>8852.5</v>
      </c>
      <c r="I3328" s="37" t="s">
        <v>14558</v>
      </c>
    </row>
    <row r="3329" spans="1:9" x14ac:dyDescent="0.25">
      <c r="A3329" s="36" t="s">
        <v>19015</v>
      </c>
      <c r="B3329" s="36" t="s">
        <v>19016</v>
      </c>
      <c r="C3329" s="36" t="s">
        <v>4838</v>
      </c>
      <c r="D3329" s="36" t="s">
        <v>25</v>
      </c>
      <c r="E3329" s="8"/>
      <c r="F3329" s="37" t="s">
        <v>14556</v>
      </c>
      <c r="G3329" s="36" t="s">
        <v>14755</v>
      </c>
      <c r="H3329" s="38">
        <v>7575</v>
      </c>
      <c r="I3329" s="37" t="s">
        <v>14558</v>
      </c>
    </row>
    <row r="3330" spans="1:9" x14ac:dyDescent="0.25">
      <c r="A3330" s="36" t="s">
        <v>899</v>
      </c>
      <c r="B3330" s="36" t="s">
        <v>19017</v>
      </c>
      <c r="C3330" s="36" t="s">
        <v>900</v>
      </c>
      <c r="D3330" s="36" t="s">
        <v>898</v>
      </c>
      <c r="E3330" s="8"/>
      <c r="F3330" s="37" t="s">
        <v>14556</v>
      </c>
      <c r="G3330" s="36" t="s">
        <v>14574</v>
      </c>
      <c r="H3330" s="38">
        <v>5254.5</v>
      </c>
      <c r="I3330" s="37" t="s">
        <v>14558</v>
      </c>
    </row>
    <row r="3331" spans="1:9" x14ac:dyDescent="0.25">
      <c r="A3331" s="36" t="s">
        <v>19018</v>
      </c>
      <c r="B3331" s="36" t="s">
        <v>19019</v>
      </c>
      <c r="C3331" s="36" t="s">
        <v>7814</v>
      </c>
      <c r="D3331" s="36" t="s">
        <v>154</v>
      </c>
      <c r="E3331" s="8"/>
      <c r="F3331" s="37" t="s">
        <v>14556</v>
      </c>
      <c r="G3331" s="36" t="s">
        <v>14574</v>
      </c>
      <c r="H3331" s="38">
        <v>5438.5</v>
      </c>
      <c r="I3331" s="37" t="s">
        <v>14558</v>
      </c>
    </row>
    <row r="3332" spans="1:9" x14ac:dyDescent="0.25">
      <c r="A3332" s="36" t="s">
        <v>19020</v>
      </c>
      <c r="B3332" s="36" t="s">
        <v>19021</v>
      </c>
      <c r="C3332" s="36" t="s">
        <v>3589</v>
      </c>
      <c r="D3332" s="36" t="s">
        <v>422</v>
      </c>
      <c r="E3332" s="8"/>
      <c r="F3332" s="37" t="s">
        <v>14556</v>
      </c>
      <c r="G3332" s="36" t="s">
        <v>14755</v>
      </c>
      <c r="H3332" s="38">
        <v>15419.5</v>
      </c>
      <c r="I3332" s="37" t="s">
        <v>14558</v>
      </c>
    </row>
    <row r="3333" spans="1:9" x14ac:dyDescent="0.25">
      <c r="A3333" s="36" t="s">
        <v>19022</v>
      </c>
      <c r="B3333" s="36" t="s">
        <v>19023</v>
      </c>
      <c r="C3333" s="36" t="s">
        <v>8111</v>
      </c>
      <c r="D3333" s="36" t="s">
        <v>224</v>
      </c>
      <c r="E3333" s="8"/>
      <c r="F3333" s="37" t="s">
        <v>14556</v>
      </c>
      <c r="G3333" s="36" t="s">
        <v>14663</v>
      </c>
      <c r="H3333" s="38">
        <v>11409.5</v>
      </c>
      <c r="I3333" s="37" t="s">
        <v>14558</v>
      </c>
    </row>
    <row r="3334" spans="1:9" x14ac:dyDescent="0.25">
      <c r="A3334" s="36" t="s">
        <v>19024</v>
      </c>
      <c r="B3334" s="36" t="s">
        <v>19025</v>
      </c>
      <c r="C3334" s="36" t="s">
        <v>5407</v>
      </c>
      <c r="D3334" s="36" t="s">
        <v>439</v>
      </c>
      <c r="E3334" s="8"/>
      <c r="F3334" s="37" t="s">
        <v>14556</v>
      </c>
      <c r="G3334" s="36" t="s">
        <v>15175</v>
      </c>
      <c r="H3334" s="38">
        <v>4959.5</v>
      </c>
      <c r="I3334" s="37" t="s">
        <v>14558</v>
      </c>
    </row>
    <row r="3335" spans="1:9" x14ac:dyDescent="0.25">
      <c r="A3335" s="36" t="s">
        <v>19026</v>
      </c>
      <c r="B3335" s="36" t="s">
        <v>19027</v>
      </c>
      <c r="C3335" s="36" t="s">
        <v>19028</v>
      </c>
      <c r="D3335" s="36" t="s">
        <v>80</v>
      </c>
      <c r="E3335" s="8"/>
      <c r="F3335" s="37" t="s">
        <v>14556</v>
      </c>
      <c r="G3335" s="36" t="s">
        <v>16054</v>
      </c>
      <c r="H3335" s="38">
        <v>8852.5</v>
      </c>
      <c r="I3335" s="37" t="s">
        <v>14558</v>
      </c>
    </row>
    <row r="3336" spans="1:9" x14ac:dyDescent="0.25">
      <c r="A3336" s="36" t="s">
        <v>19029</v>
      </c>
      <c r="B3336" s="36" t="s">
        <v>19030</v>
      </c>
      <c r="C3336" s="36" t="s">
        <v>6272</v>
      </c>
      <c r="D3336" s="36" t="s">
        <v>1943</v>
      </c>
      <c r="E3336" s="8"/>
      <c r="F3336" s="37" t="s">
        <v>14556</v>
      </c>
      <c r="G3336" s="36" t="s">
        <v>14557</v>
      </c>
      <c r="H3336" s="38">
        <v>9465.5</v>
      </c>
      <c r="I3336" s="37" t="s">
        <v>14558</v>
      </c>
    </row>
    <row r="3337" spans="1:9" x14ac:dyDescent="0.25">
      <c r="A3337" s="36" t="s">
        <v>19031</v>
      </c>
      <c r="B3337" s="36" t="s">
        <v>19032</v>
      </c>
      <c r="C3337" s="36" t="s">
        <v>3455</v>
      </c>
      <c r="D3337" s="36" t="s">
        <v>422</v>
      </c>
      <c r="E3337" s="8"/>
      <c r="F3337" s="37" t="s">
        <v>14556</v>
      </c>
      <c r="G3337" s="36" t="s">
        <v>14637</v>
      </c>
      <c r="H3337" s="38">
        <v>15419.5</v>
      </c>
      <c r="I3337" s="37" t="s">
        <v>14558</v>
      </c>
    </row>
    <row r="3338" spans="1:9" x14ac:dyDescent="0.25">
      <c r="A3338" s="36" t="s">
        <v>19033</v>
      </c>
      <c r="B3338" s="36" t="s">
        <v>19034</v>
      </c>
      <c r="C3338" s="36" t="s">
        <v>4904</v>
      </c>
      <c r="D3338" s="36" t="s">
        <v>41</v>
      </c>
      <c r="E3338" s="8"/>
      <c r="F3338" s="37" t="s">
        <v>14556</v>
      </c>
      <c r="G3338" s="36" t="s">
        <v>14586</v>
      </c>
      <c r="H3338" s="38">
        <v>6314</v>
      </c>
      <c r="I3338" s="37" t="s">
        <v>14558</v>
      </c>
    </row>
    <row r="3339" spans="1:9" x14ac:dyDescent="0.25">
      <c r="A3339" s="36" t="s">
        <v>19035</v>
      </c>
      <c r="B3339" s="36" t="s">
        <v>19036</v>
      </c>
      <c r="C3339" s="36" t="s">
        <v>6274</v>
      </c>
      <c r="D3339" s="36" t="s">
        <v>341</v>
      </c>
      <c r="E3339" s="8"/>
      <c r="F3339" s="37" t="s">
        <v>14556</v>
      </c>
      <c r="G3339" s="36" t="s">
        <v>14557</v>
      </c>
      <c r="H3339" s="38">
        <v>4840.5</v>
      </c>
      <c r="I3339" s="37" t="s">
        <v>14558</v>
      </c>
    </row>
    <row r="3340" spans="1:9" x14ac:dyDescent="0.25">
      <c r="A3340" s="36" t="s">
        <v>19037</v>
      </c>
      <c r="B3340" s="36" t="s">
        <v>19038</v>
      </c>
      <c r="C3340" s="36" t="s">
        <v>2783</v>
      </c>
      <c r="D3340" s="36" t="s">
        <v>2357</v>
      </c>
      <c r="E3340" s="8"/>
      <c r="F3340" s="37" t="s">
        <v>14556</v>
      </c>
      <c r="G3340" s="36" t="s">
        <v>14640</v>
      </c>
      <c r="H3340" s="38">
        <v>7133.5</v>
      </c>
      <c r="I3340" s="37" t="s">
        <v>14558</v>
      </c>
    </row>
    <row r="3341" spans="1:9" x14ac:dyDescent="0.25">
      <c r="A3341" s="36" t="s">
        <v>19039</v>
      </c>
      <c r="B3341" s="36" t="s">
        <v>19040</v>
      </c>
      <c r="C3341" s="36" t="s">
        <v>4076</v>
      </c>
      <c r="D3341" s="36" t="s">
        <v>33</v>
      </c>
      <c r="E3341" s="8"/>
      <c r="F3341" s="37" t="s">
        <v>14556</v>
      </c>
      <c r="G3341" s="36" t="s">
        <v>14628</v>
      </c>
      <c r="H3341" s="38">
        <v>6689.5</v>
      </c>
      <c r="I3341" s="37" t="s">
        <v>14558</v>
      </c>
    </row>
    <row r="3342" spans="1:9" x14ac:dyDescent="0.25">
      <c r="A3342" s="36" t="s">
        <v>19041</v>
      </c>
      <c r="B3342" s="36" t="s">
        <v>19042</v>
      </c>
      <c r="C3342" s="36" t="s">
        <v>1852</v>
      </c>
      <c r="D3342" s="36" t="s">
        <v>41</v>
      </c>
      <c r="E3342" s="8"/>
      <c r="F3342" s="37" t="s">
        <v>14556</v>
      </c>
      <c r="G3342" s="36" t="s">
        <v>14625</v>
      </c>
      <c r="H3342" s="38">
        <v>6314</v>
      </c>
      <c r="I3342" s="37" t="s">
        <v>14558</v>
      </c>
    </row>
    <row r="3343" spans="1:9" x14ac:dyDescent="0.25">
      <c r="A3343" s="36" t="s">
        <v>19043</v>
      </c>
      <c r="B3343" s="36" t="s">
        <v>19044</v>
      </c>
      <c r="C3343" s="36" t="s">
        <v>3590</v>
      </c>
      <c r="D3343" s="36" t="s">
        <v>91</v>
      </c>
      <c r="E3343" s="8"/>
      <c r="F3343" s="37" t="s">
        <v>14556</v>
      </c>
      <c r="G3343" s="36" t="s">
        <v>14755</v>
      </c>
      <c r="H3343" s="38">
        <v>5231.5</v>
      </c>
      <c r="I3343" s="37" t="s">
        <v>14558</v>
      </c>
    </row>
    <row r="3344" spans="1:9" x14ac:dyDescent="0.25">
      <c r="A3344" s="36" t="s">
        <v>19045</v>
      </c>
      <c r="B3344" s="36" t="s">
        <v>19046</v>
      </c>
      <c r="C3344" s="36" t="s">
        <v>7860</v>
      </c>
      <c r="D3344" s="36" t="s">
        <v>224</v>
      </c>
      <c r="E3344" s="8"/>
      <c r="F3344" s="37" t="s">
        <v>14556</v>
      </c>
      <c r="G3344" s="36" t="s">
        <v>14561</v>
      </c>
      <c r="H3344" s="38">
        <v>11409.5</v>
      </c>
      <c r="I3344" s="37" t="s">
        <v>14558</v>
      </c>
    </row>
    <row r="3345" spans="1:9" x14ac:dyDescent="0.25">
      <c r="A3345" s="36" t="s">
        <v>19047</v>
      </c>
      <c r="B3345" s="36" t="s">
        <v>19048</v>
      </c>
      <c r="C3345" s="36" t="s">
        <v>6005</v>
      </c>
      <c r="D3345" s="36" t="s">
        <v>49</v>
      </c>
      <c r="E3345" s="8"/>
      <c r="F3345" s="37" t="s">
        <v>14571</v>
      </c>
      <c r="G3345" s="36" t="s">
        <v>17314</v>
      </c>
      <c r="H3345" s="38">
        <v>10895.630000000001</v>
      </c>
      <c r="I3345" s="37" t="s">
        <v>14558</v>
      </c>
    </row>
    <row r="3346" spans="1:9" x14ac:dyDescent="0.25">
      <c r="A3346" s="36" t="s">
        <v>19049</v>
      </c>
      <c r="B3346" s="36" t="s">
        <v>19050</v>
      </c>
      <c r="C3346" s="36" t="s">
        <v>1572</v>
      </c>
      <c r="D3346" s="36" t="s">
        <v>49</v>
      </c>
      <c r="E3346" s="8"/>
      <c r="F3346" s="37" t="s">
        <v>14556</v>
      </c>
      <c r="G3346" s="36" t="s">
        <v>14595</v>
      </c>
      <c r="H3346" s="38">
        <v>14527.5</v>
      </c>
      <c r="I3346" s="37" t="s">
        <v>14558</v>
      </c>
    </row>
    <row r="3347" spans="1:9" x14ac:dyDescent="0.25">
      <c r="A3347" s="36" t="s">
        <v>19051</v>
      </c>
      <c r="B3347" s="36" t="s">
        <v>19052</v>
      </c>
      <c r="C3347" s="36" t="s">
        <v>7815</v>
      </c>
      <c r="D3347" s="36" t="s">
        <v>49</v>
      </c>
      <c r="E3347" s="8"/>
      <c r="F3347" s="37" t="s">
        <v>14556</v>
      </c>
      <c r="G3347" s="36" t="s">
        <v>14574</v>
      </c>
      <c r="H3347" s="38">
        <v>14527.5</v>
      </c>
      <c r="I3347" s="37" t="s">
        <v>14558</v>
      </c>
    </row>
    <row r="3348" spans="1:9" x14ac:dyDescent="0.25">
      <c r="A3348" s="36" t="s">
        <v>19053</v>
      </c>
      <c r="B3348" s="36" t="s">
        <v>19054</v>
      </c>
      <c r="C3348" s="36" t="s">
        <v>4077</v>
      </c>
      <c r="D3348" s="36" t="s">
        <v>224</v>
      </c>
      <c r="E3348" s="8"/>
      <c r="F3348" s="37" t="s">
        <v>14556</v>
      </c>
      <c r="G3348" s="36" t="s">
        <v>14628</v>
      </c>
      <c r="H3348" s="38">
        <v>11409.5</v>
      </c>
      <c r="I3348" s="37" t="s">
        <v>14558</v>
      </c>
    </row>
    <row r="3349" spans="1:9" x14ac:dyDescent="0.25">
      <c r="A3349" s="36" t="s">
        <v>19055</v>
      </c>
      <c r="B3349" s="36" t="s">
        <v>19056</v>
      </c>
      <c r="C3349" s="36" t="s">
        <v>2577</v>
      </c>
      <c r="D3349" s="36" t="s">
        <v>91</v>
      </c>
      <c r="E3349" s="8"/>
      <c r="F3349" s="37" t="s">
        <v>14556</v>
      </c>
      <c r="G3349" s="36" t="s">
        <v>15009</v>
      </c>
      <c r="H3349" s="38">
        <v>5231.5</v>
      </c>
      <c r="I3349" s="37" t="s">
        <v>14558</v>
      </c>
    </row>
    <row r="3350" spans="1:9" x14ac:dyDescent="0.25">
      <c r="A3350" s="36" t="s">
        <v>19057</v>
      </c>
      <c r="B3350" s="36" t="s">
        <v>19058</v>
      </c>
      <c r="C3350" s="36" t="s">
        <v>19059</v>
      </c>
      <c r="D3350" s="36" t="s">
        <v>91</v>
      </c>
      <c r="E3350" s="8"/>
      <c r="F3350" s="37" t="s">
        <v>14556</v>
      </c>
      <c r="G3350" s="36" t="s">
        <v>14574</v>
      </c>
      <c r="H3350" s="38">
        <v>5231.5</v>
      </c>
      <c r="I3350" s="37" t="s">
        <v>14558</v>
      </c>
    </row>
    <row r="3351" spans="1:9" x14ac:dyDescent="0.25">
      <c r="A3351" s="36" t="s">
        <v>19060</v>
      </c>
      <c r="B3351" s="36" t="s">
        <v>19061</v>
      </c>
      <c r="C3351" s="36" t="s">
        <v>8694</v>
      </c>
      <c r="D3351" s="36" t="s">
        <v>91</v>
      </c>
      <c r="E3351" s="8"/>
      <c r="F3351" s="37" t="s">
        <v>14556</v>
      </c>
      <c r="G3351" s="36" t="s">
        <v>14912</v>
      </c>
      <c r="H3351" s="38">
        <v>5231.5</v>
      </c>
      <c r="I3351" s="37" t="s">
        <v>14558</v>
      </c>
    </row>
    <row r="3352" spans="1:9" x14ac:dyDescent="0.25">
      <c r="A3352" s="36" t="s">
        <v>19062</v>
      </c>
      <c r="B3352" s="36" t="s">
        <v>19063</v>
      </c>
      <c r="C3352" s="36" t="s">
        <v>6990</v>
      </c>
      <c r="D3352" s="36" t="s">
        <v>91</v>
      </c>
      <c r="E3352" s="8"/>
      <c r="F3352" s="37" t="s">
        <v>14556</v>
      </c>
      <c r="G3352" s="36" t="s">
        <v>14567</v>
      </c>
      <c r="H3352" s="38">
        <v>5231.5</v>
      </c>
      <c r="I3352" s="37" t="s">
        <v>14558</v>
      </c>
    </row>
    <row r="3353" spans="1:9" x14ac:dyDescent="0.25">
      <c r="A3353" s="36" t="s">
        <v>19064</v>
      </c>
      <c r="B3353" s="36" t="s">
        <v>19065</v>
      </c>
      <c r="C3353" s="36" t="s">
        <v>1581</v>
      </c>
      <c r="D3353" s="36" t="s">
        <v>154</v>
      </c>
      <c r="E3353" s="8"/>
      <c r="F3353" s="37" t="s">
        <v>14556</v>
      </c>
      <c r="G3353" s="36" t="s">
        <v>14776</v>
      </c>
      <c r="H3353" s="38">
        <v>5438.5</v>
      </c>
      <c r="I3353" s="37" t="s">
        <v>14558</v>
      </c>
    </row>
    <row r="3354" spans="1:9" x14ac:dyDescent="0.25">
      <c r="A3354" s="36" t="s">
        <v>19066</v>
      </c>
      <c r="B3354" s="36" t="s">
        <v>19067</v>
      </c>
      <c r="C3354" s="36" t="s">
        <v>7819</v>
      </c>
      <c r="D3354" s="36" t="s">
        <v>154</v>
      </c>
      <c r="E3354" s="8"/>
      <c r="F3354" s="37" t="s">
        <v>14556</v>
      </c>
      <c r="G3354" s="36" t="s">
        <v>14574</v>
      </c>
      <c r="H3354" s="38">
        <v>5438.5</v>
      </c>
      <c r="I3354" s="37" t="s">
        <v>14558</v>
      </c>
    </row>
    <row r="3355" spans="1:9" x14ac:dyDescent="0.25">
      <c r="A3355" s="36" t="s">
        <v>19068</v>
      </c>
      <c r="B3355" s="36" t="s">
        <v>19069</v>
      </c>
      <c r="C3355" s="36" t="s">
        <v>3592</v>
      </c>
      <c r="D3355" s="36" t="s">
        <v>334</v>
      </c>
      <c r="E3355" s="8"/>
      <c r="F3355" s="37" t="s">
        <v>14556</v>
      </c>
      <c r="G3355" s="36" t="s">
        <v>14755</v>
      </c>
      <c r="H3355" s="38">
        <v>17218.5</v>
      </c>
      <c r="I3355" s="37" t="s">
        <v>14558</v>
      </c>
    </row>
    <row r="3356" spans="1:9" x14ac:dyDescent="0.25">
      <c r="A3356" s="36" t="s">
        <v>19070</v>
      </c>
      <c r="B3356" s="36" t="s">
        <v>19071</v>
      </c>
      <c r="C3356" s="36" t="s">
        <v>7095</v>
      </c>
      <c r="D3356" s="36" t="s">
        <v>91</v>
      </c>
      <c r="E3356" s="8"/>
      <c r="F3356" s="37" t="s">
        <v>14556</v>
      </c>
      <c r="G3356" s="36" t="s">
        <v>14580</v>
      </c>
      <c r="H3356" s="38">
        <v>5231.5</v>
      </c>
      <c r="I3356" s="37" t="s">
        <v>14558</v>
      </c>
    </row>
    <row r="3357" spans="1:9" x14ac:dyDescent="0.25">
      <c r="A3357" s="36" t="s">
        <v>19072</v>
      </c>
      <c r="B3357" s="36" t="s">
        <v>19073</v>
      </c>
      <c r="C3357" s="36" t="s">
        <v>7281</v>
      </c>
      <c r="D3357" s="36" t="s">
        <v>938</v>
      </c>
      <c r="E3357" s="8"/>
      <c r="F3357" s="37" t="s">
        <v>14556</v>
      </c>
      <c r="G3357" s="36" t="s">
        <v>14557</v>
      </c>
      <c r="H3357" s="38">
        <v>9234</v>
      </c>
      <c r="I3357" s="37" t="s">
        <v>14558</v>
      </c>
    </row>
    <row r="3358" spans="1:9" x14ac:dyDescent="0.25">
      <c r="A3358" s="36" t="s">
        <v>19074</v>
      </c>
      <c r="B3358" s="36" t="s">
        <v>19075</v>
      </c>
      <c r="C3358" s="36" t="s">
        <v>5287</v>
      </c>
      <c r="D3358" s="36" t="s">
        <v>1085</v>
      </c>
      <c r="E3358" s="8"/>
      <c r="F3358" s="37" t="s">
        <v>14556</v>
      </c>
      <c r="G3358" s="36" t="s">
        <v>15446</v>
      </c>
      <c r="H3358" s="38">
        <v>18084</v>
      </c>
      <c r="I3358" s="37" t="s">
        <v>14558</v>
      </c>
    </row>
    <row r="3359" spans="1:9" x14ac:dyDescent="0.25">
      <c r="A3359" s="36" t="s">
        <v>19076</v>
      </c>
      <c r="B3359" s="36" t="s">
        <v>19077</v>
      </c>
      <c r="C3359" s="36" t="s">
        <v>6474</v>
      </c>
      <c r="D3359" s="36" t="s">
        <v>80</v>
      </c>
      <c r="E3359" s="8"/>
      <c r="F3359" s="37" t="s">
        <v>14556</v>
      </c>
      <c r="G3359" s="36" t="s">
        <v>14622</v>
      </c>
      <c r="H3359" s="38">
        <v>8852.5</v>
      </c>
      <c r="I3359" s="37" t="s">
        <v>14558</v>
      </c>
    </row>
    <row r="3360" spans="1:9" x14ac:dyDescent="0.25">
      <c r="A3360" s="36" t="s">
        <v>19078</v>
      </c>
      <c r="B3360" s="36" t="s">
        <v>19079</v>
      </c>
      <c r="C3360" s="36" t="s">
        <v>1479</v>
      </c>
      <c r="D3360" s="36" t="s">
        <v>200</v>
      </c>
      <c r="E3360" s="8"/>
      <c r="F3360" s="37" t="s">
        <v>14556</v>
      </c>
      <c r="G3360" s="36" t="s">
        <v>14654</v>
      </c>
      <c r="H3360" s="38">
        <v>17050.5</v>
      </c>
      <c r="I3360" s="37" t="s">
        <v>14558</v>
      </c>
    </row>
    <row r="3361" spans="1:9" x14ac:dyDescent="0.25">
      <c r="A3361" s="36" t="s">
        <v>19080</v>
      </c>
      <c r="B3361" s="36" t="s">
        <v>19081</v>
      </c>
      <c r="C3361" s="36" t="s">
        <v>6276</v>
      </c>
      <c r="D3361" s="36" t="s">
        <v>80</v>
      </c>
      <c r="E3361" s="8"/>
      <c r="F3361" s="37" t="s">
        <v>14556</v>
      </c>
      <c r="G3361" s="36" t="s">
        <v>14557</v>
      </c>
      <c r="H3361" s="38">
        <v>8852.5</v>
      </c>
      <c r="I3361" s="37" t="s">
        <v>14558</v>
      </c>
    </row>
    <row r="3362" spans="1:9" x14ac:dyDescent="0.25">
      <c r="A3362" s="36" t="s">
        <v>19082</v>
      </c>
      <c r="B3362" s="36" t="s">
        <v>19083</v>
      </c>
      <c r="C3362" s="36" t="s">
        <v>7862</v>
      </c>
      <c r="D3362" s="36" t="s">
        <v>80</v>
      </c>
      <c r="E3362" s="8"/>
      <c r="F3362" s="37" t="s">
        <v>14556</v>
      </c>
      <c r="G3362" s="36" t="s">
        <v>14561</v>
      </c>
      <c r="H3362" s="38">
        <v>8852.5</v>
      </c>
      <c r="I3362" s="37" t="s">
        <v>14558</v>
      </c>
    </row>
    <row r="3363" spans="1:9" x14ac:dyDescent="0.25">
      <c r="A3363" s="36" t="s">
        <v>756</v>
      </c>
      <c r="B3363" s="36" t="s">
        <v>19084</v>
      </c>
      <c r="C3363" s="36" t="s">
        <v>755</v>
      </c>
      <c r="D3363" s="36" t="s">
        <v>80</v>
      </c>
      <c r="E3363" s="8"/>
      <c r="F3363" s="37" t="s">
        <v>14556</v>
      </c>
      <c r="G3363" s="36" t="s">
        <v>14622</v>
      </c>
      <c r="H3363" s="38">
        <v>8852.5</v>
      </c>
      <c r="I3363" s="37" t="s">
        <v>14558</v>
      </c>
    </row>
    <row r="3364" spans="1:9" x14ac:dyDescent="0.25">
      <c r="A3364" s="36" t="s">
        <v>19085</v>
      </c>
      <c r="B3364" s="36" t="s">
        <v>19086</v>
      </c>
      <c r="C3364" s="36" t="s">
        <v>2979</v>
      </c>
      <c r="D3364" s="36" t="s">
        <v>1614</v>
      </c>
      <c r="E3364" s="8"/>
      <c r="F3364" s="37" t="s">
        <v>14556</v>
      </c>
      <c r="G3364" s="36" t="s">
        <v>14561</v>
      </c>
      <c r="H3364" s="38">
        <v>14885.5</v>
      </c>
      <c r="I3364" s="37" t="s">
        <v>14558</v>
      </c>
    </row>
    <row r="3365" spans="1:9" x14ac:dyDescent="0.25">
      <c r="A3365" s="36" t="s">
        <v>19087</v>
      </c>
      <c r="B3365" s="36" t="s">
        <v>19088</v>
      </c>
      <c r="C3365" s="36" t="s">
        <v>7552</v>
      </c>
      <c r="D3365" s="36" t="s">
        <v>80</v>
      </c>
      <c r="E3365" s="8"/>
      <c r="F3365" s="37" t="s">
        <v>14556</v>
      </c>
      <c r="G3365" s="36" t="s">
        <v>18593</v>
      </c>
      <c r="H3365" s="38">
        <v>8852.5</v>
      </c>
      <c r="I3365" s="37" t="s">
        <v>14558</v>
      </c>
    </row>
    <row r="3366" spans="1:9" x14ac:dyDescent="0.25">
      <c r="A3366" s="36" t="s">
        <v>19089</v>
      </c>
      <c r="B3366" s="36" t="s">
        <v>19090</v>
      </c>
      <c r="C3366" s="36" t="s">
        <v>7863</v>
      </c>
      <c r="D3366" s="36" t="s">
        <v>3927</v>
      </c>
      <c r="E3366" s="8"/>
      <c r="F3366" s="37" t="s">
        <v>14556</v>
      </c>
      <c r="G3366" s="36" t="s">
        <v>14561</v>
      </c>
      <c r="H3366" s="38">
        <v>18084</v>
      </c>
      <c r="I3366" s="37" t="s">
        <v>14558</v>
      </c>
    </row>
    <row r="3367" spans="1:9" x14ac:dyDescent="0.25">
      <c r="A3367" s="36" t="s">
        <v>19091</v>
      </c>
      <c r="B3367" s="36" t="s">
        <v>19092</v>
      </c>
      <c r="C3367" s="36" t="s">
        <v>8164</v>
      </c>
      <c r="D3367" s="36" t="s">
        <v>1162</v>
      </c>
      <c r="E3367" s="8"/>
      <c r="F3367" s="37" t="s">
        <v>14556</v>
      </c>
      <c r="G3367" s="36" t="s">
        <v>14589</v>
      </c>
      <c r="H3367" s="38">
        <v>5586.5</v>
      </c>
      <c r="I3367" s="37" t="s">
        <v>14558</v>
      </c>
    </row>
    <row r="3368" spans="1:9" x14ac:dyDescent="0.25">
      <c r="A3368" s="36" t="s">
        <v>19093</v>
      </c>
      <c r="B3368" s="36" t="s">
        <v>19094</v>
      </c>
      <c r="C3368" s="36" t="s">
        <v>7864</v>
      </c>
      <c r="D3368" s="36" t="s">
        <v>297</v>
      </c>
      <c r="E3368" s="8"/>
      <c r="F3368" s="37" t="s">
        <v>14556</v>
      </c>
      <c r="G3368" s="36" t="s">
        <v>14561</v>
      </c>
      <c r="H3368" s="38">
        <v>12469.5</v>
      </c>
      <c r="I3368" s="37" t="s">
        <v>14558</v>
      </c>
    </row>
    <row r="3369" spans="1:9" x14ac:dyDescent="0.25">
      <c r="A3369" s="36" t="s">
        <v>19095</v>
      </c>
      <c r="B3369" s="36" t="s">
        <v>19096</v>
      </c>
      <c r="C3369" s="36" t="s">
        <v>6279</v>
      </c>
      <c r="D3369" s="36" t="s">
        <v>224</v>
      </c>
      <c r="E3369" s="8"/>
      <c r="F3369" s="37" t="s">
        <v>14556</v>
      </c>
      <c r="G3369" s="36" t="s">
        <v>14557</v>
      </c>
      <c r="H3369" s="38">
        <v>11409.5</v>
      </c>
      <c r="I3369" s="37" t="s">
        <v>14558</v>
      </c>
    </row>
    <row r="3370" spans="1:9" x14ac:dyDescent="0.25">
      <c r="A3370" s="36" t="s">
        <v>19097</v>
      </c>
      <c r="B3370" s="36" t="s">
        <v>19098</v>
      </c>
      <c r="C3370" s="36" t="s">
        <v>6281</v>
      </c>
      <c r="D3370" s="36" t="s">
        <v>16</v>
      </c>
      <c r="E3370" s="8"/>
      <c r="F3370" s="37" t="s">
        <v>14556</v>
      </c>
      <c r="G3370" s="36" t="s">
        <v>14557</v>
      </c>
      <c r="H3370" s="38">
        <v>4585</v>
      </c>
      <c r="I3370" s="37" t="s">
        <v>14558</v>
      </c>
    </row>
    <row r="3371" spans="1:9" x14ac:dyDescent="0.25">
      <c r="A3371" s="36" t="s">
        <v>312</v>
      </c>
      <c r="B3371" s="36" t="s">
        <v>19099</v>
      </c>
      <c r="C3371" s="36" t="s">
        <v>311</v>
      </c>
      <c r="D3371" s="36" t="s">
        <v>232</v>
      </c>
      <c r="E3371" s="8"/>
      <c r="F3371" s="37" t="s">
        <v>14556</v>
      </c>
      <c r="G3371" s="36" t="s">
        <v>14561</v>
      </c>
      <c r="H3371" s="38">
        <v>8196.5</v>
      </c>
      <c r="I3371" s="37" t="s">
        <v>14558</v>
      </c>
    </row>
    <row r="3372" spans="1:9" x14ac:dyDescent="0.25">
      <c r="A3372" s="36" t="s">
        <v>19100</v>
      </c>
      <c r="B3372" s="36" t="s">
        <v>19101</v>
      </c>
      <c r="C3372" s="36" t="s">
        <v>1718</v>
      </c>
      <c r="D3372" s="36" t="s">
        <v>206</v>
      </c>
      <c r="E3372" s="8"/>
      <c r="F3372" s="37" t="s">
        <v>14556</v>
      </c>
      <c r="G3372" s="36" t="s">
        <v>19102</v>
      </c>
      <c r="H3372" s="38">
        <v>4635.5</v>
      </c>
      <c r="I3372" s="37" t="s">
        <v>14558</v>
      </c>
    </row>
    <row r="3373" spans="1:9" x14ac:dyDescent="0.25">
      <c r="A3373" s="36" t="s">
        <v>19103</v>
      </c>
      <c r="B3373" s="36" t="s">
        <v>19104</v>
      </c>
      <c r="C3373" s="36" t="s">
        <v>6282</v>
      </c>
      <c r="D3373" s="36" t="s">
        <v>91</v>
      </c>
      <c r="E3373" s="8"/>
      <c r="F3373" s="37" t="s">
        <v>14556</v>
      </c>
      <c r="G3373" s="36" t="s">
        <v>14557</v>
      </c>
      <c r="H3373" s="38">
        <v>5231.5</v>
      </c>
      <c r="I3373" s="37" t="s">
        <v>14558</v>
      </c>
    </row>
    <row r="3374" spans="1:9" x14ac:dyDescent="0.25">
      <c r="A3374" s="36" t="s">
        <v>19105</v>
      </c>
      <c r="B3374" s="36" t="s">
        <v>19106</v>
      </c>
      <c r="C3374" s="36" t="s">
        <v>7865</v>
      </c>
      <c r="D3374" s="36" t="s">
        <v>91</v>
      </c>
      <c r="E3374" s="8"/>
      <c r="F3374" s="37" t="s">
        <v>14556</v>
      </c>
      <c r="G3374" s="36" t="s">
        <v>14561</v>
      </c>
      <c r="H3374" s="38">
        <v>5231.5</v>
      </c>
      <c r="I3374" s="37" t="s">
        <v>14558</v>
      </c>
    </row>
    <row r="3375" spans="1:9" x14ac:dyDescent="0.25">
      <c r="A3375" s="36" t="s">
        <v>19107</v>
      </c>
      <c r="B3375" s="36" t="s">
        <v>19108</v>
      </c>
      <c r="C3375" s="36" t="s">
        <v>6476</v>
      </c>
      <c r="D3375" s="36" t="s">
        <v>1943</v>
      </c>
      <c r="E3375" s="8"/>
      <c r="F3375" s="37" t="s">
        <v>14556</v>
      </c>
      <c r="G3375" s="36" t="s">
        <v>14622</v>
      </c>
      <c r="H3375" s="38">
        <v>9465.5</v>
      </c>
      <c r="I3375" s="37" t="s">
        <v>14558</v>
      </c>
    </row>
    <row r="3376" spans="1:9" x14ac:dyDescent="0.25">
      <c r="A3376" s="36" t="s">
        <v>19109</v>
      </c>
      <c r="B3376" s="36" t="s">
        <v>19110</v>
      </c>
      <c r="C3376" s="36" t="s">
        <v>5341</v>
      </c>
      <c r="D3376" s="36" t="s">
        <v>49</v>
      </c>
      <c r="E3376" s="8"/>
      <c r="F3376" s="37" t="s">
        <v>14556</v>
      </c>
      <c r="G3376" s="36" t="s">
        <v>14845</v>
      </c>
      <c r="H3376" s="38">
        <v>14527.5</v>
      </c>
      <c r="I3376" s="37" t="s">
        <v>14558</v>
      </c>
    </row>
    <row r="3377" spans="1:9" x14ac:dyDescent="0.25">
      <c r="A3377" s="36" t="s">
        <v>19111</v>
      </c>
      <c r="B3377" s="36" t="s">
        <v>19112</v>
      </c>
      <c r="C3377" s="36" t="s">
        <v>4078</v>
      </c>
      <c r="D3377" s="36" t="s">
        <v>334</v>
      </c>
      <c r="E3377" s="8"/>
      <c r="F3377" s="37" t="s">
        <v>14556</v>
      </c>
      <c r="G3377" s="36" t="s">
        <v>14628</v>
      </c>
      <c r="H3377" s="38">
        <v>17218.5</v>
      </c>
      <c r="I3377" s="37" t="s">
        <v>14558</v>
      </c>
    </row>
    <row r="3378" spans="1:9" x14ac:dyDescent="0.25">
      <c r="A3378" s="36" t="s">
        <v>19113</v>
      </c>
      <c r="B3378" s="36" t="s">
        <v>19114</v>
      </c>
      <c r="C3378" s="36" t="s">
        <v>7867</v>
      </c>
      <c r="D3378" s="36" t="s">
        <v>80</v>
      </c>
      <c r="E3378" s="8"/>
      <c r="F3378" s="37" t="s">
        <v>14556</v>
      </c>
      <c r="G3378" s="36" t="s">
        <v>14561</v>
      </c>
      <c r="H3378" s="38">
        <v>8852.5</v>
      </c>
      <c r="I3378" s="37" t="s">
        <v>14558</v>
      </c>
    </row>
    <row r="3379" spans="1:9" x14ac:dyDescent="0.25">
      <c r="A3379" s="36" t="s">
        <v>19115</v>
      </c>
      <c r="B3379" s="36" t="s">
        <v>19116</v>
      </c>
      <c r="C3379" s="36" t="s">
        <v>6720</v>
      </c>
      <c r="D3379" s="36" t="s">
        <v>154</v>
      </c>
      <c r="E3379" s="8"/>
      <c r="F3379" s="37" t="s">
        <v>14556</v>
      </c>
      <c r="G3379" s="36" t="s">
        <v>14628</v>
      </c>
      <c r="H3379" s="38">
        <v>5438.5</v>
      </c>
      <c r="I3379" s="37" t="s">
        <v>14558</v>
      </c>
    </row>
    <row r="3380" spans="1:9" x14ac:dyDescent="0.25">
      <c r="A3380" s="36" t="s">
        <v>19117</v>
      </c>
      <c r="B3380" s="36" t="s">
        <v>19118</v>
      </c>
      <c r="C3380" s="36" t="s">
        <v>6283</v>
      </c>
      <c r="D3380" s="36" t="s">
        <v>556</v>
      </c>
      <c r="E3380" s="8"/>
      <c r="F3380" s="37" t="s">
        <v>14556</v>
      </c>
      <c r="G3380" s="36" t="s">
        <v>14557</v>
      </c>
      <c r="H3380" s="38">
        <v>18084</v>
      </c>
      <c r="I3380" s="37" t="s">
        <v>14558</v>
      </c>
    </row>
    <row r="3381" spans="1:9" x14ac:dyDescent="0.25">
      <c r="A3381" s="36" t="s">
        <v>19119</v>
      </c>
      <c r="B3381" s="36" t="s">
        <v>19120</v>
      </c>
      <c r="C3381" s="36" t="s">
        <v>7439</v>
      </c>
      <c r="D3381" s="36" t="s">
        <v>379</v>
      </c>
      <c r="E3381" s="8"/>
      <c r="F3381" s="37" t="s">
        <v>14556</v>
      </c>
      <c r="G3381" s="36" t="s">
        <v>16460</v>
      </c>
      <c r="H3381" s="38">
        <v>8852.5</v>
      </c>
      <c r="I3381" s="37" t="s">
        <v>14558</v>
      </c>
    </row>
    <row r="3382" spans="1:9" x14ac:dyDescent="0.25">
      <c r="A3382" s="36" t="s">
        <v>19121</v>
      </c>
      <c r="B3382" s="36" t="s">
        <v>19122</v>
      </c>
      <c r="C3382" s="36" t="s">
        <v>8468</v>
      </c>
      <c r="D3382" s="36" t="s">
        <v>91</v>
      </c>
      <c r="E3382" s="8"/>
      <c r="F3382" s="37" t="s">
        <v>14556</v>
      </c>
      <c r="G3382" s="36" t="s">
        <v>14574</v>
      </c>
      <c r="H3382" s="38">
        <v>5231.5</v>
      </c>
      <c r="I3382" s="37" t="s">
        <v>14558</v>
      </c>
    </row>
    <row r="3383" spans="1:9" x14ac:dyDescent="0.25">
      <c r="A3383" s="36" t="s">
        <v>245</v>
      </c>
      <c r="B3383" s="36" t="s">
        <v>19123</v>
      </c>
      <c r="C3383" s="36" t="s">
        <v>244</v>
      </c>
      <c r="D3383" s="36" t="s">
        <v>97</v>
      </c>
      <c r="E3383" s="8"/>
      <c r="F3383" s="37" t="s">
        <v>14556</v>
      </c>
      <c r="G3383" s="36" t="s">
        <v>14561</v>
      </c>
      <c r="H3383" s="38">
        <v>14123</v>
      </c>
      <c r="I3383" s="37" t="s">
        <v>14558</v>
      </c>
    </row>
    <row r="3384" spans="1:9" x14ac:dyDescent="0.25">
      <c r="A3384" s="36" t="s">
        <v>19124</v>
      </c>
      <c r="B3384" s="36" t="s">
        <v>19125</v>
      </c>
      <c r="C3384" s="36" t="s">
        <v>19126</v>
      </c>
      <c r="D3384" s="36" t="s">
        <v>6230</v>
      </c>
      <c r="E3384" s="8"/>
      <c r="F3384" s="37" t="s">
        <v>14556</v>
      </c>
      <c r="G3384" s="36" t="s">
        <v>14557</v>
      </c>
      <c r="H3384" s="38">
        <v>8575</v>
      </c>
      <c r="I3384" s="37" t="s">
        <v>14558</v>
      </c>
    </row>
    <row r="3385" spans="1:9" x14ac:dyDescent="0.25">
      <c r="A3385" s="36" t="s">
        <v>19127</v>
      </c>
      <c r="B3385" s="36" t="s">
        <v>19128</v>
      </c>
      <c r="C3385" s="36" t="s">
        <v>1585</v>
      </c>
      <c r="D3385" s="36" t="s">
        <v>1336</v>
      </c>
      <c r="E3385" s="8"/>
      <c r="F3385" s="37" t="s">
        <v>14556</v>
      </c>
      <c r="G3385" s="36" t="s">
        <v>14776</v>
      </c>
      <c r="H3385" s="38">
        <v>12587</v>
      </c>
      <c r="I3385" s="37" t="s">
        <v>14558</v>
      </c>
    </row>
    <row r="3386" spans="1:9" x14ac:dyDescent="0.25">
      <c r="A3386" s="36" t="s">
        <v>19129</v>
      </c>
      <c r="B3386" s="36" t="s">
        <v>19130</v>
      </c>
      <c r="C3386" s="36" t="s">
        <v>3847</v>
      </c>
      <c r="D3386" s="36" t="s">
        <v>3845</v>
      </c>
      <c r="E3386" s="8"/>
      <c r="F3386" s="37" t="s">
        <v>14556</v>
      </c>
      <c r="G3386" s="36" t="s">
        <v>15088</v>
      </c>
      <c r="H3386" s="38">
        <v>6689.5</v>
      </c>
      <c r="I3386" s="37" t="s">
        <v>14558</v>
      </c>
    </row>
    <row r="3387" spans="1:9" x14ac:dyDescent="0.25">
      <c r="A3387" s="36" t="s">
        <v>602</v>
      </c>
      <c r="B3387" s="36" t="s">
        <v>19131</v>
      </c>
      <c r="C3387" s="36" t="s">
        <v>601</v>
      </c>
      <c r="D3387" s="36" t="s">
        <v>171</v>
      </c>
      <c r="E3387" s="8"/>
      <c r="F3387" s="37" t="s">
        <v>14556</v>
      </c>
      <c r="G3387" s="36" t="s">
        <v>14557</v>
      </c>
      <c r="H3387" s="38">
        <v>9715</v>
      </c>
      <c r="I3387" s="37" t="s">
        <v>14558</v>
      </c>
    </row>
    <row r="3388" spans="1:9" x14ac:dyDescent="0.25">
      <c r="A3388" s="36" t="s">
        <v>19132</v>
      </c>
      <c r="B3388" s="36" t="s">
        <v>19133</v>
      </c>
      <c r="C3388" s="36" t="s">
        <v>6721</v>
      </c>
      <c r="D3388" s="36" t="s">
        <v>368</v>
      </c>
      <c r="E3388" s="8"/>
      <c r="F3388" s="37" t="s">
        <v>14556</v>
      </c>
      <c r="G3388" s="36" t="s">
        <v>14628</v>
      </c>
      <c r="H3388" s="38">
        <v>4791</v>
      </c>
      <c r="I3388" s="37" t="s">
        <v>14558</v>
      </c>
    </row>
    <row r="3389" spans="1:9" x14ac:dyDescent="0.25">
      <c r="A3389" s="36" t="s">
        <v>19134</v>
      </c>
      <c r="B3389" s="36" t="s">
        <v>19135</v>
      </c>
      <c r="C3389" s="36" t="s">
        <v>6722</v>
      </c>
      <c r="D3389" s="36" t="s">
        <v>368</v>
      </c>
      <c r="E3389" s="8"/>
      <c r="F3389" s="37" t="s">
        <v>14556</v>
      </c>
      <c r="G3389" s="36" t="s">
        <v>14628</v>
      </c>
      <c r="H3389" s="38">
        <v>4791</v>
      </c>
      <c r="I3389" s="37" t="s">
        <v>14558</v>
      </c>
    </row>
    <row r="3390" spans="1:9" x14ac:dyDescent="0.25">
      <c r="A3390" s="36" t="s">
        <v>19136</v>
      </c>
      <c r="B3390" s="36" t="s">
        <v>19137</v>
      </c>
      <c r="C3390" s="36" t="s">
        <v>4406</v>
      </c>
      <c r="D3390" s="36" t="s">
        <v>25</v>
      </c>
      <c r="E3390" s="8"/>
      <c r="F3390" s="37" t="s">
        <v>14556</v>
      </c>
      <c r="G3390" s="36" t="s">
        <v>14557</v>
      </c>
      <c r="H3390" s="38">
        <v>7575</v>
      </c>
      <c r="I3390" s="37" t="s">
        <v>14558</v>
      </c>
    </row>
    <row r="3391" spans="1:9" x14ac:dyDescent="0.25">
      <c r="A3391" s="36" t="s">
        <v>19138</v>
      </c>
      <c r="B3391" s="36" t="s">
        <v>19139</v>
      </c>
      <c r="C3391" s="36" t="s">
        <v>7985</v>
      </c>
      <c r="D3391" s="36" t="s">
        <v>49</v>
      </c>
      <c r="E3391" s="8"/>
      <c r="F3391" s="37" t="s">
        <v>14556</v>
      </c>
      <c r="G3391" s="36" t="s">
        <v>15000</v>
      </c>
      <c r="H3391" s="38">
        <v>14527.5</v>
      </c>
      <c r="I3391" s="37" t="s">
        <v>14558</v>
      </c>
    </row>
    <row r="3392" spans="1:9" x14ac:dyDescent="0.25">
      <c r="A3392" s="36" t="s">
        <v>19140</v>
      </c>
      <c r="B3392" s="36" t="s">
        <v>19141</v>
      </c>
      <c r="C3392" s="36" t="s">
        <v>8722</v>
      </c>
      <c r="D3392" s="36" t="s">
        <v>439</v>
      </c>
      <c r="E3392" s="8"/>
      <c r="F3392" s="37" t="s">
        <v>14556</v>
      </c>
      <c r="G3392" s="36" t="s">
        <v>14981</v>
      </c>
      <c r="H3392" s="38">
        <v>5171.5</v>
      </c>
      <c r="I3392" s="37" t="s">
        <v>14558</v>
      </c>
    </row>
    <row r="3393" spans="1:9" x14ac:dyDescent="0.25">
      <c r="A3393" s="36" t="s">
        <v>19142</v>
      </c>
      <c r="B3393" s="36" t="s">
        <v>19143</v>
      </c>
      <c r="C3393" s="36" t="s">
        <v>19144</v>
      </c>
      <c r="D3393" s="36" t="s">
        <v>25</v>
      </c>
      <c r="E3393" s="8"/>
      <c r="F3393" s="37" t="s">
        <v>14556</v>
      </c>
      <c r="G3393" s="36" t="s">
        <v>19145</v>
      </c>
      <c r="H3393" s="38">
        <v>7575</v>
      </c>
      <c r="I3393" s="37" t="s">
        <v>14558</v>
      </c>
    </row>
    <row r="3394" spans="1:9" x14ac:dyDescent="0.25">
      <c r="A3394" s="36" t="s">
        <v>19146</v>
      </c>
      <c r="B3394" s="36" t="s">
        <v>19147</v>
      </c>
      <c r="C3394" s="36" t="s">
        <v>4407</v>
      </c>
      <c r="D3394" s="36" t="s">
        <v>368</v>
      </c>
      <c r="E3394" s="8"/>
      <c r="F3394" s="37" t="s">
        <v>14556</v>
      </c>
      <c r="G3394" s="36" t="s">
        <v>14557</v>
      </c>
      <c r="H3394" s="38">
        <v>4791</v>
      </c>
      <c r="I3394" s="37" t="s">
        <v>14558</v>
      </c>
    </row>
    <row r="3395" spans="1:9" x14ac:dyDescent="0.25">
      <c r="A3395" s="36" t="s">
        <v>19148</v>
      </c>
      <c r="B3395" s="36" t="s">
        <v>19149</v>
      </c>
      <c r="C3395" s="36" t="s">
        <v>3238</v>
      </c>
      <c r="D3395" s="36" t="s">
        <v>72</v>
      </c>
      <c r="E3395" s="8"/>
      <c r="F3395" s="37" t="s">
        <v>14556</v>
      </c>
      <c r="G3395" s="36" t="s">
        <v>14561</v>
      </c>
      <c r="H3395" s="38">
        <v>11409.5</v>
      </c>
      <c r="I3395" s="37" t="s">
        <v>14558</v>
      </c>
    </row>
    <row r="3396" spans="1:9" x14ac:dyDescent="0.25">
      <c r="A3396" s="36" t="s">
        <v>19150</v>
      </c>
      <c r="B3396" s="36" t="s">
        <v>19151</v>
      </c>
      <c r="C3396" s="36" t="s">
        <v>1249</v>
      </c>
      <c r="D3396" s="36" t="s">
        <v>1077</v>
      </c>
      <c r="E3396" s="8"/>
      <c r="F3396" s="37" t="s">
        <v>14556</v>
      </c>
      <c r="G3396" s="36" t="s">
        <v>14619</v>
      </c>
      <c r="H3396" s="38">
        <v>8939.5</v>
      </c>
      <c r="I3396" s="37" t="s">
        <v>14558</v>
      </c>
    </row>
    <row r="3397" spans="1:9" x14ac:dyDescent="0.25">
      <c r="A3397" s="36" t="s">
        <v>19152</v>
      </c>
      <c r="B3397" s="36" t="s">
        <v>19153</v>
      </c>
      <c r="C3397" s="36" t="s">
        <v>2980</v>
      </c>
      <c r="D3397" s="36" t="s">
        <v>33</v>
      </c>
      <c r="E3397" s="8"/>
      <c r="F3397" s="37" t="s">
        <v>14556</v>
      </c>
      <c r="G3397" s="36" t="s">
        <v>14678</v>
      </c>
      <c r="H3397" s="38">
        <v>6689.5</v>
      </c>
      <c r="I3397" s="37" t="s">
        <v>14558</v>
      </c>
    </row>
    <row r="3398" spans="1:9" x14ac:dyDescent="0.25">
      <c r="A3398" s="36" t="s">
        <v>19154</v>
      </c>
      <c r="B3398" s="36" t="s">
        <v>19155</v>
      </c>
      <c r="C3398" s="36" t="s">
        <v>8470</v>
      </c>
      <c r="D3398" s="36" t="s">
        <v>206</v>
      </c>
      <c r="E3398" s="8"/>
      <c r="F3398" s="37" t="s">
        <v>14556</v>
      </c>
      <c r="G3398" s="36" t="s">
        <v>14574</v>
      </c>
      <c r="H3398" s="38">
        <v>4635.5</v>
      </c>
      <c r="I3398" s="37" t="s">
        <v>14558</v>
      </c>
    </row>
    <row r="3399" spans="1:9" x14ac:dyDescent="0.25">
      <c r="A3399" s="36" t="s">
        <v>19156</v>
      </c>
      <c r="B3399" s="36" t="s">
        <v>19157</v>
      </c>
      <c r="C3399" s="36" t="s">
        <v>4408</v>
      </c>
      <c r="D3399" s="36" t="s">
        <v>297</v>
      </c>
      <c r="E3399" s="8"/>
      <c r="F3399" s="37" t="s">
        <v>14556</v>
      </c>
      <c r="G3399" s="36" t="s">
        <v>14557</v>
      </c>
      <c r="H3399" s="38">
        <v>12469.5</v>
      </c>
      <c r="I3399" s="37" t="s">
        <v>14558</v>
      </c>
    </row>
    <row r="3400" spans="1:9" x14ac:dyDescent="0.25">
      <c r="A3400" s="36" t="s">
        <v>19158</v>
      </c>
      <c r="B3400" s="36" t="s">
        <v>19159</v>
      </c>
      <c r="C3400" s="36" t="s">
        <v>4410</v>
      </c>
      <c r="D3400" s="36" t="s">
        <v>224</v>
      </c>
      <c r="E3400" s="8"/>
      <c r="F3400" s="37" t="s">
        <v>14556</v>
      </c>
      <c r="G3400" s="36" t="s">
        <v>14557</v>
      </c>
      <c r="H3400" s="38">
        <v>11409.5</v>
      </c>
      <c r="I3400" s="37" t="s">
        <v>14558</v>
      </c>
    </row>
    <row r="3401" spans="1:9" x14ac:dyDescent="0.25">
      <c r="A3401" s="36" t="s">
        <v>19160</v>
      </c>
      <c r="B3401" s="36" t="s">
        <v>19161</v>
      </c>
      <c r="C3401" s="36" t="s">
        <v>7672</v>
      </c>
      <c r="D3401" s="36" t="s">
        <v>80</v>
      </c>
      <c r="E3401" s="8"/>
      <c r="F3401" s="37" t="s">
        <v>14556</v>
      </c>
      <c r="G3401" s="36" t="s">
        <v>17030</v>
      </c>
      <c r="H3401" s="38">
        <v>8852.5</v>
      </c>
      <c r="I3401" s="37" t="s">
        <v>14558</v>
      </c>
    </row>
    <row r="3402" spans="1:9" x14ac:dyDescent="0.25">
      <c r="A3402" s="36" t="s">
        <v>19162</v>
      </c>
      <c r="B3402" s="36" t="s">
        <v>19163</v>
      </c>
      <c r="C3402" s="36" t="s">
        <v>4906</v>
      </c>
      <c r="D3402" s="36" t="s">
        <v>91</v>
      </c>
      <c r="E3402" s="8"/>
      <c r="F3402" s="37" t="s">
        <v>14556</v>
      </c>
      <c r="G3402" s="36" t="s">
        <v>14586</v>
      </c>
      <c r="H3402" s="38">
        <v>5231.5</v>
      </c>
      <c r="I3402" s="37" t="s">
        <v>14558</v>
      </c>
    </row>
    <row r="3403" spans="1:9" x14ac:dyDescent="0.25">
      <c r="A3403" s="36" t="s">
        <v>19164</v>
      </c>
      <c r="B3403" s="36" t="s">
        <v>19165</v>
      </c>
      <c r="C3403" s="36" t="s">
        <v>6992</v>
      </c>
      <c r="D3403" s="36" t="s">
        <v>206</v>
      </c>
      <c r="E3403" s="8"/>
      <c r="F3403" s="37" t="s">
        <v>14556</v>
      </c>
      <c r="G3403" s="36" t="s">
        <v>14567</v>
      </c>
      <c r="H3403" s="38">
        <v>4635.5</v>
      </c>
      <c r="I3403" s="37" t="s">
        <v>14558</v>
      </c>
    </row>
    <row r="3404" spans="1:9" x14ac:dyDescent="0.25">
      <c r="A3404" s="36" t="s">
        <v>19166</v>
      </c>
      <c r="B3404" s="36" t="s">
        <v>19167</v>
      </c>
      <c r="C3404" s="36" t="s">
        <v>19168</v>
      </c>
      <c r="D3404" s="36" t="s">
        <v>25</v>
      </c>
      <c r="E3404" s="8"/>
      <c r="F3404" s="37" t="s">
        <v>14556</v>
      </c>
      <c r="G3404" s="36" t="s">
        <v>14557</v>
      </c>
      <c r="H3404" s="38">
        <v>7575</v>
      </c>
      <c r="I3404" s="37" t="s">
        <v>14558</v>
      </c>
    </row>
    <row r="3405" spans="1:9" x14ac:dyDescent="0.25">
      <c r="A3405" s="36" t="s">
        <v>19169</v>
      </c>
      <c r="B3405" s="36" t="s">
        <v>19170</v>
      </c>
      <c r="C3405" s="36" t="s">
        <v>7008</v>
      </c>
      <c r="D3405" s="36" t="s">
        <v>49</v>
      </c>
      <c r="E3405" s="8"/>
      <c r="F3405" s="37" t="s">
        <v>14556</v>
      </c>
      <c r="G3405" s="36" t="s">
        <v>18304</v>
      </c>
      <c r="H3405" s="38">
        <v>14527.5</v>
      </c>
      <c r="I3405" s="37" t="s">
        <v>14558</v>
      </c>
    </row>
    <row r="3406" spans="1:9" x14ac:dyDescent="0.25">
      <c r="A3406" s="36" t="s">
        <v>19171</v>
      </c>
      <c r="B3406" s="36" t="s">
        <v>19172</v>
      </c>
      <c r="C3406" s="36" t="s">
        <v>3239</v>
      </c>
      <c r="D3406" s="36" t="s">
        <v>297</v>
      </c>
      <c r="E3406" s="8"/>
      <c r="F3406" s="37" t="s">
        <v>14556</v>
      </c>
      <c r="G3406" s="36" t="s">
        <v>14561</v>
      </c>
      <c r="H3406" s="38">
        <v>12469.5</v>
      </c>
      <c r="I3406" s="37" t="s">
        <v>14558</v>
      </c>
    </row>
    <row r="3407" spans="1:9" x14ac:dyDescent="0.25">
      <c r="A3407" s="36" t="s">
        <v>19173</v>
      </c>
      <c r="B3407" s="36" t="s">
        <v>19174</v>
      </c>
      <c r="C3407" s="36" t="s">
        <v>5186</v>
      </c>
      <c r="D3407" s="36" t="s">
        <v>422</v>
      </c>
      <c r="E3407" s="8"/>
      <c r="F3407" s="37" t="s">
        <v>14556</v>
      </c>
      <c r="G3407" s="36" t="s">
        <v>16127</v>
      </c>
      <c r="H3407" s="38">
        <v>15419.5</v>
      </c>
      <c r="I3407" s="37" t="s">
        <v>14558</v>
      </c>
    </row>
    <row r="3408" spans="1:9" x14ac:dyDescent="0.25">
      <c r="A3408" s="36" t="s">
        <v>19175</v>
      </c>
      <c r="B3408" s="36" t="s">
        <v>19176</v>
      </c>
      <c r="C3408" s="36" t="s">
        <v>4411</v>
      </c>
      <c r="D3408" s="36" t="s">
        <v>171</v>
      </c>
      <c r="E3408" s="8"/>
      <c r="F3408" s="37" t="s">
        <v>14556</v>
      </c>
      <c r="G3408" s="36" t="s">
        <v>14557</v>
      </c>
      <c r="H3408" s="38">
        <v>9715</v>
      </c>
      <c r="I3408" s="37" t="s">
        <v>14558</v>
      </c>
    </row>
    <row r="3409" spans="1:9" x14ac:dyDescent="0.25">
      <c r="A3409" s="36" t="s">
        <v>605</v>
      </c>
      <c r="B3409" s="36" t="s">
        <v>19177</v>
      </c>
      <c r="C3409" s="36" t="s">
        <v>604</v>
      </c>
      <c r="D3409" s="36" t="s">
        <v>224</v>
      </c>
      <c r="E3409" s="8"/>
      <c r="F3409" s="37" t="s">
        <v>14556</v>
      </c>
      <c r="G3409" s="36" t="s">
        <v>14557</v>
      </c>
      <c r="H3409" s="38">
        <v>11409.5</v>
      </c>
      <c r="I3409" s="37" t="s">
        <v>14558</v>
      </c>
    </row>
    <row r="3410" spans="1:9" x14ac:dyDescent="0.25">
      <c r="A3410" s="36" t="s">
        <v>19178</v>
      </c>
      <c r="B3410" s="36" t="s">
        <v>19179</v>
      </c>
      <c r="C3410" s="36" t="s">
        <v>7428</v>
      </c>
      <c r="D3410" s="36" t="s">
        <v>25</v>
      </c>
      <c r="E3410" s="8"/>
      <c r="F3410" s="37" t="s">
        <v>14556</v>
      </c>
      <c r="G3410" s="36" t="s">
        <v>16863</v>
      </c>
      <c r="H3410" s="38">
        <v>7575</v>
      </c>
      <c r="I3410" s="37" t="s">
        <v>14558</v>
      </c>
    </row>
    <row r="3411" spans="1:9" x14ac:dyDescent="0.25">
      <c r="A3411" s="36" t="s">
        <v>19180</v>
      </c>
      <c r="B3411" s="36" t="s">
        <v>19181</v>
      </c>
      <c r="C3411" s="36" t="s">
        <v>19182</v>
      </c>
      <c r="D3411" s="36" t="s">
        <v>379</v>
      </c>
      <c r="E3411" s="8"/>
      <c r="F3411" s="37" t="s">
        <v>14556</v>
      </c>
      <c r="G3411" s="36" t="s">
        <v>19183</v>
      </c>
      <c r="H3411" s="38">
        <v>8852.5</v>
      </c>
      <c r="I3411" s="37" t="s">
        <v>14558</v>
      </c>
    </row>
    <row r="3412" spans="1:9" x14ac:dyDescent="0.25">
      <c r="A3412" s="36" t="s">
        <v>19184</v>
      </c>
      <c r="B3412" s="36" t="s">
        <v>19185</v>
      </c>
      <c r="C3412" s="36" t="s">
        <v>8151</v>
      </c>
      <c r="D3412" s="36" t="s">
        <v>49</v>
      </c>
      <c r="E3412" s="8"/>
      <c r="F3412" s="37" t="s">
        <v>14556</v>
      </c>
      <c r="G3412" s="36" t="s">
        <v>14681</v>
      </c>
      <c r="H3412" s="38">
        <v>14527.5</v>
      </c>
      <c r="I3412" s="37" t="s">
        <v>14558</v>
      </c>
    </row>
    <row r="3413" spans="1:9" x14ac:dyDescent="0.25">
      <c r="A3413" s="36" t="s">
        <v>19186</v>
      </c>
      <c r="B3413" s="36" t="s">
        <v>19187</v>
      </c>
      <c r="C3413" s="36" t="s">
        <v>8523</v>
      </c>
      <c r="D3413" s="36" t="s">
        <v>439</v>
      </c>
      <c r="E3413" s="8"/>
      <c r="F3413" s="37" t="s">
        <v>14556</v>
      </c>
      <c r="G3413" s="36" t="s">
        <v>14625</v>
      </c>
      <c r="H3413" s="38">
        <v>4959.5</v>
      </c>
      <c r="I3413" s="37" t="s">
        <v>14558</v>
      </c>
    </row>
    <row r="3414" spans="1:9" x14ac:dyDescent="0.25">
      <c r="A3414" s="36" t="s">
        <v>19188</v>
      </c>
      <c r="B3414" s="36" t="s">
        <v>19189</v>
      </c>
      <c r="C3414" s="36" t="s">
        <v>7986</v>
      </c>
      <c r="D3414" s="36" t="s">
        <v>217</v>
      </c>
      <c r="E3414" s="8"/>
      <c r="F3414" s="37" t="s">
        <v>14556</v>
      </c>
      <c r="G3414" s="36" t="s">
        <v>15000</v>
      </c>
      <c r="H3414" s="38">
        <v>6689.5</v>
      </c>
      <c r="I3414" s="37" t="s">
        <v>14558</v>
      </c>
    </row>
    <row r="3415" spans="1:9" x14ac:dyDescent="0.25">
      <c r="A3415" s="36" t="s">
        <v>19190</v>
      </c>
      <c r="B3415" s="36" t="s">
        <v>19191</v>
      </c>
      <c r="C3415" s="36" t="s">
        <v>5278</v>
      </c>
      <c r="D3415" s="36" t="s">
        <v>49</v>
      </c>
      <c r="E3415" s="8"/>
      <c r="F3415" s="37" t="s">
        <v>14556</v>
      </c>
      <c r="G3415" s="36" t="s">
        <v>14950</v>
      </c>
      <c r="H3415" s="38">
        <v>14527.5</v>
      </c>
      <c r="I3415" s="37" t="s">
        <v>14558</v>
      </c>
    </row>
    <row r="3416" spans="1:9" x14ac:dyDescent="0.25">
      <c r="A3416" s="36" t="s">
        <v>19192</v>
      </c>
      <c r="B3416" s="36" t="s">
        <v>19193</v>
      </c>
      <c r="C3416" s="36" t="s">
        <v>3243</v>
      </c>
      <c r="D3416" s="36" t="s">
        <v>91</v>
      </c>
      <c r="E3416" s="8"/>
      <c r="F3416" s="37" t="s">
        <v>14556</v>
      </c>
      <c r="G3416" s="36" t="s">
        <v>14561</v>
      </c>
      <c r="H3416" s="38">
        <v>5231.5</v>
      </c>
      <c r="I3416" s="37" t="s">
        <v>14558</v>
      </c>
    </row>
    <row r="3417" spans="1:9" x14ac:dyDescent="0.25">
      <c r="A3417" s="36" t="s">
        <v>19194</v>
      </c>
      <c r="B3417" s="36" t="s">
        <v>19195</v>
      </c>
      <c r="C3417" s="36" t="s">
        <v>6861</v>
      </c>
      <c r="D3417" s="36" t="s">
        <v>25</v>
      </c>
      <c r="E3417" s="8"/>
      <c r="F3417" s="37" t="s">
        <v>14556</v>
      </c>
      <c r="G3417" s="36" t="s">
        <v>19196</v>
      </c>
      <c r="H3417" s="38">
        <v>8651</v>
      </c>
      <c r="I3417" s="37" t="s">
        <v>14558</v>
      </c>
    </row>
    <row r="3418" spans="1:9" x14ac:dyDescent="0.25">
      <c r="A3418" s="36" t="s">
        <v>19197</v>
      </c>
      <c r="B3418" s="36" t="s">
        <v>19198</v>
      </c>
      <c r="C3418" s="36" t="s">
        <v>4414</v>
      </c>
      <c r="D3418" s="36" t="s">
        <v>368</v>
      </c>
      <c r="E3418" s="8"/>
      <c r="F3418" s="37" t="s">
        <v>14556</v>
      </c>
      <c r="G3418" s="36" t="s">
        <v>14557</v>
      </c>
      <c r="H3418" s="38">
        <v>4791</v>
      </c>
      <c r="I3418" s="37" t="s">
        <v>14558</v>
      </c>
    </row>
    <row r="3419" spans="1:9" x14ac:dyDescent="0.25">
      <c r="A3419" s="36" t="s">
        <v>19199</v>
      </c>
      <c r="B3419" s="36" t="s">
        <v>19200</v>
      </c>
      <c r="C3419" s="36" t="s">
        <v>3246</v>
      </c>
      <c r="D3419" s="36" t="s">
        <v>3140</v>
      </c>
      <c r="E3419" s="8"/>
      <c r="F3419" s="37" t="s">
        <v>14556</v>
      </c>
      <c r="G3419" s="36" t="s">
        <v>14561</v>
      </c>
      <c r="H3419" s="38">
        <v>14070.5</v>
      </c>
      <c r="I3419" s="37" t="s">
        <v>14558</v>
      </c>
    </row>
    <row r="3420" spans="1:9" x14ac:dyDescent="0.25">
      <c r="A3420" s="36" t="s">
        <v>19201</v>
      </c>
      <c r="B3420" s="36" t="s">
        <v>19202</v>
      </c>
      <c r="C3420" s="36" t="s">
        <v>4415</v>
      </c>
      <c r="D3420" s="36" t="s">
        <v>25</v>
      </c>
      <c r="E3420" s="8"/>
      <c r="F3420" s="37" t="s">
        <v>14556</v>
      </c>
      <c r="G3420" s="36" t="s">
        <v>14557</v>
      </c>
      <c r="H3420" s="38">
        <v>7575</v>
      </c>
      <c r="I3420" s="37" t="s">
        <v>14558</v>
      </c>
    </row>
    <row r="3421" spans="1:9" x14ac:dyDescent="0.25">
      <c r="A3421" s="36" t="s">
        <v>19203</v>
      </c>
      <c r="B3421" s="36" t="s">
        <v>19204</v>
      </c>
      <c r="C3421" s="36" t="s">
        <v>6928</v>
      </c>
      <c r="D3421" s="36" t="s">
        <v>49</v>
      </c>
      <c r="E3421" s="8"/>
      <c r="F3421" s="37" t="s">
        <v>14556</v>
      </c>
      <c r="G3421" s="36" t="s">
        <v>15451</v>
      </c>
      <c r="H3421" s="38">
        <v>14527.5</v>
      </c>
      <c r="I3421" s="37" t="s">
        <v>14558</v>
      </c>
    </row>
    <row r="3422" spans="1:9" x14ac:dyDescent="0.25">
      <c r="A3422" s="36" t="s">
        <v>19205</v>
      </c>
      <c r="B3422" s="36" t="s">
        <v>19206</v>
      </c>
      <c r="C3422" s="36" t="s">
        <v>4416</v>
      </c>
      <c r="D3422" s="36" t="s">
        <v>274</v>
      </c>
      <c r="E3422" s="8"/>
      <c r="F3422" s="37" t="s">
        <v>14556</v>
      </c>
      <c r="G3422" s="36" t="s">
        <v>14557</v>
      </c>
      <c r="H3422" s="38">
        <v>6894</v>
      </c>
      <c r="I3422" s="37" t="s">
        <v>14558</v>
      </c>
    </row>
    <row r="3423" spans="1:9" x14ac:dyDescent="0.25">
      <c r="A3423" s="36" t="s">
        <v>19207</v>
      </c>
      <c r="B3423" s="36" t="s">
        <v>19208</v>
      </c>
      <c r="C3423" s="36" t="s">
        <v>2506</v>
      </c>
      <c r="D3423" s="36" t="s">
        <v>49</v>
      </c>
      <c r="E3423" s="8"/>
      <c r="F3423" s="37" t="s">
        <v>14556</v>
      </c>
      <c r="G3423" s="36" t="s">
        <v>19209</v>
      </c>
      <c r="H3423" s="38">
        <v>14527.5</v>
      </c>
      <c r="I3423" s="37" t="s">
        <v>14558</v>
      </c>
    </row>
    <row r="3424" spans="1:9" x14ac:dyDescent="0.25">
      <c r="A3424" s="36" t="s">
        <v>19210</v>
      </c>
      <c r="B3424" s="36" t="s">
        <v>19211</v>
      </c>
      <c r="C3424" s="36" t="s">
        <v>8524</v>
      </c>
      <c r="D3424" s="36" t="s">
        <v>224</v>
      </c>
      <c r="E3424" s="8"/>
      <c r="F3424" s="37" t="s">
        <v>14556</v>
      </c>
      <c r="G3424" s="36" t="s">
        <v>14625</v>
      </c>
      <c r="H3424" s="38">
        <v>11409.5</v>
      </c>
      <c r="I3424" s="37" t="s">
        <v>14558</v>
      </c>
    </row>
    <row r="3425" spans="1:9" x14ac:dyDescent="0.25">
      <c r="A3425" s="36" t="s">
        <v>19212</v>
      </c>
      <c r="B3425" s="36" t="s">
        <v>19213</v>
      </c>
      <c r="C3425" s="36" t="s">
        <v>7600</v>
      </c>
      <c r="D3425" s="36" t="s">
        <v>200</v>
      </c>
      <c r="E3425" s="8"/>
      <c r="F3425" s="37" t="s">
        <v>14610</v>
      </c>
      <c r="G3425" s="36" t="s">
        <v>18381</v>
      </c>
      <c r="H3425" s="38">
        <v>14919.189999999999</v>
      </c>
      <c r="I3425" s="37" t="s">
        <v>14558</v>
      </c>
    </row>
    <row r="3426" spans="1:9" x14ac:dyDescent="0.25">
      <c r="A3426" s="36" t="s">
        <v>19214</v>
      </c>
      <c r="B3426" s="36" t="s">
        <v>19215</v>
      </c>
      <c r="C3426" s="36" t="s">
        <v>5870</v>
      </c>
      <c r="D3426" s="36" t="s">
        <v>171</v>
      </c>
      <c r="E3426" s="8"/>
      <c r="F3426" s="37" t="s">
        <v>14556</v>
      </c>
      <c r="G3426" s="36" t="s">
        <v>14950</v>
      </c>
      <c r="H3426" s="38">
        <v>9715</v>
      </c>
      <c r="I3426" s="37" t="s">
        <v>14558</v>
      </c>
    </row>
    <row r="3427" spans="1:9" x14ac:dyDescent="0.25">
      <c r="A3427" s="36" t="s">
        <v>19216</v>
      </c>
      <c r="B3427" s="36" t="s">
        <v>19217</v>
      </c>
      <c r="C3427" s="36" t="s">
        <v>8611</v>
      </c>
      <c r="D3427" s="36" t="s">
        <v>1635</v>
      </c>
      <c r="E3427" s="8"/>
      <c r="F3427" s="37" t="s">
        <v>14556</v>
      </c>
      <c r="G3427" s="36" t="s">
        <v>14619</v>
      </c>
      <c r="H3427" s="38">
        <v>6048.6</v>
      </c>
      <c r="I3427" s="37" t="s">
        <v>14558</v>
      </c>
    </row>
    <row r="3428" spans="1:9" x14ac:dyDescent="0.25">
      <c r="A3428" s="36" t="s">
        <v>19218</v>
      </c>
      <c r="B3428" s="36" t="s">
        <v>19219</v>
      </c>
      <c r="C3428" s="36" t="s">
        <v>4418</v>
      </c>
      <c r="D3428" s="36" t="s">
        <v>224</v>
      </c>
      <c r="E3428" s="8"/>
      <c r="F3428" s="37" t="s">
        <v>14556</v>
      </c>
      <c r="G3428" s="36" t="s">
        <v>14557</v>
      </c>
      <c r="H3428" s="38">
        <v>11409.5</v>
      </c>
      <c r="I3428" s="37" t="s">
        <v>14558</v>
      </c>
    </row>
    <row r="3429" spans="1:9" x14ac:dyDescent="0.25">
      <c r="A3429" s="36" t="s">
        <v>19220</v>
      </c>
      <c r="B3429" s="36" t="s">
        <v>19221</v>
      </c>
      <c r="C3429" s="36" t="s">
        <v>6599</v>
      </c>
      <c r="D3429" s="36" t="s">
        <v>281</v>
      </c>
      <c r="E3429" s="8"/>
      <c r="F3429" s="37" t="s">
        <v>14556</v>
      </c>
      <c r="G3429" s="36" t="s">
        <v>15570</v>
      </c>
      <c r="H3429" s="38">
        <v>10292</v>
      </c>
      <c r="I3429" s="37" t="s">
        <v>14558</v>
      </c>
    </row>
    <row r="3430" spans="1:9" x14ac:dyDescent="0.25">
      <c r="A3430" s="36" t="s">
        <v>19222</v>
      </c>
      <c r="B3430" s="36" t="s">
        <v>19223</v>
      </c>
      <c r="C3430" s="36" t="s">
        <v>6477</v>
      </c>
      <c r="D3430" s="36" t="s">
        <v>80</v>
      </c>
      <c r="E3430" s="8"/>
      <c r="F3430" s="37" t="s">
        <v>14556</v>
      </c>
      <c r="G3430" s="36" t="s">
        <v>14622</v>
      </c>
      <c r="H3430" s="38">
        <v>8852.5</v>
      </c>
      <c r="I3430" s="37" t="s">
        <v>14558</v>
      </c>
    </row>
    <row r="3431" spans="1:9" x14ac:dyDescent="0.25">
      <c r="A3431" s="36" t="s">
        <v>19224</v>
      </c>
      <c r="B3431" s="36" t="s">
        <v>19225</v>
      </c>
      <c r="C3431" s="36" t="s">
        <v>3966</v>
      </c>
      <c r="D3431" s="36" t="s">
        <v>80</v>
      </c>
      <c r="E3431" s="8"/>
      <c r="F3431" s="37" t="s">
        <v>14556</v>
      </c>
      <c r="G3431" s="36" t="s">
        <v>16682</v>
      </c>
      <c r="H3431" s="38">
        <v>8852.5</v>
      </c>
      <c r="I3431" s="37" t="s">
        <v>14558</v>
      </c>
    </row>
    <row r="3432" spans="1:9" x14ac:dyDescent="0.25">
      <c r="A3432" s="36" t="s">
        <v>19226</v>
      </c>
      <c r="B3432" s="36" t="s">
        <v>19227</v>
      </c>
      <c r="C3432" s="36" t="s">
        <v>6723</v>
      </c>
      <c r="D3432" s="36" t="s">
        <v>439</v>
      </c>
      <c r="E3432" s="8"/>
      <c r="F3432" s="37" t="s">
        <v>14556</v>
      </c>
      <c r="G3432" s="36" t="s">
        <v>14628</v>
      </c>
      <c r="H3432" s="38">
        <v>4959.5</v>
      </c>
      <c r="I3432" s="37" t="s">
        <v>14558</v>
      </c>
    </row>
    <row r="3433" spans="1:9" x14ac:dyDescent="0.25">
      <c r="A3433" s="36" t="s">
        <v>19228</v>
      </c>
      <c r="B3433" s="36" t="s">
        <v>19229</v>
      </c>
      <c r="C3433" s="36" t="s">
        <v>8526</v>
      </c>
      <c r="D3433" s="36" t="s">
        <v>132</v>
      </c>
      <c r="E3433" s="8"/>
      <c r="F3433" s="37" t="s">
        <v>14556</v>
      </c>
      <c r="G3433" s="36" t="s">
        <v>14625</v>
      </c>
      <c r="H3433" s="38">
        <v>12587</v>
      </c>
      <c r="I3433" s="37" t="s">
        <v>14558</v>
      </c>
    </row>
    <row r="3434" spans="1:9" x14ac:dyDescent="0.25">
      <c r="A3434" s="36" t="s">
        <v>907</v>
      </c>
      <c r="B3434" s="36" t="s">
        <v>19230</v>
      </c>
      <c r="C3434" s="36" t="s">
        <v>908</v>
      </c>
      <c r="D3434" s="36" t="s">
        <v>865</v>
      </c>
      <c r="E3434" s="8"/>
      <c r="F3434" s="37" t="s">
        <v>14556</v>
      </c>
      <c r="G3434" s="36" t="s">
        <v>14574</v>
      </c>
      <c r="H3434" s="38">
        <v>6048.5</v>
      </c>
      <c r="I3434" s="37" t="s">
        <v>14558</v>
      </c>
    </row>
    <row r="3435" spans="1:9" x14ac:dyDescent="0.25">
      <c r="A3435" s="36" t="s">
        <v>19231</v>
      </c>
      <c r="B3435" s="36" t="s">
        <v>19232</v>
      </c>
      <c r="C3435" s="36" t="s">
        <v>8472</v>
      </c>
      <c r="D3435" s="36" t="s">
        <v>439</v>
      </c>
      <c r="E3435" s="8"/>
      <c r="F3435" s="37" t="s">
        <v>14556</v>
      </c>
      <c r="G3435" s="36" t="s">
        <v>14574</v>
      </c>
      <c r="H3435" s="38">
        <v>4959.5</v>
      </c>
      <c r="I3435" s="37" t="s">
        <v>14558</v>
      </c>
    </row>
    <row r="3436" spans="1:9" x14ac:dyDescent="0.25">
      <c r="A3436" s="36" t="s">
        <v>19233</v>
      </c>
      <c r="B3436" s="36" t="s">
        <v>19234</v>
      </c>
      <c r="C3436" s="36" t="s">
        <v>3248</v>
      </c>
      <c r="D3436" s="36" t="s">
        <v>228</v>
      </c>
      <c r="E3436" s="8"/>
      <c r="F3436" s="37" t="s">
        <v>14556</v>
      </c>
      <c r="G3436" s="36" t="s">
        <v>14561</v>
      </c>
      <c r="H3436" s="38">
        <v>4520.5</v>
      </c>
      <c r="I3436" s="37" t="s">
        <v>14558</v>
      </c>
    </row>
    <row r="3437" spans="1:9" x14ac:dyDescent="0.25">
      <c r="A3437" s="36" t="s">
        <v>19235</v>
      </c>
      <c r="B3437" s="36" t="s">
        <v>19236</v>
      </c>
      <c r="C3437" s="36" t="s">
        <v>4419</v>
      </c>
      <c r="D3437" s="36" t="s">
        <v>80</v>
      </c>
      <c r="E3437" s="8"/>
      <c r="F3437" s="37" t="s">
        <v>14556</v>
      </c>
      <c r="G3437" s="36" t="s">
        <v>14557</v>
      </c>
      <c r="H3437" s="38">
        <v>8852.5</v>
      </c>
      <c r="I3437" s="37" t="s">
        <v>14558</v>
      </c>
    </row>
    <row r="3438" spans="1:9" x14ac:dyDescent="0.25">
      <c r="A3438" s="36" t="s">
        <v>185</v>
      </c>
      <c r="B3438" s="36" t="s">
        <v>19237</v>
      </c>
      <c r="C3438" s="36" t="s">
        <v>184</v>
      </c>
      <c r="D3438" s="36" t="s">
        <v>80</v>
      </c>
      <c r="E3438" s="8"/>
      <c r="F3438" s="37" t="s">
        <v>14556</v>
      </c>
      <c r="G3438" s="36" t="s">
        <v>14561</v>
      </c>
      <c r="H3438" s="38">
        <v>8852.5</v>
      </c>
      <c r="I3438" s="37" t="s">
        <v>14558</v>
      </c>
    </row>
    <row r="3439" spans="1:9" x14ac:dyDescent="0.25">
      <c r="A3439" s="36" t="s">
        <v>19238</v>
      </c>
      <c r="B3439" s="36" t="s">
        <v>19239</v>
      </c>
      <c r="C3439" s="36" t="s">
        <v>6993</v>
      </c>
      <c r="D3439" s="36" t="s">
        <v>206</v>
      </c>
      <c r="E3439" s="8"/>
      <c r="F3439" s="37" t="s">
        <v>14556</v>
      </c>
      <c r="G3439" s="36" t="s">
        <v>14567</v>
      </c>
      <c r="H3439" s="38">
        <v>4635.5</v>
      </c>
      <c r="I3439" s="37" t="s">
        <v>14558</v>
      </c>
    </row>
    <row r="3440" spans="1:9" x14ac:dyDescent="0.25">
      <c r="A3440" s="36" t="s">
        <v>19240</v>
      </c>
      <c r="B3440" s="36" t="s">
        <v>19241</v>
      </c>
      <c r="C3440" s="36" t="s">
        <v>6041</v>
      </c>
      <c r="D3440" s="36" t="s">
        <v>200</v>
      </c>
      <c r="E3440" s="8"/>
      <c r="F3440" s="37" t="s">
        <v>14556</v>
      </c>
      <c r="G3440" s="36" t="s">
        <v>14750</v>
      </c>
      <c r="H3440" s="38">
        <v>17050.5</v>
      </c>
      <c r="I3440" s="37" t="s">
        <v>14558</v>
      </c>
    </row>
    <row r="3441" spans="1:9" x14ac:dyDescent="0.25">
      <c r="A3441" s="36" t="s">
        <v>19242</v>
      </c>
      <c r="B3441" s="36" t="s">
        <v>19243</v>
      </c>
      <c r="C3441" s="36" t="s">
        <v>2538</v>
      </c>
      <c r="D3441" s="36" t="s">
        <v>206</v>
      </c>
      <c r="E3441" s="8"/>
      <c r="F3441" s="37" t="s">
        <v>14556</v>
      </c>
      <c r="G3441" s="36" t="s">
        <v>14812</v>
      </c>
      <c r="H3441" s="38">
        <v>4635.5</v>
      </c>
      <c r="I3441" s="37" t="s">
        <v>14558</v>
      </c>
    </row>
    <row r="3442" spans="1:9" x14ac:dyDescent="0.25">
      <c r="A3442" s="36" t="s">
        <v>19244</v>
      </c>
      <c r="B3442" s="36" t="s">
        <v>19245</v>
      </c>
      <c r="C3442" s="36" t="s">
        <v>3594</v>
      </c>
      <c r="D3442" s="36" t="s">
        <v>259</v>
      </c>
      <c r="E3442" s="8"/>
      <c r="F3442" s="37" t="s">
        <v>14556</v>
      </c>
      <c r="G3442" s="36" t="s">
        <v>14755</v>
      </c>
      <c r="H3442" s="38">
        <v>5237.5</v>
      </c>
      <c r="I3442" s="37" t="s">
        <v>14558</v>
      </c>
    </row>
    <row r="3443" spans="1:9" x14ac:dyDescent="0.25">
      <c r="A3443" s="36" t="s">
        <v>19246</v>
      </c>
      <c r="B3443" s="36" t="s">
        <v>19247</v>
      </c>
      <c r="C3443" s="36" t="s">
        <v>8386</v>
      </c>
      <c r="D3443" s="36" t="s">
        <v>422</v>
      </c>
      <c r="E3443" s="8"/>
      <c r="F3443" s="37" t="s">
        <v>14556</v>
      </c>
      <c r="G3443" s="36" t="s">
        <v>14572</v>
      </c>
      <c r="H3443" s="38">
        <v>15419.5</v>
      </c>
      <c r="I3443" s="37" t="s">
        <v>14558</v>
      </c>
    </row>
    <row r="3444" spans="1:9" x14ac:dyDescent="0.25">
      <c r="A3444" s="36" t="s">
        <v>19248</v>
      </c>
      <c r="B3444" s="36" t="s">
        <v>19249</v>
      </c>
      <c r="C3444" s="36" t="s">
        <v>2468</v>
      </c>
      <c r="D3444" s="36" t="s">
        <v>422</v>
      </c>
      <c r="E3444" s="8"/>
      <c r="F3444" s="37" t="s">
        <v>14556</v>
      </c>
      <c r="G3444" s="36" t="s">
        <v>17296</v>
      </c>
      <c r="H3444" s="38">
        <v>17026</v>
      </c>
      <c r="I3444" s="37" t="s">
        <v>14558</v>
      </c>
    </row>
    <row r="3445" spans="1:9" x14ac:dyDescent="0.25">
      <c r="A3445" s="36" t="s">
        <v>19250</v>
      </c>
      <c r="B3445" s="36" t="s">
        <v>19251</v>
      </c>
      <c r="C3445" s="36" t="s">
        <v>7995</v>
      </c>
      <c r="D3445" s="36" t="s">
        <v>281</v>
      </c>
      <c r="E3445" s="8"/>
      <c r="F3445" s="37" t="s">
        <v>14556</v>
      </c>
      <c r="G3445" s="36" t="s">
        <v>14728</v>
      </c>
      <c r="H3445" s="38">
        <v>10292</v>
      </c>
      <c r="I3445" s="37" t="s">
        <v>14558</v>
      </c>
    </row>
    <row r="3446" spans="1:9" x14ac:dyDescent="0.25">
      <c r="A3446" s="36" t="s">
        <v>19252</v>
      </c>
      <c r="B3446" s="36" t="s">
        <v>19253</v>
      </c>
      <c r="C3446" s="36" t="s">
        <v>2092</v>
      </c>
      <c r="D3446" s="36" t="s">
        <v>224</v>
      </c>
      <c r="E3446" s="8"/>
      <c r="F3446" s="37" t="s">
        <v>14556</v>
      </c>
      <c r="G3446" s="36" t="s">
        <v>14631</v>
      </c>
      <c r="H3446" s="38">
        <v>12598.5</v>
      </c>
      <c r="I3446" s="37" t="s">
        <v>14558</v>
      </c>
    </row>
    <row r="3447" spans="1:9" x14ac:dyDescent="0.25">
      <c r="A3447" s="36" t="s">
        <v>19254</v>
      </c>
      <c r="B3447" s="36" t="s">
        <v>19255</v>
      </c>
      <c r="C3447" s="36" t="s">
        <v>4420</v>
      </c>
      <c r="D3447" s="36" t="s">
        <v>25</v>
      </c>
      <c r="E3447" s="8"/>
      <c r="F3447" s="37" t="s">
        <v>14556</v>
      </c>
      <c r="G3447" s="36" t="s">
        <v>14557</v>
      </c>
      <c r="H3447" s="38">
        <v>7575</v>
      </c>
      <c r="I3447" s="37" t="s">
        <v>14558</v>
      </c>
    </row>
    <row r="3448" spans="1:9" x14ac:dyDescent="0.25">
      <c r="A3448" s="36" t="s">
        <v>19256</v>
      </c>
      <c r="B3448" s="36" t="s">
        <v>19257</v>
      </c>
      <c r="C3448" s="36" t="s">
        <v>4422</v>
      </c>
      <c r="D3448" s="36" t="s">
        <v>224</v>
      </c>
      <c r="E3448" s="8"/>
      <c r="F3448" s="37" t="s">
        <v>14556</v>
      </c>
      <c r="G3448" s="36" t="s">
        <v>14557</v>
      </c>
      <c r="H3448" s="38">
        <v>11409.5</v>
      </c>
      <c r="I3448" s="37" t="s">
        <v>14558</v>
      </c>
    </row>
    <row r="3449" spans="1:9" x14ac:dyDescent="0.25">
      <c r="A3449" s="36" t="s">
        <v>19258</v>
      </c>
      <c r="B3449" s="36" t="s">
        <v>19259</v>
      </c>
      <c r="C3449" s="36" t="s">
        <v>7554</v>
      </c>
      <c r="D3449" s="36" t="s">
        <v>200</v>
      </c>
      <c r="E3449" s="8"/>
      <c r="F3449" s="37" t="s">
        <v>14556</v>
      </c>
      <c r="G3449" s="36" t="s">
        <v>18593</v>
      </c>
      <c r="H3449" s="38">
        <v>17050.5</v>
      </c>
      <c r="I3449" s="37" t="s">
        <v>14558</v>
      </c>
    </row>
    <row r="3450" spans="1:9" x14ac:dyDescent="0.25">
      <c r="A3450" s="36" t="s">
        <v>19260</v>
      </c>
      <c r="B3450" s="36" t="s">
        <v>19261</v>
      </c>
      <c r="C3450" s="36" t="s">
        <v>3250</v>
      </c>
      <c r="D3450" s="36" t="s">
        <v>91</v>
      </c>
      <c r="E3450" s="8"/>
      <c r="F3450" s="37" t="s">
        <v>14556</v>
      </c>
      <c r="G3450" s="36" t="s">
        <v>14561</v>
      </c>
      <c r="H3450" s="38">
        <v>5231.5</v>
      </c>
      <c r="I3450" s="37" t="s">
        <v>14558</v>
      </c>
    </row>
    <row r="3451" spans="1:9" x14ac:dyDescent="0.25">
      <c r="A3451" s="36" t="s">
        <v>19262</v>
      </c>
      <c r="B3451" s="36" t="s">
        <v>19263</v>
      </c>
      <c r="C3451" s="36" t="s">
        <v>3252</v>
      </c>
      <c r="D3451" s="36" t="s">
        <v>80</v>
      </c>
      <c r="E3451" s="8"/>
      <c r="F3451" s="37" t="s">
        <v>14556</v>
      </c>
      <c r="G3451" s="36" t="s">
        <v>14561</v>
      </c>
      <c r="H3451" s="38">
        <v>8852.5</v>
      </c>
      <c r="I3451" s="37" t="s">
        <v>14558</v>
      </c>
    </row>
    <row r="3452" spans="1:9" x14ac:dyDescent="0.25">
      <c r="A3452" s="36" t="s">
        <v>19264</v>
      </c>
      <c r="B3452" s="36" t="s">
        <v>19265</v>
      </c>
      <c r="C3452" s="36" t="s">
        <v>7677</v>
      </c>
      <c r="D3452" s="36" t="s">
        <v>16</v>
      </c>
      <c r="E3452" s="8"/>
      <c r="F3452" s="37" t="s">
        <v>14556</v>
      </c>
      <c r="G3452" s="36" t="s">
        <v>17284</v>
      </c>
      <c r="H3452" s="38">
        <v>4585</v>
      </c>
      <c r="I3452" s="37" t="s">
        <v>14558</v>
      </c>
    </row>
    <row r="3453" spans="1:9" x14ac:dyDescent="0.25">
      <c r="A3453" s="36" t="s">
        <v>19266</v>
      </c>
      <c r="B3453" s="36" t="s">
        <v>19267</v>
      </c>
      <c r="C3453" s="36" t="s">
        <v>19268</v>
      </c>
      <c r="D3453" s="36" t="s">
        <v>388</v>
      </c>
      <c r="E3453" s="8"/>
      <c r="F3453" s="37" t="s">
        <v>14556</v>
      </c>
      <c r="G3453" s="36" t="s">
        <v>14557</v>
      </c>
      <c r="H3453" s="38">
        <v>9525</v>
      </c>
      <c r="I3453" s="37" t="s">
        <v>14558</v>
      </c>
    </row>
    <row r="3454" spans="1:9" x14ac:dyDescent="0.25">
      <c r="A3454" s="36" t="s">
        <v>19269</v>
      </c>
      <c r="B3454" s="36" t="s">
        <v>19270</v>
      </c>
      <c r="C3454" s="36" t="s">
        <v>6995</v>
      </c>
      <c r="D3454" s="36" t="s">
        <v>80</v>
      </c>
      <c r="E3454" s="8"/>
      <c r="F3454" s="37" t="s">
        <v>14556</v>
      </c>
      <c r="G3454" s="36" t="s">
        <v>14567</v>
      </c>
      <c r="H3454" s="38">
        <v>8852.5</v>
      </c>
      <c r="I3454" s="37" t="s">
        <v>14558</v>
      </c>
    </row>
    <row r="3455" spans="1:9" x14ac:dyDescent="0.25">
      <c r="A3455" s="36" t="s">
        <v>19271</v>
      </c>
      <c r="B3455" s="36" t="s">
        <v>19272</v>
      </c>
      <c r="C3455" s="36" t="s">
        <v>2784</v>
      </c>
      <c r="D3455" s="36" t="s">
        <v>119</v>
      </c>
      <c r="E3455" s="8"/>
      <c r="F3455" s="37" t="s">
        <v>14556</v>
      </c>
      <c r="G3455" s="36" t="s">
        <v>14640</v>
      </c>
      <c r="H3455" s="38">
        <v>5237.5</v>
      </c>
      <c r="I3455" s="37" t="s">
        <v>14558</v>
      </c>
    </row>
    <row r="3456" spans="1:9" x14ac:dyDescent="0.25">
      <c r="A3456" s="36" t="s">
        <v>19273</v>
      </c>
      <c r="B3456" s="36" t="s">
        <v>19274</v>
      </c>
      <c r="C3456" s="36" t="s">
        <v>3458</v>
      </c>
      <c r="D3456" s="36" t="s">
        <v>224</v>
      </c>
      <c r="E3456" s="8"/>
      <c r="F3456" s="37" t="s">
        <v>14556</v>
      </c>
      <c r="G3456" s="36" t="s">
        <v>14637</v>
      </c>
      <c r="H3456" s="38">
        <v>11409.5</v>
      </c>
      <c r="I3456" s="37" t="s">
        <v>14558</v>
      </c>
    </row>
    <row r="3457" spans="1:9" x14ac:dyDescent="0.25">
      <c r="A3457" s="36" t="s">
        <v>19275</v>
      </c>
      <c r="B3457" s="36" t="s">
        <v>19276</v>
      </c>
      <c r="C3457" s="36" t="s">
        <v>5796</v>
      </c>
      <c r="D3457" s="36" t="s">
        <v>3140</v>
      </c>
      <c r="E3457" s="8"/>
      <c r="F3457" s="37" t="s">
        <v>14556</v>
      </c>
      <c r="G3457" s="36" t="s">
        <v>14731</v>
      </c>
      <c r="H3457" s="38">
        <v>14070.5</v>
      </c>
      <c r="I3457" s="37" t="s">
        <v>14558</v>
      </c>
    </row>
    <row r="3458" spans="1:9" x14ac:dyDescent="0.25">
      <c r="A3458" s="36" t="s">
        <v>19277</v>
      </c>
      <c r="B3458" s="36" t="s">
        <v>19278</v>
      </c>
      <c r="C3458" s="36" t="s">
        <v>19279</v>
      </c>
      <c r="D3458" s="36" t="s">
        <v>91</v>
      </c>
      <c r="E3458" s="8"/>
      <c r="F3458" s="37" t="s">
        <v>14556</v>
      </c>
      <c r="G3458" s="36" t="s">
        <v>15175</v>
      </c>
      <c r="H3458" s="38">
        <v>5231.5</v>
      </c>
      <c r="I3458" s="37" t="s">
        <v>14558</v>
      </c>
    </row>
    <row r="3459" spans="1:9" x14ac:dyDescent="0.25">
      <c r="A3459" s="36" t="s">
        <v>19280</v>
      </c>
      <c r="B3459" s="36" t="s">
        <v>19281</v>
      </c>
      <c r="C3459" s="36" t="s">
        <v>8696</v>
      </c>
      <c r="D3459" s="36" t="s">
        <v>422</v>
      </c>
      <c r="E3459" s="8"/>
      <c r="F3459" s="37" t="s">
        <v>14556</v>
      </c>
      <c r="G3459" s="36" t="s">
        <v>14912</v>
      </c>
      <c r="H3459" s="38">
        <v>15419.5</v>
      </c>
      <c r="I3459" s="37" t="s">
        <v>14558</v>
      </c>
    </row>
    <row r="3460" spans="1:9" x14ac:dyDescent="0.25">
      <c r="A3460" s="36" t="s">
        <v>19282</v>
      </c>
      <c r="B3460" s="36" t="s">
        <v>19283</v>
      </c>
      <c r="C3460" s="36" t="s">
        <v>3254</v>
      </c>
      <c r="D3460" s="36" t="s">
        <v>25</v>
      </c>
      <c r="E3460" s="8"/>
      <c r="F3460" s="37" t="s">
        <v>14556</v>
      </c>
      <c r="G3460" s="36" t="s">
        <v>14561</v>
      </c>
      <c r="H3460" s="38">
        <v>7575</v>
      </c>
      <c r="I3460" s="37" t="s">
        <v>14558</v>
      </c>
    </row>
    <row r="3461" spans="1:9" x14ac:dyDescent="0.25">
      <c r="A3461" s="36" t="s">
        <v>19284</v>
      </c>
      <c r="B3461" s="36" t="s">
        <v>19285</v>
      </c>
      <c r="C3461" s="36" t="s">
        <v>7142</v>
      </c>
      <c r="D3461" s="36" t="s">
        <v>334</v>
      </c>
      <c r="E3461" s="8"/>
      <c r="F3461" s="37" t="s">
        <v>14556</v>
      </c>
      <c r="G3461" s="36" t="s">
        <v>15040</v>
      </c>
      <c r="H3461" s="38">
        <v>17218.5</v>
      </c>
      <c r="I3461" s="37" t="s">
        <v>14558</v>
      </c>
    </row>
    <row r="3462" spans="1:9" x14ac:dyDescent="0.25">
      <c r="A3462" s="36" t="s">
        <v>19286</v>
      </c>
      <c r="B3462" s="36" t="s">
        <v>19287</v>
      </c>
      <c r="C3462" s="36" t="s">
        <v>6479</v>
      </c>
      <c r="D3462" s="36" t="s">
        <v>25</v>
      </c>
      <c r="E3462" s="8"/>
      <c r="F3462" s="37" t="s">
        <v>14556</v>
      </c>
      <c r="G3462" s="36" t="s">
        <v>14622</v>
      </c>
      <c r="H3462" s="38">
        <v>7575</v>
      </c>
      <c r="I3462" s="37" t="s">
        <v>14558</v>
      </c>
    </row>
    <row r="3463" spans="1:9" x14ac:dyDescent="0.25">
      <c r="A3463" s="36" t="s">
        <v>19288</v>
      </c>
      <c r="B3463" s="36" t="s">
        <v>19289</v>
      </c>
      <c r="C3463" s="36" t="s">
        <v>5852</v>
      </c>
      <c r="D3463" s="36" t="s">
        <v>206</v>
      </c>
      <c r="E3463" s="8"/>
      <c r="F3463" s="37" t="s">
        <v>14556</v>
      </c>
      <c r="G3463" s="36" t="s">
        <v>16896</v>
      </c>
      <c r="H3463" s="38">
        <v>4635.5</v>
      </c>
      <c r="I3463" s="37" t="s">
        <v>14558</v>
      </c>
    </row>
    <row r="3464" spans="1:9" x14ac:dyDescent="0.25">
      <c r="A3464" s="36" t="s">
        <v>19290</v>
      </c>
      <c r="B3464" s="36" t="s">
        <v>19291</v>
      </c>
      <c r="C3464" s="36" t="s">
        <v>4423</v>
      </c>
      <c r="D3464" s="36" t="s">
        <v>297</v>
      </c>
      <c r="E3464" s="8"/>
      <c r="F3464" s="37" t="s">
        <v>14556</v>
      </c>
      <c r="G3464" s="36" t="s">
        <v>14557</v>
      </c>
      <c r="H3464" s="38">
        <v>12469.5</v>
      </c>
      <c r="I3464" s="37" t="s">
        <v>14558</v>
      </c>
    </row>
    <row r="3465" spans="1:9" x14ac:dyDescent="0.25">
      <c r="A3465" s="36" t="s">
        <v>19292</v>
      </c>
      <c r="B3465" s="36" t="s">
        <v>19293</v>
      </c>
      <c r="C3465" s="36" t="s">
        <v>3294</v>
      </c>
      <c r="D3465" s="36" t="s">
        <v>132</v>
      </c>
      <c r="E3465" s="8"/>
      <c r="F3465" s="37" t="s">
        <v>14556</v>
      </c>
      <c r="G3465" s="36" t="s">
        <v>14561</v>
      </c>
      <c r="H3465" s="38">
        <v>12587</v>
      </c>
      <c r="I3465" s="37" t="s">
        <v>14558</v>
      </c>
    </row>
    <row r="3466" spans="1:9" x14ac:dyDescent="0.25">
      <c r="A3466" s="36" t="s">
        <v>19294</v>
      </c>
      <c r="B3466" s="36" t="s">
        <v>19295</v>
      </c>
      <c r="C3466" s="36" t="s">
        <v>4425</v>
      </c>
      <c r="D3466" s="36" t="s">
        <v>224</v>
      </c>
      <c r="E3466" s="8"/>
      <c r="F3466" s="37" t="s">
        <v>14556</v>
      </c>
      <c r="G3466" s="36" t="s">
        <v>14557</v>
      </c>
      <c r="H3466" s="38">
        <v>11409.5</v>
      </c>
      <c r="I3466" s="37" t="s">
        <v>14558</v>
      </c>
    </row>
    <row r="3467" spans="1:9" x14ac:dyDescent="0.25">
      <c r="A3467" s="36" t="s">
        <v>19296</v>
      </c>
      <c r="B3467" s="36" t="s">
        <v>19297</v>
      </c>
      <c r="C3467" s="36" t="s">
        <v>19298</v>
      </c>
      <c r="D3467" s="36" t="s">
        <v>865</v>
      </c>
      <c r="E3467" s="8"/>
      <c r="F3467" s="37" t="s">
        <v>14556</v>
      </c>
      <c r="G3467" s="36" t="s">
        <v>14574</v>
      </c>
      <c r="H3467" s="38">
        <v>6048.5</v>
      </c>
      <c r="I3467" s="37" t="s">
        <v>14558</v>
      </c>
    </row>
    <row r="3468" spans="1:9" x14ac:dyDescent="0.25">
      <c r="A3468" s="36" t="s">
        <v>19299</v>
      </c>
      <c r="B3468" s="36" t="s">
        <v>19300</v>
      </c>
      <c r="C3468" s="36" t="s">
        <v>6978</v>
      </c>
      <c r="D3468" s="36" t="s">
        <v>49</v>
      </c>
      <c r="E3468" s="8"/>
      <c r="F3468" s="37" t="s">
        <v>14556</v>
      </c>
      <c r="G3468" s="36" t="s">
        <v>14921</v>
      </c>
      <c r="H3468" s="38">
        <v>14527.5</v>
      </c>
      <c r="I3468" s="37" t="s">
        <v>14558</v>
      </c>
    </row>
    <row r="3469" spans="1:9" x14ac:dyDescent="0.25">
      <c r="A3469" s="36" t="s">
        <v>19301</v>
      </c>
      <c r="B3469" s="36" t="s">
        <v>19302</v>
      </c>
      <c r="C3469" s="36" t="s">
        <v>8558</v>
      </c>
      <c r="D3469" s="36" t="s">
        <v>1449</v>
      </c>
      <c r="E3469" s="8"/>
      <c r="F3469" s="37" t="s">
        <v>14556</v>
      </c>
      <c r="G3469" s="36" t="s">
        <v>16358</v>
      </c>
      <c r="H3469" s="38">
        <v>13767.5</v>
      </c>
      <c r="I3469" s="37" t="s">
        <v>14558</v>
      </c>
    </row>
    <row r="3470" spans="1:9" x14ac:dyDescent="0.25">
      <c r="A3470" s="36" t="s">
        <v>19303</v>
      </c>
      <c r="B3470" s="36" t="s">
        <v>19304</v>
      </c>
      <c r="C3470" s="36" t="s">
        <v>2982</v>
      </c>
      <c r="D3470" s="36" t="s">
        <v>354</v>
      </c>
      <c r="E3470" s="8"/>
      <c r="F3470" s="37" t="s">
        <v>14556</v>
      </c>
      <c r="G3470" s="36" t="s">
        <v>14678</v>
      </c>
      <c r="H3470" s="38">
        <v>14658.5</v>
      </c>
      <c r="I3470" s="37" t="s">
        <v>14558</v>
      </c>
    </row>
    <row r="3471" spans="1:9" x14ac:dyDescent="0.25">
      <c r="A3471" s="36" t="s">
        <v>19305</v>
      </c>
      <c r="B3471" s="36" t="s">
        <v>19306</v>
      </c>
      <c r="C3471" s="36" t="s">
        <v>8697</v>
      </c>
      <c r="D3471" s="36" t="s">
        <v>41</v>
      </c>
      <c r="E3471" s="8"/>
      <c r="F3471" s="37" t="s">
        <v>14610</v>
      </c>
      <c r="G3471" s="36" t="s">
        <v>14912</v>
      </c>
      <c r="H3471" s="38">
        <v>5524.75</v>
      </c>
      <c r="I3471" s="37" t="s">
        <v>14558</v>
      </c>
    </row>
    <row r="3472" spans="1:9" x14ac:dyDescent="0.25">
      <c r="A3472" s="36" t="s">
        <v>19307</v>
      </c>
      <c r="B3472" s="36" t="s">
        <v>19308</v>
      </c>
      <c r="C3472" s="36" t="s">
        <v>8473</v>
      </c>
      <c r="D3472" s="36" t="s">
        <v>368</v>
      </c>
      <c r="E3472" s="8"/>
      <c r="F3472" s="37" t="s">
        <v>14556</v>
      </c>
      <c r="G3472" s="36" t="s">
        <v>14574</v>
      </c>
      <c r="H3472" s="38">
        <v>4791</v>
      </c>
      <c r="I3472" s="37" t="s">
        <v>14558</v>
      </c>
    </row>
    <row r="3473" spans="1:9" x14ac:dyDescent="0.25">
      <c r="A3473" s="36" t="s">
        <v>19309</v>
      </c>
      <c r="B3473" s="36" t="s">
        <v>19310</v>
      </c>
      <c r="C3473" s="36" t="s">
        <v>7011</v>
      </c>
      <c r="D3473" s="36" t="s">
        <v>224</v>
      </c>
      <c r="E3473" s="8"/>
      <c r="F3473" s="37" t="s">
        <v>14556</v>
      </c>
      <c r="G3473" s="36" t="s">
        <v>18304</v>
      </c>
      <c r="H3473" s="38">
        <v>11409.5</v>
      </c>
      <c r="I3473" s="37" t="s">
        <v>14558</v>
      </c>
    </row>
    <row r="3474" spans="1:9" x14ac:dyDescent="0.25">
      <c r="A3474" s="36" t="s">
        <v>62</v>
      </c>
      <c r="B3474" s="36" t="s">
        <v>19311</v>
      </c>
      <c r="C3474" s="36" t="s">
        <v>61</v>
      </c>
      <c r="D3474" s="36" t="s">
        <v>63</v>
      </c>
      <c r="E3474" s="8"/>
      <c r="F3474" s="37" t="s">
        <v>14556</v>
      </c>
      <c r="G3474" s="36" t="s">
        <v>15095</v>
      </c>
      <c r="H3474" s="38">
        <v>15339</v>
      </c>
      <c r="I3474" s="37" t="s">
        <v>14558</v>
      </c>
    </row>
    <row r="3475" spans="1:9" x14ac:dyDescent="0.25">
      <c r="A3475" s="36" t="s">
        <v>19312</v>
      </c>
      <c r="B3475" s="36" t="s">
        <v>19313</v>
      </c>
      <c r="C3475" s="36" t="s">
        <v>5563</v>
      </c>
      <c r="D3475" s="36" t="s">
        <v>217</v>
      </c>
      <c r="E3475" s="8"/>
      <c r="F3475" s="37" t="s">
        <v>14556</v>
      </c>
      <c r="G3475" s="36" t="s">
        <v>15015</v>
      </c>
      <c r="H3475" s="38">
        <v>6689.5</v>
      </c>
      <c r="I3475" s="37" t="s">
        <v>14558</v>
      </c>
    </row>
    <row r="3476" spans="1:9" x14ac:dyDescent="0.25">
      <c r="A3476" s="36" t="s">
        <v>19314</v>
      </c>
      <c r="B3476" s="36" t="s">
        <v>19315</v>
      </c>
      <c r="C3476" s="36" t="s">
        <v>4426</v>
      </c>
      <c r="D3476" s="36" t="s">
        <v>439</v>
      </c>
      <c r="E3476" s="8"/>
      <c r="F3476" s="37" t="s">
        <v>14556</v>
      </c>
      <c r="G3476" s="36" t="s">
        <v>14557</v>
      </c>
      <c r="H3476" s="38">
        <v>4959.5</v>
      </c>
      <c r="I3476" s="37" t="s">
        <v>14558</v>
      </c>
    </row>
    <row r="3477" spans="1:9" x14ac:dyDescent="0.25">
      <c r="A3477" s="36" t="s">
        <v>19316</v>
      </c>
      <c r="B3477" s="36" t="s">
        <v>19317</v>
      </c>
      <c r="C3477" s="36" t="s">
        <v>2983</v>
      </c>
      <c r="D3477" s="36" t="s">
        <v>16</v>
      </c>
      <c r="E3477" s="8"/>
      <c r="F3477" s="37" t="s">
        <v>14556</v>
      </c>
      <c r="G3477" s="36" t="s">
        <v>14678</v>
      </c>
      <c r="H3477" s="38">
        <v>4585</v>
      </c>
      <c r="I3477" s="37" t="s">
        <v>14558</v>
      </c>
    </row>
    <row r="3478" spans="1:9" x14ac:dyDescent="0.25">
      <c r="A3478" s="36" t="s">
        <v>19318</v>
      </c>
      <c r="B3478" s="36" t="s">
        <v>19319</v>
      </c>
      <c r="C3478" s="36" t="s">
        <v>6724</v>
      </c>
      <c r="D3478" s="36" t="s">
        <v>80</v>
      </c>
      <c r="E3478" s="8"/>
      <c r="F3478" s="37" t="s">
        <v>14556</v>
      </c>
      <c r="G3478" s="36" t="s">
        <v>14628</v>
      </c>
      <c r="H3478" s="38">
        <v>8852.5</v>
      </c>
      <c r="I3478" s="37" t="s">
        <v>14558</v>
      </c>
    </row>
    <row r="3479" spans="1:9" x14ac:dyDescent="0.25">
      <c r="A3479" s="36" t="s">
        <v>19320</v>
      </c>
      <c r="B3479" s="36" t="s">
        <v>19321</v>
      </c>
      <c r="C3479" s="36" t="s">
        <v>2786</v>
      </c>
      <c r="D3479" s="36" t="s">
        <v>2357</v>
      </c>
      <c r="E3479" s="8"/>
      <c r="F3479" s="37" t="s">
        <v>14556</v>
      </c>
      <c r="G3479" s="36" t="s">
        <v>14640</v>
      </c>
      <c r="H3479" s="38">
        <v>7133.5</v>
      </c>
      <c r="I3479" s="37" t="s">
        <v>14558</v>
      </c>
    </row>
    <row r="3480" spans="1:9" x14ac:dyDescent="0.25">
      <c r="A3480" s="36" t="s">
        <v>19322</v>
      </c>
      <c r="B3480" s="36" t="s">
        <v>19323</v>
      </c>
      <c r="C3480" s="36" t="s">
        <v>3296</v>
      </c>
      <c r="D3480" s="36" t="s">
        <v>504</v>
      </c>
      <c r="E3480" s="8"/>
      <c r="F3480" s="37" t="s">
        <v>14556</v>
      </c>
      <c r="G3480" s="36" t="s">
        <v>14561</v>
      </c>
      <c r="H3480" s="38">
        <v>5237.5</v>
      </c>
      <c r="I3480" s="37" t="s">
        <v>14558</v>
      </c>
    </row>
    <row r="3481" spans="1:9" x14ac:dyDescent="0.25">
      <c r="A3481" s="36" t="s">
        <v>19324</v>
      </c>
      <c r="B3481" s="36" t="s">
        <v>19325</v>
      </c>
      <c r="C3481" s="36" t="s">
        <v>19326</v>
      </c>
      <c r="D3481" s="36" t="s">
        <v>1152</v>
      </c>
      <c r="E3481" s="8"/>
      <c r="F3481" s="37" t="s">
        <v>14556</v>
      </c>
      <c r="G3481" s="36" t="s">
        <v>14572</v>
      </c>
      <c r="H3481" s="38">
        <v>6314</v>
      </c>
      <c r="I3481" s="37" t="s">
        <v>14558</v>
      </c>
    </row>
    <row r="3482" spans="1:9" x14ac:dyDescent="0.25">
      <c r="A3482" s="36" t="s">
        <v>19327</v>
      </c>
      <c r="B3482" s="36" t="s">
        <v>19328</v>
      </c>
      <c r="C3482" s="36" t="s">
        <v>6799</v>
      </c>
      <c r="D3482" s="36" t="s">
        <v>1449</v>
      </c>
      <c r="E3482" s="8"/>
      <c r="F3482" s="37" t="s">
        <v>14556</v>
      </c>
      <c r="G3482" s="36" t="s">
        <v>15525</v>
      </c>
      <c r="H3482" s="38">
        <v>13767.5</v>
      </c>
      <c r="I3482" s="37" t="s">
        <v>14558</v>
      </c>
    </row>
    <row r="3483" spans="1:9" x14ac:dyDescent="0.25">
      <c r="A3483" s="36" t="s">
        <v>19329</v>
      </c>
      <c r="B3483" s="36" t="s">
        <v>19330</v>
      </c>
      <c r="C3483" s="36" t="s">
        <v>3299</v>
      </c>
      <c r="D3483" s="36" t="s">
        <v>97</v>
      </c>
      <c r="E3483" s="8"/>
      <c r="F3483" s="37" t="s">
        <v>14556</v>
      </c>
      <c r="G3483" s="36" t="s">
        <v>14561</v>
      </c>
      <c r="H3483" s="38">
        <v>14123</v>
      </c>
      <c r="I3483" s="37" t="s">
        <v>14558</v>
      </c>
    </row>
    <row r="3484" spans="1:9" x14ac:dyDescent="0.25">
      <c r="A3484" s="36" t="s">
        <v>19331</v>
      </c>
      <c r="B3484" s="36" t="s">
        <v>19332</v>
      </c>
      <c r="C3484" s="36" t="s">
        <v>2843</v>
      </c>
      <c r="D3484" s="36" t="s">
        <v>379</v>
      </c>
      <c r="E3484" s="8"/>
      <c r="F3484" s="37" t="s">
        <v>14556</v>
      </c>
      <c r="G3484" s="36" t="s">
        <v>14725</v>
      </c>
      <c r="H3484" s="38">
        <v>8852.5</v>
      </c>
      <c r="I3484" s="37" t="s">
        <v>14558</v>
      </c>
    </row>
    <row r="3485" spans="1:9" x14ac:dyDescent="0.25">
      <c r="A3485" s="36" t="s">
        <v>19333</v>
      </c>
      <c r="B3485" s="36" t="s">
        <v>19334</v>
      </c>
      <c r="C3485" s="36" t="s">
        <v>5108</v>
      </c>
      <c r="D3485" s="36" t="s">
        <v>200</v>
      </c>
      <c r="E3485" s="8"/>
      <c r="F3485" s="37" t="s">
        <v>14556</v>
      </c>
      <c r="G3485" s="36" t="s">
        <v>14903</v>
      </c>
      <c r="H3485" s="38">
        <v>17050.5</v>
      </c>
      <c r="I3485" s="37" t="s">
        <v>14558</v>
      </c>
    </row>
    <row r="3486" spans="1:9" x14ac:dyDescent="0.25">
      <c r="A3486" s="36" t="s">
        <v>19335</v>
      </c>
      <c r="B3486" s="36" t="s">
        <v>19336</v>
      </c>
      <c r="C3486" s="36" t="s">
        <v>6000</v>
      </c>
      <c r="D3486" s="36" t="s">
        <v>80</v>
      </c>
      <c r="E3486" s="8"/>
      <c r="F3486" s="37" t="s">
        <v>14556</v>
      </c>
      <c r="G3486" s="36" t="s">
        <v>14691</v>
      </c>
      <c r="H3486" s="38">
        <v>8852.5</v>
      </c>
      <c r="I3486" s="37" t="s">
        <v>14558</v>
      </c>
    </row>
    <row r="3487" spans="1:9" x14ac:dyDescent="0.25">
      <c r="A3487" s="36" t="s">
        <v>19337</v>
      </c>
      <c r="B3487" s="36" t="s">
        <v>19338</v>
      </c>
      <c r="C3487" s="36" t="s">
        <v>8529</v>
      </c>
      <c r="D3487" s="36" t="s">
        <v>224</v>
      </c>
      <c r="E3487" s="8"/>
      <c r="F3487" s="37" t="s">
        <v>14556</v>
      </c>
      <c r="G3487" s="36" t="s">
        <v>14625</v>
      </c>
      <c r="H3487" s="38">
        <v>11409.5</v>
      </c>
      <c r="I3487" s="37" t="s">
        <v>14558</v>
      </c>
    </row>
    <row r="3488" spans="1:9" x14ac:dyDescent="0.25">
      <c r="A3488" s="36" t="s">
        <v>19339</v>
      </c>
      <c r="B3488" s="36" t="s">
        <v>19340</v>
      </c>
      <c r="C3488" s="36" t="s">
        <v>4427</v>
      </c>
      <c r="D3488" s="36" t="s">
        <v>388</v>
      </c>
      <c r="E3488" s="8"/>
      <c r="F3488" s="37" t="s">
        <v>14556</v>
      </c>
      <c r="G3488" s="36" t="s">
        <v>14557</v>
      </c>
      <c r="H3488" s="38">
        <v>9525</v>
      </c>
      <c r="I3488" s="37" t="s">
        <v>14558</v>
      </c>
    </row>
    <row r="3489" spans="1:9" x14ac:dyDescent="0.25">
      <c r="A3489" s="36" t="s">
        <v>19341</v>
      </c>
      <c r="B3489" s="36" t="s">
        <v>19342</v>
      </c>
      <c r="C3489" s="36" t="s">
        <v>6481</v>
      </c>
      <c r="D3489" s="36" t="s">
        <v>858</v>
      </c>
      <c r="E3489" s="8"/>
      <c r="F3489" s="37" t="s">
        <v>14556</v>
      </c>
      <c r="G3489" s="36" t="s">
        <v>14622</v>
      </c>
      <c r="H3489" s="38">
        <v>8313.5</v>
      </c>
      <c r="I3489" s="37" t="s">
        <v>14558</v>
      </c>
    </row>
    <row r="3490" spans="1:9" x14ac:dyDescent="0.25">
      <c r="A3490" s="36" t="s">
        <v>19343</v>
      </c>
      <c r="B3490" s="36" t="s">
        <v>19344</v>
      </c>
      <c r="C3490" s="36" t="s">
        <v>2845</v>
      </c>
      <c r="D3490" s="36" t="s">
        <v>388</v>
      </c>
      <c r="E3490" s="8"/>
      <c r="F3490" s="37" t="s">
        <v>14556</v>
      </c>
      <c r="G3490" s="36" t="s">
        <v>14725</v>
      </c>
      <c r="H3490" s="38">
        <v>9525</v>
      </c>
      <c r="I3490" s="37" t="s">
        <v>14558</v>
      </c>
    </row>
    <row r="3491" spans="1:9" x14ac:dyDescent="0.25">
      <c r="A3491" s="36" t="s">
        <v>19345</v>
      </c>
      <c r="B3491" s="36" t="s">
        <v>19346</v>
      </c>
      <c r="C3491" s="36" t="s">
        <v>3300</v>
      </c>
      <c r="D3491" s="36" t="s">
        <v>80</v>
      </c>
      <c r="E3491" s="8"/>
      <c r="F3491" s="37" t="s">
        <v>14556</v>
      </c>
      <c r="G3491" s="36" t="s">
        <v>14561</v>
      </c>
      <c r="H3491" s="38">
        <v>8852.5</v>
      </c>
      <c r="I3491" s="37" t="s">
        <v>14558</v>
      </c>
    </row>
    <row r="3492" spans="1:9" x14ac:dyDescent="0.25">
      <c r="A3492" s="36" t="s">
        <v>19347</v>
      </c>
      <c r="B3492" s="36" t="s">
        <v>19348</v>
      </c>
      <c r="C3492" s="36" t="s">
        <v>3302</v>
      </c>
      <c r="D3492" s="36" t="s">
        <v>224</v>
      </c>
      <c r="E3492" s="8"/>
      <c r="F3492" s="37" t="s">
        <v>14556</v>
      </c>
      <c r="G3492" s="36" t="s">
        <v>14561</v>
      </c>
      <c r="H3492" s="38">
        <v>11409.5</v>
      </c>
      <c r="I3492" s="37" t="s">
        <v>14558</v>
      </c>
    </row>
    <row r="3493" spans="1:9" x14ac:dyDescent="0.25">
      <c r="A3493" s="36" t="s">
        <v>19349</v>
      </c>
      <c r="B3493" s="36" t="s">
        <v>19350</v>
      </c>
      <c r="C3493" s="36" t="s">
        <v>5221</v>
      </c>
      <c r="D3493" s="36" t="s">
        <v>379</v>
      </c>
      <c r="E3493" s="8"/>
      <c r="F3493" s="37" t="s">
        <v>14556</v>
      </c>
      <c r="G3493" s="36" t="s">
        <v>16431</v>
      </c>
      <c r="H3493" s="38">
        <v>8852.5</v>
      </c>
      <c r="I3493" s="37" t="s">
        <v>14558</v>
      </c>
    </row>
    <row r="3494" spans="1:9" x14ac:dyDescent="0.25">
      <c r="A3494" s="36" t="s">
        <v>19351</v>
      </c>
      <c r="B3494" s="36" t="s">
        <v>19352</v>
      </c>
      <c r="C3494" s="36" t="s">
        <v>19353</v>
      </c>
      <c r="D3494" s="36" t="s">
        <v>274</v>
      </c>
      <c r="E3494" s="8"/>
      <c r="F3494" s="37" t="s">
        <v>14556</v>
      </c>
      <c r="G3494" s="36" t="s">
        <v>14557</v>
      </c>
      <c r="H3494" s="38">
        <v>6894</v>
      </c>
      <c r="I3494" s="37" t="s">
        <v>14558</v>
      </c>
    </row>
    <row r="3495" spans="1:9" x14ac:dyDescent="0.25">
      <c r="A3495" s="36" t="s">
        <v>19354</v>
      </c>
      <c r="B3495" s="36" t="s">
        <v>19355</v>
      </c>
      <c r="C3495" s="36" t="s">
        <v>6727</v>
      </c>
      <c r="D3495" s="36" t="s">
        <v>1142</v>
      </c>
      <c r="E3495" s="8"/>
      <c r="F3495" s="37" t="s">
        <v>14556</v>
      </c>
      <c r="G3495" s="36" t="s">
        <v>14628</v>
      </c>
      <c r="H3495" s="38">
        <v>4840.5</v>
      </c>
      <c r="I3495" s="37" t="s">
        <v>14558</v>
      </c>
    </row>
    <row r="3496" spans="1:9" x14ac:dyDescent="0.25">
      <c r="A3496" s="36" t="s">
        <v>19356</v>
      </c>
      <c r="B3496" s="36" t="s">
        <v>19357</v>
      </c>
      <c r="C3496" s="36" t="s">
        <v>8475</v>
      </c>
      <c r="D3496" s="36" t="s">
        <v>16</v>
      </c>
      <c r="E3496" s="8"/>
      <c r="F3496" s="37" t="s">
        <v>14556</v>
      </c>
      <c r="G3496" s="36" t="s">
        <v>14574</v>
      </c>
      <c r="H3496" s="38">
        <v>4585</v>
      </c>
      <c r="I3496" s="37" t="s">
        <v>14558</v>
      </c>
    </row>
    <row r="3497" spans="1:9" x14ac:dyDescent="0.25">
      <c r="A3497" s="36" t="s">
        <v>19358</v>
      </c>
      <c r="B3497" s="36" t="s">
        <v>19359</v>
      </c>
      <c r="C3497" s="36" t="s">
        <v>8723</v>
      </c>
      <c r="D3497" s="36" t="s">
        <v>224</v>
      </c>
      <c r="E3497" s="8"/>
      <c r="F3497" s="37" t="s">
        <v>14556</v>
      </c>
      <c r="G3497" s="36" t="s">
        <v>14981</v>
      </c>
      <c r="H3497" s="38">
        <v>12598.5</v>
      </c>
      <c r="I3497" s="37" t="s">
        <v>14558</v>
      </c>
    </row>
    <row r="3498" spans="1:9" x14ac:dyDescent="0.25">
      <c r="A3498" s="36" t="s">
        <v>19360</v>
      </c>
      <c r="B3498" s="36" t="s">
        <v>19361</v>
      </c>
      <c r="C3498" s="36" t="s">
        <v>5328</v>
      </c>
      <c r="D3498" s="36" t="s">
        <v>1943</v>
      </c>
      <c r="E3498" s="8"/>
      <c r="F3498" s="37" t="s">
        <v>14556</v>
      </c>
      <c r="G3498" s="36" t="s">
        <v>19362</v>
      </c>
      <c r="H3498" s="38">
        <v>9465.5</v>
      </c>
      <c r="I3498" s="37" t="s">
        <v>14558</v>
      </c>
    </row>
    <row r="3499" spans="1:9" x14ac:dyDescent="0.25">
      <c r="A3499" s="36" t="s">
        <v>19363</v>
      </c>
      <c r="B3499" s="36" t="s">
        <v>19364</v>
      </c>
      <c r="C3499" s="36" t="s">
        <v>8084</v>
      </c>
      <c r="D3499" s="36" t="s">
        <v>228</v>
      </c>
      <c r="E3499" s="8"/>
      <c r="F3499" s="37" t="s">
        <v>14556</v>
      </c>
      <c r="G3499" s="36" t="s">
        <v>14745</v>
      </c>
      <c r="H3499" s="38">
        <v>4833</v>
      </c>
      <c r="I3499" s="37" t="s">
        <v>14558</v>
      </c>
    </row>
    <row r="3500" spans="1:9" x14ac:dyDescent="0.25">
      <c r="A3500" s="36" t="s">
        <v>19365</v>
      </c>
      <c r="B3500" s="36" t="s">
        <v>19366</v>
      </c>
      <c r="C3500" s="36" t="s">
        <v>8347</v>
      </c>
      <c r="D3500" s="36" t="s">
        <v>3203</v>
      </c>
      <c r="E3500" s="8"/>
      <c r="F3500" s="37" t="s">
        <v>14556</v>
      </c>
      <c r="G3500" s="36" t="s">
        <v>14807</v>
      </c>
      <c r="H3500" s="38">
        <v>7169</v>
      </c>
      <c r="I3500" s="37" t="s">
        <v>14558</v>
      </c>
    </row>
    <row r="3501" spans="1:9" x14ac:dyDescent="0.25">
      <c r="A3501" s="36" t="s">
        <v>19367</v>
      </c>
      <c r="B3501" s="36" t="s">
        <v>19368</v>
      </c>
      <c r="C3501" s="36" t="s">
        <v>5815</v>
      </c>
      <c r="D3501" s="36" t="s">
        <v>49</v>
      </c>
      <c r="E3501" s="8"/>
      <c r="F3501" s="37" t="s">
        <v>14556</v>
      </c>
      <c r="G3501" s="36" t="s">
        <v>15614</v>
      </c>
      <c r="H3501" s="38">
        <v>14527.5</v>
      </c>
      <c r="I3501" s="37" t="s">
        <v>14558</v>
      </c>
    </row>
    <row r="3502" spans="1:9" x14ac:dyDescent="0.25">
      <c r="A3502" s="36" t="s">
        <v>19369</v>
      </c>
      <c r="B3502" s="36" t="s">
        <v>19370</v>
      </c>
      <c r="C3502" s="36" t="s">
        <v>3303</v>
      </c>
      <c r="D3502" s="36" t="s">
        <v>388</v>
      </c>
      <c r="E3502" s="8"/>
      <c r="F3502" s="37" t="s">
        <v>14556</v>
      </c>
      <c r="G3502" s="36" t="s">
        <v>14561</v>
      </c>
      <c r="H3502" s="38">
        <v>9525</v>
      </c>
      <c r="I3502" s="37" t="s">
        <v>14558</v>
      </c>
    </row>
    <row r="3503" spans="1:9" x14ac:dyDescent="0.25">
      <c r="A3503" s="36" t="s">
        <v>19371</v>
      </c>
      <c r="B3503" s="36" t="s">
        <v>19372</v>
      </c>
      <c r="C3503" s="36" t="s">
        <v>2789</v>
      </c>
      <c r="D3503" s="36" t="s">
        <v>2357</v>
      </c>
      <c r="E3503" s="8"/>
      <c r="F3503" s="37" t="s">
        <v>14556</v>
      </c>
      <c r="G3503" s="36" t="s">
        <v>14640</v>
      </c>
      <c r="H3503" s="38">
        <v>7133.5</v>
      </c>
      <c r="I3503" s="37" t="s">
        <v>14558</v>
      </c>
    </row>
    <row r="3504" spans="1:9" x14ac:dyDescent="0.25">
      <c r="A3504" s="36" t="s">
        <v>19373</v>
      </c>
      <c r="B3504" s="36" t="s">
        <v>19374</v>
      </c>
      <c r="C3504" s="36" t="s">
        <v>4429</v>
      </c>
      <c r="D3504" s="36" t="s">
        <v>91</v>
      </c>
      <c r="E3504" s="8"/>
      <c r="F3504" s="37" t="s">
        <v>14556</v>
      </c>
      <c r="G3504" s="36" t="s">
        <v>14557</v>
      </c>
      <c r="H3504" s="38">
        <v>5231.5</v>
      </c>
      <c r="I3504" s="37" t="s">
        <v>14558</v>
      </c>
    </row>
    <row r="3505" spans="1:9" x14ac:dyDescent="0.25">
      <c r="A3505" s="36" t="s">
        <v>19375</v>
      </c>
      <c r="B3505" s="36" t="s">
        <v>19376</v>
      </c>
      <c r="C3505" s="36" t="s">
        <v>3304</v>
      </c>
      <c r="D3505" s="36" t="s">
        <v>1392</v>
      </c>
      <c r="E3505" s="8"/>
      <c r="F3505" s="37" t="s">
        <v>14610</v>
      </c>
      <c r="G3505" s="36" t="s">
        <v>14561</v>
      </c>
      <c r="H3505" s="38">
        <v>5853.3099999999995</v>
      </c>
      <c r="I3505" s="37" t="s">
        <v>14558</v>
      </c>
    </row>
    <row r="3506" spans="1:9" x14ac:dyDescent="0.25">
      <c r="A3506" s="36" t="s">
        <v>19377</v>
      </c>
      <c r="B3506" s="36" t="s">
        <v>19378</v>
      </c>
      <c r="C3506" s="36" t="s">
        <v>3306</v>
      </c>
      <c r="D3506" s="36" t="s">
        <v>504</v>
      </c>
      <c r="E3506" s="8"/>
      <c r="F3506" s="37" t="s">
        <v>14556</v>
      </c>
      <c r="G3506" s="36" t="s">
        <v>14561</v>
      </c>
      <c r="H3506" s="38">
        <v>5237.5</v>
      </c>
      <c r="I3506" s="37" t="s">
        <v>14558</v>
      </c>
    </row>
    <row r="3507" spans="1:9" x14ac:dyDescent="0.25">
      <c r="A3507" s="36" t="s">
        <v>19379</v>
      </c>
      <c r="B3507" s="36" t="s">
        <v>19380</v>
      </c>
      <c r="C3507" s="36" t="s">
        <v>3307</v>
      </c>
      <c r="D3507" s="36" t="s">
        <v>97</v>
      </c>
      <c r="E3507" s="8"/>
      <c r="F3507" s="37" t="s">
        <v>14556</v>
      </c>
      <c r="G3507" s="36" t="s">
        <v>14561</v>
      </c>
      <c r="H3507" s="38">
        <v>14123</v>
      </c>
      <c r="I3507" s="37" t="s">
        <v>14558</v>
      </c>
    </row>
    <row r="3508" spans="1:9" x14ac:dyDescent="0.25">
      <c r="A3508" s="36" t="s">
        <v>19381</v>
      </c>
      <c r="B3508" s="36" t="s">
        <v>19382</v>
      </c>
      <c r="C3508" s="36" t="s">
        <v>8113</v>
      </c>
      <c r="D3508" s="36" t="s">
        <v>224</v>
      </c>
      <c r="E3508" s="8"/>
      <c r="F3508" s="37" t="s">
        <v>14556</v>
      </c>
      <c r="G3508" s="36" t="s">
        <v>14663</v>
      </c>
      <c r="H3508" s="38">
        <v>11409.5</v>
      </c>
      <c r="I3508" s="37" t="s">
        <v>14558</v>
      </c>
    </row>
    <row r="3509" spans="1:9" x14ac:dyDescent="0.25">
      <c r="A3509" s="36" t="s">
        <v>19383</v>
      </c>
      <c r="B3509" s="36" t="s">
        <v>19384</v>
      </c>
      <c r="C3509" s="36" t="s">
        <v>6837</v>
      </c>
      <c r="D3509" s="36" t="s">
        <v>80</v>
      </c>
      <c r="E3509" s="8"/>
      <c r="F3509" s="37" t="s">
        <v>14556</v>
      </c>
      <c r="G3509" s="36" t="s">
        <v>18546</v>
      </c>
      <c r="H3509" s="38">
        <v>8852.5</v>
      </c>
      <c r="I3509" s="37" t="s">
        <v>14558</v>
      </c>
    </row>
    <row r="3510" spans="1:9" x14ac:dyDescent="0.25">
      <c r="A3510" s="36" t="s">
        <v>19385</v>
      </c>
      <c r="B3510" s="36" t="s">
        <v>19386</v>
      </c>
      <c r="C3510" s="36" t="s">
        <v>8476</v>
      </c>
      <c r="D3510" s="36" t="s">
        <v>803</v>
      </c>
      <c r="E3510" s="8"/>
      <c r="F3510" s="37" t="s">
        <v>14556</v>
      </c>
      <c r="G3510" s="36" t="s">
        <v>14574</v>
      </c>
      <c r="H3510" s="38">
        <v>10446</v>
      </c>
      <c r="I3510" s="37" t="s">
        <v>14558</v>
      </c>
    </row>
    <row r="3511" spans="1:9" x14ac:dyDescent="0.25">
      <c r="A3511" s="36" t="s">
        <v>19387</v>
      </c>
      <c r="B3511" s="36" t="s">
        <v>19388</v>
      </c>
      <c r="C3511" s="36" t="s">
        <v>7144</v>
      </c>
      <c r="D3511" s="36" t="s">
        <v>7143</v>
      </c>
      <c r="E3511" s="8"/>
      <c r="F3511" s="37" t="s">
        <v>14556</v>
      </c>
      <c r="G3511" s="36" t="s">
        <v>15040</v>
      </c>
      <c r="H3511" s="38">
        <v>6689.5</v>
      </c>
      <c r="I3511" s="37" t="s">
        <v>14558</v>
      </c>
    </row>
    <row r="3512" spans="1:9" x14ac:dyDescent="0.25">
      <c r="A3512" s="36" t="s">
        <v>19389</v>
      </c>
      <c r="B3512" s="36" t="s">
        <v>19390</v>
      </c>
      <c r="C3512" s="36" t="s">
        <v>6286</v>
      </c>
      <c r="D3512" s="36" t="s">
        <v>334</v>
      </c>
      <c r="E3512" s="8"/>
      <c r="F3512" s="37" t="s">
        <v>14556</v>
      </c>
      <c r="G3512" s="36" t="s">
        <v>14557</v>
      </c>
      <c r="H3512" s="38">
        <v>17218.5</v>
      </c>
      <c r="I3512" s="37" t="s">
        <v>14558</v>
      </c>
    </row>
    <row r="3513" spans="1:9" x14ac:dyDescent="0.25">
      <c r="A3513" s="36" t="s">
        <v>19391</v>
      </c>
      <c r="B3513" s="36" t="s">
        <v>19392</v>
      </c>
      <c r="C3513" s="36" t="s">
        <v>8796</v>
      </c>
      <c r="D3513" s="36" t="s">
        <v>687</v>
      </c>
      <c r="E3513" s="8"/>
      <c r="F3513" s="37" t="s">
        <v>14556</v>
      </c>
      <c r="G3513" s="36" t="s">
        <v>15175</v>
      </c>
      <c r="H3513" s="38">
        <v>13767.5</v>
      </c>
      <c r="I3513" s="37" t="s">
        <v>14558</v>
      </c>
    </row>
    <row r="3514" spans="1:9" x14ac:dyDescent="0.25">
      <c r="A3514" s="36" t="s">
        <v>19393</v>
      </c>
      <c r="B3514" s="36" t="s">
        <v>19394</v>
      </c>
      <c r="C3514" s="36" t="s">
        <v>2846</v>
      </c>
      <c r="D3514" s="36" t="s">
        <v>439</v>
      </c>
      <c r="E3514" s="8"/>
      <c r="F3514" s="37" t="s">
        <v>14556</v>
      </c>
      <c r="G3514" s="36" t="s">
        <v>14725</v>
      </c>
      <c r="H3514" s="38">
        <v>4959.5</v>
      </c>
      <c r="I3514" s="37" t="s">
        <v>14558</v>
      </c>
    </row>
    <row r="3515" spans="1:9" x14ac:dyDescent="0.25">
      <c r="A3515" s="36" t="s">
        <v>19395</v>
      </c>
      <c r="B3515" s="36" t="s">
        <v>19396</v>
      </c>
      <c r="C3515" s="36" t="s">
        <v>7145</v>
      </c>
      <c r="D3515" s="36" t="s">
        <v>25</v>
      </c>
      <c r="E3515" s="8"/>
      <c r="F3515" s="37" t="s">
        <v>14556</v>
      </c>
      <c r="G3515" s="36" t="s">
        <v>15040</v>
      </c>
      <c r="H3515" s="38">
        <v>7575</v>
      </c>
      <c r="I3515" s="37" t="s">
        <v>14558</v>
      </c>
    </row>
    <row r="3516" spans="1:9" x14ac:dyDescent="0.25">
      <c r="A3516" s="36" t="s">
        <v>19397</v>
      </c>
      <c r="B3516" s="36" t="s">
        <v>19398</v>
      </c>
      <c r="C3516" s="36" t="s">
        <v>19399</v>
      </c>
      <c r="D3516" s="36" t="s">
        <v>224</v>
      </c>
      <c r="E3516" s="8"/>
      <c r="F3516" s="37" t="s">
        <v>14556</v>
      </c>
      <c r="G3516" s="36" t="s">
        <v>17715</v>
      </c>
      <c r="H3516" s="38">
        <v>11409.5</v>
      </c>
      <c r="I3516" s="37" t="s">
        <v>14558</v>
      </c>
    </row>
    <row r="3517" spans="1:9" x14ac:dyDescent="0.25">
      <c r="A3517" s="36" t="s">
        <v>19400</v>
      </c>
      <c r="B3517" s="36" t="s">
        <v>19401</v>
      </c>
      <c r="C3517" s="36" t="s">
        <v>5816</v>
      </c>
      <c r="D3517" s="36" t="s">
        <v>25</v>
      </c>
      <c r="E3517" s="8"/>
      <c r="F3517" s="37" t="s">
        <v>14556</v>
      </c>
      <c r="G3517" s="36" t="s">
        <v>15614</v>
      </c>
      <c r="H3517" s="38">
        <v>7575</v>
      </c>
      <c r="I3517" s="37" t="s">
        <v>14558</v>
      </c>
    </row>
    <row r="3518" spans="1:9" x14ac:dyDescent="0.25">
      <c r="A3518" s="36" t="s">
        <v>19402</v>
      </c>
      <c r="B3518" s="36" t="s">
        <v>19403</v>
      </c>
      <c r="C3518" s="36" t="s">
        <v>2238</v>
      </c>
      <c r="D3518" s="36" t="s">
        <v>49</v>
      </c>
      <c r="E3518" s="8"/>
      <c r="F3518" s="37" t="s">
        <v>14556</v>
      </c>
      <c r="G3518" s="36" t="s">
        <v>15891</v>
      </c>
      <c r="H3518" s="38">
        <v>16007</v>
      </c>
      <c r="I3518" s="37" t="s">
        <v>14558</v>
      </c>
    </row>
    <row r="3519" spans="1:9" x14ac:dyDescent="0.25">
      <c r="A3519" s="36" t="s">
        <v>19404</v>
      </c>
      <c r="B3519" s="36" t="s">
        <v>19405</v>
      </c>
      <c r="C3519" s="36" t="s">
        <v>5468</v>
      </c>
      <c r="D3519" s="36" t="s">
        <v>206</v>
      </c>
      <c r="E3519" s="8"/>
      <c r="F3519" s="37" t="s">
        <v>14556</v>
      </c>
      <c r="G3519" s="36" t="s">
        <v>14625</v>
      </c>
      <c r="H3519" s="38">
        <v>4635.5</v>
      </c>
      <c r="I3519" s="37" t="s">
        <v>14558</v>
      </c>
    </row>
    <row r="3520" spans="1:9" x14ac:dyDescent="0.25">
      <c r="A3520" s="36" t="s">
        <v>19406</v>
      </c>
      <c r="B3520" s="36" t="s">
        <v>19407</v>
      </c>
      <c r="C3520" s="36" t="s">
        <v>7988</v>
      </c>
      <c r="D3520" s="36" t="s">
        <v>16</v>
      </c>
      <c r="E3520" s="8"/>
      <c r="F3520" s="37" t="s">
        <v>14556</v>
      </c>
      <c r="G3520" s="36" t="s">
        <v>15000</v>
      </c>
      <c r="H3520" s="38">
        <v>4585</v>
      </c>
      <c r="I3520" s="37" t="s">
        <v>14558</v>
      </c>
    </row>
    <row r="3521" spans="1:9" x14ac:dyDescent="0.25">
      <c r="A3521" s="36" t="s">
        <v>19408</v>
      </c>
      <c r="B3521" s="36" t="s">
        <v>19409</v>
      </c>
      <c r="C3521" s="36" t="s">
        <v>2804</v>
      </c>
      <c r="D3521" s="36" t="s">
        <v>206</v>
      </c>
      <c r="E3521" s="8"/>
      <c r="F3521" s="37" t="s">
        <v>14556</v>
      </c>
      <c r="G3521" s="36" t="s">
        <v>14577</v>
      </c>
      <c r="H3521" s="38">
        <v>4635.5</v>
      </c>
      <c r="I3521" s="37" t="s">
        <v>14558</v>
      </c>
    </row>
    <row r="3522" spans="1:9" x14ac:dyDescent="0.25">
      <c r="A3522" s="36" t="s">
        <v>19410</v>
      </c>
      <c r="B3522" s="36" t="s">
        <v>19411</v>
      </c>
      <c r="C3522" s="36" t="s">
        <v>3459</v>
      </c>
      <c r="D3522" s="36" t="s">
        <v>1449</v>
      </c>
      <c r="E3522" s="8"/>
      <c r="F3522" s="37" t="s">
        <v>14610</v>
      </c>
      <c r="G3522" s="36" t="s">
        <v>14637</v>
      </c>
      <c r="H3522" s="38">
        <v>12046.57</v>
      </c>
      <c r="I3522" s="37" t="s">
        <v>14558</v>
      </c>
    </row>
    <row r="3523" spans="1:9" x14ac:dyDescent="0.25">
      <c r="A3523" s="36" t="s">
        <v>19412</v>
      </c>
      <c r="B3523" s="36" t="s">
        <v>19413</v>
      </c>
      <c r="C3523" s="36" t="s">
        <v>7870</v>
      </c>
      <c r="D3523" s="36" t="s">
        <v>291</v>
      </c>
      <c r="E3523" s="8"/>
      <c r="F3523" s="37" t="s">
        <v>14556</v>
      </c>
      <c r="G3523" s="36" t="s">
        <v>14561</v>
      </c>
      <c r="H3523" s="38">
        <v>19900.5</v>
      </c>
      <c r="I3523" s="37" t="s">
        <v>14558</v>
      </c>
    </row>
    <row r="3524" spans="1:9" x14ac:dyDescent="0.25">
      <c r="A3524" s="36" t="s">
        <v>19414</v>
      </c>
      <c r="B3524" s="36" t="s">
        <v>19415</v>
      </c>
      <c r="C3524" s="36" t="s">
        <v>8116</v>
      </c>
      <c r="D3524" s="36" t="s">
        <v>949</v>
      </c>
      <c r="E3524" s="8"/>
      <c r="F3524" s="37" t="s">
        <v>14556</v>
      </c>
      <c r="G3524" s="36" t="s">
        <v>14663</v>
      </c>
      <c r="H3524" s="38">
        <v>18915</v>
      </c>
      <c r="I3524" s="37" t="s">
        <v>14558</v>
      </c>
    </row>
    <row r="3525" spans="1:9" x14ac:dyDescent="0.25">
      <c r="A3525" s="36" t="s">
        <v>19416</v>
      </c>
      <c r="B3525" s="36" t="s">
        <v>19417</v>
      </c>
      <c r="C3525" s="36" t="s">
        <v>3980</v>
      </c>
      <c r="D3525" s="36" t="s">
        <v>259</v>
      </c>
      <c r="E3525" s="8"/>
      <c r="F3525" s="37" t="s">
        <v>14556</v>
      </c>
      <c r="G3525" s="36" t="s">
        <v>19418</v>
      </c>
      <c r="H3525" s="38">
        <v>5237.5</v>
      </c>
      <c r="I3525" s="37" t="s">
        <v>14558</v>
      </c>
    </row>
    <row r="3526" spans="1:9" x14ac:dyDescent="0.25">
      <c r="A3526" s="36" t="s">
        <v>19419</v>
      </c>
      <c r="B3526" s="36" t="s">
        <v>19420</v>
      </c>
      <c r="C3526" s="36" t="s">
        <v>2805</v>
      </c>
      <c r="D3526" s="36" t="s">
        <v>224</v>
      </c>
      <c r="E3526" s="8"/>
      <c r="F3526" s="37" t="s">
        <v>14556</v>
      </c>
      <c r="G3526" s="36" t="s">
        <v>14577</v>
      </c>
      <c r="H3526" s="38">
        <v>11409.5</v>
      </c>
      <c r="I3526" s="37" t="s">
        <v>14558</v>
      </c>
    </row>
    <row r="3527" spans="1:9" x14ac:dyDescent="0.25">
      <c r="A3527" s="36" t="s">
        <v>19421</v>
      </c>
      <c r="B3527" s="36" t="s">
        <v>19422</v>
      </c>
      <c r="C3527" s="36" t="s">
        <v>1749</v>
      </c>
      <c r="D3527" s="36" t="s">
        <v>25</v>
      </c>
      <c r="E3527" s="8"/>
      <c r="F3527" s="37" t="s">
        <v>14556</v>
      </c>
      <c r="G3527" s="36" t="s">
        <v>19145</v>
      </c>
      <c r="H3527" s="38">
        <v>7575</v>
      </c>
      <c r="I3527" s="37" t="s">
        <v>14558</v>
      </c>
    </row>
    <row r="3528" spans="1:9" x14ac:dyDescent="0.25">
      <c r="A3528" s="36" t="s">
        <v>19423</v>
      </c>
      <c r="B3528" s="36" t="s">
        <v>19424</v>
      </c>
      <c r="C3528" s="36" t="s">
        <v>7990</v>
      </c>
      <c r="D3528" s="36" t="s">
        <v>228</v>
      </c>
      <c r="E3528" s="8"/>
      <c r="F3528" s="37" t="s">
        <v>14556</v>
      </c>
      <c r="G3528" s="36" t="s">
        <v>15000</v>
      </c>
      <c r="H3528" s="38">
        <v>4520.5</v>
      </c>
      <c r="I3528" s="37" t="s">
        <v>14558</v>
      </c>
    </row>
    <row r="3529" spans="1:9" x14ac:dyDescent="0.25">
      <c r="A3529" s="36" t="s">
        <v>19425</v>
      </c>
      <c r="B3529" s="36" t="s">
        <v>19426</v>
      </c>
      <c r="C3529" s="36" t="s">
        <v>6729</v>
      </c>
      <c r="D3529" s="36" t="s">
        <v>80</v>
      </c>
      <c r="E3529" s="8"/>
      <c r="F3529" s="37" t="s">
        <v>14556</v>
      </c>
      <c r="G3529" s="36" t="s">
        <v>14628</v>
      </c>
      <c r="H3529" s="38">
        <v>8852.5</v>
      </c>
      <c r="I3529" s="37" t="s">
        <v>14558</v>
      </c>
    </row>
    <row r="3530" spans="1:9" x14ac:dyDescent="0.25">
      <c r="A3530" s="36" t="s">
        <v>19427</v>
      </c>
      <c r="B3530" s="36" t="s">
        <v>19428</v>
      </c>
      <c r="C3530" s="36" t="s">
        <v>2849</v>
      </c>
      <c r="D3530" s="36" t="s">
        <v>80</v>
      </c>
      <c r="E3530" s="8"/>
      <c r="F3530" s="37" t="s">
        <v>14556</v>
      </c>
      <c r="G3530" s="36" t="s">
        <v>14725</v>
      </c>
      <c r="H3530" s="38">
        <v>8852.5</v>
      </c>
      <c r="I3530" s="37" t="s">
        <v>14558</v>
      </c>
    </row>
    <row r="3531" spans="1:9" x14ac:dyDescent="0.25">
      <c r="A3531" s="36" t="s">
        <v>19429</v>
      </c>
      <c r="B3531" s="36" t="s">
        <v>19430</v>
      </c>
      <c r="C3531" s="36" t="s">
        <v>6289</v>
      </c>
      <c r="D3531" s="36" t="s">
        <v>206</v>
      </c>
      <c r="E3531" s="8"/>
      <c r="F3531" s="37" t="s">
        <v>14556</v>
      </c>
      <c r="G3531" s="36" t="s">
        <v>14557</v>
      </c>
      <c r="H3531" s="38">
        <v>4635.5</v>
      </c>
      <c r="I3531" s="37" t="s">
        <v>14558</v>
      </c>
    </row>
    <row r="3532" spans="1:9" x14ac:dyDescent="0.25">
      <c r="A3532" s="36" t="s">
        <v>19431</v>
      </c>
      <c r="B3532" s="36" t="s">
        <v>19432</v>
      </c>
      <c r="C3532" s="36" t="s">
        <v>6824</v>
      </c>
      <c r="D3532" s="36" t="s">
        <v>224</v>
      </c>
      <c r="E3532" s="8"/>
      <c r="F3532" s="37" t="s">
        <v>14556</v>
      </c>
      <c r="G3532" s="36" t="s">
        <v>19433</v>
      </c>
      <c r="H3532" s="38">
        <v>11409.5</v>
      </c>
      <c r="I3532" s="37" t="s">
        <v>14558</v>
      </c>
    </row>
    <row r="3533" spans="1:9" x14ac:dyDescent="0.25">
      <c r="A3533" s="36" t="s">
        <v>19434</v>
      </c>
      <c r="B3533" s="36" t="s">
        <v>19435</v>
      </c>
      <c r="C3533" s="36" t="s">
        <v>2791</v>
      </c>
      <c r="D3533" s="36" t="s">
        <v>1142</v>
      </c>
      <c r="E3533" s="8"/>
      <c r="F3533" s="37" t="s">
        <v>14556</v>
      </c>
      <c r="G3533" s="36" t="s">
        <v>14640</v>
      </c>
      <c r="H3533" s="38">
        <v>4840.5</v>
      </c>
      <c r="I3533" s="37" t="s">
        <v>14558</v>
      </c>
    </row>
    <row r="3534" spans="1:9" x14ac:dyDescent="0.25">
      <c r="A3534" s="36" t="s">
        <v>19436</v>
      </c>
      <c r="B3534" s="36" t="s">
        <v>19437</v>
      </c>
      <c r="C3534" s="36" t="s">
        <v>8477</v>
      </c>
      <c r="D3534" s="36" t="s">
        <v>1077</v>
      </c>
      <c r="E3534" s="8"/>
      <c r="F3534" s="37" t="s">
        <v>14556</v>
      </c>
      <c r="G3534" s="36" t="s">
        <v>14574</v>
      </c>
      <c r="H3534" s="38">
        <v>8939.5</v>
      </c>
      <c r="I3534" s="37" t="s">
        <v>14558</v>
      </c>
    </row>
    <row r="3535" spans="1:9" x14ac:dyDescent="0.25">
      <c r="A3535" s="36" t="s">
        <v>19438</v>
      </c>
      <c r="B3535" s="36" t="s">
        <v>19439</v>
      </c>
      <c r="C3535" s="36" t="s">
        <v>5971</v>
      </c>
      <c r="D3535" s="36" t="s">
        <v>217</v>
      </c>
      <c r="E3535" s="8"/>
      <c r="F3535" s="37" t="s">
        <v>14556</v>
      </c>
      <c r="G3535" s="36" t="s">
        <v>16456</v>
      </c>
      <c r="H3535" s="38">
        <v>6689.5</v>
      </c>
      <c r="I3535" s="37" t="s">
        <v>14558</v>
      </c>
    </row>
    <row r="3536" spans="1:9" x14ac:dyDescent="0.25">
      <c r="A3536" s="36" t="s">
        <v>19440</v>
      </c>
      <c r="B3536" s="36" t="s">
        <v>19441</v>
      </c>
      <c r="C3536" s="36" t="s">
        <v>6290</v>
      </c>
      <c r="D3536" s="36" t="s">
        <v>567</v>
      </c>
      <c r="E3536" s="8"/>
      <c r="F3536" s="37" t="s">
        <v>14556</v>
      </c>
      <c r="G3536" s="36" t="s">
        <v>14557</v>
      </c>
      <c r="H3536" s="38">
        <v>5586.5</v>
      </c>
      <c r="I3536" s="37" t="s">
        <v>14558</v>
      </c>
    </row>
    <row r="3537" spans="1:9" x14ac:dyDescent="0.25">
      <c r="A3537" s="36" t="s">
        <v>19442</v>
      </c>
      <c r="B3537" s="36" t="s">
        <v>19443</v>
      </c>
      <c r="C3537" s="36" t="s">
        <v>6291</v>
      </c>
      <c r="D3537" s="36" t="s">
        <v>206</v>
      </c>
      <c r="E3537" s="8"/>
      <c r="F3537" s="37" t="s">
        <v>14556</v>
      </c>
      <c r="G3537" s="36" t="s">
        <v>14557</v>
      </c>
      <c r="H3537" s="38">
        <v>4635.5</v>
      </c>
      <c r="I3537" s="37" t="s">
        <v>14558</v>
      </c>
    </row>
    <row r="3538" spans="1:9" x14ac:dyDescent="0.25">
      <c r="A3538" s="36" t="s">
        <v>19444</v>
      </c>
      <c r="B3538" s="36" t="s">
        <v>19445</v>
      </c>
      <c r="C3538" s="36" t="s">
        <v>7659</v>
      </c>
      <c r="D3538" s="36" t="s">
        <v>368</v>
      </c>
      <c r="E3538" s="8"/>
      <c r="F3538" s="37" t="s">
        <v>14556</v>
      </c>
      <c r="G3538" s="36" t="s">
        <v>19446</v>
      </c>
      <c r="H3538" s="38">
        <v>4791</v>
      </c>
      <c r="I3538" s="37" t="s">
        <v>14558</v>
      </c>
    </row>
    <row r="3539" spans="1:9" x14ac:dyDescent="0.25">
      <c r="A3539" s="36" t="s">
        <v>19447</v>
      </c>
      <c r="B3539" s="36" t="s">
        <v>19448</v>
      </c>
      <c r="C3539" s="36" t="s">
        <v>6293</v>
      </c>
      <c r="D3539" s="36" t="s">
        <v>97</v>
      </c>
      <c r="E3539" s="8"/>
      <c r="F3539" s="37" t="s">
        <v>14556</v>
      </c>
      <c r="G3539" s="36" t="s">
        <v>14557</v>
      </c>
      <c r="H3539" s="38">
        <v>14123</v>
      </c>
      <c r="I3539" s="37" t="s">
        <v>14558</v>
      </c>
    </row>
    <row r="3540" spans="1:9" x14ac:dyDescent="0.25">
      <c r="A3540" s="36" t="s">
        <v>19449</v>
      </c>
      <c r="B3540" s="36" t="s">
        <v>19450</v>
      </c>
      <c r="C3540" s="36" t="s">
        <v>8478</v>
      </c>
      <c r="D3540" s="36" t="s">
        <v>949</v>
      </c>
      <c r="E3540" s="8"/>
      <c r="F3540" s="37" t="s">
        <v>14556</v>
      </c>
      <c r="G3540" s="36" t="s">
        <v>14574</v>
      </c>
      <c r="H3540" s="38">
        <v>18915</v>
      </c>
      <c r="I3540" s="37" t="s">
        <v>14558</v>
      </c>
    </row>
    <row r="3541" spans="1:9" x14ac:dyDescent="0.25">
      <c r="A3541" s="36" t="s">
        <v>19451</v>
      </c>
      <c r="B3541" s="36" t="s">
        <v>19452</v>
      </c>
      <c r="C3541" s="36" t="s">
        <v>5469</v>
      </c>
      <c r="D3541" s="36" t="s">
        <v>1089</v>
      </c>
      <c r="E3541" s="8"/>
      <c r="F3541" s="37" t="s">
        <v>14556</v>
      </c>
      <c r="G3541" s="36" t="s">
        <v>14912</v>
      </c>
      <c r="H3541" s="38">
        <v>6500</v>
      </c>
      <c r="I3541" s="37" t="s">
        <v>14558</v>
      </c>
    </row>
    <row r="3542" spans="1:9" x14ac:dyDescent="0.25">
      <c r="A3542" s="36" t="s">
        <v>19453</v>
      </c>
      <c r="B3542" s="36" t="s">
        <v>19454</v>
      </c>
      <c r="C3542" s="36" t="s">
        <v>6295</v>
      </c>
      <c r="D3542" s="36" t="s">
        <v>334</v>
      </c>
      <c r="E3542" s="8"/>
      <c r="F3542" s="37" t="s">
        <v>14556</v>
      </c>
      <c r="G3542" s="36" t="s">
        <v>14557</v>
      </c>
      <c r="H3542" s="38">
        <v>17218.5</v>
      </c>
      <c r="I3542" s="37" t="s">
        <v>14558</v>
      </c>
    </row>
    <row r="3543" spans="1:9" x14ac:dyDescent="0.25">
      <c r="A3543" s="36" t="s">
        <v>762</v>
      </c>
      <c r="B3543" s="36" t="s">
        <v>19455</v>
      </c>
      <c r="C3543" s="36" t="s">
        <v>761</v>
      </c>
      <c r="D3543" s="36" t="s">
        <v>259</v>
      </c>
      <c r="E3543" s="8"/>
      <c r="F3543" s="37" t="s">
        <v>14556</v>
      </c>
      <c r="G3543" s="36" t="s">
        <v>14640</v>
      </c>
      <c r="H3543" s="38">
        <v>5237.5</v>
      </c>
      <c r="I3543" s="37" t="s">
        <v>14558</v>
      </c>
    </row>
    <row r="3544" spans="1:9" x14ac:dyDescent="0.25">
      <c r="A3544" s="36" t="s">
        <v>19456</v>
      </c>
      <c r="B3544" s="36" t="s">
        <v>19457</v>
      </c>
      <c r="C3544" s="36" t="s">
        <v>6296</v>
      </c>
      <c r="D3544" s="36" t="s">
        <v>439</v>
      </c>
      <c r="E3544" s="8"/>
      <c r="F3544" s="37" t="s">
        <v>14556</v>
      </c>
      <c r="G3544" s="36" t="s">
        <v>14557</v>
      </c>
      <c r="H3544" s="38">
        <v>4959.5</v>
      </c>
      <c r="I3544" s="37" t="s">
        <v>14558</v>
      </c>
    </row>
    <row r="3545" spans="1:9" x14ac:dyDescent="0.25">
      <c r="A3545" s="36" t="s">
        <v>19458</v>
      </c>
      <c r="B3545" s="36" t="s">
        <v>19459</v>
      </c>
      <c r="C3545" s="36" t="s">
        <v>5130</v>
      </c>
      <c r="D3545" s="36" t="s">
        <v>1392</v>
      </c>
      <c r="E3545" s="8"/>
      <c r="F3545" s="37" t="s">
        <v>14610</v>
      </c>
      <c r="G3545" s="36" t="s">
        <v>14694</v>
      </c>
      <c r="H3545" s="38">
        <v>5853.3099999999995</v>
      </c>
      <c r="I3545" s="37" t="s">
        <v>14558</v>
      </c>
    </row>
    <row r="3546" spans="1:9" x14ac:dyDescent="0.25">
      <c r="A3546" s="36" t="s">
        <v>19460</v>
      </c>
      <c r="B3546" s="36" t="s">
        <v>19461</v>
      </c>
      <c r="C3546" s="36" t="s">
        <v>7035</v>
      </c>
      <c r="D3546" s="36" t="s">
        <v>224</v>
      </c>
      <c r="E3546" s="8"/>
      <c r="F3546" s="37" t="s">
        <v>14556</v>
      </c>
      <c r="G3546" s="36" t="s">
        <v>19462</v>
      </c>
      <c r="H3546" s="38">
        <v>11409.5</v>
      </c>
      <c r="I3546" s="37" t="s">
        <v>14558</v>
      </c>
    </row>
    <row r="3547" spans="1:9" x14ac:dyDescent="0.25">
      <c r="A3547" s="36" t="s">
        <v>19463</v>
      </c>
      <c r="B3547" s="36" t="s">
        <v>19464</v>
      </c>
      <c r="C3547" s="36" t="s">
        <v>7711</v>
      </c>
      <c r="D3547" s="36" t="s">
        <v>154</v>
      </c>
      <c r="E3547" s="8"/>
      <c r="F3547" s="37" t="s">
        <v>14556</v>
      </c>
      <c r="G3547" s="36" t="s">
        <v>14885</v>
      </c>
      <c r="H3547" s="38">
        <v>5438.5</v>
      </c>
      <c r="I3547" s="37" t="s">
        <v>14558</v>
      </c>
    </row>
    <row r="3548" spans="1:9" x14ac:dyDescent="0.25">
      <c r="A3548" s="36" t="s">
        <v>19465</v>
      </c>
      <c r="B3548" s="36" t="s">
        <v>19466</v>
      </c>
      <c r="C3548" s="36" t="s">
        <v>7872</v>
      </c>
      <c r="D3548" s="36" t="s">
        <v>16</v>
      </c>
      <c r="E3548" s="8"/>
      <c r="F3548" s="37" t="s">
        <v>14556</v>
      </c>
      <c r="G3548" s="36" t="s">
        <v>14561</v>
      </c>
      <c r="H3548" s="38">
        <v>4585</v>
      </c>
      <c r="I3548" s="37" t="s">
        <v>14558</v>
      </c>
    </row>
    <row r="3549" spans="1:9" x14ac:dyDescent="0.25">
      <c r="A3549" s="36" t="s">
        <v>19467</v>
      </c>
      <c r="B3549" s="36" t="s">
        <v>19468</v>
      </c>
      <c r="C3549" s="36" t="s">
        <v>7873</v>
      </c>
      <c r="D3549" s="36" t="s">
        <v>80</v>
      </c>
      <c r="E3549" s="8"/>
      <c r="F3549" s="37" t="s">
        <v>14556</v>
      </c>
      <c r="G3549" s="36" t="s">
        <v>14561</v>
      </c>
      <c r="H3549" s="38">
        <v>8852.5</v>
      </c>
      <c r="I3549" s="37" t="s">
        <v>14558</v>
      </c>
    </row>
    <row r="3550" spans="1:9" x14ac:dyDescent="0.25">
      <c r="A3550" s="36" t="s">
        <v>19469</v>
      </c>
      <c r="B3550" s="36" t="s">
        <v>19470</v>
      </c>
      <c r="C3550" s="36" t="s">
        <v>3675</v>
      </c>
      <c r="D3550" s="36" t="s">
        <v>91</v>
      </c>
      <c r="E3550" s="8"/>
      <c r="F3550" s="37" t="s">
        <v>14556</v>
      </c>
      <c r="G3550" s="36" t="s">
        <v>14574</v>
      </c>
      <c r="H3550" s="38">
        <v>5231.5</v>
      </c>
      <c r="I3550" s="37" t="s">
        <v>14558</v>
      </c>
    </row>
    <row r="3551" spans="1:9" x14ac:dyDescent="0.25">
      <c r="A3551" s="36" t="s">
        <v>19471</v>
      </c>
      <c r="B3551" s="36" t="s">
        <v>19472</v>
      </c>
      <c r="C3551" s="36" t="s">
        <v>7194</v>
      </c>
      <c r="D3551" s="36" t="s">
        <v>1336</v>
      </c>
      <c r="E3551" s="8"/>
      <c r="F3551" s="37" t="s">
        <v>14556</v>
      </c>
      <c r="G3551" s="36" t="s">
        <v>14634</v>
      </c>
      <c r="H3551" s="38">
        <v>12587</v>
      </c>
      <c r="I3551" s="37" t="s">
        <v>14558</v>
      </c>
    </row>
    <row r="3552" spans="1:9" x14ac:dyDescent="0.25">
      <c r="A3552" s="36" t="s">
        <v>19473</v>
      </c>
      <c r="B3552" s="36" t="s">
        <v>19474</v>
      </c>
      <c r="C3552" s="36" t="s">
        <v>6298</v>
      </c>
      <c r="D3552" s="36" t="s">
        <v>1392</v>
      </c>
      <c r="E3552" s="8"/>
      <c r="F3552" s="37" t="s">
        <v>14556</v>
      </c>
      <c r="G3552" s="36" t="s">
        <v>14557</v>
      </c>
      <c r="H3552" s="38">
        <v>6689.5</v>
      </c>
      <c r="I3552" s="37" t="s">
        <v>14558</v>
      </c>
    </row>
    <row r="3553" spans="1:9" x14ac:dyDescent="0.25">
      <c r="A3553" s="36" t="s">
        <v>19475</v>
      </c>
      <c r="B3553" s="36" t="s">
        <v>19476</v>
      </c>
      <c r="C3553" s="36" t="s">
        <v>4445</v>
      </c>
      <c r="D3553" s="36" t="s">
        <v>616</v>
      </c>
      <c r="E3553" s="8"/>
      <c r="F3553" s="37" t="s">
        <v>14556</v>
      </c>
      <c r="G3553" s="36" t="s">
        <v>14557</v>
      </c>
      <c r="H3553" s="38">
        <v>5269.5</v>
      </c>
      <c r="I3553" s="37" t="s">
        <v>14558</v>
      </c>
    </row>
    <row r="3554" spans="1:9" x14ac:dyDescent="0.25">
      <c r="A3554" s="36" t="s">
        <v>19477</v>
      </c>
      <c r="B3554" s="36" t="s">
        <v>19478</v>
      </c>
      <c r="C3554" s="36" t="s">
        <v>4446</v>
      </c>
      <c r="D3554" s="36" t="s">
        <v>224</v>
      </c>
      <c r="E3554" s="8"/>
      <c r="F3554" s="37" t="s">
        <v>14556</v>
      </c>
      <c r="G3554" s="36" t="s">
        <v>14557</v>
      </c>
      <c r="H3554" s="38">
        <v>11409.5</v>
      </c>
      <c r="I3554" s="37" t="s">
        <v>14558</v>
      </c>
    </row>
    <row r="3555" spans="1:9" x14ac:dyDescent="0.25">
      <c r="A3555" s="36" t="s">
        <v>19479</v>
      </c>
      <c r="B3555" s="36" t="s">
        <v>19480</v>
      </c>
      <c r="C3555" s="36" t="s">
        <v>4321</v>
      </c>
      <c r="D3555" s="36" t="s">
        <v>49</v>
      </c>
      <c r="E3555" s="8"/>
      <c r="F3555" s="37" t="s">
        <v>14556</v>
      </c>
      <c r="G3555" s="36" t="s">
        <v>14716</v>
      </c>
      <c r="H3555" s="38">
        <v>14527.5</v>
      </c>
      <c r="I3555" s="37" t="s">
        <v>14558</v>
      </c>
    </row>
    <row r="3556" spans="1:9" x14ac:dyDescent="0.25">
      <c r="A3556" s="36" t="s">
        <v>19481</v>
      </c>
      <c r="B3556" s="36" t="s">
        <v>19482</v>
      </c>
      <c r="C3556" s="36" t="s">
        <v>2650</v>
      </c>
      <c r="D3556" s="36" t="s">
        <v>281</v>
      </c>
      <c r="E3556" s="8"/>
      <c r="F3556" s="37" t="s">
        <v>14556</v>
      </c>
      <c r="G3556" s="36" t="s">
        <v>16202</v>
      </c>
      <c r="H3556" s="38">
        <v>10292</v>
      </c>
      <c r="I3556" s="37" t="s">
        <v>14558</v>
      </c>
    </row>
    <row r="3557" spans="1:9" x14ac:dyDescent="0.25">
      <c r="A3557" s="36" t="s">
        <v>682</v>
      </c>
      <c r="B3557" s="36" t="s">
        <v>19483</v>
      </c>
      <c r="C3557" s="36" t="s">
        <v>681</v>
      </c>
      <c r="D3557" s="36" t="s">
        <v>224</v>
      </c>
      <c r="E3557" s="8"/>
      <c r="F3557" s="37" t="s">
        <v>14556</v>
      </c>
      <c r="G3557" s="36" t="s">
        <v>14557</v>
      </c>
      <c r="H3557" s="38">
        <v>11409.5</v>
      </c>
      <c r="I3557" s="37" t="s">
        <v>14558</v>
      </c>
    </row>
    <row r="3558" spans="1:9" x14ac:dyDescent="0.25">
      <c r="A3558" s="36" t="s">
        <v>19484</v>
      </c>
      <c r="B3558" s="36" t="s">
        <v>19485</v>
      </c>
      <c r="C3558" s="36" t="s">
        <v>6730</v>
      </c>
      <c r="D3558" s="36" t="s">
        <v>16</v>
      </c>
      <c r="E3558" s="8"/>
      <c r="F3558" s="37" t="s">
        <v>14556</v>
      </c>
      <c r="G3558" s="36" t="s">
        <v>14628</v>
      </c>
      <c r="H3558" s="38">
        <v>4585</v>
      </c>
      <c r="I3558" s="37" t="s">
        <v>14558</v>
      </c>
    </row>
    <row r="3559" spans="1:9" x14ac:dyDescent="0.25">
      <c r="A3559" s="36" t="s">
        <v>19486</v>
      </c>
      <c r="B3559" s="36" t="s">
        <v>19487</v>
      </c>
      <c r="C3559" s="36" t="s">
        <v>4449</v>
      </c>
      <c r="D3559" s="36" t="s">
        <v>119</v>
      </c>
      <c r="E3559" s="8"/>
      <c r="F3559" s="37" t="s">
        <v>14556</v>
      </c>
      <c r="G3559" s="36" t="s">
        <v>14557</v>
      </c>
      <c r="H3559" s="38">
        <v>5237.5</v>
      </c>
      <c r="I3559" s="37" t="s">
        <v>14558</v>
      </c>
    </row>
    <row r="3560" spans="1:9" x14ac:dyDescent="0.25">
      <c r="A3560" s="36" t="s">
        <v>443</v>
      </c>
      <c r="B3560" s="36" t="s">
        <v>19488</v>
      </c>
      <c r="C3560" s="36" t="s">
        <v>442</v>
      </c>
      <c r="D3560" s="36" t="s">
        <v>217</v>
      </c>
      <c r="E3560" s="8"/>
      <c r="F3560" s="37" t="s">
        <v>14556</v>
      </c>
      <c r="G3560" s="36" t="s">
        <v>14654</v>
      </c>
      <c r="H3560" s="38">
        <v>6689.5</v>
      </c>
      <c r="I3560" s="37" t="s">
        <v>14558</v>
      </c>
    </row>
    <row r="3561" spans="1:9" x14ac:dyDescent="0.25">
      <c r="A3561" s="36" t="s">
        <v>609</v>
      </c>
      <c r="B3561" s="36" t="s">
        <v>19489</v>
      </c>
      <c r="C3561" s="36" t="s">
        <v>608</v>
      </c>
      <c r="D3561" s="36" t="s">
        <v>224</v>
      </c>
      <c r="E3561" s="8"/>
      <c r="F3561" s="37" t="s">
        <v>14556</v>
      </c>
      <c r="G3561" s="36" t="s">
        <v>14557</v>
      </c>
      <c r="H3561" s="38">
        <v>11409.5</v>
      </c>
      <c r="I3561" s="37" t="s">
        <v>14558</v>
      </c>
    </row>
    <row r="3562" spans="1:9" x14ac:dyDescent="0.25">
      <c r="A3562" s="36" t="s">
        <v>19490</v>
      </c>
      <c r="B3562" s="36" t="s">
        <v>19491</v>
      </c>
      <c r="C3562" s="36" t="s">
        <v>4450</v>
      </c>
      <c r="D3562" s="36" t="s">
        <v>154</v>
      </c>
      <c r="E3562" s="8"/>
      <c r="F3562" s="37" t="s">
        <v>14556</v>
      </c>
      <c r="G3562" s="36" t="s">
        <v>14557</v>
      </c>
      <c r="H3562" s="38">
        <v>5438.5</v>
      </c>
      <c r="I3562" s="37" t="s">
        <v>14558</v>
      </c>
    </row>
    <row r="3563" spans="1:9" x14ac:dyDescent="0.25">
      <c r="A3563" s="36" t="s">
        <v>19492</v>
      </c>
      <c r="B3563" s="36" t="s">
        <v>19493</v>
      </c>
      <c r="C3563" s="36" t="s">
        <v>5290</v>
      </c>
      <c r="D3563" s="36" t="s">
        <v>1064</v>
      </c>
      <c r="E3563" s="8"/>
      <c r="F3563" s="37" t="s">
        <v>14556</v>
      </c>
      <c r="G3563" s="36" t="s">
        <v>15446</v>
      </c>
      <c r="H3563" s="38">
        <v>8825.5</v>
      </c>
      <c r="I3563" s="37" t="s">
        <v>14558</v>
      </c>
    </row>
    <row r="3564" spans="1:9" x14ac:dyDescent="0.25">
      <c r="A3564" s="36" t="s">
        <v>19494</v>
      </c>
      <c r="B3564" s="36" t="s">
        <v>19495</v>
      </c>
      <c r="C3564" s="36" t="s">
        <v>1576</v>
      </c>
      <c r="D3564" s="36" t="s">
        <v>49</v>
      </c>
      <c r="E3564" s="8"/>
      <c r="F3564" s="37" t="s">
        <v>14556</v>
      </c>
      <c r="G3564" s="36" t="s">
        <v>14595</v>
      </c>
      <c r="H3564" s="38">
        <v>14527.5</v>
      </c>
      <c r="I3564" s="37" t="s">
        <v>14558</v>
      </c>
    </row>
    <row r="3565" spans="1:9" x14ac:dyDescent="0.25">
      <c r="A3565" s="36" t="s">
        <v>19496</v>
      </c>
      <c r="B3565" s="36" t="s">
        <v>19497</v>
      </c>
      <c r="C3565" s="36" t="s">
        <v>7875</v>
      </c>
      <c r="D3565" s="36" t="s">
        <v>206</v>
      </c>
      <c r="E3565" s="8"/>
      <c r="F3565" s="37" t="s">
        <v>14556</v>
      </c>
      <c r="G3565" s="36" t="s">
        <v>14561</v>
      </c>
      <c r="H3565" s="38">
        <v>4635.5</v>
      </c>
      <c r="I3565" s="37" t="s">
        <v>14558</v>
      </c>
    </row>
    <row r="3566" spans="1:9" x14ac:dyDescent="0.25">
      <c r="A3566" s="36" t="s">
        <v>19498</v>
      </c>
      <c r="B3566" s="36" t="s">
        <v>19499</v>
      </c>
      <c r="C3566" s="36" t="s">
        <v>4452</v>
      </c>
      <c r="D3566" s="36" t="s">
        <v>119</v>
      </c>
      <c r="E3566" s="8"/>
      <c r="F3566" s="37" t="s">
        <v>14556</v>
      </c>
      <c r="G3566" s="36" t="s">
        <v>14557</v>
      </c>
      <c r="H3566" s="38">
        <v>5237.5</v>
      </c>
      <c r="I3566" s="37" t="s">
        <v>14558</v>
      </c>
    </row>
    <row r="3567" spans="1:9" x14ac:dyDescent="0.25">
      <c r="A3567" s="36" t="s">
        <v>19500</v>
      </c>
      <c r="B3567" s="36" t="s">
        <v>19501</v>
      </c>
      <c r="C3567" s="36" t="s">
        <v>5291</v>
      </c>
      <c r="D3567" s="36" t="s">
        <v>2817</v>
      </c>
      <c r="E3567" s="8"/>
      <c r="F3567" s="37" t="s">
        <v>14556</v>
      </c>
      <c r="G3567" s="36" t="s">
        <v>15446</v>
      </c>
      <c r="H3567" s="38">
        <v>7383</v>
      </c>
      <c r="I3567" s="37" t="s">
        <v>14558</v>
      </c>
    </row>
    <row r="3568" spans="1:9" x14ac:dyDescent="0.25">
      <c r="A3568" s="36" t="s">
        <v>19502</v>
      </c>
      <c r="B3568" s="36" t="s">
        <v>19503</v>
      </c>
      <c r="C3568" s="36" t="s">
        <v>4454</v>
      </c>
      <c r="D3568" s="36" t="s">
        <v>224</v>
      </c>
      <c r="E3568" s="8"/>
      <c r="F3568" s="37" t="s">
        <v>14556</v>
      </c>
      <c r="G3568" s="36" t="s">
        <v>14557</v>
      </c>
      <c r="H3568" s="38">
        <v>11409.5</v>
      </c>
      <c r="I3568" s="37" t="s">
        <v>14558</v>
      </c>
    </row>
    <row r="3569" spans="1:9" x14ac:dyDescent="0.25">
      <c r="A3569" s="36" t="s">
        <v>19504</v>
      </c>
      <c r="B3569" s="36" t="s">
        <v>19505</v>
      </c>
      <c r="C3569" s="36" t="s">
        <v>3397</v>
      </c>
      <c r="D3569" s="36" t="s">
        <v>224</v>
      </c>
      <c r="E3569" s="8"/>
      <c r="F3569" s="37" t="s">
        <v>14556</v>
      </c>
      <c r="G3569" s="36" t="s">
        <v>14611</v>
      </c>
      <c r="H3569" s="38">
        <v>11409.5</v>
      </c>
      <c r="I3569" s="37" t="s">
        <v>14558</v>
      </c>
    </row>
    <row r="3570" spans="1:9" x14ac:dyDescent="0.25">
      <c r="A3570" s="36" t="s">
        <v>19506</v>
      </c>
      <c r="B3570" s="36" t="s">
        <v>19507</v>
      </c>
      <c r="C3570" s="36" t="s">
        <v>2652</v>
      </c>
      <c r="D3570" s="36" t="s">
        <v>858</v>
      </c>
      <c r="E3570" s="8"/>
      <c r="F3570" s="37" t="s">
        <v>14556</v>
      </c>
      <c r="G3570" s="36" t="s">
        <v>16202</v>
      </c>
      <c r="H3570" s="38">
        <v>8313.5</v>
      </c>
      <c r="I3570" s="37" t="s">
        <v>14558</v>
      </c>
    </row>
    <row r="3571" spans="1:9" x14ac:dyDescent="0.25">
      <c r="A3571" s="36" t="s">
        <v>19508</v>
      </c>
      <c r="B3571" s="36" t="s">
        <v>19509</v>
      </c>
      <c r="C3571" s="36" t="s">
        <v>3461</v>
      </c>
      <c r="D3571" s="36" t="s">
        <v>334</v>
      </c>
      <c r="E3571" s="8"/>
      <c r="F3571" s="37" t="s">
        <v>14556</v>
      </c>
      <c r="G3571" s="36" t="s">
        <v>14637</v>
      </c>
      <c r="H3571" s="38">
        <v>17218.5</v>
      </c>
      <c r="I3571" s="37" t="s">
        <v>14558</v>
      </c>
    </row>
    <row r="3572" spans="1:9" x14ac:dyDescent="0.25">
      <c r="A3572" s="36" t="s">
        <v>19510</v>
      </c>
      <c r="B3572" s="36" t="s">
        <v>19511</v>
      </c>
      <c r="C3572" s="36" t="s">
        <v>7877</v>
      </c>
      <c r="D3572" s="36" t="s">
        <v>259</v>
      </c>
      <c r="E3572" s="8"/>
      <c r="F3572" s="37" t="s">
        <v>14556</v>
      </c>
      <c r="G3572" s="36" t="s">
        <v>14561</v>
      </c>
      <c r="H3572" s="38">
        <v>5237.5</v>
      </c>
      <c r="I3572" s="37" t="s">
        <v>14558</v>
      </c>
    </row>
    <row r="3573" spans="1:9" x14ac:dyDescent="0.25">
      <c r="A3573" s="36" t="s">
        <v>19512</v>
      </c>
      <c r="B3573" s="36" t="s">
        <v>19513</v>
      </c>
      <c r="C3573" s="36" t="s">
        <v>4908</v>
      </c>
      <c r="D3573" s="36" t="s">
        <v>49</v>
      </c>
      <c r="E3573" s="8"/>
      <c r="F3573" s="37" t="s">
        <v>14556</v>
      </c>
      <c r="G3573" s="36" t="s">
        <v>14586</v>
      </c>
      <c r="H3573" s="38">
        <v>14527.5</v>
      </c>
      <c r="I3573" s="37" t="s">
        <v>14558</v>
      </c>
    </row>
    <row r="3574" spans="1:9" x14ac:dyDescent="0.25">
      <c r="A3574" s="36" t="s">
        <v>19514</v>
      </c>
      <c r="B3574" s="36" t="s">
        <v>19515</v>
      </c>
      <c r="C3574" s="36" t="s">
        <v>2094</v>
      </c>
      <c r="D3574" s="36" t="s">
        <v>259</v>
      </c>
      <c r="E3574" s="8"/>
      <c r="F3574" s="37" t="s">
        <v>14556</v>
      </c>
      <c r="G3574" s="36" t="s">
        <v>14631</v>
      </c>
      <c r="H3574" s="38">
        <v>5702</v>
      </c>
      <c r="I3574" s="37" t="s">
        <v>14558</v>
      </c>
    </row>
    <row r="3575" spans="1:9" x14ac:dyDescent="0.25">
      <c r="A3575" s="36" t="s">
        <v>19516</v>
      </c>
      <c r="B3575" s="36" t="s">
        <v>19517</v>
      </c>
      <c r="C3575" s="36" t="s">
        <v>7878</v>
      </c>
      <c r="D3575" s="36" t="s">
        <v>1392</v>
      </c>
      <c r="E3575" s="8"/>
      <c r="F3575" s="37" t="s">
        <v>14556</v>
      </c>
      <c r="G3575" s="36" t="s">
        <v>14561</v>
      </c>
      <c r="H3575" s="38">
        <v>6689.5</v>
      </c>
      <c r="I3575" s="37" t="s">
        <v>14558</v>
      </c>
    </row>
    <row r="3576" spans="1:9" x14ac:dyDescent="0.25">
      <c r="A3576" s="36" t="s">
        <v>19518</v>
      </c>
      <c r="B3576" s="36" t="s">
        <v>19519</v>
      </c>
      <c r="C3576" s="36" t="s">
        <v>8118</v>
      </c>
      <c r="D3576" s="36" t="s">
        <v>80</v>
      </c>
      <c r="E3576" s="8"/>
      <c r="F3576" s="37" t="s">
        <v>14556</v>
      </c>
      <c r="G3576" s="36" t="s">
        <v>14663</v>
      </c>
      <c r="H3576" s="38">
        <v>8852.5</v>
      </c>
      <c r="I3576" s="37" t="s">
        <v>14558</v>
      </c>
    </row>
    <row r="3577" spans="1:9" x14ac:dyDescent="0.25">
      <c r="A3577" s="36" t="s">
        <v>19520</v>
      </c>
      <c r="B3577" s="36" t="s">
        <v>19521</v>
      </c>
      <c r="C3577" s="36" t="s">
        <v>2097</v>
      </c>
      <c r="D3577" s="36" t="s">
        <v>1449</v>
      </c>
      <c r="E3577" s="8"/>
      <c r="F3577" s="37" t="s">
        <v>14556</v>
      </c>
      <c r="G3577" s="36" t="s">
        <v>14631</v>
      </c>
      <c r="H3577" s="38">
        <v>15186.5</v>
      </c>
      <c r="I3577" s="37" t="s">
        <v>14558</v>
      </c>
    </row>
    <row r="3578" spans="1:9" x14ac:dyDescent="0.25">
      <c r="A3578" s="36" t="s">
        <v>19522</v>
      </c>
      <c r="B3578" s="36" t="s">
        <v>19523</v>
      </c>
      <c r="C3578" s="36" t="s">
        <v>5470</v>
      </c>
      <c r="D3578" s="36" t="s">
        <v>368</v>
      </c>
      <c r="E3578" s="8"/>
      <c r="F3578" s="37" t="s">
        <v>14556</v>
      </c>
      <c r="G3578" s="36" t="s">
        <v>14912</v>
      </c>
      <c r="H3578" s="38">
        <v>4791</v>
      </c>
      <c r="I3578" s="37" t="s">
        <v>14558</v>
      </c>
    </row>
    <row r="3579" spans="1:9" x14ac:dyDescent="0.25">
      <c r="A3579" s="36" t="s">
        <v>19524</v>
      </c>
      <c r="B3579" s="36" t="s">
        <v>19525</v>
      </c>
      <c r="C3579" s="36" t="s">
        <v>2351</v>
      </c>
      <c r="D3579" s="36" t="s">
        <v>224</v>
      </c>
      <c r="E3579" s="8"/>
      <c r="F3579" s="37" t="s">
        <v>14556</v>
      </c>
      <c r="G3579" s="36" t="s">
        <v>19526</v>
      </c>
      <c r="H3579" s="38">
        <v>11409.5</v>
      </c>
      <c r="I3579" s="37" t="s">
        <v>14558</v>
      </c>
    </row>
    <row r="3580" spans="1:9" x14ac:dyDescent="0.25">
      <c r="A3580" s="36" t="s">
        <v>19527</v>
      </c>
      <c r="B3580" s="36" t="s">
        <v>19528</v>
      </c>
      <c r="C3580" s="36" t="s">
        <v>7879</v>
      </c>
      <c r="D3580" s="36" t="s">
        <v>80</v>
      </c>
      <c r="E3580" s="8"/>
      <c r="F3580" s="37" t="s">
        <v>14556</v>
      </c>
      <c r="G3580" s="36" t="s">
        <v>14561</v>
      </c>
      <c r="H3580" s="38">
        <v>8852.5</v>
      </c>
      <c r="I3580" s="37" t="s">
        <v>14558</v>
      </c>
    </row>
    <row r="3581" spans="1:9" x14ac:dyDescent="0.25">
      <c r="A3581" s="36" t="s">
        <v>19529</v>
      </c>
      <c r="B3581" s="36" t="s">
        <v>19530</v>
      </c>
      <c r="C3581" s="36" t="s">
        <v>4458</v>
      </c>
      <c r="D3581" s="36" t="s">
        <v>80</v>
      </c>
      <c r="E3581" s="8"/>
      <c r="F3581" s="37" t="s">
        <v>14556</v>
      </c>
      <c r="G3581" s="36" t="s">
        <v>14557</v>
      </c>
      <c r="H3581" s="38">
        <v>8852.5</v>
      </c>
      <c r="I3581" s="37" t="s">
        <v>14558</v>
      </c>
    </row>
    <row r="3582" spans="1:9" x14ac:dyDescent="0.25">
      <c r="A3582" s="36" t="s">
        <v>19531</v>
      </c>
      <c r="B3582" s="36" t="s">
        <v>19532</v>
      </c>
      <c r="C3582" s="36" t="s">
        <v>3417</v>
      </c>
      <c r="D3582" s="36" t="s">
        <v>25</v>
      </c>
      <c r="E3582" s="8"/>
      <c r="F3582" s="37" t="s">
        <v>14556</v>
      </c>
      <c r="G3582" s="36" t="s">
        <v>14561</v>
      </c>
      <c r="H3582" s="38">
        <v>7575</v>
      </c>
      <c r="I3582" s="37" t="s">
        <v>14558</v>
      </c>
    </row>
    <row r="3583" spans="1:9" x14ac:dyDescent="0.25">
      <c r="A3583" s="36" t="s">
        <v>19533</v>
      </c>
      <c r="B3583" s="36" t="s">
        <v>19534</v>
      </c>
      <c r="C3583" s="36" t="s">
        <v>3418</v>
      </c>
      <c r="D3583" s="36" t="s">
        <v>297</v>
      </c>
      <c r="E3583" s="8"/>
      <c r="F3583" s="37" t="s">
        <v>14556</v>
      </c>
      <c r="G3583" s="36" t="s">
        <v>14561</v>
      </c>
      <c r="H3583" s="38">
        <v>12469.5</v>
      </c>
      <c r="I3583" s="37" t="s">
        <v>14558</v>
      </c>
    </row>
    <row r="3584" spans="1:9" x14ac:dyDescent="0.25">
      <c r="A3584" s="36" t="s">
        <v>912</v>
      </c>
      <c r="B3584" s="36" t="s">
        <v>19535</v>
      </c>
      <c r="C3584" s="36" t="s">
        <v>913</v>
      </c>
      <c r="D3584" s="36" t="s">
        <v>911</v>
      </c>
      <c r="E3584" s="8"/>
      <c r="F3584" s="37" t="s">
        <v>14556</v>
      </c>
      <c r="G3584" s="36" t="s">
        <v>14574</v>
      </c>
      <c r="H3584" s="38">
        <v>7922.5</v>
      </c>
      <c r="I3584" s="37" t="s">
        <v>14558</v>
      </c>
    </row>
    <row r="3585" spans="1:9" x14ac:dyDescent="0.25">
      <c r="A3585" s="36" t="s">
        <v>19536</v>
      </c>
      <c r="B3585" s="36" t="s">
        <v>19537</v>
      </c>
      <c r="C3585" s="36" t="s">
        <v>4459</v>
      </c>
      <c r="D3585" s="36" t="s">
        <v>439</v>
      </c>
      <c r="E3585" s="8"/>
      <c r="F3585" s="37" t="s">
        <v>14556</v>
      </c>
      <c r="G3585" s="36" t="s">
        <v>14557</v>
      </c>
      <c r="H3585" s="38">
        <v>4959.5</v>
      </c>
      <c r="I3585" s="37" t="s">
        <v>14558</v>
      </c>
    </row>
    <row r="3586" spans="1:9" x14ac:dyDescent="0.25">
      <c r="A3586" s="36" t="s">
        <v>19538</v>
      </c>
      <c r="B3586" s="36" t="s">
        <v>19539</v>
      </c>
      <c r="C3586" s="36" t="s">
        <v>5309</v>
      </c>
      <c r="D3586" s="36" t="s">
        <v>217</v>
      </c>
      <c r="E3586" s="8"/>
      <c r="F3586" s="37" t="s">
        <v>14556</v>
      </c>
      <c r="G3586" s="36" t="s">
        <v>14845</v>
      </c>
      <c r="H3586" s="38">
        <v>6689.5</v>
      </c>
      <c r="I3586" s="37" t="s">
        <v>14558</v>
      </c>
    </row>
    <row r="3587" spans="1:9" x14ac:dyDescent="0.25">
      <c r="A3587" s="36" t="s">
        <v>19540</v>
      </c>
      <c r="B3587" s="36" t="s">
        <v>19541</v>
      </c>
      <c r="C3587" s="36" t="s">
        <v>6731</v>
      </c>
      <c r="D3587" s="36" t="s">
        <v>368</v>
      </c>
      <c r="E3587" s="8"/>
      <c r="F3587" s="37" t="s">
        <v>14556</v>
      </c>
      <c r="G3587" s="36" t="s">
        <v>14628</v>
      </c>
      <c r="H3587" s="38">
        <v>4791</v>
      </c>
      <c r="I3587" s="37" t="s">
        <v>14558</v>
      </c>
    </row>
    <row r="3588" spans="1:9" x14ac:dyDescent="0.25">
      <c r="A3588" s="36" t="s">
        <v>19542</v>
      </c>
      <c r="B3588" s="36" t="s">
        <v>19543</v>
      </c>
      <c r="C3588" s="36" t="s">
        <v>3676</v>
      </c>
      <c r="D3588" s="36" t="s">
        <v>2830</v>
      </c>
      <c r="E3588" s="8"/>
      <c r="F3588" s="37" t="s">
        <v>14556</v>
      </c>
      <c r="G3588" s="36" t="s">
        <v>14574</v>
      </c>
      <c r="H3588" s="38">
        <v>10281.5</v>
      </c>
      <c r="I3588" s="37" t="s">
        <v>14558</v>
      </c>
    </row>
    <row r="3589" spans="1:9" x14ac:dyDescent="0.25">
      <c r="A3589" s="36" t="s">
        <v>19544</v>
      </c>
      <c r="B3589" s="36" t="s">
        <v>19545</v>
      </c>
      <c r="C3589" s="36" t="s">
        <v>19546</v>
      </c>
      <c r="D3589" s="36" t="s">
        <v>3677</v>
      </c>
      <c r="E3589" s="8"/>
      <c r="F3589" s="37" t="s">
        <v>14556</v>
      </c>
      <c r="G3589" s="36" t="s">
        <v>14574</v>
      </c>
      <c r="H3589" s="38">
        <v>14996.81</v>
      </c>
      <c r="I3589" s="37" t="s">
        <v>14558</v>
      </c>
    </row>
    <row r="3590" spans="1:9" x14ac:dyDescent="0.25">
      <c r="A3590" s="36" t="s">
        <v>19547</v>
      </c>
      <c r="B3590" s="36" t="s">
        <v>19548</v>
      </c>
      <c r="C3590" s="36" t="s">
        <v>4460</v>
      </c>
      <c r="D3590" s="36" t="s">
        <v>535</v>
      </c>
      <c r="E3590" s="8"/>
      <c r="F3590" s="37" t="s">
        <v>14556</v>
      </c>
      <c r="G3590" s="36" t="s">
        <v>14557</v>
      </c>
      <c r="H3590" s="38">
        <v>5864</v>
      </c>
      <c r="I3590" s="37" t="s">
        <v>14558</v>
      </c>
    </row>
    <row r="3591" spans="1:9" x14ac:dyDescent="0.25">
      <c r="A3591" s="36" t="s">
        <v>19549</v>
      </c>
      <c r="B3591" s="36" t="s">
        <v>19550</v>
      </c>
      <c r="C3591" s="36" t="s">
        <v>8569</v>
      </c>
      <c r="D3591" s="36" t="s">
        <v>91</v>
      </c>
      <c r="E3591" s="8"/>
      <c r="F3591" s="37" t="s">
        <v>14556</v>
      </c>
      <c r="G3591" s="36" t="s">
        <v>14595</v>
      </c>
      <c r="H3591" s="38">
        <v>5231.5</v>
      </c>
      <c r="I3591" s="37" t="s">
        <v>14558</v>
      </c>
    </row>
    <row r="3592" spans="1:9" x14ac:dyDescent="0.25">
      <c r="A3592" s="36" t="s">
        <v>19551</v>
      </c>
      <c r="B3592" s="36" t="s">
        <v>19552</v>
      </c>
      <c r="C3592" s="36" t="s">
        <v>5797</v>
      </c>
      <c r="D3592" s="36" t="s">
        <v>16</v>
      </c>
      <c r="E3592" s="8"/>
      <c r="F3592" s="37" t="s">
        <v>14556</v>
      </c>
      <c r="G3592" s="36" t="s">
        <v>14731</v>
      </c>
      <c r="H3592" s="38">
        <v>4585</v>
      </c>
      <c r="I3592" s="37" t="s">
        <v>14558</v>
      </c>
    </row>
    <row r="3593" spans="1:9" x14ac:dyDescent="0.25">
      <c r="A3593" s="36" t="s">
        <v>19553</v>
      </c>
      <c r="B3593" s="36" t="s">
        <v>19554</v>
      </c>
      <c r="C3593" s="36" t="s">
        <v>3421</v>
      </c>
      <c r="D3593" s="36" t="s">
        <v>224</v>
      </c>
      <c r="E3593" s="8"/>
      <c r="F3593" s="37" t="s">
        <v>14556</v>
      </c>
      <c r="G3593" s="36" t="s">
        <v>14561</v>
      </c>
      <c r="H3593" s="38">
        <v>11409.5</v>
      </c>
      <c r="I3593" s="37" t="s">
        <v>14558</v>
      </c>
    </row>
    <row r="3594" spans="1:9" x14ac:dyDescent="0.25">
      <c r="A3594" s="36" t="s">
        <v>19555</v>
      </c>
      <c r="B3594" s="36" t="s">
        <v>19556</v>
      </c>
      <c r="C3594" s="36" t="s">
        <v>3424</v>
      </c>
      <c r="D3594" s="36" t="s">
        <v>341</v>
      </c>
      <c r="E3594" s="8"/>
      <c r="F3594" s="37" t="s">
        <v>14556</v>
      </c>
      <c r="G3594" s="36" t="s">
        <v>14561</v>
      </c>
      <c r="H3594" s="38">
        <v>4840.5</v>
      </c>
      <c r="I3594" s="37" t="s">
        <v>14558</v>
      </c>
    </row>
    <row r="3595" spans="1:9" x14ac:dyDescent="0.25">
      <c r="A3595" s="36" t="s">
        <v>19557</v>
      </c>
      <c r="B3595" s="36" t="s">
        <v>19558</v>
      </c>
      <c r="C3595" s="36" t="s">
        <v>5088</v>
      </c>
      <c r="D3595" s="36" t="s">
        <v>80</v>
      </c>
      <c r="E3595" s="8"/>
      <c r="F3595" s="37" t="s">
        <v>14556</v>
      </c>
      <c r="G3595" s="36" t="s">
        <v>14815</v>
      </c>
      <c r="H3595" s="38">
        <v>8852.5</v>
      </c>
      <c r="I3595" s="37" t="s">
        <v>14558</v>
      </c>
    </row>
    <row r="3596" spans="1:9" x14ac:dyDescent="0.25">
      <c r="A3596" s="36" t="s">
        <v>19559</v>
      </c>
      <c r="B3596" s="36" t="s">
        <v>19560</v>
      </c>
      <c r="C3596" s="36" t="s">
        <v>4461</v>
      </c>
      <c r="D3596" s="36" t="s">
        <v>439</v>
      </c>
      <c r="E3596" s="8"/>
      <c r="F3596" s="37" t="s">
        <v>14556</v>
      </c>
      <c r="G3596" s="36" t="s">
        <v>14557</v>
      </c>
      <c r="H3596" s="38">
        <v>4959.5</v>
      </c>
      <c r="I3596" s="37" t="s">
        <v>14558</v>
      </c>
    </row>
    <row r="3597" spans="1:9" x14ac:dyDescent="0.25">
      <c r="A3597" s="36" t="s">
        <v>19561</v>
      </c>
      <c r="B3597" s="36" t="s">
        <v>19562</v>
      </c>
      <c r="C3597" s="36" t="s">
        <v>3425</v>
      </c>
      <c r="D3597" s="36" t="s">
        <v>259</v>
      </c>
      <c r="E3597" s="8"/>
      <c r="F3597" s="37" t="s">
        <v>14556</v>
      </c>
      <c r="G3597" s="36" t="s">
        <v>14561</v>
      </c>
      <c r="H3597" s="38">
        <v>5237.5</v>
      </c>
      <c r="I3597" s="37" t="s">
        <v>14558</v>
      </c>
    </row>
    <row r="3598" spans="1:9" x14ac:dyDescent="0.25">
      <c r="A3598" s="36" t="s">
        <v>19563</v>
      </c>
      <c r="B3598" s="36" t="s">
        <v>19564</v>
      </c>
      <c r="C3598" s="36" t="s">
        <v>19565</v>
      </c>
      <c r="D3598" s="36" t="s">
        <v>206</v>
      </c>
      <c r="E3598" s="8"/>
      <c r="F3598" s="37" t="s">
        <v>14556</v>
      </c>
      <c r="G3598" s="36" t="s">
        <v>14912</v>
      </c>
      <c r="H3598" s="38">
        <v>4635.5</v>
      </c>
      <c r="I3598" s="37" t="s">
        <v>14558</v>
      </c>
    </row>
    <row r="3599" spans="1:9" x14ac:dyDescent="0.25">
      <c r="A3599" s="36" t="s">
        <v>19566</v>
      </c>
      <c r="B3599" s="36" t="s">
        <v>19567</v>
      </c>
      <c r="C3599" s="36" t="s">
        <v>3950</v>
      </c>
      <c r="D3599" s="36" t="s">
        <v>217</v>
      </c>
      <c r="E3599" s="8"/>
      <c r="F3599" s="37" t="s">
        <v>14556</v>
      </c>
      <c r="G3599" s="36" t="s">
        <v>15560</v>
      </c>
      <c r="H3599" s="38">
        <v>6689.5</v>
      </c>
      <c r="I3599" s="37" t="s">
        <v>14558</v>
      </c>
    </row>
    <row r="3600" spans="1:9" x14ac:dyDescent="0.25">
      <c r="A3600" s="36" t="s">
        <v>19568</v>
      </c>
      <c r="B3600" s="36" t="s">
        <v>19569</v>
      </c>
      <c r="C3600" s="36" t="s">
        <v>6483</v>
      </c>
      <c r="D3600" s="36" t="s">
        <v>224</v>
      </c>
      <c r="E3600" s="8"/>
      <c r="F3600" s="37" t="s">
        <v>14556</v>
      </c>
      <c r="G3600" s="36" t="s">
        <v>14622</v>
      </c>
      <c r="H3600" s="38">
        <v>11409.5</v>
      </c>
      <c r="I3600" s="37" t="s">
        <v>14558</v>
      </c>
    </row>
    <row r="3601" spans="1:9" x14ac:dyDescent="0.25">
      <c r="A3601" s="36" t="s">
        <v>19570</v>
      </c>
      <c r="B3601" s="36" t="s">
        <v>19571</v>
      </c>
      <c r="C3601" s="36" t="s">
        <v>2099</v>
      </c>
      <c r="D3601" s="36" t="s">
        <v>1059</v>
      </c>
      <c r="E3601" s="8"/>
      <c r="F3601" s="37" t="s">
        <v>14556</v>
      </c>
      <c r="G3601" s="36" t="s">
        <v>14631</v>
      </c>
      <c r="H3601" s="38">
        <v>16643</v>
      </c>
      <c r="I3601" s="37" t="s">
        <v>14558</v>
      </c>
    </row>
    <row r="3602" spans="1:9" x14ac:dyDescent="0.25">
      <c r="A3602" s="36" t="s">
        <v>19572</v>
      </c>
      <c r="B3602" s="36" t="s">
        <v>19573</v>
      </c>
      <c r="C3602" s="36" t="s">
        <v>7630</v>
      </c>
      <c r="D3602" s="36" t="s">
        <v>217</v>
      </c>
      <c r="E3602" s="8"/>
      <c r="F3602" s="37" t="s">
        <v>14556</v>
      </c>
      <c r="G3602" s="36" t="s">
        <v>15536</v>
      </c>
      <c r="H3602" s="38">
        <v>6689.5</v>
      </c>
      <c r="I3602" s="37" t="s">
        <v>14558</v>
      </c>
    </row>
    <row r="3603" spans="1:9" x14ac:dyDescent="0.25">
      <c r="A3603" s="36" t="s">
        <v>19574</v>
      </c>
      <c r="B3603" s="36" t="s">
        <v>19575</v>
      </c>
      <c r="C3603" s="36" t="s">
        <v>4462</v>
      </c>
      <c r="D3603" s="36" t="s">
        <v>228</v>
      </c>
      <c r="E3603" s="8"/>
      <c r="F3603" s="37" t="s">
        <v>14556</v>
      </c>
      <c r="G3603" s="36" t="s">
        <v>14557</v>
      </c>
      <c r="H3603" s="38">
        <v>4520.5</v>
      </c>
      <c r="I3603" s="37" t="s">
        <v>14558</v>
      </c>
    </row>
    <row r="3604" spans="1:9" x14ac:dyDescent="0.25">
      <c r="A3604" s="36" t="s">
        <v>19576</v>
      </c>
      <c r="B3604" s="36" t="s">
        <v>19577</v>
      </c>
      <c r="C3604" s="36" t="s">
        <v>3684</v>
      </c>
      <c r="D3604" s="36" t="s">
        <v>3681</v>
      </c>
      <c r="E3604" s="8"/>
      <c r="F3604" s="37" t="s">
        <v>14556</v>
      </c>
      <c r="G3604" s="36" t="s">
        <v>14574</v>
      </c>
      <c r="H3604" s="38">
        <v>13835.5</v>
      </c>
      <c r="I3604" s="37" t="s">
        <v>14558</v>
      </c>
    </row>
    <row r="3605" spans="1:9" x14ac:dyDescent="0.25">
      <c r="A3605" s="36" t="s">
        <v>19578</v>
      </c>
      <c r="B3605" s="36" t="s">
        <v>19579</v>
      </c>
      <c r="C3605" s="36" t="s">
        <v>5329</v>
      </c>
      <c r="D3605" s="36" t="s">
        <v>200</v>
      </c>
      <c r="E3605" s="8"/>
      <c r="F3605" s="37" t="s">
        <v>14556</v>
      </c>
      <c r="G3605" s="36" t="s">
        <v>19362</v>
      </c>
      <c r="H3605" s="38">
        <v>17050.5</v>
      </c>
      <c r="I3605" s="37" t="s">
        <v>14558</v>
      </c>
    </row>
    <row r="3606" spans="1:9" x14ac:dyDescent="0.25">
      <c r="A3606" s="36" t="s">
        <v>19580</v>
      </c>
      <c r="B3606" s="36" t="s">
        <v>19581</v>
      </c>
      <c r="C3606" s="36" t="s">
        <v>4323</v>
      </c>
      <c r="D3606" s="36" t="s">
        <v>217</v>
      </c>
      <c r="E3606" s="8"/>
      <c r="F3606" s="37" t="s">
        <v>14556</v>
      </c>
      <c r="G3606" s="36" t="s">
        <v>16480</v>
      </c>
      <c r="H3606" s="38">
        <v>6689.5</v>
      </c>
      <c r="I3606" s="37" t="s">
        <v>14558</v>
      </c>
    </row>
    <row r="3607" spans="1:9" x14ac:dyDescent="0.25">
      <c r="A3607" s="36" t="s">
        <v>19582</v>
      </c>
      <c r="B3607" s="36" t="s">
        <v>19583</v>
      </c>
      <c r="C3607" s="36" t="s">
        <v>1587</v>
      </c>
      <c r="D3607" s="36" t="s">
        <v>259</v>
      </c>
      <c r="E3607" s="8"/>
      <c r="F3607" s="37" t="s">
        <v>14556</v>
      </c>
      <c r="G3607" s="36" t="s">
        <v>14776</v>
      </c>
      <c r="H3607" s="38">
        <v>5237.5</v>
      </c>
      <c r="I3607" s="37" t="s">
        <v>14558</v>
      </c>
    </row>
    <row r="3608" spans="1:9" x14ac:dyDescent="0.25">
      <c r="A3608" s="36" t="s">
        <v>19584</v>
      </c>
      <c r="B3608" s="36" t="s">
        <v>19585</v>
      </c>
      <c r="C3608" s="36" t="s">
        <v>3686</v>
      </c>
      <c r="D3608" s="36" t="s">
        <v>1305</v>
      </c>
      <c r="E3608" s="8"/>
      <c r="F3608" s="37" t="s">
        <v>14556</v>
      </c>
      <c r="G3608" s="36" t="s">
        <v>14574</v>
      </c>
      <c r="H3608" s="38">
        <v>9884</v>
      </c>
      <c r="I3608" s="37" t="s">
        <v>14558</v>
      </c>
    </row>
    <row r="3609" spans="1:9" x14ac:dyDescent="0.25">
      <c r="A3609" s="36" t="s">
        <v>19586</v>
      </c>
      <c r="B3609" s="36" t="s">
        <v>19587</v>
      </c>
      <c r="C3609" s="36" t="s">
        <v>4463</v>
      </c>
      <c r="D3609" s="36" t="s">
        <v>232</v>
      </c>
      <c r="E3609" s="8"/>
      <c r="F3609" s="37" t="s">
        <v>14556</v>
      </c>
      <c r="G3609" s="36" t="s">
        <v>14557</v>
      </c>
      <c r="H3609" s="38">
        <v>8196.5</v>
      </c>
      <c r="I3609" s="37" t="s">
        <v>14558</v>
      </c>
    </row>
    <row r="3610" spans="1:9" x14ac:dyDescent="0.25">
      <c r="A3610" s="36" t="s">
        <v>196</v>
      </c>
      <c r="B3610" s="36" t="s">
        <v>19588</v>
      </c>
      <c r="C3610" s="36" t="s">
        <v>195</v>
      </c>
      <c r="D3610" s="36" t="s">
        <v>25</v>
      </c>
      <c r="E3610" s="8"/>
      <c r="F3610" s="37" t="s">
        <v>14556</v>
      </c>
      <c r="G3610" s="36" t="s">
        <v>14611</v>
      </c>
      <c r="H3610" s="38">
        <v>7575</v>
      </c>
      <c r="I3610" s="37" t="s">
        <v>14558</v>
      </c>
    </row>
    <row r="3611" spans="1:9" x14ac:dyDescent="0.25">
      <c r="A3611" s="36" t="s">
        <v>19589</v>
      </c>
      <c r="B3611" s="36" t="s">
        <v>19590</v>
      </c>
      <c r="C3611" s="36" t="s">
        <v>8085</v>
      </c>
      <c r="D3611" s="36" t="s">
        <v>379</v>
      </c>
      <c r="E3611" s="8"/>
      <c r="F3611" s="37" t="s">
        <v>14556</v>
      </c>
      <c r="G3611" s="36" t="s">
        <v>14745</v>
      </c>
      <c r="H3611" s="38">
        <v>9951</v>
      </c>
      <c r="I3611" s="37" t="s">
        <v>14558</v>
      </c>
    </row>
    <row r="3612" spans="1:9" x14ac:dyDescent="0.25">
      <c r="A3612" s="36" t="s">
        <v>19591</v>
      </c>
      <c r="B3612" s="36" t="s">
        <v>19592</v>
      </c>
      <c r="C3612" s="36" t="s">
        <v>6932</v>
      </c>
      <c r="D3612" s="36" t="s">
        <v>206</v>
      </c>
      <c r="E3612" s="8"/>
      <c r="F3612" s="37" t="s">
        <v>14556</v>
      </c>
      <c r="G3612" s="36" t="s">
        <v>15451</v>
      </c>
      <c r="H3612" s="38">
        <v>4635.5</v>
      </c>
      <c r="I3612" s="37" t="s">
        <v>14558</v>
      </c>
    </row>
    <row r="3613" spans="1:9" x14ac:dyDescent="0.25">
      <c r="A3613" s="36" t="s">
        <v>19593</v>
      </c>
      <c r="B3613" s="36" t="s">
        <v>19594</v>
      </c>
      <c r="C3613" s="36" t="s">
        <v>6704</v>
      </c>
      <c r="D3613" s="36" t="s">
        <v>334</v>
      </c>
      <c r="E3613" s="8"/>
      <c r="F3613" s="37" t="s">
        <v>14556</v>
      </c>
      <c r="G3613" s="36" t="s">
        <v>14622</v>
      </c>
      <c r="H3613" s="38">
        <v>17218.5</v>
      </c>
      <c r="I3613" s="37" t="s">
        <v>14558</v>
      </c>
    </row>
    <row r="3614" spans="1:9" x14ac:dyDescent="0.25">
      <c r="A3614" s="36" t="s">
        <v>19595</v>
      </c>
      <c r="B3614" s="36" t="s">
        <v>19596</v>
      </c>
      <c r="C3614" s="36" t="s">
        <v>3426</v>
      </c>
      <c r="D3614" s="36" t="s">
        <v>80</v>
      </c>
      <c r="E3614" s="8"/>
      <c r="F3614" s="37" t="s">
        <v>14556</v>
      </c>
      <c r="G3614" s="36" t="s">
        <v>14561</v>
      </c>
      <c r="H3614" s="38">
        <v>8852.5</v>
      </c>
      <c r="I3614" s="37" t="s">
        <v>14558</v>
      </c>
    </row>
    <row r="3615" spans="1:9" x14ac:dyDescent="0.25">
      <c r="A3615" s="36" t="s">
        <v>19597</v>
      </c>
      <c r="B3615" s="36" t="s">
        <v>19598</v>
      </c>
      <c r="C3615" s="36" t="s">
        <v>5472</v>
      </c>
      <c r="D3615" s="36" t="s">
        <v>206</v>
      </c>
      <c r="E3615" s="8"/>
      <c r="F3615" s="37" t="s">
        <v>14556</v>
      </c>
      <c r="G3615" s="36" t="s">
        <v>14912</v>
      </c>
      <c r="H3615" s="38">
        <v>4635.5</v>
      </c>
      <c r="I3615" s="37" t="s">
        <v>14558</v>
      </c>
    </row>
    <row r="3616" spans="1:9" x14ac:dyDescent="0.25">
      <c r="A3616" s="36" t="s">
        <v>19599</v>
      </c>
      <c r="B3616" s="36" t="s">
        <v>19600</v>
      </c>
      <c r="C3616" s="36" t="s">
        <v>8530</v>
      </c>
      <c r="D3616" s="36" t="s">
        <v>1384</v>
      </c>
      <c r="E3616" s="8"/>
      <c r="F3616" s="37" t="s">
        <v>14556</v>
      </c>
      <c r="G3616" s="36" t="s">
        <v>14625</v>
      </c>
      <c r="H3616" s="38">
        <v>11191.5</v>
      </c>
      <c r="I3616" s="37" t="s">
        <v>14558</v>
      </c>
    </row>
    <row r="3617" spans="1:9" x14ac:dyDescent="0.25">
      <c r="A3617" s="36" t="s">
        <v>19601</v>
      </c>
      <c r="B3617" s="36" t="s">
        <v>19602</v>
      </c>
      <c r="C3617" s="36" t="s">
        <v>5961</v>
      </c>
      <c r="D3617" s="36" t="s">
        <v>224</v>
      </c>
      <c r="E3617" s="8"/>
      <c r="F3617" s="37" t="s">
        <v>14556</v>
      </c>
      <c r="G3617" s="36" t="s">
        <v>15080</v>
      </c>
      <c r="H3617" s="38">
        <v>11409.5</v>
      </c>
      <c r="I3617" s="37" t="s">
        <v>14558</v>
      </c>
    </row>
    <row r="3618" spans="1:9" x14ac:dyDescent="0.25">
      <c r="A3618" s="36" t="s">
        <v>524</v>
      </c>
      <c r="B3618" s="36" t="s">
        <v>19603</v>
      </c>
      <c r="C3618" s="36" t="s">
        <v>523</v>
      </c>
      <c r="D3618" s="36" t="s">
        <v>25</v>
      </c>
      <c r="E3618" s="8"/>
      <c r="F3618" s="37" t="s">
        <v>14556</v>
      </c>
      <c r="G3618" s="36" t="s">
        <v>14557</v>
      </c>
      <c r="H3618" s="38">
        <v>7575</v>
      </c>
      <c r="I3618" s="37" t="s">
        <v>14558</v>
      </c>
    </row>
    <row r="3619" spans="1:9" x14ac:dyDescent="0.25">
      <c r="A3619" s="36" t="s">
        <v>19604</v>
      </c>
      <c r="B3619" s="36" t="s">
        <v>19605</v>
      </c>
      <c r="C3619" s="36" t="s">
        <v>7487</v>
      </c>
      <c r="D3619" s="36" t="s">
        <v>80</v>
      </c>
      <c r="E3619" s="8"/>
      <c r="F3619" s="37" t="s">
        <v>14556</v>
      </c>
      <c r="G3619" s="36" t="s">
        <v>14691</v>
      </c>
      <c r="H3619" s="38">
        <v>8852.5</v>
      </c>
      <c r="I3619" s="37" t="s">
        <v>14558</v>
      </c>
    </row>
    <row r="3620" spans="1:9" x14ac:dyDescent="0.25">
      <c r="A3620" s="36" t="s">
        <v>19606</v>
      </c>
      <c r="B3620" s="36" t="s">
        <v>19607</v>
      </c>
      <c r="C3620" s="36" t="s">
        <v>3428</v>
      </c>
      <c r="D3620" s="36" t="s">
        <v>91</v>
      </c>
      <c r="E3620" s="8"/>
      <c r="F3620" s="37" t="s">
        <v>14556</v>
      </c>
      <c r="G3620" s="36" t="s">
        <v>14561</v>
      </c>
      <c r="H3620" s="38">
        <v>5231.5</v>
      </c>
      <c r="I3620" s="37" t="s">
        <v>14558</v>
      </c>
    </row>
    <row r="3621" spans="1:9" x14ac:dyDescent="0.25">
      <c r="A3621" s="36" t="s">
        <v>19608</v>
      </c>
      <c r="B3621" s="36" t="s">
        <v>19609</v>
      </c>
      <c r="C3621" s="36" t="s">
        <v>8165</v>
      </c>
      <c r="D3621" s="36" t="s">
        <v>224</v>
      </c>
      <c r="E3621" s="8"/>
      <c r="F3621" s="37" t="s">
        <v>14556</v>
      </c>
      <c r="G3621" s="36" t="s">
        <v>14589</v>
      </c>
      <c r="H3621" s="38">
        <v>11409.5</v>
      </c>
      <c r="I3621" s="37" t="s">
        <v>14558</v>
      </c>
    </row>
    <row r="3622" spans="1:9" x14ac:dyDescent="0.25">
      <c r="A3622" s="36" t="s">
        <v>19610</v>
      </c>
      <c r="B3622" s="36" t="s">
        <v>19611</v>
      </c>
      <c r="C3622" s="36" t="s">
        <v>5343</v>
      </c>
      <c r="D3622" s="36" t="s">
        <v>803</v>
      </c>
      <c r="E3622" s="8"/>
      <c r="F3622" s="37" t="s">
        <v>14556</v>
      </c>
      <c r="G3622" s="36" t="s">
        <v>14845</v>
      </c>
      <c r="H3622" s="38">
        <v>10446</v>
      </c>
      <c r="I3622" s="37" t="s">
        <v>14558</v>
      </c>
    </row>
    <row r="3623" spans="1:9" x14ac:dyDescent="0.25">
      <c r="A3623" s="36" t="s">
        <v>19612</v>
      </c>
      <c r="B3623" s="36" t="s">
        <v>19613</v>
      </c>
      <c r="C3623" s="36" t="s">
        <v>6825</v>
      </c>
      <c r="D3623" s="36" t="s">
        <v>217</v>
      </c>
      <c r="E3623" s="8"/>
      <c r="F3623" s="37" t="s">
        <v>14556</v>
      </c>
      <c r="G3623" s="36" t="s">
        <v>19614</v>
      </c>
      <c r="H3623" s="38">
        <v>6689.5</v>
      </c>
      <c r="I3623" s="37" t="s">
        <v>14558</v>
      </c>
    </row>
    <row r="3624" spans="1:9" x14ac:dyDescent="0.25">
      <c r="A3624" s="36" t="s">
        <v>19615</v>
      </c>
      <c r="B3624" s="36" t="s">
        <v>19616</v>
      </c>
      <c r="C3624" s="36" t="s">
        <v>4465</v>
      </c>
      <c r="D3624" s="36" t="s">
        <v>259</v>
      </c>
      <c r="E3624" s="8"/>
      <c r="F3624" s="37" t="s">
        <v>14556</v>
      </c>
      <c r="G3624" s="36" t="s">
        <v>14557</v>
      </c>
      <c r="H3624" s="38">
        <v>5237.5</v>
      </c>
      <c r="I3624" s="37" t="s">
        <v>14558</v>
      </c>
    </row>
    <row r="3625" spans="1:9" x14ac:dyDescent="0.25">
      <c r="A3625" s="36" t="s">
        <v>19617</v>
      </c>
      <c r="B3625" s="36" t="s">
        <v>19618</v>
      </c>
      <c r="C3625" s="36" t="s">
        <v>2796</v>
      </c>
      <c r="D3625" s="36" t="s">
        <v>281</v>
      </c>
      <c r="E3625" s="8"/>
      <c r="F3625" s="37" t="s">
        <v>14556</v>
      </c>
      <c r="G3625" s="36" t="s">
        <v>14640</v>
      </c>
      <c r="H3625" s="38">
        <v>10292</v>
      </c>
      <c r="I3625" s="37" t="s">
        <v>14558</v>
      </c>
    </row>
    <row r="3626" spans="1:9" x14ac:dyDescent="0.25">
      <c r="A3626" s="36" t="s">
        <v>19619</v>
      </c>
      <c r="B3626" s="36" t="s">
        <v>19620</v>
      </c>
      <c r="C3626" s="36" t="s">
        <v>8363</v>
      </c>
      <c r="D3626" s="36" t="s">
        <v>865</v>
      </c>
      <c r="E3626" s="8"/>
      <c r="F3626" s="37" t="s">
        <v>14556</v>
      </c>
      <c r="G3626" s="36" t="s">
        <v>14574</v>
      </c>
      <c r="H3626" s="38">
        <v>6048.5</v>
      </c>
      <c r="I3626" s="37" t="s">
        <v>14558</v>
      </c>
    </row>
    <row r="3627" spans="1:9" x14ac:dyDescent="0.25">
      <c r="A3627" s="36" t="s">
        <v>19621</v>
      </c>
      <c r="B3627" s="36" t="s">
        <v>19622</v>
      </c>
      <c r="C3627" s="36" t="s">
        <v>3688</v>
      </c>
      <c r="D3627" s="36" t="s">
        <v>535</v>
      </c>
      <c r="E3627" s="8"/>
      <c r="F3627" s="37" t="s">
        <v>14556</v>
      </c>
      <c r="G3627" s="36" t="s">
        <v>14574</v>
      </c>
      <c r="H3627" s="38">
        <v>5864</v>
      </c>
      <c r="I3627" s="37" t="s">
        <v>14558</v>
      </c>
    </row>
    <row r="3628" spans="1:9" x14ac:dyDescent="0.25">
      <c r="A3628" s="36" t="s">
        <v>19623</v>
      </c>
      <c r="B3628" s="36" t="s">
        <v>19624</v>
      </c>
      <c r="C3628" s="36" t="s">
        <v>2103</v>
      </c>
      <c r="D3628" s="36" t="s">
        <v>224</v>
      </c>
      <c r="E3628" s="8"/>
      <c r="F3628" s="37" t="s">
        <v>14556</v>
      </c>
      <c r="G3628" s="36" t="s">
        <v>14631</v>
      </c>
      <c r="H3628" s="38">
        <v>12598.5</v>
      </c>
      <c r="I3628" s="37" t="s">
        <v>14558</v>
      </c>
    </row>
    <row r="3629" spans="1:9" x14ac:dyDescent="0.25">
      <c r="A3629" s="36" t="s">
        <v>19625</v>
      </c>
      <c r="B3629" s="36" t="s">
        <v>19626</v>
      </c>
      <c r="C3629" s="36" t="s">
        <v>5799</v>
      </c>
      <c r="D3629" s="36" t="s">
        <v>206</v>
      </c>
      <c r="E3629" s="8"/>
      <c r="F3629" s="37" t="s">
        <v>14556</v>
      </c>
      <c r="G3629" s="36" t="s">
        <v>14731</v>
      </c>
      <c r="H3629" s="38">
        <v>4635.5</v>
      </c>
      <c r="I3629" s="37" t="s">
        <v>14558</v>
      </c>
    </row>
    <row r="3630" spans="1:9" x14ac:dyDescent="0.25">
      <c r="A3630" s="36" t="s">
        <v>19627</v>
      </c>
      <c r="B3630" s="36" t="s">
        <v>19628</v>
      </c>
      <c r="C3630" s="36" t="s">
        <v>6299</v>
      </c>
      <c r="D3630" s="36" t="s">
        <v>439</v>
      </c>
      <c r="E3630" s="8"/>
      <c r="F3630" s="37" t="s">
        <v>14556</v>
      </c>
      <c r="G3630" s="36" t="s">
        <v>14557</v>
      </c>
      <c r="H3630" s="38">
        <v>4959.5</v>
      </c>
      <c r="I3630" s="37" t="s">
        <v>14558</v>
      </c>
    </row>
    <row r="3631" spans="1:9" x14ac:dyDescent="0.25">
      <c r="A3631" s="36" t="s">
        <v>19629</v>
      </c>
      <c r="B3631" s="36" t="s">
        <v>19630</v>
      </c>
      <c r="C3631" s="36" t="s">
        <v>6301</v>
      </c>
      <c r="D3631" s="36" t="s">
        <v>297</v>
      </c>
      <c r="E3631" s="8"/>
      <c r="F3631" s="37" t="s">
        <v>14556</v>
      </c>
      <c r="G3631" s="36" t="s">
        <v>14557</v>
      </c>
      <c r="H3631" s="38">
        <v>12469.5</v>
      </c>
      <c r="I3631" s="37" t="s">
        <v>14558</v>
      </c>
    </row>
    <row r="3632" spans="1:9" x14ac:dyDescent="0.25">
      <c r="A3632" s="36" t="s">
        <v>19631</v>
      </c>
      <c r="B3632" s="36" t="s">
        <v>19632</v>
      </c>
      <c r="C3632" s="36" t="s">
        <v>2105</v>
      </c>
      <c r="D3632" s="36" t="s">
        <v>224</v>
      </c>
      <c r="E3632" s="8"/>
      <c r="F3632" s="37" t="s">
        <v>14556</v>
      </c>
      <c r="G3632" s="36" t="s">
        <v>14631</v>
      </c>
      <c r="H3632" s="38">
        <v>12598.5</v>
      </c>
      <c r="I3632" s="37" t="s">
        <v>14558</v>
      </c>
    </row>
    <row r="3633" spans="1:9" x14ac:dyDescent="0.25">
      <c r="A3633" s="36" t="s">
        <v>19633</v>
      </c>
      <c r="B3633" s="36" t="s">
        <v>19634</v>
      </c>
      <c r="C3633" s="36" t="s">
        <v>6303</v>
      </c>
      <c r="D3633" s="36" t="s">
        <v>1614</v>
      </c>
      <c r="E3633" s="8"/>
      <c r="F3633" s="37" t="s">
        <v>14556</v>
      </c>
      <c r="G3633" s="36" t="s">
        <v>14557</v>
      </c>
      <c r="H3633" s="38">
        <v>14885.5</v>
      </c>
      <c r="I3633" s="37" t="s">
        <v>14558</v>
      </c>
    </row>
    <row r="3634" spans="1:9" x14ac:dyDescent="0.25">
      <c r="A3634" s="36" t="s">
        <v>19635</v>
      </c>
      <c r="B3634" s="36" t="s">
        <v>19636</v>
      </c>
      <c r="C3634" s="36" t="s">
        <v>3431</v>
      </c>
      <c r="D3634" s="36" t="s">
        <v>206</v>
      </c>
      <c r="E3634" s="8"/>
      <c r="F3634" s="37" t="s">
        <v>14556</v>
      </c>
      <c r="G3634" s="36" t="s">
        <v>14561</v>
      </c>
      <c r="H3634" s="38">
        <v>4635.5</v>
      </c>
      <c r="I3634" s="37" t="s">
        <v>14558</v>
      </c>
    </row>
    <row r="3635" spans="1:9" x14ac:dyDescent="0.25">
      <c r="A3635" s="36" t="s">
        <v>19637</v>
      </c>
      <c r="B3635" s="36" t="s">
        <v>19638</v>
      </c>
      <c r="C3635" s="36" t="s">
        <v>6989</v>
      </c>
      <c r="D3635" s="36" t="s">
        <v>224</v>
      </c>
      <c r="E3635" s="8"/>
      <c r="F3635" s="37" t="s">
        <v>14556</v>
      </c>
      <c r="G3635" s="36" t="s">
        <v>15693</v>
      </c>
      <c r="H3635" s="38">
        <v>11409.5</v>
      </c>
      <c r="I3635" s="37" t="s">
        <v>14558</v>
      </c>
    </row>
    <row r="3636" spans="1:9" x14ac:dyDescent="0.25">
      <c r="A3636" s="36" t="s">
        <v>19639</v>
      </c>
      <c r="B3636" s="36" t="s">
        <v>19640</v>
      </c>
      <c r="C3636" s="36" t="s">
        <v>6304</v>
      </c>
      <c r="D3636" s="36" t="s">
        <v>334</v>
      </c>
      <c r="E3636" s="8"/>
      <c r="F3636" s="37" t="s">
        <v>14556</v>
      </c>
      <c r="G3636" s="36" t="s">
        <v>14557</v>
      </c>
      <c r="H3636" s="38">
        <v>17218.5</v>
      </c>
      <c r="I3636" s="37" t="s">
        <v>14558</v>
      </c>
    </row>
    <row r="3637" spans="1:9" x14ac:dyDescent="0.25">
      <c r="A3637" s="36" t="s">
        <v>19641</v>
      </c>
      <c r="B3637" s="36" t="s">
        <v>19642</v>
      </c>
      <c r="C3637" s="36" t="s">
        <v>3689</v>
      </c>
      <c r="D3637" s="36" t="s">
        <v>41</v>
      </c>
      <c r="E3637" s="8"/>
      <c r="F3637" s="37" t="s">
        <v>14556</v>
      </c>
      <c r="G3637" s="36" t="s">
        <v>14574</v>
      </c>
      <c r="H3637" s="38">
        <v>6314</v>
      </c>
      <c r="I3637" s="37" t="s">
        <v>14558</v>
      </c>
    </row>
    <row r="3638" spans="1:9" x14ac:dyDescent="0.25">
      <c r="A3638" s="36" t="s">
        <v>19643</v>
      </c>
      <c r="B3638" s="36" t="s">
        <v>19644</v>
      </c>
      <c r="C3638" s="36" t="s">
        <v>3433</v>
      </c>
      <c r="D3638" s="36" t="s">
        <v>616</v>
      </c>
      <c r="E3638" s="8"/>
      <c r="F3638" s="37" t="s">
        <v>14556</v>
      </c>
      <c r="G3638" s="36" t="s">
        <v>14561</v>
      </c>
      <c r="H3638" s="38">
        <v>5269.5</v>
      </c>
      <c r="I3638" s="37" t="s">
        <v>14558</v>
      </c>
    </row>
    <row r="3639" spans="1:9" x14ac:dyDescent="0.25">
      <c r="A3639" s="36" t="s">
        <v>19645</v>
      </c>
      <c r="B3639" s="36" t="s">
        <v>19646</v>
      </c>
      <c r="C3639" s="36" t="s">
        <v>1253</v>
      </c>
      <c r="D3639" s="36" t="s">
        <v>41</v>
      </c>
      <c r="E3639" s="8"/>
      <c r="F3639" s="37" t="s">
        <v>14556</v>
      </c>
      <c r="G3639" s="36" t="s">
        <v>14619</v>
      </c>
      <c r="H3639" s="38">
        <v>6314</v>
      </c>
      <c r="I3639" s="37" t="s">
        <v>14558</v>
      </c>
    </row>
    <row r="3640" spans="1:9" x14ac:dyDescent="0.25">
      <c r="A3640" s="36" t="s">
        <v>19647</v>
      </c>
      <c r="B3640" s="36" t="s">
        <v>19648</v>
      </c>
      <c r="C3640" s="36" t="s">
        <v>2542</v>
      </c>
      <c r="D3640" s="36" t="s">
        <v>16</v>
      </c>
      <c r="E3640" s="8"/>
      <c r="F3640" s="37" t="s">
        <v>14556</v>
      </c>
      <c r="G3640" s="36" t="s">
        <v>14812</v>
      </c>
      <c r="H3640" s="38">
        <v>4585</v>
      </c>
      <c r="I3640" s="37" t="s">
        <v>14558</v>
      </c>
    </row>
    <row r="3641" spans="1:9" x14ac:dyDescent="0.25">
      <c r="A3641" s="36" t="s">
        <v>19649</v>
      </c>
      <c r="B3641" s="36" t="s">
        <v>19650</v>
      </c>
      <c r="C3641" s="36" t="s">
        <v>3691</v>
      </c>
      <c r="D3641" s="36" t="s">
        <v>3503</v>
      </c>
      <c r="E3641" s="8"/>
      <c r="F3641" s="37" t="s">
        <v>14556</v>
      </c>
      <c r="G3641" s="36" t="s">
        <v>14557</v>
      </c>
      <c r="H3641" s="38">
        <v>16214</v>
      </c>
      <c r="I3641" s="37" t="s">
        <v>14558</v>
      </c>
    </row>
    <row r="3642" spans="1:9" x14ac:dyDescent="0.25">
      <c r="A3642" s="36" t="s">
        <v>19651</v>
      </c>
      <c r="B3642" s="36" t="s">
        <v>19652</v>
      </c>
      <c r="C3642" s="36" t="s">
        <v>5162</v>
      </c>
      <c r="D3642" s="36" t="s">
        <v>439</v>
      </c>
      <c r="E3642" s="8"/>
      <c r="F3642" s="37" t="s">
        <v>14556</v>
      </c>
      <c r="G3642" s="36" t="s">
        <v>18168</v>
      </c>
      <c r="H3642" s="38">
        <v>4959.5</v>
      </c>
      <c r="I3642" s="37" t="s">
        <v>14558</v>
      </c>
    </row>
    <row r="3643" spans="1:9" x14ac:dyDescent="0.25">
      <c r="A3643" s="36" t="s">
        <v>19653</v>
      </c>
      <c r="B3643" s="36" t="s">
        <v>19654</v>
      </c>
      <c r="C3643" s="36" t="s">
        <v>2107</v>
      </c>
      <c r="D3643" s="36" t="s">
        <v>334</v>
      </c>
      <c r="E3643" s="8"/>
      <c r="F3643" s="37" t="s">
        <v>14556</v>
      </c>
      <c r="G3643" s="36" t="s">
        <v>14631</v>
      </c>
      <c r="H3643" s="38">
        <v>18981.5</v>
      </c>
      <c r="I3643" s="37" t="s">
        <v>14558</v>
      </c>
    </row>
    <row r="3644" spans="1:9" x14ac:dyDescent="0.25">
      <c r="A3644" s="36" t="s">
        <v>19655</v>
      </c>
      <c r="B3644" s="36" t="s">
        <v>19656</v>
      </c>
      <c r="C3644" s="36" t="s">
        <v>2110</v>
      </c>
      <c r="D3644" s="36" t="s">
        <v>616</v>
      </c>
      <c r="E3644" s="8"/>
      <c r="F3644" s="37" t="s">
        <v>14556</v>
      </c>
      <c r="G3644" s="36" t="s">
        <v>14631</v>
      </c>
      <c r="H3644" s="38">
        <v>5759.5</v>
      </c>
      <c r="I3644" s="37" t="s">
        <v>14558</v>
      </c>
    </row>
    <row r="3645" spans="1:9" x14ac:dyDescent="0.25">
      <c r="A3645" s="36" t="s">
        <v>317</v>
      </c>
      <c r="B3645" s="36" t="s">
        <v>19657</v>
      </c>
      <c r="C3645" s="36" t="s">
        <v>316</v>
      </c>
      <c r="D3645" s="36" t="s">
        <v>224</v>
      </c>
      <c r="E3645" s="8"/>
      <c r="F3645" s="37" t="s">
        <v>14556</v>
      </c>
      <c r="G3645" s="36" t="s">
        <v>14561</v>
      </c>
      <c r="H3645" s="38">
        <v>11409.5</v>
      </c>
      <c r="I3645" s="37" t="s">
        <v>14558</v>
      </c>
    </row>
    <row r="3646" spans="1:9" x14ac:dyDescent="0.25">
      <c r="A3646" s="36" t="s">
        <v>19658</v>
      </c>
      <c r="B3646" s="36" t="s">
        <v>19659</v>
      </c>
      <c r="C3646" s="36" t="s">
        <v>3062</v>
      </c>
      <c r="D3646" s="36" t="s">
        <v>1056</v>
      </c>
      <c r="E3646" s="8"/>
      <c r="F3646" s="37" t="s">
        <v>14556</v>
      </c>
      <c r="G3646" s="36" t="s">
        <v>14574</v>
      </c>
      <c r="H3646" s="38">
        <v>7133.5</v>
      </c>
      <c r="I3646" s="37" t="s">
        <v>14558</v>
      </c>
    </row>
    <row r="3647" spans="1:9" x14ac:dyDescent="0.25">
      <c r="A3647" s="36" t="s">
        <v>19660</v>
      </c>
      <c r="B3647" s="36" t="s">
        <v>19661</v>
      </c>
      <c r="C3647" s="36" t="s">
        <v>3904</v>
      </c>
      <c r="D3647" s="36" t="s">
        <v>80</v>
      </c>
      <c r="E3647" s="8"/>
      <c r="F3647" s="37" t="s">
        <v>14556</v>
      </c>
      <c r="G3647" s="36" t="s">
        <v>19662</v>
      </c>
      <c r="H3647" s="38">
        <v>8852.5</v>
      </c>
      <c r="I3647" s="37" t="s">
        <v>14558</v>
      </c>
    </row>
    <row r="3648" spans="1:9" x14ac:dyDescent="0.25">
      <c r="A3648" s="36" t="s">
        <v>19663</v>
      </c>
      <c r="B3648" s="36" t="s">
        <v>19664</v>
      </c>
      <c r="C3648" s="36" t="s">
        <v>6306</v>
      </c>
      <c r="D3648" s="36" t="s">
        <v>1305</v>
      </c>
      <c r="E3648" s="8"/>
      <c r="F3648" s="37" t="s">
        <v>14556</v>
      </c>
      <c r="G3648" s="36" t="s">
        <v>14557</v>
      </c>
      <c r="H3648" s="38">
        <v>9884</v>
      </c>
      <c r="I3648" s="37" t="s">
        <v>14558</v>
      </c>
    </row>
    <row r="3649" spans="1:9" x14ac:dyDescent="0.25">
      <c r="A3649" s="36" t="s">
        <v>19665</v>
      </c>
      <c r="B3649" s="36" t="s">
        <v>19666</v>
      </c>
      <c r="C3649" s="36" t="s">
        <v>8302</v>
      </c>
      <c r="D3649" s="36" t="s">
        <v>556</v>
      </c>
      <c r="E3649" s="8"/>
      <c r="F3649" s="37" t="s">
        <v>14571</v>
      </c>
      <c r="G3649" s="36" t="s">
        <v>14561</v>
      </c>
      <c r="H3649" s="38">
        <v>13563</v>
      </c>
      <c r="I3649" s="37" t="s">
        <v>14558</v>
      </c>
    </row>
    <row r="3650" spans="1:9" x14ac:dyDescent="0.25">
      <c r="A3650" s="36" t="s">
        <v>19667</v>
      </c>
      <c r="B3650" s="36" t="s">
        <v>19668</v>
      </c>
      <c r="C3650" s="36" t="s">
        <v>6307</v>
      </c>
      <c r="D3650" s="36" t="s">
        <v>80</v>
      </c>
      <c r="E3650" s="8"/>
      <c r="F3650" s="37" t="s">
        <v>14556</v>
      </c>
      <c r="G3650" s="36" t="s">
        <v>14557</v>
      </c>
      <c r="H3650" s="38">
        <v>8852.5</v>
      </c>
      <c r="I3650" s="37" t="s">
        <v>14558</v>
      </c>
    </row>
    <row r="3651" spans="1:9" x14ac:dyDescent="0.25">
      <c r="A3651" s="36" t="s">
        <v>19669</v>
      </c>
      <c r="B3651" s="36" t="s">
        <v>19670</v>
      </c>
      <c r="C3651" s="36" t="s">
        <v>8121</v>
      </c>
      <c r="D3651" s="36" t="s">
        <v>422</v>
      </c>
      <c r="E3651" s="8"/>
      <c r="F3651" s="37" t="s">
        <v>14556</v>
      </c>
      <c r="G3651" s="36" t="s">
        <v>14663</v>
      </c>
      <c r="H3651" s="38">
        <v>15419.5</v>
      </c>
      <c r="I3651" s="37" t="s">
        <v>14558</v>
      </c>
    </row>
    <row r="3652" spans="1:9" x14ac:dyDescent="0.25">
      <c r="A3652" s="36" t="s">
        <v>19671</v>
      </c>
      <c r="B3652" s="36" t="s">
        <v>19672</v>
      </c>
      <c r="C3652" s="36" t="s">
        <v>8499</v>
      </c>
      <c r="D3652" s="36" t="s">
        <v>80</v>
      </c>
      <c r="E3652" s="8"/>
      <c r="F3652" s="37" t="s">
        <v>14556</v>
      </c>
      <c r="G3652" s="36" t="s">
        <v>19673</v>
      </c>
      <c r="H3652" s="38">
        <v>8852.5</v>
      </c>
      <c r="I3652" s="37" t="s">
        <v>14558</v>
      </c>
    </row>
    <row r="3653" spans="1:9" x14ac:dyDescent="0.25">
      <c r="A3653" s="36" t="s">
        <v>19674</v>
      </c>
      <c r="B3653" s="36" t="s">
        <v>19675</v>
      </c>
      <c r="C3653" s="36" t="s">
        <v>6308</v>
      </c>
      <c r="D3653" s="36" t="s">
        <v>224</v>
      </c>
      <c r="E3653" s="8"/>
      <c r="F3653" s="37" t="s">
        <v>14556</v>
      </c>
      <c r="G3653" s="36" t="s">
        <v>14557</v>
      </c>
      <c r="H3653" s="38">
        <v>11409.5</v>
      </c>
      <c r="I3653" s="37" t="s">
        <v>14558</v>
      </c>
    </row>
    <row r="3654" spans="1:9" x14ac:dyDescent="0.25">
      <c r="A3654" s="36" t="s">
        <v>19676</v>
      </c>
      <c r="B3654" s="36" t="s">
        <v>19677</v>
      </c>
      <c r="C3654" s="36" t="s">
        <v>3066</v>
      </c>
      <c r="D3654" s="36" t="s">
        <v>1214</v>
      </c>
      <c r="E3654" s="8"/>
      <c r="F3654" s="37" t="s">
        <v>14556</v>
      </c>
      <c r="G3654" s="36" t="s">
        <v>14574</v>
      </c>
      <c r="H3654" s="38">
        <v>8825.5</v>
      </c>
      <c r="I3654" s="37" t="s">
        <v>14558</v>
      </c>
    </row>
    <row r="3655" spans="1:9" x14ac:dyDescent="0.25">
      <c r="A3655" s="36" t="s">
        <v>19678</v>
      </c>
      <c r="B3655" s="36" t="s">
        <v>19679</v>
      </c>
      <c r="C3655" s="36" t="s">
        <v>5984</v>
      </c>
      <c r="D3655" s="36" t="s">
        <v>217</v>
      </c>
      <c r="E3655" s="8"/>
      <c r="F3655" s="37" t="s">
        <v>14556</v>
      </c>
      <c r="G3655" s="36" t="s">
        <v>14616</v>
      </c>
      <c r="H3655" s="38">
        <v>6689.5</v>
      </c>
      <c r="I3655" s="37" t="s">
        <v>14558</v>
      </c>
    </row>
    <row r="3656" spans="1:9" x14ac:dyDescent="0.25">
      <c r="A3656" s="36" t="s">
        <v>527</v>
      </c>
      <c r="B3656" s="36" t="s">
        <v>19680</v>
      </c>
      <c r="C3656" s="36" t="s">
        <v>526</v>
      </c>
      <c r="D3656" s="36" t="s">
        <v>528</v>
      </c>
      <c r="E3656" s="8"/>
      <c r="F3656" s="37" t="s">
        <v>14556</v>
      </c>
      <c r="G3656" s="36" t="s">
        <v>14557</v>
      </c>
      <c r="H3656" s="38">
        <v>6894</v>
      </c>
      <c r="I3656" s="37" t="s">
        <v>14558</v>
      </c>
    </row>
    <row r="3657" spans="1:9" x14ac:dyDescent="0.25">
      <c r="A3657" s="36" t="s">
        <v>19681</v>
      </c>
      <c r="B3657" s="36" t="s">
        <v>19682</v>
      </c>
      <c r="C3657" s="36" t="s">
        <v>6310</v>
      </c>
      <c r="D3657" s="36" t="s">
        <v>154</v>
      </c>
      <c r="E3657" s="8"/>
      <c r="F3657" s="37" t="s">
        <v>14556</v>
      </c>
      <c r="G3657" s="36" t="s">
        <v>14557</v>
      </c>
      <c r="H3657" s="38">
        <v>5438.5</v>
      </c>
      <c r="I3657" s="37" t="s">
        <v>14558</v>
      </c>
    </row>
    <row r="3658" spans="1:9" x14ac:dyDescent="0.25">
      <c r="A3658" s="36" t="s">
        <v>19683</v>
      </c>
      <c r="B3658" s="36" t="s">
        <v>19684</v>
      </c>
      <c r="C3658" s="36" t="s">
        <v>19685</v>
      </c>
      <c r="D3658" s="36" t="s">
        <v>297</v>
      </c>
      <c r="E3658" s="8"/>
      <c r="F3658" s="37" t="s">
        <v>14556</v>
      </c>
      <c r="G3658" s="36" t="s">
        <v>14561</v>
      </c>
      <c r="H3658" s="38">
        <v>12469.5</v>
      </c>
      <c r="I3658" s="37" t="s">
        <v>14558</v>
      </c>
    </row>
    <row r="3659" spans="1:9" x14ac:dyDescent="0.25">
      <c r="A3659" s="36" t="s">
        <v>19686</v>
      </c>
      <c r="B3659" s="36" t="s">
        <v>19687</v>
      </c>
      <c r="C3659" s="36" t="s">
        <v>6733</v>
      </c>
      <c r="D3659" s="36" t="s">
        <v>274</v>
      </c>
      <c r="E3659" s="8"/>
      <c r="F3659" s="37" t="s">
        <v>14556</v>
      </c>
      <c r="G3659" s="36" t="s">
        <v>14628</v>
      </c>
      <c r="H3659" s="38">
        <v>6894</v>
      </c>
      <c r="I3659" s="37" t="s">
        <v>14558</v>
      </c>
    </row>
    <row r="3660" spans="1:9" x14ac:dyDescent="0.25">
      <c r="A3660" s="36" t="s">
        <v>19688</v>
      </c>
      <c r="B3660" s="36" t="s">
        <v>19689</v>
      </c>
      <c r="C3660" s="36" t="s">
        <v>5474</v>
      </c>
      <c r="D3660" s="36" t="s">
        <v>91</v>
      </c>
      <c r="E3660" s="8"/>
      <c r="F3660" s="37" t="s">
        <v>14556</v>
      </c>
      <c r="G3660" s="36" t="s">
        <v>14912</v>
      </c>
      <c r="H3660" s="38">
        <v>5231.5</v>
      </c>
      <c r="I3660" s="37" t="s">
        <v>14558</v>
      </c>
    </row>
    <row r="3661" spans="1:9" x14ac:dyDescent="0.25">
      <c r="A3661" s="36" t="s">
        <v>19690</v>
      </c>
      <c r="B3661" s="36" t="s">
        <v>19691</v>
      </c>
      <c r="C3661" s="36" t="s">
        <v>1753</v>
      </c>
      <c r="D3661" s="36" t="s">
        <v>379</v>
      </c>
      <c r="E3661" s="8"/>
      <c r="F3661" s="37" t="s">
        <v>14556</v>
      </c>
      <c r="G3661" s="36" t="s">
        <v>19692</v>
      </c>
      <c r="H3661" s="38">
        <v>8852.5</v>
      </c>
      <c r="I3661" s="37" t="s">
        <v>14558</v>
      </c>
    </row>
    <row r="3662" spans="1:9" x14ac:dyDescent="0.25">
      <c r="A3662" s="36" t="s">
        <v>19693</v>
      </c>
      <c r="B3662" s="36" t="s">
        <v>19694</v>
      </c>
      <c r="C3662" s="36" t="s">
        <v>3067</v>
      </c>
      <c r="D3662" s="36" t="s">
        <v>911</v>
      </c>
      <c r="E3662" s="8"/>
      <c r="F3662" s="37" t="s">
        <v>14556</v>
      </c>
      <c r="G3662" s="36" t="s">
        <v>14574</v>
      </c>
      <c r="H3662" s="38">
        <v>7922.5</v>
      </c>
      <c r="I3662" s="37" t="s">
        <v>14558</v>
      </c>
    </row>
    <row r="3663" spans="1:9" x14ac:dyDescent="0.25">
      <c r="A3663" s="36" t="s">
        <v>19695</v>
      </c>
      <c r="B3663" s="36" t="s">
        <v>19696</v>
      </c>
      <c r="C3663" s="36" t="s">
        <v>8532</v>
      </c>
      <c r="D3663" s="36" t="s">
        <v>379</v>
      </c>
      <c r="E3663" s="8"/>
      <c r="F3663" s="37" t="s">
        <v>14556</v>
      </c>
      <c r="G3663" s="36" t="s">
        <v>14625</v>
      </c>
      <c r="H3663" s="38">
        <v>8852.5</v>
      </c>
      <c r="I3663" s="37" t="s">
        <v>14558</v>
      </c>
    </row>
    <row r="3664" spans="1:9" x14ac:dyDescent="0.25">
      <c r="A3664" s="36" t="s">
        <v>263</v>
      </c>
      <c r="B3664" s="36" t="s">
        <v>19697</v>
      </c>
      <c r="C3664" s="36" t="s">
        <v>262</v>
      </c>
      <c r="D3664" s="36" t="s">
        <v>259</v>
      </c>
      <c r="E3664" s="8"/>
      <c r="F3664" s="37" t="s">
        <v>14556</v>
      </c>
      <c r="G3664" s="36" t="s">
        <v>14561</v>
      </c>
      <c r="H3664" s="38">
        <v>5237.5</v>
      </c>
      <c r="I3664" s="37" t="s">
        <v>14558</v>
      </c>
    </row>
    <row r="3665" spans="1:9" x14ac:dyDescent="0.25">
      <c r="A3665" s="36" t="s">
        <v>19698</v>
      </c>
      <c r="B3665" s="36" t="s">
        <v>19699</v>
      </c>
      <c r="C3665" s="36" t="s">
        <v>4479</v>
      </c>
      <c r="D3665" s="36" t="s">
        <v>259</v>
      </c>
      <c r="E3665" s="8"/>
      <c r="F3665" s="37" t="s">
        <v>14556</v>
      </c>
      <c r="G3665" s="36" t="s">
        <v>14557</v>
      </c>
      <c r="H3665" s="38">
        <v>5237.5</v>
      </c>
      <c r="I3665" s="37" t="s">
        <v>14558</v>
      </c>
    </row>
    <row r="3666" spans="1:9" x14ac:dyDescent="0.25">
      <c r="A3666" s="36" t="s">
        <v>19700</v>
      </c>
      <c r="B3666" s="36" t="s">
        <v>19701</v>
      </c>
      <c r="C3666" s="36" t="s">
        <v>3967</v>
      </c>
      <c r="D3666" s="36" t="s">
        <v>1392</v>
      </c>
      <c r="E3666" s="8"/>
      <c r="F3666" s="37" t="s">
        <v>14556</v>
      </c>
      <c r="G3666" s="36" t="s">
        <v>16682</v>
      </c>
      <c r="H3666" s="38">
        <v>6689.5</v>
      </c>
      <c r="I3666" s="37" t="s">
        <v>14558</v>
      </c>
    </row>
    <row r="3667" spans="1:9" x14ac:dyDescent="0.25">
      <c r="A3667" s="36" t="s">
        <v>19702</v>
      </c>
      <c r="B3667" s="36" t="s">
        <v>19703</v>
      </c>
      <c r="C3667" s="36" t="s">
        <v>8304</v>
      </c>
      <c r="D3667" s="36" t="s">
        <v>439</v>
      </c>
      <c r="E3667" s="8"/>
      <c r="F3667" s="37" t="s">
        <v>14556</v>
      </c>
      <c r="G3667" s="36" t="s">
        <v>14561</v>
      </c>
      <c r="H3667" s="38">
        <v>4959.5</v>
      </c>
      <c r="I3667" s="37" t="s">
        <v>14558</v>
      </c>
    </row>
    <row r="3668" spans="1:9" x14ac:dyDescent="0.25">
      <c r="A3668" s="36" t="s">
        <v>19704</v>
      </c>
      <c r="B3668" s="36" t="s">
        <v>19705</v>
      </c>
      <c r="C3668" s="36" t="s">
        <v>8600</v>
      </c>
      <c r="D3668" s="36" t="s">
        <v>1085</v>
      </c>
      <c r="E3668" s="8"/>
      <c r="F3668" s="37" t="s">
        <v>14556</v>
      </c>
      <c r="G3668" s="36" t="s">
        <v>14572</v>
      </c>
      <c r="H3668" s="38">
        <v>18084</v>
      </c>
      <c r="I3668" s="37" t="s">
        <v>14558</v>
      </c>
    </row>
    <row r="3669" spans="1:9" x14ac:dyDescent="0.25">
      <c r="A3669" s="36" t="s">
        <v>19706</v>
      </c>
      <c r="B3669" s="36" t="s">
        <v>19707</v>
      </c>
      <c r="C3669" s="36" t="s">
        <v>2852</v>
      </c>
      <c r="D3669" s="36" t="s">
        <v>200</v>
      </c>
      <c r="E3669" s="8"/>
      <c r="F3669" s="37" t="s">
        <v>14556</v>
      </c>
      <c r="G3669" s="36" t="s">
        <v>14725</v>
      </c>
      <c r="H3669" s="38">
        <v>17050.5</v>
      </c>
      <c r="I3669" s="37" t="s">
        <v>14558</v>
      </c>
    </row>
    <row r="3670" spans="1:9" x14ac:dyDescent="0.25">
      <c r="A3670" s="36" t="s">
        <v>19708</v>
      </c>
      <c r="B3670" s="36" t="s">
        <v>19709</v>
      </c>
      <c r="C3670" s="36" t="s">
        <v>8533</v>
      </c>
      <c r="D3670" s="36" t="s">
        <v>556</v>
      </c>
      <c r="E3670" s="8"/>
      <c r="F3670" s="37" t="s">
        <v>14556</v>
      </c>
      <c r="G3670" s="36" t="s">
        <v>14625</v>
      </c>
      <c r="H3670" s="38">
        <v>18084</v>
      </c>
      <c r="I3670" s="37" t="s">
        <v>14558</v>
      </c>
    </row>
    <row r="3671" spans="1:9" x14ac:dyDescent="0.25">
      <c r="A3671" s="36" t="s">
        <v>19710</v>
      </c>
      <c r="B3671" s="36" t="s">
        <v>19711</v>
      </c>
      <c r="C3671" s="36" t="s">
        <v>5232</v>
      </c>
      <c r="D3671" s="36" t="s">
        <v>422</v>
      </c>
      <c r="E3671" s="8"/>
      <c r="F3671" s="37" t="s">
        <v>14556</v>
      </c>
      <c r="G3671" s="36" t="s">
        <v>15633</v>
      </c>
      <c r="H3671" s="38">
        <v>15419.5</v>
      </c>
      <c r="I3671" s="37" t="s">
        <v>14558</v>
      </c>
    </row>
    <row r="3672" spans="1:9" x14ac:dyDescent="0.25">
      <c r="A3672" s="36" t="s">
        <v>19712</v>
      </c>
      <c r="B3672" s="36" t="s">
        <v>19713</v>
      </c>
      <c r="C3672" s="36" t="s">
        <v>3070</v>
      </c>
      <c r="D3672" s="36" t="s">
        <v>228</v>
      </c>
      <c r="E3672" s="8"/>
      <c r="F3672" s="37" t="s">
        <v>14556</v>
      </c>
      <c r="G3672" s="36" t="s">
        <v>14574</v>
      </c>
      <c r="H3672" s="38">
        <v>4520.5</v>
      </c>
      <c r="I3672" s="37" t="s">
        <v>14558</v>
      </c>
    </row>
    <row r="3673" spans="1:9" x14ac:dyDescent="0.25">
      <c r="A3673" s="36" t="s">
        <v>19714</v>
      </c>
      <c r="B3673" s="36" t="s">
        <v>19715</v>
      </c>
      <c r="C3673" s="36" t="s">
        <v>4481</v>
      </c>
      <c r="D3673" s="36" t="s">
        <v>80</v>
      </c>
      <c r="E3673" s="8"/>
      <c r="F3673" s="37" t="s">
        <v>14556</v>
      </c>
      <c r="G3673" s="36" t="s">
        <v>14557</v>
      </c>
      <c r="H3673" s="38">
        <v>8852.5</v>
      </c>
      <c r="I3673" s="37" t="s">
        <v>14558</v>
      </c>
    </row>
    <row r="3674" spans="1:9" x14ac:dyDescent="0.25">
      <c r="A3674" s="36" t="s">
        <v>19716</v>
      </c>
      <c r="B3674" s="36" t="s">
        <v>19717</v>
      </c>
      <c r="C3674" s="36" t="s">
        <v>8123</v>
      </c>
      <c r="D3674" s="36" t="s">
        <v>25</v>
      </c>
      <c r="E3674" s="8"/>
      <c r="F3674" s="37" t="s">
        <v>14556</v>
      </c>
      <c r="G3674" s="36" t="s">
        <v>14663</v>
      </c>
      <c r="H3674" s="38">
        <v>7575</v>
      </c>
      <c r="I3674" s="37" t="s">
        <v>14558</v>
      </c>
    </row>
    <row r="3675" spans="1:9" x14ac:dyDescent="0.25">
      <c r="A3675" s="36" t="s">
        <v>19718</v>
      </c>
      <c r="B3675" s="36" t="s">
        <v>19719</v>
      </c>
      <c r="C3675" s="36" t="s">
        <v>8570</v>
      </c>
      <c r="D3675" s="36" t="s">
        <v>33</v>
      </c>
      <c r="E3675" s="8"/>
      <c r="F3675" s="37" t="s">
        <v>14556</v>
      </c>
      <c r="G3675" s="36" t="s">
        <v>14595</v>
      </c>
      <c r="H3675" s="38">
        <v>6689.5</v>
      </c>
      <c r="I3675" s="37" t="s">
        <v>14558</v>
      </c>
    </row>
    <row r="3676" spans="1:9" x14ac:dyDescent="0.25">
      <c r="A3676" s="36" t="s">
        <v>19720</v>
      </c>
      <c r="B3676" s="36" t="s">
        <v>19721</v>
      </c>
      <c r="C3676" s="36" t="s">
        <v>7146</v>
      </c>
      <c r="D3676" s="36" t="s">
        <v>171</v>
      </c>
      <c r="E3676" s="8"/>
      <c r="F3676" s="37" t="s">
        <v>14556</v>
      </c>
      <c r="G3676" s="36" t="s">
        <v>15040</v>
      </c>
      <c r="H3676" s="38">
        <v>9715</v>
      </c>
      <c r="I3676" s="37" t="s">
        <v>14558</v>
      </c>
    </row>
    <row r="3677" spans="1:9" x14ac:dyDescent="0.25">
      <c r="A3677" s="36" t="s">
        <v>19722</v>
      </c>
      <c r="B3677" s="36" t="s">
        <v>19723</v>
      </c>
      <c r="C3677" s="36" t="s">
        <v>3596</v>
      </c>
      <c r="D3677" s="36" t="s">
        <v>1449</v>
      </c>
      <c r="E3677" s="8"/>
      <c r="F3677" s="37" t="s">
        <v>14556</v>
      </c>
      <c r="G3677" s="36" t="s">
        <v>14755</v>
      </c>
      <c r="H3677" s="38">
        <v>13767.5</v>
      </c>
      <c r="I3677" s="37" t="s">
        <v>14558</v>
      </c>
    </row>
    <row r="3678" spans="1:9" x14ac:dyDescent="0.25">
      <c r="A3678" s="36" t="s">
        <v>19724</v>
      </c>
      <c r="B3678" s="36" t="s">
        <v>19725</v>
      </c>
      <c r="C3678" s="36" t="s">
        <v>8534</v>
      </c>
      <c r="D3678" s="36" t="s">
        <v>556</v>
      </c>
      <c r="E3678" s="8"/>
      <c r="F3678" s="37" t="s">
        <v>14556</v>
      </c>
      <c r="G3678" s="36" t="s">
        <v>14625</v>
      </c>
      <c r="H3678" s="38">
        <v>18084</v>
      </c>
      <c r="I3678" s="37" t="s">
        <v>14558</v>
      </c>
    </row>
    <row r="3679" spans="1:9" x14ac:dyDescent="0.25">
      <c r="A3679" s="36" t="s">
        <v>19726</v>
      </c>
      <c r="B3679" s="36" t="s">
        <v>19727</v>
      </c>
      <c r="C3679" s="36" t="s">
        <v>6734</v>
      </c>
      <c r="D3679" s="36" t="s">
        <v>49</v>
      </c>
      <c r="E3679" s="8"/>
      <c r="F3679" s="37" t="s">
        <v>14556</v>
      </c>
      <c r="G3679" s="36" t="s">
        <v>14628</v>
      </c>
      <c r="H3679" s="38">
        <v>14527.5</v>
      </c>
      <c r="I3679" s="37" t="s">
        <v>14558</v>
      </c>
    </row>
    <row r="3680" spans="1:9" x14ac:dyDescent="0.25">
      <c r="A3680" s="36" t="s">
        <v>531</v>
      </c>
      <c r="B3680" s="36" t="s">
        <v>19728</v>
      </c>
      <c r="C3680" s="36" t="s">
        <v>530</v>
      </c>
      <c r="D3680" s="36" t="s">
        <v>224</v>
      </c>
      <c r="E3680" s="8"/>
      <c r="F3680" s="37" t="s">
        <v>14556</v>
      </c>
      <c r="G3680" s="36" t="s">
        <v>14557</v>
      </c>
      <c r="H3680" s="38">
        <v>11409.5</v>
      </c>
      <c r="I3680" s="37" t="s">
        <v>14558</v>
      </c>
    </row>
    <row r="3681" spans="1:9" x14ac:dyDescent="0.25">
      <c r="A3681" s="36" t="s">
        <v>19729</v>
      </c>
      <c r="B3681" s="36" t="s">
        <v>19730</v>
      </c>
      <c r="C3681" s="36" t="s">
        <v>3072</v>
      </c>
      <c r="D3681" s="36" t="s">
        <v>217</v>
      </c>
      <c r="E3681" s="8"/>
      <c r="F3681" s="37" t="s">
        <v>14556</v>
      </c>
      <c r="G3681" s="36" t="s">
        <v>14574</v>
      </c>
      <c r="H3681" s="38">
        <v>6689.5</v>
      </c>
      <c r="I3681" s="37" t="s">
        <v>14558</v>
      </c>
    </row>
    <row r="3682" spans="1:9" x14ac:dyDescent="0.25">
      <c r="A3682" s="36" t="s">
        <v>534</v>
      </c>
      <c r="B3682" s="36" t="s">
        <v>19731</v>
      </c>
      <c r="C3682" s="36" t="s">
        <v>533</v>
      </c>
      <c r="D3682" s="36" t="s">
        <v>535</v>
      </c>
      <c r="E3682" s="8"/>
      <c r="F3682" s="37" t="s">
        <v>14556</v>
      </c>
      <c r="G3682" s="36" t="s">
        <v>14557</v>
      </c>
      <c r="H3682" s="38">
        <v>5864</v>
      </c>
      <c r="I3682" s="37" t="s">
        <v>14558</v>
      </c>
    </row>
    <row r="3683" spans="1:9" x14ac:dyDescent="0.25">
      <c r="A3683" s="36" t="s">
        <v>19732</v>
      </c>
      <c r="B3683" s="36" t="s">
        <v>19733</v>
      </c>
      <c r="C3683" s="36" t="s">
        <v>1979</v>
      </c>
      <c r="D3683" s="36" t="s">
        <v>297</v>
      </c>
      <c r="E3683" s="8"/>
      <c r="F3683" s="37" t="s">
        <v>14556</v>
      </c>
      <c r="G3683" s="36" t="s">
        <v>14663</v>
      </c>
      <c r="H3683" s="38">
        <v>12469.5</v>
      </c>
      <c r="I3683" s="37" t="s">
        <v>14558</v>
      </c>
    </row>
    <row r="3684" spans="1:9" x14ac:dyDescent="0.25">
      <c r="A3684" s="36" t="s">
        <v>19734</v>
      </c>
      <c r="B3684" s="36" t="s">
        <v>19735</v>
      </c>
      <c r="C3684" s="36" t="s">
        <v>4485</v>
      </c>
      <c r="D3684" s="36" t="s">
        <v>25</v>
      </c>
      <c r="E3684" s="8"/>
      <c r="F3684" s="37" t="s">
        <v>14556</v>
      </c>
      <c r="G3684" s="36" t="s">
        <v>14557</v>
      </c>
      <c r="H3684" s="38">
        <v>7575</v>
      </c>
      <c r="I3684" s="37" t="s">
        <v>14558</v>
      </c>
    </row>
    <row r="3685" spans="1:9" x14ac:dyDescent="0.25">
      <c r="A3685" s="36" t="s">
        <v>19736</v>
      </c>
      <c r="B3685" s="36" t="s">
        <v>19737</v>
      </c>
      <c r="C3685" s="36" t="s">
        <v>6997</v>
      </c>
      <c r="D3685" s="36" t="s">
        <v>97</v>
      </c>
      <c r="E3685" s="8"/>
      <c r="F3685" s="37" t="s">
        <v>14556</v>
      </c>
      <c r="G3685" s="36" t="s">
        <v>14567</v>
      </c>
      <c r="H3685" s="38">
        <v>14123</v>
      </c>
      <c r="I3685" s="37" t="s">
        <v>14558</v>
      </c>
    </row>
    <row r="3686" spans="1:9" x14ac:dyDescent="0.25">
      <c r="A3686" s="36" t="s">
        <v>19738</v>
      </c>
      <c r="B3686" s="36" t="s">
        <v>19739</v>
      </c>
      <c r="C3686" s="36" t="s">
        <v>6998</v>
      </c>
      <c r="D3686" s="36" t="s">
        <v>439</v>
      </c>
      <c r="E3686" s="8"/>
      <c r="F3686" s="37" t="s">
        <v>14556</v>
      </c>
      <c r="G3686" s="36" t="s">
        <v>14567</v>
      </c>
      <c r="H3686" s="38">
        <v>4959.5</v>
      </c>
      <c r="I3686" s="37" t="s">
        <v>14558</v>
      </c>
    </row>
    <row r="3687" spans="1:9" x14ac:dyDescent="0.25">
      <c r="A3687" s="36" t="s">
        <v>19740</v>
      </c>
      <c r="B3687" s="36" t="s">
        <v>19741</v>
      </c>
      <c r="C3687" s="36" t="s">
        <v>4486</v>
      </c>
      <c r="D3687" s="36" t="s">
        <v>16</v>
      </c>
      <c r="E3687" s="8"/>
      <c r="F3687" s="37" t="s">
        <v>14556</v>
      </c>
      <c r="G3687" s="36" t="s">
        <v>14557</v>
      </c>
      <c r="H3687" s="38">
        <v>4585</v>
      </c>
      <c r="I3687" s="37" t="s">
        <v>14558</v>
      </c>
    </row>
    <row r="3688" spans="1:9" x14ac:dyDescent="0.25">
      <c r="A3688" s="36" t="s">
        <v>19742</v>
      </c>
      <c r="B3688" s="36" t="s">
        <v>19743</v>
      </c>
      <c r="C3688" s="36" t="s">
        <v>8086</v>
      </c>
      <c r="D3688" s="36" t="s">
        <v>422</v>
      </c>
      <c r="E3688" s="8"/>
      <c r="F3688" s="37" t="s">
        <v>14556</v>
      </c>
      <c r="G3688" s="36" t="s">
        <v>14745</v>
      </c>
      <c r="H3688" s="38">
        <v>17026</v>
      </c>
      <c r="I3688" s="37" t="s">
        <v>14558</v>
      </c>
    </row>
    <row r="3689" spans="1:9" x14ac:dyDescent="0.25">
      <c r="A3689" s="36" t="s">
        <v>19744</v>
      </c>
      <c r="B3689" s="36" t="s">
        <v>19745</v>
      </c>
      <c r="C3689" s="36" t="s">
        <v>7992</v>
      </c>
      <c r="D3689" s="36" t="s">
        <v>224</v>
      </c>
      <c r="E3689" s="8"/>
      <c r="F3689" s="37" t="s">
        <v>14556</v>
      </c>
      <c r="G3689" s="36" t="s">
        <v>15000</v>
      </c>
      <c r="H3689" s="38">
        <v>11409.5</v>
      </c>
      <c r="I3689" s="37" t="s">
        <v>14558</v>
      </c>
    </row>
    <row r="3690" spans="1:9" x14ac:dyDescent="0.25">
      <c r="A3690" s="36" t="s">
        <v>19746</v>
      </c>
      <c r="B3690" s="36" t="s">
        <v>19747</v>
      </c>
      <c r="C3690" s="36" t="s">
        <v>2113</v>
      </c>
      <c r="D3690" s="36" t="s">
        <v>224</v>
      </c>
      <c r="E3690" s="8"/>
      <c r="F3690" s="37" t="s">
        <v>14556</v>
      </c>
      <c r="G3690" s="36" t="s">
        <v>14631</v>
      </c>
      <c r="H3690" s="38">
        <v>12598.5</v>
      </c>
      <c r="I3690" s="37" t="s">
        <v>14558</v>
      </c>
    </row>
    <row r="3691" spans="1:9" x14ac:dyDescent="0.25">
      <c r="A3691" s="36" t="s">
        <v>540</v>
      </c>
      <c r="B3691" s="36" t="s">
        <v>19748</v>
      </c>
      <c r="C3691" s="36" t="s">
        <v>539</v>
      </c>
      <c r="D3691" s="36" t="s">
        <v>25</v>
      </c>
      <c r="E3691" s="8"/>
      <c r="F3691" s="37" t="s">
        <v>14556</v>
      </c>
      <c r="G3691" s="36" t="s">
        <v>14557</v>
      </c>
      <c r="H3691" s="38">
        <v>7575</v>
      </c>
      <c r="I3691" s="37" t="s">
        <v>14558</v>
      </c>
    </row>
    <row r="3692" spans="1:9" x14ac:dyDescent="0.25">
      <c r="A3692" s="36" t="s">
        <v>19749</v>
      </c>
      <c r="B3692" s="36" t="s">
        <v>19750</v>
      </c>
      <c r="C3692" s="36" t="s">
        <v>7570</v>
      </c>
      <c r="D3692" s="36" t="s">
        <v>379</v>
      </c>
      <c r="E3692" s="8"/>
      <c r="F3692" s="37" t="s">
        <v>14556</v>
      </c>
      <c r="G3692" s="36" t="s">
        <v>16753</v>
      </c>
      <c r="H3692" s="38">
        <v>8852.5</v>
      </c>
      <c r="I3692" s="37" t="s">
        <v>14558</v>
      </c>
    </row>
    <row r="3693" spans="1:9" x14ac:dyDescent="0.25">
      <c r="A3693" s="36" t="s">
        <v>19751</v>
      </c>
      <c r="B3693" s="36" t="s">
        <v>19752</v>
      </c>
      <c r="C3693" s="36" t="s">
        <v>6709</v>
      </c>
      <c r="D3693" s="36" t="s">
        <v>341</v>
      </c>
      <c r="E3693" s="8"/>
      <c r="F3693" s="37" t="s">
        <v>14556</v>
      </c>
      <c r="G3693" s="36" t="s">
        <v>14622</v>
      </c>
      <c r="H3693" s="38">
        <v>4840.5</v>
      </c>
      <c r="I3693" s="37" t="s">
        <v>14558</v>
      </c>
    </row>
    <row r="3694" spans="1:9" x14ac:dyDescent="0.25">
      <c r="A3694" s="36" t="s">
        <v>19753</v>
      </c>
      <c r="B3694" s="36" t="s">
        <v>19754</v>
      </c>
      <c r="C3694" s="36" t="s">
        <v>8307</v>
      </c>
      <c r="D3694" s="36" t="s">
        <v>178</v>
      </c>
      <c r="E3694" s="8"/>
      <c r="F3694" s="37" t="s">
        <v>14556</v>
      </c>
      <c r="G3694" s="36" t="s">
        <v>14561</v>
      </c>
      <c r="H3694" s="38">
        <v>7133.5</v>
      </c>
      <c r="I3694" s="37" t="s">
        <v>14558</v>
      </c>
    </row>
    <row r="3695" spans="1:9" x14ac:dyDescent="0.25">
      <c r="A3695" s="36" t="s">
        <v>19755</v>
      </c>
      <c r="B3695" s="36" t="s">
        <v>19756</v>
      </c>
      <c r="C3695" s="36" t="s">
        <v>3074</v>
      </c>
      <c r="D3695" s="36" t="s">
        <v>200</v>
      </c>
      <c r="E3695" s="8"/>
      <c r="F3695" s="37" t="s">
        <v>14556</v>
      </c>
      <c r="G3695" s="36" t="s">
        <v>14776</v>
      </c>
      <c r="H3695" s="38">
        <v>17050.5</v>
      </c>
      <c r="I3695" s="37" t="s">
        <v>14558</v>
      </c>
    </row>
    <row r="3696" spans="1:9" x14ac:dyDescent="0.25">
      <c r="A3696" s="36" t="s">
        <v>19757</v>
      </c>
      <c r="B3696" s="36" t="s">
        <v>19758</v>
      </c>
      <c r="C3696" s="36" t="s">
        <v>4488</v>
      </c>
      <c r="D3696" s="36" t="s">
        <v>119</v>
      </c>
      <c r="E3696" s="8"/>
      <c r="F3696" s="37" t="s">
        <v>14556</v>
      </c>
      <c r="G3696" s="36" t="s">
        <v>14557</v>
      </c>
      <c r="H3696" s="38">
        <v>5237.5</v>
      </c>
      <c r="I3696" s="37" t="s">
        <v>14558</v>
      </c>
    </row>
    <row r="3697" spans="1:9" x14ac:dyDescent="0.25">
      <c r="A3697" s="36" t="s">
        <v>19759</v>
      </c>
      <c r="B3697" s="36" t="s">
        <v>19760</v>
      </c>
      <c r="C3697" s="36" t="s">
        <v>2482</v>
      </c>
      <c r="D3697" s="36" t="s">
        <v>49</v>
      </c>
      <c r="E3697" s="8"/>
      <c r="F3697" s="37" t="s">
        <v>14556</v>
      </c>
      <c r="G3697" s="36" t="s">
        <v>19761</v>
      </c>
      <c r="H3697" s="38">
        <v>14527.5</v>
      </c>
      <c r="I3697" s="37" t="s">
        <v>14558</v>
      </c>
    </row>
    <row r="3698" spans="1:9" x14ac:dyDescent="0.25">
      <c r="A3698" s="36" t="s">
        <v>19762</v>
      </c>
      <c r="B3698" s="36" t="s">
        <v>19763</v>
      </c>
      <c r="C3698" s="36" t="s">
        <v>2855</v>
      </c>
      <c r="D3698" s="36" t="s">
        <v>297</v>
      </c>
      <c r="E3698" s="8"/>
      <c r="F3698" s="37" t="s">
        <v>14556</v>
      </c>
      <c r="G3698" s="36" t="s">
        <v>14725</v>
      </c>
      <c r="H3698" s="38">
        <v>12469.5</v>
      </c>
      <c r="I3698" s="37" t="s">
        <v>14558</v>
      </c>
    </row>
    <row r="3699" spans="1:9" x14ac:dyDescent="0.25">
      <c r="A3699" s="36" t="s">
        <v>349</v>
      </c>
      <c r="B3699" s="36" t="s">
        <v>19764</v>
      </c>
      <c r="C3699" s="36" t="s">
        <v>348</v>
      </c>
      <c r="D3699" s="36" t="s">
        <v>350</v>
      </c>
      <c r="E3699" s="8"/>
      <c r="F3699" s="37" t="s">
        <v>14556</v>
      </c>
      <c r="G3699" s="36" t="s">
        <v>14561</v>
      </c>
      <c r="H3699" s="38">
        <v>6780.5</v>
      </c>
      <c r="I3699" s="37" t="s">
        <v>14558</v>
      </c>
    </row>
    <row r="3700" spans="1:9" x14ac:dyDescent="0.25">
      <c r="A3700" s="36" t="s">
        <v>19765</v>
      </c>
      <c r="B3700" s="36" t="s">
        <v>19766</v>
      </c>
      <c r="C3700" s="36" t="s">
        <v>6711</v>
      </c>
      <c r="D3700" s="36" t="s">
        <v>25</v>
      </c>
      <c r="E3700" s="8"/>
      <c r="F3700" s="37" t="s">
        <v>14556</v>
      </c>
      <c r="G3700" s="36" t="s">
        <v>14622</v>
      </c>
      <c r="H3700" s="38">
        <v>7575</v>
      </c>
      <c r="I3700" s="37" t="s">
        <v>14558</v>
      </c>
    </row>
    <row r="3701" spans="1:9" x14ac:dyDescent="0.25">
      <c r="A3701" s="36" t="s">
        <v>19767</v>
      </c>
      <c r="B3701" s="36" t="s">
        <v>19768</v>
      </c>
      <c r="C3701" s="36" t="s">
        <v>7000</v>
      </c>
      <c r="D3701" s="36" t="s">
        <v>616</v>
      </c>
      <c r="E3701" s="8"/>
      <c r="F3701" s="37" t="s">
        <v>14556</v>
      </c>
      <c r="G3701" s="36" t="s">
        <v>14567</v>
      </c>
      <c r="H3701" s="38">
        <v>5269.5</v>
      </c>
      <c r="I3701" s="37" t="s">
        <v>14558</v>
      </c>
    </row>
    <row r="3702" spans="1:9" x14ac:dyDescent="0.25">
      <c r="A3702" s="36" t="s">
        <v>19769</v>
      </c>
      <c r="B3702" s="36" t="s">
        <v>19770</v>
      </c>
      <c r="C3702" s="36" t="s">
        <v>8536</v>
      </c>
      <c r="D3702" s="36" t="s">
        <v>281</v>
      </c>
      <c r="E3702" s="8"/>
      <c r="F3702" s="37" t="s">
        <v>14556</v>
      </c>
      <c r="G3702" s="36" t="s">
        <v>14625</v>
      </c>
      <c r="H3702" s="38">
        <v>10292</v>
      </c>
      <c r="I3702" s="37" t="s">
        <v>14558</v>
      </c>
    </row>
    <row r="3703" spans="1:9" x14ac:dyDescent="0.25">
      <c r="A3703" s="36" t="s">
        <v>19771</v>
      </c>
      <c r="B3703" s="36" t="s">
        <v>19772</v>
      </c>
      <c r="C3703" s="36" t="s">
        <v>7002</v>
      </c>
      <c r="D3703" s="36" t="s">
        <v>80</v>
      </c>
      <c r="E3703" s="8"/>
      <c r="F3703" s="37" t="s">
        <v>14556</v>
      </c>
      <c r="G3703" s="36" t="s">
        <v>14567</v>
      </c>
      <c r="H3703" s="38">
        <v>8852.5</v>
      </c>
      <c r="I3703" s="37" t="s">
        <v>14558</v>
      </c>
    </row>
    <row r="3704" spans="1:9" x14ac:dyDescent="0.25">
      <c r="A3704" s="36" t="s">
        <v>19773</v>
      </c>
      <c r="B3704" s="36" t="s">
        <v>19774</v>
      </c>
      <c r="C3704" s="36" t="s">
        <v>8309</v>
      </c>
      <c r="D3704" s="36" t="s">
        <v>171</v>
      </c>
      <c r="E3704" s="8"/>
      <c r="F3704" s="37" t="s">
        <v>14556</v>
      </c>
      <c r="G3704" s="36" t="s">
        <v>14561</v>
      </c>
      <c r="H3704" s="38">
        <v>9715</v>
      </c>
      <c r="I3704" s="37" t="s">
        <v>14558</v>
      </c>
    </row>
    <row r="3705" spans="1:9" x14ac:dyDescent="0.25">
      <c r="A3705" s="36" t="s">
        <v>19775</v>
      </c>
      <c r="B3705" s="36" t="s">
        <v>19776</v>
      </c>
      <c r="C3705" s="36" t="s">
        <v>2484</v>
      </c>
      <c r="D3705" s="36" t="s">
        <v>49</v>
      </c>
      <c r="E3705" s="8"/>
      <c r="F3705" s="37" t="s">
        <v>14556</v>
      </c>
      <c r="G3705" s="36" t="s">
        <v>19761</v>
      </c>
      <c r="H3705" s="38">
        <v>14527.5</v>
      </c>
      <c r="I3705" s="37" t="s">
        <v>14558</v>
      </c>
    </row>
    <row r="3706" spans="1:9" x14ac:dyDescent="0.25">
      <c r="A3706" s="36" t="s">
        <v>19777</v>
      </c>
      <c r="B3706" s="36" t="s">
        <v>19778</v>
      </c>
      <c r="C3706" s="36" t="s">
        <v>4490</v>
      </c>
      <c r="D3706" s="36" t="s">
        <v>368</v>
      </c>
      <c r="E3706" s="8"/>
      <c r="F3706" s="37" t="s">
        <v>14556</v>
      </c>
      <c r="G3706" s="36" t="s">
        <v>14557</v>
      </c>
      <c r="H3706" s="38">
        <v>4791</v>
      </c>
      <c r="I3706" s="37" t="s">
        <v>14558</v>
      </c>
    </row>
    <row r="3707" spans="1:9" x14ac:dyDescent="0.25">
      <c r="A3707" s="36" t="s">
        <v>19779</v>
      </c>
      <c r="B3707" s="36" t="s">
        <v>19780</v>
      </c>
      <c r="C3707" s="36" t="s">
        <v>8310</v>
      </c>
      <c r="D3707" s="36" t="s">
        <v>97</v>
      </c>
      <c r="E3707" s="8"/>
      <c r="F3707" s="37" t="s">
        <v>14556</v>
      </c>
      <c r="G3707" s="36" t="s">
        <v>14561</v>
      </c>
      <c r="H3707" s="38">
        <v>14123</v>
      </c>
      <c r="I3707" s="37" t="s">
        <v>14558</v>
      </c>
    </row>
    <row r="3708" spans="1:9" x14ac:dyDescent="0.25">
      <c r="A3708" s="36" t="s">
        <v>19781</v>
      </c>
      <c r="B3708" s="36" t="s">
        <v>19782</v>
      </c>
      <c r="C3708" s="36" t="s">
        <v>7881</v>
      </c>
      <c r="D3708" s="36" t="s">
        <v>368</v>
      </c>
      <c r="E3708" s="8"/>
      <c r="F3708" s="37" t="s">
        <v>14556</v>
      </c>
      <c r="G3708" s="36" t="s">
        <v>14561</v>
      </c>
      <c r="H3708" s="38">
        <v>4791</v>
      </c>
      <c r="I3708" s="37" t="s">
        <v>14558</v>
      </c>
    </row>
    <row r="3709" spans="1:9" x14ac:dyDescent="0.25">
      <c r="A3709" s="36" t="s">
        <v>19783</v>
      </c>
      <c r="B3709" s="36" t="s">
        <v>19784</v>
      </c>
      <c r="C3709" s="36" t="s">
        <v>5884</v>
      </c>
      <c r="D3709" s="36" t="s">
        <v>97</v>
      </c>
      <c r="E3709" s="8"/>
      <c r="F3709" s="37" t="s">
        <v>14556</v>
      </c>
      <c r="G3709" s="36" t="s">
        <v>15432</v>
      </c>
      <c r="H3709" s="38">
        <v>14123</v>
      </c>
      <c r="I3709" s="37" t="s">
        <v>14558</v>
      </c>
    </row>
    <row r="3710" spans="1:9" x14ac:dyDescent="0.25">
      <c r="A3710" s="36" t="s">
        <v>19785</v>
      </c>
      <c r="B3710" s="36" t="s">
        <v>19786</v>
      </c>
      <c r="C3710" s="36" t="s">
        <v>4491</v>
      </c>
      <c r="D3710" s="36" t="s">
        <v>259</v>
      </c>
      <c r="E3710" s="8"/>
      <c r="F3710" s="37" t="s">
        <v>14556</v>
      </c>
      <c r="G3710" s="36" t="s">
        <v>14557</v>
      </c>
      <c r="H3710" s="38">
        <v>5237.5</v>
      </c>
      <c r="I3710" s="37" t="s">
        <v>14558</v>
      </c>
    </row>
    <row r="3711" spans="1:9" x14ac:dyDescent="0.25">
      <c r="A3711" s="36" t="s">
        <v>19787</v>
      </c>
      <c r="B3711" s="36" t="s">
        <v>19788</v>
      </c>
      <c r="C3711" s="36" t="s">
        <v>8365</v>
      </c>
      <c r="D3711" s="36" t="s">
        <v>938</v>
      </c>
      <c r="E3711" s="8"/>
      <c r="F3711" s="37" t="s">
        <v>14556</v>
      </c>
      <c r="G3711" s="36" t="s">
        <v>14574</v>
      </c>
      <c r="H3711" s="38">
        <v>9234</v>
      </c>
      <c r="I3711" s="37" t="s">
        <v>14558</v>
      </c>
    </row>
    <row r="3712" spans="1:9" x14ac:dyDescent="0.25">
      <c r="A3712" s="36" t="s">
        <v>19789</v>
      </c>
      <c r="B3712" s="36" t="s">
        <v>19790</v>
      </c>
      <c r="C3712" s="36" t="s">
        <v>3075</v>
      </c>
      <c r="D3712" s="36" t="s">
        <v>1056</v>
      </c>
      <c r="E3712" s="8"/>
      <c r="F3712" s="37" t="s">
        <v>14556</v>
      </c>
      <c r="G3712" s="36" t="s">
        <v>14574</v>
      </c>
      <c r="H3712" s="38">
        <v>7133.5</v>
      </c>
      <c r="I3712" s="37" t="s">
        <v>14558</v>
      </c>
    </row>
    <row r="3713" spans="1:9" x14ac:dyDescent="0.25">
      <c r="A3713" s="36" t="s">
        <v>19791</v>
      </c>
      <c r="B3713" s="36" t="s">
        <v>19792</v>
      </c>
      <c r="C3713" s="36" t="s">
        <v>1981</v>
      </c>
      <c r="D3713" s="36" t="s">
        <v>97</v>
      </c>
      <c r="E3713" s="8"/>
      <c r="F3713" s="37" t="s">
        <v>14556</v>
      </c>
      <c r="G3713" s="36" t="s">
        <v>14663</v>
      </c>
      <c r="H3713" s="38">
        <v>14123</v>
      </c>
      <c r="I3713" s="37" t="s">
        <v>14558</v>
      </c>
    </row>
    <row r="3714" spans="1:9" x14ac:dyDescent="0.25">
      <c r="A3714" s="36" t="s">
        <v>19793</v>
      </c>
      <c r="B3714" s="36" t="s">
        <v>19794</v>
      </c>
      <c r="C3714" s="36" t="s">
        <v>3077</v>
      </c>
      <c r="D3714" s="36" t="s">
        <v>217</v>
      </c>
      <c r="E3714" s="8"/>
      <c r="F3714" s="37" t="s">
        <v>14556</v>
      </c>
      <c r="G3714" s="36" t="s">
        <v>14574</v>
      </c>
      <c r="H3714" s="38">
        <v>6689.5</v>
      </c>
      <c r="I3714" s="37" t="s">
        <v>14558</v>
      </c>
    </row>
    <row r="3715" spans="1:9" x14ac:dyDescent="0.25">
      <c r="A3715" s="36" t="s">
        <v>19795</v>
      </c>
      <c r="B3715" s="36" t="s">
        <v>19796</v>
      </c>
      <c r="C3715" s="36" t="s">
        <v>3463</v>
      </c>
      <c r="D3715" s="36" t="s">
        <v>1384</v>
      </c>
      <c r="E3715" s="8"/>
      <c r="F3715" s="37" t="s">
        <v>14556</v>
      </c>
      <c r="G3715" s="36" t="s">
        <v>14637</v>
      </c>
      <c r="H3715" s="38">
        <v>11191.5</v>
      </c>
      <c r="I3715" s="37" t="s">
        <v>14558</v>
      </c>
    </row>
    <row r="3716" spans="1:9" x14ac:dyDescent="0.25">
      <c r="A3716" s="36" t="s">
        <v>19797</v>
      </c>
      <c r="B3716" s="36" t="s">
        <v>19798</v>
      </c>
      <c r="C3716" s="36" t="s">
        <v>1256</v>
      </c>
      <c r="D3716" s="36" t="s">
        <v>368</v>
      </c>
      <c r="E3716" s="8"/>
      <c r="F3716" s="37" t="s">
        <v>14556</v>
      </c>
      <c r="G3716" s="36" t="s">
        <v>14619</v>
      </c>
      <c r="H3716" s="38">
        <v>4791</v>
      </c>
      <c r="I3716" s="37" t="s">
        <v>14558</v>
      </c>
    </row>
    <row r="3717" spans="1:9" x14ac:dyDescent="0.25">
      <c r="A3717" s="36" t="s">
        <v>19799</v>
      </c>
      <c r="B3717" s="36" t="s">
        <v>19800</v>
      </c>
      <c r="C3717" s="36" t="s">
        <v>7149</v>
      </c>
      <c r="D3717" s="36" t="s">
        <v>97</v>
      </c>
      <c r="E3717" s="8"/>
      <c r="F3717" s="37" t="s">
        <v>14556</v>
      </c>
      <c r="G3717" s="36" t="s">
        <v>15040</v>
      </c>
      <c r="H3717" s="38">
        <v>14123</v>
      </c>
      <c r="I3717" s="37" t="s">
        <v>14558</v>
      </c>
    </row>
    <row r="3718" spans="1:9" x14ac:dyDescent="0.25">
      <c r="A3718" s="36" t="s">
        <v>19801</v>
      </c>
      <c r="B3718" s="36" t="s">
        <v>19802</v>
      </c>
      <c r="C3718" s="36" t="s">
        <v>4492</v>
      </c>
      <c r="D3718" s="36" t="s">
        <v>334</v>
      </c>
      <c r="E3718" s="8"/>
      <c r="F3718" s="37" t="s">
        <v>14556</v>
      </c>
      <c r="G3718" s="36" t="s">
        <v>14557</v>
      </c>
      <c r="H3718" s="38">
        <v>17218.5</v>
      </c>
      <c r="I3718" s="37" t="s">
        <v>14558</v>
      </c>
    </row>
    <row r="3719" spans="1:9" x14ac:dyDescent="0.25">
      <c r="A3719" s="36" t="s">
        <v>19803</v>
      </c>
      <c r="B3719" s="36" t="s">
        <v>19804</v>
      </c>
      <c r="C3719" s="36" t="s">
        <v>7997</v>
      </c>
      <c r="D3719" s="36" t="s">
        <v>49</v>
      </c>
      <c r="E3719" s="8"/>
      <c r="F3719" s="37" t="s">
        <v>14556</v>
      </c>
      <c r="G3719" s="36" t="s">
        <v>14728</v>
      </c>
      <c r="H3719" s="38">
        <v>14527.5</v>
      </c>
      <c r="I3719" s="37" t="s">
        <v>14558</v>
      </c>
    </row>
    <row r="3720" spans="1:9" x14ac:dyDescent="0.25">
      <c r="A3720" s="36" t="s">
        <v>19805</v>
      </c>
      <c r="B3720" s="36" t="s">
        <v>19806</v>
      </c>
      <c r="C3720" s="36" t="s">
        <v>4493</v>
      </c>
      <c r="D3720" s="36" t="s">
        <v>3639</v>
      </c>
      <c r="E3720" s="8"/>
      <c r="F3720" s="37" t="s">
        <v>14610</v>
      </c>
      <c r="G3720" s="36" t="s">
        <v>14557</v>
      </c>
      <c r="H3720" s="38">
        <v>4597.6900000000005</v>
      </c>
      <c r="I3720" s="37" t="s">
        <v>14558</v>
      </c>
    </row>
    <row r="3721" spans="1:9" x14ac:dyDescent="0.25">
      <c r="A3721" s="36" t="s">
        <v>19807</v>
      </c>
      <c r="B3721" s="36" t="s">
        <v>19808</v>
      </c>
      <c r="C3721" s="36" t="s">
        <v>7883</v>
      </c>
      <c r="D3721" s="36" t="s">
        <v>33</v>
      </c>
      <c r="E3721" s="8"/>
      <c r="F3721" s="37" t="s">
        <v>14556</v>
      </c>
      <c r="G3721" s="36" t="s">
        <v>14561</v>
      </c>
      <c r="H3721" s="38">
        <v>6689.5</v>
      </c>
      <c r="I3721" s="37" t="s">
        <v>14558</v>
      </c>
    </row>
    <row r="3722" spans="1:9" x14ac:dyDescent="0.25">
      <c r="A3722" s="36" t="s">
        <v>19809</v>
      </c>
      <c r="B3722" s="36" t="s">
        <v>19810</v>
      </c>
      <c r="C3722" s="36" t="s">
        <v>6967</v>
      </c>
      <c r="D3722" s="36" t="s">
        <v>154</v>
      </c>
      <c r="E3722" s="8"/>
      <c r="F3722" s="37" t="s">
        <v>14556</v>
      </c>
      <c r="G3722" s="36" t="s">
        <v>14700</v>
      </c>
      <c r="H3722" s="38">
        <v>5438.5</v>
      </c>
      <c r="I3722" s="37" t="s">
        <v>14558</v>
      </c>
    </row>
    <row r="3723" spans="1:9" x14ac:dyDescent="0.25">
      <c r="A3723" s="36" t="s">
        <v>19811</v>
      </c>
      <c r="B3723" s="36" t="s">
        <v>19812</v>
      </c>
      <c r="C3723" s="36" t="s">
        <v>5801</v>
      </c>
      <c r="D3723" s="36" t="s">
        <v>49</v>
      </c>
      <c r="E3723" s="8"/>
      <c r="F3723" s="37" t="s">
        <v>14556</v>
      </c>
      <c r="G3723" s="36" t="s">
        <v>14731</v>
      </c>
      <c r="H3723" s="38">
        <v>14527.5</v>
      </c>
      <c r="I3723" s="37" t="s">
        <v>14558</v>
      </c>
    </row>
    <row r="3724" spans="1:9" x14ac:dyDescent="0.25">
      <c r="A3724" s="36" t="s">
        <v>19813</v>
      </c>
      <c r="B3724" s="36" t="s">
        <v>19814</v>
      </c>
      <c r="C3724" s="36" t="s">
        <v>6713</v>
      </c>
      <c r="D3724" s="36" t="s">
        <v>25</v>
      </c>
      <c r="E3724" s="8"/>
      <c r="F3724" s="37" t="s">
        <v>14556</v>
      </c>
      <c r="G3724" s="36" t="s">
        <v>14622</v>
      </c>
      <c r="H3724" s="38">
        <v>7575</v>
      </c>
      <c r="I3724" s="37" t="s">
        <v>14558</v>
      </c>
    </row>
    <row r="3725" spans="1:9" x14ac:dyDescent="0.25">
      <c r="A3725" s="36" t="s">
        <v>19815</v>
      </c>
      <c r="B3725" s="36" t="s">
        <v>19816</v>
      </c>
      <c r="C3725" s="36" t="s">
        <v>2593</v>
      </c>
      <c r="D3725" s="36" t="s">
        <v>217</v>
      </c>
      <c r="E3725" s="8"/>
      <c r="F3725" s="37" t="s">
        <v>14556</v>
      </c>
      <c r="G3725" s="36" t="s">
        <v>15131</v>
      </c>
      <c r="H3725" s="38">
        <v>6689.5</v>
      </c>
      <c r="I3725" s="37" t="s">
        <v>14558</v>
      </c>
    </row>
    <row r="3726" spans="1:9" x14ac:dyDescent="0.25">
      <c r="A3726" s="36" t="s">
        <v>19817</v>
      </c>
      <c r="B3726" s="36" t="s">
        <v>19818</v>
      </c>
      <c r="C3726" s="36" t="s">
        <v>7498</v>
      </c>
      <c r="D3726" s="36" t="s">
        <v>1449</v>
      </c>
      <c r="E3726" s="8"/>
      <c r="F3726" s="37" t="s">
        <v>14556</v>
      </c>
      <c r="G3726" s="36" t="s">
        <v>17715</v>
      </c>
      <c r="H3726" s="38">
        <v>13767.5</v>
      </c>
      <c r="I3726" s="37" t="s">
        <v>14558</v>
      </c>
    </row>
    <row r="3727" spans="1:9" x14ac:dyDescent="0.25">
      <c r="A3727" s="36" t="s">
        <v>19819</v>
      </c>
      <c r="B3727" s="36" t="s">
        <v>19820</v>
      </c>
      <c r="C3727" s="36" t="s">
        <v>1260</v>
      </c>
      <c r="D3727" s="36" t="s">
        <v>1059</v>
      </c>
      <c r="E3727" s="8"/>
      <c r="F3727" s="37" t="s">
        <v>14556</v>
      </c>
      <c r="G3727" s="36" t="s">
        <v>14619</v>
      </c>
      <c r="H3727" s="38">
        <v>15199</v>
      </c>
      <c r="I3727" s="37" t="s">
        <v>14558</v>
      </c>
    </row>
    <row r="3728" spans="1:9" x14ac:dyDescent="0.25">
      <c r="A3728" s="36" t="s">
        <v>19821</v>
      </c>
      <c r="B3728" s="36" t="s">
        <v>19822</v>
      </c>
      <c r="C3728" s="36" t="s">
        <v>1262</v>
      </c>
      <c r="D3728" s="36" t="s">
        <v>368</v>
      </c>
      <c r="E3728" s="8"/>
      <c r="F3728" s="37" t="s">
        <v>14556</v>
      </c>
      <c r="G3728" s="36" t="s">
        <v>14619</v>
      </c>
      <c r="H3728" s="38">
        <v>4791</v>
      </c>
      <c r="I3728" s="37" t="s">
        <v>14558</v>
      </c>
    </row>
    <row r="3729" spans="1:9" x14ac:dyDescent="0.25">
      <c r="A3729" s="36" t="s">
        <v>19823</v>
      </c>
      <c r="B3729" s="36" t="s">
        <v>19824</v>
      </c>
      <c r="C3729" s="36" t="s">
        <v>4494</v>
      </c>
      <c r="D3729" s="36" t="s">
        <v>334</v>
      </c>
      <c r="E3729" s="8"/>
      <c r="F3729" s="37" t="s">
        <v>14556</v>
      </c>
      <c r="G3729" s="36" t="s">
        <v>14557</v>
      </c>
      <c r="H3729" s="38">
        <v>17218.5</v>
      </c>
      <c r="I3729" s="37" t="s">
        <v>14558</v>
      </c>
    </row>
    <row r="3730" spans="1:9" x14ac:dyDescent="0.25">
      <c r="A3730" s="36" t="s">
        <v>19825</v>
      </c>
      <c r="B3730" s="36" t="s">
        <v>19826</v>
      </c>
      <c r="C3730" s="36" t="s">
        <v>7151</v>
      </c>
      <c r="D3730" s="36" t="s">
        <v>297</v>
      </c>
      <c r="E3730" s="8"/>
      <c r="F3730" s="37" t="s">
        <v>14556</v>
      </c>
      <c r="G3730" s="36" t="s">
        <v>15040</v>
      </c>
      <c r="H3730" s="38">
        <v>12469.5</v>
      </c>
      <c r="I3730" s="37" t="s">
        <v>14558</v>
      </c>
    </row>
    <row r="3731" spans="1:9" x14ac:dyDescent="0.25">
      <c r="A3731" s="36" t="s">
        <v>19827</v>
      </c>
      <c r="B3731" s="36" t="s">
        <v>19828</v>
      </c>
      <c r="C3731" s="36" t="s">
        <v>7885</v>
      </c>
      <c r="D3731" s="36" t="s">
        <v>132</v>
      </c>
      <c r="E3731" s="8"/>
      <c r="F3731" s="37" t="s">
        <v>14556</v>
      </c>
      <c r="G3731" s="36" t="s">
        <v>14561</v>
      </c>
      <c r="H3731" s="38">
        <v>12587</v>
      </c>
      <c r="I3731" s="37" t="s">
        <v>14558</v>
      </c>
    </row>
    <row r="3732" spans="1:9" x14ac:dyDescent="0.25">
      <c r="A3732" s="36" t="s">
        <v>19829</v>
      </c>
      <c r="B3732" s="36" t="s">
        <v>19830</v>
      </c>
      <c r="C3732" s="36" t="s">
        <v>2556</v>
      </c>
      <c r="D3732" s="36" t="s">
        <v>25</v>
      </c>
      <c r="E3732" s="8"/>
      <c r="F3732" s="37" t="s">
        <v>14556</v>
      </c>
      <c r="G3732" s="36" t="s">
        <v>14781</v>
      </c>
      <c r="H3732" s="38">
        <v>7575</v>
      </c>
      <c r="I3732" s="37" t="s">
        <v>14558</v>
      </c>
    </row>
    <row r="3733" spans="1:9" x14ac:dyDescent="0.25">
      <c r="A3733" s="36" t="s">
        <v>19831</v>
      </c>
      <c r="B3733" s="36" t="s">
        <v>19832</v>
      </c>
      <c r="C3733" s="36" t="s">
        <v>6714</v>
      </c>
      <c r="D3733" s="36" t="s">
        <v>949</v>
      </c>
      <c r="E3733" s="8"/>
      <c r="F3733" s="37" t="s">
        <v>14556</v>
      </c>
      <c r="G3733" s="36" t="s">
        <v>14622</v>
      </c>
      <c r="H3733" s="38">
        <v>18915</v>
      </c>
      <c r="I3733" s="37" t="s">
        <v>14558</v>
      </c>
    </row>
    <row r="3734" spans="1:9" x14ac:dyDescent="0.25">
      <c r="A3734" s="36" t="s">
        <v>19833</v>
      </c>
      <c r="B3734" s="36" t="s">
        <v>19834</v>
      </c>
      <c r="C3734" s="36" t="s">
        <v>7886</v>
      </c>
      <c r="D3734" s="36" t="s">
        <v>274</v>
      </c>
      <c r="E3734" s="8"/>
      <c r="F3734" s="37" t="s">
        <v>14556</v>
      </c>
      <c r="G3734" s="36" t="s">
        <v>14561</v>
      </c>
      <c r="H3734" s="38">
        <v>6894</v>
      </c>
      <c r="I3734" s="37" t="s">
        <v>14558</v>
      </c>
    </row>
    <row r="3735" spans="1:9" x14ac:dyDescent="0.25">
      <c r="A3735" s="36" t="s">
        <v>19835</v>
      </c>
      <c r="B3735" s="36" t="s">
        <v>19836</v>
      </c>
      <c r="C3735" s="36" t="s">
        <v>4496</v>
      </c>
      <c r="D3735" s="36" t="s">
        <v>206</v>
      </c>
      <c r="E3735" s="8"/>
      <c r="F3735" s="37" t="s">
        <v>14556</v>
      </c>
      <c r="G3735" s="36" t="s">
        <v>14557</v>
      </c>
      <c r="H3735" s="38">
        <v>4635.5</v>
      </c>
      <c r="I3735" s="37" t="s">
        <v>14558</v>
      </c>
    </row>
    <row r="3736" spans="1:9" x14ac:dyDescent="0.25">
      <c r="A3736" s="36" t="s">
        <v>19837</v>
      </c>
      <c r="B3736" s="36" t="s">
        <v>19838</v>
      </c>
      <c r="C3736" s="36" t="s">
        <v>1873</v>
      </c>
      <c r="D3736" s="36" t="s">
        <v>41</v>
      </c>
      <c r="E3736" s="8"/>
      <c r="F3736" s="37" t="s">
        <v>14556</v>
      </c>
      <c r="G3736" s="36" t="s">
        <v>14625</v>
      </c>
      <c r="H3736" s="38">
        <v>6314</v>
      </c>
      <c r="I3736" s="37" t="s">
        <v>14558</v>
      </c>
    </row>
    <row r="3737" spans="1:9" x14ac:dyDescent="0.25">
      <c r="A3737" s="36" t="s">
        <v>19839</v>
      </c>
      <c r="B3737" s="36" t="s">
        <v>19840</v>
      </c>
      <c r="C3737" s="36" t="s">
        <v>7441</v>
      </c>
      <c r="D3737" s="36" t="s">
        <v>49</v>
      </c>
      <c r="E3737" s="8"/>
      <c r="F3737" s="37" t="s">
        <v>14556</v>
      </c>
      <c r="G3737" s="36" t="s">
        <v>16240</v>
      </c>
      <c r="H3737" s="38">
        <v>14527.5</v>
      </c>
      <c r="I3737" s="37" t="s">
        <v>14558</v>
      </c>
    </row>
    <row r="3738" spans="1:9" x14ac:dyDescent="0.25">
      <c r="A3738" s="36" t="s">
        <v>19841</v>
      </c>
      <c r="B3738" s="36" t="s">
        <v>19842</v>
      </c>
      <c r="C3738" s="36" t="s">
        <v>7589</v>
      </c>
      <c r="D3738" s="36" t="s">
        <v>224</v>
      </c>
      <c r="E3738" s="8"/>
      <c r="F3738" s="37" t="s">
        <v>14556</v>
      </c>
      <c r="G3738" s="36" t="s">
        <v>14863</v>
      </c>
      <c r="H3738" s="38">
        <v>11409.5</v>
      </c>
      <c r="I3738" s="37" t="s">
        <v>14558</v>
      </c>
    </row>
    <row r="3739" spans="1:9" x14ac:dyDescent="0.25">
      <c r="A3739" s="36" t="s">
        <v>19843</v>
      </c>
      <c r="B3739" s="36" t="s">
        <v>19844</v>
      </c>
      <c r="C3739" s="36" t="s">
        <v>4498</v>
      </c>
      <c r="D3739" s="36" t="s">
        <v>113</v>
      </c>
      <c r="E3739" s="8"/>
      <c r="F3739" s="37" t="s">
        <v>14556</v>
      </c>
      <c r="G3739" s="36" t="s">
        <v>14557</v>
      </c>
      <c r="H3739" s="38">
        <v>6689.5</v>
      </c>
      <c r="I3739" s="37" t="s">
        <v>14558</v>
      </c>
    </row>
    <row r="3740" spans="1:9" x14ac:dyDescent="0.25">
      <c r="A3740" s="36" t="s">
        <v>19845</v>
      </c>
      <c r="B3740" s="36" t="s">
        <v>19846</v>
      </c>
      <c r="C3740" s="36" t="s">
        <v>5346</v>
      </c>
      <c r="D3740" s="36" t="s">
        <v>439</v>
      </c>
      <c r="E3740" s="8"/>
      <c r="F3740" s="37" t="s">
        <v>14556</v>
      </c>
      <c r="G3740" s="36" t="s">
        <v>14845</v>
      </c>
      <c r="H3740" s="38">
        <v>4959.5</v>
      </c>
      <c r="I3740" s="37" t="s">
        <v>14558</v>
      </c>
    </row>
    <row r="3741" spans="1:9" x14ac:dyDescent="0.25">
      <c r="A3741" s="36" t="s">
        <v>19847</v>
      </c>
      <c r="B3741" s="36" t="s">
        <v>19848</v>
      </c>
      <c r="C3741" s="36" t="s">
        <v>19849</v>
      </c>
      <c r="D3741" s="36" t="s">
        <v>200</v>
      </c>
      <c r="E3741" s="8"/>
      <c r="F3741" s="37" t="s">
        <v>14556</v>
      </c>
      <c r="G3741" s="36" t="s">
        <v>14586</v>
      </c>
      <c r="H3741" s="38">
        <v>17050.5</v>
      </c>
      <c r="I3741" s="37" t="s">
        <v>14558</v>
      </c>
    </row>
    <row r="3742" spans="1:9" x14ac:dyDescent="0.25">
      <c r="A3742" s="36" t="s">
        <v>19850</v>
      </c>
      <c r="B3742" s="36" t="s">
        <v>19851</v>
      </c>
      <c r="C3742" s="36" t="s">
        <v>6736</v>
      </c>
      <c r="D3742" s="36" t="s">
        <v>6735</v>
      </c>
      <c r="E3742" s="8"/>
      <c r="F3742" s="37" t="s">
        <v>14556</v>
      </c>
      <c r="G3742" s="36" t="s">
        <v>14628</v>
      </c>
      <c r="H3742" s="38">
        <v>7204.5</v>
      </c>
      <c r="I3742" s="37" t="s">
        <v>14558</v>
      </c>
    </row>
    <row r="3743" spans="1:9" x14ac:dyDescent="0.25">
      <c r="A3743" s="36" t="s">
        <v>19852</v>
      </c>
      <c r="B3743" s="36" t="s">
        <v>19853</v>
      </c>
      <c r="C3743" s="36" t="s">
        <v>7888</v>
      </c>
      <c r="D3743" s="36" t="s">
        <v>224</v>
      </c>
      <c r="E3743" s="8"/>
      <c r="F3743" s="37" t="s">
        <v>14556</v>
      </c>
      <c r="G3743" s="36" t="s">
        <v>14561</v>
      </c>
      <c r="H3743" s="38">
        <v>11409.5</v>
      </c>
      <c r="I3743" s="37" t="s">
        <v>14558</v>
      </c>
    </row>
    <row r="3744" spans="1:9" x14ac:dyDescent="0.25">
      <c r="A3744" s="36" t="s">
        <v>19854</v>
      </c>
      <c r="B3744" s="36" t="s">
        <v>19855</v>
      </c>
      <c r="C3744" s="36" t="s">
        <v>6737</v>
      </c>
      <c r="D3744" s="36" t="s">
        <v>80</v>
      </c>
      <c r="E3744" s="8"/>
      <c r="F3744" s="37" t="s">
        <v>14556</v>
      </c>
      <c r="G3744" s="36" t="s">
        <v>14628</v>
      </c>
      <c r="H3744" s="38">
        <v>8852.5</v>
      </c>
      <c r="I3744" s="37" t="s">
        <v>14558</v>
      </c>
    </row>
    <row r="3745" spans="1:9" x14ac:dyDescent="0.25">
      <c r="A3745" s="36" t="s">
        <v>19856</v>
      </c>
      <c r="B3745" s="36" t="s">
        <v>19857</v>
      </c>
      <c r="C3745" s="36" t="s">
        <v>8560</v>
      </c>
      <c r="D3745" s="36" t="s">
        <v>206</v>
      </c>
      <c r="E3745" s="8"/>
      <c r="F3745" s="37" t="s">
        <v>14556</v>
      </c>
      <c r="G3745" s="36" t="s">
        <v>16358</v>
      </c>
      <c r="H3745" s="38">
        <v>4635.5</v>
      </c>
      <c r="I3745" s="37" t="s">
        <v>14558</v>
      </c>
    </row>
    <row r="3746" spans="1:9" x14ac:dyDescent="0.25">
      <c r="A3746" s="36" t="s">
        <v>19858</v>
      </c>
      <c r="B3746" s="36" t="s">
        <v>19859</v>
      </c>
      <c r="C3746" s="36" t="s">
        <v>2858</v>
      </c>
      <c r="D3746" s="36" t="s">
        <v>368</v>
      </c>
      <c r="E3746" s="8"/>
      <c r="F3746" s="37" t="s">
        <v>14556</v>
      </c>
      <c r="G3746" s="36" t="s">
        <v>14725</v>
      </c>
      <c r="H3746" s="38">
        <v>4791</v>
      </c>
      <c r="I3746" s="37" t="s">
        <v>14558</v>
      </c>
    </row>
    <row r="3747" spans="1:9" x14ac:dyDescent="0.25">
      <c r="A3747" s="36" t="s">
        <v>19860</v>
      </c>
      <c r="B3747" s="36" t="s">
        <v>19861</v>
      </c>
      <c r="C3747" s="36" t="s">
        <v>2882</v>
      </c>
      <c r="D3747" s="36" t="s">
        <v>1059</v>
      </c>
      <c r="E3747" s="8"/>
      <c r="F3747" s="37" t="s">
        <v>14556</v>
      </c>
      <c r="G3747" s="36" t="s">
        <v>14574</v>
      </c>
      <c r="H3747" s="38">
        <v>15199</v>
      </c>
      <c r="I3747" s="37" t="s">
        <v>14558</v>
      </c>
    </row>
    <row r="3748" spans="1:9" x14ac:dyDescent="0.25">
      <c r="A3748" s="36" t="s">
        <v>19862</v>
      </c>
      <c r="B3748" s="36" t="s">
        <v>19863</v>
      </c>
      <c r="C3748" s="36" t="s">
        <v>4501</v>
      </c>
      <c r="D3748" s="36" t="s">
        <v>259</v>
      </c>
      <c r="E3748" s="8"/>
      <c r="F3748" s="37" t="s">
        <v>14556</v>
      </c>
      <c r="G3748" s="36" t="s">
        <v>14557</v>
      </c>
      <c r="H3748" s="38">
        <v>5237.5</v>
      </c>
      <c r="I3748" s="37" t="s">
        <v>14558</v>
      </c>
    </row>
    <row r="3749" spans="1:9" x14ac:dyDescent="0.25">
      <c r="A3749" s="36" t="s">
        <v>19864</v>
      </c>
      <c r="B3749" s="36" t="s">
        <v>19865</v>
      </c>
      <c r="C3749" s="36" t="s">
        <v>7889</v>
      </c>
      <c r="D3749" s="36" t="s">
        <v>932</v>
      </c>
      <c r="E3749" s="8"/>
      <c r="F3749" s="37" t="s">
        <v>14556</v>
      </c>
      <c r="G3749" s="36" t="s">
        <v>14561</v>
      </c>
      <c r="H3749" s="38">
        <v>13947</v>
      </c>
      <c r="I3749" s="37" t="s">
        <v>14558</v>
      </c>
    </row>
    <row r="3750" spans="1:9" x14ac:dyDescent="0.25">
      <c r="A3750" s="36" t="s">
        <v>19866</v>
      </c>
      <c r="B3750" s="36" t="s">
        <v>19867</v>
      </c>
      <c r="C3750" s="36" t="s">
        <v>5539</v>
      </c>
      <c r="D3750" s="36" t="s">
        <v>217</v>
      </c>
      <c r="E3750" s="8"/>
      <c r="F3750" s="37" t="s">
        <v>14556</v>
      </c>
      <c r="G3750" s="36" t="s">
        <v>15855</v>
      </c>
      <c r="H3750" s="38">
        <v>6689.5</v>
      </c>
      <c r="I3750" s="37" t="s">
        <v>14558</v>
      </c>
    </row>
    <row r="3751" spans="1:9" x14ac:dyDescent="0.25">
      <c r="A3751" s="36" t="s">
        <v>19868</v>
      </c>
      <c r="B3751" s="36" t="s">
        <v>19869</v>
      </c>
      <c r="C3751" s="36" t="s">
        <v>2885</v>
      </c>
      <c r="D3751" s="36" t="s">
        <v>217</v>
      </c>
      <c r="E3751" s="8"/>
      <c r="F3751" s="37" t="s">
        <v>14556</v>
      </c>
      <c r="G3751" s="36" t="s">
        <v>14574</v>
      </c>
      <c r="H3751" s="38">
        <v>6689.5</v>
      </c>
      <c r="I3751" s="37" t="s">
        <v>14558</v>
      </c>
    </row>
    <row r="3752" spans="1:9" x14ac:dyDescent="0.25">
      <c r="A3752" s="36" t="s">
        <v>19870</v>
      </c>
      <c r="B3752" s="36" t="s">
        <v>19871</v>
      </c>
      <c r="C3752" s="36" t="s">
        <v>7892</v>
      </c>
      <c r="D3752" s="36" t="s">
        <v>439</v>
      </c>
      <c r="E3752" s="8"/>
      <c r="F3752" s="37" t="s">
        <v>14556</v>
      </c>
      <c r="G3752" s="36" t="s">
        <v>14561</v>
      </c>
      <c r="H3752" s="38">
        <v>4959.5</v>
      </c>
      <c r="I3752" s="37" t="s">
        <v>14558</v>
      </c>
    </row>
    <row r="3753" spans="1:9" x14ac:dyDescent="0.25">
      <c r="A3753" s="36" t="s">
        <v>19872</v>
      </c>
      <c r="B3753" s="36" t="s">
        <v>19873</v>
      </c>
      <c r="C3753" s="36" t="s">
        <v>6738</v>
      </c>
      <c r="D3753" s="36" t="s">
        <v>91</v>
      </c>
      <c r="E3753" s="8"/>
      <c r="F3753" s="37" t="s">
        <v>14556</v>
      </c>
      <c r="G3753" s="36" t="s">
        <v>14628</v>
      </c>
      <c r="H3753" s="38">
        <v>5231.5</v>
      </c>
      <c r="I3753" s="37" t="s">
        <v>14558</v>
      </c>
    </row>
    <row r="3754" spans="1:9" x14ac:dyDescent="0.25">
      <c r="A3754" s="36" t="s">
        <v>19874</v>
      </c>
      <c r="B3754" s="36" t="s">
        <v>19875</v>
      </c>
      <c r="C3754" s="36" t="s">
        <v>7061</v>
      </c>
      <c r="D3754" s="36" t="s">
        <v>206</v>
      </c>
      <c r="E3754" s="8"/>
      <c r="F3754" s="37" t="s">
        <v>14556</v>
      </c>
      <c r="G3754" s="36" t="s">
        <v>15622</v>
      </c>
      <c r="H3754" s="38">
        <v>3862.92</v>
      </c>
      <c r="I3754" s="37" t="s">
        <v>14558</v>
      </c>
    </row>
    <row r="3755" spans="1:9" x14ac:dyDescent="0.25">
      <c r="A3755" s="36" t="s">
        <v>19876</v>
      </c>
      <c r="B3755" s="36" t="s">
        <v>19877</v>
      </c>
      <c r="C3755" s="36" t="s">
        <v>5935</v>
      </c>
      <c r="D3755" s="36" t="s">
        <v>379</v>
      </c>
      <c r="E3755" s="8"/>
      <c r="F3755" s="37" t="s">
        <v>14556</v>
      </c>
      <c r="G3755" s="36" t="s">
        <v>15643</v>
      </c>
      <c r="H3755" s="38">
        <v>8852.5</v>
      </c>
      <c r="I3755" s="37" t="s">
        <v>14558</v>
      </c>
    </row>
    <row r="3756" spans="1:9" x14ac:dyDescent="0.25">
      <c r="A3756" s="36" t="s">
        <v>19878</v>
      </c>
      <c r="B3756" s="36" t="s">
        <v>19879</v>
      </c>
      <c r="C3756" s="36" t="s">
        <v>1591</v>
      </c>
      <c r="D3756" s="36" t="s">
        <v>368</v>
      </c>
      <c r="E3756" s="8"/>
      <c r="F3756" s="37" t="s">
        <v>14556</v>
      </c>
      <c r="G3756" s="36" t="s">
        <v>14776</v>
      </c>
      <c r="H3756" s="38">
        <v>4791</v>
      </c>
      <c r="I3756" s="37" t="s">
        <v>14558</v>
      </c>
    </row>
    <row r="3757" spans="1:9" x14ac:dyDescent="0.25">
      <c r="A3757" s="36" t="s">
        <v>19880</v>
      </c>
      <c r="B3757" s="36" t="s">
        <v>19881</v>
      </c>
      <c r="C3757" s="36" t="s">
        <v>2861</v>
      </c>
      <c r="D3757" s="36" t="s">
        <v>80</v>
      </c>
      <c r="E3757" s="8"/>
      <c r="F3757" s="37" t="s">
        <v>14556</v>
      </c>
      <c r="G3757" s="36" t="s">
        <v>14725</v>
      </c>
      <c r="H3757" s="38">
        <v>8852.5</v>
      </c>
      <c r="I3757" s="37" t="s">
        <v>14558</v>
      </c>
    </row>
    <row r="3758" spans="1:9" x14ac:dyDescent="0.25">
      <c r="A3758" s="36" t="s">
        <v>19882</v>
      </c>
      <c r="B3758" s="36" t="s">
        <v>19883</v>
      </c>
      <c r="C3758" s="36" t="s">
        <v>5132</v>
      </c>
      <c r="D3758" s="36" t="s">
        <v>25</v>
      </c>
      <c r="E3758" s="8"/>
      <c r="F3758" s="37" t="s">
        <v>14556</v>
      </c>
      <c r="G3758" s="36" t="s">
        <v>14694</v>
      </c>
      <c r="H3758" s="38">
        <v>7575</v>
      </c>
      <c r="I3758" s="37" t="s">
        <v>14558</v>
      </c>
    </row>
    <row r="3759" spans="1:9" x14ac:dyDescent="0.25">
      <c r="A3759" s="36" t="s">
        <v>19884</v>
      </c>
      <c r="B3759" s="36" t="s">
        <v>19885</v>
      </c>
      <c r="C3759" s="36" t="s">
        <v>7994</v>
      </c>
      <c r="D3759" s="36" t="s">
        <v>80</v>
      </c>
      <c r="E3759" s="8"/>
      <c r="F3759" s="37" t="s">
        <v>14556</v>
      </c>
      <c r="G3759" s="36" t="s">
        <v>15000</v>
      </c>
      <c r="H3759" s="38">
        <v>8852.5</v>
      </c>
      <c r="I3759" s="37" t="s">
        <v>14558</v>
      </c>
    </row>
    <row r="3760" spans="1:9" x14ac:dyDescent="0.25">
      <c r="A3760" s="36" t="s">
        <v>483</v>
      </c>
      <c r="B3760" s="36" t="s">
        <v>19886</v>
      </c>
      <c r="C3760" s="36" t="s">
        <v>482</v>
      </c>
      <c r="D3760" s="36" t="s">
        <v>80</v>
      </c>
      <c r="E3760" s="8"/>
      <c r="F3760" s="37" t="s">
        <v>14556</v>
      </c>
      <c r="G3760" s="36" t="s">
        <v>14722</v>
      </c>
      <c r="H3760" s="38">
        <v>8852.5</v>
      </c>
      <c r="I3760" s="37" t="s">
        <v>14558</v>
      </c>
    </row>
    <row r="3761" spans="1:9" x14ac:dyDescent="0.25">
      <c r="A3761" s="36" t="s">
        <v>19887</v>
      </c>
      <c r="B3761" s="36" t="s">
        <v>19888</v>
      </c>
      <c r="C3761" s="36" t="s">
        <v>2116</v>
      </c>
      <c r="D3761" s="36" t="s">
        <v>224</v>
      </c>
      <c r="E3761" s="8"/>
      <c r="F3761" s="37" t="s">
        <v>14556</v>
      </c>
      <c r="G3761" s="36" t="s">
        <v>14631</v>
      </c>
      <c r="H3761" s="38">
        <v>12598.5</v>
      </c>
      <c r="I3761" s="37" t="s">
        <v>14558</v>
      </c>
    </row>
    <row r="3762" spans="1:9" x14ac:dyDescent="0.25">
      <c r="A3762" s="36" t="s">
        <v>19889</v>
      </c>
      <c r="B3762" s="36" t="s">
        <v>19890</v>
      </c>
      <c r="C3762" s="36" t="s">
        <v>5475</v>
      </c>
      <c r="D3762" s="36" t="s">
        <v>49</v>
      </c>
      <c r="E3762" s="8"/>
      <c r="F3762" s="37" t="s">
        <v>14556</v>
      </c>
      <c r="G3762" s="36" t="s">
        <v>14912</v>
      </c>
      <c r="H3762" s="38">
        <v>14527.5</v>
      </c>
      <c r="I3762" s="37" t="s">
        <v>14558</v>
      </c>
    </row>
    <row r="3763" spans="1:9" x14ac:dyDescent="0.25">
      <c r="A3763" s="36" t="s">
        <v>19891</v>
      </c>
      <c r="B3763" s="36" t="s">
        <v>19892</v>
      </c>
      <c r="C3763" s="36" t="s">
        <v>2495</v>
      </c>
      <c r="D3763" s="36" t="s">
        <v>217</v>
      </c>
      <c r="E3763" s="8"/>
      <c r="F3763" s="37" t="s">
        <v>14556</v>
      </c>
      <c r="G3763" s="36" t="s">
        <v>18268</v>
      </c>
      <c r="H3763" s="38">
        <v>6689.5</v>
      </c>
      <c r="I3763" s="37" t="s">
        <v>14558</v>
      </c>
    </row>
    <row r="3764" spans="1:9" x14ac:dyDescent="0.25">
      <c r="A3764" s="36" t="s">
        <v>19893</v>
      </c>
      <c r="B3764" s="36" t="s">
        <v>19894</v>
      </c>
      <c r="C3764" s="36" t="s">
        <v>7894</v>
      </c>
      <c r="D3764" s="36" t="s">
        <v>97</v>
      </c>
      <c r="E3764" s="8"/>
      <c r="F3764" s="37" t="s">
        <v>14556</v>
      </c>
      <c r="G3764" s="36" t="s">
        <v>14561</v>
      </c>
      <c r="H3764" s="38">
        <v>14123</v>
      </c>
      <c r="I3764" s="37" t="s">
        <v>14558</v>
      </c>
    </row>
    <row r="3765" spans="1:9" x14ac:dyDescent="0.25">
      <c r="A3765" s="36" t="s">
        <v>19895</v>
      </c>
      <c r="B3765" s="36" t="s">
        <v>19896</v>
      </c>
      <c r="C3765" s="36" t="s">
        <v>6311</v>
      </c>
      <c r="D3765" s="36" t="s">
        <v>4249</v>
      </c>
      <c r="E3765" s="8"/>
      <c r="F3765" s="37" t="s">
        <v>14556</v>
      </c>
      <c r="G3765" s="36" t="s">
        <v>14557</v>
      </c>
      <c r="H3765" s="38">
        <v>6689.5</v>
      </c>
      <c r="I3765" s="37" t="s">
        <v>14558</v>
      </c>
    </row>
    <row r="3766" spans="1:9" x14ac:dyDescent="0.25">
      <c r="A3766" s="36" t="s">
        <v>19897</v>
      </c>
      <c r="B3766" s="36" t="s">
        <v>19898</v>
      </c>
      <c r="C3766" s="36" t="s">
        <v>1265</v>
      </c>
      <c r="D3766" s="36" t="s">
        <v>49</v>
      </c>
      <c r="E3766" s="8"/>
      <c r="F3766" s="37" t="s">
        <v>14556</v>
      </c>
      <c r="G3766" s="36" t="s">
        <v>14619</v>
      </c>
      <c r="H3766" s="38">
        <v>14527.5</v>
      </c>
      <c r="I3766" s="37" t="s">
        <v>14558</v>
      </c>
    </row>
    <row r="3767" spans="1:9" x14ac:dyDescent="0.25">
      <c r="A3767" s="36" t="s">
        <v>19899</v>
      </c>
      <c r="B3767" s="36" t="s">
        <v>19900</v>
      </c>
      <c r="C3767" s="36" t="s">
        <v>1983</v>
      </c>
      <c r="D3767" s="36" t="s">
        <v>80</v>
      </c>
      <c r="E3767" s="8"/>
      <c r="F3767" s="37" t="s">
        <v>14556</v>
      </c>
      <c r="G3767" s="36" t="s">
        <v>14663</v>
      </c>
      <c r="H3767" s="38">
        <v>8852.5</v>
      </c>
      <c r="I3767" s="37" t="s">
        <v>14558</v>
      </c>
    </row>
    <row r="3768" spans="1:9" x14ac:dyDescent="0.25">
      <c r="A3768" s="36" t="s">
        <v>19901</v>
      </c>
      <c r="B3768" s="36" t="s">
        <v>19902</v>
      </c>
      <c r="C3768" s="36" t="s">
        <v>6716</v>
      </c>
      <c r="D3768" s="36" t="s">
        <v>224</v>
      </c>
      <c r="E3768" s="8"/>
      <c r="F3768" s="37" t="s">
        <v>14556</v>
      </c>
      <c r="G3768" s="36" t="s">
        <v>14622</v>
      </c>
      <c r="H3768" s="38">
        <v>11409.5</v>
      </c>
      <c r="I3768" s="37" t="s">
        <v>14558</v>
      </c>
    </row>
    <row r="3769" spans="1:9" x14ac:dyDescent="0.25">
      <c r="A3769" s="36" t="s">
        <v>19903</v>
      </c>
      <c r="B3769" s="36" t="s">
        <v>19904</v>
      </c>
      <c r="C3769" s="36" t="s">
        <v>2887</v>
      </c>
      <c r="D3769" s="36" t="s">
        <v>91</v>
      </c>
      <c r="E3769" s="8"/>
      <c r="F3769" s="37" t="s">
        <v>14556</v>
      </c>
      <c r="G3769" s="36" t="s">
        <v>14574</v>
      </c>
      <c r="H3769" s="38">
        <v>5231.5</v>
      </c>
      <c r="I3769" s="37" t="s">
        <v>14558</v>
      </c>
    </row>
    <row r="3770" spans="1:9" x14ac:dyDescent="0.25">
      <c r="A3770" s="36" t="s">
        <v>19905</v>
      </c>
      <c r="B3770" s="36" t="s">
        <v>19906</v>
      </c>
      <c r="C3770" s="36" t="s">
        <v>7895</v>
      </c>
      <c r="D3770" s="36" t="s">
        <v>91</v>
      </c>
      <c r="E3770" s="8"/>
      <c r="F3770" s="37" t="s">
        <v>14556</v>
      </c>
      <c r="G3770" s="36" t="s">
        <v>14561</v>
      </c>
      <c r="H3770" s="38">
        <v>5231.5</v>
      </c>
      <c r="I3770" s="37" t="s">
        <v>14558</v>
      </c>
    </row>
    <row r="3771" spans="1:9" x14ac:dyDescent="0.25">
      <c r="A3771" s="36" t="s">
        <v>19907</v>
      </c>
      <c r="B3771" s="36" t="s">
        <v>19908</v>
      </c>
      <c r="C3771" s="36" t="s">
        <v>6315</v>
      </c>
      <c r="D3771" s="36" t="s">
        <v>838</v>
      </c>
      <c r="E3771" s="8"/>
      <c r="F3771" s="37" t="s">
        <v>14556</v>
      </c>
      <c r="G3771" s="36" t="s">
        <v>14557</v>
      </c>
      <c r="H3771" s="38">
        <v>5586.5</v>
      </c>
      <c r="I3771" s="37" t="s">
        <v>14558</v>
      </c>
    </row>
    <row r="3772" spans="1:9" x14ac:dyDescent="0.25">
      <c r="A3772" s="36" t="s">
        <v>19909</v>
      </c>
      <c r="B3772" s="36" t="s">
        <v>19910</v>
      </c>
      <c r="C3772" s="36" t="s">
        <v>8153</v>
      </c>
      <c r="D3772" s="36" t="s">
        <v>49</v>
      </c>
      <c r="E3772" s="8"/>
      <c r="F3772" s="37" t="s">
        <v>14556</v>
      </c>
      <c r="G3772" s="36" t="s">
        <v>14681</v>
      </c>
      <c r="H3772" s="38">
        <v>14527.5</v>
      </c>
      <c r="I3772" s="37" t="s">
        <v>14558</v>
      </c>
    </row>
    <row r="3773" spans="1:9" x14ac:dyDescent="0.25">
      <c r="A3773" s="36" t="s">
        <v>19911</v>
      </c>
      <c r="B3773" s="36" t="s">
        <v>19912</v>
      </c>
      <c r="C3773" s="36" t="s">
        <v>5886</v>
      </c>
      <c r="D3773" s="36" t="s">
        <v>80</v>
      </c>
      <c r="E3773" s="8"/>
      <c r="F3773" s="37" t="s">
        <v>14556</v>
      </c>
      <c r="G3773" s="36" t="s">
        <v>15432</v>
      </c>
      <c r="H3773" s="38">
        <v>8852.5</v>
      </c>
      <c r="I3773" s="37" t="s">
        <v>14558</v>
      </c>
    </row>
    <row r="3774" spans="1:9" x14ac:dyDescent="0.25">
      <c r="A3774" s="36" t="s">
        <v>19913</v>
      </c>
      <c r="B3774" s="36" t="s">
        <v>19914</v>
      </c>
      <c r="C3774" s="36" t="s">
        <v>6316</v>
      </c>
      <c r="D3774" s="36" t="s">
        <v>616</v>
      </c>
      <c r="E3774" s="8"/>
      <c r="F3774" s="37" t="s">
        <v>14556</v>
      </c>
      <c r="G3774" s="36" t="s">
        <v>14557</v>
      </c>
      <c r="H3774" s="38">
        <v>5269.5</v>
      </c>
      <c r="I3774" s="37" t="s">
        <v>14558</v>
      </c>
    </row>
    <row r="3775" spans="1:9" x14ac:dyDescent="0.25">
      <c r="A3775" s="36" t="s">
        <v>19915</v>
      </c>
      <c r="B3775" s="36" t="s">
        <v>19916</v>
      </c>
      <c r="C3775" s="36" t="s">
        <v>2354</v>
      </c>
      <c r="D3775" s="36" t="s">
        <v>1392</v>
      </c>
      <c r="E3775" s="8"/>
      <c r="F3775" s="37" t="s">
        <v>14556</v>
      </c>
      <c r="G3775" s="36" t="s">
        <v>19526</v>
      </c>
      <c r="H3775" s="38">
        <v>6689.5</v>
      </c>
      <c r="I3775" s="37" t="s">
        <v>14558</v>
      </c>
    </row>
    <row r="3776" spans="1:9" x14ac:dyDescent="0.25">
      <c r="A3776" s="36" t="s">
        <v>19917</v>
      </c>
      <c r="B3776" s="36" t="s">
        <v>19918</v>
      </c>
      <c r="C3776" s="36" t="s">
        <v>19919</v>
      </c>
      <c r="D3776" s="36" t="s">
        <v>341</v>
      </c>
      <c r="E3776" s="8"/>
      <c r="F3776" s="37" t="s">
        <v>14556</v>
      </c>
      <c r="G3776" s="36" t="s">
        <v>14663</v>
      </c>
      <c r="H3776" s="38">
        <v>4840.5</v>
      </c>
      <c r="I3776" s="37" t="s">
        <v>14558</v>
      </c>
    </row>
    <row r="3777" spans="1:9" x14ac:dyDescent="0.25">
      <c r="A3777" s="36" t="s">
        <v>19920</v>
      </c>
      <c r="B3777" s="36" t="s">
        <v>19921</v>
      </c>
      <c r="C3777" s="36" t="s">
        <v>5585</v>
      </c>
      <c r="D3777" s="36" t="s">
        <v>291</v>
      </c>
      <c r="E3777" s="8"/>
      <c r="F3777" s="37" t="s">
        <v>14556</v>
      </c>
      <c r="G3777" s="36" t="s">
        <v>14561</v>
      </c>
      <c r="H3777" s="38">
        <v>19900.5</v>
      </c>
      <c r="I3777" s="37" t="s">
        <v>14558</v>
      </c>
    </row>
    <row r="3778" spans="1:9" x14ac:dyDescent="0.25">
      <c r="A3778" s="36" t="s">
        <v>19922</v>
      </c>
      <c r="B3778" s="36" t="s">
        <v>19923</v>
      </c>
      <c r="C3778" s="36" t="s">
        <v>3983</v>
      </c>
      <c r="D3778" s="36" t="s">
        <v>80</v>
      </c>
      <c r="E3778" s="8"/>
      <c r="F3778" s="37" t="s">
        <v>14556</v>
      </c>
      <c r="G3778" s="36" t="s">
        <v>19924</v>
      </c>
      <c r="H3778" s="38">
        <v>8852.5</v>
      </c>
      <c r="I3778" s="37" t="s">
        <v>14558</v>
      </c>
    </row>
    <row r="3779" spans="1:9" x14ac:dyDescent="0.25">
      <c r="A3779" s="36" t="s">
        <v>19925</v>
      </c>
      <c r="B3779" s="36" t="s">
        <v>19926</v>
      </c>
      <c r="C3779" s="36" t="s">
        <v>7004</v>
      </c>
      <c r="D3779" s="36" t="s">
        <v>206</v>
      </c>
      <c r="E3779" s="8"/>
      <c r="F3779" s="37" t="s">
        <v>14556</v>
      </c>
      <c r="G3779" s="36" t="s">
        <v>14567</v>
      </c>
      <c r="H3779" s="38">
        <v>4635.5</v>
      </c>
      <c r="I3779" s="37" t="s">
        <v>14558</v>
      </c>
    </row>
    <row r="3780" spans="1:9" x14ac:dyDescent="0.25">
      <c r="A3780" s="36" t="s">
        <v>19927</v>
      </c>
      <c r="B3780" s="36" t="s">
        <v>19928</v>
      </c>
      <c r="C3780" s="36" t="s">
        <v>5853</v>
      </c>
      <c r="D3780" s="36" t="s">
        <v>91</v>
      </c>
      <c r="E3780" s="8"/>
      <c r="F3780" s="37" t="s">
        <v>14556</v>
      </c>
      <c r="G3780" s="36" t="s">
        <v>16896</v>
      </c>
      <c r="H3780" s="38">
        <v>5231.5</v>
      </c>
      <c r="I3780" s="37" t="s">
        <v>14558</v>
      </c>
    </row>
    <row r="3781" spans="1:9" x14ac:dyDescent="0.25">
      <c r="A3781" s="36" t="s">
        <v>19929</v>
      </c>
      <c r="B3781" s="36" t="s">
        <v>19930</v>
      </c>
      <c r="C3781" s="36" t="s">
        <v>2343</v>
      </c>
      <c r="D3781" s="36" t="s">
        <v>49</v>
      </c>
      <c r="E3781" s="8"/>
      <c r="F3781" s="37" t="s">
        <v>14556</v>
      </c>
      <c r="G3781" s="36" t="s">
        <v>19931</v>
      </c>
      <c r="H3781" s="38">
        <v>14527.5</v>
      </c>
      <c r="I3781" s="37" t="s">
        <v>14558</v>
      </c>
    </row>
    <row r="3782" spans="1:9" x14ac:dyDescent="0.25">
      <c r="A3782" s="36" t="s">
        <v>19932</v>
      </c>
      <c r="B3782" s="36" t="s">
        <v>19933</v>
      </c>
      <c r="C3782" s="36" t="s">
        <v>2669</v>
      </c>
      <c r="D3782" s="36" t="s">
        <v>224</v>
      </c>
      <c r="E3782" s="8"/>
      <c r="F3782" s="37" t="s">
        <v>14556</v>
      </c>
      <c r="G3782" s="36" t="s">
        <v>15466</v>
      </c>
      <c r="H3782" s="38">
        <v>11409.5</v>
      </c>
      <c r="I3782" s="37" t="s">
        <v>14558</v>
      </c>
    </row>
    <row r="3783" spans="1:9" x14ac:dyDescent="0.25">
      <c r="A3783" s="36" t="s">
        <v>19934</v>
      </c>
      <c r="B3783" s="36" t="s">
        <v>19935</v>
      </c>
      <c r="C3783" s="36" t="s">
        <v>6317</v>
      </c>
      <c r="D3783" s="36" t="s">
        <v>556</v>
      </c>
      <c r="E3783" s="8"/>
      <c r="F3783" s="37" t="s">
        <v>14556</v>
      </c>
      <c r="G3783" s="36" t="s">
        <v>14557</v>
      </c>
      <c r="H3783" s="38">
        <v>18084</v>
      </c>
      <c r="I3783" s="37" t="s">
        <v>14558</v>
      </c>
    </row>
    <row r="3784" spans="1:9" x14ac:dyDescent="0.25">
      <c r="A3784" s="36" t="s">
        <v>19936</v>
      </c>
      <c r="B3784" s="36" t="s">
        <v>19937</v>
      </c>
      <c r="C3784" s="36" t="s">
        <v>8370</v>
      </c>
      <c r="D3784" s="36" t="s">
        <v>865</v>
      </c>
      <c r="E3784" s="8"/>
      <c r="F3784" s="37" t="s">
        <v>14556</v>
      </c>
      <c r="G3784" s="36" t="s">
        <v>14574</v>
      </c>
      <c r="H3784" s="38">
        <v>6048.5</v>
      </c>
      <c r="I3784" s="37" t="s">
        <v>14558</v>
      </c>
    </row>
    <row r="3785" spans="1:9" x14ac:dyDescent="0.25">
      <c r="A3785" s="36" t="s">
        <v>19938</v>
      </c>
      <c r="B3785" s="36" t="s">
        <v>19939</v>
      </c>
      <c r="C3785" s="36" t="s">
        <v>5547</v>
      </c>
      <c r="D3785" s="36" t="s">
        <v>217</v>
      </c>
      <c r="E3785" s="8"/>
      <c r="F3785" s="37" t="s">
        <v>14556</v>
      </c>
      <c r="G3785" s="36" t="s">
        <v>16514</v>
      </c>
      <c r="H3785" s="38">
        <v>6689.5</v>
      </c>
      <c r="I3785" s="37" t="s">
        <v>14558</v>
      </c>
    </row>
    <row r="3786" spans="1:9" x14ac:dyDescent="0.25">
      <c r="A3786" s="36" t="s">
        <v>19940</v>
      </c>
      <c r="B3786" s="36" t="s">
        <v>19941</v>
      </c>
      <c r="C3786" s="36" t="s">
        <v>2798</v>
      </c>
      <c r="D3786" s="36" t="s">
        <v>2357</v>
      </c>
      <c r="E3786" s="8"/>
      <c r="F3786" s="37" t="s">
        <v>14556</v>
      </c>
      <c r="G3786" s="36" t="s">
        <v>14640</v>
      </c>
      <c r="H3786" s="38">
        <v>7133.5</v>
      </c>
      <c r="I3786" s="37" t="s">
        <v>14558</v>
      </c>
    </row>
    <row r="3787" spans="1:9" x14ac:dyDescent="0.25">
      <c r="A3787" s="36" t="s">
        <v>19942</v>
      </c>
      <c r="B3787" s="36" t="s">
        <v>19943</v>
      </c>
      <c r="C3787" s="36" t="s">
        <v>6028</v>
      </c>
      <c r="D3787" s="36" t="s">
        <v>217</v>
      </c>
      <c r="E3787" s="8"/>
      <c r="F3787" s="37" t="s">
        <v>14556</v>
      </c>
      <c r="G3787" s="36" t="s">
        <v>16441</v>
      </c>
      <c r="H3787" s="38">
        <v>6689.5</v>
      </c>
      <c r="I3787" s="37" t="s">
        <v>14558</v>
      </c>
    </row>
    <row r="3788" spans="1:9" x14ac:dyDescent="0.25">
      <c r="A3788" s="36" t="s">
        <v>19944</v>
      </c>
      <c r="B3788" s="36" t="s">
        <v>19945</v>
      </c>
      <c r="C3788" s="36" t="s">
        <v>5871</v>
      </c>
      <c r="D3788" s="36" t="s">
        <v>206</v>
      </c>
      <c r="E3788" s="8"/>
      <c r="F3788" s="37" t="s">
        <v>14556</v>
      </c>
      <c r="G3788" s="36" t="s">
        <v>14950</v>
      </c>
      <c r="H3788" s="38">
        <v>4635.5</v>
      </c>
      <c r="I3788" s="37" t="s">
        <v>14558</v>
      </c>
    </row>
    <row r="3789" spans="1:9" x14ac:dyDescent="0.25">
      <c r="A3789" s="36" t="s">
        <v>19946</v>
      </c>
      <c r="B3789" s="36" t="s">
        <v>19947</v>
      </c>
      <c r="C3789" s="36" t="s">
        <v>4784</v>
      </c>
      <c r="D3789" s="36" t="s">
        <v>132</v>
      </c>
      <c r="E3789" s="8"/>
      <c r="F3789" s="37" t="s">
        <v>14556</v>
      </c>
      <c r="G3789" s="36" t="s">
        <v>14678</v>
      </c>
      <c r="H3789" s="38">
        <v>12587</v>
      </c>
      <c r="I3789" s="37" t="s">
        <v>14558</v>
      </c>
    </row>
    <row r="3790" spans="1:9" x14ac:dyDescent="0.25">
      <c r="A3790" s="36" t="s">
        <v>19948</v>
      </c>
      <c r="B3790" s="36" t="s">
        <v>19949</v>
      </c>
      <c r="C3790" s="36" t="s">
        <v>6717</v>
      </c>
      <c r="D3790" s="36" t="s">
        <v>224</v>
      </c>
      <c r="E3790" s="8"/>
      <c r="F3790" s="37" t="s">
        <v>14556</v>
      </c>
      <c r="G3790" s="36" t="s">
        <v>14622</v>
      </c>
      <c r="H3790" s="38">
        <v>11409.5</v>
      </c>
      <c r="I3790" s="37" t="s">
        <v>14558</v>
      </c>
    </row>
    <row r="3791" spans="1:9" x14ac:dyDescent="0.25">
      <c r="A3791" s="36" t="s">
        <v>19950</v>
      </c>
      <c r="B3791" s="36" t="s">
        <v>19951</v>
      </c>
      <c r="C3791" s="36" t="s">
        <v>6320</v>
      </c>
      <c r="D3791" s="36" t="s">
        <v>224</v>
      </c>
      <c r="E3791" s="8"/>
      <c r="F3791" s="37" t="s">
        <v>14556</v>
      </c>
      <c r="G3791" s="36" t="s">
        <v>14557</v>
      </c>
      <c r="H3791" s="38">
        <v>11409.5</v>
      </c>
      <c r="I3791" s="37" t="s">
        <v>14558</v>
      </c>
    </row>
    <row r="3792" spans="1:9" x14ac:dyDescent="0.25">
      <c r="A3792" s="36" t="s">
        <v>19952</v>
      </c>
      <c r="B3792" s="36" t="s">
        <v>19953</v>
      </c>
      <c r="C3792" s="36" t="s">
        <v>5586</v>
      </c>
      <c r="D3792" s="36" t="s">
        <v>25</v>
      </c>
      <c r="E3792" s="8"/>
      <c r="F3792" s="37" t="s">
        <v>14556</v>
      </c>
      <c r="G3792" s="36" t="s">
        <v>14561</v>
      </c>
      <c r="H3792" s="38">
        <v>7575</v>
      </c>
      <c r="I3792" s="37" t="s">
        <v>14558</v>
      </c>
    </row>
    <row r="3793" spans="1:9" x14ac:dyDescent="0.25">
      <c r="A3793" s="36" t="s">
        <v>19954</v>
      </c>
      <c r="B3793" s="36" t="s">
        <v>19955</v>
      </c>
      <c r="C3793" s="36" t="s">
        <v>7153</v>
      </c>
      <c r="D3793" s="36" t="s">
        <v>72</v>
      </c>
      <c r="E3793" s="8"/>
      <c r="F3793" s="37" t="s">
        <v>14556</v>
      </c>
      <c r="G3793" s="36" t="s">
        <v>15040</v>
      </c>
      <c r="H3793" s="38">
        <v>11409.5</v>
      </c>
      <c r="I3793" s="37" t="s">
        <v>14558</v>
      </c>
    </row>
    <row r="3794" spans="1:9" x14ac:dyDescent="0.25">
      <c r="A3794" s="36" t="s">
        <v>19956</v>
      </c>
      <c r="B3794" s="36" t="s">
        <v>19957</v>
      </c>
      <c r="C3794" s="36" t="s">
        <v>6718</v>
      </c>
      <c r="D3794" s="36" t="s">
        <v>33</v>
      </c>
      <c r="E3794" s="8"/>
      <c r="F3794" s="37" t="s">
        <v>14556</v>
      </c>
      <c r="G3794" s="36" t="s">
        <v>14622</v>
      </c>
      <c r="H3794" s="38">
        <v>6689.5</v>
      </c>
      <c r="I3794" s="37" t="s">
        <v>14558</v>
      </c>
    </row>
    <row r="3795" spans="1:9" x14ac:dyDescent="0.25">
      <c r="A3795" s="36" t="s">
        <v>19958</v>
      </c>
      <c r="B3795" s="36" t="s">
        <v>19959</v>
      </c>
      <c r="C3795" s="36" t="s">
        <v>5588</v>
      </c>
      <c r="D3795" s="36" t="s">
        <v>97</v>
      </c>
      <c r="E3795" s="8"/>
      <c r="F3795" s="37" t="s">
        <v>14556</v>
      </c>
      <c r="G3795" s="36" t="s">
        <v>14561</v>
      </c>
      <c r="H3795" s="38">
        <v>14123</v>
      </c>
      <c r="I3795" s="37" t="s">
        <v>14558</v>
      </c>
    </row>
    <row r="3796" spans="1:9" x14ac:dyDescent="0.25">
      <c r="A3796" s="36" t="s">
        <v>19960</v>
      </c>
      <c r="B3796" s="36" t="s">
        <v>19961</v>
      </c>
      <c r="C3796" s="36" t="s">
        <v>6321</v>
      </c>
      <c r="D3796" s="36" t="s">
        <v>224</v>
      </c>
      <c r="E3796" s="8"/>
      <c r="F3796" s="37" t="s">
        <v>14556</v>
      </c>
      <c r="G3796" s="36" t="s">
        <v>14557</v>
      </c>
      <c r="H3796" s="38">
        <v>11409.5</v>
      </c>
      <c r="I3796" s="37" t="s">
        <v>14558</v>
      </c>
    </row>
    <row r="3797" spans="1:9" x14ac:dyDescent="0.25">
      <c r="A3797" s="36" t="s">
        <v>19962</v>
      </c>
      <c r="B3797" s="36" t="s">
        <v>19963</v>
      </c>
      <c r="C3797" s="36" t="s">
        <v>5338</v>
      </c>
      <c r="D3797" s="36" t="s">
        <v>379</v>
      </c>
      <c r="E3797" s="8"/>
      <c r="F3797" s="37" t="s">
        <v>14556</v>
      </c>
      <c r="G3797" s="36" t="s">
        <v>14716</v>
      </c>
      <c r="H3797" s="38">
        <v>8852.5</v>
      </c>
      <c r="I3797" s="37" t="s">
        <v>14558</v>
      </c>
    </row>
    <row r="3798" spans="1:9" x14ac:dyDescent="0.25">
      <c r="A3798" s="36" t="s">
        <v>19964</v>
      </c>
      <c r="B3798" s="36" t="s">
        <v>19965</v>
      </c>
      <c r="C3798" s="36" t="s">
        <v>19966</v>
      </c>
      <c r="D3798" s="36" t="s">
        <v>80</v>
      </c>
      <c r="E3798" s="8"/>
      <c r="F3798" s="37" t="s">
        <v>14556</v>
      </c>
      <c r="G3798" s="36" t="s">
        <v>15469</v>
      </c>
      <c r="H3798" s="38">
        <v>8852.5</v>
      </c>
      <c r="I3798" s="37" t="s">
        <v>14558</v>
      </c>
    </row>
    <row r="3799" spans="1:9" x14ac:dyDescent="0.25">
      <c r="A3799" s="36" t="s">
        <v>19967</v>
      </c>
      <c r="B3799" s="36" t="s">
        <v>19968</v>
      </c>
      <c r="C3799" s="36" t="s">
        <v>2119</v>
      </c>
      <c r="D3799" s="36" t="s">
        <v>224</v>
      </c>
      <c r="E3799" s="8"/>
      <c r="F3799" s="37" t="s">
        <v>14556</v>
      </c>
      <c r="G3799" s="36" t="s">
        <v>14631</v>
      </c>
      <c r="H3799" s="38">
        <v>12598.5</v>
      </c>
      <c r="I3799" s="37" t="s">
        <v>14558</v>
      </c>
    </row>
    <row r="3800" spans="1:9" x14ac:dyDescent="0.25">
      <c r="A3800" s="36" t="s">
        <v>19969</v>
      </c>
      <c r="B3800" s="36" t="s">
        <v>19970</v>
      </c>
      <c r="C3800" s="36" t="s">
        <v>5109</v>
      </c>
      <c r="D3800" s="36" t="s">
        <v>224</v>
      </c>
      <c r="E3800" s="8"/>
      <c r="F3800" s="37" t="s">
        <v>14556</v>
      </c>
      <c r="G3800" s="36" t="s">
        <v>14903</v>
      </c>
      <c r="H3800" s="38">
        <v>11409.5</v>
      </c>
      <c r="I3800" s="37" t="s">
        <v>14558</v>
      </c>
    </row>
    <row r="3801" spans="1:9" x14ac:dyDescent="0.25">
      <c r="A3801" s="36" t="s">
        <v>19971</v>
      </c>
      <c r="B3801" s="36" t="s">
        <v>19972</v>
      </c>
      <c r="C3801" s="36" t="s">
        <v>19973</v>
      </c>
      <c r="D3801" s="36" t="s">
        <v>439</v>
      </c>
      <c r="E3801" s="8"/>
      <c r="F3801" s="37" t="s">
        <v>14556</v>
      </c>
      <c r="G3801" s="36" t="s">
        <v>14619</v>
      </c>
      <c r="H3801" s="38">
        <v>4959.5</v>
      </c>
      <c r="I3801" s="37" t="s">
        <v>14558</v>
      </c>
    </row>
    <row r="3802" spans="1:9" x14ac:dyDescent="0.25">
      <c r="A3802" s="36" t="s">
        <v>19974</v>
      </c>
      <c r="B3802" s="36" t="s">
        <v>19975</v>
      </c>
      <c r="C3802" s="36" t="s">
        <v>6323</v>
      </c>
      <c r="D3802" s="36" t="s">
        <v>232</v>
      </c>
      <c r="E3802" s="8"/>
      <c r="F3802" s="37" t="s">
        <v>14556</v>
      </c>
      <c r="G3802" s="36" t="s">
        <v>14557</v>
      </c>
      <c r="H3802" s="38">
        <v>8196.5</v>
      </c>
      <c r="I3802" s="37" t="s">
        <v>14558</v>
      </c>
    </row>
    <row r="3803" spans="1:9" x14ac:dyDescent="0.25">
      <c r="A3803" s="36" t="s">
        <v>19976</v>
      </c>
      <c r="B3803" s="36" t="s">
        <v>19977</v>
      </c>
      <c r="C3803" s="36" t="s">
        <v>6324</v>
      </c>
      <c r="D3803" s="36" t="s">
        <v>388</v>
      </c>
      <c r="E3803" s="8"/>
      <c r="F3803" s="37" t="s">
        <v>14556</v>
      </c>
      <c r="G3803" s="36" t="s">
        <v>14557</v>
      </c>
      <c r="H3803" s="38">
        <v>9525</v>
      </c>
      <c r="I3803" s="37" t="s">
        <v>14558</v>
      </c>
    </row>
    <row r="3804" spans="1:9" x14ac:dyDescent="0.25">
      <c r="A3804" s="36" t="s">
        <v>19978</v>
      </c>
      <c r="B3804" s="36" t="s">
        <v>19979</v>
      </c>
      <c r="C3804" s="36" t="s">
        <v>5589</v>
      </c>
      <c r="D3804" s="36" t="s">
        <v>556</v>
      </c>
      <c r="E3804" s="8"/>
      <c r="F3804" s="37" t="s">
        <v>14556</v>
      </c>
      <c r="G3804" s="36" t="s">
        <v>14561</v>
      </c>
      <c r="H3804" s="38">
        <v>18084</v>
      </c>
      <c r="I3804" s="37" t="s">
        <v>14558</v>
      </c>
    </row>
    <row r="3805" spans="1:9" x14ac:dyDescent="0.25">
      <c r="A3805" s="36" t="s">
        <v>19980</v>
      </c>
      <c r="B3805" s="36" t="s">
        <v>19981</v>
      </c>
      <c r="C3805" s="36" t="s">
        <v>2122</v>
      </c>
      <c r="D3805" s="36" t="s">
        <v>25</v>
      </c>
      <c r="E3805" s="8"/>
      <c r="F3805" s="37" t="s">
        <v>14556</v>
      </c>
      <c r="G3805" s="36" t="s">
        <v>14631</v>
      </c>
      <c r="H3805" s="38">
        <v>8651</v>
      </c>
      <c r="I3805" s="37" t="s">
        <v>14558</v>
      </c>
    </row>
    <row r="3806" spans="1:9" x14ac:dyDescent="0.25">
      <c r="A3806" s="36" t="s">
        <v>19982</v>
      </c>
      <c r="B3806" s="36" t="s">
        <v>19983</v>
      </c>
      <c r="C3806" s="36" t="s">
        <v>6739</v>
      </c>
      <c r="D3806" s="36" t="s">
        <v>224</v>
      </c>
      <c r="E3806" s="8"/>
      <c r="F3806" s="37" t="s">
        <v>14556</v>
      </c>
      <c r="G3806" s="36" t="s">
        <v>14628</v>
      </c>
      <c r="H3806" s="38">
        <v>11409.5</v>
      </c>
      <c r="I3806" s="37" t="s">
        <v>14558</v>
      </c>
    </row>
    <row r="3807" spans="1:9" x14ac:dyDescent="0.25">
      <c r="A3807" s="36" t="s">
        <v>19984</v>
      </c>
      <c r="B3807" s="36" t="s">
        <v>19985</v>
      </c>
      <c r="C3807" s="36" t="s">
        <v>8551</v>
      </c>
      <c r="D3807" s="36" t="s">
        <v>422</v>
      </c>
      <c r="E3807" s="8"/>
      <c r="F3807" s="37" t="s">
        <v>14556</v>
      </c>
      <c r="G3807" s="36" t="s">
        <v>17157</v>
      </c>
      <c r="H3807" s="38">
        <v>15419.5</v>
      </c>
      <c r="I3807" s="37" t="s">
        <v>14558</v>
      </c>
    </row>
    <row r="3808" spans="1:9" x14ac:dyDescent="0.25">
      <c r="A3808" s="36" t="s">
        <v>19986</v>
      </c>
      <c r="B3808" s="36" t="s">
        <v>19987</v>
      </c>
      <c r="C3808" s="36" t="s">
        <v>4582</v>
      </c>
      <c r="D3808" s="36" t="s">
        <v>297</v>
      </c>
      <c r="E3808" s="8"/>
      <c r="F3808" s="37" t="s">
        <v>14556</v>
      </c>
      <c r="G3808" s="36" t="s">
        <v>14557</v>
      </c>
      <c r="H3808" s="38">
        <v>12469.5</v>
      </c>
      <c r="I3808" s="37" t="s">
        <v>14558</v>
      </c>
    </row>
    <row r="3809" spans="1:9" x14ac:dyDescent="0.25">
      <c r="A3809" s="36" t="s">
        <v>19988</v>
      </c>
      <c r="B3809" s="36" t="s">
        <v>19989</v>
      </c>
      <c r="C3809" s="36" t="s">
        <v>8404</v>
      </c>
      <c r="D3809" s="36" t="s">
        <v>49</v>
      </c>
      <c r="E3809" s="8"/>
      <c r="F3809" s="37" t="s">
        <v>14556</v>
      </c>
      <c r="G3809" s="36" t="s">
        <v>14725</v>
      </c>
      <c r="H3809" s="38">
        <v>14527.5</v>
      </c>
      <c r="I3809" s="37" t="s">
        <v>14558</v>
      </c>
    </row>
    <row r="3810" spans="1:9" x14ac:dyDescent="0.25">
      <c r="A3810" s="36" t="s">
        <v>19990</v>
      </c>
      <c r="B3810" s="36" t="s">
        <v>19991</v>
      </c>
      <c r="C3810" s="36" t="s">
        <v>2889</v>
      </c>
      <c r="D3810" s="36" t="s">
        <v>858</v>
      </c>
      <c r="E3810" s="8"/>
      <c r="F3810" s="37" t="s">
        <v>14556</v>
      </c>
      <c r="G3810" s="36" t="s">
        <v>14574</v>
      </c>
      <c r="H3810" s="38">
        <v>8313.5</v>
      </c>
      <c r="I3810" s="37" t="s">
        <v>14558</v>
      </c>
    </row>
    <row r="3811" spans="1:9" x14ac:dyDescent="0.25">
      <c r="A3811" s="36" t="s">
        <v>19992</v>
      </c>
      <c r="B3811" s="36" t="s">
        <v>19993</v>
      </c>
      <c r="C3811" s="36" t="s">
        <v>19994</v>
      </c>
      <c r="D3811" s="36" t="s">
        <v>91</v>
      </c>
      <c r="E3811" s="8"/>
      <c r="F3811" s="37" t="s">
        <v>14556</v>
      </c>
      <c r="G3811" s="36" t="s">
        <v>14845</v>
      </c>
      <c r="H3811" s="38">
        <v>5231.5</v>
      </c>
      <c r="I3811" s="37" t="s">
        <v>14558</v>
      </c>
    </row>
    <row r="3812" spans="1:9" x14ac:dyDescent="0.25">
      <c r="A3812" s="36" t="s">
        <v>19995</v>
      </c>
      <c r="B3812" s="36" t="s">
        <v>19996</v>
      </c>
      <c r="C3812" s="36" t="s">
        <v>2253</v>
      </c>
      <c r="D3812" s="36" t="s">
        <v>379</v>
      </c>
      <c r="E3812" s="8"/>
      <c r="F3812" s="37" t="s">
        <v>14556</v>
      </c>
      <c r="G3812" s="36" t="s">
        <v>16685</v>
      </c>
      <c r="H3812" s="38">
        <v>9951</v>
      </c>
      <c r="I3812" s="37" t="s">
        <v>14558</v>
      </c>
    </row>
    <row r="3813" spans="1:9" x14ac:dyDescent="0.25">
      <c r="A3813" s="36" t="s">
        <v>290</v>
      </c>
      <c r="B3813" s="36" t="s">
        <v>19997</v>
      </c>
      <c r="C3813" s="36" t="s">
        <v>289</v>
      </c>
      <c r="D3813" s="36" t="s">
        <v>291</v>
      </c>
      <c r="E3813" s="8"/>
      <c r="F3813" s="37" t="s">
        <v>14556</v>
      </c>
      <c r="G3813" s="36" t="s">
        <v>14561</v>
      </c>
      <c r="H3813" s="38">
        <v>19900.5</v>
      </c>
      <c r="I3813" s="37" t="s">
        <v>14558</v>
      </c>
    </row>
    <row r="3814" spans="1:9" x14ac:dyDescent="0.25">
      <c r="A3814" s="36" t="s">
        <v>19998</v>
      </c>
      <c r="B3814" s="36" t="s">
        <v>19999</v>
      </c>
      <c r="C3814" s="36" t="s">
        <v>1877</v>
      </c>
      <c r="D3814" s="36" t="s">
        <v>224</v>
      </c>
      <c r="E3814" s="8"/>
      <c r="F3814" s="37" t="s">
        <v>14556</v>
      </c>
      <c r="G3814" s="36" t="s">
        <v>14625</v>
      </c>
      <c r="H3814" s="38">
        <v>11409.5</v>
      </c>
      <c r="I3814" s="37" t="s">
        <v>14558</v>
      </c>
    </row>
    <row r="3815" spans="1:9" x14ac:dyDescent="0.25">
      <c r="A3815" s="36" t="s">
        <v>20000</v>
      </c>
      <c r="B3815" s="36" t="s">
        <v>20001</v>
      </c>
      <c r="C3815" s="36" t="s">
        <v>5873</v>
      </c>
      <c r="D3815" s="36" t="s">
        <v>16</v>
      </c>
      <c r="E3815" s="8"/>
      <c r="F3815" s="37" t="s">
        <v>14556</v>
      </c>
      <c r="G3815" s="36" t="s">
        <v>14619</v>
      </c>
      <c r="H3815" s="38">
        <v>4585</v>
      </c>
      <c r="I3815" s="37" t="s">
        <v>14558</v>
      </c>
    </row>
    <row r="3816" spans="1:9" x14ac:dyDescent="0.25">
      <c r="A3816" s="36" t="s">
        <v>20002</v>
      </c>
      <c r="B3816" s="36" t="s">
        <v>20003</v>
      </c>
      <c r="C3816" s="36" t="s">
        <v>20004</v>
      </c>
      <c r="D3816" s="36" t="s">
        <v>1614</v>
      </c>
      <c r="E3816" s="8"/>
      <c r="F3816" s="37" t="s">
        <v>14556</v>
      </c>
      <c r="G3816" s="36" t="s">
        <v>14567</v>
      </c>
      <c r="H3816" s="38">
        <v>14885.5</v>
      </c>
      <c r="I3816" s="37" t="s">
        <v>14558</v>
      </c>
    </row>
    <row r="3817" spans="1:9" x14ac:dyDescent="0.25">
      <c r="A3817" s="36" t="s">
        <v>20005</v>
      </c>
      <c r="B3817" s="36" t="s">
        <v>20006</v>
      </c>
      <c r="C3817" s="36" t="s">
        <v>6744</v>
      </c>
      <c r="D3817" s="36" t="s">
        <v>25</v>
      </c>
      <c r="E3817" s="8"/>
      <c r="F3817" s="37" t="s">
        <v>14556</v>
      </c>
      <c r="G3817" s="36" t="s">
        <v>14622</v>
      </c>
      <c r="H3817" s="38">
        <v>7575</v>
      </c>
      <c r="I3817" s="37" t="s">
        <v>14558</v>
      </c>
    </row>
    <row r="3818" spans="1:9" x14ac:dyDescent="0.25">
      <c r="A3818" s="36" t="s">
        <v>20007</v>
      </c>
      <c r="B3818" s="36" t="s">
        <v>20008</v>
      </c>
      <c r="C3818" s="36" t="s">
        <v>4022</v>
      </c>
      <c r="D3818" s="36" t="s">
        <v>224</v>
      </c>
      <c r="E3818" s="8"/>
      <c r="F3818" s="37" t="s">
        <v>14556</v>
      </c>
      <c r="G3818" s="36" t="s">
        <v>14567</v>
      </c>
      <c r="H3818" s="38">
        <v>11409.5</v>
      </c>
      <c r="I3818" s="37" t="s">
        <v>14558</v>
      </c>
    </row>
    <row r="3819" spans="1:9" x14ac:dyDescent="0.25">
      <c r="A3819" s="36" t="s">
        <v>20009</v>
      </c>
      <c r="B3819" s="36" t="s">
        <v>20010</v>
      </c>
      <c r="C3819" s="36" t="s">
        <v>4583</v>
      </c>
      <c r="D3819" s="36" t="s">
        <v>97</v>
      </c>
      <c r="E3819" s="8"/>
      <c r="F3819" s="37" t="s">
        <v>14556</v>
      </c>
      <c r="G3819" s="36" t="s">
        <v>14557</v>
      </c>
      <c r="H3819" s="38">
        <v>14123</v>
      </c>
      <c r="I3819" s="37" t="s">
        <v>14558</v>
      </c>
    </row>
    <row r="3820" spans="1:9" x14ac:dyDescent="0.25">
      <c r="A3820" s="36" t="s">
        <v>20011</v>
      </c>
      <c r="B3820" s="36" t="s">
        <v>20012</v>
      </c>
      <c r="C3820" s="36" t="s">
        <v>1483</v>
      </c>
      <c r="D3820" s="36" t="s">
        <v>1449</v>
      </c>
      <c r="E3820" s="8"/>
      <c r="F3820" s="37" t="s">
        <v>14556</v>
      </c>
      <c r="G3820" s="36" t="s">
        <v>14654</v>
      </c>
      <c r="H3820" s="38">
        <v>13767.5</v>
      </c>
      <c r="I3820" s="37" t="s">
        <v>14558</v>
      </c>
    </row>
    <row r="3821" spans="1:9" x14ac:dyDescent="0.25">
      <c r="A3821" s="36" t="s">
        <v>20013</v>
      </c>
      <c r="B3821" s="36" t="s">
        <v>20014</v>
      </c>
      <c r="C3821" s="36" t="s">
        <v>5350</v>
      </c>
      <c r="D3821" s="36" t="s">
        <v>206</v>
      </c>
      <c r="E3821" s="8"/>
      <c r="F3821" s="37" t="s">
        <v>14556</v>
      </c>
      <c r="G3821" s="36" t="s">
        <v>14845</v>
      </c>
      <c r="H3821" s="38">
        <v>4635.5</v>
      </c>
      <c r="I3821" s="37" t="s">
        <v>14558</v>
      </c>
    </row>
    <row r="3822" spans="1:9" x14ac:dyDescent="0.25">
      <c r="A3822" s="36" t="s">
        <v>20015</v>
      </c>
      <c r="B3822" s="36" t="s">
        <v>20016</v>
      </c>
      <c r="C3822" s="36" t="s">
        <v>2288</v>
      </c>
      <c r="D3822" s="36" t="s">
        <v>217</v>
      </c>
      <c r="E3822" s="8"/>
      <c r="F3822" s="37" t="s">
        <v>14556</v>
      </c>
      <c r="G3822" s="36" t="s">
        <v>14722</v>
      </c>
      <c r="H3822" s="38">
        <v>6689.5</v>
      </c>
      <c r="I3822" s="37" t="s">
        <v>14558</v>
      </c>
    </row>
    <row r="3823" spans="1:9" x14ac:dyDescent="0.25">
      <c r="A3823" s="36" t="s">
        <v>20017</v>
      </c>
      <c r="B3823" s="36" t="s">
        <v>20018</v>
      </c>
      <c r="C3823" s="36" t="s">
        <v>4585</v>
      </c>
      <c r="D3823" s="36" t="s">
        <v>80</v>
      </c>
      <c r="E3823" s="8"/>
      <c r="F3823" s="37" t="s">
        <v>14556</v>
      </c>
      <c r="G3823" s="36" t="s">
        <v>14557</v>
      </c>
      <c r="H3823" s="38">
        <v>8852.5</v>
      </c>
      <c r="I3823" s="37" t="s">
        <v>14558</v>
      </c>
    </row>
    <row r="3824" spans="1:9" x14ac:dyDescent="0.25">
      <c r="A3824" s="36" t="s">
        <v>20019</v>
      </c>
      <c r="B3824" s="36" t="s">
        <v>20020</v>
      </c>
      <c r="C3824" s="36" t="s">
        <v>2545</v>
      </c>
      <c r="D3824" s="36" t="s">
        <v>49</v>
      </c>
      <c r="E3824" s="8"/>
      <c r="F3824" s="37" t="s">
        <v>14556</v>
      </c>
      <c r="G3824" s="36" t="s">
        <v>14812</v>
      </c>
      <c r="H3824" s="38">
        <v>14527.5</v>
      </c>
      <c r="I3824" s="37" t="s">
        <v>14558</v>
      </c>
    </row>
    <row r="3825" spans="1:9" x14ac:dyDescent="0.25">
      <c r="A3825" s="36" t="s">
        <v>20021</v>
      </c>
      <c r="B3825" s="36" t="s">
        <v>20022</v>
      </c>
      <c r="C3825" s="36" t="s">
        <v>5478</v>
      </c>
      <c r="D3825" s="36" t="s">
        <v>535</v>
      </c>
      <c r="E3825" s="8"/>
      <c r="F3825" s="37" t="s">
        <v>14556</v>
      </c>
      <c r="G3825" s="36" t="s">
        <v>14912</v>
      </c>
      <c r="H3825" s="38">
        <v>5864</v>
      </c>
      <c r="I3825" s="37" t="s">
        <v>14558</v>
      </c>
    </row>
    <row r="3826" spans="1:9" x14ac:dyDescent="0.25">
      <c r="A3826" s="36" t="s">
        <v>543</v>
      </c>
      <c r="B3826" s="36" t="s">
        <v>20023</v>
      </c>
      <c r="C3826" s="36" t="s">
        <v>542</v>
      </c>
      <c r="D3826" s="36" t="s">
        <v>274</v>
      </c>
      <c r="E3826" s="8"/>
      <c r="F3826" s="37" t="s">
        <v>14556</v>
      </c>
      <c r="G3826" s="36" t="s">
        <v>14557</v>
      </c>
      <c r="H3826" s="38">
        <v>6894</v>
      </c>
      <c r="I3826" s="37" t="s">
        <v>14558</v>
      </c>
    </row>
    <row r="3827" spans="1:9" x14ac:dyDescent="0.25">
      <c r="A3827" s="36" t="s">
        <v>20024</v>
      </c>
      <c r="B3827" s="36" t="s">
        <v>20025</v>
      </c>
      <c r="C3827" s="36" t="s">
        <v>8797</v>
      </c>
      <c r="D3827" s="36" t="s">
        <v>49</v>
      </c>
      <c r="E3827" s="8"/>
      <c r="F3827" s="37" t="s">
        <v>14556</v>
      </c>
      <c r="G3827" s="36" t="s">
        <v>15175</v>
      </c>
      <c r="H3827" s="38">
        <v>14527.5</v>
      </c>
      <c r="I3827" s="37" t="s">
        <v>14558</v>
      </c>
    </row>
    <row r="3828" spans="1:9" x14ac:dyDescent="0.25">
      <c r="A3828" s="36" t="s">
        <v>20026</v>
      </c>
      <c r="B3828" s="36" t="s">
        <v>20027</v>
      </c>
      <c r="C3828" s="36" t="s">
        <v>20028</v>
      </c>
      <c r="D3828" s="36" t="s">
        <v>865</v>
      </c>
      <c r="E3828" s="8"/>
      <c r="F3828" s="37" t="s">
        <v>14556</v>
      </c>
      <c r="G3828" s="36" t="s">
        <v>14580</v>
      </c>
      <c r="H3828" s="38">
        <v>6048.5</v>
      </c>
      <c r="I3828" s="37" t="s">
        <v>14558</v>
      </c>
    </row>
    <row r="3829" spans="1:9" x14ac:dyDescent="0.25">
      <c r="A3829" s="36" t="s">
        <v>20029</v>
      </c>
      <c r="B3829" s="36" t="s">
        <v>20030</v>
      </c>
      <c r="C3829" s="36" t="s">
        <v>5593</v>
      </c>
      <c r="D3829" s="36" t="s">
        <v>49</v>
      </c>
      <c r="E3829" s="8"/>
      <c r="F3829" s="37" t="s">
        <v>14556</v>
      </c>
      <c r="G3829" s="36" t="s">
        <v>14561</v>
      </c>
      <c r="H3829" s="38">
        <v>14527.5</v>
      </c>
      <c r="I3829" s="37" t="s">
        <v>14558</v>
      </c>
    </row>
    <row r="3830" spans="1:9" x14ac:dyDescent="0.25">
      <c r="A3830" s="36" t="s">
        <v>20031</v>
      </c>
      <c r="B3830" s="36" t="s">
        <v>20032</v>
      </c>
      <c r="C3830" s="36" t="s">
        <v>2890</v>
      </c>
      <c r="D3830" s="36" t="s">
        <v>1305</v>
      </c>
      <c r="E3830" s="8"/>
      <c r="F3830" s="37" t="s">
        <v>14556</v>
      </c>
      <c r="G3830" s="36" t="s">
        <v>14574</v>
      </c>
      <c r="H3830" s="38">
        <v>9884</v>
      </c>
      <c r="I3830" s="37" t="s">
        <v>14558</v>
      </c>
    </row>
    <row r="3831" spans="1:9" x14ac:dyDescent="0.25">
      <c r="A3831" s="36" t="s">
        <v>20033</v>
      </c>
      <c r="B3831" s="36" t="s">
        <v>20034</v>
      </c>
      <c r="C3831" s="36" t="s">
        <v>6740</v>
      </c>
      <c r="D3831" s="36" t="s">
        <v>132</v>
      </c>
      <c r="E3831" s="8"/>
      <c r="F3831" s="37" t="s">
        <v>14556</v>
      </c>
      <c r="G3831" s="36" t="s">
        <v>14628</v>
      </c>
      <c r="H3831" s="38">
        <v>12587</v>
      </c>
      <c r="I3831" s="37" t="s">
        <v>14558</v>
      </c>
    </row>
    <row r="3832" spans="1:9" x14ac:dyDescent="0.25">
      <c r="A3832" s="36" t="s">
        <v>20035</v>
      </c>
      <c r="B3832" s="36" t="s">
        <v>20036</v>
      </c>
      <c r="C3832" s="36" t="s">
        <v>5351</v>
      </c>
      <c r="D3832" s="36" t="s">
        <v>926</v>
      </c>
      <c r="E3832" s="8"/>
      <c r="F3832" s="37" t="s">
        <v>14556</v>
      </c>
      <c r="G3832" s="36" t="s">
        <v>14845</v>
      </c>
      <c r="H3832" s="38">
        <v>7133.5</v>
      </c>
      <c r="I3832" s="37" t="s">
        <v>14558</v>
      </c>
    </row>
    <row r="3833" spans="1:9" x14ac:dyDescent="0.25">
      <c r="A3833" s="36" t="s">
        <v>20037</v>
      </c>
      <c r="B3833" s="36" t="s">
        <v>20038</v>
      </c>
      <c r="C3833" s="36" t="s">
        <v>2891</v>
      </c>
      <c r="D3833" s="36" t="s">
        <v>97</v>
      </c>
      <c r="E3833" s="8"/>
      <c r="F3833" s="37" t="s">
        <v>14556</v>
      </c>
      <c r="G3833" s="36" t="s">
        <v>14574</v>
      </c>
      <c r="H3833" s="38">
        <v>14123</v>
      </c>
      <c r="I3833" s="37" t="s">
        <v>14558</v>
      </c>
    </row>
    <row r="3834" spans="1:9" x14ac:dyDescent="0.25">
      <c r="A3834" s="36" t="s">
        <v>20039</v>
      </c>
      <c r="B3834" s="36" t="s">
        <v>20040</v>
      </c>
      <c r="C3834" s="36" t="s">
        <v>5594</v>
      </c>
      <c r="D3834" s="36" t="s">
        <v>274</v>
      </c>
      <c r="E3834" s="8"/>
      <c r="F3834" s="37" t="s">
        <v>14556</v>
      </c>
      <c r="G3834" s="36" t="s">
        <v>14561</v>
      </c>
      <c r="H3834" s="38">
        <v>6894</v>
      </c>
      <c r="I3834" s="37" t="s">
        <v>14558</v>
      </c>
    </row>
    <row r="3835" spans="1:9" x14ac:dyDescent="0.25">
      <c r="A3835" s="36" t="s">
        <v>20041</v>
      </c>
      <c r="B3835" s="36" t="s">
        <v>20042</v>
      </c>
      <c r="C3835" s="36" t="s">
        <v>6745</v>
      </c>
      <c r="D3835" s="36" t="s">
        <v>379</v>
      </c>
      <c r="E3835" s="8"/>
      <c r="F3835" s="37" t="s">
        <v>14556</v>
      </c>
      <c r="G3835" s="36" t="s">
        <v>14622</v>
      </c>
      <c r="H3835" s="38">
        <v>8852.5</v>
      </c>
      <c r="I3835" s="37" t="s">
        <v>14558</v>
      </c>
    </row>
    <row r="3836" spans="1:9" x14ac:dyDescent="0.25">
      <c r="A3836" s="36" t="s">
        <v>686</v>
      </c>
      <c r="B3836" s="36" t="s">
        <v>20043</v>
      </c>
      <c r="C3836" s="36" t="s">
        <v>685</v>
      </c>
      <c r="D3836" s="36" t="s">
        <v>687</v>
      </c>
      <c r="E3836" s="8"/>
      <c r="F3836" s="37" t="s">
        <v>14556</v>
      </c>
      <c r="G3836" s="36" t="s">
        <v>14557</v>
      </c>
      <c r="H3836" s="38">
        <v>13767.5</v>
      </c>
      <c r="I3836" s="37" t="s">
        <v>14558</v>
      </c>
    </row>
    <row r="3837" spans="1:9" x14ac:dyDescent="0.25">
      <c r="A3837" s="36" t="s">
        <v>546</v>
      </c>
      <c r="B3837" s="36" t="s">
        <v>20044</v>
      </c>
      <c r="C3837" s="36" t="s">
        <v>545</v>
      </c>
      <c r="D3837" s="36" t="s">
        <v>49</v>
      </c>
      <c r="E3837" s="8"/>
      <c r="F3837" s="37" t="s">
        <v>14556</v>
      </c>
      <c r="G3837" s="36" t="s">
        <v>14557</v>
      </c>
      <c r="H3837" s="38">
        <v>14527.5</v>
      </c>
      <c r="I3837" s="37" t="s">
        <v>14558</v>
      </c>
    </row>
    <row r="3838" spans="1:9" x14ac:dyDescent="0.25">
      <c r="A3838" s="36" t="s">
        <v>20045</v>
      </c>
      <c r="B3838" s="36" t="s">
        <v>20046</v>
      </c>
      <c r="C3838" s="36" t="s">
        <v>7489</v>
      </c>
      <c r="D3838" s="36" t="s">
        <v>3677</v>
      </c>
      <c r="E3838" s="8"/>
      <c r="F3838" s="37" t="s">
        <v>14610</v>
      </c>
      <c r="G3838" s="36" t="s">
        <v>14691</v>
      </c>
      <c r="H3838" s="38">
        <v>13122.210000000001</v>
      </c>
      <c r="I3838" s="37" t="s">
        <v>14558</v>
      </c>
    </row>
    <row r="3839" spans="1:9" x14ac:dyDescent="0.25">
      <c r="A3839" s="36" t="s">
        <v>20047</v>
      </c>
      <c r="B3839" s="36" t="s">
        <v>20048</v>
      </c>
      <c r="C3839" s="36" t="s">
        <v>5352</v>
      </c>
      <c r="D3839" s="36" t="s">
        <v>206</v>
      </c>
      <c r="E3839" s="8"/>
      <c r="F3839" s="37" t="s">
        <v>14556</v>
      </c>
      <c r="G3839" s="36" t="s">
        <v>14845</v>
      </c>
      <c r="H3839" s="38">
        <v>4635.5</v>
      </c>
      <c r="I3839" s="37" t="s">
        <v>14558</v>
      </c>
    </row>
    <row r="3840" spans="1:9" x14ac:dyDescent="0.25">
      <c r="A3840" s="36" t="s">
        <v>549</v>
      </c>
      <c r="B3840" s="36" t="s">
        <v>20049</v>
      </c>
      <c r="C3840" s="36" t="s">
        <v>548</v>
      </c>
      <c r="D3840" s="36" t="s">
        <v>97</v>
      </c>
      <c r="E3840" s="8"/>
      <c r="F3840" s="37" t="s">
        <v>14556</v>
      </c>
      <c r="G3840" s="36" t="s">
        <v>14557</v>
      </c>
      <c r="H3840" s="38">
        <v>14123</v>
      </c>
      <c r="I3840" s="37" t="s">
        <v>14558</v>
      </c>
    </row>
    <row r="3841" spans="1:9" x14ac:dyDescent="0.25">
      <c r="A3841" s="36" t="s">
        <v>20050</v>
      </c>
      <c r="B3841" s="36" t="s">
        <v>20051</v>
      </c>
      <c r="C3841" s="36" t="s">
        <v>6935</v>
      </c>
      <c r="D3841" s="36" t="s">
        <v>224</v>
      </c>
      <c r="E3841" s="8"/>
      <c r="F3841" s="37" t="s">
        <v>14556</v>
      </c>
      <c r="G3841" s="36" t="s">
        <v>15451</v>
      </c>
      <c r="H3841" s="38">
        <v>11409.5</v>
      </c>
      <c r="I3841" s="37" t="s">
        <v>14558</v>
      </c>
    </row>
    <row r="3842" spans="1:9" x14ac:dyDescent="0.25">
      <c r="A3842" s="36" t="s">
        <v>20052</v>
      </c>
      <c r="B3842" s="36" t="s">
        <v>20053</v>
      </c>
      <c r="C3842" s="36" t="s">
        <v>2486</v>
      </c>
      <c r="D3842" s="36" t="s">
        <v>16</v>
      </c>
      <c r="E3842" s="8"/>
      <c r="F3842" s="37" t="s">
        <v>14556</v>
      </c>
      <c r="G3842" s="36" t="s">
        <v>19761</v>
      </c>
      <c r="H3842" s="38">
        <v>4585</v>
      </c>
      <c r="I3842" s="37" t="s">
        <v>14558</v>
      </c>
    </row>
    <row r="3843" spans="1:9" x14ac:dyDescent="0.25">
      <c r="A3843" s="36" t="s">
        <v>20054</v>
      </c>
      <c r="B3843" s="36" t="s">
        <v>20055</v>
      </c>
      <c r="C3843" s="36" t="s">
        <v>7097</v>
      </c>
      <c r="D3843" s="36" t="s">
        <v>368</v>
      </c>
      <c r="E3843" s="8"/>
      <c r="F3843" s="37" t="s">
        <v>14556</v>
      </c>
      <c r="G3843" s="36" t="s">
        <v>14580</v>
      </c>
      <c r="H3843" s="38">
        <v>4791</v>
      </c>
      <c r="I3843" s="37" t="s">
        <v>14558</v>
      </c>
    </row>
    <row r="3844" spans="1:9" x14ac:dyDescent="0.25">
      <c r="A3844" s="36" t="s">
        <v>20056</v>
      </c>
      <c r="B3844" s="36" t="s">
        <v>20057</v>
      </c>
      <c r="C3844" s="36" t="s">
        <v>8573</v>
      </c>
      <c r="D3844" s="36" t="s">
        <v>91</v>
      </c>
      <c r="E3844" s="8"/>
      <c r="F3844" s="37" t="s">
        <v>14556</v>
      </c>
      <c r="G3844" s="36" t="s">
        <v>14595</v>
      </c>
      <c r="H3844" s="38">
        <v>5231.5</v>
      </c>
      <c r="I3844" s="37" t="s">
        <v>14558</v>
      </c>
    </row>
    <row r="3845" spans="1:9" x14ac:dyDescent="0.25">
      <c r="A3845" s="36" t="s">
        <v>20058</v>
      </c>
      <c r="B3845" s="36" t="s">
        <v>20059</v>
      </c>
      <c r="C3845" s="36" t="s">
        <v>5595</v>
      </c>
      <c r="D3845" s="36" t="s">
        <v>297</v>
      </c>
      <c r="E3845" s="8"/>
      <c r="F3845" s="37" t="s">
        <v>14556</v>
      </c>
      <c r="G3845" s="36" t="s">
        <v>14561</v>
      </c>
      <c r="H3845" s="38">
        <v>12469.5</v>
      </c>
      <c r="I3845" s="37" t="s">
        <v>14558</v>
      </c>
    </row>
    <row r="3846" spans="1:9" x14ac:dyDescent="0.25">
      <c r="A3846" s="36" t="s">
        <v>20060</v>
      </c>
      <c r="B3846" s="36" t="s">
        <v>20061</v>
      </c>
      <c r="C3846" s="36" t="s">
        <v>6742</v>
      </c>
      <c r="D3846" s="36" t="s">
        <v>616</v>
      </c>
      <c r="E3846" s="8"/>
      <c r="F3846" s="37" t="s">
        <v>14556</v>
      </c>
      <c r="G3846" s="36" t="s">
        <v>14628</v>
      </c>
      <c r="H3846" s="38">
        <v>5269.5</v>
      </c>
      <c r="I3846" s="37" t="s">
        <v>14558</v>
      </c>
    </row>
    <row r="3847" spans="1:9" x14ac:dyDescent="0.25">
      <c r="A3847" s="36" t="s">
        <v>20062</v>
      </c>
      <c r="B3847" s="36" t="s">
        <v>20063</v>
      </c>
      <c r="C3847" s="36" t="s">
        <v>8405</v>
      </c>
      <c r="D3847" s="36" t="s">
        <v>16</v>
      </c>
      <c r="E3847" s="8"/>
      <c r="F3847" s="37" t="s">
        <v>14556</v>
      </c>
      <c r="G3847" s="36" t="s">
        <v>14725</v>
      </c>
      <c r="H3847" s="38">
        <v>4585</v>
      </c>
      <c r="I3847" s="37" t="s">
        <v>14558</v>
      </c>
    </row>
    <row r="3848" spans="1:9" x14ac:dyDescent="0.25">
      <c r="A3848" s="36" t="s">
        <v>20064</v>
      </c>
      <c r="B3848" s="36" t="s">
        <v>20065</v>
      </c>
      <c r="C3848" s="36" t="s">
        <v>4023</v>
      </c>
      <c r="D3848" s="36" t="s">
        <v>206</v>
      </c>
      <c r="E3848" s="8"/>
      <c r="F3848" s="37" t="s">
        <v>14556</v>
      </c>
      <c r="G3848" s="36" t="s">
        <v>14567</v>
      </c>
      <c r="H3848" s="38">
        <v>4635.5</v>
      </c>
      <c r="I3848" s="37" t="s">
        <v>14558</v>
      </c>
    </row>
    <row r="3849" spans="1:9" x14ac:dyDescent="0.25">
      <c r="A3849" s="36" t="s">
        <v>20066</v>
      </c>
      <c r="B3849" s="36" t="s">
        <v>20067</v>
      </c>
      <c r="C3849" s="36" t="s">
        <v>4588</v>
      </c>
      <c r="D3849" s="36" t="s">
        <v>224</v>
      </c>
      <c r="E3849" s="8"/>
      <c r="F3849" s="37" t="s">
        <v>14556</v>
      </c>
      <c r="G3849" s="36" t="s">
        <v>14557</v>
      </c>
      <c r="H3849" s="38">
        <v>11409.5</v>
      </c>
      <c r="I3849" s="37" t="s">
        <v>14558</v>
      </c>
    </row>
    <row r="3850" spans="1:9" x14ac:dyDescent="0.25">
      <c r="A3850" s="36" t="s">
        <v>20068</v>
      </c>
      <c r="B3850" s="36" t="s">
        <v>20069</v>
      </c>
      <c r="C3850" s="36" t="s">
        <v>6600</v>
      </c>
      <c r="D3850" s="36" t="s">
        <v>16</v>
      </c>
      <c r="E3850" s="8"/>
      <c r="F3850" s="37" t="s">
        <v>14556</v>
      </c>
      <c r="G3850" s="36" t="s">
        <v>15570</v>
      </c>
      <c r="H3850" s="38">
        <v>4585</v>
      </c>
      <c r="I3850" s="37" t="s">
        <v>14558</v>
      </c>
    </row>
    <row r="3851" spans="1:9" x14ac:dyDescent="0.25">
      <c r="A3851" s="36" t="s">
        <v>20070</v>
      </c>
      <c r="B3851" s="36" t="s">
        <v>20071</v>
      </c>
      <c r="C3851" s="36" t="s">
        <v>4928</v>
      </c>
      <c r="D3851" s="36" t="s">
        <v>379</v>
      </c>
      <c r="E3851" s="8"/>
      <c r="F3851" s="37" t="s">
        <v>14556</v>
      </c>
      <c r="G3851" s="36" t="s">
        <v>16416</v>
      </c>
      <c r="H3851" s="38">
        <v>8852.5</v>
      </c>
      <c r="I3851" s="37" t="s">
        <v>14558</v>
      </c>
    </row>
    <row r="3852" spans="1:9" x14ac:dyDescent="0.25">
      <c r="A3852" s="36" t="s">
        <v>20072</v>
      </c>
      <c r="B3852" s="36" t="s">
        <v>20073</v>
      </c>
      <c r="C3852" s="36" t="s">
        <v>4080</v>
      </c>
      <c r="D3852" s="36" t="s">
        <v>504</v>
      </c>
      <c r="E3852" s="8"/>
      <c r="F3852" s="37" t="s">
        <v>14556</v>
      </c>
      <c r="G3852" s="36" t="s">
        <v>14628</v>
      </c>
      <c r="H3852" s="38">
        <v>5237.5</v>
      </c>
      <c r="I3852" s="37" t="s">
        <v>14558</v>
      </c>
    </row>
    <row r="3853" spans="1:9" x14ac:dyDescent="0.25">
      <c r="A3853" s="36" t="s">
        <v>20074</v>
      </c>
      <c r="B3853" s="36" t="s">
        <v>20075</v>
      </c>
      <c r="C3853" s="36" t="s">
        <v>2894</v>
      </c>
      <c r="D3853" s="36" t="s">
        <v>154</v>
      </c>
      <c r="E3853" s="8"/>
      <c r="F3853" s="37" t="s">
        <v>14556</v>
      </c>
      <c r="G3853" s="36" t="s">
        <v>14574</v>
      </c>
      <c r="H3853" s="38">
        <v>5438.5</v>
      </c>
      <c r="I3853" s="37" t="s">
        <v>14558</v>
      </c>
    </row>
    <row r="3854" spans="1:9" x14ac:dyDescent="0.25">
      <c r="A3854" s="36" t="s">
        <v>20076</v>
      </c>
      <c r="B3854" s="36" t="s">
        <v>20077</v>
      </c>
      <c r="C3854" s="36" t="s">
        <v>4617</v>
      </c>
      <c r="D3854" s="36" t="s">
        <v>334</v>
      </c>
      <c r="E3854" s="8"/>
      <c r="F3854" s="37" t="s">
        <v>14556</v>
      </c>
      <c r="G3854" s="36" t="s">
        <v>14557</v>
      </c>
      <c r="H3854" s="38">
        <v>17218.5</v>
      </c>
      <c r="I3854" s="37" t="s">
        <v>14558</v>
      </c>
    </row>
    <row r="3855" spans="1:9" x14ac:dyDescent="0.25">
      <c r="A3855" s="36" t="s">
        <v>20078</v>
      </c>
      <c r="B3855" s="36" t="s">
        <v>20079</v>
      </c>
      <c r="C3855" s="36" t="s">
        <v>5597</v>
      </c>
      <c r="D3855" s="36" t="s">
        <v>232</v>
      </c>
      <c r="E3855" s="8"/>
      <c r="F3855" s="37" t="s">
        <v>14556</v>
      </c>
      <c r="G3855" s="36" t="s">
        <v>14561</v>
      </c>
      <c r="H3855" s="38">
        <v>8196.5</v>
      </c>
      <c r="I3855" s="37" t="s">
        <v>14558</v>
      </c>
    </row>
    <row r="3856" spans="1:9" x14ac:dyDescent="0.25">
      <c r="A3856" s="36" t="s">
        <v>20080</v>
      </c>
      <c r="B3856" s="36" t="s">
        <v>20081</v>
      </c>
      <c r="C3856" s="36" t="s">
        <v>5479</v>
      </c>
      <c r="D3856" s="36" t="s">
        <v>1085</v>
      </c>
      <c r="E3856" s="8"/>
      <c r="F3856" s="37" t="s">
        <v>14556</v>
      </c>
      <c r="G3856" s="36" t="s">
        <v>14912</v>
      </c>
      <c r="H3856" s="38">
        <v>18084</v>
      </c>
      <c r="I3856" s="37" t="s">
        <v>14558</v>
      </c>
    </row>
    <row r="3857" spans="1:9" x14ac:dyDescent="0.25">
      <c r="A3857" s="36" t="s">
        <v>20082</v>
      </c>
      <c r="B3857" s="36" t="s">
        <v>20083</v>
      </c>
      <c r="C3857" s="36" t="s">
        <v>5598</v>
      </c>
      <c r="D3857" s="36" t="s">
        <v>297</v>
      </c>
      <c r="E3857" s="8"/>
      <c r="F3857" s="37" t="s">
        <v>14556</v>
      </c>
      <c r="G3857" s="36" t="s">
        <v>14561</v>
      </c>
      <c r="H3857" s="38">
        <v>12469.5</v>
      </c>
      <c r="I3857" s="37" t="s">
        <v>14558</v>
      </c>
    </row>
    <row r="3858" spans="1:9" x14ac:dyDescent="0.25">
      <c r="A3858" s="36" t="s">
        <v>20084</v>
      </c>
      <c r="B3858" s="36" t="s">
        <v>20085</v>
      </c>
      <c r="C3858" s="36" t="s">
        <v>5600</v>
      </c>
      <c r="D3858" s="36" t="s">
        <v>556</v>
      </c>
      <c r="E3858" s="8"/>
      <c r="F3858" s="37" t="s">
        <v>14556</v>
      </c>
      <c r="G3858" s="36" t="s">
        <v>14561</v>
      </c>
      <c r="H3858" s="38">
        <v>18084</v>
      </c>
      <c r="I3858" s="37" t="s">
        <v>14558</v>
      </c>
    </row>
    <row r="3859" spans="1:9" x14ac:dyDescent="0.25">
      <c r="A3859" s="36" t="s">
        <v>20086</v>
      </c>
      <c r="B3859" s="36" t="s">
        <v>20087</v>
      </c>
      <c r="C3859" s="36" t="s">
        <v>5603</v>
      </c>
      <c r="D3859" s="36" t="s">
        <v>5601</v>
      </c>
      <c r="E3859" s="8"/>
      <c r="F3859" s="37" t="s">
        <v>14556</v>
      </c>
      <c r="G3859" s="36" t="s">
        <v>14561</v>
      </c>
      <c r="H3859" s="38">
        <v>10759.5</v>
      </c>
      <c r="I3859" s="37" t="s">
        <v>14558</v>
      </c>
    </row>
    <row r="3860" spans="1:9" x14ac:dyDescent="0.25">
      <c r="A3860" s="36" t="s">
        <v>20088</v>
      </c>
      <c r="B3860" s="36" t="s">
        <v>20089</v>
      </c>
      <c r="C3860" s="36" t="s">
        <v>4620</v>
      </c>
      <c r="D3860" s="36" t="s">
        <v>259</v>
      </c>
      <c r="E3860" s="8"/>
      <c r="F3860" s="37" t="s">
        <v>14556</v>
      </c>
      <c r="G3860" s="36" t="s">
        <v>14557</v>
      </c>
      <c r="H3860" s="38">
        <v>5237.5</v>
      </c>
      <c r="I3860" s="37" t="s">
        <v>14558</v>
      </c>
    </row>
    <row r="3861" spans="1:9" x14ac:dyDescent="0.25">
      <c r="A3861" s="36" t="s">
        <v>20090</v>
      </c>
      <c r="B3861" s="36" t="s">
        <v>20091</v>
      </c>
      <c r="C3861" s="36" t="s">
        <v>8634</v>
      </c>
      <c r="D3861" s="36" t="s">
        <v>178</v>
      </c>
      <c r="E3861" s="8"/>
      <c r="F3861" s="37" t="s">
        <v>14556</v>
      </c>
      <c r="G3861" s="36" t="s">
        <v>14619</v>
      </c>
      <c r="H3861" s="38">
        <v>7133.5</v>
      </c>
      <c r="I3861" s="37" t="s">
        <v>14558</v>
      </c>
    </row>
    <row r="3862" spans="1:9" x14ac:dyDescent="0.25">
      <c r="A3862" s="36" t="s">
        <v>20092</v>
      </c>
      <c r="B3862" s="36" t="s">
        <v>20093</v>
      </c>
      <c r="C3862" s="36" t="s">
        <v>7453</v>
      </c>
      <c r="D3862" s="36" t="s">
        <v>49</v>
      </c>
      <c r="E3862" s="8"/>
      <c r="F3862" s="37" t="s">
        <v>14556</v>
      </c>
      <c r="G3862" s="36" t="s">
        <v>15406</v>
      </c>
      <c r="H3862" s="38">
        <v>14527.5</v>
      </c>
      <c r="I3862" s="37" t="s">
        <v>14558</v>
      </c>
    </row>
    <row r="3863" spans="1:9" x14ac:dyDescent="0.25">
      <c r="A3863" s="36" t="s">
        <v>20094</v>
      </c>
      <c r="B3863" s="36" t="s">
        <v>20095</v>
      </c>
      <c r="C3863" s="36" t="s">
        <v>2139</v>
      </c>
      <c r="D3863" s="36" t="s">
        <v>49</v>
      </c>
      <c r="E3863" s="8"/>
      <c r="F3863" s="37" t="s">
        <v>14556</v>
      </c>
      <c r="G3863" s="36" t="s">
        <v>14681</v>
      </c>
      <c r="H3863" s="38">
        <v>14527.5</v>
      </c>
      <c r="I3863" s="37" t="s">
        <v>14558</v>
      </c>
    </row>
    <row r="3864" spans="1:9" x14ac:dyDescent="0.25">
      <c r="A3864" s="36" t="s">
        <v>20096</v>
      </c>
      <c r="B3864" s="36" t="s">
        <v>20097</v>
      </c>
      <c r="C3864" s="36" t="s">
        <v>4622</v>
      </c>
      <c r="D3864" s="36" t="s">
        <v>1384</v>
      </c>
      <c r="E3864" s="8"/>
      <c r="F3864" s="37" t="s">
        <v>14556</v>
      </c>
      <c r="G3864" s="36" t="s">
        <v>14557</v>
      </c>
      <c r="H3864" s="38">
        <v>11191.5</v>
      </c>
      <c r="I3864" s="37" t="s">
        <v>14558</v>
      </c>
    </row>
    <row r="3865" spans="1:9" x14ac:dyDescent="0.25">
      <c r="A3865" s="36" t="s">
        <v>20098</v>
      </c>
      <c r="B3865" s="36" t="s">
        <v>20099</v>
      </c>
      <c r="C3865" s="36" t="s">
        <v>7455</v>
      </c>
      <c r="D3865" s="36" t="s">
        <v>224</v>
      </c>
      <c r="E3865" s="8"/>
      <c r="F3865" s="37" t="s">
        <v>14556</v>
      </c>
      <c r="G3865" s="36" t="s">
        <v>15406</v>
      </c>
      <c r="H3865" s="38">
        <v>11409.5</v>
      </c>
      <c r="I3865" s="37" t="s">
        <v>14558</v>
      </c>
    </row>
    <row r="3866" spans="1:9" x14ac:dyDescent="0.25">
      <c r="A3866" s="36" t="s">
        <v>20100</v>
      </c>
      <c r="B3866" s="36" t="s">
        <v>20101</v>
      </c>
      <c r="C3866" s="36" t="s">
        <v>4786</v>
      </c>
      <c r="D3866" s="36" t="s">
        <v>567</v>
      </c>
      <c r="E3866" s="8"/>
      <c r="F3866" s="37" t="s">
        <v>14556</v>
      </c>
      <c r="G3866" s="36" t="s">
        <v>14678</v>
      </c>
      <c r="H3866" s="38">
        <v>5586.5</v>
      </c>
      <c r="I3866" s="37" t="s">
        <v>14558</v>
      </c>
    </row>
    <row r="3867" spans="1:9" x14ac:dyDescent="0.25">
      <c r="A3867" s="36" t="s">
        <v>20102</v>
      </c>
      <c r="B3867" s="36" t="s">
        <v>20103</v>
      </c>
      <c r="C3867" s="36" t="s">
        <v>8798</v>
      </c>
      <c r="D3867" s="36" t="s">
        <v>217</v>
      </c>
      <c r="E3867" s="8"/>
      <c r="F3867" s="37" t="s">
        <v>14556</v>
      </c>
      <c r="G3867" s="36" t="s">
        <v>15175</v>
      </c>
      <c r="H3867" s="38">
        <v>6689.5</v>
      </c>
      <c r="I3867" s="37" t="s">
        <v>14558</v>
      </c>
    </row>
    <row r="3868" spans="1:9" x14ac:dyDescent="0.25">
      <c r="A3868" s="36" t="s">
        <v>20104</v>
      </c>
      <c r="B3868" s="36" t="s">
        <v>20105</v>
      </c>
      <c r="C3868" s="36" t="s">
        <v>5605</v>
      </c>
      <c r="D3868" s="36" t="s">
        <v>91</v>
      </c>
      <c r="E3868" s="8"/>
      <c r="F3868" s="37" t="s">
        <v>14556</v>
      </c>
      <c r="G3868" s="36" t="s">
        <v>14561</v>
      </c>
      <c r="H3868" s="38">
        <v>5231.5</v>
      </c>
      <c r="I3868" s="37" t="s">
        <v>14558</v>
      </c>
    </row>
    <row r="3869" spans="1:9" x14ac:dyDescent="0.25">
      <c r="A3869" s="36" t="s">
        <v>20106</v>
      </c>
      <c r="B3869" s="36" t="s">
        <v>20107</v>
      </c>
      <c r="C3869" s="36" t="s">
        <v>5607</v>
      </c>
      <c r="D3869" s="36" t="s">
        <v>687</v>
      </c>
      <c r="E3869" s="8"/>
      <c r="F3869" s="37" t="s">
        <v>14556</v>
      </c>
      <c r="G3869" s="36" t="s">
        <v>14561</v>
      </c>
      <c r="H3869" s="38">
        <v>13767.5</v>
      </c>
      <c r="I3869" s="37" t="s">
        <v>14558</v>
      </c>
    </row>
    <row r="3870" spans="1:9" x14ac:dyDescent="0.25">
      <c r="A3870" s="36" t="s">
        <v>20108</v>
      </c>
      <c r="B3870" s="36" t="s">
        <v>20109</v>
      </c>
      <c r="C3870" s="36" t="s">
        <v>1593</v>
      </c>
      <c r="D3870" s="36" t="s">
        <v>1064</v>
      </c>
      <c r="E3870" s="8"/>
      <c r="F3870" s="37" t="s">
        <v>14556</v>
      </c>
      <c r="G3870" s="36" t="s">
        <v>14776</v>
      </c>
      <c r="H3870" s="38">
        <v>8825.5</v>
      </c>
      <c r="I3870" s="37" t="s">
        <v>14558</v>
      </c>
    </row>
    <row r="3871" spans="1:9" x14ac:dyDescent="0.25">
      <c r="A3871" s="36" t="s">
        <v>20110</v>
      </c>
      <c r="B3871" s="36" t="s">
        <v>20111</v>
      </c>
      <c r="C3871" s="36" t="s">
        <v>5609</v>
      </c>
      <c r="D3871" s="36" t="s">
        <v>297</v>
      </c>
      <c r="E3871" s="8"/>
      <c r="F3871" s="37" t="s">
        <v>14556</v>
      </c>
      <c r="G3871" s="36" t="s">
        <v>14561</v>
      </c>
      <c r="H3871" s="38">
        <v>12469.5</v>
      </c>
      <c r="I3871" s="37" t="s">
        <v>14558</v>
      </c>
    </row>
    <row r="3872" spans="1:9" x14ac:dyDescent="0.25">
      <c r="A3872" s="36" t="s">
        <v>20112</v>
      </c>
      <c r="B3872" s="36" t="s">
        <v>20113</v>
      </c>
      <c r="C3872" s="36" t="s">
        <v>5611</v>
      </c>
      <c r="D3872" s="36" t="s">
        <v>297</v>
      </c>
      <c r="E3872" s="8"/>
      <c r="F3872" s="37" t="s">
        <v>14556</v>
      </c>
      <c r="G3872" s="36" t="s">
        <v>14561</v>
      </c>
      <c r="H3872" s="38">
        <v>12469.5</v>
      </c>
      <c r="I3872" s="37" t="s">
        <v>14558</v>
      </c>
    </row>
    <row r="3873" spans="1:9" x14ac:dyDescent="0.25">
      <c r="A3873" s="36" t="s">
        <v>20114</v>
      </c>
      <c r="B3873" s="36" t="s">
        <v>20115</v>
      </c>
      <c r="C3873" s="36" t="s">
        <v>20116</v>
      </c>
      <c r="D3873" s="36" t="s">
        <v>154</v>
      </c>
      <c r="E3873" s="8"/>
      <c r="F3873" s="37" t="s">
        <v>14556</v>
      </c>
      <c r="G3873" s="36" t="s">
        <v>14663</v>
      </c>
      <c r="H3873" s="38">
        <v>5438.5</v>
      </c>
      <c r="I3873" s="37" t="s">
        <v>14558</v>
      </c>
    </row>
    <row r="3874" spans="1:9" x14ac:dyDescent="0.25">
      <c r="A3874" s="36" t="s">
        <v>20117</v>
      </c>
      <c r="B3874" s="36" t="s">
        <v>20118</v>
      </c>
      <c r="C3874" s="36" t="s">
        <v>2702</v>
      </c>
      <c r="D3874" s="36" t="s">
        <v>217</v>
      </c>
      <c r="E3874" s="8"/>
      <c r="F3874" s="37" t="s">
        <v>14556</v>
      </c>
      <c r="G3874" s="36" t="s">
        <v>15229</v>
      </c>
      <c r="H3874" s="38">
        <v>6689.5</v>
      </c>
      <c r="I3874" s="37" t="s">
        <v>14558</v>
      </c>
    </row>
    <row r="3875" spans="1:9" x14ac:dyDescent="0.25">
      <c r="A3875" s="36" t="s">
        <v>20119</v>
      </c>
      <c r="B3875" s="36" t="s">
        <v>20120</v>
      </c>
      <c r="C3875" s="36" t="s">
        <v>2897</v>
      </c>
      <c r="D3875" s="36" t="s">
        <v>1305</v>
      </c>
      <c r="E3875" s="8"/>
      <c r="F3875" s="37" t="s">
        <v>14556</v>
      </c>
      <c r="G3875" s="36" t="s">
        <v>14574</v>
      </c>
      <c r="H3875" s="38">
        <v>9884</v>
      </c>
      <c r="I3875" s="37" t="s">
        <v>14558</v>
      </c>
    </row>
    <row r="3876" spans="1:9" x14ac:dyDescent="0.25">
      <c r="A3876" s="36" t="s">
        <v>20121</v>
      </c>
      <c r="B3876" s="36" t="s">
        <v>20122</v>
      </c>
      <c r="C3876" s="36" t="s">
        <v>3598</v>
      </c>
      <c r="D3876" s="36" t="s">
        <v>224</v>
      </c>
      <c r="E3876" s="8"/>
      <c r="F3876" s="37" t="s">
        <v>14556</v>
      </c>
      <c r="G3876" s="36" t="s">
        <v>14755</v>
      </c>
      <c r="H3876" s="38">
        <v>11409.5</v>
      </c>
      <c r="I3876" s="37" t="s">
        <v>14558</v>
      </c>
    </row>
    <row r="3877" spans="1:9" x14ac:dyDescent="0.25">
      <c r="A3877" s="36" t="s">
        <v>20123</v>
      </c>
      <c r="B3877" s="36" t="s">
        <v>20124</v>
      </c>
      <c r="C3877" s="36" t="s">
        <v>4625</v>
      </c>
      <c r="D3877" s="36" t="s">
        <v>97</v>
      </c>
      <c r="E3877" s="8"/>
      <c r="F3877" s="37" t="s">
        <v>14556</v>
      </c>
      <c r="G3877" s="36" t="s">
        <v>14557</v>
      </c>
      <c r="H3877" s="38">
        <v>14123</v>
      </c>
      <c r="I3877" s="37" t="s">
        <v>14558</v>
      </c>
    </row>
    <row r="3878" spans="1:9" x14ac:dyDescent="0.25">
      <c r="A3878" s="36" t="s">
        <v>20125</v>
      </c>
      <c r="B3878" s="36" t="s">
        <v>20126</v>
      </c>
      <c r="C3878" s="36" t="s">
        <v>4626</v>
      </c>
      <c r="D3878" s="36" t="s">
        <v>80</v>
      </c>
      <c r="E3878" s="8"/>
      <c r="F3878" s="37" t="s">
        <v>14556</v>
      </c>
      <c r="G3878" s="36" t="s">
        <v>14557</v>
      </c>
      <c r="H3878" s="38">
        <v>8852.5</v>
      </c>
      <c r="I3878" s="37" t="s">
        <v>14558</v>
      </c>
    </row>
    <row r="3879" spans="1:9" x14ac:dyDescent="0.25">
      <c r="A3879" s="36" t="s">
        <v>20127</v>
      </c>
      <c r="B3879" s="36" t="s">
        <v>20128</v>
      </c>
      <c r="C3879" s="36" t="s">
        <v>2672</v>
      </c>
      <c r="D3879" s="36" t="s">
        <v>228</v>
      </c>
      <c r="E3879" s="8"/>
      <c r="F3879" s="37" t="s">
        <v>14556</v>
      </c>
      <c r="G3879" s="36" t="s">
        <v>15466</v>
      </c>
      <c r="H3879" s="38">
        <v>4520.5</v>
      </c>
      <c r="I3879" s="37" t="s">
        <v>14558</v>
      </c>
    </row>
    <row r="3880" spans="1:9" x14ac:dyDescent="0.25">
      <c r="A3880" s="36" t="s">
        <v>20129</v>
      </c>
      <c r="B3880" s="36" t="s">
        <v>20130</v>
      </c>
      <c r="C3880" s="36" t="s">
        <v>2375</v>
      </c>
      <c r="D3880" s="36" t="s">
        <v>259</v>
      </c>
      <c r="E3880" s="8"/>
      <c r="F3880" s="37" t="s">
        <v>14556</v>
      </c>
      <c r="G3880" s="36" t="s">
        <v>14640</v>
      </c>
      <c r="H3880" s="38">
        <v>5237.5</v>
      </c>
      <c r="I3880" s="37" t="s">
        <v>14558</v>
      </c>
    </row>
    <row r="3881" spans="1:9" x14ac:dyDescent="0.25">
      <c r="A3881" s="36" t="s">
        <v>20131</v>
      </c>
      <c r="B3881" s="36" t="s">
        <v>20132</v>
      </c>
      <c r="C3881" s="36" t="s">
        <v>5855</v>
      </c>
      <c r="D3881" s="36" t="s">
        <v>91</v>
      </c>
      <c r="E3881" s="8"/>
      <c r="F3881" s="37" t="s">
        <v>14556</v>
      </c>
      <c r="G3881" s="36" t="s">
        <v>16896</v>
      </c>
      <c r="H3881" s="38">
        <v>5231.5</v>
      </c>
      <c r="I3881" s="37" t="s">
        <v>14558</v>
      </c>
    </row>
    <row r="3882" spans="1:9" x14ac:dyDescent="0.25">
      <c r="A3882" s="36" t="s">
        <v>20133</v>
      </c>
      <c r="B3882" s="36" t="s">
        <v>20134</v>
      </c>
      <c r="C3882" s="36" t="s">
        <v>4083</v>
      </c>
      <c r="D3882" s="36" t="s">
        <v>154</v>
      </c>
      <c r="E3882" s="8"/>
      <c r="F3882" s="37" t="s">
        <v>14556</v>
      </c>
      <c r="G3882" s="36" t="s">
        <v>14628</v>
      </c>
      <c r="H3882" s="38">
        <v>5438.5</v>
      </c>
      <c r="I3882" s="37" t="s">
        <v>14558</v>
      </c>
    </row>
    <row r="3883" spans="1:9" x14ac:dyDescent="0.25">
      <c r="A3883" s="36" t="s">
        <v>20135</v>
      </c>
      <c r="B3883" s="36" t="s">
        <v>20136</v>
      </c>
      <c r="C3883" s="36" t="s">
        <v>3953</v>
      </c>
      <c r="D3883" s="36" t="s">
        <v>25</v>
      </c>
      <c r="E3883" s="8"/>
      <c r="F3883" s="37" t="s">
        <v>14556</v>
      </c>
      <c r="G3883" s="36" t="s">
        <v>15560</v>
      </c>
      <c r="H3883" s="38">
        <v>7575</v>
      </c>
      <c r="I3883" s="37" t="s">
        <v>14558</v>
      </c>
    </row>
    <row r="3884" spans="1:9" x14ac:dyDescent="0.25">
      <c r="A3884" s="36" t="s">
        <v>20137</v>
      </c>
      <c r="B3884" s="36" t="s">
        <v>20138</v>
      </c>
      <c r="C3884" s="36" t="s">
        <v>4628</v>
      </c>
      <c r="D3884" s="36" t="s">
        <v>334</v>
      </c>
      <c r="E3884" s="8"/>
      <c r="F3884" s="37" t="s">
        <v>14556</v>
      </c>
      <c r="G3884" s="36" t="s">
        <v>14557</v>
      </c>
      <c r="H3884" s="38">
        <v>17218.5</v>
      </c>
      <c r="I3884" s="37" t="s">
        <v>14558</v>
      </c>
    </row>
    <row r="3885" spans="1:9" x14ac:dyDescent="0.25">
      <c r="A3885" s="36" t="s">
        <v>20139</v>
      </c>
      <c r="B3885" s="36" t="s">
        <v>20140</v>
      </c>
      <c r="C3885" s="36" t="s">
        <v>8406</v>
      </c>
      <c r="D3885" s="36" t="s">
        <v>206</v>
      </c>
      <c r="E3885" s="8"/>
      <c r="F3885" s="37" t="s">
        <v>14556</v>
      </c>
      <c r="G3885" s="36" t="s">
        <v>14725</v>
      </c>
      <c r="H3885" s="38">
        <v>4635.5</v>
      </c>
      <c r="I3885" s="37" t="s">
        <v>14558</v>
      </c>
    </row>
    <row r="3886" spans="1:9" x14ac:dyDescent="0.25">
      <c r="A3886" s="36" t="s">
        <v>20141</v>
      </c>
      <c r="B3886" s="36" t="s">
        <v>20142</v>
      </c>
      <c r="C3886" s="36" t="s">
        <v>4630</v>
      </c>
      <c r="D3886" s="36" t="s">
        <v>224</v>
      </c>
      <c r="E3886" s="8"/>
      <c r="F3886" s="37" t="s">
        <v>14556</v>
      </c>
      <c r="G3886" s="36" t="s">
        <v>14557</v>
      </c>
      <c r="H3886" s="38">
        <v>11409.5</v>
      </c>
      <c r="I3886" s="37" t="s">
        <v>14558</v>
      </c>
    </row>
    <row r="3887" spans="1:9" x14ac:dyDescent="0.25">
      <c r="A3887" s="36" t="s">
        <v>20143</v>
      </c>
      <c r="B3887" s="36" t="s">
        <v>20144</v>
      </c>
      <c r="C3887" s="36" t="s">
        <v>2900</v>
      </c>
      <c r="D3887" s="36" t="s">
        <v>91</v>
      </c>
      <c r="E3887" s="8"/>
      <c r="F3887" s="37" t="s">
        <v>14556</v>
      </c>
      <c r="G3887" s="36" t="s">
        <v>14574</v>
      </c>
      <c r="H3887" s="38">
        <v>5231.5</v>
      </c>
      <c r="I3887" s="37" t="s">
        <v>14558</v>
      </c>
    </row>
    <row r="3888" spans="1:9" x14ac:dyDescent="0.25">
      <c r="A3888" s="36" t="s">
        <v>20145</v>
      </c>
      <c r="B3888" s="36" t="s">
        <v>20146</v>
      </c>
      <c r="C3888" s="36" t="s">
        <v>5613</v>
      </c>
      <c r="D3888" s="36" t="s">
        <v>949</v>
      </c>
      <c r="E3888" s="8"/>
      <c r="F3888" s="37" t="s">
        <v>14556</v>
      </c>
      <c r="G3888" s="36" t="s">
        <v>14561</v>
      </c>
      <c r="H3888" s="38">
        <v>18915</v>
      </c>
      <c r="I3888" s="37" t="s">
        <v>14558</v>
      </c>
    </row>
    <row r="3889" spans="1:9" x14ac:dyDescent="0.25">
      <c r="A3889" s="36" t="s">
        <v>20147</v>
      </c>
      <c r="B3889" s="36" t="s">
        <v>20148</v>
      </c>
      <c r="C3889" s="36" t="s">
        <v>7896</v>
      </c>
      <c r="D3889" s="36" t="s">
        <v>171</v>
      </c>
      <c r="E3889" s="8"/>
      <c r="F3889" s="37" t="s">
        <v>14556</v>
      </c>
      <c r="G3889" s="36" t="s">
        <v>14561</v>
      </c>
      <c r="H3889" s="38">
        <v>9715</v>
      </c>
      <c r="I3889" s="37" t="s">
        <v>14558</v>
      </c>
    </row>
    <row r="3890" spans="1:9" x14ac:dyDescent="0.25">
      <c r="A3890" s="36" t="s">
        <v>20149</v>
      </c>
      <c r="B3890" s="36" t="s">
        <v>20150</v>
      </c>
      <c r="C3890" s="36" t="s">
        <v>5802</v>
      </c>
      <c r="D3890" s="36" t="s">
        <v>388</v>
      </c>
      <c r="E3890" s="8"/>
      <c r="F3890" s="37" t="s">
        <v>14556</v>
      </c>
      <c r="G3890" s="36" t="s">
        <v>14731</v>
      </c>
      <c r="H3890" s="38">
        <v>9525</v>
      </c>
      <c r="I3890" s="37" t="s">
        <v>14558</v>
      </c>
    </row>
    <row r="3891" spans="1:9" x14ac:dyDescent="0.25">
      <c r="A3891" s="36" t="s">
        <v>20151</v>
      </c>
      <c r="B3891" s="36" t="s">
        <v>20152</v>
      </c>
      <c r="C3891" s="36" t="s">
        <v>7899</v>
      </c>
      <c r="D3891" s="36" t="s">
        <v>72</v>
      </c>
      <c r="E3891" s="8"/>
      <c r="F3891" s="37" t="s">
        <v>14556</v>
      </c>
      <c r="G3891" s="36" t="s">
        <v>14561</v>
      </c>
      <c r="H3891" s="38">
        <v>11409.5</v>
      </c>
      <c r="I3891" s="37" t="s">
        <v>14558</v>
      </c>
    </row>
    <row r="3892" spans="1:9" x14ac:dyDescent="0.25">
      <c r="A3892" s="36" t="s">
        <v>20153</v>
      </c>
      <c r="B3892" s="36" t="s">
        <v>20154</v>
      </c>
      <c r="C3892" s="36" t="s">
        <v>2619</v>
      </c>
      <c r="D3892" s="36" t="s">
        <v>49</v>
      </c>
      <c r="E3892" s="8"/>
      <c r="F3892" s="37" t="s">
        <v>14556</v>
      </c>
      <c r="G3892" s="36" t="s">
        <v>15272</v>
      </c>
      <c r="H3892" s="38">
        <v>16007</v>
      </c>
      <c r="I3892" s="37" t="s">
        <v>14558</v>
      </c>
    </row>
    <row r="3893" spans="1:9" x14ac:dyDescent="0.25">
      <c r="A3893" s="36" t="s">
        <v>20155</v>
      </c>
      <c r="B3893" s="36" t="s">
        <v>20156</v>
      </c>
      <c r="C3893" s="36" t="s">
        <v>20157</v>
      </c>
      <c r="D3893" s="36" t="s">
        <v>224</v>
      </c>
      <c r="E3893" s="8"/>
      <c r="F3893" s="37" t="s">
        <v>14556</v>
      </c>
      <c r="G3893" s="36" t="s">
        <v>14557</v>
      </c>
      <c r="H3893" s="38">
        <v>11409.5</v>
      </c>
      <c r="I3893" s="37" t="s">
        <v>14558</v>
      </c>
    </row>
    <row r="3894" spans="1:9" x14ac:dyDescent="0.25">
      <c r="A3894" s="36" t="s">
        <v>20158</v>
      </c>
      <c r="B3894" s="36" t="s">
        <v>20159</v>
      </c>
      <c r="C3894" s="36" t="s">
        <v>7900</v>
      </c>
      <c r="D3894" s="36" t="s">
        <v>80</v>
      </c>
      <c r="E3894" s="8"/>
      <c r="F3894" s="37" t="s">
        <v>14556</v>
      </c>
      <c r="G3894" s="36" t="s">
        <v>14561</v>
      </c>
      <c r="H3894" s="38">
        <v>8852.5</v>
      </c>
      <c r="I3894" s="37" t="s">
        <v>14558</v>
      </c>
    </row>
    <row r="3895" spans="1:9" x14ac:dyDescent="0.25">
      <c r="A3895" s="36" t="s">
        <v>20160</v>
      </c>
      <c r="B3895" s="36" t="s">
        <v>20161</v>
      </c>
      <c r="C3895" s="36" t="s">
        <v>7821</v>
      </c>
      <c r="D3895" s="36" t="s">
        <v>41</v>
      </c>
      <c r="E3895" s="8"/>
      <c r="F3895" s="37" t="s">
        <v>14556</v>
      </c>
      <c r="G3895" s="36" t="s">
        <v>14574</v>
      </c>
      <c r="H3895" s="38">
        <v>6314</v>
      </c>
      <c r="I3895" s="37" t="s">
        <v>14558</v>
      </c>
    </row>
    <row r="3896" spans="1:9" x14ac:dyDescent="0.25">
      <c r="A3896" s="36" t="s">
        <v>20162</v>
      </c>
      <c r="B3896" s="36" t="s">
        <v>20163</v>
      </c>
      <c r="C3896" s="36" t="s">
        <v>5293</v>
      </c>
      <c r="D3896" s="36" t="s">
        <v>206</v>
      </c>
      <c r="E3896" s="8"/>
      <c r="F3896" s="37" t="s">
        <v>14556</v>
      </c>
      <c r="G3896" s="36" t="s">
        <v>15446</v>
      </c>
      <c r="H3896" s="38">
        <v>4635.5</v>
      </c>
      <c r="I3896" s="37" t="s">
        <v>14558</v>
      </c>
    </row>
    <row r="3897" spans="1:9" x14ac:dyDescent="0.25">
      <c r="A3897" s="36" t="s">
        <v>20164</v>
      </c>
      <c r="B3897" s="36" t="s">
        <v>20165</v>
      </c>
      <c r="C3897" s="36" t="s">
        <v>7724</v>
      </c>
      <c r="D3897" s="36" t="s">
        <v>388</v>
      </c>
      <c r="E3897" s="8"/>
      <c r="F3897" s="37" t="s">
        <v>14556</v>
      </c>
      <c r="G3897" s="36" t="s">
        <v>16054</v>
      </c>
      <c r="H3897" s="38">
        <v>9525</v>
      </c>
      <c r="I3897" s="37" t="s">
        <v>14558</v>
      </c>
    </row>
    <row r="3898" spans="1:9" x14ac:dyDescent="0.25">
      <c r="A3898" s="36" t="s">
        <v>20166</v>
      </c>
      <c r="B3898" s="36" t="s">
        <v>20167</v>
      </c>
      <c r="C3898" s="36" t="s">
        <v>4085</v>
      </c>
      <c r="D3898" s="36" t="s">
        <v>368</v>
      </c>
      <c r="E3898" s="8"/>
      <c r="F3898" s="37" t="s">
        <v>14556</v>
      </c>
      <c r="G3898" s="36" t="s">
        <v>14628</v>
      </c>
      <c r="H3898" s="38">
        <v>4791</v>
      </c>
      <c r="I3898" s="37" t="s">
        <v>14558</v>
      </c>
    </row>
    <row r="3899" spans="1:9" x14ac:dyDescent="0.25">
      <c r="A3899" s="36" t="s">
        <v>20168</v>
      </c>
      <c r="B3899" s="36" t="s">
        <v>20169</v>
      </c>
      <c r="C3899" s="36" t="s">
        <v>4632</v>
      </c>
      <c r="D3899" s="36" t="s">
        <v>224</v>
      </c>
      <c r="E3899" s="8"/>
      <c r="F3899" s="37" t="s">
        <v>14556</v>
      </c>
      <c r="G3899" s="36" t="s">
        <v>14557</v>
      </c>
      <c r="H3899" s="38">
        <v>11409.5</v>
      </c>
      <c r="I3899" s="37" t="s">
        <v>14558</v>
      </c>
    </row>
    <row r="3900" spans="1:9" x14ac:dyDescent="0.25">
      <c r="A3900" s="36" t="s">
        <v>20170</v>
      </c>
      <c r="B3900" s="36" t="s">
        <v>20171</v>
      </c>
      <c r="C3900" s="36" t="s">
        <v>7195</v>
      </c>
      <c r="D3900" s="36" t="s">
        <v>1368</v>
      </c>
      <c r="E3900" s="8"/>
      <c r="F3900" s="37" t="s">
        <v>14556</v>
      </c>
      <c r="G3900" s="36" t="s">
        <v>14634</v>
      </c>
      <c r="H3900" s="38">
        <v>13767.5</v>
      </c>
      <c r="I3900" s="37" t="s">
        <v>14558</v>
      </c>
    </row>
    <row r="3901" spans="1:9" x14ac:dyDescent="0.25">
      <c r="A3901" s="36" t="s">
        <v>20172</v>
      </c>
      <c r="B3901" s="36" t="s">
        <v>20173</v>
      </c>
      <c r="C3901" s="36" t="s">
        <v>4635</v>
      </c>
      <c r="D3901" s="36" t="s">
        <v>154</v>
      </c>
      <c r="E3901" s="8"/>
      <c r="F3901" s="37" t="s">
        <v>14556</v>
      </c>
      <c r="G3901" s="36" t="s">
        <v>14557</v>
      </c>
      <c r="H3901" s="38">
        <v>5438.5</v>
      </c>
      <c r="I3901" s="37" t="s">
        <v>14558</v>
      </c>
    </row>
    <row r="3902" spans="1:9" x14ac:dyDescent="0.25">
      <c r="A3902" s="36" t="s">
        <v>20174</v>
      </c>
      <c r="B3902" s="36" t="s">
        <v>20175</v>
      </c>
      <c r="C3902" s="36" t="s">
        <v>7823</v>
      </c>
      <c r="D3902" s="36" t="s">
        <v>91</v>
      </c>
      <c r="E3902" s="8"/>
      <c r="F3902" s="37" t="s">
        <v>14556</v>
      </c>
      <c r="G3902" s="36" t="s">
        <v>14574</v>
      </c>
      <c r="H3902" s="38">
        <v>5231.5</v>
      </c>
      <c r="I3902" s="37" t="s">
        <v>14558</v>
      </c>
    </row>
    <row r="3903" spans="1:9" x14ac:dyDescent="0.25">
      <c r="A3903" s="36" t="s">
        <v>20176</v>
      </c>
      <c r="B3903" s="36" t="s">
        <v>20177</v>
      </c>
      <c r="C3903" s="36" t="s">
        <v>6326</v>
      </c>
      <c r="D3903" s="36" t="s">
        <v>49</v>
      </c>
      <c r="E3903" s="8"/>
      <c r="F3903" s="37" t="s">
        <v>14556</v>
      </c>
      <c r="G3903" s="36" t="s">
        <v>14557</v>
      </c>
      <c r="H3903" s="38">
        <v>14527.5</v>
      </c>
      <c r="I3903" s="37" t="s">
        <v>14558</v>
      </c>
    </row>
    <row r="3904" spans="1:9" x14ac:dyDescent="0.25">
      <c r="A3904" s="36" t="s">
        <v>20178</v>
      </c>
      <c r="B3904" s="36" t="s">
        <v>20179</v>
      </c>
      <c r="C3904" s="36" t="s">
        <v>7037</v>
      </c>
      <c r="D3904" s="36" t="s">
        <v>80</v>
      </c>
      <c r="E3904" s="8"/>
      <c r="F3904" s="37" t="s">
        <v>14556</v>
      </c>
      <c r="G3904" s="36" t="s">
        <v>20180</v>
      </c>
      <c r="H3904" s="38">
        <v>8852.5</v>
      </c>
      <c r="I3904" s="37" t="s">
        <v>14558</v>
      </c>
    </row>
    <row r="3905" spans="1:9" x14ac:dyDescent="0.25">
      <c r="A3905" s="36" t="s">
        <v>20181</v>
      </c>
      <c r="B3905" s="36" t="s">
        <v>20182</v>
      </c>
      <c r="C3905" s="36" t="s">
        <v>1989</v>
      </c>
      <c r="D3905" s="36" t="s">
        <v>1614</v>
      </c>
      <c r="E3905" s="8"/>
      <c r="F3905" s="37" t="s">
        <v>14556</v>
      </c>
      <c r="G3905" s="36" t="s">
        <v>14663</v>
      </c>
      <c r="H3905" s="38">
        <v>14885.5</v>
      </c>
      <c r="I3905" s="37" t="s">
        <v>14558</v>
      </c>
    </row>
    <row r="3906" spans="1:9" x14ac:dyDescent="0.25">
      <c r="A3906" s="36" t="s">
        <v>20183</v>
      </c>
      <c r="B3906" s="36" t="s">
        <v>20184</v>
      </c>
      <c r="C3906" s="36" t="s">
        <v>4911</v>
      </c>
      <c r="D3906" s="36" t="s">
        <v>368</v>
      </c>
      <c r="E3906" s="8"/>
      <c r="F3906" s="37" t="s">
        <v>14556</v>
      </c>
      <c r="G3906" s="36" t="s">
        <v>14586</v>
      </c>
      <c r="H3906" s="38">
        <v>4791</v>
      </c>
      <c r="I3906" s="37" t="s">
        <v>14558</v>
      </c>
    </row>
    <row r="3907" spans="1:9" x14ac:dyDescent="0.25">
      <c r="A3907" s="36" t="s">
        <v>20185</v>
      </c>
      <c r="B3907" s="36" t="s">
        <v>20186</v>
      </c>
      <c r="C3907" s="36" t="s">
        <v>5078</v>
      </c>
      <c r="D3907" s="36" t="s">
        <v>16</v>
      </c>
      <c r="E3907" s="8"/>
      <c r="F3907" s="37" t="s">
        <v>14556</v>
      </c>
      <c r="G3907" s="36" t="s">
        <v>14820</v>
      </c>
      <c r="H3907" s="38">
        <v>4585</v>
      </c>
      <c r="I3907" s="37" t="s">
        <v>14558</v>
      </c>
    </row>
    <row r="3908" spans="1:9" x14ac:dyDescent="0.25">
      <c r="A3908" s="36" t="s">
        <v>20187</v>
      </c>
      <c r="B3908" s="36" t="s">
        <v>20188</v>
      </c>
      <c r="C3908" s="36" t="s">
        <v>8800</v>
      </c>
      <c r="D3908" s="36" t="s">
        <v>25</v>
      </c>
      <c r="E3908" s="8"/>
      <c r="F3908" s="37" t="s">
        <v>14556</v>
      </c>
      <c r="G3908" s="36" t="s">
        <v>15175</v>
      </c>
      <c r="H3908" s="38">
        <v>7575</v>
      </c>
      <c r="I3908" s="37" t="s">
        <v>14558</v>
      </c>
    </row>
    <row r="3909" spans="1:9" x14ac:dyDescent="0.25">
      <c r="A3909" s="36" t="s">
        <v>20189</v>
      </c>
      <c r="B3909" s="36" t="s">
        <v>20190</v>
      </c>
      <c r="C3909" s="36" t="s">
        <v>7902</v>
      </c>
      <c r="D3909" s="36" t="s">
        <v>368</v>
      </c>
      <c r="E3909" s="8"/>
      <c r="F3909" s="37" t="s">
        <v>14556</v>
      </c>
      <c r="G3909" s="36" t="s">
        <v>14561</v>
      </c>
      <c r="H3909" s="38">
        <v>4791</v>
      </c>
      <c r="I3909" s="37" t="s">
        <v>14558</v>
      </c>
    </row>
    <row r="3910" spans="1:9" x14ac:dyDescent="0.25">
      <c r="A3910" s="36" t="s">
        <v>20191</v>
      </c>
      <c r="B3910" s="36" t="s">
        <v>20192</v>
      </c>
      <c r="C3910" s="36" t="s">
        <v>8203</v>
      </c>
      <c r="D3910" s="36" t="s">
        <v>422</v>
      </c>
      <c r="E3910" s="8"/>
      <c r="F3910" s="37" t="s">
        <v>14556</v>
      </c>
      <c r="G3910" s="36" t="s">
        <v>16914</v>
      </c>
      <c r="H3910" s="38">
        <v>15419.5</v>
      </c>
      <c r="I3910" s="37" t="s">
        <v>14558</v>
      </c>
    </row>
    <row r="3911" spans="1:9" x14ac:dyDescent="0.25">
      <c r="A3911" s="36" t="s">
        <v>20193</v>
      </c>
      <c r="B3911" s="36" t="s">
        <v>20194</v>
      </c>
      <c r="C3911" s="36" t="s">
        <v>8067</v>
      </c>
      <c r="D3911" s="36" t="s">
        <v>224</v>
      </c>
      <c r="E3911" s="8"/>
      <c r="F3911" s="37" t="s">
        <v>14556</v>
      </c>
      <c r="G3911" s="36" t="s">
        <v>20195</v>
      </c>
      <c r="H3911" s="38">
        <v>11409.5</v>
      </c>
      <c r="I3911" s="37" t="s">
        <v>14558</v>
      </c>
    </row>
    <row r="3912" spans="1:9" x14ac:dyDescent="0.25">
      <c r="A3912" s="36" t="s">
        <v>20196</v>
      </c>
      <c r="B3912" s="36" t="s">
        <v>20197</v>
      </c>
      <c r="C3912" s="36" t="s">
        <v>8371</v>
      </c>
      <c r="D3912" s="36" t="s">
        <v>938</v>
      </c>
      <c r="E3912" s="8"/>
      <c r="F3912" s="37" t="s">
        <v>14556</v>
      </c>
      <c r="G3912" s="36" t="s">
        <v>14574</v>
      </c>
      <c r="H3912" s="38">
        <v>9234</v>
      </c>
      <c r="I3912" s="37" t="s">
        <v>14558</v>
      </c>
    </row>
    <row r="3913" spans="1:9" x14ac:dyDescent="0.25">
      <c r="A3913" s="36" t="s">
        <v>20198</v>
      </c>
      <c r="B3913" s="36" t="s">
        <v>20199</v>
      </c>
      <c r="C3913" s="36" t="s">
        <v>6047</v>
      </c>
      <c r="D3913" s="36" t="s">
        <v>1681</v>
      </c>
      <c r="E3913" s="8"/>
      <c r="F3913" s="37" t="s">
        <v>14556</v>
      </c>
      <c r="G3913" s="36" t="s">
        <v>17349</v>
      </c>
      <c r="H3913" s="38">
        <v>14069</v>
      </c>
      <c r="I3913" s="37" t="s">
        <v>14558</v>
      </c>
    </row>
    <row r="3914" spans="1:9" x14ac:dyDescent="0.25">
      <c r="A3914" s="36" t="s">
        <v>20200</v>
      </c>
      <c r="B3914" s="36" t="s">
        <v>20201</v>
      </c>
      <c r="C3914" s="36" t="s">
        <v>7647</v>
      </c>
      <c r="D3914" s="36" t="s">
        <v>388</v>
      </c>
      <c r="E3914" s="8"/>
      <c r="F3914" s="37" t="s">
        <v>14556</v>
      </c>
      <c r="G3914" s="36" t="s">
        <v>15821</v>
      </c>
      <c r="H3914" s="38">
        <v>9525</v>
      </c>
      <c r="I3914" s="37" t="s">
        <v>14558</v>
      </c>
    </row>
    <row r="3915" spans="1:9" x14ac:dyDescent="0.25">
      <c r="A3915" s="36" t="s">
        <v>20202</v>
      </c>
      <c r="B3915" s="36" t="s">
        <v>20203</v>
      </c>
      <c r="C3915" s="36" t="s">
        <v>7824</v>
      </c>
      <c r="D3915" s="36" t="s">
        <v>1056</v>
      </c>
      <c r="E3915" s="8"/>
      <c r="F3915" s="37" t="s">
        <v>14556</v>
      </c>
      <c r="G3915" s="36" t="s">
        <v>14574</v>
      </c>
      <c r="H3915" s="38">
        <v>7133.5</v>
      </c>
      <c r="I3915" s="37" t="s">
        <v>14558</v>
      </c>
    </row>
    <row r="3916" spans="1:9" x14ac:dyDescent="0.25">
      <c r="A3916" s="36" t="s">
        <v>20204</v>
      </c>
      <c r="B3916" s="36" t="s">
        <v>20205</v>
      </c>
      <c r="C3916" s="36" t="s">
        <v>8635</v>
      </c>
      <c r="D3916" s="36" t="s">
        <v>206</v>
      </c>
      <c r="E3916" s="8"/>
      <c r="F3916" s="37" t="s">
        <v>14556</v>
      </c>
      <c r="G3916" s="36" t="s">
        <v>14619</v>
      </c>
      <c r="H3916" s="38">
        <v>4635.5</v>
      </c>
      <c r="I3916" s="37" t="s">
        <v>14558</v>
      </c>
    </row>
    <row r="3917" spans="1:9" x14ac:dyDescent="0.25">
      <c r="A3917" s="36" t="s">
        <v>20206</v>
      </c>
      <c r="B3917" s="36" t="s">
        <v>20207</v>
      </c>
      <c r="C3917" s="36" t="s">
        <v>6327</v>
      </c>
      <c r="D3917" s="36" t="s">
        <v>388</v>
      </c>
      <c r="E3917" s="8"/>
      <c r="F3917" s="37" t="s">
        <v>14556</v>
      </c>
      <c r="G3917" s="36" t="s">
        <v>14557</v>
      </c>
      <c r="H3917" s="38">
        <v>9525</v>
      </c>
      <c r="I3917" s="37" t="s">
        <v>14558</v>
      </c>
    </row>
    <row r="3918" spans="1:9" x14ac:dyDescent="0.25">
      <c r="A3918" s="36" t="s">
        <v>20208</v>
      </c>
      <c r="B3918" s="36" t="s">
        <v>20209</v>
      </c>
      <c r="C3918" s="36" t="s">
        <v>8601</v>
      </c>
      <c r="D3918" s="36" t="s">
        <v>49</v>
      </c>
      <c r="E3918" s="8"/>
      <c r="F3918" s="37" t="s">
        <v>14556</v>
      </c>
      <c r="G3918" s="36" t="s">
        <v>14812</v>
      </c>
      <c r="H3918" s="38">
        <v>14527.5</v>
      </c>
      <c r="I3918" s="37" t="s">
        <v>14558</v>
      </c>
    </row>
    <row r="3919" spans="1:9" x14ac:dyDescent="0.25">
      <c r="A3919" s="36" t="s">
        <v>20210</v>
      </c>
      <c r="B3919" s="36" t="s">
        <v>20211</v>
      </c>
      <c r="C3919" s="36" t="s">
        <v>5480</v>
      </c>
      <c r="D3919" s="36" t="s">
        <v>25</v>
      </c>
      <c r="E3919" s="8"/>
      <c r="F3919" s="37" t="s">
        <v>14556</v>
      </c>
      <c r="G3919" s="36" t="s">
        <v>14912</v>
      </c>
      <c r="H3919" s="38">
        <v>7575</v>
      </c>
      <c r="I3919" s="37" t="s">
        <v>14558</v>
      </c>
    </row>
    <row r="3920" spans="1:9" x14ac:dyDescent="0.25">
      <c r="A3920" s="36" t="s">
        <v>20212</v>
      </c>
      <c r="B3920" s="36" t="s">
        <v>20213</v>
      </c>
      <c r="C3920" s="36" t="s">
        <v>6328</v>
      </c>
      <c r="D3920" s="36" t="s">
        <v>16</v>
      </c>
      <c r="E3920" s="8"/>
      <c r="F3920" s="37" t="s">
        <v>14556</v>
      </c>
      <c r="G3920" s="36" t="s">
        <v>14557</v>
      </c>
      <c r="H3920" s="38">
        <v>4585</v>
      </c>
      <c r="I3920" s="37" t="s">
        <v>14558</v>
      </c>
    </row>
    <row r="3921" spans="1:9" x14ac:dyDescent="0.25">
      <c r="A3921" s="36" t="s">
        <v>20214</v>
      </c>
      <c r="B3921" s="36" t="s">
        <v>20215</v>
      </c>
      <c r="C3921" s="36" t="s">
        <v>6329</v>
      </c>
      <c r="D3921" s="36" t="s">
        <v>838</v>
      </c>
      <c r="E3921" s="8"/>
      <c r="F3921" s="37" t="s">
        <v>14556</v>
      </c>
      <c r="G3921" s="36" t="s">
        <v>14557</v>
      </c>
      <c r="H3921" s="38">
        <v>5586.5</v>
      </c>
      <c r="I3921" s="37" t="s">
        <v>14558</v>
      </c>
    </row>
    <row r="3922" spans="1:9" x14ac:dyDescent="0.25">
      <c r="A3922" s="36" t="s">
        <v>20216</v>
      </c>
      <c r="B3922" s="36" t="s">
        <v>20217</v>
      </c>
      <c r="C3922" s="36" t="s">
        <v>6331</v>
      </c>
      <c r="D3922" s="36" t="s">
        <v>297</v>
      </c>
      <c r="E3922" s="8"/>
      <c r="F3922" s="37" t="s">
        <v>14556</v>
      </c>
      <c r="G3922" s="36" t="s">
        <v>14557</v>
      </c>
      <c r="H3922" s="38">
        <v>12469.5</v>
      </c>
      <c r="I3922" s="37" t="s">
        <v>14558</v>
      </c>
    </row>
    <row r="3923" spans="1:9" x14ac:dyDescent="0.25">
      <c r="A3923" s="36" t="s">
        <v>146</v>
      </c>
      <c r="B3923" s="36" t="s">
        <v>20218</v>
      </c>
      <c r="C3923" s="36" t="s">
        <v>145</v>
      </c>
      <c r="D3923" s="36" t="s">
        <v>25</v>
      </c>
      <c r="E3923" s="8"/>
      <c r="F3923" s="37" t="s">
        <v>14556</v>
      </c>
      <c r="G3923" s="36" t="s">
        <v>14557</v>
      </c>
      <c r="H3923" s="38">
        <v>7575</v>
      </c>
      <c r="I3923" s="37" t="s">
        <v>14558</v>
      </c>
    </row>
    <row r="3924" spans="1:9" x14ac:dyDescent="0.25">
      <c r="A3924" s="36" t="s">
        <v>20219</v>
      </c>
      <c r="B3924" s="36" t="s">
        <v>20220</v>
      </c>
      <c r="C3924" s="36" t="s">
        <v>6809</v>
      </c>
      <c r="D3924" s="36" t="s">
        <v>217</v>
      </c>
      <c r="E3924" s="8"/>
      <c r="F3924" s="37" t="s">
        <v>14556</v>
      </c>
      <c r="G3924" s="36" t="s">
        <v>15233</v>
      </c>
      <c r="H3924" s="38">
        <v>6689.5</v>
      </c>
      <c r="I3924" s="37" t="s">
        <v>14558</v>
      </c>
    </row>
    <row r="3925" spans="1:9" x14ac:dyDescent="0.25">
      <c r="A3925" s="36" t="s">
        <v>20221</v>
      </c>
      <c r="B3925" s="36" t="s">
        <v>20222</v>
      </c>
      <c r="C3925" s="36" t="s">
        <v>7826</v>
      </c>
      <c r="D3925" s="36" t="s">
        <v>2817</v>
      </c>
      <c r="E3925" s="8"/>
      <c r="F3925" s="37" t="s">
        <v>14556</v>
      </c>
      <c r="G3925" s="36" t="s">
        <v>14574</v>
      </c>
      <c r="H3925" s="38">
        <v>7383</v>
      </c>
      <c r="I3925" s="37" t="s">
        <v>14558</v>
      </c>
    </row>
    <row r="3926" spans="1:9" x14ac:dyDescent="0.25">
      <c r="A3926" s="36" t="s">
        <v>20223</v>
      </c>
      <c r="B3926" s="36" t="s">
        <v>20224</v>
      </c>
      <c r="C3926" s="36" t="s">
        <v>5945</v>
      </c>
      <c r="D3926" s="36" t="s">
        <v>217</v>
      </c>
      <c r="E3926" s="8"/>
      <c r="F3926" s="37" t="s">
        <v>14556</v>
      </c>
      <c r="G3926" s="36" t="s">
        <v>14829</v>
      </c>
      <c r="H3926" s="38">
        <v>6689.5</v>
      </c>
      <c r="I3926" s="37" t="s">
        <v>14558</v>
      </c>
    </row>
    <row r="3927" spans="1:9" x14ac:dyDescent="0.25">
      <c r="A3927" s="36" t="s">
        <v>20225</v>
      </c>
      <c r="B3927" s="36" t="s">
        <v>20226</v>
      </c>
      <c r="C3927" s="36" t="s">
        <v>7828</v>
      </c>
      <c r="D3927" s="36" t="s">
        <v>217</v>
      </c>
      <c r="E3927" s="8"/>
      <c r="F3927" s="37" t="s">
        <v>14556</v>
      </c>
      <c r="G3927" s="36" t="s">
        <v>14574</v>
      </c>
      <c r="H3927" s="38">
        <v>6689.5</v>
      </c>
      <c r="I3927" s="37" t="s">
        <v>14558</v>
      </c>
    </row>
    <row r="3928" spans="1:9" x14ac:dyDescent="0.25">
      <c r="A3928" s="36" t="s">
        <v>20227</v>
      </c>
      <c r="B3928" s="36" t="s">
        <v>20228</v>
      </c>
      <c r="C3928" s="36" t="s">
        <v>2517</v>
      </c>
      <c r="D3928" s="36" t="s">
        <v>80</v>
      </c>
      <c r="E3928" s="8"/>
      <c r="F3928" s="37" t="s">
        <v>14571</v>
      </c>
      <c r="G3928" s="36" t="s">
        <v>15636</v>
      </c>
      <c r="H3928" s="38">
        <v>6639.38</v>
      </c>
      <c r="I3928" s="37" t="s">
        <v>14558</v>
      </c>
    </row>
    <row r="3929" spans="1:9" x14ac:dyDescent="0.25">
      <c r="A3929" s="36" t="s">
        <v>20229</v>
      </c>
      <c r="B3929" s="36" t="s">
        <v>20230</v>
      </c>
      <c r="C3929" s="36" t="s">
        <v>8568</v>
      </c>
      <c r="D3929" s="36" t="s">
        <v>228</v>
      </c>
      <c r="E3929" s="8"/>
      <c r="F3929" s="37" t="s">
        <v>14556</v>
      </c>
      <c r="G3929" s="36" t="s">
        <v>20231</v>
      </c>
      <c r="H3929" s="38">
        <v>4520.5</v>
      </c>
      <c r="I3929" s="37" t="s">
        <v>14558</v>
      </c>
    </row>
    <row r="3930" spans="1:9" x14ac:dyDescent="0.25">
      <c r="A3930" s="36" t="s">
        <v>20232</v>
      </c>
      <c r="B3930" s="36" t="s">
        <v>20233</v>
      </c>
      <c r="C3930" s="36" t="s">
        <v>5141</v>
      </c>
      <c r="D3930" s="36" t="s">
        <v>217</v>
      </c>
      <c r="E3930" s="8"/>
      <c r="F3930" s="37" t="s">
        <v>14556</v>
      </c>
      <c r="G3930" s="36" t="s">
        <v>15068</v>
      </c>
      <c r="H3930" s="38">
        <v>6689.5</v>
      </c>
      <c r="I3930" s="37" t="s">
        <v>14558</v>
      </c>
    </row>
    <row r="3931" spans="1:9" x14ac:dyDescent="0.25">
      <c r="A3931" s="36" t="s">
        <v>20234</v>
      </c>
      <c r="B3931" s="36" t="s">
        <v>20235</v>
      </c>
      <c r="C3931" s="36" t="s">
        <v>6746</v>
      </c>
      <c r="D3931" s="36" t="s">
        <v>80</v>
      </c>
      <c r="E3931" s="8"/>
      <c r="F3931" s="37" t="s">
        <v>14556</v>
      </c>
      <c r="G3931" s="36" t="s">
        <v>14622</v>
      </c>
      <c r="H3931" s="38">
        <v>8852.5</v>
      </c>
      <c r="I3931" s="37" t="s">
        <v>14558</v>
      </c>
    </row>
    <row r="3932" spans="1:9" x14ac:dyDescent="0.25">
      <c r="A3932" s="36" t="s">
        <v>20236</v>
      </c>
      <c r="B3932" s="36" t="s">
        <v>20237</v>
      </c>
      <c r="C3932" s="36" t="s">
        <v>7903</v>
      </c>
      <c r="D3932" s="36" t="s">
        <v>297</v>
      </c>
      <c r="E3932" s="8"/>
      <c r="F3932" s="37" t="s">
        <v>14556</v>
      </c>
      <c r="G3932" s="36" t="s">
        <v>14561</v>
      </c>
      <c r="H3932" s="38">
        <v>12469.5</v>
      </c>
      <c r="I3932" s="37" t="s">
        <v>14558</v>
      </c>
    </row>
    <row r="3933" spans="1:9" x14ac:dyDescent="0.25">
      <c r="A3933" s="36" t="s">
        <v>20238</v>
      </c>
      <c r="B3933" s="36" t="s">
        <v>20239</v>
      </c>
      <c r="C3933" s="36" t="s">
        <v>3851</v>
      </c>
      <c r="D3933" s="36" t="s">
        <v>224</v>
      </c>
      <c r="E3933" s="8"/>
      <c r="F3933" s="37" t="s">
        <v>14556</v>
      </c>
      <c r="G3933" s="36" t="s">
        <v>20240</v>
      </c>
      <c r="H3933" s="38">
        <v>11409.5</v>
      </c>
      <c r="I3933" s="37" t="s">
        <v>14558</v>
      </c>
    </row>
    <row r="3934" spans="1:9" x14ac:dyDescent="0.25">
      <c r="A3934" s="36" t="s">
        <v>20241</v>
      </c>
      <c r="B3934" s="36" t="s">
        <v>20242</v>
      </c>
      <c r="C3934" s="36" t="s">
        <v>8793</v>
      </c>
      <c r="D3934" s="36" t="s">
        <v>200</v>
      </c>
      <c r="E3934" s="8"/>
      <c r="F3934" s="37" t="s">
        <v>14556</v>
      </c>
      <c r="G3934" s="36" t="s">
        <v>14725</v>
      </c>
      <c r="H3934" s="38">
        <v>17050.5</v>
      </c>
      <c r="I3934" s="37" t="s">
        <v>14558</v>
      </c>
    </row>
    <row r="3935" spans="1:9" x14ac:dyDescent="0.25">
      <c r="A3935" s="36" t="s">
        <v>20243</v>
      </c>
      <c r="B3935" s="36" t="s">
        <v>20244</v>
      </c>
      <c r="C3935" s="36" t="s">
        <v>5252</v>
      </c>
      <c r="D3935" s="36" t="s">
        <v>206</v>
      </c>
      <c r="E3935" s="8"/>
      <c r="F3935" s="37" t="s">
        <v>14556</v>
      </c>
      <c r="G3935" s="36" t="s">
        <v>15708</v>
      </c>
      <c r="H3935" s="38">
        <v>4635.5</v>
      </c>
      <c r="I3935" s="37" t="s">
        <v>14558</v>
      </c>
    </row>
    <row r="3936" spans="1:9" x14ac:dyDescent="0.25">
      <c r="A3936" s="36" t="s">
        <v>20245</v>
      </c>
      <c r="B3936" s="36" t="s">
        <v>20246</v>
      </c>
      <c r="C3936" s="36" t="s">
        <v>7905</v>
      </c>
      <c r="D3936" s="36" t="s">
        <v>72</v>
      </c>
      <c r="E3936" s="8"/>
      <c r="F3936" s="37" t="s">
        <v>14556</v>
      </c>
      <c r="G3936" s="36" t="s">
        <v>14561</v>
      </c>
      <c r="H3936" s="38">
        <v>11409.5</v>
      </c>
      <c r="I3936" s="37" t="s">
        <v>14558</v>
      </c>
    </row>
    <row r="3937" spans="1:9" x14ac:dyDescent="0.25">
      <c r="A3937" s="36" t="s">
        <v>20247</v>
      </c>
      <c r="B3937" s="36" t="s">
        <v>20248</v>
      </c>
      <c r="C3937" s="36" t="s">
        <v>8574</v>
      </c>
      <c r="D3937" s="36" t="s">
        <v>422</v>
      </c>
      <c r="E3937" s="8"/>
      <c r="F3937" s="37" t="s">
        <v>14556</v>
      </c>
      <c r="G3937" s="36" t="s">
        <v>14595</v>
      </c>
      <c r="H3937" s="38">
        <v>15419.5</v>
      </c>
      <c r="I3937" s="37" t="s">
        <v>14558</v>
      </c>
    </row>
    <row r="3938" spans="1:9" x14ac:dyDescent="0.25">
      <c r="A3938" s="36" t="s">
        <v>20249</v>
      </c>
      <c r="B3938" s="36" t="s">
        <v>20250</v>
      </c>
      <c r="C3938" s="36" t="s">
        <v>2187</v>
      </c>
      <c r="D3938" s="36" t="s">
        <v>224</v>
      </c>
      <c r="E3938" s="8"/>
      <c r="F3938" s="37" t="s">
        <v>14556</v>
      </c>
      <c r="G3938" s="36" t="s">
        <v>16028</v>
      </c>
      <c r="H3938" s="38">
        <v>11409.5</v>
      </c>
      <c r="I3938" s="37" t="s">
        <v>14558</v>
      </c>
    </row>
    <row r="3939" spans="1:9" x14ac:dyDescent="0.25">
      <c r="A3939" s="36" t="s">
        <v>20251</v>
      </c>
      <c r="B3939" s="36" t="s">
        <v>20252</v>
      </c>
      <c r="C3939" s="36" t="s">
        <v>5954</v>
      </c>
      <c r="D3939" s="36" t="s">
        <v>200</v>
      </c>
      <c r="E3939" s="8"/>
      <c r="F3939" s="37" t="s">
        <v>14556</v>
      </c>
      <c r="G3939" s="36" t="s">
        <v>17263</v>
      </c>
      <c r="H3939" s="38">
        <v>17050.5</v>
      </c>
      <c r="I3939" s="37" t="s">
        <v>14558</v>
      </c>
    </row>
    <row r="3940" spans="1:9" x14ac:dyDescent="0.25">
      <c r="A3940" s="36" t="s">
        <v>20253</v>
      </c>
      <c r="B3940" s="36" t="s">
        <v>20254</v>
      </c>
      <c r="C3940" s="36" t="s">
        <v>20255</v>
      </c>
      <c r="D3940" s="36" t="s">
        <v>297</v>
      </c>
      <c r="E3940" s="8"/>
      <c r="F3940" s="37" t="s">
        <v>14556</v>
      </c>
      <c r="G3940" s="36" t="s">
        <v>14903</v>
      </c>
      <c r="H3940" s="38">
        <v>12469.5</v>
      </c>
      <c r="I3940" s="37" t="s">
        <v>14558</v>
      </c>
    </row>
    <row r="3941" spans="1:9" x14ac:dyDescent="0.25">
      <c r="A3941" s="36" t="s">
        <v>20256</v>
      </c>
      <c r="B3941" s="36" t="s">
        <v>20257</v>
      </c>
      <c r="C3941" s="36" t="s">
        <v>1596</v>
      </c>
      <c r="D3941" s="36" t="s">
        <v>16</v>
      </c>
      <c r="E3941" s="8"/>
      <c r="F3941" s="37" t="s">
        <v>14556</v>
      </c>
      <c r="G3941" s="36" t="s">
        <v>14776</v>
      </c>
      <c r="H3941" s="38">
        <v>4585</v>
      </c>
      <c r="I3941" s="37" t="s">
        <v>14558</v>
      </c>
    </row>
    <row r="3942" spans="1:9" x14ac:dyDescent="0.25">
      <c r="A3942" s="36" t="s">
        <v>20258</v>
      </c>
      <c r="B3942" s="36" t="s">
        <v>20259</v>
      </c>
      <c r="C3942" s="36" t="s">
        <v>6332</v>
      </c>
      <c r="D3942" s="36" t="s">
        <v>439</v>
      </c>
      <c r="E3942" s="8"/>
      <c r="F3942" s="37" t="s">
        <v>14556</v>
      </c>
      <c r="G3942" s="36" t="s">
        <v>14557</v>
      </c>
      <c r="H3942" s="38">
        <v>4959.5</v>
      </c>
      <c r="I3942" s="37" t="s">
        <v>14558</v>
      </c>
    </row>
    <row r="3943" spans="1:9" x14ac:dyDescent="0.25">
      <c r="A3943" s="36" t="s">
        <v>20260</v>
      </c>
      <c r="B3943" s="36" t="s">
        <v>20261</v>
      </c>
      <c r="C3943" s="36" t="s">
        <v>7533</v>
      </c>
      <c r="D3943" s="36" t="s">
        <v>25</v>
      </c>
      <c r="E3943" s="8"/>
      <c r="F3943" s="37" t="s">
        <v>14556</v>
      </c>
      <c r="G3943" s="36" t="s">
        <v>15373</v>
      </c>
      <c r="H3943" s="38">
        <v>7575</v>
      </c>
      <c r="I3943" s="37" t="s">
        <v>14558</v>
      </c>
    </row>
    <row r="3944" spans="1:9" x14ac:dyDescent="0.25">
      <c r="A3944" s="36" t="s">
        <v>20262</v>
      </c>
      <c r="B3944" s="36" t="s">
        <v>20263</v>
      </c>
      <c r="C3944" s="36" t="s">
        <v>6747</v>
      </c>
      <c r="D3944" s="36" t="s">
        <v>334</v>
      </c>
      <c r="E3944" s="8"/>
      <c r="F3944" s="37" t="s">
        <v>14556</v>
      </c>
      <c r="G3944" s="36" t="s">
        <v>14622</v>
      </c>
      <c r="H3944" s="38">
        <v>17218.5</v>
      </c>
      <c r="I3944" s="37" t="s">
        <v>14558</v>
      </c>
    </row>
    <row r="3945" spans="1:9" x14ac:dyDescent="0.25">
      <c r="A3945" s="36" t="s">
        <v>20264</v>
      </c>
      <c r="B3945" s="36" t="s">
        <v>20265</v>
      </c>
      <c r="C3945" s="36" t="s">
        <v>7442</v>
      </c>
      <c r="D3945" s="36" t="s">
        <v>388</v>
      </c>
      <c r="E3945" s="8"/>
      <c r="F3945" s="37" t="s">
        <v>14556</v>
      </c>
      <c r="G3945" s="36" t="s">
        <v>16240</v>
      </c>
      <c r="H3945" s="38">
        <v>9525</v>
      </c>
      <c r="I3945" s="37" t="s">
        <v>14558</v>
      </c>
    </row>
    <row r="3946" spans="1:9" x14ac:dyDescent="0.25">
      <c r="A3946" s="36" t="s">
        <v>20266</v>
      </c>
      <c r="B3946" s="36" t="s">
        <v>20267</v>
      </c>
      <c r="C3946" s="36" t="s">
        <v>8200</v>
      </c>
      <c r="D3946" s="36" t="s">
        <v>49</v>
      </c>
      <c r="E3946" s="8"/>
      <c r="F3946" s="37" t="s">
        <v>14556</v>
      </c>
      <c r="G3946" s="36" t="s">
        <v>14987</v>
      </c>
      <c r="H3946" s="38">
        <v>14527.5</v>
      </c>
      <c r="I3946" s="37" t="s">
        <v>14558</v>
      </c>
    </row>
    <row r="3947" spans="1:9" x14ac:dyDescent="0.25">
      <c r="A3947" s="36" t="s">
        <v>20268</v>
      </c>
      <c r="B3947" s="36" t="s">
        <v>20269</v>
      </c>
      <c r="C3947" s="36" t="s">
        <v>1599</v>
      </c>
      <c r="D3947" s="36" t="s">
        <v>379</v>
      </c>
      <c r="E3947" s="8"/>
      <c r="F3947" s="37" t="s">
        <v>14556</v>
      </c>
      <c r="G3947" s="36" t="s">
        <v>14776</v>
      </c>
      <c r="H3947" s="38">
        <v>8852.5</v>
      </c>
      <c r="I3947" s="37" t="s">
        <v>14558</v>
      </c>
    </row>
    <row r="3948" spans="1:9" x14ac:dyDescent="0.25">
      <c r="A3948" s="36" t="s">
        <v>20270</v>
      </c>
      <c r="B3948" s="36" t="s">
        <v>20271</v>
      </c>
      <c r="C3948" s="36" t="s">
        <v>2621</v>
      </c>
      <c r="D3948" s="36" t="s">
        <v>49</v>
      </c>
      <c r="E3948" s="8"/>
      <c r="F3948" s="37" t="s">
        <v>14556</v>
      </c>
      <c r="G3948" s="36" t="s">
        <v>15272</v>
      </c>
      <c r="H3948" s="38">
        <v>16007</v>
      </c>
      <c r="I3948" s="37" t="s">
        <v>14558</v>
      </c>
    </row>
    <row r="3949" spans="1:9" x14ac:dyDescent="0.25">
      <c r="A3949" s="36" t="s">
        <v>20272</v>
      </c>
      <c r="B3949" s="36" t="s">
        <v>20273</v>
      </c>
      <c r="C3949" s="36" t="s">
        <v>5353</v>
      </c>
      <c r="D3949" s="36" t="s">
        <v>368</v>
      </c>
      <c r="E3949" s="8"/>
      <c r="F3949" s="37" t="s">
        <v>14556</v>
      </c>
      <c r="G3949" s="36" t="s">
        <v>14845</v>
      </c>
      <c r="H3949" s="38">
        <v>4791</v>
      </c>
      <c r="I3949" s="37" t="s">
        <v>14558</v>
      </c>
    </row>
    <row r="3950" spans="1:9" x14ac:dyDescent="0.25">
      <c r="A3950" s="36" t="s">
        <v>20274</v>
      </c>
      <c r="B3950" s="36" t="s">
        <v>20275</v>
      </c>
      <c r="C3950" s="36" t="s">
        <v>3600</v>
      </c>
      <c r="D3950" s="36" t="s">
        <v>49</v>
      </c>
      <c r="E3950" s="8"/>
      <c r="F3950" s="37" t="s">
        <v>14556</v>
      </c>
      <c r="G3950" s="36" t="s">
        <v>14755</v>
      </c>
      <c r="H3950" s="38">
        <v>14527.5</v>
      </c>
      <c r="I3950" s="37" t="s">
        <v>14558</v>
      </c>
    </row>
    <row r="3951" spans="1:9" x14ac:dyDescent="0.25">
      <c r="A3951" s="36" t="s">
        <v>20276</v>
      </c>
      <c r="B3951" s="36" t="s">
        <v>20277</v>
      </c>
      <c r="C3951" s="36" t="s">
        <v>7906</v>
      </c>
      <c r="D3951" s="36" t="s">
        <v>1614</v>
      </c>
      <c r="E3951" s="8"/>
      <c r="F3951" s="37" t="s">
        <v>14556</v>
      </c>
      <c r="G3951" s="36" t="s">
        <v>14561</v>
      </c>
      <c r="H3951" s="38">
        <v>14885.5</v>
      </c>
      <c r="I3951" s="37" t="s">
        <v>14558</v>
      </c>
    </row>
    <row r="3952" spans="1:9" x14ac:dyDescent="0.25">
      <c r="A3952" s="36" t="s">
        <v>20278</v>
      </c>
      <c r="B3952" s="36" t="s">
        <v>20279</v>
      </c>
      <c r="C3952" s="36" t="s">
        <v>7907</v>
      </c>
      <c r="D3952" s="36" t="s">
        <v>341</v>
      </c>
      <c r="E3952" s="8"/>
      <c r="F3952" s="37" t="s">
        <v>14556</v>
      </c>
      <c r="G3952" s="36" t="s">
        <v>14561</v>
      </c>
      <c r="H3952" s="38">
        <v>4840.5</v>
      </c>
      <c r="I3952" s="37" t="s">
        <v>14558</v>
      </c>
    </row>
    <row r="3953" spans="1:9" x14ac:dyDescent="0.25">
      <c r="A3953" s="36" t="s">
        <v>20280</v>
      </c>
      <c r="B3953" s="36" t="s">
        <v>20281</v>
      </c>
      <c r="C3953" s="36" t="s">
        <v>3603</v>
      </c>
      <c r="D3953" s="36" t="s">
        <v>422</v>
      </c>
      <c r="E3953" s="8"/>
      <c r="F3953" s="37" t="s">
        <v>14556</v>
      </c>
      <c r="G3953" s="36" t="s">
        <v>14755</v>
      </c>
      <c r="H3953" s="38">
        <v>15419.5</v>
      </c>
      <c r="I3953" s="37" t="s">
        <v>14558</v>
      </c>
    </row>
    <row r="3954" spans="1:9" x14ac:dyDescent="0.25">
      <c r="A3954" s="36" t="s">
        <v>20282</v>
      </c>
      <c r="B3954" s="36" t="s">
        <v>20283</v>
      </c>
      <c r="C3954" s="36" t="s">
        <v>2312</v>
      </c>
      <c r="D3954" s="36" t="s">
        <v>80</v>
      </c>
      <c r="E3954" s="8"/>
      <c r="F3954" s="37" t="s">
        <v>14556</v>
      </c>
      <c r="G3954" s="36" t="s">
        <v>17901</v>
      </c>
      <c r="H3954" s="38">
        <v>8852.5</v>
      </c>
      <c r="I3954" s="37" t="s">
        <v>14558</v>
      </c>
    </row>
    <row r="3955" spans="1:9" x14ac:dyDescent="0.25">
      <c r="A3955" s="36" t="s">
        <v>20284</v>
      </c>
      <c r="B3955" s="36" t="s">
        <v>20285</v>
      </c>
      <c r="C3955" s="36" t="s">
        <v>5947</v>
      </c>
      <c r="D3955" s="36" t="s">
        <v>80</v>
      </c>
      <c r="E3955" s="8"/>
      <c r="F3955" s="37" t="s">
        <v>14556</v>
      </c>
      <c r="G3955" s="36" t="s">
        <v>14829</v>
      </c>
      <c r="H3955" s="38">
        <v>8852.5</v>
      </c>
      <c r="I3955" s="37" t="s">
        <v>14558</v>
      </c>
    </row>
    <row r="3956" spans="1:9" x14ac:dyDescent="0.25">
      <c r="A3956" s="36" t="s">
        <v>20286</v>
      </c>
      <c r="B3956" s="36" t="s">
        <v>20287</v>
      </c>
      <c r="C3956" s="36" t="s">
        <v>8204</v>
      </c>
      <c r="D3956" s="36" t="s">
        <v>379</v>
      </c>
      <c r="E3956" s="8"/>
      <c r="F3956" s="37" t="s">
        <v>14556</v>
      </c>
      <c r="G3956" s="36" t="s">
        <v>16914</v>
      </c>
      <c r="H3956" s="38">
        <v>8852.5</v>
      </c>
      <c r="I3956" s="37" t="s">
        <v>14558</v>
      </c>
    </row>
    <row r="3957" spans="1:9" x14ac:dyDescent="0.25">
      <c r="A3957" s="36" t="s">
        <v>20288</v>
      </c>
      <c r="B3957" s="36" t="s">
        <v>20289</v>
      </c>
      <c r="C3957" s="36" t="s">
        <v>8407</v>
      </c>
      <c r="D3957" s="36" t="s">
        <v>2459</v>
      </c>
      <c r="E3957" s="8"/>
      <c r="F3957" s="37" t="s">
        <v>14556</v>
      </c>
      <c r="G3957" s="36" t="s">
        <v>14725</v>
      </c>
      <c r="H3957" s="38">
        <v>7928</v>
      </c>
      <c r="I3957" s="37" t="s">
        <v>14558</v>
      </c>
    </row>
    <row r="3958" spans="1:9" x14ac:dyDescent="0.25">
      <c r="A3958" s="36" t="s">
        <v>20290</v>
      </c>
      <c r="B3958" s="36" t="s">
        <v>20291</v>
      </c>
      <c r="C3958" s="36" t="s">
        <v>6334</v>
      </c>
      <c r="D3958" s="36" t="s">
        <v>97</v>
      </c>
      <c r="E3958" s="8"/>
      <c r="F3958" s="37" t="s">
        <v>14556</v>
      </c>
      <c r="G3958" s="36" t="s">
        <v>14557</v>
      </c>
      <c r="H3958" s="38">
        <v>14123</v>
      </c>
      <c r="I3958" s="37" t="s">
        <v>14558</v>
      </c>
    </row>
    <row r="3959" spans="1:9" x14ac:dyDescent="0.25">
      <c r="A3959" s="36" t="s">
        <v>20292</v>
      </c>
      <c r="B3959" s="36" t="s">
        <v>20293</v>
      </c>
      <c r="C3959" s="36" t="s">
        <v>4184</v>
      </c>
      <c r="D3959" s="36" t="s">
        <v>341</v>
      </c>
      <c r="E3959" s="8"/>
      <c r="F3959" s="37" t="s">
        <v>14556</v>
      </c>
      <c r="G3959" s="36" t="s">
        <v>14557</v>
      </c>
      <c r="H3959" s="38">
        <v>4840.5</v>
      </c>
      <c r="I3959" s="37" t="s">
        <v>14558</v>
      </c>
    </row>
    <row r="3960" spans="1:9" x14ac:dyDescent="0.25">
      <c r="A3960" s="36" t="s">
        <v>20294</v>
      </c>
      <c r="B3960" s="36" t="s">
        <v>20295</v>
      </c>
      <c r="C3960" s="36" t="s">
        <v>5204</v>
      </c>
      <c r="D3960" s="36" t="s">
        <v>217</v>
      </c>
      <c r="E3960" s="8"/>
      <c r="F3960" s="37" t="s">
        <v>14556</v>
      </c>
      <c r="G3960" s="36" t="s">
        <v>16158</v>
      </c>
      <c r="H3960" s="38">
        <v>6689.5</v>
      </c>
      <c r="I3960" s="37" t="s">
        <v>14558</v>
      </c>
    </row>
    <row r="3961" spans="1:9" x14ac:dyDescent="0.25">
      <c r="A3961" s="36" t="s">
        <v>20296</v>
      </c>
      <c r="B3961" s="36" t="s">
        <v>20297</v>
      </c>
      <c r="C3961" s="36" t="s">
        <v>2518</v>
      </c>
      <c r="D3961" s="36" t="s">
        <v>49</v>
      </c>
      <c r="E3961" s="8"/>
      <c r="F3961" s="37" t="s">
        <v>14556</v>
      </c>
      <c r="G3961" s="36" t="s">
        <v>15636</v>
      </c>
      <c r="H3961" s="38">
        <v>14527.5</v>
      </c>
      <c r="I3961" s="37" t="s">
        <v>14558</v>
      </c>
    </row>
    <row r="3962" spans="1:9" x14ac:dyDescent="0.25">
      <c r="A3962" s="36" t="s">
        <v>20298</v>
      </c>
      <c r="B3962" s="36" t="s">
        <v>20299</v>
      </c>
      <c r="C3962" s="36" t="s">
        <v>3928</v>
      </c>
      <c r="D3962" s="36" t="s">
        <v>3927</v>
      </c>
      <c r="E3962" s="8"/>
      <c r="F3962" s="37" t="s">
        <v>14556</v>
      </c>
      <c r="G3962" s="36" t="s">
        <v>15136</v>
      </c>
      <c r="H3962" s="38">
        <v>18084</v>
      </c>
      <c r="I3962" s="37" t="s">
        <v>14558</v>
      </c>
    </row>
    <row r="3963" spans="1:9" x14ac:dyDescent="0.25">
      <c r="A3963" s="36" t="s">
        <v>20300</v>
      </c>
      <c r="B3963" s="36" t="s">
        <v>20301</v>
      </c>
      <c r="C3963" s="36" t="s">
        <v>4187</v>
      </c>
      <c r="D3963" s="36" t="s">
        <v>4185</v>
      </c>
      <c r="E3963" s="8"/>
      <c r="F3963" s="37" t="s">
        <v>14556</v>
      </c>
      <c r="G3963" s="36" t="s">
        <v>14557</v>
      </c>
      <c r="H3963" s="38">
        <v>5254.5</v>
      </c>
      <c r="I3963" s="37" t="s">
        <v>14558</v>
      </c>
    </row>
    <row r="3964" spans="1:9" x14ac:dyDescent="0.25">
      <c r="A3964" s="36" t="s">
        <v>20302</v>
      </c>
      <c r="B3964" s="36" t="s">
        <v>20303</v>
      </c>
      <c r="C3964" s="36" t="s">
        <v>20304</v>
      </c>
      <c r="D3964" s="36" t="s">
        <v>91</v>
      </c>
      <c r="E3964" s="8"/>
      <c r="F3964" s="37" t="s">
        <v>14556</v>
      </c>
      <c r="G3964" s="36" t="s">
        <v>14622</v>
      </c>
      <c r="H3964" s="38">
        <v>5231.5</v>
      </c>
      <c r="I3964" s="37" t="s">
        <v>14558</v>
      </c>
    </row>
    <row r="3965" spans="1:9" x14ac:dyDescent="0.25">
      <c r="A3965" s="36" t="s">
        <v>20305</v>
      </c>
      <c r="B3965" s="36" t="s">
        <v>20306</v>
      </c>
      <c r="C3965" s="36" t="s">
        <v>5632</v>
      </c>
      <c r="D3965" s="36" t="s">
        <v>1943</v>
      </c>
      <c r="E3965" s="8"/>
      <c r="F3965" s="37" t="s">
        <v>14556</v>
      </c>
      <c r="G3965" s="36" t="s">
        <v>14561</v>
      </c>
      <c r="H3965" s="38">
        <v>9465.5</v>
      </c>
      <c r="I3965" s="37" t="s">
        <v>14558</v>
      </c>
    </row>
    <row r="3966" spans="1:9" x14ac:dyDescent="0.25">
      <c r="A3966" s="36" t="s">
        <v>20307</v>
      </c>
      <c r="B3966" s="36" t="s">
        <v>20308</v>
      </c>
      <c r="C3966" s="36" t="s">
        <v>5633</v>
      </c>
      <c r="D3966" s="36" t="s">
        <v>206</v>
      </c>
      <c r="E3966" s="8"/>
      <c r="F3966" s="37" t="s">
        <v>14556</v>
      </c>
      <c r="G3966" s="36" t="s">
        <v>14561</v>
      </c>
      <c r="H3966" s="38">
        <v>4635.5</v>
      </c>
      <c r="I3966" s="37" t="s">
        <v>14558</v>
      </c>
    </row>
    <row r="3967" spans="1:9" x14ac:dyDescent="0.25">
      <c r="A3967" s="36" t="s">
        <v>20309</v>
      </c>
      <c r="B3967" s="36" t="s">
        <v>20310</v>
      </c>
      <c r="C3967" s="36" t="s">
        <v>6811</v>
      </c>
      <c r="D3967" s="36" t="s">
        <v>80</v>
      </c>
      <c r="E3967" s="8"/>
      <c r="F3967" s="37" t="s">
        <v>14556</v>
      </c>
      <c r="G3967" s="36" t="s">
        <v>15233</v>
      </c>
      <c r="H3967" s="38">
        <v>8852.5</v>
      </c>
      <c r="I3967" s="37" t="s">
        <v>14558</v>
      </c>
    </row>
    <row r="3968" spans="1:9" x14ac:dyDescent="0.25">
      <c r="A3968" s="36" t="s">
        <v>20311</v>
      </c>
      <c r="B3968" s="36" t="s">
        <v>20312</v>
      </c>
      <c r="C3968" s="36" t="s">
        <v>5483</v>
      </c>
      <c r="D3968" s="36" t="s">
        <v>217</v>
      </c>
      <c r="E3968" s="8"/>
      <c r="F3968" s="37" t="s">
        <v>14556</v>
      </c>
      <c r="G3968" s="36" t="s">
        <v>15573</v>
      </c>
      <c r="H3968" s="38">
        <v>6689.5</v>
      </c>
      <c r="I3968" s="37" t="s">
        <v>14558</v>
      </c>
    </row>
    <row r="3969" spans="1:9" x14ac:dyDescent="0.25">
      <c r="A3969" s="36" t="s">
        <v>20313</v>
      </c>
      <c r="B3969" s="36" t="s">
        <v>20314</v>
      </c>
      <c r="C3969" s="36" t="s">
        <v>2474</v>
      </c>
      <c r="D3969" s="36" t="s">
        <v>49</v>
      </c>
      <c r="E3969" s="8"/>
      <c r="F3969" s="37" t="s">
        <v>14556</v>
      </c>
      <c r="G3969" s="36" t="s">
        <v>15040</v>
      </c>
      <c r="H3969" s="38">
        <v>14527.5</v>
      </c>
      <c r="I3969" s="37" t="s">
        <v>14558</v>
      </c>
    </row>
    <row r="3970" spans="1:9" x14ac:dyDescent="0.25">
      <c r="A3970" s="36" t="s">
        <v>20315</v>
      </c>
      <c r="B3970" s="36" t="s">
        <v>20316</v>
      </c>
      <c r="C3970" s="36" t="s">
        <v>7831</v>
      </c>
      <c r="D3970" s="36" t="s">
        <v>1449</v>
      </c>
      <c r="E3970" s="8"/>
      <c r="F3970" s="37" t="s">
        <v>14556</v>
      </c>
      <c r="G3970" s="36" t="s">
        <v>14574</v>
      </c>
      <c r="H3970" s="38">
        <v>13767.5</v>
      </c>
      <c r="I3970" s="37" t="s">
        <v>14558</v>
      </c>
    </row>
    <row r="3971" spans="1:9" x14ac:dyDescent="0.25">
      <c r="A3971" s="36" t="s">
        <v>20317</v>
      </c>
      <c r="B3971" s="36" t="s">
        <v>20318</v>
      </c>
      <c r="C3971" s="36" t="s">
        <v>20319</v>
      </c>
      <c r="D3971" s="36" t="s">
        <v>224</v>
      </c>
      <c r="E3971" s="8"/>
      <c r="F3971" s="37" t="s">
        <v>14556</v>
      </c>
      <c r="G3971" s="36" t="s">
        <v>20320</v>
      </c>
      <c r="H3971" s="38">
        <v>11409.5</v>
      </c>
      <c r="I3971" s="37" t="s">
        <v>14558</v>
      </c>
    </row>
    <row r="3972" spans="1:9" x14ac:dyDescent="0.25">
      <c r="A3972" s="36" t="s">
        <v>20321</v>
      </c>
      <c r="B3972" s="36" t="s">
        <v>20322</v>
      </c>
      <c r="C3972" s="36" t="s">
        <v>5634</v>
      </c>
      <c r="D3972" s="36" t="s">
        <v>297</v>
      </c>
      <c r="E3972" s="8"/>
      <c r="F3972" s="37" t="s">
        <v>14556</v>
      </c>
      <c r="G3972" s="36" t="s">
        <v>14561</v>
      </c>
      <c r="H3972" s="38">
        <v>12469.5</v>
      </c>
      <c r="I3972" s="37" t="s">
        <v>14558</v>
      </c>
    </row>
    <row r="3973" spans="1:9" x14ac:dyDescent="0.25">
      <c r="A3973" s="36" t="s">
        <v>20323</v>
      </c>
      <c r="B3973" s="36" t="s">
        <v>20324</v>
      </c>
      <c r="C3973" s="36" t="s">
        <v>4192</v>
      </c>
      <c r="D3973" s="36" t="s">
        <v>259</v>
      </c>
      <c r="E3973" s="8"/>
      <c r="F3973" s="37" t="s">
        <v>14556</v>
      </c>
      <c r="G3973" s="36" t="s">
        <v>14557</v>
      </c>
      <c r="H3973" s="38">
        <v>5237.5</v>
      </c>
      <c r="I3973" s="37" t="s">
        <v>14558</v>
      </c>
    </row>
    <row r="3974" spans="1:9" x14ac:dyDescent="0.25">
      <c r="A3974" s="36" t="s">
        <v>20325</v>
      </c>
      <c r="B3974" s="36" t="s">
        <v>20326</v>
      </c>
      <c r="C3974" s="36" t="s">
        <v>7712</v>
      </c>
      <c r="D3974" s="36" t="s">
        <v>274</v>
      </c>
      <c r="E3974" s="8"/>
      <c r="F3974" s="37" t="s">
        <v>14556</v>
      </c>
      <c r="G3974" s="36" t="s">
        <v>14885</v>
      </c>
      <c r="H3974" s="38">
        <v>6894</v>
      </c>
      <c r="I3974" s="37" t="s">
        <v>14558</v>
      </c>
    </row>
    <row r="3975" spans="1:9" x14ac:dyDescent="0.25">
      <c r="A3975" s="36" t="s">
        <v>20327</v>
      </c>
      <c r="B3975" s="36" t="s">
        <v>20328</v>
      </c>
      <c r="C3975" s="36" t="s">
        <v>3465</v>
      </c>
      <c r="D3975" s="36" t="s">
        <v>97</v>
      </c>
      <c r="E3975" s="8"/>
      <c r="F3975" s="37" t="s">
        <v>14556</v>
      </c>
      <c r="G3975" s="36" t="s">
        <v>14637</v>
      </c>
      <c r="H3975" s="38">
        <v>14123</v>
      </c>
      <c r="I3975" s="37" t="s">
        <v>14558</v>
      </c>
    </row>
    <row r="3976" spans="1:9" x14ac:dyDescent="0.25">
      <c r="A3976" s="36" t="s">
        <v>20329</v>
      </c>
      <c r="B3976" s="36" t="s">
        <v>20330</v>
      </c>
      <c r="C3976" s="36" t="s">
        <v>7832</v>
      </c>
      <c r="D3976" s="36" t="s">
        <v>91</v>
      </c>
      <c r="E3976" s="8"/>
      <c r="F3976" s="37" t="s">
        <v>14556</v>
      </c>
      <c r="G3976" s="36" t="s">
        <v>14574</v>
      </c>
      <c r="H3976" s="38">
        <v>5231.5</v>
      </c>
      <c r="I3976" s="37" t="s">
        <v>14558</v>
      </c>
    </row>
    <row r="3977" spans="1:9" x14ac:dyDescent="0.25">
      <c r="A3977" s="36" t="s">
        <v>20331</v>
      </c>
      <c r="B3977" s="36" t="s">
        <v>20332</v>
      </c>
      <c r="C3977" s="36" t="s">
        <v>5134</v>
      </c>
      <c r="D3977" s="36" t="s">
        <v>224</v>
      </c>
      <c r="E3977" s="8"/>
      <c r="F3977" s="37" t="s">
        <v>14556</v>
      </c>
      <c r="G3977" s="36" t="s">
        <v>14694</v>
      </c>
      <c r="H3977" s="38">
        <v>11409.5</v>
      </c>
      <c r="I3977" s="37" t="s">
        <v>14558</v>
      </c>
    </row>
    <row r="3978" spans="1:9" x14ac:dyDescent="0.25">
      <c r="A3978" s="36" t="s">
        <v>20333</v>
      </c>
      <c r="B3978" s="36" t="s">
        <v>20334</v>
      </c>
      <c r="C3978" s="36" t="s">
        <v>7714</v>
      </c>
      <c r="D3978" s="36" t="s">
        <v>16</v>
      </c>
      <c r="E3978" s="8"/>
      <c r="F3978" s="37" t="s">
        <v>14556</v>
      </c>
      <c r="G3978" s="36" t="s">
        <v>14885</v>
      </c>
      <c r="H3978" s="38">
        <v>4585</v>
      </c>
      <c r="I3978" s="37" t="s">
        <v>14558</v>
      </c>
    </row>
    <row r="3979" spans="1:9" x14ac:dyDescent="0.25">
      <c r="A3979" s="36" t="s">
        <v>20335</v>
      </c>
      <c r="B3979" s="36" t="s">
        <v>20336</v>
      </c>
      <c r="C3979" s="36" t="s">
        <v>7834</v>
      </c>
      <c r="D3979" s="36" t="s">
        <v>206</v>
      </c>
      <c r="E3979" s="8"/>
      <c r="F3979" s="37" t="s">
        <v>14556</v>
      </c>
      <c r="G3979" s="36" t="s">
        <v>14574</v>
      </c>
      <c r="H3979" s="38">
        <v>4635.5</v>
      </c>
      <c r="I3979" s="37" t="s">
        <v>14558</v>
      </c>
    </row>
    <row r="3980" spans="1:9" x14ac:dyDescent="0.25">
      <c r="A3980" s="36" t="s">
        <v>20337</v>
      </c>
      <c r="B3980" s="36" t="s">
        <v>20338</v>
      </c>
      <c r="C3980" s="36" t="s">
        <v>4194</v>
      </c>
      <c r="D3980" s="36" t="s">
        <v>504</v>
      </c>
      <c r="E3980" s="8"/>
      <c r="F3980" s="37" t="s">
        <v>14556</v>
      </c>
      <c r="G3980" s="36" t="s">
        <v>14557</v>
      </c>
      <c r="H3980" s="38">
        <v>5237.5</v>
      </c>
      <c r="I3980" s="37" t="s">
        <v>14558</v>
      </c>
    </row>
    <row r="3981" spans="1:9" x14ac:dyDescent="0.25">
      <c r="A3981" s="36" t="s">
        <v>20339</v>
      </c>
      <c r="B3981" s="36" t="s">
        <v>20340</v>
      </c>
      <c r="C3981" s="36" t="s">
        <v>20341</v>
      </c>
      <c r="D3981" s="36" t="s">
        <v>3615</v>
      </c>
      <c r="E3981" s="8"/>
      <c r="F3981" s="37" t="s">
        <v>14556</v>
      </c>
      <c r="G3981" s="36" t="s">
        <v>14574</v>
      </c>
      <c r="H3981" s="38">
        <v>13586</v>
      </c>
      <c r="I3981" s="37" t="s">
        <v>14558</v>
      </c>
    </row>
    <row r="3982" spans="1:9" x14ac:dyDescent="0.25">
      <c r="A3982" s="36" t="s">
        <v>20342</v>
      </c>
      <c r="B3982" s="36" t="s">
        <v>20343</v>
      </c>
      <c r="C3982" s="36" t="s">
        <v>8193</v>
      </c>
      <c r="D3982" s="36" t="s">
        <v>1162</v>
      </c>
      <c r="E3982" s="8"/>
      <c r="F3982" s="37" t="s">
        <v>14556</v>
      </c>
      <c r="G3982" s="36" t="s">
        <v>16390</v>
      </c>
      <c r="H3982" s="38">
        <v>5586.5</v>
      </c>
      <c r="I3982" s="37" t="s">
        <v>14558</v>
      </c>
    </row>
    <row r="3983" spans="1:9" x14ac:dyDescent="0.25">
      <c r="A3983" s="36" t="s">
        <v>20344</v>
      </c>
      <c r="B3983" s="36" t="s">
        <v>20345</v>
      </c>
      <c r="C3983" s="36" t="s">
        <v>6753</v>
      </c>
      <c r="D3983" s="36" t="s">
        <v>25</v>
      </c>
      <c r="E3983" s="8"/>
      <c r="F3983" s="37" t="s">
        <v>14556</v>
      </c>
      <c r="G3983" s="36" t="s">
        <v>14622</v>
      </c>
      <c r="H3983" s="38">
        <v>7575</v>
      </c>
      <c r="I3983" s="37" t="s">
        <v>14558</v>
      </c>
    </row>
    <row r="3984" spans="1:9" x14ac:dyDescent="0.25">
      <c r="A3984" s="36" t="s">
        <v>690</v>
      </c>
      <c r="B3984" s="36" t="s">
        <v>20346</v>
      </c>
      <c r="C3984" s="36" t="s">
        <v>689</v>
      </c>
      <c r="D3984" s="36" t="s">
        <v>224</v>
      </c>
      <c r="E3984" s="8"/>
      <c r="F3984" s="37" t="s">
        <v>14556</v>
      </c>
      <c r="G3984" s="36" t="s">
        <v>14557</v>
      </c>
      <c r="H3984" s="38">
        <v>11409.5</v>
      </c>
      <c r="I3984" s="37" t="s">
        <v>14558</v>
      </c>
    </row>
    <row r="3985" spans="1:9" x14ac:dyDescent="0.25">
      <c r="A3985" s="36" t="s">
        <v>693</v>
      </c>
      <c r="B3985" s="36" t="s">
        <v>20347</v>
      </c>
      <c r="C3985" s="36" t="s">
        <v>692</v>
      </c>
      <c r="D3985" s="36" t="s">
        <v>80</v>
      </c>
      <c r="E3985" s="8"/>
      <c r="F3985" s="37" t="s">
        <v>14556</v>
      </c>
      <c r="G3985" s="36" t="s">
        <v>14557</v>
      </c>
      <c r="H3985" s="38">
        <v>8852.5</v>
      </c>
      <c r="I3985" s="37" t="s">
        <v>14558</v>
      </c>
    </row>
    <row r="3986" spans="1:9" x14ac:dyDescent="0.25">
      <c r="A3986" s="36" t="s">
        <v>20348</v>
      </c>
      <c r="B3986" s="36" t="s">
        <v>20349</v>
      </c>
      <c r="C3986" s="36" t="s">
        <v>5919</v>
      </c>
      <c r="D3986" s="36" t="s">
        <v>224</v>
      </c>
      <c r="E3986" s="8"/>
      <c r="F3986" s="37" t="s">
        <v>14556</v>
      </c>
      <c r="G3986" s="36" t="s">
        <v>16351</v>
      </c>
      <c r="H3986" s="38">
        <v>11409.5</v>
      </c>
      <c r="I3986" s="37" t="s">
        <v>14558</v>
      </c>
    </row>
    <row r="3987" spans="1:9" x14ac:dyDescent="0.25">
      <c r="A3987" s="36" t="s">
        <v>20350</v>
      </c>
      <c r="B3987" s="36" t="s">
        <v>20351</v>
      </c>
      <c r="C3987" s="36" t="s">
        <v>8492</v>
      </c>
      <c r="D3987" s="36" t="s">
        <v>154</v>
      </c>
      <c r="E3987" s="8"/>
      <c r="F3987" s="37" t="s">
        <v>14556</v>
      </c>
      <c r="G3987" s="36" t="s">
        <v>14574</v>
      </c>
      <c r="H3987" s="38">
        <v>5438.5</v>
      </c>
      <c r="I3987" s="37" t="s">
        <v>14558</v>
      </c>
    </row>
    <row r="3988" spans="1:9" x14ac:dyDescent="0.25">
      <c r="A3988" s="36" t="s">
        <v>20352</v>
      </c>
      <c r="B3988" s="36" t="s">
        <v>20353</v>
      </c>
      <c r="C3988" s="36" t="s">
        <v>4199</v>
      </c>
      <c r="D3988" s="36" t="s">
        <v>838</v>
      </c>
      <c r="E3988" s="8"/>
      <c r="F3988" s="37" t="s">
        <v>14556</v>
      </c>
      <c r="G3988" s="36" t="s">
        <v>14557</v>
      </c>
      <c r="H3988" s="38">
        <v>5586.5</v>
      </c>
      <c r="I3988" s="37" t="s">
        <v>14558</v>
      </c>
    </row>
    <row r="3989" spans="1:9" x14ac:dyDescent="0.25">
      <c r="A3989" s="36" t="s">
        <v>20354</v>
      </c>
      <c r="B3989" s="36" t="s">
        <v>20355</v>
      </c>
      <c r="C3989" s="36" t="s">
        <v>5664</v>
      </c>
      <c r="D3989" s="36" t="s">
        <v>206</v>
      </c>
      <c r="E3989" s="8"/>
      <c r="F3989" s="37" t="s">
        <v>14556</v>
      </c>
      <c r="G3989" s="36" t="s">
        <v>15000</v>
      </c>
      <c r="H3989" s="38">
        <v>4635.5</v>
      </c>
      <c r="I3989" s="37" t="s">
        <v>14558</v>
      </c>
    </row>
    <row r="3990" spans="1:9" x14ac:dyDescent="0.25">
      <c r="A3990" s="36" t="s">
        <v>20356</v>
      </c>
      <c r="B3990" s="36" t="s">
        <v>20357</v>
      </c>
      <c r="C3990" s="36" t="s">
        <v>7725</v>
      </c>
      <c r="D3990" s="36" t="s">
        <v>439</v>
      </c>
      <c r="E3990" s="8"/>
      <c r="F3990" s="37" t="s">
        <v>14556</v>
      </c>
      <c r="G3990" s="36" t="s">
        <v>16054</v>
      </c>
      <c r="H3990" s="38">
        <v>4959.5</v>
      </c>
      <c r="I3990" s="37" t="s">
        <v>14558</v>
      </c>
    </row>
    <row r="3991" spans="1:9" x14ac:dyDescent="0.25">
      <c r="A3991" s="36" t="s">
        <v>20358</v>
      </c>
      <c r="B3991" s="36" t="s">
        <v>20359</v>
      </c>
      <c r="C3991" s="36" t="s">
        <v>6936</v>
      </c>
      <c r="D3991" s="36" t="s">
        <v>379</v>
      </c>
      <c r="E3991" s="8"/>
      <c r="F3991" s="37" t="s">
        <v>14556</v>
      </c>
      <c r="G3991" s="36" t="s">
        <v>15451</v>
      </c>
      <c r="H3991" s="38">
        <v>8852.5</v>
      </c>
      <c r="I3991" s="37" t="s">
        <v>14558</v>
      </c>
    </row>
    <row r="3992" spans="1:9" x14ac:dyDescent="0.25">
      <c r="A3992" s="36" t="s">
        <v>20360</v>
      </c>
      <c r="B3992" s="36" t="s">
        <v>20361</v>
      </c>
      <c r="C3992" s="36" t="s">
        <v>4202</v>
      </c>
      <c r="D3992" s="36" t="s">
        <v>80</v>
      </c>
      <c r="E3992" s="8"/>
      <c r="F3992" s="37" t="s">
        <v>14556</v>
      </c>
      <c r="G3992" s="36" t="s">
        <v>14557</v>
      </c>
      <c r="H3992" s="38">
        <v>8852.5</v>
      </c>
      <c r="I3992" s="37" t="s">
        <v>14558</v>
      </c>
    </row>
    <row r="3993" spans="1:9" x14ac:dyDescent="0.25">
      <c r="A3993" s="36" t="s">
        <v>20362</v>
      </c>
      <c r="B3993" s="36" t="s">
        <v>20363</v>
      </c>
      <c r="C3993" s="36" t="s">
        <v>6755</v>
      </c>
      <c r="D3993" s="36" t="s">
        <v>91</v>
      </c>
      <c r="E3993" s="8"/>
      <c r="F3993" s="37" t="s">
        <v>14556</v>
      </c>
      <c r="G3993" s="36" t="s">
        <v>14622</v>
      </c>
      <c r="H3993" s="38">
        <v>5231.5</v>
      </c>
      <c r="I3993" s="37" t="s">
        <v>14558</v>
      </c>
    </row>
    <row r="3994" spans="1:9" x14ac:dyDescent="0.25">
      <c r="A3994" s="36" t="s">
        <v>20364</v>
      </c>
      <c r="B3994" s="36" t="s">
        <v>20365</v>
      </c>
      <c r="C3994" s="36" t="s">
        <v>8576</v>
      </c>
      <c r="D3994" s="36" t="s">
        <v>217</v>
      </c>
      <c r="E3994" s="8"/>
      <c r="F3994" s="37" t="s">
        <v>14556</v>
      </c>
      <c r="G3994" s="36" t="s">
        <v>14595</v>
      </c>
      <c r="H3994" s="38">
        <v>6689.5</v>
      </c>
      <c r="I3994" s="37" t="s">
        <v>14558</v>
      </c>
    </row>
    <row r="3995" spans="1:9" x14ac:dyDescent="0.25">
      <c r="A3995" s="36" t="s">
        <v>20366</v>
      </c>
      <c r="B3995" s="36" t="s">
        <v>20367</v>
      </c>
      <c r="C3995" s="36" t="s">
        <v>4204</v>
      </c>
      <c r="D3995" s="36" t="s">
        <v>113</v>
      </c>
      <c r="E3995" s="8"/>
      <c r="F3995" s="37" t="s">
        <v>14556</v>
      </c>
      <c r="G3995" s="36" t="s">
        <v>14557</v>
      </c>
      <c r="H3995" s="38">
        <v>6689.5</v>
      </c>
      <c r="I3995" s="37" t="s">
        <v>14558</v>
      </c>
    </row>
    <row r="3996" spans="1:9" x14ac:dyDescent="0.25">
      <c r="A3996" s="36" t="s">
        <v>20368</v>
      </c>
      <c r="B3996" s="36" t="s">
        <v>20369</v>
      </c>
      <c r="C3996" s="36" t="s">
        <v>2382</v>
      </c>
      <c r="D3996" s="36" t="s">
        <v>2357</v>
      </c>
      <c r="E3996" s="8"/>
      <c r="F3996" s="37" t="s">
        <v>14556</v>
      </c>
      <c r="G3996" s="36" t="s">
        <v>14640</v>
      </c>
      <c r="H3996" s="38">
        <v>7133.5</v>
      </c>
      <c r="I3996" s="37" t="s">
        <v>14558</v>
      </c>
    </row>
    <row r="3997" spans="1:9" x14ac:dyDescent="0.25">
      <c r="A3997" s="36" t="s">
        <v>20370</v>
      </c>
      <c r="B3997" s="36" t="s">
        <v>20371</v>
      </c>
      <c r="C3997" s="36" t="s">
        <v>8733</v>
      </c>
      <c r="D3997" s="36" t="s">
        <v>1449</v>
      </c>
      <c r="E3997" s="8"/>
      <c r="F3997" s="37" t="s">
        <v>14556</v>
      </c>
      <c r="G3997" s="36" t="s">
        <v>14742</v>
      </c>
      <c r="H3997" s="38">
        <v>15186.5</v>
      </c>
      <c r="I3997" s="37" t="s">
        <v>14558</v>
      </c>
    </row>
    <row r="3998" spans="1:9" x14ac:dyDescent="0.25">
      <c r="A3998" s="36" t="s">
        <v>20372</v>
      </c>
      <c r="B3998" s="36" t="s">
        <v>20373</v>
      </c>
      <c r="C3998" s="36" t="s">
        <v>4086</v>
      </c>
      <c r="D3998" s="36" t="s">
        <v>206</v>
      </c>
      <c r="E3998" s="8"/>
      <c r="F3998" s="37" t="s">
        <v>14556</v>
      </c>
      <c r="G3998" s="36" t="s">
        <v>14628</v>
      </c>
      <c r="H3998" s="38">
        <v>4635.5</v>
      </c>
      <c r="I3998" s="37" t="s">
        <v>14558</v>
      </c>
    </row>
    <row r="3999" spans="1:9" x14ac:dyDescent="0.25">
      <c r="A3999" s="36" t="s">
        <v>20374</v>
      </c>
      <c r="B3999" s="36" t="s">
        <v>20375</v>
      </c>
      <c r="C3999" s="36" t="s">
        <v>3466</v>
      </c>
      <c r="D3999" s="36" t="s">
        <v>388</v>
      </c>
      <c r="E3999" s="8"/>
      <c r="F3999" s="37" t="s">
        <v>14556</v>
      </c>
      <c r="G3999" s="36" t="s">
        <v>14637</v>
      </c>
      <c r="H3999" s="38">
        <v>9525</v>
      </c>
      <c r="I3999" s="37" t="s">
        <v>14558</v>
      </c>
    </row>
    <row r="4000" spans="1:9" x14ac:dyDescent="0.25">
      <c r="A4000" s="36" t="s">
        <v>20376</v>
      </c>
      <c r="B4000" s="36" t="s">
        <v>20377</v>
      </c>
      <c r="C4000" s="36" t="s">
        <v>5637</v>
      </c>
      <c r="D4000" s="36" t="s">
        <v>556</v>
      </c>
      <c r="E4000" s="8"/>
      <c r="F4000" s="37" t="s">
        <v>14556</v>
      </c>
      <c r="G4000" s="36" t="s">
        <v>14561</v>
      </c>
      <c r="H4000" s="38">
        <v>18084</v>
      </c>
      <c r="I4000" s="37" t="s">
        <v>14558</v>
      </c>
    </row>
    <row r="4001" spans="1:9" x14ac:dyDescent="0.25">
      <c r="A4001" s="36" t="s">
        <v>20378</v>
      </c>
      <c r="B4001" s="36" t="s">
        <v>20379</v>
      </c>
      <c r="C4001" s="36" t="s">
        <v>1991</v>
      </c>
      <c r="D4001" s="36" t="s">
        <v>334</v>
      </c>
      <c r="E4001" s="8"/>
      <c r="F4001" s="37" t="s">
        <v>14556</v>
      </c>
      <c r="G4001" s="36" t="s">
        <v>14663</v>
      </c>
      <c r="H4001" s="38">
        <v>17218.5</v>
      </c>
      <c r="I4001" s="37" t="s">
        <v>14558</v>
      </c>
    </row>
    <row r="4002" spans="1:9" x14ac:dyDescent="0.25">
      <c r="A4002" s="36" t="s">
        <v>20380</v>
      </c>
      <c r="B4002" s="36" t="s">
        <v>20381</v>
      </c>
      <c r="C4002" s="36" t="s">
        <v>4788</v>
      </c>
      <c r="D4002" s="36" t="s">
        <v>3203</v>
      </c>
      <c r="E4002" s="8"/>
      <c r="F4002" s="37" t="s">
        <v>14556</v>
      </c>
      <c r="G4002" s="36" t="s">
        <v>14678</v>
      </c>
      <c r="H4002" s="38">
        <v>7169</v>
      </c>
      <c r="I4002" s="37" t="s">
        <v>14558</v>
      </c>
    </row>
    <row r="4003" spans="1:9" x14ac:dyDescent="0.25">
      <c r="A4003" s="36" t="s">
        <v>20382</v>
      </c>
      <c r="B4003" s="36" t="s">
        <v>20383</v>
      </c>
      <c r="C4003" s="36" t="s">
        <v>4209</v>
      </c>
      <c r="D4003" s="36" t="s">
        <v>4206</v>
      </c>
      <c r="E4003" s="8"/>
      <c r="F4003" s="37" t="s">
        <v>14556</v>
      </c>
      <c r="G4003" s="36" t="s">
        <v>14557</v>
      </c>
      <c r="H4003" s="38">
        <v>6780.5</v>
      </c>
      <c r="I4003" s="37" t="s">
        <v>14558</v>
      </c>
    </row>
    <row r="4004" spans="1:9" x14ac:dyDescent="0.25">
      <c r="A4004" s="36" t="s">
        <v>20384</v>
      </c>
      <c r="B4004" s="36" t="s">
        <v>20385</v>
      </c>
      <c r="C4004" s="36" t="s">
        <v>4212</v>
      </c>
      <c r="D4004" s="36" t="s">
        <v>1085</v>
      </c>
      <c r="E4004" s="8"/>
      <c r="F4004" s="37" t="s">
        <v>14556</v>
      </c>
      <c r="G4004" s="36" t="s">
        <v>14557</v>
      </c>
      <c r="H4004" s="38">
        <v>18084</v>
      </c>
      <c r="I4004" s="37" t="s">
        <v>14558</v>
      </c>
    </row>
    <row r="4005" spans="1:9" x14ac:dyDescent="0.25">
      <c r="A4005" s="36" t="s">
        <v>20386</v>
      </c>
      <c r="B4005" s="36" t="s">
        <v>20387</v>
      </c>
      <c r="C4005" s="36" t="s">
        <v>5639</v>
      </c>
      <c r="D4005" s="36" t="s">
        <v>297</v>
      </c>
      <c r="E4005" s="8"/>
      <c r="F4005" s="37" t="s">
        <v>14556</v>
      </c>
      <c r="G4005" s="36" t="s">
        <v>14561</v>
      </c>
      <c r="H4005" s="38">
        <v>12469.5</v>
      </c>
      <c r="I4005" s="37" t="s">
        <v>14558</v>
      </c>
    </row>
    <row r="4006" spans="1:9" x14ac:dyDescent="0.25">
      <c r="A4006" s="36" t="s">
        <v>20388</v>
      </c>
      <c r="B4006" s="36" t="s">
        <v>20389</v>
      </c>
      <c r="C4006" s="36" t="s">
        <v>5644</v>
      </c>
      <c r="D4006" s="36" t="s">
        <v>949</v>
      </c>
      <c r="E4006" s="8"/>
      <c r="F4006" s="37" t="s">
        <v>14556</v>
      </c>
      <c r="G4006" s="36" t="s">
        <v>14561</v>
      </c>
      <c r="H4006" s="38">
        <v>18915</v>
      </c>
      <c r="I4006" s="37" t="s">
        <v>14558</v>
      </c>
    </row>
    <row r="4007" spans="1:9" x14ac:dyDescent="0.25">
      <c r="A4007" s="36" t="s">
        <v>20390</v>
      </c>
      <c r="B4007" s="36" t="s">
        <v>20391</v>
      </c>
      <c r="C4007" s="36" t="s">
        <v>4213</v>
      </c>
      <c r="D4007" s="36" t="s">
        <v>274</v>
      </c>
      <c r="E4007" s="8"/>
      <c r="F4007" s="37" t="s">
        <v>14556</v>
      </c>
      <c r="G4007" s="36" t="s">
        <v>14557</v>
      </c>
      <c r="H4007" s="38">
        <v>6894</v>
      </c>
      <c r="I4007" s="37" t="s">
        <v>14558</v>
      </c>
    </row>
    <row r="4008" spans="1:9" x14ac:dyDescent="0.25">
      <c r="A4008" s="36" t="s">
        <v>149</v>
      </c>
      <c r="B4008" s="36" t="s">
        <v>20392</v>
      </c>
      <c r="C4008" s="36" t="s">
        <v>148</v>
      </c>
      <c r="D4008" s="36" t="s">
        <v>25</v>
      </c>
      <c r="E4008" s="8"/>
      <c r="F4008" s="37" t="s">
        <v>14556</v>
      </c>
      <c r="G4008" s="36" t="s">
        <v>14557</v>
      </c>
      <c r="H4008" s="38">
        <v>7575</v>
      </c>
      <c r="I4008" s="37" t="s">
        <v>14558</v>
      </c>
    </row>
    <row r="4009" spans="1:9" x14ac:dyDescent="0.25">
      <c r="A4009" s="36" t="s">
        <v>20393</v>
      </c>
      <c r="B4009" s="36" t="s">
        <v>20394</v>
      </c>
      <c r="C4009" s="36" t="s">
        <v>3930</v>
      </c>
      <c r="D4009" s="36" t="s">
        <v>334</v>
      </c>
      <c r="E4009" s="8"/>
      <c r="F4009" s="37" t="s">
        <v>14556</v>
      </c>
      <c r="G4009" s="36" t="s">
        <v>15136</v>
      </c>
      <c r="H4009" s="38">
        <v>17218.5</v>
      </c>
      <c r="I4009" s="37" t="s">
        <v>14558</v>
      </c>
    </row>
    <row r="4010" spans="1:9" x14ac:dyDescent="0.25">
      <c r="A4010" s="36" t="s">
        <v>20395</v>
      </c>
      <c r="B4010" s="36" t="s">
        <v>20396</v>
      </c>
      <c r="C4010" s="36" t="s">
        <v>8752</v>
      </c>
      <c r="D4010" s="36" t="s">
        <v>1085</v>
      </c>
      <c r="E4010" s="8"/>
      <c r="F4010" s="37" t="s">
        <v>14556</v>
      </c>
      <c r="G4010" s="36" t="s">
        <v>15446</v>
      </c>
      <c r="H4010" s="38">
        <v>18084</v>
      </c>
      <c r="I4010" s="37" t="s">
        <v>14558</v>
      </c>
    </row>
    <row r="4011" spans="1:9" x14ac:dyDescent="0.25">
      <c r="A4011" s="36" t="s">
        <v>20397</v>
      </c>
      <c r="B4011" s="36" t="s">
        <v>20398</v>
      </c>
      <c r="C4011" s="36" t="s">
        <v>8493</v>
      </c>
      <c r="D4011" s="36" t="s">
        <v>7191</v>
      </c>
      <c r="E4011" s="8"/>
      <c r="F4011" s="37" t="s">
        <v>14556</v>
      </c>
      <c r="G4011" s="36" t="s">
        <v>14574</v>
      </c>
      <c r="H4011" s="38">
        <v>14658.5</v>
      </c>
      <c r="I4011" s="37" t="s">
        <v>14558</v>
      </c>
    </row>
    <row r="4012" spans="1:9" x14ac:dyDescent="0.25">
      <c r="A4012" s="36" t="s">
        <v>20399</v>
      </c>
      <c r="B4012" s="36" t="s">
        <v>20400</v>
      </c>
      <c r="C4012" s="36" t="s">
        <v>7727</v>
      </c>
      <c r="D4012" s="36" t="s">
        <v>224</v>
      </c>
      <c r="E4012" s="8"/>
      <c r="F4012" s="37" t="s">
        <v>14556</v>
      </c>
      <c r="G4012" s="36" t="s">
        <v>16054</v>
      </c>
      <c r="H4012" s="38">
        <v>11409.5</v>
      </c>
      <c r="I4012" s="37" t="s">
        <v>14558</v>
      </c>
    </row>
    <row r="4013" spans="1:9" x14ac:dyDescent="0.25">
      <c r="A4013" s="36" t="s">
        <v>20401</v>
      </c>
      <c r="B4013" s="36" t="s">
        <v>20402</v>
      </c>
      <c r="C4013" s="36" t="s">
        <v>5920</v>
      </c>
      <c r="D4013" s="36" t="s">
        <v>49</v>
      </c>
      <c r="E4013" s="8"/>
      <c r="F4013" s="37" t="s">
        <v>14556</v>
      </c>
      <c r="G4013" s="36" t="s">
        <v>16351</v>
      </c>
      <c r="H4013" s="38">
        <v>14527.5</v>
      </c>
      <c r="I4013" s="37" t="s">
        <v>14558</v>
      </c>
    </row>
    <row r="4014" spans="1:9" x14ac:dyDescent="0.25">
      <c r="A4014" s="36" t="s">
        <v>20403</v>
      </c>
      <c r="B4014" s="36" t="s">
        <v>20404</v>
      </c>
      <c r="C4014" s="36" t="s">
        <v>8495</v>
      </c>
      <c r="D4014" s="36" t="s">
        <v>154</v>
      </c>
      <c r="E4014" s="8"/>
      <c r="F4014" s="37" t="s">
        <v>14556</v>
      </c>
      <c r="G4014" s="36" t="s">
        <v>14574</v>
      </c>
      <c r="H4014" s="38">
        <v>5438.5</v>
      </c>
      <c r="I4014" s="37" t="s">
        <v>14558</v>
      </c>
    </row>
    <row r="4015" spans="1:9" x14ac:dyDescent="0.25">
      <c r="A4015" s="36" t="s">
        <v>612</v>
      </c>
      <c r="B4015" s="36" t="s">
        <v>20405</v>
      </c>
      <c r="C4015" s="36" t="s">
        <v>611</v>
      </c>
      <c r="D4015" s="36" t="s">
        <v>154</v>
      </c>
      <c r="E4015" s="8"/>
      <c r="F4015" s="37" t="s">
        <v>14556</v>
      </c>
      <c r="G4015" s="36" t="s">
        <v>14557</v>
      </c>
      <c r="H4015" s="38">
        <v>5438.5</v>
      </c>
      <c r="I4015" s="37" t="s">
        <v>14558</v>
      </c>
    </row>
    <row r="4016" spans="1:9" x14ac:dyDescent="0.25">
      <c r="A4016" s="36" t="s">
        <v>20406</v>
      </c>
      <c r="B4016" s="36" t="s">
        <v>20407</v>
      </c>
      <c r="C4016" s="36" t="s">
        <v>2686</v>
      </c>
      <c r="D4016" s="36" t="s">
        <v>25</v>
      </c>
      <c r="E4016" s="8"/>
      <c r="F4016" s="37" t="s">
        <v>14556</v>
      </c>
      <c r="G4016" s="36" t="s">
        <v>15183</v>
      </c>
      <c r="H4016" s="38">
        <v>7575</v>
      </c>
      <c r="I4016" s="37" t="s">
        <v>14558</v>
      </c>
    </row>
    <row r="4017" spans="1:9" x14ac:dyDescent="0.25">
      <c r="A4017" s="36" t="s">
        <v>20408</v>
      </c>
      <c r="B4017" s="36" t="s">
        <v>20409</v>
      </c>
      <c r="C4017" s="36" t="s">
        <v>3849</v>
      </c>
      <c r="D4017" s="36" t="s">
        <v>49</v>
      </c>
      <c r="E4017" s="8"/>
      <c r="F4017" s="37" t="s">
        <v>14556</v>
      </c>
      <c r="G4017" s="36" t="s">
        <v>15088</v>
      </c>
      <c r="H4017" s="38">
        <v>14527.5</v>
      </c>
      <c r="I4017" s="37" t="s">
        <v>14558</v>
      </c>
    </row>
    <row r="4018" spans="1:9" x14ac:dyDescent="0.25">
      <c r="A4018" s="36" t="s">
        <v>20410</v>
      </c>
      <c r="B4018" s="36" t="s">
        <v>20411</v>
      </c>
      <c r="C4018" s="36" t="s">
        <v>8724</v>
      </c>
      <c r="D4018" s="36" t="s">
        <v>97</v>
      </c>
      <c r="E4018" s="8"/>
      <c r="F4018" s="37" t="s">
        <v>14556</v>
      </c>
      <c r="G4018" s="36" t="s">
        <v>14981</v>
      </c>
      <c r="H4018" s="38">
        <v>15612</v>
      </c>
      <c r="I4018" s="37" t="s">
        <v>14558</v>
      </c>
    </row>
    <row r="4019" spans="1:9" x14ac:dyDescent="0.25">
      <c r="A4019" s="36" t="s">
        <v>20412</v>
      </c>
      <c r="B4019" s="36" t="s">
        <v>20413</v>
      </c>
      <c r="C4019" s="36" t="s">
        <v>7465</v>
      </c>
      <c r="D4019" s="36" t="s">
        <v>63</v>
      </c>
      <c r="E4019" s="8"/>
      <c r="F4019" s="37" t="s">
        <v>14556</v>
      </c>
      <c r="G4019" s="36" t="s">
        <v>14962</v>
      </c>
      <c r="H4019" s="38">
        <v>15339</v>
      </c>
      <c r="I4019" s="37" t="s">
        <v>14558</v>
      </c>
    </row>
    <row r="4020" spans="1:9" x14ac:dyDescent="0.25">
      <c r="A4020" s="36" t="s">
        <v>20414</v>
      </c>
      <c r="B4020" s="36" t="s">
        <v>20415</v>
      </c>
      <c r="C4020" s="36" t="s">
        <v>3536</v>
      </c>
      <c r="D4020" s="36" t="s">
        <v>368</v>
      </c>
      <c r="E4020" s="8"/>
      <c r="F4020" s="37" t="s">
        <v>14556</v>
      </c>
      <c r="G4020" s="36" t="s">
        <v>14574</v>
      </c>
      <c r="H4020" s="38">
        <v>4791</v>
      </c>
      <c r="I4020" s="37" t="s">
        <v>14558</v>
      </c>
    </row>
    <row r="4021" spans="1:9" x14ac:dyDescent="0.25">
      <c r="A4021" s="36" t="s">
        <v>20416</v>
      </c>
      <c r="B4021" s="36" t="s">
        <v>20417</v>
      </c>
      <c r="C4021" s="36" t="s">
        <v>8753</v>
      </c>
      <c r="D4021" s="36" t="s">
        <v>224</v>
      </c>
      <c r="E4021" s="8"/>
      <c r="F4021" s="37" t="s">
        <v>14556</v>
      </c>
      <c r="G4021" s="36" t="s">
        <v>15446</v>
      </c>
      <c r="H4021" s="38">
        <v>11409.5</v>
      </c>
      <c r="I4021" s="37" t="s">
        <v>14558</v>
      </c>
    </row>
    <row r="4022" spans="1:9" x14ac:dyDescent="0.25">
      <c r="A4022" s="36" t="s">
        <v>20418</v>
      </c>
      <c r="B4022" s="36" t="s">
        <v>20419</v>
      </c>
      <c r="C4022" s="36" t="s">
        <v>5542</v>
      </c>
      <c r="D4022" s="36" t="s">
        <v>49</v>
      </c>
      <c r="E4022" s="8"/>
      <c r="F4022" s="37" t="s">
        <v>14556</v>
      </c>
      <c r="G4022" s="36" t="s">
        <v>15855</v>
      </c>
      <c r="H4022" s="38">
        <v>14527.5</v>
      </c>
      <c r="I4022" s="37" t="s">
        <v>14558</v>
      </c>
    </row>
    <row r="4023" spans="1:9" x14ac:dyDescent="0.25">
      <c r="A4023" s="36" t="s">
        <v>20420</v>
      </c>
      <c r="B4023" s="36" t="s">
        <v>20421</v>
      </c>
      <c r="C4023" s="36" t="s">
        <v>6756</v>
      </c>
      <c r="D4023" s="36" t="s">
        <v>616</v>
      </c>
      <c r="E4023" s="8"/>
      <c r="F4023" s="37" t="s">
        <v>14556</v>
      </c>
      <c r="G4023" s="36" t="s">
        <v>14622</v>
      </c>
      <c r="H4023" s="38">
        <v>5269.5</v>
      </c>
      <c r="I4023" s="37" t="s">
        <v>14558</v>
      </c>
    </row>
    <row r="4024" spans="1:9" x14ac:dyDescent="0.25">
      <c r="A4024" s="36" t="s">
        <v>20422</v>
      </c>
      <c r="B4024" s="36" t="s">
        <v>20423</v>
      </c>
      <c r="C4024" s="36" t="s">
        <v>3538</v>
      </c>
      <c r="D4024" s="36" t="s">
        <v>91</v>
      </c>
      <c r="E4024" s="8"/>
      <c r="F4024" s="37" t="s">
        <v>14556</v>
      </c>
      <c r="G4024" s="36" t="s">
        <v>14574</v>
      </c>
      <c r="H4024" s="38">
        <v>5231.5</v>
      </c>
      <c r="I4024" s="37" t="s">
        <v>14558</v>
      </c>
    </row>
    <row r="4025" spans="1:9" x14ac:dyDescent="0.25">
      <c r="A4025" s="36" t="s">
        <v>20424</v>
      </c>
      <c r="B4025" s="36" t="s">
        <v>20425</v>
      </c>
      <c r="C4025" s="36" t="s">
        <v>4217</v>
      </c>
      <c r="D4025" s="36" t="s">
        <v>119</v>
      </c>
      <c r="E4025" s="8"/>
      <c r="F4025" s="37" t="s">
        <v>14556</v>
      </c>
      <c r="G4025" s="36" t="s">
        <v>14557</v>
      </c>
      <c r="H4025" s="38">
        <v>5237.5</v>
      </c>
      <c r="I4025" s="37" t="s">
        <v>14558</v>
      </c>
    </row>
    <row r="4026" spans="1:9" x14ac:dyDescent="0.25">
      <c r="A4026" s="36" t="s">
        <v>20426</v>
      </c>
      <c r="B4026" s="36" t="s">
        <v>20427</v>
      </c>
      <c r="C4026" s="36" t="s">
        <v>1992</v>
      </c>
      <c r="D4026" s="36" t="s">
        <v>1384</v>
      </c>
      <c r="E4026" s="8"/>
      <c r="F4026" s="37" t="s">
        <v>14556</v>
      </c>
      <c r="G4026" s="36" t="s">
        <v>14663</v>
      </c>
      <c r="H4026" s="38">
        <v>11191.5</v>
      </c>
      <c r="I4026" s="37" t="s">
        <v>14558</v>
      </c>
    </row>
    <row r="4027" spans="1:9" x14ac:dyDescent="0.25">
      <c r="A4027" s="36" t="s">
        <v>20428</v>
      </c>
      <c r="B4027" s="36" t="s">
        <v>20429</v>
      </c>
      <c r="C4027" s="36" t="s">
        <v>5645</v>
      </c>
      <c r="D4027" s="36" t="s">
        <v>1614</v>
      </c>
      <c r="E4027" s="8"/>
      <c r="F4027" s="37" t="s">
        <v>14556</v>
      </c>
      <c r="G4027" s="36" t="s">
        <v>14561</v>
      </c>
      <c r="H4027" s="38">
        <v>14885.5</v>
      </c>
      <c r="I4027" s="37" t="s">
        <v>14558</v>
      </c>
    </row>
    <row r="4028" spans="1:9" x14ac:dyDescent="0.25">
      <c r="A4028" s="36" t="s">
        <v>20430</v>
      </c>
      <c r="B4028" s="36" t="s">
        <v>20431</v>
      </c>
      <c r="C4028" s="36" t="s">
        <v>5646</v>
      </c>
      <c r="D4028" s="36" t="s">
        <v>171</v>
      </c>
      <c r="E4028" s="8"/>
      <c r="F4028" s="37" t="s">
        <v>14556</v>
      </c>
      <c r="G4028" s="36" t="s">
        <v>14561</v>
      </c>
      <c r="H4028" s="38">
        <v>9715</v>
      </c>
      <c r="I4028" s="37" t="s">
        <v>14558</v>
      </c>
    </row>
    <row r="4029" spans="1:9" x14ac:dyDescent="0.25">
      <c r="A4029" s="36" t="s">
        <v>20432</v>
      </c>
      <c r="B4029" s="36" t="s">
        <v>20433</v>
      </c>
      <c r="C4029" s="36" t="s">
        <v>4218</v>
      </c>
      <c r="D4029" s="36" t="s">
        <v>341</v>
      </c>
      <c r="E4029" s="8"/>
      <c r="F4029" s="37" t="s">
        <v>14556</v>
      </c>
      <c r="G4029" s="36" t="s">
        <v>14557</v>
      </c>
      <c r="H4029" s="38">
        <v>4840.5</v>
      </c>
      <c r="I4029" s="37" t="s">
        <v>14558</v>
      </c>
    </row>
    <row r="4030" spans="1:9" x14ac:dyDescent="0.25">
      <c r="A4030" s="36" t="s">
        <v>20434</v>
      </c>
      <c r="B4030" s="36" t="s">
        <v>20435</v>
      </c>
      <c r="C4030" s="36" t="s">
        <v>1917</v>
      </c>
      <c r="D4030" s="36" t="s">
        <v>217</v>
      </c>
      <c r="E4030" s="8"/>
      <c r="F4030" s="37" t="s">
        <v>14556</v>
      </c>
      <c r="G4030" s="36" t="s">
        <v>17236</v>
      </c>
      <c r="H4030" s="38">
        <v>7358</v>
      </c>
      <c r="I4030" s="37" t="s">
        <v>14558</v>
      </c>
    </row>
    <row r="4031" spans="1:9" x14ac:dyDescent="0.25">
      <c r="A4031" s="36" t="s">
        <v>20436</v>
      </c>
      <c r="B4031" s="36" t="s">
        <v>20437</v>
      </c>
      <c r="C4031" s="36" t="s">
        <v>20438</v>
      </c>
      <c r="D4031" s="36" t="s">
        <v>556</v>
      </c>
      <c r="E4031" s="8"/>
      <c r="F4031" s="37" t="s">
        <v>14556</v>
      </c>
      <c r="G4031" s="36" t="s">
        <v>14557</v>
      </c>
      <c r="H4031" s="38">
        <v>18084</v>
      </c>
      <c r="I4031" s="37" t="s">
        <v>14558</v>
      </c>
    </row>
    <row r="4032" spans="1:9" x14ac:dyDescent="0.25">
      <c r="A4032" s="36" t="s">
        <v>20439</v>
      </c>
      <c r="B4032" s="36" t="s">
        <v>20440</v>
      </c>
      <c r="C4032" s="36" t="s">
        <v>2673</v>
      </c>
      <c r="D4032" s="36" t="s">
        <v>25</v>
      </c>
      <c r="E4032" s="8"/>
      <c r="F4032" s="37" t="s">
        <v>14556</v>
      </c>
      <c r="G4032" s="36" t="s">
        <v>15466</v>
      </c>
      <c r="H4032" s="38">
        <v>7575</v>
      </c>
      <c r="I4032" s="37" t="s">
        <v>14558</v>
      </c>
    </row>
    <row r="4033" spans="1:9" x14ac:dyDescent="0.25">
      <c r="A4033" s="36" t="s">
        <v>20441</v>
      </c>
      <c r="B4033" s="36" t="s">
        <v>20442</v>
      </c>
      <c r="C4033" s="36" t="s">
        <v>2498</v>
      </c>
      <c r="D4033" s="36" t="s">
        <v>422</v>
      </c>
      <c r="E4033" s="8"/>
      <c r="F4033" s="37" t="s">
        <v>14556</v>
      </c>
      <c r="G4033" s="36" t="s">
        <v>18268</v>
      </c>
      <c r="H4033" s="38">
        <v>15419.5</v>
      </c>
      <c r="I4033" s="37" t="s">
        <v>14558</v>
      </c>
    </row>
    <row r="4034" spans="1:9" x14ac:dyDescent="0.25">
      <c r="A4034" s="36" t="s">
        <v>20443</v>
      </c>
      <c r="B4034" s="36" t="s">
        <v>20444</v>
      </c>
      <c r="C4034" s="36" t="s">
        <v>2385</v>
      </c>
      <c r="D4034" s="36" t="s">
        <v>2357</v>
      </c>
      <c r="E4034" s="8"/>
      <c r="F4034" s="37" t="s">
        <v>14556</v>
      </c>
      <c r="G4034" s="36" t="s">
        <v>14640</v>
      </c>
      <c r="H4034" s="38">
        <v>7133.5</v>
      </c>
      <c r="I4034" s="37" t="s">
        <v>14558</v>
      </c>
    </row>
    <row r="4035" spans="1:9" x14ac:dyDescent="0.25">
      <c r="A4035" s="36" t="s">
        <v>20445</v>
      </c>
      <c r="B4035" s="36" t="s">
        <v>20446</v>
      </c>
      <c r="C4035" s="36" t="s">
        <v>7216</v>
      </c>
      <c r="D4035" s="36" t="s">
        <v>206</v>
      </c>
      <c r="E4035" s="8"/>
      <c r="F4035" s="37" t="s">
        <v>14556</v>
      </c>
      <c r="G4035" s="36" t="s">
        <v>20447</v>
      </c>
      <c r="H4035" s="38">
        <v>4635.5</v>
      </c>
      <c r="I4035" s="37" t="s">
        <v>14558</v>
      </c>
    </row>
    <row r="4036" spans="1:9" x14ac:dyDescent="0.25">
      <c r="A4036" s="36" t="s">
        <v>20448</v>
      </c>
      <c r="B4036" s="36" t="s">
        <v>20449</v>
      </c>
      <c r="C4036" s="36" t="s">
        <v>5647</v>
      </c>
      <c r="D4036" s="36" t="s">
        <v>504</v>
      </c>
      <c r="E4036" s="8"/>
      <c r="F4036" s="37" t="s">
        <v>14556</v>
      </c>
      <c r="G4036" s="36" t="s">
        <v>14561</v>
      </c>
      <c r="H4036" s="38">
        <v>5237.5</v>
      </c>
      <c r="I4036" s="37" t="s">
        <v>14558</v>
      </c>
    </row>
    <row r="4037" spans="1:9" x14ac:dyDescent="0.25">
      <c r="A4037" s="36" t="s">
        <v>20450</v>
      </c>
      <c r="B4037" s="36" t="s">
        <v>20451</v>
      </c>
      <c r="C4037" s="36" t="s">
        <v>8409</v>
      </c>
      <c r="D4037" s="36" t="s">
        <v>274</v>
      </c>
      <c r="E4037" s="8"/>
      <c r="F4037" s="37" t="s">
        <v>14556</v>
      </c>
      <c r="G4037" s="36" t="s">
        <v>14725</v>
      </c>
      <c r="H4037" s="38">
        <v>6894</v>
      </c>
      <c r="I4037" s="37" t="s">
        <v>14558</v>
      </c>
    </row>
    <row r="4038" spans="1:9" x14ac:dyDescent="0.25">
      <c r="A4038" s="36" t="s">
        <v>20452</v>
      </c>
      <c r="B4038" s="36" t="s">
        <v>20453</v>
      </c>
      <c r="C4038" s="36" t="s">
        <v>8735</v>
      </c>
      <c r="D4038" s="36" t="s">
        <v>422</v>
      </c>
      <c r="E4038" s="8"/>
      <c r="F4038" s="37" t="s">
        <v>14556</v>
      </c>
      <c r="G4038" s="36" t="s">
        <v>14742</v>
      </c>
      <c r="H4038" s="38">
        <v>17026</v>
      </c>
      <c r="I4038" s="37" t="s">
        <v>14558</v>
      </c>
    </row>
    <row r="4039" spans="1:9" x14ac:dyDescent="0.25">
      <c r="A4039" s="36" t="s">
        <v>20454</v>
      </c>
      <c r="B4039" s="36" t="s">
        <v>20455</v>
      </c>
      <c r="C4039" s="36" t="s">
        <v>8802</v>
      </c>
      <c r="D4039" s="36" t="s">
        <v>1614</v>
      </c>
      <c r="E4039" s="8"/>
      <c r="F4039" s="37" t="s">
        <v>14556</v>
      </c>
      <c r="G4039" s="36" t="s">
        <v>15175</v>
      </c>
      <c r="H4039" s="38">
        <v>14885.5</v>
      </c>
      <c r="I4039" s="37" t="s">
        <v>14558</v>
      </c>
    </row>
    <row r="4040" spans="1:9" x14ac:dyDescent="0.25">
      <c r="A4040" s="36" t="s">
        <v>20456</v>
      </c>
      <c r="B4040" s="36" t="s">
        <v>20457</v>
      </c>
      <c r="C4040" s="36" t="s">
        <v>6602</v>
      </c>
      <c r="D4040" s="36" t="s">
        <v>33</v>
      </c>
      <c r="E4040" s="8"/>
      <c r="F4040" s="37" t="s">
        <v>14556</v>
      </c>
      <c r="G4040" s="36" t="s">
        <v>15570</v>
      </c>
      <c r="H4040" s="38">
        <v>6689.5</v>
      </c>
      <c r="I4040" s="37" t="s">
        <v>14558</v>
      </c>
    </row>
    <row r="4041" spans="1:9" x14ac:dyDescent="0.25">
      <c r="A4041" s="36" t="s">
        <v>20458</v>
      </c>
      <c r="B4041" s="36" t="s">
        <v>20459</v>
      </c>
      <c r="C4041" s="36" t="s">
        <v>3540</v>
      </c>
      <c r="D4041" s="36" t="s">
        <v>1187</v>
      </c>
      <c r="E4041" s="8"/>
      <c r="F4041" s="37" t="s">
        <v>14556</v>
      </c>
      <c r="G4041" s="36" t="s">
        <v>14574</v>
      </c>
      <c r="H4041" s="38">
        <v>14494</v>
      </c>
      <c r="I4041" s="37" t="s">
        <v>14558</v>
      </c>
    </row>
    <row r="4042" spans="1:9" x14ac:dyDescent="0.25">
      <c r="A4042" s="36" t="s">
        <v>20460</v>
      </c>
      <c r="B4042" s="36" t="s">
        <v>20461</v>
      </c>
      <c r="C4042" s="36" t="s">
        <v>7499</v>
      </c>
      <c r="D4042" s="36" t="s">
        <v>25</v>
      </c>
      <c r="E4042" s="8"/>
      <c r="F4042" s="37" t="s">
        <v>14556</v>
      </c>
      <c r="G4042" s="36" t="s">
        <v>17715</v>
      </c>
      <c r="H4042" s="38">
        <v>7575</v>
      </c>
      <c r="I4042" s="37" t="s">
        <v>14558</v>
      </c>
    </row>
    <row r="4043" spans="1:9" x14ac:dyDescent="0.25">
      <c r="A4043" s="36" t="s">
        <v>20462</v>
      </c>
      <c r="B4043" s="36" t="s">
        <v>20463</v>
      </c>
      <c r="C4043" s="36" t="s">
        <v>6335</v>
      </c>
      <c r="D4043" s="36" t="s">
        <v>334</v>
      </c>
      <c r="E4043" s="8"/>
      <c r="F4043" s="37" t="s">
        <v>14556</v>
      </c>
      <c r="G4043" s="36" t="s">
        <v>14557</v>
      </c>
      <c r="H4043" s="38">
        <v>17218.5</v>
      </c>
      <c r="I4043" s="37" t="s">
        <v>14558</v>
      </c>
    </row>
    <row r="4044" spans="1:9" x14ac:dyDescent="0.25">
      <c r="A4044" s="36" t="s">
        <v>20464</v>
      </c>
      <c r="B4044" s="36" t="s">
        <v>20465</v>
      </c>
      <c r="C4044" s="36" t="s">
        <v>326</v>
      </c>
      <c r="D4044" s="36" t="s">
        <v>97</v>
      </c>
      <c r="E4044" s="8"/>
      <c r="F4044" s="37" t="s">
        <v>14556</v>
      </c>
      <c r="G4044" s="36" t="s">
        <v>14631</v>
      </c>
      <c r="H4044" s="38">
        <v>15612</v>
      </c>
      <c r="I4044" s="37" t="s">
        <v>14558</v>
      </c>
    </row>
    <row r="4045" spans="1:9" x14ac:dyDescent="0.25">
      <c r="A4045" s="36" t="s">
        <v>20466</v>
      </c>
      <c r="B4045" s="36" t="s">
        <v>20467</v>
      </c>
      <c r="C4045" s="36" t="s">
        <v>3605</v>
      </c>
      <c r="D4045" s="36" t="s">
        <v>334</v>
      </c>
      <c r="E4045" s="8"/>
      <c r="F4045" s="37" t="s">
        <v>14556</v>
      </c>
      <c r="G4045" s="36" t="s">
        <v>14755</v>
      </c>
      <c r="H4045" s="38">
        <v>17218.5</v>
      </c>
      <c r="I4045" s="37" t="s">
        <v>14558</v>
      </c>
    </row>
    <row r="4046" spans="1:9" x14ac:dyDescent="0.25">
      <c r="A4046" s="36" t="s">
        <v>20468</v>
      </c>
      <c r="B4046" s="36" t="s">
        <v>20469</v>
      </c>
      <c r="C4046" s="36" t="s">
        <v>3541</v>
      </c>
      <c r="D4046" s="36" t="s">
        <v>91</v>
      </c>
      <c r="E4046" s="8"/>
      <c r="F4046" s="37" t="s">
        <v>14556</v>
      </c>
      <c r="G4046" s="36" t="s">
        <v>14574</v>
      </c>
      <c r="H4046" s="38">
        <v>5231.5</v>
      </c>
      <c r="I4046" s="37" t="s">
        <v>14558</v>
      </c>
    </row>
    <row r="4047" spans="1:9" x14ac:dyDescent="0.25">
      <c r="A4047" s="36" t="s">
        <v>20470</v>
      </c>
      <c r="B4047" s="36" t="s">
        <v>20471</v>
      </c>
      <c r="C4047" s="36" t="s">
        <v>5649</v>
      </c>
      <c r="D4047" s="36" t="s">
        <v>206</v>
      </c>
      <c r="E4047" s="8"/>
      <c r="F4047" s="37" t="s">
        <v>14556</v>
      </c>
      <c r="G4047" s="36" t="s">
        <v>14561</v>
      </c>
      <c r="H4047" s="38">
        <v>4635.5</v>
      </c>
      <c r="I4047" s="37" t="s">
        <v>14558</v>
      </c>
    </row>
    <row r="4048" spans="1:9" x14ac:dyDescent="0.25">
      <c r="A4048" s="36" t="s">
        <v>20472</v>
      </c>
      <c r="B4048" s="36" t="s">
        <v>20473</v>
      </c>
      <c r="C4048" s="36" t="s">
        <v>20474</v>
      </c>
      <c r="D4048" s="36" t="s">
        <v>80</v>
      </c>
      <c r="E4048" s="8"/>
      <c r="F4048" s="37" t="s">
        <v>14556</v>
      </c>
      <c r="G4048" s="36" t="s">
        <v>14557</v>
      </c>
      <c r="H4048" s="38">
        <v>8852.5</v>
      </c>
      <c r="I4048" s="37" t="s">
        <v>14558</v>
      </c>
    </row>
    <row r="4049" spans="1:9" x14ac:dyDescent="0.25">
      <c r="A4049" s="36" t="s">
        <v>20475</v>
      </c>
      <c r="B4049" s="36" t="s">
        <v>20476</v>
      </c>
      <c r="C4049" s="36" t="s">
        <v>6562</v>
      </c>
      <c r="D4049" s="36" t="s">
        <v>388</v>
      </c>
      <c r="E4049" s="8"/>
      <c r="F4049" s="37" t="s">
        <v>14556</v>
      </c>
      <c r="G4049" s="36" t="s">
        <v>14564</v>
      </c>
      <c r="H4049" s="38">
        <v>9525</v>
      </c>
      <c r="I4049" s="37" t="s">
        <v>14558</v>
      </c>
    </row>
    <row r="4050" spans="1:9" x14ac:dyDescent="0.25">
      <c r="A4050" s="36" t="s">
        <v>20477</v>
      </c>
      <c r="B4050" s="36" t="s">
        <v>20478</v>
      </c>
      <c r="C4050" s="36" t="s">
        <v>5874</v>
      </c>
      <c r="D4050" s="36" t="s">
        <v>97</v>
      </c>
      <c r="E4050" s="8"/>
      <c r="F4050" s="37" t="s">
        <v>14556</v>
      </c>
      <c r="G4050" s="36" t="s">
        <v>14950</v>
      </c>
      <c r="H4050" s="38">
        <v>14123</v>
      </c>
      <c r="I4050" s="37" t="s">
        <v>14558</v>
      </c>
    </row>
    <row r="4051" spans="1:9" x14ac:dyDescent="0.25">
      <c r="A4051" s="36" t="s">
        <v>20479</v>
      </c>
      <c r="B4051" s="36" t="s">
        <v>20480</v>
      </c>
      <c r="C4051" s="36" t="s">
        <v>6852</v>
      </c>
      <c r="D4051" s="36" t="s">
        <v>232</v>
      </c>
      <c r="E4051" s="8"/>
      <c r="F4051" s="37" t="s">
        <v>14556</v>
      </c>
      <c r="G4051" s="36" t="s">
        <v>20481</v>
      </c>
      <c r="H4051" s="38">
        <v>8196.5</v>
      </c>
      <c r="I4051" s="37" t="s">
        <v>14558</v>
      </c>
    </row>
    <row r="4052" spans="1:9" x14ac:dyDescent="0.25">
      <c r="A4052" s="36" t="s">
        <v>20482</v>
      </c>
      <c r="B4052" s="36" t="s">
        <v>20483</v>
      </c>
      <c r="C4052" s="36" t="s">
        <v>2126</v>
      </c>
      <c r="D4052" s="36" t="s">
        <v>224</v>
      </c>
      <c r="E4052" s="8"/>
      <c r="F4052" s="37" t="s">
        <v>14556</v>
      </c>
      <c r="G4052" s="36" t="s">
        <v>14631</v>
      </c>
      <c r="H4052" s="38">
        <v>12598.5</v>
      </c>
      <c r="I4052" s="37" t="s">
        <v>14558</v>
      </c>
    </row>
    <row r="4053" spans="1:9" x14ac:dyDescent="0.25">
      <c r="A4053" s="36" t="s">
        <v>20484</v>
      </c>
      <c r="B4053" s="36" t="s">
        <v>20485</v>
      </c>
      <c r="C4053" s="36" t="s">
        <v>6337</v>
      </c>
      <c r="D4053" s="36" t="s">
        <v>16</v>
      </c>
      <c r="E4053" s="8"/>
      <c r="F4053" s="37" t="s">
        <v>14556</v>
      </c>
      <c r="G4053" s="36" t="s">
        <v>14557</v>
      </c>
      <c r="H4053" s="38">
        <v>4585</v>
      </c>
      <c r="I4053" s="37" t="s">
        <v>14558</v>
      </c>
    </row>
    <row r="4054" spans="1:9" x14ac:dyDescent="0.25">
      <c r="A4054" s="36" t="s">
        <v>20486</v>
      </c>
      <c r="B4054" s="36" t="s">
        <v>20487</v>
      </c>
      <c r="C4054" s="36" t="s">
        <v>5651</v>
      </c>
      <c r="D4054" s="36" t="s">
        <v>91</v>
      </c>
      <c r="E4054" s="8"/>
      <c r="F4054" s="37" t="s">
        <v>14556</v>
      </c>
      <c r="G4054" s="36" t="s">
        <v>14561</v>
      </c>
      <c r="H4054" s="38">
        <v>5231.5</v>
      </c>
      <c r="I4054" s="37" t="s">
        <v>14558</v>
      </c>
    </row>
    <row r="4055" spans="1:9" x14ac:dyDescent="0.25">
      <c r="A4055" s="36" t="s">
        <v>20488</v>
      </c>
      <c r="B4055" s="36" t="s">
        <v>20489</v>
      </c>
      <c r="C4055" s="36" t="s">
        <v>20490</v>
      </c>
      <c r="D4055" s="36" t="s">
        <v>2475</v>
      </c>
      <c r="E4055" s="8"/>
      <c r="F4055" s="37" t="s">
        <v>14556</v>
      </c>
      <c r="G4055" s="36" t="s">
        <v>14561</v>
      </c>
      <c r="H4055" s="38">
        <v>20212</v>
      </c>
      <c r="I4055" s="37" t="s">
        <v>14558</v>
      </c>
    </row>
    <row r="4056" spans="1:9" x14ac:dyDescent="0.25">
      <c r="A4056" s="36" t="s">
        <v>20491</v>
      </c>
      <c r="B4056" s="36" t="s">
        <v>20492</v>
      </c>
      <c r="C4056" s="36" t="s">
        <v>3932</v>
      </c>
      <c r="D4056" s="36" t="s">
        <v>504</v>
      </c>
      <c r="E4056" s="8"/>
      <c r="F4056" s="37" t="s">
        <v>14556</v>
      </c>
      <c r="G4056" s="36" t="s">
        <v>15136</v>
      </c>
      <c r="H4056" s="38">
        <v>5237.5</v>
      </c>
      <c r="I4056" s="37" t="s">
        <v>14558</v>
      </c>
    </row>
    <row r="4057" spans="1:9" x14ac:dyDescent="0.25">
      <c r="A4057" s="36" t="s">
        <v>20493</v>
      </c>
      <c r="B4057" s="36" t="s">
        <v>20494</v>
      </c>
      <c r="C4057" s="36" t="s">
        <v>4025</v>
      </c>
      <c r="D4057" s="36" t="s">
        <v>224</v>
      </c>
      <c r="E4057" s="8"/>
      <c r="F4057" s="37" t="s">
        <v>14556</v>
      </c>
      <c r="G4057" s="36" t="s">
        <v>14567</v>
      </c>
      <c r="H4057" s="38">
        <v>11409.5</v>
      </c>
      <c r="I4057" s="37" t="s">
        <v>14558</v>
      </c>
    </row>
    <row r="4058" spans="1:9" x14ac:dyDescent="0.25">
      <c r="A4058" s="36" t="s">
        <v>20495</v>
      </c>
      <c r="B4058" s="36" t="s">
        <v>20496</v>
      </c>
      <c r="C4058" s="36" t="s">
        <v>20497</v>
      </c>
      <c r="D4058" s="36" t="s">
        <v>80</v>
      </c>
      <c r="E4058" s="8"/>
      <c r="F4058" s="37" t="s">
        <v>14556</v>
      </c>
      <c r="G4058" s="36" t="s">
        <v>20498</v>
      </c>
      <c r="H4058" s="38">
        <v>8852.5</v>
      </c>
      <c r="I4058" s="37" t="s">
        <v>14558</v>
      </c>
    </row>
    <row r="4059" spans="1:9" x14ac:dyDescent="0.25">
      <c r="A4059" s="36" t="s">
        <v>20499</v>
      </c>
      <c r="B4059" s="36" t="s">
        <v>20500</v>
      </c>
      <c r="C4059" s="36" t="s">
        <v>1269</v>
      </c>
      <c r="D4059" s="36" t="s">
        <v>91</v>
      </c>
      <c r="E4059" s="8"/>
      <c r="F4059" s="37" t="s">
        <v>14556</v>
      </c>
      <c r="G4059" s="36" t="s">
        <v>14742</v>
      </c>
      <c r="H4059" s="38">
        <v>5638</v>
      </c>
      <c r="I4059" s="37" t="s">
        <v>14558</v>
      </c>
    </row>
    <row r="4060" spans="1:9" x14ac:dyDescent="0.25">
      <c r="A4060" s="36" t="s">
        <v>20501</v>
      </c>
      <c r="B4060" s="36" t="s">
        <v>20502</v>
      </c>
      <c r="C4060" s="36" t="s">
        <v>1652</v>
      </c>
      <c r="D4060" s="36" t="s">
        <v>97</v>
      </c>
      <c r="E4060" s="8"/>
      <c r="F4060" s="37" t="s">
        <v>14556</v>
      </c>
      <c r="G4060" s="36" t="s">
        <v>14776</v>
      </c>
      <c r="H4060" s="38">
        <v>14123</v>
      </c>
      <c r="I4060" s="37" t="s">
        <v>14558</v>
      </c>
    </row>
    <row r="4061" spans="1:9" x14ac:dyDescent="0.25">
      <c r="A4061" s="36" t="s">
        <v>20503</v>
      </c>
      <c r="B4061" s="36" t="s">
        <v>20504</v>
      </c>
      <c r="C4061" s="36" t="s">
        <v>8372</v>
      </c>
      <c r="D4061" s="36" t="s">
        <v>938</v>
      </c>
      <c r="E4061" s="8"/>
      <c r="F4061" s="37" t="s">
        <v>14556</v>
      </c>
      <c r="G4061" s="36" t="s">
        <v>14574</v>
      </c>
      <c r="H4061" s="38">
        <v>9234</v>
      </c>
      <c r="I4061" s="37" t="s">
        <v>14558</v>
      </c>
    </row>
    <row r="4062" spans="1:9" x14ac:dyDescent="0.25">
      <c r="A4062" s="36" t="s">
        <v>20505</v>
      </c>
      <c r="B4062" s="36" t="s">
        <v>20506</v>
      </c>
      <c r="C4062" s="36" t="s">
        <v>7591</v>
      </c>
      <c r="D4062" s="36" t="s">
        <v>224</v>
      </c>
      <c r="E4062" s="8"/>
      <c r="F4062" s="37" t="s">
        <v>14556</v>
      </c>
      <c r="G4062" s="36" t="s">
        <v>14863</v>
      </c>
      <c r="H4062" s="38">
        <v>11409.5</v>
      </c>
      <c r="I4062" s="37" t="s">
        <v>14558</v>
      </c>
    </row>
    <row r="4063" spans="1:9" x14ac:dyDescent="0.25">
      <c r="A4063" s="36" t="s">
        <v>20507</v>
      </c>
      <c r="B4063" s="36" t="s">
        <v>20508</v>
      </c>
      <c r="C4063" s="36" t="s">
        <v>5859</v>
      </c>
      <c r="D4063" s="36" t="s">
        <v>80</v>
      </c>
      <c r="E4063" s="8"/>
      <c r="F4063" s="37" t="s">
        <v>14556</v>
      </c>
      <c r="G4063" s="36" t="s">
        <v>16896</v>
      </c>
      <c r="H4063" s="38">
        <v>8852.5</v>
      </c>
      <c r="I4063" s="37" t="s">
        <v>14558</v>
      </c>
    </row>
    <row r="4064" spans="1:9" x14ac:dyDescent="0.25">
      <c r="A4064" s="36" t="s">
        <v>20509</v>
      </c>
      <c r="B4064" s="36" t="s">
        <v>20510</v>
      </c>
      <c r="C4064" s="36" t="s">
        <v>5875</v>
      </c>
      <c r="D4064" s="36" t="s">
        <v>49</v>
      </c>
      <c r="E4064" s="8"/>
      <c r="F4064" s="37" t="s">
        <v>14556</v>
      </c>
      <c r="G4064" s="36" t="s">
        <v>14950</v>
      </c>
      <c r="H4064" s="38">
        <v>14527.5</v>
      </c>
      <c r="I4064" s="37" t="s">
        <v>14558</v>
      </c>
    </row>
    <row r="4065" spans="1:9" x14ac:dyDescent="0.25">
      <c r="A4065" s="36" t="s">
        <v>20511</v>
      </c>
      <c r="B4065" s="36" t="s">
        <v>20512</v>
      </c>
      <c r="C4065" s="36" t="s">
        <v>2129</v>
      </c>
      <c r="D4065" s="36" t="s">
        <v>80</v>
      </c>
      <c r="E4065" s="8"/>
      <c r="F4065" s="37" t="s">
        <v>14556</v>
      </c>
      <c r="G4065" s="36" t="s">
        <v>14631</v>
      </c>
      <c r="H4065" s="38">
        <v>9951</v>
      </c>
      <c r="I4065" s="37" t="s">
        <v>14558</v>
      </c>
    </row>
    <row r="4066" spans="1:9" x14ac:dyDescent="0.25">
      <c r="A4066" s="36" t="s">
        <v>20513</v>
      </c>
      <c r="B4066" s="36" t="s">
        <v>20514</v>
      </c>
      <c r="C4066" s="36" t="s">
        <v>8282</v>
      </c>
      <c r="D4066" s="36" t="s">
        <v>49</v>
      </c>
      <c r="E4066" s="8"/>
      <c r="F4066" s="37" t="s">
        <v>14556</v>
      </c>
      <c r="G4066" s="36" t="s">
        <v>16651</v>
      </c>
      <c r="H4066" s="38">
        <v>14527.5</v>
      </c>
      <c r="I4066" s="37" t="s">
        <v>14558</v>
      </c>
    </row>
    <row r="4067" spans="1:9" x14ac:dyDescent="0.25">
      <c r="A4067" s="36" t="s">
        <v>20515</v>
      </c>
      <c r="B4067" s="36" t="s">
        <v>20516</v>
      </c>
      <c r="C4067" s="36" t="s">
        <v>3606</v>
      </c>
      <c r="D4067" s="36" t="s">
        <v>865</v>
      </c>
      <c r="E4067" s="8"/>
      <c r="F4067" s="37" t="s">
        <v>14556</v>
      </c>
      <c r="G4067" s="36" t="s">
        <v>14574</v>
      </c>
      <c r="H4067" s="38">
        <v>6048.5</v>
      </c>
      <c r="I4067" s="37" t="s">
        <v>14558</v>
      </c>
    </row>
    <row r="4068" spans="1:9" x14ac:dyDescent="0.25">
      <c r="A4068" s="36" t="s">
        <v>20517</v>
      </c>
      <c r="B4068" s="36" t="s">
        <v>20518</v>
      </c>
      <c r="C4068" s="36" t="s">
        <v>4088</v>
      </c>
      <c r="D4068" s="36" t="s">
        <v>224</v>
      </c>
      <c r="E4068" s="8"/>
      <c r="F4068" s="37" t="s">
        <v>14556</v>
      </c>
      <c r="G4068" s="36" t="s">
        <v>14628</v>
      </c>
      <c r="H4068" s="38">
        <v>11409.5</v>
      </c>
      <c r="I4068" s="37" t="s">
        <v>14558</v>
      </c>
    </row>
    <row r="4069" spans="1:9" x14ac:dyDescent="0.25">
      <c r="A4069" s="36" t="s">
        <v>20519</v>
      </c>
      <c r="B4069" s="36" t="s">
        <v>20520</v>
      </c>
      <c r="C4069" s="36" t="s">
        <v>1274</v>
      </c>
      <c r="D4069" s="36" t="s">
        <v>97</v>
      </c>
      <c r="E4069" s="8"/>
      <c r="F4069" s="37" t="s">
        <v>14556</v>
      </c>
      <c r="G4069" s="36" t="s">
        <v>14742</v>
      </c>
      <c r="H4069" s="38">
        <v>15612</v>
      </c>
      <c r="I4069" s="37" t="s">
        <v>14558</v>
      </c>
    </row>
    <row r="4070" spans="1:9" x14ac:dyDescent="0.25">
      <c r="A4070" s="36" t="s">
        <v>20521</v>
      </c>
      <c r="B4070" s="36" t="s">
        <v>20522</v>
      </c>
      <c r="C4070" s="36" t="s">
        <v>2936</v>
      </c>
      <c r="D4070" s="36" t="s">
        <v>97</v>
      </c>
      <c r="E4070" s="8"/>
      <c r="F4070" s="37" t="s">
        <v>14556</v>
      </c>
      <c r="G4070" s="36" t="s">
        <v>14557</v>
      </c>
      <c r="H4070" s="38">
        <v>14123</v>
      </c>
      <c r="I4070" s="37" t="s">
        <v>14558</v>
      </c>
    </row>
    <row r="4071" spans="1:9" x14ac:dyDescent="0.25">
      <c r="A4071" s="36" t="s">
        <v>20523</v>
      </c>
      <c r="B4071" s="36" t="s">
        <v>20524</v>
      </c>
      <c r="C4071" s="36" t="s">
        <v>6338</v>
      </c>
      <c r="D4071" s="36" t="s">
        <v>1392</v>
      </c>
      <c r="E4071" s="8"/>
      <c r="F4071" s="37" t="s">
        <v>14556</v>
      </c>
      <c r="G4071" s="36" t="s">
        <v>14557</v>
      </c>
      <c r="H4071" s="38">
        <v>6689.5</v>
      </c>
      <c r="I4071" s="37" t="s">
        <v>14558</v>
      </c>
    </row>
    <row r="4072" spans="1:9" x14ac:dyDescent="0.25">
      <c r="A4072" s="36" t="s">
        <v>20525</v>
      </c>
      <c r="B4072" s="36" t="s">
        <v>20526</v>
      </c>
      <c r="C4072" s="36" t="s">
        <v>5652</v>
      </c>
      <c r="D4072" s="36" t="s">
        <v>25</v>
      </c>
      <c r="E4072" s="8"/>
      <c r="F4072" s="37" t="s">
        <v>14556</v>
      </c>
      <c r="G4072" s="36" t="s">
        <v>14561</v>
      </c>
      <c r="H4072" s="38">
        <v>7575</v>
      </c>
      <c r="I4072" s="37" t="s">
        <v>14558</v>
      </c>
    </row>
    <row r="4073" spans="1:9" x14ac:dyDescent="0.25">
      <c r="A4073" s="36" t="s">
        <v>20527</v>
      </c>
      <c r="B4073" s="36" t="s">
        <v>20528</v>
      </c>
      <c r="C4073" s="36" t="s">
        <v>2477</v>
      </c>
      <c r="D4073" s="36" t="s">
        <v>2475</v>
      </c>
      <c r="E4073" s="8"/>
      <c r="F4073" s="37" t="s">
        <v>14556</v>
      </c>
      <c r="G4073" s="36" t="s">
        <v>15040</v>
      </c>
      <c r="H4073" s="38">
        <v>20212</v>
      </c>
      <c r="I4073" s="37" t="s">
        <v>14558</v>
      </c>
    </row>
    <row r="4074" spans="1:9" x14ac:dyDescent="0.25">
      <c r="A4074" s="36" t="s">
        <v>20529</v>
      </c>
      <c r="B4074" s="36" t="s">
        <v>20530</v>
      </c>
      <c r="C4074" s="36" t="s">
        <v>6340</v>
      </c>
      <c r="D4074" s="36" t="s">
        <v>80</v>
      </c>
      <c r="E4074" s="8"/>
      <c r="F4074" s="37" t="s">
        <v>14556</v>
      </c>
      <c r="G4074" s="36" t="s">
        <v>14557</v>
      </c>
      <c r="H4074" s="38">
        <v>8852.5</v>
      </c>
      <c r="I4074" s="37" t="s">
        <v>14558</v>
      </c>
    </row>
    <row r="4075" spans="1:9" x14ac:dyDescent="0.25">
      <c r="A4075" s="36" t="s">
        <v>20531</v>
      </c>
      <c r="B4075" s="36" t="s">
        <v>20532</v>
      </c>
      <c r="C4075" s="36" t="s">
        <v>6968</v>
      </c>
      <c r="D4075" s="36" t="s">
        <v>206</v>
      </c>
      <c r="E4075" s="8"/>
      <c r="F4075" s="37" t="s">
        <v>14556</v>
      </c>
      <c r="G4075" s="36" t="s">
        <v>14700</v>
      </c>
      <c r="H4075" s="38">
        <v>4635.5</v>
      </c>
      <c r="I4075" s="37" t="s">
        <v>14558</v>
      </c>
    </row>
    <row r="4076" spans="1:9" x14ac:dyDescent="0.25">
      <c r="A4076" s="36" t="s">
        <v>20533</v>
      </c>
      <c r="B4076" s="36" t="s">
        <v>20534</v>
      </c>
      <c r="C4076" s="36" t="s">
        <v>2579</v>
      </c>
      <c r="D4076" s="36" t="s">
        <v>224</v>
      </c>
      <c r="E4076" s="8"/>
      <c r="F4076" s="37" t="s">
        <v>14556</v>
      </c>
      <c r="G4076" s="36" t="s">
        <v>15009</v>
      </c>
      <c r="H4076" s="38">
        <v>11409.5</v>
      </c>
      <c r="I4076" s="37" t="s">
        <v>14558</v>
      </c>
    </row>
    <row r="4077" spans="1:9" x14ac:dyDescent="0.25">
      <c r="A4077" s="36" t="s">
        <v>20535</v>
      </c>
      <c r="B4077" s="36" t="s">
        <v>20536</v>
      </c>
      <c r="C4077" s="36" t="s">
        <v>20537</v>
      </c>
      <c r="D4077" s="36" t="s">
        <v>49</v>
      </c>
      <c r="E4077" s="8"/>
      <c r="F4077" s="37" t="s">
        <v>14556</v>
      </c>
      <c r="G4077" s="36" t="s">
        <v>15040</v>
      </c>
      <c r="H4077" s="38">
        <v>14527.5</v>
      </c>
      <c r="I4077" s="37" t="s">
        <v>14558</v>
      </c>
    </row>
    <row r="4078" spans="1:9" x14ac:dyDescent="0.25">
      <c r="A4078" s="36" t="s">
        <v>20538</v>
      </c>
      <c r="B4078" s="36" t="s">
        <v>20539</v>
      </c>
      <c r="C4078" s="36" t="s">
        <v>3907</v>
      </c>
      <c r="D4078" s="36" t="s">
        <v>80</v>
      </c>
      <c r="E4078" s="8"/>
      <c r="F4078" s="37" t="s">
        <v>14556</v>
      </c>
      <c r="G4078" s="36" t="s">
        <v>20540</v>
      </c>
      <c r="H4078" s="38">
        <v>8852.5</v>
      </c>
      <c r="I4078" s="37" t="s">
        <v>14558</v>
      </c>
    </row>
    <row r="4079" spans="1:9" x14ac:dyDescent="0.25">
      <c r="A4079" s="36" t="s">
        <v>20541</v>
      </c>
      <c r="B4079" s="36" t="s">
        <v>20542</v>
      </c>
      <c r="C4079" s="36" t="s">
        <v>1880</v>
      </c>
      <c r="D4079" s="36" t="s">
        <v>1614</v>
      </c>
      <c r="E4079" s="8"/>
      <c r="F4079" s="37" t="s">
        <v>14556</v>
      </c>
      <c r="G4079" s="36" t="s">
        <v>14625</v>
      </c>
      <c r="H4079" s="38">
        <v>14885.5</v>
      </c>
      <c r="I4079" s="37" t="s">
        <v>14558</v>
      </c>
    </row>
    <row r="4080" spans="1:9" x14ac:dyDescent="0.25">
      <c r="A4080" s="36" t="s">
        <v>20543</v>
      </c>
      <c r="B4080" s="36" t="s">
        <v>20544</v>
      </c>
      <c r="C4080" s="36" t="s">
        <v>7013</v>
      </c>
      <c r="D4080" s="36" t="s">
        <v>49</v>
      </c>
      <c r="E4080" s="8"/>
      <c r="F4080" s="37" t="s">
        <v>14556</v>
      </c>
      <c r="G4080" s="36" t="s">
        <v>18304</v>
      </c>
      <c r="H4080" s="38">
        <v>14527.5</v>
      </c>
      <c r="I4080" s="37" t="s">
        <v>14558</v>
      </c>
    </row>
    <row r="4081" spans="1:9" x14ac:dyDescent="0.25">
      <c r="A4081" s="36" t="s">
        <v>20545</v>
      </c>
      <c r="B4081" s="36" t="s">
        <v>20546</v>
      </c>
      <c r="C4081" s="36" t="s">
        <v>6937</v>
      </c>
      <c r="D4081" s="36" t="s">
        <v>1085</v>
      </c>
      <c r="E4081" s="8"/>
      <c r="F4081" s="37" t="s">
        <v>14556</v>
      </c>
      <c r="G4081" s="36" t="s">
        <v>15451</v>
      </c>
      <c r="H4081" s="38">
        <v>18084</v>
      </c>
      <c r="I4081" s="37" t="s">
        <v>14558</v>
      </c>
    </row>
    <row r="4082" spans="1:9" x14ac:dyDescent="0.25">
      <c r="A4082" s="36" t="s">
        <v>20547</v>
      </c>
      <c r="B4082" s="36" t="s">
        <v>20548</v>
      </c>
      <c r="C4082" s="36" t="s">
        <v>4091</v>
      </c>
      <c r="D4082" s="36" t="s">
        <v>368</v>
      </c>
      <c r="E4082" s="8"/>
      <c r="F4082" s="37" t="s">
        <v>14556</v>
      </c>
      <c r="G4082" s="36" t="s">
        <v>14628</v>
      </c>
      <c r="H4082" s="38">
        <v>4791</v>
      </c>
      <c r="I4082" s="37" t="s">
        <v>14558</v>
      </c>
    </row>
    <row r="4083" spans="1:9" x14ac:dyDescent="0.25">
      <c r="A4083" s="36" t="s">
        <v>20549</v>
      </c>
      <c r="B4083" s="36" t="s">
        <v>20550</v>
      </c>
      <c r="C4083" s="36" t="s">
        <v>2132</v>
      </c>
      <c r="D4083" s="36" t="s">
        <v>80</v>
      </c>
      <c r="E4083" s="8"/>
      <c r="F4083" s="37" t="s">
        <v>14556</v>
      </c>
      <c r="G4083" s="36" t="s">
        <v>14631</v>
      </c>
      <c r="H4083" s="38">
        <v>9951</v>
      </c>
      <c r="I4083" s="37" t="s">
        <v>14558</v>
      </c>
    </row>
    <row r="4084" spans="1:9" x14ac:dyDescent="0.25">
      <c r="A4084" s="36" t="s">
        <v>20551</v>
      </c>
      <c r="B4084" s="36" t="s">
        <v>20552</v>
      </c>
      <c r="C4084" s="36" t="s">
        <v>6758</v>
      </c>
      <c r="D4084" s="36" t="s">
        <v>91</v>
      </c>
      <c r="E4084" s="8"/>
      <c r="F4084" s="37" t="s">
        <v>14556</v>
      </c>
      <c r="G4084" s="36" t="s">
        <v>14622</v>
      </c>
      <c r="H4084" s="38">
        <v>5231.5</v>
      </c>
      <c r="I4084" s="37" t="s">
        <v>14558</v>
      </c>
    </row>
    <row r="4085" spans="1:9" x14ac:dyDescent="0.25">
      <c r="A4085" s="36" t="s">
        <v>20553</v>
      </c>
      <c r="B4085" s="36" t="s">
        <v>20554</v>
      </c>
      <c r="C4085" s="36" t="s">
        <v>6605</v>
      </c>
      <c r="D4085" s="36" t="s">
        <v>350</v>
      </c>
      <c r="E4085" s="8"/>
      <c r="F4085" s="37" t="s">
        <v>14556</v>
      </c>
      <c r="G4085" s="36" t="s">
        <v>15570</v>
      </c>
      <c r="H4085" s="38">
        <v>6780.5</v>
      </c>
      <c r="I4085" s="37" t="s">
        <v>14558</v>
      </c>
    </row>
    <row r="4086" spans="1:9" x14ac:dyDescent="0.25">
      <c r="A4086" s="36" t="s">
        <v>20555</v>
      </c>
      <c r="B4086" s="36" t="s">
        <v>20556</v>
      </c>
      <c r="C4086" s="36" t="s">
        <v>5653</v>
      </c>
      <c r="D4086" s="36" t="s">
        <v>504</v>
      </c>
      <c r="E4086" s="8"/>
      <c r="F4086" s="37" t="s">
        <v>14556</v>
      </c>
      <c r="G4086" s="36" t="s">
        <v>14561</v>
      </c>
      <c r="H4086" s="38">
        <v>5237.5</v>
      </c>
      <c r="I4086" s="37" t="s">
        <v>14558</v>
      </c>
    </row>
    <row r="4087" spans="1:9" x14ac:dyDescent="0.25">
      <c r="A4087" s="36" t="s">
        <v>20557</v>
      </c>
      <c r="B4087" s="36" t="s">
        <v>20558</v>
      </c>
      <c r="C4087" s="36" t="s">
        <v>4027</v>
      </c>
      <c r="D4087" s="36" t="s">
        <v>41</v>
      </c>
      <c r="E4087" s="8"/>
      <c r="F4087" s="37" t="s">
        <v>14556</v>
      </c>
      <c r="G4087" s="36" t="s">
        <v>14567</v>
      </c>
      <c r="H4087" s="38">
        <v>6314</v>
      </c>
      <c r="I4087" s="37" t="s">
        <v>14558</v>
      </c>
    </row>
    <row r="4088" spans="1:9" x14ac:dyDescent="0.25">
      <c r="A4088" s="36" t="s">
        <v>20559</v>
      </c>
      <c r="B4088" s="36" t="s">
        <v>20560</v>
      </c>
      <c r="C4088" s="36" t="s">
        <v>20561</v>
      </c>
      <c r="D4088" s="36" t="s">
        <v>200</v>
      </c>
      <c r="E4088" s="8"/>
      <c r="F4088" s="37" t="s">
        <v>14556</v>
      </c>
      <c r="G4088" s="36" t="s">
        <v>15643</v>
      </c>
      <c r="H4088" s="38">
        <v>17050.5</v>
      </c>
      <c r="I4088" s="37" t="s">
        <v>14558</v>
      </c>
    </row>
    <row r="4089" spans="1:9" x14ac:dyDescent="0.25">
      <c r="A4089" s="36" t="s">
        <v>20562</v>
      </c>
      <c r="B4089" s="36" t="s">
        <v>20563</v>
      </c>
      <c r="C4089" s="36" t="s">
        <v>20564</v>
      </c>
      <c r="D4089" s="36" t="s">
        <v>80</v>
      </c>
      <c r="E4089" s="8"/>
      <c r="F4089" s="37" t="s">
        <v>14556</v>
      </c>
      <c r="G4089" s="36" t="s">
        <v>14564</v>
      </c>
      <c r="H4089" s="38">
        <v>8852.5</v>
      </c>
      <c r="I4089" s="37" t="s">
        <v>14558</v>
      </c>
    </row>
    <row r="4090" spans="1:9" x14ac:dyDescent="0.25">
      <c r="A4090" s="36" t="s">
        <v>20565</v>
      </c>
      <c r="B4090" s="36" t="s">
        <v>20566</v>
      </c>
      <c r="C4090" s="36" t="s">
        <v>5817</v>
      </c>
      <c r="D4090" s="36" t="s">
        <v>80</v>
      </c>
      <c r="E4090" s="8"/>
      <c r="F4090" s="37" t="s">
        <v>14556</v>
      </c>
      <c r="G4090" s="36" t="s">
        <v>15614</v>
      </c>
      <c r="H4090" s="38">
        <v>8852.5</v>
      </c>
      <c r="I4090" s="37" t="s">
        <v>14558</v>
      </c>
    </row>
    <row r="4091" spans="1:9" x14ac:dyDescent="0.25">
      <c r="A4091" s="36" t="s">
        <v>20567</v>
      </c>
      <c r="B4091" s="36" t="s">
        <v>20568</v>
      </c>
      <c r="C4091" s="36" t="s">
        <v>6939</v>
      </c>
      <c r="D4091" s="36" t="s">
        <v>49</v>
      </c>
      <c r="E4091" s="8"/>
      <c r="F4091" s="37" t="s">
        <v>14556</v>
      </c>
      <c r="G4091" s="36" t="s">
        <v>15451</v>
      </c>
      <c r="H4091" s="38">
        <v>14527.5</v>
      </c>
      <c r="I4091" s="37" t="s">
        <v>14558</v>
      </c>
    </row>
    <row r="4092" spans="1:9" x14ac:dyDescent="0.25">
      <c r="A4092" s="36" t="s">
        <v>20569</v>
      </c>
      <c r="B4092" s="36" t="s">
        <v>20570</v>
      </c>
      <c r="C4092" s="36" t="s">
        <v>5656</v>
      </c>
      <c r="D4092" s="36" t="s">
        <v>1614</v>
      </c>
      <c r="E4092" s="8"/>
      <c r="F4092" s="37" t="s">
        <v>14556</v>
      </c>
      <c r="G4092" s="36" t="s">
        <v>14561</v>
      </c>
      <c r="H4092" s="38">
        <v>14885.5</v>
      </c>
      <c r="I4092" s="37" t="s">
        <v>14558</v>
      </c>
    </row>
    <row r="4093" spans="1:9" x14ac:dyDescent="0.25">
      <c r="A4093" s="36" t="s">
        <v>20571</v>
      </c>
      <c r="B4093" s="36" t="s">
        <v>20572</v>
      </c>
      <c r="C4093" s="36" t="s">
        <v>2559</v>
      </c>
      <c r="D4093" s="36" t="s">
        <v>439</v>
      </c>
      <c r="E4093" s="8"/>
      <c r="F4093" s="37" t="s">
        <v>14556</v>
      </c>
      <c r="G4093" s="36" t="s">
        <v>14781</v>
      </c>
      <c r="H4093" s="38">
        <v>4959.5</v>
      </c>
      <c r="I4093" s="37" t="s">
        <v>14558</v>
      </c>
    </row>
    <row r="4094" spans="1:9" x14ac:dyDescent="0.25">
      <c r="A4094" s="36" t="s">
        <v>20573</v>
      </c>
      <c r="B4094" s="36" t="s">
        <v>20574</v>
      </c>
      <c r="C4094" s="36" t="s">
        <v>2388</v>
      </c>
      <c r="D4094" s="36" t="s">
        <v>91</v>
      </c>
      <c r="E4094" s="8"/>
      <c r="F4094" s="37" t="s">
        <v>14556</v>
      </c>
      <c r="G4094" s="36" t="s">
        <v>14640</v>
      </c>
      <c r="H4094" s="38">
        <v>5231.5</v>
      </c>
      <c r="I4094" s="37" t="s">
        <v>14558</v>
      </c>
    </row>
    <row r="4095" spans="1:9" x14ac:dyDescent="0.25">
      <c r="A4095" s="36" t="s">
        <v>20575</v>
      </c>
      <c r="B4095" s="36" t="s">
        <v>20576</v>
      </c>
      <c r="C4095" s="36" t="s">
        <v>6342</v>
      </c>
      <c r="D4095" s="36" t="s">
        <v>334</v>
      </c>
      <c r="E4095" s="8"/>
      <c r="F4095" s="37" t="s">
        <v>14556</v>
      </c>
      <c r="G4095" s="36" t="s">
        <v>14557</v>
      </c>
      <c r="H4095" s="38">
        <v>17218.5</v>
      </c>
      <c r="I4095" s="37" t="s">
        <v>14558</v>
      </c>
    </row>
    <row r="4096" spans="1:9" x14ac:dyDescent="0.25">
      <c r="A4096" s="36" t="s">
        <v>20577</v>
      </c>
      <c r="B4096" s="36" t="s">
        <v>20578</v>
      </c>
      <c r="C4096" s="36" t="s">
        <v>6940</v>
      </c>
      <c r="D4096" s="36" t="s">
        <v>206</v>
      </c>
      <c r="E4096" s="8"/>
      <c r="F4096" s="37" t="s">
        <v>14556</v>
      </c>
      <c r="G4096" s="36" t="s">
        <v>15451</v>
      </c>
      <c r="H4096" s="38">
        <v>4635.5</v>
      </c>
      <c r="I4096" s="37" t="s">
        <v>14558</v>
      </c>
    </row>
    <row r="4097" spans="1:9" x14ac:dyDescent="0.25">
      <c r="A4097" s="36" t="s">
        <v>20579</v>
      </c>
      <c r="B4097" s="36" t="s">
        <v>20580</v>
      </c>
      <c r="C4097" s="36" t="s">
        <v>7680</v>
      </c>
      <c r="D4097" s="36" t="s">
        <v>25</v>
      </c>
      <c r="E4097" s="8"/>
      <c r="F4097" s="37" t="s">
        <v>14556</v>
      </c>
      <c r="G4097" s="36" t="s">
        <v>14589</v>
      </c>
      <c r="H4097" s="38">
        <v>7575</v>
      </c>
      <c r="I4097" s="37" t="s">
        <v>14558</v>
      </c>
    </row>
    <row r="4098" spans="1:9" x14ac:dyDescent="0.25">
      <c r="A4098" s="36" t="s">
        <v>20581</v>
      </c>
      <c r="B4098" s="36" t="s">
        <v>20582</v>
      </c>
      <c r="C4098" s="36" t="s">
        <v>3543</v>
      </c>
      <c r="D4098" s="36" t="s">
        <v>1305</v>
      </c>
      <c r="E4098" s="8"/>
      <c r="F4098" s="37" t="s">
        <v>14556</v>
      </c>
      <c r="G4098" s="36" t="s">
        <v>14619</v>
      </c>
      <c r="H4098" s="38">
        <v>9884</v>
      </c>
      <c r="I4098" s="37" t="s">
        <v>14558</v>
      </c>
    </row>
    <row r="4099" spans="1:9" x14ac:dyDescent="0.25">
      <c r="A4099" s="36" t="s">
        <v>20583</v>
      </c>
      <c r="B4099" s="36" t="s">
        <v>20584</v>
      </c>
      <c r="C4099" s="36" t="s">
        <v>6030</v>
      </c>
      <c r="D4099" s="36" t="s">
        <v>379</v>
      </c>
      <c r="E4099" s="8"/>
      <c r="F4099" s="37" t="s">
        <v>14556</v>
      </c>
      <c r="G4099" s="36" t="s">
        <v>16441</v>
      </c>
      <c r="H4099" s="38">
        <v>8852.5</v>
      </c>
      <c r="I4099" s="37" t="s">
        <v>14558</v>
      </c>
    </row>
    <row r="4100" spans="1:9" x14ac:dyDescent="0.25">
      <c r="A4100" s="36" t="s">
        <v>20585</v>
      </c>
      <c r="B4100" s="36" t="s">
        <v>20586</v>
      </c>
      <c r="C4100" s="36" t="s">
        <v>3694</v>
      </c>
      <c r="D4100" s="36" t="s">
        <v>91</v>
      </c>
      <c r="E4100" s="8"/>
      <c r="F4100" s="37" t="s">
        <v>14556</v>
      </c>
      <c r="G4100" s="36" t="s">
        <v>14574</v>
      </c>
      <c r="H4100" s="38">
        <v>5231.5</v>
      </c>
      <c r="I4100" s="37" t="s">
        <v>14558</v>
      </c>
    </row>
    <row r="4101" spans="1:9" x14ac:dyDescent="0.25">
      <c r="A4101" s="36" t="s">
        <v>20587</v>
      </c>
      <c r="B4101" s="36" t="s">
        <v>20588</v>
      </c>
      <c r="C4101" s="36" t="s">
        <v>5069</v>
      </c>
      <c r="D4101" s="36" t="s">
        <v>25</v>
      </c>
      <c r="E4101" s="8"/>
      <c r="F4101" s="37" t="s">
        <v>14556</v>
      </c>
      <c r="G4101" s="36" t="s">
        <v>17968</v>
      </c>
      <c r="H4101" s="38">
        <v>7575</v>
      </c>
      <c r="I4101" s="37" t="s">
        <v>14558</v>
      </c>
    </row>
    <row r="4102" spans="1:9" x14ac:dyDescent="0.25">
      <c r="A4102" s="36" t="s">
        <v>20589</v>
      </c>
      <c r="B4102" s="36" t="s">
        <v>20590</v>
      </c>
      <c r="C4102" s="36" t="s">
        <v>5659</v>
      </c>
      <c r="D4102" s="36" t="s">
        <v>154</v>
      </c>
      <c r="E4102" s="8"/>
      <c r="F4102" s="37" t="s">
        <v>14556</v>
      </c>
      <c r="G4102" s="36" t="s">
        <v>14561</v>
      </c>
      <c r="H4102" s="38">
        <v>5438.5</v>
      </c>
      <c r="I4102" s="37" t="s">
        <v>14558</v>
      </c>
    </row>
    <row r="4103" spans="1:9" x14ac:dyDescent="0.25">
      <c r="A4103" s="36" t="s">
        <v>20591</v>
      </c>
      <c r="B4103" s="36" t="s">
        <v>20592</v>
      </c>
      <c r="C4103" s="36" t="s">
        <v>5111</v>
      </c>
      <c r="D4103" s="36" t="s">
        <v>217</v>
      </c>
      <c r="E4103" s="8"/>
      <c r="F4103" s="37" t="s">
        <v>14556</v>
      </c>
      <c r="G4103" s="36" t="s">
        <v>14903</v>
      </c>
      <c r="H4103" s="38">
        <v>6689.5</v>
      </c>
      <c r="I4103" s="37" t="s">
        <v>14558</v>
      </c>
    </row>
    <row r="4104" spans="1:9" x14ac:dyDescent="0.25">
      <c r="A4104" s="36" t="s">
        <v>20593</v>
      </c>
      <c r="B4104" s="36" t="s">
        <v>20594</v>
      </c>
      <c r="C4104" s="36" t="s">
        <v>5803</v>
      </c>
      <c r="D4104" s="36" t="s">
        <v>206</v>
      </c>
      <c r="E4104" s="8"/>
      <c r="F4104" s="37" t="s">
        <v>14556</v>
      </c>
      <c r="G4104" s="36" t="s">
        <v>14595</v>
      </c>
      <c r="H4104" s="38">
        <v>4635.5</v>
      </c>
      <c r="I4104" s="37" t="s">
        <v>14558</v>
      </c>
    </row>
    <row r="4105" spans="1:9" x14ac:dyDescent="0.25">
      <c r="A4105" s="36" t="s">
        <v>20595</v>
      </c>
      <c r="B4105" s="36" t="s">
        <v>20596</v>
      </c>
      <c r="C4105" s="36" t="s">
        <v>5661</v>
      </c>
      <c r="D4105" s="36" t="s">
        <v>206</v>
      </c>
      <c r="E4105" s="8"/>
      <c r="F4105" s="37" t="s">
        <v>14556</v>
      </c>
      <c r="G4105" s="36" t="s">
        <v>14561</v>
      </c>
      <c r="H4105" s="38">
        <v>4635.5</v>
      </c>
      <c r="I4105" s="37" t="s">
        <v>14558</v>
      </c>
    </row>
    <row r="4106" spans="1:9" x14ac:dyDescent="0.25">
      <c r="A4106" s="36" t="s">
        <v>20597</v>
      </c>
      <c r="B4106" s="36" t="s">
        <v>20598</v>
      </c>
      <c r="C4106" s="36" t="s">
        <v>5921</v>
      </c>
      <c r="D4106" s="36" t="s">
        <v>217</v>
      </c>
      <c r="E4106" s="8"/>
      <c r="F4106" s="37" t="s">
        <v>14556</v>
      </c>
      <c r="G4106" s="36" t="s">
        <v>16351</v>
      </c>
      <c r="H4106" s="38">
        <v>6689.5</v>
      </c>
      <c r="I4106" s="37" t="s">
        <v>14558</v>
      </c>
    </row>
    <row r="4107" spans="1:9" x14ac:dyDescent="0.25">
      <c r="A4107" s="36" t="s">
        <v>20599</v>
      </c>
      <c r="B4107" s="36" t="s">
        <v>20600</v>
      </c>
      <c r="C4107" s="36" t="s">
        <v>8602</v>
      </c>
      <c r="D4107" s="36" t="s">
        <v>535</v>
      </c>
      <c r="E4107" s="8"/>
      <c r="F4107" s="37" t="s">
        <v>14556</v>
      </c>
      <c r="G4107" s="36" t="s">
        <v>14572</v>
      </c>
      <c r="H4107" s="38">
        <v>5864</v>
      </c>
      <c r="I4107" s="37" t="s">
        <v>14558</v>
      </c>
    </row>
    <row r="4108" spans="1:9" x14ac:dyDescent="0.25">
      <c r="A4108" s="36" t="s">
        <v>20601</v>
      </c>
      <c r="B4108" s="36" t="s">
        <v>20602</v>
      </c>
      <c r="C4108" s="36" t="s">
        <v>3696</v>
      </c>
      <c r="D4108" s="36" t="s">
        <v>91</v>
      </c>
      <c r="E4108" s="8"/>
      <c r="F4108" s="37" t="s">
        <v>14556</v>
      </c>
      <c r="G4108" s="36" t="s">
        <v>14574</v>
      </c>
      <c r="H4108" s="38">
        <v>5231.5</v>
      </c>
      <c r="I4108" s="37" t="s">
        <v>14558</v>
      </c>
    </row>
    <row r="4109" spans="1:9" x14ac:dyDescent="0.25">
      <c r="A4109" s="36" t="s">
        <v>20603</v>
      </c>
      <c r="B4109" s="36" t="s">
        <v>20604</v>
      </c>
      <c r="C4109" s="36" t="s">
        <v>1995</v>
      </c>
      <c r="D4109" s="36" t="s">
        <v>132</v>
      </c>
      <c r="E4109" s="8"/>
      <c r="F4109" s="37" t="s">
        <v>14556</v>
      </c>
      <c r="G4109" s="36" t="s">
        <v>14663</v>
      </c>
      <c r="H4109" s="38">
        <v>12587</v>
      </c>
      <c r="I4109" s="37" t="s">
        <v>14558</v>
      </c>
    </row>
    <row r="4110" spans="1:9" x14ac:dyDescent="0.25">
      <c r="A4110" s="36" t="s">
        <v>20605</v>
      </c>
      <c r="B4110" s="36" t="s">
        <v>20606</v>
      </c>
      <c r="C4110" s="36" t="s">
        <v>8636</v>
      </c>
      <c r="D4110" s="36" t="s">
        <v>1305</v>
      </c>
      <c r="E4110" s="8"/>
      <c r="F4110" s="37" t="s">
        <v>14556</v>
      </c>
      <c r="G4110" s="36" t="s">
        <v>14619</v>
      </c>
      <c r="H4110" s="38">
        <v>9884</v>
      </c>
      <c r="I4110" s="37" t="s">
        <v>14558</v>
      </c>
    </row>
    <row r="4111" spans="1:9" x14ac:dyDescent="0.25">
      <c r="A4111" s="36" t="s">
        <v>20607</v>
      </c>
      <c r="B4111" s="36" t="s">
        <v>20608</v>
      </c>
      <c r="C4111" s="36" t="s">
        <v>8638</v>
      </c>
      <c r="D4111" s="36" t="s">
        <v>217</v>
      </c>
      <c r="E4111" s="8"/>
      <c r="F4111" s="37" t="s">
        <v>14556</v>
      </c>
      <c r="G4111" s="36" t="s">
        <v>14619</v>
      </c>
      <c r="H4111" s="38">
        <v>6689.5</v>
      </c>
      <c r="I4111" s="37" t="s">
        <v>14558</v>
      </c>
    </row>
    <row r="4112" spans="1:9" x14ac:dyDescent="0.25">
      <c r="A4112" s="36" t="s">
        <v>20609</v>
      </c>
      <c r="B4112" s="36" t="s">
        <v>20610</v>
      </c>
      <c r="C4112" s="36" t="s">
        <v>7491</v>
      </c>
      <c r="D4112" s="36" t="s">
        <v>217</v>
      </c>
      <c r="E4112" s="8"/>
      <c r="F4112" s="37" t="s">
        <v>14556</v>
      </c>
      <c r="G4112" s="36" t="s">
        <v>14691</v>
      </c>
      <c r="H4112" s="38">
        <v>6689.5</v>
      </c>
      <c r="I4112" s="37" t="s">
        <v>14558</v>
      </c>
    </row>
    <row r="4113" spans="1:9" x14ac:dyDescent="0.25">
      <c r="A4113" s="36" t="s">
        <v>20611</v>
      </c>
      <c r="B4113" s="36" t="s">
        <v>20612</v>
      </c>
      <c r="C4113" s="36" t="s">
        <v>5663</v>
      </c>
      <c r="D4113" s="36" t="s">
        <v>297</v>
      </c>
      <c r="E4113" s="8"/>
      <c r="F4113" s="37" t="s">
        <v>14556</v>
      </c>
      <c r="G4113" s="36" t="s">
        <v>14561</v>
      </c>
      <c r="H4113" s="38">
        <v>12469.5</v>
      </c>
      <c r="I4113" s="37" t="s">
        <v>14558</v>
      </c>
    </row>
    <row r="4114" spans="1:9" x14ac:dyDescent="0.25">
      <c r="A4114" s="36" t="s">
        <v>20613</v>
      </c>
      <c r="B4114" s="36" t="s">
        <v>20614</v>
      </c>
      <c r="C4114" s="36" t="s">
        <v>1276</v>
      </c>
      <c r="D4114" s="36" t="s">
        <v>206</v>
      </c>
      <c r="E4114" s="8"/>
      <c r="F4114" s="37" t="s">
        <v>14556</v>
      </c>
      <c r="G4114" s="36" t="s">
        <v>14742</v>
      </c>
      <c r="H4114" s="38">
        <v>4942</v>
      </c>
      <c r="I4114" s="37" t="s">
        <v>14558</v>
      </c>
    </row>
    <row r="4115" spans="1:9" x14ac:dyDescent="0.25">
      <c r="A4115" s="36" t="s">
        <v>20615</v>
      </c>
      <c r="B4115" s="36" t="s">
        <v>20616</v>
      </c>
      <c r="C4115" s="36" t="s">
        <v>6344</v>
      </c>
      <c r="D4115" s="36" t="s">
        <v>97</v>
      </c>
      <c r="E4115" s="8"/>
      <c r="F4115" s="37" t="s">
        <v>14556</v>
      </c>
      <c r="G4115" s="36" t="s">
        <v>14557</v>
      </c>
      <c r="H4115" s="38">
        <v>14123</v>
      </c>
      <c r="I4115" s="37" t="s">
        <v>14558</v>
      </c>
    </row>
    <row r="4116" spans="1:9" x14ac:dyDescent="0.25">
      <c r="A4116" s="36" t="s">
        <v>20617</v>
      </c>
      <c r="B4116" s="36" t="s">
        <v>20618</v>
      </c>
      <c r="C4116" s="36" t="s">
        <v>1883</v>
      </c>
      <c r="D4116" s="36" t="s">
        <v>334</v>
      </c>
      <c r="E4116" s="8"/>
      <c r="F4116" s="37" t="s">
        <v>14556</v>
      </c>
      <c r="G4116" s="36" t="s">
        <v>14625</v>
      </c>
      <c r="H4116" s="38">
        <v>17218.5</v>
      </c>
      <c r="I4116" s="37" t="s">
        <v>14558</v>
      </c>
    </row>
    <row r="4117" spans="1:9" x14ac:dyDescent="0.25">
      <c r="A4117" s="36" t="s">
        <v>20619</v>
      </c>
      <c r="B4117" s="36" t="s">
        <v>20620</v>
      </c>
      <c r="C4117" s="36" t="s">
        <v>3608</v>
      </c>
      <c r="D4117" s="36" t="s">
        <v>3607</v>
      </c>
      <c r="E4117" s="8"/>
      <c r="F4117" s="37" t="s">
        <v>14556</v>
      </c>
      <c r="G4117" s="36" t="s">
        <v>14574</v>
      </c>
      <c r="H4117" s="38">
        <v>6048.6</v>
      </c>
      <c r="I4117" s="37" t="s">
        <v>14558</v>
      </c>
    </row>
    <row r="4118" spans="1:9" x14ac:dyDescent="0.25">
      <c r="A4118" s="36" t="s">
        <v>20621</v>
      </c>
      <c r="B4118" s="36" t="s">
        <v>20622</v>
      </c>
      <c r="C4118" s="36" t="s">
        <v>2133</v>
      </c>
      <c r="D4118" s="36" t="s">
        <v>224</v>
      </c>
      <c r="E4118" s="8"/>
      <c r="F4118" s="37" t="s">
        <v>14556</v>
      </c>
      <c r="G4118" s="36" t="s">
        <v>14631</v>
      </c>
      <c r="H4118" s="38">
        <v>12598.5</v>
      </c>
      <c r="I4118" s="37" t="s">
        <v>14558</v>
      </c>
    </row>
    <row r="4119" spans="1:9" x14ac:dyDescent="0.25">
      <c r="A4119" s="36" t="s">
        <v>20623</v>
      </c>
      <c r="B4119" s="36" t="s">
        <v>20624</v>
      </c>
      <c r="C4119" s="36" t="s">
        <v>20625</v>
      </c>
      <c r="D4119" s="36" t="s">
        <v>91</v>
      </c>
      <c r="E4119" s="8"/>
      <c r="F4119" s="37" t="s">
        <v>14556</v>
      </c>
      <c r="G4119" s="36" t="s">
        <v>14572</v>
      </c>
      <c r="H4119" s="38">
        <v>5231.5</v>
      </c>
      <c r="I4119" s="37" t="s">
        <v>14558</v>
      </c>
    </row>
    <row r="4120" spans="1:9" x14ac:dyDescent="0.25">
      <c r="A4120" s="36" t="s">
        <v>20626</v>
      </c>
      <c r="B4120" s="36" t="s">
        <v>20627</v>
      </c>
      <c r="C4120" s="36" t="s">
        <v>4790</v>
      </c>
      <c r="D4120" s="36" t="s">
        <v>1614</v>
      </c>
      <c r="E4120" s="8"/>
      <c r="F4120" s="37" t="s">
        <v>14556</v>
      </c>
      <c r="G4120" s="36" t="s">
        <v>14678</v>
      </c>
      <c r="H4120" s="38">
        <v>14885.5</v>
      </c>
      <c r="I4120" s="37" t="s">
        <v>14558</v>
      </c>
    </row>
    <row r="4121" spans="1:9" x14ac:dyDescent="0.25">
      <c r="A4121" s="36" t="s">
        <v>20628</v>
      </c>
      <c r="B4121" s="36" t="s">
        <v>20629</v>
      </c>
      <c r="C4121" s="36" t="s">
        <v>1278</v>
      </c>
      <c r="D4121" s="36" t="s">
        <v>91</v>
      </c>
      <c r="E4121" s="8"/>
      <c r="F4121" s="37" t="s">
        <v>14556</v>
      </c>
      <c r="G4121" s="36" t="s">
        <v>14742</v>
      </c>
      <c r="H4121" s="38">
        <v>5638</v>
      </c>
      <c r="I4121" s="37" t="s">
        <v>14558</v>
      </c>
    </row>
    <row r="4122" spans="1:9" x14ac:dyDescent="0.25">
      <c r="A4122" s="36" t="s">
        <v>20630</v>
      </c>
      <c r="B4122" s="36" t="s">
        <v>20631</v>
      </c>
      <c r="C4122" s="36" t="s">
        <v>3099</v>
      </c>
      <c r="D4122" s="36" t="s">
        <v>224</v>
      </c>
      <c r="E4122" s="8"/>
      <c r="F4122" s="37" t="s">
        <v>14556</v>
      </c>
      <c r="G4122" s="36" t="s">
        <v>20632</v>
      </c>
      <c r="H4122" s="38">
        <v>11409.5</v>
      </c>
      <c r="I4122" s="37" t="s">
        <v>14558</v>
      </c>
    </row>
    <row r="4123" spans="1:9" x14ac:dyDescent="0.25">
      <c r="A4123" s="36" t="s">
        <v>20633</v>
      </c>
      <c r="B4123" s="36" t="s">
        <v>20634</v>
      </c>
      <c r="C4123" s="36" t="s">
        <v>6485</v>
      </c>
      <c r="D4123" s="36" t="s">
        <v>1449</v>
      </c>
      <c r="E4123" s="8"/>
      <c r="F4123" s="37" t="s">
        <v>14556</v>
      </c>
      <c r="G4123" s="36" t="s">
        <v>14622</v>
      </c>
      <c r="H4123" s="38">
        <v>13767.5</v>
      </c>
      <c r="I4123" s="37" t="s">
        <v>14558</v>
      </c>
    </row>
    <row r="4124" spans="1:9" x14ac:dyDescent="0.25">
      <c r="A4124" s="36" t="s">
        <v>20635</v>
      </c>
      <c r="B4124" s="36" t="s">
        <v>20636</v>
      </c>
      <c r="C4124" s="36" t="s">
        <v>3697</v>
      </c>
      <c r="D4124" s="36" t="s">
        <v>49</v>
      </c>
      <c r="E4124" s="8"/>
      <c r="F4124" s="37" t="s">
        <v>14556</v>
      </c>
      <c r="G4124" s="36" t="s">
        <v>14574</v>
      </c>
      <c r="H4124" s="38">
        <v>14527.5</v>
      </c>
      <c r="I4124" s="37" t="s">
        <v>14558</v>
      </c>
    </row>
    <row r="4125" spans="1:9" x14ac:dyDescent="0.25">
      <c r="A4125" s="36" t="s">
        <v>20637</v>
      </c>
      <c r="B4125" s="36" t="s">
        <v>20638</v>
      </c>
      <c r="C4125" s="36" t="s">
        <v>8578</v>
      </c>
      <c r="D4125" s="36" t="s">
        <v>200</v>
      </c>
      <c r="E4125" s="8"/>
      <c r="F4125" s="37" t="s">
        <v>14556</v>
      </c>
      <c r="G4125" s="36" t="s">
        <v>14595</v>
      </c>
      <c r="H4125" s="38">
        <v>17050.5</v>
      </c>
      <c r="I4125" s="37" t="s">
        <v>14558</v>
      </c>
    </row>
    <row r="4126" spans="1:9" x14ac:dyDescent="0.25">
      <c r="A4126" s="36" t="s">
        <v>20639</v>
      </c>
      <c r="B4126" s="36" t="s">
        <v>20640</v>
      </c>
      <c r="C4126" s="36" t="s">
        <v>6006</v>
      </c>
      <c r="D4126" s="36" t="s">
        <v>63</v>
      </c>
      <c r="E4126" s="8"/>
      <c r="F4126" s="37" t="s">
        <v>14556</v>
      </c>
      <c r="G4126" s="36" t="s">
        <v>17314</v>
      </c>
      <c r="H4126" s="38">
        <v>15339</v>
      </c>
      <c r="I4126" s="37" t="s">
        <v>14558</v>
      </c>
    </row>
    <row r="4127" spans="1:9" x14ac:dyDescent="0.25">
      <c r="A4127" s="36" t="s">
        <v>20641</v>
      </c>
      <c r="B4127" s="36" t="s">
        <v>20642</v>
      </c>
      <c r="C4127" s="36" t="s">
        <v>5484</v>
      </c>
      <c r="D4127" s="36" t="s">
        <v>16</v>
      </c>
      <c r="E4127" s="8"/>
      <c r="F4127" s="37" t="s">
        <v>14556</v>
      </c>
      <c r="G4127" s="36" t="s">
        <v>14912</v>
      </c>
      <c r="H4127" s="38">
        <v>4585</v>
      </c>
      <c r="I4127" s="37" t="s">
        <v>14558</v>
      </c>
    </row>
    <row r="4128" spans="1:9" x14ac:dyDescent="0.25">
      <c r="A4128" s="36" t="s">
        <v>20643</v>
      </c>
      <c r="B4128" s="36" t="s">
        <v>20644</v>
      </c>
      <c r="C4128" s="36" t="s">
        <v>2299</v>
      </c>
      <c r="D4128" s="36" t="s">
        <v>379</v>
      </c>
      <c r="E4128" s="8"/>
      <c r="F4128" s="37" t="s">
        <v>14556</v>
      </c>
      <c r="G4128" s="36" t="s">
        <v>16507</v>
      </c>
      <c r="H4128" s="38">
        <v>8852.5</v>
      </c>
      <c r="I4128" s="37" t="s">
        <v>14558</v>
      </c>
    </row>
    <row r="4129" spans="1:9" x14ac:dyDescent="0.25">
      <c r="A4129" s="36" t="s">
        <v>20645</v>
      </c>
      <c r="B4129" s="36" t="s">
        <v>20646</v>
      </c>
      <c r="C4129" s="36" t="s">
        <v>1655</v>
      </c>
      <c r="D4129" s="36" t="s">
        <v>41</v>
      </c>
      <c r="E4129" s="8"/>
      <c r="F4129" s="37" t="s">
        <v>14610</v>
      </c>
      <c r="G4129" s="36" t="s">
        <v>14776</v>
      </c>
      <c r="H4129" s="38">
        <v>5524.75</v>
      </c>
      <c r="I4129" s="37" t="s">
        <v>14558</v>
      </c>
    </row>
    <row r="4130" spans="1:9" x14ac:dyDescent="0.25">
      <c r="A4130" s="36" t="s">
        <v>20647</v>
      </c>
      <c r="B4130" s="36" t="s">
        <v>20648</v>
      </c>
      <c r="C4130" s="36" t="s">
        <v>4092</v>
      </c>
      <c r="D4130" s="36" t="s">
        <v>171</v>
      </c>
      <c r="E4130" s="8"/>
      <c r="F4130" s="37" t="s">
        <v>14556</v>
      </c>
      <c r="G4130" s="36" t="s">
        <v>14628</v>
      </c>
      <c r="H4130" s="38">
        <v>9715</v>
      </c>
      <c r="I4130" s="37" t="s">
        <v>14558</v>
      </c>
    </row>
    <row r="4131" spans="1:9" x14ac:dyDescent="0.25">
      <c r="A4131" s="36" t="s">
        <v>20649</v>
      </c>
      <c r="B4131" s="36" t="s">
        <v>20650</v>
      </c>
      <c r="C4131" s="36" t="s">
        <v>3699</v>
      </c>
      <c r="D4131" s="36" t="s">
        <v>1368</v>
      </c>
      <c r="E4131" s="8"/>
      <c r="F4131" s="37" t="s">
        <v>14556</v>
      </c>
      <c r="G4131" s="36" t="s">
        <v>14574</v>
      </c>
      <c r="H4131" s="38">
        <v>13767.5</v>
      </c>
      <c r="I4131" s="37" t="s">
        <v>14558</v>
      </c>
    </row>
    <row r="4132" spans="1:9" x14ac:dyDescent="0.25">
      <c r="A4132" s="36" t="s">
        <v>20651</v>
      </c>
      <c r="B4132" s="36" t="s">
        <v>20652</v>
      </c>
      <c r="C4132" s="36" t="s">
        <v>6346</v>
      </c>
      <c r="D4132" s="36" t="s">
        <v>97</v>
      </c>
      <c r="E4132" s="8"/>
      <c r="F4132" s="37" t="s">
        <v>14556</v>
      </c>
      <c r="G4132" s="36" t="s">
        <v>14557</v>
      </c>
      <c r="H4132" s="38">
        <v>14123</v>
      </c>
      <c r="I4132" s="37" t="s">
        <v>14558</v>
      </c>
    </row>
    <row r="4133" spans="1:9" x14ac:dyDescent="0.25">
      <c r="A4133" s="36" t="s">
        <v>20653</v>
      </c>
      <c r="B4133" s="36" t="s">
        <v>20654</v>
      </c>
      <c r="C4133" s="36" t="s">
        <v>2745</v>
      </c>
      <c r="D4133" s="36" t="s">
        <v>80</v>
      </c>
      <c r="E4133" s="8"/>
      <c r="F4133" s="37" t="s">
        <v>14556</v>
      </c>
      <c r="G4133" s="36" t="s">
        <v>18000</v>
      </c>
      <c r="H4133" s="38">
        <v>8852.5</v>
      </c>
      <c r="I4133" s="37" t="s">
        <v>14558</v>
      </c>
    </row>
    <row r="4134" spans="1:9" x14ac:dyDescent="0.25">
      <c r="A4134" s="36" t="s">
        <v>20655</v>
      </c>
      <c r="B4134" s="36" t="s">
        <v>20656</v>
      </c>
      <c r="C4134" s="36" t="s">
        <v>4030</v>
      </c>
      <c r="D4134" s="36" t="s">
        <v>25</v>
      </c>
      <c r="E4134" s="8"/>
      <c r="F4134" s="37" t="s">
        <v>14556</v>
      </c>
      <c r="G4134" s="36" t="s">
        <v>14567</v>
      </c>
      <c r="H4134" s="38">
        <v>7575</v>
      </c>
      <c r="I4134" s="37" t="s">
        <v>14558</v>
      </c>
    </row>
    <row r="4135" spans="1:9" x14ac:dyDescent="0.25">
      <c r="A4135" s="36" t="s">
        <v>20657</v>
      </c>
      <c r="B4135" s="36" t="s">
        <v>20658</v>
      </c>
      <c r="C4135" s="36" t="s">
        <v>5233</v>
      </c>
      <c r="D4135" s="36" t="s">
        <v>217</v>
      </c>
      <c r="E4135" s="8"/>
      <c r="F4135" s="37" t="s">
        <v>14556</v>
      </c>
      <c r="G4135" s="36" t="s">
        <v>15633</v>
      </c>
      <c r="H4135" s="38">
        <v>6689.5</v>
      </c>
      <c r="I4135" s="37" t="s">
        <v>14558</v>
      </c>
    </row>
    <row r="4136" spans="1:9" x14ac:dyDescent="0.25">
      <c r="A4136" s="36" t="s">
        <v>20659</v>
      </c>
      <c r="B4136" s="36" t="s">
        <v>20660</v>
      </c>
      <c r="C4136" s="36" t="s">
        <v>7911</v>
      </c>
      <c r="D4136" s="36" t="s">
        <v>281</v>
      </c>
      <c r="E4136" s="8"/>
      <c r="F4136" s="37" t="s">
        <v>14556</v>
      </c>
      <c r="G4136" s="36" t="s">
        <v>14561</v>
      </c>
      <c r="H4136" s="38">
        <v>10292</v>
      </c>
      <c r="I4136" s="37" t="s">
        <v>14558</v>
      </c>
    </row>
    <row r="4137" spans="1:9" x14ac:dyDescent="0.25">
      <c r="A4137" s="36" t="s">
        <v>20661</v>
      </c>
      <c r="B4137" s="36" t="s">
        <v>20662</v>
      </c>
      <c r="C4137" s="36" t="s">
        <v>7456</v>
      </c>
      <c r="D4137" s="36" t="s">
        <v>368</v>
      </c>
      <c r="E4137" s="8"/>
      <c r="F4137" s="37" t="s">
        <v>14556</v>
      </c>
      <c r="G4137" s="36" t="s">
        <v>15406</v>
      </c>
      <c r="H4137" s="38">
        <v>4791</v>
      </c>
      <c r="I4137" s="37" t="s">
        <v>14558</v>
      </c>
    </row>
    <row r="4138" spans="1:9" x14ac:dyDescent="0.25">
      <c r="A4138" s="36" t="s">
        <v>20663</v>
      </c>
      <c r="B4138" s="36" t="s">
        <v>20664</v>
      </c>
      <c r="C4138" s="36" t="s">
        <v>3701</v>
      </c>
      <c r="D4138" s="36" t="s">
        <v>154</v>
      </c>
      <c r="E4138" s="8"/>
      <c r="F4138" s="37" t="s">
        <v>14556</v>
      </c>
      <c r="G4138" s="36" t="s">
        <v>14574</v>
      </c>
      <c r="H4138" s="38">
        <v>5438.5</v>
      </c>
      <c r="I4138" s="37" t="s">
        <v>14558</v>
      </c>
    </row>
    <row r="4139" spans="1:9" x14ac:dyDescent="0.25">
      <c r="A4139" s="36" t="s">
        <v>20665</v>
      </c>
      <c r="B4139" s="36" t="s">
        <v>20666</v>
      </c>
      <c r="C4139" s="36" t="s">
        <v>5665</v>
      </c>
      <c r="D4139" s="36" t="s">
        <v>171</v>
      </c>
      <c r="E4139" s="8"/>
      <c r="F4139" s="37" t="s">
        <v>14556</v>
      </c>
      <c r="G4139" s="36" t="s">
        <v>15000</v>
      </c>
      <c r="H4139" s="38">
        <v>9715</v>
      </c>
      <c r="I4139" s="37" t="s">
        <v>14558</v>
      </c>
    </row>
    <row r="4140" spans="1:9" x14ac:dyDescent="0.25">
      <c r="A4140" s="36" t="s">
        <v>20667</v>
      </c>
      <c r="B4140" s="36" t="s">
        <v>20668</v>
      </c>
      <c r="C4140" s="36" t="s">
        <v>20669</v>
      </c>
      <c r="D4140" s="36" t="s">
        <v>1635</v>
      </c>
      <c r="E4140" s="8"/>
      <c r="F4140" s="37" t="s">
        <v>14556</v>
      </c>
      <c r="G4140" s="36" t="s">
        <v>14845</v>
      </c>
      <c r="H4140" s="38">
        <v>6048.6</v>
      </c>
      <c r="I4140" s="37" t="s">
        <v>14558</v>
      </c>
    </row>
    <row r="4141" spans="1:9" x14ac:dyDescent="0.25">
      <c r="A4141" s="36" t="s">
        <v>20670</v>
      </c>
      <c r="B4141" s="36" t="s">
        <v>20671</v>
      </c>
      <c r="C4141" s="36" t="s">
        <v>2414</v>
      </c>
      <c r="D4141" s="36" t="s">
        <v>217</v>
      </c>
      <c r="E4141" s="8"/>
      <c r="F4141" s="37" t="s">
        <v>14556</v>
      </c>
      <c r="G4141" s="36" t="s">
        <v>20672</v>
      </c>
      <c r="H4141" s="38">
        <v>7358</v>
      </c>
      <c r="I4141" s="37" t="s">
        <v>14558</v>
      </c>
    </row>
    <row r="4142" spans="1:9" x14ac:dyDescent="0.25">
      <c r="A4142" s="36" t="s">
        <v>20673</v>
      </c>
      <c r="B4142" s="36" t="s">
        <v>20674</v>
      </c>
      <c r="C4142" s="36" t="s">
        <v>1659</v>
      </c>
      <c r="D4142" s="36" t="s">
        <v>91</v>
      </c>
      <c r="E4142" s="8"/>
      <c r="F4142" s="37" t="s">
        <v>14556</v>
      </c>
      <c r="G4142" s="36" t="s">
        <v>14776</v>
      </c>
      <c r="H4142" s="38">
        <v>5231.5</v>
      </c>
      <c r="I4142" s="37" t="s">
        <v>14558</v>
      </c>
    </row>
    <row r="4143" spans="1:9" x14ac:dyDescent="0.25">
      <c r="A4143" s="36" t="s">
        <v>20675</v>
      </c>
      <c r="B4143" s="36" t="s">
        <v>20676</v>
      </c>
      <c r="C4143" s="36" t="s">
        <v>3400</v>
      </c>
      <c r="D4143" s="36" t="s">
        <v>200</v>
      </c>
      <c r="E4143" s="8"/>
      <c r="F4143" s="37" t="s">
        <v>14556</v>
      </c>
      <c r="G4143" s="36" t="s">
        <v>14611</v>
      </c>
      <c r="H4143" s="38">
        <v>17050.5</v>
      </c>
      <c r="I4143" s="37" t="s">
        <v>14558</v>
      </c>
    </row>
    <row r="4144" spans="1:9" x14ac:dyDescent="0.25">
      <c r="A4144" s="36" t="s">
        <v>20677</v>
      </c>
      <c r="B4144" s="36" t="s">
        <v>20678</v>
      </c>
      <c r="C4144" s="36" t="s">
        <v>3703</v>
      </c>
      <c r="D4144" s="36" t="s">
        <v>16</v>
      </c>
      <c r="E4144" s="8"/>
      <c r="F4144" s="37" t="s">
        <v>14556</v>
      </c>
      <c r="G4144" s="36" t="s">
        <v>14574</v>
      </c>
      <c r="H4144" s="38">
        <v>4585</v>
      </c>
      <c r="I4144" s="37" t="s">
        <v>14558</v>
      </c>
    </row>
    <row r="4145" spans="1:9" x14ac:dyDescent="0.25">
      <c r="A4145" s="36" t="s">
        <v>20679</v>
      </c>
      <c r="B4145" s="36" t="s">
        <v>20680</v>
      </c>
      <c r="C4145" s="36" t="s">
        <v>8639</v>
      </c>
      <c r="D4145" s="36" t="s">
        <v>439</v>
      </c>
      <c r="E4145" s="8"/>
      <c r="F4145" s="37" t="s">
        <v>14556</v>
      </c>
      <c r="G4145" s="36" t="s">
        <v>14619</v>
      </c>
      <c r="H4145" s="38">
        <v>4959.5</v>
      </c>
      <c r="I4145" s="37" t="s">
        <v>14558</v>
      </c>
    </row>
    <row r="4146" spans="1:9" x14ac:dyDescent="0.25">
      <c r="A4146" s="36" t="s">
        <v>20681</v>
      </c>
      <c r="B4146" s="36" t="s">
        <v>20682</v>
      </c>
      <c r="C4146" s="36" t="s">
        <v>6487</v>
      </c>
      <c r="D4146" s="36" t="s">
        <v>25</v>
      </c>
      <c r="E4146" s="8"/>
      <c r="F4146" s="37" t="s">
        <v>14556</v>
      </c>
      <c r="G4146" s="36" t="s">
        <v>14622</v>
      </c>
      <c r="H4146" s="38">
        <v>7575</v>
      </c>
      <c r="I4146" s="37" t="s">
        <v>14558</v>
      </c>
    </row>
    <row r="4147" spans="1:9" x14ac:dyDescent="0.25">
      <c r="A4147" s="36" t="s">
        <v>20683</v>
      </c>
      <c r="B4147" s="36" t="s">
        <v>20684</v>
      </c>
      <c r="C4147" s="36" t="s">
        <v>6347</v>
      </c>
      <c r="D4147" s="36" t="s">
        <v>113</v>
      </c>
      <c r="E4147" s="8"/>
      <c r="F4147" s="37" t="s">
        <v>14556</v>
      </c>
      <c r="G4147" s="36" t="s">
        <v>14557</v>
      </c>
      <c r="H4147" s="38">
        <v>6689.5</v>
      </c>
      <c r="I4147" s="37" t="s">
        <v>14558</v>
      </c>
    </row>
    <row r="4148" spans="1:9" x14ac:dyDescent="0.25">
      <c r="A4148" s="36" t="s">
        <v>20685</v>
      </c>
      <c r="B4148" s="36" t="s">
        <v>20686</v>
      </c>
      <c r="C4148" s="36" t="s">
        <v>7914</v>
      </c>
      <c r="D4148" s="36" t="s">
        <v>41</v>
      </c>
      <c r="E4148" s="8"/>
      <c r="F4148" s="37" t="s">
        <v>14556</v>
      </c>
      <c r="G4148" s="36" t="s">
        <v>14561</v>
      </c>
      <c r="H4148" s="38">
        <v>6314</v>
      </c>
      <c r="I4148" s="37" t="s">
        <v>14558</v>
      </c>
    </row>
    <row r="4149" spans="1:9" x14ac:dyDescent="0.25">
      <c r="A4149" s="36" t="s">
        <v>20687</v>
      </c>
      <c r="B4149" s="36" t="s">
        <v>20688</v>
      </c>
      <c r="C4149" s="36" t="s">
        <v>5485</v>
      </c>
      <c r="D4149" s="36" t="s">
        <v>206</v>
      </c>
      <c r="E4149" s="8"/>
      <c r="F4149" s="37" t="s">
        <v>14556</v>
      </c>
      <c r="G4149" s="36" t="s">
        <v>14912</v>
      </c>
      <c r="H4149" s="38">
        <v>4635.5</v>
      </c>
      <c r="I4149" s="37" t="s">
        <v>14558</v>
      </c>
    </row>
    <row r="4150" spans="1:9" x14ac:dyDescent="0.25">
      <c r="A4150" s="36" t="s">
        <v>20689</v>
      </c>
      <c r="B4150" s="36" t="s">
        <v>20690</v>
      </c>
      <c r="C4150" s="36" t="s">
        <v>2410</v>
      </c>
      <c r="D4150" s="36" t="s">
        <v>224</v>
      </c>
      <c r="E4150" s="8"/>
      <c r="F4150" s="37" t="s">
        <v>14556</v>
      </c>
      <c r="G4150" s="36" t="s">
        <v>16282</v>
      </c>
      <c r="H4150" s="38">
        <v>12598.5</v>
      </c>
      <c r="I4150" s="37" t="s">
        <v>14558</v>
      </c>
    </row>
    <row r="4151" spans="1:9" x14ac:dyDescent="0.25">
      <c r="A4151" s="36" t="s">
        <v>20691</v>
      </c>
      <c r="B4151" s="36" t="s">
        <v>20692</v>
      </c>
      <c r="C4151" s="36" t="s">
        <v>1886</v>
      </c>
      <c r="D4151" s="36" t="s">
        <v>297</v>
      </c>
      <c r="E4151" s="8"/>
      <c r="F4151" s="37" t="s">
        <v>14556</v>
      </c>
      <c r="G4151" s="36" t="s">
        <v>14625</v>
      </c>
      <c r="H4151" s="38">
        <v>12469.5</v>
      </c>
      <c r="I4151" s="37" t="s">
        <v>14558</v>
      </c>
    </row>
    <row r="4152" spans="1:9" x14ac:dyDescent="0.25">
      <c r="A4152" s="36" t="s">
        <v>20693</v>
      </c>
      <c r="B4152" s="36" t="s">
        <v>20694</v>
      </c>
      <c r="C4152" s="36" t="s">
        <v>7500</v>
      </c>
      <c r="D4152" s="36" t="s">
        <v>334</v>
      </c>
      <c r="E4152" s="8"/>
      <c r="F4152" s="37" t="s">
        <v>14556</v>
      </c>
      <c r="G4152" s="36" t="s">
        <v>17715</v>
      </c>
      <c r="H4152" s="38">
        <v>17218.5</v>
      </c>
      <c r="I4152" s="37" t="s">
        <v>14558</v>
      </c>
    </row>
    <row r="4153" spans="1:9" x14ac:dyDescent="0.25">
      <c r="A4153" s="36" t="s">
        <v>20695</v>
      </c>
      <c r="B4153" s="36" t="s">
        <v>20696</v>
      </c>
      <c r="C4153" s="36" t="s">
        <v>8411</v>
      </c>
      <c r="D4153" s="36" t="s">
        <v>224</v>
      </c>
      <c r="E4153" s="8"/>
      <c r="F4153" s="37" t="s">
        <v>14556</v>
      </c>
      <c r="G4153" s="36" t="s">
        <v>14725</v>
      </c>
      <c r="H4153" s="38">
        <v>11409.5</v>
      </c>
      <c r="I4153" s="37" t="s">
        <v>14558</v>
      </c>
    </row>
    <row r="4154" spans="1:9" x14ac:dyDescent="0.25">
      <c r="A4154" s="36" t="s">
        <v>20697</v>
      </c>
      <c r="B4154" s="36" t="s">
        <v>20698</v>
      </c>
      <c r="C4154" s="36" t="s">
        <v>7917</v>
      </c>
      <c r="D4154" s="36" t="s">
        <v>132</v>
      </c>
      <c r="E4154" s="8"/>
      <c r="F4154" s="37" t="s">
        <v>14556</v>
      </c>
      <c r="G4154" s="36" t="s">
        <v>14561</v>
      </c>
      <c r="H4154" s="38">
        <v>12587</v>
      </c>
      <c r="I4154" s="37" t="s">
        <v>14558</v>
      </c>
    </row>
    <row r="4155" spans="1:9" x14ac:dyDescent="0.25">
      <c r="A4155" s="36" t="s">
        <v>20699</v>
      </c>
      <c r="B4155" s="36" t="s">
        <v>20700</v>
      </c>
      <c r="C4155" s="36" t="s">
        <v>1051</v>
      </c>
      <c r="D4155" s="36" t="s">
        <v>224</v>
      </c>
      <c r="E4155" s="8"/>
      <c r="F4155" s="37" t="s">
        <v>14556</v>
      </c>
      <c r="G4155" s="36" t="s">
        <v>14981</v>
      </c>
      <c r="H4155" s="38">
        <v>12598.5</v>
      </c>
      <c r="I4155" s="37" t="s">
        <v>14558</v>
      </c>
    </row>
    <row r="4156" spans="1:9" x14ac:dyDescent="0.25">
      <c r="A4156" s="36" t="s">
        <v>20701</v>
      </c>
      <c r="B4156" s="36" t="s">
        <v>20702</v>
      </c>
      <c r="C4156" s="36" t="s">
        <v>2392</v>
      </c>
      <c r="D4156" s="36" t="s">
        <v>2357</v>
      </c>
      <c r="E4156" s="8"/>
      <c r="F4156" s="37" t="s">
        <v>14556</v>
      </c>
      <c r="G4156" s="36" t="s">
        <v>14640</v>
      </c>
      <c r="H4156" s="38">
        <v>7133.5</v>
      </c>
      <c r="I4156" s="37" t="s">
        <v>14558</v>
      </c>
    </row>
    <row r="4157" spans="1:9" x14ac:dyDescent="0.25">
      <c r="A4157" s="36" t="s">
        <v>20703</v>
      </c>
      <c r="B4157" s="36" t="s">
        <v>20704</v>
      </c>
      <c r="C4157" s="36" t="s">
        <v>6348</v>
      </c>
      <c r="D4157" s="36" t="s">
        <v>1392</v>
      </c>
      <c r="E4157" s="8"/>
      <c r="F4157" s="37" t="s">
        <v>14556</v>
      </c>
      <c r="G4157" s="36" t="s">
        <v>14557</v>
      </c>
      <c r="H4157" s="38">
        <v>6689.5</v>
      </c>
      <c r="I4157" s="37" t="s">
        <v>14558</v>
      </c>
    </row>
    <row r="4158" spans="1:9" x14ac:dyDescent="0.25">
      <c r="A4158" s="36" t="s">
        <v>20705</v>
      </c>
      <c r="B4158" s="36" t="s">
        <v>20706</v>
      </c>
      <c r="C4158" s="36" t="s">
        <v>4234</v>
      </c>
      <c r="D4158" s="36" t="s">
        <v>224</v>
      </c>
      <c r="E4158" s="8"/>
      <c r="F4158" s="37" t="s">
        <v>14556</v>
      </c>
      <c r="G4158" s="36" t="s">
        <v>14557</v>
      </c>
      <c r="H4158" s="38">
        <v>11409.5</v>
      </c>
      <c r="I4158" s="37" t="s">
        <v>14558</v>
      </c>
    </row>
    <row r="4159" spans="1:9" x14ac:dyDescent="0.25">
      <c r="A4159" s="36" t="s">
        <v>20707</v>
      </c>
      <c r="B4159" s="36" t="s">
        <v>20708</v>
      </c>
      <c r="C4159" s="36" t="s">
        <v>4236</v>
      </c>
      <c r="D4159" s="36" t="s">
        <v>334</v>
      </c>
      <c r="E4159" s="8"/>
      <c r="F4159" s="37" t="s">
        <v>14556</v>
      </c>
      <c r="G4159" s="36" t="s">
        <v>14557</v>
      </c>
      <c r="H4159" s="38">
        <v>17218.5</v>
      </c>
      <c r="I4159" s="37" t="s">
        <v>14558</v>
      </c>
    </row>
    <row r="4160" spans="1:9" x14ac:dyDescent="0.25">
      <c r="A4160" s="36" t="s">
        <v>20709</v>
      </c>
      <c r="B4160" s="36" t="s">
        <v>20710</v>
      </c>
      <c r="C4160" s="36" t="s">
        <v>3704</v>
      </c>
      <c r="D4160" s="36" t="s">
        <v>91</v>
      </c>
      <c r="E4160" s="8"/>
      <c r="F4160" s="37" t="s">
        <v>14556</v>
      </c>
      <c r="G4160" s="36" t="s">
        <v>14574</v>
      </c>
      <c r="H4160" s="38">
        <v>5231.5</v>
      </c>
      <c r="I4160" s="37" t="s">
        <v>14558</v>
      </c>
    </row>
    <row r="4161" spans="1:9" x14ac:dyDescent="0.25">
      <c r="A4161" s="36" t="s">
        <v>20711</v>
      </c>
      <c r="B4161" s="36" t="s">
        <v>20712</v>
      </c>
      <c r="C4161" s="36" t="s">
        <v>3706</v>
      </c>
      <c r="D4161" s="36" t="s">
        <v>49</v>
      </c>
      <c r="E4161" s="8"/>
      <c r="F4161" s="37" t="s">
        <v>14556</v>
      </c>
      <c r="G4161" s="36" t="s">
        <v>14574</v>
      </c>
      <c r="H4161" s="38">
        <v>14527.5</v>
      </c>
      <c r="I4161" s="37" t="s">
        <v>14558</v>
      </c>
    </row>
    <row r="4162" spans="1:9" x14ac:dyDescent="0.25">
      <c r="A4162" s="36" t="s">
        <v>20713</v>
      </c>
      <c r="B4162" s="36" t="s">
        <v>20714</v>
      </c>
      <c r="C4162" s="36" t="s">
        <v>4237</v>
      </c>
      <c r="D4162" s="36" t="s">
        <v>25</v>
      </c>
      <c r="E4162" s="8"/>
      <c r="F4162" s="37" t="s">
        <v>14556</v>
      </c>
      <c r="G4162" s="36" t="s">
        <v>14557</v>
      </c>
      <c r="H4162" s="38">
        <v>7575</v>
      </c>
      <c r="I4162" s="37" t="s">
        <v>14558</v>
      </c>
    </row>
    <row r="4163" spans="1:9" x14ac:dyDescent="0.25">
      <c r="A4163" s="36" t="s">
        <v>20715</v>
      </c>
      <c r="B4163" s="36" t="s">
        <v>20716</v>
      </c>
      <c r="C4163" s="36" t="s">
        <v>6488</v>
      </c>
      <c r="D4163" s="36" t="s">
        <v>206</v>
      </c>
      <c r="E4163" s="8"/>
      <c r="F4163" s="37" t="s">
        <v>14556</v>
      </c>
      <c r="G4163" s="36" t="s">
        <v>14622</v>
      </c>
      <c r="H4163" s="38">
        <v>4635.5</v>
      </c>
      <c r="I4163" s="37" t="s">
        <v>14558</v>
      </c>
    </row>
    <row r="4164" spans="1:9" x14ac:dyDescent="0.25">
      <c r="A4164" s="36" t="s">
        <v>20717</v>
      </c>
      <c r="B4164" s="36" t="s">
        <v>20718</v>
      </c>
      <c r="C4164" s="36" t="s">
        <v>7918</v>
      </c>
      <c r="D4164" s="36" t="s">
        <v>334</v>
      </c>
      <c r="E4164" s="8"/>
      <c r="F4164" s="37" t="s">
        <v>14556</v>
      </c>
      <c r="G4164" s="36" t="s">
        <v>14561</v>
      </c>
      <c r="H4164" s="38">
        <v>17218.5</v>
      </c>
      <c r="I4164" s="37" t="s">
        <v>14558</v>
      </c>
    </row>
    <row r="4165" spans="1:9" x14ac:dyDescent="0.25">
      <c r="A4165" s="36" t="s">
        <v>20719</v>
      </c>
      <c r="B4165" s="36" t="s">
        <v>20720</v>
      </c>
      <c r="C4165" s="36" t="s">
        <v>7920</v>
      </c>
      <c r="D4165" s="36" t="s">
        <v>1305</v>
      </c>
      <c r="E4165" s="8"/>
      <c r="F4165" s="37" t="s">
        <v>14556</v>
      </c>
      <c r="G4165" s="36" t="s">
        <v>14561</v>
      </c>
      <c r="H4165" s="38">
        <v>9884</v>
      </c>
      <c r="I4165" s="37" t="s">
        <v>14558</v>
      </c>
    </row>
    <row r="4166" spans="1:9" x14ac:dyDescent="0.25">
      <c r="A4166" s="36" t="s">
        <v>20721</v>
      </c>
      <c r="B4166" s="36" t="s">
        <v>20722</v>
      </c>
      <c r="C4166" s="36" t="s">
        <v>3708</v>
      </c>
      <c r="D4166" s="36" t="s">
        <v>858</v>
      </c>
      <c r="E4166" s="8"/>
      <c r="F4166" s="37" t="s">
        <v>14556</v>
      </c>
      <c r="G4166" s="36" t="s">
        <v>14574</v>
      </c>
      <c r="H4166" s="38">
        <v>8313.5</v>
      </c>
      <c r="I4166" s="37" t="s">
        <v>14558</v>
      </c>
    </row>
    <row r="4167" spans="1:9" x14ac:dyDescent="0.25">
      <c r="A4167" s="36" t="s">
        <v>20723</v>
      </c>
      <c r="B4167" s="36" t="s">
        <v>20724</v>
      </c>
      <c r="C4167" s="36" t="s">
        <v>7998</v>
      </c>
      <c r="D4167" s="36" t="s">
        <v>217</v>
      </c>
      <c r="E4167" s="8"/>
      <c r="F4167" s="37" t="s">
        <v>14556</v>
      </c>
      <c r="G4167" s="36" t="s">
        <v>14728</v>
      </c>
      <c r="H4167" s="38">
        <v>6689.5</v>
      </c>
      <c r="I4167" s="37" t="s">
        <v>14558</v>
      </c>
    </row>
    <row r="4168" spans="1:9" x14ac:dyDescent="0.25">
      <c r="A4168" s="36" t="s">
        <v>20725</v>
      </c>
      <c r="B4168" s="36" t="s">
        <v>20726</v>
      </c>
      <c r="C4168" s="36" t="s">
        <v>4240</v>
      </c>
      <c r="D4168" s="36" t="s">
        <v>113</v>
      </c>
      <c r="E4168" s="8"/>
      <c r="F4168" s="37" t="s">
        <v>14556</v>
      </c>
      <c r="G4168" s="36" t="s">
        <v>15391</v>
      </c>
      <c r="H4168" s="38">
        <v>6689.5</v>
      </c>
      <c r="I4168" s="37" t="s">
        <v>14558</v>
      </c>
    </row>
    <row r="4169" spans="1:9" x14ac:dyDescent="0.25">
      <c r="A4169" s="36" t="s">
        <v>20727</v>
      </c>
      <c r="B4169" s="36" t="s">
        <v>20728</v>
      </c>
      <c r="C4169" s="36" t="s">
        <v>4128</v>
      </c>
      <c r="D4169" s="36" t="s">
        <v>1614</v>
      </c>
      <c r="E4169" s="8"/>
      <c r="F4169" s="37" t="s">
        <v>14556</v>
      </c>
      <c r="G4169" s="36" t="s">
        <v>15570</v>
      </c>
      <c r="H4169" s="38">
        <v>14885.5</v>
      </c>
      <c r="I4169" s="37" t="s">
        <v>14558</v>
      </c>
    </row>
    <row r="4170" spans="1:9" x14ac:dyDescent="0.25">
      <c r="A4170" s="36" t="s">
        <v>20729</v>
      </c>
      <c r="B4170" s="36" t="s">
        <v>20730</v>
      </c>
      <c r="C4170" s="36" t="s">
        <v>3025</v>
      </c>
      <c r="D4170" s="36" t="s">
        <v>41</v>
      </c>
      <c r="E4170" s="8"/>
      <c r="F4170" s="37" t="s">
        <v>14556</v>
      </c>
      <c r="G4170" s="36" t="s">
        <v>14574</v>
      </c>
      <c r="H4170" s="38">
        <v>6314</v>
      </c>
      <c r="I4170" s="37" t="s">
        <v>14558</v>
      </c>
    </row>
    <row r="4171" spans="1:9" x14ac:dyDescent="0.25">
      <c r="A4171" s="36" t="s">
        <v>697</v>
      </c>
      <c r="B4171" s="36" t="s">
        <v>20731</v>
      </c>
      <c r="C4171" s="36" t="s">
        <v>696</v>
      </c>
      <c r="D4171" s="36" t="s">
        <v>33</v>
      </c>
      <c r="E4171" s="8"/>
      <c r="F4171" s="37" t="s">
        <v>14556</v>
      </c>
      <c r="G4171" s="36" t="s">
        <v>14557</v>
      </c>
      <c r="H4171" s="38">
        <v>6689.5</v>
      </c>
      <c r="I4171" s="37" t="s">
        <v>14558</v>
      </c>
    </row>
    <row r="4172" spans="1:9" x14ac:dyDescent="0.25">
      <c r="A4172" s="36" t="s">
        <v>20732</v>
      </c>
      <c r="B4172" s="36" t="s">
        <v>20733</v>
      </c>
      <c r="C4172" s="36" t="s">
        <v>20734</v>
      </c>
      <c r="D4172" s="36" t="s">
        <v>171</v>
      </c>
      <c r="E4172" s="8"/>
      <c r="F4172" s="37" t="s">
        <v>14556</v>
      </c>
      <c r="G4172" s="36" t="s">
        <v>14557</v>
      </c>
      <c r="H4172" s="38">
        <v>9715</v>
      </c>
      <c r="I4172" s="37" t="s">
        <v>14558</v>
      </c>
    </row>
    <row r="4173" spans="1:9" x14ac:dyDescent="0.25">
      <c r="A4173" s="36" t="s">
        <v>20735</v>
      </c>
      <c r="B4173" s="36" t="s">
        <v>20736</v>
      </c>
      <c r="C4173" s="36" t="s">
        <v>2394</v>
      </c>
      <c r="D4173" s="36" t="s">
        <v>2357</v>
      </c>
      <c r="E4173" s="8"/>
      <c r="F4173" s="37" t="s">
        <v>14556</v>
      </c>
      <c r="G4173" s="36" t="s">
        <v>14640</v>
      </c>
      <c r="H4173" s="38">
        <v>7133.5</v>
      </c>
      <c r="I4173" s="37" t="s">
        <v>14558</v>
      </c>
    </row>
    <row r="4174" spans="1:9" x14ac:dyDescent="0.25">
      <c r="A4174" s="36" t="s">
        <v>20737</v>
      </c>
      <c r="B4174" s="36" t="s">
        <v>20738</v>
      </c>
      <c r="C4174" s="36" t="s">
        <v>4244</v>
      </c>
      <c r="D4174" s="36" t="s">
        <v>16</v>
      </c>
      <c r="E4174" s="8"/>
      <c r="F4174" s="37" t="s">
        <v>14556</v>
      </c>
      <c r="G4174" s="36" t="s">
        <v>14557</v>
      </c>
      <c r="H4174" s="38">
        <v>4585</v>
      </c>
      <c r="I4174" s="37" t="s">
        <v>14558</v>
      </c>
    </row>
    <row r="4175" spans="1:9" x14ac:dyDescent="0.25">
      <c r="A4175" s="36" t="s">
        <v>20739</v>
      </c>
      <c r="B4175" s="36" t="s">
        <v>20740</v>
      </c>
      <c r="C4175" s="36" t="s">
        <v>7923</v>
      </c>
      <c r="D4175" s="36" t="s">
        <v>334</v>
      </c>
      <c r="E4175" s="8"/>
      <c r="F4175" s="37" t="s">
        <v>14556</v>
      </c>
      <c r="G4175" s="36" t="s">
        <v>14561</v>
      </c>
      <c r="H4175" s="38">
        <v>17218.5</v>
      </c>
      <c r="I4175" s="37" t="s">
        <v>14558</v>
      </c>
    </row>
    <row r="4176" spans="1:9" x14ac:dyDescent="0.25">
      <c r="A4176" s="36" t="s">
        <v>20741</v>
      </c>
      <c r="B4176" s="36" t="s">
        <v>20742</v>
      </c>
      <c r="C4176" s="36" t="s">
        <v>3401</v>
      </c>
      <c r="D4176" s="36" t="s">
        <v>200</v>
      </c>
      <c r="E4176" s="8"/>
      <c r="F4176" s="37" t="s">
        <v>14556</v>
      </c>
      <c r="G4176" s="36" t="s">
        <v>14611</v>
      </c>
      <c r="H4176" s="38">
        <v>17050.5</v>
      </c>
      <c r="I4176" s="37" t="s">
        <v>14558</v>
      </c>
    </row>
    <row r="4177" spans="1:9" x14ac:dyDescent="0.25">
      <c r="A4177" s="36" t="s">
        <v>20743</v>
      </c>
      <c r="B4177" s="36" t="s">
        <v>20744</v>
      </c>
      <c r="C4177" s="36" t="s">
        <v>2141</v>
      </c>
      <c r="D4177" s="36" t="s">
        <v>379</v>
      </c>
      <c r="E4177" s="8"/>
      <c r="F4177" s="37" t="s">
        <v>14556</v>
      </c>
      <c r="G4177" s="36" t="s">
        <v>14681</v>
      </c>
      <c r="H4177" s="38">
        <v>8852.5</v>
      </c>
      <c r="I4177" s="37" t="s">
        <v>14558</v>
      </c>
    </row>
    <row r="4178" spans="1:9" x14ac:dyDescent="0.25">
      <c r="A4178" s="36" t="s">
        <v>20745</v>
      </c>
      <c r="B4178" s="36" t="s">
        <v>20746</v>
      </c>
      <c r="C4178" s="36" t="s">
        <v>2479</v>
      </c>
      <c r="D4178" s="36" t="s">
        <v>206</v>
      </c>
      <c r="E4178" s="8"/>
      <c r="F4178" s="37" t="s">
        <v>14556</v>
      </c>
      <c r="G4178" s="36" t="s">
        <v>15040</v>
      </c>
      <c r="H4178" s="38">
        <v>4635.5</v>
      </c>
      <c r="I4178" s="37" t="s">
        <v>14558</v>
      </c>
    </row>
    <row r="4179" spans="1:9" x14ac:dyDescent="0.25">
      <c r="A4179" s="36" t="s">
        <v>20747</v>
      </c>
      <c r="B4179" s="36" t="s">
        <v>20748</v>
      </c>
      <c r="C4179" s="36" t="s">
        <v>2396</v>
      </c>
      <c r="D4179" s="36" t="s">
        <v>281</v>
      </c>
      <c r="E4179" s="8"/>
      <c r="F4179" s="37" t="s">
        <v>14556</v>
      </c>
      <c r="G4179" s="36" t="s">
        <v>14640</v>
      </c>
      <c r="H4179" s="38">
        <v>10292</v>
      </c>
      <c r="I4179" s="37" t="s">
        <v>14558</v>
      </c>
    </row>
    <row r="4180" spans="1:9" x14ac:dyDescent="0.25">
      <c r="A4180" s="36" t="s">
        <v>20749</v>
      </c>
      <c r="B4180" s="36" t="s">
        <v>20750</v>
      </c>
      <c r="C4180" s="36" t="s">
        <v>2398</v>
      </c>
      <c r="D4180" s="36" t="s">
        <v>119</v>
      </c>
      <c r="E4180" s="8"/>
      <c r="F4180" s="37" t="s">
        <v>14556</v>
      </c>
      <c r="G4180" s="36" t="s">
        <v>14640</v>
      </c>
      <c r="H4180" s="38">
        <v>5237.5</v>
      </c>
      <c r="I4180" s="37" t="s">
        <v>14558</v>
      </c>
    </row>
    <row r="4181" spans="1:9" x14ac:dyDescent="0.25">
      <c r="A4181" s="36" t="s">
        <v>20751</v>
      </c>
      <c r="B4181" s="36" t="s">
        <v>20752</v>
      </c>
      <c r="C4181" s="36" t="s">
        <v>4246</v>
      </c>
      <c r="D4181" s="36" t="s">
        <v>2444</v>
      </c>
      <c r="E4181" s="8"/>
      <c r="F4181" s="37" t="s">
        <v>14556</v>
      </c>
      <c r="G4181" s="36" t="s">
        <v>14557</v>
      </c>
      <c r="H4181" s="38">
        <v>22057</v>
      </c>
      <c r="I4181" s="37" t="s">
        <v>14558</v>
      </c>
    </row>
    <row r="4182" spans="1:9" x14ac:dyDescent="0.25">
      <c r="A4182" s="36" t="s">
        <v>20753</v>
      </c>
      <c r="B4182" s="36" t="s">
        <v>20754</v>
      </c>
      <c r="C4182" s="36" t="s">
        <v>3027</v>
      </c>
      <c r="D4182" s="36" t="s">
        <v>154</v>
      </c>
      <c r="E4182" s="8"/>
      <c r="F4182" s="37" t="s">
        <v>14556</v>
      </c>
      <c r="G4182" s="36" t="s">
        <v>14574</v>
      </c>
      <c r="H4182" s="38">
        <v>5438.5</v>
      </c>
      <c r="I4182" s="37" t="s">
        <v>14558</v>
      </c>
    </row>
    <row r="4183" spans="1:9" x14ac:dyDescent="0.25">
      <c r="A4183" s="36" t="s">
        <v>20755</v>
      </c>
      <c r="B4183" s="36" t="s">
        <v>20756</v>
      </c>
      <c r="C4183" s="36" t="s">
        <v>6942</v>
      </c>
      <c r="D4183" s="36" t="s">
        <v>297</v>
      </c>
      <c r="E4183" s="8"/>
      <c r="F4183" s="37" t="s">
        <v>14556</v>
      </c>
      <c r="G4183" s="36" t="s">
        <v>15451</v>
      </c>
      <c r="H4183" s="38">
        <v>12469.5</v>
      </c>
      <c r="I4183" s="37" t="s">
        <v>14558</v>
      </c>
    </row>
    <row r="4184" spans="1:9" x14ac:dyDescent="0.25">
      <c r="A4184" s="36" t="s">
        <v>20757</v>
      </c>
      <c r="B4184" s="36" t="s">
        <v>20758</v>
      </c>
      <c r="C4184" s="36" t="s">
        <v>3028</v>
      </c>
      <c r="D4184" s="36" t="s">
        <v>91</v>
      </c>
      <c r="E4184" s="8"/>
      <c r="F4184" s="37" t="s">
        <v>14556</v>
      </c>
      <c r="G4184" s="36" t="s">
        <v>14574</v>
      </c>
      <c r="H4184" s="38">
        <v>5231.5</v>
      </c>
      <c r="I4184" s="37" t="s">
        <v>14558</v>
      </c>
    </row>
    <row r="4185" spans="1:9" x14ac:dyDescent="0.25">
      <c r="A4185" s="36" t="s">
        <v>20759</v>
      </c>
      <c r="B4185" s="36" t="s">
        <v>20760</v>
      </c>
      <c r="C4185" s="36" t="s">
        <v>3936</v>
      </c>
      <c r="D4185" s="36" t="s">
        <v>422</v>
      </c>
      <c r="E4185" s="8"/>
      <c r="F4185" s="37" t="s">
        <v>14556</v>
      </c>
      <c r="G4185" s="36" t="s">
        <v>15136</v>
      </c>
      <c r="H4185" s="38">
        <v>15419.5</v>
      </c>
      <c r="I4185" s="37" t="s">
        <v>14558</v>
      </c>
    </row>
    <row r="4186" spans="1:9" x14ac:dyDescent="0.25">
      <c r="A4186" s="36" t="s">
        <v>20761</v>
      </c>
      <c r="B4186" s="36" t="s">
        <v>20762</v>
      </c>
      <c r="C4186" s="36" t="s">
        <v>811</v>
      </c>
      <c r="D4186" s="36" t="s">
        <v>49</v>
      </c>
      <c r="E4186" s="8"/>
      <c r="F4186" s="37" t="s">
        <v>14556</v>
      </c>
      <c r="G4186" s="36" t="s">
        <v>14663</v>
      </c>
      <c r="H4186" s="38">
        <v>14527.5</v>
      </c>
      <c r="I4186" s="37" t="s">
        <v>14558</v>
      </c>
    </row>
    <row r="4187" spans="1:9" x14ac:dyDescent="0.25">
      <c r="A4187" s="36" t="s">
        <v>20763</v>
      </c>
      <c r="B4187" s="36" t="s">
        <v>20764</v>
      </c>
      <c r="C4187" s="36" t="s">
        <v>3030</v>
      </c>
      <c r="D4187" s="36" t="s">
        <v>932</v>
      </c>
      <c r="E4187" s="8"/>
      <c r="F4187" s="37" t="s">
        <v>14556</v>
      </c>
      <c r="G4187" s="36" t="s">
        <v>14574</v>
      </c>
      <c r="H4187" s="38">
        <v>13947</v>
      </c>
      <c r="I4187" s="37" t="s">
        <v>14558</v>
      </c>
    </row>
    <row r="4188" spans="1:9" x14ac:dyDescent="0.25">
      <c r="A4188" s="36" t="s">
        <v>20765</v>
      </c>
      <c r="B4188" s="36" t="s">
        <v>20766</v>
      </c>
      <c r="C4188" s="36" t="s">
        <v>8206</v>
      </c>
      <c r="D4188" s="36" t="s">
        <v>224</v>
      </c>
      <c r="E4188" s="8"/>
      <c r="F4188" s="37" t="s">
        <v>14556</v>
      </c>
      <c r="G4188" s="36" t="s">
        <v>16884</v>
      </c>
      <c r="H4188" s="38">
        <v>11409.5</v>
      </c>
      <c r="I4188" s="37" t="s">
        <v>14558</v>
      </c>
    </row>
    <row r="4189" spans="1:9" x14ac:dyDescent="0.25">
      <c r="A4189" s="36" t="s">
        <v>20767</v>
      </c>
      <c r="B4189" s="36" t="s">
        <v>20768</v>
      </c>
      <c r="C4189" s="36" t="s">
        <v>20769</v>
      </c>
      <c r="D4189" s="36" t="s">
        <v>80</v>
      </c>
      <c r="E4189" s="8"/>
      <c r="F4189" s="37" t="s">
        <v>14556</v>
      </c>
      <c r="G4189" s="36" t="s">
        <v>20770</v>
      </c>
      <c r="H4189" s="38">
        <v>8852.5</v>
      </c>
      <c r="I4189" s="37" t="s">
        <v>14558</v>
      </c>
    </row>
    <row r="4190" spans="1:9" x14ac:dyDescent="0.25">
      <c r="A4190" s="36" t="s">
        <v>20771</v>
      </c>
      <c r="B4190" s="36" t="s">
        <v>20772</v>
      </c>
      <c r="C4190" s="36" t="s">
        <v>7648</v>
      </c>
      <c r="D4190" s="36" t="s">
        <v>224</v>
      </c>
      <c r="E4190" s="8"/>
      <c r="F4190" s="37" t="s">
        <v>14556</v>
      </c>
      <c r="G4190" s="36" t="s">
        <v>15821</v>
      </c>
      <c r="H4190" s="38">
        <v>11409.5</v>
      </c>
      <c r="I4190" s="37" t="s">
        <v>14558</v>
      </c>
    </row>
    <row r="4191" spans="1:9" x14ac:dyDescent="0.25">
      <c r="A4191" s="36" t="s">
        <v>20773</v>
      </c>
      <c r="B4191" s="36" t="s">
        <v>20774</v>
      </c>
      <c r="C4191" s="36" t="s">
        <v>832</v>
      </c>
      <c r="D4191" s="36" t="s">
        <v>1449</v>
      </c>
      <c r="E4191" s="8"/>
      <c r="F4191" s="37" t="s">
        <v>14556</v>
      </c>
      <c r="G4191" s="36" t="s">
        <v>14580</v>
      </c>
      <c r="H4191" s="38">
        <v>13767.5</v>
      </c>
      <c r="I4191" s="37" t="s">
        <v>14558</v>
      </c>
    </row>
    <row r="4192" spans="1:9" x14ac:dyDescent="0.25">
      <c r="A4192" s="36" t="s">
        <v>20775</v>
      </c>
      <c r="B4192" s="36" t="s">
        <v>20776</v>
      </c>
      <c r="C4192" s="36" t="s">
        <v>2255</v>
      </c>
      <c r="D4192" s="36" t="s">
        <v>259</v>
      </c>
      <c r="E4192" s="8"/>
      <c r="F4192" s="37" t="s">
        <v>14556</v>
      </c>
      <c r="G4192" s="36" t="s">
        <v>16685</v>
      </c>
      <c r="H4192" s="38">
        <v>5702</v>
      </c>
      <c r="I4192" s="37" t="s">
        <v>14558</v>
      </c>
    </row>
    <row r="4193" spans="1:9" x14ac:dyDescent="0.25">
      <c r="A4193" s="36" t="s">
        <v>20777</v>
      </c>
      <c r="B4193" s="36" t="s">
        <v>20778</v>
      </c>
      <c r="C4193" s="36" t="s">
        <v>4032</v>
      </c>
      <c r="D4193" s="36" t="s">
        <v>80</v>
      </c>
      <c r="E4193" s="8"/>
      <c r="F4193" s="37" t="s">
        <v>14556</v>
      </c>
      <c r="G4193" s="36" t="s">
        <v>14567</v>
      </c>
      <c r="H4193" s="38">
        <v>8852.5</v>
      </c>
      <c r="I4193" s="37" t="s">
        <v>14558</v>
      </c>
    </row>
    <row r="4194" spans="1:9" x14ac:dyDescent="0.25">
      <c r="A4194" s="36" t="s">
        <v>20779</v>
      </c>
      <c r="B4194" s="36" t="s">
        <v>20780</v>
      </c>
      <c r="C4194" s="36" t="s">
        <v>4254</v>
      </c>
      <c r="D4194" s="36" t="s">
        <v>297</v>
      </c>
      <c r="E4194" s="8"/>
      <c r="F4194" s="37" t="s">
        <v>14556</v>
      </c>
      <c r="G4194" s="36" t="s">
        <v>14557</v>
      </c>
      <c r="H4194" s="38">
        <v>12469.5</v>
      </c>
      <c r="I4194" s="37" t="s">
        <v>14558</v>
      </c>
    </row>
    <row r="4195" spans="1:9" x14ac:dyDescent="0.25">
      <c r="A4195" s="36" t="s">
        <v>20781</v>
      </c>
      <c r="B4195" s="36" t="s">
        <v>20782</v>
      </c>
      <c r="C4195" s="36" t="s">
        <v>8804</v>
      </c>
      <c r="D4195" s="36" t="s">
        <v>232</v>
      </c>
      <c r="E4195" s="8"/>
      <c r="F4195" s="37" t="s">
        <v>14556</v>
      </c>
      <c r="G4195" s="36" t="s">
        <v>15175</v>
      </c>
      <c r="H4195" s="38">
        <v>8196.5</v>
      </c>
      <c r="I4195" s="37" t="s">
        <v>14558</v>
      </c>
    </row>
    <row r="4196" spans="1:9" x14ac:dyDescent="0.25">
      <c r="A4196" s="36" t="s">
        <v>20783</v>
      </c>
      <c r="B4196" s="36" t="s">
        <v>20784</v>
      </c>
      <c r="C4196" s="36" t="s">
        <v>6490</v>
      </c>
      <c r="D4196" s="36" t="s">
        <v>206</v>
      </c>
      <c r="E4196" s="8"/>
      <c r="F4196" s="37" t="s">
        <v>14556</v>
      </c>
      <c r="G4196" s="36" t="s">
        <v>14622</v>
      </c>
      <c r="H4196" s="38">
        <v>4635.5</v>
      </c>
      <c r="I4196" s="37" t="s">
        <v>14558</v>
      </c>
    </row>
    <row r="4197" spans="1:9" x14ac:dyDescent="0.25">
      <c r="A4197" s="36" t="s">
        <v>20785</v>
      </c>
      <c r="B4197" s="36" t="s">
        <v>20786</v>
      </c>
      <c r="C4197" s="36" t="s">
        <v>1890</v>
      </c>
      <c r="D4197" s="36" t="s">
        <v>334</v>
      </c>
      <c r="E4197" s="8"/>
      <c r="F4197" s="37" t="s">
        <v>14556</v>
      </c>
      <c r="G4197" s="36" t="s">
        <v>14625</v>
      </c>
      <c r="H4197" s="38">
        <v>17218.5</v>
      </c>
      <c r="I4197" s="37" t="s">
        <v>14558</v>
      </c>
    </row>
    <row r="4198" spans="1:9" x14ac:dyDescent="0.25">
      <c r="A4198" s="36" t="s">
        <v>20787</v>
      </c>
      <c r="B4198" s="36" t="s">
        <v>20788</v>
      </c>
      <c r="C4198" s="36" t="s">
        <v>3033</v>
      </c>
      <c r="D4198" s="36" t="s">
        <v>1064</v>
      </c>
      <c r="E4198" s="8"/>
      <c r="F4198" s="37" t="s">
        <v>14556</v>
      </c>
      <c r="G4198" s="36" t="s">
        <v>14574</v>
      </c>
      <c r="H4198" s="38">
        <v>8825.5</v>
      </c>
      <c r="I4198" s="37" t="s">
        <v>14558</v>
      </c>
    </row>
    <row r="4199" spans="1:9" x14ac:dyDescent="0.25">
      <c r="A4199" s="36" t="s">
        <v>20789</v>
      </c>
      <c r="B4199" s="36" t="s">
        <v>20790</v>
      </c>
      <c r="C4199" s="36" t="s">
        <v>8603</v>
      </c>
      <c r="D4199" s="36" t="s">
        <v>228</v>
      </c>
      <c r="E4199" s="8"/>
      <c r="F4199" s="37" t="s">
        <v>14556</v>
      </c>
      <c r="G4199" s="36" t="s">
        <v>14572</v>
      </c>
      <c r="H4199" s="38">
        <v>4520.5</v>
      </c>
      <c r="I4199" s="37" t="s">
        <v>14558</v>
      </c>
    </row>
    <row r="4200" spans="1:9" x14ac:dyDescent="0.25">
      <c r="A4200" s="36" t="s">
        <v>20791</v>
      </c>
      <c r="B4200" s="36" t="s">
        <v>20792</v>
      </c>
      <c r="C4200" s="36" t="s">
        <v>2606</v>
      </c>
      <c r="D4200" s="36" t="s">
        <v>49</v>
      </c>
      <c r="E4200" s="8"/>
      <c r="F4200" s="37" t="s">
        <v>14556</v>
      </c>
      <c r="G4200" s="36" t="s">
        <v>15427</v>
      </c>
      <c r="H4200" s="38">
        <v>14527.5</v>
      </c>
      <c r="I4200" s="37" t="s">
        <v>14558</v>
      </c>
    </row>
    <row r="4201" spans="1:9" x14ac:dyDescent="0.25">
      <c r="A4201" s="36" t="s">
        <v>20793</v>
      </c>
      <c r="B4201" s="36" t="s">
        <v>20794</v>
      </c>
      <c r="C4201" s="36" t="s">
        <v>20795</v>
      </c>
      <c r="D4201" s="36" t="s">
        <v>228</v>
      </c>
      <c r="E4201" s="8"/>
      <c r="F4201" s="37" t="s">
        <v>14556</v>
      </c>
      <c r="G4201" s="36" t="s">
        <v>15891</v>
      </c>
      <c r="H4201" s="38">
        <v>4833</v>
      </c>
      <c r="I4201" s="37" t="s">
        <v>14558</v>
      </c>
    </row>
    <row r="4202" spans="1:9" x14ac:dyDescent="0.25">
      <c r="A4202" s="36" t="s">
        <v>20796</v>
      </c>
      <c r="B4202" s="36" t="s">
        <v>20797</v>
      </c>
      <c r="C4202" s="36" t="s">
        <v>3035</v>
      </c>
      <c r="D4202" s="36" t="s">
        <v>91</v>
      </c>
      <c r="E4202" s="8"/>
      <c r="F4202" s="37" t="s">
        <v>14556</v>
      </c>
      <c r="G4202" s="36" t="s">
        <v>14574</v>
      </c>
      <c r="H4202" s="38">
        <v>5231.5</v>
      </c>
      <c r="I4202" s="37" t="s">
        <v>14558</v>
      </c>
    </row>
    <row r="4203" spans="1:9" x14ac:dyDescent="0.25">
      <c r="A4203" s="36" t="s">
        <v>20798</v>
      </c>
      <c r="B4203" s="36" t="s">
        <v>20799</v>
      </c>
      <c r="C4203" s="36" t="s">
        <v>1281</v>
      </c>
      <c r="D4203" s="36" t="s">
        <v>41</v>
      </c>
      <c r="E4203" s="8"/>
      <c r="F4203" s="37" t="s">
        <v>14556</v>
      </c>
      <c r="G4203" s="36" t="s">
        <v>14742</v>
      </c>
      <c r="H4203" s="38">
        <v>6949.5</v>
      </c>
      <c r="I4203" s="37" t="s">
        <v>14558</v>
      </c>
    </row>
    <row r="4204" spans="1:9" x14ac:dyDescent="0.25">
      <c r="A4204" s="36" t="s">
        <v>20800</v>
      </c>
      <c r="B4204" s="36" t="s">
        <v>20801</v>
      </c>
      <c r="C4204" s="36" t="s">
        <v>4093</v>
      </c>
      <c r="D4204" s="36" t="s">
        <v>33</v>
      </c>
      <c r="E4204" s="8"/>
      <c r="F4204" s="37" t="s">
        <v>14556</v>
      </c>
      <c r="G4204" s="36" t="s">
        <v>14628</v>
      </c>
      <c r="H4204" s="38">
        <v>6689.5</v>
      </c>
      <c r="I4204" s="37" t="s">
        <v>14558</v>
      </c>
    </row>
    <row r="4205" spans="1:9" x14ac:dyDescent="0.25">
      <c r="A4205" s="36" t="s">
        <v>20802</v>
      </c>
      <c r="B4205" s="36" t="s">
        <v>20803</v>
      </c>
      <c r="C4205" s="36" t="s">
        <v>7924</v>
      </c>
      <c r="D4205" s="36" t="s">
        <v>297</v>
      </c>
      <c r="E4205" s="8"/>
      <c r="F4205" s="37" t="s">
        <v>14556</v>
      </c>
      <c r="G4205" s="36" t="s">
        <v>14561</v>
      </c>
      <c r="H4205" s="38">
        <v>12469.5</v>
      </c>
      <c r="I4205" s="37" t="s">
        <v>14558</v>
      </c>
    </row>
    <row r="4206" spans="1:9" x14ac:dyDescent="0.25">
      <c r="A4206" s="36" t="s">
        <v>20804</v>
      </c>
      <c r="B4206" s="36" t="s">
        <v>20805</v>
      </c>
      <c r="C4206" s="36" t="s">
        <v>787</v>
      </c>
      <c r="D4206" s="36" t="s">
        <v>350</v>
      </c>
      <c r="E4206" s="8"/>
      <c r="F4206" s="37" t="s">
        <v>14556</v>
      </c>
      <c r="G4206" s="36" t="s">
        <v>14663</v>
      </c>
      <c r="H4206" s="38">
        <v>6780.5</v>
      </c>
      <c r="I4206" s="37" t="s">
        <v>14558</v>
      </c>
    </row>
    <row r="4207" spans="1:9" x14ac:dyDescent="0.25">
      <c r="A4207" s="36" t="s">
        <v>20806</v>
      </c>
      <c r="B4207" s="36" t="s">
        <v>20807</v>
      </c>
      <c r="C4207" s="36" t="s">
        <v>20808</v>
      </c>
      <c r="D4207" s="36" t="s">
        <v>25</v>
      </c>
      <c r="E4207" s="8"/>
      <c r="F4207" s="37" t="s">
        <v>14556</v>
      </c>
      <c r="G4207" s="36" t="s">
        <v>14755</v>
      </c>
      <c r="H4207" s="38">
        <v>7575</v>
      </c>
      <c r="I4207" s="37" t="s">
        <v>14558</v>
      </c>
    </row>
    <row r="4208" spans="1:9" x14ac:dyDescent="0.25">
      <c r="A4208" s="36" t="s">
        <v>20809</v>
      </c>
      <c r="B4208" s="36" t="s">
        <v>20810</v>
      </c>
      <c r="C4208" s="36" t="s">
        <v>3038</v>
      </c>
      <c r="D4208" s="36" t="s">
        <v>217</v>
      </c>
      <c r="E4208" s="8"/>
      <c r="F4208" s="37" t="s">
        <v>14556</v>
      </c>
      <c r="G4208" s="36" t="s">
        <v>14574</v>
      </c>
      <c r="H4208" s="38">
        <v>6689.5</v>
      </c>
      <c r="I4208" s="37" t="s">
        <v>14558</v>
      </c>
    </row>
    <row r="4209" spans="1:9" x14ac:dyDescent="0.25">
      <c r="A4209" s="36" t="s">
        <v>20811</v>
      </c>
      <c r="B4209" s="36" t="s">
        <v>20812</v>
      </c>
      <c r="C4209" s="36" t="s">
        <v>7682</v>
      </c>
      <c r="D4209" s="36" t="s">
        <v>1162</v>
      </c>
      <c r="E4209" s="8"/>
      <c r="F4209" s="37" t="s">
        <v>14556</v>
      </c>
      <c r="G4209" s="36" t="s">
        <v>14589</v>
      </c>
      <c r="H4209" s="38">
        <v>5586.5</v>
      </c>
      <c r="I4209" s="37" t="s">
        <v>14558</v>
      </c>
    </row>
    <row r="4210" spans="1:9" x14ac:dyDescent="0.25">
      <c r="A4210" s="36" t="s">
        <v>20813</v>
      </c>
      <c r="B4210" s="36" t="s">
        <v>20814</v>
      </c>
      <c r="C4210" s="36" t="s">
        <v>3040</v>
      </c>
      <c r="D4210" s="36" t="s">
        <v>91</v>
      </c>
      <c r="E4210" s="8"/>
      <c r="F4210" s="37" t="s">
        <v>14556</v>
      </c>
      <c r="G4210" s="36" t="s">
        <v>14574</v>
      </c>
      <c r="H4210" s="38">
        <v>5231.5</v>
      </c>
      <c r="I4210" s="37" t="s">
        <v>14558</v>
      </c>
    </row>
    <row r="4211" spans="1:9" x14ac:dyDescent="0.25">
      <c r="A4211" s="36" t="s">
        <v>20815</v>
      </c>
      <c r="B4211" s="36" t="s">
        <v>20816</v>
      </c>
      <c r="C4211" s="36" t="s">
        <v>2940</v>
      </c>
      <c r="D4211" s="36" t="s">
        <v>379</v>
      </c>
      <c r="E4211" s="8"/>
      <c r="F4211" s="37" t="s">
        <v>14556</v>
      </c>
      <c r="G4211" s="36" t="s">
        <v>14755</v>
      </c>
      <c r="H4211" s="38">
        <v>8852.5</v>
      </c>
      <c r="I4211" s="37" t="s">
        <v>14558</v>
      </c>
    </row>
    <row r="4212" spans="1:9" x14ac:dyDescent="0.25">
      <c r="A4212" s="36" t="s">
        <v>20817</v>
      </c>
      <c r="B4212" s="36" t="s">
        <v>20818</v>
      </c>
      <c r="C4212" s="36" t="s">
        <v>7014</v>
      </c>
      <c r="D4212" s="36" t="s">
        <v>49</v>
      </c>
      <c r="E4212" s="8"/>
      <c r="F4212" s="37" t="s">
        <v>14556</v>
      </c>
      <c r="G4212" s="36" t="s">
        <v>18304</v>
      </c>
      <c r="H4212" s="38">
        <v>14527.5</v>
      </c>
      <c r="I4212" s="37" t="s">
        <v>14558</v>
      </c>
    </row>
    <row r="4213" spans="1:9" x14ac:dyDescent="0.25">
      <c r="A4213" s="36" t="s">
        <v>20819</v>
      </c>
      <c r="B4213" s="36" t="s">
        <v>20820</v>
      </c>
      <c r="C4213" s="36" t="s">
        <v>4034</v>
      </c>
      <c r="D4213" s="36" t="s">
        <v>80</v>
      </c>
      <c r="E4213" s="8"/>
      <c r="F4213" s="37" t="s">
        <v>14556</v>
      </c>
      <c r="G4213" s="36" t="s">
        <v>14567</v>
      </c>
      <c r="H4213" s="38">
        <v>8852.5</v>
      </c>
      <c r="I4213" s="37" t="s">
        <v>14558</v>
      </c>
    </row>
    <row r="4214" spans="1:9" x14ac:dyDescent="0.25">
      <c r="A4214" s="36" t="s">
        <v>20821</v>
      </c>
      <c r="B4214" s="36" t="s">
        <v>20822</v>
      </c>
      <c r="C4214" s="36" t="s">
        <v>4257</v>
      </c>
      <c r="D4214" s="36" t="s">
        <v>25</v>
      </c>
      <c r="E4214" s="8"/>
      <c r="F4214" s="37" t="s">
        <v>14556</v>
      </c>
      <c r="G4214" s="36" t="s">
        <v>14557</v>
      </c>
      <c r="H4214" s="38">
        <v>7575</v>
      </c>
      <c r="I4214" s="37" t="s">
        <v>14558</v>
      </c>
    </row>
    <row r="4215" spans="1:9" x14ac:dyDescent="0.25">
      <c r="A4215" s="36" t="s">
        <v>20823</v>
      </c>
      <c r="B4215" s="36" t="s">
        <v>20824</v>
      </c>
      <c r="C4215" s="36" t="s">
        <v>8754</v>
      </c>
      <c r="D4215" s="36" t="s">
        <v>154</v>
      </c>
      <c r="E4215" s="8"/>
      <c r="F4215" s="37" t="s">
        <v>14556</v>
      </c>
      <c r="G4215" s="36" t="s">
        <v>15446</v>
      </c>
      <c r="H4215" s="38">
        <v>5438.5</v>
      </c>
      <c r="I4215" s="37" t="s">
        <v>14558</v>
      </c>
    </row>
    <row r="4216" spans="1:9" x14ac:dyDescent="0.25">
      <c r="A4216" s="36" t="s">
        <v>20825</v>
      </c>
      <c r="B4216" s="36" t="s">
        <v>20826</v>
      </c>
      <c r="C4216" s="36" t="s">
        <v>3041</v>
      </c>
      <c r="D4216" s="36" t="s">
        <v>422</v>
      </c>
      <c r="E4216" s="8"/>
      <c r="F4216" s="37" t="s">
        <v>14556</v>
      </c>
      <c r="G4216" s="36" t="s">
        <v>14574</v>
      </c>
      <c r="H4216" s="38">
        <v>15419.5</v>
      </c>
      <c r="I4216" s="37" t="s">
        <v>14558</v>
      </c>
    </row>
    <row r="4217" spans="1:9" x14ac:dyDescent="0.25">
      <c r="A4217" s="36" t="s">
        <v>20827</v>
      </c>
      <c r="B4217" s="36" t="s">
        <v>20828</v>
      </c>
      <c r="C4217" s="36" t="s">
        <v>7999</v>
      </c>
      <c r="D4217" s="36" t="s">
        <v>228</v>
      </c>
      <c r="E4217" s="8"/>
      <c r="F4217" s="37" t="s">
        <v>14556</v>
      </c>
      <c r="G4217" s="36" t="s">
        <v>14728</v>
      </c>
      <c r="H4217" s="38">
        <v>4520.5</v>
      </c>
      <c r="I4217" s="37" t="s">
        <v>14558</v>
      </c>
    </row>
    <row r="4218" spans="1:9" x14ac:dyDescent="0.25">
      <c r="A4218" s="36" t="s">
        <v>20829</v>
      </c>
      <c r="B4218" s="36" t="s">
        <v>20830</v>
      </c>
      <c r="C4218" s="36" t="s">
        <v>20831</v>
      </c>
      <c r="D4218" s="36" t="s">
        <v>388</v>
      </c>
      <c r="E4218" s="8"/>
      <c r="F4218" s="37" t="s">
        <v>14556</v>
      </c>
      <c r="G4218" s="36" t="s">
        <v>14731</v>
      </c>
      <c r="H4218" s="38">
        <v>9525</v>
      </c>
      <c r="I4218" s="37" t="s">
        <v>14558</v>
      </c>
    </row>
    <row r="4219" spans="1:9" x14ac:dyDescent="0.25">
      <c r="A4219" s="36" t="s">
        <v>20832</v>
      </c>
      <c r="B4219" s="36" t="s">
        <v>20833</v>
      </c>
      <c r="C4219" s="36" t="s">
        <v>4260</v>
      </c>
      <c r="D4219" s="36" t="s">
        <v>297</v>
      </c>
      <c r="E4219" s="8"/>
      <c r="F4219" s="37" t="s">
        <v>14556</v>
      </c>
      <c r="G4219" s="36" t="s">
        <v>14557</v>
      </c>
      <c r="H4219" s="38">
        <v>12469.5</v>
      </c>
      <c r="I4219" s="37" t="s">
        <v>14558</v>
      </c>
    </row>
    <row r="4220" spans="1:9" x14ac:dyDescent="0.25">
      <c r="A4220" s="36" t="s">
        <v>20834</v>
      </c>
      <c r="B4220" s="36" t="s">
        <v>20835</v>
      </c>
      <c r="C4220" s="36" t="s">
        <v>8756</v>
      </c>
      <c r="D4220" s="36" t="s">
        <v>1052</v>
      </c>
      <c r="E4220" s="8"/>
      <c r="F4220" s="37" t="s">
        <v>14556</v>
      </c>
      <c r="G4220" s="36" t="s">
        <v>15446</v>
      </c>
      <c r="H4220" s="38">
        <v>15626.5</v>
      </c>
      <c r="I4220" s="37" t="s">
        <v>14558</v>
      </c>
    </row>
    <row r="4221" spans="1:9" x14ac:dyDescent="0.25">
      <c r="A4221" s="36" t="s">
        <v>20836</v>
      </c>
      <c r="B4221" s="36" t="s">
        <v>20837</v>
      </c>
      <c r="C4221" s="36" t="s">
        <v>8640</v>
      </c>
      <c r="D4221" s="36" t="s">
        <v>368</v>
      </c>
      <c r="E4221" s="8"/>
      <c r="F4221" s="37" t="s">
        <v>14556</v>
      </c>
      <c r="G4221" s="36" t="s">
        <v>14619</v>
      </c>
      <c r="H4221" s="38">
        <v>4791</v>
      </c>
      <c r="I4221" s="37" t="s">
        <v>14558</v>
      </c>
    </row>
    <row r="4222" spans="1:9" x14ac:dyDescent="0.25">
      <c r="A4222" s="36" t="s">
        <v>20838</v>
      </c>
      <c r="B4222" s="36" t="s">
        <v>20839</v>
      </c>
      <c r="C4222" s="36" t="s">
        <v>4262</v>
      </c>
      <c r="D4222" s="36" t="s">
        <v>25</v>
      </c>
      <c r="E4222" s="8"/>
      <c r="F4222" s="37" t="s">
        <v>14556</v>
      </c>
      <c r="G4222" s="36" t="s">
        <v>14557</v>
      </c>
      <c r="H4222" s="38">
        <v>7575</v>
      </c>
      <c r="I4222" s="37" t="s">
        <v>14558</v>
      </c>
    </row>
    <row r="4223" spans="1:9" x14ac:dyDescent="0.25">
      <c r="A4223" s="36" t="s">
        <v>20840</v>
      </c>
      <c r="B4223" s="36" t="s">
        <v>20841</v>
      </c>
      <c r="C4223" s="36" t="s">
        <v>4263</v>
      </c>
      <c r="D4223" s="36" t="s">
        <v>291</v>
      </c>
      <c r="E4223" s="8"/>
      <c r="F4223" s="37" t="s">
        <v>14556</v>
      </c>
      <c r="G4223" s="36" t="s">
        <v>14557</v>
      </c>
      <c r="H4223" s="38">
        <v>19900.5</v>
      </c>
      <c r="I4223" s="37" t="s">
        <v>14558</v>
      </c>
    </row>
    <row r="4224" spans="1:9" x14ac:dyDescent="0.25">
      <c r="A4224" s="36" t="s">
        <v>20842</v>
      </c>
      <c r="B4224" s="36" t="s">
        <v>20843</v>
      </c>
      <c r="C4224" s="36" t="s">
        <v>7926</v>
      </c>
      <c r="D4224" s="36" t="s">
        <v>97</v>
      </c>
      <c r="E4224" s="8"/>
      <c r="F4224" s="37" t="s">
        <v>14556</v>
      </c>
      <c r="G4224" s="36" t="s">
        <v>14561</v>
      </c>
      <c r="H4224" s="38">
        <v>14123</v>
      </c>
      <c r="I4224" s="37" t="s">
        <v>14558</v>
      </c>
    </row>
    <row r="4225" spans="1:9" x14ac:dyDescent="0.25">
      <c r="A4225" s="36" t="s">
        <v>20844</v>
      </c>
      <c r="B4225" s="36" t="s">
        <v>20845</v>
      </c>
      <c r="C4225" s="36" t="s">
        <v>2942</v>
      </c>
      <c r="D4225" s="36" t="s">
        <v>1614</v>
      </c>
      <c r="E4225" s="8"/>
      <c r="F4225" s="37" t="s">
        <v>14556</v>
      </c>
      <c r="G4225" s="36" t="s">
        <v>14755</v>
      </c>
      <c r="H4225" s="38">
        <v>14885.5</v>
      </c>
      <c r="I4225" s="37" t="s">
        <v>14558</v>
      </c>
    </row>
    <row r="4226" spans="1:9" x14ac:dyDescent="0.25">
      <c r="A4226" s="36" t="s">
        <v>20846</v>
      </c>
      <c r="B4226" s="36" t="s">
        <v>20847</v>
      </c>
      <c r="C4226" s="36" t="s">
        <v>8413</v>
      </c>
      <c r="D4226" s="36" t="s">
        <v>49</v>
      </c>
      <c r="E4226" s="8"/>
      <c r="F4226" s="37" t="s">
        <v>14556</v>
      </c>
      <c r="G4226" s="36" t="s">
        <v>14725</v>
      </c>
      <c r="H4226" s="38">
        <v>14527.5</v>
      </c>
      <c r="I4226" s="37" t="s">
        <v>14558</v>
      </c>
    </row>
    <row r="4227" spans="1:9" x14ac:dyDescent="0.25">
      <c r="A4227" s="36" t="s">
        <v>20848</v>
      </c>
      <c r="B4227" s="36" t="s">
        <v>20849</v>
      </c>
      <c r="C4227" s="36" t="s">
        <v>2944</v>
      </c>
      <c r="D4227" s="36" t="s">
        <v>16</v>
      </c>
      <c r="E4227" s="8"/>
      <c r="F4227" s="37" t="s">
        <v>14556</v>
      </c>
      <c r="G4227" s="36" t="s">
        <v>14755</v>
      </c>
      <c r="H4227" s="38">
        <v>4585</v>
      </c>
      <c r="I4227" s="37" t="s">
        <v>14558</v>
      </c>
    </row>
    <row r="4228" spans="1:9" x14ac:dyDescent="0.25">
      <c r="A4228" s="36" t="s">
        <v>20850</v>
      </c>
      <c r="B4228" s="36" t="s">
        <v>20851</v>
      </c>
      <c r="C4228" s="36" t="s">
        <v>6492</v>
      </c>
      <c r="D4228" s="36" t="s">
        <v>535</v>
      </c>
      <c r="E4228" s="8"/>
      <c r="F4228" s="37" t="s">
        <v>14556</v>
      </c>
      <c r="G4228" s="36" t="s">
        <v>14622</v>
      </c>
      <c r="H4228" s="38">
        <v>5864</v>
      </c>
      <c r="I4228" s="37" t="s">
        <v>14558</v>
      </c>
    </row>
    <row r="4229" spans="1:9" x14ac:dyDescent="0.25">
      <c r="A4229" s="36" t="s">
        <v>407</v>
      </c>
      <c r="B4229" s="36" t="s">
        <v>20852</v>
      </c>
      <c r="C4229" s="36" t="s">
        <v>406</v>
      </c>
      <c r="D4229" s="36" t="s">
        <v>368</v>
      </c>
      <c r="E4229" s="8"/>
      <c r="F4229" s="37" t="s">
        <v>14556</v>
      </c>
      <c r="G4229" s="36" t="s">
        <v>14950</v>
      </c>
      <c r="H4229" s="38">
        <v>4791</v>
      </c>
      <c r="I4229" s="37" t="s">
        <v>14558</v>
      </c>
    </row>
    <row r="4230" spans="1:9" x14ac:dyDescent="0.25">
      <c r="A4230" s="36" t="s">
        <v>20853</v>
      </c>
      <c r="B4230" s="36" t="s">
        <v>20854</v>
      </c>
      <c r="C4230" s="36" t="s">
        <v>7839</v>
      </c>
      <c r="D4230" s="36" t="s">
        <v>200</v>
      </c>
      <c r="E4230" s="8"/>
      <c r="F4230" s="37" t="s">
        <v>14556</v>
      </c>
      <c r="G4230" s="36" t="s">
        <v>14574</v>
      </c>
      <c r="H4230" s="38">
        <v>17050.5</v>
      </c>
      <c r="I4230" s="37" t="s">
        <v>14558</v>
      </c>
    </row>
    <row r="4231" spans="1:9" x14ac:dyDescent="0.25">
      <c r="A4231" s="36" t="s">
        <v>20855</v>
      </c>
      <c r="B4231" s="36" t="s">
        <v>20856</v>
      </c>
      <c r="C4231" s="36" t="s">
        <v>7840</v>
      </c>
      <c r="D4231" s="36" t="s">
        <v>1077</v>
      </c>
      <c r="E4231" s="8"/>
      <c r="F4231" s="37" t="s">
        <v>14556</v>
      </c>
      <c r="G4231" s="36" t="s">
        <v>14574</v>
      </c>
      <c r="H4231" s="38">
        <v>8939.5</v>
      </c>
      <c r="I4231" s="37" t="s">
        <v>14558</v>
      </c>
    </row>
    <row r="4232" spans="1:9" x14ac:dyDescent="0.25">
      <c r="A4232" s="36" t="s">
        <v>20857</v>
      </c>
      <c r="B4232" s="36" t="s">
        <v>20858</v>
      </c>
      <c r="C4232" s="36" t="s">
        <v>2947</v>
      </c>
      <c r="D4232" s="36" t="s">
        <v>206</v>
      </c>
      <c r="E4232" s="8"/>
      <c r="F4232" s="37" t="s">
        <v>14556</v>
      </c>
      <c r="G4232" s="36" t="s">
        <v>14755</v>
      </c>
      <c r="H4232" s="38">
        <v>4635.5</v>
      </c>
      <c r="I4232" s="37" t="s">
        <v>14558</v>
      </c>
    </row>
    <row r="4233" spans="1:9" x14ac:dyDescent="0.25">
      <c r="A4233" s="36" t="s">
        <v>20859</v>
      </c>
      <c r="B4233" s="36" t="s">
        <v>20860</v>
      </c>
      <c r="C4233" s="36" t="s">
        <v>7841</v>
      </c>
      <c r="D4233" s="36" t="s">
        <v>803</v>
      </c>
      <c r="E4233" s="8"/>
      <c r="F4233" s="37" t="s">
        <v>14556</v>
      </c>
      <c r="G4233" s="36" t="s">
        <v>14574</v>
      </c>
      <c r="H4233" s="38">
        <v>10446</v>
      </c>
      <c r="I4233" s="37" t="s">
        <v>14558</v>
      </c>
    </row>
    <row r="4234" spans="1:9" x14ac:dyDescent="0.25">
      <c r="A4234" s="36" t="s">
        <v>700</v>
      </c>
      <c r="B4234" s="36" t="s">
        <v>20861</v>
      </c>
      <c r="C4234" s="36" t="s">
        <v>699</v>
      </c>
      <c r="D4234" s="36" t="s">
        <v>281</v>
      </c>
      <c r="E4234" s="8"/>
      <c r="F4234" s="37" t="s">
        <v>14556</v>
      </c>
      <c r="G4234" s="36" t="s">
        <v>14557</v>
      </c>
      <c r="H4234" s="38">
        <v>10292</v>
      </c>
      <c r="I4234" s="37" t="s">
        <v>14558</v>
      </c>
    </row>
    <row r="4235" spans="1:9" x14ac:dyDescent="0.25">
      <c r="A4235" s="36" t="s">
        <v>20862</v>
      </c>
      <c r="B4235" s="36" t="s">
        <v>20863</v>
      </c>
      <c r="C4235" s="36" t="s">
        <v>6493</v>
      </c>
      <c r="D4235" s="36" t="s">
        <v>49</v>
      </c>
      <c r="E4235" s="8"/>
      <c r="F4235" s="37" t="s">
        <v>14556</v>
      </c>
      <c r="G4235" s="36" t="s">
        <v>14622</v>
      </c>
      <c r="H4235" s="38">
        <v>14527.5</v>
      </c>
      <c r="I4235" s="37" t="s">
        <v>14558</v>
      </c>
    </row>
    <row r="4236" spans="1:9" x14ac:dyDescent="0.25">
      <c r="A4236" s="36" t="s">
        <v>20864</v>
      </c>
      <c r="B4236" s="36" t="s">
        <v>20865</v>
      </c>
      <c r="C4236" s="36" t="s">
        <v>8414</v>
      </c>
      <c r="D4236" s="36" t="s">
        <v>25</v>
      </c>
      <c r="E4236" s="8"/>
      <c r="F4236" s="37" t="s">
        <v>14556</v>
      </c>
      <c r="G4236" s="36" t="s">
        <v>14725</v>
      </c>
      <c r="H4236" s="38">
        <v>7575</v>
      </c>
      <c r="I4236" s="37" t="s">
        <v>14558</v>
      </c>
    </row>
    <row r="4237" spans="1:9" x14ac:dyDescent="0.25">
      <c r="A4237" s="36" t="s">
        <v>20866</v>
      </c>
      <c r="B4237" s="36" t="s">
        <v>20867</v>
      </c>
      <c r="C4237" s="36" t="s">
        <v>7436</v>
      </c>
      <c r="D4237" s="36" t="s">
        <v>422</v>
      </c>
      <c r="E4237" s="8"/>
      <c r="F4237" s="37" t="s">
        <v>14571</v>
      </c>
      <c r="G4237" s="36" t="s">
        <v>15071</v>
      </c>
      <c r="H4237" s="38">
        <v>11564.630000000001</v>
      </c>
      <c r="I4237" s="37" t="s">
        <v>14558</v>
      </c>
    </row>
    <row r="4238" spans="1:9" x14ac:dyDescent="0.25">
      <c r="A4238" s="36" t="s">
        <v>20868</v>
      </c>
      <c r="B4238" s="36" t="s">
        <v>20869</v>
      </c>
      <c r="C4238" s="36" t="s">
        <v>2004</v>
      </c>
      <c r="D4238" s="36" t="s">
        <v>1392</v>
      </c>
      <c r="E4238" s="8"/>
      <c r="F4238" s="37" t="s">
        <v>14556</v>
      </c>
      <c r="G4238" s="36" t="s">
        <v>14663</v>
      </c>
      <c r="H4238" s="38">
        <v>6689.5</v>
      </c>
      <c r="I4238" s="37" t="s">
        <v>14558</v>
      </c>
    </row>
    <row r="4239" spans="1:9" x14ac:dyDescent="0.25">
      <c r="A4239" s="36" t="s">
        <v>20870</v>
      </c>
      <c r="B4239" s="36" t="s">
        <v>20871</v>
      </c>
      <c r="C4239" s="36" t="s">
        <v>4266</v>
      </c>
      <c r="D4239" s="36" t="s">
        <v>556</v>
      </c>
      <c r="E4239" s="8"/>
      <c r="F4239" s="37" t="s">
        <v>14556</v>
      </c>
      <c r="G4239" s="36" t="s">
        <v>14557</v>
      </c>
      <c r="H4239" s="38">
        <v>18084</v>
      </c>
      <c r="I4239" s="37" t="s">
        <v>14558</v>
      </c>
    </row>
    <row r="4240" spans="1:9" x14ac:dyDescent="0.25">
      <c r="A4240" s="36" t="s">
        <v>20872</v>
      </c>
      <c r="B4240" s="36" t="s">
        <v>20873</v>
      </c>
      <c r="C4240" s="36" t="s">
        <v>7842</v>
      </c>
      <c r="D4240" s="36" t="s">
        <v>91</v>
      </c>
      <c r="E4240" s="8"/>
      <c r="F4240" s="37" t="s">
        <v>14556</v>
      </c>
      <c r="G4240" s="36" t="s">
        <v>14574</v>
      </c>
      <c r="H4240" s="38">
        <v>5231.5</v>
      </c>
      <c r="I4240" s="37" t="s">
        <v>14558</v>
      </c>
    </row>
    <row r="4241" spans="1:9" x14ac:dyDescent="0.25">
      <c r="A4241" s="36" t="s">
        <v>20874</v>
      </c>
      <c r="B4241" s="36" t="s">
        <v>20875</v>
      </c>
      <c r="C4241" s="36" t="s">
        <v>5354</v>
      </c>
      <c r="D4241" s="36" t="s">
        <v>91</v>
      </c>
      <c r="E4241" s="8"/>
      <c r="F4241" s="37" t="s">
        <v>14556</v>
      </c>
      <c r="G4241" s="36" t="s">
        <v>14845</v>
      </c>
      <c r="H4241" s="38">
        <v>5231.5</v>
      </c>
      <c r="I4241" s="37" t="s">
        <v>14558</v>
      </c>
    </row>
    <row r="4242" spans="1:9" x14ac:dyDescent="0.25">
      <c r="A4242" s="36" t="s">
        <v>20876</v>
      </c>
      <c r="B4242" s="36" t="s">
        <v>20877</v>
      </c>
      <c r="C4242" s="36" t="s">
        <v>8605</v>
      </c>
      <c r="D4242" s="36" t="s">
        <v>1085</v>
      </c>
      <c r="E4242" s="8"/>
      <c r="F4242" s="37" t="s">
        <v>14556</v>
      </c>
      <c r="G4242" s="36" t="s">
        <v>14572</v>
      </c>
      <c r="H4242" s="38">
        <v>18084</v>
      </c>
      <c r="I4242" s="37" t="s">
        <v>14558</v>
      </c>
    </row>
    <row r="4243" spans="1:9" x14ac:dyDescent="0.25">
      <c r="A4243" s="36" t="s">
        <v>20878</v>
      </c>
      <c r="B4243" s="36" t="s">
        <v>20879</v>
      </c>
      <c r="C4243" s="36" t="s">
        <v>6350</v>
      </c>
      <c r="D4243" s="36" t="s">
        <v>1152</v>
      </c>
      <c r="E4243" s="8"/>
      <c r="F4243" s="37" t="s">
        <v>14556</v>
      </c>
      <c r="G4243" s="36" t="s">
        <v>14557</v>
      </c>
      <c r="H4243" s="38">
        <v>6314</v>
      </c>
      <c r="I4243" s="37" t="s">
        <v>14558</v>
      </c>
    </row>
    <row r="4244" spans="1:9" x14ac:dyDescent="0.25">
      <c r="A4244" s="36" t="s">
        <v>20880</v>
      </c>
      <c r="B4244" s="36" t="s">
        <v>20881</v>
      </c>
      <c r="C4244" s="36" t="s">
        <v>2275</v>
      </c>
      <c r="D4244" s="36" t="s">
        <v>379</v>
      </c>
      <c r="E4244" s="8"/>
      <c r="F4244" s="37" t="s">
        <v>14556</v>
      </c>
      <c r="G4244" s="36" t="s">
        <v>20882</v>
      </c>
      <c r="H4244" s="38">
        <v>8852.5</v>
      </c>
      <c r="I4244" s="37" t="s">
        <v>14558</v>
      </c>
    </row>
    <row r="4245" spans="1:9" x14ac:dyDescent="0.25">
      <c r="A4245" s="36" t="s">
        <v>20883</v>
      </c>
      <c r="B4245" s="36" t="s">
        <v>20884</v>
      </c>
      <c r="C4245" s="36" t="s">
        <v>5678</v>
      </c>
      <c r="D4245" s="36" t="s">
        <v>154</v>
      </c>
      <c r="E4245" s="8"/>
      <c r="F4245" s="37" t="s">
        <v>14556</v>
      </c>
      <c r="G4245" s="36" t="s">
        <v>14561</v>
      </c>
      <c r="H4245" s="38">
        <v>5438.5</v>
      </c>
      <c r="I4245" s="37" t="s">
        <v>14558</v>
      </c>
    </row>
    <row r="4246" spans="1:9" x14ac:dyDescent="0.25">
      <c r="A4246" s="36" t="s">
        <v>20885</v>
      </c>
      <c r="B4246" s="36" t="s">
        <v>20886</v>
      </c>
      <c r="C4246" s="36" t="s">
        <v>7571</v>
      </c>
      <c r="D4246" s="36" t="s">
        <v>217</v>
      </c>
      <c r="E4246" s="8"/>
      <c r="F4246" s="37" t="s">
        <v>14556</v>
      </c>
      <c r="G4246" s="36" t="s">
        <v>16753</v>
      </c>
      <c r="H4246" s="38">
        <v>6689.5</v>
      </c>
      <c r="I4246" s="37" t="s">
        <v>14558</v>
      </c>
    </row>
    <row r="4247" spans="1:9" x14ac:dyDescent="0.25">
      <c r="A4247" s="36" t="s">
        <v>20887</v>
      </c>
      <c r="B4247" s="36" t="s">
        <v>20888</v>
      </c>
      <c r="C4247" s="36" t="s">
        <v>6352</v>
      </c>
      <c r="D4247" s="36" t="s">
        <v>171</v>
      </c>
      <c r="E4247" s="8"/>
      <c r="F4247" s="37" t="s">
        <v>14556</v>
      </c>
      <c r="G4247" s="36" t="s">
        <v>14557</v>
      </c>
      <c r="H4247" s="38">
        <v>9715</v>
      </c>
      <c r="I4247" s="37" t="s">
        <v>14558</v>
      </c>
    </row>
    <row r="4248" spans="1:9" x14ac:dyDescent="0.25">
      <c r="A4248" s="36" t="s">
        <v>20889</v>
      </c>
      <c r="B4248" s="36" t="s">
        <v>20890</v>
      </c>
      <c r="C4248" s="36" t="s">
        <v>6353</v>
      </c>
      <c r="D4248" s="36" t="s">
        <v>232</v>
      </c>
      <c r="E4248" s="8"/>
      <c r="F4248" s="37" t="s">
        <v>14556</v>
      </c>
      <c r="G4248" s="36" t="s">
        <v>14557</v>
      </c>
      <c r="H4248" s="38">
        <v>8196.5</v>
      </c>
      <c r="I4248" s="37" t="s">
        <v>14558</v>
      </c>
    </row>
    <row r="4249" spans="1:9" x14ac:dyDescent="0.25">
      <c r="A4249" s="36" t="s">
        <v>353</v>
      </c>
      <c r="B4249" s="36" t="s">
        <v>20891</v>
      </c>
      <c r="C4249" s="36" t="s">
        <v>352</v>
      </c>
      <c r="D4249" s="36" t="s">
        <v>354</v>
      </c>
      <c r="E4249" s="8"/>
      <c r="F4249" s="37" t="s">
        <v>14556</v>
      </c>
      <c r="G4249" s="36" t="s">
        <v>14678</v>
      </c>
      <c r="H4249" s="38">
        <v>14658.5</v>
      </c>
      <c r="I4249" s="37" t="s">
        <v>14558</v>
      </c>
    </row>
    <row r="4250" spans="1:9" x14ac:dyDescent="0.25">
      <c r="A4250" s="36" t="s">
        <v>20892</v>
      </c>
      <c r="B4250" s="36" t="s">
        <v>20893</v>
      </c>
      <c r="C4250" s="36" t="s">
        <v>8607</v>
      </c>
      <c r="D4250" s="36" t="s">
        <v>926</v>
      </c>
      <c r="E4250" s="8"/>
      <c r="F4250" s="37" t="s">
        <v>14556</v>
      </c>
      <c r="G4250" s="36" t="s">
        <v>14572</v>
      </c>
      <c r="H4250" s="38">
        <v>7133.5</v>
      </c>
      <c r="I4250" s="37" t="s">
        <v>14558</v>
      </c>
    </row>
    <row r="4251" spans="1:9" x14ac:dyDescent="0.25">
      <c r="A4251" s="36" t="s">
        <v>20894</v>
      </c>
      <c r="B4251" s="36" t="s">
        <v>20895</v>
      </c>
      <c r="C4251" s="36" t="s">
        <v>7542</v>
      </c>
      <c r="D4251" s="36" t="s">
        <v>206</v>
      </c>
      <c r="E4251" s="8"/>
      <c r="F4251" s="37" t="s">
        <v>14556</v>
      </c>
      <c r="G4251" s="36" t="s">
        <v>15437</v>
      </c>
      <c r="H4251" s="38">
        <v>4635.5</v>
      </c>
      <c r="I4251" s="37" t="s">
        <v>14558</v>
      </c>
    </row>
    <row r="4252" spans="1:9" x14ac:dyDescent="0.25">
      <c r="A4252" s="36" t="s">
        <v>20896</v>
      </c>
      <c r="B4252" s="36" t="s">
        <v>20897</v>
      </c>
      <c r="C4252" s="36" t="s">
        <v>1661</v>
      </c>
      <c r="D4252" s="36" t="s">
        <v>206</v>
      </c>
      <c r="E4252" s="8"/>
      <c r="F4252" s="37" t="s">
        <v>14556</v>
      </c>
      <c r="G4252" s="36" t="s">
        <v>14776</v>
      </c>
      <c r="H4252" s="38">
        <v>4635.5</v>
      </c>
      <c r="I4252" s="37" t="s">
        <v>14558</v>
      </c>
    </row>
    <row r="4253" spans="1:9" x14ac:dyDescent="0.25">
      <c r="A4253" s="36" t="s">
        <v>20898</v>
      </c>
      <c r="B4253" s="36" t="s">
        <v>20899</v>
      </c>
      <c r="C4253" s="36" t="s">
        <v>6354</v>
      </c>
      <c r="D4253" s="36" t="s">
        <v>297</v>
      </c>
      <c r="E4253" s="8"/>
      <c r="F4253" s="37" t="s">
        <v>14556</v>
      </c>
      <c r="G4253" s="36" t="s">
        <v>14557</v>
      </c>
      <c r="H4253" s="38">
        <v>12469.5</v>
      </c>
      <c r="I4253" s="37" t="s">
        <v>14558</v>
      </c>
    </row>
    <row r="4254" spans="1:9" x14ac:dyDescent="0.25">
      <c r="A4254" s="36" t="s">
        <v>20900</v>
      </c>
      <c r="B4254" s="36" t="s">
        <v>20901</v>
      </c>
      <c r="C4254" s="36" t="s">
        <v>5135</v>
      </c>
      <c r="D4254" s="36" t="s">
        <v>206</v>
      </c>
      <c r="E4254" s="8"/>
      <c r="F4254" s="37" t="s">
        <v>14556</v>
      </c>
      <c r="G4254" s="36" t="s">
        <v>14694</v>
      </c>
      <c r="H4254" s="38">
        <v>4635.5</v>
      </c>
      <c r="I4254" s="37" t="s">
        <v>14558</v>
      </c>
    </row>
    <row r="4255" spans="1:9" x14ac:dyDescent="0.25">
      <c r="A4255" s="36" t="s">
        <v>20902</v>
      </c>
      <c r="B4255" s="36" t="s">
        <v>20903</v>
      </c>
      <c r="C4255" s="36" t="s">
        <v>6019</v>
      </c>
      <c r="D4255" s="36" t="s">
        <v>206</v>
      </c>
      <c r="E4255" s="8"/>
      <c r="F4255" s="37" t="s">
        <v>14556</v>
      </c>
      <c r="G4255" s="36" t="s">
        <v>20904</v>
      </c>
      <c r="H4255" s="38">
        <v>4635.5</v>
      </c>
      <c r="I4255" s="37" t="s">
        <v>14558</v>
      </c>
    </row>
    <row r="4256" spans="1:9" x14ac:dyDescent="0.25">
      <c r="A4256" s="36" t="s">
        <v>20905</v>
      </c>
      <c r="B4256" s="36" t="s">
        <v>20906</v>
      </c>
      <c r="C4256" s="36" t="s">
        <v>5679</v>
      </c>
      <c r="D4256" s="36" t="s">
        <v>154</v>
      </c>
      <c r="E4256" s="8"/>
      <c r="F4256" s="37" t="s">
        <v>14556</v>
      </c>
      <c r="G4256" s="36" t="s">
        <v>14561</v>
      </c>
      <c r="H4256" s="38">
        <v>5438.5</v>
      </c>
      <c r="I4256" s="37" t="s">
        <v>14558</v>
      </c>
    </row>
    <row r="4257" spans="1:9" x14ac:dyDescent="0.25">
      <c r="A4257" s="36" t="s">
        <v>20907</v>
      </c>
      <c r="B4257" s="36" t="s">
        <v>20908</v>
      </c>
      <c r="C4257" s="36" t="s">
        <v>6355</v>
      </c>
      <c r="D4257" s="36" t="s">
        <v>25</v>
      </c>
      <c r="E4257" s="8"/>
      <c r="F4257" s="37" t="s">
        <v>14556</v>
      </c>
      <c r="G4257" s="36" t="s">
        <v>14557</v>
      </c>
      <c r="H4257" s="38">
        <v>7575</v>
      </c>
      <c r="I4257" s="37" t="s">
        <v>14558</v>
      </c>
    </row>
    <row r="4258" spans="1:9" x14ac:dyDescent="0.25">
      <c r="A4258" s="36" t="s">
        <v>20909</v>
      </c>
      <c r="B4258" s="36" t="s">
        <v>20910</v>
      </c>
      <c r="C4258" s="36" t="s">
        <v>1755</v>
      </c>
      <c r="D4258" s="36" t="s">
        <v>80</v>
      </c>
      <c r="E4258" s="8"/>
      <c r="F4258" s="37" t="s">
        <v>14556</v>
      </c>
      <c r="G4258" s="36" t="s">
        <v>19692</v>
      </c>
      <c r="H4258" s="38">
        <v>8852.5</v>
      </c>
      <c r="I4258" s="37" t="s">
        <v>14558</v>
      </c>
    </row>
    <row r="4259" spans="1:9" x14ac:dyDescent="0.25">
      <c r="A4259" s="36" t="s">
        <v>20911</v>
      </c>
      <c r="B4259" s="36" t="s">
        <v>20912</v>
      </c>
      <c r="C4259" s="36" t="s">
        <v>8579</v>
      </c>
      <c r="D4259" s="36" t="s">
        <v>217</v>
      </c>
      <c r="E4259" s="8"/>
      <c r="F4259" s="37" t="s">
        <v>14556</v>
      </c>
      <c r="G4259" s="36" t="s">
        <v>14595</v>
      </c>
      <c r="H4259" s="38">
        <v>6689.5</v>
      </c>
      <c r="I4259" s="37" t="s">
        <v>14558</v>
      </c>
    </row>
    <row r="4260" spans="1:9" x14ac:dyDescent="0.25">
      <c r="A4260" s="36" t="s">
        <v>20913</v>
      </c>
      <c r="B4260" s="36" t="s">
        <v>20914</v>
      </c>
      <c r="C4260" s="36" t="s">
        <v>6358</v>
      </c>
      <c r="D4260" s="36" t="s">
        <v>341</v>
      </c>
      <c r="E4260" s="8"/>
      <c r="F4260" s="37" t="s">
        <v>14556</v>
      </c>
      <c r="G4260" s="36" t="s">
        <v>14557</v>
      </c>
      <c r="H4260" s="38">
        <v>4840.5</v>
      </c>
      <c r="I4260" s="37" t="s">
        <v>14558</v>
      </c>
    </row>
    <row r="4261" spans="1:9" x14ac:dyDescent="0.25">
      <c r="A4261" s="36" t="s">
        <v>20915</v>
      </c>
      <c r="B4261" s="36" t="s">
        <v>20916</v>
      </c>
      <c r="C4261" s="36" t="s">
        <v>1663</v>
      </c>
      <c r="D4261" s="36" t="s">
        <v>439</v>
      </c>
      <c r="E4261" s="8"/>
      <c r="F4261" s="37" t="s">
        <v>14556</v>
      </c>
      <c r="G4261" s="36" t="s">
        <v>14776</v>
      </c>
      <c r="H4261" s="38">
        <v>4959.5</v>
      </c>
      <c r="I4261" s="37" t="s">
        <v>14558</v>
      </c>
    </row>
    <row r="4262" spans="1:9" x14ac:dyDescent="0.25">
      <c r="A4262" s="36" t="s">
        <v>20917</v>
      </c>
      <c r="B4262" s="36" t="s">
        <v>20918</v>
      </c>
      <c r="C4262" s="36" t="s">
        <v>5487</v>
      </c>
      <c r="D4262" s="36" t="s">
        <v>1187</v>
      </c>
      <c r="E4262" s="8"/>
      <c r="F4262" s="37" t="s">
        <v>14556</v>
      </c>
      <c r="G4262" s="36" t="s">
        <v>14912</v>
      </c>
      <c r="H4262" s="38">
        <v>14494</v>
      </c>
      <c r="I4262" s="37" t="s">
        <v>14558</v>
      </c>
    </row>
    <row r="4263" spans="1:9" x14ac:dyDescent="0.25">
      <c r="A4263" s="36" t="s">
        <v>20919</v>
      </c>
      <c r="B4263" s="36" t="s">
        <v>20920</v>
      </c>
      <c r="C4263" s="36" t="s">
        <v>5172</v>
      </c>
      <c r="D4263" s="36" t="s">
        <v>439</v>
      </c>
      <c r="E4263" s="8"/>
      <c r="F4263" s="37" t="s">
        <v>14556</v>
      </c>
      <c r="G4263" s="36" t="s">
        <v>17263</v>
      </c>
      <c r="H4263" s="38">
        <v>4959.5</v>
      </c>
      <c r="I4263" s="37" t="s">
        <v>14558</v>
      </c>
    </row>
    <row r="4264" spans="1:9" x14ac:dyDescent="0.25">
      <c r="A4264" s="36" t="s">
        <v>20921</v>
      </c>
      <c r="B4264" s="36" t="s">
        <v>20922</v>
      </c>
      <c r="C4264" s="36" t="s">
        <v>1795</v>
      </c>
      <c r="D4264" s="36" t="s">
        <v>1792</v>
      </c>
      <c r="E4264" s="8"/>
      <c r="F4264" s="37" t="s">
        <v>14556</v>
      </c>
      <c r="G4264" s="36" t="s">
        <v>14572</v>
      </c>
      <c r="H4264" s="38">
        <v>17107.5</v>
      </c>
      <c r="I4264" s="37" t="s">
        <v>14558</v>
      </c>
    </row>
    <row r="4265" spans="1:9" x14ac:dyDescent="0.25">
      <c r="A4265" s="36" t="s">
        <v>421</v>
      </c>
      <c r="B4265" s="36" t="s">
        <v>20923</v>
      </c>
      <c r="C4265" s="36" t="s">
        <v>420</v>
      </c>
      <c r="D4265" s="36" t="s">
        <v>422</v>
      </c>
      <c r="E4265" s="8"/>
      <c r="F4265" s="37" t="s">
        <v>14556</v>
      </c>
      <c r="G4265" s="36" t="s">
        <v>14807</v>
      </c>
      <c r="H4265" s="38">
        <v>15419.5</v>
      </c>
      <c r="I4265" s="37" t="s">
        <v>14558</v>
      </c>
    </row>
    <row r="4266" spans="1:9" x14ac:dyDescent="0.25">
      <c r="A4266" s="36" t="s">
        <v>20924</v>
      </c>
      <c r="B4266" s="36" t="s">
        <v>20925</v>
      </c>
      <c r="C4266" s="36" t="s">
        <v>3610</v>
      </c>
      <c r="D4266" s="36" t="s">
        <v>865</v>
      </c>
      <c r="E4266" s="8"/>
      <c r="F4266" s="37" t="s">
        <v>14556</v>
      </c>
      <c r="G4266" s="36" t="s">
        <v>14574</v>
      </c>
      <c r="H4266" s="38">
        <v>6048.5</v>
      </c>
      <c r="I4266" s="37" t="s">
        <v>14558</v>
      </c>
    </row>
    <row r="4267" spans="1:9" x14ac:dyDescent="0.25">
      <c r="A4267" s="36" t="s">
        <v>20926</v>
      </c>
      <c r="B4267" s="36" t="s">
        <v>20927</v>
      </c>
      <c r="C4267" s="36" t="s">
        <v>4094</v>
      </c>
      <c r="D4267" s="36" t="s">
        <v>334</v>
      </c>
      <c r="E4267" s="8"/>
      <c r="F4267" s="37" t="s">
        <v>14556</v>
      </c>
      <c r="G4267" s="36" t="s">
        <v>14628</v>
      </c>
      <c r="H4267" s="38">
        <v>17218.5</v>
      </c>
      <c r="I4267" s="37" t="s">
        <v>14558</v>
      </c>
    </row>
    <row r="4268" spans="1:9" x14ac:dyDescent="0.25">
      <c r="A4268" s="36" t="s">
        <v>20928</v>
      </c>
      <c r="B4268" s="36" t="s">
        <v>20929</v>
      </c>
      <c r="C4268" s="36" t="s">
        <v>5680</v>
      </c>
      <c r="D4268" s="36" t="s">
        <v>224</v>
      </c>
      <c r="E4268" s="8"/>
      <c r="F4268" s="37" t="s">
        <v>14556</v>
      </c>
      <c r="G4268" s="36" t="s">
        <v>14561</v>
      </c>
      <c r="H4268" s="38">
        <v>11409.5</v>
      </c>
      <c r="I4268" s="37" t="s">
        <v>14558</v>
      </c>
    </row>
    <row r="4269" spans="1:9" x14ac:dyDescent="0.25">
      <c r="A4269" s="36" t="s">
        <v>20930</v>
      </c>
      <c r="B4269" s="36" t="s">
        <v>20931</v>
      </c>
      <c r="C4269" s="36" t="s">
        <v>7845</v>
      </c>
      <c r="D4269" s="36" t="s">
        <v>206</v>
      </c>
      <c r="E4269" s="8"/>
      <c r="F4269" s="37" t="s">
        <v>14556</v>
      </c>
      <c r="G4269" s="36" t="s">
        <v>14574</v>
      </c>
      <c r="H4269" s="38">
        <v>4635.5</v>
      </c>
      <c r="I4269" s="37" t="s">
        <v>14558</v>
      </c>
    </row>
    <row r="4270" spans="1:9" x14ac:dyDescent="0.25">
      <c r="A4270" s="36" t="s">
        <v>20932</v>
      </c>
      <c r="B4270" s="36" t="s">
        <v>20933</v>
      </c>
      <c r="C4270" s="36" t="s">
        <v>2135</v>
      </c>
      <c r="D4270" s="36" t="s">
        <v>224</v>
      </c>
      <c r="E4270" s="8"/>
      <c r="F4270" s="37" t="s">
        <v>14556</v>
      </c>
      <c r="G4270" s="36" t="s">
        <v>14631</v>
      </c>
      <c r="H4270" s="38">
        <v>12598.5</v>
      </c>
      <c r="I4270" s="37" t="s">
        <v>14558</v>
      </c>
    </row>
    <row r="4271" spans="1:9" x14ac:dyDescent="0.25">
      <c r="A4271" s="36" t="s">
        <v>20934</v>
      </c>
      <c r="B4271" s="36" t="s">
        <v>20935</v>
      </c>
      <c r="C4271" s="36" t="s">
        <v>6494</v>
      </c>
      <c r="D4271" s="36" t="s">
        <v>2817</v>
      </c>
      <c r="E4271" s="8"/>
      <c r="F4271" s="37" t="s">
        <v>14556</v>
      </c>
      <c r="G4271" s="36" t="s">
        <v>14622</v>
      </c>
      <c r="H4271" s="38">
        <v>7383</v>
      </c>
      <c r="I4271" s="37" t="s">
        <v>14558</v>
      </c>
    </row>
    <row r="4272" spans="1:9" x14ac:dyDescent="0.25">
      <c r="A4272" s="36" t="s">
        <v>20936</v>
      </c>
      <c r="B4272" s="36" t="s">
        <v>20937</v>
      </c>
      <c r="C4272" s="36" t="s">
        <v>1665</v>
      </c>
      <c r="D4272" s="36" t="s">
        <v>154</v>
      </c>
      <c r="E4272" s="8"/>
      <c r="F4272" s="37" t="s">
        <v>14556</v>
      </c>
      <c r="G4272" s="36" t="s">
        <v>14776</v>
      </c>
      <c r="H4272" s="38">
        <v>5438.5</v>
      </c>
      <c r="I4272" s="37" t="s">
        <v>14558</v>
      </c>
    </row>
    <row r="4273" spans="1:9" x14ac:dyDescent="0.25">
      <c r="A4273" s="36" t="s">
        <v>20938</v>
      </c>
      <c r="B4273" s="36" t="s">
        <v>20939</v>
      </c>
      <c r="C4273" s="36" t="s">
        <v>6359</v>
      </c>
      <c r="D4273" s="36" t="s">
        <v>616</v>
      </c>
      <c r="E4273" s="8"/>
      <c r="F4273" s="37" t="s">
        <v>14556</v>
      </c>
      <c r="G4273" s="36" t="s">
        <v>14557</v>
      </c>
      <c r="H4273" s="38">
        <v>5269.5</v>
      </c>
      <c r="I4273" s="37" t="s">
        <v>14558</v>
      </c>
    </row>
    <row r="4274" spans="1:9" x14ac:dyDescent="0.25">
      <c r="A4274" s="36" t="s">
        <v>20940</v>
      </c>
      <c r="B4274" s="36" t="s">
        <v>20941</v>
      </c>
      <c r="C4274" s="36" t="s">
        <v>2464</v>
      </c>
      <c r="D4274" s="36" t="s">
        <v>25</v>
      </c>
      <c r="E4274" s="8"/>
      <c r="F4274" s="37" t="s">
        <v>14556</v>
      </c>
      <c r="G4274" s="36" t="s">
        <v>14688</v>
      </c>
      <c r="H4274" s="38">
        <v>7575</v>
      </c>
      <c r="I4274" s="37" t="s">
        <v>14558</v>
      </c>
    </row>
    <row r="4275" spans="1:9" x14ac:dyDescent="0.25">
      <c r="A4275" s="36" t="s">
        <v>20942</v>
      </c>
      <c r="B4275" s="36" t="s">
        <v>20943</v>
      </c>
      <c r="C4275" s="36" t="s">
        <v>20944</v>
      </c>
      <c r="D4275" s="36" t="s">
        <v>368</v>
      </c>
      <c r="E4275" s="8"/>
      <c r="F4275" s="37" t="s">
        <v>14556</v>
      </c>
      <c r="G4275" s="36" t="s">
        <v>14912</v>
      </c>
      <c r="H4275" s="38">
        <v>4791</v>
      </c>
      <c r="I4275" s="37" t="s">
        <v>14558</v>
      </c>
    </row>
    <row r="4276" spans="1:9" x14ac:dyDescent="0.25">
      <c r="A4276" s="36" t="s">
        <v>20945</v>
      </c>
      <c r="B4276" s="36" t="s">
        <v>20946</v>
      </c>
      <c r="C4276" s="36" t="s">
        <v>6832</v>
      </c>
      <c r="D4276" s="36" t="s">
        <v>91</v>
      </c>
      <c r="E4276" s="8"/>
      <c r="F4276" s="37" t="s">
        <v>14556</v>
      </c>
      <c r="G4276" s="36" t="s">
        <v>12417</v>
      </c>
      <c r="H4276" s="38">
        <v>5231.5</v>
      </c>
      <c r="I4276" s="37" t="s">
        <v>14558</v>
      </c>
    </row>
    <row r="4277" spans="1:9" x14ac:dyDescent="0.25">
      <c r="A4277" s="36" t="s">
        <v>20947</v>
      </c>
      <c r="B4277" s="36" t="s">
        <v>20948</v>
      </c>
      <c r="C4277" s="36" t="s">
        <v>2006</v>
      </c>
      <c r="D4277" s="36" t="s">
        <v>224</v>
      </c>
      <c r="E4277" s="8"/>
      <c r="F4277" s="37" t="s">
        <v>14556</v>
      </c>
      <c r="G4277" s="36" t="s">
        <v>14663</v>
      </c>
      <c r="H4277" s="38">
        <v>11409.5</v>
      </c>
      <c r="I4277" s="37" t="s">
        <v>14558</v>
      </c>
    </row>
    <row r="4278" spans="1:9" x14ac:dyDescent="0.25">
      <c r="A4278" s="36" t="s">
        <v>20949</v>
      </c>
      <c r="B4278" s="36" t="s">
        <v>20950</v>
      </c>
      <c r="C4278" s="36" t="s">
        <v>5188</v>
      </c>
      <c r="D4278" s="36" t="s">
        <v>1449</v>
      </c>
      <c r="E4278" s="8"/>
      <c r="F4278" s="37" t="s">
        <v>14556</v>
      </c>
      <c r="G4278" s="36" t="s">
        <v>16127</v>
      </c>
      <c r="H4278" s="38">
        <v>13767.5</v>
      </c>
      <c r="I4278" s="37" t="s">
        <v>14558</v>
      </c>
    </row>
    <row r="4279" spans="1:9" x14ac:dyDescent="0.25">
      <c r="A4279" s="36" t="s">
        <v>20951</v>
      </c>
      <c r="B4279" s="36" t="s">
        <v>20952</v>
      </c>
      <c r="C4279" s="36" t="s">
        <v>4876</v>
      </c>
      <c r="D4279" s="36" t="s">
        <v>206</v>
      </c>
      <c r="E4279" s="8"/>
      <c r="F4279" s="37" t="s">
        <v>14556</v>
      </c>
      <c r="G4279" s="36" t="s">
        <v>14637</v>
      </c>
      <c r="H4279" s="38">
        <v>4635.5</v>
      </c>
      <c r="I4279" s="37" t="s">
        <v>14558</v>
      </c>
    </row>
    <row r="4280" spans="1:9" x14ac:dyDescent="0.25">
      <c r="A4280" s="36" t="s">
        <v>20953</v>
      </c>
      <c r="B4280" s="36" t="s">
        <v>20954</v>
      </c>
      <c r="C4280" s="36" t="s">
        <v>5682</v>
      </c>
      <c r="D4280" s="36" t="s">
        <v>624</v>
      </c>
      <c r="E4280" s="8"/>
      <c r="F4280" s="37" t="s">
        <v>14556</v>
      </c>
      <c r="G4280" s="36" t="s">
        <v>14561</v>
      </c>
      <c r="H4280" s="38">
        <v>5611.5</v>
      </c>
      <c r="I4280" s="37" t="s">
        <v>14558</v>
      </c>
    </row>
    <row r="4281" spans="1:9" x14ac:dyDescent="0.25">
      <c r="A4281" s="36" t="s">
        <v>20955</v>
      </c>
      <c r="B4281" s="36" t="s">
        <v>20956</v>
      </c>
      <c r="C4281" s="36" t="s">
        <v>8641</v>
      </c>
      <c r="D4281" s="36" t="s">
        <v>91</v>
      </c>
      <c r="E4281" s="8"/>
      <c r="F4281" s="37" t="s">
        <v>14556</v>
      </c>
      <c r="G4281" s="36" t="s">
        <v>14619</v>
      </c>
      <c r="H4281" s="38">
        <v>5231.5</v>
      </c>
      <c r="I4281" s="37" t="s">
        <v>14558</v>
      </c>
    </row>
    <row r="4282" spans="1:9" x14ac:dyDescent="0.25">
      <c r="A4282" s="36" t="s">
        <v>20957</v>
      </c>
      <c r="B4282" s="36" t="s">
        <v>20958</v>
      </c>
      <c r="C4282" s="36" t="s">
        <v>8757</v>
      </c>
      <c r="D4282" s="36" t="s">
        <v>206</v>
      </c>
      <c r="E4282" s="8"/>
      <c r="F4282" s="37" t="s">
        <v>14556</v>
      </c>
      <c r="G4282" s="36" t="s">
        <v>15446</v>
      </c>
      <c r="H4282" s="38">
        <v>4635.5</v>
      </c>
      <c r="I4282" s="37" t="s">
        <v>14558</v>
      </c>
    </row>
    <row r="4283" spans="1:9" x14ac:dyDescent="0.25">
      <c r="A4283" s="36" t="s">
        <v>20959</v>
      </c>
      <c r="B4283" s="36" t="s">
        <v>20960</v>
      </c>
      <c r="C4283" s="36" t="s">
        <v>5684</v>
      </c>
      <c r="D4283" s="36" t="s">
        <v>341</v>
      </c>
      <c r="E4283" s="8"/>
      <c r="F4283" s="37" t="s">
        <v>14556</v>
      </c>
      <c r="G4283" s="36" t="s">
        <v>14561</v>
      </c>
      <c r="H4283" s="38">
        <v>4840.5</v>
      </c>
      <c r="I4283" s="37" t="s">
        <v>14558</v>
      </c>
    </row>
    <row r="4284" spans="1:9" x14ac:dyDescent="0.25">
      <c r="A4284" s="36" t="s">
        <v>20961</v>
      </c>
      <c r="B4284" s="36" t="s">
        <v>20962</v>
      </c>
      <c r="C4284" s="36" t="s">
        <v>4036</v>
      </c>
      <c r="D4284" s="36" t="s">
        <v>259</v>
      </c>
      <c r="E4284" s="8"/>
      <c r="F4284" s="37" t="s">
        <v>14556</v>
      </c>
      <c r="G4284" s="36" t="s">
        <v>14567</v>
      </c>
      <c r="H4284" s="38">
        <v>5237.5</v>
      </c>
      <c r="I4284" s="37" t="s">
        <v>14558</v>
      </c>
    </row>
    <row r="4285" spans="1:9" x14ac:dyDescent="0.25">
      <c r="A4285" s="36" t="s">
        <v>20963</v>
      </c>
      <c r="B4285" s="36" t="s">
        <v>20964</v>
      </c>
      <c r="C4285" s="36" t="s">
        <v>2433</v>
      </c>
      <c r="D4285" s="36" t="s">
        <v>25</v>
      </c>
      <c r="E4285" s="8"/>
      <c r="F4285" s="37" t="s">
        <v>14556</v>
      </c>
      <c r="G4285" s="36" t="s">
        <v>15040</v>
      </c>
      <c r="H4285" s="38">
        <v>7575</v>
      </c>
      <c r="I4285" s="37" t="s">
        <v>14558</v>
      </c>
    </row>
    <row r="4286" spans="1:9" x14ac:dyDescent="0.25">
      <c r="A4286" s="36" t="s">
        <v>20965</v>
      </c>
      <c r="B4286" s="36" t="s">
        <v>20966</v>
      </c>
      <c r="C4286" s="36" t="s">
        <v>5823</v>
      </c>
      <c r="D4286" s="36" t="s">
        <v>206</v>
      </c>
      <c r="E4286" s="8"/>
      <c r="F4286" s="37" t="s">
        <v>14556</v>
      </c>
      <c r="G4286" s="36" t="s">
        <v>15337</v>
      </c>
      <c r="H4286" s="38">
        <v>4635.5</v>
      </c>
      <c r="I4286" s="37" t="s">
        <v>14558</v>
      </c>
    </row>
    <row r="4287" spans="1:9" x14ac:dyDescent="0.25">
      <c r="A4287" s="36" t="s">
        <v>20967</v>
      </c>
      <c r="B4287" s="36" t="s">
        <v>20968</v>
      </c>
      <c r="C4287" s="36" t="s">
        <v>4285</v>
      </c>
      <c r="D4287" s="36" t="s">
        <v>25</v>
      </c>
      <c r="E4287" s="8"/>
      <c r="F4287" s="37" t="s">
        <v>14556</v>
      </c>
      <c r="G4287" s="36" t="s">
        <v>14557</v>
      </c>
      <c r="H4287" s="38">
        <v>7575</v>
      </c>
      <c r="I4287" s="37" t="s">
        <v>14558</v>
      </c>
    </row>
    <row r="4288" spans="1:9" x14ac:dyDescent="0.25">
      <c r="A4288" s="36" t="s">
        <v>20969</v>
      </c>
      <c r="B4288" s="36" t="s">
        <v>20970</v>
      </c>
      <c r="C4288" s="36" t="s">
        <v>1892</v>
      </c>
      <c r="D4288" s="36" t="s">
        <v>556</v>
      </c>
      <c r="E4288" s="8"/>
      <c r="F4288" s="37" t="s">
        <v>14556</v>
      </c>
      <c r="G4288" s="36" t="s">
        <v>14625</v>
      </c>
      <c r="H4288" s="38">
        <v>18084</v>
      </c>
      <c r="I4288" s="37" t="s">
        <v>14558</v>
      </c>
    </row>
    <row r="4289" spans="1:9" x14ac:dyDescent="0.25">
      <c r="A4289" s="36" t="s">
        <v>20971</v>
      </c>
      <c r="B4289" s="36" t="s">
        <v>20972</v>
      </c>
      <c r="C4289" s="36" t="s">
        <v>4287</v>
      </c>
      <c r="D4289" s="36" t="s">
        <v>334</v>
      </c>
      <c r="E4289" s="8"/>
      <c r="F4289" s="37" t="s">
        <v>14556</v>
      </c>
      <c r="G4289" s="36" t="s">
        <v>14557</v>
      </c>
      <c r="H4289" s="38">
        <v>17218.5</v>
      </c>
      <c r="I4289" s="37" t="s">
        <v>14558</v>
      </c>
    </row>
    <row r="4290" spans="1:9" x14ac:dyDescent="0.25">
      <c r="A4290" s="36" t="s">
        <v>20973</v>
      </c>
      <c r="B4290" s="36" t="s">
        <v>20974</v>
      </c>
      <c r="C4290" s="36" t="s">
        <v>7116</v>
      </c>
      <c r="D4290" s="36" t="s">
        <v>206</v>
      </c>
      <c r="E4290" s="8"/>
      <c r="F4290" s="37" t="s">
        <v>14556</v>
      </c>
      <c r="G4290" s="36" t="s">
        <v>14567</v>
      </c>
      <c r="H4290" s="38">
        <v>4635.5</v>
      </c>
      <c r="I4290" s="37" t="s">
        <v>14558</v>
      </c>
    </row>
    <row r="4291" spans="1:9" x14ac:dyDescent="0.25">
      <c r="A4291" s="36" t="s">
        <v>20975</v>
      </c>
      <c r="B4291" s="36" t="s">
        <v>20976</v>
      </c>
      <c r="C4291" s="36" t="s">
        <v>6496</v>
      </c>
      <c r="D4291" s="36" t="s">
        <v>334</v>
      </c>
      <c r="E4291" s="8"/>
      <c r="F4291" s="37" t="s">
        <v>14556</v>
      </c>
      <c r="G4291" s="36" t="s">
        <v>14622</v>
      </c>
      <c r="H4291" s="38">
        <v>17218.5</v>
      </c>
      <c r="I4291" s="37" t="s">
        <v>14558</v>
      </c>
    </row>
    <row r="4292" spans="1:9" x14ac:dyDescent="0.25">
      <c r="A4292" s="36" t="s">
        <v>20977</v>
      </c>
      <c r="B4292" s="36" t="s">
        <v>20978</v>
      </c>
      <c r="C4292" s="36" t="s">
        <v>7846</v>
      </c>
      <c r="D4292" s="36" t="s">
        <v>154</v>
      </c>
      <c r="E4292" s="8"/>
      <c r="F4292" s="37" t="s">
        <v>14556</v>
      </c>
      <c r="G4292" s="36" t="s">
        <v>14574</v>
      </c>
      <c r="H4292" s="38">
        <v>5438.5</v>
      </c>
      <c r="I4292" s="37" t="s">
        <v>14558</v>
      </c>
    </row>
    <row r="4293" spans="1:9" x14ac:dyDescent="0.25">
      <c r="A4293" s="36" t="s">
        <v>20979</v>
      </c>
      <c r="B4293" s="36" t="s">
        <v>20980</v>
      </c>
      <c r="C4293" s="36" t="s">
        <v>6759</v>
      </c>
      <c r="D4293" s="36" t="s">
        <v>224</v>
      </c>
      <c r="E4293" s="8"/>
      <c r="F4293" s="37" t="s">
        <v>14556</v>
      </c>
      <c r="G4293" s="36" t="s">
        <v>14628</v>
      </c>
      <c r="H4293" s="38">
        <v>11409.5</v>
      </c>
      <c r="I4293" s="37" t="s">
        <v>14558</v>
      </c>
    </row>
    <row r="4294" spans="1:9" x14ac:dyDescent="0.25">
      <c r="A4294" s="36" t="s">
        <v>20981</v>
      </c>
      <c r="B4294" s="36" t="s">
        <v>20982</v>
      </c>
      <c r="C4294" s="36" t="s">
        <v>6498</v>
      </c>
      <c r="D4294" s="36" t="s">
        <v>898</v>
      </c>
      <c r="E4294" s="8"/>
      <c r="F4294" s="37" t="s">
        <v>14556</v>
      </c>
      <c r="G4294" s="36" t="s">
        <v>14622</v>
      </c>
      <c r="H4294" s="38">
        <v>5254.5</v>
      </c>
      <c r="I4294" s="37" t="s">
        <v>14558</v>
      </c>
    </row>
    <row r="4295" spans="1:9" x14ac:dyDescent="0.25">
      <c r="A4295" s="36" t="s">
        <v>20983</v>
      </c>
      <c r="B4295" s="36" t="s">
        <v>20984</v>
      </c>
      <c r="C4295" s="36" t="s">
        <v>7118</v>
      </c>
      <c r="D4295" s="36" t="s">
        <v>439</v>
      </c>
      <c r="E4295" s="8"/>
      <c r="F4295" s="37" t="s">
        <v>14556</v>
      </c>
      <c r="G4295" s="36" t="s">
        <v>14567</v>
      </c>
      <c r="H4295" s="38">
        <v>4959.5</v>
      </c>
      <c r="I4295" s="37" t="s">
        <v>14558</v>
      </c>
    </row>
    <row r="4296" spans="1:9" x14ac:dyDescent="0.25">
      <c r="A4296" s="36" t="s">
        <v>20985</v>
      </c>
      <c r="B4296" s="36" t="s">
        <v>20986</v>
      </c>
      <c r="C4296" s="36" t="s">
        <v>4289</v>
      </c>
      <c r="D4296" s="36" t="s">
        <v>224</v>
      </c>
      <c r="E4296" s="8"/>
      <c r="F4296" s="37" t="s">
        <v>14556</v>
      </c>
      <c r="G4296" s="36" t="s">
        <v>14557</v>
      </c>
      <c r="H4296" s="38">
        <v>11409.5</v>
      </c>
      <c r="I4296" s="37" t="s">
        <v>14558</v>
      </c>
    </row>
    <row r="4297" spans="1:9" x14ac:dyDescent="0.25">
      <c r="A4297" s="36" t="s">
        <v>20987</v>
      </c>
      <c r="B4297" s="36" t="s">
        <v>20988</v>
      </c>
      <c r="C4297" s="36" t="s">
        <v>5666</v>
      </c>
      <c r="D4297" s="36" t="s">
        <v>439</v>
      </c>
      <c r="E4297" s="8"/>
      <c r="F4297" s="37" t="s">
        <v>14556</v>
      </c>
      <c r="G4297" s="36" t="s">
        <v>15000</v>
      </c>
      <c r="H4297" s="38">
        <v>4959.5</v>
      </c>
      <c r="I4297" s="37" t="s">
        <v>14558</v>
      </c>
    </row>
    <row r="4298" spans="1:9" x14ac:dyDescent="0.25">
      <c r="A4298" s="36" t="s">
        <v>20989</v>
      </c>
      <c r="B4298" s="36" t="s">
        <v>20990</v>
      </c>
      <c r="C4298" s="36" t="s">
        <v>8496</v>
      </c>
      <c r="D4298" s="36" t="s">
        <v>25</v>
      </c>
      <c r="E4298" s="8"/>
      <c r="F4298" s="37" t="s">
        <v>14556</v>
      </c>
      <c r="G4298" s="36" t="s">
        <v>19102</v>
      </c>
      <c r="H4298" s="38">
        <v>7575</v>
      </c>
      <c r="I4298" s="37" t="s">
        <v>14558</v>
      </c>
    </row>
    <row r="4299" spans="1:9" x14ac:dyDescent="0.25">
      <c r="A4299" s="36" t="s">
        <v>20991</v>
      </c>
      <c r="B4299" s="36" t="s">
        <v>20992</v>
      </c>
      <c r="C4299" s="36" t="s">
        <v>5686</v>
      </c>
      <c r="D4299" s="36" t="s">
        <v>80</v>
      </c>
      <c r="E4299" s="8"/>
      <c r="F4299" s="37" t="s">
        <v>14556</v>
      </c>
      <c r="G4299" s="36" t="s">
        <v>14561</v>
      </c>
      <c r="H4299" s="38">
        <v>8852.5</v>
      </c>
      <c r="I4299" s="37" t="s">
        <v>14558</v>
      </c>
    </row>
    <row r="4300" spans="1:9" x14ac:dyDescent="0.25">
      <c r="A4300" s="36" t="s">
        <v>20993</v>
      </c>
      <c r="B4300" s="36" t="s">
        <v>20994</v>
      </c>
      <c r="C4300" s="36" t="s">
        <v>5382</v>
      </c>
      <c r="D4300" s="36" t="s">
        <v>224</v>
      </c>
      <c r="E4300" s="8"/>
      <c r="F4300" s="37" t="s">
        <v>14556</v>
      </c>
      <c r="G4300" s="36" t="s">
        <v>15139</v>
      </c>
      <c r="H4300" s="38">
        <v>11409.5</v>
      </c>
      <c r="I4300" s="37" t="s">
        <v>14558</v>
      </c>
    </row>
    <row r="4301" spans="1:9" x14ac:dyDescent="0.25">
      <c r="A4301" s="36" t="s">
        <v>20995</v>
      </c>
      <c r="B4301" s="36" t="s">
        <v>20996</v>
      </c>
      <c r="C4301" s="36" t="s">
        <v>4290</v>
      </c>
      <c r="D4301" s="36" t="s">
        <v>25</v>
      </c>
      <c r="E4301" s="8"/>
      <c r="F4301" s="37" t="s">
        <v>14556</v>
      </c>
      <c r="G4301" s="36" t="s">
        <v>14557</v>
      </c>
      <c r="H4301" s="38">
        <v>7575</v>
      </c>
      <c r="I4301" s="37" t="s">
        <v>14558</v>
      </c>
    </row>
    <row r="4302" spans="1:9" x14ac:dyDescent="0.25">
      <c r="A4302" s="36" t="s">
        <v>20997</v>
      </c>
      <c r="B4302" s="36" t="s">
        <v>20998</v>
      </c>
      <c r="C4302" s="36" t="s">
        <v>2189</v>
      </c>
      <c r="D4302" s="36" t="s">
        <v>49</v>
      </c>
      <c r="E4302" s="8"/>
      <c r="F4302" s="37" t="s">
        <v>14556</v>
      </c>
      <c r="G4302" s="36" t="s">
        <v>16028</v>
      </c>
      <c r="H4302" s="38">
        <v>14527.5</v>
      </c>
      <c r="I4302" s="37" t="s">
        <v>14558</v>
      </c>
    </row>
    <row r="4303" spans="1:9" x14ac:dyDescent="0.25">
      <c r="A4303" s="36" t="s">
        <v>20999</v>
      </c>
      <c r="B4303" s="36" t="s">
        <v>21000</v>
      </c>
      <c r="C4303" s="36" t="s">
        <v>6849</v>
      </c>
      <c r="D4303" s="36" t="s">
        <v>80</v>
      </c>
      <c r="E4303" s="8"/>
      <c r="F4303" s="37" t="s">
        <v>14556</v>
      </c>
      <c r="G4303" s="36" t="s">
        <v>21001</v>
      </c>
      <c r="H4303" s="38">
        <v>8852.5</v>
      </c>
      <c r="I4303" s="37" t="s">
        <v>14558</v>
      </c>
    </row>
    <row r="4304" spans="1:9" x14ac:dyDescent="0.25">
      <c r="A4304" s="36" t="s">
        <v>703</v>
      </c>
      <c r="B4304" s="36" t="s">
        <v>21002</v>
      </c>
      <c r="C4304" s="36" t="s">
        <v>702</v>
      </c>
      <c r="D4304" s="36" t="s">
        <v>97</v>
      </c>
      <c r="E4304" s="8"/>
      <c r="F4304" s="37" t="s">
        <v>14556</v>
      </c>
      <c r="G4304" s="36" t="s">
        <v>14557</v>
      </c>
      <c r="H4304" s="38">
        <v>14123</v>
      </c>
      <c r="I4304" s="37" t="s">
        <v>14558</v>
      </c>
    </row>
    <row r="4305" spans="1:9" x14ac:dyDescent="0.25">
      <c r="A4305" s="36" t="s">
        <v>21003</v>
      </c>
      <c r="B4305" s="36" t="s">
        <v>21004</v>
      </c>
      <c r="C4305" s="36" t="s">
        <v>2749</v>
      </c>
      <c r="D4305" s="36" t="s">
        <v>49</v>
      </c>
      <c r="E4305" s="8"/>
      <c r="F4305" s="37" t="s">
        <v>14556</v>
      </c>
      <c r="G4305" s="36" t="s">
        <v>21005</v>
      </c>
      <c r="H4305" s="38">
        <v>14527.5</v>
      </c>
      <c r="I4305" s="37" t="s">
        <v>14558</v>
      </c>
    </row>
    <row r="4306" spans="1:9" x14ac:dyDescent="0.25">
      <c r="A4306" s="36" t="s">
        <v>21006</v>
      </c>
      <c r="B4306" s="36" t="s">
        <v>21007</v>
      </c>
      <c r="C4306" s="36" t="s">
        <v>4293</v>
      </c>
      <c r="D4306" s="36" t="s">
        <v>119</v>
      </c>
      <c r="E4306" s="8"/>
      <c r="F4306" s="37" t="s">
        <v>14556</v>
      </c>
      <c r="G4306" s="36" t="s">
        <v>14557</v>
      </c>
      <c r="H4306" s="38">
        <v>5237.5</v>
      </c>
      <c r="I4306" s="37" t="s">
        <v>14558</v>
      </c>
    </row>
    <row r="4307" spans="1:9" x14ac:dyDescent="0.25">
      <c r="A4307" s="36" t="s">
        <v>21008</v>
      </c>
      <c r="B4307" s="36" t="s">
        <v>21009</v>
      </c>
      <c r="C4307" s="36" t="s">
        <v>7848</v>
      </c>
      <c r="D4307" s="36" t="s">
        <v>898</v>
      </c>
      <c r="E4307" s="8"/>
      <c r="F4307" s="37" t="s">
        <v>14556</v>
      </c>
      <c r="G4307" s="36" t="s">
        <v>14574</v>
      </c>
      <c r="H4307" s="38">
        <v>5254.5</v>
      </c>
      <c r="I4307" s="37" t="s">
        <v>14558</v>
      </c>
    </row>
    <row r="4308" spans="1:9" x14ac:dyDescent="0.25">
      <c r="A4308" s="36" t="s">
        <v>21010</v>
      </c>
      <c r="B4308" s="36" t="s">
        <v>21011</v>
      </c>
      <c r="C4308" s="36" t="s">
        <v>5687</v>
      </c>
      <c r="D4308" s="36" t="s">
        <v>171</v>
      </c>
      <c r="E4308" s="8"/>
      <c r="F4308" s="37" t="s">
        <v>14556</v>
      </c>
      <c r="G4308" s="36" t="s">
        <v>14561</v>
      </c>
      <c r="H4308" s="38">
        <v>9715</v>
      </c>
      <c r="I4308" s="37" t="s">
        <v>14558</v>
      </c>
    </row>
    <row r="4309" spans="1:9" x14ac:dyDescent="0.25">
      <c r="A4309" s="36" t="s">
        <v>21012</v>
      </c>
      <c r="B4309" s="36" t="s">
        <v>21013</v>
      </c>
      <c r="C4309" s="36" t="s">
        <v>4297</v>
      </c>
      <c r="D4309" s="36" t="s">
        <v>91</v>
      </c>
      <c r="E4309" s="8"/>
      <c r="F4309" s="37" t="s">
        <v>14556</v>
      </c>
      <c r="G4309" s="36" t="s">
        <v>14557</v>
      </c>
      <c r="H4309" s="38">
        <v>5231.5</v>
      </c>
      <c r="I4309" s="37" t="s">
        <v>14558</v>
      </c>
    </row>
    <row r="4310" spans="1:9" x14ac:dyDescent="0.25">
      <c r="A4310" s="36" t="s">
        <v>21014</v>
      </c>
      <c r="B4310" s="36" t="s">
        <v>21015</v>
      </c>
      <c r="C4310" s="36" t="s">
        <v>8244</v>
      </c>
      <c r="D4310" s="36" t="s">
        <v>281</v>
      </c>
      <c r="E4310" s="8"/>
      <c r="F4310" s="37" t="s">
        <v>14610</v>
      </c>
      <c r="G4310" s="36" t="s">
        <v>14586</v>
      </c>
      <c r="H4310" s="38">
        <v>9005.51</v>
      </c>
      <c r="I4310" s="37" t="s">
        <v>14558</v>
      </c>
    </row>
    <row r="4311" spans="1:9" x14ac:dyDescent="0.25">
      <c r="A4311" s="36" t="s">
        <v>21016</v>
      </c>
      <c r="B4311" s="36" t="s">
        <v>21017</v>
      </c>
      <c r="C4311" s="36" t="s">
        <v>6969</v>
      </c>
      <c r="D4311" s="36" t="s">
        <v>25</v>
      </c>
      <c r="E4311" s="8"/>
      <c r="F4311" s="37" t="s">
        <v>14556</v>
      </c>
      <c r="G4311" s="36" t="s">
        <v>14700</v>
      </c>
      <c r="H4311" s="38">
        <v>7575</v>
      </c>
      <c r="I4311" s="37" t="s">
        <v>14558</v>
      </c>
    </row>
    <row r="4312" spans="1:9" x14ac:dyDescent="0.25">
      <c r="A4312" s="36" t="s">
        <v>21018</v>
      </c>
      <c r="B4312" s="36" t="s">
        <v>21019</v>
      </c>
      <c r="C4312" s="36" t="s">
        <v>8170</v>
      </c>
      <c r="D4312" s="36" t="s">
        <v>80</v>
      </c>
      <c r="E4312" s="8"/>
      <c r="F4312" s="37" t="s">
        <v>14556</v>
      </c>
      <c r="G4312" s="36" t="s">
        <v>14707</v>
      </c>
      <c r="H4312" s="38">
        <v>8852.5</v>
      </c>
      <c r="I4312" s="37" t="s">
        <v>14558</v>
      </c>
    </row>
    <row r="4313" spans="1:9" x14ac:dyDescent="0.25">
      <c r="A4313" s="36" t="s">
        <v>21020</v>
      </c>
      <c r="B4313" s="36" t="s">
        <v>21021</v>
      </c>
      <c r="C4313" s="36" t="s">
        <v>7119</v>
      </c>
      <c r="D4313" s="36" t="s">
        <v>341</v>
      </c>
      <c r="E4313" s="8"/>
      <c r="F4313" s="37" t="s">
        <v>14556</v>
      </c>
      <c r="G4313" s="36" t="s">
        <v>14567</v>
      </c>
      <c r="H4313" s="38">
        <v>4840.5</v>
      </c>
      <c r="I4313" s="37" t="s">
        <v>14558</v>
      </c>
    </row>
    <row r="4314" spans="1:9" x14ac:dyDescent="0.25">
      <c r="A4314" s="36" t="s">
        <v>21022</v>
      </c>
      <c r="B4314" s="36" t="s">
        <v>21023</v>
      </c>
      <c r="C4314" s="36" t="s">
        <v>4299</v>
      </c>
      <c r="D4314" s="36" t="s">
        <v>33</v>
      </c>
      <c r="E4314" s="8"/>
      <c r="F4314" s="37" t="s">
        <v>14556</v>
      </c>
      <c r="G4314" s="36" t="s">
        <v>14557</v>
      </c>
      <c r="H4314" s="38">
        <v>6689.5</v>
      </c>
      <c r="I4314" s="37" t="s">
        <v>14558</v>
      </c>
    </row>
    <row r="4315" spans="1:9" x14ac:dyDescent="0.25">
      <c r="A4315" s="36" t="s">
        <v>21024</v>
      </c>
      <c r="B4315" s="36" t="s">
        <v>21025</v>
      </c>
      <c r="C4315" s="36" t="s">
        <v>5223</v>
      </c>
      <c r="D4315" s="36" t="s">
        <v>368</v>
      </c>
      <c r="E4315" s="8"/>
      <c r="F4315" s="37" t="s">
        <v>14556</v>
      </c>
      <c r="G4315" s="36" t="s">
        <v>14572</v>
      </c>
      <c r="H4315" s="38">
        <v>4791</v>
      </c>
      <c r="I4315" s="37" t="s">
        <v>14558</v>
      </c>
    </row>
    <row r="4316" spans="1:9" x14ac:dyDescent="0.25">
      <c r="A4316" s="36" t="s">
        <v>21026</v>
      </c>
      <c r="B4316" s="36" t="s">
        <v>21027</v>
      </c>
      <c r="C4316" s="36" t="s">
        <v>8758</v>
      </c>
      <c r="D4316" s="36" t="s">
        <v>439</v>
      </c>
      <c r="E4316" s="8"/>
      <c r="F4316" s="37" t="s">
        <v>14556</v>
      </c>
      <c r="G4316" s="36" t="s">
        <v>15446</v>
      </c>
      <c r="H4316" s="38">
        <v>4959.5</v>
      </c>
      <c r="I4316" s="37" t="s">
        <v>14558</v>
      </c>
    </row>
    <row r="4317" spans="1:9" x14ac:dyDescent="0.25">
      <c r="A4317" s="36" t="s">
        <v>21028</v>
      </c>
      <c r="B4317" s="36" t="s">
        <v>21029</v>
      </c>
      <c r="C4317" s="36" t="s">
        <v>2519</v>
      </c>
      <c r="D4317" s="36" t="s">
        <v>232</v>
      </c>
      <c r="E4317" s="8"/>
      <c r="F4317" s="37" t="s">
        <v>14556</v>
      </c>
      <c r="G4317" s="36" t="s">
        <v>15636</v>
      </c>
      <c r="H4317" s="38">
        <v>8196.5</v>
      </c>
      <c r="I4317" s="37" t="s">
        <v>14558</v>
      </c>
    </row>
    <row r="4318" spans="1:9" x14ac:dyDescent="0.25">
      <c r="A4318" s="36" t="s">
        <v>21030</v>
      </c>
      <c r="B4318" s="36" t="s">
        <v>21031</v>
      </c>
      <c r="C4318" s="36" t="s">
        <v>3559</v>
      </c>
      <c r="D4318" s="36" t="s">
        <v>1384</v>
      </c>
      <c r="E4318" s="8"/>
      <c r="F4318" s="37" t="s">
        <v>14556</v>
      </c>
      <c r="G4318" s="36" t="s">
        <v>14574</v>
      </c>
      <c r="H4318" s="38">
        <v>11191.5</v>
      </c>
      <c r="I4318" s="37" t="s">
        <v>14558</v>
      </c>
    </row>
    <row r="4319" spans="1:9" x14ac:dyDescent="0.25">
      <c r="A4319" s="36" t="s">
        <v>21032</v>
      </c>
      <c r="B4319" s="36" t="s">
        <v>21033</v>
      </c>
      <c r="C4319" s="36" t="s">
        <v>6761</v>
      </c>
      <c r="D4319" s="36" t="s">
        <v>154</v>
      </c>
      <c r="E4319" s="8"/>
      <c r="F4319" s="37" t="s">
        <v>14556</v>
      </c>
      <c r="G4319" s="36" t="s">
        <v>14628</v>
      </c>
      <c r="H4319" s="38">
        <v>5438.5</v>
      </c>
      <c r="I4319" s="37" t="s">
        <v>14558</v>
      </c>
    </row>
    <row r="4320" spans="1:9" x14ac:dyDescent="0.25">
      <c r="A4320" s="36" t="s">
        <v>21034</v>
      </c>
      <c r="B4320" s="36" t="s">
        <v>21035</v>
      </c>
      <c r="C4320" s="36" t="s">
        <v>3561</v>
      </c>
      <c r="D4320" s="36" t="s">
        <v>154</v>
      </c>
      <c r="E4320" s="8"/>
      <c r="F4320" s="37" t="s">
        <v>14556</v>
      </c>
      <c r="G4320" s="36" t="s">
        <v>14574</v>
      </c>
      <c r="H4320" s="38">
        <v>5438.5</v>
      </c>
      <c r="I4320" s="37" t="s">
        <v>14558</v>
      </c>
    </row>
    <row r="4321" spans="1:9" x14ac:dyDescent="0.25">
      <c r="A4321" s="36" t="s">
        <v>21036</v>
      </c>
      <c r="B4321" s="36" t="s">
        <v>21037</v>
      </c>
      <c r="C4321" s="36" t="s">
        <v>4913</v>
      </c>
      <c r="D4321" s="36" t="s">
        <v>132</v>
      </c>
      <c r="E4321" s="8"/>
      <c r="F4321" s="37" t="s">
        <v>14556</v>
      </c>
      <c r="G4321" s="36" t="s">
        <v>16651</v>
      </c>
      <c r="H4321" s="38">
        <v>12587</v>
      </c>
      <c r="I4321" s="37" t="s">
        <v>14558</v>
      </c>
    </row>
    <row r="4322" spans="1:9" x14ac:dyDescent="0.25">
      <c r="A4322" s="36" t="s">
        <v>21038</v>
      </c>
      <c r="B4322" s="36" t="s">
        <v>21039</v>
      </c>
      <c r="C4322" s="36" t="s">
        <v>3563</v>
      </c>
      <c r="D4322" s="36" t="s">
        <v>91</v>
      </c>
      <c r="E4322" s="8"/>
      <c r="F4322" s="37" t="s">
        <v>14556</v>
      </c>
      <c r="G4322" s="36" t="s">
        <v>14574</v>
      </c>
      <c r="H4322" s="38">
        <v>5231.5</v>
      </c>
      <c r="I4322" s="37" t="s">
        <v>14558</v>
      </c>
    </row>
    <row r="4323" spans="1:9" x14ac:dyDescent="0.25">
      <c r="A4323" s="36" t="s">
        <v>21040</v>
      </c>
      <c r="B4323" s="36" t="s">
        <v>21041</v>
      </c>
      <c r="C4323" s="36" t="s">
        <v>5876</v>
      </c>
      <c r="D4323" s="36" t="s">
        <v>72</v>
      </c>
      <c r="E4323" s="8"/>
      <c r="F4323" s="37" t="s">
        <v>14556</v>
      </c>
      <c r="G4323" s="36" t="s">
        <v>14950</v>
      </c>
      <c r="H4323" s="38">
        <v>11409.5</v>
      </c>
      <c r="I4323" s="37" t="s">
        <v>14558</v>
      </c>
    </row>
    <row r="4324" spans="1:9" x14ac:dyDescent="0.25">
      <c r="A4324" s="36" t="s">
        <v>916</v>
      </c>
      <c r="B4324" s="36" t="s">
        <v>21042</v>
      </c>
      <c r="C4324" s="36" t="s">
        <v>918</v>
      </c>
      <c r="D4324" s="36" t="s">
        <v>217</v>
      </c>
      <c r="E4324" s="8"/>
      <c r="F4324" s="37" t="s">
        <v>14556</v>
      </c>
      <c r="G4324" s="36" t="s">
        <v>16863</v>
      </c>
      <c r="H4324" s="38">
        <v>6689.5</v>
      </c>
      <c r="I4324" s="37" t="s">
        <v>14558</v>
      </c>
    </row>
    <row r="4325" spans="1:9" x14ac:dyDescent="0.25">
      <c r="A4325" s="36" t="s">
        <v>21043</v>
      </c>
      <c r="B4325" s="36" t="s">
        <v>21044</v>
      </c>
      <c r="C4325" s="36" t="s">
        <v>6763</v>
      </c>
      <c r="D4325" s="36" t="s">
        <v>334</v>
      </c>
      <c r="E4325" s="8"/>
      <c r="F4325" s="37" t="s">
        <v>14556</v>
      </c>
      <c r="G4325" s="36" t="s">
        <v>14628</v>
      </c>
      <c r="H4325" s="38">
        <v>17218.5</v>
      </c>
      <c r="I4325" s="37" t="s">
        <v>14558</v>
      </c>
    </row>
    <row r="4326" spans="1:9" x14ac:dyDescent="0.25">
      <c r="A4326" s="36" t="s">
        <v>21045</v>
      </c>
      <c r="B4326" s="36" t="s">
        <v>21046</v>
      </c>
      <c r="C4326" s="36" t="s">
        <v>4301</v>
      </c>
      <c r="D4326" s="36" t="s">
        <v>224</v>
      </c>
      <c r="E4326" s="8"/>
      <c r="F4326" s="37" t="s">
        <v>14556</v>
      </c>
      <c r="G4326" s="36" t="s">
        <v>14557</v>
      </c>
      <c r="H4326" s="38">
        <v>11409.5</v>
      </c>
      <c r="I4326" s="37" t="s">
        <v>14558</v>
      </c>
    </row>
    <row r="4327" spans="1:9" x14ac:dyDescent="0.25">
      <c r="A4327" s="36" t="s">
        <v>21047</v>
      </c>
      <c r="B4327" s="36" t="s">
        <v>21048</v>
      </c>
      <c r="C4327" s="36" t="s">
        <v>3566</v>
      </c>
      <c r="D4327" s="36" t="s">
        <v>938</v>
      </c>
      <c r="E4327" s="8"/>
      <c r="F4327" s="37" t="s">
        <v>14556</v>
      </c>
      <c r="G4327" s="36" t="s">
        <v>14574</v>
      </c>
      <c r="H4327" s="38">
        <v>9234</v>
      </c>
      <c r="I4327" s="37" t="s">
        <v>14558</v>
      </c>
    </row>
    <row r="4328" spans="1:9" x14ac:dyDescent="0.25">
      <c r="A4328" s="36" t="s">
        <v>21049</v>
      </c>
      <c r="B4328" s="36" t="s">
        <v>21050</v>
      </c>
      <c r="C4328" s="36" t="s">
        <v>3567</v>
      </c>
      <c r="D4328" s="36" t="s">
        <v>259</v>
      </c>
      <c r="E4328" s="8"/>
      <c r="F4328" s="37" t="s">
        <v>14556</v>
      </c>
      <c r="G4328" s="36" t="s">
        <v>14574</v>
      </c>
      <c r="H4328" s="38">
        <v>5237.5</v>
      </c>
      <c r="I4328" s="37" t="s">
        <v>14558</v>
      </c>
    </row>
    <row r="4329" spans="1:9" x14ac:dyDescent="0.25">
      <c r="A4329" s="36" t="s">
        <v>21051</v>
      </c>
      <c r="B4329" s="36" t="s">
        <v>21052</v>
      </c>
      <c r="C4329" s="36" t="s">
        <v>5692</v>
      </c>
      <c r="D4329" s="36" t="s">
        <v>949</v>
      </c>
      <c r="E4329" s="8"/>
      <c r="F4329" s="37" t="s">
        <v>14556</v>
      </c>
      <c r="G4329" s="36" t="s">
        <v>14561</v>
      </c>
      <c r="H4329" s="38">
        <v>18915</v>
      </c>
      <c r="I4329" s="37" t="s">
        <v>14558</v>
      </c>
    </row>
    <row r="4330" spans="1:9" x14ac:dyDescent="0.25">
      <c r="A4330" s="36" t="s">
        <v>21053</v>
      </c>
      <c r="B4330" s="36" t="s">
        <v>21054</v>
      </c>
      <c r="C4330" s="36" t="s">
        <v>8089</v>
      </c>
      <c r="D4330" s="36" t="s">
        <v>224</v>
      </c>
      <c r="E4330" s="8"/>
      <c r="F4330" s="37" t="s">
        <v>14556</v>
      </c>
      <c r="G4330" s="36" t="s">
        <v>14745</v>
      </c>
      <c r="H4330" s="38">
        <v>12598.5</v>
      </c>
      <c r="I4330" s="37" t="s">
        <v>14558</v>
      </c>
    </row>
    <row r="4331" spans="1:9" x14ac:dyDescent="0.25">
      <c r="A4331" s="36" t="s">
        <v>21055</v>
      </c>
      <c r="B4331" s="36" t="s">
        <v>21056</v>
      </c>
      <c r="C4331" s="36" t="s">
        <v>8000</v>
      </c>
      <c r="D4331" s="36" t="s">
        <v>91</v>
      </c>
      <c r="E4331" s="8"/>
      <c r="F4331" s="37" t="s">
        <v>14556</v>
      </c>
      <c r="G4331" s="36" t="s">
        <v>14728</v>
      </c>
      <c r="H4331" s="38">
        <v>5231.5</v>
      </c>
      <c r="I4331" s="37" t="s">
        <v>14558</v>
      </c>
    </row>
    <row r="4332" spans="1:9" x14ac:dyDescent="0.25">
      <c r="A4332" s="36" t="s">
        <v>21057</v>
      </c>
      <c r="B4332" s="36" t="s">
        <v>21058</v>
      </c>
      <c r="C4332" s="36" t="s">
        <v>5694</v>
      </c>
      <c r="D4332" s="36" t="s">
        <v>259</v>
      </c>
      <c r="E4332" s="8"/>
      <c r="F4332" s="37" t="s">
        <v>14556</v>
      </c>
      <c r="G4332" s="36" t="s">
        <v>14561</v>
      </c>
      <c r="H4332" s="38">
        <v>5237.5</v>
      </c>
      <c r="I4332" s="37" t="s">
        <v>14558</v>
      </c>
    </row>
    <row r="4333" spans="1:9" x14ac:dyDescent="0.25">
      <c r="A4333" s="36" t="s">
        <v>21059</v>
      </c>
      <c r="B4333" s="36" t="s">
        <v>21060</v>
      </c>
      <c r="C4333" s="36" t="s">
        <v>7039</v>
      </c>
      <c r="D4333" s="36" t="s">
        <v>80</v>
      </c>
      <c r="E4333" s="8"/>
      <c r="F4333" s="37" t="s">
        <v>14556</v>
      </c>
      <c r="G4333" s="36" t="s">
        <v>14622</v>
      </c>
      <c r="H4333" s="38">
        <v>8852.5</v>
      </c>
      <c r="I4333" s="37" t="s">
        <v>14558</v>
      </c>
    </row>
    <row r="4334" spans="1:9" x14ac:dyDescent="0.25">
      <c r="A4334" s="36" t="s">
        <v>21061</v>
      </c>
      <c r="B4334" s="36" t="s">
        <v>21062</v>
      </c>
      <c r="C4334" s="36" t="s">
        <v>7121</v>
      </c>
      <c r="D4334" s="36" t="s">
        <v>388</v>
      </c>
      <c r="E4334" s="8"/>
      <c r="F4334" s="37" t="s">
        <v>14556</v>
      </c>
      <c r="G4334" s="36" t="s">
        <v>14567</v>
      </c>
      <c r="H4334" s="38">
        <v>9525</v>
      </c>
      <c r="I4334" s="37" t="s">
        <v>14558</v>
      </c>
    </row>
    <row r="4335" spans="1:9" x14ac:dyDescent="0.25">
      <c r="A4335" s="36" t="s">
        <v>21063</v>
      </c>
      <c r="B4335" s="36" t="s">
        <v>21064</v>
      </c>
      <c r="C4335" s="36" t="s">
        <v>1669</v>
      </c>
      <c r="D4335" s="36" t="s">
        <v>16</v>
      </c>
      <c r="E4335" s="8"/>
      <c r="F4335" s="37" t="s">
        <v>14556</v>
      </c>
      <c r="G4335" s="36" t="s">
        <v>14776</v>
      </c>
      <c r="H4335" s="38">
        <v>4585</v>
      </c>
      <c r="I4335" s="37" t="s">
        <v>14558</v>
      </c>
    </row>
    <row r="4336" spans="1:9" x14ac:dyDescent="0.25">
      <c r="A4336" s="36" t="s">
        <v>21065</v>
      </c>
      <c r="B4336" s="36" t="s">
        <v>21066</v>
      </c>
      <c r="C4336" s="36" t="s">
        <v>3568</v>
      </c>
      <c r="D4336" s="36" t="s">
        <v>41</v>
      </c>
      <c r="E4336" s="8"/>
      <c r="F4336" s="37" t="s">
        <v>14556</v>
      </c>
      <c r="G4336" s="36" t="s">
        <v>14574</v>
      </c>
      <c r="H4336" s="38">
        <v>6314</v>
      </c>
      <c r="I4336" s="37" t="s">
        <v>14558</v>
      </c>
    </row>
    <row r="4337" spans="1:9" x14ac:dyDescent="0.25">
      <c r="A4337" s="36" t="s">
        <v>21067</v>
      </c>
      <c r="B4337" s="36" t="s">
        <v>21068</v>
      </c>
      <c r="C4337" s="36" t="s">
        <v>1894</v>
      </c>
      <c r="D4337" s="36" t="s">
        <v>206</v>
      </c>
      <c r="E4337" s="8"/>
      <c r="F4337" s="37" t="s">
        <v>14556</v>
      </c>
      <c r="G4337" s="36" t="s">
        <v>14625</v>
      </c>
      <c r="H4337" s="38">
        <v>4635.5</v>
      </c>
      <c r="I4337" s="37" t="s">
        <v>14558</v>
      </c>
    </row>
    <row r="4338" spans="1:9" x14ac:dyDescent="0.25">
      <c r="A4338" s="36" t="s">
        <v>21069</v>
      </c>
      <c r="B4338" s="36" t="s">
        <v>21070</v>
      </c>
      <c r="C4338" s="36" t="s">
        <v>4303</v>
      </c>
      <c r="D4338" s="36" t="s">
        <v>297</v>
      </c>
      <c r="E4338" s="8"/>
      <c r="F4338" s="37" t="s">
        <v>14556</v>
      </c>
      <c r="G4338" s="36" t="s">
        <v>14557</v>
      </c>
      <c r="H4338" s="38">
        <v>12469.5</v>
      </c>
      <c r="I4338" s="37" t="s">
        <v>14558</v>
      </c>
    </row>
    <row r="4339" spans="1:9" x14ac:dyDescent="0.25">
      <c r="A4339" s="36" t="s">
        <v>21071</v>
      </c>
      <c r="B4339" s="36" t="s">
        <v>21072</v>
      </c>
      <c r="C4339" s="36" t="s">
        <v>7041</v>
      </c>
      <c r="D4339" s="36" t="s">
        <v>80</v>
      </c>
      <c r="E4339" s="8"/>
      <c r="F4339" s="37" t="s">
        <v>14556</v>
      </c>
      <c r="G4339" s="36" t="s">
        <v>14622</v>
      </c>
      <c r="H4339" s="38">
        <v>8852.5</v>
      </c>
      <c r="I4339" s="37" t="s">
        <v>14558</v>
      </c>
    </row>
    <row r="4340" spans="1:9" x14ac:dyDescent="0.25">
      <c r="A4340" s="36" t="s">
        <v>21073</v>
      </c>
      <c r="B4340" s="36" t="s">
        <v>21074</v>
      </c>
      <c r="C4340" s="36" t="s">
        <v>1798</v>
      </c>
      <c r="D4340" s="36" t="s">
        <v>439</v>
      </c>
      <c r="E4340" s="8"/>
      <c r="F4340" s="37" t="s">
        <v>14556</v>
      </c>
      <c r="G4340" s="36" t="s">
        <v>14572</v>
      </c>
      <c r="H4340" s="38">
        <v>4959.5</v>
      </c>
      <c r="I4340" s="37" t="s">
        <v>14558</v>
      </c>
    </row>
    <row r="4341" spans="1:9" x14ac:dyDescent="0.25">
      <c r="A4341" s="36" t="s">
        <v>21075</v>
      </c>
      <c r="B4341" s="36" t="s">
        <v>21076</v>
      </c>
      <c r="C4341" s="36" t="s">
        <v>4306</v>
      </c>
      <c r="D4341" s="36" t="s">
        <v>80</v>
      </c>
      <c r="E4341" s="8"/>
      <c r="F4341" s="37" t="s">
        <v>14556</v>
      </c>
      <c r="G4341" s="36" t="s">
        <v>14557</v>
      </c>
      <c r="H4341" s="38">
        <v>8852.5</v>
      </c>
      <c r="I4341" s="37" t="s">
        <v>14558</v>
      </c>
    </row>
    <row r="4342" spans="1:9" x14ac:dyDescent="0.25">
      <c r="A4342" s="36" t="s">
        <v>21077</v>
      </c>
      <c r="B4342" s="36" t="s">
        <v>21078</v>
      </c>
      <c r="C4342" s="36" t="s">
        <v>21079</v>
      </c>
      <c r="D4342" s="36" t="s">
        <v>259</v>
      </c>
      <c r="E4342" s="8"/>
      <c r="F4342" s="37" t="s">
        <v>14556</v>
      </c>
      <c r="G4342" s="36" t="s">
        <v>14755</v>
      </c>
      <c r="H4342" s="38">
        <v>5237.5</v>
      </c>
      <c r="I4342" s="37" t="s">
        <v>14558</v>
      </c>
    </row>
    <row r="4343" spans="1:9" x14ac:dyDescent="0.25">
      <c r="A4343" s="36" t="s">
        <v>21080</v>
      </c>
      <c r="B4343" s="36" t="s">
        <v>21081</v>
      </c>
      <c r="C4343" s="36" t="s">
        <v>6943</v>
      </c>
      <c r="D4343" s="36" t="s">
        <v>224</v>
      </c>
      <c r="E4343" s="8"/>
      <c r="F4343" s="37" t="s">
        <v>14556</v>
      </c>
      <c r="G4343" s="36" t="s">
        <v>15451</v>
      </c>
      <c r="H4343" s="38">
        <v>11409.5</v>
      </c>
      <c r="I4343" s="37" t="s">
        <v>14558</v>
      </c>
    </row>
    <row r="4344" spans="1:9" x14ac:dyDescent="0.25">
      <c r="A4344" s="36" t="s">
        <v>21082</v>
      </c>
      <c r="B4344" s="36" t="s">
        <v>21083</v>
      </c>
      <c r="C4344" s="36" t="s">
        <v>6765</v>
      </c>
      <c r="D4344" s="36" t="s">
        <v>80</v>
      </c>
      <c r="E4344" s="8"/>
      <c r="F4344" s="37" t="s">
        <v>14556</v>
      </c>
      <c r="G4344" s="36" t="s">
        <v>14628</v>
      </c>
      <c r="H4344" s="38">
        <v>8852.5</v>
      </c>
      <c r="I4344" s="37" t="s">
        <v>14558</v>
      </c>
    </row>
    <row r="4345" spans="1:9" x14ac:dyDescent="0.25">
      <c r="A4345" s="36" t="s">
        <v>21084</v>
      </c>
      <c r="B4345" s="36" t="s">
        <v>21085</v>
      </c>
      <c r="C4345" s="36" t="s">
        <v>8178</v>
      </c>
      <c r="D4345" s="36" t="s">
        <v>91</v>
      </c>
      <c r="E4345" s="8"/>
      <c r="F4345" s="37" t="s">
        <v>14556</v>
      </c>
      <c r="G4345" s="36" t="s">
        <v>14640</v>
      </c>
      <c r="H4345" s="38">
        <v>5231.5</v>
      </c>
      <c r="I4345" s="37" t="s">
        <v>14558</v>
      </c>
    </row>
    <row r="4346" spans="1:9" x14ac:dyDescent="0.25">
      <c r="A4346" s="36" t="s">
        <v>21086</v>
      </c>
      <c r="B4346" s="36" t="s">
        <v>21087</v>
      </c>
      <c r="C4346" s="36" t="s">
        <v>4309</v>
      </c>
      <c r="D4346" s="36" t="s">
        <v>113</v>
      </c>
      <c r="E4346" s="8"/>
      <c r="F4346" s="37" t="s">
        <v>14556</v>
      </c>
      <c r="G4346" s="36" t="s">
        <v>14557</v>
      </c>
      <c r="H4346" s="38">
        <v>6689.5</v>
      </c>
      <c r="I4346" s="37" t="s">
        <v>14558</v>
      </c>
    </row>
    <row r="4347" spans="1:9" x14ac:dyDescent="0.25">
      <c r="A4347" s="36" t="s">
        <v>21088</v>
      </c>
      <c r="B4347" s="36" t="s">
        <v>21089</v>
      </c>
      <c r="C4347" s="36" t="s">
        <v>4311</v>
      </c>
      <c r="D4347" s="36" t="s">
        <v>228</v>
      </c>
      <c r="E4347" s="8"/>
      <c r="F4347" s="37" t="s">
        <v>14556</v>
      </c>
      <c r="G4347" s="36" t="s">
        <v>14557</v>
      </c>
      <c r="H4347" s="38">
        <v>4520.5</v>
      </c>
      <c r="I4347" s="37" t="s">
        <v>14558</v>
      </c>
    </row>
    <row r="4348" spans="1:9" x14ac:dyDescent="0.25">
      <c r="A4348" s="36" t="s">
        <v>21090</v>
      </c>
      <c r="B4348" s="36" t="s">
        <v>21091</v>
      </c>
      <c r="C4348" s="36" t="s">
        <v>3611</v>
      </c>
      <c r="D4348" s="36" t="s">
        <v>938</v>
      </c>
      <c r="E4348" s="8"/>
      <c r="F4348" s="37" t="s">
        <v>14556</v>
      </c>
      <c r="G4348" s="36" t="s">
        <v>14574</v>
      </c>
      <c r="H4348" s="38">
        <v>9234</v>
      </c>
      <c r="I4348" s="37" t="s">
        <v>14558</v>
      </c>
    </row>
    <row r="4349" spans="1:9" x14ac:dyDescent="0.25">
      <c r="A4349" s="36" t="s">
        <v>21092</v>
      </c>
      <c r="B4349" s="36" t="s">
        <v>21093</v>
      </c>
      <c r="C4349" s="36" t="s">
        <v>4312</v>
      </c>
      <c r="D4349" s="36" t="s">
        <v>1614</v>
      </c>
      <c r="E4349" s="8"/>
      <c r="F4349" s="37" t="s">
        <v>14556</v>
      </c>
      <c r="G4349" s="36" t="s">
        <v>14557</v>
      </c>
      <c r="H4349" s="38">
        <v>14885.5</v>
      </c>
      <c r="I4349" s="37" t="s">
        <v>14558</v>
      </c>
    </row>
    <row r="4350" spans="1:9" x14ac:dyDescent="0.25">
      <c r="A4350" s="36" t="s">
        <v>21094</v>
      </c>
      <c r="B4350" s="36" t="s">
        <v>21095</v>
      </c>
      <c r="C4350" s="36" t="s">
        <v>5696</v>
      </c>
      <c r="D4350" s="36" t="s">
        <v>274</v>
      </c>
      <c r="E4350" s="8"/>
      <c r="F4350" s="37" t="s">
        <v>14556</v>
      </c>
      <c r="G4350" s="36" t="s">
        <v>14561</v>
      </c>
      <c r="H4350" s="38">
        <v>6894</v>
      </c>
      <c r="I4350" s="37" t="s">
        <v>14558</v>
      </c>
    </row>
    <row r="4351" spans="1:9" x14ac:dyDescent="0.25">
      <c r="A4351" s="36" t="s">
        <v>21096</v>
      </c>
      <c r="B4351" s="36" t="s">
        <v>21097</v>
      </c>
      <c r="C4351" s="36" t="s">
        <v>7042</v>
      </c>
      <c r="D4351" s="36" t="s">
        <v>949</v>
      </c>
      <c r="E4351" s="8"/>
      <c r="F4351" s="37" t="s">
        <v>14556</v>
      </c>
      <c r="G4351" s="36" t="s">
        <v>14622</v>
      </c>
      <c r="H4351" s="38">
        <v>18915</v>
      </c>
      <c r="I4351" s="37" t="s">
        <v>14558</v>
      </c>
    </row>
    <row r="4352" spans="1:9" x14ac:dyDescent="0.25">
      <c r="A4352" s="36" t="s">
        <v>21098</v>
      </c>
      <c r="B4352" s="36" t="s">
        <v>21099</v>
      </c>
      <c r="C4352" s="36" t="s">
        <v>4313</v>
      </c>
      <c r="D4352" s="36" t="s">
        <v>1614</v>
      </c>
      <c r="E4352" s="8"/>
      <c r="F4352" s="37" t="s">
        <v>14556</v>
      </c>
      <c r="G4352" s="36" t="s">
        <v>14557</v>
      </c>
      <c r="H4352" s="38">
        <v>14885.5</v>
      </c>
      <c r="I4352" s="37" t="s">
        <v>14558</v>
      </c>
    </row>
    <row r="4353" spans="1:9" x14ac:dyDescent="0.25">
      <c r="A4353" s="36" t="s">
        <v>449</v>
      </c>
      <c r="B4353" s="36" t="s">
        <v>21100</v>
      </c>
      <c r="C4353" s="36" t="s">
        <v>448</v>
      </c>
      <c r="D4353" s="36" t="s">
        <v>25</v>
      </c>
      <c r="E4353" s="8"/>
      <c r="F4353" s="37" t="s">
        <v>14556</v>
      </c>
      <c r="G4353" s="36" t="s">
        <v>16343</v>
      </c>
      <c r="H4353" s="38">
        <v>7575</v>
      </c>
      <c r="I4353" s="37" t="s">
        <v>14558</v>
      </c>
    </row>
    <row r="4354" spans="1:9" x14ac:dyDescent="0.25">
      <c r="A4354" s="36" t="s">
        <v>21101</v>
      </c>
      <c r="B4354" s="36" t="s">
        <v>21102</v>
      </c>
      <c r="C4354" s="36" t="s">
        <v>4314</v>
      </c>
      <c r="D4354" s="36" t="s">
        <v>97</v>
      </c>
      <c r="E4354" s="8"/>
      <c r="F4354" s="37" t="s">
        <v>14556</v>
      </c>
      <c r="G4354" s="36" t="s">
        <v>14557</v>
      </c>
      <c r="H4354" s="38">
        <v>14123</v>
      </c>
      <c r="I4354" s="37" t="s">
        <v>14558</v>
      </c>
    </row>
    <row r="4355" spans="1:9" x14ac:dyDescent="0.25">
      <c r="A4355" s="36" t="s">
        <v>21103</v>
      </c>
      <c r="B4355" s="36" t="s">
        <v>21104</v>
      </c>
      <c r="C4355" s="36" t="s">
        <v>4315</v>
      </c>
      <c r="D4355" s="36" t="s">
        <v>3445</v>
      </c>
      <c r="E4355" s="8"/>
      <c r="F4355" s="37" t="s">
        <v>14556</v>
      </c>
      <c r="G4355" s="36" t="s">
        <v>14557</v>
      </c>
      <c r="H4355" s="38">
        <v>5888.5</v>
      </c>
      <c r="I4355" s="37" t="s">
        <v>14558</v>
      </c>
    </row>
    <row r="4356" spans="1:9" x14ac:dyDescent="0.25">
      <c r="A4356" s="36" t="s">
        <v>21105</v>
      </c>
      <c r="B4356" s="36" t="s">
        <v>21106</v>
      </c>
      <c r="C4356" s="36" t="s">
        <v>6362</v>
      </c>
      <c r="D4356" s="36" t="s">
        <v>1392</v>
      </c>
      <c r="E4356" s="8"/>
      <c r="F4356" s="37" t="s">
        <v>14556</v>
      </c>
      <c r="G4356" s="36" t="s">
        <v>14557</v>
      </c>
      <c r="H4356" s="38">
        <v>6689.5</v>
      </c>
      <c r="I4356" s="37" t="s">
        <v>14558</v>
      </c>
    </row>
    <row r="4357" spans="1:9" x14ac:dyDescent="0.25">
      <c r="A4357" s="36" t="s">
        <v>21107</v>
      </c>
      <c r="B4357" s="36" t="s">
        <v>21108</v>
      </c>
      <c r="C4357" s="36" t="s">
        <v>6766</v>
      </c>
      <c r="D4357" s="36" t="s">
        <v>224</v>
      </c>
      <c r="E4357" s="8"/>
      <c r="F4357" s="37" t="s">
        <v>14556</v>
      </c>
      <c r="G4357" s="36" t="s">
        <v>14628</v>
      </c>
      <c r="H4357" s="38">
        <v>11409.5</v>
      </c>
      <c r="I4357" s="37" t="s">
        <v>14558</v>
      </c>
    </row>
    <row r="4358" spans="1:9" x14ac:dyDescent="0.25">
      <c r="A4358" s="36" t="s">
        <v>21109</v>
      </c>
      <c r="B4358" s="36" t="s">
        <v>21110</v>
      </c>
      <c r="C4358" s="36" t="s">
        <v>7043</v>
      </c>
      <c r="D4358" s="36" t="s">
        <v>206</v>
      </c>
      <c r="E4358" s="8"/>
      <c r="F4358" s="37" t="s">
        <v>14556</v>
      </c>
      <c r="G4358" s="36" t="s">
        <v>14622</v>
      </c>
      <c r="H4358" s="38">
        <v>4635.5</v>
      </c>
      <c r="I4358" s="37" t="s">
        <v>14558</v>
      </c>
    </row>
    <row r="4359" spans="1:9" x14ac:dyDescent="0.25">
      <c r="A4359" s="36" t="s">
        <v>21111</v>
      </c>
      <c r="B4359" s="36" t="s">
        <v>21112</v>
      </c>
      <c r="C4359" s="36" t="s">
        <v>6365</v>
      </c>
      <c r="D4359" s="36" t="s">
        <v>291</v>
      </c>
      <c r="E4359" s="8"/>
      <c r="F4359" s="37" t="s">
        <v>14556</v>
      </c>
      <c r="G4359" s="36" t="s">
        <v>14557</v>
      </c>
      <c r="H4359" s="38">
        <v>19900.5</v>
      </c>
      <c r="I4359" s="37" t="s">
        <v>14558</v>
      </c>
    </row>
    <row r="4360" spans="1:9" x14ac:dyDescent="0.25">
      <c r="A4360" s="36" t="s">
        <v>21113</v>
      </c>
      <c r="B4360" s="36" t="s">
        <v>21114</v>
      </c>
      <c r="C4360" s="36" t="s">
        <v>6768</v>
      </c>
      <c r="D4360" s="36" t="s">
        <v>206</v>
      </c>
      <c r="E4360" s="8"/>
      <c r="F4360" s="37" t="s">
        <v>14556</v>
      </c>
      <c r="G4360" s="36" t="s">
        <v>14628</v>
      </c>
      <c r="H4360" s="38">
        <v>4635.5</v>
      </c>
      <c r="I4360" s="37" t="s">
        <v>14558</v>
      </c>
    </row>
    <row r="4361" spans="1:9" x14ac:dyDescent="0.25">
      <c r="A4361" s="36" t="s">
        <v>21115</v>
      </c>
      <c r="B4361" s="36" t="s">
        <v>21116</v>
      </c>
      <c r="C4361" s="36" t="s">
        <v>6366</v>
      </c>
      <c r="D4361" s="36" t="s">
        <v>91</v>
      </c>
      <c r="E4361" s="8"/>
      <c r="F4361" s="37" t="s">
        <v>14556</v>
      </c>
      <c r="G4361" s="36" t="s">
        <v>14557</v>
      </c>
      <c r="H4361" s="38">
        <v>5231.5</v>
      </c>
      <c r="I4361" s="37" t="s">
        <v>14558</v>
      </c>
    </row>
    <row r="4362" spans="1:9" x14ac:dyDescent="0.25">
      <c r="A4362" s="36" t="s">
        <v>21117</v>
      </c>
      <c r="B4362" s="36" t="s">
        <v>21118</v>
      </c>
      <c r="C4362" s="36" t="s">
        <v>2435</v>
      </c>
      <c r="D4362" s="36" t="s">
        <v>2434</v>
      </c>
      <c r="E4362" s="8"/>
      <c r="F4362" s="37" t="s">
        <v>14556</v>
      </c>
      <c r="G4362" s="36" t="s">
        <v>15040</v>
      </c>
      <c r="H4362" s="38">
        <v>6689.5</v>
      </c>
      <c r="I4362" s="37" t="s">
        <v>14558</v>
      </c>
    </row>
    <row r="4363" spans="1:9" x14ac:dyDescent="0.25">
      <c r="A4363" s="36" t="s">
        <v>21119</v>
      </c>
      <c r="B4363" s="36" t="s">
        <v>21120</v>
      </c>
      <c r="C4363" s="36" t="s">
        <v>6944</v>
      </c>
      <c r="D4363" s="36" t="s">
        <v>224</v>
      </c>
      <c r="E4363" s="8"/>
      <c r="F4363" s="37" t="s">
        <v>14556</v>
      </c>
      <c r="G4363" s="36" t="s">
        <v>15451</v>
      </c>
      <c r="H4363" s="38">
        <v>11409.5</v>
      </c>
      <c r="I4363" s="37" t="s">
        <v>14558</v>
      </c>
    </row>
    <row r="4364" spans="1:9" x14ac:dyDescent="0.25">
      <c r="A4364" s="36" t="s">
        <v>21121</v>
      </c>
      <c r="B4364" s="36" t="s">
        <v>21122</v>
      </c>
      <c r="C4364" s="36" t="s">
        <v>5699</v>
      </c>
      <c r="D4364" s="36" t="s">
        <v>687</v>
      </c>
      <c r="E4364" s="8"/>
      <c r="F4364" s="37" t="s">
        <v>14556</v>
      </c>
      <c r="G4364" s="36" t="s">
        <v>14561</v>
      </c>
      <c r="H4364" s="38">
        <v>13767.5</v>
      </c>
      <c r="I4364" s="37" t="s">
        <v>14558</v>
      </c>
    </row>
    <row r="4365" spans="1:9" x14ac:dyDescent="0.25">
      <c r="A4365" s="36" t="s">
        <v>21123</v>
      </c>
      <c r="B4365" s="36" t="s">
        <v>21124</v>
      </c>
      <c r="C4365" s="36" t="s">
        <v>6370</v>
      </c>
      <c r="D4365" s="36" t="s">
        <v>25</v>
      </c>
      <c r="E4365" s="8"/>
      <c r="F4365" s="37" t="s">
        <v>14556</v>
      </c>
      <c r="G4365" s="36" t="s">
        <v>14557</v>
      </c>
      <c r="H4365" s="38">
        <v>7575</v>
      </c>
      <c r="I4365" s="37" t="s">
        <v>14558</v>
      </c>
    </row>
    <row r="4366" spans="1:9" x14ac:dyDescent="0.25">
      <c r="A4366" s="36" t="s">
        <v>21125</v>
      </c>
      <c r="B4366" s="36" t="s">
        <v>21126</v>
      </c>
      <c r="C4366" s="36" t="s">
        <v>3896</v>
      </c>
      <c r="D4366" s="36" t="s">
        <v>91</v>
      </c>
      <c r="E4366" s="8"/>
      <c r="F4366" s="37" t="s">
        <v>14556</v>
      </c>
      <c r="G4366" s="36" t="s">
        <v>21127</v>
      </c>
      <c r="H4366" s="38">
        <v>5231.5</v>
      </c>
      <c r="I4366" s="37" t="s">
        <v>14558</v>
      </c>
    </row>
    <row r="4367" spans="1:9" x14ac:dyDescent="0.25">
      <c r="A4367" s="36" t="s">
        <v>21128</v>
      </c>
      <c r="B4367" s="36" t="s">
        <v>21129</v>
      </c>
      <c r="C4367" s="36" t="s">
        <v>6769</v>
      </c>
      <c r="D4367" s="36" t="s">
        <v>439</v>
      </c>
      <c r="E4367" s="8"/>
      <c r="F4367" s="37" t="s">
        <v>14556</v>
      </c>
      <c r="G4367" s="36" t="s">
        <v>14628</v>
      </c>
      <c r="H4367" s="38">
        <v>4959.5</v>
      </c>
      <c r="I4367" s="37" t="s">
        <v>14558</v>
      </c>
    </row>
    <row r="4368" spans="1:9" x14ac:dyDescent="0.25">
      <c r="A4368" s="36" t="s">
        <v>21130</v>
      </c>
      <c r="B4368" s="36" t="s">
        <v>21131</v>
      </c>
      <c r="C4368" s="36" t="s">
        <v>1285</v>
      </c>
      <c r="D4368" s="36" t="s">
        <v>224</v>
      </c>
      <c r="E4368" s="8"/>
      <c r="F4368" s="37" t="s">
        <v>14556</v>
      </c>
      <c r="G4368" s="36" t="s">
        <v>14742</v>
      </c>
      <c r="H4368" s="38">
        <v>12598.5</v>
      </c>
      <c r="I4368" s="37" t="s">
        <v>14558</v>
      </c>
    </row>
    <row r="4369" spans="1:9" x14ac:dyDescent="0.25">
      <c r="A4369" s="36" t="s">
        <v>21132</v>
      </c>
      <c r="B4369" s="36" t="s">
        <v>21133</v>
      </c>
      <c r="C4369" s="36" t="s">
        <v>7457</v>
      </c>
      <c r="D4369" s="36" t="s">
        <v>556</v>
      </c>
      <c r="E4369" s="8"/>
      <c r="F4369" s="37" t="s">
        <v>14556</v>
      </c>
      <c r="G4369" s="36" t="s">
        <v>14611</v>
      </c>
      <c r="H4369" s="38">
        <v>18084</v>
      </c>
      <c r="I4369" s="37" t="s">
        <v>14558</v>
      </c>
    </row>
    <row r="4370" spans="1:9" x14ac:dyDescent="0.25">
      <c r="A4370" s="36" t="s">
        <v>21134</v>
      </c>
      <c r="B4370" s="36" t="s">
        <v>21135</v>
      </c>
      <c r="C4370" s="36" t="s">
        <v>6770</v>
      </c>
      <c r="D4370" s="36" t="s">
        <v>439</v>
      </c>
      <c r="E4370" s="8"/>
      <c r="F4370" s="37" t="s">
        <v>14556</v>
      </c>
      <c r="G4370" s="36" t="s">
        <v>14628</v>
      </c>
      <c r="H4370" s="38">
        <v>4959.5</v>
      </c>
      <c r="I4370" s="37" t="s">
        <v>14558</v>
      </c>
    </row>
    <row r="4371" spans="1:9" x14ac:dyDescent="0.25">
      <c r="A4371" s="36" t="s">
        <v>21136</v>
      </c>
      <c r="B4371" s="36" t="s">
        <v>21137</v>
      </c>
      <c r="C4371" s="36" t="s">
        <v>7044</v>
      </c>
      <c r="D4371" s="36" t="s">
        <v>80</v>
      </c>
      <c r="E4371" s="8"/>
      <c r="F4371" s="37" t="s">
        <v>14556</v>
      </c>
      <c r="G4371" s="36" t="s">
        <v>14622</v>
      </c>
      <c r="H4371" s="38">
        <v>8852.5</v>
      </c>
      <c r="I4371" s="37" t="s">
        <v>14558</v>
      </c>
    </row>
    <row r="4372" spans="1:9" x14ac:dyDescent="0.25">
      <c r="A4372" s="36" t="s">
        <v>21138</v>
      </c>
      <c r="B4372" s="36" t="s">
        <v>21139</v>
      </c>
      <c r="C4372" s="36" t="s">
        <v>6371</v>
      </c>
      <c r="D4372" s="36" t="s">
        <v>224</v>
      </c>
      <c r="E4372" s="8"/>
      <c r="F4372" s="37" t="s">
        <v>14556</v>
      </c>
      <c r="G4372" s="36" t="s">
        <v>14557</v>
      </c>
      <c r="H4372" s="38">
        <v>11409.5</v>
      </c>
      <c r="I4372" s="37" t="s">
        <v>14558</v>
      </c>
    </row>
    <row r="4373" spans="1:9" x14ac:dyDescent="0.25">
      <c r="A4373" s="36" t="s">
        <v>21140</v>
      </c>
      <c r="B4373" s="36" t="s">
        <v>21141</v>
      </c>
      <c r="C4373" s="36" t="s">
        <v>4792</v>
      </c>
      <c r="D4373" s="36" t="s">
        <v>567</v>
      </c>
      <c r="E4373" s="8"/>
      <c r="F4373" s="37" t="s">
        <v>14556</v>
      </c>
      <c r="G4373" s="36" t="s">
        <v>14678</v>
      </c>
      <c r="H4373" s="38">
        <v>5586.5</v>
      </c>
      <c r="I4373" s="37" t="s">
        <v>14558</v>
      </c>
    </row>
    <row r="4374" spans="1:9" x14ac:dyDescent="0.25">
      <c r="A4374" s="36" t="s">
        <v>21142</v>
      </c>
      <c r="B4374" s="36" t="s">
        <v>21143</v>
      </c>
      <c r="C4374" s="36" t="s">
        <v>1757</v>
      </c>
      <c r="D4374" s="36" t="s">
        <v>224</v>
      </c>
      <c r="E4374" s="8"/>
      <c r="F4374" s="37" t="s">
        <v>14556</v>
      </c>
      <c r="G4374" s="36" t="s">
        <v>19692</v>
      </c>
      <c r="H4374" s="38">
        <v>11409.5</v>
      </c>
      <c r="I4374" s="37" t="s">
        <v>14558</v>
      </c>
    </row>
    <row r="4375" spans="1:9" x14ac:dyDescent="0.25">
      <c r="A4375" s="36" t="s">
        <v>21144</v>
      </c>
      <c r="B4375" s="36" t="s">
        <v>21145</v>
      </c>
      <c r="C4375" s="36" t="s">
        <v>6372</v>
      </c>
      <c r="D4375" s="36" t="s">
        <v>281</v>
      </c>
      <c r="E4375" s="8"/>
      <c r="F4375" s="37" t="s">
        <v>14556</v>
      </c>
      <c r="G4375" s="36" t="s">
        <v>14557</v>
      </c>
      <c r="H4375" s="38">
        <v>10292</v>
      </c>
      <c r="I4375" s="37" t="s">
        <v>14558</v>
      </c>
    </row>
    <row r="4376" spans="1:9" x14ac:dyDescent="0.25">
      <c r="A4376" s="36" t="s">
        <v>21146</v>
      </c>
      <c r="B4376" s="36" t="s">
        <v>21147</v>
      </c>
      <c r="C4376" s="36" t="s">
        <v>5701</v>
      </c>
      <c r="D4376" s="36" t="s">
        <v>297</v>
      </c>
      <c r="E4376" s="8"/>
      <c r="F4376" s="37" t="s">
        <v>14556</v>
      </c>
      <c r="G4376" s="36" t="s">
        <v>14561</v>
      </c>
      <c r="H4376" s="38">
        <v>12469.5</v>
      </c>
      <c r="I4376" s="37" t="s">
        <v>14558</v>
      </c>
    </row>
    <row r="4377" spans="1:9" x14ac:dyDescent="0.25">
      <c r="A4377" s="36" t="s">
        <v>21148</v>
      </c>
      <c r="B4377" s="36" t="s">
        <v>21149</v>
      </c>
      <c r="C4377" s="36" t="s">
        <v>5704</v>
      </c>
      <c r="D4377" s="36" t="s">
        <v>154</v>
      </c>
      <c r="E4377" s="8"/>
      <c r="F4377" s="37" t="s">
        <v>14556</v>
      </c>
      <c r="G4377" s="36" t="s">
        <v>14561</v>
      </c>
      <c r="H4377" s="38">
        <v>5438.5</v>
      </c>
      <c r="I4377" s="37" t="s">
        <v>14558</v>
      </c>
    </row>
    <row r="4378" spans="1:9" x14ac:dyDescent="0.25">
      <c r="A4378" s="36" t="s">
        <v>21150</v>
      </c>
      <c r="B4378" s="36" t="s">
        <v>21151</v>
      </c>
      <c r="C4378" s="36" t="s">
        <v>6374</v>
      </c>
      <c r="D4378" s="36" t="s">
        <v>224</v>
      </c>
      <c r="E4378" s="8"/>
      <c r="F4378" s="37" t="s">
        <v>14556</v>
      </c>
      <c r="G4378" s="36" t="s">
        <v>14557</v>
      </c>
      <c r="H4378" s="38">
        <v>11409.5</v>
      </c>
      <c r="I4378" s="37" t="s">
        <v>14558</v>
      </c>
    </row>
    <row r="4379" spans="1:9" x14ac:dyDescent="0.25">
      <c r="A4379" s="36" t="s">
        <v>21152</v>
      </c>
      <c r="B4379" s="36" t="s">
        <v>21153</v>
      </c>
      <c r="C4379" s="36" t="s">
        <v>5136</v>
      </c>
      <c r="D4379" s="36" t="s">
        <v>200</v>
      </c>
      <c r="E4379" s="8"/>
      <c r="F4379" s="37" t="s">
        <v>14556</v>
      </c>
      <c r="G4379" s="36" t="s">
        <v>14694</v>
      </c>
      <c r="H4379" s="38">
        <v>17050.5</v>
      </c>
      <c r="I4379" s="37" t="s">
        <v>14558</v>
      </c>
    </row>
    <row r="4380" spans="1:9" x14ac:dyDescent="0.25">
      <c r="A4380" s="36" t="s">
        <v>21154</v>
      </c>
      <c r="B4380" s="36" t="s">
        <v>21155</v>
      </c>
      <c r="C4380" s="36" t="s">
        <v>3571</v>
      </c>
      <c r="D4380" s="36" t="s">
        <v>206</v>
      </c>
      <c r="E4380" s="8"/>
      <c r="F4380" s="37" t="s">
        <v>14556</v>
      </c>
      <c r="G4380" s="36" t="s">
        <v>14574</v>
      </c>
      <c r="H4380" s="38">
        <v>4635.5</v>
      </c>
      <c r="I4380" s="37" t="s">
        <v>14558</v>
      </c>
    </row>
    <row r="4381" spans="1:9" x14ac:dyDescent="0.25">
      <c r="A4381" s="36" t="s">
        <v>21156</v>
      </c>
      <c r="B4381" s="36" t="s">
        <v>21157</v>
      </c>
      <c r="C4381" s="36" t="s">
        <v>5705</v>
      </c>
      <c r="D4381" s="36" t="s">
        <v>1187</v>
      </c>
      <c r="E4381" s="8"/>
      <c r="F4381" s="37" t="s">
        <v>14556</v>
      </c>
      <c r="G4381" s="36" t="s">
        <v>14561</v>
      </c>
      <c r="H4381" s="38">
        <v>14494</v>
      </c>
      <c r="I4381" s="37" t="s">
        <v>14558</v>
      </c>
    </row>
    <row r="4382" spans="1:9" x14ac:dyDescent="0.25">
      <c r="A4382" s="36" t="s">
        <v>21158</v>
      </c>
      <c r="B4382" s="36" t="s">
        <v>21159</v>
      </c>
      <c r="C4382" s="36" t="s">
        <v>4811</v>
      </c>
      <c r="D4382" s="36" t="s">
        <v>132</v>
      </c>
      <c r="E4382" s="8"/>
      <c r="F4382" s="37" t="s">
        <v>14556</v>
      </c>
      <c r="G4382" s="36" t="s">
        <v>14725</v>
      </c>
      <c r="H4382" s="38">
        <v>12587</v>
      </c>
      <c r="I4382" s="37" t="s">
        <v>14558</v>
      </c>
    </row>
    <row r="4383" spans="1:9" x14ac:dyDescent="0.25">
      <c r="A4383" s="36" t="s">
        <v>21160</v>
      </c>
      <c r="B4383" s="36" t="s">
        <v>21161</v>
      </c>
      <c r="C4383" s="36" t="s">
        <v>5708</v>
      </c>
      <c r="D4383" s="36" t="s">
        <v>281</v>
      </c>
      <c r="E4383" s="8"/>
      <c r="F4383" s="37" t="s">
        <v>14556</v>
      </c>
      <c r="G4383" s="36" t="s">
        <v>14561</v>
      </c>
      <c r="H4383" s="38">
        <v>10292</v>
      </c>
      <c r="I4383" s="37" t="s">
        <v>14558</v>
      </c>
    </row>
    <row r="4384" spans="1:9" x14ac:dyDescent="0.25">
      <c r="A4384" s="36" t="s">
        <v>21162</v>
      </c>
      <c r="B4384" s="36" t="s">
        <v>21163</v>
      </c>
      <c r="C4384" s="36" t="s">
        <v>3574</v>
      </c>
      <c r="D4384" s="36" t="s">
        <v>439</v>
      </c>
      <c r="E4384" s="8"/>
      <c r="F4384" s="37" t="s">
        <v>14556</v>
      </c>
      <c r="G4384" s="36" t="s">
        <v>14574</v>
      </c>
      <c r="H4384" s="38">
        <v>4959.5</v>
      </c>
      <c r="I4384" s="37" t="s">
        <v>14558</v>
      </c>
    </row>
    <row r="4385" spans="1:9" x14ac:dyDescent="0.25">
      <c r="A4385" s="36" t="s">
        <v>21164</v>
      </c>
      <c r="B4385" s="36" t="s">
        <v>21165</v>
      </c>
      <c r="C4385" s="36" t="s">
        <v>6376</v>
      </c>
      <c r="D4385" s="36" t="s">
        <v>91</v>
      </c>
      <c r="E4385" s="8"/>
      <c r="F4385" s="37" t="s">
        <v>14556</v>
      </c>
      <c r="G4385" s="36" t="s">
        <v>14557</v>
      </c>
      <c r="H4385" s="38">
        <v>5231.5</v>
      </c>
      <c r="I4385" s="37" t="s">
        <v>14558</v>
      </c>
    </row>
    <row r="4386" spans="1:9" x14ac:dyDescent="0.25">
      <c r="A4386" s="36" t="s">
        <v>21166</v>
      </c>
      <c r="B4386" s="36" t="s">
        <v>21167</v>
      </c>
      <c r="C4386" s="36" t="s">
        <v>8036</v>
      </c>
      <c r="D4386" s="36" t="s">
        <v>2007</v>
      </c>
      <c r="E4386" s="8"/>
      <c r="F4386" s="37" t="s">
        <v>14556</v>
      </c>
      <c r="G4386" s="36" t="s">
        <v>14631</v>
      </c>
      <c r="H4386" s="38">
        <v>7951.5</v>
      </c>
      <c r="I4386" s="37" t="s">
        <v>14558</v>
      </c>
    </row>
    <row r="4387" spans="1:9" x14ac:dyDescent="0.25">
      <c r="A4387" s="36" t="s">
        <v>21168</v>
      </c>
      <c r="B4387" s="36" t="s">
        <v>21169</v>
      </c>
      <c r="C4387" s="36" t="s">
        <v>4333</v>
      </c>
      <c r="D4387" s="36" t="s">
        <v>91</v>
      </c>
      <c r="E4387" s="8"/>
      <c r="F4387" s="37" t="s">
        <v>14556</v>
      </c>
      <c r="G4387" s="36" t="s">
        <v>14557</v>
      </c>
      <c r="H4387" s="38">
        <v>5231.5</v>
      </c>
      <c r="I4387" s="37" t="s">
        <v>14558</v>
      </c>
    </row>
    <row r="4388" spans="1:9" x14ac:dyDescent="0.25">
      <c r="A4388" s="36" t="s">
        <v>21170</v>
      </c>
      <c r="B4388" s="36" t="s">
        <v>21171</v>
      </c>
      <c r="C4388" s="36" t="s">
        <v>2324</v>
      </c>
      <c r="D4388" s="36" t="s">
        <v>49</v>
      </c>
      <c r="E4388" s="8"/>
      <c r="F4388" s="37" t="s">
        <v>14556</v>
      </c>
      <c r="G4388" s="36" t="s">
        <v>16887</v>
      </c>
      <c r="H4388" s="38">
        <v>14527.5</v>
      </c>
      <c r="I4388" s="37" t="s">
        <v>14558</v>
      </c>
    </row>
    <row r="4389" spans="1:9" x14ac:dyDescent="0.25">
      <c r="A4389" s="36" t="s">
        <v>21172</v>
      </c>
      <c r="B4389" s="36" t="s">
        <v>21173</v>
      </c>
      <c r="C4389" s="36" t="s">
        <v>4334</v>
      </c>
      <c r="D4389" s="36" t="s">
        <v>232</v>
      </c>
      <c r="E4389" s="8"/>
      <c r="F4389" s="37" t="s">
        <v>14556</v>
      </c>
      <c r="G4389" s="36" t="s">
        <v>14557</v>
      </c>
      <c r="H4389" s="38">
        <v>8196.5</v>
      </c>
      <c r="I4389" s="37" t="s">
        <v>14558</v>
      </c>
    </row>
    <row r="4390" spans="1:9" x14ac:dyDescent="0.25">
      <c r="A4390" s="36" t="s">
        <v>21174</v>
      </c>
      <c r="B4390" s="36" t="s">
        <v>21175</v>
      </c>
      <c r="C4390" s="36" t="s">
        <v>8039</v>
      </c>
      <c r="D4390" s="36" t="s">
        <v>1085</v>
      </c>
      <c r="E4390" s="8"/>
      <c r="F4390" s="37" t="s">
        <v>14556</v>
      </c>
      <c r="G4390" s="36" t="s">
        <v>14631</v>
      </c>
      <c r="H4390" s="38">
        <v>19971.5</v>
      </c>
      <c r="I4390" s="37" t="s">
        <v>14558</v>
      </c>
    </row>
    <row r="4391" spans="1:9" x14ac:dyDescent="0.25">
      <c r="A4391" s="36" t="s">
        <v>21176</v>
      </c>
      <c r="B4391" s="36" t="s">
        <v>21177</v>
      </c>
      <c r="C4391" s="36" t="s">
        <v>4336</v>
      </c>
      <c r="D4391" s="36" t="s">
        <v>616</v>
      </c>
      <c r="E4391" s="8"/>
      <c r="F4391" s="37" t="s">
        <v>14556</v>
      </c>
      <c r="G4391" s="36" t="s">
        <v>14557</v>
      </c>
      <c r="H4391" s="38">
        <v>5269.5</v>
      </c>
      <c r="I4391" s="37" t="s">
        <v>14558</v>
      </c>
    </row>
    <row r="4392" spans="1:9" x14ac:dyDescent="0.25">
      <c r="A4392" s="36" t="s">
        <v>21178</v>
      </c>
      <c r="B4392" s="36" t="s">
        <v>21179</v>
      </c>
      <c r="C4392" s="36" t="s">
        <v>1800</v>
      </c>
      <c r="D4392" s="36" t="s">
        <v>206</v>
      </c>
      <c r="E4392" s="8"/>
      <c r="F4392" s="37" t="s">
        <v>14556</v>
      </c>
      <c r="G4392" s="36" t="s">
        <v>14572</v>
      </c>
      <c r="H4392" s="38">
        <v>4635.5</v>
      </c>
      <c r="I4392" s="37" t="s">
        <v>14558</v>
      </c>
    </row>
    <row r="4393" spans="1:9" x14ac:dyDescent="0.25">
      <c r="A4393" s="36" t="s">
        <v>21180</v>
      </c>
      <c r="B4393" s="36" t="s">
        <v>21181</v>
      </c>
      <c r="C4393" s="36" t="s">
        <v>8643</v>
      </c>
      <c r="D4393" s="36" t="s">
        <v>49</v>
      </c>
      <c r="E4393" s="8"/>
      <c r="F4393" s="37" t="s">
        <v>14556</v>
      </c>
      <c r="G4393" s="36" t="s">
        <v>14619</v>
      </c>
      <c r="H4393" s="38">
        <v>14527.5</v>
      </c>
      <c r="I4393" s="37" t="s">
        <v>14558</v>
      </c>
    </row>
    <row r="4394" spans="1:9" x14ac:dyDescent="0.25">
      <c r="A4394" s="36" t="s">
        <v>21182</v>
      </c>
      <c r="B4394" s="36" t="s">
        <v>21183</v>
      </c>
      <c r="C4394" s="36" t="s">
        <v>6815</v>
      </c>
      <c r="D4394" s="36" t="s">
        <v>80</v>
      </c>
      <c r="E4394" s="8"/>
      <c r="F4394" s="37" t="s">
        <v>14556</v>
      </c>
      <c r="G4394" s="36" t="s">
        <v>21184</v>
      </c>
      <c r="H4394" s="38">
        <v>8852.5</v>
      </c>
      <c r="I4394" s="37" t="s">
        <v>14558</v>
      </c>
    </row>
    <row r="4395" spans="1:9" x14ac:dyDescent="0.25">
      <c r="A4395" s="36" t="s">
        <v>21185</v>
      </c>
      <c r="B4395" s="36" t="s">
        <v>21186</v>
      </c>
      <c r="C4395" s="36" t="s">
        <v>3575</v>
      </c>
      <c r="D4395" s="36" t="s">
        <v>154</v>
      </c>
      <c r="E4395" s="8"/>
      <c r="F4395" s="37" t="s">
        <v>14556</v>
      </c>
      <c r="G4395" s="36" t="s">
        <v>14574</v>
      </c>
      <c r="H4395" s="38">
        <v>5438.5</v>
      </c>
      <c r="I4395" s="37" t="s">
        <v>14558</v>
      </c>
    </row>
    <row r="4396" spans="1:9" x14ac:dyDescent="0.25">
      <c r="A4396" s="36" t="s">
        <v>21187</v>
      </c>
      <c r="B4396" s="36" t="s">
        <v>21188</v>
      </c>
      <c r="C4396" s="36" t="s">
        <v>4338</v>
      </c>
      <c r="D4396" s="36" t="s">
        <v>25</v>
      </c>
      <c r="E4396" s="8"/>
      <c r="F4396" s="37" t="s">
        <v>14556</v>
      </c>
      <c r="G4396" s="36" t="s">
        <v>14557</v>
      </c>
      <c r="H4396" s="38">
        <v>7575</v>
      </c>
      <c r="I4396" s="37" t="s">
        <v>14558</v>
      </c>
    </row>
    <row r="4397" spans="1:9" x14ac:dyDescent="0.25">
      <c r="A4397" s="36" t="s">
        <v>21189</v>
      </c>
      <c r="B4397" s="36" t="s">
        <v>21190</v>
      </c>
      <c r="C4397" s="36" t="s">
        <v>5962</v>
      </c>
      <c r="D4397" s="36" t="s">
        <v>217</v>
      </c>
      <c r="E4397" s="8"/>
      <c r="F4397" s="37" t="s">
        <v>14556</v>
      </c>
      <c r="G4397" s="36" t="s">
        <v>15080</v>
      </c>
      <c r="H4397" s="38">
        <v>6689.5</v>
      </c>
      <c r="I4397" s="37" t="s">
        <v>14558</v>
      </c>
    </row>
    <row r="4398" spans="1:9" x14ac:dyDescent="0.25">
      <c r="A4398" s="36" t="s">
        <v>21191</v>
      </c>
      <c r="B4398" s="36" t="s">
        <v>21192</v>
      </c>
      <c r="C4398" s="36" t="s">
        <v>1781</v>
      </c>
      <c r="D4398" s="36" t="s">
        <v>80</v>
      </c>
      <c r="E4398" s="8"/>
      <c r="F4398" s="37" t="s">
        <v>14556</v>
      </c>
      <c r="G4398" s="36" t="s">
        <v>18492</v>
      </c>
      <c r="H4398" s="38">
        <v>8852.5</v>
      </c>
      <c r="I4398" s="37" t="s">
        <v>14558</v>
      </c>
    </row>
    <row r="4399" spans="1:9" x14ac:dyDescent="0.25">
      <c r="A4399" s="36" t="s">
        <v>21193</v>
      </c>
      <c r="B4399" s="36" t="s">
        <v>21194</v>
      </c>
      <c r="C4399" s="36" t="s">
        <v>8761</v>
      </c>
      <c r="D4399" s="36" t="s">
        <v>1085</v>
      </c>
      <c r="E4399" s="8"/>
      <c r="F4399" s="37" t="s">
        <v>14556</v>
      </c>
      <c r="G4399" s="36" t="s">
        <v>15446</v>
      </c>
      <c r="H4399" s="38">
        <v>18084</v>
      </c>
      <c r="I4399" s="37" t="s">
        <v>14558</v>
      </c>
    </row>
    <row r="4400" spans="1:9" x14ac:dyDescent="0.25">
      <c r="A4400" s="36" t="s">
        <v>21195</v>
      </c>
      <c r="B4400" s="36" t="s">
        <v>21196</v>
      </c>
      <c r="C4400" s="36" t="s">
        <v>2488</v>
      </c>
      <c r="D4400" s="36" t="s">
        <v>206</v>
      </c>
      <c r="E4400" s="8"/>
      <c r="F4400" s="37" t="s">
        <v>14556</v>
      </c>
      <c r="G4400" s="36" t="s">
        <v>19761</v>
      </c>
      <c r="H4400" s="38">
        <v>4635.5</v>
      </c>
      <c r="I4400" s="37" t="s">
        <v>14558</v>
      </c>
    </row>
    <row r="4401" spans="1:9" x14ac:dyDescent="0.25">
      <c r="A4401" s="36" t="s">
        <v>21197</v>
      </c>
      <c r="B4401" s="36" t="s">
        <v>21198</v>
      </c>
      <c r="C4401" s="36" t="s">
        <v>5146</v>
      </c>
      <c r="D4401" s="36" t="s">
        <v>206</v>
      </c>
      <c r="E4401" s="8"/>
      <c r="F4401" s="37" t="s">
        <v>14556</v>
      </c>
      <c r="G4401" s="36" t="s">
        <v>18028</v>
      </c>
      <c r="H4401" s="38">
        <v>4635.5</v>
      </c>
      <c r="I4401" s="37" t="s">
        <v>14558</v>
      </c>
    </row>
    <row r="4402" spans="1:9" x14ac:dyDescent="0.25">
      <c r="A4402" s="36" t="s">
        <v>21199</v>
      </c>
      <c r="B4402" s="36" t="s">
        <v>21200</v>
      </c>
      <c r="C4402" s="36" t="s">
        <v>3710</v>
      </c>
      <c r="D4402" s="36" t="s">
        <v>91</v>
      </c>
      <c r="E4402" s="8"/>
      <c r="F4402" s="37" t="s">
        <v>14556</v>
      </c>
      <c r="G4402" s="36" t="s">
        <v>14574</v>
      </c>
      <c r="H4402" s="38">
        <v>5231.5</v>
      </c>
      <c r="I4402" s="37" t="s">
        <v>14558</v>
      </c>
    </row>
    <row r="4403" spans="1:9" x14ac:dyDescent="0.25">
      <c r="A4403" s="36" t="s">
        <v>21201</v>
      </c>
      <c r="B4403" s="36" t="s">
        <v>21202</v>
      </c>
      <c r="C4403" s="36" t="s">
        <v>7927</v>
      </c>
      <c r="D4403" s="36" t="s">
        <v>259</v>
      </c>
      <c r="E4403" s="8"/>
      <c r="F4403" s="37" t="s">
        <v>14556</v>
      </c>
      <c r="G4403" s="36" t="s">
        <v>14561</v>
      </c>
      <c r="H4403" s="38">
        <v>5237.5</v>
      </c>
      <c r="I4403" s="37" t="s">
        <v>14558</v>
      </c>
    </row>
    <row r="4404" spans="1:9" x14ac:dyDescent="0.25">
      <c r="A4404" s="36" t="s">
        <v>21203</v>
      </c>
      <c r="B4404" s="36" t="s">
        <v>21204</v>
      </c>
      <c r="C4404" s="36" t="s">
        <v>3712</v>
      </c>
      <c r="D4404" s="36" t="s">
        <v>91</v>
      </c>
      <c r="E4404" s="8"/>
      <c r="F4404" s="37" t="s">
        <v>14556</v>
      </c>
      <c r="G4404" s="36" t="s">
        <v>14574</v>
      </c>
      <c r="H4404" s="38">
        <v>5231.5</v>
      </c>
      <c r="I4404" s="37" t="s">
        <v>14558</v>
      </c>
    </row>
    <row r="4405" spans="1:9" x14ac:dyDescent="0.25">
      <c r="A4405" s="36" t="s">
        <v>21205</v>
      </c>
      <c r="B4405" s="36" t="s">
        <v>21206</v>
      </c>
      <c r="C4405" s="36" t="s">
        <v>3713</v>
      </c>
      <c r="D4405" s="36" t="s">
        <v>154</v>
      </c>
      <c r="E4405" s="8"/>
      <c r="F4405" s="37" t="s">
        <v>14556</v>
      </c>
      <c r="G4405" s="36" t="s">
        <v>14574</v>
      </c>
      <c r="H4405" s="38">
        <v>5438.5</v>
      </c>
      <c r="I4405" s="37" t="s">
        <v>14558</v>
      </c>
    </row>
    <row r="4406" spans="1:9" x14ac:dyDescent="0.25">
      <c r="A4406" s="36" t="s">
        <v>21207</v>
      </c>
      <c r="B4406" s="36" t="s">
        <v>21208</v>
      </c>
      <c r="C4406" s="36" t="s">
        <v>7592</v>
      </c>
      <c r="D4406" s="36" t="s">
        <v>49</v>
      </c>
      <c r="E4406" s="8"/>
      <c r="F4406" s="37" t="s">
        <v>14556</v>
      </c>
      <c r="G4406" s="36" t="s">
        <v>14863</v>
      </c>
      <c r="H4406" s="38">
        <v>14527.5</v>
      </c>
      <c r="I4406" s="37" t="s">
        <v>14558</v>
      </c>
    </row>
    <row r="4407" spans="1:9" x14ac:dyDescent="0.25">
      <c r="A4407" s="36" t="s">
        <v>21209</v>
      </c>
      <c r="B4407" s="36" t="s">
        <v>21210</v>
      </c>
      <c r="C4407" s="36" t="s">
        <v>3889</v>
      </c>
      <c r="D4407" s="36" t="s">
        <v>206</v>
      </c>
      <c r="E4407" s="8"/>
      <c r="F4407" s="37" t="s">
        <v>14556</v>
      </c>
      <c r="G4407" s="36" t="s">
        <v>15693</v>
      </c>
      <c r="H4407" s="38">
        <v>4635.5</v>
      </c>
      <c r="I4407" s="37" t="s">
        <v>14558</v>
      </c>
    </row>
    <row r="4408" spans="1:9" x14ac:dyDescent="0.25">
      <c r="A4408" s="36" t="s">
        <v>21211</v>
      </c>
      <c r="B4408" s="36" t="s">
        <v>21212</v>
      </c>
      <c r="C4408" s="36" t="s">
        <v>7122</v>
      </c>
      <c r="D4408" s="36" t="s">
        <v>132</v>
      </c>
      <c r="E4408" s="8"/>
      <c r="F4408" s="37" t="s">
        <v>14556</v>
      </c>
      <c r="G4408" s="36" t="s">
        <v>14567</v>
      </c>
      <c r="H4408" s="38">
        <v>12587</v>
      </c>
      <c r="I4408" s="37" t="s">
        <v>14558</v>
      </c>
    </row>
    <row r="4409" spans="1:9" x14ac:dyDescent="0.25">
      <c r="A4409" s="36" t="s">
        <v>21213</v>
      </c>
      <c r="B4409" s="36" t="s">
        <v>21214</v>
      </c>
      <c r="C4409" s="36" t="s">
        <v>7534</v>
      </c>
      <c r="D4409" s="36" t="s">
        <v>49</v>
      </c>
      <c r="E4409" s="8"/>
      <c r="F4409" s="37" t="s">
        <v>14556</v>
      </c>
      <c r="G4409" s="36" t="s">
        <v>15373</v>
      </c>
      <c r="H4409" s="38">
        <v>14527.5</v>
      </c>
      <c r="I4409" s="37" t="s">
        <v>14558</v>
      </c>
    </row>
    <row r="4410" spans="1:9" x14ac:dyDescent="0.25">
      <c r="A4410" s="36" t="s">
        <v>21215</v>
      </c>
      <c r="B4410" s="36" t="s">
        <v>21216</v>
      </c>
      <c r="C4410" s="36" t="s">
        <v>8180</v>
      </c>
      <c r="D4410" s="36" t="s">
        <v>154</v>
      </c>
      <c r="E4410" s="8"/>
      <c r="F4410" s="37" t="s">
        <v>14556</v>
      </c>
      <c r="G4410" s="36" t="s">
        <v>14640</v>
      </c>
      <c r="H4410" s="38">
        <v>5438.5</v>
      </c>
      <c r="I4410" s="37" t="s">
        <v>14558</v>
      </c>
    </row>
    <row r="4411" spans="1:9" x14ac:dyDescent="0.25">
      <c r="A4411" s="36" t="s">
        <v>21217</v>
      </c>
      <c r="B4411" s="36" t="s">
        <v>21218</v>
      </c>
      <c r="C4411" s="36" t="s">
        <v>7928</v>
      </c>
      <c r="D4411" s="36" t="s">
        <v>297</v>
      </c>
      <c r="E4411" s="8"/>
      <c r="F4411" s="37" t="s">
        <v>14556</v>
      </c>
      <c r="G4411" s="36" t="s">
        <v>14561</v>
      </c>
      <c r="H4411" s="38">
        <v>12469.5</v>
      </c>
      <c r="I4411" s="37" t="s">
        <v>14558</v>
      </c>
    </row>
    <row r="4412" spans="1:9" x14ac:dyDescent="0.25">
      <c r="A4412" s="36" t="s">
        <v>21219</v>
      </c>
      <c r="B4412" s="36" t="s">
        <v>21220</v>
      </c>
      <c r="C4412" s="36" t="s">
        <v>3714</v>
      </c>
      <c r="D4412" s="36" t="s">
        <v>91</v>
      </c>
      <c r="E4412" s="8"/>
      <c r="F4412" s="37" t="s">
        <v>14556</v>
      </c>
      <c r="G4412" s="36" t="s">
        <v>14574</v>
      </c>
      <c r="H4412" s="38">
        <v>5231.5</v>
      </c>
      <c r="I4412" s="37" t="s">
        <v>14558</v>
      </c>
    </row>
    <row r="4413" spans="1:9" x14ac:dyDescent="0.25">
      <c r="A4413" s="36" t="s">
        <v>21221</v>
      </c>
      <c r="B4413" s="36" t="s">
        <v>21222</v>
      </c>
      <c r="C4413" s="36" t="s">
        <v>4344</v>
      </c>
      <c r="D4413" s="36" t="s">
        <v>80</v>
      </c>
      <c r="E4413" s="8"/>
      <c r="F4413" s="37" t="s">
        <v>14556</v>
      </c>
      <c r="G4413" s="36" t="s">
        <v>14557</v>
      </c>
      <c r="H4413" s="38">
        <v>8852.5</v>
      </c>
      <c r="I4413" s="37" t="s">
        <v>14558</v>
      </c>
    </row>
    <row r="4414" spans="1:9" x14ac:dyDescent="0.25">
      <c r="A4414" s="36" t="s">
        <v>21223</v>
      </c>
      <c r="B4414" s="36" t="s">
        <v>21224</v>
      </c>
      <c r="C4414" s="36" t="s">
        <v>3715</v>
      </c>
      <c r="D4414" s="36" t="s">
        <v>439</v>
      </c>
      <c r="E4414" s="8"/>
      <c r="F4414" s="37" t="s">
        <v>14556</v>
      </c>
      <c r="G4414" s="36" t="s">
        <v>14574</v>
      </c>
      <c r="H4414" s="38">
        <v>4959.5</v>
      </c>
      <c r="I4414" s="37" t="s">
        <v>14558</v>
      </c>
    </row>
    <row r="4415" spans="1:9" x14ac:dyDescent="0.25">
      <c r="A4415" s="36" t="s">
        <v>21225</v>
      </c>
      <c r="B4415" s="36" t="s">
        <v>21226</v>
      </c>
      <c r="C4415" s="36" t="s">
        <v>4346</v>
      </c>
      <c r="D4415" s="36" t="s">
        <v>97</v>
      </c>
      <c r="E4415" s="8"/>
      <c r="F4415" s="37" t="s">
        <v>14556</v>
      </c>
      <c r="G4415" s="36" t="s">
        <v>14557</v>
      </c>
      <c r="H4415" s="38">
        <v>14123</v>
      </c>
      <c r="I4415" s="37" t="s">
        <v>14558</v>
      </c>
    </row>
    <row r="4416" spans="1:9" x14ac:dyDescent="0.25">
      <c r="A4416" s="36" t="s">
        <v>21227</v>
      </c>
      <c r="B4416" s="36" t="s">
        <v>21228</v>
      </c>
      <c r="C4416" s="36" t="s">
        <v>21229</v>
      </c>
      <c r="D4416" s="36" t="s">
        <v>882</v>
      </c>
      <c r="E4416" s="8"/>
      <c r="F4416" s="37" t="s">
        <v>14556</v>
      </c>
      <c r="G4416" s="36" t="s">
        <v>18028</v>
      </c>
      <c r="H4416" s="38">
        <v>14658.5</v>
      </c>
      <c r="I4416" s="37" t="s">
        <v>14558</v>
      </c>
    </row>
    <row r="4417" spans="1:9" x14ac:dyDescent="0.25">
      <c r="A4417" s="36" t="s">
        <v>21230</v>
      </c>
      <c r="B4417" s="36" t="s">
        <v>21231</v>
      </c>
      <c r="C4417" s="36" t="s">
        <v>7929</v>
      </c>
      <c r="D4417" s="36" t="s">
        <v>91</v>
      </c>
      <c r="E4417" s="8"/>
      <c r="F4417" s="37" t="s">
        <v>14556</v>
      </c>
      <c r="G4417" s="36" t="s">
        <v>14561</v>
      </c>
      <c r="H4417" s="38">
        <v>5231.5</v>
      </c>
      <c r="I4417" s="37" t="s">
        <v>14558</v>
      </c>
    </row>
    <row r="4418" spans="1:9" x14ac:dyDescent="0.25">
      <c r="A4418" s="36" t="s">
        <v>21232</v>
      </c>
      <c r="B4418" s="36" t="s">
        <v>21233</v>
      </c>
      <c r="C4418" s="36" t="s">
        <v>4349</v>
      </c>
      <c r="D4418" s="36" t="s">
        <v>334</v>
      </c>
      <c r="E4418" s="8"/>
      <c r="F4418" s="37" t="s">
        <v>14556</v>
      </c>
      <c r="G4418" s="36" t="s">
        <v>14557</v>
      </c>
      <c r="H4418" s="38">
        <v>17218.5</v>
      </c>
      <c r="I4418" s="37" t="s">
        <v>14558</v>
      </c>
    </row>
    <row r="4419" spans="1:9" x14ac:dyDescent="0.25">
      <c r="A4419" s="36" t="s">
        <v>21234</v>
      </c>
      <c r="B4419" s="36" t="s">
        <v>21235</v>
      </c>
      <c r="C4419" s="36" t="s">
        <v>21236</v>
      </c>
      <c r="D4419" s="36" t="s">
        <v>422</v>
      </c>
      <c r="E4419" s="8"/>
      <c r="F4419" s="37" t="s">
        <v>14556</v>
      </c>
      <c r="G4419" s="36" t="s">
        <v>14586</v>
      </c>
      <c r="H4419" s="38">
        <v>15419.5</v>
      </c>
      <c r="I4419" s="37" t="s">
        <v>14558</v>
      </c>
    </row>
    <row r="4420" spans="1:9" x14ac:dyDescent="0.25">
      <c r="A4420" s="36" t="s">
        <v>21237</v>
      </c>
      <c r="B4420" s="36" t="s">
        <v>21238</v>
      </c>
      <c r="C4420" s="36" t="s">
        <v>7931</v>
      </c>
      <c r="D4420" s="36" t="s">
        <v>556</v>
      </c>
      <c r="E4420" s="8"/>
      <c r="F4420" s="37" t="s">
        <v>14556</v>
      </c>
      <c r="G4420" s="36" t="s">
        <v>14561</v>
      </c>
      <c r="H4420" s="38">
        <v>18084</v>
      </c>
      <c r="I4420" s="37" t="s">
        <v>14558</v>
      </c>
    </row>
    <row r="4421" spans="1:9" x14ac:dyDescent="0.25">
      <c r="A4421" s="36" t="s">
        <v>21239</v>
      </c>
      <c r="B4421" s="36" t="s">
        <v>21240</v>
      </c>
      <c r="C4421" s="36" t="s">
        <v>1295</v>
      </c>
      <c r="D4421" s="36" t="s">
        <v>1085</v>
      </c>
      <c r="E4421" s="8"/>
      <c r="F4421" s="37" t="s">
        <v>14556</v>
      </c>
      <c r="G4421" s="36" t="s">
        <v>14619</v>
      </c>
      <c r="H4421" s="38">
        <v>18084</v>
      </c>
      <c r="I4421" s="37" t="s">
        <v>14558</v>
      </c>
    </row>
    <row r="4422" spans="1:9" x14ac:dyDescent="0.25">
      <c r="A4422" s="36" t="s">
        <v>21241</v>
      </c>
      <c r="B4422" s="36" t="s">
        <v>21242</v>
      </c>
      <c r="C4422" s="36" t="s">
        <v>4130</v>
      </c>
      <c r="D4422" s="36" t="s">
        <v>206</v>
      </c>
      <c r="E4422" s="8"/>
      <c r="F4422" s="37" t="s">
        <v>14556</v>
      </c>
      <c r="G4422" s="36" t="s">
        <v>15570</v>
      </c>
      <c r="H4422" s="38">
        <v>4635.5</v>
      </c>
      <c r="I4422" s="37" t="s">
        <v>14558</v>
      </c>
    </row>
    <row r="4423" spans="1:9" x14ac:dyDescent="0.25">
      <c r="A4423" s="36" t="s">
        <v>21243</v>
      </c>
      <c r="B4423" s="36" t="s">
        <v>21244</v>
      </c>
      <c r="C4423" s="36" t="s">
        <v>4350</v>
      </c>
      <c r="D4423" s="36" t="s">
        <v>206</v>
      </c>
      <c r="E4423" s="8"/>
      <c r="F4423" s="37" t="s">
        <v>14556</v>
      </c>
      <c r="G4423" s="36" t="s">
        <v>14557</v>
      </c>
      <c r="H4423" s="38">
        <v>4635.5</v>
      </c>
      <c r="I4423" s="37" t="s">
        <v>14558</v>
      </c>
    </row>
    <row r="4424" spans="1:9" x14ac:dyDescent="0.25">
      <c r="A4424" s="36" t="s">
        <v>21245</v>
      </c>
      <c r="B4424" s="36" t="s">
        <v>21246</v>
      </c>
      <c r="C4424" s="36" t="s">
        <v>5804</v>
      </c>
      <c r="D4424" s="36" t="s">
        <v>16</v>
      </c>
      <c r="E4424" s="8"/>
      <c r="F4424" s="37" t="s">
        <v>14556</v>
      </c>
      <c r="G4424" s="36" t="s">
        <v>14731</v>
      </c>
      <c r="H4424" s="38">
        <v>4585</v>
      </c>
      <c r="I4424" s="37" t="s">
        <v>14558</v>
      </c>
    </row>
    <row r="4425" spans="1:9" x14ac:dyDescent="0.25">
      <c r="A4425" s="36" t="s">
        <v>21247</v>
      </c>
      <c r="B4425" s="36" t="s">
        <v>21248</v>
      </c>
      <c r="C4425" s="36" t="s">
        <v>7123</v>
      </c>
      <c r="D4425" s="36" t="s">
        <v>224</v>
      </c>
      <c r="E4425" s="8"/>
      <c r="F4425" s="37" t="s">
        <v>14556</v>
      </c>
      <c r="G4425" s="36" t="s">
        <v>14567</v>
      </c>
      <c r="H4425" s="38">
        <v>11409.5</v>
      </c>
      <c r="I4425" s="37" t="s">
        <v>14558</v>
      </c>
    </row>
    <row r="4426" spans="1:9" x14ac:dyDescent="0.25">
      <c r="A4426" s="36" t="s">
        <v>21249</v>
      </c>
      <c r="B4426" s="36" t="s">
        <v>21250</v>
      </c>
      <c r="C4426" s="36" t="s">
        <v>8580</v>
      </c>
      <c r="D4426" s="36" t="s">
        <v>80</v>
      </c>
      <c r="E4426" s="8"/>
      <c r="F4426" s="37" t="s">
        <v>14556</v>
      </c>
      <c r="G4426" s="36" t="s">
        <v>14595</v>
      </c>
      <c r="H4426" s="38">
        <v>8852.5</v>
      </c>
      <c r="I4426" s="37" t="s">
        <v>14558</v>
      </c>
    </row>
    <row r="4427" spans="1:9" x14ac:dyDescent="0.25">
      <c r="A4427" s="36" t="s">
        <v>21251</v>
      </c>
      <c r="B4427" s="36" t="s">
        <v>21252</v>
      </c>
      <c r="C4427" s="36" t="s">
        <v>4351</v>
      </c>
      <c r="D4427" s="36" t="s">
        <v>334</v>
      </c>
      <c r="E4427" s="8"/>
      <c r="F4427" s="37" t="s">
        <v>14556</v>
      </c>
      <c r="G4427" s="36" t="s">
        <v>14557</v>
      </c>
      <c r="H4427" s="38">
        <v>17218.5</v>
      </c>
      <c r="I4427" s="37" t="s">
        <v>14558</v>
      </c>
    </row>
    <row r="4428" spans="1:9" x14ac:dyDescent="0.25">
      <c r="A4428" s="36" t="s">
        <v>21253</v>
      </c>
      <c r="B4428" s="36" t="s">
        <v>21254</v>
      </c>
      <c r="C4428" s="36" t="s">
        <v>7933</v>
      </c>
      <c r="D4428" s="36" t="s">
        <v>41</v>
      </c>
      <c r="E4428" s="8"/>
      <c r="F4428" s="37" t="s">
        <v>14556</v>
      </c>
      <c r="G4428" s="36" t="s">
        <v>14561</v>
      </c>
      <c r="H4428" s="38">
        <v>6314</v>
      </c>
      <c r="I4428" s="37" t="s">
        <v>14558</v>
      </c>
    </row>
    <row r="4429" spans="1:9" x14ac:dyDescent="0.25">
      <c r="A4429" s="36" t="s">
        <v>21255</v>
      </c>
      <c r="B4429" s="36" t="s">
        <v>21256</v>
      </c>
      <c r="C4429" s="36" t="s">
        <v>21257</v>
      </c>
      <c r="D4429" s="36" t="s">
        <v>49</v>
      </c>
      <c r="E4429" s="8"/>
      <c r="F4429" s="37" t="s">
        <v>14556</v>
      </c>
      <c r="G4429" s="36" t="s">
        <v>14561</v>
      </c>
      <c r="H4429" s="38">
        <v>14527.5</v>
      </c>
      <c r="I4429" s="37" t="s">
        <v>14558</v>
      </c>
    </row>
    <row r="4430" spans="1:9" x14ac:dyDescent="0.25">
      <c r="A4430" s="36" t="s">
        <v>21258</v>
      </c>
      <c r="B4430" s="36" t="s">
        <v>21259</v>
      </c>
      <c r="C4430" s="36" t="s">
        <v>21260</v>
      </c>
      <c r="D4430" s="36" t="s">
        <v>1187</v>
      </c>
      <c r="E4430" s="8"/>
      <c r="F4430" s="37" t="s">
        <v>14556</v>
      </c>
      <c r="G4430" s="36" t="s">
        <v>14574</v>
      </c>
      <c r="H4430" s="38">
        <v>14494</v>
      </c>
      <c r="I4430" s="37" t="s">
        <v>14558</v>
      </c>
    </row>
    <row r="4431" spans="1:9" x14ac:dyDescent="0.25">
      <c r="A4431" s="36" t="s">
        <v>21261</v>
      </c>
      <c r="B4431" s="36" t="s">
        <v>21262</v>
      </c>
      <c r="C4431" s="36" t="s">
        <v>4353</v>
      </c>
      <c r="D4431" s="36" t="s">
        <v>25</v>
      </c>
      <c r="E4431" s="8"/>
      <c r="F4431" s="37" t="s">
        <v>14556</v>
      </c>
      <c r="G4431" s="36" t="s">
        <v>14557</v>
      </c>
      <c r="H4431" s="38">
        <v>7575</v>
      </c>
      <c r="I4431" s="37" t="s">
        <v>14558</v>
      </c>
    </row>
    <row r="4432" spans="1:9" x14ac:dyDescent="0.25">
      <c r="A4432" s="36" t="s">
        <v>21263</v>
      </c>
      <c r="B4432" s="36" t="s">
        <v>21264</v>
      </c>
      <c r="C4432" s="36" t="s">
        <v>7045</v>
      </c>
      <c r="D4432" s="36" t="s">
        <v>334</v>
      </c>
      <c r="E4432" s="8"/>
      <c r="F4432" s="37" t="s">
        <v>14556</v>
      </c>
      <c r="G4432" s="36" t="s">
        <v>14622</v>
      </c>
      <c r="H4432" s="38">
        <v>17218.5</v>
      </c>
      <c r="I4432" s="37" t="s">
        <v>14558</v>
      </c>
    </row>
    <row r="4433" spans="1:9" x14ac:dyDescent="0.25">
      <c r="A4433" s="36" t="s">
        <v>21265</v>
      </c>
      <c r="B4433" s="36" t="s">
        <v>21266</v>
      </c>
      <c r="C4433" s="36" t="s">
        <v>3913</v>
      </c>
      <c r="D4433" s="36" t="s">
        <v>80</v>
      </c>
      <c r="E4433" s="8"/>
      <c r="F4433" s="37" t="s">
        <v>14556</v>
      </c>
      <c r="G4433" s="36" t="s">
        <v>21267</v>
      </c>
      <c r="H4433" s="38">
        <v>8852.5</v>
      </c>
      <c r="I4433" s="37" t="s">
        <v>14558</v>
      </c>
    </row>
    <row r="4434" spans="1:9" x14ac:dyDescent="0.25">
      <c r="A4434" s="36" t="s">
        <v>21268</v>
      </c>
      <c r="B4434" s="36" t="s">
        <v>21269</v>
      </c>
      <c r="C4434" s="36" t="s">
        <v>6863</v>
      </c>
      <c r="D4434" s="36" t="s">
        <v>49</v>
      </c>
      <c r="E4434" s="8"/>
      <c r="F4434" s="37" t="s">
        <v>14556</v>
      </c>
      <c r="G4434" s="36" t="s">
        <v>15218</v>
      </c>
      <c r="H4434" s="38">
        <v>14527.5</v>
      </c>
      <c r="I4434" s="37" t="s">
        <v>14558</v>
      </c>
    </row>
    <row r="4435" spans="1:9" x14ac:dyDescent="0.25">
      <c r="A4435" s="36" t="s">
        <v>21270</v>
      </c>
      <c r="B4435" s="36" t="s">
        <v>21271</v>
      </c>
      <c r="C4435" s="36" t="s">
        <v>7935</v>
      </c>
      <c r="D4435" s="36" t="s">
        <v>154</v>
      </c>
      <c r="E4435" s="8"/>
      <c r="F4435" s="37" t="s">
        <v>14556</v>
      </c>
      <c r="G4435" s="36" t="s">
        <v>14561</v>
      </c>
      <c r="H4435" s="38">
        <v>5438.5</v>
      </c>
      <c r="I4435" s="37" t="s">
        <v>14558</v>
      </c>
    </row>
    <row r="4436" spans="1:9" x14ac:dyDescent="0.25">
      <c r="A4436" s="36" t="s">
        <v>21272</v>
      </c>
      <c r="B4436" s="36" t="s">
        <v>21273</v>
      </c>
      <c r="C4436" s="36" t="s">
        <v>3718</v>
      </c>
      <c r="D4436" s="36" t="s">
        <v>91</v>
      </c>
      <c r="E4436" s="8"/>
      <c r="F4436" s="37" t="s">
        <v>14556</v>
      </c>
      <c r="G4436" s="36" t="s">
        <v>14574</v>
      </c>
      <c r="H4436" s="38">
        <v>5231.5</v>
      </c>
      <c r="I4436" s="37" t="s">
        <v>14558</v>
      </c>
    </row>
    <row r="4437" spans="1:9" x14ac:dyDescent="0.25">
      <c r="A4437" s="36" t="s">
        <v>21274</v>
      </c>
      <c r="B4437" s="36" t="s">
        <v>21275</v>
      </c>
      <c r="C4437" s="36" t="s">
        <v>5979</v>
      </c>
      <c r="D4437" s="36" t="s">
        <v>1792</v>
      </c>
      <c r="E4437" s="8"/>
      <c r="F4437" s="37" t="s">
        <v>14556</v>
      </c>
      <c r="G4437" s="36" t="s">
        <v>16343</v>
      </c>
      <c r="H4437" s="38">
        <v>17107.5</v>
      </c>
      <c r="I4437" s="37" t="s">
        <v>14558</v>
      </c>
    </row>
    <row r="4438" spans="1:9" x14ac:dyDescent="0.25">
      <c r="A4438" s="36" t="s">
        <v>21276</v>
      </c>
      <c r="B4438" s="36" t="s">
        <v>21277</v>
      </c>
      <c r="C4438" s="36" t="s">
        <v>4355</v>
      </c>
      <c r="D4438" s="36" t="s">
        <v>16</v>
      </c>
      <c r="E4438" s="8"/>
      <c r="F4438" s="37" t="s">
        <v>14556</v>
      </c>
      <c r="G4438" s="36" t="s">
        <v>14557</v>
      </c>
      <c r="H4438" s="38">
        <v>4585</v>
      </c>
      <c r="I4438" s="37" t="s">
        <v>14558</v>
      </c>
    </row>
    <row r="4439" spans="1:9" x14ac:dyDescent="0.25">
      <c r="A4439" s="36" t="s">
        <v>21278</v>
      </c>
      <c r="B4439" s="36" t="s">
        <v>21279</v>
      </c>
      <c r="C4439" s="36" t="s">
        <v>1297</v>
      </c>
      <c r="D4439" s="36" t="s">
        <v>206</v>
      </c>
      <c r="E4439" s="8"/>
      <c r="F4439" s="37" t="s">
        <v>14556</v>
      </c>
      <c r="G4439" s="36" t="s">
        <v>14619</v>
      </c>
      <c r="H4439" s="38">
        <v>4635.5</v>
      </c>
      <c r="I4439" s="37" t="s">
        <v>14558</v>
      </c>
    </row>
    <row r="4440" spans="1:9" x14ac:dyDescent="0.25">
      <c r="A4440" s="36" t="s">
        <v>21280</v>
      </c>
      <c r="B4440" s="36" t="s">
        <v>21281</v>
      </c>
      <c r="C4440" s="36" t="s">
        <v>7936</v>
      </c>
      <c r="D4440" s="36" t="s">
        <v>379</v>
      </c>
      <c r="E4440" s="8"/>
      <c r="F4440" s="37" t="s">
        <v>14556</v>
      </c>
      <c r="G4440" s="36" t="s">
        <v>14561</v>
      </c>
      <c r="H4440" s="38">
        <v>8852.5</v>
      </c>
      <c r="I4440" s="37" t="s">
        <v>14558</v>
      </c>
    </row>
    <row r="4441" spans="1:9" x14ac:dyDescent="0.25">
      <c r="A4441" s="36" t="s">
        <v>21282</v>
      </c>
      <c r="B4441" s="36" t="s">
        <v>21283</v>
      </c>
      <c r="C4441" s="36" t="s">
        <v>4356</v>
      </c>
      <c r="D4441" s="36" t="s">
        <v>439</v>
      </c>
      <c r="E4441" s="8"/>
      <c r="F4441" s="37" t="s">
        <v>14556</v>
      </c>
      <c r="G4441" s="36" t="s">
        <v>14557</v>
      </c>
      <c r="H4441" s="38">
        <v>4959.5</v>
      </c>
      <c r="I4441" s="37" t="s">
        <v>14558</v>
      </c>
    </row>
    <row r="4442" spans="1:9" x14ac:dyDescent="0.25">
      <c r="A4442" s="36" t="s">
        <v>21284</v>
      </c>
      <c r="B4442" s="36" t="s">
        <v>21285</v>
      </c>
      <c r="C4442" s="36" t="s">
        <v>5493</v>
      </c>
      <c r="D4442" s="36" t="s">
        <v>16</v>
      </c>
      <c r="E4442" s="8"/>
      <c r="F4442" s="37" t="s">
        <v>14556</v>
      </c>
      <c r="G4442" s="36" t="s">
        <v>14912</v>
      </c>
      <c r="H4442" s="38">
        <v>4585</v>
      </c>
      <c r="I4442" s="37" t="s">
        <v>14558</v>
      </c>
    </row>
    <row r="4443" spans="1:9" x14ac:dyDescent="0.25">
      <c r="A4443" s="36" t="s">
        <v>21286</v>
      </c>
      <c r="B4443" s="36" t="s">
        <v>21287</v>
      </c>
      <c r="C4443" s="36" t="s">
        <v>4358</v>
      </c>
      <c r="D4443" s="36" t="s">
        <v>439</v>
      </c>
      <c r="E4443" s="8"/>
      <c r="F4443" s="37" t="s">
        <v>14556</v>
      </c>
      <c r="G4443" s="36" t="s">
        <v>14557</v>
      </c>
      <c r="H4443" s="38">
        <v>4959.5</v>
      </c>
      <c r="I4443" s="37" t="s">
        <v>14558</v>
      </c>
    </row>
    <row r="4444" spans="1:9" x14ac:dyDescent="0.25">
      <c r="A4444" s="36" t="s">
        <v>21288</v>
      </c>
      <c r="B4444" s="36" t="s">
        <v>21289</v>
      </c>
      <c r="C4444" s="36" t="s">
        <v>5845</v>
      </c>
      <c r="D4444" s="36" t="s">
        <v>379</v>
      </c>
      <c r="E4444" s="8"/>
      <c r="F4444" s="37" t="s">
        <v>14556</v>
      </c>
      <c r="G4444" s="36" t="s">
        <v>14839</v>
      </c>
      <c r="H4444" s="38">
        <v>8852.5</v>
      </c>
      <c r="I4444" s="37" t="s">
        <v>14558</v>
      </c>
    </row>
    <row r="4445" spans="1:9" x14ac:dyDescent="0.25">
      <c r="A4445" s="36" t="s">
        <v>21290</v>
      </c>
      <c r="B4445" s="36" t="s">
        <v>21291</v>
      </c>
      <c r="C4445" s="36" t="s">
        <v>5668</v>
      </c>
      <c r="D4445" s="36" t="s">
        <v>297</v>
      </c>
      <c r="E4445" s="8"/>
      <c r="F4445" s="37" t="s">
        <v>14556</v>
      </c>
      <c r="G4445" s="36" t="s">
        <v>15000</v>
      </c>
      <c r="H4445" s="38">
        <v>12469.5</v>
      </c>
      <c r="I4445" s="37" t="s">
        <v>14558</v>
      </c>
    </row>
    <row r="4446" spans="1:9" x14ac:dyDescent="0.25">
      <c r="A4446" s="36" t="s">
        <v>21292</v>
      </c>
      <c r="B4446" s="36" t="s">
        <v>21293</v>
      </c>
      <c r="C4446" s="36" t="s">
        <v>1806</v>
      </c>
      <c r="D4446" s="36" t="s">
        <v>3503</v>
      </c>
      <c r="E4446" s="8"/>
      <c r="F4446" s="37" t="s">
        <v>14556</v>
      </c>
      <c r="G4446" s="36" t="s">
        <v>14586</v>
      </c>
      <c r="H4446" s="38">
        <v>16214</v>
      </c>
      <c r="I4446" s="37" t="s">
        <v>14558</v>
      </c>
    </row>
    <row r="4447" spans="1:9" x14ac:dyDescent="0.25">
      <c r="A4447" s="36" t="s">
        <v>21294</v>
      </c>
      <c r="B4447" s="36" t="s">
        <v>21295</v>
      </c>
      <c r="C4447" s="36" t="s">
        <v>8763</v>
      </c>
      <c r="D4447" s="36" t="s">
        <v>1449</v>
      </c>
      <c r="E4447" s="8"/>
      <c r="F4447" s="37" t="s">
        <v>14556</v>
      </c>
      <c r="G4447" s="36" t="s">
        <v>15446</v>
      </c>
      <c r="H4447" s="38">
        <v>13767.5</v>
      </c>
      <c r="I4447" s="37" t="s">
        <v>14558</v>
      </c>
    </row>
    <row r="4448" spans="1:9" x14ac:dyDescent="0.25">
      <c r="A4448" s="36" t="s">
        <v>21296</v>
      </c>
      <c r="B4448" s="36" t="s">
        <v>21297</v>
      </c>
      <c r="C4448" s="36" t="s">
        <v>4361</v>
      </c>
      <c r="D4448" s="36" t="s">
        <v>334</v>
      </c>
      <c r="E4448" s="8"/>
      <c r="F4448" s="37" t="s">
        <v>14556</v>
      </c>
      <c r="G4448" s="36" t="s">
        <v>14557</v>
      </c>
      <c r="H4448" s="38">
        <v>17218.5</v>
      </c>
      <c r="I4448" s="37" t="s">
        <v>14558</v>
      </c>
    </row>
    <row r="4449" spans="1:9" x14ac:dyDescent="0.25">
      <c r="A4449" s="36" t="s">
        <v>21298</v>
      </c>
      <c r="B4449" s="36" t="s">
        <v>21299</v>
      </c>
      <c r="C4449" s="36" t="s">
        <v>7125</v>
      </c>
      <c r="D4449" s="36" t="s">
        <v>206</v>
      </c>
      <c r="E4449" s="8"/>
      <c r="F4449" s="37" t="s">
        <v>14556</v>
      </c>
      <c r="G4449" s="36" t="s">
        <v>14567</v>
      </c>
      <c r="H4449" s="38">
        <v>4635.5</v>
      </c>
      <c r="I4449" s="37" t="s">
        <v>14558</v>
      </c>
    </row>
    <row r="4450" spans="1:9" x14ac:dyDescent="0.25">
      <c r="A4450" s="36" t="s">
        <v>21300</v>
      </c>
      <c r="B4450" s="36" t="s">
        <v>21301</v>
      </c>
      <c r="C4450" s="36" t="s">
        <v>4793</v>
      </c>
      <c r="D4450" s="36" t="s">
        <v>132</v>
      </c>
      <c r="E4450" s="8"/>
      <c r="F4450" s="37" t="s">
        <v>14556</v>
      </c>
      <c r="G4450" s="36" t="s">
        <v>14678</v>
      </c>
      <c r="H4450" s="38">
        <v>12587</v>
      </c>
      <c r="I4450" s="37" t="s">
        <v>14558</v>
      </c>
    </row>
    <row r="4451" spans="1:9" x14ac:dyDescent="0.25">
      <c r="A4451" s="36" t="s">
        <v>21302</v>
      </c>
      <c r="B4451" s="36" t="s">
        <v>21303</v>
      </c>
      <c r="C4451" s="36" t="s">
        <v>5939</v>
      </c>
      <c r="D4451" s="36" t="s">
        <v>882</v>
      </c>
      <c r="E4451" s="8"/>
      <c r="F4451" s="37" t="s">
        <v>14556</v>
      </c>
      <c r="G4451" s="36" t="s">
        <v>15643</v>
      </c>
      <c r="H4451" s="38">
        <v>14658.5</v>
      </c>
      <c r="I4451" s="37" t="s">
        <v>14558</v>
      </c>
    </row>
    <row r="4452" spans="1:9" x14ac:dyDescent="0.25">
      <c r="A4452" s="36" t="s">
        <v>21304</v>
      </c>
      <c r="B4452" s="36" t="s">
        <v>21305</v>
      </c>
      <c r="C4452" s="36" t="s">
        <v>4914</v>
      </c>
      <c r="D4452" s="36" t="s">
        <v>25</v>
      </c>
      <c r="E4452" s="8"/>
      <c r="F4452" s="37" t="s">
        <v>14556</v>
      </c>
      <c r="G4452" s="36" t="s">
        <v>16651</v>
      </c>
      <c r="H4452" s="38">
        <v>7575</v>
      </c>
      <c r="I4452" s="37" t="s">
        <v>14558</v>
      </c>
    </row>
    <row r="4453" spans="1:9" x14ac:dyDescent="0.25">
      <c r="A4453" s="36" t="s">
        <v>21306</v>
      </c>
      <c r="B4453" s="36" t="s">
        <v>21307</v>
      </c>
      <c r="C4453" s="36" t="s">
        <v>7938</v>
      </c>
      <c r="D4453" s="36" t="s">
        <v>281</v>
      </c>
      <c r="E4453" s="8"/>
      <c r="F4453" s="37" t="s">
        <v>14556</v>
      </c>
      <c r="G4453" s="36" t="s">
        <v>14561</v>
      </c>
      <c r="H4453" s="38">
        <v>10292</v>
      </c>
      <c r="I4453" s="37" t="s">
        <v>14558</v>
      </c>
    </row>
    <row r="4454" spans="1:9" x14ac:dyDescent="0.25">
      <c r="A4454" s="36" t="s">
        <v>21308</v>
      </c>
      <c r="B4454" s="36" t="s">
        <v>21309</v>
      </c>
      <c r="C4454" s="36" t="s">
        <v>7046</v>
      </c>
      <c r="D4454" s="36" t="s">
        <v>334</v>
      </c>
      <c r="E4454" s="8"/>
      <c r="F4454" s="37" t="s">
        <v>14556</v>
      </c>
      <c r="G4454" s="36" t="s">
        <v>14622</v>
      </c>
      <c r="H4454" s="38">
        <v>17218.5</v>
      </c>
      <c r="I4454" s="37" t="s">
        <v>14558</v>
      </c>
    </row>
    <row r="4455" spans="1:9" x14ac:dyDescent="0.25">
      <c r="A4455" s="36" t="s">
        <v>21310</v>
      </c>
      <c r="B4455" s="36" t="s">
        <v>21311</v>
      </c>
      <c r="C4455" s="36" t="s">
        <v>8171</v>
      </c>
      <c r="D4455" s="36" t="s">
        <v>379</v>
      </c>
      <c r="E4455" s="8"/>
      <c r="F4455" s="37" t="s">
        <v>14556</v>
      </c>
      <c r="G4455" s="36" t="s">
        <v>14707</v>
      </c>
      <c r="H4455" s="38">
        <v>8852.5</v>
      </c>
      <c r="I4455" s="37" t="s">
        <v>14558</v>
      </c>
    </row>
    <row r="4456" spans="1:9" x14ac:dyDescent="0.25">
      <c r="A4456" s="36" t="s">
        <v>21312</v>
      </c>
      <c r="B4456" s="36" t="s">
        <v>21313</v>
      </c>
      <c r="C4456" s="36" t="s">
        <v>1486</v>
      </c>
      <c r="D4456" s="36" t="s">
        <v>217</v>
      </c>
      <c r="E4456" s="8"/>
      <c r="F4456" s="37" t="s">
        <v>14556</v>
      </c>
      <c r="G4456" s="36" t="s">
        <v>14654</v>
      </c>
      <c r="H4456" s="38">
        <v>6689.5</v>
      </c>
      <c r="I4456" s="37" t="s">
        <v>14558</v>
      </c>
    </row>
    <row r="4457" spans="1:9" x14ac:dyDescent="0.25">
      <c r="A4457" s="36" t="s">
        <v>21314</v>
      </c>
      <c r="B4457" s="36" t="s">
        <v>21315</v>
      </c>
      <c r="C4457" s="36" t="s">
        <v>7572</v>
      </c>
      <c r="D4457" s="36" t="s">
        <v>439</v>
      </c>
      <c r="E4457" s="8"/>
      <c r="F4457" s="37" t="s">
        <v>14556</v>
      </c>
      <c r="G4457" s="36" t="s">
        <v>16753</v>
      </c>
      <c r="H4457" s="38">
        <v>4959.5</v>
      </c>
      <c r="I4457" s="37" t="s">
        <v>14558</v>
      </c>
    </row>
    <row r="4458" spans="1:9" x14ac:dyDescent="0.25">
      <c r="A4458" s="36" t="s">
        <v>21316</v>
      </c>
      <c r="B4458" s="36" t="s">
        <v>21317</v>
      </c>
      <c r="C4458" s="36" t="s">
        <v>89</v>
      </c>
      <c r="D4458" s="36" t="s">
        <v>91</v>
      </c>
      <c r="E4458" s="8"/>
      <c r="F4458" s="37" t="s">
        <v>14556</v>
      </c>
      <c r="G4458" s="36" t="s">
        <v>14625</v>
      </c>
      <c r="H4458" s="38">
        <v>5231.5</v>
      </c>
      <c r="I4458" s="37" t="s">
        <v>14558</v>
      </c>
    </row>
    <row r="4459" spans="1:9" x14ac:dyDescent="0.25">
      <c r="A4459" s="36" t="s">
        <v>21318</v>
      </c>
      <c r="B4459" s="36" t="s">
        <v>21319</v>
      </c>
      <c r="C4459" s="36" t="s">
        <v>21320</v>
      </c>
      <c r="D4459" s="36" t="s">
        <v>1920</v>
      </c>
      <c r="E4459" s="8"/>
      <c r="F4459" s="37" t="s">
        <v>14556</v>
      </c>
      <c r="G4459" s="36" t="s">
        <v>14628</v>
      </c>
      <c r="H4459" s="38">
        <v>9234</v>
      </c>
      <c r="I4459" s="37" t="s">
        <v>14558</v>
      </c>
    </row>
    <row r="4460" spans="1:9" x14ac:dyDescent="0.25">
      <c r="A4460" s="36" t="s">
        <v>21321</v>
      </c>
      <c r="B4460" s="36" t="s">
        <v>21322</v>
      </c>
      <c r="C4460" s="36" t="s">
        <v>4363</v>
      </c>
      <c r="D4460" s="36" t="s">
        <v>274</v>
      </c>
      <c r="E4460" s="8"/>
      <c r="F4460" s="37" t="s">
        <v>14556</v>
      </c>
      <c r="G4460" s="36" t="s">
        <v>14557</v>
      </c>
      <c r="H4460" s="38">
        <v>6894</v>
      </c>
      <c r="I4460" s="37" t="s">
        <v>14558</v>
      </c>
    </row>
    <row r="4461" spans="1:9" x14ac:dyDescent="0.25">
      <c r="A4461" s="36" t="s">
        <v>21323</v>
      </c>
      <c r="B4461" s="36" t="s">
        <v>21324</v>
      </c>
      <c r="C4461" s="36" t="s">
        <v>1300</v>
      </c>
      <c r="D4461" s="36" t="s">
        <v>25</v>
      </c>
      <c r="E4461" s="8"/>
      <c r="F4461" s="37" t="s">
        <v>14556</v>
      </c>
      <c r="G4461" s="36" t="s">
        <v>14619</v>
      </c>
      <c r="H4461" s="38">
        <v>7575</v>
      </c>
      <c r="I4461" s="37" t="s">
        <v>14558</v>
      </c>
    </row>
    <row r="4462" spans="1:9" x14ac:dyDescent="0.25">
      <c r="A4462" s="36" t="s">
        <v>223</v>
      </c>
      <c r="B4462" s="36" t="s">
        <v>21325</v>
      </c>
      <c r="C4462" s="36" t="s">
        <v>222</v>
      </c>
      <c r="D4462" s="36" t="s">
        <v>224</v>
      </c>
      <c r="E4462" s="8"/>
      <c r="F4462" s="37" t="s">
        <v>14556</v>
      </c>
      <c r="G4462" s="36" t="s">
        <v>15466</v>
      </c>
      <c r="H4462" s="38">
        <v>11409.5</v>
      </c>
      <c r="I4462" s="37" t="s">
        <v>14558</v>
      </c>
    </row>
    <row r="4463" spans="1:9" x14ac:dyDescent="0.25">
      <c r="A4463" s="36" t="s">
        <v>21326</v>
      </c>
      <c r="B4463" s="36" t="s">
        <v>21327</v>
      </c>
      <c r="C4463" s="36" t="s">
        <v>21328</v>
      </c>
      <c r="D4463" s="36" t="s">
        <v>25</v>
      </c>
      <c r="E4463" s="8"/>
      <c r="F4463" s="37" t="s">
        <v>14556</v>
      </c>
      <c r="G4463" s="36" t="s">
        <v>16202</v>
      </c>
      <c r="H4463" s="38">
        <v>7575</v>
      </c>
      <c r="I4463" s="37" t="s">
        <v>14558</v>
      </c>
    </row>
    <row r="4464" spans="1:9" x14ac:dyDescent="0.25">
      <c r="A4464" s="36" t="s">
        <v>21329</v>
      </c>
      <c r="B4464" s="36" t="s">
        <v>21330</v>
      </c>
      <c r="C4464" s="36" t="s">
        <v>7940</v>
      </c>
      <c r="D4464" s="36" t="s">
        <v>556</v>
      </c>
      <c r="E4464" s="8"/>
      <c r="F4464" s="37" t="s">
        <v>14556</v>
      </c>
      <c r="G4464" s="36" t="s">
        <v>14561</v>
      </c>
      <c r="H4464" s="38">
        <v>18084</v>
      </c>
      <c r="I4464" s="37" t="s">
        <v>14558</v>
      </c>
    </row>
    <row r="4465" spans="1:9" x14ac:dyDescent="0.25">
      <c r="A4465" s="36" t="s">
        <v>21331</v>
      </c>
      <c r="B4465" s="36" t="s">
        <v>21332</v>
      </c>
      <c r="C4465" s="36" t="s">
        <v>7574</v>
      </c>
      <c r="D4465" s="36" t="s">
        <v>422</v>
      </c>
      <c r="E4465" s="8"/>
      <c r="F4465" s="37" t="s">
        <v>14556</v>
      </c>
      <c r="G4465" s="36" t="s">
        <v>16753</v>
      </c>
      <c r="H4465" s="38">
        <v>15419.5</v>
      </c>
      <c r="I4465" s="37" t="s">
        <v>14558</v>
      </c>
    </row>
    <row r="4466" spans="1:9" x14ac:dyDescent="0.25">
      <c r="A4466" s="36" t="s">
        <v>21333</v>
      </c>
      <c r="B4466" s="36" t="s">
        <v>21334</v>
      </c>
      <c r="C4466" s="36" t="s">
        <v>5724</v>
      </c>
      <c r="D4466" s="36" t="s">
        <v>25</v>
      </c>
      <c r="E4466" s="8"/>
      <c r="F4466" s="37" t="s">
        <v>14556</v>
      </c>
      <c r="G4466" s="36" t="s">
        <v>14561</v>
      </c>
      <c r="H4466" s="38">
        <v>7575</v>
      </c>
      <c r="I4466" s="37" t="s">
        <v>14558</v>
      </c>
    </row>
    <row r="4467" spans="1:9" x14ac:dyDescent="0.25">
      <c r="A4467" s="36" t="s">
        <v>21335</v>
      </c>
      <c r="B4467" s="36" t="s">
        <v>21336</v>
      </c>
      <c r="C4467" s="36" t="s">
        <v>7685</v>
      </c>
      <c r="D4467" s="36" t="s">
        <v>1162</v>
      </c>
      <c r="E4467" s="8"/>
      <c r="F4467" s="37" t="s">
        <v>14556</v>
      </c>
      <c r="G4467" s="36" t="s">
        <v>14589</v>
      </c>
      <c r="H4467" s="38">
        <v>5586.5</v>
      </c>
      <c r="I4467" s="37" t="s">
        <v>14558</v>
      </c>
    </row>
    <row r="4468" spans="1:9" x14ac:dyDescent="0.25">
      <c r="A4468" s="36" t="s">
        <v>21337</v>
      </c>
      <c r="B4468" s="36" t="s">
        <v>21338</v>
      </c>
      <c r="C4468" s="36" t="s">
        <v>5725</v>
      </c>
      <c r="D4468" s="36" t="s">
        <v>206</v>
      </c>
      <c r="E4468" s="8"/>
      <c r="F4468" s="37" t="s">
        <v>14556</v>
      </c>
      <c r="G4468" s="36" t="s">
        <v>14561</v>
      </c>
      <c r="H4468" s="38">
        <v>4635.5</v>
      </c>
      <c r="I4468" s="37" t="s">
        <v>14558</v>
      </c>
    </row>
    <row r="4469" spans="1:9" x14ac:dyDescent="0.25">
      <c r="A4469" s="36" t="s">
        <v>21339</v>
      </c>
      <c r="B4469" s="36" t="s">
        <v>21340</v>
      </c>
      <c r="C4469" s="36" t="s">
        <v>3938</v>
      </c>
      <c r="D4469" s="36" t="s">
        <v>217</v>
      </c>
      <c r="E4469" s="8"/>
      <c r="F4469" s="37" t="s">
        <v>14556</v>
      </c>
      <c r="G4469" s="36" t="s">
        <v>15136</v>
      </c>
      <c r="H4469" s="38">
        <v>6689.5</v>
      </c>
      <c r="I4469" s="37" t="s">
        <v>14558</v>
      </c>
    </row>
    <row r="4470" spans="1:9" x14ac:dyDescent="0.25">
      <c r="A4470" s="36" t="s">
        <v>21341</v>
      </c>
      <c r="B4470" s="36" t="s">
        <v>21342</v>
      </c>
      <c r="C4470" s="36" t="s">
        <v>5878</v>
      </c>
      <c r="D4470" s="36" t="s">
        <v>297</v>
      </c>
      <c r="E4470" s="8"/>
      <c r="F4470" s="37" t="s">
        <v>14556</v>
      </c>
      <c r="G4470" s="36" t="s">
        <v>14950</v>
      </c>
      <c r="H4470" s="38">
        <v>12469.5</v>
      </c>
      <c r="I4470" s="37" t="s">
        <v>14558</v>
      </c>
    </row>
    <row r="4471" spans="1:9" x14ac:dyDescent="0.25">
      <c r="A4471" s="36" t="s">
        <v>21343</v>
      </c>
      <c r="B4471" s="36" t="s">
        <v>21344</v>
      </c>
      <c r="C4471" s="36" t="s">
        <v>3720</v>
      </c>
      <c r="D4471" s="36" t="s">
        <v>439</v>
      </c>
      <c r="E4471" s="8"/>
      <c r="F4471" s="37" t="s">
        <v>14556</v>
      </c>
      <c r="G4471" s="36" t="s">
        <v>14574</v>
      </c>
      <c r="H4471" s="38">
        <v>4959.5</v>
      </c>
      <c r="I4471" s="37" t="s">
        <v>14558</v>
      </c>
    </row>
    <row r="4472" spans="1:9" x14ac:dyDescent="0.25">
      <c r="A4472" s="36" t="s">
        <v>21345</v>
      </c>
      <c r="B4472" s="36" t="s">
        <v>21346</v>
      </c>
      <c r="C4472" s="36" t="s">
        <v>7048</v>
      </c>
      <c r="D4472" s="36" t="s">
        <v>334</v>
      </c>
      <c r="E4472" s="8"/>
      <c r="F4472" s="37" t="s">
        <v>14556</v>
      </c>
      <c r="G4472" s="36" t="s">
        <v>14622</v>
      </c>
      <c r="H4472" s="38">
        <v>17218.5</v>
      </c>
      <c r="I4472" s="37" t="s">
        <v>14558</v>
      </c>
    </row>
    <row r="4473" spans="1:9" x14ac:dyDescent="0.25">
      <c r="A4473" s="36" t="s">
        <v>21347</v>
      </c>
      <c r="B4473" s="36" t="s">
        <v>21348</v>
      </c>
      <c r="C4473" s="36" t="s">
        <v>4364</v>
      </c>
      <c r="D4473" s="36" t="s">
        <v>297</v>
      </c>
      <c r="E4473" s="8"/>
      <c r="F4473" s="37" t="s">
        <v>14556</v>
      </c>
      <c r="G4473" s="36" t="s">
        <v>14557</v>
      </c>
      <c r="H4473" s="38">
        <v>12469.5</v>
      </c>
      <c r="I4473" s="37" t="s">
        <v>14558</v>
      </c>
    </row>
    <row r="4474" spans="1:9" x14ac:dyDescent="0.25">
      <c r="A4474" s="36" t="s">
        <v>21349</v>
      </c>
      <c r="B4474" s="36" t="s">
        <v>21350</v>
      </c>
      <c r="C4474" s="36" t="s">
        <v>5726</v>
      </c>
      <c r="D4474" s="36" t="s">
        <v>838</v>
      </c>
      <c r="E4474" s="8"/>
      <c r="F4474" s="37" t="s">
        <v>14556</v>
      </c>
      <c r="G4474" s="36" t="s">
        <v>14561</v>
      </c>
      <c r="H4474" s="38">
        <v>5586.5</v>
      </c>
      <c r="I4474" s="37" t="s">
        <v>14558</v>
      </c>
    </row>
    <row r="4475" spans="1:9" x14ac:dyDescent="0.25">
      <c r="A4475" s="36" t="s">
        <v>21351</v>
      </c>
      <c r="B4475" s="36" t="s">
        <v>21352</v>
      </c>
      <c r="C4475" s="36" t="s">
        <v>6377</v>
      </c>
      <c r="D4475" s="36" t="s">
        <v>232</v>
      </c>
      <c r="E4475" s="8"/>
      <c r="F4475" s="37" t="s">
        <v>14556</v>
      </c>
      <c r="G4475" s="36" t="s">
        <v>14557</v>
      </c>
      <c r="H4475" s="38">
        <v>8196.5</v>
      </c>
      <c r="I4475" s="37" t="s">
        <v>14558</v>
      </c>
    </row>
    <row r="4476" spans="1:9" x14ac:dyDescent="0.25">
      <c r="A4476" s="36" t="s">
        <v>159</v>
      </c>
      <c r="B4476" s="36" t="s">
        <v>21353</v>
      </c>
      <c r="C4476" s="36" t="s">
        <v>158</v>
      </c>
      <c r="D4476" s="36" t="s">
        <v>80</v>
      </c>
      <c r="E4476" s="8"/>
      <c r="F4476" s="37" t="s">
        <v>14556</v>
      </c>
      <c r="G4476" s="36" t="s">
        <v>14557</v>
      </c>
      <c r="H4476" s="38">
        <v>8852.5</v>
      </c>
      <c r="I4476" s="37" t="s">
        <v>14558</v>
      </c>
    </row>
    <row r="4477" spans="1:9" x14ac:dyDescent="0.25">
      <c r="A4477" s="36" t="s">
        <v>21354</v>
      </c>
      <c r="B4477" s="36" t="s">
        <v>21355</v>
      </c>
      <c r="C4477" s="36" t="s">
        <v>8245</v>
      </c>
      <c r="D4477" s="36" t="s">
        <v>368</v>
      </c>
      <c r="E4477" s="8"/>
      <c r="F4477" s="37" t="s">
        <v>14556</v>
      </c>
      <c r="G4477" s="36" t="s">
        <v>14586</v>
      </c>
      <c r="H4477" s="38">
        <v>4791</v>
      </c>
      <c r="I4477" s="37" t="s">
        <v>14558</v>
      </c>
    </row>
    <row r="4478" spans="1:9" x14ac:dyDescent="0.25">
      <c r="A4478" s="36" t="s">
        <v>21356</v>
      </c>
      <c r="B4478" s="36" t="s">
        <v>21357</v>
      </c>
      <c r="C4478" s="36" t="s">
        <v>1173</v>
      </c>
      <c r="D4478" s="36" t="s">
        <v>217</v>
      </c>
      <c r="E4478" s="8"/>
      <c r="F4478" s="37" t="s">
        <v>14556</v>
      </c>
      <c r="G4478" s="36" t="s">
        <v>14731</v>
      </c>
      <c r="H4478" s="38">
        <v>6689.5</v>
      </c>
      <c r="I4478" s="37" t="s">
        <v>14558</v>
      </c>
    </row>
    <row r="4479" spans="1:9" x14ac:dyDescent="0.25">
      <c r="A4479" s="36" t="s">
        <v>21358</v>
      </c>
      <c r="B4479" s="36" t="s">
        <v>21359</v>
      </c>
      <c r="C4479" s="36" t="s">
        <v>7686</v>
      </c>
      <c r="D4479" s="36" t="s">
        <v>91</v>
      </c>
      <c r="E4479" s="8"/>
      <c r="F4479" s="37" t="s">
        <v>14556</v>
      </c>
      <c r="G4479" s="36" t="s">
        <v>14589</v>
      </c>
      <c r="H4479" s="38">
        <v>5231.5</v>
      </c>
      <c r="I4479" s="37" t="s">
        <v>14558</v>
      </c>
    </row>
    <row r="4480" spans="1:9" x14ac:dyDescent="0.25">
      <c r="A4480" s="36" t="s">
        <v>21360</v>
      </c>
      <c r="B4480" s="36" t="s">
        <v>21361</v>
      </c>
      <c r="C4480" s="36" t="s">
        <v>1425</v>
      </c>
      <c r="D4480" s="36" t="s">
        <v>224</v>
      </c>
      <c r="E4480" s="8"/>
      <c r="F4480" s="37" t="s">
        <v>14556</v>
      </c>
      <c r="G4480" s="36" t="s">
        <v>14625</v>
      </c>
      <c r="H4480" s="38">
        <v>11409.5</v>
      </c>
      <c r="I4480" s="37" t="s">
        <v>14558</v>
      </c>
    </row>
    <row r="4481" spans="1:9" x14ac:dyDescent="0.25">
      <c r="A4481" s="36" t="s">
        <v>21362</v>
      </c>
      <c r="B4481" s="36" t="s">
        <v>21363</v>
      </c>
      <c r="C4481" s="36" t="s">
        <v>6380</v>
      </c>
      <c r="D4481" s="36" t="s">
        <v>119</v>
      </c>
      <c r="E4481" s="8"/>
      <c r="F4481" s="37" t="s">
        <v>14556</v>
      </c>
      <c r="G4481" s="36" t="s">
        <v>14557</v>
      </c>
      <c r="H4481" s="38">
        <v>5237.5</v>
      </c>
      <c r="I4481" s="37" t="s">
        <v>14558</v>
      </c>
    </row>
    <row r="4482" spans="1:9" x14ac:dyDescent="0.25">
      <c r="A4482" s="36" t="s">
        <v>21364</v>
      </c>
      <c r="B4482" s="36" t="s">
        <v>21365</v>
      </c>
      <c r="C4482" s="36" t="s">
        <v>5137</v>
      </c>
      <c r="D4482" s="36" t="s">
        <v>217</v>
      </c>
      <c r="E4482" s="8"/>
      <c r="F4482" s="37" t="s">
        <v>14556</v>
      </c>
      <c r="G4482" s="36" t="s">
        <v>14694</v>
      </c>
      <c r="H4482" s="38">
        <v>6689.5</v>
      </c>
      <c r="I4482" s="37" t="s">
        <v>14558</v>
      </c>
    </row>
    <row r="4483" spans="1:9" x14ac:dyDescent="0.25">
      <c r="A4483" s="36" t="s">
        <v>21366</v>
      </c>
      <c r="B4483" s="36" t="s">
        <v>21367</v>
      </c>
      <c r="C4483" s="36" t="s">
        <v>7050</v>
      </c>
      <c r="D4483" s="36" t="s">
        <v>25</v>
      </c>
      <c r="E4483" s="8"/>
      <c r="F4483" s="37" t="s">
        <v>14556</v>
      </c>
      <c r="G4483" s="36" t="s">
        <v>14622</v>
      </c>
      <c r="H4483" s="38">
        <v>7575</v>
      </c>
      <c r="I4483" s="37" t="s">
        <v>14558</v>
      </c>
    </row>
    <row r="4484" spans="1:9" x14ac:dyDescent="0.25">
      <c r="A4484" s="36" t="s">
        <v>21368</v>
      </c>
      <c r="B4484" s="36" t="s">
        <v>21369</v>
      </c>
      <c r="C4484" s="36" t="s">
        <v>6585</v>
      </c>
      <c r="D4484" s="36" t="s">
        <v>1085</v>
      </c>
      <c r="E4484" s="8"/>
      <c r="F4484" s="37" t="s">
        <v>14556</v>
      </c>
      <c r="G4484" s="36" t="s">
        <v>15391</v>
      </c>
      <c r="H4484" s="38">
        <v>18084</v>
      </c>
      <c r="I4484" s="37" t="s">
        <v>14558</v>
      </c>
    </row>
    <row r="4485" spans="1:9" x14ac:dyDescent="0.25">
      <c r="A4485" s="36" t="s">
        <v>21370</v>
      </c>
      <c r="B4485" s="36" t="s">
        <v>21371</v>
      </c>
      <c r="C4485" s="36" t="s">
        <v>2436</v>
      </c>
      <c r="D4485" s="36" t="s">
        <v>1943</v>
      </c>
      <c r="E4485" s="8"/>
      <c r="F4485" s="37" t="s">
        <v>14556</v>
      </c>
      <c r="G4485" s="36" t="s">
        <v>15040</v>
      </c>
      <c r="H4485" s="38">
        <v>9465.5</v>
      </c>
      <c r="I4485" s="37" t="s">
        <v>14558</v>
      </c>
    </row>
    <row r="4486" spans="1:9" x14ac:dyDescent="0.25">
      <c r="A4486" s="36" t="s">
        <v>21372</v>
      </c>
      <c r="B4486" s="36" t="s">
        <v>21373</v>
      </c>
      <c r="C4486" s="36" t="s">
        <v>5494</v>
      </c>
      <c r="D4486" s="36" t="s">
        <v>91</v>
      </c>
      <c r="E4486" s="8"/>
      <c r="F4486" s="37" t="s">
        <v>14556</v>
      </c>
      <c r="G4486" s="36" t="s">
        <v>14912</v>
      </c>
      <c r="H4486" s="38">
        <v>5231.5</v>
      </c>
      <c r="I4486" s="37" t="s">
        <v>14558</v>
      </c>
    </row>
    <row r="4487" spans="1:9" x14ac:dyDescent="0.25">
      <c r="A4487" s="36" t="s">
        <v>21374</v>
      </c>
      <c r="B4487" s="36" t="s">
        <v>21375</v>
      </c>
      <c r="C4487" s="36" t="s">
        <v>6516</v>
      </c>
      <c r="D4487" s="36" t="s">
        <v>224</v>
      </c>
      <c r="E4487" s="8"/>
      <c r="F4487" s="37" t="s">
        <v>14556</v>
      </c>
      <c r="G4487" s="36" t="s">
        <v>14622</v>
      </c>
      <c r="H4487" s="38">
        <v>11409.5</v>
      </c>
      <c r="I4487" s="37" t="s">
        <v>14558</v>
      </c>
    </row>
    <row r="4488" spans="1:9" x14ac:dyDescent="0.25">
      <c r="A4488" s="36" t="s">
        <v>21376</v>
      </c>
      <c r="B4488" s="36" t="s">
        <v>21377</v>
      </c>
      <c r="C4488" s="36" t="s">
        <v>5897</v>
      </c>
      <c r="D4488" s="36" t="s">
        <v>228</v>
      </c>
      <c r="E4488" s="8"/>
      <c r="F4488" s="37" t="s">
        <v>14556</v>
      </c>
      <c r="G4488" s="36" t="s">
        <v>14863</v>
      </c>
      <c r="H4488" s="38">
        <v>4520.5</v>
      </c>
      <c r="I4488" s="37" t="s">
        <v>14558</v>
      </c>
    </row>
    <row r="4489" spans="1:9" x14ac:dyDescent="0.25">
      <c r="A4489" s="36" t="s">
        <v>21378</v>
      </c>
      <c r="B4489" s="36" t="s">
        <v>21379</v>
      </c>
      <c r="C4489" s="36" t="s">
        <v>6381</v>
      </c>
      <c r="D4489" s="36" t="s">
        <v>97</v>
      </c>
      <c r="E4489" s="8"/>
      <c r="F4489" s="37" t="s">
        <v>14556</v>
      </c>
      <c r="G4489" s="36" t="s">
        <v>14557</v>
      </c>
      <c r="H4489" s="38">
        <v>14123</v>
      </c>
      <c r="I4489" s="37" t="s">
        <v>14558</v>
      </c>
    </row>
    <row r="4490" spans="1:9" x14ac:dyDescent="0.25">
      <c r="A4490" s="36" t="s">
        <v>21380</v>
      </c>
      <c r="B4490" s="36" t="s">
        <v>21381</v>
      </c>
      <c r="C4490" s="36" t="s">
        <v>8247</v>
      </c>
      <c r="D4490" s="36" t="s">
        <v>200</v>
      </c>
      <c r="E4490" s="8"/>
      <c r="F4490" s="37" t="s">
        <v>14556</v>
      </c>
      <c r="G4490" s="36" t="s">
        <v>14586</v>
      </c>
      <c r="H4490" s="38">
        <v>17050.5</v>
      </c>
      <c r="I4490" s="37" t="s">
        <v>14558</v>
      </c>
    </row>
    <row r="4491" spans="1:9" x14ac:dyDescent="0.25">
      <c r="A4491" s="36" t="s">
        <v>21382</v>
      </c>
      <c r="B4491" s="36" t="s">
        <v>21383</v>
      </c>
      <c r="C4491" s="36" t="s">
        <v>3614</v>
      </c>
      <c r="D4491" s="36" t="s">
        <v>865</v>
      </c>
      <c r="E4491" s="8"/>
      <c r="F4491" s="37" t="s">
        <v>14556</v>
      </c>
      <c r="G4491" s="36" t="s">
        <v>14574</v>
      </c>
      <c r="H4491" s="38">
        <v>6048.5</v>
      </c>
      <c r="I4491" s="37" t="s">
        <v>14558</v>
      </c>
    </row>
    <row r="4492" spans="1:9" x14ac:dyDescent="0.25">
      <c r="A4492" s="36" t="s">
        <v>21384</v>
      </c>
      <c r="B4492" s="36" t="s">
        <v>21385</v>
      </c>
      <c r="C4492" s="36" t="s">
        <v>3722</v>
      </c>
      <c r="D4492" s="36" t="s">
        <v>439</v>
      </c>
      <c r="E4492" s="8"/>
      <c r="F4492" s="37" t="s">
        <v>14556</v>
      </c>
      <c r="G4492" s="36" t="s">
        <v>14574</v>
      </c>
      <c r="H4492" s="38">
        <v>4959.5</v>
      </c>
      <c r="I4492" s="37" t="s">
        <v>14558</v>
      </c>
    </row>
    <row r="4493" spans="1:9" x14ac:dyDescent="0.25">
      <c r="A4493" s="36" t="s">
        <v>21386</v>
      </c>
      <c r="B4493" s="36" t="s">
        <v>21387</v>
      </c>
      <c r="C4493" s="36" t="s">
        <v>5922</v>
      </c>
      <c r="D4493" s="36" t="s">
        <v>1449</v>
      </c>
      <c r="E4493" s="8"/>
      <c r="F4493" s="37" t="s">
        <v>14556</v>
      </c>
      <c r="G4493" s="36" t="s">
        <v>16351</v>
      </c>
      <c r="H4493" s="38">
        <v>13767.5</v>
      </c>
      <c r="I4493" s="37" t="s">
        <v>14558</v>
      </c>
    </row>
    <row r="4494" spans="1:9" x14ac:dyDescent="0.25">
      <c r="A4494" s="36" t="s">
        <v>21388</v>
      </c>
      <c r="B4494" s="36" t="s">
        <v>21389</v>
      </c>
      <c r="C4494" s="36" t="s">
        <v>6772</v>
      </c>
      <c r="D4494" s="36" t="s">
        <v>949</v>
      </c>
      <c r="E4494" s="8"/>
      <c r="F4494" s="37" t="s">
        <v>14556</v>
      </c>
      <c r="G4494" s="36" t="s">
        <v>14567</v>
      </c>
      <c r="H4494" s="38">
        <v>18915</v>
      </c>
      <c r="I4494" s="37" t="s">
        <v>14558</v>
      </c>
    </row>
    <row r="4495" spans="1:9" x14ac:dyDescent="0.25">
      <c r="A4495" s="36" t="s">
        <v>21390</v>
      </c>
      <c r="B4495" s="36" t="s">
        <v>21391</v>
      </c>
      <c r="C4495" s="36" t="s">
        <v>21392</v>
      </c>
      <c r="D4495" s="36" t="s">
        <v>16</v>
      </c>
      <c r="E4495" s="8"/>
      <c r="F4495" s="37" t="s">
        <v>14556</v>
      </c>
      <c r="G4495" s="36" t="s">
        <v>14742</v>
      </c>
      <c r="H4495" s="38">
        <v>4865</v>
      </c>
      <c r="I4495" s="37" t="s">
        <v>14558</v>
      </c>
    </row>
    <row r="4496" spans="1:9" x14ac:dyDescent="0.25">
      <c r="A4496" s="36" t="s">
        <v>21393</v>
      </c>
      <c r="B4496" s="36" t="s">
        <v>21394</v>
      </c>
      <c r="C4496" s="36" t="s">
        <v>6564</v>
      </c>
      <c r="D4496" s="36" t="s">
        <v>224</v>
      </c>
      <c r="E4496" s="8"/>
      <c r="F4496" s="37" t="s">
        <v>14556</v>
      </c>
      <c r="G4496" s="36" t="s">
        <v>14564</v>
      </c>
      <c r="H4496" s="38">
        <v>11409.5</v>
      </c>
      <c r="I4496" s="37" t="s">
        <v>14558</v>
      </c>
    </row>
    <row r="4497" spans="1:9" x14ac:dyDescent="0.25">
      <c r="A4497" s="36" t="s">
        <v>21395</v>
      </c>
      <c r="B4497" s="36" t="s">
        <v>21396</v>
      </c>
      <c r="C4497" s="36" t="s">
        <v>6383</v>
      </c>
      <c r="D4497" s="36" t="s">
        <v>80</v>
      </c>
      <c r="E4497" s="8"/>
      <c r="F4497" s="37" t="s">
        <v>14556</v>
      </c>
      <c r="G4497" s="36" t="s">
        <v>14557</v>
      </c>
      <c r="H4497" s="38">
        <v>8852.5</v>
      </c>
      <c r="I4497" s="37" t="s">
        <v>14558</v>
      </c>
    </row>
    <row r="4498" spans="1:9" x14ac:dyDescent="0.25">
      <c r="A4498" s="36" t="s">
        <v>21397</v>
      </c>
      <c r="B4498" s="36" t="s">
        <v>21398</v>
      </c>
      <c r="C4498" s="36" t="s">
        <v>7661</v>
      </c>
      <c r="D4498" s="36" t="s">
        <v>224</v>
      </c>
      <c r="E4498" s="8"/>
      <c r="F4498" s="37" t="s">
        <v>14556</v>
      </c>
      <c r="G4498" s="36" t="s">
        <v>19446</v>
      </c>
      <c r="H4498" s="38">
        <v>11409.5</v>
      </c>
      <c r="I4498" s="37" t="s">
        <v>14558</v>
      </c>
    </row>
    <row r="4499" spans="1:9" x14ac:dyDescent="0.25">
      <c r="A4499" s="36" t="s">
        <v>21399</v>
      </c>
      <c r="B4499" s="36" t="s">
        <v>21400</v>
      </c>
      <c r="C4499" s="36" t="s">
        <v>2676</v>
      </c>
      <c r="D4499" s="36" t="s">
        <v>228</v>
      </c>
      <c r="E4499" s="8"/>
      <c r="F4499" s="37" t="s">
        <v>14556</v>
      </c>
      <c r="G4499" s="36" t="s">
        <v>15466</v>
      </c>
      <c r="H4499" s="38">
        <v>4520.5</v>
      </c>
      <c r="I4499" s="37" t="s">
        <v>14558</v>
      </c>
    </row>
    <row r="4500" spans="1:9" x14ac:dyDescent="0.25">
      <c r="A4500" s="36" t="s">
        <v>21401</v>
      </c>
      <c r="B4500" s="36" t="s">
        <v>21402</v>
      </c>
      <c r="C4500" s="36" t="s">
        <v>8610</v>
      </c>
      <c r="D4500" s="36" t="s">
        <v>422</v>
      </c>
      <c r="E4500" s="8"/>
      <c r="F4500" s="37" t="s">
        <v>14556</v>
      </c>
      <c r="G4500" s="36" t="s">
        <v>14776</v>
      </c>
      <c r="H4500" s="38">
        <v>15419.5</v>
      </c>
      <c r="I4500" s="37" t="s">
        <v>14558</v>
      </c>
    </row>
    <row r="4501" spans="1:9" x14ac:dyDescent="0.25">
      <c r="A4501" s="36" t="s">
        <v>21403</v>
      </c>
      <c r="B4501" s="36" t="s">
        <v>21404</v>
      </c>
      <c r="C4501" s="36" t="s">
        <v>6773</v>
      </c>
      <c r="D4501" s="36" t="s">
        <v>206</v>
      </c>
      <c r="E4501" s="8"/>
      <c r="F4501" s="37" t="s">
        <v>14556</v>
      </c>
      <c r="G4501" s="36" t="s">
        <v>14628</v>
      </c>
      <c r="H4501" s="38">
        <v>4635.5</v>
      </c>
      <c r="I4501" s="37" t="s">
        <v>14558</v>
      </c>
    </row>
    <row r="4502" spans="1:9" x14ac:dyDescent="0.25">
      <c r="A4502" s="36" t="s">
        <v>21405</v>
      </c>
      <c r="B4502" s="36" t="s">
        <v>21406</v>
      </c>
      <c r="C4502" s="36" t="s">
        <v>4877</v>
      </c>
      <c r="D4502" s="36" t="s">
        <v>368</v>
      </c>
      <c r="E4502" s="8"/>
      <c r="F4502" s="37" t="s">
        <v>14556</v>
      </c>
      <c r="G4502" s="36" t="s">
        <v>14637</v>
      </c>
      <c r="H4502" s="38">
        <v>4791</v>
      </c>
      <c r="I4502" s="37" t="s">
        <v>14558</v>
      </c>
    </row>
    <row r="4503" spans="1:9" x14ac:dyDescent="0.25">
      <c r="A4503" s="36" t="s">
        <v>21407</v>
      </c>
      <c r="B4503" s="36" t="s">
        <v>21408</v>
      </c>
      <c r="C4503" s="36" t="s">
        <v>1055</v>
      </c>
      <c r="D4503" s="36" t="s">
        <v>1052</v>
      </c>
      <c r="E4503" s="8"/>
      <c r="F4503" s="37" t="s">
        <v>14556</v>
      </c>
      <c r="G4503" s="36" t="s">
        <v>14981</v>
      </c>
      <c r="H4503" s="38">
        <v>17267</v>
      </c>
      <c r="I4503" s="37" t="s">
        <v>14558</v>
      </c>
    </row>
    <row r="4504" spans="1:9" x14ac:dyDescent="0.25">
      <c r="A4504" s="36" t="s">
        <v>21409</v>
      </c>
      <c r="B4504" s="36" t="s">
        <v>21410</v>
      </c>
      <c r="C4504" s="36" t="s">
        <v>8561</v>
      </c>
      <c r="D4504" s="36" t="s">
        <v>224</v>
      </c>
      <c r="E4504" s="8"/>
      <c r="F4504" s="37" t="s">
        <v>14556</v>
      </c>
      <c r="G4504" s="36" t="s">
        <v>16358</v>
      </c>
      <c r="H4504" s="38">
        <v>11409.5</v>
      </c>
      <c r="I4504" s="37" t="s">
        <v>14558</v>
      </c>
    </row>
    <row r="4505" spans="1:9" x14ac:dyDescent="0.25">
      <c r="A4505" s="36" t="s">
        <v>21411</v>
      </c>
      <c r="B4505" s="36" t="s">
        <v>21412</v>
      </c>
      <c r="C4505" s="36" t="s">
        <v>1808</v>
      </c>
      <c r="D4505" s="36" t="s">
        <v>16</v>
      </c>
      <c r="E4505" s="8"/>
      <c r="F4505" s="37" t="s">
        <v>14556</v>
      </c>
      <c r="G4505" s="36" t="s">
        <v>14572</v>
      </c>
      <c r="H4505" s="38">
        <v>4585</v>
      </c>
      <c r="I4505" s="37" t="s">
        <v>14558</v>
      </c>
    </row>
    <row r="4506" spans="1:9" x14ac:dyDescent="0.25">
      <c r="A4506" s="36" t="s">
        <v>21413</v>
      </c>
      <c r="B4506" s="36" t="s">
        <v>21414</v>
      </c>
      <c r="C4506" s="36" t="s">
        <v>2009</v>
      </c>
      <c r="D4506" s="36" t="s">
        <v>2007</v>
      </c>
      <c r="E4506" s="8"/>
      <c r="F4506" s="37" t="s">
        <v>14556</v>
      </c>
      <c r="G4506" s="36" t="s">
        <v>14663</v>
      </c>
      <c r="H4506" s="38">
        <v>7204.5</v>
      </c>
      <c r="I4506" s="37" t="s">
        <v>14558</v>
      </c>
    </row>
    <row r="4507" spans="1:9" x14ac:dyDescent="0.25">
      <c r="A4507" s="36" t="s">
        <v>21415</v>
      </c>
      <c r="B4507" s="36" t="s">
        <v>21416</v>
      </c>
      <c r="C4507" s="36" t="s">
        <v>5090</v>
      </c>
      <c r="D4507" s="36" t="s">
        <v>16</v>
      </c>
      <c r="E4507" s="8"/>
      <c r="F4507" s="37" t="s">
        <v>14556</v>
      </c>
      <c r="G4507" s="36" t="s">
        <v>14815</v>
      </c>
      <c r="H4507" s="38">
        <v>4585</v>
      </c>
      <c r="I4507" s="37" t="s">
        <v>14558</v>
      </c>
    </row>
    <row r="4508" spans="1:9" x14ac:dyDescent="0.25">
      <c r="A4508" s="36" t="s">
        <v>21417</v>
      </c>
      <c r="B4508" s="36" t="s">
        <v>21418</v>
      </c>
      <c r="C4508" s="36" t="s">
        <v>5728</v>
      </c>
      <c r="D4508" s="36" t="s">
        <v>206</v>
      </c>
      <c r="E4508" s="8"/>
      <c r="F4508" s="37" t="s">
        <v>14556</v>
      </c>
      <c r="G4508" s="36" t="s">
        <v>14561</v>
      </c>
      <c r="H4508" s="38">
        <v>4635.5</v>
      </c>
      <c r="I4508" s="37" t="s">
        <v>14558</v>
      </c>
    </row>
    <row r="4509" spans="1:9" x14ac:dyDescent="0.25">
      <c r="A4509" s="36" t="s">
        <v>21419</v>
      </c>
      <c r="B4509" s="36" t="s">
        <v>21420</v>
      </c>
      <c r="C4509" s="36" t="s">
        <v>3407</v>
      </c>
      <c r="D4509" s="36" t="s">
        <v>3405</v>
      </c>
      <c r="E4509" s="8"/>
      <c r="F4509" s="37" t="s">
        <v>14556</v>
      </c>
      <c r="G4509" s="36" t="s">
        <v>14611</v>
      </c>
      <c r="H4509" s="38">
        <v>15339</v>
      </c>
      <c r="I4509" s="37" t="s">
        <v>14558</v>
      </c>
    </row>
    <row r="4510" spans="1:9" x14ac:dyDescent="0.25">
      <c r="A4510" s="36" t="s">
        <v>21421</v>
      </c>
      <c r="B4510" s="36" t="s">
        <v>21422</v>
      </c>
      <c r="C4510" s="36" t="s">
        <v>5729</v>
      </c>
      <c r="D4510" s="36" t="s">
        <v>504</v>
      </c>
      <c r="E4510" s="8"/>
      <c r="F4510" s="37" t="s">
        <v>14556</v>
      </c>
      <c r="G4510" s="36" t="s">
        <v>14561</v>
      </c>
      <c r="H4510" s="38">
        <v>5237.5</v>
      </c>
      <c r="I4510" s="37" t="s">
        <v>14558</v>
      </c>
    </row>
    <row r="4511" spans="1:9" x14ac:dyDescent="0.25">
      <c r="A4511" s="36" t="s">
        <v>21423</v>
      </c>
      <c r="B4511" s="36" t="s">
        <v>21424</v>
      </c>
      <c r="C4511" s="36" t="s">
        <v>5730</v>
      </c>
      <c r="D4511" s="36" t="s">
        <v>379</v>
      </c>
      <c r="E4511" s="8"/>
      <c r="F4511" s="37" t="s">
        <v>14556</v>
      </c>
      <c r="G4511" s="36" t="s">
        <v>14561</v>
      </c>
      <c r="H4511" s="38">
        <v>8852.5</v>
      </c>
      <c r="I4511" s="37" t="s">
        <v>14558</v>
      </c>
    </row>
    <row r="4512" spans="1:9" x14ac:dyDescent="0.25">
      <c r="A4512" s="36" t="s">
        <v>21425</v>
      </c>
      <c r="B4512" s="36" t="s">
        <v>21426</v>
      </c>
      <c r="C4512" s="36" t="s">
        <v>5732</v>
      </c>
      <c r="D4512" s="36" t="s">
        <v>224</v>
      </c>
      <c r="E4512" s="8"/>
      <c r="F4512" s="37" t="s">
        <v>14556</v>
      </c>
      <c r="G4512" s="36" t="s">
        <v>14561</v>
      </c>
      <c r="H4512" s="38">
        <v>11409.5</v>
      </c>
      <c r="I4512" s="37" t="s">
        <v>14558</v>
      </c>
    </row>
    <row r="4513" spans="1:9" x14ac:dyDescent="0.25">
      <c r="A4513" s="36" t="s">
        <v>21427</v>
      </c>
      <c r="B4513" s="36" t="s">
        <v>21428</v>
      </c>
      <c r="C4513" s="36" t="s">
        <v>1291</v>
      </c>
      <c r="D4513" s="36" t="s">
        <v>334</v>
      </c>
      <c r="E4513" s="8"/>
      <c r="F4513" s="37" t="s">
        <v>14556</v>
      </c>
      <c r="G4513" s="36" t="s">
        <v>14742</v>
      </c>
      <c r="H4513" s="38">
        <v>18981.5</v>
      </c>
      <c r="I4513" s="37" t="s">
        <v>14558</v>
      </c>
    </row>
    <row r="4514" spans="1:9" x14ac:dyDescent="0.25">
      <c r="A4514" s="36" t="s">
        <v>21429</v>
      </c>
      <c r="B4514" s="36" t="s">
        <v>21430</v>
      </c>
      <c r="C4514" s="36" t="s">
        <v>5156</v>
      </c>
      <c r="D4514" s="36" t="s">
        <v>217</v>
      </c>
      <c r="E4514" s="8"/>
      <c r="F4514" s="37" t="s">
        <v>14556</v>
      </c>
      <c r="G4514" s="36" t="s">
        <v>15584</v>
      </c>
      <c r="H4514" s="38">
        <v>6689.5</v>
      </c>
      <c r="I4514" s="37" t="s">
        <v>14558</v>
      </c>
    </row>
    <row r="4515" spans="1:9" x14ac:dyDescent="0.25">
      <c r="A4515" s="36" t="s">
        <v>367</v>
      </c>
      <c r="B4515" s="36" t="s">
        <v>21431</v>
      </c>
      <c r="C4515" s="36" t="s">
        <v>366</v>
      </c>
      <c r="D4515" s="36" t="s">
        <v>368</v>
      </c>
      <c r="E4515" s="8"/>
      <c r="F4515" s="37" t="s">
        <v>14556</v>
      </c>
      <c r="G4515" s="36" t="s">
        <v>14574</v>
      </c>
      <c r="H4515" s="38">
        <v>4791</v>
      </c>
      <c r="I4515" s="37" t="s">
        <v>14558</v>
      </c>
    </row>
    <row r="4516" spans="1:9" x14ac:dyDescent="0.25">
      <c r="A4516" s="36" t="s">
        <v>21432</v>
      </c>
      <c r="B4516" s="36" t="s">
        <v>21433</v>
      </c>
      <c r="C4516" s="36" t="s">
        <v>5383</v>
      </c>
      <c r="D4516" s="36" t="s">
        <v>567</v>
      </c>
      <c r="E4516" s="8"/>
      <c r="F4516" s="37" t="s">
        <v>14610</v>
      </c>
      <c r="G4516" s="36" t="s">
        <v>15139</v>
      </c>
      <c r="H4516" s="38">
        <v>4888.1900000000005</v>
      </c>
      <c r="I4516" s="37" t="s">
        <v>14558</v>
      </c>
    </row>
    <row r="4517" spans="1:9" x14ac:dyDescent="0.25">
      <c r="A4517" s="36" t="s">
        <v>21434</v>
      </c>
      <c r="B4517" s="36" t="s">
        <v>21435</v>
      </c>
      <c r="C4517" s="36" t="s">
        <v>2011</v>
      </c>
      <c r="D4517" s="36" t="s">
        <v>224</v>
      </c>
      <c r="E4517" s="8"/>
      <c r="F4517" s="37" t="s">
        <v>14556</v>
      </c>
      <c r="G4517" s="36" t="s">
        <v>14663</v>
      </c>
      <c r="H4517" s="38">
        <v>11409.5</v>
      </c>
      <c r="I4517" s="37" t="s">
        <v>14558</v>
      </c>
    </row>
    <row r="4518" spans="1:9" x14ac:dyDescent="0.25">
      <c r="A4518" s="36" t="s">
        <v>21436</v>
      </c>
      <c r="B4518" s="36" t="s">
        <v>21437</v>
      </c>
      <c r="C4518" s="36" t="s">
        <v>8699</v>
      </c>
      <c r="D4518" s="36" t="s">
        <v>368</v>
      </c>
      <c r="E4518" s="8"/>
      <c r="F4518" s="37" t="s">
        <v>14556</v>
      </c>
      <c r="G4518" s="36" t="s">
        <v>14912</v>
      </c>
      <c r="H4518" s="38">
        <v>4791</v>
      </c>
      <c r="I4518" s="37" t="s">
        <v>14558</v>
      </c>
    </row>
    <row r="4519" spans="1:9" x14ac:dyDescent="0.25">
      <c r="A4519" s="36" t="s">
        <v>21438</v>
      </c>
      <c r="B4519" s="36" t="s">
        <v>21439</v>
      </c>
      <c r="C4519" s="36" t="s">
        <v>7126</v>
      </c>
      <c r="D4519" s="36" t="s">
        <v>439</v>
      </c>
      <c r="E4519" s="8"/>
      <c r="F4519" s="37" t="s">
        <v>14556</v>
      </c>
      <c r="G4519" s="36" t="s">
        <v>14567</v>
      </c>
      <c r="H4519" s="38">
        <v>4959.5</v>
      </c>
      <c r="I4519" s="37" t="s">
        <v>14558</v>
      </c>
    </row>
    <row r="4520" spans="1:9" x14ac:dyDescent="0.25">
      <c r="A4520" s="36" t="s">
        <v>21440</v>
      </c>
      <c r="B4520" s="36" t="s">
        <v>21441</v>
      </c>
      <c r="C4520" s="36" t="s">
        <v>7687</v>
      </c>
      <c r="D4520" s="36" t="s">
        <v>25</v>
      </c>
      <c r="E4520" s="8"/>
      <c r="F4520" s="37" t="s">
        <v>14556</v>
      </c>
      <c r="G4520" s="36" t="s">
        <v>14589</v>
      </c>
      <c r="H4520" s="38">
        <v>7575</v>
      </c>
      <c r="I4520" s="37" t="s">
        <v>14558</v>
      </c>
    </row>
    <row r="4521" spans="1:9" x14ac:dyDescent="0.25">
      <c r="A4521" s="36" t="s">
        <v>21442</v>
      </c>
      <c r="B4521" s="36" t="s">
        <v>21443</v>
      </c>
      <c r="C4521" s="36" t="s">
        <v>8806</v>
      </c>
      <c r="D4521" s="36" t="s">
        <v>422</v>
      </c>
      <c r="E4521" s="8"/>
      <c r="F4521" s="37" t="s">
        <v>14556</v>
      </c>
      <c r="G4521" s="36" t="s">
        <v>15175</v>
      </c>
      <c r="H4521" s="38">
        <v>15419.5</v>
      </c>
      <c r="I4521" s="37" t="s">
        <v>14558</v>
      </c>
    </row>
    <row r="4522" spans="1:9" x14ac:dyDescent="0.25">
      <c r="A4522" s="36" t="s">
        <v>21444</v>
      </c>
      <c r="B4522" s="36" t="s">
        <v>21445</v>
      </c>
      <c r="C4522" s="36" t="s">
        <v>3576</v>
      </c>
      <c r="D4522" s="36" t="s">
        <v>97</v>
      </c>
      <c r="E4522" s="8"/>
      <c r="F4522" s="37" t="s">
        <v>14556</v>
      </c>
      <c r="G4522" s="36" t="s">
        <v>14574</v>
      </c>
      <c r="H4522" s="38">
        <v>14123</v>
      </c>
      <c r="I4522" s="37" t="s">
        <v>14558</v>
      </c>
    </row>
    <row r="4523" spans="1:9" x14ac:dyDescent="0.25">
      <c r="A4523" s="36" t="s">
        <v>21446</v>
      </c>
      <c r="B4523" s="36" t="s">
        <v>21447</v>
      </c>
      <c r="C4523" s="36" t="s">
        <v>3578</v>
      </c>
      <c r="D4523" s="36" t="s">
        <v>1085</v>
      </c>
      <c r="E4523" s="8"/>
      <c r="F4523" s="37" t="s">
        <v>14556</v>
      </c>
      <c r="G4523" s="36" t="s">
        <v>14574</v>
      </c>
      <c r="H4523" s="38">
        <v>18084</v>
      </c>
      <c r="I4523" s="37" t="s">
        <v>14558</v>
      </c>
    </row>
    <row r="4524" spans="1:9" x14ac:dyDescent="0.25">
      <c r="A4524" s="36" t="s">
        <v>921</v>
      </c>
      <c r="B4524" s="36" t="s">
        <v>21448</v>
      </c>
      <c r="C4524" s="36" t="s">
        <v>923</v>
      </c>
      <c r="D4524" s="36" t="s">
        <v>49</v>
      </c>
      <c r="E4524" s="8"/>
      <c r="F4524" s="37" t="s">
        <v>14556</v>
      </c>
      <c r="G4524" s="36" t="s">
        <v>14716</v>
      </c>
      <c r="H4524" s="38">
        <v>14527.5</v>
      </c>
      <c r="I4524" s="37" t="s">
        <v>14558</v>
      </c>
    </row>
    <row r="4525" spans="1:9" x14ac:dyDescent="0.25">
      <c r="A4525" s="36" t="s">
        <v>21449</v>
      </c>
      <c r="B4525" s="36" t="s">
        <v>21450</v>
      </c>
      <c r="C4525" s="36" t="s">
        <v>1058</v>
      </c>
      <c r="D4525" s="36" t="s">
        <v>1056</v>
      </c>
      <c r="E4525" s="8"/>
      <c r="F4525" s="37" t="s">
        <v>14556</v>
      </c>
      <c r="G4525" s="36" t="s">
        <v>14981</v>
      </c>
      <c r="H4525" s="38">
        <v>7857</v>
      </c>
      <c r="I4525" s="37" t="s">
        <v>14558</v>
      </c>
    </row>
    <row r="4526" spans="1:9" x14ac:dyDescent="0.25">
      <c r="A4526" s="36" t="s">
        <v>21451</v>
      </c>
      <c r="B4526" s="36" t="s">
        <v>21452</v>
      </c>
      <c r="C4526" s="36" t="s">
        <v>6518</v>
      </c>
      <c r="D4526" s="36" t="s">
        <v>259</v>
      </c>
      <c r="E4526" s="8"/>
      <c r="F4526" s="37" t="s">
        <v>14556</v>
      </c>
      <c r="G4526" s="36" t="s">
        <v>14622</v>
      </c>
      <c r="H4526" s="38">
        <v>5237.5</v>
      </c>
      <c r="I4526" s="37" t="s">
        <v>14558</v>
      </c>
    </row>
    <row r="4527" spans="1:9" x14ac:dyDescent="0.25">
      <c r="A4527" s="36" t="s">
        <v>21453</v>
      </c>
      <c r="B4527" s="36" t="s">
        <v>21454</v>
      </c>
      <c r="C4527" s="36" t="s">
        <v>5734</v>
      </c>
      <c r="D4527" s="36" t="s">
        <v>291</v>
      </c>
      <c r="E4527" s="8"/>
      <c r="F4527" s="37" t="s">
        <v>14556</v>
      </c>
      <c r="G4527" s="36" t="s">
        <v>14561</v>
      </c>
      <c r="H4527" s="38">
        <v>19900.5</v>
      </c>
      <c r="I4527" s="37" t="s">
        <v>14558</v>
      </c>
    </row>
    <row r="4528" spans="1:9" x14ac:dyDescent="0.25">
      <c r="A4528" s="36" t="s">
        <v>21455</v>
      </c>
      <c r="B4528" s="36" t="s">
        <v>21456</v>
      </c>
      <c r="C4528" s="36" t="s">
        <v>3409</v>
      </c>
      <c r="D4528" s="36" t="s">
        <v>379</v>
      </c>
      <c r="E4528" s="8"/>
      <c r="F4528" s="37" t="s">
        <v>14556</v>
      </c>
      <c r="G4528" s="36" t="s">
        <v>14611</v>
      </c>
      <c r="H4528" s="38">
        <v>8852.5</v>
      </c>
      <c r="I4528" s="37" t="s">
        <v>14558</v>
      </c>
    </row>
    <row r="4529" spans="1:9" x14ac:dyDescent="0.25">
      <c r="A4529" s="36" t="s">
        <v>21457</v>
      </c>
      <c r="B4529" s="36" t="s">
        <v>21458</v>
      </c>
      <c r="C4529" s="36" t="s">
        <v>6520</v>
      </c>
      <c r="D4529" s="36" t="s">
        <v>616</v>
      </c>
      <c r="E4529" s="8"/>
      <c r="F4529" s="37" t="s">
        <v>14556</v>
      </c>
      <c r="G4529" s="36" t="s">
        <v>14622</v>
      </c>
      <c r="H4529" s="38">
        <v>5269.5</v>
      </c>
      <c r="I4529" s="37" t="s">
        <v>14558</v>
      </c>
    </row>
    <row r="4530" spans="1:9" x14ac:dyDescent="0.25">
      <c r="A4530" s="36" t="s">
        <v>21459</v>
      </c>
      <c r="B4530" s="36" t="s">
        <v>21460</v>
      </c>
      <c r="C4530" s="36" t="s">
        <v>6385</v>
      </c>
      <c r="D4530" s="36" t="s">
        <v>25</v>
      </c>
      <c r="E4530" s="8"/>
      <c r="F4530" s="37" t="s">
        <v>14556</v>
      </c>
      <c r="G4530" s="36" t="s">
        <v>14557</v>
      </c>
      <c r="H4530" s="38">
        <v>7575</v>
      </c>
      <c r="I4530" s="37" t="s">
        <v>14558</v>
      </c>
    </row>
    <row r="4531" spans="1:9" x14ac:dyDescent="0.25">
      <c r="A4531" s="36" t="s">
        <v>21461</v>
      </c>
      <c r="B4531" s="36" t="s">
        <v>21462</v>
      </c>
      <c r="C4531" s="36" t="s">
        <v>3580</v>
      </c>
      <c r="D4531" s="36" t="s">
        <v>49</v>
      </c>
      <c r="E4531" s="8"/>
      <c r="F4531" s="37" t="s">
        <v>14556</v>
      </c>
      <c r="G4531" s="36" t="s">
        <v>14574</v>
      </c>
      <c r="H4531" s="38">
        <v>14527.5</v>
      </c>
      <c r="I4531" s="37" t="s">
        <v>14558</v>
      </c>
    </row>
    <row r="4532" spans="1:9" x14ac:dyDescent="0.25">
      <c r="A4532" s="36" t="s">
        <v>21463</v>
      </c>
      <c r="B4532" s="36" t="s">
        <v>21464</v>
      </c>
      <c r="C4532" s="36" t="s">
        <v>5736</v>
      </c>
      <c r="D4532" s="36" t="s">
        <v>556</v>
      </c>
      <c r="E4532" s="8"/>
      <c r="F4532" s="37" t="s">
        <v>14556</v>
      </c>
      <c r="G4532" s="36" t="s">
        <v>14561</v>
      </c>
      <c r="H4532" s="38">
        <v>18084</v>
      </c>
      <c r="I4532" s="37" t="s">
        <v>14558</v>
      </c>
    </row>
    <row r="4533" spans="1:9" x14ac:dyDescent="0.25">
      <c r="A4533" s="36" t="s">
        <v>21465</v>
      </c>
      <c r="B4533" s="36" t="s">
        <v>21466</v>
      </c>
      <c r="C4533" s="36" t="s">
        <v>8181</v>
      </c>
      <c r="D4533" s="36" t="s">
        <v>228</v>
      </c>
      <c r="E4533" s="8"/>
      <c r="F4533" s="37" t="s">
        <v>14556</v>
      </c>
      <c r="G4533" s="36" t="s">
        <v>14640</v>
      </c>
      <c r="H4533" s="38">
        <v>4520.5</v>
      </c>
      <c r="I4533" s="37" t="s">
        <v>14558</v>
      </c>
    </row>
    <row r="4534" spans="1:9" x14ac:dyDescent="0.25">
      <c r="A4534" s="36" t="s">
        <v>21467</v>
      </c>
      <c r="B4534" s="36" t="s">
        <v>21468</v>
      </c>
      <c r="C4534" s="36" t="s">
        <v>6386</v>
      </c>
      <c r="D4534" s="36" t="s">
        <v>297</v>
      </c>
      <c r="E4534" s="8"/>
      <c r="F4534" s="37" t="s">
        <v>14556</v>
      </c>
      <c r="G4534" s="36" t="s">
        <v>14557</v>
      </c>
      <c r="H4534" s="38">
        <v>12469.5</v>
      </c>
      <c r="I4534" s="37" t="s">
        <v>14558</v>
      </c>
    </row>
    <row r="4535" spans="1:9" x14ac:dyDescent="0.25">
      <c r="A4535" s="36" t="s">
        <v>21469</v>
      </c>
      <c r="B4535" s="36" t="s">
        <v>21470</v>
      </c>
      <c r="C4535" s="36" t="s">
        <v>6387</v>
      </c>
      <c r="D4535" s="36" t="s">
        <v>80</v>
      </c>
      <c r="E4535" s="8"/>
      <c r="F4535" s="37" t="s">
        <v>14556</v>
      </c>
      <c r="G4535" s="36" t="s">
        <v>14557</v>
      </c>
      <c r="H4535" s="38">
        <v>8852.5</v>
      </c>
      <c r="I4535" s="37" t="s">
        <v>14558</v>
      </c>
    </row>
    <row r="4536" spans="1:9" x14ac:dyDescent="0.25">
      <c r="A4536" s="36" t="s">
        <v>21471</v>
      </c>
      <c r="B4536" s="36" t="s">
        <v>21472</v>
      </c>
      <c r="C4536" s="36" t="s">
        <v>8195</v>
      </c>
      <c r="D4536" s="36" t="s">
        <v>41</v>
      </c>
      <c r="E4536" s="8"/>
      <c r="F4536" s="37" t="s">
        <v>14610</v>
      </c>
      <c r="G4536" s="36" t="s">
        <v>16390</v>
      </c>
      <c r="H4536" s="38">
        <v>5524.75</v>
      </c>
      <c r="I4536" s="37" t="s">
        <v>14558</v>
      </c>
    </row>
    <row r="4537" spans="1:9" x14ac:dyDescent="0.25">
      <c r="A4537" s="36" t="s">
        <v>21473</v>
      </c>
      <c r="B4537" s="36" t="s">
        <v>21474</v>
      </c>
      <c r="C4537" s="36" t="s">
        <v>3582</v>
      </c>
      <c r="D4537" s="36" t="s">
        <v>206</v>
      </c>
      <c r="E4537" s="8"/>
      <c r="F4537" s="37" t="s">
        <v>14556</v>
      </c>
      <c r="G4537" s="36" t="s">
        <v>14574</v>
      </c>
      <c r="H4537" s="38">
        <v>4635.5</v>
      </c>
      <c r="I4537" s="37" t="s">
        <v>14558</v>
      </c>
    </row>
    <row r="4538" spans="1:9" x14ac:dyDescent="0.25">
      <c r="A4538" s="36" t="s">
        <v>21475</v>
      </c>
      <c r="B4538" s="36" t="s">
        <v>21476</v>
      </c>
      <c r="C4538" s="36" t="s">
        <v>4431</v>
      </c>
      <c r="D4538" s="36" t="s">
        <v>25</v>
      </c>
      <c r="E4538" s="8"/>
      <c r="F4538" s="37" t="s">
        <v>14556</v>
      </c>
      <c r="G4538" s="36" t="s">
        <v>14557</v>
      </c>
      <c r="H4538" s="38">
        <v>7575</v>
      </c>
      <c r="I4538" s="37" t="s">
        <v>14558</v>
      </c>
    </row>
    <row r="4539" spans="1:9" x14ac:dyDescent="0.25">
      <c r="A4539" s="36" t="s">
        <v>21477</v>
      </c>
      <c r="B4539" s="36" t="s">
        <v>21478</v>
      </c>
      <c r="C4539" s="36" t="s">
        <v>8765</v>
      </c>
      <c r="D4539" s="36" t="s">
        <v>439</v>
      </c>
      <c r="E4539" s="8"/>
      <c r="F4539" s="37" t="s">
        <v>14556</v>
      </c>
      <c r="G4539" s="36" t="s">
        <v>15446</v>
      </c>
      <c r="H4539" s="38">
        <v>4959.5</v>
      </c>
      <c r="I4539" s="37" t="s">
        <v>14558</v>
      </c>
    </row>
    <row r="4540" spans="1:9" x14ac:dyDescent="0.25">
      <c r="A4540" s="36" t="s">
        <v>21479</v>
      </c>
      <c r="B4540" s="36" t="s">
        <v>21480</v>
      </c>
      <c r="C4540" s="36" t="s">
        <v>8002</v>
      </c>
      <c r="D4540" s="36" t="s">
        <v>217</v>
      </c>
      <c r="E4540" s="8"/>
      <c r="F4540" s="37" t="s">
        <v>14556</v>
      </c>
      <c r="G4540" s="36" t="s">
        <v>14728</v>
      </c>
      <c r="H4540" s="38">
        <v>6689.5</v>
      </c>
      <c r="I4540" s="37" t="s">
        <v>14558</v>
      </c>
    </row>
    <row r="4541" spans="1:9" x14ac:dyDescent="0.25">
      <c r="A4541" s="36" t="s">
        <v>21481</v>
      </c>
      <c r="B4541" s="36" t="s">
        <v>21482</v>
      </c>
      <c r="C4541" s="36" t="s">
        <v>2290</v>
      </c>
      <c r="D4541" s="36" t="s">
        <v>80</v>
      </c>
      <c r="E4541" s="8"/>
      <c r="F4541" s="37" t="s">
        <v>14556</v>
      </c>
      <c r="G4541" s="36" t="s">
        <v>14722</v>
      </c>
      <c r="H4541" s="38">
        <v>8852.5</v>
      </c>
      <c r="I4541" s="37" t="s">
        <v>14558</v>
      </c>
    </row>
    <row r="4542" spans="1:9" x14ac:dyDescent="0.25">
      <c r="A4542" s="36" t="s">
        <v>21483</v>
      </c>
      <c r="B4542" s="36" t="s">
        <v>21484</v>
      </c>
      <c r="C4542" s="36" t="s">
        <v>4432</v>
      </c>
      <c r="D4542" s="36" t="s">
        <v>3445</v>
      </c>
      <c r="E4542" s="8"/>
      <c r="F4542" s="37" t="s">
        <v>14556</v>
      </c>
      <c r="G4542" s="36" t="s">
        <v>14557</v>
      </c>
      <c r="H4542" s="38">
        <v>5888.5</v>
      </c>
      <c r="I4542" s="37" t="s">
        <v>14558</v>
      </c>
    </row>
    <row r="4543" spans="1:9" x14ac:dyDescent="0.25">
      <c r="A4543" s="36" t="s">
        <v>21485</v>
      </c>
      <c r="B4543" s="36" t="s">
        <v>21486</v>
      </c>
      <c r="C4543" s="36" t="s">
        <v>5880</v>
      </c>
      <c r="D4543" s="36" t="s">
        <v>97</v>
      </c>
      <c r="E4543" s="8"/>
      <c r="F4543" s="37" t="s">
        <v>14556</v>
      </c>
      <c r="G4543" s="36" t="s">
        <v>14950</v>
      </c>
      <c r="H4543" s="38">
        <v>14123</v>
      </c>
      <c r="I4543" s="37" t="s">
        <v>14558</v>
      </c>
    </row>
    <row r="4544" spans="1:9" x14ac:dyDescent="0.25">
      <c r="A4544" s="36" t="s">
        <v>21487</v>
      </c>
      <c r="B4544" s="36" t="s">
        <v>21488</v>
      </c>
      <c r="C4544" s="36" t="s">
        <v>3584</v>
      </c>
      <c r="D4544" s="36" t="s">
        <v>1077</v>
      </c>
      <c r="E4544" s="8"/>
      <c r="F4544" s="37" t="s">
        <v>14556</v>
      </c>
      <c r="G4544" s="36" t="s">
        <v>14574</v>
      </c>
      <c r="H4544" s="38">
        <v>8939.5</v>
      </c>
      <c r="I4544" s="37" t="s">
        <v>14558</v>
      </c>
    </row>
    <row r="4545" spans="1:9" x14ac:dyDescent="0.25">
      <c r="A4545" s="36" t="s">
        <v>21489</v>
      </c>
      <c r="B4545" s="36" t="s">
        <v>21490</v>
      </c>
      <c r="C4545" s="36" t="s">
        <v>2655</v>
      </c>
      <c r="D4545" s="36" t="s">
        <v>224</v>
      </c>
      <c r="E4545" s="8"/>
      <c r="F4545" s="37" t="s">
        <v>14556</v>
      </c>
      <c r="G4545" s="36" t="s">
        <v>16202</v>
      </c>
      <c r="H4545" s="38">
        <v>11409.5</v>
      </c>
      <c r="I4545" s="37" t="s">
        <v>14558</v>
      </c>
    </row>
    <row r="4546" spans="1:9" x14ac:dyDescent="0.25">
      <c r="A4546" s="36" t="s">
        <v>21491</v>
      </c>
      <c r="B4546" s="36" t="s">
        <v>21492</v>
      </c>
      <c r="C4546" s="36" t="s">
        <v>5385</v>
      </c>
      <c r="D4546" s="36" t="s">
        <v>217</v>
      </c>
      <c r="E4546" s="8"/>
      <c r="F4546" s="37" t="s">
        <v>14556</v>
      </c>
      <c r="G4546" s="36" t="s">
        <v>15139</v>
      </c>
      <c r="H4546" s="38">
        <v>6689.5</v>
      </c>
      <c r="I4546" s="37" t="s">
        <v>14558</v>
      </c>
    </row>
    <row r="4547" spans="1:9" x14ac:dyDescent="0.25">
      <c r="A4547" s="36" t="s">
        <v>21493</v>
      </c>
      <c r="B4547" s="36" t="s">
        <v>21494</v>
      </c>
      <c r="C4547" s="36" t="s">
        <v>2623</v>
      </c>
      <c r="D4547" s="36" t="s">
        <v>16</v>
      </c>
      <c r="E4547" s="8"/>
      <c r="F4547" s="37" t="s">
        <v>14556</v>
      </c>
      <c r="G4547" s="36" t="s">
        <v>15272</v>
      </c>
      <c r="H4547" s="38">
        <v>4865</v>
      </c>
      <c r="I4547" s="37" t="s">
        <v>14558</v>
      </c>
    </row>
    <row r="4548" spans="1:9" x14ac:dyDescent="0.25">
      <c r="A4548" s="36" t="s">
        <v>21495</v>
      </c>
      <c r="B4548" s="36" t="s">
        <v>21496</v>
      </c>
      <c r="C4548" s="36" t="s">
        <v>1430</v>
      </c>
      <c r="D4548" s="36" t="s">
        <v>354</v>
      </c>
      <c r="E4548" s="8"/>
      <c r="F4548" s="37" t="s">
        <v>14556</v>
      </c>
      <c r="G4548" s="36" t="s">
        <v>14625</v>
      </c>
      <c r="H4548" s="38">
        <v>14658.5</v>
      </c>
      <c r="I4548" s="37" t="s">
        <v>14558</v>
      </c>
    </row>
    <row r="4549" spans="1:9" x14ac:dyDescent="0.25">
      <c r="A4549" s="36" t="s">
        <v>21497</v>
      </c>
      <c r="B4549" s="36" t="s">
        <v>21498</v>
      </c>
      <c r="C4549" s="36" t="s">
        <v>1302</v>
      </c>
      <c r="D4549" s="36" t="s">
        <v>1162</v>
      </c>
      <c r="E4549" s="8"/>
      <c r="F4549" s="37" t="s">
        <v>14556</v>
      </c>
      <c r="G4549" s="36" t="s">
        <v>14619</v>
      </c>
      <c r="H4549" s="38">
        <v>5586.5</v>
      </c>
      <c r="I4549" s="37" t="s">
        <v>14558</v>
      </c>
    </row>
    <row r="4550" spans="1:9" x14ac:dyDescent="0.25">
      <c r="A4550" s="36" t="s">
        <v>21499</v>
      </c>
      <c r="B4550" s="36" t="s">
        <v>21500</v>
      </c>
      <c r="C4550" s="36" t="s">
        <v>4433</v>
      </c>
      <c r="D4550" s="36" t="s">
        <v>2444</v>
      </c>
      <c r="E4550" s="8"/>
      <c r="F4550" s="37" t="s">
        <v>14556</v>
      </c>
      <c r="G4550" s="36" t="s">
        <v>14557</v>
      </c>
      <c r="H4550" s="38">
        <v>22057</v>
      </c>
      <c r="I4550" s="37" t="s">
        <v>14558</v>
      </c>
    </row>
    <row r="4551" spans="1:9" x14ac:dyDescent="0.25">
      <c r="A4551" s="36" t="s">
        <v>21501</v>
      </c>
      <c r="B4551" s="36" t="s">
        <v>21502</v>
      </c>
      <c r="C4551" s="36" t="s">
        <v>3898</v>
      </c>
      <c r="D4551" s="36" t="s">
        <v>49</v>
      </c>
      <c r="E4551" s="8"/>
      <c r="F4551" s="37" t="s">
        <v>14556</v>
      </c>
      <c r="G4551" s="36" t="s">
        <v>21127</v>
      </c>
      <c r="H4551" s="38">
        <v>14527.5</v>
      </c>
      <c r="I4551" s="37" t="s">
        <v>14558</v>
      </c>
    </row>
    <row r="4552" spans="1:9" x14ac:dyDescent="0.25">
      <c r="A4552" s="36" t="s">
        <v>21503</v>
      </c>
      <c r="B4552" s="36" t="s">
        <v>21504</v>
      </c>
      <c r="C4552" s="36" t="s">
        <v>4435</v>
      </c>
      <c r="D4552" s="36" t="s">
        <v>113</v>
      </c>
      <c r="E4552" s="8"/>
      <c r="F4552" s="37" t="s">
        <v>14556</v>
      </c>
      <c r="G4552" s="36" t="s">
        <v>14557</v>
      </c>
      <c r="H4552" s="38">
        <v>6689.5</v>
      </c>
      <c r="I4552" s="37" t="s">
        <v>14558</v>
      </c>
    </row>
    <row r="4553" spans="1:9" x14ac:dyDescent="0.25">
      <c r="A4553" s="36" t="s">
        <v>21505</v>
      </c>
      <c r="B4553" s="36" t="s">
        <v>21506</v>
      </c>
      <c r="C4553" s="36" t="s">
        <v>4438</v>
      </c>
      <c r="D4553" s="36" t="s">
        <v>154</v>
      </c>
      <c r="E4553" s="8"/>
      <c r="F4553" s="37" t="s">
        <v>14556</v>
      </c>
      <c r="G4553" s="36" t="s">
        <v>14557</v>
      </c>
      <c r="H4553" s="38">
        <v>5438.5</v>
      </c>
      <c r="I4553" s="37" t="s">
        <v>14558</v>
      </c>
    </row>
    <row r="4554" spans="1:9" x14ac:dyDescent="0.25">
      <c r="A4554" s="36" t="s">
        <v>21507</v>
      </c>
      <c r="B4554" s="36" t="s">
        <v>21508</v>
      </c>
      <c r="C4554" s="36" t="s">
        <v>21509</v>
      </c>
      <c r="D4554" s="36" t="s">
        <v>224</v>
      </c>
      <c r="E4554" s="8"/>
      <c r="F4554" s="37" t="s">
        <v>14556</v>
      </c>
      <c r="G4554" s="36" t="s">
        <v>14557</v>
      </c>
      <c r="H4554" s="38">
        <v>11409.5</v>
      </c>
      <c r="I4554" s="37" t="s">
        <v>14558</v>
      </c>
    </row>
    <row r="4555" spans="1:9" x14ac:dyDescent="0.25">
      <c r="A4555" s="36" t="s">
        <v>21510</v>
      </c>
      <c r="B4555" s="36" t="s">
        <v>21511</v>
      </c>
      <c r="C4555" s="36" t="s">
        <v>21512</v>
      </c>
      <c r="D4555" s="36" t="s">
        <v>388</v>
      </c>
      <c r="E4555" s="8"/>
      <c r="F4555" s="37" t="s">
        <v>14556</v>
      </c>
      <c r="G4555" s="36" t="s">
        <v>14561</v>
      </c>
      <c r="H4555" s="38">
        <v>9525</v>
      </c>
      <c r="I4555" s="37" t="s">
        <v>14558</v>
      </c>
    </row>
    <row r="4556" spans="1:9" x14ac:dyDescent="0.25">
      <c r="A4556" s="36" t="s">
        <v>21513</v>
      </c>
      <c r="B4556" s="36" t="s">
        <v>21514</v>
      </c>
      <c r="C4556" s="36" t="s">
        <v>4440</v>
      </c>
      <c r="D4556" s="36" t="s">
        <v>119</v>
      </c>
      <c r="E4556" s="8"/>
      <c r="F4556" s="37" t="s">
        <v>14556</v>
      </c>
      <c r="G4556" s="36" t="s">
        <v>14557</v>
      </c>
      <c r="H4556" s="38">
        <v>5237.5</v>
      </c>
      <c r="I4556" s="37" t="s">
        <v>14558</v>
      </c>
    </row>
    <row r="4557" spans="1:9" x14ac:dyDescent="0.25">
      <c r="A4557" s="36" t="s">
        <v>21515</v>
      </c>
      <c r="B4557" s="36" t="s">
        <v>21516</v>
      </c>
      <c r="C4557" s="36" t="s">
        <v>4441</v>
      </c>
      <c r="D4557" s="36" t="s">
        <v>616</v>
      </c>
      <c r="E4557" s="8"/>
      <c r="F4557" s="37" t="s">
        <v>14556</v>
      </c>
      <c r="G4557" s="36" t="s">
        <v>14557</v>
      </c>
      <c r="H4557" s="38">
        <v>5269.5</v>
      </c>
      <c r="I4557" s="37" t="s">
        <v>14558</v>
      </c>
    </row>
    <row r="4558" spans="1:9" x14ac:dyDescent="0.25">
      <c r="A4558" s="36" t="s">
        <v>21517</v>
      </c>
      <c r="B4558" s="36" t="s">
        <v>21518</v>
      </c>
      <c r="C4558" s="36" t="s">
        <v>5824</v>
      </c>
      <c r="D4558" s="36" t="s">
        <v>49</v>
      </c>
      <c r="E4558" s="8"/>
      <c r="F4558" s="37" t="s">
        <v>14556</v>
      </c>
      <c r="G4558" s="36" t="s">
        <v>15337</v>
      </c>
      <c r="H4558" s="38">
        <v>14527.5</v>
      </c>
      <c r="I4558" s="37" t="s">
        <v>14558</v>
      </c>
    </row>
    <row r="4559" spans="1:9" x14ac:dyDescent="0.25">
      <c r="A4559" s="36" t="s">
        <v>21519</v>
      </c>
      <c r="B4559" s="36" t="s">
        <v>21520</v>
      </c>
      <c r="C4559" s="36" t="s">
        <v>8581</v>
      </c>
      <c r="D4559" s="36" t="s">
        <v>206</v>
      </c>
      <c r="E4559" s="8"/>
      <c r="F4559" s="37" t="s">
        <v>14556</v>
      </c>
      <c r="G4559" s="36" t="s">
        <v>14595</v>
      </c>
      <c r="H4559" s="38">
        <v>4635.5</v>
      </c>
      <c r="I4559" s="37" t="s">
        <v>14558</v>
      </c>
    </row>
    <row r="4560" spans="1:9" x14ac:dyDescent="0.25">
      <c r="A4560" s="36" t="s">
        <v>21521</v>
      </c>
      <c r="B4560" s="36" t="s">
        <v>21522</v>
      </c>
      <c r="C4560" s="36" t="s">
        <v>3993</v>
      </c>
      <c r="D4560" s="36" t="s">
        <v>80</v>
      </c>
      <c r="E4560" s="8"/>
      <c r="F4560" s="37" t="s">
        <v>14556</v>
      </c>
      <c r="G4560" s="36" t="s">
        <v>21523</v>
      </c>
      <c r="H4560" s="38">
        <v>8852.5</v>
      </c>
      <c r="I4560" s="37" t="s">
        <v>14558</v>
      </c>
    </row>
    <row r="4561" spans="1:9" x14ac:dyDescent="0.25">
      <c r="A4561" s="36" t="s">
        <v>21524</v>
      </c>
      <c r="B4561" s="36" t="s">
        <v>21525</v>
      </c>
      <c r="C4561" s="36" t="s">
        <v>4443</v>
      </c>
      <c r="D4561" s="36" t="s">
        <v>556</v>
      </c>
      <c r="E4561" s="8"/>
      <c r="F4561" s="37" t="s">
        <v>14556</v>
      </c>
      <c r="G4561" s="36" t="s">
        <v>14557</v>
      </c>
      <c r="H4561" s="38">
        <v>18084</v>
      </c>
      <c r="I4561" s="37" t="s">
        <v>14558</v>
      </c>
    </row>
    <row r="4562" spans="1:9" x14ac:dyDescent="0.25">
      <c r="A4562" s="36" t="s">
        <v>21526</v>
      </c>
      <c r="B4562" s="36" t="s">
        <v>21527</v>
      </c>
      <c r="C4562" s="36" t="s">
        <v>4444</v>
      </c>
      <c r="D4562" s="36" t="s">
        <v>1089</v>
      </c>
      <c r="E4562" s="8"/>
      <c r="F4562" s="37" t="s">
        <v>14610</v>
      </c>
      <c r="G4562" s="36" t="s">
        <v>14557</v>
      </c>
      <c r="H4562" s="38">
        <v>5687.5</v>
      </c>
      <c r="I4562" s="37" t="s">
        <v>14558</v>
      </c>
    </row>
    <row r="4563" spans="1:9" x14ac:dyDescent="0.25">
      <c r="A4563" s="36" t="s">
        <v>21528</v>
      </c>
      <c r="B4563" s="36" t="s">
        <v>21529</v>
      </c>
      <c r="C4563" s="36" t="s">
        <v>6945</v>
      </c>
      <c r="D4563" s="36" t="s">
        <v>206</v>
      </c>
      <c r="E4563" s="8"/>
      <c r="F4563" s="37" t="s">
        <v>14556</v>
      </c>
      <c r="G4563" s="36" t="s">
        <v>15451</v>
      </c>
      <c r="H4563" s="38">
        <v>4635.5</v>
      </c>
      <c r="I4563" s="37" t="s">
        <v>14558</v>
      </c>
    </row>
    <row r="4564" spans="1:9" x14ac:dyDescent="0.25">
      <c r="A4564" s="36" t="s">
        <v>21530</v>
      </c>
      <c r="B4564" s="36" t="s">
        <v>21531</v>
      </c>
      <c r="C4564" s="36" t="s">
        <v>5323</v>
      </c>
      <c r="D4564" s="36" t="s">
        <v>1392</v>
      </c>
      <c r="E4564" s="8"/>
      <c r="F4564" s="37" t="s">
        <v>14610</v>
      </c>
      <c r="G4564" s="36" t="s">
        <v>14694</v>
      </c>
      <c r="H4564" s="38">
        <v>5853.3099999999995</v>
      </c>
      <c r="I4564" s="37" t="s">
        <v>14558</v>
      </c>
    </row>
    <row r="4565" spans="1:9" x14ac:dyDescent="0.25">
      <c r="A4565" s="36" t="s">
        <v>21532</v>
      </c>
      <c r="B4565" s="36" t="s">
        <v>21533</v>
      </c>
      <c r="C4565" s="36" t="s">
        <v>6775</v>
      </c>
      <c r="D4565" s="36" t="s">
        <v>224</v>
      </c>
      <c r="E4565" s="8"/>
      <c r="F4565" s="37" t="s">
        <v>14556</v>
      </c>
      <c r="G4565" s="36" t="s">
        <v>14628</v>
      </c>
      <c r="H4565" s="38">
        <v>11409.5</v>
      </c>
      <c r="I4565" s="37" t="s">
        <v>14558</v>
      </c>
    </row>
    <row r="4566" spans="1:9" x14ac:dyDescent="0.25">
      <c r="A4566" s="36" t="s">
        <v>21534</v>
      </c>
      <c r="B4566" s="36" t="s">
        <v>21535</v>
      </c>
      <c r="C4566" s="36" t="s">
        <v>2508</v>
      </c>
      <c r="D4566" s="36" t="s">
        <v>297</v>
      </c>
      <c r="E4566" s="8"/>
      <c r="F4566" s="37" t="s">
        <v>14556</v>
      </c>
      <c r="G4566" s="36" t="s">
        <v>19209</v>
      </c>
      <c r="H4566" s="38">
        <v>12469.5</v>
      </c>
      <c r="I4566" s="37" t="s">
        <v>14558</v>
      </c>
    </row>
    <row r="4567" spans="1:9" x14ac:dyDescent="0.25">
      <c r="A4567" s="36" t="s">
        <v>21536</v>
      </c>
      <c r="B4567" s="36" t="s">
        <v>21537</v>
      </c>
      <c r="C4567" s="36" t="s">
        <v>3585</v>
      </c>
      <c r="D4567" s="36" t="s">
        <v>49</v>
      </c>
      <c r="E4567" s="8"/>
      <c r="F4567" s="37" t="s">
        <v>14556</v>
      </c>
      <c r="G4567" s="36" t="s">
        <v>14619</v>
      </c>
      <c r="H4567" s="38">
        <v>14527.5</v>
      </c>
      <c r="I4567" s="37" t="s">
        <v>14558</v>
      </c>
    </row>
    <row r="4568" spans="1:9" x14ac:dyDescent="0.25">
      <c r="A4568" s="36" t="s">
        <v>21538</v>
      </c>
      <c r="B4568" s="36" t="s">
        <v>21539</v>
      </c>
      <c r="C4568" s="36" t="s">
        <v>8808</v>
      </c>
      <c r="D4568" s="36" t="s">
        <v>25</v>
      </c>
      <c r="E4568" s="8"/>
      <c r="F4568" s="37" t="s">
        <v>14556</v>
      </c>
      <c r="G4568" s="36" t="s">
        <v>15175</v>
      </c>
      <c r="H4568" s="38">
        <v>7575</v>
      </c>
      <c r="I4568" s="37" t="s">
        <v>14558</v>
      </c>
    </row>
    <row r="4569" spans="1:9" x14ac:dyDescent="0.25">
      <c r="A4569" s="36" t="s">
        <v>21540</v>
      </c>
      <c r="B4569" s="36" t="s">
        <v>21541</v>
      </c>
      <c r="C4569" s="36" t="s">
        <v>8040</v>
      </c>
      <c r="D4569" s="36" t="s">
        <v>1392</v>
      </c>
      <c r="E4569" s="8"/>
      <c r="F4569" s="37" t="s">
        <v>14556</v>
      </c>
      <c r="G4569" s="36" t="s">
        <v>14631</v>
      </c>
      <c r="H4569" s="38">
        <v>7358</v>
      </c>
      <c r="I4569" s="37" t="s">
        <v>14558</v>
      </c>
    </row>
    <row r="4570" spans="1:9" x14ac:dyDescent="0.25">
      <c r="A4570" s="36" t="s">
        <v>21542</v>
      </c>
      <c r="B4570" s="36" t="s">
        <v>21543</v>
      </c>
      <c r="C4570" s="36" t="s">
        <v>4466</v>
      </c>
      <c r="D4570" s="36" t="s">
        <v>80</v>
      </c>
      <c r="E4570" s="8"/>
      <c r="F4570" s="37" t="s">
        <v>14556</v>
      </c>
      <c r="G4570" s="36" t="s">
        <v>14557</v>
      </c>
      <c r="H4570" s="38">
        <v>8852.5</v>
      </c>
      <c r="I4570" s="37" t="s">
        <v>14558</v>
      </c>
    </row>
    <row r="4571" spans="1:9" x14ac:dyDescent="0.25">
      <c r="A4571" s="36" t="s">
        <v>21544</v>
      </c>
      <c r="B4571" s="36" t="s">
        <v>21545</v>
      </c>
      <c r="C4571" s="36" t="s">
        <v>7621</v>
      </c>
      <c r="D4571" s="36" t="s">
        <v>1392</v>
      </c>
      <c r="E4571" s="8"/>
      <c r="F4571" s="37" t="s">
        <v>14556</v>
      </c>
      <c r="G4571" s="36" t="s">
        <v>14719</v>
      </c>
      <c r="H4571" s="38">
        <v>6689.5</v>
      </c>
      <c r="I4571" s="37" t="s">
        <v>14558</v>
      </c>
    </row>
    <row r="4572" spans="1:9" x14ac:dyDescent="0.25">
      <c r="A4572" s="36" t="s">
        <v>21546</v>
      </c>
      <c r="B4572" s="36" t="s">
        <v>21547</v>
      </c>
      <c r="C4572" s="36" t="s">
        <v>6776</v>
      </c>
      <c r="D4572" s="36" t="s">
        <v>297</v>
      </c>
      <c r="E4572" s="8"/>
      <c r="F4572" s="37" t="s">
        <v>14556</v>
      </c>
      <c r="G4572" s="36" t="s">
        <v>14628</v>
      </c>
      <c r="H4572" s="38">
        <v>12469.5</v>
      </c>
      <c r="I4572" s="37" t="s">
        <v>14558</v>
      </c>
    </row>
    <row r="4573" spans="1:9" x14ac:dyDescent="0.25">
      <c r="A4573" s="36" t="s">
        <v>21548</v>
      </c>
      <c r="B4573" s="36" t="s">
        <v>21549</v>
      </c>
      <c r="C4573" s="36" t="s">
        <v>2014</v>
      </c>
      <c r="D4573" s="36" t="s">
        <v>368</v>
      </c>
      <c r="E4573" s="8"/>
      <c r="F4573" s="37" t="s">
        <v>14556</v>
      </c>
      <c r="G4573" s="36" t="s">
        <v>14663</v>
      </c>
      <c r="H4573" s="38">
        <v>4791</v>
      </c>
      <c r="I4573" s="37" t="s">
        <v>14558</v>
      </c>
    </row>
    <row r="4574" spans="1:9" x14ac:dyDescent="0.25">
      <c r="A4574" s="36" t="s">
        <v>21550</v>
      </c>
      <c r="B4574" s="36" t="s">
        <v>21551</v>
      </c>
      <c r="C4574" s="36" t="s">
        <v>8701</v>
      </c>
      <c r="D4574" s="36" t="s">
        <v>824</v>
      </c>
      <c r="E4574" s="8"/>
      <c r="F4574" s="37" t="s">
        <v>14556</v>
      </c>
      <c r="G4574" s="36" t="s">
        <v>14912</v>
      </c>
      <c r="H4574" s="38">
        <v>14494</v>
      </c>
      <c r="I4574" s="37" t="s">
        <v>14558</v>
      </c>
    </row>
    <row r="4575" spans="1:9" x14ac:dyDescent="0.25">
      <c r="A4575" s="36" t="s">
        <v>21552</v>
      </c>
      <c r="B4575" s="36" t="s">
        <v>21553</v>
      </c>
      <c r="C4575" s="36" t="s">
        <v>4467</v>
      </c>
      <c r="D4575" s="36" t="s">
        <v>25</v>
      </c>
      <c r="E4575" s="8"/>
      <c r="F4575" s="37" t="s">
        <v>14556</v>
      </c>
      <c r="G4575" s="36" t="s">
        <v>14557</v>
      </c>
      <c r="H4575" s="38">
        <v>7575</v>
      </c>
      <c r="I4575" s="37" t="s">
        <v>14558</v>
      </c>
    </row>
    <row r="4576" spans="1:9" x14ac:dyDescent="0.25">
      <c r="A4576" s="36" t="s">
        <v>21554</v>
      </c>
      <c r="B4576" s="36" t="s">
        <v>21555</v>
      </c>
      <c r="C4576" s="36" t="s">
        <v>5741</v>
      </c>
      <c r="D4576" s="36" t="s">
        <v>206</v>
      </c>
      <c r="E4576" s="8"/>
      <c r="F4576" s="37" t="s">
        <v>14556</v>
      </c>
      <c r="G4576" s="36" t="s">
        <v>14561</v>
      </c>
      <c r="H4576" s="38">
        <v>4635.5</v>
      </c>
      <c r="I4576" s="37" t="s">
        <v>14558</v>
      </c>
    </row>
    <row r="4577" spans="1:9" x14ac:dyDescent="0.25">
      <c r="A4577" s="36" t="s">
        <v>21556</v>
      </c>
      <c r="B4577" s="36" t="s">
        <v>21557</v>
      </c>
      <c r="C4577" s="36" t="s">
        <v>3588</v>
      </c>
      <c r="D4577" s="36" t="s">
        <v>91</v>
      </c>
      <c r="E4577" s="8"/>
      <c r="F4577" s="37" t="s">
        <v>14556</v>
      </c>
      <c r="G4577" s="36" t="s">
        <v>14574</v>
      </c>
      <c r="H4577" s="38">
        <v>5231.5</v>
      </c>
      <c r="I4577" s="37" t="s">
        <v>14558</v>
      </c>
    </row>
    <row r="4578" spans="1:9" x14ac:dyDescent="0.25">
      <c r="A4578" s="36" t="s">
        <v>21558</v>
      </c>
      <c r="B4578" s="36" t="s">
        <v>21559</v>
      </c>
      <c r="C4578" s="36" t="s">
        <v>8702</v>
      </c>
      <c r="D4578" s="36" t="s">
        <v>206</v>
      </c>
      <c r="E4578" s="8"/>
      <c r="F4578" s="37" t="s">
        <v>14556</v>
      </c>
      <c r="G4578" s="36" t="s">
        <v>14912</v>
      </c>
      <c r="H4578" s="38">
        <v>4635.5</v>
      </c>
      <c r="I4578" s="37" t="s">
        <v>14558</v>
      </c>
    </row>
    <row r="4579" spans="1:9" x14ac:dyDescent="0.25">
      <c r="A4579" s="36" t="s">
        <v>21560</v>
      </c>
      <c r="B4579" s="36" t="s">
        <v>21561</v>
      </c>
      <c r="C4579" s="36" t="s">
        <v>7850</v>
      </c>
      <c r="D4579" s="36" t="s">
        <v>206</v>
      </c>
      <c r="E4579" s="8"/>
      <c r="F4579" s="37" t="s">
        <v>14556</v>
      </c>
      <c r="G4579" s="36" t="s">
        <v>14574</v>
      </c>
      <c r="H4579" s="38">
        <v>4635.5</v>
      </c>
      <c r="I4579" s="37" t="s">
        <v>14558</v>
      </c>
    </row>
    <row r="4580" spans="1:9" x14ac:dyDescent="0.25">
      <c r="A4580" s="36" t="s">
        <v>21562</v>
      </c>
      <c r="B4580" s="36" t="s">
        <v>21563</v>
      </c>
      <c r="C4580" s="36" t="s">
        <v>4740</v>
      </c>
      <c r="D4580" s="36" t="s">
        <v>932</v>
      </c>
      <c r="E4580" s="8"/>
      <c r="F4580" s="37" t="s">
        <v>14556</v>
      </c>
      <c r="G4580" s="36" t="s">
        <v>14574</v>
      </c>
      <c r="H4580" s="38">
        <v>13947</v>
      </c>
      <c r="I4580" s="37" t="s">
        <v>14558</v>
      </c>
    </row>
    <row r="4581" spans="1:9" x14ac:dyDescent="0.25">
      <c r="A4581" s="36" t="s">
        <v>21564</v>
      </c>
      <c r="B4581" s="36" t="s">
        <v>21565</v>
      </c>
      <c r="C4581" s="36" t="s">
        <v>5743</v>
      </c>
      <c r="D4581" s="36" t="s">
        <v>206</v>
      </c>
      <c r="E4581" s="8"/>
      <c r="F4581" s="37" t="s">
        <v>14556</v>
      </c>
      <c r="G4581" s="36" t="s">
        <v>14561</v>
      </c>
      <c r="H4581" s="38">
        <v>4635.5</v>
      </c>
      <c r="I4581" s="37" t="s">
        <v>14558</v>
      </c>
    </row>
    <row r="4582" spans="1:9" x14ac:dyDescent="0.25">
      <c r="A4582" s="36" t="s">
        <v>21566</v>
      </c>
      <c r="B4582" s="36" t="s">
        <v>21567</v>
      </c>
      <c r="C4582" s="36" t="s">
        <v>6565</v>
      </c>
      <c r="D4582" s="36" t="s">
        <v>80</v>
      </c>
      <c r="E4582" s="8"/>
      <c r="F4582" s="37" t="s">
        <v>14556</v>
      </c>
      <c r="G4582" s="36" t="s">
        <v>14564</v>
      </c>
      <c r="H4582" s="38">
        <v>8852.5</v>
      </c>
      <c r="I4582" s="37" t="s">
        <v>14558</v>
      </c>
    </row>
    <row r="4583" spans="1:9" x14ac:dyDescent="0.25">
      <c r="A4583" s="36" t="s">
        <v>21568</v>
      </c>
      <c r="B4583" s="36" t="s">
        <v>21569</v>
      </c>
      <c r="C4583" s="36" t="s">
        <v>1467</v>
      </c>
      <c r="D4583" s="36" t="s">
        <v>217</v>
      </c>
      <c r="E4583" s="8"/>
      <c r="F4583" s="37" t="s">
        <v>14556</v>
      </c>
      <c r="G4583" s="36" t="s">
        <v>14673</v>
      </c>
      <c r="H4583" s="38">
        <v>6689.5</v>
      </c>
      <c r="I4583" s="37" t="s">
        <v>14558</v>
      </c>
    </row>
    <row r="4584" spans="1:9" x14ac:dyDescent="0.25">
      <c r="A4584" s="36" t="s">
        <v>21570</v>
      </c>
      <c r="B4584" s="36" t="s">
        <v>21571</v>
      </c>
      <c r="C4584" s="36" t="s">
        <v>4468</v>
      </c>
      <c r="D4584" s="36" t="s">
        <v>556</v>
      </c>
      <c r="E4584" s="8"/>
      <c r="F4584" s="37" t="s">
        <v>14556</v>
      </c>
      <c r="G4584" s="36" t="s">
        <v>14557</v>
      </c>
      <c r="H4584" s="38">
        <v>18084</v>
      </c>
      <c r="I4584" s="37" t="s">
        <v>14558</v>
      </c>
    </row>
    <row r="4585" spans="1:9" x14ac:dyDescent="0.25">
      <c r="A4585" s="36" t="s">
        <v>21572</v>
      </c>
      <c r="B4585" s="36" t="s">
        <v>21573</v>
      </c>
      <c r="C4585" s="36" t="s">
        <v>4470</v>
      </c>
      <c r="D4585" s="36" t="s">
        <v>97</v>
      </c>
      <c r="E4585" s="8"/>
      <c r="F4585" s="37" t="s">
        <v>14556</v>
      </c>
      <c r="G4585" s="36" t="s">
        <v>14557</v>
      </c>
      <c r="H4585" s="38">
        <v>14123</v>
      </c>
      <c r="I4585" s="37" t="s">
        <v>14558</v>
      </c>
    </row>
    <row r="4586" spans="1:9" x14ac:dyDescent="0.25">
      <c r="A4586" s="36" t="s">
        <v>21574</v>
      </c>
      <c r="B4586" s="36" t="s">
        <v>21575</v>
      </c>
      <c r="C4586" s="36" t="s">
        <v>5357</v>
      </c>
      <c r="D4586" s="36" t="s">
        <v>80</v>
      </c>
      <c r="E4586" s="8"/>
      <c r="F4586" s="37" t="s">
        <v>14556</v>
      </c>
      <c r="G4586" s="36" t="s">
        <v>14845</v>
      </c>
      <c r="H4586" s="38">
        <v>8852.5</v>
      </c>
      <c r="I4586" s="37" t="s">
        <v>14558</v>
      </c>
    </row>
    <row r="4587" spans="1:9" x14ac:dyDescent="0.25">
      <c r="A4587" s="36" t="s">
        <v>21576</v>
      </c>
      <c r="B4587" s="36" t="s">
        <v>21577</v>
      </c>
      <c r="C4587" s="36" t="s">
        <v>4472</v>
      </c>
      <c r="D4587" s="36" t="s">
        <v>616</v>
      </c>
      <c r="E4587" s="8"/>
      <c r="F4587" s="37" t="s">
        <v>14556</v>
      </c>
      <c r="G4587" s="36" t="s">
        <v>14557</v>
      </c>
      <c r="H4587" s="38">
        <v>5269.5</v>
      </c>
      <c r="I4587" s="37" t="s">
        <v>14558</v>
      </c>
    </row>
    <row r="4588" spans="1:9" x14ac:dyDescent="0.25">
      <c r="A4588" s="36" t="s">
        <v>21578</v>
      </c>
      <c r="B4588" s="36" t="s">
        <v>21579</v>
      </c>
      <c r="C4588" s="36" t="s">
        <v>2017</v>
      </c>
      <c r="D4588" s="36" t="s">
        <v>297</v>
      </c>
      <c r="E4588" s="8"/>
      <c r="F4588" s="37" t="s">
        <v>14556</v>
      </c>
      <c r="G4588" s="36" t="s">
        <v>14663</v>
      </c>
      <c r="H4588" s="38">
        <v>12469.5</v>
      </c>
      <c r="I4588" s="37" t="s">
        <v>14558</v>
      </c>
    </row>
    <row r="4589" spans="1:9" x14ac:dyDescent="0.25">
      <c r="A4589" s="36" t="s">
        <v>21580</v>
      </c>
      <c r="B4589" s="36" t="s">
        <v>21581</v>
      </c>
      <c r="C4589" s="36" t="s">
        <v>6521</v>
      </c>
      <c r="D4589" s="36" t="s">
        <v>224</v>
      </c>
      <c r="E4589" s="8"/>
      <c r="F4589" s="37" t="s">
        <v>14556</v>
      </c>
      <c r="G4589" s="36" t="s">
        <v>14622</v>
      </c>
      <c r="H4589" s="38">
        <v>11409.5</v>
      </c>
      <c r="I4589" s="37" t="s">
        <v>14558</v>
      </c>
    </row>
    <row r="4590" spans="1:9" x14ac:dyDescent="0.25">
      <c r="A4590" s="36" t="s">
        <v>21582</v>
      </c>
      <c r="B4590" s="36" t="s">
        <v>21583</v>
      </c>
      <c r="C4590" s="36" t="s">
        <v>8248</v>
      </c>
      <c r="D4590" s="36" t="s">
        <v>154</v>
      </c>
      <c r="E4590" s="8"/>
      <c r="F4590" s="37" t="s">
        <v>14556</v>
      </c>
      <c r="G4590" s="36" t="s">
        <v>14586</v>
      </c>
      <c r="H4590" s="38">
        <v>5438.5</v>
      </c>
      <c r="I4590" s="37" t="s">
        <v>14558</v>
      </c>
    </row>
    <row r="4591" spans="1:9" x14ac:dyDescent="0.25">
      <c r="A4591" s="36" t="s">
        <v>21584</v>
      </c>
      <c r="B4591" s="36" t="s">
        <v>21585</v>
      </c>
      <c r="C4591" s="36" t="s">
        <v>3411</v>
      </c>
      <c r="D4591" s="36" t="s">
        <v>132</v>
      </c>
      <c r="E4591" s="8"/>
      <c r="F4591" s="37" t="s">
        <v>14556</v>
      </c>
      <c r="G4591" s="36" t="s">
        <v>14611</v>
      </c>
      <c r="H4591" s="38">
        <v>12587</v>
      </c>
      <c r="I4591" s="37" t="s">
        <v>14558</v>
      </c>
    </row>
    <row r="4592" spans="1:9" x14ac:dyDescent="0.25">
      <c r="A4592" s="36" t="s">
        <v>21586</v>
      </c>
      <c r="B4592" s="36" t="s">
        <v>21587</v>
      </c>
      <c r="C4592" s="36" t="s">
        <v>5744</v>
      </c>
      <c r="D4592" s="36" t="s">
        <v>224</v>
      </c>
      <c r="E4592" s="8"/>
      <c r="F4592" s="37" t="s">
        <v>14556</v>
      </c>
      <c r="G4592" s="36" t="s">
        <v>14561</v>
      </c>
      <c r="H4592" s="38">
        <v>11409.5</v>
      </c>
      <c r="I4592" s="37" t="s">
        <v>14558</v>
      </c>
    </row>
    <row r="4593" spans="1:9" x14ac:dyDescent="0.25">
      <c r="A4593" s="36" t="s">
        <v>21588</v>
      </c>
      <c r="B4593" s="36" t="s">
        <v>21589</v>
      </c>
      <c r="C4593" s="36" t="s">
        <v>4475</v>
      </c>
      <c r="D4593" s="36" t="s">
        <v>281</v>
      </c>
      <c r="E4593" s="8"/>
      <c r="F4593" s="37" t="s">
        <v>14556</v>
      </c>
      <c r="G4593" s="36" t="s">
        <v>14557</v>
      </c>
      <c r="H4593" s="38">
        <v>10292</v>
      </c>
      <c r="I4593" s="37" t="s">
        <v>14558</v>
      </c>
    </row>
    <row r="4594" spans="1:9" x14ac:dyDescent="0.25">
      <c r="A4594" s="36" t="s">
        <v>21590</v>
      </c>
      <c r="B4594" s="36" t="s">
        <v>21591</v>
      </c>
      <c r="C4594" s="36" t="s">
        <v>5059</v>
      </c>
      <c r="D4594" s="36" t="s">
        <v>379</v>
      </c>
      <c r="E4594" s="8"/>
      <c r="F4594" s="37" t="s">
        <v>14556</v>
      </c>
      <c r="G4594" s="36" t="s">
        <v>15643</v>
      </c>
      <c r="H4594" s="38">
        <v>8852.5</v>
      </c>
      <c r="I4594" s="37" t="s">
        <v>14558</v>
      </c>
    </row>
    <row r="4595" spans="1:9" x14ac:dyDescent="0.25">
      <c r="A4595" s="36" t="s">
        <v>21592</v>
      </c>
      <c r="B4595" s="36" t="s">
        <v>21593</v>
      </c>
      <c r="C4595" s="36" t="s">
        <v>4477</v>
      </c>
      <c r="D4595" s="36" t="s">
        <v>291</v>
      </c>
      <c r="E4595" s="8"/>
      <c r="F4595" s="37" t="s">
        <v>14556</v>
      </c>
      <c r="G4595" s="36" t="s">
        <v>14557</v>
      </c>
      <c r="H4595" s="38">
        <v>19900.5</v>
      </c>
      <c r="I4595" s="37" t="s">
        <v>14558</v>
      </c>
    </row>
    <row r="4596" spans="1:9" x14ac:dyDescent="0.25">
      <c r="A4596" s="36" t="s">
        <v>21594</v>
      </c>
      <c r="B4596" s="36" t="s">
        <v>21595</v>
      </c>
      <c r="C4596" s="36" t="s">
        <v>1604</v>
      </c>
      <c r="D4596" s="36" t="s">
        <v>350</v>
      </c>
      <c r="E4596" s="8"/>
      <c r="F4596" s="37" t="s">
        <v>14556</v>
      </c>
      <c r="G4596" s="36" t="s">
        <v>14595</v>
      </c>
      <c r="H4596" s="38">
        <v>6780.5</v>
      </c>
      <c r="I4596" s="37" t="s">
        <v>14558</v>
      </c>
    </row>
    <row r="4597" spans="1:9" x14ac:dyDescent="0.25">
      <c r="A4597" s="36" t="s">
        <v>21596</v>
      </c>
      <c r="B4597" s="36" t="s">
        <v>21597</v>
      </c>
      <c r="C4597" s="36" t="s">
        <v>2019</v>
      </c>
      <c r="D4597" s="36" t="s">
        <v>274</v>
      </c>
      <c r="E4597" s="8"/>
      <c r="F4597" s="37" t="s">
        <v>14556</v>
      </c>
      <c r="G4597" s="36" t="s">
        <v>14663</v>
      </c>
      <c r="H4597" s="38">
        <v>6894</v>
      </c>
      <c r="I4597" s="37" t="s">
        <v>14558</v>
      </c>
    </row>
    <row r="4598" spans="1:9" x14ac:dyDescent="0.25">
      <c r="A4598" s="36" t="s">
        <v>21598</v>
      </c>
      <c r="B4598" s="36" t="s">
        <v>21599</v>
      </c>
      <c r="C4598" s="36" t="s">
        <v>4478</v>
      </c>
      <c r="D4598" s="36" t="s">
        <v>25</v>
      </c>
      <c r="E4598" s="8"/>
      <c r="F4598" s="37" t="s">
        <v>14610</v>
      </c>
      <c r="G4598" s="36" t="s">
        <v>14557</v>
      </c>
      <c r="H4598" s="38">
        <v>6628.13</v>
      </c>
      <c r="I4598" s="37" t="s">
        <v>14558</v>
      </c>
    </row>
    <row r="4599" spans="1:9" x14ac:dyDescent="0.25">
      <c r="A4599" s="36" t="s">
        <v>21600</v>
      </c>
      <c r="B4599" s="36" t="s">
        <v>21601</v>
      </c>
      <c r="C4599" s="36" t="s">
        <v>5745</v>
      </c>
      <c r="D4599" s="36" t="s">
        <v>91</v>
      </c>
      <c r="E4599" s="8"/>
      <c r="F4599" s="37" t="s">
        <v>14556</v>
      </c>
      <c r="G4599" s="36" t="s">
        <v>14561</v>
      </c>
      <c r="H4599" s="38">
        <v>5231.5</v>
      </c>
      <c r="I4599" s="37" t="s">
        <v>14558</v>
      </c>
    </row>
    <row r="4600" spans="1:9" x14ac:dyDescent="0.25">
      <c r="A4600" s="36" t="s">
        <v>21602</v>
      </c>
      <c r="B4600" s="36" t="s">
        <v>21603</v>
      </c>
      <c r="C4600" s="36" t="s">
        <v>6388</v>
      </c>
      <c r="D4600" s="36" t="s">
        <v>224</v>
      </c>
      <c r="E4600" s="8"/>
      <c r="F4600" s="37" t="s">
        <v>14556</v>
      </c>
      <c r="G4600" s="36" t="s">
        <v>14557</v>
      </c>
      <c r="H4600" s="38">
        <v>11409.5</v>
      </c>
      <c r="I4600" s="37" t="s">
        <v>14558</v>
      </c>
    </row>
    <row r="4601" spans="1:9" x14ac:dyDescent="0.25">
      <c r="A4601" s="36" t="s">
        <v>21604</v>
      </c>
      <c r="B4601" s="36" t="s">
        <v>21605</v>
      </c>
      <c r="C4601" s="36" t="s">
        <v>5747</v>
      </c>
      <c r="D4601" s="36" t="s">
        <v>80</v>
      </c>
      <c r="E4601" s="8"/>
      <c r="F4601" s="37" t="s">
        <v>14556</v>
      </c>
      <c r="G4601" s="36" t="s">
        <v>14561</v>
      </c>
      <c r="H4601" s="38">
        <v>8852.5</v>
      </c>
      <c r="I4601" s="37" t="s">
        <v>14558</v>
      </c>
    </row>
    <row r="4602" spans="1:9" x14ac:dyDescent="0.25">
      <c r="A4602" s="36" t="s">
        <v>552</v>
      </c>
      <c r="B4602" s="36" t="s">
        <v>21606</v>
      </c>
      <c r="C4602" s="36" t="s">
        <v>551</v>
      </c>
      <c r="D4602" s="36" t="s">
        <v>274</v>
      </c>
      <c r="E4602" s="8"/>
      <c r="F4602" s="37" t="s">
        <v>14610</v>
      </c>
      <c r="G4602" s="36" t="s">
        <v>14557</v>
      </c>
      <c r="H4602" s="38">
        <v>6032.25</v>
      </c>
      <c r="I4602" s="37" t="s">
        <v>14558</v>
      </c>
    </row>
    <row r="4603" spans="1:9" x14ac:dyDescent="0.25">
      <c r="A4603" s="36" t="s">
        <v>21607</v>
      </c>
      <c r="B4603" s="36" t="s">
        <v>21608</v>
      </c>
      <c r="C4603" s="36" t="s">
        <v>2950</v>
      </c>
      <c r="D4603" s="36" t="s">
        <v>228</v>
      </c>
      <c r="E4603" s="8"/>
      <c r="F4603" s="37" t="s">
        <v>14556</v>
      </c>
      <c r="G4603" s="36" t="s">
        <v>14755</v>
      </c>
      <c r="H4603" s="38">
        <v>4520.5</v>
      </c>
      <c r="I4603" s="37" t="s">
        <v>14558</v>
      </c>
    </row>
    <row r="4604" spans="1:9" x14ac:dyDescent="0.25">
      <c r="A4604" s="36" t="s">
        <v>21609</v>
      </c>
      <c r="B4604" s="36" t="s">
        <v>21610</v>
      </c>
      <c r="C4604" s="36" t="s">
        <v>6858</v>
      </c>
      <c r="D4604" s="36" t="s">
        <v>49</v>
      </c>
      <c r="E4604" s="8"/>
      <c r="F4604" s="37" t="s">
        <v>14556</v>
      </c>
      <c r="G4604" s="36" t="s">
        <v>21611</v>
      </c>
      <c r="H4604" s="38">
        <v>16007</v>
      </c>
      <c r="I4604" s="37" t="s">
        <v>14558</v>
      </c>
    </row>
    <row r="4605" spans="1:9" x14ac:dyDescent="0.25">
      <c r="A4605" s="36" t="s">
        <v>21612</v>
      </c>
      <c r="B4605" s="36" t="s">
        <v>21613</v>
      </c>
      <c r="C4605" s="36" t="s">
        <v>6389</v>
      </c>
      <c r="D4605" s="36" t="s">
        <v>334</v>
      </c>
      <c r="E4605" s="8"/>
      <c r="F4605" s="37" t="s">
        <v>14556</v>
      </c>
      <c r="G4605" s="36" t="s">
        <v>14557</v>
      </c>
      <c r="H4605" s="38">
        <v>17218.5</v>
      </c>
      <c r="I4605" s="37" t="s">
        <v>14558</v>
      </c>
    </row>
    <row r="4606" spans="1:9" x14ac:dyDescent="0.25">
      <c r="A4606" s="36" t="s">
        <v>21614</v>
      </c>
      <c r="B4606" s="36" t="s">
        <v>21615</v>
      </c>
      <c r="C4606" s="36" t="s">
        <v>5294</v>
      </c>
      <c r="D4606" s="36" t="s">
        <v>3140</v>
      </c>
      <c r="E4606" s="8"/>
      <c r="F4606" s="37" t="s">
        <v>14556</v>
      </c>
      <c r="G4606" s="36" t="s">
        <v>15446</v>
      </c>
      <c r="H4606" s="38">
        <v>14070.5</v>
      </c>
      <c r="I4606" s="37" t="s">
        <v>14558</v>
      </c>
    </row>
    <row r="4607" spans="1:9" x14ac:dyDescent="0.25">
      <c r="A4607" s="36" t="s">
        <v>21616</v>
      </c>
      <c r="B4607" s="36" t="s">
        <v>21617</v>
      </c>
      <c r="C4607" s="36" t="s">
        <v>8042</v>
      </c>
      <c r="D4607" s="36" t="s">
        <v>334</v>
      </c>
      <c r="E4607" s="8"/>
      <c r="F4607" s="37" t="s">
        <v>14556</v>
      </c>
      <c r="G4607" s="36" t="s">
        <v>14631</v>
      </c>
      <c r="H4607" s="38">
        <v>18981.5</v>
      </c>
      <c r="I4607" s="37" t="s">
        <v>14558</v>
      </c>
    </row>
    <row r="4608" spans="1:9" x14ac:dyDescent="0.25">
      <c r="A4608" s="36" t="s">
        <v>21618</v>
      </c>
      <c r="B4608" s="36" t="s">
        <v>21619</v>
      </c>
      <c r="C4608" s="36" t="s">
        <v>21620</v>
      </c>
      <c r="D4608" s="36" t="s">
        <v>556</v>
      </c>
      <c r="E4608" s="8"/>
      <c r="F4608" s="37" t="s">
        <v>14556</v>
      </c>
      <c r="G4608" s="36" t="s">
        <v>14557</v>
      </c>
      <c r="H4608" s="38">
        <v>18084</v>
      </c>
      <c r="I4608" s="37" t="s">
        <v>14558</v>
      </c>
    </row>
    <row r="4609" spans="1:9" x14ac:dyDescent="0.25">
      <c r="A4609" s="36" t="s">
        <v>21621</v>
      </c>
      <c r="B4609" s="36" t="s">
        <v>21622</v>
      </c>
      <c r="C4609" s="36" t="s">
        <v>6823</v>
      </c>
      <c r="D4609" s="36" t="s">
        <v>80</v>
      </c>
      <c r="E4609" s="8"/>
      <c r="F4609" s="37" t="s">
        <v>14556</v>
      </c>
      <c r="G4609" s="36" t="s">
        <v>16733</v>
      </c>
      <c r="H4609" s="38">
        <v>8852.5</v>
      </c>
      <c r="I4609" s="37" t="s">
        <v>14558</v>
      </c>
    </row>
    <row r="4610" spans="1:9" x14ac:dyDescent="0.25">
      <c r="A4610" s="36" t="s">
        <v>21623</v>
      </c>
      <c r="B4610" s="36" t="s">
        <v>21624</v>
      </c>
      <c r="C4610" s="36" t="s">
        <v>7543</v>
      </c>
      <c r="D4610" s="36" t="s">
        <v>49</v>
      </c>
      <c r="E4610" s="8"/>
      <c r="F4610" s="37" t="s">
        <v>14556</v>
      </c>
      <c r="G4610" s="36" t="s">
        <v>15437</v>
      </c>
      <c r="H4610" s="38">
        <v>14527.5</v>
      </c>
      <c r="I4610" s="37" t="s">
        <v>14558</v>
      </c>
    </row>
    <row r="4611" spans="1:9" x14ac:dyDescent="0.25">
      <c r="A4611" s="36" t="s">
        <v>706</v>
      </c>
      <c r="B4611" s="36" t="s">
        <v>21625</v>
      </c>
      <c r="C4611" s="36" t="s">
        <v>705</v>
      </c>
      <c r="D4611" s="36" t="s">
        <v>224</v>
      </c>
      <c r="E4611" s="8"/>
      <c r="F4611" s="37" t="s">
        <v>14556</v>
      </c>
      <c r="G4611" s="36" t="s">
        <v>14557</v>
      </c>
      <c r="H4611" s="38">
        <v>11409.5</v>
      </c>
      <c r="I4611" s="37" t="s">
        <v>14558</v>
      </c>
    </row>
    <row r="4612" spans="1:9" x14ac:dyDescent="0.25">
      <c r="A4612" s="36" t="s">
        <v>21626</v>
      </c>
      <c r="B4612" s="36" t="s">
        <v>21627</v>
      </c>
      <c r="C4612" s="36" t="s">
        <v>2679</v>
      </c>
      <c r="D4612" s="36" t="s">
        <v>439</v>
      </c>
      <c r="E4612" s="8"/>
      <c r="F4612" s="37" t="s">
        <v>14556</v>
      </c>
      <c r="G4612" s="36" t="s">
        <v>15466</v>
      </c>
      <c r="H4612" s="38">
        <v>4959.5</v>
      </c>
      <c r="I4612" s="37" t="s">
        <v>14558</v>
      </c>
    </row>
    <row r="4613" spans="1:9" x14ac:dyDescent="0.25">
      <c r="A4613" s="36" t="s">
        <v>21628</v>
      </c>
      <c r="B4613" s="36" t="s">
        <v>21629</v>
      </c>
      <c r="C4613" s="36" t="s">
        <v>4741</v>
      </c>
      <c r="D4613" s="36" t="s">
        <v>556</v>
      </c>
      <c r="E4613" s="8"/>
      <c r="F4613" s="37" t="s">
        <v>14556</v>
      </c>
      <c r="G4613" s="36" t="s">
        <v>14574</v>
      </c>
      <c r="H4613" s="38">
        <v>18084</v>
      </c>
      <c r="I4613" s="37" t="s">
        <v>14558</v>
      </c>
    </row>
    <row r="4614" spans="1:9" x14ac:dyDescent="0.25">
      <c r="A4614" s="36" t="s">
        <v>21630</v>
      </c>
      <c r="B4614" s="36" t="s">
        <v>21631</v>
      </c>
      <c r="C4614" s="36" t="s">
        <v>2630</v>
      </c>
      <c r="D4614" s="36" t="s">
        <v>259</v>
      </c>
      <c r="E4614" s="8"/>
      <c r="F4614" s="37" t="s">
        <v>14556</v>
      </c>
      <c r="G4614" s="36" t="s">
        <v>14567</v>
      </c>
      <c r="H4614" s="38">
        <v>5237.5</v>
      </c>
      <c r="I4614" s="37" t="s">
        <v>14558</v>
      </c>
    </row>
    <row r="4615" spans="1:9" x14ac:dyDescent="0.25">
      <c r="A4615" s="36" t="s">
        <v>21632</v>
      </c>
      <c r="B4615" s="36" t="s">
        <v>21633</v>
      </c>
      <c r="C4615" s="36" t="s">
        <v>6390</v>
      </c>
      <c r="D4615" s="36" t="s">
        <v>206</v>
      </c>
      <c r="E4615" s="8"/>
      <c r="F4615" s="37" t="s">
        <v>14556</v>
      </c>
      <c r="G4615" s="36" t="s">
        <v>14557</v>
      </c>
      <c r="H4615" s="38">
        <v>4635.5</v>
      </c>
      <c r="I4615" s="37" t="s">
        <v>14558</v>
      </c>
    </row>
    <row r="4616" spans="1:9" x14ac:dyDescent="0.25">
      <c r="A4616" s="36" t="s">
        <v>21634</v>
      </c>
      <c r="B4616" s="36" t="s">
        <v>21635</v>
      </c>
      <c r="C4616" s="36" t="s">
        <v>6391</v>
      </c>
      <c r="D4616" s="36" t="s">
        <v>16</v>
      </c>
      <c r="E4616" s="8"/>
      <c r="F4616" s="37" t="s">
        <v>14556</v>
      </c>
      <c r="G4616" s="36" t="s">
        <v>14557</v>
      </c>
      <c r="H4616" s="38">
        <v>4585</v>
      </c>
      <c r="I4616" s="37" t="s">
        <v>14558</v>
      </c>
    </row>
    <row r="4617" spans="1:9" x14ac:dyDescent="0.25">
      <c r="A4617" s="36" t="s">
        <v>21636</v>
      </c>
      <c r="B4617" s="36" t="s">
        <v>21637</v>
      </c>
      <c r="C4617" s="36" t="s">
        <v>5296</v>
      </c>
      <c r="D4617" s="36" t="s">
        <v>91</v>
      </c>
      <c r="E4617" s="8"/>
      <c r="F4617" s="37" t="s">
        <v>14556</v>
      </c>
      <c r="G4617" s="36" t="s">
        <v>15446</v>
      </c>
      <c r="H4617" s="38">
        <v>5231.5</v>
      </c>
      <c r="I4617" s="37" t="s">
        <v>14558</v>
      </c>
    </row>
    <row r="4618" spans="1:9" x14ac:dyDescent="0.25">
      <c r="A4618" s="36" t="s">
        <v>21638</v>
      </c>
      <c r="B4618" s="36" t="s">
        <v>21639</v>
      </c>
      <c r="C4618" s="36" t="s">
        <v>2633</v>
      </c>
      <c r="D4618" s="36" t="s">
        <v>949</v>
      </c>
      <c r="E4618" s="8"/>
      <c r="F4618" s="37" t="s">
        <v>14556</v>
      </c>
      <c r="G4618" s="36" t="s">
        <v>14567</v>
      </c>
      <c r="H4618" s="38">
        <v>18915</v>
      </c>
      <c r="I4618" s="37" t="s">
        <v>14558</v>
      </c>
    </row>
    <row r="4619" spans="1:9" x14ac:dyDescent="0.25">
      <c r="A4619" s="36" t="s">
        <v>21640</v>
      </c>
      <c r="B4619" s="36" t="s">
        <v>21641</v>
      </c>
      <c r="C4619" s="36" t="s">
        <v>6778</v>
      </c>
      <c r="D4619" s="36" t="s">
        <v>368</v>
      </c>
      <c r="E4619" s="8"/>
      <c r="F4619" s="37" t="s">
        <v>14556</v>
      </c>
      <c r="G4619" s="36" t="s">
        <v>14628</v>
      </c>
      <c r="H4619" s="38">
        <v>4791</v>
      </c>
      <c r="I4619" s="37" t="s">
        <v>14558</v>
      </c>
    </row>
    <row r="4620" spans="1:9" x14ac:dyDescent="0.25">
      <c r="A4620" s="36" t="s">
        <v>21642</v>
      </c>
      <c r="B4620" s="36" t="s">
        <v>21643</v>
      </c>
      <c r="C4620" s="36" t="s">
        <v>6392</v>
      </c>
      <c r="D4620" s="36" t="s">
        <v>16</v>
      </c>
      <c r="E4620" s="8"/>
      <c r="F4620" s="37" t="s">
        <v>14556</v>
      </c>
      <c r="G4620" s="36" t="s">
        <v>14557</v>
      </c>
      <c r="H4620" s="38">
        <v>4585</v>
      </c>
      <c r="I4620" s="37" t="s">
        <v>14558</v>
      </c>
    </row>
    <row r="4621" spans="1:9" x14ac:dyDescent="0.25">
      <c r="A4621" s="36" t="s">
        <v>21644</v>
      </c>
      <c r="B4621" s="36" t="s">
        <v>21645</v>
      </c>
      <c r="C4621" s="36" t="s">
        <v>1433</v>
      </c>
      <c r="D4621" s="36" t="s">
        <v>334</v>
      </c>
      <c r="E4621" s="8"/>
      <c r="F4621" s="37" t="s">
        <v>14610</v>
      </c>
      <c r="G4621" s="36" t="s">
        <v>14625</v>
      </c>
      <c r="H4621" s="38">
        <v>15066.190000000002</v>
      </c>
      <c r="I4621" s="37" t="s">
        <v>14558</v>
      </c>
    </row>
    <row r="4622" spans="1:9" x14ac:dyDescent="0.25">
      <c r="A4622" s="36" t="s">
        <v>21646</v>
      </c>
      <c r="B4622" s="36" t="s">
        <v>21647</v>
      </c>
      <c r="C4622" s="36" t="s">
        <v>21648</v>
      </c>
      <c r="D4622" s="36" t="s">
        <v>865</v>
      </c>
      <c r="E4622" s="8"/>
      <c r="F4622" s="37" t="s">
        <v>14556</v>
      </c>
      <c r="G4622" s="36" t="s">
        <v>14574</v>
      </c>
      <c r="H4622" s="38">
        <v>6048.5</v>
      </c>
      <c r="I4622" s="37" t="s">
        <v>14558</v>
      </c>
    </row>
    <row r="4623" spans="1:9" x14ac:dyDescent="0.25">
      <c r="A4623" s="36" t="s">
        <v>21649</v>
      </c>
      <c r="B4623" s="36" t="s">
        <v>21650</v>
      </c>
      <c r="C4623" s="36" t="s">
        <v>3985</v>
      </c>
      <c r="D4623" s="36" t="s">
        <v>80</v>
      </c>
      <c r="E4623" s="8"/>
      <c r="F4623" s="37" t="s">
        <v>14556</v>
      </c>
      <c r="G4623" s="36" t="s">
        <v>21651</v>
      </c>
      <c r="H4623" s="38">
        <v>8852.5</v>
      </c>
      <c r="I4623" s="37" t="s">
        <v>14558</v>
      </c>
    </row>
    <row r="4624" spans="1:9" x14ac:dyDescent="0.25">
      <c r="A4624" s="36" t="s">
        <v>21652</v>
      </c>
      <c r="B4624" s="36" t="s">
        <v>21653</v>
      </c>
      <c r="C4624" s="36" t="s">
        <v>6395</v>
      </c>
      <c r="D4624" s="36" t="s">
        <v>556</v>
      </c>
      <c r="E4624" s="8"/>
      <c r="F4624" s="37" t="s">
        <v>14556</v>
      </c>
      <c r="G4624" s="36" t="s">
        <v>14557</v>
      </c>
      <c r="H4624" s="38">
        <v>18084</v>
      </c>
      <c r="I4624" s="37" t="s">
        <v>14558</v>
      </c>
    </row>
    <row r="4625" spans="1:9" x14ac:dyDescent="0.25">
      <c r="A4625" s="36" t="s">
        <v>21654</v>
      </c>
      <c r="B4625" s="36" t="s">
        <v>21655</v>
      </c>
      <c r="C4625" s="36" t="s">
        <v>6396</v>
      </c>
      <c r="D4625" s="36" t="s">
        <v>206</v>
      </c>
      <c r="E4625" s="8"/>
      <c r="F4625" s="37" t="s">
        <v>14556</v>
      </c>
      <c r="G4625" s="36" t="s">
        <v>14557</v>
      </c>
      <c r="H4625" s="38">
        <v>4635.5</v>
      </c>
      <c r="I4625" s="37" t="s">
        <v>14558</v>
      </c>
    </row>
    <row r="4626" spans="1:9" x14ac:dyDescent="0.25">
      <c r="A4626" s="36" t="s">
        <v>21656</v>
      </c>
      <c r="B4626" s="36" t="s">
        <v>21657</v>
      </c>
      <c r="C4626" s="36" t="s">
        <v>4132</v>
      </c>
      <c r="D4626" s="36" t="s">
        <v>1614</v>
      </c>
      <c r="E4626" s="8"/>
      <c r="F4626" s="37" t="s">
        <v>14556</v>
      </c>
      <c r="G4626" s="36" t="s">
        <v>15570</v>
      </c>
      <c r="H4626" s="38">
        <v>14885.5</v>
      </c>
      <c r="I4626" s="37" t="s">
        <v>14558</v>
      </c>
    </row>
    <row r="4627" spans="1:9" x14ac:dyDescent="0.25">
      <c r="A4627" s="36" t="s">
        <v>21658</v>
      </c>
      <c r="B4627" s="36" t="s">
        <v>21659</v>
      </c>
      <c r="C4627" s="36" t="s">
        <v>4744</v>
      </c>
      <c r="D4627" s="36" t="s">
        <v>535</v>
      </c>
      <c r="E4627" s="8"/>
      <c r="F4627" s="37" t="s">
        <v>14556</v>
      </c>
      <c r="G4627" s="36" t="s">
        <v>14574</v>
      </c>
      <c r="H4627" s="38">
        <v>5864</v>
      </c>
      <c r="I4627" s="37" t="s">
        <v>14558</v>
      </c>
    </row>
    <row r="4628" spans="1:9" x14ac:dyDescent="0.25">
      <c r="A4628" s="36" t="s">
        <v>21660</v>
      </c>
      <c r="B4628" s="36" t="s">
        <v>21661</v>
      </c>
      <c r="C4628" s="36" t="s">
        <v>7662</v>
      </c>
      <c r="D4628" s="36" t="s">
        <v>224</v>
      </c>
      <c r="E4628" s="8"/>
      <c r="F4628" s="37" t="s">
        <v>14556</v>
      </c>
      <c r="G4628" s="36" t="s">
        <v>19446</v>
      </c>
      <c r="H4628" s="38">
        <v>11409.5</v>
      </c>
      <c r="I4628" s="37" t="s">
        <v>14558</v>
      </c>
    </row>
    <row r="4629" spans="1:9" x14ac:dyDescent="0.25">
      <c r="A4629" s="36" t="s">
        <v>21662</v>
      </c>
      <c r="B4629" s="36" t="s">
        <v>21663</v>
      </c>
      <c r="C4629" s="36" t="s">
        <v>6780</v>
      </c>
      <c r="D4629" s="36" t="s">
        <v>25</v>
      </c>
      <c r="E4629" s="8"/>
      <c r="F4629" s="37" t="s">
        <v>14556</v>
      </c>
      <c r="G4629" s="36" t="s">
        <v>14628</v>
      </c>
      <c r="H4629" s="38">
        <v>7575</v>
      </c>
      <c r="I4629" s="37" t="s">
        <v>14558</v>
      </c>
    </row>
    <row r="4630" spans="1:9" x14ac:dyDescent="0.25">
      <c r="A4630" s="36" t="s">
        <v>21664</v>
      </c>
      <c r="B4630" s="36" t="s">
        <v>21665</v>
      </c>
      <c r="C4630" s="36" t="s">
        <v>7218</v>
      </c>
      <c r="D4630" s="36" t="s">
        <v>422</v>
      </c>
      <c r="E4630" s="8"/>
      <c r="F4630" s="37" t="s">
        <v>14556</v>
      </c>
      <c r="G4630" s="36" t="s">
        <v>20447</v>
      </c>
      <c r="H4630" s="38">
        <v>15419.5</v>
      </c>
      <c r="I4630" s="37" t="s">
        <v>14558</v>
      </c>
    </row>
    <row r="4631" spans="1:9" x14ac:dyDescent="0.25">
      <c r="A4631" s="36" t="s">
        <v>21666</v>
      </c>
      <c r="B4631" s="36" t="s">
        <v>21667</v>
      </c>
      <c r="C4631" s="36" t="s">
        <v>6781</v>
      </c>
      <c r="D4631" s="36" t="s">
        <v>334</v>
      </c>
      <c r="E4631" s="8"/>
      <c r="F4631" s="37" t="s">
        <v>14556</v>
      </c>
      <c r="G4631" s="36" t="s">
        <v>14628</v>
      </c>
      <c r="H4631" s="38">
        <v>17218.5</v>
      </c>
      <c r="I4631" s="37" t="s">
        <v>14558</v>
      </c>
    </row>
    <row r="4632" spans="1:9" x14ac:dyDescent="0.25">
      <c r="A4632" s="36" t="s">
        <v>21668</v>
      </c>
      <c r="B4632" s="36" t="s">
        <v>21669</v>
      </c>
      <c r="C4632" s="36" t="s">
        <v>3617</v>
      </c>
      <c r="D4632" s="36" t="s">
        <v>291</v>
      </c>
      <c r="E4632" s="8"/>
      <c r="F4632" s="37" t="s">
        <v>14556</v>
      </c>
      <c r="G4632" s="36" t="s">
        <v>14574</v>
      </c>
      <c r="H4632" s="38">
        <v>19900.5</v>
      </c>
      <c r="I4632" s="37" t="s">
        <v>14558</v>
      </c>
    </row>
    <row r="4633" spans="1:9" x14ac:dyDescent="0.25">
      <c r="A4633" s="36" t="s">
        <v>21670</v>
      </c>
      <c r="B4633" s="36" t="s">
        <v>21671</v>
      </c>
      <c r="C4633" s="36" t="s">
        <v>4745</v>
      </c>
      <c r="D4633" s="36" t="s">
        <v>72</v>
      </c>
      <c r="E4633" s="8"/>
      <c r="F4633" s="37" t="s">
        <v>14556</v>
      </c>
      <c r="G4633" s="36" t="s">
        <v>14574</v>
      </c>
      <c r="H4633" s="38">
        <v>11409.5</v>
      </c>
      <c r="I4633" s="37" t="s">
        <v>14558</v>
      </c>
    </row>
    <row r="4634" spans="1:9" x14ac:dyDescent="0.25">
      <c r="A4634" s="36" t="s">
        <v>21672</v>
      </c>
      <c r="B4634" s="36" t="s">
        <v>21673</v>
      </c>
      <c r="C4634" s="36" t="s">
        <v>4813</v>
      </c>
      <c r="D4634" s="36" t="s">
        <v>281</v>
      </c>
      <c r="E4634" s="8"/>
      <c r="F4634" s="37" t="s">
        <v>14556</v>
      </c>
      <c r="G4634" s="36" t="s">
        <v>14725</v>
      </c>
      <c r="H4634" s="38">
        <v>10292</v>
      </c>
      <c r="I4634" s="37" t="s">
        <v>14558</v>
      </c>
    </row>
    <row r="4635" spans="1:9" x14ac:dyDescent="0.25">
      <c r="A4635" s="36" t="s">
        <v>21674</v>
      </c>
      <c r="B4635" s="36" t="s">
        <v>21675</v>
      </c>
      <c r="C4635" s="36" t="s">
        <v>8250</v>
      </c>
      <c r="D4635" s="36" t="s">
        <v>1449</v>
      </c>
      <c r="E4635" s="8"/>
      <c r="F4635" s="37" t="s">
        <v>14556</v>
      </c>
      <c r="G4635" s="36" t="s">
        <v>14586</v>
      </c>
      <c r="H4635" s="38">
        <v>13767.5</v>
      </c>
      <c r="I4635" s="37" t="s">
        <v>14558</v>
      </c>
    </row>
    <row r="4636" spans="1:9" x14ac:dyDescent="0.25">
      <c r="A4636" s="36" t="s">
        <v>21676</v>
      </c>
      <c r="B4636" s="36" t="s">
        <v>21677</v>
      </c>
      <c r="C4636" s="36" t="s">
        <v>7241</v>
      </c>
      <c r="D4636" s="36" t="s">
        <v>368</v>
      </c>
      <c r="E4636" s="8"/>
      <c r="F4636" s="37" t="s">
        <v>14556</v>
      </c>
      <c r="G4636" s="36" t="s">
        <v>14557</v>
      </c>
      <c r="H4636" s="38">
        <v>4791</v>
      </c>
      <c r="I4636" s="37" t="s">
        <v>14558</v>
      </c>
    </row>
    <row r="4637" spans="1:9" x14ac:dyDescent="0.25">
      <c r="A4637" s="36" t="s">
        <v>21678</v>
      </c>
      <c r="B4637" s="36" t="s">
        <v>21679</v>
      </c>
      <c r="C4637" s="36" t="s">
        <v>7242</v>
      </c>
      <c r="D4637" s="36" t="s">
        <v>224</v>
      </c>
      <c r="E4637" s="8"/>
      <c r="F4637" s="37" t="s">
        <v>14556</v>
      </c>
      <c r="G4637" s="36" t="s">
        <v>14557</v>
      </c>
      <c r="H4637" s="38">
        <v>11409.5</v>
      </c>
      <c r="I4637" s="37" t="s">
        <v>14558</v>
      </c>
    </row>
    <row r="4638" spans="1:9" x14ac:dyDescent="0.25">
      <c r="A4638" s="36" t="s">
        <v>21680</v>
      </c>
      <c r="B4638" s="36" t="s">
        <v>21681</v>
      </c>
      <c r="C4638" s="36" t="s">
        <v>5898</v>
      </c>
      <c r="D4638" s="36" t="s">
        <v>80</v>
      </c>
      <c r="E4638" s="8"/>
      <c r="F4638" s="37" t="s">
        <v>14556</v>
      </c>
      <c r="G4638" s="36" t="s">
        <v>14863</v>
      </c>
      <c r="H4638" s="38">
        <v>8852.5</v>
      </c>
      <c r="I4638" s="37" t="s">
        <v>14558</v>
      </c>
    </row>
    <row r="4639" spans="1:9" x14ac:dyDescent="0.25">
      <c r="A4639" s="36" t="s">
        <v>21682</v>
      </c>
      <c r="B4639" s="36" t="s">
        <v>21683</v>
      </c>
      <c r="C4639" s="36" t="s">
        <v>1176</v>
      </c>
      <c r="D4639" s="36" t="s">
        <v>217</v>
      </c>
      <c r="E4639" s="8"/>
      <c r="F4639" s="37" t="s">
        <v>14556</v>
      </c>
      <c r="G4639" s="36" t="s">
        <v>14731</v>
      </c>
      <c r="H4639" s="38">
        <v>6689.5</v>
      </c>
      <c r="I4639" s="37" t="s">
        <v>14558</v>
      </c>
    </row>
    <row r="4640" spans="1:9" x14ac:dyDescent="0.25">
      <c r="A4640" s="36" t="s">
        <v>21684</v>
      </c>
      <c r="B4640" s="36" t="s">
        <v>21685</v>
      </c>
      <c r="C4640" s="36" t="s">
        <v>2951</v>
      </c>
      <c r="D4640" s="36" t="s">
        <v>1943</v>
      </c>
      <c r="E4640" s="8"/>
      <c r="F4640" s="37" t="s">
        <v>14556</v>
      </c>
      <c r="G4640" s="36" t="s">
        <v>14755</v>
      </c>
      <c r="H4640" s="38">
        <v>9465.5</v>
      </c>
      <c r="I4640" s="37" t="s">
        <v>14558</v>
      </c>
    </row>
    <row r="4641" spans="1:9" x14ac:dyDescent="0.25">
      <c r="A4641" s="36" t="s">
        <v>21686</v>
      </c>
      <c r="B4641" s="36" t="s">
        <v>21687</v>
      </c>
      <c r="C4641" s="36" t="s">
        <v>7244</v>
      </c>
      <c r="D4641" s="36" t="s">
        <v>25</v>
      </c>
      <c r="E4641" s="8"/>
      <c r="F4641" s="37" t="s">
        <v>14556</v>
      </c>
      <c r="G4641" s="36" t="s">
        <v>14557</v>
      </c>
      <c r="H4641" s="38">
        <v>7575</v>
      </c>
      <c r="I4641" s="37" t="s">
        <v>14558</v>
      </c>
    </row>
    <row r="4642" spans="1:9" x14ac:dyDescent="0.25">
      <c r="A4642" s="36" t="s">
        <v>21688</v>
      </c>
      <c r="B4642" s="36" t="s">
        <v>21689</v>
      </c>
      <c r="C4642" s="36" t="s">
        <v>884</v>
      </c>
      <c r="D4642" s="36" t="s">
        <v>49</v>
      </c>
      <c r="E4642" s="8"/>
      <c r="F4642" s="37" t="s">
        <v>14556</v>
      </c>
      <c r="G4642" s="36" t="s">
        <v>14625</v>
      </c>
      <c r="H4642" s="38">
        <v>14527.5</v>
      </c>
      <c r="I4642" s="37" t="s">
        <v>14558</v>
      </c>
    </row>
    <row r="4643" spans="1:9" x14ac:dyDescent="0.25">
      <c r="A4643" s="36" t="s">
        <v>21690</v>
      </c>
      <c r="B4643" s="36" t="s">
        <v>21691</v>
      </c>
      <c r="C4643" s="36" t="s">
        <v>6057</v>
      </c>
      <c r="D4643" s="36" t="s">
        <v>224</v>
      </c>
      <c r="E4643" s="8"/>
      <c r="F4643" s="37" t="s">
        <v>14556</v>
      </c>
      <c r="G4643" s="36" t="s">
        <v>18976</v>
      </c>
      <c r="H4643" s="38">
        <v>11409.5</v>
      </c>
      <c r="I4643" s="37" t="s">
        <v>14558</v>
      </c>
    </row>
    <row r="4644" spans="1:9" x14ac:dyDescent="0.25">
      <c r="A4644" s="36" t="s">
        <v>21692</v>
      </c>
      <c r="B4644" s="36" t="s">
        <v>21693</v>
      </c>
      <c r="C4644" s="36" t="s">
        <v>4747</v>
      </c>
      <c r="D4644" s="36" t="s">
        <v>1384</v>
      </c>
      <c r="E4644" s="8"/>
      <c r="F4644" s="37" t="s">
        <v>14556</v>
      </c>
      <c r="G4644" s="36" t="s">
        <v>14574</v>
      </c>
      <c r="H4644" s="38">
        <v>11191.5</v>
      </c>
      <c r="I4644" s="37" t="s">
        <v>14558</v>
      </c>
    </row>
    <row r="4645" spans="1:9" x14ac:dyDescent="0.25">
      <c r="A4645" s="36" t="s">
        <v>21694</v>
      </c>
      <c r="B4645" s="36" t="s">
        <v>21695</v>
      </c>
      <c r="C4645" s="36" t="s">
        <v>8003</v>
      </c>
      <c r="D4645" s="36" t="s">
        <v>132</v>
      </c>
      <c r="E4645" s="8"/>
      <c r="F4645" s="37" t="s">
        <v>14556</v>
      </c>
      <c r="G4645" s="36" t="s">
        <v>14728</v>
      </c>
      <c r="H4645" s="38">
        <v>12587</v>
      </c>
      <c r="I4645" s="37" t="s">
        <v>14558</v>
      </c>
    </row>
    <row r="4646" spans="1:9" x14ac:dyDescent="0.25">
      <c r="A4646" s="36" t="s">
        <v>21696</v>
      </c>
      <c r="B4646" s="36" t="s">
        <v>21697</v>
      </c>
      <c r="C4646" s="36" t="s">
        <v>7247</v>
      </c>
      <c r="D4646" s="36" t="s">
        <v>97</v>
      </c>
      <c r="E4646" s="8"/>
      <c r="F4646" s="37" t="s">
        <v>14556</v>
      </c>
      <c r="G4646" s="36" t="s">
        <v>14557</v>
      </c>
      <c r="H4646" s="38">
        <v>14123</v>
      </c>
      <c r="I4646" s="37" t="s">
        <v>14558</v>
      </c>
    </row>
    <row r="4647" spans="1:9" x14ac:dyDescent="0.25">
      <c r="A4647" s="36" t="s">
        <v>21698</v>
      </c>
      <c r="B4647" s="36" t="s">
        <v>21699</v>
      </c>
      <c r="C4647" s="36" t="s">
        <v>1811</v>
      </c>
      <c r="D4647" s="36" t="s">
        <v>1085</v>
      </c>
      <c r="E4647" s="8"/>
      <c r="F4647" s="37" t="s">
        <v>14556</v>
      </c>
      <c r="G4647" s="36" t="s">
        <v>14572</v>
      </c>
      <c r="H4647" s="38">
        <v>18084</v>
      </c>
      <c r="I4647" s="37" t="s">
        <v>14558</v>
      </c>
    </row>
    <row r="4648" spans="1:9" x14ac:dyDescent="0.25">
      <c r="A4648" s="36" t="s">
        <v>21700</v>
      </c>
      <c r="B4648" s="36" t="s">
        <v>21701</v>
      </c>
      <c r="C4648" s="36" t="s">
        <v>2437</v>
      </c>
      <c r="D4648" s="36" t="s">
        <v>368</v>
      </c>
      <c r="E4648" s="8"/>
      <c r="F4648" s="37" t="s">
        <v>14556</v>
      </c>
      <c r="G4648" s="36" t="s">
        <v>15040</v>
      </c>
      <c r="H4648" s="38">
        <v>4791</v>
      </c>
      <c r="I4648" s="37" t="s">
        <v>14558</v>
      </c>
    </row>
    <row r="4649" spans="1:9" x14ac:dyDescent="0.25">
      <c r="A4649" s="36" t="s">
        <v>21702</v>
      </c>
      <c r="B4649" s="36" t="s">
        <v>21703</v>
      </c>
      <c r="C4649" s="36" t="s">
        <v>7249</v>
      </c>
      <c r="D4649" s="36" t="s">
        <v>334</v>
      </c>
      <c r="E4649" s="8"/>
      <c r="F4649" s="37" t="s">
        <v>14556</v>
      </c>
      <c r="G4649" s="36" t="s">
        <v>14557</v>
      </c>
      <c r="H4649" s="38">
        <v>17218.5</v>
      </c>
      <c r="I4649" s="37" t="s">
        <v>14558</v>
      </c>
    </row>
    <row r="4650" spans="1:9" x14ac:dyDescent="0.25">
      <c r="A4650" s="36" t="s">
        <v>21704</v>
      </c>
      <c r="B4650" s="36" t="s">
        <v>21705</v>
      </c>
      <c r="C4650" s="36" t="s">
        <v>8215</v>
      </c>
      <c r="D4650" s="36" t="s">
        <v>3639</v>
      </c>
      <c r="E4650" s="8"/>
      <c r="F4650" s="37" t="s">
        <v>14556</v>
      </c>
      <c r="G4650" s="36" t="s">
        <v>14557</v>
      </c>
      <c r="H4650" s="38">
        <v>5254.5</v>
      </c>
      <c r="I4650" s="37" t="s">
        <v>14558</v>
      </c>
    </row>
    <row r="4651" spans="1:9" x14ac:dyDescent="0.25">
      <c r="A4651" s="36" t="s">
        <v>21706</v>
      </c>
      <c r="B4651" s="36" t="s">
        <v>21707</v>
      </c>
      <c r="C4651" s="36" t="s">
        <v>8196</v>
      </c>
      <c r="D4651" s="36" t="s">
        <v>49</v>
      </c>
      <c r="E4651" s="8"/>
      <c r="F4651" s="37" t="s">
        <v>14556</v>
      </c>
      <c r="G4651" s="36" t="s">
        <v>16390</v>
      </c>
      <c r="H4651" s="38">
        <v>14527.5</v>
      </c>
      <c r="I4651" s="37" t="s">
        <v>14558</v>
      </c>
    </row>
    <row r="4652" spans="1:9" x14ac:dyDescent="0.25">
      <c r="A4652" s="36" t="s">
        <v>21708</v>
      </c>
      <c r="B4652" s="36" t="s">
        <v>21709</v>
      </c>
      <c r="C4652" s="36" t="s">
        <v>6523</v>
      </c>
      <c r="D4652" s="36" t="s">
        <v>80</v>
      </c>
      <c r="E4652" s="8"/>
      <c r="F4652" s="37" t="s">
        <v>14556</v>
      </c>
      <c r="G4652" s="36" t="s">
        <v>14622</v>
      </c>
      <c r="H4652" s="38">
        <v>8852.5</v>
      </c>
      <c r="I4652" s="37" t="s">
        <v>14558</v>
      </c>
    </row>
    <row r="4653" spans="1:9" x14ac:dyDescent="0.25">
      <c r="A4653" s="36" t="s">
        <v>21710</v>
      </c>
      <c r="B4653" s="36" t="s">
        <v>21711</v>
      </c>
      <c r="C4653" s="36" t="s">
        <v>21712</v>
      </c>
      <c r="D4653" s="36" t="s">
        <v>25</v>
      </c>
      <c r="E4653" s="8"/>
      <c r="F4653" s="37" t="s">
        <v>14556</v>
      </c>
      <c r="G4653" s="36" t="s">
        <v>14557</v>
      </c>
      <c r="H4653" s="38">
        <v>7575</v>
      </c>
      <c r="I4653" s="37" t="s">
        <v>14558</v>
      </c>
    </row>
    <row r="4654" spans="1:9" x14ac:dyDescent="0.25">
      <c r="A4654" s="36" t="s">
        <v>21713</v>
      </c>
      <c r="B4654" s="36" t="s">
        <v>21714</v>
      </c>
      <c r="C4654" s="36" t="s">
        <v>2439</v>
      </c>
      <c r="D4654" s="36" t="s">
        <v>1449</v>
      </c>
      <c r="E4654" s="8"/>
      <c r="F4654" s="37" t="s">
        <v>14556</v>
      </c>
      <c r="G4654" s="36" t="s">
        <v>15040</v>
      </c>
      <c r="H4654" s="38">
        <v>13767.5</v>
      </c>
      <c r="I4654" s="37" t="s">
        <v>14558</v>
      </c>
    </row>
    <row r="4655" spans="1:9" x14ac:dyDescent="0.25">
      <c r="A4655" s="36" t="s">
        <v>21715</v>
      </c>
      <c r="B4655" s="36" t="s">
        <v>21716</v>
      </c>
      <c r="C4655" s="36" t="s">
        <v>6783</v>
      </c>
      <c r="D4655" s="36" t="s">
        <v>368</v>
      </c>
      <c r="E4655" s="8"/>
      <c r="F4655" s="37" t="s">
        <v>14556</v>
      </c>
      <c r="G4655" s="36" t="s">
        <v>14628</v>
      </c>
      <c r="H4655" s="38">
        <v>4791</v>
      </c>
      <c r="I4655" s="37" t="s">
        <v>14558</v>
      </c>
    </row>
    <row r="4656" spans="1:9" x14ac:dyDescent="0.25">
      <c r="A4656" s="36" t="s">
        <v>21717</v>
      </c>
      <c r="B4656" s="36" t="s">
        <v>21718</v>
      </c>
      <c r="C4656" s="36" t="s">
        <v>7943</v>
      </c>
      <c r="D4656" s="36" t="s">
        <v>379</v>
      </c>
      <c r="E4656" s="8"/>
      <c r="F4656" s="37" t="s">
        <v>14556</v>
      </c>
      <c r="G4656" s="36" t="s">
        <v>14561</v>
      </c>
      <c r="H4656" s="38">
        <v>8852.5</v>
      </c>
      <c r="I4656" s="37" t="s">
        <v>14558</v>
      </c>
    </row>
    <row r="4657" spans="1:9" x14ac:dyDescent="0.25">
      <c r="A4657" s="36" t="s">
        <v>21719</v>
      </c>
      <c r="B4657" s="36" t="s">
        <v>21720</v>
      </c>
      <c r="C4657" s="36" t="s">
        <v>2634</v>
      </c>
      <c r="D4657" s="36" t="s">
        <v>91</v>
      </c>
      <c r="E4657" s="8"/>
      <c r="F4657" s="37" t="s">
        <v>14556</v>
      </c>
      <c r="G4657" s="36" t="s">
        <v>14567</v>
      </c>
      <c r="H4657" s="38">
        <v>5231.5</v>
      </c>
      <c r="I4657" s="37" t="s">
        <v>14558</v>
      </c>
    </row>
    <row r="4658" spans="1:9" x14ac:dyDescent="0.25">
      <c r="A4658" s="36" t="s">
        <v>21721</v>
      </c>
      <c r="B4658" s="36" t="s">
        <v>21722</v>
      </c>
      <c r="C4658" s="36" t="s">
        <v>4749</v>
      </c>
      <c r="D4658" s="36" t="s">
        <v>439</v>
      </c>
      <c r="E4658" s="8"/>
      <c r="F4658" s="37" t="s">
        <v>14556</v>
      </c>
      <c r="G4658" s="36" t="s">
        <v>14574</v>
      </c>
      <c r="H4658" s="38">
        <v>4959.5</v>
      </c>
      <c r="I4658" s="37" t="s">
        <v>14558</v>
      </c>
    </row>
    <row r="4659" spans="1:9" x14ac:dyDescent="0.25">
      <c r="A4659" s="36" t="s">
        <v>21723</v>
      </c>
      <c r="B4659" s="36" t="s">
        <v>21724</v>
      </c>
      <c r="C4659" s="36" t="s">
        <v>7944</v>
      </c>
      <c r="D4659" s="36" t="s">
        <v>422</v>
      </c>
      <c r="E4659" s="8"/>
      <c r="F4659" s="37" t="s">
        <v>14556</v>
      </c>
      <c r="G4659" s="36" t="s">
        <v>14561</v>
      </c>
      <c r="H4659" s="38">
        <v>15419.5</v>
      </c>
      <c r="I4659" s="37" t="s">
        <v>14558</v>
      </c>
    </row>
    <row r="4660" spans="1:9" x14ac:dyDescent="0.25">
      <c r="A4660" s="36" t="s">
        <v>21725</v>
      </c>
      <c r="B4660" s="36" t="s">
        <v>21726</v>
      </c>
      <c r="C4660" s="36" t="s">
        <v>8217</v>
      </c>
      <c r="D4660" s="36" t="s">
        <v>25</v>
      </c>
      <c r="E4660" s="8"/>
      <c r="F4660" s="37" t="s">
        <v>14556</v>
      </c>
      <c r="G4660" s="36" t="s">
        <v>14557</v>
      </c>
      <c r="H4660" s="38">
        <v>7575</v>
      </c>
      <c r="I4660" s="37" t="s">
        <v>14558</v>
      </c>
    </row>
    <row r="4661" spans="1:9" x14ac:dyDescent="0.25">
      <c r="A4661" s="36" t="s">
        <v>21727</v>
      </c>
      <c r="B4661" s="36" t="s">
        <v>21728</v>
      </c>
      <c r="C4661" s="36" t="s">
        <v>8218</v>
      </c>
      <c r="D4661" s="36" t="s">
        <v>80</v>
      </c>
      <c r="E4661" s="8"/>
      <c r="F4661" s="37" t="s">
        <v>14556</v>
      </c>
      <c r="G4661" s="36" t="s">
        <v>14557</v>
      </c>
      <c r="H4661" s="38">
        <v>8852.5</v>
      </c>
      <c r="I4661" s="37" t="s">
        <v>14558</v>
      </c>
    </row>
    <row r="4662" spans="1:9" x14ac:dyDescent="0.25">
      <c r="A4662" s="36" t="s">
        <v>21729</v>
      </c>
      <c r="B4662" s="36" t="s">
        <v>21730</v>
      </c>
      <c r="C4662" s="36" t="s">
        <v>5564</v>
      </c>
      <c r="D4662" s="36" t="s">
        <v>49</v>
      </c>
      <c r="E4662" s="8"/>
      <c r="F4662" s="37" t="s">
        <v>14556</v>
      </c>
      <c r="G4662" s="36" t="s">
        <v>15015</v>
      </c>
      <c r="H4662" s="38">
        <v>14527.5</v>
      </c>
      <c r="I4662" s="37" t="s">
        <v>14558</v>
      </c>
    </row>
    <row r="4663" spans="1:9" x14ac:dyDescent="0.25">
      <c r="A4663" s="36" t="s">
        <v>21731</v>
      </c>
      <c r="B4663" s="36" t="s">
        <v>21732</v>
      </c>
      <c r="C4663" s="36" t="s">
        <v>1350</v>
      </c>
      <c r="D4663" s="36" t="s">
        <v>439</v>
      </c>
      <c r="E4663" s="8"/>
      <c r="F4663" s="37" t="s">
        <v>14556</v>
      </c>
      <c r="G4663" s="36" t="s">
        <v>14742</v>
      </c>
      <c r="H4663" s="38">
        <v>5171.5</v>
      </c>
      <c r="I4663" s="37" t="s">
        <v>14558</v>
      </c>
    </row>
    <row r="4664" spans="1:9" x14ac:dyDescent="0.25">
      <c r="A4664" s="36" t="s">
        <v>21733</v>
      </c>
      <c r="B4664" s="36" t="s">
        <v>21734</v>
      </c>
      <c r="C4664" s="36" t="s">
        <v>21735</v>
      </c>
      <c r="D4664" s="36" t="s">
        <v>1392</v>
      </c>
      <c r="E4664" s="8"/>
      <c r="F4664" s="37" t="s">
        <v>14556</v>
      </c>
      <c r="G4664" s="36" t="s">
        <v>14557</v>
      </c>
      <c r="H4664" s="38">
        <v>6689.5</v>
      </c>
      <c r="I4664" s="37" t="s">
        <v>14558</v>
      </c>
    </row>
    <row r="4665" spans="1:9" x14ac:dyDescent="0.25">
      <c r="A4665" s="36" t="s">
        <v>21736</v>
      </c>
      <c r="B4665" s="36" t="s">
        <v>21737</v>
      </c>
      <c r="C4665" s="36" t="s">
        <v>1352</v>
      </c>
      <c r="D4665" s="36" t="s">
        <v>1064</v>
      </c>
      <c r="E4665" s="8"/>
      <c r="F4665" s="37" t="s">
        <v>14556</v>
      </c>
      <c r="G4665" s="36" t="s">
        <v>14742</v>
      </c>
      <c r="H4665" s="38">
        <v>9919.5</v>
      </c>
      <c r="I4665" s="37" t="s">
        <v>14558</v>
      </c>
    </row>
    <row r="4666" spans="1:9" x14ac:dyDescent="0.25">
      <c r="A4666" s="36" t="s">
        <v>21738</v>
      </c>
      <c r="B4666" s="36" t="s">
        <v>21739</v>
      </c>
      <c r="C4666" s="36" t="s">
        <v>8349</v>
      </c>
      <c r="D4666" s="36" t="s">
        <v>49</v>
      </c>
      <c r="E4666" s="8"/>
      <c r="F4666" s="37" t="s">
        <v>14556</v>
      </c>
      <c r="G4666" s="36" t="s">
        <v>14807</v>
      </c>
      <c r="H4666" s="38">
        <v>14527.5</v>
      </c>
      <c r="I4666" s="37" t="s">
        <v>14558</v>
      </c>
    </row>
    <row r="4667" spans="1:9" x14ac:dyDescent="0.25">
      <c r="A4667" s="36" t="s">
        <v>21740</v>
      </c>
      <c r="B4667" s="36" t="s">
        <v>21741</v>
      </c>
      <c r="C4667" s="36" t="s">
        <v>7945</v>
      </c>
      <c r="D4667" s="36" t="s">
        <v>274</v>
      </c>
      <c r="E4667" s="8"/>
      <c r="F4667" s="37" t="s">
        <v>14556</v>
      </c>
      <c r="G4667" s="36" t="s">
        <v>14561</v>
      </c>
      <c r="H4667" s="38">
        <v>6894</v>
      </c>
      <c r="I4667" s="37" t="s">
        <v>14558</v>
      </c>
    </row>
    <row r="4668" spans="1:9" x14ac:dyDescent="0.25">
      <c r="A4668" s="36" t="s">
        <v>21742</v>
      </c>
      <c r="B4668" s="36" t="s">
        <v>21743</v>
      </c>
      <c r="C4668" s="36" t="s">
        <v>7946</v>
      </c>
      <c r="D4668" s="36" t="s">
        <v>291</v>
      </c>
      <c r="E4668" s="8"/>
      <c r="F4668" s="37" t="s">
        <v>14556</v>
      </c>
      <c r="G4668" s="36" t="s">
        <v>14561</v>
      </c>
      <c r="H4668" s="38">
        <v>19900.5</v>
      </c>
      <c r="I4668" s="37" t="s">
        <v>14558</v>
      </c>
    </row>
    <row r="4669" spans="1:9" x14ac:dyDescent="0.25">
      <c r="A4669" s="36" t="s">
        <v>21744</v>
      </c>
      <c r="B4669" s="36" t="s">
        <v>21745</v>
      </c>
      <c r="C4669" s="36" t="s">
        <v>3413</v>
      </c>
      <c r="D4669" s="36" t="s">
        <v>1449</v>
      </c>
      <c r="E4669" s="8"/>
      <c r="F4669" s="37" t="s">
        <v>14556</v>
      </c>
      <c r="G4669" s="36" t="s">
        <v>14611</v>
      </c>
      <c r="H4669" s="38">
        <v>13767.5</v>
      </c>
      <c r="I4669" s="37" t="s">
        <v>14558</v>
      </c>
    </row>
    <row r="4670" spans="1:9" x14ac:dyDescent="0.25">
      <c r="A4670" s="36" t="s">
        <v>709</v>
      </c>
      <c r="B4670" s="36" t="s">
        <v>21746</v>
      </c>
      <c r="C4670" s="36" t="s">
        <v>708</v>
      </c>
      <c r="D4670" s="36" t="s">
        <v>297</v>
      </c>
      <c r="E4670" s="8"/>
      <c r="F4670" s="37" t="s">
        <v>14556</v>
      </c>
      <c r="G4670" s="36" t="s">
        <v>14557</v>
      </c>
      <c r="H4670" s="38">
        <v>12469.5</v>
      </c>
      <c r="I4670" s="37" t="s">
        <v>14558</v>
      </c>
    </row>
    <row r="4671" spans="1:9" x14ac:dyDescent="0.25">
      <c r="A4671" s="36" t="s">
        <v>21747</v>
      </c>
      <c r="B4671" s="36" t="s">
        <v>21748</v>
      </c>
      <c r="C4671" s="36" t="s">
        <v>2279</v>
      </c>
      <c r="D4671" s="36" t="s">
        <v>368</v>
      </c>
      <c r="E4671" s="8"/>
      <c r="F4671" s="37" t="s">
        <v>14556</v>
      </c>
      <c r="G4671" s="36" t="s">
        <v>17154</v>
      </c>
      <c r="H4671" s="38">
        <v>4791</v>
      </c>
      <c r="I4671" s="37" t="s">
        <v>14558</v>
      </c>
    </row>
    <row r="4672" spans="1:9" x14ac:dyDescent="0.25">
      <c r="A4672" s="36" t="s">
        <v>21749</v>
      </c>
      <c r="B4672" s="36" t="s">
        <v>21750</v>
      </c>
      <c r="C4672" s="36" t="s">
        <v>8252</v>
      </c>
      <c r="D4672" s="36" t="s">
        <v>16</v>
      </c>
      <c r="E4672" s="8"/>
      <c r="F4672" s="37" t="s">
        <v>14556</v>
      </c>
      <c r="G4672" s="36" t="s">
        <v>14586</v>
      </c>
      <c r="H4672" s="38">
        <v>4585</v>
      </c>
      <c r="I4672" s="37" t="s">
        <v>14558</v>
      </c>
    </row>
    <row r="4673" spans="1:9" x14ac:dyDescent="0.25">
      <c r="A4673" s="36" t="s">
        <v>21751</v>
      </c>
      <c r="B4673" s="36" t="s">
        <v>21752</v>
      </c>
      <c r="C4673" s="36" t="s">
        <v>7947</v>
      </c>
      <c r="D4673" s="36" t="s">
        <v>379</v>
      </c>
      <c r="E4673" s="8"/>
      <c r="F4673" s="37" t="s">
        <v>14556</v>
      </c>
      <c r="G4673" s="36" t="s">
        <v>14561</v>
      </c>
      <c r="H4673" s="38">
        <v>8852.5</v>
      </c>
      <c r="I4673" s="37" t="s">
        <v>14558</v>
      </c>
    </row>
    <row r="4674" spans="1:9" x14ac:dyDescent="0.25">
      <c r="A4674" s="36" t="s">
        <v>21753</v>
      </c>
      <c r="B4674" s="36" t="s">
        <v>21754</v>
      </c>
      <c r="C4674" s="36" t="s">
        <v>3415</v>
      </c>
      <c r="D4674" s="36" t="s">
        <v>217</v>
      </c>
      <c r="E4674" s="8"/>
      <c r="F4674" s="37" t="s">
        <v>14556</v>
      </c>
      <c r="G4674" s="36" t="s">
        <v>14611</v>
      </c>
      <c r="H4674" s="38">
        <v>6689.5</v>
      </c>
      <c r="I4674" s="37" t="s">
        <v>14558</v>
      </c>
    </row>
    <row r="4675" spans="1:9" x14ac:dyDescent="0.25">
      <c r="A4675" s="36" t="s">
        <v>21755</v>
      </c>
      <c r="B4675" s="36" t="s">
        <v>21756</v>
      </c>
      <c r="C4675" s="36" t="s">
        <v>4750</v>
      </c>
      <c r="D4675" s="36" t="s">
        <v>154</v>
      </c>
      <c r="E4675" s="8"/>
      <c r="F4675" s="37" t="s">
        <v>14556</v>
      </c>
      <c r="G4675" s="36" t="s">
        <v>14574</v>
      </c>
      <c r="H4675" s="38">
        <v>5438.5</v>
      </c>
      <c r="I4675" s="37" t="s">
        <v>14558</v>
      </c>
    </row>
    <row r="4676" spans="1:9" x14ac:dyDescent="0.25">
      <c r="A4676" s="36" t="s">
        <v>21757</v>
      </c>
      <c r="B4676" s="36" t="s">
        <v>21758</v>
      </c>
      <c r="C4676" s="36" t="s">
        <v>6784</v>
      </c>
      <c r="D4676" s="36" t="s">
        <v>1059</v>
      </c>
      <c r="E4676" s="8"/>
      <c r="F4676" s="37" t="s">
        <v>14556</v>
      </c>
      <c r="G4676" s="36" t="s">
        <v>14628</v>
      </c>
      <c r="H4676" s="38">
        <v>15199</v>
      </c>
      <c r="I4676" s="37" t="s">
        <v>14558</v>
      </c>
    </row>
    <row r="4677" spans="1:9" x14ac:dyDescent="0.25">
      <c r="A4677" s="36" t="s">
        <v>21759</v>
      </c>
      <c r="B4677" s="36" t="s">
        <v>21760</v>
      </c>
      <c r="C4677" s="36" t="s">
        <v>1063</v>
      </c>
      <c r="D4677" s="36" t="s">
        <v>1059</v>
      </c>
      <c r="E4677" s="8"/>
      <c r="F4677" s="37" t="s">
        <v>14556</v>
      </c>
      <c r="G4677" s="36" t="s">
        <v>14981</v>
      </c>
      <c r="H4677" s="38">
        <v>16643</v>
      </c>
      <c r="I4677" s="37" t="s">
        <v>14558</v>
      </c>
    </row>
    <row r="4678" spans="1:9" x14ac:dyDescent="0.25">
      <c r="A4678" s="36" t="s">
        <v>21761</v>
      </c>
      <c r="B4678" s="36" t="s">
        <v>21762</v>
      </c>
      <c r="C4678" s="36" t="s">
        <v>6017</v>
      </c>
      <c r="D4678" s="36" t="s">
        <v>297</v>
      </c>
      <c r="E4678" s="8"/>
      <c r="F4678" s="37" t="s">
        <v>14556</v>
      </c>
      <c r="G4678" s="36" t="s">
        <v>18593</v>
      </c>
      <c r="H4678" s="38">
        <v>12469.5</v>
      </c>
      <c r="I4678" s="37" t="s">
        <v>14558</v>
      </c>
    </row>
    <row r="4679" spans="1:9" x14ac:dyDescent="0.25">
      <c r="A4679" s="36" t="s">
        <v>21763</v>
      </c>
      <c r="B4679" s="36" t="s">
        <v>21764</v>
      </c>
      <c r="C4679" s="36" t="s">
        <v>7689</v>
      </c>
      <c r="D4679" s="36" t="s">
        <v>217</v>
      </c>
      <c r="E4679" s="8"/>
      <c r="F4679" s="37" t="s">
        <v>14556</v>
      </c>
      <c r="G4679" s="36" t="s">
        <v>14589</v>
      </c>
      <c r="H4679" s="38">
        <v>6689.5</v>
      </c>
      <c r="I4679" s="37" t="s">
        <v>14558</v>
      </c>
    </row>
    <row r="4680" spans="1:9" x14ac:dyDescent="0.25">
      <c r="A4680" s="36" t="s">
        <v>21765</v>
      </c>
      <c r="B4680" s="36" t="s">
        <v>21766</v>
      </c>
      <c r="C4680" s="36" t="s">
        <v>21767</v>
      </c>
      <c r="D4680" s="36" t="s">
        <v>80</v>
      </c>
      <c r="E4680" s="8"/>
      <c r="F4680" s="37" t="s">
        <v>14556</v>
      </c>
      <c r="G4680" s="36" t="s">
        <v>14771</v>
      </c>
      <c r="H4680" s="38">
        <v>8852.5</v>
      </c>
      <c r="I4680" s="37" t="s">
        <v>14558</v>
      </c>
    </row>
    <row r="4681" spans="1:9" x14ac:dyDescent="0.25">
      <c r="A4681" s="36" t="s">
        <v>21768</v>
      </c>
      <c r="B4681" s="36" t="s">
        <v>21769</v>
      </c>
      <c r="C4681" s="36" t="s">
        <v>2636</v>
      </c>
      <c r="D4681" s="36" t="s">
        <v>224</v>
      </c>
      <c r="E4681" s="8"/>
      <c r="F4681" s="37" t="s">
        <v>14556</v>
      </c>
      <c r="G4681" s="36" t="s">
        <v>14567</v>
      </c>
      <c r="H4681" s="38">
        <v>11409.5</v>
      </c>
      <c r="I4681" s="37" t="s">
        <v>14558</v>
      </c>
    </row>
    <row r="4682" spans="1:9" x14ac:dyDescent="0.25">
      <c r="A4682" s="36" t="s">
        <v>21770</v>
      </c>
      <c r="B4682" s="36" t="s">
        <v>21771</v>
      </c>
      <c r="C4682" s="36" t="s">
        <v>6525</v>
      </c>
      <c r="D4682" s="36" t="s">
        <v>504</v>
      </c>
      <c r="E4682" s="8"/>
      <c r="F4682" s="37" t="s">
        <v>14556</v>
      </c>
      <c r="G4682" s="36" t="s">
        <v>14622</v>
      </c>
      <c r="H4682" s="38">
        <v>5237.5</v>
      </c>
      <c r="I4682" s="37" t="s">
        <v>14558</v>
      </c>
    </row>
    <row r="4683" spans="1:9" x14ac:dyDescent="0.25">
      <c r="A4683" s="36" t="s">
        <v>21772</v>
      </c>
      <c r="B4683" s="36" t="s">
        <v>21773</v>
      </c>
      <c r="C4683" s="36" t="s">
        <v>4880</v>
      </c>
      <c r="D4683" s="36" t="s">
        <v>49</v>
      </c>
      <c r="E4683" s="8"/>
      <c r="F4683" s="37" t="s">
        <v>14556</v>
      </c>
      <c r="G4683" s="36" t="s">
        <v>14637</v>
      </c>
      <c r="H4683" s="38">
        <v>14527.5</v>
      </c>
      <c r="I4683" s="37" t="s">
        <v>14558</v>
      </c>
    </row>
    <row r="4684" spans="1:9" x14ac:dyDescent="0.25">
      <c r="A4684" s="36" t="s">
        <v>21774</v>
      </c>
      <c r="B4684" s="36" t="s">
        <v>21775</v>
      </c>
      <c r="C4684" s="36" t="s">
        <v>8221</v>
      </c>
      <c r="D4684" s="36" t="s">
        <v>80</v>
      </c>
      <c r="E4684" s="8"/>
      <c r="F4684" s="37" t="s">
        <v>14556</v>
      </c>
      <c r="G4684" s="36" t="s">
        <v>14557</v>
      </c>
      <c r="H4684" s="38">
        <v>8852.5</v>
      </c>
      <c r="I4684" s="37" t="s">
        <v>14558</v>
      </c>
    </row>
    <row r="4685" spans="1:9" x14ac:dyDescent="0.25">
      <c r="A4685" s="36" t="s">
        <v>21776</v>
      </c>
      <c r="B4685" s="36" t="s">
        <v>21777</v>
      </c>
      <c r="C4685" s="36" t="s">
        <v>1898</v>
      </c>
      <c r="D4685" s="36" t="s">
        <v>1085</v>
      </c>
      <c r="E4685" s="8"/>
      <c r="F4685" s="37" t="s">
        <v>14556</v>
      </c>
      <c r="G4685" s="36" t="s">
        <v>14745</v>
      </c>
      <c r="H4685" s="38">
        <v>19971.5</v>
      </c>
      <c r="I4685" s="37" t="s">
        <v>14558</v>
      </c>
    </row>
    <row r="4686" spans="1:9" x14ac:dyDescent="0.25">
      <c r="A4686" s="36" t="s">
        <v>21778</v>
      </c>
      <c r="B4686" s="36" t="s">
        <v>21779</v>
      </c>
      <c r="C4686" s="36" t="s">
        <v>8222</v>
      </c>
      <c r="D4686" s="36" t="s">
        <v>206</v>
      </c>
      <c r="E4686" s="8"/>
      <c r="F4686" s="37" t="s">
        <v>14556</v>
      </c>
      <c r="G4686" s="36" t="s">
        <v>14557</v>
      </c>
      <c r="H4686" s="38">
        <v>4635.5</v>
      </c>
      <c r="I4686" s="37" t="s">
        <v>14558</v>
      </c>
    </row>
    <row r="4687" spans="1:9" x14ac:dyDescent="0.25">
      <c r="A4687" s="36" t="s">
        <v>21780</v>
      </c>
      <c r="B4687" s="36" t="s">
        <v>21781</v>
      </c>
      <c r="C4687" s="36" t="s">
        <v>7705</v>
      </c>
      <c r="D4687" s="36" t="s">
        <v>25</v>
      </c>
      <c r="E4687" s="8"/>
      <c r="F4687" s="37" t="s">
        <v>14556</v>
      </c>
      <c r="G4687" s="36" t="s">
        <v>21782</v>
      </c>
      <c r="H4687" s="38">
        <v>7575</v>
      </c>
      <c r="I4687" s="37" t="s">
        <v>14558</v>
      </c>
    </row>
    <row r="4688" spans="1:9" x14ac:dyDescent="0.25">
      <c r="A4688" s="36" t="s">
        <v>713</v>
      </c>
      <c r="B4688" s="36" t="s">
        <v>21783</v>
      </c>
      <c r="C4688" s="36" t="s">
        <v>712</v>
      </c>
      <c r="D4688" s="36" t="s">
        <v>341</v>
      </c>
      <c r="E4688" s="8"/>
      <c r="F4688" s="37" t="s">
        <v>14556</v>
      </c>
      <c r="G4688" s="36" t="s">
        <v>14557</v>
      </c>
      <c r="H4688" s="38">
        <v>4840.5</v>
      </c>
      <c r="I4688" s="37" t="s">
        <v>14558</v>
      </c>
    </row>
    <row r="4689" spans="1:9" x14ac:dyDescent="0.25">
      <c r="A4689" s="36" t="s">
        <v>21784</v>
      </c>
      <c r="B4689" s="36" t="s">
        <v>21785</v>
      </c>
      <c r="C4689" s="36" t="s">
        <v>7949</v>
      </c>
      <c r="D4689" s="36" t="s">
        <v>80</v>
      </c>
      <c r="E4689" s="8"/>
      <c r="F4689" s="37" t="s">
        <v>14556</v>
      </c>
      <c r="G4689" s="36" t="s">
        <v>14561</v>
      </c>
      <c r="H4689" s="38">
        <v>8852.5</v>
      </c>
      <c r="I4689" s="37" t="s">
        <v>14558</v>
      </c>
    </row>
    <row r="4690" spans="1:9" x14ac:dyDescent="0.25">
      <c r="A4690" s="36" t="s">
        <v>21786</v>
      </c>
      <c r="B4690" s="36" t="s">
        <v>21787</v>
      </c>
      <c r="C4690" s="36" t="s">
        <v>7154</v>
      </c>
      <c r="D4690" s="36" t="s">
        <v>341</v>
      </c>
      <c r="E4690" s="8"/>
      <c r="F4690" s="37" t="s">
        <v>14556</v>
      </c>
      <c r="G4690" s="36" t="s">
        <v>14557</v>
      </c>
      <c r="H4690" s="38">
        <v>4840.5</v>
      </c>
      <c r="I4690" s="37" t="s">
        <v>14558</v>
      </c>
    </row>
    <row r="4691" spans="1:9" x14ac:dyDescent="0.25">
      <c r="A4691" s="36" t="s">
        <v>21788</v>
      </c>
      <c r="B4691" s="36" t="s">
        <v>21789</v>
      </c>
      <c r="C4691" s="36" t="s">
        <v>4751</v>
      </c>
      <c r="D4691" s="36" t="s">
        <v>3681</v>
      </c>
      <c r="E4691" s="8"/>
      <c r="F4691" s="37" t="s">
        <v>14556</v>
      </c>
      <c r="G4691" s="36" t="s">
        <v>14574</v>
      </c>
      <c r="H4691" s="38">
        <v>13835.5</v>
      </c>
      <c r="I4691" s="37" t="s">
        <v>14558</v>
      </c>
    </row>
    <row r="4692" spans="1:9" x14ac:dyDescent="0.25">
      <c r="A4692" s="36" t="s">
        <v>21790</v>
      </c>
      <c r="B4692" s="36" t="s">
        <v>21791</v>
      </c>
      <c r="C4692" s="36" t="s">
        <v>21792</v>
      </c>
      <c r="D4692" s="36" t="s">
        <v>206</v>
      </c>
      <c r="E4692" s="8"/>
      <c r="F4692" s="37" t="s">
        <v>14556</v>
      </c>
      <c r="G4692" s="36" t="s">
        <v>14885</v>
      </c>
      <c r="H4692" s="38">
        <v>4635.5</v>
      </c>
      <c r="I4692" s="37" t="s">
        <v>14558</v>
      </c>
    </row>
    <row r="4693" spans="1:9" x14ac:dyDescent="0.25">
      <c r="A4693" s="36" t="s">
        <v>21793</v>
      </c>
      <c r="B4693" s="36" t="s">
        <v>21794</v>
      </c>
      <c r="C4693" s="36" t="s">
        <v>6850</v>
      </c>
      <c r="D4693" s="36" t="s">
        <v>224</v>
      </c>
      <c r="E4693" s="8"/>
      <c r="F4693" s="37" t="s">
        <v>14556</v>
      </c>
      <c r="G4693" s="36" t="s">
        <v>21001</v>
      </c>
      <c r="H4693" s="38">
        <v>11409.5</v>
      </c>
      <c r="I4693" s="37" t="s">
        <v>14558</v>
      </c>
    </row>
    <row r="4694" spans="1:9" x14ac:dyDescent="0.25">
      <c r="A4694" s="36" t="s">
        <v>21795</v>
      </c>
      <c r="B4694" s="36" t="s">
        <v>21796</v>
      </c>
      <c r="C4694" s="36" t="s">
        <v>7952</v>
      </c>
      <c r="D4694" s="36" t="s">
        <v>1449</v>
      </c>
      <c r="E4694" s="8"/>
      <c r="F4694" s="37" t="s">
        <v>14556</v>
      </c>
      <c r="G4694" s="36" t="s">
        <v>14561</v>
      </c>
      <c r="H4694" s="38">
        <v>13767.5</v>
      </c>
      <c r="I4694" s="37" t="s">
        <v>14558</v>
      </c>
    </row>
    <row r="4695" spans="1:9" x14ac:dyDescent="0.25">
      <c r="A4695" s="36" t="s">
        <v>21797</v>
      </c>
      <c r="B4695" s="36" t="s">
        <v>21798</v>
      </c>
      <c r="C4695" s="36" t="s">
        <v>7953</v>
      </c>
      <c r="D4695" s="36" t="s">
        <v>259</v>
      </c>
      <c r="E4695" s="8"/>
      <c r="F4695" s="37" t="s">
        <v>14556</v>
      </c>
      <c r="G4695" s="36" t="s">
        <v>14561</v>
      </c>
      <c r="H4695" s="38">
        <v>5237.5</v>
      </c>
      <c r="I4695" s="37" t="s">
        <v>14558</v>
      </c>
    </row>
    <row r="4696" spans="1:9" x14ac:dyDescent="0.25">
      <c r="A4696" s="36" t="s">
        <v>21799</v>
      </c>
      <c r="B4696" s="36" t="s">
        <v>21800</v>
      </c>
      <c r="C4696" s="36" t="s">
        <v>7156</v>
      </c>
      <c r="D4696" s="36" t="s">
        <v>7143</v>
      </c>
      <c r="E4696" s="8"/>
      <c r="F4696" s="37" t="s">
        <v>14556</v>
      </c>
      <c r="G4696" s="36" t="s">
        <v>14557</v>
      </c>
      <c r="H4696" s="38">
        <v>6689.5</v>
      </c>
      <c r="I4696" s="37" t="s">
        <v>14558</v>
      </c>
    </row>
    <row r="4697" spans="1:9" x14ac:dyDescent="0.25">
      <c r="A4697" s="36" t="s">
        <v>21801</v>
      </c>
      <c r="B4697" s="36" t="s">
        <v>21802</v>
      </c>
      <c r="C4697" s="36" t="s">
        <v>3139</v>
      </c>
      <c r="D4697" s="36" t="s">
        <v>949</v>
      </c>
      <c r="E4697" s="8"/>
      <c r="F4697" s="37" t="s">
        <v>14556</v>
      </c>
      <c r="G4697" s="36" t="s">
        <v>14561</v>
      </c>
      <c r="H4697" s="38">
        <v>18915</v>
      </c>
      <c r="I4697" s="37" t="s">
        <v>14558</v>
      </c>
    </row>
    <row r="4698" spans="1:9" x14ac:dyDescent="0.25">
      <c r="A4698" s="36" t="s">
        <v>21803</v>
      </c>
      <c r="B4698" s="36" t="s">
        <v>21804</v>
      </c>
      <c r="C4698" s="36" t="s">
        <v>7505</v>
      </c>
      <c r="D4698" s="36" t="s">
        <v>217</v>
      </c>
      <c r="E4698" s="8"/>
      <c r="F4698" s="37" t="s">
        <v>14556</v>
      </c>
      <c r="G4698" s="36" t="s">
        <v>18042</v>
      </c>
      <c r="H4698" s="38">
        <v>6689.5</v>
      </c>
      <c r="I4698" s="37" t="s">
        <v>14558</v>
      </c>
    </row>
    <row r="4699" spans="1:9" x14ac:dyDescent="0.25">
      <c r="A4699" s="36" t="s">
        <v>21805</v>
      </c>
      <c r="B4699" s="36" t="s">
        <v>21806</v>
      </c>
      <c r="C4699" s="36" t="s">
        <v>3142</v>
      </c>
      <c r="D4699" s="36" t="s">
        <v>3140</v>
      </c>
      <c r="E4699" s="8"/>
      <c r="F4699" s="37" t="s">
        <v>14556</v>
      </c>
      <c r="G4699" s="36" t="s">
        <v>14561</v>
      </c>
      <c r="H4699" s="38">
        <v>14070.5</v>
      </c>
      <c r="I4699" s="37" t="s">
        <v>14558</v>
      </c>
    </row>
    <row r="4700" spans="1:9" x14ac:dyDescent="0.25">
      <c r="A4700" s="36" t="s">
        <v>21807</v>
      </c>
      <c r="B4700" s="36" t="s">
        <v>21808</v>
      </c>
      <c r="C4700" s="36" t="s">
        <v>3143</v>
      </c>
      <c r="D4700" s="36" t="s">
        <v>1614</v>
      </c>
      <c r="E4700" s="8"/>
      <c r="F4700" s="37" t="s">
        <v>14556</v>
      </c>
      <c r="G4700" s="36" t="s">
        <v>14561</v>
      </c>
      <c r="H4700" s="38">
        <v>14885.5</v>
      </c>
      <c r="I4700" s="37" t="s">
        <v>14558</v>
      </c>
    </row>
    <row r="4701" spans="1:9" x14ac:dyDescent="0.25">
      <c r="A4701" s="36" t="s">
        <v>21809</v>
      </c>
      <c r="B4701" s="36" t="s">
        <v>21810</v>
      </c>
      <c r="C4701" s="36" t="s">
        <v>8253</v>
      </c>
      <c r="D4701" s="36" t="s">
        <v>368</v>
      </c>
      <c r="E4701" s="8"/>
      <c r="F4701" s="37" t="s">
        <v>14556</v>
      </c>
      <c r="G4701" s="36" t="s">
        <v>14586</v>
      </c>
      <c r="H4701" s="38">
        <v>4791</v>
      </c>
      <c r="I4701" s="37" t="s">
        <v>14558</v>
      </c>
    </row>
    <row r="4702" spans="1:9" x14ac:dyDescent="0.25">
      <c r="A4702" s="36" t="s">
        <v>21811</v>
      </c>
      <c r="B4702" s="36" t="s">
        <v>21812</v>
      </c>
      <c r="C4702" s="36" t="s">
        <v>1673</v>
      </c>
      <c r="D4702" s="36" t="s">
        <v>1214</v>
      </c>
      <c r="E4702" s="8"/>
      <c r="F4702" s="37" t="s">
        <v>14556</v>
      </c>
      <c r="G4702" s="36" t="s">
        <v>14776</v>
      </c>
      <c r="H4702" s="38">
        <v>8825.5</v>
      </c>
      <c r="I4702" s="37" t="s">
        <v>14558</v>
      </c>
    </row>
    <row r="4703" spans="1:9" x14ac:dyDescent="0.25">
      <c r="A4703" s="36" t="s">
        <v>21813</v>
      </c>
      <c r="B4703" s="36" t="s">
        <v>21814</v>
      </c>
      <c r="C4703" s="36" t="s">
        <v>6528</v>
      </c>
      <c r="D4703" s="36" t="s">
        <v>259</v>
      </c>
      <c r="E4703" s="8"/>
      <c r="F4703" s="37" t="s">
        <v>14556</v>
      </c>
      <c r="G4703" s="36" t="s">
        <v>14622</v>
      </c>
      <c r="H4703" s="38">
        <v>5237.5</v>
      </c>
      <c r="I4703" s="37" t="s">
        <v>14558</v>
      </c>
    </row>
    <row r="4704" spans="1:9" x14ac:dyDescent="0.25">
      <c r="A4704" s="36" t="s">
        <v>21815</v>
      </c>
      <c r="B4704" s="36" t="s">
        <v>21816</v>
      </c>
      <c r="C4704" s="36" t="s">
        <v>3042</v>
      </c>
      <c r="D4704" s="36" t="s">
        <v>1392</v>
      </c>
      <c r="E4704" s="8"/>
      <c r="F4704" s="37" t="s">
        <v>14610</v>
      </c>
      <c r="G4704" s="36" t="s">
        <v>14755</v>
      </c>
      <c r="H4704" s="38">
        <v>5853.3099999999995</v>
      </c>
      <c r="I4704" s="37" t="s">
        <v>14558</v>
      </c>
    </row>
    <row r="4705" spans="1:9" x14ac:dyDescent="0.25">
      <c r="A4705" s="36" t="s">
        <v>21817</v>
      </c>
      <c r="B4705" s="36" t="s">
        <v>21818</v>
      </c>
      <c r="C4705" s="36" t="s">
        <v>5974</v>
      </c>
      <c r="D4705" s="36" t="s">
        <v>217</v>
      </c>
      <c r="E4705" s="8"/>
      <c r="F4705" s="37" t="s">
        <v>14556</v>
      </c>
      <c r="G4705" s="36" t="s">
        <v>16460</v>
      </c>
      <c r="H4705" s="38">
        <v>6689.5</v>
      </c>
      <c r="I4705" s="37" t="s">
        <v>14558</v>
      </c>
    </row>
    <row r="4706" spans="1:9" x14ac:dyDescent="0.25">
      <c r="A4706" s="36" t="s">
        <v>21819</v>
      </c>
      <c r="B4706" s="36" t="s">
        <v>21820</v>
      </c>
      <c r="C4706" s="36" t="s">
        <v>6786</v>
      </c>
      <c r="D4706" s="36" t="s">
        <v>206</v>
      </c>
      <c r="E4706" s="8"/>
      <c r="F4706" s="37" t="s">
        <v>14556</v>
      </c>
      <c r="G4706" s="36" t="s">
        <v>14628</v>
      </c>
      <c r="H4706" s="38">
        <v>4635.5</v>
      </c>
      <c r="I4706" s="37" t="s">
        <v>14558</v>
      </c>
    </row>
    <row r="4707" spans="1:9" x14ac:dyDescent="0.25">
      <c r="A4707" s="36" t="s">
        <v>21821</v>
      </c>
      <c r="B4707" s="36" t="s">
        <v>21822</v>
      </c>
      <c r="C4707" s="36" t="s">
        <v>1784</v>
      </c>
      <c r="D4707" s="36" t="s">
        <v>1782</v>
      </c>
      <c r="E4707" s="8"/>
      <c r="F4707" s="37" t="s">
        <v>14556</v>
      </c>
      <c r="G4707" s="36" t="s">
        <v>18492</v>
      </c>
      <c r="H4707" s="38">
        <v>8575</v>
      </c>
      <c r="I4707" s="37" t="s">
        <v>14558</v>
      </c>
    </row>
    <row r="4708" spans="1:9" x14ac:dyDescent="0.25">
      <c r="A4708" s="36" t="s">
        <v>21823</v>
      </c>
      <c r="B4708" s="36" t="s">
        <v>21824</v>
      </c>
      <c r="C4708" s="36" t="s">
        <v>1356</v>
      </c>
      <c r="D4708" s="36" t="s">
        <v>1056</v>
      </c>
      <c r="E4708" s="8"/>
      <c r="F4708" s="37" t="s">
        <v>14556</v>
      </c>
      <c r="G4708" s="36" t="s">
        <v>14742</v>
      </c>
      <c r="H4708" s="38">
        <v>7857</v>
      </c>
      <c r="I4708" s="37" t="s">
        <v>14558</v>
      </c>
    </row>
    <row r="4709" spans="1:9" x14ac:dyDescent="0.25">
      <c r="A4709" s="36" t="s">
        <v>21825</v>
      </c>
      <c r="B4709" s="36" t="s">
        <v>21826</v>
      </c>
      <c r="C4709" s="36" t="s">
        <v>8229</v>
      </c>
      <c r="D4709" s="36" t="s">
        <v>1943</v>
      </c>
      <c r="E4709" s="8"/>
      <c r="F4709" s="37" t="s">
        <v>14556</v>
      </c>
      <c r="G4709" s="36" t="s">
        <v>14574</v>
      </c>
      <c r="H4709" s="38">
        <v>9465.5</v>
      </c>
      <c r="I4709" s="37" t="s">
        <v>14558</v>
      </c>
    </row>
    <row r="4710" spans="1:9" x14ac:dyDescent="0.25">
      <c r="A4710" s="36" t="s">
        <v>21827</v>
      </c>
      <c r="B4710" s="36" t="s">
        <v>21828</v>
      </c>
      <c r="C4710" s="36" t="s">
        <v>3144</v>
      </c>
      <c r="D4710" s="36" t="s">
        <v>91</v>
      </c>
      <c r="E4710" s="8"/>
      <c r="F4710" s="37" t="s">
        <v>14556</v>
      </c>
      <c r="G4710" s="36" t="s">
        <v>14561</v>
      </c>
      <c r="H4710" s="38">
        <v>5231.5</v>
      </c>
      <c r="I4710" s="37" t="s">
        <v>14558</v>
      </c>
    </row>
    <row r="4711" spans="1:9" x14ac:dyDescent="0.25">
      <c r="A4711" s="36" t="s">
        <v>21829</v>
      </c>
      <c r="B4711" s="36" t="s">
        <v>21830</v>
      </c>
      <c r="C4711" s="36" t="s">
        <v>1439</v>
      </c>
      <c r="D4711" s="36" t="s">
        <v>368</v>
      </c>
      <c r="E4711" s="8"/>
      <c r="F4711" s="37" t="s">
        <v>14556</v>
      </c>
      <c r="G4711" s="36" t="s">
        <v>14625</v>
      </c>
      <c r="H4711" s="38">
        <v>4791</v>
      </c>
      <c r="I4711" s="37" t="s">
        <v>14558</v>
      </c>
    </row>
    <row r="4712" spans="1:9" x14ac:dyDescent="0.25">
      <c r="A4712" s="36" t="s">
        <v>21831</v>
      </c>
      <c r="B4712" s="36" t="s">
        <v>21832</v>
      </c>
      <c r="C4712" s="36" t="s">
        <v>6398</v>
      </c>
      <c r="D4712" s="36" t="s">
        <v>224</v>
      </c>
      <c r="E4712" s="8"/>
      <c r="F4712" s="37" t="s">
        <v>14556</v>
      </c>
      <c r="G4712" s="36" t="s">
        <v>14557</v>
      </c>
      <c r="H4712" s="38">
        <v>11409.5</v>
      </c>
      <c r="I4712" s="37" t="s">
        <v>14558</v>
      </c>
    </row>
    <row r="4713" spans="1:9" x14ac:dyDescent="0.25">
      <c r="A4713" s="36" t="s">
        <v>21833</v>
      </c>
      <c r="B4713" s="36" t="s">
        <v>21834</v>
      </c>
      <c r="C4713" s="36" t="s">
        <v>1359</v>
      </c>
      <c r="D4713" s="36" t="s">
        <v>49</v>
      </c>
      <c r="E4713" s="8"/>
      <c r="F4713" s="37" t="s">
        <v>14556</v>
      </c>
      <c r="G4713" s="36" t="s">
        <v>14742</v>
      </c>
      <c r="H4713" s="38">
        <v>16007</v>
      </c>
      <c r="I4713" s="37" t="s">
        <v>14558</v>
      </c>
    </row>
    <row r="4714" spans="1:9" x14ac:dyDescent="0.25">
      <c r="A4714" s="36" t="s">
        <v>21835</v>
      </c>
      <c r="B4714" s="36" t="s">
        <v>21836</v>
      </c>
      <c r="C4714" s="36" t="s">
        <v>1606</v>
      </c>
      <c r="D4714" s="36" t="s">
        <v>224</v>
      </c>
      <c r="E4714" s="8"/>
      <c r="F4714" s="37" t="s">
        <v>14556</v>
      </c>
      <c r="G4714" s="36" t="s">
        <v>14595</v>
      </c>
      <c r="H4714" s="38">
        <v>11409.5</v>
      </c>
      <c r="I4714" s="37" t="s">
        <v>14558</v>
      </c>
    </row>
    <row r="4715" spans="1:9" x14ac:dyDescent="0.25">
      <c r="A4715" s="36" t="s">
        <v>21837</v>
      </c>
      <c r="B4715" s="36" t="s">
        <v>21838</v>
      </c>
      <c r="C4715" s="36" t="s">
        <v>6399</v>
      </c>
      <c r="D4715" s="36" t="s">
        <v>25</v>
      </c>
      <c r="E4715" s="8"/>
      <c r="F4715" s="37" t="s">
        <v>14556</v>
      </c>
      <c r="G4715" s="36" t="s">
        <v>14557</v>
      </c>
      <c r="H4715" s="38">
        <v>7575</v>
      </c>
      <c r="I4715" s="37" t="s">
        <v>14558</v>
      </c>
    </row>
    <row r="4716" spans="1:9" x14ac:dyDescent="0.25">
      <c r="A4716" s="36" t="s">
        <v>21839</v>
      </c>
      <c r="B4716" s="36" t="s">
        <v>21840</v>
      </c>
      <c r="C4716" s="36" t="s">
        <v>1813</v>
      </c>
      <c r="D4716" s="36" t="s">
        <v>16</v>
      </c>
      <c r="E4716" s="8"/>
      <c r="F4716" s="37" t="s">
        <v>14556</v>
      </c>
      <c r="G4716" s="36" t="s">
        <v>14572</v>
      </c>
      <c r="H4716" s="38">
        <v>4585</v>
      </c>
      <c r="I4716" s="37" t="s">
        <v>14558</v>
      </c>
    </row>
    <row r="4717" spans="1:9" x14ac:dyDescent="0.25">
      <c r="A4717" s="36" t="s">
        <v>21841</v>
      </c>
      <c r="B4717" s="36" t="s">
        <v>21842</v>
      </c>
      <c r="C4717" s="36" t="s">
        <v>5168</v>
      </c>
      <c r="D4717" s="36" t="s">
        <v>49</v>
      </c>
      <c r="E4717" s="8"/>
      <c r="F4717" s="37" t="s">
        <v>14556</v>
      </c>
      <c r="G4717" s="36" t="s">
        <v>21843</v>
      </c>
      <c r="H4717" s="38">
        <v>14527.5</v>
      </c>
      <c r="I4717" s="37" t="s">
        <v>14558</v>
      </c>
    </row>
    <row r="4718" spans="1:9" x14ac:dyDescent="0.25">
      <c r="A4718" s="36" t="s">
        <v>21844</v>
      </c>
      <c r="B4718" s="36" t="s">
        <v>21845</v>
      </c>
      <c r="C4718" s="36" t="s">
        <v>4096</v>
      </c>
      <c r="D4718" s="36" t="s">
        <v>334</v>
      </c>
      <c r="E4718" s="8"/>
      <c r="F4718" s="37" t="s">
        <v>14556</v>
      </c>
      <c r="G4718" s="36" t="s">
        <v>14628</v>
      </c>
      <c r="H4718" s="38">
        <v>17218.5</v>
      </c>
      <c r="I4718" s="37" t="s">
        <v>14558</v>
      </c>
    </row>
    <row r="4719" spans="1:9" x14ac:dyDescent="0.25">
      <c r="A4719" s="36" t="s">
        <v>21846</v>
      </c>
      <c r="B4719" s="36" t="s">
        <v>21847</v>
      </c>
      <c r="C4719" s="36" t="s">
        <v>2022</v>
      </c>
      <c r="D4719" s="36" t="s">
        <v>80</v>
      </c>
      <c r="E4719" s="8"/>
      <c r="F4719" s="37" t="s">
        <v>14556</v>
      </c>
      <c r="G4719" s="36" t="s">
        <v>14663</v>
      </c>
      <c r="H4719" s="38">
        <v>8852.5</v>
      </c>
      <c r="I4719" s="37" t="s">
        <v>14558</v>
      </c>
    </row>
    <row r="4720" spans="1:9" x14ac:dyDescent="0.25">
      <c r="A4720" s="36" t="s">
        <v>21848</v>
      </c>
      <c r="B4720" s="36" t="s">
        <v>21849</v>
      </c>
      <c r="C4720" s="36" t="s">
        <v>2706</v>
      </c>
      <c r="D4720" s="36" t="s">
        <v>224</v>
      </c>
      <c r="E4720" s="8"/>
      <c r="F4720" s="37" t="s">
        <v>14556</v>
      </c>
      <c r="G4720" s="36" t="s">
        <v>15117</v>
      </c>
      <c r="H4720" s="38">
        <v>11409.5</v>
      </c>
      <c r="I4720" s="37" t="s">
        <v>14558</v>
      </c>
    </row>
    <row r="4721" spans="1:9" x14ac:dyDescent="0.25">
      <c r="A4721" s="36" t="s">
        <v>21850</v>
      </c>
      <c r="B4721" s="36" t="s">
        <v>21851</v>
      </c>
      <c r="C4721" s="36" t="s">
        <v>4097</v>
      </c>
      <c r="D4721" s="36" t="s">
        <v>16</v>
      </c>
      <c r="E4721" s="8"/>
      <c r="F4721" s="37" t="s">
        <v>14556</v>
      </c>
      <c r="G4721" s="36" t="s">
        <v>14628</v>
      </c>
      <c r="H4721" s="38">
        <v>4585</v>
      </c>
      <c r="I4721" s="37" t="s">
        <v>14558</v>
      </c>
    </row>
    <row r="4722" spans="1:9" x14ac:dyDescent="0.25">
      <c r="A4722" s="36" t="s">
        <v>21852</v>
      </c>
      <c r="B4722" s="36" t="s">
        <v>21853</v>
      </c>
      <c r="C4722" s="36" t="s">
        <v>5454</v>
      </c>
      <c r="D4722" s="36" t="s">
        <v>334</v>
      </c>
      <c r="E4722" s="8"/>
      <c r="F4722" s="37" t="s">
        <v>14556</v>
      </c>
      <c r="G4722" s="36" t="s">
        <v>15175</v>
      </c>
      <c r="H4722" s="38">
        <v>17218.5</v>
      </c>
      <c r="I4722" s="37" t="s">
        <v>14558</v>
      </c>
    </row>
    <row r="4723" spans="1:9" x14ac:dyDescent="0.25">
      <c r="A4723" s="36" t="s">
        <v>21854</v>
      </c>
      <c r="B4723" s="36" t="s">
        <v>21855</v>
      </c>
      <c r="C4723" s="36" t="s">
        <v>6400</v>
      </c>
      <c r="D4723" s="36" t="s">
        <v>97</v>
      </c>
      <c r="E4723" s="8"/>
      <c r="F4723" s="37" t="s">
        <v>14556</v>
      </c>
      <c r="G4723" s="36" t="s">
        <v>14557</v>
      </c>
      <c r="H4723" s="38">
        <v>14123</v>
      </c>
      <c r="I4723" s="37" t="s">
        <v>14558</v>
      </c>
    </row>
    <row r="4724" spans="1:9" x14ac:dyDescent="0.25">
      <c r="A4724" s="36" t="s">
        <v>21856</v>
      </c>
      <c r="B4724" s="36" t="s">
        <v>21857</v>
      </c>
      <c r="C4724" s="36" t="s">
        <v>2441</v>
      </c>
      <c r="D4724" s="36" t="s">
        <v>80</v>
      </c>
      <c r="E4724" s="8"/>
      <c r="F4724" s="37" t="s">
        <v>14556</v>
      </c>
      <c r="G4724" s="36" t="s">
        <v>15040</v>
      </c>
      <c r="H4724" s="38">
        <v>8852.5</v>
      </c>
      <c r="I4724" s="37" t="s">
        <v>14558</v>
      </c>
    </row>
    <row r="4725" spans="1:9" x14ac:dyDescent="0.25">
      <c r="A4725" s="36" t="s">
        <v>21858</v>
      </c>
      <c r="B4725" s="36" t="s">
        <v>21859</v>
      </c>
      <c r="C4725" s="36" t="s">
        <v>6402</v>
      </c>
      <c r="D4725" s="36" t="s">
        <v>6401</v>
      </c>
      <c r="E4725" s="8"/>
      <c r="F4725" s="37" t="s">
        <v>14556</v>
      </c>
      <c r="G4725" s="36" t="s">
        <v>14557</v>
      </c>
      <c r="H4725" s="38">
        <v>27419.5</v>
      </c>
      <c r="I4725" s="37" t="s">
        <v>14558</v>
      </c>
    </row>
    <row r="4726" spans="1:9" x14ac:dyDescent="0.25">
      <c r="A4726" s="36" t="s">
        <v>21860</v>
      </c>
      <c r="B4726" s="36" t="s">
        <v>21861</v>
      </c>
      <c r="C4726" s="36" t="s">
        <v>2401</v>
      </c>
      <c r="D4726" s="36" t="s">
        <v>232</v>
      </c>
      <c r="E4726" s="8"/>
      <c r="F4726" s="37" t="s">
        <v>14556</v>
      </c>
      <c r="G4726" s="36" t="s">
        <v>21862</v>
      </c>
      <c r="H4726" s="38">
        <v>9319</v>
      </c>
      <c r="I4726" s="37" t="s">
        <v>14558</v>
      </c>
    </row>
    <row r="4727" spans="1:9" x14ac:dyDescent="0.25">
      <c r="A4727" s="36" t="s">
        <v>21863</v>
      </c>
      <c r="B4727" s="36" t="s">
        <v>21864</v>
      </c>
      <c r="C4727" s="36" t="s">
        <v>2292</v>
      </c>
      <c r="D4727" s="36" t="s">
        <v>80</v>
      </c>
      <c r="E4727" s="8"/>
      <c r="F4727" s="37" t="s">
        <v>14556</v>
      </c>
      <c r="G4727" s="36" t="s">
        <v>14722</v>
      </c>
      <c r="H4727" s="38">
        <v>8852.5</v>
      </c>
      <c r="I4727" s="37" t="s">
        <v>14558</v>
      </c>
    </row>
    <row r="4728" spans="1:9" x14ac:dyDescent="0.25">
      <c r="A4728" s="36" t="s">
        <v>21865</v>
      </c>
      <c r="B4728" s="36" t="s">
        <v>21866</v>
      </c>
      <c r="C4728" s="36" t="s">
        <v>4859</v>
      </c>
      <c r="D4728" s="36" t="s">
        <v>91</v>
      </c>
      <c r="E4728" s="8"/>
      <c r="F4728" s="37" t="s">
        <v>14556</v>
      </c>
      <c r="G4728" s="36" t="s">
        <v>14611</v>
      </c>
      <c r="H4728" s="38">
        <v>5231.5</v>
      </c>
      <c r="I4728" s="37" t="s">
        <v>14558</v>
      </c>
    </row>
    <row r="4729" spans="1:9" x14ac:dyDescent="0.25">
      <c r="A4729" s="36" t="s">
        <v>21867</v>
      </c>
      <c r="B4729" s="36" t="s">
        <v>21868</v>
      </c>
      <c r="C4729" s="36" t="s">
        <v>8231</v>
      </c>
      <c r="D4729" s="36" t="s">
        <v>206</v>
      </c>
      <c r="E4729" s="8"/>
      <c r="F4729" s="37" t="s">
        <v>14556</v>
      </c>
      <c r="G4729" s="36" t="s">
        <v>14574</v>
      </c>
      <c r="H4729" s="38">
        <v>4635.5</v>
      </c>
      <c r="I4729" s="37" t="s">
        <v>14558</v>
      </c>
    </row>
    <row r="4730" spans="1:9" x14ac:dyDescent="0.25">
      <c r="A4730" s="36" t="s">
        <v>21869</v>
      </c>
      <c r="B4730" s="36" t="s">
        <v>21870</v>
      </c>
      <c r="C4730" s="36" t="s">
        <v>1304</v>
      </c>
      <c r="D4730" s="36" t="s">
        <v>422</v>
      </c>
      <c r="E4730" s="8"/>
      <c r="F4730" s="37" t="s">
        <v>14556</v>
      </c>
      <c r="G4730" s="36" t="s">
        <v>14619</v>
      </c>
      <c r="H4730" s="38">
        <v>15419.5</v>
      </c>
      <c r="I4730" s="37" t="s">
        <v>14558</v>
      </c>
    </row>
    <row r="4731" spans="1:9" x14ac:dyDescent="0.25">
      <c r="A4731" s="36" t="s">
        <v>21871</v>
      </c>
      <c r="B4731" s="36" t="s">
        <v>21872</v>
      </c>
      <c r="C4731" s="36" t="s">
        <v>5358</v>
      </c>
      <c r="D4731" s="36" t="s">
        <v>206</v>
      </c>
      <c r="E4731" s="8"/>
      <c r="F4731" s="37" t="s">
        <v>14556</v>
      </c>
      <c r="G4731" s="36" t="s">
        <v>14845</v>
      </c>
      <c r="H4731" s="38">
        <v>4635.5</v>
      </c>
      <c r="I4731" s="37" t="s">
        <v>14558</v>
      </c>
    </row>
    <row r="4732" spans="1:9" x14ac:dyDescent="0.25">
      <c r="A4732" s="36" t="s">
        <v>21873</v>
      </c>
      <c r="B4732" s="36" t="s">
        <v>21874</v>
      </c>
      <c r="C4732" s="36" t="s">
        <v>6947</v>
      </c>
      <c r="D4732" s="36" t="s">
        <v>217</v>
      </c>
      <c r="E4732" s="8"/>
      <c r="F4732" s="37" t="s">
        <v>14556</v>
      </c>
      <c r="G4732" s="36" t="s">
        <v>15451</v>
      </c>
      <c r="H4732" s="38">
        <v>6689.5</v>
      </c>
      <c r="I4732" s="37" t="s">
        <v>14558</v>
      </c>
    </row>
    <row r="4733" spans="1:9" x14ac:dyDescent="0.25">
      <c r="A4733" s="36" t="s">
        <v>21875</v>
      </c>
      <c r="B4733" s="36" t="s">
        <v>21876</v>
      </c>
      <c r="C4733" s="36" t="s">
        <v>1675</v>
      </c>
      <c r="D4733" s="36" t="s">
        <v>368</v>
      </c>
      <c r="E4733" s="8"/>
      <c r="F4733" s="37" t="s">
        <v>14556</v>
      </c>
      <c r="G4733" s="36" t="s">
        <v>14776</v>
      </c>
      <c r="H4733" s="38">
        <v>4791</v>
      </c>
      <c r="I4733" s="37" t="s">
        <v>14558</v>
      </c>
    </row>
    <row r="4734" spans="1:9" x14ac:dyDescent="0.25">
      <c r="A4734" s="36" t="s">
        <v>21877</v>
      </c>
      <c r="B4734" s="36" t="s">
        <v>21878</v>
      </c>
      <c r="C4734" s="36" t="s">
        <v>4099</v>
      </c>
      <c r="D4734" s="36" t="s">
        <v>41</v>
      </c>
      <c r="E4734" s="8"/>
      <c r="F4734" s="37" t="s">
        <v>14556</v>
      </c>
      <c r="G4734" s="36" t="s">
        <v>14628</v>
      </c>
      <c r="H4734" s="38">
        <v>6314</v>
      </c>
      <c r="I4734" s="37" t="s">
        <v>14558</v>
      </c>
    </row>
    <row r="4735" spans="1:9" x14ac:dyDescent="0.25">
      <c r="A4735" s="36" t="s">
        <v>21879</v>
      </c>
      <c r="B4735" s="36" t="s">
        <v>21880</v>
      </c>
      <c r="C4735" s="36" t="s">
        <v>8044</v>
      </c>
      <c r="D4735" s="36" t="s">
        <v>80</v>
      </c>
      <c r="E4735" s="8"/>
      <c r="F4735" s="37" t="s">
        <v>14556</v>
      </c>
      <c r="G4735" s="36" t="s">
        <v>14631</v>
      </c>
      <c r="H4735" s="38">
        <v>9951</v>
      </c>
      <c r="I4735" s="37" t="s">
        <v>14558</v>
      </c>
    </row>
    <row r="4736" spans="1:9" x14ac:dyDescent="0.25">
      <c r="A4736" s="36" t="s">
        <v>21881</v>
      </c>
      <c r="B4736" s="36" t="s">
        <v>21882</v>
      </c>
      <c r="C4736" s="36" t="s">
        <v>4796</v>
      </c>
      <c r="D4736" s="36" t="s">
        <v>132</v>
      </c>
      <c r="E4736" s="8"/>
      <c r="F4736" s="37" t="s">
        <v>14556</v>
      </c>
      <c r="G4736" s="36" t="s">
        <v>14678</v>
      </c>
      <c r="H4736" s="38">
        <v>12587</v>
      </c>
      <c r="I4736" s="37" t="s">
        <v>14558</v>
      </c>
    </row>
    <row r="4737" spans="1:9" x14ac:dyDescent="0.25">
      <c r="A4737" s="36" t="s">
        <v>21883</v>
      </c>
      <c r="B4737" s="36" t="s">
        <v>21884</v>
      </c>
      <c r="C4737" s="36" t="s">
        <v>3044</v>
      </c>
      <c r="D4737" s="36" t="s">
        <v>217</v>
      </c>
      <c r="E4737" s="8"/>
      <c r="F4737" s="37" t="s">
        <v>14556</v>
      </c>
      <c r="G4737" s="36" t="s">
        <v>14755</v>
      </c>
      <c r="H4737" s="38">
        <v>6689.5</v>
      </c>
      <c r="I4737" s="37" t="s">
        <v>14558</v>
      </c>
    </row>
    <row r="4738" spans="1:9" x14ac:dyDescent="0.25">
      <c r="A4738" s="36" t="s">
        <v>21885</v>
      </c>
      <c r="B4738" s="36" t="s">
        <v>21886</v>
      </c>
      <c r="C4738" s="36" t="s">
        <v>3145</v>
      </c>
      <c r="D4738" s="36" t="s">
        <v>80</v>
      </c>
      <c r="E4738" s="8"/>
      <c r="F4738" s="37" t="s">
        <v>14556</v>
      </c>
      <c r="G4738" s="36" t="s">
        <v>14561</v>
      </c>
      <c r="H4738" s="38">
        <v>8852.5</v>
      </c>
      <c r="I4738" s="37" t="s">
        <v>14558</v>
      </c>
    </row>
    <row r="4739" spans="1:9" x14ac:dyDescent="0.25">
      <c r="A4739" s="36" t="s">
        <v>21887</v>
      </c>
      <c r="B4739" s="36" t="s">
        <v>21888</v>
      </c>
      <c r="C4739" s="36" t="s">
        <v>8704</v>
      </c>
      <c r="D4739" s="36" t="s">
        <v>206</v>
      </c>
      <c r="E4739" s="8"/>
      <c r="F4739" s="37" t="s">
        <v>14556</v>
      </c>
      <c r="G4739" s="36" t="s">
        <v>14912</v>
      </c>
      <c r="H4739" s="38">
        <v>4635.5</v>
      </c>
      <c r="I4739" s="37" t="s">
        <v>14558</v>
      </c>
    </row>
    <row r="4740" spans="1:9" x14ac:dyDescent="0.25">
      <c r="A4740" s="36" t="s">
        <v>21889</v>
      </c>
      <c r="B4740" s="36" t="s">
        <v>21890</v>
      </c>
      <c r="C4740" s="36" t="s">
        <v>4100</v>
      </c>
      <c r="D4740" s="36" t="s">
        <v>504</v>
      </c>
      <c r="E4740" s="8"/>
      <c r="F4740" s="37" t="s">
        <v>14556</v>
      </c>
      <c r="G4740" s="36" t="s">
        <v>14628</v>
      </c>
      <c r="H4740" s="38">
        <v>5237.5</v>
      </c>
      <c r="I4740" s="37" t="s">
        <v>14558</v>
      </c>
    </row>
    <row r="4741" spans="1:9" x14ac:dyDescent="0.25">
      <c r="A4741" s="36" t="s">
        <v>21891</v>
      </c>
      <c r="B4741" s="36" t="s">
        <v>21892</v>
      </c>
      <c r="C4741" s="36" t="s">
        <v>4133</v>
      </c>
      <c r="D4741" s="36" t="s">
        <v>132</v>
      </c>
      <c r="E4741" s="8"/>
      <c r="F4741" s="37" t="s">
        <v>14556</v>
      </c>
      <c r="G4741" s="36" t="s">
        <v>15570</v>
      </c>
      <c r="H4741" s="38">
        <v>12587</v>
      </c>
      <c r="I4741" s="37" t="s">
        <v>14558</v>
      </c>
    </row>
    <row r="4742" spans="1:9" x14ac:dyDescent="0.25">
      <c r="A4742" s="36" t="s">
        <v>21893</v>
      </c>
      <c r="B4742" s="36" t="s">
        <v>21894</v>
      </c>
      <c r="C4742" s="36" t="s">
        <v>2637</v>
      </c>
      <c r="D4742" s="36" t="s">
        <v>535</v>
      </c>
      <c r="E4742" s="8"/>
      <c r="F4742" s="37" t="s">
        <v>14556</v>
      </c>
      <c r="G4742" s="36" t="s">
        <v>14567</v>
      </c>
      <c r="H4742" s="38">
        <v>5864</v>
      </c>
      <c r="I4742" s="37" t="s">
        <v>14558</v>
      </c>
    </row>
    <row r="4743" spans="1:9" x14ac:dyDescent="0.25">
      <c r="A4743" s="36" t="s">
        <v>21895</v>
      </c>
      <c r="B4743" s="36" t="s">
        <v>21896</v>
      </c>
      <c r="C4743" s="36" t="s">
        <v>3146</v>
      </c>
      <c r="D4743" s="36" t="s">
        <v>206</v>
      </c>
      <c r="E4743" s="8"/>
      <c r="F4743" s="37" t="s">
        <v>14556</v>
      </c>
      <c r="G4743" s="36" t="s">
        <v>14561</v>
      </c>
      <c r="H4743" s="38">
        <v>4635.5</v>
      </c>
      <c r="I4743" s="37" t="s">
        <v>14558</v>
      </c>
    </row>
    <row r="4744" spans="1:9" x14ac:dyDescent="0.25">
      <c r="A4744" s="36" t="s">
        <v>21897</v>
      </c>
      <c r="B4744" s="36" t="s">
        <v>21898</v>
      </c>
      <c r="C4744" s="36" t="s">
        <v>7633</v>
      </c>
      <c r="D4744" s="36" t="s">
        <v>25</v>
      </c>
      <c r="E4744" s="8"/>
      <c r="F4744" s="37" t="s">
        <v>14556</v>
      </c>
      <c r="G4744" s="36" t="s">
        <v>15536</v>
      </c>
      <c r="H4744" s="38">
        <v>4040</v>
      </c>
      <c r="I4744" s="37" t="s">
        <v>14558</v>
      </c>
    </row>
    <row r="4745" spans="1:9" x14ac:dyDescent="0.25">
      <c r="A4745" s="36" t="s">
        <v>21899</v>
      </c>
      <c r="B4745" s="36" t="s">
        <v>21900</v>
      </c>
      <c r="C4745" s="36" t="s">
        <v>6406</v>
      </c>
      <c r="D4745" s="36" t="s">
        <v>25</v>
      </c>
      <c r="E4745" s="8"/>
      <c r="F4745" s="37" t="s">
        <v>14556</v>
      </c>
      <c r="G4745" s="36" t="s">
        <v>14557</v>
      </c>
      <c r="H4745" s="38">
        <v>7575</v>
      </c>
      <c r="I4745" s="37" t="s">
        <v>14558</v>
      </c>
    </row>
    <row r="4746" spans="1:9" x14ac:dyDescent="0.25">
      <c r="A4746" s="36" t="s">
        <v>21901</v>
      </c>
      <c r="B4746" s="36" t="s">
        <v>21902</v>
      </c>
      <c r="C4746" s="36" t="s">
        <v>2415</v>
      </c>
      <c r="D4746" s="36" t="s">
        <v>259</v>
      </c>
      <c r="E4746" s="8"/>
      <c r="F4746" s="37" t="s">
        <v>14556</v>
      </c>
      <c r="G4746" s="36" t="s">
        <v>20672</v>
      </c>
      <c r="H4746" s="38">
        <v>5702</v>
      </c>
      <c r="I4746" s="37" t="s">
        <v>14558</v>
      </c>
    </row>
    <row r="4747" spans="1:9" x14ac:dyDescent="0.25">
      <c r="A4747" s="36" t="s">
        <v>21903</v>
      </c>
      <c r="B4747" s="36" t="s">
        <v>21904</v>
      </c>
      <c r="C4747" s="36" t="s">
        <v>8233</v>
      </c>
      <c r="D4747" s="36" t="s">
        <v>154</v>
      </c>
      <c r="E4747" s="8"/>
      <c r="F4747" s="37" t="s">
        <v>14556</v>
      </c>
      <c r="G4747" s="36" t="s">
        <v>14574</v>
      </c>
      <c r="H4747" s="38">
        <v>5438.5</v>
      </c>
      <c r="I4747" s="37" t="s">
        <v>14558</v>
      </c>
    </row>
    <row r="4748" spans="1:9" x14ac:dyDescent="0.25">
      <c r="A4748" s="36" t="s">
        <v>21905</v>
      </c>
      <c r="B4748" s="36" t="s">
        <v>21906</v>
      </c>
      <c r="C4748" s="36" t="s">
        <v>6500</v>
      </c>
      <c r="D4748" s="36" t="s">
        <v>368</v>
      </c>
      <c r="E4748" s="8"/>
      <c r="F4748" s="37" t="s">
        <v>14556</v>
      </c>
      <c r="G4748" s="36" t="s">
        <v>14622</v>
      </c>
      <c r="H4748" s="38">
        <v>4791</v>
      </c>
      <c r="I4748" s="37" t="s">
        <v>14558</v>
      </c>
    </row>
    <row r="4749" spans="1:9" x14ac:dyDescent="0.25">
      <c r="A4749" s="36" t="s">
        <v>21907</v>
      </c>
      <c r="B4749" s="36" t="s">
        <v>21908</v>
      </c>
      <c r="C4749" s="36" t="s">
        <v>3892</v>
      </c>
      <c r="D4749" s="36" t="s">
        <v>25</v>
      </c>
      <c r="E4749" s="8"/>
      <c r="F4749" s="37" t="s">
        <v>14556</v>
      </c>
      <c r="G4749" s="36" t="s">
        <v>17224</v>
      </c>
      <c r="H4749" s="38">
        <v>7575</v>
      </c>
      <c r="I4749" s="37" t="s">
        <v>14558</v>
      </c>
    </row>
    <row r="4750" spans="1:9" x14ac:dyDescent="0.25">
      <c r="A4750" s="36" t="s">
        <v>21909</v>
      </c>
      <c r="B4750" s="36" t="s">
        <v>21910</v>
      </c>
      <c r="C4750" s="36" t="s">
        <v>5846</v>
      </c>
      <c r="D4750" s="36" t="s">
        <v>422</v>
      </c>
      <c r="E4750" s="8"/>
      <c r="F4750" s="37" t="s">
        <v>14556</v>
      </c>
      <c r="G4750" s="36" t="s">
        <v>14839</v>
      </c>
      <c r="H4750" s="38">
        <v>15419.5</v>
      </c>
      <c r="I4750" s="37" t="s">
        <v>14558</v>
      </c>
    </row>
    <row r="4751" spans="1:9" x14ac:dyDescent="0.25">
      <c r="A4751" s="36" t="s">
        <v>21911</v>
      </c>
      <c r="B4751" s="36" t="s">
        <v>21912</v>
      </c>
      <c r="C4751" s="36" t="s">
        <v>1308</v>
      </c>
      <c r="D4751" s="36" t="s">
        <v>1305</v>
      </c>
      <c r="E4751" s="8"/>
      <c r="F4751" s="37" t="s">
        <v>14556</v>
      </c>
      <c r="G4751" s="36" t="s">
        <v>14619</v>
      </c>
      <c r="H4751" s="38">
        <v>9884</v>
      </c>
      <c r="I4751" s="37" t="s">
        <v>14558</v>
      </c>
    </row>
    <row r="4752" spans="1:9" x14ac:dyDescent="0.25">
      <c r="A4752" s="36" t="s">
        <v>21913</v>
      </c>
      <c r="B4752" s="36" t="s">
        <v>21914</v>
      </c>
      <c r="C4752" s="36" t="s">
        <v>6007</v>
      </c>
      <c r="D4752" s="36" t="s">
        <v>217</v>
      </c>
      <c r="E4752" s="8"/>
      <c r="F4752" s="37" t="s">
        <v>14556</v>
      </c>
      <c r="G4752" s="36" t="s">
        <v>17314</v>
      </c>
      <c r="H4752" s="38">
        <v>6689.5</v>
      </c>
      <c r="I4752" s="37" t="s">
        <v>14558</v>
      </c>
    </row>
    <row r="4753" spans="1:9" x14ac:dyDescent="0.25">
      <c r="A4753" s="36" t="s">
        <v>21915</v>
      </c>
      <c r="B4753" s="36" t="s">
        <v>21916</v>
      </c>
      <c r="C4753" s="36" t="s">
        <v>5410</v>
      </c>
      <c r="D4753" s="36" t="s">
        <v>217</v>
      </c>
      <c r="E4753" s="8"/>
      <c r="F4753" s="37" t="s">
        <v>14556</v>
      </c>
      <c r="G4753" s="36" t="s">
        <v>14852</v>
      </c>
      <c r="H4753" s="38">
        <v>6689.5</v>
      </c>
      <c r="I4753" s="37" t="s">
        <v>14558</v>
      </c>
    </row>
    <row r="4754" spans="1:9" x14ac:dyDescent="0.25">
      <c r="A4754" s="36" t="s">
        <v>21917</v>
      </c>
      <c r="B4754" s="36" t="s">
        <v>21918</v>
      </c>
      <c r="C4754" s="36" t="s">
        <v>3045</v>
      </c>
      <c r="D4754" s="36" t="s">
        <v>217</v>
      </c>
      <c r="E4754" s="8"/>
      <c r="F4754" s="37" t="s">
        <v>14556</v>
      </c>
      <c r="G4754" s="36" t="s">
        <v>14755</v>
      </c>
      <c r="H4754" s="38">
        <v>6689.5</v>
      </c>
      <c r="I4754" s="37" t="s">
        <v>14558</v>
      </c>
    </row>
    <row r="4755" spans="1:9" x14ac:dyDescent="0.25">
      <c r="A4755" s="36" t="s">
        <v>21919</v>
      </c>
      <c r="B4755" s="36" t="s">
        <v>21920</v>
      </c>
      <c r="C4755" s="36" t="s">
        <v>2626</v>
      </c>
      <c r="D4755" s="36" t="s">
        <v>25</v>
      </c>
      <c r="E4755" s="8"/>
      <c r="F4755" s="37" t="s">
        <v>14556</v>
      </c>
      <c r="G4755" s="36" t="s">
        <v>21921</v>
      </c>
      <c r="H4755" s="38">
        <v>7575</v>
      </c>
      <c r="I4755" s="37" t="s">
        <v>14558</v>
      </c>
    </row>
    <row r="4756" spans="1:9" x14ac:dyDescent="0.25">
      <c r="A4756" s="36" t="s">
        <v>928</v>
      </c>
      <c r="B4756" s="36" t="s">
        <v>21922</v>
      </c>
      <c r="C4756" s="36" t="s">
        <v>929</v>
      </c>
      <c r="D4756" s="36" t="s">
        <v>926</v>
      </c>
      <c r="E4756" s="8"/>
      <c r="F4756" s="37" t="s">
        <v>14556</v>
      </c>
      <c r="G4756" s="36" t="s">
        <v>14912</v>
      </c>
      <c r="H4756" s="38">
        <v>7133.5</v>
      </c>
      <c r="I4756" s="37" t="s">
        <v>14558</v>
      </c>
    </row>
    <row r="4757" spans="1:9" x14ac:dyDescent="0.25">
      <c r="A4757" s="36" t="s">
        <v>21923</v>
      </c>
      <c r="B4757" s="36" t="s">
        <v>21924</v>
      </c>
      <c r="C4757" s="36" t="s">
        <v>2681</v>
      </c>
      <c r="D4757" s="36" t="s">
        <v>49</v>
      </c>
      <c r="E4757" s="8"/>
      <c r="F4757" s="37" t="s">
        <v>14556</v>
      </c>
      <c r="G4757" s="36" t="s">
        <v>15466</v>
      </c>
      <c r="H4757" s="38">
        <v>14527.5</v>
      </c>
      <c r="I4757" s="37" t="s">
        <v>14558</v>
      </c>
    </row>
    <row r="4758" spans="1:9" x14ac:dyDescent="0.25">
      <c r="A4758" s="36" t="s">
        <v>21925</v>
      </c>
      <c r="B4758" s="36" t="s">
        <v>21926</v>
      </c>
      <c r="C4758" s="36" t="s">
        <v>2403</v>
      </c>
      <c r="D4758" s="36" t="s">
        <v>217</v>
      </c>
      <c r="E4758" s="8"/>
      <c r="F4758" s="37" t="s">
        <v>14556</v>
      </c>
      <c r="G4758" s="36" t="s">
        <v>21862</v>
      </c>
      <c r="H4758" s="38">
        <v>7358</v>
      </c>
      <c r="I4758" s="37" t="s">
        <v>14558</v>
      </c>
    </row>
    <row r="4759" spans="1:9" x14ac:dyDescent="0.25">
      <c r="A4759" s="36" t="s">
        <v>21927</v>
      </c>
      <c r="B4759" s="36" t="s">
        <v>21928</v>
      </c>
      <c r="C4759" s="36" t="s">
        <v>7691</v>
      </c>
      <c r="D4759" s="36" t="s">
        <v>206</v>
      </c>
      <c r="E4759" s="8"/>
      <c r="F4759" s="37" t="s">
        <v>14556</v>
      </c>
      <c r="G4759" s="36" t="s">
        <v>14589</v>
      </c>
      <c r="H4759" s="38">
        <v>4635.5</v>
      </c>
      <c r="I4759" s="37" t="s">
        <v>14558</v>
      </c>
    </row>
    <row r="4760" spans="1:9" x14ac:dyDescent="0.25">
      <c r="A4760" s="36" t="s">
        <v>21929</v>
      </c>
      <c r="B4760" s="36" t="s">
        <v>21930</v>
      </c>
      <c r="C4760" s="36" t="s">
        <v>1442</v>
      </c>
      <c r="D4760" s="36" t="s">
        <v>274</v>
      </c>
      <c r="E4760" s="8"/>
      <c r="F4760" s="37" t="s">
        <v>14556</v>
      </c>
      <c r="G4760" s="36" t="s">
        <v>14625</v>
      </c>
      <c r="H4760" s="38">
        <v>6894</v>
      </c>
      <c r="I4760" s="37" t="s">
        <v>14558</v>
      </c>
    </row>
    <row r="4761" spans="1:9" x14ac:dyDescent="0.25">
      <c r="A4761" s="36" t="s">
        <v>21931</v>
      </c>
      <c r="B4761" s="36" t="s">
        <v>21932</v>
      </c>
      <c r="C4761" s="36" t="s">
        <v>6407</v>
      </c>
      <c r="D4761" s="36" t="s">
        <v>80</v>
      </c>
      <c r="E4761" s="8"/>
      <c r="F4761" s="37" t="s">
        <v>14556</v>
      </c>
      <c r="G4761" s="36" t="s">
        <v>14557</v>
      </c>
      <c r="H4761" s="38">
        <v>8852.5</v>
      </c>
      <c r="I4761" s="37" t="s">
        <v>14558</v>
      </c>
    </row>
    <row r="4762" spans="1:9" x14ac:dyDescent="0.25">
      <c r="A4762" s="36" t="s">
        <v>21933</v>
      </c>
      <c r="B4762" s="36" t="s">
        <v>21934</v>
      </c>
      <c r="C4762" s="36" t="s">
        <v>2582</v>
      </c>
      <c r="D4762" s="36" t="s">
        <v>200</v>
      </c>
      <c r="E4762" s="8"/>
      <c r="F4762" s="37" t="s">
        <v>14556</v>
      </c>
      <c r="G4762" s="36" t="s">
        <v>21935</v>
      </c>
      <c r="H4762" s="38">
        <v>17050.5</v>
      </c>
      <c r="I4762" s="37" t="s">
        <v>14558</v>
      </c>
    </row>
    <row r="4763" spans="1:9" x14ac:dyDescent="0.25">
      <c r="A4763" s="36" t="s">
        <v>21936</v>
      </c>
      <c r="B4763" s="36" t="s">
        <v>21937</v>
      </c>
      <c r="C4763" s="36" t="s">
        <v>6502</v>
      </c>
      <c r="D4763" s="36" t="s">
        <v>224</v>
      </c>
      <c r="E4763" s="8"/>
      <c r="F4763" s="37" t="s">
        <v>14556</v>
      </c>
      <c r="G4763" s="36" t="s">
        <v>14622</v>
      </c>
      <c r="H4763" s="38">
        <v>11409.5</v>
      </c>
      <c r="I4763" s="37" t="s">
        <v>14558</v>
      </c>
    </row>
    <row r="4764" spans="1:9" x14ac:dyDescent="0.25">
      <c r="A4764" s="36" t="s">
        <v>21938</v>
      </c>
      <c r="B4764" s="36" t="s">
        <v>21939</v>
      </c>
      <c r="C4764" s="36" t="s">
        <v>8314</v>
      </c>
      <c r="D4764" s="36" t="s">
        <v>132</v>
      </c>
      <c r="E4764" s="8"/>
      <c r="F4764" s="37" t="s">
        <v>14556</v>
      </c>
      <c r="G4764" s="36" t="s">
        <v>14678</v>
      </c>
      <c r="H4764" s="38">
        <v>12587</v>
      </c>
      <c r="I4764" s="37" t="s">
        <v>14558</v>
      </c>
    </row>
    <row r="4765" spans="1:9" x14ac:dyDescent="0.25">
      <c r="A4765" s="36" t="s">
        <v>21940</v>
      </c>
      <c r="B4765" s="36" t="s">
        <v>21941</v>
      </c>
      <c r="C4765" s="36" t="s">
        <v>8235</v>
      </c>
      <c r="D4765" s="36" t="s">
        <v>926</v>
      </c>
      <c r="E4765" s="8"/>
      <c r="F4765" s="37" t="s">
        <v>14556</v>
      </c>
      <c r="G4765" s="36" t="s">
        <v>14574</v>
      </c>
      <c r="H4765" s="38">
        <v>7133.5</v>
      </c>
      <c r="I4765" s="37" t="s">
        <v>14558</v>
      </c>
    </row>
    <row r="4766" spans="1:9" x14ac:dyDescent="0.25">
      <c r="A4766" s="36" t="s">
        <v>21942</v>
      </c>
      <c r="B4766" s="36" t="s">
        <v>21943</v>
      </c>
      <c r="C4766" s="36" t="s">
        <v>4860</v>
      </c>
      <c r="D4766" s="36" t="s">
        <v>882</v>
      </c>
      <c r="E4766" s="8"/>
      <c r="F4766" s="37" t="s">
        <v>14556</v>
      </c>
      <c r="G4766" s="36" t="s">
        <v>14611</v>
      </c>
      <c r="H4766" s="38">
        <v>14658.5</v>
      </c>
      <c r="I4766" s="37" t="s">
        <v>14558</v>
      </c>
    </row>
    <row r="4767" spans="1:9" x14ac:dyDescent="0.25">
      <c r="A4767" s="36" t="s">
        <v>21944</v>
      </c>
      <c r="B4767" s="36" t="s">
        <v>21945</v>
      </c>
      <c r="C4767" s="36" t="s">
        <v>3940</v>
      </c>
      <c r="D4767" s="36" t="s">
        <v>80</v>
      </c>
      <c r="E4767" s="8"/>
      <c r="F4767" s="37" t="s">
        <v>14556</v>
      </c>
      <c r="G4767" s="36" t="s">
        <v>15136</v>
      </c>
      <c r="H4767" s="38">
        <v>8852.5</v>
      </c>
      <c r="I4767" s="37" t="s">
        <v>14558</v>
      </c>
    </row>
    <row r="4768" spans="1:9" x14ac:dyDescent="0.25">
      <c r="A4768" s="36" t="s">
        <v>21946</v>
      </c>
      <c r="B4768" s="36" t="s">
        <v>21947</v>
      </c>
      <c r="C4768" s="36" t="s">
        <v>3147</v>
      </c>
      <c r="D4768" s="36" t="s">
        <v>154</v>
      </c>
      <c r="E4768" s="8"/>
      <c r="F4768" s="37" t="s">
        <v>14556</v>
      </c>
      <c r="G4768" s="36" t="s">
        <v>14561</v>
      </c>
      <c r="H4768" s="38">
        <v>5438.5</v>
      </c>
      <c r="I4768" s="37" t="s">
        <v>14558</v>
      </c>
    </row>
    <row r="4769" spans="1:9" x14ac:dyDescent="0.25">
      <c r="A4769" s="36" t="s">
        <v>21948</v>
      </c>
      <c r="B4769" s="36" t="s">
        <v>21949</v>
      </c>
      <c r="C4769" s="36" t="s">
        <v>8236</v>
      </c>
      <c r="D4769" s="36" t="s">
        <v>206</v>
      </c>
      <c r="E4769" s="8"/>
      <c r="F4769" s="37" t="s">
        <v>14556</v>
      </c>
      <c r="G4769" s="36" t="s">
        <v>14574</v>
      </c>
      <c r="H4769" s="38">
        <v>4635.5</v>
      </c>
      <c r="I4769" s="37" t="s">
        <v>14558</v>
      </c>
    </row>
    <row r="4770" spans="1:9" x14ac:dyDescent="0.25">
      <c r="A4770" s="36" t="s">
        <v>21950</v>
      </c>
      <c r="B4770" s="36" t="s">
        <v>21951</v>
      </c>
      <c r="C4770" s="36" t="s">
        <v>3149</v>
      </c>
      <c r="D4770" s="36" t="s">
        <v>281</v>
      </c>
      <c r="E4770" s="8"/>
      <c r="F4770" s="37" t="s">
        <v>14556</v>
      </c>
      <c r="G4770" s="36" t="s">
        <v>14561</v>
      </c>
      <c r="H4770" s="38">
        <v>10292</v>
      </c>
      <c r="I4770" s="37" t="s">
        <v>14558</v>
      </c>
    </row>
    <row r="4771" spans="1:9" x14ac:dyDescent="0.25">
      <c r="A4771" s="36" t="s">
        <v>21952</v>
      </c>
      <c r="B4771" s="36" t="s">
        <v>21953</v>
      </c>
      <c r="C4771" s="36" t="s">
        <v>6409</v>
      </c>
      <c r="D4771" s="36" t="s">
        <v>297</v>
      </c>
      <c r="E4771" s="8"/>
      <c r="F4771" s="37" t="s">
        <v>14556</v>
      </c>
      <c r="G4771" s="36" t="s">
        <v>14557</v>
      </c>
      <c r="H4771" s="38">
        <v>12469.5</v>
      </c>
      <c r="I4771" s="37" t="s">
        <v>14558</v>
      </c>
    </row>
    <row r="4772" spans="1:9" x14ac:dyDescent="0.25">
      <c r="A4772" s="36" t="s">
        <v>21954</v>
      </c>
      <c r="B4772" s="36" t="s">
        <v>21955</v>
      </c>
      <c r="C4772" s="36" t="s">
        <v>2521</v>
      </c>
      <c r="D4772" s="36" t="s">
        <v>224</v>
      </c>
      <c r="E4772" s="8"/>
      <c r="F4772" s="37" t="s">
        <v>14556</v>
      </c>
      <c r="G4772" s="36" t="s">
        <v>15636</v>
      </c>
      <c r="H4772" s="38">
        <v>11409.5</v>
      </c>
      <c r="I4772" s="37" t="s">
        <v>14558</v>
      </c>
    </row>
    <row r="4773" spans="1:9" x14ac:dyDescent="0.25">
      <c r="A4773" s="36" t="s">
        <v>21956</v>
      </c>
      <c r="B4773" s="36" t="s">
        <v>21957</v>
      </c>
      <c r="C4773" s="36" t="s">
        <v>21958</v>
      </c>
      <c r="D4773" s="36" t="s">
        <v>938</v>
      </c>
      <c r="E4773" s="8"/>
      <c r="F4773" s="37" t="s">
        <v>14556</v>
      </c>
      <c r="G4773" s="36" t="s">
        <v>14574</v>
      </c>
      <c r="H4773" s="38">
        <v>9234</v>
      </c>
      <c r="I4773" s="37" t="s">
        <v>14558</v>
      </c>
    </row>
    <row r="4774" spans="1:9" x14ac:dyDescent="0.25">
      <c r="A4774" s="36" t="s">
        <v>21959</v>
      </c>
      <c r="B4774" s="36" t="s">
        <v>21960</v>
      </c>
      <c r="C4774" s="36" t="s">
        <v>1921</v>
      </c>
      <c r="D4774" s="36" t="s">
        <v>1920</v>
      </c>
      <c r="E4774" s="8"/>
      <c r="F4774" s="37" t="s">
        <v>14556</v>
      </c>
      <c r="G4774" s="36" t="s">
        <v>14663</v>
      </c>
      <c r="H4774" s="38">
        <v>9234</v>
      </c>
      <c r="I4774" s="37" t="s">
        <v>14558</v>
      </c>
    </row>
    <row r="4775" spans="1:9" x14ac:dyDescent="0.25">
      <c r="A4775" s="36" t="s">
        <v>21961</v>
      </c>
      <c r="B4775" s="36" t="s">
        <v>21962</v>
      </c>
      <c r="C4775" s="36" t="s">
        <v>6411</v>
      </c>
      <c r="D4775" s="36" t="s">
        <v>49</v>
      </c>
      <c r="E4775" s="8"/>
      <c r="F4775" s="37" t="s">
        <v>14556</v>
      </c>
      <c r="G4775" s="36" t="s">
        <v>14557</v>
      </c>
      <c r="H4775" s="38">
        <v>14527.5</v>
      </c>
      <c r="I4775" s="37" t="s">
        <v>14558</v>
      </c>
    </row>
    <row r="4776" spans="1:9" x14ac:dyDescent="0.25">
      <c r="A4776" s="36" t="s">
        <v>21963</v>
      </c>
      <c r="B4776" s="36" t="s">
        <v>21964</v>
      </c>
      <c r="C4776" s="36" t="s">
        <v>3047</v>
      </c>
      <c r="D4776" s="36" t="s">
        <v>49</v>
      </c>
      <c r="E4776" s="8"/>
      <c r="F4776" s="37" t="s">
        <v>14556</v>
      </c>
      <c r="G4776" s="36" t="s">
        <v>14755</v>
      </c>
      <c r="H4776" s="38">
        <v>14527.5</v>
      </c>
      <c r="I4776" s="37" t="s">
        <v>14558</v>
      </c>
    </row>
    <row r="4777" spans="1:9" x14ac:dyDescent="0.25">
      <c r="A4777" s="36" t="s">
        <v>21965</v>
      </c>
      <c r="B4777" s="36" t="s">
        <v>21966</v>
      </c>
      <c r="C4777" s="36" t="s">
        <v>8183</v>
      </c>
      <c r="D4777" s="36" t="s">
        <v>2357</v>
      </c>
      <c r="E4777" s="8"/>
      <c r="F4777" s="37" t="s">
        <v>14556</v>
      </c>
      <c r="G4777" s="36" t="s">
        <v>14640</v>
      </c>
      <c r="H4777" s="38">
        <v>7133.5</v>
      </c>
      <c r="I4777" s="37" t="s">
        <v>14558</v>
      </c>
    </row>
    <row r="4778" spans="1:9" x14ac:dyDescent="0.25">
      <c r="A4778" s="36" t="s">
        <v>21967</v>
      </c>
      <c r="B4778" s="36" t="s">
        <v>21968</v>
      </c>
      <c r="C4778" s="36" t="s">
        <v>1445</v>
      </c>
      <c r="D4778" s="36" t="s">
        <v>33</v>
      </c>
      <c r="E4778" s="8"/>
      <c r="F4778" s="37" t="s">
        <v>14556</v>
      </c>
      <c r="G4778" s="36" t="s">
        <v>14625</v>
      </c>
      <c r="H4778" s="38">
        <v>6689.5</v>
      </c>
      <c r="I4778" s="37" t="s">
        <v>14558</v>
      </c>
    </row>
    <row r="4779" spans="1:9" x14ac:dyDescent="0.25">
      <c r="A4779" s="36" t="s">
        <v>21969</v>
      </c>
      <c r="B4779" s="36" t="s">
        <v>21970</v>
      </c>
      <c r="C4779" s="36" t="s">
        <v>7732</v>
      </c>
      <c r="D4779" s="36" t="s">
        <v>1631</v>
      </c>
      <c r="E4779" s="8"/>
      <c r="F4779" s="37" t="s">
        <v>14556</v>
      </c>
      <c r="G4779" s="36" t="s">
        <v>14574</v>
      </c>
      <c r="H4779" s="38">
        <v>10582</v>
      </c>
      <c r="I4779" s="37" t="s">
        <v>14558</v>
      </c>
    </row>
    <row r="4780" spans="1:9" x14ac:dyDescent="0.25">
      <c r="A4780" s="36" t="s">
        <v>21971</v>
      </c>
      <c r="B4780" s="36" t="s">
        <v>21972</v>
      </c>
      <c r="C4780" s="36" t="s">
        <v>1609</v>
      </c>
      <c r="D4780" s="36" t="s">
        <v>217</v>
      </c>
      <c r="E4780" s="8"/>
      <c r="F4780" s="37" t="s">
        <v>14556</v>
      </c>
      <c r="G4780" s="36" t="s">
        <v>14595</v>
      </c>
      <c r="H4780" s="38">
        <v>6689.5</v>
      </c>
      <c r="I4780" s="37" t="s">
        <v>14558</v>
      </c>
    </row>
    <row r="4781" spans="1:9" x14ac:dyDescent="0.25">
      <c r="A4781" s="36" t="s">
        <v>21973</v>
      </c>
      <c r="B4781" s="36" t="s">
        <v>21974</v>
      </c>
      <c r="C4781" s="36" t="s">
        <v>8238</v>
      </c>
      <c r="D4781" s="36" t="s">
        <v>91</v>
      </c>
      <c r="E4781" s="8"/>
      <c r="F4781" s="37" t="s">
        <v>14556</v>
      </c>
      <c r="G4781" s="36" t="s">
        <v>14574</v>
      </c>
      <c r="H4781" s="38">
        <v>5231.5</v>
      </c>
      <c r="I4781" s="37" t="s">
        <v>14558</v>
      </c>
    </row>
    <row r="4782" spans="1:9" x14ac:dyDescent="0.25">
      <c r="A4782" s="36" t="s">
        <v>21975</v>
      </c>
      <c r="B4782" s="36" t="s">
        <v>21976</v>
      </c>
      <c r="C4782" s="36" t="s">
        <v>5298</v>
      </c>
      <c r="D4782" s="36" t="s">
        <v>132</v>
      </c>
      <c r="E4782" s="8"/>
      <c r="F4782" s="37" t="s">
        <v>14556</v>
      </c>
      <c r="G4782" s="36" t="s">
        <v>15446</v>
      </c>
      <c r="H4782" s="38">
        <v>12587</v>
      </c>
      <c r="I4782" s="37" t="s">
        <v>14558</v>
      </c>
    </row>
    <row r="4783" spans="1:9" x14ac:dyDescent="0.25">
      <c r="A4783" s="36" t="s">
        <v>21977</v>
      </c>
      <c r="B4783" s="36" t="s">
        <v>21978</v>
      </c>
      <c r="C4783" s="36" t="s">
        <v>7507</v>
      </c>
      <c r="D4783" s="36" t="s">
        <v>224</v>
      </c>
      <c r="E4783" s="8"/>
      <c r="F4783" s="37" t="s">
        <v>14556</v>
      </c>
      <c r="G4783" s="36" t="s">
        <v>18042</v>
      </c>
      <c r="H4783" s="38">
        <v>11409.5</v>
      </c>
      <c r="I4783" s="37" t="s">
        <v>14558</v>
      </c>
    </row>
    <row r="4784" spans="1:9" x14ac:dyDescent="0.25">
      <c r="A4784" s="36" t="s">
        <v>21979</v>
      </c>
      <c r="B4784" s="36" t="s">
        <v>21980</v>
      </c>
      <c r="C4784" s="36" t="s">
        <v>3150</v>
      </c>
      <c r="D4784" s="36" t="s">
        <v>1384</v>
      </c>
      <c r="E4784" s="8"/>
      <c r="F4784" s="37" t="s">
        <v>14556</v>
      </c>
      <c r="G4784" s="36" t="s">
        <v>14561</v>
      </c>
      <c r="H4784" s="38">
        <v>11191.5</v>
      </c>
      <c r="I4784" s="37" t="s">
        <v>14558</v>
      </c>
    </row>
    <row r="4785" spans="1:9" x14ac:dyDescent="0.25">
      <c r="A4785" s="36" t="s">
        <v>21981</v>
      </c>
      <c r="B4785" s="36" t="s">
        <v>21982</v>
      </c>
      <c r="C4785" s="36" t="s">
        <v>3186</v>
      </c>
      <c r="D4785" s="36" t="s">
        <v>334</v>
      </c>
      <c r="E4785" s="8"/>
      <c r="F4785" s="37" t="s">
        <v>14556</v>
      </c>
      <c r="G4785" s="36" t="s">
        <v>14561</v>
      </c>
      <c r="H4785" s="38">
        <v>17218.5</v>
      </c>
      <c r="I4785" s="37" t="s">
        <v>14558</v>
      </c>
    </row>
    <row r="4786" spans="1:9" x14ac:dyDescent="0.25">
      <c r="A4786" s="36" t="s">
        <v>21983</v>
      </c>
      <c r="B4786" s="36" t="s">
        <v>21984</v>
      </c>
      <c r="C4786" s="36" t="s">
        <v>8240</v>
      </c>
      <c r="D4786" s="36" t="s">
        <v>831</v>
      </c>
      <c r="E4786" s="8"/>
      <c r="F4786" s="37" t="s">
        <v>14556</v>
      </c>
      <c r="G4786" s="36" t="s">
        <v>14574</v>
      </c>
      <c r="H4786" s="38">
        <v>15339</v>
      </c>
      <c r="I4786" s="37" t="s">
        <v>14558</v>
      </c>
    </row>
    <row r="4787" spans="1:9" x14ac:dyDescent="0.25">
      <c r="A4787" s="36" t="s">
        <v>21985</v>
      </c>
      <c r="B4787" s="36" t="s">
        <v>21986</v>
      </c>
      <c r="C4787" s="36" t="s">
        <v>1361</v>
      </c>
      <c r="D4787" s="36" t="s">
        <v>224</v>
      </c>
      <c r="E4787" s="8"/>
      <c r="F4787" s="37" t="s">
        <v>14556</v>
      </c>
      <c r="G4787" s="36" t="s">
        <v>14742</v>
      </c>
      <c r="H4787" s="38">
        <v>12598.5</v>
      </c>
      <c r="I4787" s="37" t="s">
        <v>14558</v>
      </c>
    </row>
    <row r="4788" spans="1:9" x14ac:dyDescent="0.25">
      <c r="A4788" s="36" t="s">
        <v>21987</v>
      </c>
      <c r="B4788" s="36" t="s">
        <v>21988</v>
      </c>
      <c r="C4788" s="36" t="s">
        <v>8241</v>
      </c>
      <c r="D4788" s="36" t="s">
        <v>368</v>
      </c>
      <c r="E4788" s="8"/>
      <c r="F4788" s="37" t="s">
        <v>14556</v>
      </c>
      <c r="G4788" s="36" t="s">
        <v>14574</v>
      </c>
      <c r="H4788" s="38">
        <v>4791</v>
      </c>
      <c r="I4788" s="37" t="s">
        <v>14558</v>
      </c>
    </row>
    <row r="4789" spans="1:9" x14ac:dyDescent="0.25">
      <c r="A4789" s="36" t="s">
        <v>21989</v>
      </c>
      <c r="B4789" s="36" t="s">
        <v>21990</v>
      </c>
      <c r="C4789" s="36" t="s">
        <v>7158</v>
      </c>
      <c r="D4789" s="36" t="s">
        <v>528</v>
      </c>
      <c r="E4789" s="8"/>
      <c r="F4789" s="37" t="s">
        <v>14556</v>
      </c>
      <c r="G4789" s="36" t="s">
        <v>14557</v>
      </c>
      <c r="H4789" s="38">
        <v>6894</v>
      </c>
      <c r="I4789" s="37" t="s">
        <v>14558</v>
      </c>
    </row>
    <row r="4790" spans="1:9" x14ac:dyDescent="0.25">
      <c r="A4790" s="36" t="s">
        <v>21991</v>
      </c>
      <c r="B4790" s="36" t="s">
        <v>21992</v>
      </c>
      <c r="C4790" s="36" t="s">
        <v>5456</v>
      </c>
      <c r="D4790" s="36" t="s">
        <v>206</v>
      </c>
      <c r="E4790" s="8"/>
      <c r="F4790" s="37" t="s">
        <v>14556</v>
      </c>
      <c r="G4790" s="36" t="s">
        <v>15175</v>
      </c>
      <c r="H4790" s="38">
        <v>4635.5</v>
      </c>
      <c r="I4790" s="37" t="s">
        <v>14558</v>
      </c>
    </row>
    <row r="4791" spans="1:9" x14ac:dyDescent="0.25">
      <c r="A4791" s="36" t="s">
        <v>21993</v>
      </c>
      <c r="B4791" s="36" t="s">
        <v>21994</v>
      </c>
      <c r="C4791" s="36" t="s">
        <v>7635</v>
      </c>
      <c r="D4791" s="36" t="s">
        <v>200</v>
      </c>
      <c r="E4791" s="8"/>
      <c r="F4791" s="37" t="s">
        <v>14556</v>
      </c>
      <c r="G4791" s="36" t="s">
        <v>15536</v>
      </c>
      <c r="H4791" s="38">
        <v>17050.5</v>
      </c>
      <c r="I4791" s="37" t="s">
        <v>14558</v>
      </c>
    </row>
    <row r="4792" spans="1:9" x14ac:dyDescent="0.25">
      <c r="A4792" s="36" t="s">
        <v>21995</v>
      </c>
      <c r="B4792" s="36" t="s">
        <v>21996</v>
      </c>
      <c r="C4792" s="36" t="s">
        <v>7160</v>
      </c>
      <c r="D4792" s="36" t="s">
        <v>1943</v>
      </c>
      <c r="E4792" s="8"/>
      <c r="F4792" s="37" t="s">
        <v>14556</v>
      </c>
      <c r="G4792" s="36" t="s">
        <v>14557</v>
      </c>
      <c r="H4792" s="38">
        <v>9465.5</v>
      </c>
      <c r="I4792" s="37" t="s">
        <v>14558</v>
      </c>
    </row>
    <row r="4793" spans="1:9" x14ac:dyDescent="0.25">
      <c r="A4793" s="36" t="s">
        <v>21997</v>
      </c>
      <c r="B4793" s="36" t="s">
        <v>21998</v>
      </c>
      <c r="C4793" s="36" t="s">
        <v>1469</v>
      </c>
      <c r="D4793" s="36" t="s">
        <v>217</v>
      </c>
      <c r="E4793" s="8"/>
      <c r="F4793" s="37" t="s">
        <v>14556</v>
      </c>
      <c r="G4793" s="36" t="s">
        <v>14673</v>
      </c>
      <c r="H4793" s="38">
        <v>6689.5</v>
      </c>
      <c r="I4793" s="37" t="s">
        <v>14558</v>
      </c>
    </row>
    <row r="4794" spans="1:9" x14ac:dyDescent="0.25">
      <c r="A4794" s="36" t="s">
        <v>21999</v>
      </c>
      <c r="B4794" s="36" t="s">
        <v>22000</v>
      </c>
      <c r="C4794" s="36" t="s">
        <v>7693</v>
      </c>
      <c r="D4794" s="36" t="s">
        <v>49</v>
      </c>
      <c r="E4794" s="8"/>
      <c r="F4794" s="37" t="s">
        <v>14556</v>
      </c>
      <c r="G4794" s="36" t="s">
        <v>14589</v>
      </c>
      <c r="H4794" s="38">
        <v>14527.5</v>
      </c>
      <c r="I4794" s="37" t="s">
        <v>14558</v>
      </c>
    </row>
    <row r="4795" spans="1:9" x14ac:dyDescent="0.25">
      <c r="A4795" s="36" t="s">
        <v>22001</v>
      </c>
      <c r="B4795" s="36" t="s">
        <v>22002</v>
      </c>
      <c r="C4795" s="36" t="s">
        <v>7161</v>
      </c>
      <c r="D4795" s="36" t="s">
        <v>439</v>
      </c>
      <c r="E4795" s="8"/>
      <c r="F4795" s="37" t="s">
        <v>14556</v>
      </c>
      <c r="G4795" s="36" t="s">
        <v>14557</v>
      </c>
      <c r="H4795" s="38">
        <v>4959.5</v>
      </c>
      <c r="I4795" s="37" t="s">
        <v>14558</v>
      </c>
    </row>
    <row r="4796" spans="1:9" x14ac:dyDescent="0.25">
      <c r="A4796" s="36" t="s">
        <v>163</v>
      </c>
      <c r="B4796" s="36" t="s">
        <v>22003</v>
      </c>
      <c r="C4796" s="36" t="s">
        <v>162</v>
      </c>
      <c r="D4796" s="36" t="s">
        <v>80</v>
      </c>
      <c r="E4796" s="8"/>
      <c r="F4796" s="37" t="s">
        <v>14556</v>
      </c>
      <c r="G4796" s="36" t="s">
        <v>14557</v>
      </c>
      <c r="H4796" s="38">
        <v>8852.5</v>
      </c>
      <c r="I4796" s="37" t="s">
        <v>14558</v>
      </c>
    </row>
    <row r="4797" spans="1:9" x14ac:dyDescent="0.25">
      <c r="A4797" s="36" t="s">
        <v>22004</v>
      </c>
      <c r="B4797" s="36" t="s">
        <v>22005</v>
      </c>
      <c r="C4797" s="36" t="s">
        <v>7163</v>
      </c>
      <c r="D4797" s="36" t="s">
        <v>224</v>
      </c>
      <c r="E4797" s="8"/>
      <c r="F4797" s="37" t="s">
        <v>14556</v>
      </c>
      <c r="G4797" s="36" t="s">
        <v>14557</v>
      </c>
      <c r="H4797" s="38">
        <v>11409.5</v>
      </c>
      <c r="I4797" s="37" t="s">
        <v>14558</v>
      </c>
    </row>
    <row r="4798" spans="1:9" x14ac:dyDescent="0.25">
      <c r="A4798" s="36" t="s">
        <v>22006</v>
      </c>
      <c r="B4798" s="36" t="s">
        <v>22007</v>
      </c>
      <c r="C4798" s="36" t="s">
        <v>7165</v>
      </c>
      <c r="D4798" s="36" t="s">
        <v>334</v>
      </c>
      <c r="E4798" s="8"/>
      <c r="F4798" s="37" t="s">
        <v>14556</v>
      </c>
      <c r="G4798" s="36" t="s">
        <v>14561</v>
      </c>
      <c r="H4798" s="38">
        <v>17218.5</v>
      </c>
      <c r="I4798" s="37" t="s">
        <v>14558</v>
      </c>
    </row>
    <row r="4799" spans="1:9" x14ac:dyDescent="0.25">
      <c r="A4799" s="36" t="s">
        <v>22008</v>
      </c>
      <c r="B4799" s="36" t="s">
        <v>22009</v>
      </c>
      <c r="C4799" s="36" t="s">
        <v>1818</v>
      </c>
      <c r="D4799" s="36" t="s">
        <v>25</v>
      </c>
      <c r="E4799" s="8"/>
      <c r="F4799" s="37" t="s">
        <v>14556</v>
      </c>
      <c r="G4799" s="36" t="s">
        <v>22010</v>
      </c>
      <c r="H4799" s="38">
        <v>7575</v>
      </c>
      <c r="I4799" s="37" t="s">
        <v>14558</v>
      </c>
    </row>
    <row r="4800" spans="1:9" x14ac:dyDescent="0.25">
      <c r="A4800" s="36" t="s">
        <v>430</v>
      </c>
      <c r="B4800" s="36" t="s">
        <v>22011</v>
      </c>
      <c r="C4800" s="36" t="s">
        <v>429</v>
      </c>
      <c r="D4800" s="36" t="s">
        <v>368</v>
      </c>
      <c r="E4800" s="8"/>
      <c r="F4800" s="37" t="s">
        <v>14556</v>
      </c>
      <c r="G4800" s="36" t="s">
        <v>14600</v>
      </c>
      <c r="H4800" s="38">
        <v>4791</v>
      </c>
      <c r="I4800" s="37" t="s">
        <v>14558</v>
      </c>
    </row>
    <row r="4801" spans="1:9" x14ac:dyDescent="0.25">
      <c r="A4801" s="36" t="s">
        <v>22012</v>
      </c>
      <c r="B4801" s="36" t="s">
        <v>22013</v>
      </c>
      <c r="C4801" s="36" t="s">
        <v>4103</v>
      </c>
      <c r="D4801" s="36" t="s">
        <v>224</v>
      </c>
      <c r="E4801" s="8"/>
      <c r="F4801" s="37" t="s">
        <v>14556</v>
      </c>
      <c r="G4801" s="36" t="s">
        <v>14628</v>
      </c>
      <c r="H4801" s="38">
        <v>5324.43</v>
      </c>
      <c r="I4801" s="37" t="s">
        <v>14558</v>
      </c>
    </row>
    <row r="4802" spans="1:9" x14ac:dyDescent="0.25">
      <c r="A4802" s="36" t="s">
        <v>22014</v>
      </c>
      <c r="B4802" s="36" t="s">
        <v>22015</v>
      </c>
      <c r="C4802" s="36" t="s">
        <v>7167</v>
      </c>
      <c r="D4802" s="36" t="s">
        <v>334</v>
      </c>
      <c r="E4802" s="8"/>
      <c r="F4802" s="37" t="s">
        <v>14556</v>
      </c>
      <c r="G4802" s="36" t="s">
        <v>14557</v>
      </c>
      <c r="H4802" s="38">
        <v>17218.5</v>
      </c>
      <c r="I4802" s="37" t="s">
        <v>14558</v>
      </c>
    </row>
    <row r="4803" spans="1:9" x14ac:dyDescent="0.25">
      <c r="A4803" s="36" t="s">
        <v>22016</v>
      </c>
      <c r="B4803" s="36" t="s">
        <v>22017</v>
      </c>
      <c r="C4803" s="36" t="s">
        <v>3049</v>
      </c>
      <c r="D4803" s="36" t="s">
        <v>422</v>
      </c>
      <c r="E4803" s="8"/>
      <c r="F4803" s="37" t="s">
        <v>14556</v>
      </c>
      <c r="G4803" s="36" t="s">
        <v>14755</v>
      </c>
      <c r="H4803" s="38">
        <v>15419.5</v>
      </c>
      <c r="I4803" s="37" t="s">
        <v>14558</v>
      </c>
    </row>
    <row r="4804" spans="1:9" x14ac:dyDescent="0.25">
      <c r="A4804" s="36" t="s">
        <v>22018</v>
      </c>
      <c r="B4804" s="36" t="s">
        <v>22019</v>
      </c>
      <c r="C4804" s="36" t="s">
        <v>1854</v>
      </c>
      <c r="D4804" s="36" t="s">
        <v>224</v>
      </c>
      <c r="E4804" s="8"/>
      <c r="F4804" s="37" t="s">
        <v>14556</v>
      </c>
      <c r="G4804" s="36" t="s">
        <v>14572</v>
      </c>
      <c r="H4804" s="38">
        <v>11409.5</v>
      </c>
      <c r="I4804" s="37" t="s">
        <v>14558</v>
      </c>
    </row>
    <row r="4805" spans="1:9" x14ac:dyDescent="0.25">
      <c r="A4805" s="36" t="s">
        <v>22020</v>
      </c>
      <c r="B4805" s="36" t="s">
        <v>22021</v>
      </c>
      <c r="C4805" s="36" t="s">
        <v>22022</v>
      </c>
      <c r="D4805" s="36" t="s">
        <v>217</v>
      </c>
      <c r="E4805" s="8"/>
      <c r="F4805" s="37" t="s">
        <v>14556</v>
      </c>
      <c r="G4805" s="36" t="s">
        <v>14719</v>
      </c>
      <c r="H4805" s="38">
        <v>6689.5</v>
      </c>
      <c r="I4805" s="37" t="s">
        <v>14558</v>
      </c>
    </row>
    <row r="4806" spans="1:9" x14ac:dyDescent="0.25">
      <c r="A4806" s="36" t="s">
        <v>22023</v>
      </c>
      <c r="B4806" s="36" t="s">
        <v>22024</v>
      </c>
      <c r="C4806" s="36" t="s">
        <v>8672</v>
      </c>
      <c r="D4806" s="36" t="s">
        <v>1162</v>
      </c>
      <c r="E4806" s="8"/>
      <c r="F4806" s="37" t="s">
        <v>14556</v>
      </c>
      <c r="G4806" s="36" t="s">
        <v>14776</v>
      </c>
      <c r="H4806" s="38">
        <v>5586.5</v>
      </c>
      <c r="I4806" s="37" t="s">
        <v>14558</v>
      </c>
    </row>
    <row r="4807" spans="1:9" x14ac:dyDescent="0.25">
      <c r="A4807" s="36" t="s">
        <v>22025</v>
      </c>
      <c r="B4807" s="36" t="s">
        <v>22026</v>
      </c>
      <c r="C4807" s="36" t="s">
        <v>1068</v>
      </c>
      <c r="D4807" s="36" t="s">
        <v>1064</v>
      </c>
      <c r="E4807" s="8"/>
      <c r="F4807" s="37" t="s">
        <v>14556</v>
      </c>
      <c r="G4807" s="36" t="s">
        <v>14981</v>
      </c>
      <c r="H4807" s="38">
        <v>9919.5</v>
      </c>
      <c r="I4807" s="37" t="s">
        <v>14558</v>
      </c>
    </row>
    <row r="4808" spans="1:9" x14ac:dyDescent="0.25">
      <c r="A4808" s="36" t="s">
        <v>22027</v>
      </c>
      <c r="B4808" s="36" t="s">
        <v>22028</v>
      </c>
      <c r="C4808" s="36" t="s">
        <v>7437</v>
      </c>
      <c r="D4808" s="36" t="s">
        <v>1449</v>
      </c>
      <c r="E4808" s="8"/>
      <c r="F4808" s="37" t="s">
        <v>14556</v>
      </c>
      <c r="G4808" s="36" t="s">
        <v>15071</v>
      </c>
      <c r="H4808" s="38">
        <v>13767.5</v>
      </c>
      <c r="I4808" s="37" t="s">
        <v>14558</v>
      </c>
    </row>
    <row r="4809" spans="1:9" x14ac:dyDescent="0.25">
      <c r="A4809" s="36" t="s">
        <v>22029</v>
      </c>
      <c r="B4809" s="36" t="s">
        <v>22030</v>
      </c>
      <c r="C4809" s="36" t="s">
        <v>1180</v>
      </c>
      <c r="D4809" s="36" t="s">
        <v>368</v>
      </c>
      <c r="E4809" s="8"/>
      <c r="F4809" s="37" t="s">
        <v>14556</v>
      </c>
      <c r="G4809" s="36" t="s">
        <v>14731</v>
      </c>
      <c r="H4809" s="38">
        <v>4791</v>
      </c>
      <c r="I4809" s="37" t="s">
        <v>14558</v>
      </c>
    </row>
    <row r="4810" spans="1:9" x14ac:dyDescent="0.25">
      <c r="A4810" s="36" t="s">
        <v>22031</v>
      </c>
      <c r="B4810" s="36" t="s">
        <v>22032</v>
      </c>
      <c r="C4810" s="36" t="s">
        <v>7169</v>
      </c>
      <c r="D4810" s="36" t="s">
        <v>97</v>
      </c>
      <c r="E4810" s="8"/>
      <c r="F4810" s="37" t="s">
        <v>14556</v>
      </c>
      <c r="G4810" s="36" t="s">
        <v>14557</v>
      </c>
      <c r="H4810" s="38">
        <v>14123</v>
      </c>
      <c r="I4810" s="37" t="s">
        <v>14558</v>
      </c>
    </row>
    <row r="4811" spans="1:9" x14ac:dyDescent="0.25">
      <c r="A4811" s="36" t="s">
        <v>22033</v>
      </c>
      <c r="B4811" s="36" t="s">
        <v>22034</v>
      </c>
      <c r="C4811" s="36" t="s">
        <v>4882</v>
      </c>
      <c r="D4811" s="36" t="s">
        <v>25</v>
      </c>
      <c r="E4811" s="8"/>
      <c r="F4811" s="37" t="s">
        <v>14556</v>
      </c>
      <c r="G4811" s="36" t="s">
        <v>14637</v>
      </c>
      <c r="H4811" s="38">
        <v>7575</v>
      </c>
      <c r="I4811" s="37" t="s">
        <v>14558</v>
      </c>
    </row>
    <row r="4812" spans="1:9" x14ac:dyDescent="0.25">
      <c r="A4812" s="36" t="s">
        <v>22035</v>
      </c>
      <c r="B4812" s="36" t="s">
        <v>22036</v>
      </c>
      <c r="C4812" s="36" t="s">
        <v>8254</v>
      </c>
      <c r="D4812" s="36" t="s">
        <v>274</v>
      </c>
      <c r="E4812" s="8"/>
      <c r="F4812" s="37" t="s">
        <v>14556</v>
      </c>
      <c r="G4812" s="36" t="s">
        <v>14586</v>
      </c>
      <c r="H4812" s="38">
        <v>6894</v>
      </c>
      <c r="I4812" s="37" t="s">
        <v>14558</v>
      </c>
    </row>
    <row r="4813" spans="1:9" x14ac:dyDescent="0.25">
      <c r="A4813" s="36" t="s">
        <v>22037</v>
      </c>
      <c r="B4813" s="36" t="s">
        <v>22038</v>
      </c>
      <c r="C4813" s="36" t="s">
        <v>8126</v>
      </c>
      <c r="D4813" s="36" t="s">
        <v>232</v>
      </c>
      <c r="E4813" s="8"/>
      <c r="F4813" s="37" t="s">
        <v>14556</v>
      </c>
      <c r="G4813" s="36" t="s">
        <v>14663</v>
      </c>
      <c r="H4813" s="38">
        <v>8196.5</v>
      </c>
      <c r="I4813" s="37" t="s">
        <v>14558</v>
      </c>
    </row>
    <row r="4814" spans="1:9" x14ac:dyDescent="0.25">
      <c r="A4814" s="36" t="s">
        <v>22039</v>
      </c>
      <c r="B4814" s="36" t="s">
        <v>22040</v>
      </c>
      <c r="C4814" s="36" t="s">
        <v>22041</v>
      </c>
      <c r="D4814" s="36" t="s">
        <v>97</v>
      </c>
      <c r="E4814" s="8"/>
      <c r="F4814" s="37" t="s">
        <v>14556</v>
      </c>
      <c r="G4814" s="36" t="s">
        <v>14619</v>
      </c>
      <c r="H4814" s="38">
        <v>14123</v>
      </c>
      <c r="I4814" s="37" t="s">
        <v>14558</v>
      </c>
    </row>
    <row r="4815" spans="1:9" x14ac:dyDescent="0.25">
      <c r="A4815" s="36" t="s">
        <v>22042</v>
      </c>
      <c r="B4815" s="36" t="s">
        <v>22043</v>
      </c>
      <c r="C4815" s="36" t="s">
        <v>7170</v>
      </c>
      <c r="D4815" s="36" t="s">
        <v>898</v>
      </c>
      <c r="E4815" s="8"/>
      <c r="F4815" s="37" t="s">
        <v>14556</v>
      </c>
      <c r="G4815" s="36" t="s">
        <v>14557</v>
      </c>
      <c r="H4815" s="38">
        <v>5254.5</v>
      </c>
      <c r="I4815" s="37" t="s">
        <v>14558</v>
      </c>
    </row>
    <row r="4816" spans="1:9" x14ac:dyDescent="0.25">
      <c r="A4816" s="36" t="s">
        <v>478</v>
      </c>
      <c r="B4816" s="36" t="s">
        <v>22044</v>
      </c>
      <c r="C4816" s="36" t="s">
        <v>477</v>
      </c>
      <c r="D4816" s="36" t="s">
        <v>97</v>
      </c>
      <c r="E4816" s="8"/>
      <c r="F4816" s="37" t="s">
        <v>14556</v>
      </c>
      <c r="G4816" s="36" t="s">
        <v>16884</v>
      </c>
      <c r="H4816" s="38">
        <v>14123</v>
      </c>
      <c r="I4816" s="37" t="s">
        <v>14558</v>
      </c>
    </row>
    <row r="4817" spans="1:9" x14ac:dyDescent="0.25">
      <c r="A4817" s="36" t="s">
        <v>22045</v>
      </c>
      <c r="B4817" s="36" t="s">
        <v>22046</v>
      </c>
      <c r="C4817" s="36" t="s">
        <v>1857</v>
      </c>
      <c r="D4817" s="36" t="s">
        <v>1085</v>
      </c>
      <c r="E4817" s="8"/>
      <c r="F4817" s="37" t="s">
        <v>14556</v>
      </c>
      <c r="G4817" s="36" t="s">
        <v>14572</v>
      </c>
      <c r="H4817" s="38">
        <v>18084</v>
      </c>
      <c r="I4817" s="37" t="s">
        <v>14558</v>
      </c>
    </row>
    <row r="4818" spans="1:9" x14ac:dyDescent="0.25">
      <c r="A4818" s="36" t="s">
        <v>22047</v>
      </c>
      <c r="B4818" s="36" t="s">
        <v>22048</v>
      </c>
      <c r="C4818" s="36" t="s">
        <v>1448</v>
      </c>
      <c r="D4818" s="36" t="s">
        <v>206</v>
      </c>
      <c r="E4818" s="8"/>
      <c r="F4818" s="37" t="s">
        <v>14556</v>
      </c>
      <c r="G4818" s="36" t="s">
        <v>14625</v>
      </c>
      <c r="H4818" s="38">
        <v>4635.5</v>
      </c>
      <c r="I4818" s="37" t="s">
        <v>14558</v>
      </c>
    </row>
    <row r="4819" spans="1:9" x14ac:dyDescent="0.25">
      <c r="A4819" s="36" t="s">
        <v>22049</v>
      </c>
      <c r="B4819" s="36" t="s">
        <v>22050</v>
      </c>
      <c r="C4819" s="36" t="s">
        <v>8046</v>
      </c>
      <c r="D4819" s="36" t="s">
        <v>25</v>
      </c>
      <c r="E4819" s="8"/>
      <c r="F4819" s="37" t="s">
        <v>14556</v>
      </c>
      <c r="G4819" s="36" t="s">
        <v>14631</v>
      </c>
      <c r="H4819" s="38">
        <v>8651</v>
      </c>
      <c r="I4819" s="37" t="s">
        <v>14558</v>
      </c>
    </row>
    <row r="4820" spans="1:9" x14ac:dyDescent="0.25">
      <c r="A4820" s="36" t="s">
        <v>22051</v>
      </c>
      <c r="B4820" s="36" t="s">
        <v>22052</v>
      </c>
      <c r="C4820" s="36" t="s">
        <v>4862</v>
      </c>
      <c r="D4820" s="36" t="s">
        <v>224</v>
      </c>
      <c r="E4820" s="8"/>
      <c r="F4820" s="37" t="s">
        <v>14556</v>
      </c>
      <c r="G4820" s="36" t="s">
        <v>14611</v>
      </c>
      <c r="H4820" s="38">
        <v>11409.5</v>
      </c>
      <c r="I4820" s="37" t="s">
        <v>14558</v>
      </c>
    </row>
    <row r="4821" spans="1:9" x14ac:dyDescent="0.25">
      <c r="A4821" s="36" t="s">
        <v>22053</v>
      </c>
      <c r="B4821" s="36" t="s">
        <v>22054</v>
      </c>
      <c r="C4821" s="36" t="s">
        <v>8242</v>
      </c>
      <c r="D4821" s="36" t="s">
        <v>3677</v>
      </c>
      <c r="E4821" s="8"/>
      <c r="F4821" s="37" t="s">
        <v>14556</v>
      </c>
      <c r="G4821" s="36" t="s">
        <v>14574</v>
      </c>
      <c r="H4821" s="38">
        <v>14996.81</v>
      </c>
      <c r="I4821" s="37" t="s">
        <v>14558</v>
      </c>
    </row>
    <row r="4822" spans="1:9" x14ac:dyDescent="0.25">
      <c r="A4822" s="36" t="s">
        <v>22055</v>
      </c>
      <c r="B4822" s="36" t="s">
        <v>22056</v>
      </c>
      <c r="C4822" s="36" t="s">
        <v>3724</v>
      </c>
      <c r="D4822" s="36" t="s">
        <v>206</v>
      </c>
      <c r="E4822" s="8"/>
      <c r="F4822" s="37" t="s">
        <v>14556</v>
      </c>
      <c r="G4822" s="36" t="s">
        <v>14574</v>
      </c>
      <c r="H4822" s="38">
        <v>4635.5</v>
      </c>
      <c r="I4822" s="37" t="s">
        <v>14558</v>
      </c>
    </row>
    <row r="4823" spans="1:9" x14ac:dyDescent="0.25">
      <c r="A4823" s="36" t="s">
        <v>22057</v>
      </c>
      <c r="B4823" s="36" t="s">
        <v>22058</v>
      </c>
      <c r="C4823" s="36" t="s">
        <v>1903</v>
      </c>
      <c r="D4823" s="36" t="s">
        <v>80</v>
      </c>
      <c r="E4823" s="8"/>
      <c r="F4823" s="37" t="s">
        <v>14556</v>
      </c>
      <c r="G4823" s="36" t="s">
        <v>14745</v>
      </c>
      <c r="H4823" s="38">
        <v>9951</v>
      </c>
      <c r="I4823" s="37" t="s">
        <v>14558</v>
      </c>
    </row>
    <row r="4824" spans="1:9" x14ac:dyDescent="0.25">
      <c r="A4824" s="36" t="s">
        <v>22059</v>
      </c>
      <c r="B4824" s="36" t="s">
        <v>22060</v>
      </c>
      <c r="C4824" s="36" t="s">
        <v>5114</v>
      </c>
      <c r="D4824" s="36" t="s">
        <v>200</v>
      </c>
      <c r="E4824" s="8"/>
      <c r="F4824" s="37" t="s">
        <v>14556</v>
      </c>
      <c r="G4824" s="36" t="s">
        <v>14903</v>
      </c>
      <c r="H4824" s="38">
        <v>17050.5</v>
      </c>
      <c r="I4824" s="37" t="s">
        <v>14558</v>
      </c>
    </row>
    <row r="4825" spans="1:9" x14ac:dyDescent="0.25">
      <c r="A4825" s="36" t="s">
        <v>22061</v>
      </c>
      <c r="B4825" s="36" t="s">
        <v>22062</v>
      </c>
      <c r="C4825" s="36" t="s">
        <v>5163</v>
      </c>
      <c r="D4825" s="36" t="s">
        <v>217</v>
      </c>
      <c r="E4825" s="8"/>
      <c r="F4825" s="37" t="s">
        <v>14556</v>
      </c>
      <c r="G4825" s="36" t="s">
        <v>18168</v>
      </c>
      <c r="H4825" s="38">
        <v>6689.5</v>
      </c>
      <c r="I4825" s="37" t="s">
        <v>14558</v>
      </c>
    </row>
    <row r="4826" spans="1:9" x14ac:dyDescent="0.25">
      <c r="A4826" s="36" t="s">
        <v>22063</v>
      </c>
      <c r="B4826" s="36" t="s">
        <v>22064</v>
      </c>
      <c r="C4826" s="36" t="s">
        <v>7172</v>
      </c>
      <c r="D4826" s="36" t="s">
        <v>80</v>
      </c>
      <c r="E4826" s="8"/>
      <c r="F4826" s="37" t="s">
        <v>14556</v>
      </c>
      <c r="G4826" s="36" t="s">
        <v>14557</v>
      </c>
      <c r="H4826" s="38">
        <v>8852.5</v>
      </c>
      <c r="I4826" s="37" t="s">
        <v>14558</v>
      </c>
    </row>
    <row r="4827" spans="1:9" x14ac:dyDescent="0.25">
      <c r="A4827" s="36" t="s">
        <v>22065</v>
      </c>
      <c r="B4827" s="36" t="s">
        <v>22066</v>
      </c>
      <c r="C4827" s="36" t="s">
        <v>3850</v>
      </c>
      <c r="D4827" s="36" t="s">
        <v>80</v>
      </c>
      <c r="E4827" s="8"/>
      <c r="F4827" s="37" t="s">
        <v>14556</v>
      </c>
      <c r="G4827" s="36" t="s">
        <v>15088</v>
      </c>
      <c r="H4827" s="38">
        <v>8852.5</v>
      </c>
      <c r="I4827" s="37" t="s">
        <v>14558</v>
      </c>
    </row>
    <row r="4828" spans="1:9" x14ac:dyDescent="0.25">
      <c r="A4828" s="36" t="s">
        <v>22067</v>
      </c>
      <c r="B4828" s="36" t="s">
        <v>22068</v>
      </c>
      <c r="C4828" s="36" t="s">
        <v>7175</v>
      </c>
      <c r="D4828" s="36" t="s">
        <v>171</v>
      </c>
      <c r="E4828" s="8"/>
      <c r="F4828" s="37" t="s">
        <v>14556</v>
      </c>
      <c r="G4828" s="36" t="s">
        <v>14557</v>
      </c>
      <c r="H4828" s="38">
        <v>9715</v>
      </c>
      <c r="I4828" s="37" t="s">
        <v>14558</v>
      </c>
    </row>
    <row r="4829" spans="1:9" x14ac:dyDescent="0.25">
      <c r="A4829" s="36" t="s">
        <v>22069</v>
      </c>
      <c r="B4829" s="36" t="s">
        <v>22070</v>
      </c>
      <c r="C4829" s="36" t="s">
        <v>22071</v>
      </c>
      <c r="D4829" s="36" t="s">
        <v>3615</v>
      </c>
      <c r="E4829" s="8"/>
      <c r="F4829" s="37" t="s">
        <v>14556</v>
      </c>
      <c r="G4829" s="36" t="s">
        <v>14574</v>
      </c>
      <c r="H4829" s="38">
        <v>13586</v>
      </c>
      <c r="I4829" s="37" t="s">
        <v>14558</v>
      </c>
    </row>
    <row r="4830" spans="1:9" x14ac:dyDescent="0.25">
      <c r="A4830" s="36" t="s">
        <v>716</v>
      </c>
      <c r="B4830" s="36" t="s">
        <v>22072</v>
      </c>
      <c r="C4830" s="36" t="s">
        <v>715</v>
      </c>
      <c r="D4830" s="36" t="s">
        <v>439</v>
      </c>
      <c r="E4830" s="8"/>
      <c r="F4830" s="37" t="s">
        <v>14556</v>
      </c>
      <c r="G4830" s="36" t="s">
        <v>14557</v>
      </c>
      <c r="H4830" s="38">
        <v>4959.5</v>
      </c>
      <c r="I4830" s="37" t="s">
        <v>14558</v>
      </c>
    </row>
    <row r="4831" spans="1:9" x14ac:dyDescent="0.25">
      <c r="A4831" s="36" t="s">
        <v>22073</v>
      </c>
      <c r="B4831" s="36" t="s">
        <v>22074</v>
      </c>
      <c r="C4831" s="36" t="s">
        <v>5458</v>
      </c>
      <c r="D4831" s="36" t="s">
        <v>217</v>
      </c>
      <c r="E4831" s="8"/>
      <c r="F4831" s="37" t="s">
        <v>14556</v>
      </c>
      <c r="G4831" s="36" t="s">
        <v>15175</v>
      </c>
      <c r="H4831" s="38">
        <v>6689.5</v>
      </c>
      <c r="I4831" s="37" t="s">
        <v>14558</v>
      </c>
    </row>
    <row r="4832" spans="1:9" x14ac:dyDescent="0.25">
      <c r="A4832" s="36" t="s">
        <v>22075</v>
      </c>
      <c r="B4832" s="36" t="s">
        <v>22076</v>
      </c>
      <c r="C4832" s="36" t="s">
        <v>5460</v>
      </c>
      <c r="D4832" s="36" t="s">
        <v>25</v>
      </c>
      <c r="E4832" s="8"/>
      <c r="F4832" s="37" t="s">
        <v>14556</v>
      </c>
      <c r="G4832" s="36" t="s">
        <v>15175</v>
      </c>
      <c r="H4832" s="38">
        <v>7575</v>
      </c>
      <c r="I4832" s="37" t="s">
        <v>14558</v>
      </c>
    </row>
    <row r="4833" spans="1:9" x14ac:dyDescent="0.25">
      <c r="A4833" s="36" t="s">
        <v>22077</v>
      </c>
      <c r="B4833" s="36" t="s">
        <v>22078</v>
      </c>
      <c r="C4833" s="36" t="s">
        <v>6504</v>
      </c>
      <c r="D4833" s="36" t="s">
        <v>206</v>
      </c>
      <c r="E4833" s="8"/>
      <c r="F4833" s="37" t="s">
        <v>14556</v>
      </c>
      <c r="G4833" s="36" t="s">
        <v>14622</v>
      </c>
      <c r="H4833" s="38">
        <v>4635.5</v>
      </c>
      <c r="I4833" s="37" t="s">
        <v>14558</v>
      </c>
    </row>
    <row r="4834" spans="1:9" x14ac:dyDescent="0.25">
      <c r="A4834" s="36" t="s">
        <v>22079</v>
      </c>
      <c r="B4834" s="36" t="s">
        <v>22080</v>
      </c>
      <c r="C4834" s="36" t="s">
        <v>3187</v>
      </c>
      <c r="D4834" s="36" t="s">
        <v>132</v>
      </c>
      <c r="E4834" s="8"/>
      <c r="F4834" s="37" t="s">
        <v>14556</v>
      </c>
      <c r="G4834" s="36" t="s">
        <v>14561</v>
      </c>
      <c r="H4834" s="38">
        <v>12587</v>
      </c>
      <c r="I4834" s="37" t="s">
        <v>14558</v>
      </c>
    </row>
    <row r="4835" spans="1:9" x14ac:dyDescent="0.25">
      <c r="A4835" s="36" t="s">
        <v>22081</v>
      </c>
      <c r="B4835" s="36" t="s">
        <v>22082</v>
      </c>
      <c r="C4835" s="36" t="s">
        <v>7178</v>
      </c>
      <c r="D4835" s="36" t="s">
        <v>49</v>
      </c>
      <c r="E4835" s="8"/>
      <c r="F4835" s="37" t="s">
        <v>14556</v>
      </c>
      <c r="G4835" s="36" t="s">
        <v>14557</v>
      </c>
      <c r="H4835" s="38">
        <v>14527.5</v>
      </c>
      <c r="I4835" s="37" t="s">
        <v>14558</v>
      </c>
    </row>
    <row r="4836" spans="1:9" x14ac:dyDescent="0.25">
      <c r="A4836" s="36" t="s">
        <v>22083</v>
      </c>
      <c r="B4836" s="36" t="s">
        <v>22084</v>
      </c>
      <c r="C4836" s="36" t="s">
        <v>1364</v>
      </c>
      <c r="D4836" s="36" t="s">
        <v>535</v>
      </c>
      <c r="E4836" s="8"/>
      <c r="F4836" s="37" t="s">
        <v>14556</v>
      </c>
      <c r="G4836" s="36" t="s">
        <v>14742</v>
      </c>
      <c r="H4836" s="38">
        <v>6408</v>
      </c>
      <c r="I4836" s="37" t="s">
        <v>14558</v>
      </c>
    </row>
    <row r="4837" spans="1:9" x14ac:dyDescent="0.25">
      <c r="A4837" s="36" t="s">
        <v>615</v>
      </c>
      <c r="B4837" s="36" t="s">
        <v>22085</v>
      </c>
      <c r="C4837" s="36" t="s">
        <v>614</v>
      </c>
      <c r="D4837" s="36" t="s">
        <v>616</v>
      </c>
      <c r="E4837" s="8"/>
      <c r="F4837" s="37" t="s">
        <v>14556</v>
      </c>
      <c r="G4837" s="36" t="s">
        <v>14557</v>
      </c>
      <c r="H4837" s="38">
        <v>5269.5</v>
      </c>
      <c r="I4837" s="37" t="s">
        <v>14558</v>
      </c>
    </row>
    <row r="4838" spans="1:9" x14ac:dyDescent="0.25">
      <c r="A4838" s="36" t="s">
        <v>22086</v>
      </c>
      <c r="B4838" s="36" t="s">
        <v>22087</v>
      </c>
      <c r="C4838" s="36" t="s">
        <v>1859</v>
      </c>
      <c r="D4838" s="36" t="s">
        <v>80</v>
      </c>
      <c r="E4838" s="8"/>
      <c r="F4838" s="37" t="s">
        <v>14556</v>
      </c>
      <c r="G4838" s="36" t="s">
        <v>14572</v>
      </c>
      <c r="H4838" s="38">
        <v>8852.5</v>
      </c>
      <c r="I4838" s="37" t="s">
        <v>14558</v>
      </c>
    </row>
    <row r="4839" spans="1:9" x14ac:dyDescent="0.25">
      <c r="A4839" s="36" t="s">
        <v>22088</v>
      </c>
      <c r="B4839" s="36" t="s">
        <v>22089</v>
      </c>
      <c r="C4839" s="36" t="s">
        <v>1514</v>
      </c>
      <c r="D4839" s="36" t="s">
        <v>80</v>
      </c>
      <c r="E4839" s="8"/>
      <c r="F4839" s="37" t="s">
        <v>14556</v>
      </c>
      <c r="G4839" s="36" t="s">
        <v>14953</v>
      </c>
      <c r="H4839" s="38">
        <v>8852.5</v>
      </c>
      <c r="I4839" s="37" t="s">
        <v>14558</v>
      </c>
    </row>
    <row r="4840" spans="1:9" x14ac:dyDescent="0.25">
      <c r="A4840" s="36" t="s">
        <v>22090</v>
      </c>
      <c r="B4840" s="36" t="s">
        <v>22091</v>
      </c>
      <c r="C4840" s="36" t="s">
        <v>2807</v>
      </c>
      <c r="D4840" s="36" t="s">
        <v>200</v>
      </c>
      <c r="E4840" s="8"/>
      <c r="F4840" s="37" t="s">
        <v>14556</v>
      </c>
      <c r="G4840" s="36" t="s">
        <v>14577</v>
      </c>
      <c r="H4840" s="38">
        <v>17050.5</v>
      </c>
      <c r="I4840" s="37" t="s">
        <v>14558</v>
      </c>
    </row>
    <row r="4841" spans="1:9" x14ac:dyDescent="0.25">
      <c r="A4841" s="36" t="s">
        <v>22092</v>
      </c>
      <c r="B4841" s="36" t="s">
        <v>22093</v>
      </c>
      <c r="C4841" s="36" t="s">
        <v>7492</v>
      </c>
      <c r="D4841" s="36" t="s">
        <v>206</v>
      </c>
      <c r="E4841" s="8"/>
      <c r="F4841" s="37" t="s">
        <v>14556</v>
      </c>
      <c r="G4841" s="36" t="s">
        <v>14691</v>
      </c>
      <c r="H4841" s="38">
        <v>4635.5</v>
      </c>
      <c r="I4841" s="37" t="s">
        <v>14558</v>
      </c>
    </row>
    <row r="4842" spans="1:9" x14ac:dyDescent="0.25">
      <c r="A4842" s="36" t="s">
        <v>22094</v>
      </c>
      <c r="B4842" s="36" t="s">
        <v>22095</v>
      </c>
      <c r="C4842" s="36" t="s">
        <v>6032</v>
      </c>
      <c r="D4842" s="36" t="s">
        <v>422</v>
      </c>
      <c r="E4842" s="8"/>
      <c r="F4842" s="37" t="s">
        <v>14556</v>
      </c>
      <c r="G4842" s="36" t="s">
        <v>16441</v>
      </c>
      <c r="H4842" s="38">
        <v>15419.5</v>
      </c>
      <c r="I4842" s="37" t="s">
        <v>14558</v>
      </c>
    </row>
    <row r="4843" spans="1:9" x14ac:dyDescent="0.25">
      <c r="A4843" s="36" t="s">
        <v>22096</v>
      </c>
      <c r="B4843" s="36" t="s">
        <v>22097</v>
      </c>
      <c r="C4843" s="36" t="s">
        <v>7180</v>
      </c>
      <c r="D4843" s="36" t="s">
        <v>25</v>
      </c>
      <c r="E4843" s="8"/>
      <c r="F4843" s="37" t="s">
        <v>14556</v>
      </c>
      <c r="G4843" s="36" t="s">
        <v>14557</v>
      </c>
      <c r="H4843" s="38">
        <v>7575</v>
      </c>
      <c r="I4843" s="37" t="s">
        <v>14558</v>
      </c>
    </row>
    <row r="4844" spans="1:9" x14ac:dyDescent="0.25">
      <c r="A4844" s="36" t="s">
        <v>22098</v>
      </c>
      <c r="B4844" s="36" t="s">
        <v>22099</v>
      </c>
      <c r="C4844" s="36" t="s">
        <v>7181</v>
      </c>
      <c r="D4844" s="36" t="s">
        <v>341</v>
      </c>
      <c r="E4844" s="8"/>
      <c r="F4844" s="37" t="s">
        <v>14556</v>
      </c>
      <c r="G4844" s="36" t="s">
        <v>14557</v>
      </c>
      <c r="H4844" s="38">
        <v>4840.5</v>
      </c>
      <c r="I4844" s="37" t="s">
        <v>14558</v>
      </c>
    </row>
    <row r="4845" spans="1:9" x14ac:dyDescent="0.25">
      <c r="A4845" s="36" t="s">
        <v>22100</v>
      </c>
      <c r="B4845" s="36" t="s">
        <v>22101</v>
      </c>
      <c r="C4845" s="36" t="s">
        <v>1367</v>
      </c>
      <c r="D4845" s="36" t="s">
        <v>25</v>
      </c>
      <c r="E4845" s="8"/>
      <c r="F4845" s="37" t="s">
        <v>14556</v>
      </c>
      <c r="G4845" s="36" t="s">
        <v>14742</v>
      </c>
      <c r="H4845" s="38">
        <v>8651</v>
      </c>
      <c r="I4845" s="37" t="s">
        <v>14558</v>
      </c>
    </row>
    <row r="4846" spans="1:9" x14ac:dyDescent="0.25">
      <c r="A4846" s="36" t="s">
        <v>22102</v>
      </c>
      <c r="B4846" s="36" t="s">
        <v>22103</v>
      </c>
      <c r="C4846" s="36" t="s">
        <v>3189</v>
      </c>
      <c r="D4846" s="36" t="s">
        <v>80</v>
      </c>
      <c r="E4846" s="8"/>
      <c r="F4846" s="37" t="s">
        <v>14556</v>
      </c>
      <c r="G4846" s="36" t="s">
        <v>14561</v>
      </c>
      <c r="H4846" s="38">
        <v>8852.5</v>
      </c>
      <c r="I4846" s="37" t="s">
        <v>14558</v>
      </c>
    </row>
    <row r="4847" spans="1:9" x14ac:dyDescent="0.25">
      <c r="A4847" s="36" t="s">
        <v>22104</v>
      </c>
      <c r="B4847" s="36" t="s">
        <v>22105</v>
      </c>
      <c r="C4847" s="36" t="s">
        <v>4104</v>
      </c>
      <c r="D4847" s="36" t="s">
        <v>224</v>
      </c>
      <c r="E4847" s="8"/>
      <c r="F4847" s="37" t="s">
        <v>14556</v>
      </c>
      <c r="G4847" s="36" t="s">
        <v>14628</v>
      </c>
      <c r="H4847" s="38">
        <v>11409.5</v>
      </c>
      <c r="I4847" s="37" t="s">
        <v>14558</v>
      </c>
    </row>
    <row r="4848" spans="1:9" x14ac:dyDescent="0.25">
      <c r="A4848" s="36" t="s">
        <v>22106</v>
      </c>
      <c r="B4848" s="36" t="s">
        <v>22107</v>
      </c>
      <c r="C4848" s="36" t="s">
        <v>1862</v>
      </c>
      <c r="D4848" s="36" t="s">
        <v>1162</v>
      </c>
      <c r="E4848" s="8"/>
      <c r="F4848" s="37" t="s">
        <v>14556</v>
      </c>
      <c r="G4848" s="36" t="s">
        <v>14572</v>
      </c>
      <c r="H4848" s="38">
        <v>5586.5</v>
      </c>
      <c r="I4848" s="37" t="s">
        <v>14558</v>
      </c>
    </row>
    <row r="4849" spans="1:9" x14ac:dyDescent="0.25">
      <c r="A4849" s="36" t="s">
        <v>22108</v>
      </c>
      <c r="B4849" s="36" t="s">
        <v>22109</v>
      </c>
      <c r="C4849" s="36" t="s">
        <v>8127</v>
      </c>
      <c r="D4849" s="36" t="s">
        <v>334</v>
      </c>
      <c r="E4849" s="8"/>
      <c r="F4849" s="37" t="s">
        <v>14556</v>
      </c>
      <c r="G4849" s="36" t="s">
        <v>14663</v>
      </c>
      <c r="H4849" s="38">
        <v>17218.5</v>
      </c>
      <c r="I4849" s="37" t="s">
        <v>14558</v>
      </c>
    </row>
    <row r="4850" spans="1:9" x14ac:dyDescent="0.25">
      <c r="A4850" s="36" t="s">
        <v>22110</v>
      </c>
      <c r="B4850" s="36" t="s">
        <v>22111</v>
      </c>
      <c r="C4850" s="36" t="s">
        <v>7182</v>
      </c>
      <c r="D4850" s="36" t="s">
        <v>178</v>
      </c>
      <c r="E4850" s="8"/>
      <c r="F4850" s="37" t="s">
        <v>14556</v>
      </c>
      <c r="G4850" s="36" t="s">
        <v>14557</v>
      </c>
      <c r="H4850" s="38">
        <v>7133.5</v>
      </c>
      <c r="I4850" s="37" t="s">
        <v>14558</v>
      </c>
    </row>
    <row r="4851" spans="1:9" x14ac:dyDescent="0.25">
      <c r="A4851" s="36" t="s">
        <v>22112</v>
      </c>
      <c r="B4851" s="36" t="s">
        <v>22113</v>
      </c>
      <c r="C4851" s="36" t="s">
        <v>4864</v>
      </c>
      <c r="D4851" s="36" t="s">
        <v>132</v>
      </c>
      <c r="E4851" s="8"/>
      <c r="F4851" s="37" t="s">
        <v>14556</v>
      </c>
      <c r="G4851" s="36" t="s">
        <v>14611</v>
      </c>
      <c r="H4851" s="38">
        <v>12587</v>
      </c>
      <c r="I4851" s="37" t="s">
        <v>14558</v>
      </c>
    </row>
    <row r="4852" spans="1:9" x14ac:dyDescent="0.25">
      <c r="A4852" s="36" t="s">
        <v>22114</v>
      </c>
      <c r="B4852" s="36" t="s">
        <v>22115</v>
      </c>
      <c r="C4852" s="36" t="s">
        <v>5210</v>
      </c>
      <c r="D4852" s="36" t="s">
        <v>422</v>
      </c>
      <c r="E4852" s="8"/>
      <c r="F4852" s="37" t="s">
        <v>14556</v>
      </c>
      <c r="G4852" s="36" t="s">
        <v>16158</v>
      </c>
      <c r="H4852" s="38">
        <v>15419.5</v>
      </c>
      <c r="I4852" s="37" t="s">
        <v>14558</v>
      </c>
    </row>
    <row r="4853" spans="1:9" x14ac:dyDescent="0.25">
      <c r="A4853" s="36" t="s">
        <v>22116</v>
      </c>
      <c r="B4853" s="36" t="s">
        <v>22117</v>
      </c>
      <c r="C4853" s="36" t="s">
        <v>2580</v>
      </c>
      <c r="D4853" s="36" t="s">
        <v>49</v>
      </c>
      <c r="E4853" s="8"/>
      <c r="F4853" s="37" t="s">
        <v>14556</v>
      </c>
      <c r="G4853" s="36" t="s">
        <v>15009</v>
      </c>
      <c r="H4853" s="38">
        <v>14527.5</v>
      </c>
      <c r="I4853" s="37" t="s">
        <v>14558</v>
      </c>
    </row>
    <row r="4854" spans="1:9" x14ac:dyDescent="0.25">
      <c r="A4854" s="36" t="s">
        <v>373</v>
      </c>
      <c r="B4854" s="36" t="s">
        <v>22118</v>
      </c>
      <c r="C4854" s="36" t="s">
        <v>372</v>
      </c>
      <c r="D4854" s="36" t="s">
        <v>368</v>
      </c>
      <c r="E4854" s="8"/>
      <c r="F4854" s="37" t="s">
        <v>14556</v>
      </c>
      <c r="G4854" s="36" t="s">
        <v>14981</v>
      </c>
      <c r="H4854" s="38">
        <v>4990.5</v>
      </c>
      <c r="I4854" s="37" t="s">
        <v>14558</v>
      </c>
    </row>
    <row r="4855" spans="1:9" x14ac:dyDescent="0.25">
      <c r="A4855" s="36" t="s">
        <v>22119</v>
      </c>
      <c r="B4855" s="36" t="s">
        <v>22120</v>
      </c>
      <c r="C4855" s="36" t="s">
        <v>8128</v>
      </c>
      <c r="D4855" s="36" t="s">
        <v>25</v>
      </c>
      <c r="E4855" s="8"/>
      <c r="F4855" s="37" t="s">
        <v>14556</v>
      </c>
      <c r="G4855" s="36" t="s">
        <v>14663</v>
      </c>
      <c r="H4855" s="38">
        <v>7575</v>
      </c>
      <c r="I4855" s="37" t="s">
        <v>14558</v>
      </c>
    </row>
    <row r="4856" spans="1:9" x14ac:dyDescent="0.25">
      <c r="A4856" s="36" t="s">
        <v>22121</v>
      </c>
      <c r="B4856" s="36" t="s">
        <v>22122</v>
      </c>
      <c r="C4856" s="36" t="s">
        <v>8130</v>
      </c>
      <c r="D4856" s="36" t="s">
        <v>16</v>
      </c>
      <c r="E4856" s="8"/>
      <c r="F4856" s="37" t="s">
        <v>14556</v>
      </c>
      <c r="G4856" s="36" t="s">
        <v>14663</v>
      </c>
      <c r="H4856" s="38">
        <v>4585</v>
      </c>
      <c r="I4856" s="37" t="s">
        <v>14558</v>
      </c>
    </row>
    <row r="4857" spans="1:9" x14ac:dyDescent="0.25">
      <c r="A4857" s="36" t="s">
        <v>22123</v>
      </c>
      <c r="B4857" s="36" t="s">
        <v>22124</v>
      </c>
      <c r="C4857" s="36" t="s">
        <v>6970</v>
      </c>
      <c r="D4857" s="36" t="s">
        <v>25</v>
      </c>
      <c r="E4857" s="8"/>
      <c r="F4857" s="37" t="s">
        <v>14556</v>
      </c>
      <c r="G4857" s="36" t="s">
        <v>14700</v>
      </c>
      <c r="H4857" s="38">
        <v>7575</v>
      </c>
      <c r="I4857" s="37" t="s">
        <v>14558</v>
      </c>
    </row>
    <row r="4858" spans="1:9" x14ac:dyDescent="0.25">
      <c r="A4858" s="36" t="s">
        <v>22125</v>
      </c>
      <c r="B4858" s="36" t="s">
        <v>22126</v>
      </c>
      <c r="C4858" s="36" t="s">
        <v>8315</v>
      </c>
      <c r="D4858" s="36" t="s">
        <v>132</v>
      </c>
      <c r="E4858" s="8"/>
      <c r="F4858" s="37" t="s">
        <v>14556</v>
      </c>
      <c r="G4858" s="36" t="s">
        <v>14678</v>
      </c>
      <c r="H4858" s="38">
        <v>12587</v>
      </c>
      <c r="I4858" s="37" t="s">
        <v>14558</v>
      </c>
    </row>
    <row r="4859" spans="1:9" x14ac:dyDescent="0.25">
      <c r="A4859" s="36" t="s">
        <v>22127</v>
      </c>
      <c r="B4859" s="36" t="s">
        <v>22128</v>
      </c>
      <c r="C4859" s="36" t="s">
        <v>8184</v>
      </c>
      <c r="D4859" s="36" t="s">
        <v>259</v>
      </c>
      <c r="E4859" s="8"/>
      <c r="F4859" s="37" t="s">
        <v>14556</v>
      </c>
      <c r="G4859" s="36" t="s">
        <v>14640</v>
      </c>
      <c r="H4859" s="38">
        <v>5237.5</v>
      </c>
      <c r="I4859" s="37" t="s">
        <v>14558</v>
      </c>
    </row>
    <row r="4860" spans="1:9" x14ac:dyDescent="0.25">
      <c r="A4860" s="36" t="s">
        <v>22129</v>
      </c>
      <c r="B4860" s="36" t="s">
        <v>22130</v>
      </c>
      <c r="C4860" s="36" t="s">
        <v>5331</v>
      </c>
      <c r="D4860" s="36" t="s">
        <v>379</v>
      </c>
      <c r="E4860" s="8"/>
      <c r="F4860" s="37" t="s">
        <v>14556</v>
      </c>
      <c r="G4860" s="36" t="s">
        <v>19362</v>
      </c>
      <c r="H4860" s="38">
        <v>8852.5</v>
      </c>
      <c r="I4860" s="37" t="s">
        <v>14558</v>
      </c>
    </row>
    <row r="4861" spans="1:9" x14ac:dyDescent="0.25">
      <c r="A4861" s="36" t="s">
        <v>22131</v>
      </c>
      <c r="B4861" s="36" t="s">
        <v>22132</v>
      </c>
      <c r="C4861" s="36" t="s">
        <v>8317</v>
      </c>
      <c r="D4861" s="36" t="s">
        <v>687</v>
      </c>
      <c r="E4861" s="8"/>
      <c r="F4861" s="37" t="s">
        <v>14556</v>
      </c>
      <c r="G4861" s="36" t="s">
        <v>14678</v>
      </c>
      <c r="H4861" s="38">
        <v>13767.5</v>
      </c>
      <c r="I4861" s="37" t="s">
        <v>14558</v>
      </c>
    </row>
    <row r="4862" spans="1:9" x14ac:dyDescent="0.25">
      <c r="A4862" s="36" t="s">
        <v>22133</v>
      </c>
      <c r="B4862" s="36" t="s">
        <v>22134</v>
      </c>
      <c r="C4862" s="36" t="s">
        <v>6412</v>
      </c>
      <c r="D4862" s="36" t="s">
        <v>154</v>
      </c>
      <c r="E4862" s="8"/>
      <c r="F4862" s="37" t="s">
        <v>14556</v>
      </c>
      <c r="G4862" s="36" t="s">
        <v>14557</v>
      </c>
      <c r="H4862" s="38">
        <v>5438.5</v>
      </c>
      <c r="I4862" s="37" t="s">
        <v>14558</v>
      </c>
    </row>
    <row r="4863" spans="1:9" x14ac:dyDescent="0.25">
      <c r="A4863" s="36" t="s">
        <v>22135</v>
      </c>
      <c r="B4863" s="36" t="s">
        <v>22136</v>
      </c>
      <c r="C4863" s="36" t="s">
        <v>6009</v>
      </c>
      <c r="D4863" s="36" t="s">
        <v>379</v>
      </c>
      <c r="E4863" s="8"/>
      <c r="F4863" s="37" t="s">
        <v>14556</v>
      </c>
      <c r="G4863" s="36" t="s">
        <v>17314</v>
      </c>
      <c r="H4863" s="38">
        <v>8852.5</v>
      </c>
      <c r="I4863" s="37" t="s">
        <v>14558</v>
      </c>
    </row>
    <row r="4864" spans="1:9" x14ac:dyDescent="0.25">
      <c r="A4864" s="36" t="s">
        <v>22137</v>
      </c>
      <c r="B4864" s="36" t="s">
        <v>22138</v>
      </c>
      <c r="C4864" s="36" t="s">
        <v>6414</v>
      </c>
      <c r="D4864" s="36" t="s">
        <v>388</v>
      </c>
      <c r="E4864" s="8"/>
      <c r="F4864" s="37" t="s">
        <v>14556</v>
      </c>
      <c r="G4864" s="36" t="s">
        <v>14557</v>
      </c>
      <c r="H4864" s="38">
        <v>9525</v>
      </c>
      <c r="I4864" s="37" t="s">
        <v>14558</v>
      </c>
    </row>
    <row r="4865" spans="1:9" x14ac:dyDescent="0.25">
      <c r="A4865" s="36" t="s">
        <v>22139</v>
      </c>
      <c r="B4865" s="36" t="s">
        <v>22140</v>
      </c>
      <c r="C4865" s="36" t="s">
        <v>8706</v>
      </c>
      <c r="D4865" s="36" t="s">
        <v>228</v>
      </c>
      <c r="E4865" s="8"/>
      <c r="F4865" s="37" t="s">
        <v>14556</v>
      </c>
      <c r="G4865" s="36" t="s">
        <v>14912</v>
      </c>
      <c r="H4865" s="38">
        <v>4520.5</v>
      </c>
      <c r="I4865" s="37" t="s">
        <v>14558</v>
      </c>
    </row>
    <row r="4866" spans="1:9" x14ac:dyDescent="0.25">
      <c r="A4866" s="36" t="s">
        <v>22141</v>
      </c>
      <c r="B4866" s="36" t="s">
        <v>22142</v>
      </c>
      <c r="C4866" s="36" t="s">
        <v>6416</v>
      </c>
      <c r="D4866" s="36" t="s">
        <v>388</v>
      </c>
      <c r="E4866" s="8"/>
      <c r="F4866" s="37" t="s">
        <v>14556</v>
      </c>
      <c r="G4866" s="36" t="s">
        <v>14557</v>
      </c>
      <c r="H4866" s="38">
        <v>9525</v>
      </c>
      <c r="I4866" s="37" t="s">
        <v>14558</v>
      </c>
    </row>
    <row r="4867" spans="1:9" x14ac:dyDescent="0.25">
      <c r="A4867" s="36" t="s">
        <v>55</v>
      </c>
      <c r="B4867" s="36" t="s">
        <v>22143</v>
      </c>
      <c r="C4867" s="36" t="s">
        <v>54</v>
      </c>
      <c r="D4867" s="36" t="s">
        <v>49</v>
      </c>
      <c r="E4867" s="8"/>
      <c r="F4867" s="37" t="s">
        <v>14571</v>
      </c>
      <c r="G4867" s="36" t="s">
        <v>14611</v>
      </c>
      <c r="H4867" s="38">
        <v>10895.630000000001</v>
      </c>
      <c r="I4867" s="37" t="s">
        <v>14558</v>
      </c>
    </row>
    <row r="4868" spans="1:9" x14ac:dyDescent="0.25">
      <c r="A4868" s="36" t="s">
        <v>22144</v>
      </c>
      <c r="B4868" s="36" t="s">
        <v>22145</v>
      </c>
      <c r="C4868" s="36" t="s">
        <v>6567</v>
      </c>
      <c r="D4868" s="36" t="s">
        <v>16</v>
      </c>
      <c r="E4868" s="8"/>
      <c r="F4868" s="37" t="s">
        <v>14556</v>
      </c>
      <c r="G4868" s="36" t="s">
        <v>14564</v>
      </c>
      <c r="H4868" s="38">
        <v>4585</v>
      </c>
      <c r="I4868" s="37" t="s">
        <v>14558</v>
      </c>
    </row>
    <row r="4869" spans="1:9" x14ac:dyDescent="0.25">
      <c r="A4869" s="36" t="s">
        <v>22146</v>
      </c>
      <c r="B4869" s="36" t="s">
        <v>22147</v>
      </c>
      <c r="C4869" s="36" t="s">
        <v>3190</v>
      </c>
      <c r="D4869" s="36" t="s">
        <v>1305</v>
      </c>
      <c r="E4869" s="8"/>
      <c r="F4869" s="37" t="s">
        <v>14556</v>
      </c>
      <c r="G4869" s="36" t="s">
        <v>14561</v>
      </c>
      <c r="H4869" s="38">
        <v>9884</v>
      </c>
      <c r="I4869" s="37" t="s">
        <v>14558</v>
      </c>
    </row>
    <row r="4870" spans="1:9" x14ac:dyDescent="0.25">
      <c r="A4870" s="36" t="s">
        <v>22148</v>
      </c>
      <c r="B4870" s="36" t="s">
        <v>22149</v>
      </c>
      <c r="C4870" s="36" t="s">
        <v>2640</v>
      </c>
      <c r="D4870" s="36" t="s">
        <v>422</v>
      </c>
      <c r="E4870" s="8"/>
      <c r="F4870" s="37" t="s">
        <v>14556</v>
      </c>
      <c r="G4870" s="36" t="s">
        <v>14567</v>
      </c>
      <c r="H4870" s="38">
        <v>15419.5</v>
      </c>
      <c r="I4870" s="37" t="s">
        <v>14558</v>
      </c>
    </row>
    <row r="4871" spans="1:9" x14ac:dyDescent="0.25">
      <c r="A4871" s="36" t="s">
        <v>22150</v>
      </c>
      <c r="B4871" s="36" t="s">
        <v>22151</v>
      </c>
      <c r="C4871" s="36" t="s">
        <v>4105</v>
      </c>
      <c r="D4871" s="36" t="s">
        <v>334</v>
      </c>
      <c r="E4871" s="8"/>
      <c r="F4871" s="37" t="s">
        <v>14556</v>
      </c>
      <c r="G4871" s="36" t="s">
        <v>14628</v>
      </c>
      <c r="H4871" s="38">
        <v>17218.5</v>
      </c>
      <c r="I4871" s="37" t="s">
        <v>14558</v>
      </c>
    </row>
    <row r="4872" spans="1:9" x14ac:dyDescent="0.25">
      <c r="A4872" s="36" t="s">
        <v>774</v>
      </c>
      <c r="B4872" s="36" t="s">
        <v>22152</v>
      </c>
      <c r="C4872" s="36" t="s">
        <v>773</v>
      </c>
      <c r="D4872" s="36" t="s">
        <v>25</v>
      </c>
      <c r="E4872" s="8"/>
      <c r="F4872" s="37" t="s">
        <v>14556</v>
      </c>
      <c r="G4872" s="36" t="s">
        <v>14561</v>
      </c>
      <c r="H4872" s="38">
        <v>7575</v>
      </c>
      <c r="I4872" s="37" t="s">
        <v>14558</v>
      </c>
    </row>
    <row r="4873" spans="1:9" x14ac:dyDescent="0.25">
      <c r="A4873" s="36" t="s">
        <v>22153</v>
      </c>
      <c r="B4873" s="36" t="s">
        <v>22154</v>
      </c>
      <c r="C4873" s="36" t="s">
        <v>805</v>
      </c>
      <c r="D4873" s="36" t="s">
        <v>368</v>
      </c>
      <c r="E4873" s="8"/>
      <c r="F4873" s="37" t="s">
        <v>14556</v>
      </c>
      <c r="G4873" s="36" t="s">
        <v>14561</v>
      </c>
      <c r="H4873" s="38">
        <v>4791</v>
      </c>
      <c r="I4873" s="37" t="s">
        <v>14558</v>
      </c>
    </row>
    <row r="4874" spans="1:9" x14ac:dyDescent="0.25">
      <c r="A4874" s="36" t="s">
        <v>22155</v>
      </c>
      <c r="B4874" s="36" t="s">
        <v>22156</v>
      </c>
      <c r="C4874" s="36" t="s">
        <v>6417</v>
      </c>
      <c r="D4874" s="36" t="s">
        <v>281</v>
      </c>
      <c r="E4874" s="8"/>
      <c r="F4874" s="37" t="s">
        <v>14556</v>
      </c>
      <c r="G4874" s="36" t="s">
        <v>14557</v>
      </c>
      <c r="H4874" s="38">
        <v>10292</v>
      </c>
      <c r="I4874" s="37" t="s">
        <v>14558</v>
      </c>
    </row>
    <row r="4875" spans="1:9" x14ac:dyDescent="0.25">
      <c r="A4875" s="36" t="s">
        <v>22157</v>
      </c>
      <c r="B4875" s="36" t="s">
        <v>22158</v>
      </c>
      <c r="C4875" s="36" t="s">
        <v>2245</v>
      </c>
      <c r="D4875" s="36" t="s">
        <v>422</v>
      </c>
      <c r="E4875" s="8"/>
      <c r="F4875" s="37" t="s">
        <v>14571</v>
      </c>
      <c r="G4875" s="36" t="s">
        <v>15891</v>
      </c>
      <c r="H4875" s="38">
        <v>12769.51</v>
      </c>
      <c r="I4875" s="37" t="s">
        <v>14558</v>
      </c>
    </row>
    <row r="4876" spans="1:9" x14ac:dyDescent="0.25">
      <c r="A4876" s="36" t="s">
        <v>22159</v>
      </c>
      <c r="B4876" s="36" t="s">
        <v>22160</v>
      </c>
      <c r="C4876" s="36" t="s">
        <v>5949</v>
      </c>
      <c r="D4876" s="36" t="s">
        <v>1392</v>
      </c>
      <c r="E4876" s="8"/>
      <c r="F4876" s="37" t="s">
        <v>14556</v>
      </c>
      <c r="G4876" s="36" t="s">
        <v>14829</v>
      </c>
      <c r="H4876" s="38">
        <v>6689.5</v>
      </c>
      <c r="I4876" s="37" t="s">
        <v>14558</v>
      </c>
    </row>
    <row r="4877" spans="1:9" x14ac:dyDescent="0.25">
      <c r="A4877" s="36" t="s">
        <v>22161</v>
      </c>
      <c r="B4877" s="36" t="s">
        <v>22162</v>
      </c>
      <c r="C4877" s="36" t="s">
        <v>8673</v>
      </c>
      <c r="D4877" s="36" t="s">
        <v>259</v>
      </c>
      <c r="E4877" s="8"/>
      <c r="F4877" s="37" t="s">
        <v>14556</v>
      </c>
      <c r="G4877" s="36" t="s">
        <v>14776</v>
      </c>
      <c r="H4877" s="38">
        <v>5237.5</v>
      </c>
      <c r="I4877" s="37" t="s">
        <v>14558</v>
      </c>
    </row>
    <row r="4878" spans="1:9" x14ac:dyDescent="0.25">
      <c r="A4878" s="36" t="s">
        <v>22163</v>
      </c>
      <c r="B4878" s="36" t="s">
        <v>22164</v>
      </c>
      <c r="C4878" s="36" t="s">
        <v>22165</v>
      </c>
      <c r="D4878" s="36" t="s">
        <v>259</v>
      </c>
      <c r="E4878" s="8"/>
      <c r="F4878" s="37" t="s">
        <v>14556</v>
      </c>
      <c r="G4878" s="36" t="s">
        <v>14595</v>
      </c>
      <c r="H4878" s="38">
        <v>5237.5</v>
      </c>
      <c r="I4878" s="37" t="s">
        <v>14558</v>
      </c>
    </row>
    <row r="4879" spans="1:9" x14ac:dyDescent="0.25">
      <c r="A4879" s="36" t="s">
        <v>22166</v>
      </c>
      <c r="B4879" s="36" t="s">
        <v>22167</v>
      </c>
      <c r="C4879" s="36" t="s">
        <v>3955</v>
      </c>
      <c r="D4879" s="36" t="s">
        <v>25</v>
      </c>
      <c r="E4879" s="8"/>
      <c r="F4879" s="37" t="s">
        <v>14556</v>
      </c>
      <c r="G4879" s="36" t="s">
        <v>15560</v>
      </c>
      <c r="H4879" s="38">
        <v>7575</v>
      </c>
      <c r="I4879" s="37" t="s">
        <v>14558</v>
      </c>
    </row>
    <row r="4880" spans="1:9" x14ac:dyDescent="0.25">
      <c r="A4880" s="36" t="s">
        <v>22168</v>
      </c>
      <c r="B4880" s="36" t="s">
        <v>22169</v>
      </c>
      <c r="C4880" s="36" t="s">
        <v>1316</v>
      </c>
      <c r="D4880" s="36" t="s">
        <v>232</v>
      </c>
      <c r="E4880" s="8"/>
      <c r="F4880" s="37" t="s">
        <v>14556</v>
      </c>
      <c r="G4880" s="36" t="s">
        <v>14619</v>
      </c>
      <c r="H4880" s="38">
        <v>8196.5</v>
      </c>
      <c r="I4880" s="37" t="s">
        <v>14558</v>
      </c>
    </row>
    <row r="4881" spans="1:9" x14ac:dyDescent="0.25">
      <c r="A4881" s="36" t="s">
        <v>22170</v>
      </c>
      <c r="B4881" s="36" t="s">
        <v>22171</v>
      </c>
      <c r="C4881" s="36" t="s">
        <v>6418</v>
      </c>
      <c r="D4881" s="36" t="s">
        <v>3639</v>
      </c>
      <c r="E4881" s="8"/>
      <c r="F4881" s="37" t="s">
        <v>14556</v>
      </c>
      <c r="G4881" s="36" t="s">
        <v>14557</v>
      </c>
      <c r="H4881" s="38">
        <v>5254.5</v>
      </c>
      <c r="I4881" s="37" t="s">
        <v>14558</v>
      </c>
    </row>
    <row r="4882" spans="1:9" x14ac:dyDescent="0.25">
      <c r="A4882" s="36" t="s">
        <v>22172</v>
      </c>
      <c r="B4882" s="36" t="s">
        <v>22173</v>
      </c>
      <c r="C4882" s="36" t="s">
        <v>1865</v>
      </c>
      <c r="D4882" s="36" t="s">
        <v>72</v>
      </c>
      <c r="E4882" s="8"/>
      <c r="F4882" s="37" t="s">
        <v>14556</v>
      </c>
      <c r="G4882" s="36" t="s">
        <v>14572</v>
      </c>
      <c r="H4882" s="38">
        <v>11409.5</v>
      </c>
      <c r="I4882" s="37" t="s">
        <v>14558</v>
      </c>
    </row>
    <row r="4883" spans="1:9" x14ac:dyDescent="0.25">
      <c r="A4883" s="36" t="s">
        <v>22174</v>
      </c>
      <c r="B4883" s="36" t="s">
        <v>22175</v>
      </c>
      <c r="C4883" s="36" t="s">
        <v>8185</v>
      </c>
      <c r="D4883" s="36" t="s">
        <v>2732</v>
      </c>
      <c r="E4883" s="8"/>
      <c r="F4883" s="37" t="s">
        <v>14556</v>
      </c>
      <c r="G4883" s="36" t="s">
        <v>14640</v>
      </c>
      <c r="H4883" s="38">
        <v>11409.5</v>
      </c>
      <c r="I4883" s="37" t="s">
        <v>14558</v>
      </c>
    </row>
    <row r="4884" spans="1:9" x14ac:dyDescent="0.25">
      <c r="A4884" s="36" t="s">
        <v>22176</v>
      </c>
      <c r="B4884" s="36" t="s">
        <v>22177</v>
      </c>
      <c r="C4884" s="36" t="s">
        <v>8275</v>
      </c>
      <c r="D4884" s="36" t="s">
        <v>25</v>
      </c>
      <c r="E4884" s="8"/>
      <c r="F4884" s="37" t="s">
        <v>14556</v>
      </c>
      <c r="G4884" s="36" t="s">
        <v>22178</v>
      </c>
      <c r="H4884" s="38">
        <v>7575</v>
      </c>
      <c r="I4884" s="37" t="s">
        <v>14558</v>
      </c>
    </row>
    <row r="4885" spans="1:9" x14ac:dyDescent="0.25">
      <c r="A4885" s="36" t="s">
        <v>22179</v>
      </c>
      <c r="B4885" s="36" t="s">
        <v>22180</v>
      </c>
      <c r="C4885" s="36" t="s">
        <v>6420</v>
      </c>
      <c r="D4885" s="36" t="s">
        <v>41</v>
      </c>
      <c r="E4885" s="8"/>
      <c r="F4885" s="37" t="s">
        <v>14556</v>
      </c>
      <c r="G4885" s="36" t="s">
        <v>14557</v>
      </c>
      <c r="H4885" s="38">
        <v>6314</v>
      </c>
      <c r="I4885" s="37" t="s">
        <v>14558</v>
      </c>
    </row>
    <row r="4886" spans="1:9" x14ac:dyDescent="0.25">
      <c r="A4886" s="36" t="s">
        <v>22181</v>
      </c>
      <c r="B4886" s="36" t="s">
        <v>22182</v>
      </c>
      <c r="C4886" s="36" t="s">
        <v>3726</v>
      </c>
      <c r="D4886" s="36" t="s">
        <v>154</v>
      </c>
      <c r="E4886" s="8"/>
      <c r="F4886" s="37" t="s">
        <v>14556</v>
      </c>
      <c r="G4886" s="36" t="s">
        <v>14574</v>
      </c>
      <c r="H4886" s="38">
        <v>5438.5</v>
      </c>
      <c r="I4886" s="37" t="s">
        <v>14558</v>
      </c>
    </row>
    <row r="4887" spans="1:9" x14ac:dyDescent="0.25">
      <c r="A4887" s="36" t="s">
        <v>22183</v>
      </c>
      <c r="B4887" s="36" t="s">
        <v>22184</v>
      </c>
      <c r="C4887" s="36" t="s">
        <v>4814</v>
      </c>
      <c r="D4887" s="36" t="s">
        <v>224</v>
      </c>
      <c r="E4887" s="8"/>
      <c r="F4887" s="37" t="s">
        <v>14556</v>
      </c>
      <c r="G4887" s="36" t="s">
        <v>14725</v>
      </c>
      <c r="H4887" s="38">
        <v>11409.5</v>
      </c>
      <c r="I4887" s="37" t="s">
        <v>14558</v>
      </c>
    </row>
    <row r="4888" spans="1:9" x14ac:dyDescent="0.25">
      <c r="A4888" s="36" t="s">
        <v>22185</v>
      </c>
      <c r="B4888" s="36" t="s">
        <v>22186</v>
      </c>
      <c r="C4888" s="36" t="s">
        <v>8319</v>
      </c>
      <c r="D4888" s="36" t="s">
        <v>206</v>
      </c>
      <c r="E4888" s="8"/>
      <c r="F4888" s="37" t="s">
        <v>14556</v>
      </c>
      <c r="G4888" s="36" t="s">
        <v>14678</v>
      </c>
      <c r="H4888" s="38">
        <v>4635.5</v>
      </c>
      <c r="I4888" s="37" t="s">
        <v>14558</v>
      </c>
    </row>
    <row r="4889" spans="1:9" x14ac:dyDescent="0.25">
      <c r="A4889" s="36" t="s">
        <v>22187</v>
      </c>
      <c r="B4889" s="36" t="s">
        <v>22188</v>
      </c>
      <c r="C4889" s="36" t="s">
        <v>22189</v>
      </c>
      <c r="D4889" s="36" t="s">
        <v>80</v>
      </c>
      <c r="E4889" s="8"/>
      <c r="F4889" s="37" t="s">
        <v>14556</v>
      </c>
      <c r="G4889" s="36" t="s">
        <v>14564</v>
      </c>
      <c r="H4889" s="38">
        <v>8852.5</v>
      </c>
      <c r="I4889" s="37" t="s">
        <v>14558</v>
      </c>
    </row>
    <row r="4890" spans="1:9" x14ac:dyDescent="0.25">
      <c r="A4890" s="36" t="s">
        <v>22190</v>
      </c>
      <c r="B4890" s="36" t="s">
        <v>22191</v>
      </c>
      <c r="C4890" s="36" t="s">
        <v>3728</v>
      </c>
      <c r="D4890" s="36" t="s">
        <v>154</v>
      </c>
      <c r="E4890" s="8"/>
      <c r="F4890" s="37" t="s">
        <v>14556</v>
      </c>
      <c r="G4890" s="36" t="s">
        <v>14574</v>
      </c>
      <c r="H4890" s="38">
        <v>5438.5</v>
      </c>
      <c r="I4890" s="37" t="s">
        <v>14558</v>
      </c>
    </row>
    <row r="4891" spans="1:9" x14ac:dyDescent="0.25">
      <c r="A4891" s="36" t="s">
        <v>22192</v>
      </c>
      <c r="B4891" s="36" t="s">
        <v>22193</v>
      </c>
      <c r="C4891" s="36" t="s">
        <v>3729</v>
      </c>
      <c r="D4891" s="36" t="s">
        <v>91</v>
      </c>
      <c r="E4891" s="8"/>
      <c r="F4891" s="37" t="s">
        <v>14556</v>
      </c>
      <c r="G4891" s="36" t="s">
        <v>14574</v>
      </c>
      <c r="H4891" s="38">
        <v>5231.5</v>
      </c>
      <c r="I4891" s="37" t="s">
        <v>14558</v>
      </c>
    </row>
    <row r="4892" spans="1:9" x14ac:dyDescent="0.25">
      <c r="A4892" s="36" t="s">
        <v>22194</v>
      </c>
      <c r="B4892" s="36" t="s">
        <v>22195</v>
      </c>
      <c r="C4892" s="36" t="s">
        <v>6421</v>
      </c>
      <c r="D4892" s="36" t="s">
        <v>80</v>
      </c>
      <c r="E4892" s="8"/>
      <c r="F4892" s="37" t="s">
        <v>14556</v>
      </c>
      <c r="G4892" s="36" t="s">
        <v>14557</v>
      </c>
      <c r="H4892" s="38">
        <v>8852.5</v>
      </c>
      <c r="I4892" s="37" t="s">
        <v>14558</v>
      </c>
    </row>
    <row r="4893" spans="1:9" x14ac:dyDescent="0.25">
      <c r="A4893" s="36" t="s">
        <v>22196</v>
      </c>
      <c r="B4893" s="36" t="s">
        <v>22197</v>
      </c>
      <c r="C4893" s="36" t="s">
        <v>6422</v>
      </c>
      <c r="D4893" s="36" t="s">
        <v>297</v>
      </c>
      <c r="E4893" s="8"/>
      <c r="F4893" s="37" t="s">
        <v>14556</v>
      </c>
      <c r="G4893" s="36" t="s">
        <v>14557</v>
      </c>
      <c r="H4893" s="38">
        <v>12469.5</v>
      </c>
      <c r="I4893" s="37" t="s">
        <v>14558</v>
      </c>
    </row>
    <row r="4894" spans="1:9" x14ac:dyDescent="0.25">
      <c r="A4894" s="36" t="s">
        <v>22198</v>
      </c>
      <c r="B4894" s="36" t="s">
        <v>22199</v>
      </c>
      <c r="C4894" s="36" t="s">
        <v>3730</v>
      </c>
      <c r="D4894" s="36" t="s">
        <v>154</v>
      </c>
      <c r="E4894" s="8"/>
      <c r="F4894" s="37" t="s">
        <v>14556</v>
      </c>
      <c r="G4894" s="36" t="s">
        <v>14574</v>
      </c>
      <c r="H4894" s="38">
        <v>5438.5</v>
      </c>
      <c r="I4894" s="37" t="s">
        <v>14558</v>
      </c>
    </row>
    <row r="4895" spans="1:9" x14ac:dyDescent="0.25">
      <c r="A4895" s="36" t="s">
        <v>22200</v>
      </c>
      <c r="B4895" s="36" t="s">
        <v>22201</v>
      </c>
      <c r="C4895" s="36" t="s">
        <v>7198</v>
      </c>
      <c r="D4895" s="36" t="s">
        <v>41</v>
      </c>
      <c r="E4895" s="8"/>
      <c r="F4895" s="37" t="s">
        <v>14610</v>
      </c>
      <c r="G4895" s="36" t="s">
        <v>14557</v>
      </c>
      <c r="H4895" s="38">
        <v>5524.75</v>
      </c>
      <c r="I4895" s="37" t="s">
        <v>14558</v>
      </c>
    </row>
    <row r="4896" spans="1:9" x14ac:dyDescent="0.25">
      <c r="A4896" s="36" t="s">
        <v>22202</v>
      </c>
      <c r="B4896" s="36" t="s">
        <v>22203</v>
      </c>
      <c r="C4896" s="36" t="s">
        <v>7220</v>
      </c>
      <c r="D4896" s="36" t="s">
        <v>217</v>
      </c>
      <c r="E4896" s="8"/>
      <c r="F4896" s="37" t="s">
        <v>14556</v>
      </c>
      <c r="G4896" s="36" t="s">
        <v>20447</v>
      </c>
      <c r="H4896" s="38">
        <v>6689.5</v>
      </c>
      <c r="I4896" s="37" t="s">
        <v>14558</v>
      </c>
    </row>
    <row r="4897" spans="1:9" x14ac:dyDescent="0.25">
      <c r="A4897" s="36" t="s">
        <v>22204</v>
      </c>
      <c r="B4897" s="36" t="s">
        <v>22205</v>
      </c>
      <c r="C4897" s="36" t="s">
        <v>3734</v>
      </c>
      <c r="D4897" s="36" t="s">
        <v>439</v>
      </c>
      <c r="E4897" s="8"/>
      <c r="F4897" s="37" t="s">
        <v>14556</v>
      </c>
      <c r="G4897" s="36" t="s">
        <v>14574</v>
      </c>
      <c r="H4897" s="38">
        <v>4959.5</v>
      </c>
      <c r="I4897" s="37" t="s">
        <v>14558</v>
      </c>
    </row>
    <row r="4898" spans="1:9" x14ac:dyDescent="0.25">
      <c r="A4898" s="36" t="s">
        <v>22206</v>
      </c>
      <c r="B4898" s="36" t="s">
        <v>22207</v>
      </c>
      <c r="C4898" s="36" t="s">
        <v>7200</v>
      </c>
      <c r="D4898" s="36" t="s">
        <v>97</v>
      </c>
      <c r="E4898" s="8"/>
      <c r="F4898" s="37" t="s">
        <v>14556</v>
      </c>
      <c r="G4898" s="36" t="s">
        <v>14557</v>
      </c>
      <c r="H4898" s="38">
        <v>14123</v>
      </c>
      <c r="I4898" s="37" t="s">
        <v>14558</v>
      </c>
    </row>
    <row r="4899" spans="1:9" x14ac:dyDescent="0.25">
      <c r="A4899" s="36" t="s">
        <v>22208</v>
      </c>
      <c r="B4899" s="36" t="s">
        <v>22209</v>
      </c>
      <c r="C4899" s="36" t="s">
        <v>1613</v>
      </c>
      <c r="D4899" s="36" t="s">
        <v>1089</v>
      </c>
      <c r="E4899" s="8"/>
      <c r="F4899" s="37" t="s">
        <v>14556</v>
      </c>
      <c r="G4899" s="36" t="s">
        <v>14595</v>
      </c>
      <c r="H4899" s="38">
        <v>6500</v>
      </c>
      <c r="I4899" s="37" t="s">
        <v>14558</v>
      </c>
    </row>
    <row r="4900" spans="1:9" x14ac:dyDescent="0.25">
      <c r="A4900" s="36" t="s">
        <v>22210</v>
      </c>
      <c r="B4900" s="36" t="s">
        <v>22211</v>
      </c>
      <c r="C4900" s="36" t="s">
        <v>5670</v>
      </c>
      <c r="D4900" s="36" t="s">
        <v>439</v>
      </c>
      <c r="E4900" s="8"/>
      <c r="F4900" s="37" t="s">
        <v>14556</v>
      </c>
      <c r="G4900" s="36" t="s">
        <v>15000</v>
      </c>
      <c r="H4900" s="38">
        <v>4959.5</v>
      </c>
      <c r="I4900" s="37" t="s">
        <v>14558</v>
      </c>
    </row>
    <row r="4901" spans="1:9" x14ac:dyDescent="0.25">
      <c r="A4901" s="36" t="s">
        <v>619</v>
      </c>
      <c r="B4901" s="36" t="s">
        <v>22212</v>
      </c>
      <c r="C4901" s="36" t="s">
        <v>618</v>
      </c>
      <c r="D4901" s="36" t="s">
        <v>16</v>
      </c>
      <c r="E4901" s="8"/>
      <c r="F4901" s="37" t="s">
        <v>14556</v>
      </c>
      <c r="G4901" s="36" t="s">
        <v>14557</v>
      </c>
      <c r="H4901" s="38">
        <v>4585</v>
      </c>
      <c r="I4901" s="37" t="s">
        <v>14558</v>
      </c>
    </row>
    <row r="4902" spans="1:9" x14ac:dyDescent="0.25">
      <c r="A4902" s="36" t="s">
        <v>22213</v>
      </c>
      <c r="B4902" s="36" t="s">
        <v>22214</v>
      </c>
      <c r="C4902" s="36" t="s">
        <v>7203</v>
      </c>
      <c r="D4902" s="36" t="s">
        <v>274</v>
      </c>
      <c r="E4902" s="8"/>
      <c r="F4902" s="37" t="s">
        <v>14556</v>
      </c>
      <c r="G4902" s="36" t="s">
        <v>14557</v>
      </c>
      <c r="H4902" s="38">
        <v>6894</v>
      </c>
      <c r="I4902" s="37" t="s">
        <v>14558</v>
      </c>
    </row>
    <row r="4903" spans="1:9" x14ac:dyDescent="0.25">
      <c r="A4903" s="36" t="s">
        <v>22215</v>
      </c>
      <c r="B4903" s="36" t="s">
        <v>22216</v>
      </c>
      <c r="C4903" s="36" t="s">
        <v>5158</v>
      </c>
      <c r="D4903" s="36" t="s">
        <v>25</v>
      </c>
      <c r="E4903" s="8"/>
      <c r="F4903" s="37" t="s">
        <v>14556</v>
      </c>
      <c r="G4903" s="36" t="s">
        <v>15584</v>
      </c>
      <c r="H4903" s="38">
        <v>7575</v>
      </c>
      <c r="I4903" s="37" t="s">
        <v>14558</v>
      </c>
    </row>
    <row r="4904" spans="1:9" x14ac:dyDescent="0.25">
      <c r="A4904" s="36" t="s">
        <v>22217</v>
      </c>
      <c r="B4904" s="36" t="s">
        <v>22218</v>
      </c>
      <c r="C4904" s="36" t="s">
        <v>8132</v>
      </c>
      <c r="D4904" s="36" t="s">
        <v>80</v>
      </c>
      <c r="E4904" s="8"/>
      <c r="F4904" s="37" t="s">
        <v>14556</v>
      </c>
      <c r="G4904" s="36" t="s">
        <v>14663</v>
      </c>
      <c r="H4904" s="38">
        <v>8852.5</v>
      </c>
      <c r="I4904" s="37" t="s">
        <v>14558</v>
      </c>
    </row>
    <row r="4905" spans="1:9" x14ac:dyDescent="0.25">
      <c r="A4905" s="36" t="s">
        <v>22219</v>
      </c>
      <c r="B4905" s="36" t="s">
        <v>22220</v>
      </c>
      <c r="C4905" s="36" t="s">
        <v>4816</v>
      </c>
      <c r="D4905" s="36" t="s">
        <v>687</v>
      </c>
      <c r="E4905" s="8"/>
      <c r="F4905" s="37" t="s">
        <v>14556</v>
      </c>
      <c r="G4905" s="36" t="s">
        <v>14725</v>
      </c>
      <c r="H4905" s="38">
        <v>13767.5</v>
      </c>
      <c r="I4905" s="37" t="s">
        <v>14558</v>
      </c>
    </row>
    <row r="4906" spans="1:9" x14ac:dyDescent="0.25">
      <c r="A4906" s="36" t="s">
        <v>22221</v>
      </c>
      <c r="B4906" s="36" t="s">
        <v>22222</v>
      </c>
      <c r="C4906" s="36" t="s">
        <v>8048</v>
      </c>
      <c r="D4906" s="36" t="s">
        <v>949</v>
      </c>
      <c r="E4906" s="8"/>
      <c r="F4906" s="37" t="s">
        <v>14556</v>
      </c>
      <c r="G4906" s="36" t="s">
        <v>14631</v>
      </c>
      <c r="H4906" s="38">
        <v>20908</v>
      </c>
      <c r="I4906" s="37" t="s">
        <v>14558</v>
      </c>
    </row>
    <row r="4907" spans="1:9" x14ac:dyDescent="0.25">
      <c r="A4907" s="36" t="s">
        <v>22223</v>
      </c>
      <c r="B4907" s="36" t="s">
        <v>22224</v>
      </c>
      <c r="C4907" s="36" t="s">
        <v>7205</v>
      </c>
      <c r="D4907" s="36" t="s">
        <v>224</v>
      </c>
      <c r="E4907" s="8"/>
      <c r="F4907" s="37" t="s">
        <v>14556</v>
      </c>
      <c r="G4907" s="36" t="s">
        <v>14557</v>
      </c>
      <c r="H4907" s="38">
        <v>11409.5</v>
      </c>
      <c r="I4907" s="37" t="s">
        <v>14558</v>
      </c>
    </row>
    <row r="4908" spans="1:9" x14ac:dyDescent="0.25">
      <c r="A4908" s="36" t="s">
        <v>22225</v>
      </c>
      <c r="B4908" s="36" t="s">
        <v>22226</v>
      </c>
      <c r="C4908" s="36" t="s">
        <v>4106</v>
      </c>
      <c r="D4908" s="36" t="s">
        <v>206</v>
      </c>
      <c r="E4908" s="8"/>
      <c r="F4908" s="37" t="s">
        <v>14556</v>
      </c>
      <c r="G4908" s="36" t="s">
        <v>14628</v>
      </c>
      <c r="H4908" s="38">
        <v>4635.5</v>
      </c>
      <c r="I4908" s="37" t="s">
        <v>14558</v>
      </c>
    </row>
    <row r="4909" spans="1:9" x14ac:dyDescent="0.25">
      <c r="A4909" s="36" t="s">
        <v>22227</v>
      </c>
      <c r="B4909" s="36" t="s">
        <v>22228</v>
      </c>
      <c r="C4909" s="36" t="s">
        <v>3195</v>
      </c>
      <c r="D4909" s="36" t="s">
        <v>80</v>
      </c>
      <c r="E4909" s="8"/>
      <c r="F4909" s="37" t="s">
        <v>14556</v>
      </c>
      <c r="G4909" s="36" t="s">
        <v>14561</v>
      </c>
      <c r="H4909" s="38">
        <v>8852.5</v>
      </c>
      <c r="I4909" s="37" t="s">
        <v>14558</v>
      </c>
    </row>
    <row r="4910" spans="1:9" x14ac:dyDescent="0.25">
      <c r="A4910" s="36" t="s">
        <v>22229</v>
      </c>
      <c r="B4910" s="36" t="s">
        <v>22230</v>
      </c>
      <c r="C4910" s="36" t="s">
        <v>5148</v>
      </c>
      <c r="D4910" s="36" t="s">
        <v>224</v>
      </c>
      <c r="E4910" s="8"/>
      <c r="F4910" s="37" t="s">
        <v>14556</v>
      </c>
      <c r="G4910" s="36" t="s">
        <v>18028</v>
      </c>
      <c r="H4910" s="38">
        <v>11409.5</v>
      </c>
      <c r="I4910" s="37" t="s">
        <v>14558</v>
      </c>
    </row>
    <row r="4911" spans="1:9" x14ac:dyDescent="0.25">
      <c r="A4911" s="36" t="s">
        <v>22231</v>
      </c>
      <c r="B4911" s="36" t="s">
        <v>22232</v>
      </c>
      <c r="C4911" s="36" t="s">
        <v>2641</v>
      </c>
      <c r="D4911" s="36" t="s">
        <v>504</v>
      </c>
      <c r="E4911" s="8"/>
      <c r="F4911" s="37" t="s">
        <v>14556</v>
      </c>
      <c r="G4911" s="36" t="s">
        <v>14567</v>
      </c>
      <c r="H4911" s="38">
        <v>5237.5</v>
      </c>
      <c r="I4911" s="37" t="s">
        <v>14558</v>
      </c>
    </row>
    <row r="4912" spans="1:9" x14ac:dyDescent="0.25">
      <c r="A4912" s="36" t="s">
        <v>22233</v>
      </c>
      <c r="B4912" s="36" t="s">
        <v>22234</v>
      </c>
      <c r="C4912" s="36" t="s">
        <v>8745</v>
      </c>
      <c r="D4912" s="36" t="s">
        <v>1631</v>
      </c>
      <c r="E4912" s="8"/>
      <c r="F4912" s="37" t="s">
        <v>14556</v>
      </c>
      <c r="G4912" s="36" t="s">
        <v>15446</v>
      </c>
      <c r="H4912" s="38">
        <v>10582</v>
      </c>
      <c r="I4912" s="37" t="s">
        <v>14558</v>
      </c>
    </row>
    <row r="4913" spans="1:9" x14ac:dyDescent="0.25">
      <c r="A4913" s="36" t="s">
        <v>559</v>
      </c>
      <c r="B4913" s="36" t="s">
        <v>22235</v>
      </c>
      <c r="C4913" s="36" t="s">
        <v>558</v>
      </c>
      <c r="D4913" s="36" t="s">
        <v>224</v>
      </c>
      <c r="E4913" s="8"/>
      <c r="F4913" s="37" t="s">
        <v>14556</v>
      </c>
      <c r="G4913" s="36" t="s">
        <v>14557</v>
      </c>
      <c r="H4913" s="38">
        <v>11409.5</v>
      </c>
      <c r="I4913" s="37" t="s">
        <v>14558</v>
      </c>
    </row>
    <row r="4914" spans="1:9" x14ac:dyDescent="0.25">
      <c r="A4914" s="36" t="s">
        <v>22236</v>
      </c>
      <c r="B4914" s="36" t="s">
        <v>22237</v>
      </c>
      <c r="C4914" s="36" t="s">
        <v>7207</v>
      </c>
      <c r="D4914" s="36" t="s">
        <v>119</v>
      </c>
      <c r="E4914" s="8"/>
      <c r="F4914" s="37" t="s">
        <v>14556</v>
      </c>
      <c r="G4914" s="36" t="s">
        <v>14557</v>
      </c>
      <c r="H4914" s="38">
        <v>5237.5</v>
      </c>
      <c r="I4914" s="37" t="s">
        <v>14558</v>
      </c>
    </row>
    <row r="4915" spans="1:9" x14ac:dyDescent="0.25">
      <c r="A4915" s="36" t="s">
        <v>22238</v>
      </c>
      <c r="B4915" s="36" t="s">
        <v>22239</v>
      </c>
      <c r="C4915" s="36" t="s">
        <v>8675</v>
      </c>
      <c r="D4915" s="36" t="s">
        <v>1085</v>
      </c>
      <c r="E4915" s="8"/>
      <c r="F4915" s="37" t="s">
        <v>14556</v>
      </c>
      <c r="G4915" s="36" t="s">
        <v>14776</v>
      </c>
      <c r="H4915" s="38">
        <v>18084</v>
      </c>
      <c r="I4915" s="37" t="s">
        <v>14558</v>
      </c>
    </row>
    <row r="4916" spans="1:9" x14ac:dyDescent="0.25">
      <c r="A4916" s="36" t="s">
        <v>22240</v>
      </c>
      <c r="B4916" s="36" t="s">
        <v>22241</v>
      </c>
      <c r="C4916" s="36" t="s">
        <v>3619</v>
      </c>
      <c r="D4916" s="36" t="s">
        <v>938</v>
      </c>
      <c r="E4916" s="8"/>
      <c r="F4916" s="37" t="s">
        <v>14556</v>
      </c>
      <c r="G4916" s="36" t="s">
        <v>14574</v>
      </c>
      <c r="H4916" s="38">
        <v>9234</v>
      </c>
      <c r="I4916" s="37" t="s">
        <v>14558</v>
      </c>
    </row>
    <row r="4917" spans="1:9" x14ac:dyDescent="0.25">
      <c r="A4917" s="36" t="s">
        <v>22242</v>
      </c>
      <c r="B4917" s="36" t="s">
        <v>22243</v>
      </c>
      <c r="C4917" s="36" t="s">
        <v>3736</v>
      </c>
      <c r="D4917" s="36" t="s">
        <v>368</v>
      </c>
      <c r="E4917" s="8"/>
      <c r="F4917" s="37" t="s">
        <v>14556</v>
      </c>
      <c r="G4917" s="36" t="s">
        <v>14574</v>
      </c>
      <c r="H4917" s="38">
        <v>4791</v>
      </c>
      <c r="I4917" s="37" t="s">
        <v>14558</v>
      </c>
    </row>
    <row r="4918" spans="1:9" x14ac:dyDescent="0.25">
      <c r="A4918" s="36" t="s">
        <v>22244</v>
      </c>
      <c r="B4918" s="36" t="s">
        <v>22245</v>
      </c>
      <c r="C4918" s="36" t="s">
        <v>6021</v>
      </c>
      <c r="D4918" s="36" t="s">
        <v>25</v>
      </c>
      <c r="E4918" s="8"/>
      <c r="F4918" s="37" t="s">
        <v>14556</v>
      </c>
      <c r="G4918" s="36" t="s">
        <v>20904</v>
      </c>
      <c r="H4918" s="38">
        <v>7575</v>
      </c>
      <c r="I4918" s="37" t="s">
        <v>14558</v>
      </c>
    </row>
    <row r="4919" spans="1:9" x14ac:dyDescent="0.25">
      <c r="A4919" s="36" t="s">
        <v>22246</v>
      </c>
      <c r="B4919" s="36" t="s">
        <v>22247</v>
      </c>
      <c r="C4919" s="36" t="s">
        <v>4135</v>
      </c>
      <c r="D4919" s="36" t="s">
        <v>41</v>
      </c>
      <c r="E4919" s="8"/>
      <c r="F4919" s="37" t="s">
        <v>14556</v>
      </c>
      <c r="G4919" s="36" t="s">
        <v>14611</v>
      </c>
      <c r="H4919" s="38">
        <v>6314</v>
      </c>
      <c r="I4919" s="37" t="s">
        <v>14558</v>
      </c>
    </row>
    <row r="4920" spans="1:9" x14ac:dyDescent="0.25">
      <c r="A4920" s="36" t="s">
        <v>22248</v>
      </c>
      <c r="B4920" s="36" t="s">
        <v>22249</v>
      </c>
      <c r="C4920" s="36" t="s">
        <v>3052</v>
      </c>
      <c r="D4920" s="36" t="s">
        <v>217</v>
      </c>
      <c r="E4920" s="8"/>
      <c r="F4920" s="37" t="s">
        <v>14556</v>
      </c>
      <c r="G4920" s="36" t="s">
        <v>14755</v>
      </c>
      <c r="H4920" s="38">
        <v>6689.5</v>
      </c>
      <c r="I4920" s="37" t="s">
        <v>14558</v>
      </c>
    </row>
    <row r="4921" spans="1:9" x14ac:dyDescent="0.25">
      <c r="A4921" s="36" t="s">
        <v>22250</v>
      </c>
      <c r="B4921" s="36" t="s">
        <v>22251</v>
      </c>
      <c r="C4921" s="36" t="s">
        <v>8049</v>
      </c>
      <c r="D4921" s="36" t="s">
        <v>49</v>
      </c>
      <c r="E4921" s="8"/>
      <c r="F4921" s="37" t="s">
        <v>14556</v>
      </c>
      <c r="G4921" s="36" t="s">
        <v>14631</v>
      </c>
      <c r="H4921" s="38">
        <v>16007</v>
      </c>
      <c r="I4921" s="37" t="s">
        <v>14558</v>
      </c>
    </row>
    <row r="4922" spans="1:9" x14ac:dyDescent="0.25">
      <c r="A4922" s="36" t="s">
        <v>22252</v>
      </c>
      <c r="B4922" s="36" t="s">
        <v>22253</v>
      </c>
      <c r="C4922" s="36" t="s">
        <v>3737</v>
      </c>
      <c r="D4922" s="36" t="s">
        <v>91</v>
      </c>
      <c r="E4922" s="8"/>
      <c r="F4922" s="37" t="s">
        <v>14556</v>
      </c>
      <c r="G4922" s="36" t="s">
        <v>14574</v>
      </c>
      <c r="H4922" s="38">
        <v>5231.5</v>
      </c>
      <c r="I4922" s="37" t="s">
        <v>14558</v>
      </c>
    </row>
    <row r="4923" spans="1:9" x14ac:dyDescent="0.25">
      <c r="A4923" s="36" t="s">
        <v>22254</v>
      </c>
      <c r="B4923" s="36" t="s">
        <v>22255</v>
      </c>
      <c r="C4923" s="36" t="s">
        <v>7211</v>
      </c>
      <c r="D4923" s="36" t="s">
        <v>556</v>
      </c>
      <c r="E4923" s="8"/>
      <c r="F4923" s="37" t="s">
        <v>14556</v>
      </c>
      <c r="G4923" s="36" t="s">
        <v>14557</v>
      </c>
      <c r="H4923" s="38">
        <v>18084</v>
      </c>
      <c r="I4923" s="37" t="s">
        <v>14558</v>
      </c>
    </row>
    <row r="4924" spans="1:9" x14ac:dyDescent="0.25">
      <c r="A4924" s="36" t="s">
        <v>22256</v>
      </c>
      <c r="B4924" s="36" t="s">
        <v>22257</v>
      </c>
      <c r="C4924" s="36" t="s">
        <v>6043</v>
      </c>
      <c r="D4924" s="36" t="s">
        <v>217</v>
      </c>
      <c r="E4924" s="8"/>
      <c r="F4924" s="37" t="s">
        <v>14556</v>
      </c>
      <c r="G4924" s="36" t="s">
        <v>14750</v>
      </c>
      <c r="H4924" s="38">
        <v>6689.5</v>
      </c>
      <c r="I4924" s="37" t="s">
        <v>14558</v>
      </c>
    </row>
    <row r="4925" spans="1:9" x14ac:dyDescent="0.25">
      <c r="A4925" s="36" t="s">
        <v>22258</v>
      </c>
      <c r="B4925" s="36" t="s">
        <v>22259</v>
      </c>
      <c r="C4925" s="36" t="s">
        <v>5165</v>
      </c>
      <c r="D4925" s="36" t="s">
        <v>232</v>
      </c>
      <c r="E4925" s="8"/>
      <c r="F4925" s="37" t="s">
        <v>14556</v>
      </c>
      <c r="G4925" s="36" t="s">
        <v>18168</v>
      </c>
      <c r="H4925" s="38">
        <v>8196.5</v>
      </c>
      <c r="I4925" s="37" t="s">
        <v>14558</v>
      </c>
    </row>
    <row r="4926" spans="1:9" x14ac:dyDescent="0.25">
      <c r="A4926" s="36" t="s">
        <v>22260</v>
      </c>
      <c r="B4926" s="36" t="s">
        <v>22261</v>
      </c>
      <c r="C4926" s="36" t="s">
        <v>7212</v>
      </c>
      <c r="D4926" s="36" t="s">
        <v>224</v>
      </c>
      <c r="E4926" s="8"/>
      <c r="F4926" s="37" t="s">
        <v>14556</v>
      </c>
      <c r="G4926" s="36" t="s">
        <v>14557</v>
      </c>
      <c r="H4926" s="38">
        <v>11409.5</v>
      </c>
      <c r="I4926" s="37" t="s">
        <v>14558</v>
      </c>
    </row>
    <row r="4927" spans="1:9" x14ac:dyDescent="0.25">
      <c r="A4927" s="36" t="s">
        <v>22262</v>
      </c>
      <c r="B4927" s="36" t="s">
        <v>22263</v>
      </c>
      <c r="C4927" s="36" t="s">
        <v>7027</v>
      </c>
      <c r="D4927" s="36" t="s">
        <v>1449</v>
      </c>
      <c r="E4927" s="8"/>
      <c r="F4927" s="37" t="s">
        <v>14556</v>
      </c>
      <c r="G4927" s="36" t="s">
        <v>15573</v>
      </c>
      <c r="H4927" s="38">
        <v>13767.5</v>
      </c>
      <c r="I4927" s="37" t="s">
        <v>14558</v>
      </c>
    </row>
    <row r="4928" spans="1:9" x14ac:dyDescent="0.25">
      <c r="A4928" s="36" t="s">
        <v>22264</v>
      </c>
      <c r="B4928" s="36" t="s">
        <v>22265</v>
      </c>
      <c r="C4928" s="36" t="s">
        <v>3738</v>
      </c>
      <c r="D4928" s="36" t="s">
        <v>49</v>
      </c>
      <c r="E4928" s="8"/>
      <c r="F4928" s="37" t="s">
        <v>14556</v>
      </c>
      <c r="G4928" s="36" t="s">
        <v>14574</v>
      </c>
      <c r="H4928" s="38">
        <v>14527.5</v>
      </c>
      <c r="I4928" s="37" t="s">
        <v>14558</v>
      </c>
    </row>
    <row r="4929" spans="1:9" x14ac:dyDescent="0.25">
      <c r="A4929" s="36" t="s">
        <v>22266</v>
      </c>
      <c r="B4929" s="36" t="s">
        <v>22267</v>
      </c>
      <c r="C4929" s="36" t="s">
        <v>5671</v>
      </c>
      <c r="D4929" s="36" t="s">
        <v>154</v>
      </c>
      <c r="E4929" s="8"/>
      <c r="F4929" s="37" t="s">
        <v>14556</v>
      </c>
      <c r="G4929" s="36" t="s">
        <v>15000</v>
      </c>
      <c r="H4929" s="38">
        <v>5438.5</v>
      </c>
      <c r="I4929" s="37" t="s">
        <v>14558</v>
      </c>
    </row>
    <row r="4930" spans="1:9" x14ac:dyDescent="0.25">
      <c r="A4930" s="36" t="s">
        <v>22268</v>
      </c>
      <c r="B4930" s="36" t="s">
        <v>22269</v>
      </c>
      <c r="C4930" s="36" t="s">
        <v>8133</v>
      </c>
      <c r="D4930" s="36" t="s">
        <v>25</v>
      </c>
      <c r="E4930" s="8"/>
      <c r="F4930" s="37" t="s">
        <v>14556</v>
      </c>
      <c r="G4930" s="36" t="s">
        <v>14663</v>
      </c>
      <c r="H4930" s="38">
        <v>7575</v>
      </c>
      <c r="I4930" s="37" t="s">
        <v>14558</v>
      </c>
    </row>
    <row r="4931" spans="1:9" x14ac:dyDescent="0.25">
      <c r="A4931" s="36" t="s">
        <v>22270</v>
      </c>
      <c r="B4931" s="36" t="s">
        <v>22271</v>
      </c>
      <c r="C4931" s="36" t="s">
        <v>7729</v>
      </c>
      <c r="D4931" s="36" t="s">
        <v>217</v>
      </c>
      <c r="E4931" s="8"/>
      <c r="F4931" s="37" t="s">
        <v>14556</v>
      </c>
      <c r="G4931" s="36" t="s">
        <v>16054</v>
      </c>
      <c r="H4931" s="38">
        <v>6689.5</v>
      </c>
      <c r="I4931" s="37" t="s">
        <v>14558</v>
      </c>
    </row>
    <row r="4932" spans="1:9" x14ac:dyDescent="0.25">
      <c r="A4932" s="36" t="s">
        <v>22272</v>
      </c>
      <c r="B4932" s="36" t="s">
        <v>22273</v>
      </c>
      <c r="C4932" s="36" t="s">
        <v>8051</v>
      </c>
      <c r="D4932" s="36" t="s">
        <v>25</v>
      </c>
      <c r="E4932" s="8"/>
      <c r="F4932" s="37" t="s">
        <v>14556</v>
      </c>
      <c r="G4932" s="36" t="s">
        <v>14631</v>
      </c>
      <c r="H4932" s="38">
        <v>8651</v>
      </c>
      <c r="I4932" s="37" t="s">
        <v>14558</v>
      </c>
    </row>
    <row r="4933" spans="1:9" x14ac:dyDescent="0.25">
      <c r="A4933" s="36" t="s">
        <v>22274</v>
      </c>
      <c r="B4933" s="36" t="s">
        <v>22275</v>
      </c>
      <c r="C4933" s="36" t="s">
        <v>7213</v>
      </c>
      <c r="D4933" s="36" t="s">
        <v>556</v>
      </c>
      <c r="E4933" s="8"/>
      <c r="F4933" s="37" t="s">
        <v>14556</v>
      </c>
      <c r="G4933" s="36" t="s">
        <v>14557</v>
      </c>
      <c r="H4933" s="38">
        <v>18084</v>
      </c>
      <c r="I4933" s="37" t="s">
        <v>14558</v>
      </c>
    </row>
    <row r="4934" spans="1:9" x14ac:dyDescent="0.25">
      <c r="A4934" s="36" t="s">
        <v>22276</v>
      </c>
      <c r="B4934" s="36" t="s">
        <v>22277</v>
      </c>
      <c r="C4934" s="36" t="s">
        <v>1319</v>
      </c>
      <c r="D4934" s="36" t="s">
        <v>16</v>
      </c>
      <c r="E4934" s="8"/>
      <c r="F4934" s="37" t="s">
        <v>14556</v>
      </c>
      <c r="G4934" s="36" t="s">
        <v>14619</v>
      </c>
      <c r="H4934" s="38">
        <v>4585</v>
      </c>
      <c r="I4934" s="37" t="s">
        <v>14558</v>
      </c>
    </row>
    <row r="4935" spans="1:9" x14ac:dyDescent="0.25">
      <c r="A4935" s="36" t="s">
        <v>22278</v>
      </c>
      <c r="B4935" s="36" t="s">
        <v>22279</v>
      </c>
      <c r="C4935" s="36" t="s">
        <v>8134</v>
      </c>
      <c r="D4935" s="36" t="s">
        <v>97</v>
      </c>
      <c r="E4935" s="8"/>
      <c r="F4935" s="37" t="s">
        <v>14556</v>
      </c>
      <c r="G4935" s="36" t="s">
        <v>14663</v>
      </c>
      <c r="H4935" s="38">
        <v>14123</v>
      </c>
      <c r="I4935" s="37" t="s">
        <v>14558</v>
      </c>
    </row>
    <row r="4936" spans="1:9" x14ac:dyDescent="0.25">
      <c r="A4936" s="36" t="s">
        <v>22280</v>
      </c>
      <c r="B4936" s="36" t="s">
        <v>22281</v>
      </c>
      <c r="C4936" s="36" t="s">
        <v>4885</v>
      </c>
      <c r="D4936" s="36" t="s">
        <v>217</v>
      </c>
      <c r="E4936" s="8"/>
      <c r="F4936" s="37" t="s">
        <v>14556</v>
      </c>
      <c r="G4936" s="36" t="s">
        <v>14637</v>
      </c>
      <c r="H4936" s="38">
        <v>6689.5</v>
      </c>
      <c r="I4936" s="37" t="s">
        <v>14558</v>
      </c>
    </row>
    <row r="4937" spans="1:9" x14ac:dyDescent="0.25">
      <c r="A4937" s="36" t="s">
        <v>22282</v>
      </c>
      <c r="B4937" s="36" t="s">
        <v>22283</v>
      </c>
      <c r="C4937" s="36" t="s">
        <v>2643</v>
      </c>
      <c r="D4937" s="36" t="s">
        <v>80</v>
      </c>
      <c r="E4937" s="8"/>
      <c r="F4937" s="37" t="s">
        <v>14556</v>
      </c>
      <c r="G4937" s="36" t="s">
        <v>14567</v>
      </c>
      <c r="H4937" s="38">
        <v>8852.5</v>
      </c>
      <c r="I4937" s="37" t="s">
        <v>14558</v>
      </c>
    </row>
    <row r="4938" spans="1:9" x14ac:dyDescent="0.25">
      <c r="A4938" s="36" t="s">
        <v>22284</v>
      </c>
      <c r="B4938" s="36" t="s">
        <v>22285</v>
      </c>
      <c r="C4938" s="36" t="s">
        <v>7214</v>
      </c>
      <c r="D4938" s="36" t="s">
        <v>439</v>
      </c>
      <c r="E4938" s="8"/>
      <c r="F4938" s="37" t="s">
        <v>14556</v>
      </c>
      <c r="G4938" s="36" t="s">
        <v>14557</v>
      </c>
      <c r="H4938" s="38">
        <v>4959.5</v>
      </c>
      <c r="I4938" s="37" t="s">
        <v>14558</v>
      </c>
    </row>
    <row r="4939" spans="1:9" x14ac:dyDescent="0.25">
      <c r="A4939" s="36" t="s">
        <v>22286</v>
      </c>
      <c r="B4939" s="36" t="s">
        <v>22287</v>
      </c>
      <c r="C4939" s="36" t="s">
        <v>6856</v>
      </c>
      <c r="D4939" s="36" t="s">
        <v>49</v>
      </c>
      <c r="E4939" s="8"/>
      <c r="F4939" s="37" t="s">
        <v>14556</v>
      </c>
      <c r="G4939" s="36" t="s">
        <v>17525</v>
      </c>
      <c r="H4939" s="38">
        <v>16007</v>
      </c>
      <c r="I4939" s="37" t="s">
        <v>14558</v>
      </c>
    </row>
    <row r="4940" spans="1:9" x14ac:dyDescent="0.25">
      <c r="A4940" s="36" t="s">
        <v>22288</v>
      </c>
      <c r="B4940" s="36" t="s">
        <v>22289</v>
      </c>
      <c r="C4940" s="36" t="s">
        <v>8542</v>
      </c>
      <c r="D4940" s="36" t="s">
        <v>379</v>
      </c>
      <c r="E4940" s="8"/>
      <c r="F4940" s="37" t="s">
        <v>14556</v>
      </c>
      <c r="G4940" s="36" t="s">
        <v>14625</v>
      </c>
      <c r="H4940" s="38">
        <v>8852.5</v>
      </c>
      <c r="I4940" s="37" t="s">
        <v>14558</v>
      </c>
    </row>
    <row r="4941" spans="1:9" x14ac:dyDescent="0.25">
      <c r="A4941" s="36" t="s">
        <v>22290</v>
      </c>
      <c r="B4941" s="36" t="s">
        <v>22291</v>
      </c>
      <c r="C4941" s="36" t="s">
        <v>4887</v>
      </c>
      <c r="D4941" s="36" t="s">
        <v>439</v>
      </c>
      <c r="E4941" s="8"/>
      <c r="F4941" s="37" t="s">
        <v>14556</v>
      </c>
      <c r="G4941" s="36" t="s">
        <v>14637</v>
      </c>
      <c r="H4941" s="38">
        <v>4959.5</v>
      </c>
      <c r="I4941" s="37" t="s">
        <v>14558</v>
      </c>
    </row>
    <row r="4942" spans="1:9" x14ac:dyDescent="0.25">
      <c r="A4942" s="36" t="s">
        <v>22292</v>
      </c>
      <c r="B4942" s="36" t="s">
        <v>22293</v>
      </c>
      <c r="C4942" s="36" t="s">
        <v>5926</v>
      </c>
      <c r="D4942" s="36" t="s">
        <v>388</v>
      </c>
      <c r="E4942" s="8"/>
      <c r="F4942" s="37" t="s">
        <v>14556</v>
      </c>
      <c r="G4942" s="36" t="s">
        <v>20447</v>
      </c>
      <c r="H4942" s="38">
        <v>9525</v>
      </c>
      <c r="I4942" s="37" t="s">
        <v>14558</v>
      </c>
    </row>
    <row r="4943" spans="1:9" x14ac:dyDescent="0.25">
      <c r="A4943" s="36" t="s">
        <v>22294</v>
      </c>
      <c r="B4943" s="36" t="s">
        <v>22295</v>
      </c>
      <c r="C4943" s="36" t="s">
        <v>6507</v>
      </c>
      <c r="D4943" s="36" t="s">
        <v>25</v>
      </c>
      <c r="E4943" s="8"/>
      <c r="F4943" s="37" t="s">
        <v>14556</v>
      </c>
      <c r="G4943" s="36" t="s">
        <v>14622</v>
      </c>
      <c r="H4943" s="38">
        <v>7575</v>
      </c>
      <c r="I4943" s="37" t="s">
        <v>14558</v>
      </c>
    </row>
    <row r="4944" spans="1:9" x14ac:dyDescent="0.25">
      <c r="A4944" s="36" t="s">
        <v>22296</v>
      </c>
      <c r="B4944" s="36" t="s">
        <v>22297</v>
      </c>
      <c r="C4944" s="36" t="s">
        <v>4869</v>
      </c>
      <c r="D4944" s="36" t="s">
        <v>154</v>
      </c>
      <c r="E4944" s="8"/>
      <c r="F4944" s="37" t="s">
        <v>14556</v>
      </c>
      <c r="G4944" s="36" t="s">
        <v>14611</v>
      </c>
      <c r="H4944" s="38">
        <v>5438.5</v>
      </c>
      <c r="I4944" s="37" t="s">
        <v>14558</v>
      </c>
    </row>
    <row r="4945" spans="1:9" x14ac:dyDescent="0.25">
      <c r="A4945" s="36" t="s">
        <v>32</v>
      </c>
      <c r="B4945" s="36" t="s">
        <v>22298</v>
      </c>
      <c r="C4945" s="36" t="s">
        <v>31</v>
      </c>
      <c r="D4945" s="36" t="s">
        <v>33</v>
      </c>
      <c r="E4945" s="8"/>
      <c r="F4945" s="37" t="s">
        <v>14556</v>
      </c>
      <c r="G4945" s="36" t="s">
        <v>14572</v>
      </c>
      <c r="H4945" s="38">
        <v>6689.5</v>
      </c>
      <c r="I4945" s="37" t="s">
        <v>14558</v>
      </c>
    </row>
    <row r="4946" spans="1:9" x14ac:dyDescent="0.25">
      <c r="A4946" s="36" t="s">
        <v>22299</v>
      </c>
      <c r="B4946" s="36" t="s">
        <v>22300</v>
      </c>
      <c r="C4946" s="36" t="s">
        <v>2156</v>
      </c>
      <c r="D4946" s="36" t="s">
        <v>49</v>
      </c>
      <c r="E4946" s="8"/>
      <c r="F4946" s="37" t="s">
        <v>14556</v>
      </c>
      <c r="G4946" s="36" t="s">
        <v>14631</v>
      </c>
      <c r="H4946" s="38">
        <v>16007</v>
      </c>
      <c r="I4946" s="37" t="s">
        <v>14558</v>
      </c>
    </row>
    <row r="4947" spans="1:9" x14ac:dyDescent="0.25">
      <c r="A4947" s="36" t="s">
        <v>22301</v>
      </c>
      <c r="B4947" s="36" t="s">
        <v>22302</v>
      </c>
      <c r="C4947" s="36" t="s">
        <v>4153</v>
      </c>
      <c r="D4947" s="36" t="s">
        <v>3055</v>
      </c>
      <c r="E4947" s="8"/>
      <c r="F4947" s="37" t="s">
        <v>14556</v>
      </c>
      <c r="G4947" s="36" t="s">
        <v>14557</v>
      </c>
      <c r="H4947" s="38">
        <v>8669</v>
      </c>
      <c r="I4947" s="37" t="s">
        <v>14558</v>
      </c>
    </row>
    <row r="4948" spans="1:9" x14ac:dyDescent="0.25">
      <c r="A4948" s="36" t="s">
        <v>22303</v>
      </c>
      <c r="B4948" s="36" t="s">
        <v>22304</v>
      </c>
      <c r="C4948" s="36" t="s">
        <v>5461</v>
      </c>
      <c r="D4948" s="36" t="s">
        <v>1449</v>
      </c>
      <c r="E4948" s="8"/>
      <c r="F4948" s="37" t="s">
        <v>14556</v>
      </c>
      <c r="G4948" s="36" t="s">
        <v>15175</v>
      </c>
      <c r="H4948" s="38">
        <v>13767.5</v>
      </c>
      <c r="I4948" s="37" t="s">
        <v>14558</v>
      </c>
    </row>
    <row r="4949" spans="1:9" x14ac:dyDescent="0.25">
      <c r="A4949" s="36" t="s">
        <v>22305</v>
      </c>
      <c r="B4949" s="36" t="s">
        <v>22306</v>
      </c>
      <c r="C4949" s="36" t="s">
        <v>4155</v>
      </c>
      <c r="D4949" s="36" t="s">
        <v>171</v>
      </c>
      <c r="E4949" s="8"/>
      <c r="F4949" s="37" t="s">
        <v>14556</v>
      </c>
      <c r="G4949" s="36" t="s">
        <v>14557</v>
      </c>
      <c r="H4949" s="38">
        <v>9715</v>
      </c>
      <c r="I4949" s="37" t="s">
        <v>14558</v>
      </c>
    </row>
    <row r="4950" spans="1:9" x14ac:dyDescent="0.25">
      <c r="A4950" s="36" t="s">
        <v>22307</v>
      </c>
      <c r="B4950" s="36" t="s">
        <v>22308</v>
      </c>
      <c r="C4950" s="36" t="s">
        <v>4156</v>
      </c>
      <c r="D4950" s="36" t="s">
        <v>91</v>
      </c>
      <c r="E4950" s="8"/>
      <c r="F4950" s="37" t="s">
        <v>14556</v>
      </c>
      <c r="G4950" s="36" t="s">
        <v>14557</v>
      </c>
      <c r="H4950" s="38">
        <v>5231.5</v>
      </c>
      <c r="I4950" s="37" t="s">
        <v>14558</v>
      </c>
    </row>
    <row r="4951" spans="1:9" x14ac:dyDescent="0.25">
      <c r="A4951" s="36" t="s">
        <v>22309</v>
      </c>
      <c r="B4951" s="36" t="s">
        <v>22310</v>
      </c>
      <c r="C4951" s="36" t="s">
        <v>5915</v>
      </c>
      <c r="D4951" s="36" t="s">
        <v>224</v>
      </c>
      <c r="E4951" s="8"/>
      <c r="F4951" s="37" t="s">
        <v>14556</v>
      </c>
      <c r="G4951" s="36" t="s">
        <v>14600</v>
      </c>
      <c r="H4951" s="38">
        <v>11409.5</v>
      </c>
      <c r="I4951" s="37" t="s">
        <v>14558</v>
      </c>
    </row>
    <row r="4952" spans="1:9" x14ac:dyDescent="0.25">
      <c r="A4952" s="36" t="s">
        <v>22311</v>
      </c>
      <c r="B4952" s="36" t="s">
        <v>22312</v>
      </c>
      <c r="C4952" s="36" t="s">
        <v>3199</v>
      </c>
      <c r="D4952" s="36" t="s">
        <v>80</v>
      </c>
      <c r="E4952" s="8"/>
      <c r="F4952" s="37" t="s">
        <v>14556</v>
      </c>
      <c r="G4952" s="36" t="s">
        <v>14561</v>
      </c>
      <c r="H4952" s="38">
        <v>8852.5</v>
      </c>
      <c r="I4952" s="37" t="s">
        <v>14558</v>
      </c>
    </row>
    <row r="4953" spans="1:9" x14ac:dyDescent="0.25">
      <c r="A4953" s="36" t="s">
        <v>22313</v>
      </c>
      <c r="B4953" s="36" t="s">
        <v>22314</v>
      </c>
      <c r="C4953" s="36" t="s">
        <v>4157</v>
      </c>
      <c r="D4953" s="36" t="s">
        <v>334</v>
      </c>
      <c r="E4953" s="8"/>
      <c r="F4953" s="37" t="s">
        <v>14556</v>
      </c>
      <c r="G4953" s="36" t="s">
        <v>14557</v>
      </c>
      <c r="H4953" s="38">
        <v>17218.5</v>
      </c>
      <c r="I4953" s="37" t="s">
        <v>14558</v>
      </c>
    </row>
    <row r="4954" spans="1:9" x14ac:dyDescent="0.25">
      <c r="A4954" s="36" t="s">
        <v>22315</v>
      </c>
      <c r="B4954" s="36" t="s">
        <v>22316</v>
      </c>
      <c r="C4954" s="36" t="s">
        <v>3740</v>
      </c>
      <c r="D4954" s="36" t="s">
        <v>1064</v>
      </c>
      <c r="E4954" s="8"/>
      <c r="F4954" s="37" t="s">
        <v>14556</v>
      </c>
      <c r="G4954" s="36" t="s">
        <v>14574</v>
      </c>
      <c r="H4954" s="38">
        <v>8825.5</v>
      </c>
      <c r="I4954" s="37" t="s">
        <v>14558</v>
      </c>
    </row>
    <row r="4955" spans="1:9" x14ac:dyDescent="0.25">
      <c r="A4955" s="36" t="s">
        <v>22317</v>
      </c>
      <c r="B4955" s="36" t="s">
        <v>22318</v>
      </c>
      <c r="C4955" s="36" t="s">
        <v>3621</v>
      </c>
      <c r="D4955" s="36" t="s">
        <v>865</v>
      </c>
      <c r="E4955" s="8"/>
      <c r="F4955" s="37" t="s">
        <v>14556</v>
      </c>
      <c r="G4955" s="36" t="s">
        <v>14574</v>
      </c>
      <c r="H4955" s="38">
        <v>6048.5</v>
      </c>
      <c r="I4955" s="37" t="s">
        <v>14558</v>
      </c>
    </row>
    <row r="4956" spans="1:9" x14ac:dyDescent="0.25">
      <c r="A4956" s="36" t="s">
        <v>22319</v>
      </c>
      <c r="B4956" s="36" t="s">
        <v>22320</v>
      </c>
      <c r="C4956" s="36" t="s">
        <v>1321</v>
      </c>
      <c r="D4956" s="36" t="s">
        <v>206</v>
      </c>
      <c r="E4956" s="8"/>
      <c r="F4956" s="37" t="s">
        <v>14556</v>
      </c>
      <c r="G4956" s="36" t="s">
        <v>14619</v>
      </c>
      <c r="H4956" s="38">
        <v>4635.5</v>
      </c>
      <c r="I4956" s="37" t="s">
        <v>14558</v>
      </c>
    </row>
    <row r="4957" spans="1:9" x14ac:dyDescent="0.25">
      <c r="A4957" s="36" t="s">
        <v>22321</v>
      </c>
      <c r="B4957" s="36" t="s">
        <v>22322</v>
      </c>
      <c r="C4957" s="36" t="s">
        <v>4038</v>
      </c>
      <c r="D4957" s="36" t="s">
        <v>1392</v>
      </c>
      <c r="E4957" s="8"/>
      <c r="F4957" s="37" t="s">
        <v>14556</v>
      </c>
      <c r="G4957" s="36" t="s">
        <v>14567</v>
      </c>
      <c r="H4957" s="38">
        <v>6689.5</v>
      </c>
      <c r="I4957" s="37" t="s">
        <v>14558</v>
      </c>
    </row>
    <row r="4958" spans="1:9" x14ac:dyDescent="0.25">
      <c r="A4958" s="36" t="s">
        <v>22323</v>
      </c>
      <c r="B4958" s="36" t="s">
        <v>22324</v>
      </c>
      <c r="C4958" s="36" t="s">
        <v>1616</v>
      </c>
      <c r="D4958" s="36" t="s">
        <v>1614</v>
      </c>
      <c r="E4958" s="8"/>
      <c r="F4958" s="37" t="s">
        <v>14556</v>
      </c>
      <c r="G4958" s="36" t="s">
        <v>14595</v>
      </c>
      <c r="H4958" s="38">
        <v>14885.5</v>
      </c>
      <c r="I4958" s="37" t="s">
        <v>14558</v>
      </c>
    </row>
    <row r="4959" spans="1:9" x14ac:dyDescent="0.25">
      <c r="A4959" s="36" t="s">
        <v>22325</v>
      </c>
      <c r="B4959" s="36" t="s">
        <v>22326</v>
      </c>
      <c r="C4959" s="36" t="s">
        <v>6423</v>
      </c>
      <c r="D4959" s="36" t="s">
        <v>259</v>
      </c>
      <c r="E4959" s="8"/>
      <c r="F4959" s="37" t="s">
        <v>14556</v>
      </c>
      <c r="G4959" s="36" t="s">
        <v>14557</v>
      </c>
      <c r="H4959" s="38">
        <v>5237.5</v>
      </c>
      <c r="I4959" s="37" t="s">
        <v>14558</v>
      </c>
    </row>
    <row r="4960" spans="1:9" x14ac:dyDescent="0.25">
      <c r="A4960" s="36" t="s">
        <v>22327</v>
      </c>
      <c r="B4960" s="36" t="s">
        <v>22328</v>
      </c>
      <c r="C4960" s="36" t="s">
        <v>1867</v>
      </c>
      <c r="D4960" s="36" t="s">
        <v>228</v>
      </c>
      <c r="E4960" s="8"/>
      <c r="F4960" s="37" t="s">
        <v>14556</v>
      </c>
      <c r="G4960" s="36" t="s">
        <v>15175</v>
      </c>
      <c r="H4960" s="38">
        <v>4520.5</v>
      </c>
      <c r="I4960" s="37" t="s">
        <v>14558</v>
      </c>
    </row>
    <row r="4961" spans="1:9" x14ac:dyDescent="0.25">
      <c r="A4961" s="36" t="s">
        <v>22329</v>
      </c>
      <c r="B4961" s="36" t="s">
        <v>22330</v>
      </c>
      <c r="C4961" s="36" t="s">
        <v>3741</v>
      </c>
      <c r="D4961" s="36" t="s">
        <v>1187</v>
      </c>
      <c r="E4961" s="8"/>
      <c r="F4961" s="37" t="s">
        <v>14556</v>
      </c>
      <c r="G4961" s="36" t="s">
        <v>14574</v>
      </c>
      <c r="H4961" s="38">
        <v>14494</v>
      </c>
      <c r="I4961" s="37" t="s">
        <v>14558</v>
      </c>
    </row>
    <row r="4962" spans="1:9" x14ac:dyDescent="0.25">
      <c r="A4962" s="36" t="s">
        <v>22331</v>
      </c>
      <c r="B4962" s="36" t="s">
        <v>22332</v>
      </c>
      <c r="C4962" s="36" t="s">
        <v>2158</v>
      </c>
      <c r="D4962" s="36" t="s">
        <v>949</v>
      </c>
      <c r="E4962" s="8"/>
      <c r="F4962" s="37" t="s">
        <v>14556</v>
      </c>
      <c r="G4962" s="36" t="s">
        <v>14631</v>
      </c>
      <c r="H4962" s="38">
        <v>20908</v>
      </c>
      <c r="I4962" s="37" t="s">
        <v>14558</v>
      </c>
    </row>
    <row r="4963" spans="1:9" x14ac:dyDescent="0.25">
      <c r="A4963" s="36" t="s">
        <v>22333</v>
      </c>
      <c r="B4963" s="36" t="s">
        <v>22334</v>
      </c>
      <c r="C4963" s="36" t="s">
        <v>4040</v>
      </c>
      <c r="D4963" s="36" t="s">
        <v>25</v>
      </c>
      <c r="E4963" s="8"/>
      <c r="F4963" s="37" t="s">
        <v>14556</v>
      </c>
      <c r="G4963" s="36" t="s">
        <v>14567</v>
      </c>
      <c r="H4963" s="38">
        <v>7575</v>
      </c>
      <c r="I4963" s="37" t="s">
        <v>14558</v>
      </c>
    </row>
    <row r="4964" spans="1:9" x14ac:dyDescent="0.25">
      <c r="A4964" s="36" t="s">
        <v>22335</v>
      </c>
      <c r="B4964" s="36" t="s">
        <v>22336</v>
      </c>
      <c r="C4964" s="36" t="s">
        <v>1323</v>
      </c>
      <c r="D4964" s="36" t="s">
        <v>16</v>
      </c>
      <c r="E4964" s="8"/>
      <c r="F4964" s="37" t="s">
        <v>14556</v>
      </c>
      <c r="G4964" s="36" t="s">
        <v>14619</v>
      </c>
      <c r="H4964" s="38">
        <v>4585</v>
      </c>
      <c r="I4964" s="37" t="s">
        <v>14558</v>
      </c>
    </row>
    <row r="4965" spans="1:9" x14ac:dyDescent="0.25">
      <c r="A4965" s="36" t="s">
        <v>22337</v>
      </c>
      <c r="B4965" s="36" t="s">
        <v>22338</v>
      </c>
      <c r="C4965" s="36" t="s">
        <v>6983</v>
      </c>
      <c r="D4965" s="36" t="s">
        <v>25</v>
      </c>
      <c r="E4965" s="8"/>
      <c r="F4965" s="37" t="s">
        <v>14556</v>
      </c>
      <c r="G4965" s="36" t="s">
        <v>18396</v>
      </c>
      <c r="H4965" s="38">
        <v>7575</v>
      </c>
      <c r="I4965" s="37" t="s">
        <v>14558</v>
      </c>
    </row>
    <row r="4966" spans="1:9" x14ac:dyDescent="0.25">
      <c r="A4966" s="36" t="s">
        <v>22339</v>
      </c>
      <c r="B4966" s="36" t="s">
        <v>22340</v>
      </c>
      <c r="C4966" s="36" t="s">
        <v>22341</v>
      </c>
      <c r="D4966" s="36" t="s">
        <v>232</v>
      </c>
      <c r="E4966" s="8"/>
      <c r="F4966" s="37" t="s">
        <v>14556</v>
      </c>
      <c r="G4966" s="36" t="s">
        <v>14557</v>
      </c>
      <c r="H4966" s="38">
        <v>8196.5</v>
      </c>
      <c r="I4966" s="37" t="s">
        <v>14558</v>
      </c>
    </row>
    <row r="4967" spans="1:9" x14ac:dyDescent="0.25">
      <c r="A4967" s="36" t="s">
        <v>22342</v>
      </c>
      <c r="B4967" s="36" t="s">
        <v>22343</v>
      </c>
      <c r="C4967" s="36" t="s">
        <v>22344</v>
      </c>
      <c r="D4967" s="36" t="s">
        <v>388</v>
      </c>
      <c r="E4967" s="8"/>
      <c r="F4967" s="37" t="s">
        <v>14556</v>
      </c>
      <c r="G4967" s="36" t="s">
        <v>22345</v>
      </c>
      <c r="H4967" s="38">
        <v>9525</v>
      </c>
      <c r="I4967" s="37" t="s">
        <v>14558</v>
      </c>
    </row>
    <row r="4968" spans="1:9" x14ac:dyDescent="0.25">
      <c r="A4968" s="36" t="s">
        <v>22346</v>
      </c>
      <c r="B4968" s="36" t="s">
        <v>22347</v>
      </c>
      <c r="C4968" s="36" t="s">
        <v>3202</v>
      </c>
      <c r="D4968" s="36" t="s">
        <v>3200</v>
      </c>
      <c r="E4968" s="8"/>
      <c r="F4968" s="37" t="s">
        <v>14556</v>
      </c>
      <c r="G4968" s="36" t="s">
        <v>14561</v>
      </c>
      <c r="H4968" s="38">
        <v>8887</v>
      </c>
      <c r="I4968" s="37" t="s">
        <v>14558</v>
      </c>
    </row>
    <row r="4969" spans="1:9" x14ac:dyDescent="0.25">
      <c r="A4969" s="36" t="s">
        <v>22348</v>
      </c>
      <c r="B4969" s="36" t="s">
        <v>22349</v>
      </c>
      <c r="C4969" s="36" t="s">
        <v>6424</v>
      </c>
      <c r="D4969" s="36" t="s">
        <v>388</v>
      </c>
      <c r="E4969" s="8"/>
      <c r="F4969" s="37" t="s">
        <v>14556</v>
      </c>
      <c r="G4969" s="36" t="s">
        <v>14557</v>
      </c>
      <c r="H4969" s="38">
        <v>9525</v>
      </c>
      <c r="I4969" s="37" t="s">
        <v>14558</v>
      </c>
    </row>
    <row r="4970" spans="1:9" x14ac:dyDescent="0.25">
      <c r="A4970" s="36" t="s">
        <v>22350</v>
      </c>
      <c r="B4970" s="36" t="s">
        <v>22351</v>
      </c>
      <c r="C4970" s="36" t="s">
        <v>2443</v>
      </c>
      <c r="D4970" s="36" t="s">
        <v>49</v>
      </c>
      <c r="E4970" s="8"/>
      <c r="F4970" s="37" t="s">
        <v>14556</v>
      </c>
      <c r="G4970" s="36" t="s">
        <v>15040</v>
      </c>
      <c r="H4970" s="38">
        <v>14527.5</v>
      </c>
      <c r="I4970" s="37" t="s">
        <v>14558</v>
      </c>
    </row>
    <row r="4971" spans="1:9" x14ac:dyDescent="0.25">
      <c r="A4971" s="36" t="s">
        <v>22352</v>
      </c>
      <c r="B4971" s="36" t="s">
        <v>22353</v>
      </c>
      <c r="C4971" s="36" t="s">
        <v>7954</v>
      </c>
      <c r="D4971" s="36" t="s">
        <v>535</v>
      </c>
      <c r="E4971" s="8"/>
      <c r="F4971" s="37" t="s">
        <v>14556</v>
      </c>
      <c r="G4971" s="36" t="s">
        <v>14561</v>
      </c>
      <c r="H4971" s="38">
        <v>5864</v>
      </c>
      <c r="I4971" s="37" t="s">
        <v>14558</v>
      </c>
    </row>
    <row r="4972" spans="1:9" x14ac:dyDescent="0.25">
      <c r="A4972" s="36" t="s">
        <v>22354</v>
      </c>
      <c r="B4972" s="36" t="s">
        <v>22355</v>
      </c>
      <c r="C4972" s="36" t="s">
        <v>22356</v>
      </c>
      <c r="D4972" s="36" t="s">
        <v>368</v>
      </c>
      <c r="E4972" s="8"/>
      <c r="F4972" s="37" t="s">
        <v>14556</v>
      </c>
      <c r="G4972" s="36" t="s">
        <v>14595</v>
      </c>
      <c r="H4972" s="38">
        <v>4791</v>
      </c>
      <c r="I4972" s="37" t="s">
        <v>14558</v>
      </c>
    </row>
    <row r="4973" spans="1:9" x14ac:dyDescent="0.25">
      <c r="A4973" s="36" t="s">
        <v>22357</v>
      </c>
      <c r="B4973" s="36" t="s">
        <v>22358</v>
      </c>
      <c r="C4973" s="36" t="s">
        <v>6949</v>
      </c>
      <c r="D4973" s="36" t="s">
        <v>3203</v>
      </c>
      <c r="E4973" s="8"/>
      <c r="F4973" s="37" t="s">
        <v>14556</v>
      </c>
      <c r="G4973" s="36" t="s">
        <v>15451</v>
      </c>
      <c r="H4973" s="38">
        <v>7169</v>
      </c>
      <c r="I4973" s="37" t="s">
        <v>14558</v>
      </c>
    </row>
    <row r="4974" spans="1:9" x14ac:dyDescent="0.25">
      <c r="A4974" s="36" t="s">
        <v>733</v>
      </c>
      <c r="B4974" s="36" t="s">
        <v>22359</v>
      </c>
      <c r="C4974" s="36" t="s">
        <v>732</v>
      </c>
      <c r="D4974" s="36" t="s">
        <v>232</v>
      </c>
      <c r="E4974" s="8"/>
      <c r="F4974" s="37" t="s">
        <v>14556</v>
      </c>
      <c r="G4974" s="36" t="s">
        <v>21127</v>
      </c>
      <c r="H4974" s="38">
        <v>8196.5</v>
      </c>
      <c r="I4974" s="37" t="s">
        <v>14558</v>
      </c>
    </row>
    <row r="4975" spans="1:9" x14ac:dyDescent="0.25">
      <c r="A4975" s="36" t="s">
        <v>22360</v>
      </c>
      <c r="B4975" s="36" t="s">
        <v>22361</v>
      </c>
      <c r="C4975" s="36" t="s">
        <v>3743</v>
      </c>
      <c r="D4975" s="36" t="s">
        <v>882</v>
      </c>
      <c r="E4975" s="8"/>
      <c r="F4975" s="37" t="s">
        <v>14556</v>
      </c>
      <c r="G4975" s="36" t="s">
        <v>14574</v>
      </c>
      <c r="H4975" s="38">
        <v>14658.5</v>
      </c>
      <c r="I4975" s="37" t="s">
        <v>14558</v>
      </c>
    </row>
    <row r="4976" spans="1:9" x14ac:dyDescent="0.25">
      <c r="A4976" s="36" t="s">
        <v>22362</v>
      </c>
      <c r="B4976" s="36" t="s">
        <v>22363</v>
      </c>
      <c r="C4976" s="36" t="s">
        <v>6950</v>
      </c>
      <c r="D4976" s="36" t="s">
        <v>224</v>
      </c>
      <c r="E4976" s="8"/>
      <c r="F4976" s="37" t="s">
        <v>14556</v>
      </c>
      <c r="G4976" s="36" t="s">
        <v>15451</v>
      </c>
      <c r="H4976" s="38">
        <v>11409.5</v>
      </c>
      <c r="I4976" s="37" t="s">
        <v>14558</v>
      </c>
    </row>
    <row r="4977" spans="1:9" x14ac:dyDescent="0.25">
      <c r="A4977" s="36" t="s">
        <v>22364</v>
      </c>
      <c r="B4977" s="36" t="s">
        <v>22365</v>
      </c>
      <c r="C4977" s="36" t="s">
        <v>2160</v>
      </c>
      <c r="D4977" s="36" t="s">
        <v>949</v>
      </c>
      <c r="E4977" s="8"/>
      <c r="F4977" s="37" t="s">
        <v>14556</v>
      </c>
      <c r="G4977" s="36" t="s">
        <v>14631</v>
      </c>
      <c r="H4977" s="38">
        <v>20908</v>
      </c>
      <c r="I4977" s="37" t="s">
        <v>14558</v>
      </c>
    </row>
    <row r="4978" spans="1:9" x14ac:dyDescent="0.25">
      <c r="A4978" s="36" t="s">
        <v>22366</v>
      </c>
      <c r="B4978" s="36" t="s">
        <v>22367</v>
      </c>
      <c r="C4978" s="36" t="s">
        <v>6425</v>
      </c>
      <c r="D4978" s="36" t="s">
        <v>206</v>
      </c>
      <c r="E4978" s="8"/>
      <c r="F4978" s="37" t="s">
        <v>14556</v>
      </c>
      <c r="G4978" s="36" t="s">
        <v>14557</v>
      </c>
      <c r="H4978" s="38">
        <v>4635.5</v>
      </c>
      <c r="I4978" s="37" t="s">
        <v>14558</v>
      </c>
    </row>
    <row r="4979" spans="1:9" x14ac:dyDescent="0.25">
      <c r="A4979" s="36" t="s">
        <v>22368</v>
      </c>
      <c r="B4979" s="36" t="s">
        <v>22369</v>
      </c>
      <c r="C4979" s="36" t="s">
        <v>5387</v>
      </c>
      <c r="D4979" s="36" t="s">
        <v>379</v>
      </c>
      <c r="E4979" s="8"/>
      <c r="F4979" s="37" t="s">
        <v>14556</v>
      </c>
      <c r="G4979" s="36" t="s">
        <v>15139</v>
      </c>
      <c r="H4979" s="38">
        <v>8852.5</v>
      </c>
      <c r="I4979" s="37" t="s">
        <v>14558</v>
      </c>
    </row>
    <row r="4980" spans="1:9" x14ac:dyDescent="0.25">
      <c r="A4980" s="36" t="s">
        <v>22370</v>
      </c>
      <c r="B4980" s="36" t="s">
        <v>22371</v>
      </c>
      <c r="C4980" s="36" t="s">
        <v>22372</v>
      </c>
      <c r="D4980" s="36" t="s">
        <v>80</v>
      </c>
      <c r="E4980" s="8"/>
      <c r="F4980" s="37" t="s">
        <v>14556</v>
      </c>
      <c r="G4980" s="36" t="s">
        <v>22178</v>
      </c>
      <c r="H4980" s="38">
        <v>8852.5</v>
      </c>
      <c r="I4980" s="37" t="s">
        <v>14558</v>
      </c>
    </row>
    <row r="4981" spans="1:9" x14ac:dyDescent="0.25">
      <c r="A4981" s="36" t="s">
        <v>22373</v>
      </c>
      <c r="B4981" s="36" t="s">
        <v>22374</v>
      </c>
      <c r="C4981" s="36" t="s">
        <v>6426</v>
      </c>
      <c r="D4981" s="36" t="s">
        <v>80</v>
      </c>
      <c r="E4981" s="8"/>
      <c r="F4981" s="37" t="s">
        <v>14556</v>
      </c>
      <c r="G4981" s="36" t="s">
        <v>14557</v>
      </c>
      <c r="H4981" s="38">
        <v>8852.5</v>
      </c>
      <c r="I4981" s="37" t="s">
        <v>14558</v>
      </c>
    </row>
    <row r="4982" spans="1:9" x14ac:dyDescent="0.25">
      <c r="A4982" s="36" t="s">
        <v>199</v>
      </c>
      <c r="B4982" s="36" t="s">
        <v>22375</v>
      </c>
      <c r="C4982" s="36" t="s">
        <v>198</v>
      </c>
      <c r="D4982" s="36" t="s">
        <v>200</v>
      </c>
      <c r="E4982" s="8"/>
      <c r="F4982" s="37" t="s">
        <v>14556</v>
      </c>
      <c r="G4982" s="36" t="s">
        <v>14745</v>
      </c>
      <c r="H4982" s="38">
        <v>18824.5</v>
      </c>
      <c r="I4982" s="37" t="s">
        <v>14558</v>
      </c>
    </row>
    <row r="4983" spans="1:9" x14ac:dyDescent="0.25">
      <c r="A4983" s="36" t="s">
        <v>22376</v>
      </c>
      <c r="B4983" s="36" t="s">
        <v>22377</v>
      </c>
      <c r="C4983" s="36" t="s">
        <v>8321</v>
      </c>
      <c r="D4983" s="36" t="s">
        <v>132</v>
      </c>
      <c r="E4983" s="8"/>
      <c r="F4983" s="37" t="s">
        <v>14556</v>
      </c>
      <c r="G4983" s="36" t="s">
        <v>14678</v>
      </c>
      <c r="H4983" s="38">
        <v>12587</v>
      </c>
      <c r="I4983" s="37" t="s">
        <v>14558</v>
      </c>
    </row>
    <row r="4984" spans="1:9" x14ac:dyDescent="0.25">
      <c r="A4984" s="36" t="s">
        <v>22378</v>
      </c>
      <c r="B4984" s="36" t="s">
        <v>22379</v>
      </c>
      <c r="C4984" s="36" t="s">
        <v>8135</v>
      </c>
      <c r="D4984" s="36" t="s">
        <v>224</v>
      </c>
      <c r="E4984" s="8"/>
      <c r="F4984" s="37" t="s">
        <v>14556</v>
      </c>
      <c r="G4984" s="36" t="s">
        <v>14663</v>
      </c>
      <c r="H4984" s="38">
        <v>11409.5</v>
      </c>
      <c r="I4984" s="37" t="s">
        <v>14558</v>
      </c>
    </row>
    <row r="4985" spans="1:9" x14ac:dyDescent="0.25">
      <c r="A4985" s="36" t="s">
        <v>22380</v>
      </c>
      <c r="B4985" s="36" t="s">
        <v>22381</v>
      </c>
      <c r="C4985" s="36" t="s">
        <v>8138</v>
      </c>
      <c r="D4985" s="36" t="s">
        <v>334</v>
      </c>
      <c r="E4985" s="8"/>
      <c r="F4985" s="37" t="s">
        <v>14556</v>
      </c>
      <c r="G4985" s="36" t="s">
        <v>14663</v>
      </c>
      <c r="H4985" s="38">
        <v>17218.5</v>
      </c>
      <c r="I4985" s="37" t="s">
        <v>14558</v>
      </c>
    </row>
    <row r="4986" spans="1:9" x14ac:dyDescent="0.25">
      <c r="A4986" s="36" t="s">
        <v>22382</v>
      </c>
      <c r="B4986" s="36" t="s">
        <v>22383</v>
      </c>
      <c r="C4986" s="36" t="s">
        <v>5672</v>
      </c>
      <c r="D4986" s="36" t="s">
        <v>281</v>
      </c>
      <c r="E4986" s="8"/>
      <c r="F4986" s="37" t="s">
        <v>14556</v>
      </c>
      <c r="G4986" s="36" t="s">
        <v>15000</v>
      </c>
      <c r="H4986" s="38">
        <v>10292</v>
      </c>
      <c r="I4986" s="37" t="s">
        <v>14558</v>
      </c>
    </row>
    <row r="4987" spans="1:9" x14ac:dyDescent="0.25">
      <c r="A4987" s="36" t="s">
        <v>22384</v>
      </c>
      <c r="B4987" s="36" t="s">
        <v>22385</v>
      </c>
      <c r="C4987" s="36" t="s">
        <v>3746</v>
      </c>
      <c r="D4987" s="36" t="s">
        <v>91</v>
      </c>
      <c r="E4987" s="8"/>
      <c r="F4987" s="37" t="s">
        <v>14556</v>
      </c>
      <c r="G4987" s="36" t="s">
        <v>14574</v>
      </c>
      <c r="H4987" s="38">
        <v>5231.5</v>
      </c>
      <c r="I4987" s="37" t="s">
        <v>14558</v>
      </c>
    </row>
    <row r="4988" spans="1:9" x14ac:dyDescent="0.25">
      <c r="A4988" s="36" t="s">
        <v>22386</v>
      </c>
      <c r="B4988" s="36" t="s">
        <v>22387</v>
      </c>
      <c r="C4988" s="36" t="s">
        <v>3749</v>
      </c>
      <c r="D4988" s="36" t="s">
        <v>91</v>
      </c>
      <c r="E4988" s="8"/>
      <c r="F4988" s="37" t="s">
        <v>14556</v>
      </c>
      <c r="G4988" s="36" t="s">
        <v>14574</v>
      </c>
      <c r="H4988" s="38">
        <v>5231.5</v>
      </c>
      <c r="I4988" s="37" t="s">
        <v>14558</v>
      </c>
    </row>
    <row r="4989" spans="1:9" x14ac:dyDescent="0.25">
      <c r="A4989" s="36" t="s">
        <v>22388</v>
      </c>
      <c r="B4989" s="36" t="s">
        <v>22389</v>
      </c>
      <c r="C4989" s="36" t="s">
        <v>6508</v>
      </c>
      <c r="D4989" s="36" t="s">
        <v>334</v>
      </c>
      <c r="E4989" s="8"/>
      <c r="F4989" s="37" t="s">
        <v>14556</v>
      </c>
      <c r="G4989" s="36" t="s">
        <v>14622</v>
      </c>
      <c r="H4989" s="38">
        <v>17218.5</v>
      </c>
      <c r="I4989" s="37" t="s">
        <v>14558</v>
      </c>
    </row>
    <row r="4990" spans="1:9" x14ac:dyDescent="0.25">
      <c r="A4990" s="36" t="s">
        <v>22390</v>
      </c>
      <c r="B4990" s="36" t="s">
        <v>22391</v>
      </c>
      <c r="C4990" s="36" t="s">
        <v>2191</v>
      </c>
      <c r="D4990" s="36" t="s">
        <v>379</v>
      </c>
      <c r="E4990" s="8"/>
      <c r="F4990" s="37" t="s">
        <v>14556</v>
      </c>
      <c r="G4990" s="36" t="s">
        <v>16028</v>
      </c>
      <c r="H4990" s="38">
        <v>8852.5</v>
      </c>
      <c r="I4990" s="37" t="s">
        <v>14558</v>
      </c>
    </row>
    <row r="4991" spans="1:9" x14ac:dyDescent="0.25">
      <c r="A4991" s="36" t="s">
        <v>22392</v>
      </c>
      <c r="B4991" s="36" t="s">
        <v>22393</v>
      </c>
      <c r="C4991" s="36" t="s">
        <v>6428</v>
      </c>
      <c r="D4991" s="36" t="s">
        <v>224</v>
      </c>
      <c r="E4991" s="8"/>
      <c r="F4991" s="37" t="s">
        <v>14556</v>
      </c>
      <c r="G4991" s="36" t="s">
        <v>14557</v>
      </c>
      <c r="H4991" s="38">
        <v>11409.5</v>
      </c>
      <c r="I4991" s="37" t="s">
        <v>14558</v>
      </c>
    </row>
    <row r="4992" spans="1:9" x14ac:dyDescent="0.25">
      <c r="A4992" s="36" t="s">
        <v>22394</v>
      </c>
      <c r="B4992" s="36" t="s">
        <v>22395</v>
      </c>
      <c r="C4992" s="36" t="s">
        <v>6512</v>
      </c>
      <c r="D4992" s="36" t="s">
        <v>504</v>
      </c>
      <c r="E4992" s="8"/>
      <c r="F4992" s="37" t="s">
        <v>14556</v>
      </c>
      <c r="G4992" s="36" t="s">
        <v>14622</v>
      </c>
      <c r="H4992" s="38">
        <v>5237.5</v>
      </c>
      <c r="I4992" s="37" t="s">
        <v>14558</v>
      </c>
    </row>
    <row r="4993" spans="1:9" x14ac:dyDescent="0.25">
      <c r="A4993" s="36" t="s">
        <v>22396</v>
      </c>
      <c r="B4993" s="36" t="s">
        <v>22397</v>
      </c>
      <c r="C4993" s="36" t="s">
        <v>5300</v>
      </c>
      <c r="D4993" s="36" t="s">
        <v>91</v>
      </c>
      <c r="E4993" s="8"/>
      <c r="F4993" s="37" t="s">
        <v>14556</v>
      </c>
      <c r="G4993" s="36" t="s">
        <v>15446</v>
      </c>
      <c r="H4993" s="38">
        <v>5231.5</v>
      </c>
      <c r="I4993" s="37" t="s">
        <v>14558</v>
      </c>
    </row>
    <row r="4994" spans="1:9" x14ac:dyDescent="0.25">
      <c r="A4994" s="36" t="s">
        <v>22398</v>
      </c>
      <c r="B4994" s="36" t="s">
        <v>22399</v>
      </c>
      <c r="C4994" s="36" t="s">
        <v>8677</v>
      </c>
      <c r="D4994" s="36" t="s">
        <v>16</v>
      </c>
      <c r="E4994" s="8"/>
      <c r="F4994" s="37" t="s">
        <v>14556</v>
      </c>
      <c r="G4994" s="36" t="s">
        <v>14776</v>
      </c>
      <c r="H4994" s="38">
        <v>4585</v>
      </c>
      <c r="I4994" s="37" t="s">
        <v>14558</v>
      </c>
    </row>
    <row r="4995" spans="1:9" x14ac:dyDescent="0.25">
      <c r="A4995" s="36" t="s">
        <v>22400</v>
      </c>
      <c r="B4995" s="36" t="s">
        <v>22401</v>
      </c>
      <c r="C4995" s="36" t="s">
        <v>7956</v>
      </c>
      <c r="D4995" s="36" t="s">
        <v>154</v>
      </c>
      <c r="E4995" s="8"/>
      <c r="F4995" s="37" t="s">
        <v>14556</v>
      </c>
      <c r="G4995" s="36" t="s">
        <v>14561</v>
      </c>
      <c r="H4995" s="38">
        <v>5438.5</v>
      </c>
      <c r="I4995" s="37" t="s">
        <v>14558</v>
      </c>
    </row>
    <row r="4996" spans="1:9" x14ac:dyDescent="0.25">
      <c r="A4996" s="36" t="s">
        <v>22402</v>
      </c>
      <c r="B4996" s="36" t="s">
        <v>22403</v>
      </c>
      <c r="C4996" s="36" t="s">
        <v>6430</v>
      </c>
      <c r="D4996" s="36" t="s">
        <v>341</v>
      </c>
      <c r="E4996" s="8"/>
      <c r="F4996" s="37" t="s">
        <v>14556</v>
      </c>
      <c r="G4996" s="36" t="s">
        <v>14557</v>
      </c>
      <c r="H4996" s="38">
        <v>4840.5</v>
      </c>
      <c r="I4996" s="37" t="s">
        <v>14558</v>
      </c>
    </row>
    <row r="4997" spans="1:9" x14ac:dyDescent="0.25">
      <c r="A4997" s="36" t="s">
        <v>22404</v>
      </c>
      <c r="B4997" s="36" t="s">
        <v>22405</v>
      </c>
      <c r="C4997" s="36" t="s">
        <v>5675</v>
      </c>
      <c r="D4997" s="36" t="s">
        <v>368</v>
      </c>
      <c r="E4997" s="8"/>
      <c r="F4997" s="37" t="s">
        <v>14556</v>
      </c>
      <c r="G4997" s="36" t="s">
        <v>15000</v>
      </c>
      <c r="H4997" s="38">
        <v>4791</v>
      </c>
      <c r="I4997" s="37" t="s">
        <v>14558</v>
      </c>
    </row>
    <row r="4998" spans="1:9" x14ac:dyDescent="0.25">
      <c r="A4998" s="36" t="s">
        <v>22406</v>
      </c>
      <c r="B4998" s="36" t="s">
        <v>22407</v>
      </c>
      <c r="C4998" s="36" t="s">
        <v>6432</v>
      </c>
      <c r="D4998" s="36" t="s">
        <v>556</v>
      </c>
      <c r="E4998" s="8"/>
      <c r="F4998" s="37" t="s">
        <v>14556</v>
      </c>
      <c r="G4998" s="36" t="s">
        <v>14557</v>
      </c>
      <c r="H4998" s="38">
        <v>18084</v>
      </c>
      <c r="I4998" s="37" t="s">
        <v>14558</v>
      </c>
    </row>
    <row r="4999" spans="1:9" x14ac:dyDescent="0.25">
      <c r="A4999" s="36" t="s">
        <v>22408</v>
      </c>
      <c r="B4999" s="36" t="s">
        <v>22409</v>
      </c>
      <c r="C4999" s="36" t="s">
        <v>3753</v>
      </c>
      <c r="D4999" s="36" t="s">
        <v>932</v>
      </c>
      <c r="E4999" s="8"/>
      <c r="F4999" s="37" t="s">
        <v>14556</v>
      </c>
      <c r="G4999" s="36" t="s">
        <v>14574</v>
      </c>
      <c r="H4999" s="38">
        <v>13947</v>
      </c>
      <c r="I4999" s="37" t="s">
        <v>14558</v>
      </c>
    </row>
    <row r="5000" spans="1:9" x14ac:dyDescent="0.25">
      <c r="A5000" s="36" t="s">
        <v>22410</v>
      </c>
      <c r="B5000" s="36" t="s">
        <v>22411</v>
      </c>
      <c r="C5000" s="36" t="s">
        <v>8323</v>
      </c>
      <c r="D5000" s="36" t="s">
        <v>528</v>
      </c>
      <c r="E5000" s="8"/>
      <c r="F5000" s="37" t="s">
        <v>14556</v>
      </c>
      <c r="G5000" s="36" t="s">
        <v>14678</v>
      </c>
      <c r="H5000" s="38">
        <v>6894</v>
      </c>
      <c r="I5000" s="37" t="s">
        <v>14558</v>
      </c>
    </row>
    <row r="5001" spans="1:9" x14ac:dyDescent="0.25">
      <c r="A5001" s="36" t="s">
        <v>22412</v>
      </c>
      <c r="B5001" s="36" t="s">
        <v>22413</v>
      </c>
      <c r="C5001" s="36" t="s">
        <v>2746</v>
      </c>
      <c r="D5001" s="36" t="s">
        <v>224</v>
      </c>
      <c r="E5001" s="8"/>
      <c r="F5001" s="37" t="s">
        <v>14556</v>
      </c>
      <c r="G5001" s="36" t="s">
        <v>18000</v>
      </c>
      <c r="H5001" s="38">
        <v>11409.5</v>
      </c>
      <c r="I5001" s="37" t="s">
        <v>14558</v>
      </c>
    </row>
    <row r="5002" spans="1:9" x14ac:dyDescent="0.25">
      <c r="A5002" s="36" t="s">
        <v>22414</v>
      </c>
      <c r="B5002" s="36" t="s">
        <v>22415</v>
      </c>
      <c r="C5002" s="36" t="s">
        <v>5630</v>
      </c>
      <c r="D5002" s="36" t="s">
        <v>49</v>
      </c>
      <c r="E5002" s="8"/>
      <c r="F5002" s="37" t="s">
        <v>14556</v>
      </c>
      <c r="G5002" s="36" t="s">
        <v>14771</v>
      </c>
      <c r="H5002" s="38">
        <v>14527.5</v>
      </c>
      <c r="I5002" s="37" t="s">
        <v>14558</v>
      </c>
    </row>
    <row r="5003" spans="1:9" x14ac:dyDescent="0.25">
      <c r="A5003" s="36" t="s">
        <v>22416</v>
      </c>
      <c r="B5003" s="36" t="s">
        <v>22417</v>
      </c>
      <c r="C5003" s="36" t="s">
        <v>6514</v>
      </c>
      <c r="D5003" s="36" t="s">
        <v>334</v>
      </c>
      <c r="E5003" s="8"/>
      <c r="F5003" s="37" t="s">
        <v>14556</v>
      </c>
      <c r="G5003" s="36" t="s">
        <v>14622</v>
      </c>
      <c r="H5003" s="38">
        <v>17218.5</v>
      </c>
      <c r="I5003" s="37" t="s">
        <v>14558</v>
      </c>
    </row>
    <row r="5004" spans="1:9" x14ac:dyDescent="0.25">
      <c r="A5004" s="36" t="s">
        <v>22418</v>
      </c>
      <c r="B5004" s="36" t="s">
        <v>22419</v>
      </c>
      <c r="C5004" s="36" t="s">
        <v>2490</v>
      </c>
      <c r="D5004" s="36" t="s">
        <v>379</v>
      </c>
      <c r="E5004" s="8"/>
      <c r="F5004" s="37" t="s">
        <v>14556</v>
      </c>
      <c r="G5004" s="36" t="s">
        <v>19761</v>
      </c>
      <c r="H5004" s="38">
        <v>8852.5</v>
      </c>
      <c r="I5004" s="37" t="s">
        <v>14558</v>
      </c>
    </row>
    <row r="5005" spans="1:9" x14ac:dyDescent="0.25">
      <c r="A5005" s="36" t="s">
        <v>22420</v>
      </c>
      <c r="B5005" s="36" t="s">
        <v>22421</v>
      </c>
      <c r="C5005" s="36" t="s">
        <v>2446</v>
      </c>
      <c r="D5005" s="36" t="s">
        <v>2444</v>
      </c>
      <c r="E5005" s="8"/>
      <c r="F5005" s="37" t="s">
        <v>14556</v>
      </c>
      <c r="G5005" s="36" t="s">
        <v>15040</v>
      </c>
      <c r="H5005" s="38">
        <v>22057</v>
      </c>
      <c r="I5005" s="37" t="s">
        <v>14558</v>
      </c>
    </row>
    <row r="5006" spans="1:9" x14ac:dyDescent="0.25">
      <c r="A5006" s="36" t="s">
        <v>22422</v>
      </c>
      <c r="B5006" s="36" t="s">
        <v>22423</v>
      </c>
      <c r="C5006" s="36" t="s">
        <v>22424</v>
      </c>
      <c r="D5006" s="36" t="s">
        <v>91</v>
      </c>
      <c r="E5006" s="8"/>
      <c r="F5006" s="37" t="s">
        <v>14556</v>
      </c>
      <c r="G5006" s="36" t="s">
        <v>16914</v>
      </c>
      <c r="H5006" s="38">
        <v>5231.5</v>
      </c>
      <c r="I5006" s="37" t="s">
        <v>14558</v>
      </c>
    </row>
    <row r="5007" spans="1:9" x14ac:dyDescent="0.25">
      <c r="A5007" s="36" t="s">
        <v>22425</v>
      </c>
      <c r="B5007" s="36" t="s">
        <v>22426</v>
      </c>
      <c r="C5007" s="36" t="s">
        <v>6433</v>
      </c>
      <c r="D5007" s="36" t="s">
        <v>1142</v>
      </c>
      <c r="E5007" s="8"/>
      <c r="F5007" s="37" t="s">
        <v>14556</v>
      </c>
      <c r="G5007" s="36" t="s">
        <v>14557</v>
      </c>
      <c r="H5007" s="38">
        <v>4840.5</v>
      </c>
      <c r="I5007" s="37" t="s">
        <v>14558</v>
      </c>
    </row>
    <row r="5008" spans="1:9" x14ac:dyDescent="0.25">
      <c r="A5008" s="36" t="s">
        <v>22427</v>
      </c>
      <c r="B5008" s="36" t="s">
        <v>22428</v>
      </c>
      <c r="C5008" s="36" t="s">
        <v>4136</v>
      </c>
      <c r="D5008" s="36" t="s">
        <v>132</v>
      </c>
      <c r="E5008" s="8"/>
      <c r="F5008" s="37" t="s">
        <v>14556</v>
      </c>
      <c r="G5008" s="36" t="s">
        <v>15570</v>
      </c>
      <c r="H5008" s="38">
        <v>12587</v>
      </c>
      <c r="I5008" s="37" t="s">
        <v>14558</v>
      </c>
    </row>
    <row r="5009" spans="1:9" x14ac:dyDescent="0.25">
      <c r="A5009" s="36" t="s">
        <v>22429</v>
      </c>
      <c r="B5009" s="36" t="s">
        <v>22430</v>
      </c>
      <c r="C5009" s="36" t="s">
        <v>7063</v>
      </c>
      <c r="D5009" s="36" t="s">
        <v>80</v>
      </c>
      <c r="E5009" s="8"/>
      <c r="F5009" s="37" t="s">
        <v>14556</v>
      </c>
      <c r="G5009" s="36" t="s">
        <v>15622</v>
      </c>
      <c r="H5009" s="38">
        <v>8852.5</v>
      </c>
      <c r="I5009" s="37" t="s">
        <v>14558</v>
      </c>
    </row>
    <row r="5010" spans="1:9" x14ac:dyDescent="0.25">
      <c r="A5010" s="36" t="s">
        <v>22431</v>
      </c>
      <c r="B5010" s="36" t="s">
        <v>22432</v>
      </c>
      <c r="C5010" s="36" t="s">
        <v>5619</v>
      </c>
      <c r="D5010" s="36" t="s">
        <v>80</v>
      </c>
      <c r="E5010" s="8"/>
      <c r="F5010" s="37" t="s">
        <v>14556</v>
      </c>
      <c r="G5010" s="36" t="s">
        <v>16305</v>
      </c>
      <c r="H5010" s="38">
        <v>8852.5</v>
      </c>
      <c r="I5010" s="37" t="s">
        <v>14558</v>
      </c>
    </row>
    <row r="5011" spans="1:9" x14ac:dyDescent="0.25">
      <c r="A5011" s="36" t="s">
        <v>22433</v>
      </c>
      <c r="B5011" s="36" t="s">
        <v>22434</v>
      </c>
      <c r="C5011" s="36" t="s">
        <v>1072</v>
      </c>
      <c r="D5011" s="36" t="s">
        <v>439</v>
      </c>
      <c r="E5011" s="8"/>
      <c r="F5011" s="37" t="s">
        <v>14556</v>
      </c>
      <c r="G5011" s="36" t="s">
        <v>14981</v>
      </c>
      <c r="H5011" s="38">
        <v>5171.5</v>
      </c>
      <c r="I5011" s="37" t="s">
        <v>14558</v>
      </c>
    </row>
    <row r="5012" spans="1:9" x14ac:dyDescent="0.25">
      <c r="A5012" s="36" t="s">
        <v>22435</v>
      </c>
      <c r="B5012" s="36" t="s">
        <v>22436</v>
      </c>
      <c r="C5012" s="36" t="s">
        <v>7959</v>
      </c>
      <c r="D5012" s="36" t="s">
        <v>556</v>
      </c>
      <c r="E5012" s="8"/>
      <c r="F5012" s="37" t="s">
        <v>14610</v>
      </c>
      <c r="G5012" s="36" t="s">
        <v>14561</v>
      </c>
      <c r="H5012" s="38">
        <v>15823.5</v>
      </c>
      <c r="I5012" s="37" t="s">
        <v>14558</v>
      </c>
    </row>
    <row r="5013" spans="1:9" x14ac:dyDescent="0.25">
      <c r="A5013" s="36" t="s">
        <v>22437</v>
      </c>
      <c r="B5013" s="36" t="s">
        <v>22438</v>
      </c>
      <c r="C5013" s="36" t="s">
        <v>3755</v>
      </c>
      <c r="D5013" s="36" t="s">
        <v>91</v>
      </c>
      <c r="E5013" s="8"/>
      <c r="F5013" s="37" t="s">
        <v>14556</v>
      </c>
      <c r="G5013" s="36" t="s">
        <v>14574</v>
      </c>
      <c r="H5013" s="38">
        <v>5231.5</v>
      </c>
      <c r="I5013" s="37" t="s">
        <v>14558</v>
      </c>
    </row>
    <row r="5014" spans="1:9" x14ac:dyDescent="0.25">
      <c r="A5014" s="36" t="s">
        <v>22439</v>
      </c>
      <c r="B5014" s="36" t="s">
        <v>22440</v>
      </c>
      <c r="C5014" s="36" t="s">
        <v>6065</v>
      </c>
      <c r="D5014" s="36" t="s">
        <v>422</v>
      </c>
      <c r="E5014" s="8"/>
      <c r="F5014" s="37" t="s">
        <v>14556</v>
      </c>
      <c r="G5014" s="36" t="s">
        <v>15368</v>
      </c>
      <c r="H5014" s="38">
        <v>15419.5</v>
      </c>
      <c r="I5014" s="37" t="s">
        <v>14558</v>
      </c>
    </row>
    <row r="5015" spans="1:9" x14ac:dyDescent="0.25">
      <c r="A5015" s="36" t="s">
        <v>22441</v>
      </c>
      <c r="B5015" s="36" t="s">
        <v>22442</v>
      </c>
      <c r="C5015" s="36" t="s">
        <v>6434</v>
      </c>
      <c r="D5015" s="36" t="s">
        <v>291</v>
      </c>
      <c r="E5015" s="8"/>
      <c r="F5015" s="37" t="s">
        <v>14556</v>
      </c>
      <c r="G5015" s="36" t="s">
        <v>14557</v>
      </c>
      <c r="H5015" s="38">
        <v>19900.5</v>
      </c>
      <c r="I5015" s="37" t="s">
        <v>14558</v>
      </c>
    </row>
    <row r="5016" spans="1:9" x14ac:dyDescent="0.25">
      <c r="A5016" s="36" t="s">
        <v>22443</v>
      </c>
      <c r="B5016" s="36" t="s">
        <v>22444</v>
      </c>
      <c r="C5016" s="36" t="s">
        <v>7960</v>
      </c>
      <c r="D5016" s="36" t="s">
        <v>368</v>
      </c>
      <c r="E5016" s="8"/>
      <c r="F5016" s="37" t="s">
        <v>14556</v>
      </c>
      <c r="G5016" s="36" t="s">
        <v>14561</v>
      </c>
      <c r="H5016" s="38">
        <v>4791</v>
      </c>
      <c r="I5016" s="37" t="s">
        <v>14558</v>
      </c>
    </row>
    <row r="5017" spans="1:9" x14ac:dyDescent="0.25">
      <c r="A5017" s="36" t="s">
        <v>22445</v>
      </c>
      <c r="B5017" s="36" t="s">
        <v>22446</v>
      </c>
      <c r="C5017" s="36" t="s">
        <v>3757</v>
      </c>
      <c r="D5017" s="36" t="s">
        <v>1214</v>
      </c>
      <c r="E5017" s="8"/>
      <c r="F5017" s="37" t="s">
        <v>14556</v>
      </c>
      <c r="G5017" s="36" t="s">
        <v>14574</v>
      </c>
      <c r="H5017" s="38">
        <v>8825.5</v>
      </c>
      <c r="I5017" s="37" t="s">
        <v>14558</v>
      </c>
    </row>
    <row r="5018" spans="1:9" x14ac:dyDescent="0.25">
      <c r="A5018" s="36" t="s">
        <v>22447</v>
      </c>
      <c r="B5018" s="36" t="s">
        <v>22448</v>
      </c>
      <c r="C5018" s="36" t="s">
        <v>3759</v>
      </c>
      <c r="D5018" s="36" t="s">
        <v>91</v>
      </c>
      <c r="E5018" s="8"/>
      <c r="F5018" s="37" t="s">
        <v>14556</v>
      </c>
      <c r="G5018" s="36" t="s">
        <v>14574</v>
      </c>
      <c r="H5018" s="38">
        <v>5231.5</v>
      </c>
      <c r="I5018" s="37" t="s">
        <v>14558</v>
      </c>
    </row>
    <row r="5019" spans="1:9" x14ac:dyDescent="0.25">
      <c r="A5019" s="36" t="s">
        <v>22449</v>
      </c>
      <c r="B5019" s="36" t="s">
        <v>22450</v>
      </c>
      <c r="C5019" s="36" t="s">
        <v>4752</v>
      </c>
      <c r="D5019" s="36" t="s">
        <v>334</v>
      </c>
      <c r="E5019" s="8"/>
      <c r="F5019" s="37" t="s">
        <v>14556</v>
      </c>
      <c r="G5019" s="36" t="s">
        <v>14574</v>
      </c>
      <c r="H5019" s="38">
        <v>17218.5</v>
      </c>
      <c r="I5019" s="37" t="s">
        <v>14558</v>
      </c>
    </row>
    <row r="5020" spans="1:9" x14ac:dyDescent="0.25">
      <c r="A5020" s="36" t="s">
        <v>22451</v>
      </c>
      <c r="B5020" s="36" t="s">
        <v>22452</v>
      </c>
      <c r="C5020" s="36" t="s">
        <v>3054</v>
      </c>
      <c r="D5020" s="36" t="s">
        <v>334</v>
      </c>
      <c r="E5020" s="8"/>
      <c r="F5020" s="37" t="s">
        <v>14556</v>
      </c>
      <c r="G5020" s="36" t="s">
        <v>14755</v>
      </c>
      <c r="H5020" s="38">
        <v>17218.5</v>
      </c>
      <c r="I5020" s="37" t="s">
        <v>14558</v>
      </c>
    </row>
    <row r="5021" spans="1:9" x14ac:dyDescent="0.25">
      <c r="A5021" s="36" t="s">
        <v>22453</v>
      </c>
      <c r="B5021" s="36" t="s">
        <v>22454</v>
      </c>
      <c r="C5021" s="36" t="s">
        <v>7962</v>
      </c>
      <c r="D5021" s="36" t="s">
        <v>556</v>
      </c>
      <c r="E5021" s="8"/>
      <c r="F5021" s="37" t="s">
        <v>14556</v>
      </c>
      <c r="G5021" s="36" t="s">
        <v>14561</v>
      </c>
      <c r="H5021" s="38">
        <v>18084</v>
      </c>
      <c r="I5021" s="37" t="s">
        <v>14558</v>
      </c>
    </row>
    <row r="5022" spans="1:9" x14ac:dyDescent="0.25">
      <c r="A5022" s="36" t="s">
        <v>22455</v>
      </c>
      <c r="B5022" s="36" t="s">
        <v>22456</v>
      </c>
      <c r="C5022" s="36" t="s">
        <v>4158</v>
      </c>
      <c r="D5022" s="36" t="s">
        <v>25</v>
      </c>
      <c r="E5022" s="8"/>
      <c r="F5022" s="37" t="s">
        <v>14556</v>
      </c>
      <c r="G5022" s="36" t="s">
        <v>14557</v>
      </c>
      <c r="H5022" s="38">
        <v>7575</v>
      </c>
      <c r="I5022" s="37" t="s">
        <v>14558</v>
      </c>
    </row>
    <row r="5023" spans="1:9" x14ac:dyDescent="0.25">
      <c r="A5023" s="36" t="s">
        <v>22457</v>
      </c>
      <c r="B5023" s="36" t="s">
        <v>22458</v>
      </c>
      <c r="C5023" s="36" t="s">
        <v>22459</v>
      </c>
      <c r="D5023" s="36" t="s">
        <v>504</v>
      </c>
      <c r="E5023" s="8"/>
      <c r="F5023" s="37" t="s">
        <v>14556</v>
      </c>
      <c r="G5023" s="36" t="s">
        <v>14557</v>
      </c>
      <c r="H5023" s="38">
        <v>5237.5</v>
      </c>
      <c r="I5023" s="37" t="s">
        <v>14558</v>
      </c>
    </row>
    <row r="5024" spans="1:9" x14ac:dyDescent="0.25">
      <c r="A5024" s="36" t="s">
        <v>22460</v>
      </c>
      <c r="B5024" s="36" t="s">
        <v>22461</v>
      </c>
      <c r="C5024" s="36" t="s">
        <v>2162</v>
      </c>
      <c r="D5024" s="36" t="s">
        <v>388</v>
      </c>
      <c r="E5024" s="8"/>
      <c r="F5024" s="37" t="s">
        <v>14556</v>
      </c>
      <c r="G5024" s="36" t="s">
        <v>14631</v>
      </c>
      <c r="H5024" s="38">
        <v>10552.5</v>
      </c>
      <c r="I5024" s="37" t="s">
        <v>14558</v>
      </c>
    </row>
    <row r="5025" spans="1:9" x14ac:dyDescent="0.25">
      <c r="A5025" s="36" t="s">
        <v>22462</v>
      </c>
      <c r="B5025" s="36" t="s">
        <v>22463</v>
      </c>
      <c r="C5025" s="36" t="s">
        <v>4754</v>
      </c>
      <c r="D5025" s="36" t="s">
        <v>439</v>
      </c>
      <c r="E5025" s="8"/>
      <c r="F5025" s="37" t="s">
        <v>14556</v>
      </c>
      <c r="G5025" s="36" t="s">
        <v>14574</v>
      </c>
      <c r="H5025" s="38">
        <v>4959.5</v>
      </c>
      <c r="I5025" s="37" t="s">
        <v>14558</v>
      </c>
    </row>
    <row r="5026" spans="1:9" x14ac:dyDescent="0.25">
      <c r="A5026" s="36" t="s">
        <v>719</v>
      </c>
      <c r="B5026" s="36" t="s">
        <v>22464</v>
      </c>
      <c r="C5026" s="36" t="s">
        <v>718</v>
      </c>
      <c r="D5026" s="36" t="s">
        <v>224</v>
      </c>
      <c r="E5026" s="8"/>
      <c r="F5026" s="37" t="s">
        <v>14556</v>
      </c>
      <c r="G5026" s="36" t="s">
        <v>14557</v>
      </c>
      <c r="H5026" s="38">
        <v>11409.5</v>
      </c>
      <c r="I5026" s="37" t="s">
        <v>14558</v>
      </c>
    </row>
    <row r="5027" spans="1:9" x14ac:dyDescent="0.25">
      <c r="A5027" s="36" t="s">
        <v>22465</v>
      </c>
      <c r="B5027" s="36" t="s">
        <v>22466</v>
      </c>
      <c r="C5027" s="36" t="s">
        <v>22467</v>
      </c>
      <c r="D5027" s="36" t="s">
        <v>206</v>
      </c>
      <c r="E5027" s="8"/>
      <c r="F5027" s="37" t="s">
        <v>14556</v>
      </c>
      <c r="G5027" s="36" t="s">
        <v>14574</v>
      </c>
      <c r="H5027" s="38">
        <v>4635.5</v>
      </c>
      <c r="I5027" s="37" t="s">
        <v>14558</v>
      </c>
    </row>
    <row r="5028" spans="1:9" x14ac:dyDescent="0.25">
      <c r="A5028" s="36" t="s">
        <v>22468</v>
      </c>
      <c r="B5028" s="36" t="s">
        <v>22469</v>
      </c>
      <c r="C5028" s="36" t="s">
        <v>4160</v>
      </c>
      <c r="D5028" s="36" t="s">
        <v>274</v>
      </c>
      <c r="E5028" s="8"/>
      <c r="F5028" s="37" t="s">
        <v>14556</v>
      </c>
      <c r="G5028" s="36" t="s">
        <v>14557</v>
      </c>
      <c r="H5028" s="38">
        <v>6894</v>
      </c>
      <c r="I5028" s="37" t="s">
        <v>14558</v>
      </c>
    </row>
    <row r="5029" spans="1:9" x14ac:dyDescent="0.25">
      <c r="A5029" s="36" t="s">
        <v>22470</v>
      </c>
      <c r="B5029" s="36" t="s">
        <v>22471</v>
      </c>
      <c r="C5029" s="36" t="s">
        <v>1184</v>
      </c>
      <c r="D5029" s="36" t="s">
        <v>206</v>
      </c>
      <c r="E5029" s="8"/>
      <c r="F5029" s="37" t="s">
        <v>14556</v>
      </c>
      <c r="G5029" s="36" t="s">
        <v>14731</v>
      </c>
      <c r="H5029" s="38">
        <v>4635.5</v>
      </c>
      <c r="I5029" s="37" t="s">
        <v>14558</v>
      </c>
    </row>
    <row r="5030" spans="1:9" x14ac:dyDescent="0.25">
      <c r="A5030" s="36" t="s">
        <v>22472</v>
      </c>
      <c r="B5030" s="36" t="s">
        <v>22473</v>
      </c>
      <c r="C5030" s="36" t="s">
        <v>4162</v>
      </c>
      <c r="D5030" s="36" t="s">
        <v>1943</v>
      </c>
      <c r="E5030" s="8"/>
      <c r="F5030" s="37" t="s">
        <v>14556</v>
      </c>
      <c r="G5030" s="36" t="s">
        <v>14557</v>
      </c>
      <c r="H5030" s="38">
        <v>9465.5</v>
      </c>
      <c r="I5030" s="37" t="s">
        <v>14558</v>
      </c>
    </row>
    <row r="5031" spans="1:9" x14ac:dyDescent="0.25">
      <c r="A5031" s="36" t="s">
        <v>22474</v>
      </c>
      <c r="B5031" s="36" t="s">
        <v>22475</v>
      </c>
      <c r="C5031" s="36" t="s">
        <v>22476</v>
      </c>
      <c r="D5031" s="36" t="s">
        <v>49</v>
      </c>
      <c r="E5031" s="8"/>
      <c r="F5031" s="37" t="s">
        <v>14556</v>
      </c>
      <c r="G5031" s="36" t="s">
        <v>16358</v>
      </c>
      <c r="H5031" s="38">
        <v>14527.5</v>
      </c>
      <c r="I5031" s="37" t="s">
        <v>14558</v>
      </c>
    </row>
    <row r="5032" spans="1:9" x14ac:dyDescent="0.25">
      <c r="A5032" s="36" t="s">
        <v>22477</v>
      </c>
      <c r="B5032" s="36" t="s">
        <v>22478</v>
      </c>
      <c r="C5032" s="36" t="s">
        <v>6515</v>
      </c>
      <c r="D5032" s="36" t="s">
        <v>72</v>
      </c>
      <c r="E5032" s="8"/>
      <c r="F5032" s="37" t="s">
        <v>14556</v>
      </c>
      <c r="G5032" s="36" t="s">
        <v>14622</v>
      </c>
      <c r="H5032" s="38">
        <v>11409.5</v>
      </c>
      <c r="I5032" s="37" t="s">
        <v>14558</v>
      </c>
    </row>
    <row r="5033" spans="1:9" x14ac:dyDescent="0.25">
      <c r="A5033" s="36" t="s">
        <v>22479</v>
      </c>
      <c r="B5033" s="36" t="s">
        <v>22480</v>
      </c>
      <c r="C5033" s="36" t="s">
        <v>4756</v>
      </c>
      <c r="D5033" s="36" t="s">
        <v>3681</v>
      </c>
      <c r="E5033" s="8"/>
      <c r="F5033" s="37" t="s">
        <v>14556</v>
      </c>
      <c r="G5033" s="36" t="s">
        <v>14574</v>
      </c>
      <c r="H5033" s="38">
        <v>13835.5</v>
      </c>
      <c r="I5033" s="37" t="s">
        <v>14558</v>
      </c>
    </row>
    <row r="5034" spans="1:9" x14ac:dyDescent="0.25">
      <c r="A5034" s="36" t="s">
        <v>22481</v>
      </c>
      <c r="B5034" s="36" t="s">
        <v>22482</v>
      </c>
      <c r="C5034" s="36" t="s">
        <v>2303</v>
      </c>
      <c r="D5034" s="36" t="s">
        <v>206</v>
      </c>
      <c r="E5034" s="8"/>
      <c r="F5034" s="37" t="s">
        <v>14556</v>
      </c>
      <c r="G5034" s="36" t="s">
        <v>16507</v>
      </c>
      <c r="H5034" s="38">
        <v>4635.5</v>
      </c>
      <c r="I5034" s="37" t="s">
        <v>14558</v>
      </c>
    </row>
    <row r="5035" spans="1:9" x14ac:dyDescent="0.25">
      <c r="A5035" s="36" t="s">
        <v>22483</v>
      </c>
      <c r="B5035" s="36" t="s">
        <v>22484</v>
      </c>
      <c r="C5035" s="36" t="s">
        <v>22485</v>
      </c>
      <c r="D5035" s="36" t="s">
        <v>91</v>
      </c>
      <c r="E5035" s="8"/>
      <c r="F5035" s="37" t="s">
        <v>14556</v>
      </c>
      <c r="G5035" s="36" t="s">
        <v>14640</v>
      </c>
      <c r="H5035" s="38">
        <v>5231.5</v>
      </c>
      <c r="I5035" s="37" t="s">
        <v>14558</v>
      </c>
    </row>
    <row r="5036" spans="1:9" x14ac:dyDescent="0.25">
      <c r="A5036" s="36" t="s">
        <v>22486</v>
      </c>
      <c r="B5036" s="36" t="s">
        <v>22487</v>
      </c>
      <c r="C5036" s="36" t="s">
        <v>5170</v>
      </c>
      <c r="D5036" s="36" t="s">
        <v>217</v>
      </c>
      <c r="E5036" s="8"/>
      <c r="F5036" s="37" t="s">
        <v>14556</v>
      </c>
      <c r="G5036" s="36" t="s">
        <v>21843</v>
      </c>
      <c r="H5036" s="38">
        <v>6689.5</v>
      </c>
      <c r="I5036" s="37" t="s">
        <v>14558</v>
      </c>
    </row>
    <row r="5037" spans="1:9" x14ac:dyDescent="0.25">
      <c r="A5037" s="36" t="s">
        <v>79</v>
      </c>
      <c r="B5037" s="36" t="s">
        <v>22488</v>
      </c>
      <c r="C5037" s="36" t="s">
        <v>78</v>
      </c>
      <c r="D5037" s="36" t="s">
        <v>80</v>
      </c>
      <c r="E5037" s="8"/>
      <c r="F5037" s="37" t="s">
        <v>14556</v>
      </c>
      <c r="G5037" s="36" t="s">
        <v>22489</v>
      </c>
      <c r="H5037" s="38">
        <v>8852.5</v>
      </c>
      <c r="I5037" s="37" t="s">
        <v>14558</v>
      </c>
    </row>
    <row r="5038" spans="1:9" x14ac:dyDescent="0.25">
      <c r="A5038" s="36" t="s">
        <v>22490</v>
      </c>
      <c r="B5038" s="36" t="s">
        <v>22491</v>
      </c>
      <c r="C5038" s="36" t="s">
        <v>22492</v>
      </c>
      <c r="D5038" s="36" t="s">
        <v>206</v>
      </c>
      <c r="E5038" s="8"/>
      <c r="F5038" s="37" t="s">
        <v>14556</v>
      </c>
      <c r="G5038" s="36" t="s">
        <v>14574</v>
      </c>
      <c r="H5038" s="38">
        <v>4635.5</v>
      </c>
      <c r="I5038" s="37" t="s">
        <v>14558</v>
      </c>
    </row>
    <row r="5039" spans="1:9" x14ac:dyDescent="0.25">
      <c r="A5039" s="36" t="s">
        <v>22493</v>
      </c>
      <c r="B5039" s="36" t="s">
        <v>22494</v>
      </c>
      <c r="C5039" s="36" t="s">
        <v>22495</v>
      </c>
      <c r="D5039" s="36" t="s">
        <v>379</v>
      </c>
      <c r="E5039" s="8"/>
      <c r="F5039" s="37" t="s">
        <v>14556</v>
      </c>
      <c r="G5039" s="36" t="s">
        <v>20447</v>
      </c>
      <c r="H5039" s="38">
        <v>8852.5</v>
      </c>
      <c r="I5039" s="37" t="s">
        <v>14558</v>
      </c>
    </row>
    <row r="5040" spans="1:9" x14ac:dyDescent="0.25">
      <c r="A5040" s="36" t="s">
        <v>22496</v>
      </c>
      <c r="B5040" s="36" t="s">
        <v>22497</v>
      </c>
      <c r="C5040" s="36" t="s">
        <v>2164</v>
      </c>
      <c r="D5040" s="36" t="s">
        <v>535</v>
      </c>
      <c r="E5040" s="8"/>
      <c r="F5040" s="37" t="s">
        <v>14556</v>
      </c>
      <c r="G5040" s="36" t="s">
        <v>14631</v>
      </c>
      <c r="H5040" s="38">
        <v>6408</v>
      </c>
      <c r="I5040" s="37" t="s">
        <v>14558</v>
      </c>
    </row>
    <row r="5041" spans="1:9" x14ac:dyDescent="0.25">
      <c r="A5041" s="36" t="s">
        <v>22498</v>
      </c>
      <c r="B5041" s="36" t="s">
        <v>22499</v>
      </c>
      <c r="C5041" s="36" t="s">
        <v>8679</v>
      </c>
      <c r="D5041" s="36" t="s">
        <v>368</v>
      </c>
      <c r="E5041" s="8"/>
      <c r="F5041" s="37" t="s">
        <v>14556</v>
      </c>
      <c r="G5041" s="36" t="s">
        <v>14776</v>
      </c>
      <c r="H5041" s="38">
        <v>3353.7</v>
      </c>
      <c r="I5041" s="37" t="s">
        <v>14558</v>
      </c>
    </row>
    <row r="5042" spans="1:9" x14ac:dyDescent="0.25">
      <c r="A5042" s="36" t="s">
        <v>22500</v>
      </c>
      <c r="B5042" s="36" t="s">
        <v>22501</v>
      </c>
      <c r="C5042" s="36" t="s">
        <v>8189</v>
      </c>
      <c r="D5042" s="36" t="s">
        <v>2357</v>
      </c>
      <c r="E5042" s="8"/>
      <c r="F5042" s="37" t="s">
        <v>14556</v>
      </c>
      <c r="G5042" s="36" t="s">
        <v>14640</v>
      </c>
      <c r="H5042" s="38">
        <v>7133.5</v>
      </c>
      <c r="I5042" s="37" t="s">
        <v>14558</v>
      </c>
    </row>
    <row r="5043" spans="1:9" x14ac:dyDescent="0.25">
      <c r="A5043" s="36" t="s">
        <v>22502</v>
      </c>
      <c r="B5043" s="36" t="s">
        <v>22503</v>
      </c>
      <c r="C5043" s="36" t="s">
        <v>2449</v>
      </c>
      <c r="D5043" s="36" t="s">
        <v>556</v>
      </c>
      <c r="E5043" s="8"/>
      <c r="F5043" s="37" t="s">
        <v>14556</v>
      </c>
      <c r="G5043" s="36" t="s">
        <v>15040</v>
      </c>
      <c r="H5043" s="38">
        <v>18084</v>
      </c>
      <c r="I5043" s="37" t="s">
        <v>14558</v>
      </c>
    </row>
    <row r="5044" spans="1:9" x14ac:dyDescent="0.25">
      <c r="A5044" s="36" t="s">
        <v>22504</v>
      </c>
      <c r="B5044" s="36" t="s">
        <v>22505</v>
      </c>
      <c r="C5044" s="36" t="s">
        <v>1618</v>
      </c>
      <c r="D5044" s="36" t="s">
        <v>422</v>
      </c>
      <c r="E5044" s="8"/>
      <c r="F5044" s="37" t="s">
        <v>14571</v>
      </c>
      <c r="G5044" s="36" t="s">
        <v>14595</v>
      </c>
      <c r="H5044" s="38">
        <v>11564.630000000001</v>
      </c>
      <c r="I5044" s="37" t="s">
        <v>14558</v>
      </c>
    </row>
    <row r="5045" spans="1:9" x14ac:dyDescent="0.25">
      <c r="A5045" s="36" t="s">
        <v>22506</v>
      </c>
      <c r="B5045" s="36" t="s">
        <v>22507</v>
      </c>
      <c r="C5045" s="36" t="s">
        <v>4163</v>
      </c>
      <c r="D5045" s="36" t="s">
        <v>556</v>
      </c>
      <c r="E5045" s="8"/>
      <c r="F5045" s="37" t="s">
        <v>14556</v>
      </c>
      <c r="G5045" s="36" t="s">
        <v>14557</v>
      </c>
      <c r="H5045" s="38">
        <v>18084</v>
      </c>
      <c r="I5045" s="37" t="s">
        <v>14558</v>
      </c>
    </row>
    <row r="5046" spans="1:9" x14ac:dyDescent="0.25">
      <c r="A5046" s="36" t="s">
        <v>22508</v>
      </c>
      <c r="B5046" s="36" t="s">
        <v>22509</v>
      </c>
      <c r="C5046" s="36" t="s">
        <v>7444</v>
      </c>
      <c r="D5046" s="36" t="s">
        <v>882</v>
      </c>
      <c r="E5046" s="8"/>
      <c r="F5046" s="37" t="s">
        <v>14556</v>
      </c>
      <c r="G5046" s="36" t="s">
        <v>16240</v>
      </c>
      <c r="H5046" s="38">
        <v>14658.5</v>
      </c>
      <c r="I5046" s="37" t="s">
        <v>14558</v>
      </c>
    </row>
    <row r="5047" spans="1:9" x14ac:dyDescent="0.25">
      <c r="A5047" s="36" t="s">
        <v>22510</v>
      </c>
      <c r="B5047" s="36" t="s">
        <v>22511</v>
      </c>
      <c r="C5047" s="36" t="s">
        <v>4758</v>
      </c>
      <c r="D5047" s="36" t="s">
        <v>91</v>
      </c>
      <c r="E5047" s="8"/>
      <c r="F5047" s="37" t="s">
        <v>14556</v>
      </c>
      <c r="G5047" s="36" t="s">
        <v>14574</v>
      </c>
      <c r="H5047" s="38">
        <v>5231.5</v>
      </c>
      <c r="I5047" s="37" t="s">
        <v>14558</v>
      </c>
    </row>
    <row r="5048" spans="1:9" x14ac:dyDescent="0.25">
      <c r="A5048" s="36" t="s">
        <v>22512</v>
      </c>
      <c r="B5048" s="36" t="s">
        <v>22513</v>
      </c>
      <c r="C5048" s="36" t="s">
        <v>4164</v>
      </c>
      <c r="D5048" s="36" t="s">
        <v>119</v>
      </c>
      <c r="E5048" s="8"/>
      <c r="F5048" s="37" t="s">
        <v>14556</v>
      </c>
      <c r="G5048" s="36" t="s">
        <v>14557</v>
      </c>
      <c r="H5048" s="38">
        <v>5237.5</v>
      </c>
      <c r="I5048" s="37" t="s">
        <v>14558</v>
      </c>
    </row>
    <row r="5049" spans="1:9" x14ac:dyDescent="0.25">
      <c r="A5049" s="36" t="s">
        <v>22514</v>
      </c>
      <c r="B5049" s="36" t="s">
        <v>22515</v>
      </c>
      <c r="C5049" s="36" t="s">
        <v>1327</v>
      </c>
      <c r="D5049" s="36" t="s">
        <v>154</v>
      </c>
      <c r="E5049" s="8"/>
      <c r="F5049" s="37" t="s">
        <v>14556</v>
      </c>
      <c r="G5049" s="36" t="s">
        <v>14619</v>
      </c>
      <c r="H5049" s="38">
        <v>5438.5</v>
      </c>
      <c r="I5049" s="37" t="s">
        <v>14558</v>
      </c>
    </row>
    <row r="5050" spans="1:9" x14ac:dyDescent="0.25">
      <c r="A5050" s="36" t="s">
        <v>22516</v>
      </c>
      <c r="B5050" s="36" t="s">
        <v>22517</v>
      </c>
      <c r="C5050" s="36" t="s">
        <v>8544</v>
      </c>
      <c r="D5050" s="36" t="s">
        <v>217</v>
      </c>
      <c r="E5050" s="8"/>
      <c r="F5050" s="37" t="s">
        <v>14556</v>
      </c>
      <c r="G5050" s="36" t="s">
        <v>14625</v>
      </c>
      <c r="H5050" s="38">
        <v>6689.5</v>
      </c>
      <c r="I5050" s="37" t="s">
        <v>14558</v>
      </c>
    </row>
    <row r="5051" spans="1:9" x14ac:dyDescent="0.25">
      <c r="A5051" s="36" t="s">
        <v>933</v>
      </c>
      <c r="B5051" s="36" t="s">
        <v>22518</v>
      </c>
      <c r="C5051" s="36" t="s">
        <v>934</v>
      </c>
      <c r="D5051" s="36" t="s">
        <v>932</v>
      </c>
      <c r="E5051" s="8"/>
      <c r="F5051" s="37" t="s">
        <v>14556</v>
      </c>
      <c r="G5051" s="36" t="s">
        <v>14574</v>
      </c>
      <c r="H5051" s="38">
        <v>13947</v>
      </c>
      <c r="I5051" s="37" t="s">
        <v>14558</v>
      </c>
    </row>
    <row r="5052" spans="1:9" x14ac:dyDescent="0.25">
      <c r="A5052" s="36" t="s">
        <v>22519</v>
      </c>
      <c r="B5052" s="36" t="s">
        <v>22520</v>
      </c>
      <c r="C5052" s="36" t="s">
        <v>1370</v>
      </c>
      <c r="D5052" s="36" t="s">
        <v>1368</v>
      </c>
      <c r="E5052" s="8"/>
      <c r="F5052" s="37" t="s">
        <v>14556</v>
      </c>
      <c r="G5052" s="36" t="s">
        <v>14742</v>
      </c>
      <c r="H5052" s="38">
        <v>15186.5</v>
      </c>
      <c r="I5052" s="37" t="s">
        <v>14558</v>
      </c>
    </row>
    <row r="5053" spans="1:9" x14ac:dyDescent="0.25">
      <c r="A5053" s="36" t="s">
        <v>22521</v>
      </c>
      <c r="B5053" s="36" t="s">
        <v>22522</v>
      </c>
      <c r="C5053" s="36" t="s">
        <v>5412</v>
      </c>
      <c r="D5053" s="36" t="s">
        <v>217</v>
      </c>
      <c r="E5053" s="8"/>
      <c r="F5053" s="37" t="s">
        <v>14556</v>
      </c>
      <c r="G5053" s="36" t="s">
        <v>14852</v>
      </c>
      <c r="H5053" s="38">
        <v>6689.5</v>
      </c>
      <c r="I5053" s="37" t="s">
        <v>14558</v>
      </c>
    </row>
    <row r="5054" spans="1:9" x14ac:dyDescent="0.25">
      <c r="A5054" s="36" t="s">
        <v>22523</v>
      </c>
      <c r="B5054" s="36" t="s">
        <v>22524</v>
      </c>
      <c r="C5054" s="36" t="s">
        <v>8707</v>
      </c>
      <c r="D5054" s="36" t="s">
        <v>206</v>
      </c>
      <c r="E5054" s="8"/>
      <c r="F5054" s="37" t="s">
        <v>14556</v>
      </c>
      <c r="G5054" s="36" t="s">
        <v>14912</v>
      </c>
      <c r="H5054" s="38">
        <v>4635.5</v>
      </c>
      <c r="I5054" s="37" t="s">
        <v>14558</v>
      </c>
    </row>
    <row r="5055" spans="1:9" x14ac:dyDescent="0.25">
      <c r="A5055" s="36" t="s">
        <v>22525</v>
      </c>
      <c r="B5055" s="36" t="s">
        <v>22526</v>
      </c>
      <c r="C5055" s="36" t="s">
        <v>1372</v>
      </c>
      <c r="D5055" s="36" t="s">
        <v>154</v>
      </c>
      <c r="E5055" s="8"/>
      <c r="F5055" s="37" t="s">
        <v>14556</v>
      </c>
      <c r="G5055" s="36" t="s">
        <v>14742</v>
      </c>
      <c r="H5055" s="38">
        <v>5834</v>
      </c>
      <c r="I5055" s="37" t="s">
        <v>14558</v>
      </c>
    </row>
    <row r="5056" spans="1:9" x14ac:dyDescent="0.25">
      <c r="A5056" s="36" t="s">
        <v>22527</v>
      </c>
      <c r="B5056" s="36" t="s">
        <v>22528</v>
      </c>
      <c r="C5056" s="36" t="s">
        <v>4166</v>
      </c>
      <c r="D5056" s="36" t="s">
        <v>334</v>
      </c>
      <c r="E5056" s="8"/>
      <c r="F5056" s="37" t="s">
        <v>14556</v>
      </c>
      <c r="G5056" s="36" t="s">
        <v>14557</v>
      </c>
      <c r="H5056" s="38">
        <v>17218.5</v>
      </c>
      <c r="I5056" s="37" t="s">
        <v>14558</v>
      </c>
    </row>
    <row r="5057" spans="1:9" x14ac:dyDescent="0.25">
      <c r="A5057" s="36" t="s">
        <v>22529</v>
      </c>
      <c r="B5057" s="36" t="s">
        <v>22530</v>
      </c>
      <c r="C5057" s="36" t="s">
        <v>6864</v>
      </c>
      <c r="D5057" s="36" t="s">
        <v>97</v>
      </c>
      <c r="E5057" s="8"/>
      <c r="F5057" s="37" t="s">
        <v>14556</v>
      </c>
      <c r="G5057" s="36" t="s">
        <v>14628</v>
      </c>
      <c r="H5057" s="38">
        <v>14123</v>
      </c>
      <c r="I5057" s="37" t="s">
        <v>14558</v>
      </c>
    </row>
    <row r="5058" spans="1:9" x14ac:dyDescent="0.25">
      <c r="A5058" s="36" t="s">
        <v>22531</v>
      </c>
      <c r="B5058" s="36" t="s">
        <v>22532</v>
      </c>
      <c r="C5058" s="36" t="s">
        <v>7963</v>
      </c>
      <c r="D5058" s="36" t="s">
        <v>504</v>
      </c>
      <c r="E5058" s="8"/>
      <c r="F5058" s="37" t="s">
        <v>14556</v>
      </c>
      <c r="G5058" s="36" t="s">
        <v>14561</v>
      </c>
      <c r="H5058" s="38">
        <v>5237.5</v>
      </c>
      <c r="I5058" s="37" t="s">
        <v>14558</v>
      </c>
    </row>
    <row r="5059" spans="1:9" x14ac:dyDescent="0.25">
      <c r="A5059" s="36" t="s">
        <v>22533</v>
      </c>
      <c r="B5059" s="36" t="s">
        <v>22534</v>
      </c>
      <c r="C5059" s="36" t="s">
        <v>4114</v>
      </c>
      <c r="D5059" s="36" t="s">
        <v>224</v>
      </c>
      <c r="E5059" s="8"/>
      <c r="F5059" s="37" t="s">
        <v>14556</v>
      </c>
      <c r="G5059" s="36" t="s">
        <v>14603</v>
      </c>
      <c r="H5059" s="38">
        <v>11409.5</v>
      </c>
      <c r="I5059" s="37" t="s">
        <v>14558</v>
      </c>
    </row>
    <row r="5060" spans="1:9" x14ac:dyDescent="0.25">
      <c r="A5060" s="36" t="s">
        <v>22535</v>
      </c>
      <c r="B5060" s="36" t="s">
        <v>22536</v>
      </c>
      <c r="C5060" s="36" t="s">
        <v>7964</v>
      </c>
      <c r="D5060" s="36" t="s">
        <v>259</v>
      </c>
      <c r="E5060" s="8"/>
      <c r="F5060" s="37" t="s">
        <v>14556</v>
      </c>
      <c r="G5060" s="36" t="s">
        <v>14561</v>
      </c>
      <c r="H5060" s="38">
        <v>5237.5</v>
      </c>
      <c r="I5060" s="37" t="s">
        <v>14558</v>
      </c>
    </row>
    <row r="5061" spans="1:9" x14ac:dyDescent="0.25">
      <c r="A5061" s="36" t="s">
        <v>22537</v>
      </c>
      <c r="B5061" s="36" t="s">
        <v>22538</v>
      </c>
      <c r="C5061" s="36" t="s">
        <v>4820</v>
      </c>
      <c r="D5061" s="36" t="s">
        <v>200</v>
      </c>
      <c r="E5061" s="8"/>
      <c r="F5061" s="37" t="s">
        <v>14610</v>
      </c>
      <c r="G5061" s="36" t="s">
        <v>14725</v>
      </c>
      <c r="H5061" s="38">
        <v>14919.189999999999</v>
      </c>
      <c r="I5061" s="37" t="s">
        <v>14558</v>
      </c>
    </row>
    <row r="5062" spans="1:9" x14ac:dyDescent="0.25">
      <c r="A5062" s="36" t="s">
        <v>22539</v>
      </c>
      <c r="B5062" s="36" t="s">
        <v>22540</v>
      </c>
      <c r="C5062" s="36" t="s">
        <v>3057</v>
      </c>
      <c r="D5062" s="36" t="s">
        <v>3055</v>
      </c>
      <c r="E5062" s="8"/>
      <c r="F5062" s="37" t="s">
        <v>14556</v>
      </c>
      <c r="G5062" s="36" t="s">
        <v>14755</v>
      </c>
      <c r="H5062" s="38">
        <v>8669</v>
      </c>
      <c r="I5062" s="37" t="s">
        <v>14558</v>
      </c>
    </row>
    <row r="5063" spans="1:9" x14ac:dyDescent="0.25">
      <c r="A5063" s="36" t="s">
        <v>22541</v>
      </c>
      <c r="B5063" s="36" t="s">
        <v>22542</v>
      </c>
      <c r="C5063" s="36" t="s">
        <v>4168</v>
      </c>
      <c r="D5063" s="36" t="s">
        <v>224</v>
      </c>
      <c r="E5063" s="8"/>
      <c r="F5063" s="37" t="s">
        <v>14556</v>
      </c>
      <c r="G5063" s="36" t="s">
        <v>14557</v>
      </c>
      <c r="H5063" s="38">
        <v>11409.5</v>
      </c>
      <c r="I5063" s="37" t="s">
        <v>14558</v>
      </c>
    </row>
    <row r="5064" spans="1:9" x14ac:dyDescent="0.25">
      <c r="A5064" s="36" t="s">
        <v>22543</v>
      </c>
      <c r="B5064" s="36" t="s">
        <v>22544</v>
      </c>
      <c r="C5064" s="36" t="s">
        <v>4042</v>
      </c>
      <c r="D5064" s="36" t="s">
        <v>97</v>
      </c>
      <c r="E5064" s="8"/>
      <c r="F5064" s="37" t="s">
        <v>14556</v>
      </c>
      <c r="G5064" s="36" t="s">
        <v>14567</v>
      </c>
      <c r="H5064" s="38">
        <v>14123</v>
      </c>
      <c r="I5064" s="37" t="s">
        <v>14558</v>
      </c>
    </row>
    <row r="5065" spans="1:9" x14ac:dyDescent="0.25">
      <c r="A5065" s="36" t="s">
        <v>22545</v>
      </c>
      <c r="B5065" s="36" t="s">
        <v>22546</v>
      </c>
      <c r="C5065" s="36" t="s">
        <v>4759</v>
      </c>
      <c r="D5065" s="36" t="s">
        <v>154</v>
      </c>
      <c r="E5065" s="8"/>
      <c r="F5065" s="37" t="s">
        <v>14556</v>
      </c>
      <c r="G5065" s="36" t="s">
        <v>14574</v>
      </c>
      <c r="H5065" s="38">
        <v>5438.5</v>
      </c>
      <c r="I5065" s="37" t="s">
        <v>14558</v>
      </c>
    </row>
    <row r="5066" spans="1:9" x14ac:dyDescent="0.25">
      <c r="A5066" s="36" t="s">
        <v>22547</v>
      </c>
      <c r="B5066" s="36" t="s">
        <v>22548</v>
      </c>
      <c r="C5066" s="36" t="s">
        <v>7183</v>
      </c>
      <c r="D5066" s="36" t="s">
        <v>259</v>
      </c>
      <c r="E5066" s="8"/>
      <c r="F5066" s="37" t="s">
        <v>14556</v>
      </c>
      <c r="G5066" s="36" t="s">
        <v>14640</v>
      </c>
      <c r="H5066" s="38">
        <v>5237.5</v>
      </c>
      <c r="I5066" s="37" t="s">
        <v>14558</v>
      </c>
    </row>
    <row r="5067" spans="1:9" x14ac:dyDescent="0.25">
      <c r="A5067" s="36" t="s">
        <v>22549</v>
      </c>
      <c r="B5067" s="36" t="s">
        <v>22550</v>
      </c>
      <c r="C5067" s="36" t="s">
        <v>7965</v>
      </c>
      <c r="D5067" s="36" t="s">
        <v>281</v>
      </c>
      <c r="E5067" s="8"/>
      <c r="F5067" s="37" t="s">
        <v>14556</v>
      </c>
      <c r="G5067" s="36" t="s">
        <v>14561</v>
      </c>
      <c r="H5067" s="38">
        <v>10292</v>
      </c>
      <c r="I5067" s="37" t="s">
        <v>14558</v>
      </c>
    </row>
    <row r="5068" spans="1:9" x14ac:dyDescent="0.25">
      <c r="A5068" s="36" t="s">
        <v>22551</v>
      </c>
      <c r="B5068" s="36" t="s">
        <v>22552</v>
      </c>
      <c r="C5068" s="36" t="s">
        <v>7717</v>
      </c>
      <c r="D5068" s="36" t="s">
        <v>206</v>
      </c>
      <c r="E5068" s="8"/>
      <c r="F5068" s="37" t="s">
        <v>14556</v>
      </c>
      <c r="G5068" s="36" t="s">
        <v>14885</v>
      </c>
      <c r="H5068" s="38">
        <v>4635.5</v>
      </c>
      <c r="I5068" s="37" t="s">
        <v>14558</v>
      </c>
    </row>
    <row r="5069" spans="1:9" x14ac:dyDescent="0.25">
      <c r="A5069" s="36" t="s">
        <v>22553</v>
      </c>
      <c r="B5069" s="36" t="s">
        <v>22554</v>
      </c>
      <c r="C5069" s="36" t="s">
        <v>5301</v>
      </c>
      <c r="D5069" s="36" t="s">
        <v>206</v>
      </c>
      <c r="E5069" s="8"/>
      <c r="F5069" s="37" t="s">
        <v>14556</v>
      </c>
      <c r="G5069" s="36" t="s">
        <v>15446</v>
      </c>
      <c r="H5069" s="38">
        <v>4635.5</v>
      </c>
      <c r="I5069" s="37" t="s">
        <v>14558</v>
      </c>
    </row>
    <row r="5070" spans="1:9" x14ac:dyDescent="0.25">
      <c r="A5070" s="36" t="s">
        <v>22555</v>
      </c>
      <c r="B5070" s="36" t="s">
        <v>22556</v>
      </c>
      <c r="C5070" s="36" t="s">
        <v>6818</v>
      </c>
      <c r="D5070" s="36" t="s">
        <v>297</v>
      </c>
      <c r="E5070" s="8"/>
      <c r="F5070" s="37" t="s">
        <v>14556</v>
      </c>
      <c r="G5070" s="36" t="s">
        <v>22557</v>
      </c>
      <c r="H5070" s="38">
        <v>12469.5</v>
      </c>
      <c r="I5070" s="37" t="s">
        <v>14558</v>
      </c>
    </row>
    <row r="5071" spans="1:9" x14ac:dyDescent="0.25">
      <c r="A5071" s="36" t="s">
        <v>22558</v>
      </c>
      <c r="B5071" s="36" t="s">
        <v>22559</v>
      </c>
      <c r="C5071" s="36" t="s">
        <v>8256</v>
      </c>
      <c r="D5071" s="36" t="s">
        <v>200</v>
      </c>
      <c r="E5071" s="8"/>
      <c r="F5071" s="37" t="s">
        <v>14556</v>
      </c>
      <c r="G5071" s="36" t="s">
        <v>14586</v>
      </c>
      <c r="H5071" s="38">
        <v>17050.5</v>
      </c>
      <c r="I5071" s="37" t="s">
        <v>14558</v>
      </c>
    </row>
    <row r="5072" spans="1:9" x14ac:dyDescent="0.25">
      <c r="A5072" s="36" t="s">
        <v>22560</v>
      </c>
      <c r="B5072" s="36" t="s">
        <v>22561</v>
      </c>
      <c r="C5072" s="36" t="s">
        <v>1868</v>
      </c>
      <c r="D5072" s="36" t="s">
        <v>206</v>
      </c>
      <c r="E5072" s="8"/>
      <c r="F5072" s="37" t="s">
        <v>14556</v>
      </c>
      <c r="G5072" s="36" t="s">
        <v>14572</v>
      </c>
      <c r="H5072" s="38">
        <v>4635.5</v>
      </c>
      <c r="I5072" s="37" t="s">
        <v>14558</v>
      </c>
    </row>
    <row r="5073" spans="1:9" x14ac:dyDescent="0.25">
      <c r="A5073" s="36" t="s">
        <v>22562</v>
      </c>
      <c r="B5073" s="36" t="s">
        <v>22563</v>
      </c>
      <c r="C5073" s="36" t="s">
        <v>2809</v>
      </c>
      <c r="D5073" s="36" t="s">
        <v>91</v>
      </c>
      <c r="E5073" s="8"/>
      <c r="F5073" s="37" t="s">
        <v>14556</v>
      </c>
      <c r="G5073" s="36" t="s">
        <v>14577</v>
      </c>
      <c r="H5073" s="38">
        <v>5231.5</v>
      </c>
      <c r="I5073" s="37" t="s">
        <v>14558</v>
      </c>
    </row>
    <row r="5074" spans="1:9" x14ac:dyDescent="0.25">
      <c r="A5074" s="36" t="s">
        <v>22564</v>
      </c>
      <c r="B5074" s="36" t="s">
        <v>22565</v>
      </c>
      <c r="C5074" s="36" t="s">
        <v>6866</v>
      </c>
      <c r="D5074" s="36" t="s">
        <v>91</v>
      </c>
      <c r="E5074" s="8"/>
      <c r="F5074" s="37" t="s">
        <v>14556</v>
      </c>
      <c r="G5074" s="36" t="s">
        <v>14628</v>
      </c>
      <c r="H5074" s="38">
        <v>5231.5</v>
      </c>
      <c r="I5074" s="37" t="s">
        <v>14558</v>
      </c>
    </row>
    <row r="5075" spans="1:9" x14ac:dyDescent="0.25">
      <c r="A5075" s="36" t="s">
        <v>22566</v>
      </c>
      <c r="B5075" s="36" t="s">
        <v>22567</v>
      </c>
      <c r="C5075" s="36" t="s">
        <v>5909</v>
      </c>
      <c r="D5075" s="36" t="s">
        <v>206</v>
      </c>
      <c r="E5075" s="8"/>
      <c r="F5075" s="37" t="s">
        <v>14556</v>
      </c>
      <c r="G5075" s="36" t="s">
        <v>15549</v>
      </c>
      <c r="H5075" s="38">
        <v>4635.5</v>
      </c>
      <c r="I5075" s="37" t="s">
        <v>14558</v>
      </c>
    </row>
    <row r="5076" spans="1:9" x14ac:dyDescent="0.25">
      <c r="A5076" s="36" t="s">
        <v>22568</v>
      </c>
      <c r="B5076" s="36" t="s">
        <v>22569</v>
      </c>
      <c r="C5076" s="36" t="s">
        <v>4761</v>
      </c>
      <c r="D5076" s="36" t="s">
        <v>439</v>
      </c>
      <c r="E5076" s="8"/>
      <c r="F5076" s="37" t="s">
        <v>14556</v>
      </c>
      <c r="G5076" s="36" t="s">
        <v>14574</v>
      </c>
      <c r="H5076" s="38">
        <v>4959.5</v>
      </c>
      <c r="I5076" s="37" t="s">
        <v>14558</v>
      </c>
    </row>
    <row r="5077" spans="1:9" x14ac:dyDescent="0.25">
      <c r="A5077" s="36" t="s">
        <v>22570</v>
      </c>
      <c r="B5077" s="36" t="s">
        <v>22571</v>
      </c>
      <c r="C5077" s="36" t="s">
        <v>7706</v>
      </c>
      <c r="D5077" s="36" t="s">
        <v>49</v>
      </c>
      <c r="E5077" s="8"/>
      <c r="F5077" s="37" t="s">
        <v>14556</v>
      </c>
      <c r="G5077" s="36" t="s">
        <v>21782</v>
      </c>
      <c r="H5077" s="38">
        <v>14527.5</v>
      </c>
      <c r="I5077" s="37" t="s">
        <v>14558</v>
      </c>
    </row>
    <row r="5078" spans="1:9" x14ac:dyDescent="0.25">
      <c r="A5078" s="36" t="s">
        <v>22572</v>
      </c>
      <c r="B5078" s="36" t="s">
        <v>22573</v>
      </c>
      <c r="C5078" s="36" t="s">
        <v>5676</v>
      </c>
      <c r="D5078" s="36" t="s">
        <v>224</v>
      </c>
      <c r="E5078" s="8"/>
      <c r="F5078" s="37" t="s">
        <v>14556</v>
      </c>
      <c r="G5078" s="36" t="s">
        <v>15000</v>
      </c>
      <c r="H5078" s="38">
        <v>11409.5</v>
      </c>
      <c r="I5078" s="37" t="s">
        <v>14558</v>
      </c>
    </row>
    <row r="5079" spans="1:9" x14ac:dyDescent="0.25">
      <c r="A5079" s="36" t="s">
        <v>22574</v>
      </c>
      <c r="B5079" s="36" t="s">
        <v>22575</v>
      </c>
      <c r="C5079" s="36" t="s">
        <v>4763</v>
      </c>
      <c r="D5079" s="36" t="s">
        <v>368</v>
      </c>
      <c r="E5079" s="8"/>
      <c r="F5079" s="37" t="s">
        <v>14556</v>
      </c>
      <c r="G5079" s="36" t="s">
        <v>14574</v>
      </c>
      <c r="H5079" s="38">
        <v>4791</v>
      </c>
      <c r="I5079" s="37" t="s">
        <v>14558</v>
      </c>
    </row>
    <row r="5080" spans="1:9" x14ac:dyDescent="0.25">
      <c r="A5080" s="36" t="s">
        <v>22576</v>
      </c>
      <c r="B5080" s="36" t="s">
        <v>22577</v>
      </c>
      <c r="C5080" s="36" t="s">
        <v>5150</v>
      </c>
      <c r="D5080" s="36" t="s">
        <v>49</v>
      </c>
      <c r="E5080" s="8"/>
      <c r="F5080" s="37" t="s">
        <v>14556</v>
      </c>
      <c r="G5080" s="36" t="s">
        <v>18028</v>
      </c>
      <c r="H5080" s="38">
        <v>14527.5</v>
      </c>
      <c r="I5080" s="37" t="s">
        <v>14558</v>
      </c>
    </row>
    <row r="5081" spans="1:9" x14ac:dyDescent="0.25">
      <c r="A5081" s="36" t="s">
        <v>22578</v>
      </c>
      <c r="B5081" s="36" t="s">
        <v>22579</v>
      </c>
      <c r="C5081" s="36" t="s">
        <v>1186</v>
      </c>
      <c r="D5081" s="36" t="s">
        <v>97</v>
      </c>
      <c r="E5081" s="8"/>
      <c r="F5081" s="37" t="s">
        <v>14556</v>
      </c>
      <c r="G5081" s="36" t="s">
        <v>14731</v>
      </c>
      <c r="H5081" s="38">
        <v>14123</v>
      </c>
      <c r="I5081" s="37" t="s">
        <v>14558</v>
      </c>
    </row>
    <row r="5082" spans="1:9" x14ac:dyDescent="0.25">
      <c r="A5082" s="36" t="s">
        <v>22580</v>
      </c>
      <c r="B5082" s="36" t="s">
        <v>22581</v>
      </c>
      <c r="C5082" s="36" t="s">
        <v>4172</v>
      </c>
      <c r="D5082" s="36" t="s">
        <v>259</v>
      </c>
      <c r="E5082" s="8"/>
      <c r="F5082" s="37" t="s">
        <v>14556</v>
      </c>
      <c r="G5082" s="36" t="s">
        <v>14557</v>
      </c>
      <c r="H5082" s="38">
        <v>5237.5</v>
      </c>
      <c r="I5082" s="37" t="s">
        <v>14558</v>
      </c>
    </row>
    <row r="5083" spans="1:9" x14ac:dyDescent="0.25">
      <c r="A5083" s="36" t="s">
        <v>22582</v>
      </c>
      <c r="B5083" s="36" t="s">
        <v>22583</v>
      </c>
      <c r="C5083" s="36" t="s">
        <v>5368</v>
      </c>
      <c r="D5083" s="36" t="s">
        <v>80</v>
      </c>
      <c r="E5083" s="8"/>
      <c r="F5083" s="37" t="s">
        <v>14556</v>
      </c>
      <c r="G5083" s="36" t="s">
        <v>14950</v>
      </c>
      <c r="H5083" s="38">
        <v>8852.5</v>
      </c>
      <c r="I5083" s="37" t="s">
        <v>14558</v>
      </c>
    </row>
    <row r="5084" spans="1:9" x14ac:dyDescent="0.25">
      <c r="A5084" s="36" t="s">
        <v>22584</v>
      </c>
      <c r="B5084" s="36" t="s">
        <v>22585</v>
      </c>
      <c r="C5084" s="36" t="s">
        <v>2023</v>
      </c>
      <c r="D5084" s="36" t="s">
        <v>224</v>
      </c>
      <c r="E5084" s="8"/>
      <c r="F5084" s="37" t="s">
        <v>14556</v>
      </c>
      <c r="G5084" s="36" t="s">
        <v>14663</v>
      </c>
      <c r="H5084" s="38">
        <v>11409.5</v>
      </c>
      <c r="I5084" s="37" t="s">
        <v>14558</v>
      </c>
    </row>
    <row r="5085" spans="1:9" x14ac:dyDescent="0.25">
      <c r="A5085" s="36" t="s">
        <v>22586</v>
      </c>
      <c r="B5085" s="36" t="s">
        <v>22587</v>
      </c>
      <c r="C5085" s="36" t="s">
        <v>7694</v>
      </c>
      <c r="D5085" s="36" t="s">
        <v>1449</v>
      </c>
      <c r="E5085" s="8"/>
      <c r="F5085" s="37" t="s">
        <v>14556</v>
      </c>
      <c r="G5085" s="36" t="s">
        <v>14589</v>
      </c>
      <c r="H5085" s="38">
        <v>13767.5</v>
      </c>
      <c r="I5085" s="37" t="s">
        <v>14558</v>
      </c>
    </row>
    <row r="5086" spans="1:9" x14ac:dyDescent="0.25">
      <c r="A5086" s="36" t="s">
        <v>322</v>
      </c>
      <c r="B5086" s="36" t="s">
        <v>22588</v>
      </c>
      <c r="C5086" s="36" t="s">
        <v>321</v>
      </c>
      <c r="D5086" s="36" t="s">
        <v>80</v>
      </c>
      <c r="E5086" s="8"/>
      <c r="F5086" s="37" t="s">
        <v>14556</v>
      </c>
      <c r="G5086" s="36" t="s">
        <v>14663</v>
      </c>
      <c r="H5086" s="38">
        <v>8852.5</v>
      </c>
      <c r="I5086" s="37" t="s">
        <v>14558</v>
      </c>
    </row>
    <row r="5087" spans="1:9" x14ac:dyDescent="0.25">
      <c r="A5087" s="36" t="s">
        <v>22589</v>
      </c>
      <c r="B5087" s="36" t="s">
        <v>22590</v>
      </c>
      <c r="C5087" s="36" t="s">
        <v>4764</v>
      </c>
      <c r="D5087" s="36" t="s">
        <v>91</v>
      </c>
      <c r="E5087" s="8"/>
      <c r="F5087" s="37" t="s">
        <v>14556</v>
      </c>
      <c r="G5087" s="36" t="s">
        <v>14574</v>
      </c>
      <c r="H5087" s="38">
        <v>5231.5</v>
      </c>
      <c r="I5087" s="37" t="s">
        <v>14558</v>
      </c>
    </row>
    <row r="5088" spans="1:9" x14ac:dyDescent="0.25">
      <c r="A5088" s="36" t="s">
        <v>22591</v>
      </c>
      <c r="B5088" s="36" t="s">
        <v>22592</v>
      </c>
      <c r="C5088" s="36" t="s">
        <v>22593</v>
      </c>
      <c r="D5088" s="36" t="s">
        <v>224</v>
      </c>
      <c r="E5088" s="8"/>
      <c r="F5088" s="37" t="s">
        <v>14556</v>
      </c>
      <c r="G5088" s="36" t="s">
        <v>14557</v>
      </c>
      <c r="H5088" s="38">
        <v>11409.5</v>
      </c>
      <c r="I5088" s="37" t="s">
        <v>14558</v>
      </c>
    </row>
    <row r="5089" spans="1:9" x14ac:dyDescent="0.25">
      <c r="A5089" s="36" t="s">
        <v>22594</v>
      </c>
      <c r="B5089" s="36" t="s">
        <v>22595</v>
      </c>
      <c r="C5089" s="36" t="s">
        <v>8325</v>
      </c>
      <c r="D5089" s="36" t="s">
        <v>33</v>
      </c>
      <c r="E5089" s="8"/>
      <c r="F5089" s="37" t="s">
        <v>14556</v>
      </c>
      <c r="G5089" s="36" t="s">
        <v>14678</v>
      </c>
      <c r="H5089" s="38">
        <v>6689.5</v>
      </c>
      <c r="I5089" s="37" t="s">
        <v>14558</v>
      </c>
    </row>
    <row r="5090" spans="1:9" x14ac:dyDescent="0.25">
      <c r="A5090" s="36" t="s">
        <v>22596</v>
      </c>
      <c r="B5090" s="36" t="s">
        <v>22597</v>
      </c>
      <c r="C5090" s="36" t="s">
        <v>4822</v>
      </c>
      <c r="D5090" s="36" t="s">
        <v>882</v>
      </c>
      <c r="E5090" s="8"/>
      <c r="F5090" s="37" t="s">
        <v>14556</v>
      </c>
      <c r="G5090" s="36" t="s">
        <v>14725</v>
      </c>
      <c r="H5090" s="38">
        <v>14658.5</v>
      </c>
      <c r="I5090" s="37" t="s">
        <v>14558</v>
      </c>
    </row>
    <row r="5091" spans="1:9" x14ac:dyDescent="0.25">
      <c r="A5091" s="36" t="s">
        <v>22598</v>
      </c>
      <c r="B5091" s="36" t="s">
        <v>22599</v>
      </c>
      <c r="C5091" s="36" t="s">
        <v>4173</v>
      </c>
      <c r="D5091" s="36" t="s">
        <v>224</v>
      </c>
      <c r="E5091" s="8"/>
      <c r="F5091" s="37" t="s">
        <v>14556</v>
      </c>
      <c r="G5091" s="36" t="s">
        <v>14557</v>
      </c>
      <c r="H5091" s="38">
        <v>11409.5</v>
      </c>
      <c r="I5091" s="37" t="s">
        <v>14558</v>
      </c>
    </row>
    <row r="5092" spans="1:9" x14ac:dyDescent="0.25">
      <c r="A5092" s="36" t="s">
        <v>22600</v>
      </c>
      <c r="B5092" s="36" t="s">
        <v>22601</v>
      </c>
      <c r="C5092" s="36" t="s">
        <v>5566</v>
      </c>
      <c r="D5092" s="36" t="s">
        <v>206</v>
      </c>
      <c r="E5092" s="8"/>
      <c r="F5092" s="37" t="s">
        <v>14556</v>
      </c>
      <c r="G5092" s="36" t="s">
        <v>15015</v>
      </c>
      <c r="H5092" s="38">
        <v>4635.5</v>
      </c>
      <c r="I5092" s="37" t="s">
        <v>14558</v>
      </c>
    </row>
    <row r="5093" spans="1:9" x14ac:dyDescent="0.25">
      <c r="A5093" s="36" t="s">
        <v>22602</v>
      </c>
      <c r="B5093" s="36" t="s">
        <v>22603</v>
      </c>
      <c r="C5093" s="36" t="s">
        <v>2326</v>
      </c>
      <c r="D5093" s="36" t="s">
        <v>217</v>
      </c>
      <c r="E5093" s="8"/>
      <c r="F5093" s="37" t="s">
        <v>14556</v>
      </c>
      <c r="G5093" s="36" t="s">
        <v>16887</v>
      </c>
      <c r="H5093" s="38">
        <v>6689.5</v>
      </c>
      <c r="I5093" s="37" t="s">
        <v>14558</v>
      </c>
    </row>
    <row r="5094" spans="1:9" x14ac:dyDescent="0.25">
      <c r="A5094" s="36" t="s">
        <v>22604</v>
      </c>
      <c r="B5094" s="36" t="s">
        <v>22605</v>
      </c>
      <c r="C5094" s="36" t="s">
        <v>4824</v>
      </c>
      <c r="D5094" s="36" t="s">
        <v>228</v>
      </c>
      <c r="E5094" s="8"/>
      <c r="F5094" s="37" t="s">
        <v>14556</v>
      </c>
      <c r="G5094" s="36" t="s">
        <v>14725</v>
      </c>
      <c r="H5094" s="38">
        <v>4520.5</v>
      </c>
      <c r="I5094" s="37" t="s">
        <v>14558</v>
      </c>
    </row>
    <row r="5095" spans="1:9" x14ac:dyDescent="0.25">
      <c r="A5095" s="36" t="s">
        <v>22606</v>
      </c>
      <c r="B5095" s="36" t="s">
        <v>22607</v>
      </c>
      <c r="C5095" s="36" t="s">
        <v>8258</v>
      </c>
      <c r="D5095" s="36" t="s">
        <v>3677</v>
      </c>
      <c r="E5095" s="8"/>
      <c r="F5095" s="37" t="s">
        <v>14556</v>
      </c>
      <c r="G5095" s="36" t="s">
        <v>14574</v>
      </c>
      <c r="H5095" s="38">
        <v>14996.81</v>
      </c>
      <c r="I5095" s="37" t="s">
        <v>14558</v>
      </c>
    </row>
    <row r="5096" spans="1:9" x14ac:dyDescent="0.25">
      <c r="A5096" s="36" t="s">
        <v>22608</v>
      </c>
      <c r="B5096" s="36" t="s">
        <v>22609</v>
      </c>
      <c r="C5096" s="36" t="s">
        <v>4174</v>
      </c>
      <c r="D5096" s="36" t="s">
        <v>368</v>
      </c>
      <c r="E5096" s="8"/>
      <c r="F5096" s="37" t="s">
        <v>14556</v>
      </c>
      <c r="G5096" s="36" t="s">
        <v>14557</v>
      </c>
      <c r="H5096" s="38">
        <v>4791</v>
      </c>
      <c r="I5096" s="37" t="s">
        <v>14558</v>
      </c>
    </row>
    <row r="5097" spans="1:9" x14ac:dyDescent="0.25">
      <c r="A5097" s="36" t="s">
        <v>22610</v>
      </c>
      <c r="B5097" s="36" t="s">
        <v>22611</v>
      </c>
      <c r="C5097" s="36" t="s">
        <v>6868</v>
      </c>
      <c r="D5097" s="36" t="s">
        <v>80</v>
      </c>
      <c r="E5097" s="8"/>
      <c r="F5097" s="37" t="s">
        <v>14556</v>
      </c>
      <c r="G5097" s="36" t="s">
        <v>14628</v>
      </c>
      <c r="H5097" s="38">
        <v>8852.5</v>
      </c>
      <c r="I5097" s="37" t="s">
        <v>14558</v>
      </c>
    </row>
    <row r="5098" spans="1:9" x14ac:dyDescent="0.25">
      <c r="A5098" s="36" t="s">
        <v>22612</v>
      </c>
      <c r="B5098" s="36" t="s">
        <v>22613</v>
      </c>
      <c r="C5098" s="36" t="s">
        <v>5835</v>
      </c>
      <c r="D5098" s="36" t="s">
        <v>224</v>
      </c>
      <c r="E5098" s="8"/>
      <c r="F5098" s="37" t="s">
        <v>14556</v>
      </c>
      <c r="G5098" s="36" t="s">
        <v>21843</v>
      </c>
      <c r="H5098" s="38">
        <v>11409.5</v>
      </c>
      <c r="I5098" s="37" t="s">
        <v>14558</v>
      </c>
    </row>
    <row r="5099" spans="1:9" x14ac:dyDescent="0.25">
      <c r="A5099" s="36" t="s">
        <v>22614</v>
      </c>
      <c r="B5099" s="36" t="s">
        <v>22615</v>
      </c>
      <c r="C5099" s="36" t="s">
        <v>8709</v>
      </c>
      <c r="D5099" s="36" t="s">
        <v>439</v>
      </c>
      <c r="E5099" s="8"/>
      <c r="F5099" s="37" t="s">
        <v>14556</v>
      </c>
      <c r="G5099" s="36" t="s">
        <v>14912</v>
      </c>
      <c r="H5099" s="38">
        <v>4959.5</v>
      </c>
      <c r="I5099" s="37" t="s">
        <v>14558</v>
      </c>
    </row>
    <row r="5100" spans="1:9" x14ac:dyDescent="0.25">
      <c r="A5100" s="36" t="s">
        <v>22616</v>
      </c>
      <c r="B5100" s="36" t="s">
        <v>22617</v>
      </c>
      <c r="C5100" s="36" t="s">
        <v>4175</v>
      </c>
      <c r="D5100" s="36" t="s">
        <v>224</v>
      </c>
      <c r="E5100" s="8"/>
      <c r="F5100" s="37" t="s">
        <v>14556</v>
      </c>
      <c r="G5100" s="36" t="s">
        <v>14557</v>
      </c>
      <c r="H5100" s="38">
        <v>11409.5</v>
      </c>
      <c r="I5100" s="37" t="s">
        <v>14558</v>
      </c>
    </row>
    <row r="5101" spans="1:9" x14ac:dyDescent="0.25">
      <c r="A5101" s="36" t="s">
        <v>22618</v>
      </c>
      <c r="B5101" s="36" t="s">
        <v>22619</v>
      </c>
      <c r="C5101" s="36" t="s">
        <v>2199</v>
      </c>
      <c r="D5101" s="36" t="s">
        <v>224</v>
      </c>
      <c r="E5101" s="8"/>
      <c r="F5101" s="37" t="s">
        <v>14556</v>
      </c>
      <c r="G5101" s="36" t="s">
        <v>14561</v>
      </c>
      <c r="H5101" s="38">
        <v>11409.5</v>
      </c>
      <c r="I5101" s="37" t="s">
        <v>14558</v>
      </c>
    </row>
    <row r="5102" spans="1:9" x14ac:dyDescent="0.25">
      <c r="A5102" s="36" t="s">
        <v>22620</v>
      </c>
      <c r="B5102" s="36" t="s">
        <v>22621</v>
      </c>
      <c r="C5102" s="36" t="s">
        <v>4176</v>
      </c>
      <c r="D5102" s="36" t="s">
        <v>80</v>
      </c>
      <c r="E5102" s="8"/>
      <c r="F5102" s="37" t="s">
        <v>14556</v>
      </c>
      <c r="G5102" s="36" t="s">
        <v>14557</v>
      </c>
      <c r="H5102" s="38">
        <v>8852.5</v>
      </c>
      <c r="I5102" s="37" t="s">
        <v>14558</v>
      </c>
    </row>
    <row r="5103" spans="1:9" x14ac:dyDescent="0.25">
      <c r="A5103" s="36" t="s">
        <v>22622</v>
      </c>
      <c r="B5103" s="36" t="s">
        <v>22623</v>
      </c>
      <c r="C5103" s="36" t="s">
        <v>8259</v>
      </c>
      <c r="D5103" s="36" t="s">
        <v>91</v>
      </c>
      <c r="E5103" s="8"/>
      <c r="F5103" s="37" t="s">
        <v>14556</v>
      </c>
      <c r="G5103" s="36" t="s">
        <v>14574</v>
      </c>
      <c r="H5103" s="38">
        <v>5231.5</v>
      </c>
      <c r="I5103" s="37" t="s">
        <v>14558</v>
      </c>
    </row>
    <row r="5104" spans="1:9" x14ac:dyDescent="0.25">
      <c r="A5104" s="36" t="s">
        <v>22624</v>
      </c>
      <c r="B5104" s="36" t="s">
        <v>22625</v>
      </c>
      <c r="C5104" s="36" t="s">
        <v>8736</v>
      </c>
      <c r="D5104" s="36" t="s">
        <v>16</v>
      </c>
      <c r="E5104" s="8"/>
      <c r="F5104" s="37" t="s">
        <v>14556</v>
      </c>
      <c r="G5104" s="36" t="s">
        <v>14742</v>
      </c>
      <c r="H5104" s="38">
        <v>4865</v>
      </c>
      <c r="I5104" s="37" t="s">
        <v>14558</v>
      </c>
    </row>
    <row r="5105" spans="1:9" x14ac:dyDescent="0.25">
      <c r="A5105" s="36" t="s">
        <v>22626</v>
      </c>
      <c r="B5105" s="36" t="s">
        <v>22627</v>
      </c>
      <c r="C5105" s="36" t="s">
        <v>6972</v>
      </c>
      <c r="D5105" s="36" t="s">
        <v>80</v>
      </c>
      <c r="E5105" s="8"/>
      <c r="F5105" s="37" t="s">
        <v>14556</v>
      </c>
      <c r="G5105" s="36" t="s">
        <v>14700</v>
      </c>
      <c r="H5105" s="38">
        <v>8852.5</v>
      </c>
      <c r="I5105" s="37" t="s">
        <v>14558</v>
      </c>
    </row>
    <row r="5106" spans="1:9" x14ac:dyDescent="0.25">
      <c r="A5106" s="36" t="s">
        <v>22628</v>
      </c>
      <c r="B5106" s="36" t="s">
        <v>22629</v>
      </c>
      <c r="C5106" s="36" t="s">
        <v>8260</v>
      </c>
      <c r="D5106" s="36" t="s">
        <v>556</v>
      </c>
      <c r="E5106" s="8"/>
      <c r="F5106" s="37" t="s">
        <v>14556</v>
      </c>
      <c r="G5106" s="36" t="s">
        <v>14574</v>
      </c>
      <c r="H5106" s="38">
        <v>18084</v>
      </c>
      <c r="I5106" s="37" t="s">
        <v>14558</v>
      </c>
    </row>
    <row r="5107" spans="1:9" x14ac:dyDescent="0.25">
      <c r="A5107" s="36" t="s">
        <v>22630</v>
      </c>
      <c r="B5107" s="36" t="s">
        <v>22631</v>
      </c>
      <c r="C5107" s="36" t="s">
        <v>6530</v>
      </c>
      <c r="D5107" s="36" t="s">
        <v>80</v>
      </c>
      <c r="E5107" s="8"/>
      <c r="F5107" s="37" t="s">
        <v>14556</v>
      </c>
      <c r="G5107" s="36" t="s">
        <v>14622</v>
      </c>
      <c r="H5107" s="38">
        <v>8852.5</v>
      </c>
      <c r="I5107" s="37" t="s">
        <v>14558</v>
      </c>
    </row>
    <row r="5108" spans="1:9" x14ac:dyDescent="0.25">
      <c r="A5108" s="36" t="s">
        <v>22632</v>
      </c>
      <c r="B5108" s="36" t="s">
        <v>22633</v>
      </c>
      <c r="C5108" s="36" t="s">
        <v>8005</v>
      </c>
      <c r="D5108" s="36" t="s">
        <v>1614</v>
      </c>
      <c r="E5108" s="8"/>
      <c r="F5108" s="37" t="s">
        <v>14556</v>
      </c>
      <c r="G5108" s="36" t="s">
        <v>14728</v>
      </c>
      <c r="H5108" s="38">
        <v>14885.5</v>
      </c>
      <c r="I5108" s="37" t="s">
        <v>14558</v>
      </c>
    </row>
    <row r="5109" spans="1:9" x14ac:dyDescent="0.25">
      <c r="A5109" s="36" t="s">
        <v>403</v>
      </c>
      <c r="B5109" s="36" t="s">
        <v>22634</v>
      </c>
      <c r="C5109" s="36" t="s">
        <v>402</v>
      </c>
      <c r="D5109" s="36" t="s">
        <v>49</v>
      </c>
      <c r="E5109" s="8"/>
      <c r="F5109" s="37" t="s">
        <v>14556</v>
      </c>
      <c r="G5109" s="36" t="s">
        <v>15451</v>
      </c>
      <c r="H5109" s="38">
        <v>14527.5</v>
      </c>
      <c r="I5109" s="37" t="s">
        <v>14558</v>
      </c>
    </row>
    <row r="5110" spans="1:9" x14ac:dyDescent="0.25">
      <c r="A5110" s="36" t="s">
        <v>22635</v>
      </c>
      <c r="B5110" s="36" t="s">
        <v>22636</v>
      </c>
      <c r="C5110" s="36" t="s">
        <v>4179</v>
      </c>
      <c r="D5110" s="36" t="s">
        <v>119</v>
      </c>
      <c r="E5110" s="8"/>
      <c r="F5110" s="37" t="s">
        <v>14556</v>
      </c>
      <c r="G5110" s="36" t="s">
        <v>14557</v>
      </c>
      <c r="H5110" s="38">
        <v>5237.5</v>
      </c>
      <c r="I5110" s="37" t="s">
        <v>14558</v>
      </c>
    </row>
    <row r="5111" spans="1:9" x14ac:dyDescent="0.25">
      <c r="A5111" s="36" t="s">
        <v>22637</v>
      </c>
      <c r="B5111" s="36" t="s">
        <v>22638</v>
      </c>
      <c r="C5111" s="36" t="s">
        <v>7535</v>
      </c>
      <c r="D5111" s="36" t="s">
        <v>379</v>
      </c>
      <c r="E5111" s="8"/>
      <c r="F5111" s="37" t="s">
        <v>14556</v>
      </c>
      <c r="G5111" s="36" t="s">
        <v>15373</v>
      </c>
      <c r="H5111" s="38">
        <v>8852.5</v>
      </c>
      <c r="I5111" s="37" t="s">
        <v>14558</v>
      </c>
    </row>
    <row r="5112" spans="1:9" x14ac:dyDescent="0.25">
      <c r="A5112" s="36" t="s">
        <v>22639</v>
      </c>
      <c r="B5112" s="36" t="s">
        <v>22640</v>
      </c>
      <c r="C5112" s="36" t="s">
        <v>1333</v>
      </c>
      <c r="D5112" s="36" t="s">
        <v>41</v>
      </c>
      <c r="E5112" s="8"/>
      <c r="F5112" s="37" t="s">
        <v>14556</v>
      </c>
      <c r="G5112" s="36" t="s">
        <v>14619</v>
      </c>
      <c r="H5112" s="38">
        <v>6314</v>
      </c>
      <c r="I5112" s="37" t="s">
        <v>14558</v>
      </c>
    </row>
    <row r="5113" spans="1:9" x14ac:dyDescent="0.25">
      <c r="A5113" s="36" t="s">
        <v>22641</v>
      </c>
      <c r="B5113" s="36" t="s">
        <v>22642</v>
      </c>
      <c r="C5113" s="36" t="s">
        <v>4181</v>
      </c>
      <c r="D5113" s="36" t="s">
        <v>224</v>
      </c>
      <c r="E5113" s="8"/>
      <c r="F5113" s="37" t="s">
        <v>14556</v>
      </c>
      <c r="G5113" s="36" t="s">
        <v>14557</v>
      </c>
      <c r="H5113" s="38">
        <v>11409.5</v>
      </c>
      <c r="I5113" s="37" t="s">
        <v>14558</v>
      </c>
    </row>
    <row r="5114" spans="1:9" x14ac:dyDescent="0.25">
      <c r="A5114" s="36" t="s">
        <v>22643</v>
      </c>
      <c r="B5114" s="36" t="s">
        <v>22644</v>
      </c>
      <c r="C5114" s="36" t="s">
        <v>3872</v>
      </c>
      <c r="D5114" s="36" t="s">
        <v>949</v>
      </c>
      <c r="E5114" s="8"/>
      <c r="F5114" s="37" t="s">
        <v>14556</v>
      </c>
      <c r="G5114" s="36" t="s">
        <v>15451</v>
      </c>
      <c r="H5114" s="38">
        <v>18915</v>
      </c>
      <c r="I5114" s="37" t="s">
        <v>14558</v>
      </c>
    </row>
    <row r="5115" spans="1:9" x14ac:dyDescent="0.25">
      <c r="A5115" s="36" t="s">
        <v>22645</v>
      </c>
      <c r="B5115" s="36" t="s">
        <v>22646</v>
      </c>
      <c r="C5115" s="36" t="s">
        <v>4183</v>
      </c>
      <c r="D5115" s="36" t="s">
        <v>80</v>
      </c>
      <c r="E5115" s="8"/>
      <c r="F5115" s="37" t="s">
        <v>14556</v>
      </c>
      <c r="G5115" s="36" t="s">
        <v>14557</v>
      </c>
      <c r="H5115" s="38">
        <v>8852.5</v>
      </c>
      <c r="I5115" s="37" t="s">
        <v>14558</v>
      </c>
    </row>
    <row r="5116" spans="1:9" x14ac:dyDescent="0.25">
      <c r="A5116" s="36" t="s">
        <v>22647</v>
      </c>
      <c r="B5116" s="36" t="s">
        <v>22648</v>
      </c>
      <c r="C5116" s="36" t="s">
        <v>8326</v>
      </c>
      <c r="D5116" s="36" t="s">
        <v>687</v>
      </c>
      <c r="E5116" s="8"/>
      <c r="F5116" s="37" t="s">
        <v>14556</v>
      </c>
      <c r="G5116" s="36" t="s">
        <v>14678</v>
      </c>
      <c r="H5116" s="38">
        <v>13767.5</v>
      </c>
      <c r="I5116" s="37" t="s">
        <v>14558</v>
      </c>
    </row>
    <row r="5117" spans="1:9" x14ac:dyDescent="0.25">
      <c r="A5117" s="36" t="s">
        <v>22649</v>
      </c>
      <c r="B5117" s="36" t="s">
        <v>22650</v>
      </c>
      <c r="C5117" s="36" t="s">
        <v>6437</v>
      </c>
      <c r="D5117" s="36" t="s">
        <v>224</v>
      </c>
      <c r="E5117" s="8"/>
      <c r="F5117" s="37" t="s">
        <v>14556</v>
      </c>
      <c r="G5117" s="36" t="s">
        <v>14557</v>
      </c>
      <c r="H5117" s="38">
        <v>11409.5</v>
      </c>
      <c r="I5117" s="37" t="s">
        <v>14558</v>
      </c>
    </row>
    <row r="5118" spans="1:9" x14ac:dyDescent="0.25">
      <c r="A5118" s="36" t="s">
        <v>22651</v>
      </c>
      <c r="B5118" s="36" t="s">
        <v>22652</v>
      </c>
      <c r="C5118" s="36" t="s">
        <v>4890</v>
      </c>
      <c r="D5118" s="36" t="s">
        <v>2226</v>
      </c>
      <c r="E5118" s="8"/>
      <c r="F5118" s="37" t="s">
        <v>14556</v>
      </c>
      <c r="G5118" s="36" t="s">
        <v>14637</v>
      </c>
      <c r="H5118" s="38">
        <v>15113.5</v>
      </c>
      <c r="I5118" s="37" t="s">
        <v>14558</v>
      </c>
    </row>
    <row r="5119" spans="1:9" x14ac:dyDescent="0.25">
      <c r="A5119" s="36" t="s">
        <v>22653</v>
      </c>
      <c r="B5119" s="36" t="s">
        <v>22654</v>
      </c>
      <c r="C5119" s="36" t="s">
        <v>6438</v>
      </c>
      <c r="D5119" s="36" t="s">
        <v>616</v>
      </c>
      <c r="E5119" s="8"/>
      <c r="F5119" s="37" t="s">
        <v>14556</v>
      </c>
      <c r="G5119" s="36" t="s">
        <v>14557</v>
      </c>
      <c r="H5119" s="38">
        <v>5269.5</v>
      </c>
      <c r="I5119" s="37" t="s">
        <v>14558</v>
      </c>
    </row>
    <row r="5120" spans="1:9" x14ac:dyDescent="0.25">
      <c r="A5120" s="36" t="s">
        <v>22655</v>
      </c>
      <c r="B5120" s="36" t="s">
        <v>22656</v>
      </c>
      <c r="C5120" s="36" t="s">
        <v>2201</v>
      </c>
      <c r="D5120" s="36" t="s">
        <v>291</v>
      </c>
      <c r="E5120" s="8"/>
      <c r="F5120" s="37" t="s">
        <v>14556</v>
      </c>
      <c r="G5120" s="36" t="s">
        <v>14561</v>
      </c>
      <c r="H5120" s="38">
        <v>19900.5</v>
      </c>
      <c r="I5120" s="37" t="s">
        <v>14558</v>
      </c>
    </row>
    <row r="5121" spans="1:9" x14ac:dyDescent="0.25">
      <c r="A5121" s="36" t="s">
        <v>22657</v>
      </c>
      <c r="B5121" s="36" t="s">
        <v>22658</v>
      </c>
      <c r="C5121" s="36" t="s">
        <v>2204</v>
      </c>
      <c r="D5121" s="36" t="s">
        <v>281</v>
      </c>
      <c r="E5121" s="8"/>
      <c r="F5121" s="37" t="s">
        <v>14556</v>
      </c>
      <c r="G5121" s="36" t="s">
        <v>14561</v>
      </c>
      <c r="H5121" s="38">
        <v>10292</v>
      </c>
      <c r="I5121" s="37" t="s">
        <v>14558</v>
      </c>
    </row>
    <row r="5122" spans="1:9" x14ac:dyDescent="0.25">
      <c r="A5122" s="36" t="s">
        <v>22659</v>
      </c>
      <c r="B5122" s="36" t="s">
        <v>22660</v>
      </c>
      <c r="C5122" s="36" t="s">
        <v>3096</v>
      </c>
      <c r="D5122" s="36" t="s">
        <v>224</v>
      </c>
      <c r="E5122" s="8"/>
      <c r="F5122" s="37" t="s">
        <v>14556</v>
      </c>
      <c r="G5122" s="36" t="s">
        <v>15680</v>
      </c>
      <c r="H5122" s="38">
        <v>11409.5</v>
      </c>
      <c r="I5122" s="37" t="s">
        <v>14558</v>
      </c>
    </row>
    <row r="5123" spans="1:9" x14ac:dyDescent="0.25">
      <c r="A5123" s="36" t="s">
        <v>22661</v>
      </c>
      <c r="B5123" s="36" t="s">
        <v>22662</v>
      </c>
      <c r="C5123" s="36" t="s">
        <v>22663</v>
      </c>
      <c r="D5123" s="36" t="s">
        <v>80</v>
      </c>
      <c r="E5123" s="8"/>
      <c r="F5123" s="37" t="s">
        <v>14556</v>
      </c>
      <c r="G5123" s="36" t="s">
        <v>14663</v>
      </c>
      <c r="H5123" s="38">
        <v>8852.5</v>
      </c>
      <c r="I5123" s="37" t="s">
        <v>14558</v>
      </c>
    </row>
    <row r="5124" spans="1:9" x14ac:dyDescent="0.25">
      <c r="A5124" s="36" t="s">
        <v>22664</v>
      </c>
      <c r="B5124" s="36" t="s">
        <v>22665</v>
      </c>
      <c r="C5124" s="36" t="s">
        <v>6439</v>
      </c>
      <c r="D5124" s="36" t="s">
        <v>97</v>
      </c>
      <c r="E5124" s="8"/>
      <c r="F5124" s="37" t="s">
        <v>14556</v>
      </c>
      <c r="G5124" s="36" t="s">
        <v>14557</v>
      </c>
      <c r="H5124" s="38">
        <v>14123</v>
      </c>
      <c r="I5124" s="37" t="s">
        <v>14558</v>
      </c>
    </row>
    <row r="5125" spans="1:9" x14ac:dyDescent="0.25">
      <c r="A5125" s="36" t="s">
        <v>22666</v>
      </c>
      <c r="B5125" s="36" t="s">
        <v>22667</v>
      </c>
      <c r="C5125" s="36" t="s">
        <v>2864</v>
      </c>
      <c r="D5125" s="36" t="s">
        <v>865</v>
      </c>
      <c r="E5125" s="8"/>
      <c r="F5125" s="37" t="s">
        <v>14556</v>
      </c>
      <c r="G5125" s="36" t="s">
        <v>14574</v>
      </c>
      <c r="H5125" s="38">
        <v>6048.5</v>
      </c>
      <c r="I5125" s="37" t="s">
        <v>14558</v>
      </c>
    </row>
    <row r="5126" spans="1:9" x14ac:dyDescent="0.25">
      <c r="A5126" s="36" t="s">
        <v>22668</v>
      </c>
      <c r="B5126" s="36" t="s">
        <v>22669</v>
      </c>
      <c r="C5126" s="36" t="s">
        <v>6587</v>
      </c>
      <c r="D5126" s="36" t="s">
        <v>113</v>
      </c>
      <c r="E5126" s="8"/>
      <c r="F5126" s="37" t="s">
        <v>14556</v>
      </c>
      <c r="G5126" s="36" t="s">
        <v>15391</v>
      </c>
      <c r="H5126" s="38">
        <v>6689.5</v>
      </c>
      <c r="I5126" s="37" t="s">
        <v>14558</v>
      </c>
    </row>
    <row r="5127" spans="1:9" x14ac:dyDescent="0.25">
      <c r="A5127" s="36" t="s">
        <v>22670</v>
      </c>
      <c r="B5127" s="36" t="s">
        <v>22671</v>
      </c>
      <c r="C5127" s="36" t="s">
        <v>2167</v>
      </c>
      <c r="D5127" s="36" t="s">
        <v>334</v>
      </c>
      <c r="E5127" s="8"/>
      <c r="F5127" s="37" t="s">
        <v>14556</v>
      </c>
      <c r="G5127" s="36" t="s">
        <v>14631</v>
      </c>
      <c r="H5127" s="38">
        <v>18981.5</v>
      </c>
      <c r="I5127" s="37" t="s">
        <v>14558</v>
      </c>
    </row>
    <row r="5128" spans="1:9" x14ac:dyDescent="0.25">
      <c r="A5128" s="36" t="s">
        <v>22672</v>
      </c>
      <c r="B5128" s="36" t="s">
        <v>22673</v>
      </c>
      <c r="C5128" s="36" t="s">
        <v>6588</v>
      </c>
      <c r="D5128" s="36" t="s">
        <v>4206</v>
      </c>
      <c r="E5128" s="8"/>
      <c r="F5128" s="37" t="s">
        <v>14556</v>
      </c>
      <c r="G5128" s="36" t="s">
        <v>15391</v>
      </c>
      <c r="H5128" s="38">
        <v>6780.5</v>
      </c>
      <c r="I5128" s="37" t="s">
        <v>14558</v>
      </c>
    </row>
    <row r="5129" spans="1:9" x14ac:dyDescent="0.25">
      <c r="A5129" s="36" t="s">
        <v>562</v>
      </c>
      <c r="B5129" s="36" t="s">
        <v>22674</v>
      </c>
      <c r="C5129" s="36" t="s">
        <v>561</v>
      </c>
      <c r="D5129" s="36" t="s">
        <v>341</v>
      </c>
      <c r="E5129" s="8"/>
      <c r="F5129" s="37" t="s">
        <v>14556</v>
      </c>
      <c r="G5129" s="36" t="s">
        <v>14557</v>
      </c>
      <c r="H5129" s="38">
        <v>4840.5</v>
      </c>
      <c r="I5129" s="37" t="s">
        <v>14558</v>
      </c>
    </row>
    <row r="5130" spans="1:9" x14ac:dyDescent="0.25">
      <c r="A5130" s="36" t="s">
        <v>22675</v>
      </c>
      <c r="B5130" s="36" t="s">
        <v>22676</v>
      </c>
      <c r="C5130" s="36" t="s">
        <v>2523</v>
      </c>
      <c r="D5130" s="36" t="s">
        <v>274</v>
      </c>
      <c r="E5130" s="8"/>
      <c r="F5130" s="37" t="s">
        <v>14556</v>
      </c>
      <c r="G5130" s="36" t="s">
        <v>15636</v>
      </c>
      <c r="H5130" s="38">
        <v>6894</v>
      </c>
      <c r="I5130" s="37" t="s">
        <v>14558</v>
      </c>
    </row>
    <row r="5131" spans="1:9" x14ac:dyDescent="0.25">
      <c r="A5131" s="36" t="s">
        <v>22677</v>
      </c>
      <c r="B5131" s="36" t="s">
        <v>22678</v>
      </c>
      <c r="C5131" s="36" t="s">
        <v>5061</v>
      </c>
      <c r="D5131" s="36" t="s">
        <v>379</v>
      </c>
      <c r="E5131" s="8"/>
      <c r="F5131" s="37" t="s">
        <v>14556</v>
      </c>
      <c r="G5131" s="36" t="s">
        <v>15643</v>
      </c>
      <c r="H5131" s="38">
        <v>8852.5</v>
      </c>
      <c r="I5131" s="37" t="s">
        <v>14558</v>
      </c>
    </row>
    <row r="5132" spans="1:9" x14ac:dyDescent="0.25">
      <c r="A5132" s="36" t="s">
        <v>784</v>
      </c>
      <c r="B5132" s="36" t="s">
        <v>22679</v>
      </c>
      <c r="C5132" s="36" t="s">
        <v>783</v>
      </c>
      <c r="D5132" s="36" t="s">
        <v>379</v>
      </c>
      <c r="E5132" s="8"/>
      <c r="F5132" s="37" t="s">
        <v>14556</v>
      </c>
      <c r="G5132" s="36" t="s">
        <v>17284</v>
      </c>
      <c r="H5132" s="38">
        <v>8852.5</v>
      </c>
      <c r="I5132" s="37" t="s">
        <v>14558</v>
      </c>
    </row>
    <row r="5133" spans="1:9" x14ac:dyDescent="0.25">
      <c r="A5133" s="36" t="s">
        <v>22680</v>
      </c>
      <c r="B5133" s="36" t="s">
        <v>22681</v>
      </c>
      <c r="C5133" s="36" t="s">
        <v>6572</v>
      </c>
      <c r="D5133" s="36" t="s">
        <v>49</v>
      </c>
      <c r="E5133" s="8"/>
      <c r="F5133" s="37" t="s">
        <v>14556</v>
      </c>
      <c r="G5133" s="36" t="s">
        <v>14564</v>
      </c>
      <c r="H5133" s="38">
        <v>14527.5</v>
      </c>
      <c r="I5133" s="37" t="s">
        <v>14558</v>
      </c>
    </row>
    <row r="5134" spans="1:9" x14ac:dyDescent="0.25">
      <c r="A5134" s="36" t="s">
        <v>22682</v>
      </c>
      <c r="B5134" s="36" t="s">
        <v>22683</v>
      </c>
      <c r="C5134" s="36" t="s">
        <v>2865</v>
      </c>
      <c r="D5134" s="36" t="s">
        <v>865</v>
      </c>
      <c r="E5134" s="8"/>
      <c r="F5134" s="37" t="s">
        <v>14556</v>
      </c>
      <c r="G5134" s="36" t="s">
        <v>14574</v>
      </c>
      <c r="H5134" s="38">
        <v>6048.5</v>
      </c>
      <c r="I5134" s="37" t="s">
        <v>14558</v>
      </c>
    </row>
    <row r="5135" spans="1:9" x14ac:dyDescent="0.25">
      <c r="A5135" s="36" t="s">
        <v>22684</v>
      </c>
      <c r="B5135" s="36" t="s">
        <v>22685</v>
      </c>
      <c r="C5135" s="36" t="s">
        <v>8263</v>
      </c>
      <c r="D5135" s="36" t="s">
        <v>932</v>
      </c>
      <c r="E5135" s="8"/>
      <c r="F5135" s="37" t="s">
        <v>14556</v>
      </c>
      <c r="G5135" s="36" t="s">
        <v>14574</v>
      </c>
      <c r="H5135" s="38">
        <v>13947</v>
      </c>
      <c r="I5135" s="37" t="s">
        <v>14558</v>
      </c>
    </row>
    <row r="5136" spans="1:9" x14ac:dyDescent="0.25">
      <c r="A5136" s="36" t="s">
        <v>22686</v>
      </c>
      <c r="B5136" s="36" t="s">
        <v>22687</v>
      </c>
      <c r="C5136" s="36" t="s">
        <v>6535</v>
      </c>
      <c r="D5136" s="36" t="s">
        <v>206</v>
      </c>
      <c r="E5136" s="8"/>
      <c r="F5136" s="37" t="s">
        <v>14556</v>
      </c>
      <c r="G5136" s="36" t="s">
        <v>14622</v>
      </c>
      <c r="H5136" s="38">
        <v>4635.5</v>
      </c>
      <c r="I5136" s="37" t="s">
        <v>14558</v>
      </c>
    </row>
    <row r="5137" spans="1:9" x14ac:dyDescent="0.25">
      <c r="A5137" s="36" t="s">
        <v>22688</v>
      </c>
      <c r="B5137" s="36" t="s">
        <v>22689</v>
      </c>
      <c r="C5137" s="36" t="s">
        <v>2207</v>
      </c>
      <c r="D5137" s="36" t="s">
        <v>206</v>
      </c>
      <c r="E5137" s="8"/>
      <c r="F5137" s="37" t="s">
        <v>14556</v>
      </c>
      <c r="G5137" s="36" t="s">
        <v>14561</v>
      </c>
      <c r="H5137" s="38">
        <v>4635.5</v>
      </c>
      <c r="I5137" s="37" t="s">
        <v>14558</v>
      </c>
    </row>
    <row r="5138" spans="1:9" x14ac:dyDescent="0.25">
      <c r="A5138" s="36" t="s">
        <v>22690</v>
      </c>
      <c r="B5138" s="36" t="s">
        <v>22691</v>
      </c>
      <c r="C5138" s="36" t="s">
        <v>2503</v>
      </c>
      <c r="D5138" s="36" t="s">
        <v>297</v>
      </c>
      <c r="E5138" s="8"/>
      <c r="F5138" s="37" t="s">
        <v>14556</v>
      </c>
      <c r="G5138" s="36" t="s">
        <v>16723</v>
      </c>
      <c r="H5138" s="38">
        <v>12469.5</v>
      </c>
      <c r="I5138" s="37" t="s">
        <v>14558</v>
      </c>
    </row>
    <row r="5139" spans="1:9" x14ac:dyDescent="0.25">
      <c r="A5139" s="36" t="s">
        <v>22692</v>
      </c>
      <c r="B5139" s="36" t="s">
        <v>22693</v>
      </c>
      <c r="C5139" s="36" t="s">
        <v>6536</v>
      </c>
      <c r="D5139" s="36" t="s">
        <v>334</v>
      </c>
      <c r="E5139" s="8"/>
      <c r="F5139" s="37" t="s">
        <v>14556</v>
      </c>
      <c r="G5139" s="36" t="s">
        <v>14622</v>
      </c>
      <c r="H5139" s="38">
        <v>17218.5</v>
      </c>
      <c r="I5139" s="37" t="s">
        <v>14558</v>
      </c>
    </row>
    <row r="5140" spans="1:9" x14ac:dyDescent="0.25">
      <c r="A5140" s="36" t="s">
        <v>22694</v>
      </c>
      <c r="B5140" s="36" t="s">
        <v>22695</v>
      </c>
      <c r="C5140" s="36" t="s">
        <v>8546</v>
      </c>
      <c r="D5140" s="36" t="s">
        <v>206</v>
      </c>
      <c r="E5140" s="8"/>
      <c r="F5140" s="37" t="s">
        <v>14556</v>
      </c>
      <c r="G5140" s="36" t="s">
        <v>14625</v>
      </c>
      <c r="H5140" s="38">
        <v>4635.5</v>
      </c>
      <c r="I5140" s="37" t="s">
        <v>14558</v>
      </c>
    </row>
    <row r="5141" spans="1:9" x14ac:dyDescent="0.25">
      <c r="A5141" s="36" t="s">
        <v>22696</v>
      </c>
      <c r="B5141" s="36" t="s">
        <v>22697</v>
      </c>
      <c r="C5141" s="36" t="s">
        <v>7185</v>
      </c>
      <c r="D5141" s="36" t="s">
        <v>91</v>
      </c>
      <c r="E5141" s="8"/>
      <c r="F5141" s="37" t="s">
        <v>14556</v>
      </c>
      <c r="G5141" s="36" t="s">
        <v>14640</v>
      </c>
      <c r="H5141" s="38">
        <v>5231.5</v>
      </c>
      <c r="I5141" s="37" t="s">
        <v>14558</v>
      </c>
    </row>
    <row r="5142" spans="1:9" x14ac:dyDescent="0.25">
      <c r="A5142" s="36" t="s">
        <v>22698</v>
      </c>
      <c r="B5142" s="36" t="s">
        <v>22699</v>
      </c>
      <c r="C5142" s="36" t="s">
        <v>6442</v>
      </c>
      <c r="D5142" s="36" t="s">
        <v>97</v>
      </c>
      <c r="E5142" s="8"/>
      <c r="F5142" s="37" t="s">
        <v>14556</v>
      </c>
      <c r="G5142" s="36" t="s">
        <v>14557</v>
      </c>
      <c r="H5142" s="38">
        <v>14123</v>
      </c>
      <c r="I5142" s="37" t="s">
        <v>14558</v>
      </c>
    </row>
    <row r="5143" spans="1:9" x14ac:dyDescent="0.25">
      <c r="A5143" s="36" t="s">
        <v>22700</v>
      </c>
      <c r="B5143" s="36" t="s">
        <v>22701</v>
      </c>
      <c r="C5143" s="36" t="s">
        <v>2209</v>
      </c>
      <c r="D5143" s="36" t="s">
        <v>259</v>
      </c>
      <c r="E5143" s="8"/>
      <c r="F5143" s="37" t="s">
        <v>14556</v>
      </c>
      <c r="G5143" s="36" t="s">
        <v>14561</v>
      </c>
      <c r="H5143" s="38">
        <v>5237.5</v>
      </c>
      <c r="I5143" s="37" t="s">
        <v>14558</v>
      </c>
    </row>
    <row r="5144" spans="1:9" x14ac:dyDescent="0.25">
      <c r="A5144" s="36" t="s">
        <v>22702</v>
      </c>
      <c r="B5144" s="36" t="s">
        <v>22703</v>
      </c>
      <c r="C5144" s="36" t="s">
        <v>8565</v>
      </c>
      <c r="D5144" s="36" t="s">
        <v>217</v>
      </c>
      <c r="E5144" s="8"/>
      <c r="F5144" s="37" t="s">
        <v>14556</v>
      </c>
      <c r="G5144" s="36" t="s">
        <v>16358</v>
      </c>
      <c r="H5144" s="38">
        <v>6689.5</v>
      </c>
      <c r="I5144" s="37" t="s">
        <v>14558</v>
      </c>
    </row>
    <row r="5145" spans="1:9" x14ac:dyDescent="0.25">
      <c r="A5145" s="36" t="s">
        <v>22704</v>
      </c>
      <c r="B5145" s="36" t="s">
        <v>22705</v>
      </c>
      <c r="C5145" s="36" t="s">
        <v>7625</v>
      </c>
      <c r="D5145" s="36" t="s">
        <v>368</v>
      </c>
      <c r="E5145" s="8"/>
      <c r="F5145" s="37" t="s">
        <v>14556</v>
      </c>
      <c r="G5145" s="36" t="s">
        <v>14719</v>
      </c>
      <c r="H5145" s="38">
        <v>4791</v>
      </c>
      <c r="I5145" s="37" t="s">
        <v>14558</v>
      </c>
    </row>
    <row r="5146" spans="1:9" x14ac:dyDescent="0.25">
      <c r="A5146" s="36" t="s">
        <v>22706</v>
      </c>
      <c r="B5146" s="36" t="s">
        <v>22707</v>
      </c>
      <c r="C5146" s="36" t="s">
        <v>6444</v>
      </c>
      <c r="D5146" s="36" t="s">
        <v>154</v>
      </c>
      <c r="E5146" s="8"/>
      <c r="F5146" s="37" t="s">
        <v>14556</v>
      </c>
      <c r="G5146" s="36" t="s">
        <v>14557</v>
      </c>
      <c r="H5146" s="38">
        <v>5438.5</v>
      </c>
      <c r="I5146" s="37" t="s">
        <v>14558</v>
      </c>
    </row>
    <row r="5147" spans="1:9" x14ac:dyDescent="0.25">
      <c r="A5147" s="36" t="s">
        <v>22708</v>
      </c>
      <c r="B5147" s="36" t="s">
        <v>22709</v>
      </c>
      <c r="C5147" s="36" t="s">
        <v>2295</v>
      </c>
      <c r="D5147" s="36" t="s">
        <v>49</v>
      </c>
      <c r="E5147" s="8"/>
      <c r="F5147" s="37" t="s">
        <v>14556</v>
      </c>
      <c r="G5147" s="36" t="s">
        <v>14722</v>
      </c>
      <c r="H5147" s="38">
        <v>14527.5</v>
      </c>
      <c r="I5147" s="37" t="s">
        <v>14558</v>
      </c>
    </row>
    <row r="5148" spans="1:9" x14ac:dyDescent="0.25">
      <c r="A5148" s="36" t="s">
        <v>22710</v>
      </c>
      <c r="B5148" s="36" t="s">
        <v>22711</v>
      </c>
      <c r="C5148" s="36" t="s">
        <v>22712</v>
      </c>
      <c r="D5148" s="36" t="s">
        <v>274</v>
      </c>
      <c r="E5148" s="8"/>
      <c r="F5148" s="37" t="s">
        <v>14556</v>
      </c>
      <c r="G5148" s="36" t="s">
        <v>14622</v>
      </c>
      <c r="H5148" s="38">
        <v>6894</v>
      </c>
      <c r="I5148" s="37" t="s">
        <v>14558</v>
      </c>
    </row>
    <row r="5149" spans="1:9" x14ac:dyDescent="0.25">
      <c r="A5149" s="36" t="s">
        <v>22713</v>
      </c>
      <c r="B5149" s="36" t="s">
        <v>22714</v>
      </c>
      <c r="C5149" s="36" t="s">
        <v>2297</v>
      </c>
      <c r="D5149" s="36" t="s">
        <v>16</v>
      </c>
      <c r="E5149" s="8"/>
      <c r="F5149" s="37" t="s">
        <v>14556</v>
      </c>
      <c r="G5149" s="36" t="s">
        <v>14722</v>
      </c>
      <c r="H5149" s="38">
        <v>4585</v>
      </c>
      <c r="I5149" s="37" t="s">
        <v>14558</v>
      </c>
    </row>
    <row r="5150" spans="1:9" x14ac:dyDescent="0.25">
      <c r="A5150" s="36" t="s">
        <v>22715</v>
      </c>
      <c r="B5150" s="36" t="s">
        <v>22716</v>
      </c>
      <c r="C5150" s="36" t="s">
        <v>6447</v>
      </c>
      <c r="D5150" s="36" t="s">
        <v>2475</v>
      </c>
      <c r="E5150" s="8"/>
      <c r="F5150" s="37" t="s">
        <v>14556</v>
      </c>
      <c r="G5150" s="36" t="s">
        <v>14557</v>
      </c>
      <c r="H5150" s="38">
        <v>20212</v>
      </c>
      <c r="I5150" s="37" t="s">
        <v>14558</v>
      </c>
    </row>
    <row r="5151" spans="1:9" x14ac:dyDescent="0.25">
      <c r="A5151" s="36" t="s">
        <v>22717</v>
      </c>
      <c r="B5151" s="36" t="s">
        <v>22718</v>
      </c>
      <c r="C5151" s="36" t="s">
        <v>8710</v>
      </c>
      <c r="D5151" s="36" t="s">
        <v>91</v>
      </c>
      <c r="E5151" s="8"/>
      <c r="F5151" s="37" t="s">
        <v>14556</v>
      </c>
      <c r="G5151" s="36" t="s">
        <v>14912</v>
      </c>
      <c r="H5151" s="38">
        <v>5231.5</v>
      </c>
      <c r="I5151" s="37" t="s">
        <v>14558</v>
      </c>
    </row>
    <row r="5152" spans="1:9" x14ac:dyDescent="0.25">
      <c r="A5152" s="36" t="s">
        <v>22719</v>
      </c>
      <c r="B5152" s="36" t="s">
        <v>22720</v>
      </c>
      <c r="C5152" s="36" t="s">
        <v>2811</v>
      </c>
      <c r="D5152" s="36" t="s">
        <v>217</v>
      </c>
      <c r="E5152" s="8"/>
      <c r="F5152" s="37" t="s">
        <v>14556</v>
      </c>
      <c r="G5152" s="36" t="s">
        <v>14577</v>
      </c>
      <c r="H5152" s="38">
        <v>6689.5</v>
      </c>
      <c r="I5152" s="37" t="s">
        <v>14558</v>
      </c>
    </row>
    <row r="5153" spans="1:9" x14ac:dyDescent="0.25">
      <c r="A5153" s="36" t="s">
        <v>22721</v>
      </c>
      <c r="B5153" s="36" t="s">
        <v>22722</v>
      </c>
      <c r="C5153" s="36" t="s">
        <v>4331</v>
      </c>
      <c r="D5153" s="36" t="s">
        <v>25</v>
      </c>
      <c r="E5153" s="8"/>
      <c r="F5153" s="37" t="s">
        <v>14556</v>
      </c>
      <c r="G5153" s="36" t="s">
        <v>17564</v>
      </c>
      <c r="H5153" s="38">
        <v>7575</v>
      </c>
      <c r="I5153" s="37" t="s">
        <v>14558</v>
      </c>
    </row>
    <row r="5154" spans="1:9" x14ac:dyDescent="0.25">
      <c r="A5154" s="36" t="s">
        <v>22723</v>
      </c>
      <c r="B5154" s="36" t="s">
        <v>22724</v>
      </c>
      <c r="C5154" s="36" t="s">
        <v>7536</v>
      </c>
      <c r="D5154" s="36" t="s">
        <v>80</v>
      </c>
      <c r="E5154" s="8"/>
      <c r="F5154" s="37" t="s">
        <v>14556</v>
      </c>
      <c r="G5154" s="36" t="s">
        <v>15373</v>
      </c>
      <c r="H5154" s="38">
        <v>8852.5</v>
      </c>
      <c r="I5154" s="37" t="s">
        <v>14558</v>
      </c>
    </row>
    <row r="5155" spans="1:9" x14ac:dyDescent="0.25">
      <c r="A5155" s="36" t="s">
        <v>22725</v>
      </c>
      <c r="B5155" s="36" t="s">
        <v>22726</v>
      </c>
      <c r="C5155" s="36" t="s">
        <v>2753</v>
      </c>
      <c r="D5155" s="36" t="s">
        <v>97</v>
      </c>
      <c r="E5155" s="8"/>
      <c r="F5155" s="37" t="s">
        <v>14556</v>
      </c>
      <c r="G5155" s="36" t="s">
        <v>22489</v>
      </c>
      <c r="H5155" s="38">
        <v>14123</v>
      </c>
      <c r="I5155" s="37" t="s">
        <v>14558</v>
      </c>
    </row>
    <row r="5156" spans="1:9" x14ac:dyDescent="0.25">
      <c r="A5156" s="36" t="s">
        <v>22727</v>
      </c>
      <c r="B5156" s="36" t="s">
        <v>22728</v>
      </c>
      <c r="C5156" s="36" t="s">
        <v>6448</v>
      </c>
      <c r="D5156" s="36" t="s">
        <v>171</v>
      </c>
      <c r="E5156" s="8"/>
      <c r="F5156" s="37" t="s">
        <v>14556</v>
      </c>
      <c r="G5156" s="36" t="s">
        <v>14557</v>
      </c>
      <c r="H5156" s="38">
        <v>9715</v>
      </c>
      <c r="I5156" s="37" t="s">
        <v>14558</v>
      </c>
    </row>
    <row r="5157" spans="1:9" x14ac:dyDescent="0.25">
      <c r="A5157" s="36" t="s">
        <v>22729</v>
      </c>
      <c r="B5157" s="36" t="s">
        <v>22730</v>
      </c>
      <c r="C5157" s="36" t="s">
        <v>8737</v>
      </c>
      <c r="D5157" s="36" t="s">
        <v>49</v>
      </c>
      <c r="E5157" s="8"/>
      <c r="F5157" s="37" t="s">
        <v>14556</v>
      </c>
      <c r="G5157" s="36" t="s">
        <v>14742</v>
      </c>
      <c r="H5157" s="38">
        <v>16007</v>
      </c>
      <c r="I5157" s="37" t="s">
        <v>14558</v>
      </c>
    </row>
    <row r="5158" spans="1:9" x14ac:dyDescent="0.25">
      <c r="A5158" s="36" t="s">
        <v>22731</v>
      </c>
      <c r="B5158" s="36" t="s">
        <v>22732</v>
      </c>
      <c r="C5158" s="36" t="s">
        <v>8264</v>
      </c>
      <c r="D5158" s="36" t="s">
        <v>1187</v>
      </c>
      <c r="E5158" s="8"/>
      <c r="F5158" s="37" t="s">
        <v>14556</v>
      </c>
      <c r="G5158" s="36" t="s">
        <v>14574</v>
      </c>
      <c r="H5158" s="38">
        <v>14494</v>
      </c>
      <c r="I5158" s="37" t="s">
        <v>14558</v>
      </c>
    </row>
    <row r="5159" spans="1:9" x14ac:dyDescent="0.25">
      <c r="A5159" s="36" t="s">
        <v>190</v>
      </c>
      <c r="B5159" s="36" t="s">
        <v>22733</v>
      </c>
      <c r="C5159" s="36" t="s">
        <v>189</v>
      </c>
      <c r="D5159" s="36" t="s">
        <v>16</v>
      </c>
      <c r="E5159" s="8"/>
      <c r="F5159" s="37" t="s">
        <v>14556</v>
      </c>
      <c r="G5159" s="36" t="s">
        <v>14678</v>
      </c>
      <c r="H5159" s="38">
        <v>4585</v>
      </c>
      <c r="I5159" s="37" t="s">
        <v>14558</v>
      </c>
    </row>
    <row r="5160" spans="1:9" x14ac:dyDescent="0.25">
      <c r="A5160" s="36" t="s">
        <v>22734</v>
      </c>
      <c r="B5160" s="36" t="s">
        <v>22735</v>
      </c>
      <c r="C5160" s="36" t="s">
        <v>7576</v>
      </c>
      <c r="D5160" s="36" t="s">
        <v>1449</v>
      </c>
      <c r="E5160" s="8"/>
      <c r="F5160" s="37" t="s">
        <v>14556</v>
      </c>
      <c r="G5160" s="36" t="s">
        <v>16753</v>
      </c>
      <c r="H5160" s="38">
        <v>13767.5</v>
      </c>
      <c r="I5160" s="37" t="s">
        <v>14558</v>
      </c>
    </row>
    <row r="5161" spans="1:9" x14ac:dyDescent="0.25">
      <c r="A5161" s="36" t="s">
        <v>944</v>
      </c>
      <c r="B5161" s="36" t="s">
        <v>22736</v>
      </c>
      <c r="C5161" s="36" t="s">
        <v>945</v>
      </c>
      <c r="D5161" s="36" t="s">
        <v>865</v>
      </c>
      <c r="E5161" s="8"/>
      <c r="F5161" s="37" t="s">
        <v>14556</v>
      </c>
      <c r="G5161" s="36" t="s">
        <v>14574</v>
      </c>
      <c r="H5161" s="38">
        <v>6048.5</v>
      </c>
      <c r="I5161" s="37" t="s">
        <v>14558</v>
      </c>
    </row>
    <row r="5162" spans="1:9" x14ac:dyDescent="0.25">
      <c r="A5162" s="36" t="s">
        <v>22737</v>
      </c>
      <c r="B5162" s="36" t="s">
        <v>22738</v>
      </c>
      <c r="C5162" s="36" t="s">
        <v>4220</v>
      </c>
      <c r="D5162" s="36" t="s">
        <v>25</v>
      </c>
      <c r="E5162" s="8"/>
      <c r="F5162" s="37" t="s">
        <v>14556</v>
      </c>
      <c r="G5162" s="36" t="s">
        <v>14557</v>
      </c>
      <c r="H5162" s="38">
        <v>7575</v>
      </c>
      <c r="I5162" s="37" t="s">
        <v>14558</v>
      </c>
    </row>
    <row r="5163" spans="1:9" x14ac:dyDescent="0.25">
      <c r="A5163" s="36" t="s">
        <v>22739</v>
      </c>
      <c r="B5163" s="36" t="s">
        <v>22740</v>
      </c>
      <c r="C5163" s="36" t="s">
        <v>8267</v>
      </c>
      <c r="D5163" s="36" t="s">
        <v>1305</v>
      </c>
      <c r="E5163" s="8"/>
      <c r="F5163" s="37" t="s">
        <v>14556</v>
      </c>
      <c r="G5163" s="36" t="s">
        <v>14574</v>
      </c>
      <c r="H5163" s="38">
        <v>9884</v>
      </c>
      <c r="I5163" s="37" t="s">
        <v>14558</v>
      </c>
    </row>
    <row r="5164" spans="1:9" x14ac:dyDescent="0.25">
      <c r="A5164" s="36" t="s">
        <v>22741</v>
      </c>
      <c r="B5164" s="36" t="s">
        <v>22742</v>
      </c>
      <c r="C5164" s="36" t="s">
        <v>2169</v>
      </c>
      <c r="D5164" s="36" t="s">
        <v>154</v>
      </c>
      <c r="E5164" s="8"/>
      <c r="F5164" s="37" t="s">
        <v>14556</v>
      </c>
      <c r="G5164" s="36" t="s">
        <v>14631</v>
      </c>
      <c r="H5164" s="38">
        <v>5834</v>
      </c>
      <c r="I5164" s="37" t="s">
        <v>14558</v>
      </c>
    </row>
    <row r="5165" spans="1:9" x14ac:dyDescent="0.25">
      <c r="A5165" s="36" t="s">
        <v>22743</v>
      </c>
      <c r="B5165" s="36" t="s">
        <v>22744</v>
      </c>
      <c r="C5165" s="36" t="s">
        <v>4826</v>
      </c>
      <c r="D5165" s="36" t="s">
        <v>217</v>
      </c>
      <c r="E5165" s="8"/>
      <c r="F5165" s="37" t="s">
        <v>14556</v>
      </c>
      <c r="G5165" s="36" t="s">
        <v>14725</v>
      </c>
      <c r="H5165" s="38">
        <v>6689.5</v>
      </c>
      <c r="I5165" s="37" t="s">
        <v>14558</v>
      </c>
    </row>
    <row r="5166" spans="1:9" x14ac:dyDescent="0.25">
      <c r="A5166" s="36" t="s">
        <v>22745</v>
      </c>
      <c r="B5166" s="36" t="s">
        <v>22746</v>
      </c>
      <c r="C5166" s="36" t="s">
        <v>2171</v>
      </c>
      <c r="D5166" s="36" t="s">
        <v>535</v>
      </c>
      <c r="E5166" s="8"/>
      <c r="F5166" s="37" t="s">
        <v>14556</v>
      </c>
      <c r="G5166" s="36" t="s">
        <v>14631</v>
      </c>
      <c r="H5166" s="38">
        <v>6408</v>
      </c>
      <c r="I5166" s="37" t="s">
        <v>14558</v>
      </c>
    </row>
    <row r="5167" spans="1:9" x14ac:dyDescent="0.25">
      <c r="A5167" s="36" t="s">
        <v>22747</v>
      </c>
      <c r="B5167" s="36" t="s">
        <v>22748</v>
      </c>
      <c r="C5167" s="36" t="s">
        <v>4222</v>
      </c>
      <c r="D5167" s="36" t="s">
        <v>154</v>
      </c>
      <c r="E5167" s="8"/>
      <c r="F5167" s="37" t="s">
        <v>14556</v>
      </c>
      <c r="G5167" s="36" t="s">
        <v>14557</v>
      </c>
      <c r="H5167" s="38">
        <v>5438.5</v>
      </c>
      <c r="I5167" s="37" t="s">
        <v>14558</v>
      </c>
    </row>
    <row r="5168" spans="1:9" x14ac:dyDescent="0.25">
      <c r="A5168" s="36" t="s">
        <v>22749</v>
      </c>
      <c r="B5168" s="36" t="s">
        <v>22750</v>
      </c>
      <c r="C5168" s="36" t="s">
        <v>4044</v>
      </c>
      <c r="D5168" s="36" t="s">
        <v>368</v>
      </c>
      <c r="E5168" s="8"/>
      <c r="F5168" s="37" t="s">
        <v>14556</v>
      </c>
      <c r="G5168" s="36" t="s">
        <v>14567</v>
      </c>
      <c r="H5168" s="38">
        <v>4791</v>
      </c>
      <c r="I5168" s="37" t="s">
        <v>14558</v>
      </c>
    </row>
    <row r="5169" spans="1:9" x14ac:dyDescent="0.25">
      <c r="A5169" s="36" t="s">
        <v>22751</v>
      </c>
      <c r="B5169" s="36" t="s">
        <v>22752</v>
      </c>
      <c r="C5169" s="36" t="s">
        <v>8680</v>
      </c>
      <c r="D5169" s="36" t="s">
        <v>368</v>
      </c>
      <c r="E5169" s="8"/>
      <c r="F5169" s="37" t="s">
        <v>14556</v>
      </c>
      <c r="G5169" s="36" t="s">
        <v>14776</v>
      </c>
      <c r="H5169" s="38">
        <v>4791</v>
      </c>
      <c r="I5169" s="37" t="s">
        <v>14558</v>
      </c>
    </row>
    <row r="5170" spans="1:9" x14ac:dyDescent="0.25">
      <c r="A5170" s="36" t="s">
        <v>22753</v>
      </c>
      <c r="B5170" s="36" t="s">
        <v>22754</v>
      </c>
      <c r="C5170" s="36" t="s">
        <v>8268</v>
      </c>
      <c r="D5170" s="36" t="s">
        <v>217</v>
      </c>
      <c r="E5170" s="8"/>
      <c r="F5170" s="37" t="s">
        <v>14556</v>
      </c>
      <c r="G5170" s="36" t="s">
        <v>14574</v>
      </c>
      <c r="H5170" s="38">
        <v>6689.5</v>
      </c>
      <c r="I5170" s="37" t="s">
        <v>14558</v>
      </c>
    </row>
    <row r="5171" spans="1:9" x14ac:dyDescent="0.25">
      <c r="A5171" s="36" t="s">
        <v>22755</v>
      </c>
      <c r="B5171" s="36" t="s">
        <v>22756</v>
      </c>
      <c r="C5171" s="36" t="s">
        <v>8269</v>
      </c>
      <c r="D5171" s="36" t="s">
        <v>91</v>
      </c>
      <c r="E5171" s="8"/>
      <c r="F5171" s="37" t="s">
        <v>14556</v>
      </c>
      <c r="G5171" s="36" t="s">
        <v>14574</v>
      </c>
      <c r="H5171" s="38">
        <v>5231.5</v>
      </c>
      <c r="I5171" s="37" t="s">
        <v>14558</v>
      </c>
    </row>
    <row r="5172" spans="1:9" x14ac:dyDescent="0.25">
      <c r="A5172" s="36" t="s">
        <v>22757</v>
      </c>
      <c r="B5172" s="36" t="s">
        <v>22758</v>
      </c>
      <c r="C5172" s="36" t="s">
        <v>7612</v>
      </c>
      <c r="D5172" s="36" t="s">
        <v>379</v>
      </c>
      <c r="E5172" s="8"/>
      <c r="F5172" s="37" t="s">
        <v>14556</v>
      </c>
      <c r="G5172" s="36" t="s">
        <v>16426</v>
      </c>
      <c r="H5172" s="38">
        <v>8852.5</v>
      </c>
      <c r="I5172" s="37" t="s">
        <v>14558</v>
      </c>
    </row>
    <row r="5173" spans="1:9" x14ac:dyDescent="0.25">
      <c r="A5173" s="36" t="s">
        <v>22759</v>
      </c>
      <c r="B5173" s="36" t="s">
        <v>22760</v>
      </c>
      <c r="C5173" s="36" t="s">
        <v>2595</v>
      </c>
      <c r="D5173" s="36" t="s">
        <v>206</v>
      </c>
      <c r="E5173" s="8"/>
      <c r="F5173" s="37" t="s">
        <v>14556</v>
      </c>
      <c r="G5173" s="36" t="s">
        <v>15131</v>
      </c>
      <c r="H5173" s="38">
        <v>4635.5</v>
      </c>
      <c r="I5173" s="37" t="s">
        <v>14558</v>
      </c>
    </row>
    <row r="5174" spans="1:9" x14ac:dyDescent="0.25">
      <c r="A5174" s="36" t="s">
        <v>22761</v>
      </c>
      <c r="B5174" s="36" t="s">
        <v>22762</v>
      </c>
      <c r="C5174" s="36" t="s">
        <v>4223</v>
      </c>
      <c r="D5174" s="36" t="s">
        <v>439</v>
      </c>
      <c r="E5174" s="8"/>
      <c r="F5174" s="37" t="s">
        <v>14556</v>
      </c>
      <c r="G5174" s="36" t="s">
        <v>14557</v>
      </c>
      <c r="H5174" s="38">
        <v>4959.5</v>
      </c>
      <c r="I5174" s="37" t="s">
        <v>14558</v>
      </c>
    </row>
    <row r="5175" spans="1:9" x14ac:dyDescent="0.25">
      <c r="A5175" s="36" t="s">
        <v>22763</v>
      </c>
      <c r="B5175" s="36" t="s">
        <v>22764</v>
      </c>
      <c r="C5175" s="36" t="s">
        <v>2214</v>
      </c>
      <c r="D5175" s="36" t="s">
        <v>171</v>
      </c>
      <c r="E5175" s="8"/>
      <c r="F5175" s="37" t="s">
        <v>14556</v>
      </c>
      <c r="G5175" s="36" t="s">
        <v>14561</v>
      </c>
      <c r="H5175" s="38">
        <v>9715</v>
      </c>
      <c r="I5175" s="37" t="s">
        <v>14558</v>
      </c>
    </row>
    <row r="5176" spans="1:9" x14ac:dyDescent="0.25">
      <c r="A5176" s="36" t="s">
        <v>22765</v>
      </c>
      <c r="B5176" s="36" t="s">
        <v>22766</v>
      </c>
      <c r="C5176" s="36" t="s">
        <v>4325</v>
      </c>
      <c r="D5176" s="36" t="s">
        <v>80</v>
      </c>
      <c r="E5176" s="8"/>
      <c r="F5176" s="37" t="s">
        <v>14556</v>
      </c>
      <c r="G5176" s="36" t="s">
        <v>16480</v>
      </c>
      <c r="H5176" s="38">
        <v>8852.5</v>
      </c>
      <c r="I5176" s="37" t="s">
        <v>14558</v>
      </c>
    </row>
    <row r="5177" spans="1:9" x14ac:dyDescent="0.25">
      <c r="A5177" s="36" t="s">
        <v>22767</v>
      </c>
      <c r="B5177" s="36" t="s">
        <v>22768</v>
      </c>
      <c r="C5177" s="36" t="s">
        <v>6053</v>
      </c>
      <c r="D5177" s="36" t="s">
        <v>217</v>
      </c>
      <c r="E5177" s="8"/>
      <c r="F5177" s="37" t="s">
        <v>14610</v>
      </c>
      <c r="G5177" s="36" t="s">
        <v>14716</v>
      </c>
      <c r="H5177" s="38">
        <v>5853.3099999999995</v>
      </c>
      <c r="I5177" s="37" t="s">
        <v>14558</v>
      </c>
    </row>
    <row r="5178" spans="1:9" x14ac:dyDescent="0.25">
      <c r="A5178" s="36" t="s">
        <v>22769</v>
      </c>
      <c r="B5178" s="36" t="s">
        <v>22770</v>
      </c>
      <c r="C5178" s="36" t="s">
        <v>4226</v>
      </c>
      <c r="D5178" s="36" t="s">
        <v>334</v>
      </c>
      <c r="E5178" s="8"/>
      <c r="F5178" s="37" t="s">
        <v>14556</v>
      </c>
      <c r="G5178" s="36" t="s">
        <v>14557</v>
      </c>
      <c r="H5178" s="38">
        <v>17218.5</v>
      </c>
      <c r="I5178" s="37" t="s">
        <v>14558</v>
      </c>
    </row>
    <row r="5179" spans="1:9" x14ac:dyDescent="0.25">
      <c r="A5179" s="36" t="s">
        <v>22771</v>
      </c>
      <c r="B5179" s="36" t="s">
        <v>22772</v>
      </c>
      <c r="C5179" s="36" t="s">
        <v>6872</v>
      </c>
      <c r="D5179" s="36" t="s">
        <v>224</v>
      </c>
      <c r="E5179" s="8"/>
      <c r="F5179" s="37" t="s">
        <v>14556</v>
      </c>
      <c r="G5179" s="36" t="s">
        <v>14628</v>
      </c>
      <c r="H5179" s="38">
        <v>11409.5</v>
      </c>
      <c r="I5179" s="37" t="s">
        <v>14558</v>
      </c>
    </row>
    <row r="5180" spans="1:9" x14ac:dyDescent="0.25">
      <c r="A5180" s="36" t="s">
        <v>22773</v>
      </c>
      <c r="B5180" s="36" t="s">
        <v>22774</v>
      </c>
      <c r="C5180" s="36" t="s">
        <v>6812</v>
      </c>
      <c r="D5180" s="36" t="s">
        <v>80</v>
      </c>
      <c r="E5180" s="8"/>
      <c r="F5180" s="37" t="s">
        <v>14556</v>
      </c>
      <c r="G5180" s="36" t="s">
        <v>15233</v>
      </c>
      <c r="H5180" s="38">
        <v>8852.5</v>
      </c>
      <c r="I5180" s="37" t="s">
        <v>14558</v>
      </c>
    </row>
    <row r="5181" spans="1:9" x14ac:dyDescent="0.25">
      <c r="A5181" s="36" t="s">
        <v>22775</v>
      </c>
      <c r="B5181" s="36" t="s">
        <v>22776</v>
      </c>
      <c r="C5181" s="36" t="s">
        <v>6873</v>
      </c>
      <c r="D5181" s="36" t="s">
        <v>1392</v>
      </c>
      <c r="E5181" s="8"/>
      <c r="F5181" s="37" t="s">
        <v>14556</v>
      </c>
      <c r="G5181" s="36" t="s">
        <v>14628</v>
      </c>
      <c r="H5181" s="38">
        <v>6689.5</v>
      </c>
      <c r="I5181" s="37" t="s">
        <v>14558</v>
      </c>
    </row>
    <row r="5182" spans="1:9" x14ac:dyDescent="0.25">
      <c r="A5182" s="36" t="s">
        <v>22777</v>
      </c>
      <c r="B5182" s="36" t="s">
        <v>22778</v>
      </c>
      <c r="C5182" s="36" t="s">
        <v>2216</v>
      </c>
      <c r="D5182" s="36" t="s">
        <v>224</v>
      </c>
      <c r="E5182" s="8"/>
      <c r="F5182" s="37" t="s">
        <v>14556</v>
      </c>
      <c r="G5182" s="36" t="s">
        <v>14561</v>
      </c>
      <c r="H5182" s="38">
        <v>11409.5</v>
      </c>
      <c r="I5182" s="37" t="s">
        <v>14558</v>
      </c>
    </row>
    <row r="5183" spans="1:9" x14ac:dyDescent="0.25">
      <c r="A5183" s="36" t="s">
        <v>22779</v>
      </c>
      <c r="B5183" s="36" t="s">
        <v>22780</v>
      </c>
      <c r="C5183" s="36" t="s">
        <v>4138</v>
      </c>
      <c r="D5183" s="36" t="s">
        <v>49</v>
      </c>
      <c r="E5183" s="8"/>
      <c r="F5183" s="37" t="s">
        <v>14556</v>
      </c>
      <c r="G5183" s="36" t="s">
        <v>15570</v>
      </c>
      <c r="H5183" s="38">
        <v>14527.5</v>
      </c>
      <c r="I5183" s="37" t="s">
        <v>14558</v>
      </c>
    </row>
    <row r="5184" spans="1:9" x14ac:dyDescent="0.25">
      <c r="A5184" s="36" t="s">
        <v>22781</v>
      </c>
      <c r="B5184" s="36" t="s">
        <v>22782</v>
      </c>
      <c r="C5184" s="36" t="s">
        <v>6874</v>
      </c>
      <c r="D5184" s="36" t="s">
        <v>616</v>
      </c>
      <c r="E5184" s="8"/>
      <c r="F5184" s="37" t="s">
        <v>14556</v>
      </c>
      <c r="G5184" s="36" t="s">
        <v>14628</v>
      </c>
      <c r="H5184" s="38">
        <v>5269.5</v>
      </c>
      <c r="I5184" s="37" t="s">
        <v>14558</v>
      </c>
    </row>
    <row r="5185" spans="1:9" x14ac:dyDescent="0.25">
      <c r="A5185" s="36" t="s">
        <v>939</v>
      </c>
      <c r="B5185" s="36" t="s">
        <v>22783</v>
      </c>
      <c r="C5185" s="36" t="s">
        <v>941</v>
      </c>
      <c r="D5185" s="36" t="s">
        <v>938</v>
      </c>
      <c r="E5185" s="8"/>
      <c r="F5185" s="37" t="s">
        <v>14556</v>
      </c>
      <c r="G5185" s="36" t="s">
        <v>14678</v>
      </c>
      <c r="H5185" s="38">
        <v>9234</v>
      </c>
      <c r="I5185" s="37" t="s">
        <v>14558</v>
      </c>
    </row>
    <row r="5186" spans="1:9" x14ac:dyDescent="0.25">
      <c r="A5186" s="36" t="s">
        <v>22784</v>
      </c>
      <c r="B5186" s="36" t="s">
        <v>22785</v>
      </c>
      <c r="C5186" s="36" t="s">
        <v>3059</v>
      </c>
      <c r="D5186" s="36" t="s">
        <v>41</v>
      </c>
      <c r="E5186" s="8"/>
      <c r="F5186" s="37" t="s">
        <v>14556</v>
      </c>
      <c r="G5186" s="36" t="s">
        <v>14755</v>
      </c>
      <c r="H5186" s="38">
        <v>6314</v>
      </c>
      <c r="I5186" s="37" t="s">
        <v>14558</v>
      </c>
    </row>
    <row r="5187" spans="1:9" x14ac:dyDescent="0.25">
      <c r="A5187" s="36" t="s">
        <v>22786</v>
      </c>
      <c r="B5187" s="36" t="s">
        <v>22787</v>
      </c>
      <c r="C5187" s="36" t="s">
        <v>3761</v>
      </c>
      <c r="D5187" s="36" t="s">
        <v>49</v>
      </c>
      <c r="E5187" s="8"/>
      <c r="F5187" s="37" t="s">
        <v>14556</v>
      </c>
      <c r="G5187" s="36" t="s">
        <v>14574</v>
      </c>
      <c r="H5187" s="38">
        <v>14527.5</v>
      </c>
      <c r="I5187" s="37" t="s">
        <v>14558</v>
      </c>
    </row>
    <row r="5188" spans="1:9" x14ac:dyDescent="0.25">
      <c r="A5188" s="36" t="s">
        <v>22788</v>
      </c>
      <c r="B5188" s="36" t="s">
        <v>22789</v>
      </c>
      <c r="C5188" s="36" t="s">
        <v>2218</v>
      </c>
      <c r="D5188" s="36" t="s">
        <v>132</v>
      </c>
      <c r="E5188" s="8"/>
      <c r="F5188" s="37" t="s">
        <v>14556</v>
      </c>
      <c r="G5188" s="36" t="s">
        <v>14561</v>
      </c>
      <c r="H5188" s="38">
        <v>12587</v>
      </c>
      <c r="I5188" s="37" t="s">
        <v>14558</v>
      </c>
    </row>
    <row r="5189" spans="1:9" x14ac:dyDescent="0.25">
      <c r="A5189" s="36" t="s">
        <v>22790</v>
      </c>
      <c r="B5189" s="36" t="s">
        <v>22791</v>
      </c>
      <c r="C5189" s="36" t="s">
        <v>22792</v>
      </c>
      <c r="D5189" s="36" t="s">
        <v>33</v>
      </c>
      <c r="E5189" s="8"/>
      <c r="F5189" s="37" t="s">
        <v>14556</v>
      </c>
      <c r="G5189" s="36" t="s">
        <v>14622</v>
      </c>
      <c r="H5189" s="38">
        <v>6689.5</v>
      </c>
      <c r="I5189" s="37" t="s">
        <v>14558</v>
      </c>
    </row>
    <row r="5190" spans="1:9" x14ac:dyDescent="0.25">
      <c r="A5190" s="36" t="s">
        <v>22793</v>
      </c>
      <c r="B5190" s="36" t="s">
        <v>22794</v>
      </c>
      <c r="C5190" s="36" t="s">
        <v>2030</v>
      </c>
      <c r="D5190" s="36" t="s">
        <v>33</v>
      </c>
      <c r="E5190" s="8"/>
      <c r="F5190" s="37" t="s">
        <v>14556</v>
      </c>
      <c r="G5190" s="36" t="s">
        <v>14663</v>
      </c>
      <c r="H5190" s="38">
        <v>6689.5</v>
      </c>
      <c r="I5190" s="37" t="s">
        <v>14558</v>
      </c>
    </row>
    <row r="5191" spans="1:9" x14ac:dyDescent="0.25">
      <c r="A5191" s="36" t="s">
        <v>22795</v>
      </c>
      <c r="B5191" s="36" t="s">
        <v>22796</v>
      </c>
      <c r="C5191" s="36" t="s">
        <v>4045</v>
      </c>
      <c r="D5191" s="36" t="s">
        <v>91</v>
      </c>
      <c r="E5191" s="8"/>
      <c r="F5191" s="37" t="s">
        <v>14556</v>
      </c>
      <c r="G5191" s="36" t="s">
        <v>14567</v>
      </c>
      <c r="H5191" s="38">
        <v>5231.5</v>
      </c>
      <c r="I5191" s="37" t="s">
        <v>14558</v>
      </c>
    </row>
    <row r="5192" spans="1:9" x14ac:dyDescent="0.25">
      <c r="A5192" s="36" t="s">
        <v>22797</v>
      </c>
      <c r="B5192" s="36" t="s">
        <v>22798</v>
      </c>
      <c r="C5192" s="36" t="s">
        <v>4871</v>
      </c>
      <c r="D5192" s="36" t="s">
        <v>200</v>
      </c>
      <c r="E5192" s="8"/>
      <c r="F5192" s="37" t="s">
        <v>14556</v>
      </c>
      <c r="G5192" s="36" t="s">
        <v>14611</v>
      </c>
      <c r="H5192" s="38">
        <v>17050.5</v>
      </c>
      <c r="I5192" s="37" t="s">
        <v>14558</v>
      </c>
    </row>
    <row r="5193" spans="1:9" x14ac:dyDescent="0.25">
      <c r="A5193" s="36" t="s">
        <v>22799</v>
      </c>
      <c r="B5193" s="36" t="s">
        <v>22800</v>
      </c>
      <c r="C5193" s="36" t="s">
        <v>3763</v>
      </c>
      <c r="D5193" s="36" t="s">
        <v>368</v>
      </c>
      <c r="E5193" s="8"/>
      <c r="F5193" s="37" t="s">
        <v>14556</v>
      </c>
      <c r="G5193" s="36" t="s">
        <v>14574</v>
      </c>
      <c r="H5193" s="38">
        <v>4791</v>
      </c>
      <c r="I5193" s="37" t="s">
        <v>14558</v>
      </c>
    </row>
    <row r="5194" spans="1:9" x14ac:dyDescent="0.25">
      <c r="A5194" s="36" t="s">
        <v>22801</v>
      </c>
      <c r="B5194" s="36" t="s">
        <v>22802</v>
      </c>
      <c r="C5194" s="36" t="s">
        <v>2869</v>
      </c>
      <c r="D5194" s="36" t="s">
        <v>865</v>
      </c>
      <c r="E5194" s="8"/>
      <c r="F5194" s="37" t="s">
        <v>14556</v>
      </c>
      <c r="G5194" s="36" t="s">
        <v>14574</v>
      </c>
      <c r="H5194" s="38">
        <v>6048.5</v>
      </c>
      <c r="I5194" s="37" t="s">
        <v>14558</v>
      </c>
    </row>
    <row r="5195" spans="1:9" x14ac:dyDescent="0.25">
      <c r="A5195" s="36" t="s">
        <v>22803</v>
      </c>
      <c r="B5195" s="36" t="s">
        <v>22804</v>
      </c>
      <c r="C5195" s="36" t="s">
        <v>8270</v>
      </c>
      <c r="D5195" s="36" t="s">
        <v>33</v>
      </c>
      <c r="E5195" s="8"/>
      <c r="F5195" s="37" t="s">
        <v>14556</v>
      </c>
      <c r="G5195" s="36" t="s">
        <v>14586</v>
      </c>
      <c r="H5195" s="38">
        <v>6689.5</v>
      </c>
      <c r="I5195" s="37" t="s">
        <v>14558</v>
      </c>
    </row>
    <row r="5196" spans="1:9" x14ac:dyDescent="0.25">
      <c r="A5196" s="36" t="s">
        <v>22805</v>
      </c>
      <c r="B5196" s="36" t="s">
        <v>22806</v>
      </c>
      <c r="C5196" s="36" t="s">
        <v>3987</v>
      </c>
      <c r="D5196" s="36" t="s">
        <v>232</v>
      </c>
      <c r="E5196" s="8"/>
      <c r="F5196" s="37" t="s">
        <v>14556</v>
      </c>
      <c r="G5196" s="36" t="s">
        <v>22807</v>
      </c>
      <c r="H5196" s="38">
        <v>8196.5</v>
      </c>
      <c r="I5196" s="37" t="s">
        <v>14558</v>
      </c>
    </row>
    <row r="5197" spans="1:9" x14ac:dyDescent="0.25">
      <c r="A5197" s="36" t="s">
        <v>566</v>
      </c>
      <c r="B5197" s="36" t="s">
        <v>22808</v>
      </c>
      <c r="C5197" s="36" t="s">
        <v>565</v>
      </c>
      <c r="D5197" s="36" t="s">
        <v>567</v>
      </c>
      <c r="E5197" s="8"/>
      <c r="F5197" s="37" t="s">
        <v>14556</v>
      </c>
      <c r="G5197" s="36" t="s">
        <v>14557</v>
      </c>
      <c r="H5197" s="38">
        <v>5586.5</v>
      </c>
      <c r="I5197" s="37" t="s">
        <v>14558</v>
      </c>
    </row>
    <row r="5198" spans="1:9" x14ac:dyDescent="0.25">
      <c r="A5198" s="36" t="s">
        <v>22809</v>
      </c>
      <c r="B5198" s="36" t="s">
        <v>22810</v>
      </c>
      <c r="C5198" s="36" t="s">
        <v>3766</v>
      </c>
      <c r="D5198" s="36" t="s">
        <v>91</v>
      </c>
      <c r="E5198" s="8"/>
      <c r="F5198" s="37" t="s">
        <v>14556</v>
      </c>
      <c r="G5198" s="36" t="s">
        <v>14574</v>
      </c>
      <c r="H5198" s="38">
        <v>5231.5</v>
      </c>
      <c r="I5198" s="37" t="s">
        <v>14558</v>
      </c>
    </row>
    <row r="5199" spans="1:9" x14ac:dyDescent="0.25">
      <c r="A5199" s="36" t="s">
        <v>22811</v>
      </c>
      <c r="B5199" s="36" t="s">
        <v>22812</v>
      </c>
      <c r="C5199" s="36" t="s">
        <v>3768</v>
      </c>
      <c r="D5199" s="36" t="s">
        <v>217</v>
      </c>
      <c r="E5199" s="8"/>
      <c r="F5199" s="37" t="s">
        <v>14556</v>
      </c>
      <c r="G5199" s="36" t="s">
        <v>14574</v>
      </c>
      <c r="H5199" s="38">
        <v>6689.5</v>
      </c>
      <c r="I5199" s="37" t="s">
        <v>14558</v>
      </c>
    </row>
    <row r="5200" spans="1:9" x14ac:dyDescent="0.25">
      <c r="A5200" s="36" t="s">
        <v>22813</v>
      </c>
      <c r="B5200" s="36" t="s">
        <v>22814</v>
      </c>
      <c r="C5200" s="36" t="s">
        <v>2220</v>
      </c>
      <c r="D5200" s="36" t="s">
        <v>91</v>
      </c>
      <c r="E5200" s="8"/>
      <c r="F5200" s="37" t="s">
        <v>14556</v>
      </c>
      <c r="G5200" s="36" t="s">
        <v>14561</v>
      </c>
      <c r="H5200" s="38">
        <v>5231.5</v>
      </c>
      <c r="I5200" s="37" t="s">
        <v>14558</v>
      </c>
    </row>
    <row r="5201" spans="1:9" x14ac:dyDescent="0.25">
      <c r="A5201" s="36" t="s">
        <v>22815</v>
      </c>
      <c r="B5201" s="36" t="s">
        <v>22816</v>
      </c>
      <c r="C5201" s="36" t="s">
        <v>4230</v>
      </c>
      <c r="D5201" s="36" t="s">
        <v>80</v>
      </c>
      <c r="E5201" s="8"/>
      <c r="F5201" s="37" t="s">
        <v>14556</v>
      </c>
      <c r="G5201" s="36" t="s">
        <v>14557</v>
      </c>
      <c r="H5201" s="38">
        <v>8852.5</v>
      </c>
      <c r="I5201" s="37" t="s">
        <v>14558</v>
      </c>
    </row>
    <row r="5202" spans="1:9" x14ac:dyDescent="0.25">
      <c r="A5202" s="36" t="s">
        <v>22817</v>
      </c>
      <c r="B5202" s="36" t="s">
        <v>22818</v>
      </c>
      <c r="C5202" s="36" t="s">
        <v>6875</v>
      </c>
      <c r="D5202" s="36" t="s">
        <v>97</v>
      </c>
      <c r="E5202" s="8"/>
      <c r="F5202" s="37" t="s">
        <v>14556</v>
      </c>
      <c r="G5202" s="36" t="s">
        <v>14628</v>
      </c>
      <c r="H5202" s="38">
        <v>14123</v>
      </c>
      <c r="I5202" s="37" t="s">
        <v>14558</v>
      </c>
    </row>
    <row r="5203" spans="1:9" x14ac:dyDescent="0.25">
      <c r="A5203" s="36" t="s">
        <v>22819</v>
      </c>
      <c r="B5203" s="36" t="s">
        <v>22820</v>
      </c>
      <c r="C5203" s="36" t="s">
        <v>5360</v>
      </c>
      <c r="D5203" s="36" t="s">
        <v>1077</v>
      </c>
      <c r="E5203" s="8"/>
      <c r="F5203" s="37" t="s">
        <v>14556</v>
      </c>
      <c r="G5203" s="36" t="s">
        <v>14845</v>
      </c>
      <c r="H5203" s="38">
        <v>8939.5</v>
      </c>
      <c r="I5203" s="37" t="s">
        <v>14558</v>
      </c>
    </row>
    <row r="5204" spans="1:9" x14ac:dyDescent="0.25">
      <c r="A5204" s="36" t="s">
        <v>22821</v>
      </c>
      <c r="B5204" s="36" t="s">
        <v>22822</v>
      </c>
      <c r="C5204" s="36" t="s">
        <v>6813</v>
      </c>
      <c r="D5204" s="36" t="s">
        <v>1449</v>
      </c>
      <c r="E5204" s="8"/>
      <c r="F5204" s="37" t="s">
        <v>14556</v>
      </c>
      <c r="G5204" s="36" t="s">
        <v>15233</v>
      </c>
      <c r="H5204" s="38">
        <v>13767.5</v>
      </c>
      <c r="I5204" s="37" t="s">
        <v>14558</v>
      </c>
    </row>
    <row r="5205" spans="1:9" x14ac:dyDescent="0.25">
      <c r="A5205" s="36" t="s">
        <v>22823</v>
      </c>
      <c r="B5205" s="36" t="s">
        <v>22824</v>
      </c>
      <c r="C5205" s="36" t="s">
        <v>6876</v>
      </c>
      <c r="D5205" s="36" t="s">
        <v>379</v>
      </c>
      <c r="E5205" s="8"/>
      <c r="F5205" s="37" t="s">
        <v>14556</v>
      </c>
      <c r="G5205" s="36" t="s">
        <v>14628</v>
      </c>
      <c r="H5205" s="38">
        <v>8852.5</v>
      </c>
      <c r="I5205" s="37" t="s">
        <v>14558</v>
      </c>
    </row>
    <row r="5206" spans="1:9" x14ac:dyDescent="0.25">
      <c r="A5206" s="36" t="s">
        <v>22825</v>
      </c>
      <c r="B5206" s="36" t="s">
        <v>22826</v>
      </c>
      <c r="C5206" s="36" t="s">
        <v>3895</v>
      </c>
      <c r="D5206" s="36" t="s">
        <v>422</v>
      </c>
      <c r="E5206" s="8"/>
      <c r="F5206" s="37" t="s">
        <v>14556</v>
      </c>
      <c r="G5206" s="36" t="s">
        <v>17224</v>
      </c>
      <c r="H5206" s="38">
        <v>15419.5</v>
      </c>
      <c r="I5206" s="37" t="s">
        <v>14558</v>
      </c>
    </row>
    <row r="5207" spans="1:9" x14ac:dyDescent="0.25">
      <c r="A5207" s="36" t="s">
        <v>22827</v>
      </c>
      <c r="B5207" s="36" t="s">
        <v>22828</v>
      </c>
      <c r="C5207" s="36" t="s">
        <v>3874</v>
      </c>
      <c r="D5207" s="36" t="s">
        <v>224</v>
      </c>
      <c r="E5207" s="8"/>
      <c r="F5207" s="37" t="s">
        <v>14556</v>
      </c>
      <c r="G5207" s="36" t="s">
        <v>15451</v>
      </c>
      <c r="H5207" s="38">
        <v>11409.5</v>
      </c>
      <c r="I5207" s="37" t="s">
        <v>14558</v>
      </c>
    </row>
    <row r="5208" spans="1:9" x14ac:dyDescent="0.25">
      <c r="A5208" s="36" t="s">
        <v>22829</v>
      </c>
      <c r="B5208" s="36" t="s">
        <v>22830</v>
      </c>
      <c r="C5208" s="36" t="s">
        <v>6907</v>
      </c>
      <c r="D5208" s="36" t="s">
        <v>206</v>
      </c>
      <c r="E5208" s="8"/>
      <c r="F5208" s="37" t="s">
        <v>14556</v>
      </c>
      <c r="G5208" s="36" t="s">
        <v>14628</v>
      </c>
      <c r="H5208" s="38">
        <v>4635.5</v>
      </c>
      <c r="I5208" s="37" t="s">
        <v>14558</v>
      </c>
    </row>
    <row r="5209" spans="1:9" x14ac:dyDescent="0.25">
      <c r="A5209" s="36" t="s">
        <v>227</v>
      </c>
      <c r="B5209" s="36" t="s">
        <v>22831</v>
      </c>
      <c r="C5209" s="36" t="s">
        <v>226</v>
      </c>
      <c r="D5209" s="36" t="s">
        <v>228</v>
      </c>
      <c r="E5209" s="8"/>
      <c r="F5209" s="37" t="s">
        <v>14556</v>
      </c>
      <c r="G5209" s="36" t="s">
        <v>15466</v>
      </c>
      <c r="H5209" s="38">
        <v>4520.5</v>
      </c>
      <c r="I5209" s="37" t="s">
        <v>14558</v>
      </c>
    </row>
    <row r="5210" spans="1:9" x14ac:dyDescent="0.25">
      <c r="A5210" s="36" t="s">
        <v>22832</v>
      </c>
      <c r="B5210" s="36" t="s">
        <v>22833</v>
      </c>
      <c r="C5210" s="36" t="s">
        <v>3769</v>
      </c>
      <c r="D5210" s="36" t="s">
        <v>154</v>
      </c>
      <c r="E5210" s="8"/>
      <c r="F5210" s="37" t="s">
        <v>14556</v>
      </c>
      <c r="G5210" s="36" t="s">
        <v>14574</v>
      </c>
      <c r="H5210" s="38">
        <v>5438.5</v>
      </c>
      <c r="I5210" s="37" t="s">
        <v>14558</v>
      </c>
    </row>
    <row r="5211" spans="1:9" x14ac:dyDescent="0.25">
      <c r="A5211" s="36" t="s">
        <v>22834</v>
      </c>
      <c r="B5211" s="36" t="s">
        <v>22835</v>
      </c>
      <c r="C5211" s="36" t="s">
        <v>3942</v>
      </c>
      <c r="D5211" s="36" t="s">
        <v>206</v>
      </c>
      <c r="E5211" s="8"/>
      <c r="F5211" s="37" t="s">
        <v>14556</v>
      </c>
      <c r="G5211" s="36" t="s">
        <v>15136</v>
      </c>
      <c r="H5211" s="38">
        <v>4635.5</v>
      </c>
      <c r="I5211" s="37" t="s">
        <v>14558</v>
      </c>
    </row>
    <row r="5212" spans="1:9" x14ac:dyDescent="0.25">
      <c r="A5212" s="36" t="s">
        <v>22836</v>
      </c>
      <c r="B5212" s="36" t="s">
        <v>22837</v>
      </c>
      <c r="C5212" s="36" t="s">
        <v>4232</v>
      </c>
      <c r="D5212" s="36" t="s">
        <v>439</v>
      </c>
      <c r="E5212" s="8"/>
      <c r="F5212" s="37" t="s">
        <v>14556</v>
      </c>
      <c r="G5212" s="36" t="s">
        <v>14557</v>
      </c>
      <c r="H5212" s="38">
        <v>4959.5</v>
      </c>
      <c r="I5212" s="37" t="s">
        <v>14558</v>
      </c>
    </row>
    <row r="5213" spans="1:9" x14ac:dyDescent="0.25">
      <c r="A5213" s="36" t="s">
        <v>22838</v>
      </c>
      <c r="B5213" s="36" t="s">
        <v>22839</v>
      </c>
      <c r="C5213" s="36" t="s">
        <v>2173</v>
      </c>
      <c r="D5213" s="36" t="s">
        <v>1384</v>
      </c>
      <c r="E5213" s="8"/>
      <c r="F5213" s="37" t="s">
        <v>14556</v>
      </c>
      <c r="G5213" s="36" t="s">
        <v>14631</v>
      </c>
      <c r="H5213" s="38">
        <v>12306</v>
      </c>
      <c r="I5213" s="37" t="s">
        <v>14558</v>
      </c>
    </row>
    <row r="5214" spans="1:9" x14ac:dyDescent="0.25">
      <c r="A5214" s="36" t="s">
        <v>22840</v>
      </c>
      <c r="B5214" s="36" t="s">
        <v>22841</v>
      </c>
      <c r="C5214" s="36" t="s">
        <v>4268</v>
      </c>
      <c r="D5214" s="36" t="s">
        <v>556</v>
      </c>
      <c r="E5214" s="8"/>
      <c r="F5214" s="37" t="s">
        <v>14556</v>
      </c>
      <c r="G5214" s="36" t="s">
        <v>14557</v>
      </c>
      <c r="H5214" s="38">
        <v>18084</v>
      </c>
      <c r="I5214" s="37" t="s">
        <v>14558</v>
      </c>
    </row>
    <row r="5215" spans="1:9" x14ac:dyDescent="0.25">
      <c r="A5215" s="36" t="s">
        <v>22842</v>
      </c>
      <c r="B5215" s="36" t="s">
        <v>22843</v>
      </c>
      <c r="C5215" s="36" t="s">
        <v>5224</v>
      </c>
      <c r="D5215" s="36" t="s">
        <v>217</v>
      </c>
      <c r="E5215" s="8"/>
      <c r="F5215" s="37" t="s">
        <v>14556</v>
      </c>
      <c r="G5215" s="36" t="s">
        <v>16431</v>
      </c>
      <c r="H5215" s="38">
        <v>6689.5</v>
      </c>
      <c r="I5215" s="37" t="s">
        <v>14558</v>
      </c>
    </row>
    <row r="5216" spans="1:9" x14ac:dyDescent="0.25">
      <c r="A5216" s="36" t="s">
        <v>22844</v>
      </c>
      <c r="B5216" s="36" t="s">
        <v>22845</v>
      </c>
      <c r="C5216" s="36" t="s">
        <v>2033</v>
      </c>
      <c r="D5216" s="36" t="s">
        <v>334</v>
      </c>
      <c r="E5216" s="8"/>
      <c r="F5216" s="37" t="s">
        <v>14556</v>
      </c>
      <c r="G5216" s="36" t="s">
        <v>14663</v>
      </c>
      <c r="H5216" s="38">
        <v>17218.5</v>
      </c>
      <c r="I5216" s="37" t="s">
        <v>14558</v>
      </c>
    </row>
    <row r="5217" spans="1:9" x14ac:dyDescent="0.25">
      <c r="A5217" s="36" t="s">
        <v>22846</v>
      </c>
      <c r="B5217" s="36" t="s">
        <v>22847</v>
      </c>
      <c r="C5217" s="36" t="s">
        <v>5388</v>
      </c>
      <c r="D5217" s="36" t="s">
        <v>49</v>
      </c>
      <c r="E5217" s="8"/>
      <c r="F5217" s="37" t="s">
        <v>14556</v>
      </c>
      <c r="G5217" s="36" t="s">
        <v>15139</v>
      </c>
      <c r="H5217" s="38">
        <v>14527.5</v>
      </c>
      <c r="I5217" s="37" t="s">
        <v>14558</v>
      </c>
    </row>
    <row r="5218" spans="1:9" x14ac:dyDescent="0.25">
      <c r="A5218" s="36" t="s">
        <v>22848</v>
      </c>
      <c r="B5218" s="36" t="s">
        <v>22849</v>
      </c>
      <c r="C5218" s="36" t="s">
        <v>4872</v>
      </c>
      <c r="D5218" s="36" t="s">
        <v>132</v>
      </c>
      <c r="E5218" s="8"/>
      <c r="F5218" s="37" t="s">
        <v>14556</v>
      </c>
      <c r="G5218" s="36" t="s">
        <v>14611</v>
      </c>
      <c r="H5218" s="38">
        <v>12587</v>
      </c>
      <c r="I5218" s="37" t="s">
        <v>14558</v>
      </c>
    </row>
    <row r="5219" spans="1:9" x14ac:dyDescent="0.25">
      <c r="A5219" s="36" t="s">
        <v>22850</v>
      </c>
      <c r="B5219" s="36" t="s">
        <v>22851</v>
      </c>
      <c r="C5219" s="36" t="s">
        <v>3771</v>
      </c>
      <c r="D5219" s="36" t="s">
        <v>91</v>
      </c>
      <c r="E5219" s="8"/>
      <c r="F5219" s="37" t="s">
        <v>14556</v>
      </c>
      <c r="G5219" s="36" t="s">
        <v>14574</v>
      </c>
      <c r="H5219" s="38">
        <v>5231.5</v>
      </c>
      <c r="I5219" s="37" t="s">
        <v>14558</v>
      </c>
    </row>
    <row r="5220" spans="1:9" x14ac:dyDescent="0.25">
      <c r="A5220" s="36" t="s">
        <v>22852</v>
      </c>
      <c r="B5220" s="36" t="s">
        <v>22853</v>
      </c>
      <c r="C5220" s="36" t="s">
        <v>4271</v>
      </c>
      <c r="D5220" s="36" t="s">
        <v>1384</v>
      </c>
      <c r="E5220" s="8"/>
      <c r="F5220" s="37" t="s">
        <v>14556</v>
      </c>
      <c r="G5220" s="36" t="s">
        <v>14557</v>
      </c>
      <c r="H5220" s="38">
        <v>11191.5</v>
      </c>
      <c r="I5220" s="37" t="s">
        <v>14558</v>
      </c>
    </row>
    <row r="5221" spans="1:9" x14ac:dyDescent="0.25">
      <c r="A5221" s="36" t="s">
        <v>22854</v>
      </c>
      <c r="B5221" s="36" t="s">
        <v>22855</v>
      </c>
      <c r="C5221" s="36" t="s">
        <v>6541</v>
      </c>
      <c r="D5221" s="36" t="s">
        <v>91</v>
      </c>
      <c r="E5221" s="8"/>
      <c r="F5221" s="37" t="s">
        <v>14556</v>
      </c>
      <c r="G5221" s="36" t="s">
        <v>14622</v>
      </c>
      <c r="H5221" s="38">
        <v>5231.5</v>
      </c>
      <c r="I5221" s="37" t="s">
        <v>14558</v>
      </c>
    </row>
    <row r="5222" spans="1:9" x14ac:dyDescent="0.25">
      <c r="A5222" s="36" t="s">
        <v>22856</v>
      </c>
      <c r="B5222" s="36" t="s">
        <v>22857</v>
      </c>
      <c r="C5222" s="36" t="s">
        <v>6543</v>
      </c>
      <c r="D5222" s="36" t="s">
        <v>232</v>
      </c>
      <c r="E5222" s="8"/>
      <c r="F5222" s="37" t="s">
        <v>14556</v>
      </c>
      <c r="G5222" s="36" t="s">
        <v>14622</v>
      </c>
      <c r="H5222" s="38">
        <v>8196.5</v>
      </c>
      <c r="I5222" s="37" t="s">
        <v>14558</v>
      </c>
    </row>
    <row r="5223" spans="1:9" x14ac:dyDescent="0.25">
      <c r="A5223" s="36" t="s">
        <v>22858</v>
      </c>
      <c r="B5223" s="36" t="s">
        <v>22859</v>
      </c>
      <c r="C5223" s="36" t="s">
        <v>8272</v>
      </c>
      <c r="D5223" s="36" t="s">
        <v>63</v>
      </c>
      <c r="E5223" s="8"/>
      <c r="F5223" s="37" t="s">
        <v>14556</v>
      </c>
      <c r="G5223" s="36" t="s">
        <v>14953</v>
      </c>
      <c r="H5223" s="38">
        <v>15339</v>
      </c>
      <c r="I5223" s="37" t="s">
        <v>14558</v>
      </c>
    </row>
    <row r="5224" spans="1:9" x14ac:dyDescent="0.25">
      <c r="A5224" s="36" t="s">
        <v>22860</v>
      </c>
      <c r="B5224" s="36" t="s">
        <v>22861</v>
      </c>
      <c r="C5224" s="36" t="s">
        <v>4272</v>
      </c>
      <c r="D5224" s="36" t="s">
        <v>1614</v>
      </c>
      <c r="E5224" s="8"/>
      <c r="F5224" s="37" t="s">
        <v>14556</v>
      </c>
      <c r="G5224" s="36" t="s">
        <v>14557</v>
      </c>
      <c r="H5224" s="38">
        <v>14885.5</v>
      </c>
      <c r="I5224" s="37" t="s">
        <v>14558</v>
      </c>
    </row>
    <row r="5225" spans="1:9" x14ac:dyDescent="0.25">
      <c r="A5225" s="36" t="s">
        <v>22862</v>
      </c>
      <c r="B5225" s="36" t="s">
        <v>22863</v>
      </c>
      <c r="C5225" s="36" t="s">
        <v>4918</v>
      </c>
      <c r="D5225" s="36" t="s">
        <v>80</v>
      </c>
      <c r="E5225" s="8"/>
      <c r="F5225" s="37" t="s">
        <v>14556</v>
      </c>
      <c r="G5225" s="36" t="s">
        <v>22864</v>
      </c>
      <c r="H5225" s="38">
        <v>8852.5</v>
      </c>
      <c r="I5225" s="37" t="s">
        <v>14558</v>
      </c>
    </row>
    <row r="5226" spans="1:9" x14ac:dyDescent="0.25">
      <c r="A5226" s="36" t="s">
        <v>22865</v>
      </c>
      <c r="B5226" s="36" t="s">
        <v>22866</v>
      </c>
      <c r="C5226" s="36" t="s">
        <v>4891</v>
      </c>
      <c r="D5226" s="36" t="s">
        <v>388</v>
      </c>
      <c r="E5226" s="8"/>
      <c r="F5226" s="37" t="s">
        <v>14556</v>
      </c>
      <c r="G5226" s="36" t="s">
        <v>14637</v>
      </c>
      <c r="H5226" s="38">
        <v>9525</v>
      </c>
      <c r="I5226" s="37" t="s">
        <v>14558</v>
      </c>
    </row>
    <row r="5227" spans="1:9" x14ac:dyDescent="0.25">
      <c r="A5227" s="36" t="s">
        <v>22867</v>
      </c>
      <c r="B5227" s="36" t="s">
        <v>22868</v>
      </c>
      <c r="C5227" s="36" t="s">
        <v>6908</v>
      </c>
      <c r="D5227" s="36" t="s">
        <v>97</v>
      </c>
      <c r="E5227" s="8"/>
      <c r="F5227" s="37" t="s">
        <v>14556</v>
      </c>
      <c r="G5227" s="36" t="s">
        <v>14628</v>
      </c>
      <c r="H5227" s="38">
        <v>14123</v>
      </c>
      <c r="I5227" s="37" t="s">
        <v>14558</v>
      </c>
    </row>
    <row r="5228" spans="1:9" x14ac:dyDescent="0.25">
      <c r="A5228" s="36" t="s">
        <v>22869</v>
      </c>
      <c r="B5228" s="36" t="s">
        <v>22870</v>
      </c>
      <c r="C5228" s="36" t="s">
        <v>2036</v>
      </c>
      <c r="D5228" s="36" t="s">
        <v>49</v>
      </c>
      <c r="E5228" s="8"/>
      <c r="F5228" s="37" t="s">
        <v>14556</v>
      </c>
      <c r="G5228" s="36" t="s">
        <v>14663</v>
      </c>
      <c r="H5228" s="38">
        <v>14527.5</v>
      </c>
      <c r="I5228" s="37" t="s">
        <v>14558</v>
      </c>
    </row>
    <row r="5229" spans="1:9" x14ac:dyDescent="0.25">
      <c r="A5229" s="36" t="s">
        <v>22871</v>
      </c>
      <c r="B5229" s="36" t="s">
        <v>22872</v>
      </c>
      <c r="C5229" s="36" t="s">
        <v>2871</v>
      </c>
      <c r="D5229" s="36" t="s">
        <v>938</v>
      </c>
      <c r="E5229" s="8"/>
      <c r="F5229" s="37" t="s">
        <v>14556</v>
      </c>
      <c r="G5229" s="36" t="s">
        <v>14574</v>
      </c>
      <c r="H5229" s="38">
        <v>9234</v>
      </c>
      <c r="I5229" s="37" t="s">
        <v>14558</v>
      </c>
    </row>
    <row r="5230" spans="1:9" x14ac:dyDescent="0.25">
      <c r="A5230" s="36" t="s">
        <v>22873</v>
      </c>
      <c r="B5230" s="36" t="s">
        <v>22874</v>
      </c>
      <c r="C5230" s="36" t="s">
        <v>4046</v>
      </c>
      <c r="D5230" s="36" t="s">
        <v>224</v>
      </c>
      <c r="E5230" s="8"/>
      <c r="F5230" s="37" t="s">
        <v>14556</v>
      </c>
      <c r="G5230" s="36" t="s">
        <v>14567</v>
      </c>
      <c r="H5230" s="38">
        <v>11409.5</v>
      </c>
      <c r="I5230" s="37" t="s">
        <v>14558</v>
      </c>
    </row>
    <row r="5231" spans="1:9" x14ac:dyDescent="0.25">
      <c r="A5231" s="36" t="s">
        <v>22875</v>
      </c>
      <c r="B5231" s="36" t="s">
        <v>22876</v>
      </c>
      <c r="C5231" s="36" t="s">
        <v>7065</v>
      </c>
      <c r="D5231" s="36" t="s">
        <v>224</v>
      </c>
      <c r="E5231" s="8"/>
      <c r="F5231" s="37" t="s">
        <v>14556</v>
      </c>
      <c r="G5231" s="36" t="s">
        <v>15622</v>
      </c>
      <c r="H5231" s="38">
        <v>11409.5</v>
      </c>
      <c r="I5231" s="37" t="s">
        <v>14558</v>
      </c>
    </row>
    <row r="5232" spans="1:9" x14ac:dyDescent="0.25">
      <c r="A5232" s="36" t="s">
        <v>22877</v>
      </c>
      <c r="B5232" s="36" t="s">
        <v>22878</v>
      </c>
      <c r="C5232" s="36" t="s">
        <v>1786</v>
      </c>
      <c r="D5232" s="36" t="s">
        <v>25</v>
      </c>
      <c r="E5232" s="8"/>
      <c r="F5232" s="37" t="s">
        <v>14556</v>
      </c>
      <c r="G5232" s="36" t="s">
        <v>18492</v>
      </c>
      <c r="H5232" s="38">
        <v>7575</v>
      </c>
      <c r="I5232" s="37" t="s">
        <v>14558</v>
      </c>
    </row>
    <row r="5233" spans="1:9" x14ac:dyDescent="0.25">
      <c r="A5233" s="36" t="s">
        <v>22879</v>
      </c>
      <c r="B5233" s="36" t="s">
        <v>22880</v>
      </c>
      <c r="C5233" s="36" t="s">
        <v>6544</v>
      </c>
      <c r="D5233" s="36" t="s">
        <v>171</v>
      </c>
      <c r="E5233" s="8"/>
      <c r="F5233" s="37" t="s">
        <v>14556</v>
      </c>
      <c r="G5233" s="36" t="s">
        <v>14622</v>
      </c>
      <c r="H5233" s="38">
        <v>9715</v>
      </c>
      <c r="I5233" s="37" t="s">
        <v>14558</v>
      </c>
    </row>
    <row r="5234" spans="1:9" x14ac:dyDescent="0.25">
      <c r="A5234" s="36" t="s">
        <v>22881</v>
      </c>
      <c r="B5234" s="36" t="s">
        <v>22882</v>
      </c>
      <c r="C5234" s="36" t="s">
        <v>2222</v>
      </c>
      <c r="D5234" s="36" t="s">
        <v>80</v>
      </c>
      <c r="E5234" s="8"/>
      <c r="F5234" s="37" t="s">
        <v>14556</v>
      </c>
      <c r="G5234" s="36" t="s">
        <v>14561</v>
      </c>
      <c r="H5234" s="38">
        <v>8852.5</v>
      </c>
      <c r="I5234" s="37" t="s">
        <v>14558</v>
      </c>
    </row>
    <row r="5235" spans="1:9" x14ac:dyDescent="0.25">
      <c r="A5235" s="36" t="s">
        <v>22883</v>
      </c>
      <c r="B5235" s="36" t="s">
        <v>22884</v>
      </c>
      <c r="C5235" s="36" t="s">
        <v>5235</v>
      </c>
      <c r="D5235" s="36" t="s">
        <v>80</v>
      </c>
      <c r="E5235" s="8"/>
      <c r="F5235" s="37" t="s">
        <v>14556</v>
      </c>
      <c r="G5235" s="36" t="s">
        <v>15633</v>
      </c>
      <c r="H5235" s="38">
        <v>8852.5</v>
      </c>
      <c r="I5235" s="37" t="s">
        <v>14558</v>
      </c>
    </row>
    <row r="5236" spans="1:9" x14ac:dyDescent="0.25">
      <c r="A5236" s="36" t="s">
        <v>22885</v>
      </c>
      <c r="B5236" s="36" t="s">
        <v>22886</v>
      </c>
      <c r="C5236" s="36" t="s">
        <v>4275</v>
      </c>
      <c r="D5236" s="36" t="s">
        <v>281</v>
      </c>
      <c r="E5236" s="8"/>
      <c r="F5236" s="37" t="s">
        <v>14556</v>
      </c>
      <c r="G5236" s="36" t="s">
        <v>14557</v>
      </c>
      <c r="H5236" s="38">
        <v>10292</v>
      </c>
      <c r="I5236" s="37" t="s">
        <v>14558</v>
      </c>
    </row>
    <row r="5237" spans="1:9" x14ac:dyDescent="0.25">
      <c r="A5237" s="36" t="s">
        <v>22887</v>
      </c>
      <c r="B5237" s="36" t="s">
        <v>22888</v>
      </c>
      <c r="C5237" s="36" t="s">
        <v>8509</v>
      </c>
      <c r="D5237" s="36" t="s">
        <v>97</v>
      </c>
      <c r="E5237" s="8"/>
      <c r="F5237" s="37" t="s">
        <v>14556</v>
      </c>
      <c r="G5237" s="36" t="s">
        <v>16136</v>
      </c>
      <c r="H5237" s="38">
        <v>14123</v>
      </c>
      <c r="I5237" s="37" t="s">
        <v>14558</v>
      </c>
    </row>
    <row r="5238" spans="1:9" x14ac:dyDescent="0.25">
      <c r="A5238" s="36" t="s">
        <v>22889</v>
      </c>
      <c r="B5238" s="36" t="s">
        <v>22890</v>
      </c>
      <c r="C5238" s="36" t="s">
        <v>7639</v>
      </c>
      <c r="D5238" s="36" t="s">
        <v>297</v>
      </c>
      <c r="E5238" s="8"/>
      <c r="F5238" s="37" t="s">
        <v>14556</v>
      </c>
      <c r="G5238" s="36" t="s">
        <v>16426</v>
      </c>
      <c r="H5238" s="38">
        <v>12469.5</v>
      </c>
      <c r="I5238" s="37" t="s">
        <v>14558</v>
      </c>
    </row>
    <row r="5239" spans="1:9" x14ac:dyDescent="0.25">
      <c r="A5239" s="36" t="s">
        <v>22891</v>
      </c>
      <c r="B5239" s="36" t="s">
        <v>22892</v>
      </c>
      <c r="C5239" s="36" t="s">
        <v>1491</v>
      </c>
      <c r="D5239" s="36" t="s">
        <v>422</v>
      </c>
      <c r="E5239" s="8"/>
      <c r="F5239" s="37" t="s">
        <v>14556</v>
      </c>
      <c r="G5239" s="36" t="s">
        <v>14654</v>
      </c>
      <c r="H5239" s="38">
        <v>15419.5</v>
      </c>
      <c r="I5239" s="37" t="s">
        <v>14558</v>
      </c>
    </row>
    <row r="5240" spans="1:9" x14ac:dyDescent="0.25">
      <c r="A5240" s="36" t="s">
        <v>22893</v>
      </c>
      <c r="B5240" s="36" t="s">
        <v>22894</v>
      </c>
      <c r="C5240" s="36" t="s">
        <v>5369</v>
      </c>
      <c r="D5240" s="36" t="s">
        <v>49</v>
      </c>
      <c r="E5240" s="8"/>
      <c r="F5240" s="37" t="s">
        <v>14556</v>
      </c>
      <c r="G5240" s="36" t="s">
        <v>14950</v>
      </c>
      <c r="H5240" s="38">
        <v>14527.5</v>
      </c>
      <c r="I5240" s="37" t="s">
        <v>14558</v>
      </c>
    </row>
    <row r="5241" spans="1:9" x14ac:dyDescent="0.25">
      <c r="A5241" s="36" t="s">
        <v>22895</v>
      </c>
      <c r="B5241" s="36" t="s">
        <v>22896</v>
      </c>
      <c r="C5241" s="36" t="s">
        <v>6859</v>
      </c>
      <c r="D5241" s="36" t="s">
        <v>379</v>
      </c>
      <c r="E5241" s="8"/>
      <c r="F5241" s="37" t="s">
        <v>14556</v>
      </c>
      <c r="G5241" s="36" t="s">
        <v>21611</v>
      </c>
      <c r="H5241" s="38">
        <v>9951</v>
      </c>
      <c r="I5241" s="37" t="s">
        <v>14558</v>
      </c>
    </row>
    <row r="5242" spans="1:9" x14ac:dyDescent="0.25">
      <c r="A5242" s="36" t="s">
        <v>22897</v>
      </c>
      <c r="B5242" s="36" t="s">
        <v>22898</v>
      </c>
      <c r="C5242" s="36" t="s">
        <v>4277</v>
      </c>
      <c r="D5242" s="36" t="s">
        <v>556</v>
      </c>
      <c r="E5242" s="8"/>
      <c r="F5242" s="37" t="s">
        <v>14610</v>
      </c>
      <c r="G5242" s="36" t="s">
        <v>14557</v>
      </c>
      <c r="H5242" s="38">
        <v>15823.5</v>
      </c>
      <c r="I5242" s="37" t="s">
        <v>14558</v>
      </c>
    </row>
    <row r="5243" spans="1:9" x14ac:dyDescent="0.25">
      <c r="A5243" s="36" t="s">
        <v>22899</v>
      </c>
      <c r="B5243" s="36" t="s">
        <v>22900</v>
      </c>
      <c r="C5243" s="36" t="s">
        <v>3773</v>
      </c>
      <c r="D5243" s="36" t="s">
        <v>439</v>
      </c>
      <c r="E5243" s="8"/>
      <c r="F5243" s="37" t="s">
        <v>14556</v>
      </c>
      <c r="G5243" s="36" t="s">
        <v>14574</v>
      </c>
      <c r="H5243" s="38">
        <v>4959.5</v>
      </c>
      <c r="I5243" s="37" t="s">
        <v>14558</v>
      </c>
    </row>
    <row r="5244" spans="1:9" x14ac:dyDescent="0.25">
      <c r="A5244" s="36" t="s">
        <v>22901</v>
      </c>
      <c r="B5244" s="36" t="s">
        <v>22902</v>
      </c>
      <c r="C5244" s="36" t="s">
        <v>4841</v>
      </c>
      <c r="D5244" s="36" t="s">
        <v>224</v>
      </c>
      <c r="E5244" s="8"/>
      <c r="F5244" s="37" t="s">
        <v>14556</v>
      </c>
      <c r="G5244" s="36" t="s">
        <v>14755</v>
      </c>
      <c r="H5244" s="38">
        <v>11409.5</v>
      </c>
      <c r="I5244" s="37" t="s">
        <v>14558</v>
      </c>
    </row>
    <row r="5245" spans="1:9" x14ac:dyDescent="0.25">
      <c r="A5245" s="36" t="s">
        <v>22903</v>
      </c>
      <c r="B5245" s="36" t="s">
        <v>22904</v>
      </c>
      <c r="C5245" s="36" t="s">
        <v>22905</v>
      </c>
      <c r="D5245" s="36" t="s">
        <v>616</v>
      </c>
      <c r="E5245" s="8"/>
      <c r="F5245" s="37" t="s">
        <v>14556</v>
      </c>
      <c r="G5245" s="36" t="s">
        <v>14561</v>
      </c>
      <c r="H5245" s="38">
        <v>5269.5</v>
      </c>
      <c r="I5245" s="37" t="s">
        <v>14558</v>
      </c>
    </row>
    <row r="5246" spans="1:9" x14ac:dyDescent="0.25">
      <c r="A5246" s="36" t="s">
        <v>22906</v>
      </c>
      <c r="B5246" s="36" t="s">
        <v>22907</v>
      </c>
      <c r="C5246" s="36" t="s">
        <v>6546</v>
      </c>
      <c r="D5246" s="36" t="s">
        <v>334</v>
      </c>
      <c r="E5246" s="8"/>
      <c r="F5246" s="37" t="s">
        <v>14556</v>
      </c>
      <c r="G5246" s="36" t="s">
        <v>14622</v>
      </c>
      <c r="H5246" s="38">
        <v>17218.5</v>
      </c>
      <c r="I5246" s="37" t="s">
        <v>14558</v>
      </c>
    </row>
    <row r="5247" spans="1:9" x14ac:dyDescent="0.25">
      <c r="A5247" s="36" t="s">
        <v>22908</v>
      </c>
      <c r="B5247" s="36" t="s">
        <v>22909</v>
      </c>
      <c r="C5247" s="36" t="s">
        <v>4118</v>
      </c>
      <c r="D5247" s="36" t="s">
        <v>224</v>
      </c>
      <c r="E5247" s="8"/>
      <c r="F5247" s="37" t="s">
        <v>14556</v>
      </c>
      <c r="G5247" s="36" t="s">
        <v>16071</v>
      </c>
      <c r="H5247" s="38">
        <v>11409.5</v>
      </c>
      <c r="I5247" s="37" t="s">
        <v>14558</v>
      </c>
    </row>
    <row r="5248" spans="1:9" x14ac:dyDescent="0.25">
      <c r="A5248" s="36" t="s">
        <v>22910</v>
      </c>
      <c r="B5248" s="36" t="s">
        <v>22911</v>
      </c>
      <c r="C5248" s="36" t="s">
        <v>8064</v>
      </c>
      <c r="D5248" s="36" t="s">
        <v>49</v>
      </c>
      <c r="E5248" s="8"/>
      <c r="F5248" s="37" t="s">
        <v>14556</v>
      </c>
      <c r="G5248" s="36" t="s">
        <v>17154</v>
      </c>
      <c r="H5248" s="38">
        <v>14527.5</v>
      </c>
      <c r="I5248" s="37" t="s">
        <v>14558</v>
      </c>
    </row>
    <row r="5249" spans="1:9" x14ac:dyDescent="0.25">
      <c r="A5249" s="36" t="s">
        <v>22912</v>
      </c>
      <c r="B5249" s="36" t="s">
        <v>22913</v>
      </c>
      <c r="C5249" s="36" t="s">
        <v>8006</v>
      </c>
      <c r="D5249" s="36" t="s">
        <v>1449</v>
      </c>
      <c r="E5249" s="8"/>
      <c r="F5249" s="37" t="s">
        <v>14556</v>
      </c>
      <c r="G5249" s="36" t="s">
        <v>14728</v>
      </c>
      <c r="H5249" s="38">
        <v>13767.5</v>
      </c>
      <c r="I5249" s="37" t="s">
        <v>14558</v>
      </c>
    </row>
    <row r="5250" spans="1:9" x14ac:dyDescent="0.25">
      <c r="A5250" s="36" t="s">
        <v>22914</v>
      </c>
      <c r="B5250" s="36" t="s">
        <v>22915</v>
      </c>
      <c r="C5250" s="36" t="s">
        <v>5462</v>
      </c>
      <c r="D5250" s="36" t="s">
        <v>16</v>
      </c>
      <c r="E5250" s="8"/>
      <c r="F5250" s="37" t="s">
        <v>14556</v>
      </c>
      <c r="G5250" s="36" t="s">
        <v>15175</v>
      </c>
      <c r="H5250" s="38">
        <v>4585</v>
      </c>
      <c r="I5250" s="37" t="s">
        <v>14558</v>
      </c>
    </row>
    <row r="5251" spans="1:9" x14ac:dyDescent="0.25">
      <c r="A5251" s="36" t="s">
        <v>22916</v>
      </c>
      <c r="B5251" s="36" t="s">
        <v>22917</v>
      </c>
      <c r="C5251" s="36" t="s">
        <v>2225</v>
      </c>
      <c r="D5251" s="36" t="s">
        <v>97</v>
      </c>
      <c r="E5251" s="8"/>
      <c r="F5251" s="37" t="s">
        <v>14556</v>
      </c>
      <c r="G5251" s="36" t="s">
        <v>14561</v>
      </c>
      <c r="H5251" s="38">
        <v>14123</v>
      </c>
      <c r="I5251" s="37" t="s">
        <v>14558</v>
      </c>
    </row>
    <row r="5252" spans="1:9" x14ac:dyDescent="0.25">
      <c r="A5252" s="36" t="s">
        <v>22918</v>
      </c>
      <c r="B5252" s="36" t="s">
        <v>22919</v>
      </c>
      <c r="C5252" s="36" t="s">
        <v>7547</v>
      </c>
      <c r="D5252" s="36" t="s">
        <v>224</v>
      </c>
      <c r="E5252" s="8"/>
      <c r="F5252" s="37" t="s">
        <v>14556</v>
      </c>
      <c r="G5252" s="36" t="s">
        <v>16090</v>
      </c>
      <c r="H5252" s="38">
        <v>11409.5</v>
      </c>
      <c r="I5252" s="37" t="s">
        <v>14558</v>
      </c>
    </row>
    <row r="5253" spans="1:9" x14ac:dyDescent="0.25">
      <c r="A5253" s="36" t="s">
        <v>22920</v>
      </c>
      <c r="B5253" s="36" t="s">
        <v>22921</v>
      </c>
      <c r="C5253" s="36" t="s">
        <v>4280</v>
      </c>
      <c r="D5253" s="36" t="s">
        <v>224</v>
      </c>
      <c r="E5253" s="8"/>
      <c r="F5253" s="37" t="s">
        <v>14556</v>
      </c>
      <c r="G5253" s="36" t="s">
        <v>14557</v>
      </c>
      <c r="H5253" s="38">
        <v>11409.5</v>
      </c>
      <c r="I5253" s="37" t="s">
        <v>14558</v>
      </c>
    </row>
    <row r="5254" spans="1:9" x14ac:dyDescent="0.25">
      <c r="A5254" s="36" t="s">
        <v>22922</v>
      </c>
      <c r="B5254" s="36" t="s">
        <v>22923</v>
      </c>
      <c r="C5254" s="36" t="s">
        <v>2227</v>
      </c>
      <c r="D5254" s="36" t="s">
        <v>865</v>
      </c>
      <c r="E5254" s="8"/>
      <c r="F5254" s="37" t="s">
        <v>14556</v>
      </c>
      <c r="G5254" s="36" t="s">
        <v>14678</v>
      </c>
      <c r="H5254" s="38">
        <v>6048.5</v>
      </c>
      <c r="I5254" s="37" t="s">
        <v>14558</v>
      </c>
    </row>
    <row r="5255" spans="1:9" x14ac:dyDescent="0.25">
      <c r="A5255" s="36" t="s">
        <v>22924</v>
      </c>
      <c r="B5255" s="36" t="s">
        <v>22925</v>
      </c>
      <c r="C5255" s="36" t="s">
        <v>2547</v>
      </c>
      <c r="D5255" s="36" t="s">
        <v>217</v>
      </c>
      <c r="E5255" s="8"/>
      <c r="F5255" s="37" t="s">
        <v>14556</v>
      </c>
      <c r="G5255" s="36" t="s">
        <v>14812</v>
      </c>
      <c r="H5255" s="38">
        <v>6689.5</v>
      </c>
      <c r="I5255" s="37" t="s">
        <v>14558</v>
      </c>
    </row>
    <row r="5256" spans="1:9" x14ac:dyDescent="0.25">
      <c r="A5256" s="36" t="s">
        <v>22926</v>
      </c>
      <c r="B5256" s="36" t="s">
        <v>22927</v>
      </c>
      <c r="C5256" s="36" t="s">
        <v>2228</v>
      </c>
      <c r="D5256" s="36" t="s">
        <v>368</v>
      </c>
      <c r="E5256" s="8"/>
      <c r="F5256" s="37" t="s">
        <v>14556</v>
      </c>
      <c r="G5256" s="36" t="s">
        <v>14561</v>
      </c>
      <c r="H5256" s="38">
        <v>4791</v>
      </c>
      <c r="I5256" s="37" t="s">
        <v>14558</v>
      </c>
    </row>
    <row r="5257" spans="1:9" x14ac:dyDescent="0.25">
      <c r="A5257" s="36" t="s">
        <v>22928</v>
      </c>
      <c r="B5257" s="36" t="s">
        <v>22929</v>
      </c>
      <c r="C5257" s="36" t="s">
        <v>5839</v>
      </c>
      <c r="D5257" s="36" t="s">
        <v>379</v>
      </c>
      <c r="E5257" s="8"/>
      <c r="F5257" s="37" t="s">
        <v>14556</v>
      </c>
      <c r="G5257" s="36" t="s">
        <v>18365</v>
      </c>
      <c r="H5257" s="38">
        <v>8852.5</v>
      </c>
      <c r="I5257" s="37" t="s">
        <v>14558</v>
      </c>
    </row>
    <row r="5258" spans="1:9" x14ac:dyDescent="0.25">
      <c r="A5258" s="36" t="s">
        <v>22930</v>
      </c>
      <c r="B5258" s="36" t="s">
        <v>22931</v>
      </c>
      <c r="C5258" s="36" t="s">
        <v>7034</v>
      </c>
      <c r="D5258" s="36" t="s">
        <v>80</v>
      </c>
      <c r="E5258" s="8"/>
      <c r="F5258" s="37" t="s">
        <v>14556</v>
      </c>
      <c r="G5258" s="36" t="s">
        <v>17597</v>
      </c>
      <c r="H5258" s="38">
        <v>8852.5</v>
      </c>
      <c r="I5258" s="37" t="s">
        <v>14558</v>
      </c>
    </row>
    <row r="5259" spans="1:9" x14ac:dyDescent="0.25">
      <c r="A5259" s="36" t="s">
        <v>22932</v>
      </c>
      <c r="B5259" s="36" t="s">
        <v>22933</v>
      </c>
      <c r="C5259" s="36" t="s">
        <v>4282</v>
      </c>
      <c r="D5259" s="36" t="s">
        <v>206</v>
      </c>
      <c r="E5259" s="8"/>
      <c r="F5259" s="37" t="s">
        <v>14556</v>
      </c>
      <c r="G5259" s="36" t="s">
        <v>14557</v>
      </c>
      <c r="H5259" s="38">
        <v>4635.5</v>
      </c>
      <c r="I5259" s="37" t="s">
        <v>14558</v>
      </c>
    </row>
    <row r="5260" spans="1:9" x14ac:dyDescent="0.25">
      <c r="A5260" s="36" t="s">
        <v>22934</v>
      </c>
      <c r="B5260" s="36" t="s">
        <v>22935</v>
      </c>
      <c r="C5260" s="36" t="s">
        <v>6059</v>
      </c>
      <c r="D5260" s="36" t="s">
        <v>200</v>
      </c>
      <c r="E5260" s="8"/>
      <c r="F5260" s="37" t="s">
        <v>14556</v>
      </c>
      <c r="G5260" s="36" t="s">
        <v>18976</v>
      </c>
      <c r="H5260" s="38">
        <v>17050.5</v>
      </c>
      <c r="I5260" s="37" t="s">
        <v>14558</v>
      </c>
    </row>
    <row r="5261" spans="1:9" x14ac:dyDescent="0.25">
      <c r="A5261" s="36" t="s">
        <v>22936</v>
      </c>
      <c r="B5261" s="36" t="s">
        <v>22937</v>
      </c>
      <c r="C5261" s="36" t="s">
        <v>4283</v>
      </c>
      <c r="D5261" s="36" t="s">
        <v>1943</v>
      </c>
      <c r="E5261" s="8"/>
      <c r="F5261" s="37" t="s">
        <v>14556</v>
      </c>
      <c r="G5261" s="36" t="s">
        <v>14557</v>
      </c>
      <c r="H5261" s="38">
        <v>9465.5</v>
      </c>
      <c r="I5261" s="37" t="s">
        <v>14558</v>
      </c>
    </row>
    <row r="5262" spans="1:9" x14ac:dyDescent="0.25">
      <c r="A5262" s="36" t="s">
        <v>22938</v>
      </c>
      <c r="B5262" s="36" t="s">
        <v>22939</v>
      </c>
      <c r="C5262" s="36" t="s">
        <v>3336</v>
      </c>
      <c r="D5262" s="36" t="s">
        <v>217</v>
      </c>
      <c r="E5262" s="8"/>
      <c r="F5262" s="37" t="s">
        <v>14556</v>
      </c>
      <c r="G5262" s="36" t="s">
        <v>14728</v>
      </c>
      <c r="H5262" s="38">
        <v>6689.5</v>
      </c>
      <c r="I5262" s="37" t="s">
        <v>14558</v>
      </c>
    </row>
    <row r="5263" spans="1:9" x14ac:dyDescent="0.25">
      <c r="A5263" s="36" t="s">
        <v>22940</v>
      </c>
      <c r="B5263" s="36" t="s">
        <v>22941</v>
      </c>
      <c r="C5263" s="36" t="s">
        <v>6449</v>
      </c>
      <c r="D5263" s="36" t="s">
        <v>25</v>
      </c>
      <c r="E5263" s="8"/>
      <c r="F5263" s="37" t="s">
        <v>14556</v>
      </c>
      <c r="G5263" s="36" t="s">
        <v>14557</v>
      </c>
      <c r="H5263" s="38">
        <v>7575</v>
      </c>
      <c r="I5263" s="37" t="s">
        <v>14558</v>
      </c>
    </row>
    <row r="5264" spans="1:9" x14ac:dyDescent="0.25">
      <c r="A5264" s="36" t="s">
        <v>22942</v>
      </c>
      <c r="B5264" s="36" t="s">
        <v>22943</v>
      </c>
      <c r="C5264" s="36" t="s">
        <v>3776</v>
      </c>
      <c r="D5264" s="36" t="s">
        <v>16</v>
      </c>
      <c r="E5264" s="8"/>
      <c r="F5264" s="37" t="s">
        <v>14556</v>
      </c>
      <c r="G5264" s="36" t="s">
        <v>14574</v>
      </c>
      <c r="H5264" s="38">
        <v>4585</v>
      </c>
      <c r="I5264" s="37" t="s">
        <v>14558</v>
      </c>
    </row>
    <row r="5265" spans="1:9" x14ac:dyDescent="0.25">
      <c r="A5265" s="36" t="s">
        <v>22944</v>
      </c>
      <c r="B5265" s="36" t="s">
        <v>22945</v>
      </c>
      <c r="C5265" s="36" t="s">
        <v>5303</v>
      </c>
      <c r="D5265" s="36" t="s">
        <v>1187</v>
      </c>
      <c r="E5265" s="8"/>
      <c r="F5265" s="37" t="s">
        <v>14556</v>
      </c>
      <c r="G5265" s="36" t="s">
        <v>15446</v>
      </c>
      <c r="H5265" s="38">
        <v>14494</v>
      </c>
      <c r="I5265" s="37" t="s">
        <v>14558</v>
      </c>
    </row>
    <row r="5266" spans="1:9" x14ac:dyDescent="0.25">
      <c r="A5266" s="36" t="s">
        <v>22946</v>
      </c>
      <c r="B5266" s="36" t="s">
        <v>22947</v>
      </c>
      <c r="C5266" s="36" t="s">
        <v>1871</v>
      </c>
      <c r="D5266" s="36" t="s">
        <v>49</v>
      </c>
      <c r="E5266" s="8"/>
      <c r="F5266" s="37" t="s">
        <v>14556</v>
      </c>
      <c r="G5266" s="36" t="s">
        <v>15175</v>
      </c>
      <c r="H5266" s="38">
        <v>14527.5</v>
      </c>
      <c r="I5266" s="37" t="s">
        <v>14558</v>
      </c>
    </row>
    <row r="5267" spans="1:9" x14ac:dyDescent="0.25">
      <c r="A5267" s="36" t="s">
        <v>22948</v>
      </c>
      <c r="B5267" s="36" t="s">
        <v>22949</v>
      </c>
      <c r="C5267" s="36" t="s">
        <v>6910</v>
      </c>
      <c r="D5267" s="36" t="s">
        <v>341</v>
      </c>
      <c r="E5267" s="8"/>
      <c r="F5267" s="37" t="s">
        <v>14556</v>
      </c>
      <c r="G5267" s="36" t="s">
        <v>14628</v>
      </c>
      <c r="H5267" s="38">
        <v>4840.5</v>
      </c>
      <c r="I5267" s="37" t="s">
        <v>14558</v>
      </c>
    </row>
    <row r="5268" spans="1:9" x14ac:dyDescent="0.25">
      <c r="A5268" s="36" t="s">
        <v>22950</v>
      </c>
      <c r="B5268" s="36" t="s">
        <v>22951</v>
      </c>
      <c r="C5268" s="36" t="s">
        <v>6912</v>
      </c>
      <c r="D5268" s="36" t="s">
        <v>97</v>
      </c>
      <c r="E5268" s="8"/>
      <c r="F5268" s="37" t="s">
        <v>14556</v>
      </c>
      <c r="G5268" s="36" t="s">
        <v>14628</v>
      </c>
      <c r="H5268" s="38">
        <v>14123</v>
      </c>
      <c r="I5268" s="37" t="s">
        <v>14558</v>
      </c>
    </row>
    <row r="5269" spans="1:9" x14ac:dyDescent="0.25">
      <c r="A5269" s="36" t="s">
        <v>22952</v>
      </c>
      <c r="B5269" s="36" t="s">
        <v>22953</v>
      </c>
      <c r="C5269" s="36" t="s">
        <v>22954</v>
      </c>
      <c r="D5269" s="36" t="s">
        <v>80</v>
      </c>
      <c r="E5269" s="8"/>
      <c r="F5269" s="37" t="s">
        <v>14556</v>
      </c>
      <c r="G5269" s="36" t="s">
        <v>14557</v>
      </c>
      <c r="H5269" s="38">
        <v>8852.5</v>
      </c>
      <c r="I5269" s="37" t="s">
        <v>14558</v>
      </c>
    </row>
    <row r="5270" spans="1:9" x14ac:dyDescent="0.25">
      <c r="A5270" s="36" t="s">
        <v>22955</v>
      </c>
      <c r="B5270" s="36" t="s">
        <v>22956</v>
      </c>
      <c r="C5270" s="36" t="s">
        <v>6914</v>
      </c>
      <c r="D5270" s="36" t="s">
        <v>368</v>
      </c>
      <c r="E5270" s="8"/>
      <c r="F5270" s="37" t="s">
        <v>14556</v>
      </c>
      <c r="G5270" s="36" t="s">
        <v>14628</v>
      </c>
      <c r="H5270" s="38">
        <v>4791</v>
      </c>
      <c r="I5270" s="37" t="s">
        <v>14558</v>
      </c>
    </row>
    <row r="5271" spans="1:9" x14ac:dyDescent="0.25">
      <c r="A5271" s="36" t="s">
        <v>22957</v>
      </c>
      <c r="B5271" s="36" t="s">
        <v>22958</v>
      </c>
      <c r="C5271" s="36" t="s">
        <v>6451</v>
      </c>
      <c r="D5271" s="36" t="s">
        <v>504</v>
      </c>
      <c r="E5271" s="8"/>
      <c r="F5271" s="37" t="s">
        <v>14556</v>
      </c>
      <c r="G5271" s="36" t="s">
        <v>14557</v>
      </c>
      <c r="H5271" s="38">
        <v>5237.5</v>
      </c>
      <c r="I5271" s="37" t="s">
        <v>14558</v>
      </c>
    </row>
    <row r="5272" spans="1:9" x14ac:dyDescent="0.25">
      <c r="A5272" s="36" t="s">
        <v>22959</v>
      </c>
      <c r="B5272" s="36" t="s">
        <v>22960</v>
      </c>
      <c r="C5272" s="36" t="s">
        <v>5237</v>
      </c>
      <c r="D5272" s="36" t="s">
        <v>49</v>
      </c>
      <c r="E5272" s="8"/>
      <c r="F5272" s="37" t="s">
        <v>14556</v>
      </c>
      <c r="G5272" s="36" t="s">
        <v>15633</v>
      </c>
      <c r="H5272" s="38">
        <v>14527.5</v>
      </c>
      <c r="I5272" s="37" t="s">
        <v>14558</v>
      </c>
    </row>
    <row r="5273" spans="1:9" x14ac:dyDescent="0.25">
      <c r="A5273" s="36" t="s">
        <v>22961</v>
      </c>
      <c r="B5273" s="36" t="s">
        <v>22962</v>
      </c>
      <c r="C5273" s="36" t="s">
        <v>6453</v>
      </c>
      <c r="D5273" s="36" t="s">
        <v>80</v>
      </c>
      <c r="E5273" s="8"/>
      <c r="F5273" s="37" t="s">
        <v>14556</v>
      </c>
      <c r="G5273" s="36" t="s">
        <v>14557</v>
      </c>
      <c r="H5273" s="38">
        <v>8852.5</v>
      </c>
      <c r="I5273" s="37" t="s">
        <v>14558</v>
      </c>
    </row>
    <row r="5274" spans="1:9" x14ac:dyDescent="0.25">
      <c r="A5274" s="36" t="s">
        <v>22963</v>
      </c>
      <c r="B5274" s="36" t="s">
        <v>22964</v>
      </c>
      <c r="C5274" s="36" t="s">
        <v>2231</v>
      </c>
      <c r="D5274" s="36" t="s">
        <v>91</v>
      </c>
      <c r="E5274" s="8"/>
      <c r="F5274" s="37" t="s">
        <v>14556</v>
      </c>
      <c r="G5274" s="36" t="s">
        <v>14561</v>
      </c>
      <c r="H5274" s="38">
        <v>5231.5</v>
      </c>
      <c r="I5274" s="37" t="s">
        <v>14558</v>
      </c>
    </row>
    <row r="5275" spans="1:9" x14ac:dyDescent="0.25">
      <c r="A5275" s="36" t="s">
        <v>22965</v>
      </c>
      <c r="B5275" s="36" t="s">
        <v>22966</v>
      </c>
      <c r="C5275" s="36" t="s">
        <v>5305</v>
      </c>
      <c r="D5275" s="36" t="s">
        <v>1214</v>
      </c>
      <c r="E5275" s="8"/>
      <c r="F5275" s="37" t="s">
        <v>14556</v>
      </c>
      <c r="G5275" s="36" t="s">
        <v>15446</v>
      </c>
      <c r="H5275" s="38">
        <v>8825.5</v>
      </c>
      <c r="I5275" s="37" t="s">
        <v>14558</v>
      </c>
    </row>
    <row r="5276" spans="1:9" x14ac:dyDescent="0.25">
      <c r="A5276" s="36" t="s">
        <v>22967</v>
      </c>
      <c r="B5276" s="36" t="s">
        <v>22968</v>
      </c>
      <c r="C5276" s="36" t="s">
        <v>5362</v>
      </c>
      <c r="D5276" s="36" t="s">
        <v>379</v>
      </c>
      <c r="E5276" s="8"/>
      <c r="F5276" s="37" t="s">
        <v>14556</v>
      </c>
      <c r="G5276" s="36" t="s">
        <v>14628</v>
      </c>
      <c r="H5276" s="38">
        <v>8852.5</v>
      </c>
      <c r="I5276" s="37" t="s">
        <v>14558</v>
      </c>
    </row>
    <row r="5277" spans="1:9" x14ac:dyDescent="0.25">
      <c r="A5277" s="36" t="s">
        <v>22969</v>
      </c>
      <c r="B5277" s="36" t="s">
        <v>22970</v>
      </c>
      <c r="C5277" s="36" t="s">
        <v>5092</v>
      </c>
      <c r="D5277" s="36" t="s">
        <v>422</v>
      </c>
      <c r="E5277" s="8"/>
      <c r="F5277" s="37" t="s">
        <v>14610</v>
      </c>
      <c r="G5277" s="36" t="s">
        <v>14815</v>
      </c>
      <c r="H5277" s="38">
        <v>13492.07</v>
      </c>
      <c r="I5277" s="37" t="s">
        <v>14558</v>
      </c>
    </row>
    <row r="5278" spans="1:9" x14ac:dyDescent="0.25">
      <c r="A5278" s="36" t="s">
        <v>22971</v>
      </c>
      <c r="B5278" s="36" t="s">
        <v>22972</v>
      </c>
      <c r="C5278" s="36" t="s">
        <v>1339</v>
      </c>
      <c r="D5278" s="36" t="s">
        <v>1336</v>
      </c>
      <c r="E5278" s="8"/>
      <c r="F5278" s="37" t="s">
        <v>14556</v>
      </c>
      <c r="G5278" s="36" t="s">
        <v>14619</v>
      </c>
      <c r="H5278" s="38">
        <v>12587</v>
      </c>
      <c r="I5278" s="37" t="s">
        <v>14558</v>
      </c>
    </row>
    <row r="5279" spans="1:9" x14ac:dyDescent="0.25">
      <c r="A5279" s="36" t="s">
        <v>22973</v>
      </c>
      <c r="B5279" s="36" t="s">
        <v>22974</v>
      </c>
      <c r="C5279" s="36" t="s">
        <v>6456</v>
      </c>
      <c r="D5279" s="36" t="s">
        <v>228</v>
      </c>
      <c r="E5279" s="8"/>
      <c r="F5279" s="37" t="s">
        <v>14556</v>
      </c>
      <c r="G5279" s="36" t="s">
        <v>14557</v>
      </c>
      <c r="H5279" s="38">
        <v>4520.5</v>
      </c>
      <c r="I5279" s="37" t="s">
        <v>14558</v>
      </c>
    </row>
    <row r="5280" spans="1:9" x14ac:dyDescent="0.25">
      <c r="A5280" s="36" t="s">
        <v>770</v>
      </c>
      <c r="B5280" s="36" t="s">
        <v>22975</v>
      </c>
      <c r="C5280" s="36" t="s">
        <v>769</v>
      </c>
      <c r="D5280" s="36" t="s">
        <v>422</v>
      </c>
      <c r="E5280" s="8"/>
      <c r="F5280" s="37" t="s">
        <v>14556</v>
      </c>
      <c r="G5280" s="36" t="s">
        <v>14719</v>
      </c>
      <c r="H5280" s="38">
        <v>15419.5</v>
      </c>
      <c r="I5280" s="37" t="s">
        <v>14558</v>
      </c>
    </row>
    <row r="5281" spans="1:9" x14ac:dyDescent="0.25">
      <c r="A5281" s="36" t="s">
        <v>22976</v>
      </c>
      <c r="B5281" s="36" t="s">
        <v>22977</v>
      </c>
      <c r="C5281" s="36" t="s">
        <v>6548</v>
      </c>
      <c r="D5281" s="36" t="s">
        <v>6547</v>
      </c>
      <c r="E5281" s="8"/>
      <c r="F5281" s="37" t="s">
        <v>14556</v>
      </c>
      <c r="G5281" s="36" t="s">
        <v>14622</v>
      </c>
      <c r="H5281" s="38">
        <v>22057</v>
      </c>
      <c r="I5281" s="37" t="s">
        <v>14558</v>
      </c>
    </row>
    <row r="5282" spans="1:9" x14ac:dyDescent="0.25">
      <c r="A5282" s="36" t="s">
        <v>22978</v>
      </c>
      <c r="B5282" s="36" t="s">
        <v>22979</v>
      </c>
      <c r="C5282" s="36" t="s">
        <v>8739</v>
      </c>
      <c r="D5282" s="36" t="s">
        <v>1085</v>
      </c>
      <c r="E5282" s="8"/>
      <c r="F5282" s="37" t="s">
        <v>14556</v>
      </c>
      <c r="G5282" s="36" t="s">
        <v>14742</v>
      </c>
      <c r="H5282" s="38">
        <v>19971.5</v>
      </c>
      <c r="I5282" s="37" t="s">
        <v>14558</v>
      </c>
    </row>
    <row r="5283" spans="1:9" x14ac:dyDescent="0.25">
      <c r="A5283" s="36" t="s">
        <v>22980</v>
      </c>
      <c r="B5283" s="36" t="s">
        <v>22981</v>
      </c>
      <c r="C5283" s="36" t="s">
        <v>22982</v>
      </c>
      <c r="D5283" s="36" t="s">
        <v>16</v>
      </c>
      <c r="E5283" s="8"/>
      <c r="F5283" s="37" t="s">
        <v>14556</v>
      </c>
      <c r="G5283" s="36" t="s">
        <v>14742</v>
      </c>
      <c r="H5283" s="38">
        <v>4865</v>
      </c>
      <c r="I5283" s="37" t="s">
        <v>14558</v>
      </c>
    </row>
    <row r="5284" spans="1:9" x14ac:dyDescent="0.25">
      <c r="A5284" s="36" t="s">
        <v>22983</v>
      </c>
      <c r="B5284" s="36" t="s">
        <v>22984</v>
      </c>
      <c r="C5284" s="36" t="s">
        <v>8172</v>
      </c>
      <c r="D5284" s="36" t="s">
        <v>232</v>
      </c>
      <c r="E5284" s="8"/>
      <c r="F5284" s="37" t="s">
        <v>14556</v>
      </c>
      <c r="G5284" s="36" t="s">
        <v>14707</v>
      </c>
      <c r="H5284" s="38">
        <v>8196.5</v>
      </c>
      <c r="I5284" s="37" t="s">
        <v>14558</v>
      </c>
    </row>
    <row r="5285" spans="1:9" x14ac:dyDescent="0.25">
      <c r="A5285" s="36" t="s">
        <v>22985</v>
      </c>
      <c r="B5285" s="36" t="s">
        <v>22986</v>
      </c>
      <c r="C5285" s="36" t="s">
        <v>3778</v>
      </c>
      <c r="D5285" s="36" t="s">
        <v>3503</v>
      </c>
      <c r="E5285" s="8"/>
      <c r="F5285" s="37" t="s">
        <v>14556</v>
      </c>
      <c r="G5285" s="36" t="s">
        <v>14574</v>
      </c>
      <c r="H5285" s="38">
        <v>16214</v>
      </c>
      <c r="I5285" s="37" t="s">
        <v>14558</v>
      </c>
    </row>
    <row r="5286" spans="1:9" x14ac:dyDescent="0.25">
      <c r="A5286" s="36" t="s">
        <v>22987</v>
      </c>
      <c r="B5286" s="36" t="s">
        <v>22988</v>
      </c>
      <c r="C5286" s="36" t="s">
        <v>8457</v>
      </c>
      <c r="D5286" s="36" t="s">
        <v>556</v>
      </c>
      <c r="E5286" s="8"/>
      <c r="F5286" s="37" t="s">
        <v>14610</v>
      </c>
      <c r="G5286" s="36" t="s">
        <v>14725</v>
      </c>
      <c r="H5286" s="38">
        <v>15823.5</v>
      </c>
      <c r="I5286" s="37" t="s">
        <v>14558</v>
      </c>
    </row>
    <row r="5287" spans="1:9" x14ac:dyDescent="0.25">
      <c r="A5287" s="36" t="s">
        <v>22989</v>
      </c>
      <c r="B5287" s="36" t="s">
        <v>22990</v>
      </c>
      <c r="C5287" s="36" t="s">
        <v>1343</v>
      </c>
      <c r="D5287" s="36" t="s">
        <v>368</v>
      </c>
      <c r="E5287" s="8"/>
      <c r="F5287" s="37" t="s">
        <v>14556</v>
      </c>
      <c r="G5287" s="36" t="s">
        <v>14619</v>
      </c>
      <c r="H5287" s="38">
        <v>4791</v>
      </c>
      <c r="I5287" s="37" t="s">
        <v>14558</v>
      </c>
    </row>
    <row r="5288" spans="1:9" x14ac:dyDescent="0.25">
      <c r="A5288" s="36" t="s">
        <v>22991</v>
      </c>
      <c r="B5288" s="36" t="s">
        <v>22992</v>
      </c>
      <c r="C5288" s="36" t="s">
        <v>5370</v>
      </c>
      <c r="D5288" s="36" t="s">
        <v>228</v>
      </c>
      <c r="E5288" s="8"/>
      <c r="F5288" s="37" t="s">
        <v>14556</v>
      </c>
      <c r="G5288" s="36" t="s">
        <v>14950</v>
      </c>
      <c r="H5288" s="38">
        <v>4520.5</v>
      </c>
      <c r="I5288" s="37" t="s">
        <v>14558</v>
      </c>
    </row>
    <row r="5289" spans="1:9" x14ac:dyDescent="0.25">
      <c r="A5289" s="36" t="s">
        <v>22993</v>
      </c>
      <c r="B5289" s="36" t="s">
        <v>22994</v>
      </c>
      <c r="C5289" s="36" t="s">
        <v>6549</v>
      </c>
      <c r="D5289" s="36" t="s">
        <v>334</v>
      </c>
      <c r="E5289" s="8"/>
      <c r="F5289" s="37" t="s">
        <v>14556</v>
      </c>
      <c r="G5289" s="36" t="s">
        <v>14622</v>
      </c>
      <c r="H5289" s="38">
        <v>17218.5</v>
      </c>
      <c r="I5289" s="37" t="s">
        <v>14558</v>
      </c>
    </row>
    <row r="5290" spans="1:9" x14ac:dyDescent="0.25">
      <c r="A5290" s="36" t="s">
        <v>22995</v>
      </c>
      <c r="B5290" s="36" t="s">
        <v>22996</v>
      </c>
      <c r="C5290" s="36" t="s">
        <v>7021</v>
      </c>
      <c r="D5290" s="36" t="s">
        <v>49</v>
      </c>
      <c r="E5290" s="8"/>
      <c r="F5290" s="37" t="s">
        <v>14556</v>
      </c>
      <c r="G5290" s="36" t="s">
        <v>14697</v>
      </c>
      <c r="H5290" s="38">
        <v>14527.5</v>
      </c>
      <c r="I5290" s="37" t="s">
        <v>14558</v>
      </c>
    </row>
    <row r="5291" spans="1:9" x14ac:dyDescent="0.25">
      <c r="A5291" s="36" t="s">
        <v>22997</v>
      </c>
      <c r="B5291" s="36" t="s">
        <v>22998</v>
      </c>
      <c r="C5291" s="36" t="s">
        <v>5372</v>
      </c>
      <c r="D5291" s="36" t="s">
        <v>200</v>
      </c>
      <c r="E5291" s="8"/>
      <c r="F5291" s="37" t="s">
        <v>14556</v>
      </c>
      <c r="G5291" s="36" t="s">
        <v>14950</v>
      </c>
      <c r="H5291" s="38">
        <v>17050.5</v>
      </c>
      <c r="I5291" s="37" t="s">
        <v>14558</v>
      </c>
    </row>
    <row r="5292" spans="1:9" x14ac:dyDescent="0.25">
      <c r="A5292" s="36" t="s">
        <v>22999</v>
      </c>
      <c r="B5292" s="36" t="s">
        <v>23000</v>
      </c>
      <c r="C5292" s="36" t="s">
        <v>6458</v>
      </c>
      <c r="D5292" s="36" t="s">
        <v>341</v>
      </c>
      <c r="E5292" s="8"/>
      <c r="F5292" s="37" t="s">
        <v>14556</v>
      </c>
      <c r="G5292" s="36" t="s">
        <v>14557</v>
      </c>
      <c r="H5292" s="38">
        <v>4840.5</v>
      </c>
      <c r="I5292" s="37" t="s">
        <v>14558</v>
      </c>
    </row>
    <row r="5293" spans="1:9" x14ac:dyDescent="0.25">
      <c r="A5293" s="36" t="s">
        <v>23001</v>
      </c>
      <c r="B5293" s="36" t="s">
        <v>23002</v>
      </c>
      <c r="C5293" s="36" t="s">
        <v>2234</v>
      </c>
      <c r="D5293" s="36" t="s">
        <v>171</v>
      </c>
      <c r="E5293" s="8"/>
      <c r="F5293" s="37" t="s">
        <v>14556</v>
      </c>
      <c r="G5293" s="36" t="s">
        <v>14561</v>
      </c>
      <c r="H5293" s="38">
        <v>9715</v>
      </c>
      <c r="I5293" s="37" t="s">
        <v>14558</v>
      </c>
    </row>
    <row r="5294" spans="1:9" x14ac:dyDescent="0.25">
      <c r="A5294" s="36" t="s">
        <v>23003</v>
      </c>
      <c r="B5294" s="36" t="s">
        <v>23004</v>
      </c>
      <c r="C5294" s="36" t="s">
        <v>7679</v>
      </c>
      <c r="D5294" s="36" t="s">
        <v>7678</v>
      </c>
      <c r="E5294" s="8"/>
      <c r="F5294" s="37" t="s">
        <v>14556</v>
      </c>
      <c r="G5294" s="36" t="s">
        <v>14572</v>
      </c>
      <c r="H5294" s="38">
        <v>13767.5</v>
      </c>
      <c r="I5294" s="37" t="s">
        <v>14558</v>
      </c>
    </row>
    <row r="5295" spans="1:9" x14ac:dyDescent="0.25">
      <c r="A5295" s="36" t="s">
        <v>23005</v>
      </c>
      <c r="B5295" s="36" t="s">
        <v>23006</v>
      </c>
      <c r="C5295" s="36" t="s">
        <v>2235</v>
      </c>
      <c r="D5295" s="36" t="s">
        <v>119</v>
      </c>
      <c r="E5295" s="8"/>
      <c r="F5295" s="37" t="s">
        <v>14610</v>
      </c>
      <c r="G5295" s="36" t="s">
        <v>14561</v>
      </c>
      <c r="H5295" s="38">
        <v>4582.82</v>
      </c>
      <c r="I5295" s="37" t="s">
        <v>14558</v>
      </c>
    </row>
    <row r="5296" spans="1:9" x14ac:dyDescent="0.25">
      <c r="A5296" s="36" t="s">
        <v>23007</v>
      </c>
      <c r="B5296" s="36" t="s">
        <v>23008</v>
      </c>
      <c r="C5296" s="36" t="s">
        <v>3827</v>
      </c>
      <c r="D5296" s="36" t="s">
        <v>932</v>
      </c>
      <c r="E5296" s="8"/>
      <c r="F5296" s="37" t="s">
        <v>14556</v>
      </c>
      <c r="G5296" s="36" t="s">
        <v>14574</v>
      </c>
      <c r="H5296" s="38">
        <v>13947</v>
      </c>
      <c r="I5296" s="37" t="s">
        <v>14558</v>
      </c>
    </row>
    <row r="5297" spans="1:9" x14ac:dyDescent="0.25">
      <c r="A5297" s="36" t="s">
        <v>23009</v>
      </c>
      <c r="B5297" s="36" t="s">
        <v>23010</v>
      </c>
      <c r="C5297" s="36" t="s">
        <v>2567</v>
      </c>
      <c r="D5297" s="36" t="s">
        <v>25</v>
      </c>
      <c r="E5297" s="8"/>
      <c r="F5297" s="37" t="s">
        <v>14556</v>
      </c>
      <c r="G5297" s="36" t="s">
        <v>14868</v>
      </c>
      <c r="H5297" s="38">
        <v>8651</v>
      </c>
      <c r="I5297" s="37" t="s">
        <v>14558</v>
      </c>
    </row>
    <row r="5298" spans="1:9" x14ac:dyDescent="0.25">
      <c r="A5298" s="36" t="s">
        <v>23011</v>
      </c>
      <c r="B5298" s="36" t="s">
        <v>23012</v>
      </c>
      <c r="C5298" s="36" t="s">
        <v>8608</v>
      </c>
      <c r="D5298" s="36" t="s">
        <v>1077</v>
      </c>
      <c r="E5298" s="8"/>
      <c r="F5298" s="37" t="s">
        <v>14556</v>
      </c>
      <c r="G5298" s="36" t="s">
        <v>14572</v>
      </c>
      <c r="H5298" s="38">
        <v>8939.5</v>
      </c>
      <c r="I5298" s="37" t="s">
        <v>14558</v>
      </c>
    </row>
    <row r="5299" spans="1:9" x14ac:dyDescent="0.25">
      <c r="A5299" s="36" t="s">
        <v>23013</v>
      </c>
      <c r="B5299" s="36" t="s">
        <v>23014</v>
      </c>
      <c r="C5299" s="36" t="s">
        <v>3828</v>
      </c>
      <c r="D5299" s="36" t="s">
        <v>206</v>
      </c>
      <c r="E5299" s="8"/>
      <c r="F5299" s="37" t="s">
        <v>14556</v>
      </c>
      <c r="G5299" s="36" t="s">
        <v>14574</v>
      </c>
      <c r="H5299" s="38">
        <v>4635.5</v>
      </c>
      <c r="I5299" s="37" t="s">
        <v>14558</v>
      </c>
    </row>
    <row r="5300" spans="1:9" x14ac:dyDescent="0.25">
      <c r="A5300" s="36" t="s">
        <v>23015</v>
      </c>
      <c r="B5300" s="36" t="s">
        <v>23016</v>
      </c>
      <c r="C5300" s="36" t="s">
        <v>7657</v>
      </c>
      <c r="D5300" s="36" t="s">
        <v>16</v>
      </c>
      <c r="E5300" s="8"/>
      <c r="F5300" s="37" t="s">
        <v>14556</v>
      </c>
      <c r="G5300" s="36" t="s">
        <v>16351</v>
      </c>
      <c r="H5300" s="38">
        <v>4585</v>
      </c>
      <c r="I5300" s="37" t="s">
        <v>14558</v>
      </c>
    </row>
    <row r="5301" spans="1:9" x14ac:dyDescent="0.25">
      <c r="A5301" s="36" t="s">
        <v>23017</v>
      </c>
      <c r="B5301" s="36" t="s">
        <v>23018</v>
      </c>
      <c r="C5301" s="36" t="s">
        <v>7186</v>
      </c>
      <c r="D5301" s="36" t="s">
        <v>259</v>
      </c>
      <c r="E5301" s="8"/>
      <c r="F5301" s="37" t="s">
        <v>14556</v>
      </c>
      <c r="G5301" s="36" t="s">
        <v>14640</v>
      </c>
      <c r="H5301" s="38">
        <v>5237.5</v>
      </c>
      <c r="I5301" s="37" t="s">
        <v>14558</v>
      </c>
    </row>
    <row r="5302" spans="1:9" x14ac:dyDescent="0.25">
      <c r="A5302" s="36" t="s">
        <v>23019</v>
      </c>
      <c r="B5302" s="36" t="s">
        <v>23020</v>
      </c>
      <c r="C5302" s="36" t="s">
        <v>6460</v>
      </c>
      <c r="D5302" s="36" t="s">
        <v>80</v>
      </c>
      <c r="E5302" s="8"/>
      <c r="F5302" s="37" t="s">
        <v>14556</v>
      </c>
      <c r="G5302" s="36" t="s">
        <v>14557</v>
      </c>
      <c r="H5302" s="38">
        <v>8852.5</v>
      </c>
      <c r="I5302" s="37" t="s">
        <v>14558</v>
      </c>
    </row>
    <row r="5303" spans="1:9" x14ac:dyDescent="0.25">
      <c r="A5303" s="36" t="s">
        <v>378</v>
      </c>
      <c r="B5303" s="36" t="s">
        <v>23021</v>
      </c>
      <c r="C5303" s="36" t="s">
        <v>377</v>
      </c>
      <c r="D5303" s="36" t="s">
        <v>379</v>
      </c>
      <c r="E5303" s="8"/>
      <c r="F5303" s="37" t="s">
        <v>14556</v>
      </c>
      <c r="G5303" s="36" t="s">
        <v>23022</v>
      </c>
      <c r="H5303" s="38">
        <v>8852.5</v>
      </c>
      <c r="I5303" s="37" t="s">
        <v>14558</v>
      </c>
    </row>
    <row r="5304" spans="1:9" x14ac:dyDescent="0.25">
      <c r="A5304" s="36" t="s">
        <v>23023</v>
      </c>
      <c r="B5304" s="36" t="s">
        <v>23024</v>
      </c>
      <c r="C5304" s="36" t="s">
        <v>8712</v>
      </c>
      <c r="D5304" s="36" t="s">
        <v>368</v>
      </c>
      <c r="E5304" s="8"/>
      <c r="F5304" s="37" t="s">
        <v>14556</v>
      </c>
      <c r="G5304" s="36" t="s">
        <v>14912</v>
      </c>
      <c r="H5304" s="38">
        <v>4791</v>
      </c>
      <c r="I5304" s="37" t="s">
        <v>14558</v>
      </c>
    </row>
    <row r="5305" spans="1:9" x14ac:dyDescent="0.25">
      <c r="A5305" s="36" t="s">
        <v>950</v>
      </c>
      <c r="B5305" s="36" t="s">
        <v>23025</v>
      </c>
      <c r="C5305" s="36" t="s">
        <v>952</v>
      </c>
      <c r="D5305" s="36" t="s">
        <v>949</v>
      </c>
      <c r="E5305" s="8"/>
      <c r="F5305" s="37" t="s">
        <v>14556</v>
      </c>
      <c r="G5305" s="36" t="s">
        <v>14622</v>
      </c>
      <c r="H5305" s="38">
        <v>18915</v>
      </c>
      <c r="I5305" s="37" t="s">
        <v>14558</v>
      </c>
    </row>
    <row r="5306" spans="1:9" x14ac:dyDescent="0.25">
      <c r="A5306" s="36" t="s">
        <v>23026</v>
      </c>
      <c r="B5306" s="36" t="s">
        <v>23027</v>
      </c>
      <c r="C5306" s="36" t="s">
        <v>5333</v>
      </c>
      <c r="D5306" s="36" t="s">
        <v>25</v>
      </c>
      <c r="E5306" s="8"/>
      <c r="F5306" s="37" t="s">
        <v>14556</v>
      </c>
      <c r="G5306" s="36" t="s">
        <v>19362</v>
      </c>
      <c r="H5306" s="38">
        <v>7575</v>
      </c>
      <c r="I5306" s="37" t="s">
        <v>14558</v>
      </c>
    </row>
    <row r="5307" spans="1:9" x14ac:dyDescent="0.25">
      <c r="A5307" s="36" t="s">
        <v>23028</v>
      </c>
      <c r="B5307" s="36" t="s">
        <v>23029</v>
      </c>
      <c r="C5307" s="36" t="s">
        <v>3969</v>
      </c>
      <c r="D5307" s="36" t="s">
        <v>217</v>
      </c>
      <c r="E5307" s="8"/>
      <c r="F5307" s="37" t="s">
        <v>14556</v>
      </c>
      <c r="G5307" s="36" t="s">
        <v>16682</v>
      </c>
      <c r="H5307" s="38">
        <v>6689.5</v>
      </c>
      <c r="I5307" s="37" t="s">
        <v>14558</v>
      </c>
    </row>
    <row r="5308" spans="1:9" x14ac:dyDescent="0.25">
      <c r="A5308" s="36" t="s">
        <v>23030</v>
      </c>
      <c r="B5308" s="36" t="s">
        <v>23031</v>
      </c>
      <c r="C5308" s="36" t="s">
        <v>2342</v>
      </c>
      <c r="D5308" s="36" t="s">
        <v>217</v>
      </c>
      <c r="E5308" s="8"/>
      <c r="F5308" s="37" t="s">
        <v>14556</v>
      </c>
      <c r="G5308" s="36" t="s">
        <v>15466</v>
      </c>
      <c r="H5308" s="38">
        <v>6689.5</v>
      </c>
      <c r="I5308" s="37" t="s">
        <v>14558</v>
      </c>
    </row>
    <row r="5309" spans="1:9" x14ac:dyDescent="0.25">
      <c r="A5309" s="36" t="s">
        <v>23032</v>
      </c>
      <c r="B5309" s="36" t="s">
        <v>23033</v>
      </c>
      <c r="C5309" s="36" t="s">
        <v>8743</v>
      </c>
      <c r="D5309" s="36" t="s">
        <v>379</v>
      </c>
      <c r="E5309" s="8"/>
      <c r="F5309" s="37" t="s">
        <v>14556</v>
      </c>
      <c r="G5309" s="36" t="s">
        <v>14742</v>
      </c>
      <c r="H5309" s="38">
        <v>9951</v>
      </c>
      <c r="I5309" s="37" t="s">
        <v>14558</v>
      </c>
    </row>
    <row r="5310" spans="1:9" x14ac:dyDescent="0.25">
      <c r="A5310" s="36" t="s">
        <v>23034</v>
      </c>
      <c r="B5310" s="36" t="s">
        <v>23035</v>
      </c>
      <c r="C5310" s="36" t="s">
        <v>2412</v>
      </c>
      <c r="D5310" s="36" t="s">
        <v>49</v>
      </c>
      <c r="E5310" s="8"/>
      <c r="F5310" s="37" t="s">
        <v>14610</v>
      </c>
      <c r="G5310" s="36" t="s">
        <v>16282</v>
      </c>
      <c r="H5310" s="38">
        <v>14006.13</v>
      </c>
      <c r="I5310" s="37" t="s">
        <v>14558</v>
      </c>
    </row>
    <row r="5311" spans="1:9" x14ac:dyDescent="0.25">
      <c r="A5311" s="36" t="s">
        <v>23036</v>
      </c>
      <c r="B5311" s="36" t="s">
        <v>23037</v>
      </c>
      <c r="C5311" s="36" t="s">
        <v>6461</v>
      </c>
      <c r="D5311" s="36" t="s">
        <v>49</v>
      </c>
      <c r="E5311" s="8"/>
      <c r="F5311" s="37" t="s">
        <v>14610</v>
      </c>
      <c r="G5311" s="36" t="s">
        <v>14557</v>
      </c>
      <c r="H5311" s="38">
        <v>12711.57</v>
      </c>
      <c r="I5311" s="37" t="s">
        <v>14558</v>
      </c>
    </row>
    <row r="5312" spans="1:9" x14ac:dyDescent="0.25">
      <c r="A5312" s="36" t="s">
        <v>23038</v>
      </c>
      <c r="B5312" s="36" t="s">
        <v>23039</v>
      </c>
      <c r="C5312" s="36" t="s">
        <v>7029</v>
      </c>
      <c r="D5312" s="36" t="s">
        <v>49</v>
      </c>
      <c r="E5312" s="8"/>
      <c r="F5312" s="37" t="s">
        <v>14556</v>
      </c>
      <c r="G5312" s="36" t="s">
        <v>15573</v>
      </c>
      <c r="H5312" s="38">
        <v>14527.5</v>
      </c>
      <c r="I5312" s="37" t="s">
        <v>14558</v>
      </c>
    </row>
    <row r="5313" spans="1:9" x14ac:dyDescent="0.25">
      <c r="A5313" s="36" t="s">
        <v>23040</v>
      </c>
      <c r="B5313" s="36" t="s">
        <v>23041</v>
      </c>
      <c r="C5313" s="36" t="s">
        <v>8458</v>
      </c>
      <c r="D5313" s="36" t="s">
        <v>1449</v>
      </c>
      <c r="E5313" s="8"/>
      <c r="F5313" s="37" t="s">
        <v>14556</v>
      </c>
      <c r="G5313" s="36" t="s">
        <v>14725</v>
      </c>
      <c r="H5313" s="38">
        <v>13767.5</v>
      </c>
      <c r="I5313" s="37" t="s">
        <v>14558</v>
      </c>
    </row>
    <row r="5314" spans="1:9" x14ac:dyDescent="0.25">
      <c r="A5314" s="36" t="s">
        <v>23042</v>
      </c>
      <c r="B5314" s="36" t="s">
        <v>23043</v>
      </c>
      <c r="C5314" s="36" t="s">
        <v>23044</v>
      </c>
      <c r="D5314" s="36" t="s">
        <v>1187</v>
      </c>
      <c r="E5314" s="8"/>
      <c r="F5314" s="37" t="s">
        <v>14556</v>
      </c>
      <c r="G5314" s="36" t="s">
        <v>14731</v>
      </c>
      <c r="H5314" s="38">
        <v>14494</v>
      </c>
      <c r="I5314" s="37" t="s">
        <v>14558</v>
      </c>
    </row>
    <row r="5315" spans="1:9" x14ac:dyDescent="0.25">
      <c r="A5315" s="36" t="s">
        <v>23045</v>
      </c>
      <c r="B5315" s="36" t="s">
        <v>23046</v>
      </c>
      <c r="C5315" s="36" t="s">
        <v>5964</v>
      </c>
      <c r="D5315" s="36" t="s">
        <v>422</v>
      </c>
      <c r="E5315" s="8"/>
      <c r="F5315" s="37" t="s">
        <v>14556</v>
      </c>
      <c r="G5315" s="36" t="s">
        <v>15080</v>
      </c>
      <c r="H5315" s="38">
        <v>15419.5</v>
      </c>
      <c r="I5315" s="37" t="s">
        <v>14558</v>
      </c>
    </row>
    <row r="5316" spans="1:9" x14ac:dyDescent="0.25">
      <c r="A5316" s="36" t="s">
        <v>23047</v>
      </c>
      <c r="B5316" s="36" t="s">
        <v>23048</v>
      </c>
      <c r="C5316" s="36" t="s">
        <v>23049</v>
      </c>
      <c r="D5316" s="36" t="s">
        <v>228</v>
      </c>
      <c r="E5316" s="8"/>
      <c r="F5316" s="37" t="s">
        <v>14556</v>
      </c>
      <c r="G5316" s="36" t="s">
        <v>14725</v>
      </c>
      <c r="H5316" s="38">
        <v>4520.5</v>
      </c>
      <c r="I5316" s="37" t="s">
        <v>14558</v>
      </c>
    </row>
    <row r="5317" spans="1:9" x14ac:dyDescent="0.25">
      <c r="A5317" s="36" t="s">
        <v>23050</v>
      </c>
      <c r="B5317" s="36" t="s">
        <v>23051</v>
      </c>
      <c r="C5317" s="36" t="s">
        <v>6463</v>
      </c>
      <c r="D5317" s="36" t="s">
        <v>274</v>
      </c>
      <c r="E5317" s="8"/>
      <c r="F5317" s="37" t="s">
        <v>14556</v>
      </c>
      <c r="G5317" s="36" t="s">
        <v>14557</v>
      </c>
      <c r="H5317" s="38">
        <v>6894</v>
      </c>
      <c r="I5317" s="37" t="s">
        <v>14558</v>
      </c>
    </row>
    <row r="5318" spans="1:9" x14ac:dyDescent="0.25">
      <c r="A5318" s="36" t="s">
        <v>23052</v>
      </c>
      <c r="B5318" s="36" t="s">
        <v>23053</v>
      </c>
      <c r="C5318" s="36" t="s">
        <v>5325</v>
      </c>
      <c r="D5318" s="36" t="s">
        <v>25</v>
      </c>
      <c r="E5318" s="8"/>
      <c r="F5318" s="37" t="s">
        <v>14556</v>
      </c>
      <c r="G5318" s="36" t="s">
        <v>14694</v>
      </c>
      <c r="H5318" s="38">
        <v>7575</v>
      </c>
      <c r="I5318" s="37" t="s">
        <v>14558</v>
      </c>
    </row>
    <row r="5319" spans="1:9" x14ac:dyDescent="0.25">
      <c r="A5319" s="36" t="s">
        <v>23054</v>
      </c>
      <c r="B5319" s="36" t="s">
        <v>23055</v>
      </c>
      <c r="C5319" s="36" t="s">
        <v>4394</v>
      </c>
      <c r="D5319" s="36" t="s">
        <v>206</v>
      </c>
      <c r="E5319" s="8"/>
      <c r="F5319" s="37" t="s">
        <v>14556</v>
      </c>
      <c r="G5319" s="36" t="s">
        <v>14557</v>
      </c>
      <c r="H5319" s="38">
        <v>4635.5</v>
      </c>
      <c r="I5319" s="37" t="s">
        <v>14558</v>
      </c>
    </row>
    <row r="5320" spans="1:9" x14ac:dyDescent="0.25">
      <c r="A5320" s="36" t="s">
        <v>23056</v>
      </c>
      <c r="B5320" s="36" t="s">
        <v>23057</v>
      </c>
      <c r="C5320" s="36" t="s">
        <v>2314</v>
      </c>
      <c r="D5320" s="36" t="s">
        <v>217</v>
      </c>
      <c r="E5320" s="8"/>
      <c r="F5320" s="37" t="s">
        <v>14556</v>
      </c>
      <c r="G5320" s="36" t="s">
        <v>17901</v>
      </c>
      <c r="H5320" s="38">
        <v>6689.5</v>
      </c>
      <c r="I5320" s="37" t="s">
        <v>14558</v>
      </c>
    </row>
    <row r="5321" spans="1:9" x14ac:dyDescent="0.25">
      <c r="A5321" s="36" t="s">
        <v>166</v>
      </c>
      <c r="B5321" s="36" t="s">
        <v>23058</v>
      </c>
      <c r="C5321" s="36" t="s">
        <v>165</v>
      </c>
      <c r="D5321" s="36" t="s">
        <v>25</v>
      </c>
      <c r="E5321" s="8"/>
      <c r="F5321" s="37" t="s">
        <v>14556</v>
      </c>
      <c r="G5321" s="36" t="s">
        <v>14557</v>
      </c>
      <c r="H5321" s="38">
        <v>7575</v>
      </c>
      <c r="I5321" s="37" t="s">
        <v>14558</v>
      </c>
    </row>
    <row r="5322" spans="1:9" x14ac:dyDescent="0.25">
      <c r="A5322" s="36" t="s">
        <v>23059</v>
      </c>
      <c r="B5322" s="36" t="s">
        <v>23060</v>
      </c>
      <c r="C5322" s="36" t="s">
        <v>23061</v>
      </c>
      <c r="D5322" s="36" t="s">
        <v>49</v>
      </c>
      <c r="E5322" s="8"/>
      <c r="F5322" s="37" t="s">
        <v>14556</v>
      </c>
      <c r="G5322" s="36" t="s">
        <v>14561</v>
      </c>
      <c r="H5322" s="38">
        <v>14527.5</v>
      </c>
      <c r="I5322" s="37" t="s">
        <v>14558</v>
      </c>
    </row>
    <row r="5323" spans="1:9" x14ac:dyDescent="0.25">
      <c r="A5323" s="36" t="s">
        <v>23062</v>
      </c>
      <c r="B5323" s="36" t="s">
        <v>23063</v>
      </c>
      <c r="C5323" s="36" t="s">
        <v>3830</v>
      </c>
      <c r="D5323" s="36" t="s">
        <v>368</v>
      </c>
      <c r="E5323" s="8"/>
      <c r="F5323" s="37" t="s">
        <v>14556</v>
      </c>
      <c r="G5323" s="36" t="s">
        <v>14574</v>
      </c>
      <c r="H5323" s="38">
        <v>4791</v>
      </c>
      <c r="I5323" s="37" t="s">
        <v>14558</v>
      </c>
    </row>
    <row r="5324" spans="1:9" x14ac:dyDescent="0.25">
      <c r="A5324" s="36" t="s">
        <v>23064</v>
      </c>
      <c r="B5324" s="36" t="s">
        <v>23065</v>
      </c>
      <c r="C5324" s="36" t="s">
        <v>6551</v>
      </c>
      <c r="D5324" s="36" t="s">
        <v>334</v>
      </c>
      <c r="E5324" s="8"/>
      <c r="F5324" s="37" t="s">
        <v>14556</v>
      </c>
      <c r="G5324" s="36" t="s">
        <v>14622</v>
      </c>
      <c r="H5324" s="38">
        <v>17218.5</v>
      </c>
      <c r="I5324" s="37" t="s">
        <v>14558</v>
      </c>
    </row>
    <row r="5325" spans="1:9" x14ac:dyDescent="0.25">
      <c r="A5325" s="36" t="s">
        <v>23066</v>
      </c>
      <c r="B5325" s="36" t="s">
        <v>23067</v>
      </c>
      <c r="C5325" s="36" t="s">
        <v>8510</v>
      </c>
      <c r="D5325" s="36" t="s">
        <v>25</v>
      </c>
      <c r="E5325" s="8"/>
      <c r="F5325" s="37" t="s">
        <v>14556</v>
      </c>
      <c r="G5325" s="36" t="s">
        <v>16136</v>
      </c>
      <c r="H5325" s="38">
        <v>7575</v>
      </c>
      <c r="I5325" s="37" t="s">
        <v>14558</v>
      </c>
    </row>
    <row r="5326" spans="1:9" x14ac:dyDescent="0.25">
      <c r="A5326" s="36" t="s">
        <v>23068</v>
      </c>
      <c r="B5326" s="36" t="s">
        <v>23069</v>
      </c>
      <c r="C5326" s="36" t="s">
        <v>4397</v>
      </c>
      <c r="D5326" s="36" t="s">
        <v>91</v>
      </c>
      <c r="E5326" s="8"/>
      <c r="F5326" s="37" t="s">
        <v>14556</v>
      </c>
      <c r="G5326" s="36" t="s">
        <v>14557</v>
      </c>
      <c r="H5326" s="38">
        <v>5231.5</v>
      </c>
      <c r="I5326" s="37" t="s">
        <v>14558</v>
      </c>
    </row>
    <row r="5327" spans="1:9" x14ac:dyDescent="0.25">
      <c r="A5327" s="36" t="s">
        <v>23070</v>
      </c>
      <c r="B5327" s="36" t="s">
        <v>23071</v>
      </c>
      <c r="C5327" s="36" t="s">
        <v>871</v>
      </c>
      <c r="D5327" s="36" t="s">
        <v>368</v>
      </c>
      <c r="E5327" s="8"/>
      <c r="F5327" s="37" t="s">
        <v>14556</v>
      </c>
      <c r="G5327" s="36" t="s">
        <v>14572</v>
      </c>
      <c r="H5327" s="38">
        <v>4791</v>
      </c>
      <c r="I5327" s="37" t="s">
        <v>14558</v>
      </c>
    </row>
    <row r="5328" spans="1:9" x14ac:dyDescent="0.25">
      <c r="A5328" s="36" t="s">
        <v>23072</v>
      </c>
      <c r="B5328" s="36" t="s">
        <v>23073</v>
      </c>
      <c r="C5328" s="36" t="s">
        <v>4399</v>
      </c>
      <c r="D5328" s="36" t="s">
        <v>949</v>
      </c>
      <c r="E5328" s="8"/>
      <c r="F5328" s="37" t="s">
        <v>14556</v>
      </c>
      <c r="G5328" s="36" t="s">
        <v>14557</v>
      </c>
      <c r="H5328" s="38">
        <v>18915</v>
      </c>
      <c r="I5328" s="37" t="s">
        <v>14558</v>
      </c>
    </row>
    <row r="5329" spans="1:9" x14ac:dyDescent="0.25">
      <c r="A5329" s="36" t="s">
        <v>23074</v>
      </c>
      <c r="B5329" s="36" t="s">
        <v>23075</v>
      </c>
      <c r="C5329" s="36" t="s">
        <v>2273</v>
      </c>
      <c r="D5329" s="36" t="s">
        <v>422</v>
      </c>
      <c r="E5329" s="8"/>
      <c r="F5329" s="37" t="s">
        <v>14556</v>
      </c>
      <c r="G5329" s="36" t="s">
        <v>17483</v>
      </c>
      <c r="H5329" s="38">
        <v>15419.5</v>
      </c>
      <c r="I5329" s="37" t="s">
        <v>14558</v>
      </c>
    </row>
    <row r="5330" spans="1:9" x14ac:dyDescent="0.25">
      <c r="A5330" s="36" t="s">
        <v>23076</v>
      </c>
      <c r="B5330" s="36" t="s">
        <v>23077</v>
      </c>
      <c r="C5330" s="36" t="s">
        <v>8273</v>
      </c>
      <c r="D5330" s="36" t="s">
        <v>200</v>
      </c>
      <c r="E5330" s="8"/>
      <c r="F5330" s="37" t="s">
        <v>14556</v>
      </c>
      <c r="G5330" s="36" t="s">
        <v>14586</v>
      </c>
      <c r="H5330" s="38">
        <v>17050.5</v>
      </c>
      <c r="I5330" s="37" t="s">
        <v>14558</v>
      </c>
    </row>
    <row r="5331" spans="1:9" x14ac:dyDescent="0.25">
      <c r="A5331" s="36" t="s">
        <v>23078</v>
      </c>
      <c r="B5331" s="36" t="s">
        <v>23079</v>
      </c>
      <c r="C5331" s="36" t="s">
        <v>7971</v>
      </c>
      <c r="D5331" s="36" t="s">
        <v>72</v>
      </c>
      <c r="E5331" s="8"/>
      <c r="F5331" s="37" t="s">
        <v>14556</v>
      </c>
      <c r="G5331" s="36" t="s">
        <v>14561</v>
      </c>
      <c r="H5331" s="38">
        <v>11409.5</v>
      </c>
      <c r="I5331" s="37" t="s">
        <v>14558</v>
      </c>
    </row>
    <row r="5332" spans="1:9" x14ac:dyDescent="0.25">
      <c r="A5332" s="36" t="s">
        <v>23080</v>
      </c>
      <c r="B5332" s="36" t="s">
        <v>23081</v>
      </c>
      <c r="C5332" s="36" t="s">
        <v>4401</v>
      </c>
      <c r="D5332" s="36" t="s">
        <v>567</v>
      </c>
      <c r="E5332" s="8"/>
      <c r="F5332" s="37" t="s">
        <v>14556</v>
      </c>
      <c r="G5332" s="36" t="s">
        <v>14557</v>
      </c>
      <c r="H5332" s="38">
        <v>5586.5</v>
      </c>
      <c r="I5332" s="37" t="s">
        <v>14558</v>
      </c>
    </row>
    <row r="5333" spans="1:9" x14ac:dyDescent="0.25">
      <c r="A5333" s="36" t="s">
        <v>23082</v>
      </c>
      <c r="B5333" s="36" t="s">
        <v>23083</v>
      </c>
      <c r="C5333" s="36" t="s">
        <v>3957</v>
      </c>
      <c r="D5333" s="36" t="s">
        <v>1449</v>
      </c>
      <c r="E5333" s="8"/>
      <c r="F5333" s="37" t="s">
        <v>14556</v>
      </c>
      <c r="G5333" s="36" t="s">
        <v>15560</v>
      </c>
      <c r="H5333" s="38">
        <v>13767.5</v>
      </c>
      <c r="I5333" s="37" t="s">
        <v>14558</v>
      </c>
    </row>
    <row r="5334" spans="1:9" x14ac:dyDescent="0.25">
      <c r="A5334" s="36" t="s">
        <v>23084</v>
      </c>
      <c r="B5334" s="36" t="s">
        <v>23085</v>
      </c>
      <c r="C5334" s="36" t="s">
        <v>7663</v>
      </c>
      <c r="D5334" s="36" t="s">
        <v>422</v>
      </c>
      <c r="E5334" s="8"/>
      <c r="F5334" s="37" t="s">
        <v>14556</v>
      </c>
      <c r="G5334" s="36" t="s">
        <v>19446</v>
      </c>
      <c r="H5334" s="38">
        <v>15419.5</v>
      </c>
      <c r="I5334" s="37" t="s">
        <v>14558</v>
      </c>
    </row>
    <row r="5335" spans="1:9" x14ac:dyDescent="0.25">
      <c r="A5335" s="36" t="s">
        <v>23086</v>
      </c>
      <c r="B5335" s="36" t="s">
        <v>23087</v>
      </c>
      <c r="C5335" s="36" t="s">
        <v>3832</v>
      </c>
      <c r="D5335" s="36" t="s">
        <v>217</v>
      </c>
      <c r="E5335" s="8"/>
      <c r="F5335" s="37" t="s">
        <v>14556</v>
      </c>
      <c r="G5335" s="36" t="s">
        <v>14574</v>
      </c>
      <c r="H5335" s="38">
        <v>6689.5</v>
      </c>
      <c r="I5335" s="37" t="s">
        <v>14558</v>
      </c>
    </row>
    <row r="5336" spans="1:9" x14ac:dyDescent="0.25">
      <c r="A5336" s="36" t="s">
        <v>23088</v>
      </c>
      <c r="B5336" s="36" t="s">
        <v>23089</v>
      </c>
      <c r="C5336" s="36" t="s">
        <v>1520</v>
      </c>
      <c r="D5336" s="36" t="s">
        <v>224</v>
      </c>
      <c r="E5336" s="8"/>
      <c r="F5336" s="37" t="s">
        <v>14556</v>
      </c>
      <c r="G5336" s="36" t="s">
        <v>14953</v>
      </c>
      <c r="H5336" s="38">
        <v>11409.5</v>
      </c>
      <c r="I5336" s="37" t="s">
        <v>14558</v>
      </c>
    </row>
    <row r="5337" spans="1:9" x14ac:dyDescent="0.25">
      <c r="A5337" s="36" t="s">
        <v>23090</v>
      </c>
      <c r="B5337" s="36" t="s">
        <v>23091</v>
      </c>
      <c r="C5337" s="36" t="s">
        <v>1195</v>
      </c>
      <c r="D5337" s="36" t="s">
        <v>200</v>
      </c>
      <c r="E5337" s="8"/>
      <c r="F5337" s="37" t="s">
        <v>14556</v>
      </c>
      <c r="G5337" s="36" t="s">
        <v>14731</v>
      </c>
      <c r="H5337" s="38">
        <v>17050.5</v>
      </c>
      <c r="I5337" s="37" t="s">
        <v>14558</v>
      </c>
    </row>
    <row r="5338" spans="1:9" x14ac:dyDescent="0.25">
      <c r="A5338" s="36" t="s">
        <v>23092</v>
      </c>
      <c r="B5338" s="36" t="s">
        <v>23093</v>
      </c>
      <c r="C5338" s="36" t="s">
        <v>3833</v>
      </c>
      <c r="D5338" s="36" t="s">
        <v>439</v>
      </c>
      <c r="E5338" s="8"/>
      <c r="F5338" s="37" t="s">
        <v>14556</v>
      </c>
      <c r="G5338" s="36" t="s">
        <v>14574</v>
      </c>
      <c r="H5338" s="38">
        <v>4959.5</v>
      </c>
      <c r="I5338" s="37" t="s">
        <v>14558</v>
      </c>
    </row>
    <row r="5339" spans="1:9" x14ac:dyDescent="0.25">
      <c r="A5339" s="36" t="s">
        <v>571</v>
      </c>
      <c r="B5339" s="36" t="s">
        <v>23094</v>
      </c>
      <c r="C5339" s="36" t="s">
        <v>570</v>
      </c>
      <c r="D5339" s="36" t="s">
        <v>80</v>
      </c>
      <c r="E5339" s="8"/>
      <c r="F5339" s="37" t="s">
        <v>14556</v>
      </c>
      <c r="G5339" s="36" t="s">
        <v>14557</v>
      </c>
      <c r="H5339" s="38">
        <v>8852.5</v>
      </c>
      <c r="I5339" s="37" t="s">
        <v>14558</v>
      </c>
    </row>
    <row r="5340" spans="1:9" x14ac:dyDescent="0.25">
      <c r="A5340" s="36" t="s">
        <v>23095</v>
      </c>
      <c r="B5340" s="36" t="s">
        <v>23096</v>
      </c>
      <c r="C5340" s="36" t="s">
        <v>2040</v>
      </c>
      <c r="D5340" s="36" t="s">
        <v>224</v>
      </c>
      <c r="E5340" s="8"/>
      <c r="F5340" s="37" t="s">
        <v>14556</v>
      </c>
      <c r="G5340" s="36" t="s">
        <v>14663</v>
      </c>
      <c r="H5340" s="38">
        <v>11409.5</v>
      </c>
      <c r="I5340" s="37" t="s">
        <v>14558</v>
      </c>
    </row>
    <row r="5341" spans="1:9" x14ac:dyDescent="0.25">
      <c r="A5341" s="36" t="s">
        <v>23097</v>
      </c>
      <c r="B5341" s="36" t="s">
        <v>23098</v>
      </c>
      <c r="C5341" s="36" t="s">
        <v>4404</v>
      </c>
      <c r="D5341" s="36" t="s">
        <v>281</v>
      </c>
      <c r="E5341" s="8"/>
      <c r="F5341" s="37" t="s">
        <v>14556</v>
      </c>
      <c r="G5341" s="36" t="s">
        <v>14557</v>
      </c>
      <c r="H5341" s="38">
        <v>10292</v>
      </c>
      <c r="I5341" s="37" t="s">
        <v>14558</v>
      </c>
    </row>
    <row r="5342" spans="1:9" x14ac:dyDescent="0.25">
      <c r="A5342" s="36" t="s">
        <v>23099</v>
      </c>
      <c r="B5342" s="36" t="s">
        <v>23100</v>
      </c>
      <c r="C5342" s="36" t="s">
        <v>2356</v>
      </c>
      <c r="D5342" s="36" t="s">
        <v>49</v>
      </c>
      <c r="E5342" s="8"/>
      <c r="F5342" s="37" t="s">
        <v>14556</v>
      </c>
      <c r="G5342" s="36" t="s">
        <v>19526</v>
      </c>
      <c r="H5342" s="38">
        <v>14527.5</v>
      </c>
      <c r="I5342" s="37" t="s">
        <v>14558</v>
      </c>
    </row>
    <row r="5343" spans="1:9" x14ac:dyDescent="0.25">
      <c r="A5343" s="36" t="s">
        <v>23101</v>
      </c>
      <c r="B5343" s="36" t="s">
        <v>23102</v>
      </c>
      <c r="C5343" s="36" t="s">
        <v>3835</v>
      </c>
      <c r="D5343" s="36" t="s">
        <v>1403</v>
      </c>
      <c r="E5343" s="8"/>
      <c r="F5343" s="37" t="s">
        <v>14556</v>
      </c>
      <c r="G5343" s="36" t="s">
        <v>14574</v>
      </c>
      <c r="H5343" s="38">
        <v>6500</v>
      </c>
      <c r="I5343" s="37" t="s">
        <v>14558</v>
      </c>
    </row>
    <row r="5344" spans="1:9" x14ac:dyDescent="0.25">
      <c r="A5344" s="36" t="s">
        <v>23103</v>
      </c>
      <c r="B5344" s="36" t="s">
        <v>23104</v>
      </c>
      <c r="C5344" s="36" t="s">
        <v>8351</v>
      </c>
      <c r="D5344" s="36" t="s">
        <v>25</v>
      </c>
      <c r="E5344" s="8"/>
      <c r="F5344" s="37" t="s">
        <v>14556</v>
      </c>
      <c r="G5344" s="36" t="s">
        <v>14807</v>
      </c>
      <c r="H5344" s="38">
        <v>7575</v>
      </c>
      <c r="I5344" s="37" t="s">
        <v>14558</v>
      </c>
    </row>
    <row r="5345" spans="1:9" x14ac:dyDescent="0.25">
      <c r="A5345" s="36" t="s">
        <v>23105</v>
      </c>
      <c r="B5345" s="36" t="s">
        <v>23106</v>
      </c>
      <c r="C5345" s="36" t="s">
        <v>6826</v>
      </c>
      <c r="D5345" s="36" t="s">
        <v>97</v>
      </c>
      <c r="E5345" s="8"/>
      <c r="F5345" s="37" t="s">
        <v>14556</v>
      </c>
      <c r="G5345" s="36" t="s">
        <v>23107</v>
      </c>
      <c r="H5345" s="38">
        <v>14123</v>
      </c>
      <c r="I5345" s="37" t="s">
        <v>14558</v>
      </c>
    </row>
    <row r="5346" spans="1:9" x14ac:dyDescent="0.25">
      <c r="A5346" s="36" t="s">
        <v>488</v>
      </c>
      <c r="B5346" s="36" t="s">
        <v>23108</v>
      </c>
      <c r="C5346" s="36" t="s">
        <v>487</v>
      </c>
      <c r="D5346" s="36" t="s">
        <v>200</v>
      </c>
      <c r="E5346" s="8"/>
      <c r="F5346" s="37" t="s">
        <v>14556</v>
      </c>
      <c r="G5346" s="36" t="s">
        <v>14745</v>
      </c>
      <c r="H5346" s="38">
        <v>18824.5</v>
      </c>
      <c r="I5346" s="37" t="s">
        <v>14558</v>
      </c>
    </row>
    <row r="5347" spans="1:9" x14ac:dyDescent="0.25">
      <c r="A5347" s="36" t="s">
        <v>23109</v>
      </c>
      <c r="B5347" s="36" t="s">
        <v>23110</v>
      </c>
      <c r="C5347" s="36" t="s">
        <v>2657</v>
      </c>
      <c r="D5347" s="36" t="s">
        <v>281</v>
      </c>
      <c r="E5347" s="8"/>
      <c r="F5347" s="37" t="s">
        <v>14556</v>
      </c>
      <c r="G5347" s="36" t="s">
        <v>16202</v>
      </c>
      <c r="H5347" s="38">
        <v>10292</v>
      </c>
      <c r="I5347" s="37" t="s">
        <v>14558</v>
      </c>
    </row>
    <row r="5348" spans="1:9" x14ac:dyDescent="0.25">
      <c r="A5348" s="36" t="s">
        <v>23111</v>
      </c>
      <c r="B5348" s="36" t="s">
        <v>23112</v>
      </c>
      <c r="C5348" s="36" t="s">
        <v>4543</v>
      </c>
      <c r="D5348" s="36" t="s">
        <v>858</v>
      </c>
      <c r="E5348" s="8"/>
      <c r="F5348" s="37" t="s">
        <v>14556</v>
      </c>
      <c r="G5348" s="36" t="s">
        <v>14557</v>
      </c>
      <c r="H5348" s="38">
        <v>8313.5</v>
      </c>
      <c r="I5348" s="37" t="s">
        <v>14558</v>
      </c>
    </row>
    <row r="5349" spans="1:9" x14ac:dyDescent="0.25">
      <c r="A5349" s="36" t="s">
        <v>23113</v>
      </c>
      <c r="B5349" s="36" t="s">
        <v>23114</v>
      </c>
      <c r="C5349" s="36" t="s">
        <v>6915</v>
      </c>
      <c r="D5349" s="36" t="s">
        <v>259</v>
      </c>
      <c r="E5349" s="8"/>
      <c r="F5349" s="37" t="s">
        <v>14556</v>
      </c>
      <c r="G5349" s="36" t="s">
        <v>14628</v>
      </c>
      <c r="H5349" s="38">
        <v>5237.5</v>
      </c>
      <c r="I5349" s="37" t="s">
        <v>14558</v>
      </c>
    </row>
    <row r="5350" spans="1:9" x14ac:dyDescent="0.25">
      <c r="A5350" s="36" t="s">
        <v>23115</v>
      </c>
      <c r="B5350" s="36" t="s">
        <v>23116</v>
      </c>
      <c r="C5350" s="36" t="s">
        <v>4544</v>
      </c>
      <c r="D5350" s="36" t="s">
        <v>97</v>
      </c>
      <c r="E5350" s="8"/>
      <c r="F5350" s="37" t="s">
        <v>14556</v>
      </c>
      <c r="G5350" s="36" t="s">
        <v>14557</v>
      </c>
      <c r="H5350" s="38">
        <v>14123</v>
      </c>
      <c r="I5350" s="37" t="s">
        <v>14558</v>
      </c>
    </row>
    <row r="5351" spans="1:9" x14ac:dyDescent="0.25">
      <c r="A5351" s="36" t="s">
        <v>23117</v>
      </c>
      <c r="B5351" s="36" t="s">
        <v>23118</v>
      </c>
      <c r="C5351" s="36" t="s">
        <v>7015</v>
      </c>
      <c r="D5351" s="36" t="s">
        <v>206</v>
      </c>
      <c r="E5351" s="8"/>
      <c r="F5351" s="37" t="s">
        <v>14556</v>
      </c>
      <c r="G5351" s="36" t="s">
        <v>18304</v>
      </c>
      <c r="H5351" s="38">
        <v>4635.5</v>
      </c>
      <c r="I5351" s="37" t="s">
        <v>14558</v>
      </c>
    </row>
    <row r="5352" spans="1:9" x14ac:dyDescent="0.25">
      <c r="A5352" s="36" t="s">
        <v>23119</v>
      </c>
      <c r="B5352" s="36" t="s">
        <v>23120</v>
      </c>
      <c r="C5352" s="36" t="s">
        <v>7973</v>
      </c>
      <c r="D5352" s="36" t="s">
        <v>80</v>
      </c>
      <c r="E5352" s="8"/>
      <c r="F5352" s="37" t="s">
        <v>14556</v>
      </c>
      <c r="G5352" s="36" t="s">
        <v>14561</v>
      </c>
      <c r="H5352" s="38">
        <v>8852.5</v>
      </c>
      <c r="I5352" s="37" t="s">
        <v>14558</v>
      </c>
    </row>
    <row r="5353" spans="1:9" x14ac:dyDescent="0.25">
      <c r="A5353" s="36" t="s">
        <v>23121</v>
      </c>
      <c r="B5353" s="36" t="s">
        <v>23122</v>
      </c>
      <c r="C5353" s="36" t="s">
        <v>4546</v>
      </c>
      <c r="D5353" s="36" t="s">
        <v>388</v>
      </c>
      <c r="E5353" s="8"/>
      <c r="F5353" s="37" t="s">
        <v>14556</v>
      </c>
      <c r="G5353" s="36" t="s">
        <v>14557</v>
      </c>
      <c r="H5353" s="38">
        <v>9525</v>
      </c>
      <c r="I5353" s="37" t="s">
        <v>14558</v>
      </c>
    </row>
    <row r="5354" spans="1:9" x14ac:dyDescent="0.25">
      <c r="A5354" s="36" t="s">
        <v>23123</v>
      </c>
      <c r="B5354" s="36" t="s">
        <v>23124</v>
      </c>
      <c r="C5354" s="36" t="s">
        <v>4548</v>
      </c>
      <c r="D5354" s="36" t="s">
        <v>33</v>
      </c>
      <c r="E5354" s="8"/>
      <c r="F5354" s="37" t="s">
        <v>14556</v>
      </c>
      <c r="G5354" s="36" t="s">
        <v>14557</v>
      </c>
      <c r="H5354" s="38">
        <v>6689.5</v>
      </c>
      <c r="I5354" s="37" t="s">
        <v>14558</v>
      </c>
    </row>
    <row r="5355" spans="1:9" x14ac:dyDescent="0.25">
      <c r="A5355" s="36" t="s">
        <v>23125</v>
      </c>
      <c r="B5355" s="36" t="s">
        <v>23126</v>
      </c>
      <c r="C5355" s="36" t="s">
        <v>7511</v>
      </c>
      <c r="D5355" s="36" t="s">
        <v>1449</v>
      </c>
      <c r="E5355" s="8"/>
      <c r="F5355" s="37" t="s">
        <v>14556</v>
      </c>
      <c r="G5355" s="36" t="s">
        <v>18042</v>
      </c>
      <c r="H5355" s="38">
        <v>13767.5</v>
      </c>
      <c r="I5355" s="37" t="s">
        <v>14558</v>
      </c>
    </row>
    <row r="5356" spans="1:9" x14ac:dyDescent="0.25">
      <c r="A5356" s="36" t="s">
        <v>23127</v>
      </c>
      <c r="B5356" s="36" t="s">
        <v>23128</v>
      </c>
      <c r="C5356" s="36" t="s">
        <v>2260</v>
      </c>
      <c r="D5356" s="36" t="s">
        <v>224</v>
      </c>
      <c r="E5356" s="8"/>
      <c r="F5356" s="37" t="s">
        <v>14556</v>
      </c>
      <c r="G5356" s="36" t="s">
        <v>17281</v>
      </c>
      <c r="H5356" s="38">
        <v>12598.5</v>
      </c>
      <c r="I5356" s="37" t="s">
        <v>14558</v>
      </c>
    </row>
    <row r="5357" spans="1:9" x14ac:dyDescent="0.25">
      <c r="A5357" s="36" t="s">
        <v>23129</v>
      </c>
      <c r="B5357" s="36" t="s">
        <v>23130</v>
      </c>
      <c r="C5357" s="36" t="s">
        <v>5818</v>
      </c>
      <c r="D5357" s="36" t="s">
        <v>2459</v>
      </c>
      <c r="E5357" s="8"/>
      <c r="F5357" s="37" t="s">
        <v>14556</v>
      </c>
      <c r="G5357" s="36" t="s">
        <v>15614</v>
      </c>
      <c r="H5357" s="38">
        <v>7928</v>
      </c>
      <c r="I5357" s="37" t="s">
        <v>14558</v>
      </c>
    </row>
    <row r="5358" spans="1:9" x14ac:dyDescent="0.25">
      <c r="A5358" s="36" t="s">
        <v>23131</v>
      </c>
      <c r="B5358" s="36" t="s">
        <v>23132</v>
      </c>
      <c r="C5358" s="36" t="s">
        <v>4549</v>
      </c>
      <c r="D5358" s="36" t="s">
        <v>25</v>
      </c>
      <c r="E5358" s="8"/>
      <c r="F5358" s="37" t="s">
        <v>14556</v>
      </c>
      <c r="G5358" s="36" t="s">
        <v>14557</v>
      </c>
      <c r="H5358" s="38">
        <v>7575</v>
      </c>
      <c r="I5358" s="37" t="s">
        <v>14558</v>
      </c>
    </row>
    <row r="5359" spans="1:9" x14ac:dyDescent="0.25">
      <c r="A5359" s="36" t="s">
        <v>23133</v>
      </c>
      <c r="B5359" s="36" t="s">
        <v>23134</v>
      </c>
      <c r="C5359" s="36" t="s">
        <v>5195</v>
      </c>
      <c r="D5359" s="36" t="s">
        <v>200</v>
      </c>
      <c r="E5359" s="8"/>
      <c r="F5359" s="37" t="s">
        <v>14556</v>
      </c>
      <c r="G5359" s="36" t="s">
        <v>16655</v>
      </c>
      <c r="H5359" s="38">
        <v>17050.5</v>
      </c>
      <c r="I5359" s="37" t="s">
        <v>14558</v>
      </c>
    </row>
    <row r="5360" spans="1:9" x14ac:dyDescent="0.25">
      <c r="A5360" s="36" t="s">
        <v>23135</v>
      </c>
      <c r="B5360" s="36" t="s">
        <v>23136</v>
      </c>
      <c r="C5360" s="36" t="s">
        <v>4049</v>
      </c>
      <c r="D5360" s="36" t="s">
        <v>97</v>
      </c>
      <c r="E5360" s="8"/>
      <c r="F5360" s="37" t="s">
        <v>14556</v>
      </c>
      <c r="G5360" s="36" t="s">
        <v>14567</v>
      </c>
      <c r="H5360" s="38">
        <v>14123</v>
      </c>
      <c r="I5360" s="37" t="s">
        <v>14558</v>
      </c>
    </row>
    <row r="5361" spans="1:9" x14ac:dyDescent="0.25">
      <c r="A5361" s="36" t="s">
        <v>23137</v>
      </c>
      <c r="B5361" s="36" t="s">
        <v>23138</v>
      </c>
      <c r="C5361" s="36" t="s">
        <v>8681</v>
      </c>
      <c r="D5361" s="36" t="s">
        <v>206</v>
      </c>
      <c r="E5361" s="8"/>
      <c r="F5361" s="37" t="s">
        <v>14556</v>
      </c>
      <c r="G5361" s="36" t="s">
        <v>14776</v>
      </c>
      <c r="H5361" s="38">
        <v>4635.5</v>
      </c>
      <c r="I5361" s="37" t="s">
        <v>14558</v>
      </c>
    </row>
    <row r="5362" spans="1:9" x14ac:dyDescent="0.25">
      <c r="A5362" s="36" t="s">
        <v>23139</v>
      </c>
      <c r="B5362" s="36" t="s">
        <v>23140</v>
      </c>
      <c r="C5362" s="36" t="s">
        <v>7975</v>
      </c>
      <c r="D5362" s="36" t="s">
        <v>97</v>
      </c>
      <c r="E5362" s="8"/>
      <c r="F5362" s="37" t="s">
        <v>14556</v>
      </c>
      <c r="G5362" s="36" t="s">
        <v>14561</v>
      </c>
      <c r="H5362" s="38">
        <v>14123</v>
      </c>
      <c r="I5362" s="37" t="s">
        <v>14558</v>
      </c>
    </row>
    <row r="5363" spans="1:9" x14ac:dyDescent="0.25">
      <c r="A5363" s="36" t="s">
        <v>23141</v>
      </c>
      <c r="B5363" s="36" t="s">
        <v>23142</v>
      </c>
      <c r="C5363" s="36" t="s">
        <v>4893</v>
      </c>
      <c r="D5363" s="36" t="s">
        <v>16</v>
      </c>
      <c r="E5363" s="8"/>
      <c r="F5363" s="37" t="s">
        <v>14556</v>
      </c>
      <c r="G5363" s="36" t="s">
        <v>14637</v>
      </c>
      <c r="H5363" s="38">
        <v>4585</v>
      </c>
      <c r="I5363" s="37" t="s">
        <v>14558</v>
      </c>
    </row>
    <row r="5364" spans="1:9" x14ac:dyDescent="0.25">
      <c r="A5364" s="36" t="s">
        <v>574</v>
      </c>
      <c r="B5364" s="36" t="s">
        <v>23143</v>
      </c>
      <c r="C5364" s="36" t="s">
        <v>573</v>
      </c>
      <c r="D5364" s="36" t="s">
        <v>224</v>
      </c>
      <c r="E5364" s="8"/>
      <c r="F5364" s="37" t="s">
        <v>14556</v>
      </c>
      <c r="G5364" s="36" t="s">
        <v>14557</v>
      </c>
      <c r="H5364" s="38">
        <v>11409.5</v>
      </c>
      <c r="I5364" s="37" t="s">
        <v>14558</v>
      </c>
    </row>
    <row r="5365" spans="1:9" x14ac:dyDescent="0.25">
      <c r="A5365" s="36" t="s">
        <v>23144</v>
      </c>
      <c r="B5365" s="36" t="s">
        <v>23145</v>
      </c>
      <c r="C5365" s="36" t="s">
        <v>4551</v>
      </c>
      <c r="D5365" s="36" t="s">
        <v>49</v>
      </c>
      <c r="E5365" s="8"/>
      <c r="F5365" s="37" t="s">
        <v>14556</v>
      </c>
      <c r="G5365" s="36" t="s">
        <v>14557</v>
      </c>
      <c r="H5365" s="38">
        <v>14527.5</v>
      </c>
      <c r="I5365" s="37" t="s">
        <v>14558</v>
      </c>
    </row>
    <row r="5366" spans="1:9" x14ac:dyDescent="0.25">
      <c r="A5366" s="36" t="s">
        <v>23146</v>
      </c>
      <c r="B5366" s="36" t="s">
        <v>23147</v>
      </c>
      <c r="C5366" s="36" t="s">
        <v>3482</v>
      </c>
      <c r="D5366" s="36" t="s">
        <v>217</v>
      </c>
      <c r="E5366" s="8"/>
      <c r="F5366" s="37" t="s">
        <v>14556</v>
      </c>
      <c r="G5366" s="36" t="s">
        <v>14637</v>
      </c>
      <c r="H5366" s="38">
        <v>6689.5</v>
      </c>
      <c r="I5366" s="37" t="s">
        <v>14558</v>
      </c>
    </row>
    <row r="5367" spans="1:9" x14ac:dyDescent="0.25">
      <c r="A5367" s="36" t="s">
        <v>23148</v>
      </c>
      <c r="B5367" s="36" t="s">
        <v>23149</v>
      </c>
      <c r="C5367" s="36" t="s">
        <v>8682</v>
      </c>
      <c r="D5367" s="36" t="s">
        <v>1085</v>
      </c>
      <c r="E5367" s="8"/>
      <c r="F5367" s="37" t="s">
        <v>14556</v>
      </c>
      <c r="G5367" s="36" t="s">
        <v>14776</v>
      </c>
      <c r="H5367" s="38">
        <v>18084</v>
      </c>
      <c r="I5367" s="37" t="s">
        <v>14558</v>
      </c>
    </row>
    <row r="5368" spans="1:9" x14ac:dyDescent="0.25">
      <c r="A5368" s="36" t="s">
        <v>23150</v>
      </c>
      <c r="B5368" s="36" t="s">
        <v>23151</v>
      </c>
      <c r="C5368" s="36" t="s">
        <v>6022</v>
      </c>
      <c r="D5368" s="36" t="s">
        <v>49</v>
      </c>
      <c r="E5368" s="8"/>
      <c r="F5368" s="37" t="s">
        <v>14556</v>
      </c>
      <c r="G5368" s="36" t="s">
        <v>20904</v>
      </c>
      <c r="H5368" s="38">
        <v>14527.5</v>
      </c>
      <c r="I5368" s="37" t="s">
        <v>14558</v>
      </c>
    </row>
    <row r="5369" spans="1:9" x14ac:dyDescent="0.25">
      <c r="A5369" s="36" t="s">
        <v>23152</v>
      </c>
      <c r="B5369" s="36" t="s">
        <v>23153</v>
      </c>
      <c r="C5369" s="36" t="s">
        <v>6916</v>
      </c>
      <c r="D5369" s="36" t="s">
        <v>224</v>
      </c>
      <c r="E5369" s="8"/>
      <c r="F5369" s="37" t="s">
        <v>14556</v>
      </c>
      <c r="G5369" s="36" t="s">
        <v>14628</v>
      </c>
      <c r="H5369" s="38">
        <v>11409.5</v>
      </c>
      <c r="I5369" s="37" t="s">
        <v>14558</v>
      </c>
    </row>
    <row r="5370" spans="1:9" x14ac:dyDescent="0.25">
      <c r="A5370" s="36" t="s">
        <v>23154</v>
      </c>
      <c r="B5370" s="36" t="s">
        <v>23155</v>
      </c>
      <c r="C5370" s="36" t="s">
        <v>5374</v>
      </c>
      <c r="D5370" s="36" t="s">
        <v>49</v>
      </c>
      <c r="E5370" s="8"/>
      <c r="F5370" s="37" t="s">
        <v>14556</v>
      </c>
      <c r="G5370" s="36" t="s">
        <v>14950</v>
      </c>
      <c r="H5370" s="38">
        <v>14527.5</v>
      </c>
      <c r="I5370" s="37" t="s">
        <v>14558</v>
      </c>
    </row>
    <row r="5371" spans="1:9" x14ac:dyDescent="0.25">
      <c r="A5371" s="36" t="s">
        <v>23156</v>
      </c>
      <c r="B5371" s="36" t="s">
        <v>23157</v>
      </c>
      <c r="C5371" s="36" t="s">
        <v>6552</v>
      </c>
      <c r="D5371" s="36" t="s">
        <v>2058</v>
      </c>
      <c r="E5371" s="8"/>
      <c r="F5371" s="37" t="s">
        <v>14610</v>
      </c>
      <c r="G5371" s="36" t="s">
        <v>14622</v>
      </c>
      <c r="H5371" s="38">
        <v>11013.62</v>
      </c>
      <c r="I5371" s="37" t="s">
        <v>14558</v>
      </c>
    </row>
    <row r="5372" spans="1:9" x14ac:dyDescent="0.25">
      <c r="A5372" s="36" t="s">
        <v>23158</v>
      </c>
      <c r="B5372" s="36" t="s">
        <v>23159</v>
      </c>
      <c r="C5372" s="36" t="s">
        <v>1622</v>
      </c>
      <c r="D5372" s="36" t="s">
        <v>200</v>
      </c>
      <c r="E5372" s="8"/>
      <c r="F5372" s="37" t="s">
        <v>14556</v>
      </c>
      <c r="G5372" s="36" t="s">
        <v>14595</v>
      </c>
      <c r="H5372" s="38">
        <v>17050.5</v>
      </c>
      <c r="I5372" s="37" t="s">
        <v>14558</v>
      </c>
    </row>
    <row r="5373" spans="1:9" x14ac:dyDescent="0.25">
      <c r="A5373" s="36" t="s">
        <v>23160</v>
      </c>
      <c r="B5373" s="36" t="s">
        <v>23161</v>
      </c>
      <c r="C5373" s="36" t="s">
        <v>8352</v>
      </c>
      <c r="D5373" s="36" t="s">
        <v>232</v>
      </c>
      <c r="E5373" s="8"/>
      <c r="F5373" s="37" t="s">
        <v>14556</v>
      </c>
      <c r="G5373" s="36" t="s">
        <v>14807</v>
      </c>
      <c r="H5373" s="38">
        <v>8196.5</v>
      </c>
      <c r="I5373" s="37" t="s">
        <v>14558</v>
      </c>
    </row>
    <row r="5374" spans="1:9" x14ac:dyDescent="0.25">
      <c r="A5374" s="36" t="s">
        <v>23162</v>
      </c>
      <c r="B5374" s="36" t="s">
        <v>23163</v>
      </c>
      <c r="C5374" s="36" t="s">
        <v>7976</v>
      </c>
      <c r="D5374" s="36" t="s">
        <v>259</v>
      </c>
      <c r="E5374" s="8"/>
      <c r="F5374" s="37" t="s">
        <v>14556</v>
      </c>
      <c r="G5374" s="36" t="s">
        <v>14561</v>
      </c>
      <c r="H5374" s="38">
        <v>5237.5</v>
      </c>
      <c r="I5374" s="37" t="s">
        <v>14558</v>
      </c>
    </row>
    <row r="5375" spans="1:9" x14ac:dyDescent="0.25">
      <c r="A5375" s="36" t="s">
        <v>23164</v>
      </c>
      <c r="B5375" s="36" t="s">
        <v>23165</v>
      </c>
      <c r="C5375" s="36" t="s">
        <v>5081</v>
      </c>
      <c r="D5375" s="36" t="s">
        <v>224</v>
      </c>
      <c r="E5375" s="8"/>
      <c r="F5375" s="37" t="s">
        <v>14556</v>
      </c>
      <c r="G5375" s="36" t="s">
        <v>14820</v>
      </c>
      <c r="H5375" s="38">
        <v>11409.5</v>
      </c>
      <c r="I5375" s="37" t="s">
        <v>14558</v>
      </c>
    </row>
    <row r="5376" spans="1:9" x14ac:dyDescent="0.25">
      <c r="A5376" s="36" t="s">
        <v>23166</v>
      </c>
      <c r="B5376" s="36" t="s">
        <v>23167</v>
      </c>
      <c r="C5376" s="36" t="s">
        <v>3837</v>
      </c>
      <c r="D5376" s="36" t="s">
        <v>206</v>
      </c>
      <c r="E5376" s="8"/>
      <c r="F5376" s="37" t="s">
        <v>14556</v>
      </c>
      <c r="G5376" s="36" t="s">
        <v>14574</v>
      </c>
      <c r="H5376" s="38">
        <v>4635.5</v>
      </c>
      <c r="I5376" s="37" t="s">
        <v>14558</v>
      </c>
    </row>
    <row r="5377" spans="1:9" x14ac:dyDescent="0.25">
      <c r="A5377" s="36" t="s">
        <v>23168</v>
      </c>
      <c r="B5377" s="36" t="s">
        <v>23169</v>
      </c>
      <c r="C5377" s="36" t="s">
        <v>5507</v>
      </c>
      <c r="D5377" s="36" t="s">
        <v>228</v>
      </c>
      <c r="E5377" s="8"/>
      <c r="F5377" s="37" t="s">
        <v>14556</v>
      </c>
      <c r="G5377" s="36" t="s">
        <v>14912</v>
      </c>
      <c r="H5377" s="38">
        <v>4520.5</v>
      </c>
      <c r="I5377" s="37" t="s">
        <v>14558</v>
      </c>
    </row>
    <row r="5378" spans="1:9" x14ac:dyDescent="0.25">
      <c r="A5378" s="36" t="s">
        <v>23170</v>
      </c>
      <c r="B5378" s="36" t="s">
        <v>23171</v>
      </c>
      <c r="C5378" s="36" t="s">
        <v>3839</v>
      </c>
      <c r="D5378" s="36" t="s">
        <v>206</v>
      </c>
      <c r="E5378" s="8"/>
      <c r="F5378" s="37" t="s">
        <v>14556</v>
      </c>
      <c r="G5378" s="36" t="s">
        <v>14574</v>
      </c>
      <c r="H5378" s="38">
        <v>4635.5</v>
      </c>
      <c r="I5378" s="37" t="s">
        <v>14558</v>
      </c>
    </row>
    <row r="5379" spans="1:9" x14ac:dyDescent="0.25">
      <c r="A5379" s="36" t="s">
        <v>23172</v>
      </c>
      <c r="B5379" s="36" t="s">
        <v>23173</v>
      </c>
      <c r="C5379" s="36" t="s">
        <v>2306</v>
      </c>
      <c r="D5379" s="36" t="s">
        <v>200</v>
      </c>
      <c r="E5379" s="8"/>
      <c r="F5379" s="37" t="s">
        <v>14556</v>
      </c>
      <c r="G5379" s="36" t="s">
        <v>16507</v>
      </c>
      <c r="H5379" s="38">
        <v>17050.5</v>
      </c>
      <c r="I5379" s="37" t="s">
        <v>14558</v>
      </c>
    </row>
    <row r="5380" spans="1:9" x14ac:dyDescent="0.25">
      <c r="A5380" s="36" t="s">
        <v>23174</v>
      </c>
      <c r="B5380" s="36" t="s">
        <v>23175</v>
      </c>
      <c r="C5380" s="36" t="s">
        <v>2176</v>
      </c>
      <c r="D5380" s="36" t="s">
        <v>224</v>
      </c>
      <c r="E5380" s="8"/>
      <c r="F5380" s="37" t="s">
        <v>14556</v>
      </c>
      <c r="G5380" s="36" t="s">
        <v>14631</v>
      </c>
      <c r="H5380" s="38">
        <v>12598.5</v>
      </c>
      <c r="I5380" s="37" t="s">
        <v>14558</v>
      </c>
    </row>
    <row r="5381" spans="1:9" x14ac:dyDescent="0.25">
      <c r="A5381" s="36" t="s">
        <v>23176</v>
      </c>
      <c r="B5381" s="36" t="s">
        <v>23177</v>
      </c>
      <c r="C5381" s="36" t="s">
        <v>1910</v>
      </c>
      <c r="D5381" s="36" t="s">
        <v>1449</v>
      </c>
      <c r="E5381" s="8"/>
      <c r="F5381" s="37" t="s">
        <v>14556</v>
      </c>
      <c r="G5381" s="36" t="s">
        <v>14745</v>
      </c>
      <c r="H5381" s="38">
        <v>15186.5</v>
      </c>
      <c r="I5381" s="37" t="s">
        <v>14558</v>
      </c>
    </row>
    <row r="5382" spans="1:9" x14ac:dyDescent="0.25">
      <c r="A5382" s="36" t="s">
        <v>23178</v>
      </c>
      <c r="B5382" s="36" t="s">
        <v>23179</v>
      </c>
      <c r="C5382" s="36" t="s">
        <v>2178</v>
      </c>
      <c r="D5382" s="36" t="s">
        <v>80</v>
      </c>
      <c r="E5382" s="8"/>
      <c r="F5382" s="37" t="s">
        <v>14556</v>
      </c>
      <c r="G5382" s="36" t="s">
        <v>14631</v>
      </c>
      <c r="H5382" s="38">
        <v>9951</v>
      </c>
      <c r="I5382" s="37" t="s">
        <v>14558</v>
      </c>
    </row>
    <row r="5383" spans="1:9" x14ac:dyDescent="0.25">
      <c r="A5383" s="36" t="s">
        <v>23180</v>
      </c>
      <c r="B5383" s="36" t="s">
        <v>23181</v>
      </c>
      <c r="C5383" s="36" t="s">
        <v>23182</v>
      </c>
      <c r="D5383" s="36" t="s">
        <v>25</v>
      </c>
      <c r="E5383" s="8"/>
      <c r="F5383" s="37" t="s">
        <v>14556</v>
      </c>
      <c r="G5383" s="36" t="s">
        <v>23183</v>
      </c>
      <c r="H5383" s="38">
        <v>7575</v>
      </c>
      <c r="I5383" s="37" t="s">
        <v>14558</v>
      </c>
    </row>
    <row r="5384" spans="1:9" x14ac:dyDescent="0.25">
      <c r="A5384" s="36" t="s">
        <v>23184</v>
      </c>
      <c r="B5384" s="36" t="s">
        <v>23185</v>
      </c>
      <c r="C5384" s="36" t="s">
        <v>6919</v>
      </c>
      <c r="D5384" s="36" t="s">
        <v>334</v>
      </c>
      <c r="E5384" s="8"/>
      <c r="F5384" s="37" t="s">
        <v>14556</v>
      </c>
      <c r="G5384" s="36" t="s">
        <v>14628</v>
      </c>
      <c r="H5384" s="38">
        <v>17218.5</v>
      </c>
      <c r="I5384" s="37" t="s">
        <v>14558</v>
      </c>
    </row>
    <row r="5385" spans="1:9" x14ac:dyDescent="0.25">
      <c r="A5385" s="36" t="s">
        <v>23186</v>
      </c>
      <c r="B5385" s="36" t="s">
        <v>23187</v>
      </c>
      <c r="C5385" s="36" t="s">
        <v>23188</v>
      </c>
      <c r="D5385" s="36" t="s">
        <v>25</v>
      </c>
      <c r="E5385" s="8"/>
      <c r="F5385" s="37" t="s">
        <v>14556</v>
      </c>
      <c r="G5385" s="36" t="s">
        <v>23189</v>
      </c>
      <c r="H5385" s="38">
        <v>7575</v>
      </c>
      <c r="I5385" s="37" t="s">
        <v>14558</v>
      </c>
    </row>
    <row r="5386" spans="1:9" x14ac:dyDescent="0.25">
      <c r="A5386" s="36" t="s">
        <v>23190</v>
      </c>
      <c r="B5386" s="36" t="s">
        <v>23191</v>
      </c>
      <c r="C5386" s="36" t="s">
        <v>2466</v>
      </c>
      <c r="D5386" s="36" t="s">
        <v>49</v>
      </c>
      <c r="E5386" s="8"/>
      <c r="F5386" s="37" t="s">
        <v>14556</v>
      </c>
      <c r="G5386" s="36" t="s">
        <v>14688</v>
      </c>
      <c r="H5386" s="38">
        <v>14527.5</v>
      </c>
      <c r="I5386" s="37" t="s">
        <v>14558</v>
      </c>
    </row>
    <row r="5387" spans="1:9" x14ac:dyDescent="0.25">
      <c r="A5387" s="36" t="s">
        <v>23192</v>
      </c>
      <c r="B5387" s="36" t="s">
        <v>23193</v>
      </c>
      <c r="C5387" s="36" t="s">
        <v>23194</v>
      </c>
      <c r="D5387" s="36" t="s">
        <v>49</v>
      </c>
      <c r="E5387" s="8"/>
      <c r="F5387" s="37" t="s">
        <v>14556</v>
      </c>
      <c r="G5387" s="36" t="s">
        <v>14595</v>
      </c>
      <c r="H5387" s="38">
        <v>14527.5</v>
      </c>
      <c r="I5387" s="37" t="s">
        <v>14558</v>
      </c>
    </row>
    <row r="5388" spans="1:9" x14ac:dyDescent="0.25">
      <c r="A5388" s="36" t="s">
        <v>23195</v>
      </c>
      <c r="B5388" s="36" t="s">
        <v>23196</v>
      </c>
      <c r="C5388" s="36" t="s">
        <v>7731</v>
      </c>
      <c r="D5388" s="36" t="s">
        <v>80</v>
      </c>
      <c r="E5388" s="8"/>
      <c r="F5388" s="37" t="s">
        <v>14556</v>
      </c>
      <c r="G5388" s="36" t="s">
        <v>16054</v>
      </c>
      <c r="H5388" s="38">
        <v>8852.5</v>
      </c>
      <c r="I5388" s="37" t="s">
        <v>14558</v>
      </c>
    </row>
    <row r="5389" spans="1:9" x14ac:dyDescent="0.25">
      <c r="A5389" s="36" t="s">
        <v>23197</v>
      </c>
      <c r="B5389" s="36" t="s">
        <v>23198</v>
      </c>
      <c r="C5389" s="36" t="s">
        <v>5307</v>
      </c>
      <c r="D5389" s="36" t="s">
        <v>16</v>
      </c>
      <c r="E5389" s="8"/>
      <c r="F5389" s="37" t="s">
        <v>14556</v>
      </c>
      <c r="G5389" s="36" t="s">
        <v>15446</v>
      </c>
      <c r="H5389" s="38">
        <v>4585</v>
      </c>
      <c r="I5389" s="37" t="s">
        <v>14558</v>
      </c>
    </row>
    <row r="5390" spans="1:9" x14ac:dyDescent="0.25">
      <c r="A5390" s="36" t="s">
        <v>23199</v>
      </c>
      <c r="B5390" s="36">
        <v>0</v>
      </c>
      <c r="C5390" s="36">
        <v>0</v>
      </c>
      <c r="D5390" s="36" t="s">
        <v>334</v>
      </c>
      <c r="E5390" s="8"/>
      <c r="F5390" s="37" t="s">
        <v>14556</v>
      </c>
      <c r="G5390" s="36" t="s">
        <v>14776</v>
      </c>
      <c r="H5390" s="38">
        <v>0</v>
      </c>
      <c r="I5390" s="37" t="s">
        <v>14558</v>
      </c>
    </row>
    <row r="5391" spans="1:9" x14ac:dyDescent="0.25">
      <c r="A5391" s="36" t="s">
        <v>23199</v>
      </c>
      <c r="B5391" s="36">
        <v>0</v>
      </c>
      <c r="C5391" s="36">
        <v>0</v>
      </c>
      <c r="D5391" s="36" t="s">
        <v>334</v>
      </c>
      <c r="E5391" s="8"/>
      <c r="F5391" s="37" t="s">
        <v>14556</v>
      </c>
      <c r="G5391" s="36" t="s">
        <v>14561</v>
      </c>
      <c r="H5391" s="38">
        <v>0</v>
      </c>
      <c r="I5391" s="37" t="s">
        <v>14558</v>
      </c>
    </row>
    <row r="5392" spans="1:9" x14ac:dyDescent="0.25">
      <c r="A5392" s="36" t="s">
        <v>23199</v>
      </c>
      <c r="B5392" s="36">
        <v>0</v>
      </c>
      <c r="C5392" s="36">
        <v>0</v>
      </c>
      <c r="D5392" s="36" t="s">
        <v>334</v>
      </c>
      <c r="E5392" s="8"/>
      <c r="F5392" s="37" t="s">
        <v>14556</v>
      </c>
      <c r="G5392" s="36" t="s">
        <v>14557</v>
      </c>
      <c r="H5392" s="38">
        <v>0</v>
      </c>
      <c r="I5392" s="37" t="s">
        <v>14558</v>
      </c>
    </row>
    <row r="5393" spans="1:9" x14ac:dyDescent="0.25">
      <c r="A5393" s="36" t="s">
        <v>23199</v>
      </c>
      <c r="B5393" s="36">
        <v>0</v>
      </c>
      <c r="C5393" s="36">
        <v>0</v>
      </c>
      <c r="D5393" s="36" t="s">
        <v>334</v>
      </c>
      <c r="E5393" s="8"/>
      <c r="F5393" s="37" t="s">
        <v>14556</v>
      </c>
      <c r="G5393" s="36" t="s">
        <v>14557</v>
      </c>
      <c r="H5393" s="38">
        <v>0</v>
      </c>
      <c r="I5393" s="37" t="s">
        <v>14558</v>
      </c>
    </row>
    <row r="5394" spans="1:9" x14ac:dyDescent="0.25">
      <c r="A5394" s="36" t="s">
        <v>23199</v>
      </c>
      <c r="B5394" s="36">
        <v>0</v>
      </c>
      <c r="C5394" s="36">
        <v>0</v>
      </c>
      <c r="D5394" s="36" t="s">
        <v>334</v>
      </c>
      <c r="E5394" s="8"/>
      <c r="F5394" s="37" t="s">
        <v>14556</v>
      </c>
      <c r="G5394" s="36" t="s">
        <v>14557</v>
      </c>
      <c r="H5394" s="38">
        <v>0</v>
      </c>
      <c r="I5394" s="37" t="s">
        <v>14558</v>
      </c>
    </row>
    <row r="5395" spans="1:9" x14ac:dyDescent="0.25">
      <c r="A5395" s="36" t="s">
        <v>23199</v>
      </c>
      <c r="B5395" s="36">
        <v>0</v>
      </c>
      <c r="C5395" s="36">
        <v>0</v>
      </c>
      <c r="D5395" s="36" t="s">
        <v>334</v>
      </c>
      <c r="E5395" s="8"/>
      <c r="F5395" s="37" t="s">
        <v>14556</v>
      </c>
      <c r="G5395" s="36" t="s">
        <v>14663</v>
      </c>
      <c r="H5395" s="38">
        <v>0</v>
      </c>
      <c r="I5395" s="37" t="s">
        <v>14558</v>
      </c>
    </row>
    <row r="5396" spans="1:9" x14ac:dyDescent="0.25">
      <c r="A5396" s="36" t="s">
        <v>23199</v>
      </c>
      <c r="B5396" s="36">
        <v>0</v>
      </c>
      <c r="C5396" s="36">
        <v>0</v>
      </c>
      <c r="D5396" s="36" t="s">
        <v>334</v>
      </c>
      <c r="E5396" s="8"/>
      <c r="F5396" s="37" t="s">
        <v>14556</v>
      </c>
      <c r="G5396" s="36" t="s">
        <v>14622</v>
      </c>
      <c r="H5396" s="38">
        <v>0</v>
      </c>
      <c r="I5396" s="37" t="s">
        <v>14558</v>
      </c>
    </row>
    <row r="5397" spans="1:9" x14ac:dyDescent="0.25">
      <c r="A5397" s="36" t="s">
        <v>23199</v>
      </c>
      <c r="B5397" s="36">
        <v>0</v>
      </c>
      <c r="C5397" s="36">
        <v>0</v>
      </c>
      <c r="D5397" s="36" t="s">
        <v>49</v>
      </c>
      <c r="E5397" s="8"/>
      <c r="F5397" s="37" t="s">
        <v>14556</v>
      </c>
      <c r="G5397" s="36" t="s">
        <v>14921</v>
      </c>
      <c r="H5397" s="38">
        <v>0</v>
      </c>
      <c r="I5397" s="37" t="s">
        <v>14558</v>
      </c>
    </row>
    <row r="5398" spans="1:9" x14ac:dyDescent="0.25">
      <c r="A5398" s="36" t="s">
        <v>23199</v>
      </c>
      <c r="B5398" s="36">
        <v>0</v>
      </c>
      <c r="C5398" s="36">
        <v>0</v>
      </c>
      <c r="D5398" s="36" t="s">
        <v>49</v>
      </c>
      <c r="E5398" s="8"/>
      <c r="F5398" s="37" t="s">
        <v>14556</v>
      </c>
      <c r="G5398" s="36" t="s">
        <v>16456</v>
      </c>
      <c r="H5398" s="38">
        <v>0</v>
      </c>
      <c r="I5398" s="37" t="s">
        <v>14558</v>
      </c>
    </row>
    <row r="5399" spans="1:9" x14ac:dyDescent="0.25">
      <c r="A5399" s="36" t="s">
        <v>23199</v>
      </c>
      <c r="B5399" s="36">
        <v>0</v>
      </c>
      <c r="C5399" s="36">
        <v>0</v>
      </c>
      <c r="D5399" s="36" t="s">
        <v>49</v>
      </c>
      <c r="E5399" s="8"/>
      <c r="F5399" s="37" t="s">
        <v>14556</v>
      </c>
      <c r="G5399" s="36" t="s">
        <v>14845</v>
      </c>
      <c r="H5399" s="38">
        <v>0</v>
      </c>
      <c r="I5399" s="37" t="s">
        <v>14558</v>
      </c>
    </row>
    <row r="5400" spans="1:9" x14ac:dyDescent="0.25">
      <c r="A5400" s="36" t="s">
        <v>23199</v>
      </c>
      <c r="B5400" s="36">
        <v>0</v>
      </c>
      <c r="C5400" s="36">
        <v>0</v>
      </c>
      <c r="D5400" s="36" t="s">
        <v>49</v>
      </c>
      <c r="E5400" s="8"/>
      <c r="F5400" s="37" t="s">
        <v>14556</v>
      </c>
      <c r="G5400" s="36" t="s">
        <v>15175</v>
      </c>
      <c r="H5400" s="38">
        <v>0</v>
      </c>
      <c r="I5400" s="37" t="s">
        <v>14558</v>
      </c>
    </row>
    <row r="5401" spans="1:9" x14ac:dyDescent="0.25">
      <c r="A5401" s="36" t="s">
        <v>23199</v>
      </c>
      <c r="B5401" s="36">
        <v>0</v>
      </c>
      <c r="C5401" s="36">
        <v>0</v>
      </c>
      <c r="D5401" s="36" t="s">
        <v>49</v>
      </c>
      <c r="E5401" s="8"/>
      <c r="F5401" s="37" t="s">
        <v>14556</v>
      </c>
      <c r="G5401" s="36" t="s">
        <v>15643</v>
      </c>
      <c r="H5401" s="38">
        <v>0</v>
      </c>
      <c r="I5401" s="37" t="s">
        <v>14558</v>
      </c>
    </row>
    <row r="5402" spans="1:9" x14ac:dyDescent="0.25">
      <c r="A5402" s="36" t="s">
        <v>23199</v>
      </c>
      <c r="B5402" s="36">
        <v>0</v>
      </c>
      <c r="C5402" s="36">
        <v>0</v>
      </c>
      <c r="D5402" s="36" t="s">
        <v>49</v>
      </c>
      <c r="E5402" s="8"/>
      <c r="F5402" s="37" t="s">
        <v>14556</v>
      </c>
      <c r="G5402" s="36" t="s">
        <v>14572</v>
      </c>
      <c r="H5402" s="38">
        <v>0</v>
      </c>
      <c r="I5402" s="37" t="s">
        <v>14558</v>
      </c>
    </row>
    <row r="5403" spans="1:9" x14ac:dyDescent="0.25">
      <c r="A5403" s="36" t="s">
        <v>23199</v>
      </c>
      <c r="B5403" s="36">
        <v>0</v>
      </c>
      <c r="C5403" s="36">
        <v>0</v>
      </c>
      <c r="D5403" s="36" t="s">
        <v>1449</v>
      </c>
      <c r="E5403" s="8"/>
      <c r="F5403" s="37" t="s">
        <v>14556</v>
      </c>
      <c r="G5403" s="36" t="s">
        <v>14731</v>
      </c>
      <c r="H5403" s="38">
        <v>0</v>
      </c>
      <c r="I5403" s="37" t="s">
        <v>14558</v>
      </c>
    </row>
    <row r="5404" spans="1:9" x14ac:dyDescent="0.25">
      <c r="A5404" s="36" t="s">
        <v>23199</v>
      </c>
      <c r="B5404" s="36">
        <v>0</v>
      </c>
      <c r="C5404" s="36">
        <v>0</v>
      </c>
      <c r="D5404" s="36" t="s">
        <v>422</v>
      </c>
      <c r="E5404" s="8"/>
      <c r="F5404" s="37" t="s">
        <v>14556</v>
      </c>
      <c r="G5404" s="36" t="s">
        <v>14611</v>
      </c>
      <c r="H5404" s="38">
        <v>0</v>
      </c>
      <c r="I5404" s="37" t="s">
        <v>14558</v>
      </c>
    </row>
    <row r="5405" spans="1:9" x14ac:dyDescent="0.25">
      <c r="A5405" s="36" t="s">
        <v>23199</v>
      </c>
      <c r="B5405" s="36">
        <v>0</v>
      </c>
      <c r="C5405" s="36">
        <v>0</v>
      </c>
      <c r="D5405" s="36" t="s">
        <v>422</v>
      </c>
      <c r="E5405" s="8"/>
      <c r="F5405" s="37" t="s">
        <v>14556</v>
      </c>
      <c r="G5405" s="36" t="s">
        <v>17459</v>
      </c>
      <c r="H5405" s="38">
        <v>0</v>
      </c>
      <c r="I5405" s="37" t="s">
        <v>14558</v>
      </c>
    </row>
    <row r="5406" spans="1:9" x14ac:dyDescent="0.25">
      <c r="A5406" s="36" t="s">
        <v>23199</v>
      </c>
      <c r="B5406" s="36">
        <v>0</v>
      </c>
      <c r="C5406" s="36">
        <v>0</v>
      </c>
      <c r="D5406" s="36" t="s">
        <v>422</v>
      </c>
      <c r="E5406" s="8"/>
      <c r="F5406" s="37" t="s">
        <v>14556</v>
      </c>
      <c r="G5406" s="36" t="s">
        <v>15000</v>
      </c>
      <c r="H5406" s="38">
        <v>0</v>
      </c>
      <c r="I5406" s="37" t="s">
        <v>14558</v>
      </c>
    </row>
    <row r="5407" spans="1:9" x14ac:dyDescent="0.25">
      <c r="A5407" s="36" t="s">
        <v>23199</v>
      </c>
      <c r="B5407" s="36">
        <v>0</v>
      </c>
      <c r="C5407" s="36">
        <v>0</v>
      </c>
      <c r="D5407" s="36" t="s">
        <v>422</v>
      </c>
      <c r="E5407" s="8"/>
      <c r="F5407" s="37" t="s">
        <v>14556</v>
      </c>
      <c r="G5407" s="36" t="s">
        <v>14616</v>
      </c>
      <c r="H5407" s="38">
        <v>0</v>
      </c>
      <c r="I5407" s="37" t="s">
        <v>14558</v>
      </c>
    </row>
    <row r="5408" spans="1:9" x14ac:dyDescent="0.25">
      <c r="A5408" s="36" t="s">
        <v>23199</v>
      </c>
      <c r="B5408" s="36">
        <v>0</v>
      </c>
      <c r="C5408" s="36">
        <v>0</v>
      </c>
      <c r="D5408" s="36" t="s">
        <v>422</v>
      </c>
      <c r="E5408" s="8"/>
      <c r="F5408" s="37" t="s">
        <v>14556</v>
      </c>
      <c r="G5408" s="36" t="s">
        <v>14557</v>
      </c>
      <c r="H5408" s="38">
        <v>0</v>
      </c>
      <c r="I5408" s="37" t="s">
        <v>14558</v>
      </c>
    </row>
    <row r="5409" spans="1:9" x14ac:dyDescent="0.25">
      <c r="A5409" s="36" t="s">
        <v>23199</v>
      </c>
      <c r="B5409" s="36">
        <v>0</v>
      </c>
      <c r="C5409" s="36">
        <v>0</v>
      </c>
      <c r="D5409" s="36" t="s">
        <v>422</v>
      </c>
      <c r="E5409" s="8"/>
      <c r="F5409" s="37" t="s">
        <v>14556</v>
      </c>
      <c r="G5409" s="36" t="s">
        <v>15071</v>
      </c>
      <c r="H5409" s="38">
        <v>0</v>
      </c>
      <c r="I5409" s="37" t="s">
        <v>14558</v>
      </c>
    </row>
    <row r="5410" spans="1:9" x14ac:dyDescent="0.25">
      <c r="A5410" s="36" t="s">
        <v>23199</v>
      </c>
      <c r="B5410" s="36">
        <v>0</v>
      </c>
      <c r="C5410" s="36">
        <v>0</v>
      </c>
      <c r="D5410" s="36" t="s">
        <v>422</v>
      </c>
      <c r="E5410" s="8"/>
      <c r="F5410" s="37" t="s">
        <v>14556</v>
      </c>
      <c r="G5410" s="36" t="s">
        <v>14577</v>
      </c>
      <c r="H5410" s="38">
        <v>0</v>
      </c>
      <c r="I5410" s="37" t="s">
        <v>14558</v>
      </c>
    </row>
    <row r="5411" spans="1:9" x14ac:dyDescent="0.25">
      <c r="A5411" s="36" t="s">
        <v>23199</v>
      </c>
      <c r="B5411" s="36">
        <v>0</v>
      </c>
      <c r="C5411" s="36">
        <v>0</v>
      </c>
      <c r="D5411" s="36" t="s">
        <v>200</v>
      </c>
      <c r="E5411" s="8"/>
      <c r="F5411" s="37" t="s">
        <v>14556</v>
      </c>
      <c r="G5411" s="36" t="s">
        <v>15279</v>
      </c>
      <c r="H5411" s="38">
        <v>0</v>
      </c>
      <c r="I5411" s="37" t="s">
        <v>14558</v>
      </c>
    </row>
    <row r="5412" spans="1:9" x14ac:dyDescent="0.25">
      <c r="A5412" s="36" t="s">
        <v>23199</v>
      </c>
      <c r="B5412" s="36">
        <v>0</v>
      </c>
      <c r="C5412" s="36">
        <v>0</v>
      </c>
      <c r="D5412" s="36" t="s">
        <v>200</v>
      </c>
      <c r="E5412" s="8"/>
      <c r="F5412" s="37" t="s">
        <v>14556</v>
      </c>
      <c r="G5412" s="36" t="s">
        <v>15643</v>
      </c>
      <c r="H5412" s="38">
        <v>0</v>
      </c>
      <c r="I5412" s="37" t="s">
        <v>14558</v>
      </c>
    </row>
    <row r="5413" spans="1:9" x14ac:dyDescent="0.25">
      <c r="A5413" s="36" t="s">
        <v>23199</v>
      </c>
      <c r="B5413" s="36">
        <v>0</v>
      </c>
      <c r="C5413" s="36">
        <v>0</v>
      </c>
      <c r="D5413" s="36" t="s">
        <v>200</v>
      </c>
      <c r="E5413" s="8"/>
      <c r="F5413" s="37" t="s">
        <v>14556</v>
      </c>
      <c r="G5413" s="36" t="s">
        <v>14574</v>
      </c>
      <c r="H5413" s="38">
        <v>0</v>
      </c>
      <c r="I5413" s="37" t="s">
        <v>14558</v>
      </c>
    </row>
    <row r="5414" spans="1:9" x14ac:dyDescent="0.25">
      <c r="A5414" s="36" t="s">
        <v>23199</v>
      </c>
      <c r="B5414" s="36">
        <v>0</v>
      </c>
      <c r="C5414" s="36">
        <v>0</v>
      </c>
      <c r="D5414" s="36" t="s">
        <v>200</v>
      </c>
      <c r="E5414" s="8"/>
      <c r="F5414" s="37" t="s">
        <v>14556</v>
      </c>
      <c r="G5414" s="36" t="s">
        <v>15633</v>
      </c>
      <c r="H5414" s="38">
        <v>0</v>
      </c>
      <c r="I5414" s="37" t="s">
        <v>14558</v>
      </c>
    </row>
    <row r="5415" spans="1:9" x14ac:dyDescent="0.25">
      <c r="A5415" s="36" t="s">
        <v>23199</v>
      </c>
      <c r="B5415" s="36">
        <v>0</v>
      </c>
      <c r="C5415" s="36">
        <v>0</v>
      </c>
      <c r="D5415" s="36" t="s">
        <v>200</v>
      </c>
      <c r="E5415" s="8"/>
      <c r="F5415" s="37" t="s">
        <v>14556</v>
      </c>
      <c r="G5415" s="36" t="s">
        <v>14574</v>
      </c>
      <c r="H5415" s="38">
        <v>0</v>
      </c>
      <c r="I5415" s="37" t="s">
        <v>14558</v>
      </c>
    </row>
    <row r="5416" spans="1:9" x14ac:dyDescent="0.25">
      <c r="A5416" s="36" t="s">
        <v>23199</v>
      </c>
      <c r="B5416" s="36">
        <v>0</v>
      </c>
      <c r="C5416" s="36">
        <v>0</v>
      </c>
      <c r="D5416" s="36" t="s">
        <v>200</v>
      </c>
      <c r="E5416" s="8"/>
      <c r="F5416" s="37" t="s">
        <v>14556</v>
      </c>
      <c r="G5416" s="36" t="s">
        <v>16090</v>
      </c>
      <c r="H5416" s="38">
        <v>0</v>
      </c>
      <c r="I5416" s="37" t="s">
        <v>14558</v>
      </c>
    </row>
    <row r="5417" spans="1:9" x14ac:dyDescent="0.25">
      <c r="A5417" s="36" t="s">
        <v>23199</v>
      </c>
      <c r="B5417" s="36">
        <v>0</v>
      </c>
      <c r="C5417" s="36">
        <v>0</v>
      </c>
      <c r="D5417" s="36" t="s">
        <v>200</v>
      </c>
      <c r="E5417" s="8"/>
      <c r="F5417" s="37" t="s">
        <v>14556</v>
      </c>
      <c r="G5417" s="36" t="s">
        <v>14852</v>
      </c>
      <c r="H5417" s="38">
        <v>0</v>
      </c>
      <c r="I5417" s="37" t="s">
        <v>14558</v>
      </c>
    </row>
    <row r="5418" spans="1:9" x14ac:dyDescent="0.25">
      <c r="A5418" s="36" t="s">
        <v>23199</v>
      </c>
      <c r="B5418" s="36">
        <v>0</v>
      </c>
      <c r="C5418" s="36">
        <v>0</v>
      </c>
      <c r="D5418" s="36" t="s">
        <v>200</v>
      </c>
      <c r="E5418" s="8"/>
      <c r="F5418" s="37" t="s">
        <v>14556</v>
      </c>
      <c r="G5418" s="36" t="s">
        <v>14903</v>
      </c>
      <c r="H5418" s="38">
        <v>0</v>
      </c>
      <c r="I5418" s="37" t="s">
        <v>14558</v>
      </c>
    </row>
    <row r="5419" spans="1:9" x14ac:dyDescent="0.25">
      <c r="A5419" s="36" t="s">
        <v>23199</v>
      </c>
      <c r="B5419" s="36">
        <v>0</v>
      </c>
      <c r="C5419" s="36">
        <v>0</v>
      </c>
      <c r="D5419" s="36" t="s">
        <v>200</v>
      </c>
      <c r="E5419" s="8"/>
      <c r="F5419" s="37" t="s">
        <v>14556</v>
      </c>
      <c r="G5419" s="36" t="s">
        <v>14572</v>
      </c>
      <c r="H5419" s="38">
        <v>0</v>
      </c>
      <c r="I5419" s="37" t="s">
        <v>14558</v>
      </c>
    </row>
    <row r="5420" spans="1:9" x14ac:dyDescent="0.25">
      <c r="A5420" s="36" t="s">
        <v>23199</v>
      </c>
      <c r="B5420" s="36">
        <v>0</v>
      </c>
      <c r="C5420" s="36">
        <v>0</v>
      </c>
      <c r="D5420" s="36" t="s">
        <v>200</v>
      </c>
      <c r="E5420" s="8"/>
      <c r="F5420" s="37" t="s">
        <v>14556</v>
      </c>
      <c r="G5420" s="36" t="s">
        <v>14586</v>
      </c>
      <c r="H5420" s="38">
        <v>0</v>
      </c>
      <c r="I5420" s="37" t="s">
        <v>14558</v>
      </c>
    </row>
    <row r="5421" spans="1:9" x14ac:dyDescent="0.25">
      <c r="A5421" s="36" t="s">
        <v>23199</v>
      </c>
      <c r="B5421" s="36">
        <v>0</v>
      </c>
      <c r="C5421" s="36">
        <v>0</v>
      </c>
      <c r="D5421" s="36" t="s">
        <v>200</v>
      </c>
      <c r="E5421" s="8"/>
      <c r="F5421" s="37" t="s">
        <v>14556</v>
      </c>
      <c r="G5421" s="36" t="s">
        <v>14755</v>
      </c>
      <c r="H5421" s="38">
        <v>0</v>
      </c>
      <c r="I5421" s="37" t="s">
        <v>14558</v>
      </c>
    </row>
    <row r="5422" spans="1:9" x14ac:dyDescent="0.25">
      <c r="A5422" s="36" t="s">
        <v>23199</v>
      </c>
      <c r="B5422" s="36">
        <v>0</v>
      </c>
      <c r="C5422" s="36">
        <v>0</v>
      </c>
      <c r="D5422" s="36" t="s">
        <v>200</v>
      </c>
      <c r="E5422" s="8"/>
      <c r="F5422" s="37" t="s">
        <v>14556</v>
      </c>
      <c r="G5422" s="36" t="s">
        <v>14731</v>
      </c>
      <c r="H5422" s="38">
        <v>0</v>
      </c>
      <c r="I5422" s="37" t="s">
        <v>14558</v>
      </c>
    </row>
    <row r="5423" spans="1:9" x14ac:dyDescent="0.25">
      <c r="A5423" s="36" t="s">
        <v>23199</v>
      </c>
      <c r="B5423" s="36">
        <v>0</v>
      </c>
      <c r="C5423" s="36">
        <v>0</v>
      </c>
      <c r="D5423" s="36" t="s">
        <v>200</v>
      </c>
      <c r="E5423" s="8"/>
      <c r="F5423" s="37" t="s">
        <v>14556</v>
      </c>
      <c r="G5423" s="36" t="s">
        <v>14637</v>
      </c>
      <c r="H5423" s="38">
        <v>0</v>
      </c>
      <c r="I5423" s="37" t="s">
        <v>14558</v>
      </c>
    </row>
    <row r="5424" spans="1:9" x14ac:dyDescent="0.25">
      <c r="A5424" s="36" t="s">
        <v>23199</v>
      </c>
      <c r="B5424" s="36">
        <v>0</v>
      </c>
      <c r="C5424" s="36">
        <v>0</v>
      </c>
      <c r="D5424" s="36" t="s">
        <v>556</v>
      </c>
      <c r="E5424" s="8"/>
      <c r="F5424" s="37" t="s">
        <v>14556</v>
      </c>
      <c r="G5424" s="36" t="s">
        <v>14557</v>
      </c>
      <c r="H5424" s="38">
        <v>0</v>
      </c>
      <c r="I5424" s="37" t="s">
        <v>14558</v>
      </c>
    </row>
    <row r="5425" spans="1:9" x14ac:dyDescent="0.25">
      <c r="A5425" s="36" t="s">
        <v>23199</v>
      </c>
      <c r="B5425" s="36">
        <v>0</v>
      </c>
      <c r="C5425" s="36">
        <v>0</v>
      </c>
      <c r="D5425" s="36" t="s">
        <v>556</v>
      </c>
      <c r="E5425" s="8"/>
      <c r="F5425" s="37" t="s">
        <v>14556</v>
      </c>
      <c r="G5425" s="36" t="s">
        <v>14557</v>
      </c>
      <c r="H5425" s="38">
        <v>0</v>
      </c>
      <c r="I5425" s="37" t="s">
        <v>14558</v>
      </c>
    </row>
    <row r="5426" spans="1:9" x14ac:dyDescent="0.25">
      <c r="A5426" s="36" t="s">
        <v>23199</v>
      </c>
      <c r="B5426" s="36">
        <v>0</v>
      </c>
      <c r="C5426" s="36">
        <v>0</v>
      </c>
      <c r="D5426" s="36" t="s">
        <v>556</v>
      </c>
      <c r="E5426" s="8"/>
      <c r="F5426" s="37" t="s">
        <v>14556</v>
      </c>
      <c r="G5426" s="36" t="s">
        <v>14557</v>
      </c>
      <c r="H5426" s="38">
        <v>0</v>
      </c>
      <c r="I5426" s="37" t="s">
        <v>14558</v>
      </c>
    </row>
    <row r="5427" spans="1:9" x14ac:dyDescent="0.25">
      <c r="A5427" s="36" t="s">
        <v>23199</v>
      </c>
      <c r="B5427" s="36">
        <v>0</v>
      </c>
      <c r="C5427" s="36">
        <v>0</v>
      </c>
      <c r="D5427" s="36" t="s">
        <v>291</v>
      </c>
      <c r="E5427" s="8"/>
      <c r="F5427" s="37" t="s">
        <v>14556</v>
      </c>
      <c r="G5427" s="36" t="s">
        <v>14561</v>
      </c>
      <c r="H5427" s="38">
        <v>0</v>
      </c>
      <c r="I5427" s="37" t="s">
        <v>14558</v>
      </c>
    </row>
    <row r="5428" spans="1:9" x14ac:dyDescent="0.25">
      <c r="A5428" s="36" t="s">
        <v>23199</v>
      </c>
      <c r="B5428" s="36">
        <v>0</v>
      </c>
      <c r="C5428" s="36">
        <v>0</v>
      </c>
      <c r="D5428" s="36" t="s">
        <v>291</v>
      </c>
      <c r="E5428" s="8"/>
      <c r="F5428" s="37" t="s">
        <v>14556</v>
      </c>
      <c r="G5428" s="36" t="s">
        <v>14557</v>
      </c>
      <c r="H5428" s="38">
        <v>0</v>
      </c>
      <c r="I5428" s="37" t="s">
        <v>14558</v>
      </c>
    </row>
    <row r="5429" spans="1:9" x14ac:dyDescent="0.25">
      <c r="A5429" s="36" t="s">
        <v>23199</v>
      </c>
      <c r="B5429" s="36">
        <v>0</v>
      </c>
      <c r="C5429" s="36">
        <v>0</v>
      </c>
      <c r="D5429" s="36" t="s">
        <v>291</v>
      </c>
      <c r="E5429" s="8"/>
      <c r="F5429" s="37" t="s">
        <v>14556</v>
      </c>
      <c r="G5429" s="36" t="s">
        <v>14561</v>
      </c>
      <c r="H5429" s="38">
        <v>0</v>
      </c>
      <c r="I5429" s="37" t="s">
        <v>14558</v>
      </c>
    </row>
    <row r="5430" spans="1:9" x14ac:dyDescent="0.25">
      <c r="A5430" s="36" t="s">
        <v>23199</v>
      </c>
      <c r="B5430" s="36">
        <v>0</v>
      </c>
      <c r="C5430" s="36">
        <v>0</v>
      </c>
      <c r="D5430" s="36" t="s">
        <v>291</v>
      </c>
      <c r="E5430" s="8"/>
      <c r="F5430" s="37" t="s">
        <v>14556</v>
      </c>
      <c r="G5430" s="36" t="s">
        <v>14561</v>
      </c>
      <c r="H5430" s="38">
        <v>0</v>
      </c>
      <c r="I5430" s="37" t="s">
        <v>14558</v>
      </c>
    </row>
    <row r="5431" spans="1:9" x14ac:dyDescent="0.25">
      <c r="A5431" s="36" t="s">
        <v>23199</v>
      </c>
      <c r="B5431" s="36">
        <v>0</v>
      </c>
      <c r="C5431" s="36">
        <v>0</v>
      </c>
      <c r="D5431" s="36" t="s">
        <v>567</v>
      </c>
      <c r="E5431" s="8"/>
      <c r="F5431" s="37" t="s">
        <v>14556</v>
      </c>
      <c r="G5431" s="36" t="s">
        <v>14574</v>
      </c>
      <c r="H5431" s="38">
        <v>0</v>
      </c>
      <c r="I5431" s="37" t="s">
        <v>14558</v>
      </c>
    </row>
    <row r="5432" spans="1:9" x14ac:dyDescent="0.25">
      <c r="A5432" s="36" t="s">
        <v>23199</v>
      </c>
      <c r="B5432" s="36">
        <v>0</v>
      </c>
      <c r="C5432" s="36">
        <v>0</v>
      </c>
      <c r="D5432" s="36" t="s">
        <v>567</v>
      </c>
      <c r="E5432" s="8"/>
      <c r="F5432" s="37" t="s">
        <v>14556</v>
      </c>
      <c r="G5432" s="36" t="s">
        <v>14678</v>
      </c>
      <c r="H5432" s="38">
        <v>0</v>
      </c>
      <c r="I5432" s="37" t="s">
        <v>14558</v>
      </c>
    </row>
    <row r="5433" spans="1:9" x14ac:dyDescent="0.25">
      <c r="A5433" s="36" t="s">
        <v>23199</v>
      </c>
      <c r="B5433" s="36">
        <v>0</v>
      </c>
      <c r="C5433" s="36">
        <v>0</v>
      </c>
      <c r="D5433" s="36" t="s">
        <v>567</v>
      </c>
      <c r="E5433" s="8"/>
      <c r="F5433" s="37" t="s">
        <v>14556</v>
      </c>
      <c r="G5433" s="36" t="s">
        <v>14678</v>
      </c>
      <c r="H5433" s="38">
        <v>0</v>
      </c>
      <c r="I5433" s="37" t="s">
        <v>14558</v>
      </c>
    </row>
    <row r="5434" spans="1:9" x14ac:dyDescent="0.25">
      <c r="A5434" s="36" t="s">
        <v>23199</v>
      </c>
      <c r="B5434" s="36">
        <v>0</v>
      </c>
      <c r="C5434" s="36">
        <v>0</v>
      </c>
      <c r="D5434" s="36" t="s">
        <v>72</v>
      </c>
      <c r="E5434" s="8"/>
      <c r="F5434" s="37" t="s">
        <v>14556</v>
      </c>
      <c r="G5434" s="36" t="s">
        <v>14574</v>
      </c>
      <c r="H5434" s="38">
        <v>0</v>
      </c>
      <c r="I5434" s="37" t="s">
        <v>14558</v>
      </c>
    </row>
    <row r="5435" spans="1:9" x14ac:dyDescent="0.25">
      <c r="A5435" s="36" t="s">
        <v>23199</v>
      </c>
      <c r="B5435" s="36">
        <v>0</v>
      </c>
      <c r="C5435" s="36">
        <v>0</v>
      </c>
      <c r="D5435" s="36" t="s">
        <v>72</v>
      </c>
      <c r="E5435" s="8"/>
      <c r="F5435" s="37" t="s">
        <v>14556</v>
      </c>
      <c r="G5435" s="36" t="s">
        <v>15040</v>
      </c>
      <c r="H5435" s="38">
        <v>0</v>
      </c>
      <c r="I5435" s="37" t="s">
        <v>14558</v>
      </c>
    </row>
    <row r="5436" spans="1:9" x14ac:dyDescent="0.25">
      <c r="A5436" s="36" t="s">
        <v>23199</v>
      </c>
      <c r="B5436" s="36">
        <v>0</v>
      </c>
      <c r="C5436" s="36">
        <v>0</v>
      </c>
      <c r="D5436" s="36" t="s">
        <v>113</v>
      </c>
      <c r="E5436" s="8"/>
      <c r="F5436" s="37" t="s">
        <v>14556</v>
      </c>
      <c r="G5436" s="36" t="s">
        <v>14574</v>
      </c>
      <c r="H5436" s="38">
        <v>0</v>
      </c>
      <c r="I5436" s="37" t="s">
        <v>14558</v>
      </c>
    </row>
    <row r="5437" spans="1:9" x14ac:dyDescent="0.25">
      <c r="A5437" s="36" t="s">
        <v>23199</v>
      </c>
      <c r="B5437" s="36">
        <v>0</v>
      </c>
      <c r="C5437" s="36">
        <v>0</v>
      </c>
      <c r="D5437" s="36" t="s">
        <v>113</v>
      </c>
      <c r="E5437" s="8"/>
      <c r="F5437" s="37" t="s">
        <v>14556</v>
      </c>
      <c r="G5437" s="36" t="s">
        <v>14574</v>
      </c>
      <c r="H5437" s="38">
        <v>0</v>
      </c>
      <c r="I5437" s="37" t="s">
        <v>14558</v>
      </c>
    </row>
    <row r="5438" spans="1:9" x14ac:dyDescent="0.25">
      <c r="A5438" s="36" t="s">
        <v>23199</v>
      </c>
      <c r="B5438" s="36">
        <v>0</v>
      </c>
      <c r="C5438" s="36">
        <v>0</v>
      </c>
      <c r="D5438" s="36" t="s">
        <v>113</v>
      </c>
      <c r="E5438" s="8"/>
      <c r="F5438" s="37" t="s">
        <v>14556</v>
      </c>
      <c r="G5438" s="36" t="s">
        <v>14557</v>
      </c>
      <c r="H5438" s="38">
        <v>0</v>
      </c>
      <c r="I5438" s="37" t="s">
        <v>14558</v>
      </c>
    </row>
    <row r="5439" spans="1:9" x14ac:dyDescent="0.25">
      <c r="A5439" s="36" t="s">
        <v>23199</v>
      </c>
      <c r="B5439" s="36">
        <v>0</v>
      </c>
      <c r="C5439" s="36">
        <v>0</v>
      </c>
      <c r="D5439" s="36" t="s">
        <v>113</v>
      </c>
      <c r="E5439" s="8"/>
      <c r="F5439" s="37" t="s">
        <v>14556</v>
      </c>
      <c r="G5439" s="36" t="s">
        <v>15391</v>
      </c>
      <c r="H5439" s="38">
        <v>0</v>
      </c>
      <c r="I5439" s="37" t="s">
        <v>14558</v>
      </c>
    </row>
    <row r="5440" spans="1:9" x14ac:dyDescent="0.25">
      <c r="A5440" s="36" t="s">
        <v>23199</v>
      </c>
      <c r="B5440" s="36">
        <v>0</v>
      </c>
      <c r="C5440" s="36">
        <v>0</v>
      </c>
      <c r="D5440" s="36" t="s">
        <v>97</v>
      </c>
      <c r="E5440" s="8"/>
      <c r="F5440" s="37" t="s">
        <v>14556</v>
      </c>
      <c r="G5440" s="36" t="s">
        <v>14557</v>
      </c>
      <c r="H5440" s="38">
        <v>0</v>
      </c>
      <c r="I5440" s="37" t="s">
        <v>14558</v>
      </c>
    </row>
    <row r="5441" spans="1:9" x14ac:dyDescent="0.25">
      <c r="A5441" s="36" t="s">
        <v>23199</v>
      </c>
      <c r="B5441" s="36">
        <v>0</v>
      </c>
      <c r="C5441" s="36">
        <v>0</v>
      </c>
      <c r="D5441" s="36" t="s">
        <v>97</v>
      </c>
      <c r="E5441" s="8"/>
      <c r="F5441" s="37" t="s">
        <v>14556</v>
      </c>
      <c r="G5441" s="36" t="s">
        <v>14557</v>
      </c>
      <c r="H5441" s="38">
        <v>0</v>
      </c>
      <c r="I5441" s="37" t="s">
        <v>14558</v>
      </c>
    </row>
    <row r="5442" spans="1:9" x14ac:dyDescent="0.25">
      <c r="A5442" s="36" t="s">
        <v>23199</v>
      </c>
      <c r="B5442" s="36">
        <v>0</v>
      </c>
      <c r="C5442" s="36">
        <v>0</v>
      </c>
      <c r="D5442" s="36" t="s">
        <v>97</v>
      </c>
      <c r="E5442" s="8"/>
      <c r="F5442" s="37" t="s">
        <v>14556</v>
      </c>
      <c r="G5442" s="36" t="s">
        <v>15432</v>
      </c>
      <c r="H5442" s="38">
        <v>0</v>
      </c>
      <c r="I5442" s="37" t="s">
        <v>14558</v>
      </c>
    </row>
    <row r="5443" spans="1:9" x14ac:dyDescent="0.25">
      <c r="A5443" s="36" t="s">
        <v>23199</v>
      </c>
      <c r="B5443" s="36">
        <v>0</v>
      </c>
      <c r="C5443" s="36">
        <v>0</v>
      </c>
      <c r="D5443" s="36" t="s">
        <v>97</v>
      </c>
      <c r="E5443" s="8"/>
      <c r="F5443" s="37" t="s">
        <v>14556</v>
      </c>
      <c r="G5443" s="36" t="s">
        <v>15071</v>
      </c>
      <c r="H5443" s="38">
        <v>0</v>
      </c>
      <c r="I5443" s="37" t="s">
        <v>14558</v>
      </c>
    </row>
    <row r="5444" spans="1:9" x14ac:dyDescent="0.25">
      <c r="A5444" s="36" t="s">
        <v>23199</v>
      </c>
      <c r="B5444" s="36">
        <v>0</v>
      </c>
      <c r="C5444" s="36">
        <v>0</v>
      </c>
      <c r="D5444" s="36" t="s">
        <v>97</v>
      </c>
      <c r="E5444" s="8"/>
      <c r="F5444" s="37" t="s">
        <v>14556</v>
      </c>
      <c r="G5444" s="36" t="s">
        <v>14561</v>
      </c>
      <c r="H5444" s="38">
        <v>0</v>
      </c>
      <c r="I5444" s="37" t="s">
        <v>14558</v>
      </c>
    </row>
    <row r="5445" spans="1:9" x14ac:dyDescent="0.25">
      <c r="A5445" s="36" t="s">
        <v>23199</v>
      </c>
      <c r="B5445" s="36">
        <v>0</v>
      </c>
      <c r="C5445" s="36">
        <v>0</v>
      </c>
      <c r="D5445" s="36" t="s">
        <v>97</v>
      </c>
      <c r="E5445" s="8"/>
      <c r="F5445" s="37" t="s">
        <v>14556</v>
      </c>
      <c r="G5445" s="36" t="s">
        <v>14645</v>
      </c>
      <c r="H5445" s="38">
        <v>0</v>
      </c>
      <c r="I5445" s="37" t="s">
        <v>14558</v>
      </c>
    </row>
    <row r="5446" spans="1:9" x14ac:dyDescent="0.25">
      <c r="A5446" s="36" t="s">
        <v>23199</v>
      </c>
      <c r="B5446" s="36">
        <v>0</v>
      </c>
      <c r="C5446" s="36">
        <v>0</v>
      </c>
      <c r="D5446" s="36" t="s">
        <v>97</v>
      </c>
      <c r="E5446" s="8"/>
      <c r="F5446" s="37" t="s">
        <v>14556</v>
      </c>
      <c r="G5446" s="36" t="s">
        <v>14561</v>
      </c>
      <c r="H5446" s="38">
        <v>0</v>
      </c>
      <c r="I5446" s="37" t="s">
        <v>14558</v>
      </c>
    </row>
    <row r="5447" spans="1:9" x14ac:dyDescent="0.25">
      <c r="A5447" s="36" t="s">
        <v>23199</v>
      </c>
      <c r="B5447" s="36">
        <v>0</v>
      </c>
      <c r="C5447" s="36">
        <v>0</v>
      </c>
      <c r="D5447" s="36" t="s">
        <v>97</v>
      </c>
      <c r="E5447" s="8"/>
      <c r="F5447" s="37" t="s">
        <v>14556</v>
      </c>
      <c r="G5447" s="36" t="s">
        <v>14561</v>
      </c>
      <c r="H5447" s="38">
        <v>0</v>
      </c>
      <c r="I5447" s="37" t="s">
        <v>14558</v>
      </c>
    </row>
    <row r="5448" spans="1:9" x14ac:dyDescent="0.25">
      <c r="A5448" s="36" t="s">
        <v>23199</v>
      </c>
      <c r="B5448" s="36">
        <v>0</v>
      </c>
      <c r="C5448" s="36">
        <v>0</v>
      </c>
      <c r="D5448" s="36" t="s">
        <v>97</v>
      </c>
      <c r="E5448" s="8"/>
      <c r="F5448" s="37" t="s">
        <v>14556</v>
      </c>
      <c r="G5448" s="36" t="s">
        <v>14557</v>
      </c>
      <c r="H5448" s="38">
        <v>0</v>
      </c>
      <c r="I5448" s="37" t="s">
        <v>14558</v>
      </c>
    </row>
    <row r="5449" spans="1:9" x14ac:dyDescent="0.25">
      <c r="A5449" s="36" t="s">
        <v>23199</v>
      </c>
      <c r="B5449" s="36">
        <v>0</v>
      </c>
      <c r="C5449" s="36">
        <v>0</v>
      </c>
      <c r="D5449" s="36" t="s">
        <v>97</v>
      </c>
      <c r="E5449" s="8"/>
      <c r="F5449" s="37" t="s">
        <v>14556</v>
      </c>
      <c r="G5449" s="36" t="s">
        <v>14567</v>
      </c>
      <c r="H5449" s="38">
        <v>0</v>
      </c>
      <c r="I5449" s="37" t="s">
        <v>14558</v>
      </c>
    </row>
    <row r="5450" spans="1:9" x14ac:dyDescent="0.25">
      <c r="A5450" s="36" t="s">
        <v>23199</v>
      </c>
      <c r="B5450" s="36">
        <v>0</v>
      </c>
      <c r="C5450" s="36">
        <v>0</v>
      </c>
      <c r="D5450" s="36" t="s">
        <v>97</v>
      </c>
      <c r="E5450" s="8"/>
      <c r="F5450" s="37" t="s">
        <v>14556</v>
      </c>
      <c r="G5450" s="36" t="s">
        <v>14557</v>
      </c>
      <c r="H5450" s="38">
        <v>0</v>
      </c>
      <c r="I5450" s="37" t="s">
        <v>14558</v>
      </c>
    </row>
    <row r="5451" spans="1:9" x14ac:dyDescent="0.25">
      <c r="A5451" s="36" t="s">
        <v>23199</v>
      </c>
      <c r="B5451" s="36">
        <v>0</v>
      </c>
      <c r="C5451" s="36">
        <v>0</v>
      </c>
      <c r="D5451" s="36" t="s">
        <v>97</v>
      </c>
      <c r="E5451" s="8"/>
      <c r="F5451" s="37" t="s">
        <v>14556</v>
      </c>
      <c r="G5451" s="36" t="s">
        <v>14561</v>
      </c>
      <c r="H5451" s="38">
        <v>0</v>
      </c>
      <c r="I5451" s="37" t="s">
        <v>14558</v>
      </c>
    </row>
    <row r="5452" spans="1:9" x14ac:dyDescent="0.25">
      <c r="A5452" s="36" t="s">
        <v>23199</v>
      </c>
      <c r="B5452" s="36">
        <v>0</v>
      </c>
      <c r="C5452" s="36">
        <v>0</v>
      </c>
      <c r="D5452" s="36" t="s">
        <v>97</v>
      </c>
      <c r="E5452" s="8"/>
      <c r="F5452" s="37" t="s">
        <v>14556</v>
      </c>
      <c r="G5452" s="36" t="s">
        <v>14561</v>
      </c>
      <c r="H5452" s="38">
        <v>0</v>
      </c>
      <c r="I5452" s="37" t="s">
        <v>14558</v>
      </c>
    </row>
    <row r="5453" spans="1:9" x14ac:dyDescent="0.25">
      <c r="A5453" s="36" t="s">
        <v>23199</v>
      </c>
      <c r="B5453" s="36">
        <v>0</v>
      </c>
      <c r="C5453" s="36">
        <v>0</v>
      </c>
      <c r="D5453" s="36" t="s">
        <v>97</v>
      </c>
      <c r="E5453" s="8"/>
      <c r="F5453" s="37" t="s">
        <v>14556</v>
      </c>
      <c r="G5453" s="36" t="s">
        <v>14561</v>
      </c>
      <c r="H5453" s="38">
        <v>0</v>
      </c>
      <c r="I5453" s="37" t="s">
        <v>14558</v>
      </c>
    </row>
    <row r="5454" spans="1:9" x14ac:dyDescent="0.25">
      <c r="A5454" s="36" t="s">
        <v>23199</v>
      </c>
      <c r="B5454" s="36">
        <v>0</v>
      </c>
      <c r="C5454" s="36">
        <v>0</v>
      </c>
      <c r="D5454" s="36" t="s">
        <v>97</v>
      </c>
      <c r="E5454" s="8"/>
      <c r="F5454" s="37" t="s">
        <v>14556</v>
      </c>
      <c r="G5454" s="36" t="s">
        <v>14557</v>
      </c>
      <c r="H5454" s="38">
        <v>0</v>
      </c>
      <c r="I5454" s="37" t="s">
        <v>14558</v>
      </c>
    </row>
    <row r="5455" spans="1:9" x14ac:dyDescent="0.25">
      <c r="A5455" s="36" t="s">
        <v>23199</v>
      </c>
      <c r="B5455" s="36">
        <v>0</v>
      </c>
      <c r="C5455" s="36">
        <v>0</v>
      </c>
      <c r="D5455" s="36" t="s">
        <v>97</v>
      </c>
      <c r="E5455" s="8"/>
      <c r="F5455" s="37" t="s">
        <v>14556</v>
      </c>
      <c r="G5455" s="36" t="s">
        <v>14557</v>
      </c>
      <c r="H5455" s="38">
        <v>0</v>
      </c>
      <c r="I5455" s="37" t="s">
        <v>14558</v>
      </c>
    </row>
    <row r="5456" spans="1:9" x14ac:dyDescent="0.25">
      <c r="A5456" s="36" t="s">
        <v>23199</v>
      </c>
      <c r="B5456" s="36">
        <v>0</v>
      </c>
      <c r="C5456" s="36">
        <v>0</v>
      </c>
      <c r="D5456" s="36" t="s">
        <v>97</v>
      </c>
      <c r="E5456" s="8"/>
      <c r="F5456" s="37" t="s">
        <v>14556</v>
      </c>
      <c r="G5456" s="36" t="s">
        <v>14619</v>
      </c>
      <c r="H5456" s="38">
        <v>0</v>
      </c>
      <c r="I5456" s="37" t="s">
        <v>14558</v>
      </c>
    </row>
    <row r="5457" spans="1:9" x14ac:dyDescent="0.25">
      <c r="A5457" s="36" t="s">
        <v>23199</v>
      </c>
      <c r="B5457" s="36">
        <v>0</v>
      </c>
      <c r="C5457" s="36">
        <v>0</v>
      </c>
      <c r="D5457" s="36" t="s">
        <v>97</v>
      </c>
      <c r="E5457" s="8"/>
      <c r="F5457" s="37" t="s">
        <v>14556</v>
      </c>
      <c r="G5457" s="36" t="s">
        <v>14561</v>
      </c>
      <c r="H5457" s="38">
        <v>0</v>
      </c>
      <c r="I5457" s="37" t="s">
        <v>14558</v>
      </c>
    </row>
    <row r="5458" spans="1:9" x14ac:dyDescent="0.25">
      <c r="A5458" s="36" t="s">
        <v>23199</v>
      </c>
      <c r="B5458" s="36">
        <v>0</v>
      </c>
      <c r="C5458" s="36">
        <v>0</v>
      </c>
      <c r="D5458" s="36" t="s">
        <v>97</v>
      </c>
      <c r="E5458" s="8"/>
      <c r="F5458" s="37" t="s">
        <v>14556</v>
      </c>
      <c r="G5458" s="36" t="s">
        <v>14561</v>
      </c>
      <c r="H5458" s="38">
        <v>0</v>
      </c>
      <c r="I5458" s="37" t="s">
        <v>14558</v>
      </c>
    </row>
    <row r="5459" spans="1:9" x14ac:dyDescent="0.25">
      <c r="A5459" s="36" t="s">
        <v>23199</v>
      </c>
      <c r="B5459" s="36">
        <v>0</v>
      </c>
      <c r="C5459" s="36">
        <v>0</v>
      </c>
      <c r="D5459" s="36" t="s">
        <v>97</v>
      </c>
      <c r="E5459" s="8"/>
      <c r="F5459" s="37" t="s">
        <v>14556</v>
      </c>
      <c r="G5459" s="36" t="s">
        <v>14561</v>
      </c>
      <c r="H5459" s="38">
        <v>0</v>
      </c>
      <c r="I5459" s="37" t="s">
        <v>14558</v>
      </c>
    </row>
    <row r="5460" spans="1:9" x14ac:dyDescent="0.25">
      <c r="A5460" s="36" t="s">
        <v>23199</v>
      </c>
      <c r="B5460" s="36">
        <v>0</v>
      </c>
      <c r="C5460" s="36">
        <v>0</v>
      </c>
      <c r="D5460" s="36" t="s">
        <v>97</v>
      </c>
      <c r="E5460" s="8"/>
      <c r="F5460" s="37" t="s">
        <v>14556</v>
      </c>
      <c r="G5460" s="36" t="s">
        <v>14561</v>
      </c>
      <c r="H5460" s="38">
        <v>0</v>
      </c>
      <c r="I5460" s="37" t="s">
        <v>14558</v>
      </c>
    </row>
    <row r="5461" spans="1:9" x14ac:dyDescent="0.25">
      <c r="A5461" s="36" t="s">
        <v>23199</v>
      </c>
      <c r="B5461" s="36">
        <v>0</v>
      </c>
      <c r="C5461" s="36">
        <v>0</v>
      </c>
      <c r="D5461" s="36" t="s">
        <v>97</v>
      </c>
      <c r="E5461" s="8"/>
      <c r="F5461" s="37" t="s">
        <v>14556</v>
      </c>
      <c r="G5461" s="36" t="s">
        <v>14557</v>
      </c>
      <c r="H5461" s="38">
        <v>0</v>
      </c>
      <c r="I5461" s="37" t="s">
        <v>14558</v>
      </c>
    </row>
    <row r="5462" spans="1:9" x14ac:dyDescent="0.25">
      <c r="A5462" s="36" t="s">
        <v>23199</v>
      </c>
      <c r="B5462" s="36">
        <v>0</v>
      </c>
      <c r="C5462" s="36">
        <v>0</v>
      </c>
      <c r="D5462" s="36" t="s">
        <v>97</v>
      </c>
      <c r="E5462" s="8"/>
      <c r="F5462" s="37" t="s">
        <v>14556</v>
      </c>
      <c r="G5462" s="36" t="s">
        <v>14561</v>
      </c>
      <c r="H5462" s="38">
        <v>0</v>
      </c>
      <c r="I5462" s="37" t="s">
        <v>14558</v>
      </c>
    </row>
    <row r="5463" spans="1:9" x14ac:dyDescent="0.25">
      <c r="A5463" s="36" t="s">
        <v>23199</v>
      </c>
      <c r="B5463" s="36">
        <v>0</v>
      </c>
      <c r="C5463" s="36">
        <v>0</v>
      </c>
      <c r="D5463" s="36" t="s">
        <v>97</v>
      </c>
      <c r="E5463" s="8"/>
      <c r="F5463" s="37" t="s">
        <v>14556</v>
      </c>
      <c r="G5463" s="36" t="s">
        <v>14557</v>
      </c>
      <c r="H5463" s="38">
        <v>0</v>
      </c>
      <c r="I5463" s="37" t="s">
        <v>14558</v>
      </c>
    </row>
    <row r="5464" spans="1:9" x14ac:dyDescent="0.25">
      <c r="A5464" s="36" t="s">
        <v>23199</v>
      </c>
      <c r="B5464" s="36">
        <v>0</v>
      </c>
      <c r="C5464" s="36">
        <v>0</v>
      </c>
      <c r="D5464" s="36" t="s">
        <v>97</v>
      </c>
      <c r="E5464" s="8"/>
      <c r="F5464" s="37" t="s">
        <v>14556</v>
      </c>
      <c r="G5464" s="36" t="s">
        <v>14561</v>
      </c>
      <c r="H5464" s="38">
        <v>0</v>
      </c>
      <c r="I5464" s="37" t="s">
        <v>14558</v>
      </c>
    </row>
    <row r="5465" spans="1:9" x14ac:dyDescent="0.25">
      <c r="A5465" s="36" t="s">
        <v>23199</v>
      </c>
      <c r="B5465" s="36">
        <v>0</v>
      </c>
      <c r="C5465" s="36">
        <v>0</v>
      </c>
      <c r="D5465" s="36" t="s">
        <v>97</v>
      </c>
      <c r="E5465" s="8"/>
      <c r="F5465" s="37" t="s">
        <v>14556</v>
      </c>
      <c r="G5465" s="36" t="s">
        <v>14557</v>
      </c>
      <c r="H5465" s="38">
        <v>0</v>
      </c>
      <c r="I5465" s="37" t="s">
        <v>14558</v>
      </c>
    </row>
    <row r="5466" spans="1:9" x14ac:dyDescent="0.25">
      <c r="A5466" s="36" t="s">
        <v>23199</v>
      </c>
      <c r="B5466" s="36">
        <v>0</v>
      </c>
      <c r="C5466" s="36">
        <v>0</v>
      </c>
      <c r="D5466" s="36" t="s">
        <v>97</v>
      </c>
      <c r="E5466" s="8"/>
      <c r="F5466" s="37" t="s">
        <v>14556</v>
      </c>
      <c r="G5466" s="36" t="s">
        <v>14561</v>
      </c>
      <c r="H5466" s="38">
        <v>0</v>
      </c>
      <c r="I5466" s="37" t="s">
        <v>14558</v>
      </c>
    </row>
    <row r="5467" spans="1:9" x14ac:dyDescent="0.25">
      <c r="A5467" s="36" t="s">
        <v>23199</v>
      </c>
      <c r="B5467" s="36">
        <v>0</v>
      </c>
      <c r="C5467" s="36">
        <v>0</v>
      </c>
      <c r="D5467" s="36" t="s">
        <v>97</v>
      </c>
      <c r="E5467" s="8"/>
      <c r="F5467" s="37" t="s">
        <v>14556</v>
      </c>
      <c r="G5467" s="36" t="s">
        <v>14561</v>
      </c>
      <c r="H5467" s="38">
        <v>0</v>
      </c>
      <c r="I5467" s="37" t="s">
        <v>14558</v>
      </c>
    </row>
    <row r="5468" spans="1:9" x14ac:dyDescent="0.25">
      <c r="A5468" s="36" t="s">
        <v>23199</v>
      </c>
      <c r="B5468" s="36">
        <v>0</v>
      </c>
      <c r="C5468" s="36">
        <v>0</v>
      </c>
      <c r="D5468" s="36" t="s">
        <v>97</v>
      </c>
      <c r="E5468" s="8"/>
      <c r="F5468" s="37" t="s">
        <v>14556</v>
      </c>
      <c r="G5468" s="36" t="s">
        <v>14557</v>
      </c>
      <c r="H5468" s="38">
        <v>0</v>
      </c>
      <c r="I5468" s="37" t="s">
        <v>14558</v>
      </c>
    </row>
    <row r="5469" spans="1:9" x14ac:dyDescent="0.25">
      <c r="A5469" s="36" t="s">
        <v>23199</v>
      </c>
      <c r="B5469" s="36">
        <v>0</v>
      </c>
      <c r="C5469" s="36">
        <v>0</v>
      </c>
      <c r="D5469" s="36" t="s">
        <v>97</v>
      </c>
      <c r="E5469" s="8"/>
      <c r="F5469" s="37" t="s">
        <v>14556</v>
      </c>
      <c r="G5469" s="36" t="s">
        <v>14557</v>
      </c>
      <c r="H5469" s="38">
        <v>0</v>
      </c>
      <c r="I5469" s="37" t="s">
        <v>14558</v>
      </c>
    </row>
    <row r="5470" spans="1:9" x14ac:dyDescent="0.25">
      <c r="A5470" s="36" t="s">
        <v>23199</v>
      </c>
      <c r="B5470" s="36">
        <v>0</v>
      </c>
      <c r="C5470" s="36">
        <v>0</v>
      </c>
      <c r="D5470" s="36" t="s">
        <v>171</v>
      </c>
      <c r="E5470" s="8"/>
      <c r="F5470" s="37" t="s">
        <v>14556</v>
      </c>
      <c r="G5470" s="36" t="s">
        <v>14561</v>
      </c>
      <c r="H5470" s="38">
        <v>0</v>
      </c>
      <c r="I5470" s="37" t="s">
        <v>14558</v>
      </c>
    </row>
    <row r="5471" spans="1:9" x14ac:dyDescent="0.25">
      <c r="A5471" s="36" t="s">
        <v>23199</v>
      </c>
      <c r="B5471" s="36">
        <v>0</v>
      </c>
      <c r="C5471" s="36">
        <v>0</v>
      </c>
      <c r="D5471" s="36" t="s">
        <v>171</v>
      </c>
      <c r="E5471" s="8"/>
      <c r="F5471" s="37" t="s">
        <v>14556</v>
      </c>
      <c r="G5471" s="36" t="s">
        <v>14561</v>
      </c>
      <c r="H5471" s="38">
        <v>0</v>
      </c>
      <c r="I5471" s="37" t="s">
        <v>14558</v>
      </c>
    </row>
    <row r="5472" spans="1:9" x14ac:dyDescent="0.25">
      <c r="A5472" s="36" t="s">
        <v>23199</v>
      </c>
      <c r="B5472" s="36">
        <v>0</v>
      </c>
      <c r="C5472" s="36">
        <v>0</v>
      </c>
      <c r="D5472" s="36" t="s">
        <v>171</v>
      </c>
      <c r="E5472" s="8"/>
      <c r="F5472" s="37" t="s">
        <v>14556</v>
      </c>
      <c r="G5472" s="36" t="s">
        <v>14561</v>
      </c>
      <c r="H5472" s="38">
        <v>0</v>
      </c>
      <c r="I5472" s="37" t="s">
        <v>14558</v>
      </c>
    </row>
    <row r="5473" spans="1:9" x14ac:dyDescent="0.25">
      <c r="A5473" s="36" t="s">
        <v>23199</v>
      </c>
      <c r="B5473" s="36">
        <v>0</v>
      </c>
      <c r="C5473" s="36">
        <v>0</v>
      </c>
      <c r="D5473" s="36" t="s">
        <v>171</v>
      </c>
      <c r="E5473" s="8"/>
      <c r="F5473" s="37" t="s">
        <v>14556</v>
      </c>
      <c r="G5473" s="36" t="s">
        <v>14561</v>
      </c>
      <c r="H5473" s="38">
        <v>0</v>
      </c>
      <c r="I5473" s="37" t="s">
        <v>14558</v>
      </c>
    </row>
    <row r="5474" spans="1:9" x14ac:dyDescent="0.25">
      <c r="A5474" s="36" t="s">
        <v>23199</v>
      </c>
      <c r="B5474" s="36">
        <v>0</v>
      </c>
      <c r="C5474" s="36">
        <v>0</v>
      </c>
      <c r="D5474" s="36" t="s">
        <v>171</v>
      </c>
      <c r="E5474" s="8"/>
      <c r="F5474" s="37" t="s">
        <v>14556</v>
      </c>
      <c r="G5474" s="36" t="s">
        <v>14557</v>
      </c>
      <c r="H5474" s="38">
        <v>0</v>
      </c>
      <c r="I5474" s="37" t="s">
        <v>14558</v>
      </c>
    </row>
    <row r="5475" spans="1:9" x14ac:dyDescent="0.25">
      <c r="A5475" s="36" t="s">
        <v>23199</v>
      </c>
      <c r="B5475" s="36">
        <v>0</v>
      </c>
      <c r="C5475" s="36">
        <v>0</v>
      </c>
      <c r="D5475" s="36" t="s">
        <v>80</v>
      </c>
      <c r="E5475" s="8"/>
      <c r="F5475" s="37" t="s">
        <v>14556</v>
      </c>
      <c r="G5475" s="36" t="s">
        <v>16282</v>
      </c>
      <c r="H5475" s="38">
        <v>0</v>
      </c>
      <c r="I5475" s="37" t="s">
        <v>14558</v>
      </c>
    </row>
    <row r="5476" spans="1:9" x14ac:dyDescent="0.25">
      <c r="A5476" s="36" t="s">
        <v>23199</v>
      </c>
      <c r="B5476" s="36">
        <v>0</v>
      </c>
      <c r="C5476" s="36">
        <v>0</v>
      </c>
      <c r="D5476" s="36" t="s">
        <v>80</v>
      </c>
      <c r="E5476" s="8"/>
      <c r="F5476" s="37" t="s">
        <v>14556</v>
      </c>
      <c r="G5476" s="36" t="s">
        <v>23200</v>
      </c>
      <c r="H5476" s="38">
        <v>0</v>
      </c>
      <c r="I5476" s="37" t="s">
        <v>14558</v>
      </c>
    </row>
    <row r="5477" spans="1:9" x14ac:dyDescent="0.25">
      <c r="A5477" s="36" t="s">
        <v>23199</v>
      </c>
      <c r="B5477" s="36">
        <v>0</v>
      </c>
      <c r="C5477" s="36">
        <v>0</v>
      </c>
      <c r="D5477" s="36" t="s">
        <v>80</v>
      </c>
      <c r="E5477" s="8"/>
      <c r="F5477" s="37" t="s">
        <v>14556</v>
      </c>
      <c r="G5477" s="36" t="s">
        <v>22864</v>
      </c>
      <c r="H5477" s="38">
        <v>0</v>
      </c>
      <c r="I5477" s="37" t="s">
        <v>14558</v>
      </c>
    </row>
    <row r="5478" spans="1:9" x14ac:dyDescent="0.25">
      <c r="A5478" s="36" t="s">
        <v>23199</v>
      </c>
      <c r="B5478" s="36">
        <v>0</v>
      </c>
      <c r="C5478" s="36">
        <v>0</v>
      </c>
      <c r="D5478" s="36" t="s">
        <v>80</v>
      </c>
      <c r="E5478" s="8"/>
      <c r="F5478" s="37" t="s">
        <v>14556</v>
      </c>
      <c r="G5478" s="36" t="s">
        <v>15855</v>
      </c>
      <c r="H5478" s="38">
        <v>0</v>
      </c>
      <c r="I5478" s="37" t="s">
        <v>14558</v>
      </c>
    </row>
    <row r="5479" spans="1:9" x14ac:dyDescent="0.25">
      <c r="A5479" s="36" t="s">
        <v>23199</v>
      </c>
      <c r="B5479" s="36">
        <v>0</v>
      </c>
      <c r="C5479" s="36">
        <v>0</v>
      </c>
      <c r="D5479" s="36" t="s">
        <v>80</v>
      </c>
      <c r="E5479" s="8"/>
      <c r="F5479" s="37" t="s">
        <v>14556</v>
      </c>
      <c r="G5479" s="36" t="s">
        <v>17459</v>
      </c>
      <c r="H5479" s="38">
        <v>0</v>
      </c>
      <c r="I5479" s="37" t="s">
        <v>14558</v>
      </c>
    </row>
    <row r="5480" spans="1:9" x14ac:dyDescent="0.25">
      <c r="A5480" s="36" t="s">
        <v>23199</v>
      </c>
      <c r="B5480" s="36">
        <v>0</v>
      </c>
      <c r="C5480" s="36">
        <v>0</v>
      </c>
      <c r="D5480" s="36" t="s">
        <v>80</v>
      </c>
      <c r="E5480" s="8"/>
      <c r="F5480" s="37" t="s">
        <v>14556</v>
      </c>
      <c r="G5480" s="36" t="s">
        <v>16753</v>
      </c>
      <c r="H5480" s="38">
        <v>0</v>
      </c>
      <c r="I5480" s="37" t="s">
        <v>14558</v>
      </c>
    </row>
    <row r="5481" spans="1:9" x14ac:dyDescent="0.25">
      <c r="A5481" s="36" t="s">
        <v>23199</v>
      </c>
      <c r="B5481" s="36">
        <v>0</v>
      </c>
      <c r="C5481" s="36">
        <v>0</v>
      </c>
      <c r="D5481" s="36" t="s">
        <v>80</v>
      </c>
      <c r="E5481" s="8"/>
      <c r="F5481" s="37" t="s">
        <v>14556</v>
      </c>
      <c r="G5481" s="36" t="s">
        <v>15466</v>
      </c>
      <c r="H5481" s="38">
        <v>0</v>
      </c>
      <c r="I5481" s="37" t="s">
        <v>14558</v>
      </c>
    </row>
    <row r="5482" spans="1:9" x14ac:dyDescent="0.25">
      <c r="A5482" s="36" t="s">
        <v>23199</v>
      </c>
      <c r="B5482" s="36">
        <v>0</v>
      </c>
      <c r="C5482" s="36">
        <v>0</v>
      </c>
      <c r="D5482" s="36" t="s">
        <v>80</v>
      </c>
      <c r="E5482" s="8"/>
      <c r="F5482" s="37" t="s">
        <v>14556</v>
      </c>
      <c r="G5482" s="36" t="s">
        <v>14755</v>
      </c>
      <c r="H5482" s="38">
        <v>0</v>
      </c>
      <c r="I5482" s="37" t="s">
        <v>14558</v>
      </c>
    </row>
    <row r="5483" spans="1:9" x14ac:dyDescent="0.25">
      <c r="A5483" s="36" t="s">
        <v>23199</v>
      </c>
      <c r="B5483" s="36">
        <v>0</v>
      </c>
      <c r="C5483" s="36">
        <v>0</v>
      </c>
      <c r="D5483" s="36" t="s">
        <v>80</v>
      </c>
      <c r="E5483" s="8"/>
      <c r="F5483" s="37" t="s">
        <v>14556</v>
      </c>
      <c r="G5483" s="36" t="s">
        <v>15466</v>
      </c>
      <c r="H5483" s="38">
        <v>0</v>
      </c>
      <c r="I5483" s="37" t="s">
        <v>14558</v>
      </c>
    </row>
    <row r="5484" spans="1:9" x14ac:dyDescent="0.25">
      <c r="A5484" s="36" t="s">
        <v>23199</v>
      </c>
      <c r="B5484" s="36">
        <v>0</v>
      </c>
      <c r="C5484" s="36">
        <v>0</v>
      </c>
      <c r="D5484" s="36" t="s">
        <v>80</v>
      </c>
      <c r="E5484" s="8"/>
      <c r="F5484" s="37" t="s">
        <v>14556</v>
      </c>
      <c r="G5484" s="36" t="s">
        <v>23201</v>
      </c>
      <c r="H5484" s="38">
        <v>0</v>
      </c>
      <c r="I5484" s="37" t="s">
        <v>14558</v>
      </c>
    </row>
    <row r="5485" spans="1:9" x14ac:dyDescent="0.25">
      <c r="A5485" s="36" t="s">
        <v>23199</v>
      </c>
      <c r="B5485" s="36">
        <v>0</v>
      </c>
      <c r="C5485" s="36">
        <v>0</v>
      </c>
      <c r="D5485" s="36" t="s">
        <v>80</v>
      </c>
      <c r="E5485" s="8"/>
      <c r="F5485" s="37" t="s">
        <v>14556</v>
      </c>
      <c r="G5485" s="36" t="s">
        <v>14567</v>
      </c>
      <c r="H5485" s="38">
        <v>0</v>
      </c>
      <c r="I5485" s="37" t="s">
        <v>14558</v>
      </c>
    </row>
    <row r="5486" spans="1:9" x14ac:dyDescent="0.25">
      <c r="A5486" s="36" t="s">
        <v>23199</v>
      </c>
      <c r="B5486" s="36">
        <v>0</v>
      </c>
      <c r="C5486" s="36">
        <v>0</v>
      </c>
      <c r="D5486" s="36" t="s">
        <v>80</v>
      </c>
      <c r="E5486" s="8"/>
      <c r="F5486" s="37" t="s">
        <v>14556</v>
      </c>
      <c r="G5486" s="36" t="s">
        <v>14557</v>
      </c>
      <c r="H5486" s="38">
        <v>0</v>
      </c>
      <c r="I5486" s="37" t="s">
        <v>14558</v>
      </c>
    </row>
    <row r="5487" spans="1:9" x14ac:dyDescent="0.25">
      <c r="A5487" s="36" t="s">
        <v>23199</v>
      </c>
      <c r="B5487" s="36">
        <v>0</v>
      </c>
      <c r="C5487" s="36">
        <v>0</v>
      </c>
      <c r="D5487" s="36" t="s">
        <v>80</v>
      </c>
      <c r="E5487" s="8"/>
      <c r="F5487" s="37" t="s">
        <v>14556</v>
      </c>
      <c r="G5487" s="36" t="s">
        <v>14557</v>
      </c>
      <c r="H5487" s="38">
        <v>0</v>
      </c>
      <c r="I5487" s="37" t="s">
        <v>14558</v>
      </c>
    </row>
    <row r="5488" spans="1:9" x14ac:dyDescent="0.25">
      <c r="A5488" s="36" t="s">
        <v>23199</v>
      </c>
      <c r="B5488" s="36">
        <v>0</v>
      </c>
      <c r="C5488" s="36">
        <v>0</v>
      </c>
      <c r="D5488" s="36" t="s">
        <v>80</v>
      </c>
      <c r="E5488" s="8"/>
      <c r="F5488" s="37" t="s">
        <v>14556</v>
      </c>
      <c r="G5488" s="36" t="s">
        <v>14557</v>
      </c>
      <c r="H5488" s="38">
        <v>0</v>
      </c>
      <c r="I5488" s="37" t="s">
        <v>14558</v>
      </c>
    </row>
    <row r="5489" spans="1:9" x14ac:dyDescent="0.25">
      <c r="A5489" s="36" t="s">
        <v>23199</v>
      </c>
      <c r="B5489" s="36">
        <v>0</v>
      </c>
      <c r="C5489" s="36">
        <v>0</v>
      </c>
      <c r="D5489" s="36" t="s">
        <v>80</v>
      </c>
      <c r="E5489" s="8"/>
      <c r="F5489" s="37" t="s">
        <v>14556</v>
      </c>
      <c r="G5489" s="36" t="s">
        <v>14561</v>
      </c>
      <c r="H5489" s="38">
        <v>0</v>
      </c>
      <c r="I5489" s="37" t="s">
        <v>14558</v>
      </c>
    </row>
    <row r="5490" spans="1:9" x14ac:dyDescent="0.25">
      <c r="A5490" s="36" t="s">
        <v>23199</v>
      </c>
      <c r="B5490" s="36">
        <v>0</v>
      </c>
      <c r="C5490" s="36">
        <v>0</v>
      </c>
      <c r="D5490" s="36" t="s">
        <v>80</v>
      </c>
      <c r="E5490" s="8"/>
      <c r="F5490" s="37" t="s">
        <v>14556</v>
      </c>
      <c r="G5490" s="36" t="s">
        <v>14561</v>
      </c>
      <c r="H5490" s="38">
        <v>0</v>
      </c>
      <c r="I5490" s="37" t="s">
        <v>14558</v>
      </c>
    </row>
    <row r="5491" spans="1:9" x14ac:dyDescent="0.25">
      <c r="A5491" s="36" t="s">
        <v>23199</v>
      </c>
      <c r="B5491" s="36">
        <v>0</v>
      </c>
      <c r="C5491" s="36">
        <v>0</v>
      </c>
      <c r="D5491" s="36" t="s">
        <v>80</v>
      </c>
      <c r="E5491" s="8"/>
      <c r="F5491" s="37" t="s">
        <v>14556</v>
      </c>
      <c r="G5491" s="36" t="s">
        <v>14561</v>
      </c>
      <c r="H5491" s="38">
        <v>0</v>
      </c>
      <c r="I5491" s="37" t="s">
        <v>14558</v>
      </c>
    </row>
    <row r="5492" spans="1:9" x14ac:dyDescent="0.25">
      <c r="A5492" s="36" t="s">
        <v>23199</v>
      </c>
      <c r="B5492" s="36">
        <v>0</v>
      </c>
      <c r="C5492" s="36">
        <v>0</v>
      </c>
      <c r="D5492" s="36" t="s">
        <v>80</v>
      </c>
      <c r="E5492" s="8"/>
      <c r="F5492" s="37" t="s">
        <v>14556</v>
      </c>
      <c r="G5492" s="36" t="s">
        <v>14561</v>
      </c>
      <c r="H5492" s="38">
        <v>0</v>
      </c>
      <c r="I5492" s="37" t="s">
        <v>14558</v>
      </c>
    </row>
    <row r="5493" spans="1:9" x14ac:dyDescent="0.25">
      <c r="A5493" s="36" t="s">
        <v>23199</v>
      </c>
      <c r="B5493" s="36">
        <v>0</v>
      </c>
      <c r="C5493" s="36">
        <v>0</v>
      </c>
      <c r="D5493" s="36" t="s">
        <v>80</v>
      </c>
      <c r="E5493" s="8"/>
      <c r="F5493" s="37" t="s">
        <v>14556</v>
      </c>
      <c r="G5493" s="36" t="s">
        <v>14557</v>
      </c>
      <c r="H5493" s="38">
        <v>0</v>
      </c>
      <c r="I5493" s="37" t="s">
        <v>14558</v>
      </c>
    </row>
    <row r="5494" spans="1:9" x14ac:dyDescent="0.25">
      <c r="A5494" s="36" t="s">
        <v>23199</v>
      </c>
      <c r="B5494" s="36">
        <v>0</v>
      </c>
      <c r="C5494" s="36">
        <v>0</v>
      </c>
      <c r="D5494" s="36" t="s">
        <v>25</v>
      </c>
      <c r="E5494" s="8"/>
      <c r="F5494" s="37" t="s">
        <v>14556</v>
      </c>
      <c r="G5494" s="36" t="s">
        <v>14561</v>
      </c>
      <c r="H5494" s="38">
        <v>0</v>
      </c>
      <c r="I5494" s="37" t="s">
        <v>14558</v>
      </c>
    </row>
    <row r="5495" spans="1:9" x14ac:dyDescent="0.25">
      <c r="A5495" s="36" t="s">
        <v>23199</v>
      </c>
      <c r="B5495" s="36">
        <v>0</v>
      </c>
      <c r="C5495" s="36">
        <v>0</v>
      </c>
      <c r="D5495" s="36" t="s">
        <v>25</v>
      </c>
      <c r="E5495" s="8"/>
      <c r="F5495" s="37" t="s">
        <v>14556</v>
      </c>
      <c r="G5495" s="36" t="s">
        <v>14595</v>
      </c>
      <c r="H5495" s="38">
        <v>0</v>
      </c>
      <c r="I5495" s="37" t="s">
        <v>14558</v>
      </c>
    </row>
    <row r="5496" spans="1:9" x14ac:dyDescent="0.25">
      <c r="A5496" s="36" t="s">
        <v>23199</v>
      </c>
      <c r="B5496" s="36">
        <v>0</v>
      </c>
      <c r="C5496" s="36">
        <v>0</v>
      </c>
      <c r="D5496" s="36" t="s">
        <v>25</v>
      </c>
      <c r="E5496" s="8"/>
      <c r="F5496" s="37" t="s">
        <v>14556</v>
      </c>
      <c r="G5496" s="36" t="s">
        <v>15136</v>
      </c>
      <c r="H5496" s="38">
        <v>0</v>
      </c>
      <c r="I5496" s="37" t="s">
        <v>14558</v>
      </c>
    </row>
    <row r="5497" spans="1:9" x14ac:dyDescent="0.25">
      <c r="A5497" s="36" t="s">
        <v>23199</v>
      </c>
      <c r="B5497" s="36">
        <v>0</v>
      </c>
      <c r="C5497" s="36">
        <v>0</v>
      </c>
      <c r="D5497" s="36" t="s">
        <v>25</v>
      </c>
      <c r="E5497" s="8"/>
      <c r="F5497" s="37" t="s">
        <v>14556</v>
      </c>
      <c r="G5497" s="36" t="s">
        <v>16655</v>
      </c>
      <c r="H5497" s="38">
        <v>0</v>
      </c>
      <c r="I5497" s="37" t="s">
        <v>14558</v>
      </c>
    </row>
    <row r="5498" spans="1:9" x14ac:dyDescent="0.25">
      <c r="A5498" s="36" t="s">
        <v>23199</v>
      </c>
      <c r="B5498" s="36">
        <v>0</v>
      </c>
      <c r="C5498" s="36">
        <v>0</v>
      </c>
      <c r="D5498" s="36" t="s">
        <v>25</v>
      </c>
      <c r="E5498" s="8"/>
      <c r="F5498" s="37" t="s">
        <v>14556</v>
      </c>
      <c r="G5498" s="36" t="s">
        <v>14728</v>
      </c>
      <c r="H5498" s="38">
        <v>0</v>
      </c>
      <c r="I5498" s="37" t="s">
        <v>14558</v>
      </c>
    </row>
    <row r="5499" spans="1:9" x14ac:dyDescent="0.25">
      <c r="A5499" s="36" t="s">
        <v>23199</v>
      </c>
      <c r="B5499" s="36">
        <v>0</v>
      </c>
      <c r="C5499" s="36">
        <v>0</v>
      </c>
      <c r="D5499" s="36" t="s">
        <v>25</v>
      </c>
      <c r="E5499" s="8"/>
      <c r="F5499" s="37" t="s">
        <v>14556</v>
      </c>
      <c r="G5499" s="36" t="s">
        <v>14561</v>
      </c>
      <c r="H5499" s="38">
        <v>0</v>
      </c>
      <c r="I5499" s="37" t="s">
        <v>14558</v>
      </c>
    </row>
    <row r="5500" spans="1:9" x14ac:dyDescent="0.25">
      <c r="A5500" s="36" t="s">
        <v>23199</v>
      </c>
      <c r="B5500" s="36">
        <v>0</v>
      </c>
      <c r="C5500" s="36">
        <v>0</v>
      </c>
      <c r="D5500" s="36" t="s">
        <v>25</v>
      </c>
      <c r="E5500" s="8"/>
      <c r="F5500" s="37" t="s">
        <v>14556</v>
      </c>
      <c r="G5500" s="36" t="s">
        <v>14561</v>
      </c>
      <c r="H5500" s="38">
        <v>0</v>
      </c>
      <c r="I5500" s="37" t="s">
        <v>14558</v>
      </c>
    </row>
    <row r="5501" spans="1:9" x14ac:dyDescent="0.25">
      <c r="A5501" s="36" t="s">
        <v>23199</v>
      </c>
      <c r="B5501" s="36">
        <v>0</v>
      </c>
      <c r="C5501" s="36">
        <v>0</v>
      </c>
      <c r="D5501" s="36" t="s">
        <v>25</v>
      </c>
      <c r="E5501" s="8"/>
      <c r="F5501" s="37" t="s">
        <v>14556</v>
      </c>
      <c r="G5501" s="36" t="s">
        <v>14557</v>
      </c>
      <c r="H5501" s="38">
        <v>0</v>
      </c>
      <c r="I5501" s="37" t="s">
        <v>14558</v>
      </c>
    </row>
    <row r="5502" spans="1:9" x14ac:dyDescent="0.25">
      <c r="A5502" s="36" t="s">
        <v>23199</v>
      </c>
      <c r="B5502" s="36">
        <v>0</v>
      </c>
      <c r="C5502" s="36">
        <v>0</v>
      </c>
      <c r="D5502" s="36" t="s">
        <v>25</v>
      </c>
      <c r="E5502" s="8"/>
      <c r="F5502" s="37" t="s">
        <v>14556</v>
      </c>
      <c r="G5502" s="36" t="s">
        <v>14663</v>
      </c>
      <c r="H5502" s="38">
        <v>0</v>
      </c>
      <c r="I5502" s="37" t="s">
        <v>14558</v>
      </c>
    </row>
    <row r="5503" spans="1:9" x14ac:dyDescent="0.25">
      <c r="A5503" s="36" t="s">
        <v>23199</v>
      </c>
      <c r="B5503" s="36">
        <v>0</v>
      </c>
      <c r="C5503" s="36">
        <v>0</v>
      </c>
      <c r="D5503" s="36" t="s">
        <v>25</v>
      </c>
      <c r="E5503" s="8"/>
      <c r="F5503" s="37" t="s">
        <v>14556</v>
      </c>
      <c r="G5503" s="36" t="s">
        <v>14557</v>
      </c>
      <c r="H5503" s="38">
        <v>0</v>
      </c>
      <c r="I5503" s="37" t="s">
        <v>14558</v>
      </c>
    </row>
    <row r="5504" spans="1:9" x14ac:dyDescent="0.25">
      <c r="A5504" s="36" t="s">
        <v>23199</v>
      </c>
      <c r="B5504" s="36">
        <v>0</v>
      </c>
      <c r="C5504" s="36">
        <v>0</v>
      </c>
      <c r="D5504" s="36" t="s">
        <v>25</v>
      </c>
      <c r="E5504" s="8"/>
      <c r="F5504" s="37" t="s">
        <v>14556</v>
      </c>
      <c r="G5504" s="36" t="s">
        <v>14622</v>
      </c>
      <c r="H5504" s="38">
        <v>0</v>
      </c>
      <c r="I5504" s="37" t="s">
        <v>14558</v>
      </c>
    </row>
    <row r="5505" spans="1:9" x14ac:dyDescent="0.25">
      <c r="A5505" s="36" t="s">
        <v>23199</v>
      </c>
      <c r="B5505" s="36">
        <v>0</v>
      </c>
      <c r="C5505" s="36">
        <v>0</v>
      </c>
      <c r="D5505" s="36" t="s">
        <v>25</v>
      </c>
      <c r="E5505" s="8"/>
      <c r="F5505" s="37" t="s">
        <v>14556</v>
      </c>
      <c r="G5505" s="36" t="s">
        <v>14622</v>
      </c>
      <c r="H5505" s="38">
        <v>0</v>
      </c>
      <c r="I5505" s="37" t="s">
        <v>14558</v>
      </c>
    </row>
    <row r="5506" spans="1:9" x14ac:dyDescent="0.25">
      <c r="A5506" s="36" t="s">
        <v>23199</v>
      </c>
      <c r="B5506" s="36">
        <v>0</v>
      </c>
      <c r="C5506" s="36">
        <v>0</v>
      </c>
      <c r="D5506" s="36" t="s">
        <v>1392</v>
      </c>
      <c r="E5506" s="8"/>
      <c r="F5506" s="37" t="s">
        <v>14556</v>
      </c>
      <c r="G5506" s="36" t="s">
        <v>18042</v>
      </c>
      <c r="H5506" s="38">
        <v>0</v>
      </c>
      <c r="I5506" s="37" t="s">
        <v>14558</v>
      </c>
    </row>
    <row r="5507" spans="1:9" x14ac:dyDescent="0.25">
      <c r="A5507" s="36" t="s">
        <v>23199</v>
      </c>
      <c r="B5507" s="36">
        <v>0</v>
      </c>
      <c r="C5507" s="36">
        <v>0</v>
      </c>
      <c r="D5507" s="36" t="s">
        <v>1392</v>
      </c>
      <c r="E5507" s="8"/>
      <c r="F5507" s="37" t="s">
        <v>14556</v>
      </c>
      <c r="G5507" s="36" t="s">
        <v>14820</v>
      </c>
      <c r="H5507" s="38">
        <v>0</v>
      </c>
      <c r="I5507" s="37" t="s">
        <v>14558</v>
      </c>
    </row>
    <row r="5508" spans="1:9" x14ac:dyDescent="0.25">
      <c r="A5508" s="36" t="s">
        <v>23199</v>
      </c>
      <c r="B5508" s="36">
        <v>0</v>
      </c>
      <c r="C5508" s="36">
        <v>0</v>
      </c>
      <c r="D5508" s="36" t="s">
        <v>616</v>
      </c>
      <c r="E5508" s="8"/>
      <c r="F5508" s="37" t="s">
        <v>14556</v>
      </c>
      <c r="G5508" s="36" t="s">
        <v>14622</v>
      </c>
      <c r="H5508" s="38">
        <v>0</v>
      </c>
      <c r="I5508" s="37" t="s">
        <v>14558</v>
      </c>
    </row>
    <row r="5509" spans="1:9" x14ac:dyDescent="0.25">
      <c r="A5509" s="36" t="s">
        <v>23199</v>
      </c>
      <c r="B5509" s="36">
        <v>0</v>
      </c>
      <c r="C5509" s="36">
        <v>0</v>
      </c>
      <c r="D5509" s="36" t="s">
        <v>504</v>
      </c>
      <c r="E5509" s="8"/>
      <c r="F5509" s="37" t="s">
        <v>14556</v>
      </c>
      <c r="G5509" s="36" t="s">
        <v>14567</v>
      </c>
      <c r="H5509" s="38">
        <v>0</v>
      </c>
      <c r="I5509" s="37" t="s">
        <v>14558</v>
      </c>
    </row>
    <row r="5510" spans="1:9" x14ac:dyDescent="0.25">
      <c r="A5510" s="36" t="s">
        <v>23199</v>
      </c>
      <c r="B5510" s="36">
        <v>0</v>
      </c>
      <c r="C5510" s="36">
        <v>0</v>
      </c>
      <c r="D5510" s="36" t="s">
        <v>1403</v>
      </c>
      <c r="E5510" s="8"/>
      <c r="F5510" s="37" t="s">
        <v>14556</v>
      </c>
      <c r="G5510" s="36" t="s">
        <v>14589</v>
      </c>
      <c r="H5510" s="38">
        <v>0</v>
      </c>
      <c r="I5510" s="37" t="s">
        <v>14558</v>
      </c>
    </row>
    <row r="5511" spans="1:9" x14ac:dyDescent="0.25">
      <c r="A5511" s="36" t="s">
        <v>23199</v>
      </c>
      <c r="B5511" s="36">
        <v>0</v>
      </c>
      <c r="C5511" s="36">
        <v>0</v>
      </c>
      <c r="D5511" s="36" t="s">
        <v>1089</v>
      </c>
      <c r="E5511" s="8"/>
      <c r="F5511" s="37" t="s">
        <v>14556</v>
      </c>
      <c r="G5511" s="36" t="s">
        <v>14622</v>
      </c>
      <c r="H5511" s="38">
        <v>0</v>
      </c>
      <c r="I5511" s="37" t="s">
        <v>14558</v>
      </c>
    </row>
    <row r="5512" spans="1:9" x14ac:dyDescent="0.25">
      <c r="A5512" s="36" t="s">
        <v>23199</v>
      </c>
      <c r="B5512" s="36">
        <v>0</v>
      </c>
      <c r="C5512" s="36">
        <v>0</v>
      </c>
      <c r="D5512" s="36" t="s">
        <v>41</v>
      </c>
      <c r="E5512" s="8"/>
      <c r="F5512" s="37" t="s">
        <v>14556</v>
      </c>
      <c r="G5512" s="36" t="s">
        <v>14589</v>
      </c>
      <c r="H5512" s="38">
        <v>0</v>
      </c>
      <c r="I5512" s="37" t="s">
        <v>14558</v>
      </c>
    </row>
    <row r="5513" spans="1:9" x14ac:dyDescent="0.25">
      <c r="A5513" s="36" t="s">
        <v>23199</v>
      </c>
      <c r="B5513" s="36">
        <v>0</v>
      </c>
      <c r="C5513" s="36">
        <v>0</v>
      </c>
      <c r="D5513" s="36" t="s">
        <v>41</v>
      </c>
      <c r="E5513" s="8"/>
      <c r="F5513" s="37" t="s">
        <v>14556</v>
      </c>
      <c r="G5513" s="36" t="s">
        <v>14557</v>
      </c>
      <c r="H5513" s="38">
        <v>0</v>
      </c>
      <c r="I5513" s="37" t="s">
        <v>14558</v>
      </c>
    </row>
    <row r="5514" spans="1:9" x14ac:dyDescent="0.25">
      <c r="A5514" s="36" t="s">
        <v>23199</v>
      </c>
      <c r="B5514" s="36">
        <v>0</v>
      </c>
      <c r="C5514" s="36">
        <v>0</v>
      </c>
      <c r="D5514" s="36" t="s">
        <v>41</v>
      </c>
      <c r="E5514" s="8"/>
      <c r="F5514" s="37" t="s">
        <v>14556</v>
      </c>
      <c r="G5514" s="36" t="s">
        <v>14557</v>
      </c>
      <c r="H5514" s="38">
        <v>0</v>
      </c>
      <c r="I5514" s="37" t="s">
        <v>14558</v>
      </c>
    </row>
    <row r="5515" spans="1:9" x14ac:dyDescent="0.25">
      <c r="A5515" s="36" t="s">
        <v>23199</v>
      </c>
      <c r="B5515" s="36">
        <v>0</v>
      </c>
      <c r="C5515" s="36">
        <v>0</v>
      </c>
      <c r="D5515" s="36" t="s">
        <v>3203</v>
      </c>
      <c r="E5515" s="8"/>
      <c r="F5515" s="37" t="s">
        <v>14556</v>
      </c>
      <c r="G5515" s="36" t="s">
        <v>14574</v>
      </c>
      <c r="H5515" s="38">
        <v>0</v>
      </c>
      <c r="I5515" s="37" t="s">
        <v>14558</v>
      </c>
    </row>
    <row r="5516" spans="1:9" x14ac:dyDescent="0.25">
      <c r="A5516" s="36" t="s">
        <v>23199</v>
      </c>
      <c r="B5516" s="36">
        <v>0</v>
      </c>
      <c r="C5516" s="36">
        <v>0</v>
      </c>
      <c r="D5516" s="36" t="s">
        <v>1162</v>
      </c>
      <c r="E5516" s="8"/>
      <c r="F5516" s="37" t="s">
        <v>14556</v>
      </c>
      <c r="G5516" s="36" t="s">
        <v>14574</v>
      </c>
      <c r="H5516" s="38">
        <v>0</v>
      </c>
      <c r="I5516" s="37" t="s">
        <v>14558</v>
      </c>
    </row>
    <row r="5517" spans="1:9" x14ac:dyDescent="0.25">
      <c r="A5517" s="36" t="s">
        <v>23199</v>
      </c>
      <c r="B5517" s="36">
        <v>0</v>
      </c>
      <c r="C5517" s="36">
        <v>0</v>
      </c>
      <c r="D5517" s="36" t="s">
        <v>1162</v>
      </c>
      <c r="E5517" s="8"/>
      <c r="F5517" s="37" t="s">
        <v>14556</v>
      </c>
      <c r="G5517" s="36" t="s">
        <v>14776</v>
      </c>
      <c r="H5517" s="38">
        <v>0</v>
      </c>
      <c r="I5517" s="37" t="s">
        <v>14558</v>
      </c>
    </row>
    <row r="5518" spans="1:9" x14ac:dyDescent="0.25">
      <c r="A5518" s="36" t="s">
        <v>23199</v>
      </c>
      <c r="B5518" s="36">
        <v>0</v>
      </c>
      <c r="C5518" s="36">
        <v>0</v>
      </c>
      <c r="D5518" s="36" t="s">
        <v>4249</v>
      </c>
      <c r="E5518" s="8"/>
      <c r="F5518" s="37" t="s">
        <v>14556</v>
      </c>
      <c r="G5518" s="36" t="s">
        <v>14557</v>
      </c>
      <c r="H5518" s="38">
        <v>0</v>
      </c>
      <c r="I5518" s="37" t="s">
        <v>14558</v>
      </c>
    </row>
    <row r="5519" spans="1:9" x14ac:dyDescent="0.25">
      <c r="A5519" s="36" t="s">
        <v>23199</v>
      </c>
      <c r="B5519" s="36">
        <v>0</v>
      </c>
      <c r="C5519" s="36">
        <v>0</v>
      </c>
      <c r="D5519" s="36" t="s">
        <v>1614</v>
      </c>
      <c r="E5519" s="8"/>
      <c r="F5519" s="37" t="s">
        <v>14556</v>
      </c>
      <c r="G5519" s="36" t="s">
        <v>14557</v>
      </c>
      <c r="H5519" s="38">
        <v>0</v>
      </c>
      <c r="I5519" s="37" t="s">
        <v>14558</v>
      </c>
    </row>
    <row r="5520" spans="1:9" x14ac:dyDescent="0.25">
      <c r="A5520" s="36" t="s">
        <v>23199</v>
      </c>
      <c r="B5520" s="36">
        <v>0</v>
      </c>
      <c r="C5520" s="36">
        <v>0</v>
      </c>
      <c r="D5520" s="36" t="s">
        <v>1614</v>
      </c>
      <c r="E5520" s="8"/>
      <c r="F5520" s="37" t="s">
        <v>14556</v>
      </c>
      <c r="G5520" s="36" t="s">
        <v>14725</v>
      </c>
      <c r="H5520" s="38">
        <v>0</v>
      </c>
      <c r="I5520" s="37" t="s">
        <v>14558</v>
      </c>
    </row>
    <row r="5521" spans="1:9" x14ac:dyDescent="0.25">
      <c r="A5521" s="36" t="s">
        <v>23199</v>
      </c>
      <c r="B5521" s="36">
        <v>0</v>
      </c>
      <c r="C5521" s="36">
        <v>0</v>
      </c>
      <c r="D5521" s="36" t="s">
        <v>1614</v>
      </c>
      <c r="E5521" s="8"/>
      <c r="F5521" s="37" t="s">
        <v>14556</v>
      </c>
      <c r="G5521" s="36" t="s">
        <v>14557</v>
      </c>
      <c r="H5521" s="38">
        <v>0</v>
      </c>
      <c r="I5521" s="37" t="s">
        <v>14558</v>
      </c>
    </row>
    <row r="5522" spans="1:9" x14ac:dyDescent="0.25">
      <c r="A5522" s="36" t="s">
        <v>23199</v>
      </c>
      <c r="B5522" s="36">
        <v>0</v>
      </c>
      <c r="C5522" s="36">
        <v>0</v>
      </c>
      <c r="D5522" s="36" t="s">
        <v>388</v>
      </c>
      <c r="E5522" s="8"/>
      <c r="F5522" s="37" t="s">
        <v>14556</v>
      </c>
      <c r="G5522" s="36" t="s">
        <v>14755</v>
      </c>
      <c r="H5522" s="38">
        <v>0</v>
      </c>
      <c r="I5522" s="37" t="s">
        <v>14558</v>
      </c>
    </row>
    <row r="5523" spans="1:9" x14ac:dyDescent="0.25">
      <c r="A5523" s="36" t="s">
        <v>23199</v>
      </c>
      <c r="B5523" s="36">
        <v>0</v>
      </c>
      <c r="C5523" s="36">
        <v>0</v>
      </c>
      <c r="D5523" s="36" t="s">
        <v>388</v>
      </c>
      <c r="E5523" s="8"/>
      <c r="F5523" s="37" t="s">
        <v>14556</v>
      </c>
      <c r="G5523" s="36" t="s">
        <v>14755</v>
      </c>
      <c r="H5523" s="38">
        <v>0</v>
      </c>
      <c r="I5523" s="37" t="s">
        <v>14558</v>
      </c>
    </row>
    <row r="5524" spans="1:9" x14ac:dyDescent="0.25">
      <c r="A5524" s="36" t="s">
        <v>23199</v>
      </c>
      <c r="B5524" s="36">
        <v>0</v>
      </c>
      <c r="C5524" s="36">
        <v>0</v>
      </c>
      <c r="D5524" s="36" t="s">
        <v>388</v>
      </c>
      <c r="E5524" s="8"/>
      <c r="F5524" s="37" t="s">
        <v>14556</v>
      </c>
      <c r="G5524" s="36" t="s">
        <v>14625</v>
      </c>
      <c r="H5524" s="38">
        <v>0</v>
      </c>
      <c r="I5524" s="37" t="s">
        <v>14558</v>
      </c>
    </row>
    <row r="5525" spans="1:9" x14ac:dyDescent="0.25">
      <c r="A5525" s="36" t="s">
        <v>23199</v>
      </c>
      <c r="B5525" s="36">
        <v>0</v>
      </c>
      <c r="C5525" s="36">
        <v>0</v>
      </c>
      <c r="D5525" s="36" t="s">
        <v>388</v>
      </c>
      <c r="E5525" s="8"/>
      <c r="F5525" s="37" t="s">
        <v>14556</v>
      </c>
      <c r="G5525" s="36" t="s">
        <v>15821</v>
      </c>
      <c r="H5525" s="38">
        <v>0</v>
      </c>
      <c r="I5525" s="37" t="s">
        <v>14558</v>
      </c>
    </row>
    <row r="5526" spans="1:9" x14ac:dyDescent="0.25">
      <c r="A5526" s="36" t="s">
        <v>23199</v>
      </c>
      <c r="B5526" s="36">
        <v>0</v>
      </c>
      <c r="C5526" s="36">
        <v>0</v>
      </c>
      <c r="D5526" s="36" t="s">
        <v>388</v>
      </c>
      <c r="E5526" s="8"/>
      <c r="F5526" s="37" t="s">
        <v>14556</v>
      </c>
      <c r="G5526" s="36" t="s">
        <v>14745</v>
      </c>
      <c r="H5526" s="38">
        <v>0</v>
      </c>
      <c r="I5526" s="37" t="s">
        <v>14558</v>
      </c>
    </row>
    <row r="5527" spans="1:9" x14ac:dyDescent="0.25">
      <c r="A5527" s="36" t="s">
        <v>23199</v>
      </c>
      <c r="B5527" s="36">
        <v>0</v>
      </c>
      <c r="C5527" s="36">
        <v>0</v>
      </c>
      <c r="D5527" s="36" t="s">
        <v>388</v>
      </c>
      <c r="E5527" s="8"/>
      <c r="F5527" s="37" t="s">
        <v>14556</v>
      </c>
      <c r="G5527" s="36" t="s">
        <v>16054</v>
      </c>
      <c r="H5527" s="38">
        <v>0</v>
      </c>
      <c r="I5527" s="37" t="s">
        <v>14558</v>
      </c>
    </row>
    <row r="5528" spans="1:9" x14ac:dyDescent="0.25">
      <c r="A5528" s="36" t="s">
        <v>23199</v>
      </c>
      <c r="B5528" s="36">
        <v>0</v>
      </c>
      <c r="C5528" s="36">
        <v>0</v>
      </c>
      <c r="D5528" s="36" t="s">
        <v>388</v>
      </c>
      <c r="E5528" s="8"/>
      <c r="F5528" s="37" t="s">
        <v>14556</v>
      </c>
      <c r="G5528" s="36" t="s">
        <v>14561</v>
      </c>
      <c r="H5528" s="38">
        <v>0</v>
      </c>
      <c r="I5528" s="37" t="s">
        <v>14558</v>
      </c>
    </row>
    <row r="5529" spans="1:9" x14ac:dyDescent="0.25">
      <c r="A5529" s="36" t="s">
        <v>23199</v>
      </c>
      <c r="B5529" s="36">
        <v>0</v>
      </c>
      <c r="C5529" s="36">
        <v>0</v>
      </c>
      <c r="D5529" s="36" t="s">
        <v>388</v>
      </c>
      <c r="E5529" s="8"/>
      <c r="F5529" s="37" t="s">
        <v>14556</v>
      </c>
      <c r="G5529" s="36" t="s">
        <v>14557</v>
      </c>
      <c r="H5529" s="38">
        <v>0</v>
      </c>
      <c r="I5529" s="37" t="s">
        <v>14558</v>
      </c>
    </row>
    <row r="5530" spans="1:9" x14ac:dyDescent="0.25">
      <c r="A5530" s="36" t="s">
        <v>23199</v>
      </c>
      <c r="B5530" s="36">
        <v>0</v>
      </c>
      <c r="C5530" s="36">
        <v>0</v>
      </c>
      <c r="D5530" s="36" t="s">
        <v>388</v>
      </c>
      <c r="E5530" s="8"/>
      <c r="F5530" s="37" t="s">
        <v>14556</v>
      </c>
      <c r="G5530" s="36" t="s">
        <v>14611</v>
      </c>
      <c r="H5530" s="38">
        <v>0</v>
      </c>
      <c r="I5530" s="37" t="s">
        <v>14558</v>
      </c>
    </row>
    <row r="5531" spans="1:9" x14ac:dyDescent="0.25">
      <c r="A5531" s="36" t="s">
        <v>23199</v>
      </c>
      <c r="B5531" s="36">
        <v>0</v>
      </c>
      <c r="C5531" s="36">
        <v>0</v>
      </c>
      <c r="D5531" s="36" t="s">
        <v>379</v>
      </c>
      <c r="E5531" s="8"/>
      <c r="F5531" s="37" t="s">
        <v>14556</v>
      </c>
      <c r="G5531" s="36" t="s">
        <v>14625</v>
      </c>
      <c r="H5531" s="38">
        <v>0</v>
      </c>
      <c r="I5531" s="37" t="s">
        <v>14558</v>
      </c>
    </row>
    <row r="5532" spans="1:9" x14ac:dyDescent="0.25">
      <c r="A5532" s="36" t="s">
        <v>23199</v>
      </c>
      <c r="B5532" s="36">
        <v>0</v>
      </c>
      <c r="C5532" s="36">
        <v>0</v>
      </c>
      <c r="D5532" s="36" t="s">
        <v>379</v>
      </c>
      <c r="E5532" s="8"/>
      <c r="F5532" s="37" t="s">
        <v>14556</v>
      </c>
      <c r="G5532" s="36" t="s">
        <v>15040</v>
      </c>
      <c r="H5532" s="38">
        <v>0</v>
      </c>
      <c r="I5532" s="37" t="s">
        <v>14558</v>
      </c>
    </row>
    <row r="5533" spans="1:9" x14ac:dyDescent="0.25">
      <c r="A5533" s="36" t="s">
        <v>23199</v>
      </c>
      <c r="B5533" s="36">
        <v>0</v>
      </c>
      <c r="C5533" s="36">
        <v>0</v>
      </c>
      <c r="D5533" s="36" t="s">
        <v>379</v>
      </c>
      <c r="E5533" s="8"/>
      <c r="F5533" s="37" t="s">
        <v>14556</v>
      </c>
      <c r="G5533" s="36" t="s">
        <v>14728</v>
      </c>
      <c r="H5533" s="38">
        <v>0</v>
      </c>
      <c r="I5533" s="37" t="s">
        <v>14558</v>
      </c>
    </row>
    <row r="5534" spans="1:9" x14ac:dyDescent="0.25">
      <c r="A5534" s="36" t="s">
        <v>23199</v>
      </c>
      <c r="B5534" s="36">
        <v>0</v>
      </c>
      <c r="C5534" s="36">
        <v>0</v>
      </c>
      <c r="D5534" s="36" t="s">
        <v>379</v>
      </c>
      <c r="E5534" s="8"/>
      <c r="F5534" s="37" t="s">
        <v>14556</v>
      </c>
      <c r="G5534" s="36" t="s">
        <v>14654</v>
      </c>
      <c r="H5534" s="38">
        <v>0</v>
      </c>
      <c r="I5534" s="37" t="s">
        <v>14558</v>
      </c>
    </row>
    <row r="5535" spans="1:9" x14ac:dyDescent="0.25">
      <c r="A5535" s="36" t="s">
        <v>23199</v>
      </c>
      <c r="B5535" s="36">
        <v>0</v>
      </c>
      <c r="C5535" s="36">
        <v>0</v>
      </c>
      <c r="D5535" s="36" t="s">
        <v>379</v>
      </c>
      <c r="E5535" s="8"/>
      <c r="F5535" s="37" t="s">
        <v>14556</v>
      </c>
      <c r="G5535" s="36" t="s">
        <v>14654</v>
      </c>
      <c r="H5535" s="38">
        <v>0</v>
      </c>
      <c r="I5535" s="37" t="s">
        <v>14558</v>
      </c>
    </row>
    <row r="5536" spans="1:9" x14ac:dyDescent="0.25">
      <c r="A5536" s="36" t="s">
        <v>23199</v>
      </c>
      <c r="B5536" s="36">
        <v>0</v>
      </c>
      <c r="C5536" s="36">
        <v>0</v>
      </c>
      <c r="D5536" s="36" t="s">
        <v>379</v>
      </c>
      <c r="E5536" s="8"/>
      <c r="F5536" s="37" t="s">
        <v>14556</v>
      </c>
      <c r="G5536" s="36" t="s">
        <v>15337</v>
      </c>
      <c r="H5536" s="38">
        <v>0</v>
      </c>
      <c r="I5536" s="37" t="s">
        <v>14558</v>
      </c>
    </row>
    <row r="5537" spans="1:9" x14ac:dyDescent="0.25">
      <c r="A5537" s="36" t="s">
        <v>23199</v>
      </c>
      <c r="B5537" s="36">
        <v>0</v>
      </c>
      <c r="C5537" s="36">
        <v>0</v>
      </c>
      <c r="D5537" s="36" t="s">
        <v>3055</v>
      </c>
      <c r="E5537" s="8"/>
      <c r="F5537" s="37" t="s">
        <v>14556</v>
      </c>
      <c r="G5537" s="36" t="s">
        <v>14755</v>
      </c>
      <c r="H5537" s="38">
        <v>0</v>
      </c>
      <c r="I5537" s="37" t="s">
        <v>14558</v>
      </c>
    </row>
    <row r="5538" spans="1:9" x14ac:dyDescent="0.25">
      <c r="A5538" s="36" t="s">
        <v>23199</v>
      </c>
      <c r="B5538" s="36">
        <v>0</v>
      </c>
      <c r="C5538" s="36">
        <v>0</v>
      </c>
      <c r="D5538" s="36" t="s">
        <v>3055</v>
      </c>
      <c r="E5538" s="8"/>
      <c r="F5538" s="37" t="s">
        <v>14556</v>
      </c>
      <c r="G5538" s="36" t="s">
        <v>14561</v>
      </c>
      <c r="H5538" s="38">
        <v>0</v>
      </c>
      <c r="I5538" s="37" t="s">
        <v>14558</v>
      </c>
    </row>
    <row r="5539" spans="1:9" x14ac:dyDescent="0.25">
      <c r="A5539" s="36" t="s">
        <v>23199</v>
      </c>
      <c r="B5539" s="36">
        <v>0</v>
      </c>
      <c r="C5539" s="36">
        <v>0</v>
      </c>
      <c r="D5539" s="36" t="s">
        <v>687</v>
      </c>
      <c r="E5539" s="8"/>
      <c r="F5539" s="37" t="s">
        <v>14556</v>
      </c>
      <c r="G5539" s="36" t="s">
        <v>14678</v>
      </c>
      <c r="H5539" s="38">
        <v>0</v>
      </c>
      <c r="I5539" s="37" t="s">
        <v>14558</v>
      </c>
    </row>
    <row r="5540" spans="1:9" x14ac:dyDescent="0.25">
      <c r="A5540" s="36" t="s">
        <v>23199</v>
      </c>
      <c r="B5540" s="36">
        <v>0</v>
      </c>
      <c r="C5540" s="36">
        <v>0</v>
      </c>
      <c r="D5540" s="36" t="s">
        <v>687</v>
      </c>
      <c r="E5540" s="8"/>
      <c r="F5540" s="37" t="s">
        <v>14556</v>
      </c>
      <c r="G5540" s="36" t="s">
        <v>14725</v>
      </c>
      <c r="H5540" s="38">
        <v>0</v>
      </c>
      <c r="I5540" s="37" t="s">
        <v>14558</v>
      </c>
    </row>
    <row r="5541" spans="1:9" x14ac:dyDescent="0.25">
      <c r="A5541" s="36" t="s">
        <v>23199</v>
      </c>
      <c r="B5541" s="36">
        <v>0</v>
      </c>
      <c r="C5541" s="36">
        <v>0</v>
      </c>
      <c r="D5541" s="36" t="s">
        <v>687</v>
      </c>
      <c r="E5541" s="8"/>
      <c r="F5541" s="37" t="s">
        <v>14556</v>
      </c>
      <c r="G5541" s="36" t="s">
        <v>14678</v>
      </c>
      <c r="H5541" s="38">
        <v>0</v>
      </c>
      <c r="I5541" s="37" t="s">
        <v>14558</v>
      </c>
    </row>
    <row r="5542" spans="1:9" x14ac:dyDescent="0.25">
      <c r="A5542" s="36" t="s">
        <v>23199</v>
      </c>
      <c r="B5542" s="36">
        <v>0</v>
      </c>
      <c r="C5542" s="36">
        <v>0</v>
      </c>
      <c r="D5542" s="36" t="s">
        <v>2226</v>
      </c>
      <c r="E5542" s="8"/>
      <c r="F5542" s="37" t="s">
        <v>14556</v>
      </c>
      <c r="G5542" s="36" t="s">
        <v>14561</v>
      </c>
      <c r="H5542" s="38">
        <v>0</v>
      </c>
      <c r="I5542" s="37" t="s">
        <v>14558</v>
      </c>
    </row>
    <row r="5543" spans="1:9" x14ac:dyDescent="0.25">
      <c r="A5543" s="36" t="s">
        <v>23199</v>
      </c>
      <c r="B5543" s="36">
        <v>0</v>
      </c>
      <c r="C5543" s="36">
        <v>0</v>
      </c>
      <c r="D5543" s="36" t="s">
        <v>3779</v>
      </c>
      <c r="E5543" s="8"/>
      <c r="F5543" s="37" t="s">
        <v>14556</v>
      </c>
      <c r="G5543" s="36" t="s">
        <v>14678</v>
      </c>
      <c r="H5543" s="38">
        <v>0</v>
      </c>
      <c r="I5543" s="37" t="s">
        <v>14558</v>
      </c>
    </row>
    <row r="5544" spans="1:9" x14ac:dyDescent="0.25">
      <c r="A5544" s="36" t="s">
        <v>23199</v>
      </c>
      <c r="B5544" s="36">
        <v>0</v>
      </c>
      <c r="C5544" s="36">
        <v>0</v>
      </c>
      <c r="D5544" s="36" t="s">
        <v>224</v>
      </c>
      <c r="E5544" s="8"/>
      <c r="F5544" s="37" t="s">
        <v>14556</v>
      </c>
      <c r="G5544" s="36" t="s">
        <v>14625</v>
      </c>
      <c r="H5544" s="38">
        <v>0</v>
      </c>
      <c r="I5544" s="37" t="s">
        <v>14558</v>
      </c>
    </row>
    <row r="5545" spans="1:9" x14ac:dyDescent="0.25">
      <c r="A5545" s="36" t="s">
        <v>23199</v>
      </c>
      <c r="B5545" s="36">
        <v>0</v>
      </c>
      <c r="C5545" s="36">
        <v>0</v>
      </c>
      <c r="D5545" s="36" t="s">
        <v>224</v>
      </c>
      <c r="E5545" s="8"/>
      <c r="F5545" s="37" t="s">
        <v>14556</v>
      </c>
      <c r="G5545" s="36" t="s">
        <v>16158</v>
      </c>
      <c r="H5545" s="38">
        <v>0</v>
      </c>
      <c r="I5545" s="37" t="s">
        <v>14558</v>
      </c>
    </row>
    <row r="5546" spans="1:9" x14ac:dyDescent="0.25">
      <c r="A5546" s="36" t="s">
        <v>23199</v>
      </c>
      <c r="B5546" s="36">
        <v>0</v>
      </c>
      <c r="C5546" s="36">
        <v>0</v>
      </c>
      <c r="D5546" s="36" t="s">
        <v>224</v>
      </c>
      <c r="E5546" s="8"/>
      <c r="F5546" s="37" t="s">
        <v>14556</v>
      </c>
      <c r="G5546" s="36" t="s">
        <v>14557</v>
      </c>
      <c r="H5546" s="38">
        <v>0</v>
      </c>
      <c r="I5546" s="37" t="s">
        <v>14558</v>
      </c>
    </row>
    <row r="5547" spans="1:9" x14ac:dyDescent="0.25">
      <c r="A5547" s="36" t="s">
        <v>23199</v>
      </c>
      <c r="B5547" s="36">
        <v>0</v>
      </c>
      <c r="C5547" s="36">
        <v>0</v>
      </c>
      <c r="D5547" s="36" t="s">
        <v>224</v>
      </c>
      <c r="E5547" s="8"/>
      <c r="F5547" s="37" t="s">
        <v>14556</v>
      </c>
      <c r="G5547" s="36" t="s">
        <v>14557</v>
      </c>
      <c r="H5547" s="38">
        <v>0</v>
      </c>
      <c r="I5547" s="37" t="s">
        <v>14558</v>
      </c>
    </row>
    <row r="5548" spans="1:9" x14ac:dyDescent="0.25">
      <c r="A5548" s="36" t="s">
        <v>23199</v>
      </c>
      <c r="B5548" s="36">
        <v>0</v>
      </c>
      <c r="C5548" s="36">
        <v>0</v>
      </c>
      <c r="D5548" s="36" t="s">
        <v>224</v>
      </c>
      <c r="E5548" s="8"/>
      <c r="F5548" s="37" t="s">
        <v>14556</v>
      </c>
      <c r="G5548" s="36" t="s">
        <v>14628</v>
      </c>
      <c r="H5548" s="38">
        <v>0</v>
      </c>
      <c r="I5548" s="37" t="s">
        <v>14558</v>
      </c>
    </row>
    <row r="5549" spans="1:9" x14ac:dyDescent="0.25">
      <c r="A5549" s="36" t="s">
        <v>23199</v>
      </c>
      <c r="B5549" s="36">
        <v>0</v>
      </c>
      <c r="C5549" s="36">
        <v>0</v>
      </c>
      <c r="D5549" s="36" t="s">
        <v>224</v>
      </c>
      <c r="E5549" s="8"/>
      <c r="F5549" s="37" t="s">
        <v>14556</v>
      </c>
      <c r="G5549" s="36" t="s">
        <v>14561</v>
      </c>
      <c r="H5549" s="38">
        <v>0</v>
      </c>
      <c r="I5549" s="37" t="s">
        <v>14558</v>
      </c>
    </row>
    <row r="5550" spans="1:9" x14ac:dyDescent="0.25">
      <c r="A5550" s="36" t="s">
        <v>23199</v>
      </c>
      <c r="B5550" s="36">
        <v>0</v>
      </c>
      <c r="C5550" s="36">
        <v>0</v>
      </c>
      <c r="D5550" s="36" t="s">
        <v>224</v>
      </c>
      <c r="E5550" s="8"/>
      <c r="F5550" s="37" t="s">
        <v>14556</v>
      </c>
      <c r="G5550" s="36" t="s">
        <v>14663</v>
      </c>
      <c r="H5550" s="38">
        <v>0</v>
      </c>
      <c r="I5550" s="37" t="s">
        <v>14558</v>
      </c>
    </row>
    <row r="5551" spans="1:9" x14ac:dyDescent="0.25">
      <c r="A5551" s="36" t="s">
        <v>23199</v>
      </c>
      <c r="B5551" s="36">
        <v>0</v>
      </c>
      <c r="C5551" s="36">
        <v>0</v>
      </c>
      <c r="D5551" s="36" t="s">
        <v>224</v>
      </c>
      <c r="E5551" s="8"/>
      <c r="F5551" s="37" t="s">
        <v>14556</v>
      </c>
      <c r="G5551" s="36" t="s">
        <v>14561</v>
      </c>
      <c r="H5551" s="38">
        <v>0</v>
      </c>
      <c r="I5551" s="37" t="s">
        <v>14558</v>
      </c>
    </row>
    <row r="5552" spans="1:9" x14ac:dyDescent="0.25">
      <c r="A5552" s="36" t="s">
        <v>23199</v>
      </c>
      <c r="B5552" s="36">
        <v>0</v>
      </c>
      <c r="C5552" s="36">
        <v>0</v>
      </c>
      <c r="D5552" s="36" t="s">
        <v>224</v>
      </c>
      <c r="E5552" s="8"/>
      <c r="F5552" s="37" t="s">
        <v>14556</v>
      </c>
      <c r="G5552" s="36" t="s">
        <v>14622</v>
      </c>
      <c r="H5552" s="38">
        <v>0</v>
      </c>
      <c r="I5552" s="37" t="s">
        <v>14558</v>
      </c>
    </row>
    <row r="5553" spans="1:9" x14ac:dyDescent="0.25">
      <c r="A5553" s="36" t="s">
        <v>23199</v>
      </c>
      <c r="B5553" s="36">
        <v>0</v>
      </c>
      <c r="C5553" s="36">
        <v>0</v>
      </c>
      <c r="D5553" s="36" t="s">
        <v>224</v>
      </c>
      <c r="E5553" s="8"/>
      <c r="F5553" s="37" t="s">
        <v>14556</v>
      </c>
      <c r="G5553" s="36" t="s">
        <v>14557</v>
      </c>
      <c r="H5553" s="38">
        <v>0</v>
      </c>
      <c r="I5553" s="37" t="s">
        <v>14558</v>
      </c>
    </row>
    <row r="5554" spans="1:9" x14ac:dyDescent="0.25">
      <c r="A5554" s="36" t="s">
        <v>23199</v>
      </c>
      <c r="B5554" s="36">
        <v>0</v>
      </c>
      <c r="C5554" s="36">
        <v>0</v>
      </c>
      <c r="D5554" s="36" t="s">
        <v>224</v>
      </c>
      <c r="E5554" s="8"/>
      <c r="F5554" s="37" t="s">
        <v>14556</v>
      </c>
      <c r="G5554" s="36" t="s">
        <v>14622</v>
      </c>
      <c r="H5554" s="38">
        <v>0</v>
      </c>
      <c r="I5554" s="37" t="s">
        <v>14558</v>
      </c>
    </row>
    <row r="5555" spans="1:9" x14ac:dyDescent="0.25">
      <c r="A5555" s="36" t="s">
        <v>23199</v>
      </c>
      <c r="B5555" s="36">
        <v>0</v>
      </c>
      <c r="C5555" s="36">
        <v>0</v>
      </c>
      <c r="D5555" s="36" t="s">
        <v>297</v>
      </c>
      <c r="E5555" s="8"/>
      <c r="F5555" s="37" t="s">
        <v>14556</v>
      </c>
      <c r="G5555" s="36" t="s">
        <v>14625</v>
      </c>
      <c r="H5555" s="38">
        <v>0</v>
      </c>
      <c r="I5555" s="37" t="s">
        <v>14558</v>
      </c>
    </row>
    <row r="5556" spans="1:9" x14ac:dyDescent="0.25">
      <c r="A5556" s="36" t="s">
        <v>23199</v>
      </c>
      <c r="B5556" s="36">
        <v>0</v>
      </c>
      <c r="C5556" s="36">
        <v>0</v>
      </c>
      <c r="D5556" s="36" t="s">
        <v>297</v>
      </c>
      <c r="E5556" s="8"/>
      <c r="F5556" s="37" t="s">
        <v>14556</v>
      </c>
      <c r="G5556" s="36" t="s">
        <v>16896</v>
      </c>
      <c r="H5556" s="38">
        <v>0</v>
      </c>
      <c r="I5556" s="37" t="s">
        <v>14558</v>
      </c>
    </row>
    <row r="5557" spans="1:9" x14ac:dyDescent="0.25">
      <c r="A5557" s="36" t="s">
        <v>23199</v>
      </c>
      <c r="B5557" s="36">
        <v>0</v>
      </c>
      <c r="C5557" s="36">
        <v>0</v>
      </c>
      <c r="D5557" s="36" t="s">
        <v>297</v>
      </c>
      <c r="E5557" s="8"/>
      <c r="F5557" s="37" t="s">
        <v>14556</v>
      </c>
      <c r="G5557" s="36" t="s">
        <v>14728</v>
      </c>
      <c r="H5557" s="38">
        <v>0</v>
      </c>
      <c r="I5557" s="37" t="s">
        <v>14558</v>
      </c>
    </row>
    <row r="5558" spans="1:9" x14ac:dyDescent="0.25">
      <c r="A5558" s="36" t="s">
        <v>23199</v>
      </c>
      <c r="B5558" s="36">
        <v>0</v>
      </c>
      <c r="C5558" s="36">
        <v>0</v>
      </c>
      <c r="D5558" s="36" t="s">
        <v>297</v>
      </c>
      <c r="E5558" s="8"/>
      <c r="F5558" s="37" t="s">
        <v>14556</v>
      </c>
      <c r="G5558" s="36" t="s">
        <v>14557</v>
      </c>
      <c r="H5558" s="38">
        <v>0</v>
      </c>
      <c r="I5558" s="37" t="s">
        <v>14558</v>
      </c>
    </row>
    <row r="5559" spans="1:9" x14ac:dyDescent="0.25">
      <c r="A5559" s="36" t="s">
        <v>23199</v>
      </c>
      <c r="B5559" s="36">
        <v>0</v>
      </c>
      <c r="C5559" s="36">
        <v>0</v>
      </c>
      <c r="D5559" s="36" t="s">
        <v>297</v>
      </c>
      <c r="E5559" s="8"/>
      <c r="F5559" s="37" t="s">
        <v>14556</v>
      </c>
      <c r="G5559" s="36" t="s">
        <v>14557</v>
      </c>
      <c r="H5559" s="38">
        <v>0</v>
      </c>
      <c r="I5559" s="37" t="s">
        <v>14558</v>
      </c>
    </row>
    <row r="5560" spans="1:9" x14ac:dyDescent="0.25">
      <c r="A5560" s="36" t="s">
        <v>23199</v>
      </c>
      <c r="B5560" s="36">
        <v>0</v>
      </c>
      <c r="C5560" s="36">
        <v>0</v>
      </c>
      <c r="D5560" s="36" t="s">
        <v>297</v>
      </c>
      <c r="E5560" s="8"/>
      <c r="F5560" s="37" t="s">
        <v>14556</v>
      </c>
      <c r="G5560" s="36" t="s">
        <v>14561</v>
      </c>
      <c r="H5560" s="38">
        <v>0</v>
      </c>
      <c r="I5560" s="37" t="s">
        <v>14558</v>
      </c>
    </row>
    <row r="5561" spans="1:9" x14ac:dyDescent="0.25">
      <c r="A5561" s="36" t="s">
        <v>23199</v>
      </c>
      <c r="B5561" s="36">
        <v>0</v>
      </c>
      <c r="C5561" s="36">
        <v>0</v>
      </c>
      <c r="D5561" s="36" t="s">
        <v>297</v>
      </c>
      <c r="E5561" s="8"/>
      <c r="F5561" s="37" t="s">
        <v>14556</v>
      </c>
      <c r="G5561" s="36" t="s">
        <v>14557</v>
      </c>
      <c r="H5561" s="38">
        <v>0</v>
      </c>
      <c r="I5561" s="37" t="s">
        <v>14558</v>
      </c>
    </row>
    <row r="5562" spans="1:9" x14ac:dyDescent="0.25">
      <c r="A5562" s="36" t="s">
        <v>23199</v>
      </c>
      <c r="B5562" s="36">
        <v>0</v>
      </c>
      <c r="C5562" s="36">
        <v>0</v>
      </c>
      <c r="D5562" s="36" t="s">
        <v>297</v>
      </c>
      <c r="E5562" s="8"/>
      <c r="F5562" s="37" t="s">
        <v>14556</v>
      </c>
      <c r="G5562" s="36" t="s">
        <v>14557</v>
      </c>
      <c r="H5562" s="38">
        <v>0</v>
      </c>
      <c r="I5562" s="37" t="s">
        <v>14558</v>
      </c>
    </row>
    <row r="5563" spans="1:9" x14ac:dyDescent="0.25">
      <c r="A5563" s="36" t="s">
        <v>23199</v>
      </c>
      <c r="B5563" s="36">
        <v>0</v>
      </c>
      <c r="C5563" s="36">
        <v>0</v>
      </c>
      <c r="D5563" s="36" t="s">
        <v>297</v>
      </c>
      <c r="E5563" s="8"/>
      <c r="F5563" s="37" t="s">
        <v>14556</v>
      </c>
      <c r="G5563" s="36" t="s">
        <v>14557</v>
      </c>
      <c r="H5563" s="38">
        <v>0</v>
      </c>
      <c r="I5563" s="37" t="s">
        <v>14558</v>
      </c>
    </row>
    <row r="5564" spans="1:9" x14ac:dyDescent="0.25">
      <c r="A5564" s="36" t="s">
        <v>23199</v>
      </c>
      <c r="B5564" s="36">
        <v>0</v>
      </c>
      <c r="C5564" s="36">
        <v>0</v>
      </c>
      <c r="D5564" s="36" t="s">
        <v>297</v>
      </c>
      <c r="E5564" s="8"/>
      <c r="F5564" s="37" t="s">
        <v>14556</v>
      </c>
      <c r="G5564" s="36" t="s">
        <v>14557</v>
      </c>
      <c r="H5564" s="38">
        <v>0</v>
      </c>
      <c r="I5564" s="37" t="s">
        <v>14558</v>
      </c>
    </row>
    <row r="5565" spans="1:9" x14ac:dyDescent="0.25">
      <c r="A5565" s="36" t="s">
        <v>23199</v>
      </c>
      <c r="B5565" s="36">
        <v>0</v>
      </c>
      <c r="C5565" s="36">
        <v>0</v>
      </c>
      <c r="D5565" s="36" t="s">
        <v>297</v>
      </c>
      <c r="E5565" s="8"/>
      <c r="F5565" s="37" t="s">
        <v>14556</v>
      </c>
      <c r="G5565" s="36" t="s">
        <v>14557</v>
      </c>
      <c r="H5565" s="38">
        <v>0</v>
      </c>
      <c r="I5565" s="37" t="s">
        <v>14558</v>
      </c>
    </row>
    <row r="5566" spans="1:9" x14ac:dyDescent="0.25">
      <c r="A5566" s="36" t="s">
        <v>23199</v>
      </c>
      <c r="B5566" s="36">
        <v>0</v>
      </c>
      <c r="C5566" s="36">
        <v>0</v>
      </c>
      <c r="D5566" s="36" t="s">
        <v>297</v>
      </c>
      <c r="E5566" s="8"/>
      <c r="F5566" s="37" t="s">
        <v>14556</v>
      </c>
      <c r="G5566" s="36" t="s">
        <v>14557</v>
      </c>
      <c r="H5566" s="38">
        <v>0</v>
      </c>
      <c r="I5566" s="37" t="s">
        <v>14558</v>
      </c>
    </row>
    <row r="5567" spans="1:9" x14ac:dyDescent="0.25">
      <c r="A5567" s="36" t="s">
        <v>23199</v>
      </c>
      <c r="B5567" s="36">
        <v>0</v>
      </c>
      <c r="C5567" s="36">
        <v>0</v>
      </c>
      <c r="D5567" s="36" t="s">
        <v>297</v>
      </c>
      <c r="E5567" s="8"/>
      <c r="F5567" s="37" t="s">
        <v>14556</v>
      </c>
      <c r="G5567" s="36" t="s">
        <v>14557</v>
      </c>
      <c r="H5567" s="38">
        <v>0</v>
      </c>
      <c r="I5567" s="37" t="s">
        <v>14558</v>
      </c>
    </row>
    <row r="5568" spans="1:9" x14ac:dyDescent="0.25">
      <c r="A5568" s="36" t="s">
        <v>23199</v>
      </c>
      <c r="B5568" s="36">
        <v>0</v>
      </c>
      <c r="C5568" s="36">
        <v>0</v>
      </c>
      <c r="D5568" s="36" t="s">
        <v>297</v>
      </c>
      <c r="E5568" s="8"/>
      <c r="F5568" s="37" t="s">
        <v>14556</v>
      </c>
      <c r="G5568" s="36" t="s">
        <v>14557</v>
      </c>
      <c r="H5568" s="38">
        <v>0</v>
      </c>
      <c r="I5568" s="37" t="s">
        <v>14558</v>
      </c>
    </row>
    <row r="5569" spans="1:9" x14ac:dyDescent="0.25">
      <c r="A5569" s="36" t="s">
        <v>23199</v>
      </c>
      <c r="B5569" s="36">
        <v>0</v>
      </c>
      <c r="C5569" s="36">
        <v>0</v>
      </c>
      <c r="D5569" s="36" t="s">
        <v>297</v>
      </c>
      <c r="E5569" s="8"/>
      <c r="F5569" s="37" t="s">
        <v>14556</v>
      </c>
      <c r="G5569" s="36" t="s">
        <v>14557</v>
      </c>
      <c r="H5569" s="38">
        <v>0</v>
      </c>
      <c r="I5569" s="37" t="s">
        <v>14558</v>
      </c>
    </row>
    <row r="5570" spans="1:9" x14ac:dyDescent="0.25">
      <c r="A5570" s="36" t="s">
        <v>23199</v>
      </c>
      <c r="B5570" s="36">
        <v>0</v>
      </c>
      <c r="C5570" s="36">
        <v>0</v>
      </c>
      <c r="D5570" s="36" t="s">
        <v>297</v>
      </c>
      <c r="E5570" s="8"/>
      <c r="F5570" s="37" t="s">
        <v>14556</v>
      </c>
      <c r="G5570" s="36" t="s">
        <v>14557</v>
      </c>
      <c r="H5570" s="38">
        <v>0</v>
      </c>
      <c r="I5570" s="37" t="s">
        <v>14558</v>
      </c>
    </row>
    <row r="5571" spans="1:9" x14ac:dyDescent="0.25">
      <c r="A5571" s="36" t="s">
        <v>23199</v>
      </c>
      <c r="B5571" s="36">
        <v>0</v>
      </c>
      <c r="C5571" s="36">
        <v>0</v>
      </c>
      <c r="D5571" s="36" t="s">
        <v>297</v>
      </c>
      <c r="E5571" s="8"/>
      <c r="F5571" s="37" t="s">
        <v>14556</v>
      </c>
      <c r="G5571" s="36" t="s">
        <v>14557</v>
      </c>
      <c r="H5571" s="38">
        <v>0</v>
      </c>
      <c r="I5571" s="37" t="s">
        <v>14558</v>
      </c>
    </row>
    <row r="5572" spans="1:9" x14ac:dyDescent="0.25">
      <c r="A5572" s="36" t="s">
        <v>23199</v>
      </c>
      <c r="B5572" s="36">
        <v>0</v>
      </c>
      <c r="C5572" s="36">
        <v>0</v>
      </c>
      <c r="D5572" s="36" t="s">
        <v>297</v>
      </c>
      <c r="E5572" s="8"/>
      <c r="F5572" s="37" t="s">
        <v>14556</v>
      </c>
      <c r="G5572" s="36" t="s">
        <v>17349</v>
      </c>
      <c r="H5572" s="38">
        <v>0</v>
      </c>
      <c r="I5572" s="37" t="s">
        <v>14558</v>
      </c>
    </row>
    <row r="5573" spans="1:9" x14ac:dyDescent="0.25">
      <c r="A5573" s="36" t="s">
        <v>23199</v>
      </c>
      <c r="B5573" s="36">
        <v>0</v>
      </c>
      <c r="C5573" s="36">
        <v>0</v>
      </c>
      <c r="D5573" s="36" t="s">
        <v>297</v>
      </c>
      <c r="E5573" s="8"/>
      <c r="F5573" s="37" t="s">
        <v>14556</v>
      </c>
      <c r="G5573" s="36" t="s">
        <v>15000</v>
      </c>
      <c r="H5573" s="38">
        <v>0</v>
      </c>
      <c r="I5573" s="37" t="s">
        <v>14558</v>
      </c>
    </row>
    <row r="5574" spans="1:9" x14ac:dyDescent="0.25">
      <c r="A5574" s="36" t="s">
        <v>23199</v>
      </c>
      <c r="B5574" s="36">
        <v>0</v>
      </c>
      <c r="C5574" s="36">
        <v>0</v>
      </c>
      <c r="D5574" s="36" t="s">
        <v>281</v>
      </c>
      <c r="E5574" s="8"/>
      <c r="F5574" s="37" t="s">
        <v>14556</v>
      </c>
      <c r="G5574" s="36" t="s">
        <v>14557</v>
      </c>
      <c r="H5574" s="38">
        <v>0</v>
      </c>
      <c r="I5574" s="37" t="s">
        <v>14558</v>
      </c>
    </row>
    <row r="5575" spans="1:9" x14ac:dyDescent="0.25">
      <c r="A5575" s="36" t="s">
        <v>23199</v>
      </c>
      <c r="B5575" s="36">
        <v>0</v>
      </c>
      <c r="C5575" s="36">
        <v>0</v>
      </c>
      <c r="D5575" s="36" t="s">
        <v>281</v>
      </c>
      <c r="E5575" s="8"/>
      <c r="F5575" s="37" t="s">
        <v>14556</v>
      </c>
      <c r="G5575" s="36" t="s">
        <v>14561</v>
      </c>
      <c r="H5575" s="38">
        <v>0</v>
      </c>
      <c r="I5575" s="37" t="s">
        <v>14558</v>
      </c>
    </row>
    <row r="5576" spans="1:9" x14ac:dyDescent="0.25">
      <c r="A5576" s="36" t="s">
        <v>23199</v>
      </c>
      <c r="B5576" s="36">
        <v>0</v>
      </c>
      <c r="C5576" s="36">
        <v>0</v>
      </c>
      <c r="D5576" s="36" t="s">
        <v>217</v>
      </c>
      <c r="E5576" s="8"/>
      <c r="F5576" s="37" t="s">
        <v>14556</v>
      </c>
      <c r="G5576" s="36" t="s">
        <v>16723</v>
      </c>
      <c r="H5576" s="38">
        <v>0</v>
      </c>
      <c r="I5576" s="37" t="s">
        <v>14558</v>
      </c>
    </row>
    <row r="5577" spans="1:9" x14ac:dyDescent="0.25">
      <c r="A5577" s="36" t="s">
        <v>23199</v>
      </c>
      <c r="B5577" s="36">
        <v>0</v>
      </c>
      <c r="C5577" s="36">
        <v>0</v>
      </c>
      <c r="D5577" s="36" t="s">
        <v>217</v>
      </c>
      <c r="E5577" s="8"/>
      <c r="F5577" s="37" t="s">
        <v>14556</v>
      </c>
      <c r="G5577" s="36" t="s">
        <v>14903</v>
      </c>
      <c r="H5577" s="38">
        <v>0</v>
      </c>
      <c r="I5577" s="37" t="s">
        <v>14558</v>
      </c>
    </row>
    <row r="5578" spans="1:9" x14ac:dyDescent="0.25">
      <c r="A5578" s="36" t="s">
        <v>23199</v>
      </c>
      <c r="B5578" s="36">
        <v>0</v>
      </c>
      <c r="C5578" s="36">
        <v>0</v>
      </c>
      <c r="D5578" s="36" t="s">
        <v>217</v>
      </c>
      <c r="E5578" s="8"/>
      <c r="F5578" s="37" t="s">
        <v>14556</v>
      </c>
      <c r="G5578" s="36" t="s">
        <v>15427</v>
      </c>
      <c r="H5578" s="38">
        <v>0</v>
      </c>
      <c r="I5578" s="37" t="s">
        <v>14558</v>
      </c>
    </row>
    <row r="5579" spans="1:9" x14ac:dyDescent="0.25">
      <c r="A5579" s="36" t="s">
        <v>23199</v>
      </c>
      <c r="B5579" s="36">
        <v>0</v>
      </c>
      <c r="C5579" s="36">
        <v>0</v>
      </c>
      <c r="D5579" s="36" t="s">
        <v>217</v>
      </c>
      <c r="E5579" s="8"/>
      <c r="F5579" s="37" t="s">
        <v>14556</v>
      </c>
      <c r="G5579" s="36" t="s">
        <v>16549</v>
      </c>
      <c r="H5579" s="38">
        <v>0</v>
      </c>
      <c r="I5579" s="37" t="s">
        <v>14558</v>
      </c>
    </row>
    <row r="5580" spans="1:9" x14ac:dyDescent="0.25">
      <c r="A5580" s="36" t="s">
        <v>23199</v>
      </c>
      <c r="B5580" s="36">
        <v>0</v>
      </c>
      <c r="C5580" s="36">
        <v>0</v>
      </c>
      <c r="D5580" s="36" t="s">
        <v>217</v>
      </c>
      <c r="E5580" s="8"/>
      <c r="F5580" s="37" t="s">
        <v>14556</v>
      </c>
      <c r="G5580" s="36" t="s">
        <v>15536</v>
      </c>
      <c r="H5580" s="38">
        <v>0</v>
      </c>
      <c r="I5580" s="37" t="s">
        <v>14558</v>
      </c>
    </row>
    <row r="5581" spans="1:9" x14ac:dyDescent="0.25">
      <c r="A5581" s="36" t="s">
        <v>23199</v>
      </c>
      <c r="B5581" s="36">
        <v>0</v>
      </c>
      <c r="C5581" s="36">
        <v>0</v>
      </c>
      <c r="D5581" s="36" t="s">
        <v>217</v>
      </c>
      <c r="E5581" s="8"/>
      <c r="F5581" s="37" t="s">
        <v>14556</v>
      </c>
      <c r="G5581" s="36" t="s">
        <v>14637</v>
      </c>
      <c r="H5581" s="38">
        <v>0</v>
      </c>
      <c r="I5581" s="37" t="s">
        <v>14558</v>
      </c>
    </row>
    <row r="5582" spans="1:9" x14ac:dyDescent="0.25">
      <c r="A5582" s="36" t="s">
        <v>23199</v>
      </c>
      <c r="B5582" s="36">
        <v>0</v>
      </c>
      <c r="C5582" s="36">
        <v>0</v>
      </c>
      <c r="D5582" s="36" t="s">
        <v>259</v>
      </c>
      <c r="E5582" s="8"/>
      <c r="F5582" s="37" t="s">
        <v>14556</v>
      </c>
      <c r="G5582" s="36" t="s">
        <v>14561</v>
      </c>
      <c r="H5582" s="38">
        <v>0</v>
      </c>
      <c r="I5582" s="37" t="s">
        <v>14558</v>
      </c>
    </row>
    <row r="5583" spans="1:9" x14ac:dyDescent="0.25">
      <c r="A5583" s="36" t="s">
        <v>23199</v>
      </c>
      <c r="B5583" s="36">
        <v>0</v>
      </c>
      <c r="C5583" s="36">
        <v>0</v>
      </c>
      <c r="D5583" s="36" t="s">
        <v>259</v>
      </c>
      <c r="E5583" s="8"/>
      <c r="F5583" s="37" t="s">
        <v>14556</v>
      </c>
      <c r="G5583" s="36" t="s">
        <v>14622</v>
      </c>
      <c r="H5583" s="38">
        <v>0</v>
      </c>
      <c r="I5583" s="37" t="s">
        <v>14558</v>
      </c>
    </row>
    <row r="5584" spans="1:9" x14ac:dyDescent="0.25">
      <c r="A5584" s="36" t="s">
        <v>23199</v>
      </c>
      <c r="B5584" s="36">
        <v>0</v>
      </c>
      <c r="C5584" s="36">
        <v>0</v>
      </c>
      <c r="D5584" s="36" t="s">
        <v>119</v>
      </c>
      <c r="E5584" s="8"/>
      <c r="F5584" s="37" t="s">
        <v>14556</v>
      </c>
      <c r="G5584" s="36" t="s">
        <v>14557</v>
      </c>
      <c r="H5584" s="38">
        <v>0</v>
      </c>
      <c r="I5584" s="37" t="s">
        <v>14558</v>
      </c>
    </row>
    <row r="5585" spans="1:9" x14ac:dyDescent="0.25">
      <c r="A5585" s="36" t="s">
        <v>23199</v>
      </c>
      <c r="B5585" s="36">
        <v>0</v>
      </c>
      <c r="C5585" s="36">
        <v>0</v>
      </c>
      <c r="D5585" s="36" t="s">
        <v>119</v>
      </c>
      <c r="E5585" s="8"/>
      <c r="F5585" s="37" t="s">
        <v>14556</v>
      </c>
      <c r="G5585" s="36" t="s">
        <v>14557</v>
      </c>
      <c r="H5585" s="38">
        <v>0</v>
      </c>
      <c r="I5585" s="37" t="s">
        <v>14558</v>
      </c>
    </row>
    <row r="5586" spans="1:9" x14ac:dyDescent="0.25">
      <c r="A5586" s="36" t="s">
        <v>23199</v>
      </c>
      <c r="B5586" s="36">
        <v>0</v>
      </c>
      <c r="C5586" s="36">
        <v>0</v>
      </c>
      <c r="D5586" s="36" t="s">
        <v>119</v>
      </c>
      <c r="E5586" s="8"/>
      <c r="F5586" s="37" t="s">
        <v>14556</v>
      </c>
      <c r="G5586" s="36" t="s">
        <v>14557</v>
      </c>
      <c r="H5586" s="38">
        <v>0</v>
      </c>
      <c r="I5586" s="37" t="s">
        <v>14558</v>
      </c>
    </row>
    <row r="5587" spans="1:9" x14ac:dyDescent="0.25">
      <c r="A5587" s="36" t="s">
        <v>23199</v>
      </c>
      <c r="B5587" s="36">
        <v>0</v>
      </c>
      <c r="C5587" s="36">
        <v>0</v>
      </c>
      <c r="D5587" s="36" t="s">
        <v>341</v>
      </c>
      <c r="E5587" s="8"/>
      <c r="F5587" s="37" t="s">
        <v>14556</v>
      </c>
      <c r="G5587" s="36" t="s">
        <v>14561</v>
      </c>
      <c r="H5587" s="38">
        <v>0</v>
      </c>
      <c r="I5587" s="37" t="s">
        <v>14558</v>
      </c>
    </row>
    <row r="5588" spans="1:9" x14ac:dyDescent="0.25">
      <c r="A5588" s="36" t="s">
        <v>23199</v>
      </c>
      <c r="B5588" s="36">
        <v>0</v>
      </c>
      <c r="C5588" s="36">
        <v>0</v>
      </c>
      <c r="D5588" s="36" t="s">
        <v>341</v>
      </c>
      <c r="E5588" s="8"/>
      <c r="F5588" s="37" t="s">
        <v>14556</v>
      </c>
      <c r="G5588" s="36" t="s">
        <v>14628</v>
      </c>
      <c r="H5588" s="38">
        <v>0</v>
      </c>
      <c r="I5588" s="37" t="s">
        <v>14558</v>
      </c>
    </row>
    <row r="5589" spans="1:9" x14ac:dyDescent="0.25">
      <c r="A5589" s="36" t="s">
        <v>23199</v>
      </c>
      <c r="B5589" s="36">
        <v>0</v>
      </c>
      <c r="C5589" s="36">
        <v>0</v>
      </c>
      <c r="D5589" s="36" t="s">
        <v>341</v>
      </c>
      <c r="E5589" s="8"/>
      <c r="F5589" s="37" t="s">
        <v>14556</v>
      </c>
      <c r="G5589" s="36" t="s">
        <v>14557</v>
      </c>
      <c r="H5589" s="38">
        <v>0</v>
      </c>
      <c r="I5589" s="37" t="s">
        <v>14558</v>
      </c>
    </row>
    <row r="5590" spans="1:9" x14ac:dyDescent="0.25">
      <c r="A5590" s="36" t="s">
        <v>23199</v>
      </c>
      <c r="B5590" s="36">
        <v>0</v>
      </c>
      <c r="C5590" s="36">
        <v>0</v>
      </c>
      <c r="D5590" s="36" t="s">
        <v>838</v>
      </c>
      <c r="E5590" s="8"/>
      <c r="F5590" s="37" t="s">
        <v>14556</v>
      </c>
      <c r="G5590" s="36" t="s">
        <v>14557</v>
      </c>
      <c r="H5590" s="38">
        <v>0</v>
      </c>
      <c r="I5590" s="37" t="s">
        <v>14558</v>
      </c>
    </row>
    <row r="5591" spans="1:9" x14ac:dyDescent="0.25">
      <c r="A5591" s="36" t="s">
        <v>23199</v>
      </c>
      <c r="B5591" s="36">
        <v>0</v>
      </c>
      <c r="C5591" s="36">
        <v>0</v>
      </c>
      <c r="D5591" s="36" t="s">
        <v>535</v>
      </c>
      <c r="E5591" s="8"/>
      <c r="F5591" s="37" t="s">
        <v>14556</v>
      </c>
      <c r="G5591" s="36" t="s">
        <v>14574</v>
      </c>
      <c r="H5591" s="38">
        <v>0</v>
      </c>
      <c r="I5591" s="37" t="s">
        <v>14558</v>
      </c>
    </row>
    <row r="5592" spans="1:9" x14ac:dyDescent="0.25">
      <c r="A5592" s="36" t="s">
        <v>23199</v>
      </c>
      <c r="B5592" s="36">
        <v>0</v>
      </c>
      <c r="C5592" s="36">
        <v>0</v>
      </c>
      <c r="D5592" s="36" t="s">
        <v>535</v>
      </c>
      <c r="E5592" s="8"/>
      <c r="F5592" s="37" t="s">
        <v>14556</v>
      </c>
      <c r="G5592" s="36" t="s">
        <v>14557</v>
      </c>
      <c r="H5592" s="38">
        <v>0</v>
      </c>
      <c r="I5592" s="37" t="s">
        <v>14558</v>
      </c>
    </row>
    <row r="5593" spans="1:9" x14ac:dyDescent="0.25">
      <c r="A5593" s="36" t="s">
        <v>23199</v>
      </c>
      <c r="B5593" s="36">
        <v>0</v>
      </c>
      <c r="C5593" s="36">
        <v>0</v>
      </c>
      <c r="D5593" s="36" t="s">
        <v>154</v>
      </c>
      <c r="E5593" s="8"/>
      <c r="F5593" s="37" t="s">
        <v>14556</v>
      </c>
      <c r="G5593" s="36" t="s">
        <v>14561</v>
      </c>
      <c r="H5593" s="38">
        <v>0</v>
      </c>
      <c r="I5593" s="37" t="s">
        <v>14558</v>
      </c>
    </row>
    <row r="5594" spans="1:9" x14ac:dyDescent="0.25">
      <c r="A5594" s="36" t="s">
        <v>23199</v>
      </c>
      <c r="B5594" s="36">
        <v>0</v>
      </c>
      <c r="C5594" s="36">
        <v>0</v>
      </c>
      <c r="D5594" s="36" t="s">
        <v>154</v>
      </c>
      <c r="E5594" s="8"/>
      <c r="F5594" s="37" t="s">
        <v>14556</v>
      </c>
      <c r="G5594" s="36" t="s">
        <v>14619</v>
      </c>
      <c r="H5594" s="38">
        <v>0</v>
      </c>
      <c r="I5594" s="37" t="s">
        <v>14558</v>
      </c>
    </row>
    <row r="5595" spans="1:9" x14ac:dyDescent="0.25">
      <c r="A5595" s="36" t="s">
        <v>23199</v>
      </c>
      <c r="B5595" s="36">
        <v>0</v>
      </c>
      <c r="C5595" s="36">
        <v>0</v>
      </c>
      <c r="D5595" s="36" t="s">
        <v>154</v>
      </c>
      <c r="E5595" s="8"/>
      <c r="F5595" s="37" t="s">
        <v>14556</v>
      </c>
      <c r="G5595" s="36" t="s">
        <v>14557</v>
      </c>
      <c r="H5595" s="38">
        <v>0</v>
      </c>
      <c r="I5595" s="37" t="s">
        <v>14558</v>
      </c>
    </row>
    <row r="5596" spans="1:9" x14ac:dyDescent="0.25">
      <c r="A5596" s="36" t="s">
        <v>23199</v>
      </c>
      <c r="B5596" s="36">
        <v>0</v>
      </c>
      <c r="C5596" s="36">
        <v>0</v>
      </c>
      <c r="D5596" s="36" t="s">
        <v>91</v>
      </c>
      <c r="E5596" s="8"/>
      <c r="F5596" s="37" t="s">
        <v>14556</v>
      </c>
      <c r="G5596" s="36" t="s">
        <v>14561</v>
      </c>
      <c r="H5596" s="38">
        <v>0</v>
      </c>
      <c r="I5596" s="37" t="s">
        <v>14558</v>
      </c>
    </row>
    <row r="5597" spans="1:9" x14ac:dyDescent="0.25">
      <c r="A5597" s="36" t="s">
        <v>23199</v>
      </c>
      <c r="B5597" s="36">
        <v>0</v>
      </c>
      <c r="C5597" s="36">
        <v>0</v>
      </c>
      <c r="D5597" s="36" t="s">
        <v>91</v>
      </c>
      <c r="E5597" s="8"/>
      <c r="F5597" s="37" t="s">
        <v>14556</v>
      </c>
      <c r="G5597" s="36" t="s">
        <v>23202</v>
      </c>
      <c r="H5597" s="38">
        <v>0</v>
      </c>
      <c r="I5597" s="37" t="s">
        <v>14558</v>
      </c>
    </row>
    <row r="5598" spans="1:9" x14ac:dyDescent="0.25">
      <c r="A5598" s="36" t="s">
        <v>23199</v>
      </c>
      <c r="B5598" s="36">
        <v>0</v>
      </c>
      <c r="C5598" s="36">
        <v>0</v>
      </c>
      <c r="D5598" s="36" t="s">
        <v>91</v>
      </c>
      <c r="E5598" s="8"/>
      <c r="F5598" s="37" t="s">
        <v>14556</v>
      </c>
      <c r="G5598" s="36" t="s">
        <v>14574</v>
      </c>
      <c r="H5598" s="38">
        <v>0</v>
      </c>
      <c r="I5598" s="37" t="s">
        <v>14558</v>
      </c>
    </row>
    <row r="5599" spans="1:9" x14ac:dyDescent="0.25">
      <c r="A5599" s="36" t="s">
        <v>23199</v>
      </c>
      <c r="B5599" s="36">
        <v>0</v>
      </c>
      <c r="C5599" s="36">
        <v>0</v>
      </c>
      <c r="D5599" s="36" t="s">
        <v>91</v>
      </c>
      <c r="E5599" s="8"/>
      <c r="F5599" s="37" t="s">
        <v>14556</v>
      </c>
      <c r="G5599" s="36" t="s">
        <v>14776</v>
      </c>
      <c r="H5599" s="38">
        <v>0</v>
      </c>
      <c r="I5599" s="37" t="s">
        <v>14558</v>
      </c>
    </row>
    <row r="5600" spans="1:9" x14ac:dyDescent="0.25">
      <c r="A5600" s="36" t="s">
        <v>23199</v>
      </c>
      <c r="B5600" s="36">
        <v>0</v>
      </c>
      <c r="C5600" s="36">
        <v>0</v>
      </c>
      <c r="D5600" s="36" t="s">
        <v>91</v>
      </c>
      <c r="E5600" s="8"/>
      <c r="F5600" s="37" t="s">
        <v>14556</v>
      </c>
      <c r="G5600" s="36" t="s">
        <v>15015</v>
      </c>
      <c r="H5600" s="38">
        <v>0</v>
      </c>
      <c r="I5600" s="37" t="s">
        <v>14558</v>
      </c>
    </row>
    <row r="5601" spans="1:9" x14ac:dyDescent="0.25">
      <c r="A5601" s="36" t="s">
        <v>23199</v>
      </c>
      <c r="B5601" s="36">
        <v>0</v>
      </c>
      <c r="C5601" s="36">
        <v>0</v>
      </c>
      <c r="D5601" s="36" t="s">
        <v>91</v>
      </c>
      <c r="E5601" s="8"/>
      <c r="F5601" s="37" t="s">
        <v>14556</v>
      </c>
      <c r="G5601" s="36" t="s">
        <v>14619</v>
      </c>
      <c r="H5601" s="38">
        <v>0</v>
      </c>
      <c r="I5601" s="37" t="s">
        <v>14558</v>
      </c>
    </row>
    <row r="5602" spans="1:9" x14ac:dyDescent="0.25">
      <c r="A5602" s="36" t="s">
        <v>23199</v>
      </c>
      <c r="B5602" s="36">
        <v>0</v>
      </c>
      <c r="C5602" s="36">
        <v>0</v>
      </c>
      <c r="D5602" s="36" t="s">
        <v>91</v>
      </c>
      <c r="E5602" s="8"/>
      <c r="F5602" s="37" t="s">
        <v>14556</v>
      </c>
      <c r="G5602" s="36" t="s">
        <v>14728</v>
      </c>
      <c r="H5602" s="38">
        <v>0</v>
      </c>
      <c r="I5602" s="37" t="s">
        <v>14558</v>
      </c>
    </row>
    <row r="5603" spans="1:9" x14ac:dyDescent="0.25">
      <c r="A5603" s="36" t="s">
        <v>23199</v>
      </c>
      <c r="B5603" s="36">
        <v>0</v>
      </c>
      <c r="C5603" s="36">
        <v>0</v>
      </c>
      <c r="D5603" s="36" t="s">
        <v>91</v>
      </c>
      <c r="E5603" s="8"/>
      <c r="F5603" s="37" t="s">
        <v>14556</v>
      </c>
      <c r="G5603" s="36" t="s">
        <v>14912</v>
      </c>
      <c r="H5603" s="38">
        <v>0</v>
      </c>
      <c r="I5603" s="37" t="s">
        <v>14558</v>
      </c>
    </row>
    <row r="5604" spans="1:9" x14ac:dyDescent="0.25">
      <c r="A5604" s="36" t="s">
        <v>23199</v>
      </c>
      <c r="B5604" s="36">
        <v>0</v>
      </c>
      <c r="C5604" s="36">
        <v>0</v>
      </c>
      <c r="D5604" s="36" t="s">
        <v>91</v>
      </c>
      <c r="E5604" s="8"/>
      <c r="F5604" s="37" t="s">
        <v>14556</v>
      </c>
      <c r="G5604" s="36" t="s">
        <v>14852</v>
      </c>
      <c r="H5604" s="38">
        <v>0</v>
      </c>
      <c r="I5604" s="37" t="s">
        <v>14558</v>
      </c>
    </row>
    <row r="5605" spans="1:9" x14ac:dyDescent="0.25">
      <c r="A5605" s="36" t="s">
        <v>23199</v>
      </c>
      <c r="B5605" s="36">
        <v>0</v>
      </c>
      <c r="C5605" s="36">
        <v>0</v>
      </c>
      <c r="D5605" s="36" t="s">
        <v>91</v>
      </c>
      <c r="E5605" s="8"/>
      <c r="F5605" s="37" t="s">
        <v>14556</v>
      </c>
      <c r="G5605" s="36" t="s">
        <v>14678</v>
      </c>
      <c r="H5605" s="38">
        <v>0</v>
      </c>
      <c r="I5605" s="37" t="s">
        <v>14558</v>
      </c>
    </row>
    <row r="5606" spans="1:9" x14ac:dyDescent="0.25">
      <c r="A5606" s="36" t="s">
        <v>23199</v>
      </c>
      <c r="B5606" s="36">
        <v>0</v>
      </c>
      <c r="C5606" s="36">
        <v>0</v>
      </c>
      <c r="D5606" s="36" t="s">
        <v>91</v>
      </c>
      <c r="E5606" s="8"/>
      <c r="F5606" s="37" t="s">
        <v>14556</v>
      </c>
      <c r="G5606" s="36" t="s">
        <v>14619</v>
      </c>
      <c r="H5606" s="38">
        <v>0</v>
      </c>
      <c r="I5606" s="37" t="s">
        <v>14558</v>
      </c>
    </row>
    <row r="5607" spans="1:9" x14ac:dyDescent="0.25">
      <c r="A5607" s="36" t="s">
        <v>23199</v>
      </c>
      <c r="B5607" s="36">
        <v>0</v>
      </c>
      <c r="C5607" s="36">
        <v>0</v>
      </c>
      <c r="D5607" s="36" t="s">
        <v>91</v>
      </c>
      <c r="E5607" s="8"/>
      <c r="F5607" s="37" t="s">
        <v>14556</v>
      </c>
      <c r="G5607" s="36" t="s">
        <v>14589</v>
      </c>
      <c r="H5607" s="38">
        <v>0</v>
      </c>
      <c r="I5607" s="37" t="s">
        <v>14558</v>
      </c>
    </row>
    <row r="5608" spans="1:9" x14ac:dyDescent="0.25">
      <c r="A5608" s="36" t="s">
        <v>23199</v>
      </c>
      <c r="B5608" s="36">
        <v>0</v>
      </c>
      <c r="C5608" s="36">
        <v>0</v>
      </c>
      <c r="D5608" s="36" t="s">
        <v>91</v>
      </c>
      <c r="E5608" s="8"/>
      <c r="F5608" s="37" t="s">
        <v>14556</v>
      </c>
      <c r="G5608" s="36" t="s">
        <v>14557</v>
      </c>
      <c r="H5608" s="38">
        <v>0</v>
      </c>
      <c r="I5608" s="37" t="s">
        <v>14558</v>
      </c>
    </row>
    <row r="5609" spans="1:9" x14ac:dyDescent="0.25">
      <c r="A5609" s="36" t="s">
        <v>23199</v>
      </c>
      <c r="B5609" s="36">
        <v>0</v>
      </c>
      <c r="C5609" s="36">
        <v>0</v>
      </c>
      <c r="D5609" s="36" t="s">
        <v>91</v>
      </c>
      <c r="E5609" s="8"/>
      <c r="F5609" s="37" t="s">
        <v>14556</v>
      </c>
      <c r="G5609" s="36" t="s">
        <v>14561</v>
      </c>
      <c r="H5609" s="38">
        <v>0</v>
      </c>
      <c r="I5609" s="37" t="s">
        <v>14558</v>
      </c>
    </row>
    <row r="5610" spans="1:9" x14ac:dyDescent="0.25">
      <c r="A5610" s="36" t="s">
        <v>23199</v>
      </c>
      <c r="B5610" s="36">
        <v>0</v>
      </c>
      <c r="C5610" s="36">
        <v>0</v>
      </c>
      <c r="D5610" s="36" t="s">
        <v>91</v>
      </c>
      <c r="E5610" s="8"/>
      <c r="F5610" s="37" t="s">
        <v>14556</v>
      </c>
      <c r="G5610" s="36" t="s">
        <v>14574</v>
      </c>
      <c r="H5610" s="38">
        <v>0</v>
      </c>
      <c r="I5610" s="37" t="s">
        <v>14558</v>
      </c>
    </row>
    <row r="5611" spans="1:9" x14ac:dyDescent="0.25">
      <c r="A5611" s="36" t="s">
        <v>23199</v>
      </c>
      <c r="B5611" s="36">
        <v>0</v>
      </c>
      <c r="C5611" s="36">
        <v>0</v>
      </c>
      <c r="D5611" s="36" t="s">
        <v>91</v>
      </c>
      <c r="E5611" s="8"/>
      <c r="F5611" s="37" t="s">
        <v>14556</v>
      </c>
      <c r="G5611" s="36" t="s">
        <v>14557</v>
      </c>
      <c r="H5611" s="38">
        <v>0</v>
      </c>
      <c r="I5611" s="37" t="s">
        <v>14558</v>
      </c>
    </row>
    <row r="5612" spans="1:9" x14ac:dyDescent="0.25">
      <c r="A5612" s="36" t="s">
        <v>23199</v>
      </c>
      <c r="B5612" s="36">
        <v>0</v>
      </c>
      <c r="C5612" s="36">
        <v>0</v>
      </c>
      <c r="D5612" s="36" t="s">
        <v>439</v>
      </c>
      <c r="E5612" s="8"/>
      <c r="F5612" s="37" t="s">
        <v>14556</v>
      </c>
      <c r="G5612" s="36" t="s">
        <v>14574</v>
      </c>
      <c r="H5612" s="38">
        <v>0</v>
      </c>
      <c r="I5612" s="37" t="s">
        <v>14558</v>
      </c>
    </row>
    <row r="5613" spans="1:9" x14ac:dyDescent="0.25">
      <c r="A5613" s="36" t="s">
        <v>23199</v>
      </c>
      <c r="B5613" s="36">
        <v>0</v>
      </c>
      <c r="C5613" s="36">
        <v>0</v>
      </c>
      <c r="D5613" s="36" t="s">
        <v>439</v>
      </c>
      <c r="E5613" s="8"/>
      <c r="F5613" s="37" t="s">
        <v>14556</v>
      </c>
      <c r="G5613" s="36" t="s">
        <v>14912</v>
      </c>
      <c r="H5613" s="38">
        <v>0</v>
      </c>
      <c r="I5613" s="37" t="s">
        <v>14558</v>
      </c>
    </row>
    <row r="5614" spans="1:9" x14ac:dyDescent="0.25">
      <c r="A5614" s="36" t="s">
        <v>23199</v>
      </c>
      <c r="B5614" s="36">
        <v>0</v>
      </c>
      <c r="C5614" s="36">
        <v>0</v>
      </c>
      <c r="D5614" s="36" t="s">
        <v>439</v>
      </c>
      <c r="E5614" s="8"/>
      <c r="F5614" s="37" t="s">
        <v>14556</v>
      </c>
      <c r="G5614" s="36" t="s">
        <v>17901</v>
      </c>
      <c r="H5614" s="38">
        <v>0</v>
      </c>
      <c r="I5614" s="37" t="s">
        <v>14558</v>
      </c>
    </row>
    <row r="5615" spans="1:9" x14ac:dyDescent="0.25">
      <c r="A5615" s="36" t="s">
        <v>23199</v>
      </c>
      <c r="B5615" s="36">
        <v>0</v>
      </c>
      <c r="C5615" s="36">
        <v>0</v>
      </c>
      <c r="D5615" s="36" t="s">
        <v>439</v>
      </c>
      <c r="E5615" s="8"/>
      <c r="F5615" s="37" t="s">
        <v>14556</v>
      </c>
      <c r="G5615" s="36" t="s">
        <v>14574</v>
      </c>
      <c r="H5615" s="38">
        <v>0</v>
      </c>
      <c r="I5615" s="37" t="s">
        <v>14558</v>
      </c>
    </row>
    <row r="5616" spans="1:9" x14ac:dyDescent="0.25">
      <c r="A5616" s="36" t="s">
        <v>23199</v>
      </c>
      <c r="B5616" s="36">
        <v>0</v>
      </c>
      <c r="C5616" s="36">
        <v>0</v>
      </c>
      <c r="D5616" s="36" t="s">
        <v>439</v>
      </c>
      <c r="E5616" s="8"/>
      <c r="F5616" s="37" t="s">
        <v>14556</v>
      </c>
      <c r="G5616" s="36" t="s">
        <v>14561</v>
      </c>
      <c r="H5616" s="38">
        <v>0</v>
      </c>
      <c r="I5616" s="37" t="s">
        <v>14558</v>
      </c>
    </row>
    <row r="5617" spans="1:9" x14ac:dyDescent="0.25">
      <c r="A5617" s="36" t="s">
        <v>23199</v>
      </c>
      <c r="B5617" s="36">
        <v>0</v>
      </c>
      <c r="C5617" s="36">
        <v>0</v>
      </c>
      <c r="D5617" s="36" t="s">
        <v>368</v>
      </c>
      <c r="E5617" s="8"/>
      <c r="F5617" s="37" t="s">
        <v>14556</v>
      </c>
      <c r="G5617" s="36" t="s">
        <v>14950</v>
      </c>
      <c r="H5617" s="38">
        <v>0</v>
      </c>
      <c r="I5617" s="37" t="s">
        <v>14558</v>
      </c>
    </row>
    <row r="5618" spans="1:9" x14ac:dyDescent="0.25">
      <c r="A5618" s="36" t="s">
        <v>23199</v>
      </c>
      <c r="B5618" s="36">
        <v>0</v>
      </c>
      <c r="C5618" s="36">
        <v>0</v>
      </c>
      <c r="D5618" s="36" t="s">
        <v>368</v>
      </c>
      <c r="E5618" s="8"/>
      <c r="F5618" s="37" t="s">
        <v>14556</v>
      </c>
      <c r="G5618" s="36" t="s">
        <v>14912</v>
      </c>
      <c r="H5618" s="38">
        <v>0</v>
      </c>
      <c r="I5618" s="37" t="s">
        <v>14558</v>
      </c>
    </row>
    <row r="5619" spans="1:9" x14ac:dyDescent="0.25">
      <c r="A5619" s="36" t="s">
        <v>23199</v>
      </c>
      <c r="B5619" s="36">
        <v>0</v>
      </c>
      <c r="C5619" s="36">
        <v>0</v>
      </c>
      <c r="D5619" s="36" t="s">
        <v>368</v>
      </c>
      <c r="E5619" s="8"/>
      <c r="F5619" s="37" t="s">
        <v>14556</v>
      </c>
      <c r="G5619" s="36" t="s">
        <v>15570</v>
      </c>
      <c r="H5619" s="38">
        <v>0</v>
      </c>
      <c r="I5619" s="37" t="s">
        <v>14558</v>
      </c>
    </row>
    <row r="5620" spans="1:9" x14ac:dyDescent="0.25">
      <c r="A5620" s="36" t="s">
        <v>23199</v>
      </c>
      <c r="B5620" s="36">
        <v>0</v>
      </c>
      <c r="C5620" s="36">
        <v>0</v>
      </c>
      <c r="D5620" s="36" t="s">
        <v>206</v>
      </c>
      <c r="E5620" s="8"/>
      <c r="F5620" s="37" t="s">
        <v>14556</v>
      </c>
      <c r="G5620" s="36" t="s">
        <v>14561</v>
      </c>
      <c r="H5620" s="38">
        <v>0</v>
      </c>
      <c r="I5620" s="37" t="s">
        <v>14558</v>
      </c>
    </row>
    <row r="5621" spans="1:9" x14ac:dyDescent="0.25">
      <c r="A5621" s="36" t="s">
        <v>23199</v>
      </c>
      <c r="B5621" s="36">
        <v>0</v>
      </c>
      <c r="C5621" s="36">
        <v>0</v>
      </c>
      <c r="D5621" s="36" t="s">
        <v>206</v>
      </c>
      <c r="E5621" s="8"/>
      <c r="F5621" s="37" t="s">
        <v>14556</v>
      </c>
      <c r="G5621" s="36" t="s">
        <v>14611</v>
      </c>
      <c r="H5621" s="38">
        <v>0</v>
      </c>
      <c r="I5621" s="37" t="s">
        <v>14558</v>
      </c>
    </row>
    <row r="5622" spans="1:9" x14ac:dyDescent="0.25">
      <c r="A5622" s="36" t="s">
        <v>23199</v>
      </c>
      <c r="B5622" s="36">
        <v>0</v>
      </c>
      <c r="C5622" s="36">
        <v>0</v>
      </c>
      <c r="D5622" s="36" t="s">
        <v>206</v>
      </c>
      <c r="E5622" s="8"/>
      <c r="F5622" s="37" t="s">
        <v>14556</v>
      </c>
      <c r="G5622" s="36" t="s">
        <v>14755</v>
      </c>
      <c r="H5622" s="38">
        <v>0</v>
      </c>
      <c r="I5622" s="37" t="s">
        <v>14558</v>
      </c>
    </row>
    <row r="5623" spans="1:9" x14ac:dyDescent="0.25">
      <c r="A5623" s="36" t="s">
        <v>23199</v>
      </c>
      <c r="B5623" s="36">
        <v>0</v>
      </c>
      <c r="C5623" s="36">
        <v>0</v>
      </c>
      <c r="D5623" s="36" t="s">
        <v>206</v>
      </c>
      <c r="E5623" s="8"/>
      <c r="F5623" s="37" t="s">
        <v>14556</v>
      </c>
      <c r="G5623" s="36" t="s">
        <v>14755</v>
      </c>
      <c r="H5623" s="38">
        <v>0</v>
      </c>
      <c r="I5623" s="37" t="s">
        <v>14558</v>
      </c>
    </row>
    <row r="5624" spans="1:9" x14ac:dyDescent="0.25">
      <c r="A5624" s="36" t="s">
        <v>23199</v>
      </c>
      <c r="B5624" s="36">
        <v>0</v>
      </c>
      <c r="C5624" s="36">
        <v>0</v>
      </c>
      <c r="D5624" s="36" t="s">
        <v>206</v>
      </c>
      <c r="E5624" s="8"/>
      <c r="F5624" s="37" t="s">
        <v>14556</v>
      </c>
      <c r="G5624" s="36" t="s">
        <v>15373</v>
      </c>
      <c r="H5624" s="38">
        <v>0</v>
      </c>
      <c r="I5624" s="37" t="s">
        <v>14558</v>
      </c>
    </row>
    <row r="5625" spans="1:9" x14ac:dyDescent="0.25">
      <c r="A5625" s="36" t="s">
        <v>23199</v>
      </c>
      <c r="B5625" s="36">
        <v>0</v>
      </c>
      <c r="C5625" s="36">
        <v>0</v>
      </c>
      <c r="D5625" s="36" t="s">
        <v>206</v>
      </c>
      <c r="E5625" s="8"/>
      <c r="F5625" s="37" t="s">
        <v>14556</v>
      </c>
      <c r="G5625" s="36" t="s">
        <v>14852</v>
      </c>
      <c r="H5625" s="38">
        <v>0</v>
      </c>
      <c r="I5625" s="37" t="s">
        <v>14558</v>
      </c>
    </row>
    <row r="5626" spans="1:9" x14ac:dyDescent="0.25">
      <c r="A5626" s="36" t="s">
        <v>23199</v>
      </c>
      <c r="B5626" s="36">
        <v>0</v>
      </c>
      <c r="C5626" s="36">
        <v>0</v>
      </c>
      <c r="D5626" s="36" t="s">
        <v>206</v>
      </c>
      <c r="E5626" s="8"/>
      <c r="F5626" s="37" t="s">
        <v>14556</v>
      </c>
      <c r="G5626" s="36" t="s">
        <v>14574</v>
      </c>
      <c r="H5626" s="38">
        <v>0</v>
      </c>
      <c r="I5626" s="37" t="s">
        <v>14558</v>
      </c>
    </row>
    <row r="5627" spans="1:9" x14ac:dyDescent="0.25">
      <c r="A5627" s="36" t="s">
        <v>23199</v>
      </c>
      <c r="B5627" s="36">
        <v>0</v>
      </c>
      <c r="C5627" s="36">
        <v>0</v>
      </c>
      <c r="D5627" s="36" t="s">
        <v>206</v>
      </c>
      <c r="E5627" s="8"/>
      <c r="F5627" s="37" t="s">
        <v>14556</v>
      </c>
      <c r="G5627" s="36" t="s">
        <v>14557</v>
      </c>
      <c r="H5627" s="38">
        <v>0</v>
      </c>
      <c r="I5627" s="37" t="s">
        <v>14558</v>
      </c>
    </row>
    <row r="5628" spans="1:9" x14ac:dyDescent="0.25">
      <c r="A5628" s="36" t="s">
        <v>23199</v>
      </c>
      <c r="B5628" s="36">
        <v>0</v>
      </c>
      <c r="C5628" s="36">
        <v>0</v>
      </c>
      <c r="D5628" s="36" t="s">
        <v>228</v>
      </c>
      <c r="E5628" s="8"/>
      <c r="F5628" s="37" t="s">
        <v>14556</v>
      </c>
      <c r="G5628" s="36" t="s">
        <v>14574</v>
      </c>
      <c r="H5628" s="38">
        <v>0</v>
      </c>
      <c r="I5628" s="37" t="s">
        <v>14558</v>
      </c>
    </row>
    <row r="5629" spans="1:9" x14ac:dyDescent="0.25">
      <c r="A5629" s="36" t="s">
        <v>23199</v>
      </c>
      <c r="B5629" s="36">
        <v>0</v>
      </c>
      <c r="C5629" s="36">
        <v>0</v>
      </c>
      <c r="D5629" s="36" t="s">
        <v>1631</v>
      </c>
      <c r="E5629" s="8"/>
      <c r="F5629" s="37" t="s">
        <v>14556</v>
      </c>
      <c r="G5629" s="36" t="s">
        <v>14619</v>
      </c>
      <c r="H5629" s="38">
        <v>0</v>
      </c>
      <c r="I5629" s="37" t="s">
        <v>14558</v>
      </c>
    </row>
    <row r="5630" spans="1:9" x14ac:dyDescent="0.25">
      <c r="A5630" s="36" t="s">
        <v>23199</v>
      </c>
      <c r="B5630" s="36">
        <v>0</v>
      </c>
      <c r="C5630" s="36">
        <v>0</v>
      </c>
      <c r="D5630" s="36" t="s">
        <v>1631</v>
      </c>
      <c r="E5630" s="8"/>
      <c r="F5630" s="37" t="s">
        <v>14556</v>
      </c>
      <c r="G5630" s="36" t="s">
        <v>14742</v>
      </c>
      <c r="H5630" s="38">
        <v>0</v>
      </c>
      <c r="I5630" s="37" t="s">
        <v>14558</v>
      </c>
    </row>
    <row r="5631" spans="1:9" x14ac:dyDescent="0.25">
      <c r="A5631" s="36" t="s">
        <v>23199</v>
      </c>
      <c r="B5631" s="36">
        <v>0</v>
      </c>
      <c r="C5631" s="36">
        <v>0</v>
      </c>
      <c r="D5631" s="36" t="s">
        <v>1631</v>
      </c>
      <c r="E5631" s="8"/>
      <c r="F5631" s="37" t="s">
        <v>14556</v>
      </c>
      <c r="G5631" s="36" t="s">
        <v>14845</v>
      </c>
      <c r="H5631" s="38">
        <v>0</v>
      </c>
      <c r="I5631" s="37" t="s">
        <v>14558</v>
      </c>
    </row>
    <row r="5632" spans="1:9" x14ac:dyDescent="0.25">
      <c r="A5632" s="36" t="s">
        <v>23199</v>
      </c>
      <c r="B5632" s="36">
        <v>0</v>
      </c>
      <c r="C5632" s="36">
        <v>0</v>
      </c>
      <c r="D5632" s="36" t="s">
        <v>1635</v>
      </c>
      <c r="E5632" s="8"/>
      <c r="F5632" s="37" t="s">
        <v>14556</v>
      </c>
      <c r="G5632" s="36" t="s">
        <v>14912</v>
      </c>
      <c r="H5632" s="38">
        <v>0</v>
      </c>
      <c r="I5632" s="37" t="s">
        <v>14558</v>
      </c>
    </row>
    <row r="5633" spans="1:9" x14ac:dyDescent="0.25">
      <c r="A5633" s="36" t="s">
        <v>23199</v>
      </c>
      <c r="B5633" s="36">
        <v>0</v>
      </c>
      <c r="C5633" s="36">
        <v>0</v>
      </c>
      <c r="D5633" s="36" t="s">
        <v>1920</v>
      </c>
      <c r="E5633" s="8"/>
      <c r="F5633" s="37" t="s">
        <v>14556</v>
      </c>
      <c r="G5633" s="36" t="s">
        <v>14622</v>
      </c>
      <c r="H5633" s="38">
        <v>0</v>
      </c>
      <c r="I5633" s="37" t="s">
        <v>14558</v>
      </c>
    </row>
    <row r="5634" spans="1:9" x14ac:dyDescent="0.25">
      <c r="A5634" s="36" t="s">
        <v>23199</v>
      </c>
      <c r="B5634" s="36">
        <v>0</v>
      </c>
      <c r="C5634" s="36">
        <v>0</v>
      </c>
      <c r="D5634" s="36" t="s">
        <v>3615</v>
      </c>
      <c r="E5634" s="8"/>
      <c r="F5634" s="37" t="s">
        <v>14556</v>
      </c>
      <c r="G5634" s="36" t="s">
        <v>14574</v>
      </c>
      <c r="H5634" s="38">
        <v>0</v>
      </c>
      <c r="I5634" s="37" t="s">
        <v>14558</v>
      </c>
    </row>
    <row r="5635" spans="1:9" x14ac:dyDescent="0.25">
      <c r="A5635" s="36" t="s">
        <v>23199</v>
      </c>
      <c r="B5635" s="36">
        <v>0</v>
      </c>
      <c r="C5635" s="36">
        <v>0</v>
      </c>
      <c r="D5635" s="36" t="s">
        <v>938</v>
      </c>
      <c r="E5635" s="8"/>
      <c r="F5635" s="37" t="s">
        <v>14556</v>
      </c>
      <c r="G5635" s="36" t="s">
        <v>14574</v>
      </c>
      <c r="H5635" s="38">
        <v>0</v>
      </c>
      <c r="I5635" s="37" t="s">
        <v>14558</v>
      </c>
    </row>
    <row r="5636" spans="1:9" x14ac:dyDescent="0.25">
      <c r="A5636" s="36" t="s">
        <v>23199</v>
      </c>
      <c r="B5636" s="36">
        <v>0</v>
      </c>
      <c r="C5636" s="36">
        <v>0</v>
      </c>
      <c r="D5636" s="36" t="s">
        <v>938</v>
      </c>
      <c r="E5636" s="8"/>
      <c r="F5636" s="37" t="s">
        <v>14556</v>
      </c>
      <c r="G5636" s="36" t="s">
        <v>14574</v>
      </c>
      <c r="H5636" s="38">
        <v>0</v>
      </c>
      <c r="I5636" s="37" t="s">
        <v>14558</v>
      </c>
    </row>
    <row r="5637" spans="1:9" x14ac:dyDescent="0.25">
      <c r="A5637" s="36" t="s">
        <v>23199</v>
      </c>
      <c r="B5637" s="36">
        <v>0</v>
      </c>
      <c r="C5637" s="36">
        <v>0</v>
      </c>
      <c r="D5637" s="36" t="s">
        <v>865</v>
      </c>
      <c r="E5637" s="8"/>
      <c r="F5637" s="37" t="s">
        <v>14556</v>
      </c>
      <c r="G5637" s="36" t="s">
        <v>14574</v>
      </c>
      <c r="H5637" s="38">
        <v>0</v>
      </c>
      <c r="I5637" s="37" t="s">
        <v>14558</v>
      </c>
    </row>
    <row r="5638" spans="1:9" x14ac:dyDescent="0.25">
      <c r="A5638" s="36" t="s">
        <v>23199</v>
      </c>
      <c r="B5638" s="36">
        <v>0</v>
      </c>
      <c r="C5638" s="36">
        <v>0</v>
      </c>
      <c r="D5638" s="36" t="s">
        <v>865</v>
      </c>
      <c r="E5638" s="8"/>
      <c r="F5638" s="37" t="s">
        <v>14556</v>
      </c>
      <c r="G5638" s="36" t="s">
        <v>14678</v>
      </c>
      <c r="H5638" s="38">
        <v>0</v>
      </c>
      <c r="I5638" s="37" t="s">
        <v>14558</v>
      </c>
    </row>
    <row r="5639" spans="1:9" x14ac:dyDescent="0.25">
      <c r="A5639" s="36" t="s">
        <v>23199</v>
      </c>
      <c r="B5639" s="36">
        <v>0</v>
      </c>
      <c r="C5639" s="36">
        <v>0</v>
      </c>
      <c r="D5639" s="36" t="s">
        <v>865</v>
      </c>
      <c r="E5639" s="8"/>
      <c r="F5639" s="37" t="s">
        <v>14556</v>
      </c>
      <c r="G5639" s="36" t="s">
        <v>14663</v>
      </c>
      <c r="H5639" s="38">
        <v>0</v>
      </c>
      <c r="I5639" s="37" t="s">
        <v>14558</v>
      </c>
    </row>
    <row r="5640" spans="1:9" x14ac:dyDescent="0.25">
      <c r="A5640" s="36" t="s">
        <v>23199</v>
      </c>
      <c r="B5640" s="36">
        <v>0</v>
      </c>
      <c r="C5640" s="36">
        <v>0</v>
      </c>
      <c r="D5640" s="36" t="s">
        <v>865</v>
      </c>
      <c r="E5640" s="8"/>
      <c r="F5640" s="37" t="s">
        <v>14556</v>
      </c>
      <c r="G5640" s="36" t="s">
        <v>14561</v>
      </c>
      <c r="H5640" s="38">
        <v>0</v>
      </c>
      <c r="I5640" s="37" t="s">
        <v>14558</v>
      </c>
    </row>
    <row r="5641" spans="1:9" x14ac:dyDescent="0.25">
      <c r="A5641" s="36" t="s">
        <v>23199</v>
      </c>
      <c r="B5641" s="36">
        <v>0</v>
      </c>
      <c r="C5641" s="36">
        <v>0</v>
      </c>
      <c r="D5641" s="36" t="s">
        <v>865</v>
      </c>
      <c r="E5641" s="8"/>
      <c r="F5641" s="37" t="s">
        <v>14556</v>
      </c>
      <c r="G5641" s="36" t="s">
        <v>14574</v>
      </c>
      <c r="H5641" s="38">
        <v>0</v>
      </c>
      <c r="I5641" s="37" t="s">
        <v>14558</v>
      </c>
    </row>
    <row r="5642" spans="1:9" x14ac:dyDescent="0.25">
      <c r="A5642" s="36" t="s">
        <v>23199</v>
      </c>
      <c r="B5642" s="36">
        <v>0</v>
      </c>
      <c r="C5642" s="36">
        <v>0</v>
      </c>
      <c r="D5642" s="36" t="s">
        <v>865</v>
      </c>
      <c r="E5642" s="8"/>
      <c r="F5642" s="37" t="s">
        <v>14556</v>
      </c>
      <c r="G5642" s="36" t="s">
        <v>14574</v>
      </c>
      <c r="H5642" s="38">
        <v>0</v>
      </c>
      <c r="I5642" s="37" t="s">
        <v>14558</v>
      </c>
    </row>
    <row r="5643" spans="1:9" x14ac:dyDescent="0.25">
      <c r="A5643" s="36" t="s">
        <v>23199</v>
      </c>
      <c r="B5643" s="36">
        <v>0</v>
      </c>
      <c r="C5643" s="36">
        <v>0</v>
      </c>
      <c r="D5643" s="36" t="s">
        <v>1305</v>
      </c>
      <c r="E5643" s="8"/>
      <c r="F5643" s="37" t="s">
        <v>14556</v>
      </c>
      <c r="G5643" s="36" t="s">
        <v>14845</v>
      </c>
      <c r="H5643" s="38">
        <v>0</v>
      </c>
      <c r="I5643" s="37" t="s">
        <v>14558</v>
      </c>
    </row>
    <row r="5644" spans="1:9" x14ac:dyDescent="0.25">
      <c r="A5644" s="36" t="s">
        <v>23199</v>
      </c>
      <c r="B5644" s="36">
        <v>0</v>
      </c>
      <c r="C5644" s="36">
        <v>0</v>
      </c>
      <c r="D5644" s="36" t="s">
        <v>1085</v>
      </c>
      <c r="E5644" s="8"/>
      <c r="F5644" s="37" t="s">
        <v>14556</v>
      </c>
      <c r="G5644" s="36" t="s">
        <v>14845</v>
      </c>
      <c r="H5644" s="38">
        <v>0</v>
      </c>
      <c r="I5644" s="37" t="s">
        <v>14558</v>
      </c>
    </row>
    <row r="5645" spans="1:9" x14ac:dyDescent="0.25">
      <c r="A5645" s="36" t="s">
        <v>23199</v>
      </c>
      <c r="B5645" s="36">
        <v>0</v>
      </c>
      <c r="C5645" s="36">
        <v>0</v>
      </c>
      <c r="D5645" s="36" t="s">
        <v>1085</v>
      </c>
      <c r="E5645" s="8"/>
      <c r="F5645" s="37" t="s">
        <v>14556</v>
      </c>
      <c r="G5645" s="36" t="s">
        <v>14645</v>
      </c>
      <c r="H5645" s="38">
        <v>0</v>
      </c>
      <c r="I5645" s="37" t="s">
        <v>14558</v>
      </c>
    </row>
    <row r="5646" spans="1:9" x14ac:dyDescent="0.25">
      <c r="A5646" s="36" t="s">
        <v>23199</v>
      </c>
      <c r="B5646" s="36">
        <v>0</v>
      </c>
      <c r="C5646" s="36">
        <v>0</v>
      </c>
      <c r="D5646" s="36" t="s">
        <v>3927</v>
      </c>
      <c r="E5646" s="8"/>
      <c r="F5646" s="37" t="s">
        <v>14556</v>
      </c>
      <c r="G5646" s="36" t="s">
        <v>14557</v>
      </c>
      <c r="H5646" s="38">
        <v>0</v>
      </c>
      <c r="I5646" s="37" t="s">
        <v>14558</v>
      </c>
    </row>
    <row r="5647" spans="1:9" x14ac:dyDescent="0.25">
      <c r="A5647" s="36" t="s">
        <v>23199</v>
      </c>
      <c r="B5647" s="36">
        <v>0</v>
      </c>
      <c r="C5647" s="36">
        <v>0</v>
      </c>
      <c r="D5647" s="36" t="s">
        <v>2444</v>
      </c>
      <c r="E5647" s="8"/>
      <c r="F5647" s="37" t="s">
        <v>14556</v>
      </c>
      <c r="G5647" s="36" t="s">
        <v>14561</v>
      </c>
      <c r="H5647" s="38">
        <v>0</v>
      </c>
      <c r="I5647" s="37" t="s">
        <v>14558</v>
      </c>
    </row>
    <row r="5648" spans="1:9" x14ac:dyDescent="0.25">
      <c r="A5648" s="36" t="s">
        <v>23199</v>
      </c>
      <c r="B5648" s="36">
        <v>0</v>
      </c>
      <c r="C5648" s="36">
        <v>0</v>
      </c>
      <c r="D5648" s="36" t="s">
        <v>949</v>
      </c>
      <c r="E5648" s="8"/>
      <c r="F5648" s="37" t="s">
        <v>14556</v>
      </c>
      <c r="G5648" s="36" t="s">
        <v>14663</v>
      </c>
      <c r="H5648" s="38">
        <v>0</v>
      </c>
      <c r="I5648" s="37" t="s">
        <v>14558</v>
      </c>
    </row>
    <row r="5649" spans="1:9" x14ac:dyDescent="0.25">
      <c r="A5649" s="36" t="s">
        <v>23199</v>
      </c>
      <c r="B5649" s="36">
        <v>0</v>
      </c>
      <c r="C5649" s="36">
        <v>0</v>
      </c>
      <c r="D5649" s="36" t="s">
        <v>1187</v>
      </c>
      <c r="E5649" s="8"/>
      <c r="F5649" s="37" t="s">
        <v>14556</v>
      </c>
      <c r="G5649" s="36" t="s">
        <v>14574</v>
      </c>
      <c r="H5649" s="38">
        <v>0</v>
      </c>
      <c r="I5649" s="37" t="s">
        <v>14558</v>
      </c>
    </row>
    <row r="5650" spans="1:9" x14ac:dyDescent="0.25">
      <c r="A5650" s="36" t="s">
        <v>23199</v>
      </c>
      <c r="B5650" s="36">
        <v>0</v>
      </c>
      <c r="C5650" s="36">
        <v>0</v>
      </c>
      <c r="D5650" s="36" t="s">
        <v>3140</v>
      </c>
      <c r="E5650" s="8"/>
      <c r="F5650" s="37" t="s">
        <v>14556</v>
      </c>
      <c r="G5650" s="36" t="s">
        <v>14574</v>
      </c>
      <c r="H5650" s="38">
        <v>0</v>
      </c>
      <c r="I5650" s="37" t="s">
        <v>14558</v>
      </c>
    </row>
    <row r="5651" spans="1:9" x14ac:dyDescent="0.25">
      <c r="A5651" s="36" t="s">
        <v>23199</v>
      </c>
      <c r="B5651" s="36">
        <v>0</v>
      </c>
      <c r="C5651" s="36">
        <v>0</v>
      </c>
      <c r="D5651" s="36" t="s">
        <v>3140</v>
      </c>
      <c r="E5651" s="8"/>
      <c r="F5651" s="37" t="s">
        <v>14556</v>
      </c>
      <c r="G5651" s="36" t="s">
        <v>14868</v>
      </c>
      <c r="H5651" s="38">
        <v>0</v>
      </c>
      <c r="I5651" s="37" t="s">
        <v>14558</v>
      </c>
    </row>
    <row r="5652" spans="1:9" x14ac:dyDescent="0.25">
      <c r="A5652" s="36" t="s">
        <v>23199</v>
      </c>
      <c r="B5652" s="36">
        <v>0</v>
      </c>
      <c r="C5652" s="36">
        <v>0</v>
      </c>
      <c r="D5652" s="36" t="s">
        <v>1059</v>
      </c>
      <c r="E5652" s="8"/>
      <c r="F5652" s="37" t="s">
        <v>14556</v>
      </c>
      <c r="G5652" s="36" t="s">
        <v>14574</v>
      </c>
      <c r="H5652" s="38">
        <v>0</v>
      </c>
      <c r="I5652" s="37" t="s">
        <v>14558</v>
      </c>
    </row>
    <row r="5653" spans="1:9" x14ac:dyDescent="0.25">
      <c r="A5653" s="36" t="s">
        <v>23199</v>
      </c>
      <c r="B5653" s="36">
        <v>0</v>
      </c>
      <c r="C5653" s="36">
        <v>0</v>
      </c>
      <c r="D5653" s="36" t="s">
        <v>1059</v>
      </c>
      <c r="E5653" s="8"/>
      <c r="F5653" s="37" t="s">
        <v>14556</v>
      </c>
      <c r="G5653" s="36" t="s">
        <v>14663</v>
      </c>
      <c r="H5653" s="38">
        <v>0</v>
      </c>
      <c r="I5653" s="37" t="s">
        <v>14558</v>
      </c>
    </row>
    <row r="5654" spans="1:9" x14ac:dyDescent="0.25">
      <c r="A5654" s="36" t="s">
        <v>23199</v>
      </c>
      <c r="B5654" s="36">
        <v>0</v>
      </c>
      <c r="C5654" s="36">
        <v>0</v>
      </c>
      <c r="D5654" s="36" t="s">
        <v>1059</v>
      </c>
      <c r="E5654" s="8"/>
      <c r="F5654" s="37" t="s">
        <v>14556</v>
      </c>
      <c r="G5654" s="36" t="s">
        <v>14557</v>
      </c>
      <c r="H5654" s="38">
        <v>0</v>
      </c>
      <c r="I5654" s="37" t="s">
        <v>14558</v>
      </c>
    </row>
    <row r="5655" spans="1:9" x14ac:dyDescent="0.25">
      <c r="A5655" s="36" t="s">
        <v>23199</v>
      </c>
      <c r="B5655" s="36">
        <v>0</v>
      </c>
      <c r="C5655" s="36">
        <v>0</v>
      </c>
      <c r="D5655" s="36" t="s">
        <v>1059</v>
      </c>
      <c r="E5655" s="8"/>
      <c r="F5655" s="37" t="s">
        <v>14556</v>
      </c>
      <c r="G5655" s="36" t="s">
        <v>14561</v>
      </c>
      <c r="H5655" s="38">
        <v>0</v>
      </c>
      <c r="I5655" s="37" t="s">
        <v>14558</v>
      </c>
    </row>
    <row r="5656" spans="1:9" x14ac:dyDescent="0.25">
      <c r="A5656" s="36" t="s">
        <v>23199</v>
      </c>
      <c r="B5656" s="36">
        <v>0</v>
      </c>
      <c r="C5656" s="36">
        <v>0</v>
      </c>
      <c r="D5656" s="36" t="s">
        <v>926</v>
      </c>
      <c r="E5656" s="8"/>
      <c r="F5656" s="37" t="s">
        <v>14556</v>
      </c>
      <c r="G5656" s="36" t="s">
        <v>14912</v>
      </c>
      <c r="H5656" s="38">
        <v>0</v>
      </c>
      <c r="I5656" s="37" t="s">
        <v>14558</v>
      </c>
    </row>
    <row r="5657" spans="1:9" x14ac:dyDescent="0.25">
      <c r="A5657" s="36" t="s">
        <v>23199</v>
      </c>
      <c r="B5657" s="36">
        <v>0</v>
      </c>
      <c r="C5657" s="36">
        <v>0</v>
      </c>
      <c r="D5657" s="36" t="s">
        <v>3503</v>
      </c>
      <c r="E5657" s="8"/>
      <c r="F5657" s="37" t="s">
        <v>14556</v>
      </c>
      <c r="G5657" s="36" t="s">
        <v>14845</v>
      </c>
      <c r="H5657" s="38">
        <v>0</v>
      </c>
      <c r="I5657" s="37" t="s">
        <v>14558</v>
      </c>
    </row>
    <row r="5658" spans="1:9" x14ac:dyDescent="0.25">
      <c r="A5658" s="36" t="s">
        <v>23199</v>
      </c>
      <c r="B5658" s="36">
        <v>0</v>
      </c>
      <c r="C5658" s="36">
        <v>0</v>
      </c>
      <c r="D5658" s="36" t="s">
        <v>911</v>
      </c>
      <c r="E5658" s="8"/>
      <c r="F5658" s="37" t="s">
        <v>14556</v>
      </c>
      <c r="G5658" s="36" t="s">
        <v>14574</v>
      </c>
      <c r="H5658" s="38">
        <v>0</v>
      </c>
      <c r="I5658" s="37" t="s">
        <v>14558</v>
      </c>
    </row>
    <row r="5659" spans="1:9" x14ac:dyDescent="0.25">
      <c r="A5659" s="36" t="s">
        <v>23199</v>
      </c>
      <c r="B5659" s="36">
        <v>0</v>
      </c>
      <c r="C5659" s="36">
        <v>0</v>
      </c>
      <c r="D5659" s="36" t="s">
        <v>2830</v>
      </c>
      <c r="E5659" s="8"/>
      <c r="F5659" s="37" t="s">
        <v>14556</v>
      </c>
      <c r="G5659" s="36" t="s">
        <v>14574</v>
      </c>
      <c r="H5659" s="38">
        <v>0</v>
      </c>
      <c r="I5659" s="37" t="s">
        <v>14558</v>
      </c>
    </row>
    <row r="5660" spans="1:9" x14ac:dyDescent="0.25">
      <c r="A5660" s="36" t="s">
        <v>23199</v>
      </c>
      <c r="B5660" s="36">
        <v>0</v>
      </c>
      <c r="C5660" s="36">
        <v>0</v>
      </c>
      <c r="D5660" s="36" t="s">
        <v>2830</v>
      </c>
      <c r="E5660" s="8"/>
      <c r="F5660" s="37" t="s">
        <v>14556</v>
      </c>
      <c r="G5660" s="36" t="s">
        <v>14574</v>
      </c>
      <c r="H5660" s="38">
        <v>0</v>
      </c>
      <c r="I5660" s="37" t="s">
        <v>14558</v>
      </c>
    </row>
    <row r="5661" spans="1:9" x14ac:dyDescent="0.25">
      <c r="A5661" s="36" t="s">
        <v>23199</v>
      </c>
      <c r="B5661" s="36">
        <v>0</v>
      </c>
      <c r="C5661" s="36">
        <v>0</v>
      </c>
      <c r="D5661" s="36" t="s">
        <v>1077</v>
      </c>
      <c r="E5661" s="8"/>
      <c r="F5661" s="37" t="s">
        <v>14556</v>
      </c>
      <c r="G5661" s="36" t="s">
        <v>14574</v>
      </c>
      <c r="H5661" s="38">
        <v>0</v>
      </c>
      <c r="I5661" s="37" t="s">
        <v>14558</v>
      </c>
    </row>
    <row r="5662" spans="1:9" x14ac:dyDescent="0.25">
      <c r="A5662" s="36" t="s">
        <v>23199</v>
      </c>
      <c r="B5662" s="36">
        <v>0</v>
      </c>
      <c r="C5662" s="36">
        <v>0</v>
      </c>
      <c r="D5662" s="36" t="s">
        <v>1077</v>
      </c>
      <c r="E5662" s="8"/>
      <c r="F5662" s="37" t="s">
        <v>14556</v>
      </c>
      <c r="G5662" s="36" t="s">
        <v>14981</v>
      </c>
      <c r="H5662" s="38">
        <v>0</v>
      </c>
      <c r="I5662" s="37" t="s">
        <v>14558</v>
      </c>
    </row>
    <row r="5663" spans="1:9" x14ac:dyDescent="0.25">
      <c r="A5663" s="36" t="s">
        <v>23199</v>
      </c>
      <c r="B5663" s="36">
        <v>0</v>
      </c>
      <c r="C5663" s="36">
        <v>0</v>
      </c>
      <c r="D5663" s="36" t="s">
        <v>1064</v>
      </c>
      <c r="E5663" s="8"/>
      <c r="F5663" s="37" t="s">
        <v>14556</v>
      </c>
      <c r="G5663" s="36" t="s">
        <v>14663</v>
      </c>
      <c r="H5663" s="38">
        <v>0</v>
      </c>
      <c r="I5663" s="37" t="s">
        <v>14558</v>
      </c>
    </row>
    <row r="5664" spans="1:9" x14ac:dyDescent="0.25">
      <c r="A5664" s="36" t="s">
        <v>23199</v>
      </c>
      <c r="B5664" s="36">
        <v>0</v>
      </c>
      <c r="C5664" s="36">
        <v>0</v>
      </c>
      <c r="D5664" s="36" t="s">
        <v>23203</v>
      </c>
      <c r="E5664" s="8"/>
      <c r="F5664" s="37" t="s">
        <v>14556</v>
      </c>
      <c r="G5664" s="36" t="s">
        <v>14557</v>
      </c>
      <c r="H5664" s="38">
        <v>0</v>
      </c>
      <c r="I5664" s="37" t="s">
        <v>14558</v>
      </c>
    </row>
    <row r="5665" spans="1:9" x14ac:dyDescent="0.25">
      <c r="A5665" s="36" t="s">
        <v>23199</v>
      </c>
      <c r="B5665" s="36">
        <v>0</v>
      </c>
      <c r="C5665" s="36">
        <v>0</v>
      </c>
      <c r="D5665" s="36" t="s">
        <v>23204</v>
      </c>
      <c r="E5665" s="8"/>
      <c r="F5665" s="37" t="s">
        <v>14556</v>
      </c>
      <c r="G5665" s="36" t="s">
        <v>14574</v>
      </c>
      <c r="H5665" s="38">
        <v>0</v>
      </c>
      <c r="I5665" s="37" t="s">
        <v>14558</v>
      </c>
    </row>
    <row r="5666" spans="1:9" x14ac:dyDescent="0.25">
      <c r="A5666" s="36" t="s">
        <v>23199</v>
      </c>
      <c r="B5666" s="36">
        <v>0</v>
      </c>
      <c r="C5666" s="36">
        <v>0</v>
      </c>
      <c r="D5666" s="36" t="s">
        <v>23205</v>
      </c>
      <c r="E5666" s="8"/>
      <c r="F5666" s="37" t="s">
        <v>14556</v>
      </c>
      <c r="G5666" s="36" t="s">
        <v>14574</v>
      </c>
      <c r="H5666" s="38">
        <v>0</v>
      </c>
      <c r="I5666" s="37" t="s">
        <v>14558</v>
      </c>
    </row>
    <row r="5667" spans="1:9" x14ac:dyDescent="0.25">
      <c r="A5667" s="36" t="s">
        <v>23206</v>
      </c>
      <c r="B5667" s="36" t="s">
        <v>23207</v>
      </c>
      <c r="C5667" s="36" t="s">
        <v>23208</v>
      </c>
      <c r="D5667" s="36" t="s">
        <v>23209</v>
      </c>
      <c r="E5667" s="8"/>
      <c r="F5667" s="37" t="s">
        <v>14556</v>
      </c>
      <c r="G5667" s="36" t="s">
        <v>14557</v>
      </c>
      <c r="H5667" s="38">
        <v>8866.0400000000009</v>
      </c>
      <c r="I5667" s="37" t="s">
        <v>23210</v>
      </c>
    </row>
    <row r="5668" spans="1:9" x14ac:dyDescent="0.25">
      <c r="A5668" s="36" t="s">
        <v>23211</v>
      </c>
      <c r="B5668" s="36" t="s">
        <v>23212</v>
      </c>
      <c r="C5668" s="36" t="s">
        <v>23213</v>
      </c>
      <c r="D5668" s="36" t="s">
        <v>23214</v>
      </c>
      <c r="E5668" s="8"/>
      <c r="F5668" s="37" t="s">
        <v>14556</v>
      </c>
      <c r="G5668" s="36" t="s">
        <v>15015</v>
      </c>
      <c r="H5668" s="38">
        <v>200</v>
      </c>
      <c r="I5668" s="37" t="s">
        <v>23215</v>
      </c>
    </row>
    <row r="5669" spans="1:9" x14ac:dyDescent="0.25">
      <c r="A5669" s="36" t="s">
        <v>23216</v>
      </c>
      <c r="B5669" s="36" t="s">
        <v>23217</v>
      </c>
      <c r="C5669" s="36" t="s">
        <v>23218</v>
      </c>
      <c r="D5669" s="36" t="s">
        <v>23219</v>
      </c>
      <c r="E5669" s="8"/>
      <c r="F5669" s="37" t="s">
        <v>14556</v>
      </c>
      <c r="G5669" s="36" t="s">
        <v>14628</v>
      </c>
      <c r="H5669" s="38">
        <v>700</v>
      </c>
      <c r="I5669" s="37" t="s">
        <v>23215</v>
      </c>
    </row>
    <row r="5670" spans="1:9" x14ac:dyDescent="0.25">
      <c r="A5670" s="36" t="s">
        <v>23220</v>
      </c>
      <c r="B5670" s="36" t="s">
        <v>23221</v>
      </c>
      <c r="C5670" s="36" t="s">
        <v>23222</v>
      </c>
      <c r="D5670" s="36" t="s">
        <v>23214</v>
      </c>
      <c r="E5670" s="8"/>
      <c r="F5670" s="37" t="s">
        <v>14556</v>
      </c>
      <c r="G5670" s="36" t="s">
        <v>14557</v>
      </c>
      <c r="H5670" s="38">
        <v>200</v>
      </c>
      <c r="I5670" s="37" t="s">
        <v>23215</v>
      </c>
    </row>
    <row r="5671" spans="1:9" x14ac:dyDescent="0.25">
      <c r="A5671" s="36" t="s">
        <v>23223</v>
      </c>
      <c r="B5671" s="36" t="s">
        <v>23224</v>
      </c>
      <c r="C5671" s="36" t="s">
        <v>23225</v>
      </c>
      <c r="D5671" s="36" t="s">
        <v>23226</v>
      </c>
      <c r="E5671" s="8"/>
      <c r="F5671" s="37" t="s">
        <v>14556</v>
      </c>
      <c r="G5671" s="36" t="s">
        <v>23227</v>
      </c>
      <c r="H5671" s="38">
        <v>9253.24</v>
      </c>
      <c r="I5671" s="37" t="s">
        <v>23210</v>
      </c>
    </row>
    <row r="5672" spans="1:9" x14ac:dyDescent="0.25">
      <c r="A5672" s="36" t="s">
        <v>23228</v>
      </c>
      <c r="B5672" s="36" t="s">
        <v>23229</v>
      </c>
      <c r="C5672" s="36" t="s">
        <v>23230</v>
      </c>
      <c r="D5672" s="36" t="s">
        <v>23209</v>
      </c>
      <c r="E5672" s="8"/>
      <c r="F5672" s="37" t="s">
        <v>14556</v>
      </c>
      <c r="G5672" s="36" t="s">
        <v>23227</v>
      </c>
      <c r="H5672" s="38">
        <v>8866.0400000000009</v>
      </c>
      <c r="I5672" s="37" t="s">
        <v>23210</v>
      </c>
    </row>
    <row r="5673" spans="1:9" x14ac:dyDescent="0.25">
      <c r="A5673" s="36" t="s">
        <v>23231</v>
      </c>
      <c r="B5673" s="36" t="s">
        <v>23232</v>
      </c>
      <c r="C5673" s="36" t="s">
        <v>23233</v>
      </c>
      <c r="D5673" s="36" t="s">
        <v>23214</v>
      </c>
      <c r="E5673" s="8"/>
      <c r="F5673" s="37" t="s">
        <v>14556</v>
      </c>
      <c r="G5673" s="36" t="s">
        <v>15040</v>
      </c>
      <c r="H5673" s="38">
        <v>200</v>
      </c>
      <c r="I5673" s="37" t="s">
        <v>23215</v>
      </c>
    </row>
    <row r="5674" spans="1:9" x14ac:dyDescent="0.25">
      <c r="A5674" s="36" t="s">
        <v>23234</v>
      </c>
      <c r="B5674" s="36" t="s">
        <v>23235</v>
      </c>
      <c r="C5674" s="36" t="s">
        <v>23236</v>
      </c>
      <c r="D5674" s="36" t="s">
        <v>23214</v>
      </c>
      <c r="E5674" s="8"/>
      <c r="F5674" s="37" t="s">
        <v>14556</v>
      </c>
      <c r="G5674" s="36" t="s">
        <v>14557</v>
      </c>
      <c r="H5674" s="38">
        <v>200</v>
      </c>
      <c r="I5674" s="37" t="s">
        <v>23215</v>
      </c>
    </row>
    <row r="5675" spans="1:9" x14ac:dyDescent="0.25">
      <c r="A5675" s="36" t="s">
        <v>23237</v>
      </c>
      <c r="B5675" s="36" t="s">
        <v>23238</v>
      </c>
      <c r="C5675" s="36" t="s">
        <v>23239</v>
      </c>
      <c r="D5675" s="36" t="s">
        <v>23209</v>
      </c>
      <c r="E5675" s="8"/>
      <c r="F5675" s="37" t="s">
        <v>14556</v>
      </c>
      <c r="G5675" s="36" t="s">
        <v>14628</v>
      </c>
      <c r="H5675" s="38">
        <v>8543.4599999999991</v>
      </c>
      <c r="I5675" s="37" t="s">
        <v>23210</v>
      </c>
    </row>
    <row r="5676" spans="1:9" x14ac:dyDescent="0.25">
      <c r="A5676" s="36" t="s">
        <v>23240</v>
      </c>
      <c r="B5676" s="36" t="s">
        <v>23241</v>
      </c>
      <c r="C5676" s="36" t="s">
        <v>23242</v>
      </c>
      <c r="D5676" s="36" t="s">
        <v>23214</v>
      </c>
      <c r="E5676" s="8"/>
      <c r="F5676" s="37" t="s">
        <v>14556</v>
      </c>
      <c r="G5676" s="36" t="s">
        <v>14557</v>
      </c>
      <c r="H5676" s="38">
        <v>200</v>
      </c>
      <c r="I5676" s="37" t="s">
        <v>23215</v>
      </c>
    </row>
    <row r="5677" spans="1:9" x14ac:dyDescent="0.25">
      <c r="A5677" s="36" t="s">
        <v>23243</v>
      </c>
      <c r="B5677" s="36" t="s">
        <v>23244</v>
      </c>
      <c r="C5677" s="36" t="s">
        <v>23245</v>
      </c>
      <c r="D5677" s="36" t="s">
        <v>23214</v>
      </c>
      <c r="E5677" s="8"/>
      <c r="F5677" s="37" t="s">
        <v>14556</v>
      </c>
      <c r="G5677" s="36" t="s">
        <v>14557</v>
      </c>
      <c r="H5677" s="38">
        <v>200</v>
      </c>
      <c r="I5677" s="37" t="s">
        <v>23215</v>
      </c>
    </row>
    <row r="5678" spans="1:9" x14ac:dyDescent="0.25">
      <c r="A5678" s="36" t="s">
        <v>23246</v>
      </c>
      <c r="B5678" s="36" t="s">
        <v>23247</v>
      </c>
      <c r="C5678" s="36" t="s">
        <v>23248</v>
      </c>
      <c r="D5678" s="36" t="s">
        <v>23214</v>
      </c>
      <c r="E5678" s="8"/>
      <c r="F5678" s="37" t="s">
        <v>14556</v>
      </c>
      <c r="G5678" s="36" t="s">
        <v>14557</v>
      </c>
      <c r="H5678" s="38">
        <v>200</v>
      </c>
      <c r="I5678" s="37" t="s">
        <v>23215</v>
      </c>
    </row>
    <row r="5679" spans="1:9" x14ac:dyDescent="0.25">
      <c r="A5679" s="36" t="s">
        <v>23249</v>
      </c>
      <c r="B5679" s="36" t="s">
        <v>23250</v>
      </c>
      <c r="C5679" s="36" t="s">
        <v>23251</v>
      </c>
      <c r="D5679" s="36" t="s">
        <v>23252</v>
      </c>
      <c r="E5679" s="8"/>
      <c r="F5679" s="37" t="s">
        <v>14556</v>
      </c>
      <c r="G5679" s="36" t="s">
        <v>21651</v>
      </c>
      <c r="H5679" s="38">
        <v>1500</v>
      </c>
      <c r="I5679" s="37" t="s">
        <v>23215</v>
      </c>
    </row>
    <row r="5680" spans="1:9" x14ac:dyDescent="0.25">
      <c r="A5680" s="36" t="s">
        <v>23253</v>
      </c>
      <c r="B5680" s="36" t="s">
        <v>23254</v>
      </c>
      <c r="C5680" s="36" t="s">
        <v>23255</v>
      </c>
      <c r="D5680" s="36" t="s">
        <v>23214</v>
      </c>
      <c r="E5680" s="8"/>
      <c r="F5680" s="37" t="s">
        <v>14556</v>
      </c>
      <c r="G5680" s="36" t="s">
        <v>14595</v>
      </c>
      <c r="H5680" s="38">
        <v>200</v>
      </c>
      <c r="I5680" s="37" t="s">
        <v>23215</v>
      </c>
    </row>
    <row r="5681" spans="1:9" x14ac:dyDescent="0.25">
      <c r="A5681" s="36" t="s">
        <v>23256</v>
      </c>
      <c r="B5681" s="36" t="s">
        <v>23257</v>
      </c>
      <c r="C5681" s="36" t="s">
        <v>23258</v>
      </c>
      <c r="D5681" s="36" t="s">
        <v>23259</v>
      </c>
      <c r="E5681" s="8"/>
      <c r="F5681" s="37" t="s">
        <v>14556</v>
      </c>
      <c r="G5681" s="36" t="s">
        <v>23227</v>
      </c>
      <c r="H5681" s="38">
        <v>8511.619999999999</v>
      </c>
      <c r="I5681" s="37" t="s">
        <v>23210</v>
      </c>
    </row>
    <row r="5682" spans="1:9" x14ac:dyDescent="0.25">
      <c r="A5682" s="36" t="s">
        <v>23260</v>
      </c>
      <c r="B5682" s="36" t="s">
        <v>23261</v>
      </c>
      <c r="C5682" s="36" t="s">
        <v>23262</v>
      </c>
      <c r="D5682" s="36" t="s">
        <v>23214</v>
      </c>
      <c r="E5682" s="8"/>
      <c r="F5682" s="37" t="s">
        <v>14556</v>
      </c>
      <c r="G5682" s="36" t="s">
        <v>15015</v>
      </c>
      <c r="H5682" s="38">
        <v>200</v>
      </c>
      <c r="I5682" s="37" t="s">
        <v>23215</v>
      </c>
    </row>
    <row r="5683" spans="1:9" x14ac:dyDescent="0.25">
      <c r="A5683" s="36" t="s">
        <v>23263</v>
      </c>
      <c r="B5683" s="36" t="s">
        <v>23264</v>
      </c>
      <c r="C5683" s="36" t="s">
        <v>23265</v>
      </c>
      <c r="D5683" s="36" t="s">
        <v>23226</v>
      </c>
      <c r="E5683" s="8"/>
      <c r="F5683" s="37" t="s">
        <v>14556</v>
      </c>
      <c r="G5683" s="36" t="s">
        <v>14557</v>
      </c>
      <c r="H5683" s="38">
        <v>9253.24</v>
      </c>
      <c r="I5683" s="37" t="s">
        <v>23210</v>
      </c>
    </row>
    <row r="5684" spans="1:9" x14ac:dyDescent="0.25">
      <c r="A5684" s="36" t="s">
        <v>23266</v>
      </c>
      <c r="B5684" s="36" t="s">
        <v>23267</v>
      </c>
      <c r="C5684" s="36" t="s">
        <v>23268</v>
      </c>
      <c r="D5684" s="36" t="s">
        <v>23269</v>
      </c>
      <c r="E5684" s="8"/>
      <c r="F5684" s="37" t="s">
        <v>14556</v>
      </c>
      <c r="G5684" s="36" t="s">
        <v>23227</v>
      </c>
      <c r="H5684" s="38">
        <v>7871.92</v>
      </c>
      <c r="I5684" s="37" t="s">
        <v>23210</v>
      </c>
    </row>
    <row r="5685" spans="1:9" x14ac:dyDescent="0.25">
      <c r="A5685" s="36" t="s">
        <v>23270</v>
      </c>
      <c r="B5685" s="36" t="s">
        <v>23271</v>
      </c>
      <c r="C5685" s="36" t="s">
        <v>23272</v>
      </c>
      <c r="D5685" s="36" t="s">
        <v>23214</v>
      </c>
      <c r="E5685" s="8"/>
      <c r="F5685" s="37" t="s">
        <v>14556</v>
      </c>
      <c r="G5685" s="36" t="s">
        <v>14561</v>
      </c>
      <c r="H5685" s="38">
        <v>200</v>
      </c>
      <c r="I5685" s="37" t="s">
        <v>23215</v>
      </c>
    </row>
    <row r="5686" spans="1:9" x14ac:dyDescent="0.25">
      <c r="A5686" s="36" t="s">
        <v>23273</v>
      </c>
      <c r="B5686" s="36" t="s">
        <v>23274</v>
      </c>
      <c r="C5686" s="36" t="s">
        <v>23275</v>
      </c>
      <c r="D5686" s="36" t="s">
        <v>23269</v>
      </c>
      <c r="E5686" s="8"/>
      <c r="F5686" s="37" t="s">
        <v>14556</v>
      </c>
      <c r="G5686" s="36" t="s">
        <v>14557</v>
      </c>
      <c r="H5686" s="38">
        <v>8179.2</v>
      </c>
      <c r="I5686" s="37" t="s">
        <v>23210</v>
      </c>
    </row>
    <row r="5687" spans="1:9" x14ac:dyDescent="0.25">
      <c r="A5687" s="36" t="s">
        <v>23276</v>
      </c>
      <c r="B5687" s="36" t="s">
        <v>23277</v>
      </c>
      <c r="C5687" s="36" t="s">
        <v>23278</v>
      </c>
      <c r="D5687" s="36" t="s">
        <v>23279</v>
      </c>
      <c r="E5687" s="8"/>
      <c r="F5687" s="37" t="s">
        <v>14556</v>
      </c>
      <c r="G5687" s="36" t="s">
        <v>23227</v>
      </c>
      <c r="H5687" s="38">
        <v>6844.8899999999994</v>
      </c>
      <c r="I5687" s="37" t="s">
        <v>23210</v>
      </c>
    </row>
    <row r="5688" spans="1:9" x14ac:dyDescent="0.25">
      <c r="A5688" s="36" t="s">
        <v>23280</v>
      </c>
      <c r="B5688" s="36" t="s">
        <v>23281</v>
      </c>
      <c r="C5688" s="36" t="s">
        <v>23282</v>
      </c>
      <c r="D5688" s="36" t="s">
        <v>23214</v>
      </c>
      <c r="E5688" s="8"/>
      <c r="F5688" s="37" t="s">
        <v>14556</v>
      </c>
      <c r="G5688" s="36" t="s">
        <v>14574</v>
      </c>
      <c r="H5688" s="38">
        <v>200</v>
      </c>
      <c r="I5688" s="37" t="s">
        <v>23215</v>
      </c>
    </row>
    <row r="5689" spans="1:9" x14ac:dyDescent="0.25">
      <c r="A5689" s="36" t="s">
        <v>23283</v>
      </c>
      <c r="B5689" s="36" t="s">
        <v>23284</v>
      </c>
      <c r="C5689" s="36" t="s">
        <v>23285</v>
      </c>
      <c r="D5689" s="36" t="s">
        <v>23214</v>
      </c>
      <c r="E5689" s="8"/>
      <c r="F5689" s="37" t="s">
        <v>14556</v>
      </c>
      <c r="G5689" s="36" t="s">
        <v>14557</v>
      </c>
      <c r="H5689" s="38">
        <v>200</v>
      </c>
      <c r="I5689" s="37" t="s">
        <v>23215</v>
      </c>
    </row>
    <row r="5690" spans="1:9" x14ac:dyDescent="0.25">
      <c r="A5690" s="36" t="s">
        <v>23286</v>
      </c>
      <c r="B5690" s="36" t="s">
        <v>23287</v>
      </c>
      <c r="C5690" s="36" t="s">
        <v>23288</v>
      </c>
      <c r="D5690" s="36" t="s">
        <v>23214</v>
      </c>
      <c r="E5690" s="8"/>
      <c r="F5690" s="37" t="s">
        <v>14556</v>
      </c>
      <c r="G5690" s="36" t="s">
        <v>14557</v>
      </c>
      <c r="H5690" s="38">
        <v>200</v>
      </c>
      <c r="I5690" s="37" t="s">
        <v>23215</v>
      </c>
    </row>
    <row r="5691" spans="1:9" x14ac:dyDescent="0.25">
      <c r="A5691" s="36" t="s">
        <v>23289</v>
      </c>
      <c r="B5691" s="36" t="s">
        <v>23290</v>
      </c>
      <c r="C5691" s="36" t="s">
        <v>23291</v>
      </c>
      <c r="D5691" s="36" t="s">
        <v>23269</v>
      </c>
      <c r="E5691" s="8"/>
      <c r="F5691" s="37" t="s">
        <v>14556</v>
      </c>
      <c r="G5691" s="36" t="s">
        <v>14557</v>
      </c>
      <c r="H5691" s="38">
        <v>7871.92</v>
      </c>
      <c r="I5691" s="37" t="s">
        <v>23210</v>
      </c>
    </row>
    <row r="5692" spans="1:9" x14ac:dyDescent="0.25">
      <c r="A5692" s="36" t="s">
        <v>23292</v>
      </c>
      <c r="B5692" s="36" t="s">
        <v>23293</v>
      </c>
      <c r="C5692" s="36" t="s">
        <v>23294</v>
      </c>
      <c r="D5692" s="36" t="s">
        <v>23214</v>
      </c>
      <c r="E5692" s="8"/>
      <c r="F5692" s="37" t="s">
        <v>14556</v>
      </c>
      <c r="G5692" s="36" t="s">
        <v>16682</v>
      </c>
      <c r="H5692" s="38">
        <v>200</v>
      </c>
      <c r="I5692" s="37" t="s">
        <v>23215</v>
      </c>
    </row>
    <row r="5693" spans="1:9" x14ac:dyDescent="0.25">
      <c r="A5693" s="36" t="s">
        <v>23295</v>
      </c>
      <c r="B5693" s="36" t="s">
        <v>23296</v>
      </c>
      <c r="C5693" s="36" t="s">
        <v>23297</v>
      </c>
      <c r="D5693" s="36" t="s">
        <v>23214</v>
      </c>
      <c r="E5693" s="8"/>
      <c r="F5693" s="37" t="s">
        <v>14556</v>
      </c>
      <c r="G5693" s="36" t="s">
        <v>14561</v>
      </c>
      <c r="H5693" s="38">
        <v>200</v>
      </c>
      <c r="I5693" s="37" t="s">
        <v>23215</v>
      </c>
    </row>
    <row r="5694" spans="1:9" x14ac:dyDescent="0.25">
      <c r="A5694" s="36" t="s">
        <v>23298</v>
      </c>
      <c r="B5694" s="36" t="s">
        <v>23299</v>
      </c>
      <c r="C5694" s="36" t="s">
        <v>23300</v>
      </c>
      <c r="D5694" s="36" t="s">
        <v>23214</v>
      </c>
      <c r="E5694" s="8"/>
      <c r="F5694" s="37" t="s">
        <v>14556</v>
      </c>
      <c r="G5694" s="36" t="s">
        <v>14561</v>
      </c>
      <c r="H5694" s="38">
        <v>200</v>
      </c>
      <c r="I5694" s="37" t="s">
        <v>23215</v>
      </c>
    </row>
    <row r="5695" spans="1:9" x14ac:dyDescent="0.25">
      <c r="A5695" s="36" t="s">
        <v>23301</v>
      </c>
      <c r="B5695" s="36" t="s">
        <v>23302</v>
      </c>
      <c r="C5695" s="36" t="s">
        <v>23303</v>
      </c>
      <c r="D5695" s="36" t="s">
        <v>23214</v>
      </c>
      <c r="E5695" s="8"/>
      <c r="F5695" s="37" t="s">
        <v>14556</v>
      </c>
      <c r="G5695" s="36" t="s">
        <v>14561</v>
      </c>
      <c r="H5695" s="38">
        <v>200</v>
      </c>
      <c r="I5695" s="37" t="s">
        <v>23215</v>
      </c>
    </row>
    <row r="5696" spans="1:9" x14ac:dyDescent="0.25">
      <c r="A5696" s="36" t="s">
        <v>23304</v>
      </c>
      <c r="B5696" s="36" t="s">
        <v>23305</v>
      </c>
      <c r="C5696" s="36" t="s">
        <v>23306</v>
      </c>
      <c r="D5696" s="36" t="s">
        <v>23252</v>
      </c>
      <c r="E5696" s="8"/>
      <c r="F5696" s="37" t="s">
        <v>14556</v>
      </c>
      <c r="G5696" s="36" t="s">
        <v>14561</v>
      </c>
      <c r="H5696" s="38">
        <v>1500</v>
      </c>
      <c r="I5696" s="37" t="s">
        <v>23215</v>
      </c>
    </row>
    <row r="5697" spans="1:9" x14ac:dyDescent="0.25">
      <c r="A5697" s="36" t="s">
        <v>23307</v>
      </c>
      <c r="B5697" s="36" t="s">
        <v>23308</v>
      </c>
      <c r="C5697" s="36" t="s">
        <v>23309</v>
      </c>
      <c r="D5697" s="36" t="s">
        <v>23279</v>
      </c>
      <c r="E5697" s="8"/>
      <c r="F5697" s="37" t="s">
        <v>14556</v>
      </c>
      <c r="G5697" s="36" t="s">
        <v>23227</v>
      </c>
      <c r="H5697" s="38">
        <v>7126.6399999999994</v>
      </c>
      <c r="I5697" s="37" t="s">
        <v>23210</v>
      </c>
    </row>
    <row r="5698" spans="1:9" x14ac:dyDescent="0.25">
      <c r="A5698" s="36" t="s">
        <v>23310</v>
      </c>
      <c r="B5698" s="36" t="s">
        <v>23311</v>
      </c>
      <c r="C5698" s="36" t="s">
        <v>23312</v>
      </c>
      <c r="D5698" s="36" t="s">
        <v>23313</v>
      </c>
      <c r="E5698" s="8"/>
      <c r="F5698" s="37" t="s">
        <v>14556</v>
      </c>
      <c r="G5698" s="36" t="s">
        <v>16918</v>
      </c>
      <c r="H5698" s="38">
        <v>800</v>
      </c>
      <c r="I5698" s="37" t="s">
        <v>23215</v>
      </c>
    </row>
    <row r="5699" spans="1:9" x14ac:dyDescent="0.25">
      <c r="A5699" s="36" t="s">
        <v>23314</v>
      </c>
      <c r="B5699" s="36" t="s">
        <v>23315</v>
      </c>
      <c r="C5699" s="36" t="s">
        <v>23316</v>
      </c>
      <c r="D5699" s="36" t="s">
        <v>23259</v>
      </c>
      <c r="E5699" s="8"/>
      <c r="F5699" s="37" t="s">
        <v>14556</v>
      </c>
      <c r="G5699" s="36" t="s">
        <v>23227</v>
      </c>
      <c r="H5699" s="38">
        <v>8826.09</v>
      </c>
      <c r="I5699" s="37" t="s">
        <v>23210</v>
      </c>
    </row>
    <row r="5700" spans="1:9" x14ac:dyDescent="0.25">
      <c r="A5700" s="36" t="s">
        <v>23317</v>
      </c>
      <c r="B5700" s="36" t="s">
        <v>23318</v>
      </c>
      <c r="C5700" s="36" t="s">
        <v>23319</v>
      </c>
      <c r="D5700" s="36" t="s">
        <v>23279</v>
      </c>
      <c r="E5700" s="8"/>
      <c r="F5700" s="37" t="s">
        <v>14556</v>
      </c>
      <c r="G5700" s="36" t="s">
        <v>23227</v>
      </c>
      <c r="H5700" s="38">
        <v>7408.3899999999994</v>
      </c>
      <c r="I5700" s="37" t="s">
        <v>23210</v>
      </c>
    </row>
    <row r="5701" spans="1:9" x14ac:dyDescent="0.25">
      <c r="A5701" s="36" t="s">
        <v>23320</v>
      </c>
      <c r="B5701" s="36" t="s">
        <v>23321</v>
      </c>
      <c r="C5701" s="36" t="s">
        <v>23322</v>
      </c>
      <c r="D5701" s="36" t="s">
        <v>23323</v>
      </c>
      <c r="E5701" s="8"/>
      <c r="F5701" s="37" t="s">
        <v>14556</v>
      </c>
      <c r="G5701" s="36" t="s">
        <v>14580</v>
      </c>
      <c r="H5701" s="38">
        <v>250</v>
      </c>
      <c r="I5701" s="37" t="s">
        <v>23215</v>
      </c>
    </row>
    <row r="5702" spans="1:9" x14ac:dyDescent="0.25">
      <c r="A5702" s="36" t="s">
        <v>23324</v>
      </c>
      <c r="B5702" s="36" t="s">
        <v>23325</v>
      </c>
      <c r="C5702" s="36" t="s">
        <v>23326</v>
      </c>
      <c r="D5702" s="36" t="s">
        <v>23259</v>
      </c>
      <c r="E5702" s="8"/>
      <c r="F5702" s="37" t="s">
        <v>14556</v>
      </c>
      <c r="G5702" s="36" t="s">
        <v>14561</v>
      </c>
      <c r="H5702" s="38">
        <v>8511.619999999999</v>
      </c>
      <c r="I5702" s="37" t="s">
        <v>23210</v>
      </c>
    </row>
    <row r="5703" spans="1:9" x14ac:dyDescent="0.25">
      <c r="A5703" s="36" t="s">
        <v>23327</v>
      </c>
      <c r="B5703" s="36" t="s">
        <v>23328</v>
      </c>
      <c r="C5703" s="36" t="s">
        <v>23329</v>
      </c>
      <c r="D5703" s="36" t="s">
        <v>23330</v>
      </c>
      <c r="E5703" s="8"/>
      <c r="F5703" s="37" t="s">
        <v>14556</v>
      </c>
      <c r="G5703" s="36" t="s">
        <v>16202</v>
      </c>
      <c r="H5703" s="38">
        <v>1000</v>
      </c>
      <c r="I5703" s="37" t="s">
        <v>23215</v>
      </c>
    </row>
    <row r="5704" spans="1:9" x14ac:dyDescent="0.25">
      <c r="A5704" s="36" t="s">
        <v>23331</v>
      </c>
      <c r="B5704" s="36" t="s">
        <v>23332</v>
      </c>
      <c r="C5704" s="36" t="s">
        <v>23333</v>
      </c>
      <c r="D5704" s="36" t="s">
        <v>23209</v>
      </c>
      <c r="E5704" s="8"/>
      <c r="F5704" s="37" t="s">
        <v>14556</v>
      </c>
      <c r="G5704" s="36" t="s">
        <v>14557</v>
      </c>
      <c r="H5704" s="38">
        <v>8543.4599999999991</v>
      </c>
      <c r="I5704" s="37" t="s">
        <v>23210</v>
      </c>
    </row>
    <row r="5705" spans="1:9" x14ac:dyDescent="0.25">
      <c r="A5705" s="36" t="s">
        <v>23334</v>
      </c>
      <c r="B5705" s="36" t="s">
        <v>23335</v>
      </c>
      <c r="C5705" s="36" t="s">
        <v>23336</v>
      </c>
      <c r="D5705" s="36" t="s">
        <v>23323</v>
      </c>
      <c r="E5705" s="8"/>
      <c r="F5705" s="37" t="s">
        <v>14556</v>
      </c>
      <c r="G5705" s="36" t="s">
        <v>15446</v>
      </c>
      <c r="H5705" s="38">
        <v>250</v>
      </c>
      <c r="I5705" s="37" t="s">
        <v>23215</v>
      </c>
    </row>
    <row r="5706" spans="1:9" x14ac:dyDescent="0.25">
      <c r="A5706" s="36" t="s">
        <v>23337</v>
      </c>
      <c r="B5706" s="36" t="s">
        <v>23338</v>
      </c>
      <c r="C5706" s="36" t="s">
        <v>23339</v>
      </c>
      <c r="D5706" s="36" t="s">
        <v>23214</v>
      </c>
      <c r="E5706" s="8"/>
      <c r="F5706" s="37" t="s">
        <v>14556</v>
      </c>
      <c r="G5706" s="36" t="s">
        <v>14561</v>
      </c>
      <c r="H5706" s="38">
        <v>200</v>
      </c>
      <c r="I5706" s="37" t="s">
        <v>23215</v>
      </c>
    </row>
    <row r="5707" spans="1:9" x14ac:dyDescent="0.25">
      <c r="A5707" s="36" t="s">
        <v>23340</v>
      </c>
      <c r="B5707" s="36" t="s">
        <v>23341</v>
      </c>
      <c r="C5707" s="36" t="s">
        <v>23342</v>
      </c>
      <c r="D5707" s="36" t="s">
        <v>23214</v>
      </c>
      <c r="E5707" s="8"/>
      <c r="F5707" s="37" t="s">
        <v>14556</v>
      </c>
      <c r="G5707" s="36" t="s">
        <v>14561</v>
      </c>
      <c r="H5707" s="38">
        <v>200</v>
      </c>
      <c r="I5707" s="37" t="s">
        <v>23215</v>
      </c>
    </row>
    <row r="5708" spans="1:9" x14ac:dyDescent="0.25">
      <c r="A5708" s="36" t="s">
        <v>23343</v>
      </c>
      <c r="B5708" s="36" t="s">
        <v>23344</v>
      </c>
      <c r="C5708" s="36" t="s">
        <v>23345</v>
      </c>
      <c r="D5708" s="36" t="s">
        <v>23214</v>
      </c>
      <c r="E5708" s="8"/>
      <c r="F5708" s="37" t="s">
        <v>14556</v>
      </c>
      <c r="G5708" s="36" t="s">
        <v>14725</v>
      </c>
      <c r="H5708" s="38">
        <v>200</v>
      </c>
      <c r="I5708" s="37" t="s">
        <v>23215</v>
      </c>
    </row>
    <row r="5709" spans="1:9" x14ac:dyDescent="0.25">
      <c r="A5709" s="36" t="s">
        <v>23346</v>
      </c>
      <c r="B5709" s="36" t="s">
        <v>23347</v>
      </c>
      <c r="C5709" s="36" t="s">
        <v>23348</v>
      </c>
      <c r="D5709" s="36" t="s">
        <v>23313</v>
      </c>
      <c r="E5709" s="8"/>
      <c r="F5709" s="37" t="s">
        <v>14556</v>
      </c>
      <c r="G5709" s="36" t="s">
        <v>15636</v>
      </c>
      <c r="H5709" s="38">
        <v>800</v>
      </c>
      <c r="I5709" s="37" t="s">
        <v>23215</v>
      </c>
    </row>
    <row r="5710" spans="1:9" x14ac:dyDescent="0.25">
      <c r="A5710" s="36" t="s">
        <v>23349</v>
      </c>
      <c r="B5710" s="36" t="s">
        <v>23350</v>
      </c>
      <c r="C5710" s="36" t="s">
        <v>23351</v>
      </c>
      <c r="D5710" s="36" t="s">
        <v>23352</v>
      </c>
      <c r="E5710" s="8"/>
      <c r="F5710" s="37" t="s">
        <v>14556</v>
      </c>
      <c r="G5710" s="36" t="s">
        <v>14663</v>
      </c>
      <c r="H5710" s="38">
        <v>650</v>
      </c>
      <c r="I5710" s="37" t="s">
        <v>23353</v>
      </c>
    </row>
    <row r="5711" spans="1:9" x14ac:dyDescent="0.25">
      <c r="A5711" s="36" t="s">
        <v>23354</v>
      </c>
      <c r="B5711" s="36" t="s">
        <v>23355</v>
      </c>
      <c r="C5711" s="36" t="s">
        <v>23356</v>
      </c>
      <c r="D5711" s="36" t="s">
        <v>23259</v>
      </c>
      <c r="E5711" s="8"/>
      <c r="F5711" s="37" t="s">
        <v>14556</v>
      </c>
      <c r="G5711" s="36" t="s">
        <v>23227</v>
      </c>
      <c r="H5711" s="38">
        <v>8197.15</v>
      </c>
      <c r="I5711" s="37" t="s">
        <v>23210</v>
      </c>
    </row>
    <row r="5712" spans="1:9" x14ac:dyDescent="0.25">
      <c r="A5712" s="36" t="s">
        <v>23357</v>
      </c>
      <c r="B5712" s="36" t="s">
        <v>23358</v>
      </c>
      <c r="C5712" s="36" t="s">
        <v>23359</v>
      </c>
      <c r="D5712" s="36" t="s">
        <v>23352</v>
      </c>
      <c r="E5712" s="8"/>
      <c r="F5712" s="37" t="s">
        <v>14556</v>
      </c>
      <c r="G5712" s="36" t="s">
        <v>14557</v>
      </c>
      <c r="H5712" s="38">
        <v>650</v>
      </c>
      <c r="I5712" s="37" t="s">
        <v>23353</v>
      </c>
    </row>
    <row r="5713" spans="1:9" x14ac:dyDescent="0.25">
      <c r="A5713" s="36" t="s">
        <v>23360</v>
      </c>
      <c r="B5713" s="36" t="s">
        <v>23361</v>
      </c>
      <c r="C5713" s="36" t="s">
        <v>23362</v>
      </c>
      <c r="D5713" s="36" t="s">
        <v>23323</v>
      </c>
      <c r="E5713" s="8"/>
      <c r="F5713" s="37" t="s">
        <v>14556</v>
      </c>
      <c r="G5713" s="36" t="s">
        <v>14722</v>
      </c>
      <c r="H5713" s="38">
        <v>250</v>
      </c>
      <c r="I5713" s="37" t="s">
        <v>23215</v>
      </c>
    </row>
    <row r="5714" spans="1:9" x14ac:dyDescent="0.25">
      <c r="A5714" s="36" t="s">
        <v>23363</v>
      </c>
      <c r="B5714" s="36" t="s">
        <v>23364</v>
      </c>
      <c r="C5714" s="36" t="s">
        <v>23365</v>
      </c>
      <c r="D5714" s="36" t="s">
        <v>23214</v>
      </c>
      <c r="E5714" s="8"/>
      <c r="F5714" s="37" t="s">
        <v>14556</v>
      </c>
      <c r="G5714" s="36" t="s">
        <v>15000</v>
      </c>
      <c r="H5714" s="38">
        <v>200</v>
      </c>
      <c r="I5714" s="37" t="s">
        <v>23215</v>
      </c>
    </row>
    <row r="5715" spans="1:9" x14ac:dyDescent="0.25">
      <c r="A5715" s="36" t="s">
        <v>23366</v>
      </c>
      <c r="B5715" s="36" t="s">
        <v>23367</v>
      </c>
      <c r="C5715" s="36" t="s">
        <v>23368</v>
      </c>
      <c r="D5715" s="36" t="s">
        <v>23269</v>
      </c>
      <c r="E5715" s="8"/>
      <c r="F5715" s="37" t="s">
        <v>14556</v>
      </c>
      <c r="G5715" s="36" t="s">
        <v>23227</v>
      </c>
      <c r="H5715" s="38">
        <v>7871.92</v>
      </c>
      <c r="I5715" s="37" t="s">
        <v>23210</v>
      </c>
    </row>
    <row r="5716" spans="1:9" x14ac:dyDescent="0.25">
      <c r="A5716" s="36" t="s">
        <v>23369</v>
      </c>
      <c r="B5716" s="36" t="s">
        <v>23370</v>
      </c>
      <c r="C5716" s="36" t="s">
        <v>23371</v>
      </c>
      <c r="D5716" s="36" t="s">
        <v>23214</v>
      </c>
      <c r="E5716" s="8"/>
      <c r="F5716" s="37" t="s">
        <v>14556</v>
      </c>
      <c r="G5716" s="36" t="s">
        <v>15451</v>
      </c>
      <c r="H5716" s="38">
        <v>200</v>
      </c>
      <c r="I5716" s="37" t="s">
        <v>23215</v>
      </c>
    </row>
    <row r="5717" spans="1:9" x14ac:dyDescent="0.25">
      <c r="A5717" s="36" t="s">
        <v>23372</v>
      </c>
      <c r="B5717" s="36" t="s">
        <v>23373</v>
      </c>
      <c r="C5717" s="36" t="s">
        <v>23374</v>
      </c>
      <c r="D5717" s="36" t="s">
        <v>23252</v>
      </c>
      <c r="E5717" s="8"/>
      <c r="F5717" s="37" t="s">
        <v>14556</v>
      </c>
      <c r="G5717" s="36" t="s">
        <v>23375</v>
      </c>
      <c r="H5717" s="38">
        <v>1500</v>
      </c>
      <c r="I5717" s="37" t="s">
        <v>23215</v>
      </c>
    </row>
    <row r="5718" spans="1:9" x14ac:dyDescent="0.25">
      <c r="A5718" s="36" t="s">
        <v>23376</v>
      </c>
      <c r="B5718" s="36" t="s">
        <v>23377</v>
      </c>
      <c r="C5718" s="36" t="s">
        <v>23378</v>
      </c>
      <c r="D5718" s="36" t="s">
        <v>23279</v>
      </c>
      <c r="E5718" s="8"/>
      <c r="F5718" s="37" t="s">
        <v>14556</v>
      </c>
      <c r="G5718" s="36" t="s">
        <v>23227</v>
      </c>
      <c r="H5718" s="38">
        <v>7408.3899999999994</v>
      </c>
      <c r="I5718" s="37" t="s">
        <v>23210</v>
      </c>
    </row>
    <row r="5719" spans="1:9" x14ac:dyDescent="0.25">
      <c r="A5719" s="36" t="s">
        <v>23379</v>
      </c>
      <c r="B5719" s="36" t="s">
        <v>23380</v>
      </c>
      <c r="C5719" s="36" t="s">
        <v>23381</v>
      </c>
      <c r="D5719" s="36" t="s">
        <v>23330</v>
      </c>
      <c r="E5719" s="8"/>
      <c r="F5719" s="37" t="s">
        <v>14556</v>
      </c>
      <c r="G5719" s="36" t="s">
        <v>23382</v>
      </c>
      <c r="H5719" s="38">
        <v>1000</v>
      </c>
      <c r="I5719" s="37" t="s">
        <v>23215</v>
      </c>
    </row>
    <row r="5720" spans="1:9" x14ac:dyDescent="0.25">
      <c r="A5720" s="36" t="s">
        <v>23383</v>
      </c>
      <c r="B5720" s="36" t="s">
        <v>23384</v>
      </c>
      <c r="C5720" s="36" t="s">
        <v>23385</v>
      </c>
      <c r="D5720" s="36" t="s">
        <v>23209</v>
      </c>
      <c r="E5720" s="8"/>
      <c r="F5720" s="37" t="s">
        <v>14556</v>
      </c>
      <c r="G5720" s="36" t="s">
        <v>14557</v>
      </c>
      <c r="H5720" s="38">
        <v>8543.4599999999991</v>
      </c>
      <c r="I5720" s="37" t="s">
        <v>23210</v>
      </c>
    </row>
    <row r="5721" spans="1:9" x14ac:dyDescent="0.25">
      <c r="A5721" s="36" t="s">
        <v>23386</v>
      </c>
      <c r="B5721" s="36" t="s">
        <v>23387</v>
      </c>
      <c r="C5721" s="36" t="s">
        <v>23388</v>
      </c>
      <c r="D5721" s="36" t="s">
        <v>23259</v>
      </c>
      <c r="E5721" s="8"/>
      <c r="F5721" s="37" t="s">
        <v>14556</v>
      </c>
      <c r="G5721" s="36" t="s">
        <v>14561</v>
      </c>
      <c r="H5721" s="38">
        <v>8197.15</v>
      </c>
      <c r="I5721" s="37" t="s">
        <v>23210</v>
      </c>
    </row>
    <row r="5722" spans="1:9" x14ac:dyDescent="0.25">
      <c r="A5722" s="36" t="s">
        <v>23389</v>
      </c>
      <c r="B5722" s="36" t="s">
        <v>23390</v>
      </c>
      <c r="C5722" s="36" t="s">
        <v>23391</v>
      </c>
      <c r="D5722" s="36" t="s">
        <v>23313</v>
      </c>
      <c r="E5722" s="8"/>
      <c r="F5722" s="37" t="s">
        <v>14556</v>
      </c>
      <c r="G5722" s="36" t="s">
        <v>14611</v>
      </c>
      <c r="H5722" s="38">
        <v>800</v>
      </c>
      <c r="I5722" s="37" t="s">
        <v>23215</v>
      </c>
    </row>
    <row r="5723" spans="1:9" x14ac:dyDescent="0.25">
      <c r="A5723" s="36" t="s">
        <v>23392</v>
      </c>
      <c r="B5723" s="36" t="s">
        <v>23393</v>
      </c>
      <c r="C5723" s="36" t="s">
        <v>23394</v>
      </c>
      <c r="D5723" s="36" t="s">
        <v>23330</v>
      </c>
      <c r="E5723" s="8"/>
      <c r="F5723" s="37" t="s">
        <v>14556</v>
      </c>
      <c r="G5723" s="36" t="s">
        <v>23395</v>
      </c>
      <c r="H5723" s="38">
        <v>1000</v>
      </c>
      <c r="I5723" s="37" t="s">
        <v>23215</v>
      </c>
    </row>
    <row r="5724" spans="1:9" x14ac:dyDescent="0.25">
      <c r="A5724" s="36" t="s">
        <v>23396</v>
      </c>
      <c r="B5724" s="36" t="s">
        <v>23397</v>
      </c>
      <c r="C5724" s="36" t="s">
        <v>23398</v>
      </c>
      <c r="D5724" s="36" t="s">
        <v>23259</v>
      </c>
      <c r="E5724" s="8"/>
      <c r="F5724" s="37" t="s">
        <v>14556</v>
      </c>
      <c r="G5724" s="36" t="s">
        <v>23227</v>
      </c>
      <c r="H5724" s="38">
        <v>8826.09</v>
      </c>
      <c r="I5724" s="37" t="s">
        <v>23210</v>
      </c>
    </row>
    <row r="5725" spans="1:9" x14ac:dyDescent="0.25">
      <c r="A5725" s="36" t="s">
        <v>23399</v>
      </c>
      <c r="B5725" s="36" t="s">
        <v>23400</v>
      </c>
      <c r="C5725" s="36" t="s">
        <v>23401</v>
      </c>
      <c r="D5725" s="36" t="s">
        <v>23214</v>
      </c>
      <c r="E5725" s="8"/>
      <c r="F5725" s="37" t="s">
        <v>14556</v>
      </c>
      <c r="G5725" s="36" t="s">
        <v>14557</v>
      </c>
      <c r="H5725" s="38">
        <v>200</v>
      </c>
      <c r="I5725" s="37" t="s">
        <v>23215</v>
      </c>
    </row>
    <row r="5726" spans="1:9" x14ac:dyDescent="0.25">
      <c r="A5726" s="36" t="s">
        <v>23402</v>
      </c>
      <c r="B5726" s="36" t="s">
        <v>23403</v>
      </c>
      <c r="C5726" s="36" t="s">
        <v>23404</v>
      </c>
      <c r="D5726" s="36" t="s">
        <v>23352</v>
      </c>
      <c r="E5726" s="8"/>
      <c r="F5726" s="37" t="s">
        <v>14556</v>
      </c>
      <c r="G5726" s="36" t="s">
        <v>14557</v>
      </c>
      <c r="H5726" s="38">
        <v>650</v>
      </c>
      <c r="I5726" s="37" t="s">
        <v>23353</v>
      </c>
    </row>
    <row r="5727" spans="1:9" x14ac:dyDescent="0.25">
      <c r="A5727" s="36" t="s">
        <v>23405</v>
      </c>
      <c r="B5727" s="36" t="s">
        <v>23406</v>
      </c>
      <c r="C5727" s="36" t="s">
        <v>23407</v>
      </c>
      <c r="D5727" s="36" t="s">
        <v>23226</v>
      </c>
      <c r="E5727" s="8"/>
      <c r="F5727" s="37" t="s">
        <v>14556</v>
      </c>
      <c r="G5727" s="36" t="s">
        <v>23227</v>
      </c>
      <c r="H5727" s="38">
        <v>9253.24</v>
      </c>
      <c r="I5727" s="37" t="s">
        <v>23210</v>
      </c>
    </row>
    <row r="5728" spans="1:9" x14ac:dyDescent="0.25">
      <c r="A5728" s="36" t="s">
        <v>23408</v>
      </c>
      <c r="B5728" s="36" t="s">
        <v>23409</v>
      </c>
      <c r="C5728" s="36" t="s">
        <v>23410</v>
      </c>
      <c r="D5728" s="36" t="s">
        <v>23209</v>
      </c>
      <c r="E5728" s="8"/>
      <c r="F5728" s="37" t="s">
        <v>14556</v>
      </c>
      <c r="G5728" s="36" t="s">
        <v>23227</v>
      </c>
      <c r="H5728" s="38">
        <v>8543.4599999999991</v>
      </c>
      <c r="I5728" s="37" t="s">
        <v>23210</v>
      </c>
    </row>
    <row r="5729" spans="1:9" x14ac:dyDescent="0.25">
      <c r="A5729" s="36" t="s">
        <v>23411</v>
      </c>
      <c r="B5729" s="36" t="s">
        <v>23412</v>
      </c>
      <c r="C5729" s="36" t="s">
        <v>23413</v>
      </c>
      <c r="D5729" s="36" t="s">
        <v>23252</v>
      </c>
      <c r="E5729" s="8"/>
      <c r="F5729" s="37" t="s">
        <v>14556</v>
      </c>
      <c r="G5729" s="36" t="s">
        <v>23414</v>
      </c>
      <c r="H5729" s="38">
        <v>1500</v>
      </c>
      <c r="I5729" s="37" t="s">
        <v>23215</v>
      </c>
    </row>
    <row r="5730" spans="1:9" x14ac:dyDescent="0.25">
      <c r="A5730" s="36" t="s">
        <v>23415</v>
      </c>
      <c r="B5730" s="36" t="s">
        <v>23416</v>
      </c>
      <c r="C5730" s="36" t="s">
        <v>23417</v>
      </c>
      <c r="D5730" s="36" t="s">
        <v>23214</v>
      </c>
      <c r="E5730" s="8"/>
      <c r="F5730" s="37" t="s">
        <v>14556</v>
      </c>
      <c r="G5730" s="36" t="s">
        <v>17236</v>
      </c>
      <c r="H5730" s="38">
        <v>200</v>
      </c>
      <c r="I5730" s="37" t="s">
        <v>23215</v>
      </c>
    </row>
    <row r="5731" spans="1:9" x14ac:dyDescent="0.25">
      <c r="A5731" s="36" t="s">
        <v>23418</v>
      </c>
      <c r="B5731" s="36" t="s">
        <v>23419</v>
      </c>
      <c r="C5731" s="36" t="s">
        <v>23420</v>
      </c>
      <c r="D5731" s="36" t="s">
        <v>23313</v>
      </c>
      <c r="E5731" s="8"/>
      <c r="F5731" s="37" t="s">
        <v>14556</v>
      </c>
      <c r="G5731" s="36" t="s">
        <v>16028</v>
      </c>
      <c r="H5731" s="38">
        <v>800</v>
      </c>
      <c r="I5731" s="37" t="s">
        <v>23215</v>
      </c>
    </row>
    <row r="5732" spans="1:9" x14ac:dyDescent="0.25">
      <c r="A5732" s="36" t="s">
        <v>23421</v>
      </c>
      <c r="B5732" s="36" t="s">
        <v>23422</v>
      </c>
      <c r="C5732" s="36" t="s">
        <v>23423</v>
      </c>
      <c r="D5732" s="36" t="s">
        <v>23214</v>
      </c>
      <c r="E5732" s="8"/>
      <c r="F5732" s="37" t="s">
        <v>14556</v>
      </c>
      <c r="G5732" s="36" t="s">
        <v>14611</v>
      </c>
      <c r="H5732" s="38">
        <v>200</v>
      </c>
      <c r="I5732" s="37" t="s">
        <v>23215</v>
      </c>
    </row>
    <row r="5733" spans="1:9" x14ac:dyDescent="0.25">
      <c r="A5733" s="36" t="s">
        <v>23424</v>
      </c>
      <c r="B5733" s="36" t="s">
        <v>23425</v>
      </c>
      <c r="C5733" s="36" t="s">
        <v>23426</v>
      </c>
      <c r="D5733" s="36" t="s">
        <v>23214</v>
      </c>
      <c r="E5733" s="8"/>
      <c r="F5733" s="37" t="s">
        <v>14556</v>
      </c>
      <c r="G5733" s="36" t="s">
        <v>14557</v>
      </c>
      <c r="H5733" s="38">
        <v>200</v>
      </c>
      <c r="I5733" s="37" t="s">
        <v>23215</v>
      </c>
    </row>
    <row r="5734" spans="1:9" x14ac:dyDescent="0.25">
      <c r="A5734" s="36" t="s">
        <v>23427</v>
      </c>
      <c r="B5734" s="36" t="s">
        <v>23428</v>
      </c>
      <c r="C5734" s="36" t="s">
        <v>23429</v>
      </c>
      <c r="D5734" s="36" t="s">
        <v>23226</v>
      </c>
      <c r="E5734" s="8"/>
      <c r="F5734" s="37" t="s">
        <v>14556</v>
      </c>
      <c r="G5734" s="36" t="s">
        <v>23227</v>
      </c>
      <c r="H5734" s="38">
        <v>9253.24</v>
      </c>
      <c r="I5734" s="37" t="s">
        <v>23210</v>
      </c>
    </row>
    <row r="5735" spans="1:9" x14ac:dyDescent="0.25">
      <c r="A5735" s="36" t="s">
        <v>23430</v>
      </c>
      <c r="B5735" s="36" t="s">
        <v>23431</v>
      </c>
      <c r="C5735" s="36" t="s">
        <v>23432</v>
      </c>
      <c r="D5735" s="36" t="s">
        <v>23209</v>
      </c>
      <c r="E5735" s="8"/>
      <c r="F5735" s="37" t="s">
        <v>14556</v>
      </c>
      <c r="G5735" s="36" t="s">
        <v>14567</v>
      </c>
      <c r="H5735" s="38">
        <v>8543.4599999999991</v>
      </c>
      <c r="I5735" s="37" t="s">
        <v>23210</v>
      </c>
    </row>
    <row r="5736" spans="1:9" x14ac:dyDescent="0.25">
      <c r="A5736" s="36" t="s">
        <v>23433</v>
      </c>
      <c r="B5736" s="36" t="s">
        <v>23434</v>
      </c>
      <c r="C5736" s="36" t="s">
        <v>23435</v>
      </c>
      <c r="D5736" s="36" t="s">
        <v>23323</v>
      </c>
      <c r="E5736" s="8"/>
      <c r="F5736" s="37" t="s">
        <v>14556</v>
      </c>
      <c r="G5736" s="36" t="s">
        <v>14580</v>
      </c>
      <c r="H5736" s="38">
        <v>250</v>
      </c>
      <c r="I5736" s="37" t="s">
        <v>23215</v>
      </c>
    </row>
    <row r="5737" spans="1:9" x14ac:dyDescent="0.25">
      <c r="A5737" s="36" t="s">
        <v>23436</v>
      </c>
      <c r="B5737" s="36" t="s">
        <v>23437</v>
      </c>
      <c r="C5737" s="36" t="s">
        <v>23438</v>
      </c>
      <c r="D5737" s="36" t="s">
        <v>23214</v>
      </c>
      <c r="E5737" s="8"/>
      <c r="F5737" s="37" t="s">
        <v>14556</v>
      </c>
      <c r="G5737" s="36" t="s">
        <v>15136</v>
      </c>
      <c r="H5737" s="38">
        <v>200</v>
      </c>
      <c r="I5737" s="37" t="s">
        <v>23215</v>
      </c>
    </row>
    <row r="5738" spans="1:9" x14ac:dyDescent="0.25">
      <c r="A5738" s="36" t="s">
        <v>23439</v>
      </c>
      <c r="B5738" s="36" t="s">
        <v>23440</v>
      </c>
      <c r="C5738" s="36" t="s">
        <v>23441</v>
      </c>
      <c r="D5738" s="36" t="s">
        <v>23279</v>
      </c>
      <c r="E5738" s="8"/>
      <c r="F5738" s="37" t="s">
        <v>14556</v>
      </c>
      <c r="G5738" s="36" t="s">
        <v>14557</v>
      </c>
      <c r="H5738" s="38">
        <v>6844.8899999999994</v>
      </c>
      <c r="I5738" s="37" t="s">
        <v>23210</v>
      </c>
    </row>
    <row r="5739" spans="1:9" x14ac:dyDescent="0.25">
      <c r="A5739" s="36" t="s">
        <v>23442</v>
      </c>
      <c r="B5739" s="36" t="s">
        <v>23443</v>
      </c>
      <c r="C5739" s="36" t="s">
        <v>23444</v>
      </c>
      <c r="D5739" s="36" t="s">
        <v>23214</v>
      </c>
      <c r="E5739" s="8"/>
      <c r="F5739" s="37" t="s">
        <v>14556</v>
      </c>
      <c r="G5739" s="36" t="s">
        <v>14561</v>
      </c>
      <c r="H5739" s="38">
        <v>200</v>
      </c>
      <c r="I5739" s="37" t="s">
        <v>23215</v>
      </c>
    </row>
    <row r="5740" spans="1:9" x14ac:dyDescent="0.25">
      <c r="A5740" s="36" t="s">
        <v>23445</v>
      </c>
      <c r="B5740" s="36" t="s">
        <v>23446</v>
      </c>
      <c r="C5740" s="36" t="s">
        <v>23447</v>
      </c>
      <c r="D5740" s="36" t="s">
        <v>23259</v>
      </c>
      <c r="E5740" s="8"/>
      <c r="F5740" s="37" t="s">
        <v>14556</v>
      </c>
      <c r="G5740" s="36" t="s">
        <v>23227</v>
      </c>
      <c r="H5740" s="38">
        <v>8197.15</v>
      </c>
      <c r="I5740" s="37" t="s">
        <v>23210</v>
      </c>
    </row>
    <row r="5741" spans="1:9" x14ac:dyDescent="0.25">
      <c r="A5741" s="36" t="s">
        <v>23448</v>
      </c>
      <c r="B5741" s="36" t="s">
        <v>23449</v>
      </c>
      <c r="C5741" s="36" t="s">
        <v>23450</v>
      </c>
      <c r="D5741" s="36" t="s">
        <v>23259</v>
      </c>
      <c r="E5741" s="8"/>
      <c r="F5741" s="37" t="s">
        <v>14556</v>
      </c>
      <c r="G5741" s="36" t="s">
        <v>14557</v>
      </c>
      <c r="H5741" s="38">
        <v>8511.619999999999</v>
      </c>
      <c r="I5741" s="37" t="s">
        <v>23210</v>
      </c>
    </row>
    <row r="5742" spans="1:9" x14ac:dyDescent="0.25">
      <c r="A5742" s="36" t="s">
        <v>23451</v>
      </c>
      <c r="B5742" s="36" t="s">
        <v>23452</v>
      </c>
      <c r="C5742" s="36" t="s">
        <v>23453</v>
      </c>
      <c r="D5742" s="36" t="s">
        <v>23214</v>
      </c>
      <c r="E5742" s="8"/>
      <c r="F5742" s="37" t="s">
        <v>14556</v>
      </c>
      <c r="G5742" s="36" t="s">
        <v>14557</v>
      </c>
      <c r="H5742" s="38">
        <v>200</v>
      </c>
      <c r="I5742" s="37" t="s">
        <v>23215</v>
      </c>
    </row>
    <row r="5743" spans="1:9" x14ac:dyDescent="0.25">
      <c r="A5743" s="36" t="s">
        <v>23454</v>
      </c>
      <c r="B5743" s="36" t="s">
        <v>23455</v>
      </c>
      <c r="C5743" s="36" t="s">
        <v>23456</v>
      </c>
      <c r="D5743" s="36" t="s">
        <v>23269</v>
      </c>
      <c r="E5743" s="8"/>
      <c r="F5743" s="37" t="s">
        <v>14556</v>
      </c>
      <c r="G5743" s="36" t="s">
        <v>14557</v>
      </c>
      <c r="H5743" s="38">
        <v>7871.92</v>
      </c>
      <c r="I5743" s="37" t="s">
        <v>23210</v>
      </c>
    </row>
    <row r="5744" spans="1:9" x14ac:dyDescent="0.25">
      <c r="A5744" s="36" t="s">
        <v>23457</v>
      </c>
      <c r="B5744" s="36" t="s">
        <v>23458</v>
      </c>
      <c r="C5744" s="36" t="s">
        <v>23459</v>
      </c>
      <c r="D5744" s="36" t="s">
        <v>23460</v>
      </c>
      <c r="E5744" s="8"/>
      <c r="F5744" s="37" t="s">
        <v>14556</v>
      </c>
      <c r="G5744" s="36" t="s">
        <v>23227</v>
      </c>
      <c r="H5744" s="38">
        <v>1250</v>
      </c>
      <c r="I5744" s="37" t="s">
        <v>23215</v>
      </c>
    </row>
    <row r="5745" spans="1:9" x14ac:dyDescent="0.25">
      <c r="A5745" s="36" t="s">
        <v>23461</v>
      </c>
      <c r="B5745" s="36" t="s">
        <v>23462</v>
      </c>
      <c r="C5745" s="36" t="s">
        <v>23463</v>
      </c>
      <c r="D5745" s="36" t="s">
        <v>23214</v>
      </c>
      <c r="E5745" s="8"/>
      <c r="F5745" s="37" t="s">
        <v>14556</v>
      </c>
      <c r="G5745" s="36" t="s">
        <v>15040</v>
      </c>
      <c r="H5745" s="38">
        <v>200</v>
      </c>
      <c r="I5745" s="37" t="s">
        <v>23215</v>
      </c>
    </row>
    <row r="5746" spans="1:9" x14ac:dyDescent="0.25">
      <c r="A5746" s="36" t="s">
        <v>23464</v>
      </c>
      <c r="B5746" s="36" t="s">
        <v>23465</v>
      </c>
      <c r="C5746" s="36" t="s">
        <v>23466</v>
      </c>
      <c r="D5746" s="36" t="s">
        <v>23279</v>
      </c>
      <c r="E5746" s="8"/>
      <c r="F5746" s="37" t="s">
        <v>14556</v>
      </c>
      <c r="G5746" s="36" t="s">
        <v>23227</v>
      </c>
      <c r="H5746" s="38">
        <v>6844.8899999999994</v>
      </c>
      <c r="I5746" s="37" t="s">
        <v>23210</v>
      </c>
    </row>
    <row r="5747" spans="1:9" x14ac:dyDescent="0.25">
      <c r="A5747" s="36" t="s">
        <v>23467</v>
      </c>
      <c r="B5747" s="36" t="s">
        <v>23468</v>
      </c>
      <c r="C5747" s="36" t="s">
        <v>23469</v>
      </c>
      <c r="D5747" s="36" t="s">
        <v>23214</v>
      </c>
      <c r="E5747" s="8"/>
      <c r="F5747" s="37" t="s">
        <v>14556</v>
      </c>
      <c r="G5747" s="36" t="s">
        <v>14561</v>
      </c>
      <c r="H5747" s="38">
        <v>200</v>
      </c>
      <c r="I5747" s="37" t="s">
        <v>23215</v>
      </c>
    </row>
    <row r="5748" spans="1:9" x14ac:dyDescent="0.25">
      <c r="A5748" s="36" t="s">
        <v>23470</v>
      </c>
      <c r="B5748" s="36" t="s">
        <v>23471</v>
      </c>
      <c r="C5748" s="36" t="s">
        <v>23472</v>
      </c>
      <c r="D5748" s="36" t="s">
        <v>23219</v>
      </c>
      <c r="E5748" s="8"/>
      <c r="F5748" s="37" t="s">
        <v>14556</v>
      </c>
      <c r="G5748" s="36" t="s">
        <v>14885</v>
      </c>
      <c r="H5748" s="38">
        <v>700</v>
      </c>
      <c r="I5748" s="37" t="s">
        <v>23215</v>
      </c>
    </row>
    <row r="5749" spans="1:9" x14ac:dyDescent="0.25">
      <c r="A5749" s="36" t="s">
        <v>23473</v>
      </c>
      <c r="B5749" s="36" t="s">
        <v>23474</v>
      </c>
      <c r="C5749" s="36" t="s">
        <v>23475</v>
      </c>
      <c r="D5749" s="36" t="s">
        <v>23214</v>
      </c>
      <c r="E5749" s="8"/>
      <c r="F5749" s="37" t="s">
        <v>14556</v>
      </c>
      <c r="G5749" s="36" t="s">
        <v>14557</v>
      </c>
      <c r="H5749" s="38">
        <v>200</v>
      </c>
      <c r="I5749" s="37" t="s">
        <v>23215</v>
      </c>
    </row>
    <row r="5750" spans="1:9" x14ac:dyDescent="0.25">
      <c r="A5750" s="36" t="s">
        <v>23476</v>
      </c>
      <c r="B5750" s="36" t="s">
        <v>23477</v>
      </c>
      <c r="C5750" s="36" t="s">
        <v>23478</v>
      </c>
      <c r="D5750" s="36" t="s">
        <v>23269</v>
      </c>
      <c r="E5750" s="8"/>
      <c r="F5750" s="37" t="s">
        <v>14556</v>
      </c>
      <c r="G5750" s="36" t="s">
        <v>23227</v>
      </c>
      <c r="H5750" s="38">
        <v>8486.4699999999993</v>
      </c>
      <c r="I5750" s="37" t="s">
        <v>23210</v>
      </c>
    </row>
    <row r="5751" spans="1:9" x14ac:dyDescent="0.25">
      <c r="A5751" s="36" t="s">
        <v>23479</v>
      </c>
      <c r="B5751" s="36" t="s">
        <v>23480</v>
      </c>
      <c r="C5751" s="36" t="s">
        <v>23481</v>
      </c>
      <c r="D5751" s="36" t="s">
        <v>23460</v>
      </c>
      <c r="E5751" s="8"/>
      <c r="F5751" s="37" t="s">
        <v>14556</v>
      </c>
      <c r="G5751" s="36" t="s">
        <v>14574</v>
      </c>
      <c r="H5751" s="38">
        <v>1250</v>
      </c>
      <c r="I5751" s="37" t="s">
        <v>23215</v>
      </c>
    </row>
    <row r="5752" spans="1:9" x14ac:dyDescent="0.25">
      <c r="A5752" s="36" t="s">
        <v>23482</v>
      </c>
      <c r="B5752" s="36" t="s">
        <v>23483</v>
      </c>
      <c r="C5752" s="36" t="s">
        <v>23484</v>
      </c>
      <c r="D5752" s="36" t="s">
        <v>23252</v>
      </c>
      <c r="E5752" s="8"/>
      <c r="F5752" s="37" t="s">
        <v>14556</v>
      </c>
      <c r="G5752" s="36" t="s">
        <v>23485</v>
      </c>
      <c r="H5752" s="38">
        <v>1500</v>
      </c>
      <c r="I5752" s="37" t="s">
        <v>23215</v>
      </c>
    </row>
    <row r="5753" spans="1:9" x14ac:dyDescent="0.25">
      <c r="A5753" s="36" t="s">
        <v>23486</v>
      </c>
      <c r="B5753" s="36" t="s">
        <v>23487</v>
      </c>
      <c r="C5753" s="36" t="s">
        <v>23488</v>
      </c>
      <c r="D5753" s="36" t="s">
        <v>23259</v>
      </c>
      <c r="E5753" s="8"/>
      <c r="F5753" s="37" t="s">
        <v>14556</v>
      </c>
      <c r="G5753" s="36" t="s">
        <v>14561</v>
      </c>
      <c r="H5753" s="38">
        <v>8511.619999999999</v>
      </c>
      <c r="I5753" s="37" t="s">
        <v>23210</v>
      </c>
    </row>
    <row r="5754" spans="1:9" x14ac:dyDescent="0.25">
      <c r="A5754" s="36" t="s">
        <v>23489</v>
      </c>
      <c r="B5754" s="36" t="s">
        <v>23490</v>
      </c>
      <c r="C5754" s="36" t="s">
        <v>23491</v>
      </c>
      <c r="D5754" s="36" t="s">
        <v>23330</v>
      </c>
      <c r="E5754" s="8"/>
      <c r="F5754" s="37" t="s">
        <v>14556</v>
      </c>
      <c r="G5754" s="36" t="s">
        <v>17281</v>
      </c>
      <c r="H5754" s="38">
        <v>1000</v>
      </c>
      <c r="I5754" s="37" t="s">
        <v>23215</v>
      </c>
    </row>
    <row r="5755" spans="1:9" x14ac:dyDescent="0.25">
      <c r="A5755" s="36" t="s">
        <v>23492</v>
      </c>
      <c r="B5755" s="36" t="s">
        <v>23493</v>
      </c>
      <c r="C5755" s="36" t="s">
        <v>23494</v>
      </c>
      <c r="D5755" s="36" t="s">
        <v>23269</v>
      </c>
      <c r="E5755" s="8"/>
      <c r="F5755" s="37" t="s">
        <v>14556</v>
      </c>
      <c r="G5755" s="36" t="s">
        <v>14557</v>
      </c>
      <c r="H5755" s="38">
        <v>8179.2</v>
      </c>
      <c r="I5755" s="37" t="s">
        <v>23210</v>
      </c>
    </row>
    <row r="5756" spans="1:9" x14ac:dyDescent="0.25">
      <c r="A5756" s="36" t="s">
        <v>23495</v>
      </c>
      <c r="B5756" s="36" t="s">
        <v>23496</v>
      </c>
      <c r="C5756" s="36" t="s">
        <v>23497</v>
      </c>
      <c r="D5756" s="36" t="s">
        <v>23498</v>
      </c>
      <c r="E5756" s="8"/>
      <c r="F5756" s="37" t="s">
        <v>14556</v>
      </c>
      <c r="G5756" s="36" t="s">
        <v>14564</v>
      </c>
      <c r="H5756" s="38">
        <v>700</v>
      </c>
      <c r="I5756" s="37" t="s">
        <v>23215</v>
      </c>
    </row>
    <row r="5757" spans="1:9" x14ac:dyDescent="0.25">
      <c r="A5757" s="36" t="s">
        <v>23499</v>
      </c>
      <c r="B5757" s="36" t="s">
        <v>23500</v>
      </c>
      <c r="C5757" s="36" t="s">
        <v>23501</v>
      </c>
      <c r="D5757" s="36" t="s">
        <v>23252</v>
      </c>
      <c r="E5757" s="8"/>
      <c r="F5757" s="37" t="s">
        <v>14556</v>
      </c>
      <c r="G5757" s="36" t="s">
        <v>19102</v>
      </c>
      <c r="H5757" s="38">
        <v>1500</v>
      </c>
      <c r="I5757" s="37" t="s">
        <v>23215</v>
      </c>
    </row>
    <row r="5758" spans="1:9" x14ac:dyDescent="0.25">
      <c r="A5758" s="36" t="s">
        <v>23502</v>
      </c>
      <c r="B5758" s="36" t="s">
        <v>23503</v>
      </c>
      <c r="C5758" s="36" t="s">
        <v>23504</v>
      </c>
      <c r="D5758" s="36" t="s">
        <v>23214</v>
      </c>
      <c r="E5758" s="8"/>
      <c r="F5758" s="37" t="s">
        <v>14556</v>
      </c>
      <c r="G5758" s="36" t="s">
        <v>14561</v>
      </c>
      <c r="H5758" s="38">
        <v>200</v>
      </c>
      <c r="I5758" s="37" t="s">
        <v>23215</v>
      </c>
    </row>
    <row r="5759" spans="1:9" x14ac:dyDescent="0.25">
      <c r="A5759" s="36" t="s">
        <v>23505</v>
      </c>
      <c r="B5759" s="36" t="s">
        <v>23506</v>
      </c>
      <c r="C5759" s="36" t="s">
        <v>23507</v>
      </c>
      <c r="D5759" s="36" t="s">
        <v>23508</v>
      </c>
      <c r="E5759" s="8"/>
      <c r="F5759" s="37" t="s">
        <v>14556</v>
      </c>
      <c r="G5759" s="36" t="s">
        <v>23509</v>
      </c>
      <c r="H5759" s="38">
        <v>375</v>
      </c>
      <c r="I5759" s="37" t="s">
        <v>23215</v>
      </c>
    </row>
    <row r="5760" spans="1:9" x14ac:dyDescent="0.25">
      <c r="A5760" s="36" t="s">
        <v>23510</v>
      </c>
      <c r="B5760" s="36" t="s">
        <v>23511</v>
      </c>
      <c r="C5760" s="36" t="s">
        <v>23512</v>
      </c>
      <c r="D5760" s="36" t="s">
        <v>23226</v>
      </c>
      <c r="E5760" s="8"/>
      <c r="F5760" s="37" t="s">
        <v>14556</v>
      </c>
      <c r="G5760" s="36" t="s">
        <v>23227</v>
      </c>
      <c r="H5760" s="38">
        <v>9253.24</v>
      </c>
      <c r="I5760" s="37" t="s">
        <v>23210</v>
      </c>
    </row>
    <row r="5761" spans="1:9" x14ac:dyDescent="0.25">
      <c r="A5761" s="36" t="s">
        <v>23513</v>
      </c>
      <c r="B5761" s="36" t="s">
        <v>23514</v>
      </c>
      <c r="C5761" s="36" t="s">
        <v>23515</v>
      </c>
      <c r="D5761" s="36" t="s">
        <v>23214</v>
      </c>
      <c r="E5761" s="8"/>
      <c r="F5761" s="37" t="s">
        <v>14556</v>
      </c>
      <c r="G5761" s="36" t="s">
        <v>15040</v>
      </c>
      <c r="H5761" s="38">
        <v>200</v>
      </c>
      <c r="I5761" s="37" t="s">
        <v>23215</v>
      </c>
    </row>
    <row r="5762" spans="1:9" x14ac:dyDescent="0.25">
      <c r="A5762" s="36" t="s">
        <v>23516</v>
      </c>
      <c r="B5762" s="36" t="s">
        <v>23517</v>
      </c>
      <c r="C5762" s="36" t="s">
        <v>23518</v>
      </c>
      <c r="D5762" s="36" t="s">
        <v>23214</v>
      </c>
      <c r="E5762" s="8"/>
      <c r="F5762" s="37" t="s">
        <v>14556</v>
      </c>
      <c r="G5762" s="36" t="s">
        <v>15015</v>
      </c>
      <c r="H5762" s="38">
        <v>200</v>
      </c>
      <c r="I5762" s="37" t="s">
        <v>23215</v>
      </c>
    </row>
    <row r="5763" spans="1:9" x14ac:dyDescent="0.25">
      <c r="A5763" s="36" t="s">
        <v>23519</v>
      </c>
      <c r="B5763" s="36" t="s">
        <v>23520</v>
      </c>
      <c r="C5763" s="36" t="s">
        <v>23521</v>
      </c>
      <c r="D5763" s="36" t="s">
        <v>23259</v>
      </c>
      <c r="E5763" s="8"/>
      <c r="F5763" s="37" t="s">
        <v>14556</v>
      </c>
      <c r="G5763" s="36" t="s">
        <v>14557</v>
      </c>
      <c r="H5763" s="38">
        <v>8511.619999999999</v>
      </c>
      <c r="I5763" s="37" t="s">
        <v>23210</v>
      </c>
    </row>
    <row r="5764" spans="1:9" x14ac:dyDescent="0.25">
      <c r="A5764" s="36" t="s">
        <v>23522</v>
      </c>
      <c r="B5764" s="36" t="s">
        <v>23523</v>
      </c>
      <c r="C5764" s="36" t="s">
        <v>23524</v>
      </c>
      <c r="D5764" s="36" t="s">
        <v>23214</v>
      </c>
      <c r="E5764" s="8"/>
      <c r="F5764" s="37" t="s">
        <v>14556</v>
      </c>
      <c r="G5764" s="36" t="s">
        <v>14561</v>
      </c>
      <c r="H5764" s="38">
        <v>200</v>
      </c>
      <c r="I5764" s="37" t="s">
        <v>23215</v>
      </c>
    </row>
    <row r="5765" spans="1:9" x14ac:dyDescent="0.25">
      <c r="A5765" s="36" t="s">
        <v>23525</v>
      </c>
      <c r="B5765" s="36" t="s">
        <v>23526</v>
      </c>
      <c r="C5765" s="36" t="s">
        <v>23527</v>
      </c>
      <c r="D5765" s="36" t="s">
        <v>23330</v>
      </c>
      <c r="E5765" s="8"/>
      <c r="F5765" s="37" t="s">
        <v>14556</v>
      </c>
      <c r="G5765" s="36" t="s">
        <v>15295</v>
      </c>
      <c r="H5765" s="38">
        <v>1000</v>
      </c>
      <c r="I5765" s="37" t="s">
        <v>23215</v>
      </c>
    </row>
    <row r="5766" spans="1:9" x14ac:dyDescent="0.25">
      <c r="A5766" s="36" t="s">
        <v>23528</v>
      </c>
      <c r="B5766" s="36" t="s">
        <v>23529</v>
      </c>
      <c r="C5766" s="36" t="s">
        <v>23530</v>
      </c>
      <c r="D5766" s="36" t="s">
        <v>23352</v>
      </c>
      <c r="E5766" s="8"/>
      <c r="F5766" s="37" t="s">
        <v>14556</v>
      </c>
      <c r="G5766" s="36" t="s">
        <v>14557</v>
      </c>
      <c r="H5766" s="38">
        <v>650</v>
      </c>
      <c r="I5766" s="37" t="s">
        <v>23353</v>
      </c>
    </row>
    <row r="5767" spans="1:9" x14ac:dyDescent="0.25">
      <c r="A5767" s="36" t="s">
        <v>23531</v>
      </c>
      <c r="B5767" s="36" t="s">
        <v>23532</v>
      </c>
      <c r="C5767" s="36" t="s">
        <v>23533</v>
      </c>
      <c r="D5767" s="36" t="s">
        <v>23219</v>
      </c>
      <c r="E5767" s="8"/>
      <c r="F5767" s="37" t="s">
        <v>14556</v>
      </c>
      <c r="G5767" s="36" t="s">
        <v>23534</v>
      </c>
      <c r="H5767" s="38">
        <v>700</v>
      </c>
      <c r="I5767" s="37" t="s">
        <v>23215</v>
      </c>
    </row>
    <row r="5768" spans="1:9" x14ac:dyDescent="0.25">
      <c r="A5768" s="36" t="s">
        <v>23535</v>
      </c>
      <c r="B5768" s="36" t="s">
        <v>23536</v>
      </c>
      <c r="C5768" s="36" t="s">
        <v>23537</v>
      </c>
      <c r="D5768" s="36" t="s">
        <v>23214</v>
      </c>
      <c r="E5768" s="8"/>
      <c r="F5768" s="37" t="s">
        <v>14556</v>
      </c>
      <c r="G5768" s="36" t="s">
        <v>14755</v>
      </c>
      <c r="H5768" s="38">
        <v>200</v>
      </c>
      <c r="I5768" s="37" t="s">
        <v>23215</v>
      </c>
    </row>
    <row r="5769" spans="1:9" x14ac:dyDescent="0.25">
      <c r="A5769" s="36" t="s">
        <v>23538</v>
      </c>
      <c r="B5769" s="36" t="s">
        <v>23539</v>
      </c>
      <c r="C5769" s="36" t="s">
        <v>23540</v>
      </c>
      <c r="D5769" s="36" t="s">
        <v>23330</v>
      </c>
      <c r="E5769" s="8"/>
      <c r="F5769" s="37" t="s">
        <v>14556</v>
      </c>
      <c r="G5769" s="36">
        <v>0</v>
      </c>
      <c r="H5769" s="38">
        <v>1000</v>
      </c>
      <c r="I5769" s="37" t="s">
        <v>23215</v>
      </c>
    </row>
    <row r="5770" spans="1:9" x14ac:dyDescent="0.25">
      <c r="A5770" s="36" t="s">
        <v>23541</v>
      </c>
      <c r="B5770" s="36" t="s">
        <v>23542</v>
      </c>
      <c r="C5770" s="36" t="s">
        <v>23543</v>
      </c>
      <c r="D5770" s="36" t="s">
        <v>23279</v>
      </c>
      <c r="E5770" s="8"/>
      <c r="F5770" s="37" t="s">
        <v>14556</v>
      </c>
      <c r="G5770" s="36" t="s">
        <v>23227</v>
      </c>
      <c r="H5770" s="38">
        <v>6844.8899999999994</v>
      </c>
      <c r="I5770" s="37" t="s">
        <v>23210</v>
      </c>
    </row>
    <row r="5771" spans="1:9" x14ac:dyDescent="0.25">
      <c r="A5771" s="36" t="s">
        <v>23544</v>
      </c>
      <c r="B5771" s="36" t="s">
        <v>23545</v>
      </c>
      <c r="C5771" s="36" t="s">
        <v>23546</v>
      </c>
      <c r="D5771" s="36" t="s">
        <v>23313</v>
      </c>
      <c r="E5771" s="8"/>
      <c r="F5771" s="37" t="s">
        <v>14556</v>
      </c>
      <c r="G5771" s="36" t="s">
        <v>14654</v>
      </c>
      <c r="H5771" s="38">
        <v>800</v>
      </c>
      <c r="I5771" s="37" t="s">
        <v>23215</v>
      </c>
    </row>
    <row r="5772" spans="1:9" x14ac:dyDescent="0.25">
      <c r="A5772" s="36" t="s">
        <v>23547</v>
      </c>
      <c r="B5772" s="36" t="s">
        <v>23548</v>
      </c>
      <c r="C5772" s="36" t="s">
        <v>23549</v>
      </c>
      <c r="D5772" s="36" t="s">
        <v>23330</v>
      </c>
      <c r="E5772" s="8"/>
      <c r="F5772" s="37" t="s">
        <v>14556</v>
      </c>
      <c r="G5772" s="36" t="s">
        <v>16651</v>
      </c>
      <c r="H5772" s="38">
        <v>1000</v>
      </c>
      <c r="I5772" s="37" t="s">
        <v>23215</v>
      </c>
    </row>
    <row r="5773" spans="1:9" x14ac:dyDescent="0.25">
      <c r="A5773" s="36" t="s">
        <v>23550</v>
      </c>
      <c r="B5773" s="36" t="s">
        <v>23551</v>
      </c>
      <c r="C5773" s="36" t="s">
        <v>23552</v>
      </c>
      <c r="D5773" s="36" t="s">
        <v>23214</v>
      </c>
      <c r="E5773" s="8"/>
      <c r="F5773" s="37" t="s">
        <v>14556</v>
      </c>
      <c r="G5773" s="36" t="s">
        <v>14622</v>
      </c>
      <c r="H5773" s="38">
        <v>200</v>
      </c>
      <c r="I5773" s="37" t="s">
        <v>23215</v>
      </c>
    </row>
    <row r="5774" spans="1:9" x14ac:dyDescent="0.25">
      <c r="A5774" s="36" t="s">
        <v>23553</v>
      </c>
      <c r="B5774" s="36" t="s">
        <v>23554</v>
      </c>
      <c r="C5774" s="36" t="s">
        <v>23555</v>
      </c>
      <c r="D5774" s="36" t="s">
        <v>23214</v>
      </c>
      <c r="E5774" s="8"/>
      <c r="F5774" s="37" t="s">
        <v>14556</v>
      </c>
      <c r="G5774" s="36" t="s">
        <v>14557</v>
      </c>
      <c r="H5774" s="38">
        <v>200</v>
      </c>
      <c r="I5774" s="37" t="s">
        <v>23215</v>
      </c>
    </row>
    <row r="5775" spans="1:9" x14ac:dyDescent="0.25">
      <c r="A5775" s="36" t="s">
        <v>23556</v>
      </c>
      <c r="B5775" s="36" t="s">
        <v>23557</v>
      </c>
      <c r="C5775" s="36" t="s">
        <v>23558</v>
      </c>
      <c r="D5775" s="36" t="s">
        <v>23214</v>
      </c>
      <c r="E5775" s="8"/>
      <c r="F5775" s="37" t="s">
        <v>14556</v>
      </c>
      <c r="G5775" s="36" t="s">
        <v>14912</v>
      </c>
      <c r="H5775" s="38">
        <v>200</v>
      </c>
      <c r="I5775" s="37" t="s">
        <v>23215</v>
      </c>
    </row>
    <row r="5776" spans="1:9" x14ac:dyDescent="0.25">
      <c r="A5776" s="36" t="s">
        <v>23559</v>
      </c>
      <c r="B5776" s="36" t="s">
        <v>23560</v>
      </c>
      <c r="C5776" s="36" t="s">
        <v>23561</v>
      </c>
      <c r="D5776" s="36" t="s">
        <v>23214</v>
      </c>
      <c r="E5776" s="8"/>
      <c r="F5776" s="37" t="s">
        <v>14556</v>
      </c>
      <c r="G5776" s="36" t="s">
        <v>14557</v>
      </c>
      <c r="H5776" s="38">
        <v>200</v>
      </c>
      <c r="I5776" s="37" t="s">
        <v>23215</v>
      </c>
    </row>
    <row r="5777" spans="1:9" x14ac:dyDescent="0.25">
      <c r="A5777" s="36" t="s">
        <v>23562</v>
      </c>
      <c r="B5777" s="36" t="s">
        <v>23563</v>
      </c>
      <c r="C5777" s="36" t="s">
        <v>23564</v>
      </c>
      <c r="D5777" s="36" t="s">
        <v>23214</v>
      </c>
      <c r="E5777" s="8"/>
      <c r="F5777" s="37" t="s">
        <v>14556</v>
      </c>
      <c r="G5777" s="36" t="s">
        <v>14557</v>
      </c>
      <c r="H5777" s="38">
        <v>200</v>
      </c>
      <c r="I5777" s="37" t="s">
        <v>23215</v>
      </c>
    </row>
    <row r="5778" spans="1:9" x14ac:dyDescent="0.25">
      <c r="A5778" s="36" t="s">
        <v>23565</v>
      </c>
      <c r="B5778" s="36" t="s">
        <v>23566</v>
      </c>
      <c r="C5778" s="36" t="s">
        <v>23567</v>
      </c>
      <c r="D5778" s="36" t="s">
        <v>23279</v>
      </c>
      <c r="E5778" s="8"/>
      <c r="F5778" s="37" t="s">
        <v>14556</v>
      </c>
      <c r="G5778" s="36" t="s">
        <v>14557</v>
      </c>
      <c r="H5778" s="38">
        <v>6844.8899999999994</v>
      </c>
      <c r="I5778" s="37" t="s">
        <v>23210</v>
      </c>
    </row>
    <row r="5779" spans="1:9" x14ac:dyDescent="0.25">
      <c r="A5779" s="36" t="s">
        <v>23568</v>
      </c>
      <c r="B5779" s="36" t="s">
        <v>23569</v>
      </c>
      <c r="C5779" s="36" t="s">
        <v>23570</v>
      </c>
      <c r="D5779" s="36" t="s">
        <v>23269</v>
      </c>
      <c r="E5779" s="8"/>
      <c r="F5779" s="37" t="s">
        <v>14556</v>
      </c>
      <c r="G5779" s="36" t="s">
        <v>14557</v>
      </c>
      <c r="H5779" s="38">
        <v>7871.92</v>
      </c>
      <c r="I5779" s="37" t="s">
        <v>23210</v>
      </c>
    </row>
    <row r="5780" spans="1:9" x14ac:dyDescent="0.25">
      <c r="A5780" s="36" t="s">
        <v>23571</v>
      </c>
      <c r="B5780" s="36" t="s">
        <v>23572</v>
      </c>
      <c r="C5780" s="36" t="s">
        <v>23573</v>
      </c>
      <c r="D5780" s="36" t="s">
        <v>23214</v>
      </c>
      <c r="E5780" s="8"/>
      <c r="F5780" s="37" t="s">
        <v>14556</v>
      </c>
      <c r="G5780" s="36" t="s">
        <v>23574</v>
      </c>
      <c r="H5780" s="38">
        <v>200</v>
      </c>
      <c r="I5780" s="37" t="s">
        <v>23215</v>
      </c>
    </row>
    <row r="5781" spans="1:9" x14ac:dyDescent="0.25">
      <c r="A5781" s="36" t="s">
        <v>23575</v>
      </c>
      <c r="B5781" s="36" t="s">
        <v>23576</v>
      </c>
      <c r="C5781" s="36" t="s">
        <v>23577</v>
      </c>
      <c r="D5781" s="36" t="s">
        <v>23269</v>
      </c>
      <c r="E5781" s="8"/>
      <c r="F5781" s="37" t="s">
        <v>14556</v>
      </c>
      <c r="G5781" s="36" t="s">
        <v>14557</v>
      </c>
      <c r="H5781" s="38">
        <v>8179.2</v>
      </c>
      <c r="I5781" s="37" t="s">
        <v>23210</v>
      </c>
    </row>
    <row r="5782" spans="1:9" x14ac:dyDescent="0.25">
      <c r="A5782" s="36" t="s">
        <v>23578</v>
      </c>
      <c r="B5782" s="36" t="s">
        <v>23579</v>
      </c>
      <c r="C5782" s="36" t="s">
        <v>23580</v>
      </c>
      <c r="D5782" s="36" t="s">
        <v>23209</v>
      </c>
      <c r="E5782" s="8"/>
      <c r="F5782" s="37" t="s">
        <v>14556</v>
      </c>
      <c r="G5782" s="36" t="s">
        <v>14557</v>
      </c>
      <c r="H5782" s="38">
        <v>8866.0400000000009</v>
      </c>
      <c r="I5782" s="37" t="s">
        <v>23210</v>
      </c>
    </row>
    <row r="5783" spans="1:9" x14ac:dyDescent="0.25">
      <c r="A5783" s="36" t="s">
        <v>23581</v>
      </c>
      <c r="B5783" s="36" t="s">
        <v>23582</v>
      </c>
      <c r="C5783" s="36" t="s">
        <v>23583</v>
      </c>
      <c r="D5783" s="36" t="s">
        <v>23214</v>
      </c>
      <c r="E5783" s="8"/>
      <c r="F5783" s="37" t="s">
        <v>14556</v>
      </c>
      <c r="G5783" s="36" t="s">
        <v>14557</v>
      </c>
      <c r="H5783" s="38">
        <v>200</v>
      </c>
      <c r="I5783" s="37" t="s">
        <v>23215</v>
      </c>
    </row>
    <row r="5784" spans="1:9" x14ac:dyDescent="0.25">
      <c r="A5784" s="36" t="s">
        <v>23584</v>
      </c>
      <c r="B5784" s="36" t="s">
        <v>23585</v>
      </c>
      <c r="C5784" s="36" t="s">
        <v>23586</v>
      </c>
      <c r="D5784" s="36" t="s">
        <v>23214</v>
      </c>
      <c r="E5784" s="8"/>
      <c r="F5784" s="37" t="s">
        <v>14556</v>
      </c>
      <c r="G5784" s="36" t="s">
        <v>14619</v>
      </c>
      <c r="H5784" s="38">
        <v>200</v>
      </c>
      <c r="I5784" s="37" t="s">
        <v>23215</v>
      </c>
    </row>
    <row r="5785" spans="1:9" x14ac:dyDescent="0.25">
      <c r="A5785" s="36" t="s">
        <v>23587</v>
      </c>
      <c r="B5785" s="36" t="s">
        <v>23588</v>
      </c>
      <c r="C5785" s="36" t="s">
        <v>23589</v>
      </c>
      <c r="D5785" s="36" t="s">
        <v>23214</v>
      </c>
      <c r="E5785" s="8"/>
      <c r="F5785" s="37" t="s">
        <v>14556</v>
      </c>
      <c r="G5785" s="36" t="s">
        <v>15139</v>
      </c>
      <c r="H5785" s="38">
        <v>200</v>
      </c>
      <c r="I5785" s="37" t="s">
        <v>23215</v>
      </c>
    </row>
    <row r="5786" spans="1:9" x14ac:dyDescent="0.25">
      <c r="A5786" s="36" t="s">
        <v>23590</v>
      </c>
      <c r="B5786" s="36" t="s">
        <v>23591</v>
      </c>
      <c r="C5786" s="36" t="s">
        <v>23592</v>
      </c>
      <c r="D5786" s="36" t="s">
        <v>23214</v>
      </c>
      <c r="E5786" s="8"/>
      <c r="F5786" s="37" t="s">
        <v>14556</v>
      </c>
      <c r="G5786" s="36" t="s">
        <v>15451</v>
      </c>
      <c r="H5786" s="38">
        <v>200</v>
      </c>
      <c r="I5786" s="37" t="s">
        <v>23215</v>
      </c>
    </row>
    <row r="5787" spans="1:9" x14ac:dyDescent="0.25">
      <c r="A5787" s="36" t="s">
        <v>23593</v>
      </c>
      <c r="B5787" s="36" t="s">
        <v>23594</v>
      </c>
      <c r="C5787" s="36" t="s">
        <v>23595</v>
      </c>
      <c r="D5787" s="36" t="s">
        <v>23214</v>
      </c>
      <c r="E5787" s="8"/>
      <c r="F5787" s="37" t="s">
        <v>14556</v>
      </c>
      <c r="G5787" s="36" t="s">
        <v>14580</v>
      </c>
      <c r="H5787" s="38">
        <v>200</v>
      </c>
      <c r="I5787" s="37" t="s">
        <v>23215</v>
      </c>
    </row>
    <row r="5788" spans="1:9" x14ac:dyDescent="0.25">
      <c r="A5788" s="36" t="s">
        <v>23596</v>
      </c>
      <c r="B5788" s="36" t="s">
        <v>23597</v>
      </c>
      <c r="C5788" s="36" t="s">
        <v>23598</v>
      </c>
      <c r="D5788" s="36" t="s">
        <v>23214</v>
      </c>
      <c r="E5788" s="8"/>
      <c r="F5788" s="37" t="s">
        <v>14556</v>
      </c>
      <c r="G5788" s="36" t="s">
        <v>14557</v>
      </c>
      <c r="H5788" s="38">
        <v>200</v>
      </c>
      <c r="I5788" s="37" t="s">
        <v>23215</v>
      </c>
    </row>
    <row r="5789" spans="1:9" x14ac:dyDescent="0.25">
      <c r="A5789" s="36" t="s">
        <v>23599</v>
      </c>
      <c r="B5789" s="36" t="s">
        <v>23600</v>
      </c>
      <c r="C5789" s="36" t="s">
        <v>23601</v>
      </c>
      <c r="D5789" s="36" t="s">
        <v>23214</v>
      </c>
      <c r="E5789" s="8"/>
      <c r="F5789" s="37" t="s">
        <v>14556</v>
      </c>
      <c r="G5789" s="36" t="s">
        <v>15040</v>
      </c>
      <c r="H5789" s="38">
        <v>200</v>
      </c>
      <c r="I5789" s="37" t="s">
        <v>23215</v>
      </c>
    </row>
    <row r="5790" spans="1:9" x14ac:dyDescent="0.25">
      <c r="A5790" s="36" t="s">
        <v>23602</v>
      </c>
      <c r="B5790" s="36" t="s">
        <v>23603</v>
      </c>
      <c r="C5790" s="36" t="s">
        <v>23604</v>
      </c>
      <c r="D5790" s="36" t="s">
        <v>23214</v>
      </c>
      <c r="E5790" s="8"/>
      <c r="F5790" s="37" t="s">
        <v>14556</v>
      </c>
      <c r="G5790" s="36" t="s">
        <v>14755</v>
      </c>
      <c r="H5790" s="38">
        <v>200</v>
      </c>
      <c r="I5790" s="37" t="s">
        <v>23215</v>
      </c>
    </row>
    <row r="5791" spans="1:9" x14ac:dyDescent="0.25">
      <c r="A5791" s="36" t="s">
        <v>23605</v>
      </c>
      <c r="B5791" s="36" t="s">
        <v>23606</v>
      </c>
      <c r="C5791" s="36" t="s">
        <v>23607</v>
      </c>
      <c r="D5791" s="36" t="s">
        <v>23279</v>
      </c>
      <c r="E5791" s="8"/>
      <c r="F5791" s="37" t="s">
        <v>14556</v>
      </c>
      <c r="G5791" s="36" t="s">
        <v>23227</v>
      </c>
      <c r="H5791" s="38">
        <v>7408.3899999999994</v>
      </c>
      <c r="I5791" s="37" t="s">
        <v>23210</v>
      </c>
    </row>
    <row r="5792" spans="1:9" x14ac:dyDescent="0.25">
      <c r="A5792" s="36" t="s">
        <v>23608</v>
      </c>
      <c r="B5792" s="36" t="s">
        <v>23609</v>
      </c>
      <c r="C5792" s="36" t="s">
        <v>23610</v>
      </c>
      <c r="D5792" s="36" t="s">
        <v>23214</v>
      </c>
      <c r="E5792" s="8"/>
      <c r="F5792" s="37" t="s">
        <v>14556</v>
      </c>
      <c r="G5792" s="36" t="s">
        <v>14561</v>
      </c>
      <c r="H5792" s="38">
        <v>200</v>
      </c>
      <c r="I5792" s="37" t="s">
        <v>23215</v>
      </c>
    </row>
    <row r="5793" spans="1:9" x14ac:dyDescent="0.25">
      <c r="A5793" s="36" t="s">
        <v>23611</v>
      </c>
      <c r="B5793" s="36" t="s">
        <v>23612</v>
      </c>
      <c r="C5793" s="36" t="s">
        <v>23613</v>
      </c>
      <c r="D5793" s="36" t="s">
        <v>23214</v>
      </c>
      <c r="E5793" s="8"/>
      <c r="F5793" s="37" t="s">
        <v>14556</v>
      </c>
      <c r="G5793" s="36" t="s">
        <v>14755</v>
      </c>
      <c r="H5793" s="38">
        <v>200</v>
      </c>
      <c r="I5793" s="37" t="s">
        <v>23215</v>
      </c>
    </row>
    <row r="5794" spans="1:9" x14ac:dyDescent="0.25">
      <c r="A5794" s="36" t="s">
        <v>23614</v>
      </c>
      <c r="B5794" s="36" t="s">
        <v>23615</v>
      </c>
      <c r="C5794" s="36" t="s">
        <v>23616</v>
      </c>
      <c r="D5794" s="36" t="s">
        <v>23214</v>
      </c>
      <c r="E5794" s="8"/>
      <c r="F5794" s="37" t="s">
        <v>14556</v>
      </c>
      <c r="G5794" s="36" t="s">
        <v>15040</v>
      </c>
      <c r="H5794" s="38">
        <v>200</v>
      </c>
      <c r="I5794" s="37" t="s">
        <v>23215</v>
      </c>
    </row>
    <row r="5795" spans="1:9" x14ac:dyDescent="0.25">
      <c r="A5795" s="36" t="s">
        <v>23617</v>
      </c>
      <c r="B5795" s="36" t="s">
        <v>23618</v>
      </c>
      <c r="C5795" s="36" t="s">
        <v>23619</v>
      </c>
      <c r="D5795" s="36" t="s">
        <v>23279</v>
      </c>
      <c r="E5795" s="8"/>
      <c r="F5795" s="37" t="s">
        <v>14556</v>
      </c>
      <c r="G5795" s="36" t="s">
        <v>14557</v>
      </c>
      <c r="H5795" s="38">
        <v>7408.3899999999994</v>
      </c>
      <c r="I5795" s="37" t="s">
        <v>23210</v>
      </c>
    </row>
    <row r="5796" spans="1:9" x14ac:dyDescent="0.25">
      <c r="A5796" s="36" t="s">
        <v>23620</v>
      </c>
      <c r="B5796" s="36" t="s">
        <v>23621</v>
      </c>
      <c r="C5796" s="36" t="s">
        <v>23622</v>
      </c>
      <c r="D5796" s="36" t="s">
        <v>23214</v>
      </c>
      <c r="E5796" s="8"/>
      <c r="F5796" s="37" t="s">
        <v>14556</v>
      </c>
      <c r="G5796" s="36">
        <v>0</v>
      </c>
      <c r="H5796" s="38">
        <v>200</v>
      </c>
      <c r="I5796" s="37" t="s">
        <v>23215</v>
      </c>
    </row>
    <row r="5797" spans="1:9" x14ac:dyDescent="0.25">
      <c r="A5797" s="36" t="s">
        <v>23623</v>
      </c>
      <c r="B5797" s="36" t="s">
        <v>23624</v>
      </c>
      <c r="C5797" s="36" t="s">
        <v>23625</v>
      </c>
      <c r="D5797" s="36" t="s">
        <v>23214</v>
      </c>
      <c r="E5797" s="8"/>
      <c r="F5797" s="37" t="s">
        <v>14556</v>
      </c>
      <c r="G5797" s="36" t="s">
        <v>14557</v>
      </c>
      <c r="H5797" s="38">
        <v>200</v>
      </c>
      <c r="I5797" s="37" t="s">
        <v>23215</v>
      </c>
    </row>
    <row r="5798" spans="1:9" x14ac:dyDescent="0.25">
      <c r="A5798" s="36" t="s">
        <v>23626</v>
      </c>
      <c r="B5798" s="36" t="s">
        <v>23627</v>
      </c>
      <c r="C5798" s="36" t="s">
        <v>23628</v>
      </c>
      <c r="D5798" s="36" t="s">
        <v>23214</v>
      </c>
      <c r="E5798" s="8"/>
      <c r="F5798" s="37" t="s">
        <v>14556</v>
      </c>
      <c r="G5798" s="36" t="s">
        <v>14561</v>
      </c>
      <c r="H5798" s="38">
        <v>200</v>
      </c>
      <c r="I5798" s="37" t="s">
        <v>23215</v>
      </c>
    </row>
    <row r="5799" spans="1:9" x14ac:dyDescent="0.25">
      <c r="A5799" s="36" t="s">
        <v>23629</v>
      </c>
      <c r="B5799" s="36" t="s">
        <v>23630</v>
      </c>
      <c r="C5799" s="36" t="s">
        <v>23631</v>
      </c>
      <c r="D5799" s="36" t="s">
        <v>23209</v>
      </c>
      <c r="E5799" s="8"/>
      <c r="F5799" s="37" t="s">
        <v>14556</v>
      </c>
      <c r="G5799" s="36" t="s">
        <v>23227</v>
      </c>
      <c r="H5799" s="38">
        <v>8543.4599999999991</v>
      </c>
      <c r="I5799" s="37" t="s">
        <v>23210</v>
      </c>
    </row>
    <row r="5800" spans="1:9" x14ac:dyDescent="0.25">
      <c r="A5800" s="36" t="s">
        <v>23632</v>
      </c>
      <c r="B5800" s="36" t="s">
        <v>23633</v>
      </c>
      <c r="C5800" s="36" t="s">
        <v>23634</v>
      </c>
      <c r="D5800" s="36" t="s">
        <v>23214</v>
      </c>
      <c r="E5800" s="8"/>
      <c r="F5800" s="37" t="s">
        <v>14556</v>
      </c>
      <c r="G5800" s="36" t="s">
        <v>14663</v>
      </c>
      <c r="H5800" s="38">
        <v>200</v>
      </c>
      <c r="I5800" s="37" t="s">
        <v>23215</v>
      </c>
    </row>
    <row r="5801" spans="1:9" x14ac:dyDescent="0.25">
      <c r="A5801" s="36" t="s">
        <v>23635</v>
      </c>
      <c r="B5801" s="36" t="s">
        <v>23636</v>
      </c>
      <c r="C5801" s="36" t="s">
        <v>23637</v>
      </c>
      <c r="D5801" s="36" t="s">
        <v>23269</v>
      </c>
      <c r="E5801" s="8"/>
      <c r="F5801" s="37" t="s">
        <v>14556</v>
      </c>
      <c r="G5801" s="36" t="s">
        <v>23227</v>
      </c>
      <c r="H5801" s="38">
        <v>7871.92</v>
      </c>
      <c r="I5801" s="37" t="s">
        <v>23210</v>
      </c>
    </row>
    <row r="5802" spans="1:9" x14ac:dyDescent="0.25">
      <c r="A5802" s="36" t="s">
        <v>23638</v>
      </c>
      <c r="B5802" s="36" t="s">
        <v>23639</v>
      </c>
      <c r="C5802" s="36" t="s">
        <v>23640</v>
      </c>
      <c r="D5802" s="36" t="s">
        <v>23259</v>
      </c>
      <c r="E5802" s="8"/>
      <c r="F5802" s="37" t="s">
        <v>14556</v>
      </c>
      <c r="G5802" s="36" t="s">
        <v>14557</v>
      </c>
      <c r="H5802" s="38">
        <v>8197.15</v>
      </c>
      <c r="I5802" s="37" t="s">
        <v>23210</v>
      </c>
    </row>
    <row r="5803" spans="1:9" x14ac:dyDescent="0.25">
      <c r="A5803" s="36" t="s">
        <v>23641</v>
      </c>
      <c r="B5803" s="36" t="s">
        <v>23642</v>
      </c>
      <c r="C5803" s="36" t="s">
        <v>23643</v>
      </c>
      <c r="D5803" s="36" t="s">
        <v>23279</v>
      </c>
      <c r="E5803" s="8"/>
      <c r="F5803" s="37" t="s">
        <v>14556</v>
      </c>
      <c r="G5803" s="36" t="s">
        <v>14557</v>
      </c>
      <c r="H5803" s="38">
        <v>7126.6399999999994</v>
      </c>
      <c r="I5803" s="37" t="s">
        <v>23210</v>
      </c>
    </row>
    <row r="5804" spans="1:9" x14ac:dyDescent="0.25">
      <c r="A5804" s="36" t="s">
        <v>23644</v>
      </c>
      <c r="B5804" s="36" t="s">
        <v>23645</v>
      </c>
      <c r="C5804" s="36" t="s">
        <v>23646</v>
      </c>
      <c r="D5804" s="36" t="s">
        <v>23219</v>
      </c>
      <c r="E5804" s="8"/>
      <c r="F5804" s="37" t="s">
        <v>14556</v>
      </c>
      <c r="G5804" s="36" t="s">
        <v>15350</v>
      </c>
      <c r="H5804" s="38">
        <v>700</v>
      </c>
      <c r="I5804" s="37" t="s">
        <v>23215</v>
      </c>
    </row>
    <row r="5805" spans="1:9" x14ac:dyDescent="0.25">
      <c r="A5805" s="36" t="s">
        <v>23647</v>
      </c>
      <c r="B5805" s="36" t="s">
        <v>23648</v>
      </c>
      <c r="C5805" s="36" t="s">
        <v>23649</v>
      </c>
      <c r="D5805" s="36" t="s">
        <v>23313</v>
      </c>
      <c r="E5805" s="8"/>
      <c r="F5805" s="37" t="s">
        <v>14556</v>
      </c>
      <c r="G5805" s="36" t="s">
        <v>15570</v>
      </c>
      <c r="H5805" s="38">
        <v>800</v>
      </c>
      <c r="I5805" s="37" t="s">
        <v>23215</v>
      </c>
    </row>
    <row r="5806" spans="1:9" x14ac:dyDescent="0.25">
      <c r="A5806" s="36" t="s">
        <v>23650</v>
      </c>
      <c r="B5806" s="36" t="s">
        <v>23651</v>
      </c>
      <c r="C5806" s="36" t="s">
        <v>23652</v>
      </c>
      <c r="D5806" s="36" t="s">
        <v>23214</v>
      </c>
      <c r="E5806" s="8"/>
      <c r="F5806" s="37" t="s">
        <v>14556</v>
      </c>
      <c r="G5806" s="36" t="s">
        <v>14663</v>
      </c>
      <c r="H5806" s="38">
        <v>200</v>
      </c>
      <c r="I5806" s="37" t="s">
        <v>23215</v>
      </c>
    </row>
    <row r="5807" spans="1:9" x14ac:dyDescent="0.25">
      <c r="A5807" s="36" t="s">
        <v>23653</v>
      </c>
      <c r="B5807" s="36" t="s">
        <v>23654</v>
      </c>
      <c r="C5807" s="36" t="s">
        <v>23655</v>
      </c>
      <c r="D5807" s="36" t="s">
        <v>23259</v>
      </c>
      <c r="E5807" s="8"/>
      <c r="F5807" s="37" t="s">
        <v>14556</v>
      </c>
      <c r="G5807" s="36" t="s">
        <v>23227</v>
      </c>
      <c r="H5807" s="38">
        <v>8511.619999999999</v>
      </c>
      <c r="I5807" s="37" t="s">
        <v>23210</v>
      </c>
    </row>
    <row r="5808" spans="1:9" x14ac:dyDescent="0.25">
      <c r="A5808" s="36" t="s">
        <v>23656</v>
      </c>
      <c r="B5808" s="36" t="s">
        <v>23657</v>
      </c>
      <c r="C5808" s="36" t="s">
        <v>23658</v>
      </c>
      <c r="D5808" s="36" t="s">
        <v>23259</v>
      </c>
      <c r="E5808" s="8"/>
      <c r="F5808" s="37" t="s">
        <v>14556</v>
      </c>
      <c r="G5808" s="36" t="s">
        <v>23227</v>
      </c>
      <c r="H5808" s="38">
        <v>8197.15</v>
      </c>
      <c r="I5808" s="37" t="s">
        <v>23210</v>
      </c>
    </row>
    <row r="5809" spans="1:9" x14ac:dyDescent="0.25">
      <c r="A5809" s="36" t="s">
        <v>23659</v>
      </c>
      <c r="B5809" s="36" t="s">
        <v>23660</v>
      </c>
      <c r="C5809" s="36" t="s">
        <v>23661</v>
      </c>
      <c r="D5809" s="36" t="s">
        <v>23330</v>
      </c>
      <c r="E5809" s="8"/>
      <c r="F5809" s="37" t="s">
        <v>14556</v>
      </c>
      <c r="G5809" s="36">
        <v>0</v>
      </c>
      <c r="H5809" s="38">
        <v>1000</v>
      </c>
      <c r="I5809" s="37" t="s">
        <v>23215</v>
      </c>
    </row>
    <row r="5810" spans="1:9" x14ac:dyDescent="0.25">
      <c r="A5810" s="36" t="s">
        <v>23662</v>
      </c>
      <c r="B5810" s="36" t="s">
        <v>23663</v>
      </c>
      <c r="C5810" s="36" t="s">
        <v>23664</v>
      </c>
      <c r="D5810" s="36" t="s">
        <v>23269</v>
      </c>
      <c r="E5810" s="8"/>
      <c r="F5810" s="37" t="s">
        <v>14556</v>
      </c>
      <c r="G5810" s="36" t="s">
        <v>14561</v>
      </c>
      <c r="H5810" s="38">
        <v>8179.2</v>
      </c>
      <c r="I5810" s="37" t="s">
        <v>23210</v>
      </c>
    </row>
    <row r="5811" spans="1:9" x14ac:dyDescent="0.25">
      <c r="A5811" s="36" t="s">
        <v>23665</v>
      </c>
      <c r="B5811" s="36" t="s">
        <v>23666</v>
      </c>
      <c r="C5811" s="36" t="s">
        <v>23667</v>
      </c>
      <c r="D5811" s="36" t="s">
        <v>23252</v>
      </c>
      <c r="E5811" s="8"/>
      <c r="F5811" s="37" t="s">
        <v>14556</v>
      </c>
      <c r="G5811" s="36">
        <v>0</v>
      </c>
      <c r="H5811" s="38">
        <v>1500</v>
      </c>
      <c r="I5811" s="37" t="s">
        <v>23215</v>
      </c>
    </row>
    <row r="5812" spans="1:9" x14ac:dyDescent="0.25">
      <c r="A5812" s="36" t="s">
        <v>23668</v>
      </c>
      <c r="B5812" s="36" t="s">
        <v>23669</v>
      </c>
      <c r="C5812" s="36" t="s">
        <v>23670</v>
      </c>
      <c r="D5812" s="36" t="s">
        <v>23252</v>
      </c>
      <c r="E5812" s="8"/>
      <c r="F5812" s="37" t="s">
        <v>14556</v>
      </c>
      <c r="G5812" s="36" t="s">
        <v>23671</v>
      </c>
      <c r="H5812" s="38">
        <v>1500</v>
      </c>
      <c r="I5812" s="37" t="s">
        <v>23215</v>
      </c>
    </row>
    <row r="5813" spans="1:9" x14ac:dyDescent="0.25">
      <c r="A5813" s="36" t="s">
        <v>23672</v>
      </c>
      <c r="B5813" s="36" t="s">
        <v>23673</v>
      </c>
      <c r="C5813" s="36" t="s">
        <v>23674</v>
      </c>
      <c r="D5813" s="36" t="s">
        <v>23313</v>
      </c>
      <c r="E5813" s="8"/>
      <c r="F5813" s="37" t="s">
        <v>14556</v>
      </c>
      <c r="G5813" s="36" t="s">
        <v>17086</v>
      </c>
      <c r="H5813" s="38">
        <v>800</v>
      </c>
      <c r="I5813" s="37" t="s">
        <v>23215</v>
      </c>
    </row>
    <row r="5814" spans="1:9" x14ac:dyDescent="0.25">
      <c r="A5814" s="36" t="s">
        <v>23675</v>
      </c>
      <c r="B5814" s="36" t="s">
        <v>23676</v>
      </c>
      <c r="C5814" s="36" t="s">
        <v>23677</v>
      </c>
      <c r="D5814" s="36" t="s">
        <v>23259</v>
      </c>
      <c r="E5814" s="8"/>
      <c r="F5814" s="37" t="s">
        <v>14556</v>
      </c>
      <c r="G5814" s="36" t="s">
        <v>23227</v>
      </c>
      <c r="H5814" s="38">
        <v>8197.15</v>
      </c>
      <c r="I5814" s="37" t="s">
        <v>23210</v>
      </c>
    </row>
    <row r="5815" spans="1:9" x14ac:dyDescent="0.25">
      <c r="A5815" s="36" t="s">
        <v>23678</v>
      </c>
      <c r="B5815" s="36" t="s">
        <v>23679</v>
      </c>
      <c r="C5815" s="36" t="s">
        <v>23680</v>
      </c>
      <c r="D5815" s="36" t="s">
        <v>23508</v>
      </c>
      <c r="E5815" s="8"/>
      <c r="F5815" s="37" t="s">
        <v>14556</v>
      </c>
      <c r="G5815" s="36" t="s">
        <v>15279</v>
      </c>
      <c r="H5815" s="38">
        <v>375</v>
      </c>
      <c r="I5815" s="37" t="s">
        <v>23215</v>
      </c>
    </row>
    <row r="5816" spans="1:9" x14ac:dyDescent="0.25">
      <c r="A5816" s="36" t="s">
        <v>23681</v>
      </c>
      <c r="B5816" s="36" t="s">
        <v>23682</v>
      </c>
      <c r="C5816" s="36" t="s">
        <v>23683</v>
      </c>
      <c r="D5816" s="36" t="s">
        <v>23214</v>
      </c>
      <c r="E5816" s="8"/>
      <c r="F5816" s="37" t="s">
        <v>14556</v>
      </c>
      <c r="G5816" s="36" t="s">
        <v>15040</v>
      </c>
      <c r="H5816" s="38">
        <v>200</v>
      </c>
      <c r="I5816" s="37" t="s">
        <v>23215</v>
      </c>
    </row>
    <row r="5817" spans="1:9" x14ac:dyDescent="0.25">
      <c r="A5817" s="36" t="s">
        <v>23684</v>
      </c>
      <c r="B5817" s="36" t="s">
        <v>23685</v>
      </c>
      <c r="C5817" s="36" t="s">
        <v>23686</v>
      </c>
      <c r="D5817" s="36" t="s">
        <v>23269</v>
      </c>
      <c r="E5817" s="8"/>
      <c r="F5817" s="37" t="s">
        <v>14556</v>
      </c>
      <c r="G5817" s="36" t="s">
        <v>23227</v>
      </c>
      <c r="H5817" s="38">
        <v>7871.92</v>
      </c>
      <c r="I5817" s="37" t="s">
        <v>23210</v>
      </c>
    </row>
    <row r="5818" spans="1:9" x14ac:dyDescent="0.25">
      <c r="A5818" s="36" t="s">
        <v>23687</v>
      </c>
      <c r="B5818" s="36" t="s">
        <v>23688</v>
      </c>
      <c r="C5818" s="36" t="s">
        <v>23689</v>
      </c>
      <c r="D5818" s="36" t="s">
        <v>23279</v>
      </c>
      <c r="E5818" s="8"/>
      <c r="F5818" s="37" t="s">
        <v>14556</v>
      </c>
      <c r="G5818" s="36" t="s">
        <v>23227</v>
      </c>
      <c r="H5818" s="38">
        <v>7126.6399999999994</v>
      </c>
      <c r="I5818" s="37" t="s">
        <v>23210</v>
      </c>
    </row>
    <row r="5819" spans="1:9" x14ac:dyDescent="0.25">
      <c r="A5819" s="36" t="s">
        <v>23690</v>
      </c>
      <c r="B5819" s="36" t="s">
        <v>23691</v>
      </c>
      <c r="C5819" s="36" t="s">
        <v>23692</v>
      </c>
      <c r="D5819" s="36" t="s">
        <v>23214</v>
      </c>
      <c r="E5819" s="8"/>
      <c r="F5819" s="37" t="s">
        <v>14556</v>
      </c>
      <c r="G5819" s="36" t="s">
        <v>14561</v>
      </c>
      <c r="H5819" s="38">
        <v>200</v>
      </c>
      <c r="I5819" s="37" t="s">
        <v>23215</v>
      </c>
    </row>
    <row r="5820" spans="1:9" x14ac:dyDescent="0.25">
      <c r="A5820" s="36" t="s">
        <v>23693</v>
      </c>
      <c r="B5820" s="36" t="s">
        <v>23694</v>
      </c>
      <c r="C5820" s="36" t="s">
        <v>23695</v>
      </c>
      <c r="D5820" s="36" t="s">
        <v>23214</v>
      </c>
      <c r="E5820" s="8"/>
      <c r="F5820" s="37" t="s">
        <v>14556</v>
      </c>
      <c r="G5820" s="36" t="s">
        <v>15040</v>
      </c>
      <c r="H5820" s="38">
        <v>200</v>
      </c>
      <c r="I5820" s="37" t="s">
        <v>23215</v>
      </c>
    </row>
    <row r="5821" spans="1:9" x14ac:dyDescent="0.25">
      <c r="A5821" s="36" t="s">
        <v>23696</v>
      </c>
      <c r="B5821" s="36" t="s">
        <v>23697</v>
      </c>
      <c r="C5821" s="36" t="s">
        <v>23698</v>
      </c>
      <c r="D5821" s="36" t="s">
        <v>23214</v>
      </c>
      <c r="E5821" s="8"/>
      <c r="F5821" s="37" t="s">
        <v>14556</v>
      </c>
      <c r="G5821" s="36" t="s">
        <v>18028</v>
      </c>
      <c r="H5821" s="38">
        <v>200</v>
      </c>
      <c r="I5821" s="37" t="s">
        <v>23215</v>
      </c>
    </row>
    <row r="5822" spans="1:9" x14ac:dyDescent="0.25">
      <c r="A5822" s="36" t="s">
        <v>23699</v>
      </c>
      <c r="B5822" s="36" t="s">
        <v>23700</v>
      </c>
      <c r="C5822" s="36" t="s">
        <v>23701</v>
      </c>
      <c r="D5822" s="36" t="s">
        <v>23259</v>
      </c>
      <c r="E5822" s="8"/>
      <c r="F5822" s="37" t="s">
        <v>14556</v>
      </c>
      <c r="G5822" s="36" t="s">
        <v>23227</v>
      </c>
      <c r="H5822" s="38">
        <v>8197.15</v>
      </c>
      <c r="I5822" s="37" t="s">
        <v>23210</v>
      </c>
    </row>
    <row r="5823" spans="1:9" x14ac:dyDescent="0.25">
      <c r="A5823" s="36" t="s">
        <v>23702</v>
      </c>
      <c r="B5823" s="36" t="s">
        <v>23703</v>
      </c>
      <c r="C5823" s="36" t="s">
        <v>23704</v>
      </c>
      <c r="D5823" s="36" t="s">
        <v>23259</v>
      </c>
      <c r="E5823" s="8"/>
      <c r="F5823" s="37" t="s">
        <v>14556</v>
      </c>
      <c r="G5823" s="36" t="s">
        <v>23227</v>
      </c>
      <c r="H5823" s="38">
        <v>8197.15</v>
      </c>
      <c r="I5823" s="37" t="s">
        <v>23210</v>
      </c>
    </row>
    <row r="5824" spans="1:9" x14ac:dyDescent="0.25">
      <c r="A5824" s="36" t="s">
        <v>23705</v>
      </c>
      <c r="B5824" s="36" t="s">
        <v>23706</v>
      </c>
      <c r="C5824" s="36" t="s">
        <v>23707</v>
      </c>
      <c r="D5824" s="36" t="s">
        <v>23279</v>
      </c>
      <c r="E5824" s="8"/>
      <c r="F5824" s="37" t="s">
        <v>14556</v>
      </c>
      <c r="G5824" s="36" t="s">
        <v>23227</v>
      </c>
      <c r="H5824" s="38">
        <v>7126.6399999999994</v>
      </c>
      <c r="I5824" s="37" t="s">
        <v>23210</v>
      </c>
    </row>
    <row r="5825" spans="1:9" x14ac:dyDescent="0.25">
      <c r="A5825" s="36" t="s">
        <v>23708</v>
      </c>
      <c r="B5825" s="36" t="s">
        <v>23709</v>
      </c>
      <c r="C5825" s="36" t="s">
        <v>23710</v>
      </c>
      <c r="D5825" s="36" t="s">
        <v>23269</v>
      </c>
      <c r="E5825" s="8"/>
      <c r="F5825" s="37" t="s">
        <v>14556</v>
      </c>
      <c r="G5825" s="36" t="s">
        <v>14557</v>
      </c>
      <c r="H5825" s="38">
        <v>7871.92</v>
      </c>
      <c r="I5825" s="37" t="s">
        <v>23210</v>
      </c>
    </row>
    <row r="5826" spans="1:9" x14ac:dyDescent="0.25">
      <c r="A5826" s="36" t="s">
        <v>23711</v>
      </c>
      <c r="B5826" s="36" t="s">
        <v>23712</v>
      </c>
      <c r="C5826" s="36" t="s">
        <v>23713</v>
      </c>
      <c r="D5826" s="36" t="s">
        <v>23214</v>
      </c>
      <c r="E5826" s="8"/>
      <c r="F5826" s="37" t="s">
        <v>14556</v>
      </c>
      <c r="G5826" s="36" t="s">
        <v>14663</v>
      </c>
      <c r="H5826" s="38">
        <v>200</v>
      </c>
      <c r="I5826" s="37" t="s">
        <v>23215</v>
      </c>
    </row>
    <row r="5827" spans="1:9" x14ac:dyDescent="0.25">
      <c r="A5827" s="36" t="s">
        <v>23714</v>
      </c>
      <c r="B5827" s="36" t="s">
        <v>23715</v>
      </c>
      <c r="C5827" s="36" t="s">
        <v>23716</v>
      </c>
      <c r="D5827" s="36" t="s">
        <v>23214</v>
      </c>
      <c r="E5827" s="8"/>
      <c r="F5827" s="37" t="s">
        <v>14556</v>
      </c>
      <c r="G5827" s="36" t="s">
        <v>16202</v>
      </c>
      <c r="H5827" s="38">
        <v>200</v>
      </c>
      <c r="I5827" s="37" t="s">
        <v>23215</v>
      </c>
    </row>
    <row r="5828" spans="1:9" x14ac:dyDescent="0.25">
      <c r="A5828" s="36" t="s">
        <v>23717</v>
      </c>
      <c r="B5828" s="36" t="s">
        <v>23718</v>
      </c>
      <c r="C5828" s="36" t="s">
        <v>23719</v>
      </c>
      <c r="D5828" s="36" t="s">
        <v>23323</v>
      </c>
      <c r="E5828" s="8"/>
      <c r="F5828" s="37" t="s">
        <v>14556</v>
      </c>
      <c r="G5828" s="36" t="s">
        <v>14580</v>
      </c>
      <c r="H5828" s="38">
        <v>250</v>
      </c>
      <c r="I5828" s="37" t="s">
        <v>23215</v>
      </c>
    </row>
    <row r="5829" spans="1:9" x14ac:dyDescent="0.25">
      <c r="A5829" s="36" t="s">
        <v>23720</v>
      </c>
      <c r="B5829" s="36" t="s">
        <v>23721</v>
      </c>
      <c r="C5829" s="36" t="s">
        <v>23722</v>
      </c>
      <c r="D5829" s="36" t="s">
        <v>23209</v>
      </c>
      <c r="E5829" s="8"/>
      <c r="F5829" s="37" t="s">
        <v>14556</v>
      </c>
      <c r="G5829" s="36" t="s">
        <v>23227</v>
      </c>
      <c r="H5829" s="38">
        <v>9188.630000000001</v>
      </c>
      <c r="I5829" s="37" t="s">
        <v>23210</v>
      </c>
    </row>
    <row r="5830" spans="1:9" x14ac:dyDescent="0.25">
      <c r="A5830" s="36" t="s">
        <v>23723</v>
      </c>
      <c r="B5830" s="36" t="s">
        <v>23724</v>
      </c>
      <c r="C5830" s="36" t="s">
        <v>23725</v>
      </c>
      <c r="D5830" s="36" t="s">
        <v>23259</v>
      </c>
      <c r="E5830" s="8"/>
      <c r="F5830" s="37" t="s">
        <v>14556</v>
      </c>
      <c r="G5830" s="36" t="s">
        <v>23227</v>
      </c>
      <c r="H5830" s="38">
        <v>8511.619999999999</v>
      </c>
      <c r="I5830" s="37" t="s">
        <v>23210</v>
      </c>
    </row>
    <row r="5831" spans="1:9" x14ac:dyDescent="0.25">
      <c r="A5831" s="36" t="s">
        <v>23726</v>
      </c>
      <c r="B5831" s="36" t="s">
        <v>23727</v>
      </c>
      <c r="C5831" s="36" t="s">
        <v>23728</v>
      </c>
      <c r="D5831" s="36" t="s">
        <v>23209</v>
      </c>
      <c r="E5831" s="8"/>
      <c r="F5831" s="37" t="s">
        <v>14556</v>
      </c>
      <c r="G5831" s="36" t="s">
        <v>23227</v>
      </c>
      <c r="H5831" s="38">
        <v>9188.630000000001</v>
      </c>
      <c r="I5831" s="37" t="s">
        <v>23210</v>
      </c>
    </row>
    <row r="5832" spans="1:9" x14ac:dyDescent="0.25">
      <c r="A5832" s="36" t="s">
        <v>23729</v>
      </c>
      <c r="B5832" s="36" t="s">
        <v>23730</v>
      </c>
      <c r="C5832" s="36" t="s">
        <v>23731</v>
      </c>
      <c r="D5832" s="36" t="s">
        <v>23259</v>
      </c>
      <c r="E5832" s="8"/>
      <c r="F5832" s="37" t="s">
        <v>14556</v>
      </c>
      <c r="G5832" s="36" t="s">
        <v>23227</v>
      </c>
      <c r="H5832" s="38">
        <v>8826.09</v>
      </c>
      <c r="I5832" s="37" t="s">
        <v>23210</v>
      </c>
    </row>
    <row r="5833" spans="1:9" x14ac:dyDescent="0.25">
      <c r="A5833" s="36" t="s">
        <v>23732</v>
      </c>
      <c r="B5833" s="36" t="s">
        <v>23733</v>
      </c>
      <c r="C5833" s="36" t="s">
        <v>23734</v>
      </c>
      <c r="D5833" s="36" t="s">
        <v>23209</v>
      </c>
      <c r="E5833" s="8"/>
      <c r="F5833" s="37" t="s">
        <v>14556</v>
      </c>
      <c r="G5833" s="36" t="s">
        <v>23227</v>
      </c>
      <c r="H5833" s="38">
        <v>8543.4599999999991</v>
      </c>
      <c r="I5833" s="37" t="s">
        <v>23210</v>
      </c>
    </row>
    <row r="5834" spans="1:9" x14ac:dyDescent="0.25">
      <c r="A5834" s="36" t="s">
        <v>23735</v>
      </c>
      <c r="B5834" s="36" t="s">
        <v>23736</v>
      </c>
      <c r="C5834" s="36" t="s">
        <v>23737</v>
      </c>
      <c r="D5834" s="36" t="s">
        <v>23323</v>
      </c>
      <c r="E5834" s="8"/>
      <c r="F5834" s="37" t="s">
        <v>14556</v>
      </c>
      <c r="G5834" s="36" t="s">
        <v>14781</v>
      </c>
      <c r="H5834" s="38">
        <v>250</v>
      </c>
      <c r="I5834" s="37" t="s">
        <v>23215</v>
      </c>
    </row>
    <row r="5835" spans="1:9" x14ac:dyDescent="0.25">
      <c r="A5835" s="36" t="s">
        <v>23738</v>
      </c>
      <c r="B5835" s="36" t="s">
        <v>23739</v>
      </c>
      <c r="C5835" s="36" t="s">
        <v>23740</v>
      </c>
      <c r="D5835" s="36" t="s">
        <v>23259</v>
      </c>
      <c r="E5835" s="8"/>
      <c r="F5835" s="37" t="s">
        <v>14556</v>
      </c>
      <c r="G5835" s="36" t="s">
        <v>23227</v>
      </c>
      <c r="H5835" s="38">
        <v>8197.15</v>
      </c>
      <c r="I5835" s="37" t="s">
        <v>23210</v>
      </c>
    </row>
    <row r="5836" spans="1:9" x14ac:dyDescent="0.25">
      <c r="A5836" s="36" t="s">
        <v>23741</v>
      </c>
      <c r="B5836" s="36" t="s">
        <v>23742</v>
      </c>
      <c r="C5836" s="36" t="s">
        <v>23743</v>
      </c>
      <c r="D5836" s="36" t="s">
        <v>23252</v>
      </c>
      <c r="E5836" s="8"/>
      <c r="F5836" s="37" t="s">
        <v>14556</v>
      </c>
      <c r="G5836" s="36" t="s">
        <v>23744</v>
      </c>
      <c r="H5836" s="38">
        <v>1500</v>
      </c>
      <c r="I5836" s="37" t="s">
        <v>23215</v>
      </c>
    </row>
    <row r="5837" spans="1:9" x14ac:dyDescent="0.25">
      <c r="A5837" s="36" t="s">
        <v>23745</v>
      </c>
      <c r="B5837" s="36" t="s">
        <v>23746</v>
      </c>
      <c r="C5837" s="36" t="s">
        <v>23747</v>
      </c>
      <c r="D5837" s="36" t="s">
        <v>23214</v>
      </c>
      <c r="E5837" s="8"/>
      <c r="F5837" s="37" t="s">
        <v>14556</v>
      </c>
      <c r="G5837" s="36" t="s">
        <v>15437</v>
      </c>
      <c r="H5837" s="38">
        <v>200</v>
      </c>
      <c r="I5837" s="37" t="s">
        <v>23215</v>
      </c>
    </row>
    <row r="5838" spans="1:9" x14ac:dyDescent="0.25">
      <c r="A5838" s="36" t="s">
        <v>23748</v>
      </c>
      <c r="B5838" s="36" t="s">
        <v>23749</v>
      </c>
      <c r="C5838" s="36" t="s">
        <v>23750</v>
      </c>
      <c r="D5838" s="36" t="s">
        <v>23279</v>
      </c>
      <c r="E5838" s="8"/>
      <c r="F5838" s="37" t="s">
        <v>14556</v>
      </c>
      <c r="G5838" s="36" t="s">
        <v>23227</v>
      </c>
      <c r="H5838" s="38">
        <v>6844.8899999999994</v>
      </c>
      <c r="I5838" s="37" t="s">
        <v>23210</v>
      </c>
    </row>
    <row r="5839" spans="1:9" x14ac:dyDescent="0.25">
      <c r="A5839" s="36" t="s">
        <v>23751</v>
      </c>
      <c r="B5839" s="36" t="s">
        <v>23752</v>
      </c>
      <c r="C5839" s="36" t="s">
        <v>23753</v>
      </c>
      <c r="D5839" s="36" t="s">
        <v>23352</v>
      </c>
      <c r="E5839" s="8"/>
      <c r="F5839" s="37" t="s">
        <v>14556</v>
      </c>
      <c r="G5839" s="36" t="s">
        <v>14663</v>
      </c>
      <c r="H5839" s="38">
        <v>650</v>
      </c>
      <c r="I5839" s="37" t="s">
        <v>23353</v>
      </c>
    </row>
    <row r="5840" spans="1:9" x14ac:dyDescent="0.25">
      <c r="A5840" s="36" t="s">
        <v>23754</v>
      </c>
      <c r="B5840" s="36" t="s">
        <v>23755</v>
      </c>
      <c r="C5840" s="36" t="s">
        <v>23756</v>
      </c>
      <c r="D5840" s="36" t="s">
        <v>23214</v>
      </c>
      <c r="E5840" s="8"/>
      <c r="F5840" s="37" t="s">
        <v>14556</v>
      </c>
      <c r="G5840" s="36" t="s">
        <v>17314</v>
      </c>
      <c r="H5840" s="38">
        <v>200</v>
      </c>
      <c r="I5840" s="37" t="s">
        <v>23215</v>
      </c>
    </row>
    <row r="5841" spans="1:9" x14ac:dyDescent="0.25">
      <c r="A5841" s="36" t="s">
        <v>23757</v>
      </c>
      <c r="B5841" s="36" t="s">
        <v>23758</v>
      </c>
      <c r="C5841" s="36" t="s">
        <v>23759</v>
      </c>
      <c r="D5841" s="36" t="s">
        <v>23209</v>
      </c>
      <c r="E5841" s="8"/>
      <c r="F5841" s="37" t="s">
        <v>14556</v>
      </c>
      <c r="G5841" s="36" t="s">
        <v>23227</v>
      </c>
      <c r="H5841" s="38">
        <v>8543.4599999999991</v>
      </c>
      <c r="I5841" s="37" t="s">
        <v>23210</v>
      </c>
    </row>
    <row r="5842" spans="1:9" x14ac:dyDescent="0.25">
      <c r="A5842" s="36" t="s">
        <v>23760</v>
      </c>
      <c r="B5842" s="36" t="s">
        <v>23761</v>
      </c>
      <c r="C5842" s="36" t="s">
        <v>23762</v>
      </c>
      <c r="D5842" s="36" t="s">
        <v>23269</v>
      </c>
      <c r="E5842" s="8"/>
      <c r="F5842" s="37" t="s">
        <v>14556</v>
      </c>
      <c r="G5842" s="36" t="s">
        <v>14557</v>
      </c>
      <c r="H5842" s="38">
        <v>7871.92</v>
      </c>
      <c r="I5842" s="37" t="s">
        <v>23210</v>
      </c>
    </row>
    <row r="5843" spans="1:9" x14ac:dyDescent="0.25">
      <c r="A5843" s="36" t="s">
        <v>23763</v>
      </c>
      <c r="B5843" s="36" t="s">
        <v>23764</v>
      </c>
      <c r="C5843" s="36" t="s">
        <v>23765</v>
      </c>
      <c r="D5843" s="36" t="s">
        <v>23323</v>
      </c>
      <c r="E5843" s="8"/>
      <c r="F5843" s="37" t="s">
        <v>14556</v>
      </c>
      <c r="G5843" s="36" t="s">
        <v>14580</v>
      </c>
      <c r="H5843" s="38">
        <v>250</v>
      </c>
      <c r="I5843" s="37" t="s">
        <v>23215</v>
      </c>
    </row>
    <row r="5844" spans="1:9" x14ac:dyDescent="0.25">
      <c r="A5844" s="36" t="s">
        <v>23766</v>
      </c>
      <c r="B5844" s="36" t="s">
        <v>23767</v>
      </c>
      <c r="C5844" s="36" t="s">
        <v>23768</v>
      </c>
      <c r="D5844" s="36" t="s">
        <v>23259</v>
      </c>
      <c r="E5844" s="8"/>
      <c r="F5844" s="37" t="s">
        <v>14556</v>
      </c>
      <c r="G5844" s="36" t="s">
        <v>23227</v>
      </c>
      <c r="H5844" s="38">
        <v>8197.15</v>
      </c>
      <c r="I5844" s="37" t="s">
        <v>23210</v>
      </c>
    </row>
    <row r="5845" spans="1:9" x14ac:dyDescent="0.25">
      <c r="A5845" s="36" t="s">
        <v>23769</v>
      </c>
      <c r="B5845" s="36" t="s">
        <v>23770</v>
      </c>
      <c r="C5845" s="36" t="s">
        <v>23771</v>
      </c>
      <c r="D5845" s="36" t="s">
        <v>23279</v>
      </c>
      <c r="E5845" s="8"/>
      <c r="F5845" s="37" t="s">
        <v>14556</v>
      </c>
      <c r="G5845" s="36" t="s">
        <v>23227</v>
      </c>
      <c r="H5845" s="38">
        <v>7408.3899999999994</v>
      </c>
      <c r="I5845" s="37" t="s">
        <v>23210</v>
      </c>
    </row>
    <row r="5846" spans="1:9" x14ac:dyDescent="0.25">
      <c r="A5846" s="36" t="s">
        <v>23772</v>
      </c>
      <c r="B5846" s="36" t="s">
        <v>23773</v>
      </c>
      <c r="C5846" s="36" t="s">
        <v>23774</v>
      </c>
      <c r="D5846" s="36" t="s">
        <v>23214</v>
      </c>
      <c r="E5846" s="8"/>
      <c r="F5846" s="37" t="s">
        <v>14556</v>
      </c>
      <c r="G5846" s="36" t="s">
        <v>15040</v>
      </c>
      <c r="H5846" s="38">
        <v>200</v>
      </c>
      <c r="I5846" s="37" t="s">
        <v>23215</v>
      </c>
    </row>
    <row r="5847" spans="1:9" x14ac:dyDescent="0.25">
      <c r="A5847" s="36" t="s">
        <v>23775</v>
      </c>
      <c r="B5847" s="36" t="s">
        <v>23776</v>
      </c>
      <c r="C5847" s="36" t="s">
        <v>23777</v>
      </c>
      <c r="D5847" s="36" t="s">
        <v>23209</v>
      </c>
      <c r="E5847" s="8"/>
      <c r="F5847" s="37" t="s">
        <v>14556</v>
      </c>
      <c r="G5847" s="36" t="s">
        <v>23227</v>
      </c>
      <c r="H5847" s="38">
        <v>8866.0400000000009</v>
      </c>
      <c r="I5847" s="37" t="s">
        <v>23210</v>
      </c>
    </row>
    <row r="5848" spans="1:9" x14ac:dyDescent="0.25">
      <c r="A5848" s="36" t="s">
        <v>23778</v>
      </c>
      <c r="B5848" s="36" t="s">
        <v>23779</v>
      </c>
      <c r="C5848" s="36" t="s">
        <v>23780</v>
      </c>
      <c r="D5848" s="36" t="s">
        <v>23781</v>
      </c>
      <c r="E5848" s="8"/>
      <c r="F5848" s="37" t="s">
        <v>14556</v>
      </c>
      <c r="G5848" s="36" t="s">
        <v>14611</v>
      </c>
      <c r="H5848" s="38">
        <v>300</v>
      </c>
      <c r="I5848" s="37" t="s">
        <v>23215</v>
      </c>
    </row>
    <row r="5849" spans="1:9" x14ac:dyDescent="0.25">
      <c r="A5849" s="36" t="s">
        <v>23782</v>
      </c>
      <c r="B5849" s="36" t="s">
        <v>23783</v>
      </c>
      <c r="C5849" s="36" t="s">
        <v>23784</v>
      </c>
      <c r="D5849" s="36" t="s">
        <v>23279</v>
      </c>
      <c r="E5849" s="8"/>
      <c r="F5849" s="37" t="s">
        <v>14556</v>
      </c>
      <c r="G5849" s="36" t="s">
        <v>23227</v>
      </c>
      <c r="H5849" s="38">
        <v>7126.6399999999994</v>
      </c>
      <c r="I5849" s="37" t="s">
        <v>23210</v>
      </c>
    </row>
    <row r="5850" spans="1:9" x14ac:dyDescent="0.25">
      <c r="A5850" s="36" t="s">
        <v>23785</v>
      </c>
      <c r="B5850" s="36" t="s">
        <v>23786</v>
      </c>
      <c r="C5850" s="36" t="s">
        <v>23787</v>
      </c>
      <c r="D5850" s="36" t="s">
        <v>23252</v>
      </c>
      <c r="E5850" s="8"/>
      <c r="F5850" s="37" t="s">
        <v>14556</v>
      </c>
      <c r="G5850" s="36" t="s">
        <v>23788</v>
      </c>
      <c r="H5850" s="38">
        <v>1500</v>
      </c>
      <c r="I5850" s="37" t="s">
        <v>23215</v>
      </c>
    </row>
    <row r="5851" spans="1:9" x14ac:dyDescent="0.25">
      <c r="A5851" s="36" t="s">
        <v>23789</v>
      </c>
      <c r="B5851" s="36" t="s">
        <v>23790</v>
      </c>
      <c r="C5851" s="36" t="s">
        <v>23791</v>
      </c>
      <c r="D5851" s="36" t="s">
        <v>23214</v>
      </c>
      <c r="E5851" s="8"/>
      <c r="F5851" s="37" t="s">
        <v>14556</v>
      </c>
      <c r="G5851" s="36" t="s">
        <v>14557</v>
      </c>
      <c r="H5851" s="38">
        <v>200</v>
      </c>
      <c r="I5851" s="37" t="s">
        <v>23215</v>
      </c>
    </row>
    <row r="5852" spans="1:9" x14ac:dyDescent="0.25">
      <c r="A5852" s="36" t="s">
        <v>23792</v>
      </c>
      <c r="B5852" s="36" t="s">
        <v>23793</v>
      </c>
      <c r="C5852" s="36" t="s">
        <v>23794</v>
      </c>
      <c r="D5852" s="36" t="s">
        <v>23313</v>
      </c>
      <c r="E5852" s="8"/>
      <c r="F5852" s="37" t="s">
        <v>14556</v>
      </c>
      <c r="G5852" s="36" t="s">
        <v>15279</v>
      </c>
      <c r="H5852" s="38">
        <v>800</v>
      </c>
      <c r="I5852" s="37" t="s">
        <v>23215</v>
      </c>
    </row>
    <row r="5853" spans="1:9" x14ac:dyDescent="0.25">
      <c r="A5853" s="36" t="s">
        <v>23795</v>
      </c>
      <c r="B5853" s="36" t="s">
        <v>23796</v>
      </c>
      <c r="C5853" s="36" t="s">
        <v>23797</v>
      </c>
      <c r="D5853" s="36" t="s">
        <v>23259</v>
      </c>
      <c r="E5853" s="8"/>
      <c r="F5853" s="37" t="s">
        <v>14556</v>
      </c>
      <c r="G5853" s="36" t="s">
        <v>23227</v>
      </c>
      <c r="H5853" s="38">
        <v>8197.15</v>
      </c>
      <c r="I5853" s="37" t="s">
        <v>23210</v>
      </c>
    </row>
    <row r="5854" spans="1:9" x14ac:dyDescent="0.25">
      <c r="A5854" s="36" t="s">
        <v>23798</v>
      </c>
      <c r="B5854" s="36" t="s">
        <v>23799</v>
      </c>
      <c r="C5854" s="36" t="s">
        <v>23800</v>
      </c>
      <c r="D5854" s="36" t="s">
        <v>23252</v>
      </c>
      <c r="E5854" s="8"/>
      <c r="F5854" s="37" t="s">
        <v>14556</v>
      </c>
      <c r="G5854" s="36" t="s">
        <v>15446</v>
      </c>
      <c r="H5854" s="38">
        <v>1500</v>
      </c>
      <c r="I5854" s="37" t="s">
        <v>23215</v>
      </c>
    </row>
    <row r="5855" spans="1:9" x14ac:dyDescent="0.25">
      <c r="A5855" s="36" t="s">
        <v>23801</v>
      </c>
      <c r="B5855" s="36" t="s">
        <v>23802</v>
      </c>
      <c r="C5855" s="36" t="s">
        <v>23803</v>
      </c>
      <c r="D5855" s="36" t="s">
        <v>23214</v>
      </c>
      <c r="E5855" s="8"/>
      <c r="F5855" s="37" t="s">
        <v>14556</v>
      </c>
      <c r="G5855" s="36" t="s">
        <v>14663</v>
      </c>
      <c r="H5855" s="38">
        <v>200</v>
      </c>
      <c r="I5855" s="37" t="s">
        <v>23215</v>
      </c>
    </row>
    <row r="5856" spans="1:9" x14ac:dyDescent="0.25">
      <c r="A5856" s="36" t="s">
        <v>23804</v>
      </c>
      <c r="B5856" s="36" t="s">
        <v>23805</v>
      </c>
      <c r="C5856" s="36" t="s">
        <v>23806</v>
      </c>
      <c r="D5856" s="36" t="s">
        <v>23214</v>
      </c>
      <c r="E5856" s="8"/>
      <c r="F5856" s="37" t="s">
        <v>14556</v>
      </c>
      <c r="G5856" s="36" t="s">
        <v>14557</v>
      </c>
      <c r="H5856" s="38">
        <v>200</v>
      </c>
      <c r="I5856" s="37" t="s">
        <v>23215</v>
      </c>
    </row>
    <row r="5857" spans="1:9" x14ac:dyDescent="0.25">
      <c r="A5857" s="36" t="s">
        <v>23807</v>
      </c>
      <c r="B5857" s="36" t="s">
        <v>23808</v>
      </c>
      <c r="C5857" s="36" t="s">
        <v>23809</v>
      </c>
      <c r="D5857" s="36" t="s">
        <v>23313</v>
      </c>
      <c r="E5857" s="8"/>
      <c r="F5857" s="37" t="s">
        <v>14556</v>
      </c>
      <c r="G5857" s="36" t="s">
        <v>22864</v>
      </c>
      <c r="H5857" s="38">
        <v>800</v>
      </c>
      <c r="I5857" s="37" t="s">
        <v>23215</v>
      </c>
    </row>
    <row r="5858" spans="1:9" x14ac:dyDescent="0.25">
      <c r="A5858" s="36" t="s">
        <v>23810</v>
      </c>
      <c r="B5858" s="36" t="s">
        <v>23811</v>
      </c>
      <c r="C5858" s="36" t="s">
        <v>23812</v>
      </c>
      <c r="D5858" s="36" t="s">
        <v>23323</v>
      </c>
      <c r="E5858" s="8"/>
      <c r="F5858" s="37" t="s">
        <v>14556</v>
      </c>
      <c r="G5858" s="36" t="s">
        <v>14580</v>
      </c>
      <c r="H5858" s="38">
        <v>250</v>
      </c>
      <c r="I5858" s="37" t="s">
        <v>23215</v>
      </c>
    </row>
    <row r="5859" spans="1:9" x14ac:dyDescent="0.25">
      <c r="A5859" s="36" t="s">
        <v>23813</v>
      </c>
      <c r="B5859" s="36" t="s">
        <v>23814</v>
      </c>
      <c r="C5859" s="36" t="s">
        <v>23815</v>
      </c>
      <c r="D5859" s="36" t="s">
        <v>23214</v>
      </c>
      <c r="E5859" s="8"/>
      <c r="F5859" s="37" t="s">
        <v>14556</v>
      </c>
      <c r="G5859" s="36" t="s">
        <v>15451</v>
      </c>
      <c r="H5859" s="38">
        <v>200</v>
      </c>
      <c r="I5859" s="37" t="s">
        <v>23215</v>
      </c>
    </row>
    <row r="5860" spans="1:9" x14ac:dyDescent="0.25">
      <c r="A5860" s="36" t="s">
        <v>23816</v>
      </c>
      <c r="B5860" s="36" t="s">
        <v>23817</v>
      </c>
      <c r="C5860" s="36" t="s">
        <v>23818</v>
      </c>
      <c r="D5860" s="36" t="s">
        <v>23226</v>
      </c>
      <c r="E5860" s="8"/>
      <c r="F5860" s="37" t="s">
        <v>14556</v>
      </c>
      <c r="G5860" s="36" t="s">
        <v>14557</v>
      </c>
      <c r="H5860" s="38">
        <v>8902.4599999999991</v>
      </c>
      <c r="I5860" s="37" t="s">
        <v>23210</v>
      </c>
    </row>
    <row r="5861" spans="1:9" x14ac:dyDescent="0.25">
      <c r="A5861" s="36" t="s">
        <v>23819</v>
      </c>
      <c r="B5861" s="36" t="s">
        <v>23820</v>
      </c>
      <c r="C5861" s="36" t="s">
        <v>23821</v>
      </c>
      <c r="D5861" s="36" t="s">
        <v>23214</v>
      </c>
      <c r="E5861" s="8"/>
      <c r="F5861" s="37" t="s">
        <v>14556</v>
      </c>
      <c r="G5861" s="36" t="s">
        <v>14557</v>
      </c>
      <c r="H5861" s="38">
        <v>200</v>
      </c>
      <c r="I5861" s="37" t="s">
        <v>23215</v>
      </c>
    </row>
    <row r="5862" spans="1:9" x14ac:dyDescent="0.25">
      <c r="A5862" s="36" t="s">
        <v>23822</v>
      </c>
      <c r="B5862" s="36" t="s">
        <v>23823</v>
      </c>
      <c r="C5862" s="36" t="s">
        <v>23824</v>
      </c>
      <c r="D5862" s="36" t="s">
        <v>23323</v>
      </c>
      <c r="E5862" s="8"/>
      <c r="F5862" s="37" t="s">
        <v>14556</v>
      </c>
      <c r="G5862" s="36" t="s">
        <v>14580</v>
      </c>
      <c r="H5862" s="38">
        <v>250</v>
      </c>
      <c r="I5862" s="37" t="s">
        <v>23215</v>
      </c>
    </row>
    <row r="5863" spans="1:9" x14ac:dyDescent="0.25">
      <c r="A5863" s="36" t="s">
        <v>23825</v>
      </c>
      <c r="B5863" s="36" t="s">
        <v>23826</v>
      </c>
      <c r="C5863" s="36" t="s">
        <v>23827</v>
      </c>
      <c r="D5863" s="36" t="s">
        <v>23323</v>
      </c>
      <c r="E5863" s="8"/>
      <c r="F5863" s="37" t="s">
        <v>14556</v>
      </c>
      <c r="G5863" s="36" t="s">
        <v>14580</v>
      </c>
      <c r="H5863" s="38">
        <v>250</v>
      </c>
      <c r="I5863" s="37" t="s">
        <v>23215</v>
      </c>
    </row>
    <row r="5864" spans="1:9" x14ac:dyDescent="0.25">
      <c r="A5864" s="36" t="s">
        <v>23828</v>
      </c>
      <c r="B5864" s="36" t="s">
        <v>23829</v>
      </c>
      <c r="C5864" s="36" t="s">
        <v>23830</v>
      </c>
      <c r="D5864" s="36" t="s">
        <v>23214</v>
      </c>
      <c r="E5864" s="8"/>
      <c r="F5864" s="37" t="s">
        <v>14556</v>
      </c>
      <c r="G5864" s="36" t="s">
        <v>14631</v>
      </c>
      <c r="H5864" s="38">
        <v>200</v>
      </c>
      <c r="I5864" s="37" t="s">
        <v>23215</v>
      </c>
    </row>
    <row r="5865" spans="1:9" x14ac:dyDescent="0.25">
      <c r="A5865" s="36" t="s">
        <v>23831</v>
      </c>
      <c r="B5865" s="36" t="s">
        <v>23832</v>
      </c>
      <c r="C5865" s="36" t="s">
        <v>23833</v>
      </c>
      <c r="D5865" s="36" t="s">
        <v>23269</v>
      </c>
      <c r="E5865" s="8"/>
      <c r="F5865" s="37" t="s">
        <v>14556</v>
      </c>
      <c r="G5865" s="36" t="s">
        <v>23227</v>
      </c>
      <c r="H5865" s="38">
        <v>7871.92</v>
      </c>
      <c r="I5865" s="37" t="s">
        <v>23210</v>
      </c>
    </row>
    <row r="5866" spans="1:9" x14ac:dyDescent="0.25">
      <c r="A5866" s="36" t="s">
        <v>23834</v>
      </c>
      <c r="B5866" s="36" t="s">
        <v>23835</v>
      </c>
      <c r="C5866" s="36" t="s">
        <v>23836</v>
      </c>
      <c r="D5866" s="36" t="s">
        <v>23352</v>
      </c>
      <c r="E5866" s="8"/>
      <c r="F5866" s="37" t="s">
        <v>14556</v>
      </c>
      <c r="G5866" s="36" t="s">
        <v>14557</v>
      </c>
      <c r="H5866" s="38">
        <v>650</v>
      </c>
      <c r="I5866" s="37" t="s">
        <v>23353</v>
      </c>
    </row>
    <row r="5867" spans="1:9" x14ac:dyDescent="0.25">
      <c r="A5867" s="36" t="s">
        <v>23837</v>
      </c>
      <c r="B5867" s="36" t="s">
        <v>23838</v>
      </c>
      <c r="C5867" s="36" t="s">
        <v>23839</v>
      </c>
      <c r="D5867" s="36" t="s">
        <v>23269</v>
      </c>
      <c r="E5867" s="8"/>
      <c r="F5867" s="37" t="s">
        <v>14556</v>
      </c>
      <c r="G5867" s="36" t="s">
        <v>23227</v>
      </c>
      <c r="H5867" s="38">
        <v>8179.2</v>
      </c>
      <c r="I5867" s="37" t="s">
        <v>23210</v>
      </c>
    </row>
    <row r="5868" spans="1:9" x14ac:dyDescent="0.25">
      <c r="A5868" s="36" t="s">
        <v>23840</v>
      </c>
      <c r="B5868" s="36" t="s">
        <v>23841</v>
      </c>
      <c r="C5868" s="36" t="s">
        <v>23842</v>
      </c>
      <c r="D5868" s="36" t="s">
        <v>23214</v>
      </c>
      <c r="E5868" s="8"/>
      <c r="F5868" s="37" t="s">
        <v>14556</v>
      </c>
      <c r="G5868" s="36" t="s">
        <v>14631</v>
      </c>
      <c r="H5868" s="38">
        <v>200</v>
      </c>
      <c r="I5868" s="37" t="s">
        <v>23215</v>
      </c>
    </row>
    <row r="5869" spans="1:9" x14ac:dyDescent="0.25">
      <c r="A5869" s="36" t="s">
        <v>23843</v>
      </c>
      <c r="B5869" s="36" t="s">
        <v>23844</v>
      </c>
      <c r="C5869" s="36" t="s">
        <v>23845</v>
      </c>
      <c r="D5869" s="36" t="s">
        <v>23279</v>
      </c>
      <c r="E5869" s="8"/>
      <c r="F5869" s="37" t="s">
        <v>14556</v>
      </c>
      <c r="G5869" s="36" t="s">
        <v>23227</v>
      </c>
      <c r="H5869" s="38">
        <v>6844.8899999999994</v>
      </c>
      <c r="I5869" s="37" t="s">
        <v>23210</v>
      </c>
    </row>
    <row r="5870" spans="1:9" x14ac:dyDescent="0.25">
      <c r="A5870" s="36" t="s">
        <v>23846</v>
      </c>
      <c r="B5870" s="36" t="s">
        <v>23847</v>
      </c>
      <c r="C5870" s="36" t="s">
        <v>23848</v>
      </c>
      <c r="D5870" s="36" t="s">
        <v>23279</v>
      </c>
      <c r="E5870" s="8"/>
      <c r="F5870" s="37" t="s">
        <v>14556</v>
      </c>
      <c r="G5870" s="36" t="s">
        <v>23227</v>
      </c>
      <c r="H5870" s="38">
        <v>6844.8899999999994</v>
      </c>
      <c r="I5870" s="37" t="s">
        <v>23210</v>
      </c>
    </row>
    <row r="5871" spans="1:9" x14ac:dyDescent="0.25">
      <c r="A5871" s="36" t="s">
        <v>23849</v>
      </c>
      <c r="B5871" s="36" t="s">
        <v>23850</v>
      </c>
      <c r="C5871" s="36" t="s">
        <v>23851</v>
      </c>
      <c r="D5871" s="36" t="s">
        <v>23214</v>
      </c>
      <c r="E5871" s="8"/>
      <c r="F5871" s="37" t="s">
        <v>14556</v>
      </c>
      <c r="G5871" s="36" t="s">
        <v>14561</v>
      </c>
      <c r="H5871" s="38">
        <v>200</v>
      </c>
      <c r="I5871" s="37" t="s">
        <v>23215</v>
      </c>
    </row>
    <row r="5872" spans="1:9" x14ac:dyDescent="0.25">
      <c r="A5872" s="36" t="s">
        <v>23852</v>
      </c>
      <c r="B5872" s="36" t="s">
        <v>23853</v>
      </c>
      <c r="C5872" s="36" t="s">
        <v>23854</v>
      </c>
      <c r="D5872" s="36" t="s">
        <v>23269</v>
      </c>
      <c r="E5872" s="8"/>
      <c r="F5872" s="37" t="s">
        <v>14556</v>
      </c>
      <c r="G5872" s="36" t="s">
        <v>23227</v>
      </c>
      <c r="H5872" s="38">
        <v>7871.92</v>
      </c>
      <c r="I5872" s="37" t="s">
        <v>23210</v>
      </c>
    </row>
    <row r="5873" spans="1:9" x14ac:dyDescent="0.25">
      <c r="A5873" s="36" t="s">
        <v>23855</v>
      </c>
      <c r="B5873" s="36" t="s">
        <v>23856</v>
      </c>
      <c r="C5873" s="36" t="s">
        <v>23857</v>
      </c>
      <c r="D5873" s="36" t="s">
        <v>23214</v>
      </c>
      <c r="E5873" s="8"/>
      <c r="F5873" s="37" t="s">
        <v>14556</v>
      </c>
      <c r="G5873" s="36" t="s">
        <v>14557</v>
      </c>
      <c r="H5873" s="38">
        <v>200</v>
      </c>
      <c r="I5873" s="37" t="s">
        <v>23215</v>
      </c>
    </row>
    <row r="5874" spans="1:9" x14ac:dyDescent="0.25">
      <c r="A5874" s="36" t="s">
        <v>23858</v>
      </c>
      <c r="B5874" s="36" t="s">
        <v>23859</v>
      </c>
      <c r="C5874" s="36" t="s">
        <v>23860</v>
      </c>
      <c r="D5874" s="36" t="s">
        <v>23259</v>
      </c>
      <c r="E5874" s="8"/>
      <c r="F5874" s="37" t="s">
        <v>14556</v>
      </c>
      <c r="G5874" s="36" t="s">
        <v>14557</v>
      </c>
      <c r="H5874" s="38">
        <v>8511.619999999999</v>
      </c>
      <c r="I5874" s="37" t="s">
        <v>23210</v>
      </c>
    </row>
    <row r="5875" spans="1:9" x14ac:dyDescent="0.25">
      <c r="A5875" s="36" t="s">
        <v>23861</v>
      </c>
      <c r="B5875" s="36" t="s">
        <v>23862</v>
      </c>
      <c r="C5875" s="36" t="s">
        <v>23863</v>
      </c>
      <c r="D5875" s="36" t="s">
        <v>23252</v>
      </c>
      <c r="E5875" s="8"/>
      <c r="F5875" s="37" t="s">
        <v>14556</v>
      </c>
      <c r="G5875" s="36" t="s">
        <v>23864</v>
      </c>
      <c r="H5875" s="38">
        <v>1500</v>
      </c>
      <c r="I5875" s="37" t="s">
        <v>23215</v>
      </c>
    </row>
    <row r="5876" spans="1:9" x14ac:dyDescent="0.25">
      <c r="A5876" s="36" t="s">
        <v>23865</v>
      </c>
      <c r="B5876" s="36" t="s">
        <v>23866</v>
      </c>
      <c r="C5876" s="36" t="s">
        <v>23867</v>
      </c>
      <c r="D5876" s="36" t="s">
        <v>23214</v>
      </c>
      <c r="E5876" s="8"/>
      <c r="F5876" s="37" t="s">
        <v>14556</v>
      </c>
      <c r="G5876" s="36" t="s">
        <v>14622</v>
      </c>
      <c r="H5876" s="38">
        <v>200</v>
      </c>
      <c r="I5876" s="37" t="s">
        <v>23215</v>
      </c>
    </row>
    <row r="5877" spans="1:9" x14ac:dyDescent="0.25">
      <c r="A5877" s="36" t="s">
        <v>23868</v>
      </c>
      <c r="B5877" s="36" t="s">
        <v>23869</v>
      </c>
      <c r="C5877" s="36" t="s">
        <v>23870</v>
      </c>
      <c r="D5877" s="36" t="s">
        <v>23781</v>
      </c>
      <c r="E5877" s="8"/>
      <c r="F5877" s="37" t="s">
        <v>14556</v>
      </c>
      <c r="G5877" s="36" t="s">
        <v>14557</v>
      </c>
      <c r="H5877" s="38">
        <v>300</v>
      </c>
      <c r="I5877" s="37" t="s">
        <v>23215</v>
      </c>
    </row>
    <row r="5878" spans="1:9" x14ac:dyDescent="0.25">
      <c r="A5878" s="36" t="s">
        <v>23871</v>
      </c>
      <c r="B5878" s="36" t="s">
        <v>23872</v>
      </c>
      <c r="C5878" s="36" t="s">
        <v>23873</v>
      </c>
      <c r="D5878" s="36" t="s">
        <v>23259</v>
      </c>
      <c r="E5878" s="8"/>
      <c r="F5878" s="37" t="s">
        <v>14556</v>
      </c>
      <c r="G5878" s="36" t="s">
        <v>23227</v>
      </c>
      <c r="H5878" s="38">
        <v>8511.619999999999</v>
      </c>
      <c r="I5878" s="37" t="s">
        <v>23210</v>
      </c>
    </row>
    <row r="5879" spans="1:9" x14ac:dyDescent="0.25">
      <c r="A5879" s="36" t="s">
        <v>23874</v>
      </c>
      <c r="B5879" s="36" t="s">
        <v>23875</v>
      </c>
      <c r="C5879" s="36" t="s">
        <v>23876</v>
      </c>
      <c r="D5879" s="36" t="s">
        <v>23259</v>
      </c>
      <c r="E5879" s="8"/>
      <c r="F5879" s="37" t="s">
        <v>14556</v>
      </c>
      <c r="G5879" s="36" t="s">
        <v>23227</v>
      </c>
      <c r="H5879" s="38">
        <v>8511.619999999999</v>
      </c>
      <c r="I5879" s="37" t="s">
        <v>23210</v>
      </c>
    </row>
    <row r="5880" spans="1:9" x14ac:dyDescent="0.25">
      <c r="A5880" s="36" t="s">
        <v>23877</v>
      </c>
      <c r="B5880" s="36" t="s">
        <v>23878</v>
      </c>
      <c r="C5880" s="36" t="s">
        <v>23879</v>
      </c>
      <c r="D5880" s="36" t="s">
        <v>23209</v>
      </c>
      <c r="E5880" s="8"/>
      <c r="F5880" s="37" t="s">
        <v>14556</v>
      </c>
      <c r="G5880" s="36" t="s">
        <v>23227</v>
      </c>
      <c r="H5880" s="38">
        <v>8543.4599999999991</v>
      </c>
      <c r="I5880" s="37" t="s">
        <v>23210</v>
      </c>
    </row>
    <row r="5881" spans="1:9" x14ac:dyDescent="0.25">
      <c r="A5881" s="36" t="s">
        <v>23880</v>
      </c>
      <c r="B5881" s="36" t="s">
        <v>23881</v>
      </c>
      <c r="C5881" s="36" t="s">
        <v>23882</v>
      </c>
      <c r="D5881" s="36" t="s">
        <v>23209</v>
      </c>
      <c r="E5881" s="8"/>
      <c r="F5881" s="37" t="s">
        <v>14556</v>
      </c>
      <c r="G5881" s="36" t="s">
        <v>14557</v>
      </c>
      <c r="H5881" s="38">
        <v>8543.4599999999991</v>
      </c>
      <c r="I5881" s="37" t="s">
        <v>23210</v>
      </c>
    </row>
    <row r="5882" spans="1:9" x14ac:dyDescent="0.25">
      <c r="A5882" s="36" t="s">
        <v>23883</v>
      </c>
      <c r="B5882" s="36" t="s">
        <v>23884</v>
      </c>
      <c r="C5882" s="36" t="s">
        <v>23885</v>
      </c>
      <c r="D5882" s="36" t="s">
        <v>23214</v>
      </c>
      <c r="E5882" s="8"/>
      <c r="F5882" s="37" t="s">
        <v>14556</v>
      </c>
      <c r="G5882" s="36" t="s">
        <v>14557</v>
      </c>
      <c r="H5882" s="38">
        <v>200</v>
      </c>
      <c r="I5882" s="37" t="s">
        <v>23215</v>
      </c>
    </row>
    <row r="5883" spans="1:9" x14ac:dyDescent="0.25">
      <c r="A5883" s="36" t="s">
        <v>23886</v>
      </c>
      <c r="B5883" s="36" t="s">
        <v>23887</v>
      </c>
      <c r="C5883" s="36" t="s">
        <v>23888</v>
      </c>
      <c r="D5883" s="36" t="s">
        <v>23269</v>
      </c>
      <c r="E5883" s="8"/>
      <c r="F5883" s="37" t="s">
        <v>14556</v>
      </c>
      <c r="G5883" s="36" t="s">
        <v>23227</v>
      </c>
      <c r="H5883" s="38">
        <v>7871.92</v>
      </c>
      <c r="I5883" s="37" t="s">
        <v>23210</v>
      </c>
    </row>
    <row r="5884" spans="1:9" x14ac:dyDescent="0.25">
      <c r="A5884" s="36" t="s">
        <v>23889</v>
      </c>
      <c r="B5884" s="36" t="s">
        <v>23890</v>
      </c>
      <c r="C5884" s="36" t="s">
        <v>23891</v>
      </c>
      <c r="D5884" s="36" t="s">
        <v>23279</v>
      </c>
      <c r="E5884" s="8"/>
      <c r="F5884" s="37" t="s">
        <v>14556</v>
      </c>
      <c r="G5884" s="36" t="s">
        <v>23227</v>
      </c>
      <c r="H5884" s="38">
        <v>6844.8899999999994</v>
      </c>
      <c r="I5884" s="37" t="s">
        <v>23210</v>
      </c>
    </row>
    <row r="5885" spans="1:9" x14ac:dyDescent="0.25">
      <c r="A5885" s="36" t="s">
        <v>23892</v>
      </c>
      <c r="B5885" s="36" t="s">
        <v>23893</v>
      </c>
      <c r="C5885" s="36" t="s">
        <v>23894</v>
      </c>
      <c r="D5885" s="36" t="s">
        <v>23209</v>
      </c>
      <c r="E5885" s="8"/>
      <c r="F5885" s="37" t="s">
        <v>14556</v>
      </c>
      <c r="G5885" s="36" t="s">
        <v>23227</v>
      </c>
      <c r="H5885" s="38">
        <v>8543.4599999999991</v>
      </c>
      <c r="I5885" s="37" t="s">
        <v>23210</v>
      </c>
    </row>
    <row r="5886" spans="1:9" x14ac:dyDescent="0.25">
      <c r="A5886" s="36" t="s">
        <v>23895</v>
      </c>
      <c r="B5886" s="36" t="s">
        <v>23896</v>
      </c>
      <c r="C5886" s="36" t="s">
        <v>23897</v>
      </c>
      <c r="D5886" s="36" t="s">
        <v>23214</v>
      </c>
      <c r="E5886" s="8"/>
      <c r="F5886" s="37" t="s">
        <v>14556</v>
      </c>
      <c r="G5886" s="36" t="s">
        <v>14595</v>
      </c>
      <c r="H5886" s="38">
        <v>200</v>
      </c>
      <c r="I5886" s="37" t="s">
        <v>23215</v>
      </c>
    </row>
    <row r="5887" spans="1:9" x14ac:dyDescent="0.25">
      <c r="A5887" s="36" t="s">
        <v>23898</v>
      </c>
      <c r="B5887" s="36" t="s">
        <v>23899</v>
      </c>
      <c r="C5887" s="36" t="s">
        <v>23900</v>
      </c>
      <c r="D5887" s="36" t="s">
        <v>23214</v>
      </c>
      <c r="E5887" s="8"/>
      <c r="F5887" s="37" t="s">
        <v>14556</v>
      </c>
      <c r="G5887" s="36" t="s">
        <v>15614</v>
      </c>
      <c r="H5887" s="38">
        <v>200</v>
      </c>
      <c r="I5887" s="37" t="s">
        <v>23215</v>
      </c>
    </row>
    <row r="5888" spans="1:9" x14ac:dyDescent="0.25">
      <c r="A5888" s="36" t="s">
        <v>23901</v>
      </c>
      <c r="B5888" s="36" t="s">
        <v>23902</v>
      </c>
      <c r="C5888" s="36" t="s">
        <v>23903</v>
      </c>
      <c r="D5888" s="36" t="s">
        <v>23330</v>
      </c>
      <c r="E5888" s="8"/>
      <c r="F5888" s="37" t="s">
        <v>14556</v>
      </c>
      <c r="G5888" s="36">
        <v>0</v>
      </c>
      <c r="H5888" s="38">
        <v>1000</v>
      </c>
      <c r="I5888" s="37" t="s">
        <v>23215</v>
      </c>
    </row>
    <row r="5889" spans="1:9" x14ac:dyDescent="0.25">
      <c r="A5889" s="36" t="s">
        <v>23904</v>
      </c>
      <c r="B5889" s="36" t="s">
        <v>23905</v>
      </c>
      <c r="C5889" s="36" t="s">
        <v>23906</v>
      </c>
      <c r="D5889" s="36" t="s">
        <v>23214</v>
      </c>
      <c r="E5889" s="8"/>
      <c r="F5889" s="37" t="s">
        <v>14556</v>
      </c>
      <c r="G5889" s="36" t="s">
        <v>20904</v>
      </c>
      <c r="H5889" s="38">
        <v>200</v>
      </c>
      <c r="I5889" s="37" t="s">
        <v>23215</v>
      </c>
    </row>
    <row r="5890" spans="1:9" x14ac:dyDescent="0.25">
      <c r="A5890" s="36" t="s">
        <v>23907</v>
      </c>
      <c r="B5890" s="36" t="s">
        <v>23908</v>
      </c>
      <c r="C5890" s="36" t="s">
        <v>23909</v>
      </c>
      <c r="D5890" s="36" t="s">
        <v>23214</v>
      </c>
      <c r="E5890" s="8"/>
      <c r="F5890" s="37" t="s">
        <v>14556</v>
      </c>
      <c r="G5890" s="36" t="s">
        <v>14561</v>
      </c>
      <c r="H5890" s="38">
        <v>200</v>
      </c>
      <c r="I5890" s="37" t="s">
        <v>23215</v>
      </c>
    </row>
    <row r="5891" spans="1:9" x14ac:dyDescent="0.25">
      <c r="A5891" s="36" t="s">
        <v>23910</v>
      </c>
      <c r="B5891" s="36" t="s">
        <v>23911</v>
      </c>
      <c r="C5891" s="36" t="s">
        <v>23912</v>
      </c>
      <c r="D5891" s="36" t="s">
        <v>23214</v>
      </c>
      <c r="E5891" s="8"/>
      <c r="F5891" s="37" t="s">
        <v>14556</v>
      </c>
      <c r="G5891" s="36" t="s">
        <v>14561</v>
      </c>
      <c r="H5891" s="38">
        <v>200</v>
      </c>
      <c r="I5891" s="37" t="s">
        <v>23215</v>
      </c>
    </row>
    <row r="5892" spans="1:9" x14ac:dyDescent="0.25">
      <c r="A5892" s="36" t="s">
        <v>23913</v>
      </c>
      <c r="B5892" s="36" t="s">
        <v>23914</v>
      </c>
      <c r="C5892" s="36" t="s">
        <v>23915</v>
      </c>
      <c r="D5892" s="36" t="s">
        <v>23214</v>
      </c>
      <c r="E5892" s="8"/>
      <c r="F5892" s="37" t="s">
        <v>14556</v>
      </c>
      <c r="G5892" s="36" t="s">
        <v>14755</v>
      </c>
      <c r="H5892" s="38">
        <v>200</v>
      </c>
      <c r="I5892" s="37" t="s">
        <v>23215</v>
      </c>
    </row>
    <row r="5893" spans="1:9" x14ac:dyDescent="0.25">
      <c r="A5893" s="36" t="s">
        <v>23916</v>
      </c>
      <c r="B5893" s="36" t="s">
        <v>23917</v>
      </c>
      <c r="C5893" s="36" t="s">
        <v>23918</v>
      </c>
      <c r="D5893" s="36" t="s">
        <v>23330</v>
      </c>
      <c r="E5893" s="8"/>
      <c r="F5893" s="37" t="s">
        <v>14556</v>
      </c>
      <c r="G5893" s="36" t="s">
        <v>23919</v>
      </c>
      <c r="H5893" s="38">
        <v>1000</v>
      </c>
      <c r="I5893" s="37" t="s">
        <v>23215</v>
      </c>
    </row>
    <row r="5894" spans="1:9" x14ac:dyDescent="0.25">
      <c r="A5894" s="36" t="s">
        <v>23920</v>
      </c>
      <c r="B5894" s="36" t="s">
        <v>23921</v>
      </c>
      <c r="C5894" s="36" t="s">
        <v>23922</v>
      </c>
      <c r="D5894" s="36" t="s">
        <v>23460</v>
      </c>
      <c r="E5894" s="8"/>
      <c r="F5894" s="37" t="s">
        <v>14556</v>
      </c>
      <c r="G5894" s="36" t="s">
        <v>23227</v>
      </c>
      <c r="H5894" s="38">
        <v>1250</v>
      </c>
      <c r="I5894" s="37" t="s">
        <v>23215</v>
      </c>
    </row>
    <row r="5895" spans="1:9" x14ac:dyDescent="0.25">
      <c r="A5895" s="36" t="s">
        <v>23923</v>
      </c>
      <c r="B5895" s="36" t="s">
        <v>23924</v>
      </c>
      <c r="C5895" s="36" t="s">
        <v>23925</v>
      </c>
      <c r="D5895" s="36" t="s">
        <v>23214</v>
      </c>
      <c r="E5895" s="8"/>
      <c r="F5895" s="37" t="s">
        <v>14556</v>
      </c>
      <c r="G5895" s="36" t="s">
        <v>14557</v>
      </c>
      <c r="H5895" s="38">
        <v>200</v>
      </c>
      <c r="I5895" s="37" t="s">
        <v>23215</v>
      </c>
    </row>
    <row r="5896" spans="1:9" x14ac:dyDescent="0.25">
      <c r="A5896" s="36" t="s">
        <v>23926</v>
      </c>
      <c r="B5896" s="36" t="s">
        <v>23927</v>
      </c>
      <c r="C5896" s="36" t="s">
        <v>23928</v>
      </c>
      <c r="D5896" s="36" t="s">
        <v>23279</v>
      </c>
      <c r="E5896" s="8"/>
      <c r="F5896" s="37" t="s">
        <v>14556</v>
      </c>
      <c r="G5896" s="36" t="s">
        <v>23227</v>
      </c>
      <c r="H5896" s="38">
        <v>7126.6399999999994</v>
      </c>
      <c r="I5896" s="37" t="s">
        <v>23210</v>
      </c>
    </row>
    <row r="5897" spans="1:9" x14ac:dyDescent="0.25">
      <c r="A5897" s="36" t="s">
        <v>23929</v>
      </c>
      <c r="B5897" s="36" t="s">
        <v>23930</v>
      </c>
      <c r="C5897" s="36" t="s">
        <v>23931</v>
      </c>
      <c r="D5897" s="36" t="s">
        <v>23352</v>
      </c>
      <c r="E5897" s="8"/>
      <c r="F5897" s="37" t="s">
        <v>14556</v>
      </c>
      <c r="G5897" s="36" t="s">
        <v>14557</v>
      </c>
      <c r="H5897" s="38">
        <v>650</v>
      </c>
      <c r="I5897" s="37" t="s">
        <v>23353</v>
      </c>
    </row>
    <row r="5898" spans="1:9" x14ac:dyDescent="0.25">
      <c r="A5898" s="36" t="s">
        <v>23932</v>
      </c>
      <c r="B5898" s="36" t="s">
        <v>23933</v>
      </c>
      <c r="C5898" s="36" t="s">
        <v>23934</v>
      </c>
      <c r="D5898" s="36" t="s">
        <v>23279</v>
      </c>
      <c r="E5898" s="8"/>
      <c r="F5898" s="37" t="s">
        <v>14556</v>
      </c>
      <c r="G5898" s="36" t="s">
        <v>14557</v>
      </c>
      <c r="H5898" s="38">
        <v>7408.3899999999994</v>
      </c>
      <c r="I5898" s="37" t="s">
        <v>23210</v>
      </c>
    </row>
    <row r="5899" spans="1:9" x14ac:dyDescent="0.25">
      <c r="A5899" s="36" t="s">
        <v>23935</v>
      </c>
      <c r="B5899" s="36" t="s">
        <v>23936</v>
      </c>
      <c r="C5899" s="36" t="s">
        <v>23937</v>
      </c>
      <c r="D5899" s="36" t="s">
        <v>23259</v>
      </c>
      <c r="E5899" s="8"/>
      <c r="F5899" s="37" t="s">
        <v>14556</v>
      </c>
      <c r="G5899" s="36" t="s">
        <v>23227</v>
      </c>
      <c r="H5899" s="38">
        <v>8197.15</v>
      </c>
      <c r="I5899" s="37" t="s">
        <v>23210</v>
      </c>
    </row>
    <row r="5900" spans="1:9" x14ac:dyDescent="0.25">
      <c r="A5900" s="36" t="s">
        <v>23938</v>
      </c>
      <c r="B5900" s="36" t="s">
        <v>23939</v>
      </c>
      <c r="C5900" s="36" t="s">
        <v>23940</v>
      </c>
      <c r="D5900" s="36" t="s">
        <v>23279</v>
      </c>
      <c r="E5900" s="8"/>
      <c r="F5900" s="37" t="s">
        <v>14556</v>
      </c>
      <c r="G5900" s="36" t="s">
        <v>14557</v>
      </c>
      <c r="H5900" s="38">
        <v>6844.8899999999994</v>
      </c>
      <c r="I5900" s="37" t="s">
        <v>23210</v>
      </c>
    </row>
    <row r="5901" spans="1:9" x14ac:dyDescent="0.25">
      <c r="A5901" s="36" t="s">
        <v>23941</v>
      </c>
      <c r="B5901" s="36" t="s">
        <v>23942</v>
      </c>
      <c r="C5901" s="36" t="s">
        <v>23943</v>
      </c>
      <c r="D5901" s="36" t="s">
        <v>23214</v>
      </c>
      <c r="E5901" s="8"/>
      <c r="F5901" s="37" t="s">
        <v>14556</v>
      </c>
      <c r="G5901" s="36" t="s">
        <v>15040</v>
      </c>
      <c r="H5901" s="38">
        <v>200</v>
      </c>
      <c r="I5901" s="37" t="s">
        <v>23215</v>
      </c>
    </row>
    <row r="5902" spans="1:9" x14ac:dyDescent="0.25">
      <c r="A5902" s="36" t="s">
        <v>23944</v>
      </c>
      <c r="B5902" s="36" t="s">
        <v>23945</v>
      </c>
      <c r="C5902" s="36" t="s">
        <v>23946</v>
      </c>
      <c r="D5902" s="36" t="s">
        <v>23498</v>
      </c>
      <c r="E5902" s="8"/>
      <c r="F5902" s="37" t="s">
        <v>14556</v>
      </c>
      <c r="G5902" s="36" t="s">
        <v>16059</v>
      </c>
      <c r="H5902" s="38">
        <v>700</v>
      </c>
      <c r="I5902" s="37" t="s">
        <v>23215</v>
      </c>
    </row>
    <row r="5903" spans="1:9" x14ac:dyDescent="0.25">
      <c r="A5903" s="36" t="s">
        <v>23947</v>
      </c>
      <c r="B5903" s="36" t="s">
        <v>23948</v>
      </c>
      <c r="C5903" s="36" t="s">
        <v>23949</v>
      </c>
      <c r="D5903" s="36" t="s">
        <v>23330</v>
      </c>
      <c r="E5903" s="8"/>
      <c r="F5903" s="37" t="s">
        <v>14556</v>
      </c>
      <c r="G5903" s="36" t="s">
        <v>17483</v>
      </c>
      <c r="H5903" s="38">
        <v>1000</v>
      </c>
      <c r="I5903" s="37" t="s">
        <v>23215</v>
      </c>
    </row>
    <row r="5904" spans="1:9" x14ac:dyDescent="0.25">
      <c r="A5904" s="36" t="s">
        <v>23950</v>
      </c>
      <c r="B5904" s="36" t="s">
        <v>23951</v>
      </c>
      <c r="C5904" s="36" t="s">
        <v>23952</v>
      </c>
      <c r="D5904" s="36" t="s">
        <v>23279</v>
      </c>
      <c r="E5904" s="8"/>
      <c r="F5904" s="37" t="s">
        <v>14556</v>
      </c>
      <c r="G5904" s="36" t="s">
        <v>14561</v>
      </c>
      <c r="H5904" s="38">
        <v>7126.6399999999994</v>
      </c>
      <c r="I5904" s="37" t="s">
        <v>23210</v>
      </c>
    </row>
    <row r="5905" spans="1:9" x14ac:dyDescent="0.25">
      <c r="A5905" s="36" t="s">
        <v>23953</v>
      </c>
      <c r="B5905" s="36" t="s">
        <v>23954</v>
      </c>
      <c r="C5905" s="36" t="s">
        <v>23955</v>
      </c>
      <c r="D5905" s="36" t="s">
        <v>23252</v>
      </c>
      <c r="E5905" s="8"/>
      <c r="F5905" s="37" t="s">
        <v>14556</v>
      </c>
      <c r="G5905" s="36" t="s">
        <v>23956</v>
      </c>
      <c r="H5905" s="38">
        <v>1500</v>
      </c>
      <c r="I5905" s="37" t="s">
        <v>23215</v>
      </c>
    </row>
    <row r="5906" spans="1:9" x14ac:dyDescent="0.25">
      <c r="A5906" s="36" t="s">
        <v>23957</v>
      </c>
      <c r="B5906" s="36" t="s">
        <v>23958</v>
      </c>
      <c r="C5906" s="36" t="s">
        <v>23959</v>
      </c>
      <c r="D5906" s="36" t="s">
        <v>23460</v>
      </c>
      <c r="E5906" s="8"/>
      <c r="F5906" s="37" t="s">
        <v>14556</v>
      </c>
      <c r="G5906" s="36" t="s">
        <v>23227</v>
      </c>
      <c r="H5906" s="38">
        <v>1250</v>
      </c>
      <c r="I5906" s="37" t="s">
        <v>23215</v>
      </c>
    </row>
    <row r="5907" spans="1:9" x14ac:dyDescent="0.25">
      <c r="A5907" s="36" t="s">
        <v>23960</v>
      </c>
      <c r="B5907" s="36" t="s">
        <v>23961</v>
      </c>
      <c r="C5907" s="36" t="s">
        <v>23962</v>
      </c>
      <c r="D5907" s="36" t="s">
        <v>23214</v>
      </c>
      <c r="E5907" s="8"/>
      <c r="F5907" s="37" t="s">
        <v>14556</v>
      </c>
      <c r="G5907" s="36" t="s">
        <v>14557</v>
      </c>
      <c r="H5907" s="38">
        <v>200</v>
      </c>
      <c r="I5907" s="37" t="s">
        <v>23215</v>
      </c>
    </row>
    <row r="5908" spans="1:9" x14ac:dyDescent="0.25">
      <c r="A5908" s="36" t="s">
        <v>23963</v>
      </c>
      <c r="B5908" s="36" t="s">
        <v>23964</v>
      </c>
      <c r="C5908" s="36" t="s">
        <v>23965</v>
      </c>
      <c r="D5908" s="36" t="s">
        <v>23214</v>
      </c>
      <c r="E5908" s="8"/>
      <c r="F5908" s="37" t="s">
        <v>14556</v>
      </c>
      <c r="G5908" s="36" t="s">
        <v>14557</v>
      </c>
      <c r="H5908" s="38">
        <v>200</v>
      </c>
      <c r="I5908" s="37" t="s">
        <v>23215</v>
      </c>
    </row>
    <row r="5909" spans="1:9" x14ac:dyDescent="0.25">
      <c r="A5909" s="36" t="s">
        <v>23966</v>
      </c>
      <c r="B5909" s="36" t="s">
        <v>23967</v>
      </c>
      <c r="C5909" s="36" t="s">
        <v>23968</v>
      </c>
      <c r="D5909" s="36" t="s">
        <v>23269</v>
      </c>
      <c r="E5909" s="8"/>
      <c r="F5909" s="37" t="s">
        <v>14556</v>
      </c>
      <c r="G5909" s="36" t="s">
        <v>14557</v>
      </c>
      <c r="H5909" s="38">
        <v>8179.2</v>
      </c>
      <c r="I5909" s="37" t="s">
        <v>23210</v>
      </c>
    </row>
    <row r="5910" spans="1:9" x14ac:dyDescent="0.25">
      <c r="A5910" s="36" t="s">
        <v>23969</v>
      </c>
      <c r="B5910" s="36" t="s">
        <v>23970</v>
      </c>
      <c r="C5910" s="36" t="s">
        <v>23971</v>
      </c>
      <c r="D5910" s="36" t="s">
        <v>23313</v>
      </c>
      <c r="E5910" s="8"/>
      <c r="F5910" s="37" t="s">
        <v>14556</v>
      </c>
      <c r="G5910" s="36" t="s">
        <v>15446</v>
      </c>
      <c r="H5910" s="38">
        <v>800</v>
      </c>
      <c r="I5910" s="37" t="s">
        <v>23215</v>
      </c>
    </row>
    <row r="5911" spans="1:9" x14ac:dyDescent="0.25">
      <c r="A5911" s="36" t="s">
        <v>23972</v>
      </c>
      <c r="B5911" s="36" t="s">
        <v>23973</v>
      </c>
      <c r="C5911" s="36" t="s">
        <v>23974</v>
      </c>
      <c r="D5911" s="36" t="s">
        <v>23252</v>
      </c>
      <c r="E5911" s="8"/>
      <c r="F5911" s="37" t="s">
        <v>14556</v>
      </c>
      <c r="G5911" s="36" t="s">
        <v>23975</v>
      </c>
      <c r="H5911" s="38">
        <v>1500</v>
      </c>
      <c r="I5911" s="37" t="s">
        <v>23215</v>
      </c>
    </row>
    <row r="5912" spans="1:9" x14ac:dyDescent="0.25">
      <c r="A5912" s="36" t="s">
        <v>23976</v>
      </c>
      <c r="B5912" s="36" t="s">
        <v>23977</v>
      </c>
      <c r="C5912" s="36" t="s">
        <v>23978</v>
      </c>
      <c r="D5912" s="36" t="s">
        <v>23214</v>
      </c>
      <c r="E5912" s="8"/>
      <c r="F5912" s="37" t="s">
        <v>14556</v>
      </c>
      <c r="G5912" s="36" t="s">
        <v>14561</v>
      </c>
      <c r="H5912" s="38">
        <v>200</v>
      </c>
      <c r="I5912" s="37" t="s">
        <v>23215</v>
      </c>
    </row>
    <row r="5913" spans="1:9" x14ac:dyDescent="0.25">
      <c r="A5913" s="36" t="s">
        <v>23979</v>
      </c>
      <c r="B5913" s="36" t="s">
        <v>23980</v>
      </c>
      <c r="C5913" s="36" t="s">
        <v>23981</v>
      </c>
      <c r="D5913" s="36" t="s">
        <v>23214</v>
      </c>
      <c r="E5913" s="8"/>
      <c r="F5913" s="37" t="s">
        <v>14556</v>
      </c>
      <c r="G5913" s="36" t="s">
        <v>14663</v>
      </c>
      <c r="H5913" s="38">
        <v>200</v>
      </c>
      <c r="I5913" s="37" t="s">
        <v>23215</v>
      </c>
    </row>
    <row r="5914" spans="1:9" x14ac:dyDescent="0.25">
      <c r="A5914" s="36" t="s">
        <v>23982</v>
      </c>
      <c r="B5914" s="36" t="s">
        <v>23983</v>
      </c>
      <c r="C5914" s="36" t="s">
        <v>23984</v>
      </c>
      <c r="D5914" s="36" t="s">
        <v>23214</v>
      </c>
      <c r="E5914" s="8"/>
      <c r="F5914" s="37" t="s">
        <v>14556</v>
      </c>
      <c r="G5914" s="36" t="s">
        <v>14557</v>
      </c>
      <c r="H5914" s="38">
        <v>200</v>
      </c>
      <c r="I5914" s="37" t="s">
        <v>23215</v>
      </c>
    </row>
    <row r="5915" spans="1:9" x14ac:dyDescent="0.25">
      <c r="A5915" s="36" t="s">
        <v>23985</v>
      </c>
      <c r="B5915" s="36" t="s">
        <v>23986</v>
      </c>
      <c r="C5915" s="36" t="s">
        <v>23987</v>
      </c>
      <c r="D5915" s="36" t="s">
        <v>23323</v>
      </c>
      <c r="E5915" s="8"/>
      <c r="F5915" s="37" t="s">
        <v>14556</v>
      </c>
      <c r="G5915" s="36" t="s">
        <v>14580</v>
      </c>
      <c r="H5915" s="38">
        <v>250</v>
      </c>
      <c r="I5915" s="37" t="s">
        <v>23215</v>
      </c>
    </row>
    <row r="5916" spans="1:9" x14ac:dyDescent="0.25">
      <c r="A5916" s="36" t="s">
        <v>23988</v>
      </c>
      <c r="B5916" s="36" t="s">
        <v>23989</v>
      </c>
      <c r="C5916" s="36" t="s">
        <v>23990</v>
      </c>
      <c r="D5916" s="36" t="s">
        <v>23781</v>
      </c>
      <c r="E5916" s="8"/>
      <c r="F5916" s="37" t="s">
        <v>14556</v>
      </c>
      <c r="G5916" s="36" t="s">
        <v>14557</v>
      </c>
      <c r="H5916" s="38">
        <v>300</v>
      </c>
      <c r="I5916" s="37" t="s">
        <v>23215</v>
      </c>
    </row>
    <row r="5917" spans="1:9" x14ac:dyDescent="0.25">
      <c r="A5917" s="36" t="s">
        <v>23991</v>
      </c>
      <c r="B5917" s="36" t="s">
        <v>23992</v>
      </c>
      <c r="C5917" s="36" t="s">
        <v>23993</v>
      </c>
      <c r="D5917" s="36" t="s">
        <v>23352</v>
      </c>
      <c r="E5917" s="8"/>
      <c r="F5917" s="37" t="s">
        <v>14556</v>
      </c>
      <c r="G5917" s="36" t="s">
        <v>14557</v>
      </c>
      <c r="H5917" s="38">
        <v>650</v>
      </c>
      <c r="I5917" s="37" t="s">
        <v>23353</v>
      </c>
    </row>
    <row r="5918" spans="1:9" x14ac:dyDescent="0.25">
      <c r="A5918" s="36" t="s">
        <v>23994</v>
      </c>
      <c r="B5918" s="36" t="s">
        <v>23995</v>
      </c>
      <c r="C5918" s="36" t="s">
        <v>23996</v>
      </c>
      <c r="D5918" s="36" t="s">
        <v>23214</v>
      </c>
      <c r="E5918" s="8"/>
      <c r="F5918" s="37" t="s">
        <v>14556</v>
      </c>
      <c r="G5918" s="36" t="s">
        <v>14561</v>
      </c>
      <c r="H5918" s="38">
        <v>200</v>
      </c>
      <c r="I5918" s="37" t="s">
        <v>23215</v>
      </c>
    </row>
    <row r="5919" spans="1:9" x14ac:dyDescent="0.25">
      <c r="A5919" s="36" t="s">
        <v>23997</v>
      </c>
      <c r="B5919" s="36" t="s">
        <v>23998</v>
      </c>
      <c r="C5919" s="36" t="s">
        <v>23999</v>
      </c>
      <c r="D5919" s="36" t="s">
        <v>23279</v>
      </c>
      <c r="E5919" s="8"/>
      <c r="F5919" s="37" t="s">
        <v>14556</v>
      </c>
      <c r="G5919" s="36" t="s">
        <v>23227</v>
      </c>
      <c r="H5919" s="38">
        <v>6844.8899999999994</v>
      </c>
      <c r="I5919" s="37" t="s">
        <v>23210</v>
      </c>
    </row>
    <row r="5920" spans="1:9" x14ac:dyDescent="0.25">
      <c r="A5920" s="36" t="s">
        <v>24000</v>
      </c>
      <c r="B5920" s="36" t="s">
        <v>24001</v>
      </c>
      <c r="C5920" s="36" t="s">
        <v>24002</v>
      </c>
      <c r="D5920" s="36" t="s">
        <v>23330</v>
      </c>
      <c r="E5920" s="8"/>
      <c r="F5920" s="37" t="s">
        <v>14556</v>
      </c>
      <c r="G5920" s="36" t="s">
        <v>19196</v>
      </c>
      <c r="H5920" s="38">
        <v>1000</v>
      </c>
      <c r="I5920" s="37" t="s">
        <v>23215</v>
      </c>
    </row>
    <row r="5921" spans="1:9" x14ac:dyDescent="0.25">
      <c r="A5921" s="36" t="s">
        <v>24003</v>
      </c>
      <c r="B5921" s="36" t="s">
        <v>24004</v>
      </c>
      <c r="C5921" s="36" t="s">
        <v>24005</v>
      </c>
      <c r="D5921" s="36" t="s">
        <v>23781</v>
      </c>
      <c r="E5921" s="8"/>
      <c r="F5921" s="37" t="s">
        <v>14556</v>
      </c>
      <c r="G5921" s="36" t="s">
        <v>14557</v>
      </c>
      <c r="H5921" s="38">
        <v>300</v>
      </c>
      <c r="I5921" s="37" t="s">
        <v>23215</v>
      </c>
    </row>
    <row r="5922" spans="1:9" x14ac:dyDescent="0.25">
      <c r="A5922" s="36" t="s">
        <v>24006</v>
      </c>
      <c r="B5922" s="36" t="s">
        <v>24007</v>
      </c>
      <c r="C5922" s="36" t="s">
        <v>24008</v>
      </c>
      <c r="D5922" s="36" t="s">
        <v>23252</v>
      </c>
      <c r="E5922" s="8"/>
      <c r="F5922" s="37" t="s">
        <v>14556</v>
      </c>
      <c r="G5922" s="36" t="s">
        <v>24009</v>
      </c>
      <c r="H5922" s="38">
        <v>1500</v>
      </c>
      <c r="I5922" s="37" t="s">
        <v>23215</v>
      </c>
    </row>
    <row r="5923" spans="1:9" x14ac:dyDescent="0.25">
      <c r="A5923" s="36" t="s">
        <v>24010</v>
      </c>
      <c r="B5923" s="36" t="s">
        <v>24011</v>
      </c>
      <c r="C5923" s="36" t="s">
        <v>24012</v>
      </c>
      <c r="D5923" s="36" t="s">
        <v>23214</v>
      </c>
      <c r="E5923" s="8"/>
      <c r="F5923" s="37" t="s">
        <v>14556</v>
      </c>
      <c r="G5923" s="36" t="s">
        <v>14622</v>
      </c>
      <c r="H5923" s="38">
        <v>200</v>
      </c>
      <c r="I5923" s="37" t="s">
        <v>23215</v>
      </c>
    </row>
    <row r="5924" spans="1:9" x14ac:dyDescent="0.25">
      <c r="A5924" s="36" t="s">
        <v>24013</v>
      </c>
      <c r="B5924" s="36" t="s">
        <v>24014</v>
      </c>
      <c r="C5924" s="36" t="s">
        <v>24015</v>
      </c>
      <c r="D5924" s="36" t="s">
        <v>23259</v>
      </c>
      <c r="E5924" s="8"/>
      <c r="F5924" s="37" t="s">
        <v>14556</v>
      </c>
      <c r="G5924" s="36" t="s">
        <v>14561</v>
      </c>
      <c r="H5924" s="38">
        <v>8511.619999999999</v>
      </c>
      <c r="I5924" s="37" t="s">
        <v>23210</v>
      </c>
    </row>
    <row r="5925" spans="1:9" x14ac:dyDescent="0.25">
      <c r="A5925" s="36" t="s">
        <v>24016</v>
      </c>
      <c r="B5925" s="36" t="s">
        <v>24017</v>
      </c>
      <c r="C5925" s="36" t="s">
        <v>24018</v>
      </c>
      <c r="D5925" s="36" t="s">
        <v>23226</v>
      </c>
      <c r="E5925" s="8"/>
      <c r="F5925" s="37" t="s">
        <v>14556</v>
      </c>
      <c r="G5925" s="36" t="s">
        <v>23227</v>
      </c>
      <c r="H5925" s="38">
        <v>9604.02</v>
      </c>
      <c r="I5925" s="37" t="s">
        <v>23210</v>
      </c>
    </row>
    <row r="5926" spans="1:9" x14ac:dyDescent="0.25">
      <c r="A5926" s="36" t="s">
        <v>24019</v>
      </c>
      <c r="B5926" s="36" t="s">
        <v>24020</v>
      </c>
      <c r="C5926" s="36" t="s">
        <v>24021</v>
      </c>
      <c r="D5926" s="36" t="s">
        <v>23269</v>
      </c>
      <c r="E5926" s="8"/>
      <c r="F5926" s="37" t="s">
        <v>14556</v>
      </c>
      <c r="G5926" s="36" t="s">
        <v>23227</v>
      </c>
      <c r="H5926" s="38">
        <v>7871.92</v>
      </c>
      <c r="I5926" s="37" t="s">
        <v>23210</v>
      </c>
    </row>
    <row r="5927" spans="1:9" x14ac:dyDescent="0.25">
      <c r="A5927" s="36" t="s">
        <v>24022</v>
      </c>
      <c r="B5927" s="36" t="s">
        <v>24023</v>
      </c>
      <c r="C5927" s="36" t="s">
        <v>24024</v>
      </c>
      <c r="D5927" s="36" t="s">
        <v>23209</v>
      </c>
      <c r="E5927" s="8"/>
      <c r="F5927" s="37" t="s">
        <v>14556</v>
      </c>
      <c r="G5927" s="36" t="s">
        <v>23227</v>
      </c>
      <c r="H5927" s="38">
        <v>8543.4599999999991</v>
      </c>
      <c r="I5927" s="37" t="s">
        <v>23210</v>
      </c>
    </row>
    <row r="5928" spans="1:9" x14ac:dyDescent="0.25">
      <c r="A5928" s="36" t="s">
        <v>24025</v>
      </c>
      <c r="B5928" s="36" t="s">
        <v>24026</v>
      </c>
      <c r="C5928" s="36" t="s">
        <v>24027</v>
      </c>
      <c r="D5928" s="36" t="s">
        <v>23214</v>
      </c>
      <c r="E5928" s="8"/>
      <c r="F5928" s="37" t="s">
        <v>14556</v>
      </c>
      <c r="G5928" s="36" t="s">
        <v>14622</v>
      </c>
      <c r="H5928" s="38">
        <v>200</v>
      </c>
      <c r="I5928" s="37" t="s">
        <v>23215</v>
      </c>
    </row>
    <row r="5929" spans="1:9" x14ac:dyDescent="0.25">
      <c r="A5929" s="36" t="s">
        <v>24028</v>
      </c>
      <c r="B5929" s="36" t="s">
        <v>24029</v>
      </c>
      <c r="C5929" s="36" t="s">
        <v>24030</v>
      </c>
      <c r="D5929" s="36" t="s">
        <v>23214</v>
      </c>
      <c r="E5929" s="8"/>
      <c r="F5929" s="37" t="s">
        <v>14556</v>
      </c>
      <c r="G5929" s="36" t="s">
        <v>14561</v>
      </c>
      <c r="H5929" s="38">
        <v>200</v>
      </c>
      <c r="I5929" s="37" t="s">
        <v>23215</v>
      </c>
    </row>
    <row r="5930" spans="1:9" x14ac:dyDescent="0.25">
      <c r="A5930" s="36" t="s">
        <v>24031</v>
      </c>
      <c r="B5930" s="36" t="s">
        <v>24032</v>
      </c>
      <c r="C5930" s="36" t="s">
        <v>24033</v>
      </c>
      <c r="D5930" s="36" t="s">
        <v>23330</v>
      </c>
      <c r="E5930" s="8"/>
      <c r="F5930" s="37" t="s">
        <v>14556</v>
      </c>
      <c r="G5930" s="36" t="s">
        <v>14619</v>
      </c>
      <c r="H5930" s="38">
        <v>1000</v>
      </c>
      <c r="I5930" s="37" t="s">
        <v>23215</v>
      </c>
    </row>
    <row r="5931" spans="1:9" x14ac:dyDescent="0.25">
      <c r="A5931" s="36" t="s">
        <v>24034</v>
      </c>
      <c r="B5931" s="36" t="s">
        <v>24035</v>
      </c>
      <c r="C5931" s="36" t="s">
        <v>24036</v>
      </c>
      <c r="D5931" s="36" t="s">
        <v>23219</v>
      </c>
      <c r="E5931" s="8"/>
      <c r="F5931" s="37" t="s">
        <v>14556</v>
      </c>
      <c r="G5931" s="36" t="s">
        <v>14628</v>
      </c>
      <c r="H5931" s="38">
        <v>700</v>
      </c>
      <c r="I5931" s="37" t="s">
        <v>23215</v>
      </c>
    </row>
    <row r="5932" spans="1:9" x14ac:dyDescent="0.25">
      <c r="A5932" s="36" t="s">
        <v>24037</v>
      </c>
      <c r="B5932" s="36" t="s">
        <v>24038</v>
      </c>
      <c r="C5932" s="36" t="s">
        <v>24039</v>
      </c>
      <c r="D5932" s="36" t="s">
        <v>23214</v>
      </c>
      <c r="E5932" s="8"/>
      <c r="F5932" s="37" t="s">
        <v>14556</v>
      </c>
      <c r="G5932" s="36" t="s">
        <v>24040</v>
      </c>
      <c r="H5932" s="38">
        <v>200</v>
      </c>
      <c r="I5932" s="37" t="s">
        <v>23215</v>
      </c>
    </row>
    <row r="5933" spans="1:9" x14ac:dyDescent="0.25">
      <c r="A5933" s="36" t="s">
        <v>24041</v>
      </c>
      <c r="B5933" s="36" t="s">
        <v>24042</v>
      </c>
      <c r="C5933" s="36" t="s">
        <v>24043</v>
      </c>
      <c r="D5933" s="36" t="s">
        <v>23214</v>
      </c>
      <c r="E5933" s="8"/>
      <c r="F5933" s="37" t="s">
        <v>14556</v>
      </c>
      <c r="G5933" s="36" t="s">
        <v>14561</v>
      </c>
      <c r="H5933" s="38">
        <v>200</v>
      </c>
      <c r="I5933" s="37" t="s">
        <v>23215</v>
      </c>
    </row>
    <row r="5934" spans="1:9" x14ac:dyDescent="0.25">
      <c r="A5934" s="36" t="s">
        <v>24044</v>
      </c>
      <c r="B5934" s="36" t="s">
        <v>24045</v>
      </c>
      <c r="C5934" s="36" t="s">
        <v>24046</v>
      </c>
      <c r="D5934" s="36" t="s">
        <v>23214</v>
      </c>
      <c r="E5934" s="8"/>
      <c r="F5934" s="37" t="s">
        <v>14556</v>
      </c>
      <c r="G5934" s="36" t="s">
        <v>14755</v>
      </c>
      <c r="H5934" s="38">
        <v>200</v>
      </c>
      <c r="I5934" s="37" t="s">
        <v>23215</v>
      </c>
    </row>
    <row r="5935" spans="1:9" x14ac:dyDescent="0.25">
      <c r="A5935" s="36" t="s">
        <v>24047</v>
      </c>
      <c r="B5935" s="36" t="s">
        <v>24048</v>
      </c>
      <c r="C5935" s="36" t="s">
        <v>24049</v>
      </c>
      <c r="D5935" s="36" t="s">
        <v>23214</v>
      </c>
      <c r="E5935" s="8"/>
      <c r="F5935" s="37" t="s">
        <v>14556</v>
      </c>
      <c r="G5935" s="36" t="s">
        <v>14725</v>
      </c>
      <c r="H5935" s="38">
        <v>200</v>
      </c>
      <c r="I5935" s="37" t="s">
        <v>23215</v>
      </c>
    </row>
    <row r="5936" spans="1:9" x14ac:dyDescent="0.25">
      <c r="A5936" s="36" t="s">
        <v>24050</v>
      </c>
      <c r="B5936" s="36" t="s">
        <v>24051</v>
      </c>
      <c r="C5936" s="36" t="s">
        <v>24052</v>
      </c>
      <c r="D5936" s="36" t="s">
        <v>23259</v>
      </c>
      <c r="E5936" s="8"/>
      <c r="F5936" s="37" t="s">
        <v>14556</v>
      </c>
      <c r="G5936" s="36" t="s">
        <v>23227</v>
      </c>
      <c r="H5936" s="38">
        <v>8511.619999999999</v>
      </c>
      <c r="I5936" s="37" t="s">
        <v>23210</v>
      </c>
    </row>
    <row r="5937" spans="1:9" x14ac:dyDescent="0.25">
      <c r="A5937" s="36" t="s">
        <v>24053</v>
      </c>
      <c r="B5937" s="36" t="s">
        <v>24054</v>
      </c>
      <c r="C5937" s="36" t="s">
        <v>24055</v>
      </c>
      <c r="D5937" s="36" t="s">
        <v>23214</v>
      </c>
      <c r="E5937" s="8"/>
      <c r="F5937" s="37" t="s">
        <v>14556</v>
      </c>
      <c r="G5937" s="36" t="s">
        <v>15451</v>
      </c>
      <c r="H5937" s="38">
        <v>200</v>
      </c>
      <c r="I5937" s="37" t="s">
        <v>23215</v>
      </c>
    </row>
    <row r="5938" spans="1:9" x14ac:dyDescent="0.25">
      <c r="A5938" s="36" t="s">
        <v>24056</v>
      </c>
      <c r="B5938" s="36" t="s">
        <v>24057</v>
      </c>
      <c r="C5938" s="36" t="s">
        <v>24058</v>
      </c>
      <c r="D5938" s="36" t="s">
        <v>23214</v>
      </c>
      <c r="E5938" s="8"/>
      <c r="F5938" s="37" t="s">
        <v>14556</v>
      </c>
      <c r="G5938" s="36" t="s">
        <v>15040</v>
      </c>
      <c r="H5938" s="38">
        <v>200</v>
      </c>
      <c r="I5938" s="37" t="s">
        <v>23215</v>
      </c>
    </row>
    <row r="5939" spans="1:9" x14ac:dyDescent="0.25">
      <c r="A5939" s="36" t="s">
        <v>24059</v>
      </c>
      <c r="B5939" s="36" t="s">
        <v>24060</v>
      </c>
      <c r="C5939" s="36" t="s">
        <v>24061</v>
      </c>
      <c r="D5939" s="36" t="s">
        <v>23209</v>
      </c>
      <c r="E5939" s="8"/>
      <c r="F5939" s="37" t="s">
        <v>14556</v>
      </c>
      <c r="G5939" s="36" t="s">
        <v>14557</v>
      </c>
      <c r="H5939" s="38">
        <v>8866.0400000000009</v>
      </c>
      <c r="I5939" s="37" t="s">
        <v>23210</v>
      </c>
    </row>
    <row r="5940" spans="1:9" x14ac:dyDescent="0.25">
      <c r="A5940" s="36" t="s">
        <v>24062</v>
      </c>
      <c r="B5940" s="36" t="s">
        <v>24063</v>
      </c>
      <c r="C5940" s="36" t="s">
        <v>24064</v>
      </c>
      <c r="D5940" s="36" t="s">
        <v>23269</v>
      </c>
      <c r="E5940" s="8"/>
      <c r="F5940" s="37" t="s">
        <v>14556</v>
      </c>
      <c r="G5940" s="36" t="s">
        <v>23227</v>
      </c>
      <c r="H5940" s="38">
        <v>8486.4699999999993</v>
      </c>
      <c r="I5940" s="37" t="s">
        <v>23210</v>
      </c>
    </row>
    <row r="5941" spans="1:9" x14ac:dyDescent="0.25">
      <c r="A5941" s="36" t="s">
        <v>24065</v>
      </c>
      <c r="B5941" s="36" t="s">
        <v>24066</v>
      </c>
      <c r="C5941" s="36" t="s">
        <v>24067</v>
      </c>
      <c r="D5941" s="36" t="s">
        <v>23269</v>
      </c>
      <c r="E5941" s="8"/>
      <c r="F5941" s="37" t="s">
        <v>14556</v>
      </c>
      <c r="G5941" s="36" t="s">
        <v>23227</v>
      </c>
      <c r="H5941" s="38">
        <v>8486.4699999999993</v>
      </c>
      <c r="I5941" s="37" t="s">
        <v>23210</v>
      </c>
    </row>
    <row r="5942" spans="1:9" x14ac:dyDescent="0.25">
      <c r="A5942" s="36" t="s">
        <v>24068</v>
      </c>
      <c r="B5942" s="36" t="s">
        <v>24069</v>
      </c>
      <c r="C5942" s="36" t="s">
        <v>24070</v>
      </c>
      <c r="D5942" s="36" t="s">
        <v>23214</v>
      </c>
      <c r="E5942" s="8"/>
      <c r="F5942" s="37" t="s">
        <v>14556</v>
      </c>
      <c r="G5942" s="36" t="s">
        <v>21862</v>
      </c>
      <c r="H5942" s="38">
        <v>200</v>
      </c>
      <c r="I5942" s="37" t="s">
        <v>23215</v>
      </c>
    </row>
    <row r="5943" spans="1:9" x14ac:dyDescent="0.25">
      <c r="A5943" s="36" t="s">
        <v>24071</v>
      </c>
      <c r="B5943" s="36" t="s">
        <v>24072</v>
      </c>
      <c r="C5943" s="36" t="s">
        <v>24073</v>
      </c>
      <c r="D5943" s="36" t="s">
        <v>23214</v>
      </c>
      <c r="E5943" s="8"/>
      <c r="F5943" s="37" t="s">
        <v>14556</v>
      </c>
      <c r="G5943" s="36" t="s">
        <v>15040</v>
      </c>
      <c r="H5943" s="38">
        <v>200</v>
      </c>
      <c r="I5943" s="37" t="s">
        <v>23215</v>
      </c>
    </row>
    <row r="5944" spans="1:9" x14ac:dyDescent="0.25">
      <c r="A5944" s="36" t="s">
        <v>24074</v>
      </c>
      <c r="B5944" s="36" t="s">
        <v>24075</v>
      </c>
      <c r="C5944" s="36" t="s">
        <v>24076</v>
      </c>
      <c r="D5944" s="36" t="s">
        <v>23214</v>
      </c>
      <c r="E5944" s="8"/>
      <c r="F5944" s="37" t="s">
        <v>14556</v>
      </c>
      <c r="G5944" s="36" t="s">
        <v>15040</v>
      </c>
      <c r="H5944" s="38">
        <v>200</v>
      </c>
      <c r="I5944" s="37" t="s">
        <v>23215</v>
      </c>
    </row>
    <row r="5945" spans="1:9" x14ac:dyDescent="0.25">
      <c r="A5945" s="36" t="s">
        <v>24077</v>
      </c>
      <c r="B5945" s="36" t="s">
        <v>24078</v>
      </c>
      <c r="C5945" s="36" t="s">
        <v>24079</v>
      </c>
      <c r="D5945" s="36" t="s">
        <v>24080</v>
      </c>
      <c r="E5945" s="8"/>
      <c r="F5945" s="37" t="s">
        <v>14556</v>
      </c>
      <c r="G5945" s="36" t="s">
        <v>14681</v>
      </c>
      <c r="H5945" s="38">
        <v>350</v>
      </c>
      <c r="I5945" s="37" t="s">
        <v>23215</v>
      </c>
    </row>
    <row r="5946" spans="1:9" x14ac:dyDescent="0.25">
      <c r="A5946" s="36" t="s">
        <v>24081</v>
      </c>
      <c r="B5946" s="36" t="s">
        <v>24082</v>
      </c>
      <c r="C5946" s="36" t="s">
        <v>24083</v>
      </c>
      <c r="D5946" s="36" t="s">
        <v>23269</v>
      </c>
      <c r="E5946" s="8"/>
      <c r="F5946" s="37" t="s">
        <v>14556</v>
      </c>
      <c r="G5946" s="36" t="s">
        <v>23227</v>
      </c>
      <c r="H5946" s="38">
        <v>7871.92</v>
      </c>
      <c r="I5946" s="37" t="s">
        <v>23210</v>
      </c>
    </row>
    <row r="5947" spans="1:9" x14ac:dyDescent="0.25">
      <c r="A5947" s="36" t="s">
        <v>24084</v>
      </c>
      <c r="B5947" s="36" t="s">
        <v>24085</v>
      </c>
      <c r="C5947" s="36" t="s">
        <v>24086</v>
      </c>
      <c r="D5947" s="36" t="s">
        <v>23214</v>
      </c>
      <c r="E5947" s="8"/>
      <c r="F5947" s="37" t="s">
        <v>14556</v>
      </c>
      <c r="G5947" s="36" t="s">
        <v>14745</v>
      </c>
      <c r="H5947" s="38">
        <v>200</v>
      </c>
      <c r="I5947" s="37" t="s">
        <v>23215</v>
      </c>
    </row>
    <row r="5948" spans="1:9" x14ac:dyDescent="0.25">
      <c r="A5948" s="36" t="s">
        <v>24087</v>
      </c>
      <c r="B5948" s="36" t="s">
        <v>24088</v>
      </c>
      <c r="C5948" s="36" t="s">
        <v>24089</v>
      </c>
      <c r="D5948" s="36" t="s">
        <v>23214</v>
      </c>
      <c r="E5948" s="8"/>
      <c r="F5948" s="37" t="s">
        <v>14556</v>
      </c>
      <c r="G5948" s="36" t="s">
        <v>14561</v>
      </c>
      <c r="H5948" s="38">
        <v>200</v>
      </c>
      <c r="I5948" s="37" t="s">
        <v>23215</v>
      </c>
    </row>
    <row r="5949" spans="1:9" x14ac:dyDescent="0.25">
      <c r="A5949" s="36" t="s">
        <v>24090</v>
      </c>
      <c r="B5949" s="36" t="s">
        <v>24091</v>
      </c>
      <c r="C5949" s="36" t="s">
        <v>24092</v>
      </c>
      <c r="D5949" s="36" t="s">
        <v>23323</v>
      </c>
      <c r="E5949" s="8"/>
      <c r="F5949" s="37" t="s">
        <v>14556</v>
      </c>
      <c r="G5949" s="36" t="s">
        <v>14580</v>
      </c>
      <c r="H5949" s="38">
        <v>250</v>
      </c>
      <c r="I5949" s="37" t="s">
        <v>23215</v>
      </c>
    </row>
    <row r="5950" spans="1:9" x14ac:dyDescent="0.25">
      <c r="A5950" s="36" t="s">
        <v>24093</v>
      </c>
      <c r="B5950" s="36" t="s">
        <v>24094</v>
      </c>
      <c r="C5950" s="36" t="s">
        <v>24095</v>
      </c>
      <c r="D5950" s="36" t="s">
        <v>23214</v>
      </c>
      <c r="E5950" s="8"/>
      <c r="F5950" s="37" t="s">
        <v>14556</v>
      </c>
      <c r="G5950" s="36" t="s">
        <v>14622</v>
      </c>
      <c r="H5950" s="38">
        <v>200</v>
      </c>
      <c r="I5950" s="37" t="s">
        <v>23215</v>
      </c>
    </row>
    <row r="5951" spans="1:9" x14ac:dyDescent="0.25">
      <c r="A5951" s="36" t="s">
        <v>24096</v>
      </c>
      <c r="B5951" s="36" t="s">
        <v>24097</v>
      </c>
      <c r="C5951" s="36" t="s">
        <v>24098</v>
      </c>
      <c r="D5951" s="36" t="s">
        <v>23279</v>
      </c>
      <c r="E5951" s="8"/>
      <c r="F5951" s="37" t="s">
        <v>14556</v>
      </c>
      <c r="G5951" s="36" t="s">
        <v>14557</v>
      </c>
      <c r="H5951" s="38">
        <v>6844.8899999999994</v>
      </c>
      <c r="I5951" s="37" t="s">
        <v>23210</v>
      </c>
    </row>
    <row r="5952" spans="1:9" x14ac:dyDescent="0.25">
      <c r="A5952" s="36" t="s">
        <v>24099</v>
      </c>
      <c r="B5952" s="36" t="s">
        <v>24100</v>
      </c>
      <c r="C5952" s="36" t="s">
        <v>24101</v>
      </c>
      <c r="D5952" s="36" t="s">
        <v>23226</v>
      </c>
      <c r="E5952" s="8"/>
      <c r="F5952" s="37" t="s">
        <v>14556</v>
      </c>
      <c r="G5952" s="36" t="s">
        <v>23227</v>
      </c>
      <c r="H5952" s="38">
        <v>8902.4599999999991</v>
      </c>
      <c r="I5952" s="37" t="s">
        <v>23210</v>
      </c>
    </row>
    <row r="5953" spans="1:9" x14ac:dyDescent="0.25">
      <c r="A5953" s="36" t="s">
        <v>24102</v>
      </c>
      <c r="B5953" s="36" t="s">
        <v>24103</v>
      </c>
      <c r="C5953" s="36" t="s">
        <v>24104</v>
      </c>
      <c r="D5953" s="36" t="s">
        <v>23313</v>
      </c>
      <c r="E5953" s="8"/>
      <c r="F5953" s="37" t="s">
        <v>14556</v>
      </c>
      <c r="G5953" s="36" t="s">
        <v>23201</v>
      </c>
      <c r="H5953" s="38">
        <v>800</v>
      </c>
      <c r="I5953" s="37" t="s">
        <v>23215</v>
      </c>
    </row>
    <row r="5954" spans="1:9" x14ac:dyDescent="0.25">
      <c r="A5954" s="36" t="s">
        <v>24105</v>
      </c>
      <c r="B5954" s="36" t="s">
        <v>24106</v>
      </c>
      <c r="C5954" s="36" t="s">
        <v>24107</v>
      </c>
      <c r="D5954" s="36" t="s">
        <v>23330</v>
      </c>
      <c r="E5954" s="8"/>
      <c r="F5954" s="37" t="s">
        <v>14556</v>
      </c>
      <c r="G5954" s="36" t="s">
        <v>14688</v>
      </c>
      <c r="H5954" s="38">
        <v>1000</v>
      </c>
      <c r="I5954" s="37" t="s">
        <v>23215</v>
      </c>
    </row>
    <row r="5955" spans="1:9" x14ac:dyDescent="0.25">
      <c r="A5955" s="36" t="s">
        <v>24108</v>
      </c>
      <c r="B5955" s="36" t="s">
        <v>24109</v>
      </c>
      <c r="C5955" s="36" t="s">
        <v>24110</v>
      </c>
      <c r="D5955" s="36" t="s">
        <v>23269</v>
      </c>
      <c r="E5955" s="8"/>
      <c r="F5955" s="37" t="s">
        <v>14556</v>
      </c>
      <c r="G5955" s="36" t="s">
        <v>23227</v>
      </c>
      <c r="H5955" s="38">
        <v>7871.92</v>
      </c>
      <c r="I5955" s="37" t="s">
        <v>23210</v>
      </c>
    </row>
    <row r="5956" spans="1:9" x14ac:dyDescent="0.25">
      <c r="A5956" s="36" t="s">
        <v>24111</v>
      </c>
      <c r="B5956" s="36" t="s">
        <v>24112</v>
      </c>
      <c r="C5956" s="36" t="s">
        <v>24113</v>
      </c>
      <c r="D5956" s="36" t="s">
        <v>23214</v>
      </c>
      <c r="E5956" s="8"/>
      <c r="F5956" s="37" t="s">
        <v>14556</v>
      </c>
      <c r="G5956" s="36" t="s">
        <v>19209</v>
      </c>
      <c r="H5956" s="38">
        <v>200</v>
      </c>
      <c r="I5956" s="37" t="s">
        <v>23215</v>
      </c>
    </row>
    <row r="5957" spans="1:9" x14ac:dyDescent="0.25">
      <c r="A5957" s="36" t="s">
        <v>24114</v>
      </c>
      <c r="B5957" s="36" t="s">
        <v>24115</v>
      </c>
      <c r="C5957" s="36" t="s">
        <v>24116</v>
      </c>
      <c r="D5957" s="36" t="s">
        <v>23209</v>
      </c>
      <c r="E5957" s="8"/>
      <c r="F5957" s="37" t="s">
        <v>14556</v>
      </c>
      <c r="G5957" s="36" t="s">
        <v>14557</v>
      </c>
      <c r="H5957" s="38">
        <v>9188.630000000001</v>
      </c>
      <c r="I5957" s="37" t="s">
        <v>23210</v>
      </c>
    </row>
    <row r="5958" spans="1:9" x14ac:dyDescent="0.25">
      <c r="A5958" s="36" t="s">
        <v>24117</v>
      </c>
      <c r="B5958" s="36" t="s">
        <v>24118</v>
      </c>
      <c r="C5958" s="36" t="s">
        <v>24119</v>
      </c>
      <c r="D5958" s="36" t="s">
        <v>23214</v>
      </c>
      <c r="E5958" s="8"/>
      <c r="F5958" s="37" t="s">
        <v>14556</v>
      </c>
      <c r="G5958" s="36">
        <v>0</v>
      </c>
      <c r="H5958" s="38">
        <v>200</v>
      </c>
      <c r="I5958" s="37" t="s">
        <v>23215</v>
      </c>
    </row>
    <row r="5959" spans="1:9" x14ac:dyDescent="0.25">
      <c r="A5959" s="36" t="s">
        <v>24120</v>
      </c>
      <c r="B5959" s="36" t="s">
        <v>24121</v>
      </c>
      <c r="C5959" s="36" t="s">
        <v>24122</v>
      </c>
      <c r="D5959" s="36" t="s">
        <v>23279</v>
      </c>
      <c r="E5959" s="8"/>
      <c r="F5959" s="37" t="s">
        <v>14556</v>
      </c>
      <c r="G5959" s="36" t="s">
        <v>23227</v>
      </c>
      <c r="H5959" s="38">
        <v>7408.3899999999994</v>
      </c>
      <c r="I5959" s="37" t="s">
        <v>23210</v>
      </c>
    </row>
    <row r="5960" spans="1:9" x14ac:dyDescent="0.25">
      <c r="A5960" s="36" t="s">
        <v>24123</v>
      </c>
      <c r="B5960" s="36" t="s">
        <v>24124</v>
      </c>
      <c r="C5960" s="36" t="s">
        <v>24125</v>
      </c>
      <c r="D5960" s="36" t="s">
        <v>23259</v>
      </c>
      <c r="E5960" s="8"/>
      <c r="F5960" s="37" t="s">
        <v>14556</v>
      </c>
      <c r="G5960" s="36" t="s">
        <v>14557</v>
      </c>
      <c r="H5960" s="38">
        <v>8197.15</v>
      </c>
      <c r="I5960" s="37" t="s">
        <v>23210</v>
      </c>
    </row>
    <row r="5961" spans="1:9" x14ac:dyDescent="0.25">
      <c r="A5961" s="36" t="s">
        <v>24126</v>
      </c>
      <c r="B5961" s="36" t="s">
        <v>24127</v>
      </c>
      <c r="C5961" s="36" t="s">
        <v>24128</v>
      </c>
      <c r="D5961" s="36" t="s">
        <v>23214</v>
      </c>
      <c r="E5961" s="8"/>
      <c r="F5961" s="37" t="s">
        <v>14556</v>
      </c>
      <c r="G5961" s="36" t="s">
        <v>14557</v>
      </c>
      <c r="H5961" s="38">
        <v>200</v>
      </c>
      <c r="I5961" s="37" t="s">
        <v>23215</v>
      </c>
    </row>
    <row r="5962" spans="1:9" x14ac:dyDescent="0.25">
      <c r="A5962" s="36" t="s">
        <v>24129</v>
      </c>
      <c r="B5962" s="36" t="s">
        <v>24130</v>
      </c>
      <c r="C5962" s="36" t="s">
        <v>24131</v>
      </c>
      <c r="D5962" s="36" t="s">
        <v>23323</v>
      </c>
      <c r="E5962" s="8"/>
      <c r="F5962" s="37" t="s">
        <v>14556</v>
      </c>
      <c r="G5962" s="36" t="s">
        <v>14580</v>
      </c>
      <c r="H5962" s="38">
        <v>250</v>
      </c>
      <c r="I5962" s="37" t="s">
        <v>23215</v>
      </c>
    </row>
    <row r="5963" spans="1:9" x14ac:dyDescent="0.25">
      <c r="A5963" s="36" t="s">
        <v>24132</v>
      </c>
      <c r="B5963" s="36" t="s">
        <v>24133</v>
      </c>
      <c r="C5963" s="36" t="s">
        <v>24134</v>
      </c>
      <c r="D5963" s="36" t="s">
        <v>23214</v>
      </c>
      <c r="E5963" s="8"/>
      <c r="F5963" s="37" t="s">
        <v>14556</v>
      </c>
      <c r="G5963" s="36" t="s">
        <v>14561</v>
      </c>
      <c r="H5963" s="38">
        <v>200</v>
      </c>
      <c r="I5963" s="37" t="s">
        <v>23215</v>
      </c>
    </row>
    <row r="5964" spans="1:9" x14ac:dyDescent="0.25">
      <c r="A5964" s="36" t="s">
        <v>24135</v>
      </c>
      <c r="B5964" s="36" t="s">
        <v>24136</v>
      </c>
      <c r="C5964" s="36" t="s">
        <v>24137</v>
      </c>
      <c r="D5964" s="36" t="s">
        <v>23252</v>
      </c>
      <c r="E5964" s="8"/>
      <c r="F5964" s="37" t="s">
        <v>14556</v>
      </c>
      <c r="G5964" s="36" t="s">
        <v>21267</v>
      </c>
      <c r="H5964" s="38">
        <v>1500</v>
      </c>
      <c r="I5964" s="37" t="s">
        <v>23215</v>
      </c>
    </row>
    <row r="5965" spans="1:9" x14ac:dyDescent="0.25">
      <c r="A5965" s="36" t="s">
        <v>24138</v>
      </c>
      <c r="B5965" s="36" t="s">
        <v>24139</v>
      </c>
      <c r="C5965" s="36" t="s">
        <v>24140</v>
      </c>
      <c r="D5965" s="36" t="s">
        <v>23214</v>
      </c>
      <c r="E5965" s="8"/>
      <c r="F5965" s="37" t="s">
        <v>14556</v>
      </c>
      <c r="G5965" s="36" t="s">
        <v>16914</v>
      </c>
      <c r="H5965" s="38">
        <v>200</v>
      </c>
      <c r="I5965" s="37" t="s">
        <v>23215</v>
      </c>
    </row>
    <row r="5966" spans="1:9" x14ac:dyDescent="0.25">
      <c r="A5966" s="36" t="s">
        <v>24141</v>
      </c>
      <c r="B5966" s="36" t="s">
        <v>24142</v>
      </c>
      <c r="C5966" s="36" t="s">
        <v>24143</v>
      </c>
      <c r="D5966" s="36" t="s">
        <v>23214</v>
      </c>
      <c r="E5966" s="8"/>
      <c r="F5966" s="37" t="s">
        <v>14556</v>
      </c>
      <c r="G5966" s="36" t="s">
        <v>14631</v>
      </c>
      <c r="H5966" s="38">
        <v>200</v>
      </c>
      <c r="I5966" s="37" t="s">
        <v>23215</v>
      </c>
    </row>
    <row r="5967" spans="1:9" x14ac:dyDescent="0.25">
      <c r="A5967" s="36" t="s">
        <v>24144</v>
      </c>
      <c r="B5967" s="36" t="s">
        <v>24145</v>
      </c>
      <c r="C5967" s="36" t="s">
        <v>24146</v>
      </c>
      <c r="D5967" s="36" t="s">
        <v>23259</v>
      </c>
      <c r="E5967" s="8"/>
      <c r="F5967" s="37" t="s">
        <v>14556</v>
      </c>
      <c r="G5967" s="36" t="s">
        <v>14557</v>
      </c>
      <c r="H5967" s="38">
        <v>8511.619999999999</v>
      </c>
      <c r="I5967" s="37" t="s">
        <v>23210</v>
      </c>
    </row>
    <row r="5968" spans="1:9" x14ac:dyDescent="0.25">
      <c r="A5968" s="36" t="s">
        <v>24147</v>
      </c>
      <c r="B5968" s="36" t="s">
        <v>24148</v>
      </c>
      <c r="C5968" s="36" t="s">
        <v>24149</v>
      </c>
      <c r="D5968" s="36" t="s">
        <v>23214</v>
      </c>
      <c r="E5968" s="8"/>
      <c r="F5968" s="37" t="s">
        <v>14556</v>
      </c>
      <c r="G5968" s="36" t="s">
        <v>16305</v>
      </c>
      <c r="H5968" s="38">
        <v>200</v>
      </c>
      <c r="I5968" s="37" t="s">
        <v>23215</v>
      </c>
    </row>
    <row r="5969" spans="1:9" x14ac:dyDescent="0.25">
      <c r="A5969" s="36" t="s">
        <v>24150</v>
      </c>
      <c r="B5969" s="36" t="s">
        <v>24151</v>
      </c>
      <c r="C5969" s="36" t="s">
        <v>24152</v>
      </c>
      <c r="D5969" s="36" t="s">
        <v>23279</v>
      </c>
      <c r="E5969" s="8"/>
      <c r="F5969" s="37" t="s">
        <v>14556</v>
      </c>
      <c r="G5969" s="36" t="s">
        <v>23227</v>
      </c>
      <c r="H5969" s="38">
        <v>7126.6399999999994</v>
      </c>
      <c r="I5969" s="37" t="s">
        <v>23210</v>
      </c>
    </row>
    <row r="5970" spans="1:9" x14ac:dyDescent="0.25">
      <c r="A5970" s="36" t="s">
        <v>24153</v>
      </c>
      <c r="B5970" s="36" t="s">
        <v>24154</v>
      </c>
      <c r="C5970" s="36" t="s">
        <v>24155</v>
      </c>
      <c r="D5970" s="36" t="s">
        <v>23209</v>
      </c>
      <c r="E5970" s="8"/>
      <c r="F5970" s="37" t="s">
        <v>14556</v>
      </c>
      <c r="G5970" s="36" t="s">
        <v>23227</v>
      </c>
      <c r="H5970" s="38">
        <v>8543.4599999999991</v>
      </c>
      <c r="I5970" s="37" t="s">
        <v>23210</v>
      </c>
    </row>
    <row r="5971" spans="1:9" x14ac:dyDescent="0.25">
      <c r="A5971" s="36" t="s">
        <v>24156</v>
      </c>
      <c r="B5971" s="36" t="s">
        <v>24157</v>
      </c>
      <c r="C5971" s="36" t="s">
        <v>24158</v>
      </c>
      <c r="D5971" s="36" t="s">
        <v>23259</v>
      </c>
      <c r="E5971" s="8"/>
      <c r="F5971" s="37" t="s">
        <v>14556</v>
      </c>
      <c r="G5971" s="36" t="s">
        <v>23227</v>
      </c>
      <c r="H5971" s="38">
        <v>8197.15</v>
      </c>
      <c r="I5971" s="37" t="s">
        <v>23210</v>
      </c>
    </row>
    <row r="5972" spans="1:9" x14ac:dyDescent="0.25">
      <c r="A5972" s="36" t="s">
        <v>24159</v>
      </c>
      <c r="B5972" s="36" t="s">
        <v>24160</v>
      </c>
      <c r="C5972" s="36" t="s">
        <v>24161</v>
      </c>
      <c r="D5972" s="36" t="s">
        <v>23214</v>
      </c>
      <c r="E5972" s="8"/>
      <c r="F5972" s="37" t="s">
        <v>14556</v>
      </c>
      <c r="G5972" s="36" t="s">
        <v>14557</v>
      </c>
      <c r="H5972" s="38">
        <v>200</v>
      </c>
      <c r="I5972" s="37" t="s">
        <v>23215</v>
      </c>
    </row>
    <row r="5973" spans="1:9" x14ac:dyDescent="0.25">
      <c r="A5973" s="36" t="s">
        <v>24162</v>
      </c>
      <c r="B5973" s="36" t="s">
        <v>24163</v>
      </c>
      <c r="C5973" s="36" t="s">
        <v>24164</v>
      </c>
      <c r="D5973" s="36" t="s">
        <v>23214</v>
      </c>
      <c r="E5973" s="8"/>
      <c r="F5973" s="37" t="s">
        <v>14556</v>
      </c>
      <c r="G5973" s="36" t="s">
        <v>16202</v>
      </c>
      <c r="H5973" s="38">
        <v>200</v>
      </c>
      <c r="I5973" s="37" t="s">
        <v>23215</v>
      </c>
    </row>
    <row r="5974" spans="1:9" x14ac:dyDescent="0.25">
      <c r="A5974" s="36" t="s">
        <v>24165</v>
      </c>
      <c r="B5974" s="36" t="s">
        <v>24166</v>
      </c>
      <c r="C5974" s="36" t="s">
        <v>24167</v>
      </c>
      <c r="D5974" s="36" t="s">
        <v>23214</v>
      </c>
      <c r="E5974" s="8"/>
      <c r="F5974" s="37" t="s">
        <v>14556</v>
      </c>
      <c r="G5974" s="36" t="s">
        <v>14561</v>
      </c>
      <c r="H5974" s="38">
        <v>200</v>
      </c>
      <c r="I5974" s="37" t="s">
        <v>23215</v>
      </c>
    </row>
    <row r="5975" spans="1:9" x14ac:dyDescent="0.25">
      <c r="A5975" s="36" t="s">
        <v>24168</v>
      </c>
      <c r="B5975" s="36" t="s">
        <v>24169</v>
      </c>
      <c r="C5975" s="36" t="s">
        <v>24170</v>
      </c>
      <c r="D5975" s="36" t="s">
        <v>23214</v>
      </c>
      <c r="E5975" s="8"/>
      <c r="F5975" s="37" t="s">
        <v>14556</v>
      </c>
      <c r="G5975" s="36" t="s">
        <v>14631</v>
      </c>
      <c r="H5975" s="38">
        <v>200</v>
      </c>
      <c r="I5975" s="37" t="s">
        <v>23215</v>
      </c>
    </row>
    <row r="5976" spans="1:9" x14ac:dyDescent="0.25">
      <c r="A5976" s="36" t="s">
        <v>24171</v>
      </c>
      <c r="B5976" s="36" t="s">
        <v>24172</v>
      </c>
      <c r="C5976" s="36" t="s">
        <v>24173</v>
      </c>
      <c r="D5976" s="36" t="s">
        <v>23269</v>
      </c>
      <c r="E5976" s="8"/>
      <c r="F5976" s="37" t="s">
        <v>14556</v>
      </c>
      <c r="G5976" s="36" t="s">
        <v>23227</v>
      </c>
      <c r="H5976" s="38">
        <v>8486.4699999999993</v>
      </c>
      <c r="I5976" s="37" t="s">
        <v>23210</v>
      </c>
    </row>
    <row r="5977" spans="1:9" x14ac:dyDescent="0.25">
      <c r="A5977" s="36" t="s">
        <v>24174</v>
      </c>
      <c r="B5977" s="36" t="s">
        <v>24175</v>
      </c>
      <c r="C5977" s="36" t="s">
        <v>24176</v>
      </c>
      <c r="D5977" s="36" t="s">
        <v>23214</v>
      </c>
      <c r="E5977" s="8"/>
      <c r="F5977" s="37" t="s">
        <v>14556</v>
      </c>
      <c r="G5977" s="36" t="s">
        <v>14557</v>
      </c>
      <c r="H5977" s="38">
        <v>200</v>
      </c>
      <c r="I5977" s="37" t="s">
        <v>23215</v>
      </c>
    </row>
    <row r="5978" spans="1:9" x14ac:dyDescent="0.25">
      <c r="A5978" s="36" t="s">
        <v>24177</v>
      </c>
      <c r="B5978" s="36" t="s">
        <v>24178</v>
      </c>
      <c r="C5978" s="36" t="s">
        <v>24179</v>
      </c>
      <c r="D5978" s="36" t="s">
        <v>23214</v>
      </c>
      <c r="E5978" s="8"/>
      <c r="F5978" s="37" t="s">
        <v>14556</v>
      </c>
      <c r="G5978" s="36" t="s">
        <v>14663</v>
      </c>
      <c r="H5978" s="38">
        <v>200</v>
      </c>
      <c r="I5978" s="37" t="s">
        <v>23215</v>
      </c>
    </row>
    <row r="5979" spans="1:9" x14ac:dyDescent="0.25">
      <c r="A5979" s="36" t="s">
        <v>24180</v>
      </c>
      <c r="B5979" s="36" t="s">
        <v>24181</v>
      </c>
      <c r="C5979" s="36" t="s">
        <v>24182</v>
      </c>
      <c r="D5979" s="36" t="s">
        <v>23352</v>
      </c>
      <c r="E5979" s="8"/>
      <c r="F5979" s="37" t="s">
        <v>14556</v>
      </c>
      <c r="G5979" s="36" t="s">
        <v>14557</v>
      </c>
      <c r="H5979" s="38">
        <v>650</v>
      </c>
      <c r="I5979" s="37" t="s">
        <v>23353</v>
      </c>
    </row>
    <row r="5980" spans="1:9" x14ac:dyDescent="0.25">
      <c r="A5980" s="36" t="s">
        <v>24183</v>
      </c>
      <c r="B5980" s="36" t="s">
        <v>24184</v>
      </c>
      <c r="C5980" s="36" t="s">
        <v>24185</v>
      </c>
      <c r="D5980" s="36" t="s">
        <v>23279</v>
      </c>
      <c r="E5980" s="8"/>
      <c r="F5980" s="37" t="s">
        <v>14556</v>
      </c>
      <c r="G5980" s="36" t="s">
        <v>14557</v>
      </c>
      <c r="H5980" s="38">
        <v>6844.8899999999994</v>
      </c>
      <c r="I5980" s="37" t="s">
        <v>23210</v>
      </c>
    </row>
    <row r="5981" spans="1:9" x14ac:dyDescent="0.25">
      <c r="A5981" s="36" t="s">
        <v>24186</v>
      </c>
      <c r="B5981" s="36" t="s">
        <v>24187</v>
      </c>
      <c r="C5981" s="36" t="s">
        <v>24188</v>
      </c>
      <c r="D5981" s="36" t="s">
        <v>23214</v>
      </c>
      <c r="E5981" s="8"/>
      <c r="F5981" s="37" t="s">
        <v>14556</v>
      </c>
      <c r="G5981" s="36" t="s">
        <v>14561</v>
      </c>
      <c r="H5981" s="38">
        <v>200</v>
      </c>
      <c r="I5981" s="37" t="s">
        <v>23215</v>
      </c>
    </row>
    <row r="5982" spans="1:9" x14ac:dyDescent="0.25">
      <c r="A5982" s="36" t="s">
        <v>24189</v>
      </c>
      <c r="B5982" s="36" t="s">
        <v>24190</v>
      </c>
      <c r="C5982" s="36" t="s">
        <v>24191</v>
      </c>
      <c r="D5982" s="36" t="s">
        <v>23214</v>
      </c>
      <c r="E5982" s="8"/>
      <c r="F5982" s="37" t="s">
        <v>14556</v>
      </c>
      <c r="G5982" s="36" t="s">
        <v>14557</v>
      </c>
      <c r="H5982" s="38">
        <v>200</v>
      </c>
      <c r="I5982" s="37" t="s">
        <v>23215</v>
      </c>
    </row>
    <row r="5983" spans="1:9" x14ac:dyDescent="0.25">
      <c r="A5983" s="36" t="s">
        <v>24192</v>
      </c>
      <c r="B5983" s="36" t="s">
        <v>24193</v>
      </c>
      <c r="C5983" s="36" t="s">
        <v>24194</v>
      </c>
      <c r="D5983" s="36" t="s">
        <v>23214</v>
      </c>
      <c r="E5983" s="8"/>
      <c r="F5983" s="37" t="s">
        <v>14556</v>
      </c>
      <c r="G5983" s="36" t="s">
        <v>21862</v>
      </c>
      <c r="H5983" s="38">
        <v>200</v>
      </c>
      <c r="I5983" s="37" t="s">
        <v>23215</v>
      </c>
    </row>
    <row r="5984" spans="1:9" x14ac:dyDescent="0.25">
      <c r="A5984" s="36" t="s">
        <v>24195</v>
      </c>
      <c r="B5984" s="36" t="s">
        <v>24196</v>
      </c>
      <c r="C5984" s="36" t="s">
        <v>24197</v>
      </c>
      <c r="D5984" s="36" t="s">
        <v>23313</v>
      </c>
      <c r="E5984" s="8"/>
      <c r="F5984" s="37" t="s">
        <v>14556</v>
      </c>
      <c r="G5984" s="36" t="s">
        <v>16358</v>
      </c>
      <c r="H5984" s="38">
        <v>800</v>
      </c>
      <c r="I5984" s="37" t="s">
        <v>23215</v>
      </c>
    </row>
    <row r="5985" spans="1:9" x14ac:dyDescent="0.25">
      <c r="A5985" s="36" t="s">
        <v>24198</v>
      </c>
      <c r="B5985" s="36" t="s">
        <v>24199</v>
      </c>
      <c r="C5985" s="36" t="s">
        <v>24200</v>
      </c>
      <c r="D5985" s="36" t="s">
        <v>23269</v>
      </c>
      <c r="E5985" s="8"/>
      <c r="F5985" s="37" t="s">
        <v>14556</v>
      </c>
      <c r="G5985" s="36" t="s">
        <v>23227</v>
      </c>
      <c r="H5985" s="38">
        <v>7871.92</v>
      </c>
      <c r="I5985" s="37" t="s">
        <v>23210</v>
      </c>
    </row>
    <row r="5986" spans="1:9" x14ac:dyDescent="0.25">
      <c r="A5986" s="36" t="s">
        <v>24201</v>
      </c>
      <c r="B5986" s="36" t="s">
        <v>24202</v>
      </c>
      <c r="C5986" s="36" t="s">
        <v>24203</v>
      </c>
      <c r="D5986" s="36" t="s">
        <v>23269</v>
      </c>
      <c r="E5986" s="8"/>
      <c r="F5986" s="37" t="s">
        <v>14556</v>
      </c>
      <c r="G5986" s="36" t="s">
        <v>23227</v>
      </c>
      <c r="H5986" s="38">
        <v>8179.2</v>
      </c>
      <c r="I5986" s="37" t="s">
        <v>23210</v>
      </c>
    </row>
    <row r="5987" spans="1:9" x14ac:dyDescent="0.25">
      <c r="A5987" s="36" t="s">
        <v>24204</v>
      </c>
      <c r="B5987" s="36" t="s">
        <v>24205</v>
      </c>
      <c r="C5987" s="36" t="s">
        <v>24206</v>
      </c>
      <c r="D5987" s="36" t="s">
        <v>23279</v>
      </c>
      <c r="E5987" s="8"/>
      <c r="F5987" s="37" t="s">
        <v>14556</v>
      </c>
      <c r="G5987" s="36" t="s">
        <v>23227</v>
      </c>
      <c r="H5987" s="38">
        <v>6844.8899999999994</v>
      </c>
      <c r="I5987" s="37" t="s">
        <v>23210</v>
      </c>
    </row>
    <row r="5988" spans="1:9" x14ac:dyDescent="0.25">
      <c r="A5988" s="36" t="s">
        <v>24207</v>
      </c>
      <c r="B5988" s="36" t="s">
        <v>24208</v>
      </c>
      <c r="C5988" s="36" t="s">
        <v>24209</v>
      </c>
      <c r="D5988" s="36" t="s">
        <v>23214</v>
      </c>
      <c r="E5988" s="8"/>
      <c r="F5988" s="37" t="s">
        <v>14556</v>
      </c>
      <c r="G5988" s="36" t="s">
        <v>18721</v>
      </c>
      <c r="H5988" s="38">
        <v>200</v>
      </c>
      <c r="I5988" s="37" t="s">
        <v>23215</v>
      </c>
    </row>
    <row r="5989" spans="1:9" x14ac:dyDescent="0.25">
      <c r="A5989" s="36" t="s">
        <v>24210</v>
      </c>
      <c r="B5989" s="36" t="s">
        <v>24211</v>
      </c>
      <c r="C5989" s="36" t="s">
        <v>24212</v>
      </c>
      <c r="D5989" s="36" t="s">
        <v>23214</v>
      </c>
      <c r="E5989" s="8"/>
      <c r="F5989" s="37" t="s">
        <v>14556</v>
      </c>
      <c r="G5989" s="36" t="s">
        <v>15000</v>
      </c>
      <c r="H5989" s="38">
        <v>200</v>
      </c>
      <c r="I5989" s="37" t="s">
        <v>23215</v>
      </c>
    </row>
    <row r="5990" spans="1:9" x14ac:dyDescent="0.25">
      <c r="A5990" s="36" t="s">
        <v>24213</v>
      </c>
      <c r="B5990" s="36" t="s">
        <v>24214</v>
      </c>
      <c r="C5990" s="36" t="s">
        <v>24215</v>
      </c>
      <c r="D5990" s="36" t="s">
        <v>23269</v>
      </c>
      <c r="E5990" s="8"/>
      <c r="F5990" s="37" t="s">
        <v>14556</v>
      </c>
      <c r="G5990" s="36" t="s">
        <v>14557</v>
      </c>
      <c r="H5990" s="38">
        <v>7871.92</v>
      </c>
      <c r="I5990" s="37" t="s">
        <v>23210</v>
      </c>
    </row>
    <row r="5991" spans="1:9" x14ac:dyDescent="0.25">
      <c r="A5991" s="36" t="s">
        <v>24216</v>
      </c>
      <c r="B5991" s="36" t="s">
        <v>24217</v>
      </c>
      <c r="C5991" s="36" t="s">
        <v>24218</v>
      </c>
      <c r="D5991" s="36" t="s">
        <v>23214</v>
      </c>
      <c r="E5991" s="8"/>
      <c r="F5991" s="37" t="s">
        <v>14556</v>
      </c>
      <c r="G5991" s="36" t="s">
        <v>14557</v>
      </c>
      <c r="H5991" s="38">
        <v>200</v>
      </c>
      <c r="I5991" s="37" t="s">
        <v>23215</v>
      </c>
    </row>
    <row r="5992" spans="1:9" x14ac:dyDescent="0.25">
      <c r="A5992" s="36" t="s">
        <v>24219</v>
      </c>
      <c r="B5992" s="36" t="s">
        <v>24220</v>
      </c>
      <c r="C5992" s="36" t="s">
        <v>24221</v>
      </c>
      <c r="D5992" s="36" t="s">
        <v>23313</v>
      </c>
      <c r="E5992" s="8"/>
      <c r="F5992" s="37" t="s">
        <v>14556</v>
      </c>
      <c r="G5992" s="36" t="s">
        <v>14574</v>
      </c>
      <c r="H5992" s="38">
        <v>800</v>
      </c>
      <c r="I5992" s="37" t="s">
        <v>23215</v>
      </c>
    </row>
    <row r="5993" spans="1:9" x14ac:dyDescent="0.25">
      <c r="A5993" s="36" t="s">
        <v>24222</v>
      </c>
      <c r="B5993" s="36" t="s">
        <v>24223</v>
      </c>
      <c r="C5993" s="36" t="s">
        <v>24224</v>
      </c>
      <c r="D5993" s="36" t="s">
        <v>23279</v>
      </c>
      <c r="E5993" s="8"/>
      <c r="F5993" s="37" t="s">
        <v>14556</v>
      </c>
      <c r="G5993" s="36" t="s">
        <v>14557</v>
      </c>
      <c r="H5993" s="38">
        <v>6844.8899999999994</v>
      </c>
      <c r="I5993" s="37" t="s">
        <v>23210</v>
      </c>
    </row>
    <row r="5994" spans="1:9" x14ac:dyDescent="0.25">
      <c r="A5994" s="36" t="s">
        <v>24225</v>
      </c>
      <c r="B5994" s="36" t="s">
        <v>24226</v>
      </c>
      <c r="C5994" s="36" t="s">
        <v>24227</v>
      </c>
      <c r="D5994" s="36" t="s">
        <v>23330</v>
      </c>
      <c r="E5994" s="8"/>
      <c r="F5994" s="37" t="s">
        <v>14556</v>
      </c>
      <c r="G5994" s="36" t="s">
        <v>24228</v>
      </c>
      <c r="H5994" s="38">
        <v>1000</v>
      </c>
      <c r="I5994" s="37" t="s">
        <v>23215</v>
      </c>
    </row>
    <row r="5995" spans="1:9" x14ac:dyDescent="0.25">
      <c r="A5995" s="36" t="s">
        <v>24229</v>
      </c>
      <c r="B5995" s="36" t="s">
        <v>24230</v>
      </c>
      <c r="C5995" s="36" t="s">
        <v>24231</v>
      </c>
      <c r="D5995" s="36" t="s">
        <v>23214</v>
      </c>
      <c r="E5995" s="8"/>
      <c r="F5995" s="37" t="s">
        <v>14556</v>
      </c>
      <c r="G5995" s="36" t="s">
        <v>16202</v>
      </c>
      <c r="H5995" s="38">
        <v>200</v>
      </c>
      <c r="I5995" s="37" t="s">
        <v>23215</v>
      </c>
    </row>
    <row r="5996" spans="1:9" x14ac:dyDescent="0.25">
      <c r="A5996" s="36" t="s">
        <v>24232</v>
      </c>
      <c r="B5996" s="36" t="s">
        <v>24233</v>
      </c>
      <c r="C5996" s="36" t="s">
        <v>24234</v>
      </c>
      <c r="D5996" s="36" t="s">
        <v>23269</v>
      </c>
      <c r="E5996" s="8"/>
      <c r="F5996" s="37" t="s">
        <v>14556</v>
      </c>
      <c r="G5996" s="36" t="s">
        <v>23227</v>
      </c>
      <c r="H5996" s="38">
        <v>7871.92</v>
      </c>
      <c r="I5996" s="37" t="s">
        <v>23210</v>
      </c>
    </row>
    <row r="5997" spans="1:9" x14ac:dyDescent="0.25">
      <c r="A5997" s="36" t="s">
        <v>24235</v>
      </c>
      <c r="B5997" s="36" t="s">
        <v>24236</v>
      </c>
      <c r="C5997" s="36" t="s">
        <v>24237</v>
      </c>
      <c r="D5997" s="36" t="s">
        <v>23313</v>
      </c>
      <c r="E5997" s="8"/>
      <c r="F5997" s="37" t="s">
        <v>14556</v>
      </c>
      <c r="G5997" s="36" t="s">
        <v>14868</v>
      </c>
      <c r="H5997" s="38">
        <v>800</v>
      </c>
      <c r="I5997" s="37" t="s">
        <v>23215</v>
      </c>
    </row>
    <row r="5998" spans="1:9" x14ac:dyDescent="0.25">
      <c r="A5998" s="36" t="s">
        <v>24238</v>
      </c>
      <c r="B5998" s="36" t="s">
        <v>24239</v>
      </c>
      <c r="C5998" s="36" t="s">
        <v>24240</v>
      </c>
      <c r="D5998" s="36" t="s">
        <v>23269</v>
      </c>
      <c r="E5998" s="8"/>
      <c r="F5998" s="37" t="s">
        <v>14556</v>
      </c>
      <c r="G5998" s="36" t="s">
        <v>23227</v>
      </c>
      <c r="H5998" s="38">
        <v>8179.2</v>
      </c>
      <c r="I5998" s="37" t="s">
        <v>23210</v>
      </c>
    </row>
    <row r="5999" spans="1:9" x14ac:dyDescent="0.25">
      <c r="A5999" s="36" t="s">
        <v>24241</v>
      </c>
      <c r="B5999" s="36" t="s">
        <v>24242</v>
      </c>
      <c r="C5999" s="36" t="s">
        <v>24243</v>
      </c>
      <c r="D5999" s="36" t="s">
        <v>23219</v>
      </c>
      <c r="E5999" s="8"/>
      <c r="F5999" s="37" t="s">
        <v>14556</v>
      </c>
      <c r="G5999" s="36" t="s">
        <v>14564</v>
      </c>
      <c r="H5999" s="38">
        <v>700</v>
      </c>
      <c r="I5999" s="37" t="s">
        <v>23215</v>
      </c>
    </row>
    <row r="6000" spans="1:9" x14ac:dyDescent="0.25">
      <c r="A6000" s="36" t="s">
        <v>24244</v>
      </c>
      <c r="B6000" s="36" t="s">
        <v>24245</v>
      </c>
      <c r="C6000" s="36" t="s">
        <v>24246</v>
      </c>
      <c r="D6000" s="36" t="s">
        <v>23214</v>
      </c>
      <c r="E6000" s="8"/>
      <c r="F6000" s="37" t="s">
        <v>14556</v>
      </c>
      <c r="G6000" s="36" t="s">
        <v>14561</v>
      </c>
      <c r="H6000" s="38">
        <v>200</v>
      </c>
      <c r="I6000" s="37" t="s">
        <v>23215</v>
      </c>
    </row>
    <row r="6001" spans="1:9" x14ac:dyDescent="0.25">
      <c r="A6001" s="36" t="s">
        <v>24247</v>
      </c>
      <c r="B6001" s="36" t="s">
        <v>24248</v>
      </c>
      <c r="C6001" s="36" t="s">
        <v>24249</v>
      </c>
      <c r="D6001" s="36" t="s">
        <v>23209</v>
      </c>
      <c r="E6001" s="8"/>
      <c r="F6001" s="37" t="s">
        <v>14556</v>
      </c>
      <c r="G6001" s="36" t="s">
        <v>23227</v>
      </c>
      <c r="H6001" s="38">
        <v>9188.630000000001</v>
      </c>
      <c r="I6001" s="37" t="s">
        <v>23210</v>
      </c>
    </row>
    <row r="6002" spans="1:9" x14ac:dyDescent="0.25">
      <c r="A6002" s="36" t="s">
        <v>24250</v>
      </c>
      <c r="B6002" s="36" t="s">
        <v>24251</v>
      </c>
      <c r="C6002" s="36" t="s">
        <v>24252</v>
      </c>
      <c r="D6002" s="36" t="s">
        <v>23259</v>
      </c>
      <c r="E6002" s="8"/>
      <c r="F6002" s="37" t="s">
        <v>14556</v>
      </c>
      <c r="G6002" s="36" t="s">
        <v>23227</v>
      </c>
      <c r="H6002" s="38">
        <v>8197.15</v>
      </c>
      <c r="I6002" s="37" t="s">
        <v>23210</v>
      </c>
    </row>
    <row r="6003" spans="1:9" x14ac:dyDescent="0.25">
      <c r="A6003" s="36" t="s">
        <v>24253</v>
      </c>
      <c r="B6003" s="36" t="s">
        <v>24254</v>
      </c>
      <c r="C6003" s="36" t="s">
        <v>24255</v>
      </c>
      <c r="D6003" s="36" t="s">
        <v>23259</v>
      </c>
      <c r="E6003" s="8"/>
      <c r="F6003" s="37" t="s">
        <v>14556</v>
      </c>
      <c r="G6003" s="36" t="s">
        <v>14561</v>
      </c>
      <c r="H6003" s="38">
        <v>8511.619999999999</v>
      </c>
      <c r="I6003" s="37" t="s">
        <v>23210</v>
      </c>
    </row>
    <row r="6004" spans="1:9" x14ac:dyDescent="0.25">
      <c r="A6004" s="36" t="s">
        <v>24256</v>
      </c>
      <c r="B6004" s="36" t="s">
        <v>24257</v>
      </c>
      <c r="C6004" s="36" t="s">
        <v>24258</v>
      </c>
      <c r="D6004" s="36" t="s">
        <v>23259</v>
      </c>
      <c r="E6004" s="8"/>
      <c r="F6004" s="37" t="s">
        <v>14556</v>
      </c>
      <c r="G6004" s="36" t="s">
        <v>23227</v>
      </c>
      <c r="H6004" s="38">
        <v>8511.619999999999</v>
      </c>
      <c r="I6004" s="37" t="s">
        <v>23210</v>
      </c>
    </row>
    <row r="6005" spans="1:9" x14ac:dyDescent="0.25">
      <c r="A6005" s="36" t="s">
        <v>24259</v>
      </c>
      <c r="B6005" s="36" t="s">
        <v>24260</v>
      </c>
      <c r="C6005" s="36" t="s">
        <v>24261</v>
      </c>
      <c r="D6005" s="36" t="s">
        <v>23209</v>
      </c>
      <c r="E6005" s="8"/>
      <c r="F6005" s="37" t="s">
        <v>14556</v>
      </c>
      <c r="G6005" s="36" t="s">
        <v>23227</v>
      </c>
      <c r="H6005" s="38">
        <v>8866.0400000000009</v>
      </c>
      <c r="I6005" s="37" t="s">
        <v>23210</v>
      </c>
    </row>
    <row r="6006" spans="1:9" x14ac:dyDescent="0.25">
      <c r="A6006" s="36" t="s">
        <v>24262</v>
      </c>
      <c r="B6006" s="36" t="s">
        <v>24263</v>
      </c>
      <c r="C6006" s="36" t="s">
        <v>24264</v>
      </c>
      <c r="D6006" s="36" t="s">
        <v>23219</v>
      </c>
      <c r="E6006" s="8"/>
      <c r="F6006" s="37" t="s">
        <v>14556</v>
      </c>
      <c r="G6006" s="36" t="s">
        <v>14567</v>
      </c>
      <c r="H6006" s="38">
        <v>700</v>
      </c>
      <c r="I6006" s="37" t="s">
        <v>23215</v>
      </c>
    </row>
    <row r="6007" spans="1:9" x14ac:dyDescent="0.25">
      <c r="A6007" s="36" t="s">
        <v>24265</v>
      </c>
      <c r="B6007" s="36" t="s">
        <v>24266</v>
      </c>
      <c r="C6007" s="36" t="s">
        <v>24267</v>
      </c>
      <c r="D6007" s="36" t="s">
        <v>23214</v>
      </c>
      <c r="E6007" s="8"/>
      <c r="F6007" s="37" t="s">
        <v>14556</v>
      </c>
      <c r="G6007" s="36" t="s">
        <v>14557</v>
      </c>
      <c r="H6007" s="38">
        <v>200</v>
      </c>
      <c r="I6007" s="37" t="s">
        <v>23215</v>
      </c>
    </row>
    <row r="6008" spans="1:9" x14ac:dyDescent="0.25">
      <c r="A6008" s="36" t="s">
        <v>24268</v>
      </c>
      <c r="B6008" s="36" t="s">
        <v>24269</v>
      </c>
      <c r="C6008" s="36" t="s">
        <v>24270</v>
      </c>
      <c r="D6008" s="36" t="s">
        <v>23214</v>
      </c>
      <c r="E6008" s="8"/>
      <c r="F6008" s="37" t="s">
        <v>14556</v>
      </c>
      <c r="G6008" s="36" t="s">
        <v>14561</v>
      </c>
      <c r="H6008" s="38">
        <v>200</v>
      </c>
      <c r="I6008" s="37" t="s">
        <v>23215</v>
      </c>
    </row>
    <row r="6009" spans="1:9" x14ac:dyDescent="0.25">
      <c r="A6009" s="36" t="s">
        <v>24271</v>
      </c>
      <c r="B6009" s="36" t="s">
        <v>24272</v>
      </c>
      <c r="C6009" s="36" t="s">
        <v>24273</v>
      </c>
      <c r="D6009" s="36" t="s">
        <v>23214</v>
      </c>
      <c r="E6009" s="8"/>
      <c r="F6009" s="37" t="s">
        <v>14556</v>
      </c>
      <c r="G6009" s="36" t="s">
        <v>16753</v>
      </c>
      <c r="H6009" s="38">
        <v>200</v>
      </c>
      <c r="I6009" s="37" t="s">
        <v>23215</v>
      </c>
    </row>
    <row r="6010" spans="1:9" x14ac:dyDescent="0.25">
      <c r="A6010" s="36" t="s">
        <v>24274</v>
      </c>
      <c r="B6010" s="36" t="s">
        <v>24275</v>
      </c>
      <c r="C6010" s="36" t="s">
        <v>24276</v>
      </c>
      <c r="D6010" s="36" t="s">
        <v>23498</v>
      </c>
      <c r="E6010" s="8"/>
      <c r="F6010" s="37" t="s">
        <v>14556</v>
      </c>
      <c r="G6010" s="36" t="s">
        <v>19462</v>
      </c>
      <c r="H6010" s="38">
        <v>700</v>
      </c>
      <c r="I6010" s="37" t="s">
        <v>23215</v>
      </c>
    </row>
    <row r="6011" spans="1:9" x14ac:dyDescent="0.25">
      <c r="A6011" s="36" t="s">
        <v>24277</v>
      </c>
      <c r="B6011" s="36" t="s">
        <v>24278</v>
      </c>
      <c r="C6011" s="36" t="s">
        <v>24279</v>
      </c>
      <c r="D6011" s="36" t="s">
        <v>23214</v>
      </c>
      <c r="E6011" s="8"/>
      <c r="F6011" s="37" t="s">
        <v>14556</v>
      </c>
      <c r="G6011" s="36" t="s">
        <v>14663</v>
      </c>
      <c r="H6011" s="38">
        <v>200</v>
      </c>
      <c r="I6011" s="37" t="s">
        <v>23215</v>
      </c>
    </row>
    <row r="6012" spans="1:9" x14ac:dyDescent="0.25">
      <c r="A6012" s="36" t="s">
        <v>24280</v>
      </c>
      <c r="B6012" s="36" t="s">
        <v>24281</v>
      </c>
      <c r="C6012" s="36" t="s">
        <v>24282</v>
      </c>
      <c r="D6012" s="36" t="s">
        <v>23269</v>
      </c>
      <c r="E6012" s="8"/>
      <c r="F6012" s="37" t="s">
        <v>14556</v>
      </c>
      <c r="G6012" s="36" t="s">
        <v>14557</v>
      </c>
      <c r="H6012" s="38">
        <v>7871.92</v>
      </c>
      <c r="I6012" s="37" t="s">
        <v>23210</v>
      </c>
    </row>
    <row r="6013" spans="1:9" x14ac:dyDescent="0.25">
      <c r="A6013" s="36" t="s">
        <v>24283</v>
      </c>
      <c r="B6013" s="36" t="s">
        <v>24284</v>
      </c>
      <c r="C6013" s="36" t="s">
        <v>24285</v>
      </c>
      <c r="D6013" s="36" t="s">
        <v>23259</v>
      </c>
      <c r="E6013" s="8"/>
      <c r="F6013" s="37" t="s">
        <v>14556</v>
      </c>
      <c r="G6013" s="36" t="s">
        <v>14557</v>
      </c>
      <c r="H6013" s="38">
        <v>8197.15</v>
      </c>
      <c r="I6013" s="37" t="s">
        <v>23210</v>
      </c>
    </row>
    <row r="6014" spans="1:9" x14ac:dyDescent="0.25">
      <c r="A6014" s="36" t="s">
        <v>24286</v>
      </c>
      <c r="B6014" s="36" t="s">
        <v>24287</v>
      </c>
      <c r="C6014" s="36" t="s">
        <v>24288</v>
      </c>
      <c r="D6014" s="36" t="s">
        <v>23214</v>
      </c>
      <c r="E6014" s="8"/>
      <c r="F6014" s="37" t="s">
        <v>14556</v>
      </c>
      <c r="G6014" s="36" t="s">
        <v>14622</v>
      </c>
      <c r="H6014" s="38">
        <v>200</v>
      </c>
      <c r="I6014" s="37" t="s">
        <v>23215</v>
      </c>
    </row>
    <row r="6015" spans="1:9" x14ac:dyDescent="0.25">
      <c r="A6015" s="36" t="s">
        <v>24289</v>
      </c>
      <c r="B6015" s="36" t="s">
        <v>24290</v>
      </c>
      <c r="C6015" s="36" t="s">
        <v>24291</v>
      </c>
      <c r="D6015" s="36" t="s">
        <v>23259</v>
      </c>
      <c r="E6015" s="8"/>
      <c r="F6015" s="37" t="s">
        <v>14556</v>
      </c>
      <c r="G6015" s="36" t="s">
        <v>23227</v>
      </c>
      <c r="H6015" s="38">
        <v>8197.15</v>
      </c>
      <c r="I6015" s="37" t="s">
        <v>23210</v>
      </c>
    </row>
    <row r="6016" spans="1:9" x14ac:dyDescent="0.25">
      <c r="A6016" s="36" t="s">
        <v>24292</v>
      </c>
      <c r="B6016" s="36" t="s">
        <v>24293</v>
      </c>
      <c r="C6016" s="36" t="s">
        <v>24294</v>
      </c>
      <c r="D6016" s="36" t="s">
        <v>23269</v>
      </c>
      <c r="E6016" s="8"/>
      <c r="F6016" s="37" t="s">
        <v>14556</v>
      </c>
      <c r="G6016" s="36" t="s">
        <v>23227</v>
      </c>
      <c r="H6016" s="38">
        <v>7871.92</v>
      </c>
      <c r="I6016" s="37" t="s">
        <v>23210</v>
      </c>
    </row>
    <row r="6017" spans="1:9" x14ac:dyDescent="0.25">
      <c r="A6017" s="36" t="s">
        <v>24295</v>
      </c>
      <c r="B6017" s="36" t="s">
        <v>24296</v>
      </c>
      <c r="C6017" s="36" t="s">
        <v>24297</v>
      </c>
      <c r="D6017" s="36" t="s">
        <v>23214</v>
      </c>
      <c r="E6017" s="8"/>
      <c r="F6017" s="37" t="s">
        <v>14556</v>
      </c>
      <c r="G6017" s="36" t="s">
        <v>16416</v>
      </c>
      <c r="H6017" s="38">
        <v>200</v>
      </c>
      <c r="I6017" s="37" t="s">
        <v>23215</v>
      </c>
    </row>
    <row r="6018" spans="1:9" x14ac:dyDescent="0.25">
      <c r="A6018" s="36" t="s">
        <v>24298</v>
      </c>
      <c r="B6018" s="36" t="s">
        <v>24299</v>
      </c>
      <c r="C6018" s="36" t="s">
        <v>24300</v>
      </c>
      <c r="D6018" s="36" t="s">
        <v>23269</v>
      </c>
      <c r="E6018" s="8"/>
      <c r="F6018" s="37" t="s">
        <v>14556</v>
      </c>
      <c r="G6018" s="36" t="s">
        <v>23227</v>
      </c>
      <c r="H6018" s="38">
        <v>7871.92</v>
      </c>
      <c r="I6018" s="37" t="s">
        <v>23210</v>
      </c>
    </row>
    <row r="6019" spans="1:9" x14ac:dyDescent="0.25">
      <c r="A6019" s="36" t="s">
        <v>24301</v>
      </c>
      <c r="B6019" s="36" t="s">
        <v>24302</v>
      </c>
      <c r="C6019" s="36" t="s">
        <v>24303</v>
      </c>
      <c r="D6019" s="36" t="s">
        <v>23259</v>
      </c>
      <c r="E6019" s="8"/>
      <c r="F6019" s="37" t="s">
        <v>14556</v>
      </c>
      <c r="G6019" s="36" t="s">
        <v>23227</v>
      </c>
      <c r="H6019" s="38">
        <v>8197.15</v>
      </c>
      <c r="I6019" s="37" t="s">
        <v>23210</v>
      </c>
    </row>
    <row r="6020" spans="1:9" x14ac:dyDescent="0.25">
      <c r="A6020" s="36" t="s">
        <v>24304</v>
      </c>
      <c r="B6020" s="36" t="s">
        <v>24305</v>
      </c>
      <c r="C6020" s="36" t="s">
        <v>24306</v>
      </c>
      <c r="D6020" s="36" t="s">
        <v>23269</v>
      </c>
      <c r="E6020" s="8"/>
      <c r="F6020" s="37" t="s">
        <v>14556</v>
      </c>
      <c r="G6020" s="36" t="s">
        <v>14557</v>
      </c>
      <c r="H6020" s="38">
        <v>7871.92</v>
      </c>
      <c r="I6020" s="37" t="s">
        <v>23210</v>
      </c>
    </row>
    <row r="6021" spans="1:9" x14ac:dyDescent="0.25">
      <c r="A6021" s="36" t="s">
        <v>24307</v>
      </c>
      <c r="B6021" s="36" t="s">
        <v>24308</v>
      </c>
      <c r="C6021" s="36" t="s">
        <v>24309</v>
      </c>
      <c r="D6021" s="36" t="s">
        <v>23330</v>
      </c>
      <c r="E6021" s="8"/>
      <c r="F6021" s="37" t="s">
        <v>14556</v>
      </c>
      <c r="G6021" s="36" t="s">
        <v>19145</v>
      </c>
      <c r="H6021" s="38">
        <v>1000</v>
      </c>
      <c r="I6021" s="37" t="s">
        <v>23215</v>
      </c>
    </row>
    <row r="6022" spans="1:9" x14ac:dyDescent="0.25">
      <c r="A6022" s="36" t="s">
        <v>24310</v>
      </c>
      <c r="B6022" s="36" t="s">
        <v>24311</v>
      </c>
      <c r="C6022" s="36" t="s">
        <v>24312</v>
      </c>
      <c r="D6022" s="36" t="s">
        <v>23214</v>
      </c>
      <c r="E6022" s="8"/>
      <c r="F6022" s="37" t="s">
        <v>14556</v>
      </c>
      <c r="G6022" s="36" t="s">
        <v>14663</v>
      </c>
      <c r="H6022" s="38">
        <v>200</v>
      </c>
      <c r="I6022" s="37" t="s">
        <v>23215</v>
      </c>
    </row>
    <row r="6023" spans="1:9" x14ac:dyDescent="0.25">
      <c r="A6023" s="36" t="s">
        <v>24313</v>
      </c>
      <c r="B6023" s="36" t="s">
        <v>24314</v>
      </c>
      <c r="C6023" s="36" t="s">
        <v>24315</v>
      </c>
      <c r="D6023" s="36" t="s">
        <v>23209</v>
      </c>
      <c r="E6023" s="8"/>
      <c r="F6023" s="37" t="s">
        <v>14556</v>
      </c>
      <c r="G6023" s="36" t="s">
        <v>14567</v>
      </c>
      <c r="H6023" s="38">
        <v>8543.4599999999991</v>
      </c>
      <c r="I6023" s="37" t="s">
        <v>23210</v>
      </c>
    </row>
    <row r="6024" spans="1:9" x14ac:dyDescent="0.25">
      <c r="A6024" s="36" t="s">
        <v>24316</v>
      </c>
      <c r="B6024" s="36" t="s">
        <v>24317</v>
      </c>
      <c r="C6024" s="36" t="s">
        <v>24318</v>
      </c>
      <c r="D6024" s="36" t="s">
        <v>23214</v>
      </c>
      <c r="E6024" s="8"/>
      <c r="F6024" s="37" t="s">
        <v>14556</v>
      </c>
      <c r="G6024" s="36" t="s">
        <v>14812</v>
      </c>
      <c r="H6024" s="38">
        <v>200</v>
      </c>
      <c r="I6024" s="37" t="s">
        <v>23215</v>
      </c>
    </row>
    <row r="6025" spans="1:9" x14ac:dyDescent="0.25">
      <c r="A6025" s="36" t="s">
        <v>24319</v>
      </c>
      <c r="B6025" s="36" t="s">
        <v>24320</v>
      </c>
      <c r="C6025" s="36" t="s">
        <v>24321</v>
      </c>
      <c r="D6025" s="36" t="s">
        <v>23214</v>
      </c>
      <c r="E6025" s="8"/>
      <c r="F6025" s="37" t="s">
        <v>14556</v>
      </c>
      <c r="G6025" s="36" t="s">
        <v>14892</v>
      </c>
      <c r="H6025" s="38">
        <v>200</v>
      </c>
      <c r="I6025" s="37" t="s">
        <v>23215</v>
      </c>
    </row>
    <row r="6026" spans="1:9" x14ac:dyDescent="0.25">
      <c r="A6026" s="36" t="s">
        <v>24322</v>
      </c>
      <c r="B6026" s="36" t="s">
        <v>24323</v>
      </c>
      <c r="C6026" s="36" t="s">
        <v>24324</v>
      </c>
      <c r="D6026" s="36" t="s">
        <v>23214</v>
      </c>
      <c r="E6026" s="8"/>
      <c r="F6026" s="37" t="s">
        <v>14556</v>
      </c>
      <c r="G6026" s="36" t="s">
        <v>14663</v>
      </c>
      <c r="H6026" s="38">
        <v>200</v>
      </c>
      <c r="I6026" s="37" t="s">
        <v>23215</v>
      </c>
    </row>
    <row r="6027" spans="1:9" x14ac:dyDescent="0.25">
      <c r="A6027" s="36" t="s">
        <v>24325</v>
      </c>
      <c r="B6027" s="36" t="s">
        <v>24326</v>
      </c>
      <c r="C6027" s="36" t="s">
        <v>24327</v>
      </c>
      <c r="D6027" s="36" t="s">
        <v>23269</v>
      </c>
      <c r="E6027" s="8"/>
      <c r="F6027" s="37" t="s">
        <v>14556</v>
      </c>
      <c r="G6027" s="36" t="s">
        <v>23227</v>
      </c>
      <c r="H6027" s="38">
        <v>7871.92</v>
      </c>
      <c r="I6027" s="37" t="s">
        <v>23210</v>
      </c>
    </row>
    <row r="6028" spans="1:9" x14ac:dyDescent="0.25">
      <c r="A6028" s="36" t="s">
        <v>24328</v>
      </c>
      <c r="B6028" s="36" t="s">
        <v>24329</v>
      </c>
      <c r="C6028" s="36" t="s">
        <v>24330</v>
      </c>
      <c r="D6028" s="36" t="s">
        <v>23279</v>
      </c>
      <c r="E6028" s="8"/>
      <c r="F6028" s="37" t="s">
        <v>14556</v>
      </c>
      <c r="G6028" s="36" t="s">
        <v>14561</v>
      </c>
      <c r="H6028" s="38">
        <v>6844.8899999999994</v>
      </c>
      <c r="I6028" s="37" t="s">
        <v>23210</v>
      </c>
    </row>
    <row r="6029" spans="1:9" x14ac:dyDescent="0.25">
      <c r="A6029" s="36" t="s">
        <v>24331</v>
      </c>
      <c r="B6029" s="36" t="s">
        <v>24332</v>
      </c>
      <c r="C6029" s="36" t="s">
        <v>24333</v>
      </c>
      <c r="D6029" s="36" t="s">
        <v>23214</v>
      </c>
      <c r="E6029" s="8"/>
      <c r="F6029" s="37" t="s">
        <v>14556</v>
      </c>
      <c r="G6029" s="36" t="s">
        <v>14557</v>
      </c>
      <c r="H6029" s="38">
        <v>200</v>
      </c>
      <c r="I6029" s="37" t="s">
        <v>23215</v>
      </c>
    </row>
    <row r="6030" spans="1:9" x14ac:dyDescent="0.25">
      <c r="A6030" s="36" t="s">
        <v>24334</v>
      </c>
      <c r="B6030" s="36" t="s">
        <v>24335</v>
      </c>
      <c r="C6030" s="36" t="s">
        <v>24336</v>
      </c>
      <c r="D6030" s="36" t="s">
        <v>23323</v>
      </c>
      <c r="E6030" s="8"/>
      <c r="F6030" s="37" t="s">
        <v>14556</v>
      </c>
      <c r="G6030" s="36" t="s">
        <v>14580</v>
      </c>
      <c r="H6030" s="38">
        <v>250</v>
      </c>
      <c r="I6030" s="37" t="s">
        <v>23215</v>
      </c>
    </row>
    <row r="6031" spans="1:9" x14ac:dyDescent="0.25">
      <c r="A6031" s="36" t="s">
        <v>24337</v>
      </c>
      <c r="B6031" s="36" t="s">
        <v>24338</v>
      </c>
      <c r="C6031" s="36" t="s">
        <v>24339</v>
      </c>
      <c r="D6031" s="36" t="s">
        <v>23214</v>
      </c>
      <c r="E6031" s="8"/>
      <c r="F6031" s="37" t="s">
        <v>14556</v>
      </c>
      <c r="G6031" s="36" t="s">
        <v>14812</v>
      </c>
      <c r="H6031" s="38">
        <v>200</v>
      </c>
      <c r="I6031" s="37" t="s">
        <v>23215</v>
      </c>
    </row>
    <row r="6032" spans="1:9" x14ac:dyDescent="0.25">
      <c r="A6032" s="36" t="s">
        <v>24340</v>
      </c>
      <c r="B6032" s="36" t="s">
        <v>24341</v>
      </c>
      <c r="C6032" s="36" t="s">
        <v>24342</v>
      </c>
      <c r="D6032" s="36" t="s">
        <v>23259</v>
      </c>
      <c r="E6032" s="8"/>
      <c r="F6032" s="37" t="s">
        <v>14556</v>
      </c>
      <c r="G6032" s="36" t="s">
        <v>14557</v>
      </c>
      <c r="H6032" s="38">
        <v>8197.15</v>
      </c>
      <c r="I6032" s="37" t="s">
        <v>23210</v>
      </c>
    </row>
    <row r="6033" spans="1:9" x14ac:dyDescent="0.25">
      <c r="A6033" s="36" t="s">
        <v>24343</v>
      </c>
      <c r="B6033" s="36" t="s">
        <v>24344</v>
      </c>
      <c r="C6033" s="36" t="s">
        <v>24345</v>
      </c>
      <c r="D6033" s="36" t="s">
        <v>23330</v>
      </c>
      <c r="E6033" s="8"/>
      <c r="F6033" s="37" t="s">
        <v>14556</v>
      </c>
      <c r="G6033" s="36" t="s">
        <v>22178</v>
      </c>
      <c r="H6033" s="38">
        <v>1000</v>
      </c>
      <c r="I6033" s="37" t="s">
        <v>23215</v>
      </c>
    </row>
    <row r="6034" spans="1:9" x14ac:dyDescent="0.25">
      <c r="A6034" s="36" t="s">
        <v>24346</v>
      </c>
      <c r="B6034" s="36" t="s">
        <v>24347</v>
      </c>
      <c r="C6034" s="36" t="s">
        <v>24348</v>
      </c>
      <c r="D6034" s="36" t="s">
        <v>23259</v>
      </c>
      <c r="E6034" s="8"/>
      <c r="F6034" s="37" t="s">
        <v>14556</v>
      </c>
      <c r="G6034" s="36" t="s">
        <v>14557</v>
      </c>
      <c r="H6034" s="38">
        <v>8511.619999999999</v>
      </c>
      <c r="I6034" s="37" t="s">
        <v>23210</v>
      </c>
    </row>
    <row r="6035" spans="1:9" x14ac:dyDescent="0.25">
      <c r="A6035" s="36" t="s">
        <v>24349</v>
      </c>
      <c r="B6035" s="36" t="s">
        <v>24350</v>
      </c>
      <c r="C6035" s="36" t="s">
        <v>24351</v>
      </c>
      <c r="D6035" s="36" t="s">
        <v>23259</v>
      </c>
      <c r="E6035" s="8"/>
      <c r="F6035" s="37" t="s">
        <v>14556</v>
      </c>
      <c r="G6035" s="36" t="s">
        <v>23227</v>
      </c>
      <c r="H6035" s="38">
        <v>8826.09</v>
      </c>
      <c r="I6035" s="37" t="s">
        <v>23210</v>
      </c>
    </row>
    <row r="6036" spans="1:9" x14ac:dyDescent="0.25">
      <c r="A6036" s="36" t="s">
        <v>24352</v>
      </c>
      <c r="B6036" s="36" t="s">
        <v>24353</v>
      </c>
      <c r="C6036" s="36" t="s">
        <v>24354</v>
      </c>
      <c r="D6036" s="36" t="s">
        <v>23323</v>
      </c>
      <c r="E6036" s="8"/>
      <c r="F6036" s="37" t="s">
        <v>14556</v>
      </c>
      <c r="G6036" s="36" t="s">
        <v>14580</v>
      </c>
      <c r="H6036" s="38">
        <v>250</v>
      </c>
      <c r="I6036" s="37" t="s">
        <v>23215</v>
      </c>
    </row>
    <row r="6037" spans="1:9" x14ac:dyDescent="0.25">
      <c r="A6037" s="36" t="s">
        <v>24355</v>
      </c>
      <c r="B6037" s="36" t="s">
        <v>24356</v>
      </c>
      <c r="C6037" s="36" t="s">
        <v>24357</v>
      </c>
      <c r="D6037" s="36" t="s">
        <v>23313</v>
      </c>
      <c r="E6037" s="8"/>
      <c r="F6037" s="37" t="s">
        <v>14556</v>
      </c>
      <c r="G6037" s="36" t="s">
        <v>14745</v>
      </c>
      <c r="H6037" s="38">
        <v>800</v>
      </c>
      <c r="I6037" s="37" t="s">
        <v>23215</v>
      </c>
    </row>
    <row r="6038" spans="1:9" x14ac:dyDescent="0.25">
      <c r="A6038" s="36" t="s">
        <v>24358</v>
      </c>
      <c r="B6038" s="36" t="s">
        <v>24359</v>
      </c>
      <c r="C6038" s="36" t="s">
        <v>24360</v>
      </c>
      <c r="D6038" s="36" t="s">
        <v>23214</v>
      </c>
      <c r="E6038" s="8"/>
      <c r="F6038" s="37" t="s">
        <v>14556</v>
      </c>
      <c r="G6038" s="36" t="s">
        <v>14557</v>
      </c>
      <c r="H6038" s="38">
        <v>200</v>
      </c>
      <c r="I6038" s="37" t="s">
        <v>23215</v>
      </c>
    </row>
    <row r="6039" spans="1:9" x14ac:dyDescent="0.25">
      <c r="A6039" s="36" t="s">
        <v>24361</v>
      </c>
      <c r="B6039" s="36" t="s">
        <v>24362</v>
      </c>
      <c r="C6039" s="36" t="s">
        <v>24363</v>
      </c>
      <c r="D6039" s="36" t="s">
        <v>23330</v>
      </c>
      <c r="E6039" s="8"/>
      <c r="F6039" s="37" t="s">
        <v>14556</v>
      </c>
      <c r="G6039" s="36" t="s">
        <v>15474</v>
      </c>
      <c r="H6039" s="38">
        <v>1000</v>
      </c>
      <c r="I6039" s="37" t="s">
        <v>23215</v>
      </c>
    </row>
    <row r="6040" spans="1:9" x14ac:dyDescent="0.25">
      <c r="A6040" s="36" t="s">
        <v>24364</v>
      </c>
      <c r="B6040" s="36" t="s">
        <v>24365</v>
      </c>
      <c r="C6040" s="36" t="s">
        <v>24366</v>
      </c>
      <c r="D6040" s="36" t="s">
        <v>23259</v>
      </c>
      <c r="E6040" s="8"/>
      <c r="F6040" s="37" t="s">
        <v>14556</v>
      </c>
      <c r="G6040" s="36" t="s">
        <v>23227</v>
      </c>
      <c r="H6040" s="38">
        <v>8197.15</v>
      </c>
      <c r="I6040" s="37" t="s">
        <v>23210</v>
      </c>
    </row>
    <row r="6041" spans="1:9" x14ac:dyDescent="0.25">
      <c r="A6041" s="36" t="s">
        <v>24367</v>
      </c>
      <c r="B6041" s="36" t="s">
        <v>24368</v>
      </c>
      <c r="C6041" s="36" t="s">
        <v>24369</v>
      </c>
      <c r="D6041" s="36" t="s">
        <v>23508</v>
      </c>
      <c r="E6041" s="8"/>
      <c r="F6041" s="37" t="s">
        <v>14556</v>
      </c>
      <c r="G6041" s="36" t="s">
        <v>23509</v>
      </c>
      <c r="H6041" s="38">
        <v>375</v>
      </c>
      <c r="I6041" s="37" t="s">
        <v>23215</v>
      </c>
    </row>
    <row r="6042" spans="1:9" x14ac:dyDescent="0.25">
      <c r="A6042" s="36" t="s">
        <v>24370</v>
      </c>
      <c r="B6042" s="36" t="s">
        <v>24371</v>
      </c>
      <c r="C6042" s="36" t="s">
        <v>24372</v>
      </c>
      <c r="D6042" s="36" t="s">
        <v>23330</v>
      </c>
      <c r="E6042" s="8"/>
      <c r="F6042" s="37" t="s">
        <v>14556</v>
      </c>
      <c r="G6042" s="36" t="s">
        <v>24373</v>
      </c>
      <c r="H6042" s="38">
        <v>1000</v>
      </c>
      <c r="I6042" s="37" t="s">
        <v>23215</v>
      </c>
    </row>
    <row r="6043" spans="1:9" x14ac:dyDescent="0.25">
      <c r="A6043" s="36" t="s">
        <v>24374</v>
      </c>
      <c r="B6043" s="36" t="s">
        <v>24375</v>
      </c>
      <c r="C6043" s="36" t="s">
        <v>24376</v>
      </c>
      <c r="D6043" s="36" t="s">
        <v>23214</v>
      </c>
      <c r="E6043" s="8"/>
      <c r="F6043" s="37" t="s">
        <v>14556</v>
      </c>
      <c r="G6043" s="36" t="s">
        <v>14561</v>
      </c>
      <c r="H6043" s="38">
        <v>200</v>
      </c>
      <c r="I6043" s="37" t="s">
        <v>23215</v>
      </c>
    </row>
    <row r="6044" spans="1:9" x14ac:dyDescent="0.25">
      <c r="A6044" s="36" t="s">
        <v>24377</v>
      </c>
      <c r="B6044" s="36" t="s">
        <v>24378</v>
      </c>
      <c r="C6044" s="36" t="s">
        <v>24379</v>
      </c>
      <c r="D6044" s="36" t="s">
        <v>23269</v>
      </c>
      <c r="E6044" s="8"/>
      <c r="F6044" s="37" t="s">
        <v>14556</v>
      </c>
      <c r="G6044" s="36" t="s">
        <v>23227</v>
      </c>
      <c r="H6044" s="38">
        <v>7871.92</v>
      </c>
      <c r="I6044" s="37" t="s">
        <v>23210</v>
      </c>
    </row>
    <row r="6045" spans="1:9" x14ac:dyDescent="0.25">
      <c r="A6045" s="36" t="s">
        <v>24380</v>
      </c>
      <c r="B6045" s="36" t="s">
        <v>24381</v>
      </c>
      <c r="C6045" s="36" t="s">
        <v>24382</v>
      </c>
      <c r="D6045" s="36" t="s">
        <v>23252</v>
      </c>
      <c r="E6045" s="8"/>
      <c r="F6045" s="37" t="s">
        <v>14556</v>
      </c>
      <c r="G6045" s="36" t="s">
        <v>19692</v>
      </c>
      <c r="H6045" s="38">
        <v>1500</v>
      </c>
      <c r="I6045" s="37" t="s">
        <v>23215</v>
      </c>
    </row>
    <row r="6046" spans="1:9" x14ac:dyDescent="0.25">
      <c r="A6046" s="36" t="s">
        <v>24383</v>
      </c>
      <c r="B6046" s="36" t="s">
        <v>24384</v>
      </c>
      <c r="C6046" s="36" t="s">
        <v>24385</v>
      </c>
      <c r="D6046" s="36" t="s">
        <v>23214</v>
      </c>
      <c r="E6046" s="8"/>
      <c r="F6046" s="37" t="s">
        <v>14556</v>
      </c>
      <c r="G6046" s="36" t="s">
        <v>14557</v>
      </c>
      <c r="H6046" s="38">
        <v>200</v>
      </c>
      <c r="I6046" s="37" t="s">
        <v>23215</v>
      </c>
    </row>
    <row r="6047" spans="1:9" x14ac:dyDescent="0.25">
      <c r="A6047" s="36" t="s">
        <v>24386</v>
      </c>
      <c r="B6047" s="36" t="s">
        <v>24387</v>
      </c>
      <c r="C6047" s="36" t="s">
        <v>24388</v>
      </c>
      <c r="D6047" s="36" t="s">
        <v>23279</v>
      </c>
      <c r="E6047" s="8"/>
      <c r="F6047" s="37" t="s">
        <v>14556</v>
      </c>
      <c r="G6047" s="36" t="s">
        <v>23227</v>
      </c>
      <c r="H6047" s="38">
        <v>7126.6399999999994</v>
      </c>
      <c r="I6047" s="37" t="s">
        <v>23210</v>
      </c>
    </row>
    <row r="6048" spans="1:9" x14ac:dyDescent="0.25">
      <c r="A6048" s="36" t="s">
        <v>24389</v>
      </c>
      <c r="B6048" s="36" t="s">
        <v>24390</v>
      </c>
      <c r="C6048" s="36" t="s">
        <v>24391</v>
      </c>
      <c r="D6048" s="36" t="s">
        <v>23214</v>
      </c>
      <c r="E6048" s="8"/>
      <c r="F6048" s="37" t="s">
        <v>14556</v>
      </c>
      <c r="G6048" s="36" t="s">
        <v>14561</v>
      </c>
      <c r="H6048" s="38">
        <v>200</v>
      </c>
      <c r="I6048" s="37" t="s">
        <v>23215</v>
      </c>
    </row>
    <row r="6049" spans="1:9" x14ac:dyDescent="0.25">
      <c r="A6049" s="36" t="s">
        <v>24392</v>
      </c>
      <c r="B6049" s="36" t="s">
        <v>24393</v>
      </c>
      <c r="C6049" s="36" t="s">
        <v>24394</v>
      </c>
      <c r="D6049" s="36" t="s">
        <v>23498</v>
      </c>
      <c r="E6049" s="8"/>
      <c r="F6049" s="37" t="s">
        <v>14556</v>
      </c>
      <c r="G6049" s="36" t="s">
        <v>21782</v>
      </c>
      <c r="H6049" s="38">
        <v>700</v>
      </c>
      <c r="I6049" s="37" t="s">
        <v>23215</v>
      </c>
    </row>
    <row r="6050" spans="1:9" x14ac:dyDescent="0.25">
      <c r="A6050" s="36" t="s">
        <v>24395</v>
      </c>
      <c r="B6050" s="36" t="s">
        <v>24396</v>
      </c>
      <c r="C6050" s="36" t="s">
        <v>24397</v>
      </c>
      <c r="D6050" s="36" t="s">
        <v>23214</v>
      </c>
      <c r="E6050" s="8"/>
      <c r="F6050" s="37" t="s">
        <v>14556</v>
      </c>
      <c r="G6050" s="36" t="s">
        <v>14557</v>
      </c>
      <c r="H6050" s="38">
        <v>200</v>
      </c>
      <c r="I6050" s="37" t="s">
        <v>23215</v>
      </c>
    </row>
    <row r="6051" spans="1:9" x14ac:dyDescent="0.25">
      <c r="A6051" s="36" t="s">
        <v>24398</v>
      </c>
      <c r="B6051" s="36" t="s">
        <v>24399</v>
      </c>
      <c r="C6051" s="36" t="s">
        <v>24400</v>
      </c>
      <c r="D6051" s="36" t="s">
        <v>23279</v>
      </c>
      <c r="E6051" s="8"/>
      <c r="F6051" s="37" t="s">
        <v>14556</v>
      </c>
      <c r="G6051" s="36" t="s">
        <v>14557</v>
      </c>
      <c r="H6051" s="38">
        <v>7126.6399999999994</v>
      </c>
      <c r="I6051" s="37" t="s">
        <v>23210</v>
      </c>
    </row>
    <row r="6052" spans="1:9" x14ac:dyDescent="0.25">
      <c r="A6052" s="36" t="s">
        <v>24401</v>
      </c>
      <c r="B6052" s="36" t="s">
        <v>24402</v>
      </c>
      <c r="C6052" s="36" t="s">
        <v>24403</v>
      </c>
      <c r="D6052" s="36" t="s">
        <v>23252</v>
      </c>
      <c r="E6052" s="8"/>
      <c r="F6052" s="37" t="s">
        <v>14556</v>
      </c>
      <c r="G6052" s="36" t="s">
        <v>24404</v>
      </c>
      <c r="H6052" s="38">
        <v>1500</v>
      </c>
      <c r="I6052" s="37" t="s">
        <v>23215</v>
      </c>
    </row>
    <row r="6053" spans="1:9" x14ac:dyDescent="0.25">
      <c r="A6053" s="36" t="s">
        <v>24405</v>
      </c>
      <c r="B6053" s="36" t="s">
        <v>24406</v>
      </c>
      <c r="C6053" s="36" t="s">
        <v>24407</v>
      </c>
      <c r="D6053" s="36" t="s">
        <v>23352</v>
      </c>
      <c r="E6053" s="8"/>
      <c r="F6053" s="37" t="s">
        <v>14556</v>
      </c>
      <c r="G6053" s="36" t="s">
        <v>14557</v>
      </c>
      <c r="H6053" s="38">
        <v>650</v>
      </c>
      <c r="I6053" s="37" t="s">
        <v>23353</v>
      </c>
    </row>
    <row r="6054" spans="1:9" x14ac:dyDescent="0.25">
      <c r="A6054" s="36" t="s">
        <v>24408</v>
      </c>
      <c r="B6054" s="36" t="s">
        <v>24409</v>
      </c>
      <c r="C6054" s="36" t="s">
        <v>24410</v>
      </c>
      <c r="D6054" s="36" t="s">
        <v>23209</v>
      </c>
      <c r="E6054" s="8"/>
      <c r="F6054" s="37" t="s">
        <v>14556</v>
      </c>
      <c r="G6054" s="36" t="s">
        <v>23227</v>
      </c>
      <c r="H6054" s="38">
        <v>8866.0400000000009</v>
      </c>
      <c r="I6054" s="37" t="s">
        <v>23210</v>
      </c>
    </row>
    <row r="6055" spans="1:9" x14ac:dyDescent="0.25">
      <c r="A6055" s="36" t="s">
        <v>24411</v>
      </c>
      <c r="B6055" s="36" t="s">
        <v>24412</v>
      </c>
      <c r="C6055" s="36" t="s">
        <v>24413</v>
      </c>
      <c r="D6055" s="36" t="s">
        <v>23259</v>
      </c>
      <c r="E6055" s="8"/>
      <c r="F6055" s="37" t="s">
        <v>14556</v>
      </c>
      <c r="G6055" s="36" t="s">
        <v>23227</v>
      </c>
      <c r="H6055" s="38">
        <v>8511.619999999999</v>
      </c>
      <c r="I6055" s="37" t="s">
        <v>23210</v>
      </c>
    </row>
    <row r="6056" spans="1:9" x14ac:dyDescent="0.25">
      <c r="A6056" s="36" t="s">
        <v>24414</v>
      </c>
      <c r="B6056" s="36" t="s">
        <v>24415</v>
      </c>
      <c r="C6056" s="36" t="s">
        <v>24416</v>
      </c>
      <c r="D6056" s="36" t="s">
        <v>23460</v>
      </c>
      <c r="E6056" s="8"/>
      <c r="F6056" s="37" t="s">
        <v>14556</v>
      </c>
      <c r="G6056" s="36" t="s">
        <v>23227</v>
      </c>
      <c r="H6056" s="38">
        <v>1250</v>
      </c>
      <c r="I6056" s="37" t="s">
        <v>23215</v>
      </c>
    </row>
    <row r="6057" spans="1:9" x14ac:dyDescent="0.25">
      <c r="A6057" s="36" t="s">
        <v>24417</v>
      </c>
      <c r="B6057" s="36" t="s">
        <v>24418</v>
      </c>
      <c r="C6057" s="36" t="s">
        <v>24419</v>
      </c>
      <c r="D6057" s="36" t="s">
        <v>23259</v>
      </c>
      <c r="E6057" s="8"/>
      <c r="F6057" s="37" t="s">
        <v>14556</v>
      </c>
      <c r="G6057" s="36" t="s">
        <v>23227</v>
      </c>
      <c r="H6057" s="38">
        <v>8197.15</v>
      </c>
      <c r="I6057" s="37" t="s">
        <v>23210</v>
      </c>
    </row>
    <row r="6058" spans="1:9" x14ac:dyDescent="0.25">
      <c r="A6058" s="36" t="s">
        <v>24420</v>
      </c>
      <c r="B6058" s="36" t="s">
        <v>24421</v>
      </c>
      <c r="C6058" s="36" t="s">
        <v>24422</v>
      </c>
      <c r="D6058" s="36" t="s">
        <v>23214</v>
      </c>
      <c r="E6058" s="8"/>
      <c r="F6058" s="37" t="s">
        <v>14556</v>
      </c>
      <c r="G6058" s="36" t="s">
        <v>14663</v>
      </c>
      <c r="H6058" s="38">
        <v>200</v>
      </c>
      <c r="I6058" s="37" t="s">
        <v>23215</v>
      </c>
    </row>
    <row r="6059" spans="1:9" x14ac:dyDescent="0.25">
      <c r="A6059" s="36" t="s">
        <v>24423</v>
      </c>
      <c r="B6059" s="36" t="s">
        <v>24424</v>
      </c>
      <c r="C6059" s="36" t="s">
        <v>24425</v>
      </c>
      <c r="D6059" s="36" t="s">
        <v>23214</v>
      </c>
      <c r="E6059" s="8"/>
      <c r="F6059" s="37" t="s">
        <v>14556</v>
      </c>
      <c r="G6059" s="36" t="s">
        <v>14561</v>
      </c>
      <c r="H6059" s="38">
        <v>200</v>
      </c>
      <c r="I6059" s="37" t="s">
        <v>23215</v>
      </c>
    </row>
    <row r="6060" spans="1:9" x14ac:dyDescent="0.25">
      <c r="A6060" s="36" t="s">
        <v>24426</v>
      </c>
      <c r="B6060" s="36" t="s">
        <v>24427</v>
      </c>
      <c r="C6060" s="36" t="s">
        <v>24428</v>
      </c>
      <c r="D6060" s="36" t="s">
        <v>23214</v>
      </c>
      <c r="E6060" s="8"/>
      <c r="F6060" s="37" t="s">
        <v>14556</v>
      </c>
      <c r="G6060" s="36" t="s">
        <v>14622</v>
      </c>
      <c r="H6060" s="38">
        <v>200</v>
      </c>
      <c r="I6060" s="37" t="s">
        <v>23215</v>
      </c>
    </row>
    <row r="6061" spans="1:9" x14ac:dyDescent="0.25">
      <c r="A6061" s="36" t="s">
        <v>24429</v>
      </c>
      <c r="B6061" s="36" t="s">
        <v>24430</v>
      </c>
      <c r="C6061" s="36" t="s">
        <v>24431</v>
      </c>
      <c r="D6061" s="36" t="s">
        <v>23214</v>
      </c>
      <c r="E6061" s="8"/>
      <c r="F6061" s="37" t="s">
        <v>14556</v>
      </c>
      <c r="G6061" s="36" t="s">
        <v>15040</v>
      </c>
      <c r="H6061" s="38">
        <v>200</v>
      </c>
      <c r="I6061" s="37" t="s">
        <v>23215</v>
      </c>
    </row>
    <row r="6062" spans="1:9" x14ac:dyDescent="0.25">
      <c r="A6062" s="36" t="s">
        <v>24432</v>
      </c>
      <c r="B6062" s="36" t="s">
        <v>24433</v>
      </c>
      <c r="C6062" s="36" t="s">
        <v>24434</v>
      </c>
      <c r="D6062" s="36" t="s">
        <v>23214</v>
      </c>
      <c r="E6062" s="8"/>
      <c r="F6062" s="37" t="s">
        <v>14556</v>
      </c>
      <c r="G6062" s="36" t="s">
        <v>14631</v>
      </c>
      <c r="H6062" s="38">
        <v>200</v>
      </c>
      <c r="I6062" s="37" t="s">
        <v>23215</v>
      </c>
    </row>
    <row r="6063" spans="1:9" x14ac:dyDescent="0.25">
      <c r="A6063" s="36" t="s">
        <v>24435</v>
      </c>
      <c r="B6063" s="36" t="s">
        <v>24436</v>
      </c>
      <c r="C6063" s="36" t="s">
        <v>24437</v>
      </c>
      <c r="D6063" s="36" t="s">
        <v>23460</v>
      </c>
      <c r="E6063" s="8"/>
      <c r="F6063" s="37" t="s">
        <v>14556</v>
      </c>
      <c r="G6063" s="36" t="s">
        <v>14574</v>
      </c>
      <c r="H6063" s="38">
        <v>1250</v>
      </c>
      <c r="I6063" s="37" t="s">
        <v>23215</v>
      </c>
    </row>
    <row r="6064" spans="1:9" x14ac:dyDescent="0.25">
      <c r="A6064" s="36" t="s">
        <v>24438</v>
      </c>
      <c r="B6064" s="36" t="s">
        <v>24439</v>
      </c>
      <c r="C6064" s="36" t="s">
        <v>24440</v>
      </c>
      <c r="D6064" s="36" t="s">
        <v>23269</v>
      </c>
      <c r="E6064" s="8"/>
      <c r="F6064" s="37" t="s">
        <v>14556</v>
      </c>
      <c r="G6064" s="36" t="s">
        <v>14557</v>
      </c>
      <c r="H6064" s="38">
        <v>7871.92</v>
      </c>
      <c r="I6064" s="37" t="s">
        <v>23210</v>
      </c>
    </row>
    <row r="6065" spans="1:9" x14ac:dyDescent="0.25">
      <c r="A6065" s="36" t="s">
        <v>24441</v>
      </c>
      <c r="B6065" s="36" t="s">
        <v>24442</v>
      </c>
      <c r="C6065" s="36" t="s">
        <v>24443</v>
      </c>
      <c r="D6065" s="36" t="s">
        <v>23252</v>
      </c>
      <c r="E6065" s="8"/>
      <c r="F6065" s="37" t="s">
        <v>14556</v>
      </c>
      <c r="G6065" s="36" t="s">
        <v>24444</v>
      </c>
      <c r="H6065" s="38">
        <v>1500</v>
      </c>
      <c r="I6065" s="37" t="s">
        <v>23215</v>
      </c>
    </row>
    <row r="6066" spans="1:9" x14ac:dyDescent="0.25">
      <c r="A6066" s="36" t="s">
        <v>24445</v>
      </c>
      <c r="B6066" s="36" t="s">
        <v>24446</v>
      </c>
      <c r="C6066" s="36" t="s">
        <v>24447</v>
      </c>
      <c r="D6066" s="36" t="s">
        <v>23330</v>
      </c>
      <c r="E6066" s="8"/>
      <c r="F6066" s="37" t="s">
        <v>14556</v>
      </c>
      <c r="G6066" s="36" t="s">
        <v>15891</v>
      </c>
      <c r="H6066" s="38">
        <v>1000</v>
      </c>
      <c r="I6066" s="37" t="s">
        <v>23215</v>
      </c>
    </row>
    <row r="6067" spans="1:9" x14ac:dyDescent="0.25">
      <c r="A6067" s="36" t="s">
        <v>24448</v>
      </c>
      <c r="B6067" s="36" t="s">
        <v>24449</v>
      </c>
      <c r="C6067" s="36" t="s">
        <v>24450</v>
      </c>
      <c r="D6067" s="36" t="s">
        <v>23259</v>
      </c>
      <c r="E6067" s="8"/>
      <c r="F6067" s="37" t="s">
        <v>14556</v>
      </c>
      <c r="G6067" s="36" t="s">
        <v>14557</v>
      </c>
      <c r="H6067" s="38">
        <v>8197.15</v>
      </c>
      <c r="I6067" s="37" t="s">
        <v>23210</v>
      </c>
    </row>
    <row r="6068" spans="1:9" x14ac:dyDescent="0.25">
      <c r="A6068" s="36" t="s">
        <v>24451</v>
      </c>
      <c r="B6068" s="36" t="s">
        <v>24452</v>
      </c>
      <c r="C6068" s="36" t="s">
        <v>24453</v>
      </c>
      <c r="D6068" s="36" t="s">
        <v>23214</v>
      </c>
      <c r="E6068" s="8"/>
      <c r="F6068" s="37" t="s">
        <v>14556</v>
      </c>
      <c r="G6068" s="36" t="s">
        <v>14589</v>
      </c>
      <c r="H6068" s="38">
        <v>200</v>
      </c>
      <c r="I6068" s="37" t="s">
        <v>23215</v>
      </c>
    </row>
    <row r="6069" spans="1:9" x14ac:dyDescent="0.25">
      <c r="A6069" s="36" t="s">
        <v>24454</v>
      </c>
      <c r="B6069" s="36" t="s">
        <v>24455</v>
      </c>
      <c r="C6069" s="36" t="s">
        <v>24456</v>
      </c>
      <c r="D6069" s="36" t="s">
        <v>23214</v>
      </c>
      <c r="E6069" s="8"/>
      <c r="F6069" s="37" t="s">
        <v>14556</v>
      </c>
      <c r="G6069" s="36" t="s">
        <v>14561</v>
      </c>
      <c r="H6069" s="38">
        <v>200</v>
      </c>
      <c r="I6069" s="37" t="s">
        <v>23215</v>
      </c>
    </row>
    <row r="6070" spans="1:9" x14ac:dyDescent="0.25">
      <c r="A6070" s="36" t="s">
        <v>24457</v>
      </c>
      <c r="B6070" s="36" t="s">
        <v>24458</v>
      </c>
      <c r="C6070" s="36" t="s">
        <v>24459</v>
      </c>
      <c r="D6070" s="36" t="s">
        <v>23330</v>
      </c>
      <c r="E6070" s="8"/>
      <c r="F6070" s="37" t="s">
        <v>14556</v>
      </c>
      <c r="G6070" s="36" t="s">
        <v>18655</v>
      </c>
      <c r="H6070" s="38">
        <v>1000</v>
      </c>
      <c r="I6070" s="37" t="s">
        <v>23215</v>
      </c>
    </row>
    <row r="6071" spans="1:9" x14ac:dyDescent="0.25">
      <c r="A6071" s="36" t="s">
        <v>24460</v>
      </c>
      <c r="B6071" s="36" t="s">
        <v>24461</v>
      </c>
      <c r="C6071" s="36" t="s">
        <v>24462</v>
      </c>
      <c r="D6071" s="36" t="s">
        <v>23214</v>
      </c>
      <c r="E6071" s="8"/>
      <c r="F6071" s="37" t="s">
        <v>14556</v>
      </c>
      <c r="G6071" s="36" t="s">
        <v>15451</v>
      </c>
      <c r="H6071" s="38">
        <v>200</v>
      </c>
      <c r="I6071" s="37" t="s">
        <v>23215</v>
      </c>
    </row>
    <row r="6072" spans="1:9" x14ac:dyDescent="0.25">
      <c r="A6072" s="36" t="s">
        <v>24463</v>
      </c>
      <c r="B6072" s="36" t="s">
        <v>24464</v>
      </c>
      <c r="C6072" s="36" t="s">
        <v>24465</v>
      </c>
      <c r="D6072" s="36" t="s">
        <v>23279</v>
      </c>
      <c r="E6072" s="8"/>
      <c r="F6072" s="37" t="s">
        <v>14556</v>
      </c>
      <c r="G6072" s="36" t="s">
        <v>23227</v>
      </c>
      <c r="H6072" s="38">
        <v>6844.8899999999994</v>
      </c>
      <c r="I6072" s="37" t="s">
        <v>23210</v>
      </c>
    </row>
    <row r="6073" spans="1:9" x14ac:dyDescent="0.25">
      <c r="A6073" s="36" t="s">
        <v>24466</v>
      </c>
      <c r="B6073" s="36" t="s">
        <v>24467</v>
      </c>
      <c r="C6073" s="36" t="s">
        <v>24468</v>
      </c>
      <c r="D6073" s="36" t="s">
        <v>23214</v>
      </c>
      <c r="E6073" s="8"/>
      <c r="F6073" s="37" t="s">
        <v>14556</v>
      </c>
      <c r="G6073" s="36" t="s">
        <v>15040</v>
      </c>
      <c r="H6073" s="38">
        <v>200</v>
      </c>
      <c r="I6073" s="37" t="s">
        <v>23215</v>
      </c>
    </row>
    <row r="6074" spans="1:9" x14ac:dyDescent="0.25">
      <c r="A6074" s="36" t="s">
        <v>24469</v>
      </c>
      <c r="B6074" s="36" t="s">
        <v>24470</v>
      </c>
      <c r="C6074" s="36" t="s">
        <v>24471</v>
      </c>
      <c r="D6074" s="36" t="s">
        <v>23279</v>
      </c>
      <c r="E6074" s="8"/>
      <c r="F6074" s="37" t="s">
        <v>14556</v>
      </c>
      <c r="G6074" s="36" t="s">
        <v>14561</v>
      </c>
      <c r="H6074" s="38">
        <v>7126.6399999999994</v>
      </c>
      <c r="I6074" s="37" t="s">
        <v>23210</v>
      </c>
    </row>
    <row r="6075" spans="1:9" x14ac:dyDescent="0.25">
      <c r="A6075" s="36" t="s">
        <v>24472</v>
      </c>
      <c r="B6075" s="36" t="s">
        <v>24473</v>
      </c>
      <c r="C6075" s="36" t="s">
        <v>24474</v>
      </c>
      <c r="D6075" s="36" t="s">
        <v>23214</v>
      </c>
      <c r="E6075" s="8"/>
      <c r="F6075" s="37" t="s">
        <v>14556</v>
      </c>
      <c r="G6075" s="36" t="s">
        <v>16282</v>
      </c>
      <c r="H6075" s="38">
        <v>200</v>
      </c>
      <c r="I6075" s="37" t="s">
        <v>23215</v>
      </c>
    </row>
    <row r="6076" spans="1:9" x14ac:dyDescent="0.25">
      <c r="A6076" s="36" t="s">
        <v>24475</v>
      </c>
      <c r="B6076" s="36" t="s">
        <v>24476</v>
      </c>
      <c r="C6076" s="36" t="s">
        <v>24477</v>
      </c>
      <c r="D6076" s="36" t="s">
        <v>23214</v>
      </c>
      <c r="E6076" s="8"/>
      <c r="F6076" s="37" t="s">
        <v>14556</v>
      </c>
      <c r="G6076" s="36" t="s">
        <v>14631</v>
      </c>
      <c r="H6076" s="38">
        <v>200</v>
      </c>
      <c r="I6076" s="37" t="s">
        <v>23215</v>
      </c>
    </row>
    <row r="6077" spans="1:9" x14ac:dyDescent="0.25">
      <c r="A6077" s="36" t="s">
        <v>24478</v>
      </c>
      <c r="B6077" s="36" t="s">
        <v>24479</v>
      </c>
      <c r="C6077" s="36" t="s">
        <v>24480</v>
      </c>
      <c r="D6077" s="36" t="s">
        <v>23214</v>
      </c>
      <c r="E6077" s="8"/>
      <c r="F6077" s="37" t="s">
        <v>14556</v>
      </c>
      <c r="G6077" s="36" t="s">
        <v>14586</v>
      </c>
      <c r="H6077" s="38">
        <v>200</v>
      </c>
      <c r="I6077" s="37" t="s">
        <v>23215</v>
      </c>
    </row>
    <row r="6078" spans="1:9" x14ac:dyDescent="0.25">
      <c r="A6078" s="36" t="s">
        <v>24481</v>
      </c>
      <c r="B6078" s="36" t="s">
        <v>24482</v>
      </c>
      <c r="C6078" s="36" t="s">
        <v>24483</v>
      </c>
      <c r="D6078" s="36" t="s">
        <v>23460</v>
      </c>
      <c r="E6078" s="8"/>
      <c r="F6078" s="37" t="s">
        <v>14556</v>
      </c>
      <c r="G6078" s="36" t="s">
        <v>23227</v>
      </c>
      <c r="H6078" s="38">
        <v>1250</v>
      </c>
      <c r="I6078" s="37" t="s">
        <v>23215</v>
      </c>
    </row>
    <row r="6079" spans="1:9" x14ac:dyDescent="0.25">
      <c r="A6079" s="36" t="s">
        <v>24484</v>
      </c>
      <c r="B6079" s="36" t="s">
        <v>24485</v>
      </c>
      <c r="C6079" s="36" t="s">
        <v>24486</v>
      </c>
      <c r="D6079" s="36" t="s">
        <v>23214</v>
      </c>
      <c r="E6079" s="8"/>
      <c r="F6079" s="37" t="s">
        <v>14556</v>
      </c>
      <c r="G6079" s="36" t="s">
        <v>14611</v>
      </c>
      <c r="H6079" s="38">
        <v>200</v>
      </c>
      <c r="I6079" s="37" t="s">
        <v>23215</v>
      </c>
    </row>
    <row r="6080" spans="1:9" x14ac:dyDescent="0.25">
      <c r="A6080" s="36" t="s">
        <v>24487</v>
      </c>
      <c r="B6080" s="36" t="s">
        <v>24488</v>
      </c>
      <c r="C6080" s="36" t="s">
        <v>24489</v>
      </c>
      <c r="D6080" s="36" t="s">
        <v>23279</v>
      </c>
      <c r="E6080" s="8"/>
      <c r="F6080" s="37" t="s">
        <v>14556</v>
      </c>
      <c r="G6080" s="36" t="s">
        <v>14557</v>
      </c>
      <c r="H6080" s="38">
        <v>6844.8899999999994</v>
      </c>
      <c r="I6080" s="37" t="s">
        <v>23210</v>
      </c>
    </row>
    <row r="6081" spans="1:9" x14ac:dyDescent="0.25">
      <c r="A6081" s="36" t="s">
        <v>24490</v>
      </c>
      <c r="B6081" s="36" t="s">
        <v>24491</v>
      </c>
      <c r="C6081" s="36" t="s">
        <v>24492</v>
      </c>
      <c r="D6081" s="36" t="s">
        <v>23269</v>
      </c>
      <c r="E6081" s="8"/>
      <c r="F6081" s="37" t="s">
        <v>14556</v>
      </c>
      <c r="G6081" s="36" t="s">
        <v>23227</v>
      </c>
      <c r="H6081" s="38">
        <v>7871.92</v>
      </c>
      <c r="I6081" s="37" t="s">
        <v>23210</v>
      </c>
    </row>
    <row r="6082" spans="1:9" x14ac:dyDescent="0.25">
      <c r="A6082" s="36" t="s">
        <v>24493</v>
      </c>
      <c r="B6082" s="36" t="s">
        <v>24494</v>
      </c>
      <c r="C6082" s="36" t="s">
        <v>24495</v>
      </c>
      <c r="D6082" s="36" t="s">
        <v>23330</v>
      </c>
      <c r="E6082" s="8"/>
      <c r="F6082" s="37" t="s">
        <v>14556</v>
      </c>
      <c r="G6082" s="36" t="s">
        <v>14557</v>
      </c>
      <c r="H6082" s="38">
        <v>1000</v>
      </c>
      <c r="I6082" s="37" t="s">
        <v>23215</v>
      </c>
    </row>
    <row r="6083" spans="1:9" x14ac:dyDescent="0.25">
      <c r="A6083" s="36" t="s">
        <v>24496</v>
      </c>
      <c r="B6083" s="36" t="s">
        <v>24497</v>
      </c>
      <c r="C6083" s="36" t="s">
        <v>24498</v>
      </c>
      <c r="D6083" s="36" t="s">
        <v>23269</v>
      </c>
      <c r="E6083" s="8"/>
      <c r="F6083" s="37" t="s">
        <v>14556</v>
      </c>
      <c r="G6083" s="36" t="s">
        <v>23227</v>
      </c>
      <c r="H6083" s="38">
        <v>7871.92</v>
      </c>
      <c r="I6083" s="37" t="s">
        <v>23210</v>
      </c>
    </row>
    <row r="6084" spans="1:9" x14ac:dyDescent="0.25">
      <c r="A6084" s="36" t="s">
        <v>24499</v>
      </c>
      <c r="B6084" s="36" t="s">
        <v>24500</v>
      </c>
      <c r="C6084" s="36" t="s">
        <v>24501</v>
      </c>
      <c r="D6084" s="36" t="s">
        <v>23279</v>
      </c>
      <c r="E6084" s="8"/>
      <c r="F6084" s="37" t="s">
        <v>14556</v>
      </c>
      <c r="G6084" s="36" t="s">
        <v>14557</v>
      </c>
      <c r="H6084" s="38">
        <v>6844.8899999999994</v>
      </c>
      <c r="I6084" s="37" t="s">
        <v>23210</v>
      </c>
    </row>
    <row r="6085" spans="1:9" x14ac:dyDescent="0.25">
      <c r="A6085" s="36" t="s">
        <v>24502</v>
      </c>
      <c r="B6085" s="36" t="s">
        <v>24503</v>
      </c>
      <c r="C6085" s="36" t="s">
        <v>24504</v>
      </c>
      <c r="D6085" s="36" t="s">
        <v>23313</v>
      </c>
      <c r="E6085" s="8"/>
      <c r="F6085" s="37" t="s">
        <v>14556</v>
      </c>
      <c r="G6085" s="36" t="s">
        <v>15136</v>
      </c>
      <c r="H6085" s="38">
        <v>800</v>
      </c>
      <c r="I6085" s="37" t="s">
        <v>23215</v>
      </c>
    </row>
    <row r="6086" spans="1:9" x14ac:dyDescent="0.25">
      <c r="A6086" s="36" t="s">
        <v>24505</v>
      </c>
      <c r="B6086" s="36" t="s">
        <v>24506</v>
      </c>
      <c r="C6086" s="36" t="s">
        <v>24507</v>
      </c>
      <c r="D6086" s="36" t="s">
        <v>23460</v>
      </c>
      <c r="E6086" s="8"/>
      <c r="F6086" s="37" t="s">
        <v>14556</v>
      </c>
      <c r="G6086" s="36" t="s">
        <v>14574</v>
      </c>
      <c r="H6086" s="38">
        <v>1250</v>
      </c>
      <c r="I6086" s="37" t="s">
        <v>23215</v>
      </c>
    </row>
    <row r="6087" spans="1:9" x14ac:dyDescent="0.25">
      <c r="A6087" s="36" t="s">
        <v>24508</v>
      </c>
      <c r="B6087" s="36" t="s">
        <v>24509</v>
      </c>
      <c r="C6087" s="36" t="s">
        <v>24510</v>
      </c>
      <c r="D6087" s="36" t="s">
        <v>23209</v>
      </c>
      <c r="E6087" s="8"/>
      <c r="F6087" s="37" t="s">
        <v>14556</v>
      </c>
      <c r="G6087" s="36" t="s">
        <v>15040</v>
      </c>
      <c r="H6087" s="38">
        <v>9188.630000000001</v>
      </c>
      <c r="I6087" s="37" t="s">
        <v>23210</v>
      </c>
    </row>
    <row r="6088" spans="1:9" x14ac:dyDescent="0.25">
      <c r="A6088" s="36" t="s">
        <v>24511</v>
      </c>
      <c r="B6088" s="36" t="s">
        <v>24512</v>
      </c>
      <c r="C6088" s="36" t="s">
        <v>24513</v>
      </c>
      <c r="D6088" s="36" t="s">
        <v>23269</v>
      </c>
      <c r="E6088" s="8"/>
      <c r="F6088" s="37" t="s">
        <v>14556</v>
      </c>
      <c r="G6088" s="36" t="s">
        <v>14557</v>
      </c>
      <c r="H6088" s="38">
        <v>8486.4699999999993</v>
      </c>
      <c r="I6088" s="37" t="s">
        <v>23210</v>
      </c>
    </row>
    <row r="6089" spans="1:9" x14ac:dyDescent="0.25">
      <c r="A6089" s="36" t="s">
        <v>24514</v>
      </c>
      <c r="B6089" s="36" t="s">
        <v>24515</v>
      </c>
      <c r="C6089" s="36" t="s">
        <v>24516</v>
      </c>
      <c r="D6089" s="36" t="s">
        <v>23214</v>
      </c>
      <c r="E6089" s="8"/>
      <c r="F6089" s="37" t="s">
        <v>14556</v>
      </c>
      <c r="G6089" s="36" t="s">
        <v>14781</v>
      </c>
      <c r="H6089" s="38">
        <v>200</v>
      </c>
      <c r="I6089" s="37" t="s">
        <v>23215</v>
      </c>
    </row>
    <row r="6090" spans="1:9" x14ac:dyDescent="0.25">
      <c r="A6090" s="36" t="s">
        <v>24517</v>
      </c>
      <c r="B6090" s="36" t="s">
        <v>24518</v>
      </c>
      <c r="C6090" s="36" t="s">
        <v>24519</v>
      </c>
      <c r="D6090" s="36" t="s">
        <v>23259</v>
      </c>
      <c r="E6090" s="8"/>
      <c r="F6090" s="37" t="s">
        <v>14556</v>
      </c>
      <c r="G6090" s="36" t="s">
        <v>14561</v>
      </c>
      <c r="H6090" s="38">
        <v>8197.15</v>
      </c>
      <c r="I6090" s="37" t="s">
        <v>23210</v>
      </c>
    </row>
    <row r="6091" spans="1:9" x14ac:dyDescent="0.25">
      <c r="A6091" s="36" t="s">
        <v>24520</v>
      </c>
      <c r="B6091" s="36" t="s">
        <v>24521</v>
      </c>
      <c r="C6091" s="36" t="s">
        <v>24522</v>
      </c>
      <c r="D6091" s="36" t="s">
        <v>23313</v>
      </c>
      <c r="E6091" s="8"/>
      <c r="F6091" s="37" t="s">
        <v>14556</v>
      </c>
      <c r="G6091" s="36" t="s">
        <v>18000</v>
      </c>
      <c r="H6091" s="38">
        <v>800</v>
      </c>
      <c r="I6091" s="37" t="s">
        <v>23215</v>
      </c>
    </row>
    <row r="6092" spans="1:9" x14ac:dyDescent="0.25">
      <c r="A6092" s="36" t="s">
        <v>24523</v>
      </c>
      <c r="B6092" s="36" t="s">
        <v>24524</v>
      </c>
      <c r="C6092" s="36" t="s">
        <v>24525</v>
      </c>
      <c r="D6092" s="36" t="s">
        <v>23460</v>
      </c>
      <c r="E6092" s="8"/>
      <c r="F6092" s="37" t="s">
        <v>14556</v>
      </c>
      <c r="G6092" s="36" t="s">
        <v>23227</v>
      </c>
      <c r="H6092" s="38">
        <v>1250</v>
      </c>
      <c r="I6092" s="37" t="s">
        <v>23215</v>
      </c>
    </row>
    <row r="6093" spans="1:9" x14ac:dyDescent="0.25">
      <c r="A6093" s="36" t="s">
        <v>24526</v>
      </c>
      <c r="B6093" s="36" t="s">
        <v>24527</v>
      </c>
      <c r="C6093" s="36" t="s">
        <v>24528</v>
      </c>
      <c r="D6093" s="36" t="s">
        <v>23214</v>
      </c>
      <c r="E6093" s="8"/>
      <c r="F6093" s="37" t="s">
        <v>14556</v>
      </c>
      <c r="G6093" s="36" t="s">
        <v>16651</v>
      </c>
      <c r="H6093" s="38">
        <v>200</v>
      </c>
      <c r="I6093" s="37" t="s">
        <v>23215</v>
      </c>
    </row>
    <row r="6094" spans="1:9" x14ac:dyDescent="0.25">
      <c r="A6094" s="36" t="s">
        <v>24529</v>
      </c>
      <c r="B6094" s="36" t="s">
        <v>24530</v>
      </c>
      <c r="C6094" s="36" t="s">
        <v>24531</v>
      </c>
      <c r="D6094" s="36" t="s">
        <v>23259</v>
      </c>
      <c r="E6094" s="8"/>
      <c r="F6094" s="37" t="s">
        <v>14556</v>
      </c>
      <c r="G6094" s="36" t="s">
        <v>23227</v>
      </c>
      <c r="H6094" s="38">
        <v>8197.15</v>
      </c>
      <c r="I6094" s="37" t="s">
        <v>23210</v>
      </c>
    </row>
    <row r="6095" spans="1:9" x14ac:dyDescent="0.25">
      <c r="A6095" s="36" t="s">
        <v>24532</v>
      </c>
      <c r="B6095" s="36" t="s">
        <v>24533</v>
      </c>
      <c r="C6095" s="36" t="s">
        <v>24534</v>
      </c>
      <c r="D6095" s="36" t="s">
        <v>23214</v>
      </c>
      <c r="E6095" s="8"/>
      <c r="F6095" s="37" t="s">
        <v>14556</v>
      </c>
      <c r="G6095" s="36" t="s">
        <v>19012</v>
      </c>
      <c r="H6095" s="38">
        <v>200</v>
      </c>
      <c r="I6095" s="37" t="s">
        <v>23215</v>
      </c>
    </row>
    <row r="6096" spans="1:9" x14ac:dyDescent="0.25">
      <c r="A6096" s="36" t="s">
        <v>24535</v>
      </c>
      <c r="B6096" s="36" t="s">
        <v>24536</v>
      </c>
      <c r="C6096" s="36" t="s">
        <v>24537</v>
      </c>
      <c r="D6096" s="36" t="s">
        <v>23313</v>
      </c>
      <c r="E6096" s="8"/>
      <c r="F6096" s="37" t="s">
        <v>14556</v>
      </c>
      <c r="G6096" s="36" t="s">
        <v>16305</v>
      </c>
      <c r="H6096" s="38">
        <v>800</v>
      </c>
      <c r="I6096" s="37" t="s">
        <v>23215</v>
      </c>
    </row>
    <row r="6097" spans="1:9" x14ac:dyDescent="0.25">
      <c r="A6097" s="36" t="s">
        <v>24538</v>
      </c>
      <c r="B6097" s="36" t="s">
        <v>24539</v>
      </c>
      <c r="C6097" s="36" t="s">
        <v>24540</v>
      </c>
      <c r="D6097" s="36" t="s">
        <v>23313</v>
      </c>
      <c r="E6097" s="8"/>
      <c r="F6097" s="37" t="s">
        <v>14556</v>
      </c>
      <c r="G6097" s="36" t="s">
        <v>15015</v>
      </c>
      <c r="H6097" s="38">
        <v>800</v>
      </c>
      <c r="I6097" s="37" t="s">
        <v>23215</v>
      </c>
    </row>
    <row r="6098" spans="1:9" x14ac:dyDescent="0.25">
      <c r="A6098" s="36" t="s">
        <v>24541</v>
      </c>
      <c r="B6098" s="36" t="s">
        <v>24542</v>
      </c>
      <c r="C6098" s="36" t="s">
        <v>24543</v>
      </c>
      <c r="D6098" s="36" t="s">
        <v>23219</v>
      </c>
      <c r="E6098" s="8"/>
      <c r="F6098" s="37" t="s">
        <v>14556</v>
      </c>
      <c r="G6098" s="36" t="s">
        <v>14628</v>
      </c>
      <c r="H6098" s="38">
        <v>700</v>
      </c>
      <c r="I6098" s="37" t="s">
        <v>23215</v>
      </c>
    </row>
    <row r="6099" spans="1:9" x14ac:dyDescent="0.25">
      <c r="A6099" s="36" t="s">
        <v>24544</v>
      </c>
      <c r="B6099" s="36" t="s">
        <v>24545</v>
      </c>
      <c r="C6099" s="36" t="s">
        <v>24546</v>
      </c>
      <c r="D6099" s="36" t="s">
        <v>23269</v>
      </c>
      <c r="E6099" s="8"/>
      <c r="F6099" s="37" t="s">
        <v>14556</v>
      </c>
      <c r="G6099" s="36" t="s">
        <v>14557</v>
      </c>
      <c r="H6099" s="38">
        <v>8486.4699999999993</v>
      </c>
      <c r="I6099" s="37" t="s">
        <v>23210</v>
      </c>
    </row>
    <row r="6100" spans="1:9" x14ac:dyDescent="0.25">
      <c r="A6100" s="36" t="s">
        <v>24547</v>
      </c>
      <c r="B6100" s="36" t="s">
        <v>24548</v>
      </c>
      <c r="C6100" s="36" t="s">
        <v>24549</v>
      </c>
      <c r="D6100" s="36" t="s">
        <v>23209</v>
      </c>
      <c r="E6100" s="8"/>
      <c r="F6100" s="37" t="s">
        <v>14556</v>
      </c>
      <c r="G6100" s="36" t="s">
        <v>14557</v>
      </c>
      <c r="H6100" s="38">
        <v>8543.4599999999991</v>
      </c>
      <c r="I6100" s="37" t="s">
        <v>23210</v>
      </c>
    </row>
    <row r="6101" spans="1:9" x14ac:dyDescent="0.25">
      <c r="A6101" s="36" t="s">
        <v>24550</v>
      </c>
      <c r="B6101" s="36" t="s">
        <v>24551</v>
      </c>
      <c r="C6101" s="36" t="s">
        <v>24552</v>
      </c>
      <c r="D6101" s="36" t="s">
        <v>23214</v>
      </c>
      <c r="E6101" s="8"/>
      <c r="F6101" s="37" t="s">
        <v>14556</v>
      </c>
      <c r="G6101" s="36" t="s">
        <v>14561</v>
      </c>
      <c r="H6101" s="38">
        <v>200</v>
      </c>
      <c r="I6101" s="37" t="s">
        <v>23215</v>
      </c>
    </row>
    <row r="6102" spans="1:9" x14ac:dyDescent="0.25">
      <c r="A6102" s="36" t="s">
        <v>24553</v>
      </c>
      <c r="B6102" s="36" t="s">
        <v>24554</v>
      </c>
      <c r="C6102" s="36" t="s">
        <v>24555</v>
      </c>
      <c r="D6102" s="36" t="s">
        <v>23219</v>
      </c>
      <c r="E6102" s="8"/>
      <c r="F6102" s="37" t="s">
        <v>14556</v>
      </c>
      <c r="G6102" s="36" t="s">
        <v>16136</v>
      </c>
      <c r="H6102" s="38">
        <v>700</v>
      </c>
      <c r="I6102" s="37" t="s">
        <v>23215</v>
      </c>
    </row>
    <row r="6103" spans="1:9" x14ac:dyDescent="0.25">
      <c r="A6103" s="36" t="s">
        <v>24556</v>
      </c>
      <c r="B6103" s="36" t="s">
        <v>24557</v>
      </c>
      <c r="C6103" s="36" t="s">
        <v>24558</v>
      </c>
      <c r="D6103" s="36" t="s">
        <v>23460</v>
      </c>
      <c r="E6103" s="8"/>
      <c r="F6103" s="37" t="s">
        <v>14556</v>
      </c>
      <c r="G6103" s="36" t="s">
        <v>23227</v>
      </c>
      <c r="H6103" s="38">
        <v>1250</v>
      </c>
      <c r="I6103" s="37" t="s">
        <v>23215</v>
      </c>
    </row>
    <row r="6104" spans="1:9" x14ac:dyDescent="0.25">
      <c r="A6104" s="36" t="s">
        <v>24559</v>
      </c>
      <c r="B6104" s="36" t="s">
        <v>24560</v>
      </c>
      <c r="C6104" s="36" t="s">
        <v>24561</v>
      </c>
      <c r="D6104" s="36" t="s">
        <v>23209</v>
      </c>
      <c r="E6104" s="8"/>
      <c r="F6104" s="37" t="s">
        <v>14556</v>
      </c>
      <c r="G6104" s="36" t="s">
        <v>23227</v>
      </c>
      <c r="H6104" s="38">
        <v>8543.4599999999991</v>
      </c>
      <c r="I6104" s="37" t="s">
        <v>23210</v>
      </c>
    </row>
    <row r="6105" spans="1:9" x14ac:dyDescent="0.25">
      <c r="A6105" s="36" t="s">
        <v>24562</v>
      </c>
      <c r="B6105" s="36" t="s">
        <v>24563</v>
      </c>
      <c r="C6105" s="36" t="s">
        <v>24564</v>
      </c>
      <c r="D6105" s="36" t="s">
        <v>23209</v>
      </c>
      <c r="E6105" s="8"/>
      <c r="F6105" s="37" t="s">
        <v>14556</v>
      </c>
      <c r="G6105" s="36" t="s">
        <v>23227</v>
      </c>
      <c r="H6105" s="38">
        <v>8543.4599999999991</v>
      </c>
      <c r="I6105" s="37" t="s">
        <v>23210</v>
      </c>
    </row>
    <row r="6106" spans="1:9" x14ac:dyDescent="0.25">
      <c r="A6106" s="36" t="s">
        <v>24565</v>
      </c>
      <c r="B6106" s="36" t="s">
        <v>24566</v>
      </c>
      <c r="C6106" s="36" t="s">
        <v>24567</v>
      </c>
      <c r="D6106" s="36" t="s">
        <v>23214</v>
      </c>
      <c r="E6106" s="8"/>
      <c r="F6106" s="37" t="s">
        <v>14556</v>
      </c>
      <c r="G6106" s="36" t="s">
        <v>14557</v>
      </c>
      <c r="H6106" s="38">
        <v>200</v>
      </c>
      <c r="I6106" s="37" t="s">
        <v>23215</v>
      </c>
    </row>
    <row r="6107" spans="1:9" x14ac:dyDescent="0.25">
      <c r="A6107" s="36" t="s">
        <v>24568</v>
      </c>
      <c r="B6107" s="36" t="s">
        <v>24569</v>
      </c>
      <c r="C6107" s="36" t="s">
        <v>24570</v>
      </c>
      <c r="D6107" s="36" t="s">
        <v>23214</v>
      </c>
      <c r="E6107" s="8"/>
      <c r="F6107" s="37" t="s">
        <v>14556</v>
      </c>
      <c r="G6107" s="36" t="s">
        <v>14557</v>
      </c>
      <c r="H6107" s="38">
        <v>200</v>
      </c>
      <c r="I6107" s="37" t="s">
        <v>23215</v>
      </c>
    </row>
    <row r="6108" spans="1:9" x14ac:dyDescent="0.25">
      <c r="A6108" s="36" t="s">
        <v>24571</v>
      </c>
      <c r="B6108" s="36" t="s">
        <v>24572</v>
      </c>
      <c r="C6108" s="36" t="s">
        <v>24573</v>
      </c>
      <c r="D6108" s="36" t="s">
        <v>23214</v>
      </c>
      <c r="E6108" s="8"/>
      <c r="F6108" s="37" t="s">
        <v>14556</v>
      </c>
      <c r="G6108" s="36" t="s">
        <v>19761</v>
      </c>
      <c r="H6108" s="38">
        <v>200</v>
      </c>
      <c r="I6108" s="37" t="s">
        <v>23215</v>
      </c>
    </row>
    <row r="6109" spans="1:9" x14ac:dyDescent="0.25">
      <c r="A6109" s="36" t="s">
        <v>24574</v>
      </c>
      <c r="B6109" s="36" t="s">
        <v>24575</v>
      </c>
      <c r="C6109" s="36" t="s">
        <v>24576</v>
      </c>
      <c r="D6109" s="36" t="s">
        <v>23214</v>
      </c>
      <c r="E6109" s="8"/>
      <c r="F6109" s="37" t="s">
        <v>14556</v>
      </c>
      <c r="G6109" s="36" t="s">
        <v>14561</v>
      </c>
      <c r="H6109" s="38">
        <v>200</v>
      </c>
      <c r="I6109" s="37" t="s">
        <v>23215</v>
      </c>
    </row>
    <row r="6110" spans="1:9" x14ac:dyDescent="0.25">
      <c r="A6110" s="36" t="s">
        <v>24577</v>
      </c>
      <c r="B6110" s="36" t="s">
        <v>24578</v>
      </c>
      <c r="C6110" s="36" t="s">
        <v>24579</v>
      </c>
      <c r="D6110" s="36" t="s">
        <v>23269</v>
      </c>
      <c r="E6110" s="8"/>
      <c r="F6110" s="37" t="s">
        <v>14556</v>
      </c>
      <c r="G6110" s="36" t="s">
        <v>23227</v>
      </c>
      <c r="H6110" s="38">
        <v>7871.92</v>
      </c>
      <c r="I6110" s="37" t="s">
        <v>23210</v>
      </c>
    </row>
    <row r="6111" spans="1:9" x14ac:dyDescent="0.25">
      <c r="A6111" s="36" t="s">
        <v>24580</v>
      </c>
      <c r="B6111" s="36" t="s">
        <v>24581</v>
      </c>
      <c r="C6111" s="36" t="s">
        <v>24582</v>
      </c>
      <c r="D6111" s="36" t="s">
        <v>23781</v>
      </c>
      <c r="E6111" s="8"/>
      <c r="F6111" s="37" t="s">
        <v>14556</v>
      </c>
      <c r="G6111" s="36" t="s">
        <v>17715</v>
      </c>
      <c r="H6111" s="38">
        <v>300</v>
      </c>
      <c r="I6111" s="37" t="s">
        <v>23215</v>
      </c>
    </row>
    <row r="6112" spans="1:9" x14ac:dyDescent="0.25">
      <c r="A6112" s="36" t="s">
        <v>24583</v>
      </c>
      <c r="B6112" s="36" t="s">
        <v>24584</v>
      </c>
      <c r="C6112" s="36" t="s">
        <v>24585</v>
      </c>
      <c r="D6112" s="36" t="s">
        <v>23214</v>
      </c>
      <c r="E6112" s="8"/>
      <c r="F6112" s="37" t="s">
        <v>14556</v>
      </c>
      <c r="G6112" s="36" t="s">
        <v>14631</v>
      </c>
      <c r="H6112" s="38">
        <v>200</v>
      </c>
      <c r="I6112" s="37" t="s">
        <v>23215</v>
      </c>
    </row>
    <row r="6113" spans="1:9" x14ac:dyDescent="0.25">
      <c r="A6113" s="36" t="s">
        <v>24586</v>
      </c>
      <c r="B6113" s="36" t="s">
        <v>24587</v>
      </c>
      <c r="C6113" s="36" t="s">
        <v>24588</v>
      </c>
      <c r="D6113" s="36" t="s">
        <v>23269</v>
      </c>
      <c r="E6113" s="8"/>
      <c r="F6113" s="37" t="s">
        <v>14556</v>
      </c>
      <c r="G6113" s="36" t="s">
        <v>14557</v>
      </c>
      <c r="H6113" s="38">
        <v>8486.4699999999993</v>
      </c>
      <c r="I6113" s="37" t="s">
        <v>23210</v>
      </c>
    </row>
    <row r="6114" spans="1:9" x14ac:dyDescent="0.25">
      <c r="A6114" s="36" t="s">
        <v>24589</v>
      </c>
      <c r="B6114" s="36" t="s">
        <v>24590</v>
      </c>
      <c r="C6114" s="36" t="s">
        <v>24591</v>
      </c>
      <c r="D6114" s="36" t="s">
        <v>23214</v>
      </c>
      <c r="E6114" s="8"/>
      <c r="F6114" s="37" t="s">
        <v>14556</v>
      </c>
      <c r="G6114" s="36" t="s">
        <v>14561</v>
      </c>
      <c r="H6114" s="38">
        <v>200</v>
      </c>
      <c r="I6114" s="37" t="s">
        <v>23215</v>
      </c>
    </row>
    <row r="6115" spans="1:9" x14ac:dyDescent="0.25">
      <c r="A6115" s="36" t="s">
        <v>24592</v>
      </c>
      <c r="B6115" s="36" t="s">
        <v>24593</v>
      </c>
      <c r="C6115" s="36" t="s">
        <v>24594</v>
      </c>
      <c r="D6115" s="36" t="s">
        <v>23209</v>
      </c>
      <c r="E6115" s="8"/>
      <c r="F6115" s="37" t="s">
        <v>14556</v>
      </c>
      <c r="G6115" s="36" t="s">
        <v>14557</v>
      </c>
      <c r="H6115" s="38">
        <v>8866.0400000000009</v>
      </c>
      <c r="I6115" s="37" t="s">
        <v>23210</v>
      </c>
    </row>
    <row r="6116" spans="1:9" x14ac:dyDescent="0.25">
      <c r="A6116" s="36" t="s">
        <v>24595</v>
      </c>
      <c r="B6116" s="36" t="s">
        <v>24596</v>
      </c>
      <c r="C6116" s="36" t="s">
        <v>24597</v>
      </c>
      <c r="D6116" s="36" t="s">
        <v>23279</v>
      </c>
      <c r="E6116" s="8"/>
      <c r="F6116" s="37" t="s">
        <v>14556</v>
      </c>
      <c r="G6116" s="36" t="s">
        <v>14557</v>
      </c>
      <c r="H6116" s="38">
        <v>6844.8899999999994</v>
      </c>
      <c r="I6116" s="37" t="s">
        <v>23210</v>
      </c>
    </row>
    <row r="6117" spans="1:9" x14ac:dyDescent="0.25">
      <c r="A6117" s="36" t="s">
        <v>24598</v>
      </c>
      <c r="B6117" s="36" t="s">
        <v>24599</v>
      </c>
      <c r="C6117" s="36" t="s">
        <v>24600</v>
      </c>
      <c r="D6117" s="36" t="s">
        <v>23323</v>
      </c>
      <c r="E6117" s="8"/>
      <c r="F6117" s="37" t="s">
        <v>14556</v>
      </c>
      <c r="G6117" s="36" t="s">
        <v>14807</v>
      </c>
      <c r="H6117" s="38">
        <v>250</v>
      </c>
      <c r="I6117" s="37" t="s">
        <v>23215</v>
      </c>
    </row>
    <row r="6118" spans="1:9" x14ac:dyDescent="0.25">
      <c r="A6118" s="36" t="s">
        <v>24601</v>
      </c>
      <c r="B6118" s="36" t="s">
        <v>24602</v>
      </c>
      <c r="C6118" s="36" t="s">
        <v>24603</v>
      </c>
      <c r="D6118" s="36" t="s">
        <v>23209</v>
      </c>
      <c r="E6118" s="8"/>
      <c r="F6118" s="37" t="s">
        <v>14556</v>
      </c>
      <c r="G6118" s="36" t="s">
        <v>14557</v>
      </c>
      <c r="H6118" s="38">
        <v>8543.4599999999991</v>
      </c>
      <c r="I6118" s="37" t="s">
        <v>23210</v>
      </c>
    </row>
    <row r="6119" spans="1:9" x14ac:dyDescent="0.25">
      <c r="A6119" s="36" t="s">
        <v>24604</v>
      </c>
      <c r="B6119" s="36" t="s">
        <v>24605</v>
      </c>
      <c r="C6119" s="36" t="s">
        <v>24606</v>
      </c>
      <c r="D6119" s="36" t="s">
        <v>23252</v>
      </c>
      <c r="E6119" s="8"/>
      <c r="F6119" s="37" t="s">
        <v>14556</v>
      </c>
      <c r="G6119" s="36" t="s">
        <v>24607</v>
      </c>
      <c r="H6119" s="38">
        <v>1500</v>
      </c>
      <c r="I6119" s="37" t="s">
        <v>23215</v>
      </c>
    </row>
    <row r="6120" spans="1:9" x14ac:dyDescent="0.25">
      <c r="A6120" s="36" t="s">
        <v>24608</v>
      </c>
      <c r="B6120" s="36" t="s">
        <v>24609</v>
      </c>
      <c r="C6120" s="36" t="s">
        <v>24610</v>
      </c>
      <c r="D6120" s="36" t="s">
        <v>23214</v>
      </c>
      <c r="E6120" s="8"/>
      <c r="F6120" s="37" t="s">
        <v>14556</v>
      </c>
      <c r="G6120" s="36" t="s">
        <v>15040</v>
      </c>
      <c r="H6120" s="38">
        <v>200</v>
      </c>
      <c r="I6120" s="37" t="s">
        <v>23215</v>
      </c>
    </row>
    <row r="6121" spans="1:9" x14ac:dyDescent="0.25">
      <c r="A6121" s="36" t="s">
        <v>24611</v>
      </c>
      <c r="B6121" s="36" t="s">
        <v>24612</v>
      </c>
      <c r="C6121" s="36" t="s">
        <v>24613</v>
      </c>
      <c r="D6121" s="36" t="s">
        <v>23214</v>
      </c>
      <c r="E6121" s="8"/>
      <c r="F6121" s="37" t="s">
        <v>14556</v>
      </c>
      <c r="G6121" s="36" t="s">
        <v>15451</v>
      </c>
      <c r="H6121" s="38">
        <v>200</v>
      </c>
      <c r="I6121" s="37" t="s">
        <v>23215</v>
      </c>
    </row>
    <row r="6122" spans="1:9" x14ac:dyDescent="0.25">
      <c r="A6122" s="36" t="s">
        <v>24614</v>
      </c>
      <c r="B6122" s="36" t="s">
        <v>24615</v>
      </c>
      <c r="C6122" s="36" t="s">
        <v>24616</v>
      </c>
      <c r="D6122" s="36" t="s">
        <v>23214</v>
      </c>
      <c r="E6122" s="8"/>
      <c r="F6122" s="37" t="s">
        <v>14556</v>
      </c>
      <c r="G6122" s="36" t="s">
        <v>15040</v>
      </c>
      <c r="H6122" s="38">
        <v>200</v>
      </c>
      <c r="I6122" s="37" t="s">
        <v>23215</v>
      </c>
    </row>
    <row r="6123" spans="1:9" x14ac:dyDescent="0.25">
      <c r="A6123" s="36" t="s">
        <v>24617</v>
      </c>
      <c r="B6123" s="36" t="s">
        <v>24618</v>
      </c>
      <c r="C6123" s="36" t="s">
        <v>24619</v>
      </c>
      <c r="D6123" s="36" t="s">
        <v>23259</v>
      </c>
      <c r="E6123" s="8"/>
      <c r="F6123" s="37" t="s">
        <v>14556</v>
      </c>
      <c r="G6123" s="36" t="s">
        <v>23227</v>
      </c>
      <c r="H6123" s="38">
        <v>8197.15</v>
      </c>
      <c r="I6123" s="37" t="s">
        <v>23210</v>
      </c>
    </row>
    <row r="6124" spans="1:9" x14ac:dyDescent="0.25">
      <c r="A6124" s="36" t="s">
        <v>24620</v>
      </c>
      <c r="B6124" s="36" t="s">
        <v>24621</v>
      </c>
      <c r="C6124" s="36" t="s">
        <v>24622</v>
      </c>
      <c r="D6124" s="36" t="s">
        <v>23323</v>
      </c>
      <c r="E6124" s="8"/>
      <c r="F6124" s="37" t="s">
        <v>14556</v>
      </c>
      <c r="G6124" s="36" t="s">
        <v>14580</v>
      </c>
      <c r="H6124" s="38">
        <v>250</v>
      </c>
      <c r="I6124" s="37" t="s">
        <v>23215</v>
      </c>
    </row>
    <row r="6125" spans="1:9" x14ac:dyDescent="0.25">
      <c r="A6125" s="36" t="s">
        <v>24623</v>
      </c>
      <c r="B6125" s="36" t="s">
        <v>24624</v>
      </c>
      <c r="C6125" s="36" t="s">
        <v>24625</v>
      </c>
      <c r="D6125" s="36" t="s">
        <v>23259</v>
      </c>
      <c r="E6125" s="8"/>
      <c r="F6125" s="37" t="s">
        <v>14556</v>
      </c>
      <c r="G6125" s="36" t="s">
        <v>14557</v>
      </c>
      <c r="H6125" s="38">
        <v>8826.09</v>
      </c>
      <c r="I6125" s="37" t="s">
        <v>23210</v>
      </c>
    </row>
    <row r="6126" spans="1:9" x14ac:dyDescent="0.25">
      <c r="A6126" s="36" t="s">
        <v>24626</v>
      </c>
      <c r="B6126" s="36" t="s">
        <v>24627</v>
      </c>
      <c r="C6126" s="36" t="s">
        <v>24628</v>
      </c>
      <c r="D6126" s="36" t="s">
        <v>23279</v>
      </c>
      <c r="E6126" s="8"/>
      <c r="F6126" s="37" t="s">
        <v>14556</v>
      </c>
      <c r="G6126" s="36" t="s">
        <v>23227</v>
      </c>
      <c r="H6126" s="38">
        <v>6844.8899999999994</v>
      </c>
      <c r="I6126" s="37" t="s">
        <v>23210</v>
      </c>
    </row>
    <row r="6127" spans="1:9" x14ac:dyDescent="0.25">
      <c r="A6127" s="36" t="s">
        <v>24629</v>
      </c>
      <c r="B6127" s="36" t="s">
        <v>24630</v>
      </c>
      <c r="C6127" s="36" t="s">
        <v>24631</v>
      </c>
      <c r="D6127" s="36" t="s">
        <v>23214</v>
      </c>
      <c r="E6127" s="8"/>
      <c r="F6127" s="37" t="s">
        <v>14556</v>
      </c>
      <c r="G6127" s="36" t="s">
        <v>15040</v>
      </c>
      <c r="H6127" s="38">
        <v>200</v>
      </c>
      <c r="I6127" s="37" t="s">
        <v>23215</v>
      </c>
    </row>
    <row r="6128" spans="1:9" x14ac:dyDescent="0.25">
      <c r="A6128" s="36" t="s">
        <v>24632</v>
      </c>
      <c r="B6128" s="36" t="s">
        <v>24633</v>
      </c>
      <c r="C6128" s="36" t="s">
        <v>24634</v>
      </c>
      <c r="D6128" s="36" t="s">
        <v>23214</v>
      </c>
      <c r="E6128" s="8"/>
      <c r="F6128" s="37" t="s">
        <v>14556</v>
      </c>
      <c r="G6128" s="36" t="s">
        <v>15136</v>
      </c>
      <c r="H6128" s="38">
        <v>200</v>
      </c>
      <c r="I6128" s="37" t="s">
        <v>23215</v>
      </c>
    </row>
    <row r="6129" spans="1:9" x14ac:dyDescent="0.25">
      <c r="A6129" s="36" t="s">
        <v>24635</v>
      </c>
      <c r="B6129" s="36" t="s">
        <v>24636</v>
      </c>
      <c r="C6129" s="36" t="s">
        <v>24637</v>
      </c>
      <c r="D6129" s="36" t="s">
        <v>23259</v>
      </c>
      <c r="E6129" s="8"/>
      <c r="F6129" s="37" t="s">
        <v>14556</v>
      </c>
      <c r="G6129" s="36" t="s">
        <v>23227</v>
      </c>
      <c r="H6129" s="38">
        <v>8197.15</v>
      </c>
      <c r="I6129" s="37" t="s">
        <v>23210</v>
      </c>
    </row>
    <row r="6130" spans="1:9" x14ac:dyDescent="0.25">
      <c r="A6130" s="36" t="s">
        <v>24638</v>
      </c>
      <c r="B6130" s="36" t="s">
        <v>24639</v>
      </c>
      <c r="C6130" s="36" t="s">
        <v>24640</v>
      </c>
      <c r="D6130" s="36" t="s">
        <v>23269</v>
      </c>
      <c r="E6130" s="8"/>
      <c r="F6130" s="37" t="s">
        <v>14556</v>
      </c>
      <c r="G6130" s="36" t="s">
        <v>14561</v>
      </c>
      <c r="H6130" s="38">
        <v>8179.2</v>
      </c>
      <c r="I6130" s="37" t="s">
        <v>23210</v>
      </c>
    </row>
    <row r="6131" spans="1:9" x14ac:dyDescent="0.25">
      <c r="A6131" s="36" t="s">
        <v>24641</v>
      </c>
      <c r="B6131" s="36" t="s">
        <v>24642</v>
      </c>
      <c r="C6131" s="36" t="s">
        <v>24643</v>
      </c>
      <c r="D6131" s="36" t="s">
        <v>23214</v>
      </c>
      <c r="E6131" s="8"/>
      <c r="F6131" s="37" t="s">
        <v>14556</v>
      </c>
      <c r="G6131" s="36" t="s">
        <v>14557</v>
      </c>
      <c r="H6131" s="38">
        <v>200</v>
      </c>
      <c r="I6131" s="37" t="s">
        <v>23215</v>
      </c>
    </row>
    <row r="6132" spans="1:9" x14ac:dyDescent="0.25">
      <c r="A6132" s="36" t="s">
        <v>24644</v>
      </c>
      <c r="B6132" s="36" t="s">
        <v>24645</v>
      </c>
      <c r="C6132" s="36" t="s">
        <v>24646</v>
      </c>
      <c r="D6132" s="36" t="s">
        <v>23323</v>
      </c>
      <c r="E6132" s="8"/>
      <c r="F6132" s="37" t="s">
        <v>14556</v>
      </c>
      <c r="G6132" s="36" t="s">
        <v>14688</v>
      </c>
      <c r="H6132" s="38">
        <v>250</v>
      </c>
      <c r="I6132" s="37" t="s">
        <v>23215</v>
      </c>
    </row>
    <row r="6133" spans="1:9" x14ac:dyDescent="0.25">
      <c r="A6133" s="36" t="s">
        <v>24647</v>
      </c>
      <c r="B6133" s="36" t="s">
        <v>24648</v>
      </c>
      <c r="C6133" s="36" t="s">
        <v>24649</v>
      </c>
      <c r="D6133" s="36" t="s">
        <v>23259</v>
      </c>
      <c r="E6133" s="8"/>
      <c r="F6133" s="37" t="s">
        <v>14556</v>
      </c>
      <c r="G6133" s="36" t="s">
        <v>23227</v>
      </c>
      <c r="H6133" s="38">
        <v>8197.15</v>
      </c>
      <c r="I6133" s="37" t="s">
        <v>23210</v>
      </c>
    </row>
    <row r="6134" spans="1:9" x14ac:dyDescent="0.25">
      <c r="A6134" s="36" t="s">
        <v>24650</v>
      </c>
      <c r="B6134" s="36" t="s">
        <v>24651</v>
      </c>
      <c r="C6134" s="36" t="s">
        <v>24652</v>
      </c>
      <c r="D6134" s="36" t="s">
        <v>23269</v>
      </c>
      <c r="E6134" s="8"/>
      <c r="F6134" s="37" t="s">
        <v>14556</v>
      </c>
      <c r="G6134" s="36" t="s">
        <v>23227</v>
      </c>
      <c r="H6134" s="38">
        <v>7871.92</v>
      </c>
      <c r="I6134" s="37" t="s">
        <v>23210</v>
      </c>
    </row>
    <row r="6135" spans="1:9" x14ac:dyDescent="0.25">
      <c r="A6135" s="36" t="s">
        <v>24653</v>
      </c>
      <c r="B6135" s="36" t="s">
        <v>24654</v>
      </c>
      <c r="C6135" s="36" t="s">
        <v>24655</v>
      </c>
      <c r="D6135" s="36" t="s">
        <v>23279</v>
      </c>
      <c r="E6135" s="8"/>
      <c r="F6135" s="37" t="s">
        <v>14556</v>
      </c>
      <c r="G6135" s="36" t="s">
        <v>14557</v>
      </c>
      <c r="H6135" s="38">
        <v>7126.6399999999994</v>
      </c>
      <c r="I6135" s="37" t="s">
        <v>23210</v>
      </c>
    </row>
    <row r="6136" spans="1:9" x14ac:dyDescent="0.25">
      <c r="A6136" s="36" t="s">
        <v>24656</v>
      </c>
      <c r="B6136" s="36" t="s">
        <v>24657</v>
      </c>
      <c r="C6136" s="36" t="s">
        <v>24658</v>
      </c>
      <c r="D6136" s="36" t="s">
        <v>23269</v>
      </c>
      <c r="E6136" s="8"/>
      <c r="F6136" s="37" t="s">
        <v>14556</v>
      </c>
      <c r="G6136" s="36" t="s">
        <v>14557</v>
      </c>
      <c r="H6136" s="38">
        <v>7871.92</v>
      </c>
      <c r="I6136" s="37" t="s">
        <v>23210</v>
      </c>
    </row>
    <row r="6137" spans="1:9" x14ac:dyDescent="0.25">
      <c r="A6137" s="36" t="s">
        <v>24659</v>
      </c>
      <c r="B6137" s="36" t="s">
        <v>24660</v>
      </c>
      <c r="C6137" s="36" t="s">
        <v>24661</v>
      </c>
      <c r="D6137" s="36" t="s">
        <v>23214</v>
      </c>
      <c r="E6137" s="8"/>
      <c r="F6137" s="37" t="s">
        <v>14556</v>
      </c>
      <c r="G6137" s="36" t="s">
        <v>14561</v>
      </c>
      <c r="H6137" s="38">
        <v>200</v>
      </c>
      <c r="I6137" s="37" t="s">
        <v>23215</v>
      </c>
    </row>
    <row r="6138" spans="1:9" x14ac:dyDescent="0.25">
      <c r="A6138" s="36" t="s">
        <v>24662</v>
      </c>
      <c r="B6138" s="36" t="s">
        <v>24663</v>
      </c>
      <c r="C6138" s="36" t="s">
        <v>24664</v>
      </c>
      <c r="D6138" s="36" t="s">
        <v>23259</v>
      </c>
      <c r="E6138" s="8"/>
      <c r="F6138" s="37" t="s">
        <v>14556</v>
      </c>
      <c r="G6138" s="36" t="s">
        <v>23227</v>
      </c>
      <c r="H6138" s="38">
        <v>8826.09</v>
      </c>
      <c r="I6138" s="37" t="s">
        <v>23210</v>
      </c>
    </row>
    <row r="6139" spans="1:9" x14ac:dyDescent="0.25">
      <c r="A6139" s="36" t="s">
        <v>24665</v>
      </c>
      <c r="B6139" s="36" t="s">
        <v>24666</v>
      </c>
      <c r="C6139" s="36" t="s">
        <v>24667</v>
      </c>
      <c r="D6139" s="36" t="s">
        <v>23214</v>
      </c>
      <c r="E6139" s="8"/>
      <c r="F6139" s="37" t="s">
        <v>14556</v>
      </c>
      <c r="G6139" s="36" t="s">
        <v>24668</v>
      </c>
      <c r="H6139" s="38">
        <v>200</v>
      </c>
      <c r="I6139" s="37" t="s">
        <v>23215</v>
      </c>
    </row>
    <row r="6140" spans="1:9" x14ac:dyDescent="0.25">
      <c r="A6140" s="36" t="s">
        <v>24669</v>
      </c>
      <c r="B6140" s="36" t="s">
        <v>24670</v>
      </c>
      <c r="C6140" s="36" t="s">
        <v>24671</v>
      </c>
      <c r="D6140" s="36" t="s">
        <v>23214</v>
      </c>
      <c r="E6140" s="8"/>
      <c r="F6140" s="37" t="s">
        <v>14556</v>
      </c>
      <c r="G6140" s="36" t="s">
        <v>14557</v>
      </c>
      <c r="H6140" s="38">
        <v>200</v>
      </c>
      <c r="I6140" s="37" t="s">
        <v>23215</v>
      </c>
    </row>
    <row r="6141" spans="1:9" x14ac:dyDescent="0.25">
      <c r="A6141" s="36" t="s">
        <v>24672</v>
      </c>
      <c r="B6141" s="36" t="s">
        <v>24673</v>
      </c>
      <c r="C6141" s="36" t="s">
        <v>24674</v>
      </c>
      <c r="D6141" s="36" t="s">
        <v>23214</v>
      </c>
      <c r="E6141" s="8"/>
      <c r="F6141" s="37" t="s">
        <v>14556</v>
      </c>
      <c r="G6141" s="36" t="s">
        <v>14812</v>
      </c>
      <c r="H6141" s="38">
        <v>200</v>
      </c>
      <c r="I6141" s="37" t="s">
        <v>23215</v>
      </c>
    </row>
    <row r="6142" spans="1:9" x14ac:dyDescent="0.25">
      <c r="A6142" s="36" t="s">
        <v>24675</v>
      </c>
      <c r="B6142" s="36" t="s">
        <v>24676</v>
      </c>
      <c r="C6142" s="36" t="s">
        <v>24677</v>
      </c>
      <c r="D6142" s="36" t="s">
        <v>23269</v>
      </c>
      <c r="E6142" s="8"/>
      <c r="F6142" s="37" t="s">
        <v>14556</v>
      </c>
      <c r="G6142" s="36" t="s">
        <v>14557</v>
      </c>
      <c r="H6142" s="38">
        <v>8179.2</v>
      </c>
      <c r="I6142" s="37" t="s">
        <v>23210</v>
      </c>
    </row>
    <row r="6143" spans="1:9" x14ac:dyDescent="0.25">
      <c r="A6143" s="36" t="s">
        <v>24678</v>
      </c>
      <c r="B6143" s="36" t="s">
        <v>24679</v>
      </c>
      <c r="C6143" s="36" t="s">
        <v>24680</v>
      </c>
      <c r="D6143" s="36" t="s">
        <v>23226</v>
      </c>
      <c r="E6143" s="8"/>
      <c r="F6143" s="37" t="s">
        <v>14556</v>
      </c>
      <c r="G6143" s="36" t="s">
        <v>23227</v>
      </c>
      <c r="H6143" s="38">
        <v>9253.24</v>
      </c>
      <c r="I6143" s="37" t="s">
        <v>23210</v>
      </c>
    </row>
    <row r="6144" spans="1:9" x14ac:dyDescent="0.25">
      <c r="A6144" s="36" t="s">
        <v>24681</v>
      </c>
      <c r="B6144" s="36" t="s">
        <v>24682</v>
      </c>
      <c r="C6144" s="36" t="s">
        <v>24683</v>
      </c>
      <c r="D6144" s="36" t="s">
        <v>23209</v>
      </c>
      <c r="E6144" s="8"/>
      <c r="F6144" s="37" t="s">
        <v>14556</v>
      </c>
      <c r="G6144" s="36" t="s">
        <v>14557</v>
      </c>
      <c r="H6144" s="38">
        <v>8543.4599999999991</v>
      </c>
      <c r="I6144" s="37" t="s">
        <v>23210</v>
      </c>
    </row>
    <row r="6145" spans="1:9" x14ac:dyDescent="0.25">
      <c r="A6145" s="36" t="s">
        <v>24684</v>
      </c>
      <c r="B6145" s="36" t="s">
        <v>24685</v>
      </c>
      <c r="C6145" s="36" t="s">
        <v>24686</v>
      </c>
      <c r="D6145" s="36" t="s">
        <v>23214</v>
      </c>
      <c r="E6145" s="8"/>
      <c r="F6145" s="37" t="s">
        <v>14556</v>
      </c>
      <c r="G6145" s="36" t="s">
        <v>15131</v>
      </c>
      <c r="H6145" s="38">
        <v>200</v>
      </c>
      <c r="I6145" s="37" t="s">
        <v>23215</v>
      </c>
    </row>
    <row r="6146" spans="1:9" x14ac:dyDescent="0.25">
      <c r="A6146" s="36" t="s">
        <v>24687</v>
      </c>
      <c r="B6146" s="36" t="s">
        <v>24688</v>
      </c>
      <c r="C6146" s="36" t="s">
        <v>24689</v>
      </c>
      <c r="D6146" s="36" t="s">
        <v>23279</v>
      </c>
      <c r="E6146" s="8"/>
      <c r="F6146" s="37" t="s">
        <v>14556</v>
      </c>
      <c r="G6146" s="36" t="s">
        <v>23227</v>
      </c>
      <c r="H6146" s="38">
        <v>6844.8899999999994</v>
      </c>
      <c r="I6146" s="37" t="s">
        <v>23210</v>
      </c>
    </row>
    <row r="6147" spans="1:9" x14ac:dyDescent="0.25">
      <c r="A6147" s="36" t="s">
        <v>24690</v>
      </c>
      <c r="B6147" s="36" t="s">
        <v>24691</v>
      </c>
      <c r="C6147" s="36" t="s">
        <v>24692</v>
      </c>
      <c r="D6147" s="36" t="s">
        <v>23330</v>
      </c>
      <c r="E6147" s="8"/>
      <c r="F6147" s="37" t="s">
        <v>14556</v>
      </c>
      <c r="G6147" s="36" t="s">
        <v>23200</v>
      </c>
      <c r="H6147" s="38">
        <v>1000</v>
      </c>
      <c r="I6147" s="37" t="s">
        <v>23215</v>
      </c>
    </row>
    <row r="6148" spans="1:9" x14ac:dyDescent="0.25">
      <c r="A6148" s="36" t="s">
        <v>24693</v>
      </c>
      <c r="B6148" s="36" t="s">
        <v>24694</v>
      </c>
      <c r="C6148" s="36" t="s">
        <v>24695</v>
      </c>
      <c r="D6148" s="36" t="s">
        <v>23252</v>
      </c>
      <c r="E6148" s="8"/>
      <c r="F6148" s="37" t="s">
        <v>14556</v>
      </c>
      <c r="G6148" s="36" t="s">
        <v>24696</v>
      </c>
      <c r="H6148" s="38">
        <v>1500</v>
      </c>
      <c r="I6148" s="37" t="s">
        <v>23215</v>
      </c>
    </row>
    <row r="6149" spans="1:9" x14ac:dyDescent="0.25">
      <c r="A6149" s="36" t="s">
        <v>24697</v>
      </c>
      <c r="B6149" s="36" t="s">
        <v>24698</v>
      </c>
      <c r="C6149" s="36" t="s">
        <v>24699</v>
      </c>
      <c r="D6149" s="36" t="s">
        <v>23323</v>
      </c>
      <c r="E6149" s="8"/>
      <c r="F6149" s="37" t="s">
        <v>14556</v>
      </c>
      <c r="G6149" s="36" t="s">
        <v>14580</v>
      </c>
      <c r="H6149" s="38">
        <v>250</v>
      </c>
      <c r="I6149" s="37" t="s">
        <v>23215</v>
      </c>
    </row>
    <row r="6150" spans="1:9" x14ac:dyDescent="0.25">
      <c r="A6150" s="36" t="s">
        <v>24700</v>
      </c>
      <c r="B6150" s="36" t="s">
        <v>24701</v>
      </c>
      <c r="C6150" s="36" t="s">
        <v>24702</v>
      </c>
      <c r="D6150" s="36" t="s">
        <v>23214</v>
      </c>
      <c r="E6150" s="8"/>
      <c r="F6150" s="37" t="s">
        <v>14556</v>
      </c>
      <c r="G6150" s="36" t="s">
        <v>14557</v>
      </c>
      <c r="H6150" s="38">
        <v>200</v>
      </c>
      <c r="I6150" s="37" t="s">
        <v>23215</v>
      </c>
    </row>
    <row r="6151" spans="1:9" x14ac:dyDescent="0.25">
      <c r="A6151" s="36" t="s">
        <v>24703</v>
      </c>
      <c r="B6151" s="36" t="s">
        <v>24704</v>
      </c>
      <c r="C6151" s="36" t="s">
        <v>24705</v>
      </c>
      <c r="D6151" s="36" t="s">
        <v>23279</v>
      </c>
      <c r="E6151" s="8"/>
      <c r="F6151" s="37" t="s">
        <v>14556</v>
      </c>
      <c r="G6151" s="36" t="s">
        <v>14557</v>
      </c>
      <c r="H6151" s="38">
        <v>6844.8899999999994</v>
      </c>
      <c r="I6151" s="37" t="s">
        <v>23210</v>
      </c>
    </row>
    <row r="6152" spans="1:9" x14ac:dyDescent="0.25">
      <c r="A6152" s="36" t="s">
        <v>24706</v>
      </c>
      <c r="B6152" s="36" t="s">
        <v>24707</v>
      </c>
      <c r="C6152" s="36" t="s">
        <v>24708</v>
      </c>
      <c r="D6152" s="36" t="s">
        <v>23209</v>
      </c>
      <c r="E6152" s="8"/>
      <c r="F6152" s="37" t="s">
        <v>14556</v>
      </c>
      <c r="G6152" s="36" t="s">
        <v>14622</v>
      </c>
      <c r="H6152" s="38">
        <v>8866.0400000000009</v>
      </c>
      <c r="I6152" s="37" t="s">
        <v>23210</v>
      </c>
    </row>
    <row r="6153" spans="1:9" x14ac:dyDescent="0.25">
      <c r="A6153" s="36" t="s">
        <v>24709</v>
      </c>
      <c r="B6153" s="36" t="s">
        <v>24710</v>
      </c>
      <c r="C6153" s="36" t="s">
        <v>24711</v>
      </c>
      <c r="D6153" s="36" t="s">
        <v>23269</v>
      </c>
      <c r="E6153" s="8"/>
      <c r="F6153" s="37" t="s">
        <v>14556</v>
      </c>
      <c r="G6153" s="36" t="s">
        <v>14557</v>
      </c>
      <c r="H6153" s="38">
        <v>7871.92</v>
      </c>
      <c r="I6153" s="37" t="s">
        <v>23210</v>
      </c>
    </row>
    <row r="6154" spans="1:9" x14ac:dyDescent="0.25">
      <c r="A6154" s="36" t="s">
        <v>24712</v>
      </c>
      <c r="B6154" s="36" t="s">
        <v>24713</v>
      </c>
      <c r="C6154" s="36" t="s">
        <v>24714</v>
      </c>
      <c r="D6154" s="36" t="s">
        <v>23279</v>
      </c>
      <c r="E6154" s="8"/>
      <c r="F6154" s="37" t="s">
        <v>14556</v>
      </c>
      <c r="G6154" s="36" t="s">
        <v>23227</v>
      </c>
      <c r="H6154" s="38">
        <v>6844.8899999999994</v>
      </c>
      <c r="I6154" s="37" t="s">
        <v>23210</v>
      </c>
    </row>
    <row r="6155" spans="1:9" x14ac:dyDescent="0.25">
      <c r="A6155" s="36" t="s">
        <v>24715</v>
      </c>
      <c r="B6155" s="36" t="s">
        <v>24716</v>
      </c>
      <c r="C6155" s="36" t="s">
        <v>24717</v>
      </c>
      <c r="D6155" s="36" t="s">
        <v>23330</v>
      </c>
      <c r="E6155" s="8"/>
      <c r="F6155" s="37" t="s">
        <v>14556</v>
      </c>
      <c r="G6155" s="36" t="s">
        <v>15474</v>
      </c>
      <c r="H6155" s="38">
        <v>1000</v>
      </c>
      <c r="I6155" s="37" t="s">
        <v>23215</v>
      </c>
    </row>
    <row r="6156" spans="1:9" x14ac:dyDescent="0.25">
      <c r="A6156" s="36" t="s">
        <v>24718</v>
      </c>
      <c r="B6156" s="36" t="s">
        <v>24719</v>
      </c>
      <c r="C6156" s="36" t="s">
        <v>24720</v>
      </c>
      <c r="D6156" s="36" t="s">
        <v>23209</v>
      </c>
      <c r="E6156" s="8"/>
      <c r="F6156" s="37" t="s">
        <v>14556</v>
      </c>
      <c r="G6156" s="36" t="s">
        <v>14557</v>
      </c>
      <c r="H6156" s="38">
        <v>8866.0400000000009</v>
      </c>
      <c r="I6156" s="37" t="s">
        <v>23210</v>
      </c>
    </row>
    <row r="6157" spans="1:9" x14ac:dyDescent="0.25">
      <c r="A6157" s="36" t="s">
        <v>24721</v>
      </c>
      <c r="B6157" s="36" t="s">
        <v>24722</v>
      </c>
      <c r="C6157" s="36" t="s">
        <v>24723</v>
      </c>
      <c r="D6157" s="36" t="s">
        <v>23226</v>
      </c>
      <c r="E6157" s="8"/>
      <c r="F6157" s="37" t="s">
        <v>14556</v>
      </c>
      <c r="G6157" s="36" t="s">
        <v>23227</v>
      </c>
      <c r="H6157" s="38">
        <v>9253.24</v>
      </c>
      <c r="I6157" s="37" t="s">
        <v>23210</v>
      </c>
    </row>
    <row r="6158" spans="1:9" x14ac:dyDescent="0.25">
      <c r="A6158" s="36" t="s">
        <v>24724</v>
      </c>
      <c r="B6158" s="36" t="s">
        <v>24725</v>
      </c>
      <c r="C6158" s="36" t="s">
        <v>24726</v>
      </c>
      <c r="D6158" s="36" t="s">
        <v>23214</v>
      </c>
      <c r="E6158" s="8"/>
      <c r="F6158" s="37" t="s">
        <v>14556</v>
      </c>
      <c r="G6158" s="36" t="s">
        <v>14561</v>
      </c>
      <c r="H6158" s="38">
        <v>200</v>
      </c>
      <c r="I6158" s="37" t="s">
        <v>23215</v>
      </c>
    </row>
    <row r="6159" spans="1:9" x14ac:dyDescent="0.25">
      <c r="A6159" s="36" t="s">
        <v>24727</v>
      </c>
      <c r="B6159" s="36" t="s">
        <v>24728</v>
      </c>
      <c r="C6159" s="36" t="s">
        <v>24729</v>
      </c>
      <c r="D6159" s="36" t="s">
        <v>23209</v>
      </c>
      <c r="E6159" s="8"/>
      <c r="F6159" s="37" t="s">
        <v>14556</v>
      </c>
      <c r="G6159" s="36" t="s">
        <v>23227</v>
      </c>
      <c r="H6159" s="38">
        <v>8543.4599999999991</v>
      </c>
      <c r="I6159" s="37" t="s">
        <v>23210</v>
      </c>
    </row>
    <row r="6160" spans="1:9" x14ac:dyDescent="0.25">
      <c r="A6160" s="36" t="s">
        <v>24730</v>
      </c>
      <c r="B6160" s="36" t="s">
        <v>24731</v>
      </c>
      <c r="C6160" s="36" t="s">
        <v>24732</v>
      </c>
      <c r="D6160" s="36" t="s">
        <v>23259</v>
      </c>
      <c r="E6160" s="8"/>
      <c r="F6160" s="37" t="s">
        <v>14556</v>
      </c>
      <c r="G6160" s="36" t="s">
        <v>23227</v>
      </c>
      <c r="H6160" s="38">
        <v>8826.09</v>
      </c>
      <c r="I6160" s="37" t="s">
        <v>23210</v>
      </c>
    </row>
    <row r="6161" spans="1:9" x14ac:dyDescent="0.25">
      <c r="A6161" s="36" t="s">
        <v>24733</v>
      </c>
      <c r="B6161" s="36" t="s">
        <v>24734</v>
      </c>
      <c r="C6161" s="36" t="s">
        <v>24735</v>
      </c>
      <c r="D6161" s="36" t="s">
        <v>23214</v>
      </c>
      <c r="E6161" s="8"/>
      <c r="F6161" s="37" t="s">
        <v>14556</v>
      </c>
      <c r="G6161" s="36" t="s">
        <v>15136</v>
      </c>
      <c r="H6161" s="38">
        <v>200</v>
      </c>
      <c r="I6161" s="37" t="s">
        <v>23215</v>
      </c>
    </row>
    <row r="6162" spans="1:9" x14ac:dyDescent="0.25">
      <c r="A6162" s="36" t="s">
        <v>24736</v>
      </c>
      <c r="B6162" s="36" t="s">
        <v>24737</v>
      </c>
      <c r="C6162" s="36" t="s">
        <v>24738</v>
      </c>
      <c r="D6162" s="36" t="s">
        <v>23214</v>
      </c>
      <c r="E6162" s="8"/>
      <c r="F6162" s="37" t="s">
        <v>14556</v>
      </c>
      <c r="G6162" s="36" t="s">
        <v>14557</v>
      </c>
      <c r="H6162" s="38">
        <v>200</v>
      </c>
      <c r="I6162" s="37" t="s">
        <v>23215</v>
      </c>
    </row>
    <row r="6163" spans="1:9" x14ac:dyDescent="0.25">
      <c r="A6163" s="36" t="s">
        <v>24739</v>
      </c>
      <c r="B6163" s="36" t="s">
        <v>24740</v>
      </c>
      <c r="C6163" s="36" t="s">
        <v>24741</v>
      </c>
      <c r="D6163" s="36" t="s">
        <v>23279</v>
      </c>
      <c r="E6163" s="8"/>
      <c r="F6163" s="37" t="s">
        <v>14556</v>
      </c>
      <c r="G6163" s="36" t="s">
        <v>23227</v>
      </c>
      <c r="H6163" s="38">
        <v>6844.8899999999994</v>
      </c>
      <c r="I6163" s="37" t="s">
        <v>23210</v>
      </c>
    </row>
    <row r="6164" spans="1:9" x14ac:dyDescent="0.25">
      <c r="A6164" s="36" t="s">
        <v>24742</v>
      </c>
      <c r="B6164" s="36" t="s">
        <v>24743</v>
      </c>
      <c r="C6164" s="36" t="s">
        <v>24744</v>
      </c>
      <c r="D6164" s="36" t="s">
        <v>23269</v>
      </c>
      <c r="E6164" s="8"/>
      <c r="F6164" s="37" t="s">
        <v>14556</v>
      </c>
      <c r="G6164" s="36" t="s">
        <v>23227</v>
      </c>
      <c r="H6164" s="38">
        <v>8179.2</v>
      </c>
      <c r="I6164" s="37" t="s">
        <v>23210</v>
      </c>
    </row>
    <row r="6165" spans="1:9" x14ac:dyDescent="0.25">
      <c r="A6165" s="36" t="s">
        <v>24745</v>
      </c>
      <c r="B6165" s="36" t="s">
        <v>24746</v>
      </c>
      <c r="C6165" s="36" t="s">
        <v>24747</v>
      </c>
      <c r="D6165" s="36" t="s">
        <v>23313</v>
      </c>
      <c r="E6165" s="8"/>
      <c r="F6165" s="37" t="s">
        <v>14556</v>
      </c>
      <c r="G6165" s="36" t="s">
        <v>24748</v>
      </c>
      <c r="H6165" s="38">
        <v>800</v>
      </c>
      <c r="I6165" s="37" t="s">
        <v>23215</v>
      </c>
    </row>
    <row r="6166" spans="1:9" x14ac:dyDescent="0.25">
      <c r="A6166" s="36" t="s">
        <v>24749</v>
      </c>
      <c r="B6166" s="36" t="s">
        <v>24750</v>
      </c>
      <c r="C6166" s="36" t="s">
        <v>24751</v>
      </c>
      <c r="D6166" s="36" t="s">
        <v>23352</v>
      </c>
      <c r="E6166" s="8"/>
      <c r="F6166" s="37" t="s">
        <v>14556</v>
      </c>
      <c r="G6166" s="36" t="s">
        <v>14557</v>
      </c>
      <c r="H6166" s="38">
        <v>650</v>
      </c>
      <c r="I6166" s="37" t="s">
        <v>23353</v>
      </c>
    </row>
    <row r="6167" spans="1:9" x14ac:dyDescent="0.25">
      <c r="A6167" s="36" t="s">
        <v>24752</v>
      </c>
      <c r="B6167" s="36" t="s">
        <v>24753</v>
      </c>
      <c r="C6167" s="36" t="s">
        <v>24754</v>
      </c>
      <c r="D6167" s="36" t="s">
        <v>23259</v>
      </c>
      <c r="E6167" s="8"/>
      <c r="F6167" s="37" t="s">
        <v>14556</v>
      </c>
      <c r="G6167" s="36" t="s">
        <v>23227</v>
      </c>
      <c r="H6167" s="38">
        <v>8826.09</v>
      </c>
      <c r="I6167" s="37" t="s">
        <v>23210</v>
      </c>
    </row>
    <row r="6168" spans="1:9" x14ac:dyDescent="0.25">
      <c r="A6168" s="36" t="s">
        <v>24755</v>
      </c>
      <c r="B6168" s="36" t="s">
        <v>24756</v>
      </c>
      <c r="C6168" s="36" t="s">
        <v>24757</v>
      </c>
      <c r="D6168" s="36" t="s">
        <v>23214</v>
      </c>
      <c r="E6168" s="8"/>
      <c r="F6168" s="37" t="s">
        <v>14556</v>
      </c>
      <c r="G6168" s="36" t="s">
        <v>14580</v>
      </c>
      <c r="H6168" s="38">
        <v>200</v>
      </c>
      <c r="I6168" s="37" t="s">
        <v>23215</v>
      </c>
    </row>
    <row r="6169" spans="1:9" x14ac:dyDescent="0.25">
      <c r="A6169" s="36" t="s">
        <v>24758</v>
      </c>
      <c r="B6169" s="36" t="s">
        <v>24759</v>
      </c>
      <c r="C6169" s="36" t="s">
        <v>24760</v>
      </c>
      <c r="D6169" s="36" t="s">
        <v>23259</v>
      </c>
      <c r="E6169" s="8"/>
      <c r="F6169" s="37" t="s">
        <v>14556</v>
      </c>
      <c r="G6169" s="36" t="s">
        <v>14557</v>
      </c>
      <c r="H6169" s="38">
        <v>8197.15</v>
      </c>
      <c r="I6169" s="37" t="s">
        <v>23210</v>
      </c>
    </row>
    <row r="6170" spans="1:9" x14ac:dyDescent="0.25">
      <c r="A6170" s="36" t="s">
        <v>24761</v>
      </c>
      <c r="B6170" s="36" t="s">
        <v>24762</v>
      </c>
      <c r="C6170" s="36" t="s">
        <v>24763</v>
      </c>
      <c r="D6170" s="36" t="s">
        <v>23781</v>
      </c>
      <c r="E6170" s="8"/>
      <c r="F6170" s="37" t="s">
        <v>14556</v>
      </c>
      <c r="G6170" s="36" t="s">
        <v>14557</v>
      </c>
      <c r="H6170" s="38">
        <v>300</v>
      </c>
      <c r="I6170" s="37" t="s">
        <v>23215</v>
      </c>
    </row>
    <row r="6171" spans="1:9" x14ac:dyDescent="0.25">
      <c r="A6171" s="36" t="s">
        <v>24764</v>
      </c>
      <c r="B6171" s="36" t="s">
        <v>24765</v>
      </c>
      <c r="C6171" s="36" t="s">
        <v>24766</v>
      </c>
      <c r="D6171" s="36" t="s">
        <v>23219</v>
      </c>
      <c r="E6171" s="8"/>
      <c r="F6171" s="37" t="s">
        <v>14556</v>
      </c>
      <c r="G6171" s="36" t="s">
        <v>14628</v>
      </c>
      <c r="H6171" s="38">
        <v>700</v>
      </c>
      <c r="I6171" s="37" t="s">
        <v>23215</v>
      </c>
    </row>
    <row r="6172" spans="1:9" x14ac:dyDescent="0.25">
      <c r="A6172" s="36" t="s">
        <v>24767</v>
      </c>
      <c r="B6172" s="36" t="s">
        <v>24768</v>
      </c>
      <c r="C6172" s="36" t="s">
        <v>24769</v>
      </c>
      <c r="D6172" s="36" t="s">
        <v>23269</v>
      </c>
      <c r="E6172" s="8"/>
      <c r="F6172" s="37" t="s">
        <v>14556</v>
      </c>
      <c r="G6172" s="36" t="s">
        <v>14561</v>
      </c>
      <c r="H6172" s="38">
        <v>7871.92</v>
      </c>
      <c r="I6172" s="37" t="s">
        <v>23210</v>
      </c>
    </row>
    <row r="6173" spans="1:9" x14ac:dyDescent="0.25">
      <c r="A6173" s="36" t="s">
        <v>24770</v>
      </c>
      <c r="B6173" s="36" t="s">
        <v>24771</v>
      </c>
      <c r="C6173" s="36" t="s">
        <v>24772</v>
      </c>
      <c r="D6173" s="36" t="s">
        <v>23214</v>
      </c>
      <c r="E6173" s="8"/>
      <c r="F6173" s="37" t="s">
        <v>14556</v>
      </c>
      <c r="G6173" s="36" t="s">
        <v>14561</v>
      </c>
      <c r="H6173" s="38">
        <v>200</v>
      </c>
      <c r="I6173" s="37" t="s">
        <v>23215</v>
      </c>
    </row>
    <row r="6174" spans="1:9" x14ac:dyDescent="0.25">
      <c r="A6174" s="36" t="s">
        <v>24773</v>
      </c>
      <c r="B6174" s="36" t="s">
        <v>24774</v>
      </c>
      <c r="C6174" s="36" t="s">
        <v>24775</v>
      </c>
      <c r="D6174" s="36" t="s">
        <v>23214</v>
      </c>
      <c r="E6174" s="8"/>
      <c r="F6174" s="37" t="s">
        <v>14556</v>
      </c>
      <c r="G6174" s="36" t="s">
        <v>15536</v>
      </c>
      <c r="H6174" s="38">
        <v>200</v>
      </c>
      <c r="I6174" s="37" t="s">
        <v>23215</v>
      </c>
    </row>
    <row r="6175" spans="1:9" x14ac:dyDescent="0.25">
      <c r="A6175" s="36" t="s">
        <v>24776</v>
      </c>
      <c r="B6175" s="36" t="s">
        <v>24777</v>
      </c>
      <c r="C6175" s="36" t="s">
        <v>24778</v>
      </c>
      <c r="D6175" s="36" t="s">
        <v>23214</v>
      </c>
      <c r="E6175" s="8"/>
      <c r="F6175" s="37" t="s">
        <v>14556</v>
      </c>
      <c r="G6175" s="36" t="s">
        <v>14561</v>
      </c>
      <c r="H6175" s="38">
        <v>200</v>
      </c>
      <c r="I6175" s="37" t="s">
        <v>23215</v>
      </c>
    </row>
    <row r="6176" spans="1:9" x14ac:dyDescent="0.25">
      <c r="A6176" s="36" t="s">
        <v>24779</v>
      </c>
      <c r="B6176" s="36" t="s">
        <v>24780</v>
      </c>
      <c r="C6176" s="36" t="s">
        <v>24781</v>
      </c>
      <c r="D6176" s="36" t="s">
        <v>23269</v>
      </c>
      <c r="E6176" s="8"/>
      <c r="F6176" s="37" t="s">
        <v>14556</v>
      </c>
      <c r="G6176" s="36" t="s">
        <v>14557</v>
      </c>
      <c r="H6176" s="38">
        <v>7871.92</v>
      </c>
      <c r="I6176" s="37" t="s">
        <v>23210</v>
      </c>
    </row>
    <row r="6177" spans="1:9" x14ac:dyDescent="0.25">
      <c r="A6177" s="36" t="s">
        <v>24782</v>
      </c>
      <c r="B6177" s="36" t="s">
        <v>24783</v>
      </c>
      <c r="C6177" s="36" t="s">
        <v>24784</v>
      </c>
      <c r="D6177" s="36" t="s">
        <v>23209</v>
      </c>
      <c r="E6177" s="8"/>
      <c r="F6177" s="37" t="s">
        <v>14556</v>
      </c>
      <c r="G6177" s="36" t="s">
        <v>23227</v>
      </c>
      <c r="H6177" s="38">
        <v>8543.4599999999991</v>
      </c>
      <c r="I6177" s="37" t="s">
        <v>23210</v>
      </c>
    </row>
    <row r="6178" spans="1:9" x14ac:dyDescent="0.25">
      <c r="A6178" s="36" t="s">
        <v>24785</v>
      </c>
      <c r="B6178" s="36" t="s">
        <v>24786</v>
      </c>
      <c r="C6178" s="36" t="s">
        <v>24787</v>
      </c>
      <c r="D6178" s="36" t="s">
        <v>23269</v>
      </c>
      <c r="E6178" s="8"/>
      <c r="F6178" s="37" t="s">
        <v>14556</v>
      </c>
      <c r="G6178" s="36" t="s">
        <v>23227</v>
      </c>
      <c r="H6178" s="38">
        <v>8486.4699999999993</v>
      </c>
      <c r="I6178" s="37" t="s">
        <v>23210</v>
      </c>
    </row>
    <row r="6179" spans="1:9" x14ac:dyDescent="0.25">
      <c r="A6179" s="36" t="s">
        <v>24788</v>
      </c>
      <c r="B6179" s="36" t="s">
        <v>24789</v>
      </c>
      <c r="C6179" s="36" t="s">
        <v>24790</v>
      </c>
      <c r="D6179" s="36" t="s">
        <v>23252</v>
      </c>
      <c r="E6179" s="8"/>
      <c r="F6179" s="37" t="s">
        <v>14556</v>
      </c>
      <c r="G6179" s="36" t="s">
        <v>24791</v>
      </c>
      <c r="H6179" s="38">
        <v>1500</v>
      </c>
      <c r="I6179" s="37" t="s">
        <v>23215</v>
      </c>
    </row>
    <row r="6180" spans="1:9" x14ac:dyDescent="0.25">
      <c r="A6180" s="36" t="s">
        <v>24792</v>
      </c>
      <c r="B6180" s="36" t="s">
        <v>24793</v>
      </c>
      <c r="C6180" s="36" t="s">
        <v>24794</v>
      </c>
      <c r="D6180" s="36" t="s">
        <v>23269</v>
      </c>
      <c r="E6180" s="8"/>
      <c r="F6180" s="37" t="s">
        <v>14556</v>
      </c>
      <c r="G6180" s="36" t="s">
        <v>14557</v>
      </c>
      <c r="H6180" s="38">
        <v>7871.92</v>
      </c>
      <c r="I6180" s="37" t="s">
        <v>23210</v>
      </c>
    </row>
    <row r="6181" spans="1:9" x14ac:dyDescent="0.25">
      <c r="A6181" s="36" t="s">
        <v>24795</v>
      </c>
      <c r="B6181" s="36" t="s">
        <v>24796</v>
      </c>
      <c r="C6181" s="36" t="s">
        <v>24797</v>
      </c>
      <c r="D6181" s="36" t="s">
        <v>23352</v>
      </c>
      <c r="E6181" s="8"/>
      <c r="F6181" s="37" t="s">
        <v>14556</v>
      </c>
      <c r="G6181" s="36" t="s">
        <v>14557</v>
      </c>
      <c r="H6181" s="38">
        <v>650</v>
      </c>
      <c r="I6181" s="37" t="s">
        <v>23353</v>
      </c>
    </row>
    <row r="6182" spans="1:9" x14ac:dyDescent="0.25">
      <c r="A6182" s="36" t="s">
        <v>24798</v>
      </c>
      <c r="B6182" s="36" t="s">
        <v>24799</v>
      </c>
      <c r="C6182" s="36" t="s">
        <v>24800</v>
      </c>
      <c r="D6182" s="36" t="s">
        <v>23460</v>
      </c>
      <c r="E6182" s="8"/>
      <c r="F6182" s="37" t="s">
        <v>14556</v>
      </c>
      <c r="G6182" s="36" t="s">
        <v>23227</v>
      </c>
      <c r="H6182" s="38">
        <v>1250</v>
      </c>
      <c r="I6182" s="37" t="s">
        <v>23215</v>
      </c>
    </row>
    <row r="6183" spans="1:9" x14ac:dyDescent="0.25">
      <c r="A6183" s="36" t="s">
        <v>24801</v>
      </c>
      <c r="B6183" s="36" t="s">
        <v>24802</v>
      </c>
      <c r="C6183" s="36" t="s">
        <v>24803</v>
      </c>
      <c r="D6183" s="36" t="s">
        <v>23209</v>
      </c>
      <c r="E6183" s="8"/>
      <c r="F6183" s="37" t="s">
        <v>14556</v>
      </c>
      <c r="G6183" s="36" t="s">
        <v>23227</v>
      </c>
      <c r="H6183" s="38">
        <v>9188.630000000001</v>
      </c>
      <c r="I6183" s="37" t="s">
        <v>23210</v>
      </c>
    </row>
    <row r="6184" spans="1:9" x14ac:dyDescent="0.25">
      <c r="A6184" s="36" t="s">
        <v>24804</v>
      </c>
      <c r="B6184" s="36" t="s">
        <v>24805</v>
      </c>
      <c r="C6184" s="36" t="s">
        <v>24806</v>
      </c>
      <c r="D6184" s="36" t="s">
        <v>23252</v>
      </c>
      <c r="E6184" s="8"/>
      <c r="F6184" s="37" t="s">
        <v>14556</v>
      </c>
      <c r="G6184" s="36" t="s">
        <v>24807</v>
      </c>
      <c r="H6184" s="38">
        <v>1500</v>
      </c>
      <c r="I6184" s="37" t="s">
        <v>23215</v>
      </c>
    </row>
    <row r="6185" spans="1:9" x14ac:dyDescent="0.25">
      <c r="A6185" s="36" t="s">
        <v>24808</v>
      </c>
      <c r="B6185" s="36" t="s">
        <v>24809</v>
      </c>
      <c r="C6185" s="36" t="s">
        <v>24810</v>
      </c>
      <c r="D6185" s="36" t="s">
        <v>23214</v>
      </c>
      <c r="E6185" s="8"/>
      <c r="F6185" s="37" t="s">
        <v>14556</v>
      </c>
      <c r="G6185" s="36" t="s">
        <v>14561</v>
      </c>
      <c r="H6185" s="38">
        <v>200</v>
      </c>
      <c r="I6185" s="37" t="s">
        <v>23215</v>
      </c>
    </row>
    <row r="6186" spans="1:9" x14ac:dyDescent="0.25">
      <c r="A6186" s="36" t="s">
        <v>24811</v>
      </c>
      <c r="B6186" s="36" t="s">
        <v>24812</v>
      </c>
      <c r="C6186" s="36" t="s">
        <v>24813</v>
      </c>
      <c r="D6186" s="36" t="s">
        <v>23279</v>
      </c>
      <c r="E6186" s="8"/>
      <c r="F6186" s="37" t="s">
        <v>14556</v>
      </c>
      <c r="G6186" s="36" t="s">
        <v>14557</v>
      </c>
      <c r="H6186" s="38">
        <v>7126.6399999999994</v>
      </c>
      <c r="I6186" s="37" t="s">
        <v>23210</v>
      </c>
    </row>
    <row r="6187" spans="1:9" x14ac:dyDescent="0.25">
      <c r="A6187" s="36" t="s">
        <v>24814</v>
      </c>
      <c r="B6187" s="36" t="s">
        <v>24815</v>
      </c>
      <c r="C6187" s="36" t="s">
        <v>24816</v>
      </c>
      <c r="D6187" s="36" t="s">
        <v>23252</v>
      </c>
      <c r="E6187" s="8"/>
      <c r="F6187" s="37" t="s">
        <v>14556</v>
      </c>
      <c r="G6187" s="36" t="s">
        <v>15633</v>
      </c>
      <c r="H6187" s="38">
        <v>1500</v>
      </c>
      <c r="I6187" s="37" t="s">
        <v>23215</v>
      </c>
    </row>
    <row r="6188" spans="1:9" x14ac:dyDescent="0.25">
      <c r="A6188" s="36" t="s">
        <v>24817</v>
      </c>
      <c r="B6188" s="36" t="s">
        <v>24818</v>
      </c>
      <c r="C6188" s="36" t="s">
        <v>24819</v>
      </c>
      <c r="D6188" s="36" t="s">
        <v>23226</v>
      </c>
      <c r="E6188" s="8"/>
      <c r="F6188" s="37" t="s">
        <v>14556</v>
      </c>
      <c r="G6188" s="36" t="s">
        <v>14557</v>
      </c>
      <c r="H6188" s="38">
        <v>8902.4599999999991</v>
      </c>
      <c r="I6188" s="37" t="s">
        <v>23210</v>
      </c>
    </row>
    <row r="6189" spans="1:9" x14ac:dyDescent="0.25">
      <c r="A6189" s="36" t="s">
        <v>24820</v>
      </c>
      <c r="B6189" s="36" t="s">
        <v>24821</v>
      </c>
      <c r="C6189" s="36" t="s">
        <v>24822</v>
      </c>
      <c r="D6189" s="36" t="s">
        <v>23460</v>
      </c>
      <c r="E6189" s="8"/>
      <c r="F6189" s="37" t="s">
        <v>14556</v>
      </c>
      <c r="G6189" s="36" t="s">
        <v>14574</v>
      </c>
      <c r="H6189" s="38">
        <v>1250</v>
      </c>
      <c r="I6189" s="37" t="s">
        <v>23215</v>
      </c>
    </row>
    <row r="6190" spans="1:9" x14ac:dyDescent="0.25">
      <c r="A6190" s="36" t="s">
        <v>24823</v>
      </c>
      <c r="B6190" s="36" t="s">
        <v>24824</v>
      </c>
      <c r="C6190" s="36" t="s">
        <v>24825</v>
      </c>
      <c r="D6190" s="36" t="s">
        <v>23460</v>
      </c>
      <c r="E6190" s="8"/>
      <c r="F6190" s="37" t="s">
        <v>14556</v>
      </c>
      <c r="G6190" s="36" t="s">
        <v>23227</v>
      </c>
      <c r="H6190" s="38">
        <v>1250</v>
      </c>
      <c r="I6190" s="37" t="s">
        <v>23215</v>
      </c>
    </row>
    <row r="6191" spans="1:9" x14ac:dyDescent="0.25">
      <c r="A6191" s="36" t="s">
        <v>24826</v>
      </c>
      <c r="B6191" s="36" t="s">
        <v>24827</v>
      </c>
      <c r="C6191" s="36" t="s">
        <v>24828</v>
      </c>
      <c r="D6191" s="36" t="s">
        <v>23214</v>
      </c>
      <c r="E6191" s="8"/>
      <c r="F6191" s="37" t="s">
        <v>14556</v>
      </c>
      <c r="G6191" s="36" t="s">
        <v>19761</v>
      </c>
      <c r="H6191" s="38">
        <v>200</v>
      </c>
      <c r="I6191" s="37" t="s">
        <v>23215</v>
      </c>
    </row>
    <row r="6192" spans="1:9" x14ac:dyDescent="0.25">
      <c r="A6192" s="36" t="s">
        <v>24829</v>
      </c>
      <c r="B6192" s="36" t="s">
        <v>24830</v>
      </c>
      <c r="C6192" s="36" t="s">
        <v>24831</v>
      </c>
      <c r="D6192" s="36" t="s">
        <v>23252</v>
      </c>
      <c r="E6192" s="8"/>
      <c r="F6192" s="37" t="s">
        <v>14556</v>
      </c>
      <c r="G6192" s="36" t="s">
        <v>24832</v>
      </c>
      <c r="H6192" s="38">
        <v>1500</v>
      </c>
      <c r="I6192" s="37" t="s">
        <v>23215</v>
      </c>
    </row>
    <row r="6193" spans="1:9" x14ac:dyDescent="0.25">
      <c r="A6193" s="36" t="s">
        <v>24833</v>
      </c>
      <c r="B6193" s="36" t="s">
        <v>24834</v>
      </c>
      <c r="C6193" s="36" t="s">
        <v>24835</v>
      </c>
      <c r="D6193" s="36" t="s">
        <v>23209</v>
      </c>
      <c r="E6193" s="8"/>
      <c r="F6193" s="37" t="s">
        <v>14556</v>
      </c>
      <c r="G6193" s="36" t="s">
        <v>23227</v>
      </c>
      <c r="H6193" s="38">
        <v>8543.4599999999991</v>
      </c>
      <c r="I6193" s="37" t="s">
        <v>23210</v>
      </c>
    </row>
    <row r="6194" spans="1:9" x14ac:dyDescent="0.25">
      <c r="A6194" s="36" t="s">
        <v>24836</v>
      </c>
      <c r="B6194" s="36" t="s">
        <v>24837</v>
      </c>
      <c r="C6194" s="36" t="s">
        <v>24838</v>
      </c>
      <c r="D6194" s="36" t="s">
        <v>23252</v>
      </c>
      <c r="E6194" s="8"/>
      <c r="F6194" s="37" t="s">
        <v>14556</v>
      </c>
      <c r="G6194" s="36" t="s">
        <v>24607</v>
      </c>
      <c r="H6194" s="38">
        <v>1500</v>
      </c>
      <c r="I6194" s="37" t="s">
        <v>23215</v>
      </c>
    </row>
    <row r="6195" spans="1:9" x14ac:dyDescent="0.25">
      <c r="A6195" s="36" t="s">
        <v>24839</v>
      </c>
      <c r="B6195" s="36" t="s">
        <v>24840</v>
      </c>
      <c r="C6195" s="36" t="s">
        <v>24841</v>
      </c>
      <c r="D6195" s="36" t="s">
        <v>23214</v>
      </c>
      <c r="E6195" s="8"/>
      <c r="F6195" s="37" t="s">
        <v>14556</v>
      </c>
      <c r="G6195" s="36" t="s">
        <v>14561</v>
      </c>
      <c r="H6195" s="38">
        <v>200</v>
      </c>
      <c r="I6195" s="37" t="s">
        <v>23215</v>
      </c>
    </row>
    <row r="6196" spans="1:9" x14ac:dyDescent="0.25">
      <c r="A6196" s="36" t="s">
        <v>24842</v>
      </c>
      <c r="B6196" s="36" t="s">
        <v>24843</v>
      </c>
      <c r="C6196" s="36" t="s">
        <v>24844</v>
      </c>
      <c r="D6196" s="36" t="s">
        <v>23214</v>
      </c>
      <c r="E6196" s="8"/>
      <c r="F6196" s="37" t="s">
        <v>14556</v>
      </c>
      <c r="G6196" s="36" t="s">
        <v>20672</v>
      </c>
      <c r="H6196" s="38">
        <v>200</v>
      </c>
      <c r="I6196" s="37" t="s">
        <v>23215</v>
      </c>
    </row>
    <row r="6197" spans="1:9" x14ac:dyDescent="0.25">
      <c r="A6197" s="36" t="s">
        <v>24845</v>
      </c>
      <c r="B6197" s="36" t="s">
        <v>24846</v>
      </c>
      <c r="C6197" s="36" t="s">
        <v>24847</v>
      </c>
      <c r="D6197" s="36" t="s">
        <v>23259</v>
      </c>
      <c r="E6197" s="8"/>
      <c r="F6197" s="37" t="s">
        <v>14556</v>
      </c>
      <c r="G6197" s="36" t="s">
        <v>23227</v>
      </c>
      <c r="H6197" s="38">
        <v>8197.15</v>
      </c>
      <c r="I6197" s="37" t="s">
        <v>23210</v>
      </c>
    </row>
    <row r="6198" spans="1:9" x14ac:dyDescent="0.25">
      <c r="A6198" s="36" t="s">
        <v>24848</v>
      </c>
      <c r="B6198" s="36" t="s">
        <v>24849</v>
      </c>
      <c r="C6198" s="36" t="s">
        <v>24850</v>
      </c>
      <c r="D6198" s="36" t="s">
        <v>23259</v>
      </c>
      <c r="E6198" s="8"/>
      <c r="F6198" s="37" t="s">
        <v>14556</v>
      </c>
      <c r="G6198" s="36" t="s">
        <v>14557</v>
      </c>
      <c r="H6198" s="38">
        <v>8197.15</v>
      </c>
      <c r="I6198" s="37" t="s">
        <v>23210</v>
      </c>
    </row>
    <row r="6199" spans="1:9" x14ac:dyDescent="0.25">
      <c r="A6199" s="36" t="s">
        <v>24851</v>
      </c>
      <c r="B6199" s="36" t="s">
        <v>24852</v>
      </c>
      <c r="C6199" s="36" t="s">
        <v>24853</v>
      </c>
      <c r="D6199" s="36" t="s">
        <v>23214</v>
      </c>
      <c r="E6199" s="8"/>
      <c r="F6199" s="37" t="s">
        <v>14556</v>
      </c>
      <c r="G6199" s="36">
        <v>0</v>
      </c>
      <c r="H6199" s="38">
        <v>200</v>
      </c>
      <c r="I6199" s="37" t="s">
        <v>23215</v>
      </c>
    </row>
    <row r="6200" spans="1:9" x14ac:dyDescent="0.25">
      <c r="A6200" s="36" t="s">
        <v>24854</v>
      </c>
      <c r="B6200" s="36" t="s">
        <v>24855</v>
      </c>
      <c r="C6200" s="36" t="s">
        <v>24856</v>
      </c>
      <c r="D6200" s="36" t="s">
        <v>23214</v>
      </c>
      <c r="E6200" s="8"/>
      <c r="F6200" s="37" t="s">
        <v>14556</v>
      </c>
      <c r="G6200" s="36" t="s">
        <v>14557</v>
      </c>
      <c r="H6200" s="38">
        <v>200</v>
      </c>
      <c r="I6200" s="37" t="s">
        <v>23215</v>
      </c>
    </row>
    <row r="6201" spans="1:9" x14ac:dyDescent="0.25">
      <c r="A6201" s="36" t="s">
        <v>24857</v>
      </c>
      <c r="B6201" s="36" t="s">
        <v>24858</v>
      </c>
      <c r="C6201" s="36" t="s">
        <v>24859</v>
      </c>
      <c r="D6201" s="36" t="s">
        <v>23269</v>
      </c>
      <c r="E6201" s="8"/>
      <c r="F6201" s="37" t="s">
        <v>14556</v>
      </c>
      <c r="G6201" s="36" t="s">
        <v>23227</v>
      </c>
      <c r="H6201" s="38">
        <v>8486.4699999999993</v>
      </c>
      <c r="I6201" s="37" t="s">
        <v>23210</v>
      </c>
    </row>
    <row r="6202" spans="1:9" x14ac:dyDescent="0.25">
      <c r="A6202" s="36" t="s">
        <v>24860</v>
      </c>
      <c r="B6202" s="36" t="s">
        <v>24861</v>
      </c>
      <c r="C6202" s="36" t="s">
        <v>24862</v>
      </c>
      <c r="D6202" s="36" t="s">
        <v>23214</v>
      </c>
      <c r="E6202" s="8"/>
      <c r="F6202" s="37" t="s">
        <v>14556</v>
      </c>
      <c r="G6202" s="36" t="s">
        <v>14561</v>
      </c>
      <c r="H6202" s="38">
        <v>200</v>
      </c>
      <c r="I6202" s="37" t="s">
        <v>23215</v>
      </c>
    </row>
    <row r="6203" spans="1:9" x14ac:dyDescent="0.25">
      <c r="A6203" s="36" t="s">
        <v>24863</v>
      </c>
      <c r="B6203" s="36" t="s">
        <v>24864</v>
      </c>
      <c r="C6203" s="36" t="s">
        <v>24865</v>
      </c>
      <c r="D6203" s="36" t="s">
        <v>23209</v>
      </c>
      <c r="E6203" s="8"/>
      <c r="F6203" s="37" t="s">
        <v>14556</v>
      </c>
      <c r="G6203" s="36" t="s">
        <v>23227</v>
      </c>
      <c r="H6203" s="38">
        <v>8543.4599999999991</v>
      </c>
      <c r="I6203" s="37" t="s">
        <v>23210</v>
      </c>
    </row>
    <row r="6204" spans="1:9" x14ac:dyDescent="0.25">
      <c r="A6204" s="36" t="s">
        <v>24866</v>
      </c>
      <c r="B6204" s="36" t="s">
        <v>24867</v>
      </c>
      <c r="C6204" s="36" t="s">
        <v>24868</v>
      </c>
      <c r="D6204" s="36" t="s">
        <v>23209</v>
      </c>
      <c r="E6204" s="8"/>
      <c r="F6204" s="37" t="s">
        <v>14556</v>
      </c>
      <c r="G6204" s="36" t="s">
        <v>23227</v>
      </c>
      <c r="H6204" s="38">
        <v>8543.4599999999991</v>
      </c>
      <c r="I6204" s="37" t="s">
        <v>23210</v>
      </c>
    </row>
    <row r="6205" spans="1:9" x14ac:dyDescent="0.25">
      <c r="A6205" s="36" t="s">
        <v>24869</v>
      </c>
      <c r="B6205" s="36" t="s">
        <v>24870</v>
      </c>
      <c r="C6205" s="36" t="s">
        <v>24871</v>
      </c>
      <c r="D6205" s="36" t="s">
        <v>23498</v>
      </c>
      <c r="E6205" s="8"/>
      <c r="F6205" s="37" t="s">
        <v>14556</v>
      </c>
      <c r="G6205" s="36" t="s">
        <v>19692</v>
      </c>
      <c r="H6205" s="38">
        <v>700</v>
      </c>
      <c r="I6205" s="37" t="s">
        <v>23215</v>
      </c>
    </row>
    <row r="6206" spans="1:9" x14ac:dyDescent="0.25">
      <c r="A6206" s="36" t="s">
        <v>24872</v>
      </c>
      <c r="B6206" s="36" t="s">
        <v>24873</v>
      </c>
      <c r="C6206" s="36" t="s">
        <v>24874</v>
      </c>
      <c r="D6206" s="36" t="s">
        <v>23214</v>
      </c>
      <c r="E6206" s="8"/>
      <c r="F6206" s="37" t="s">
        <v>14556</v>
      </c>
      <c r="G6206" s="36" t="s">
        <v>14631</v>
      </c>
      <c r="H6206" s="38">
        <v>200</v>
      </c>
      <c r="I6206" s="37" t="s">
        <v>23215</v>
      </c>
    </row>
    <row r="6207" spans="1:9" x14ac:dyDescent="0.25">
      <c r="A6207" s="36" t="s">
        <v>24875</v>
      </c>
      <c r="B6207" s="36" t="s">
        <v>24876</v>
      </c>
      <c r="C6207" s="36" t="s">
        <v>24877</v>
      </c>
      <c r="D6207" s="36" t="s">
        <v>23214</v>
      </c>
      <c r="E6207" s="8"/>
      <c r="F6207" s="37" t="s">
        <v>14556</v>
      </c>
      <c r="G6207" s="36" t="s">
        <v>15272</v>
      </c>
      <c r="H6207" s="38">
        <v>200</v>
      </c>
      <c r="I6207" s="37" t="s">
        <v>23215</v>
      </c>
    </row>
    <row r="6208" spans="1:9" x14ac:dyDescent="0.25">
      <c r="A6208" s="36" t="s">
        <v>24878</v>
      </c>
      <c r="B6208" s="36" t="s">
        <v>24879</v>
      </c>
      <c r="C6208" s="36" t="s">
        <v>24880</v>
      </c>
      <c r="D6208" s="36" t="s">
        <v>23460</v>
      </c>
      <c r="E6208" s="8"/>
      <c r="F6208" s="37" t="s">
        <v>14556</v>
      </c>
      <c r="G6208" s="36" t="s">
        <v>14574</v>
      </c>
      <c r="H6208" s="38">
        <v>1250</v>
      </c>
      <c r="I6208" s="37" t="s">
        <v>23215</v>
      </c>
    </row>
    <row r="6209" spans="1:9" x14ac:dyDescent="0.25">
      <c r="A6209" s="36" t="s">
        <v>24881</v>
      </c>
      <c r="B6209" s="36" t="s">
        <v>24882</v>
      </c>
      <c r="C6209" s="36" t="s">
        <v>24883</v>
      </c>
      <c r="D6209" s="36" t="s">
        <v>23269</v>
      </c>
      <c r="E6209" s="8"/>
      <c r="F6209" s="37" t="s">
        <v>14556</v>
      </c>
      <c r="G6209" s="36" t="s">
        <v>23227</v>
      </c>
      <c r="H6209" s="38">
        <v>7871.92</v>
      </c>
      <c r="I6209" s="37" t="s">
        <v>23210</v>
      </c>
    </row>
    <row r="6210" spans="1:9" x14ac:dyDescent="0.25">
      <c r="A6210" s="36" t="s">
        <v>24884</v>
      </c>
      <c r="B6210" s="36" t="s">
        <v>24885</v>
      </c>
      <c r="C6210" s="36" t="s">
        <v>24886</v>
      </c>
      <c r="D6210" s="36" t="s">
        <v>23214</v>
      </c>
      <c r="E6210" s="8"/>
      <c r="F6210" s="37" t="s">
        <v>14556</v>
      </c>
      <c r="G6210" s="36" t="s">
        <v>14561</v>
      </c>
      <c r="H6210" s="38">
        <v>200</v>
      </c>
      <c r="I6210" s="37" t="s">
        <v>23215</v>
      </c>
    </row>
    <row r="6211" spans="1:9" x14ac:dyDescent="0.25">
      <c r="A6211" s="36" t="s">
        <v>24887</v>
      </c>
      <c r="B6211" s="36" t="s">
        <v>24888</v>
      </c>
      <c r="C6211" s="36" t="s">
        <v>24889</v>
      </c>
      <c r="D6211" s="36" t="s">
        <v>23269</v>
      </c>
      <c r="E6211" s="8"/>
      <c r="F6211" s="37" t="s">
        <v>14556</v>
      </c>
      <c r="G6211" s="36" t="s">
        <v>23227</v>
      </c>
      <c r="H6211" s="38">
        <v>8179.2</v>
      </c>
      <c r="I6211" s="37" t="s">
        <v>23210</v>
      </c>
    </row>
    <row r="6212" spans="1:9" x14ac:dyDescent="0.25">
      <c r="A6212" s="36" t="s">
        <v>24890</v>
      </c>
      <c r="B6212" s="36" t="s">
        <v>24891</v>
      </c>
      <c r="C6212" s="36" t="s">
        <v>24892</v>
      </c>
      <c r="D6212" s="36" t="s">
        <v>23214</v>
      </c>
      <c r="E6212" s="8"/>
      <c r="F6212" s="37" t="s">
        <v>14556</v>
      </c>
      <c r="G6212" s="36" t="s">
        <v>16202</v>
      </c>
      <c r="H6212" s="38">
        <v>200</v>
      </c>
      <c r="I6212" s="37" t="s">
        <v>23215</v>
      </c>
    </row>
    <row r="6213" spans="1:9" x14ac:dyDescent="0.25">
      <c r="A6213" s="36" t="s">
        <v>24893</v>
      </c>
      <c r="B6213" s="36" t="s">
        <v>24894</v>
      </c>
      <c r="C6213" s="36" t="s">
        <v>24895</v>
      </c>
      <c r="D6213" s="36" t="s">
        <v>23252</v>
      </c>
      <c r="E6213" s="8"/>
      <c r="F6213" s="37" t="s">
        <v>14556</v>
      </c>
      <c r="G6213" s="36" t="s">
        <v>19614</v>
      </c>
      <c r="H6213" s="38">
        <v>1500</v>
      </c>
      <c r="I6213" s="37" t="s">
        <v>23215</v>
      </c>
    </row>
    <row r="6214" spans="1:9" x14ac:dyDescent="0.25">
      <c r="A6214" s="36" t="s">
        <v>24896</v>
      </c>
      <c r="B6214" s="36" t="s">
        <v>24897</v>
      </c>
      <c r="C6214" s="36" t="s">
        <v>24898</v>
      </c>
      <c r="D6214" s="36" t="s">
        <v>23323</v>
      </c>
      <c r="E6214" s="8"/>
      <c r="F6214" s="37" t="s">
        <v>14556</v>
      </c>
      <c r="G6214" s="36" t="s">
        <v>15136</v>
      </c>
      <c r="H6214" s="38">
        <v>250</v>
      </c>
      <c r="I6214" s="37" t="s">
        <v>23215</v>
      </c>
    </row>
    <row r="6215" spans="1:9" x14ac:dyDescent="0.25">
      <c r="A6215" s="36" t="s">
        <v>24899</v>
      </c>
      <c r="B6215" s="36" t="s">
        <v>24900</v>
      </c>
      <c r="C6215" s="36" t="s">
        <v>24901</v>
      </c>
      <c r="D6215" s="36" t="s">
        <v>23323</v>
      </c>
      <c r="E6215" s="8"/>
      <c r="F6215" s="37" t="s">
        <v>14556</v>
      </c>
      <c r="G6215" s="36" t="s">
        <v>14580</v>
      </c>
      <c r="H6215" s="38">
        <v>250</v>
      </c>
      <c r="I6215" s="37" t="s">
        <v>23215</v>
      </c>
    </row>
    <row r="6216" spans="1:9" x14ac:dyDescent="0.25">
      <c r="A6216" s="36" t="s">
        <v>24902</v>
      </c>
      <c r="B6216" s="36" t="s">
        <v>24903</v>
      </c>
      <c r="C6216" s="36" t="s">
        <v>24904</v>
      </c>
      <c r="D6216" s="36" t="s">
        <v>23269</v>
      </c>
      <c r="E6216" s="8"/>
      <c r="F6216" s="37" t="s">
        <v>14556</v>
      </c>
      <c r="G6216" s="36" t="s">
        <v>23227</v>
      </c>
      <c r="H6216" s="38">
        <v>7871.92</v>
      </c>
      <c r="I6216" s="37" t="s">
        <v>23210</v>
      </c>
    </row>
    <row r="6217" spans="1:9" x14ac:dyDescent="0.25">
      <c r="A6217" s="36" t="s">
        <v>24905</v>
      </c>
      <c r="B6217" s="36" t="s">
        <v>24906</v>
      </c>
      <c r="C6217" s="36" t="s">
        <v>24907</v>
      </c>
      <c r="D6217" s="36" t="s">
        <v>23252</v>
      </c>
      <c r="E6217" s="8"/>
      <c r="F6217" s="37" t="s">
        <v>14556</v>
      </c>
      <c r="G6217" s="36" t="s">
        <v>24908</v>
      </c>
      <c r="H6217" s="38">
        <v>1500</v>
      </c>
      <c r="I6217" s="37" t="s">
        <v>23215</v>
      </c>
    </row>
    <row r="6218" spans="1:9" x14ac:dyDescent="0.25">
      <c r="A6218" s="36" t="s">
        <v>24909</v>
      </c>
      <c r="B6218" s="36" t="s">
        <v>24910</v>
      </c>
      <c r="C6218" s="36" t="s">
        <v>24911</v>
      </c>
      <c r="D6218" s="36" t="s">
        <v>23259</v>
      </c>
      <c r="E6218" s="8"/>
      <c r="F6218" s="37" t="s">
        <v>14556</v>
      </c>
      <c r="G6218" s="36" t="s">
        <v>14557</v>
      </c>
      <c r="H6218" s="38">
        <v>8826.09</v>
      </c>
      <c r="I6218" s="37" t="s">
        <v>23210</v>
      </c>
    </row>
    <row r="6219" spans="1:9" x14ac:dyDescent="0.25">
      <c r="A6219" s="36" t="s">
        <v>24912</v>
      </c>
      <c r="B6219" s="36" t="s">
        <v>24913</v>
      </c>
      <c r="C6219" s="36" t="s">
        <v>24914</v>
      </c>
      <c r="D6219" s="36" t="s">
        <v>23279</v>
      </c>
      <c r="E6219" s="8"/>
      <c r="F6219" s="37" t="s">
        <v>14556</v>
      </c>
      <c r="G6219" s="36" t="s">
        <v>23227</v>
      </c>
      <c r="H6219" s="38">
        <v>7126.6399999999994</v>
      </c>
      <c r="I6219" s="37" t="s">
        <v>23210</v>
      </c>
    </row>
    <row r="6220" spans="1:9" x14ac:dyDescent="0.25">
      <c r="A6220" s="36" t="s">
        <v>24915</v>
      </c>
      <c r="B6220" s="36" t="s">
        <v>24916</v>
      </c>
      <c r="C6220" s="36" t="s">
        <v>24917</v>
      </c>
      <c r="D6220" s="36" t="s">
        <v>23214</v>
      </c>
      <c r="E6220" s="8"/>
      <c r="F6220" s="37" t="s">
        <v>14556</v>
      </c>
      <c r="G6220" s="36" t="s">
        <v>14561</v>
      </c>
      <c r="H6220" s="38">
        <v>200</v>
      </c>
      <c r="I6220" s="37" t="s">
        <v>23215</v>
      </c>
    </row>
    <row r="6221" spans="1:9" x14ac:dyDescent="0.25">
      <c r="A6221" s="36" t="s">
        <v>24918</v>
      </c>
      <c r="B6221" s="36" t="s">
        <v>24919</v>
      </c>
      <c r="C6221" s="36" t="s">
        <v>24920</v>
      </c>
      <c r="D6221" s="36" t="s">
        <v>23214</v>
      </c>
      <c r="E6221" s="8"/>
      <c r="F6221" s="37" t="s">
        <v>14556</v>
      </c>
      <c r="G6221" s="36" t="s">
        <v>14557</v>
      </c>
      <c r="H6221" s="38">
        <v>200</v>
      </c>
      <c r="I6221" s="37" t="s">
        <v>23215</v>
      </c>
    </row>
    <row r="6222" spans="1:9" x14ac:dyDescent="0.25">
      <c r="A6222" s="36" t="s">
        <v>24921</v>
      </c>
      <c r="B6222" s="36" t="s">
        <v>24922</v>
      </c>
      <c r="C6222" s="36" t="s">
        <v>24923</v>
      </c>
      <c r="D6222" s="36" t="s">
        <v>24080</v>
      </c>
      <c r="E6222" s="8"/>
      <c r="F6222" s="37" t="s">
        <v>14556</v>
      </c>
      <c r="G6222" s="36" t="s">
        <v>20320</v>
      </c>
      <c r="H6222" s="38">
        <v>350</v>
      </c>
      <c r="I6222" s="37" t="s">
        <v>23215</v>
      </c>
    </row>
    <row r="6223" spans="1:9" x14ac:dyDescent="0.25">
      <c r="A6223" s="36" t="s">
        <v>24924</v>
      </c>
      <c r="B6223" s="36" t="s">
        <v>24925</v>
      </c>
      <c r="C6223" s="36" t="s">
        <v>24926</v>
      </c>
      <c r="D6223" s="36" t="s">
        <v>23269</v>
      </c>
      <c r="E6223" s="8"/>
      <c r="F6223" s="37" t="s">
        <v>14556</v>
      </c>
      <c r="G6223" s="36" t="s">
        <v>23227</v>
      </c>
      <c r="H6223" s="38">
        <v>7871.92</v>
      </c>
      <c r="I6223" s="37" t="s">
        <v>23210</v>
      </c>
    </row>
    <row r="6224" spans="1:9" x14ac:dyDescent="0.25">
      <c r="A6224" s="36" t="s">
        <v>24927</v>
      </c>
      <c r="B6224" s="36" t="s">
        <v>24928</v>
      </c>
      <c r="C6224" s="36" t="s">
        <v>24929</v>
      </c>
      <c r="D6224" s="36" t="s">
        <v>23460</v>
      </c>
      <c r="E6224" s="8"/>
      <c r="F6224" s="37" t="s">
        <v>14556</v>
      </c>
      <c r="G6224" s="36" t="s">
        <v>23227</v>
      </c>
      <c r="H6224" s="38">
        <v>1250</v>
      </c>
      <c r="I6224" s="37" t="s">
        <v>23215</v>
      </c>
    </row>
    <row r="6225" spans="1:9" x14ac:dyDescent="0.25">
      <c r="A6225" s="36" t="s">
        <v>24930</v>
      </c>
      <c r="B6225" s="36" t="s">
        <v>24931</v>
      </c>
      <c r="C6225" s="36" t="s">
        <v>24932</v>
      </c>
      <c r="D6225" s="36" t="s">
        <v>23219</v>
      </c>
      <c r="E6225" s="8"/>
      <c r="F6225" s="37" t="s">
        <v>14556</v>
      </c>
      <c r="G6225" s="36" t="s">
        <v>14564</v>
      </c>
      <c r="H6225" s="38">
        <v>700</v>
      </c>
      <c r="I6225" s="37" t="s">
        <v>23215</v>
      </c>
    </row>
    <row r="6226" spans="1:9" x14ac:dyDescent="0.25">
      <c r="A6226" s="36" t="s">
        <v>24933</v>
      </c>
      <c r="B6226" s="36" t="s">
        <v>24934</v>
      </c>
      <c r="C6226" s="36" t="s">
        <v>24935</v>
      </c>
      <c r="D6226" s="36" t="s">
        <v>23214</v>
      </c>
      <c r="E6226" s="8"/>
      <c r="F6226" s="37" t="s">
        <v>14556</v>
      </c>
      <c r="G6226" s="36" t="s">
        <v>14631</v>
      </c>
      <c r="H6226" s="38">
        <v>200</v>
      </c>
      <c r="I6226" s="37" t="s">
        <v>23215</v>
      </c>
    </row>
    <row r="6227" spans="1:9" x14ac:dyDescent="0.25">
      <c r="A6227" s="36" t="s">
        <v>24936</v>
      </c>
      <c r="B6227" s="36" t="s">
        <v>24937</v>
      </c>
      <c r="C6227" s="36" t="s">
        <v>24938</v>
      </c>
      <c r="D6227" s="36" t="s">
        <v>23259</v>
      </c>
      <c r="E6227" s="8"/>
      <c r="F6227" s="37" t="s">
        <v>14556</v>
      </c>
      <c r="G6227" s="36" t="s">
        <v>14557</v>
      </c>
      <c r="H6227" s="38">
        <v>8511.619999999999</v>
      </c>
      <c r="I6227" s="37" t="s">
        <v>23210</v>
      </c>
    </row>
    <row r="6228" spans="1:9" x14ac:dyDescent="0.25">
      <c r="A6228" s="36" t="s">
        <v>24939</v>
      </c>
      <c r="B6228" s="36" t="s">
        <v>24940</v>
      </c>
      <c r="C6228" s="36" t="s">
        <v>24941</v>
      </c>
      <c r="D6228" s="36" t="s">
        <v>23214</v>
      </c>
      <c r="E6228" s="8"/>
      <c r="F6228" s="37" t="s">
        <v>14556</v>
      </c>
      <c r="G6228" s="36" t="s">
        <v>14663</v>
      </c>
      <c r="H6228" s="38">
        <v>200</v>
      </c>
      <c r="I6228" s="37" t="s">
        <v>23215</v>
      </c>
    </row>
    <row r="6229" spans="1:9" x14ac:dyDescent="0.25">
      <c r="A6229" s="36" t="s">
        <v>24942</v>
      </c>
      <c r="B6229" s="36" t="s">
        <v>24943</v>
      </c>
      <c r="C6229" s="36" t="s">
        <v>24944</v>
      </c>
      <c r="D6229" s="36" t="s">
        <v>23214</v>
      </c>
      <c r="E6229" s="8"/>
      <c r="F6229" s="37" t="s">
        <v>14556</v>
      </c>
      <c r="G6229" s="36" t="s">
        <v>15136</v>
      </c>
      <c r="H6229" s="38">
        <v>200</v>
      </c>
      <c r="I6229" s="37" t="s">
        <v>23215</v>
      </c>
    </row>
    <row r="6230" spans="1:9" x14ac:dyDescent="0.25">
      <c r="A6230" s="36" t="s">
        <v>24945</v>
      </c>
      <c r="B6230" s="36" t="s">
        <v>24946</v>
      </c>
      <c r="C6230" s="36" t="s">
        <v>24947</v>
      </c>
      <c r="D6230" s="36" t="s">
        <v>23214</v>
      </c>
      <c r="E6230" s="8"/>
      <c r="F6230" s="37" t="s">
        <v>14556</v>
      </c>
      <c r="G6230" s="36" t="s">
        <v>18042</v>
      </c>
      <c r="H6230" s="38">
        <v>200</v>
      </c>
      <c r="I6230" s="37" t="s">
        <v>23215</v>
      </c>
    </row>
    <row r="6231" spans="1:9" x14ac:dyDescent="0.25">
      <c r="A6231" s="36" t="s">
        <v>24948</v>
      </c>
      <c r="B6231" s="36" t="s">
        <v>24949</v>
      </c>
      <c r="C6231" s="36" t="s">
        <v>24950</v>
      </c>
      <c r="D6231" s="36" t="s">
        <v>23214</v>
      </c>
      <c r="E6231" s="8"/>
      <c r="F6231" s="37" t="s">
        <v>14556</v>
      </c>
      <c r="G6231" s="36" t="s">
        <v>15040</v>
      </c>
      <c r="H6231" s="38">
        <v>200</v>
      </c>
      <c r="I6231" s="37" t="s">
        <v>23215</v>
      </c>
    </row>
    <row r="6232" spans="1:9" x14ac:dyDescent="0.25">
      <c r="A6232" s="36" t="s">
        <v>24951</v>
      </c>
      <c r="B6232" s="36" t="s">
        <v>24952</v>
      </c>
      <c r="C6232" s="36" t="s">
        <v>24953</v>
      </c>
      <c r="D6232" s="36" t="s">
        <v>23214</v>
      </c>
      <c r="E6232" s="8"/>
      <c r="F6232" s="37" t="s">
        <v>14556</v>
      </c>
      <c r="G6232" s="36" t="s">
        <v>14557</v>
      </c>
      <c r="H6232" s="38">
        <v>200</v>
      </c>
      <c r="I6232" s="37" t="s">
        <v>23215</v>
      </c>
    </row>
    <row r="6233" spans="1:9" x14ac:dyDescent="0.25">
      <c r="A6233" s="36" t="s">
        <v>24954</v>
      </c>
      <c r="B6233" s="36" t="s">
        <v>24955</v>
      </c>
      <c r="C6233" s="36" t="s">
        <v>24956</v>
      </c>
      <c r="D6233" s="36" t="s">
        <v>23269</v>
      </c>
      <c r="E6233" s="8"/>
      <c r="F6233" s="37" t="s">
        <v>14556</v>
      </c>
      <c r="G6233" s="36" t="s">
        <v>14557</v>
      </c>
      <c r="H6233" s="38">
        <v>7871.92</v>
      </c>
      <c r="I6233" s="37" t="s">
        <v>23210</v>
      </c>
    </row>
    <row r="6234" spans="1:9" x14ac:dyDescent="0.25">
      <c r="A6234" s="36" t="s">
        <v>24957</v>
      </c>
      <c r="B6234" s="36" t="s">
        <v>24958</v>
      </c>
      <c r="C6234" s="36" t="s">
        <v>24959</v>
      </c>
      <c r="D6234" s="36" t="s">
        <v>23214</v>
      </c>
      <c r="E6234" s="8"/>
      <c r="F6234" s="37" t="s">
        <v>14556</v>
      </c>
      <c r="G6234" s="36" t="s">
        <v>16202</v>
      </c>
      <c r="H6234" s="38">
        <v>200</v>
      </c>
      <c r="I6234" s="37" t="s">
        <v>23215</v>
      </c>
    </row>
    <row r="6235" spans="1:9" x14ac:dyDescent="0.25">
      <c r="A6235" s="36" t="s">
        <v>24960</v>
      </c>
      <c r="B6235" s="36" t="s">
        <v>24961</v>
      </c>
      <c r="C6235" s="36" t="s">
        <v>24962</v>
      </c>
      <c r="D6235" s="36" t="s">
        <v>23259</v>
      </c>
      <c r="E6235" s="8"/>
      <c r="F6235" s="37" t="s">
        <v>14556</v>
      </c>
      <c r="G6235" s="36" t="s">
        <v>14557</v>
      </c>
      <c r="H6235" s="38">
        <v>8197.15</v>
      </c>
      <c r="I6235" s="37" t="s">
        <v>23210</v>
      </c>
    </row>
    <row r="6236" spans="1:9" x14ac:dyDescent="0.25">
      <c r="A6236" s="36" t="s">
        <v>24963</v>
      </c>
      <c r="B6236" s="36" t="s">
        <v>24964</v>
      </c>
      <c r="C6236" s="36" t="s">
        <v>24965</v>
      </c>
      <c r="D6236" s="36" t="s">
        <v>23214</v>
      </c>
      <c r="E6236" s="8"/>
      <c r="F6236" s="37" t="s">
        <v>14556</v>
      </c>
      <c r="G6236" s="36" t="s">
        <v>14561</v>
      </c>
      <c r="H6236" s="38">
        <v>200</v>
      </c>
      <c r="I6236" s="37" t="s">
        <v>23215</v>
      </c>
    </row>
    <row r="6237" spans="1:9" x14ac:dyDescent="0.25">
      <c r="A6237" s="36" t="s">
        <v>24966</v>
      </c>
      <c r="B6237" s="36" t="s">
        <v>24967</v>
      </c>
      <c r="C6237" s="36" t="s">
        <v>24968</v>
      </c>
      <c r="D6237" s="36" t="s">
        <v>23219</v>
      </c>
      <c r="E6237" s="8"/>
      <c r="F6237" s="37" t="s">
        <v>14556</v>
      </c>
      <c r="G6237" s="36" t="s">
        <v>14567</v>
      </c>
      <c r="H6237" s="38">
        <v>700</v>
      </c>
      <c r="I6237" s="37" t="s">
        <v>23215</v>
      </c>
    </row>
    <row r="6238" spans="1:9" x14ac:dyDescent="0.25">
      <c r="A6238" s="36" t="s">
        <v>24969</v>
      </c>
      <c r="B6238" s="36" t="s">
        <v>24970</v>
      </c>
      <c r="C6238" s="36" t="s">
        <v>24971</v>
      </c>
      <c r="D6238" s="36" t="s">
        <v>23219</v>
      </c>
      <c r="E6238" s="8"/>
      <c r="F6238" s="37" t="s">
        <v>14556</v>
      </c>
      <c r="G6238" s="36" t="s">
        <v>14628</v>
      </c>
      <c r="H6238" s="38">
        <v>700</v>
      </c>
      <c r="I6238" s="37" t="s">
        <v>23215</v>
      </c>
    </row>
    <row r="6239" spans="1:9" x14ac:dyDescent="0.25">
      <c r="A6239" s="36" t="s">
        <v>24972</v>
      </c>
      <c r="B6239" s="36" t="s">
        <v>24973</v>
      </c>
      <c r="C6239" s="36" t="s">
        <v>24974</v>
      </c>
      <c r="D6239" s="36" t="s">
        <v>23214</v>
      </c>
      <c r="E6239" s="8"/>
      <c r="F6239" s="37" t="s">
        <v>14556</v>
      </c>
      <c r="G6239" s="36" t="s">
        <v>14640</v>
      </c>
      <c r="H6239" s="38">
        <v>200</v>
      </c>
      <c r="I6239" s="37" t="s">
        <v>23215</v>
      </c>
    </row>
    <row r="6240" spans="1:9" x14ac:dyDescent="0.25">
      <c r="A6240" s="36" t="s">
        <v>24975</v>
      </c>
      <c r="B6240" s="36" t="s">
        <v>24976</v>
      </c>
      <c r="C6240" s="36" t="s">
        <v>24977</v>
      </c>
      <c r="D6240" s="36" t="s">
        <v>23214</v>
      </c>
      <c r="E6240" s="8"/>
      <c r="F6240" s="37" t="s">
        <v>14556</v>
      </c>
      <c r="G6240" s="36" t="s">
        <v>14622</v>
      </c>
      <c r="H6240" s="38">
        <v>200</v>
      </c>
      <c r="I6240" s="37" t="s">
        <v>23215</v>
      </c>
    </row>
    <row r="6241" spans="1:9" x14ac:dyDescent="0.25">
      <c r="A6241" s="36" t="s">
        <v>24978</v>
      </c>
      <c r="B6241" s="36" t="s">
        <v>24979</v>
      </c>
      <c r="C6241" s="36" t="s">
        <v>24980</v>
      </c>
      <c r="D6241" s="36" t="s">
        <v>23269</v>
      </c>
      <c r="E6241" s="8"/>
      <c r="F6241" s="37" t="s">
        <v>14556</v>
      </c>
      <c r="G6241" s="36" t="s">
        <v>23227</v>
      </c>
      <c r="H6241" s="38">
        <v>7871.92</v>
      </c>
      <c r="I6241" s="37" t="s">
        <v>23210</v>
      </c>
    </row>
    <row r="6242" spans="1:9" x14ac:dyDescent="0.25">
      <c r="A6242" s="36" t="s">
        <v>24981</v>
      </c>
      <c r="B6242" s="36" t="s">
        <v>24982</v>
      </c>
      <c r="C6242" s="36" t="s">
        <v>24983</v>
      </c>
      <c r="D6242" s="36" t="s">
        <v>23252</v>
      </c>
      <c r="E6242" s="8"/>
      <c r="F6242" s="37" t="s">
        <v>14556</v>
      </c>
      <c r="G6242" s="36" t="s">
        <v>15633</v>
      </c>
      <c r="H6242" s="38">
        <v>1500</v>
      </c>
      <c r="I6242" s="37" t="s">
        <v>23215</v>
      </c>
    </row>
    <row r="6243" spans="1:9" x14ac:dyDescent="0.25">
      <c r="A6243" s="36" t="s">
        <v>24984</v>
      </c>
      <c r="B6243" s="36" t="s">
        <v>24985</v>
      </c>
      <c r="C6243" s="36" t="s">
        <v>24986</v>
      </c>
      <c r="D6243" s="36" t="s">
        <v>23252</v>
      </c>
      <c r="E6243" s="8"/>
      <c r="F6243" s="37" t="s">
        <v>14556</v>
      </c>
      <c r="G6243" s="36" t="s">
        <v>24607</v>
      </c>
      <c r="H6243" s="38">
        <v>1500</v>
      </c>
      <c r="I6243" s="37" t="s">
        <v>23215</v>
      </c>
    </row>
    <row r="6244" spans="1:9" x14ac:dyDescent="0.25">
      <c r="A6244" s="36" t="s">
        <v>24987</v>
      </c>
      <c r="B6244" s="36" t="s">
        <v>24988</v>
      </c>
      <c r="C6244" s="36" t="s">
        <v>24989</v>
      </c>
      <c r="D6244" s="36" t="s">
        <v>23498</v>
      </c>
      <c r="E6244" s="8"/>
      <c r="F6244" s="37" t="s">
        <v>14556</v>
      </c>
      <c r="G6244" s="36" t="s">
        <v>24990</v>
      </c>
      <c r="H6244" s="38">
        <v>700</v>
      </c>
      <c r="I6244" s="37" t="s">
        <v>23215</v>
      </c>
    </row>
    <row r="6245" spans="1:9" x14ac:dyDescent="0.25">
      <c r="A6245" s="36" t="s">
        <v>24991</v>
      </c>
      <c r="B6245" s="36" t="s">
        <v>24992</v>
      </c>
      <c r="C6245" s="36" t="s">
        <v>24993</v>
      </c>
      <c r="D6245" s="36" t="s">
        <v>23214</v>
      </c>
      <c r="E6245" s="8"/>
      <c r="F6245" s="37" t="s">
        <v>14556</v>
      </c>
      <c r="G6245" s="36" t="s">
        <v>14561</v>
      </c>
      <c r="H6245" s="38">
        <v>200</v>
      </c>
      <c r="I6245" s="37" t="s">
        <v>23215</v>
      </c>
    </row>
    <row r="6246" spans="1:9" x14ac:dyDescent="0.25">
      <c r="A6246" s="36" t="s">
        <v>24994</v>
      </c>
      <c r="B6246" s="36" t="s">
        <v>24995</v>
      </c>
      <c r="C6246" s="36" t="s">
        <v>24996</v>
      </c>
      <c r="D6246" s="36" t="s">
        <v>23226</v>
      </c>
      <c r="E6246" s="8"/>
      <c r="F6246" s="37" t="s">
        <v>14556</v>
      </c>
      <c r="G6246" s="36" t="s">
        <v>14663</v>
      </c>
      <c r="H6246" s="38">
        <v>9253.24</v>
      </c>
      <c r="I6246" s="37" t="s">
        <v>23210</v>
      </c>
    </row>
    <row r="6247" spans="1:9" x14ac:dyDescent="0.25">
      <c r="A6247" s="36" t="s">
        <v>24997</v>
      </c>
      <c r="B6247" s="36" t="s">
        <v>24998</v>
      </c>
      <c r="C6247" s="36" t="s">
        <v>24999</v>
      </c>
      <c r="D6247" s="36" t="s">
        <v>23214</v>
      </c>
      <c r="E6247" s="8"/>
      <c r="F6247" s="37" t="s">
        <v>14556</v>
      </c>
      <c r="G6247" s="36" t="s">
        <v>14820</v>
      </c>
      <c r="H6247" s="38">
        <v>200</v>
      </c>
      <c r="I6247" s="37" t="s">
        <v>23215</v>
      </c>
    </row>
    <row r="6248" spans="1:9" x14ac:dyDescent="0.25">
      <c r="A6248" s="36" t="s">
        <v>25000</v>
      </c>
      <c r="B6248" s="36" t="s">
        <v>25001</v>
      </c>
      <c r="C6248" s="36" t="s">
        <v>25002</v>
      </c>
      <c r="D6248" s="36" t="s">
        <v>23269</v>
      </c>
      <c r="E6248" s="8"/>
      <c r="F6248" s="37" t="s">
        <v>14556</v>
      </c>
      <c r="G6248" s="36" t="s">
        <v>14557</v>
      </c>
      <c r="H6248" s="38">
        <v>8179.2</v>
      </c>
      <c r="I6248" s="37" t="s">
        <v>23210</v>
      </c>
    </row>
    <row r="6249" spans="1:9" x14ac:dyDescent="0.25">
      <c r="A6249" s="36" t="s">
        <v>25003</v>
      </c>
      <c r="B6249" s="36" t="s">
        <v>25004</v>
      </c>
      <c r="C6249" s="36" t="s">
        <v>25005</v>
      </c>
      <c r="D6249" s="36" t="s">
        <v>23269</v>
      </c>
      <c r="E6249" s="8"/>
      <c r="F6249" s="37" t="s">
        <v>14556</v>
      </c>
      <c r="G6249" s="36" t="s">
        <v>23227</v>
      </c>
      <c r="H6249" s="38">
        <v>7871.92</v>
      </c>
      <c r="I6249" s="37" t="s">
        <v>23210</v>
      </c>
    </row>
    <row r="6250" spans="1:9" x14ac:dyDescent="0.25">
      <c r="A6250" s="36" t="s">
        <v>25006</v>
      </c>
      <c r="B6250" s="36" t="s">
        <v>25007</v>
      </c>
      <c r="C6250" s="36" t="s">
        <v>25008</v>
      </c>
      <c r="D6250" s="36" t="s">
        <v>23214</v>
      </c>
      <c r="E6250" s="8"/>
      <c r="F6250" s="37" t="s">
        <v>14556</v>
      </c>
      <c r="G6250" s="36" t="s">
        <v>15891</v>
      </c>
      <c r="H6250" s="38">
        <v>200</v>
      </c>
      <c r="I6250" s="37" t="s">
        <v>23215</v>
      </c>
    </row>
    <row r="6251" spans="1:9" x14ac:dyDescent="0.25">
      <c r="A6251" s="36" t="s">
        <v>25009</v>
      </c>
      <c r="B6251" s="36" t="s">
        <v>25010</v>
      </c>
      <c r="C6251" s="36" t="s">
        <v>25011</v>
      </c>
      <c r="D6251" s="36" t="s">
        <v>23209</v>
      </c>
      <c r="E6251" s="8"/>
      <c r="F6251" s="37" t="s">
        <v>14556</v>
      </c>
      <c r="G6251" s="36" t="s">
        <v>23227</v>
      </c>
      <c r="H6251" s="38">
        <v>8543.4599999999991</v>
      </c>
      <c r="I6251" s="37" t="s">
        <v>23210</v>
      </c>
    </row>
    <row r="6252" spans="1:9" x14ac:dyDescent="0.25">
      <c r="A6252" s="36" t="s">
        <v>25012</v>
      </c>
      <c r="B6252" s="36" t="s">
        <v>25013</v>
      </c>
      <c r="C6252" s="36" t="s">
        <v>25014</v>
      </c>
      <c r="D6252" s="36" t="s">
        <v>23259</v>
      </c>
      <c r="E6252" s="8"/>
      <c r="F6252" s="37" t="s">
        <v>14556</v>
      </c>
      <c r="G6252" s="36" t="s">
        <v>14557</v>
      </c>
      <c r="H6252" s="38">
        <v>8197.15</v>
      </c>
      <c r="I6252" s="37" t="s">
        <v>23210</v>
      </c>
    </row>
    <row r="6253" spans="1:9" x14ac:dyDescent="0.25">
      <c r="A6253" s="36" t="s">
        <v>25015</v>
      </c>
      <c r="B6253" s="36" t="s">
        <v>25016</v>
      </c>
      <c r="C6253" s="36" t="s">
        <v>25017</v>
      </c>
      <c r="D6253" s="36" t="s">
        <v>23269</v>
      </c>
      <c r="E6253" s="8"/>
      <c r="F6253" s="37" t="s">
        <v>14556</v>
      </c>
      <c r="G6253" s="36" t="s">
        <v>23227</v>
      </c>
      <c r="H6253" s="38">
        <v>8486.4699999999993</v>
      </c>
      <c r="I6253" s="37" t="s">
        <v>23210</v>
      </c>
    </row>
    <row r="6254" spans="1:9" x14ac:dyDescent="0.25">
      <c r="A6254" s="36" t="s">
        <v>25018</v>
      </c>
      <c r="B6254" s="36" t="s">
        <v>25019</v>
      </c>
      <c r="C6254" s="36" t="s">
        <v>25020</v>
      </c>
      <c r="D6254" s="36" t="s">
        <v>23313</v>
      </c>
      <c r="E6254" s="8"/>
      <c r="F6254" s="37" t="s">
        <v>14556</v>
      </c>
      <c r="G6254" s="36" t="s">
        <v>14962</v>
      </c>
      <c r="H6254" s="38">
        <v>800</v>
      </c>
      <c r="I6254" s="37" t="s">
        <v>23215</v>
      </c>
    </row>
    <row r="6255" spans="1:9" x14ac:dyDescent="0.25">
      <c r="A6255" s="36" t="s">
        <v>25021</v>
      </c>
      <c r="B6255" s="36" t="s">
        <v>25022</v>
      </c>
      <c r="C6255" s="36" t="s">
        <v>25023</v>
      </c>
      <c r="D6255" s="36" t="s">
        <v>23214</v>
      </c>
      <c r="E6255" s="8"/>
      <c r="F6255" s="37" t="s">
        <v>14556</v>
      </c>
      <c r="G6255" s="36" t="s">
        <v>14745</v>
      </c>
      <c r="H6255" s="38">
        <v>200</v>
      </c>
      <c r="I6255" s="37" t="s">
        <v>23215</v>
      </c>
    </row>
    <row r="6256" spans="1:9" x14ac:dyDescent="0.25">
      <c r="A6256" s="36" t="s">
        <v>25024</v>
      </c>
      <c r="B6256" s="36" t="s">
        <v>25025</v>
      </c>
      <c r="C6256" s="36" t="s">
        <v>25026</v>
      </c>
      <c r="D6256" s="36" t="s">
        <v>23279</v>
      </c>
      <c r="E6256" s="8"/>
      <c r="F6256" s="37" t="s">
        <v>14556</v>
      </c>
      <c r="G6256" s="36" t="s">
        <v>23227</v>
      </c>
      <c r="H6256" s="38">
        <v>7408.3899999999994</v>
      </c>
      <c r="I6256" s="37" t="s">
        <v>23210</v>
      </c>
    </row>
    <row r="6257" spans="1:9" x14ac:dyDescent="0.25">
      <c r="A6257" s="36" t="s">
        <v>25027</v>
      </c>
      <c r="B6257" s="36" t="s">
        <v>25028</v>
      </c>
      <c r="C6257" s="36" t="s">
        <v>25029</v>
      </c>
      <c r="D6257" s="36" t="s">
        <v>23252</v>
      </c>
      <c r="E6257" s="8"/>
      <c r="F6257" s="37" t="s">
        <v>14556</v>
      </c>
      <c r="G6257" s="36" t="s">
        <v>23107</v>
      </c>
      <c r="H6257" s="38">
        <v>1500</v>
      </c>
      <c r="I6257" s="37" t="s">
        <v>23215</v>
      </c>
    </row>
    <row r="6258" spans="1:9" x14ac:dyDescent="0.25">
      <c r="A6258" s="36" t="s">
        <v>25030</v>
      </c>
      <c r="B6258" s="36" t="s">
        <v>25031</v>
      </c>
      <c r="C6258" s="36" t="s">
        <v>25032</v>
      </c>
      <c r="D6258" s="36" t="s">
        <v>23279</v>
      </c>
      <c r="E6258" s="8"/>
      <c r="F6258" s="37" t="s">
        <v>14556</v>
      </c>
      <c r="G6258" s="36" t="s">
        <v>23227</v>
      </c>
      <c r="H6258" s="38">
        <v>7408.3899999999994</v>
      </c>
      <c r="I6258" s="37" t="s">
        <v>23210</v>
      </c>
    </row>
    <row r="6259" spans="1:9" x14ac:dyDescent="0.25">
      <c r="A6259" s="36" t="s">
        <v>25033</v>
      </c>
      <c r="B6259" s="36" t="s">
        <v>25034</v>
      </c>
      <c r="C6259" s="36" t="s">
        <v>25035</v>
      </c>
      <c r="D6259" s="36" t="s">
        <v>23323</v>
      </c>
      <c r="E6259" s="8"/>
      <c r="F6259" s="37" t="s">
        <v>14556</v>
      </c>
      <c r="G6259" s="36" t="s">
        <v>14580</v>
      </c>
      <c r="H6259" s="38">
        <v>250</v>
      </c>
      <c r="I6259" s="37" t="s">
        <v>23215</v>
      </c>
    </row>
    <row r="6260" spans="1:9" x14ac:dyDescent="0.25">
      <c r="A6260" s="36" t="s">
        <v>25036</v>
      </c>
      <c r="B6260" s="36" t="s">
        <v>25037</v>
      </c>
      <c r="C6260" s="36" t="s">
        <v>25038</v>
      </c>
      <c r="D6260" s="36" t="s">
        <v>23214</v>
      </c>
      <c r="E6260" s="8"/>
      <c r="F6260" s="37" t="s">
        <v>14556</v>
      </c>
      <c r="G6260" s="36" t="s">
        <v>14561</v>
      </c>
      <c r="H6260" s="38">
        <v>200</v>
      </c>
      <c r="I6260" s="37" t="s">
        <v>23215</v>
      </c>
    </row>
    <row r="6261" spans="1:9" x14ac:dyDescent="0.25">
      <c r="A6261" s="36" t="s">
        <v>25039</v>
      </c>
      <c r="B6261" s="36" t="s">
        <v>25040</v>
      </c>
      <c r="C6261" s="36" t="s">
        <v>25041</v>
      </c>
      <c r="D6261" s="36" t="s">
        <v>23219</v>
      </c>
      <c r="E6261" s="8"/>
      <c r="F6261" s="37" t="s">
        <v>14556</v>
      </c>
      <c r="G6261" s="36" t="s">
        <v>14564</v>
      </c>
      <c r="H6261" s="38">
        <v>700</v>
      </c>
      <c r="I6261" s="37" t="s">
        <v>23215</v>
      </c>
    </row>
    <row r="6262" spans="1:9" x14ac:dyDescent="0.25">
      <c r="A6262" s="36" t="s">
        <v>25042</v>
      </c>
      <c r="B6262" s="36" t="s">
        <v>25043</v>
      </c>
      <c r="C6262" s="36" t="s">
        <v>25044</v>
      </c>
      <c r="D6262" s="36" t="s">
        <v>23352</v>
      </c>
      <c r="E6262" s="8"/>
      <c r="F6262" s="37" t="s">
        <v>14556</v>
      </c>
      <c r="G6262" s="36" t="s">
        <v>14557</v>
      </c>
      <c r="H6262" s="38">
        <v>650</v>
      </c>
      <c r="I6262" s="37" t="s">
        <v>23353</v>
      </c>
    </row>
    <row r="6263" spans="1:9" x14ac:dyDescent="0.25">
      <c r="A6263" s="36" t="s">
        <v>25045</v>
      </c>
      <c r="B6263" s="36" t="s">
        <v>25046</v>
      </c>
      <c r="C6263" s="36" t="s">
        <v>25047</v>
      </c>
      <c r="D6263" s="36" t="s">
        <v>23214</v>
      </c>
      <c r="E6263" s="8"/>
      <c r="F6263" s="37" t="s">
        <v>14556</v>
      </c>
      <c r="G6263" s="36" t="s">
        <v>14561</v>
      </c>
      <c r="H6263" s="38">
        <v>200</v>
      </c>
      <c r="I6263" s="37" t="s">
        <v>23215</v>
      </c>
    </row>
    <row r="6264" spans="1:9" x14ac:dyDescent="0.25">
      <c r="A6264" s="36" t="s">
        <v>25048</v>
      </c>
      <c r="B6264" s="36" t="s">
        <v>25049</v>
      </c>
      <c r="C6264" s="36" t="s">
        <v>25050</v>
      </c>
      <c r="D6264" s="36" t="s">
        <v>23279</v>
      </c>
      <c r="E6264" s="8"/>
      <c r="F6264" s="37" t="s">
        <v>14556</v>
      </c>
      <c r="G6264" s="36" t="s">
        <v>23227</v>
      </c>
      <c r="H6264" s="38">
        <v>7126.6399999999994</v>
      </c>
      <c r="I6264" s="37" t="s">
        <v>23210</v>
      </c>
    </row>
    <row r="6265" spans="1:9" x14ac:dyDescent="0.25">
      <c r="A6265" s="36" t="s">
        <v>25051</v>
      </c>
      <c r="B6265" s="36" t="s">
        <v>25052</v>
      </c>
      <c r="C6265" s="36" t="s">
        <v>25053</v>
      </c>
      <c r="D6265" s="36" t="s">
        <v>23323</v>
      </c>
      <c r="E6265" s="8"/>
      <c r="F6265" s="37" t="s">
        <v>14556</v>
      </c>
      <c r="G6265" s="36" t="s">
        <v>14580</v>
      </c>
      <c r="H6265" s="38">
        <v>250</v>
      </c>
      <c r="I6265" s="37" t="s">
        <v>23215</v>
      </c>
    </row>
    <row r="6266" spans="1:9" x14ac:dyDescent="0.25">
      <c r="A6266" s="36" t="s">
        <v>25054</v>
      </c>
      <c r="B6266" s="36" t="s">
        <v>25055</v>
      </c>
      <c r="C6266" s="36" t="s">
        <v>25056</v>
      </c>
      <c r="D6266" s="36" t="s">
        <v>23259</v>
      </c>
      <c r="E6266" s="8"/>
      <c r="F6266" s="37" t="s">
        <v>14556</v>
      </c>
      <c r="G6266" s="36" t="s">
        <v>23227</v>
      </c>
      <c r="H6266" s="38">
        <v>8511.619999999999</v>
      </c>
      <c r="I6266" s="37" t="s">
        <v>23210</v>
      </c>
    </row>
    <row r="6267" spans="1:9" x14ac:dyDescent="0.25">
      <c r="A6267" s="36" t="s">
        <v>25057</v>
      </c>
      <c r="B6267" s="36" t="s">
        <v>25058</v>
      </c>
      <c r="C6267" s="36" t="s">
        <v>25059</v>
      </c>
      <c r="D6267" s="36" t="s">
        <v>23209</v>
      </c>
      <c r="E6267" s="8"/>
      <c r="F6267" s="37" t="s">
        <v>14556</v>
      </c>
      <c r="G6267" s="36" t="s">
        <v>14561</v>
      </c>
      <c r="H6267" s="38">
        <v>8543.4599999999991</v>
      </c>
      <c r="I6267" s="37" t="s">
        <v>23210</v>
      </c>
    </row>
    <row r="6268" spans="1:9" x14ac:dyDescent="0.25">
      <c r="A6268" s="36" t="s">
        <v>25060</v>
      </c>
      <c r="B6268" s="36" t="s">
        <v>25061</v>
      </c>
      <c r="C6268" s="36" t="s">
        <v>25062</v>
      </c>
      <c r="D6268" s="36" t="s">
        <v>23269</v>
      </c>
      <c r="E6268" s="8"/>
      <c r="F6268" s="37" t="s">
        <v>14556</v>
      </c>
      <c r="G6268" s="36" t="s">
        <v>23227</v>
      </c>
      <c r="H6268" s="38">
        <v>7871.92</v>
      </c>
      <c r="I6268" s="37" t="s">
        <v>23210</v>
      </c>
    </row>
    <row r="6269" spans="1:9" x14ac:dyDescent="0.25">
      <c r="A6269" s="36" t="s">
        <v>25063</v>
      </c>
      <c r="B6269" s="36" t="s">
        <v>25064</v>
      </c>
      <c r="C6269" s="36" t="s">
        <v>25065</v>
      </c>
      <c r="D6269" s="36" t="s">
        <v>23313</v>
      </c>
      <c r="E6269" s="8"/>
      <c r="F6269" s="37" t="s">
        <v>14556</v>
      </c>
      <c r="G6269" s="36">
        <v>0</v>
      </c>
      <c r="H6269" s="38">
        <v>800</v>
      </c>
      <c r="I6269" s="37" t="s">
        <v>23215</v>
      </c>
    </row>
    <row r="6270" spans="1:9" x14ac:dyDescent="0.25">
      <c r="A6270" s="36" t="s">
        <v>25066</v>
      </c>
      <c r="B6270" s="36" t="s">
        <v>25067</v>
      </c>
      <c r="C6270" s="36" t="s">
        <v>25068</v>
      </c>
      <c r="D6270" s="36" t="s">
        <v>23214</v>
      </c>
      <c r="E6270" s="8"/>
      <c r="F6270" s="37" t="s">
        <v>14556</v>
      </c>
      <c r="G6270" s="36" t="s">
        <v>14561</v>
      </c>
      <c r="H6270" s="38">
        <v>200</v>
      </c>
      <c r="I6270" s="37" t="s">
        <v>23215</v>
      </c>
    </row>
    <row r="6271" spans="1:9" x14ac:dyDescent="0.25">
      <c r="A6271" s="36" t="s">
        <v>25069</v>
      </c>
      <c r="B6271" s="36" t="s">
        <v>25070</v>
      </c>
      <c r="C6271" s="36" t="s">
        <v>25071</v>
      </c>
      <c r="D6271" s="36" t="s">
        <v>23279</v>
      </c>
      <c r="E6271" s="8"/>
      <c r="F6271" s="37" t="s">
        <v>14556</v>
      </c>
      <c r="G6271" s="36" t="s">
        <v>14557</v>
      </c>
      <c r="H6271" s="38">
        <v>6844.8899999999994</v>
      </c>
      <c r="I6271" s="37" t="s">
        <v>23210</v>
      </c>
    </row>
    <row r="6272" spans="1:9" x14ac:dyDescent="0.25">
      <c r="A6272" s="36" t="s">
        <v>25072</v>
      </c>
      <c r="B6272" s="36" t="s">
        <v>25073</v>
      </c>
      <c r="C6272" s="36" t="s">
        <v>25074</v>
      </c>
      <c r="D6272" s="36" t="s">
        <v>23269</v>
      </c>
      <c r="E6272" s="8"/>
      <c r="F6272" s="37" t="s">
        <v>14556</v>
      </c>
      <c r="G6272" s="36" t="s">
        <v>14557</v>
      </c>
      <c r="H6272" s="38">
        <v>7871.92</v>
      </c>
      <c r="I6272" s="37" t="s">
        <v>23210</v>
      </c>
    </row>
    <row r="6273" spans="1:9" x14ac:dyDescent="0.25">
      <c r="A6273" s="36" t="s">
        <v>25075</v>
      </c>
      <c r="B6273" s="36" t="s">
        <v>25076</v>
      </c>
      <c r="C6273" s="36" t="s">
        <v>25077</v>
      </c>
      <c r="D6273" s="36" t="s">
        <v>23323</v>
      </c>
      <c r="E6273" s="8"/>
      <c r="F6273" s="37" t="s">
        <v>14556</v>
      </c>
      <c r="G6273" s="36" t="s">
        <v>14580</v>
      </c>
      <c r="H6273" s="38">
        <v>250</v>
      </c>
      <c r="I6273" s="37" t="s">
        <v>23215</v>
      </c>
    </row>
    <row r="6274" spans="1:9" x14ac:dyDescent="0.25">
      <c r="A6274" s="36" t="s">
        <v>25078</v>
      </c>
      <c r="B6274" s="36" t="s">
        <v>25079</v>
      </c>
      <c r="C6274" s="36" t="s">
        <v>25080</v>
      </c>
      <c r="D6274" s="36" t="s">
        <v>23330</v>
      </c>
      <c r="E6274" s="8"/>
      <c r="F6274" s="37" t="s">
        <v>14556</v>
      </c>
      <c r="G6274" s="36" t="s">
        <v>17423</v>
      </c>
      <c r="H6274" s="38">
        <v>1000</v>
      </c>
      <c r="I6274" s="37" t="s">
        <v>23215</v>
      </c>
    </row>
    <row r="6275" spans="1:9" x14ac:dyDescent="0.25">
      <c r="A6275" s="36" t="s">
        <v>25081</v>
      </c>
      <c r="B6275" s="36" t="s">
        <v>25082</v>
      </c>
      <c r="C6275" s="36" t="s">
        <v>25083</v>
      </c>
      <c r="D6275" s="36" t="s">
        <v>23214</v>
      </c>
      <c r="E6275" s="8"/>
      <c r="F6275" s="37" t="s">
        <v>14556</v>
      </c>
      <c r="G6275" s="36" t="s">
        <v>14640</v>
      </c>
      <c r="H6275" s="38">
        <v>200</v>
      </c>
      <c r="I6275" s="37" t="s">
        <v>23215</v>
      </c>
    </row>
    <row r="6276" spans="1:9" x14ac:dyDescent="0.25">
      <c r="A6276" s="36" t="s">
        <v>25084</v>
      </c>
      <c r="B6276" s="36" t="s">
        <v>25085</v>
      </c>
      <c r="C6276" s="36" t="s">
        <v>25086</v>
      </c>
      <c r="D6276" s="36" t="s">
        <v>23269</v>
      </c>
      <c r="E6276" s="8"/>
      <c r="F6276" s="37" t="s">
        <v>14556</v>
      </c>
      <c r="G6276" s="36" t="s">
        <v>23227</v>
      </c>
      <c r="H6276" s="38">
        <v>8486.4699999999993</v>
      </c>
      <c r="I6276" s="37" t="s">
        <v>23210</v>
      </c>
    </row>
    <row r="6277" spans="1:9" x14ac:dyDescent="0.25">
      <c r="A6277" s="36" t="s">
        <v>25087</v>
      </c>
      <c r="B6277" s="36" t="s">
        <v>25088</v>
      </c>
      <c r="C6277" s="36" t="s">
        <v>25089</v>
      </c>
      <c r="D6277" s="36" t="s">
        <v>23269</v>
      </c>
      <c r="E6277" s="8"/>
      <c r="F6277" s="37" t="s">
        <v>14556</v>
      </c>
      <c r="G6277" s="36" t="s">
        <v>14561</v>
      </c>
      <c r="H6277" s="38">
        <v>7871.92</v>
      </c>
      <c r="I6277" s="37" t="s">
        <v>23210</v>
      </c>
    </row>
    <row r="6278" spans="1:9" x14ac:dyDescent="0.25">
      <c r="A6278" s="36" t="s">
        <v>25090</v>
      </c>
      <c r="B6278" s="36" t="s">
        <v>25091</v>
      </c>
      <c r="C6278" s="36" t="s">
        <v>25092</v>
      </c>
      <c r="D6278" s="36" t="s">
        <v>23508</v>
      </c>
      <c r="E6278" s="8"/>
      <c r="F6278" s="37" t="s">
        <v>14556</v>
      </c>
      <c r="G6278" s="36" t="s">
        <v>15279</v>
      </c>
      <c r="H6278" s="38">
        <v>375</v>
      </c>
      <c r="I6278" s="37" t="s">
        <v>23215</v>
      </c>
    </row>
    <row r="6279" spans="1:9" x14ac:dyDescent="0.25">
      <c r="A6279" s="36" t="s">
        <v>25093</v>
      </c>
      <c r="B6279" s="36" t="s">
        <v>25094</v>
      </c>
      <c r="C6279" s="36" t="s">
        <v>25095</v>
      </c>
      <c r="D6279" s="36" t="s">
        <v>23214</v>
      </c>
      <c r="E6279" s="8"/>
      <c r="F6279" s="37" t="s">
        <v>14556</v>
      </c>
      <c r="G6279" s="36" t="s">
        <v>14561</v>
      </c>
      <c r="H6279" s="38">
        <v>200</v>
      </c>
      <c r="I6279" s="37" t="s">
        <v>23215</v>
      </c>
    </row>
    <row r="6280" spans="1:9" x14ac:dyDescent="0.25">
      <c r="A6280" s="36" t="s">
        <v>25096</v>
      </c>
      <c r="B6280" s="36" t="s">
        <v>25097</v>
      </c>
      <c r="C6280" s="36" t="s">
        <v>25098</v>
      </c>
      <c r="D6280" s="36" t="s">
        <v>23279</v>
      </c>
      <c r="E6280" s="8"/>
      <c r="F6280" s="37" t="s">
        <v>14556</v>
      </c>
      <c r="G6280" s="36" t="s">
        <v>23227</v>
      </c>
      <c r="H6280" s="38">
        <v>7408.3899999999994</v>
      </c>
      <c r="I6280" s="37" t="s">
        <v>23210</v>
      </c>
    </row>
    <row r="6281" spans="1:9" x14ac:dyDescent="0.25">
      <c r="A6281" s="36" t="s">
        <v>25099</v>
      </c>
      <c r="B6281" s="36" t="s">
        <v>25100</v>
      </c>
      <c r="C6281" s="36" t="s">
        <v>25101</v>
      </c>
      <c r="D6281" s="36" t="s">
        <v>23460</v>
      </c>
      <c r="E6281" s="8"/>
      <c r="F6281" s="37" t="s">
        <v>14556</v>
      </c>
      <c r="G6281" s="36" t="s">
        <v>23227</v>
      </c>
      <c r="H6281" s="38">
        <v>1250</v>
      </c>
      <c r="I6281" s="37" t="s">
        <v>23215</v>
      </c>
    </row>
    <row r="6282" spans="1:9" x14ac:dyDescent="0.25">
      <c r="A6282" s="36" t="s">
        <v>25102</v>
      </c>
      <c r="B6282" s="36" t="s">
        <v>25103</v>
      </c>
      <c r="C6282" s="36" t="s">
        <v>25104</v>
      </c>
      <c r="D6282" s="36" t="s">
        <v>23252</v>
      </c>
      <c r="E6282" s="8"/>
      <c r="F6282" s="37" t="s">
        <v>14556</v>
      </c>
      <c r="G6282" s="36">
        <v>0</v>
      </c>
      <c r="H6282" s="38">
        <v>1500</v>
      </c>
      <c r="I6282" s="37" t="s">
        <v>23215</v>
      </c>
    </row>
    <row r="6283" spans="1:9" x14ac:dyDescent="0.25">
      <c r="A6283" s="36" t="s">
        <v>25105</v>
      </c>
      <c r="B6283" s="36" t="s">
        <v>25106</v>
      </c>
      <c r="C6283" s="36" t="s">
        <v>25107</v>
      </c>
      <c r="D6283" s="36" t="s">
        <v>23214</v>
      </c>
      <c r="E6283" s="8"/>
      <c r="F6283" s="37" t="s">
        <v>14556</v>
      </c>
      <c r="G6283" s="36" t="s">
        <v>14622</v>
      </c>
      <c r="H6283" s="38">
        <v>200</v>
      </c>
      <c r="I6283" s="37" t="s">
        <v>23215</v>
      </c>
    </row>
    <row r="6284" spans="1:9" x14ac:dyDescent="0.25">
      <c r="A6284" s="36" t="s">
        <v>25108</v>
      </c>
      <c r="B6284" s="36" t="s">
        <v>25109</v>
      </c>
      <c r="C6284" s="36" t="s">
        <v>25110</v>
      </c>
      <c r="D6284" s="36" t="s">
        <v>23269</v>
      </c>
      <c r="E6284" s="8"/>
      <c r="F6284" s="37" t="s">
        <v>14556</v>
      </c>
      <c r="G6284" s="36" t="s">
        <v>14557</v>
      </c>
      <c r="H6284" s="38">
        <v>7871.92</v>
      </c>
      <c r="I6284" s="37" t="s">
        <v>23210</v>
      </c>
    </row>
    <row r="6285" spans="1:9" x14ac:dyDescent="0.25">
      <c r="A6285" s="36" t="s">
        <v>25111</v>
      </c>
      <c r="B6285" s="36" t="s">
        <v>25112</v>
      </c>
      <c r="C6285" s="36" t="s">
        <v>25113</v>
      </c>
      <c r="D6285" s="36" t="s">
        <v>23214</v>
      </c>
      <c r="E6285" s="8"/>
      <c r="F6285" s="37" t="s">
        <v>14556</v>
      </c>
      <c r="G6285" s="36" t="s">
        <v>14557</v>
      </c>
      <c r="H6285" s="38">
        <v>200</v>
      </c>
      <c r="I6285" s="37" t="s">
        <v>23215</v>
      </c>
    </row>
    <row r="6286" spans="1:9" x14ac:dyDescent="0.25">
      <c r="A6286" s="36" t="s">
        <v>25114</v>
      </c>
      <c r="B6286" s="36" t="s">
        <v>25115</v>
      </c>
      <c r="C6286" s="36" t="s">
        <v>25116</v>
      </c>
      <c r="D6286" s="36" t="s">
        <v>23209</v>
      </c>
      <c r="E6286" s="8"/>
      <c r="F6286" s="37" t="s">
        <v>14556</v>
      </c>
      <c r="G6286" s="36" t="s">
        <v>14557</v>
      </c>
      <c r="H6286" s="38">
        <v>8543.4599999999991</v>
      </c>
      <c r="I6286" s="37" t="s">
        <v>23210</v>
      </c>
    </row>
    <row r="6287" spans="1:9" x14ac:dyDescent="0.25">
      <c r="A6287" s="36" t="s">
        <v>25117</v>
      </c>
      <c r="B6287" s="36" t="s">
        <v>25118</v>
      </c>
      <c r="C6287" s="36" t="s">
        <v>25119</v>
      </c>
      <c r="D6287" s="36" t="s">
        <v>23323</v>
      </c>
      <c r="E6287" s="8"/>
      <c r="F6287" s="37" t="s">
        <v>14556</v>
      </c>
      <c r="G6287" s="36" t="s">
        <v>14580</v>
      </c>
      <c r="H6287" s="38">
        <v>250</v>
      </c>
      <c r="I6287" s="37" t="s">
        <v>23215</v>
      </c>
    </row>
    <row r="6288" spans="1:9" x14ac:dyDescent="0.25">
      <c r="A6288" s="36" t="s">
        <v>25120</v>
      </c>
      <c r="B6288" s="36" t="s">
        <v>25121</v>
      </c>
      <c r="C6288" s="36" t="s">
        <v>25122</v>
      </c>
      <c r="D6288" s="36" t="s">
        <v>23226</v>
      </c>
      <c r="E6288" s="8"/>
      <c r="F6288" s="37" t="s">
        <v>14556</v>
      </c>
      <c r="G6288" s="36" t="s">
        <v>14557</v>
      </c>
      <c r="H6288" s="38">
        <v>8902.4599999999991</v>
      </c>
      <c r="I6288" s="37" t="s">
        <v>23210</v>
      </c>
    </row>
    <row r="6289" spans="1:9" x14ac:dyDescent="0.25">
      <c r="A6289" s="36" t="s">
        <v>25123</v>
      </c>
      <c r="B6289" s="36" t="s">
        <v>25124</v>
      </c>
      <c r="C6289" s="36" t="s">
        <v>25125</v>
      </c>
      <c r="D6289" s="36" t="s">
        <v>23214</v>
      </c>
      <c r="E6289" s="8"/>
      <c r="F6289" s="37" t="s">
        <v>14556</v>
      </c>
      <c r="G6289" s="36" t="s">
        <v>15693</v>
      </c>
      <c r="H6289" s="38">
        <v>200</v>
      </c>
      <c r="I6289" s="37" t="s">
        <v>23215</v>
      </c>
    </row>
    <row r="6290" spans="1:9" x14ac:dyDescent="0.25">
      <c r="A6290" s="36" t="s">
        <v>25126</v>
      </c>
      <c r="B6290" s="36" t="s">
        <v>25127</v>
      </c>
      <c r="C6290" s="36" t="s">
        <v>25128</v>
      </c>
      <c r="D6290" s="36" t="s">
        <v>23226</v>
      </c>
      <c r="E6290" s="8"/>
      <c r="F6290" s="37" t="s">
        <v>14556</v>
      </c>
      <c r="G6290" s="36" t="s">
        <v>23227</v>
      </c>
      <c r="H6290" s="38">
        <v>8902.4599999999991</v>
      </c>
      <c r="I6290" s="37" t="s">
        <v>23210</v>
      </c>
    </row>
    <row r="6291" spans="1:9" x14ac:dyDescent="0.25">
      <c r="A6291" s="36" t="s">
        <v>25129</v>
      </c>
      <c r="B6291" s="36" t="s">
        <v>25130</v>
      </c>
      <c r="C6291" s="36" t="s">
        <v>25131</v>
      </c>
      <c r="D6291" s="36" t="s">
        <v>23214</v>
      </c>
      <c r="E6291" s="8"/>
      <c r="F6291" s="37" t="s">
        <v>14556</v>
      </c>
      <c r="G6291" s="36" t="s">
        <v>14663</v>
      </c>
      <c r="H6291" s="38">
        <v>200</v>
      </c>
      <c r="I6291" s="37" t="s">
        <v>23215</v>
      </c>
    </row>
    <row r="6292" spans="1:9" x14ac:dyDescent="0.25">
      <c r="A6292" s="36" t="s">
        <v>25132</v>
      </c>
      <c r="B6292" s="36" t="s">
        <v>25133</v>
      </c>
      <c r="C6292" s="36" t="s">
        <v>25134</v>
      </c>
      <c r="D6292" s="36" t="s">
        <v>23330</v>
      </c>
      <c r="E6292" s="8"/>
      <c r="F6292" s="37" t="s">
        <v>14556</v>
      </c>
      <c r="G6292" s="36" t="s">
        <v>14688</v>
      </c>
      <c r="H6292" s="38">
        <v>1000</v>
      </c>
      <c r="I6292" s="37" t="s">
        <v>23215</v>
      </c>
    </row>
    <row r="6293" spans="1:9" x14ac:dyDescent="0.25">
      <c r="A6293" s="36" t="s">
        <v>25135</v>
      </c>
      <c r="B6293" s="36" t="s">
        <v>25136</v>
      </c>
      <c r="C6293" s="36" t="s">
        <v>25137</v>
      </c>
      <c r="D6293" s="36" t="s">
        <v>23209</v>
      </c>
      <c r="E6293" s="8"/>
      <c r="F6293" s="37" t="s">
        <v>14556</v>
      </c>
      <c r="G6293" s="36" t="s">
        <v>14622</v>
      </c>
      <c r="H6293" s="38">
        <v>8866.0400000000009</v>
      </c>
      <c r="I6293" s="37" t="s">
        <v>23210</v>
      </c>
    </row>
    <row r="6294" spans="1:9" x14ac:dyDescent="0.25">
      <c r="A6294" s="36" t="s">
        <v>25138</v>
      </c>
      <c r="B6294" s="36" t="s">
        <v>25139</v>
      </c>
      <c r="C6294" s="36" t="s">
        <v>25140</v>
      </c>
      <c r="D6294" s="36" t="s">
        <v>23214</v>
      </c>
      <c r="E6294" s="8"/>
      <c r="F6294" s="37" t="s">
        <v>14556</v>
      </c>
      <c r="G6294" s="36" t="s">
        <v>25141</v>
      </c>
      <c r="H6294" s="38">
        <v>200</v>
      </c>
      <c r="I6294" s="37" t="s">
        <v>23215</v>
      </c>
    </row>
    <row r="6295" spans="1:9" x14ac:dyDescent="0.25">
      <c r="A6295" s="36" t="s">
        <v>25142</v>
      </c>
      <c r="B6295" s="36" t="s">
        <v>25143</v>
      </c>
      <c r="C6295" s="36" t="s">
        <v>25144</v>
      </c>
      <c r="D6295" s="36" t="s">
        <v>23259</v>
      </c>
      <c r="E6295" s="8"/>
      <c r="F6295" s="37" t="s">
        <v>14556</v>
      </c>
      <c r="G6295" s="36" t="s">
        <v>23227</v>
      </c>
      <c r="H6295" s="38">
        <v>8511.619999999999</v>
      </c>
      <c r="I6295" s="37" t="s">
        <v>23210</v>
      </c>
    </row>
    <row r="6296" spans="1:9" x14ac:dyDescent="0.25">
      <c r="A6296" s="36" t="s">
        <v>25145</v>
      </c>
      <c r="B6296" s="36" t="s">
        <v>25146</v>
      </c>
      <c r="C6296" s="36" t="s">
        <v>25147</v>
      </c>
      <c r="D6296" s="36" t="s">
        <v>23352</v>
      </c>
      <c r="E6296" s="8"/>
      <c r="F6296" s="37" t="s">
        <v>14556</v>
      </c>
      <c r="G6296" s="36" t="s">
        <v>14557</v>
      </c>
      <c r="H6296" s="38">
        <v>650</v>
      </c>
      <c r="I6296" s="37" t="s">
        <v>23353</v>
      </c>
    </row>
    <row r="6297" spans="1:9" x14ac:dyDescent="0.25">
      <c r="A6297" s="36" t="s">
        <v>25148</v>
      </c>
      <c r="B6297" s="36" t="s">
        <v>25149</v>
      </c>
      <c r="C6297" s="36" t="s">
        <v>25150</v>
      </c>
      <c r="D6297" s="36" t="s">
        <v>23209</v>
      </c>
      <c r="E6297" s="8"/>
      <c r="F6297" s="37" t="s">
        <v>14556</v>
      </c>
      <c r="G6297" s="36" t="s">
        <v>23227</v>
      </c>
      <c r="H6297" s="38">
        <v>8866.0400000000009</v>
      </c>
      <c r="I6297" s="37" t="s">
        <v>23210</v>
      </c>
    </row>
    <row r="6298" spans="1:9" x14ac:dyDescent="0.25">
      <c r="A6298" s="36" t="s">
        <v>25151</v>
      </c>
      <c r="B6298" s="36" t="s">
        <v>25152</v>
      </c>
      <c r="C6298" s="36" t="s">
        <v>25153</v>
      </c>
      <c r="D6298" s="36" t="s">
        <v>23214</v>
      </c>
      <c r="E6298" s="8"/>
      <c r="F6298" s="37" t="s">
        <v>14556</v>
      </c>
      <c r="G6298" s="36" t="s">
        <v>14557</v>
      </c>
      <c r="H6298" s="38">
        <v>200</v>
      </c>
      <c r="I6298" s="37" t="s">
        <v>23215</v>
      </c>
    </row>
    <row r="6299" spans="1:9" x14ac:dyDescent="0.25">
      <c r="A6299" s="36" t="s">
        <v>25154</v>
      </c>
      <c r="B6299" s="36" t="s">
        <v>25155</v>
      </c>
      <c r="C6299" s="36" t="s">
        <v>25156</v>
      </c>
      <c r="D6299" s="36" t="s">
        <v>23214</v>
      </c>
      <c r="E6299" s="8"/>
      <c r="F6299" s="37" t="s">
        <v>14556</v>
      </c>
      <c r="G6299" s="36" t="s">
        <v>14725</v>
      </c>
      <c r="H6299" s="38">
        <v>200</v>
      </c>
      <c r="I6299" s="37" t="s">
        <v>23215</v>
      </c>
    </row>
    <row r="6300" spans="1:9" x14ac:dyDescent="0.25">
      <c r="A6300" s="36" t="s">
        <v>25157</v>
      </c>
      <c r="B6300" s="36" t="s">
        <v>25158</v>
      </c>
      <c r="C6300" s="36" t="s">
        <v>25159</v>
      </c>
      <c r="D6300" s="36" t="s">
        <v>23214</v>
      </c>
      <c r="E6300" s="8"/>
      <c r="F6300" s="37" t="s">
        <v>14556</v>
      </c>
      <c r="G6300" s="36" t="s">
        <v>17086</v>
      </c>
      <c r="H6300" s="38">
        <v>200</v>
      </c>
      <c r="I6300" s="37" t="s">
        <v>23215</v>
      </c>
    </row>
    <row r="6301" spans="1:9" x14ac:dyDescent="0.25">
      <c r="A6301" s="36" t="s">
        <v>25160</v>
      </c>
      <c r="B6301" s="36" t="s">
        <v>25161</v>
      </c>
      <c r="C6301" s="36" t="s">
        <v>25162</v>
      </c>
      <c r="D6301" s="36" t="s">
        <v>23252</v>
      </c>
      <c r="E6301" s="8"/>
      <c r="F6301" s="37" t="s">
        <v>14556</v>
      </c>
      <c r="G6301" s="36" t="s">
        <v>14561</v>
      </c>
      <c r="H6301" s="38">
        <v>1500</v>
      </c>
      <c r="I6301" s="37" t="s">
        <v>23215</v>
      </c>
    </row>
    <row r="6302" spans="1:9" x14ac:dyDescent="0.25">
      <c r="A6302" s="36" t="s">
        <v>25163</v>
      </c>
      <c r="B6302" s="36" t="s">
        <v>25164</v>
      </c>
      <c r="C6302" s="36" t="s">
        <v>25165</v>
      </c>
      <c r="D6302" s="36" t="s">
        <v>23209</v>
      </c>
      <c r="E6302" s="8"/>
      <c r="F6302" s="37" t="s">
        <v>14556</v>
      </c>
      <c r="G6302" s="36" t="s">
        <v>23227</v>
      </c>
      <c r="H6302" s="38">
        <v>9188.630000000001</v>
      </c>
      <c r="I6302" s="37" t="s">
        <v>23210</v>
      </c>
    </row>
    <row r="6303" spans="1:9" x14ac:dyDescent="0.25">
      <c r="A6303" s="36" t="s">
        <v>25166</v>
      </c>
      <c r="B6303" s="36" t="s">
        <v>25167</v>
      </c>
      <c r="C6303" s="36" t="s">
        <v>25168</v>
      </c>
      <c r="D6303" s="36" t="s">
        <v>23209</v>
      </c>
      <c r="E6303" s="8"/>
      <c r="F6303" s="37" t="s">
        <v>14556</v>
      </c>
      <c r="G6303" s="36" t="s">
        <v>23227</v>
      </c>
      <c r="H6303" s="38">
        <v>8866.0400000000009</v>
      </c>
      <c r="I6303" s="37" t="s">
        <v>23210</v>
      </c>
    </row>
    <row r="6304" spans="1:9" x14ac:dyDescent="0.25">
      <c r="A6304" s="36" t="s">
        <v>25169</v>
      </c>
      <c r="B6304" s="36" t="s">
        <v>25170</v>
      </c>
      <c r="C6304" s="36" t="s">
        <v>25171</v>
      </c>
      <c r="D6304" s="36" t="s">
        <v>23209</v>
      </c>
      <c r="E6304" s="8"/>
      <c r="F6304" s="37" t="s">
        <v>14556</v>
      </c>
      <c r="G6304" s="36" t="s">
        <v>15040</v>
      </c>
      <c r="H6304" s="38">
        <v>9188.630000000001</v>
      </c>
      <c r="I6304" s="37" t="s">
        <v>23210</v>
      </c>
    </row>
    <row r="6305" spans="1:9" x14ac:dyDescent="0.25">
      <c r="A6305" s="36" t="s">
        <v>25172</v>
      </c>
      <c r="B6305" s="36" t="s">
        <v>25173</v>
      </c>
      <c r="C6305" s="36" t="s">
        <v>25174</v>
      </c>
      <c r="D6305" s="36" t="s">
        <v>23252</v>
      </c>
      <c r="E6305" s="8"/>
      <c r="F6305" s="37" t="s">
        <v>14556</v>
      </c>
      <c r="G6305" s="36" t="s">
        <v>16465</v>
      </c>
      <c r="H6305" s="38">
        <v>1500</v>
      </c>
      <c r="I6305" s="37" t="s">
        <v>23215</v>
      </c>
    </row>
    <row r="6306" spans="1:9" x14ac:dyDescent="0.25">
      <c r="A6306" s="36" t="s">
        <v>25175</v>
      </c>
      <c r="B6306" s="36" t="s">
        <v>25176</v>
      </c>
      <c r="C6306" s="36" t="s">
        <v>25177</v>
      </c>
      <c r="D6306" s="36" t="s">
        <v>23259</v>
      </c>
      <c r="E6306" s="8"/>
      <c r="F6306" s="37" t="s">
        <v>14556</v>
      </c>
      <c r="G6306" s="36" t="s">
        <v>23227</v>
      </c>
      <c r="H6306" s="38">
        <v>8197.15</v>
      </c>
      <c r="I6306" s="37" t="s">
        <v>23210</v>
      </c>
    </row>
    <row r="6307" spans="1:9" x14ac:dyDescent="0.25">
      <c r="A6307" s="36" t="s">
        <v>25178</v>
      </c>
      <c r="B6307" s="36" t="s">
        <v>25179</v>
      </c>
      <c r="C6307" s="36" t="s">
        <v>25180</v>
      </c>
      <c r="D6307" s="36" t="s">
        <v>23259</v>
      </c>
      <c r="E6307" s="8"/>
      <c r="F6307" s="37" t="s">
        <v>14556</v>
      </c>
      <c r="G6307" s="36" t="s">
        <v>14557</v>
      </c>
      <c r="H6307" s="38">
        <v>8197.15</v>
      </c>
      <c r="I6307" s="37" t="s">
        <v>23210</v>
      </c>
    </row>
    <row r="6308" spans="1:9" x14ac:dyDescent="0.25">
      <c r="A6308" s="36" t="s">
        <v>25181</v>
      </c>
      <c r="B6308" s="36" t="s">
        <v>25182</v>
      </c>
      <c r="C6308" s="36" t="s">
        <v>25183</v>
      </c>
      <c r="D6308" s="36" t="s">
        <v>23330</v>
      </c>
      <c r="E6308" s="8"/>
      <c r="F6308" s="37" t="s">
        <v>14556</v>
      </c>
      <c r="G6308" s="36" t="s">
        <v>22345</v>
      </c>
      <c r="H6308" s="38">
        <v>1000</v>
      </c>
      <c r="I6308" s="37" t="s">
        <v>23215</v>
      </c>
    </row>
    <row r="6309" spans="1:9" x14ac:dyDescent="0.25">
      <c r="A6309" s="36" t="s">
        <v>25184</v>
      </c>
      <c r="B6309" s="36" t="s">
        <v>25185</v>
      </c>
      <c r="C6309" s="36" t="s">
        <v>25186</v>
      </c>
      <c r="D6309" s="36" t="s">
        <v>23214</v>
      </c>
      <c r="E6309" s="8"/>
      <c r="F6309" s="37" t="s">
        <v>14556</v>
      </c>
      <c r="G6309" s="36" t="s">
        <v>14561</v>
      </c>
      <c r="H6309" s="38">
        <v>200</v>
      </c>
      <c r="I6309" s="37" t="s">
        <v>23215</v>
      </c>
    </row>
    <row r="6310" spans="1:9" x14ac:dyDescent="0.25">
      <c r="A6310" s="36" t="s">
        <v>25187</v>
      </c>
      <c r="B6310" s="36" t="s">
        <v>25188</v>
      </c>
      <c r="C6310" s="36" t="s">
        <v>25189</v>
      </c>
      <c r="D6310" s="36" t="s">
        <v>23269</v>
      </c>
      <c r="E6310" s="8"/>
      <c r="F6310" s="37" t="s">
        <v>14556</v>
      </c>
      <c r="G6310" s="36" t="s">
        <v>23227</v>
      </c>
      <c r="H6310" s="38">
        <v>7871.92</v>
      </c>
      <c r="I6310" s="37" t="s">
        <v>23210</v>
      </c>
    </row>
    <row r="6311" spans="1:9" x14ac:dyDescent="0.25">
      <c r="A6311" s="36" t="s">
        <v>25190</v>
      </c>
      <c r="B6311" s="36" t="s">
        <v>25191</v>
      </c>
      <c r="C6311" s="36" t="s">
        <v>25192</v>
      </c>
      <c r="D6311" s="36" t="s">
        <v>23214</v>
      </c>
      <c r="E6311" s="8"/>
      <c r="F6311" s="37" t="s">
        <v>14556</v>
      </c>
      <c r="G6311" s="36" t="s">
        <v>14663</v>
      </c>
      <c r="H6311" s="38">
        <v>200</v>
      </c>
      <c r="I6311" s="37" t="s">
        <v>23215</v>
      </c>
    </row>
    <row r="6312" spans="1:9" x14ac:dyDescent="0.25">
      <c r="A6312" s="36" t="s">
        <v>25193</v>
      </c>
      <c r="B6312" s="36" t="s">
        <v>25194</v>
      </c>
      <c r="C6312" s="36" t="s">
        <v>25195</v>
      </c>
      <c r="D6312" s="36" t="s">
        <v>23214</v>
      </c>
      <c r="E6312" s="8"/>
      <c r="F6312" s="37" t="s">
        <v>14556</v>
      </c>
      <c r="G6312" s="36" t="s">
        <v>14755</v>
      </c>
      <c r="H6312" s="38">
        <v>200</v>
      </c>
      <c r="I6312" s="37" t="s">
        <v>23215</v>
      </c>
    </row>
    <row r="6313" spans="1:9" x14ac:dyDescent="0.25">
      <c r="A6313" s="36" t="s">
        <v>25196</v>
      </c>
      <c r="B6313" s="36" t="s">
        <v>25197</v>
      </c>
      <c r="C6313" s="36" t="s">
        <v>25198</v>
      </c>
      <c r="D6313" s="36" t="s">
        <v>23330</v>
      </c>
      <c r="E6313" s="8"/>
      <c r="F6313" s="37" t="s">
        <v>14556</v>
      </c>
      <c r="G6313" s="36" t="s">
        <v>17329</v>
      </c>
      <c r="H6313" s="38">
        <v>1000</v>
      </c>
      <c r="I6313" s="37" t="s">
        <v>23215</v>
      </c>
    </row>
    <row r="6314" spans="1:9" x14ac:dyDescent="0.25">
      <c r="A6314" s="36" t="s">
        <v>25199</v>
      </c>
      <c r="B6314" s="36" t="s">
        <v>25200</v>
      </c>
      <c r="C6314" s="36" t="s">
        <v>25201</v>
      </c>
      <c r="D6314" s="36" t="s">
        <v>23252</v>
      </c>
      <c r="E6314" s="8"/>
      <c r="F6314" s="37" t="s">
        <v>14556</v>
      </c>
      <c r="G6314" s="36" t="s">
        <v>16371</v>
      </c>
      <c r="H6314" s="38">
        <v>1500</v>
      </c>
      <c r="I6314" s="37" t="s">
        <v>23215</v>
      </c>
    </row>
    <row r="6315" spans="1:9" x14ac:dyDescent="0.25">
      <c r="A6315" s="36" t="s">
        <v>25202</v>
      </c>
      <c r="B6315" s="36" t="s">
        <v>25203</v>
      </c>
      <c r="C6315" s="36" t="s">
        <v>25204</v>
      </c>
      <c r="D6315" s="36" t="s">
        <v>23259</v>
      </c>
      <c r="E6315" s="8"/>
      <c r="F6315" s="37" t="s">
        <v>14556</v>
      </c>
      <c r="G6315" s="36" t="s">
        <v>14557</v>
      </c>
      <c r="H6315" s="38">
        <v>8197.15</v>
      </c>
      <c r="I6315" s="37" t="s">
        <v>23210</v>
      </c>
    </row>
    <row r="6316" spans="1:9" x14ac:dyDescent="0.25">
      <c r="A6316" s="36" t="s">
        <v>25205</v>
      </c>
      <c r="B6316" s="36" t="s">
        <v>25206</v>
      </c>
      <c r="C6316" s="36" t="s">
        <v>25207</v>
      </c>
      <c r="D6316" s="36" t="s">
        <v>23279</v>
      </c>
      <c r="E6316" s="8"/>
      <c r="F6316" s="37" t="s">
        <v>14556</v>
      </c>
      <c r="G6316" s="36" t="s">
        <v>23227</v>
      </c>
      <c r="H6316" s="38">
        <v>7126.6399999999994</v>
      </c>
      <c r="I6316" s="37" t="s">
        <v>23210</v>
      </c>
    </row>
    <row r="6317" spans="1:9" x14ac:dyDescent="0.25">
      <c r="A6317" s="36" t="s">
        <v>25208</v>
      </c>
      <c r="B6317" s="36" t="s">
        <v>25209</v>
      </c>
      <c r="C6317" s="36" t="s">
        <v>25210</v>
      </c>
      <c r="D6317" s="36" t="s">
        <v>23214</v>
      </c>
      <c r="E6317" s="8"/>
      <c r="F6317" s="37" t="s">
        <v>14556</v>
      </c>
      <c r="G6317" s="36" t="s">
        <v>14663</v>
      </c>
      <c r="H6317" s="38">
        <v>200</v>
      </c>
      <c r="I6317" s="37" t="s">
        <v>23215</v>
      </c>
    </row>
    <row r="6318" spans="1:9" x14ac:dyDescent="0.25">
      <c r="A6318" s="36" t="s">
        <v>25211</v>
      </c>
      <c r="B6318" s="36" t="s">
        <v>25212</v>
      </c>
      <c r="C6318" s="36" t="s">
        <v>25213</v>
      </c>
      <c r="D6318" s="36" t="s">
        <v>23323</v>
      </c>
      <c r="E6318" s="8"/>
      <c r="F6318" s="37" t="s">
        <v>14556</v>
      </c>
      <c r="G6318" s="36" t="s">
        <v>14580</v>
      </c>
      <c r="H6318" s="38">
        <v>250</v>
      </c>
      <c r="I6318" s="37" t="s">
        <v>23215</v>
      </c>
    </row>
    <row r="6319" spans="1:9" x14ac:dyDescent="0.25">
      <c r="A6319" s="36" t="s">
        <v>25214</v>
      </c>
      <c r="B6319" s="36" t="s">
        <v>25215</v>
      </c>
      <c r="C6319" s="36" t="s">
        <v>25216</v>
      </c>
      <c r="D6319" s="36" t="s">
        <v>23259</v>
      </c>
      <c r="E6319" s="8"/>
      <c r="F6319" s="37" t="s">
        <v>14556</v>
      </c>
      <c r="G6319" s="36" t="s">
        <v>14628</v>
      </c>
      <c r="H6319" s="38">
        <v>8511.619999999999</v>
      </c>
      <c r="I6319" s="37" t="s">
        <v>23210</v>
      </c>
    </row>
    <row r="6320" spans="1:9" x14ac:dyDescent="0.25">
      <c r="A6320" s="36" t="s">
        <v>25217</v>
      </c>
      <c r="B6320" s="36" t="s">
        <v>25218</v>
      </c>
      <c r="C6320" s="36" t="s">
        <v>25219</v>
      </c>
      <c r="D6320" s="36" t="s">
        <v>23279</v>
      </c>
      <c r="E6320" s="8"/>
      <c r="F6320" s="37" t="s">
        <v>14556</v>
      </c>
      <c r="G6320" s="36" t="s">
        <v>23227</v>
      </c>
      <c r="H6320" s="38">
        <v>6844.8899999999994</v>
      </c>
      <c r="I6320" s="37" t="s">
        <v>23210</v>
      </c>
    </row>
    <row r="6321" spans="1:9" x14ac:dyDescent="0.25">
      <c r="A6321" s="36" t="s">
        <v>25220</v>
      </c>
      <c r="B6321" s="36" t="s">
        <v>25221</v>
      </c>
      <c r="C6321" s="36" t="s">
        <v>25222</v>
      </c>
      <c r="D6321" s="36" t="s">
        <v>23313</v>
      </c>
      <c r="E6321" s="8"/>
      <c r="F6321" s="37" t="s">
        <v>14556</v>
      </c>
      <c r="G6321" s="36" t="s">
        <v>14589</v>
      </c>
      <c r="H6321" s="38">
        <v>800</v>
      </c>
      <c r="I6321" s="37" t="s">
        <v>23215</v>
      </c>
    </row>
    <row r="6322" spans="1:9" x14ac:dyDescent="0.25">
      <c r="A6322" s="36" t="s">
        <v>25223</v>
      </c>
      <c r="B6322" s="36" t="s">
        <v>25224</v>
      </c>
      <c r="C6322" s="36" t="s">
        <v>25225</v>
      </c>
      <c r="D6322" s="36" t="s">
        <v>23252</v>
      </c>
      <c r="E6322" s="8"/>
      <c r="F6322" s="37" t="s">
        <v>14556</v>
      </c>
      <c r="G6322" s="36" t="s">
        <v>25226</v>
      </c>
      <c r="H6322" s="38">
        <v>1500</v>
      </c>
      <c r="I6322" s="37" t="s">
        <v>23215</v>
      </c>
    </row>
    <row r="6323" spans="1:9" x14ac:dyDescent="0.25">
      <c r="A6323" s="36" t="s">
        <v>25227</v>
      </c>
      <c r="B6323" s="36" t="s">
        <v>25228</v>
      </c>
      <c r="C6323" s="36" t="s">
        <v>25229</v>
      </c>
      <c r="D6323" s="36" t="s">
        <v>23214</v>
      </c>
      <c r="E6323" s="8"/>
      <c r="F6323" s="37" t="s">
        <v>14556</v>
      </c>
      <c r="G6323" s="36" t="s">
        <v>14561</v>
      </c>
      <c r="H6323" s="38">
        <v>200</v>
      </c>
      <c r="I6323" s="37" t="s">
        <v>23215</v>
      </c>
    </row>
    <row r="6324" spans="1:9" x14ac:dyDescent="0.25">
      <c r="A6324" s="36" t="s">
        <v>25230</v>
      </c>
      <c r="B6324" s="36" t="s">
        <v>25231</v>
      </c>
      <c r="C6324" s="36" t="s">
        <v>25232</v>
      </c>
      <c r="D6324" s="36" t="s">
        <v>23252</v>
      </c>
      <c r="E6324" s="8"/>
      <c r="F6324" s="37" t="s">
        <v>14556</v>
      </c>
      <c r="G6324" s="36" t="s">
        <v>25233</v>
      </c>
      <c r="H6324" s="38">
        <v>1500</v>
      </c>
      <c r="I6324" s="37" t="s">
        <v>23215</v>
      </c>
    </row>
    <row r="6325" spans="1:9" x14ac:dyDescent="0.25">
      <c r="A6325" s="36" t="s">
        <v>25234</v>
      </c>
      <c r="B6325" s="36" t="s">
        <v>25235</v>
      </c>
      <c r="C6325" s="36" t="s">
        <v>25236</v>
      </c>
      <c r="D6325" s="36" t="s">
        <v>23313</v>
      </c>
      <c r="E6325" s="8"/>
      <c r="F6325" s="37" t="s">
        <v>14556</v>
      </c>
      <c r="G6325" s="36" t="s">
        <v>23509</v>
      </c>
      <c r="H6325" s="38">
        <v>800</v>
      </c>
      <c r="I6325" s="37" t="s">
        <v>23215</v>
      </c>
    </row>
    <row r="6326" spans="1:9" x14ac:dyDescent="0.25">
      <c r="A6326" s="36" t="s">
        <v>25237</v>
      </c>
      <c r="B6326" s="36" t="s">
        <v>25238</v>
      </c>
      <c r="C6326" s="36" t="s">
        <v>25239</v>
      </c>
      <c r="D6326" s="36" t="s">
        <v>23214</v>
      </c>
      <c r="E6326" s="8"/>
      <c r="F6326" s="37" t="s">
        <v>14556</v>
      </c>
      <c r="G6326" s="36" t="s">
        <v>14557</v>
      </c>
      <c r="H6326" s="38">
        <v>200</v>
      </c>
      <c r="I6326" s="37" t="s">
        <v>23215</v>
      </c>
    </row>
    <row r="6327" spans="1:9" x14ac:dyDescent="0.25">
      <c r="A6327" s="36" t="s">
        <v>25240</v>
      </c>
      <c r="B6327" s="36" t="s">
        <v>25241</v>
      </c>
      <c r="C6327" s="36" t="s">
        <v>25242</v>
      </c>
      <c r="D6327" s="36" t="s">
        <v>23330</v>
      </c>
      <c r="E6327" s="8"/>
      <c r="F6327" s="37" t="s">
        <v>14556</v>
      </c>
      <c r="G6327" s="36" t="s">
        <v>15680</v>
      </c>
      <c r="H6327" s="38">
        <v>1000</v>
      </c>
      <c r="I6327" s="37" t="s">
        <v>23215</v>
      </c>
    </row>
    <row r="6328" spans="1:9" x14ac:dyDescent="0.25">
      <c r="A6328" s="36" t="s">
        <v>25243</v>
      </c>
      <c r="B6328" s="36" t="s">
        <v>25244</v>
      </c>
      <c r="C6328" s="36" t="s">
        <v>25245</v>
      </c>
      <c r="D6328" s="36" t="s">
        <v>23214</v>
      </c>
      <c r="E6328" s="8"/>
      <c r="F6328" s="37" t="s">
        <v>14556</v>
      </c>
      <c r="G6328" s="36" t="s">
        <v>14561</v>
      </c>
      <c r="H6328" s="38">
        <v>200</v>
      </c>
      <c r="I6328" s="37" t="s">
        <v>23215</v>
      </c>
    </row>
    <row r="6329" spans="1:9" x14ac:dyDescent="0.25">
      <c r="A6329" s="36" t="s">
        <v>25246</v>
      </c>
      <c r="B6329" s="36" t="s">
        <v>25247</v>
      </c>
      <c r="C6329" s="36" t="s">
        <v>25248</v>
      </c>
      <c r="D6329" s="36" t="s">
        <v>23214</v>
      </c>
      <c r="E6329" s="8"/>
      <c r="F6329" s="37" t="s">
        <v>14556</v>
      </c>
      <c r="G6329" s="36" t="s">
        <v>14557</v>
      </c>
      <c r="H6329" s="38">
        <v>200</v>
      </c>
      <c r="I6329" s="37" t="s">
        <v>23215</v>
      </c>
    </row>
    <row r="6330" spans="1:9" x14ac:dyDescent="0.25">
      <c r="A6330" s="36" t="s">
        <v>25249</v>
      </c>
      <c r="B6330" s="36" t="s">
        <v>25250</v>
      </c>
      <c r="C6330" s="36" t="s">
        <v>25251</v>
      </c>
      <c r="D6330" s="36" t="s">
        <v>23252</v>
      </c>
      <c r="E6330" s="8"/>
      <c r="F6330" s="37" t="s">
        <v>14556</v>
      </c>
      <c r="G6330" s="36" t="s">
        <v>25252</v>
      </c>
      <c r="H6330" s="38">
        <v>1500</v>
      </c>
      <c r="I6330" s="37" t="s">
        <v>23215</v>
      </c>
    </row>
    <row r="6331" spans="1:9" x14ac:dyDescent="0.25">
      <c r="A6331" s="36" t="s">
        <v>25253</v>
      </c>
      <c r="B6331" s="36" t="s">
        <v>25254</v>
      </c>
      <c r="C6331" s="36" t="s">
        <v>25255</v>
      </c>
      <c r="D6331" s="36" t="s">
        <v>23214</v>
      </c>
      <c r="E6331" s="8"/>
      <c r="F6331" s="37" t="s">
        <v>14556</v>
      </c>
      <c r="G6331" s="36" t="s">
        <v>14557</v>
      </c>
      <c r="H6331" s="38">
        <v>200</v>
      </c>
      <c r="I6331" s="37" t="s">
        <v>23215</v>
      </c>
    </row>
    <row r="6332" spans="1:9" x14ac:dyDescent="0.25">
      <c r="A6332" s="36" t="s">
        <v>25256</v>
      </c>
      <c r="B6332" s="36" t="s">
        <v>25257</v>
      </c>
      <c r="C6332" s="36" t="s">
        <v>25258</v>
      </c>
      <c r="D6332" s="36" t="s">
        <v>23226</v>
      </c>
      <c r="E6332" s="8"/>
      <c r="F6332" s="37" t="s">
        <v>14556</v>
      </c>
      <c r="G6332" s="36" t="s">
        <v>23227</v>
      </c>
      <c r="H6332" s="38">
        <v>8902.4599999999991</v>
      </c>
      <c r="I6332" s="37" t="s">
        <v>23210</v>
      </c>
    </row>
    <row r="6333" spans="1:9" x14ac:dyDescent="0.25">
      <c r="A6333" s="36" t="s">
        <v>25259</v>
      </c>
      <c r="B6333" s="36" t="s">
        <v>25260</v>
      </c>
      <c r="C6333" s="36" t="s">
        <v>25261</v>
      </c>
      <c r="D6333" s="36" t="s">
        <v>23279</v>
      </c>
      <c r="E6333" s="8"/>
      <c r="F6333" s="37" t="s">
        <v>14556</v>
      </c>
      <c r="G6333" s="36" t="s">
        <v>14557</v>
      </c>
      <c r="H6333" s="38">
        <v>7408.3899999999994</v>
      </c>
      <c r="I6333" s="37" t="s">
        <v>23210</v>
      </c>
    </row>
    <row r="6334" spans="1:9" x14ac:dyDescent="0.25">
      <c r="A6334" s="36" t="s">
        <v>25262</v>
      </c>
      <c r="B6334" s="36" t="s">
        <v>25263</v>
      </c>
      <c r="C6334" s="36" t="s">
        <v>25264</v>
      </c>
      <c r="D6334" s="36" t="s">
        <v>23781</v>
      </c>
      <c r="E6334" s="8"/>
      <c r="F6334" s="37" t="s">
        <v>14556</v>
      </c>
      <c r="G6334" s="36" t="s">
        <v>14557</v>
      </c>
      <c r="H6334" s="38">
        <v>300</v>
      </c>
      <c r="I6334" s="37" t="s">
        <v>23215</v>
      </c>
    </row>
    <row r="6335" spans="1:9" x14ac:dyDescent="0.25">
      <c r="A6335" s="36" t="s">
        <v>25265</v>
      </c>
      <c r="B6335" s="36" t="s">
        <v>25266</v>
      </c>
      <c r="C6335" s="36" t="s">
        <v>25267</v>
      </c>
      <c r="D6335" s="36" t="s">
        <v>23214</v>
      </c>
      <c r="E6335" s="8"/>
      <c r="F6335" s="37" t="s">
        <v>14556</v>
      </c>
      <c r="G6335" s="36" t="s">
        <v>14557</v>
      </c>
      <c r="H6335" s="38">
        <v>200</v>
      </c>
      <c r="I6335" s="37" t="s">
        <v>23215</v>
      </c>
    </row>
    <row r="6336" spans="1:9" x14ac:dyDescent="0.25">
      <c r="A6336" s="36" t="s">
        <v>25268</v>
      </c>
      <c r="B6336" s="36" t="s">
        <v>25269</v>
      </c>
      <c r="C6336" s="36" t="s">
        <v>25270</v>
      </c>
      <c r="D6336" s="36" t="s">
        <v>23323</v>
      </c>
      <c r="E6336" s="8"/>
      <c r="F6336" s="37" t="s">
        <v>14556</v>
      </c>
      <c r="G6336" s="36" t="s">
        <v>14580</v>
      </c>
      <c r="H6336" s="38">
        <v>250</v>
      </c>
      <c r="I6336" s="37" t="s">
        <v>23215</v>
      </c>
    </row>
    <row r="6337" spans="1:9" x14ac:dyDescent="0.25">
      <c r="A6337" s="36" t="s">
        <v>25271</v>
      </c>
      <c r="B6337" s="36" t="s">
        <v>25272</v>
      </c>
      <c r="C6337" s="36" t="s">
        <v>25273</v>
      </c>
      <c r="D6337" s="36" t="s">
        <v>23214</v>
      </c>
      <c r="E6337" s="8"/>
      <c r="F6337" s="37" t="s">
        <v>14556</v>
      </c>
      <c r="G6337" s="36" t="s">
        <v>14561</v>
      </c>
      <c r="H6337" s="38">
        <v>200</v>
      </c>
      <c r="I6337" s="37" t="s">
        <v>23215</v>
      </c>
    </row>
    <row r="6338" spans="1:9" x14ac:dyDescent="0.25">
      <c r="A6338" s="36" t="s">
        <v>25274</v>
      </c>
      <c r="B6338" s="36" t="s">
        <v>25275</v>
      </c>
      <c r="C6338" s="36" t="s">
        <v>25276</v>
      </c>
      <c r="D6338" s="36" t="s">
        <v>23269</v>
      </c>
      <c r="E6338" s="8"/>
      <c r="F6338" s="37" t="s">
        <v>14556</v>
      </c>
      <c r="G6338" s="36" t="s">
        <v>14561</v>
      </c>
      <c r="H6338" s="38">
        <v>8179.2</v>
      </c>
      <c r="I6338" s="37" t="s">
        <v>23210</v>
      </c>
    </row>
    <row r="6339" spans="1:9" x14ac:dyDescent="0.25">
      <c r="A6339" s="36" t="s">
        <v>25277</v>
      </c>
      <c r="B6339" s="36" t="s">
        <v>25278</v>
      </c>
      <c r="C6339" s="36" t="s">
        <v>25279</v>
      </c>
      <c r="D6339" s="36" t="s">
        <v>23259</v>
      </c>
      <c r="E6339" s="8"/>
      <c r="F6339" s="37" t="s">
        <v>14556</v>
      </c>
      <c r="G6339" s="36" t="s">
        <v>14561</v>
      </c>
      <c r="H6339" s="38">
        <v>8511.619999999999</v>
      </c>
      <c r="I6339" s="37" t="s">
        <v>23210</v>
      </c>
    </row>
    <row r="6340" spans="1:9" x14ac:dyDescent="0.25">
      <c r="A6340" s="36" t="s">
        <v>25280</v>
      </c>
      <c r="B6340" s="36" t="s">
        <v>25281</v>
      </c>
      <c r="C6340" s="36" t="s">
        <v>25282</v>
      </c>
      <c r="D6340" s="36" t="s">
        <v>23226</v>
      </c>
      <c r="E6340" s="8"/>
      <c r="F6340" s="37" t="s">
        <v>14556</v>
      </c>
      <c r="G6340" s="36" t="s">
        <v>23227</v>
      </c>
      <c r="H6340" s="38">
        <v>9253.24</v>
      </c>
      <c r="I6340" s="37" t="s">
        <v>23210</v>
      </c>
    </row>
    <row r="6341" spans="1:9" x14ac:dyDescent="0.25">
      <c r="A6341" s="36" t="s">
        <v>25283</v>
      </c>
      <c r="B6341" s="36" t="s">
        <v>25284</v>
      </c>
      <c r="C6341" s="36" t="s">
        <v>25285</v>
      </c>
      <c r="D6341" s="36" t="s">
        <v>23279</v>
      </c>
      <c r="E6341" s="8"/>
      <c r="F6341" s="37" t="s">
        <v>14556</v>
      </c>
      <c r="G6341" s="36" t="s">
        <v>23227</v>
      </c>
      <c r="H6341" s="38">
        <v>6844.8899999999994</v>
      </c>
      <c r="I6341" s="37" t="s">
        <v>23210</v>
      </c>
    </row>
    <row r="6342" spans="1:9" x14ac:dyDescent="0.25">
      <c r="A6342" s="36" t="s">
        <v>25286</v>
      </c>
      <c r="B6342" s="36" t="s">
        <v>25287</v>
      </c>
      <c r="C6342" s="36" t="s">
        <v>25288</v>
      </c>
      <c r="D6342" s="36" t="s">
        <v>23330</v>
      </c>
      <c r="E6342" s="8"/>
      <c r="F6342" s="37" t="s">
        <v>14556</v>
      </c>
      <c r="G6342" s="36" t="s">
        <v>17281</v>
      </c>
      <c r="H6342" s="38">
        <v>1000</v>
      </c>
      <c r="I6342" s="37" t="s">
        <v>23215</v>
      </c>
    </row>
    <row r="6343" spans="1:9" x14ac:dyDescent="0.25">
      <c r="A6343" s="36" t="s">
        <v>25289</v>
      </c>
      <c r="B6343" s="36" t="s">
        <v>25290</v>
      </c>
      <c r="C6343" s="36" t="s">
        <v>25291</v>
      </c>
      <c r="D6343" s="36" t="s">
        <v>23214</v>
      </c>
      <c r="E6343" s="8"/>
      <c r="F6343" s="37" t="s">
        <v>14556</v>
      </c>
      <c r="G6343" s="36" t="s">
        <v>16305</v>
      </c>
      <c r="H6343" s="38">
        <v>200</v>
      </c>
      <c r="I6343" s="37" t="s">
        <v>23215</v>
      </c>
    </row>
    <row r="6344" spans="1:9" x14ac:dyDescent="0.25">
      <c r="A6344" s="36" t="s">
        <v>25292</v>
      </c>
      <c r="B6344" s="36" t="s">
        <v>25293</v>
      </c>
      <c r="C6344" s="36" t="s">
        <v>25294</v>
      </c>
      <c r="D6344" s="36" t="s">
        <v>23209</v>
      </c>
      <c r="E6344" s="8"/>
      <c r="F6344" s="37" t="s">
        <v>14556</v>
      </c>
      <c r="G6344" s="36" t="s">
        <v>15040</v>
      </c>
      <c r="H6344" s="38">
        <v>9188.630000000001</v>
      </c>
      <c r="I6344" s="37" t="s">
        <v>23210</v>
      </c>
    </row>
    <row r="6345" spans="1:9" x14ac:dyDescent="0.25">
      <c r="A6345" s="36" t="s">
        <v>25295</v>
      </c>
      <c r="B6345" s="36" t="s">
        <v>25296</v>
      </c>
      <c r="C6345" s="36" t="s">
        <v>25297</v>
      </c>
      <c r="D6345" s="36" t="s">
        <v>23214</v>
      </c>
      <c r="E6345" s="8"/>
      <c r="F6345" s="37" t="s">
        <v>14556</v>
      </c>
      <c r="G6345" s="36" t="s">
        <v>14557</v>
      </c>
      <c r="H6345" s="38">
        <v>200</v>
      </c>
      <c r="I6345" s="37" t="s">
        <v>23215</v>
      </c>
    </row>
    <row r="6346" spans="1:9" x14ac:dyDescent="0.25">
      <c r="A6346" s="36" t="s">
        <v>25298</v>
      </c>
      <c r="B6346" s="36" t="s">
        <v>25299</v>
      </c>
      <c r="C6346" s="36" t="s">
        <v>25300</v>
      </c>
      <c r="D6346" s="36" t="s">
        <v>23226</v>
      </c>
      <c r="E6346" s="8"/>
      <c r="F6346" s="37" t="s">
        <v>14556</v>
      </c>
      <c r="G6346" s="36" t="s">
        <v>23227</v>
      </c>
      <c r="H6346" s="38">
        <v>9253.24</v>
      </c>
      <c r="I6346" s="37" t="s">
        <v>23210</v>
      </c>
    </row>
    <row r="6347" spans="1:9" x14ac:dyDescent="0.25">
      <c r="A6347" s="36" t="s">
        <v>25301</v>
      </c>
      <c r="B6347" s="36" t="s">
        <v>25302</v>
      </c>
      <c r="C6347" s="36" t="s">
        <v>25303</v>
      </c>
      <c r="D6347" s="36" t="s">
        <v>23214</v>
      </c>
      <c r="E6347" s="8"/>
      <c r="F6347" s="37" t="s">
        <v>14556</v>
      </c>
      <c r="G6347" s="36" t="s">
        <v>14663</v>
      </c>
      <c r="H6347" s="38">
        <v>200</v>
      </c>
      <c r="I6347" s="37" t="s">
        <v>23215</v>
      </c>
    </row>
    <row r="6348" spans="1:9" x14ac:dyDescent="0.25">
      <c r="A6348" s="36" t="s">
        <v>25304</v>
      </c>
      <c r="B6348" s="36" t="s">
        <v>25305</v>
      </c>
      <c r="C6348" s="36" t="s">
        <v>25306</v>
      </c>
      <c r="D6348" s="36" t="s">
        <v>23214</v>
      </c>
      <c r="E6348" s="8"/>
      <c r="F6348" s="37" t="s">
        <v>14556</v>
      </c>
      <c r="G6348" s="36" t="s">
        <v>23574</v>
      </c>
      <c r="H6348" s="38">
        <v>200</v>
      </c>
      <c r="I6348" s="37" t="s">
        <v>23215</v>
      </c>
    </row>
    <row r="6349" spans="1:9" x14ac:dyDescent="0.25">
      <c r="A6349" s="36" t="s">
        <v>25307</v>
      </c>
      <c r="B6349" s="36" t="s">
        <v>25308</v>
      </c>
      <c r="C6349" s="36" t="s">
        <v>25309</v>
      </c>
      <c r="D6349" s="36" t="s">
        <v>23259</v>
      </c>
      <c r="E6349" s="8"/>
      <c r="F6349" s="37" t="s">
        <v>14556</v>
      </c>
      <c r="G6349" s="36" t="s">
        <v>23227</v>
      </c>
      <c r="H6349" s="38">
        <v>8197.15</v>
      </c>
      <c r="I6349" s="37" t="s">
        <v>23210</v>
      </c>
    </row>
    <row r="6350" spans="1:9" x14ac:dyDescent="0.25">
      <c r="A6350" s="36" t="s">
        <v>25310</v>
      </c>
      <c r="B6350" s="36" t="s">
        <v>25311</v>
      </c>
      <c r="C6350" s="36" t="s">
        <v>25312</v>
      </c>
      <c r="D6350" s="36" t="s">
        <v>23209</v>
      </c>
      <c r="E6350" s="8"/>
      <c r="F6350" s="37" t="s">
        <v>14556</v>
      </c>
      <c r="G6350" s="36" t="s">
        <v>23227</v>
      </c>
      <c r="H6350" s="38">
        <v>8866.0400000000009</v>
      </c>
      <c r="I6350" s="37" t="s">
        <v>23210</v>
      </c>
    </row>
    <row r="6351" spans="1:9" x14ac:dyDescent="0.25">
      <c r="A6351" s="36" t="s">
        <v>25313</v>
      </c>
      <c r="B6351" s="36" t="s">
        <v>25314</v>
      </c>
      <c r="C6351" s="36" t="s">
        <v>25315</v>
      </c>
      <c r="D6351" s="36" t="s">
        <v>23781</v>
      </c>
      <c r="E6351" s="8"/>
      <c r="F6351" s="37" t="s">
        <v>14556</v>
      </c>
      <c r="G6351" s="36" t="s">
        <v>14950</v>
      </c>
      <c r="H6351" s="38">
        <v>300</v>
      </c>
      <c r="I6351" s="37" t="s">
        <v>23215</v>
      </c>
    </row>
    <row r="6352" spans="1:9" x14ac:dyDescent="0.25">
      <c r="A6352" s="36" t="s">
        <v>25316</v>
      </c>
      <c r="B6352" s="36" t="s">
        <v>25317</v>
      </c>
      <c r="C6352" s="36" t="s">
        <v>25318</v>
      </c>
      <c r="D6352" s="36" t="s">
        <v>23214</v>
      </c>
      <c r="E6352" s="8"/>
      <c r="F6352" s="37" t="s">
        <v>14556</v>
      </c>
      <c r="G6352" s="36" t="s">
        <v>14820</v>
      </c>
      <c r="H6352" s="38">
        <v>200</v>
      </c>
      <c r="I6352" s="37" t="s">
        <v>23215</v>
      </c>
    </row>
    <row r="6353" spans="1:9" x14ac:dyDescent="0.25">
      <c r="A6353" s="36" t="s">
        <v>25319</v>
      </c>
      <c r="B6353" s="36" t="s">
        <v>25320</v>
      </c>
      <c r="C6353" s="36" t="s">
        <v>25321</v>
      </c>
      <c r="D6353" s="36" t="s">
        <v>23259</v>
      </c>
      <c r="E6353" s="8"/>
      <c r="F6353" s="37" t="s">
        <v>14556</v>
      </c>
      <c r="G6353" s="36" t="s">
        <v>23227</v>
      </c>
      <c r="H6353" s="38">
        <v>8197.15</v>
      </c>
      <c r="I6353" s="37" t="s">
        <v>23210</v>
      </c>
    </row>
    <row r="6354" spans="1:9" x14ac:dyDescent="0.25">
      <c r="A6354" s="36" t="s">
        <v>25322</v>
      </c>
      <c r="B6354" s="36" t="s">
        <v>25323</v>
      </c>
      <c r="C6354" s="36" t="s">
        <v>25324</v>
      </c>
      <c r="D6354" s="36" t="s">
        <v>23214</v>
      </c>
      <c r="E6354" s="8"/>
      <c r="F6354" s="37" t="s">
        <v>14556</v>
      </c>
      <c r="G6354" s="36" t="s">
        <v>14912</v>
      </c>
      <c r="H6354" s="38">
        <v>200</v>
      </c>
      <c r="I6354" s="37" t="s">
        <v>23215</v>
      </c>
    </row>
    <row r="6355" spans="1:9" x14ac:dyDescent="0.25">
      <c r="A6355" s="36" t="s">
        <v>25325</v>
      </c>
      <c r="B6355" s="36" t="s">
        <v>25326</v>
      </c>
      <c r="C6355" s="36" t="s">
        <v>25327</v>
      </c>
      <c r="D6355" s="36" t="s">
        <v>23226</v>
      </c>
      <c r="E6355" s="8"/>
      <c r="F6355" s="37" t="s">
        <v>14556</v>
      </c>
      <c r="G6355" s="36" t="s">
        <v>23227</v>
      </c>
      <c r="H6355" s="38">
        <v>8902.4599999999991</v>
      </c>
      <c r="I6355" s="37" t="s">
        <v>23210</v>
      </c>
    </row>
    <row r="6356" spans="1:9" x14ac:dyDescent="0.25">
      <c r="A6356" s="36" t="s">
        <v>25328</v>
      </c>
      <c r="B6356" s="36" t="s">
        <v>25329</v>
      </c>
      <c r="C6356" s="36" t="s">
        <v>25330</v>
      </c>
      <c r="D6356" s="36" t="s">
        <v>23214</v>
      </c>
      <c r="E6356" s="8"/>
      <c r="F6356" s="37" t="s">
        <v>14556</v>
      </c>
      <c r="G6356" s="36" t="s">
        <v>14557</v>
      </c>
      <c r="H6356" s="38">
        <v>200</v>
      </c>
      <c r="I6356" s="37" t="s">
        <v>23215</v>
      </c>
    </row>
    <row r="6357" spans="1:9" x14ac:dyDescent="0.25">
      <c r="A6357" s="36" t="s">
        <v>25331</v>
      </c>
      <c r="B6357" s="36" t="s">
        <v>25332</v>
      </c>
      <c r="C6357" s="36" t="s">
        <v>25333</v>
      </c>
      <c r="D6357" s="36" t="s">
        <v>23252</v>
      </c>
      <c r="E6357" s="8"/>
      <c r="F6357" s="37" t="s">
        <v>14556</v>
      </c>
      <c r="G6357" s="36" t="s">
        <v>25334</v>
      </c>
      <c r="H6357" s="38">
        <v>1500</v>
      </c>
      <c r="I6357" s="37" t="s">
        <v>23215</v>
      </c>
    </row>
    <row r="6358" spans="1:9" x14ac:dyDescent="0.25">
      <c r="A6358" s="36" t="s">
        <v>25335</v>
      </c>
      <c r="B6358" s="36" t="s">
        <v>25336</v>
      </c>
      <c r="C6358" s="36" t="s">
        <v>25337</v>
      </c>
      <c r="D6358" s="36" t="s">
        <v>23209</v>
      </c>
      <c r="E6358" s="8"/>
      <c r="F6358" s="37" t="s">
        <v>14556</v>
      </c>
      <c r="G6358" s="36" t="s">
        <v>14663</v>
      </c>
      <c r="H6358" s="38">
        <v>8866.0400000000009</v>
      </c>
      <c r="I6358" s="37" t="s">
        <v>23210</v>
      </c>
    </row>
    <row r="6359" spans="1:9" x14ac:dyDescent="0.25">
      <c r="A6359" s="36" t="s">
        <v>25338</v>
      </c>
      <c r="B6359" s="36" t="s">
        <v>25339</v>
      </c>
      <c r="C6359" s="36" t="s">
        <v>25340</v>
      </c>
      <c r="D6359" s="36" t="s">
        <v>23313</v>
      </c>
      <c r="E6359" s="8"/>
      <c r="F6359" s="37" t="s">
        <v>14556</v>
      </c>
      <c r="G6359" s="36" t="s">
        <v>25341</v>
      </c>
      <c r="H6359" s="38">
        <v>800</v>
      </c>
      <c r="I6359" s="37" t="s">
        <v>23215</v>
      </c>
    </row>
    <row r="6360" spans="1:9" x14ac:dyDescent="0.25">
      <c r="A6360" s="36" t="s">
        <v>25342</v>
      </c>
      <c r="B6360" s="36" t="s">
        <v>25343</v>
      </c>
      <c r="C6360" s="36" t="s">
        <v>25344</v>
      </c>
      <c r="D6360" s="36" t="s">
        <v>23209</v>
      </c>
      <c r="E6360" s="8"/>
      <c r="F6360" s="37" t="s">
        <v>14556</v>
      </c>
      <c r="G6360" s="36" t="s">
        <v>23227</v>
      </c>
      <c r="H6360" s="38">
        <v>8543.4599999999991</v>
      </c>
      <c r="I6360" s="37" t="s">
        <v>23210</v>
      </c>
    </row>
    <row r="6361" spans="1:9" x14ac:dyDescent="0.25">
      <c r="A6361" s="36" t="s">
        <v>25345</v>
      </c>
      <c r="B6361" s="36" t="s">
        <v>25346</v>
      </c>
      <c r="C6361" s="36" t="s">
        <v>25347</v>
      </c>
      <c r="D6361" s="36" t="s">
        <v>23214</v>
      </c>
      <c r="E6361" s="8"/>
      <c r="F6361" s="37" t="s">
        <v>14556</v>
      </c>
      <c r="G6361" s="36" t="s">
        <v>16896</v>
      </c>
      <c r="H6361" s="38">
        <v>200</v>
      </c>
      <c r="I6361" s="37" t="s">
        <v>23215</v>
      </c>
    </row>
    <row r="6362" spans="1:9" x14ac:dyDescent="0.25">
      <c r="A6362" s="36" t="s">
        <v>25348</v>
      </c>
      <c r="B6362" s="36" t="s">
        <v>25349</v>
      </c>
      <c r="C6362" s="36" t="s">
        <v>25350</v>
      </c>
      <c r="D6362" s="36" t="s">
        <v>23252</v>
      </c>
      <c r="E6362" s="8"/>
      <c r="F6362" s="37" t="s">
        <v>14556</v>
      </c>
      <c r="G6362" s="36" t="s">
        <v>16139</v>
      </c>
      <c r="H6362" s="38">
        <v>1500</v>
      </c>
      <c r="I6362" s="37" t="s">
        <v>23215</v>
      </c>
    </row>
    <row r="6363" spans="1:9" x14ac:dyDescent="0.25">
      <c r="A6363" s="36" t="s">
        <v>25351</v>
      </c>
      <c r="B6363" s="36" t="s">
        <v>25352</v>
      </c>
      <c r="C6363" s="36" t="s">
        <v>25353</v>
      </c>
      <c r="D6363" s="36" t="s">
        <v>23252</v>
      </c>
      <c r="E6363" s="8"/>
      <c r="F6363" s="37" t="s">
        <v>14556</v>
      </c>
      <c r="G6363" s="36" t="s">
        <v>25354</v>
      </c>
      <c r="H6363" s="38">
        <v>1500</v>
      </c>
      <c r="I6363" s="37" t="s">
        <v>23215</v>
      </c>
    </row>
    <row r="6364" spans="1:9" x14ac:dyDescent="0.25">
      <c r="A6364" s="36" t="s">
        <v>25355</v>
      </c>
      <c r="B6364" s="36" t="s">
        <v>25356</v>
      </c>
      <c r="C6364" s="36" t="s">
        <v>25357</v>
      </c>
      <c r="D6364" s="36" t="s">
        <v>23279</v>
      </c>
      <c r="E6364" s="8"/>
      <c r="F6364" s="37" t="s">
        <v>14556</v>
      </c>
      <c r="G6364" s="36" t="s">
        <v>23227</v>
      </c>
      <c r="H6364" s="38">
        <v>6844.8899999999994</v>
      </c>
      <c r="I6364" s="37" t="s">
        <v>23210</v>
      </c>
    </row>
    <row r="6365" spans="1:9" x14ac:dyDescent="0.25">
      <c r="A6365" s="36" t="s">
        <v>25358</v>
      </c>
      <c r="B6365" s="36" t="s">
        <v>25359</v>
      </c>
      <c r="C6365" s="36" t="s">
        <v>25360</v>
      </c>
      <c r="D6365" s="36" t="s">
        <v>23259</v>
      </c>
      <c r="E6365" s="8"/>
      <c r="F6365" s="37" t="s">
        <v>14556</v>
      </c>
      <c r="G6365" s="36" t="s">
        <v>23227</v>
      </c>
      <c r="H6365" s="38">
        <v>8511.619999999999</v>
      </c>
      <c r="I6365" s="37" t="s">
        <v>23210</v>
      </c>
    </row>
    <row r="6366" spans="1:9" x14ac:dyDescent="0.25">
      <c r="A6366" s="36" t="s">
        <v>25361</v>
      </c>
      <c r="B6366" s="36" t="s">
        <v>25362</v>
      </c>
      <c r="C6366" s="36" t="s">
        <v>25363</v>
      </c>
      <c r="D6366" s="36" t="s">
        <v>24080</v>
      </c>
      <c r="E6366" s="8"/>
      <c r="F6366" s="37" t="s">
        <v>14556</v>
      </c>
      <c r="G6366" s="36" t="s">
        <v>14681</v>
      </c>
      <c r="H6366" s="38">
        <v>350</v>
      </c>
      <c r="I6366" s="37" t="s">
        <v>23215</v>
      </c>
    </row>
    <row r="6367" spans="1:9" x14ac:dyDescent="0.25">
      <c r="A6367" s="36" t="s">
        <v>25364</v>
      </c>
      <c r="B6367" s="36" t="s">
        <v>25365</v>
      </c>
      <c r="C6367" s="36" t="s">
        <v>25366</v>
      </c>
      <c r="D6367" s="36" t="s">
        <v>23323</v>
      </c>
      <c r="E6367" s="8"/>
      <c r="F6367" s="37" t="s">
        <v>14556</v>
      </c>
      <c r="G6367" s="36" t="s">
        <v>14580</v>
      </c>
      <c r="H6367" s="38">
        <v>250</v>
      </c>
      <c r="I6367" s="37" t="s">
        <v>23215</v>
      </c>
    </row>
    <row r="6368" spans="1:9" x14ac:dyDescent="0.25">
      <c r="A6368" s="36" t="s">
        <v>25367</v>
      </c>
      <c r="B6368" s="36" t="s">
        <v>25368</v>
      </c>
      <c r="C6368" s="36" t="s">
        <v>25369</v>
      </c>
      <c r="D6368" s="36" t="s">
        <v>23214</v>
      </c>
      <c r="E6368" s="8"/>
      <c r="F6368" s="37" t="s">
        <v>14556</v>
      </c>
      <c r="G6368" s="36" t="s">
        <v>14561</v>
      </c>
      <c r="H6368" s="38">
        <v>200</v>
      </c>
      <c r="I6368" s="37" t="s">
        <v>23215</v>
      </c>
    </row>
    <row r="6369" spans="1:9" x14ac:dyDescent="0.25">
      <c r="A6369" s="36" t="s">
        <v>25370</v>
      </c>
      <c r="B6369" s="36" t="s">
        <v>25371</v>
      </c>
      <c r="C6369" s="36" t="s">
        <v>25372</v>
      </c>
      <c r="D6369" s="36" t="s">
        <v>23269</v>
      </c>
      <c r="E6369" s="8"/>
      <c r="F6369" s="37" t="s">
        <v>14556</v>
      </c>
      <c r="G6369" s="36" t="s">
        <v>23227</v>
      </c>
      <c r="H6369" s="38">
        <v>7871.92</v>
      </c>
      <c r="I6369" s="37" t="s">
        <v>23210</v>
      </c>
    </row>
    <row r="6370" spans="1:9" x14ac:dyDescent="0.25">
      <c r="A6370" s="36" t="s">
        <v>25373</v>
      </c>
      <c r="B6370" s="36" t="s">
        <v>25374</v>
      </c>
      <c r="C6370" s="36" t="s">
        <v>25375</v>
      </c>
      <c r="D6370" s="36" t="s">
        <v>23214</v>
      </c>
      <c r="E6370" s="8"/>
      <c r="F6370" s="37" t="s">
        <v>14556</v>
      </c>
      <c r="G6370" s="36" t="s">
        <v>14557</v>
      </c>
      <c r="H6370" s="38">
        <v>200</v>
      </c>
      <c r="I6370" s="37" t="s">
        <v>23215</v>
      </c>
    </row>
    <row r="6371" spans="1:9" x14ac:dyDescent="0.25">
      <c r="A6371" s="36" t="s">
        <v>25376</v>
      </c>
      <c r="B6371" s="36" t="s">
        <v>25377</v>
      </c>
      <c r="C6371" s="36" t="s">
        <v>25378</v>
      </c>
      <c r="D6371" s="36" t="s">
        <v>23214</v>
      </c>
      <c r="E6371" s="8"/>
      <c r="F6371" s="37" t="s">
        <v>14556</v>
      </c>
      <c r="G6371" s="36" t="s">
        <v>15175</v>
      </c>
      <c r="H6371" s="38">
        <v>200</v>
      </c>
      <c r="I6371" s="37" t="s">
        <v>23215</v>
      </c>
    </row>
    <row r="6372" spans="1:9" x14ac:dyDescent="0.25">
      <c r="A6372" s="36" t="s">
        <v>25379</v>
      </c>
      <c r="B6372" s="36" t="s">
        <v>25380</v>
      </c>
      <c r="C6372" s="36" t="s">
        <v>25381</v>
      </c>
      <c r="D6372" s="36" t="s">
        <v>23214</v>
      </c>
      <c r="E6372" s="8"/>
      <c r="F6372" s="37" t="s">
        <v>14556</v>
      </c>
      <c r="G6372" s="36" t="s">
        <v>14561</v>
      </c>
      <c r="H6372" s="38">
        <v>200</v>
      </c>
      <c r="I6372" s="37" t="s">
        <v>23215</v>
      </c>
    </row>
    <row r="6373" spans="1:9" x14ac:dyDescent="0.25">
      <c r="A6373" s="36" t="s">
        <v>25382</v>
      </c>
      <c r="B6373" s="36" t="s">
        <v>25383</v>
      </c>
      <c r="C6373" s="36" t="s">
        <v>25384</v>
      </c>
      <c r="D6373" s="36" t="s">
        <v>23209</v>
      </c>
      <c r="E6373" s="8"/>
      <c r="F6373" s="37" t="s">
        <v>14556</v>
      </c>
      <c r="G6373" s="36" t="s">
        <v>14557</v>
      </c>
      <c r="H6373" s="38">
        <v>8543.4599999999991</v>
      </c>
      <c r="I6373" s="37" t="s">
        <v>23210</v>
      </c>
    </row>
    <row r="6374" spans="1:9" x14ac:dyDescent="0.25">
      <c r="A6374" s="36" t="s">
        <v>25385</v>
      </c>
      <c r="B6374" s="36" t="s">
        <v>25386</v>
      </c>
      <c r="C6374" s="36" t="s">
        <v>25387</v>
      </c>
      <c r="D6374" s="36" t="s">
        <v>23214</v>
      </c>
      <c r="E6374" s="8"/>
      <c r="F6374" s="37" t="s">
        <v>14556</v>
      </c>
      <c r="G6374" s="36" t="s">
        <v>14557</v>
      </c>
      <c r="H6374" s="38">
        <v>200</v>
      </c>
      <c r="I6374" s="37" t="s">
        <v>23215</v>
      </c>
    </row>
    <row r="6375" spans="1:9" x14ac:dyDescent="0.25">
      <c r="A6375" s="36" t="s">
        <v>25388</v>
      </c>
      <c r="B6375" s="36" t="s">
        <v>25389</v>
      </c>
      <c r="C6375" s="36" t="s">
        <v>25390</v>
      </c>
      <c r="D6375" s="36" t="s">
        <v>23313</v>
      </c>
      <c r="E6375" s="8"/>
      <c r="F6375" s="37" t="s">
        <v>14556</v>
      </c>
      <c r="G6375" s="36" t="s">
        <v>14557</v>
      </c>
      <c r="H6375" s="38">
        <v>800</v>
      </c>
      <c r="I6375" s="37" t="s">
        <v>23215</v>
      </c>
    </row>
    <row r="6376" spans="1:9" x14ac:dyDescent="0.25">
      <c r="A6376" s="36" t="s">
        <v>25391</v>
      </c>
      <c r="B6376" s="36" t="s">
        <v>25392</v>
      </c>
      <c r="C6376" s="36" t="s">
        <v>25393</v>
      </c>
      <c r="D6376" s="36" t="s">
        <v>23209</v>
      </c>
      <c r="E6376" s="8"/>
      <c r="F6376" s="37" t="s">
        <v>14556</v>
      </c>
      <c r="G6376" s="36" t="s">
        <v>14557</v>
      </c>
      <c r="H6376" s="38">
        <v>8866.0400000000009</v>
      </c>
      <c r="I6376" s="37" t="s">
        <v>23210</v>
      </c>
    </row>
    <row r="6377" spans="1:9" x14ac:dyDescent="0.25">
      <c r="A6377" s="36" t="s">
        <v>25394</v>
      </c>
      <c r="B6377" s="36" t="s">
        <v>25395</v>
      </c>
      <c r="C6377" s="36" t="s">
        <v>25396</v>
      </c>
      <c r="D6377" s="36" t="s">
        <v>23214</v>
      </c>
      <c r="E6377" s="8"/>
      <c r="F6377" s="37" t="s">
        <v>14556</v>
      </c>
      <c r="G6377" s="36" t="s">
        <v>14557</v>
      </c>
      <c r="H6377" s="38">
        <v>200</v>
      </c>
      <c r="I6377" s="37" t="s">
        <v>23215</v>
      </c>
    </row>
    <row r="6378" spans="1:9" x14ac:dyDescent="0.25">
      <c r="A6378" s="36" t="s">
        <v>25397</v>
      </c>
      <c r="B6378" s="36" t="s">
        <v>25398</v>
      </c>
      <c r="C6378" s="36" t="s">
        <v>25399</v>
      </c>
      <c r="D6378" s="36" t="s">
        <v>23269</v>
      </c>
      <c r="E6378" s="8"/>
      <c r="F6378" s="37" t="s">
        <v>14556</v>
      </c>
      <c r="G6378" s="36" t="s">
        <v>23227</v>
      </c>
      <c r="H6378" s="38">
        <v>8179.2</v>
      </c>
      <c r="I6378" s="37" t="s">
        <v>23210</v>
      </c>
    </row>
    <row r="6379" spans="1:9" x14ac:dyDescent="0.25">
      <c r="A6379" s="36" t="s">
        <v>25400</v>
      </c>
      <c r="B6379" s="36" t="s">
        <v>25401</v>
      </c>
      <c r="C6379" s="36" t="s">
        <v>25402</v>
      </c>
      <c r="D6379" s="36" t="s">
        <v>23209</v>
      </c>
      <c r="E6379" s="8"/>
      <c r="F6379" s="37" t="s">
        <v>14556</v>
      </c>
      <c r="G6379" s="36" t="s">
        <v>23227</v>
      </c>
      <c r="H6379" s="38">
        <v>9188.630000000001</v>
      </c>
      <c r="I6379" s="37" t="s">
        <v>23210</v>
      </c>
    </row>
    <row r="6380" spans="1:9" x14ac:dyDescent="0.25">
      <c r="A6380" s="36" t="s">
        <v>25403</v>
      </c>
      <c r="B6380" s="36" t="s">
        <v>25404</v>
      </c>
      <c r="C6380" s="36" t="s">
        <v>25405</v>
      </c>
      <c r="D6380" s="36" t="s">
        <v>23330</v>
      </c>
      <c r="E6380" s="8"/>
      <c r="F6380" s="37" t="s">
        <v>14556</v>
      </c>
      <c r="G6380" s="36" t="s">
        <v>19145</v>
      </c>
      <c r="H6380" s="38">
        <v>1000</v>
      </c>
      <c r="I6380" s="37" t="s">
        <v>23215</v>
      </c>
    </row>
    <row r="6381" spans="1:9" x14ac:dyDescent="0.25">
      <c r="A6381" s="36" t="s">
        <v>25406</v>
      </c>
      <c r="B6381" s="36" t="s">
        <v>25407</v>
      </c>
      <c r="C6381" s="36" t="s">
        <v>25408</v>
      </c>
      <c r="D6381" s="36" t="s">
        <v>23279</v>
      </c>
      <c r="E6381" s="8"/>
      <c r="F6381" s="37" t="s">
        <v>14556</v>
      </c>
      <c r="G6381" s="36" t="s">
        <v>14557</v>
      </c>
      <c r="H6381" s="38">
        <v>6844.8899999999994</v>
      </c>
      <c r="I6381" s="37" t="s">
        <v>23210</v>
      </c>
    </row>
    <row r="6382" spans="1:9" x14ac:dyDescent="0.25">
      <c r="A6382" s="36" t="s">
        <v>25409</v>
      </c>
      <c r="B6382" s="36" t="s">
        <v>25410</v>
      </c>
      <c r="C6382" s="36" t="s">
        <v>25411</v>
      </c>
      <c r="D6382" s="36" t="s">
        <v>23323</v>
      </c>
      <c r="E6382" s="8"/>
      <c r="F6382" s="37" t="s">
        <v>14556</v>
      </c>
      <c r="G6382" s="36" t="s">
        <v>14580</v>
      </c>
      <c r="H6382" s="38">
        <v>250</v>
      </c>
      <c r="I6382" s="37" t="s">
        <v>23215</v>
      </c>
    </row>
    <row r="6383" spans="1:9" x14ac:dyDescent="0.25">
      <c r="A6383" s="36" t="s">
        <v>25412</v>
      </c>
      <c r="B6383" s="36" t="s">
        <v>25413</v>
      </c>
      <c r="C6383" s="36" t="s">
        <v>25414</v>
      </c>
      <c r="D6383" s="36" t="s">
        <v>23269</v>
      </c>
      <c r="E6383" s="8"/>
      <c r="F6383" s="37" t="s">
        <v>14556</v>
      </c>
      <c r="G6383" s="36" t="s">
        <v>15040</v>
      </c>
      <c r="H6383" s="38">
        <v>8486.4699999999993</v>
      </c>
      <c r="I6383" s="37" t="s">
        <v>23210</v>
      </c>
    </row>
    <row r="6384" spans="1:9" x14ac:dyDescent="0.25">
      <c r="A6384" s="36" t="s">
        <v>25415</v>
      </c>
      <c r="B6384" s="36" t="s">
        <v>25416</v>
      </c>
      <c r="C6384" s="36" t="s">
        <v>25417</v>
      </c>
      <c r="D6384" s="36" t="s">
        <v>23352</v>
      </c>
      <c r="E6384" s="8"/>
      <c r="F6384" s="37" t="s">
        <v>14556</v>
      </c>
      <c r="G6384" s="36" t="s">
        <v>14557</v>
      </c>
      <c r="H6384" s="38">
        <v>650</v>
      </c>
      <c r="I6384" s="37" t="s">
        <v>23353</v>
      </c>
    </row>
    <row r="6385" spans="1:9" x14ac:dyDescent="0.25">
      <c r="A6385" s="36" t="s">
        <v>25418</v>
      </c>
      <c r="B6385" s="36" t="s">
        <v>25419</v>
      </c>
      <c r="C6385" s="36" t="s">
        <v>25420</v>
      </c>
      <c r="D6385" s="36" t="s">
        <v>23259</v>
      </c>
      <c r="E6385" s="8"/>
      <c r="F6385" s="37" t="s">
        <v>14556</v>
      </c>
      <c r="G6385" s="36" t="s">
        <v>23227</v>
      </c>
      <c r="H6385" s="38">
        <v>8511.619999999999</v>
      </c>
      <c r="I6385" s="37" t="s">
        <v>23210</v>
      </c>
    </row>
    <row r="6386" spans="1:9" x14ac:dyDescent="0.25">
      <c r="A6386" s="36" t="s">
        <v>25421</v>
      </c>
      <c r="B6386" s="36" t="s">
        <v>25422</v>
      </c>
      <c r="C6386" s="36" t="s">
        <v>25423</v>
      </c>
      <c r="D6386" s="36" t="s">
        <v>23214</v>
      </c>
      <c r="E6386" s="8"/>
      <c r="F6386" s="37" t="s">
        <v>14556</v>
      </c>
      <c r="G6386" s="36" t="s">
        <v>14631</v>
      </c>
      <c r="H6386" s="38">
        <v>200</v>
      </c>
      <c r="I6386" s="37" t="s">
        <v>23215</v>
      </c>
    </row>
    <row r="6387" spans="1:9" x14ac:dyDescent="0.25">
      <c r="A6387" s="36" t="s">
        <v>25424</v>
      </c>
      <c r="B6387" s="36" t="s">
        <v>25425</v>
      </c>
      <c r="C6387" s="36" t="s">
        <v>25426</v>
      </c>
      <c r="D6387" s="36" t="s">
        <v>23214</v>
      </c>
      <c r="E6387" s="8"/>
      <c r="F6387" s="37" t="s">
        <v>14556</v>
      </c>
      <c r="G6387" s="36" t="s">
        <v>15560</v>
      </c>
      <c r="H6387" s="38">
        <v>200</v>
      </c>
      <c r="I6387" s="37" t="s">
        <v>23215</v>
      </c>
    </row>
    <row r="6388" spans="1:9" x14ac:dyDescent="0.25">
      <c r="A6388" s="36" t="s">
        <v>25427</v>
      </c>
      <c r="B6388" s="36" t="s">
        <v>25428</v>
      </c>
      <c r="C6388" s="36" t="s">
        <v>25429</v>
      </c>
      <c r="D6388" s="36" t="s">
        <v>23214</v>
      </c>
      <c r="E6388" s="8"/>
      <c r="F6388" s="37" t="s">
        <v>14556</v>
      </c>
      <c r="G6388" s="36" t="s">
        <v>15040</v>
      </c>
      <c r="H6388" s="38">
        <v>200</v>
      </c>
      <c r="I6388" s="37" t="s">
        <v>23215</v>
      </c>
    </row>
    <row r="6389" spans="1:9" x14ac:dyDescent="0.25">
      <c r="A6389" s="36" t="s">
        <v>25430</v>
      </c>
      <c r="B6389" s="36" t="s">
        <v>25431</v>
      </c>
      <c r="C6389" s="36" t="s">
        <v>25432</v>
      </c>
      <c r="D6389" s="36" t="s">
        <v>23313</v>
      </c>
      <c r="E6389" s="8"/>
      <c r="F6389" s="37" t="s">
        <v>14556</v>
      </c>
      <c r="G6389" s="36" t="s">
        <v>16282</v>
      </c>
      <c r="H6389" s="38">
        <v>800</v>
      </c>
      <c r="I6389" s="37" t="s">
        <v>23215</v>
      </c>
    </row>
    <row r="6390" spans="1:9" x14ac:dyDescent="0.25">
      <c r="A6390" s="36" t="s">
        <v>25433</v>
      </c>
      <c r="B6390" s="36" t="s">
        <v>25434</v>
      </c>
      <c r="C6390" s="36" t="s">
        <v>25435</v>
      </c>
      <c r="D6390" s="36" t="s">
        <v>23214</v>
      </c>
      <c r="E6390" s="8"/>
      <c r="F6390" s="37" t="s">
        <v>14556</v>
      </c>
      <c r="G6390" s="36" t="s">
        <v>14557</v>
      </c>
      <c r="H6390" s="38">
        <v>200</v>
      </c>
      <c r="I6390" s="37" t="s">
        <v>23215</v>
      </c>
    </row>
    <row r="6391" spans="1:9" x14ac:dyDescent="0.25">
      <c r="A6391" s="36" t="s">
        <v>25436</v>
      </c>
      <c r="B6391" s="36" t="s">
        <v>25437</v>
      </c>
      <c r="C6391" s="36" t="s">
        <v>25438</v>
      </c>
      <c r="D6391" s="36" t="s">
        <v>23269</v>
      </c>
      <c r="E6391" s="8"/>
      <c r="F6391" s="37" t="s">
        <v>14556</v>
      </c>
      <c r="G6391" s="36" t="s">
        <v>23227</v>
      </c>
      <c r="H6391" s="38">
        <v>7871.92</v>
      </c>
      <c r="I6391" s="37" t="s">
        <v>23210</v>
      </c>
    </row>
    <row r="6392" spans="1:9" x14ac:dyDescent="0.25">
      <c r="A6392" s="36" t="s">
        <v>25439</v>
      </c>
      <c r="B6392" s="36" t="s">
        <v>25440</v>
      </c>
      <c r="C6392" s="36" t="s">
        <v>25441</v>
      </c>
      <c r="D6392" s="36" t="s">
        <v>23226</v>
      </c>
      <c r="E6392" s="8"/>
      <c r="F6392" s="37" t="s">
        <v>14556</v>
      </c>
      <c r="G6392" s="36" t="s">
        <v>14631</v>
      </c>
      <c r="H6392" s="38">
        <v>9798.380000000001</v>
      </c>
      <c r="I6392" s="37" t="s">
        <v>23210</v>
      </c>
    </row>
    <row r="6393" spans="1:9" x14ac:dyDescent="0.25">
      <c r="A6393" s="36" t="s">
        <v>25442</v>
      </c>
      <c r="B6393" s="36" t="s">
        <v>25443</v>
      </c>
      <c r="C6393" s="36" t="s">
        <v>25444</v>
      </c>
      <c r="D6393" s="36" t="s">
        <v>23269</v>
      </c>
      <c r="E6393" s="8"/>
      <c r="F6393" s="37" t="s">
        <v>14556</v>
      </c>
      <c r="G6393" s="36" t="s">
        <v>23227</v>
      </c>
      <c r="H6393" s="38">
        <v>8486.4699999999993</v>
      </c>
      <c r="I6393" s="37" t="s">
        <v>23210</v>
      </c>
    </row>
    <row r="6394" spans="1:9" x14ac:dyDescent="0.25">
      <c r="A6394" s="36" t="s">
        <v>25445</v>
      </c>
      <c r="B6394" s="36" t="s">
        <v>25446</v>
      </c>
      <c r="C6394" s="36" t="s">
        <v>25447</v>
      </c>
      <c r="D6394" s="36" t="s">
        <v>23330</v>
      </c>
      <c r="E6394" s="8"/>
      <c r="F6394" s="37" t="s">
        <v>14556</v>
      </c>
      <c r="G6394" s="36">
        <v>0</v>
      </c>
      <c r="H6394" s="38">
        <v>1000</v>
      </c>
      <c r="I6394" s="37" t="s">
        <v>23215</v>
      </c>
    </row>
    <row r="6395" spans="1:9" x14ac:dyDescent="0.25">
      <c r="A6395" s="36" t="s">
        <v>25448</v>
      </c>
      <c r="B6395" s="36" t="s">
        <v>25449</v>
      </c>
      <c r="C6395" s="36" t="s">
        <v>25450</v>
      </c>
      <c r="D6395" s="36" t="s">
        <v>23460</v>
      </c>
      <c r="E6395" s="8"/>
      <c r="F6395" s="37" t="s">
        <v>14556</v>
      </c>
      <c r="G6395" s="36" t="s">
        <v>23227</v>
      </c>
      <c r="H6395" s="38">
        <v>1250</v>
      </c>
      <c r="I6395" s="37" t="s">
        <v>23215</v>
      </c>
    </row>
    <row r="6396" spans="1:9" x14ac:dyDescent="0.25">
      <c r="A6396" s="36" t="s">
        <v>25451</v>
      </c>
      <c r="B6396" s="36" t="s">
        <v>25452</v>
      </c>
      <c r="C6396" s="36" t="s">
        <v>25453</v>
      </c>
      <c r="D6396" s="36" t="s">
        <v>23323</v>
      </c>
      <c r="E6396" s="8"/>
      <c r="F6396" s="37" t="s">
        <v>14556</v>
      </c>
      <c r="G6396" s="36" t="s">
        <v>14580</v>
      </c>
      <c r="H6396" s="38">
        <v>250</v>
      </c>
      <c r="I6396" s="37" t="s">
        <v>23215</v>
      </c>
    </row>
    <row r="6397" spans="1:9" x14ac:dyDescent="0.25">
      <c r="A6397" s="36" t="s">
        <v>25454</v>
      </c>
      <c r="B6397" s="36" t="s">
        <v>25455</v>
      </c>
      <c r="C6397" s="36" t="s">
        <v>25456</v>
      </c>
      <c r="D6397" s="36" t="s">
        <v>23279</v>
      </c>
      <c r="E6397" s="8"/>
      <c r="F6397" s="37" t="s">
        <v>14556</v>
      </c>
      <c r="G6397" s="36" t="s">
        <v>23227</v>
      </c>
      <c r="H6397" s="38">
        <v>7408.3899999999994</v>
      </c>
      <c r="I6397" s="37" t="s">
        <v>23210</v>
      </c>
    </row>
    <row r="6398" spans="1:9" x14ac:dyDescent="0.25">
      <c r="A6398" s="36" t="s">
        <v>25457</v>
      </c>
      <c r="B6398" s="36" t="s">
        <v>25458</v>
      </c>
      <c r="C6398" s="36" t="s">
        <v>25459</v>
      </c>
      <c r="D6398" s="36" t="s">
        <v>23259</v>
      </c>
      <c r="E6398" s="8"/>
      <c r="F6398" s="37" t="s">
        <v>14556</v>
      </c>
      <c r="G6398" s="36" t="s">
        <v>23227</v>
      </c>
      <c r="H6398" s="38">
        <v>8197.15</v>
      </c>
      <c r="I6398" s="37" t="s">
        <v>23210</v>
      </c>
    </row>
    <row r="6399" spans="1:9" x14ac:dyDescent="0.25">
      <c r="A6399" s="36" t="s">
        <v>25460</v>
      </c>
      <c r="B6399" s="36" t="s">
        <v>25461</v>
      </c>
      <c r="C6399" s="36" t="s">
        <v>25462</v>
      </c>
      <c r="D6399" s="36" t="s">
        <v>23269</v>
      </c>
      <c r="E6399" s="8"/>
      <c r="F6399" s="37" t="s">
        <v>14556</v>
      </c>
      <c r="G6399" s="36" t="s">
        <v>14557</v>
      </c>
      <c r="H6399" s="38">
        <v>7871.92</v>
      </c>
      <c r="I6399" s="37" t="s">
        <v>23210</v>
      </c>
    </row>
    <row r="6400" spans="1:9" x14ac:dyDescent="0.25">
      <c r="A6400" s="36" t="s">
        <v>25463</v>
      </c>
      <c r="B6400" s="36" t="s">
        <v>25464</v>
      </c>
      <c r="C6400" s="36" t="s">
        <v>25465</v>
      </c>
      <c r="D6400" s="36" t="s">
        <v>23219</v>
      </c>
      <c r="E6400" s="8"/>
      <c r="F6400" s="37" t="s">
        <v>14556</v>
      </c>
      <c r="G6400" s="36" t="s">
        <v>14628</v>
      </c>
      <c r="H6400" s="38">
        <v>700</v>
      </c>
      <c r="I6400" s="37" t="s">
        <v>23215</v>
      </c>
    </row>
    <row r="6401" spans="1:9" x14ac:dyDescent="0.25">
      <c r="A6401" s="36" t="s">
        <v>25466</v>
      </c>
      <c r="B6401" s="36" t="s">
        <v>25467</v>
      </c>
      <c r="C6401" s="36" t="s">
        <v>25468</v>
      </c>
      <c r="D6401" s="36" t="s">
        <v>23352</v>
      </c>
      <c r="E6401" s="8"/>
      <c r="F6401" s="37" t="s">
        <v>14556</v>
      </c>
      <c r="G6401" s="36" t="s">
        <v>14557</v>
      </c>
      <c r="H6401" s="38">
        <v>650</v>
      </c>
      <c r="I6401" s="37" t="s">
        <v>23353</v>
      </c>
    </row>
    <row r="6402" spans="1:9" x14ac:dyDescent="0.25">
      <c r="A6402" s="36" t="s">
        <v>25469</v>
      </c>
      <c r="B6402" s="36" t="s">
        <v>25470</v>
      </c>
      <c r="C6402" s="36" t="s">
        <v>25471</v>
      </c>
      <c r="D6402" s="36" t="s">
        <v>23269</v>
      </c>
      <c r="E6402" s="8"/>
      <c r="F6402" s="37" t="s">
        <v>14556</v>
      </c>
      <c r="G6402" s="36" t="s">
        <v>14557</v>
      </c>
      <c r="H6402" s="38">
        <v>8486.4699999999993</v>
      </c>
      <c r="I6402" s="37" t="s">
        <v>23210</v>
      </c>
    </row>
    <row r="6403" spans="1:9" x14ac:dyDescent="0.25">
      <c r="A6403" s="36" t="s">
        <v>25472</v>
      </c>
      <c r="B6403" s="36" t="s">
        <v>25473</v>
      </c>
      <c r="C6403" s="36" t="s">
        <v>25474</v>
      </c>
      <c r="D6403" s="36" t="s">
        <v>23259</v>
      </c>
      <c r="E6403" s="8"/>
      <c r="F6403" s="37" t="s">
        <v>14556</v>
      </c>
      <c r="G6403" s="36" t="s">
        <v>23227</v>
      </c>
      <c r="H6403" s="38">
        <v>8826.09</v>
      </c>
      <c r="I6403" s="37" t="s">
        <v>23210</v>
      </c>
    </row>
    <row r="6404" spans="1:9" x14ac:dyDescent="0.25">
      <c r="A6404" s="36" t="s">
        <v>25475</v>
      </c>
      <c r="B6404" s="36" t="s">
        <v>25476</v>
      </c>
      <c r="C6404" s="36" t="s">
        <v>25477</v>
      </c>
      <c r="D6404" s="36" t="s">
        <v>23279</v>
      </c>
      <c r="E6404" s="8"/>
      <c r="F6404" s="37" t="s">
        <v>14556</v>
      </c>
      <c r="G6404" s="36" t="s">
        <v>23227</v>
      </c>
      <c r="H6404" s="38">
        <v>6844.8899999999994</v>
      </c>
      <c r="I6404" s="37" t="s">
        <v>23210</v>
      </c>
    </row>
    <row r="6405" spans="1:9" x14ac:dyDescent="0.25">
      <c r="A6405" s="36" t="s">
        <v>25478</v>
      </c>
      <c r="B6405" s="36" t="s">
        <v>25479</v>
      </c>
      <c r="C6405" s="36" t="s">
        <v>25480</v>
      </c>
      <c r="D6405" s="36" t="s">
        <v>23209</v>
      </c>
      <c r="E6405" s="8"/>
      <c r="F6405" s="37" t="s">
        <v>14556</v>
      </c>
      <c r="G6405" s="36" t="s">
        <v>23227</v>
      </c>
      <c r="H6405" s="38">
        <v>8866.0400000000009</v>
      </c>
      <c r="I6405" s="37" t="s">
        <v>23210</v>
      </c>
    </row>
    <row r="6406" spans="1:9" x14ac:dyDescent="0.25">
      <c r="A6406" s="36" t="s">
        <v>25481</v>
      </c>
      <c r="B6406" s="36" t="s">
        <v>25482</v>
      </c>
      <c r="C6406" s="36" t="s">
        <v>25483</v>
      </c>
      <c r="D6406" s="36" t="s">
        <v>23279</v>
      </c>
      <c r="E6406" s="8"/>
      <c r="F6406" s="37" t="s">
        <v>14556</v>
      </c>
      <c r="G6406" s="36" t="s">
        <v>23227</v>
      </c>
      <c r="H6406" s="38">
        <v>7126.6399999999994</v>
      </c>
      <c r="I6406" s="37" t="s">
        <v>23210</v>
      </c>
    </row>
    <row r="6407" spans="1:9" x14ac:dyDescent="0.25">
      <c r="A6407" s="36" t="s">
        <v>25484</v>
      </c>
      <c r="B6407" s="36" t="s">
        <v>25485</v>
      </c>
      <c r="C6407" s="36" t="s">
        <v>25486</v>
      </c>
      <c r="D6407" s="36" t="s">
        <v>23781</v>
      </c>
      <c r="E6407" s="8"/>
      <c r="F6407" s="37" t="s">
        <v>14556</v>
      </c>
      <c r="G6407" s="36" t="s">
        <v>15088</v>
      </c>
      <c r="H6407" s="38">
        <v>300</v>
      </c>
      <c r="I6407" s="37" t="s">
        <v>23215</v>
      </c>
    </row>
    <row r="6408" spans="1:9" x14ac:dyDescent="0.25">
      <c r="A6408" s="36" t="s">
        <v>25487</v>
      </c>
      <c r="B6408" s="36" t="s">
        <v>25488</v>
      </c>
      <c r="C6408" s="36" t="s">
        <v>25489</v>
      </c>
      <c r="D6408" s="36" t="s">
        <v>23214</v>
      </c>
      <c r="E6408" s="8"/>
      <c r="F6408" s="37" t="s">
        <v>14556</v>
      </c>
      <c r="G6408" s="36" t="s">
        <v>14631</v>
      </c>
      <c r="H6408" s="38">
        <v>200</v>
      </c>
      <c r="I6408" s="37" t="s">
        <v>23215</v>
      </c>
    </row>
    <row r="6409" spans="1:9" x14ac:dyDescent="0.25">
      <c r="A6409" s="36" t="s">
        <v>25490</v>
      </c>
      <c r="B6409" s="36" t="s">
        <v>25491</v>
      </c>
      <c r="C6409" s="36" t="s">
        <v>25492</v>
      </c>
      <c r="D6409" s="36" t="s">
        <v>23214</v>
      </c>
      <c r="E6409" s="8"/>
      <c r="F6409" s="37" t="s">
        <v>14556</v>
      </c>
      <c r="G6409" s="36" t="s">
        <v>14622</v>
      </c>
      <c r="H6409" s="38">
        <v>200</v>
      </c>
      <c r="I6409" s="37" t="s">
        <v>23215</v>
      </c>
    </row>
    <row r="6410" spans="1:9" x14ac:dyDescent="0.25">
      <c r="A6410" s="36" t="s">
        <v>25493</v>
      </c>
      <c r="B6410" s="36" t="s">
        <v>25494</v>
      </c>
      <c r="C6410" s="36" t="s">
        <v>25495</v>
      </c>
      <c r="D6410" s="36" t="s">
        <v>23214</v>
      </c>
      <c r="E6410" s="8"/>
      <c r="F6410" s="37" t="s">
        <v>14556</v>
      </c>
      <c r="G6410" s="36" t="s">
        <v>14557</v>
      </c>
      <c r="H6410" s="38">
        <v>200</v>
      </c>
      <c r="I6410" s="37" t="s">
        <v>23215</v>
      </c>
    </row>
    <row r="6411" spans="1:9" x14ac:dyDescent="0.25">
      <c r="A6411" s="36" t="s">
        <v>25496</v>
      </c>
      <c r="B6411" s="36" t="s">
        <v>25497</v>
      </c>
      <c r="C6411" s="36" t="s">
        <v>25498</v>
      </c>
      <c r="D6411" s="36" t="s">
        <v>23214</v>
      </c>
      <c r="E6411" s="8"/>
      <c r="F6411" s="37" t="s">
        <v>14556</v>
      </c>
      <c r="G6411" s="36" t="s">
        <v>14557</v>
      </c>
      <c r="H6411" s="38">
        <v>200</v>
      </c>
      <c r="I6411" s="37" t="s">
        <v>23215</v>
      </c>
    </row>
    <row r="6412" spans="1:9" x14ac:dyDescent="0.25">
      <c r="A6412" s="36" t="s">
        <v>25499</v>
      </c>
      <c r="B6412" s="36" t="s">
        <v>25500</v>
      </c>
      <c r="C6412" s="36" t="s">
        <v>25501</v>
      </c>
      <c r="D6412" s="36" t="s">
        <v>23279</v>
      </c>
      <c r="E6412" s="8"/>
      <c r="F6412" s="37" t="s">
        <v>14556</v>
      </c>
      <c r="G6412" s="36" t="s">
        <v>14557</v>
      </c>
      <c r="H6412" s="38">
        <v>6844.8899999999994</v>
      </c>
      <c r="I6412" s="37" t="s">
        <v>23210</v>
      </c>
    </row>
    <row r="6413" spans="1:9" x14ac:dyDescent="0.25">
      <c r="A6413" s="36" t="s">
        <v>25502</v>
      </c>
      <c r="B6413" s="36" t="s">
        <v>25503</v>
      </c>
      <c r="C6413" s="36" t="s">
        <v>25504</v>
      </c>
      <c r="D6413" s="36" t="s">
        <v>23214</v>
      </c>
      <c r="E6413" s="8"/>
      <c r="F6413" s="37" t="s">
        <v>14556</v>
      </c>
      <c r="G6413" s="36" t="s">
        <v>14557</v>
      </c>
      <c r="H6413" s="38">
        <v>200</v>
      </c>
      <c r="I6413" s="37" t="s">
        <v>23215</v>
      </c>
    </row>
    <row r="6414" spans="1:9" x14ac:dyDescent="0.25">
      <c r="A6414" s="36" t="s">
        <v>25505</v>
      </c>
      <c r="B6414" s="36" t="s">
        <v>25506</v>
      </c>
      <c r="C6414" s="36" t="s">
        <v>25507</v>
      </c>
      <c r="D6414" s="36" t="s">
        <v>23214</v>
      </c>
      <c r="E6414" s="8"/>
      <c r="F6414" s="37" t="s">
        <v>14556</v>
      </c>
      <c r="G6414" s="36" t="s">
        <v>16202</v>
      </c>
      <c r="H6414" s="38">
        <v>200</v>
      </c>
      <c r="I6414" s="37" t="s">
        <v>23215</v>
      </c>
    </row>
    <row r="6415" spans="1:9" x14ac:dyDescent="0.25">
      <c r="A6415" s="36" t="s">
        <v>25508</v>
      </c>
      <c r="B6415" s="36" t="s">
        <v>25509</v>
      </c>
      <c r="C6415" s="36" t="s">
        <v>25510</v>
      </c>
      <c r="D6415" s="36" t="s">
        <v>23269</v>
      </c>
      <c r="E6415" s="8"/>
      <c r="F6415" s="37" t="s">
        <v>14556</v>
      </c>
      <c r="G6415" s="36" t="s">
        <v>23227</v>
      </c>
      <c r="H6415" s="38">
        <v>8486.4699999999993</v>
      </c>
      <c r="I6415" s="37" t="s">
        <v>23210</v>
      </c>
    </row>
    <row r="6416" spans="1:9" x14ac:dyDescent="0.25">
      <c r="A6416" s="36" t="s">
        <v>25511</v>
      </c>
      <c r="B6416" s="36" t="s">
        <v>25512</v>
      </c>
      <c r="C6416" s="36" t="s">
        <v>25513</v>
      </c>
      <c r="D6416" s="36" t="s">
        <v>23214</v>
      </c>
      <c r="E6416" s="8"/>
      <c r="F6416" s="37" t="s">
        <v>14556</v>
      </c>
      <c r="G6416" s="36" t="s">
        <v>14572</v>
      </c>
      <c r="H6416" s="38">
        <v>200</v>
      </c>
      <c r="I6416" s="37" t="s">
        <v>23215</v>
      </c>
    </row>
    <row r="6417" spans="1:9" x14ac:dyDescent="0.25">
      <c r="A6417" s="36" t="s">
        <v>25514</v>
      </c>
      <c r="B6417" s="36" t="s">
        <v>25515</v>
      </c>
      <c r="C6417" s="36" t="s">
        <v>25516</v>
      </c>
      <c r="D6417" s="36" t="s">
        <v>23214</v>
      </c>
      <c r="E6417" s="8"/>
      <c r="F6417" s="37" t="s">
        <v>14556</v>
      </c>
      <c r="G6417" s="36" t="s">
        <v>15891</v>
      </c>
      <c r="H6417" s="38">
        <v>200</v>
      </c>
      <c r="I6417" s="37" t="s">
        <v>23215</v>
      </c>
    </row>
    <row r="6418" spans="1:9" x14ac:dyDescent="0.25">
      <c r="A6418" s="36" t="s">
        <v>25517</v>
      </c>
      <c r="B6418" s="36" t="s">
        <v>25518</v>
      </c>
      <c r="C6418" s="36" t="s">
        <v>25519</v>
      </c>
      <c r="D6418" s="36" t="s">
        <v>23214</v>
      </c>
      <c r="E6418" s="8"/>
      <c r="F6418" s="37" t="s">
        <v>14556</v>
      </c>
      <c r="G6418" s="36" t="s">
        <v>16202</v>
      </c>
      <c r="H6418" s="38">
        <v>200</v>
      </c>
      <c r="I6418" s="37" t="s">
        <v>23215</v>
      </c>
    </row>
    <row r="6419" spans="1:9" x14ac:dyDescent="0.25">
      <c r="A6419" s="36" t="s">
        <v>25520</v>
      </c>
      <c r="B6419" s="36" t="s">
        <v>25521</v>
      </c>
      <c r="C6419" s="36" t="s">
        <v>25522</v>
      </c>
      <c r="D6419" s="36" t="s">
        <v>23214</v>
      </c>
      <c r="E6419" s="8"/>
      <c r="F6419" s="37" t="s">
        <v>14556</v>
      </c>
      <c r="G6419" s="36" t="s">
        <v>14557</v>
      </c>
      <c r="H6419" s="38">
        <v>200</v>
      </c>
      <c r="I6419" s="37" t="s">
        <v>23215</v>
      </c>
    </row>
    <row r="6420" spans="1:9" x14ac:dyDescent="0.25">
      <c r="A6420" s="36" t="s">
        <v>25523</v>
      </c>
      <c r="B6420" s="36" t="s">
        <v>25524</v>
      </c>
      <c r="C6420" s="36" t="s">
        <v>25525</v>
      </c>
      <c r="D6420" s="36" t="s">
        <v>23279</v>
      </c>
      <c r="E6420" s="8"/>
      <c r="F6420" s="37" t="s">
        <v>14556</v>
      </c>
      <c r="G6420" s="36" t="s">
        <v>23227</v>
      </c>
      <c r="H6420" s="38">
        <v>7126.6399999999994</v>
      </c>
      <c r="I6420" s="37" t="s">
        <v>23210</v>
      </c>
    </row>
    <row r="6421" spans="1:9" x14ac:dyDescent="0.25">
      <c r="A6421" s="36" t="s">
        <v>25526</v>
      </c>
      <c r="B6421" s="36" t="s">
        <v>25527</v>
      </c>
      <c r="C6421" s="36" t="s">
        <v>25528</v>
      </c>
      <c r="D6421" s="36" t="s">
        <v>23352</v>
      </c>
      <c r="E6421" s="8"/>
      <c r="F6421" s="37" t="s">
        <v>14556</v>
      </c>
      <c r="G6421" s="36" t="s">
        <v>14663</v>
      </c>
      <c r="H6421" s="38">
        <v>650</v>
      </c>
      <c r="I6421" s="37" t="s">
        <v>23353</v>
      </c>
    </row>
    <row r="6422" spans="1:9" x14ac:dyDescent="0.25">
      <c r="A6422" s="36" t="s">
        <v>25529</v>
      </c>
      <c r="B6422" s="36" t="s">
        <v>25530</v>
      </c>
      <c r="C6422" s="36" t="s">
        <v>25531</v>
      </c>
      <c r="D6422" s="36" t="s">
        <v>23259</v>
      </c>
      <c r="E6422" s="8"/>
      <c r="F6422" s="37" t="s">
        <v>14556</v>
      </c>
      <c r="G6422" s="36" t="s">
        <v>14557</v>
      </c>
      <c r="H6422" s="38">
        <v>8511.619999999999</v>
      </c>
      <c r="I6422" s="37" t="s">
        <v>23210</v>
      </c>
    </row>
    <row r="6423" spans="1:9" x14ac:dyDescent="0.25">
      <c r="A6423" s="36" t="s">
        <v>25532</v>
      </c>
      <c r="B6423" s="36" t="s">
        <v>25533</v>
      </c>
      <c r="C6423" s="36" t="s">
        <v>25534</v>
      </c>
      <c r="D6423" s="36" t="s">
        <v>23259</v>
      </c>
      <c r="E6423" s="8"/>
      <c r="F6423" s="37" t="s">
        <v>14556</v>
      </c>
      <c r="G6423" s="36" t="s">
        <v>23227</v>
      </c>
      <c r="H6423" s="38">
        <v>8197.15</v>
      </c>
      <c r="I6423" s="37" t="s">
        <v>23210</v>
      </c>
    </row>
    <row r="6424" spans="1:9" x14ac:dyDescent="0.25">
      <c r="A6424" s="36" t="s">
        <v>25535</v>
      </c>
      <c r="B6424" s="36" t="s">
        <v>25536</v>
      </c>
      <c r="C6424" s="36" t="s">
        <v>25537</v>
      </c>
      <c r="D6424" s="36" t="s">
        <v>23214</v>
      </c>
      <c r="E6424" s="8"/>
      <c r="F6424" s="37" t="s">
        <v>14556</v>
      </c>
      <c r="G6424" s="36" t="s">
        <v>14557</v>
      </c>
      <c r="H6424" s="38">
        <v>200</v>
      </c>
      <c r="I6424" s="37" t="s">
        <v>23215</v>
      </c>
    </row>
    <row r="6425" spans="1:9" x14ac:dyDescent="0.25">
      <c r="A6425" s="36" t="s">
        <v>25538</v>
      </c>
      <c r="B6425" s="36" t="s">
        <v>25539</v>
      </c>
      <c r="C6425" s="36" t="s">
        <v>25540</v>
      </c>
      <c r="D6425" s="36" t="s">
        <v>23252</v>
      </c>
      <c r="E6425" s="8"/>
      <c r="F6425" s="37" t="s">
        <v>14556</v>
      </c>
      <c r="G6425" s="36" t="s">
        <v>25541</v>
      </c>
      <c r="H6425" s="38">
        <v>1500</v>
      </c>
      <c r="I6425" s="37" t="s">
        <v>23215</v>
      </c>
    </row>
    <row r="6426" spans="1:9" x14ac:dyDescent="0.25">
      <c r="A6426" s="36" t="s">
        <v>25542</v>
      </c>
      <c r="B6426" s="36" t="s">
        <v>25543</v>
      </c>
      <c r="C6426" s="36" t="s">
        <v>25544</v>
      </c>
      <c r="D6426" s="36" t="s">
        <v>23352</v>
      </c>
      <c r="E6426" s="8"/>
      <c r="F6426" s="37" t="s">
        <v>14556</v>
      </c>
      <c r="G6426" s="36" t="s">
        <v>14557</v>
      </c>
      <c r="H6426" s="38">
        <v>650</v>
      </c>
      <c r="I6426" s="37" t="s">
        <v>23353</v>
      </c>
    </row>
    <row r="6427" spans="1:9" x14ac:dyDescent="0.25">
      <c r="A6427" s="36" t="s">
        <v>25545</v>
      </c>
      <c r="B6427" s="36" t="s">
        <v>25546</v>
      </c>
      <c r="C6427" s="36" t="s">
        <v>25547</v>
      </c>
      <c r="D6427" s="36" t="s">
        <v>23269</v>
      </c>
      <c r="E6427" s="8"/>
      <c r="F6427" s="37" t="s">
        <v>14556</v>
      </c>
      <c r="G6427" s="36" t="s">
        <v>14557</v>
      </c>
      <c r="H6427" s="38">
        <v>7871.92</v>
      </c>
      <c r="I6427" s="37" t="s">
        <v>23210</v>
      </c>
    </row>
    <row r="6428" spans="1:9" x14ac:dyDescent="0.25">
      <c r="A6428" s="36" t="s">
        <v>25548</v>
      </c>
      <c r="B6428" s="36" t="s">
        <v>25549</v>
      </c>
      <c r="C6428" s="36" t="s">
        <v>25550</v>
      </c>
      <c r="D6428" s="36" t="s">
        <v>23460</v>
      </c>
      <c r="E6428" s="8"/>
      <c r="F6428" s="37" t="s">
        <v>14556</v>
      </c>
      <c r="G6428" s="36" t="s">
        <v>14574</v>
      </c>
      <c r="H6428" s="38">
        <v>1250</v>
      </c>
      <c r="I6428" s="37" t="s">
        <v>23215</v>
      </c>
    </row>
    <row r="6429" spans="1:9" x14ac:dyDescent="0.25">
      <c r="A6429" s="36" t="s">
        <v>25551</v>
      </c>
      <c r="B6429" s="36" t="s">
        <v>25552</v>
      </c>
      <c r="C6429" s="36" t="s">
        <v>25553</v>
      </c>
      <c r="D6429" s="36" t="s">
        <v>23214</v>
      </c>
      <c r="E6429" s="8"/>
      <c r="F6429" s="37" t="s">
        <v>14556</v>
      </c>
      <c r="G6429" s="36" t="s">
        <v>14745</v>
      </c>
      <c r="H6429" s="38">
        <v>200</v>
      </c>
      <c r="I6429" s="37" t="s">
        <v>23215</v>
      </c>
    </row>
    <row r="6430" spans="1:9" x14ac:dyDescent="0.25">
      <c r="A6430" s="36" t="s">
        <v>25554</v>
      </c>
      <c r="B6430" s="36" t="s">
        <v>25555</v>
      </c>
      <c r="C6430" s="36" t="s">
        <v>25556</v>
      </c>
      <c r="D6430" s="36" t="s">
        <v>23214</v>
      </c>
      <c r="E6430" s="8"/>
      <c r="F6430" s="37" t="s">
        <v>14556</v>
      </c>
      <c r="G6430" s="36" t="s">
        <v>14557</v>
      </c>
      <c r="H6430" s="38">
        <v>200</v>
      </c>
      <c r="I6430" s="37" t="s">
        <v>23215</v>
      </c>
    </row>
    <row r="6431" spans="1:9" x14ac:dyDescent="0.25">
      <c r="A6431" s="36" t="s">
        <v>25557</v>
      </c>
      <c r="B6431" s="36" t="s">
        <v>25558</v>
      </c>
      <c r="C6431" s="36" t="s">
        <v>25559</v>
      </c>
      <c r="D6431" s="36" t="s">
        <v>23214</v>
      </c>
      <c r="E6431" s="8"/>
      <c r="F6431" s="37" t="s">
        <v>14556</v>
      </c>
      <c r="G6431" s="36" t="s">
        <v>14812</v>
      </c>
      <c r="H6431" s="38">
        <v>200</v>
      </c>
      <c r="I6431" s="37" t="s">
        <v>23215</v>
      </c>
    </row>
    <row r="6432" spans="1:9" x14ac:dyDescent="0.25">
      <c r="A6432" s="36" t="s">
        <v>25560</v>
      </c>
      <c r="B6432" s="36" t="s">
        <v>25561</v>
      </c>
      <c r="C6432" s="36" t="s">
        <v>25562</v>
      </c>
      <c r="D6432" s="36" t="s">
        <v>23214</v>
      </c>
      <c r="E6432" s="8"/>
      <c r="F6432" s="37" t="s">
        <v>14556</v>
      </c>
      <c r="G6432" s="36" t="s">
        <v>15040</v>
      </c>
      <c r="H6432" s="38">
        <v>200</v>
      </c>
      <c r="I6432" s="37" t="s">
        <v>23215</v>
      </c>
    </row>
    <row r="6433" spans="1:9" x14ac:dyDescent="0.25">
      <c r="A6433" s="36" t="s">
        <v>25563</v>
      </c>
      <c r="B6433" s="36" t="s">
        <v>25564</v>
      </c>
      <c r="C6433" s="36" t="s">
        <v>25565</v>
      </c>
      <c r="D6433" s="36" t="s">
        <v>23259</v>
      </c>
      <c r="E6433" s="8"/>
      <c r="F6433" s="37" t="s">
        <v>14556</v>
      </c>
      <c r="G6433" s="36" t="s">
        <v>14557</v>
      </c>
      <c r="H6433" s="38">
        <v>8197.15</v>
      </c>
      <c r="I6433" s="37" t="s">
        <v>23210</v>
      </c>
    </row>
    <row r="6434" spans="1:9" x14ac:dyDescent="0.25">
      <c r="A6434" s="36" t="s">
        <v>25566</v>
      </c>
      <c r="B6434" s="36" t="s">
        <v>25567</v>
      </c>
      <c r="C6434" s="36" t="s">
        <v>25568</v>
      </c>
      <c r="D6434" s="36" t="s">
        <v>23209</v>
      </c>
      <c r="E6434" s="8"/>
      <c r="F6434" s="37" t="s">
        <v>14556</v>
      </c>
      <c r="G6434" s="36" t="s">
        <v>23227</v>
      </c>
      <c r="H6434" s="38">
        <v>9188.630000000001</v>
      </c>
      <c r="I6434" s="37" t="s">
        <v>23210</v>
      </c>
    </row>
    <row r="6435" spans="1:9" x14ac:dyDescent="0.25">
      <c r="A6435" s="36" t="s">
        <v>25569</v>
      </c>
      <c r="B6435" s="36" t="s">
        <v>25570</v>
      </c>
      <c r="C6435" s="36" t="s">
        <v>25571</v>
      </c>
      <c r="D6435" s="36" t="s">
        <v>23330</v>
      </c>
      <c r="E6435" s="8"/>
      <c r="F6435" s="37" t="s">
        <v>14556</v>
      </c>
      <c r="G6435" s="36" t="s">
        <v>15040</v>
      </c>
      <c r="H6435" s="38">
        <v>1000</v>
      </c>
      <c r="I6435" s="37" t="s">
        <v>23215</v>
      </c>
    </row>
    <row r="6436" spans="1:9" x14ac:dyDescent="0.25">
      <c r="A6436" s="36" t="s">
        <v>25572</v>
      </c>
      <c r="B6436" s="36" t="s">
        <v>25573</v>
      </c>
      <c r="C6436" s="36" t="s">
        <v>25574</v>
      </c>
      <c r="D6436" s="36" t="s">
        <v>24080</v>
      </c>
      <c r="E6436" s="8"/>
      <c r="F6436" s="37" t="s">
        <v>14556</v>
      </c>
      <c r="G6436" s="36" t="s">
        <v>16918</v>
      </c>
      <c r="H6436" s="38">
        <v>350</v>
      </c>
      <c r="I6436" s="37" t="s">
        <v>23215</v>
      </c>
    </row>
    <row r="6437" spans="1:9" x14ac:dyDescent="0.25">
      <c r="A6437" s="36" t="s">
        <v>25575</v>
      </c>
      <c r="B6437" s="36" t="s">
        <v>25576</v>
      </c>
      <c r="C6437" s="36" t="s">
        <v>25577</v>
      </c>
      <c r="D6437" s="36" t="s">
        <v>23214</v>
      </c>
      <c r="E6437" s="8"/>
      <c r="F6437" s="37" t="s">
        <v>14556</v>
      </c>
      <c r="G6437" s="36" t="s">
        <v>14622</v>
      </c>
      <c r="H6437" s="38">
        <v>200</v>
      </c>
      <c r="I6437" s="37" t="s">
        <v>23215</v>
      </c>
    </row>
    <row r="6438" spans="1:9" x14ac:dyDescent="0.25">
      <c r="A6438" s="36" t="s">
        <v>25578</v>
      </c>
      <c r="B6438" s="36" t="s">
        <v>25579</v>
      </c>
      <c r="C6438" s="36" t="s">
        <v>25580</v>
      </c>
      <c r="D6438" s="36" t="s">
        <v>23259</v>
      </c>
      <c r="E6438" s="8"/>
      <c r="F6438" s="37" t="s">
        <v>14556</v>
      </c>
      <c r="G6438" s="36" t="s">
        <v>14557</v>
      </c>
      <c r="H6438" s="38">
        <v>8197.15</v>
      </c>
      <c r="I6438" s="37" t="s">
        <v>23210</v>
      </c>
    </row>
    <row r="6439" spans="1:9" x14ac:dyDescent="0.25">
      <c r="A6439" s="36" t="s">
        <v>25581</v>
      </c>
      <c r="B6439" s="36" t="s">
        <v>25582</v>
      </c>
      <c r="C6439" s="36" t="s">
        <v>25583</v>
      </c>
      <c r="D6439" s="36" t="s">
        <v>23214</v>
      </c>
      <c r="E6439" s="8"/>
      <c r="F6439" s="37" t="s">
        <v>14556</v>
      </c>
      <c r="G6439" s="36" t="s">
        <v>14557</v>
      </c>
      <c r="H6439" s="38">
        <v>200</v>
      </c>
      <c r="I6439" s="37" t="s">
        <v>23215</v>
      </c>
    </row>
    <row r="6440" spans="1:9" x14ac:dyDescent="0.25">
      <c r="A6440" s="36" t="s">
        <v>25584</v>
      </c>
      <c r="B6440" s="36" t="s">
        <v>25585</v>
      </c>
      <c r="C6440" s="36" t="s">
        <v>25586</v>
      </c>
      <c r="D6440" s="36" t="s">
        <v>23460</v>
      </c>
      <c r="E6440" s="8"/>
      <c r="F6440" s="37" t="s">
        <v>14556</v>
      </c>
      <c r="G6440" s="36" t="s">
        <v>14574</v>
      </c>
      <c r="H6440" s="38">
        <v>1250</v>
      </c>
      <c r="I6440" s="37" t="s">
        <v>23215</v>
      </c>
    </row>
    <row r="6441" spans="1:9" x14ac:dyDescent="0.25">
      <c r="A6441" s="36" t="s">
        <v>25587</v>
      </c>
      <c r="B6441" s="36" t="s">
        <v>25588</v>
      </c>
      <c r="C6441" s="36" t="s">
        <v>25589</v>
      </c>
      <c r="D6441" s="36" t="s">
        <v>23269</v>
      </c>
      <c r="E6441" s="8"/>
      <c r="F6441" s="37" t="s">
        <v>14556</v>
      </c>
      <c r="G6441" s="36" t="s">
        <v>14557</v>
      </c>
      <c r="H6441" s="38">
        <v>8179.2</v>
      </c>
      <c r="I6441" s="37" t="s">
        <v>23210</v>
      </c>
    </row>
    <row r="6442" spans="1:9" x14ac:dyDescent="0.25">
      <c r="A6442" s="36" t="s">
        <v>25590</v>
      </c>
      <c r="B6442" s="36" t="s">
        <v>25591</v>
      </c>
      <c r="C6442" s="36" t="s">
        <v>25592</v>
      </c>
      <c r="D6442" s="36" t="s">
        <v>23214</v>
      </c>
      <c r="E6442" s="8"/>
      <c r="F6442" s="37" t="s">
        <v>14556</v>
      </c>
      <c r="G6442" s="36" t="s">
        <v>15451</v>
      </c>
      <c r="H6442" s="38">
        <v>200</v>
      </c>
      <c r="I6442" s="37" t="s">
        <v>23215</v>
      </c>
    </row>
    <row r="6443" spans="1:9" x14ac:dyDescent="0.25">
      <c r="A6443" s="36" t="s">
        <v>25593</v>
      </c>
      <c r="B6443" s="36" t="s">
        <v>25594</v>
      </c>
      <c r="C6443" s="36" t="s">
        <v>25595</v>
      </c>
      <c r="D6443" s="36" t="s">
        <v>23214</v>
      </c>
      <c r="E6443" s="8"/>
      <c r="F6443" s="37" t="s">
        <v>14556</v>
      </c>
      <c r="G6443" s="36" t="s">
        <v>25596</v>
      </c>
      <c r="H6443" s="38">
        <v>200</v>
      </c>
      <c r="I6443" s="37" t="s">
        <v>23215</v>
      </c>
    </row>
    <row r="6444" spans="1:9" x14ac:dyDescent="0.25">
      <c r="A6444" s="36" t="s">
        <v>25597</v>
      </c>
      <c r="B6444" s="36" t="s">
        <v>25598</v>
      </c>
      <c r="C6444" s="36" t="s">
        <v>25599</v>
      </c>
      <c r="D6444" s="36" t="s">
        <v>23226</v>
      </c>
      <c r="E6444" s="8"/>
      <c r="F6444" s="37" t="s">
        <v>14556</v>
      </c>
      <c r="G6444" s="36" t="s">
        <v>14628</v>
      </c>
      <c r="H6444" s="38">
        <v>9253.24</v>
      </c>
      <c r="I6444" s="37" t="s">
        <v>23210</v>
      </c>
    </row>
    <row r="6445" spans="1:9" x14ac:dyDescent="0.25">
      <c r="A6445" s="36" t="s">
        <v>25600</v>
      </c>
      <c r="B6445" s="36" t="s">
        <v>25601</v>
      </c>
      <c r="C6445" s="36" t="s">
        <v>25602</v>
      </c>
      <c r="D6445" s="36" t="s">
        <v>23209</v>
      </c>
      <c r="E6445" s="8"/>
      <c r="F6445" s="37" t="s">
        <v>14556</v>
      </c>
      <c r="G6445" s="36" t="s">
        <v>23227</v>
      </c>
      <c r="H6445" s="38">
        <v>8543.4599999999991</v>
      </c>
      <c r="I6445" s="37" t="s">
        <v>23210</v>
      </c>
    </row>
    <row r="6446" spans="1:9" x14ac:dyDescent="0.25">
      <c r="A6446" s="36" t="s">
        <v>25603</v>
      </c>
      <c r="B6446" s="36" t="s">
        <v>25604</v>
      </c>
      <c r="C6446" s="36" t="s">
        <v>25605</v>
      </c>
      <c r="D6446" s="36" t="s">
        <v>23209</v>
      </c>
      <c r="E6446" s="8"/>
      <c r="F6446" s="37" t="s">
        <v>14556</v>
      </c>
      <c r="G6446" s="36" t="s">
        <v>23227</v>
      </c>
      <c r="H6446" s="38">
        <v>9188.630000000001</v>
      </c>
      <c r="I6446" s="37" t="s">
        <v>23210</v>
      </c>
    </row>
    <row r="6447" spans="1:9" x14ac:dyDescent="0.25">
      <c r="A6447" s="36" t="s">
        <v>25606</v>
      </c>
      <c r="B6447" s="36" t="s">
        <v>25607</v>
      </c>
      <c r="C6447" s="36" t="s">
        <v>25608</v>
      </c>
      <c r="D6447" s="36" t="s">
        <v>23214</v>
      </c>
      <c r="E6447" s="8"/>
      <c r="F6447" s="37" t="s">
        <v>14556</v>
      </c>
      <c r="G6447" s="36" t="s">
        <v>25609</v>
      </c>
      <c r="H6447" s="38">
        <v>200</v>
      </c>
      <c r="I6447" s="37" t="s">
        <v>23215</v>
      </c>
    </row>
    <row r="6448" spans="1:9" x14ac:dyDescent="0.25">
      <c r="A6448" s="36" t="s">
        <v>25610</v>
      </c>
      <c r="B6448" s="36" t="s">
        <v>25611</v>
      </c>
      <c r="C6448" s="36" t="s">
        <v>25612</v>
      </c>
      <c r="D6448" s="36" t="s">
        <v>23209</v>
      </c>
      <c r="E6448" s="8"/>
      <c r="F6448" s="37" t="s">
        <v>14556</v>
      </c>
      <c r="G6448" s="36" t="s">
        <v>14557</v>
      </c>
      <c r="H6448" s="38">
        <v>9188.630000000001</v>
      </c>
      <c r="I6448" s="37" t="s">
        <v>23210</v>
      </c>
    </row>
    <row r="6449" spans="1:9" x14ac:dyDescent="0.25">
      <c r="A6449" s="36" t="s">
        <v>25613</v>
      </c>
      <c r="B6449" s="36" t="s">
        <v>25614</v>
      </c>
      <c r="C6449" s="36" t="s">
        <v>25615</v>
      </c>
      <c r="D6449" s="36" t="s">
        <v>23214</v>
      </c>
      <c r="E6449" s="8"/>
      <c r="F6449" s="37" t="s">
        <v>14556</v>
      </c>
      <c r="G6449" s="36" t="s">
        <v>14557</v>
      </c>
      <c r="H6449" s="38">
        <v>200</v>
      </c>
      <c r="I6449" s="37" t="s">
        <v>23215</v>
      </c>
    </row>
    <row r="6450" spans="1:9" x14ac:dyDescent="0.25">
      <c r="A6450" s="36" t="s">
        <v>25616</v>
      </c>
      <c r="B6450" s="36" t="s">
        <v>25617</v>
      </c>
      <c r="C6450" s="36" t="s">
        <v>25618</v>
      </c>
      <c r="D6450" s="36" t="s">
        <v>23330</v>
      </c>
      <c r="E6450" s="8"/>
      <c r="F6450" s="37" t="s">
        <v>14556</v>
      </c>
      <c r="G6450" s="36" t="s">
        <v>16025</v>
      </c>
      <c r="H6450" s="38">
        <v>1000</v>
      </c>
      <c r="I6450" s="37" t="s">
        <v>23215</v>
      </c>
    </row>
    <row r="6451" spans="1:9" x14ac:dyDescent="0.25">
      <c r="A6451" s="36" t="s">
        <v>25619</v>
      </c>
      <c r="B6451" s="36" t="s">
        <v>25620</v>
      </c>
      <c r="C6451" s="36" t="s">
        <v>25621</v>
      </c>
      <c r="D6451" s="36" t="s">
        <v>23269</v>
      </c>
      <c r="E6451" s="8"/>
      <c r="F6451" s="37" t="s">
        <v>14556</v>
      </c>
      <c r="G6451" s="36" t="s">
        <v>23227</v>
      </c>
      <c r="H6451" s="38">
        <v>7871.92</v>
      </c>
      <c r="I6451" s="37" t="s">
        <v>23210</v>
      </c>
    </row>
    <row r="6452" spans="1:9" x14ac:dyDescent="0.25">
      <c r="A6452" s="36" t="s">
        <v>25622</v>
      </c>
      <c r="B6452" s="36" t="s">
        <v>25623</v>
      </c>
      <c r="C6452" s="36" t="s">
        <v>25624</v>
      </c>
      <c r="D6452" s="36" t="s">
        <v>23214</v>
      </c>
      <c r="E6452" s="8"/>
      <c r="F6452" s="37" t="s">
        <v>14556</v>
      </c>
      <c r="G6452" s="36" t="s">
        <v>15040</v>
      </c>
      <c r="H6452" s="38">
        <v>200</v>
      </c>
      <c r="I6452" s="37" t="s">
        <v>23215</v>
      </c>
    </row>
    <row r="6453" spans="1:9" x14ac:dyDescent="0.25">
      <c r="A6453" s="36" t="s">
        <v>25625</v>
      </c>
      <c r="B6453" s="36" t="s">
        <v>25626</v>
      </c>
      <c r="C6453" s="36" t="s">
        <v>25627</v>
      </c>
      <c r="D6453" s="36" t="s">
        <v>23209</v>
      </c>
      <c r="E6453" s="8"/>
      <c r="F6453" s="37" t="s">
        <v>14556</v>
      </c>
      <c r="G6453" s="36" t="s">
        <v>23227</v>
      </c>
      <c r="H6453" s="38">
        <v>8866.0400000000009</v>
      </c>
      <c r="I6453" s="37" t="s">
        <v>23210</v>
      </c>
    </row>
    <row r="6454" spans="1:9" x14ac:dyDescent="0.25">
      <c r="A6454" s="36" t="s">
        <v>25628</v>
      </c>
      <c r="B6454" s="36" t="s">
        <v>25629</v>
      </c>
      <c r="C6454" s="36" t="s">
        <v>25630</v>
      </c>
      <c r="D6454" s="36" t="s">
        <v>23214</v>
      </c>
      <c r="E6454" s="8"/>
      <c r="F6454" s="37" t="s">
        <v>14556</v>
      </c>
      <c r="G6454" s="36" t="s">
        <v>14595</v>
      </c>
      <c r="H6454" s="38">
        <v>200</v>
      </c>
      <c r="I6454" s="37" t="s">
        <v>23215</v>
      </c>
    </row>
    <row r="6455" spans="1:9" x14ac:dyDescent="0.25">
      <c r="A6455" s="36" t="s">
        <v>25631</v>
      </c>
      <c r="B6455" s="36" t="s">
        <v>25632</v>
      </c>
      <c r="C6455" s="36" t="s">
        <v>25633</v>
      </c>
      <c r="D6455" s="36" t="s">
        <v>23214</v>
      </c>
      <c r="E6455" s="8"/>
      <c r="F6455" s="37" t="s">
        <v>14556</v>
      </c>
      <c r="G6455" s="36" t="s">
        <v>14557</v>
      </c>
      <c r="H6455" s="38">
        <v>200</v>
      </c>
      <c r="I6455" s="37" t="s">
        <v>23215</v>
      </c>
    </row>
    <row r="6456" spans="1:9" x14ac:dyDescent="0.25">
      <c r="A6456" s="36" t="s">
        <v>25634</v>
      </c>
      <c r="B6456" s="36" t="s">
        <v>25635</v>
      </c>
      <c r="C6456" s="36" t="s">
        <v>25636</v>
      </c>
      <c r="D6456" s="36" t="s">
        <v>23214</v>
      </c>
      <c r="E6456" s="8"/>
      <c r="F6456" s="37" t="s">
        <v>14556</v>
      </c>
      <c r="G6456" s="36" t="s">
        <v>14561</v>
      </c>
      <c r="H6456" s="38">
        <v>200</v>
      </c>
      <c r="I6456" s="37" t="s">
        <v>23215</v>
      </c>
    </row>
    <row r="6457" spans="1:9" x14ac:dyDescent="0.25">
      <c r="A6457" s="36" t="s">
        <v>25637</v>
      </c>
      <c r="B6457" s="36" t="s">
        <v>25638</v>
      </c>
      <c r="C6457" s="36" t="s">
        <v>25639</v>
      </c>
      <c r="D6457" s="36" t="s">
        <v>23330</v>
      </c>
      <c r="E6457" s="8"/>
      <c r="F6457" s="37" t="s">
        <v>14556</v>
      </c>
      <c r="G6457" s="36" t="s">
        <v>14561</v>
      </c>
      <c r="H6457" s="38">
        <v>1000</v>
      </c>
      <c r="I6457" s="37" t="s">
        <v>23215</v>
      </c>
    </row>
    <row r="6458" spans="1:9" x14ac:dyDescent="0.25">
      <c r="A6458" s="36" t="s">
        <v>25640</v>
      </c>
      <c r="B6458" s="36" t="s">
        <v>25641</v>
      </c>
      <c r="C6458" s="36" t="s">
        <v>25642</v>
      </c>
      <c r="D6458" s="36" t="s">
        <v>23214</v>
      </c>
      <c r="E6458" s="8"/>
      <c r="F6458" s="37" t="s">
        <v>14556</v>
      </c>
      <c r="G6458" s="36" t="s">
        <v>16202</v>
      </c>
      <c r="H6458" s="38">
        <v>200</v>
      </c>
      <c r="I6458" s="37" t="s">
        <v>23215</v>
      </c>
    </row>
    <row r="6459" spans="1:9" x14ac:dyDescent="0.25">
      <c r="A6459" s="36" t="s">
        <v>25643</v>
      </c>
      <c r="B6459" s="36" t="s">
        <v>25644</v>
      </c>
      <c r="C6459" s="36" t="s">
        <v>25645</v>
      </c>
      <c r="D6459" s="36" t="s">
        <v>23219</v>
      </c>
      <c r="E6459" s="8"/>
      <c r="F6459" s="37" t="s">
        <v>14556</v>
      </c>
      <c r="G6459" s="36" t="s">
        <v>14628</v>
      </c>
      <c r="H6459" s="38">
        <v>700</v>
      </c>
      <c r="I6459" s="37" t="s">
        <v>23215</v>
      </c>
    </row>
    <row r="6460" spans="1:9" x14ac:dyDescent="0.25">
      <c r="A6460" s="36" t="s">
        <v>25646</v>
      </c>
      <c r="B6460" s="36" t="s">
        <v>25647</v>
      </c>
      <c r="C6460" s="36" t="s">
        <v>25648</v>
      </c>
      <c r="D6460" s="36" t="s">
        <v>23214</v>
      </c>
      <c r="E6460" s="8"/>
      <c r="F6460" s="37" t="s">
        <v>14556</v>
      </c>
      <c r="G6460" s="36" t="s">
        <v>14755</v>
      </c>
      <c r="H6460" s="38">
        <v>200</v>
      </c>
      <c r="I6460" s="37" t="s">
        <v>23215</v>
      </c>
    </row>
    <row r="6461" spans="1:9" x14ac:dyDescent="0.25">
      <c r="A6461" s="36" t="s">
        <v>25649</v>
      </c>
      <c r="B6461" s="36" t="s">
        <v>25650</v>
      </c>
      <c r="C6461" s="36" t="s">
        <v>25651</v>
      </c>
      <c r="D6461" s="36" t="s">
        <v>23269</v>
      </c>
      <c r="E6461" s="8"/>
      <c r="F6461" s="37" t="s">
        <v>14556</v>
      </c>
      <c r="G6461" s="36" t="s">
        <v>23227</v>
      </c>
      <c r="H6461" s="38">
        <v>7871.92</v>
      </c>
      <c r="I6461" s="37" t="s">
        <v>23210</v>
      </c>
    </row>
    <row r="6462" spans="1:9" x14ac:dyDescent="0.25">
      <c r="A6462" s="36" t="s">
        <v>25652</v>
      </c>
      <c r="B6462" s="36" t="s">
        <v>25653</v>
      </c>
      <c r="C6462" s="36" t="s">
        <v>25654</v>
      </c>
      <c r="D6462" s="36" t="s">
        <v>23214</v>
      </c>
      <c r="E6462" s="8"/>
      <c r="F6462" s="37" t="s">
        <v>14556</v>
      </c>
      <c r="G6462" s="36" t="s">
        <v>15040</v>
      </c>
      <c r="H6462" s="38">
        <v>200</v>
      </c>
      <c r="I6462" s="37" t="s">
        <v>23215</v>
      </c>
    </row>
    <row r="6463" spans="1:9" x14ac:dyDescent="0.25">
      <c r="A6463" s="36" t="s">
        <v>25655</v>
      </c>
      <c r="B6463" s="36" t="s">
        <v>25656</v>
      </c>
      <c r="C6463" s="36" t="s">
        <v>25657</v>
      </c>
      <c r="D6463" s="36" t="s">
        <v>23226</v>
      </c>
      <c r="E6463" s="8"/>
      <c r="F6463" s="37" t="s">
        <v>14556</v>
      </c>
      <c r="G6463" s="36" t="s">
        <v>23227</v>
      </c>
      <c r="H6463" s="38">
        <v>8902.4599999999991</v>
      </c>
      <c r="I6463" s="37" t="s">
        <v>23210</v>
      </c>
    </row>
    <row r="6464" spans="1:9" x14ac:dyDescent="0.25">
      <c r="A6464" s="36" t="s">
        <v>25658</v>
      </c>
      <c r="B6464" s="36" t="s">
        <v>25659</v>
      </c>
      <c r="C6464" s="36" t="s">
        <v>25660</v>
      </c>
      <c r="D6464" s="36" t="s">
        <v>23214</v>
      </c>
      <c r="E6464" s="8"/>
      <c r="F6464" s="37" t="s">
        <v>14556</v>
      </c>
      <c r="G6464" s="36" t="s">
        <v>14561</v>
      </c>
      <c r="H6464" s="38">
        <v>200</v>
      </c>
      <c r="I6464" s="37" t="s">
        <v>23215</v>
      </c>
    </row>
    <row r="6465" spans="1:9" x14ac:dyDescent="0.25">
      <c r="A6465" s="36" t="s">
        <v>25661</v>
      </c>
      <c r="B6465" s="36" t="s">
        <v>25662</v>
      </c>
      <c r="C6465" s="36" t="s">
        <v>25663</v>
      </c>
      <c r="D6465" s="36" t="s">
        <v>23214</v>
      </c>
      <c r="E6465" s="8"/>
      <c r="F6465" s="37" t="s">
        <v>14556</v>
      </c>
      <c r="G6465" s="36" t="s">
        <v>14595</v>
      </c>
      <c r="H6465" s="38">
        <v>200</v>
      </c>
      <c r="I6465" s="37" t="s">
        <v>23215</v>
      </c>
    </row>
    <row r="6466" spans="1:9" x14ac:dyDescent="0.25">
      <c r="A6466" s="36" t="s">
        <v>25664</v>
      </c>
      <c r="B6466" s="36" t="s">
        <v>25665</v>
      </c>
      <c r="C6466" s="36" t="s">
        <v>25666</v>
      </c>
      <c r="D6466" s="36" t="s">
        <v>23214</v>
      </c>
      <c r="E6466" s="8"/>
      <c r="F6466" s="37" t="s">
        <v>14556</v>
      </c>
      <c r="G6466" s="36" t="s">
        <v>14742</v>
      </c>
      <c r="H6466" s="38">
        <v>200</v>
      </c>
      <c r="I6466" s="37" t="s">
        <v>23215</v>
      </c>
    </row>
    <row r="6467" spans="1:9" x14ac:dyDescent="0.25">
      <c r="A6467" s="36" t="s">
        <v>25667</v>
      </c>
      <c r="B6467" s="36" t="s">
        <v>25668</v>
      </c>
      <c r="C6467" s="36" t="s">
        <v>25669</v>
      </c>
      <c r="D6467" s="36" t="s">
        <v>23214</v>
      </c>
      <c r="E6467" s="8"/>
      <c r="F6467" s="37" t="s">
        <v>14556</v>
      </c>
      <c r="G6467" s="36" t="s">
        <v>14561</v>
      </c>
      <c r="H6467" s="38">
        <v>200</v>
      </c>
      <c r="I6467" s="37" t="s">
        <v>23215</v>
      </c>
    </row>
    <row r="6468" spans="1:9" x14ac:dyDescent="0.25">
      <c r="A6468" s="36" t="s">
        <v>25670</v>
      </c>
      <c r="B6468" s="36" t="s">
        <v>25671</v>
      </c>
      <c r="C6468" s="36" t="s">
        <v>25672</v>
      </c>
      <c r="D6468" s="36" t="s">
        <v>23259</v>
      </c>
      <c r="E6468" s="8"/>
      <c r="F6468" s="37" t="s">
        <v>14556</v>
      </c>
      <c r="G6468" s="36" t="s">
        <v>23227</v>
      </c>
      <c r="H6468" s="38">
        <v>8826.09</v>
      </c>
      <c r="I6468" s="37" t="s">
        <v>23210</v>
      </c>
    </row>
    <row r="6469" spans="1:9" x14ac:dyDescent="0.25">
      <c r="A6469" s="36" t="s">
        <v>25673</v>
      </c>
      <c r="B6469" s="36" t="s">
        <v>25674</v>
      </c>
      <c r="C6469" s="36" t="s">
        <v>25675</v>
      </c>
      <c r="D6469" s="36" t="s">
        <v>23269</v>
      </c>
      <c r="E6469" s="8"/>
      <c r="F6469" s="37" t="s">
        <v>14556</v>
      </c>
      <c r="G6469" s="36" t="s">
        <v>23227</v>
      </c>
      <c r="H6469" s="38">
        <v>7871.92</v>
      </c>
      <c r="I6469" s="37" t="s">
        <v>23210</v>
      </c>
    </row>
    <row r="6470" spans="1:9" x14ac:dyDescent="0.25">
      <c r="A6470" s="36" t="s">
        <v>25676</v>
      </c>
      <c r="B6470" s="36" t="s">
        <v>25677</v>
      </c>
      <c r="C6470" s="36" t="s">
        <v>25678</v>
      </c>
      <c r="D6470" s="36" t="s">
        <v>23209</v>
      </c>
      <c r="E6470" s="8"/>
      <c r="F6470" s="37" t="s">
        <v>14556</v>
      </c>
      <c r="G6470" s="36" t="s">
        <v>23227</v>
      </c>
      <c r="H6470" s="38">
        <v>8543.4599999999991</v>
      </c>
      <c r="I6470" s="37" t="s">
        <v>23210</v>
      </c>
    </row>
    <row r="6471" spans="1:9" x14ac:dyDescent="0.25">
      <c r="A6471" s="36" t="s">
        <v>25679</v>
      </c>
      <c r="B6471" s="36" t="s">
        <v>25680</v>
      </c>
      <c r="C6471" s="36" t="s">
        <v>25681</v>
      </c>
      <c r="D6471" s="36" t="s">
        <v>23219</v>
      </c>
      <c r="E6471" s="8"/>
      <c r="F6471" s="37" t="s">
        <v>14556</v>
      </c>
      <c r="G6471" s="36" t="s">
        <v>19102</v>
      </c>
      <c r="H6471" s="38">
        <v>700</v>
      </c>
      <c r="I6471" s="37" t="s">
        <v>23215</v>
      </c>
    </row>
    <row r="6472" spans="1:9" x14ac:dyDescent="0.25">
      <c r="A6472" s="36" t="s">
        <v>25682</v>
      </c>
      <c r="B6472" s="36" t="s">
        <v>25683</v>
      </c>
      <c r="C6472" s="36" t="s">
        <v>25684</v>
      </c>
      <c r="D6472" s="36" t="s">
        <v>23214</v>
      </c>
      <c r="E6472" s="8"/>
      <c r="F6472" s="37" t="s">
        <v>14556</v>
      </c>
      <c r="G6472" s="36" t="s">
        <v>15891</v>
      </c>
      <c r="H6472" s="38">
        <v>200</v>
      </c>
      <c r="I6472" s="37" t="s">
        <v>23215</v>
      </c>
    </row>
    <row r="6473" spans="1:9" x14ac:dyDescent="0.25">
      <c r="A6473" s="36" t="s">
        <v>25685</v>
      </c>
      <c r="B6473" s="36" t="s">
        <v>25686</v>
      </c>
      <c r="C6473" s="36" t="s">
        <v>25687</v>
      </c>
      <c r="D6473" s="36" t="s">
        <v>23209</v>
      </c>
      <c r="E6473" s="8"/>
      <c r="F6473" s="37" t="s">
        <v>14556</v>
      </c>
      <c r="G6473" s="36" t="s">
        <v>23227</v>
      </c>
      <c r="H6473" s="38">
        <v>8543.4599999999991</v>
      </c>
      <c r="I6473" s="37" t="s">
        <v>23210</v>
      </c>
    </row>
    <row r="6474" spans="1:9" x14ac:dyDescent="0.25">
      <c r="A6474" s="36" t="s">
        <v>25688</v>
      </c>
      <c r="B6474" s="36" t="s">
        <v>25689</v>
      </c>
      <c r="C6474" s="36" t="s">
        <v>25690</v>
      </c>
      <c r="D6474" s="36" t="s">
        <v>23269</v>
      </c>
      <c r="E6474" s="8"/>
      <c r="F6474" s="37" t="s">
        <v>14556</v>
      </c>
      <c r="G6474" s="36" t="s">
        <v>14557</v>
      </c>
      <c r="H6474" s="38">
        <v>8179.2</v>
      </c>
      <c r="I6474" s="37" t="s">
        <v>23210</v>
      </c>
    </row>
    <row r="6475" spans="1:9" x14ac:dyDescent="0.25">
      <c r="A6475" s="36" t="s">
        <v>25691</v>
      </c>
      <c r="B6475" s="36" t="s">
        <v>25692</v>
      </c>
      <c r="C6475" s="36" t="s">
        <v>25693</v>
      </c>
      <c r="D6475" s="36" t="s">
        <v>23259</v>
      </c>
      <c r="E6475" s="8"/>
      <c r="F6475" s="37" t="s">
        <v>14556</v>
      </c>
      <c r="G6475" s="36" t="s">
        <v>23227</v>
      </c>
      <c r="H6475" s="38">
        <v>8826.09</v>
      </c>
      <c r="I6475" s="37" t="s">
        <v>23210</v>
      </c>
    </row>
    <row r="6476" spans="1:9" x14ac:dyDescent="0.25">
      <c r="A6476" s="36" t="s">
        <v>25694</v>
      </c>
      <c r="B6476" s="36" t="s">
        <v>25695</v>
      </c>
      <c r="C6476" s="36" t="s">
        <v>25696</v>
      </c>
      <c r="D6476" s="36" t="s">
        <v>23259</v>
      </c>
      <c r="E6476" s="8"/>
      <c r="F6476" s="37" t="s">
        <v>14556</v>
      </c>
      <c r="G6476" s="36" t="s">
        <v>14557</v>
      </c>
      <c r="H6476" s="38">
        <v>8511.619999999999</v>
      </c>
      <c r="I6476" s="37" t="s">
        <v>23210</v>
      </c>
    </row>
    <row r="6477" spans="1:9" x14ac:dyDescent="0.25">
      <c r="A6477" s="36" t="s">
        <v>25697</v>
      </c>
      <c r="B6477" s="36" t="s">
        <v>25698</v>
      </c>
      <c r="C6477" s="36" t="s">
        <v>25699</v>
      </c>
      <c r="D6477" s="36" t="s">
        <v>23209</v>
      </c>
      <c r="E6477" s="8"/>
      <c r="F6477" s="37" t="s">
        <v>14556</v>
      </c>
      <c r="G6477" s="36" t="s">
        <v>23227</v>
      </c>
      <c r="H6477" s="38">
        <v>8543.4599999999991</v>
      </c>
      <c r="I6477" s="37" t="s">
        <v>23210</v>
      </c>
    </row>
    <row r="6478" spans="1:9" x14ac:dyDescent="0.25">
      <c r="A6478" s="36" t="s">
        <v>25700</v>
      </c>
      <c r="B6478" s="36" t="s">
        <v>25701</v>
      </c>
      <c r="C6478" s="36" t="s">
        <v>25702</v>
      </c>
      <c r="D6478" s="36" t="s">
        <v>23323</v>
      </c>
      <c r="E6478" s="8"/>
      <c r="F6478" s="37" t="s">
        <v>14556</v>
      </c>
      <c r="G6478" s="36" t="s">
        <v>22010</v>
      </c>
      <c r="H6478" s="38">
        <v>250</v>
      </c>
      <c r="I6478" s="37" t="s">
        <v>23215</v>
      </c>
    </row>
    <row r="6479" spans="1:9" x14ac:dyDescent="0.25">
      <c r="A6479" s="36" t="s">
        <v>25703</v>
      </c>
      <c r="B6479" s="36" t="s">
        <v>25704</v>
      </c>
      <c r="C6479" s="36" t="s">
        <v>25705</v>
      </c>
      <c r="D6479" s="36" t="s">
        <v>23460</v>
      </c>
      <c r="E6479" s="8"/>
      <c r="F6479" s="37" t="s">
        <v>14556</v>
      </c>
      <c r="G6479" s="36" t="s">
        <v>23227</v>
      </c>
      <c r="H6479" s="38">
        <v>1250</v>
      </c>
      <c r="I6479" s="37" t="s">
        <v>23215</v>
      </c>
    </row>
    <row r="6480" spans="1:9" x14ac:dyDescent="0.25">
      <c r="A6480" s="36" t="s">
        <v>25706</v>
      </c>
      <c r="B6480" s="36" t="s">
        <v>25707</v>
      </c>
      <c r="C6480" s="36" t="s">
        <v>25708</v>
      </c>
      <c r="D6480" s="36" t="s">
        <v>23226</v>
      </c>
      <c r="E6480" s="8"/>
      <c r="F6480" s="37" t="s">
        <v>14556</v>
      </c>
      <c r="G6480" s="36" t="s">
        <v>23227</v>
      </c>
      <c r="H6480" s="38">
        <v>8902.4599999999991</v>
      </c>
      <c r="I6480" s="37" t="s">
        <v>23210</v>
      </c>
    </row>
    <row r="6481" spans="1:9" x14ac:dyDescent="0.25">
      <c r="A6481" s="36" t="s">
        <v>25709</v>
      </c>
      <c r="B6481" s="36" t="s">
        <v>25710</v>
      </c>
      <c r="C6481" s="36" t="s">
        <v>25711</v>
      </c>
      <c r="D6481" s="36" t="s">
        <v>23214</v>
      </c>
      <c r="E6481" s="8"/>
      <c r="F6481" s="37" t="s">
        <v>14556</v>
      </c>
      <c r="G6481" s="36" t="s">
        <v>15068</v>
      </c>
      <c r="H6481" s="38">
        <v>200</v>
      </c>
      <c r="I6481" s="37" t="s">
        <v>23215</v>
      </c>
    </row>
    <row r="6482" spans="1:9" x14ac:dyDescent="0.25">
      <c r="A6482" s="36" t="s">
        <v>25712</v>
      </c>
      <c r="B6482" s="36" t="s">
        <v>25713</v>
      </c>
      <c r="C6482" s="36" t="s">
        <v>25714</v>
      </c>
      <c r="D6482" s="36" t="s">
        <v>23214</v>
      </c>
      <c r="E6482" s="8"/>
      <c r="F6482" s="37" t="s">
        <v>14556</v>
      </c>
      <c r="G6482" s="36" t="s">
        <v>14622</v>
      </c>
      <c r="H6482" s="38">
        <v>200</v>
      </c>
      <c r="I6482" s="37" t="s">
        <v>23215</v>
      </c>
    </row>
    <row r="6483" spans="1:9" x14ac:dyDescent="0.25">
      <c r="A6483" s="36" t="s">
        <v>25715</v>
      </c>
      <c r="B6483" s="36" t="s">
        <v>25716</v>
      </c>
      <c r="C6483" s="36" t="s">
        <v>25717</v>
      </c>
      <c r="D6483" s="36" t="s">
        <v>23214</v>
      </c>
      <c r="E6483" s="8"/>
      <c r="F6483" s="37" t="s">
        <v>14556</v>
      </c>
      <c r="G6483" s="36" t="s">
        <v>15068</v>
      </c>
      <c r="H6483" s="38">
        <v>200</v>
      </c>
      <c r="I6483" s="37" t="s">
        <v>23215</v>
      </c>
    </row>
    <row r="6484" spans="1:9" x14ac:dyDescent="0.25">
      <c r="A6484" s="36" t="s">
        <v>25718</v>
      </c>
      <c r="B6484" s="36" t="s">
        <v>25719</v>
      </c>
      <c r="C6484" s="36" t="s">
        <v>25720</v>
      </c>
      <c r="D6484" s="36" t="s">
        <v>23259</v>
      </c>
      <c r="E6484" s="8"/>
      <c r="F6484" s="37" t="s">
        <v>14556</v>
      </c>
      <c r="G6484" s="36" t="s">
        <v>14557</v>
      </c>
      <c r="H6484" s="38">
        <v>8197.15</v>
      </c>
      <c r="I6484" s="37" t="s">
        <v>23210</v>
      </c>
    </row>
    <row r="6485" spans="1:9" x14ac:dyDescent="0.25">
      <c r="A6485" s="36" t="s">
        <v>25721</v>
      </c>
      <c r="B6485" s="36" t="s">
        <v>25722</v>
      </c>
      <c r="C6485" s="36" t="s">
        <v>25723</v>
      </c>
      <c r="D6485" s="36" t="s">
        <v>23214</v>
      </c>
      <c r="E6485" s="8"/>
      <c r="F6485" s="37" t="s">
        <v>14556</v>
      </c>
      <c r="G6485" s="36" t="s">
        <v>14557</v>
      </c>
      <c r="H6485" s="38">
        <v>200</v>
      </c>
      <c r="I6485" s="37" t="s">
        <v>23215</v>
      </c>
    </row>
    <row r="6486" spans="1:9" x14ac:dyDescent="0.25">
      <c r="A6486" s="36" t="s">
        <v>25724</v>
      </c>
      <c r="B6486" s="36" t="s">
        <v>25725</v>
      </c>
      <c r="C6486" s="36" t="s">
        <v>25726</v>
      </c>
      <c r="D6486" s="36" t="s">
        <v>23214</v>
      </c>
      <c r="E6486" s="8"/>
      <c r="F6486" s="37" t="s">
        <v>14556</v>
      </c>
      <c r="G6486" s="36" t="s">
        <v>14725</v>
      </c>
      <c r="H6486" s="38">
        <v>200</v>
      </c>
      <c r="I6486" s="37" t="s">
        <v>23215</v>
      </c>
    </row>
    <row r="6487" spans="1:9" x14ac:dyDescent="0.25">
      <c r="A6487" s="36" t="s">
        <v>25727</v>
      </c>
      <c r="B6487" s="36" t="s">
        <v>25728</v>
      </c>
      <c r="C6487" s="36" t="s">
        <v>25729</v>
      </c>
      <c r="D6487" s="36" t="s">
        <v>23214</v>
      </c>
      <c r="E6487" s="8"/>
      <c r="F6487" s="37" t="s">
        <v>14556</v>
      </c>
      <c r="G6487" s="36" t="s">
        <v>15040</v>
      </c>
      <c r="H6487" s="38">
        <v>200</v>
      </c>
      <c r="I6487" s="37" t="s">
        <v>23215</v>
      </c>
    </row>
    <row r="6488" spans="1:9" x14ac:dyDescent="0.25">
      <c r="A6488" s="36" t="s">
        <v>25730</v>
      </c>
      <c r="B6488" s="36" t="s">
        <v>25731</v>
      </c>
      <c r="C6488" s="36" t="s">
        <v>25732</v>
      </c>
      <c r="D6488" s="36" t="s">
        <v>23209</v>
      </c>
      <c r="E6488" s="8"/>
      <c r="F6488" s="37" t="s">
        <v>14556</v>
      </c>
      <c r="G6488" s="36" t="s">
        <v>14567</v>
      </c>
      <c r="H6488" s="38">
        <v>8543.4599999999991</v>
      </c>
      <c r="I6488" s="37" t="s">
        <v>23210</v>
      </c>
    </row>
    <row r="6489" spans="1:9" x14ac:dyDescent="0.25">
      <c r="A6489" s="36" t="s">
        <v>25733</v>
      </c>
      <c r="B6489" s="36" t="s">
        <v>25734</v>
      </c>
      <c r="C6489" s="36" t="s">
        <v>25735</v>
      </c>
      <c r="D6489" s="36" t="s">
        <v>23214</v>
      </c>
      <c r="E6489" s="8"/>
      <c r="F6489" s="37" t="s">
        <v>14556</v>
      </c>
      <c r="G6489" s="36" t="s">
        <v>15040</v>
      </c>
      <c r="H6489" s="38">
        <v>200</v>
      </c>
      <c r="I6489" s="37" t="s">
        <v>23215</v>
      </c>
    </row>
    <row r="6490" spans="1:9" x14ac:dyDescent="0.25">
      <c r="A6490" s="36" t="s">
        <v>25736</v>
      </c>
      <c r="B6490" s="36" t="s">
        <v>25737</v>
      </c>
      <c r="C6490" s="36" t="s">
        <v>25738</v>
      </c>
      <c r="D6490" s="36" t="s">
        <v>23259</v>
      </c>
      <c r="E6490" s="8"/>
      <c r="F6490" s="37" t="s">
        <v>14556</v>
      </c>
      <c r="G6490" s="36" t="s">
        <v>23227</v>
      </c>
      <c r="H6490" s="38">
        <v>8197.15</v>
      </c>
      <c r="I6490" s="37" t="s">
        <v>23210</v>
      </c>
    </row>
    <row r="6491" spans="1:9" x14ac:dyDescent="0.25">
      <c r="A6491" s="36" t="s">
        <v>25739</v>
      </c>
      <c r="B6491" s="36" t="s">
        <v>25740</v>
      </c>
      <c r="C6491" s="36" t="s">
        <v>25741</v>
      </c>
      <c r="D6491" s="36" t="s">
        <v>23209</v>
      </c>
      <c r="E6491" s="8"/>
      <c r="F6491" s="37" t="s">
        <v>14556</v>
      </c>
      <c r="G6491" s="36" t="s">
        <v>14557</v>
      </c>
      <c r="H6491" s="38">
        <v>8866.0400000000009</v>
      </c>
      <c r="I6491" s="37" t="s">
        <v>23210</v>
      </c>
    </row>
    <row r="6492" spans="1:9" x14ac:dyDescent="0.25">
      <c r="A6492" s="36" t="s">
        <v>25742</v>
      </c>
      <c r="B6492" s="36" t="s">
        <v>25743</v>
      </c>
      <c r="C6492" s="36" t="s">
        <v>25744</v>
      </c>
      <c r="D6492" s="36" t="s">
        <v>23259</v>
      </c>
      <c r="E6492" s="8"/>
      <c r="F6492" s="37" t="s">
        <v>14556</v>
      </c>
      <c r="G6492" s="36" t="s">
        <v>23227</v>
      </c>
      <c r="H6492" s="38">
        <v>8197.15</v>
      </c>
      <c r="I6492" s="37" t="s">
        <v>23210</v>
      </c>
    </row>
    <row r="6493" spans="1:9" x14ac:dyDescent="0.25">
      <c r="A6493" s="36" t="s">
        <v>25745</v>
      </c>
      <c r="B6493" s="36" t="s">
        <v>25746</v>
      </c>
      <c r="C6493" s="36" t="s">
        <v>25747</v>
      </c>
      <c r="D6493" s="36" t="s">
        <v>23214</v>
      </c>
      <c r="E6493" s="8"/>
      <c r="F6493" s="37" t="s">
        <v>14556</v>
      </c>
      <c r="G6493" s="36" t="s">
        <v>15821</v>
      </c>
      <c r="H6493" s="38">
        <v>200</v>
      </c>
      <c r="I6493" s="37" t="s">
        <v>23215</v>
      </c>
    </row>
    <row r="6494" spans="1:9" x14ac:dyDescent="0.25">
      <c r="A6494" s="36" t="s">
        <v>25748</v>
      </c>
      <c r="B6494" s="36" t="s">
        <v>25749</v>
      </c>
      <c r="C6494" s="36" t="s">
        <v>25750</v>
      </c>
      <c r="D6494" s="36" t="s">
        <v>23214</v>
      </c>
      <c r="E6494" s="8"/>
      <c r="F6494" s="37" t="s">
        <v>14556</v>
      </c>
      <c r="G6494" s="36" t="s">
        <v>17715</v>
      </c>
      <c r="H6494" s="38">
        <v>200</v>
      </c>
      <c r="I6494" s="37" t="s">
        <v>23215</v>
      </c>
    </row>
    <row r="6495" spans="1:9" x14ac:dyDescent="0.25">
      <c r="A6495" s="36" t="s">
        <v>25751</v>
      </c>
      <c r="B6495" s="36" t="s">
        <v>25752</v>
      </c>
      <c r="C6495" s="36" t="s">
        <v>25753</v>
      </c>
      <c r="D6495" s="36" t="s">
        <v>23214</v>
      </c>
      <c r="E6495" s="8"/>
      <c r="F6495" s="37" t="s">
        <v>14556</v>
      </c>
      <c r="G6495" s="36" t="s">
        <v>14557</v>
      </c>
      <c r="H6495" s="38">
        <v>200</v>
      </c>
      <c r="I6495" s="37" t="s">
        <v>23215</v>
      </c>
    </row>
    <row r="6496" spans="1:9" x14ac:dyDescent="0.25">
      <c r="A6496" s="36" t="s">
        <v>25754</v>
      </c>
      <c r="B6496" s="36" t="s">
        <v>25755</v>
      </c>
      <c r="C6496" s="36" t="s">
        <v>25756</v>
      </c>
      <c r="D6496" s="36" t="s">
        <v>23214</v>
      </c>
      <c r="E6496" s="8"/>
      <c r="F6496" s="37" t="s">
        <v>14556</v>
      </c>
      <c r="G6496" s="36" t="s">
        <v>14557</v>
      </c>
      <c r="H6496" s="38">
        <v>200</v>
      </c>
      <c r="I6496" s="37" t="s">
        <v>23215</v>
      </c>
    </row>
    <row r="6497" spans="1:9" x14ac:dyDescent="0.25">
      <c r="A6497" s="36" t="s">
        <v>25757</v>
      </c>
      <c r="B6497" s="36" t="s">
        <v>25758</v>
      </c>
      <c r="C6497" s="36" t="s">
        <v>25759</v>
      </c>
      <c r="D6497" s="36" t="s">
        <v>23214</v>
      </c>
      <c r="E6497" s="8"/>
      <c r="F6497" s="37" t="s">
        <v>14556</v>
      </c>
      <c r="G6497" s="36" t="s">
        <v>14557</v>
      </c>
      <c r="H6497" s="38">
        <v>200</v>
      </c>
      <c r="I6497" s="37" t="s">
        <v>23215</v>
      </c>
    </row>
    <row r="6498" spans="1:9" x14ac:dyDescent="0.25">
      <c r="A6498" s="36" t="s">
        <v>25760</v>
      </c>
      <c r="B6498" s="36" t="s">
        <v>25761</v>
      </c>
      <c r="C6498" s="36" t="s">
        <v>25762</v>
      </c>
      <c r="D6498" s="36" t="s">
        <v>23214</v>
      </c>
      <c r="E6498" s="8"/>
      <c r="F6498" s="37" t="s">
        <v>14556</v>
      </c>
      <c r="G6498" s="36" t="s">
        <v>14561</v>
      </c>
      <c r="H6498" s="38">
        <v>200</v>
      </c>
      <c r="I6498" s="37" t="s">
        <v>23215</v>
      </c>
    </row>
    <row r="6499" spans="1:9" x14ac:dyDescent="0.25">
      <c r="A6499" s="36" t="s">
        <v>25763</v>
      </c>
      <c r="B6499" s="36" t="s">
        <v>25764</v>
      </c>
      <c r="C6499" s="36" t="s">
        <v>25765</v>
      </c>
      <c r="D6499" s="36" t="s">
        <v>23214</v>
      </c>
      <c r="E6499" s="8"/>
      <c r="F6499" s="37" t="s">
        <v>14556</v>
      </c>
      <c r="G6499" s="36" t="s">
        <v>14561</v>
      </c>
      <c r="H6499" s="38">
        <v>200</v>
      </c>
      <c r="I6499" s="37" t="s">
        <v>23215</v>
      </c>
    </row>
    <row r="6500" spans="1:9" x14ac:dyDescent="0.25">
      <c r="A6500" s="36" t="s">
        <v>25766</v>
      </c>
      <c r="B6500" s="36" t="s">
        <v>25767</v>
      </c>
      <c r="C6500" s="36" t="s">
        <v>25768</v>
      </c>
      <c r="D6500" s="36" t="s">
        <v>23214</v>
      </c>
      <c r="E6500" s="8"/>
      <c r="F6500" s="37" t="s">
        <v>14556</v>
      </c>
      <c r="G6500" s="36" t="s">
        <v>14561</v>
      </c>
      <c r="H6500" s="38">
        <v>200</v>
      </c>
      <c r="I6500" s="37" t="s">
        <v>23215</v>
      </c>
    </row>
    <row r="6501" spans="1:9" x14ac:dyDescent="0.25">
      <c r="A6501" s="36" t="s">
        <v>25769</v>
      </c>
      <c r="B6501" s="36" t="s">
        <v>25770</v>
      </c>
      <c r="C6501" s="36" t="s">
        <v>25771</v>
      </c>
      <c r="D6501" s="36" t="s">
        <v>23209</v>
      </c>
      <c r="E6501" s="8"/>
      <c r="F6501" s="37" t="s">
        <v>14556</v>
      </c>
      <c r="G6501" s="36" t="s">
        <v>14557</v>
      </c>
      <c r="H6501" s="38">
        <v>8866.0400000000009</v>
      </c>
      <c r="I6501" s="37" t="s">
        <v>23210</v>
      </c>
    </row>
    <row r="6502" spans="1:9" x14ac:dyDescent="0.25">
      <c r="A6502" s="36" t="s">
        <v>25772</v>
      </c>
      <c r="B6502" s="36" t="s">
        <v>25773</v>
      </c>
      <c r="C6502" s="36" t="s">
        <v>25774</v>
      </c>
      <c r="D6502" s="36" t="s">
        <v>23252</v>
      </c>
      <c r="E6502" s="8"/>
      <c r="F6502" s="37" t="s">
        <v>14556</v>
      </c>
      <c r="G6502" s="36" t="s">
        <v>24040</v>
      </c>
      <c r="H6502" s="38">
        <v>1500</v>
      </c>
      <c r="I6502" s="37" t="s">
        <v>23215</v>
      </c>
    </row>
    <row r="6503" spans="1:9" x14ac:dyDescent="0.25">
      <c r="A6503" s="36" t="s">
        <v>25775</v>
      </c>
      <c r="B6503" s="36" t="s">
        <v>25776</v>
      </c>
      <c r="C6503" s="36" t="s">
        <v>25777</v>
      </c>
      <c r="D6503" s="36" t="s">
        <v>23209</v>
      </c>
      <c r="E6503" s="8"/>
      <c r="F6503" s="37" t="s">
        <v>14556</v>
      </c>
      <c r="G6503" s="36" t="s">
        <v>14561</v>
      </c>
      <c r="H6503" s="38">
        <v>8866.0400000000009</v>
      </c>
      <c r="I6503" s="37" t="s">
        <v>23210</v>
      </c>
    </row>
    <row r="6504" spans="1:9" x14ac:dyDescent="0.25">
      <c r="A6504" s="36" t="s">
        <v>25778</v>
      </c>
      <c r="B6504" s="36" t="s">
        <v>25779</v>
      </c>
      <c r="C6504" s="36" t="s">
        <v>25780</v>
      </c>
      <c r="D6504" s="36" t="s">
        <v>23259</v>
      </c>
      <c r="E6504" s="8"/>
      <c r="F6504" s="37" t="s">
        <v>14556</v>
      </c>
      <c r="G6504" s="36" t="s">
        <v>14561</v>
      </c>
      <c r="H6504" s="38">
        <v>8511.619999999999</v>
      </c>
      <c r="I6504" s="37" t="s">
        <v>23210</v>
      </c>
    </row>
    <row r="6505" spans="1:9" x14ac:dyDescent="0.25">
      <c r="A6505" s="36" t="s">
        <v>25781</v>
      </c>
      <c r="B6505" s="36" t="s">
        <v>25782</v>
      </c>
      <c r="C6505" s="36" t="s">
        <v>25783</v>
      </c>
      <c r="D6505" s="36" t="s">
        <v>23209</v>
      </c>
      <c r="E6505" s="8"/>
      <c r="F6505" s="37" t="s">
        <v>14556</v>
      </c>
      <c r="G6505" s="36" t="s">
        <v>14663</v>
      </c>
      <c r="H6505" s="38">
        <v>8866.0400000000009</v>
      </c>
      <c r="I6505" s="37" t="s">
        <v>23210</v>
      </c>
    </row>
    <row r="6506" spans="1:9" x14ac:dyDescent="0.25">
      <c r="A6506" s="36" t="s">
        <v>25784</v>
      </c>
      <c r="B6506" s="36" t="s">
        <v>25785</v>
      </c>
      <c r="C6506" s="36" t="s">
        <v>25786</v>
      </c>
      <c r="D6506" s="36" t="s">
        <v>23330</v>
      </c>
      <c r="E6506" s="8"/>
      <c r="F6506" s="37" t="s">
        <v>14556</v>
      </c>
      <c r="G6506" s="36" t="s">
        <v>24228</v>
      </c>
      <c r="H6506" s="38">
        <v>1000</v>
      </c>
      <c r="I6506" s="37" t="s">
        <v>23215</v>
      </c>
    </row>
    <row r="6507" spans="1:9" x14ac:dyDescent="0.25">
      <c r="A6507" s="36" t="s">
        <v>25787</v>
      </c>
      <c r="B6507" s="36" t="s">
        <v>25788</v>
      </c>
      <c r="C6507" s="36" t="s">
        <v>25789</v>
      </c>
      <c r="D6507" s="36" t="s">
        <v>23279</v>
      </c>
      <c r="E6507" s="8"/>
      <c r="F6507" s="37" t="s">
        <v>14556</v>
      </c>
      <c r="G6507" s="36" t="s">
        <v>23227</v>
      </c>
      <c r="H6507" s="38">
        <v>6844.8899999999994</v>
      </c>
      <c r="I6507" s="37" t="s">
        <v>23210</v>
      </c>
    </row>
    <row r="6508" spans="1:9" x14ac:dyDescent="0.25">
      <c r="A6508" s="36" t="s">
        <v>25790</v>
      </c>
      <c r="B6508" s="36" t="s">
        <v>25791</v>
      </c>
      <c r="C6508" s="36" t="s">
        <v>25792</v>
      </c>
      <c r="D6508" s="36" t="s">
        <v>23219</v>
      </c>
      <c r="E6508" s="8"/>
      <c r="F6508" s="37" t="s">
        <v>14556</v>
      </c>
      <c r="G6508" s="36" t="s">
        <v>14567</v>
      </c>
      <c r="H6508" s="38">
        <v>700</v>
      </c>
      <c r="I6508" s="37" t="s">
        <v>23215</v>
      </c>
    </row>
    <row r="6509" spans="1:9" x14ac:dyDescent="0.25">
      <c r="A6509" s="36" t="s">
        <v>25793</v>
      </c>
      <c r="B6509" s="36" t="s">
        <v>25794</v>
      </c>
      <c r="C6509" s="36" t="s">
        <v>25795</v>
      </c>
      <c r="D6509" s="36" t="s">
        <v>23226</v>
      </c>
      <c r="E6509" s="8"/>
      <c r="F6509" s="37" t="s">
        <v>14556</v>
      </c>
      <c r="G6509" s="36" t="s">
        <v>23227</v>
      </c>
      <c r="H6509" s="38">
        <v>8902.4599999999991</v>
      </c>
      <c r="I6509" s="37" t="s">
        <v>23210</v>
      </c>
    </row>
    <row r="6510" spans="1:9" x14ac:dyDescent="0.25">
      <c r="A6510" s="36" t="s">
        <v>25796</v>
      </c>
      <c r="B6510" s="36" t="s">
        <v>25797</v>
      </c>
      <c r="C6510" s="36" t="s">
        <v>25798</v>
      </c>
      <c r="D6510" s="36" t="s">
        <v>23209</v>
      </c>
      <c r="E6510" s="8"/>
      <c r="F6510" s="37" t="s">
        <v>14556</v>
      </c>
      <c r="G6510" s="36" t="s">
        <v>14561</v>
      </c>
      <c r="H6510" s="38">
        <v>8543.4599999999991</v>
      </c>
      <c r="I6510" s="37" t="s">
        <v>23210</v>
      </c>
    </row>
    <row r="6511" spans="1:9" x14ac:dyDescent="0.25">
      <c r="A6511" s="36" t="s">
        <v>25799</v>
      </c>
      <c r="B6511" s="36" t="s">
        <v>25800</v>
      </c>
      <c r="C6511" s="36" t="s">
        <v>25801</v>
      </c>
      <c r="D6511" s="36" t="s">
        <v>23269</v>
      </c>
      <c r="E6511" s="8"/>
      <c r="F6511" s="37" t="s">
        <v>14556</v>
      </c>
      <c r="G6511" s="36" t="s">
        <v>14557</v>
      </c>
      <c r="H6511" s="38">
        <v>7871.92</v>
      </c>
      <c r="I6511" s="37" t="s">
        <v>23210</v>
      </c>
    </row>
    <row r="6512" spans="1:9" x14ac:dyDescent="0.25">
      <c r="A6512" s="36" t="s">
        <v>25802</v>
      </c>
      <c r="B6512" s="36" t="s">
        <v>25803</v>
      </c>
      <c r="C6512" s="36" t="s">
        <v>25804</v>
      </c>
      <c r="D6512" s="36" t="s">
        <v>23460</v>
      </c>
      <c r="E6512" s="8"/>
      <c r="F6512" s="37" t="s">
        <v>14556</v>
      </c>
      <c r="G6512" s="36" t="s">
        <v>14574</v>
      </c>
      <c r="H6512" s="38">
        <v>1250</v>
      </c>
      <c r="I6512" s="37" t="s">
        <v>23215</v>
      </c>
    </row>
    <row r="6513" spans="1:9" x14ac:dyDescent="0.25">
      <c r="A6513" s="36" t="s">
        <v>25805</v>
      </c>
      <c r="B6513" s="36" t="s">
        <v>25806</v>
      </c>
      <c r="C6513" s="36" t="s">
        <v>25807</v>
      </c>
      <c r="D6513" s="36" t="s">
        <v>23259</v>
      </c>
      <c r="E6513" s="8"/>
      <c r="F6513" s="37" t="s">
        <v>14556</v>
      </c>
      <c r="G6513" s="36" t="s">
        <v>14557</v>
      </c>
      <c r="H6513" s="38">
        <v>8511.619999999999</v>
      </c>
      <c r="I6513" s="37" t="s">
        <v>23210</v>
      </c>
    </row>
    <row r="6514" spans="1:9" x14ac:dyDescent="0.25">
      <c r="A6514" s="36" t="s">
        <v>25808</v>
      </c>
      <c r="B6514" s="36" t="s">
        <v>25809</v>
      </c>
      <c r="C6514" s="36" t="s">
        <v>25810</v>
      </c>
      <c r="D6514" s="36" t="s">
        <v>23352</v>
      </c>
      <c r="E6514" s="8"/>
      <c r="F6514" s="37" t="s">
        <v>14556</v>
      </c>
      <c r="G6514" s="36" t="s">
        <v>14557</v>
      </c>
      <c r="H6514" s="38">
        <v>650</v>
      </c>
      <c r="I6514" s="37" t="s">
        <v>23353</v>
      </c>
    </row>
    <row r="6515" spans="1:9" x14ac:dyDescent="0.25">
      <c r="A6515" s="36" t="s">
        <v>25811</v>
      </c>
      <c r="B6515" s="36" t="s">
        <v>25812</v>
      </c>
      <c r="C6515" s="36" t="s">
        <v>25813</v>
      </c>
      <c r="D6515" s="36" t="s">
        <v>23352</v>
      </c>
      <c r="E6515" s="8"/>
      <c r="F6515" s="37" t="s">
        <v>14556</v>
      </c>
      <c r="G6515" s="36" t="s">
        <v>14557</v>
      </c>
      <c r="H6515" s="38">
        <v>650</v>
      </c>
      <c r="I6515" s="37" t="s">
        <v>23353</v>
      </c>
    </row>
    <row r="6516" spans="1:9" x14ac:dyDescent="0.25">
      <c r="A6516" s="36" t="s">
        <v>25814</v>
      </c>
      <c r="B6516" s="36" t="s">
        <v>25815</v>
      </c>
      <c r="C6516" s="36" t="s">
        <v>25816</v>
      </c>
      <c r="D6516" s="36" t="s">
        <v>23279</v>
      </c>
      <c r="E6516" s="8"/>
      <c r="F6516" s="37" t="s">
        <v>14556</v>
      </c>
      <c r="G6516" s="36" t="s">
        <v>14557</v>
      </c>
      <c r="H6516" s="38">
        <v>7126.6399999999994</v>
      </c>
      <c r="I6516" s="37" t="s">
        <v>23210</v>
      </c>
    </row>
    <row r="6517" spans="1:9" x14ac:dyDescent="0.25">
      <c r="A6517" s="36" t="s">
        <v>25817</v>
      </c>
      <c r="B6517" s="36" t="s">
        <v>25818</v>
      </c>
      <c r="C6517" s="36" t="s">
        <v>25819</v>
      </c>
      <c r="D6517" s="36" t="s">
        <v>23352</v>
      </c>
      <c r="E6517" s="8"/>
      <c r="F6517" s="37" t="s">
        <v>14556</v>
      </c>
      <c r="G6517" s="36" t="s">
        <v>14557</v>
      </c>
      <c r="H6517" s="38">
        <v>650</v>
      </c>
      <c r="I6517" s="37" t="s">
        <v>23353</v>
      </c>
    </row>
    <row r="6518" spans="1:9" x14ac:dyDescent="0.25">
      <c r="A6518" s="36" t="s">
        <v>25820</v>
      </c>
      <c r="B6518" s="36" t="s">
        <v>25821</v>
      </c>
      <c r="C6518" s="36" t="s">
        <v>25822</v>
      </c>
      <c r="D6518" s="36" t="s">
        <v>23209</v>
      </c>
      <c r="E6518" s="8"/>
      <c r="F6518" s="37" t="s">
        <v>14556</v>
      </c>
      <c r="G6518" s="36" t="s">
        <v>23227</v>
      </c>
      <c r="H6518" s="38">
        <v>9188.630000000001</v>
      </c>
      <c r="I6518" s="37" t="s">
        <v>23210</v>
      </c>
    </row>
    <row r="6519" spans="1:9" x14ac:dyDescent="0.25">
      <c r="A6519" s="36" t="s">
        <v>25823</v>
      </c>
      <c r="B6519" s="36" t="s">
        <v>25824</v>
      </c>
      <c r="C6519" s="36" t="s">
        <v>25825</v>
      </c>
      <c r="D6519" s="36" t="s">
        <v>23214</v>
      </c>
      <c r="E6519" s="8"/>
      <c r="F6519" s="37" t="s">
        <v>14556</v>
      </c>
      <c r="G6519" s="36" t="s">
        <v>14557</v>
      </c>
      <c r="H6519" s="38">
        <v>200</v>
      </c>
      <c r="I6519" s="37" t="s">
        <v>23215</v>
      </c>
    </row>
    <row r="6520" spans="1:9" x14ac:dyDescent="0.25">
      <c r="A6520" s="36" t="s">
        <v>25826</v>
      </c>
      <c r="B6520" s="36" t="s">
        <v>25827</v>
      </c>
      <c r="C6520" s="36" t="s">
        <v>25828</v>
      </c>
      <c r="D6520" s="36" t="s">
        <v>23214</v>
      </c>
      <c r="E6520" s="8"/>
      <c r="F6520" s="37" t="s">
        <v>14556</v>
      </c>
      <c r="G6520" s="36" t="s">
        <v>16655</v>
      </c>
      <c r="H6520" s="38">
        <v>200</v>
      </c>
      <c r="I6520" s="37" t="s">
        <v>23215</v>
      </c>
    </row>
    <row r="6521" spans="1:9" x14ac:dyDescent="0.25">
      <c r="A6521" s="36" t="s">
        <v>25829</v>
      </c>
      <c r="B6521" s="36" t="s">
        <v>25830</v>
      </c>
      <c r="C6521" s="36" t="s">
        <v>25831</v>
      </c>
      <c r="D6521" s="36" t="s">
        <v>23279</v>
      </c>
      <c r="E6521" s="8"/>
      <c r="F6521" s="37" t="s">
        <v>14556</v>
      </c>
      <c r="G6521" s="36" t="s">
        <v>14557</v>
      </c>
      <c r="H6521" s="38">
        <v>7408.3899999999994</v>
      </c>
      <c r="I6521" s="37" t="s">
        <v>23210</v>
      </c>
    </row>
    <row r="6522" spans="1:9" x14ac:dyDescent="0.25">
      <c r="A6522" s="36" t="s">
        <v>25832</v>
      </c>
      <c r="B6522" s="36" t="s">
        <v>25833</v>
      </c>
      <c r="C6522" s="36" t="s">
        <v>25834</v>
      </c>
      <c r="D6522" s="36" t="s">
        <v>23252</v>
      </c>
      <c r="E6522" s="8"/>
      <c r="F6522" s="37" t="s">
        <v>14556</v>
      </c>
      <c r="G6522" s="36" t="s">
        <v>25835</v>
      </c>
      <c r="H6522" s="38">
        <v>1500</v>
      </c>
      <c r="I6522" s="37" t="s">
        <v>23215</v>
      </c>
    </row>
    <row r="6523" spans="1:9" x14ac:dyDescent="0.25">
      <c r="A6523" s="36" t="s">
        <v>25836</v>
      </c>
      <c r="B6523" s="36" t="s">
        <v>25837</v>
      </c>
      <c r="C6523" s="36" t="s">
        <v>25838</v>
      </c>
      <c r="D6523" s="36" t="s">
        <v>23313</v>
      </c>
      <c r="E6523" s="8"/>
      <c r="F6523" s="37" t="s">
        <v>14556</v>
      </c>
      <c r="G6523" s="36" t="s">
        <v>16028</v>
      </c>
      <c r="H6523" s="38">
        <v>800</v>
      </c>
      <c r="I6523" s="37" t="s">
        <v>23215</v>
      </c>
    </row>
    <row r="6524" spans="1:9" x14ac:dyDescent="0.25">
      <c r="A6524" s="36" t="s">
        <v>25839</v>
      </c>
      <c r="B6524" s="36" t="s">
        <v>25840</v>
      </c>
      <c r="C6524" s="36" t="s">
        <v>25841</v>
      </c>
      <c r="D6524" s="36" t="s">
        <v>23269</v>
      </c>
      <c r="E6524" s="8"/>
      <c r="F6524" s="37" t="s">
        <v>14556</v>
      </c>
      <c r="G6524" s="36" t="s">
        <v>14561</v>
      </c>
      <c r="H6524" s="38">
        <v>7871.92</v>
      </c>
      <c r="I6524" s="37" t="s">
        <v>23210</v>
      </c>
    </row>
    <row r="6525" spans="1:9" x14ac:dyDescent="0.25">
      <c r="A6525" s="36" t="s">
        <v>25842</v>
      </c>
      <c r="B6525" s="36" t="s">
        <v>25843</v>
      </c>
      <c r="C6525" s="36" t="s">
        <v>25844</v>
      </c>
      <c r="D6525" s="36" t="s">
        <v>23214</v>
      </c>
      <c r="E6525" s="8"/>
      <c r="F6525" s="37" t="s">
        <v>14556</v>
      </c>
      <c r="G6525" s="36" t="s">
        <v>14557</v>
      </c>
      <c r="H6525" s="38">
        <v>200</v>
      </c>
      <c r="I6525" s="37" t="s">
        <v>23215</v>
      </c>
    </row>
    <row r="6526" spans="1:9" x14ac:dyDescent="0.25">
      <c r="A6526" s="36" t="s">
        <v>25845</v>
      </c>
      <c r="B6526" s="36" t="s">
        <v>25846</v>
      </c>
      <c r="C6526" s="36" t="s">
        <v>25847</v>
      </c>
      <c r="D6526" s="36" t="s">
        <v>23214</v>
      </c>
      <c r="E6526" s="8"/>
      <c r="F6526" s="37" t="s">
        <v>14556</v>
      </c>
      <c r="G6526" s="36" t="s">
        <v>14622</v>
      </c>
      <c r="H6526" s="38">
        <v>200</v>
      </c>
      <c r="I6526" s="37" t="s">
        <v>23215</v>
      </c>
    </row>
    <row r="6527" spans="1:9" x14ac:dyDescent="0.25">
      <c r="A6527" s="36" t="s">
        <v>25848</v>
      </c>
      <c r="B6527" s="36" t="s">
        <v>25849</v>
      </c>
      <c r="C6527" s="36" t="s">
        <v>25850</v>
      </c>
      <c r="D6527" s="36" t="s">
        <v>23209</v>
      </c>
      <c r="E6527" s="8"/>
      <c r="F6527" s="37" t="s">
        <v>14556</v>
      </c>
      <c r="G6527" s="36" t="s">
        <v>23227</v>
      </c>
      <c r="H6527" s="38">
        <v>9188.630000000001</v>
      </c>
      <c r="I6527" s="37" t="s">
        <v>23210</v>
      </c>
    </row>
    <row r="6528" spans="1:9" x14ac:dyDescent="0.25">
      <c r="A6528" s="36" t="s">
        <v>25851</v>
      </c>
      <c r="B6528" s="36" t="s">
        <v>25852</v>
      </c>
      <c r="C6528" s="36" t="s">
        <v>25853</v>
      </c>
      <c r="D6528" s="36" t="s">
        <v>23313</v>
      </c>
      <c r="E6528" s="8"/>
      <c r="F6528" s="37" t="s">
        <v>14556</v>
      </c>
      <c r="G6528" s="36" t="s">
        <v>16305</v>
      </c>
      <c r="H6528" s="38">
        <v>800</v>
      </c>
      <c r="I6528" s="37" t="s">
        <v>23215</v>
      </c>
    </row>
    <row r="6529" spans="1:9" x14ac:dyDescent="0.25">
      <c r="A6529" s="36" t="s">
        <v>25854</v>
      </c>
      <c r="B6529" s="36" t="s">
        <v>25855</v>
      </c>
      <c r="C6529" s="36" t="s">
        <v>25856</v>
      </c>
      <c r="D6529" s="36" t="s">
        <v>23209</v>
      </c>
      <c r="E6529" s="8"/>
      <c r="F6529" s="37" t="s">
        <v>14556</v>
      </c>
      <c r="G6529" s="36" t="s">
        <v>14557</v>
      </c>
      <c r="H6529" s="38">
        <v>8866.0400000000009</v>
      </c>
      <c r="I6529" s="37" t="s">
        <v>23210</v>
      </c>
    </row>
    <row r="6530" spans="1:9" x14ac:dyDescent="0.25">
      <c r="A6530" s="36" t="s">
        <v>25857</v>
      </c>
      <c r="B6530" s="36" t="s">
        <v>25858</v>
      </c>
      <c r="C6530" s="36" t="s">
        <v>25859</v>
      </c>
      <c r="D6530" s="36" t="s">
        <v>23279</v>
      </c>
      <c r="E6530" s="8"/>
      <c r="F6530" s="37" t="s">
        <v>14556</v>
      </c>
      <c r="G6530" s="36" t="s">
        <v>14557</v>
      </c>
      <c r="H6530" s="38">
        <v>6844.8899999999994</v>
      </c>
      <c r="I6530" s="37" t="s">
        <v>23210</v>
      </c>
    </row>
    <row r="6531" spans="1:9" x14ac:dyDescent="0.25">
      <c r="A6531" s="36" t="s">
        <v>25860</v>
      </c>
      <c r="B6531" s="36" t="s">
        <v>25861</v>
      </c>
      <c r="C6531" s="36" t="s">
        <v>25862</v>
      </c>
      <c r="D6531" s="36" t="s">
        <v>23259</v>
      </c>
      <c r="E6531" s="8"/>
      <c r="F6531" s="37" t="s">
        <v>14556</v>
      </c>
      <c r="G6531" s="36" t="s">
        <v>14557</v>
      </c>
      <c r="H6531" s="38">
        <v>8197.15</v>
      </c>
      <c r="I6531" s="37" t="s">
        <v>23210</v>
      </c>
    </row>
    <row r="6532" spans="1:9" x14ac:dyDescent="0.25">
      <c r="A6532" s="36" t="s">
        <v>25863</v>
      </c>
      <c r="B6532" s="36" t="s">
        <v>25864</v>
      </c>
      <c r="C6532" s="36" t="s">
        <v>25865</v>
      </c>
      <c r="D6532" s="36" t="s">
        <v>23209</v>
      </c>
      <c r="E6532" s="8"/>
      <c r="F6532" s="37" t="s">
        <v>14556</v>
      </c>
      <c r="G6532" s="36" t="s">
        <v>23227</v>
      </c>
      <c r="H6532" s="38">
        <v>9188.630000000001</v>
      </c>
      <c r="I6532" s="37" t="s">
        <v>23210</v>
      </c>
    </row>
    <row r="6533" spans="1:9" x14ac:dyDescent="0.25">
      <c r="A6533" s="36" t="s">
        <v>25866</v>
      </c>
      <c r="B6533" s="36" t="s">
        <v>25867</v>
      </c>
      <c r="C6533" s="36" t="s">
        <v>25868</v>
      </c>
      <c r="D6533" s="36" t="s">
        <v>23214</v>
      </c>
      <c r="E6533" s="8"/>
      <c r="F6533" s="37" t="s">
        <v>14556</v>
      </c>
      <c r="G6533" s="36" t="s">
        <v>15040</v>
      </c>
      <c r="H6533" s="38">
        <v>200</v>
      </c>
      <c r="I6533" s="37" t="s">
        <v>23215</v>
      </c>
    </row>
    <row r="6534" spans="1:9" x14ac:dyDescent="0.25">
      <c r="A6534" s="36" t="s">
        <v>25869</v>
      </c>
      <c r="B6534" s="36" t="s">
        <v>25870</v>
      </c>
      <c r="C6534" s="36" t="s">
        <v>25871</v>
      </c>
      <c r="D6534" s="36" t="s">
        <v>23214</v>
      </c>
      <c r="E6534" s="8"/>
      <c r="F6534" s="37" t="s">
        <v>14556</v>
      </c>
      <c r="G6534" s="36" t="s">
        <v>18365</v>
      </c>
      <c r="H6534" s="38">
        <v>200</v>
      </c>
      <c r="I6534" s="37" t="s">
        <v>23215</v>
      </c>
    </row>
    <row r="6535" spans="1:9" x14ac:dyDescent="0.25">
      <c r="A6535" s="36" t="s">
        <v>25872</v>
      </c>
      <c r="B6535" s="36" t="s">
        <v>25873</v>
      </c>
      <c r="C6535" s="36" t="s">
        <v>25874</v>
      </c>
      <c r="D6535" s="36" t="s">
        <v>23214</v>
      </c>
      <c r="E6535" s="8"/>
      <c r="F6535" s="37" t="s">
        <v>14556</v>
      </c>
      <c r="G6535" s="36" t="s">
        <v>14574</v>
      </c>
      <c r="H6535" s="38">
        <v>200</v>
      </c>
      <c r="I6535" s="37" t="s">
        <v>23215</v>
      </c>
    </row>
    <row r="6536" spans="1:9" x14ac:dyDescent="0.25">
      <c r="A6536" s="36" t="s">
        <v>25875</v>
      </c>
      <c r="B6536" s="36" t="s">
        <v>25876</v>
      </c>
      <c r="C6536" s="36" t="s">
        <v>25877</v>
      </c>
      <c r="D6536" s="36" t="s">
        <v>23252</v>
      </c>
      <c r="E6536" s="8"/>
      <c r="F6536" s="37" t="s">
        <v>14556</v>
      </c>
      <c r="G6536" s="36" t="s">
        <v>18546</v>
      </c>
      <c r="H6536" s="38">
        <v>1500</v>
      </c>
      <c r="I6536" s="37" t="s">
        <v>23215</v>
      </c>
    </row>
    <row r="6537" spans="1:9" x14ac:dyDescent="0.25">
      <c r="A6537" s="36" t="s">
        <v>25878</v>
      </c>
      <c r="B6537" s="36" t="s">
        <v>25879</v>
      </c>
      <c r="C6537" s="36" t="s">
        <v>25880</v>
      </c>
      <c r="D6537" s="36" t="s">
        <v>23460</v>
      </c>
      <c r="E6537" s="8"/>
      <c r="F6537" s="37" t="s">
        <v>14556</v>
      </c>
      <c r="G6537" s="36" t="s">
        <v>23227</v>
      </c>
      <c r="H6537" s="38">
        <v>1250</v>
      </c>
      <c r="I6537" s="37" t="s">
        <v>23215</v>
      </c>
    </row>
    <row r="6538" spans="1:9" x14ac:dyDescent="0.25">
      <c r="A6538" s="36" t="s">
        <v>25881</v>
      </c>
      <c r="B6538" s="36" t="s">
        <v>25882</v>
      </c>
      <c r="C6538" s="36" t="s">
        <v>25883</v>
      </c>
      <c r="D6538" s="36" t="s">
        <v>23226</v>
      </c>
      <c r="E6538" s="8"/>
      <c r="F6538" s="37" t="s">
        <v>14556</v>
      </c>
      <c r="G6538" s="36" t="s">
        <v>23227</v>
      </c>
      <c r="H6538" s="38">
        <v>9604.02</v>
      </c>
      <c r="I6538" s="37" t="s">
        <v>23210</v>
      </c>
    </row>
    <row r="6539" spans="1:9" x14ac:dyDescent="0.25">
      <c r="A6539" s="36" t="s">
        <v>25884</v>
      </c>
      <c r="B6539" s="36" t="s">
        <v>25885</v>
      </c>
      <c r="C6539" s="36" t="s">
        <v>25886</v>
      </c>
      <c r="D6539" s="36" t="s">
        <v>23313</v>
      </c>
      <c r="E6539" s="8"/>
      <c r="F6539" s="37" t="s">
        <v>14556</v>
      </c>
      <c r="G6539" s="36" t="s">
        <v>16456</v>
      </c>
      <c r="H6539" s="38">
        <v>800</v>
      </c>
      <c r="I6539" s="37" t="s">
        <v>23215</v>
      </c>
    </row>
    <row r="6540" spans="1:9" x14ac:dyDescent="0.25">
      <c r="A6540" s="36" t="s">
        <v>25887</v>
      </c>
      <c r="B6540" s="36" t="s">
        <v>25888</v>
      </c>
      <c r="C6540" s="36" t="s">
        <v>25889</v>
      </c>
      <c r="D6540" s="36" t="s">
        <v>23214</v>
      </c>
      <c r="E6540" s="8"/>
      <c r="F6540" s="37" t="s">
        <v>14556</v>
      </c>
      <c r="G6540" s="36" t="s">
        <v>14812</v>
      </c>
      <c r="H6540" s="38">
        <v>200</v>
      </c>
      <c r="I6540" s="37" t="s">
        <v>23215</v>
      </c>
    </row>
    <row r="6541" spans="1:9" x14ac:dyDescent="0.25">
      <c r="A6541" s="36" t="s">
        <v>25890</v>
      </c>
      <c r="B6541" s="36" t="s">
        <v>25891</v>
      </c>
      <c r="C6541" s="36" t="s">
        <v>25892</v>
      </c>
      <c r="D6541" s="36" t="s">
        <v>23214</v>
      </c>
      <c r="E6541" s="8"/>
      <c r="F6541" s="37" t="s">
        <v>14556</v>
      </c>
      <c r="G6541" s="36" t="s">
        <v>14557</v>
      </c>
      <c r="H6541" s="38">
        <v>200</v>
      </c>
      <c r="I6541" s="37" t="s">
        <v>23215</v>
      </c>
    </row>
    <row r="6542" spans="1:9" x14ac:dyDescent="0.25">
      <c r="A6542" s="36" t="s">
        <v>25893</v>
      </c>
      <c r="B6542" s="36" t="s">
        <v>25894</v>
      </c>
      <c r="C6542" s="36" t="s">
        <v>25895</v>
      </c>
      <c r="D6542" s="36" t="s">
        <v>23259</v>
      </c>
      <c r="E6542" s="8"/>
      <c r="F6542" s="37" t="s">
        <v>14556</v>
      </c>
      <c r="G6542" s="36" t="s">
        <v>14557</v>
      </c>
      <c r="H6542" s="38">
        <v>8511.619999999999</v>
      </c>
      <c r="I6542" s="37" t="s">
        <v>23210</v>
      </c>
    </row>
    <row r="6543" spans="1:9" x14ac:dyDescent="0.25">
      <c r="A6543" s="36" t="s">
        <v>25896</v>
      </c>
      <c r="B6543" s="36" t="s">
        <v>25897</v>
      </c>
      <c r="C6543" s="36" t="s">
        <v>25898</v>
      </c>
      <c r="D6543" s="36" t="s">
        <v>23279</v>
      </c>
      <c r="E6543" s="8"/>
      <c r="F6543" s="37" t="s">
        <v>14556</v>
      </c>
      <c r="G6543" s="36" t="s">
        <v>14557</v>
      </c>
      <c r="H6543" s="38">
        <v>7126.6399999999994</v>
      </c>
      <c r="I6543" s="37" t="s">
        <v>23210</v>
      </c>
    </row>
    <row r="6544" spans="1:9" x14ac:dyDescent="0.25">
      <c r="A6544" s="36" t="s">
        <v>25899</v>
      </c>
      <c r="B6544" s="36" t="s">
        <v>25900</v>
      </c>
      <c r="C6544" s="36" t="s">
        <v>25901</v>
      </c>
      <c r="D6544" s="36" t="s">
        <v>23214</v>
      </c>
      <c r="E6544" s="8"/>
      <c r="F6544" s="37" t="s">
        <v>14556</v>
      </c>
      <c r="G6544" s="36">
        <v>0</v>
      </c>
      <c r="H6544" s="38">
        <v>200</v>
      </c>
      <c r="I6544" s="37" t="s">
        <v>23215</v>
      </c>
    </row>
    <row r="6545" spans="1:9" x14ac:dyDescent="0.25">
      <c r="A6545" s="36" t="s">
        <v>25902</v>
      </c>
      <c r="B6545" s="36" t="s">
        <v>25903</v>
      </c>
      <c r="C6545" s="36" t="s">
        <v>25904</v>
      </c>
      <c r="D6545" s="36" t="s">
        <v>23269</v>
      </c>
      <c r="E6545" s="8"/>
      <c r="F6545" s="37" t="s">
        <v>14556</v>
      </c>
      <c r="G6545" s="36" t="s">
        <v>23227</v>
      </c>
      <c r="H6545" s="38">
        <v>7871.92</v>
      </c>
      <c r="I6545" s="37" t="s">
        <v>23210</v>
      </c>
    </row>
    <row r="6546" spans="1:9" x14ac:dyDescent="0.25">
      <c r="A6546" s="36" t="s">
        <v>25905</v>
      </c>
      <c r="B6546" s="36" t="s">
        <v>25906</v>
      </c>
      <c r="C6546" s="36" t="s">
        <v>25907</v>
      </c>
      <c r="D6546" s="36" t="s">
        <v>23323</v>
      </c>
      <c r="E6546" s="8"/>
      <c r="F6546" s="37" t="s">
        <v>14556</v>
      </c>
      <c r="G6546" s="36" t="s">
        <v>14580</v>
      </c>
      <c r="H6546" s="38">
        <v>250</v>
      </c>
      <c r="I6546" s="37" t="s">
        <v>23215</v>
      </c>
    </row>
    <row r="6547" spans="1:9" x14ac:dyDescent="0.25">
      <c r="A6547" s="36" t="s">
        <v>25908</v>
      </c>
      <c r="B6547" s="36" t="s">
        <v>25909</v>
      </c>
      <c r="C6547" s="36" t="s">
        <v>25910</v>
      </c>
      <c r="D6547" s="36" t="s">
        <v>23209</v>
      </c>
      <c r="E6547" s="8"/>
      <c r="F6547" s="37" t="s">
        <v>14556</v>
      </c>
      <c r="G6547" s="36" t="s">
        <v>14628</v>
      </c>
      <c r="H6547" s="38">
        <v>8866.0400000000009</v>
      </c>
      <c r="I6547" s="37" t="s">
        <v>23210</v>
      </c>
    </row>
    <row r="6548" spans="1:9" x14ac:dyDescent="0.25">
      <c r="A6548" s="36" t="s">
        <v>25911</v>
      </c>
      <c r="B6548" s="36" t="s">
        <v>25912</v>
      </c>
      <c r="C6548" s="36" t="s">
        <v>25913</v>
      </c>
      <c r="D6548" s="36" t="s">
        <v>23214</v>
      </c>
      <c r="E6548" s="8"/>
      <c r="F6548" s="37" t="s">
        <v>14556</v>
      </c>
      <c r="G6548" s="36" t="s">
        <v>14561</v>
      </c>
      <c r="H6548" s="38">
        <v>200</v>
      </c>
      <c r="I6548" s="37" t="s">
        <v>23215</v>
      </c>
    </row>
    <row r="6549" spans="1:9" x14ac:dyDescent="0.25">
      <c r="A6549" s="36" t="s">
        <v>25914</v>
      </c>
      <c r="B6549" s="36" t="s">
        <v>25915</v>
      </c>
      <c r="C6549" s="36" t="s">
        <v>25916</v>
      </c>
      <c r="D6549" s="36" t="s">
        <v>23323</v>
      </c>
      <c r="E6549" s="8"/>
      <c r="F6549" s="37" t="s">
        <v>14556</v>
      </c>
      <c r="G6549" s="36" t="s">
        <v>14580</v>
      </c>
      <c r="H6549" s="38">
        <v>250</v>
      </c>
      <c r="I6549" s="37" t="s">
        <v>23215</v>
      </c>
    </row>
    <row r="6550" spans="1:9" x14ac:dyDescent="0.25">
      <c r="A6550" s="36" t="s">
        <v>25917</v>
      </c>
      <c r="B6550" s="36" t="s">
        <v>25918</v>
      </c>
      <c r="C6550" s="36" t="s">
        <v>25919</v>
      </c>
      <c r="D6550" s="36" t="s">
        <v>23269</v>
      </c>
      <c r="E6550" s="8"/>
      <c r="F6550" s="37" t="s">
        <v>14556</v>
      </c>
      <c r="G6550" s="36" t="s">
        <v>14557</v>
      </c>
      <c r="H6550" s="38">
        <v>8486.4699999999993</v>
      </c>
      <c r="I6550" s="37" t="s">
        <v>23210</v>
      </c>
    </row>
    <row r="6551" spans="1:9" x14ac:dyDescent="0.25">
      <c r="A6551" s="36" t="s">
        <v>25920</v>
      </c>
      <c r="B6551" s="36" t="s">
        <v>25921</v>
      </c>
      <c r="C6551" s="36" t="s">
        <v>25922</v>
      </c>
      <c r="D6551" s="36" t="s">
        <v>23259</v>
      </c>
      <c r="E6551" s="8"/>
      <c r="F6551" s="37" t="s">
        <v>14556</v>
      </c>
      <c r="G6551" s="36" t="s">
        <v>15040</v>
      </c>
      <c r="H6551" s="38">
        <v>8826.09</v>
      </c>
      <c r="I6551" s="37" t="s">
        <v>23210</v>
      </c>
    </row>
    <row r="6552" spans="1:9" x14ac:dyDescent="0.25">
      <c r="A6552" s="36" t="s">
        <v>25923</v>
      </c>
      <c r="B6552" s="36" t="s">
        <v>25924</v>
      </c>
      <c r="C6552" s="36" t="s">
        <v>25925</v>
      </c>
      <c r="D6552" s="36" t="s">
        <v>23214</v>
      </c>
      <c r="E6552" s="8"/>
      <c r="F6552" s="37" t="s">
        <v>14556</v>
      </c>
      <c r="G6552" s="36" t="s">
        <v>14561</v>
      </c>
      <c r="H6552" s="38">
        <v>200</v>
      </c>
      <c r="I6552" s="37" t="s">
        <v>23215</v>
      </c>
    </row>
    <row r="6553" spans="1:9" x14ac:dyDescent="0.25">
      <c r="A6553" s="36" t="s">
        <v>25926</v>
      </c>
      <c r="B6553" s="36" t="s">
        <v>25927</v>
      </c>
      <c r="C6553" s="36" t="s">
        <v>25928</v>
      </c>
      <c r="D6553" s="36" t="s">
        <v>23214</v>
      </c>
      <c r="E6553" s="8"/>
      <c r="F6553" s="37" t="s">
        <v>14556</v>
      </c>
      <c r="G6553" s="36" t="s">
        <v>14557</v>
      </c>
      <c r="H6553" s="38">
        <v>200</v>
      </c>
      <c r="I6553" s="37" t="s">
        <v>23215</v>
      </c>
    </row>
    <row r="6554" spans="1:9" x14ac:dyDescent="0.25">
      <c r="A6554" s="36" t="s">
        <v>25929</v>
      </c>
      <c r="B6554" s="36" t="s">
        <v>25930</v>
      </c>
      <c r="C6554" s="36" t="s">
        <v>25931</v>
      </c>
      <c r="D6554" s="36" t="s">
        <v>23214</v>
      </c>
      <c r="E6554" s="8"/>
      <c r="F6554" s="37" t="s">
        <v>14556</v>
      </c>
      <c r="G6554" s="36" t="s">
        <v>14663</v>
      </c>
      <c r="H6554" s="38">
        <v>200</v>
      </c>
      <c r="I6554" s="37" t="s">
        <v>23215</v>
      </c>
    </row>
    <row r="6555" spans="1:9" x14ac:dyDescent="0.25">
      <c r="A6555" s="36" t="s">
        <v>25932</v>
      </c>
      <c r="B6555" s="36" t="s">
        <v>25933</v>
      </c>
      <c r="C6555" s="36" t="s">
        <v>25934</v>
      </c>
      <c r="D6555" s="36" t="s">
        <v>23214</v>
      </c>
      <c r="E6555" s="8"/>
      <c r="F6555" s="37" t="s">
        <v>14556</v>
      </c>
      <c r="G6555" s="36" t="s">
        <v>14725</v>
      </c>
      <c r="H6555" s="38">
        <v>200</v>
      </c>
      <c r="I6555" s="37" t="s">
        <v>23215</v>
      </c>
    </row>
    <row r="6556" spans="1:9" x14ac:dyDescent="0.25">
      <c r="A6556" s="36" t="s">
        <v>25935</v>
      </c>
      <c r="B6556" s="36" t="s">
        <v>25936</v>
      </c>
      <c r="C6556" s="36" t="s">
        <v>25937</v>
      </c>
      <c r="D6556" s="36" t="s">
        <v>23269</v>
      </c>
      <c r="E6556" s="8"/>
      <c r="F6556" s="37" t="s">
        <v>14556</v>
      </c>
      <c r="G6556" s="36" t="s">
        <v>14557</v>
      </c>
      <c r="H6556" s="38">
        <v>7871.92</v>
      </c>
      <c r="I6556" s="37" t="s">
        <v>23210</v>
      </c>
    </row>
    <row r="6557" spans="1:9" x14ac:dyDescent="0.25">
      <c r="A6557" s="36" t="s">
        <v>25938</v>
      </c>
      <c r="B6557" s="36" t="s">
        <v>25939</v>
      </c>
      <c r="C6557" s="36" t="s">
        <v>25940</v>
      </c>
      <c r="D6557" s="36" t="s">
        <v>24080</v>
      </c>
      <c r="E6557" s="8"/>
      <c r="F6557" s="37" t="s">
        <v>14556</v>
      </c>
      <c r="G6557" s="36" t="s">
        <v>17154</v>
      </c>
      <c r="H6557" s="38">
        <v>350</v>
      </c>
      <c r="I6557" s="37" t="s">
        <v>23215</v>
      </c>
    </row>
    <row r="6558" spans="1:9" x14ac:dyDescent="0.25">
      <c r="A6558" s="36" t="s">
        <v>25941</v>
      </c>
      <c r="B6558" s="36" t="s">
        <v>25942</v>
      </c>
      <c r="C6558" s="36" t="s">
        <v>25943</v>
      </c>
      <c r="D6558" s="36" t="s">
        <v>23269</v>
      </c>
      <c r="E6558" s="8"/>
      <c r="F6558" s="37" t="s">
        <v>14556</v>
      </c>
      <c r="G6558" s="36" t="s">
        <v>23227</v>
      </c>
      <c r="H6558" s="38">
        <v>8179.2</v>
      </c>
      <c r="I6558" s="37" t="s">
        <v>23210</v>
      </c>
    </row>
    <row r="6559" spans="1:9" x14ac:dyDescent="0.25">
      <c r="A6559" s="36" t="s">
        <v>25944</v>
      </c>
      <c r="B6559" s="36" t="s">
        <v>25945</v>
      </c>
      <c r="C6559" s="36" t="s">
        <v>25946</v>
      </c>
      <c r="D6559" s="36" t="s">
        <v>23498</v>
      </c>
      <c r="E6559" s="8"/>
      <c r="F6559" s="37" t="s">
        <v>14556</v>
      </c>
      <c r="G6559" s="36" t="s">
        <v>18195</v>
      </c>
      <c r="H6559" s="38">
        <v>700</v>
      </c>
      <c r="I6559" s="37" t="s">
        <v>23215</v>
      </c>
    </row>
    <row r="6560" spans="1:9" x14ac:dyDescent="0.25">
      <c r="A6560" s="36" t="s">
        <v>25947</v>
      </c>
      <c r="B6560" s="36" t="s">
        <v>25948</v>
      </c>
      <c r="C6560" s="36" t="s">
        <v>25949</v>
      </c>
      <c r="D6560" s="36" t="s">
        <v>23313</v>
      </c>
      <c r="E6560" s="8"/>
      <c r="F6560" s="37" t="s">
        <v>14556</v>
      </c>
      <c r="G6560" s="36">
        <v>0</v>
      </c>
      <c r="H6560" s="38">
        <v>800</v>
      </c>
      <c r="I6560" s="37" t="s">
        <v>23215</v>
      </c>
    </row>
    <row r="6561" spans="1:9" x14ac:dyDescent="0.25">
      <c r="A6561" s="36" t="s">
        <v>25950</v>
      </c>
      <c r="B6561" s="36" t="s">
        <v>25951</v>
      </c>
      <c r="C6561" s="36" t="s">
        <v>25952</v>
      </c>
      <c r="D6561" s="36" t="s">
        <v>23214</v>
      </c>
      <c r="E6561" s="8"/>
      <c r="F6561" s="37" t="s">
        <v>14556</v>
      </c>
      <c r="G6561" s="36" t="s">
        <v>14589</v>
      </c>
      <c r="H6561" s="38">
        <v>200</v>
      </c>
      <c r="I6561" s="37" t="s">
        <v>23215</v>
      </c>
    </row>
    <row r="6562" spans="1:9" x14ac:dyDescent="0.25">
      <c r="A6562" s="36" t="s">
        <v>25953</v>
      </c>
      <c r="B6562" s="36" t="s">
        <v>25954</v>
      </c>
      <c r="C6562" s="36" t="s">
        <v>25955</v>
      </c>
      <c r="D6562" s="36" t="s">
        <v>23279</v>
      </c>
      <c r="E6562" s="8"/>
      <c r="F6562" s="37" t="s">
        <v>14556</v>
      </c>
      <c r="G6562" s="36" t="s">
        <v>23227</v>
      </c>
      <c r="H6562" s="38">
        <v>7126.6399999999994</v>
      </c>
      <c r="I6562" s="37" t="s">
        <v>23210</v>
      </c>
    </row>
    <row r="6563" spans="1:9" x14ac:dyDescent="0.25">
      <c r="A6563" s="36" t="s">
        <v>25956</v>
      </c>
      <c r="B6563" s="36" t="s">
        <v>25957</v>
      </c>
      <c r="C6563" s="36" t="s">
        <v>25958</v>
      </c>
      <c r="D6563" s="36" t="s">
        <v>23209</v>
      </c>
      <c r="E6563" s="8"/>
      <c r="F6563" s="37" t="s">
        <v>14556</v>
      </c>
      <c r="G6563" s="36" t="s">
        <v>23227</v>
      </c>
      <c r="H6563" s="38">
        <v>8543.4599999999991</v>
      </c>
      <c r="I6563" s="37" t="s">
        <v>23210</v>
      </c>
    </row>
    <row r="6564" spans="1:9" x14ac:dyDescent="0.25">
      <c r="A6564" s="36" t="s">
        <v>25959</v>
      </c>
      <c r="B6564" s="36" t="s">
        <v>25960</v>
      </c>
      <c r="C6564" s="36" t="s">
        <v>25961</v>
      </c>
      <c r="D6564" s="36" t="s">
        <v>23330</v>
      </c>
      <c r="E6564" s="8"/>
      <c r="F6564" s="37" t="s">
        <v>14556</v>
      </c>
      <c r="G6564" s="36" t="s">
        <v>19145</v>
      </c>
      <c r="H6564" s="38">
        <v>1000</v>
      </c>
      <c r="I6564" s="37" t="s">
        <v>23215</v>
      </c>
    </row>
    <row r="6565" spans="1:9" x14ac:dyDescent="0.25">
      <c r="A6565" s="36" t="s">
        <v>25962</v>
      </c>
      <c r="B6565" s="36" t="s">
        <v>25963</v>
      </c>
      <c r="C6565" s="36" t="s">
        <v>25964</v>
      </c>
      <c r="D6565" s="36" t="s">
        <v>23209</v>
      </c>
      <c r="E6565" s="8"/>
      <c r="F6565" s="37" t="s">
        <v>14556</v>
      </c>
      <c r="G6565" s="36" t="s">
        <v>23227</v>
      </c>
      <c r="H6565" s="38">
        <v>8866.0400000000009</v>
      </c>
      <c r="I6565" s="37" t="s">
        <v>23210</v>
      </c>
    </row>
    <row r="6566" spans="1:9" x14ac:dyDescent="0.25">
      <c r="A6566" s="36" t="s">
        <v>25965</v>
      </c>
      <c r="B6566" s="36" t="s">
        <v>25966</v>
      </c>
      <c r="C6566" s="36" t="s">
        <v>25967</v>
      </c>
      <c r="D6566" s="36" t="s">
        <v>23214</v>
      </c>
      <c r="E6566" s="8"/>
      <c r="F6566" s="37" t="s">
        <v>14556</v>
      </c>
      <c r="G6566" s="36" t="s">
        <v>14580</v>
      </c>
      <c r="H6566" s="38">
        <v>200</v>
      </c>
      <c r="I6566" s="37" t="s">
        <v>23215</v>
      </c>
    </row>
    <row r="6567" spans="1:9" x14ac:dyDescent="0.25">
      <c r="A6567" s="36" t="s">
        <v>25968</v>
      </c>
      <c r="B6567" s="36" t="s">
        <v>25969</v>
      </c>
      <c r="C6567" s="36" t="s">
        <v>25970</v>
      </c>
      <c r="D6567" s="36" t="s">
        <v>23313</v>
      </c>
      <c r="E6567" s="8"/>
      <c r="F6567" s="37" t="s">
        <v>14556</v>
      </c>
      <c r="G6567" s="36" t="s">
        <v>14863</v>
      </c>
      <c r="H6567" s="38">
        <v>800</v>
      </c>
      <c r="I6567" s="37" t="s">
        <v>23215</v>
      </c>
    </row>
    <row r="6568" spans="1:9" x14ac:dyDescent="0.25">
      <c r="A6568" s="36" t="s">
        <v>25971</v>
      </c>
      <c r="B6568" s="36" t="s">
        <v>25972</v>
      </c>
      <c r="C6568" s="36" t="s">
        <v>25973</v>
      </c>
      <c r="D6568" s="36" t="s">
        <v>23330</v>
      </c>
      <c r="E6568" s="8"/>
      <c r="F6568" s="37" t="s">
        <v>14556</v>
      </c>
      <c r="G6568" s="36">
        <v>0</v>
      </c>
      <c r="H6568" s="38">
        <v>1000</v>
      </c>
      <c r="I6568" s="37" t="s">
        <v>23215</v>
      </c>
    </row>
    <row r="6569" spans="1:9" x14ac:dyDescent="0.25">
      <c r="A6569" s="36" t="s">
        <v>25974</v>
      </c>
      <c r="B6569" s="36" t="s">
        <v>25975</v>
      </c>
      <c r="C6569" s="36" t="s">
        <v>25976</v>
      </c>
      <c r="D6569" s="36" t="s">
        <v>23214</v>
      </c>
      <c r="E6569" s="8"/>
      <c r="F6569" s="37" t="s">
        <v>14556</v>
      </c>
      <c r="G6569" s="36" t="s">
        <v>14557</v>
      </c>
      <c r="H6569" s="38">
        <v>200</v>
      </c>
      <c r="I6569" s="37" t="s">
        <v>23215</v>
      </c>
    </row>
    <row r="6570" spans="1:9" x14ac:dyDescent="0.25">
      <c r="A6570" s="36" t="s">
        <v>25977</v>
      </c>
      <c r="B6570" s="36" t="s">
        <v>25978</v>
      </c>
      <c r="C6570" s="36" t="s">
        <v>25979</v>
      </c>
      <c r="D6570" s="36" t="s">
        <v>23226</v>
      </c>
      <c r="E6570" s="8"/>
      <c r="F6570" s="37" t="s">
        <v>14556</v>
      </c>
      <c r="G6570" s="36" t="s">
        <v>23227</v>
      </c>
      <c r="H6570" s="38">
        <v>9253.24</v>
      </c>
      <c r="I6570" s="37" t="s">
        <v>23210</v>
      </c>
    </row>
    <row r="6571" spans="1:9" x14ac:dyDescent="0.25">
      <c r="A6571" s="36" t="s">
        <v>25980</v>
      </c>
      <c r="B6571" s="36" t="s">
        <v>25981</v>
      </c>
      <c r="C6571" s="36" t="s">
        <v>25982</v>
      </c>
      <c r="D6571" s="36" t="s">
        <v>23214</v>
      </c>
      <c r="E6571" s="8"/>
      <c r="F6571" s="37" t="s">
        <v>14556</v>
      </c>
      <c r="G6571" s="36" t="s">
        <v>14561</v>
      </c>
      <c r="H6571" s="38">
        <v>200</v>
      </c>
      <c r="I6571" s="37" t="s">
        <v>23215</v>
      </c>
    </row>
    <row r="6572" spans="1:9" x14ac:dyDescent="0.25">
      <c r="A6572" s="36" t="s">
        <v>25983</v>
      </c>
      <c r="B6572" s="36" t="s">
        <v>25984</v>
      </c>
      <c r="C6572" s="36" t="s">
        <v>25985</v>
      </c>
      <c r="D6572" s="36" t="s">
        <v>23352</v>
      </c>
      <c r="E6572" s="8"/>
      <c r="F6572" s="37" t="s">
        <v>14556</v>
      </c>
      <c r="G6572" s="36" t="s">
        <v>14557</v>
      </c>
      <c r="H6572" s="38">
        <v>650</v>
      </c>
      <c r="I6572" s="37" t="s">
        <v>23353</v>
      </c>
    </row>
    <row r="6573" spans="1:9" x14ac:dyDescent="0.25">
      <c r="A6573" s="36" t="s">
        <v>25986</v>
      </c>
      <c r="B6573" s="36" t="s">
        <v>25987</v>
      </c>
      <c r="C6573" s="36" t="s">
        <v>25988</v>
      </c>
      <c r="D6573" s="36" t="s">
        <v>23214</v>
      </c>
      <c r="E6573" s="8"/>
      <c r="F6573" s="37" t="s">
        <v>14556</v>
      </c>
      <c r="G6573" s="36" t="s">
        <v>14557</v>
      </c>
      <c r="H6573" s="38">
        <v>200</v>
      </c>
      <c r="I6573" s="37" t="s">
        <v>23215</v>
      </c>
    </row>
    <row r="6574" spans="1:9" x14ac:dyDescent="0.25">
      <c r="A6574" s="36" t="s">
        <v>25989</v>
      </c>
      <c r="B6574" s="36" t="s">
        <v>25990</v>
      </c>
      <c r="C6574" s="36" t="s">
        <v>25991</v>
      </c>
      <c r="D6574" s="36" t="s">
        <v>23259</v>
      </c>
      <c r="E6574" s="8"/>
      <c r="F6574" s="37" t="s">
        <v>14556</v>
      </c>
      <c r="G6574" s="36" t="s">
        <v>14557</v>
      </c>
      <c r="H6574" s="38">
        <v>8511.619999999999</v>
      </c>
      <c r="I6574" s="37" t="s">
        <v>23210</v>
      </c>
    </row>
    <row r="6575" spans="1:9" x14ac:dyDescent="0.25">
      <c r="A6575" s="36" t="s">
        <v>25992</v>
      </c>
      <c r="B6575" s="36" t="s">
        <v>25993</v>
      </c>
      <c r="C6575" s="36" t="s">
        <v>25994</v>
      </c>
      <c r="D6575" s="36" t="s">
        <v>23209</v>
      </c>
      <c r="E6575" s="8"/>
      <c r="F6575" s="37" t="s">
        <v>14556</v>
      </c>
      <c r="G6575" s="36" t="s">
        <v>14557</v>
      </c>
      <c r="H6575" s="38">
        <v>8543.4599999999991</v>
      </c>
      <c r="I6575" s="37" t="s">
        <v>23210</v>
      </c>
    </row>
    <row r="6576" spans="1:9" x14ac:dyDescent="0.25">
      <c r="A6576" s="36" t="s">
        <v>25995</v>
      </c>
      <c r="B6576" s="36" t="s">
        <v>25996</v>
      </c>
      <c r="C6576" s="36" t="s">
        <v>25997</v>
      </c>
      <c r="D6576" s="36" t="s">
        <v>23219</v>
      </c>
      <c r="E6576" s="8"/>
      <c r="F6576" s="37" t="s">
        <v>14556</v>
      </c>
      <c r="G6576" s="36" t="s">
        <v>14628</v>
      </c>
      <c r="H6576" s="38">
        <v>700</v>
      </c>
      <c r="I6576" s="37" t="s">
        <v>23215</v>
      </c>
    </row>
    <row r="6577" spans="1:9" x14ac:dyDescent="0.25">
      <c r="A6577" s="36" t="s">
        <v>25998</v>
      </c>
      <c r="B6577" s="36" t="s">
        <v>25999</v>
      </c>
      <c r="C6577" s="36" t="s">
        <v>26000</v>
      </c>
      <c r="D6577" s="36" t="s">
        <v>23269</v>
      </c>
      <c r="E6577" s="8"/>
      <c r="F6577" s="37" t="s">
        <v>14556</v>
      </c>
      <c r="G6577" s="36" t="s">
        <v>23227</v>
      </c>
      <c r="H6577" s="38">
        <v>7871.92</v>
      </c>
      <c r="I6577" s="37" t="s">
        <v>23210</v>
      </c>
    </row>
    <row r="6578" spans="1:9" x14ac:dyDescent="0.25">
      <c r="A6578" s="36" t="s">
        <v>26001</v>
      </c>
      <c r="B6578" s="36" t="s">
        <v>26002</v>
      </c>
      <c r="C6578" s="36" t="s">
        <v>26003</v>
      </c>
      <c r="D6578" s="36" t="s">
        <v>23214</v>
      </c>
      <c r="E6578" s="8"/>
      <c r="F6578" s="37" t="s">
        <v>14556</v>
      </c>
      <c r="G6578" s="36" t="s">
        <v>16202</v>
      </c>
      <c r="H6578" s="38">
        <v>200</v>
      </c>
      <c r="I6578" s="37" t="s">
        <v>23215</v>
      </c>
    </row>
    <row r="6579" spans="1:9" x14ac:dyDescent="0.25">
      <c r="A6579" s="36" t="s">
        <v>26004</v>
      </c>
      <c r="B6579" s="36" t="s">
        <v>26005</v>
      </c>
      <c r="C6579" s="36" t="s">
        <v>26006</v>
      </c>
      <c r="D6579" s="36" t="s">
        <v>23330</v>
      </c>
      <c r="E6579" s="8"/>
      <c r="F6579" s="37" t="s">
        <v>14556</v>
      </c>
      <c r="G6579" s="36" t="s">
        <v>14688</v>
      </c>
      <c r="H6579" s="38">
        <v>1000</v>
      </c>
      <c r="I6579" s="37" t="s">
        <v>23215</v>
      </c>
    </row>
    <row r="6580" spans="1:9" x14ac:dyDescent="0.25">
      <c r="A6580" s="36" t="s">
        <v>26007</v>
      </c>
      <c r="B6580" s="36" t="s">
        <v>26008</v>
      </c>
      <c r="C6580" s="36" t="s">
        <v>26009</v>
      </c>
      <c r="D6580" s="36" t="s">
        <v>23460</v>
      </c>
      <c r="E6580" s="8"/>
      <c r="F6580" s="37" t="s">
        <v>14556</v>
      </c>
      <c r="G6580" s="36" t="s">
        <v>23227</v>
      </c>
      <c r="H6580" s="38">
        <v>1250</v>
      </c>
      <c r="I6580" s="37" t="s">
        <v>23215</v>
      </c>
    </row>
    <row r="6581" spans="1:9" x14ac:dyDescent="0.25">
      <c r="A6581" s="36" t="s">
        <v>26010</v>
      </c>
      <c r="B6581" s="36" t="s">
        <v>26011</v>
      </c>
      <c r="C6581" s="36" t="s">
        <v>26012</v>
      </c>
      <c r="D6581" s="36" t="s">
        <v>23330</v>
      </c>
      <c r="E6581" s="8"/>
      <c r="F6581" s="37" t="s">
        <v>14556</v>
      </c>
      <c r="G6581" s="36" t="s">
        <v>22345</v>
      </c>
      <c r="H6581" s="38">
        <v>1000</v>
      </c>
      <c r="I6581" s="37" t="s">
        <v>23215</v>
      </c>
    </row>
    <row r="6582" spans="1:9" x14ac:dyDescent="0.25">
      <c r="A6582" s="36" t="s">
        <v>26013</v>
      </c>
      <c r="B6582" s="36" t="s">
        <v>26014</v>
      </c>
      <c r="C6582" s="36" t="s">
        <v>26015</v>
      </c>
      <c r="D6582" s="36" t="s">
        <v>23219</v>
      </c>
      <c r="E6582" s="8"/>
      <c r="F6582" s="37" t="s">
        <v>14556</v>
      </c>
      <c r="G6582" s="36" t="s">
        <v>14628</v>
      </c>
      <c r="H6582" s="38">
        <v>700</v>
      </c>
      <c r="I6582" s="37" t="s">
        <v>23215</v>
      </c>
    </row>
    <row r="6583" spans="1:9" x14ac:dyDescent="0.25">
      <c r="A6583" s="36" t="s">
        <v>26016</v>
      </c>
      <c r="B6583" s="36" t="s">
        <v>26017</v>
      </c>
      <c r="C6583" s="36" t="s">
        <v>26018</v>
      </c>
      <c r="D6583" s="36" t="s">
        <v>23269</v>
      </c>
      <c r="E6583" s="8"/>
      <c r="F6583" s="37" t="s">
        <v>14556</v>
      </c>
      <c r="G6583" s="36" t="s">
        <v>14557</v>
      </c>
      <c r="H6583" s="38">
        <v>8179.2</v>
      </c>
      <c r="I6583" s="37" t="s">
        <v>23210</v>
      </c>
    </row>
    <row r="6584" spans="1:9" x14ac:dyDescent="0.25">
      <c r="A6584" s="36" t="s">
        <v>26019</v>
      </c>
      <c r="B6584" s="36" t="s">
        <v>26020</v>
      </c>
      <c r="C6584" s="36" t="s">
        <v>26021</v>
      </c>
      <c r="D6584" s="36" t="s">
        <v>23209</v>
      </c>
      <c r="E6584" s="8"/>
      <c r="F6584" s="37" t="s">
        <v>14556</v>
      </c>
      <c r="G6584" s="36" t="s">
        <v>14561</v>
      </c>
      <c r="H6584" s="38">
        <v>8543.4599999999991</v>
      </c>
      <c r="I6584" s="37" t="s">
        <v>23210</v>
      </c>
    </row>
    <row r="6585" spans="1:9" x14ac:dyDescent="0.25">
      <c r="A6585" s="36" t="s">
        <v>26022</v>
      </c>
      <c r="B6585" s="36" t="s">
        <v>26023</v>
      </c>
      <c r="C6585" s="36" t="s">
        <v>26024</v>
      </c>
      <c r="D6585" s="36" t="s">
        <v>23330</v>
      </c>
      <c r="E6585" s="8"/>
      <c r="F6585" s="37" t="s">
        <v>14556</v>
      </c>
      <c r="G6585" s="36" t="s">
        <v>16136</v>
      </c>
      <c r="H6585" s="38">
        <v>1000</v>
      </c>
      <c r="I6585" s="37" t="s">
        <v>23215</v>
      </c>
    </row>
    <row r="6586" spans="1:9" x14ac:dyDescent="0.25">
      <c r="A6586" s="36" t="s">
        <v>26025</v>
      </c>
      <c r="B6586" s="36" t="s">
        <v>26026</v>
      </c>
      <c r="C6586" s="36" t="s">
        <v>26027</v>
      </c>
      <c r="D6586" s="36" t="s">
        <v>23323</v>
      </c>
      <c r="E6586" s="8"/>
      <c r="F6586" s="37" t="s">
        <v>14556</v>
      </c>
      <c r="G6586" s="36" t="s">
        <v>14688</v>
      </c>
      <c r="H6586" s="38">
        <v>250</v>
      </c>
      <c r="I6586" s="37" t="s">
        <v>23215</v>
      </c>
    </row>
    <row r="6587" spans="1:9" x14ac:dyDescent="0.25">
      <c r="A6587" s="36" t="s">
        <v>26028</v>
      </c>
      <c r="B6587" s="36" t="s">
        <v>26029</v>
      </c>
      <c r="C6587" s="36" t="s">
        <v>26030</v>
      </c>
      <c r="D6587" s="36" t="s">
        <v>23259</v>
      </c>
      <c r="E6587" s="8"/>
      <c r="F6587" s="37" t="s">
        <v>14556</v>
      </c>
      <c r="G6587" s="36" t="s">
        <v>23227</v>
      </c>
      <c r="H6587" s="38">
        <v>8826.09</v>
      </c>
      <c r="I6587" s="37" t="s">
        <v>23210</v>
      </c>
    </row>
    <row r="6588" spans="1:9" x14ac:dyDescent="0.25">
      <c r="A6588" s="36" t="s">
        <v>26031</v>
      </c>
      <c r="B6588" s="36" t="s">
        <v>26032</v>
      </c>
      <c r="C6588" s="36" t="s">
        <v>26033</v>
      </c>
      <c r="D6588" s="36" t="s">
        <v>23313</v>
      </c>
      <c r="E6588" s="8"/>
      <c r="F6588" s="37" t="s">
        <v>14556</v>
      </c>
      <c r="G6588" s="36" t="s">
        <v>14863</v>
      </c>
      <c r="H6588" s="38">
        <v>800</v>
      </c>
      <c r="I6588" s="37" t="s">
        <v>23215</v>
      </c>
    </row>
    <row r="6589" spans="1:9" x14ac:dyDescent="0.25">
      <c r="A6589" s="36" t="s">
        <v>26034</v>
      </c>
      <c r="B6589" s="36" t="s">
        <v>26035</v>
      </c>
      <c r="C6589" s="36" t="s">
        <v>26036</v>
      </c>
      <c r="D6589" s="36" t="s">
        <v>23219</v>
      </c>
      <c r="E6589" s="8"/>
      <c r="F6589" s="37" t="s">
        <v>14556</v>
      </c>
      <c r="G6589" s="36" t="s">
        <v>14628</v>
      </c>
      <c r="H6589" s="38">
        <v>700</v>
      </c>
      <c r="I6589" s="37" t="s">
        <v>23215</v>
      </c>
    </row>
    <row r="6590" spans="1:9" x14ac:dyDescent="0.25">
      <c r="A6590" s="36" t="s">
        <v>26037</v>
      </c>
      <c r="B6590" s="36" t="s">
        <v>26038</v>
      </c>
      <c r="C6590" s="36" t="s">
        <v>26039</v>
      </c>
      <c r="D6590" s="36" t="s">
        <v>23269</v>
      </c>
      <c r="E6590" s="8"/>
      <c r="F6590" s="37" t="s">
        <v>14556</v>
      </c>
      <c r="G6590" s="36" t="s">
        <v>14557</v>
      </c>
      <c r="H6590" s="38">
        <v>7871.92</v>
      </c>
      <c r="I6590" s="37" t="s">
        <v>23210</v>
      </c>
    </row>
    <row r="6591" spans="1:9" x14ac:dyDescent="0.25">
      <c r="A6591" s="36" t="s">
        <v>26040</v>
      </c>
      <c r="B6591" s="36" t="s">
        <v>26041</v>
      </c>
      <c r="C6591" s="36" t="s">
        <v>26042</v>
      </c>
      <c r="D6591" s="36" t="s">
        <v>23279</v>
      </c>
      <c r="E6591" s="8"/>
      <c r="F6591" s="37" t="s">
        <v>14556</v>
      </c>
      <c r="G6591" s="36" t="s">
        <v>23227</v>
      </c>
      <c r="H6591" s="38">
        <v>6844.8899999999994</v>
      </c>
      <c r="I6591" s="37" t="s">
        <v>23210</v>
      </c>
    </row>
    <row r="6592" spans="1:9" x14ac:dyDescent="0.25">
      <c r="A6592" s="36" t="s">
        <v>26043</v>
      </c>
      <c r="B6592" s="36" t="s">
        <v>26044</v>
      </c>
      <c r="C6592" s="36" t="s">
        <v>26045</v>
      </c>
      <c r="D6592" s="36" t="s">
        <v>23313</v>
      </c>
      <c r="E6592" s="8"/>
      <c r="F6592" s="37" t="s">
        <v>14556</v>
      </c>
      <c r="G6592" s="36" t="s">
        <v>14820</v>
      </c>
      <c r="H6592" s="38">
        <v>800</v>
      </c>
      <c r="I6592" s="37" t="s">
        <v>23215</v>
      </c>
    </row>
    <row r="6593" spans="1:9" x14ac:dyDescent="0.25">
      <c r="A6593" s="36" t="s">
        <v>26046</v>
      </c>
      <c r="B6593" s="36" t="s">
        <v>26047</v>
      </c>
      <c r="C6593" s="36" t="s">
        <v>26048</v>
      </c>
      <c r="D6593" s="36" t="s">
        <v>23214</v>
      </c>
      <c r="E6593" s="8"/>
      <c r="F6593" s="37" t="s">
        <v>14556</v>
      </c>
      <c r="G6593" s="36" t="s">
        <v>15891</v>
      </c>
      <c r="H6593" s="38">
        <v>200</v>
      </c>
      <c r="I6593" s="37" t="s">
        <v>23215</v>
      </c>
    </row>
    <row r="6594" spans="1:9" x14ac:dyDescent="0.25">
      <c r="A6594" s="36" t="s">
        <v>26049</v>
      </c>
      <c r="B6594" s="36" t="s">
        <v>26050</v>
      </c>
      <c r="C6594" s="36" t="s">
        <v>26051</v>
      </c>
      <c r="D6594" s="36" t="s">
        <v>23330</v>
      </c>
      <c r="E6594" s="8"/>
      <c r="F6594" s="37" t="s">
        <v>14556</v>
      </c>
      <c r="G6594" s="36" t="s">
        <v>14564</v>
      </c>
      <c r="H6594" s="38">
        <v>1000</v>
      </c>
      <c r="I6594" s="37" t="s">
        <v>23215</v>
      </c>
    </row>
    <row r="6595" spans="1:9" x14ac:dyDescent="0.25">
      <c r="A6595" s="36" t="s">
        <v>26052</v>
      </c>
      <c r="B6595" s="36" t="s">
        <v>26053</v>
      </c>
      <c r="C6595" s="36" t="s">
        <v>26054</v>
      </c>
      <c r="D6595" s="36" t="s">
        <v>23214</v>
      </c>
      <c r="E6595" s="8"/>
      <c r="F6595" s="37" t="s">
        <v>14556</v>
      </c>
      <c r="G6595" s="36" t="s">
        <v>15451</v>
      </c>
      <c r="H6595" s="38">
        <v>200</v>
      </c>
      <c r="I6595" s="37" t="s">
        <v>23215</v>
      </c>
    </row>
    <row r="6596" spans="1:9" x14ac:dyDescent="0.25">
      <c r="A6596" s="36" t="s">
        <v>26055</v>
      </c>
      <c r="B6596" s="36" t="s">
        <v>26056</v>
      </c>
      <c r="C6596" s="36" t="s">
        <v>26057</v>
      </c>
      <c r="D6596" s="36" t="s">
        <v>23259</v>
      </c>
      <c r="E6596" s="8"/>
      <c r="F6596" s="37" t="s">
        <v>14556</v>
      </c>
      <c r="G6596" s="36" t="s">
        <v>14557</v>
      </c>
      <c r="H6596" s="38">
        <v>8197.15</v>
      </c>
      <c r="I6596" s="37" t="s">
        <v>23210</v>
      </c>
    </row>
    <row r="6597" spans="1:9" x14ac:dyDescent="0.25">
      <c r="A6597" s="36" t="s">
        <v>26058</v>
      </c>
      <c r="B6597" s="36" t="s">
        <v>26059</v>
      </c>
      <c r="C6597" s="36" t="s">
        <v>26060</v>
      </c>
      <c r="D6597" s="36" t="s">
        <v>23269</v>
      </c>
      <c r="E6597" s="8"/>
      <c r="F6597" s="37" t="s">
        <v>14556</v>
      </c>
      <c r="G6597" s="36" t="s">
        <v>14557</v>
      </c>
      <c r="H6597" s="38">
        <v>7871.92</v>
      </c>
      <c r="I6597" s="37" t="s">
        <v>23210</v>
      </c>
    </row>
    <row r="6598" spans="1:9" x14ac:dyDescent="0.25">
      <c r="A6598" s="36" t="s">
        <v>26061</v>
      </c>
      <c r="B6598" s="36" t="s">
        <v>26062</v>
      </c>
      <c r="C6598" s="36" t="s">
        <v>26063</v>
      </c>
      <c r="D6598" s="36" t="s">
        <v>23214</v>
      </c>
      <c r="E6598" s="8"/>
      <c r="F6598" s="37" t="s">
        <v>14556</v>
      </c>
      <c r="G6598" s="36" t="s">
        <v>23382</v>
      </c>
      <c r="H6598" s="38">
        <v>200</v>
      </c>
      <c r="I6598" s="37" t="s">
        <v>23215</v>
      </c>
    </row>
    <row r="6599" spans="1:9" x14ac:dyDescent="0.25">
      <c r="A6599" s="36" t="s">
        <v>26064</v>
      </c>
      <c r="B6599" s="36" t="s">
        <v>26065</v>
      </c>
      <c r="C6599" s="36" t="s">
        <v>26066</v>
      </c>
      <c r="D6599" s="36" t="s">
        <v>23214</v>
      </c>
      <c r="E6599" s="8"/>
      <c r="F6599" s="37" t="s">
        <v>14556</v>
      </c>
      <c r="G6599" s="36" t="s">
        <v>14755</v>
      </c>
      <c r="H6599" s="38">
        <v>200</v>
      </c>
      <c r="I6599" s="37" t="s">
        <v>23215</v>
      </c>
    </row>
    <row r="6600" spans="1:9" x14ac:dyDescent="0.25">
      <c r="A6600" s="36" t="s">
        <v>26067</v>
      </c>
      <c r="B6600" s="36" t="s">
        <v>26068</v>
      </c>
      <c r="C6600" s="36" t="s">
        <v>26069</v>
      </c>
      <c r="D6600" s="36" t="s">
        <v>23259</v>
      </c>
      <c r="E6600" s="8"/>
      <c r="F6600" s="37" t="s">
        <v>14556</v>
      </c>
      <c r="G6600" s="36" t="s">
        <v>23227</v>
      </c>
      <c r="H6600" s="38">
        <v>8826.09</v>
      </c>
      <c r="I6600" s="37" t="s">
        <v>23210</v>
      </c>
    </row>
    <row r="6601" spans="1:9" x14ac:dyDescent="0.25">
      <c r="A6601" s="36" t="s">
        <v>26070</v>
      </c>
      <c r="B6601" s="36" t="s">
        <v>26071</v>
      </c>
      <c r="C6601" s="36" t="s">
        <v>26072</v>
      </c>
      <c r="D6601" s="36" t="s">
        <v>23214</v>
      </c>
      <c r="E6601" s="8"/>
      <c r="F6601" s="37" t="s">
        <v>14556</v>
      </c>
      <c r="G6601" s="36" t="s">
        <v>14557</v>
      </c>
      <c r="H6601" s="38">
        <v>200</v>
      </c>
      <c r="I6601" s="37" t="s">
        <v>23215</v>
      </c>
    </row>
    <row r="6602" spans="1:9" x14ac:dyDescent="0.25">
      <c r="A6602" s="36" t="s">
        <v>26073</v>
      </c>
      <c r="B6602" s="36" t="s">
        <v>26074</v>
      </c>
      <c r="C6602" s="36" t="s">
        <v>26075</v>
      </c>
      <c r="D6602" s="36" t="s">
        <v>23279</v>
      </c>
      <c r="E6602" s="8"/>
      <c r="F6602" s="37" t="s">
        <v>14556</v>
      </c>
      <c r="G6602" s="36" t="s">
        <v>23227</v>
      </c>
      <c r="H6602" s="38">
        <v>7126.6399999999994</v>
      </c>
      <c r="I6602" s="37" t="s">
        <v>23210</v>
      </c>
    </row>
    <row r="6603" spans="1:9" x14ac:dyDescent="0.25">
      <c r="A6603" s="36" t="s">
        <v>26076</v>
      </c>
      <c r="B6603" s="36" t="s">
        <v>26077</v>
      </c>
      <c r="C6603" s="36" t="s">
        <v>26078</v>
      </c>
      <c r="D6603" s="36" t="s">
        <v>23214</v>
      </c>
      <c r="E6603" s="8"/>
      <c r="F6603" s="37" t="s">
        <v>14556</v>
      </c>
      <c r="G6603" s="36" t="s">
        <v>15040</v>
      </c>
      <c r="H6603" s="38">
        <v>200</v>
      </c>
      <c r="I6603" s="37" t="s">
        <v>23215</v>
      </c>
    </row>
    <row r="6604" spans="1:9" x14ac:dyDescent="0.25">
      <c r="A6604" s="36" t="s">
        <v>26079</v>
      </c>
      <c r="B6604" s="36" t="s">
        <v>26080</v>
      </c>
      <c r="C6604" s="36" t="s">
        <v>26081</v>
      </c>
      <c r="D6604" s="36" t="s">
        <v>23214</v>
      </c>
      <c r="E6604" s="8"/>
      <c r="F6604" s="37" t="s">
        <v>14556</v>
      </c>
      <c r="G6604" s="36" t="s">
        <v>15040</v>
      </c>
      <c r="H6604" s="38">
        <v>200</v>
      </c>
      <c r="I6604" s="37" t="s">
        <v>23215</v>
      </c>
    </row>
    <row r="6605" spans="1:9" x14ac:dyDescent="0.25">
      <c r="A6605" s="36" t="s">
        <v>26082</v>
      </c>
      <c r="B6605" s="36" t="s">
        <v>26083</v>
      </c>
      <c r="C6605" s="36" t="s">
        <v>26084</v>
      </c>
      <c r="D6605" s="36" t="s">
        <v>23214</v>
      </c>
      <c r="E6605" s="8"/>
      <c r="F6605" s="37" t="s">
        <v>14556</v>
      </c>
      <c r="G6605" s="36" t="s">
        <v>14728</v>
      </c>
      <c r="H6605" s="38">
        <v>200</v>
      </c>
      <c r="I6605" s="37" t="s">
        <v>23215</v>
      </c>
    </row>
    <row r="6606" spans="1:9" x14ac:dyDescent="0.25">
      <c r="A6606" s="36" t="s">
        <v>26085</v>
      </c>
      <c r="B6606" s="36" t="s">
        <v>26086</v>
      </c>
      <c r="C6606" s="36" t="s">
        <v>26087</v>
      </c>
      <c r="D6606" s="36" t="s">
        <v>23279</v>
      </c>
      <c r="E6606" s="8"/>
      <c r="F6606" s="37" t="s">
        <v>14556</v>
      </c>
      <c r="G6606" s="36" t="s">
        <v>14557</v>
      </c>
      <c r="H6606" s="38">
        <v>6844.8899999999994</v>
      </c>
      <c r="I6606" s="37" t="s">
        <v>23210</v>
      </c>
    </row>
    <row r="6607" spans="1:9" x14ac:dyDescent="0.25">
      <c r="A6607" s="36" t="s">
        <v>26088</v>
      </c>
      <c r="B6607" s="36" t="s">
        <v>26089</v>
      </c>
      <c r="C6607" s="36" t="s">
        <v>26090</v>
      </c>
      <c r="D6607" s="36" t="s">
        <v>23279</v>
      </c>
      <c r="E6607" s="8"/>
      <c r="F6607" s="37" t="s">
        <v>14556</v>
      </c>
      <c r="G6607" s="36" t="s">
        <v>14557</v>
      </c>
      <c r="H6607" s="38">
        <v>6844.8899999999994</v>
      </c>
      <c r="I6607" s="37" t="s">
        <v>23210</v>
      </c>
    </row>
    <row r="6608" spans="1:9" x14ac:dyDescent="0.25">
      <c r="A6608" s="36" t="s">
        <v>26091</v>
      </c>
      <c r="B6608" s="36" t="s">
        <v>26092</v>
      </c>
      <c r="C6608" s="36" t="s">
        <v>26093</v>
      </c>
      <c r="D6608" s="36" t="s">
        <v>23214</v>
      </c>
      <c r="E6608" s="8"/>
      <c r="F6608" s="37" t="s">
        <v>14556</v>
      </c>
      <c r="G6608" s="36" t="s">
        <v>14663</v>
      </c>
      <c r="H6608" s="38">
        <v>200</v>
      </c>
      <c r="I6608" s="37" t="s">
        <v>23215</v>
      </c>
    </row>
    <row r="6609" spans="1:9" x14ac:dyDescent="0.25">
      <c r="A6609" s="36" t="s">
        <v>26094</v>
      </c>
      <c r="B6609" s="36" t="s">
        <v>26095</v>
      </c>
      <c r="C6609" s="36" t="s">
        <v>26096</v>
      </c>
      <c r="D6609" s="36" t="s">
        <v>23313</v>
      </c>
      <c r="E6609" s="8"/>
      <c r="F6609" s="37" t="s">
        <v>14556</v>
      </c>
      <c r="G6609" s="36" t="s">
        <v>18042</v>
      </c>
      <c r="H6609" s="38">
        <v>800</v>
      </c>
      <c r="I6609" s="37" t="s">
        <v>23215</v>
      </c>
    </row>
    <row r="6610" spans="1:9" x14ac:dyDescent="0.25">
      <c r="A6610" s="36" t="s">
        <v>26097</v>
      </c>
      <c r="B6610" s="36" t="s">
        <v>26098</v>
      </c>
      <c r="C6610" s="36" t="s">
        <v>26099</v>
      </c>
      <c r="D6610" s="36" t="s">
        <v>23323</v>
      </c>
      <c r="E6610" s="8"/>
      <c r="F6610" s="37" t="s">
        <v>14556</v>
      </c>
      <c r="G6610" s="36" t="s">
        <v>14580</v>
      </c>
      <c r="H6610" s="38">
        <v>250</v>
      </c>
      <c r="I6610" s="37" t="s">
        <v>23215</v>
      </c>
    </row>
    <row r="6611" spans="1:9" x14ac:dyDescent="0.25">
      <c r="A6611" s="36" t="s">
        <v>26100</v>
      </c>
      <c r="B6611" s="36" t="s">
        <v>26101</v>
      </c>
      <c r="C6611" s="36" t="s">
        <v>26102</v>
      </c>
      <c r="D6611" s="36" t="s">
        <v>23279</v>
      </c>
      <c r="E6611" s="8"/>
      <c r="F6611" s="37" t="s">
        <v>14556</v>
      </c>
      <c r="G6611" s="36" t="s">
        <v>14557</v>
      </c>
      <c r="H6611" s="38">
        <v>7126.6399999999994</v>
      </c>
      <c r="I6611" s="37" t="s">
        <v>23210</v>
      </c>
    </row>
    <row r="6612" spans="1:9" x14ac:dyDescent="0.25">
      <c r="A6612" s="36" t="s">
        <v>26103</v>
      </c>
      <c r="B6612" s="36" t="s">
        <v>26104</v>
      </c>
      <c r="C6612" s="36" t="s">
        <v>26105</v>
      </c>
      <c r="D6612" s="36" t="s">
        <v>23219</v>
      </c>
      <c r="E6612" s="8"/>
      <c r="F6612" s="37" t="s">
        <v>14556</v>
      </c>
      <c r="G6612" s="36" t="s">
        <v>14628</v>
      </c>
      <c r="H6612" s="38">
        <v>700</v>
      </c>
      <c r="I6612" s="37" t="s">
        <v>23215</v>
      </c>
    </row>
    <row r="6613" spans="1:9" x14ac:dyDescent="0.25">
      <c r="A6613" s="36" t="s">
        <v>26106</v>
      </c>
      <c r="B6613" s="36" t="s">
        <v>26107</v>
      </c>
      <c r="C6613" s="36" t="s">
        <v>26108</v>
      </c>
      <c r="D6613" s="36" t="s">
        <v>23214</v>
      </c>
      <c r="E6613" s="8"/>
      <c r="F6613" s="37" t="s">
        <v>14556</v>
      </c>
      <c r="G6613" s="36" t="s">
        <v>14781</v>
      </c>
      <c r="H6613" s="38">
        <v>200</v>
      </c>
      <c r="I6613" s="37" t="s">
        <v>23215</v>
      </c>
    </row>
    <row r="6614" spans="1:9" x14ac:dyDescent="0.25">
      <c r="A6614" s="36" t="s">
        <v>26109</v>
      </c>
      <c r="B6614" s="36" t="s">
        <v>26110</v>
      </c>
      <c r="C6614" s="36" t="s">
        <v>26111</v>
      </c>
      <c r="D6614" s="36" t="s">
        <v>23279</v>
      </c>
      <c r="E6614" s="8"/>
      <c r="F6614" s="37" t="s">
        <v>14556</v>
      </c>
      <c r="G6614" s="36" t="s">
        <v>14557</v>
      </c>
      <c r="H6614" s="38">
        <v>6844.8899999999994</v>
      </c>
      <c r="I6614" s="37" t="s">
        <v>23210</v>
      </c>
    </row>
    <row r="6615" spans="1:9" x14ac:dyDescent="0.25">
      <c r="A6615" s="36" t="s">
        <v>26112</v>
      </c>
      <c r="B6615" s="36" t="s">
        <v>26113</v>
      </c>
      <c r="C6615" s="36" t="s">
        <v>26114</v>
      </c>
      <c r="D6615" s="36" t="s">
        <v>23330</v>
      </c>
      <c r="E6615" s="8"/>
      <c r="F6615" s="37" t="s">
        <v>14556</v>
      </c>
      <c r="G6615" s="36" t="s">
        <v>16651</v>
      </c>
      <c r="H6615" s="38">
        <v>1000</v>
      </c>
      <c r="I6615" s="37" t="s">
        <v>23215</v>
      </c>
    </row>
    <row r="6616" spans="1:9" x14ac:dyDescent="0.25">
      <c r="A6616" s="36" t="s">
        <v>26115</v>
      </c>
      <c r="B6616" s="36" t="s">
        <v>26116</v>
      </c>
      <c r="C6616" s="36" t="s">
        <v>26117</v>
      </c>
      <c r="D6616" s="36" t="s">
        <v>23214</v>
      </c>
      <c r="E6616" s="8"/>
      <c r="F6616" s="37" t="s">
        <v>14556</v>
      </c>
      <c r="G6616" s="36" t="s">
        <v>14663</v>
      </c>
      <c r="H6616" s="38">
        <v>200</v>
      </c>
      <c r="I6616" s="37" t="s">
        <v>23215</v>
      </c>
    </row>
    <row r="6617" spans="1:9" x14ac:dyDescent="0.25">
      <c r="A6617" s="36" t="s">
        <v>26118</v>
      </c>
      <c r="B6617" s="36" t="s">
        <v>26119</v>
      </c>
      <c r="C6617" s="36" t="s">
        <v>26120</v>
      </c>
      <c r="D6617" s="36" t="s">
        <v>23352</v>
      </c>
      <c r="E6617" s="8"/>
      <c r="F6617" s="37" t="s">
        <v>14556</v>
      </c>
      <c r="G6617" s="36" t="s">
        <v>14557</v>
      </c>
      <c r="H6617" s="38">
        <v>650</v>
      </c>
      <c r="I6617" s="37" t="s">
        <v>23353</v>
      </c>
    </row>
    <row r="6618" spans="1:9" x14ac:dyDescent="0.25">
      <c r="A6618" s="36" t="s">
        <v>26121</v>
      </c>
      <c r="B6618" s="36" t="s">
        <v>26122</v>
      </c>
      <c r="C6618" s="36" t="s">
        <v>26123</v>
      </c>
      <c r="D6618" s="36" t="s">
        <v>23209</v>
      </c>
      <c r="E6618" s="8"/>
      <c r="F6618" s="37" t="s">
        <v>14556</v>
      </c>
      <c r="G6618" s="36" t="s">
        <v>14557</v>
      </c>
      <c r="H6618" s="38">
        <v>9188.630000000001</v>
      </c>
      <c r="I6618" s="37" t="s">
        <v>23210</v>
      </c>
    </row>
    <row r="6619" spans="1:9" x14ac:dyDescent="0.25">
      <c r="A6619" s="36" t="s">
        <v>26124</v>
      </c>
      <c r="B6619" s="36" t="s">
        <v>26125</v>
      </c>
      <c r="C6619" s="36" t="s">
        <v>26126</v>
      </c>
      <c r="D6619" s="36" t="s">
        <v>23214</v>
      </c>
      <c r="E6619" s="8"/>
      <c r="F6619" s="37" t="s">
        <v>14556</v>
      </c>
      <c r="G6619" s="36" t="s">
        <v>26127</v>
      </c>
      <c r="H6619" s="38">
        <v>200</v>
      </c>
      <c r="I6619" s="37" t="s">
        <v>23215</v>
      </c>
    </row>
    <row r="6620" spans="1:9" x14ac:dyDescent="0.25">
      <c r="A6620" s="36" t="s">
        <v>26128</v>
      </c>
      <c r="B6620" s="36" t="s">
        <v>26129</v>
      </c>
      <c r="C6620" s="36" t="s">
        <v>26130</v>
      </c>
      <c r="D6620" s="36" t="s">
        <v>23219</v>
      </c>
      <c r="E6620" s="8"/>
      <c r="F6620" s="37" t="s">
        <v>14556</v>
      </c>
      <c r="G6620" s="36" t="s">
        <v>21001</v>
      </c>
      <c r="H6620" s="38">
        <v>700</v>
      </c>
      <c r="I6620" s="37" t="s">
        <v>23215</v>
      </c>
    </row>
    <row r="6621" spans="1:9" x14ac:dyDescent="0.25">
      <c r="A6621" s="36" t="s">
        <v>26131</v>
      </c>
      <c r="B6621" s="36" t="s">
        <v>26132</v>
      </c>
      <c r="C6621" s="36" t="s">
        <v>26133</v>
      </c>
      <c r="D6621" s="36" t="s">
        <v>23279</v>
      </c>
      <c r="E6621" s="8"/>
      <c r="F6621" s="37" t="s">
        <v>14556</v>
      </c>
      <c r="G6621" s="36" t="s">
        <v>14557</v>
      </c>
      <c r="H6621" s="38">
        <v>7126.6399999999994</v>
      </c>
      <c r="I6621" s="37" t="s">
        <v>23210</v>
      </c>
    </row>
    <row r="6622" spans="1:9" x14ac:dyDescent="0.25">
      <c r="A6622" s="36" t="s">
        <v>26134</v>
      </c>
      <c r="B6622" s="36" t="s">
        <v>26135</v>
      </c>
      <c r="C6622" s="36" t="s">
        <v>26136</v>
      </c>
      <c r="D6622" s="36" t="s">
        <v>23209</v>
      </c>
      <c r="E6622" s="8"/>
      <c r="F6622" s="37" t="s">
        <v>14556</v>
      </c>
      <c r="G6622" s="36" t="s">
        <v>23227</v>
      </c>
      <c r="H6622" s="38">
        <v>9188.630000000001</v>
      </c>
      <c r="I6622" s="37" t="s">
        <v>23210</v>
      </c>
    </row>
    <row r="6623" spans="1:9" x14ac:dyDescent="0.25">
      <c r="A6623" s="36" t="s">
        <v>26137</v>
      </c>
      <c r="B6623" s="36" t="s">
        <v>26138</v>
      </c>
      <c r="C6623" s="36" t="s">
        <v>26139</v>
      </c>
      <c r="D6623" s="36" t="s">
        <v>23214</v>
      </c>
      <c r="E6623" s="8"/>
      <c r="F6623" s="37" t="s">
        <v>14556</v>
      </c>
      <c r="G6623" s="36">
        <v>0</v>
      </c>
      <c r="H6623" s="38">
        <v>200</v>
      </c>
      <c r="I6623" s="37" t="s">
        <v>23215</v>
      </c>
    </row>
    <row r="6624" spans="1:9" x14ac:dyDescent="0.25">
      <c r="A6624" s="36" t="s">
        <v>26140</v>
      </c>
      <c r="B6624" s="36" t="s">
        <v>26141</v>
      </c>
      <c r="C6624" s="36" t="s">
        <v>26142</v>
      </c>
      <c r="D6624" s="36" t="s">
        <v>23214</v>
      </c>
      <c r="E6624" s="8"/>
      <c r="F6624" s="37" t="s">
        <v>14556</v>
      </c>
      <c r="G6624" s="36" t="s">
        <v>14755</v>
      </c>
      <c r="H6624" s="38">
        <v>200</v>
      </c>
      <c r="I6624" s="37" t="s">
        <v>23215</v>
      </c>
    </row>
    <row r="6625" spans="1:9" x14ac:dyDescent="0.25">
      <c r="A6625" s="36" t="s">
        <v>26143</v>
      </c>
      <c r="B6625" s="36" t="s">
        <v>26144</v>
      </c>
      <c r="C6625" s="36" t="s">
        <v>26145</v>
      </c>
      <c r="D6625" s="36" t="s">
        <v>23269</v>
      </c>
      <c r="E6625" s="8"/>
      <c r="F6625" s="37" t="s">
        <v>14556</v>
      </c>
      <c r="G6625" s="36" t="s">
        <v>14561</v>
      </c>
      <c r="H6625" s="38">
        <v>7871.92</v>
      </c>
      <c r="I6625" s="37" t="s">
        <v>23210</v>
      </c>
    </row>
    <row r="6626" spans="1:9" x14ac:dyDescent="0.25">
      <c r="A6626" s="36" t="s">
        <v>26146</v>
      </c>
      <c r="B6626" s="36" t="s">
        <v>26147</v>
      </c>
      <c r="C6626" s="36" t="s">
        <v>26148</v>
      </c>
      <c r="D6626" s="36" t="s">
        <v>23214</v>
      </c>
      <c r="E6626" s="8"/>
      <c r="F6626" s="37" t="s">
        <v>14556</v>
      </c>
      <c r="G6626" s="36" t="s">
        <v>14561</v>
      </c>
      <c r="H6626" s="38">
        <v>200</v>
      </c>
      <c r="I6626" s="37" t="s">
        <v>23215</v>
      </c>
    </row>
    <row r="6627" spans="1:9" x14ac:dyDescent="0.25">
      <c r="A6627" s="36" t="s">
        <v>26149</v>
      </c>
      <c r="B6627" s="36" t="s">
        <v>26150</v>
      </c>
      <c r="C6627" s="36" t="s">
        <v>26151</v>
      </c>
      <c r="D6627" s="36" t="s">
        <v>23214</v>
      </c>
      <c r="E6627" s="8"/>
      <c r="F6627" s="37" t="s">
        <v>14556</v>
      </c>
      <c r="G6627" s="36" t="s">
        <v>14663</v>
      </c>
      <c r="H6627" s="38">
        <v>200</v>
      </c>
      <c r="I6627" s="37" t="s">
        <v>23215</v>
      </c>
    </row>
    <row r="6628" spans="1:9" x14ac:dyDescent="0.25">
      <c r="A6628" s="36" t="s">
        <v>26152</v>
      </c>
      <c r="B6628" s="36" t="s">
        <v>26153</v>
      </c>
      <c r="C6628" s="36" t="s">
        <v>26154</v>
      </c>
      <c r="D6628" s="36" t="s">
        <v>23460</v>
      </c>
      <c r="E6628" s="8"/>
      <c r="F6628" s="37" t="s">
        <v>14556</v>
      </c>
      <c r="G6628" s="36" t="s">
        <v>14574</v>
      </c>
      <c r="H6628" s="38">
        <v>1250</v>
      </c>
      <c r="I6628" s="37" t="s">
        <v>23215</v>
      </c>
    </row>
    <row r="6629" spans="1:9" x14ac:dyDescent="0.25">
      <c r="A6629" s="36" t="s">
        <v>26155</v>
      </c>
      <c r="B6629" s="36" t="s">
        <v>26156</v>
      </c>
      <c r="C6629" s="36" t="s">
        <v>26157</v>
      </c>
      <c r="D6629" s="36" t="s">
        <v>23252</v>
      </c>
      <c r="E6629" s="8"/>
      <c r="F6629" s="37" t="s">
        <v>14556</v>
      </c>
      <c r="G6629" s="36" t="s">
        <v>26158</v>
      </c>
      <c r="H6629" s="38">
        <v>1500</v>
      </c>
      <c r="I6629" s="37" t="s">
        <v>23215</v>
      </c>
    </row>
    <row r="6630" spans="1:9" x14ac:dyDescent="0.25">
      <c r="A6630" s="36" t="s">
        <v>26159</v>
      </c>
      <c r="B6630" s="36" t="s">
        <v>26160</v>
      </c>
      <c r="C6630" s="36" t="s">
        <v>26161</v>
      </c>
      <c r="D6630" s="36" t="s">
        <v>23330</v>
      </c>
      <c r="E6630" s="8"/>
      <c r="F6630" s="37" t="s">
        <v>14556</v>
      </c>
      <c r="G6630" s="36">
        <v>0</v>
      </c>
      <c r="H6630" s="38">
        <v>1000</v>
      </c>
      <c r="I6630" s="37" t="s">
        <v>23215</v>
      </c>
    </row>
    <row r="6631" spans="1:9" x14ac:dyDescent="0.25">
      <c r="A6631" s="36" t="s">
        <v>26162</v>
      </c>
      <c r="B6631" s="36" t="s">
        <v>26163</v>
      </c>
      <c r="C6631" s="36" t="s">
        <v>26164</v>
      </c>
      <c r="D6631" s="36" t="s">
        <v>23313</v>
      </c>
      <c r="E6631" s="8"/>
      <c r="F6631" s="37" t="s">
        <v>14556</v>
      </c>
      <c r="G6631" s="36" t="s">
        <v>15826</v>
      </c>
      <c r="H6631" s="38">
        <v>800</v>
      </c>
      <c r="I6631" s="37" t="s">
        <v>23215</v>
      </c>
    </row>
    <row r="6632" spans="1:9" x14ac:dyDescent="0.25">
      <c r="A6632" s="36" t="s">
        <v>26165</v>
      </c>
      <c r="B6632" s="36" t="s">
        <v>26166</v>
      </c>
      <c r="C6632" s="36" t="s">
        <v>26167</v>
      </c>
      <c r="D6632" s="36" t="s">
        <v>23209</v>
      </c>
      <c r="E6632" s="8"/>
      <c r="F6632" s="37" t="s">
        <v>14556</v>
      </c>
      <c r="G6632" s="36" t="s">
        <v>14567</v>
      </c>
      <c r="H6632" s="38">
        <v>8866.0400000000009</v>
      </c>
      <c r="I6632" s="37" t="s">
        <v>23210</v>
      </c>
    </row>
    <row r="6633" spans="1:9" x14ac:dyDescent="0.25">
      <c r="A6633" s="36" t="s">
        <v>26168</v>
      </c>
      <c r="B6633" s="36" t="s">
        <v>26169</v>
      </c>
      <c r="C6633" s="36" t="s">
        <v>26170</v>
      </c>
      <c r="D6633" s="36" t="s">
        <v>23219</v>
      </c>
      <c r="E6633" s="8"/>
      <c r="F6633" s="37" t="s">
        <v>14556</v>
      </c>
      <c r="G6633" s="36" t="s">
        <v>14567</v>
      </c>
      <c r="H6633" s="38">
        <v>700</v>
      </c>
      <c r="I6633" s="37" t="s">
        <v>23215</v>
      </c>
    </row>
    <row r="6634" spans="1:9" x14ac:dyDescent="0.25">
      <c r="A6634" s="36" t="s">
        <v>26171</v>
      </c>
      <c r="B6634" s="36" t="s">
        <v>26172</v>
      </c>
      <c r="C6634" s="36" t="s">
        <v>26173</v>
      </c>
      <c r="D6634" s="36" t="s">
        <v>23279</v>
      </c>
      <c r="E6634" s="8"/>
      <c r="F6634" s="37" t="s">
        <v>14556</v>
      </c>
      <c r="G6634" s="36" t="s">
        <v>14557</v>
      </c>
      <c r="H6634" s="38">
        <v>6844.8899999999994</v>
      </c>
      <c r="I6634" s="37" t="s">
        <v>23210</v>
      </c>
    </row>
    <row r="6635" spans="1:9" x14ac:dyDescent="0.25">
      <c r="A6635" s="36" t="s">
        <v>26174</v>
      </c>
      <c r="B6635" s="36" t="s">
        <v>26175</v>
      </c>
      <c r="C6635" s="36" t="s">
        <v>26176</v>
      </c>
      <c r="D6635" s="36" t="s">
        <v>23259</v>
      </c>
      <c r="E6635" s="8"/>
      <c r="F6635" s="37" t="s">
        <v>14556</v>
      </c>
      <c r="G6635" s="36" t="s">
        <v>23227</v>
      </c>
      <c r="H6635" s="38">
        <v>8826.09</v>
      </c>
      <c r="I6635" s="37" t="s">
        <v>23210</v>
      </c>
    </row>
    <row r="6636" spans="1:9" x14ac:dyDescent="0.25">
      <c r="A6636" s="36" t="s">
        <v>26177</v>
      </c>
      <c r="B6636" s="36" t="s">
        <v>26178</v>
      </c>
      <c r="C6636" s="36" t="s">
        <v>26179</v>
      </c>
      <c r="D6636" s="36" t="s">
        <v>23259</v>
      </c>
      <c r="E6636" s="8"/>
      <c r="F6636" s="37" t="s">
        <v>14556</v>
      </c>
      <c r="G6636" s="36" t="s">
        <v>23227</v>
      </c>
      <c r="H6636" s="38">
        <v>8197.15</v>
      </c>
      <c r="I6636" s="37" t="s">
        <v>23210</v>
      </c>
    </row>
    <row r="6637" spans="1:9" x14ac:dyDescent="0.25">
      <c r="A6637" s="36" t="s">
        <v>26180</v>
      </c>
      <c r="B6637" s="36" t="s">
        <v>26181</v>
      </c>
      <c r="C6637" s="36" t="s">
        <v>26182</v>
      </c>
      <c r="D6637" s="36" t="s">
        <v>23330</v>
      </c>
      <c r="E6637" s="8"/>
      <c r="F6637" s="37" t="s">
        <v>14556</v>
      </c>
      <c r="G6637" s="36" t="s">
        <v>16685</v>
      </c>
      <c r="H6637" s="38">
        <v>1000</v>
      </c>
      <c r="I6637" s="37" t="s">
        <v>23215</v>
      </c>
    </row>
    <row r="6638" spans="1:9" x14ac:dyDescent="0.25">
      <c r="A6638" s="36" t="s">
        <v>26183</v>
      </c>
      <c r="B6638" s="36" t="s">
        <v>26184</v>
      </c>
      <c r="C6638" s="36" t="s">
        <v>26185</v>
      </c>
      <c r="D6638" s="36" t="s">
        <v>23279</v>
      </c>
      <c r="E6638" s="8"/>
      <c r="F6638" s="37" t="s">
        <v>14556</v>
      </c>
      <c r="G6638" s="36" t="s">
        <v>14561</v>
      </c>
      <c r="H6638" s="38">
        <v>6844.8899999999994</v>
      </c>
      <c r="I6638" s="37" t="s">
        <v>23210</v>
      </c>
    </row>
    <row r="6639" spans="1:9" x14ac:dyDescent="0.25">
      <c r="A6639" s="36" t="s">
        <v>26186</v>
      </c>
      <c r="B6639" s="36" t="s">
        <v>26187</v>
      </c>
      <c r="C6639" s="36" t="s">
        <v>26188</v>
      </c>
      <c r="D6639" s="36" t="s">
        <v>23214</v>
      </c>
      <c r="E6639" s="8"/>
      <c r="F6639" s="37" t="s">
        <v>14556</v>
      </c>
      <c r="G6639" s="36" t="s">
        <v>14812</v>
      </c>
      <c r="H6639" s="38">
        <v>200</v>
      </c>
      <c r="I6639" s="37" t="s">
        <v>23215</v>
      </c>
    </row>
    <row r="6640" spans="1:9" x14ac:dyDescent="0.25">
      <c r="A6640" s="36" t="s">
        <v>26189</v>
      </c>
      <c r="B6640" s="36" t="s">
        <v>26190</v>
      </c>
      <c r="C6640" s="36" t="s">
        <v>26191</v>
      </c>
      <c r="D6640" s="36" t="s">
        <v>23269</v>
      </c>
      <c r="E6640" s="8"/>
      <c r="F6640" s="37" t="s">
        <v>14556</v>
      </c>
      <c r="G6640" s="36" t="s">
        <v>23227</v>
      </c>
      <c r="H6640" s="38">
        <v>7871.92</v>
      </c>
      <c r="I6640" s="37" t="s">
        <v>23210</v>
      </c>
    </row>
    <row r="6641" spans="1:9" x14ac:dyDescent="0.25">
      <c r="A6641" s="36" t="s">
        <v>26192</v>
      </c>
      <c r="B6641" s="36" t="s">
        <v>26193</v>
      </c>
      <c r="C6641" s="36" t="s">
        <v>26194</v>
      </c>
      <c r="D6641" s="36" t="s">
        <v>23214</v>
      </c>
      <c r="E6641" s="8"/>
      <c r="F6641" s="37" t="s">
        <v>14556</v>
      </c>
      <c r="G6641" s="36" t="s">
        <v>14561</v>
      </c>
      <c r="H6641" s="38">
        <v>200</v>
      </c>
      <c r="I6641" s="37" t="s">
        <v>23215</v>
      </c>
    </row>
    <row r="6642" spans="1:9" x14ac:dyDescent="0.25">
      <c r="A6642" s="36" t="s">
        <v>26195</v>
      </c>
      <c r="B6642" s="36" t="s">
        <v>26196</v>
      </c>
      <c r="C6642" s="36" t="s">
        <v>26197</v>
      </c>
      <c r="D6642" s="36" t="s">
        <v>23330</v>
      </c>
      <c r="E6642" s="8"/>
      <c r="F6642" s="37" t="s">
        <v>14556</v>
      </c>
      <c r="G6642" s="36">
        <v>0</v>
      </c>
      <c r="H6642" s="38">
        <v>1000</v>
      </c>
      <c r="I6642" s="37" t="s">
        <v>23215</v>
      </c>
    </row>
    <row r="6643" spans="1:9" x14ac:dyDescent="0.25">
      <c r="A6643" s="36" t="s">
        <v>26198</v>
      </c>
      <c r="B6643" s="36" t="s">
        <v>26199</v>
      </c>
      <c r="C6643" s="36" t="s">
        <v>26200</v>
      </c>
      <c r="D6643" s="36" t="s">
        <v>23214</v>
      </c>
      <c r="E6643" s="8"/>
      <c r="F6643" s="37" t="s">
        <v>14556</v>
      </c>
      <c r="G6643" s="36" t="s">
        <v>14561</v>
      </c>
      <c r="H6643" s="38">
        <v>200</v>
      </c>
      <c r="I6643" s="37" t="s">
        <v>23215</v>
      </c>
    </row>
    <row r="6644" spans="1:9" x14ac:dyDescent="0.25">
      <c r="A6644" s="36" t="s">
        <v>26201</v>
      </c>
      <c r="B6644" s="36" t="s">
        <v>26202</v>
      </c>
      <c r="C6644" s="36" t="s">
        <v>26203</v>
      </c>
      <c r="D6644" s="36" t="s">
        <v>23214</v>
      </c>
      <c r="E6644" s="8"/>
      <c r="F6644" s="37" t="s">
        <v>14556</v>
      </c>
      <c r="G6644" s="36" t="s">
        <v>14561</v>
      </c>
      <c r="H6644" s="38">
        <v>200</v>
      </c>
      <c r="I6644" s="37" t="s">
        <v>23215</v>
      </c>
    </row>
    <row r="6645" spans="1:9" x14ac:dyDescent="0.25">
      <c r="A6645" s="36" t="s">
        <v>26204</v>
      </c>
      <c r="B6645" s="36" t="s">
        <v>26205</v>
      </c>
      <c r="C6645" s="36" t="s">
        <v>26206</v>
      </c>
      <c r="D6645" s="36" t="s">
        <v>23226</v>
      </c>
      <c r="E6645" s="8"/>
      <c r="F6645" s="37" t="s">
        <v>14556</v>
      </c>
      <c r="G6645" s="36" t="s">
        <v>23227</v>
      </c>
      <c r="H6645" s="38">
        <v>8902.4599999999991</v>
      </c>
      <c r="I6645" s="37" t="s">
        <v>23210</v>
      </c>
    </row>
    <row r="6646" spans="1:9" x14ac:dyDescent="0.25">
      <c r="A6646" s="36" t="s">
        <v>26207</v>
      </c>
      <c r="B6646" s="36" t="s">
        <v>26208</v>
      </c>
      <c r="C6646" s="36" t="s">
        <v>26209</v>
      </c>
      <c r="D6646" s="36" t="s">
        <v>23214</v>
      </c>
      <c r="E6646" s="8"/>
      <c r="F6646" s="37" t="s">
        <v>14556</v>
      </c>
      <c r="G6646" s="36">
        <v>0</v>
      </c>
      <c r="H6646" s="38">
        <v>200</v>
      </c>
      <c r="I6646" s="37" t="s">
        <v>23215</v>
      </c>
    </row>
    <row r="6647" spans="1:9" x14ac:dyDescent="0.25">
      <c r="A6647" s="36" t="s">
        <v>26210</v>
      </c>
      <c r="B6647" s="36" t="s">
        <v>26211</v>
      </c>
      <c r="C6647" s="36" t="s">
        <v>26212</v>
      </c>
      <c r="D6647" s="36" t="s">
        <v>23214</v>
      </c>
      <c r="E6647" s="8"/>
      <c r="F6647" s="37" t="s">
        <v>14556</v>
      </c>
      <c r="G6647" s="36" t="s">
        <v>14631</v>
      </c>
      <c r="H6647" s="38">
        <v>200</v>
      </c>
      <c r="I6647" s="37" t="s">
        <v>23215</v>
      </c>
    </row>
    <row r="6648" spans="1:9" x14ac:dyDescent="0.25">
      <c r="A6648" s="36" t="s">
        <v>26213</v>
      </c>
      <c r="B6648" s="36" t="s">
        <v>26214</v>
      </c>
      <c r="C6648" s="36" t="s">
        <v>26215</v>
      </c>
      <c r="D6648" s="36" t="s">
        <v>23460</v>
      </c>
      <c r="E6648" s="8"/>
      <c r="F6648" s="37" t="s">
        <v>14556</v>
      </c>
      <c r="G6648" s="36" t="s">
        <v>23227</v>
      </c>
      <c r="H6648" s="38">
        <v>1250</v>
      </c>
      <c r="I6648" s="37" t="s">
        <v>23215</v>
      </c>
    </row>
    <row r="6649" spans="1:9" x14ac:dyDescent="0.25">
      <c r="A6649" s="36" t="s">
        <v>26216</v>
      </c>
      <c r="B6649" s="36" t="s">
        <v>26217</v>
      </c>
      <c r="C6649" s="36" t="s">
        <v>26218</v>
      </c>
      <c r="D6649" s="36" t="s">
        <v>23252</v>
      </c>
      <c r="E6649" s="8"/>
      <c r="F6649" s="37" t="s">
        <v>14556</v>
      </c>
      <c r="G6649" s="36" t="s">
        <v>20180</v>
      </c>
      <c r="H6649" s="38">
        <v>1500</v>
      </c>
      <c r="I6649" s="37" t="s">
        <v>23215</v>
      </c>
    </row>
    <row r="6650" spans="1:9" x14ac:dyDescent="0.25">
      <c r="A6650" s="36" t="s">
        <v>26219</v>
      </c>
      <c r="B6650" s="36" t="s">
        <v>26220</v>
      </c>
      <c r="C6650" s="36" t="s">
        <v>26221</v>
      </c>
      <c r="D6650" s="36" t="s">
        <v>23252</v>
      </c>
      <c r="E6650" s="8"/>
      <c r="F6650" s="37" t="s">
        <v>14556</v>
      </c>
      <c r="G6650" s="36" t="s">
        <v>26222</v>
      </c>
      <c r="H6650" s="38">
        <v>1500</v>
      </c>
      <c r="I6650" s="37" t="s">
        <v>23215</v>
      </c>
    </row>
    <row r="6651" spans="1:9" x14ac:dyDescent="0.25">
      <c r="A6651" s="36" t="s">
        <v>26223</v>
      </c>
      <c r="B6651" s="36" t="s">
        <v>26224</v>
      </c>
      <c r="C6651" s="36" t="s">
        <v>26225</v>
      </c>
      <c r="D6651" s="36" t="s">
        <v>23214</v>
      </c>
      <c r="E6651" s="8"/>
      <c r="F6651" s="37" t="s">
        <v>14556</v>
      </c>
      <c r="G6651" s="36" t="s">
        <v>14622</v>
      </c>
      <c r="H6651" s="38">
        <v>200</v>
      </c>
      <c r="I6651" s="37" t="s">
        <v>23215</v>
      </c>
    </row>
    <row r="6652" spans="1:9" x14ac:dyDescent="0.25">
      <c r="A6652" s="36" t="s">
        <v>26226</v>
      </c>
      <c r="B6652" s="36" t="s">
        <v>26227</v>
      </c>
      <c r="C6652" s="36" t="s">
        <v>26228</v>
      </c>
      <c r="D6652" s="36" t="s">
        <v>23214</v>
      </c>
      <c r="E6652" s="8"/>
      <c r="F6652" s="37" t="s">
        <v>14556</v>
      </c>
      <c r="G6652" s="36" t="s">
        <v>14561</v>
      </c>
      <c r="H6652" s="38">
        <v>200</v>
      </c>
      <c r="I6652" s="37" t="s">
        <v>23215</v>
      </c>
    </row>
    <row r="6653" spans="1:9" x14ac:dyDescent="0.25">
      <c r="A6653" s="36" t="s">
        <v>26229</v>
      </c>
      <c r="B6653" s="36" t="s">
        <v>26230</v>
      </c>
      <c r="C6653" s="36" t="s">
        <v>26231</v>
      </c>
      <c r="D6653" s="36" t="s">
        <v>23259</v>
      </c>
      <c r="E6653" s="8"/>
      <c r="F6653" s="37" t="s">
        <v>14556</v>
      </c>
      <c r="G6653" s="36" t="s">
        <v>23227</v>
      </c>
      <c r="H6653" s="38">
        <v>8197.15</v>
      </c>
      <c r="I6653" s="37" t="s">
        <v>23210</v>
      </c>
    </row>
    <row r="6654" spans="1:9" x14ac:dyDescent="0.25">
      <c r="A6654" s="36" t="s">
        <v>26232</v>
      </c>
      <c r="B6654" s="36" t="s">
        <v>26233</v>
      </c>
      <c r="C6654" s="36" t="s">
        <v>26234</v>
      </c>
      <c r="D6654" s="36" t="s">
        <v>23330</v>
      </c>
      <c r="E6654" s="8"/>
      <c r="F6654" s="37" t="s">
        <v>14556</v>
      </c>
      <c r="G6654" s="36" t="s">
        <v>16784</v>
      </c>
      <c r="H6654" s="38">
        <v>1000</v>
      </c>
      <c r="I6654" s="37" t="s">
        <v>23215</v>
      </c>
    </row>
    <row r="6655" spans="1:9" x14ac:dyDescent="0.25">
      <c r="A6655" s="36" t="s">
        <v>26235</v>
      </c>
      <c r="B6655" s="36" t="s">
        <v>26236</v>
      </c>
      <c r="C6655" s="36" t="s">
        <v>26237</v>
      </c>
      <c r="D6655" s="36" t="s">
        <v>23214</v>
      </c>
      <c r="E6655" s="8"/>
      <c r="F6655" s="37" t="s">
        <v>14556</v>
      </c>
      <c r="G6655" s="36" t="s">
        <v>14625</v>
      </c>
      <c r="H6655" s="38">
        <v>200</v>
      </c>
      <c r="I6655" s="37" t="s">
        <v>23215</v>
      </c>
    </row>
    <row r="6656" spans="1:9" x14ac:dyDescent="0.25">
      <c r="A6656" s="36" t="s">
        <v>26238</v>
      </c>
      <c r="B6656" s="36" t="s">
        <v>26239</v>
      </c>
      <c r="C6656" s="36" t="s">
        <v>26240</v>
      </c>
      <c r="D6656" s="36" t="s">
        <v>23269</v>
      </c>
      <c r="E6656" s="8"/>
      <c r="F6656" s="37" t="s">
        <v>14556</v>
      </c>
      <c r="G6656" s="36" t="s">
        <v>14557</v>
      </c>
      <c r="H6656" s="38">
        <v>7871.92</v>
      </c>
      <c r="I6656" s="37" t="s">
        <v>23210</v>
      </c>
    </row>
    <row r="6657" spans="1:9" x14ac:dyDescent="0.25">
      <c r="A6657" s="36" t="s">
        <v>26241</v>
      </c>
      <c r="B6657" s="36" t="s">
        <v>26242</v>
      </c>
      <c r="C6657" s="36" t="s">
        <v>26243</v>
      </c>
      <c r="D6657" s="36" t="s">
        <v>23214</v>
      </c>
      <c r="E6657" s="8"/>
      <c r="F6657" s="37" t="s">
        <v>14556</v>
      </c>
      <c r="G6657" s="36" t="s">
        <v>14631</v>
      </c>
      <c r="H6657" s="38">
        <v>200</v>
      </c>
      <c r="I6657" s="37" t="s">
        <v>23215</v>
      </c>
    </row>
    <row r="6658" spans="1:9" x14ac:dyDescent="0.25">
      <c r="A6658" s="36" t="s">
        <v>26244</v>
      </c>
      <c r="B6658" s="36" t="s">
        <v>26245</v>
      </c>
      <c r="C6658" s="36" t="s">
        <v>26246</v>
      </c>
      <c r="D6658" s="36" t="s">
        <v>23214</v>
      </c>
      <c r="E6658" s="8"/>
      <c r="F6658" s="37" t="s">
        <v>14556</v>
      </c>
      <c r="G6658" s="36" t="s">
        <v>14561</v>
      </c>
      <c r="H6658" s="38">
        <v>200</v>
      </c>
      <c r="I6658" s="37" t="s">
        <v>23215</v>
      </c>
    </row>
    <row r="6659" spans="1:9" x14ac:dyDescent="0.25">
      <c r="A6659" s="36" t="s">
        <v>26247</v>
      </c>
      <c r="B6659" s="36" t="s">
        <v>26248</v>
      </c>
      <c r="C6659" s="36" t="s">
        <v>26249</v>
      </c>
      <c r="D6659" s="36" t="s">
        <v>23214</v>
      </c>
      <c r="E6659" s="8"/>
      <c r="F6659" s="37" t="s">
        <v>14556</v>
      </c>
      <c r="G6659" s="36" t="s">
        <v>14561</v>
      </c>
      <c r="H6659" s="38">
        <v>200</v>
      </c>
      <c r="I6659" s="37" t="s">
        <v>23215</v>
      </c>
    </row>
    <row r="6660" spans="1:9" x14ac:dyDescent="0.25">
      <c r="A6660" s="36" t="s">
        <v>26250</v>
      </c>
      <c r="B6660" s="36" t="s">
        <v>26251</v>
      </c>
      <c r="C6660" s="36" t="s">
        <v>26252</v>
      </c>
      <c r="D6660" s="36" t="s">
        <v>23279</v>
      </c>
      <c r="E6660" s="8"/>
      <c r="F6660" s="37" t="s">
        <v>14556</v>
      </c>
      <c r="G6660" s="36" t="s">
        <v>23227</v>
      </c>
      <c r="H6660" s="38">
        <v>7126.6399999999994</v>
      </c>
      <c r="I6660" s="37" t="s">
        <v>23210</v>
      </c>
    </row>
    <row r="6661" spans="1:9" x14ac:dyDescent="0.25">
      <c r="A6661" s="36" t="s">
        <v>26253</v>
      </c>
      <c r="B6661" s="36" t="s">
        <v>26254</v>
      </c>
      <c r="C6661" s="36" t="s">
        <v>26255</v>
      </c>
      <c r="D6661" s="36" t="s">
        <v>23214</v>
      </c>
      <c r="E6661" s="8"/>
      <c r="F6661" s="37" t="s">
        <v>14556</v>
      </c>
      <c r="G6661" s="36" t="s">
        <v>14812</v>
      </c>
      <c r="H6661" s="38">
        <v>200</v>
      </c>
      <c r="I6661" s="37" t="s">
        <v>23215</v>
      </c>
    </row>
    <row r="6662" spans="1:9" x14ac:dyDescent="0.25">
      <c r="A6662" s="36" t="s">
        <v>26256</v>
      </c>
      <c r="B6662" s="36" t="s">
        <v>26257</v>
      </c>
      <c r="C6662" s="36" t="s">
        <v>26258</v>
      </c>
      <c r="D6662" s="36" t="s">
        <v>23313</v>
      </c>
      <c r="E6662" s="8"/>
      <c r="F6662" s="37" t="s">
        <v>14556</v>
      </c>
      <c r="G6662" s="36" t="s">
        <v>18365</v>
      </c>
      <c r="H6662" s="38">
        <v>800</v>
      </c>
      <c r="I6662" s="37" t="s">
        <v>23215</v>
      </c>
    </row>
    <row r="6663" spans="1:9" x14ac:dyDescent="0.25">
      <c r="A6663" s="36" t="s">
        <v>26259</v>
      </c>
      <c r="B6663" s="36" t="s">
        <v>26260</v>
      </c>
      <c r="C6663" s="36" t="s">
        <v>26261</v>
      </c>
      <c r="D6663" s="36" t="s">
        <v>23252</v>
      </c>
      <c r="E6663" s="8"/>
      <c r="F6663" s="37" t="s">
        <v>14556</v>
      </c>
      <c r="G6663" s="36" t="s">
        <v>26262</v>
      </c>
      <c r="H6663" s="38">
        <v>1500</v>
      </c>
      <c r="I6663" s="37" t="s">
        <v>23215</v>
      </c>
    </row>
    <row r="6664" spans="1:9" x14ac:dyDescent="0.25">
      <c r="A6664" s="36" t="s">
        <v>26263</v>
      </c>
      <c r="B6664" s="36" t="s">
        <v>26264</v>
      </c>
      <c r="C6664" s="36" t="s">
        <v>26265</v>
      </c>
      <c r="D6664" s="36" t="s">
        <v>23279</v>
      </c>
      <c r="E6664" s="8"/>
      <c r="F6664" s="37" t="s">
        <v>14556</v>
      </c>
      <c r="G6664" s="36" t="s">
        <v>14557</v>
      </c>
      <c r="H6664" s="38">
        <v>6844.8899999999994</v>
      </c>
      <c r="I6664" s="37" t="s">
        <v>23210</v>
      </c>
    </row>
    <row r="6665" spans="1:9" x14ac:dyDescent="0.25">
      <c r="A6665" s="36" t="s">
        <v>26266</v>
      </c>
      <c r="B6665" s="36" t="s">
        <v>26267</v>
      </c>
      <c r="C6665" s="36" t="s">
        <v>26268</v>
      </c>
      <c r="D6665" s="36" t="s">
        <v>23330</v>
      </c>
      <c r="E6665" s="8"/>
      <c r="F6665" s="37" t="s">
        <v>14556</v>
      </c>
      <c r="G6665" s="36" t="s">
        <v>15350</v>
      </c>
      <c r="H6665" s="38">
        <v>1000</v>
      </c>
      <c r="I6665" s="37" t="s">
        <v>23215</v>
      </c>
    </row>
    <row r="6666" spans="1:9" x14ac:dyDescent="0.25">
      <c r="A6666" s="36" t="s">
        <v>26269</v>
      </c>
      <c r="B6666" s="36" t="s">
        <v>26270</v>
      </c>
      <c r="C6666" s="36" t="s">
        <v>26271</v>
      </c>
      <c r="D6666" s="36" t="s">
        <v>23252</v>
      </c>
      <c r="E6666" s="8"/>
      <c r="F6666" s="37" t="s">
        <v>14556</v>
      </c>
      <c r="G6666" s="36" t="s">
        <v>17975</v>
      </c>
      <c r="H6666" s="38">
        <v>1500</v>
      </c>
      <c r="I6666" s="37" t="s">
        <v>23215</v>
      </c>
    </row>
    <row r="6667" spans="1:9" x14ac:dyDescent="0.25">
      <c r="A6667" s="36" t="s">
        <v>26272</v>
      </c>
      <c r="B6667" s="36" t="s">
        <v>26273</v>
      </c>
      <c r="C6667" s="36" t="s">
        <v>26274</v>
      </c>
      <c r="D6667" s="36" t="s">
        <v>23508</v>
      </c>
      <c r="E6667" s="8"/>
      <c r="F6667" s="37" t="s">
        <v>14556</v>
      </c>
      <c r="G6667" s="36" t="s">
        <v>17281</v>
      </c>
      <c r="H6667" s="38">
        <v>375</v>
      </c>
      <c r="I6667" s="37" t="s">
        <v>23215</v>
      </c>
    </row>
    <row r="6668" spans="1:9" x14ac:dyDescent="0.25">
      <c r="A6668" s="36" t="s">
        <v>26275</v>
      </c>
      <c r="B6668" s="36" t="s">
        <v>26276</v>
      </c>
      <c r="C6668" s="36" t="s">
        <v>26277</v>
      </c>
      <c r="D6668" s="36" t="s">
        <v>23214</v>
      </c>
      <c r="E6668" s="8"/>
      <c r="F6668" s="37" t="s">
        <v>14556</v>
      </c>
      <c r="G6668" s="36" t="s">
        <v>26278</v>
      </c>
      <c r="H6668" s="38">
        <v>200</v>
      </c>
      <c r="I6668" s="37" t="s">
        <v>23215</v>
      </c>
    </row>
    <row r="6669" spans="1:9" x14ac:dyDescent="0.25">
      <c r="A6669" s="36" t="s">
        <v>26279</v>
      </c>
      <c r="B6669" s="36" t="s">
        <v>26280</v>
      </c>
      <c r="C6669" s="36" t="s">
        <v>26281</v>
      </c>
      <c r="D6669" s="36" t="s">
        <v>23269</v>
      </c>
      <c r="E6669" s="8"/>
      <c r="F6669" s="37" t="s">
        <v>14556</v>
      </c>
      <c r="G6669" s="36" t="s">
        <v>15040</v>
      </c>
      <c r="H6669" s="38">
        <v>8486.4699999999993</v>
      </c>
      <c r="I6669" s="37" t="s">
        <v>23210</v>
      </c>
    </row>
    <row r="6670" spans="1:9" x14ac:dyDescent="0.25">
      <c r="A6670" s="36" t="s">
        <v>26282</v>
      </c>
      <c r="B6670" s="36" t="s">
        <v>26283</v>
      </c>
      <c r="C6670" s="36" t="s">
        <v>26284</v>
      </c>
      <c r="D6670" s="36" t="s">
        <v>23313</v>
      </c>
      <c r="E6670" s="8"/>
      <c r="F6670" s="37" t="s">
        <v>14556</v>
      </c>
      <c r="G6670" s="36" t="s">
        <v>15279</v>
      </c>
      <c r="H6670" s="38">
        <v>800</v>
      </c>
      <c r="I6670" s="37" t="s">
        <v>23215</v>
      </c>
    </row>
    <row r="6671" spans="1:9" x14ac:dyDescent="0.25">
      <c r="A6671" s="36" t="s">
        <v>26285</v>
      </c>
      <c r="B6671" s="36" t="s">
        <v>26286</v>
      </c>
      <c r="C6671" s="36" t="s">
        <v>26287</v>
      </c>
      <c r="D6671" s="36" t="s">
        <v>23498</v>
      </c>
      <c r="E6671" s="8"/>
      <c r="F6671" s="37" t="s">
        <v>14556</v>
      </c>
      <c r="G6671" s="36" t="s">
        <v>22178</v>
      </c>
      <c r="H6671" s="38">
        <v>700</v>
      </c>
      <c r="I6671" s="37" t="s">
        <v>23215</v>
      </c>
    </row>
    <row r="6672" spans="1:9" x14ac:dyDescent="0.25">
      <c r="A6672" s="36" t="s">
        <v>26288</v>
      </c>
      <c r="B6672" s="36" t="s">
        <v>26289</v>
      </c>
      <c r="C6672" s="36" t="s">
        <v>26290</v>
      </c>
      <c r="D6672" s="36" t="s">
        <v>23214</v>
      </c>
      <c r="E6672" s="8"/>
      <c r="F6672" s="37" t="s">
        <v>14556</v>
      </c>
      <c r="G6672" s="36" t="s">
        <v>14745</v>
      </c>
      <c r="H6672" s="38">
        <v>200</v>
      </c>
      <c r="I6672" s="37" t="s">
        <v>23215</v>
      </c>
    </row>
    <row r="6673" spans="1:9" x14ac:dyDescent="0.25">
      <c r="A6673" s="36" t="s">
        <v>26291</v>
      </c>
      <c r="B6673" s="36" t="s">
        <v>26292</v>
      </c>
      <c r="C6673" s="36" t="s">
        <v>26293</v>
      </c>
      <c r="D6673" s="36" t="s">
        <v>23279</v>
      </c>
      <c r="E6673" s="8"/>
      <c r="F6673" s="37" t="s">
        <v>14556</v>
      </c>
      <c r="G6673" s="36" t="s">
        <v>23227</v>
      </c>
      <c r="H6673" s="38">
        <v>7126.6399999999994</v>
      </c>
      <c r="I6673" s="37" t="s">
        <v>23210</v>
      </c>
    </row>
    <row r="6674" spans="1:9" x14ac:dyDescent="0.25">
      <c r="A6674" s="36" t="s">
        <v>26294</v>
      </c>
      <c r="B6674" s="36" t="s">
        <v>26295</v>
      </c>
      <c r="C6674" s="36" t="s">
        <v>26296</v>
      </c>
      <c r="D6674" s="36" t="s">
        <v>23214</v>
      </c>
      <c r="E6674" s="8"/>
      <c r="F6674" s="37" t="s">
        <v>14556</v>
      </c>
      <c r="G6674" s="36" t="s">
        <v>14561</v>
      </c>
      <c r="H6674" s="38">
        <v>200</v>
      </c>
      <c r="I6674" s="37" t="s">
        <v>23215</v>
      </c>
    </row>
    <row r="6675" spans="1:9" x14ac:dyDescent="0.25">
      <c r="A6675" s="36" t="s">
        <v>26297</v>
      </c>
      <c r="B6675" s="36" t="s">
        <v>26298</v>
      </c>
      <c r="C6675" s="36" t="s">
        <v>26299</v>
      </c>
      <c r="D6675" s="36" t="s">
        <v>23214</v>
      </c>
      <c r="E6675" s="8"/>
      <c r="F6675" s="37" t="s">
        <v>14556</v>
      </c>
      <c r="G6675" s="36" t="s">
        <v>14557</v>
      </c>
      <c r="H6675" s="38">
        <v>200</v>
      </c>
      <c r="I6675" s="37" t="s">
        <v>23215</v>
      </c>
    </row>
    <row r="6676" spans="1:9" x14ac:dyDescent="0.25">
      <c r="A6676" s="36" t="s">
        <v>26300</v>
      </c>
      <c r="B6676" s="36" t="s">
        <v>26301</v>
      </c>
      <c r="C6676" s="36" t="s">
        <v>26302</v>
      </c>
      <c r="D6676" s="36" t="s">
        <v>23209</v>
      </c>
      <c r="E6676" s="8"/>
      <c r="F6676" s="37" t="s">
        <v>14556</v>
      </c>
      <c r="G6676" s="36" t="s">
        <v>23227</v>
      </c>
      <c r="H6676" s="38">
        <v>8866.0400000000009</v>
      </c>
      <c r="I6676" s="37" t="s">
        <v>23210</v>
      </c>
    </row>
    <row r="6677" spans="1:9" x14ac:dyDescent="0.25">
      <c r="A6677" s="36" t="s">
        <v>26303</v>
      </c>
      <c r="B6677" s="36" t="s">
        <v>26304</v>
      </c>
      <c r="C6677" s="36" t="s">
        <v>26305</v>
      </c>
      <c r="D6677" s="36" t="s">
        <v>23330</v>
      </c>
      <c r="E6677" s="8"/>
      <c r="F6677" s="37" t="s">
        <v>14556</v>
      </c>
      <c r="G6677" s="36" t="s">
        <v>26306</v>
      </c>
      <c r="H6677" s="38">
        <v>1000</v>
      </c>
      <c r="I6677" s="37" t="s">
        <v>23215</v>
      </c>
    </row>
    <row r="6678" spans="1:9" x14ac:dyDescent="0.25">
      <c r="A6678" s="36" t="s">
        <v>26307</v>
      </c>
      <c r="B6678" s="36" t="s">
        <v>26308</v>
      </c>
      <c r="C6678" s="36" t="s">
        <v>26309</v>
      </c>
      <c r="D6678" s="36" t="s">
        <v>23214</v>
      </c>
      <c r="E6678" s="8"/>
      <c r="F6678" s="37" t="s">
        <v>14556</v>
      </c>
      <c r="G6678" s="36" t="s">
        <v>14561</v>
      </c>
      <c r="H6678" s="38">
        <v>200</v>
      </c>
      <c r="I6678" s="37" t="s">
        <v>23215</v>
      </c>
    </row>
    <row r="6679" spans="1:9" x14ac:dyDescent="0.25">
      <c r="A6679" s="36" t="s">
        <v>26310</v>
      </c>
      <c r="B6679" s="36" t="s">
        <v>26311</v>
      </c>
      <c r="C6679" s="36" t="s">
        <v>26312</v>
      </c>
      <c r="D6679" s="36" t="s">
        <v>23269</v>
      </c>
      <c r="E6679" s="8"/>
      <c r="F6679" s="37" t="s">
        <v>14556</v>
      </c>
      <c r="G6679" s="36" t="s">
        <v>14557</v>
      </c>
      <c r="H6679" s="38">
        <v>7871.92</v>
      </c>
      <c r="I6679" s="37" t="s">
        <v>23210</v>
      </c>
    </row>
    <row r="6680" spans="1:9" x14ac:dyDescent="0.25">
      <c r="A6680" s="36" t="s">
        <v>26313</v>
      </c>
      <c r="B6680" s="36" t="s">
        <v>26314</v>
      </c>
      <c r="C6680" s="36" t="s">
        <v>26315</v>
      </c>
      <c r="D6680" s="36" t="s">
        <v>23214</v>
      </c>
      <c r="E6680" s="8"/>
      <c r="F6680" s="37" t="s">
        <v>14556</v>
      </c>
      <c r="G6680" s="36" t="s">
        <v>15451</v>
      </c>
      <c r="H6680" s="38">
        <v>200</v>
      </c>
      <c r="I6680" s="37" t="s">
        <v>23215</v>
      </c>
    </row>
    <row r="6681" spans="1:9" x14ac:dyDescent="0.25">
      <c r="A6681" s="36" t="s">
        <v>26316</v>
      </c>
      <c r="B6681" s="36" t="s">
        <v>26317</v>
      </c>
      <c r="C6681" s="36" t="s">
        <v>26318</v>
      </c>
      <c r="D6681" s="36" t="s">
        <v>23214</v>
      </c>
      <c r="E6681" s="8"/>
      <c r="F6681" s="37" t="s">
        <v>14556</v>
      </c>
      <c r="G6681" s="36" t="s">
        <v>14663</v>
      </c>
      <c r="H6681" s="38">
        <v>200</v>
      </c>
      <c r="I6681" s="37" t="s">
        <v>23215</v>
      </c>
    </row>
    <row r="6682" spans="1:9" x14ac:dyDescent="0.25">
      <c r="A6682" s="36" t="s">
        <v>26319</v>
      </c>
      <c r="B6682" s="36" t="s">
        <v>26320</v>
      </c>
      <c r="C6682" s="36" t="s">
        <v>26321</v>
      </c>
      <c r="D6682" s="36" t="s">
        <v>23214</v>
      </c>
      <c r="E6682" s="8"/>
      <c r="F6682" s="37" t="s">
        <v>14556</v>
      </c>
      <c r="G6682" s="36" t="s">
        <v>14663</v>
      </c>
      <c r="H6682" s="38">
        <v>200</v>
      </c>
      <c r="I6682" s="37" t="s">
        <v>23215</v>
      </c>
    </row>
    <row r="6683" spans="1:9" x14ac:dyDescent="0.25">
      <c r="A6683" s="36" t="s">
        <v>26322</v>
      </c>
      <c r="B6683" s="36" t="s">
        <v>26323</v>
      </c>
      <c r="C6683" s="36" t="s">
        <v>26324</v>
      </c>
      <c r="D6683" s="36" t="s">
        <v>23252</v>
      </c>
      <c r="E6683" s="8"/>
      <c r="F6683" s="37" t="s">
        <v>14556</v>
      </c>
      <c r="G6683" s="36" t="s">
        <v>26325</v>
      </c>
      <c r="H6683" s="38">
        <v>1500</v>
      </c>
      <c r="I6683" s="37" t="s">
        <v>23215</v>
      </c>
    </row>
    <row r="6684" spans="1:9" x14ac:dyDescent="0.25">
      <c r="A6684" s="36" t="s">
        <v>26326</v>
      </c>
      <c r="B6684" s="36" t="s">
        <v>26327</v>
      </c>
      <c r="C6684" s="36" t="s">
        <v>26328</v>
      </c>
      <c r="D6684" s="36" t="s">
        <v>23508</v>
      </c>
      <c r="E6684" s="8"/>
      <c r="F6684" s="37" t="s">
        <v>14556</v>
      </c>
      <c r="G6684" s="36" t="s">
        <v>22864</v>
      </c>
      <c r="H6684" s="38">
        <v>375</v>
      </c>
      <c r="I6684" s="37" t="s">
        <v>23215</v>
      </c>
    </row>
    <row r="6685" spans="1:9" x14ac:dyDescent="0.25">
      <c r="A6685" s="36" t="s">
        <v>26329</v>
      </c>
      <c r="B6685" s="36" t="s">
        <v>26330</v>
      </c>
      <c r="C6685" s="36" t="s">
        <v>26331</v>
      </c>
      <c r="D6685" s="36" t="s">
        <v>23269</v>
      </c>
      <c r="E6685" s="8"/>
      <c r="F6685" s="37" t="s">
        <v>14556</v>
      </c>
      <c r="G6685" s="36" t="s">
        <v>14557</v>
      </c>
      <c r="H6685" s="38">
        <v>7871.92</v>
      </c>
      <c r="I6685" s="37" t="s">
        <v>23210</v>
      </c>
    </row>
    <row r="6686" spans="1:9" x14ac:dyDescent="0.25">
      <c r="A6686" s="36" t="s">
        <v>26332</v>
      </c>
      <c r="B6686" s="36" t="s">
        <v>26333</v>
      </c>
      <c r="C6686" s="36" t="s">
        <v>26334</v>
      </c>
      <c r="D6686" s="36" t="s">
        <v>23219</v>
      </c>
      <c r="E6686" s="8"/>
      <c r="F6686" s="37" t="s">
        <v>14556</v>
      </c>
      <c r="G6686" s="36" t="s">
        <v>14885</v>
      </c>
      <c r="H6686" s="38">
        <v>700</v>
      </c>
      <c r="I6686" s="37" t="s">
        <v>23215</v>
      </c>
    </row>
    <row r="6687" spans="1:9" x14ac:dyDescent="0.25">
      <c r="A6687" s="36" t="s">
        <v>26335</v>
      </c>
      <c r="B6687" s="36" t="s">
        <v>26336</v>
      </c>
      <c r="C6687" s="36" t="s">
        <v>26337</v>
      </c>
      <c r="D6687" s="36" t="s">
        <v>23252</v>
      </c>
      <c r="E6687" s="8"/>
      <c r="F6687" s="37" t="s">
        <v>14556</v>
      </c>
      <c r="G6687" s="36" t="s">
        <v>14572</v>
      </c>
      <c r="H6687" s="38">
        <v>1500</v>
      </c>
      <c r="I6687" s="37" t="s">
        <v>23215</v>
      </c>
    </row>
    <row r="6688" spans="1:9" x14ac:dyDescent="0.25">
      <c r="A6688" s="36" t="s">
        <v>26338</v>
      </c>
      <c r="B6688" s="36" t="s">
        <v>26339</v>
      </c>
      <c r="C6688" s="36" t="s">
        <v>26340</v>
      </c>
      <c r="D6688" s="36" t="s">
        <v>23259</v>
      </c>
      <c r="E6688" s="8"/>
      <c r="F6688" s="37" t="s">
        <v>14556</v>
      </c>
      <c r="G6688" s="36" t="s">
        <v>14557</v>
      </c>
      <c r="H6688" s="38">
        <v>8826.09</v>
      </c>
      <c r="I6688" s="37" t="s">
        <v>23210</v>
      </c>
    </row>
    <row r="6689" spans="1:9" x14ac:dyDescent="0.25">
      <c r="A6689" s="36" t="s">
        <v>26341</v>
      </c>
      <c r="B6689" s="36" t="s">
        <v>26342</v>
      </c>
      <c r="C6689" s="36" t="s">
        <v>26343</v>
      </c>
      <c r="D6689" s="36" t="s">
        <v>23252</v>
      </c>
      <c r="E6689" s="8"/>
      <c r="F6689" s="37" t="s">
        <v>14556</v>
      </c>
      <c r="G6689" s="36" t="s">
        <v>24668</v>
      </c>
      <c r="H6689" s="38">
        <v>1500</v>
      </c>
      <c r="I6689" s="37" t="s">
        <v>23215</v>
      </c>
    </row>
    <row r="6690" spans="1:9" x14ac:dyDescent="0.25">
      <c r="A6690" s="36" t="s">
        <v>26344</v>
      </c>
      <c r="B6690" s="36" t="s">
        <v>26345</v>
      </c>
      <c r="C6690" s="36" t="s">
        <v>26346</v>
      </c>
      <c r="D6690" s="36" t="s">
        <v>23279</v>
      </c>
      <c r="E6690" s="8"/>
      <c r="F6690" s="37" t="s">
        <v>14556</v>
      </c>
      <c r="G6690" s="36" t="s">
        <v>23227</v>
      </c>
      <c r="H6690" s="38">
        <v>7126.6399999999994</v>
      </c>
      <c r="I6690" s="37" t="s">
        <v>23210</v>
      </c>
    </row>
    <row r="6691" spans="1:9" x14ac:dyDescent="0.25">
      <c r="A6691" s="36" t="s">
        <v>26347</v>
      </c>
      <c r="B6691" s="36" t="s">
        <v>26348</v>
      </c>
      <c r="C6691" s="36" t="s">
        <v>26349</v>
      </c>
      <c r="D6691" s="36" t="s">
        <v>23214</v>
      </c>
      <c r="E6691" s="8"/>
      <c r="F6691" s="37" t="s">
        <v>14556</v>
      </c>
      <c r="G6691" s="36" t="s">
        <v>19761</v>
      </c>
      <c r="H6691" s="38">
        <v>200</v>
      </c>
      <c r="I6691" s="37" t="s">
        <v>23215</v>
      </c>
    </row>
    <row r="6692" spans="1:9" x14ac:dyDescent="0.25">
      <c r="A6692" s="36" t="s">
        <v>26350</v>
      </c>
      <c r="B6692" s="36" t="s">
        <v>26351</v>
      </c>
      <c r="C6692" s="36" t="s">
        <v>26352</v>
      </c>
      <c r="D6692" s="36" t="s">
        <v>23460</v>
      </c>
      <c r="E6692" s="8"/>
      <c r="F6692" s="37" t="s">
        <v>14556</v>
      </c>
      <c r="G6692" s="36" t="s">
        <v>23227</v>
      </c>
      <c r="H6692" s="38">
        <v>1250</v>
      </c>
      <c r="I6692" s="37" t="s">
        <v>23215</v>
      </c>
    </row>
    <row r="6693" spans="1:9" x14ac:dyDescent="0.25">
      <c r="A6693" s="36" t="s">
        <v>26353</v>
      </c>
      <c r="B6693" s="36" t="s">
        <v>26354</v>
      </c>
      <c r="C6693" s="36" t="s">
        <v>26355</v>
      </c>
      <c r="D6693" s="36" t="s">
        <v>23279</v>
      </c>
      <c r="E6693" s="8"/>
      <c r="F6693" s="37" t="s">
        <v>14556</v>
      </c>
      <c r="G6693" s="36" t="s">
        <v>23227</v>
      </c>
      <c r="H6693" s="38">
        <v>6844.8899999999994</v>
      </c>
      <c r="I6693" s="37" t="s">
        <v>23210</v>
      </c>
    </row>
    <row r="6694" spans="1:9" x14ac:dyDescent="0.25">
      <c r="A6694" s="36" t="s">
        <v>26356</v>
      </c>
      <c r="B6694" s="36" t="s">
        <v>26357</v>
      </c>
      <c r="C6694" s="36" t="s">
        <v>26358</v>
      </c>
      <c r="D6694" s="36" t="s">
        <v>23226</v>
      </c>
      <c r="E6694" s="8"/>
      <c r="F6694" s="37" t="s">
        <v>14556</v>
      </c>
      <c r="G6694" s="36" t="s">
        <v>23227</v>
      </c>
      <c r="H6694" s="38">
        <v>8902.4599999999991</v>
      </c>
      <c r="I6694" s="37" t="s">
        <v>23210</v>
      </c>
    </row>
    <row r="6695" spans="1:9" x14ac:dyDescent="0.25">
      <c r="A6695" s="36" t="s">
        <v>26359</v>
      </c>
      <c r="B6695" s="36" t="s">
        <v>26360</v>
      </c>
      <c r="C6695" s="36" t="s">
        <v>26361</v>
      </c>
      <c r="D6695" s="36" t="s">
        <v>23269</v>
      </c>
      <c r="E6695" s="8"/>
      <c r="F6695" s="37" t="s">
        <v>14556</v>
      </c>
      <c r="G6695" s="36" t="s">
        <v>14557</v>
      </c>
      <c r="H6695" s="38">
        <v>8179.2</v>
      </c>
      <c r="I6695" s="37" t="s">
        <v>23210</v>
      </c>
    </row>
    <row r="6696" spans="1:9" x14ac:dyDescent="0.25">
      <c r="A6696" s="36" t="s">
        <v>26362</v>
      </c>
      <c r="B6696" s="36" t="s">
        <v>26363</v>
      </c>
      <c r="C6696" s="36" t="s">
        <v>26364</v>
      </c>
      <c r="D6696" s="36" t="s">
        <v>23269</v>
      </c>
      <c r="E6696" s="8"/>
      <c r="F6696" s="37" t="s">
        <v>14556</v>
      </c>
      <c r="G6696" s="36" t="s">
        <v>23227</v>
      </c>
      <c r="H6696" s="38">
        <v>8179.2</v>
      </c>
      <c r="I6696" s="37" t="s">
        <v>23210</v>
      </c>
    </row>
    <row r="6697" spans="1:9" x14ac:dyDescent="0.25">
      <c r="A6697" s="36" t="s">
        <v>26365</v>
      </c>
      <c r="B6697" s="36" t="s">
        <v>26366</v>
      </c>
      <c r="C6697" s="36" t="s">
        <v>26367</v>
      </c>
      <c r="D6697" s="36" t="s">
        <v>23214</v>
      </c>
      <c r="E6697" s="8"/>
      <c r="F6697" s="37" t="s">
        <v>14556</v>
      </c>
      <c r="G6697" s="36" t="s">
        <v>14557</v>
      </c>
      <c r="H6697" s="38">
        <v>200</v>
      </c>
      <c r="I6697" s="37" t="s">
        <v>23215</v>
      </c>
    </row>
    <row r="6698" spans="1:9" x14ac:dyDescent="0.25">
      <c r="A6698" s="36" t="s">
        <v>26368</v>
      </c>
      <c r="B6698" s="36" t="s">
        <v>26369</v>
      </c>
      <c r="C6698" s="36" t="s">
        <v>26370</v>
      </c>
      <c r="D6698" s="36" t="s">
        <v>23214</v>
      </c>
      <c r="E6698" s="8"/>
      <c r="F6698" s="37" t="s">
        <v>14556</v>
      </c>
      <c r="G6698" s="36" t="s">
        <v>14561</v>
      </c>
      <c r="H6698" s="38">
        <v>200</v>
      </c>
      <c r="I6698" s="37" t="s">
        <v>23215</v>
      </c>
    </row>
    <row r="6699" spans="1:9" x14ac:dyDescent="0.25">
      <c r="A6699" s="36" t="s">
        <v>26371</v>
      </c>
      <c r="B6699" s="36" t="s">
        <v>26372</v>
      </c>
      <c r="C6699" s="36" t="s">
        <v>26373</v>
      </c>
      <c r="D6699" s="36" t="s">
        <v>23214</v>
      </c>
      <c r="E6699" s="8"/>
      <c r="F6699" s="37" t="s">
        <v>14556</v>
      </c>
      <c r="G6699" s="36" t="s">
        <v>16202</v>
      </c>
      <c r="H6699" s="38">
        <v>200</v>
      </c>
      <c r="I6699" s="37" t="s">
        <v>23215</v>
      </c>
    </row>
    <row r="6700" spans="1:9" x14ac:dyDescent="0.25">
      <c r="A6700" s="36" t="s">
        <v>26374</v>
      </c>
      <c r="B6700" s="36" t="s">
        <v>26375</v>
      </c>
      <c r="C6700" s="36" t="s">
        <v>26376</v>
      </c>
      <c r="D6700" s="36" t="s">
        <v>23269</v>
      </c>
      <c r="E6700" s="8"/>
      <c r="F6700" s="37" t="s">
        <v>14556</v>
      </c>
      <c r="G6700" s="36" t="s">
        <v>23227</v>
      </c>
      <c r="H6700" s="38">
        <v>8179.2</v>
      </c>
      <c r="I6700" s="37" t="s">
        <v>23210</v>
      </c>
    </row>
    <row r="6701" spans="1:9" x14ac:dyDescent="0.25">
      <c r="A6701" s="36" t="s">
        <v>26377</v>
      </c>
      <c r="B6701" s="36" t="s">
        <v>26378</v>
      </c>
      <c r="C6701" s="36" t="s">
        <v>26379</v>
      </c>
      <c r="D6701" s="36" t="s">
        <v>23269</v>
      </c>
      <c r="E6701" s="8"/>
      <c r="F6701" s="37" t="s">
        <v>14556</v>
      </c>
      <c r="G6701" s="36" t="s">
        <v>23227</v>
      </c>
      <c r="H6701" s="38">
        <v>7871.92</v>
      </c>
      <c r="I6701" s="37" t="s">
        <v>23210</v>
      </c>
    </row>
    <row r="6702" spans="1:9" x14ac:dyDescent="0.25">
      <c r="A6702" s="36" t="s">
        <v>26380</v>
      </c>
      <c r="B6702" s="36" t="s">
        <v>26381</v>
      </c>
      <c r="C6702" s="36" t="s">
        <v>26382</v>
      </c>
      <c r="D6702" s="36" t="s">
        <v>23214</v>
      </c>
      <c r="E6702" s="8"/>
      <c r="F6702" s="37" t="s">
        <v>14556</v>
      </c>
      <c r="G6702" s="36" t="s">
        <v>14557</v>
      </c>
      <c r="H6702" s="38">
        <v>200</v>
      </c>
      <c r="I6702" s="37" t="s">
        <v>23215</v>
      </c>
    </row>
    <row r="6703" spans="1:9" x14ac:dyDescent="0.25">
      <c r="A6703" s="36" t="s">
        <v>26383</v>
      </c>
      <c r="B6703" s="36" t="s">
        <v>26384</v>
      </c>
      <c r="C6703" s="36" t="s">
        <v>26385</v>
      </c>
      <c r="D6703" s="36" t="s">
        <v>23214</v>
      </c>
      <c r="E6703" s="8"/>
      <c r="F6703" s="37" t="s">
        <v>14556</v>
      </c>
      <c r="G6703" s="36" t="s">
        <v>14595</v>
      </c>
      <c r="H6703" s="38">
        <v>200</v>
      </c>
      <c r="I6703" s="37" t="s">
        <v>23215</v>
      </c>
    </row>
    <row r="6704" spans="1:9" x14ac:dyDescent="0.25">
      <c r="A6704" s="36" t="s">
        <v>26386</v>
      </c>
      <c r="B6704" s="36" t="s">
        <v>26387</v>
      </c>
      <c r="C6704" s="36" t="s">
        <v>26388</v>
      </c>
      <c r="D6704" s="36" t="s">
        <v>23269</v>
      </c>
      <c r="E6704" s="8"/>
      <c r="F6704" s="37" t="s">
        <v>14556</v>
      </c>
      <c r="G6704" s="36" t="s">
        <v>14557</v>
      </c>
      <c r="H6704" s="38">
        <v>7871.92</v>
      </c>
      <c r="I6704" s="37" t="s">
        <v>23210</v>
      </c>
    </row>
    <row r="6705" spans="1:9" x14ac:dyDescent="0.25">
      <c r="A6705" s="36" t="s">
        <v>26389</v>
      </c>
      <c r="B6705" s="36" t="s">
        <v>26390</v>
      </c>
      <c r="C6705" s="36" t="s">
        <v>26391</v>
      </c>
      <c r="D6705" s="36" t="s">
        <v>23330</v>
      </c>
      <c r="E6705" s="8"/>
      <c r="F6705" s="37" t="s">
        <v>14556</v>
      </c>
      <c r="G6705" s="36" t="s">
        <v>14645</v>
      </c>
      <c r="H6705" s="38">
        <v>1000</v>
      </c>
      <c r="I6705" s="37" t="s">
        <v>23215</v>
      </c>
    </row>
    <row r="6706" spans="1:9" x14ac:dyDescent="0.25">
      <c r="A6706" s="36" t="s">
        <v>26392</v>
      </c>
      <c r="B6706" s="36" t="s">
        <v>26393</v>
      </c>
      <c r="C6706" s="36" t="s">
        <v>26394</v>
      </c>
      <c r="D6706" s="36" t="s">
        <v>23214</v>
      </c>
      <c r="E6706" s="8"/>
      <c r="F6706" s="37" t="s">
        <v>14556</v>
      </c>
      <c r="G6706" s="36" t="s">
        <v>14622</v>
      </c>
      <c r="H6706" s="38">
        <v>200</v>
      </c>
      <c r="I6706" s="37" t="s">
        <v>23215</v>
      </c>
    </row>
    <row r="6707" spans="1:9" x14ac:dyDescent="0.25">
      <c r="A6707" s="36" t="s">
        <v>26395</v>
      </c>
      <c r="B6707" s="36" t="s">
        <v>26396</v>
      </c>
      <c r="C6707" s="36" t="s">
        <v>26397</v>
      </c>
      <c r="D6707" s="36" t="s">
        <v>23214</v>
      </c>
      <c r="E6707" s="8"/>
      <c r="F6707" s="37" t="s">
        <v>14556</v>
      </c>
      <c r="G6707" s="36" t="s">
        <v>16431</v>
      </c>
      <c r="H6707" s="38">
        <v>200</v>
      </c>
      <c r="I6707" s="37" t="s">
        <v>23215</v>
      </c>
    </row>
    <row r="6708" spans="1:9" x14ac:dyDescent="0.25">
      <c r="A6708" s="36" t="s">
        <v>26398</v>
      </c>
      <c r="B6708" s="36" t="s">
        <v>26399</v>
      </c>
      <c r="C6708" s="36" t="s">
        <v>26400</v>
      </c>
      <c r="D6708" s="36" t="s">
        <v>23313</v>
      </c>
      <c r="E6708" s="8"/>
      <c r="F6708" s="37" t="s">
        <v>14556</v>
      </c>
      <c r="G6708" s="36" t="s">
        <v>15466</v>
      </c>
      <c r="H6708" s="38">
        <v>800</v>
      </c>
      <c r="I6708" s="37" t="s">
        <v>23215</v>
      </c>
    </row>
    <row r="6709" spans="1:9" x14ac:dyDescent="0.25">
      <c r="A6709" s="36" t="s">
        <v>26401</v>
      </c>
      <c r="B6709" s="36" t="s">
        <v>26402</v>
      </c>
      <c r="C6709" s="36" t="s">
        <v>26403</v>
      </c>
      <c r="D6709" s="36" t="s">
        <v>23214</v>
      </c>
      <c r="E6709" s="8"/>
      <c r="F6709" s="37" t="s">
        <v>14556</v>
      </c>
      <c r="G6709" s="36">
        <v>0</v>
      </c>
      <c r="H6709" s="38">
        <v>200</v>
      </c>
      <c r="I6709" s="37" t="s">
        <v>23215</v>
      </c>
    </row>
    <row r="6710" spans="1:9" x14ac:dyDescent="0.25">
      <c r="A6710" s="36" t="s">
        <v>26404</v>
      </c>
      <c r="B6710" s="36" t="s">
        <v>26405</v>
      </c>
      <c r="C6710" s="36" t="s">
        <v>26406</v>
      </c>
      <c r="D6710" s="36" t="s">
        <v>23269</v>
      </c>
      <c r="E6710" s="8"/>
      <c r="F6710" s="37" t="s">
        <v>14556</v>
      </c>
      <c r="G6710" s="36" t="s">
        <v>14557</v>
      </c>
      <c r="H6710" s="38">
        <v>7871.92</v>
      </c>
      <c r="I6710" s="37" t="s">
        <v>23210</v>
      </c>
    </row>
    <row r="6711" spans="1:9" x14ac:dyDescent="0.25">
      <c r="A6711" s="36" t="s">
        <v>26407</v>
      </c>
      <c r="B6711" s="36" t="s">
        <v>26408</v>
      </c>
      <c r="C6711" s="36" t="s">
        <v>26409</v>
      </c>
      <c r="D6711" s="36" t="s">
        <v>23269</v>
      </c>
      <c r="E6711" s="8"/>
      <c r="F6711" s="37" t="s">
        <v>14556</v>
      </c>
      <c r="G6711" s="36" t="s">
        <v>23227</v>
      </c>
      <c r="H6711" s="38">
        <v>7871.92</v>
      </c>
      <c r="I6711" s="37" t="s">
        <v>23210</v>
      </c>
    </row>
    <row r="6712" spans="1:9" x14ac:dyDescent="0.25">
      <c r="A6712" s="36" t="s">
        <v>26410</v>
      </c>
      <c r="B6712" s="36" t="s">
        <v>26411</v>
      </c>
      <c r="C6712" s="36" t="s">
        <v>26412</v>
      </c>
      <c r="D6712" s="36" t="s">
        <v>23214</v>
      </c>
      <c r="E6712" s="8"/>
      <c r="F6712" s="37" t="s">
        <v>14556</v>
      </c>
      <c r="G6712" s="36" t="s">
        <v>14561</v>
      </c>
      <c r="H6712" s="38">
        <v>200</v>
      </c>
      <c r="I6712" s="37" t="s">
        <v>23215</v>
      </c>
    </row>
    <row r="6713" spans="1:9" x14ac:dyDescent="0.25">
      <c r="A6713" s="36" t="s">
        <v>26413</v>
      </c>
      <c r="B6713" s="36" t="s">
        <v>26414</v>
      </c>
      <c r="C6713" s="36" t="s">
        <v>26415</v>
      </c>
      <c r="D6713" s="36" t="s">
        <v>23214</v>
      </c>
      <c r="E6713" s="8"/>
      <c r="F6713" s="37" t="s">
        <v>14556</v>
      </c>
      <c r="G6713" s="36" t="s">
        <v>15040</v>
      </c>
      <c r="H6713" s="38">
        <v>200</v>
      </c>
      <c r="I6713" s="37" t="s">
        <v>23215</v>
      </c>
    </row>
    <row r="6714" spans="1:9" x14ac:dyDescent="0.25">
      <c r="A6714" s="36" t="s">
        <v>26416</v>
      </c>
      <c r="B6714" s="36" t="s">
        <v>26417</v>
      </c>
      <c r="C6714" s="36" t="s">
        <v>26418</v>
      </c>
      <c r="D6714" s="36" t="s">
        <v>23330</v>
      </c>
      <c r="E6714" s="8"/>
      <c r="F6714" s="37" t="s">
        <v>14556</v>
      </c>
      <c r="G6714" s="36" t="s">
        <v>14688</v>
      </c>
      <c r="H6714" s="38">
        <v>1000</v>
      </c>
      <c r="I6714" s="37" t="s">
        <v>23215</v>
      </c>
    </row>
    <row r="6715" spans="1:9" x14ac:dyDescent="0.25">
      <c r="A6715" s="36" t="s">
        <v>26419</v>
      </c>
      <c r="B6715" s="36" t="s">
        <v>26420</v>
      </c>
      <c r="C6715" s="36" t="s">
        <v>26421</v>
      </c>
      <c r="D6715" s="36" t="s">
        <v>23214</v>
      </c>
      <c r="E6715" s="8"/>
      <c r="F6715" s="37" t="s">
        <v>14556</v>
      </c>
      <c r="G6715" s="36" t="s">
        <v>15040</v>
      </c>
      <c r="H6715" s="38">
        <v>200</v>
      </c>
      <c r="I6715" s="37" t="s">
        <v>23215</v>
      </c>
    </row>
    <row r="6716" spans="1:9" x14ac:dyDescent="0.25">
      <c r="A6716" s="36" t="s">
        <v>26422</v>
      </c>
      <c r="B6716" s="36" t="s">
        <v>26423</v>
      </c>
      <c r="C6716" s="36" t="s">
        <v>26424</v>
      </c>
      <c r="D6716" s="36" t="s">
        <v>23214</v>
      </c>
      <c r="E6716" s="8"/>
      <c r="F6716" s="37" t="s">
        <v>14556</v>
      </c>
      <c r="G6716" s="36" t="s">
        <v>14557</v>
      </c>
      <c r="H6716" s="38">
        <v>200</v>
      </c>
      <c r="I6716" s="37" t="s">
        <v>23215</v>
      </c>
    </row>
    <row r="6717" spans="1:9" x14ac:dyDescent="0.25">
      <c r="A6717" s="36" t="s">
        <v>26425</v>
      </c>
      <c r="B6717" s="36" t="s">
        <v>26426</v>
      </c>
      <c r="C6717" s="36" t="s">
        <v>26427</v>
      </c>
      <c r="D6717" s="36" t="s">
        <v>23214</v>
      </c>
      <c r="E6717" s="8"/>
      <c r="F6717" s="37" t="s">
        <v>14556</v>
      </c>
      <c r="G6717" s="36" t="s">
        <v>14561</v>
      </c>
      <c r="H6717" s="38">
        <v>200</v>
      </c>
      <c r="I6717" s="37" t="s">
        <v>23215</v>
      </c>
    </row>
    <row r="6718" spans="1:9" x14ac:dyDescent="0.25">
      <c r="A6718" s="36" t="s">
        <v>26428</v>
      </c>
      <c r="B6718" s="36" t="s">
        <v>26429</v>
      </c>
      <c r="C6718" s="36" t="s">
        <v>26430</v>
      </c>
      <c r="D6718" s="36" t="s">
        <v>23352</v>
      </c>
      <c r="E6718" s="8"/>
      <c r="F6718" s="37" t="s">
        <v>14556</v>
      </c>
      <c r="G6718" s="36" t="s">
        <v>14557</v>
      </c>
      <c r="H6718" s="38">
        <v>650</v>
      </c>
      <c r="I6718" s="37" t="s">
        <v>23353</v>
      </c>
    </row>
    <row r="6719" spans="1:9" x14ac:dyDescent="0.25">
      <c r="A6719" s="36" t="s">
        <v>26431</v>
      </c>
      <c r="B6719" s="36" t="s">
        <v>26432</v>
      </c>
      <c r="C6719" s="36" t="s">
        <v>26433</v>
      </c>
      <c r="D6719" s="36" t="s">
        <v>23214</v>
      </c>
      <c r="E6719" s="8"/>
      <c r="F6719" s="37" t="s">
        <v>14556</v>
      </c>
      <c r="G6719" s="36" t="s">
        <v>14557</v>
      </c>
      <c r="H6719" s="38">
        <v>200</v>
      </c>
      <c r="I6719" s="37" t="s">
        <v>23215</v>
      </c>
    </row>
    <row r="6720" spans="1:9" x14ac:dyDescent="0.25">
      <c r="A6720" s="36" t="s">
        <v>26434</v>
      </c>
      <c r="B6720" s="36" t="s">
        <v>26435</v>
      </c>
      <c r="C6720" s="36" t="s">
        <v>26436</v>
      </c>
      <c r="D6720" s="36" t="s">
        <v>23279</v>
      </c>
      <c r="E6720" s="8"/>
      <c r="F6720" s="37" t="s">
        <v>14556</v>
      </c>
      <c r="G6720" s="36" t="s">
        <v>14557</v>
      </c>
      <c r="H6720" s="38">
        <v>6844.8899999999994</v>
      </c>
      <c r="I6720" s="37" t="s">
        <v>23210</v>
      </c>
    </row>
    <row r="6721" spans="1:9" x14ac:dyDescent="0.25">
      <c r="A6721" s="36" t="s">
        <v>26437</v>
      </c>
      <c r="B6721" s="36" t="s">
        <v>26438</v>
      </c>
      <c r="C6721" s="36" t="s">
        <v>26439</v>
      </c>
      <c r="D6721" s="36" t="s">
        <v>23269</v>
      </c>
      <c r="E6721" s="8"/>
      <c r="F6721" s="37" t="s">
        <v>14556</v>
      </c>
      <c r="G6721" s="36" t="s">
        <v>23227</v>
      </c>
      <c r="H6721" s="38">
        <v>7871.92</v>
      </c>
      <c r="I6721" s="37" t="s">
        <v>23210</v>
      </c>
    </row>
    <row r="6722" spans="1:9" x14ac:dyDescent="0.25">
      <c r="A6722" s="36" t="s">
        <v>26440</v>
      </c>
      <c r="B6722" s="36" t="s">
        <v>26441</v>
      </c>
      <c r="C6722" s="36" t="s">
        <v>26442</v>
      </c>
      <c r="D6722" s="36" t="s">
        <v>23252</v>
      </c>
      <c r="E6722" s="8"/>
      <c r="F6722" s="37" t="s">
        <v>14556</v>
      </c>
      <c r="G6722" s="36" t="s">
        <v>26443</v>
      </c>
      <c r="H6722" s="38">
        <v>1500</v>
      </c>
      <c r="I6722" s="37" t="s">
        <v>23215</v>
      </c>
    </row>
    <row r="6723" spans="1:9" x14ac:dyDescent="0.25">
      <c r="A6723" s="36" t="s">
        <v>26444</v>
      </c>
      <c r="B6723" s="36" t="s">
        <v>26445</v>
      </c>
      <c r="C6723" s="36" t="s">
        <v>26446</v>
      </c>
      <c r="D6723" s="36" t="s">
        <v>23259</v>
      </c>
      <c r="E6723" s="8"/>
      <c r="F6723" s="37" t="s">
        <v>14556</v>
      </c>
      <c r="G6723" s="36" t="s">
        <v>14561</v>
      </c>
      <c r="H6723" s="38">
        <v>8197.15</v>
      </c>
      <c r="I6723" s="37" t="s">
        <v>23210</v>
      </c>
    </row>
    <row r="6724" spans="1:9" x14ac:dyDescent="0.25">
      <c r="A6724" s="36" t="s">
        <v>26447</v>
      </c>
      <c r="B6724" s="36" t="s">
        <v>26448</v>
      </c>
      <c r="C6724" s="36" t="s">
        <v>26449</v>
      </c>
      <c r="D6724" s="36" t="s">
        <v>23214</v>
      </c>
      <c r="E6724" s="8"/>
      <c r="F6724" s="37" t="s">
        <v>14556</v>
      </c>
      <c r="G6724" s="36" t="s">
        <v>16087</v>
      </c>
      <c r="H6724" s="38">
        <v>200</v>
      </c>
      <c r="I6724" s="37" t="s">
        <v>23215</v>
      </c>
    </row>
    <row r="6725" spans="1:9" x14ac:dyDescent="0.25">
      <c r="A6725" s="36" t="s">
        <v>26450</v>
      </c>
      <c r="B6725" s="36" t="s">
        <v>26451</v>
      </c>
      <c r="C6725" s="36" t="s">
        <v>26452</v>
      </c>
      <c r="D6725" s="36" t="s">
        <v>23209</v>
      </c>
      <c r="E6725" s="8"/>
      <c r="F6725" s="37" t="s">
        <v>14556</v>
      </c>
      <c r="G6725" s="36" t="s">
        <v>14557</v>
      </c>
      <c r="H6725" s="38">
        <v>8543.4599999999991</v>
      </c>
      <c r="I6725" s="37" t="s">
        <v>23210</v>
      </c>
    </row>
    <row r="6726" spans="1:9" x14ac:dyDescent="0.25">
      <c r="A6726" s="36" t="s">
        <v>26453</v>
      </c>
      <c r="B6726" s="36" t="s">
        <v>26454</v>
      </c>
      <c r="C6726" s="36" t="s">
        <v>26455</v>
      </c>
      <c r="D6726" s="36" t="s">
        <v>23214</v>
      </c>
      <c r="E6726" s="8"/>
      <c r="F6726" s="37" t="s">
        <v>14556</v>
      </c>
      <c r="G6726" s="36" t="s">
        <v>14631</v>
      </c>
      <c r="H6726" s="38">
        <v>200</v>
      </c>
      <c r="I6726" s="37" t="s">
        <v>23215</v>
      </c>
    </row>
    <row r="6727" spans="1:9" x14ac:dyDescent="0.25">
      <c r="A6727" s="36" t="s">
        <v>26456</v>
      </c>
      <c r="B6727" s="36" t="s">
        <v>26457</v>
      </c>
      <c r="C6727" s="36" t="s">
        <v>26458</v>
      </c>
      <c r="D6727" s="36" t="s">
        <v>23313</v>
      </c>
      <c r="E6727" s="8"/>
      <c r="F6727" s="37" t="s">
        <v>14556</v>
      </c>
      <c r="G6727" s="36" t="s">
        <v>17296</v>
      </c>
      <c r="H6727" s="38">
        <v>800</v>
      </c>
      <c r="I6727" s="37" t="s">
        <v>23215</v>
      </c>
    </row>
    <row r="6728" spans="1:9" x14ac:dyDescent="0.25">
      <c r="A6728" s="36" t="s">
        <v>26459</v>
      </c>
      <c r="B6728" s="36" t="s">
        <v>26460</v>
      </c>
      <c r="C6728" s="36" t="s">
        <v>26461</v>
      </c>
      <c r="D6728" s="36" t="s">
        <v>23226</v>
      </c>
      <c r="E6728" s="8"/>
      <c r="F6728" s="37" t="s">
        <v>14556</v>
      </c>
      <c r="G6728" s="36" t="s">
        <v>23227</v>
      </c>
      <c r="H6728" s="38">
        <v>9253.24</v>
      </c>
      <c r="I6728" s="37" t="s">
        <v>23210</v>
      </c>
    </row>
    <row r="6729" spans="1:9" x14ac:dyDescent="0.25">
      <c r="A6729" s="36" t="s">
        <v>26462</v>
      </c>
      <c r="B6729" s="36" t="s">
        <v>26463</v>
      </c>
      <c r="C6729" s="36" t="s">
        <v>26464</v>
      </c>
      <c r="D6729" s="36" t="s">
        <v>23209</v>
      </c>
      <c r="E6729" s="8"/>
      <c r="F6729" s="37" t="s">
        <v>14556</v>
      </c>
      <c r="G6729" s="36" t="s">
        <v>23227</v>
      </c>
      <c r="H6729" s="38">
        <v>8543.4599999999991</v>
      </c>
      <c r="I6729" s="37" t="s">
        <v>23210</v>
      </c>
    </row>
    <row r="6730" spans="1:9" x14ac:dyDescent="0.25">
      <c r="A6730" s="36" t="s">
        <v>26465</v>
      </c>
      <c r="B6730" s="36" t="s">
        <v>26466</v>
      </c>
      <c r="C6730" s="36" t="s">
        <v>26467</v>
      </c>
      <c r="D6730" s="36" t="s">
        <v>23269</v>
      </c>
      <c r="E6730" s="8"/>
      <c r="F6730" s="37" t="s">
        <v>14556</v>
      </c>
      <c r="G6730" s="36" t="s">
        <v>14561</v>
      </c>
      <c r="H6730" s="38">
        <v>7871.92</v>
      </c>
      <c r="I6730" s="37" t="s">
        <v>23210</v>
      </c>
    </row>
    <row r="6731" spans="1:9" x14ac:dyDescent="0.25">
      <c r="A6731" s="36" t="s">
        <v>26468</v>
      </c>
      <c r="B6731" s="36" t="s">
        <v>26469</v>
      </c>
      <c r="C6731" s="36" t="s">
        <v>26470</v>
      </c>
      <c r="D6731" s="36" t="s">
        <v>23279</v>
      </c>
      <c r="E6731" s="8"/>
      <c r="F6731" s="37" t="s">
        <v>14556</v>
      </c>
      <c r="G6731" s="36" t="s">
        <v>14557</v>
      </c>
      <c r="H6731" s="38">
        <v>7408.3899999999994</v>
      </c>
      <c r="I6731" s="37" t="s">
        <v>23210</v>
      </c>
    </row>
    <row r="6732" spans="1:9" x14ac:dyDescent="0.25">
      <c r="A6732" s="36" t="s">
        <v>26471</v>
      </c>
      <c r="B6732" s="36" t="s">
        <v>26472</v>
      </c>
      <c r="C6732" s="36" t="s">
        <v>26473</v>
      </c>
      <c r="D6732" s="36" t="s">
        <v>23214</v>
      </c>
      <c r="E6732" s="8"/>
      <c r="F6732" s="37" t="s">
        <v>14556</v>
      </c>
      <c r="G6732" s="36" t="s">
        <v>14557</v>
      </c>
      <c r="H6732" s="38">
        <v>200</v>
      </c>
      <c r="I6732" s="37" t="s">
        <v>23215</v>
      </c>
    </row>
    <row r="6733" spans="1:9" x14ac:dyDescent="0.25">
      <c r="A6733" s="36" t="s">
        <v>26474</v>
      </c>
      <c r="B6733" s="36" t="s">
        <v>26475</v>
      </c>
      <c r="C6733" s="36" t="s">
        <v>26476</v>
      </c>
      <c r="D6733" s="36" t="s">
        <v>23214</v>
      </c>
      <c r="E6733" s="8"/>
      <c r="F6733" s="37" t="s">
        <v>14556</v>
      </c>
      <c r="G6733" s="36" t="s">
        <v>18028</v>
      </c>
      <c r="H6733" s="38">
        <v>200</v>
      </c>
      <c r="I6733" s="37" t="s">
        <v>23215</v>
      </c>
    </row>
    <row r="6734" spans="1:9" x14ac:dyDescent="0.25">
      <c r="A6734" s="36" t="s">
        <v>26477</v>
      </c>
      <c r="B6734" s="36" t="s">
        <v>26478</v>
      </c>
      <c r="C6734" s="36" t="s">
        <v>26479</v>
      </c>
      <c r="D6734" s="36" t="s">
        <v>23209</v>
      </c>
      <c r="E6734" s="8"/>
      <c r="F6734" s="37" t="s">
        <v>14556</v>
      </c>
      <c r="G6734" s="36" t="s">
        <v>14631</v>
      </c>
      <c r="H6734" s="38">
        <v>8543.4599999999991</v>
      </c>
      <c r="I6734" s="37" t="s">
        <v>23210</v>
      </c>
    </row>
    <row r="6735" spans="1:9" x14ac:dyDescent="0.25">
      <c r="A6735" s="36" t="s">
        <v>26480</v>
      </c>
      <c r="B6735" s="36" t="s">
        <v>26481</v>
      </c>
      <c r="C6735" s="36" t="s">
        <v>26482</v>
      </c>
      <c r="D6735" s="36" t="s">
        <v>23214</v>
      </c>
      <c r="E6735" s="8"/>
      <c r="F6735" s="37" t="s">
        <v>14556</v>
      </c>
      <c r="G6735" s="36" t="s">
        <v>14663</v>
      </c>
      <c r="H6735" s="38">
        <v>200</v>
      </c>
      <c r="I6735" s="37" t="s">
        <v>23215</v>
      </c>
    </row>
    <row r="6736" spans="1:9" x14ac:dyDescent="0.25">
      <c r="A6736" s="36" t="s">
        <v>26483</v>
      </c>
      <c r="B6736" s="36" t="s">
        <v>26484</v>
      </c>
      <c r="C6736" s="36" t="s">
        <v>26485</v>
      </c>
      <c r="D6736" s="36" t="s">
        <v>23252</v>
      </c>
      <c r="E6736" s="8"/>
      <c r="F6736" s="37" t="s">
        <v>14556</v>
      </c>
      <c r="G6736" s="36">
        <v>0</v>
      </c>
      <c r="H6736" s="38">
        <v>1500</v>
      </c>
      <c r="I6736" s="37" t="s">
        <v>23215</v>
      </c>
    </row>
    <row r="6737" spans="1:9" x14ac:dyDescent="0.25">
      <c r="A6737" s="36" t="s">
        <v>26486</v>
      </c>
      <c r="B6737" s="36" t="s">
        <v>26487</v>
      </c>
      <c r="C6737" s="36" t="s">
        <v>26488</v>
      </c>
      <c r="D6737" s="36" t="s">
        <v>23214</v>
      </c>
      <c r="E6737" s="8"/>
      <c r="F6737" s="37" t="s">
        <v>14556</v>
      </c>
      <c r="G6737" s="36" t="s">
        <v>14557</v>
      </c>
      <c r="H6737" s="38">
        <v>200</v>
      </c>
      <c r="I6737" s="37" t="s">
        <v>23215</v>
      </c>
    </row>
    <row r="6738" spans="1:9" x14ac:dyDescent="0.25">
      <c r="A6738" s="36" t="s">
        <v>26489</v>
      </c>
      <c r="B6738" s="36" t="s">
        <v>26490</v>
      </c>
      <c r="C6738" s="36" t="s">
        <v>26491</v>
      </c>
      <c r="D6738" s="36" t="s">
        <v>23214</v>
      </c>
      <c r="E6738" s="8"/>
      <c r="F6738" s="37" t="s">
        <v>14556</v>
      </c>
      <c r="G6738" s="36" t="s">
        <v>14557</v>
      </c>
      <c r="H6738" s="38">
        <v>200</v>
      </c>
      <c r="I6738" s="37" t="s">
        <v>23215</v>
      </c>
    </row>
    <row r="6739" spans="1:9" x14ac:dyDescent="0.25">
      <c r="A6739" s="36" t="s">
        <v>26492</v>
      </c>
      <c r="B6739" s="36" t="s">
        <v>26493</v>
      </c>
      <c r="C6739" s="36" t="s">
        <v>26494</v>
      </c>
      <c r="D6739" s="36" t="s">
        <v>23269</v>
      </c>
      <c r="E6739" s="8"/>
      <c r="F6739" s="37" t="s">
        <v>14556</v>
      </c>
      <c r="G6739" s="36" t="s">
        <v>14557</v>
      </c>
      <c r="H6739" s="38">
        <v>7871.92</v>
      </c>
      <c r="I6739" s="37" t="s">
        <v>23210</v>
      </c>
    </row>
    <row r="6740" spans="1:9" x14ac:dyDescent="0.25">
      <c r="A6740" s="36" t="s">
        <v>26495</v>
      </c>
      <c r="B6740" s="36" t="s">
        <v>26496</v>
      </c>
      <c r="C6740" s="36" t="s">
        <v>26497</v>
      </c>
      <c r="D6740" s="36" t="s">
        <v>23214</v>
      </c>
      <c r="E6740" s="8"/>
      <c r="F6740" s="37" t="s">
        <v>14556</v>
      </c>
      <c r="G6740" s="36" t="s">
        <v>14742</v>
      </c>
      <c r="H6740" s="38">
        <v>200</v>
      </c>
      <c r="I6740" s="37" t="s">
        <v>23215</v>
      </c>
    </row>
    <row r="6741" spans="1:9" x14ac:dyDescent="0.25">
      <c r="A6741" s="36" t="s">
        <v>26498</v>
      </c>
      <c r="B6741" s="36" t="s">
        <v>26499</v>
      </c>
      <c r="C6741" s="36" t="s">
        <v>26500</v>
      </c>
      <c r="D6741" s="36" t="s">
        <v>23214</v>
      </c>
      <c r="E6741" s="8"/>
      <c r="F6741" s="37" t="s">
        <v>14556</v>
      </c>
      <c r="G6741" s="36" t="s">
        <v>15015</v>
      </c>
      <c r="H6741" s="38">
        <v>200</v>
      </c>
      <c r="I6741" s="37" t="s">
        <v>23215</v>
      </c>
    </row>
    <row r="6742" spans="1:9" x14ac:dyDescent="0.25">
      <c r="A6742" s="36" t="s">
        <v>26501</v>
      </c>
      <c r="B6742" s="36" t="s">
        <v>26502</v>
      </c>
      <c r="C6742" s="36" t="s">
        <v>26503</v>
      </c>
      <c r="D6742" s="36" t="s">
        <v>23313</v>
      </c>
      <c r="E6742" s="8"/>
      <c r="F6742" s="37" t="s">
        <v>14556</v>
      </c>
      <c r="G6742" s="36" t="s">
        <v>14589</v>
      </c>
      <c r="H6742" s="38">
        <v>800</v>
      </c>
      <c r="I6742" s="37" t="s">
        <v>23215</v>
      </c>
    </row>
    <row r="6743" spans="1:9" x14ac:dyDescent="0.25">
      <c r="A6743" s="36" t="s">
        <v>26504</v>
      </c>
      <c r="B6743" s="36" t="s">
        <v>26505</v>
      </c>
      <c r="C6743" s="36" t="s">
        <v>26506</v>
      </c>
      <c r="D6743" s="36" t="s">
        <v>23323</v>
      </c>
      <c r="E6743" s="8"/>
      <c r="F6743" s="37" t="s">
        <v>14556</v>
      </c>
      <c r="G6743" s="36" t="s">
        <v>14580</v>
      </c>
      <c r="H6743" s="38">
        <v>250</v>
      </c>
      <c r="I6743" s="37" t="s">
        <v>23215</v>
      </c>
    </row>
    <row r="6744" spans="1:9" x14ac:dyDescent="0.25">
      <c r="A6744" s="36" t="s">
        <v>26507</v>
      </c>
      <c r="B6744" s="36" t="s">
        <v>26508</v>
      </c>
      <c r="C6744" s="36" t="s">
        <v>26509</v>
      </c>
      <c r="D6744" s="36" t="s">
        <v>23269</v>
      </c>
      <c r="E6744" s="8"/>
      <c r="F6744" s="37" t="s">
        <v>14556</v>
      </c>
      <c r="G6744" s="36" t="s">
        <v>23227</v>
      </c>
      <c r="H6744" s="38">
        <v>8486.4699999999993</v>
      </c>
      <c r="I6744" s="37" t="s">
        <v>23210</v>
      </c>
    </row>
    <row r="6745" spans="1:9" x14ac:dyDescent="0.25">
      <c r="A6745" s="36" t="s">
        <v>26510</v>
      </c>
      <c r="B6745" s="36" t="s">
        <v>26511</v>
      </c>
      <c r="C6745" s="36" t="s">
        <v>26512</v>
      </c>
      <c r="D6745" s="36" t="s">
        <v>23352</v>
      </c>
      <c r="E6745" s="8"/>
      <c r="F6745" s="37" t="s">
        <v>14556</v>
      </c>
      <c r="G6745" s="36" t="s">
        <v>14557</v>
      </c>
      <c r="H6745" s="38">
        <v>650</v>
      </c>
      <c r="I6745" s="37" t="s">
        <v>23353</v>
      </c>
    </row>
    <row r="6746" spans="1:9" x14ac:dyDescent="0.25">
      <c r="A6746" s="36" t="s">
        <v>26513</v>
      </c>
      <c r="B6746" s="36" t="s">
        <v>26514</v>
      </c>
      <c r="C6746" s="36" t="s">
        <v>26515</v>
      </c>
      <c r="D6746" s="36" t="s">
        <v>23313</v>
      </c>
      <c r="E6746" s="8"/>
      <c r="F6746" s="37" t="s">
        <v>14556</v>
      </c>
      <c r="G6746" s="36" t="s">
        <v>16918</v>
      </c>
      <c r="H6746" s="38">
        <v>800</v>
      </c>
      <c r="I6746" s="37" t="s">
        <v>23215</v>
      </c>
    </row>
    <row r="6747" spans="1:9" x14ac:dyDescent="0.25">
      <c r="A6747" s="36" t="s">
        <v>26516</v>
      </c>
      <c r="B6747" s="36" t="s">
        <v>26517</v>
      </c>
      <c r="C6747" s="36" t="s">
        <v>26518</v>
      </c>
      <c r="D6747" s="36" t="s">
        <v>23214</v>
      </c>
      <c r="E6747" s="8"/>
      <c r="F6747" s="37" t="s">
        <v>14556</v>
      </c>
      <c r="G6747" s="36" t="s">
        <v>14561</v>
      </c>
      <c r="H6747" s="38">
        <v>200</v>
      </c>
      <c r="I6747" s="37" t="s">
        <v>23215</v>
      </c>
    </row>
    <row r="6748" spans="1:9" x14ac:dyDescent="0.25">
      <c r="A6748" s="36" t="s">
        <v>26519</v>
      </c>
      <c r="B6748" s="36" t="s">
        <v>26520</v>
      </c>
      <c r="C6748" s="36" t="s">
        <v>26521</v>
      </c>
      <c r="D6748" s="36" t="s">
        <v>23214</v>
      </c>
      <c r="E6748" s="8"/>
      <c r="F6748" s="37" t="s">
        <v>14556</v>
      </c>
      <c r="G6748" s="36" t="s">
        <v>14561</v>
      </c>
      <c r="H6748" s="38">
        <v>200</v>
      </c>
      <c r="I6748" s="37" t="s">
        <v>23215</v>
      </c>
    </row>
    <row r="6749" spans="1:9" x14ac:dyDescent="0.25">
      <c r="A6749" s="36" t="s">
        <v>26522</v>
      </c>
      <c r="B6749" s="36" t="s">
        <v>26523</v>
      </c>
      <c r="C6749" s="36" t="s">
        <v>26524</v>
      </c>
      <c r="D6749" s="36" t="s">
        <v>23259</v>
      </c>
      <c r="E6749" s="8"/>
      <c r="F6749" s="37" t="s">
        <v>14556</v>
      </c>
      <c r="G6749" s="36" t="s">
        <v>23227</v>
      </c>
      <c r="H6749" s="38">
        <v>8826.09</v>
      </c>
      <c r="I6749" s="37" t="s">
        <v>23210</v>
      </c>
    </row>
    <row r="6750" spans="1:9" x14ac:dyDescent="0.25">
      <c r="A6750" s="36" t="s">
        <v>26525</v>
      </c>
      <c r="B6750" s="36" t="s">
        <v>26526</v>
      </c>
      <c r="C6750" s="36" t="s">
        <v>26527</v>
      </c>
      <c r="D6750" s="36" t="s">
        <v>23214</v>
      </c>
      <c r="E6750" s="8"/>
      <c r="F6750" s="37" t="s">
        <v>14556</v>
      </c>
      <c r="G6750" s="36" t="s">
        <v>14663</v>
      </c>
      <c r="H6750" s="38">
        <v>200</v>
      </c>
      <c r="I6750" s="37" t="s">
        <v>23215</v>
      </c>
    </row>
    <row r="6751" spans="1:9" x14ac:dyDescent="0.25">
      <c r="A6751" s="36" t="s">
        <v>26528</v>
      </c>
      <c r="B6751" s="36" t="s">
        <v>26529</v>
      </c>
      <c r="C6751" s="36" t="s">
        <v>26530</v>
      </c>
      <c r="D6751" s="36" t="s">
        <v>23259</v>
      </c>
      <c r="E6751" s="8"/>
      <c r="F6751" s="37" t="s">
        <v>14556</v>
      </c>
      <c r="G6751" s="36" t="s">
        <v>23227</v>
      </c>
      <c r="H6751" s="38">
        <v>8197.15</v>
      </c>
      <c r="I6751" s="37" t="s">
        <v>23210</v>
      </c>
    </row>
    <row r="6752" spans="1:9" x14ac:dyDescent="0.25">
      <c r="A6752" s="36" t="s">
        <v>26531</v>
      </c>
      <c r="B6752" s="36" t="s">
        <v>26532</v>
      </c>
      <c r="C6752" s="36" t="s">
        <v>26533</v>
      </c>
      <c r="D6752" s="36" t="s">
        <v>23313</v>
      </c>
      <c r="E6752" s="8"/>
      <c r="F6752" s="37" t="s">
        <v>14556</v>
      </c>
      <c r="G6752" s="36" t="s">
        <v>15549</v>
      </c>
      <c r="H6752" s="38">
        <v>800</v>
      </c>
      <c r="I6752" s="37" t="s">
        <v>23215</v>
      </c>
    </row>
    <row r="6753" spans="1:9" x14ac:dyDescent="0.25">
      <c r="A6753" s="36" t="s">
        <v>26534</v>
      </c>
      <c r="B6753" s="36" t="s">
        <v>26535</v>
      </c>
      <c r="C6753" s="36" t="s">
        <v>26536</v>
      </c>
      <c r="D6753" s="36" t="s">
        <v>23279</v>
      </c>
      <c r="E6753" s="8"/>
      <c r="F6753" s="37" t="s">
        <v>14556</v>
      </c>
      <c r="G6753" s="36" t="s">
        <v>14557</v>
      </c>
      <c r="H6753" s="38">
        <v>6844.8899999999994</v>
      </c>
      <c r="I6753" s="37" t="s">
        <v>23210</v>
      </c>
    </row>
    <row r="6754" spans="1:9" x14ac:dyDescent="0.25">
      <c r="A6754" s="36" t="s">
        <v>26537</v>
      </c>
      <c r="B6754" s="36" t="s">
        <v>26538</v>
      </c>
      <c r="C6754" s="36" t="s">
        <v>26539</v>
      </c>
      <c r="D6754" s="36" t="s">
        <v>23259</v>
      </c>
      <c r="E6754" s="8"/>
      <c r="F6754" s="37" t="s">
        <v>14556</v>
      </c>
      <c r="G6754" s="36" t="s">
        <v>14557</v>
      </c>
      <c r="H6754" s="38">
        <v>8197.15</v>
      </c>
      <c r="I6754" s="37" t="s">
        <v>23210</v>
      </c>
    </row>
    <row r="6755" spans="1:9" x14ac:dyDescent="0.25">
      <c r="A6755" s="36" t="s">
        <v>26540</v>
      </c>
      <c r="B6755" s="36" t="s">
        <v>26541</v>
      </c>
      <c r="C6755" s="36" t="s">
        <v>26542</v>
      </c>
      <c r="D6755" s="36" t="s">
        <v>23259</v>
      </c>
      <c r="E6755" s="8"/>
      <c r="F6755" s="37" t="s">
        <v>14556</v>
      </c>
      <c r="G6755" s="36" t="s">
        <v>14557</v>
      </c>
      <c r="H6755" s="38">
        <v>8197.15</v>
      </c>
      <c r="I6755" s="37" t="s">
        <v>23210</v>
      </c>
    </row>
    <row r="6756" spans="1:9" x14ac:dyDescent="0.25">
      <c r="A6756" s="36" t="s">
        <v>26543</v>
      </c>
      <c r="B6756" s="36" t="s">
        <v>26544</v>
      </c>
      <c r="C6756" s="36" t="s">
        <v>26545</v>
      </c>
      <c r="D6756" s="36" t="s">
        <v>23269</v>
      </c>
      <c r="E6756" s="8"/>
      <c r="F6756" s="37" t="s">
        <v>14556</v>
      </c>
      <c r="G6756" s="36" t="s">
        <v>23227</v>
      </c>
      <c r="H6756" s="38">
        <v>8179.2</v>
      </c>
      <c r="I6756" s="37" t="s">
        <v>23210</v>
      </c>
    </row>
    <row r="6757" spans="1:9" x14ac:dyDescent="0.25">
      <c r="A6757" s="36" t="s">
        <v>26546</v>
      </c>
      <c r="B6757" s="36" t="s">
        <v>26547</v>
      </c>
      <c r="C6757" s="36" t="s">
        <v>26548</v>
      </c>
      <c r="D6757" s="36" t="s">
        <v>23214</v>
      </c>
      <c r="E6757" s="8"/>
      <c r="F6757" s="37" t="s">
        <v>14556</v>
      </c>
      <c r="G6757" s="36" t="s">
        <v>26549</v>
      </c>
      <c r="H6757" s="38">
        <v>200</v>
      </c>
      <c r="I6757" s="37" t="s">
        <v>23215</v>
      </c>
    </row>
    <row r="6758" spans="1:9" x14ac:dyDescent="0.25">
      <c r="A6758" s="36" t="s">
        <v>26550</v>
      </c>
      <c r="B6758" s="36" t="s">
        <v>26551</v>
      </c>
      <c r="C6758" s="36" t="s">
        <v>26552</v>
      </c>
      <c r="D6758" s="36" t="s">
        <v>23460</v>
      </c>
      <c r="E6758" s="8"/>
      <c r="F6758" s="37" t="s">
        <v>14556</v>
      </c>
      <c r="G6758" s="36" t="s">
        <v>14574</v>
      </c>
      <c r="H6758" s="38">
        <v>1250</v>
      </c>
      <c r="I6758" s="37" t="s">
        <v>23215</v>
      </c>
    </row>
    <row r="6759" spans="1:9" x14ac:dyDescent="0.25">
      <c r="A6759" s="36" t="s">
        <v>26553</v>
      </c>
      <c r="B6759" s="36" t="s">
        <v>26554</v>
      </c>
      <c r="C6759" s="36" t="s">
        <v>26555</v>
      </c>
      <c r="D6759" s="36" t="s">
        <v>23252</v>
      </c>
      <c r="E6759" s="8"/>
      <c r="F6759" s="37" t="s">
        <v>14556</v>
      </c>
      <c r="G6759" s="36" t="s">
        <v>21921</v>
      </c>
      <c r="H6759" s="38">
        <v>1500</v>
      </c>
      <c r="I6759" s="37" t="s">
        <v>23215</v>
      </c>
    </row>
    <row r="6760" spans="1:9" x14ac:dyDescent="0.25">
      <c r="A6760" s="36" t="s">
        <v>26556</v>
      </c>
      <c r="B6760" s="36" t="s">
        <v>26557</v>
      </c>
      <c r="C6760" s="36" t="s">
        <v>26558</v>
      </c>
      <c r="D6760" s="36" t="s">
        <v>23252</v>
      </c>
      <c r="E6760" s="8"/>
      <c r="F6760" s="37" t="s">
        <v>14556</v>
      </c>
      <c r="G6760" s="36" t="s">
        <v>25233</v>
      </c>
      <c r="H6760" s="38">
        <v>1500</v>
      </c>
      <c r="I6760" s="37" t="s">
        <v>23215</v>
      </c>
    </row>
    <row r="6761" spans="1:9" x14ac:dyDescent="0.25">
      <c r="A6761" s="36" t="s">
        <v>26559</v>
      </c>
      <c r="B6761" s="36" t="s">
        <v>26560</v>
      </c>
      <c r="C6761" s="36" t="s">
        <v>26561</v>
      </c>
      <c r="D6761" s="36" t="s">
        <v>23269</v>
      </c>
      <c r="E6761" s="8"/>
      <c r="F6761" s="37" t="s">
        <v>14556</v>
      </c>
      <c r="G6761" s="36" t="s">
        <v>23227</v>
      </c>
      <c r="H6761" s="38">
        <v>7871.92</v>
      </c>
      <c r="I6761" s="37" t="s">
        <v>23210</v>
      </c>
    </row>
    <row r="6762" spans="1:9" x14ac:dyDescent="0.25">
      <c r="A6762" s="36" t="s">
        <v>26562</v>
      </c>
      <c r="B6762" s="36" t="s">
        <v>26563</v>
      </c>
      <c r="C6762" s="36" t="s">
        <v>26564</v>
      </c>
      <c r="D6762" s="36" t="s">
        <v>23508</v>
      </c>
      <c r="E6762" s="8"/>
      <c r="F6762" s="37" t="s">
        <v>14556</v>
      </c>
      <c r="G6762" s="36" t="s">
        <v>17281</v>
      </c>
      <c r="H6762" s="38">
        <v>375</v>
      </c>
      <c r="I6762" s="37" t="s">
        <v>23215</v>
      </c>
    </row>
    <row r="6763" spans="1:9" x14ac:dyDescent="0.25">
      <c r="A6763" s="36" t="s">
        <v>26565</v>
      </c>
      <c r="B6763" s="36" t="s">
        <v>26566</v>
      </c>
      <c r="C6763" s="36" t="s">
        <v>26567</v>
      </c>
      <c r="D6763" s="36" t="s">
        <v>23214</v>
      </c>
      <c r="E6763" s="8"/>
      <c r="F6763" s="37" t="s">
        <v>14556</v>
      </c>
      <c r="G6763" s="36" t="s">
        <v>15040</v>
      </c>
      <c r="H6763" s="38">
        <v>200</v>
      </c>
      <c r="I6763" s="37" t="s">
        <v>23215</v>
      </c>
    </row>
    <row r="6764" spans="1:9" x14ac:dyDescent="0.25">
      <c r="A6764" s="36" t="s">
        <v>26568</v>
      </c>
      <c r="B6764" s="36" t="s">
        <v>26569</v>
      </c>
      <c r="C6764" s="36" t="s">
        <v>26570</v>
      </c>
      <c r="D6764" s="36" t="s">
        <v>23209</v>
      </c>
      <c r="E6764" s="8"/>
      <c r="F6764" s="37" t="s">
        <v>14556</v>
      </c>
      <c r="G6764" s="36" t="s">
        <v>23227</v>
      </c>
      <c r="H6764" s="38">
        <v>8866.0400000000009</v>
      </c>
      <c r="I6764" s="37" t="s">
        <v>23210</v>
      </c>
    </row>
    <row r="6765" spans="1:9" x14ac:dyDescent="0.25">
      <c r="A6765" s="36" t="s">
        <v>26571</v>
      </c>
      <c r="B6765" s="36" t="s">
        <v>26572</v>
      </c>
      <c r="C6765" s="36" t="s">
        <v>26573</v>
      </c>
      <c r="D6765" s="36" t="s">
        <v>23214</v>
      </c>
      <c r="E6765" s="8"/>
      <c r="F6765" s="37" t="s">
        <v>14556</v>
      </c>
      <c r="G6765" s="36" t="s">
        <v>16202</v>
      </c>
      <c r="H6765" s="38">
        <v>200</v>
      </c>
      <c r="I6765" s="37" t="s">
        <v>23215</v>
      </c>
    </row>
    <row r="6766" spans="1:9" x14ac:dyDescent="0.25">
      <c r="A6766" s="36" t="s">
        <v>26574</v>
      </c>
      <c r="B6766" s="36" t="s">
        <v>26575</v>
      </c>
      <c r="C6766" s="36" t="s">
        <v>26576</v>
      </c>
      <c r="D6766" s="36" t="s">
        <v>23214</v>
      </c>
      <c r="E6766" s="8"/>
      <c r="F6766" s="37" t="s">
        <v>14556</v>
      </c>
      <c r="G6766" s="36" t="s">
        <v>14561</v>
      </c>
      <c r="H6766" s="38">
        <v>200</v>
      </c>
      <c r="I6766" s="37" t="s">
        <v>23215</v>
      </c>
    </row>
    <row r="6767" spans="1:9" x14ac:dyDescent="0.25">
      <c r="A6767" s="36" t="s">
        <v>26577</v>
      </c>
      <c r="B6767" s="36" t="s">
        <v>26578</v>
      </c>
      <c r="C6767" s="36" t="s">
        <v>26579</v>
      </c>
      <c r="D6767" s="36" t="s">
        <v>23214</v>
      </c>
      <c r="E6767" s="8"/>
      <c r="F6767" s="37" t="s">
        <v>14556</v>
      </c>
      <c r="G6767" s="36" t="s">
        <v>17349</v>
      </c>
      <c r="H6767" s="38">
        <v>200</v>
      </c>
      <c r="I6767" s="37" t="s">
        <v>23215</v>
      </c>
    </row>
    <row r="6768" spans="1:9" x14ac:dyDescent="0.25">
      <c r="A6768" s="36" t="s">
        <v>26580</v>
      </c>
      <c r="B6768" s="36" t="s">
        <v>26581</v>
      </c>
      <c r="C6768" s="36" t="s">
        <v>26582</v>
      </c>
      <c r="D6768" s="36" t="s">
        <v>23279</v>
      </c>
      <c r="E6768" s="8"/>
      <c r="F6768" s="37" t="s">
        <v>14556</v>
      </c>
      <c r="G6768" s="36" t="s">
        <v>23227</v>
      </c>
      <c r="H6768" s="38">
        <v>6844.8899999999994</v>
      </c>
      <c r="I6768" s="37" t="s">
        <v>23210</v>
      </c>
    </row>
    <row r="6769" spans="1:9" x14ac:dyDescent="0.25">
      <c r="A6769" s="36" t="s">
        <v>26583</v>
      </c>
      <c r="B6769" s="36" t="s">
        <v>26584</v>
      </c>
      <c r="C6769" s="36" t="s">
        <v>26585</v>
      </c>
      <c r="D6769" s="36" t="s">
        <v>23259</v>
      </c>
      <c r="E6769" s="8"/>
      <c r="F6769" s="37" t="s">
        <v>14556</v>
      </c>
      <c r="G6769" s="36" t="s">
        <v>14663</v>
      </c>
      <c r="H6769" s="38">
        <v>8197.15</v>
      </c>
      <c r="I6769" s="37" t="s">
        <v>23210</v>
      </c>
    </row>
    <row r="6770" spans="1:9" x14ac:dyDescent="0.25">
      <c r="A6770" s="36" t="s">
        <v>26586</v>
      </c>
      <c r="B6770" s="36" t="s">
        <v>26587</v>
      </c>
      <c r="C6770" s="36" t="s">
        <v>26588</v>
      </c>
      <c r="D6770" s="36" t="s">
        <v>23214</v>
      </c>
      <c r="E6770" s="8"/>
      <c r="F6770" s="37" t="s">
        <v>14556</v>
      </c>
      <c r="G6770" s="36" t="s">
        <v>14755</v>
      </c>
      <c r="H6770" s="38">
        <v>200</v>
      </c>
      <c r="I6770" s="37" t="s">
        <v>23215</v>
      </c>
    </row>
    <row r="6771" spans="1:9" x14ac:dyDescent="0.25">
      <c r="A6771" s="36" t="s">
        <v>26589</v>
      </c>
      <c r="B6771" s="36" t="s">
        <v>26590</v>
      </c>
      <c r="C6771" s="36" t="s">
        <v>26591</v>
      </c>
      <c r="D6771" s="36" t="s">
        <v>23352</v>
      </c>
      <c r="E6771" s="8"/>
      <c r="F6771" s="37" t="s">
        <v>14556</v>
      </c>
      <c r="G6771" s="36" t="s">
        <v>14663</v>
      </c>
      <c r="H6771" s="38">
        <v>650</v>
      </c>
      <c r="I6771" s="37" t="s">
        <v>23353</v>
      </c>
    </row>
    <row r="6772" spans="1:9" x14ac:dyDescent="0.25">
      <c r="A6772" s="36" t="s">
        <v>26592</v>
      </c>
      <c r="B6772" s="36" t="s">
        <v>26593</v>
      </c>
      <c r="C6772" s="36" t="s">
        <v>26594</v>
      </c>
      <c r="D6772" s="36" t="s">
        <v>23219</v>
      </c>
      <c r="E6772" s="8"/>
      <c r="F6772" s="37" t="s">
        <v>14556</v>
      </c>
      <c r="G6772" s="36" t="s">
        <v>14628</v>
      </c>
      <c r="H6772" s="38">
        <v>700</v>
      </c>
      <c r="I6772" s="37" t="s">
        <v>23215</v>
      </c>
    </row>
    <row r="6773" spans="1:9" x14ac:dyDescent="0.25">
      <c r="A6773" s="36" t="s">
        <v>26595</v>
      </c>
      <c r="B6773" s="36" t="s">
        <v>26596</v>
      </c>
      <c r="C6773" s="36" t="s">
        <v>26597</v>
      </c>
      <c r="D6773" s="36" t="s">
        <v>23330</v>
      </c>
      <c r="E6773" s="8"/>
      <c r="F6773" s="37" t="s">
        <v>14556</v>
      </c>
      <c r="G6773" s="36" t="s">
        <v>26598</v>
      </c>
      <c r="H6773" s="38">
        <v>1000</v>
      </c>
      <c r="I6773" s="37" t="s">
        <v>23215</v>
      </c>
    </row>
    <row r="6774" spans="1:9" x14ac:dyDescent="0.25">
      <c r="A6774" s="36" t="s">
        <v>26599</v>
      </c>
      <c r="B6774" s="36" t="s">
        <v>26600</v>
      </c>
      <c r="C6774" s="36" t="s">
        <v>26601</v>
      </c>
      <c r="D6774" s="36" t="s">
        <v>23252</v>
      </c>
      <c r="E6774" s="8"/>
      <c r="F6774" s="37" t="s">
        <v>14556</v>
      </c>
      <c r="G6774" s="36" t="s">
        <v>26602</v>
      </c>
      <c r="H6774" s="38">
        <v>1500</v>
      </c>
      <c r="I6774" s="37" t="s">
        <v>23215</v>
      </c>
    </row>
    <row r="6775" spans="1:9" x14ac:dyDescent="0.25">
      <c r="A6775" s="36" t="s">
        <v>26603</v>
      </c>
      <c r="B6775" s="36" t="s">
        <v>26604</v>
      </c>
      <c r="C6775" s="36" t="s">
        <v>26605</v>
      </c>
      <c r="D6775" s="36" t="s">
        <v>23279</v>
      </c>
      <c r="E6775" s="8"/>
      <c r="F6775" s="37" t="s">
        <v>14556</v>
      </c>
      <c r="G6775" s="36" t="s">
        <v>14557</v>
      </c>
      <c r="H6775" s="38">
        <v>6844.8899999999994</v>
      </c>
      <c r="I6775" s="37" t="s">
        <v>23210</v>
      </c>
    </row>
    <row r="6776" spans="1:9" x14ac:dyDescent="0.25">
      <c r="A6776" s="36" t="s">
        <v>26606</v>
      </c>
      <c r="B6776" s="36" t="s">
        <v>26607</v>
      </c>
      <c r="C6776" s="36" t="s">
        <v>26608</v>
      </c>
      <c r="D6776" s="36" t="s">
        <v>23269</v>
      </c>
      <c r="E6776" s="8"/>
      <c r="F6776" s="37" t="s">
        <v>14556</v>
      </c>
      <c r="G6776" s="36" t="s">
        <v>23227</v>
      </c>
      <c r="H6776" s="38">
        <v>7871.92</v>
      </c>
      <c r="I6776" s="37" t="s">
        <v>23210</v>
      </c>
    </row>
    <row r="6777" spans="1:9" x14ac:dyDescent="0.25">
      <c r="A6777" s="36" t="s">
        <v>26609</v>
      </c>
      <c r="B6777" s="36" t="s">
        <v>26610</v>
      </c>
      <c r="C6777" s="36" t="s">
        <v>26611</v>
      </c>
      <c r="D6777" s="36" t="s">
        <v>23214</v>
      </c>
      <c r="E6777" s="8"/>
      <c r="F6777" s="37" t="s">
        <v>14556</v>
      </c>
      <c r="G6777" s="36" t="s">
        <v>14557</v>
      </c>
      <c r="H6777" s="38">
        <v>200</v>
      </c>
      <c r="I6777" s="37" t="s">
        <v>23215</v>
      </c>
    </row>
    <row r="6778" spans="1:9" x14ac:dyDescent="0.25">
      <c r="A6778" s="36" t="s">
        <v>26612</v>
      </c>
      <c r="B6778" s="36" t="s">
        <v>26613</v>
      </c>
      <c r="C6778" s="36" t="s">
        <v>26614</v>
      </c>
      <c r="D6778" s="36" t="s">
        <v>23252</v>
      </c>
      <c r="E6778" s="8"/>
      <c r="F6778" s="37" t="s">
        <v>14556</v>
      </c>
      <c r="G6778" s="36">
        <v>0</v>
      </c>
      <c r="H6778" s="38">
        <v>1500</v>
      </c>
      <c r="I6778" s="37" t="s">
        <v>23215</v>
      </c>
    </row>
    <row r="6779" spans="1:9" x14ac:dyDescent="0.25">
      <c r="A6779" s="36" t="s">
        <v>26615</v>
      </c>
      <c r="B6779" s="36" t="s">
        <v>26616</v>
      </c>
      <c r="C6779" s="36" t="s">
        <v>26617</v>
      </c>
      <c r="D6779" s="36" t="s">
        <v>23323</v>
      </c>
      <c r="E6779" s="8"/>
      <c r="F6779" s="37" t="s">
        <v>14556</v>
      </c>
      <c r="G6779" s="36" t="s">
        <v>18028</v>
      </c>
      <c r="H6779" s="38">
        <v>250</v>
      </c>
      <c r="I6779" s="37" t="s">
        <v>23215</v>
      </c>
    </row>
    <row r="6780" spans="1:9" x14ac:dyDescent="0.25">
      <c r="A6780" s="36" t="s">
        <v>26618</v>
      </c>
      <c r="B6780" s="36" t="s">
        <v>26619</v>
      </c>
      <c r="C6780" s="36" t="s">
        <v>26620</v>
      </c>
      <c r="D6780" s="36" t="s">
        <v>23214</v>
      </c>
      <c r="E6780" s="8"/>
      <c r="F6780" s="37" t="s">
        <v>14556</v>
      </c>
      <c r="G6780" s="36" t="s">
        <v>14557</v>
      </c>
      <c r="H6780" s="38">
        <v>200</v>
      </c>
      <c r="I6780" s="37" t="s">
        <v>23215</v>
      </c>
    </row>
    <row r="6781" spans="1:9" x14ac:dyDescent="0.25">
      <c r="A6781" s="36" t="s">
        <v>26621</v>
      </c>
      <c r="B6781" s="36" t="s">
        <v>26622</v>
      </c>
      <c r="C6781" s="36" t="s">
        <v>26623</v>
      </c>
      <c r="D6781" s="36" t="s">
        <v>23214</v>
      </c>
      <c r="E6781" s="8"/>
      <c r="F6781" s="37" t="s">
        <v>14556</v>
      </c>
      <c r="G6781" s="36" t="s">
        <v>14561</v>
      </c>
      <c r="H6781" s="38">
        <v>200</v>
      </c>
      <c r="I6781" s="37" t="s">
        <v>23215</v>
      </c>
    </row>
    <row r="6782" spans="1:9" x14ac:dyDescent="0.25">
      <c r="A6782" s="36" t="s">
        <v>26624</v>
      </c>
      <c r="B6782" s="36" t="s">
        <v>26625</v>
      </c>
      <c r="C6782" s="36" t="s">
        <v>26626</v>
      </c>
      <c r="D6782" s="36" t="s">
        <v>23269</v>
      </c>
      <c r="E6782" s="8"/>
      <c r="F6782" s="37" t="s">
        <v>14556</v>
      </c>
      <c r="G6782" s="36" t="s">
        <v>23227</v>
      </c>
      <c r="H6782" s="38">
        <v>8179.2</v>
      </c>
      <c r="I6782" s="37" t="s">
        <v>23210</v>
      </c>
    </row>
    <row r="6783" spans="1:9" x14ac:dyDescent="0.25">
      <c r="A6783" s="36" t="s">
        <v>26627</v>
      </c>
      <c r="B6783" s="36" t="s">
        <v>26628</v>
      </c>
      <c r="C6783" s="36" t="s">
        <v>26629</v>
      </c>
      <c r="D6783" s="36" t="s">
        <v>23313</v>
      </c>
      <c r="E6783" s="8"/>
      <c r="F6783" s="37" t="s">
        <v>14556</v>
      </c>
      <c r="G6783" s="36">
        <v>0</v>
      </c>
      <c r="H6783" s="38">
        <v>800</v>
      </c>
      <c r="I6783" s="37" t="s">
        <v>23215</v>
      </c>
    </row>
    <row r="6784" spans="1:9" x14ac:dyDescent="0.25">
      <c r="A6784" s="36" t="s">
        <v>26630</v>
      </c>
      <c r="B6784" s="36" t="s">
        <v>26631</v>
      </c>
      <c r="C6784" s="36" t="s">
        <v>26632</v>
      </c>
      <c r="D6784" s="36" t="s">
        <v>23214</v>
      </c>
      <c r="E6784" s="8"/>
      <c r="F6784" s="37" t="s">
        <v>14556</v>
      </c>
      <c r="G6784" s="36" t="s">
        <v>14561</v>
      </c>
      <c r="H6784" s="38">
        <v>200</v>
      </c>
      <c r="I6784" s="37" t="s">
        <v>23215</v>
      </c>
    </row>
    <row r="6785" spans="1:9" x14ac:dyDescent="0.25">
      <c r="A6785" s="36" t="s">
        <v>26633</v>
      </c>
      <c r="B6785" s="36" t="s">
        <v>26634</v>
      </c>
      <c r="C6785" s="36" t="s">
        <v>26635</v>
      </c>
      <c r="D6785" s="36" t="s">
        <v>23214</v>
      </c>
      <c r="E6785" s="8"/>
      <c r="F6785" s="37" t="s">
        <v>14556</v>
      </c>
      <c r="G6785" s="36" t="s">
        <v>16202</v>
      </c>
      <c r="H6785" s="38">
        <v>200</v>
      </c>
      <c r="I6785" s="37" t="s">
        <v>23215</v>
      </c>
    </row>
    <row r="6786" spans="1:9" x14ac:dyDescent="0.25">
      <c r="A6786" s="36" t="s">
        <v>26636</v>
      </c>
      <c r="B6786" s="36" t="s">
        <v>26637</v>
      </c>
      <c r="C6786" s="36" t="s">
        <v>26638</v>
      </c>
      <c r="D6786" s="36" t="s">
        <v>23259</v>
      </c>
      <c r="E6786" s="8"/>
      <c r="F6786" s="37" t="s">
        <v>14556</v>
      </c>
      <c r="G6786" s="36" t="s">
        <v>23227</v>
      </c>
      <c r="H6786" s="38">
        <v>8511.619999999999</v>
      </c>
      <c r="I6786" s="37" t="s">
        <v>23210</v>
      </c>
    </row>
    <row r="6787" spans="1:9" x14ac:dyDescent="0.25">
      <c r="A6787" s="36" t="s">
        <v>26639</v>
      </c>
      <c r="B6787" s="36" t="s">
        <v>26640</v>
      </c>
      <c r="C6787" s="36" t="s">
        <v>26641</v>
      </c>
      <c r="D6787" s="36" t="s">
        <v>23214</v>
      </c>
      <c r="E6787" s="8"/>
      <c r="F6787" s="37" t="s">
        <v>14556</v>
      </c>
      <c r="G6787" s="36" t="s">
        <v>14561</v>
      </c>
      <c r="H6787" s="38">
        <v>200</v>
      </c>
      <c r="I6787" s="37" t="s">
        <v>23215</v>
      </c>
    </row>
    <row r="6788" spans="1:9" x14ac:dyDescent="0.25">
      <c r="A6788" s="36" t="s">
        <v>26642</v>
      </c>
      <c r="B6788" s="36" t="s">
        <v>26643</v>
      </c>
      <c r="C6788" s="36" t="s">
        <v>26644</v>
      </c>
      <c r="D6788" s="36" t="s">
        <v>23214</v>
      </c>
      <c r="E6788" s="8"/>
      <c r="F6788" s="37" t="s">
        <v>14556</v>
      </c>
      <c r="G6788" s="36" t="s">
        <v>14561</v>
      </c>
      <c r="H6788" s="38">
        <v>200</v>
      </c>
      <c r="I6788" s="37" t="s">
        <v>23215</v>
      </c>
    </row>
    <row r="6789" spans="1:9" x14ac:dyDescent="0.25">
      <c r="A6789" s="36" t="s">
        <v>26645</v>
      </c>
      <c r="B6789" s="36" t="s">
        <v>26646</v>
      </c>
      <c r="C6789" s="36" t="s">
        <v>26647</v>
      </c>
      <c r="D6789" s="36" t="s">
        <v>23508</v>
      </c>
      <c r="E6789" s="8"/>
      <c r="F6789" s="37" t="s">
        <v>14556</v>
      </c>
      <c r="G6789" s="36" t="s">
        <v>22864</v>
      </c>
      <c r="H6789" s="38">
        <v>375</v>
      </c>
      <c r="I6789" s="37" t="s">
        <v>23215</v>
      </c>
    </row>
    <row r="6790" spans="1:9" x14ac:dyDescent="0.25">
      <c r="A6790" s="36" t="s">
        <v>26648</v>
      </c>
      <c r="B6790" s="36" t="s">
        <v>26649</v>
      </c>
      <c r="C6790" s="36" t="s">
        <v>26650</v>
      </c>
      <c r="D6790" s="36" t="s">
        <v>23214</v>
      </c>
      <c r="E6790" s="8"/>
      <c r="F6790" s="37" t="s">
        <v>14556</v>
      </c>
      <c r="G6790" s="36" t="s">
        <v>14557</v>
      </c>
      <c r="H6790" s="38">
        <v>200</v>
      </c>
      <c r="I6790" s="37" t="s">
        <v>23215</v>
      </c>
    </row>
    <row r="6791" spans="1:9" x14ac:dyDescent="0.25">
      <c r="A6791" s="36" t="s">
        <v>26651</v>
      </c>
      <c r="B6791" s="36" t="s">
        <v>26652</v>
      </c>
      <c r="C6791" s="36" t="s">
        <v>26653</v>
      </c>
      <c r="D6791" s="36" t="s">
        <v>23279</v>
      </c>
      <c r="E6791" s="8"/>
      <c r="F6791" s="37" t="s">
        <v>14556</v>
      </c>
      <c r="G6791" s="36" t="s">
        <v>23227</v>
      </c>
      <c r="H6791" s="38">
        <v>7408.3899999999994</v>
      </c>
      <c r="I6791" s="37" t="s">
        <v>23210</v>
      </c>
    </row>
    <row r="6792" spans="1:9" x14ac:dyDescent="0.25">
      <c r="A6792" s="36" t="s">
        <v>26654</v>
      </c>
      <c r="B6792" s="36" t="s">
        <v>26655</v>
      </c>
      <c r="C6792" s="36" t="s">
        <v>26656</v>
      </c>
      <c r="D6792" s="36" t="s">
        <v>23214</v>
      </c>
      <c r="E6792" s="8"/>
      <c r="F6792" s="37" t="s">
        <v>14556</v>
      </c>
      <c r="G6792" s="36" t="s">
        <v>19931</v>
      </c>
      <c r="H6792" s="38">
        <v>200</v>
      </c>
      <c r="I6792" s="37" t="s">
        <v>23215</v>
      </c>
    </row>
    <row r="6793" spans="1:9" x14ac:dyDescent="0.25">
      <c r="A6793" s="36" t="s">
        <v>26657</v>
      </c>
      <c r="B6793" s="36" t="s">
        <v>26658</v>
      </c>
      <c r="C6793" s="36" t="s">
        <v>26659</v>
      </c>
      <c r="D6793" s="36" t="s">
        <v>23226</v>
      </c>
      <c r="E6793" s="8"/>
      <c r="F6793" s="37" t="s">
        <v>14556</v>
      </c>
      <c r="G6793" s="36" t="s">
        <v>14557</v>
      </c>
      <c r="H6793" s="38">
        <v>8902.4599999999991</v>
      </c>
      <c r="I6793" s="37" t="s">
        <v>23210</v>
      </c>
    </row>
    <row r="6794" spans="1:9" x14ac:dyDescent="0.25">
      <c r="A6794" s="36" t="s">
        <v>26660</v>
      </c>
      <c r="B6794" s="36" t="s">
        <v>26661</v>
      </c>
      <c r="C6794" s="36" t="s">
        <v>26662</v>
      </c>
      <c r="D6794" s="36" t="s">
        <v>23313</v>
      </c>
      <c r="E6794" s="8"/>
      <c r="F6794" s="37" t="s">
        <v>14556</v>
      </c>
      <c r="G6794" s="36" t="s">
        <v>14681</v>
      </c>
      <c r="H6794" s="38">
        <v>800</v>
      </c>
      <c r="I6794" s="37" t="s">
        <v>23215</v>
      </c>
    </row>
    <row r="6795" spans="1:9" x14ac:dyDescent="0.25">
      <c r="A6795" s="36" t="s">
        <v>26663</v>
      </c>
      <c r="B6795" s="36" t="s">
        <v>26664</v>
      </c>
      <c r="C6795" s="36" t="s">
        <v>26665</v>
      </c>
      <c r="D6795" s="36" t="s">
        <v>23214</v>
      </c>
      <c r="E6795" s="8"/>
      <c r="F6795" s="37" t="s">
        <v>14556</v>
      </c>
      <c r="G6795" s="36" t="s">
        <v>14557</v>
      </c>
      <c r="H6795" s="38">
        <v>200</v>
      </c>
      <c r="I6795" s="37" t="s">
        <v>23215</v>
      </c>
    </row>
    <row r="6796" spans="1:9" x14ac:dyDescent="0.25">
      <c r="A6796" s="36" t="s">
        <v>26666</v>
      </c>
      <c r="B6796" s="36" t="s">
        <v>26667</v>
      </c>
      <c r="C6796" s="36" t="s">
        <v>26668</v>
      </c>
      <c r="D6796" s="36" t="s">
        <v>23214</v>
      </c>
      <c r="E6796" s="8"/>
      <c r="F6796" s="37" t="s">
        <v>14556</v>
      </c>
      <c r="G6796" s="36" t="s">
        <v>14561</v>
      </c>
      <c r="H6796" s="38">
        <v>200</v>
      </c>
      <c r="I6796" s="37" t="s">
        <v>23215</v>
      </c>
    </row>
    <row r="6797" spans="1:9" x14ac:dyDescent="0.25">
      <c r="A6797" s="36" t="s">
        <v>26669</v>
      </c>
      <c r="B6797" s="36" t="s">
        <v>26670</v>
      </c>
      <c r="C6797" s="36" t="s">
        <v>26671</v>
      </c>
      <c r="D6797" s="36" t="s">
        <v>23279</v>
      </c>
      <c r="E6797" s="8"/>
      <c r="F6797" s="37" t="s">
        <v>14556</v>
      </c>
      <c r="G6797" s="36" t="s">
        <v>14557</v>
      </c>
      <c r="H6797" s="38">
        <v>6844.8899999999994</v>
      </c>
      <c r="I6797" s="37" t="s">
        <v>23210</v>
      </c>
    </row>
    <row r="6798" spans="1:9" x14ac:dyDescent="0.25">
      <c r="A6798" s="36" t="s">
        <v>26672</v>
      </c>
      <c r="B6798" s="36" t="s">
        <v>26673</v>
      </c>
      <c r="C6798" s="36" t="s">
        <v>26674</v>
      </c>
      <c r="D6798" s="36" t="s">
        <v>23219</v>
      </c>
      <c r="E6798" s="8"/>
      <c r="F6798" s="37" t="s">
        <v>14556</v>
      </c>
      <c r="G6798" s="36" t="s">
        <v>14564</v>
      </c>
      <c r="H6798" s="38">
        <v>700</v>
      </c>
      <c r="I6798" s="37" t="s">
        <v>23215</v>
      </c>
    </row>
    <row r="6799" spans="1:9" x14ac:dyDescent="0.25">
      <c r="A6799" s="36" t="s">
        <v>26675</v>
      </c>
      <c r="B6799" s="36" t="s">
        <v>26676</v>
      </c>
      <c r="C6799" s="36" t="s">
        <v>26677</v>
      </c>
      <c r="D6799" s="36" t="s">
        <v>23460</v>
      </c>
      <c r="E6799" s="8"/>
      <c r="F6799" s="37" t="s">
        <v>14556</v>
      </c>
      <c r="G6799" s="36" t="s">
        <v>23227</v>
      </c>
      <c r="H6799" s="38">
        <v>1250</v>
      </c>
      <c r="I6799" s="37" t="s">
        <v>23215</v>
      </c>
    </row>
    <row r="6800" spans="1:9" x14ac:dyDescent="0.25">
      <c r="A6800" s="36" t="s">
        <v>26678</v>
      </c>
      <c r="B6800" s="36" t="s">
        <v>26679</v>
      </c>
      <c r="C6800" s="36" t="s">
        <v>26680</v>
      </c>
      <c r="D6800" s="36" t="s">
        <v>23352</v>
      </c>
      <c r="E6800" s="8"/>
      <c r="F6800" s="37" t="s">
        <v>14556</v>
      </c>
      <c r="G6800" s="36" t="s">
        <v>14557</v>
      </c>
      <c r="H6800" s="38">
        <v>650</v>
      </c>
      <c r="I6800" s="37" t="s">
        <v>23353</v>
      </c>
    </row>
    <row r="6801" spans="1:9" x14ac:dyDescent="0.25">
      <c r="A6801" s="36" t="s">
        <v>26681</v>
      </c>
      <c r="B6801" s="36" t="s">
        <v>26682</v>
      </c>
      <c r="C6801" s="36" t="s">
        <v>26683</v>
      </c>
      <c r="D6801" s="36" t="s">
        <v>23269</v>
      </c>
      <c r="E6801" s="8"/>
      <c r="F6801" s="37" t="s">
        <v>14556</v>
      </c>
      <c r="G6801" s="36" t="s">
        <v>14561</v>
      </c>
      <c r="H6801" s="38">
        <v>8179.2</v>
      </c>
      <c r="I6801" s="37" t="s">
        <v>23210</v>
      </c>
    </row>
    <row r="6802" spans="1:9" x14ac:dyDescent="0.25">
      <c r="A6802" s="36" t="s">
        <v>26684</v>
      </c>
      <c r="B6802" s="36" t="s">
        <v>26685</v>
      </c>
      <c r="C6802" s="36" t="s">
        <v>26686</v>
      </c>
      <c r="D6802" s="36" t="s">
        <v>23214</v>
      </c>
      <c r="E6802" s="8"/>
      <c r="F6802" s="37" t="s">
        <v>14556</v>
      </c>
      <c r="G6802" s="36" t="s">
        <v>14557</v>
      </c>
      <c r="H6802" s="38">
        <v>200</v>
      </c>
      <c r="I6802" s="37" t="s">
        <v>23215</v>
      </c>
    </row>
    <row r="6803" spans="1:9" x14ac:dyDescent="0.25">
      <c r="A6803" s="36" t="s">
        <v>26687</v>
      </c>
      <c r="B6803" s="36" t="s">
        <v>26688</v>
      </c>
      <c r="C6803" s="36" t="s">
        <v>26689</v>
      </c>
      <c r="D6803" s="36" t="s">
        <v>23214</v>
      </c>
      <c r="E6803" s="8"/>
      <c r="F6803" s="37" t="s">
        <v>14556</v>
      </c>
      <c r="G6803" s="36" t="s">
        <v>14561</v>
      </c>
      <c r="H6803" s="38">
        <v>200</v>
      </c>
      <c r="I6803" s="37" t="s">
        <v>23215</v>
      </c>
    </row>
    <row r="6804" spans="1:9" x14ac:dyDescent="0.25">
      <c r="A6804" s="36" t="s">
        <v>26690</v>
      </c>
      <c r="B6804" s="36" t="s">
        <v>26691</v>
      </c>
      <c r="C6804" s="36" t="s">
        <v>26692</v>
      </c>
      <c r="D6804" s="36" t="s">
        <v>23214</v>
      </c>
      <c r="E6804" s="8"/>
      <c r="F6804" s="37" t="s">
        <v>14556</v>
      </c>
      <c r="G6804" s="36" t="s">
        <v>14663</v>
      </c>
      <c r="H6804" s="38">
        <v>200</v>
      </c>
      <c r="I6804" s="37" t="s">
        <v>23215</v>
      </c>
    </row>
    <row r="6805" spans="1:9" x14ac:dyDescent="0.25">
      <c r="A6805" s="36" t="s">
        <v>26693</v>
      </c>
      <c r="B6805" s="36" t="s">
        <v>26694</v>
      </c>
      <c r="C6805" s="36" t="s">
        <v>26695</v>
      </c>
      <c r="D6805" s="36" t="s">
        <v>23209</v>
      </c>
      <c r="E6805" s="8"/>
      <c r="F6805" s="37" t="s">
        <v>14556</v>
      </c>
      <c r="G6805" s="36" t="s">
        <v>14557</v>
      </c>
      <c r="H6805" s="38">
        <v>8543.4599999999991</v>
      </c>
      <c r="I6805" s="37" t="s">
        <v>23210</v>
      </c>
    </row>
    <row r="6806" spans="1:9" x14ac:dyDescent="0.25">
      <c r="A6806" s="36" t="s">
        <v>26696</v>
      </c>
      <c r="B6806" s="36" t="s">
        <v>26697</v>
      </c>
      <c r="C6806" s="36" t="s">
        <v>26698</v>
      </c>
      <c r="D6806" s="36" t="s">
        <v>23252</v>
      </c>
      <c r="E6806" s="8"/>
      <c r="F6806" s="37" t="s">
        <v>14556</v>
      </c>
      <c r="G6806" s="36" t="s">
        <v>19692</v>
      </c>
      <c r="H6806" s="38">
        <v>1500</v>
      </c>
      <c r="I6806" s="37" t="s">
        <v>23215</v>
      </c>
    </row>
    <row r="6807" spans="1:9" x14ac:dyDescent="0.25">
      <c r="A6807" s="36" t="s">
        <v>26699</v>
      </c>
      <c r="B6807" s="36" t="s">
        <v>26700</v>
      </c>
      <c r="C6807" s="36" t="s">
        <v>26701</v>
      </c>
      <c r="D6807" s="36" t="s">
        <v>23214</v>
      </c>
      <c r="E6807" s="8"/>
      <c r="F6807" s="37" t="s">
        <v>14556</v>
      </c>
      <c r="G6807" s="36" t="s">
        <v>15040</v>
      </c>
      <c r="H6807" s="38">
        <v>200</v>
      </c>
      <c r="I6807" s="37" t="s">
        <v>23215</v>
      </c>
    </row>
    <row r="6808" spans="1:9" x14ac:dyDescent="0.25">
      <c r="A6808" s="36" t="s">
        <v>26702</v>
      </c>
      <c r="B6808" s="36" t="s">
        <v>26703</v>
      </c>
      <c r="C6808" s="36" t="s">
        <v>26704</v>
      </c>
      <c r="D6808" s="36" t="s">
        <v>23209</v>
      </c>
      <c r="E6808" s="8"/>
      <c r="F6808" s="37" t="s">
        <v>14556</v>
      </c>
      <c r="G6808" s="36" t="s">
        <v>23227</v>
      </c>
      <c r="H6808" s="38">
        <v>8543.4599999999991</v>
      </c>
      <c r="I6808" s="37" t="s">
        <v>23210</v>
      </c>
    </row>
    <row r="6809" spans="1:9" x14ac:dyDescent="0.25">
      <c r="A6809" s="36" t="s">
        <v>26705</v>
      </c>
      <c r="B6809" s="36" t="s">
        <v>26706</v>
      </c>
      <c r="C6809" s="36" t="s">
        <v>26707</v>
      </c>
      <c r="D6809" s="36" t="s">
        <v>23214</v>
      </c>
      <c r="E6809" s="8"/>
      <c r="F6809" s="37" t="s">
        <v>14556</v>
      </c>
      <c r="G6809" s="36" t="s">
        <v>16305</v>
      </c>
      <c r="H6809" s="38">
        <v>200</v>
      </c>
      <c r="I6809" s="37" t="s">
        <v>23215</v>
      </c>
    </row>
    <row r="6810" spans="1:9" x14ac:dyDescent="0.25">
      <c r="A6810" s="36" t="s">
        <v>26708</v>
      </c>
      <c r="B6810" s="36" t="s">
        <v>26709</v>
      </c>
      <c r="C6810" s="36" t="s">
        <v>26710</v>
      </c>
      <c r="D6810" s="36" t="s">
        <v>23214</v>
      </c>
      <c r="E6810" s="8"/>
      <c r="F6810" s="37" t="s">
        <v>14556</v>
      </c>
      <c r="G6810" s="36" t="s">
        <v>14950</v>
      </c>
      <c r="H6810" s="38">
        <v>200</v>
      </c>
      <c r="I6810" s="37" t="s">
        <v>23215</v>
      </c>
    </row>
    <row r="6811" spans="1:9" x14ac:dyDescent="0.25">
      <c r="A6811" s="36" t="s">
        <v>26711</v>
      </c>
      <c r="B6811" s="36" t="s">
        <v>26712</v>
      </c>
      <c r="C6811" s="36" t="s">
        <v>26713</v>
      </c>
      <c r="D6811" s="36" t="s">
        <v>23214</v>
      </c>
      <c r="E6811" s="8"/>
      <c r="F6811" s="37" t="s">
        <v>14556</v>
      </c>
      <c r="G6811" s="36" t="s">
        <v>26714</v>
      </c>
      <c r="H6811" s="38">
        <v>200</v>
      </c>
      <c r="I6811" s="37" t="s">
        <v>23215</v>
      </c>
    </row>
    <row r="6812" spans="1:9" x14ac:dyDescent="0.25">
      <c r="A6812" s="36" t="s">
        <v>26715</v>
      </c>
      <c r="B6812" s="36" t="s">
        <v>26716</v>
      </c>
      <c r="C6812" s="36" t="s">
        <v>26717</v>
      </c>
      <c r="D6812" s="36" t="s">
        <v>23219</v>
      </c>
      <c r="E6812" s="8"/>
      <c r="F6812" s="37" t="s">
        <v>14556</v>
      </c>
      <c r="G6812" s="36" t="s">
        <v>14628</v>
      </c>
      <c r="H6812" s="38">
        <v>700</v>
      </c>
      <c r="I6812" s="37" t="s">
        <v>23215</v>
      </c>
    </row>
    <row r="6813" spans="1:9" x14ac:dyDescent="0.25">
      <c r="A6813" s="36" t="s">
        <v>26718</v>
      </c>
      <c r="B6813" s="36" t="s">
        <v>26719</v>
      </c>
      <c r="C6813" s="36" t="s">
        <v>26720</v>
      </c>
      <c r="D6813" s="36" t="s">
        <v>23279</v>
      </c>
      <c r="E6813" s="8"/>
      <c r="F6813" s="37" t="s">
        <v>14556</v>
      </c>
      <c r="G6813" s="36" t="s">
        <v>14561</v>
      </c>
      <c r="H6813" s="38">
        <v>6844.8899999999994</v>
      </c>
      <c r="I6813" s="37" t="s">
        <v>23210</v>
      </c>
    </row>
    <row r="6814" spans="1:9" x14ac:dyDescent="0.25">
      <c r="A6814" s="36" t="s">
        <v>26721</v>
      </c>
      <c r="B6814" s="36" t="s">
        <v>26722</v>
      </c>
      <c r="C6814" s="36" t="s">
        <v>26723</v>
      </c>
      <c r="D6814" s="36" t="s">
        <v>23214</v>
      </c>
      <c r="E6814" s="8"/>
      <c r="F6814" s="37" t="s">
        <v>14556</v>
      </c>
      <c r="G6814" s="36" t="s">
        <v>14561</v>
      </c>
      <c r="H6814" s="38">
        <v>200</v>
      </c>
      <c r="I6814" s="37" t="s">
        <v>23215</v>
      </c>
    </row>
    <row r="6815" spans="1:9" x14ac:dyDescent="0.25">
      <c r="A6815" s="36" t="s">
        <v>26724</v>
      </c>
      <c r="B6815" s="36" t="s">
        <v>26725</v>
      </c>
      <c r="C6815" s="36" t="s">
        <v>26726</v>
      </c>
      <c r="D6815" s="36" t="s">
        <v>23498</v>
      </c>
      <c r="E6815" s="8"/>
      <c r="F6815" s="37" t="s">
        <v>14556</v>
      </c>
      <c r="G6815" s="36" t="s">
        <v>16733</v>
      </c>
      <c r="H6815" s="38">
        <v>700</v>
      </c>
      <c r="I6815" s="37" t="s">
        <v>23215</v>
      </c>
    </row>
    <row r="6816" spans="1:9" x14ac:dyDescent="0.25">
      <c r="A6816" s="36" t="s">
        <v>26727</v>
      </c>
      <c r="B6816" s="36" t="s">
        <v>26728</v>
      </c>
      <c r="C6816" s="36" t="s">
        <v>26729</v>
      </c>
      <c r="D6816" s="36" t="s">
        <v>23323</v>
      </c>
      <c r="E6816" s="8"/>
      <c r="F6816" s="37" t="s">
        <v>14556</v>
      </c>
      <c r="G6816" s="36" t="s">
        <v>25341</v>
      </c>
      <c r="H6816" s="38">
        <v>250</v>
      </c>
      <c r="I6816" s="37" t="s">
        <v>23215</v>
      </c>
    </row>
    <row r="6817" spans="1:9" x14ac:dyDescent="0.25">
      <c r="A6817" s="36" t="s">
        <v>26730</v>
      </c>
      <c r="B6817" s="36" t="s">
        <v>26731</v>
      </c>
      <c r="C6817" s="36" t="s">
        <v>26732</v>
      </c>
      <c r="D6817" s="36" t="s">
        <v>23214</v>
      </c>
      <c r="E6817" s="8"/>
      <c r="F6817" s="37" t="s">
        <v>14556</v>
      </c>
      <c r="G6817" s="36" t="s">
        <v>14561</v>
      </c>
      <c r="H6817" s="38">
        <v>200</v>
      </c>
      <c r="I6817" s="37" t="s">
        <v>23215</v>
      </c>
    </row>
    <row r="6818" spans="1:9" x14ac:dyDescent="0.25">
      <c r="A6818" s="36" t="s">
        <v>26733</v>
      </c>
      <c r="B6818" s="36" t="s">
        <v>26734</v>
      </c>
      <c r="C6818" s="36" t="s">
        <v>26735</v>
      </c>
      <c r="D6818" s="36" t="s">
        <v>23209</v>
      </c>
      <c r="E6818" s="8"/>
      <c r="F6818" s="37" t="s">
        <v>14556</v>
      </c>
      <c r="G6818" s="36" t="s">
        <v>14557</v>
      </c>
      <c r="H6818" s="38">
        <v>9188.630000000001</v>
      </c>
      <c r="I6818" s="37" t="s">
        <v>23210</v>
      </c>
    </row>
    <row r="6819" spans="1:9" x14ac:dyDescent="0.25">
      <c r="A6819" s="36" t="s">
        <v>26736</v>
      </c>
      <c r="B6819" s="36" t="s">
        <v>26737</v>
      </c>
      <c r="C6819" s="36" t="s">
        <v>26738</v>
      </c>
      <c r="D6819" s="36" t="s">
        <v>23214</v>
      </c>
      <c r="E6819" s="8"/>
      <c r="F6819" s="37" t="s">
        <v>14556</v>
      </c>
      <c r="G6819" s="36" t="s">
        <v>15040</v>
      </c>
      <c r="H6819" s="38">
        <v>200</v>
      </c>
      <c r="I6819" s="37" t="s">
        <v>23215</v>
      </c>
    </row>
    <row r="6820" spans="1:9" x14ac:dyDescent="0.25">
      <c r="A6820" s="36" t="s">
        <v>26739</v>
      </c>
      <c r="B6820" s="36" t="s">
        <v>26740</v>
      </c>
      <c r="C6820" s="36" t="s">
        <v>26741</v>
      </c>
      <c r="D6820" s="36" t="s">
        <v>23259</v>
      </c>
      <c r="E6820" s="8"/>
      <c r="F6820" s="37" t="s">
        <v>14556</v>
      </c>
      <c r="G6820" s="36" t="s">
        <v>23227</v>
      </c>
      <c r="H6820" s="38">
        <v>8197.15</v>
      </c>
      <c r="I6820" s="37" t="s">
        <v>23210</v>
      </c>
    </row>
    <row r="6821" spans="1:9" x14ac:dyDescent="0.25">
      <c r="A6821" s="36" t="s">
        <v>26742</v>
      </c>
      <c r="B6821" s="36" t="s">
        <v>26743</v>
      </c>
      <c r="C6821" s="36" t="s">
        <v>26744</v>
      </c>
      <c r="D6821" s="36" t="s">
        <v>23214</v>
      </c>
      <c r="E6821" s="8"/>
      <c r="F6821" s="37" t="s">
        <v>14556</v>
      </c>
      <c r="G6821" s="36" t="s">
        <v>14600</v>
      </c>
      <c r="H6821" s="38">
        <v>200</v>
      </c>
      <c r="I6821" s="37" t="s">
        <v>23215</v>
      </c>
    </row>
    <row r="6822" spans="1:9" x14ac:dyDescent="0.25">
      <c r="A6822" s="36" t="s">
        <v>26745</v>
      </c>
      <c r="B6822" s="36" t="s">
        <v>26746</v>
      </c>
      <c r="C6822" s="36" t="s">
        <v>26747</v>
      </c>
      <c r="D6822" s="36" t="s">
        <v>23259</v>
      </c>
      <c r="E6822" s="8"/>
      <c r="F6822" s="37" t="s">
        <v>14556</v>
      </c>
      <c r="G6822" s="36" t="s">
        <v>23227</v>
      </c>
      <c r="H6822" s="38">
        <v>8197.15</v>
      </c>
      <c r="I6822" s="37" t="s">
        <v>23210</v>
      </c>
    </row>
    <row r="6823" spans="1:9" x14ac:dyDescent="0.25">
      <c r="A6823" s="36" t="s">
        <v>26748</v>
      </c>
      <c r="B6823" s="36" t="s">
        <v>26749</v>
      </c>
      <c r="C6823" s="36" t="s">
        <v>26750</v>
      </c>
      <c r="D6823" s="36" t="s">
        <v>23214</v>
      </c>
      <c r="E6823" s="8"/>
      <c r="F6823" s="37" t="s">
        <v>14556</v>
      </c>
      <c r="G6823" s="36" t="s">
        <v>14561</v>
      </c>
      <c r="H6823" s="38">
        <v>200</v>
      </c>
      <c r="I6823" s="37" t="s">
        <v>23215</v>
      </c>
    </row>
    <row r="6824" spans="1:9" x14ac:dyDescent="0.25">
      <c r="A6824" s="36" t="s">
        <v>26751</v>
      </c>
      <c r="B6824" s="36" t="s">
        <v>26752</v>
      </c>
      <c r="C6824" s="36" t="s">
        <v>26753</v>
      </c>
      <c r="D6824" s="36" t="s">
        <v>23214</v>
      </c>
      <c r="E6824" s="8"/>
      <c r="F6824" s="37" t="s">
        <v>14556</v>
      </c>
      <c r="G6824" s="36" t="s">
        <v>14557</v>
      </c>
      <c r="H6824" s="38">
        <v>200</v>
      </c>
      <c r="I6824" s="37" t="s">
        <v>23215</v>
      </c>
    </row>
    <row r="6825" spans="1:9" x14ac:dyDescent="0.25">
      <c r="A6825" s="36" t="s">
        <v>26754</v>
      </c>
      <c r="B6825" s="36" t="s">
        <v>26755</v>
      </c>
      <c r="C6825" s="36" t="s">
        <v>26756</v>
      </c>
      <c r="D6825" s="36" t="s">
        <v>23352</v>
      </c>
      <c r="E6825" s="8"/>
      <c r="F6825" s="37" t="s">
        <v>14556</v>
      </c>
      <c r="G6825" s="36" t="s">
        <v>14557</v>
      </c>
      <c r="H6825" s="38">
        <v>650</v>
      </c>
      <c r="I6825" s="37" t="s">
        <v>23353</v>
      </c>
    </row>
    <row r="6826" spans="1:9" x14ac:dyDescent="0.25">
      <c r="A6826" s="36" t="s">
        <v>26757</v>
      </c>
      <c r="B6826" s="36" t="s">
        <v>26758</v>
      </c>
      <c r="C6826" s="36" t="s">
        <v>26759</v>
      </c>
      <c r="D6826" s="36" t="s">
        <v>23214</v>
      </c>
      <c r="E6826" s="8"/>
      <c r="F6826" s="37" t="s">
        <v>14556</v>
      </c>
      <c r="G6826" s="36" t="s">
        <v>14557</v>
      </c>
      <c r="H6826" s="38">
        <v>200</v>
      </c>
      <c r="I6826" s="37" t="s">
        <v>23215</v>
      </c>
    </row>
    <row r="6827" spans="1:9" x14ac:dyDescent="0.25">
      <c r="A6827" s="36" t="s">
        <v>26760</v>
      </c>
      <c r="B6827" s="36" t="s">
        <v>26761</v>
      </c>
      <c r="C6827" s="36" t="s">
        <v>26762</v>
      </c>
      <c r="D6827" s="36" t="s">
        <v>23219</v>
      </c>
      <c r="E6827" s="8"/>
      <c r="F6827" s="37" t="s">
        <v>14556</v>
      </c>
      <c r="G6827" s="36" t="s">
        <v>23975</v>
      </c>
      <c r="H6827" s="38">
        <v>700</v>
      </c>
      <c r="I6827" s="37" t="s">
        <v>23215</v>
      </c>
    </row>
    <row r="6828" spans="1:9" x14ac:dyDescent="0.25">
      <c r="A6828" s="36" t="s">
        <v>26763</v>
      </c>
      <c r="B6828" s="36" t="s">
        <v>26764</v>
      </c>
      <c r="C6828" s="36" t="s">
        <v>26765</v>
      </c>
      <c r="D6828" s="36" t="s">
        <v>23219</v>
      </c>
      <c r="E6828" s="8"/>
      <c r="F6828" s="37" t="s">
        <v>14556</v>
      </c>
      <c r="G6828" s="36" t="s">
        <v>19692</v>
      </c>
      <c r="H6828" s="38">
        <v>700</v>
      </c>
      <c r="I6828" s="37" t="s">
        <v>23215</v>
      </c>
    </row>
    <row r="6829" spans="1:9" x14ac:dyDescent="0.25">
      <c r="A6829" s="36" t="s">
        <v>26766</v>
      </c>
      <c r="B6829" s="36" t="s">
        <v>26767</v>
      </c>
      <c r="C6829" s="36" t="s">
        <v>26768</v>
      </c>
      <c r="D6829" s="36" t="s">
        <v>23252</v>
      </c>
      <c r="E6829" s="8"/>
      <c r="F6829" s="37" t="s">
        <v>14556</v>
      </c>
      <c r="G6829" s="36" t="s">
        <v>26769</v>
      </c>
      <c r="H6829" s="38">
        <v>1500</v>
      </c>
      <c r="I6829" s="37" t="s">
        <v>23215</v>
      </c>
    </row>
    <row r="6830" spans="1:9" x14ac:dyDescent="0.25">
      <c r="A6830" s="36" t="s">
        <v>26770</v>
      </c>
      <c r="B6830" s="36" t="s">
        <v>26771</v>
      </c>
      <c r="C6830" s="36" t="s">
        <v>26772</v>
      </c>
      <c r="D6830" s="36" t="s">
        <v>23313</v>
      </c>
      <c r="E6830" s="8"/>
      <c r="F6830" s="37" t="s">
        <v>14556</v>
      </c>
      <c r="G6830" s="36" t="s">
        <v>26773</v>
      </c>
      <c r="H6830" s="38">
        <v>800</v>
      </c>
      <c r="I6830" s="37" t="s">
        <v>23215</v>
      </c>
    </row>
    <row r="6831" spans="1:9" x14ac:dyDescent="0.25">
      <c r="A6831" s="36" t="s">
        <v>26774</v>
      </c>
      <c r="B6831" s="36" t="s">
        <v>26775</v>
      </c>
      <c r="C6831" s="36" t="s">
        <v>26776</v>
      </c>
      <c r="D6831" s="36" t="s">
        <v>23330</v>
      </c>
      <c r="E6831" s="8"/>
      <c r="F6831" s="37" t="s">
        <v>14556</v>
      </c>
      <c r="G6831" s="36" t="s">
        <v>16136</v>
      </c>
      <c r="H6831" s="38">
        <v>1000</v>
      </c>
      <c r="I6831" s="37" t="s">
        <v>23215</v>
      </c>
    </row>
    <row r="6832" spans="1:9" x14ac:dyDescent="0.25">
      <c r="A6832" s="36" t="s">
        <v>26777</v>
      </c>
      <c r="B6832" s="36" t="s">
        <v>26778</v>
      </c>
      <c r="C6832" s="36" t="s">
        <v>26779</v>
      </c>
      <c r="D6832" s="36" t="s">
        <v>23214</v>
      </c>
      <c r="E6832" s="8"/>
      <c r="F6832" s="37" t="s">
        <v>14556</v>
      </c>
      <c r="G6832" s="36" t="s">
        <v>15136</v>
      </c>
      <c r="H6832" s="38">
        <v>200</v>
      </c>
      <c r="I6832" s="37" t="s">
        <v>23215</v>
      </c>
    </row>
    <row r="6833" spans="1:9" x14ac:dyDescent="0.25">
      <c r="A6833" s="36" t="s">
        <v>26780</v>
      </c>
      <c r="B6833" s="36" t="s">
        <v>26781</v>
      </c>
      <c r="C6833" s="36" t="s">
        <v>26782</v>
      </c>
      <c r="D6833" s="36" t="s">
        <v>23214</v>
      </c>
      <c r="E6833" s="8"/>
      <c r="F6833" s="37" t="s">
        <v>14556</v>
      </c>
      <c r="G6833" s="36" t="s">
        <v>14631</v>
      </c>
      <c r="H6833" s="38">
        <v>200</v>
      </c>
      <c r="I6833" s="37" t="s">
        <v>23215</v>
      </c>
    </row>
    <row r="6834" spans="1:9" x14ac:dyDescent="0.25">
      <c r="A6834" s="36" t="s">
        <v>26783</v>
      </c>
      <c r="B6834" s="36" t="s">
        <v>26784</v>
      </c>
      <c r="C6834" s="36" t="s">
        <v>26785</v>
      </c>
      <c r="D6834" s="36" t="s">
        <v>23252</v>
      </c>
      <c r="E6834" s="8"/>
      <c r="F6834" s="37" t="s">
        <v>14556</v>
      </c>
      <c r="G6834" s="36" t="s">
        <v>19102</v>
      </c>
      <c r="H6834" s="38">
        <v>1500</v>
      </c>
      <c r="I6834" s="37" t="s">
        <v>23215</v>
      </c>
    </row>
    <row r="6835" spans="1:9" x14ac:dyDescent="0.25">
      <c r="A6835" s="36" t="s">
        <v>26786</v>
      </c>
      <c r="B6835" s="36" t="s">
        <v>26787</v>
      </c>
      <c r="C6835" s="36" t="s">
        <v>26788</v>
      </c>
      <c r="D6835" s="36" t="s">
        <v>23781</v>
      </c>
      <c r="E6835" s="8"/>
      <c r="F6835" s="37" t="s">
        <v>14556</v>
      </c>
      <c r="G6835" s="36" t="s">
        <v>14640</v>
      </c>
      <c r="H6835" s="38">
        <v>300</v>
      </c>
      <c r="I6835" s="37" t="s">
        <v>23215</v>
      </c>
    </row>
    <row r="6836" spans="1:9" x14ac:dyDescent="0.25">
      <c r="A6836" s="36" t="s">
        <v>26789</v>
      </c>
      <c r="B6836" s="36" t="s">
        <v>26790</v>
      </c>
      <c r="C6836" s="36" t="s">
        <v>26791</v>
      </c>
      <c r="D6836" s="36" t="s">
        <v>23330</v>
      </c>
      <c r="E6836" s="8"/>
      <c r="F6836" s="37" t="s">
        <v>14556</v>
      </c>
      <c r="G6836" s="36" t="s">
        <v>16733</v>
      </c>
      <c r="H6836" s="38">
        <v>1000</v>
      </c>
      <c r="I6836" s="37" t="s">
        <v>23215</v>
      </c>
    </row>
    <row r="6837" spans="1:9" x14ac:dyDescent="0.25">
      <c r="A6837" s="36" t="s">
        <v>26792</v>
      </c>
      <c r="B6837" s="36" t="s">
        <v>26793</v>
      </c>
      <c r="C6837" s="36" t="s">
        <v>26794</v>
      </c>
      <c r="D6837" s="36" t="s">
        <v>23214</v>
      </c>
      <c r="E6837" s="8"/>
      <c r="F6837" s="37" t="s">
        <v>14556</v>
      </c>
      <c r="G6837" s="36" t="s">
        <v>15451</v>
      </c>
      <c r="H6837" s="38">
        <v>200</v>
      </c>
      <c r="I6837" s="37" t="s">
        <v>23215</v>
      </c>
    </row>
    <row r="6838" spans="1:9" x14ac:dyDescent="0.25">
      <c r="A6838" s="36" t="s">
        <v>26795</v>
      </c>
      <c r="B6838" s="36" t="s">
        <v>26796</v>
      </c>
      <c r="C6838" s="36" t="s">
        <v>26797</v>
      </c>
      <c r="D6838" s="36" t="s">
        <v>23259</v>
      </c>
      <c r="E6838" s="8"/>
      <c r="F6838" s="37" t="s">
        <v>14556</v>
      </c>
      <c r="G6838" s="36" t="s">
        <v>23227</v>
      </c>
      <c r="H6838" s="38">
        <v>8826.09</v>
      </c>
      <c r="I6838" s="37" t="s">
        <v>23210</v>
      </c>
    </row>
    <row r="6839" spans="1:9" x14ac:dyDescent="0.25">
      <c r="A6839" s="36" t="s">
        <v>26798</v>
      </c>
      <c r="B6839" s="36" t="s">
        <v>26799</v>
      </c>
      <c r="C6839" s="36" t="s">
        <v>26800</v>
      </c>
      <c r="D6839" s="36" t="s">
        <v>23226</v>
      </c>
      <c r="E6839" s="8"/>
      <c r="F6839" s="37" t="s">
        <v>14556</v>
      </c>
      <c r="G6839" s="36" t="s">
        <v>23227</v>
      </c>
      <c r="H6839" s="38">
        <v>9253.24</v>
      </c>
      <c r="I6839" s="37" t="s">
        <v>23210</v>
      </c>
    </row>
    <row r="6840" spans="1:9" x14ac:dyDescent="0.25">
      <c r="A6840" s="36" t="s">
        <v>26801</v>
      </c>
      <c r="B6840" s="36" t="s">
        <v>26802</v>
      </c>
      <c r="C6840" s="36" t="s">
        <v>26803</v>
      </c>
      <c r="D6840" s="36" t="s">
        <v>23214</v>
      </c>
      <c r="E6840" s="8"/>
      <c r="F6840" s="37" t="s">
        <v>14556</v>
      </c>
      <c r="G6840" s="36" t="s">
        <v>15000</v>
      </c>
      <c r="H6840" s="38">
        <v>200</v>
      </c>
      <c r="I6840" s="37" t="s">
        <v>23215</v>
      </c>
    </row>
    <row r="6841" spans="1:9" x14ac:dyDescent="0.25">
      <c r="A6841" s="36" t="s">
        <v>26804</v>
      </c>
      <c r="B6841" s="36" t="s">
        <v>26805</v>
      </c>
      <c r="C6841" s="36" t="s">
        <v>26806</v>
      </c>
      <c r="D6841" s="36" t="s">
        <v>23279</v>
      </c>
      <c r="E6841" s="8"/>
      <c r="F6841" s="37" t="s">
        <v>14556</v>
      </c>
      <c r="G6841" s="36" t="s">
        <v>23227</v>
      </c>
      <c r="H6841" s="38">
        <v>7408.3899999999994</v>
      </c>
      <c r="I6841" s="37" t="s">
        <v>23210</v>
      </c>
    </row>
    <row r="6842" spans="1:9" x14ac:dyDescent="0.25">
      <c r="A6842" s="36" t="s">
        <v>26807</v>
      </c>
      <c r="B6842" s="36" t="s">
        <v>26808</v>
      </c>
      <c r="C6842" s="36" t="s">
        <v>26809</v>
      </c>
      <c r="D6842" s="36" t="s">
        <v>23269</v>
      </c>
      <c r="E6842" s="8"/>
      <c r="F6842" s="37" t="s">
        <v>14556</v>
      </c>
      <c r="G6842" s="36" t="s">
        <v>23227</v>
      </c>
      <c r="H6842" s="38">
        <v>8179.2</v>
      </c>
      <c r="I6842" s="37" t="s">
        <v>23210</v>
      </c>
    </row>
    <row r="6843" spans="1:9" x14ac:dyDescent="0.25">
      <c r="A6843" s="36" t="s">
        <v>26810</v>
      </c>
      <c r="B6843" s="36" t="s">
        <v>26811</v>
      </c>
      <c r="C6843" s="36" t="s">
        <v>26812</v>
      </c>
      <c r="D6843" s="36" t="s">
        <v>23214</v>
      </c>
      <c r="E6843" s="8"/>
      <c r="F6843" s="37" t="s">
        <v>14556</v>
      </c>
      <c r="G6843" s="36">
        <v>0</v>
      </c>
      <c r="H6843" s="38">
        <v>200</v>
      </c>
      <c r="I6843" s="37" t="s">
        <v>23215</v>
      </c>
    </row>
    <row r="6844" spans="1:9" x14ac:dyDescent="0.25">
      <c r="A6844" s="36" t="s">
        <v>26813</v>
      </c>
      <c r="B6844" s="36" t="s">
        <v>26814</v>
      </c>
      <c r="C6844" s="36" t="s">
        <v>26815</v>
      </c>
      <c r="D6844" s="36" t="s">
        <v>23214</v>
      </c>
      <c r="E6844" s="8"/>
      <c r="F6844" s="37" t="s">
        <v>14556</v>
      </c>
      <c r="G6844" s="36" t="s">
        <v>14561</v>
      </c>
      <c r="H6844" s="38">
        <v>200</v>
      </c>
      <c r="I6844" s="37" t="s">
        <v>23215</v>
      </c>
    </row>
    <row r="6845" spans="1:9" x14ac:dyDescent="0.25">
      <c r="A6845" s="36" t="s">
        <v>26816</v>
      </c>
      <c r="B6845" s="36" t="s">
        <v>26817</v>
      </c>
      <c r="C6845" s="36" t="s">
        <v>26818</v>
      </c>
      <c r="D6845" s="36" t="s">
        <v>23214</v>
      </c>
      <c r="E6845" s="8"/>
      <c r="F6845" s="37" t="s">
        <v>14556</v>
      </c>
      <c r="G6845" s="36" t="s">
        <v>14561</v>
      </c>
      <c r="H6845" s="38">
        <v>200</v>
      </c>
      <c r="I6845" s="37" t="s">
        <v>23215</v>
      </c>
    </row>
    <row r="6846" spans="1:9" x14ac:dyDescent="0.25">
      <c r="A6846" s="36" t="s">
        <v>26819</v>
      </c>
      <c r="B6846" s="36" t="s">
        <v>26820</v>
      </c>
      <c r="C6846" s="36" t="s">
        <v>26821</v>
      </c>
      <c r="D6846" s="36" t="s">
        <v>23214</v>
      </c>
      <c r="E6846" s="8"/>
      <c r="F6846" s="37" t="s">
        <v>14556</v>
      </c>
      <c r="G6846" s="36" t="s">
        <v>16202</v>
      </c>
      <c r="H6846" s="38">
        <v>200</v>
      </c>
      <c r="I6846" s="37" t="s">
        <v>23215</v>
      </c>
    </row>
    <row r="6847" spans="1:9" x14ac:dyDescent="0.25">
      <c r="A6847" s="36" t="s">
        <v>26822</v>
      </c>
      <c r="B6847" s="36" t="s">
        <v>26823</v>
      </c>
      <c r="C6847" s="36" t="s">
        <v>26824</v>
      </c>
      <c r="D6847" s="36" t="s">
        <v>23269</v>
      </c>
      <c r="E6847" s="8"/>
      <c r="F6847" s="37" t="s">
        <v>14556</v>
      </c>
      <c r="G6847" s="36" t="s">
        <v>23227</v>
      </c>
      <c r="H6847" s="38">
        <v>8179.2</v>
      </c>
      <c r="I6847" s="37" t="s">
        <v>23210</v>
      </c>
    </row>
    <row r="6848" spans="1:9" x14ac:dyDescent="0.25">
      <c r="A6848" s="36" t="s">
        <v>26825</v>
      </c>
      <c r="B6848" s="36" t="s">
        <v>26826</v>
      </c>
      <c r="C6848" s="36" t="s">
        <v>26827</v>
      </c>
      <c r="D6848" s="36" t="s">
        <v>23214</v>
      </c>
      <c r="E6848" s="8"/>
      <c r="F6848" s="37" t="s">
        <v>14556</v>
      </c>
      <c r="G6848" s="36" t="s">
        <v>15451</v>
      </c>
      <c r="H6848" s="38">
        <v>200</v>
      </c>
      <c r="I6848" s="37" t="s">
        <v>23215</v>
      </c>
    </row>
    <row r="6849" spans="1:9" x14ac:dyDescent="0.25">
      <c r="A6849" s="36" t="s">
        <v>26828</v>
      </c>
      <c r="B6849" s="36" t="s">
        <v>26829</v>
      </c>
      <c r="C6849" s="36" t="s">
        <v>26830</v>
      </c>
      <c r="D6849" s="36" t="s">
        <v>23259</v>
      </c>
      <c r="E6849" s="8"/>
      <c r="F6849" s="37" t="s">
        <v>14556</v>
      </c>
      <c r="G6849" s="36" t="s">
        <v>23227</v>
      </c>
      <c r="H6849" s="38">
        <v>8826.09</v>
      </c>
      <c r="I6849" s="37" t="s">
        <v>23210</v>
      </c>
    </row>
    <row r="6850" spans="1:9" x14ac:dyDescent="0.25">
      <c r="A6850" s="36" t="s">
        <v>26831</v>
      </c>
      <c r="B6850" s="36" t="s">
        <v>26832</v>
      </c>
      <c r="C6850" s="36" t="s">
        <v>26833</v>
      </c>
      <c r="D6850" s="36" t="s">
        <v>23214</v>
      </c>
      <c r="E6850" s="8"/>
      <c r="F6850" s="37" t="s">
        <v>14556</v>
      </c>
      <c r="G6850" s="36" t="s">
        <v>14745</v>
      </c>
      <c r="H6850" s="38">
        <v>200</v>
      </c>
      <c r="I6850" s="37" t="s">
        <v>23215</v>
      </c>
    </row>
    <row r="6851" spans="1:9" x14ac:dyDescent="0.25">
      <c r="A6851" s="36" t="s">
        <v>26834</v>
      </c>
      <c r="B6851" s="36" t="s">
        <v>26835</v>
      </c>
      <c r="C6851" s="36" t="s">
        <v>26836</v>
      </c>
      <c r="D6851" s="36" t="s">
        <v>23214</v>
      </c>
      <c r="E6851" s="8"/>
      <c r="F6851" s="37" t="s">
        <v>14556</v>
      </c>
      <c r="G6851" s="36" t="s">
        <v>14611</v>
      </c>
      <c r="H6851" s="38">
        <v>200</v>
      </c>
      <c r="I6851" s="37" t="s">
        <v>23215</v>
      </c>
    </row>
    <row r="6852" spans="1:9" x14ac:dyDescent="0.25">
      <c r="A6852" s="36" t="s">
        <v>26837</v>
      </c>
      <c r="B6852" s="36" t="s">
        <v>26838</v>
      </c>
      <c r="C6852" s="36" t="s">
        <v>26839</v>
      </c>
      <c r="D6852" s="36" t="s">
        <v>23214</v>
      </c>
      <c r="E6852" s="8"/>
      <c r="F6852" s="37" t="s">
        <v>14556</v>
      </c>
      <c r="G6852" s="36" t="s">
        <v>14561</v>
      </c>
      <c r="H6852" s="38">
        <v>200</v>
      </c>
      <c r="I6852" s="37" t="s">
        <v>23215</v>
      </c>
    </row>
    <row r="6853" spans="1:9" x14ac:dyDescent="0.25">
      <c r="A6853" s="36" t="s">
        <v>26840</v>
      </c>
      <c r="B6853" s="36" t="s">
        <v>26841</v>
      </c>
      <c r="C6853" s="36" t="s">
        <v>26842</v>
      </c>
      <c r="D6853" s="36" t="s">
        <v>23209</v>
      </c>
      <c r="E6853" s="8"/>
      <c r="F6853" s="37" t="s">
        <v>14556</v>
      </c>
      <c r="G6853" s="36" t="s">
        <v>23227</v>
      </c>
      <c r="H6853" s="38">
        <v>8543.4599999999991</v>
      </c>
      <c r="I6853" s="37" t="s">
        <v>23210</v>
      </c>
    </row>
    <row r="6854" spans="1:9" x14ac:dyDescent="0.25">
      <c r="A6854" s="36" t="s">
        <v>26843</v>
      </c>
      <c r="B6854" s="36" t="s">
        <v>26844</v>
      </c>
      <c r="C6854" s="36" t="s">
        <v>26845</v>
      </c>
      <c r="D6854" s="36" t="s">
        <v>23209</v>
      </c>
      <c r="E6854" s="8"/>
      <c r="F6854" s="37" t="s">
        <v>14556</v>
      </c>
      <c r="G6854" s="36" t="s">
        <v>23227</v>
      </c>
      <c r="H6854" s="38">
        <v>9188.630000000001</v>
      </c>
      <c r="I6854" s="37" t="s">
        <v>23210</v>
      </c>
    </row>
    <row r="6855" spans="1:9" x14ac:dyDescent="0.25">
      <c r="A6855" s="36" t="s">
        <v>26846</v>
      </c>
      <c r="B6855" s="36" t="s">
        <v>26847</v>
      </c>
      <c r="C6855" s="36" t="s">
        <v>26848</v>
      </c>
      <c r="D6855" s="36" t="s">
        <v>23226</v>
      </c>
      <c r="E6855" s="8"/>
      <c r="F6855" s="37" t="s">
        <v>14556</v>
      </c>
      <c r="G6855" s="36" t="s">
        <v>23227</v>
      </c>
      <c r="H6855" s="38">
        <v>9253.24</v>
      </c>
      <c r="I6855" s="37" t="s">
        <v>23210</v>
      </c>
    </row>
    <row r="6856" spans="1:9" x14ac:dyDescent="0.25">
      <c r="A6856" s="36" t="s">
        <v>26849</v>
      </c>
      <c r="B6856" s="36" t="s">
        <v>26850</v>
      </c>
      <c r="C6856" s="36" t="s">
        <v>26851</v>
      </c>
      <c r="D6856" s="36" t="s">
        <v>23279</v>
      </c>
      <c r="E6856" s="8"/>
      <c r="F6856" s="37" t="s">
        <v>14556</v>
      </c>
      <c r="G6856" s="36" t="s">
        <v>14561</v>
      </c>
      <c r="H6856" s="38">
        <v>7126.6399999999994</v>
      </c>
      <c r="I6856" s="37" t="s">
        <v>23210</v>
      </c>
    </row>
    <row r="6857" spans="1:9" x14ac:dyDescent="0.25">
      <c r="A6857" s="36" t="s">
        <v>26852</v>
      </c>
      <c r="B6857" s="36" t="s">
        <v>26853</v>
      </c>
      <c r="C6857" s="36" t="s">
        <v>26854</v>
      </c>
      <c r="D6857" s="36" t="s">
        <v>23279</v>
      </c>
      <c r="E6857" s="8"/>
      <c r="F6857" s="37" t="s">
        <v>14556</v>
      </c>
      <c r="G6857" s="36" t="s">
        <v>14557</v>
      </c>
      <c r="H6857" s="38">
        <v>7126.6399999999994</v>
      </c>
      <c r="I6857" s="37" t="s">
        <v>23210</v>
      </c>
    </row>
    <row r="6858" spans="1:9" x14ac:dyDescent="0.25">
      <c r="A6858" s="36" t="s">
        <v>26855</v>
      </c>
      <c r="B6858" s="36" t="s">
        <v>26856</v>
      </c>
      <c r="C6858" s="36" t="s">
        <v>26857</v>
      </c>
      <c r="D6858" s="36" t="s">
        <v>23269</v>
      </c>
      <c r="E6858" s="8"/>
      <c r="F6858" s="37" t="s">
        <v>14556</v>
      </c>
      <c r="G6858" s="36" t="s">
        <v>23227</v>
      </c>
      <c r="H6858" s="38">
        <v>7871.92</v>
      </c>
      <c r="I6858" s="37" t="s">
        <v>23210</v>
      </c>
    </row>
    <row r="6859" spans="1:9" x14ac:dyDescent="0.25">
      <c r="A6859" s="36" t="s">
        <v>26858</v>
      </c>
      <c r="B6859" s="36" t="s">
        <v>26859</v>
      </c>
      <c r="C6859" s="36" t="s">
        <v>26860</v>
      </c>
      <c r="D6859" s="36" t="s">
        <v>23226</v>
      </c>
      <c r="E6859" s="8"/>
      <c r="F6859" s="37" t="s">
        <v>14556</v>
      </c>
      <c r="G6859" s="36" t="s">
        <v>14622</v>
      </c>
      <c r="H6859" s="38">
        <v>9253.24</v>
      </c>
      <c r="I6859" s="37" t="s">
        <v>23210</v>
      </c>
    </row>
    <row r="6860" spans="1:9" x14ac:dyDescent="0.25">
      <c r="A6860" s="36" t="s">
        <v>26861</v>
      </c>
      <c r="B6860" s="36" t="s">
        <v>26862</v>
      </c>
      <c r="C6860" s="36" t="s">
        <v>26863</v>
      </c>
      <c r="D6860" s="36" t="s">
        <v>23259</v>
      </c>
      <c r="E6860" s="8"/>
      <c r="F6860" s="37" t="s">
        <v>14556</v>
      </c>
      <c r="G6860" s="36" t="s">
        <v>14561</v>
      </c>
      <c r="H6860" s="38">
        <v>8197.15</v>
      </c>
      <c r="I6860" s="37" t="s">
        <v>23210</v>
      </c>
    </row>
    <row r="6861" spans="1:9" x14ac:dyDescent="0.25">
      <c r="A6861" s="36" t="s">
        <v>26864</v>
      </c>
      <c r="B6861" s="36" t="s">
        <v>26865</v>
      </c>
      <c r="C6861" s="36" t="s">
        <v>26866</v>
      </c>
      <c r="D6861" s="36" t="s">
        <v>23259</v>
      </c>
      <c r="E6861" s="8"/>
      <c r="F6861" s="37" t="s">
        <v>14556</v>
      </c>
      <c r="G6861" s="36" t="s">
        <v>23227</v>
      </c>
      <c r="H6861" s="38">
        <v>8197.15</v>
      </c>
      <c r="I6861" s="37" t="s">
        <v>23210</v>
      </c>
    </row>
    <row r="6862" spans="1:9" x14ac:dyDescent="0.25">
      <c r="A6862" s="36" t="s">
        <v>26867</v>
      </c>
      <c r="B6862" s="36" t="s">
        <v>26868</v>
      </c>
      <c r="C6862" s="36" t="s">
        <v>26869</v>
      </c>
      <c r="D6862" s="36" t="s">
        <v>23214</v>
      </c>
      <c r="E6862" s="8"/>
      <c r="F6862" s="37" t="s">
        <v>14556</v>
      </c>
      <c r="G6862" s="36" t="s">
        <v>14561</v>
      </c>
      <c r="H6862" s="38">
        <v>200</v>
      </c>
      <c r="I6862" s="37" t="s">
        <v>23215</v>
      </c>
    </row>
    <row r="6863" spans="1:9" x14ac:dyDescent="0.25">
      <c r="A6863" s="36" t="s">
        <v>26870</v>
      </c>
      <c r="B6863" s="36" t="s">
        <v>26871</v>
      </c>
      <c r="C6863" s="36" t="s">
        <v>26872</v>
      </c>
      <c r="D6863" s="36" t="s">
        <v>23219</v>
      </c>
      <c r="E6863" s="8"/>
      <c r="F6863" s="37" t="s">
        <v>14556</v>
      </c>
      <c r="G6863" s="36" t="s">
        <v>23956</v>
      </c>
      <c r="H6863" s="38">
        <v>700</v>
      </c>
      <c r="I6863" s="37" t="s">
        <v>23215</v>
      </c>
    </row>
    <row r="6864" spans="1:9" x14ac:dyDescent="0.25">
      <c r="A6864" s="36" t="s">
        <v>26873</v>
      </c>
      <c r="B6864" s="36" t="s">
        <v>26874</v>
      </c>
      <c r="C6864" s="36" t="s">
        <v>26875</v>
      </c>
      <c r="D6864" s="36" t="s">
        <v>23214</v>
      </c>
      <c r="E6864" s="8"/>
      <c r="F6864" s="37" t="s">
        <v>14556</v>
      </c>
      <c r="G6864" s="36" t="s">
        <v>14807</v>
      </c>
      <c r="H6864" s="38">
        <v>200</v>
      </c>
      <c r="I6864" s="37" t="s">
        <v>23215</v>
      </c>
    </row>
    <row r="6865" spans="1:9" x14ac:dyDescent="0.25">
      <c r="A6865" s="36" t="s">
        <v>26876</v>
      </c>
      <c r="B6865" s="36" t="s">
        <v>26877</v>
      </c>
      <c r="C6865" s="36" t="s">
        <v>26878</v>
      </c>
      <c r="D6865" s="36" t="s">
        <v>23214</v>
      </c>
      <c r="E6865" s="8"/>
      <c r="F6865" s="37" t="s">
        <v>14556</v>
      </c>
      <c r="G6865" s="36" t="s">
        <v>14589</v>
      </c>
      <c r="H6865" s="38">
        <v>200</v>
      </c>
      <c r="I6865" s="37" t="s">
        <v>23215</v>
      </c>
    </row>
    <row r="6866" spans="1:9" x14ac:dyDescent="0.25">
      <c r="A6866" s="36" t="s">
        <v>26879</v>
      </c>
      <c r="B6866" s="36" t="s">
        <v>26880</v>
      </c>
      <c r="C6866" s="36" t="s">
        <v>26881</v>
      </c>
      <c r="D6866" s="36" t="s">
        <v>23214</v>
      </c>
      <c r="E6866" s="8"/>
      <c r="F6866" s="37" t="s">
        <v>14556</v>
      </c>
      <c r="G6866" s="36" t="s">
        <v>14663</v>
      </c>
      <c r="H6866" s="38">
        <v>200</v>
      </c>
      <c r="I6866" s="37" t="s">
        <v>23215</v>
      </c>
    </row>
    <row r="6867" spans="1:9" x14ac:dyDescent="0.25">
      <c r="A6867" s="36" t="s">
        <v>26882</v>
      </c>
      <c r="B6867" s="36" t="s">
        <v>26883</v>
      </c>
      <c r="C6867" s="36" t="s">
        <v>26884</v>
      </c>
      <c r="D6867" s="36" t="s">
        <v>23214</v>
      </c>
      <c r="E6867" s="8"/>
      <c r="F6867" s="37" t="s">
        <v>14556</v>
      </c>
      <c r="G6867" s="36" t="s">
        <v>26127</v>
      </c>
      <c r="H6867" s="38">
        <v>200</v>
      </c>
      <c r="I6867" s="37" t="s">
        <v>23215</v>
      </c>
    </row>
    <row r="6868" spans="1:9" x14ac:dyDescent="0.25">
      <c r="A6868" s="36" t="s">
        <v>26885</v>
      </c>
      <c r="B6868" s="36" t="s">
        <v>26886</v>
      </c>
      <c r="C6868" s="36" t="s">
        <v>26887</v>
      </c>
      <c r="D6868" s="36" t="s">
        <v>23252</v>
      </c>
      <c r="E6868" s="8"/>
      <c r="F6868" s="37" t="s">
        <v>14556</v>
      </c>
      <c r="G6868" s="36" t="s">
        <v>23788</v>
      </c>
      <c r="H6868" s="38">
        <v>1500</v>
      </c>
      <c r="I6868" s="37" t="s">
        <v>23215</v>
      </c>
    </row>
    <row r="6869" spans="1:9" x14ac:dyDescent="0.25">
      <c r="A6869" s="36" t="s">
        <v>26888</v>
      </c>
      <c r="B6869" s="36" t="s">
        <v>26889</v>
      </c>
      <c r="C6869" s="36" t="s">
        <v>26890</v>
      </c>
      <c r="D6869" s="36" t="s">
        <v>23214</v>
      </c>
      <c r="E6869" s="8"/>
      <c r="F6869" s="37" t="s">
        <v>14556</v>
      </c>
      <c r="G6869" s="36" t="s">
        <v>15891</v>
      </c>
      <c r="H6869" s="38">
        <v>200</v>
      </c>
      <c r="I6869" s="37" t="s">
        <v>23215</v>
      </c>
    </row>
    <row r="6870" spans="1:9" x14ac:dyDescent="0.25">
      <c r="A6870" s="36" t="s">
        <v>26891</v>
      </c>
      <c r="B6870" s="36" t="s">
        <v>26892</v>
      </c>
      <c r="C6870" s="36" t="s">
        <v>26893</v>
      </c>
      <c r="D6870" s="36" t="s">
        <v>23352</v>
      </c>
      <c r="E6870" s="8"/>
      <c r="F6870" s="37" t="s">
        <v>14556</v>
      </c>
      <c r="G6870" s="36" t="s">
        <v>14557</v>
      </c>
      <c r="H6870" s="38">
        <v>650</v>
      </c>
      <c r="I6870" s="37" t="s">
        <v>23353</v>
      </c>
    </row>
    <row r="6871" spans="1:9" x14ac:dyDescent="0.25">
      <c r="A6871" s="36" t="s">
        <v>26894</v>
      </c>
      <c r="B6871" s="36" t="s">
        <v>26895</v>
      </c>
      <c r="C6871" s="36" t="s">
        <v>26896</v>
      </c>
      <c r="D6871" s="36" t="s">
        <v>23323</v>
      </c>
      <c r="E6871" s="8"/>
      <c r="F6871" s="37" t="s">
        <v>14556</v>
      </c>
      <c r="G6871" s="36" t="s">
        <v>14580</v>
      </c>
      <c r="H6871" s="38">
        <v>250</v>
      </c>
      <c r="I6871" s="37" t="s">
        <v>23215</v>
      </c>
    </row>
    <row r="6872" spans="1:9" x14ac:dyDescent="0.25">
      <c r="A6872" s="36" t="s">
        <v>26897</v>
      </c>
      <c r="B6872" s="36" t="s">
        <v>26898</v>
      </c>
      <c r="C6872" s="36" t="s">
        <v>26899</v>
      </c>
      <c r="D6872" s="36" t="s">
        <v>23352</v>
      </c>
      <c r="E6872" s="8"/>
      <c r="F6872" s="37" t="s">
        <v>14556</v>
      </c>
      <c r="G6872" s="36" t="s">
        <v>14557</v>
      </c>
      <c r="H6872" s="38">
        <v>650</v>
      </c>
      <c r="I6872" s="37" t="s">
        <v>23353</v>
      </c>
    </row>
    <row r="6873" spans="1:9" x14ac:dyDescent="0.25">
      <c r="A6873" s="36" t="s">
        <v>26900</v>
      </c>
      <c r="B6873" s="36" t="s">
        <v>26901</v>
      </c>
      <c r="C6873" s="36" t="s">
        <v>26902</v>
      </c>
      <c r="D6873" s="36" t="s">
        <v>23214</v>
      </c>
      <c r="E6873" s="8"/>
      <c r="F6873" s="37" t="s">
        <v>14556</v>
      </c>
      <c r="G6873" s="36" t="s">
        <v>16456</v>
      </c>
      <c r="H6873" s="38">
        <v>200</v>
      </c>
      <c r="I6873" s="37" t="s">
        <v>23215</v>
      </c>
    </row>
    <row r="6874" spans="1:9" x14ac:dyDescent="0.25">
      <c r="A6874" s="36" t="s">
        <v>26903</v>
      </c>
      <c r="B6874" s="36" t="s">
        <v>26904</v>
      </c>
      <c r="C6874" s="36" t="s">
        <v>26905</v>
      </c>
      <c r="D6874" s="36" t="s">
        <v>23259</v>
      </c>
      <c r="E6874" s="8"/>
      <c r="F6874" s="37" t="s">
        <v>14556</v>
      </c>
      <c r="G6874" s="36" t="s">
        <v>23227</v>
      </c>
      <c r="H6874" s="38">
        <v>8197.15</v>
      </c>
      <c r="I6874" s="37" t="s">
        <v>23210</v>
      </c>
    </row>
    <row r="6875" spans="1:9" x14ac:dyDescent="0.25">
      <c r="A6875" s="36" t="s">
        <v>26906</v>
      </c>
      <c r="B6875" s="36" t="s">
        <v>26907</v>
      </c>
      <c r="C6875" s="36" t="s">
        <v>26908</v>
      </c>
      <c r="D6875" s="36" t="s">
        <v>23313</v>
      </c>
      <c r="E6875" s="8"/>
      <c r="F6875" s="37" t="s">
        <v>14556</v>
      </c>
      <c r="G6875" s="36" t="s">
        <v>14637</v>
      </c>
      <c r="H6875" s="38">
        <v>800</v>
      </c>
      <c r="I6875" s="37" t="s">
        <v>23215</v>
      </c>
    </row>
    <row r="6876" spans="1:9" x14ac:dyDescent="0.25">
      <c r="A6876" s="36" t="s">
        <v>26909</v>
      </c>
      <c r="B6876" s="36" t="s">
        <v>26910</v>
      </c>
      <c r="C6876" s="36" t="s">
        <v>26911</v>
      </c>
      <c r="D6876" s="36" t="s">
        <v>23214</v>
      </c>
      <c r="E6876" s="8"/>
      <c r="F6876" s="37" t="s">
        <v>14556</v>
      </c>
      <c r="G6876" s="36" t="s">
        <v>14557</v>
      </c>
      <c r="H6876" s="38">
        <v>200</v>
      </c>
      <c r="I6876" s="37" t="s">
        <v>23215</v>
      </c>
    </row>
    <row r="6877" spans="1:9" x14ac:dyDescent="0.25">
      <c r="A6877" s="36" t="s">
        <v>26912</v>
      </c>
      <c r="B6877" s="36" t="s">
        <v>26913</v>
      </c>
      <c r="C6877" s="36" t="s">
        <v>26914</v>
      </c>
      <c r="D6877" s="36" t="s">
        <v>23226</v>
      </c>
      <c r="E6877" s="8"/>
      <c r="F6877" s="37" t="s">
        <v>14556</v>
      </c>
      <c r="G6877" s="36" t="s">
        <v>23227</v>
      </c>
      <c r="H6877" s="38">
        <v>8902.4599999999991</v>
      </c>
      <c r="I6877" s="37" t="s">
        <v>23210</v>
      </c>
    </row>
    <row r="6878" spans="1:9" x14ac:dyDescent="0.25">
      <c r="A6878" s="36" t="s">
        <v>26915</v>
      </c>
      <c r="B6878" s="36" t="s">
        <v>26916</v>
      </c>
      <c r="C6878" s="36" t="s">
        <v>26917</v>
      </c>
      <c r="D6878" s="36" t="s">
        <v>23313</v>
      </c>
      <c r="E6878" s="8"/>
      <c r="F6878" s="37" t="s">
        <v>14556</v>
      </c>
      <c r="G6878" s="36" t="s">
        <v>14885</v>
      </c>
      <c r="H6878" s="38">
        <v>800</v>
      </c>
      <c r="I6878" s="37" t="s">
        <v>23215</v>
      </c>
    </row>
    <row r="6879" spans="1:9" x14ac:dyDescent="0.25">
      <c r="A6879" s="36" t="s">
        <v>26918</v>
      </c>
      <c r="B6879" s="36" t="s">
        <v>26919</v>
      </c>
      <c r="C6879" s="36" t="s">
        <v>26920</v>
      </c>
      <c r="D6879" s="36" t="s">
        <v>23252</v>
      </c>
      <c r="E6879" s="8"/>
      <c r="F6879" s="37" t="s">
        <v>14556</v>
      </c>
      <c r="G6879" s="36" t="s">
        <v>26921</v>
      </c>
      <c r="H6879" s="38">
        <v>1500</v>
      </c>
      <c r="I6879" s="37" t="s">
        <v>23215</v>
      </c>
    </row>
    <row r="6880" spans="1:9" x14ac:dyDescent="0.25">
      <c r="A6880" s="36" t="s">
        <v>26922</v>
      </c>
      <c r="B6880" s="36" t="s">
        <v>26923</v>
      </c>
      <c r="C6880" s="36" t="s">
        <v>26924</v>
      </c>
      <c r="D6880" s="36" t="s">
        <v>23323</v>
      </c>
      <c r="E6880" s="8"/>
      <c r="F6880" s="37" t="s">
        <v>14556</v>
      </c>
      <c r="G6880" s="36" t="s">
        <v>14580</v>
      </c>
      <c r="H6880" s="38">
        <v>250</v>
      </c>
      <c r="I6880" s="37" t="s">
        <v>23215</v>
      </c>
    </row>
    <row r="6881" spans="1:9" x14ac:dyDescent="0.25">
      <c r="A6881" s="36" t="s">
        <v>26925</v>
      </c>
      <c r="B6881" s="36" t="s">
        <v>26926</v>
      </c>
      <c r="C6881" s="36" t="s">
        <v>26927</v>
      </c>
      <c r="D6881" s="36" t="s">
        <v>23279</v>
      </c>
      <c r="E6881" s="8"/>
      <c r="F6881" s="37" t="s">
        <v>14556</v>
      </c>
      <c r="G6881" s="36" t="s">
        <v>14557</v>
      </c>
      <c r="H6881" s="38">
        <v>7126.6399999999994</v>
      </c>
      <c r="I6881" s="37" t="s">
        <v>23210</v>
      </c>
    </row>
    <row r="6882" spans="1:9" x14ac:dyDescent="0.25">
      <c r="A6882" s="36" t="s">
        <v>26928</v>
      </c>
      <c r="B6882" s="36" t="s">
        <v>26929</v>
      </c>
      <c r="C6882" s="36" t="s">
        <v>26930</v>
      </c>
      <c r="D6882" s="36" t="s">
        <v>23252</v>
      </c>
      <c r="E6882" s="8"/>
      <c r="F6882" s="37" t="s">
        <v>14556</v>
      </c>
      <c r="G6882" s="36" t="s">
        <v>23534</v>
      </c>
      <c r="H6882" s="38">
        <v>1500</v>
      </c>
      <c r="I6882" s="37" t="s">
        <v>23215</v>
      </c>
    </row>
    <row r="6883" spans="1:9" x14ac:dyDescent="0.25">
      <c r="A6883" s="36" t="s">
        <v>26931</v>
      </c>
      <c r="B6883" s="36" t="s">
        <v>26932</v>
      </c>
      <c r="C6883" s="36" t="s">
        <v>26933</v>
      </c>
      <c r="D6883" s="36" t="s">
        <v>23214</v>
      </c>
      <c r="E6883" s="8"/>
      <c r="F6883" s="37" t="s">
        <v>14556</v>
      </c>
      <c r="G6883" s="36" t="s">
        <v>14557</v>
      </c>
      <c r="H6883" s="38">
        <v>200</v>
      </c>
      <c r="I6883" s="37" t="s">
        <v>23215</v>
      </c>
    </row>
    <row r="6884" spans="1:9" x14ac:dyDescent="0.25">
      <c r="A6884" s="36" t="s">
        <v>26934</v>
      </c>
      <c r="B6884" s="36" t="s">
        <v>26935</v>
      </c>
      <c r="C6884" s="36" t="s">
        <v>26936</v>
      </c>
      <c r="D6884" s="36" t="s">
        <v>23214</v>
      </c>
      <c r="E6884" s="8"/>
      <c r="F6884" s="37" t="s">
        <v>14556</v>
      </c>
      <c r="G6884" s="36" t="s">
        <v>14561</v>
      </c>
      <c r="H6884" s="38">
        <v>200</v>
      </c>
      <c r="I6884" s="37" t="s">
        <v>23215</v>
      </c>
    </row>
    <row r="6885" spans="1:9" x14ac:dyDescent="0.25">
      <c r="A6885" s="36" t="s">
        <v>26937</v>
      </c>
      <c r="B6885" s="36" t="s">
        <v>26938</v>
      </c>
      <c r="C6885" s="36" t="s">
        <v>26939</v>
      </c>
      <c r="D6885" s="36" t="s">
        <v>23214</v>
      </c>
      <c r="E6885" s="8"/>
      <c r="F6885" s="37" t="s">
        <v>14556</v>
      </c>
      <c r="G6885" s="36" t="s">
        <v>15040</v>
      </c>
      <c r="H6885" s="38">
        <v>200</v>
      </c>
      <c r="I6885" s="37" t="s">
        <v>23215</v>
      </c>
    </row>
    <row r="6886" spans="1:9" x14ac:dyDescent="0.25">
      <c r="A6886" s="36" t="s">
        <v>26940</v>
      </c>
      <c r="B6886" s="36" t="s">
        <v>26941</v>
      </c>
      <c r="C6886" s="36" t="s">
        <v>26942</v>
      </c>
      <c r="D6886" s="36" t="s">
        <v>23330</v>
      </c>
      <c r="E6886" s="8"/>
      <c r="F6886" s="37" t="s">
        <v>14556</v>
      </c>
      <c r="G6886" s="36" t="s">
        <v>26943</v>
      </c>
      <c r="H6886" s="38">
        <v>1000</v>
      </c>
      <c r="I6886" s="37" t="s">
        <v>23215</v>
      </c>
    </row>
    <row r="6887" spans="1:9" x14ac:dyDescent="0.25">
      <c r="A6887" s="36" t="s">
        <v>26944</v>
      </c>
      <c r="B6887" s="36" t="s">
        <v>26945</v>
      </c>
      <c r="C6887" s="36" t="s">
        <v>26946</v>
      </c>
      <c r="D6887" s="36" t="s">
        <v>23279</v>
      </c>
      <c r="E6887" s="8"/>
      <c r="F6887" s="37" t="s">
        <v>14556</v>
      </c>
      <c r="G6887" s="36" t="s">
        <v>14561</v>
      </c>
      <c r="H6887" s="38">
        <v>7126.6399999999994</v>
      </c>
      <c r="I6887" s="37" t="s">
        <v>23210</v>
      </c>
    </row>
    <row r="6888" spans="1:9" x14ac:dyDescent="0.25">
      <c r="A6888" s="36" t="s">
        <v>26947</v>
      </c>
      <c r="B6888" s="36" t="s">
        <v>26948</v>
      </c>
      <c r="C6888" s="36" t="s">
        <v>26949</v>
      </c>
      <c r="D6888" s="36" t="s">
        <v>23214</v>
      </c>
      <c r="E6888" s="8"/>
      <c r="F6888" s="37" t="s">
        <v>14556</v>
      </c>
      <c r="G6888" s="36" t="s">
        <v>14561</v>
      </c>
      <c r="H6888" s="38">
        <v>200</v>
      </c>
      <c r="I6888" s="37" t="s">
        <v>23215</v>
      </c>
    </row>
    <row r="6889" spans="1:9" x14ac:dyDescent="0.25">
      <c r="A6889" s="36" t="s">
        <v>26950</v>
      </c>
      <c r="B6889" s="36" t="s">
        <v>26951</v>
      </c>
      <c r="C6889" s="36" t="s">
        <v>26952</v>
      </c>
      <c r="D6889" s="36" t="s">
        <v>23214</v>
      </c>
      <c r="E6889" s="8"/>
      <c r="F6889" s="37" t="s">
        <v>14556</v>
      </c>
      <c r="G6889" s="36" t="s">
        <v>14663</v>
      </c>
      <c r="H6889" s="38">
        <v>200</v>
      </c>
      <c r="I6889" s="37" t="s">
        <v>23215</v>
      </c>
    </row>
    <row r="6890" spans="1:9" x14ac:dyDescent="0.25">
      <c r="A6890" s="36" t="s">
        <v>26953</v>
      </c>
      <c r="B6890" s="36" t="s">
        <v>26954</v>
      </c>
      <c r="C6890" s="36" t="s">
        <v>26955</v>
      </c>
      <c r="D6890" s="36" t="s">
        <v>23313</v>
      </c>
      <c r="E6890" s="8"/>
      <c r="F6890" s="37" t="s">
        <v>14556</v>
      </c>
      <c r="G6890" s="36" t="s">
        <v>16416</v>
      </c>
      <c r="H6890" s="38">
        <v>800</v>
      </c>
      <c r="I6890" s="37" t="s">
        <v>23215</v>
      </c>
    </row>
    <row r="6891" spans="1:9" x14ac:dyDescent="0.25">
      <c r="A6891" s="36" t="s">
        <v>26956</v>
      </c>
      <c r="B6891" s="36" t="s">
        <v>26957</v>
      </c>
      <c r="C6891" s="36" t="s">
        <v>26958</v>
      </c>
      <c r="D6891" s="36" t="s">
        <v>23259</v>
      </c>
      <c r="E6891" s="8"/>
      <c r="F6891" s="37" t="s">
        <v>14556</v>
      </c>
      <c r="G6891" s="36" t="s">
        <v>23227</v>
      </c>
      <c r="H6891" s="38">
        <v>8511.619999999999</v>
      </c>
      <c r="I6891" s="37" t="s">
        <v>23210</v>
      </c>
    </row>
    <row r="6892" spans="1:9" x14ac:dyDescent="0.25">
      <c r="A6892" s="36" t="s">
        <v>26959</v>
      </c>
      <c r="B6892" s="36" t="s">
        <v>26960</v>
      </c>
      <c r="C6892" s="36" t="s">
        <v>26961</v>
      </c>
      <c r="D6892" s="36" t="s">
        <v>23279</v>
      </c>
      <c r="E6892" s="8"/>
      <c r="F6892" s="37" t="s">
        <v>14556</v>
      </c>
      <c r="G6892" s="36" t="s">
        <v>23227</v>
      </c>
      <c r="H6892" s="38">
        <v>7126.6399999999994</v>
      </c>
      <c r="I6892" s="37" t="s">
        <v>23210</v>
      </c>
    </row>
    <row r="6893" spans="1:9" x14ac:dyDescent="0.25">
      <c r="A6893" s="36" t="s">
        <v>26962</v>
      </c>
      <c r="B6893" s="36" t="s">
        <v>26963</v>
      </c>
      <c r="C6893" s="36" t="s">
        <v>26964</v>
      </c>
      <c r="D6893" s="36" t="s">
        <v>23214</v>
      </c>
      <c r="E6893" s="8"/>
      <c r="F6893" s="37" t="s">
        <v>14556</v>
      </c>
      <c r="G6893" s="36" t="s">
        <v>14557</v>
      </c>
      <c r="H6893" s="38">
        <v>200</v>
      </c>
      <c r="I6893" s="37" t="s">
        <v>23215</v>
      </c>
    </row>
    <row r="6894" spans="1:9" x14ac:dyDescent="0.25">
      <c r="A6894" s="36" t="s">
        <v>26965</v>
      </c>
      <c r="B6894" s="36" t="s">
        <v>26966</v>
      </c>
      <c r="C6894" s="36" t="s">
        <v>26967</v>
      </c>
      <c r="D6894" s="36" t="s">
        <v>23214</v>
      </c>
      <c r="E6894" s="8"/>
      <c r="F6894" s="37" t="s">
        <v>14556</v>
      </c>
      <c r="G6894" s="36" t="s">
        <v>14557</v>
      </c>
      <c r="H6894" s="38">
        <v>200</v>
      </c>
      <c r="I6894" s="37" t="s">
        <v>23215</v>
      </c>
    </row>
    <row r="6895" spans="1:9" x14ac:dyDescent="0.25">
      <c r="A6895" s="36" t="s">
        <v>26968</v>
      </c>
      <c r="B6895" s="36" t="s">
        <v>26969</v>
      </c>
      <c r="C6895" s="36" t="s">
        <v>26970</v>
      </c>
      <c r="D6895" s="36" t="s">
        <v>23214</v>
      </c>
      <c r="E6895" s="8"/>
      <c r="F6895" s="37" t="s">
        <v>14556</v>
      </c>
      <c r="G6895" s="36" t="s">
        <v>14631</v>
      </c>
      <c r="H6895" s="38">
        <v>200</v>
      </c>
      <c r="I6895" s="37" t="s">
        <v>23215</v>
      </c>
    </row>
    <row r="6896" spans="1:9" x14ac:dyDescent="0.25">
      <c r="A6896" s="36" t="s">
        <v>26971</v>
      </c>
      <c r="B6896" s="36" t="s">
        <v>26972</v>
      </c>
      <c r="C6896" s="36" t="s">
        <v>26973</v>
      </c>
      <c r="D6896" s="36" t="s">
        <v>23269</v>
      </c>
      <c r="E6896" s="8"/>
      <c r="F6896" s="37" t="s">
        <v>14556</v>
      </c>
      <c r="G6896" s="36" t="s">
        <v>23227</v>
      </c>
      <c r="H6896" s="38">
        <v>8486.4699999999993</v>
      </c>
      <c r="I6896" s="37" t="s">
        <v>23210</v>
      </c>
    </row>
    <row r="6897" spans="1:9" x14ac:dyDescent="0.25">
      <c r="A6897" s="36" t="s">
        <v>26974</v>
      </c>
      <c r="B6897" s="36" t="s">
        <v>26975</v>
      </c>
      <c r="C6897" s="36" t="s">
        <v>26976</v>
      </c>
      <c r="D6897" s="36" t="s">
        <v>23214</v>
      </c>
      <c r="E6897" s="8"/>
      <c r="F6897" s="37" t="s">
        <v>14556</v>
      </c>
      <c r="G6897" s="36" t="s">
        <v>14561</v>
      </c>
      <c r="H6897" s="38">
        <v>200</v>
      </c>
      <c r="I6897" s="37" t="s">
        <v>23215</v>
      </c>
    </row>
    <row r="6898" spans="1:9" x14ac:dyDescent="0.25">
      <c r="A6898" s="36" t="s">
        <v>26977</v>
      </c>
      <c r="B6898" s="36" t="s">
        <v>26978</v>
      </c>
      <c r="C6898" s="36" t="s">
        <v>26979</v>
      </c>
      <c r="D6898" s="36" t="s">
        <v>23214</v>
      </c>
      <c r="E6898" s="8"/>
      <c r="F6898" s="37" t="s">
        <v>14556</v>
      </c>
      <c r="G6898" s="36" t="s">
        <v>14561</v>
      </c>
      <c r="H6898" s="38">
        <v>200</v>
      </c>
      <c r="I6898" s="37" t="s">
        <v>23215</v>
      </c>
    </row>
    <row r="6899" spans="1:9" x14ac:dyDescent="0.25">
      <c r="A6899" s="36" t="s">
        <v>26980</v>
      </c>
      <c r="B6899" s="36" t="s">
        <v>26981</v>
      </c>
      <c r="C6899" s="36" t="s">
        <v>26982</v>
      </c>
      <c r="D6899" s="36" t="s">
        <v>23219</v>
      </c>
      <c r="E6899" s="8"/>
      <c r="F6899" s="37" t="s">
        <v>14556</v>
      </c>
      <c r="G6899" s="36" t="s">
        <v>16136</v>
      </c>
      <c r="H6899" s="38">
        <v>700</v>
      </c>
      <c r="I6899" s="37" t="s">
        <v>23215</v>
      </c>
    </row>
    <row r="6900" spans="1:9" x14ac:dyDescent="0.25">
      <c r="A6900" s="36" t="s">
        <v>26983</v>
      </c>
      <c r="B6900" s="36" t="s">
        <v>26984</v>
      </c>
      <c r="C6900" s="36" t="s">
        <v>26985</v>
      </c>
      <c r="D6900" s="36" t="s">
        <v>23781</v>
      </c>
      <c r="E6900" s="8"/>
      <c r="F6900" s="37" t="s">
        <v>14556</v>
      </c>
      <c r="G6900" s="36" t="s">
        <v>14640</v>
      </c>
      <c r="H6900" s="38">
        <v>300</v>
      </c>
      <c r="I6900" s="37" t="s">
        <v>23215</v>
      </c>
    </row>
    <row r="6901" spans="1:9" x14ac:dyDescent="0.25">
      <c r="A6901" s="36" t="s">
        <v>26986</v>
      </c>
      <c r="B6901" s="36" t="s">
        <v>26987</v>
      </c>
      <c r="C6901" s="36" t="s">
        <v>26988</v>
      </c>
      <c r="D6901" s="36" t="s">
        <v>23209</v>
      </c>
      <c r="E6901" s="8"/>
      <c r="F6901" s="37" t="s">
        <v>14556</v>
      </c>
      <c r="G6901" s="36" t="s">
        <v>14561</v>
      </c>
      <c r="H6901" s="38">
        <v>8866.0400000000009</v>
      </c>
      <c r="I6901" s="37" t="s">
        <v>23210</v>
      </c>
    </row>
    <row r="6902" spans="1:9" x14ac:dyDescent="0.25">
      <c r="A6902" s="36" t="s">
        <v>26989</v>
      </c>
      <c r="B6902" s="36" t="s">
        <v>26990</v>
      </c>
      <c r="C6902" s="36" t="s">
        <v>26991</v>
      </c>
      <c r="D6902" s="36" t="s">
        <v>23460</v>
      </c>
      <c r="E6902" s="8"/>
      <c r="F6902" s="37" t="s">
        <v>14556</v>
      </c>
      <c r="G6902" s="36" t="s">
        <v>23227</v>
      </c>
      <c r="H6902" s="38">
        <v>1250</v>
      </c>
      <c r="I6902" s="37" t="s">
        <v>23215</v>
      </c>
    </row>
    <row r="6903" spans="1:9" x14ac:dyDescent="0.25">
      <c r="A6903" s="36" t="s">
        <v>26992</v>
      </c>
      <c r="B6903" s="36" t="s">
        <v>26993</v>
      </c>
      <c r="C6903" s="36" t="s">
        <v>26994</v>
      </c>
      <c r="D6903" s="36" t="s">
        <v>23279</v>
      </c>
      <c r="E6903" s="8"/>
      <c r="F6903" s="37" t="s">
        <v>14556</v>
      </c>
      <c r="G6903" s="36" t="s">
        <v>23227</v>
      </c>
      <c r="H6903" s="38">
        <v>6844.8899999999994</v>
      </c>
      <c r="I6903" s="37" t="s">
        <v>23210</v>
      </c>
    </row>
    <row r="6904" spans="1:9" x14ac:dyDescent="0.25">
      <c r="A6904" s="36" t="s">
        <v>26995</v>
      </c>
      <c r="B6904" s="36" t="s">
        <v>26996</v>
      </c>
      <c r="C6904" s="36" t="s">
        <v>26997</v>
      </c>
      <c r="D6904" s="36" t="s">
        <v>23352</v>
      </c>
      <c r="E6904" s="8"/>
      <c r="F6904" s="37" t="s">
        <v>14556</v>
      </c>
      <c r="G6904" s="36" t="s">
        <v>15451</v>
      </c>
      <c r="H6904" s="38">
        <v>650</v>
      </c>
      <c r="I6904" s="37" t="s">
        <v>23353</v>
      </c>
    </row>
    <row r="6905" spans="1:9" x14ac:dyDescent="0.25">
      <c r="A6905" s="36" t="s">
        <v>26998</v>
      </c>
      <c r="B6905" s="36" t="s">
        <v>26999</v>
      </c>
      <c r="C6905" s="36" t="s">
        <v>27000</v>
      </c>
      <c r="D6905" s="36" t="s">
        <v>23209</v>
      </c>
      <c r="E6905" s="8"/>
      <c r="F6905" s="37" t="s">
        <v>14556</v>
      </c>
      <c r="G6905" s="36" t="s">
        <v>23227</v>
      </c>
      <c r="H6905" s="38">
        <v>8543.4599999999991</v>
      </c>
      <c r="I6905" s="37" t="s">
        <v>23210</v>
      </c>
    </row>
    <row r="6906" spans="1:9" x14ac:dyDescent="0.25">
      <c r="A6906" s="36" t="s">
        <v>27001</v>
      </c>
      <c r="B6906" s="36" t="s">
        <v>27002</v>
      </c>
      <c r="C6906" s="36" t="s">
        <v>27003</v>
      </c>
      <c r="D6906" s="36" t="s">
        <v>23226</v>
      </c>
      <c r="E6906" s="8"/>
      <c r="F6906" s="37" t="s">
        <v>14556</v>
      </c>
      <c r="G6906" s="36" t="s">
        <v>14557</v>
      </c>
      <c r="H6906" s="38">
        <v>9253.24</v>
      </c>
      <c r="I6906" s="37" t="s">
        <v>23210</v>
      </c>
    </row>
    <row r="6907" spans="1:9" x14ac:dyDescent="0.25">
      <c r="A6907" s="36" t="s">
        <v>27004</v>
      </c>
      <c r="B6907" s="36" t="s">
        <v>27005</v>
      </c>
      <c r="C6907" s="36" t="s">
        <v>27006</v>
      </c>
      <c r="D6907" s="36" t="s">
        <v>23460</v>
      </c>
      <c r="E6907" s="8"/>
      <c r="F6907" s="37" t="s">
        <v>14556</v>
      </c>
      <c r="G6907" s="36" t="s">
        <v>23227</v>
      </c>
      <c r="H6907" s="38">
        <v>1250</v>
      </c>
      <c r="I6907" s="37" t="s">
        <v>23215</v>
      </c>
    </row>
    <row r="6908" spans="1:9" x14ac:dyDescent="0.25">
      <c r="A6908" s="36" t="s">
        <v>27007</v>
      </c>
      <c r="B6908" s="36" t="s">
        <v>27008</v>
      </c>
      <c r="C6908" s="36" t="s">
        <v>27009</v>
      </c>
      <c r="D6908" s="36" t="s">
        <v>23252</v>
      </c>
      <c r="E6908" s="8"/>
      <c r="F6908" s="37" t="s">
        <v>14556</v>
      </c>
      <c r="G6908" s="36" t="s">
        <v>27010</v>
      </c>
      <c r="H6908" s="38">
        <v>1500</v>
      </c>
      <c r="I6908" s="37" t="s">
        <v>23215</v>
      </c>
    </row>
    <row r="6909" spans="1:9" x14ac:dyDescent="0.25">
      <c r="A6909" s="36" t="s">
        <v>27011</v>
      </c>
      <c r="B6909" s="36" t="s">
        <v>27012</v>
      </c>
      <c r="C6909" s="36" t="s">
        <v>27013</v>
      </c>
      <c r="D6909" s="36" t="s">
        <v>23214</v>
      </c>
      <c r="E6909" s="8"/>
      <c r="F6909" s="37" t="s">
        <v>14556</v>
      </c>
      <c r="G6909" s="36" t="s">
        <v>14557</v>
      </c>
      <c r="H6909" s="38">
        <v>200</v>
      </c>
      <c r="I6909" s="37" t="s">
        <v>23215</v>
      </c>
    </row>
    <row r="6910" spans="1:9" x14ac:dyDescent="0.25">
      <c r="A6910" s="36" t="s">
        <v>27014</v>
      </c>
      <c r="B6910" s="36" t="s">
        <v>27015</v>
      </c>
      <c r="C6910" s="36" t="s">
        <v>27016</v>
      </c>
      <c r="D6910" s="36" t="s">
        <v>23269</v>
      </c>
      <c r="E6910" s="8"/>
      <c r="F6910" s="37" t="s">
        <v>14556</v>
      </c>
      <c r="G6910" s="36" t="s">
        <v>14557</v>
      </c>
      <c r="H6910" s="38">
        <v>7871.92</v>
      </c>
      <c r="I6910" s="37" t="s">
        <v>23210</v>
      </c>
    </row>
    <row r="6911" spans="1:9" x14ac:dyDescent="0.25">
      <c r="A6911" s="36" t="s">
        <v>27017</v>
      </c>
      <c r="B6911" s="36" t="s">
        <v>27018</v>
      </c>
      <c r="C6911" s="36" t="s">
        <v>27019</v>
      </c>
      <c r="D6911" s="36" t="s">
        <v>23323</v>
      </c>
      <c r="E6911" s="8"/>
      <c r="F6911" s="37" t="s">
        <v>14556</v>
      </c>
      <c r="G6911" s="36" t="s">
        <v>14580</v>
      </c>
      <c r="H6911" s="38">
        <v>250</v>
      </c>
      <c r="I6911" s="37" t="s">
        <v>23215</v>
      </c>
    </row>
    <row r="6912" spans="1:9" x14ac:dyDescent="0.25">
      <c r="A6912" s="36" t="s">
        <v>27020</v>
      </c>
      <c r="B6912" s="36" t="s">
        <v>27021</v>
      </c>
      <c r="C6912" s="36" t="s">
        <v>27022</v>
      </c>
      <c r="D6912" s="36" t="s">
        <v>23259</v>
      </c>
      <c r="E6912" s="8"/>
      <c r="F6912" s="37" t="s">
        <v>14556</v>
      </c>
      <c r="G6912" s="36" t="s">
        <v>23227</v>
      </c>
      <c r="H6912" s="38">
        <v>8197.15</v>
      </c>
      <c r="I6912" s="37" t="s">
        <v>23210</v>
      </c>
    </row>
    <row r="6913" spans="1:9" x14ac:dyDescent="0.25">
      <c r="A6913" s="36" t="s">
        <v>27023</v>
      </c>
      <c r="B6913" s="36" t="s">
        <v>27024</v>
      </c>
      <c r="C6913" s="36" t="s">
        <v>27025</v>
      </c>
      <c r="D6913" s="36" t="s">
        <v>23214</v>
      </c>
      <c r="E6913" s="8"/>
      <c r="F6913" s="37" t="s">
        <v>14556</v>
      </c>
      <c r="G6913" s="36" t="s">
        <v>14812</v>
      </c>
      <c r="H6913" s="38">
        <v>200</v>
      </c>
      <c r="I6913" s="37" t="s">
        <v>23215</v>
      </c>
    </row>
    <row r="6914" spans="1:9" x14ac:dyDescent="0.25">
      <c r="A6914" s="36" t="s">
        <v>27026</v>
      </c>
      <c r="B6914" s="36" t="s">
        <v>27027</v>
      </c>
      <c r="C6914" s="36" t="s">
        <v>27028</v>
      </c>
      <c r="D6914" s="36" t="s">
        <v>23279</v>
      </c>
      <c r="E6914" s="8"/>
      <c r="F6914" s="37" t="s">
        <v>14556</v>
      </c>
      <c r="G6914" s="36" t="s">
        <v>14557</v>
      </c>
      <c r="H6914" s="38">
        <v>6844.8899999999994</v>
      </c>
      <c r="I6914" s="37" t="s">
        <v>23210</v>
      </c>
    </row>
    <row r="6915" spans="1:9" x14ac:dyDescent="0.25">
      <c r="A6915" s="36" t="s">
        <v>27029</v>
      </c>
      <c r="B6915" s="36" t="s">
        <v>27030</v>
      </c>
      <c r="C6915" s="36" t="s">
        <v>27031</v>
      </c>
      <c r="D6915" s="36" t="s">
        <v>23226</v>
      </c>
      <c r="E6915" s="8"/>
      <c r="F6915" s="37" t="s">
        <v>14556</v>
      </c>
      <c r="G6915" s="36" t="s">
        <v>14628</v>
      </c>
      <c r="H6915" s="38">
        <v>9253.24</v>
      </c>
      <c r="I6915" s="37" t="s">
        <v>23210</v>
      </c>
    </row>
    <row r="6916" spans="1:9" x14ac:dyDescent="0.25">
      <c r="A6916" s="36" t="s">
        <v>27032</v>
      </c>
      <c r="B6916" s="36" t="s">
        <v>27033</v>
      </c>
      <c r="C6916" s="36" t="s">
        <v>27034</v>
      </c>
      <c r="D6916" s="36" t="s">
        <v>23214</v>
      </c>
      <c r="E6916" s="8"/>
      <c r="F6916" s="37" t="s">
        <v>14556</v>
      </c>
      <c r="G6916" s="36" t="s">
        <v>15891</v>
      </c>
      <c r="H6916" s="38">
        <v>200</v>
      </c>
      <c r="I6916" s="37" t="s">
        <v>23215</v>
      </c>
    </row>
    <row r="6917" spans="1:9" x14ac:dyDescent="0.25">
      <c r="A6917" s="36" t="s">
        <v>27035</v>
      </c>
      <c r="B6917" s="36" t="s">
        <v>27036</v>
      </c>
      <c r="C6917" s="36" t="s">
        <v>27037</v>
      </c>
      <c r="D6917" s="36" t="s">
        <v>23209</v>
      </c>
      <c r="E6917" s="8"/>
      <c r="F6917" s="37" t="s">
        <v>14556</v>
      </c>
      <c r="G6917" s="36" t="s">
        <v>14567</v>
      </c>
      <c r="H6917" s="38">
        <v>8866.0400000000009</v>
      </c>
      <c r="I6917" s="37" t="s">
        <v>23210</v>
      </c>
    </row>
    <row r="6918" spans="1:9" x14ac:dyDescent="0.25">
      <c r="A6918" s="36" t="s">
        <v>27038</v>
      </c>
      <c r="B6918" s="36" t="s">
        <v>27039</v>
      </c>
      <c r="C6918" s="36" t="s">
        <v>27040</v>
      </c>
      <c r="D6918" s="36" t="s">
        <v>23214</v>
      </c>
      <c r="E6918" s="8"/>
      <c r="F6918" s="37" t="s">
        <v>14556</v>
      </c>
      <c r="G6918" s="36" t="s">
        <v>14561</v>
      </c>
      <c r="H6918" s="38">
        <v>200</v>
      </c>
      <c r="I6918" s="37" t="s">
        <v>23215</v>
      </c>
    </row>
    <row r="6919" spans="1:9" x14ac:dyDescent="0.25">
      <c r="A6919" s="36" t="s">
        <v>27041</v>
      </c>
      <c r="B6919" s="36" t="s">
        <v>27042</v>
      </c>
      <c r="C6919" s="36" t="s">
        <v>27043</v>
      </c>
      <c r="D6919" s="36" t="s">
        <v>23279</v>
      </c>
      <c r="E6919" s="8"/>
      <c r="F6919" s="37" t="s">
        <v>14556</v>
      </c>
      <c r="G6919" s="36" t="s">
        <v>23227</v>
      </c>
      <c r="H6919" s="38">
        <v>7408.3899999999994</v>
      </c>
      <c r="I6919" s="37" t="s">
        <v>23210</v>
      </c>
    </row>
    <row r="6920" spans="1:9" x14ac:dyDescent="0.25">
      <c r="A6920" s="36" t="s">
        <v>27044</v>
      </c>
      <c r="B6920" s="36" t="s">
        <v>27045</v>
      </c>
      <c r="C6920" s="36" t="s">
        <v>27046</v>
      </c>
      <c r="D6920" s="36" t="s">
        <v>23330</v>
      </c>
      <c r="E6920" s="8"/>
      <c r="F6920" s="37" t="s">
        <v>14556</v>
      </c>
      <c r="G6920" s="36" t="s">
        <v>27047</v>
      </c>
      <c r="H6920" s="38">
        <v>1000</v>
      </c>
      <c r="I6920" s="37" t="s">
        <v>23215</v>
      </c>
    </row>
    <row r="6921" spans="1:9" x14ac:dyDescent="0.25">
      <c r="A6921" s="36" t="s">
        <v>27048</v>
      </c>
      <c r="B6921" s="36" t="s">
        <v>27049</v>
      </c>
      <c r="C6921" s="36" t="s">
        <v>27050</v>
      </c>
      <c r="D6921" s="36" t="s">
        <v>23269</v>
      </c>
      <c r="E6921" s="8"/>
      <c r="F6921" s="37" t="s">
        <v>14556</v>
      </c>
      <c r="G6921" s="36" t="s">
        <v>23227</v>
      </c>
      <c r="H6921" s="38">
        <v>8486.4699999999993</v>
      </c>
      <c r="I6921" s="37" t="s">
        <v>23210</v>
      </c>
    </row>
    <row r="6922" spans="1:9" x14ac:dyDescent="0.25">
      <c r="A6922" s="36" t="s">
        <v>27051</v>
      </c>
      <c r="B6922" s="36" t="s">
        <v>27052</v>
      </c>
      <c r="C6922" s="36" t="s">
        <v>27053</v>
      </c>
      <c r="D6922" s="36" t="s">
        <v>23313</v>
      </c>
      <c r="E6922" s="8"/>
      <c r="F6922" s="37" t="s">
        <v>14556</v>
      </c>
      <c r="G6922" s="36" t="s">
        <v>15570</v>
      </c>
      <c r="H6922" s="38">
        <v>800</v>
      </c>
      <c r="I6922" s="37" t="s">
        <v>23215</v>
      </c>
    </row>
    <row r="6923" spans="1:9" x14ac:dyDescent="0.25">
      <c r="A6923" s="36" t="s">
        <v>27054</v>
      </c>
      <c r="B6923" s="36" t="s">
        <v>27055</v>
      </c>
      <c r="C6923" s="36" t="s">
        <v>27056</v>
      </c>
      <c r="D6923" s="36" t="s">
        <v>23252</v>
      </c>
      <c r="E6923" s="8"/>
      <c r="F6923" s="37" t="s">
        <v>14556</v>
      </c>
      <c r="G6923" s="36" t="s">
        <v>27057</v>
      </c>
      <c r="H6923" s="38">
        <v>1500</v>
      </c>
      <c r="I6923" s="37" t="s">
        <v>23215</v>
      </c>
    </row>
    <row r="6924" spans="1:9" x14ac:dyDescent="0.25">
      <c r="A6924" s="36" t="s">
        <v>27058</v>
      </c>
      <c r="B6924" s="36" t="s">
        <v>27059</v>
      </c>
      <c r="C6924" s="36" t="s">
        <v>27060</v>
      </c>
      <c r="D6924" s="36" t="s">
        <v>23460</v>
      </c>
      <c r="E6924" s="8"/>
      <c r="F6924" s="37" t="s">
        <v>14556</v>
      </c>
      <c r="G6924" s="36" t="s">
        <v>14574</v>
      </c>
      <c r="H6924" s="38">
        <v>1250</v>
      </c>
      <c r="I6924" s="37" t="s">
        <v>23215</v>
      </c>
    </row>
    <row r="6925" spans="1:9" x14ac:dyDescent="0.25">
      <c r="A6925" s="36" t="s">
        <v>27061</v>
      </c>
      <c r="B6925" s="36" t="s">
        <v>27062</v>
      </c>
      <c r="C6925" s="36" t="s">
        <v>27063</v>
      </c>
      <c r="D6925" s="36" t="s">
        <v>23330</v>
      </c>
      <c r="E6925" s="8"/>
      <c r="F6925" s="37" t="s">
        <v>14556</v>
      </c>
      <c r="G6925" s="36" t="s">
        <v>19145</v>
      </c>
      <c r="H6925" s="38">
        <v>1000</v>
      </c>
      <c r="I6925" s="37" t="s">
        <v>23215</v>
      </c>
    </row>
    <row r="6926" spans="1:9" x14ac:dyDescent="0.25">
      <c r="A6926" s="36" t="s">
        <v>27064</v>
      </c>
      <c r="B6926" s="36" t="s">
        <v>27065</v>
      </c>
      <c r="C6926" s="36" t="s">
        <v>27066</v>
      </c>
      <c r="D6926" s="36" t="s">
        <v>23209</v>
      </c>
      <c r="E6926" s="8"/>
      <c r="F6926" s="37" t="s">
        <v>14556</v>
      </c>
      <c r="G6926" s="36" t="s">
        <v>14557</v>
      </c>
      <c r="H6926" s="38">
        <v>8543.4599999999991</v>
      </c>
      <c r="I6926" s="37" t="s">
        <v>23210</v>
      </c>
    </row>
    <row r="6927" spans="1:9" x14ac:dyDescent="0.25">
      <c r="A6927" s="36" t="s">
        <v>27067</v>
      </c>
      <c r="B6927" s="36" t="s">
        <v>27068</v>
      </c>
      <c r="C6927" s="36" t="s">
        <v>27069</v>
      </c>
      <c r="D6927" s="36" t="s">
        <v>23226</v>
      </c>
      <c r="E6927" s="8"/>
      <c r="F6927" s="37" t="s">
        <v>14556</v>
      </c>
      <c r="G6927" s="36" t="s">
        <v>23227</v>
      </c>
      <c r="H6927" s="38">
        <v>9253.24</v>
      </c>
      <c r="I6927" s="37" t="s">
        <v>23210</v>
      </c>
    </row>
    <row r="6928" spans="1:9" x14ac:dyDescent="0.25">
      <c r="A6928" s="36" t="s">
        <v>27070</v>
      </c>
      <c r="B6928" s="36" t="s">
        <v>27071</v>
      </c>
      <c r="C6928" s="36" t="s">
        <v>27072</v>
      </c>
      <c r="D6928" s="36" t="s">
        <v>23209</v>
      </c>
      <c r="E6928" s="8"/>
      <c r="F6928" s="37" t="s">
        <v>14556</v>
      </c>
      <c r="G6928" s="36" t="s">
        <v>14557</v>
      </c>
      <c r="H6928" s="38">
        <v>8543.4599999999991</v>
      </c>
      <c r="I6928" s="37" t="s">
        <v>23210</v>
      </c>
    </row>
    <row r="6929" spans="1:9" x14ac:dyDescent="0.25">
      <c r="A6929" s="36" t="s">
        <v>27073</v>
      </c>
      <c r="B6929" s="36" t="s">
        <v>27074</v>
      </c>
      <c r="C6929" s="36" t="s">
        <v>27075</v>
      </c>
      <c r="D6929" s="36" t="s">
        <v>23279</v>
      </c>
      <c r="E6929" s="8"/>
      <c r="F6929" s="37" t="s">
        <v>14556</v>
      </c>
      <c r="G6929" s="36" t="s">
        <v>23227</v>
      </c>
      <c r="H6929" s="38">
        <v>6844.8899999999994</v>
      </c>
      <c r="I6929" s="37" t="s">
        <v>23210</v>
      </c>
    </row>
    <row r="6930" spans="1:9" x14ac:dyDescent="0.25">
      <c r="A6930" s="36" t="s">
        <v>27076</v>
      </c>
      <c r="B6930" s="36" t="s">
        <v>27077</v>
      </c>
      <c r="C6930" s="36" t="s">
        <v>27078</v>
      </c>
      <c r="D6930" s="36" t="s">
        <v>23214</v>
      </c>
      <c r="E6930" s="8"/>
      <c r="F6930" s="37" t="s">
        <v>14556</v>
      </c>
      <c r="G6930" s="36" t="s">
        <v>14755</v>
      </c>
      <c r="H6930" s="38">
        <v>200</v>
      </c>
      <c r="I6930" s="37" t="s">
        <v>23215</v>
      </c>
    </row>
    <row r="6931" spans="1:9" x14ac:dyDescent="0.25">
      <c r="A6931" s="36" t="s">
        <v>27079</v>
      </c>
      <c r="B6931" s="36" t="s">
        <v>27080</v>
      </c>
      <c r="C6931" s="36" t="s">
        <v>27081</v>
      </c>
      <c r="D6931" s="36" t="s">
        <v>23252</v>
      </c>
      <c r="E6931" s="8"/>
      <c r="F6931" s="37" t="s">
        <v>14556</v>
      </c>
      <c r="G6931" s="36" t="s">
        <v>27082</v>
      </c>
      <c r="H6931" s="38">
        <v>1500</v>
      </c>
      <c r="I6931" s="37" t="s">
        <v>23215</v>
      </c>
    </row>
    <row r="6932" spans="1:9" x14ac:dyDescent="0.25">
      <c r="A6932" s="36" t="s">
        <v>27083</v>
      </c>
      <c r="B6932" s="36" t="s">
        <v>27084</v>
      </c>
      <c r="C6932" s="36" t="s">
        <v>27085</v>
      </c>
      <c r="D6932" s="36" t="s">
        <v>23279</v>
      </c>
      <c r="E6932" s="8"/>
      <c r="F6932" s="37" t="s">
        <v>14556</v>
      </c>
      <c r="G6932" s="36" t="s">
        <v>23227</v>
      </c>
      <c r="H6932" s="38">
        <v>6844.8899999999994</v>
      </c>
      <c r="I6932" s="37" t="s">
        <v>23210</v>
      </c>
    </row>
    <row r="6933" spans="1:9" x14ac:dyDescent="0.25">
      <c r="A6933" s="36" t="s">
        <v>27086</v>
      </c>
      <c r="B6933" s="36" t="s">
        <v>27087</v>
      </c>
      <c r="C6933" s="36" t="s">
        <v>27088</v>
      </c>
      <c r="D6933" s="36" t="s">
        <v>23209</v>
      </c>
      <c r="E6933" s="8"/>
      <c r="F6933" s="37" t="s">
        <v>14556</v>
      </c>
      <c r="G6933" s="36" t="s">
        <v>23227</v>
      </c>
      <c r="H6933" s="38">
        <v>8543.4599999999991</v>
      </c>
      <c r="I6933" s="37" t="s">
        <v>23210</v>
      </c>
    </row>
    <row r="6934" spans="1:9" x14ac:dyDescent="0.25">
      <c r="A6934" s="36" t="s">
        <v>27089</v>
      </c>
      <c r="B6934" s="36" t="s">
        <v>27090</v>
      </c>
      <c r="C6934" s="36" t="s">
        <v>27091</v>
      </c>
      <c r="D6934" s="36" t="s">
        <v>23498</v>
      </c>
      <c r="E6934" s="8"/>
      <c r="F6934" s="37" t="s">
        <v>14556</v>
      </c>
      <c r="G6934" s="36" t="s">
        <v>14564</v>
      </c>
      <c r="H6934" s="38">
        <v>700</v>
      </c>
      <c r="I6934" s="37" t="s">
        <v>23215</v>
      </c>
    </row>
    <row r="6935" spans="1:9" x14ac:dyDescent="0.25">
      <c r="A6935" s="36" t="s">
        <v>27092</v>
      </c>
      <c r="B6935" s="36" t="s">
        <v>27093</v>
      </c>
      <c r="C6935" s="36" t="s">
        <v>27094</v>
      </c>
      <c r="D6935" s="36" t="s">
        <v>23214</v>
      </c>
      <c r="E6935" s="8"/>
      <c r="F6935" s="37" t="s">
        <v>14556</v>
      </c>
      <c r="G6935" s="36" t="s">
        <v>14557</v>
      </c>
      <c r="H6935" s="38">
        <v>200</v>
      </c>
      <c r="I6935" s="37" t="s">
        <v>23215</v>
      </c>
    </row>
    <row r="6936" spans="1:9" x14ac:dyDescent="0.25">
      <c r="A6936" s="36" t="s">
        <v>27095</v>
      </c>
      <c r="B6936" s="36" t="s">
        <v>27096</v>
      </c>
      <c r="C6936" s="36" t="s">
        <v>27097</v>
      </c>
      <c r="D6936" s="36" t="s">
        <v>23214</v>
      </c>
      <c r="E6936" s="8"/>
      <c r="F6936" s="37" t="s">
        <v>14556</v>
      </c>
      <c r="G6936" s="36" t="s">
        <v>14631</v>
      </c>
      <c r="H6936" s="38">
        <v>200</v>
      </c>
      <c r="I6936" s="37" t="s">
        <v>23215</v>
      </c>
    </row>
    <row r="6937" spans="1:9" x14ac:dyDescent="0.25">
      <c r="A6937" s="36" t="s">
        <v>27098</v>
      </c>
      <c r="B6937" s="36" t="s">
        <v>27099</v>
      </c>
      <c r="C6937" s="36" t="s">
        <v>27100</v>
      </c>
      <c r="D6937" s="36" t="s">
        <v>23214</v>
      </c>
      <c r="E6937" s="8"/>
      <c r="F6937" s="37" t="s">
        <v>14556</v>
      </c>
      <c r="G6937" s="36" t="s">
        <v>14640</v>
      </c>
      <c r="H6937" s="38">
        <v>200</v>
      </c>
      <c r="I6937" s="37" t="s">
        <v>23215</v>
      </c>
    </row>
    <row r="6938" spans="1:9" x14ac:dyDescent="0.25">
      <c r="A6938" s="36" t="s">
        <v>27101</v>
      </c>
      <c r="B6938" s="36" t="s">
        <v>27102</v>
      </c>
      <c r="C6938" s="36" t="s">
        <v>27103</v>
      </c>
      <c r="D6938" s="36" t="s">
        <v>23209</v>
      </c>
      <c r="E6938" s="8"/>
      <c r="F6938" s="37" t="s">
        <v>14556</v>
      </c>
      <c r="G6938" s="36" t="s">
        <v>23227</v>
      </c>
      <c r="H6938" s="38">
        <v>9188.630000000001</v>
      </c>
      <c r="I6938" s="37" t="s">
        <v>23210</v>
      </c>
    </row>
    <row r="6939" spans="1:9" x14ac:dyDescent="0.25">
      <c r="A6939" s="36" t="s">
        <v>27104</v>
      </c>
      <c r="B6939" s="36" t="s">
        <v>27105</v>
      </c>
      <c r="C6939" s="36" t="s">
        <v>27106</v>
      </c>
      <c r="D6939" s="36" t="s">
        <v>23313</v>
      </c>
      <c r="E6939" s="8"/>
      <c r="F6939" s="37" t="s">
        <v>14556</v>
      </c>
      <c r="G6939" s="36" t="s">
        <v>14574</v>
      </c>
      <c r="H6939" s="38">
        <v>800</v>
      </c>
      <c r="I6939" s="37" t="s">
        <v>23215</v>
      </c>
    </row>
    <row r="6940" spans="1:9" x14ac:dyDescent="0.25">
      <c r="A6940" s="36" t="s">
        <v>27107</v>
      </c>
      <c r="B6940" s="36" t="s">
        <v>27108</v>
      </c>
      <c r="C6940" s="36" t="s">
        <v>27109</v>
      </c>
      <c r="D6940" s="36" t="s">
        <v>23214</v>
      </c>
      <c r="E6940" s="8"/>
      <c r="F6940" s="37" t="s">
        <v>14556</v>
      </c>
      <c r="G6940" s="36" t="s">
        <v>14589</v>
      </c>
      <c r="H6940" s="38">
        <v>200</v>
      </c>
      <c r="I6940" s="37" t="s">
        <v>23215</v>
      </c>
    </row>
    <row r="6941" spans="1:9" x14ac:dyDescent="0.25">
      <c r="A6941" s="36" t="s">
        <v>27110</v>
      </c>
      <c r="B6941" s="36" t="s">
        <v>27111</v>
      </c>
      <c r="C6941" s="36" t="s">
        <v>27112</v>
      </c>
      <c r="D6941" s="36" t="s">
        <v>23313</v>
      </c>
      <c r="E6941" s="8"/>
      <c r="F6941" s="37" t="s">
        <v>14556</v>
      </c>
      <c r="G6941" s="36" t="s">
        <v>14561</v>
      </c>
      <c r="H6941" s="38">
        <v>800</v>
      </c>
      <c r="I6941" s="37" t="s">
        <v>23215</v>
      </c>
    </row>
    <row r="6942" spans="1:9" x14ac:dyDescent="0.25">
      <c r="A6942" s="36" t="s">
        <v>27113</v>
      </c>
      <c r="B6942" s="36" t="s">
        <v>27114</v>
      </c>
      <c r="C6942" s="36" t="s">
        <v>27115</v>
      </c>
      <c r="D6942" s="36" t="s">
        <v>23313</v>
      </c>
      <c r="E6942" s="8"/>
      <c r="F6942" s="37" t="s">
        <v>14556</v>
      </c>
      <c r="G6942" s="36" t="s">
        <v>14745</v>
      </c>
      <c r="H6942" s="38">
        <v>800</v>
      </c>
      <c r="I6942" s="37" t="s">
        <v>23215</v>
      </c>
    </row>
    <row r="6943" spans="1:9" x14ac:dyDescent="0.25">
      <c r="A6943" s="36" t="s">
        <v>27116</v>
      </c>
      <c r="B6943" s="36" t="s">
        <v>27117</v>
      </c>
      <c r="C6943" s="36" t="s">
        <v>27118</v>
      </c>
      <c r="D6943" s="36" t="s">
        <v>23279</v>
      </c>
      <c r="E6943" s="8"/>
      <c r="F6943" s="37" t="s">
        <v>14556</v>
      </c>
      <c r="G6943" s="36" t="s">
        <v>23227</v>
      </c>
      <c r="H6943" s="38">
        <v>7126.6399999999994</v>
      </c>
      <c r="I6943" s="37" t="s">
        <v>23210</v>
      </c>
    </row>
    <row r="6944" spans="1:9" x14ac:dyDescent="0.25">
      <c r="A6944" s="36" t="s">
        <v>27119</v>
      </c>
      <c r="B6944" s="36" t="s">
        <v>27120</v>
      </c>
      <c r="C6944" s="36" t="s">
        <v>27121</v>
      </c>
      <c r="D6944" s="36" t="s">
        <v>23313</v>
      </c>
      <c r="E6944" s="8"/>
      <c r="F6944" s="37" t="s">
        <v>14556</v>
      </c>
      <c r="G6944" s="36" t="s">
        <v>17224</v>
      </c>
      <c r="H6944" s="38">
        <v>800</v>
      </c>
      <c r="I6944" s="37" t="s">
        <v>23215</v>
      </c>
    </row>
    <row r="6945" spans="1:9" x14ac:dyDescent="0.25">
      <c r="A6945" s="36" t="s">
        <v>27122</v>
      </c>
      <c r="B6945" s="36" t="s">
        <v>27123</v>
      </c>
      <c r="C6945" s="36" t="s">
        <v>27124</v>
      </c>
      <c r="D6945" s="36" t="s">
        <v>23269</v>
      </c>
      <c r="E6945" s="8"/>
      <c r="F6945" s="37" t="s">
        <v>14556</v>
      </c>
      <c r="G6945" s="36" t="s">
        <v>23227</v>
      </c>
      <c r="H6945" s="38">
        <v>8179.2</v>
      </c>
      <c r="I6945" s="37" t="s">
        <v>23210</v>
      </c>
    </row>
    <row r="6946" spans="1:9" x14ac:dyDescent="0.25">
      <c r="A6946" s="36" t="s">
        <v>27125</v>
      </c>
      <c r="B6946" s="36" t="s">
        <v>27126</v>
      </c>
      <c r="C6946" s="36" t="s">
        <v>27127</v>
      </c>
      <c r="D6946" s="36" t="s">
        <v>23259</v>
      </c>
      <c r="E6946" s="8"/>
      <c r="F6946" s="37" t="s">
        <v>14556</v>
      </c>
      <c r="G6946" s="36" t="s">
        <v>14557</v>
      </c>
      <c r="H6946" s="38">
        <v>8197.15</v>
      </c>
      <c r="I6946" s="37" t="s">
        <v>23210</v>
      </c>
    </row>
    <row r="6947" spans="1:9" x14ac:dyDescent="0.25">
      <c r="A6947" s="36" t="s">
        <v>27128</v>
      </c>
      <c r="B6947" s="36" t="s">
        <v>27129</v>
      </c>
      <c r="C6947" s="36" t="s">
        <v>27130</v>
      </c>
      <c r="D6947" s="36" t="s">
        <v>23214</v>
      </c>
      <c r="E6947" s="8"/>
      <c r="F6947" s="37" t="s">
        <v>14556</v>
      </c>
      <c r="G6947" s="36" t="s">
        <v>14557</v>
      </c>
      <c r="H6947" s="38">
        <v>200</v>
      </c>
      <c r="I6947" s="37" t="s">
        <v>23215</v>
      </c>
    </row>
    <row r="6948" spans="1:9" x14ac:dyDescent="0.25">
      <c r="A6948" s="36" t="s">
        <v>27131</v>
      </c>
      <c r="B6948" s="36" t="s">
        <v>27132</v>
      </c>
      <c r="C6948" s="36" t="s">
        <v>27133</v>
      </c>
      <c r="D6948" s="36" t="s">
        <v>23313</v>
      </c>
      <c r="E6948" s="8"/>
      <c r="F6948" s="37" t="s">
        <v>14556</v>
      </c>
      <c r="G6948" s="36" t="s">
        <v>23574</v>
      </c>
      <c r="H6948" s="38">
        <v>800</v>
      </c>
      <c r="I6948" s="37" t="s">
        <v>23215</v>
      </c>
    </row>
    <row r="6949" spans="1:9" x14ac:dyDescent="0.25">
      <c r="A6949" s="36" t="s">
        <v>27134</v>
      </c>
      <c r="B6949" s="36" t="s">
        <v>27135</v>
      </c>
      <c r="C6949" s="36" t="s">
        <v>27136</v>
      </c>
      <c r="D6949" s="36" t="s">
        <v>23226</v>
      </c>
      <c r="E6949" s="8"/>
      <c r="F6949" s="37" t="s">
        <v>14556</v>
      </c>
      <c r="G6949" s="36" t="s">
        <v>23227</v>
      </c>
      <c r="H6949" s="38">
        <v>8902.4599999999991</v>
      </c>
      <c r="I6949" s="37" t="s">
        <v>23210</v>
      </c>
    </row>
    <row r="6950" spans="1:9" x14ac:dyDescent="0.25">
      <c r="A6950" s="36" t="s">
        <v>27137</v>
      </c>
      <c r="B6950" s="36" t="s">
        <v>27138</v>
      </c>
      <c r="C6950" s="36" t="s">
        <v>27139</v>
      </c>
      <c r="D6950" s="36" t="s">
        <v>23259</v>
      </c>
      <c r="E6950" s="8"/>
      <c r="F6950" s="37" t="s">
        <v>14556</v>
      </c>
      <c r="G6950" s="36" t="s">
        <v>23227</v>
      </c>
      <c r="H6950" s="38">
        <v>8511.619999999999</v>
      </c>
      <c r="I6950" s="37" t="s">
        <v>23210</v>
      </c>
    </row>
    <row r="6951" spans="1:9" x14ac:dyDescent="0.25">
      <c r="A6951" s="36" t="s">
        <v>27140</v>
      </c>
      <c r="B6951" s="36" t="s">
        <v>27141</v>
      </c>
      <c r="C6951" s="36" t="s">
        <v>27142</v>
      </c>
      <c r="D6951" s="36" t="s">
        <v>23269</v>
      </c>
      <c r="E6951" s="8"/>
      <c r="F6951" s="37" t="s">
        <v>14556</v>
      </c>
      <c r="G6951" s="36" t="s">
        <v>14557</v>
      </c>
      <c r="H6951" s="38">
        <v>8179.2</v>
      </c>
      <c r="I6951" s="37" t="s">
        <v>23210</v>
      </c>
    </row>
    <row r="6952" spans="1:9" x14ac:dyDescent="0.25">
      <c r="A6952" s="36" t="s">
        <v>27143</v>
      </c>
      <c r="B6952" s="36" t="s">
        <v>27144</v>
      </c>
      <c r="C6952" s="36" t="s">
        <v>27145</v>
      </c>
      <c r="D6952" s="36" t="s">
        <v>23214</v>
      </c>
      <c r="E6952" s="8"/>
      <c r="F6952" s="37" t="s">
        <v>14556</v>
      </c>
      <c r="G6952" s="36" t="s">
        <v>14561</v>
      </c>
      <c r="H6952" s="38">
        <v>200</v>
      </c>
      <c r="I6952" s="37" t="s">
        <v>23215</v>
      </c>
    </row>
    <row r="6953" spans="1:9" x14ac:dyDescent="0.25">
      <c r="A6953" s="36" t="s">
        <v>27146</v>
      </c>
      <c r="B6953" s="36" t="s">
        <v>27147</v>
      </c>
      <c r="C6953" s="36" t="s">
        <v>27148</v>
      </c>
      <c r="D6953" s="36" t="s">
        <v>23214</v>
      </c>
      <c r="E6953" s="8"/>
      <c r="F6953" s="37" t="s">
        <v>14556</v>
      </c>
      <c r="G6953" s="36" t="s">
        <v>14557</v>
      </c>
      <c r="H6953" s="38">
        <v>200</v>
      </c>
      <c r="I6953" s="37" t="s">
        <v>23215</v>
      </c>
    </row>
    <row r="6954" spans="1:9" x14ac:dyDescent="0.25">
      <c r="A6954" s="36" t="s">
        <v>27149</v>
      </c>
      <c r="B6954" s="36" t="s">
        <v>27150</v>
      </c>
      <c r="C6954" s="36" t="s">
        <v>27151</v>
      </c>
      <c r="D6954" s="36" t="s">
        <v>23323</v>
      </c>
      <c r="E6954" s="8"/>
      <c r="F6954" s="37" t="s">
        <v>14556</v>
      </c>
      <c r="G6954" s="36" t="s">
        <v>16416</v>
      </c>
      <c r="H6954" s="38">
        <v>250</v>
      </c>
      <c r="I6954" s="37" t="s">
        <v>23215</v>
      </c>
    </row>
    <row r="6955" spans="1:9" x14ac:dyDescent="0.25">
      <c r="A6955" s="36" t="s">
        <v>27152</v>
      </c>
      <c r="B6955" s="36" t="s">
        <v>27153</v>
      </c>
      <c r="C6955" s="36" t="s">
        <v>27154</v>
      </c>
      <c r="D6955" s="36" t="s">
        <v>23352</v>
      </c>
      <c r="E6955" s="8"/>
      <c r="F6955" s="37" t="s">
        <v>14556</v>
      </c>
      <c r="G6955" s="36" t="s">
        <v>14557</v>
      </c>
      <c r="H6955" s="38">
        <v>650</v>
      </c>
      <c r="I6955" s="37" t="s">
        <v>23353</v>
      </c>
    </row>
    <row r="6956" spans="1:9" x14ac:dyDescent="0.25">
      <c r="A6956" s="36" t="s">
        <v>27155</v>
      </c>
      <c r="B6956" s="36" t="s">
        <v>27156</v>
      </c>
      <c r="C6956" s="36" t="s">
        <v>27157</v>
      </c>
      <c r="D6956" s="36" t="s">
        <v>23214</v>
      </c>
      <c r="E6956" s="8"/>
      <c r="F6956" s="37" t="s">
        <v>14556</v>
      </c>
      <c r="G6956" s="36" t="s">
        <v>14561</v>
      </c>
      <c r="H6956" s="38">
        <v>200</v>
      </c>
      <c r="I6956" s="37" t="s">
        <v>23215</v>
      </c>
    </row>
    <row r="6957" spans="1:9" x14ac:dyDescent="0.25">
      <c r="A6957" s="36" t="s">
        <v>27158</v>
      </c>
      <c r="B6957" s="36" t="s">
        <v>27159</v>
      </c>
      <c r="C6957" s="36" t="s">
        <v>27160</v>
      </c>
      <c r="D6957" s="36" t="s">
        <v>23214</v>
      </c>
      <c r="E6957" s="8"/>
      <c r="F6957" s="37" t="s">
        <v>14556</v>
      </c>
      <c r="G6957" s="36" t="s">
        <v>14557</v>
      </c>
      <c r="H6957" s="38">
        <v>200</v>
      </c>
      <c r="I6957" s="37" t="s">
        <v>23215</v>
      </c>
    </row>
    <row r="6958" spans="1:9" x14ac:dyDescent="0.25">
      <c r="A6958" s="36" t="s">
        <v>27161</v>
      </c>
      <c r="B6958" s="36" t="s">
        <v>27162</v>
      </c>
      <c r="C6958" s="36" t="s">
        <v>27163</v>
      </c>
      <c r="D6958" s="36" t="s">
        <v>23226</v>
      </c>
      <c r="E6958" s="8"/>
      <c r="F6958" s="37" t="s">
        <v>14556</v>
      </c>
      <c r="G6958" s="36" t="s">
        <v>14561</v>
      </c>
      <c r="H6958" s="38">
        <v>8902.4599999999991</v>
      </c>
      <c r="I6958" s="37" t="s">
        <v>23210</v>
      </c>
    </row>
    <row r="6959" spans="1:9" x14ac:dyDescent="0.25">
      <c r="A6959" s="36" t="s">
        <v>27164</v>
      </c>
      <c r="B6959" s="36" t="s">
        <v>27165</v>
      </c>
      <c r="C6959" s="36" t="s">
        <v>27166</v>
      </c>
      <c r="D6959" s="36" t="s">
        <v>23259</v>
      </c>
      <c r="E6959" s="8"/>
      <c r="F6959" s="37" t="s">
        <v>14556</v>
      </c>
      <c r="G6959" s="36" t="s">
        <v>23227</v>
      </c>
      <c r="H6959" s="38">
        <v>8511.619999999999</v>
      </c>
      <c r="I6959" s="37" t="s">
        <v>23210</v>
      </c>
    </row>
    <row r="6960" spans="1:9" x14ac:dyDescent="0.25">
      <c r="A6960" s="36" t="s">
        <v>27167</v>
      </c>
      <c r="B6960" s="36" t="s">
        <v>27168</v>
      </c>
      <c r="C6960" s="36" t="s">
        <v>27169</v>
      </c>
      <c r="D6960" s="36" t="s">
        <v>23352</v>
      </c>
      <c r="E6960" s="8"/>
      <c r="F6960" s="37" t="s">
        <v>14556</v>
      </c>
      <c r="G6960" s="36" t="s">
        <v>15451</v>
      </c>
      <c r="H6960" s="38">
        <v>650</v>
      </c>
      <c r="I6960" s="37" t="s">
        <v>23353</v>
      </c>
    </row>
    <row r="6961" spans="1:9" x14ac:dyDescent="0.25">
      <c r="A6961" s="36" t="s">
        <v>27170</v>
      </c>
      <c r="B6961" s="36" t="s">
        <v>27171</v>
      </c>
      <c r="C6961" s="36" t="s">
        <v>27172</v>
      </c>
      <c r="D6961" s="36" t="s">
        <v>23252</v>
      </c>
      <c r="E6961" s="8"/>
      <c r="F6961" s="37" t="s">
        <v>14556</v>
      </c>
      <c r="G6961" s="36" t="s">
        <v>27173</v>
      </c>
      <c r="H6961" s="38">
        <v>1500</v>
      </c>
      <c r="I6961" s="37" t="s">
        <v>23215</v>
      </c>
    </row>
    <row r="6962" spans="1:9" x14ac:dyDescent="0.25">
      <c r="A6962" s="36" t="s">
        <v>27174</v>
      </c>
      <c r="B6962" s="36" t="s">
        <v>27175</v>
      </c>
      <c r="C6962" s="36" t="s">
        <v>27176</v>
      </c>
      <c r="D6962" s="36" t="s">
        <v>23259</v>
      </c>
      <c r="E6962" s="8"/>
      <c r="F6962" s="37" t="s">
        <v>14556</v>
      </c>
      <c r="G6962" s="36" t="s">
        <v>23227</v>
      </c>
      <c r="H6962" s="38">
        <v>8197.15</v>
      </c>
      <c r="I6962" s="37" t="s">
        <v>23210</v>
      </c>
    </row>
    <row r="6963" spans="1:9" x14ac:dyDescent="0.25">
      <c r="A6963" s="36" t="s">
        <v>27177</v>
      </c>
      <c r="B6963" s="36" t="s">
        <v>27178</v>
      </c>
      <c r="C6963" s="36" t="s">
        <v>27179</v>
      </c>
      <c r="D6963" s="36" t="s">
        <v>23219</v>
      </c>
      <c r="E6963" s="8"/>
      <c r="F6963" s="37" t="s">
        <v>14556</v>
      </c>
      <c r="G6963" s="36" t="s">
        <v>14567</v>
      </c>
      <c r="H6963" s="38">
        <v>700</v>
      </c>
      <c r="I6963" s="37" t="s">
        <v>23215</v>
      </c>
    </row>
    <row r="6964" spans="1:9" x14ac:dyDescent="0.25">
      <c r="A6964" s="36" t="s">
        <v>27180</v>
      </c>
      <c r="B6964" s="36" t="s">
        <v>27181</v>
      </c>
      <c r="C6964" s="36" t="s">
        <v>27182</v>
      </c>
      <c r="D6964" s="36" t="s">
        <v>23279</v>
      </c>
      <c r="E6964" s="8"/>
      <c r="F6964" s="37" t="s">
        <v>14556</v>
      </c>
      <c r="G6964" s="36" t="s">
        <v>14557</v>
      </c>
      <c r="H6964" s="38">
        <v>7126.6399999999994</v>
      </c>
      <c r="I6964" s="37" t="s">
        <v>23210</v>
      </c>
    </row>
    <row r="6965" spans="1:9" x14ac:dyDescent="0.25">
      <c r="A6965" s="36" t="s">
        <v>27183</v>
      </c>
      <c r="B6965" s="36" t="s">
        <v>27184</v>
      </c>
      <c r="C6965" s="36" t="s">
        <v>27185</v>
      </c>
      <c r="D6965" s="36" t="s">
        <v>23214</v>
      </c>
      <c r="E6965" s="8"/>
      <c r="F6965" s="37" t="s">
        <v>14556</v>
      </c>
      <c r="G6965" s="36" t="s">
        <v>14557</v>
      </c>
      <c r="H6965" s="38">
        <v>200</v>
      </c>
      <c r="I6965" s="37" t="s">
        <v>23215</v>
      </c>
    </row>
    <row r="6966" spans="1:9" x14ac:dyDescent="0.25">
      <c r="A6966" s="36" t="s">
        <v>27186</v>
      </c>
      <c r="B6966" s="36" t="s">
        <v>27187</v>
      </c>
      <c r="C6966" s="36" t="s">
        <v>27188</v>
      </c>
      <c r="D6966" s="36" t="s">
        <v>23214</v>
      </c>
      <c r="E6966" s="8"/>
      <c r="F6966" s="37" t="s">
        <v>14556</v>
      </c>
      <c r="G6966" s="36" t="s">
        <v>14561</v>
      </c>
      <c r="H6966" s="38">
        <v>200</v>
      </c>
      <c r="I6966" s="37" t="s">
        <v>23215</v>
      </c>
    </row>
    <row r="6967" spans="1:9" x14ac:dyDescent="0.25">
      <c r="A6967" s="36" t="s">
        <v>27189</v>
      </c>
      <c r="B6967" s="36" t="s">
        <v>27190</v>
      </c>
      <c r="C6967" s="36" t="s">
        <v>27191</v>
      </c>
      <c r="D6967" s="36" t="s">
        <v>23214</v>
      </c>
      <c r="E6967" s="8"/>
      <c r="F6967" s="37" t="s">
        <v>14556</v>
      </c>
      <c r="G6967" s="36" t="s">
        <v>14561</v>
      </c>
      <c r="H6967" s="38">
        <v>200</v>
      </c>
      <c r="I6967" s="37" t="s">
        <v>23215</v>
      </c>
    </row>
    <row r="6968" spans="1:9" x14ac:dyDescent="0.25">
      <c r="A6968" s="36" t="s">
        <v>27192</v>
      </c>
      <c r="B6968" s="36" t="s">
        <v>27193</v>
      </c>
      <c r="C6968" s="36" t="s">
        <v>27194</v>
      </c>
      <c r="D6968" s="36" t="s">
        <v>23214</v>
      </c>
      <c r="E6968" s="8"/>
      <c r="F6968" s="37" t="s">
        <v>14556</v>
      </c>
      <c r="G6968" s="36" t="s">
        <v>14557</v>
      </c>
      <c r="H6968" s="38">
        <v>200</v>
      </c>
      <c r="I6968" s="37" t="s">
        <v>23215</v>
      </c>
    </row>
    <row r="6969" spans="1:9" x14ac:dyDescent="0.25">
      <c r="A6969" s="36" t="s">
        <v>27195</v>
      </c>
      <c r="B6969" s="36" t="s">
        <v>27196</v>
      </c>
      <c r="C6969" s="36" t="s">
        <v>27197</v>
      </c>
      <c r="D6969" s="36" t="s">
        <v>23352</v>
      </c>
      <c r="E6969" s="8"/>
      <c r="F6969" s="37" t="s">
        <v>14556</v>
      </c>
      <c r="G6969" s="36" t="s">
        <v>14557</v>
      </c>
      <c r="H6969" s="38">
        <v>650</v>
      </c>
      <c r="I6969" s="37" t="s">
        <v>23353</v>
      </c>
    </row>
    <row r="6970" spans="1:9" x14ac:dyDescent="0.25">
      <c r="A6970" s="36" t="s">
        <v>27198</v>
      </c>
      <c r="B6970" s="36" t="s">
        <v>27199</v>
      </c>
      <c r="C6970" s="36" t="s">
        <v>27200</v>
      </c>
      <c r="D6970" s="36" t="s">
        <v>23214</v>
      </c>
      <c r="E6970" s="8"/>
      <c r="F6970" s="37" t="s">
        <v>14556</v>
      </c>
      <c r="G6970" s="36" t="s">
        <v>15040</v>
      </c>
      <c r="H6970" s="38">
        <v>200</v>
      </c>
      <c r="I6970" s="37" t="s">
        <v>23215</v>
      </c>
    </row>
    <row r="6971" spans="1:9" x14ac:dyDescent="0.25">
      <c r="A6971" s="36" t="s">
        <v>27201</v>
      </c>
      <c r="B6971" s="36" t="s">
        <v>27202</v>
      </c>
      <c r="C6971" s="36" t="s">
        <v>27203</v>
      </c>
      <c r="D6971" s="36" t="s">
        <v>23252</v>
      </c>
      <c r="E6971" s="8"/>
      <c r="F6971" s="37" t="s">
        <v>14556</v>
      </c>
      <c r="G6971" s="36" t="s">
        <v>27204</v>
      </c>
      <c r="H6971" s="38">
        <v>1500</v>
      </c>
      <c r="I6971" s="37" t="s">
        <v>23215</v>
      </c>
    </row>
    <row r="6972" spans="1:9" x14ac:dyDescent="0.25">
      <c r="A6972" s="36" t="s">
        <v>27205</v>
      </c>
      <c r="B6972" s="36" t="s">
        <v>27206</v>
      </c>
      <c r="C6972" s="36" t="s">
        <v>27207</v>
      </c>
      <c r="D6972" s="36" t="s">
        <v>23219</v>
      </c>
      <c r="E6972" s="8"/>
      <c r="F6972" s="37" t="s">
        <v>14556</v>
      </c>
      <c r="G6972" s="36" t="s">
        <v>19673</v>
      </c>
      <c r="H6972" s="38">
        <v>700</v>
      </c>
      <c r="I6972" s="37" t="s">
        <v>23215</v>
      </c>
    </row>
    <row r="6973" spans="1:9" x14ac:dyDescent="0.25">
      <c r="A6973" s="36" t="s">
        <v>27208</v>
      </c>
      <c r="B6973" s="36" t="s">
        <v>27209</v>
      </c>
      <c r="C6973" s="36" t="s">
        <v>27210</v>
      </c>
      <c r="D6973" s="36" t="s">
        <v>23214</v>
      </c>
      <c r="E6973" s="8"/>
      <c r="F6973" s="37" t="s">
        <v>14556</v>
      </c>
      <c r="G6973" s="36" t="s">
        <v>14561</v>
      </c>
      <c r="H6973" s="38">
        <v>200</v>
      </c>
      <c r="I6973" s="37" t="s">
        <v>23215</v>
      </c>
    </row>
    <row r="6974" spans="1:9" x14ac:dyDescent="0.25">
      <c r="A6974" s="36" t="s">
        <v>27211</v>
      </c>
      <c r="B6974" s="36" t="s">
        <v>27212</v>
      </c>
      <c r="C6974" s="36" t="s">
        <v>27213</v>
      </c>
      <c r="D6974" s="36" t="s">
        <v>23209</v>
      </c>
      <c r="E6974" s="8"/>
      <c r="F6974" s="37" t="s">
        <v>14556</v>
      </c>
      <c r="G6974" s="36" t="s">
        <v>23227</v>
      </c>
      <c r="H6974" s="38">
        <v>8866.0400000000009</v>
      </c>
      <c r="I6974" s="37" t="s">
        <v>23210</v>
      </c>
    </row>
    <row r="6975" spans="1:9" x14ac:dyDescent="0.25">
      <c r="A6975" s="36" t="s">
        <v>27214</v>
      </c>
      <c r="B6975" s="36" t="s">
        <v>27215</v>
      </c>
      <c r="C6975" s="36" t="s">
        <v>27216</v>
      </c>
      <c r="D6975" s="36" t="s">
        <v>23209</v>
      </c>
      <c r="E6975" s="8"/>
      <c r="F6975" s="37" t="s">
        <v>14556</v>
      </c>
      <c r="G6975" s="36" t="s">
        <v>23227</v>
      </c>
      <c r="H6975" s="38">
        <v>8543.4599999999991</v>
      </c>
      <c r="I6975" s="37" t="s">
        <v>23210</v>
      </c>
    </row>
    <row r="6976" spans="1:9" x14ac:dyDescent="0.25">
      <c r="A6976" s="36" t="s">
        <v>27217</v>
      </c>
      <c r="B6976" s="36" t="s">
        <v>27218</v>
      </c>
      <c r="C6976" s="36" t="s">
        <v>27219</v>
      </c>
      <c r="D6976" s="36" t="s">
        <v>23259</v>
      </c>
      <c r="E6976" s="8"/>
      <c r="F6976" s="37" t="s">
        <v>14556</v>
      </c>
      <c r="G6976" s="36" t="s">
        <v>14622</v>
      </c>
      <c r="H6976" s="38">
        <v>8197.15</v>
      </c>
      <c r="I6976" s="37" t="s">
        <v>23210</v>
      </c>
    </row>
    <row r="6977" spans="1:9" x14ac:dyDescent="0.25">
      <c r="A6977" s="36" t="s">
        <v>27220</v>
      </c>
      <c r="B6977" s="36" t="s">
        <v>27221</v>
      </c>
      <c r="C6977" s="36" t="s">
        <v>27222</v>
      </c>
      <c r="D6977" s="36" t="s">
        <v>23252</v>
      </c>
      <c r="E6977" s="8"/>
      <c r="F6977" s="37" t="s">
        <v>14556</v>
      </c>
      <c r="G6977" s="36" t="s">
        <v>27223</v>
      </c>
      <c r="H6977" s="38">
        <v>1500</v>
      </c>
      <c r="I6977" s="37" t="s">
        <v>23215</v>
      </c>
    </row>
    <row r="6978" spans="1:9" x14ac:dyDescent="0.25">
      <c r="A6978" s="36" t="s">
        <v>27224</v>
      </c>
      <c r="B6978" s="36" t="s">
        <v>27225</v>
      </c>
      <c r="C6978" s="36" t="s">
        <v>27226</v>
      </c>
      <c r="D6978" s="36" t="s">
        <v>23214</v>
      </c>
      <c r="E6978" s="8"/>
      <c r="F6978" s="37" t="s">
        <v>14556</v>
      </c>
      <c r="G6978" s="36" t="s">
        <v>14663</v>
      </c>
      <c r="H6978" s="38">
        <v>200</v>
      </c>
      <c r="I6978" s="37" t="s">
        <v>23215</v>
      </c>
    </row>
    <row r="6979" spans="1:9" x14ac:dyDescent="0.25">
      <c r="A6979" s="36" t="s">
        <v>27227</v>
      </c>
      <c r="B6979" s="36" t="s">
        <v>27228</v>
      </c>
      <c r="C6979" s="36" t="s">
        <v>27229</v>
      </c>
      <c r="D6979" s="36" t="s">
        <v>23330</v>
      </c>
      <c r="E6979" s="8"/>
      <c r="F6979" s="37" t="s">
        <v>14556</v>
      </c>
      <c r="G6979" s="36" t="s">
        <v>17483</v>
      </c>
      <c r="H6979" s="38">
        <v>1000</v>
      </c>
      <c r="I6979" s="37" t="s">
        <v>23215</v>
      </c>
    </row>
    <row r="6980" spans="1:9" x14ac:dyDescent="0.25">
      <c r="A6980" s="36" t="s">
        <v>27230</v>
      </c>
      <c r="B6980" s="36" t="s">
        <v>27231</v>
      </c>
      <c r="C6980" s="36" t="s">
        <v>27232</v>
      </c>
      <c r="D6980" s="36" t="s">
        <v>23269</v>
      </c>
      <c r="E6980" s="8"/>
      <c r="F6980" s="37" t="s">
        <v>14556</v>
      </c>
      <c r="G6980" s="36" t="s">
        <v>23227</v>
      </c>
      <c r="H6980" s="38">
        <v>8179.2</v>
      </c>
      <c r="I6980" s="37" t="s">
        <v>23210</v>
      </c>
    </row>
    <row r="6981" spans="1:9" x14ac:dyDescent="0.25">
      <c r="A6981" s="36" t="s">
        <v>27233</v>
      </c>
      <c r="B6981" s="36" t="s">
        <v>27234</v>
      </c>
      <c r="C6981" s="36" t="s">
        <v>27235</v>
      </c>
      <c r="D6981" s="36" t="s">
        <v>23279</v>
      </c>
      <c r="E6981" s="8"/>
      <c r="F6981" s="37" t="s">
        <v>14556</v>
      </c>
      <c r="G6981" s="36" t="s">
        <v>23227</v>
      </c>
      <c r="H6981" s="38">
        <v>7408.3899999999994</v>
      </c>
      <c r="I6981" s="37" t="s">
        <v>23210</v>
      </c>
    </row>
    <row r="6982" spans="1:9" x14ac:dyDescent="0.25">
      <c r="A6982" s="36" t="s">
        <v>27236</v>
      </c>
      <c r="B6982" s="36" t="s">
        <v>27237</v>
      </c>
      <c r="C6982" s="36" t="s">
        <v>27238</v>
      </c>
      <c r="D6982" s="36" t="s">
        <v>23259</v>
      </c>
      <c r="E6982" s="8"/>
      <c r="F6982" s="37" t="s">
        <v>14556</v>
      </c>
      <c r="G6982" s="36" t="s">
        <v>14561</v>
      </c>
      <c r="H6982" s="38">
        <v>8197.15</v>
      </c>
      <c r="I6982" s="37" t="s">
        <v>23210</v>
      </c>
    </row>
    <row r="6983" spans="1:9" x14ac:dyDescent="0.25">
      <c r="A6983" s="36" t="s">
        <v>27239</v>
      </c>
      <c r="B6983" s="36" t="s">
        <v>27240</v>
      </c>
      <c r="C6983" s="36" t="s">
        <v>27241</v>
      </c>
      <c r="D6983" s="36" t="s">
        <v>23214</v>
      </c>
      <c r="E6983" s="8"/>
      <c r="F6983" s="37" t="s">
        <v>14556</v>
      </c>
      <c r="G6983" s="36" t="s">
        <v>14561</v>
      </c>
      <c r="H6983" s="38">
        <v>200</v>
      </c>
      <c r="I6983" s="37" t="s">
        <v>23215</v>
      </c>
    </row>
    <row r="6984" spans="1:9" x14ac:dyDescent="0.25">
      <c r="A6984" s="36" t="s">
        <v>27242</v>
      </c>
      <c r="B6984" s="36" t="s">
        <v>27243</v>
      </c>
      <c r="C6984" s="36" t="s">
        <v>27244</v>
      </c>
      <c r="D6984" s="36" t="s">
        <v>23259</v>
      </c>
      <c r="E6984" s="8"/>
      <c r="F6984" s="37" t="s">
        <v>14556</v>
      </c>
      <c r="G6984" s="36" t="s">
        <v>23227</v>
      </c>
      <c r="H6984" s="38">
        <v>8511.619999999999</v>
      </c>
      <c r="I6984" s="37" t="s">
        <v>23210</v>
      </c>
    </row>
    <row r="6985" spans="1:9" x14ac:dyDescent="0.25">
      <c r="A6985" s="36" t="s">
        <v>27245</v>
      </c>
      <c r="B6985" s="36" t="s">
        <v>27246</v>
      </c>
      <c r="C6985" s="36" t="s">
        <v>27247</v>
      </c>
      <c r="D6985" s="36" t="s">
        <v>23226</v>
      </c>
      <c r="E6985" s="8"/>
      <c r="F6985" s="37" t="s">
        <v>14556</v>
      </c>
      <c r="G6985" s="36" t="s">
        <v>23227</v>
      </c>
      <c r="H6985" s="38">
        <v>8902.4599999999991</v>
      </c>
      <c r="I6985" s="37" t="s">
        <v>23210</v>
      </c>
    </row>
    <row r="6986" spans="1:9" x14ac:dyDescent="0.25">
      <c r="A6986" s="36" t="s">
        <v>27248</v>
      </c>
      <c r="B6986" s="36" t="s">
        <v>27249</v>
      </c>
      <c r="C6986" s="36" t="s">
        <v>27250</v>
      </c>
      <c r="D6986" s="36" t="s">
        <v>23214</v>
      </c>
      <c r="E6986" s="8"/>
      <c r="F6986" s="37" t="s">
        <v>14556</v>
      </c>
      <c r="G6986" s="36" t="s">
        <v>14557</v>
      </c>
      <c r="H6986" s="38">
        <v>200</v>
      </c>
      <c r="I6986" s="37" t="s">
        <v>23215</v>
      </c>
    </row>
    <row r="6987" spans="1:9" x14ac:dyDescent="0.25">
      <c r="A6987" s="36" t="s">
        <v>27251</v>
      </c>
      <c r="B6987" s="36" t="s">
        <v>27252</v>
      </c>
      <c r="C6987" s="36" t="s">
        <v>27253</v>
      </c>
      <c r="D6987" s="36" t="s">
        <v>23214</v>
      </c>
      <c r="E6987" s="8"/>
      <c r="F6987" s="37" t="s">
        <v>14556</v>
      </c>
      <c r="G6987" s="36" t="s">
        <v>14561</v>
      </c>
      <c r="H6987" s="38">
        <v>200</v>
      </c>
      <c r="I6987" s="37" t="s">
        <v>23215</v>
      </c>
    </row>
    <row r="6988" spans="1:9" x14ac:dyDescent="0.25">
      <c r="A6988" s="36" t="s">
        <v>27254</v>
      </c>
      <c r="B6988" s="36" t="s">
        <v>27255</v>
      </c>
      <c r="C6988" s="36" t="s">
        <v>27256</v>
      </c>
      <c r="D6988" s="36" t="s">
        <v>23269</v>
      </c>
      <c r="E6988" s="8"/>
      <c r="F6988" s="37" t="s">
        <v>14556</v>
      </c>
      <c r="G6988" s="36" t="s">
        <v>14557</v>
      </c>
      <c r="H6988" s="38">
        <v>8179.2</v>
      </c>
      <c r="I6988" s="37" t="s">
        <v>23210</v>
      </c>
    </row>
    <row r="6989" spans="1:9" x14ac:dyDescent="0.25">
      <c r="A6989" s="36" t="s">
        <v>27257</v>
      </c>
      <c r="B6989" s="36" t="s">
        <v>27258</v>
      </c>
      <c r="C6989" s="36" t="s">
        <v>27259</v>
      </c>
      <c r="D6989" s="36" t="s">
        <v>23226</v>
      </c>
      <c r="E6989" s="8"/>
      <c r="F6989" s="37" t="s">
        <v>14556</v>
      </c>
      <c r="G6989" s="36" t="s">
        <v>23227</v>
      </c>
      <c r="H6989" s="38">
        <v>8902.4599999999991</v>
      </c>
      <c r="I6989" s="37" t="s">
        <v>23210</v>
      </c>
    </row>
    <row r="6990" spans="1:9" x14ac:dyDescent="0.25">
      <c r="A6990" s="36" t="s">
        <v>27260</v>
      </c>
      <c r="B6990" s="36" t="s">
        <v>27261</v>
      </c>
      <c r="C6990" s="36" t="s">
        <v>27262</v>
      </c>
      <c r="D6990" s="36" t="s">
        <v>23279</v>
      </c>
      <c r="E6990" s="8"/>
      <c r="F6990" s="37" t="s">
        <v>14556</v>
      </c>
      <c r="G6990" s="36" t="s">
        <v>14557</v>
      </c>
      <c r="H6990" s="38">
        <v>6844.8899999999994</v>
      </c>
      <c r="I6990" s="37" t="s">
        <v>23210</v>
      </c>
    </row>
    <row r="6991" spans="1:9" x14ac:dyDescent="0.25">
      <c r="A6991" s="36" t="s">
        <v>27263</v>
      </c>
      <c r="B6991" s="36" t="s">
        <v>27264</v>
      </c>
      <c r="C6991" s="36" t="s">
        <v>27265</v>
      </c>
      <c r="D6991" s="36" t="s">
        <v>23259</v>
      </c>
      <c r="E6991" s="8"/>
      <c r="F6991" s="37" t="s">
        <v>14556</v>
      </c>
      <c r="G6991" s="36" t="s">
        <v>23227</v>
      </c>
      <c r="H6991" s="38">
        <v>8197.15</v>
      </c>
      <c r="I6991" s="37" t="s">
        <v>23210</v>
      </c>
    </row>
    <row r="6992" spans="1:9" x14ac:dyDescent="0.25">
      <c r="A6992" s="36" t="s">
        <v>27266</v>
      </c>
      <c r="B6992" s="36" t="s">
        <v>27267</v>
      </c>
      <c r="C6992" s="36" t="s">
        <v>27268</v>
      </c>
      <c r="D6992" s="36" t="s">
        <v>23508</v>
      </c>
      <c r="E6992" s="8"/>
      <c r="F6992" s="37" t="s">
        <v>14556</v>
      </c>
      <c r="G6992" s="36" t="s">
        <v>15680</v>
      </c>
      <c r="H6992" s="38">
        <v>375</v>
      </c>
      <c r="I6992" s="37" t="s">
        <v>23215</v>
      </c>
    </row>
    <row r="6993" spans="1:9" x14ac:dyDescent="0.25">
      <c r="A6993" s="36" t="s">
        <v>27269</v>
      </c>
      <c r="B6993" s="36" t="s">
        <v>27270</v>
      </c>
      <c r="C6993" s="36" t="s">
        <v>27271</v>
      </c>
      <c r="D6993" s="36" t="s">
        <v>23214</v>
      </c>
      <c r="E6993" s="8"/>
      <c r="F6993" s="37" t="s">
        <v>14556</v>
      </c>
      <c r="G6993" s="36" t="s">
        <v>15015</v>
      </c>
      <c r="H6993" s="38">
        <v>200</v>
      </c>
      <c r="I6993" s="37" t="s">
        <v>23215</v>
      </c>
    </row>
    <row r="6994" spans="1:9" x14ac:dyDescent="0.25">
      <c r="A6994" s="36" t="s">
        <v>27272</v>
      </c>
      <c r="B6994" s="36" t="s">
        <v>27273</v>
      </c>
      <c r="C6994" s="36" t="s">
        <v>27274</v>
      </c>
      <c r="D6994" s="36" t="s">
        <v>23279</v>
      </c>
      <c r="E6994" s="8"/>
      <c r="F6994" s="37" t="s">
        <v>14556</v>
      </c>
      <c r="G6994" s="36" t="s">
        <v>23227</v>
      </c>
      <c r="H6994" s="38">
        <v>6844.8899999999994</v>
      </c>
      <c r="I6994" s="37" t="s">
        <v>23210</v>
      </c>
    </row>
    <row r="6995" spans="1:9" x14ac:dyDescent="0.25">
      <c r="A6995" s="36" t="s">
        <v>27275</v>
      </c>
      <c r="B6995" s="36" t="s">
        <v>27276</v>
      </c>
      <c r="C6995" s="36" t="s">
        <v>27277</v>
      </c>
      <c r="D6995" s="36" t="s">
        <v>23330</v>
      </c>
      <c r="E6995" s="8"/>
      <c r="F6995" s="37" t="s">
        <v>14556</v>
      </c>
      <c r="G6995" s="36" t="s">
        <v>17154</v>
      </c>
      <c r="H6995" s="38">
        <v>1000</v>
      </c>
      <c r="I6995" s="37" t="s">
        <v>23215</v>
      </c>
    </row>
    <row r="6996" spans="1:9" x14ac:dyDescent="0.25">
      <c r="A6996" s="36" t="s">
        <v>27278</v>
      </c>
      <c r="B6996" s="36" t="s">
        <v>27279</v>
      </c>
      <c r="C6996" s="36" t="s">
        <v>27280</v>
      </c>
      <c r="D6996" s="36" t="s">
        <v>23219</v>
      </c>
      <c r="E6996" s="8"/>
      <c r="F6996" s="37" t="s">
        <v>14556</v>
      </c>
      <c r="G6996" s="36" t="s">
        <v>27281</v>
      </c>
      <c r="H6996" s="38">
        <v>700</v>
      </c>
      <c r="I6996" s="37" t="s">
        <v>23215</v>
      </c>
    </row>
    <row r="6997" spans="1:9" x14ac:dyDescent="0.25">
      <c r="A6997" s="36" t="s">
        <v>27282</v>
      </c>
      <c r="B6997" s="36" t="s">
        <v>27283</v>
      </c>
      <c r="C6997" s="36" t="s">
        <v>27284</v>
      </c>
      <c r="D6997" s="36" t="s">
        <v>23352</v>
      </c>
      <c r="E6997" s="8"/>
      <c r="F6997" s="37" t="s">
        <v>14556</v>
      </c>
      <c r="G6997" s="36" t="s">
        <v>14622</v>
      </c>
      <c r="H6997" s="38">
        <v>650</v>
      </c>
      <c r="I6997" s="37" t="s">
        <v>23353</v>
      </c>
    </row>
    <row r="6998" spans="1:9" x14ac:dyDescent="0.25">
      <c r="A6998" s="36" t="s">
        <v>27285</v>
      </c>
      <c r="B6998" s="36" t="s">
        <v>27286</v>
      </c>
      <c r="C6998" s="36" t="s">
        <v>27287</v>
      </c>
      <c r="D6998" s="36" t="s">
        <v>23323</v>
      </c>
      <c r="E6998" s="8"/>
      <c r="F6998" s="37" t="s">
        <v>14556</v>
      </c>
      <c r="G6998" s="36" t="s">
        <v>14580</v>
      </c>
      <c r="H6998" s="38">
        <v>250</v>
      </c>
      <c r="I6998" s="37" t="s">
        <v>23215</v>
      </c>
    </row>
    <row r="6999" spans="1:9" x14ac:dyDescent="0.25">
      <c r="A6999" s="36" t="s">
        <v>27288</v>
      </c>
      <c r="B6999" s="36" t="s">
        <v>27289</v>
      </c>
      <c r="C6999" s="36" t="s">
        <v>27290</v>
      </c>
      <c r="D6999" s="36" t="s">
        <v>23279</v>
      </c>
      <c r="E6999" s="8"/>
      <c r="F6999" s="37" t="s">
        <v>14556</v>
      </c>
      <c r="G6999" s="36" t="s">
        <v>14557</v>
      </c>
      <c r="H6999" s="38">
        <v>7126.6399999999994</v>
      </c>
      <c r="I6999" s="37" t="s">
        <v>23210</v>
      </c>
    </row>
    <row r="7000" spans="1:9" x14ac:dyDescent="0.25">
      <c r="A7000" s="36" t="s">
        <v>27291</v>
      </c>
      <c r="B7000" s="36" t="s">
        <v>27292</v>
      </c>
      <c r="C7000" s="36" t="s">
        <v>27293</v>
      </c>
      <c r="D7000" s="36" t="s">
        <v>23252</v>
      </c>
      <c r="E7000" s="8"/>
      <c r="F7000" s="37" t="s">
        <v>14556</v>
      </c>
      <c r="G7000" s="36" t="s">
        <v>25233</v>
      </c>
      <c r="H7000" s="38">
        <v>1500</v>
      </c>
      <c r="I7000" s="37" t="s">
        <v>23215</v>
      </c>
    </row>
    <row r="7001" spans="1:9" x14ac:dyDescent="0.25">
      <c r="A7001" s="36" t="s">
        <v>27294</v>
      </c>
      <c r="B7001" s="36" t="s">
        <v>27295</v>
      </c>
      <c r="C7001" s="36" t="s">
        <v>27296</v>
      </c>
      <c r="D7001" s="36" t="s">
        <v>24080</v>
      </c>
      <c r="E7001" s="8"/>
      <c r="F7001" s="37" t="s">
        <v>14556</v>
      </c>
      <c r="G7001" s="36" t="s">
        <v>20632</v>
      </c>
      <c r="H7001" s="38">
        <v>350</v>
      </c>
      <c r="I7001" s="37" t="s">
        <v>23215</v>
      </c>
    </row>
    <row r="7002" spans="1:9" x14ac:dyDescent="0.25">
      <c r="A7002" s="36" t="s">
        <v>27297</v>
      </c>
      <c r="B7002" s="36" t="s">
        <v>27298</v>
      </c>
      <c r="C7002" s="36" t="s">
        <v>27299</v>
      </c>
      <c r="D7002" s="36" t="s">
        <v>23269</v>
      </c>
      <c r="E7002" s="8"/>
      <c r="F7002" s="37" t="s">
        <v>14556</v>
      </c>
      <c r="G7002" s="36" t="s">
        <v>23227</v>
      </c>
      <c r="H7002" s="38">
        <v>8179.2</v>
      </c>
      <c r="I7002" s="37" t="s">
        <v>23210</v>
      </c>
    </row>
    <row r="7003" spans="1:9" x14ac:dyDescent="0.25">
      <c r="A7003" s="36" t="s">
        <v>27300</v>
      </c>
      <c r="B7003" s="36" t="s">
        <v>27301</v>
      </c>
      <c r="C7003" s="36" t="s">
        <v>27302</v>
      </c>
      <c r="D7003" s="36" t="s">
        <v>23460</v>
      </c>
      <c r="E7003" s="8"/>
      <c r="F7003" s="37" t="s">
        <v>14556</v>
      </c>
      <c r="G7003" s="36" t="s">
        <v>23227</v>
      </c>
      <c r="H7003" s="38">
        <v>1250</v>
      </c>
      <c r="I7003" s="37" t="s">
        <v>23215</v>
      </c>
    </row>
    <row r="7004" spans="1:9" x14ac:dyDescent="0.25">
      <c r="A7004" s="36" t="s">
        <v>27303</v>
      </c>
      <c r="B7004" s="36" t="s">
        <v>27304</v>
      </c>
      <c r="C7004" s="36" t="s">
        <v>27305</v>
      </c>
      <c r="D7004" s="36" t="s">
        <v>23214</v>
      </c>
      <c r="E7004" s="8"/>
      <c r="F7004" s="37" t="s">
        <v>14556</v>
      </c>
      <c r="G7004" s="36" t="s">
        <v>15040</v>
      </c>
      <c r="H7004" s="38">
        <v>200</v>
      </c>
      <c r="I7004" s="37" t="s">
        <v>23215</v>
      </c>
    </row>
    <row r="7005" spans="1:9" x14ac:dyDescent="0.25">
      <c r="A7005" s="36" t="s">
        <v>27306</v>
      </c>
      <c r="B7005" s="36" t="s">
        <v>27307</v>
      </c>
      <c r="C7005" s="36" t="s">
        <v>27308</v>
      </c>
      <c r="D7005" s="36" t="s">
        <v>23214</v>
      </c>
      <c r="E7005" s="8"/>
      <c r="F7005" s="37" t="s">
        <v>14556</v>
      </c>
      <c r="G7005" s="36" t="s">
        <v>14812</v>
      </c>
      <c r="H7005" s="38">
        <v>200</v>
      </c>
      <c r="I7005" s="37" t="s">
        <v>23215</v>
      </c>
    </row>
    <row r="7006" spans="1:9" x14ac:dyDescent="0.25">
      <c r="A7006" s="36" t="s">
        <v>27309</v>
      </c>
      <c r="B7006" s="36" t="s">
        <v>27310</v>
      </c>
      <c r="C7006" s="36" t="s">
        <v>27311</v>
      </c>
      <c r="D7006" s="36" t="s">
        <v>23279</v>
      </c>
      <c r="E7006" s="8"/>
      <c r="F7006" s="37" t="s">
        <v>14556</v>
      </c>
      <c r="G7006" s="36" t="s">
        <v>23227</v>
      </c>
      <c r="H7006" s="38">
        <v>6844.8899999999994</v>
      </c>
      <c r="I7006" s="37" t="s">
        <v>23210</v>
      </c>
    </row>
    <row r="7007" spans="1:9" x14ac:dyDescent="0.25">
      <c r="A7007" s="36" t="s">
        <v>27312</v>
      </c>
      <c r="B7007" s="36" t="s">
        <v>27313</v>
      </c>
      <c r="C7007" s="36" t="s">
        <v>27314</v>
      </c>
      <c r="D7007" s="36" t="s">
        <v>23498</v>
      </c>
      <c r="E7007" s="8"/>
      <c r="F7007" s="37" t="s">
        <v>14556</v>
      </c>
      <c r="G7007" s="36" t="s">
        <v>23189</v>
      </c>
      <c r="H7007" s="38">
        <v>700</v>
      </c>
      <c r="I7007" s="37" t="s">
        <v>23215</v>
      </c>
    </row>
    <row r="7008" spans="1:9" x14ac:dyDescent="0.25">
      <c r="A7008" s="36" t="s">
        <v>27315</v>
      </c>
      <c r="B7008" s="36" t="s">
        <v>27316</v>
      </c>
      <c r="C7008" s="36" t="s">
        <v>27317</v>
      </c>
      <c r="D7008" s="36" t="s">
        <v>23214</v>
      </c>
      <c r="E7008" s="8"/>
      <c r="F7008" s="37" t="s">
        <v>14556</v>
      </c>
      <c r="G7008" s="36" t="s">
        <v>14755</v>
      </c>
      <c r="H7008" s="38">
        <v>200</v>
      </c>
      <c r="I7008" s="37" t="s">
        <v>23215</v>
      </c>
    </row>
    <row r="7009" spans="1:9" x14ac:dyDescent="0.25">
      <c r="A7009" s="36" t="s">
        <v>27318</v>
      </c>
      <c r="B7009" s="36" t="s">
        <v>27319</v>
      </c>
      <c r="C7009" s="36" t="s">
        <v>27320</v>
      </c>
      <c r="D7009" s="36" t="s">
        <v>23259</v>
      </c>
      <c r="E7009" s="8"/>
      <c r="F7009" s="37" t="s">
        <v>14556</v>
      </c>
      <c r="G7009" s="36" t="s">
        <v>23227</v>
      </c>
      <c r="H7009" s="38">
        <v>8197.15</v>
      </c>
      <c r="I7009" s="37" t="s">
        <v>23210</v>
      </c>
    </row>
    <row r="7010" spans="1:9" x14ac:dyDescent="0.25">
      <c r="A7010" s="36" t="s">
        <v>27321</v>
      </c>
      <c r="B7010" s="36" t="s">
        <v>27322</v>
      </c>
      <c r="C7010" s="36" t="s">
        <v>27323</v>
      </c>
      <c r="D7010" s="36" t="s">
        <v>23259</v>
      </c>
      <c r="E7010" s="8"/>
      <c r="F7010" s="37" t="s">
        <v>14556</v>
      </c>
      <c r="G7010" s="36" t="s">
        <v>23227</v>
      </c>
      <c r="H7010" s="38">
        <v>8197.15</v>
      </c>
      <c r="I7010" s="37" t="s">
        <v>23210</v>
      </c>
    </row>
    <row r="7011" spans="1:9" x14ac:dyDescent="0.25">
      <c r="A7011" s="36" t="s">
        <v>27324</v>
      </c>
      <c r="B7011" s="36" t="s">
        <v>27325</v>
      </c>
      <c r="C7011" s="36" t="s">
        <v>27326</v>
      </c>
      <c r="D7011" s="36" t="s">
        <v>23252</v>
      </c>
      <c r="E7011" s="8"/>
      <c r="F7011" s="37" t="s">
        <v>14556</v>
      </c>
      <c r="G7011" s="36" t="s">
        <v>27327</v>
      </c>
      <c r="H7011" s="38">
        <v>1500</v>
      </c>
      <c r="I7011" s="37" t="s">
        <v>23215</v>
      </c>
    </row>
    <row r="7012" spans="1:9" x14ac:dyDescent="0.25">
      <c r="A7012" s="36" t="s">
        <v>27328</v>
      </c>
      <c r="B7012" s="36" t="s">
        <v>27329</v>
      </c>
      <c r="C7012" s="36" t="s">
        <v>27330</v>
      </c>
      <c r="D7012" s="36" t="s">
        <v>23214</v>
      </c>
      <c r="E7012" s="8"/>
      <c r="F7012" s="37" t="s">
        <v>14556</v>
      </c>
      <c r="G7012" s="36" t="s">
        <v>14663</v>
      </c>
      <c r="H7012" s="38">
        <v>200</v>
      </c>
      <c r="I7012" s="37" t="s">
        <v>23215</v>
      </c>
    </row>
    <row r="7013" spans="1:9" x14ac:dyDescent="0.25">
      <c r="A7013" s="36" t="s">
        <v>27331</v>
      </c>
      <c r="B7013" s="36" t="s">
        <v>27332</v>
      </c>
      <c r="C7013" s="36" t="s">
        <v>27333</v>
      </c>
      <c r="D7013" s="36" t="s">
        <v>23214</v>
      </c>
      <c r="E7013" s="8"/>
      <c r="F7013" s="37" t="s">
        <v>14556</v>
      </c>
      <c r="G7013" s="36" t="s">
        <v>14557</v>
      </c>
      <c r="H7013" s="38">
        <v>200</v>
      </c>
      <c r="I7013" s="37" t="s">
        <v>23215</v>
      </c>
    </row>
    <row r="7014" spans="1:9" x14ac:dyDescent="0.25">
      <c r="A7014" s="36" t="s">
        <v>27334</v>
      </c>
      <c r="B7014" s="36" t="s">
        <v>27335</v>
      </c>
      <c r="C7014" s="36" t="s">
        <v>27336</v>
      </c>
      <c r="D7014" s="36" t="s">
        <v>23313</v>
      </c>
      <c r="E7014" s="8"/>
      <c r="F7014" s="37" t="s">
        <v>14556</v>
      </c>
      <c r="G7014" s="36" t="s">
        <v>26549</v>
      </c>
      <c r="H7014" s="38">
        <v>800</v>
      </c>
      <c r="I7014" s="37" t="s">
        <v>23215</v>
      </c>
    </row>
    <row r="7015" spans="1:9" x14ac:dyDescent="0.25">
      <c r="A7015" s="36" t="s">
        <v>27337</v>
      </c>
      <c r="B7015" s="36" t="s">
        <v>27338</v>
      </c>
      <c r="C7015" s="36" t="s">
        <v>27339</v>
      </c>
      <c r="D7015" s="36" t="s">
        <v>23214</v>
      </c>
      <c r="E7015" s="8"/>
      <c r="F7015" s="37" t="s">
        <v>14556</v>
      </c>
      <c r="G7015" s="36" t="s">
        <v>15040</v>
      </c>
      <c r="H7015" s="38">
        <v>200</v>
      </c>
      <c r="I7015" s="37" t="s">
        <v>23215</v>
      </c>
    </row>
    <row r="7016" spans="1:9" x14ac:dyDescent="0.25">
      <c r="A7016" s="36" t="s">
        <v>27340</v>
      </c>
      <c r="B7016" s="36" t="s">
        <v>27341</v>
      </c>
      <c r="C7016" s="36" t="s">
        <v>27342</v>
      </c>
      <c r="D7016" s="36" t="s">
        <v>23226</v>
      </c>
      <c r="E7016" s="8"/>
      <c r="F7016" s="37" t="s">
        <v>14556</v>
      </c>
      <c r="G7016" s="36" t="s">
        <v>23227</v>
      </c>
      <c r="H7016" s="38">
        <v>9253.24</v>
      </c>
      <c r="I7016" s="37" t="s">
        <v>23210</v>
      </c>
    </row>
    <row r="7017" spans="1:9" x14ac:dyDescent="0.25">
      <c r="A7017" s="36" t="s">
        <v>27343</v>
      </c>
      <c r="B7017" s="36" t="s">
        <v>27344</v>
      </c>
      <c r="C7017" s="36" t="s">
        <v>27345</v>
      </c>
      <c r="D7017" s="36" t="s">
        <v>23498</v>
      </c>
      <c r="E7017" s="8"/>
      <c r="F7017" s="37" t="s">
        <v>14556</v>
      </c>
      <c r="G7017" s="36" t="s">
        <v>14771</v>
      </c>
      <c r="H7017" s="38">
        <v>700</v>
      </c>
      <c r="I7017" s="37" t="s">
        <v>23215</v>
      </c>
    </row>
    <row r="7018" spans="1:9" x14ac:dyDescent="0.25">
      <c r="A7018" s="36" t="s">
        <v>27346</v>
      </c>
      <c r="B7018" s="36" t="s">
        <v>27347</v>
      </c>
      <c r="C7018" s="36" t="s">
        <v>27348</v>
      </c>
      <c r="D7018" s="36" t="s">
        <v>23313</v>
      </c>
      <c r="E7018" s="8"/>
      <c r="F7018" s="37" t="s">
        <v>14556</v>
      </c>
      <c r="G7018" s="36">
        <v>0</v>
      </c>
      <c r="H7018" s="38">
        <v>800</v>
      </c>
      <c r="I7018" s="37" t="s">
        <v>23215</v>
      </c>
    </row>
    <row r="7019" spans="1:9" x14ac:dyDescent="0.25">
      <c r="A7019" s="36" t="s">
        <v>27349</v>
      </c>
      <c r="B7019" s="36" t="s">
        <v>27350</v>
      </c>
      <c r="C7019" s="36" t="s">
        <v>27351</v>
      </c>
      <c r="D7019" s="36" t="s">
        <v>23323</v>
      </c>
      <c r="E7019" s="8"/>
      <c r="F7019" s="37" t="s">
        <v>14556</v>
      </c>
      <c r="G7019" s="36" t="s">
        <v>15826</v>
      </c>
      <c r="H7019" s="38">
        <v>250</v>
      </c>
      <c r="I7019" s="37" t="s">
        <v>23215</v>
      </c>
    </row>
    <row r="7020" spans="1:9" x14ac:dyDescent="0.25">
      <c r="A7020" s="36" t="s">
        <v>27352</v>
      </c>
      <c r="B7020" s="36" t="s">
        <v>27353</v>
      </c>
      <c r="C7020" s="36" t="s">
        <v>27354</v>
      </c>
      <c r="D7020" s="36" t="s">
        <v>23209</v>
      </c>
      <c r="E7020" s="8"/>
      <c r="F7020" s="37" t="s">
        <v>14556</v>
      </c>
      <c r="G7020" s="36" t="s">
        <v>14557</v>
      </c>
      <c r="H7020" s="38">
        <v>8866.0400000000009</v>
      </c>
      <c r="I7020" s="37" t="s">
        <v>23210</v>
      </c>
    </row>
    <row r="7021" spans="1:9" x14ac:dyDescent="0.25">
      <c r="A7021" s="36" t="s">
        <v>27355</v>
      </c>
      <c r="B7021" s="36" t="s">
        <v>27356</v>
      </c>
      <c r="C7021" s="36" t="s">
        <v>27357</v>
      </c>
      <c r="D7021" s="36" t="s">
        <v>23214</v>
      </c>
      <c r="E7021" s="8"/>
      <c r="F7021" s="37" t="s">
        <v>14556</v>
      </c>
      <c r="G7021" s="36" t="s">
        <v>14700</v>
      </c>
      <c r="H7021" s="38">
        <v>200</v>
      </c>
      <c r="I7021" s="37" t="s">
        <v>23215</v>
      </c>
    </row>
    <row r="7022" spans="1:9" x14ac:dyDescent="0.25">
      <c r="A7022" s="36" t="s">
        <v>27358</v>
      </c>
      <c r="B7022" s="36" t="s">
        <v>27359</v>
      </c>
      <c r="C7022" s="36" t="s">
        <v>27360</v>
      </c>
      <c r="D7022" s="36" t="s">
        <v>23252</v>
      </c>
      <c r="E7022" s="8"/>
      <c r="F7022" s="37" t="s">
        <v>14556</v>
      </c>
      <c r="G7022" s="36" t="s">
        <v>27361</v>
      </c>
      <c r="H7022" s="38">
        <v>1500</v>
      </c>
      <c r="I7022" s="37" t="s">
        <v>23215</v>
      </c>
    </row>
    <row r="7023" spans="1:9" x14ac:dyDescent="0.25">
      <c r="A7023" s="36" t="s">
        <v>27362</v>
      </c>
      <c r="B7023" s="36" t="s">
        <v>27363</v>
      </c>
      <c r="C7023" s="36" t="s">
        <v>27364</v>
      </c>
      <c r="D7023" s="36" t="s">
        <v>23269</v>
      </c>
      <c r="E7023" s="8"/>
      <c r="F7023" s="37" t="s">
        <v>14556</v>
      </c>
      <c r="G7023" s="36" t="s">
        <v>23227</v>
      </c>
      <c r="H7023" s="38">
        <v>8179.2</v>
      </c>
      <c r="I7023" s="37" t="s">
        <v>23210</v>
      </c>
    </row>
    <row r="7024" spans="1:9" x14ac:dyDescent="0.25">
      <c r="A7024" s="36" t="s">
        <v>27365</v>
      </c>
      <c r="B7024" s="36" t="s">
        <v>27366</v>
      </c>
      <c r="C7024" s="36" t="s">
        <v>27367</v>
      </c>
      <c r="D7024" s="36" t="s">
        <v>23214</v>
      </c>
      <c r="E7024" s="8"/>
      <c r="F7024" s="37" t="s">
        <v>14556</v>
      </c>
      <c r="G7024" s="36" t="s">
        <v>16863</v>
      </c>
      <c r="H7024" s="38">
        <v>200</v>
      </c>
      <c r="I7024" s="37" t="s">
        <v>23215</v>
      </c>
    </row>
    <row r="7025" spans="1:9" x14ac:dyDescent="0.25">
      <c r="A7025" s="36" t="s">
        <v>27368</v>
      </c>
      <c r="B7025" s="36" t="s">
        <v>27369</v>
      </c>
      <c r="C7025" s="36" t="s">
        <v>27370</v>
      </c>
      <c r="D7025" s="36" t="s">
        <v>23352</v>
      </c>
      <c r="E7025" s="8"/>
      <c r="F7025" s="37" t="s">
        <v>14556</v>
      </c>
      <c r="G7025" s="36" t="s">
        <v>14557</v>
      </c>
      <c r="H7025" s="38">
        <v>650</v>
      </c>
      <c r="I7025" s="37" t="s">
        <v>23353</v>
      </c>
    </row>
    <row r="7026" spans="1:9" x14ac:dyDescent="0.25">
      <c r="A7026" s="36" t="s">
        <v>27371</v>
      </c>
      <c r="B7026" s="36" t="s">
        <v>27372</v>
      </c>
      <c r="C7026" s="36" t="s">
        <v>27373</v>
      </c>
      <c r="D7026" s="36" t="s">
        <v>23214</v>
      </c>
      <c r="E7026" s="8"/>
      <c r="F7026" s="37" t="s">
        <v>14556</v>
      </c>
      <c r="G7026" s="36" t="s">
        <v>18976</v>
      </c>
      <c r="H7026" s="38">
        <v>200</v>
      </c>
      <c r="I7026" s="37" t="s">
        <v>23215</v>
      </c>
    </row>
    <row r="7027" spans="1:9" x14ac:dyDescent="0.25">
      <c r="A7027" s="36" t="s">
        <v>27374</v>
      </c>
      <c r="B7027" s="36" t="s">
        <v>27375</v>
      </c>
      <c r="C7027" s="36" t="s">
        <v>27376</v>
      </c>
      <c r="D7027" s="36" t="s">
        <v>23214</v>
      </c>
      <c r="E7027" s="8"/>
      <c r="F7027" s="37" t="s">
        <v>14556</v>
      </c>
      <c r="G7027" s="36" t="s">
        <v>14663</v>
      </c>
      <c r="H7027" s="38">
        <v>200</v>
      </c>
      <c r="I7027" s="37" t="s">
        <v>23215</v>
      </c>
    </row>
    <row r="7028" spans="1:9" x14ac:dyDescent="0.25">
      <c r="A7028" s="36" t="s">
        <v>27377</v>
      </c>
      <c r="B7028" s="36" t="s">
        <v>27378</v>
      </c>
      <c r="C7028" s="36" t="s">
        <v>27379</v>
      </c>
      <c r="D7028" s="36" t="s">
        <v>23279</v>
      </c>
      <c r="E7028" s="8"/>
      <c r="F7028" s="37" t="s">
        <v>14556</v>
      </c>
      <c r="G7028" s="36" t="s">
        <v>14561</v>
      </c>
      <c r="H7028" s="38">
        <v>7126.6399999999994</v>
      </c>
      <c r="I7028" s="37" t="s">
        <v>23210</v>
      </c>
    </row>
    <row r="7029" spans="1:9" x14ac:dyDescent="0.25">
      <c r="A7029" s="36" t="s">
        <v>27380</v>
      </c>
      <c r="B7029" s="36" t="s">
        <v>27381</v>
      </c>
      <c r="C7029" s="36" t="s">
        <v>27382</v>
      </c>
      <c r="D7029" s="36" t="s">
        <v>23214</v>
      </c>
      <c r="E7029" s="8"/>
      <c r="F7029" s="37" t="s">
        <v>14556</v>
      </c>
      <c r="G7029" s="36" t="s">
        <v>14561</v>
      </c>
      <c r="H7029" s="38">
        <v>200</v>
      </c>
      <c r="I7029" s="37" t="s">
        <v>23215</v>
      </c>
    </row>
    <row r="7030" spans="1:9" x14ac:dyDescent="0.25">
      <c r="A7030" s="36" t="s">
        <v>27383</v>
      </c>
      <c r="B7030" s="36" t="s">
        <v>27384</v>
      </c>
      <c r="C7030" s="36" t="s">
        <v>27385</v>
      </c>
      <c r="D7030" s="36" t="s">
        <v>23209</v>
      </c>
      <c r="E7030" s="8"/>
      <c r="F7030" s="37" t="s">
        <v>14556</v>
      </c>
      <c r="G7030" s="36" t="s">
        <v>14622</v>
      </c>
      <c r="H7030" s="38">
        <v>8543.4599999999991</v>
      </c>
      <c r="I7030" s="37" t="s">
        <v>23210</v>
      </c>
    </row>
    <row r="7031" spans="1:9" x14ac:dyDescent="0.25">
      <c r="A7031" s="36" t="s">
        <v>27386</v>
      </c>
      <c r="B7031" s="36" t="s">
        <v>27387</v>
      </c>
      <c r="C7031" s="36" t="s">
        <v>27388</v>
      </c>
      <c r="D7031" s="36" t="s">
        <v>23214</v>
      </c>
      <c r="E7031" s="8"/>
      <c r="F7031" s="37" t="s">
        <v>14556</v>
      </c>
      <c r="G7031" s="36" t="s">
        <v>14561</v>
      </c>
      <c r="H7031" s="38">
        <v>200</v>
      </c>
      <c r="I7031" s="37" t="s">
        <v>23215</v>
      </c>
    </row>
    <row r="7032" spans="1:9" x14ac:dyDescent="0.25">
      <c r="A7032" s="36" t="s">
        <v>27389</v>
      </c>
      <c r="B7032" s="36" t="s">
        <v>27390</v>
      </c>
      <c r="C7032" s="36" t="s">
        <v>27391</v>
      </c>
      <c r="D7032" s="36" t="s">
        <v>23252</v>
      </c>
      <c r="E7032" s="8"/>
      <c r="F7032" s="37" t="s">
        <v>14556</v>
      </c>
      <c r="G7032" s="36" t="s">
        <v>27392</v>
      </c>
      <c r="H7032" s="38">
        <v>1500</v>
      </c>
      <c r="I7032" s="37" t="s">
        <v>23215</v>
      </c>
    </row>
    <row r="7033" spans="1:9" x14ac:dyDescent="0.25">
      <c r="A7033" s="36" t="s">
        <v>27393</v>
      </c>
      <c r="B7033" s="36" t="s">
        <v>27394</v>
      </c>
      <c r="C7033" s="36" t="s">
        <v>27395</v>
      </c>
      <c r="D7033" s="36" t="s">
        <v>23214</v>
      </c>
      <c r="E7033" s="8"/>
      <c r="F7033" s="37" t="s">
        <v>14556</v>
      </c>
      <c r="G7033" s="36" t="s">
        <v>15040</v>
      </c>
      <c r="H7033" s="38">
        <v>200</v>
      </c>
      <c r="I7033" s="37" t="s">
        <v>23215</v>
      </c>
    </row>
    <row r="7034" spans="1:9" x14ac:dyDescent="0.25">
      <c r="A7034" s="36" t="s">
        <v>27396</v>
      </c>
      <c r="B7034" s="36" t="s">
        <v>27397</v>
      </c>
      <c r="C7034" s="36" t="s">
        <v>27398</v>
      </c>
      <c r="D7034" s="36" t="s">
        <v>23214</v>
      </c>
      <c r="E7034" s="8"/>
      <c r="F7034" s="37" t="s">
        <v>14556</v>
      </c>
      <c r="G7034" s="36" t="s">
        <v>15708</v>
      </c>
      <c r="H7034" s="38">
        <v>200</v>
      </c>
      <c r="I7034" s="37" t="s">
        <v>23215</v>
      </c>
    </row>
    <row r="7035" spans="1:9" x14ac:dyDescent="0.25">
      <c r="A7035" s="36" t="s">
        <v>27399</v>
      </c>
      <c r="B7035" s="36" t="s">
        <v>27400</v>
      </c>
      <c r="C7035" s="36" t="s">
        <v>27401</v>
      </c>
      <c r="D7035" s="36" t="s">
        <v>23209</v>
      </c>
      <c r="E7035" s="8"/>
      <c r="F7035" s="37" t="s">
        <v>14556</v>
      </c>
      <c r="G7035" s="36" t="s">
        <v>23227</v>
      </c>
      <c r="H7035" s="38">
        <v>8543.4599999999991</v>
      </c>
      <c r="I7035" s="37" t="s">
        <v>23210</v>
      </c>
    </row>
    <row r="7036" spans="1:9" x14ac:dyDescent="0.25">
      <c r="A7036" s="36" t="s">
        <v>27402</v>
      </c>
      <c r="B7036" s="36" t="s">
        <v>27403</v>
      </c>
      <c r="C7036" s="36" t="s">
        <v>27404</v>
      </c>
      <c r="D7036" s="36" t="s">
        <v>23214</v>
      </c>
      <c r="E7036" s="8"/>
      <c r="F7036" s="37" t="s">
        <v>14556</v>
      </c>
      <c r="G7036" s="36" t="s">
        <v>14622</v>
      </c>
      <c r="H7036" s="38">
        <v>200</v>
      </c>
      <c r="I7036" s="37" t="s">
        <v>23215</v>
      </c>
    </row>
    <row r="7037" spans="1:9" x14ac:dyDescent="0.25">
      <c r="A7037" s="36" t="s">
        <v>27405</v>
      </c>
      <c r="B7037" s="36" t="s">
        <v>27406</v>
      </c>
      <c r="C7037" s="36" t="s">
        <v>27407</v>
      </c>
      <c r="D7037" s="36" t="s">
        <v>23214</v>
      </c>
      <c r="E7037" s="8"/>
      <c r="F7037" s="37" t="s">
        <v>14556</v>
      </c>
      <c r="G7037" s="36" t="s">
        <v>16549</v>
      </c>
      <c r="H7037" s="38">
        <v>200</v>
      </c>
      <c r="I7037" s="37" t="s">
        <v>23215</v>
      </c>
    </row>
    <row r="7038" spans="1:9" x14ac:dyDescent="0.25">
      <c r="A7038" s="36" t="s">
        <v>27408</v>
      </c>
      <c r="B7038" s="36" t="s">
        <v>27409</v>
      </c>
      <c r="C7038" s="36" t="s">
        <v>27410</v>
      </c>
      <c r="D7038" s="36" t="s">
        <v>23214</v>
      </c>
      <c r="E7038" s="8"/>
      <c r="F7038" s="37" t="s">
        <v>14556</v>
      </c>
      <c r="G7038" s="36" t="s">
        <v>15040</v>
      </c>
      <c r="H7038" s="38">
        <v>200</v>
      </c>
      <c r="I7038" s="37" t="s">
        <v>23215</v>
      </c>
    </row>
    <row r="7039" spans="1:9" x14ac:dyDescent="0.25">
      <c r="A7039" s="36" t="s">
        <v>27411</v>
      </c>
      <c r="B7039" s="36" t="s">
        <v>27412</v>
      </c>
      <c r="C7039" s="36" t="s">
        <v>27413</v>
      </c>
      <c r="D7039" s="36" t="s">
        <v>23352</v>
      </c>
      <c r="E7039" s="8"/>
      <c r="F7039" s="37" t="s">
        <v>14556</v>
      </c>
      <c r="G7039" s="36" t="s">
        <v>14567</v>
      </c>
      <c r="H7039" s="38">
        <v>650</v>
      </c>
      <c r="I7039" s="37" t="s">
        <v>23353</v>
      </c>
    </row>
    <row r="7040" spans="1:9" x14ac:dyDescent="0.25">
      <c r="A7040" s="36" t="s">
        <v>27414</v>
      </c>
      <c r="B7040" s="36" t="s">
        <v>27415</v>
      </c>
      <c r="C7040" s="36" t="s">
        <v>27416</v>
      </c>
      <c r="D7040" s="36" t="s">
        <v>23214</v>
      </c>
      <c r="E7040" s="8"/>
      <c r="F7040" s="37" t="s">
        <v>14556</v>
      </c>
      <c r="G7040" s="36" t="s">
        <v>14557</v>
      </c>
      <c r="H7040" s="38">
        <v>200</v>
      </c>
      <c r="I7040" s="37" t="s">
        <v>23215</v>
      </c>
    </row>
    <row r="7041" spans="1:9" x14ac:dyDescent="0.25">
      <c r="A7041" s="36" t="s">
        <v>27417</v>
      </c>
      <c r="B7041" s="36" t="s">
        <v>27418</v>
      </c>
      <c r="C7041" s="36" t="s">
        <v>27419</v>
      </c>
      <c r="D7041" s="36" t="s">
        <v>23214</v>
      </c>
      <c r="E7041" s="8"/>
      <c r="F7041" s="37" t="s">
        <v>14556</v>
      </c>
      <c r="G7041" s="36" t="s">
        <v>14561</v>
      </c>
      <c r="H7041" s="38">
        <v>200</v>
      </c>
      <c r="I7041" s="37" t="s">
        <v>23215</v>
      </c>
    </row>
    <row r="7042" spans="1:9" x14ac:dyDescent="0.25">
      <c r="A7042" s="36" t="s">
        <v>27420</v>
      </c>
      <c r="B7042" s="36" t="s">
        <v>27421</v>
      </c>
      <c r="C7042" s="36" t="s">
        <v>27422</v>
      </c>
      <c r="D7042" s="36" t="s">
        <v>23214</v>
      </c>
      <c r="E7042" s="8"/>
      <c r="F7042" s="37" t="s">
        <v>14556</v>
      </c>
      <c r="G7042" s="36" t="s">
        <v>14557</v>
      </c>
      <c r="H7042" s="38">
        <v>200</v>
      </c>
      <c r="I7042" s="37" t="s">
        <v>23215</v>
      </c>
    </row>
    <row r="7043" spans="1:9" x14ac:dyDescent="0.25">
      <c r="A7043" s="36" t="s">
        <v>27423</v>
      </c>
      <c r="B7043" s="36" t="s">
        <v>27424</v>
      </c>
      <c r="C7043" s="36" t="s">
        <v>27425</v>
      </c>
      <c r="D7043" s="36" t="s">
        <v>23352</v>
      </c>
      <c r="E7043" s="8"/>
      <c r="F7043" s="37" t="s">
        <v>14556</v>
      </c>
      <c r="G7043" s="36" t="s">
        <v>14628</v>
      </c>
      <c r="H7043" s="38">
        <v>650</v>
      </c>
      <c r="I7043" s="37" t="s">
        <v>23353</v>
      </c>
    </row>
    <row r="7044" spans="1:9" x14ac:dyDescent="0.25">
      <c r="A7044" s="36" t="s">
        <v>27426</v>
      </c>
      <c r="B7044" s="36" t="s">
        <v>27427</v>
      </c>
      <c r="C7044" s="36" t="s">
        <v>27428</v>
      </c>
      <c r="D7044" s="36" t="s">
        <v>23259</v>
      </c>
      <c r="E7044" s="8"/>
      <c r="F7044" s="37" t="s">
        <v>14556</v>
      </c>
      <c r="G7044" s="36" t="s">
        <v>23227</v>
      </c>
      <c r="H7044" s="38">
        <v>8197.15</v>
      </c>
      <c r="I7044" s="37" t="s">
        <v>23210</v>
      </c>
    </row>
    <row r="7045" spans="1:9" x14ac:dyDescent="0.25">
      <c r="A7045" s="36" t="s">
        <v>27429</v>
      </c>
      <c r="B7045" s="36" t="s">
        <v>27430</v>
      </c>
      <c r="C7045" s="36" t="s">
        <v>27431</v>
      </c>
      <c r="D7045" s="36" t="s">
        <v>23214</v>
      </c>
      <c r="E7045" s="8"/>
      <c r="F7045" s="37" t="s">
        <v>14556</v>
      </c>
      <c r="G7045" s="36" t="s">
        <v>14688</v>
      </c>
      <c r="H7045" s="38">
        <v>200</v>
      </c>
      <c r="I7045" s="37" t="s">
        <v>23215</v>
      </c>
    </row>
    <row r="7046" spans="1:9" x14ac:dyDescent="0.25">
      <c r="A7046" s="36" t="s">
        <v>27432</v>
      </c>
      <c r="B7046" s="36" t="s">
        <v>27433</v>
      </c>
      <c r="C7046" s="36" t="s">
        <v>27434</v>
      </c>
      <c r="D7046" s="36" t="s">
        <v>23214</v>
      </c>
      <c r="E7046" s="8"/>
      <c r="F7046" s="37" t="s">
        <v>14556</v>
      </c>
      <c r="G7046" s="36" t="s">
        <v>14561</v>
      </c>
      <c r="H7046" s="38">
        <v>200</v>
      </c>
      <c r="I7046" s="37" t="s">
        <v>23215</v>
      </c>
    </row>
    <row r="7047" spans="1:9" x14ac:dyDescent="0.25">
      <c r="A7047" s="36" t="s">
        <v>27435</v>
      </c>
      <c r="B7047" s="36" t="s">
        <v>27436</v>
      </c>
      <c r="C7047" s="36" t="s">
        <v>27437</v>
      </c>
      <c r="D7047" s="36" t="s">
        <v>23330</v>
      </c>
      <c r="E7047" s="8"/>
      <c r="F7047" s="37" t="s">
        <v>14556</v>
      </c>
      <c r="G7047" s="36" t="s">
        <v>27438</v>
      </c>
      <c r="H7047" s="38">
        <v>1000</v>
      </c>
      <c r="I7047" s="37" t="s">
        <v>23215</v>
      </c>
    </row>
    <row r="7048" spans="1:9" x14ac:dyDescent="0.25">
      <c r="A7048" s="36" t="s">
        <v>27439</v>
      </c>
      <c r="B7048" s="36" t="s">
        <v>27440</v>
      </c>
      <c r="C7048" s="36" t="s">
        <v>27441</v>
      </c>
      <c r="D7048" s="36" t="s">
        <v>23252</v>
      </c>
      <c r="E7048" s="8"/>
      <c r="F7048" s="37" t="s">
        <v>14556</v>
      </c>
      <c r="G7048" s="36">
        <v>0</v>
      </c>
      <c r="H7048" s="38">
        <v>1500</v>
      </c>
      <c r="I7048" s="37" t="s">
        <v>23215</v>
      </c>
    </row>
    <row r="7049" spans="1:9" x14ac:dyDescent="0.25">
      <c r="A7049" s="36" t="s">
        <v>27442</v>
      </c>
      <c r="B7049" s="36" t="s">
        <v>27443</v>
      </c>
      <c r="C7049" s="36" t="s">
        <v>27444</v>
      </c>
      <c r="D7049" s="36" t="s">
        <v>23269</v>
      </c>
      <c r="E7049" s="8"/>
      <c r="F7049" s="37" t="s">
        <v>14556</v>
      </c>
      <c r="G7049" s="36" t="s">
        <v>23227</v>
      </c>
      <c r="H7049" s="38">
        <v>7871.92</v>
      </c>
      <c r="I7049" s="37" t="s">
        <v>23210</v>
      </c>
    </row>
    <row r="7050" spans="1:9" x14ac:dyDescent="0.25">
      <c r="A7050" s="36" t="s">
        <v>27445</v>
      </c>
      <c r="B7050" s="36" t="s">
        <v>27446</v>
      </c>
      <c r="C7050" s="36" t="s">
        <v>27447</v>
      </c>
      <c r="D7050" s="36" t="s">
        <v>23219</v>
      </c>
      <c r="E7050" s="8"/>
      <c r="F7050" s="37" t="s">
        <v>14556</v>
      </c>
      <c r="G7050" s="36" t="s">
        <v>14628</v>
      </c>
      <c r="H7050" s="38">
        <v>700</v>
      </c>
      <c r="I7050" s="37" t="s">
        <v>23215</v>
      </c>
    </row>
    <row r="7051" spans="1:9" x14ac:dyDescent="0.25">
      <c r="A7051" s="36" t="s">
        <v>27448</v>
      </c>
      <c r="B7051" s="36" t="s">
        <v>27449</v>
      </c>
      <c r="C7051" s="36" t="s">
        <v>27450</v>
      </c>
      <c r="D7051" s="36" t="s">
        <v>23214</v>
      </c>
      <c r="E7051" s="8"/>
      <c r="F7051" s="37" t="s">
        <v>14556</v>
      </c>
      <c r="G7051" s="36" t="s">
        <v>15406</v>
      </c>
      <c r="H7051" s="38">
        <v>200</v>
      </c>
      <c r="I7051" s="37" t="s">
        <v>23215</v>
      </c>
    </row>
    <row r="7052" spans="1:9" x14ac:dyDescent="0.25">
      <c r="A7052" s="36" t="s">
        <v>27451</v>
      </c>
      <c r="B7052" s="36" t="s">
        <v>27452</v>
      </c>
      <c r="C7052" s="36" t="s">
        <v>27453</v>
      </c>
      <c r="D7052" s="36" t="s">
        <v>23214</v>
      </c>
      <c r="E7052" s="8"/>
      <c r="F7052" s="37" t="s">
        <v>14556</v>
      </c>
      <c r="G7052" s="36" t="s">
        <v>14663</v>
      </c>
      <c r="H7052" s="38">
        <v>200</v>
      </c>
      <c r="I7052" s="37" t="s">
        <v>23215</v>
      </c>
    </row>
    <row r="7053" spans="1:9" x14ac:dyDescent="0.25">
      <c r="A7053" s="36" t="s">
        <v>27454</v>
      </c>
      <c r="B7053" s="36" t="s">
        <v>27455</v>
      </c>
      <c r="C7053" s="36" t="s">
        <v>27456</v>
      </c>
      <c r="D7053" s="36" t="s">
        <v>23323</v>
      </c>
      <c r="E7053" s="8"/>
      <c r="F7053" s="37" t="s">
        <v>14556</v>
      </c>
      <c r="G7053" s="36" t="s">
        <v>14725</v>
      </c>
      <c r="H7053" s="38">
        <v>250</v>
      </c>
      <c r="I7053" s="37" t="s">
        <v>23215</v>
      </c>
    </row>
    <row r="7054" spans="1:9" x14ac:dyDescent="0.25">
      <c r="A7054" s="36" t="s">
        <v>27457</v>
      </c>
      <c r="B7054" s="36" t="s">
        <v>27458</v>
      </c>
      <c r="C7054" s="36" t="s">
        <v>27459</v>
      </c>
      <c r="D7054" s="36" t="s">
        <v>23214</v>
      </c>
      <c r="E7054" s="8"/>
      <c r="F7054" s="37" t="s">
        <v>14556</v>
      </c>
      <c r="G7054" s="36" t="s">
        <v>14725</v>
      </c>
      <c r="H7054" s="38">
        <v>200</v>
      </c>
      <c r="I7054" s="37" t="s">
        <v>23215</v>
      </c>
    </row>
    <row r="7055" spans="1:9" x14ac:dyDescent="0.25">
      <c r="A7055" s="36" t="s">
        <v>27460</v>
      </c>
      <c r="B7055" s="36" t="s">
        <v>27461</v>
      </c>
      <c r="C7055" s="36" t="s">
        <v>27462</v>
      </c>
      <c r="D7055" s="36" t="s">
        <v>23781</v>
      </c>
      <c r="E7055" s="8"/>
      <c r="F7055" s="37" t="s">
        <v>14556</v>
      </c>
      <c r="G7055" s="36" t="s">
        <v>14561</v>
      </c>
      <c r="H7055" s="38">
        <v>300</v>
      </c>
      <c r="I7055" s="37" t="s">
        <v>23215</v>
      </c>
    </row>
    <row r="7056" spans="1:9" x14ac:dyDescent="0.25">
      <c r="A7056" s="36" t="s">
        <v>27463</v>
      </c>
      <c r="B7056" s="36" t="s">
        <v>27464</v>
      </c>
      <c r="C7056" s="36" t="s">
        <v>27465</v>
      </c>
      <c r="D7056" s="36" t="s">
        <v>23226</v>
      </c>
      <c r="E7056" s="8"/>
      <c r="F7056" s="37" t="s">
        <v>14556</v>
      </c>
      <c r="G7056" s="36" t="s">
        <v>23227</v>
      </c>
      <c r="H7056" s="38">
        <v>9253.24</v>
      </c>
      <c r="I7056" s="37" t="s">
        <v>23210</v>
      </c>
    </row>
    <row r="7057" spans="1:9" x14ac:dyDescent="0.25">
      <c r="A7057" s="36" t="s">
        <v>27466</v>
      </c>
      <c r="B7057" s="36" t="s">
        <v>27467</v>
      </c>
      <c r="C7057" s="36" t="s">
        <v>27468</v>
      </c>
      <c r="D7057" s="36" t="s">
        <v>23259</v>
      </c>
      <c r="E7057" s="8"/>
      <c r="F7057" s="37" t="s">
        <v>14556</v>
      </c>
      <c r="G7057" s="36" t="s">
        <v>23227</v>
      </c>
      <c r="H7057" s="38">
        <v>8197.15</v>
      </c>
      <c r="I7057" s="37" t="s">
        <v>23210</v>
      </c>
    </row>
    <row r="7058" spans="1:9" x14ac:dyDescent="0.25">
      <c r="A7058" s="36" t="s">
        <v>27469</v>
      </c>
      <c r="B7058" s="36" t="s">
        <v>27470</v>
      </c>
      <c r="C7058" s="36" t="s">
        <v>27471</v>
      </c>
      <c r="D7058" s="36" t="s">
        <v>23214</v>
      </c>
      <c r="E7058" s="8"/>
      <c r="F7058" s="37" t="s">
        <v>14556</v>
      </c>
      <c r="G7058" s="36" t="s">
        <v>14625</v>
      </c>
      <c r="H7058" s="38">
        <v>200</v>
      </c>
      <c r="I7058" s="37" t="s">
        <v>23215</v>
      </c>
    </row>
    <row r="7059" spans="1:9" x14ac:dyDescent="0.25">
      <c r="A7059" s="36" t="s">
        <v>27472</v>
      </c>
      <c r="B7059" s="36" t="s">
        <v>27473</v>
      </c>
      <c r="C7059" s="36" t="s">
        <v>27474</v>
      </c>
      <c r="D7059" s="36" t="s">
        <v>23214</v>
      </c>
      <c r="E7059" s="8"/>
      <c r="F7059" s="37" t="s">
        <v>14556</v>
      </c>
      <c r="G7059" s="36" t="s">
        <v>14755</v>
      </c>
      <c r="H7059" s="38">
        <v>200</v>
      </c>
      <c r="I7059" s="37" t="s">
        <v>23215</v>
      </c>
    </row>
    <row r="7060" spans="1:9" x14ac:dyDescent="0.25">
      <c r="A7060" s="36" t="s">
        <v>27475</v>
      </c>
      <c r="B7060" s="36" t="s">
        <v>27476</v>
      </c>
      <c r="C7060" s="36" t="s">
        <v>27477</v>
      </c>
      <c r="D7060" s="36" t="s">
        <v>23279</v>
      </c>
      <c r="E7060" s="8"/>
      <c r="F7060" s="37" t="s">
        <v>14556</v>
      </c>
      <c r="G7060" s="36" t="s">
        <v>14557</v>
      </c>
      <c r="H7060" s="38">
        <v>7408.3899999999994</v>
      </c>
      <c r="I7060" s="37" t="s">
        <v>23210</v>
      </c>
    </row>
    <row r="7061" spans="1:9" x14ac:dyDescent="0.25">
      <c r="A7061" s="36" t="s">
        <v>27478</v>
      </c>
      <c r="B7061" s="36" t="s">
        <v>27479</v>
      </c>
      <c r="C7061" s="36" t="s">
        <v>27480</v>
      </c>
      <c r="D7061" s="36" t="s">
        <v>23252</v>
      </c>
      <c r="E7061" s="8"/>
      <c r="F7061" s="37" t="s">
        <v>14556</v>
      </c>
      <c r="G7061" s="36" t="s">
        <v>27481</v>
      </c>
      <c r="H7061" s="38">
        <v>1500</v>
      </c>
      <c r="I7061" s="37" t="s">
        <v>23215</v>
      </c>
    </row>
    <row r="7062" spans="1:9" x14ac:dyDescent="0.25">
      <c r="A7062" s="36" t="s">
        <v>27482</v>
      </c>
      <c r="B7062" s="36" t="s">
        <v>27483</v>
      </c>
      <c r="C7062" s="36" t="s">
        <v>27484</v>
      </c>
      <c r="D7062" s="36" t="s">
        <v>23279</v>
      </c>
      <c r="E7062" s="8"/>
      <c r="F7062" s="37" t="s">
        <v>14556</v>
      </c>
      <c r="G7062" s="36" t="s">
        <v>14557</v>
      </c>
      <c r="H7062" s="38">
        <v>6844.8899999999994</v>
      </c>
      <c r="I7062" s="37" t="s">
        <v>23210</v>
      </c>
    </row>
    <row r="7063" spans="1:9" x14ac:dyDescent="0.25">
      <c r="A7063" s="36" t="s">
        <v>27485</v>
      </c>
      <c r="B7063" s="36" t="s">
        <v>27486</v>
      </c>
      <c r="C7063" s="36" t="s">
        <v>27487</v>
      </c>
      <c r="D7063" s="36" t="s">
        <v>23313</v>
      </c>
      <c r="E7063" s="8"/>
      <c r="F7063" s="37" t="s">
        <v>14556</v>
      </c>
      <c r="G7063" s="36" t="s">
        <v>15321</v>
      </c>
      <c r="H7063" s="38">
        <v>800</v>
      </c>
      <c r="I7063" s="37" t="s">
        <v>23215</v>
      </c>
    </row>
    <row r="7064" spans="1:9" x14ac:dyDescent="0.25">
      <c r="A7064" s="36" t="s">
        <v>27488</v>
      </c>
      <c r="B7064" s="36" t="s">
        <v>27489</v>
      </c>
      <c r="C7064" s="36" t="s">
        <v>27490</v>
      </c>
      <c r="D7064" s="36" t="s">
        <v>23209</v>
      </c>
      <c r="E7064" s="8"/>
      <c r="F7064" s="37" t="s">
        <v>14556</v>
      </c>
      <c r="G7064" s="36" t="s">
        <v>23227</v>
      </c>
      <c r="H7064" s="38">
        <v>9188.630000000001</v>
      </c>
      <c r="I7064" s="37" t="s">
        <v>23210</v>
      </c>
    </row>
    <row r="7065" spans="1:9" x14ac:dyDescent="0.25">
      <c r="A7065" s="36" t="s">
        <v>27491</v>
      </c>
      <c r="B7065" s="36" t="s">
        <v>27492</v>
      </c>
      <c r="C7065" s="36" t="s">
        <v>27493</v>
      </c>
      <c r="D7065" s="36" t="s">
        <v>23209</v>
      </c>
      <c r="E7065" s="8"/>
      <c r="F7065" s="37" t="s">
        <v>14556</v>
      </c>
      <c r="G7065" s="36" t="s">
        <v>23227</v>
      </c>
      <c r="H7065" s="38">
        <v>8866.0400000000009</v>
      </c>
      <c r="I7065" s="37" t="s">
        <v>23210</v>
      </c>
    </row>
    <row r="7066" spans="1:9" x14ac:dyDescent="0.25">
      <c r="A7066" s="36" t="s">
        <v>27494</v>
      </c>
      <c r="B7066" s="36" t="s">
        <v>27495</v>
      </c>
      <c r="C7066" s="36" t="s">
        <v>27496</v>
      </c>
      <c r="D7066" s="36" t="s">
        <v>23460</v>
      </c>
      <c r="E7066" s="8"/>
      <c r="F7066" s="37" t="s">
        <v>14556</v>
      </c>
      <c r="G7066" s="36" t="s">
        <v>14574</v>
      </c>
      <c r="H7066" s="38">
        <v>1250</v>
      </c>
      <c r="I7066" s="37" t="s">
        <v>23215</v>
      </c>
    </row>
    <row r="7067" spans="1:9" x14ac:dyDescent="0.25">
      <c r="A7067" s="36" t="s">
        <v>27497</v>
      </c>
      <c r="B7067" s="36" t="s">
        <v>27498</v>
      </c>
      <c r="C7067" s="36" t="s">
        <v>27499</v>
      </c>
      <c r="D7067" s="36" t="s">
        <v>23214</v>
      </c>
      <c r="E7067" s="8"/>
      <c r="F7067" s="37" t="s">
        <v>14556</v>
      </c>
      <c r="G7067" s="36" t="s">
        <v>14557</v>
      </c>
      <c r="H7067" s="38">
        <v>200</v>
      </c>
      <c r="I7067" s="37" t="s">
        <v>23215</v>
      </c>
    </row>
    <row r="7068" spans="1:9" x14ac:dyDescent="0.25">
      <c r="A7068" s="36" t="s">
        <v>27500</v>
      </c>
      <c r="B7068" s="36" t="s">
        <v>27501</v>
      </c>
      <c r="C7068" s="36" t="s">
        <v>27502</v>
      </c>
      <c r="D7068" s="36" t="s">
        <v>23214</v>
      </c>
      <c r="E7068" s="8"/>
      <c r="F7068" s="37" t="s">
        <v>14556</v>
      </c>
      <c r="G7068" s="36" t="s">
        <v>20481</v>
      </c>
      <c r="H7068" s="38">
        <v>200</v>
      </c>
      <c r="I7068" s="37" t="s">
        <v>23215</v>
      </c>
    </row>
    <row r="7069" spans="1:9" x14ac:dyDescent="0.25">
      <c r="A7069" s="36" t="s">
        <v>27503</v>
      </c>
      <c r="B7069" s="36" t="s">
        <v>27504</v>
      </c>
      <c r="C7069" s="36" t="s">
        <v>27505</v>
      </c>
      <c r="D7069" s="36" t="s">
        <v>23781</v>
      </c>
      <c r="E7069" s="8"/>
      <c r="F7069" s="37" t="s">
        <v>14556</v>
      </c>
      <c r="G7069" s="36">
        <v>0</v>
      </c>
      <c r="H7069" s="38">
        <v>300</v>
      </c>
      <c r="I7069" s="37" t="s">
        <v>23215</v>
      </c>
    </row>
    <row r="7070" spans="1:9" x14ac:dyDescent="0.25">
      <c r="A7070" s="36" t="s">
        <v>27506</v>
      </c>
      <c r="B7070" s="36" t="s">
        <v>27507</v>
      </c>
      <c r="C7070" s="36" t="s">
        <v>27508</v>
      </c>
      <c r="D7070" s="36" t="s">
        <v>23279</v>
      </c>
      <c r="E7070" s="8"/>
      <c r="F7070" s="37" t="s">
        <v>14556</v>
      </c>
      <c r="G7070" s="36" t="s">
        <v>14561</v>
      </c>
      <c r="H7070" s="38">
        <v>6844.8899999999994</v>
      </c>
      <c r="I7070" s="37" t="s">
        <v>23210</v>
      </c>
    </row>
    <row r="7071" spans="1:9" x14ac:dyDescent="0.25">
      <c r="A7071" s="36" t="s">
        <v>27509</v>
      </c>
      <c r="B7071" s="36" t="s">
        <v>27510</v>
      </c>
      <c r="C7071" s="36" t="s">
        <v>27511</v>
      </c>
      <c r="D7071" s="36" t="s">
        <v>23352</v>
      </c>
      <c r="E7071" s="8"/>
      <c r="F7071" s="37" t="s">
        <v>14556</v>
      </c>
      <c r="G7071" s="36" t="s">
        <v>14557</v>
      </c>
      <c r="H7071" s="38">
        <v>650</v>
      </c>
      <c r="I7071" s="37" t="s">
        <v>23353</v>
      </c>
    </row>
    <row r="7072" spans="1:9" x14ac:dyDescent="0.25">
      <c r="A7072" s="36" t="s">
        <v>27512</v>
      </c>
      <c r="B7072" s="36" t="s">
        <v>27513</v>
      </c>
      <c r="C7072" s="36" t="s">
        <v>27514</v>
      </c>
      <c r="D7072" s="36" t="s">
        <v>23214</v>
      </c>
      <c r="E7072" s="8"/>
      <c r="F7072" s="37" t="s">
        <v>14556</v>
      </c>
      <c r="G7072" s="36" t="s">
        <v>14561</v>
      </c>
      <c r="H7072" s="38">
        <v>200</v>
      </c>
      <c r="I7072" s="37" t="s">
        <v>23215</v>
      </c>
    </row>
    <row r="7073" spans="1:9" x14ac:dyDescent="0.25">
      <c r="A7073" s="36" t="s">
        <v>27515</v>
      </c>
      <c r="B7073" s="36" t="s">
        <v>27516</v>
      </c>
      <c r="C7073" s="36" t="s">
        <v>27517</v>
      </c>
      <c r="D7073" s="36" t="s">
        <v>23214</v>
      </c>
      <c r="E7073" s="8"/>
      <c r="F7073" s="37" t="s">
        <v>14556</v>
      </c>
      <c r="G7073" s="36" t="s">
        <v>15040</v>
      </c>
      <c r="H7073" s="38">
        <v>200</v>
      </c>
      <c r="I7073" s="37" t="s">
        <v>23215</v>
      </c>
    </row>
    <row r="7074" spans="1:9" x14ac:dyDescent="0.25">
      <c r="A7074" s="36" t="s">
        <v>27518</v>
      </c>
      <c r="B7074" s="36" t="s">
        <v>27519</v>
      </c>
      <c r="C7074" s="36" t="s">
        <v>27520</v>
      </c>
      <c r="D7074" s="36" t="s">
        <v>23214</v>
      </c>
      <c r="E7074" s="8"/>
      <c r="F7074" s="37" t="s">
        <v>14556</v>
      </c>
      <c r="G7074" s="36" t="s">
        <v>16651</v>
      </c>
      <c r="H7074" s="38">
        <v>200</v>
      </c>
      <c r="I7074" s="37" t="s">
        <v>23215</v>
      </c>
    </row>
    <row r="7075" spans="1:9" x14ac:dyDescent="0.25">
      <c r="A7075" s="36" t="s">
        <v>27521</v>
      </c>
      <c r="B7075" s="36" t="s">
        <v>27522</v>
      </c>
      <c r="C7075" s="36" t="s">
        <v>27523</v>
      </c>
      <c r="D7075" s="36" t="s">
        <v>23330</v>
      </c>
      <c r="E7075" s="8"/>
      <c r="F7075" s="37" t="s">
        <v>14556</v>
      </c>
      <c r="G7075" s="36" t="s">
        <v>17483</v>
      </c>
      <c r="H7075" s="38">
        <v>1000</v>
      </c>
      <c r="I7075" s="37" t="s">
        <v>23215</v>
      </c>
    </row>
    <row r="7076" spans="1:9" x14ac:dyDescent="0.25">
      <c r="A7076" s="36" t="s">
        <v>27524</v>
      </c>
      <c r="B7076" s="36" t="s">
        <v>27525</v>
      </c>
      <c r="C7076" s="36" t="s">
        <v>27526</v>
      </c>
      <c r="D7076" s="36" t="s">
        <v>23252</v>
      </c>
      <c r="E7076" s="8"/>
      <c r="F7076" s="37" t="s">
        <v>14556</v>
      </c>
      <c r="G7076" s="36" t="s">
        <v>27527</v>
      </c>
      <c r="H7076" s="38">
        <v>1500</v>
      </c>
      <c r="I7076" s="37" t="s">
        <v>23215</v>
      </c>
    </row>
    <row r="7077" spans="1:9" x14ac:dyDescent="0.25">
      <c r="A7077" s="36" t="s">
        <v>27528</v>
      </c>
      <c r="B7077" s="36" t="s">
        <v>27529</v>
      </c>
      <c r="C7077" s="36" t="s">
        <v>27530</v>
      </c>
      <c r="D7077" s="36" t="s">
        <v>23214</v>
      </c>
      <c r="E7077" s="8"/>
      <c r="F7077" s="37" t="s">
        <v>14556</v>
      </c>
      <c r="G7077" s="36" t="s">
        <v>15040</v>
      </c>
      <c r="H7077" s="38">
        <v>200</v>
      </c>
      <c r="I7077" s="37" t="s">
        <v>23215</v>
      </c>
    </row>
    <row r="7078" spans="1:9" x14ac:dyDescent="0.25">
      <c r="A7078" s="36" t="s">
        <v>27531</v>
      </c>
      <c r="B7078" s="36" t="s">
        <v>27532</v>
      </c>
      <c r="C7078" s="36" t="s">
        <v>27533</v>
      </c>
      <c r="D7078" s="36" t="s">
        <v>23330</v>
      </c>
      <c r="E7078" s="8"/>
      <c r="F7078" s="37" t="s">
        <v>14556</v>
      </c>
      <c r="G7078" s="36" t="s">
        <v>27534</v>
      </c>
      <c r="H7078" s="38">
        <v>1000</v>
      </c>
      <c r="I7078" s="37" t="s">
        <v>23215</v>
      </c>
    </row>
    <row r="7079" spans="1:9" x14ac:dyDescent="0.25">
      <c r="A7079" s="36" t="s">
        <v>27535</v>
      </c>
      <c r="B7079" s="36" t="s">
        <v>27536</v>
      </c>
      <c r="C7079" s="36" t="s">
        <v>27537</v>
      </c>
      <c r="D7079" s="36" t="s">
        <v>23352</v>
      </c>
      <c r="E7079" s="8"/>
      <c r="F7079" s="37" t="s">
        <v>14556</v>
      </c>
      <c r="G7079" s="36" t="s">
        <v>14557</v>
      </c>
      <c r="H7079" s="38">
        <v>650</v>
      </c>
      <c r="I7079" s="37" t="s">
        <v>23353</v>
      </c>
    </row>
    <row r="7080" spans="1:9" x14ac:dyDescent="0.25">
      <c r="A7080" s="36" t="s">
        <v>27538</v>
      </c>
      <c r="B7080" s="36" t="s">
        <v>27539</v>
      </c>
      <c r="C7080" s="36" t="s">
        <v>27540</v>
      </c>
      <c r="D7080" s="36" t="s">
        <v>23279</v>
      </c>
      <c r="E7080" s="8"/>
      <c r="F7080" s="37" t="s">
        <v>14556</v>
      </c>
      <c r="G7080" s="36" t="s">
        <v>14557</v>
      </c>
      <c r="H7080" s="38">
        <v>6844.8899999999994</v>
      </c>
      <c r="I7080" s="37" t="s">
        <v>23210</v>
      </c>
    </row>
    <row r="7081" spans="1:9" x14ac:dyDescent="0.25">
      <c r="A7081" s="36" t="s">
        <v>27541</v>
      </c>
      <c r="B7081" s="36" t="s">
        <v>27542</v>
      </c>
      <c r="C7081" s="36" t="s">
        <v>27543</v>
      </c>
      <c r="D7081" s="36" t="s">
        <v>23269</v>
      </c>
      <c r="E7081" s="8"/>
      <c r="F7081" s="37" t="s">
        <v>14556</v>
      </c>
      <c r="G7081" s="36" t="s">
        <v>14557</v>
      </c>
      <c r="H7081" s="38">
        <v>8179.2</v>
      </c>
      <c r="I7081" s="37" t="s">
        <v>23210</v>
      </c>
    </row>
    <row r="7082" spans="1:9" x14ac:dyDescent="0.25">
      <c r="A7082" s="36" t="s">
        <v>27544</v>
      </c>
      <c r="B7082" s="36" t="s">
        <v>27545</v>
      </c>
      <c r="C7082" s="36" t="s">
        <v>27546</v>
      </c>
      <c r="D7082" s="36" t="s">
        <v>23214</v>
      </c>
      <c r="E7082" s="8"/>
      <c r="F7082" s="37" t="s">
        <v>14556</v>
      </c>
      <c r="G7082" s="36" t="s">
        <v>14561</v>
      </c>
      <c r="H7082" s="38">
        <v>200</v>
      </c>
      <c r="I7082" s="37" t="s">
        <v>23215</v>
      </c>
    </row>
    <row r="7083" spans="1:9" x14ac:dyDescent="0.25">
      <c r="A7083" s="36" t="s">
        <v>27547</v>
      </c>
      <c r="B7083" s="36" t="s">
        <v>27548</v>
      </c>
      <c r="C7083" s="36" t="s">
        <v>27549</v>
      </c>
      <c r="D7083" s="36" t="s">
        <v>23214</v>
      </c>
      <c r="E7083" s="8"/>
      <c r="F7083" s="37" t="s">
        <v>14556</v>
      </c>
      <c r="G7083" s="36" t="s">
        <v>14745</v>
      </c>
      <c r="H7083" s="38">
        <v>200</v>
      </c>
      <c r="I7083" s="37" t="s">
        <v>23215</v>
      </c>
    </row>
    <row r="7084" spans="1:9" x14ac:dyDescent="0.25">
      <c r="A7084" s="36" t="s">
        <v>27550</v>
      </c>
      <c r="B7084" s="36" t="s">
        <v>27551</v>
      </c>
      <c r="C7084" s="36" t="s">
        <v>27552</v>
      </c>
      <c r="D7084" s="36" t="s">
        <v>23226</v>
      </c>
      <c r="E7084" s="8"/>
      <c r="F7084" s="37" t="s">
        <v>14556</v>
      </c>
      <c r="G7084" s="36" t="s">
        <v>14557</v>
      </c>
      <c r="H7084" s="38">
        <v>9253.24</v>
      </c>
      <c r="I7084" s="37" t="s">
        <v>23210</v>
      </c>
    </row>
    <row r="7085" spans="1:9" x14ac:dyDescent="0.25">
      <c r="A7085" s="36" t="s">
        <v>27553</v>
      </c>
      <c r="B7085" s="36" t="s">
        <v>27554</v>
      </c>
      <c r="C7085" s="36" t="s">
        <v>27555</v>
      </c>
      <c r="D7085" s="36" t="s">
        <v>23219</v>
      </c>
      <c r="E7085" s="8"/>
      <c r="F7085" s="37" t="s">
        <v>14556</v>
      </c>
      <c r="G7085" s="36" t="s">
        <v>14567</v>
      </c>
      <c r="H7085" s="38">
        <v>700</v>
      </c>
      <c r="I7085" s="37" t="s">
        <v>23215</v>
      </c>
    </row>
    <row r="7086" spans="1:9" x14ac:dyDescent="0.25">
      <c r="A7086" s="36" t="s">
        <v>27556</v>
      </c>
      <c r="B7086" s="36" t="s">
        <v>27557</v>
      </c>
      <c r="C7086" s="36" t="s">
        <v>27558</v>
      </c>
      <c r="D7086" s="36" t="s">
        <v>23259</v>
      </c>
      <c r="E7086" s="8"/>
      <c r="F7086" s="37" t="s">
        <v>14556</v>
      </c>
      <c r="G7086" s="36" t="s">
        <v>14557</v>
      </c>
      <c r="H7086" s="38">
        <v>8511.619999999999</v>
      </c>
      <c r="I7086" s="37" t="s">
        <v>23210</v>
      </c>
    </row>
    <row r="7087" spans="1:9" x14ac:dyDescent="0.25">
      <c r="A7087" s="36" t="s">
        <v>27559</v>
      </c>
      <c r="B7087" s="36" t="s">
        <v>27560</v>
      </c>
      <c r="C7087" s="36" t="s">
        <v>27561</v>
      </c>
      <c r="D7087" s="36" t="s">
        <v>23269</v>
      </c>
      <c r="E7087" s="8"/>
      <c r="F7087" s="37" t="s">
        <v>14556</v>
      </c>
      <c r="G7087" s="36" t="s">
        <v>23227</v>
      </c>
      <c r="H7087" s="38">
        <v>8486.4699999999993</v>
      </c>
      <c r="I7087" s="37" t="s">
        <v>23210</v>
      </c>
    </row>
    <row r="7088" spans="1:9" x14ac:dyDescent="0.25">
      <c r="A7088" s="36" t="s">
        <v>27562</v>
      </c>
      <c r="B7088" s="36" t="s">
        <v>27563</v>
      </c>
      <c r="C7088" s="36" t="s">
        <v>27564</v>
      </c>
      <c r="D7088" s="36" t="s">
        <v>24080</v>
      </c>
      <c r="E7088" s="8"/>
      <c r="F7088" s="37" t="s">
        <v>14556</v>
      </c>
      <c r="G7088" s="36" t="s">
        <v>14580</v>
      </c>
      <c r="H7088" s="38">
        <v>350</v>
      </c>
      <c r="I7088" s="37" t="s">
        <v>23215</v>
      </c>
    </row>
    <row r="7089" spans="1:9" x14ac:dyDescent="0.25">
      <c r="A7089" s="36" t="s">
        <v>27565</v>
      </c>
      <c r="B7089" s="36" t="s">
        <v>27566</v>
      </c>
      <c r="C7089" s="36" t="s">
        <v>27567</v>
      </c>
      <c r="D7089" s="36" t="s">
        <v>23214</v>
      </c>
      <c r="E7089" s="8"/>
      <c r="F7089" s="37" t="s">
        <v>14556</v>
      </c>
      <c r="G7089" s="36" t="s">
        <v>20904</v>
      </c>
      <c r="H7089" s="38">
        <v>200</v>
      </c>
      <c r="I7089" s="37" t="s">
        <v>23215</v>
      </c>
    </row>
    <row r="7090" spans="1:9" x14ac:dyDescent="0.25">
      <c r="A7090" s="36" t="s">
        <v>27568</v>
      </c>
      <c r="B7090" s="36" t="s">
        <v>27569</v>
      </c>
      <c r="C7090" s="36" t="s">
        <v>27570</v>
      </c>
      <c r="D7090" s="36" t="s">
        <v>23259</v>
      </c>
      <c r="E7090" s="8"/>
      <c r="F7090" s="37" t="s">
        <v>14556</v>
      </c>
      <c r="G7090" s="36" t="s">
        <v>23227</v>
      </c>
      <c r="H7090" s="38">
        <v>8197.15</v>
      </c>
      <c r="I7090" s="37" t="s">
        <v>23210</v>
      </c>
    </row>
    <row r="7091" spans="1:9" x14ac:dyDescent="0.25">
      <c r="A7091" s="36" t="s">
        <v>27571</v>
      </c>
      <c r="B7091" s="36" t="s">
        <v>27572</v>
      </c>
      <c r="C7091" s="36" t="s">
        <v>27573</v>
      </c>
      <c r="D7091" s="36" t="s">
        <v>23214</v>
      </c>
      <c r="E7091" s="8"/>
      <c r="F7091" s="37" t="s">
        <v>14556</v>
      </c>
      <c r="G7091" s="36" t="s">
        <v>14561</v>
      </c>
      <c r="H7091" s="38">
        <v>200</v>
      </c>
      <c r="I7091" s="37" t="s">
        <v>23215</v>
      </c>
    </row>
    <row r="7092" spans="1:9" x14ac:dyDescent="0.25">
      <c r="A7092" s="36" t="s">
        <v>27574</v>
      </c>
      <c r="B7092" s="36" t="s">
        <v>27575</v>
      </c>
      <c r="C7092" s="36" t="s">
        <v>27576</v>
      </c>
      <c r="D7092" s="36" t="s">
        <v>23279</v>
      </c>
      <c r="E7092" s="8"/>
      <c r="F7092" s="37" t="s">
        <v>14556</v>
      </c>
      <c r="G7092" s="36" t="s">
        <v>23227</v>
      </c>
      <c r="H7092" s="38">
        <v>6844.8899999999994</v>
      </c>
      <c r="I7092" s="37" t="s">
        <v>23210</v>
      </c>
    </row>
    <row r="7093" spans="1:9" x14ac:dyDescent="0.25">
      <c r="A7093" s="36" t="s">
        <v>27577</v>
      </c>
      <c r="B7093" s="36" t="s">
        <v>27578</v>
      </c>
      <c r="C7093" s="36" t="s">
        <v>27579</v>
      </c>
      <c r="D7093" s="36" t="s">
        <v>23214</v>
      </c>
      <c r="E7093" s="8"/>
      <c r="F7093" s="37" t="s">
        <v>14556</v>
      </c>
      <c r="G7093" s="36" t="s">
        <v>14561</v>
      </c>
      <c r="H7093" s="38">
        <v>200</v>
      </c>
      <c r="I7093" s="37" t="s">
        <v>23215</v>
      </c>
    </row>
    <row r="7094" spans="1:9" x14ac:dyDescent="0.25">
      <c r="A7094" s="36" t="s">
        <v>27580</v>
      </c>
      <c r="B7094" s="36" t="s">
        <v>27581</v>
      </c>
      <c r="C7094" s="36" t="s">
        <v>27582</v>
      </c>
      <c r="D7094" s="36" t="s">
        <v>23214</v>
      </c>
      <c r="E7094" s="8"/>
      <c r="F7094" s="37" t="s">
        <v>14556</v>
      </c>
      <c r="G7094" s="36" t="s">
        <v>16426</v>
      </c>
      <c r="H7094" s="38">
        <v>200</v>
      </c>
      <c r="I7094" s="37" t="s">
        <v>23215</v>
      </c>
    </row>
    <row r="7095" spans="1:9" x14ac:dyDescent="0.25">
      <c r="A7095" s="36" t="s">
        <v>27583</v>
      </c>
      <c r="B7095" s="36" t="s">
        <v>27584</v>
      </c>
      <c r="C7095" s="36" t="s">
        <v>27585</v>
      </c>
      <c r="D7095" s="36" t="s">
        <v>23269</v>
      </c>
      <c r="E7095" s="8"/>
      <c r="F7095" s="37" t="s">
        <v>14556</v>
      </c>
      <c r="G7095" s="36" t="s">
        <v>23227</v>
      </c>
      <c r="H7095" s="38">
        <v>8179.2</v>
      </c>
      <c r="I7095" s="37" t="s">
        <v>23210</v>
      </c>
    </row>
    <row r="7096" spans="1:9" x14ac:dyDescent="0.25">
      <c r="A7096" s="36" t="s">
        <v>27586</v>
      </c>
      <c r="B7096" s="36" t="s">
        <v>27587</v>
      </c>
      <c r="C7096" s="36" t="s">
        <v>27588</v>
      </c>
      <c r="D7096" s="36" t="s">
        <v>23252</v>
      </c>
      <c r="E7096" s="8"/>
      <c r="F7096" s="37" t="s">
        <v>14556</v>
      </c>
      <c r="G7096" s="36" t="s">
        <v>18837</v>
      </c>
      <c r="H7096" s="38">
        <v>1500</v>
      </c>
      <c r="I7096" s="37" t="s">
        <v>23215</v>
      </c>
    </row>
    <row r="7097" spans="1:9" x14ac:dyDescent="0.25">
      <c r="A7097" s="36" t="s">
        <v>27589</v>
      </c>
      <c r="B7097" s="36" t="s">
        <v>27590</v>
      </c>
      <c r="C7097" s="36" t="s">
        <v>27591</v>
      </c>
      <c r="D7097" s="36" t="s">
        <v>23214</v>
      </c>
      <c r="E7097" s="8"/>
      <c r="F7097" s="37" t="s">
        <v>14556</v>
      </c>
      <c r="G7097" s="36" t="s">
        <v>16202</v>
      </c>
      <c r="H7097" s="38">
        <v>200</v>
      </c>
      <c r="I7097" s="37" t="s">
        <v>23215</v>
      </c>
    </row>
    <row r="7098" spans="1:9" x14ac:dyDescent="0.25">
      <c r="A7098" s="36" t="s">
        <v>27592</v>
      </c>
      <c r="B7098" s="36" t="s">
        <v>27593</v>
      </c>
      <c r="C7098" s="36" t="s">
        <v>27594</v>
      </c>
      <c r="D7098" s="36" t="s">
        <v>23259</v>
      </c>
      <c r="E7098" s="8"/>
      <c r="F7098" s="37" t="s">
        <v>14556</v>
      </c>
      <c r="G7098" s="36" t="s">
        <v>23227</v>
      </c>
      <c r="H7098" s="38">
        <v>8511.619999999999</v>
      </c>
      <c r="I7098" s="37" t="s">
        <v>23210</v>
      </c>
    </row>
    <row r="7099" spans="1:9" x14ac:dyDescent="0.25">
      <c r="A7099" s="36" t="s">
        <v>27595</v>
      </c>
      <c r="B7099" s="36" t="s">
        <v>27596</v>
      </c>
      <c r="C7099" s="36" t="s">
        <v>27597</v>
      </c>
      <c r="D7099" s="36" t="s">
        <v>23269</v>
      </c>
      <c r="E7099" s="8"/>
      <c r="F7099" s="37" t="s">
        <v>14556</v>
      </c>
      <c r="G7099" s="36" t="s">
        <v>14561</v>
      </c>
      <c r="H7099" s="38">
        <v>8179.2</v>
      </c>
      <c r="I7099" s="37" t="s">
        <v>23210</v>
      </c>
    </row>
    <row r="7100" spans="1:9" x14ac:dyDescent="0.25">
      <c r="A7100" s="36" t="s">
        <v>27598</v>
      </c>
      <c r="B7100" s="36" t="s">
        <v>27599</v>
      </c>
      <c r="C7100" s="36" t="s">
        <v>27600</v>
      </c>
      <c r="D7100" s="36" t="s">
        <v>23259</v>
      </c>
      <c r="E7100" s="8"/>
      <c r="F7100" s="37" t="s">
        <v>14556</v>
      </c>
      <c r="G7100" s="36" t="s">
        <v>14557</v>
      </c>
      <c r="H7100" s="38">
        <v>8197.15</v>
      </c>
      <c r="I7100" s="37" t="s">
        <v>23210</v>
      </c>
    </row>
    <row r="7101" spans="1:9" x14ac:dyDescent="0.25">
      <c r="A7101" s="36" t="s">
        <v>27601</v>
      </c>
      <c r="B7101" s="36" t="s">
        <v>27602</v>
      </c>
      <c r="C7101" s="36" t="s">
        <v>27603</v>
      </c>
      <c r="D7101" s="36" t="s">
        <v>23214</v>
      </c>
      <c r="E7101" s="8"/>
      <c r="F7101" s="37" t="s">
        <v>14556</v>
      </c>
      <c r="G7101" s="36" t="s">
        <v>14595</v>
      </c>
      <c r="H7101" s="38">
        <v>200</v>
      </c>
      <c r="I7101" s="37" t="s">
        <v>23215</v>
      </c>
    </row>
    <row r="7102" spans="1:9" x14ac:dyDescent="0.25">
      <c r="A7102" s="36" t="s">
        <v>27604</v>
      </c>
      <c r="B7102" s="36" t="s">
        <v>27605</v>
      </c>
      <c r="C7102" s="36" t="s">
        <v>27606</v>
      </c>
      <c r="D7102" s="36" t="s">
        <v>23214</v>
      </c>
      <c r="E7102" s="8"/>
      <c r="F7102" s="37" t="s">
        <v>14556</v>
      </c>
      <c r="G7102" s="36" t="s">
        <v>14625</v>
      </c>
      <c r="H7102" s="38">
        <v>200</v>
      </c>
      <c r="I7102" s="37" t="s">
        <v>23215</v>
      </c>
    </row>
    <row r="7103" spans="1:9" x14ac:dyDescent="0.25">
      <c r="A7103" s="36" t="s">
        <v>27607</v>
      </c>
      <c r="B7103" s="36" t="s">
        <v>27608</v>
      </c>
      <c r="C7103" s="36" t="s">
        <v>27609</v>
      </c>
      <c r="D7103" s="36" t="s">
        <v>23214</v>
      </c>
      <c r="E7103" s="8"/>
      <c r="F7103" s="37" t="s">
        <v>14556</v>
      </c>
      <c r="G7103" s="36" t="s">
        <v>14561</v>
      </c>
      <c r="H7103" s="38">
        <v>200</v>
      </c>
      <c r="I7103" s="37" t="s">
        <v>23215</v>
      </c>
    </row>
    <row r="7104" spans="1:9" x14ac:dyDescent="0.25">
      <c r="A7104" s="36" t="s">
        <v>27610</v>
      </c>
      <c r="B7104" s="36" t="s">
        <v>27611</v>
      </c>
      <c r="C7104" s="36" t="s">
        <v>27612</v>
      </c>
      <c r="D7104" s="36" t="s">
        <v>23323</v>
      </c>
      <c r="E7104" s="8"/>
      <c r="F7104" s="37" t="s">
        <v>14556</v>
      </c>
      <c r="G7104" s="36" t="s">
        <v>14728</v>
      </c>
      <c r="H7104" s="38">
        <v>250</v>
      </c>
      <c r="I7104" s="37" t="s">
        <v>23215</v>
      </c>
    </row>
    <row r="7105" spans="1:9" x14ac:dyDescent="0.25">
      <c r="A7105" s="36" t="s">
        <v>27613</v>
      </c>
      <c r="B7105" s="36" t="s">
        <v>27614</v>
      </c>
      <c r="C7105" s="36" t="s">
        <v>27615</v>
      </c>
      <c r="D7105" s="36" t="s">
        <v>23352</v>
      </c>
      <c r="E7105" s="8"/>
      <c r="F7105" s="37" t="s">
        <v>14556</v>
      </c>
      <c r="G7105" s="36" t="s">
        <v>14557</v>
      </c>
      <c r="H7105" s="38">
        <v>650</v>
      </c>
      <c r="I7105" s="37" t="s">
        <v>23353</v>
      </c>
    </row>
    <row r="7106" spans="1:9" x14ac:dyDescent="0.25">
      <c r="A7106" s="36" t="s">
        <v>27616</v>
      </c>
      <c r="B7106" s="36" t="s">
        <v>27617</v>
      </c>
      <c r="C7106" s="36" t="s">
        <v>27618</v>
      </c>
      <c r="D7106" s="36" t="s">
        <v>23214</v>
      </c>
      <c r="E7106" s="8"/>
      <c r="F7106" s="37" t="s">
        <v>14556</v>
      </c>
      <c r="G7106" s="36" t="s">
        <v>14561</v>
      </c>
      <c r="H7106" s="38">
        <v>200</v>
      </c>
      <c r="I7106" s="37" t="s">
        <v>23215</v>
      </c>
    </row>
    <row r="7107" spans="1:9" x14ac:dyDescent="0.25">
      <c r="A7107" s="36" t="s">
        <v>27619</v>
      </c>
      <c r="B7107" s="36" t="s">
        <v>27620</v>
      </c>
      <c r="C7107" s="36" t="s">
        <v>27621</v>
      </c>
      <c r="D7107" s="36" t="s">
        <v>23219</v>
      </c>
      <c r="E7107" s="8"/>
      <c r="F7107" s="37" t="s">
        <v>14556</v>
      </c>
      <c r="G7107" s="36" t="s">
        <v>27327</v>
      </c>
      <c r="H7107" s="38">
        <v>700</v>
      </c>
      <c r="I7107" s="37" t="s">
        <v>23215</v>
      </c>
    </row>
    <row r="7108" spans="1:9" x14ac:dyDescent="0.25">
      <c r="A7108" s="36" t="s">
        <v>27622</v>
      </c>
      <c r="B7108" s="36" t="s">
        <v>27623</v>
      </c>
      <c r="C7108" s="36" t="s">
        <v>27624</v>
      </c>
      <c r="D7108" s="36" t="s">
        <v>23259</v>
      </c>
      <c r="E7108" s="8"/>
      <c r="F7108" s="37" t="s">
        <v>14556</v>
      </c>
      <c r="G7108" s="36" t="s">
        <v>23227</v>
      </c>
      <c r="H7108" s="38">
        <v>8197.15</v>
      </c>
      <c r="I7108" s="37" t="s">
        <v>23210</v>
      </c>
    </row>
    <row r="7109" spans="1:9" x14ac:dyDescent="0.25">
      <c r="A7109" s="36" t="s">
        <v>27625</v>
      </c>
      <c r="B7109" s="36" t="s">
        <v>27626</v>
      </c>
      <c r="C7109" s="36" t="s">
        <v>27627</v>
      </c>
      <c r="D7109" s="36" t="s">
        <v>23279</v>
      </c>
      <c r="E7109" s="8"/>
      <c r="F7109" s="37" t="s">
        <v>14556</v>
      </c>
      <c r="G7109" s="36" t="s">
        <v>23227</v>
      </c>
      <c r="H7109" s="38">
        <v>7126.6399999999994</v>
      </c>
      <c r="I7109" s="37" t="s">
        <v>23210</v>
      </c>
    </row>
    <row r="7110" spans="1:9" x14ac:dyDescent="0.25">
      <c r="A7110" s="36" t="s">
        <v>27628</v>
      </c>
      <c r="B7110" s="36" t="s">
        <v>27629</v>
      </c>
      <c r="C7110" s="36" t="s">
        <v>27630</v>
      </c>
      <c r="D7110" s="36" t="s">
        <v>23279</v>
      </c>
      <c r="E7110" s="8"/>
      <c r="F7110" s="37" t="s">
        <v>14556</v>
      </c>
      <c r="G7110" s="36" t="s">
        <v>14557</v>
      </c>
      <c r="H7110" s="38">
        <v>6844.8899999999994</v>
      </c>
      <c r="I7110" s="37" t="s">
        <v>23210</v>
      </c>
    </row>
    <row r="7111" spans="1:9" x14ac:dyDescent="0.25">
      <c r="A7111" s="36" t="s">
        <v>27631</v>
      </c>
      <c r="B7111" s="36" t="s">
        <v>27632</v>
      </c>
      <c r="C7111" s="36" t="s">
        <v>27633</v>
      </c>
      <c r="D7111" s="36" t="s">
        <v>23209</v>
      </c>
      <c r="E7111" s="8"/>
      <c r="F7111" s="37" t="s">
        <v>14556</v>
      </c>
      <c r="G7111" s="36" t="s">
        <v>23227</v>
      </c>
      <c r="H7111" s="38">
        <v>8866.0400000000009</v>
      </c>
      <c r="I7111" s="37" t="s">
        <v>23210</v>
      </c>
    </row>
    <row r="7112" spans="1:9" x14ac:dyDescent="0.25">
      <c r="A7112" s="36" t="s">
        <v>27634</v>
      </c>
      <c r="B7112" s="36" t="s">
        <v>27635</v>
      </c>
      <c r="C7112" s="36" t="s">
        <v>27636</v>
      </c>
      <c r="D7112" s="36" t="s">
        <v>23279</v>
      </c>
      <c r="E7112" s="8"/>
      <c r="F7112" s="37" t="s">
        <v>14556</v>
      </c>
      <c r="G7112" s="36" t="s">
        <v>15040</v>
      </c>
      <c r="H7112" s="38">
        <v>7408.3899999999994</v>
      </c>
      <c r="I7112" s="37" t="s">
        <v>23210</v>
      </c>
    </row>
    <row r="7113" spans="1:9" x14ac:dyDescent="0.25">
      <c r="A7113" s="36" t="s">
        <v>27637</v>
      </c>
      <c r="B7113" s="36" t="s">
        <v>27638</v>
      </c>
      <c r="C7113" s="36" t="s">
        <v>27639</v>
      </c>
      <c r="D7113" s="36" t="s">
        <v>23313</v>
      </c>
      <c r="E7113" s="8"/>
      <c r="F7113" s="37" t="s">
        <v>14556</v>
      </c>
      <c r="G7113" s="36" t="s">
        <v>21843</v>
      </c>
      <c r="H7113" s="38">
        <v>800</v>
      </c>
      <c r="I7113" s="37" t="s">
        <v>23215</v>
      </c>
    </row>
    <row r="7114" spans="1:9" x14ac:dyDescent="0.25">
      <c r="A7114" s="36" t="s">
        <v>27640</v>
      </c>
      <c r="B7114" s="36" t="s">
        <v>27641</v>
      </c>
      <c r="C7114" s="36" t="s">
        <v>27642</v>
      </c>
      <c r="D7114" s="36" t="s">
        <v>23214</v>
      </c>
      <c r="E7114" s="8"/>
      <c r="F7114" s="37" t="s">
        <v>14556</v>
      </c>
      <c r="G7114" s="36" t="s">
        <v>15040</v>
      </c>
      <c r="H7114" s="38">
        <v>200</v>
      </c>
      <c r="I7114" s="37" t="s">
        <v>23215</v>
      </c>
    </row>
    <row r="7115" spans="1:9" x14ac:dyDescent="0.25">
      <c r="A7115" s="36" t="s">
        <v>27643</v>
      </c>
      <c r="B7115" s="36" t="s">
        <v>27644</v>
      </c>
      <c r="C7115" s="36" t="s">
        <v>27645</v>
      </c>
      <c r="D7115" s="36" t="s">
        <v>23209</v>
      </c>
      <c r="E7115" s="8"/>
      <c r="F7115" s="37" t="s">
        <v>14556</v>
      </c>
      <c r="G7115" s="36" t="s">
        <v>23227</v>
      </c>
      <c r="H7115" s="38">
        <v>9188.630000000001</v>
      </c>
      <c r="I7115" s="37" t="s">
        <v>23210</v>
      </c>
    </row>
    <row r="7116" spans="1:9" x14ac:dyDescent="0.25">
      <c r="A7116" s="36" t="s">
        <v>27646</v>
      </c>
      <c r="B7116" s="36" t="s">
        <v>27647</v>
      </c>
      <c r="C7116" s="36" t="s">
        <v>27648</v>
      </c>
      <c r="D7116" s="36" t="s">
        <v>23279</v>
      </c>
      <c r="E7116" s="8"/>
      <c r="F7116" s="37" t="s">
        <v>14556</v>
      </c>
      <c r="G7116" s="36" t="s">
        <v>14557</v>
      </c>
      <c r="H7116" s="38">
        <v>6844.8899999999994</v>
      </c>
      <c r="I7116" s="37" t="s">
        <v>23210</v>
      </c>
    </row>
    <row r="7117" spans="1:9" x14ac:dyDescent="0.25">
      <c r="A7117" s="36" t="s">
        <v>27649</v>
      </c>
      <c r="B7117" s="36" t="s">
        <v>27650</v>
      </c>
      <c r="C7117" s="36" t="s">
        <v>27651</v>
      </c>
      <c r="D7117" s="36" t="s">
        <v>23259</v>
      </c>
      <c r="E7117" s="8"/>
      <c r="F7117" s="37" t="s">
        <v>14556</v>
      </c>
      <c r="G7117" s="36" t="s">
        <v>23227</v>
      </c>
      <c r="H7117" s="38">
        <v>8197.15</v>
      </c>
      <c r="I7117" s="37" t="s">
        <v>23210</v>
      </c>
    </row>
    <row r="7118" spans="1:9" x14ac:dyDescent="0.25">
      <c r="A7118" s="36" t="s">
        <v>27652</v>
      </c>
      <c r="B7118" s="36" t="s">
        <v>27653</v>
      </c>
      <c r="C7118" s="36" t="s">
        <v>27654</v>
      </c>
      <c r="D7118" s="36" t="s">
        <v>23252</v>
      </c>
      <c r="E7118" s="8"/>
      <c r="F7118" s="37" t="s">
        <v>14556</v>
      </c>
      <c r="G7118" s="36">
        <v>0</v>
      </c>
      <c r="H7118" s="38">
        <v>1500</v>
      </c>
      <c r="I7118" s="37" t="s">
        <v>23215</v>
      </c>
    </row>
    <row r="7119" spans="1:9" x14ac:dyDescent="0.25">
      <c r="A7119" s="36" t="s">
        <v>27655</v>
      </c>
      <c r="B7119" s="36" t="s">
        <v>27656</v>
      </c>
      <c r="C7119" s="36" t="s">
        <v>27657</v>
      </c>
      <c r="D7119" s="36" t="s">
        <v>23352</v>
      </c>
      <c r="E7119" s="8"/>
      <c r="F7119" s="37" t="s">
        <v>14556</v>
      </c>
      <c r="G7119" s="36" t="s">
        <v>14567</v>
      </c>
      <c r="H7119" s="38">
        <v>650</v>
      </c>
      <c r="I7119" s="37" t="s">
        <v>23353</v>
      </c>
    </row>
    <row r="7120" spans="1:9" x14ac:dyDescent="0.25">
      <c r="A7120" s="36" t="s">
        <v>27658</v>
      </c>
      <c r="B7120" s="36" t="s">
        <v>27659</v>
      </c>
      <c r="C7120" s="36" t="s">
        <v>27660</v>
      </c>
      <c r="D7120" s="36" t="s">
        <v>23269</v>
      </c>
      <c r="E7120" s="8"/>
      <c r="F7120" s="37" t="s">
        <v>14556</v>
      </c>
      <c r="G7120" s="36" t="s">
        <v>23227</v>
      </c>
      <c r="H7120" s="38">
        <v>8486.4699999999993</v>
      </c>
      <c r="I7120" s="37" t="s">
        <v>23210</v>
      </c>
    </row>
    <row r="7121" spans="1:9" x14ac:dyDescent="0.25">
      <c r="A7121" s="36" t="s">
        <v>27661</v>
      </c>
      <c r="B7121" s="36" t="s">
        <v>27662</v>
      </c>
      <c r="C7121" s="36" t="s">
        <v>27663</v>
      </c>
      <c r="D7121" s="36" t="s">
        <v>23219</v>
      </c>
      <c r="E7121" s="8"/>
      <c r="F7121" s="37" t="s">
        <v>14556</v>
      </c>
      <c r="G7121" s="36" t="s">
        <v>14628</v>
      </c>
      <c r="H7121" s="38">
        <v>700</v>
      </c>
      <c r="I7121" s="37" t="s">
        <v>23215</v>
      </c>
    </row>
    <row r="7122" spans="1:9" x14ac:dyDescent="0.25">
      <c r="A7122" s="36" t="s">
        <v>27664</v>
      </c>
      <c r="B7122" s="36" t="s">
        <v>27665</v>
      </c>
      <c r="C7122" s="36" t="s">
        <v>27666</v>
      </c>
      <c r="D7122" s="36" t="s">
        <v>23279</v>
      </c>
      <c r="E7122" s="8"/>
      <c r="F7122" s="37" t="s">
        <v>14556</v>
      </c>
      <c r="G7122" s="36" t="s">
        <v>14561</v>
      </c>
      <c r="H7122" s="38">
        <v>7126.6399999999994</v>
      </c>
      <c r="I7122" s="37" t="s">
        <v>23210</v>
      </c>
    </row>
    <row r="7123" spans="1:9" x14ac:dyDescent="0.25">
      <c r="A7123" s="36" t="s">
        <v>27667</v>
      </c>
      <c r="B7123" s="36" t="s">
        <v>27668</v>
      </c>
      <c r="C7123" s="36" t="s">
        <v>27669</v>
      </c>
      <c r="D7123" s="36" t="s">
        <v>23214</v>
      </c>
      <c r="E7123" s="8"/>
      <c r="F7123" s="37" t="s">
        <v>14556</v>
      </c>
      <c r="G7123" s="36" t="s">
        <v>14631</v>
      </c>
      <c r="H7123" s="38">
        <v>200</v>
      </c>
      <c r="I7123" s="37" t="s">
        <v>23215</v>
      </c>
    </row>
    <row r="7124" spans="1:9" x14ac:dyDescent="0.25">
      <c r="A7124" s="36" t="s">
        <v>27670</v>
      </c>
      <c r="B7124" s="36" t="s">
        <v>27671</v>
      </c>
      <c r="C7124" s="36" t="s">
        <v>27672</v>
      </c>
      <c r="D7124" s="36" t="s">
        <v>23330</v>
      </c>
      <c r="E7124" s="8"/>
      <c r="F7124" s="37" t="s">
        <v>14556</v>
      </c>
      <c r="G7124" s="36">
        <v>0</v>
      </c>
      <c r="H7124" s="38">
        <v>1000</v>
      </c>
      <c r="I7124" s="37" t="s">
        <v>23215</v>
      </c>
    </row>
    <row r="7125" spans="1:9" x14ac:dyDescent="0.25">
      <c r="A7125" s="36" t="s">
        <v>27673</v>
      </c>
      <c r="B7125" s="36" t="s">
        <v>27674</v>
      </c>
      <c r="C7125" s="36" t="s">
        <v>27675</v>
      </c>
      <c r="D7125" s="36" t="s">
        <v>23214</v>
      </c>
      <c r="E7125" s="8"/>
      <c r="F7125" s="37" t="s">
        <v>14556</v>
      </c>
      <c r="G7125" s="36" t="s">
        <v>14561</v>
      </c>
      <c r="H7125" s="38">
        <v>200</v>
      </c>
      <c r="I7125" s="37" t="s">
        <v>23215</v>
      </c>
    </row>
    <row r="7126" spans="1:9" x14ac:dyDescent="0.25">
      <c r="A7126" s="36" t="s">
        <v>27676</v>
      </c>
      <c r="B7126" s="36" t="s">
        <v>27677</v>
      </c>
      <c r="C7126" s="36" t="s">
        <v>27678</v>
      </c>
      <c r="D7126" s="36" t="s">
        <v>23214</v>
      </c>
      <c r="E7126" s="8"/>
      <c r="F7126" s="37" t="s">
        <v>14556</v>
      </c>
      <c r="G7126" s="36" t="s">
        <v>14557</v>
      </c>
      <c r="H7126" s="38">
        <v>200</v>
      </c>
      <c r="I7126" s="37" t="s">
        <v>23215</v>
      </c>
    </row>
    <row r="7127" spans="1:9" x14ac:dyDescent="0.25">
      <c r="A7127" s="36" t="s">
        <v>27679</v>
      </c>
      <c r="B7127" s="36" t="s">
        <v>27680</v>
      </c>
      <c r="C7127" s="36" t="s">
        <v>27681</v>
      </c>
      <c r="D7127" s="36" t="s">
        <v>23269</v>
      </c>
      <c r="E7127" s="8"/>
      <c r="F7127" s="37" t="s">
        <v>14556</v>
      </c>
      <c r="G7127" s="36" t="s">
        <v>23227</v>
      </c>
      <c r="H7127" s="38">
        <v>7871.92</v>
      </c>
      <c r="I7127" s="37" t="s">
        <v>23210</v>
      </c>
    </row>
    <row r="7128" spans="1:9" x14ac:dyDescent="0.25">
      <c r="A7128" s="36" t="s">
        <v>27682</v>
      </c>
      <c r="B7128" s="36" t="s">
        <v>27683</v>
      </c>
      <c r="C7128" s="36" t="s">
        <v>27684</v>
      </c>
      <c r="D7128" s="36" t="s">
        <v>23214</v>
      </c>
      <c r="E7128" s="8"/>
      <c r="F7128" s="37" t="s">
        <v>14556</v>
      </c>
      <c r="G7128" s="36" t="s">
        <v>14561</v>
      </c>
      <c r="H7128" s="38">
        <v>200</v>
      </c>
      <c r="I7128" s="37" t="s">
        <v>23215</v>
      </c>
    </row>
    <row r="7129" spans="1:9" x14ac:dyDescent="0.25">
      <c r="A7129" s="36" t="s">
        <v>27685</v>
      </c>
      <c r="B7129" s="36" t="s">
        <v>27686</v>
      </c>
      <c r="C7129" s="36" t="s">
        <v>27687</v>
      </c>
      <c r="D7129" s="36" t="s">
        <v>23214</v>
      </c>
      <c r="E7129" s="8"/>
      <c r="F7129" s="37" t="s">
        <v>14556</v>
      </c>
      <c r="G7129" s="36" t="s">
        <v>14557</v>
      </c>
      <c r="H7129" s="38">
        <v>200</v>
      </c>
      <c r="I7129" s="37" t="s">
        <v>23215</v>
      </c>
    </row>
    <row r="7130" spans="1:9" x14ac:dyDescent="0.25">
      <c r="A7130" s="36" t="s">
        <v>27688</v>
      </c>
      <c r="B7130" s="36" t="s">
        <v>27689</v>
      </c>
      <c r="C7130" s="36" t="s">
        <v>27690</v>
      </c>
      <c r="D7130" s="36" t="s">
        <v>23214</v>
      </c>
      <c r="E7130" s="8"/>
      <c r="F7130" s="37" t="s">
        <v>14556</v>
      </c>
      <c r="G7130" s="36" t="s">
        <v>14574</v>
      </c>
      <c r="H7130" s="38">
        <v>200</v>
      </c>
      <c r="I7130" s="37" t="s">
        <v>23215</v>
      </c>
    </row>
    <row r="7131" spans="1:9" x14ac:dyDescent="0.25">
      <c r="A7131" s="36" t="s">
        <v>27691</v>
      </c>
      <c r="B7131" s="36" t="s">
        <v>27692</v>
      </c>
      <c r="C7131" s="36" t="s">
        <v>27693</v>
      </c>
      <c r="D7131" s="36" t="s">
        <v>23259</v>
      </c>
      <c r="E7131" s="8"/>
      <c r="F7131" s="37" t="s">
        <v>14556</v>
      </c>
      <c r="G7131" s="36" t="s">
        <v>23227</v>
      </c>
      <c r="H7131" s="38">
        <v>8826.09</v>
      </c>
      <c r="I7131" s="37" t="s">
        <v>23210</v>
      </c>
    </row>
    <row r="7132" spans="1:9" x14ac:dyDescent="0.25">
      <c r="A7132" s="36" t="s">
        <v>27694</v>
      </c>
      <c r="B7132" s="36" t="s">
        <v>27695</v>
      </c>
      <c r="C7132" s="36" t="s">
        <v>27696</v>
      </c>
      <c r="D7132" s="36" t="s">
        <v>23214</v>
      </c>
      <c r="E7132" s="8"/>
      <c r="F7132" s="37" t="s">
        <v>14556</v>
      </c>
      <c r="G7132" s="36" t="s">
        <v>14557</v>
      </c>
      <c r="H7132" s="38">
        <v>200</v>
      </c>
      <c r="I7132" s="37" t="s">
        <v>23215</v>
      </c>
    </row>
    <row r="7133" spans="1:9" x14ac:dyDescent="0.25">
      <c r="A7133" s="36" t="s">
        <v>27697</v>
      </c>
      <c r="B7133" s="36" t="s">
        <v>27698</v>
      </c>
      <c r="C7133" s="36" t="s">
        <v>27699</v>
      </c>
      <c r="D7133" s="36" t="s">
        <v>23279</v>
      </c>
      <c r="E7133" s="8"/>
      <c r="F7133" s="37" t="s">
        <v>14556</v>
      </c>
      <c r="G7133" s="36" t="s">
        <v>23227</v>
      </c>
      <c r="H7133" s="38">
        <v>6844.8899999999994</v>
      </c>
      <c r="I7133" s="37" t="s">
        <v>23210</v>
      </c>
    </row>
    <row r="7134" spans="1:9" x14ac:dyDescent="0.25">
      <c r="A7134" s="36" t="s">
        <v>27700</v>
      </c>
      <c r="B7134" s="36" t="s">
        <v>27701</v>
      </c>
      <c r="C7134" s="36" t="s">
        <v>27702</v>
      </c>
      <c r="D7134" s="36" t="s">
        <v>23214</v>
      </c>
      <c r="E7134" s="8"/>
      <c r="F7134" s="37" t="s">
        <v>14556</v>
      </c>
      <c r="G7134" s="36" t="s">
        <v>15040</v>
      </c>
      <c r="H7134" s="38">
        <v>200</v>
      </c>
      <c r="I7134" s="37" t="s">
        <v>23215</v>
      </c>
    </row>
    <row r="7135" spans="1:9" x14ac:dyDescent="0.25">
      <c r="A7135" s="36" t="s">
        <v>27703</v>
      </c>
      <c r="B7135" s="36" t="s">
        <v>27704</v>
      </c>
      <c r="C7135" s="36" t="s">
        <v>27705</v>
      </c>
      <c r="D7135" s="36" t="s">
        <v>23313</v>
      </c>
      <c r="E7135" s="8"/>
      <c r="F7135" s="37" t="s">
        <v>14556</v>
      </c>
      <c r="G7135" s="36" t="s">
        <v>14673</v>
      </c>
      <c r="H7135" s="38">
        <v>800</v>
      </c>
      <c r="I7135" s="37" t="s">
        <v>23215</v>
      </c>
    </row>
    <row r="7136" spans="1:9" x14ac:dyDescent="0.25">
      <c r="A7136" s="36" t="s">
        <v>27706</v>
      </c>
      <c r="B7136" s="36" t="s">
        <v>27707</v>
      </c>
      <c r="C7136" s="36" t="s">
        <v>27708</v>
      </c>
      <c r="D7136" s="36" t="s">
        <v>23209</v>
      </c>
      <c r="E7136" s="8"/>
      <c r="F7136" s="37" t="s">
        <v>14556</v>
      </c>
      <c r="G7136" s="36" t="s">
        <v>23227</v>
      </c>
      <c r="H7136" s="38">
        <v>8543.4599999999991</v>
      </c>
      <c r="I7136" s="37" t="s">
        <v>23210</v>
      </c>
    </row>
    <row r="7137" spans="1:9" x14ac:dyDescent="0.25">
      <c r="A7137" s="36" t="s">
        <v>27709</v>
      </c>
      <c r="B7137" s="36" t="s">
        <v>27710</v>
      </c>
      <c r="C7137" s="36" t="s">
        <v>27711</v>
      </c>
      <c r="D7137" s="36" t="s">
        <v>23252</v>
      </c>
      <c r="E7137" s="8"/>
      <c r="F7137" s="37" t="s">
        <v>14556</v>
      </c>
      <c r="G7137" s="36" t="s">
        <v>27712</v>
      </c>
      <c r="H7137" s="38">
        <v>1500</v>
      </c>
      <c r="I7137" s="37" t="s">
        <v>23215</v>
      </c>
    </row>
    <row r="7138" spans="1:9" x14ac:dyDescent="0.25">
      <c r="A7138" s="36" t="s">
        <v>27713</v>
      </c>
      <c r="B7138" s="36" t="s">
        <v>27714</v>
      </c>
      <c r="C7138" s="36" t="s">
        <v>27715</v>
      </c>
      <c r="D7138" s="36" t="s">
        <v>23214</v>
      </c>
      <c r="E7138" s="8"/>
      <c r="F7138" s="37" t="s">
        <v>14556</v>
      </c>
      <c r="G7138" s="36" t="s">
        <v>19761</v>
      </c>
      <c r="H7138" s="38">
        <v>200</v>
      </c>
      <c r="I7138" s="37" t="s">
        <v>23215</v>
      </c>
    </row>
    <row r="7139" spans="1:9" x14ac:dyDescent="0.25">
      <c r="A7139" s="36" t="s">
        <v>27716</v>
      </c>
      <c r="B7139" s="36" t="s">
        <v>27717</v>
      </c>
      <c r="C7139" s="36" t="s">
        <v>27718</v>
      </c>
      <c r="D7139" s="36" t="s">
        <v>23269</v>
      </c>
      <c r="E7139" s="8"/>
      <c r="F7139" s="37" t="s">
        <v>14556</v>
      </c>
      <c r="G7139" s="36" t="s">
        <v>23227</v>
      </c>
      <c r="H7139" s="38">
        <v>7871.92</v>
      </c>
      <c r="I7139" s="37" t="s">
        <v>23210</v>
      </c>
    </row>
    <row r="7140" spans="1:9" x14ac:dyDescent="0.25">
      <c r="A7140" s="36" t="s">
        <v>27719</v>
      </c>
      <c r="B7140" s="36" t="s">
        <v>27720</v>
      </c>
      <c r="C7140" s="36" t="s">
        <v>27721</v>
      </c>
      <c r="D7140" s="36" t="s">
        <v>23214</v>
      </c>
      <c r="E7140" s="8"/>
      <c r="F7140" s="37" t="s">
        <v>14556</v>
      </c>
      <c r="G7140" s="36" t="s">
        <v>14776</v>
      </c>
      <c r="H7140" s="38">
        <v>200</v>
      </c>
      <c r="I7140" s="37" t="s">
        <v>23215</v>
      </c>
    </row>
    <row r="7141" spans="1:9" x14ac:dyDescent="0.25">
      <c r="A7141" s="36" t="s">
        <v>27722</v>
      </c>
      <c r="B7141" s="36" t="s">
        <v>27723</v>
      </c>
      <c r="C7141" s="36" t="s">
        <v>27724</v>
      </c>
      <c r="D7141" s="36" t="s">
        <v>23460</v>
      </c>
      <c r="E7141" s="8"/>
      <c r="F7141" s="37" t="s">
        <v>14556</v>
      </c>
      <c r="G7141" s="36" t="s">
        <v>23227</v>
      </c>
      <c r="H7141" s="38">
        <v>1250</v>
      </c>
      <c r="I7141" s="37" t="s">
        <v>23215</v>
      </c>
    </row>
    <row r="7142" spans="1:9" x14ac:dyDescent="0.25">
      <c r="A7142" s="36" t="s">
        <v>27725</v>
      </c>
      <c r="B7142" s="36" t="s">
        <v>27726</v>
      </c>
      <c r="C7142" s="36" t="s">
        <v>27727</v>
      </c>
      <c r="D7142" s="36" t="s">
        <v>23214</v>
      </c>
      <c r="E7142" s="8"/>
      <c r="F7142" s="37" t="s">
        <v>14556</v>
      </c>
      <c r="G7142" s="36" t="s">
        <v>14557</v>
      </c>
      <c r="H7142" s="38">
        <v>200</v>
      </c>
      <c r="I7142" s="37" t="s">
        <v>23215</v>
      </c>
    </row>
    <row r="7143" spans="1:9" x14ac:dyDescent="0.25">
      <c r="A7143" s="36" t="s">
        <v>27728</v>
      </c>
      <c r="B7143" s="36" t="s">
        <v>27729</v>
      </c>
      <c r="C7143" s="36" t="s">
        <v>27730</v>
      </c>
      <c r="D7143" s="36" t="s">
        <v>23214</v>
      </c>
      <c r="E7143" s="8"/>
      <c r="F7143" s="37" t="s">
        <v>14556</v>
      </c>
      <c r="G7143" s="36" t="s">
        <v>19526</v>
      </c>
      <c r="H7143" s="38">
        <v>200</v>
      </c>
      <c r="I7143" s="37" t="s">
        <v>23215</v>
      </c>
    </row>
    <row r="7144" spans="1:9" x14ac:dyDescent="0.25">
      <c r="A7144" s="36" t="s">
        <v>27731</v>
      </c>
      <c r="B7144" s="36" t="s">
        <v>27732</v>
      </c>
      <c r="C7144" s="36" t="s">
        <v>27733</v>
      </c>
      <c r="D7144" s="36" t="s">
        <v>23269</v>
      </c>
      <c r="E7144" s="8"/>
      <c r="F7144" s="37" t="s">
        <v>14556</v>
      </c>
      <c r="G7144" s="36" t="s">
        <v>23227</v>
      </c>
      <c r="H7144" s="38">
        <v>8486.4699999999993</v>
      </c>
      <c r="I7144" s="37" t="s">
        <v>23210</v>
      </c>
    </row>
    <row r="7145" spans="1:9" x14ac:dyDescent="0.25">
      <c r="A7145" s="36" t="s">
        <v>27734</v>
      </c>
      <c r="B7145" s="36" t="s">
        <v>27735</v>
      </c>
      <c r="C7145" s="36" t="s">
        <v>27736</v>
      </c>
      <c r="D7145" s="36" t="s">
        <v>23214</v>
      </c>
      <c r="E7145" s="8"/>
      <c r="F7145" s="37" t="s">
        <v>14556</v>
      </c>
      <c r="G7145" s="36" t="s">
        <v>14557</v>
      </c>
      <c r="H7145" s="38">
        <v>200</v>
      </c>
      <c r="I7145" s="37" t="s">
        <v>23215</v>
      </c>
    </row>
    <row r="7146" spans="1:9" x14ac:dyDescent="0.25">
      <c r="A7146" s="36" t="s">
        <v>27737</v>
      </c>
      <c r="B7146" s="36" t="s">
        <v>27738</v>
      </c>
      <c r="C7146" s="36" t="s">
        <v>27739</v>
      </c>
      <c r="D7146" s="36" t="s">
        <v>23214</v>
      </c>
      <c r="E7146" s="8"/>
      <c r="F7146" s="37" t="s">
        <v>14556</v>
      </c>
      <c r="G7146" s="36" t="s">
        <v>14781</v>
      </c>
      <c r="H7146" s="38">
        <v>200</v>
      </c>
      <c r="I7146" s="37" t="s">
        <v>23215</v>
      </c>
    </row>
    <row r="7147" spans="1:9" x14ac:dyDescent="0.25">
      <c r="A7147" s="36" t="s">
        <v>27740</v>
      </c>
      <c r="B7147" s="36" t="s">
        <v>27741</v>
      </c>
      <c r="C7147" s="36" t="s">
        <v>27742</v>
      </c>
      <c r="D7147" s="36" t="s">
        <v>24080</v>
      </c>
      <c r="E7147" s="8"/>
      <c r="F7147" s="37" t="s">
        <v>14556</v>
      </c>
      <c r="G7147" s="36" t="s">
        <v>22864</v>
      </c>
      <c r="H7147" s="38">
        <v>350</v>
      </c>
      <c r="I7147" s="37" t="s">
        <v>23215</v>
      </c>
    </row>
    <row r="7148" spans="1:9" x14ac:dyDescent="0.25">
      <c r="A7148" s="36" t="s">
        <v>27743</v>
      </c>
      <c r="B7148" s="36" t="s">
        <v>27744</v>
      </c>
      <c r="C7148" s="36" t="s">
        <v>27745</v>
      </c>
      <c r="D7148" s="36" t="s">
        <v>23219</v>
      </c>
      <c r="E7148" s="8"/>
      <c r="F7148" s="37" t="s">
        <v>14556</v>
      </c>
      <c r="G7148" s="36" t="s">
        <v>16465</v>
      </c>
      <c r="H7148" s="38">
        <v>700</v>
      </c>
      <c r="I7148" s="37" t="s">
        <v>23215</v>
      </c>
    </row>
    <row r="7149" spans="1:9" x14ac:dyDescent="0.25">
      <c r="A7149" s="36" t="s">
        <v>27746</v>
      </c>
      <c r="B7149" s="36" t="s">
        <v>27747</v>
      </c>
      <c r="C7149" s="36" t="s">
        <v>27748</v>
      </c>
      <c r="D7149" s="36" t="s">
        <v>23214</v>
      </c>
      <c r="E7149" s="8"/>
      <c r="F7149" s="37" t="s">
        <v>14556</v>
      </c>
      <c r="G7149" s="36" t="s">
        <v>14631</v>
      </c>
      <c r="H7149" s="38">
        <v>200</v>
      </c>
      <c r="I7149" s="37" t="s">
        <v>23215</v>
      </c>
    </row>
    <row r="7150" spans="1:9" x14ac:dyDescent="0.25">
      <c r="A7150" s="36" t="s">
        <v>27749</v>
      </c>
      <c r="B7150" s="36" t="s">
        <v>27750</v>
      </c>
      <c r="C7150" s="36" t="s">
        <v>27751</v>
      </c>
      <c r="D7150" s="36" t="s">
        <v>23214</v>
      </c>
      <c r="E7150" s="8"/>
      <c r="F7150" s="37" t="s">
        <v>14556</v>
      </c>
      <c r="G7150" s="36" t="s">
        <v>14561</v>
      </c>
      <c r="H7150" s="38">
        <v>200</v>
      </c>
      <c r="I7150" s="37" t="s">
        <v>23215</v>
      </c>
    </row>
    <row r="7151" spans="1:9" x14ac:dyDescent="0.25">
      <c r="A7151" s="36" t="s">
        <v>27752</v>
      </c>
      <c r="B7151" s="36" t="s">
        <v>27753</v>
      </c>
      <c r="C7151" s="36" t="s">
        <v>27754</v>
      </c>
      <c r="D7151" s="36" t="s">
        <v>23259</v>
      </c>
      <c r="E7151" s="8"/>
      <c r="F7151" s="37" t="s">
        <v>14556</v>
      </c>
      <c r="G7151" s="36" t="s">
        <v>23227</v>
      </c>
      <c r="H7151" s="38">
        <v>8197.15</v>
      </c>
      <c r="I7151" s="37" t="s">
        <v>23210</v>
      </c>
    </row>
    <row r="7152" spans="1:9" x14ac:dyDescent="0.25">
      <c r="A7152" s="36" t="s">
        <v>27755</v>
      </c>
      <c r="B7152" s="36" t="s">
        <v>27756</v>
      </c>
      <c r="C7152" s="36" t="s">
        <v>27757</v>
      </c>
      <c r="D7152" s="36" t="s">
        <v>23352</v>
      </c>
      <c r="E7152" s="8"/>
      <c r="F7152" s="37" t="s">
        <v>14556</v>
      </c>
      <c r="G7152" s="36" t="s">
        <v>14663</v>
      </c>
      <c r="H7152" s="38">
        <v>650</v>
      </c>
      <c r="I7152" s="37" t="s">
        <v>23353</v>
      </c>
    </row>
    <row r="7153" spans="1:9" x14ac:dyDescent="0.25">
      <c r="A7153" s="36" t="s">
        <v>27758</v>
      </c>
      <c r="B7153" s="36" t="s">
        <v>27759</v>
      </c>
      <c r="C7153" s="36" t="s">
        <v>27760</v>
      </c>
      <c r="D7153" s="36" t="s">
        <v>23214</v>
      </c>
      <c r="E7153" s="8"/>
      <c r="F7153" s="37" t="s">
        <v>14556</v>
      </c>
      <c r="G7153" s="36" t="s">
        <v>14557</v>
      </c>
      <c r="H7153" s="38">
        <v>200</v>
      </c>
      <c r="I7153" s="37" t="s">
        <v>23215</v>
      </c>
    </row>
    <row r="7154" spans="1:9" x14ac:dyDescent="0.25">
      <c r="A7154" s="36" t="s">
        <v>27761</v>
      </c>
      <c r="B7154" s="36" t="s">
        <v>27762</v>
      </c>
      <c r="C7154" s="36" t="s">
        <v>27763</v>
      </c>
      <c r="D7154" s="36" t="s">
        <v>23352</v>
      </c>
      <c r="E7154" s="8"/>
      <c r="F7154" s="37" t="s">
        <v>14556</v>
      </c>
      <c r="G7154" s="36" t="s">
        <v>15451</v>
      </c>
      <c r="H7154" s="38">
        <v>650</v>
      </c>
      <c r="I7154" s="37" t="s">
        <v>23353</v>
      </c>
    </row>
    <row r="7155" spans="1:9" x14ac:dyDescent="0.25">
      <c r="A7155" s="36" t="s">
        <v>27764</v>
      </c>
      <c r="B7155" s="36" t="s">
        <v>27765</v>
      </c>
      <c r="C7155" s="36" t="s">
        <v>27766</v>
      </c>
      <c r="D7155" s="36" t="s">
        <v>23259</v>
      </c>
      <c r="E7155" s="8"/>
      <c r="F7155" s="37" t="s">
        <v>14556</v>
      </c>
      <c r="G7155" s="36" t="s">
        <v>14557</v>
      </c>
      <c r="H7155" s="38">
        <v>8197.15</v>
      </c>
      <c r="I7155" s="37" t="s">
        <v>23210</v>
      </c>
    </row>
    <row r="7156" spans="1:9" x14ac:dyDescent="0.25">
      <c r="A7156" s="36" t="s">
        <v>27767</v>
      </c>
      <c r="B7156" s="36" t="s">
        <v>27768</v>
      </c>
      <c r="C7156" s="36" t="s">
        <v>27769</v>
      </c>
      <c r="D7156" s="36" t="s">
        <v>23269</v>
      </c>
      <c r="E7156" s="8"/>
      <c r="F7156" s="37" t="s">
        <v>14556</v>
      </c>
      <c r="G7156" s="36" t="s">
        <v>23227</v>
      </c>
      <c r="H7156" s="38">
        <v>7871.92</v>
      </c>
      <c r="I7156" s="37" t="s">
        <v>23210</v>
      </c>
    </row>
    <row r="7157" spans="1:9" x14ac:dyDescent="0.25">
      <c r="A7157" s="36" t="s">
        <v>27770</v>
      </c>
      <c r="B7157" s="36" t="s">
        <v>27771</v>
      </c>
      <c r="C7157" s="36" t="s">
        <v>27772</v>
      </c>
      <c r="D7157" s="36" t="s">
        <v>23214</v>
      </c>
      <c r="E7157" s="8"/>
      <c r="F7157" s="37" t="s">
        <v>14556</v>
      </c>
      <c r="G7157" s="36" t="s">
        <v>14574</v>
      </c>
      <c r="H7157" s="38">
        <v>200</v>
      </c>
      <c r="I7157" s="37" t="s">
        <v>23215</v>
      </c>
    </row>
    <row r="7158" spans="1:9" x14ac:dyDescent="0.25">
      <c r="A7158" s="36" t="s">
        <v>27773</v>
      </c>
      <c r="B7158" s="36" t="s">
        <v>27774</v>
      </c>
      <c r="C7158" s="36" t="s">
        <v>27775</v>
      </c>
      <c r="D7158" s="36" t="s">
        <v>23313</v>
      </c>
      <c r="E7158" s="8"/>
      <c r="F7158" s="37" t="s">
        <v>14556</v>
      </c>
      <c r="G7158" s="36" t="s">
        <v>16305</v>
      </c>
      <c r="H7158" s="38">
        <v>800</v>
      </c>
      <c r="I7158" s="37" t="s">
        <v>23215</v>
      </c>
    </row>
    <row r="7159" spans="1:9" x14ac:dyDescent="0.25">
      <c r="A7159" s="36" t="s">
        <v>27776</v>
      </c>
      <c r="B7159" s="36" t="s">
        <v>27777</v>
      </c>
      <c r="C7159" s="36" t="s">
        <v>27778</v>
      </c>
      <c r="D7159" s="36" t="s">
        <v>23214</v>
      </c>
      <c r="E7159" s="8"/>
      <c r="F7159" s="37" t="s">
        <v>14556</v>
      </c>
      <c r="G7159" s="36" t="s">
        <v>14561</v>
      </c>
      <c r="H7159" s="38">
        <v>200</v>
      </c>
      <c r="I7159" s="37" t="s">
        <v>23215</v>
      </c>
    </row>
    <row r="7160" spans="1:9" x14ac:dyDescent="0.25">
      <c r="A7160" s="36" t="s">
        <v>27779</v>
      </c>
      <c r="B7160" s="36" t="s">
        <v>27780</v>
      </c>
      <c r="C7160" s="36" t="s">
        <v>27781</v>
      </c>
      <c r="D7160" s="36" t="s">
        <v>23214</v>
      </c>
      <c r="E7160" s="8"/>
      <c r="F7160" s="37" t="s">
        <v>14556</v>
      </c>
      <c r="G7160" s="36" t="s">
        <v>15040</v>
      </c>
      <c r="H7160" s="38">
        <v>200</v>
      </c>
      <c r="I7160" s="37" t="s">
        <v>23215</v>
      </c>
    </row>
    <row r="7161" spans="1:9" x14ac:dyDescent="0.25">
      <c r="A7161" s="36" t="s">
        <v>27782</v>
      </c>
      <c r="B7161" s="36" t="s">
        <v>27783</v>
      </c>
      <c r="C7161" s="36" t="s">
        <v>27784</v>
      </c>
      <c r="D7161" s="36" t="s">
        <v>23209</v>
      </c>
      <c r="E7161" s="8"/>
      <c r="F7161" s="37" t="s">
        <v>14556</v>
      </c>
      <c r="G7161" s="36" t="s">
        <v>23227</v>
      </c>
      <c r="H7161" s="38">
        <v>9188.630000000001</v>
      </c>
      <c r="I7161" s="37" t="s">
        <v>23210</v>
      </c>
    </row>
    <row r="7162" spans="1:9" x14ac:dyDescent="0.25">
      <c r="A7162" s="36" t="s">
        <v>27785</v>
      </c>
      <c r="B7162" s="36" t="s">
        <v>27786</v>
      </c>
      <c r="C7162" s="36" t="s">
        <v>27787</v>
      </c>
      <c r="D7162" s="36" t="s">
        <v>23352</v>
      </c>
      <c r="E7162" s="8"/>
      <c r="F7162" s="37" t="s">
        <v>14556</v>
      </c>
      <c r="G7162" s="36" t="s">
        <v>14622</v>
      </c>
      <c r="H7162" s="38">
        <v>650</v>
      </c>
      <c r="I7162" s="37" t="s">
        <v>23353</v>
      </c>
    </row>
    <row r="7163" spans="1:9" x14ac:dyDescent="0.25">
      <c r="A7163" s="36" t="s">
        <v>27788</v>
      </c>
      <c r="B7163" s="36" t="s">
        <v>27789</v>
      </c>
      <c r="C7163" s="36" t="s">
        <v>27790</v>
      </c>
      <c r="D7163" s="36" t="s">
        <v>23214</v>
      </c>
      <c r="E7163" s="8"/>
      <c r="F7163" s="37" t="s">
        <v>14556</v>
      </c>
      <c r="G7163" s="36" t="s">
        <v>14561</v>
      </c>
      <c r="H7163" s="38">
        <v>200</v>
      </c>
      <c r="I7163" s="37" t="s">
        <v>23215</v>
      </c>
    </row>
    <row r="7164" spans="1:9" x14ac:dyDescent="0.25">
      <c r="A7164" s="36" t="s">
        <v>27791</v>
      </c>
      <c r="B7164" s="36" t="s">
        <v>27792</v>
      </c>
      <c r="C7164" s="36" t="s">
        <v>27793</v>
      </c>
      <c r="D7164" s="36" t="s">
        <v>23214</v>
      </c>
      <c r="E7164" s="8"/>
      <c r="F7164" s="37" t="s">
        <v>14556</v>
      </c>
      <c r="G7164" s="36" t="s">
        <v>16090</v>
      </c>
      <c r="H7164" s="38">
        <v>200</v>
      </c>
      <c r="I7164" s="37" t="s">
        <v>23215</v>
      </c>
    </row>
    <row r="7165" spans="1:9" x14ac:dyDescent="0.25">
      <c r="A7165" s="36" t="s">
        <v>27794</v>
      </c>
      <c r="B7165" s="36" t="s">
        <v>27795</v>
      </c>
      <c r="C7165" s="36" t="s">
        <v>27796</v>
      </c>
      <c r="D7165" s="36" t="s">
        <v>23259</v>
      </c>
      <c r="E7165" s="8"/>
      <c r="F7165" s="37" t="s">
        <v>14556</v>
      </c>
      <c r="G7165" s="36" t="s">
        <v>23227</v>
      </c>
      <c r="H7165" s="38">
        <v>8197.15</v>
      </c>
      <c r="I7165" s="37" t="s">
        <v>23210</v>
      </c>
    </row>
    <row r="7166" spans="1:9" x14ac:dyDescent="0.25">
      <c r="A7166" s="36" t="s">
        <v>27797</v>
      </c>
      <c r="B7166" s="36" t="s">
        <v>27798</v>
      </c>
      <c r="C7166" s="36" t="s">
        <v>27799</v>
      </c>
      <c r="D7166" s="36" t="s">
        <v>23252</v>
      </c>
      <c r="E7166" s="8"/>
      <c r="F7166" s="37" t="s">
        <v>14556</v>
      </c>
      <c r="G7166" s="36">
        <v>0</v>
      </c>
      <c r="H7166" s="38">
        <v>1500</v>
      </c>
      <c r="I7166" s="37" t="s">
        <v>23215</v>
      </c>
    </row>
    <row r="7167" spans="1:9" x14ac:dyDescent="0.25">
      <c r="A7167" s="36" t="s">
        <v>27800</v>
      </c>
      <c r="B7167" s="36" t="s">
        <v>27801</v>
      </c>
      <c r="C7167" s="36" t="s">
        <v>27802</v>
      </c>
      <c r="D7167" s="36" t="s">
        <v>23323</v>
      </c>
      <c r="E7167" s="8"/>
      <c r="F7167" s="37" t="s">
        <v>14556</v>
      </c>
      <c r="G7167" s="36" t="s">
        <v>14580</v>
      </c>
      <c r="H7167" s="38">
        <v>250</v>
      </c>
      <c r="I7167" s="37" t="s">
        <v>23215</v>
      </c>
    </row>
    <row r="7168" spans="1:9" x14ac:dyDescent="0.25">
      <c r="A7168" s="36" t="s">
        <v>27803</v>
      </c>
      <c r="B7168" s="36" t="s">
        <v>27804</v>
      </c>
      <c r="C7168" s="36" t="s">
        <v>27805</v>
      </c>
      <c r="D7168" s="36" t="s">
        <v>23259</v>
      </c>
      <c r="E7168" s="8"/>
      <c r="F7168" s="37" t="s">
        <v>14556</v>
      </c>
      <c r="G7168" s="36" t="s">
        <v>23227</v>
      </c>
      <c r="H7168" s="38">
        <v>8197.15</v>
      </c>
      <c r="I7168" s="37" t="s">
        <v>23210</v>
      </c>
    </row>
    <row r="7169" spans="1:9" x14ac:dyDescent="0.25">
      <c r="A7169" s="36" t="s">
        <v>27806</v>
      </c>
      <c r="B7169" s="36" t="s">
        <v>27807</v>
      </c>
      <c r="C7169" s="36" t="s">
        <v>27808</v>
      </c>
      <c r="D7169" s="36" t="s">
        <v>23313</v>
      </c>
      <c r="E7169" s="8"/>
      <c r="F7169" s="37" t="s">
        <v>14556</v>
      </c>
      <c r="G7169" s="36" t="s">
        <v>20672</v>
      </c>
      <c r="H7169" s="38">
        <v>800</v>
      </c>
      <c r="I7169" s="37" t="s">
        <v>23215</v>
      </c>
    </row>
    <row r="7170" spans="1:9" x14ac:dyDescent="0.25">
      <c r="A7170" s="36" t="s">
        <v>27809</v>
      </c>
      <c r="B7170" s="36" t="s">
        <v>27810</v>
      </c>
      <c r="C7170" s="36" t="s">
        <v>27811</v>
      </c>
      <c r="D7170" s="36" t="s">
        <v>23214</v>
      </c>
      <c r="E7170" s="8"/>
      <c r="F7170" s="37" t="s">
        <v>14556</v>
      </c>
      <c r="G7170" s="36" t="s">
        <v>14622</v>
      </c>
      <c r="H7170" s="38">
        <v>200</v>
      </c>
      <c r="I7170" s="37" t="s">
        <v>23215</v>
      </c>
    </row>
    <row r="7171" spans="1:9" x14ac:dyDescent="0.25">
      <c r="A7171" s="36" t="s">
        <v>27812</v>
      </c>
      <c r="B7171" s="36" t="s">
        <v>27813</v>
      </c>
      <c r="C7171" s="36" t="s">
        <v>27814</v>
      </c>
      <c r="D7171" s="36" t="s">
        <v>23219</v>
      </c>
      <c r="E7171" s="8"/>
      <c r="F7171" s="37" t="s">
        <v>14556</v>
      </c>
      <c r="G7171" s="36" t="s">
        <v>16054</v>
      </c>
      <c r="H7171" s="38">
        <v>700</v>
      </c>
      <c r="I7171" s="37" t="s">
        <v>23215</v>
      </c>
    </row>
    <row r="7172" spans="1:9" x14ac:dyDescent="0.25">
      <c r="A7172" s="36" t="s">
        <v>27815</v>
      </c>
      <c r="B7172" s="36" t="s">
        <v>27816</v>
      </c>
      <c r="C7172" s="36" t="s">
        <v>27817</v>
      </c>
      <c r="D7172" s="36" t="s">
        <v>23323</v>
      </c>
      <c r="E7172" s="8"/>
      <c r="F7172" s="37" t="s">
        <v>14556</v>
      </c>
      <c r="G7172" s="36" t="s">
        <v>14580</v>
      </c>
      <c r="H7172" s="38">
        <v>250</v>
      </c>
      <c r="I7172" s="37" t="s">
        <v>23215</v>
      </c>
    </row>
    <row r="7173" spans="1:9" x14ac:dyDescent="0.25">
      <c r="A7173" s="36" t="s">
        <v>27818</v>
      </c>
      <c r="B7173" s="36" t="s">
        <v>27819</v>
      </c>
      <c r="C7173" s="36" t="s">
        <v>27820</v>
      </c>
      <c r="D7173" s="36" t="s">
        <v>23214</v>
      </c>
      <c r="E7173" s="8"/>
      <c r="F7173" s="37" t="s">
        <v>14556</v>
      </c>
      <c r="G7173" s="36" t="s">
        <v>14561</v>
      </c>
      <c r="H7173" s="38">
        <v>200</v>
      </c>
      <c r="I7173" s="37" t="s">
        <v>23215</v>
      </c>
    </row>
    <row r="7174" spans="1:9" x14ac:dyDescent="0.25">
      <c r="A7174" s="36" t="s">
        <v>27821</v>
      </c>
      <c r="B7174" s="36" t="s">
        <v>27822</v>
      </c>
      <c r="C7174" s="36" t="s">
        <v>27823</v>
      </c>
      <c r="D7174" s="36" t="s">
        <v>23214</v>
      </c>
      <c r="E7174" s="8"/>
      <c r="F7174" s="37" t="s">
        <v>14556</v>
      </c>
      <c r="G7174" s="36" t="s">
        <v>14950</v>
      </c>
      <c r="H7174" s="38">
        <v>200</v>
      </c>
      <c r="I7174" s="37" t="s">
        <v>23215</v>
      </c>
    </row>
    <row r="7175" spans="1:9" x14ac:dyDescent="0.25">
      <c r="A7175" s="36" t="s">
        <v>27824</v>
      </c>
      <c r="B7175" s="36" t="s">
        <v>27825</v>
      </c>
      <c r="C7175" s="36" t="s">
        <v>27826</v>
      </c>
      <c r="D7175" s="36" t="s">
        <v>23214</v>
      </c>
      <c r="E7175" s="8"/>
      <c r="F7175" s="37" t="s">
        <v>14556</v>
      </c>
      <c r="G7175" s="36" t="s">
        <v>14745</v>
      </c>
      <c r="H7175" s="38">
        <v>200</v>
      </c>
      <c r="I7175" s="37" t="s">
        <v>23215</v>
      </c>
    </row>
    <row r="7176" spans="1:9" x14ac:dyDescent="0.25">
      <c r="A7176" s="36" t="s">
        <v>27827</v>
      </c>
      <c r="B7176" s="36" t="s">
        <v>27828</v>
      </c>
      <c r="C7176" s="36" t="s">
        <v>27829</v>
      </c>
      <c r="D7176" s="36" t="s">
        <v>23313</v>
      </c>
      <c r="E7176" s="8"/>
      <c r="F7176" s="37" t="s">
        <v>14556</v>
      </c>
      <c r="G7176" s="36" t="s">
        <v>17334</v>
      </c>
      <c r="H7176" s="38">
        <v>800</v>
      </c>
      <c r="I7176" s="37" t="s">
        <v>23215</v>
      </c>
    </row>
    <row r="7177" spans="1:9" x14ac:dyDescent="0.25">
      <c r="A7177" s="36" t="s">
        <v>27830</v>
      </c>
      <c r="B7177" s="36" t="s">
        <v>27831</v>
      </c>
      <c r="C7177" s="36" t="s">
        <v>27832</v>
      </c>
      <c r="D7177" s="36" t="s">
        <v>23279</v>
      </c>
      <c r="E7177" s="8"/>
      <c r="F7177" s="37" t="s">
        <v>14556</v>
      </c>
      <c r="G7177" s="36" t="s">
        <v>23227</v>
      </c>
      <c r="H7177" s="38">
        <v>7126.6399999999994</v>
      </c>
      <c r="I7177" s="37" t="s">
        <v>23210</v>
      </c>
    </row>
    <row r="7178" spans="1:9" x14ac:dyDescent="0.25">
      <c r="A7178" s="36" t="s">
        <v>27833</v>
      </c>
      <c r="B7178" s="36" t="s">
        <v>27834</v>
      </c>
      <c r="C7178" s="36" t="s">
        <v>27835</v>
      </c>
      <c r="D7178" s="36" t="s">
        <v>23214</v>
      </c>
      <c r="E7178" s="8"/>
      <c r="F7178" s="37" t="s">
        <v>14556</v>
      </c>
      <c r="G7178" s="36" t="s">
        <v>14557</v>
      </c>
      <c r="H7178" s="38">
        <v>200</v>
      </c>
      <c r="I7178" s="37" t="s">
        <v>23215</v>
      </c>
    </row>
    <row r="7179" spans="1:9" x14ac:dyDescent="0.25">
      <c r="A7179" s="36" t="s">
        <v>27836</v>
      </c>
      <c r="B7179" s="36" t="s">
        <v>27837</v>
      </c>
      <c r="C7179" s="36" t="s">
        <v>27838</v>
      </c>
      <c r="D7179" s="36" t="s">
        <v>23259</v>
      </c>
      <c r="E7179" s="8"/>
      <c r="F7179" s="37" t="s">
        <v>14556</v>
      </c>
      <c r="G7179" s="36" t="s">
        <v>23227</v>
      </c>
      <c r="H7179" s="38">
        <v>8826.09</v>
      </c>
      <c r="I7179" s="37" t="s">
        <v>23210</v>
      </c>
    </row>
    <row r="7180" spans="1:9" x14ac:dyDescent="0.25">
      <c r="A7180" s="36" t="s">
        <v>27839</v>
      </c>
      <c r="B7180" s="36" t="s">
        <v>27840</v>
      </c>
      <c r="C7180" s="36" t="s">
        <v>27841</v>
      </c>
      <c r="D7180" s="36" t="s">
        <v>23460</v>
      </c>
      <c r="E7180" s="8"/>
      <c r="F7180" s="37" t="s">
        <v>14556</v>
      </c>
      <c r="G7180" s="36" t="s">
        <v>14574</v>
      </c>
      <c r="H7180" s="38">
        <v>1250</v>
      </c>
      <c r="I7180" s="37" t="s">
        <v>23215</v>
      </c>
    </row>
    <row r="7181" spans="1:9" x14ac:dyDescent="0.25">
      <c r="A7181" s="36" t="s">
        <v>27842</v>
      </c>
      <c r="B7181" s="36" t="s">
        <v>27843</v>
      </c>
      <c r="C7181" s="36" t="s">
        <v>27844</v>
      </c>
      <c r="D7181" s="36" t="s">
        <v>23214</v>
      </c>
      <c r="E7181" s="8"/>
      <c r="F7181" s="37" t="s">
        <v>14556</v>
      </c>
      <c r="G7181" s="36" t="s">
        <v>15891</v>
      </c>
      <c r="H7181" s="38">
        <v>200</v>
      </c>
      <c r="I7181" s="37" t="s">
        <v>23215</v>
      </c>
    </row>
    <row r="7182" spans="1:9" x14ac:dyDescent="0.25">
      <c r="A7182" s="36" t="s">
        <v>27845</v>
      </c>
      <c r="B7182" s="36" t="s">
        <v>27846</v>
      </c>
      <c r="C7182" s="36" t="s">
        <v>27847</v>
      </c>
      <c r="D7182" s="36" t="s">
        <v>23214</v>
      </c>
      <c r="E7182" s="8"/>
      <c r="F7182" s="37" t="s">
        <v>14556</v>
      </c>
      <c r="G7182" s="36" t="s">
        <v>15040</v>
      </c>
      <c r="H7182" s="38">
        <v>200</v>
      </c>
      <c r="I7182" s="37" t="s">
        <v>23215</v>
      </c>
    </row>
    <row r="7183" spans="1:9" x14ac:dyDescent="0.25">
      <c r="A7183" s="36" t="s">
        <v>27848</v>
      </c>
      <c r="B7183" s="36" t="s">
        <v>27849</v>
      </c>
      <c r="C7183" s="36" t="s">
        <v>27850</v>
      </c>
      <c r="D7183" s="36" t="s">
        <v>23460</v>
      </c>
      <c r="E7183" s="8"/>
      <c r="F7183" s="37" t="s">
        <v>14556</v>
      </c>
      <c r="G7183" s="36" t="s">
        <v>14574</v>
      </c>
      <c r="H7183" s="38">
        <v>1250</v>
      </c>
      <c r="I7183" s="37" t="s">
        <v>23215</v>
      </c>
    </row>
    <row r="7184" spans="1:9" x14ac:dyDescent="0.25">
      <c r="A7184" s="36" t="s">
        <v>27851</v>
      </c>
      <c r="B7184" s="36" t="s">
        <v>27852</v>
      </c>
      <c r="C7184" s="36" t="s">
        <v>27853</v>
      </c>
      <c r="D7184" s="36" t="s">
        <v>23252</v>
      </c>
      <c r="E7184" s="8"/>
      <c r="F7184" s="37" t="s">
        <v>14556</v>
      </c>
      <c r="G7184" s="36" t="s">
        <v>27854</v>
      </c>
      <c r="H7184" s="38">
        <v>1500</v>
      </c>
      <c r="I7184" s="37" t="s">
        <v>23215</v>
      </c>
    </row>
    <row r="7185" spans="1:9" x14ac:dyDescent="0.25">
      <c r="A7185" s="36" t="s">
        <v>27855</v>
      </c>
      <c r="B7185" s="36" t="s">
        <v>27856</v>
      </c>
      <c r="C7185" s="36" t="s">
        <v>27857</v>
      </c>
      <c r="D7185" s="36" t="s">
        <v>23269</v>
      </c>
      <c r="E7185" s="8"/>
      <c r="F7185" s="37" t="s">
        <v>14556</v>
      </c>
      <c r="G7185" s="36" t="s">
        <v>14557</v>
      </c>
      <c r="H7185" s="38">
        <v>7871.92</v>
      </c>
      <c r="I7185" s="37" t="s">
        <v>23210</v>
      </c>
    </row>
    <row r="7186" spans="1:9" x14ac:dyDescent="0.25">
      <c r="A7186" s="36" t="s">
        <v>27858</v>
      </c>
      <c r="B7186" s="36" t="s">
        <v>27859</v>
      </c>
      <c r="C7186" s="36" t="s">
        <v>27860</v>
      </c>
      <c r="D7186" s="36" t="s">
        <v>23330</v>
      </c>
      <c r="E7186" s="8"/>
      <c r="F7186" s="37" t="s">
        <v>14556</v>
      </c>
      <c r="G7186" s="36" t="s">
        <v>27861</v>
      </c>
      <c r="H7186" s="38">
        <v>1000</v>
      </c>
      <c r="I7186" s="37" t="s">
        <v>23215</v>
      </c>
    </row>
    <row r="7187" spans="1:9" x14ac:dyDescent="0.25">
      <c r="A7187" s="36" t="s">
        <v>27862</v>
      </c>
      <c r="B7187" s="36" t="s">
        <v>27863</v>
      </c>
      <c r="C7187" s="36" t="s">
        <v>27864</v>
      </c>
      <c r="D7187" s="36" t="s">
        <v>23214</v>
      </c>
      <c r="E7187" s="8"/>
      <c r="F7187" s="37" t="s">
        <v>14556</v>
      </c>
      <c r="G7187" s="36" t="s">
        <v>14731</v>
      </c>
      <c r="H7187" s="38">
        <v>200</v>
      </c>
      <c r="I7187" s="37" t="s">
        <v>23215</v>
      </c>
    </row>
    <row r="7188" spans="1:9" x14ac:dyDescent="0.25">
      <c r="A7188" s="36" t="s">
        <v>27865</v>
      </c>
      <c r="B7188" s="36" t="s">
        <v>27866</v>
      </c>
      <c r="C7188" s="36" t="s">
        <v>27867</v>
      </c>
      <c r="D7188" s="36" t="s">
        <v>23214</v>
      </c>
      <c r="E7188" s="8"/>
      <c r="F7188" s="37" t="s">
        <v>14556</v>
      </c>
      <c r="G7188" s="36" t="s">
        <v>18028</v>
      </c>
      <c r="H7188" s="38">
        <v>200</v>
      </c>
      <c r="I7188" s="37" t="s">
        <v>23215</v>
      </c>
    </row>
    <row r="7189" spans="1:9" x14ac:dyDescent="0.25">
      <c r="A7189" s="36" t="s">
        <v>27868</v>
      </c>
      <c r="B7189" s="36" t="s">
        <v>27869</v>
      </c>
      <c r="C7189" s="36" t="s">
        <v>27870</v>
      </c>
      <c r="D7189" s="36" t="s">
        <v>23214</v>
      </c>
      <c r="E7189" s="8"/>
      <c r="F7189" s="37" t="s">
        <v>14556</v>
      </c>
      <c r="G7189" s="36" t="s">
        <v>14557</v>
      </c>
      <c r="H7189" s="38">
        <v>200</v>
      </c>
      <c r="I7189" s="37" t="s">
        <v>23215</v>
      </c>
    </row>
    <row r="7190" spans="1:9" x14ac:dyDescent="0.25">
      <c r="A7190" s="36" t="s">
        <v>27871</v>
      </c>
      <c r="B7190" s="36" t="s">
        <v>27872</v>
      </c>
      <c r="C7190" s="36" t="s">
        <v>27873</v>
      </c>
      <c r="D7190" s="36" t="s">
        <v>24080</v>
      </c>
      <c r="E7190" s="8"/>
      <c r="F7190" s="37" t="s">
        <v>14556</v>
      </c>
      <c r="G7190" s="36" t="s">
        <v>16685</v>
      </c>
      <c r="H7190" s="38">
        <v>350</v>
      </c>
      <c r="I7190" s="37" t="s">
        <v>23215</v>
      </c>
    </row>
    <row r="7191" spans="1:9" x14ac:dyDescent="0.25">
      <c r="A7191" s="36" t="s">
        <v>27874</v>
      </c>
      <c r="B7191" s="36" t="s">
        <v>27875</v>
      </c>
      <c r="C7191" s="36" t="s">
        <v>27876</v>
      </c>
      <c r="D7191" s="36" t="s">
        <v>23209</v>
      </c>
      <c r="E7191" s="8"/>
      <c r="F7191" s="37" t="s">
        <v>14556</v>
      </c>
      <c r="G7191" s="36" t="s">
        <v>14557</v>
      </c>
      <c r="H7191" s="38">
        <v>8866.0400000000009</v>
      </c>
      <c r="I7191" s="37" t="s">
        <v>23210</v>
      </c>
    </row>
    <row r="7192" spans="1:9" x14ac:dyDescent="0.25">
      <c r="A7192" s="36" t="s">
        <v>27877</v>
      </c>
      <c r="B7192" s="36" t="s">
        <v>27878</v>
      </c>
      <c r="C7192" s="36" t="s">
        <v>27879</v>
      </c>
      <c r="D7192" s="36" t="s">
        <v>23313</v>
      </c>
      <c r="E7192" s="8"/>
      <c r="F7192" s="37" t="s">
        <v>14556</v>
      </c>
      <c r="G7192" s="36" t="s">
        <v>17459</v>
      </c>
      <c r="H7192" s="38">
        <v>800</v>
      </c>
      <c r="I7192" s="37" t="s">
        <v>23215</v>
      </c>
    </row>
    <row r="7193" spans="1:9" x14ac:dyDescent="0.25">
      <c r="A7193" s="36" t="s">
        <v>27880</v>
      </c>
      <c r="B7193" s="36" t="s">
        <v>27881</v>
      </c>
      <c r="C7193" s="36" t="s">
        <v>27882</v>
      </c>
      <c r="D7193" s="36" t="s">
        <v>23214</v>
      </c>
      <c r="E7193" s="8"/>
      <c r="F7193" s="37" t="s">
        <v>14556</v>
      </c>
      <c r="G7193" s="36" t="s">
        <v>14557</v>
      </c>
      <c r="H7193" s="38">
        <v>200</v>
      </c>
      <c r="I7193" s="37" t="s">
        <v>23215</v>
      </c>
    </row>
    <row r="7194" spans="1:9" x14ac:dyDescent="0.25">
      <c r="A7194" s="36" t="s">
        <v>27883</v>
      </c>
      <c r="B7194" s="36" t="s">
        <v>27884</v>
      </c>
      <c r="C7194" s="36" t="s">
        <v>27885</v>
      </c>
      <c r="D7194" s="36" t="s">
        <v>23214</v>
      </c>
      <c r="E7194" s="8"/>
      <c r="F7194" s="37" t="s">
        <v>14556</v>
      </c>
      <c r="G7194" s="36" t="s">
        <v>14557</v>
      </c>
      <c r="H7194" s="38">
        <v>200</v>
      </c>
      <c r="I7194" s="37" t="s">
        <v>23215</v>
      </c>
    </row>
    <row r="7195" spans="1:9" x14ac:dyDescent="0.25">
      <c r="A7195" s="36" t="s">
        <v>27886</v>
      </c>
      <c r="B7195" s="36" t="s">
        <v>27887</v>
      </c>
      <c r="C7195" s="36" t="s">
        <v>27888</v>
      </c>
      <c r="D7195" s="36" t="s">
        <v>23214</v>
      </c>
      <c r="E7195" s="8"/>
      <c r="F7195" s="37" t="s">
        <v>14556</v>
      </c>
      <c r="G7195" s="36" t="s">
        <v>15451</v>
      </c>
      <c r="H7195" s="38">
        <v>200</v>
      </c>
      <c r="I7195" s="37" t="s">
        <v>23215</v>
      </c>
    </row>
    <row r="7196" spans="1:9" x14ac:dyDescent="0.25">
      <c r="A7196" s="36" t="s">
        <v>27889</v>
      </c>
      <c r="B7196" s="36" t="s">
        <v>27890</v>
      </c>
      <c r="C7196" s="36" t="s">
        <v>27891</v>
      </c>
      <c r="D7196" s="36" t="s">
        <v>23214</v>
      </c>
      <c r="E7196" s="8"/>
      <c r="F7196" s="37" t="s">
        <v>14556</v>
      </c>
      <c r="G7196" s="36" t="s">
        <v>14561</v>
      </c>
      <c r="H7196" s="38">
        <v>200</v>
      </c>
      <c r="I7196" s="37" t="s">
        <v>23215</v>
      </c>
    </row>
    <row r="7197" spans="1:9" x14ac:dyDescent="0.25">
      <c r="A7197" s="36" t="s">
        <v>27892</v>
      </c>
      <c r="B7197" s="36" t="s">
        <v>27893</v>
      </c>
      <c r="C7197" s="36" t="s">
        <v>27894</v>
      </c>
      <c r="D7197" s="36" t="s">
        <v>23214</v>
      </c>
      <c r="E7197" s="8"/>
      <c r="F7197" s="37" t="s">
        <v>14556</v>
      </c>
      <c r="G7197" s="36" t="s">
        <v>14557</v>
      </c>
      <c r="H7197" s="38">
        <v>200</v>
      </c>
      <c r="I7197" s="37" t="s">
        <v>23215</v>
      </c>
    </row>
    <row r="7198" spans="1:9" x14ac:dyDescent="0.25">
      <c r="A7198" s="36" t="s">
        <v>27895</v>
      </c>
      <c r="B7198" s="36" t="s">
        <v>27896</v>
      </c>
      <c r="C7198" s="36" t="s">
        <v>27897</v>
      </c>
      <c r="D7198" s="36" t="s">
        <v>23330</v>
      </c>
      <c r="E7198" s="8"/>
      <c r="F7198" s="37" t="s">
        <v>14556</v>
      </c>
      <c r="G7198" s="36" t="s">
        <v>17281</v>
      </c>
      <c r="H7198" s="38">
        <v>1000</v>
      </c>
      <c r="I7198" s="37" t="s">
        <v>23215</v>
      </c>
    </row>
    <row r="7199" spans="1:9" x14ac:dyDescent="0.25">
      <c r="A7199" s="36" t="s">
        <v>27898</v>
      </c>
      <c r="B7199" s="36" t="s">
        <v>27899</v>
      </c>
      <c r="C7199" s="36" t="s">
        <v>27900</v>
      </c>
      <c r="D7199" s="36" t="s">
        <v>23214</v>
      </c>
      <c r="E7199" s="8"/>
      <c r="F7199" s="37" t="s">
        <v>14556</v>
      </c>
      <c r="G7199" s="36" t="s">
        <v>14622</v>
      </c>
      <c r="H7199" s="38">
        <v>200</v>
      </c>
      <c r="I7199" s="37" t="s">
        <v>23215</v>
      </c>
    </row>
    <row r="7200" spans="1:9" x14ac:dyDescent="0.25">
      <c r="A7200" s="36" t="s">
        <v>27901</v>
      </c>
      <c r="B7200" s="36" t="s">
        <v>27902</v>
      </c>
      <c r="C7200" s="36" t="s">
        <v>27903</v>
      </c>
      <c r="D7200" s="36" t="s">
        <v>23269</v>
      </c>
      <c r="E7200" s="8"/>
      <c r="F7200" s="37" t="s">
        <v>14556</v>
      </c>
      <c r="G7200" s="36" t="s">
        <v>14557</v>
      </c>
      <c r="H7200" s="38">
        <v>7871.92</v>
      </c>
      <c r="I7200" s="37" t="s">
        <v>23210</v>
      </c>
    </row>
    <row r="7201" spans="1:9" x14ac:dyDescent="0.25">
      <c r="A7201" s="36" t="s">
        <v>27904</v>
      </c>
      <c r="B7201" s="36" t="s">
        <v>27905</v>
      </c>
      <c r="C7201" s="36" t="s">
        <v>27906</v>
      </c>
      <c r="D7201" s="36" t="s">
        <v>23323</v>
      </c>
      <c r="E7201" s="8"/>
      <c r="F7201" s="37" t="s">
        <v>14556</v>
      </c>
      <c r="G7201" s="36" t="s">
        <v>14580</v>
      </c>
      <c r="H7201" s="38">
        <v>250</v>
      </c>
      <c r="I7201" s="37" t="s">
        <v>23215</v>
      </c>
    </row>
    <row r="7202" spans="1:9" x14ac:dyDescent="0.25">
      <c r="A7202" s="36" t="s">
        <v>27907</v>
      </c>
      <c r="B7202" s="36" t="s">
        <v>27908</v>
      </c>
      <c r="C7202" s="36" t="s">
        <v>27909</v>
      </c>
      <c r="D7202" s="36" t="s">
        <v>23279</v>
      </c>
      <c r="E7202" s="8"/>
      <c r="F7202" s="37" t="s">
        <v>14556</v>
      </c>
      <c r="G7202" s="36" t="s">
        <v>23227</v>
      </c>
      <c r="H7202" s="38">
        <v>7126.6399999999994</v>
      </c>
      <c r="I7202" s="37" t="s">
        <v>23210</v>
      </c>
    </row>
    <row r="7203" spans="1:9" x14ac:dyDescent="0.25">
      <c r="A7203" s="36" t="s">
        <v>27910</v>
      </c>
      <c r="B7203" s="36" t="s">
        <v>27911</v>
      </c>
      <c r="C7203" s="36" t="s">
        <v>27912</v>
      </c>
      <c r="D7203" s="36" t="s">
        <v>23781</v>
      </c>
      <c r="E7203" s="8"/>
      <c r="F7203" s="37" t="s">
        <v>14556</v>
      </c>
      <c r="G7203" s="36" t="s">
        <v>14561</v>
      </c>
      <c r="H7203" s="38">
        <v>300</v>
      </c>
      <c r="I7203" s="37" t="s">
        <v>23215</v>
      </c>
    </row>
    <row r="7204" spans="1:9" x14ac:dyDescent="0.25">
      <c r="A7204" s="36" t="s">
        <v>27913</v>
      </c>
      <c r="B7204" s="36" t="s">
        <v>27914</v>
      </c>
      <c r="C7204" s="36" t="s">
        <v>27915</v>
      </c>
      <c r="D7204" s="36" t="s">
        <v>23214</v>
      </c>
      <c r="E7204" s="8"/>
      <c r="F7204" s="37" t="s">
        <v>14556</v>
      </c>
      <c r="G7204" s="36" t="s">
        <v>14574</v>
      </c>
      <c r="H7204" s="38">
        <v>200</v>
      </c>
      <c r="I7204" s="37" t="s">
        <v>23215</v>
      </c>
    </row>
    <row r="7205" spans="1:9" x14ac:dyDescent="0.25">
      <c r="A7205" s="36" t="s">
        <v>27916</v>
      </c>
      <c r="B7205" s="36" t="s">
        <v>27917</v>
      </c>
      <c r="C7205" s="36" t="s">
        <v>27918</v>
      </c>
      <c r="D7205" s="36" t="s">
        <v>23252</v>
      </c>
      <c r="E7205" s="8"/>
      <c r="F7205" s="37" t="s">
        <v>14556</v>
      </c>
      <c r="G7205" s="36" t="s">
        <v>19102</v>
      </c>
      <c r="H7205" s="38">
        <v>1500</v>
      </c>
      <c r="I7205" s="37" t="s">
        <v>23215</v>
      </c>
    </row>
    <row r="7206" spans="1:9" x14ac:dyDescent="0.25">
      <c r="A7206" s="36" t="s">
        <v>27919</v>
      </c>
      <c r="B7206" s="36" t="s">
        <v>27920</v>
      </c>
      <c r="C7206" s="36" t="s">
        <v>27921</v>
      </c>
      <c r="D7206" s="36" t="s">
        <v>23209</v>
      </c>
      <c r="E7206" s="8"/>
      <c r="F7206" s="37" t="s">
        <v>14556</v>
      </c>
      <c r="G7206" s="36" t="s">
        <v>23227</v>
      </c>
      <c r="H7206" s="38">
        <v>8543.4599999999991</v>
      </c>
      <c r="I7206" s="37" t="s">
        <v>23210</v>
      </c>
    </row>
    <row r="7207" spans="1:9" x14ac:dyDescent="0.25">
      <c r="A7207" s="36" t="s">
        <v>27922</v>
      </c>
      <c r="B7207" s="36" t="s">
        <v>27923</v>
      </c>
      <c r="C7207" s="36" t="s">
        <v>27924</v>
      </c>
      <c r="D7207" s="36" t="s">
        <v>23269</v>
      </c>
      <c r="E7207" s="8"/>
      <c r="F7207" s="37" t="s">
        <v>14556</v>
      </c>
      <c r="G7207" s="36" t="s">
        <v>14557</v>
      </c>
      <c r="H7207" s="38">
        <v>8486.4699999999993</v>
      </c>
      <c r="I7207" s="37" t="s">
        <v>23210</v>
      </c>
    </row>
    <row r="7208" spans="1:9" x14ac:dyDescent="0.25">
      <c r="A7208" s="36" t="s">
        <v>27925</v>
      </c>
      <c r="B7208" s="36" t="s">
        <v>27926</v>
      </c>
      <c r="C7208" s="36" t="s">
        <v>27927</v>
      </c>
      <c r="D7208" s="36" t="s">
        <v>23214</v>
      </c>
      <c r="E7208" s="8"/>
      <c r="F7208" s="37" t="s">
        <v>14556</v>
      </c>
      <c r="G7208" s="36" t="s">
        <v>15136</v>
      </c>
      <c r="H7208" s="38">
        <v>200</v>
      </c>
      <c r="I7208" s="37" t="s">
        <v>23215</v>
      </c>
    </row>
    <row r="7209" spans="1:9" x14ac:dyDescent="0.25">
      <c r="A7209" s="36" t="s">
        <v>27928</v>
      </c>
      <c r="B7209" s="36" t="s">
        <v>27929</v>
      </c>
      <c r="C7209" s="36" t="s">
        <v>27930</v>
      </c>
      <c r="D7209" s="36" t="s">
        <v>23279</v>
      </c>
      <c r="E7209" s="8"/>
      <c r="F7209" s="37" t="s">
        <v>14556</v>
      </c>
      <c r="G7209" s="36" t="s">
        <v>14561</v>
      </c>
      <c r="H7209" s="38">
        <v>6844.8899999999994</v>
      </c>
      <c r="I7209" s="37" t="s">
        <v>23210</v>
      </c>
    </row>
    <row r="7210" spans="1:9" x14ac:dyDescent="0.25">
      <c r="A7210" s="36" t="s">
        <v>27931</v>
      </c>
      <c r="B7210" s="36" t="s">
        <v>27932</v>
      </c>
      <c r="C7210" s="36" t="s">
        <v>27933</v>
      </c>
      <c r="D7210" s="36" t="s">
        <v>23330</v>
      </c>
      <c r="E7210" s="8"/>
      <c r="F7210" s="37" t="s">
        <v>14556</v>
      </c>
      <c r="G7210" s="36" t="s">
        <v>15680</v>
      </c>
      <c r="H7210" s="38">
        <v>1000</v>
      </c>
      <c r="I7210" s="37" t="s">
        <v>23215</v>
      </c>
    </row>
    <row r="7211" spans="1:9" x14ac:dyDescent="0.25">
      <c r="A7211" s="36" t="s">
        <v>27934</v>
      </c>
      <c r="B7211" s="36" t="s">
        <v>27935</v>
      </c>
      <c r="C7211" s="36" t="s">
        <v>27936</v>
      </c>
      <c r="D7211" s="36" t="s">
        <v>23214</v>
      </c>
      <c r="E7211" s="8"/>
      <c r="F7211" s="37" t="s">
        <v>14556</v>
      </c>
      <c r="G7211" s="36" t="s">
        <v>14557</v>
      </c>
      <c r="H7211" s="38">
        <v>200</v>
      </c>
      <c r="I7211" s="37" t="s">
        <v>23215</v>
      </c>
    </row>
    <row r="7212" spans="1:9" x14ac:dyDescent="0.25">
      <c r="A7212" s="36" t="s">
        <v>27937</v>
      </c>
      <c r="B7212" s="36" t="s">
        <v>27938</v>
      </c>
      <c r="C7212" s="36" t="s">
        <v>27939</v>
      </c>
      <c r="D7212" s="36" t="s">
        <v>23259</v>
      </c>
      <c r="E7212" s="8"/>
      <c r="F7212" s="37" t="s">
        <v>14556</v>
      </c>
      <c r="G7212" s="36" t="s">
        <v>14557</v>
      </c>
      <c r="H7212" s="38">
        <v>8197.15</v>
      </c>
      <c r="I7212" s="37" t="s">
        <v>23210</v>
      </c>
    </row>
    <row r="7213" spans="1:9" x14ac:dyDescent="0.25">
      <c r="A7213" s="36" t="s">
        <v>27940</v>
      </c>
      <c r="B7213" s="36" t="s">
        <v>27941</v>
      </c>
      <c r="C7213" s="36" t="s">
        <v>27942</v>
      </c>
      <c r="D7213" s="36" t="s">
        <v>23313</v>
      </c>
      <c r="E7213" s="8"/>
      <c r="F7213" s="37" t="s">
        <v>14556</v>
      </c>
      <c r="G7213" s="36" t="s">
        <v>14745</v>
      </c>
      <c r="H7213" s="38">
        <v>800</v>
      </c>
      <c r="I7213" s="37" t="s">
        <v>23215</v>
      </c>
    </row>
    <row r="7214" spans="1:9" x14ac:dyDescent="0.25">
      <c r="A7214" s="36" t="s">
        <v>27943</v>
      </c>
      <c r="B7214" s="36" t="s">
        <v>27944</v>
      </c>
      <c r="C7214" s="36" t="s">
        <v>27945</v>
      </c>
      <c r="D7214" s="36" t="s">
        <v>23214</v>
      </c>
      <c r="E7214" s="8"/>
      <c r="F7214" s="37" t="s">
        <v>14556</v>
      </c>
      <c r="G7214" s="36" t="s">
        <v>14912</v>
      </c>
      <c r="H7214" s="38">
        <v>200</v>
      </c>
      <c r="I7214" s="37" t="s">
        <v>23215</v>
      </c>
    </row>
    <row r="7215" spans="1:9" x14ac:dyDescent="0.25">
      <c r="A7215" s="36" t="s">
        <v>27946</v>
      </c>
      <c r="B7215" s="36" t="s">
        <v>27947</v>
      </c>
      <c r="C7215" s="36" t="s">
        <v>27948</v>
      </c>
      <c r="D7215" s="36" t="s">
        <v>23209</v>
      </c>
      <c r="E7215" s="8"/>
      <c r="F7215" s="37" t="s">
        <v>14556</v>
      </c>
      <c r="G7215" s="36" t="s">
        <v>14561</v>
      </c>
      <c r="H7215" s="38">
        <v>8543.4599999999991</v>
      </c>
      <c r="I7215" s="37" t="s">
        <v>23210</v>
      </c>
    </row>
    <row r="7216" spans="1:9" x14ac:dyDescent="0.25">
      <c r="A7216" s="36" t="s">
        <v>27949</v>
      </c>
      <c r="B7216" s="36" t="s">
        <v>27950</v>
      </c>
      <c r="C7216" s="36" t="s">
        <v>27951</v>
      </c>
      <c r="D7216" s="36" t="s">
        <v>23214</v>
      </c>
      <c r="E7216" s="8"/>
      <c r="F7216" s="37" t="s">
        <v>14556</v>
      </c>
      <c r="G7216" s="36" t="s">
        <v>15040</v>
      </c>
      <c r="H7216" s="38">
        <v>200</v>
      </c>
      <c r="I7216" s="37" t="s">
        <v>23215</v>
      </c>
    </row>
    <row r="7217" spans="1:9" x14ac:dyDescent="0.25">
      <c r="A7217" s="36" t="s">
        <v>27952</v>
      </c>
      <c r="B7217" s="36" t="s">
        <v>27953</v>
      </c>
      <c r="C7217" s="36" t="s">
        <v>27954</v>
      </c>
      <c r="D7217" s="36" t="s">
        <v>23252</v>
      </c>
      <c r="E7217" s="8"/>
      <c r="F7217" s="37" t="s">
        <v>14556</v>
      </c>
      <c r="G7217" s="36" t="s">
        <v>17525</v>
      </c>
      <c r="H7217" s="38">
        <v>1500</v>
      </c>
      <c r="I7217" s="37" t="s">
        <v>23215</v>
      </c>
    </row>
    <row r="7218" spans="1:9" x14ac:dyDescent="0.25">
      <c r="A7218" s="36" t="s">
        <v>27955</v>
      </c>
      <c r="B7218" s="36" t="s">
        <v>27956</v>
      </c>
      <c r="C7218" s="36" t="s">
        <v>27957</v>
      </c>
      <c r="D7218" s="36" t="s">
        <v>23323</v>
      </c>
      <c r="E7218" s="8"/>
      <c r="F7218" s="37" t="s">
        <v>14556</v>
      </c>
      <c r="G7218" s="36" t="s">
        <v>15466</v>
      </c>
      <c r="H7218" s="38">
        <v>250</v>
      </c>
      <c r="I7218" s="37" t="s">
        <v>23215</v>
      </c>
    </row>
    <row r="7219" spans="1:9" x14ac:dyDescent="0.25">
      <c r="A7219" s="36" t="s">
        <v>27958</v>
      </c>
      <c r="B7219" s="36" t="s">
        <v>27959</v>
      </c>
      <c r="C7219" s="36" t="s">
        <v>27960</v>
      </c>
      <c r="D7219" s="36" t="s">
        <v>23279</v>
      </c>
      <c r="E7219" s="8"/>
      <c r="F7219" s="37" t="s">
        <v>14556</v>
      </c>
      <c r="G7219" s="36" t="s">
        <v>14557</v>
      </c>
      <c r="H7219" s="38">
        <v>7126.6399999999994</v>
      </c>
      <c r="I7219" s="37" t="s">
        <v>23210</v>
      </c>
    </row>
    <row r="7220" spans="1:9" x14ac:dyDescent="0.25">
      <c r="A7220" s="36" t="s">
        <v>27961</v>
      </c>
      <c r="B7220" s="36" t="s">
        <v>27962</v>
      </c>
      <c r="C7220" s="36" t="s">
        <v>27963</v>
      </c>
      <c r="D7220" s="36" t="s">
        <v>23269</v>
      </c>
      <c r="E7220" s="8"/>
      <c r="F7220" s="37" t="s">
        <v>14556</v>
      </c>
      <c r="G7220" s="36" t="s">
        <v>23227</v>
      </c>
      <c r="H7220" s="38">
        <v>7871.92</v>
      </c>
      <c r="I7220" s="37" t="s">
        <v>23210</v>
      </c>
    </row>
    <row r="7221" spans="1:9" x14ac:dyDescent="0.25">
      <c r="A7221" s="36" t="s">
        <v>27964</v>
      </c>
      <c r="B7221" s="36" t="s">
        <v>27965</v>
      </c>
      <c r="C7221" s="36" t="s">
        <v>27966</v>
      </c>
      <c r="D7221" s="36" t="s">
        <v>23214</v>
      </c>
      <c r="E7221" s="8"/>
      <c r="F7221" s="37" t="s">
        <v>14556</v>
      </c>
      <c r="G7221" s="36" t="s">
        <v>22489</v>
      </c>
      <c r="H7221" s="38">
        <v>200</v>
      </c>
      <c r="I7221" s="37" t="s">
        <v>23215</v>
      </c>
    </row>
    <row r="7222" spans="1:9" x14ac:dyDescent="0.25">
      <c r="A7222" s="36" t="s">
        <v>27967</v>
      </c>
      <c r="B7222" s="36" t="s">
        <v>27968</v>
      </c>
      <c r="C7222" s="36" t="s">
        <v>27969</v>
      </c>
      <c r="D7222" s="36" t="s">
        <v>23219</v>
      </c>
      <c r="E7222" s="8"/>
      <c r="F7222" s="37" t="s">
        <v>14556</v>
      </c>
      <c r="G7222" s="36" t="s">
        <v>27970</v>
      </c>
      <c r="H7222" s="38">
        <v>700</v>
      </c>
      <c r="I7222" s="37" t="s">
        <v>23215</v>
      </c>
    </row>
    <row r="7223" spans="1:9" x14ac:dyDescent="0.25">
      <c r="A7223" s="36" t="s">
        <v>27971</v>
      </c>
      <c r="B7223" s="36" t="s">
        <v>27972</v>
      </c>
      <c r="C7223" s="36" t="s">
        <v>27973</v>
      </c>
      <c r="D7223" s="36" t="s">
        <v>23214</v>
      </c>
      <c r="E7223" s="8"/>
      <c r="F7223" s="37" t="s">
        <v>14556</v>
      </c>
      <c r="G7223" s="36" t="s">
        <v>15175</v>
      </c>
      <c r="H7223" s="38">
        <v>200</v>
      </c>
      <c r="I7223" s="37" t="s">
        <v>23215</v>
      </c>
    </row>
    <row r="7224" spans="1:9" x14ac:dyDescent="0.25">
      <c r="A7224" s="36" t="s">
        <v>27974</v>
      </c>
      <c r="B7224" s="36" t="s">
        <v>27975</v>
      </c>
      <c r="C7224" s="36" t="s">
        <v>27976</v>
      </c>
      <c r="D7224" s="36" t="s">
        <v>23252</v>
      </c>
      <c r="E7224" s="8"/>
      <c r="F7224" s="37" t="s">
        <v>14556</v>
      </c>
      <c r="G7224" s="36">
        <v>0</v>
      </c>
      <c r="H7224" s="38">
        <v>1500</v>
      </c>
      <c r="I7224" s="37" t="s">
        <v>23215</v>
      </c>
    </row>
    <row r="7225" spans="1:9" x14ac:dyDescent="0.25">
      <c r="A7225" s="36" t="s">
        <v>27977</v>
      </c>
      <c r="B7225" s="36" t="s">
        <v>27978</v>
      </c>
      <c r="C7225" s="36" t="s">
        <v>27979</v>
      </c>
      <c r="D7225" s="36" t="s">
        <v>23279</v>
      </c>
      <c r="E7225" s="8"/>
      <c r="F7225" s="37" t="s">
        <v>14556</v>
      </c>
      <c r="G7225" s="36" t="s">
        <v>23227</v>
      </c>
      <c r="H7225" s="38">
        <v>7126.6399999999994</v>
      </c>
      <c r="I7225" s="37" t="s">
        <v>23210</v>
      </c>
    </row>
    <row r="7226" spans="1:9" x14ac:dyDescent="0.25">
      <c r="A7226" s="36" t="s">
        <v>27980</v>
      </c>
      <c r="B7226" s="36" t="s">
        <v>27981</v>
      </c>
      <c r="C7226" s="36" t="s">
        <v>27982</v>
      </c>
      <c r="D7226" s="36" t="s">
        <v>23259</v>
      </c>
      <c r="E7226" s="8"/>
      <c r="F7226" s="37" t="s">
        <v>14556</v>
      </c>
      <c r="G7226" s="36" t="s">
        <v>23227</v>
      </c>
      <c r="H7226" s="38">
        <v>8197.15</v>
      </c>
      <c r="I7226" s="37" t="s">
        <v>23210</v>
      </c>
    </row>
    <row r="7227" spans="1:9" x14ac:dyDescent="0.25">
      <c r="A7227" s="36" t="s">
        <v>27983</v>
      </c>
      <c r="B7227" s="36" t="s">
        <v>27984</v>
      </c>
      <c r="C7227" s="36" t="s">
        <v>27985</v>
      </c>
      <c r="D7227" s="36" t="s">
        <v>23279</v>
      </c>
      <c r="E7227" s="8"/>
      <c r="F7227" s="37" t="s">
        <v>14556</v>
      </c>
      <c r="G7227" s="36" t="s">
        <v>23227</v>
      </c>
      <c r="H7227" s="38">
        <v>7126.6399999999994</v>
      </c>
      <c r="I7227" s="37" t="s">
        <v>23210</v>
      </c>
    </row>
    <row r="7228" spans="1:9" x14ac:dyDescent="0.25">
      <c r="A7228" s="36" t="s">
        <v>27986</v>
      </c>
      <c r="B7228" s="36" t="s">
        <v>27987</v>
      </c>
      <c r="C7228" s="36" t="s">
        <v>27988</v>
      </c>
      <c r="D7228" s="36" t="s">
        <v>23252</v>
      </c>
      <c r="E7228" s="8"/>
      <c r="F7228" s="37" t="s">
        <v>14556</v>
      </c>
      <c r="G7228" s="36" t="s">
        <v>15380</v>
      </c>
      <c r="H7228" s="38">
        <v>1500</v>
      </c>
      <c r="I7228" s="37" t="s">
        <v>23215</v>
      </c>
    </row>
    <row r="7229" spans="1:9" x14ac:dyDescent="0.25">
      <c r="A7229" s="36" t="s">
        <v>27989</v>
      </c>
      <c r="B7229" s="36" t="s">
        <v>27990</v>
      </c>
      <c r="C7229" s="36" t="s">
        <v>27991</v>
      </c>
      <c r="D7229" s="36" t="s">
        <v>23214</v>
      </c>
      <c r="E7229" s="8"/>
      <c r="F7229" s="37" t="s">
        <v>14556</v>
      </c>
      <c r="G7229" s="36" t="s">
        <v>14561</v>
      </c>
      <c r="H7229" s="38">
        <v>200</v>
      </c>
      <c r="I7229" s="37" t="s">
        <v>23215</v>
      </c>
    </row>
    <row r="7230" spans="1:9" x14ac:dyDescent="0.25">
      <c r="A7230" s="36" t="s">
        <v>27992</v>
      </c>
      <c r="B7230" s="36" t="s">
        <v>27993</v>
      </c>
      <c r="C7230" s="36" t="s">
        <v>27994</v>
      </c>
      <c r="D7230" s="36" t="s">
        <v>23214</v>
      </c>
      <c r="E7230" s="8"/>
      <c r="F7230" s="37" t="s">
        <v>14556</v>
      </c>
      <c r="G7230" s="36" t="s">
        <v>14663</v>
      </c>
      <c r="H7230" s="38">
        <v>200</v>
      </c>
      <c r="I7230" s="37" t="s">
        <v>23215</v>
      </c>
    </row>
    <row r="7231" spans="1:9" x14ac:dyDescent="0.25">
      <c r="A7231" s="36" t="s">
        <v>27995</v>
      </c>
      <c r="B7231" s="36" t="s">
        <v>27996</v>
      </c>
      <c r="C7231" s="36" t="s">
        <v>27997</v>
      </c>
      <c r="D7231" s="36" t="s">
        <v>23214</v>
      </c>
      <c r="E7231" s="8"/>
      <c r="F7231" s="37" t="s">
        <v>14556</v>
      </c>
      <c r="G7231" s="36" t="s">
        <v>24832</v>
      </c>
      <c r="H7231" s="38">
        <v>200</v>
      </c>
      <c r="I7231" s="37" t="s">
        <v>23215</v>
      </c>
    </row>
    <row r="7232" spans="1:9" x14ac:dyDescent="0.25">
      <c r="A7232" s="36" t="s">
        <v>27998</v>
      </c>
      <c r="B7232" s="36" t="s">
        <v>27999</v>
      </c>
      <c r="C7232" s="36" t="s">
        <v>28000</v>
      </c>
      <c r="D7232" s="36" t="s">
        <v>23214</v>
      </c>
      <c r="E7232" s="8"/>
      <c r="F7232" s="37" t="s">
        <v>14556</v>
      </c>
      <c r="G7232" s="36" t="s">
        <v>15891</v>
      </c>
      <c r="H7232" s="38">
        <v>200</v>
      </c>
      <c r="I7232" s="37" t="s">
        <v>23215</v>
      </c>
    </row>
    <row r="7233" spans="1:9" x14ac:dyDescent="0.25">
      <c r="A7233" s="36" t="s">
        <v>28001</v>
      </c>
      <c r="B7233" s="36" t="s">
        <v>28002</v>
      </c>
      <c r="C7233" s="36" t="s">
        <v>28003</v>
      </c>
      <c r="D7233" s="36" t="s">
        <v>23214</v>
      </c>
      <c r="E7233" s="8"/>
      <c r="F7233" s="37" t="s">
        <v>14556</v>
      </c>
      <c r="G7233" s="36" t="s">
        <v>14557</v>
      </c>
      <c r="H7233" s="38">
        <v>200</v>
      </c>
      <c r="I7233" s="37" t="s">
        <v>23215</v>
      </c>
    </row>
    <row r="7234" spans="1:9" x14ac:dyDescent="0.25">
      <c r="A7234" s="36" t="s">
        <v>28004</v>
      </c>
      <c r="B7234" s="36" t="s">
        <v>28005</v>
      </c>
      <c r="C7234" s="36" t="s">
        <v>28006</v>
      </c>
      <c r="D7234" s="36" t="s">
        <v>23214</v>
      </c>
      <c r="E7234" s="8"/>
      <c r="F7234" s="37" t="s">
        <v>14556</v>
      </c>
      <c r="G7234" s="36" t="s">
        <v>14557</v>
      </c>
      <c r="H7234" s="38">
        <v>200</v>
      </c>
      <c r="I7234" s="37" t="s">
        <v>23215</v>
      </c>
    </row>
    <row r="7235" spans="1:9" x14ac:dyDescent="0.25">
      <c r="A7235" s="36" t="s">
        <v>28007</v>
      </c>
      <c r="B7235" s="36" t="s">
        <v>28008</v>
      </c>
      <c r="C7235" s="36" t="s">
        <v>28009</v>
      </c>
      <c r="D7235" s="36" t="s">
        <v>23279</v>
      </c>
      <c r="E7235" s="8"/>
      <c r="F7235" s="37" t="s">
        <v>14556</v>
      </c>
      <c r="G7235" s="36" t="s">
        <v>23227</v>
      </c>
      <c r="H7235" s="38">
        <v>7126.6399999999994</v>
      </c>
      <c r="I7235" s="37" t="s">
        <v>23210</v>
      </c>
    </row>
    <row r="7236" spans="1:9" x14ac:dyDescent="0.25">
      <c r="A7236" s="36" t="s">
        <v>28010</v>
      </c>
      <c r="B7236" s="36" t="s">
        <v>28011</v>
      </c>
      <c r="C7236" s="36" t="s">
        <v>28012</v>
      </c>
      <c r="D7236" s="36" t="s">
        <v>23330</v>
      </c>
      <c r="E7236" s="8"/>
      <c r="F7236" s="37" t="s">
        <v>14556</v>
      </c>
      <c r="G7236" s="36" t="s">
        <v>21782</v>
      </c>
      <c r="H7236" s="38">
        <v>1000</v>
      </c>
      <c r="I7236" s="37" t="s">
        <v>23215</v>
      </c>
    </row>
    <row r="7237" spans="1:9" x14ac:dyDescent="0.25">
      <c r="A7237" s="36" t="s">
        <v>28013</v>
      </c>
      <c r="B7237" s="36" t="s">
        <v>28014</v>
      </c>
      <c r="C7237" s="36" t="s">
        <v>28015</v>
      </c>
      <c r="D7237" s="36" t="s">
        <v>23214</v>
      </c>
      <c r="E7237" s="8"/>
      <c r="F7237" s="37" t="s">
        <v>14556</v>
      </c>
      <c r="G7237" s="36" t="s">
        <v>14561</v>
      </c>
      <c r="H7237" s="38">
        <v>200</v>
      </c>
      <c r="I7237" s="37" t="s">
        <v>23215</v>
      </c>
    </row>
    <row r="7238" spans="1:9" x14ac:dyDescent="0.25">
      <c r="A7238" s="36" t="s">
        <v>28016</v>
      </c>
      <c r="B7238" s="36" t="s">
        <v>28017</v>
      </c>
      <c r="C7238" s="36" t="s">
        <v>28018</v>
      </c>
      <c r="D7238" s="36" t="s">
        <v>23252</v>
      </c>
      <c r="E7238" s="8"/>
      <c r="F7238" s="37" t="s">
        <v>14556</v>
      </c>
      <c r="G7238" s="36" t="s">
        <v>15446</v>
      </c>
      <c r="H7238" s="38">
        <v>1500</v>
      </c>
      <c r="I7238" s="37" t="s">
        <v>23215</v>
      </c>
    </row>
    <row r="7239" spans="1:9" x14ac:dyDescent="0.25">
      <c r="A7239" s="36" t="s">
        <v>28019</v>
      </c>
      <c r="B7239" s="36" t="s">
        <v>28020</v>
      </c>
      <c r="C7239" s="36" t="s">
        <v>28021</v>
      </c>
      <c r="D7239" s="36" t="s">
        <v>23214</v>
      </c>
      <c r="E7239" s="8"/>
      <c r="F7239" s="37" t="s">
        <v>14556</v>
      </c>
      <c r="G7239" s="36" t="s">
        <v>14561</v>
      </c>
      <c r="H7239" s="38">
        <v>200</v>
      </c>
      <c r="I7239" s="37" t="s">
        <v>23215</v>
      </c>
    </row>
    <row r="7240" spans="1:9" x14ac:dyDescent="0.25">
      <c r="A7240" s="36" t="s">
        <v>28022</v>
      </c>
      <c r="B7240" s="36" t="s">
        <v>28023</v>
      </c>
      <c r="C7240" s="36" t="s">
        <v>28024</v>
      </c>
      <c r="D7240" s="36" t="s">
        <v>23214</v>
      </c>
      <c r="E7240" s="8"/>
      <c r="F7240" s="37" t="s">
        <v>14556</v>
      </c>
      <c r="G7240" s="36" t="s">
        <v>14812</v>
      </c>
      <c r="H7240" s="38">
        <v>200</v>
      </c>
      <c r="I7240" s="37" t="s">
        <v>23215</v>
      </c>
    </row>
    <row r="7241" spans="1:9" x14ac:dyDescent="0.25">
      <c r="A7241" s="36" t="s">
        <v>28025</v>
      </c>
      <c r="B7241" s="36" t="s">
        <v>28026</v>
      </c>
      <c r="C7241" s="36" t="s">
        <v>28027</v>
      </c>
      <c r="D7241" s="36" t="s">
        <v>24080</v>
      </c>
      <c r="E7241" s="8"/>
      <c r="F7241" s="37" t="s">
        <v>14556</v>
      </c>
      <c r="G7241" s="36" t="s">
        <v>20882</v>
      </c>
      <c r="H7241" s="38">
        <v>350</v>
      </c>
      <c r="I7241" s="37" t="s">
        <v>23215</v>
      </c>
    </row>
    <row r="7242" spans="1:9" x14ac:dyDescent="0.25">
      <c r="A7242" s="36" t="s">
        <v>28028</v>
      </c>
      <c r="B7242" s="36" t="s">
        <v>28029</v>
      </c>
      <c r="C7242" s="36" t="s">
        <v>28030</v>
      </c>
      <c r="D7242" s="36" t="s">
        <v>23269</v>
      </c>
      <c r="E7242" s="8"/>
      <c r="F7242" s="37" t="s">
        <v>14556</v>
      </c>
      <c r="G7242" s="36" t="s">
        <v>14557</v>
      </c>
      <c r="H7242" s="38">
        <v>8486.4699999999993</v>
      </c>
      <c r="I7242" s="37" t="s">
        <v>23210</v>
      </c>
    </row>
    <row r="7243" spans="1:9" x14ac:dyDescent="0.25">
      <c r="A7243" s="36" t="s">
        <v>28031</v>
      </c>
      <c r="B7243" s="36" t="s">
        <v>28032</v>
      </c>
      <c r="C7243" s="36" t="s">
        <v>28033</v>
      </c>
      <c r="D7243" s="36" t="s">
        <v>23209</v>
      </c>
      <c r="E7243" s="8"/>
      <c r="F7243" s="37" t="s">
        <v>14556</v>
      </c>
      <c r="G7243" s="36" t="s">
        <v>23227</v>
      </c>
      <c r="H7243" s="38">
        <v>8543.4599999999991</v>
      </c>
      <c r="I7243" s="37" t="s">
        <v>23210</v>
      </c>
    </row>
    <row r="7244" spans="1:9" x14ac:dyDescent="0.25">
      <c r="A7244" s="36" t="s">
        <v>28034</v>
      </c>
      <c r="B7244" s="36" t="s">
        <v>28035</v>
      </c>
      <c r="C7244" s="36" t="s">
        <v>28036</v>
      </c>
      <c r="D7244" s="36" t="s">
        <v>23209</v>
      </c>
      <c r="E7244" s="8"/>
      <c r="F7244" s="37" t="s">
        <v>14556</v>
      </c>
      <c r="G7244" s="36" t="s">
        <v>14557</v>
      </c>
      <c r="H7244" s="38">
        <v>8866.0400000000009</v>
      </c>
      <c r="I7244" s="37" t="s">
        <v>23210</v>
      </c>
    </row>
    <row r="7245" spans="1:9" x14ac:dyDescent="0.25">
      <c r="A7245" s="36" t="s">
        <v>28037</v>
      </c>
      <c r="B7245" s="36" t="s">
        <v>28038</v>
      </c>
      <c r="C7245" s="36" t="s">
        <v>28039</v>
      </c>
      <c r="D7245" s="36" t="s">
        <v>23214</v>
      </c>
      <c r="E7245" s="8"/>
      <c r="F7245" s="37" t="s">
        <v>14556</v>
      </c>
      <c r="G7245" s="36" t="s">
        <v>14631</v>
      </c>
      <c r="H7245" s="38">
        <v>200</v>
      </c>
      <c r="I7245" s="37" t="s">
        <v>23215</v>
      </c>
    </row>
    <row r="7246" spans="1:9" x14ac:dyDescent="0.25">
      <c r="A7246" s="36" t="s">
        <v>28040</v>
      </c>
      <c r="B7246" s="36" t="s">
        <v>28041</v>
      </c>
      <c r="C7246" s="36" t="s">
        <v>28042</v>
      </c>
      <c r="D7246" s="36" t="s">
        <v>23460</v>
      </c>
      <c r="E7246" s="8"/>
      <c r="F7246" s="37" t="s">
        <v>14556</v>
      </c>
      <c r="G7246" s="36" t="s">
        <v>23227</v>
      </c>
      <c r="H7246" s="38">
        <v>1250</v>
      </c>
      <c r="I7246" s="37" t="s">
        <v>23215</v>
      </c>
    </row>
    <row r="7247" spans="1:9" x14ac:dyDescent="0.25">
      <c r="A7247" s="36" t="s">
        <v>28043</v>
      </c>
      <c r="B7247" s="36" t="s">
        <v>28044</v>
      </c>
      <c r="C7247" s="36" t="s">
        <v>28045</v>
      </c>
      <c r="D7247" s="36" t="s">
        <v>23214</v>
      </c>
      <c r="E7247" s="8"/>
      <c r="F7247" s="37" t="s">
        <v>14556</v>
      </c>
      <c r="G7247" s="36" t="s">
        <v>20904</v>
      </c>
      <c r="H7247" s="38">
        <v>200</v>
      </c>
      <c r="I7247" s="37" t="s">
        <v>23215</v>
      </c>
    </row>
    <row r="7248" spans="1:9" x14ac:dyDescent="0.25">
      <c r="A7248" s="36" t="s">
        <v>28046</v>
      </c>
      <c r="B7248" s="36" t="s">
        <v>28047</v>
      </c>
      <c r="C7248" s="36" t="s">
        <v>28048</v>
      </c>
      <c r="D7248" s="36" t="s">
        <v>23209</v>
      </c>
      <c r="E7248" s="8"/>
      <c r="F7248" s="37" t="s">
        <v>14556</v>
      </c>
      <c r="G7248" s="36" t="s">
        <v>14663</v>
      </c>
      <c r="H7248" s="38">
        <v>8866.0400000000009</v>
      </c>
      <c r="I7248" s="37" t="s">
        <v>23210</v>
      </c>
    </row>
    <row r="7249" spans="1:9" x14ac:dyDescent="0.25">
      <c r="A7249" s="36" t="s">
        <v>28049</v>
      </c>
      <c r="B7249" s="36" t="s">
        <v>28050</v>
      </c>
      <c r="C7249" s="36" t="s">
        <v>28051</v>
      </c>
      <c r="D7249" s="36" t="s">
        <v>23219</v>
      </c>
      <c r="E7249" s="8"/>
      <c r="F7249" s="37" t="s">
        <v>14556</v>
      </c>
      <c r="G7249" s="36" t="s">
        <v>14628</v>
      </c>
      <c r="H7249" s="38">
        <v>700</v>
      </c>
      <c r="I7249" s="37" t="s">
        <v>23215</v>
      </c>
    </row>
    <row r="7250" spans="1:9" x14ac:dyDescent="0.25">
      <c r="A7250" s="36" t="s">
        <v>28052</v>
      </c>
      <c r="B7250" s="36" t="s">
        <v>28053</v>
      </c>
      <c r="C7250" s="36" t="s">
        <v>28054</v>
      </c>
      <c r="D7250" s="36" t="s">
        <v>23259</v>
      </c>
      <c r="E7250" s="8"/>
      <c r="F7250" s="37" t="s">
        <v>14556</v>
      </c>
      <c r="G7250" s="36" t="s">
        <v>23227</v>
      </c>
      <c r="H7250" s="38">
        <v>8826.09</v>
      </c>
      <c r="I7250" s="37" t="s">
        <v>23210</v>
      </c>
    </row>
    <row r="7251" spans="1:9" x14ac:dyDescent="0.25">
      <c r="A7251" s="36" t="s">
        <v>28055</v>
      </c>
      <c r="B7251" s="36" t="s">
        <v>28056</v>
      </c>
      <c r="C7251" s="36" t="s">
        <v>28057</v>
      </c>
      <c r="D7251" s="36" t="s">
        <v>23214</v>
      </c>
      <c r="E7251" s="8"/>
      <c r="F7251" s="37" t="s">
        <v>14556</v>
      </c>
      <c r="G7251" s="36" t="s">
        <v>15117</v>
      </c>
      <c r="H7251" s="38">
        <v>200</v>
      </c>
      <c r="I7251" s="37" t="s">
        <v>23215</v>
      </c>
    </row>
    <row r="7252" spans="1:9" x14ac:dyDescent="0.25">
      <c r="A7252" s="36" t="s">
        <v>28058</v>
      </c>
      <c r="B7252" s="36" t="s">
        <v>28059</v>
      </c>
      <c r="C7252" s="36" t="s">
        <v>28060</v>
      </c>
      <c r="D7252" s="36" t="s">
        <v>23330</v>
      </c>
      <c r="E7252" s="8"/>
      <c r="F7252" s="37" t="s">
        <v>14556</v>
      </c>
      <c r="G7252" s="36" t="s">
        <v>14557</v>
      </c>
      <c r="H7252" s="38">
        <v>1000</v>
      </c>
      <c r="I7252" s="37" t="s">
        <v>23215</v>
      </c>
    </row>
    <row r="7253" spans="1:9" x14ac:dyDescent="0.25">
      <c r="A7253" s="36" t="s">
        <v>28061</v>
      </c>
      <c r="B7253" s="36" t="s">
        <v>28062</v>
      </c>
      <c r="C7253" s="36" t="s">
        <v>28063</v>
      </c>
      <c r="D7253" s="36" t="s">
        <v>23279</v>
      </c>
      <c r="E7253" s="8"/>
      <c r="F7253" s="37" t="s">
        <v>14556</v>
      </c>
      <c r="G7253" s="36" t="s">
        <v>23227</v>
      </c>
      <c r="H7253" s="38">
        <v>6844.8899999999994</v>
      </c>
      <c r="I7253" s="37" t="s">
        <v>23210</v>
      </c>
    </row>
    <row r="7254" spans="1:9" x14ac:dyDescent="0.25">
      <c r="A7254" s="36" t="s">
        <v>28064</v>
      </c>
      <c r="B7254" s="36" t="s">
        <v>28065</v>
      </c>
      <c r="C7254" s="36" t="s">
        <v>28066</v>
      </c>
      <c r="D7254" s="36" t="s">
        <v>23214</v>
      </c>
      <c r="E7254" s="8"/>
      <c r="F7254" s="37" t="s">
        <v>14556</v>
      </c>
      <c r="G7254" s="36" t="s">
        <v>19931</v>
      </c>
      <c r="H7254" s="38">
        <v>200</v>
      </c>
      <c r="I7254" s="37" t="s">
        <v>23215</v>
      </c>
    </row>
    <row r="7255" spans="1:9" x14ac:dyDescent="0.25">
      <c r="A7255" s="36" t="s">
        <v>28067</v>
      </c>
      <c r="B7255" s="36" t="s">
        <v>28068</v>
      </c>
      <c r="C7255" s="36" t="s">
        <v>28069</v>
      </c>
      <c r="D7255" s="36" t="s">
        <v>23323</v>
      </c>
      <c r="E7255" s="8"/>
      <c r="F7255" s="37" t="s">
        <v>14556</v>
      </c>
      <c r="G7255" s="36" t="s">
        <v>14580</v>
      </c>
      <c r="H7255" s="38">
        <v>250</v>
      </c>
      <c r="I7255" s="37" t="s">
        <v>23215</v>
      </c>
    </row>
    <row r="7256" spans="1:9" x14ac:dyDescent="0.25">
      <c r="A7256" s="36" t="s">
        <v>28070</v>
      </c>
      <c r="B7256" s="36" t="s">
        <v>28071</v>
      </c>
      <c r="C7256" s="36" t="s">
        <v>28072</v>
      </c>
      <c r="D7256" s="36" t="s">
        <v>23214</v>
      </c>
      <c r="E7256" s="8"/>
      <c r="F7256" s="37" t="s">
        <v>14556</v>
      </c>
      <c r="G7256" s="36" t="s">
        <v>15451</v>
      </c>
      <c r="H7256" s="38">
        <v>200</v>
      </c>
      <c r="I7256" s="37" t="s">
        <v>23215</v>
      </c>
    </row>
    <row r="7257" spans="1:9" x14ac:dyDescent="0.25">
      <c r="A7257" s="36" t="s">
        <v>28073</v>
      </c>
      <c r="B7257" s="36" t="s">
        <v>28074</v>
      </c>
      <c r="C7257" s="36" t="s">
        <v>28075</v>
      </c>
      <c r="D7257" s="36" t="s">
        <v>23214</v>
      </c>
      <c r="E7257" s="8"/>
      <c r="F7257" s="37" t="s">
        <v>14556</v>
      </c>
      <c r="G7257" s="36" t="s">
        <v>14622</v>
      </c>
      <c r="H7257" s="38">
        <v>200</v>
      </c>
      <c r="I7257" s="37" t="s">
        <v>23215</v>
      </c>
    </row>
    <row r="7258" spans="1:9" x14ac:dyDescent="0.25">
      <c r="A7258" s="36" t="s">
        <v>28076</v>
      </c>
      <c r="B7258" s="36" t="s">
        <v>28077</v>
      </c>
      <c r="C7258" s="36" t="s">
        <v>28078</v>
      </c>
      <c r="D7258" s="36" t="s">
        <v>23252</v>
      </c>
      <c r="E7258" s="8"/>
      <c r="F7258" s="37" t="s">
        <v>14556</v>
      </c>
      <c r="G7258" s="36" t="s">
        <v>14776</v>
      </c>
      <c r="H7258" s="38">
        <v>1500</v>
      </c>
      <c r="I7258" s="37" t="s">
        <v>23215</v>
      </c>
    </row>
    <row r="7259" spans="1:9" x14ac:dyDescent="0.25">
      <c r="A7259" s="36" t="s">
        <v>28079</v>
      </c>
      <c r="B7259" s="36" t="s">
        <v>28080</v>
      </c>
      <c r="C7259" s="36" t="s">
        <v>28081</v>
      </c>
      <c r="D7259" s="36" t="s">
        <v>23219</v>
      </c>
      <c r="E7259" s="8"/>
      <c r="F7259" s="37" t="s">
        <v>14556</v>
      </c>
      <c r="G7259" s="36" t="s">
        <v>14628</v>
      </c>
      <c r="H7259" s="38">
        <v>700</v>
      </c>
      <c r="I7259" s="37" t="s">
        <v>23215</v>
      </c>
    </row>
    <row r="7260" spans="1:9" x14ac:dyDescent="0.25">
      <c r="A7260" s="36" t="s">
        <v>28082</v>
      </c>
      <c r="B7260" s="36" t="s">
        <v>28083</v>
      </c>
      <c r="C7260" s="36" t="s">
        <v>28084</v>
      </c>
      <c r="D7260" s="36" t="s">
        <v>23313</v>
      </c>
      <c r="E7260" s="8"/>
      <c r="F7260" s="37" t="s">
        <v>14556</v>
      </c>
      <c r="G7260" s="36" t="s">
        <v>14557</v>
      </c>
      <c r="H7260" s="38">
        <v>800</v>
      </c>
      <c r="I7260" s="37" t="s">
        <v>23215</v>
      </c>
    </row>
    <row r="7261" spans="1:9" x14ac:dyDescent="0.25">
      <c r="A7261" s="36" t="s">
        <v>28085</v>
      </c>
      <c r="B7261" s="36" t="s">
        <v>28086</v>
      </c>
      <c r="C7261" s="36" t="s">
        <v>28087</v>
      </c>
      <c r="D7261" s="36" t="s">
        <v>23214</v>
      </c>
      <c r="E7261" s="8"/>
      <c r="F7261" s="37" t="s">
        <v>14556</v>
      </c>
      <c r="G7261" s="36" t="s">
        <v>15009</v>
      </c>
      <c r="H7261" s="38">
        <v>200</v>
      </c>
      <c r="I7261" s="37" t="s">
        <v>23215</v>
      </c>
    </row>
    <row r="7262" spans="1:9" x14ac:dyDescent="0.25">
      <c r="A7262" s="36" t="s">
        <v>28088</v>
      </c>
      <c r="B7262" s="36" t="s">
        <v>28089</v>
      </c>
      <c r="C7262" s="36" t="s">
        <v>28090</v>
      </c>
      <c r="D7262" s="36" t="s">
        <v>23214</v>
      </c>
      <c r="E7262" s="8"/>
      <c r="F7262" s="37" t="s">
        <v>14556</v>
      </c>
      <c r="G7262" s="36" t="s">
        <v>14561</v>
      </c>
      <c r="H7262" s="38">
        <v>200</v>
      </c>
      <c r="I7262" s="37" t="s">
        <v>23215</v>
      </c>
    </row>
    <row r="7263" spans="1:9" x14ac:dyDescent="0.25">
      <c r="A7263" s="36" t="s">
        <v>28091</v>
      </c>
      <c r="B7263" s="36" t="s">
        <v>28092</v>
      </c>
      <c r="C7263" s="36" t="s">
        <v>28093</v>
      </c>
      <c r="D7263" s="36" t="s">
        <v>23269</v>
      </c>
      <c r="E7263" s="8"/>
      <c r="F7263" s="37" t="s">
        <v>14556</v>
      </c>
      <c r="G7263" s="36" t="s">
        <v>14557</v>
      </c>
      <c r="H7263" s="38">
        <v>8179.2</v>
      </c>
      <c r="I7263" s="37" t="s">
        <v>23210</v>
      </c>
    </row>
    <row r="7264" spans="1:9" x14ac:dyDescent="0.25">
      <c r="A7264" s="36" t="s">
        <v>28094</v>
      </c>
      <c r="B7264" s="36" t="s">
        <v>28095</v>
      </c>
      <c r="C7264" s="36" t="s">
        <v>28096</v>
      </c>
      <c r="D7264" s="36" t="s">
        <v>23259</v>
      </c>
      <c r="E7264" s="8"/>
      <c r="F7264" s="37" t="s">
        <v>14556</v>
      </c>
      <c r="G7264" s="36" t="s">
        <v>14557</v>
      </c>
      <c r="H7264" s="38">
        <v>8511.619999999999</v>
      </c>
      <c r="I7264" s="37" t="s">
        <v>23210</v>
      </c>
    </row>
    <row r="7265" spans="1:9" x14ac:dyDescent="0.25">
      <c r="A7265" s="36" t="s">
        <v>28097</v>
      </c>
      <c r="B7265" s="36" t="s">
        <v>28098</v>
      </c>
      <c r="C7265" s="36" t="s">
        <v>28099</v>
      </c>
      <c r="D7265" s="36" t="s">
        <v>23209</v>
      </c>
      <c r="E7265" s="8"/>
      <c r="F7265" s="37" t="s">
        <v>14556</v>
      </c>
      <c r="G7265" s="36" t="s">
        <v>14663</v>
      </c>
      <c r="H7265" s="38">
        <v>8543.4599999999991</v>
      </c>
      <c r="I7265" s="37" t="s">
        <v>23210</v>
      </c>
    </row>
    <row r="7266" spans="1:9" x14ac:dyDescent="0.25">
      <c r="A7266" s="36" t="s">
        <v>28100</v>
      </c>
      <c r="B7266" s="36" t="s">
        <v>28101</v>
      </c>
      <c r="C7266" s="36" t="s">
        <v>28102</v>
      </c>
      <c r="D7266" s="36" t="s">
        <v>23214</v>
      </c>
      <c r="E7266" s="8"/>
      <c r="F7266" s="37" t="s">
        <v>14556</v>
      </c>
      <c r="G7266" s="36" t="s">
        <v>14561</v>
      </c>
      <c r="H7266" s="38">
        <v>200</v>
      </c>
      <c r="I7266" s="37" t="s">
        <v>23215</v>
      </c>
    </row>
    <row r="7267" spans="1:9" x14ac:dyDescent="0.25">
      <c r="A7267" s="36" t="s">
        <v>28103</v>
      </c>
      <c r="B7267" s="36" t="s">
        <v>28104</v>
      </c>
      <c r="C7267" s="36" t="s">
        <v>28105</v>
      </c>
      <c r="D7267" s="36" t="s">
        <v>23330</v>
      </c>
      <c r="E7267" s="8"/>
      <c r="F7267" s="37" t="s">
        <v>14556</v>
      </c>
      <c r="G7267" s="36">
        <v>0</v>
      </c>
      <c r="H7267" s="38">
        <v>1000</v>
      </c>
      <c r="I7267" s="37" t="s">
        <v>23215</v>
      </c>
    </row>
    <row r="7268" spans="1:9" x14ac:dyDescent="0.25">
      <c r="A7268" s="36" t="s">
        <v>28106</v>
      </c>
      <c r="B7268" s="36" t="s">
        <v>28107</v>
      </c>
      <c r="C7268" s="36" t="s">
        <v>28108</v>
      </c>
      <c r="D7268" s="36" t="s">
        <v>23209</v>
      </c>
      <c r="E7268" s="8"/>
      <c r="F7268" s="37" t="s">
        <v>14556</v>
      </c>
      <c r="G7268" s="36" t="s">
        <v>14561</v>
      </c>
      <c r="H7268" s="38">
        <v>8866.0400000000009</v>
      </c>
      <c r="I7268" s="37" t="s">
        <v>23210</v>
      </c>
    </row>
    <row r="7269" spans="1:9" x14ac:dyDescent="0.25">
      <c r="A7269" s="36" t="s">
        <v>28109</v>
      </c>
      <c r="B7269" s="36" t="s">
        <v>28110</v>
      </c>
      <c r="C7269" s="36" t="s">
        <v>28111</v>
      </c>
      <c r="D7269" s="36" t="s">
        <v>23214</v>
      </c>
      <c r="E7269" s="8"/>
      <c r="F7269" s="37" t="s">
        <v>14556</v>
      </c>
      <c r="G7269" s="36" t="s">
        <v>14557</v>
      </c>
      <c r="H7269" s="38">
        <v>200</v>
      </c>
      <c r="I7269" s="37" t="s">
        <v>23215</v>
      </c>
    </row>
    <row r="7270" spans="1:9" x14ac:dyDescent="0.25">
      <c r="A7270" s="36" t="s">
        <v>28112</v>
      </c>
      <c r="B7270" s="36" t="s">
        <v>28113</v>
      </c>
      <c r="C7270" s="36" t="s">
        <v>28114</v>
      </c>
      <c r="D7270" s="36" t="s">
        <v>23214</v>
      </c>
      <c r="E7270" s="8"/>
      <c r="F7270" s="37" t="s">
        <v>14556</v>
      </c>
      <c r="G7270" s="36" t="s">
        <v>15136</v>
      </c>
      <c r="H7270" s="38">
        <v>200</v>
      </c>
      <c r="I7270" s="37" t="s">
        <v>23215</v>
      </c>
    </row>
    <row r="7271" spans="1:9" x14ac:dyDescent="0.25">
      <c r="A7271" s="36" t="s">
        <v>28115</v>
      </c>
      <c r="B7271" s="36" t="s">
        <v>28116</v>
      </c>
      <c r="C7271" s="36" t="s">
        <v>28117</v>
      </c>
      <c r="D7271" s="36" t="s">
        <v>23323</v>
      </c>
      <c r="E7271" s="8"/>
      <c r="F7271" s="37" t="s">
        <v>14556</v>
      </c>
      <c r="G7271" s="36" t="s">
        <v>20481</v>
      </c>
      <c r="H7271" s="38">
        <v>250</v>
      </c>
      <c r="I7271" s="37" t="s">
        <v>23215</v>
      </c>
    </row>
    <row r="7272" spans="1:9" x14ac:dyDescent="0.25">
      <c r="A7272" s="36" t="s">
        <v>28118</v>
      </c>
      <c r="B7272" s="36" t="s">
        <v>28119</v>
      </c>
      <c r="C7272" s="36" t="s">
        <v>28120</v>
      </c>
      <c r="D7272" s="36" t="s">
        <v>23252</v>
      </c>
      <c r="E7272" s="8"/>
      <c r="F7272" s="37" t="s">
        <v>14556</v>
      </c>
      <c r="G7272" s="36" t="s">
        <v>20498</v>
      </c>
      <c r="H7272" s="38">
        <v>1500</v>
      </c>
      <c r="I7272" s="37" t="s">
        <v>23215</v>
      </c>
    </row>
    <row r="7273" spans="1:9" x14ac:dyDescent="0.25">
      <c r="A7273" s="36" t="s">
        <v>28121</v>
      </c>
      <c r="B7273" s="36" t="s">
        <v>28122</v>
      </c>
      <c r="C7273" s="36" t="s">
        <v>28123</v>
      </c>
      <c r="D7273" s="36" t="s">
        <v>23214</v>
      </c>
      <c r="E7273" s="8"/>
      <c r="F7273" s="37" t="s">
        <v>14556</v>
      </c>
      <c r="G7273" s="36" t="s">
        <v>14839</v>
      </c>
      <c r="H7273" s="38">
        <v>200</v>
      </c>
      <c r="I7273" s="37" t="s">
        <v>23215</v>
      </c>
    </row>
    <row r="7274" spans="1:9" x14ac:dyDescent="0.25">
      <c r="A7274" s="36" t="s">
        <v>28124</v>
      </c>
      <c r="B7274" s="36" t="s">
        <v>28125</v>
      </c>
      <c r="C7274" s="36" t="s">
        <v>28126</v>
      </c>
      <c r="D7274" s="36" t="s">
        <v>23214</v>
      </c>
      <c r="E7274" s="8"/>
      <c r="F7274" s="37" t="s">
        <v>14556</v>
      </c>
      <c r="G7274" s="36" t="s">
        <v>15040</v>
      </c>
      <c r="H7274" s="38">
        <v>200</v>
      </c>
      <c r="I7274" s="37" t="s">
        <v>23215</v>
      </c>
    </row>
    <row r="7275" spans="1:9" x14ac:dyDescent="0.25">
      <c r="A7275" s="36" t="s">
        <v>28127</v>
      </c>
      <c r="B7275" s="36" t="s">
        <v>28128</v>
      </c>
      <c r="C7275" s="36" t="s">
        <v>28129</v>
      </c>
      <c r="D7275" s="36" t="s">
        <v>23214</v>
      </c>
      <c r="E7275" s="8"/>
      <c r="F7275" s="37" t="s">
        <v>14556</v>
      </c>
      <c r="G7275" s="36" t="s">
        <v>15427</v>
      </c>
      <c r="H7275" s="38">
        <v>200</v>
      </c>
      <c r="I7275" s="37" t="s">
        <v>23215</v>
      </c>
    </row>
    <row r="7276" spans="1:9" x14ac:dyDescent="0.25">
      <c r="A7276" s="36" t="s">
        <v>28130</v>
      </c>
      <c r="B7276" s="36" t="s">
        <v>28131</v>
      </c>
      <c r="C7276" s="36" t="s">
        <v>28132</v>
      </c>
      <c r="D7276" s="36" t="s">
        <v>23279</v>
      </c>
      <c r="E7276" s="8"/>
      <c r="F7276" s="37" t="s">
        <v>14556</v>
      </c>
      <c r="G7276" s="36" t="s">
        <v>14561</v>
      </c>
      <c r="H7276" s="38">
        <v>6844.8899999999994</v>
      </c>
      <c r="I7276" s="37" t="s">
        <v>23210</v>
      </c>
    </row>
    <row r="7277" spans="1:9" x14ac:dyDescent="0.25">
      <c r="A7277" s="36" t="s">
        <v>28133</v>
      </c>
      <c r="B7277" s="36" t="s">
        <v>28134</v>
      </c>
      <c r="C7277" s="36" t="s">
        <v>28135</v>
      </c>
      <c r="D7277" s="36" t="s">
        <v>23214</v>
      </c>
      <c r="E7277" s="8"/>
      <c r="F7277" s="37" t="s">
        <v>14556</v>
      </c>
      <c r="G7277" s="36" t="s">
        <v>14631</v>
      </c>
      <c r="H7277" s="38">
        <v>200</v>
      </c>
      <c r="I7277" s="37" t="s">
        <v>23215</v>
      </c>
    </row>
    <row r="7278" spans="1:9" x14ac:dyDescent="0.25">
      <c r="A7278" s="36" t="s">
        <v>28136</v>
      </c>
      <c r="B7278" s="36" t="s">
        <v>28137</v>
      </c>
      <c r="C7278" s="36" t="s">
        <v>28138</v>
      </c>
      <c r="D7278" s="36" t="s">
        <v>23214</v>
      </c>
      <c r="E7278" s="8"/>
      <c r="F7278" s="37" t="s">
        <v>14556</v>
      </c>
      <c r="G7278" s="36" t="s">
        <v>14561</v>
      </c>
      <c r="H7278" s="38">
        <v>200</v>
      </c>
      <c r="I7278" s="37" t="s">
        <v>23215</v>
      </c>
    </row>
    <row r="7279" spans="1:9" x14ac:dyDescent="0.25">
      <c r="A7279" s="36" t="s">
        <v>28139</v>
      </c>
      <c r="B7279" s="36" t="s">
        <v>28140</v>
      </c>
      <c r="C7279" s="36" t="s">
        <v>28141</v>
      </c>
      <c r="D7279" s="36" t="s">
        <v>23214</v>
      </c>
      <c r="E7279" s="8"/>
      <c r="F7279" s="37" t="s">
        <v>14556</v>
      </c>
      <c r="G7279" s="36" t="s">
        <v>14561</v>
      </c>
      <c r="H7279" s="38">
        <v>200</v>
      </c>
      <c r="I7279" s="37" t="s">
        <v>23215</v>
      </c>
    </row>
    <row r="7280" spans="1:9" x14ac:dyDescent="0.25">
      <c r="A7280" s="36" t="s">
        <v>28142</v>
      </c>
      <c r="B7280" s="36" t="s">
        <v>28143</v>
      </c>
      <c r="C7280" s="36" t="s">
        <v>28144</v>
      </c>
      <c r="D7280" s="36" t="s">
        <v>23214</v>
      </c>
      <c r="E7280" s="8"/>
      <c r="F7280" s="37" t="s">
        <v>14556</v>
      </c>
      <c r="G7280" s="36" t="s">
        <v>14557</v>
      </c>
      <c r="H7280" s="38">
        <v>200</v>
      </c>
      <c r="I7280" s="37" t="s">
        <v>23215</v>
      </c>
    </row>
    <row r="7281" spans="1:9" x14ac:dyDescent="0.25">
      <c r="A7281" s="36" t="s">
        <v>28145</v>
      </c>
      <c r="B7281" s="36" t="s">
        <v>28146</v>
      </c>
      <c r="C7281" s="36" t="s">
        <v>28147</v>
      </c>
      <c r="D7281" s="36" t="s">
        <v>23323</v>
      </c>
      <c r="E7281" s="8"/>
      <c r="F7281" s="37" t="s">
        <v>14556</v>
      </c>
      <c r="G7281" s="36" t="s">
        <v>26127</v>
      </c>
      <c r="H7281" s="38">
        <v>250</v>
      </c>
      <c r="I7281" s="37" t="s">
        <v>23215</v>
      </c>
    </row>
    <row r="7282" spans="1:9" x14ac:dyDescent="0.25">
      <c r="A7282" s="36" t="s">
        <v>28148</v>
      </c>
      <c r="B7282" s="36" t="s">
        <v>28149</v>
      </c>
      <c r="C7282" s="36" t="s">
        <v>28150</v>
      </c>
      <c r="D7282" s="36" t="s">
        <v>23214</v>
      </c>
      <c r="E7282" s="8"/>
      <c r="F7282" s="37" t="s">
        <v>14556</v>
      </c>
      <c r="G7282" s="36" t="s">
        <v>14557</v>
      </c>
      <c r="H7282" s="38">
        <v>200</v>
      </c>
      <c r="I7282" s="37" t="s">
        <v>23215</v>
      </c>
    </row>
    <row r="7283" spans="1:9" x14ac:dyDescent="0.25">
      <c r="A7283" s="36" t="s">
        <v>28151</v>
      </c>
      <c r="B7283" s="36" t="s">
        <v>28152</v>
      </c>
      <c r="C7283" s="36" t="s">
        <v>28153</v>
      </c>
      <c r="D7283" s="36" t="s">
        <v>23259</v>
      </c>
      <c r="E7283" s="8"/>
      <c r="F7283" s="37" t="s">
        <v>14556</v>
      </c>
      <c r="G7283" s="36" t="s">
        <v>14557</v>
      </c>
      <c r="H7283" s="38">
        <v>8826.09</v>
      </c>
      <c r="I7283" s="37" t="s">
        <v>23210</v>
      </c>
    </row>
    <row r="7284" spans="1:9" x14ac:dyDescent="0.25">
      <c r="A7284" s="36" t="s">
        <v>28154</v>
      </c>
      <c r="B7284" s="36" t="s">
        <v>28155</v>
      </c>
      <c r="C7284" s="36" t="s">
        <v>28156</v>
      </c>
      <c r="D7284" s="36" t="s">
        <v>23279</v>
      </c>
      <c r="E7284" s="8"/>
      <c r="F7284" s="37" t="s">
        <v>14556</v>
      </c>
      <c r="G7284" s="36" t="s">
        <v>23227</v>
      </c>
      <c r="H7284" s="38">
        <v>7408.3899999999994</v>
      </c>
      <c r="I7284" s="37" t="s">
        <v>23210</v>
      </c>
    </row>
    <row r="7285" spans="1:9" x14ac:dyDescent="0.25">
      <c r="A7285" s="36" t="s">
        <v>28157</v>
      </c>
      <c r="B7285" s="36" t="s">
        <v>28158</v>
      </c>
      <c r="C7285" s="36" t="s">
        <v>28159</v>
      </c>
      <c r="D7285" s="36" t="s">
        <v>23214</v>
      </c>
      <c r="E7285" s="8"/>
      <c r="F7285" s="37" t="s">
        <v>14556</v>
      </c>
      <c r="G7285" s="36" t="s">
        <v>14557</v>
      </c>
      <c r="H7285" s="38">
        <v>200</v>
      </c>
      <c r="I7285" s="37" t="s">
        <v>23215</v>
      </c>
    </row>
    <row r="7286" spans="1:9" x14ac:dyDescent="0.25">
      <c r="A7286" s="36" t="s">
        <v>28160</v>
      </c>
      <c r="B7286" s="36" t="s">
        <v>28161</v>
      </c>
      <c r="C7286" s="36" t="s">
        <v>28162</v>
      </c>
      <c r="D7286" s="36" t="s">
        <v>23209</v>
      </c>
      <c r="E7286" s="8"/>
      <c r="F7286" s="37" t="s">
        <v>14556</v>
      </c>
      <c r="G7286" s="36" t="s">
        <v>14557</v>
      </c>
      <c r="H7286" s="38">
        <v>8543.4599999999991</v>
      </c>
      <c r="I7286" s="37" t="s">
        <v>23210</v>
      </c>
    </row>
    <row r="7287" spans="1:9" x14ac:dyDescent="0.25">
      <c r="A7287" s="36" t="s">
        <v>28163</v>
      </c>
      <c r="B7287" s="36" t="s">
        <v>28164</v>
      </c>
      <c r="C7287" s="36" t="s">
        <v>28165</v>
      </c>
      <c r="D7287" s="36" t="s">
        <v>23209</v>
      </c>
      <c r="E7287" s="8"/>
      <c r="F7287" s="37" t="s">
        <v>14556</v>
      </c>
      <c r="G7287" s="36" t="s">
        <v>23227</v>
      </c>
      <c r="H7287" s="38">
        <v>8543.4599999999991</v>
      </c>
      <c r="I7287" s="37" t="s">
        <v>23210</v>
      </c>
    </row>
    <row r="7288" spans="1:9" x14ac:dyDescent="0.25">
      <c r="A7288" s="36" t="s">
        <v>28166</v>
      </c>
      <c r="B7288" s="36" t="s">
        <v>28167</v>
      </c>
      <c r="C7288" s="36" t="s">
        <v>28168</v>
      </c>
      <c r="D7288" s="36" t="s">
        <v>23279</v>
      </c>
      <c r="E7288" s="8"/>
      <c r="F7288" s="37" t="s">
        <v>14556</v>
      </c>
      <c r="G7288" s="36" t="s">
        <v>23227</v>
      </c>
      <c r="H7288" s="38">
        <v>7408.3899999999994</v>
      </c>
      <c r="I7288" s="37" t="s">
        <v>23210</v>
      </c>
    </row>
    <row r="7289" spans="1:9" x14ac:dyDescent="0.25">
      <c r="A7289" s="36" t="s">
        <v>28169</v>
      </c>
      <c r="B7289" s="36" t="s">
        <v>28170</v>
      </c>
      <c r="C7289" s="36" t="s">
        <v>28171</v>
      </c>
      <c r="D7289" s="36" t="s">
        <v>23214</v>
      </c>
      <c r="E7289" s="8"/>
      <c r="F7289" s="37" t="s">
        <v>14556</v>
      </c>
      <c r="G7289" s="36" t="s">
        <v>15891</v>
      </c>
      <c r="H7289" s="38">
        <v>200</v>
      </c>
      <c r="I7289" s="37" t="s">
        <v>23215</v>
      </c>
    </row>
    <row r="7290" spans="1:9" x14ac:dyDescent="0.25">
      <c r="A7290" s="36" t="s">
        <v>28172</v>
      </c>
      <c r="B7290" s="36" t="s">
        <v>28173</v>
      </c>
      <c r="C7290" s="36" t="s">
        <v>28174</v>
      </c>
      <c r="D7290" s="36" t="s">
        <v>23214</v>
      </c>
      <c r="E7290" s="8"/>
      <c r="F7290" s="37" t="s">
        <v>14556</v>
      </c>
      <c r="G7290" s="36" t="s">
        <v>14557</v>
      </c>
      <c r="H7290" s="38">
        <v>200</v>
      </c>
      <c r="I7290" s="37" t="s">
        <v>23215</v>
      </c>
    </row>
    <row r="7291" spans="1:9" x14ac:dyDescent="0.25">
      <c r="A7291" s="36" t="s">
        <v>28175</v>
      </c>
      <c r="B7291" s="36" t="s">
        <v>28176</v>
      </c>
      <c r="C7291" s="36" t="s">
        <v>28177</v>
      </c>
      <c r="D7291" s="36" t="s">
        <v>23330</v>
      </c>
      <c r="E7291" s="8"/>
      <c r="F7291" s="37" t="s">
        <v>14556</v>
      </c>
      <c r="G7291" s="36" t="s">
        <v>28178</v>
      </c>
      <c r="H7291" s="38">
        <v>1000</v>
      </c>
      <c r="I7291" s="37" t="s">
        <v>23215</v>
      </c>
    </row>
    <row r="7292" spans="1:9" x14ac:dyDescent="0.25">
      <c r="A7292" s="36" t="s">
        <v>28179</v>
      </c>
      <c r="B7292" s="36" t="s">
        <v>28180</v>
      </c>
      <c r="C7292" s="36" t="s">
        <v>28181</v>
      </c>
      <c r="D7292" s="36" t="s">
        <v>23352</v>
      </c>
      <c r="E7292" s="8"/>
      <c r="F7292" s="37" t="s">
        <v>14556</v>
      </c>
      <c r="G7292" s="36" t="s">
        <v>14567</v>
      </c>
      <c r="H7292" s="38">
        <v>650</v>
      </c>
      <c r="I7292" s="37" t="s">
        <v>23353</v>
      </c>
    </row>
    <row r="7293" spans="1:9" x14ac:dyDescent="0.25">
      <c r="A7293" s="36" t="s">
        <v>28182</v>
      </c>
      <c r="B7293" s="36" t="s">
        <v>28183</v>
      </c>
      <c r="C7293" s="36" t="s">
        <v>28184</v>
      </c>
      <c r="D7293" s="36" t="s">
        <v>23209</v>
      </c>
      <c r="E7293" s="8"/>
      <c r="F7293" s="37" t="s">
        <v>14556</v>
      </c>
      <c r="G7293" s="36" t="s">
        <v>14557</v>
      </c>
      <c r="H7293" s="38">
        <v>8543.4599999999991</v>
      </c>
      <c r="I7293" s="37" t="s">
        <v>23210</v>
      </c>
    </row>
    <row r="7294" spans="1:9" x14ac:dyDescent="0.25">
      <c r="A7294" s="36" t="s">
        <v>28185</v>
      </c>
      <c r="B7294" s="36" t="s">
        <v>28186</v>
      </c>
      <c r="C7294" s="36" t="s">
        <v>28187</v>
      </c>
      <c r="D7294" s="36" t="s">
        <v>23214</v>
      </c>
      <c r="E7294" s="8"/>
      <c r="F7294" s="37" t="s">
        <v>14556</v>
      </c>
      <c r="G7294" s="36" t="s">
        <v>15380</v>
      </c>
      <c r="H7294" s="38">
        <v>200</v>
      </c>
      <c r="I7294" s="37" t="s">
        <v>23215</v>
      </c>
    </row>
    <row r="7295" spans="1:9" x14ac:dyDescent="0.25">
      <c r="A7295" s="36" t="s">
        <v>28188</v>
      </c>
      <c r="B7295" s="36" t="s">
        <v>28189</v>
      </c>
      <c r="C7295" s="36" t="s">
        <v>28190</v>
      </c>
      <c r="D7295" s="36" t="s">
        <v>23252</v>
      </c>
      <c r="E7295" s="8"/>
      <c r="F7295" s="37" t="s">
        <v>14556</v>
      </c>
      <c r="G7295" s="36" t="s">
        <v>19183</v>
      </c>
      <c r="H7295" s="38">
        <v>1500</v>
      </c>
      <c r="I7295" s="37" t="s">
        <v>23215</v>
      </c>
    </row>
    <row r="7296" spans="1:9" x14ac:dyDescent="0.25">
      <c r="A7296" s="36" t="s">
        <v>28191</v>
      </c>
      <c r="B7296" s="36" t="s">
        <v>28192</v>
      </c>
      <c r="C7296" s="36" t="s">
        <v>28193</v>
      </c>
      <c r="D7296" s="36" t="s">
        <v>23313</v>
      </c>
      <c r="E7296" s="8"/>
      <c r="F7296" s="37" t="s">
        <v>14556</v>
      </c>
      <c r="G7296" s="36" t="s">
        <v>14700</v>
      </c>
      <c r="H7296" s="38">
        <v>800</v>
      </c>
      <c r="I7296" s="37" t="s">
        <v>23215</v>
      </c>
    </row>
    <row r="7297" spans="1:9" x14ac:dyDescent="0.25">
      <c r="A7297" s="36" t="s">
        <v>28194</v>
      </c>
      <c r="B7297" s="36" t="s">
        <v>28195</v>
      </c>
      <c r="C7297" s="36" t="s">
        <v>28196</v>
      </c>
      <c r="D7297" s="36" t="s">
        <v>23259</v>
      </c>
      <c r="E7297" s="8"/>
      <c r="F7297" s="37" t="s">
        <v>14556</v>
      </c>
      <c r="G7297" s="36" t="s">
        <v>14557</v>
      </c>
      <c r="H7297" s="38">
        <v>8197.15</v>
      </c>
      <c r="I7297" s="37" t="s">
        <v>23210</v>
      </c>
    </row>
    <row r="7298" spans="1:9" x14ac:dyDescent="0.25">
      <c r="A7298" s="36" t="s">
        <v>28197</v>
      </c>
      <c r="B7298" s="36" t="s">
        <v>28198</v>
      </c>
      <c r="C7298" s="36" t="s">
        <v>28199</v>
      </c>
      <c r="D7298" s="36" t="s">
        <v>23259</v>
      </c>
      <c r="E7298" s="8"/>
      <c r="F7298" s="37" t="s">
        <v>14556</v>
      </c>
      <c r="G7298" s="36" t="s">
        <v>14561</v>
      </c>
      <c r="H7298" s="38">
        <v>8197.15</v>
      </c>
      <c r="I7298" s="37" t="s">
        <v>23210</v>
      </c>
    </row>
    <row r="7299" spans="1:9" x14ac:dyDescent="0.25">
      <c r="A7299" s="36" t="s">
        <v>28200</v>
      </c>
      <c r="B7299" s="36" t="s">
        <v>28201</v>
      </c>
      <c r="C7299" s="36" t="s">
        <v>28202</v>
      </c>
      <c r="D7299" s="36" t="s">
        <v>23323</v>
      </c>
      <c r="E7299" s="8"/>
      <c r="F7299" s="37" t="s">
        <v>14556</v>
      </c>
      <c r="G7299" s="36" t="s">
        <v>14580</v>
      </c>
      <c r="H7299" s="38">
        <v>250</v>
      </c>
      <c r="I7299" s="37" t="s">
        <v>23215</v>
      </c>
    </row>
    <row r="7300" spans="1:9" x14ac:dyDescent="0.25">
      <c r="A7300" s="36" t="s">
        <v>28203</v>
      </c>
      <c r="B7300" s="36" t="s">
        <v>28204</v>
      </c>
      <c r="C7300" s="36" t="s">
        <v>28205</v>
      </c>
      <c r="D7300" s="36" t="s">
        <v>23279</v>
      </c>
      <c r="E7300" s="8"/>
      <c r="F7300" s="37" t="s">
        <v>14556</v>
      </c>
      <c r="G7300" s="36" t="s">
        <v>23227</v>
      </c>
      <c r="H7300" s="38">
        <v>6844.8899999999994</v>
      </c>
      <c r="I7300" s="37" t="s">
        <v>23210</v>
      </c>
    </row>
    <row r="7301" spans="1:9" x14ac:dyDescent="0.25">
      <c r="A7301" s="36" t="s">
        <v>28206</v>
      </c>
      <c r="B7301" s="36" t="s">
        <v>28207</v>
      </c>
      <c r="C7301" s="36" t="s">
        <v>28208</v>
      </c>
      <c r="D7301" s="36" t="s">
        <v>23214</v>
      </c>
      <c r="E7301" s="8"/>
      <c r="F7301" s="37" t="s">
        <v>14556</v>
      </c>
      <c r="G7301" s="36" t="s">
        <v>14663</v>
      </c>
      <c r="H7301" s="38">
        <v>200</v>
      </c>
      <c r="I7301" s="37" t="s">
        <v>23215</v>
      </c>
    </row>
    <row r="7302" spans="1:9" x14ac:dyDescent="0.25">
      <c r="A7302" s="36" t="s">
        <v>28209</v>
      </c>
      <c r="B7302" s="36" t="s">
        <v>28210</v>
      </c>
      <c r="C7302" s="36" t="s">
        <v>28211</v>
      </c>
      <c r="D7302" s="36" t="s">
        <v>23313</v>
      </c>
      <c r="E7302" s="8"/>
      <c r="F7302" s="37" t="s">
        <v>14556</v>
      </c>
      <c r="G7302" s="36" t="s">
        <v>23022</v>
      </c>
      <c r="H7302" s="38">
        <v>800</v>
      </c>
      <c r="I7302" s="37" t="s">
        <v>23215</v>
      </c>
    </row>
    <row r="7303" spans="1:9" x14ac:dyDescent="0.25">
      <c r="A7303" s="36" t="s">
        <v>28212</v>
      </c>
      <c r="B7303" s="36" t="s">
        <v>28213</v>
      </c>
      <c r="C7303" s="36" t="s">
        <v>28214</v>
      </c>
      <c r="D7303" s="36" t="s">
        <v>23279</v>
      </c>
      <c r="E7303" s="8"/>
      <c r="F7303" s="37" t="s">
        <v>14556</v>
      </c>
      <c r="G7303" s="36" t="s">
        <v>23227</v>
      </c>
      <c r="H7303" s="38">
        <v>7126.6399999999994</v>
      </c>
      <c r="I7303" s="37" t="s">
        <v>23210</v>
      </c>
    </row>
    <row r="7304" spans="1:9" x14ac:dyDescent="0.25">
      <c r="A7304" s="36" t="s">
        <v>28215</v>
      </c>
      <c r="B7304" s="36" t="s">
        <v>28216</v>
      </c>
      <c r="C7304" s="36" t="s">
        <v>28217</v>
      </c>
      <c r="D7304" s="36" t="s">
        <v>23214</v>
      </c>
      <c r="E7304" s="8"/>
      <c r="F7304" s="37" t="s">
        <v>14556</v>
      </c>
      <c r="G7304" s="36" t="s">
        <v>14663</v>
      </c>
      <c r="H7304" s="38">
        <v>200</v>
      </c>
      <c r="I7304" s="37" t="s">
        <v>23215</v>
      </c>
    </row>
    <row r="7305" spans="1:9" x14ac:dyDescent="0.25">
      <c r="A7305" s="36" t="s">
        <v>28218</v>
      </c>
      <c r="B7305" s="36" t="s">
        <v>28219</v>
      </c>
      <c r="C7305" s="36" t="s">
        <v>28220</v>
      </c>
      <c r="D7305" s="36" t="s">
        <v>23279</v>
      </c>
      <c r="E7305" s="8"/>
      <c r="F7305" s="37" t="s">
        <v>14556</v>
      </c>
      <c r="G7305" s="36" t="s">
        <v>23227</v>
      </c>
      <c r="H7305" s="38">
        <v>6844.8899999999994</v>
      </c>
      <c r="I7305" s="37" t="s">
        <v>23210</v>
      </c>
    </row>
    <row r="7306" spans="1:9" x14ac:dyDescent="0.25">
      <c r="A7306" s="36" t="s">
        <v>28221</v>
      </c>
      <c r="B7306" s="36" t="s">
        <v>28222</v>
      </c>
      <c r="C7306" s="36" t="s">
        <v>28223</v>
      </c>
      <c r="D7306" s="36" t="s">
        <v>23269</v>
      </c>
      <c r="E7306" s="8"/>
      <c r="F7306" s="37" t="s">
        <v>14556</v>
      </c>
      <c r="G7306" s="36" t="s">
        <v>23227</v>
      </c>
      <c r="H7306" s="38">
        <v>8179.2</v>
      </c>
      <c r="I7306" s="37" t="s">
        <v>23210</v>
      </c>
    </row>
    <row r="7307" spans="1:9" x14ac:dyDescent="0.25">
      <c r="A7307" s="36" t="s">
        <v>28224</v>
      </c>
      <c r="B7307" s="36" t="s">
        <v>28225</v>
      </c>
      <c r="C7307" s="36" t="s">
        <v>28226</v>
      </c>
      <c r="D7307" s="36" t="s">
        <v>23279</v>
      </c>
      <c r="E7307" s="8"/>
      <c r="F7307" s="37" t="s">
        <v>14556</v>
      </c>
      <c r="G7307" s="36" t="s">
        <v>23227</v>
      </c>
      <c r="H7307" s="38">
        <v>7126.6399999999994</v>
      </c>
      <c r="I7307" s="37" t="s">
        <v>23210</v>
      </c>
    </row>
    <row r="7308" spans="1:9" x14ac:dyDescent="0.25">
      <c r="A7308" s="36" t="s">
        <v>28227</v>
      </c>
      <c r="B7308" s="36" t="s">
        <v>28228</v>
      </c>
      <c r="C7308" s="36" t="s">
        <v>28229</v>
      </c>
      <c r="D7308" s="36" t="s">
        <v>23209</v>
      </c>
      <c r="E7308" s="8"/>
      <c r="F7308" s="37" t="s">
        <v>14556</v>
      </c>
      <c r="G7308" s="36" t="s">
        <v>14557</v>
      </c>
      <c r="H7308" s="38">
        <v>8543.4599999999991</v>
      </c>
      <c r="I7308" s="37" t="s">
        <v>23210</v>
      </c>
    </row>
    <row r="7309" spans="1:9" x14ac:dyDescent="0.25">
      <c r="A7309" s="36" t="s">
        <v>28230</v>
      </c>
      <c r="B7309" s="36" t="s">
        <v>28231</v>
      </c>
      <c r="C7309" s="36" t="s">
        <v>28232</v>
      </c>
      <c r="D7309" s="36" t="s">
        <v>23269</v>
      </c>
      <c r="E7309" s="8"/>
      <c r="F7309" s="37" t="s">
        <v>14556</v>
      </c>
      <c r="G7309" s="36" t="s">
        <v>23227</v>
      </c>
      <c r="H7309" s="38">
        <v>8179.2</v>
      </c>
      <c r="I7309" s="37" t="s">
        <v>23210</v>
      </c>
    </row>
    <row r="7310" spans="1:9" x14ac:dyDescent="0.25">
      <c r="A7310" s="36" t="s">
        <v>28233</v>
      </c>
      <c r="B7310" s="36" t="s">
        <v>28234</v>
      </c>
      <c r="C7310" s="36" t="s">
        <v>28235</v>
      </c>
      <c r="D7310" s="36" t="s">
        <v>23259</v>
      </c>
      <c r="E7310" s="8"/>
      <c r="F7310" s="37" t="s">
        <v>14556</v>
      </c>
      <c r="G7310" s="36" t="s">
        <v>14557</v>
      </c>
      <c r="H7310" s="38">
        <v>8826.09</v>
      </c>
      <c r="I7310" s="37" t="s">
        <v>23210</v>
      </c>
    </row>
    <row r="7311" spans="1:9" x14ac:dyDescent="0.25">
      <c r="A7311" s="36" t="s">
        <v>28236</v>
      </c>
      <c r="B7311" s="36" t="s">
        <v>28237</v>
      </c>
      <c r="C7311" s="36" t="s">
        <v>28238</v>
      </c>
      <c r="D7311" s="36" t="s">
        <v>23226</v>
      </c>
      <c r="E7311" s="8"/>
      <c r="F7311" s="37" t="s">
        <v>14556</v>
      </c>
      <c r="G7311" s="36" t="s">
        <v>23227</v>
      </c>
      <c r="H7311" s="38">
        <v>8902.4599999999991</v>
      </c>
      <c r="I7311" s="37" t="s">
        <v>23210</v>
      </c>
    </row>
    <row r="7312" spans="1:9" x14ac:dyDescent="0.25">
      <c r="A7312" s="36" t="s">
        <v>28239</v>
      </c>
      <c r="B7312" s="36" t="s">
        <v>28240</v>
      </c>
      <c r="C7312" s="36" t="s">
        <v>28241</v>
      </c>
      <c r="D7312" s="36" t="s">
        <v>23460</v>
      </c>
      <c r="E7312" s="8"/>
      <c r="F7312" s="37" t="s">
        <v>14556</v>
      </c>
      <c r="G7312" s="36" t="s">
        <v>23227</v>
      </c>
      <c r="H7312" s="38">
        <v>1250</v>
      </c>
      <c r="I7312" s="37" t="s">
        <v>23215</v>
      </c>
    </row>
    <row r="7313" spans="1:9" x14ac:dyDescent="0.25">
      <c r="A7313" s="36" t="s">
        <v>28242</v>
      </c>
      <c r="B7313" s="36" t="s">
        <v>28243</v>
      </c>
      <c r="C7313" s="36" t="s">
        <v>28244</v>
      </c>
      <c r="D7313" s="36" t="s">
        <v>23214</v>
      </c>
      <c r="E7313" s="8"/>
      <c r="F7313" s="37" t="s">
        <v>14556</v>
      </c>
      <c r="G7313" s="36" t="s">
        <v>14561</v>
      </c>
      <c r="H7313" s="38">
        <v>200</v>
      </c>
      <c r="I7313" s="37" t="s">
        <v>23215</v>
      </c>
    </row>
    <row r="7314" spans="1:9" x14ac:dyDescent="0.25">
      <c r="A7314" s="36" t="s">
        <v>28245</v>
      </c>
      <c r="B7314" s="36" t="s">
        <v>28246</v>
      </c>
      <c r="C7314" s="36" t="s">
        <v>28247</v>
      </c>
      <c r="D7314" s="36" t="s">
        <v>23214</v>
      </c>
      <c r="E7314" s="8"/>
      <c r="F7314" s="37" t="s">
        <v>14556</v>
      </c>
      <c r="G7314" s="36" t="s">
        <v>14631</v>
      </c>
      <c r="H7314" s="38">
        <v>200</v>
      </c>
      <c r="I7314" s="37" t="s">
        <v>23215</v>
      </c>
    </row>
    <row r="7315" spans="1:9" x14ac:dyDescent="0.25">
      <c r="A7315" s="36" t="s">
        <v>28248</v>
      </c>
      <c r="B7315" s="36" t="s">
        <v>28249</v>
      </c>
      <c r="C7315" s="36" t="s">
        <v>28250</v>
      </c>
      <c r="D7315" s="36" t="s">
        <v>23214</v>
      </c>
      <c r="E7315" s="8"/>
      <c r="F7315" s="37" t="s">
        <v>14556</v>
      </c>
      <c r="G7315" s="36" t="s">
        <v>14622</v>
      </c>
      <c r="H7315" s="38">
        <v>200</v>
      </c>
      <c r="I7315" s="37" t="s">
        <v>23215</v>
      </c>
    </row>
    <row r="7316" spans="1:9" x14ac:dyDescent="0.25">
      <c r="A7316" s="36" t="s">
        <v>28251</v>
      </c>
      <c r="B7316" s="36" t="s">
        <v>28252</v>
      </c>
      <c r="C7316" s="36" t="s">
        <v>28253</v>
      </c>
      <c r="D7316" s="36" t="s">
        <v>23214</v>
      </c>
      <c r="E7316" s="8"/>
      <c r="F7316" s="37" t="s">
        <v>14556</v>
      </c>
      <c r="G7316" s="36" t="s">
        <v>14561</v>
      </c>
      <c r="H7316" s="38">
        <v>200</v>
      </c>
      <c r="I7316" s="37" t="s">
        <v>23215</v>
      </c>
    </row>
    <row r="7317" spans="1:9" x14ac:dyDescent="0.25">
      <c r="A7317" s="36" t="s">
        <v>28254</v>
      </c>
      <c r="B7317" s="36" t="s">
        <v>28255</v>
      </c>
      <c r="C7317" s="36" t="s">
        <v>28256</v>
      </c>
      <c r="D7317" s="36" t="s">
        <v>23214</v>
      </c>
      <c r="E7317" s="8"/>
      <c r="F7317" s="37" t="s">
        <v>14556</v>
      </c>
      <c r="G7317" s="36" t="s">
        <v>14561</v>
      </c>
      <c r="H7317" s="38">
        <v>200</v>
      </c>
      <c r="I7317" s="37" t="s">
        <v>23215</v>
      </c>
    </row>
    <row r="7318" spans="1:9" x14ac:dyDescent="0.25">
      <c r="A7318" s="36" t="s">
        <v>28257</v>
      </c>
      <c r="B7318" s="36" t="s">
        <v>28258</v>
      </c>
      <c r="C7318" s="36" t="s">
        <v>28259</v>
      </c>
      <c r="D7318" s="36" t="s">
        <v>23259</v>
      </c>
      <c r="E7318" s="8"/>
      <c r="F7318" s="37" t="s">
        <v>14556</v>
      </c>
      <c r="G7318" s="36" t="s">
        <v>14557</v>
      </c>
      <c r="H7318" s="38">
        <v>8197.15</v>
      </c>
      <c r="I7318" s="37" t="s">
        <v>23210</v>
      </c>
    </row>
    <row r="7319" spans="1:9" x14ac:dyDescent="0.25">
      <c r="A7319" s="36" t="s">
        <v>28260</v>
      </c>
      <c r="B7319" s="36" t="s">
        <v>28261</v>
      </c>
      <c r="C7319" s="36" t="s">
        <v>28262</v>
      </c>
      <c r="D7319" s="36" t="s">
        <v>23214</v>
      </c>
      <c r="E7319" s="8"/>
      <c r="F7319" s="37" t="s">
        <v>14556</v>
      </c>
      <c r="G7319" s="36" t="s">
        <v>15451</v>
      </c>
      <c r="H7319" s="38">
        <v>200</v>
      </c>
      <c r="I7319" s="37" t="s">
        <v>23215</v>
      </c>
    </row>
    <row r="7320" spans="1:9" x14ac:dyDescent="0.25">
      <c r="A7320" s="36" t="s">
        <v>28263</v>
      </c>
      <c r="B7320" s="36" t="s">
        <v>28264</v>
      </c>
      <c r="C7320" s="36" t="s">
        <v>28265</v>
      </c>
      <c r="D7320" s="36" t="s">
        <v>23269</v>
      </c>
      <c r="E7320" s="8"/>
      <c r="F7320" s="37" t="s">
        <v>14556</v>
      </c>
      <c r="G7320" s="36" t="s">
        <v>14557</v>
      </c>
      <c r="H7320" s="38">
        <v>7871.92</v>
      </c>
      <c r="I7320" s="37" t="s">
        <v>23210</v>
      </c>
    </row>
    <row r="7321" spans="1:9" x14ac:dyDescent="0.25">
      <c r="A7321" s="36" t="s">
        <v>28266</v>
      </c>
      <c r="B7321" s="36" t="s">
        <v>28267</v>
      </c>
      <c r="C7321" s="36" t="s">
        <v>28268</v>
      </c>
      <c r="D7321" s="36" t="s">
        <v>23330</v>
      </c>
      <c r="E7321" s="8"/>
      <c r="F7321" s="37" t="s">
        <v>14556</v>
      </c>
      <c r="G7321" s="36" t="s">
        <v>28269</v>
      </c>
      <c r="H7321" s="38">
        <v>1000</v>
      </c>
      <c r="I7321" s="37" t="s">
        <v>23215</v>
      </c>
    </row>
    <row r="7322" spans="1:9" x14ac:dyDescent="0.25">
      <c r="A7322" s="36" t="s">
        <v>28270</v>
      </c>
      <c r="B7322" s="36" t="s">
        <v>28271</v>
      </c>
      <c r="C7322" s="36" t="s">
        <v>28272</v>
      </c>
      <c r="D7322" s="36" t="s">
        <v>23214</v>
      </c>
      <c r="E7322" s="8"/>
      <c r="F7322" s="37" t="s">
        <v>14556</v>
      </c>
      <c r="G7322" s="36" t="s">
        <v>14561</v>
      </c>
      <c r="H7322" s="38">
        <v>200</v>
      </c>
      <c r="I7322" s="37" t="s">
        <v>23215</v>
      </c>
    </row>
    <row r="7323" spans="1:9" x14ac:dyDescent="0.25">
      <c r="A7323" s="36" t="s">
        <v>28273</v>
      </c>
      <c r="B7323" s="36" t="s">
        <v>28274</v>
      </c>
      <c r="C7323" s="36" t="s">
        <v>28275</v>
      </c>
      <c r="D7323" s="36" t="s">
        <v>23214</v>
      </c>
      <c r="E7323" s="8"/>
      <c r="F7323" s="37" t="s">
        <v>14556</v>
      </c>
      <c r="G7323" s="36" t="s">
        <v>20231</v>
      </c>
      <c r="H7323" s="38">
        <v>200</v>
      </c>
      <c r="I7323" s="37" t="s">
        <v>23215</v>
      </c>
    </row>
    <row r="7324" spans="1:9" x14ac:dyDescent="0.25">
      <c r="A7324" s="36" t="s">
        <v>28276</v>
      </c>
      <c r="B7324" s="36" t="s">
        <v>28277</v>
      </c>
      <c r="C7324" s="36" t="s">
        <v>28278</v>
      </c>
      <c r="D7324" s="36" t="s">
        <v>23460</v>
      </c>
      <c r="E7324" s="8"/>
      <c r="F7324" s="37" t="s">
        <v>14556</v>
      </c>
      <c r="G7324" s="36" t="s">
        <v>23227</v>
      </c>
      <c r="H7324" s="38">
        <v>1250</v>
      </c>
      <c r="I7324" s="37" t="s">
        <v>23215</v>
      </c>
    </row>
    <row r="7325" spans="1:9" x14ac:dyDescent="0.25">
      <c r="A7325" s="36" t="s">
        <v>28279</v>
      </c>
      <c r="B7325" s="36" t="s">
        <v>28280</v>
      </c>
      <c r="C7325" s="36" t="s">
        <v>28281</v>
      </c>
      <c r="D7325" s="36" t="s">
        <v>23209</v>
      </c>
      <c r="E7325" s="8"/>
      <c r="F7325" s="37" t="s">
        <v>14556</v>
      </c>
      <c r="G7325" s="36" t="s">
        <v>14561</v>
      </c>
      <c r="H7325" s="38">
        <v>8866.0400000000009</v>
      </c>
      <c r="I7325" s="37" t="s">
        <v>23210</v>
      </c>
    </row>
    <row r="7326" spans="1:9" x14ac:dyDescent="0.25">
      <c r="A7326" s="36" t="s">
        <v>28282</v>
      </c>
      <c r="B7326" s="36" t="s">
        <v>28283</v>
      </c>
      <c r="C7326" s="36" t="s">
        <v>28284</v>
      </c>
      <c r="D7326" s="36" t="s">
        <v>23279</v>
      </c>
      <c r="E7326" s="8"/>
      <c r="F7326" s="37" t="s">
        <v>14556</v>
      </c>
      <c r="G7326" s="36" t="s">
        <v>14557</v>
      </c>
      <c r="H7326" s="38">
        <v>7126.6399999999994</v>
      </c>
      <c r="I7326" s="37" t="s">
        <v>23210</v>
      </c>
    </row>
    <row r="7327" spans="1:9" x14ac:dyDescent="0.25">
      <c r="A7327" s="36" t="s">
        <v>28285</v>
      </c>
      <c r="B7327" s="36" t="s">
        <v>28286</v>
      </c>
      <c r="C7327" s="36" t="s">
        <v>28287</v>
      </c>
      <c r="D7327" s="36" t="s">
        <v>23214</v>
      </c>
      <c r="E7327" s="8"/>
      <c r="F7327" s="37" t="s">
        <v>14556</v>
      </c>
      <c r="G7327" s="36" t="s">
        <v>14807</v>
      </c>
      <c r="H7327" s="38">
        <v>200</v>
      </c>
      <c r="I7327" s="37" t="s">
        <v>23215</v>
      </c>
    </row>
    <row r="7328" spans="1:9" x14ac:dyDescent="0.25">
      <c r="A7328" s="36" t="s">
        <v>28288</v>
      </c>
      <c r="B7328" s="36" t="s">
        <v>28289</v>
      </c>
      <c r="C7328" s="36" t="s">
        <v>28290</v>
      </c>
      <c r="D7328" s="36" t="s">
        <v>23269</v>
      </c>
      <c r="E7328" s="8"/>
      <c r="F7328" s="37" t="s">
        <v>14556</v>
      </c>
      <c r="G7328" s="36" t="s">
        <v>23227</v>
      </c>
      <c r="H7328" s="38">
        <v>8486.4699999999993</v>
      </c>
      <c r="I7328" s="37" t="s">
        <v>23210</v>
      </c>
    </row>
    <row r="7329" spans="1:9" x14ac:dyDescent="0.25">
      <c r="A7329" s="36" t="s">
        <v>28291</v>
      </c>
      <c r="B7329" s="36" t="s">
        <v>28292</v>
      </c>
      <c r="C7329" s="36" t="s">
        <v>28293</v>
      </c>
      <c r="D7329" s="36" t="s">
        <v>23226</v>
      </c>
      <c r="E7329" s="8"/>
      <c r="F7329" s="37" t="s">
        <v>14556</v>
      </c>
      <c r="G7329" s="36" t="s">
        <v>14557</v>
      </c>
      <c r="H7329" s="38">
        <v>9253.24</v>
      </c>
      <c r="I7329" s="37" t="s">
        <v>23210</v>
      </c>
    </row>
    <row r="7330" spans="1:9" x14ac:dyDescent="0.25">
      <c r="A7330" s="36" t="s">
        <v>28294</v>
      </c>
      <c r="B7330" s="36" t="s">
        <v>28295</v>
      </c>
      <c r="C7330" s="36" t="s">
        <v>28296</v>
      </c>
      <c r="D7330" s="36" t="s">
        <v>23214</v>
      </c>
      <c r="E7330" s="8"/>
      <c r="F7330" s="37" t="s">
        <v>14556</v>
      </c>
      <c r="G7330" s="36" t="s">
        <v>14852</v>
      </c>
      <c r="H7330" s="38">
        <v>200</v>
      </c>
      <c r="I7330" s="37" t="s">
        <v>23215</v>
      </c>
    </row>
    <row r="7331" spans="1:9" x14ac:dyDescent="0.25">
      <c r="A7331" s="36" t="s">
        <v>28297</v>
      </c>
      <c r="B7331" s="36" t="s">
        <v>28298</v>
      </c>
      <c r="C7331" s="36" t="s">
        <v>28299</v>
      </c>
      <c r="D7331" s="36" t="s">
        <v>23313</v>
      </c>
      <c r="E7331" s="8"/>
      <c r="F7331" s="37" t="s">
        <v>14556</v>
      </c>
      <c r="G7331" s="36" t="s">
        <v>14694</v>
      </c>
      <c r="H7331" s="38">
        <v>800</v>
      </c>
      <c r="I7331" s="37" t="s">
        <v>23215</v>
      </c>
    </row>
    <row r="7332" spans="1:9" x14ac:dyDescent="0.25">
      <c r="A7332" s="36" t="s">
        <v>28300</v>
      </c>
      <c r="B7332" s="36" t="s">
        <v>28301</v>
      </c>
      <c r="C7332" s="36" t="s">
        <v>28302</v>
      </c>
      <c r="D7332" s="36" t="s">
        <v>23209</v>
      </c>
      <c r="E7332" s="8"/>
      <c r="F7332" s="37" t="s">
        <v>14556</v>
      </c>
      <c r="G7332" s="36" t="s">
        <v>14561</v>
      </c>
      <c r="H7332" s="38">
        <v>8543.4599999999991</v>
      </c>
      <c r="I7332" s="37" t="s">
        <v>23210</v>
      </c>
    </row>
    <row r="7333" spans="1:9" x14ac:dyDescent="0.25">
      <c r="A7333" s="36" t="s">
        <v>28303</v>
      </c>
      <c r="B7333" s="36" t="s">
        <v>28304</v>
      </c>
      <c r="C7333" s="36" t="s">
        <v>28305</v>
      </c>
      <c r="D7333" s="36" t="s">
        <v>23214</v>
      </c>
      <c r="E7333" s="8"/>
      <c r="F7333" s="37" t="s">
        <v>14556</v>
      </c>
      <c r="G7333" s="36" t="s">
        <v>14561</v>
      </c>
      <c r="H7333" s="38">
        <v>200</v>
      </c>
      <c r="I7333" s="37" t="s">
        <v>23215</v>
      </c>
    </row>
    <row r="7334" spans="1:9" x14ac:dyDescent="0.25">
      <c r="A7334" s="36" t="s">
        <v>28306</v>
      </c>
      <c r="B7334" s="36" t="s">
        <v>28307</v>
      </c>
      <c r="C7334" s="36" t="s">
        <v>28308</v>
      </c>
      <c r="D7334" s="36" t="s">
        <v>23214</v>
      </c>
      <c r="E7334" s="8"/>
      <c r="F7334" s="37" t="s">
        <v>14556</v>
      </c>
      <c r="G7334" s="36" t="s">
        <v>14557</v>
      </c>
      <c r="H7334" s="38">
        <v>200</v>
      </c>
      <c r="I7334" s="37" t="s">
        <v>23215</v>
      </c>
    </row>
    <row r="7335" spans="1:9" x14ac:dyDescent="0.25">
      <c r="A7335" s="36" t="s">
        <v>28309</v>
      </c>
      <c r="B7335" s="36" t="s">
        <v>28310</v>
      </c>
      <c r="C7335" s="36" t="s">
        <v>28311</v>
      </c>
      <c r="D7335" s="36" t="s">
        <v>23269</v>
      </c>
      <c r="E7335" s="8"/>
      <c r="F7335" s="37" t="s">
        <v>14556</v>
      </c>
      <c r="G7335" s="36" t="s">
        <v>14557</v>
      </c>
      <c r="H7335" s="38">
        <v>7871.92</v>
      </c>
      <c r="I7335" s="37" t="s">
        <v>23210</v>
      </c>
    </row>
    <row r="7336" spans="1:9" x14ac:dyDescent="0.25">
      <c r="A7336" s="36" t="s">
        <v>28312</v>
      </c>
      <c r="B7336" s="36" t="s">
        <v>28313</v>
      </c>
      <c r="C7336" s="36" t="s">
        <v>28314</v>
      </c>
      <c r="D7336" s="36" t="s">
        <v>23259</v>
      </c>
      <c r="E7336" s="8"/>
      <c r="F7336" s="37" t="s">
        <v>14556</v>
      </c>
      <c r="G7336" s="36" t="s">
        <v>23227</v>
      </c>
      <c r="H7336" s="38">
        <v>8197.15</v>
      </c>
      <c r="I7336" s="37" t="s">
        <v>23210</v>
      </c>
    </row>
    <row r="7337" spans="1:9" x14ac:dyDescent="0.25">
      <c r="A7337" s="36" t="s">
        <v>28315</v>
      </c>
      <c r="B7337" s="36" t="s">
        <v>28316</v>
      </c>
      <c r="C7337" s="36" t="s">
        <v>28317</v>
      </c>
      <c r="D7337" s="36" t="s">
        <v>23219</v>
      </c>
      <c r="E7337" s="8"/>
      <c r="F7337" s="37" t="s">
        <v>14556</v>
      </c>
      <c r="G7337" s="36" t="s">
        <v>19145</v>
      </c>
      <c r="H7337" s="38">
        <v>700</v>
      </c>
      <c r="I7337" s="37" t="s">
        <v>23215</v>
      </c>
    </row>
    <row r="7338" spans="1:9" x14ac:dyDescent="0.25">
      <c r="A7338" s="36" t="s">
        <v>28318</v>
      </c>
      <c r="B7338" s="36" t="s">
        <v>28319</v>
      </c>
      <c r="C7338" s="36" t="s">
        <v>28320</v>
      </c>
      <c r="D7338" s="36" t="s">
        <v>23214</v>
      </c>
      <c r="E7338" s="8"/>
      <c r="F7338" s="37" t="s">
        <v>14556</v>
      </c>
      <c r="G7338" s="36" t="s">
        <v>16202</v>
      </c>
      <c r="H7338" s="38">
        <v>200</v>
      </c>
      <c r="I7338" s="37" t="s">
        <v>23215</v>
      </c>
    </row>
    <row r="7339" spans="1:9" x14ac:dyDescent="0.25">
      <c r="A7339" s="36" t="s">
        <v>28321</v>
      </c>
      <c r="B7339" s="36" t="s">
        <v>28322</v>
      </c>
      <c r="C7339" s="36" t="s">
        <v>28323</v>
      </c>
      <c r="D7339" s="36" t="s">
        <v>23508</v>
      </c>
      <c r="E7339" s="8"/>
      <c r="F7339" s="37" t="s">
        <v>14556</v>
      </c>
      <c r="G7339" s="36" t="s">
        <v>16685</v>
      </c>
      <c r="H7339" s="38">
        <v>375</v>
      </c>
      <c r="I7339" s="37" t="s">
        <v>23215</v>
      </c>
    </row>
    <row r="7340" spans="1:9" x14ac:dyDescent="0.25">
      <c r="A7340" s="36" t="s">
        <v>28324</v>
      </c>
      <c r="B7340" s="36" t="s">
        <v>28325</v>
      </c>
      <c r="C7340" s="36" t="s">
        <v>28326</v>
      </c>
      <c r="D7340" s="36" t="s">
        <v>23214</v>
      </c>
      <c r="E7340" s="8"/>
      <c r="F7340" s="37" t="s">
        <v>14556</v>
      </c>
      <c r="G7340" s="36" t="s">
        <v>14561</v>
      </c>
      <c r="H7340" s="38">
        <v>200</v>
      </c>
      <c r="I7340" s="37" t="s">
        <v>23215</v>
      </c>
    </row>
    <row r="7341" spans="1:9" x14ac:dyDescent="0.25">
      <c r="A7341" s="36" t="s">
        <v>28327</v>
      </c>
      <c r="B7341" s="36" t="s">
        <v>28328</v>
      </c>
      <c r="C7341" s="36" t="s">
        <v>28329</v>
      </c>
      <c r="D7341" s="36" t="s">
        <v>23269</v>
      </c>
      <c r="E7341" s="8"/>
      <c r="F7341" s="37" t="s">
        <v>14556</v>
      </c>
      <c r="G7341" s="36" t="s">
        <v>14561</v>
      </c>
      <c r="H7341" s="38">
        <v>7871.92</v>
      </c>
      <c r="I7341" s="37" t="s">
        <v>23210</v>
      </c>
    </row>
    <row r="7342" spans="1:9" x14ac:dyDescent="0.25">
      <c r="A7342" s="36" t="s">
        <v>28330</v>
      </c>
      <c r="B7342" s="36" t="s">
        <v>28331</v>
      </c>
      <c r="C7342" s="36" t="s">
        <v>28332</v>
      </c>
      <c r="D7342" s="36" t="s">
        <v>23214</v>
      </c>
      <c r="E7342" s="8"/>
      <c r="F7342" s="37" t="s">
        <v>14556</v>
      </c>
      <c r="G7342" s="36" t="s">
        <v>14663</v>
      </c>
      <c r="H7342" s="38">
        <v>200</v>
      </c>
      <c r="I7342" s="37" t="s">
        <v>23215</v>
      </c>
    </row>
    <row r="7343" spans="1:9" x14ac:dyDescent="0.25">
      <c r="A7343" s="36" t="s">
        <v>28333</v>
      </c>
      <c r="B7343" s="36" t="s">
        <v>28334</v>
      </c>
      <c r="C7343" s="36" t="s">
        <v>28335</v>
      </c>
      <c r="D7343" s="36" t="s">
        <v>23259</v>
      </c>
      <c r="E7343" s="8"/>
      <c r="F7343" s="37" t="s">
        <v>14556</v>
      </c>
      <c r="G7343" s="36" t="s">
        <v>23227</v>
      </c>
      <c r="H7343" s="38">
        <v>8511.619999999999</v>
      </c>
      <c r="I7343" s="37" t="s">
        <v>23210</v>
      </c>
    </row>
    <row r="7344" spans="1:9" x14ac:dyDescent="0.25">
      <c r="A7344" s="36" t="s">
        <v>28336</v>
      </c>
      <c r="B7344" s="36" t="s">
        <v>28337</v>
      </c>
      <c r="C7344" s="36" t="s">
        <v>28338</v>
      </c>
      <c r="D7344" s="36" t="s">
        <v>23209</v>
      </c>
      <c r="E7344" s="8"/>
      <c r="F7344" s="37" t="s">
        <v>14556</v>
      </c>
      <c r="G7344" s="36" t="s">
        <v>23227</v>
      </c>
      <c r="H7344" s="38">
        <v>8866.0400000000009</v>
      </c>
      <c r="I7344" s="37" t="s">
        <v>23210</v>
      </c>
    </row>
    <row r="7345" spans="1:9" x14ac:dyDescent="0.25">
      <c r="A7345" s="36" t="s">
        <v>28339</v>
      </c>
      <c r="B7345" s="36" t="s">
        <v>28340</v>
      </c>
      <c r="C7345" s="36" t="s">
        <v>28341</v>
      </c>
      <c r="D7345" s="36" t="s">
        <v>23209</v>
      </c>
      <c r="E7345" s="8"/>
      <c r="F7345" s="37" t="s">
        <v>14556</v>
      </c>
      <c r="G7345" s="36" t="s">
        <v>14557</v>
      </c>
      <c r="H7345" s="38">
        <v>8543.4599999999991</v>
      </c>
      <c r="I7345" s="37" t="s">
        <v>23210</v>
      </c>
    </row>
    <row r="7346" spans="1:9" x14ac:dyDescent="0.25">
      <c r="A7346" s="36" t="s">
        <v>28342</v>
      </c>
      <c r="B7346" s="36" t="s">
        <v>28343</v>
      </c>
      <c r="C7346" s="36" t="s">
        <v>28344</v>
      </c>
      <c r="D7346" s="36" t="s">
        <v>23279</v>
      </c>
      <c r="E7346" s="8"/>
      <c r="F7346" s="37" t="s">
        <v>14556</v>
      </c>
      <c r="G7346" s="36" t="s">
        <v>23227</v>
      </c>
      <c r="H7346" s="38">
        <v>6844.8899999999994</v>
      </c>
      <c r="I7346" s="37" t="s">
        <v>23210</v>
      </c>
    </row>
    <row r="7347" spans="1:9" x14ac:dyDescent="0.25">
      <c r="A7347" s="36" t="s">
        <v>28345</v>
      </c>
      <c r="B7347" s="36" t="s">
        <v>28346</v>
      </c>
      <c r="C7347" s="36" t="s">
        <v>28347</v>
      </c>
      <c r="D7347" s="36" t="s">
        <v>23460</v>
      </c>
      <c r="E7347" s="8"/>
      <c r="F7347" s="37" t="s">
        <v>14556</v>
      </c>
      <c r="G7347" s="36" t="s">
        <v>23227</v>
      </c>
      <c r="H7347" s="38">
        <v>1250</v>
      </c>
      <c r="I7347" s="37" t="s">
        <v>23215</v>
      </c>
    </row>
    <row r="7348" spans="1:9" x14ac:dyDescent="0.25">
      <c r="A7348" s="36" t="s">
        <v>28348</v>
      </c>
      <c r="B7348" s="36" t="s">
        <v>28349</v>
      </c>
      <c r="C7348" s="36" t="s">
        <v>28350</v>
      </c>
      <c r="D7348" s="36" t="s">
        <v>23214</v>
      </c>
      <c r="E7348" s="8"/>
      <c r="F7348" s="37" t="s">
        <v>14556</v>
      </c>
      <c r="G7348" s="36" t="s">
        <v>14561</v>
      </c>
      <c r="H7348" s="38">
        <v>200</v>
      </c>
      <c r="I7348" s="37" t="s">
        <v>23215</v>
      </c>
    </row>
    <row r="7349" spans="1:9" x14ac:dyDescent="0.25">
      <c r="A7349" s="36" t="s">
        <v>28351</v>
      </c>
      <c r="B7349" s="36" t="s">
        <v>28352</v>
      </c>
      <c r="C7349" s="36" t="s">
        <v>28353</v>
      </c>
      <c r="D7349" s="36" t="s">
        <v>23214</v>
      </c>
      <c r="E7349" s="8"/>
      <c r="F7349" s="37" t="s">
        <v>14556</v>
      </c>
      <c r="G7349" s="36" t="s">
        <v>14561</v>
      </c>
      <c r="H7349" s="38">
        <v>200</v>
      </c>
      <c r="I7349" s="37" t="s">
        <v>23215</v>
      </c>
    </row>
    <row r="7350" spans="1:9" x14ac:dyDescent="0.25">
      <c r="A7350" s="36" t="s">
        <v>28354</v>
      </c>
      <c r="B7350" s="36" t="s">
        <v>28355</v>
      </c>
      <c r="C7350" s="36" t="s">
        <v>28356</v>
      </c>
      <c r="D7350" s="36" t="s">
        <v>23330</v>
      </c>
      <c r="E7350" s="8"/>
      <c r="F7350" s="37" t="s">
        <v>14556</v>
      </c>
      <c r="G7350" s="36" t="s">
        <v>16685</v>
      </c>
      <c r="H7350" s="38">
        <v>1000</v>
      </c>
      <c r="I7350" s="37" t="s">
        <v>23215</v>
      </c>
    </row>
    <row r="7351" spans="1:9" x14ac:dyDescent="0.25">
      <c r="A7351" s="36" t="s">
        <v>28357</v>
      </c>
      <c r="B7351" s="36" t="s">
        <v>28358</v>
      </c>
      <c r="C7351" s="36" t="s">
        <v>28359</v>
      </c>
      <c r="D7351" s="36" t="s">
        <v>23214</v>
      </c>
      <c r="E7351" s="8"/>
      <c r="F7351" s="37" t="s">
        <v>14556</v>
      </c>
      <c r="G7351" s="36" t="s">
        <v>28360</v>
      </c>
      <c r="H7351" s="38">
        <v>200</v>
      </c>
      <c r="I7351" s="37" t="s">
        <v>23215</v>
      </c>
    </row>
    <row r="7352" spans="1:9" x14ac:dyDescent="0.25">
      <c r="A7352" s="36" t="s">
        <v>28361</v>
      </c>
      <c r="B7352" s="36" t="s">
        <v>28362</v>
      </c>
      <c r="C7352" s="36" t="s">
        <v>28363</v>
      </c>
      <c r="D7352" s="36" t="s">
        <v>23259</v>
      </c>
      <c r="E7352" s="8"/>
      <c r="F7352" s="37" t="s">
        <v>14556</v>
      </c>
      <c r="G7352" s="36" t="s">
        <v>14557</v>
      </c>
      <c r="H7352" s="38">
        <v>8197.15</v>
      </c>
      <c r="I7352" s="37" t="s">
        <v>23210</v>
      </c>
    </row>
    <row r="7353" spans="1:9" x14ac:dyDescent="0.25">
      <c r="A7353" s="36" t="s">
        <v>28364</v>
      </c>
      <c r="B7353" s="36" t="s">
        <v>28365</v>
      </c>
      <c r="C7353" s="36" t="s">
        <v>28366</v>
      </c>
      <c r="D7353" s="36" t="s">
        <v>23214</v>
      </c>
      <c r="E7353" s="8"/>
      <c r="F7353" s="37" t="s">
        <v>14556</v>
      </c>
      <c r="G7353" s="36" t="s">
        <v>14557</v>
      </c>
      <c r="H7353" s="38">
        <v>200</v>
      </c>
      <c r="I7353" s="37" t="s">
        <v>23215</v>
      </c>
    </row>
    <row r="7354" spans="1:9" x14ac:dyDescent="0.25">
      <c r="A7354" s="36" t="s">
        <v>28367</v>
      </c>
      <c r="B7354" s="36" t="s">
        <v>28368</v>
      </c>
      <c r="C7354" s="36" t="s">
        <v>28369</v>
      </c>
      <c r="D7354" s="36" t="s">
        <v>23279</v>
      </c>
      <c r="E7354" s="8"/>
      <c r="F7354" s="37" t="s">
        <v>14556</v>
      </c>
      <c r="G7354" s="36" t="s">
        <v>23227</v>
      </c>
      <c r="H7354" s="38">
        <v>7126.6399999999994</v>
      </c>
      <c r="I7354" s="37" t="s">
        <v>23210</v>
      </c>
    </row>
    <row r="7355" spans="1:9" x14ac:dyDescent="0.25">
      <c r="A7355" s="36" t="s">
        <v>28370</v>
      </c>
      <c r="B7355" s="36" t="s">
        <v>28371</v>
      </c>
      <c r="C7355" s="36" t="s">
        <v>28372</v>
      </c>
      <c r="D7355" s="36" t="s">
        <v>23214</v>
      </c>
      <c r="E7355" s="8"/>
      <c r="F7355" s="37" t="s">
        <v>14556</v>
      </c>
      <c r="G7355" s="36" t="s">
        <v>14903</v>
      </c>
      <c r="H7355" s="38">
        <v>200</v>
      </c>
      <c r="I7355" s="37" t="s">
        <v>23215</v>
      </c>
    </row>
    <row r="7356" spans="1:9" x14ac:dyDescent="0.25">
      <c r="A7356" s="36" t="s">
        <v>28373</v>
      </c>
      <c r="B7356" s="36" t="s">
        <v>28374</v>
      </c>
      <c r="C7356" s="36" t="s">
        <v>28375</v>
      </c>
      <c r="D7356" s="36" t="s">
        <v>23259</v>
      </c>
      <c r="E7356" s="8"/>
      <c r="F7356" s="37" t="s">
        <v>14556</v>
      </c>
      <c r="G7356" s="36" t="s">
        <v>14622</v>
      </c>
      <c r="H7356" s="38">
        <v>8511.619999999999</v>
      </c>
      <c r="I7356" s="37" t="s">
        <v>23210</v>
      </c>
    </row>
    <row r="7357" spans="1:9" x14ac:dyDescent="0.25">
      <c r="A7357" s="36" t="s">
        <v>28376</v>
      </c>
      <c r="B7357" s="36" t="s">
        <v>28377</v>
      </c>
      <c r="C7357" s="36" t="s">
        <v>28378</v>
      </c>
      <c r="D7357" s="36" t="s">
        <v>23214</v>
      </c>
      <c r="E7357" s="8"/>
      <c r="F7357" s="37" t="s">
        <v>14556</v>
      </c>
      <c r="G7357" s="36" t="s">
        <v>14557</v>
      </c>
      <c r="H7357" s="38">
        <v>200</v>
      </c>
      <c r="I7357" s="37" t="s">
        <v>23215</v>
      </c>
    </row>
    <row r="7358" spans="1:9" x14ac:dyDescent="0.25">
      <c r="A7358" s="36" t="s">
        <v>28379</v>
      </c>
      <c r="B7358" s="36" t="s">
        <v>28380</v>
      </c>
      <c r="C7358" s="36" t="s">
        <v>28381</v>
      </c>
      <c r="D7358" s="36" t="s">
        <v>23323</v>
      </c>
      <c r="E7358" s="8"/>
      <c r="F7358" s="37" t="s">
        <v>14556</v>
      </c>
      <c r="G7358" s="36" t="s">
        <v>14580</v>
      </c>
      <c r="H7358" s="38">
        <v>250</v>
      </c>
      <c r="I7358" s="37" t="s">
        <v>23215</v>
      </c>
    </row>
    <row r="7359" spans="1:9" x14ac:dyDescent="0.25">
      <c r="A7359" s="36" t="s">
        <v>28382</v>
      </c>
      <c r="B7359" s="36" t="s">
        <v>28383</v>
      </c>
      <c r="C7359" s="36" t="s">
        <v>28384</v>
      </c>
      <c r="D7359" s="36" t="s">
        <v>23279</v>
      </c>
      <c r="E7359" s="8"/>
      <c r="F7359" s="37" t="s">
        <v>14556</v>
      </c>
      <c r="G7359" s="36" t="s">
        <v>14557</v>
      </c>
      <c r="H7359" s="38">
        <v>7126.6399999999994</v>
      </c>
      <c r="I7359" s="37" t="s">
        <v>23210</v>
      </c>
    </row>
    <row r="7360" spans="1:9" x14ac:dyDescent="0.25">
      <c r="A7360" s="36" t="s">
        <v>28385</v>
      </c>
      <c r="B7360" s="36" t="s">
        <v>28386</v>
      </c>
      <c r="C7360" s="36" t="s">
        <v>28387</v>
      </c>
      <c r="D7360" s="36" t="s">
        <v>23214</v>
      </c>
      <c r="E7360" s="8"/>
      <c r="F7360" s="37" t="s">
        <v>14556</v>
      </c>
      <c r="G7360" s="36" t="s">
        <v>14557</v>
      </c>
      <c r="H7360" s="38">
        <v>200</v>
      </c>
      <c r="I7360" s="37" t="s">
        <v>23215</v>
      </c>
    </row>
    <row r="7361" spans="1:9" x14ac:dyDescent="0.25">
      <c r="A7361" s="36" t="s">
        <v>28388</v>
      </c>
      <c r="B7361" s="36" t="s">
        <v>28389</v>
      </c>
      <c r="C7361" s="36" t="s">
        <v>28390</v>
      </c>
      <c r="D7361" s="36" t="s">
        <v>23259</v>
      </c>
      <c r="E7361" s="8"/>
      <c r="F7361" s="37" t="s">
        <v>14556</v>
      </c>
      <c r="G7361" s="36" t="s">
        <v>23227</v>
      </c>
      <c r="H7361" s="38">
        <v>8511.619999999999</v>
      </c>
      <c r="I7361" s="37" t="s">
        <v>23210</v>
      </c>
    </row>
    <row r="7362" spans="1:9" x14ac:dyDescent="0.25">
      <c r="A7362" s="36" t="s">
        <v>28391</v>
      </c>
      <c r="B7362" s="36" t="s">
        <v>28392</v>
      </c>
      <c r="C7362" s="36" t="s">
        <v>28393</v>
      </c>
      <c r="D7362" s="36" t="s">
        <v>23323</v>
      </c>
      <c r="E7362" s="8"/>
      <c r="F7362" s="37" t="s">
        <v>14556</v>
      </c>
      <c r="G7362" s="36" t="s">
        <v>14580</v>
      </c>
      <c r="H7362" s="38">
        <v>250</v>
      </c>
      <c r="I7362" s="37" t="s">
        <v>23215</v>
      </c>
    </row>
    <row r="7363" spans="1:9" x14ac:dyDescent="0.25">
      <c r="A7363" s="36" t="s">
        <v>28394</v>
      </c>
      <c r="B7363" s="36" t="s">
        <v>28395</v>
      </c>
      <c r="C7363" s="36" t="s">
        <v>28396</v>
      </c>
      <c r="D7363" s="36" t="s">
        <v>23330</v>
      </c>
      <c r="E7363" s="8"/>
      <c r="F7363" s="37" t="s">
        <v>14556</v>
      </c>
      <c r="G7363" s="36" t="s">
        <v>28397</v>
      </c>
      <c r="H7363" s="38">
        <v>1000</v>
      </c>
      <c r="I7363" s="37" t="s">
        <v>23215</v>
      </c>
    </row>
    <row r="7364" spans="1:9" x14ac:dyDescent="0.25">
      <c r="A7364" s="36" t="s">
        <v>28398</v>
      </c>
      <c r="B7364" s="36" t="s">
        <v>28399</v>
      </c>
      <c r="C7364" s="36" t="s">
        <v>28400</v>
      </c>
      <c r="D7364" s="36" t="s">
        <v>23226</v>
      </c>
      <c r="E7364" s="8"/>
      <c r="F7364" s="37" t="s">
        <v>14556</v>
      </c>
      <c r="G7364" s="36" t="s">
        <v>14557</v>
      </c>
      <c r="H7364" s="38">
        <v>8902.4599999999991</v>
      </c>
      <c r="I7364" s="37" t="s">
        <v>23210</v>
      </c>
    </row>
    <row r="7365" spans="1:9" x14ac:dyDescent="0.25">
      <c r="A7365" s="36" t="s">
        <v>28401</v>
      </c>
      <c r="B7365" s="36" t="s">
        <v>28402</v>
      </c>
      <c r="C7365" s="36" t="s">
        <v>28403</v>
      </c>
      <c r="D7365" s="36" t="s">
        <v>23226</v>
      </c>
      <c r="E7365" s="8"/>
      <c r="F7365" s="37" t="s">
        <v>14556</v>
      </c>
      <c r="G7365" s="36" t="s">
        <v>14557</v>
      </c>
      <c r="H7365" s="38">
        <v>9253.24</v>
      </c>
      <c r="I7365" s="37" t="s">
        <v>23210</v>
      </c>
    </row>
    <row r="7366" spans="1:9" x14ac:dyDescent="0.25">
      <c r="A7366" s="36" t="s">
        <v>28404</v>
      </c>
      <c r="B7366" s="36" t="s">
        <v>28405</v>
      </c>
      <c r="C7366" s="36" t="s">
        <v>28406</v>
      </c>
      <c r="D7366" s="36" t="s">
        <v>23214</v>
      </c>
      <c r="E7366" s="8"/>
      <c r="F7366" s="37" t="s">
        <v>14556</v>
      </c>
      <c r="G7366" s="36" t="s">
        <v>14755</v>
      </c>
      <c r="H7366" s="38">
        <v>200</v>
      </c>
      <c r="I7366" s="37" t="s">
        <v>23215</v>
      </c>
    </row>
    <row r="7367" spans="1:9" x14ac:dyDescent="0.25">
      <c r="A7367" s="36" t="s">
        <v>28407</v>
      </c>
      <c r="B7367" s="36" t="s">
        <v>28408</v>
      </c>
      <c r="C7367" s="36" t="s">
        <v>28409</v>
      </c>
      <c r="D7367" s="36" t="s">
        <v>23209</v>
      </c>
      <c r="E7367" s="8"/>
      <c r="F7367" s="37" t="s">
        <v>14556</v>
      </c>
      <c r="G7367" s="36" t="s">
        <v>14631</v>
      </c>
      <c r="H7367" s="38">
        <v>9389.7000000000007</v>
      </c>
      <c r="I7367" s="37" t="s">
        <v>23210</v>
      </c>
    </row>
    <row r="7368" spans="1:9" x14ac:dyDescent="0.25">
      <c r="A7368" s="36" t="s">
        <v>28410</v>
      </c>
      <c r="B7368" s="36" t="s">
        <v>28411</v>
      </c>
      <c r="C7368" s="36" t="s">
        <v>28412</v>
      </c>
      <c r="D7368" s="36" t="s">
        <v>23214</v>
      </c>
      <c r="E7368" s="8"/>
      <c r="F7368" s="37" t="s">
        <v>14556</v>
      </c>
      <c r="G7368" s="36" t="s">
        <v>14622</v>
      </c>
      <c r="H7368" s="38">
        <v>200</v>
      </c>
      <c r="I7368" s="37" t="s">
        <v>23215</v>
      </c>
    </row>
    <row r="7369" spans="1:9" x14ac:dyDescent="0.25">
      <c r="A7369" s="36" t="s">
        <v>28413</v>
      </c>
      <c r="B7369" s="36" t="s">
        <v>28414</v>
      </c>
      <c r="C7369" s="36" t="s">
        <v>28415</v>
      </c>
      <c r="D7369" s="36" t="s">
        <v>23214</v>
      </c>
      <c r="E7369" s="8"/>
      <c r="F7369" s="37" t="s">
        <v>14556</v>
      </c>
      <c r="G7369" s="36" t="s">
        <v>15175</v>
      </c>
      <c r="H7369" s="38">
        <v>200</v>
      </c>
      <c r="I7369" s="37" t="s">
        <v>23215</v>
      </c>
    </row>
    <row r="7370" spans="1:9" x14ac:dyDescent="0.25">
      <c r="A7370" s="36" t="s">
        <v>28416</v>
      </c>
      <c r="B7370" s="36" t="s">
        <v>28417</v>
      </c>
      <c r="C7370" s="36" t="s">
        <v>28418</v>
      </c>
      <c r="D7370" s="36" t="s">
        <v>23252</v>
      </c>
      <c r="E7370" s="8"/>
      <c r="F7370" s="37" t="s">
        <v>14556</v>
      </c>
      <c r="G7370" s="36" t="s">
        <v>14606</v>
      </c>
      <c r="H7370" s="38">
        <v>1500</v>
      </c>
      <c r="I7370" s="37" t="s">
        <v>23215</v>
      </c>
    </row>
    <row r="7371" spans="1:9" x14ac:dyDescent="0.25">
      <c r="A7371" s="36" t="s">
        <v>28419</v>
      </c>
      <c r="B7371" s="36" t="s">
        <v>28420</v>
      </c>
      <c r="C7371" s="36" t="s">
        <v>28421</v>
      </c>
      <c r="D7371" s="36" t="s">
        <v>23259</v>
      </c>
      <c r="E7371" s="8"/>
      <c r="F7371" s="37" t="s">
        <v>14556</v>
      </c>
      <c r="G7371" s="36" t="s">
        <v>14557</v>
      </c>
      <c r="H7371" s="38">
        <v>8511.619999999999</v>
      </c>
      <c r="I7371" s="37" t="s">
        <v>23210</v>
      </c>
    </row>
    <row r="7372" spans="1:9" x14ac:dyDescent="0.25">
      <c r="A7372" s="36" t="s">
        <v>28422</v>
      </c>
      <c r="B7372" s="36" t="s">
        <v>28423</v>
      </c>
      <c r="C7372" s="36" t="s">
        <v>28424</v>
      </c>
      <c r="D7372" s="36" t="s">
        <v>23313</v>
      </c>
      <c r="E7372" s="8"/>
      <c r="F7372" s="37" t="s">
        <v>14556</v>
      </c>
      <c r="G7372" s="36" t="s">
        <v>20672</v>
      </c>
      <c r="H7372" s="38">
        <v>800</v>
      </c>
      <c r="I7372" s="37" t="s">
        <v>23215</v>
      </c>
    </row>
    <row r="7373" spans="1:9" x14ac:dyDescent="0.25">
      <c r="A7373" s="36" t="s">
        <v>28425</v>
      </c>
      <c r="B7373" s="36" t="s">
        <v>28426</v>
      </c>
      <c r="C7373" s="36" t="s">
        <v>28427</v>
      </c>
      <c r="D7373" s="36" t="s">
        <v>23269</v>
      </c>
      <c r="E7373" s="8"/>
      <c r="F7373" s="37" t="s">
        <v>14556</v>
      </c>
      <c r="G7373" s="36" t="s">
        <v>23227</v>
      </c>
      <c r="H7373" s="38">
        <v>7871.92</v>
      </c>
      <c r="I7373" s="37" t="s">
        <v>23210</v>
      </c>
    </row>
    <row r="7374" spans="1:9" x14ac:dyDescent="0.25">
      <c r="A7374" s="36" t="s">
        <v>28428</v>
      </c>
      <c r="B7374" s="36" t="s">
        <v>28429</v>
      </c>
      <c r="C7374" s="36" t="s">
        <v>28430</v>
      </c>
      <c r="D7374" s="36" t="s">
        <v>23214</v>
      </c>
      <c r="E7374" s="8"/>
      <c r="F7374" s="37" t="s">
        <v>14556</v>
      </c>
      <c r="G7374" s="36" t="s">
        <v>14688</v>
      </c>
      <c r="H7374" s="38">
        <v>200</v>
      </c>
      <c r="I7374" s="37" t="s">
        <v>23215</v>
      </c>
    </row>
    <row r="7375" spans="1:9" x14ac:dyDescent="0.25">
      <c r="A7375" s="36" t="s">
        <v>28431</v>
      </c>
      <c r="B7375" s="36" t="s">
        <v>28432</v>
      </c>
      <c r="C7375" s="36" t="s">
        <v>28433</v>
      </c>
      <c r="D7375" s="36" t="s">
        <v>23259</v>
      </c>
      <c r="E7375" s="8"/>
      <c r="F7375" s="37" t="s">
        <v>14556</v>
      </c>
      <c r="G7375" s="36" t="s">
        <v>23227</v>
      </c>
      <c r="H7375" s="38">
        <v>8197.15</v>
      </c>
      <c r="I7375" s="37" t="s">
        <v>23210</v>
      </c>
    </row>
    <row r="7376" spans="1:9" x14ac:dyDescent="0.25">
      <c r="A7376" s="36" t="s">
        <v>28434</v>
      </c>
      <c r="B7376" s="36" t="s">
        <v>28435</v>
      </c>
      <c r="C7376" s="36" t="s">
        <v>28436</v>
      </c>
      <c r="D7376" s="36" t="s">
        <v>23269</v>
      </c>
      <c r="E7376" s="8"/>
      <c r="F7376" s="37" t="s">
        <v>14556</v>
      </c>
      <c r="G7376" s="36" t="s">
        <v>23227</v>
      </c>
      <c r="H7376" s="38">
        <v>8179.2</v>
      </c>
      <c r="I7376" s="37" t="s">
        <v>23210</v>
      </c>
    </row>
    <row r="7377" spans="1:9" x14ac:dyDescent="0.25">
      <c r="A7377" s="36" t="s">
        <v>28437</v>
      </c>
      <c r="B7377" s="36" t="s">
        <v>28438</v>
      </c>
      <c r="C7377" s="36" t="s">
        <v>28439</v>
      </c>
      <c r="D7377" s="36" t="s">
        <v>23219</v>
      </c>
      <c r="E7377" s="8"/>
      <c r="F7377" s="37" t="s">
        <v>14556</v>
      </c>
      <c r="G7377" s="36" t="s">
        <v>14564</v>
      </c>
      <c r="H7377" s="38">
        <v>700</v>
      </c>
      <c r="I7377" s="37" t="s">
        <v>23215</v>
      </c>
    </row>
    <row r="7378" spans="1:9" x14ac:dyDescent="0.25">
      <c r="A7378" s="36" t="s">
        <v>28440</v>
      </c>
      <c r="B7378" s="36" t="s">
        <v>28441</v>
      </c>
      <c r="C7378" s="36" t="s">
        <v>28442</v>
      </c>
      <c r="D7378" s="36" t="s">
        <v>23214</v>
      </c>
      <c r="E7378" s="8"/>
      <c r="F7378" s="37" t="s">
        <v>14556</v>
      </c>
      <c r="G7378" s="36" t="s">
        <v>14561</v>
      </c>
      <c r="H7378" s="38">
        <v>200</v>
      </c>
      <c r="I7378" s="37" t="s">
        <v>23215</v>
      </c>
    </row>
    <row r="7379" spans="1:9" x14ac:dyDescent="0.25">
      <c r="A7379" s="36" t="s">
        <v>28443</v>
      </c>
      <c r="B7379" s="36" t="s">
        <v>28444</v>
      </c>
      <c r="C7379" s="36" t="s">
        <v>28445</v>
      </c>
      <c r="D7379" s="36" t="s">
        <v>23214</v>
      </c>
      <c r="E7379" s="8"/>
      <c r="F7379" s="37" t="s">
        <v>14556</v>
      </c>
      <c r="G7379" s="36" t="s">
        <v>15427</v>
      </c>
      <c r="H7379" s="38">
        <v>200</v>
      </c>
      <c r="I7379" s="37" t="s">
        <v>23215</v>
      </c>
    </row>
    <row r="7380" spans="1:9" x14ac:dyDescent="0.25">
      <c r="A7380" s="36" t="s">
        <v>28446</v>
      </c>
      <c r="B7380" s="36" t="s">
        <v>28447</v>
      </c>
      <c r="C7380" s="36" t="s">
        <v>28448</v>
      </c>
      <c r="D7380" s="36" t="s">
        <v>23209</v>
      </c>
      <c r="E7380" s="8"/>
      <c r="F7380" s="37" t="s">
        <v>14556</v>
      </c>
      <c r="G7380" s="36" t="s">
        <v>14557</v>
      </c>
      <c r="H7380" s="38">
        <v>8866.0400000000009</v>
      </c>
      <c r="I7380" s="37" t="s">
        <v>23210</v>
      </c>
    </row>
    <row r="7381" spans="1:9" x14ac:dyDescent="0.25">
      <c r="A7381" s="36" t="s">
        <v>28449</v>
      </c>
      <c r="B7381" s="36" t="s">
        <v>28450</v>
      </c>
      <c r="C7381" s="36" t="s">
        <v>28451</v>
      </c>
      <c r="D7381" s="36" t="s">
        <v>23214</v>
      </c>
      <c r="E7381" s="8"/>
      <c r="F7381" s="37" t="s">
        <v>14556</v>
      </c>
      <c r="G7381" s="36" t="s">
        <v>18396</v>
      </c>
      <c r="H7381" s="38">
        <v>200</v>
      </c>
      <c r="I7381" s="37" t="s">
        <v>23215</v>
      </c>
    </row>
    <row r="7382" spans="1:9" x14ac:dyDescent="0.25">
      <c r="A7382" s="36" t="s">
        <v>28452</v>
      </c>
      <c r="B7382" s="36" t="s">
        <v>28453</v>
      </c>
      <c r="C7382" s="36" t="s">
        <v>28454</v>
      </c>
      <c r="D7382" s="36" t="s">
        <v>23279</v>
      </c>
      <c r="E7382" s="8"/>
      <c r="F7382" s="37" t="s">
        <v>14556</v>
      </c>
      <c r="G7382" s="36" t="s">
        <v>23227</v>
      </c>
      <c r="H7382" s="38">
        <v>6844.8899999999994</v>
      </c>
      <c r="I7382" s="37" t="s">
        <v>23210</v>
      </c>
    </row>
    <row r="7383" spans="1:9" x14ac:dyDescent="0.25">
      <c r="A7383" s="36" t="s">
        <v>28455</v>
      </c>
      <c r="B7383" s="36" t="s">
        <v>28456</v>
      </c>
      <c r="C7383" s="36" t="s">
        <v>28457</v>
      </c>
      <c r="D7383" s="36" t="s">
        <v>23313</v>
      </c>
      <c r="E7383" s="8"/>
      <c r="F7383" s="37" t="s">
        <v>14556</v>
      </c>
      <c r="G7383" s="36" t="s">
        <v>16282</v>
      </c>
      <c r="H7383" s="38">
        <v>800</v>
      </c>
      <c r="I7383" s="37" t="s">
        <v>23215</v>
      </c>
    </row>
    <row r="7384" spans="1:9" x14ac:dyDescent="0.25">
      <c r="A7384" s="36" t="s">
        <v>28458</v>
      </c>
      <c r="B7384" s="36" t="s">
        <v>28459</v>
      </c>
      <c r="C7384" s="36" t="s">
        <v>28460</v>
      </c>
      <c r="D7384" s="36" t="s">
        <v>23352</v>
      </c>
      <c r="E7384" s="8"/>
      <c r="F7384" s="37" t="s">
        <v>14556</v>
      </c>
      <c r="G7384" s="36" t="s">
        <v>14557</v>
      </c>
      <c r="H7384" s="38">
        <v>650</v>
      </c>
      <c r="I7384" s="37" t="s">
        <v>23353</v>
      </c>
    </row>
    <row r="7385" spans="1:9" x14ac:dyDescent="0.25">
      <c r="A7385" s="36" t="s">
        <v>28461</v>
      </c>
      <c r="B7385" s="36" t="s">
        <v>28462</v>
      </c>
      <c r="C7385" s="36" t="s">
        <v>28463</v>
      </c>
      <c r="D7385" s="36" t="s">
        <v>23214</v>
      </c>
      <c r="E7385" s="8"/>
      <c r="F7385" s="37" t="s">
        <v>14556</v>
      </c>
      <c r="G7385" s="36" t="s">
        <v>14557</v>
      </c>
      <c r="H7385" s="38">
        <v>200</v>
      </c>
      <c r="I7385" s="37" t="s">
        <v>23215</v>
      </c>
    </row>
    <row r="7386" spans="1:9" x14ac:dyDescent="0.25">
      <c r="A7386" s="36" t="s">
        <v>28464</v>
      </c>
      <c r="B7386" s="36" t="s">
        <v>28465</v>
      </c>
      <c r="C7386" s="36" t="s">
        <v>28466</v>
      </c>
      <c r="D7386" s="36" t="s">
        <v>23214</v>
      </c>
      <c r="E7386" s="8"/>
      <c r="F7386" s="37" t="s">
        <v>14556</v>
      </c>
      <c r="G7386" s="36" t="s">
        <v>26127</v>
      </c>
      <c r="H7386" s="38">
        <v>200</v>
      </c>
      <c r="I7386" s="37" t="s">
        <v>23215</v>
      </c>
    </row>
    <row r="7387" spans="1:9" x14ac:dyDescent="0.25">
      <c r="A7387" s="36" t="s">
        <v>28467</v>
      </c>
      <c r="B7387" s="36" t="s">
        <v>28468</v>
      </c>
      <c r="C7387" s="36" t="s">
        <v>28469</v>
      </c>
      <c r="D7387" s="36" t="s">
        <v>23219</v>
      </c>
      <c r="E7387" s="8"/>
      <c r="F7387" s="37" t="s">
        <v>14556</v>
      </c>
      <c r="G7387" s="36" t="s">
        <v>14628</v>
      </c>
      <c r="H7387" s="38">
        <v>700</v>
      </c>
      <c r="I7387" s="37" t="s">
        <v>23215</v>
      </c>
    </row>
    <row r="7388" spans="1:9" x14ac:dyDescent="0.25">
      <c r="A7388" s="36" t="s">
        <v>28470</v>
      </c>
      <c r="B7388" s="36" t="s">
        <v>28471</v>
      </c>
      <c r="C7388" s="36" t="s">
        <v>28472</v>
      </c>
      <c r="D7388" s="36" t="s">
        <v>23279</v>
      </c>
      <c r="E7388" s="8"/>
      <c r="F7388" s="37" t="s">
        <v>14556</v>
      </c>
      <c r="G7388" s="36" t="s">
        <v>23227</v>
      </c>
      <c r="H7388" s="38">
        <v>6844.8899999999994</v>
      </c>
      <c r="I7388" s="37" t="s">
        <v>23210</v>
      </c>
    </row>
    <row r="7389" spans="1:9" x14ac:dyDescent="0.25">
      <c r="A7389" s="36" t="s">
        <v>28473</v>
      </c>
      <c r="B7389" s="36" t="s">
        <v>28474</v>
      </c>
      <c r="C7389" s="36" t="s">
        <v>28475</v>
      </c>
      <c r="D7389" s="36" t="s">
        <v>23352</v>
      </c>
      <c r="E7389" s="8"/>
      <c r="F7389" s="37" t="s">
        <v>14556</v>
      </c>
      <c r="G7389" s="36" t="s">
        <v>14628</v>
      </c>
      <c r="H7389" s="38">
        <v>650</v>
      </c>
      <c r="I7389" s="37" t="s">
        <v>23353</v>
      </c>
    </row>
    <row r="7390" spans="1:9" x14ac:dyDescent="0.25">
      <c r="A7390" s="36" t="s">
        <v>28476</v>
      </c>
      <c r="B7390" s="36" t="s">
        <v>28477</v>
      </c>
      <c r="C7390" s="36" t="s">
        <v>28478</v>
      </c>
      <c r="D7390" s="36" t="s">
        <v>23269</v>
      </c>
      <c r="E7390" s="8"/>
      <c r="F7390" s="37" t="s">
        <v>14556</v>
      </c>
      <c r="G7390" s="36" t="s">
        <v>14561</v>
      </c>
      <c r="H7390" s="38">
        <v>8179.2</v>
      </c>
      <c r="I7390" s="37" t="s">
        <v>23210</v>
      </c>
    </row>
    <row r="7391" spans="1:9" x14ac:dyDescent="0.25">
      <c r="A7391" s="36" t="s">
        <v>28479</v>
      </c>
      <c r="B7391" s="36" t="s">
        <v>28480</v>
      </c>
      <c r="C7391" s="36" t="s">
        <v>28481</v>
      </c>
      <c r="D7391" s="36" t="s">
        <v>23209</v>
      </c>
      <c r="E7391" s="8"/>
      <c r="F7391" s="37" t="s">
        <v>14556</v>
      </c>
      <c r="G7391" s="36" t="s">
        <v>23227</v>
      </c>
      <c r="H7391" s="38">
        <v>8543.4599999999991</v>
      </c>
      <c r="I7391" s="37" t="s">
        <v>23210</v>
      </c>
    </row>
    <row r="7392" spans="1:9" x14ac:dyDescent="0.25">
      <c r="A7392" s="36" t="s">
        <v>28482</v>
      </c>
      <c r="B7392" s="36" t="s">
        <v>28483</v>
      </c>
      <c r="C7392" s="36" t="s">
        <v>28484</v>
      </c>
      <c r="D7392" s="36" t="s">
        <v>23252</v>
      </c>
      <c r="E7392" s="8"/>
      <c r="F7392" s="37" t="s">
        <v>14556</v>
      </c>
      <c r="G7392" s="36" t="s">
        <v>14776</v>
      </c>
      <c r="H7392" s="38">
        <v>1500</v>
      </c>
      <c r="I7392" s="37" t="s">
        <v>23215</v>
      </c>
    </row>
    <row r="7393" spans="1:9" x14ac:dyDescent="0.25">
      <c r="A7393" s="36" t="s">
        <v>28485</v>
      </c>
      <c r="B7393" s="36" t="s">
        <v>28486</v>
      </c>
      <c r="C7393" s="36" t="s">
        <v>28487</v>
      </c>
      <c r="D7393" s="36" t="s">
        <v>23279</v>
      </c>
      <c r="E7393" s="8"/>
      <c r="F7393" s="37" t="s">
        <v>14556</v>
      </c>
      <c r="G7393" s="36" t="s">
        <v>14557</v>
      </c>
      <c r="H7393" s="38">
        <v>6844.8899999999994</v>
      </c>
      <c r="I7393" s="37" t="s">
        <v>23210</v>
      </c>
    </row>
    <row r="7394" spans="1:9" x14ac:dyDescent="0.25">
      <c r="A7394" s="36" t="s">
        <v>28488</v>
      </c>
      <c r="B7394" s="36" t="s">
        <v>28489</v>
      </c>
      <c r="C7394" s="36" t="s">
        <v>28490</v>
      </c>
      <c r="D7394" s="36" t="s">
        <v>23269</v>
      </c>
      <c r="E7394" s="8"/>
      <c r="F7394" s="37" t="s">
        <v>14556</v>
      </c>
      <c r="G7394" s="36" t="s">
        <v>14557</v>
      </c>
      <c r="H7394" s="38">
        <v>8179.2</v>
      </c>
      <c r="I7394" s="37" t="s">
        <v>23210</v>
      </c>
    </row>
    <row r="7395" spans="1:9" x14ac:dyDescent="0.25">
      <c r="A7395" s="36" t="s">
        <v>28491</v>
      </c>
      <c r="B7395" s="36" t="s">
        <v>28492</v>
      </c>
      <c r="C7395" s="36" t="s">
        <v>28493</v>
      </c>
      <c r="D7395" s="36" t="s">
        <v>23352</v>
      </c>
      <c r="E7395" s="8"/>
      <c r="F7395" s="37" t="s">
        <v>14556</v>
      </c>
      <c r="G7395" s="36" t="s">
        <v>14628</v>
      </c>
      <c r="H7395" s="38">
        <v>650</v>
      </c>
      <c r="I7395" s="37" t="s">
        <v>23353</v>
      </c>
    </row>
    <row r="7396" spans="1:9" x14ac:dyDescent="0.25">
      <c r="A7396" s="36" t="s">
        <v>28494</v>
      </c>
      <c r="B7396" s="36" t="s">
        <v>28495</v>
      </c>
      <c r="C7396" s="36" t="s">
        <v>28496</v>
      </c>
      <c r="D7396" s="36" t="s">
        <v>23259</v>
      </c>
      <c r="E7396" s="8"/>
      <c r="F7396" s="37" t="s">
        <v>14556</v>
      </c>
      <c r="G7396" s="36" t="s">
        <v>23227</v>
      </c>
      <c r="H7396" s="38">
        <v>8826.09</v>
      </c>
      <c r="I7396" s="37" t="s">
        <v>23210</v>
      </c>
    </row>
    <row r="7397" spans="1:9" x14ac:dyDescent="0.25">
      <c r="A7397" s="36" t="s">
        <v>28497</v>
      </c>
      <c r="B7397" s="36" t="s">
        <v>28498</v>
      </c>
      <c r="C7397" s="36" t="s">
        <v>28499</v>
      </c>
      <c r="D7397" s="36" t="s">
        <v>23352</v>
      </c>
      <c r="E7397" s="8"/>
      <c r="F7397" s="37" t="s">
        <v>14556</v>
      </c>
      <c r="G7397" s="36" t="s">
        <v>14557</v>
      </c>
      <c r="H7397" s="38">
        <v>650</v>
      </c>
      <c r="I7397" s="37" t="s">
        <v>23353</v>
      </c>
    </row>
    <row r="7398" spans="1:9" x14ac:dyDescent="0.25">
      <c r="A7398" s="36" t="s">
        <v>28500</v>
      </c>
      <c r="B7398" s="36" t="s">
        <v>28501</v>
      </c>
      <c r="C7398" s="36" t="s">
        <v>28502</v>
      </c>
      <c r="D7398" s="36" t="s">
        <v>23279</v>
      </c>
      <c r="E7398" s="8"/>
      <c r="F7398" s="37" t="s">
        <v>14556</v>
      </c>
      <c r="G7398" s="36" t="s">
        <v>14561</v>
      </c>
      <c r="H7398" s="38">
        <v>7126.6399999999994</v>
      </c>
      <c r="I7398" s="37" t="s">
        <v>23210</v>
      </c>
    </row>
    <row r="7399" spans="1:9" x14ac:dyDescent="0.25">
      <c r="A7399" s="36" t="s">
        <v>28503</v>
      </c>
      <c r="B7399" s="36" t="s">
        <v>28504</v>
      </c>
      <c r="C7399" s="36" t="s">
        <v>28505</v>
      </c>
      <c r="D7399" s="36" t="s">
        <v>23279</v>
      </c>
      <c r="E7399" s="8"/>
      <c r="F7399" s="37" t="s">
        <v>14556</v>
      </c>
      <c r="G7399" s="36" t="s">
        <v>23227</v>
      </c>
      <c r="H7399" s="38">
        <v>6844.8899999999994</v>
      </c>
      <c r="I7399" s="37" t="s">
        <v>23210</v>
      </c>
    </row>
    <row r="7400" spans="1:9" x14ac:dyDescent="0.25">
      <c r="A7400" s="36" t="s">
        <v>28506</v>
      </c>
      <c r="B7400" s="36" t="s">
        <v>28507</v>
      </c>
      <c r="C7400" s="36" t="s">
        <v>28508</v>
      </c>
      <c r="D7400" s="36" t="s">
        <v>23279</v>
      </c>
      <c r="E7400" s="8"/>
      <c r="F7400" s="37" t="s">
        <v>14556</v>
      </c>
      <c r="G7400" s="36" t="s">
        <v>23227</v>
      </c>
      <c r="H7400" s="38">
        <v>6844.8899999999994</v>
      </c>
      <c r="I7400" s="37" t="s">
        <v>23210</v>
      </c>
    </row>
    <row r="7401" spans="1:9" x14ac:dyDescent="0.25">
      <c r="A7401" s="36" t="s">
        <v>28509</v>
      </c>
      <c r="B7401" s="36" t="s">
        <v>28510</v>
      </c>
      <c r="C7401" s="36" t="s">
        <v>28511</v>
      </c>
      <c r="D7401" s="36" t="s">
        <v>23279</v>
      </c>
      <c r="E7401" s="8"/>
      <c r="F7401" s="37" t="s">
        <v>14556</v>
      </c>
      <c r="G7401" s="36" t="s">
        <v>15040</v>
      </c>
      <c r="H7401" s="38">
        <v>7408.3899999999994</v>
      </c>
      <c r="I7401" s="37" t="s">
        <v>23210</v>
      </c>
    </row>
    <row r="7402" spans="1:9" x14ac:dyDescent="0.25">
      <c r="A7402" s="36" t="s">
        <v>28512</v>
      </c>
      <c r="B7402" s="36" t="s">
        <v>28513</v>
      </c>
      <c r="C7402" s="36" t="s">
        <v>28514</v>
      </c>
      <c r="D7402" s="36" t="s">
        <v>23209</v>
      </c>
      <c r="E7402" s="8"/>
      <c r="F7402" s="37" t="s">
        <v>14556</v>
      </c>
      <c r="G7402" s="36" t="s">
        <v>14557</v>
      </c>
      <c r="H7402" s="38">
        <v>8866.0400000000009</v>
      </c>
      <c r="I7402" s="37" t="s">
        <v>23210</v>
      </c>
    </row>
    <row r="7403" spans="1:9" x14ac:dyDescent="0.25">
      <c r="A7403" s="36" t="s">
        <v>28515</v>
      </c>
      <c r="B7403" s="36" t="s">
        <v>28516</v>
      </c>
      <c r="C7403" s="36" t="s">
        <v>28517</v>
      </c>
      <c r="D7403" s="36" t="s">
        <v>23269</v>
      </c>
      <c r="E7403" s="8"/>
      <c r="F7403" s="37" t="s">
        <v>14556</v>
      </c>
      <c r="G7403" s="36" t="s">
        <v>14557</v>
      </c>
      <c r="H7403" s="38">
        <v>7871.92</v>
      </c>
      <c r="I7403" s="37" t="s">
        <v>23210</v>
      </c>
    </row>
    <row r="7404" spans="1:9" x14ac:dyDescent="0.25">
      <c r="A7404" s="36" t="s">
        <v>28518</v>
      </c>
      <c r="B7404" s="36" t="s">
        <v>28519</v>
      </c>
      <c r="C7404" s="36" t="s">
        <v>28520</v>
      </c>
      <c r="D7404" s="36" t="s">
        <v>23460</v>
      </c>
      <c r="E7404" s="8"/>
      <c r="F7404" s="37" t="s">
        <v>14556</v>
      </c>
      <c r="G7404" s="36" t="s">
        <v>23227</v>
      </c>
      <c r="H7404" s="38">
        <v>1250</v>
      </c>
      <c r="I7404" s="37" t="s">
        <v>23215</v>
      </c>
    </row>
    <row r="7405" spans="1:9" x14ac:dyDescent="0.25">
      <c r="A7405" s="36" t="s">
        <v>28521</v>
      </c>
      <c r="B7405" s="36" t="s">
        <v>28522</v>
      </c>
      <c r="C7405" s="36" t="s">
        <v>28523</v>
      </c>
      <c r="D7405" s="36" t="s">
        <v>23279</v>
      </c>
      <c r="E7405" s="8"/>
      <c r="F7405" s="37" t="s">
        <v>14556</v>
      </c>
      <c r="G7405" s="36" t="s">
        <v>23227</v>
      </c>
      <c r="H7405" s="38">
        <v>6844.8899999999994</v>
      </c>
      <c r="I7405" s="37" t="s">
        <v>23210</v>
      </c>
    </row>
    <row r="7406" spans="1:9" x14ac:dyDescent="0.25">
      <c r="A7406" s="36" t="s">
        <v>28524</v>
      </c>
      <c r="B7406" s="36" t="s">
        <v>28525</v>
      </c>
      <c r="C7406" s="36" t="s">
        <v>28526</v>
      </c>
      <c r="D7406" s="36" t="s">
        <v>23214</v>
      </c>
      <c r="E7406" s="8"/>
      <c r="F7406" s="37" t="s">
        <v>14556</v>
      </c>
      <c r="G7406" s="36" t="s">
        <v>14557</v>
      </c>
      <c r="H7406" s="38">
        <v>200</v>
      </c>
      <c r="I7406" s="37" t="s">
        <v>23215</v>
      </c>
    </row>
    <row r="7407" spans="1:9" x14ac:dyDescent="0.25">
      <c r="A7407" s="36" t="s">
        <v>28527</v>
      </c>
      <c r="B7407" s="36" t="s">
        <v>28528</v>
      </c>
      <c r="C7407" s="36" t="s">
        <v>28529</v>
      </c>
      <c r="D7407" s="36" t="s">
        <v>23330</v>
      </c>
      <c r="E7407" s="8"/>
      <c r="F7407" s="37" t="s">
        <v>14556</v>
      </c>
      <c r="G7407" s="36" t="s">
        <v>20882</v>
      </c>
      <c r="H7407" s="38">
        <v>1000</v>
      </c>
      <c r="I7407" s="37" t="s">
        <v>23215</v>
      </c>
    </row>
    <row r="7408" spans="1:9" x14ac:dyDescent="0.25">
      <c r="A7408" s="36" t="s">
        <v>28530</v>
      </c>
      <c r="B7408" s="36" t="s">
        <v>28531</v>
      </c>
      <c r="C7408" s="36" t="s">
        <v>28532</v>
      </c>
      <c r="D7408" s="36" t="s">
        <v>23214</v>
      </c>
      <c r="E7408" s="8"/>
      <c r="F7408" s="37" t="s">
        <v>14556</v>
      </c>
      <c r="G7408" s="36" t="s">
        <v>15040</v>
      </c>
      <c r="H7408" s="38">
        <v>200</v>
      </c>
      <c r="I7408" s="37" t="s">
        <v>23215</v>
      </c>
    </row>
    <row r="7409" spans="1:9" x14ac:dyDescent="0.25">
      <c r="A7409" s="36" t="s">
        <v>28533</v>
      </c>
      <c r="B7409" s="36" t="s">
        <v>28534</v>
      </c>
      <c r="C7409" s="36" t="s">
        <v>28535</v>
      </c>
      <c r="D7409" s="36" t="s">
        <v>23214</v>
      </c>
      <c r="E7409" s="8"/>
      <c r="F7409" s="37" t="s">
        <v>14556</v>
      </c>
      <c r="G7409" s="36" t="s">
        <v>16480</v>
      </c>
      <c r="H7409" s="38">
        <v>200</v>
      </c>
      <c r="I7409" s="37" t="s">
        <v>23215</v>
      </c>
    </row>
    <row r="7410" spans="1:9" x14ac:dyDescent="0.25">
      <c r="A7410" s="36" t="s">
        <v>28536</v>
      </c>
      <c r="B7410" s="36" t="s">
        <v>28537</v>
      </c>
      <c r="C7410" s="36" t="s">
        <v>28538</v>
      </c>
      <c r="D7410" s="36" t="s">
        <v>23214</v>
      </c>
      <c r="E7410" s="8"/>
      <c r="F7410" s="37" t="s">
        <v>14556</v>
      </c>
      <c r="G7410" s="36" t="s">
        <v>14557</v>
      </c>
      <c r="H7410" s="38">
        <v>200</v>
      </c>
      <c r="I7410" s="37" t="s">
        <v>23215</v>
      </c>
    </row>
    <row r="7411" spans="1:9" x14ac:dyDescent="0.25">
      <c r="A7411" s="36" t="s">
        <v>28539</v>
      </c>
      <c r="B7411" s="36" t="s">
        <v>28540</v>
      </c>
      <c r="C7411" s="36" t="s">
        <v>28541</v>
      </c>
      <c r="D7411" s="36" t="s">
        <v>23279</v>
      </c>
      <c r="E7411" s="8"/>
      <c r="F7411" s="37" t="s">
        <v>14556</v>
      </c>
      <c r="G7411" s="36" t="s">
        <v>14557</v>
      </c>
      <c r="H7411" s="38">
        <v>6844.8899999999994</v>
      </c>
      <c r="I7411" s="37" t="s">
        <v>23210</v>
      </c>
    </row>
    <row r="7412" spans="1:9" x14ac:dyDescent="0.25">
      <c r="A7412" s="36" t="s">
        <v>28542</v>
      </c>
      <c r="B7412" s="36" t="s">
        <v>28543</v>
      </c>
      <c r="C7412" s="36" t="s">
        <v>28544</v>
      </c>
      <c r="D7412" s="36" t="s">
        <v>23279</v>
      </c>
      <c r="E7412" s="8"/>
      <c r="F7412" s="37" t="s">
        <v>14556</v>
      </c>
      <c r="G7412" s="36" t="s">
        <v>23227</v>
      </c>
      <c r="H7412" s="38">
        <v>7408.3899999999994</v>
      </c>
      <c r="I7412" s="37" t="s">
        <v>23210</v>
      </c>
    </row>
    <row r="7413" spans="1:9" x14ac:dyDescent="0.25">
      <c r="A7413" s="36" t="s">
        <v>28545</v>
      </c>
      <c r="B7413" s="36" t="s">
        <v>28546</v>
      </c>
      <c r="C7413" s="36" t="s">
        <v>28547</v>
      </c>
      <c r="D7413" s="36" t="s">
        <v>23209</v>
      </c>
      <c r="E7413" s="8"/>
      <c r="F7413" s="37" t="s">
        <v>14556</v>
      </c>
      <c r="G7413" s="36" t="s">
        <v>14622</v>
      </c>
      <c r="H7413" s="38">
        <v>8543.4599999999991</v>
      </c>
      <c r="I7413" s="37" t="s">
        <v>23210</v>
      </c>
    </row>
    <row r="7414" spans="1:9" x14ac:dyDescent="0.25">
      <c r="A7414" s="36" t="s">
        <v>28548</v>
      </c>
      <c r="B7414" s="36" t="s">
        <v>28549</v>
      </c>
      <c r="C7414" s="36" t="s">
        <v>28550</v>
      </c>
      <c r="D7414" s="36" t="s">
        <v>23259</v>
      </c>
      <c r="E7414" s="8"/>
      <c r="F7414" s="37" t="s">
        <v>14556</v>
      </c>
      <c r="G7414" s="36" t="s">
        <v>14557</v>
      </c>
      <c r="H7414" s="38">
        <v>8511.619999999999</v>
      </c>
      <c r="I7414" s="37" t="s">
        <v>23210</v>
      </c>
    </row>
    <row r="7415" spans="1:9" x14ac:dyDescent="0.25">
      <c r="A7415" s="36" t="s">
        <v>28551</v>
      </c>
      <c r="B7415" s="36" t="s">
        <v>28552</v>
      </c>
      <c r="C7415" s="36" t="s">
        <v>28553</v>
      </c>
      <c r="D7415" s="36" t="s">
        <v>23214</v>
      </c>
      <c r="E7415" s="8"/>
      <c r="F7415" s="37" t="s">
        <v>14556</v>
      </c>
      <c r="G7415" s="36" t="s">
        <v>15451</v>
      </c>
      <c r="H7415" s="38">
        <v>200</v>
      </c>
      <c r="I7415" s="37" t="s">
        <v>23215</v>
      </c>
    </row>
    <row r="7416" spans="1:9" x14ac:dyDescent="0.25">
      <c r="A7416" s="36" t="s">
        <v>28554</v>
      </c>
      <c r="B7416" s="36" t="s">
        <v>28555</v>
      </c>
      <c r="C7416" s="36" t="s">
        <v>28556</v>
      </c>
      <c r="D7416" s="36" t="s">
        <v>23209</v>
      </c>
      <c r="E7416" s="8"/>
      <c r="F7416" s="37" t="s">
        <v>14556</v>
      </c>
      <c r="G7416" s="36" t="s">
        <v>23227</v>
      </c>
      <c r="H7416" s="38">
        <v>8543.4599999999991</v>
      </c>
      <c r="I7416" s="37" t="s">
        <v>23210</v>
      </c>
    </row>
    <row r="7417" spans="1:9" x14ac:dyDescent="0.25">
      <c r="A7417" s="36" t="s">
        <v>28557</v>
      </c>
      <c r="B7417" s="36" t="s">
        <v>28558</v>
      </c>
      <c r="C7417" s="36" t="s">
        <v>28559</v>
      </c>
      <c r="D7417" s="36" t="s">
        <v>23214</v>
      </c>
      <c r="E7417" s="8"/>
      <c r="F7417" s="37" t="s">
        <v>14556</v>
      </c>
      <c r="G7417" s="36" t="s">
        <v>14557</v>
      </c>
      <c r="H7417" s="38">
        <v>200</v>
      </c>
      <c r="I7417" s="37" t="s">
        <v>23215</v>
      </c>
    </row>
    <row r="7418" spans="1:9" x14ac:dyDescent="0.25">
      <c r="A7418" s="36" t="s">
        <v>28560</v>
      </c>
      <c r="B7418" s="36" t="s">
        <v>28561</v>
      </c>
      <c r="C7418" s="36" t="s">
        <v>28562</v>
      </c>
      <c r="D7418" s="36" t="s">
        <v>23269</v>
      </c>
      <c r="E7418" s="8"/>
      <c r="F7418" s="37" t="s">
        <v>14556</v>
      </c>
      <c r="G7418" s="36" t="s">
        <v>23227</v>
      </c>
      <c r="H7418" s="38">
        <v>7871.92</v>
      </c>
      <c r="I7418" s="37" t="s">
        <v>23210</v>
      </c>
    </row>
    <row r="7419" spans="1:9" x14ac:dyDescent="0.25">
      <c r="A7419" s="36" t="s">
        <v>28563</v>
      </c>
      <c r="B7419" s="36" t="s">
        <v>28564</v>
      </c>
      <c r="C7419" s="36" t="s">
        <v>28565</v>
      </c>
      <c r="D7419" s="36" t="s">
        <v>23330</v>
      </c>
      <c r="E7419" s="8"/>
      <c r="F7419" s="37" t="s">
        <v>14556</v>
      </c>
      <c r="G7419" s="36" t="s">
        <v>28566</v>
      </c>
      <c r="H7419" s="38">
        <v>1000</v>
      </c>
      <c r="I7419" s="37" t="s">
        <v>23215</v>
      </c>
    </row>
    <row r="7420" spans="1:9" x14ac:dyDescent="0.25">
      <c r="A7420" s="36" t="s">
        <v>28567</v>
      </c>
      <c r="B7420" s="36" t="s">
        <v>28568</v>
      </c>
      <c r="C7420" s="36" t="s">
        <v>28569</v>
      </c>
      <c r="D7420" s="36" t="s">
        <v>23214</v>
      </c>
      <c r="E7420" s="8"/>
      <c r="F7420" s="37" t="s">
        <v>14556</v>
      </c>
      <c r="G7420" s="36" t="s">
        <v>14557</v>
      </c>
      <c r="H7420" s="38">
        <v>200</v>
      </c>
      <c r="I7420" s="37" t="s">
        <v>23215</v>
      </c>
    </row>
    <row r="7421" spans="1:9" x14ac:dyDescent="0.25">
      <c r="A7421" s="36" t="s">
        <v>28570</v>
      </c>
      <c r="B7421" s="36" t="s">
        <v>28571</v>
      </c>
      <c r="C7421" s="36" t="s">
        <v>28572</v>
      </c>
      <c r="D7421" s="36" t="s">
        <v>23259</v>
      </c>
      <c r="E7421" s="8"/>
      <c r="F7421" s="37" t="s">
        <v>14556</v>
      </c>
      <c r="G7421" s="36" t="s">
        <v>23227</v>
      </c>
      <c r="H7421" s="38">
        <v>8826.09</v>
      </c>
      <c r="I7421" s="37" t="s">
        <v>23210</v>
      </c>
    </row>
    <row r="7422" spans="1:9" x14ac:dyDescent="0.25">
      <c r="A7422" s="36" t="s">
        <v>28573</v>
      </c>
      <c r="B7422" s="36" t="s">
        <v>28574</v>
      </c>
      <c r="C7422" s="36" t="s">
        <v>28575</v>
      </c>
      <c r="D7422" s="36" t="s">
        <v>23781</v>
      </c>
      <c r="E7422" s="8"/>
      <c r="F7422" s="37" t="s">
        <v>14556</v>
      </c>
      <c r="G7422" s="36" t="s">
        <v>14561</v>
      </c>
      <c r="H7422" s="38">
        <v>300</v>
      </c>
      <c r="I7422" s="37" t="s">
        <v>23215</v>
      </c>
    </row>
    <row r="7423" spans="1:9" x14ac:dyDescent="0.25">
      <c r="A7423" s="36" t="s">
        <v>28576</v>
      </c>
      <c r="B7423" s="36" t="s">
        <v>28577</v>
      </c>
      <c r="C7423" s="36" t="s">
        <v>28578</v>
      </c>
      <c r="D7423" s="36" t="s">
        <v>23279</v>
      </c>
      <c r="E7423" s="8"/>
      <c r="F7423" s="37" t="s">
        <v>14556</v>
      </c>
      <c r="G7423" s="36" t="s">
        <v>23227</v>
      </c>
      <c r="H7423" s="38">
        <v>6844.8899999999994</v>
      </c>
      <c r="I7423" s="37" t="s">
        <v>23210</v>
      </c>
    </row>
    <row r="7424" spans="1:9" x14ac:dyDescent="0.25">
      <c r="A7424" s="36" t="s">
        <v>28579</v>
      </c>
      <c r="B7424" s="36" t="s">
        <v>28580</v>
      </c>
      <c r="C7424" s="36" t="s">
        <v>28581</v>
      </c>
      <c r="D7424" s="36" t="s">
        <v>23269</v>
      </c>
      <c r="E7424" s="8"/>
      <c r="F7424" s="37" t="s">
        <v>14556</v>
      </c>
      <c r="G7424" s="36" t="s">
        <v>14557</v>
      </c>
      <c r="H7424" s="38">
        <v>7871.92</v>
      </c>
      <c r="I7424" s="37" t="s">
        <v>23210</v>
      </c>
    </row>
    <row r="7425" spans="1:9" x14ac:dyDescent="0.25">
      <c r="A7425" s="36" t="s">
        <v>28582</v>
      </c>
      <c r="B7425" s="36" t="s">
        <v>28583</v>
      </c>
      <c r="C7425" s="36" t="s">
        <v>28584</v>
      </c>
      <c r="D7425" s="36" t="s">
        <v>23269</v>
      </c>
      <c r="E7425" s="8"/>
      <c r="F7425" s="37" t="s">
        <v>14556</v>
      </c>
      <c r="G7425" s="36" t="s">
        <v>23227</v>
      </c>
      <c r="H7425" s="38">
        <v>7871.92</v>
      </c>
      <c r="I7425" s="37" t="s">
        <v>23210</v>
      </c>
    </row>
    <row r="7426" spans="1:9" x14ac:dyDescent="0.25">
      <c r="A7426" s="36" t="s">
        <v>28585</v>
      </c>
      <c r="B7426" s="36" t="s">
        <v>28586</v>
      </c>
      <c r="C7426" s="36" t="s">
        <v>28587</v>
      </c>
      <c r="D7426" s="36" t="s">
        <v>23323</v>
      </c>
      <c r="E7426" s="8"/>
      <c r="F7426" s="37" t="s">
        <v>14556</v>
      </c>
      <c r="G7426" s="36" t="s">
        <v>16723</v>
      </c>
      <c r="H7426" s="38">
        <v>250</v>
      </c>
      <c r="I7426" s="37" t="s">
        <v>23215</v>
      </c>
    </row>
    <row r="7427" spans="1:9" x14ac:dyDescent="0.25">
      <c r="A7427" s="36" t="s">
        <v>28588</v>
      </c>
      <c r="B7427" s="36" t="s">
        <v>28589</v>
      </c>
      <c r="C7427" s="36" t="s">
        <v>28590</v>
      </c>
      <c r="D7427" s="36" t="s">
        <v>23214</v>
      </c>
      <c r="E7427" s="8"/>
      <c r="F7427" s="37" t="s">
        <v>14556</v>
      </c>
      <c r="G7427" s="36" t="s">
        <v>14574</v>
      </c>
      <c r="H7427" s="38">
        <v>200</v>
      </c>
      <c r="I7427" s="37" t="s">
        <v>23215</v>
      </c>
    </row>
    <row r="7428" spans="1:9" x14ac:dyDescent="0.25">
      <c r="A7428" s="36" t="s">
        <v>28591</v>
      </c>
      <c r="B7428" s="36" t="s">
        <v>28592</v>
      </c>
      <c r="C7428" s="36" t="s">
        <v>28593</v>
      </c>
      <c r="D7428" s="36" t="s">
        <v>23214</v>
      </c>
      <c r="E7428" s="8"/>
      <c r="F7428" s="37" t="s">
        <v>14556</v>
      </c>
      <c r="G7428" s="36" t="s">
        <v>14561</v>
      </c>
      <c r="H7428" s="38">
        <v>200</v>
      </c>
      <c r="I7428" s="37" t="s">
        <v>23215</v>
      </c>
    </row>
    <row r="7429" spans="1:9" x14ac:dyDescent="0.25">
      <c r="A7429" s="36" t="s">
        <v>28594</v>
      </c>
      <c r="B7429" s="36" t="s">
        <v>28595</v>
      </c>
      <c r="C7429" s="36" t="s">
        <v>28596</v>
      </c>
      <c r="D7429" s="36" t="s">
        <v>23214</v>
      </c>
      <c r="E7429" s="8"/>
      <c r="F7429" s="37" t="s">
        <v>14556</v>
      </c>
      <c r="G7429" s="36" t="s">
        <v>14921</v>
      </c>
      <c r="H7429" s="38">
        <v>200</v>
      </c>
      <c r="I7429" s="37" t="s">
        <v>23215</v>
      </c>
    </row>
    <row r="7430" spans="1:9" x14ac:dyDescent="0.25">
      <c r="A7430" s="36" t="s">
        <v>28597</v>
      </c>
      <c r="B7430" s="36" t="s">
        <v>28598</v>
      </c>
      <c r="C7430" s="36" t="s">
        <v>28599</v>
      </c>
      <c r="D7430" s="36" t="s">
        <v>23323</v>
      </c>
      <c r="E7430" s="8"/>
      <c r="F7430" s="37" t="s">
        <v>14556</v>
      </c>
      <c r="G7430" s="36" t="s">
        <v>14580</v>
      </c>
      <c r="H7430" s="38">
        <v>250</v>
      </c>
      <c r="I7430" s="37" t="s">
        <v>23215</v>
      </c>
    </row>
    <row r="7431" spans="1:9" x14ac:dyDescent="0.25">
      <c r="A7431" s="36" t="s">
        <v>28600</v>
      </c>
      <c r="B7431" s="36" t="s">
        <v>28601</v>
      </c>
      <c r="C7431" s="36" t="s">
        <v>28602</v>
      </c>
      <c r="D7431" s="36" t="s">
        <v>23209</v>
      </c>
      <c r="E7431" s="8"/>
      <c r="F7431" s="37" t="s">
        <v>14556</v>
      </c>
      <c r="G7431" s="36" t="s">
        <v>23227</v>
      </c>
      <c r="H7431" s="38">
        <v>9188.630000000001</v>
      </c>
      <c r="I7431" s="37" t="s">
        <v>23210</v>
      </c>
    </row>
    <row r="7432" spans="1:9" x14ac:dyDescent="0.25">
      <c r="A7432" s="36" t="s">
        <v>28603</v>
      </c>
      <c r="B7432" s="36" t="s">
        <v>28604</v>
      </c>
      <c r="C7432" s="36" t="s">
        <v>28605</v>
      </c>
      <c r="D7432" s="36" t="s">
        <v>23323</v>
      </c>
      <c r="E7432" s="8"/>
      <c r="F7432" s="37" t="s">
        <v>14556</v>
      </c>
      <c r="G7432" s="36" t="s">
        <v>14580</v>
      </c>
      <c r="H7432" s="38">
        <v>250</v>
      </c>
      <c r="I7432" s="37" t="s">
        <v>23215</v>
      </c>
    </row>
    <row r="7433" spans="1:9" x14ac:dyDescent="0.25">
      <c r="A7433" s="36" t="s">
        <v>28606</v>
      </c>
      <c r="B7433" s="36" t="s">
        <v>28607</v>
      </c>
      <c r="C7433" s="36" t="s">
        <v>28608</v>
      </c>
      <c r="D7433" s="36" t="s">
        <v>23214</v>
      </c>
      <c r="E7433" s="8"/>
      <c r="F7433" s="37" t="s">
        <v>14556</v>
      </c>
      <c r="G7433" s="36" t="s">
        <v>14557</v>
      </c>
      <c r="H7433" s="38">
        <v>200</v>
      </c>
      <c r="I7433" s="37" t="s">
        <v>23215</v>
      </c>
    </row>
    <row r="7434" spans="1:9" x14ac:dyDescent="0.25">
      <c r="A7434" s="36" t="s">
        <v>28609</v>
      </c>
      <c r="B7434" s="36" t="s">
        <v>28610</v>
      </c>
      <c r="C7434" s="36" t="s">
        <v>28611</v>
      </c>
      <c r="D7434" s="36" t="s">
        <v>23214</v>
      </c>
      <c r="E7434" s="8"/>
      <c r="F7434" s="37" t="s">
        <v>14556</v>
      </c>
      <c r="G7434" s="36" t="s">
        <v>14557</v>
      </c>
      <c r="H7434" s="38">
        <v>200</v>
      </c>
      <c r="I7434" s="37" t="s">
        <v>23215</v>
      </c>
    </row>
    <row r="7435" spans="1:9" x14ac:dyDescent="0.25">
      <c r="A7435" s="36" t="s">
        <v>28612</v>
      </c>
      <c r="B7435" s="36" t="s">
        <v>28613</v>
      </c>
      <c r="C7435" s="36" t="s">
        <v>28614</v>
      </c>
      <c r="D7435" s="36" t="s">
        <v>23214</v>
      </c>
      <c r="E7435" s="8"/>
      <c r="F7435" s="37" t="s">
        <v>14556</v>
      </c>
      <c r="G7435" s="36" t="s">
        <v>14622</v>
      </c>
      <c r="H7435" s="38">
        <v>200</v>
      </c>
      <c r="I7435" s="37" t="s">
        <v>23215</v>
      </c>
    </row>
    <row r="7436" spans="1:9" x14ac:dyDescent="0.25">
      <c r="A7436" s="36" t="s">
        <v>28615</v>
      </c>
      <c r="B7436" s="36" t="s">
        <v>28616</v>
      </c>
      <c r="C7436" s="36" t="s">
        <v>28617</v>
      </c>
      <c r="D7436" s="36" t="s">
        <v>23279</v>
      </c>
      <c r="E7436" s="8"/>
      <c r="F7436" s="37" t="s">
        <v>14556</v>
      </c>
      <c r="G7436" s="36" t="s">
        <v>23227</v>
      </c>
      <c r="H7436" s="38">
        <v>6844.8899999999994</v>
      </c>
      <c r="I7436" s="37" t="s">
        <v>23210</v>
      </c>
    </row>
    <row r="7437" spans="1:9" x14ac:dyDescent="0.25">
      <c r="A7437" s="36" t="s">
        <v>28618</v>
      </c>
      <c r="B7437" s="36" t="s">
        <v>28619</v>
      </c>
      <c r="C7437" s="36" t="s">
        <v>28620</v>
      </c>
      <c r="D7437" s="36" t="s">
        <v>23259</v>
      </c>
      <c r="E7437" s="8"/>
      <c r="F7437" s="37" t="s">
        <v>14556</v>
      </c>
      <c r="G7437" s="36" t="s">
        <v>14557</v>
      </c>
      <c r="H7437" s="38">
        <v>8826.09</v>
      </c>
      <c r="I7437" s="37" t="s">
        <v>23210</v>
      </c>
    </row>
    <row r="7438" spans="1:9" x14ac:dyDescent="0.25">
      <c r="A7438" s="36" t="s">
        <v>28621</v>
      </c>
      <c r="B7438" s="36" t="s">
        <v>28622</v>
      </c>
      <c r="C7438" s="36" t="s">
        <v>28623</v>
      </c>
      <c r="D7438" s="36" t="s">
        <v>23209</v>
      </c>
      <c r="E7438" s="8"/>
      <c r="F7438" s="37" t="s">
        <v>14556</v>
      </c>
      <c r="G7438" s="36" t="s">
        <v>14557</v>
      </c>
      <c r="H7438" s="38">
        <v>8543.4599999999991</v>
      </c>
      <c r="I7438" s="37" t="s">
        <v>23210</v>
      </c>
    </row>
    <row r="7439" spans="1:9" x14ac:dyDescent="0.25">
      <c r="A7439" s="36" t="s">
        <v>28624</v>
      </c>
      <c r="B7439" s="36" t="s">
        <v>28625</v>
      </c>
      <c r="C7439" s="36" t="s">
        <v>28626</v>
      </c>
      <c r="D7439" s="36" t="s">
        <v>23209</v>
      </c>
      <c r="E7439" s="8"/>
      <c r="F7439" s="37" t="s">
        <v>14556</v>
      </c>
      <c r="G7439" s="36" t="s">
        <v>14557</v>
      </c>
      <c r="H7439" s="38">
        <v>8543.4599999999991</v>
      </c>
      <c r="I7439" s="37" t="s">
        <v>23210</v>
      </c>
    </row>
    <row r="7440" spans="1:9" x14ac:dyDescent="0.25">
      <c r="A7440" s="36" t="s">
        <v>28627</v>
      </c>
      <c r="B7440" s="36" t="s">
        <v>28628</v>
      </c>
      <c r="C7440" s="36" t="s">
        <v>28629</v>
      </c>
      <c r="D7440" s="36" t="s">
        <v>23313</v>
      </c>
      <c r="E7440" s="8"/>
      <c r="F7440" s="37" t="s">
        <v>14556</v>
      </c>
      <c r="G7440" s="36" t="s">
        <v>28360</v>
      </c>
      <c r="H7440" s="38">
        <v>800</v>
      </c>
      <c r="I7440" s="37" t="s">
        <v>23215</v>
      </c>
    </row>
    <row r="7441" spans="1:9" x14ac:dyDescent="0.25">
      <c r="A7441" s="36" t="s">
        <v>28630</v>
      </c>
      <c r="B7441" s="36" t="s">
        <v>28631</v>
      </c>
      <c r="C7441" s="36" t="s">
        <v>28632</v>
      </c>
      <c r="D7441" s="36" t="s">
        <v>23279</v>
      </c>
      <c r="E7441" s="8"/>
      <c r="F7441" s="37" t="s">
        <v>14556</v>
      </c>
      <c r="G7441" s="36" t="s">
        <v>23227</v>
      </c>
      <c r="H7441" s="38">
        <v>7408.3899999999994</v>
      </c>
      <c r="I7441" s="37" t="s">
        <v>23210</v>
      </c>
    </row>
    <row r="7442" spans="1:9" x14ac:dyDescent="0.25">
      <c r="A7442" s="36" t="s">
        <v>28633</v>
      </c>
      <c r="B7442" s="36" t="s">
        <v>28634</v>
      </c>
      <c r="C7442" s="36" t="s">
        <v>28635</v>
      </c>
      <c r="D7442" s="36" t="s">
        <v>23214</v>
      </c>
      <c r="E7442" s="8"/>
      <c r="F7442" s="37" t="s">
        <v>14556</v>
      </c>
      <c r="G7442" s="36" t="s">
        <v>16723</v>
      </c>
      <c r="H7442" s="38">
        <v>200</v>
      </c>
      <c r="I7442" s="37" t="s">
        <v>23215</v>
      </c>
    </row>
    <row r="7443" spans="1:9" x14ac:dyDescent="0.25">
      <c r="A7443" s="36" t="s">
        <v>28636</v>
      </c>
      <c r="B7443" s="36" t="s">
        <v>28637</v>
      </c>
      <c r="C7443" s="36" t="s">
        <v>28638</v>
      </c>
      <c r="D7443" s="36" t="s">
        <v>23259</v>
      </c>
      <c r="E7443" s="8"/>
      <c r="F7443" s="37" t="s">
        <v>14556</v>
      </c>
      <c r="G7443" s="36" t="s">
        <v>14557</v>
      </c>
      <c r="H7443" s="38">
        <v>8511.619999999999</v>
      </c>
      <c r="I7443" s="37" t="s">
        <v>23210</v>
      </c>
    </row>
    <row r="7444" spans="1:9" x14ac:dyDescent="0.25">
      <c r="A7444" s="36" t="s">
        <v>28639</v>
      </c>
      <c r="B7444" s="36" t="s">
        <v>28640</v>
      </c>
      <c r="C7444" s="36" t="s">
        <v>28641</v>
      </c>
      <c r="D7444" s="36" t="s">
        <v>23214</v>
      </c>
      <c r="E7444" s="8"/>
      <c r="F7444" s="37" t="s">
        <v>14556</v>
      </c>
      <c r="G7444" s="36" t="s">
        <v>26127</v>
      </c>
      <c r="H7444" s="38">
        <v>200</v>
      </c>
      <c r="I7444" s="37" t="s">
        <v>23215</v>
      </c>
    </row>
    <row r="7445" spans="1:9" x14ac:dyDescent="0.25">
      <c r="A7445" s="36" t="s">
        <v>28642</v>
      </c>
      <c r="B7445" s="36" t="s">
        <v>28643</v>
      </c>
      <c r="C7445" s="36" t="s">
        <v>28644</v>
      </c>
      <c r="D7445" s="36" t="s">
        <v>23269</v>
      </c>
      <c r="E7445" s="8"/>
      <c r="F7445" s="37" t="s">
        <v>14556</v>
      </c>
      <c r="G7445" s="36" t="s">
        <v>14561</v>
      </c>
      <c r="H7445" s="38">
        <v>8179.2</v>
      </c>
      <c r="I7445" s="37" t="s">
        <v>23210</v>
      </c>
    </row>
    <row r="7446" spans="1:9" x14ac:dyDescent="0.25">
      <c r="A7446" s="36" t="s">
        <v>28645</v>
      </c>
      <c r="B7446" s="36" t="s">
        <v>28646</v>
      </c>
      <c r="C7446" s="36" t="s">
        <v>28647</v>
      </c>
      <c r="D7446" s="36" t="s">
        <v>23209</v>
      </c>
      <c r="E7446" s="8"/>
      <c r="F7446" s="37" t="s">
        <v>14556</v>
      </c>
      <c r="G7446" s="36" t="s">
        <v>14663</v>
      </c>
      <c r="H7446" s="38">
        <v>8543.4599999999991</v>
      </c>
      <c r="I7446" s="37" t="s">
        <v>23210</v>
      </c>
    </row>
    <row r="7447" spans="1:9" x14ac:dyDescent="0.25">
      <c r="A7447" s="36" t="s">
        <v>28648</v>
      </c>
      <c r="B7447" s="36" t="s">
        <v>28649</v>
      </c>
      <c r="C7447" s="36" t="s">
        <v>28650</v>
      </c>
      <c r="D7447" s="36" t="s">
        <v>72</v>
      </c>
      <c r="E7447" s="8"/>
      <c r="F7447" s="37" t="s">
        <v>14556</v>
      </c>
      <c r="G7447" s="36" t="s">
        <v>14574</v>
      </c>
      <c r="H7447" s="38">
        <v>15064.5</v>
      </c>
      <c r="I7447" s="37" t="s">
        <v>28651</v>
      </c>
    </row>
    <row r="7448" spans="1:9" x14ac:dyDescent="0.25">
      <c r="A7448" s="36" t="s">
        <v>28652</v>
      </c>
      <c r="B7448" s="36" t="s">
        <v>28653</v>
      </c>
      <c r="C7448" s="36" t="s">
        <v>28654</v>
      </c>
      <c r="D7448" s="36" t="s">
        <v>72</v>
      </c>
      <c r="E7448" s="8"/>
      <c r="F7448" s="37" t="s">
        <v>14556</v>
      </c>
      <c r="G7448" s="36" t="s">
        <v>14574</v>
      </c>
      <c r="H7448" s="38">
        <v>15064.5</v>
      </c>
      <c r="I7448" s="37" t="s">
        <v>28651</v>
      </c>
    </row>
    <row r="7449" spans="1:9" x14ac:dyDescent="0.25">
      <c r="A7449" s="36" t="s">
        <v>28655</v>
      </c>
      <c r="B7449" s="36" t="s">
        <v>28656</v>
      </c>
      <c r="C7449" s="36" t="s">
        <v>28657</v>
      </c>
      <c r="D7449" s="36" t="s">
        <v>281</v>
      </c>
      <c r="E7449" s="8"/>
      <c r="F7449" s="37" t="s">
        <v>14556</v>
      </c>
      <c r="G7449" s="36" t="s">
        <v>14574</v>
      </c>
      <c r="H7449" s="38">
        <v>12817</v>
      </c>
      <c r="I7449" s="37" t="s">
        <v>28651</v>
      </c>
    </row>
    <row r="7450" spans="1:9" x14ac:dyDescent="0.25">
      <c r="A7450" s="36" t="s">
        <v>28658</v>
      </c>
      <c r="B7450" s="36" t="s">
        <v>28659</v>
      </c>
      <c r="C7450" s="36" t="s">
        <v>28660</v>
      </c>
      <c r="D7450" s="36" t="s">
        <v>72</v>
      </c>
      <c r="E7450" s="8"/>
      <c r="F7450" s="37" t="s">
        <v>14556</v>
      </c>
      <c r="G7450" s="36" t="s">
        <v>14574</v>
      </c>
      <c r="H7450" s="38">
        <v>15064.5</v>
      </c>
      <c r="I7450" s="37" t="s">
        <v>28651</v>
      </c>
    </row>
    <row r="7451" spans="1:9" x14ac:dyDescent="0.25">
      <c r="A7451" s="36" t="s">
        <v>28661</v>
      </c>
      <c r="B7451" s="36" t="s">
        <v>28662</v>
      </c>
      <c r="C7451" s="36" t="s">
        <v>28663</v>
      </c>
      <c r="D7451" s="36" t="s">
        <v>281</v>
      </c>
      <c r="E7451" s="8"/>
      <c r="F7451" s="37" t="s">
        <v>14556</v>
      </c>
      <c r="G7451" s="36" t="s">
        <v>14574</v>
      </c>
      <c r="H7451" s="38">
        <v>12817</v>
      </c>
      <c r="I7451" s="37" t="s">
        <v>28651</v>
      </c>
    </row>
    <row r="7452" spans="1:9" x14ac:dyDescent="0.25">
      <c r="A7452" s="36" t="s">
        <v>28664</v>
      </c>
      <c r="B7452" s="36" t="s">
        <v>28665</v>
      </c>
      <c r="C7452" s="36" t="s">
        <v>28666</v>
      </c>
      <c r="D7452" s="36" t="s">
        <v>72</v>
      </c>
      <c r="E7452" s="8"/>
      <c r="F7452" s="37" t="s">
        <v>14556</v>
      </c>
      <c r="G7452" s="36" t="s">
        <v>14574</v>
      </c>
      <c r="H7452" s="38">
        <v>15064.5</v>
      </c>
      <c r="I7452" s="37" t="s">
        <v>28651</v>
      </c>
    </row>
    <row r="7453" spans="1:9" x14ac:dyDescent="0.25">
      <c r="A7453" s="36" t="s">
        <v>28667</v>
      </c>
      <c r="B7453" s="36" t="s">
        <v>28668</v>
      </c>
      <c r="C7453" s="36" t="s">
        <v>28669</v>
      </c>
      <c r="D7453" s="36" t="s">
        <v>72</v>
      </c>
      <c r="E7453" s="8"/>
      <c r="F7453" s="37" t="s">
        <v>14556</v>
      </c>
      <c r="G7453" s="36" t="s">
        <v>14574</v>
      </c>
      <c r="H7453" s="38">
        <v>15064.5</v>
      </c>
      <c r="I7453" s="37" t="s">
        <v>28651</v>
      </c>
    </row>
    <row r="7454" spans="1:9" x14ac:dyDescent="0.25">
      <c r="A7454" s="36" t="s">
        <v>28670</v>
      </c>
      <c r="B7454" s="36" t="s">
        <v>28671</v>
      </c>
      <c r="C7454" s="36" t="s">
        <v>28672</v>
      </c>
      <c r="D7454" s="36" t="s">
        <v>49</v>
      </c>
      <c r="E7454" s="8"/>
      <c r="F7454" s="37" t="s">
        <v>14556</v>
      </c>
      <c r="G7454" s="36" t="s">
        <v>14574</v>
      </c>
      <c r="H7454" s="38">
        <v>18608.5</v>
      </c>
      <c r="I7454" s="37" t="s">
        <v>28651</v>
      </c>
    </row>
    <row r="7455" spans="1:9" x14ac:dyDescent="0.25">
      <c r="A7455" s="36" t="s">
        <v>28673</v>
      </c>
      <c r="B7455" s="36" t="s">
        <v>28674</v>
      </c>
      <c r="C7455" s="36" t="s">
        <v>28675</v>
      </c>
      <c r="D7455" s="36" t="s">
        <v>72</v>
      </c>
      <c r="E7455" s="8"/>
      <c r="F7455" s="37" t="s">
        <v>14556</v>
      </c>
      <c r="G7455" s="36" t="s">
        <v>14574</v>
      </c>
      <c r="H7455" s="38">
        <v>15064.5</v>
      </c>
      <c r="I7455" s="37" t="s">
        <v>28651</v>
      </c>
    </row>
    <row r="7456" spans="1:9" x14ac:dyDescent="0.25">
      <c r="A7456" s="36" t="s">
        <v>28676</v>
      </c>
      <c r="B7456" s="36" t="s">
        <v>28677</v>
      </c>
      <c r="C7456" s="36" t="s">
        <v>28678</v>
      </c>
      <c r="D7456" s="36" t="s">
        <v>72</v>
      </c>
      <c r="E7456" s="8"/>
      <c r="F7456" s="37" t="s">
        <v>14556</v>
      </c>
      <c r="G7456" s="36" t="s">
        <v>14574</v>
      </c>
      <c r="H7456" s="38">
        <v>15064.5</v>
      </c>
      <c r="I7456" s="37" t="s">
        <v>28651</v>
      </c>
    </row>
    <row r="7457" spans="1:9" x14ac:dyDescent="0.25">
      <c r="A7457" s="36" t="s">
        <v>28679</v>
      </c>
      <c r="B7457" s="36" t="s">
        <v>28680</v>
      </c>
      <c r="C7457" s="36" t="s">
        <v>28681</v>
      </c>
      <c r="D7457" s="36" t="s">
        <v>49</v>
      </c>
      <c r="E7457" s="8"/>
      <c r="F7457" s="37" t="s">
        <v>14556</v>
      </c>
      <c r="G7457" s="36" t="s">
        <v>14574</v>
      </c>
      <c r="H7457" s="38">
        <v>18608.5</v>
      </c>
      <c r="I7457" s="37" t="s">
        <v>28651</v>
      </c>
    </row>
    <row r="7458" spans="1:9" x14ac:dyDescent="0.25">
      <c r="A7458" s="36" t="s">
        <v>28682</v>
      </c>
      <c r="B7458" s="36" t="s">
        <v>28683</v>
      </c>
      <c r="C7458" s="36" t="s">
        <v>28684</v>
      </c>
      <c r="D7458" s="36" t="s">
        <v>281</v>
      </c>
      <c r="E7458" s="8"/>
      <c r="F7458" s="37" t="s">
        <v>14556</v>
      </c>
      <c r="G7458" s="36" t="s">
        <v>14574</v>
      </c>
      <c r="H7458" s="38">
        <v>12817</v>
      </c>
      <c r="I7458" s="37" t="s">
        <v>28651</v>
      </c>
    </row>
    <row r="7459" spans="1:9" x14ac:dyDescent="0.25">
      <c r="A7459" s="36" t="s">
        <v>28685</v>
      </c>
      <c r="B7459" s="36" t="s">
        <v>28686</v>
      </c>
      <c r="C7459" s="36" t="s">
        <v>28687</v>
      </c>
      <c r="D7459" s="36" t="s">
        <v>281</v>
      </c>
      <c r="E7459" s="8"/>
      <c r="F7459" s="37" t="s">
        <v>14556</v>
      </c>
      <c r="G7459" s="36" t="s">
        <v>14574</v>
      </c>
      <c r="H7459" s="38">
        <v>12817</v>
      </c>
      <c r="I7459" s="37" t="s">
        <v>28651</v>
      </c>
    </row>
    <row r="7460" spans="1:9" x14ac:dyDescent="0.25">
      <c r="A7460" s="36" t="s">
        <v>71</v>
      </c>
      <c r="B7460" s="36" t="s">
        <v>28688</v>
      </c>
      <c r="C7460" s="36" t="s">
        <v>70</v>
      </c>
      <c r="D7460" s="36" t="s">
        <v>72</v>
      </c>
      <c r="E7460" s="8"/>
      <c r="F7460" s="37" t="s">
        <v>14556</v>
      </c>
      <c r="G7460" s="36" t="s">
        <v>14574</v>
      </c>
      <c r="H7460" s="38">
        <v>15064.5</v>
      </c>
      <c r="I7460" s="37" t="s">
        <v>28651</v>
      </c>
    </row>
    <row r="7461" spans="1:9" x14ac:dyDescent="0.25">
      <c r="A7461" s="36" t="s">
        <v>28689</v>
      </c>
      <c r="B7461" s="36" t="s">
        <v>28690</v>
      </c>
      <c r="C7461" s="36" t="s">
        <v>28691</v>
      </c>
      <c r="D7461" s="36" t="s">
        <v>72</v>
      </c>
      <c r="E7461" s="8"/>
      <c r="F7461" s="37" t="s">
        <v>14556</v>
      </c>
      <c r="G7461" s="36" t="s">
        <v>14574</v>
      </c>
      <c r="H7461" s="38">
        <v>15064.5</v>
      </c>
      <c r="I7461" s="37" t="s">
        <v>28651</v>
      </c>
    </row>
    <row r="7462" spans="1:9" x14ac:dyDescent="0.25">
      <c r="A7462" s="36" t="s">
        <v>28692</v>
      </c>
      <c r="B7462" s="36" t="s">
        <v>28693</v>
      </c>
      <c r="C7462" s="36" t="s">
        <v>28694</v>
      </c>
      <c r="D7462" s="36" t="s">
        <v>72</v>
      </c>
      <c r="E7462" s="8"/>
      <c r="F7462" s="37" t="s">
        <v>14556</v>
      </c>
      <c r="G7462" s="36" t="s">
        <v>14574</v>
      </c>
      <c r="H7462" s="38">
        <v>15064.5</v>
      </c>
      <c r="I7462" s="37" t="s">
        <v>28651</v>
      </c>
    </row>
    <row r="7463" spans="1:9" x14ac:dyDescent="0.25">
      <c r="A7463" s="36" t="s">
        <v>28695</v>
      </c>
      <c r="B7463" s="36" t="s">
        <v>28696</v>
      </c>
      <c r="C7463" s="36" t="s">
        <v>28697</v>
      </c>
      <c r="D7463" s="36" t="s">
        <v>72</v>
      </c>
      <c r="E7463" s="8"/>
      <c r="F7463" s="37" t="s">
        <v>14556</v>
      </c>
      <c r="G7463" s="36" t="s">
        <v>14574</v>
      </c>
      <c r="H7463" s="38">
        <v>15064.5</v>
      </c>
      <c r="I7463" s="37" t="s">
        <v>28651</v>
      </c>
    </row>
    <row r="7464" spans="1:9" x14ac:dyDescent="0.25">
      <c r="A7464" s="36" t="s">
        <v>28698</v>
      </c>
      <c r="B7464" s="36" t="s">
        <v>28699</v>
      </c>
      <c r="C7464" s="36" t="s">
        <v>28700</v>
      </c>
      <c r="D7464" s="36" t="s">
        <v>72</v>
      </c>
      <c r="E7464" s="8"/>
      <c r="F7464" s="37" t="s">
        <v>14556</v>
      </c>
      <c r="G7464" s="36" t="s">
        <v>14574</v>
      </c>
      <c r="H7464" s="38">
        <v>15064.5</v>
      </c>
      <c r="I7464" s="37" t="s">
        <v>28651</v>
      </c>
    </row>
    <row r="7465" spans="1:9" x14ac:dyDescent="0.25">
      <c r="A7465" s="36" t="s">
        <v>28701</v>
      </c>
      <c r="B7465" s="36" t="s">
        <v>28702</v>
      </c>
      <c r="C7465" s="36" t="s">
        <v>28703</v>
      </c>
      <c r="D7465" s="36" t="s">
        <v>72</v>
      </c>
      <c r="E7465" s="8"/>
      <c r="F7465" s="37" t="s">
        <v>14556</v>
      </c>
      <c r="G7465" s="36" t="s">
        <v>14574</v>
      </c>
      <c r="H7465" s="38">
        <v>15064.5</v>
      </c>
      <c r="I7465" s="37" t="s">
        <v>28651</v>
      </c>
    </row>
    <row r="7466" spans="1:9" x14ac:dyDescent="0.25">
      <c r="A7466" s="36" t="s">
        <v>28704</v>
      </c>
      <c r="B7466" s="36" t="s">
        <v>28705</v>
      </c>
      <c r="C7466" s="36" t="s">
        <v>28706</v>
      </c>
      <c r="D7466" s="36" t="s">
        <v>72</v>
      </c>
      <c r="E7466" s="8"/>
      <c r="F7466" s="37" t="s">
        <v>14556</v>
      </c>
      <c r="G7466" s="36" t="s">
        <v>14574</v>
      </c>
      <c r="H7466" s="38">
        <v>15064.5</v>
      </c>
      <c r="I7466" s="37" t="s">
        <v>28651</v>
      </c>
    </row>
    <row r="7467" spans="1:9" x14ac:dyDescent="0.25">
      <c r="A7467" s="36" t="s">
        <v>28707</v>
      </c>
      <c r="B7467" s="36" t="s">
        <v>28708</v>
      </c>
      <c r="C7467" s="36" t="s">
        <v>28709</v>
      </c>
      <c r="D7467" s="36" t="s">
        <v>281</v>
      </c>
      <c r="E7467" s="8"/>
      <c r="F7467" s="37" t="s">
        <v>14556</v>
      </c>
      <c r="G7467" s="36" t="s">
        <v>14574</v>
      </c>
      <c r="H7467" s="38">
        <v>12817</v>
      </c>
      <c r="I7467" s="37" t="s">
        <v>28651</v>
      </c>
    </row>
    <row r="7468" spans="1:9" x14ac:dyDescent="0.25">
      <c r="A7468" s="36" t="s">
        <v>28710</v>
      </c>
      <c r="B7468" s="36" t="s">
        <v>28711</v>
      </c>
      <c r="C7468" s="36" t="s">
        <v>28712</v>
      </c>
      <c r="D7468" s="36" t="s">
        <v>72</v>
      </c>
      <c r="E7468" s="8"/>
      <c r="F7468" s="37" t="s">
        <v>14556</v>
      </c>
      <c r="G7468" s="36" t="s">
        <v>14574</v>
      </c>
      <c r="H7468" s="38">
        <v>15064.5</v>
      </c>
      <c r="I7468" s="37" t="s">
        <v>28651</v>
      </c>
    </row>
    <row r="7469" spans="1:9" x14ac:dyDescent="0.25">
      <c r="A7469" s="36" t="s">
        <v>28713</v>
      </c>
      <c r="B7469" s="36" t="s">
        <v>28714</v>
      </c>
      <c r="C7469" s="36" t="s">
        <v>28715</v>
      </c>
      <c r="D7469" s="36" t="s">
        <v>72</v>
      </c>
      <c r="E7469" s="8"/>
      <c r="F7469" s="37" t="s">
        <v>14556</v>
      </c>
      <c r="G7469" s="36" t="s">
        <v>14574</v>
      </c>
      <c r="H7469" s="38">
        <v>15064.5</v>
      </c>
      <c r="I7469" s="37" t="s">
        <v>28651</v>
      </c>
    </row>
    <row r="7470" spans="1:9" x14ac:dyDescent="0.25">
      <c r="A7470" s="36" t="s">
        <v>28716</v>
      </c>
      <c r="B7470" s="36" t="s">
        <v>28717</v>
      </c>
      <c r="C7470" s="36" t="s">
        <v>28718</v>
      </c>
      <c r="D7470" s="36" t="s">
        <v>72</v>
      </c>
      <c r="E7470" s="8"/>
      <c r="F7470" s="37" t="s">
        <v>14556</v>
      </c>
      <c r="G7470" s="36" t="s">
        <v>14574</v>
      </c>
      <c r="H7470" s="38">
        <v>15064.5</v>
      </c>
      <c r="I7470" s="37" t="s">
        <v>28651</v>
      </c>
    </row>
    <row r="7471" spans="1:9" x14ac:dyDescent="0.25">
      <c r="A7471" s="36" t="s">
        <v>28719</v>
      </c>
      <c r="B7471" s="36" t="s">
        <v>28720</v>
      </c>
      <c r="C7471" s="36" t="s">
        <v>28721</v>
      </c>
      <c r="D7471" s="36" t="s">
        <v>72</v>
      </c>
      <c r="E7471" s="8"/>
      <c r="F7471" s="37" t="s">
        <v>14556</v>
      </c>
      <c r="G7471" s="36" t="s">
        <v>14574</v>
      </c>
      <c r="H7471" s="38">
        <v>15064.5</v>
      </c>
      <c r="I7471" s="37" t="s">
        <v>28651</v>
      </c>
    </row>
    <row r="7472" spans="1:9" x14ac:dyDescent="0.25">
      <c r="A7472" s="36" t="s">
        <v>28722</v>
      </c>
      <c r="B7472" s="36" t="s">
        <v>28723</v>
      </c>
      <c r="C7472" s="36" t="s">
        <v>28724</v>
      </c>
      <c r="D7472" s="36" t="s">
        <v>72</v>
      </c>
      <c r="E7472" s="8"/>
      <c r="F7472" s="37" t="s">
        <v>14556</v>
      </c>
      <c r="G7472" s="36" t="s">
        <v>14574</v>
      </c>
      <c r="H7472" s="38">
        <v>15064.5</v>
      </c>
      <c r="I7472" s="37" t="s">
        <v>28651</v>
      </c>
    </row>
    <row r="7473" spans="1:9" x14ac:dyDescent="0.25">
      <c r="A7473" s="36" t="s">
        <v>28725</v>
      </c>
      <c r="B7473" s="36" t="s">
        <v>28726</v>
      </c>
      <c r="C7473" s="36" t="s">
        <v>28727</v>
      </c>
      <c r="D7473" s="36" t="s">
        <v>49</v>
      </c>
      <c r="E7473" s="8"/>
      <c r="F7473" s="37" t="s">
        <v>14556</v>
      </c>
      <c r="G7473" s="36" t="s">
        <v>14574</v>
      </c>
      <c r="H7473" s="38">
        <v>18608.5</v>
      </c>
      <c r="I7473" s="37" t="s">
        <v>28651</v>
      </c>
    </row>
    <row r="7474" spans="1:9" x14ac:dyDescent="0.25">
      <c r="A7474" s="36" t="s">
        <v>28728</v>
      </c>
      <c r="B7474" s="36" t="s">
        <v>28729</v>
      </c>
      <c r="C7474" s="36" t="s">
        <v>28730</v>
      </c>
      <c r="D7474" s="36" t="s">
        <v>72</v>
      </c>
      <c r="E7474" s="8"/>
      <c r="F7474" s="37" t="s">
        <v>14556</v>
      </c>
      <c r="G7474" s="36" t="s">
        <v>14574</v>
      </c>
      <c r="H7474" s="38">
        <v>15064.5</v>
      </c>
      <c r="I7474" s="37" t="s">
        <v>28651</v>
      </c>
    </row>
    <row r="7475" spans="1:9" x14ac:dyDescent="0.25">
      <c r="A7475" s="36" t="s">
        <v>28731</v>
      </c>
      <c r="B7475" s="36" t="s">
        <v>28732</v>
      </c>
      <c r="C7475" s="36" t="s">
        <v>28733</v>
      </c>
      <c r="D7475" s="36" t="s">
        <v>72</v>
      </c>
      <c r="E7475" s="8"/>
      <c r="F7475" s="37" t="s">
        <v>14556</v>
      </c>
      <c r="G7475" s="36" t="s">
        <v>14574</v>
      </c>
      <c r="H7475" s="38">
        <v>15064.5</v>
      </c>
      <c r="I7475" s="37" t="s">
        <v>28651</v>
      </c>
    </row>
    <row r="7476" spans="1:9" x14ac:dyDescent="0.25">
      <c r="A7476" s="36" t="s">
        <v>28734</v>
      </c>
      <c r="B7476" s="36" t="s">
        <v>28735</v>
      </c>
      <c r="C7476" s="36" t="s">
        <v>28736</v>
      </c>
      <c r="D7476" s="36" t="s">
        <v>72</v>
      </c>
      <c r="E7476" s="8"/>
      <c r="F7476" s="37" t="s">
        <v>14556</v>
      </c>
      <c r="G7476" s="36" t="s">
        <v>14574</v>
      </c>
      <c r="H7476" s="38">
        <v>15064.5</v>
      </c>
      <c r="I7476" s="37" t="s">
        <v>28651</v>
      </c>
    </row>
    <row r="7477" spans="1:9" x14ac:dyDescent="0.25">
      <c r="A7477" s="36" t="s">
        <v>28737</v>
      </c>
      <c r="B7477" s="36" t="s">
        <v>28738</v>
      </c>
      <c r="C7477" s="36" t="s">
        <v>28739</v>
      </c>
      <c r="D7477" s="36" t="s">
        <v>72</v>
      </c>
      <c r="E7477" s="8"/>
      <c r="F7477" s="37" t="s">
        <v>14556</v>
      </c>
      <c r="G7477" s="36" t="s">
        <v>14574</v>
      </c>
      <c r="H7477" s="38">
        <v>15064.5</v>
      </c>
      <c r="I7477" s="37" t="s">
        <v>28651</v>
      </c>
    </row>
    <row r="7478" spans="1:9" x14ac:dyDescent="0.25">
      <c r="A7478" s="36" t="s">
        <v>28740</v>
      </c>
      <c r="B7478" s="36" t="s">
        <v>28741</v>
      </c>
      <c r="C7478" s="36" t="s">
        <v>28742</v>
      </c>
      <c r="D7478" s="36" t="s">
        <v>72</v>
      </c>
      <c r="E7478" s="8"/>
      <c r="F7478" s="37" t="s">
        <v>14556</v>
      </c>
      <c r="G7478" s="36" t="s">
        <v>14574</v>
      </c>
      <c r="H7478" s="38">
        <v>15064.5</v>
      </c>
      <c r="I7478" s="37" t="s">
        <v>28651</v>
      </c>
    </row>
    <row r="7479" spans="1:9" x14ac:dyDescent="0.25">
      <c r="A7479" s="36" t="s">
        <v>28743</v>
      </c>
      <c r="B7479" s="36" t="s">
        <v>28744</v>
      </c>
      <c r="C7479" s="36" t="s">
        <v>28745</v>
      </c>
      <c r="D7479" s="36" t="s">
        <v>281</v>
      </c>
      <c r="E7479" s="8"/>
      <c r="F7479" s="37" t="s">
        <v>14556</v>
      </c>
      <c r="G7479" s="36" t="s">
        <v>14574</v>
      </c>
      <c r="H7479" s="38">
        <v>12817</v>
      </c>
      <c r="I7479" s="37" t="s">
        <v>28651</v>
      </c>
    </row>
    <row r="7480" spans="1:9" x14ac:dyDescent="0.25">
      <c r="A7480" s="36" t="s">
        <v>28746</v>
      </c>
      <c r="B7480" s="36" t="s">
        <v>28747</v>
      </c>
      <c r="C7480" s="36" t="s">
        <v>28748</v>
      </c>
      <c r="D7480" s="36" t="s">
        <v>72</v>
      </c>
      <c r="E7480" s="8"/>
      <c r="F7480" s="37" t="s">
        <v>14556</v>
      </c>
      <c r="G7480" s="36" t="s">
        <v>14574</v>
      </c>
      <c r="H7480" s="38">
        <v>15064.5</v>
      </c>
      <c r="I7480" s="37" t="s">
        <v>28651</v>
      </c>
    </row>
    <row r="7481" spans="1:9" x14ac:dyDescent="0.25">
      <c r="A7481" s="36" t="s">
        <v>28749</v>
      </c>
      <c r="B7481" s="36" t="s">
        <v>28750</v>
      </c>
      <c r="C7481" s="36" t="s">
        <v>28751</v>
      </c>
      <c r="D7481" s="36" t="s">
        <v>72</v>
      </c>
      <c r="E7481" s="8"/>
      <c r="F7481" s="37" t="s">
        <v>14556</v>
      </c>
      <c r="G7481" s="36" t="s">
        <v>14574</v>
      </c>
      <c r="H7481" s="38">
        <v>15064.5</v>
      </c>
      <c r="I7481" s="37" t="s">
        <v>28651</v>
      </c>
    </row>
    <row r="7482" spans="1:9" x14ac:dyDescent="0.25">
      <c r="A7482" s="36" t="s">
        <v>28752</v>
      </c>
      <c r="B7482" s="36" t="s">
        <v>28753</v>
      </c>
      <c r="C7482" s="36" t="s">
        <v>28754</v>
      </c>
      <c r="D7482" s="36" t="s">
        <v>72</v>
      </c>
      <c r="E7482" s="8"/>
      <c r="F7482" s="37" t="s">
        <v>14556</v>
      </c>
      <c r="G7482" s="36" t="s">
        <v>14574</v>
      </c>
      <c r="H7482" s="38">
        <v>15064.5</v>
      </c>
      <c r="I7482" s="37" t="s">
        <v>28651</v>
      </c>
    </row>
    <row r="7483" spans="1:9" x14ac:dyDescent="0.25">
      <c r="A7483" s="36" t="s">
        <v>28755</v>
      </c>
      <c r="B7483" s="36" t="s">
        <v>28756</v>
      </c>
      <c r="C7483" s="36" t="s">
        <v>28757</v>
      </c>
      <c r="D7483" s="36" t="s">
        <v>281</v>
      </c>
      <c r="E7483" s="8"/>
      <c r="F7483" s="37" t="s">
        <v>14556</v>
      </c>
      <c r="G7483" s="36" t="s">
        <v>14574</v>
      </c>
      <c r="H7483" s="38">
        <v>12817</v>
      </c>
      <c r="I7483" s="37" t="s">
        <v>28651</v>
      </c>
    </row>
    <row r="7484" spans="1:9" x14ac:dyDescent="0.25">
      <c r="A7484" s="36" t="s">
        <v>28758</v>
      </c>
      <c r="B7484" s="36" t="s">
        <v>28759</v>
      </c>
      <c r="C7484" s="36" t="s">
        <v>28760</v>
      </c>
      <c r="D7484" s="36" t="s">
        <v>72</v>
      </c>
      <c r="E7484" s="8"/>
      <c r="F7484" s="37" t="s">
        <v>14556</v>
      </c>
      <c r="G7484" s="36" t="s">
        <v>14574</v>
      </c>
      <c r="H7484" s="38">
        <v>15064.5</v>
      </c>
      <c r="I7484" s="37" t="s">
        <v>28651</v>
      </c>
    </row>
    <row r="7485" spans="1:9" x14ac:dyDescent="0.25">
      <c r="A7485" s="36" t="s">
        <v>28761</v>
      </c>
      <c r="B7485" s="36" t="s">
        <v>28762</v>
      </c>
      <c r="C7485" s="36" t="s">
        <v>28763</v>
      </c>
      <c r="D7485" s="36" t="s">
        <v>72</v>
      </c>
      <c r="E7485" s="8"/>
      <c r="F7485" s="37" t="s">
        <v>14556</v>
      </c>
      <c r="G7485" s="36" t="s">
        <v>14574</v>
      </c>
      <c r="H7485" s="38">
        <v>15064.5</v>
      </c>
      <c r="I7485" s="37" t="s">
        <v>28651</v>
      </c>
    </row>
    <row r="7486" spans="1:9" x14ac:dyDescent="0.25">
      <c r="A7486" s="36" t="s">
        <v>28764</v>
      </c>
      <c r="B7486" s="36" t="s">
        <v>28765</v>
      </c>
      <c r="C7486" s="36" t="s">
        <v>28766</v>
      </c>
      <c r="D7486" s="36" t="s">
        <v>72</v>
      </c>
      <c r="E7486" s="8"/>
      <c r="F7486" s="37" t="s">
        <v>14556</v>
      </c>
      <c r="G7486" s="36" t="s">
        <v>14574</v>
      </c>
      <c r="H7486" s="38">
        <v>15064.5</v>
      </c>
      <c r="I7486" s="37" t="s">
        <v>28651</v>
      </c>
    </row>
    <row r="7487" spans="1:9" x14ac:dyDescent="0.25">
      <c r="A7487" s="36" t="s">
        <v>28767</v>
      </c>
      <c r="B7487" s="36" t="s">
        <v>28768</v>
      </c>
      <c r="C7487" s="36" t="s">
        <v>28769</v>
      </c>
      <c r="D7487" s="36" t="s">
        <v>72</v>
      </c>
      <c r="E7487" s="8"/>
      <c r="F7487" s="37" t="s">
        <v>14556</v>
      </c>
      <c r="G7487" s="36" t="s">
        <v>14574</v>
      </c>
      <c r="H7487" s="38">
        <v>15064.5</v>
      </c>
      <c r="I7487" s="37" t="s">
        <v>28651</v>
      </c>
    </row>
    <row r="7488" spans="1:9" x14ac:dyDescent="0.25">
      <c r="A7488" s="36" t="s">
        <v>28770</v>
      </c>
      <c r="B7488" s="36" t="s">
        <v>28771</v>
      </c>
      <c r="C7488" s="36" t="s">
        <v>28772</v>
      </c>
      <c r="D7488" s="36" t="s">
        <v>49</v>
      </c>
      <c r="E7488" s="8"/>
      <c r="F7488" s="37" t="s">
        <v>14556</v>
      </c>
      <c r="G7488" s="36" t="s">
        <v>14574</v>
      </c>
      <c r="H7488" s="38">
        <v>18608.5</v>
      </c>
      <c r="I7488" s="37" t="s">
        <v>28651</v>
      </c>
    </row>
    <row r="7489" spans="1:9" x14ac:dyDescent="0.25">
      <c r="A7489" s="36" t="s">
        <v>28773</v>
      </c>
      <c r="B7489" s="36" t="s">
        <v>28774</v>
      </c>
      <c r="C7489" s="36" t="s">
        <v>28775</v>
      </c>
      <c r="D7489" s="36" t="s">
        <v>72</v>
      </c>
      <c r="E7489" s="8"/>
      <c r="F7489" s="37" t="s">
        <v>14556</v>
      </c>
      <c r="G7489" s="36" t="s">
        <v>14574</v>
      </c>
      <c r="H7489" s="38">
        <v>15064.5</v>
      </c>
      <c r="I7489" s="37" t="s">
        <v>28651</v>
      </c>
    </row>
    <row r="7490" spans="1:9" x14ac:dyDescent="0.25">
      <c r="A7490" s="36" t="s">
        <v>28776</v>
      </c>
      <c r="B7490" s="36" t="s">
        <v>28777</v>
      </c>
      <c r="C7490" s="36" t="s">
        <v>28778</v>
      </c>
      <c r="D7490" s="36" t="s">
        <v>72</v>
      </c>
      <c r="E7490" s="8"/>
      <c r="F7490" s="37" t="s">
        <v>14556</v>
      </c>
      <c r="G7490" s="36" t="s">
        <v>14574</v>
      </c>
      <c r="H7490" s="38">
        <v>15064.5</v>
      </c>
      <c r="I7490" s="37" t="s">
        <v>28651</v>
      </c>
    </row>
    <row r="7491" spans="1:9" x14ac:dyDescent="0.25">
      <c r="A7491" s="36" t="s">
        <v>28779</v>
      </c>
      <c r="B7491" s="36" t="s">
        <v>28780</v>
      </c>
      <c r="C7491" s="36" t="s">
        <v>28781</v>
      </c>
      <c r="D7491" s="36" t="s">
        <v>281</v>
      </c>
      <c r="E7491" s="8"/>
      <c r="F7491" s="37" t="s">
        <v>14556</v>
      </c>
      <c r="G7491" s="36" t="s">
        <v>14574</v>
      </c>
      <c r="H7491" s="38">
        <v>12817</v>
      </c>
      <c r="I7491" s="37" t="s">
        <v>28651</v>
      </c>
    </row>
    <row r="7492" spans="1:9" x14ac:dyDescent="0.25">
      <c r="A7492" s="36" t="s">
        <v>28782</v>
      </c>
      <c r="B7492" s="36" t="s">
        <v>28783</v>
      </c>
      <c r="C7492" s="36" t="s">
        <v>28784</v>
      </c>
      <c r="D7492" s="36" t="s">
        <v>72</v>
      </c>
      <c r="E7492" s="8"/>
      <c r="F7492" s="37" t="s">
        <v>14556</v>
      </c>
      <c r="G7492" s="36" t="s">
        <v>14574</v>
      </c>
      <c r="H7492" s="38">
        <v>15064.5</v>
      </c>
      <c r="I7492" s="37" t="s">
        <v>28651</v>
      </c>
    </row>
    <row r="7493" spans="1:9" x14ac:dyDescent="0.25">
      <c r="A7493" s="36" t="s">
        <v>28785</v>
      </c>
      <c r="B7493" s="36" t="s">
        <v>28786</v>
      </c>
      <c r="C7493" s="36" t="s">
        <v>28787</v>
      </c>
      <c r="D7493" s="36" t="s">
        <v>72</v>
      </c>
      <c r="E7493" s="8"/>
      <c r="F7493" s="37" t="s">
        <v>14556</v>
      </c>
      <c r="G7493" s="36" t="s">
        <v>14574</v>
      </c>
      <c r="H7493" s="38">
        <v>15064.5</v>
      </c>
      <c r="I7493" s="37" t="s">
        <v>28651</v>
      </c>
    </row>
    <row r="7494" spans="1:9" x14ac:dyDescent="0.25">
      <c r="A7494" s="36" t="s">
        <v>28788</v>
      </c>
      <c r="B7494" s="36" t="s">
        <v>28789</v>
      </c>
      <c r="C7494" s="36" t="s">
        <v>28790</v>
      </c>
      <c r="D7494" s="36" t="s">
        <v>72</v>
      </c>
      <c r="E7494" s="8"/>
      <c r="F7494" s="37" t="s">
        <v>14556</v>
      </c>
      <c r="G7494" s="36" t="s">
        <v>14574</v>
      </c>
      <c r="H7494" s="38">
        <v>15064.5</v>
      </c>
      <c r="I7494" s="37" t="s">
        <v>28651</v>
      </c>
    </row>
    <row r="7495" spans="1:9" x14ac:dyDescent="0.25">
      <c r="A7495" s="36" t="s">
        <v>28791</v>
      </c>
      <c r="B7495" s="36" t="s">
        <v>28792</v>
      </c>
      <c r="C7495" s="36" t="s">
        <v>28793</v>
      </c>
      <c r="D7495" s="36" t="s">
        <v>72</v>
      </c>
      <c r="E7495" s="8"/>
      <c r="F7495" s="37" t="s">
        <v>14556</v>
      </c>
      <c r="G7495" s="36" t="s">
        <v>14574</v>
      </c>
      <c r="H7495" s="38">
        <v>15064.5</v>
      </c>
      <c r="I7495" s="37" t="s">
        <v>28651</v>
      </c>
    </row>
    <row r="7496" spans="1:9" x14ac:dyDescent="0.25">
      <c r="A7496" s="36" t="s">
        <v>28794</v>
      </c>
      <c r="B7496" s="36" t="s">
        <v>28795</v>
      </c>
      <c r="C7496" s="36" t="s">
        <v>28796</v>
      </c>
      <c r="D7496" s="36" t="s">
        <v>72</v>
      </c>
      <c r="E7496" s="8"/>
      <c r="F7496" s="37" t="s">
        <v>14556</v>
      </c>
      <c r="G7496" s="36" t="s">
        <v>14574</v>
      </c>
      <c r="H7496" s="38">
        <v>15064.5</v>
      </c>
      <c r="I7496" s="37" t="s">
        <v>28651</v>
      </c>
    </row>
    <row r="7497" spans="1:9" x14ac:dyDescent="0.25">
      <c r="A7497" s="36" t="s">
        <v>28797</v>
      </c>
      <c r="B7497" s="36" t="s">
        <v>28798</v>
      </c>
      <c r="C7497" s="36" t="s">
        <v>28799</v>
      </c>
      <c r="D7497" s="36" t="s">
        <v>72</v>
      </c>
      <c r="E7497" s="8"/>
      <c r="F7497" s="37" t="s">
        <v>14556</v>
      </c>
      <c r="G7497" s="36" t="s">
        <v>14574</v>
      </c>
      <c r="H7497" s="38">
        <v>15064.5</v>
      </c>
      <c r="I7497" s="37" t="s">
        <v>28651</v>
      </c>
    </row>
    <row r="7498" spans="1:9" x14ac:dyDescent="0.25">
      <c r="A7498" s="36" t="s">
        <v>28800</v>
      </c>
      <c r="B7498" s="36" t="s">
        <v>28801</v>
      </c>
      <c r="C7498" s="36" t="s">
        <v>28802</v>
      </c>
      <c r="D7498" s="36" t="s">
        <v>72</v>
      </c>
      <c r="E7498" s="8"/>
      <c r="F7498" s="37" t="s">
        <v>14556</v>
      </c>
      <c r="G7498" s="36" t="s">
        <v>14574</v>
      </c>
      <c r="H7498" s="38">
        <v>15064.5</v>
      </c>
      <c r="I7498" s="37" t="s">
        <v>28651</v>
      </c>
    </row>
    <row r="7499" spans="1:9" x14ac:dyDescent="0.25">
      <c r="A7499" s="36" t="s">
        <v>28803</v>
      </c>
      <c r="B7499" s="36" t="s">
        <v>28804</v>
      </c>
      <c r="C7499" s="36" t="s">
        <v>28805</v>
      </c>
      <c r="D7499" s="36" t="s">
        <v>72</v>
      </c>
      <c r="E7499" s="8"/>
      <c r="F7499" s="37" t="s">
        <v>14556</v>
      </c>
      <c r="G7499" s="36" t="s">
        <v>14574</v>
      </c>
      <c r="H7499" s="38">
        <v>15064.5</v>
      </c>
      <c r="I7499" s="37" t="s">
        <v>28651</v>
      </c>
    </row>
    <row r="7500" spans="1:9" x14ac:dyDescent="0.25">
      <c r="A7500" s="36" t="s">
        <v>28806</v>
      </c>
      <c r="B7500" s="36" t="s">
        <v>28807</v>
      </c>
      <c r="C7500" s="36" t="s">
        <v>28808</v>
      </c>
      <c r="D7500" s="36" t="s">
        <v>72</v>
      </c>
      <c r="E7500" s="8"/>
      <c r="F7500" s="37" t="s">
        <v>14556</v>
      </c>
      <c r="G7500" s="36" t="s">
        <v>14574</v>
      </c>
      <c r="H7500" s="38">
        <v>15064.5</v>
      </c>
      <c r="I7500" s="37" t="s">
        <v>28651</v>
      </c>
    </row>
    <row r="7501" spans="1:9" x14ac:dyDescent="0.25">
      <c r="A7501" s="36" t="s">
        <v>28809</v>
      </c>
      <c r="B7501" s="36" t="s">
        <v>28810</v>
      </c>
      <c r="C7501" s="36" t="s">
        <v>28811</v>
      </c>
      <c r="D7501" s="36" t="s">
        <v>72</v>
      </c>
      <c r="E7501" s="8"/>
      <c r="F7501" s="37" t="s">
        <v>14556</v>
      </c>
      <c r="G7501" s="36" t="s">
        <v>14574</v>
      </c>
      <c r="H7501" s="38">
        <v>15064.5</v>
      </c>
      <c r="I7501" s="37" t="s">
        <v>28651</v>
      </c>
    </row>
    <row r="7502" spans="1:9" x14ac:dyDescent="0.25">
      <c r="A7502" s="36" t="s">
        <v>28812</v>
      </c>
      <c r="B7502" s="36" t="s">
        <v>28813</v>
      </c>
      <c r="C7502" s="36" t="s">
        <v>28814</v>
      </c>
      <c r="D7502" s="36" t="s">
        <v>72</v>
      </c>
      <c r="E7502" s="8"/>
      <c r="F7502" s="37" t="s">
        <v>14556</v>
      </c>
      <c r="G7502" s="36" t="s">
        <v>14574</v>
      </c>
      <c r="H7502" s="38">
        <v>15064.5</v>
      </c>
      <c r="I7502" s="37" t="s">
        <v>28651</v>
      </c>
    </row>
    <row r="7503" spans="1:9" x14ac:dyDescent="0.25">
      <c r="A7503" s="36" t="s">
        <v>85</v>
      </c>
      <c r="B7503" s="36" t="s">
        <v>28815</v>
      </c>
      <c r="C7503" s="36" t="s">
        <v>84</v>
      </c>
      <c r="D7503" s="36" t="s">
        <v>72</v>
      </c>
      <c r="E7503" s="8"/>
      <c r="F7503" s="37" t="s">
        <v>14556</v>
      </c>
      <c r="G7503" s="36" t="s">
        <v>14574</v>
      </c>
      <c r="H7503" s="38">
        <v>15064.5</v>
      </c>
      <c r="I7503" s="37" t="s">
        <v>28651</v>
      </c>
    </row>
    <row r="7504" spans="1:9" x14ac:dyDescent="0.25">
      <c r="A7504" s="36" t="s">
        <v>28816</v>
      </c>
      <c r="B7504" s="36" t="s">
        <v>28817</v>
      </c>
      <c r="C7504" s="36" t="s">
        <v>28818</v>
      </c>
      <c r="D7504" s="36" t="s">
        <v>72</v>
      </c>
      <c r="E7504" s="8"/>
      <c r="F7504" s="37" t="s">
        <v>14556</v>
      </c>
      <c r="G7504" s="36" t="s">
        <v>14574</v>
      </c>
      <c r="H7504" s="38">
        <v>15064.5</v>
      </c>
      <c r="I7504" s="37" t="s">
        <v>28651</v>
      </c>
    </row>
    <row r="7505" spans="1:9" x14ac:dyDescent="0.25">
      <c r="A7505" s="36" t="s">
        <v>28819</v>
      </c>
      <c r="B7505" s="36" t="s">
        <v>28820</v>
      </c>
      <c r="C7505" s="36" t="s">
        <v>28821</v>
      </c>
      <c r="D7505" s="36" t="s">
        <v>72</v>
      </c>
      <c r="E7505" s="8"/>
      <c r="F7505" s="37" t="s">
        <v>14556</v>
      </c>
      <c r="G7505" s="36" t="s">
        <v>14574</v>
      </c>
      <c r="H7505" s="38">
        <v>15064.5</v>
      </c>
      <c r="I7505" s="37" t="s">
        <v>28651</v>
      </c>
    </row>
    <row r="7506" spans="1:9" x14ac:dyDescent="0.25">
      <c r="A7506" s="36" t="s">
        <v>28822</v>
      </c>
      <c r="B7506" s="36" t="s">
        <v>28823</v>
      </c>
      <c r="C7506" s="36" t="s">
        <v>28824</v>
      </c>
      <c r="D7506" s="36" t="s">
        <v>281</v>
      </c>
      <c r="E7506" s="8"/>
      <c r="F7506" s="37" t="s">
        <v>14556</v>
      </c>
      <c r="G7506" s="36" t="s">
        <v>14574</v>
      </c>
      <c r="H7506" s="38">
        <v>12817</v>
      </c>
      <c r="I7506" s="37" t="s">
        <v>28651</v>
      </c>
    </row>
    <row r="7507" spans="1:9" x14ac:dyDescent="0.25">
      <c r="A7507" s="36" t="s">
        <v>28825</v>
      </c>
      <c r="B7507" s="36" t="s">
        <v>28826</v>
      </c>
      <c r="C7507" s="36" t="s">
        <v>28827</v>
      </c>
      <c r="D7507" s="36" t="s">
        <v>72</v>
      </c>
      <c r="E7507" s="8"/>
      <c r="F7507" s="37" t="s">
        <v>14556</v>
      </c>
      <c r="G7507" s="36" t="s">
        <v>14574</v>
      </c>
      <c r="H7507" s="38">
        <v>15064.5</v>
      </c>
      <c r="I7507" s="37" t="s">
        <v>28651</v>
      </c>
    </row>
    <row r="7508" spans="1:9" x14ac:dyDescent="0.25">
      <c r="A7508" s="36" t="s">
        <v>28828</v>
      </c>
      <c r="B7508" s="36" t="s">
        <v>28829</v>
      </c>
      <c r="C7508" s="36" t="s">
        <v>28830</v>
      </c>
      <c r="D7508" s="36" t="s">
        <v>49</v>
      </c>
      <c r="E7508" s="8"/>
      <c r="F7508" s="37" t="s">
        <v>14556</v>
      </c>
      <c r="G7508" s="36" t="s">
        <v>14574</v>
      </c>
      <c r="H7508" s="38">
        <v>18608.5</v>
      </c>
      <c r="I7508" s="37" t="s">
        <v>28651</v>
      </c>
    </row>
    <row r="7509" spans="1:9" x14ac:dyDescent="0.25">
      <c r="A7509" s="36" t="s">
        <v>28831</v>
      </c>
      <c r="B7509" s="36" t="s">
        <v>28832</v>
      </c>
      <c r="C7509" s="36" t="s">
        <v>28833</v>
      </c>
      <c r="D7509" s="36" t="s">
        <v>281</v>
      </c>
      <c r="E7509" s="8"/>
      <c r="F7509" s="37" t="s">
        <v>14556</v>
      </c>
      <c r="G7509" s="36" t="s">
        <v>14574</v>
      </c>
      <c r="H7509" s="38">
        <v>12817</v>
      </c>
      <c r="I7509" s="37" t="s">
        <v>28651</v>
      </c>
    </row>
    <row r="7510" spans="1:9" x14ac:dyDescent="0.25">
      <c r="A7510" s="36" t="s">
        <v>28834</v>
      </c>
      <c r="B7510" s="36" t="s">
        <v>28835</v>
      </c>
      <c r="C7510" s="36" t="s">
        <v>28836</v>
      </c>
      <c r="D7510" s="36" t="s">
        <v>49</v>
      </c>
      <c r="E7510" s="8"/>
      <c r="F7510" s="37" t="s">
        <v>14556</v>
      </c>
      <c r="G7510" s="36" t="s">
        <v>14574</v>
      </c>
      <c r="H7510" s="38">
        <v>18608.5</v>
      </c>
      <c r="I7510" s="37" t="s">
        <v>28651</v>
      </c>
    </row>
    <row r="7511" spans="1:9" x14ac:dyDescent="0.25">
      <c r="A7511" s="36" t="s">
        <v>28837</v>
      </c>
      <c r="B7511" s="36" t="s">
        <v>28838</v>
      </c>
      <c r="C7511" s="36" t="s">
        <v>28839</v>
      </c>
      <c r="D7511" s="36" t="s">
        <v>72</v>
      </c>
      <c r="E7511" s="8"/>
      <c r="F7511" s="37" t="s">
        <v>14556</v>
      </c>
      <c r="G7511" s="36" t="s">
        <v>14574</v>
      </c>
      <c r="H7511" s="38">
        <v>15064.5</v>
      </c>
      <c r="I7511" s="37" t="s">
        <v>28651</v>
      </c>
    </row>
    <row r="7512" spans="1:9" x14ac:dyDescent="0.25">
      <c r="A7512" s="36" t="s">
        <v>28840</v>
      </c>
      <c r="B7512" s="36" t="s">
        <v>28841</v>
      </c>
      <c r="C7512" s="36" t="s">
        <v>28842</v>
      </c>
      <c r="D7512" s="36" t="s">
        <v>72</v>
      </c>
      <c r="E7512" s="8"/>
      <c r="F7512" s="37" t="s">
        <v>14556</v>
      </c>
      <c r="G7512" s="36" t="s">
        <v>14574</v>
      </c>
      <c r="H7512" s="38">
        <v>15064.5</v>
      </c>
      <c r="I7512" s="37" t="s">
        <v>28651</v>
      </c>
    </row>
    <row r="7513" spans="1:9" x14ac:dyDescent="0.25">
      <c r="A7513" s="35" t="s">
        <v>28843</v>
      </c>
      <c r="B7513" s="35" t="s">
        <v>28844</v>
      </c>
      <c r="C7513" s="35" t="s">
        <v>11671</v>
      </c>
      <c r="D7513" s="35" t="s">
        <v>12003</v>
      </c>
      <c r="E7513" s="8"/>
      <c r="F7513" s="7">
        <v>8</v>
      </c>
      <c r="G7513" s="35" t="s">
        <v>12200</v>
      </c>
      <c r="H7513" s="8">
        <v>5586.5</v>
      </c>
      <c r="I7513" s="7" t="s">
        <v>9255</v>
      </c>
    </row>
    <row r="7514" spans="1:9" x14ac:dyDescent="0.25">
      <c r="A7514" s="35" t="s">
        <v>28845</v>
      </c>
      <c r="B7514" s="35" t="s">
        <v>28846</v>
      </c>
      <c r="C7514" s="35" t="s">
        <v>11614</v>
      </c>
      <c r="D7514" s="35" t="s">
        <v>12079</v>
      </c>
      <c r="E7514" s="8"/>
      <c r="F7514" s="7">
        <v>8</v>
      </c>
      <c r="G7514" s="35" t="s">
        <v>13505</v>
      </c>
      <c r="H7514" s="8">
        <v>7575</v>
      </c>
      <c r="I7514" s="7" t="s">
        <v>9255</v>
      </c>
    </row>
    <row r="7515" spans="1:9" x14ac:dyDescent="0.25">
      <c r="A7515" s="35" t="s">
        <v>28847</v>
      </c>
      <c r="B7515" s="35" t="s">
        <v>28848</v>
      </c>
      <c r="C7515" s="35" t="s">
        <v>9317</v>
      </c>
      <c r="D7515" s="35" t="s">
        <v>11981</v>
      </c>
      <c r="E7515" s="8"/>
      <c r="F7515" s="7">
        <v>8</v>
      </c>
      <c r="G7515" s="35" t="s">
        <v>12143</v>
      </c>
      <c r="H7515" s="8">
        <v>13946</v>
      </c>
      <c r="I7515" s="7" t="s">
        <v>9255</v>
      </c>
    </row>
    <row r="7516" spans="1:9" x14ac:dyDescent="0.25">
      <c r="A7516" s="35" t="s">
        <v>28849</v>
      </c>
      <c r="B7516" s="35" t="s">
        <v>28850</v>
      </c>
      <c r="C7516" s="35" t="s">
        <v>11860</v>
      </c>
      <c r="D7516" s="35" t="s">
        <v>12003</v>
      </c>
      <c r="E7516" s="8"/>
      <c r="F7516" s="7">
        <v>8</v>
      </c>
      <c r="G7516" s="35" t="s">
        <v>28851</v>
      </c>
      <c r="H7516" s="8">
        <v>5586.5</v>
      </c>
      <c r="I7516" s="7" t="s">
        <v>9255</v>
      </c>
    </row>
    <row r="7517" spans="1:9" x14ac:dyDescent="0.25">
      <c r="A7517" s="35" t="s">
        <v>28852</v>
      </c>
      <c r="B7517" s="35" t="s">
        <v>28853</v>
      </c>
      <c r="C7517" s="35" t="s">
        <v>9419</v>
      </c>
      <c r="D7517" s="35" t="s">
        <v>11998</v>
      </c>
      <c r="E7517" s="8"/>
      <c r="F7517" s="7">
        <v>8</v>
      </c>
      <c r="G7517" s="35" t="s">
        <v>28854</v>
      </c>
      <c r="H7517" s="8">
        <v>4520.5</v>
      </c>
      <c r="I7517" s="7" t="s">
        <v>9255</v>
      </c>
    </row>
    <row r="7518" spans="1:9" x14ac:dyDescent="0.25">
      <c r="A7518" s="35" t="s">
        <v>28855</v>
      </c>
      <c r="B7518" s="35" t="s">
        <v>28856</v>
      </c>
      <c r="C7518" s="35" t="s">
        <v>9485</v>
      </c>
      <c r="D7518" s="35" t="s">
        <v>12036</v>
      </c>
      <c r="E7518" s="8"/>
      <c r="F7518" s="7">
        <v>8</v>
      </c>
      <c r="G7518" s="35" t="s">
        <v>12239</v>
      </c>
      <c r="H7518" s="8">
        <v>4865</v>
      </c>
      <c r="I7518" s="7" t="s">
        <v>9255</v>
      </c>
    </row>
    <row r="7519" spans="1:9" x14ac:dyDescent="0.25">
      <c r="A7519" s="35" t="s">
        <v>28857</v>
      </c>
      <c r="B7519" s="35" t="s">
        <v>28858</v>
      </c>
      <c r="C7519" s="35" t="s">
        <v>11308</v>
      </c>
      <c r="D7519" s="35" t="s">
        <v>12008</v>
      </c>
      <c r="E7519" s="8"/>
      <c r="F7519" s="7">
        <v>8</v>
      </c>
      <c r="G7519" s="35" t="s">
        <v>28859</v>
      </c>
      <c r="H7519" s="8">
        <v>17218.5</v>
      </c>
      <c r="I7519" s="7" t="s">
        <v>9255</v>
      </c>
    </row>
    <row r="7520" spans="1:9" x14ac:dyDescent="0.25">
      <c r="A7520" s="35" t="s">
        <v>28860</v>
      </c>
      <c r="B7520" s="35" t="s">
        <v>28861</v>
      </c>
      <c r="C7520" s="35" t="s">
        <v>11632</v>
      </c>
      <c r="D7520" s="35" t="s">
        <v>12076</v>
      </c>
      <c r="E7520" s="8"/>
      <c r="F7520" s="7">
        <v>8</v>
      </c>
      <c r="G7520" s="35" t="s">
        <v>28862</v>
      </c>
      <c r="H7520" s="8">
        <v>8852.5</v>
      </c>
      <c r="I7520" s="7" t="s">
        <v>9255</v>
      </c>
    </row>
    <row r="7521" spans="1:9" x14ac:dyDescent="0.25">
      <c r="A7521" s="35" t="s">
        <v>28863</v>
      </c>
      <c r="B7521" s="35" t="s">
        <v>28864</v>
      </c>
      <c r="C7521" s="35" t="s">
        <v>9554</v>
      </c>
      <c r="D7521" s="35" t="s">
        <v>11981</v>
      </c>
      <c r="E7521" s="8"/>
      <c r="F7521" s="7">
        <v>8</v>
      </c>
      <c r="G7521" s="35" t="s">
        <v>11963</v>
      </c>
      <c r="H7521" s="8">
        <v>12587</v>
      </c>
      <c r="I7521" s="7" t="s">
        <v>9255</v>
      </c>
    </row>
    <row r="7522" spans="1:9" x14ac:dyDescent="0.25">
      <c r="A7522" s="35" t="s">
        <v>28865</v>
      </c>
      <c r="B7522" s="35" t="s">
        <v>28866</v>
      </c>
      <c r="C7522" s="35" t="s">
        <v>9318</v>
      </c>
      <c r="D7522" s="35" t="s">
        <v>11981</v>
      </c>
      <c r="E7522" s="8"/>
      <c r="F7522" s="7">
        <v>8</v>
      </c>
      <c r="G7522" s="35" t="s">
        <v>12143</v>
      </c>
      <c r="H7522" s="8">
        <v>13946</v>
      </c>
      <c r="I7522" s="7" t="s">
        <v>9255</v>
      </c>
    </row>
    <row r="7523" spans="1:9" x14ac:dyDescent="0.25">
      <c r="A7523" s="35" t="s">
        <v>28867</v>
      </c>
      <c r="B7523" s="35" t="s">
        <v>28868</v>
      </c>
      <c r="C7523" s="35" t="s">
        <v>11745</v>
      </c>
      <c r="D7523" s="35" t="s">
        <v>12076</v>
      </c>
      <c r="E7523" s="8"/>
      <c r="F7523" s="7">
        <v>8</v>
      </c>
      <c r="G7523" s="35" t="s">
        <v>28854</v>
      </c>
      <c r="H7523" s="8">
        <v>8852.5</v>
      </c>
      <c r="I7523" s="7" t="s">
        <v>9255</v>
      </c>
    </row>
    <row r="7524" spans="1:9" x14ac:dyDescent="0.25">
      <c r="A7524" s="39" t="s">
        <v>28869</v>
      </c>
      <c r="B7524" s="39" t="s">
        <v>28870</v>
      </c>
      <c r="C7524" s="39" t="s">
        <v>11919</v>
      </c>
      <c r="D7524" s="39" t="s">
        <v>12003</v>
      </c>
      <c r="E7524" s="8"/>
      <c r="F7524" s="40">
        <v>8</v>
      </c>
      <c r="G7524" s="41" t="s">
        <v>12236</v>
      </c>
      <c r="H7524" s="8">
        <v>5586.5</v>
      </c>
      <c r="I7524" s="7" t="s">
        <v>9255</v>
      </c>
    </row>
    <row r="7525" spans="1:9" x14ac:dyDescent="0.25">
      <c r="A7525" s="39" t="s">
        <v>28871</v>
      </c>
      <c r="B7525" s="39" t="s">
        <v>28872</v>
      </c>
      <c r="C7525" s="39" t="s">
        <v>11718</v>
      </c>
      <c r="D7525" s="39" t="s">
        <v>12076</v>
      </c>
      <c r="E7525" s="8"/>
      <c r="F7525" s="40">
        <v>8</v>
      </c>
      <c r="G7525" s="41" t="s">
        <v>13480</v>
      </c>
      <c r="H7525" s="8">
        <v>8852.5</v>
      </c>
      <c r="I7525" s="7" t="s">
        <v>9255</v>
      </c>
    </row>
    <row r="7526" spans="1:9" x14ac:dyDescent="0.25">
      <c r="A7526" s="39" t="s">
        <v>28873</v>
      </c>
      <c r="B7526" s="39" t="s">
        <v>28874</v>
      </c>
      <c r="C7526" s="39" t="s">
        <v>9525</v>
      </c>
      <c r="D7526" s="39" t="s">
        <v>11962</v>
      </c>
      <c r="E7526" s="8"/>
      <c r="F7526" s="40">
        <v>8</v>
      </c>
      <c r="G7526" s="41" t="s">
        <v>12242</v>
      </c>
      <c r="H7526" s="8">
        <v>4942</v>
      </c>
      <c r="I7526" s="7" t="s">
        <v>9255</v>
      </c>
    </row>
    <row r="7527" spans="1:9" x14ac:dyDescent="0.25">
      <c r="A7527" s="39" t="s">
        <v>28875</v>
      </c>
      <c r="B7527" s="39" t="s">
        <v>28876</v>
      </c>
      <c r="C7527" s="39" t="s">
        <v>11310</v>
      </c>
      <c r="D7527" s="39" t="s">
        <v>12340</v>
      </c>
      <c r="E7527" s="8"/>
      <c r="F7527" s="40">
        <v>8</v>
      </c>
      <c r="G7527" s="41" t="s">
        <v>28859</v>
      </c>
      <c r="H7527" s="8">
        <v>7928</v>
      </c>
      <c r="I7527" s="7" t="s">
        <v>9255</v>
      </c>
    </row>
    <row r="7528" spans="1:9" x14ac:dyDescent="0.25">
      <c r="A7528" s="39" t="s">
        <v>28877</v>
      </c>
      <c r="B7528" s="39" t="s">
        <v>28878</v>
      </c>
      <c r="C7528" s="39" t="s">
        <v>11583</v>
      </c>
      <c r="D7528" s="39" t="s">
        <v>12076</v>
      </c>
      <c r="E7528" s="8"/>
      <c r="F7528" s="40">
        <v>8</v>
      </c>
      <c r="G7528" s="41" t="s">
        <v>28859</v>
      </c>
      <c r="H7528" s="8">
        <v>8852.5</v>
      </c>
      <c r="I7528" s="7" t="s">
        <v>9255</v>
      </c>
    </row>
    <row r="7529" spans="1:9" x14ac:dyDescent="0.25">
      <c r="A7529" s="39" t="s">
        <v>28879</v>
      </c>
      <c r="B7529" s="39" t="s">
        <v>28880</v>
      </c>
      <c r="C7529" s="39" t="s">
        <v>11136</v>
      </c>
      <c r="D7529" s="39" t="s">
        <v>11970</v>
      </c>
      <c r="E7529" s="8"/>
      <c r="F7529" s="40">
        <v>8</v>
      </c>
      <c r="G7529" s="41" t="s">
        <v>28881</v>
      </c>
      <c r="H7529" s="8">
        <v>14527.5</v>
      </c>
      <c r="I7529" s="7" t="s">
        <v>9255</v>
      </c>
    </row>
    <row r="7530" spans="1:9" x14ac:dyDescent="0.25">
      <c r="A7530" s="39" t="s">
        <v>28882</v>
      </c>
      <c r="B7530" s="39" t="s">
        <v>28883</v>
      </c>
      <c r="C7530" s="39" t="s">
        <v>9454</v>
      </c>
      <c r="D7530" s="39" t="s">
        <v>12076</v>
      </c>
      <c r="E7530" s="8"/>
      <c r="F7530" s="40">
        <v>8</v>
      </c>
      <c r="G7530" s="41" t="s">
        <v>28884</v>
      </c>
      <c r="H7530" s="8">
        <v>9951</v>
      </c>
      <c r="I7530" s="7" t="s">
        <v>9255</v>
      </c>
    </row>
    <row r="7531" spans="1:9" x14ac:dyDescent="0.25">
      <c r="A7531" s="39" t="s">
        <v>28885</v>
      </c>
      <c r="B7531" s="39" t="s">
        <v>28886</v>
      </c>
      <c r="C7531" s="39" t="s">
        <v>11746</v>
      </c>
      <c r="D7531" s="39" t="s">
        <v>12603</v>
      </c>
      <c r="E7531" s="8"/>
      <c r="F7531" s="40">
        <v>8</v>
      </c>
      <c r="G7531" s="41" t="s">
        <v>28854</v>
      </c>
      <c r="H7531" s="8">
        <v>6894</v>
      </c>
      <c r="I7531" s="7" t="s">
        <v>9255</v>
      </c>
    </row>
    <row r="7532" spans="1:9" x14ac:dyDescent="0.25">
      <c r="A7532" s="39" t="s">
        <v>28887</v>
      </c>
      <c r="B7532" s="39" t="s">
        <v>28888</v>
      </c>
      <c r="C7532" s="39" t="s">
        <v>11204</v>
      </c>
      <c r="D7532" s="39" t="s">
        <v>28889</v>
      </c>
      <c r="E7532" s="8"/>
      <c r="F7532" s="40">
        <v>8</v>
      </c>
      <c r="G7532" s="41" t="s">
        <v>12353</v>
      </c>
      <c r="H7532" s="8">
        <v>6689.5</v>
      </c>
      <c r="I7532" s="7" t="s">
        <v>9255</v>
      </c>
    </row>
    <row r="7533" spans="1:9" x14ac:dyDescent="0.25">
      <c r="A7533" s="39" t="s">
        <v>28890</v>
      </c>
      <c r="B7533" s="39" t="s">
        <v>28891</v>
      </c>
      <c r="C7533" s="39" t="s">
        <v>11802</v>
      </c>
      <c r="D7533" s="39" t="s">
        <v>12079</v>
      </c>
      <c r="E7533" s="8"/>
      <c r="F7533" s="40">
        <v>8</v>
      </c>
      <c r="G7533" s="41" t="s">
        <v>28862</v>
      </c>
      <c r="H7533" s="8">
        <v>7575</v>
      </c>
      <c r="I7533" s="7" t="s">
        <v>9255</v>
      </c>
    </row>
    <row r="7534" spans="1:9" x14ac:dyDescent="0.25">
      <c r="A7534" s="39" t="s">
        <v>28892</v>
      </c>
      <c r="B7534" s="39" t="s">
        <v>28893</v>
      </c>
      <c r="C7534" s="39" t="s">
        <v>11166</v>
      </c>
      <c r="D7534" s="39" t="s">
        <v>11970</v>
      </c>
      <c r="E7534" s="8"/>
      <c r="F7534" s="40">
        <v>8</v>
      </c>
      <c r="G7534" s="41" t="s">
        <v>28894</v>
      </c>
      <c r="H7534" s="8">
        <v>14527.5</v>
      </c>
      <c r="I7534" s="7" t="s">
        <v>9255</v>
      </c>
    </row>
    <row r="7535" spans="1:9" x14ac:dyDescent="0.25">
      <c r="A7535" s="39" t="s">
        <v>28895</v>
      </c>
      <c r="B7535" s="39" t="s">
        <v>28896</v>
      </c>
      <c r="C7535" s="39" t="s">
        <v>9556</v>
      </c>
      <c r="D7535" s="39" t="s">
        <v>12008</v>
      </c>
      <c r="E7535" s="8"/>
      <c r="F7535" s="40">
        <v>8</v>
      </c>
      <c r="G7535" s="41" t="s">
        <v>11963</v>
      </c>
      <c r="H7535" s="8">
        <v>17218.5</v>
      </c>
      <c r="I7535" s="7" t="s">
        <v>9255</v>
      </c>
    </row>
    <row r="7536" spans="1:9" x14ac:dyDescent="0.25">
      <c r="A7536" s="39" t="s">
        <v>28897</v>
      </c>
      <c r="B7536" s="39" t="s">
        <v>28898</v>
      </c>
      <c r="C7536" s="39" t="s">
        <v>11234</v>
      </c>
      <c r="D7536" s="39" t="s">
        <v>12079</v>
      </c>
      <c r="E7536" s="8"/>
      <c r="F7536" s="40">
        <v>8</v>
      </c>
      <c r="G7536" s="41" t="s">
        <v>12359</v>
      </c>
      <c r="H7536" s="8">
        <v>7575</v>
      </c>
      <c r="I7536" s="7" t="s">
        <v>9255</v>
      </c>
    </row>
    <row r="7537" spans="1:9" x14ac:dyDescent="0.25">
      <c r="A7537" s="39" t="s">
        <v>28899</v>
      </c>
      <c r="B7537" s="39" t="s">
        <v>28900</v>
      </c>
      <c r="C7537" s="39" t="s">
        <v>11435</v>
      </c>
      <c r="D7537" s="39" t="s">
        <v>12079</v>
      </c>
      <c r="E7537" s="8"/>
      <c r="F7537" s="40">
        <v>8</v>
      </c>
      <c r="G7537" s="41" t="s">
        <v>12143</v>
      </c>
      <c r="H7537" s="8">
        <v>8651</v>
      </c>
      <c r="I7537" s="7" t="s">
        <v>9255</v>
      </c>
    </row>
    <row r="7538" spans="1:9" x14ac:dyDescent="0.25">
      <c r="A7538" s="39" t="s">
        <v>28901</v>
      </c>
      <c r="B7538" s="39" t="s">
        <v>28902</v>
      </c>
      <c r="C7538" s="39" t="s">
        <v>9639</v>
      </c>
      <c r="D7538" s="39" t="s">
        <v>12076</v>
      </c>
      <c r="E7538" s="8"/>
      <c r="F7538" s="40">
        <v>8</v>
      </c>
      <c r="G7538" s="41" t="s">
        <v>28884</v>
      </c>
      <c r="H7538" s="8">
        <v>9951</v>
      </c>
      <c r="I7538" s="7" t="s">
        <v>9255</v>
      </c>
    </row>
    <row r="7539" spans="1:9" x14ac:dyDescent="0.25">
      <c r="A7539" s="39" t="s">
        <v>28903</v>
      </c>
      <c r="B7539" s="39" t="s">
        <v>28904</v>
      </c>
      <c r="C7539" s="39" t="s">
        <v>11803</v>
      </c>
      <c r="D7539" s="39" t="s">
        <v>12008</v>
      </c>
      <c r="E7539" s="8"/>
      <c r="F7539" s="40">
        <v>8</v>
      </c>
      <c r="G7539" s="41" t="s">
        <v>28862</v>
      </c>
      <c r="H7539" s="8">
        <v>17218.5</v>
      </c>
      <c r="I7539" s="7" t="s">
        <v>9255</v>
      </c>
    </row>
    <row r="7540" spans="1:9" x14ac:dyDescent="0.25">
      <c r="A7540" s="39" t="s">
        <v>28905</v>
      </c>
      <c r="B7540" s="39" t="s">
        <v>28906</v>
      </c>
      <c r="C7540" s="39" t="s">
        <v>9570</v>
      </c>
      <c r="D7540" s="39" t="s">
        <v>12869</v>
      </c>
      <c r="E7540" s="8"/>
      <c r="F7540" s="40">
        <v>8</v>
      </c>
      <c r="G7540" s="41" t="s">
        <v>28862</v>
      </c>
      <c r="H7540" s="8">
        <v>5237.5</v>
      </c>
      <c r="I7540" s="7" t="s">
        <v>9255</v>
      </c>
    </row>
    <row r="7541" spans="1:9" x14ac:dyDescent="0.25">
      <c r="A7541" s="39" t="s">
        <v>28907</v>
      </c>
      <c r="B7541" s="39" t="s">
        <v>28908</v>
      </c>
      <c r="C7541" s="39" t="s">
        <v>11748</v>
      </c>
      <c r="D7541" s="39" t="s">
        <v>12008</v>
      </c>
      <c r="E7541" s="8"/>
      <c r="F7541" s="40">
        <v>8</v>
      </c>
      <c r="G7541" s="41" t="s">
        <v>28854</v>
      </c>
      <c r="H7541" s="8">
        <v>17218.5</v>
      </c>
      <c r="I7541" s="7" t="s">
        <v>9255</v>
      </c>
    </row>
    <row r="7542" spans="1:9" x14ac:dyDescent="0.25">
      <c r="A7542" s="39" t="s">
        <v>28909</v>
      </c>
      <c r="B7542" s="39" t="s">
        <v>28910</v>
      </c>
      <c r="C7542" s="39" t="s">
        <v>11749</v>
      </c>
      <c r="D7542" s="39" t="s">
        <v>12076</v>
      </c>
      <c r="E7542" s="8"/>
      <c r="F7542" s="40">
        <v>8</v>
      </c>
      <c r="G7542" s="41" t="s">
        <v>28854</v>
      </c>
      <c r="H7542" s="8">
        <v>8852.5</v>
      </c>
      <c r="I7542" s="7" t="s">
        <v>9255</v>
      </c>
    </row>
    <row r="7543" spans="1:9" x14ac:dyDescent="0.25">
      <c r="A7543" s="39" t="s">
        <v>28911</v>
      </c>
      <c r="B7543" s="39" t="s">
        <v>28912</v>
      </c>
      <c r="C7543" s="39" t="s">
        <v>11835</v>
      </c>
      <c r="D7543" s="39" t="s">
        <v>12076</v>
      </c>
      <c r="E7543" s="8"/>
      <c r="F7543" s="40">
        <v>8</v>
      </c>
      <c r="G7543" s="41" t="s">
        <v>13181</v>
      </c>
      <c r="H7543" s="8">
        <v>9951</v>
      </c>
      <c r="I7543" s="7" t="s">
        <v>9255</v>
      </c>
    </row>
    <row r="7544" spans="1:9" x14ac:dyDescent="0.25">
      <c r="A7544" s="39" t="s">
        <v>28913</v>
      </c>
      <c r="B7544" s="39" t="s">
        <v>28914</v>
      </c>
      <c r="C7544" s="39" t="s">
        <v>11849</v>
      </c>
      <c r="D7544" s="39" t="s">
        <v>12003</v>
      </c>
      <c r="E7544" s="8"/>
      <c r="F7544" s="40">
        <v>8</v>
      </c>
      <c r="G7544" s="41" t="s">
        <v>12245</v>
      </c>
      <c r="H7544" s="8">
        <v>5586.5</v>
      </c>
      <c r="I7544" s="7" t="s">
        <v>9255</v>
      </c>
    </row>
    <row r="7545" spans="1:9" x14ac:dyDescent="0.25">
      <c r="A7545" s="39" t="s">
        <v>28915</v>
      </c>
      <c r="B7545" s="39" t="s">
        <v>28916</v>
      </c>
      <c r="C7545" s="39" t="s">
        <v>11368</v>
      </c>
      <c r="D7545" s="39" t="s">
        <v>12026</v>
      </c>
      <c r="E7545" s="8"/>
      <c r="F7545" s="40">
        <v>8</v>
      </c>
      <c r="G7545" s="41" t="s">
        <v>11963</v>
      </c>
      <c r="H7545" s="8">
        <v>5231.5</v>
      </c>
      <c r="I7545" s="7" t="s">
        <v>9255</v>
      </c>
    </row>
    <row r="7546" spans="1:9" x14ac:dyDescent="0.25">
      <c r="A7546" s="39" t="s">
        <v>28917</v>
      </c>
      <c r="B7546" s="39" t="s">
        <v>28918</v>
      </c>
      <c r="C7546" s="39" t="s">
        <v>11393</v>
      </c>
      <c r="D7546" s="39" t="s">
        <v>11970</v>
      </c>
      <c r="E7546" s="8"/>
      <c r="F7546" s="40">
        <v>8</v>
      </c>
      <c r="G7546" s="41" t="s">
        <v>12667</v>
      </c>
      <c r="H7546" s="8">
        <v>14527.5</v>
      </c>
      <c r="I7546" s="7" t="s">
        <v>9255</v>
      </c>
    </row>
    <row r="7547" spans="1:9" x14ac:dyDescent="0.25">
      <c r="A7547" s="39" t="s">
        <v>28919</v>
      </c>
      <c r="B7547" s="39" t="s">
        <v>28920</v>
      </c>
      <c r="C7547" s="39" t="s">
        <v>11495</v>
      </c>
      <c r="D7547" s="39" t="s">
        <v>11970</v>
      </c>
      <c r="E7547" s="8"/>
      <c r="F7547" s="40">
        <v>8</v>
      </c>
      <c r="G7547" s="41" t="s">
        <v>14051</v>
      </c>
      <c r="H7547" s="8">
        <v>14527.5</v>
      </c>
      <c r="I7547" s="7" t="s">
        <v>9255</v>
      </c>
    </row>
    <row r="7548" spans="1:9" x14ac:dyDescent="0.25">
      <c r="A7548" s="39" t="s">
        <v>28921</v>
      </c>
      <c r="B7548" s="39" t="s">
        <v>28922</v>
      </c>
      <c r="C7548" s="39" t="s">
        <v>11344</v>
      </c>
      <c r="D7548" s="39" t="s">
        <v>12076</v>
      </c>
      <c r="E7548" s="8"/>
      <c r="F7548" s="40">
        <v>8</v>
      </c>
      <c r="G7548" s="41" t="s">
        <v>12143</v>
      </c>
      <c r="H7548" s="8">
        <v>9951</v>
      </c>
      <c r="I7548" s="7" t="s">
        <v>9255</v>
      </c>
    </row>
    <row r="7549" spans="1:9" x14ac:dyDescent="0.25">
      <c r="A7549" s="39" t="s">
        <v>28923</v>
      </c>
      <c r="B7549" s="39" t="s">
        <v>28924</v>
      </c>
      <c r="C7549" s="39" t="s">
        <v>9420</v>
      </c>
      <c r="D7549" s="39" t="s">
        <v>12869</v>
      </c>
      <c r="E7549" s="8"/>
      <c r="F7549" s="40">
        <v>8</v>
      </c>
      <c r="G7549" s="41" t="s">
        <v>28854</v>
      </c>
      <c r="H7549" s="8">
        <v>5237.5</v>
      </c>
      <c r="I7549" s="7" t="s">
        <v>9255</v>
      </c>
    </row>
    <row r="7550" spans="1:9" x14ac:dyDescent="0.25">
      <c r="A7550" s="39" t="s">
        <v>28925</v>
      </c>
      <c r="B7550" s="39" t="s">
        <v>28926</v>
      </c>
      <c r="C7550" s="39" t="s">
        <v>11182</v>
      </c>
      <c r="D7550" s="39" t="s">
        <v>12008</v>
      </c>
      <c r="E7550" s="8"/>
      <c r="F7550" s="40">
        <v>6</v>
      </c>
      <c r="G7550" s="41" t="s">
        <v>28854</v>
      </c>
      <c r="H7550" s="8">
        <v>12913.880000000001</v>
      </c>
      <c r="I7550" s="7" t="s">
        <v>9255</v>
      </c>
    </row>
    <row r="7551" spans="1:9" x14ac:dyDescent="0.25">
      <c r="A7551" s="39" t="s">
        <v>28927</v>
      </c>
      <c r="B7551" s="39" t="s">
        <v>28928</v>
      </c>
      <c r="C7551" s="39" t="s">
        <v>11184</v>
      </c>
      <c r="D7551" s="39" t="s">
        <v>12008</v>
      </c>
      <c r="E7551" s="8"/>
      <c r="F7551" s="40">
        <v>8</v>
      </c>
      <c r="G7551" s="41" t="s">
        <v>28854</v>
      </c>
      <c r="H7551" s="8">
        <v>17218.5</v>
      </c>
      <c r="I7551" s="7" t="s">
        <v>9255</v>
      </c>
    </row>
    <row r="7552" spans="1:9" x14ac:dyDescent="0.25">
      <c r="A7552" s="39" t="s">
        <v>28929</v>
      </c>
      <c r="B7552" s="39" t="s">
        <v>28930</v>
      </c>
      <c r="C7552" s="39" t="s">
        <v>9640</v>
      </c>
      <c r="D7552" s="39" t="s">
        <v>12076</v>
      </c>
      <c r="E7552" s="8"/>
      <c r="F7552" s="40">
        <v>8</v>
      </c>
      <c r="G7552" s="41" t="s">
        <v>28884</v>
      </c>
      <c r="H7552" s="8">
        <v>9951</v>
      </c>
      <c r="I7552" s="7" t="s">
        <v>9255</v>
      </c>
    </row>
    <row r="7553" spans="1:9" x14ac:dyDescent="0.25">
      <c r="A7553" s="39" t="s">
        <v>28931</v>
      </c>
      <c r="B7553" s="39" t="s">
        <v>28932</v>
      </c>
      <c r="C7553" s="39" t="s">
        <v>11185</v>
      </c>
      <c r="D7553" s="39" t="s">
        <v>12008</v>
      </c>
      <c r="E7553" s="8"/>
      <c r="F7553" s="40">
        <v>8</v>
      </c>
      <c r="G7553" s="41" t="s">
        <v>28854</v>
      </c>
      <c r="H7553" s="8">
        <v>17218.5</v>
      </c>
      <c r="I7553" s="7" t="s">
        <v>9255</v>
      </c>
    </row>
    <row r="7554" spans="1:9" x14ac:dyDescent="0.25">
      <c r="A7554" s="39" t="s">
        <v>28933</v>
      </c>
      <c r="B7554" s="39" t="s">
        <v>28934</v>
      </c>
      <c r="C7554" s="39" t="s">
        <v>9558</v>
      </c>
      <c r="D7554" s="39" t="s">
        <v>28935</v>
      </c>
      <c r="E7554" s="8"/>
      <c r="F7554" s="40">
        <v>8</v>
      </c>
      <c r="G7554" s="41" t="s">
        <v>11963</v>
      </c>
      <c r="H7554" s="8">
        <v>12587</v>
      </c>
      <c r="I7554" s="7" t="s">
        <v>9255</v>
      </c>
    </row>
    <row r="7555" spans="1:9" x14ac:dyDescent="0.25">
      <c r="A7555" s="39" t="s">
        <v>28936</v>
      </c>
      <c r="B7555" s="39" t="s">
        <v>28937</v>
      </c>
      <c r="C7555" s="39" t="s">
        <v>9422</v>
      </c>
      <c r="D7555" s="39" t="s">
        <v>11998</v>
      </c>
      <c r="E7555" s="8"/>
      <c r="F7555" s="40">
        <v>8</v>
      </c>
      <c r="G7555" s="41" t="s">
        <v>28854</v>
      </c>
      <c r="H7555" s="8">
        <v>4520.5</v>
      </c>
      <c r="I7555" s="7" t="s">
        <v>9255</v>
      </c>
    </row>
    <row r="7556" spans="1:9" x14ac:dyDescent="0.25">
      <c r="A7556" s="39" t="s">
        <v>28938</v>
      </c>
      <c r="B7556" s="39" t="s">
        <v>28939</v>
      </c>
      <c r="C7556" s="39" t="s">
        <v>11187</v>
      </c>
      <c r="D7556" s="39" t="s">
        <v>11970</v>
      </c>
      <c r="E7556" s="8"/>
      <c r="F7556" s="40">
        <v>8</v>
      </c>
      <c r="G7556" s="41" t="s">
        <v>28854</v>
      </c>
      <c r="H7556" s="8">
        <v>14527.5</v>
      </c>
      <c r="I7556" s="7" t="s">
        <v>9255</v>
      </c>
    </row>
    <row r="7557" spans="1:9" x14ac:dyDescent="0.25">
      <c r="A7557" s="39" t="s">
        <v>28940</v>
      </c>
      <c r="B7557" s="39" t="s">
        <v>28941</v>
      </c>
      <c r="C7557" s="39" t="s">
        <v>11804</v>
      </c>
      <c r="D7557" s="39" t="s">
        <v>11970</v>
      </c>
      <c r="E7557" s="8"/>
      <c r="F7557" s="40">
        <v>8</v>
      </c>
      <c r="G7557" s="41" t="s">
        <v>28862</v>
      </c>
      <c r="H7557" s="8">
        <v>14527.5</v>
      </c>
      <c r="I7557" s="7" t="s">
        <v>9255</v>
      </c>
    </row>
    <row r="7558" spans="1:9" x14ac:dyDescent="0.25">
      <c r="A7558" s="39" t="s">
        <v>28942</v>
      </c>
      <c r="B7558" s="39" t="s">
        <v>28943</v>
      </c>
      <c r="C7558" s="39" t="s">
        <v>9559</v>
      </c>
      <c r="D7558" s="39" t="s">
        <v>28935</v>
      </c>
      <c r="E7558" s="8"/>
      <c r="F7558" s="40">
        <v>8</v>
      </c>
      <c r="G7558" s="41" t="s">
        <v>11963</v>
      </c>
      <c r="H7558" s="8">
        <v>12587</v>
      </c>
      <c r="I7558" s="7" t="s">
        <v>9255</v>
      </c>
    </row>
    <row r="7559" spans="1:9" x14ac:dyDescent="0.25">
      <c r="A7559" s="39" t="s">
        <v>28944</v>
      </c>
      <c r="B7559" s="39" t="s">
        <v>28945</v>
      </c>
      <c r="C7559" s="39" t="s">
        <v>11154</v>
      </c>
      <c r="D7559" s="39" t="s">
        <v>12003</v>
      </c>
      <c r="E7559" s="8"/>
      <c r="F7559" s="40">
        <v>8</v>
      </c>
      <c r="G7559" s="41" t="s">
        <v>13452</v>
      </c>
      <c r="H7559" s="8">
        <v>5586.5</v>
      </c>
      <c r="I7559" s="7" t="s">
        <v>9255</v>
      </c>
    </row>
    <row r="7560" spans="1:9" x14ac:dyDescent="0.25">
      <c r="A7560" s="39" t="s">
        <v>28946</v>
      </c>
      <c r="B7560" s="39" t="s">
        <v>28947</v>
      </c>
      <c r="C7560" s="39" t="s">
        <v>11616</v>
      </c>
      <c r="D7560" s="39" t="s">
        <v>12079</v>
      </c>
      <c r="E7560" s="8"/>
      <c r="F7560" s="40">
        <v>8</v>
      </c>
      <c r="G7560" s="41" t="s">
        <v>13505</v>
      </c>
      <c r="H7560" s="8">
        <v>7575</v>
      </c>
      <c r="I7560" s="7" t="s">
        <v>9255</v>
      </c>
    </row>
    <row r="7561" spans="1:9" x14ac:dyDescent="0.25">
      <c r="A7561" s="39" t="s">
        <v>28948</v>
      </c>
      <c r="B7561" s="39" t="s">
        <v>28949</v>
      </c>
      <c r="C7561" s="39" t="s">
        <v>11664</v>
      </c>
      <c r="D7561" s="39" t="s">
        <v>11970</v>
      </c>
      <c r="E7561" s="8"/>
      <c r="F7561" s="40">
        <v>8</v>
      </c>
      <c r="G7561" s="41" t="s">
        <v>13282</v>
      </c>
      <c r="H7561" s="8">
        <v>14527.5</v>
      </c>
      <c r="I7561" s="7" t="s">
        <v>9255</v>
      </c>
    </row>
    <row r="7562" spans="1:9" x14ac:dyDescent="0.25">
      <c r="A7562" s="39" t="s">
        <v>28950</v>
      </c>
      <c r="B7562" s="39" t="s">
        <v>28951</v>
      </c>
      <c r="C7562" s="39" t="s">
        <v>11189</v>
      </c>
      <c r="D7562" s="39" t="s">
        <v>12079</v>
      </c>
      <c r="E7562" s="8"/>
      <c r="F7562" s="40">
        <v>8</v>
      </c>
      <c r="G7562" s="41" t="s">
        <v>28854</v>
      </c>
      <c r="H7562" s="8">
        <v>7575</v>
      </c>
      <c r="I7562" s="7" t="s">
        <v>9255</v>
      </c>
    </row>
    <row r="7563" spans="1:9" x14ac:dyDescent="0.25">
      <c r="A7563" s="39" t="s">
        <v>28952</v>
      </c>
      <c r="B7563" s="39" t="s">
        <v>28953</v>
      </c>
      <c r="C7563" s="39" t="s">
        <v>11721</v>
      </c>
      <c r="D7563" s="39" t="s">
        <v>11970</v>
      </c>
      <c r="E7563" s="8"/>
      <c r="F7563" s="40">
        <v>8</v>
      </c>
      <c r="G7563" s="41" t="s">
        <v>13480</v>
      </c>
      <c r="H7563" s="8">
        <v>14527.5</v>
      </c>
      <c r="I7563" s="7" t="s">
        <v>9255</v>
      </c>
    </row>
    <row r="7564" spans="1:9" x14ac:dyDescent="0.25">
      <c r="A7564" s="39" t="s">
        <v>28954</v>
      </c>
      <c r="B7564" s="39" t="s">
        <v>28955</v>
      </c>
      <c r="C7564" s="39" t="s">
        <v>11345</v>
      </c>
      <c r="D7564" s="39" t="s">
        <v>12079</v>
      </c>
      <c r="E7564" s="8"/>
      <c r="F7564" s="40">
        <v>8</v>
      </c>
      <c r="G7564" s="41" t="s">
        <v>12143</v>
      </c>
      <c r="H7564" s="8">
        <v>8651</v>
      </c>
      <c r="I7564" s="7" t="s">
        <v>9255</v>
      </c>
    </row>
    <row r="7565" spans="1:9" x14ac:dyDescent="0.25">
      <c r="A7565" s="39" t="s">
        <v>28956</v>
      </c>
      <c r="B7565" s="39" t="s">
        <v>28957</v>
      </c>
      <c r="C7565" s="39" t="s">
        <v>11776</v>
      </c>
      <c r="D7565" s="39" t="s">
        <v>11998</v>
      </c>
      <c r="E7565" s="8"/>
      <c r="F7565" s="40">
        <v>8</v>
      </c>
      <c r="G7565" s="41" t="s">
        <v>28958</v>
      </c>
      <c r="H7565" s="8">
        <v>4520.5</v>
      </c>
      <c r="I7565" s="7" t="s">
        <v>9255</v>
      </c>
    </row>
    <row r="7566" spans="1:9" x14ac:dyDescent="0.25">
      <c r="A7566" s="39" t="s">
        <v>28959</v>
      </c>
      <c r="B7566" s="39" t="s">
        <v>28960</v>
      </c>
      <c r="C7566" s="39" t="s">
        <v>11385</v>
      </c>
      <c r="D7566" s="39" t="s">
        <v>12079</v>
      </c>
      <c r="E7566" s="8"/>
      <c r="F7566" s="40">
        <v>8</v>
      </c>
      <c r="G7566" s="41" t="s">
        <v>12120</v>
      </c>
      <c r="H7566" s="8">
        <v>7575</v>
      </c>
      <c r="I7566" s="7" t="s">
        <v>9255</v>
      </c>
    </row>
    <row r="7567" spans="1:9" x14ac:dyDescent="0.25">
      <c r="A7567" s="39" t="s">
        <v>28961</v>
      </c>
      <c r="B7567" s="39" t="s">
        <v>28962</v>
      </c>
      <c r="C7567" s="39" t="s">
        <v>9400</v>
      </c>
      <c r="D7567" s="39" t="s">
        <v>11981</v>
      </c>
      <c r="E7567" s="8"/>
      <c r="F7567" s="40">
        <v>8</v>
      </c>
      <c r="G7567" s="41" t="s">
        <v>13189</v>
      </c>
      <c r="H7567" s="8">
        <v>12587</v>
      </c>
      <c r="I7567" s="7" t="s">
        <v>9255</v>
      </c>
    </row>
    <row r="7568" spans="1:9" x14ac:dyDescent="0.25">
      <c r="A7568" s="39" t="s">
        <v>28963</v>
      </c>
      <c r="B7568" s="39" t="s">
        <v>28964</v>
      </c>
      <c r="C7568" s="39" t="s">
        <v>11466</v>
      </c>
      <c r="D7568" s="39" t="s">
        <v>12076</v>
      </c>
      <c r="E7568" s="8"/>
      <c r="F7568" s="40">
        <v>8</v>
      </c>
      <c r="G7568" s="41" t="s">
        <v>13173</v>
      </c>
      <c r="H7568" s="8">
        <v>9951</v>
      </c>
      <c r="I7568" s="7" t="s">
        <v>9255</v>
      </c>
    </row>
    <row r="7569" spans="1:9" x14ac:dyDescent="0.25">
      <c r="A7569" s="39" t="s">
        <v>28965</v>
      </c>
      <c r="B7569" s="39" t="s">
        <v>28966</v>
      </c>
      <c r="C7569" s="39" t="s">
        <v>11191</v>
      </c>
      <c r="D7569" s="39" t="s">
        <v>12008</v>
      </c>
      <c r="E7569" s="8"/>
      <c r="F7569" s="40">
        <v>8</v>
      </c>
      <c r="G7569" s="41" t="s">
        <v>28854</v>
      </c>
      <c r="H7569" s="8">
        <v>17218.5</v>
      </c>
      <c r="I7569" s="7" t="s">
        <v>9255</v>
      </c>
    </row>
    <row r="7570" spans="1:9" x14ac:dyDescent="0.25">
      <c r="A7570" s="39" t="s">
        <v>28967</v>
      </c>
      <c r="B7570" s="39" t="s">
        <v>28968</v>
      </c>
      <c r="C7570" s="39" t="s">
        <v>11806</v>
      </c>
      <c r="D7570" s="39" t="s">
        <v>12076</v>
      </c>
      <c r="E7570" s="8"/>
      <c r="F7570" s="40">
        <v>8</v>
      </c>
      <c r="G7570" s="41" t="s">
        <v>28862</v>
      </c>
      <c r="H7570" s="8">
        <v>8852.5</v>
      </c>
      <c r="I7570" s="7" t="s">
        <v>9255</v>
      </c>
    </row>
    <row r="7571" spans="1:9" x14ac:dyDescent="0.25">
      <c r="A7571" s="39" t="s">
        <v>28969</v>
      </c>
      <c r="B7571" s="39" t="s">
        <v>28970</v>
      </c>
      <c r="C7571" s="39" t="s">
        <v>11838</v>
      </c>
      <c r="D7571" s="39" t="s">
        <v>11970</v>
      </c>
      <c r="E7571" s="8"/>
      <c r="F7571" s="40">
        <v>8</v>
      </c>
      <c r="G7571" s="41" t="s">
        <v>28859</v>
      </c>
      <c r="H7571" s="8">
        <v>14527.5</v>
      </c>
      <c r="I7571" s="7" t="s">
        <v>9255</v>
      </c>
    </row>
    <row r="7572" spans="1:9" x14ac:dyDescent="0.25">
      <c r="A7572" s="39" t="s">
        <v>28971</v>
      </c>
      <c r="B7572" s="39" t="s">
        <v>28972</v>
      </c>
      <c r="C7572" s="39" t="s">
        <v>11839</v>
      </c>
      <c r="D7572" s="39" t="s">
        <v>12008</v>
      </c>
      <c r="E7572" s="8"/>
      <c r="F7572" s="40">
        <v>8</v>
      </c>
      <c r="G7572" s="41" t="s">
        <v>28859</v>
      </c>
      <c r="H7572" s="8">
        <v>17218.5</v>
      </c>
      <c r="I7572" s="7" t="s">
        <v>9255</v>
      </c>
    </row>
    <row r="7573" spans="1:9" x14ac:dyDescent="0.25">
      <c r="A7573" s="39" t="s">
        <v>28973</v>
      </c>
      <c r="B7573" s="39" t="s">
        <v>28974</v>
      </c>
      <c r="C7573" s="39" t="s">
        <v>9641</v>
      </c>
      <c r="D7573" s="39" t="s">
        <v>12076</v>
      </c>
      <c r="E7573" s="8"/>
      <c r="F7573" s="40">
        <v>8</v>
      </c>
      <c r="G7573" s="41" t="s">
        <v>28884</v>
      </c>
      <c r="H7573" s="8">
        <v>9951</v>
      </c>
      <c r="I7573" s="7" t="s">
        <v>9255</v>
      </c>
    </row>
    <row r="7574" spans="1:9" x14ac:dyDescent="0.25">
      <c r="A7574" s="39" t="s">
        <v>28975</v>
      </c>
      <c r="B7574" s="39" t="s">
        <v>28976</v>
      </c>
      <c r="C7574" s="39" t="s">
        <v>11920</v>
      </c>
      <c r="D7574" s="39" t="s">
        <v>12079</v>
      </c>
      <c r="E7574" s="8"/>
      <c r="F7574" s="40">
        <v>8</v>
      </c>
      <c r="G7574" s="41" t="s">
        <v>12236</v>
      </c>
      <c r="H7574" s="8">
        <v>7575</v>
      </c>
      <c r="I7574" s="7" t="s">
        <v>9255</v>
      </c>
    </row>
    <row r="7575" spans="1:9" x14ac:dyDescent="0.25">
      <c r="A7575" s="39" t="s">
        <v>28977</v>
      </c>
      <c r="B7575" s="39" t="s">
        <v>28978</v>
      </c>
      <c r="C7575" s="39" t="s">
        <v>9348</v>
      </c>
      <c r="D7575" s="39" t="s">
        <v>12036</v>
      </c>
      <c r="E7575" s="8"/>
      <c r="F7575" s="40">
        <v>8</v>
      </c>
      <c r="G7575" s="41" t="s">
        <v>28859</v>
      </c>
      <c r="H7575" s="8">
        <v>4585</v>
      </c>
      <c r="I7575" s="7" t="s">
        <v>9255</v>
      </c>
    </row>
    <row r="7576" spans="1:9" x14ac:dyDescent="0.25">
      <c r="A7576" s="39" t="s">
        <v>28979</v>
      </c>
      <c r="B7576" s="39" t="s">
        <v>28980</v>
      </c>
      <c r="C7576" s="39" t="s">
        <v>11192</v>
      </c>
      <c r="D7576" s="39" t="s">
        <v>12008</v>
      </c>
      <c r="E7576" s="8"/>
      <c r="F7576" s="40">
        <v>8</v>
      </c>
      <c r="G7576" s="41" t="s">
        <v>28854</v>
      </c>
      <c r="H7576" s="8">
        <v>17218.5</v>
      </c>
      <c r="I7576" s="7" t="s">
        <v>9255</v>
      </c>
    </row>
    <row r="7577" spans="1:9" x14ac:dyDescent="0.25">
      <c r="A7577" s="39" t="s">
        <v>28981</v>
      </c>
      <c r="B7577" s="39" t="s">
        <v>28982</v>
      </c>
      <c r="C7577" s="39" t="s">
        <v>11666</v>
      </c>
      <c r="D7577" s="39" t="s">
        <v>12026</v>
      </c>
      <c r="E7577" s="8"/>
      <c r="F7577" s="40">
        <v>8</v>
      </c>
      <c r="G7577" s="41" t="s">
        <v>13282</v>
      </c>
      <c r="H7577" s="8">
        <v>5231.5</v>
      </c>
      <c r="I7577" s="7" t="s">
        <v>9255</v>
      </c>
    </row>
    <row r="7578" spans="1:9" x14ac:dyDescent="0.25">
      <c r="A7578" s="39" t="s">
        <v>28983</v>
      </c>
      <c r="B7578" s="39" t="s">
        <v>28984</v>
      </c>
      <c r="C7578" s="39" t="s">
        <v>11193</v>
      </c>
      <c r="D7578" s="39" t="s">
        <v>11970</v>
      </c>
      <c r="E7578" s="8"/>
      <c r="F7578" s="40">
        <v>8</v>
      </c>
      <c r="G7578" s="41" t="s">
        <v>28854</v>
      </c>
      <c r="H7578" s="8">
        <v>14527.5</v>
      </c>
      <c r="I7578" s="7" t="s">
        <v>9255</v>
      </c>
    </row>
    <row r="7579" spans="1:9" x14ac:dyDescent="0.25">
      <c r="A7579" s="39" t="s">
        <v>28985</v>
      </c>
      <c r="B7579" s="39" t="s">
        <v>28986</v>
      </c>
      <c r="C7579" s="39" t="s">
        <v>9560</v>
      </c>
      <c r="D7579" s="39" t="s">
        <v>2817</v>
      </c>
      <c r="E7579" s="8"/>
      <c r="F7579" s="40">
        <v>8</v>
      </c>
      <c r="G7579" s="41" t="s">
        <v>12203</v>
      </c>
      <c r="H7579" s="8">
        <v>7383</v>
      </c>
      <c r="I7579" s="7" t="s">
        <v>9255</v>
      </c>
    </row>
    <row r="7580" spans="1:9" x14ac:dyDescent="0.25">
      <c r="A7580" s="39" t="s">
        <v>28987</v>
      </c>
      <c r="B7580" s="39" t="s">
        <v>28988</v>
      </c>
      <c r="C7580" s="39" t="s">
        <v>9337</v>
      </c>
      <c r="D7580" s="39" t="s">
        <v>11981</v>
      </c>
      <c r="E7580" s="8"/>
      <c r="F7580" s="40">
        <v>8</v>
      </c>
      <c r="G7580" s="41" t="s">
        <v>28989</v>
      </c>
      <c r="H7580" s="8">
        <v>12587</v>
      </c>
      <c r="I7580" s="7" t="s">
        <v>9255</v>
      </c>
    </row>
    <row r="7581" spans="1:9" x14ac:dyDescent="0.25">
      <c r="A7581" s="39" t="s">
        <v>28990</v>
      </c>
      <c r="B7581" s="39" t="s">
        <v>28991</v>
      </c>
      <c r="C7581" s="39" t="s">
        <v>9563</v>
      </c>
      <c r="D7581" s="39" t="s">
        <v>12076</v>
      </c>
      <c r="E7581" s="8"/>
      <c r="F7581" s="40">
        <v>8</v>
      </c>
      <c r="G7581" s="41" t="s">
        <v>11963</v>
      </c>
      <c r="H7581" s="8">
        <v>8852.5</v>
      </c>
      <c r="I7581" s="7" t="s">
        <v>9255</v>
      </c>
    </row>
    <row r="7582" spans="1:9" x14ac:dyDescent="0.25">
      <c r="A7582" s="39" t="s">
        <v>28992</v>
      </c>
      <c r="B7582" s="39" t="s">
        <v>28993</v>
      </c>
      <c r="C7582" s="39" t="s">
        <v>11861</v>
      </c>
      <c r="D7582" s="39" t="s">
        <v>12003</v>
      </c>
      <c r="E7582" s="8"/>
      <c r="F7582" s="40">
        <v>8</v>
      </c>
      <c r="G7582" s="41" t="s">
        <v>28851</v>
      </c>
      <c r="H7582" s="8">
        <v>5586.5</v>
      </c>
      <c r="I7582" s="7" t="s">
        <v>9255</v>
      </c>
    </row>
    <row r="7583" spans="1:9" x14ac:dyDescent="0.25">
      <c r="A7583" s="39" t="s">
        <v>28994</v>
      </c>
      <c r="B7583" s="39" t="s">
        <v>28995</v>
      </c>
      <c r="C7583" s="39" t="s">
        <v>9531</v>
      </c>
      <c r="D7583" s="39" t="s">
        <v>28935</v>
      </c>
      <c r="E7583" s="8"/>
      <c r="F7583" s="40">
        <v>8</v>
      </c>
      <c r="G7583" s="41" t="s">
        <v>13203</v>
      </c>
      <c r="H7583" s="8">
        <v>13946</v>
      </c>
      <c r="I7583" s="7" t="s">
        <v>9255</v>
      </c>
    </row>
    <row r="7584" spans="1:9" x14ac:dyDescent="0.25">
      <c r="A7584" s="39" t="s">
        <v>28996</v>
      </c>
      <c r="B7584" s="39" t="s">
        <v>28997</v>
      </c>
      <c r="C7584" s="39" t="s">
        <v>9410</v>
      </c>
      <c r="D7584" s="39" t="s">
        <v>12003</v>
      </c>
      <c r="E7584" s="8"/>
      <c r="F7584" s="40">
        <v>8</v>
      </c>
      <c r="G7584" s="41" t="s">
        <v>12236</v>
      </c>
      <c r="H7584" s="8">
        <v>5586.5</v>
      </c>
      <c r="I7584" s="7" t="s">
        <v>9255</v>
      </c>
    </row>
    <row r="7585" spans="1:9" x14ac:dyDescent="0.25">
      <c r="A7585" s="39" t="s">
        <v>28998</v>
      </c>
      <c r="B7585" s="39" t="s">
        <v>28999</v>
      </c>
      <c r="C7585" s="39" t="s">
        <v>9346</v>
      </c>
      <c r="D7585" s="39" t="s">
        <v>12079</v>
      </c>
      <c r="E7585" s="8"/>
      <c r="F7585" s="40">
        <v>8</v>
      </c>
      <c r="G7585" s="41" t="s">
        <v>29000</v>
      </c>
      <c r="H7585" s="8">
        <v>7575</v>
      </c>
      <c r="I7585" s="7" t="s">
        <v>9255</v>
      </c>
    </row>
    <row r="7586" spans="1:9" x14ac:dyDescent="0.25">
      <c r="A7586" s="39" t="s">
        <v>29001</v>
      </c>
      <c r="B7586" s="39" t="s">
        <v>29002</v>
      </c>
      <c r="C7586" s="39" t="s">
        <v>11703</v>
      </c>
      <c r="D7586" s="39" t="s">
        <v>11970</v>
      </c>
      <c r="E7586" s="8"/>
      <c r="F7586" s="40">
        <v>8</v>
      </c>
      <c r="G7586" s="41" t="s">
        <v>29003</v>
      </c>
      <c r="H7586" s="8">
        <v>14527.5</v>
      </c>
      <c r="I7586" s="7" t="s">
        <v>9255</v>
      </c>
    </row>
    <row r="7587" spans="1:9" x14ac:dyDescent="0.25">
      <c r="A7587" s="39" t="s">
        <v>29004</v>
      </c>
      <c r="B7587" s="39" t="s">
        <v>29005</v>
      </c>
      <c r="C7587" s="39" t="s">
        <v>11195</v>
      </c>
      <c r="D7587" s="39" t="s">
        <v>12008</v>
      </c>
      <c r="E7587" s="8"/>
      <c r="F7587" s="40">
        <v>8</v>
      </c>
      <c r="G7587" s="41" t="s">
        <v>28854</v>
      </c>
      <c r="H7587" s="8">
        <v>17218.5</v>
      </c>
      <c r="I7587" s="7" t="s">
        <v>9255</v>
      </c>
    </row>
    <row r="7588" spans="1:9" x14ac:dyDescent="0.25">
      <c r="A7588" s="39" t="s">
        <v>29006</v>
      </c>
      <c r="B7588" s="39" t="s">
        <v>29007</v>
      </c>
      <c r="C7588" s="39" t="s">
        <v>11155</v>
      </c>
      <c r="D7588" s="39" t="s">
        <v>12003</v>
      </c>
      <c r="E7588" s="8"/>
      <c r="F7588" s="40">
        <v>8</v>
      </c>
      <c r="G7588" s="41" t="s">
        <v>29008</v>
      </c>
      <c r="H7588" s="8">
        <v>5586.5</v>
      </c>
      <c r="I7588" s="7" t="s">
        <v>9255</v>
      </c>
    </row>
    <row r="7589" spans="1:9" x14ac:dyDescent="0.25">
      <c r="A7589" s="39" t="s">
        <v>29009</v>
      </c>
      <c r="B7589" s="39" t="s">
        <v>29010</v>
      </c>
      <c r="C7589" s="39" t="s">
        <v>11267</v>
      </c>
      <c r="D7589" s="39" t="s">
        <v>11970</v>
      </c>
      <c r="E7589" s="8"/>
      <c r="F7589" s="40">
        <v>8</v>
      </c>
      <c r="G7589" s="41" t="s">
        <v>13505</v>
      </c>
      <c r="H7589" s="8">
        <v>14527.5</v>
      </c>
      <c r="I7589" s="7" t="s">
        <v>9255</v>
      </c>
    </row>
    <row r="7590" spans="1:9" x14ac:dyDescent="0.25">
      <c r="A7590" s="39" t="s">
        <v>29011</v>
      </c>
      <c r="B7590" s="39" t="s">
        <v>29012</v>
      </c>
      <c r="C7590" s="39" t="s">
        <v>9488</v>
      </c>
      <c r="D7590" s="39" t="s">
        <v>12101</v>
      </c>
      <c r="E7590" s="8"/>
      <c r="F7590" s="40">
        <v>8</v>
      </c>
      <c r="G7590" s="41" t="s">
        <v>13295</v>
      </c>
      <c r="H7590" s="39">
        <v>6689.5</v>
      </c>
      <c r="I7590" s="7" t="s">
        <v>9255</v>
      </c>
    </row>
    <row r="7591" spans="1:9" x14ac:dyDescent="0.25">
      <c r="A7591" s="39" t="s">
        <v>29013</v>
      </c>
      <c r="B7591" s="39" t="s">
        <v>29014</v>
      </c>
      <c r="C7591" s="39" t="s">
        <v>11178</v>
      </c>
      <c r="D7591" s="39" t="s">
        <v>11970</v>
      </c>
      <c r="E7591" s="8"/>
      <c r="F7591" s="40">
        <v>8</v>
      </c>
      <c r="G7591" s="41" t="s">
        <v>29015</v>
      </c>
      <c r="H7591" s="39">
        <v>14527.5</v>
      </c>
      <c r="I7591" s="7" t="s">
        <v>9255</v>
      </c>
    </row>
    <row r="7592" spans="1:9" x14ac:dyDescent="0.25">
      <c r="A7592" s="39" t="s">
        <v>29016</v>
      </c>
      <c r="B7592" s="39" t="s">
        <v>29017</v>
      </c>
      <c r="C7592" s="39" t="s">
        <v>11149</v>
      </c>
      <c r="D7592" s="39" t="s">
        <v>12079</v>
      </c>
      <c r="E7592" s="8"/>
      <c r="F7592" s="40">
        <v>8</v>
      </c>
      <c r="G7592" s="41" t="s">
        <v>12440</v>
      </c>
      <c r="H7592" s="39">
        <v>7575</v>
      </c>
      <c r="I7592" s="7" t="s">
        <v>9255</v>
      </c>
    </row>
    <row r="7593" spans="1:9" x14ac:dyDescent="0.25">
      <c r="A7593" s="39" t="s">
        <v>29018</v>
      </c>
      <c r="B7593" s="39" t="s">
        <v>29019</v>
      </c>
      <c r="C7593" s="39" t="s">
        <v>11672</v>
      </c>
      <c r="D7593" s="39" t="s">
        <v>12003</v>
      </c>
      <c r="E7593" s="8"/>
      <c r="F7593" s="40">
        <v>8</v>
      </c>
      <c r="G7593" s="41" t="s">
        <v>12200</v>
      </c>
      <c r="H7593" s="39">
        <v>5586.5</v>
      </c>
      <c r="I7593" s="7" t="s">
        <v>9255</v>
      </c>
    </row>
    <row r="7594" spans="1:9" x14ac:dyDescent="0.25">
      <c r="A7594" s="39" t="s">
        <v>29020</v>
      </c>
      <c r="B7594" s="39" t="s">
        <v>29021</v>
      </c>
      <c r="C7594" s="39" t="s">
        <v>29022</v>
      </c>
      <c r="D7594" s="39" t="s">
        <v>12079</v>
      </c>
      <c r="E7594" s="8"/>
      <c r="F7594" s="40">
        <v>8</v>
      </c>
      <c r="G7594" s="41" t="s">
        <v>13783</v>
      </c>
      <c r="H7594" s="39">
        <v>7575</v>
      </c>
      <c r="I7594" s="7" t="s">
        <v>9255</v>
      </c>
    </row>
    <row r="7595" spans="1:9" x14ac:dyDescent="0.25">
      <c r="A7595" s="39" t="s">
        <v>29023</v>
      </c>
      <c r="B7595" s="39" t="s">
        <v>29024</v>
      </c>
      <c r="C7595" s="39" t="s">
        <v>11841</v>
      </c>
      <c r="D7595" s="39" t="s">
        <v>11970</v>
      </c>
      <c r="E7595" s="8"/>
      <c r="F7595" s="40">
        <v>8</v>
      </c>
      <c r="G7595" s="41" t="s">
        <v>28859</v>
      </c>
      <c r="H7595" s="39">
        <v>14527.5</v>
      </c>
      <c r="I7595" s="7" t="s">
        <v>9255</v>
      </c>
    </row>
    <row r="7596" spans="1:9" x14ac:dyDescent="0.25">
      <c r="A7596" s="39" t="s">
        <v>29025</v>
      </c>
      <c r="B7596" s="39" t="s">
        <v>29026</v>
      </c>
      <c r="C7596" s="39" t="s">
        <v>11701</v>
      </c>
      <c r="D7596" s="39" t="s">
        <v>12076</v>
      </c>
      <c r="E7596" s="8"/>
      <c r="F7596" s="40">
        <v>8</v>
      </c>
      <c r="G7596" s="41" t="s">
        <v>29027</v>
      </c>
      <c r="H7596" s="39">
        <v>8852.5</v>
      </c>
      <c r="I7596" s="7" t="s">
        <v>9255</v>
      </c>
    </row>
    <row r="7597" spans="1:9" x14ac:dyDescent="0.25">
      <c r="A7597" s="39" t="s">
        <v>29028</v>
      </c>
      <c r="B7597" s="39" t="s">
        <v>29029</v>
      </c>
      <c r="C7597" s="39" t="s">
        <v>11245</v>
      </c>
      <c r="D7597" s="39" t="s">
        <v>12079</v>
      </c>
      <c r="E7597" s="8"/>
      <c r="F7597" s="40">
        <v>8</v>
      </c>
      <c r="G7597" s="41" t="s">
        <v>12359</v>
      </c>
      <c r="H7597" s="39">
        <v>7575</v>
      </c>
      <c r="I7597" s="7" t="s">
        <v>9255</v>
      </c>
    </row>
    <row r="7598" spans="1:9" x14ac:dyDescent="0.25">
      <c r="A7598" s="39" t="s">
        <v>29030</v>
      </c>
      <c r="B7598" s="39" t="s">
        <v>29031</v>
      </c>
      <c r="C7598" s="39" t="s">
        <v>11302</v>
      </c>
      <c r="D7598" s="39" t="s">
        <v>12079</v>
      </c>
      <c r="E7598" s="8"/>
      <c r="F7598" s="40">
        <v>8</v>
      </c>
      <c r="G7598" s="41" t="s">
        <v>29032</v>
      </c>
      <c r="H7598" s="39">
        <v>7575</v>
      </c>
      <c r="I7598" s="7" t="s">
        <v>9255</v>
      </c>
    </row>
    <row r="7599" spans="1:9" x14ac:dyDescent="0.25">
      <c r="A7599" s="39" t="s">
        <v>29033</v>
      </c>
      <c r="B7599" s="39" t="s">
        <v>29034</v>
      </c>
      <c r="C7599" s="39" t="s">
        <v>2759</v>
      </c>
      <c r="D7599" s="39" t="s">
        <v>11970</v>
      </c>
      <c r="E7599" s="8"/>
      <c r="F7599" s="40">
        <v>8</v>
      </c>
      <c r="G7599" s="41" t="s">
        <v>28859</v>
      </c>
      <c r="H7599" s="39">
        <v>14527.5</v>
      </c>
      <c r="I7599" s="7" t="s">
        <v>9255</v>
      </c>
    </row>
    <row r="7600" spans="1:9" x14ac:dyDescent="0.25">
      <c r="A7600" s="39" t="s">
        <v>29035</v>
      </c>
      <c r="B7600" s="39" t="s">
        <v>29036</v>
      </c>
      <c r="C7600" s="39" t="s">
        <v>11229</v>
      </c>
      <c r="D7600" s="39" t="s">
        <v>12125</v>
      </c>
      <c r="E7600" s="8"/>
      <c r="F7600" s="40">
        <v>8</v>
      </c>
      <c r="G7600" s="41" t="s">
        <v>29037</v>
      </c>
      <c r="H7600" s="39">
        <v>15186.5</v>
      </c>
      <c r="I7600" s="7" t="s">
        <v>9255</v>
      </c>
    </row>
    <row r="7601" spans="1:9" x14ac:dyDescent="0.25">
      <c r="A7601" s="39" t="s">
        <v>29038</v>
      </c>
      <c r="B7601" s="39" t="s">
        <v>29039</v>
      </c>
      <c r="C7601" s="39" t="s">
        <v>11608</v>
      </c>
      <c r="D7601" s="39" t="s">
        <v>12125</v>
      </c>
      <c r="E7601" s="8"/>
      <c r="F7601" s="40">
        <v>8</v>
      </c>
      <c r="G7601" s="41" t="s">
        <v>29040</v>
      </c>
      <c r="H7601" s="39">
        <v>13767.5</v>
      </c>
      <c r="I7601" s="7" t="s">
        <v>9255</v>
      </c>
    </row>
    <row r="7602" spans="1:9" x14ac:dyDescent="0.25">
      <c r="A7602" s="39" t="s">
        <v>29041</v>
      </c>
      <c r="B7602" s="39" t="s">
        <v>29042</v>
      </c>
      <c r="C7602" s="39" t="s">
        <v>11728</v>
      </c>
      <c r="D7602" s="39" t="s">
        <v>11970</v>
      </c>
      <c r="E7602" s="8"/>
      <c r="F7602" s="40">
        <v>8</v>
      </c>
      <c r="G7602" s="41" t="s">
        <v>29043</v>
      </c>
      <c r="H7602" s="39">
        <v>14527.5</v>
      </c>
      <c r="I7602" s="7" t="s">
        <v>9255</v>
      </c>
    </row>
    <row r="7603" spans="1:9" x14ac:dyDescent="0.25">
      <c r="A7603" s="39" t="s">
        <v>29044</v>
      </c>
      <c r="B7603" s="39" t="s">
        <v>29045</v>
      </c>
      <c r="C7603" s="39" t="s">
        <v>9450</v>
      </c>
      <c r="D7603" s="39" t="s">
        <v>11970</v>
      </c>
      <c r="E7603" s="8"/>
      <c r="F7603" s="40">
        <v>8</v>
      </c>
      <c r="G7603" s="41" t="s">
        <v>29046</v>
      </c>
      <c r="H7603" s="39">
        <v>14527.5</v>
      </c>
      <c r="I7603" s="7" t="s">
        <v>9255</v>
      </c>
    </row>
    <row r="7604" spans="1:9" x14ac:dyDescent="0.25">
      <c r="A7604" s="39" t="s">
        <v>29047</v>
      </c>
      <c r="B7604" s="39" t="s">
        <v>29048</v>
      </c>
      <c r="C7604" s="39" t="s">
        <v>9500</v>
      </c>
      <c r="D7604" s="39" t="s">
        <v>28935</v>
      </c>
      <c r="E7604" s="8"/>
      <c r="F7604" s="40">
        <v>8</v>
      </c>
      <c r="G7604" s="41" t="s">
        <v>12195</v>
      </c>
      <c r="H7604" s="39">
        <v>12587</v>
      </c>
      <c r="I7604" s="7" t="s">
        <v>9255</v>
      </c>
    </row>
    <row r="7605" spans="1:9" x14ac:dyDescent="0.25">
      <c r="A7605" s="39" t="s">
        <v>29049</v>
      </c>
      <c r="B7605" s="39" t="s">
        <v>29050</v>
      </c>
      <c r="C7605" s="39" t="s">
        <v>9319</v>
      </c>
      <c r="D7605" s="39" t="s">
        <v>11998</v>
      </c>
      <c r="E7605" s="8"/>
      <c r="F7605" s="40">
        <v>8</v>
      </c>
      <c r="G7605" s="41" t="s">
        <v>12143</v>
      </c>
      <c r="H7605" s="39">
        <v>4833</v>
      </c>
      <c r="I7605" s="7" t="s">
        <v>9255</v>
      </c>
    </row>
    <row r="7606" spans="1:9" x14ac:dyDescent="0.25">
      <c r="A7606" s="39" t="s">
        <v>29051</v>
      </c>
      <c r="B7606" s="39" t="s">
        <v>29052</v>
      </c>
      <c r="C7606" s="39" t="s">
        <v>11655</v>
      </c>
      <c r="D7606" s="39" t="s">
        <v>12125</v>
      </c>
      <c r="E7606" s="8"/>
      <c r="F7606" s="40">
        <v>8</v>
      </c>
      <c r="G7606" s="41" t="s">
        <v>13432</v>
      </c>
      <c r="H7606" s="39">
        <v>13767.5</v>
      </c>
      <c r="I7606" s="7" t="s">
        <v>9255</v>
      </c>
    </row>
    <row r="7607" spans="1:9" x14ac:dyDescent="0.25">
      <c r="A7607" s="39" t="s">
        <v>29053</v>
      </c>
      <c r="B7607" s="39" t="s">
        <v>29054</v>
      </c>
      <c r="C7607" s="39" t="s">
        <v>11807</v>
      </c>
      <c r="D7607" s="39" t="s">
        <v>12008</v>
      </c>
      <c r="E7607" s="8"/>
      <c r="F7607" s="40">
        <v>8</v>
      </c>
      <c r="G7607" s="41" t="s">
        <v>28862</v>
      </c>
      <c r="H7607" s="39">
        <v>17218.5</v>
      </c>
      <c r="I7607" s="7" t="s">
        <v>9255</v>
      </c>
    </row>
    <row r="7608" spans="1:9" x14ac:dyDescent="0.25">
      <c r="A7608" s="39" t="s">
        <v>29055</v>
      </c>
      <c r="B7608" s="39" t="s">
        <v>29056</v>
      </c>
      <c r="C7608" s="39" t="s">
        <v>11618</v>
      </c>
      <c r="D7608" s="39" t="s">
        <v>12008</v>
      </c>
      <c r="E7608" s="8"/>
      <c r="F7608" s="40">
        <v>8</v>
      </c>
      <c r="G7608" s="41" t="s">
        <v>28854</v>
      </c>
      <c r="H7608" s="39">
        <v>17218.5</v>
      </c>
      <c r="I7608" s="7" t="s">
        <v>9255</v>
      </c>
    </row>
    <row r="7609" spans="1:9" x14ac:dyDescent="0.25">
      <c r="A7609" s="39" t="s">
        <v>29057</v>
      </c>
      <c r="B7609" s="39" t="s">
        <v>29058</v>
      </c>
      <c r="C7609" s="39" t="s">
        <v>11619</v>
      </c>
      <c r="D7609" s="39" t="s">
        <v>12008</v>
      </c>
      <c r="E7609" s="8"/>
      <c r="F7609" s="40">
        <v>8</v>
      </c>
      <c r="G7609" s="41" t="s">
        <v>28854</v>
      </c>
      <c r="H7609" s="39">
        <v>17218.5</v>
      </c>
      <c r="I7609" s="7" t="s">
        <v>9255</v>
      </c>
    </row>
    <row r="7610" spans="1:9" x14ac:dyDescent="0.25">
      <c r="A7610" s="39" t="s">
        <v>29059</v>
      </c>
      <c r="B7610" s="39" t="s">
        <v>29060</v>
      </c>
      <c r="C7610" s="39" t="s">
        <v>11156</v>
      </c>
      <c r="D7610" s="39" t="s">
        <v>12003</v>
      </c>
      <c r="E7610" s="8"/>
      <c r="F7610" s="40">
        <v>8</v>
      </c>
      <c r="G7610" s="41" t="s">
        <v>13458</v>
      </c>
      <c r="H7610" s="39">
        <v>5586.5</v>
      </c>
      <c r="I7610" s="7" t="s">
        <v>9255</v>
      </c>
    </row>
    <row r="7611" spans="1:9" x14ac:dyDescent="0.25">
      <c r="A7611" s="39" t="s">
        <v>29061</v>
      </c>
      <c r="B7611" s="39" t="s">
        <v>29062</v>
      </c>
      <c r="C7611" s="39" t="s">
        <v>11797</v>
      </c>
      <c r="D7611" s="39" t="s">
        <v>12008</v>
      </c>
      <c r="E7611" s="8"/>
      <c r="F7611" s="40">
        <v>8</v>
      </c>
      <c r="G7611" s="41" t="s">
        <v>13203</v>
      </c>
      <c r="H7611" s="39">
        <v>18981.5</v>
      </c>
      <c r="I7611" s="7" t="s">
        <v>9255</v>
      </c>
    </row>
    <row r="7612" spans="1:9" x14ac:dyDescent="0.25">
      <c r="A7612" s="39" t="s">
        <v>29063</v>
      </c>
      <c r="B7612" s="39" t="s">
        <v>29064</v>
      </c>
      <c r="C7612" s="39" t="s">
        <v>9267</v>
      </c>
      <c r="D7612" s="39" t="s">
        <v>11981</v>
      </c>
      <c r="E7612" s="8"/>
      <c r="F7612" s="40">
        <v>8</v>
      </c>
      <c r="G7612" s="41" t="s">
        <v>12447</v>
      </c>
      <c r="H7612" s="39">
        <v>12587</v>
      </c>
      <c r="I7612" s="7" t="s">
        <v>9255</v>
      </c>
    </row>
    <row r="7613" spans="1:9" x14ac:dyDescent="0.25">
      <c r="A7613" s="39" t="s">
        <v>29065</v>
      </c>
      <c r="B7613" s="39" t="s">
        <v>29066</v>
      </c>
      <c r="C7613" s="39" t="s">
        <v>9501</v>
      </c>
      <c r="D7613" s="39" t="s">
        <v>11962</v>
      </c>
      <c r="E7613" s="8"/>
      <c r="F7613" s="40">
        <v>8</v>
      </c>
      <c r="G7613" s="41" t="s">
        <v>12195</v>
      </c>
      <c r="H7613" s="39">
        <v>4635.5</v>
      </c>
      <c r="I7613" s="7" t="s">
        <v>9255</v>
      </c>
    </row>
    <row r="7614" spans="1:9" x14ac:dyDescent="0.25">
      <c r="A7614" s="39" t="s">
        <v>29067</v>
      </c>
      <c r="B7614" s="39" t="s">
        <v>29068</v>
      </c>
      <c r="C7614" s="39" t="s">
        <v>11787</v>
      </c>
      <c r="D7614" s="39" t="s">
        <v>12079</v>
      </c>
      <c r="E7614" s="8"/>
      <c r="F7614" s="40">
        <v>8</v>
      </c>
      <c r="G7614" s="41" t="s">
        <v>29069</v>
      </c>
      <c r="H7614" s="39">
        <v>8651</v>
      </c>
      <c r="I7614" s="7" t="s">
        <v>9255</v>
      </c>
    </row>
    <row r="7615" spans="1:9" x14ac:dyDescent="0.25">
      <c r="A7615" s="39" t="s">
        <v>29070</v>
      </c>
      <c r="B7615" s="39" t="s">
        <v>29071</v>
      </c>
      <c r="C7615" s="39" t="s">
        <v>11142</v>
      </c>
      <c r="D7615" s="39" t="s">
        <v>11970</v>
      </c>
      <c r="E7615" s="8"/>
      <c r="F7615" s="40">
        <v>8</v>
      </c>
      <c r="G7615" s="41" t="s">
        <v>29072</v>
      </c>
      <c r="H7615" s="39">
        <v>14527.5</v>
      </c>
      <c r="I7615" s="7" t="s">
        <v>9255</v>
      </c>
    </row>
    <row r="7616" spans="1:9" x14ac:dyDescent="0.25">
      <c r="A7616" s="39" t="s">
        <v>29073</v>
      </c>
      <c r="B7616" s="39" t="s">
        <v>29074</v>
      </c>
      <c r="C7616" s="39" t="s">
        <v>9511</v>
      </c>
      <c r="D7616" s="39" t="s">
        <v>11981</v>
      </c>
      <c r="E7616" s="8"/>
      <c r="F7616" s="40">
        <v>8</v>
      </c>
      <c r="G7616" s="41" t="s">
        <v>12115</v>
      </c>
      <c r="H7616" s="39">
        <v>12587</v>
      </c>
      <c r="I7616" s="7" t="s">
        <v>9255</v>
      </c>
    </row>
    <row r="7617" spans="1:9" x14ac:dyDescent="0.25">
      <c r="A7617" s="39" t="s">
        <v>29075</v>
      </c>
      <c r="B7617" s="39" t="s">
        <v>29076</v>
      </c>
      <c r="C7617" s="39" t="s">
        <v>11793</v>
      </c>
      <c r="D7617" s="39" t="s">
        <v>12008</v>
      </c>
      <c r="E7617" s="8"/>
      <c r="F7617" s="40">
        <v>8</v>
      </c>
      <c r="G7617" s="41" t="s">
        <v>13198</v>
      </c>
      <c r="H7617" s="39">
        <v>17218.5</v>
      </c>
      <c r="I7617" s="7" t="s">
        <v>9255</v>
      </c>
    </row>
    <row r="7618" spans="1:9" x14ac:dyDescent="0.25">
      <c r="A7618" s="39" t="s">
        <v>29077</v>
      </c>
      <c r="B7618" s="39" t="s">
        <v>29078</v>
      </c>
      <c r="C7618" s="39" t="s">
        <v>11151</v>
      </c>
      <c r="D7618" s="39" t="s">
        <v>12079</v>
      </c>
      <c r="E7618" s="8"/>
      <c r="F7618" s="40">
        <v>8</v>
      </c>
      <c r="G7618" s="41" t="s">
        <v>12440</v>
      </c>
      <c r="H7618" s="39">
        <v>7575</v>
      </c>
      <c r="I7618" s="7" t="s">
        <v>9255</v>
      </c>
    </row>
    <row r="7619" spans="1:9" x14ac:dyDescent="0.25">
      <c r="A7619" s="39" t="s">
        <v>29079</v>
      </c>
      <c r="B7619" s="39" t="s">
        <v>29080</v>
      </c>
      <c r="C7619" s="39" t="s">
        <v>11157</v>
      </c>
      <c r="D7619" s="39" t="s">
        <v>12003</v>
      </c>
      <c r="E7619" s="8"/>
      <c r="F7619" s="40">
        <v>8</v>
      </c>
      <c r="G7619" s="41" t="s">
        <v>29081</v>
      </c>
      <c r="H7619" s="39">
        <v>5586.5</v>
      </c>
      <c r="I7619" s="7" t="s">
        <v>9255</v>
      </c>
    </row>
    <row r="7620" spans="1:9" x14ac:dyDescent="0.25">
      <c r="A7620" s="39" t="s">
        <v>29082</v>
      </c>
      <c r="B7620" s="39" t="s">
        <v>29083</v>
      </c>
      <c r="C7620" s="39" t="s">
        <v>11812</v>
      </c>
      <c r="D7620" s="39" t="s">
        <v>12003</v>
      </c>
      <c r="E7620" s="8"/>
      <c r="F7620" s="40">
        <v>8</v>
      </c>
      <c r="G7620" s="41" t="s">
        <v>28851</v>
      </c>
      <c r="H7620" s="39">
        <v>5586.5</v>
      </c>
      <c r="I7620" s="7" t="s">
        <v>9255</v>
      </c>
    </row>
    <row r="7621" spans="1:9" x14ac:dyDescent="0.25">
      <c r="A7621" s="39" t="s">
        <v>29084</v>
      </c>
      <c r="B7621" s="39" t="s">
        <v>29085</v>
      </c>
      <c r="C7621" s="39" t="s">
        <v>9642</v>
      </c>
      <c r="D7621" s="39" t="s">
        <v>12076</v>
      </c>
      <c r="E7621" s="8"/>
      <c r="F7621" s="40">
        <v>8</v>
      </c>
      <c r="G7621" s="41" t="s">
        <v>28884</v>
      </c>
      <c r="H7621" s="39">
        <v>9951</v>
      </c>
      <c r="I7621" s="7" t="s">
        <v>9255</v>
      </c>
    </row>
    <row r="7622" spans="1:9" x14ac:dyDescent="0.25">
      <c r="A7622" s="39" t="s">
        <v>29086</v>
      </c>
      <c r="B7622" s="39" t="s">
        <v>29087</v>
      </c>
      <c r="C7622" s="39" t="s">
        <v>11767</v>
      </c>
      <c r="D7622" s="39" t="s">
        <v>11970</v>
      </c>
      <c r="E7622" s="8"/>
      <c r="F7622" s="40">
        <v>8</v>
      </c>
      <c r="G7622" s="41" t="s">
        <v>28862</v>
      </c>
      <c r="H7622" s="39">
        <v>14527.5</v>
      </c>
      <c r="I7622" s="7" t="s">
        <v>9255</v>
      </c>
    </row>
    <row r="7623" spans="1:9" x14ac:dyDescent="0.25">
      <c r="A7623" s="39" t="s">
        <v>29088</v>
      </c>
      <c r="B7623" s="39" t="s">
        <v>29089</v>
      </c>
      <c r="C7623" s="39" t="s">
        <v>9411</v>
      </c>
      <c r="D7623" s="39" t="s">
        <v>11962</v>
      </c>
      <c r="E7623" s="8"/>
      <c r="F7623" s="40">
        <v>8</v>
      </c>
      <c r="G7623" s="41" t="s">
        <v>12236</v>
      </c>
      <c r="H7623" s="39">
        <v>4635.5</v>
      </c>
      <c r="I7623" s="7" t="s">
        <v>9255</v>
      </c>
    </row>
    <row r="7624" spans="1:9" x14ac:dyDescent="0.25">
      <c r="A7624" s="39" t="s">
        <v>29090</v>
      </c>
      <c r="B7624" s="39" t="s">
        <v>29091</v>
      </c>
      <c r="C7624" s="39" t="s">
        <v>11826</v>
      </c>
      <c r="D7624" s="39" t="s">
        <v>12076</v>
      </c>
      <c r="E7624" s="8"/>
      <c r="F7624" s="40">
        <v>8</v>
      </c>
      <c r="G7624" s="41" t="s">
        <v>28859</v>
      </c>
      <c r="H7624" s="39">
        <v>8852.5</v>
      </c>
      <c r="I7624" s="7" t="s">
        <v>9255</v>
      </c>
    </row>
    <row r="7625" spans="1:9" x14ac:dyDescent="0.25">
      <c r="A7625" s="39" t="s">
        <v>29092</v>
      </c>
      <c r="B7625" s="39" t="s">
        <v>29093</v>
      </c>
      <c r="C7625" s="39" t="s">
        <v>11569</v>
      </c>
      <c r="D7625" s="39" t="s">
        <v>12079</v>
      </c>
      <c r="E7625" s="8"/>
      <c r="F7625" s="40">
        <v>8</v>
      </c>
      <c r="G7625" s="41" t="s">
        <v>28854</v>
      </c>
      <c r="H7625" s="39">
        <v>7575</v>
      </c>
      <c r="I7625" s="7" t="s">
        <v>9255</v>
      </c>
    </row>
    <row r="7626" spans="1:9" x14ac:dyDescent="0.25">
      <c r="A7626" s="39" t="s">
        <v>29094</v>
      </c>
      <c r="B7626" s="39" t="s">
        <v>29095</v>
      </c>
      <c r="C7626" s="39" t="s">
        <v>11425</v>
      </c>
      <c r="D7626" s="39" t="s">
        <v>12008</v>
      </c>
      <c r="E7626" s="8"/>
      <c r="F7626" s="40">
        <v>8</v>
      </c>
      <c r="G7626" s="41" t="s">
        <v>12140</v>
      </c>
      <c r="H7626" s="39">
        <v>17218.5</v>
      </c>
      <c r="I7626" s="7" t="s">
        <v>9255</v>
      </c>
    </row>
    <row r="7627" spans="1:9" x14ac:dyDescent="0.25">
      <c r="A7627" s="39" t="s">
        <v>29096</v>
      </c>
      <c r="B7627" s="39" t="s">
        <v>29097</v>
      </c>
      <c r="C7627" s="39" t="s">
        <v>11170</v>
      </c>
      <c r="D7627" s="39" t="s">
        <v>11970</v>
      </c>
      <c r="E7627" s="8"/>
      <c r="F7627" s="40">
        <v>8</v>
      </c>
      <c r="G7627" s="41" t="s">
        <v>29098</v>
      </c>
      <c r="H7627" s="39">
        <v>14527.5</v>
      </c>
      <c r="I7627" s="7" t="s">
        <v>9255</v>
      </c>
    </row>
    <row r="7628" spans="1:9" x14ac:dyDescent="0.25">
      <c r="A7628" s="39" t="s">
        <v>29099</v>
      </c>
      <c r="B7628" s="39" t="s">
        <v>29100</v>
      </c>
      <c r="C7628" s="39" t="s">
        <v>11572</v>
      </c>
      <c r="D7628" s="39" t="s">
        <v>11970</v>
      </c>
      <c r="E7628" s="8"/>
      <c r="F7628" s="40">
        <v>8</v>
      </c>
      <c r="G7628" s="41" t="s">
        <v>28854</v>
      </c>
      <c r="H7628" s="39">
        <v>14527.5</v>
      </c>
      <c r="I7628" s="7" t="s">
        <v>9255</v>
      </c>
    </row>
    <row r="7629" spans="1:9" x14ac:dyDescent="0.25">
      <c r="A7629" s="39" t="s">
        <v>29101</v>
      </c>
      <c r="B7629" s="39" t="s">
        <v>29102</v>
      </c>
      <c r="C7629" s="39" t="s">
        <v>11297</v>
      </c>
      <c r="D7629" s="39" t="s">
        <v>11970</v>
      </c>
      <c r="E7629" s="8"/>
      <c r="F7629" s="40">
        <v>8</v>
      </c>
      <c r="G7629" s="41" t="s">
        <v>13271</v>
      </c>
      <c r="H7629" s="39">
        <v>14527.5</v>
      </c>
      <c r="I7629" s="7" t="s">
        <v>9255</v>
      </c>
    </row>
    <row r="7630" spans="1:9" x14ac:dyDescent="0.25">
      <c r="A7630" s="39" t="s">
        <v>29103</v>
      </c>
      <c r="B7630" s="39" t="s">
        <v>29104</v>
      </c>
      <c r="C7630" s="39" t="s">
        <v>11299</v>
      </c>
      <c r="D7630" s="39" t="s">
        <v>12603</v>
      </c>
      <c r="E7630" s="8"/>
      <c r="F7630" s="40">
        <v>8</v>
      </c>
      <c r="G7630" s="41" t="s">
        <v>13271</v>
      </c>
      <c r="H7630" s="39">
        <v>6894</v>
      </c>
      <c r="I7630" s="7" t="s">
        <v>9255</v>
      </c>
    </row>
    <row r="7631" spans="1:9" x14ac:dyDescent="0.25">
      <c r="A7631" s="39" t="s">
        <v>29105</v>
      </c>
      <c r="B7631" s="39" t="s">
        <v>29106</v>
      </c>
      <c r="C7631" s="39" t="s">
        <v>11769</v>
      </c>
      <c r="D7631" s="39" t="s">
        <v>12076</v>
      </c>
      <c r="E7631" s="8"/>
      <c r="F7631" s="40">
        <v>8</v>
      </c>
      <c r="G7631" s="41" t="s">
        <v>28862</v>
      </c>
      <c r="H7631" s="39">
        <v>8852.5</v>
      </c>
      <c r="I7631" s="7" t="s">
        <v>9255</v>
      </c>
    </row>
    <row r="7632" spans="1:9" x14ac:dyDescent="0.25">
      <c r="A7632" s="39" t="s">
        <v>29107</v>
      </c>
      <c r="B7632" s="39" t="s">
        <v>29108</v>
      </c>
      <c r="C7632" s="39" t="s">
        <v>11771</v>
      </c>
      <c r="D7632" s="39" t="s">
        <v>12076</v>
      </c>
      <c r="E7632" s="8"/>
      <c r="F7632" s="40">
        <v>8</v>
      </c>
      <c r="G7632" s="41" t="s">
        <v>28862</v>
      </c>
      <c r="H7632" s="39">
        <v>8852.5</v>
      </c>
      <c r="I7632" s="7" t="s">
        <v>9255</v>
      </c>
    </row>
    <row r="7633" spans="1:9" x14ac:dyDescent="0.25">
      <c r="A7633" s="39" t="s">
        <v>29109</v>
      </c>
      <c r="B7633" s="39" t="s">
        <v>29110</v>
      </c>
      <c r="C7633" s="39" t="s">
        <v>11531</v>
      </c>
      <c r="D7633" s="39" t="s">
        <v>12003</v>
      </c>
      <c r="E7633" s="8"/>
      <c r="F7633" s="40">
        <v>8</v>
      </c>
      <c r="G7633" s="41" t="s">
        <v>12242</v>
      </c>
      <c r="H7633" s="39">
        <v>6152.5</v>
      </c>
      <c r="I7633" s="7" t="s">
        <v>9255</v>
      </c>
    </row>
    <row r="7634" spans="1:9" x14ac:dyDescent="0.25">
      <c r="A7634" s="39" t="s">
        <v>29111</v>
      </c>
      <c r="B7634" s="39" t="s">
        <v>29112</v>
      </c>
      <c r="C7634" s="39" t="s">
        <v>11206</v>
      </c>
      <c r="D7634" s="39" t="s">
        <v>28889</v>
      </c>
      <c r="E7634" s="8"/>
      <c r="F7634" s="40">
        <v>8</v>
      </c>
      <c r="G7634" s="41" t="s">
        <v>12353</v>
      </c>
      <c r="H7634" s="39">
        <v>6689.5</v>
      </c>
      <c r="I7634" s="7" t="s">
        <v>9255</v>
      </c>
    </row>
    <row r="7635" spans="1:9" x14ac:dyDescent="0.25">
      <c r="A7635" s="39" t="s">
        <v>29113</v>
      </c>
      <c r="B7635" s="39" t="s">
        <v>29114</v>
      </c>
      <c r="C7635" s="39" t="s">
        <v>11827</v>
      </c>
      <c r="D7635" s="39" t="s">
        <v>12076</v>
      </c>
      <c r="E7635" s="8"/>
      <c r="F7635" s="40">
        <v>8</v>
      </c>
      <c r="G7635" s="41" t="s">
        <v>28859</v>
      </c>
      <c r="H7635" s="39">
        <v>8852.5</v>
      </c>
      <c r="I7635" s="7" t="s">
        <v>9255</v>
      </c>
    </row>
    <row r="7636" spans="1:9" x14ac:dyDescent="0.25">
      <c r="A7636" s="39" t="s">
        <v>29115</v>
      </c>
      <c r="B7636" s="39" t="s">
        <v>29116</v>
      </c>
      <c r="C7636" s="39" t="s">
        <v>11236</v>
      </c>
      <c r="D7636" s="39" t="s">
        <v>12079</v>
      </c>
      <c r="E7636" s="8"/>
      <c r="F7636" s="40">
        <v>8</v>
      </c>
      <c r="G7636" s="41" t="s">
        <v>13432</v>
      </c>
      <c r="H7636" s="39">
        <v>7575</v>
      </c>
      <c r="I7636" s="7" t="s">
        <v>9255</v>
      </c>
    </row>
    <row r="7637" spans="1:9" x14ac:dyDescent="0.25">
      <c r="A7637" s="39" t="s">
        <v>29117</v>
      </c>
      <c r="B7637" s="39" t="s">
        <v>29118</v>
      </c>
      <c r="C7637" s="39" t="s">
        <v>11740</v>
      </c>
      <c r="D7637" s="39" t="s">
        <v>11970</v>
      </c>
      <c r="E7637" s="8"/>
      <c r="F7637" s="40">
        <v>7</v>
      </c>
      <c r="G7637" s="41" t="s">
        <v>13542</v>
      </c>
      <c r="H7637" s="39">
        <v>12711.57</v>
      </c>
      <c r="I7637" s="7" t="s">
        <v>9255</v>
      </c>
    </row>
    <row r="7638" spans="1:9" x14ac:dyDescent="0.25">
      <c r="A7638" s="39" t="s">
        <v>29119</v>
      </c>
      <c r="B7638" s="39" t="s">
        <v>29120</v>
      </c>
      <c r="C7638" s="39" t="s">
        <v>9404</v>
      </c>
      <c r="D7638" s="39" t="s">
        <v>11981</v>
      </c>
      <c r="E7638" s="8"/>
      <c r="F7638" s="40">
        <v>8</v>
      </c>
      <c r="G7638" s="41" t="s">
        <v>12173</v>
      </c>
      <c r="H7638" s="39">
        <v>12587</v>
      </c>
      <c r="I7638" s="7" t="s">
        <v>9255</v>
      </c>
    </row>
    <row r="7639" spans="1:9" x14ac:dyDescent="0.25">
      <c r="A7639" s="39" t="s">
        <v>29121</v>
      </c>
      <c r="B7639" s="39" t="s">
        <v>29122</v>
      </c>
      <c r="C7639" s="39" t="s">
        <v>11711</v>
      </c>
      <c r="D7639" s="39" t="s">
        <v>12076</v>
      </c>
      <c r="E7639" s="8"/>
      <c r="F7639" s="40">
        <v>8</v>
      </c>
      <c r="G7639" s="41" t="s">
        <v>29081</v>
      </c>
      <c r="H7639" s="39">
        <v>8852.5</v>
      </c>
      <c r="I7639" s="7" t="s">
        <v>9255</v>
      </c>
    </row>
    <row r="7640" spans="1:9" x14ac:dyDescent="0.25">
      <c r="A7640" s="39" t="s">
        <v>29123</v>
      </c>
      <c r="B7640" s="39" t="s">
        <v>29124</v>
      </c>
      <c r="C7640" s="39" t="s">
        <v>11281</v>
      </c>
      <c r="D7640" s="39" t="s">
        <v>12008</v>
      </c>
      <c r="E7640" s="8"/>
      <c r="F7640" s="40">
        <v>8</v>
      </c>
      <c r="G7640" s="41" t="s">
        <v>28862</v>
      </c>
      <c r="H7640" s="39">
        <v>17218.5</v>
      </c>
      <c r="I7640" s="7" t="s">
        <v>9255</v>
      </c>
    </row>
    <row r="7641" spans="1:9" x14ac:dyDescent="0.25">
      <c r="A7641" s="39" t="s">
        <v>29125</v>
      </c>
      <c r="B7641" s="39" t="s">
        <v>29126</v>
      </c>
      <c r="C7641" s="39" t="s">
        <v>9350</v>
      </c>
      <c r="D7641" s="39" t="s">
        <v>11984</v>
      </c>
      <c r="E7641" s="8"/>
      <c r="F7641" s="40">
        <v>8</v>
      </c>
      <c r="G7641" s="41" t="s">
        <v>28859</v>
      </c>
      <c r="H7641" s="39">
        <v>4791</v>
      </c>
      <c r="I7641" s="7" t="s">
        <v>9255</v>
      </c>
    </row>
    <row r="7642" spans="1:9" x14ac:dyDescent="0.25">
      <c r="A7642" s="39" t="s">
        <v>29127</v>
      </c>
      <c r="B7642" s="39" t="s">
        <v>29128</v>
      </c>
      <c r="C7642" s="39" t="s">
        <v>8157</v>
      </c>
      <c r="D7642" s="39" t="s">
        <v>12036</v>
      </c>
      <c r="E7642" s="8"/>
      <c r="F7642" s="40">
        <v>8</v>
      </c>
      <c r="G7642" s="41" t="s">
        <v>29040</v>
      </c>
      <c r="H7642" s="39">
        <v>4585</v>
      </c>
      <c r="I7642" s="7" t="s">
        <v>9255</v>
      </c>
    </row>
    <row r="7643" spans="1:9" x14ac:dyDescent="0.25">
      <c r="A7643" s="39" t="s">
        <v>29129</v>
      </c>
      <c r="B7643" s="39" t="s">
        <v>29130</v>
      </c>
      <c r="C7643" s="39" t="s">
        <v>11674</v>
      </c>
      <c r="D7643" s="39" t="s">
        <v>12003</v>
      </c>
      <c r="E7643" s="8"/>
      <c r="F7643" s="40">
        <v>8</v>
      </c>
      <c r="G7643" s="41" t="s">
        <v>12200</v>
      </c>
      <c r="H7643" s="39">
        <v>5586.5</v>
      </c>
      <c r="I7643" s="7" t="s">
        <v>9255</v>
      </c>
    </row>
    <row r="7644" spans="1:9" x14ac:dyDescent="0.25">
      <c r="A7644" s="39" t="s">
        <v>29131</v>
      </c>
      <c r="B7644" s="39" t="s">
        <v>29132</v>
      </c>
      <c r="C7644" s="39" t="s">
        <v>11540</v>
      </c>
      <c r="D7644" s="39" t="s">
        <v>12076</v>
      </c>
      <c r="E7644" s="8"/>
      <c r="F7644" s="40">
        <v>8</v>
      </c>
      <c r="G7644" s="41" t="s">
        <v>28862</v>
      </c>
      <c r="H7644" s="39">
        <v>8852.5</v>
      </c>
      <c r="I7644" s="7" t="s">
        <v>9255</v>
      </c>
    </row>
    <row r="7645" spans="1:9" x14ac:dyDescent="0.25">
      <c r="A7645" s="39" t="s">
        <v>29133</v>
      </c>
      <c r="B7645" s="39" t="s">
        <v>29134</v>
      </c>
      <c r="C7645" s="39" t="s">
        <v>11675</v>
      </c>
      <c r="D7645" s="39" t="s">
        <v>12003</v>
      </c>
      <c r="E7645" s="8"/>
      <c r="F7645" s="40">
        <v>8</v>
      </c>
      <c r="G7645" s="41" t="s">
        <v>12200</v>
      </c>
      <c r="H7645" s="39">
        <v>5586.5</v>
      </c>
      <c r="I7645" s="7" t="s">
        <v>9255</v>
      </c>
    </row>
    <row r="7646" spans="1:9" x14ac:dyDescent="0.25">
      <c r="A7646" s="39" t="s">
        <v>29135</v>
      </c>
      <c r="B7646" s="39" t="s">
        <v>29136</v>
      </c>
      <c r="C7646" s="39" t="s">
        <v>11468</v>
      </c>
      <c r="D7646" s="39" t="s">
        <v>12003</v>
      </c>
      <c r="E7646" s="8"/>
      <c r="F7646" s="40">
        <v>8</v>
      </c>
      <c r="G7646" s="41" t="s">
        <v>13173</v>
      </c>
      <c r="H7646" s="39">
        <v>6152.5</v>
      </c>
      <c r="I7646" s="7" t="s">
        <v>9255</v>
      </c>
    </row>
    <row r="7647" spans="1:9" x14ac:dyDescent="0.25">
      <c r="A7647" s="39" t="s">
        <v>29137</v>
      </c>
      <c r="B7647" s="39" t="s">
        <v>29138</v>
      </c>
      <c r="C7647" s="39" t="s">
        <v>9614</v>
      </c>
      <c r="D7647" s="39" t="s">
        <v>11970</v>
      </c>
      <c r="E7647" s="8"/>
      <c r="F7647" s="40">
        <v>8</v>
      </c>
      <c r="G7647" s="41" t="s">
        <v>29139</v>
      </c>
      <c r="H7647" s="39">
        <v>14527.5</v>
      </c>
      <c r="I7647" s="7" t="s">
        <v>9255</v>
      </c>
    </row>
    <row r="7648" spans="1:9" x14ac:dyDescent="0.25">
      <c r="A7648" s="39" t="s">
        <v>29140</v>
      </c>
      <c r="B7648" s="39" t="s">
        <v>29141</v>
      </c>
      <c r="C7648" s="39" t="s">
        <v>11158</v>
      </c>
      <c r="D7648" s="39" t="s">
        <v>12003</v>
      </c>
      <c r="E7648" s="8"/>
      <c r="F7648" s="40">
        <v>8</v>
      </c>
      <c r="G7648" s="41" t="s">
        <v>12115</v>
      </c>
      <c r="H7648" s="39">
        <v>5586.5</v>
      </c>
      <c r="I7648" s="7" t="s">
        <v>9255</v>
      </c>
    </row>
    <row r="7649" spans="1:9" x14ac:dyDescent="0.25">
      <c r="A7649" s="39" t="s">
        <v>29142</v>
      </c>
      <c r="B7649" s="39" t="s">
        <v>29143</v>
      </c>
      <c r="C7649" s="39" t="s">
        <v>9342</v>
      </c>
      <c r="D7649" s="39" t="s">
        <v>12079</v>
      </c>
      <c r="E7649" s="8"/>
      <c r="F7649" s="40">
        <v>8</v>
      </c>
      <c r="G7649" s="41" t="s">
        <v>13452</v>
      </c>
      <c r="H7649" s="39">
        <v>7575</v>
      </c>
      <c r="I7649" s="7" t="s">
        <v>9255</v>
      </c>
    </row>
    <row r="7650" spans="1:9" x14ac:dyDescent="0.25">
      <c r="A7650" s="39" t="s">
        <v>29144</v>
      </c>
      <c r="B7650" s="39" t="s">
        <v>29145</v>
      </c>
      <c r="C7650" s="39" t="s">
        <v>11902</v>
      </c>
      <c r="D7650" s="39" t="s">
        <v>12026</v>
      </c>
      <c r="E7650" s="8"/>
      <c r="F7650" s="40">
        <v>8</v>
      </c>
      <c r="G7650" s="41" t="s">
        <v>13292</v>
      </c>
      <c r="H7650" s="39">
        <v>5231.5</v>
      </c>
      <c r="I7650" s="7" t="s">
        <v>9255</v>
      </c>
    </row>
    <row r="7651" spans="1:9" x14ac:dyDescent="0.25">
      <c r="A7651" s="39" t="s">
        <v>29146</v>
      </c>
      <c r="B7651" s="39" t="s">
        <v>29147</v>
      </c>
      <c r="C7651" s="39" t="s">
        <v>11573</v>
      </c>
      <c r="D7651" s="39" t="s">
        <v>12076</v>
      </c>
      <c r="E7651" s="8"/>
      <c r="F7651" s="40">
        <v>8</v>
      </c>
      <c r="G7651" s="41" t="s">
        <v>28854</v>
      </c>
      <c r="H7651" s="39">
        <v>8852.5</v>
      </c>
      <c r="I7651" s="7" t="s">
        <v>9255</v>
      </c>
    </row>
    <row r="7652" spans="1:9" x14ac:dyDescent="0.25">
      <c r="A7652" s="39" t="s">
        <v>29148</v>
      </c>
      <c r="B7652" s="39" t="s">
        <v>29149</v>
      </c>
      <c r="C7652" s="39" t="s">
        <v>9565</v>
      </c>
      <c r="D7652" s="39" t="s">
        <v>11970</v>
      </c>
      <c r="E7652" s="8"/>
      <c r="F7652" s="40">
        <v>8</v>
      </c>
      <c r="G7652" s="41" t="s">
        <v>11963</v>
      </c>
      <c r="H7652" s="39">
        <v>14527.5</v>
      </c>
      <c r="I7652" s="7" t="s">
        <v>9255</v>
      </c>
    </row>
    <row r="7653" spans="1:9" x14ac:dyDescent="0.25">
      <c r="A7653" s="39" t="s">
        <v>29150</v>
      </c>
      <c r="B7653" s="39" t="s">
        <v>29151</v>
      </c>
      <c r="C7653" s="39" t="s">
        <v>11575</v>
      </c>
      <c r="D7653" s="39" t="s">
        <v>12076</v>
      </c>
      <c r="E7653" s="8"/>
      <c r="F7653" s="40">
        <v>8</v>
      </c>
      <c r="G7653" s="41" t="s">
        <v>28854</v>
      </c>
      <c r="H7653" s="39">
        <v>8852.5</v>
      </c>
      <c r="I7653" s="7" t="s">
        <v>9255</v>
      </c>
    </row>
    <row r="7654" spans="1:9" x14ac:dyDescent="0.25">
      <c r="A7654" s="39" t="s">
        <v>29152</v>
      </c>
      <c r="B7654" s="39" t="s">
        <v>29153</v>
      </c>
      <c r="C7654" s="39" t="s">
        <v>11829</v>
      </c>
      <c r="D7654" s="39" t="s">
        <v>11962</v>
      </c>
      <c r="E7654" s="8"/>
      <c r="F7654" s="40">
        <v>8</v>
      </c>
      <c r="G7654" s="41" t="s">
        <v>28859</v>
      </c>
      <c r="H7654" s="39">
        <v>4635.5</v>
      </c>
      <c r="I7654" s="7" t="s">
        <v>9255</v>
      </c>
    </row>
    <row r="7655" spans="1:9" x14ac:dyDescent="0.25">
      <c r="A7655" s="39" t="s">
        <v>29154</v>
      </c>
      <c r="B7655" s="39" t="s">
        <v>29155</v>
      </c>
      <c r="C7655" s="39" t="s">
        <v>11576</v>
      </c>
      <c r="D7655" s="39" t="s">
        <v>12076</v>
      </c>
      <c r="E7655" s="8"/>
      <c r="F7655" s="40">
        <v>8</v>
      </c>
      <c r="G7655" s="41" t="s">
        <v>28854</v>
      </c>
      <c r="H7655" s="39">
        <v>8852.5</v>
      </c>
      <c r="I7655" s="7" t="s">
        <v>9255</v>
      </c>
    </row>
    <row r="7656" spans="1:9" x14ac:dyDescent="0.25">
      <c r="A7656" s="39" t="s">
        <v>29156</v>
      </c>
      <c r="B7656" s="39" t="s">
        <v>29157</v>
      </c>
      <c r="C7656" s="39" t="s">
        <v>11677</v>
      </c>
      <c r="D7656" s="39" t="s">
        <v>12079</v>
      </c>
      <c r="E7656" s="8"/>
      <c r="F7656" s="40">
        <v>8</v>
      </c>
      <c r="G7656" s="41" t="s">
        <v>12120</v>
      </c>
      <c r="H7656" s="39">
        <v>7575</v>
      </c>
      <c r="I7656" s="7" t="s">
        <v>9255</v>
      </c>
    </row>
    <row r="7657" spans="1:9" x14ac:dyDescent="0.25">
      <c r="A7657" s="39" t="s">
        <v>29158</v>
      </c>
      <c r="B7657" s="39" t="s">
        <v>29159</v>
      </c>
      <c r="C7657" s="39" t="s">
        <v>11533</v>
      </c>
      <c r="D7657" s="39" t="s">
        <v>12003</v>
      </c>
      <c r="E7657" s="8"/>
      <c r="F7657" s="40">
        <v>8</v>
      </c>
      <c r="G7657" s="41" t="s">
        <v>13692</v>
      </c>
      <c r="H7657" s="39">
        <v>6152.5</v>
      </c>
      <c r="I7657" s="7" t="s">
        <v>9255</v>
      </c>
    </row>
    <row r="7658" spans="1:9" x14ac:dyDescent="0.25">
      <c r="A7658" s="39" t="s">
        <v>29160</v>
      </c>
      <c r="B7658" s="39" t="s">
        <v>29161</v>
      </c>
      <c r="C7658" s="39" t="s">
        <v>11440</v>
      </c>
      <c r="D7658" s="39" t="s">
        <v>12008</v>
      </c>
      <c r="E7658" s="8"/>
      <c r="F7658" s="40">
        <v>8</v>
      </c>
      <c r="G7658" s="41" t="s">
        <v>12115</v>
      </c>
      <c r="H7658" s="39">
        <v>17218.5</v>
      </c>
      <c r="I7658" s="7" t="s">
        <v>9255</v>
      </c>
    </row>
    <row r="7659" spans="1:9" x14ac:dyDescent="0.25">
      <c r="A7659" s="39" t="s">
        <v>29162</v>
      </c>
      <c r="B7659" s="39" t="s">
        <v>29163</v>
      </c>
      <c r="C7659" s="39" t="s">
        <v>11626</v>
      </c>
      <c r="D7659" s="39" t="s">
        <v>11970</v>
      </c>
      <c r="E7659" s="8"/>
      <c r="F7659" s="40">
        <v>8</v>
      </c>
      <c r="G7659" s="41" t="s">
        <v>29164</v>
      </c>
      <c r="H7659" s="39">
        <v>14527.5</v>
      </c>
      <c r="I7659" s="7" t="s">
        <v>9255</v>
      </c>
    </row>
    <row r="7660" spans="1:9" x14ac:dyDescent="0.25">
      <c r="A7660" s="39" t="s">
        <v>29165</v>
      </c>
      <c r="B7660" s="39" t="s">
        <v>29166</v>
      </c>
      <c r="C7660" s="39" t="s">
        <v>9567</v>
      </c>
      <c r="D7660" s="39" t="s">
        <v>12026</v>
      </c>
      <c r="E7660" s="8"/>
      <c r="F7660" s="40">
        <v>8</v>
      </c>
      <c r="G7660" s="41" t="s">
        <v>11963</v>
      </c>
      <c r="H7660" s="39">
        <v>5231.5</v>
      </c>
      <c r="I7660" s="7" t="s">
        <v>9255</v>
      </c>
    </row>
    <row r="7661" spans="1:9" x14ac:dyDescent="0.25">
      <c r="A7661" s="39" t="s">
        <v>29167</v>
      </c>
      <c r="B7661" s="39" t="s">
        <v>29168</v>
      </c>
      <c r="C7661" s="39" t="s">
        <v>11678</v>
      </c>
      <c r="D7661" s="39" t="s">
        <v>12003</v>
      </c>
      <c r="E7661" s="8"/>
      <c r="F7661" s="40">
        <v>8</v>
      </c>
      <c r="G7661" s="41" t="s">
        <v>12200</v>
      </c>
      <c r="H7661" s="39">
        <v>5586.5</v>
      </c>
      <c r="I7661" s="7" t="s">
        <v>9255</v>
      </c>
    </row>
    <row r="7662" spans="1:9" x14ac:dyDescent="0.25">
      <c r="A7662" s="39" t="s">
        <v>29169</v>
      </c>
      <c r="B7662" s="39" t="s">
        <v>29170</v>
      </c>
      <c r="C7662" s="39" t="s">
        <v>11921</v>
      </c>
      <c r="D7662" s="39" t="s">
        <v>12003</v>
      </c>
      <c r="E7662" s="8"/>
      <c r="F7662" s="40">
        <v>8</v>
      </c>
      <c r="G7662" s="41" t="s">
        <v>12236</v>
      </c>
      <c r="H7662" s="39">
        <v>5586.5</v>
      </c>
      <c r="I7662" s="7" t="s">
        <v>9255</v>
      </c>
    </row>
    <row r="7663" spans="1:9" x14ac:dyDescent="0.25">
      <c r="A7663" s="39" t="s">
        <v>29171</v>
      </c>
      <c r="B7663" s="39" t="s">
        <v>29172</v>
      </c>
      <c r="C7663" s="39" t="s">
        <v>9579</v>
      </c>
      <c r="D7663" s="39" t="s">
        <v>12036</v>
      </c>
      <c r="E7663" s="8"/>
      <c r="F7663" s="40">
        <v>8</v>
      </c>
      <c r="G7663" s="41" t="s">
        <v>12200</v>
      </c>
      <c r="H7663" s="39">
        <v>4585</v>
      </c>
      <c r="I7663" s="7" t="s">
        <v>9255</v>
      </c>
    </row>
    <row r="7664" spans="1:9" x14ac:dyDescent="0.25">
      <c r="A7664" s="39" t="s">
        <v>29173</v>
      </c>
      <c r="B7664" s="39" t="s">
        <v>29174</v>
      </c>
      <c r="C7664" s="39" t="s">
        <v>9423</v>
      </c>
      <c r="D7664" s="39" t="s">
        <v>12869</v>
      </c>
      <c r="E7664" s="8"/>
      <c r="F7664" s="40">
        <v>8</v>
      </c>
      <c r="G7664" s="41" t="s">
        <v>28854</v>
      </c>
      <c r="H7664" s="39">
        <v>5237.5</v>
      </c>
      <c r="I7664" s="7" t="s">
        <v>9255</v>
      </c>
    </row>
    <row r="7665" spans="1:9" x14ac:dyDescent="0.25">
      <c r="A7665" s="39" t="s">
        <v>29175</v>
      </c>
      <c r="B7665" s="39" t="s">
        <v>29176</v>
      </c>
      <c r="C7665" s="39" t="s">
        <v>29177</v>
      </c>
      <c r="D7665" s="39" t="s">
        <v>11981</v>
      </c>
      <c r="E7665" s="8"/>
      <c r="F7665" s="40">
        <v>8</v>
      </c>
      <c r="G7665" s="41" t="s">
        <v>28862</v>
      </c>
      <c r="H7665" s="39">
        <v>12587</v>
      </c>
      <c r="I7665" s="7" t="s">
        <v>9255</v>
      </c>
    </row>
    <row r="7666" spans="1:9" x14ac:dyDescent="0.25">
      <c r="A7666" s="39" t="s">
        <v>29178</v>
      </c>
      <c r="B7666" s="39" t="s">
        <v>29179</v>
      </c>
      <c r="C7666" s="39" t="s">
        <v>11705</v>
      </c>
      <c r="D7666" s="39" t="s">
        <v>12125</v>
      </c>
      <c r="E7666" s="8"/>
      <c r="F7666" s="40">
        <v>8</v>
      </c>
      <c r="G7666" s="41" t="s">
        <v>13306</v>
      </c>
      <c r="H7666" s="39">
        <v>13767.5</v>
      </c>
      <c r="I7666" s="7" t="s">
        <v>9255</v>
      </c>
    </row>
    <row r="7667" spans="1:9" x14ac:dyDescent="0.25">
      <c r="A7667" s="39" t="s">
        <v>29180</v>
      </c>
      <c r="B7667" s="39" t="s">
        <v>29181</v>
      </c>
      <c r="C7667" s="39" t="s">
        <v>11579</v>
      </c>
      <c r="D7667" s="39" t="s">
        <v>12008</v>
      </c>
      <c r="E7667" s="8"/>
      <c r="F7667" s="40">
        <v>8</v>
      </c>
      <c r="G7667" s="41" t="s">
        <v>28854</v>
      </c>
      <c r="H7667" s="39">
        <v>17218.5</v>
      </c>
      <c r="I7667" s="7" t="s">
        <v>9255</v>
      </c>
    </row>
    <row r="7668" spans="1:9" x14ac:dyDescent="0.25">
      <c r="A7668" s="39" t="s">
        <v>29182</v>
      </c>
      <c r="B7668" s="39" t="s">
        <v>29183</v>
      </c>
      <c r="C7668" s="39" t="s">
        <v>11581</v>
      </c>
      <c r="D7668" s="39" t="s">
        <v>12717</v>
      </c>
      <c r="E7668" s="8"/>
      <c r="F7668" s="40">
        <v>8</v>
      </c>
      <c r="G7668" s="41" t="s">
        <v>28854</v>
      </c>
      <c r="H7668" s="39">
        <v>6689.5</v>
      </c>
      <c r="I7668" s="7" t="s">
        <v>9255</v>
      </c>
    </row>
    <row r="7669" spans="1:9" x14ac:dyDescent="0.25">
      <c r="A7669" s="39" t="s">
        <v>29184</v>
      </c>
      <c r="B7669" s="39" t="s">
        <v>29185</v>
      </c>
      <c r="C7669" s="39" t="s">
        <v>9631</v>
      </c>
      <c r="D7669" s="39" t="s">
        <v>2817</v>
      </c>
      <c r="E7669" s="8"/>
      <c r="F7669" s="40">
        <v>8</v>
      </c>
      <c r="G7669" s="41" t="s">
        <v>28862</v>
      </c>
      <c r="H7669" s="39">
        <v>7383</v>
      </c>
      <c r="I7669" s="7" t="s">
        <v>9255</v>
      </c>
    </row>
    <row r="7670" spans="1:9" x14ac:dyDescent="0.25">
      <c r="A7670" s="39" t="s">
        <v>29186</v>
      </c>
      <c r="B7670" s="39" t="s">
        <v>29187</v>
      </c>
      <c r="C7670" s="39" t="s">
        <v>11470</v>
      </c>
      <c r="D7670" s="39" t="s">
        <v>11970</v>
      </c>
      <c r="E7670" s="8"/>
      <c r="F7670" s="40">
        <v>8</v>
      </c>
      <c r="G7670" s="41" t="s">
        <v>13173</v>
      </c>
      <c r="H7670" s="39">
        <v>16007</v>
      </c>
      <c r="I7670" s="7" t="s">
        <v>9255</v>
      </c>
    </row>
    <row r="7671" spans="1:9" x14ac:dyDescent="0.25">
      <c r="A7671" s="39" t="s">
        <v>29188</v>
      </c>
      <c r="B7671" s="39" t="s">
        <v>29189</v>
      </c>
      <c r="C7671" s="39" t="s">
        <v>9583</v>
      </c>
      <c r="D7671" s="39" t="s">
        <v>12003</v>
      </c>
      <c r="E7671" s="8"/>
      <c r="F7671" s="40">
        <v>8</v>
      </c>
      <c r="G7671" s="41" t="s">
        <v>12245</v>
      </c>
      <c r="H7671" s="39">
        <v>5586.5</v>
      </c>
      <c r="I7671" s="7" t="s">
        <v>9255</v>
      </c>
    </row>
    <row r="7672" spans="1:9" x14ac:dyDescent="0.25">
      <c r="A7672" s="39" t="s">
        <v>29190</v>
      </c>
      <c r="B7672" s="39" t="s">
        <v>29191</v>
      </c>
      <c r="C7672" s="39" t="s">
        <v>11560</v>
      </c>
      <c r="D7672" s="39" t="s">
        <v>12003</v>
      </c>
      <c r="E7672" s="8"/>
      <c r="F7672" s="40">
        <v>8</v>
      </c>
      <c r="G7672" s="41" t="s">
        <v>12200</v>
      </c>
      <c r="H7672" s="39">
        <v>5586.5</v>
      </c>
      <c r="I7672" s="7" t="s">
        <v>9255</v>
      </c>
    </row>
    <row r="7673" spans="1:9" x14ac:dyDescent="0.25">
      <c r="A7673" s="39" t="s">
        <v>29192</v>
      </c>
      <c r="B7673" s="39" t="s">
        <v>29193</v>
      </c>
      <c r="C7673" s="39" t="s">
        <v>11542</v>
      </c>
      <c r="D7673" s="39" t="s">
        <v>12076</v>
      </c>
      <c r="E7673" s="8"/>
      <c r="F7673" s="40">
        <v>8</v>
      </c>
      <c r="G7673" s="41" t="s">
        <v>28862</v>
      </c>
      <c r="H7673" s="39">
        <v>8852.5</v>
      </c>
      <c r="I7673" s="7" t="s">
        <v>9255</v>
      </c>
    </row>
    <row r="7674" spans="1:9" x14ac:dyDescent="0.25">
      <c r="A7674" s="39" t="s">
        <v>29194</v>
      </c>
      <c r="B7674" s="39" t="s">
        <v>29195</v>
      </c>
      <c r="C7674" s="39" t="s">
        <v>29196</v>
      </c>
      <c r="D7674" s="39" t="s">
        <v>12036</v>
      </c>
      <c r="E7674" s="8"/>
      <c r="F7674" s="40">
        <v>8</v>
      </c>
      <c r="G7674" s="41" t="s">
        <v>12173</v>
      </c>
      <c r="H7674" s="39">
        <v>4585</v>
      </c>
      <c r="I7674" s="7" t="s">
        <v>9255</v>
      </c>
    </row>
    <row r="7675" spans="1:9" x14ac:dyDescent="0.25">
      <c r="A7675" s="39" t="s">
        <v>29197</v>
      </c>
      <c r="B7675" s="39" t="s">
        <v>29198</v>
      </c>
      <c r="C7675" s="39" t="s">
        <v>11628</v>
      </c>
      <c r="D7675" s="39" t="s">
        <v>12076</v>
      </c>
      <c r="E7675" s="8"/>
      <c r="F7675" s="40">
        <v>7</v>
      </c>
      <c r="G7675" s="41" t="s">
        <v>29199</v>
      </c>
      <c r="H7675" s="39">
        <v>7745.9400000000005</v>
      </c>
      <c r="I7675" s="7" t="s">
        <v>9255</v>
      </c>
    </row>
    <row r="7676" spans="1:9" x14ac:dyDescent="0.25">
      <c r="A7676" s="39" t="s">
        <v>29200</v>
      </c>
      <c r="B7676" s="39" t="s">
        <v>29201</v>
      </c>
      <c r="C7676" s="39" t="s">
        <v>9538</v>
      </c>
      <c r="D7676" s="39" t="s">
        <v>11967</v>
      </c>
      <c r="E7676" s="8"/>
      <c r="F7676" s="40">
        <v>8</v>
      </c>
      <c r="G7676" s="41" t="s">
        <v>12374</v>
      </c>
      <c r="H7676" s="39">
        <v>11409.5</v>
      </c>
      <c r="I7676" s="7" t="s">
        <v>9255</v>
      </c>
    </row>
    <row r="7677" spans="1:9" x14ac:dyDescent="0.25">
      <c r="A7677" s="39" t="s">
        <v>29202</v>
      </c>
      <c r="B7677" s="39" t="s">
        <v>29203</v>
      </c>
      <c r="C7677" s="39" t="s">
        <v>9343</v>
      </c>
      <c r="D7677" s="39" t="s">
        <v>11962</v>
      </c>
      <c r="E7677" s="8"/>
      <c r="F7677" s="40">
        <v>8</v>
      </c>
      <c r="G7677" s="41" t="s">
        <v>12261</v>
      </c>
      <c r="H7677" s="39">
        <v>4635.5</v>
      </c>
      <c r="I7677" s="7" t="s">
        <v>9255</v>
      </c>
    </row>
    <row r="7678" spans="1:9" x14ac:dyDescent="0.25">
      <c r="A7678" s="39" t="s">
        <v>29204</v>
      </c>
      <c r="B7678" s="39" t="s">
        <v>29205</v>
      </c>
      <c r="C7678" s="39" t="s">
        <v>9609</v>
      </c>
      <c r="D7678" s="39" t="s">
        <v>11998</v>
      </c>
      <c r="E7678" s="8"/>
      <c r="F7678" s="40">
        <v>8</v>
      </c>
      <c r="G7678" s="41" t="s">
        <v>12353</v>
      </c>
      <c r="H7678" s="39">
        <v>4520.5</v>
      </c>
      <c r="I7678" s="7" t="s">
        <v>9255</v>
      </c>
    </row>
    <row r="7679" spans="1:9" x14ac:dyDescent="0.25">
      <c r="A7679" s="39" t="s">
        <v>29206</v>
      </c>
      <c r="B7679" s="39" t="s">
        <v>29207</v>
      </c>
      <c r="C7679" s="39" t="s">
        <v>11293</v>
      </c>
      <c r="D7679" s="39" t="s">
        <v>12603</v>
      </c>
      <c r="E7679" s="8"/>
      <c r="F7679" s="40">
        <v>8</v>
      </c>
      <c r="G7679" s="41" t="s">
        <v>13173</v>
      </c>
      <c r="H7679" s="39">
        <v>7569</v>
      </c>
      <c r="I7679" s="7" t="s">
        <v>9255</v>
      </c>
    </row>
    <row r="7680" spans="1:9" x14ac:dyDescent="0.25">
      <c r="A7680" s="39" t="s">
        <v>29208</v>
      </c>
      <c r="B7680" s="39" t="s">
        <v>29209</v>
      </c>
      <c r="C7680" s="39" t="s">
        <v>11477</v>
      </c>
      <c r="D7680" s="39" t="s">
        <v>11962</v>
      </c>
      <c r="E7680" s="8"/>
      <c r="F7680" s="40">
        <v>8</v>
      </c>
      <c r="G7680" s="41" t="s">
        <v>13419</v>
      </c>
      <c r="H7680" s="39">
        <v>4635.5</v>
      </c>
      <c r="I7680" s="7" t="s">
        <v>9255</v>
      </c>
    </row>
    <row r="7681" spans="1:9" x14ac:dyDescent="0.25">
      <c r="A7681" s="39" t="s">
        <v>29210</v>
      </c>
      <c r="B7681" s="39" t="s">
        <v>29211</v>
      </c>
      <c r="C7681" s="39" t="s">
        <v>11567</v>
      </c>
      <c r="D7681" s="39" t="s">
        <v>11970</v>
      </c>
      <c r="E7681" s="8"/>
      <c r="F7681" s="40">
        <v>8</v>
      </c>
      <c r="G7681" s="41" t="s">
        <v>29212</v>
      </c>
      <c r="H7681" s="39">
        <v>16007</v>
      </c>
      <c r="I7681" s="7" t="s">
        <v>9255</v>
      </c>
    </row>
    <row r="7682" spans="1:9" x14ac:dyDescent="0.25">
      <c r="A7682" s="39" t="s">
        <v>29213</v>
      </c>
      <c r="B7682" s="39" t="s">
        <v>29214</v>
      </c>
      <c r="C7682" s="39" t="s">
        <v>11543</v>
      </c>
      <c r="D7682" s="39" t="s">
        <v>12076</v>
      </c>
      <c r="E7682" s="8"/>
      <c r="F7682" s="40">
        <v>8</v>
      </c>
      <c r="G7682" s="41" t="s">
        <v>28862</v>
      </c>
      <c r="H7682" s="39">
        <v>8852.5</v>
      </c>
      <c r="I7682" s="7" t="s">
        <v>9255</v>
      </c>
    </row>
    <row r="7683" spans="1:9" x14ac:dyDescent="0.25">
      <c r="A7683" s="39" t="s">
        <v>29215</v>
      </c>
      <c r="B7683" s="39" t="s">
        <v>29216</v>
      </c>
      <c r="C7683" s="39" t="s">
        <v>11431</v>
      </c>
      <c r="D7683" s="39" t="s">
        <v>12603</v>
      </c>
      <c r="E7683" s="8"/>
      <c r="F7683" s="40">
        <v>8</v>
      </c>
      <c r="G7683" s="41" t="s">
        <v>13132</v>
      </c>
      <c r="H7683" s="39">
        <v>6894</v>
      </c>
      <c r="I7683" s="7" t="s">
        <v>9255</v>
      </c>
    </row>
    <row r="7684" spans="1:9" x14ac:dyDescent="0.25">
      <c r="A7684" s="39" t="s">
        <v>29217</v>
      </c>
      <c r="B7684" s="39" t="s">
        <v>29218</v>
      </c>
      <c r="C7684" s="39" t="s">
        <v>9331</v>
      </c>
      <c r="D7684" s="39" t="s">
        <v>12036</v>
      </c>
      <c r="E7684" s="8"/>
      <c r="F7684" s="40">
        <v>8</v>
      </c>
      <c r="G7684" s="41" t="s">
        <v>29219</v>
      </c>
      <c r="H7684" s="39">
        <v>4585</v>
      </c>
      <c r="I7684" s="7" t="s">
        <v>9255</v>
      </c>
    </row>
    <row r="7685" spans="1:9" x14ac:dyDescent="0.25">
      <c r="A7685" s="39" t="s">
        <v>29220</v>
      </c>
      <c r="B7685" s="39" t="s">
        <v>29221</v>
      </c>
      <c r="C7685" s="39" t="s">
        <v>9268</v>
      </c>
      <c r="D7685" s="39" t="s">
        <v>12626</v>
      </c>
      <c r="E7685" s="8"/>
      <c r="F7685" s="40">
        <v>8</v>
      </c>
      <c r="G7685" s="41" t="s">
        <v>12447</v>
      </c>
      <c r="H7685" s="39">
        <v>5586.5</v>
      </c>
      <c r="I7685" s="7" t="s">
        <v>9255</v>
      </c>
    </row>
    <row r="7686" spans="1:9" x14ac:dyDescent="0.25">
      <c r="A7686" s="39" t="s">
        <v>29222</v>
      </c>
      <c r="B7686" s="39" t="s">
        <v>29223</v>
      </c>
      <c r="C7686" s="39" t="s">
        <v>11830</v>
      </c>
      <c r="D7686" s="39" t="s">
        <v>12076</v>
      </c>
      <c r="E7686" s="8"/>
      <c r="F7686" s="40">
        <v>8</v>
      </c>
      <c r="G7686" s="41" t="s">
        <v>28859</v>
      </c>
      <c r="H7686" s="39">
        <v>8852.5</v>
      </c>
      <c r="I7686" s="7" t="s">
        <v>9255</v>
      </c>
    </row>
    <row r="7687" spans="1:9" x14ac:dyDescent="0.25">
      <c r="A7687" s="39" t="s">
        <v>29224</v>
      </c>
      <c r="B7687" s="39" t="s">
        <v>29225</v>
      </c>
      <c r="C7687" s="39" t="s">
        <v>9643</v>
      </c>
      <c r="D7687" s="39" t="s">
        <v>11970</v>
      </c>
      <c r="E7687" s="8"/>
      <c r="F7687" s="40">
        <v>8</v>
      </c>
      <c r="G7687" s="41" t="s">
        <v>28884</v>
      </c>
      <c r="H7687" s="39">
        <v>16007</v>
      </c>
      <c r="I7687" s="7" t="s">
        <v>9255</v>
      </c>
    </row>
    <row r="7688" spans="1:9" x14ac:dyDescent="0.25">
      <c r="A7688" s="39" t="s">
        <v>29226</v>
      </c>
      <c r="B7688" s="39" t="s">
        <v>29227</v>
      </c>
      <c r="C7688" s="39" t="s">
        <v>11667</v>
      </c>
      <c r="D7688" s="39" t="s">
        <v>11984</v>
      </c>
      <c r="E7688" s="8"/>
      <c r="F7688" s="40">
        <v>8</v>
      </c>
      <c r="G7688" s="41" t="s">
        <v>13282</v>
      </c>
      <c r="H7688" s="39">
        <v>4791</v>
      </c>
      <c r="I7688" s="7" t="s">
        <v>9255</v>
      </c>
    </row>
    <row r="7689" spans="1:9" x14ac:dyDescent="0.25">
      <c r="A7689" s="39" t="s">
        <v>29228</v>
      </c>
      <c r="B7689" s="39" t="s">
        <v>29229</v>
      </c>
      <c r="C7689" s="39" t="s">
        <v>9646</v>
      </c>
      <c r="D7689" s="39" t="s">
        <v>12076</v>
      </c>
      <c r="E7689" s="8"/>
      <c r="F7689" s="40">
        <v>8</v>
      </c>
      <c r="G7689" s="41" t="s">
        <v>28884</v>
      </c>
      <c r="H7689" s="39">
        <v>9951</v>
      </c>
      <c r="I7689" s="7" t="s">
        <v>9255</v>
      </c>
    </row>
    <row r="7690" spans="1:9" x14ac:dyDescent="0.25">
      <c r="A7690" s="39" t="s">
        <v>29230</v>
      </c>
      <c r="B7690" s="39" t="s">
        <v>29231</v>
      </c>
      <c r="C7690" s="39" t="s">
        <v>11545</v>
      </c>
      <c r="D7690" s="39" t="s">
        <v>12076</v>
      </c>
      <c r="E7690" s="8"/>
      <c r="F7690" s="40">
        <v>8</v>
      </c>
      <c r="G7690" s="41" t="s">
        <v>28862</v>
      </c>
      <c r="H7690" s="39">
        <v>8852.5</v>
      </c>
      <c r="I7690" s="7" t="s">
        <v>9255</v>
      </c>
    </row>
    <row r="7691" spans="1:9" x14ac:dyDescent="0.25">
      <c r="A7691" s="39" t="s">
        <v>29232</v>
      </c>
      <c r="B7691" s="39" t="s">
        <v>29233</v>
      </c>
      <c r="C7691" s="39" t="s">
        <v>9648</v>
      </c>
      <c r="D7691" s="39" t="s">
        <v>12079</v>
      </c>
      <c r="E7691" s="8"/>
      <c r="F7691" s="40">
        <v>8</v>
      </c>
      <c r="G7691" s="41" t="s">
        <v>28884</v>
      </c>
      <c r="H7691" s="39">
        <v>8651</v>
      </c>
      <c r="I7691" s="7" t="s">
        <v>9255</v>
      </c>
    </row>
    <row r="7692" spans="1:9" x14ac:dyDescent="0.25">
      <c r="A7692" s="39" t="s">
        <v>29234</v>
      </c>
      <c r="B7692" s="39" t="s">
        <v>29235</v>
      </c>
      <c r="C7692" s="39" t="s">
        <v>11814</v>
      </c>
      <c r="D7692" s="39" t="s">
        <v>12033</v>
      </c>
      <c r="E7692" s="8"/>
      <c r="F7692" s="40">
        <v>8</v>
      </c>
      <c r="G7692" s="41" t="s">
        <v>12667</v>
      </c>
      <c r="H7692" s="39">
        <v>6689.5</v>
      </c>
      <c r="I7692" s="7" t="s">
        <v>9255</v>
      </c>
    </row>
    <row r="7693" spans="1:9" x14ac:dyDescent="0.25">
      <c r="A7693" s="39" t="s">
        <v>29236</v>
      </c>
      <c r="B7693" s="39" t="s">
        <v>29237</v>
      </c>
      <c r="C7693" s="39" t="s">
        <v>11831</v>
      </c>
      <c r="D7693" s="39" t="s">
        <v>12008</v>
      </c>
      <c r="E7693" s="8"/>
      <c r="F7693" s="40">
        <v>8</v>
      </c>
      <c r="G7693" s="41" t="s">
        <v>28859</v>
      </c>
      <c r="H7693" s="39">
        <v>17218.5</v>
      </c>
      <c r="I7693" s="7" t="s">
        <v>9255</v>
      </c>
    </row>
    <row r="7694" spans="1:9" x14ac:dyDescent="0.25">
      <c r="A7694" s="39" t="s">
        <v>29238</v>
      </c>
      <c r="B7694" s="39" t="s">
        <v>29239</v>
      </c>
      <c r="C7694" s="39" t="s">
        <v>11167</v>
      </c>
      <c r="D7694" s="39" t="s">
        <v>12079</v>
      </c>
      <c r="E7694" s="8"/>
      <c r="F7694" s="40">
        <v>8</v>
      </c>
      <c r="G7694" s="41" t="s">
        <v>28894</v>
      </c>
      <c r="H7694" s="39">
        <v>7575</v>
      </c>
      <c r="I7694" s="7" t="s">
        <v>9255</v>
      </c>
    </row>
    <row r="7695" spans="1:9" x14ac:dyDescent="0.25">
      <c r="A7695" s="39" t="s">
        <v>29240</v>
      </c>
      <c r="B7695" s="39" t="s">
        <v>29241</v>
      </c>
      <c r="C7695" s="39" t="s">
        <v>11389</v>
      </c>
      <c r="D7695" s="39" t="s">
        <v>11970</v>
      </c>
      <c r="E7695" s="8"/>
      <c r="F7695" s="40">
        <v>8</v>
      </c>
      <c r="G7695" s="41" t="s">
        <v>12658</v>
      </c>
      <c r="H7695" s="39">
        <v>14527.5</v>
      </c>
      <c r="I7695" s="7" t="s">
        <v>9255</v>
      </c>
    </row>
    <row r="7696" spans="1:9" x14ac:dyDescent="0.25">
      <c r="A7696" s="39" t="s">
        <v>29242</v>
      </c>
      <c r="B7696" s="39" t="s">
        <v>29243</v>
      </c>
      <c r="C7696" s="39" t="s">
        <v>9425</v>
      </c>
      <c r="D7696" s="39" t="s">
        <v>12101</v>
      </c>
      <c r="E7696" s="8"/>
      <c r="F7696" s="40">
        <v>8</v>
      </c>
      <c r="G7696" s="41" t="s">
        <v>28854</v>
      </c>
      <c r="H7696" s="39">
        <v>6689.5</v>
      </c>
      <c r="I7696" s="7" t="s">
        <v>9255</v>
      </c>
    </row>
    <row r="7697" spans="1:9" x14ac:dyDescent="0.25">
      <c r="A7697" s="39" t="s">
        <v>29244</v>
      </c>
      <c r="B7697" s="39" t="s">
        <v>29245</v>
      </c>
      <c r="C7697" s="39" t="s">
        <v>9673</v>
      </c>
      <c r="D7697" s="39" t="s">
        <v>11998</v>
      </c>
      <c r="E7697" s="8"/>
      <c r="F7697" s="40">
        <v>8</v>
      </c>
      <c r="G7697" s="41" t="s">
        <v>12192</v>
      </c>
      <c r="H7697" s="39">
        <v>4520.5</v>
      </c>
      <c r="I7697" s="7" t="s">
        <v>9255</v>
      </c>
    </row>
    <row r="7698" spans="1:9" x14ac:dyDescent="0.25">
      <c r="A7698" s="39" t="s">
        <v>29246</v>
      </c>
      <c r="B7698" s="39" t="s">
        <v>29247</v>
      </c>
      <c r="C7698" s="39" t="s">
        <v>11375</v>
      </c>
      <c r="D7698" s="39" t="s">
        <v>12076</v>
      </c>
      <c r="E7698" s="8"/>
      <c r="F7698" s="40">
        <v>8</v>
      </c>
      <c r="G7698" s="41" t="s">
        <v>28859</v>
      </c>
      <c r="H7698" s="39">
        <v>8852.5</v>
      </c>
      <c r="I7698" s="7" t="s">
        <v>9255</v>
      </c>
    </row>
    <row r="7699" spans="1:9" x14ac:dyDescent="0.25">
      <c r="A7699" s="39" t="s">
        <v>29248</v>
      </c>
      <c r="B7699" s="39" t="s">
        <v>29249</v>
      </c>
      <c r="C7699" s="39" t="s">
        <v>9426</v>
      </c>
      <c r="D7699" s="39" t="s">
        <v>12101</v>
      </c>
      <c r="E7699" s="8"/>
      <c r="F7699" s="40">
        <v>8</v>
      </c>
      <c r="G7699" s="41" t="s">
        <v>28854</v>
      </c>
      <c r="H7699" s="39">
        <v>6689.5</v>
      </c>
      <c r="I7699" s="7" t="s">
        <v>9255</v>
      </c>
    </row>
    <row r="7700" spans="1:9" x14ac:dyDescent="0.25">
      <c r="A7700" s="39" t="s">
        <v>29250</v>
      </c>
      <c r="B7700" s="39" t="s">
        <v>29251</v>
      </c>
      <c r="C7700" s="39" t="s">
        <v>9649</v>
      </c>
      <c r="D7700" s="39" t="s">
        <v>12076</v>
      </c>
      <c r="E7700" s="8"/>
      <c r="F7700" s="40">
        <v>8</v>
      </c>
      <c r="G7700" s="41" t="s">
        <v>28884</v>
      </c>
      <c r="H7700" s="39">
        <v>9951</v>
      </c>
      <c r="I7700" s="7" t="s">
        <v>9255</v>
      </c>
    </row>
    <row r="7701" spans="1:9" x14ac:dyDescent="0.25">
      <c r="A7701" s="39" t="s">
        <v>29252</v>
      </c>
      <c r="B7701" s="39" t="s">
        <v>29253</v>
      </c>
      <c r="C7701" s="39" t="s">
        <v>9503</v>
      </c>
      <c r="D7701" s="39" t="s">
        <v>11962</v>
      </c>
      <c r="E7701" s="8"/>
      <c r="F7701" s="40">
        <v>8</v>
      </c>
      <c r="G7701" s="41" t="s">
        <v>12195</v>
      </c>
      <c r="H7701" s="39">
        <v>4635.5</v>
      </c>
      <c r="I7701" s="7" t="s">
        <v>9255</v>
      </c>
    </row>
    <row r="7702" spans="1:9" x14ac:dyDescent="0.25">
      <c r="A7702" s="39" t="s">
        <v>29254</v>
      </c>
      <c r="B7702" s="39" t="s">
        <v>29255</v>
      </c>
      <c r="C7702" s="39" t="s">
        <v>9595</v>
      </c>
      <c r="D7702" s="39" t="s">
        <v>12076</v>
      </c>
      <c r="E7702" s="8"/>
      <c r="F7702" s="40">
        <v>8</v>
      </c>
      <c r="G7702" s="41" t="s">
        <v>12195</v>
      </c>
      <c r="H7702" s="39">
        <v>8852.5</v>
      </c>
      <c r="I7702" s="7" t="s">
        <v>9255</v>
      </c>
    </row>
    <row r="7703" spans="1:9" x14ac:dyDescent="0.25">
      <c r="A7703" s="39" t="s">
        <v>29256</v>
      </c>
      <c r="B7703" s="39" t="s">
        <v>29257</v>
      </c>
      <c r="C7703" s="39" t="s">
        <v>11262</v>
      </c>
      <c r="D7703" s="39" t="s">
        <v>12008</v>
      </c>
      <c r="E7703" s="8"/>
      <c r="F7703" s="40">
        <v>8</v>
      </c>
      <c r="G7703" s="41" t="s">
        <v>28854</v>
      </c>
      <c r="H7703" s="39">
        <v>17218.5</v>
      </c>
      <c r="I7703" s="7" t="s">
        <v>9255</v>
      </c>
    </row>
    <row r="7704" spans="1:9" x14ac:dyDescent="0.25">
      <c r="A7704" s="39" t="s">
        <v>29258</v>
      </c>
      <c r="B7704" s="39" t="s">
        <v>29259</v>
      </c>
      <c r="C7704" s="39" t="s">
        <v>9596</v>
      </c>
      <c r="D7704" s="39" t="s">
        <v>12076</v>
      </c>
      <c r="E7704" s="8"/>
      <c r="F7704" s="40">
        <v>8</v>
      </c>
      <c r="G7704" s="41" t="s">
        <v>12195</v>
      </c>
      <c r="H7704" s="39">
        <v>8852.5</v>
      </c>
      <c r="I7704" s="7" t="s">
        <v>9255</v>
      </c>
    </row>
    <row r="7705" spans="1:9" x14ac:dyDescent="0.25">
      <c r="A7705" s="39" t="s">
        <v>29260</v>
      </c>
      <c r="B7705" s="39" t="s">
        <v>29261</v>
      </c>
      <c r="C7705" s="39" t="s">
        <v>11547</v>
      </c>
      <c r="D7705" s="39" t="s">
        <v>12008</v>
      </c>
      <c r="E7705" s="8"/>
      <c r="F7705" s="40">
        <v>8</v>
      </c>
      <c r="G7705" s="41" t="s">
        <v>28862</v>
      </c>
      <c r="H7705" s="39">
        <v>17218.5</v>
      </c>
      <c r="I7705" s="7" t="s">
        <v>9255</v>
      </c>
    </row>
    <row r="7706" spans="1:9" x14ac:dyDescent="0.25">
      <c r="A7706" s="39" t="s">
        <v>29262</v>
      </c>
      <c r="B7706" s="39" t="s">
        <v>29263</v>
      </c>
      <c r="C7706" s="39" t="s">
        <v>9580</v>
      </c>
      <c r="D7706" s="39" t="s">
        <v>11962</v>
      </c>
      <c r="E7706" s="8"/>
      <c r="F7706" s="40">
        <v>8</v>
      </c>
      <c r="G7706" s="41" t="s">
        <v>12200</v>
      </c>
      <c r="H7706" s="39">
        <v>4635.5</v>
      </c>
      <c r="I7706" s="7" t="s">
        <v>9255</v>
      </c>
    </row>
    <row r="7707" spans="1:9" x14ac:dyDescent="0.25">
      <c r="A7707" s="39" t="s">
        <v>29264</v>
      </c>
      <c r="B7707" s="39" t="s">
        <v>29265</v>
      </c>
      <c r="C7707" s="39" t="s">
        <v>9412</v>
      </c>
      <c r="D7707" s="39" t="s">
        <v>12023</v>
      </c>
      <c r="E7707" s="8"/>
      <c r="F7707" s="40">
        <v>8</v>
      </c>
      <c r="G7707" s="41" t="s">
        <v>12236</v>
      </c>
      <c r="H7707" s="39">
        <v>12587</v>
      </c>
      <c r="I7707" s="7" t="s">
        <v>9255</v>
      </c>
    </row>
    <row r="7708" spans="1:9" x14ac:dyDescent="0.25">
      <c r="A7708" s="39" t="s">
        <v>29266</v>
      </c>
      <c r="B7708" s="39" t="s">
        <v>29267</v>
      </c>
      <c r="C7708" s="39" t="s">
        <v>9401</v>
      </c>
      <c r="D7708" s="39" t="s">
        <v>11981</v>
      </c>
      <c r="E7708" s="8"/>
      <c r="F7708" s="40">
        <v>8</v>
      </c>
      <c r="G7708" s="41" t="s">
        <v>13203</v>
      </c>
      <c r="H7708" s="39">
        <v>13946</v>
      </c>
      <c r="I7708" s="7" t="s">
        <v>9255</v>
      </c>
    </row>
    <row r="7709" spans="1:9" x14ac:dyDescent="0.25">
      <c r="A7709" s="39" t="s">
        <v>29268</v>
      </c>
      <c r="B7709" s="39" t="s">
        <v>29269</v>
      </c>
      <c r="C7709" s="39" t="s">
        <v>29270</v>
      </c>
      <c r="D7709" s="39" t="s">
        <v>12036</v>
      </c>
      <c r="E7709" s="8"/>
      <c r="F7709" s="40">
        <v>8</v>
      </c>
      <c r="G7709" s="41" t="s">
        <v>13419</v>
      </c>
      <c r="H7709" s="39">
        <v>4585</v>
      </c>
      <c r="I7709" s="7" t="s">
        <v>9255</v>
      </c>
    </row>
    <row r="7710" spans="1:9" x14ac:dyDescent="0.25">
      <c r="A7710" s="39" t="s">
        <v>29271</v>
      </c>
      <c r="B7710" s="39" t="s">
        <v>29272</v>
      </c>
      <c r="C7710" s="39" t="s">
        <v>11549</v>
      </c>
      <c r="D7710" s="39" t="s">
        <v>12076</v>
      </c>
      <c r="E7710" s="8"/>
      <c r="F7710" s="40">
        <v>8</v>
      </c>
      <c r="G7710" s="41" t="s">
        <v>28862</v>
      </c>
      <c r="H7710" s="39">
        <v>8852.5</v>
      </c>
      <c r="I7710" s="7" t="s">
        <v>9255</v>
      </c>
    </row>
    <row r="7711" spans="1:9" x14ac:dyDescent="0.25">
      <c r="A7711" s="39" t="s">
        <v>29273</v>
      </c>
      <c r="B7711" s="39" t="s">
        <v>29274</v>
      </c>
      <c r="C7711" s="39" t="s">
        <v>9414</v>
      </c>
      <c r="D7711" s="39" t="s">
        <v>11962</v>
      </c>
      <c r="E7711" s="8"/>
      <c r="F7711" s="40">
        <v>8</v>
      </c>
      <c r="G7711" s="41" t="s">
        <v>12236</v>
      </c>
      <c r="H7711" s="39">
        <v>4635.5</v>
      </c>
      <c r="I7711" s="7" t="s">
        <v>9255</v>
      </c>
    </row>
    <row r="7712" spans="1:9" x14ac:dyDescent="0.25">
      <c r="A7712" s="39" t="s">
        <v>29275</v>
      </c>
      <c r="B7712" s="39" t="s">
        <v>29276</v>
      </c>
      <c r="C7712" s="39" t="s">
        <v>11759</v>
      </c>
      <c r="D7712" s="39" t="s">
        <v>12008</v>
      </c>
      <c r="E7712" s="8"/>
      <c r="F7712" s="40">
        <v>8</v>
      </c>
      <c r="G7712" s="41" t="s">
        <v>28862</v>
      </c>
      <c r="H7712" s="39">
        <v>17218.5</v>
      </c>
      <c r="I7712" s="7" t="s">
        <v>9255</v>
      </c>
    </row>
    <row r="7713" spans="1:9" x14ac:dyDescent="0.25">
      <c r="A7713" s="39" t="s">
        <v>29277</v>
      </c>
      <c r="B7713" s="39" t="s">
        <v>29278</v>
      </c>
      <c r="C7713" s="39" t="s">
        <v>11610</v>
      </c>
      <c r="D7713" s="39" t="s">
        <v>11970</v>
      </c>
      <c r="E7713" s="8"/>
      <c r="F7713" s="40">
        <v>8</v>
      </c>
      <c r="G7713" s="41" t="s">
        <v>29040</v>
      </c>
      <c r="H7713" s="39">
        <v>14527.5</v>
      </c>
      <c r="I7713" s="7" t="s">
        <v>9255</v>
      </c>
    </row>
    <row r="7714" spans="1:9" x14ac:dyDescent="0.25">
      <c r="A7714" s="39" t="s">
        <v>29279</v>
      </c>
      <c r="B7714" s="39" t="s">
        <v>29280</v>
      </c>
      <c r="C7714" s="39" t="s">
        <v>9271</v>
      </c>
      <c r="D7714" s="39" t="s">
        <v>11998</v>
      </c>
      <c r="E7714" s="8"/>
      <c r="F7714" s="40">
        <v>8</v>
      </c>
      <c r="G7714" s="41" t="s">
        <v>12450</v>
      </c>
      <c r="H7714" s="39">
        <v>4520.5</v>
      </c>
      <c r="I7714" s="7" t="s">
        <v>9255</v>
      </c>
    </row>
    <row r="7715" spans="1:9" x14ac:dyDescent="0.25">
      <c r="A7715" s="39" t="s">
        <v>29281</v>
      </c>
      <c r="B7715" s="39" t="s">
        <v>29282</v>
      </c>
      <c r="C7715" s="39" t="s">
        <v>11397</v>
      </c>
      <c r="D7715" s="39" t="s">
        <v>12076</v>
      </c>
      <c r="E7715" s="8"/>
      <c r="F7715" s="40">
        <v>8</v>
      </c>
      <c r="G7715" s="41" t="s">
        <v>28862</v>
      </c>
      <c r="H7715" s="39">
        <v>8852.5</v>
      </c>
      <c r="I7715" s="7" t="s">
        <v>9255</v>
      </c>
    </row>
    <row r="7716" spans="1:9" x14ac:dyDescent="0.25">
      <c r="A7716" s="39" t="s">
        <v>29283</v>
      </c>
      <c r="B7716" s="39" t="s">
        <v>29284</v>
      </c>
      <c r="C7716" s="39" t="s">
        <v>11398</v>
      </c>
      <c r="D7716" s="39" t="s">
        <v>12008</v>
      </c>
      <c r="E7716" s="8"/>
      <c r="F7716" s="40">
        <v>8</v>
      </c>
      <c r="G7716" s="41" t="s">
        <v>28862</v>
      </c>
      <c r="H7716" s="39">
        <v>17218.5</v>
      </c>
      <c r="I7716" s="7" t="s">
        <v>9255</v>
      </c>
    </row>
    <row r="7717" spans="1:9" x14ac:dyDescent="0.25">
      <c r="A7717" s="39" t="s">
        <v>29285</v>
      </c>
      <c r="B7717" s="39" t="s">
        <v>29286</v>
      </c>
      <c r="C7717" s="39" t="s">
        <v>9581</v>
      </c>
      <c r="D7717" s="39" t="s">
        <v>11962</v>
      </c>
      <c r="E7717" s="8"/>
      <c r="F7717" s="40">
        <v>8</v>
      </c>
      <c r="G7717" s="41" t="s">
        <v>12200</v>
      </c>
      <c r="H7717" s="39">
        <v>4635.5</v>
      </c>
      <c r="I7717" s="7" t="s">
        <v>9255</v>
      </c>
    </row>
    <row r="7718" spans="1:9" x14ac:dyDescent="0.25">
      <c r="A7718" s="39" t="s">
        <v>29287</v>
      </c>
      <c r="B7718" s="39" t="s">
        <v>29288</v>
      </c>
      <c r="C7718" s="39" t="s">
        <v>11922</v>
      </c>
      <c r="D7718" s="39" t="s">
        <v>12076</v>
      </c>
      <c r="E7718" s="8"/>
      <c r="F7718" s="40">
        <v>8</v>
      </c>
      <c r="G7718" s="41" t="s">
        <v>12236</v>
      </c>
      <c r="H7718" s="39">
        <v>8852.5</v>
      </c>
      <c r="I7718" s="7" t="s">
        <v>9255</v>
      </c>
    </row>
    <row r="7719" spans="1:9" x14ac:dyDescent="0.25">
      <c r="A7719" s="39" t="s">
        <v>29289</v>
      </c>
      <c r="B7719" s="39" t="s">
        <v>29290</v>
      </c>
      <c r="C7719" s="39" t="s">
        <v>11265</v>
      </c>
      <c r="D7719" s="39" t="s">
        <v>12125</v>
      </c>
      <c r="E7719" s="8"/>
      <c r="F7719" s="40">
        <v>8</v>
      </c>
      <c r="G7719" s="41" t="s">
        <v>29008</v>
      </c>
      <c r="H7719" s="39">
        <v>13767.5</v>
      </c>
      <c r="I7719" s="7" t="s">
        <v>9255</v>
      </c>
    </row>
    <row r="7720" spans="1:9" x14ac:dyDescent="0.25">
      <c r="A7720" s="39" t="s">
        <v>29291</v>
      </c>
      <c r="B7720" s="39" t="s">
        <v>29292</v>
      </c>
      <c r="C7720" s="39" t="s">
        <v>9633</v>
      </c>
      <c r="D7720" s="39" t="s">
        <v>11962</v>
      </c>
      <c r="E7720" s="8"/>
      <c r="F7720" s="40">
        <v>8</v>
      </c>
      <c r="G7720" s="41" t="s">
        <v>28862</v>
      </c>
      <c r="H7720" s="39">
        <v>4635.5</v>
      </c>
      <c r="I7720" s="7" t="s">
        <v>9255</v>
      </c>
    </row>
    <row r="7721" spans="1:9" x14ac:dyDescent="0.25">
      <c r="A7721" s="39" t="s">
        <v>29293</v>
      </c>
      <c r="B7721" s="39" t="s">
        <v>29294</v>
      </c>
      <c r="C7721" s="39" t="s">
        <v>9568</v>
      </c>
      <c r="D7721" s="39" t="s">
        <v>11998</v>
      </c>
      <c r="E7721" s="8"/>
      <c r="F7721" s="40">
        <v>8</v>
      </c>
      <c r="G7721" s="41" t="s">
        <v>11963</v>
      </c>
      <c r="H7721" s="39">
        <v>4520.5</v>
      </c>
      <c r="I7721" s="7" t="s">
        <v>9255</v>
      </c>
    </row>
    <row r="7722" spans="1:9" x14ac:dyDescent="0.25">
      <c r="A7722" s="39" t="s">
        <v>29295</v>
      </c>
      <c r="B7722" s="39" t="s">
        <v>29296</v>
      </c>
      <c r="C7722" s="39" t="s">
        <v>9668</v>
      </c>
      <c r="D7722" s="39" t="s">
        <v>11998</v>
      </c>
      <c r="E7722" s="8"/>
      <c r="F7722" s="40">
        <v>8</v>
      </c>
      <c r="G7722" s="41" t="s">
        <v>12173</v>
      </c>
      <c r="H7722" s="39">
        <v>4520.5</v>
      </c>
      <c r="I7722" s="7" t="s">
        <v>9255</v>
      </c>
    </row>
    <row r="7723" spans="1:9" x14ac:dyDescent="0.25">
      <c r="A7723" s="39" t="s">
        <v>29297</v>
      </c>
      <c r="B7723" s="39" t="s">
        <v>29298</v>
      </c>
      <c r="C7723" s="39" t="s">
        <v>11865</v>
      </c>
      <c r="D7723" s="39" t="s">
        <v>11970</v>
      </c>
      <c r="E7723" s="8"/>
      <c r="F7723" s="40">
        <v>8</v>
      </c>
      <c r="G7723" s="41" t="s">
        <v>13783</v>
      </c>
      <c r="H7723" s="39">
        <v>14527.5</v>
      </c>
      <c r="I7723" s="7" t="s">
        <v>9255</v>
      </c>
    </row>
    <row r="7724" spans="1:9" x14ac:dyDescent="0.25">
      <c r="A7724" s="39" t="s">
        <v>29299</v>
      </c>
      <c r="B7724" s="39" t="s">
        <v>29300</v>
      </c>
      <c r="C7724" s="39" t="s">
        <v>11836</v>
      </c>
      <c r="D7724" s="39" t="s">
        <v>12603</v>
      </c>
      <c r="E7724" s="8"/>
      <c r="F7724" s="40">
        <v>8</v>
      </c>
      <c r="G7724" s="41" t="s">
        <v>13189</v>
      </c>
      <c r="H7724" s="39">
        <v>6894</v>
      </c>
      <c r="I7724" s="7" t="s">
        <v>9255</v>
      </c>
    </row>
    <row r="7725" spans="1:9" x14ac:dyDescent="0.25">
      <c r="A7725" s="39" t="s">
        <v>29301</v>
      </c>
      <c r="B7725" s="39" t="s">
        <v>29302</v>
      </c>
      <c r="C7725" s="39" t="s">
        <v>11733</v>
      </c>
      <c r="D7725" s="39" t="s">
        <v>12076</v>
      </c>
      <c r="E7725" s="8"/>
      <c r="F7725" s="40">
        <v>8</v>
      </c>
      <c r="G7725" s="41" t="s">
        <v>12258</v>
      </c>
      <c r="H7725" s="39">
        <v>8852.5</v>
      </c>
      <c r="I7725" s="7" t="s">
        <v>9255</v>
      </c>
    </row>
    <row r="7726" spans="1:9" x14ac:dyDescent="0.25">
      <c r="A7726" s="39" t="s">
        <v>29303</v>
      </c>
      <c r="B7726" s="39" t="s">
        <v>29304</v>
      </c>
      <c r="C7726" s="39" t="s">
        <v>11399</v>
      </c>
      <c r="D7726" s="39" t="s">
        <v>12076</v>
      </c>
      <c r="E7726" s="8"/>
      <c r="F7726" s="40">
        <v>8</v>
      </c>
      <c r="G7726" s="41" t="s">
        <v>28862</v>
      </c>
      <c r="H7726" s="39">
        <v>8852.5</v>
      </c>
      <c r="I7726" s="7" t="s">
        <v>9255</v>
      </c>
    </row>
    <row r="7727" spans="1:9" x14ac:dyDescent="0.25">
      <c r="A7727" s="39" t="s">
        <v>29305</v>
      </c>
      <c r="B7727" s="39" t="s">
        <v>29306</v>
      </c>
      <c r="C7727" s="39" t="s">
        <v>11400</v>
      </c>
      <c r="D7727" s="39" t="s">
        <v>12076</v>
      </c>
      <c r="E7727" s="8"/>
      <c r="F7727" s="40">
        <v>8</v>
      </c>
      <c r="G7727" s="41" t="s">
        <v>28862</v>
      </c>
      <c r="H7727" s="39">
        <v>8852.5</v>
      </c>
      <c r="I7727" s="7" t="s">
        <v>9255</v>
      </c>
    </row>
    <row r="7728" spans="1:9" x14ac:dyDescent="0.25">
      <c r="A7728" s="39" t="s">
        <v>29307</v>
      </c>
      <c r="B7728" s="39" t="s">
        <v>29308</v>
      </c>
      <c r="C7728" s="39" t="s">
        <v>9272</v>
      </c>
      <c r="D7728" s="39" t="s">
        <v>11981</v>
      </c>
      <c r="E7728" s="8"/>
      <c r="F7728" s="40">
        <v>8</v>
      </c>
      <c r="G7728" s="41" t="s">
        <v>12450</v>
      </c>
      <c r="H7728" s="39">
        <v>12587</v>
      </c>
      <c r="I7728" s="7" t="s">
        <v>9255</v>
      </c>
    </row>
    <row r="7729" spans="1:9" x14ac:dyDescent="0.25">
      <c r="A7729" s="39" t="s">
        <v>29309</v>
      </c>
      <c r="B7729" s="39" t="s">
        <v>29310</v>
      </c>
      <c r="C7729" s="39" t="s">
        <v>11725</v>
      </c>
      <c r="D7729" s="39" t="s">
        <v>12076</v>
      </c>
      <c r="E7729" s="8"/>
      <c r="F7729" s="40">
        <v>8</v>
      </c>
      <c r="G7729" s="41" t="s">
        <v>29311</v>
      </c>
      <c r="H7729" s="39">
        <v>8852.5</v>
      </c>
      <c r="I7729" s="7" t="s">
        <v>9255</v>
      </c>
    </row>
    <row r="7730" spans="1:9" x14ac:dyDescent="0.25">
      <c r="A7730" s="39" t="s">
        <v>29312</v>
      </c>
      <c r="B7730" s="39" t="s">
        <v>29313</v>
      </c>
      <c r="C7730" s="39" t="s">
        <v>11493</v>
      </c>
      <c r="D7730" s="39" t="s">
        <v>11970</v>
      </c>
      <c r="E7730" s="8"/>
      <c r="F7730" s="40">
        <v>8</v>
      </c>
      <c r="G7730" s="41" t="s">
        <v>29314</v>
      </c>
      <c r="H7730" s="39">
        <v>14527.5</v>
      </c>
      <c r="I7730" s="7" t="s">
        <v>9255</v>
      </c>
    </row>
    <row r="7731" spans="1:9" x14ac:dyDescent="0.25">
      <c r="A7731" s="39" t="s">
        <v>29315</v>
      </c>
      <c r="B7731" s="39" t="s">
        <v>29316</v>
      </c>
      <c r="C7731" s="39" t="s">
        <v>11243</v>
      </c>
      <c r="D7731" s="39" t="s">
        <v>11970</v>
      </c>
      <c r="E7731" s="8"/>
      <c r="F7731" s="40">
        <v>8</v>
      </c>
      <c r="G7731" s="41" t="s">
        <v>29317</v>
      </c>
      <c r="H7731" s="39">
        <v>14527.5</v>
      </c>
      <c r="I7731" s="7" t="s">
        <v>9255</v>
      </c>
    </row>
    <row r="7732" spans="1:9" x14ac:dyDescent="0.25">
      <c r="A7732" s="39" t="s">
        <v>29318</v>
      </c>
      <c r="B7732" s="39" t="s">
        <v>29319</v>
      </c>
      <c r="C7732" s="39" t="s">
        <v>9435</v>
      </c>
      <c r="D7732" s="39" t="s">
        <v>11981</v>
      </c>
      <c r="E7732" s="8"/>
      <c r="F7732" s="40">
        <v>8</v>
      </c>
      <c r="G7732" s="41" t="s">
        <v>12092</v>
      </c>
      <c r="H7732" s="39">
        <v>12587</v>
      </c>
      <c r="I7732" s="7" t="s">
        <v>9255</v>
      </c>
    </row>
    <row r="7733" spans="1:9" x14ac:dyDescent="0.25">
      <c r="A7733" s="39" t="s">
        <v>29320</v>
      </c>
      <c r="B7733" s="39" t="s">
        <v>29321</v>
      </c>
      <c r="C7733" s="39" t="s">
        <v>11471</v>
      </c>
      <c r="D7733" s="39" t="s">
        <v>12003</v>
      </c>
      <c r="E7733" s="8"/>
      <c r="F7733" s="40">
        <v>8</v>
      </c>
      <c r="G7733" s="41" t="s">
        <v>29212</v>
      </c>
      <c r="H7733" s="39">
        <v>6152.5</v>
      </c>
      <c r="I7733" s="7" t="s">
        <v>9255</v>
      </c>
    </row>
    <row r="7734" spans="1:9" x14ac:dyDescent="0.25">
      <c r="A7734" s="39" t="s">
        <v>29322</v>
      </c>
      <c r="B7734" s="39" t="s">
        <v>29323</v>
      </c>
      <c r="C7734" s="39" t="s">
        <v>11798</v>
      </c>
      <c r="D7734" s="39" t="s">
        <v>12603</v>
      </c>
      <c r="E7734" s="8"/>
      <c r="F7734" s="40">
        <v>8</v>
      </c>
      <c r="G7734" s="41" t="s">
        <v>13203</v>
      </c>
      <c r="H7734" s="39">
        <v>7569</v>
      </c>
      <c r="I7734" s="7" t="s">
        <v>9255</v>
      </c>
    </row>
    <row r="7735" spans="1:9" x14ac:dyDescent="0.25">
      <c r="A7735" s="39" t="s">
        <v>29324</v>
      </c>
      <c r="B7735" s="39" t="s">
        <v>29325</v>
      </c>
      <c r="C7735" s="39" t="s">
        <v>11138</v>
      </c>
      <c r="D7735" s="39" t="s">
        <v>12079</v>
      </c>
      <c r="E7735" s="8"/>
      <c r="F7735" s="40">
        <v>8</v>
      </c>
      <c r="G7735" s="41" t="s">
        <v>28881</v>
      </c>
      <c r="H7735" s="39">
        <v>7575</v>
      </c>
      <c r="I7735" s="7" t="s">
        <v>9255</v>
      </c>
    </row>
    <row r="7736" spans="1:9" x14ac:dyDescent="0.25">
      <c r="A7736" s="39" t="s">
        <v>29326</v>
      </c>
      <c r="B7736" s="39" t="s">
        <v>29327</v>
      </c>
      <c r="C7736" s="39" t="s">
        <v>11903</v>
      </c>
      <c r="D7736" s="39" t="s">
        <v>11970</v>
      </c>
      <c r="E7736" s="8"/>
      <c r="F7736" s="40">
        <v>8</v>
      </c>
      <c r="G7736" s="41" t="s">
        <v>13292</v>
      </c>
      <c r="H7736" s="39">
        <v>14527.5</v>
      </c>
      <c r="I7736" s="7" t="s">
        <v>9255</v>
      </c>
    </row>
    <row r="7737" spans="1:9" x14ac:dyDescent="0.25">
      <c r="A7737" s="39" t="s">
        <v>29328</v>
      </c>
      <c r="B7737" s="39" t="s">
        <v>29329</v>
      </c>
      <c r="C7737" s="39" t="s">
        <v>9321</v>
      </c>
      <c r="D7737" s="39" t="s">
        <v>12869</v>
      </c>
      <c r="E7737" s="8"/>
      <c r="F7737" s="40">
        <v>8</v>
      </c>
      <c r="G7737" s="41" t="s">
        <v>12143</v>
      </c>
      <c r="H7737" s="39">
        <v>5702</v>
      </c>
      <c r="I7737" s="7" t="s">
        <v>9255</v>
      </c>
    </row>
    <row r="7738" spans="1:9" x14ac:dyDescent="0.25">
      <c r="A7738" s="39" t="s">
        <v>29330</v>
      </c>
      <c r="B7738" s="39" t="s">
        <v>29331</v>
      </c>
      <c r="C7738" s="39" t="s">
        <v>11401</v>
      </c>
      <c r="D7738" s="39" t="s">
        <v>12079</v>
      </c>
      <c r="E7738" s="8"/>
      <c r="F7738" s="40">
        <v>8</v>
      </c>
      <c r="G7738" s="41" t="s">
        <v>28862</v>
      </c>
      <c r="H7738" s="39">
        <v>7575</v>
      </c>
      <c r="I7738" s="7" t="s">
        <v>9255</v>
      </c>
    </row>
    <row r="7739" spans="1:9" x14ac:dyDescent="0.25">
      <c r="A7739" s="39" t="s">
        <v>29332</v>
      </c>
      <c r="B7739" s="39" t="s">
        <v>29333</v>
      </c>
      <c r="C7739" s="39" t="s">
        <v>11369</v>
      </c>
      <c r="D7739" s="39" t="s">
        <v>2817</v>
      </c>
      <c r="E7739" s="8"/>
      <c r="F7739" s="40">
        <v>8</v>
      </c>
      <c r="G7739" s="41" t="s">
        <v>11963</v>
      </c>
      <c r="H7739" s="39">
        <v>7383</v>
      </c>
      <c r="I7739" s="7" t="s">
        <v>9255</v>
      </c>
    </row>
    <row r="7740" spans="1:9" x14ac:dyDescent="0.25">
      <c r="A7740" s="39" t="s">
        <v>29334</v>
      </c>
      <c r="B7740" s="39" t="s">
        <v>29335</v>
      </c>
      <c r="C7740" s="39" t="s">
        <v>11600</v>
      </c>
      <c r="D7740" s="39" t="s">
        <v>11970</v>
      </c>
      <c r="E7740" s="8"/>
      <c r="F7740" s="40">
        <v>8</v>
      </c>
      <c r="G7740" s="41" t="s">
        <v>28854</v>
      </c>
      <c r="H7740" s="39">
        <v>14527.5</v>
      </c>
      <c r="I7740" s="7" t="s">
        <v>9255</v>
      </c>
    </row>
    <row r="7741" spans="1:9" x14ac:dyDescent="0.25">
      <c r="A7741" s="39" t="s">
        <v>29336</v>
      </c>
      <c r="B7741" s="39" t="s">
        <v>29337</v>
      </c>
      <c r="C7741" s="39" t="s">
        <v>9532</v>
      </c>
      <c r="D7741" s="39" t="s">
        <v>12003</v>
      </c>
      <c r="E7741" s="8"/>
      <c r="F7741" s="40">
        <v>8</v>
      </c>
      <c r="G7741" s="41" t="s">
        <v>12242</v>
      </c>
      <c r="H7741" s="39">
        <v>6152.5</v>
      </c>
      <c r="I7741" s="7" t="s">
        <v>9255</v>
      </c>
    </row>
    <row r="7742" spans="1:9" x14ac:dyDescent="0.25">
      <c r="A7742" s="39" t="s">
        <v>29338</v>
      </c>
      <c r="B7742" s="39" t="s">
        <v>29339</v>
      </c>
      <c r="C7742" s="39" t="s">
        <v>11562</v>
      </c>
      <c r="D7742" s="39" t="s">
        <v>12003</v>
      </c>
      <c r="E7742" s="8"/>
      <c r="F7742" s="40">
        <v>8</v>
      </c>
      <c r="G7742" s="41" t="s">
        <v>12200</v>
      </c>
      <c r="H7742" s="39">
        <v>5586.5</v>
      </c>
      <c r="I7742" s="7" t="s">
        <v>9255</v>
      </c>
    </row>
    <row r="7743" spans="1:9" x14ac:dyDescent="0.25">
      <c r="A7743" s="39" t="s">
        <v>29340</v>
      </c>
      <c r="B7743" s="39" t="s">
        <v>29341</v>
      </c>
      <c r="C7743" s="39" t="s">
        <v>11363</v>
      </c>
      <c r="D7743" s="39" t="s">
        <v>12076</v>
      </c>
      <c r="E7743" s="8"/>
      <c r="F7743" s="40">
        <v>8</v>
      </c>
      <c r="G7743" s="41" t="s">
        <v>12173</v>
      </c>
      <c r="H7743" s="39">
        <v>8852.5</v>
      </c>
      <c r="I7743" s="7" t="s">
        <v>9255</v>
      </c>
    </row>
    <row r="7744" spans="1:9" x14ac:dyDescent="0.25">
      <c r="A7744" s="39" t="s">
        <v>29342</v>
      </c>
      <c r="B7744" s="39" t="s">
        <v>29343</v>
      </c>
      <c r="C7744" s="39" t="s">
        <v>11402</v>
      </c>
      <c r="D7744" s="39" t="s">
        <v>12079</v>
      </c>
      <c r="E7744" s="8"/>
      <c r="F7744" s="40">
        <v>8</v>
      </c>
      <c r="G7744" s="41" t="s">
        <v>28862</v>
      </c>
      <c r="H7744" s="39">
        <v>7575</v>
      </c>
      <c r="I7744" s="7" t="s">
        <v>9255</v>
      </c>
    </row>
    <row r="7745" spans="1:9" x14ac:dyDescent="0.25">
      <c r="A7745" s="39" t="s">
        <v>29344</v>
      </c>
      <c r="B7745" s="39" t="s">
        <v>29345</v>
      </c>
      <c r="C7745" s="39" t="s">
        <v>11850</v>
      </c>
      <c r="D7745" s="39" t="s">
        <v>12076</v>
      </c>
      <c r="E7745" s="8"/>
      <c r="F7745" s="40">
        <v>8</v>
      </c>
      <c r="G7745" s="41" t="s">
        <v>29219</v>
      </c>
      <c r="H7745" s="39">
        <v>8852.5</v>
      </c>
      <c r="I7745" s="7" t="s">
        <v>9255</v>
      </c>
    </row>
    <row r="7746" spans="1:9" x14ac:dyDescent="0.25">
      <c r="A7746" s="39" t="s">
        <v>29346</v>
      </c>
      <c r="B7746" s="39" t="s">
        <v>29347</v>
      </c>
      <c r="C7746" s="39" t="s">
        <v>9437</v>
      </c>
      <c r="D7746" s="39" t="s">
        <v>11998</v>
      </c>
      <c r="E7746" s="8"/>
      <c r="F7746" s="40">
        <v>8</v>
      </c>
      <c r="G7746" s="41" t="s">
        <v>12092</v>
      </c>
      <c r="H7746" s="39">
        <v>4520.5</v>
      </c>
      <c r="I7746" s="7" t="s">
        <v>9255</v>
      </c>
    </row>
    <row r="7747" spans="1:9" x14ac:dyDescent="0.25">
      <c r="A7747" s="39" t="s">
        <v>29348</v>
      </c>
      <c r="B7747" s="39" t="s">
        <v>29349</v>
      </c>
      <c r="C7747" s="39" t="s">
        <v>11913</v>
      </c>
      <c r="D7747" s="39" t="s">
        <v>12079</v>
      </c>
      <c r="E7747" s="8"/>
      <c r="F7747" s="40">
        <v>8</v>
      </c>
      <c r="G7747" s="41" t="s">
        <v>13339</v>
      </c>
      <c r="H7747" s="39">
        <v>7575</v>
      </c>
      <c r="I7747" s="7" t="s">
        <v>9255</v>
      </c>
    </row>
    <row r="7748" spans="1:9" x14ac:dyDescent="0.25">
      <c r="A7748" s="39" t="s">
        <v>29350</v>
      </c>
      <c r="B7748" s="39" t="s">
        <v>29351</v>
      </c>
      <c r="C7748" s="39" t="s">
        <v>9650</v>
      </c>
      <c r="D7748" s="39" t="s">
        <v>12076</v>
      </c>
      <c r="E7748" s="8"/>
      <c r="F7748" s="40">
        <v>8</v>
      </c>
      <c r="G7748" s="41" t="s">
        <v>28884</v>
      </c>
      <c r="H7748" s="39">
        <v>9951</v>
      </c>
      <c r="I7748" s="7" t="s">
        <v>9255</v>
      </c>
    </row>
    <row r="7749" spans="1:9" x14ac:dyDescent="0.25">
      <c r="A7749" s="39" t="s">
        <v>29352</v>
      </c>
      <c r="B7749" s="39" t="s">
        <v>29353</v>
      </c>
      <c r="C7749" s="39" t="s">
        <v>11364</v>
      </c>
      <c r="D7749" s="39" t="s">
        <v>11970</v>
      </c>
      <c r="E7749" s="8"/>
      <c r="F7749" s="40">
        <v>8</v>
      </c>
      <c r="G7749" s="41" t="s">
        <v>12173</v>
      </c>
      <c r="H7749" s="39">
        <v>14527.5</v>
      </c>
      <c r="I7749" s="7" t="s">
        <v>9255</v>
      </c>
    </row>
    <row r="7750" spans="1:9" x14ac:dyDescent="0.25">
      <c r="A7750" s="39" t="s">
        <v>29354</v>
      </c>
      <c r="B7750" s="39" t="s">
        <v>29355</v>
      </c>
      <c r="C7750" s="39" t="s">
        <v>11535</v>
      </c>
      <c r="D7750" s="39" t="s">
        <v>12003</v>
      </c>
      <c r="E7750" s="8"/>
      <c r="F7750" s="40">
        <v>8</v>
      </c>
      <c r="G7750" s="41" t="s">
        <v>13692</v>
      </c>
      <c r="H7750" s="39">
        <v>6152.5</v>
      </c>
      <c r="I7750" s="7" t="s">
        <v>9255</v>
      </c>
    </row>
    <row r="7751" spans="1:9" x14ac:dyDescent="0.25">
      <c r="A7751" s="39" t="s">
        <v>29356</v>
      </c>
      <c r="B7751" s="39" t="s">
        <v>29357</v>
      </c>
      <c r="C7751" s="39" t="s">
        <v>9377</v>
      </c>
      <c r="D7751" s="39" t="s">
        <v>12008</v>
      </c>
      <c r="E7751" s="8"/>
      <c r="F7751" s="40">
        <v>8</v>
      </c>
      <c r="G7751" s="41" t="s">
        <v>11963</v>
      </c>
      <c r="H7751" s="39">
        <v>17218.5</v>
      </c>
      <c r="I7751" s="7" t="s">
        <v>9255</v>
      </c>
    </row>
    <row r="7752" spans="1:9" x14ac:dyDescent="0.25">
      <c r="A7752" s="39" t="s">
        <v>29358</v>
      </c>
      <c r="B7752" s="39" t="s">
        <v>29359</v>
      </c>
      <c r="C7752" s="39" t="s">
        <v>9378</v>
      </c>
      <c r="D7752" s="39" t="s">
        <v>12036</v>
      </c>
      <c r="E7752" s="8"/>
      <c r="F7752" s="40">
        <v>8</v>
      </c>
      <c r="G7752" s="41" t="s">
        <v>11963</v>
      </c>
      <c r="H7752" s="39">
        <v>4585</v>
      </c>
      <c r="I7752" s="7" t="s">
        <v>9255</v>
      </c>
    </row>
    <row r="7753" spans="1:9" x14ac:dyDescent="0.25">
      <c r="A7753" s="39" t="s">
        <v>29360</v>
      </c>
      <c r="B7753" s="39" t="s">
        <v>29361</v>
      </c>
      <c r="C7753" s="39" t="s">
        <v>9492</v>
      </c>
      <c r="D7753" s="39" t="s">
        <v>28935</v>
      </c>
      <c r="E7753" s="8"/>
      <c r="F7753" s="40">
        <v>8</v>
      </c>
      <c r="G7753" s="41" t="s">
        <v>13315</v>
      </c>
      <c r="H7753" s="39">
        <v>12587</v>
      </c>
      <c r="I7753" s="7" t="s">
        <v>9255</v>
      </c>
    </row>
    <row r="7754" spans="1:9" x14ac:dyDescent="0.25">
      <c r="A7754" s="39" t="s">
        <v>29362</v>
      </c>
      <c r="B7754" s="39" t="s">
        <v>29363</v>
      </c>
      <c r="C7754" s="39" t="s">
        <v>11418</v>
      </c>
      <c r="D7754" s="39" t="s">
        <v>12076</v>
      </c>
      <c r="E7754" s="8"/>
      <c r="F7754" s="40">
        <v>8</v>
      </c>
      <c r="G7754" s="41" t="s">
        <v>29364</v>
      </c>
      <c r="H7754" s="39">
        <v>8852.5</v>
      </c>
      <c r="I7754" s="7" t="s">
        <v>9255</v>
      </c>
    </row>
    <row r="7755" spans="1:9" x14ac:dyDescent="0.25">
      <c r="A7755" s="39" t="s">
        <v>29365</v>
      </c>
      <c r="B7755" s="39" t="s">
        <v>29366</v>
      </c>
      <c r="C7755" s="39" t="s">
        <v>9540</v>
      </c>
      <c r="D7755" s="39" t="s">
        <v>11984</v>
      </c>
      <c r="E7755" s="8"/>
      <c r="F7755" s="40">
        <v>8</v>
      </c>
      <c r="G7755" s="41" t="s">
        <v>12374</v>
      </c>
      <c r="H7755" s="39">
        <v>4791</v>
      </c>
      <c r="I7755" s="7" t="s">
        <v>9255</v>
      </c>
    </row>
    <row r="7756" spans="1:9" x14ac:dyDescent="0.25">
      <c r="A7756" s="39" t="s">
        <v>29367</v>
      </c>
      <c r="B7756" s="39" t="s">
        <v>29368</v>
      </c>
      <c r="C7756" s="39" t="s">
        <v>29369</v>
      </c>
      <c r="D7756" s="39" t="s">
        <v>11967</v>
      </c>
      <c r="E7756" s="8"/>
      <c r="F7756" s="40">
        <v>8</v>
      </c>
      <c r="G7756" s="41" t="s">
        <v>28884</v>
      </c>
      <c r="H7756" s="39">
        <v>12599</v>
      </c>
      <c r="I7756" s="7" t="s">
        <v>9255</v>
      </c>
    </row>
    <row r="7757" spans="1:9" x14ac:dyDescent="0.25">
      <c r="A7757" s="39" t="s">
        <v>29370</v>
      </c>
      <c r="B7757" s="39" t="s">
        <v>29371</v>
      </c>
      <c r="C7757" s="39" t="s">
        <v>11536</v>
      </c>
      <c r="D7757" s="39" t="s">
        <v>12003</v>
      </c>
      <c r="E7757" s="8"/>
      <c r="F7757" s="40">
        <v>8</v>
      </c>
      <c r="G7757" s="41" t="s">
        <v>12242</v>
      </c>
      <c r="H7757" s="39">
        <v>6152.5</v>
      </c>
      <c r="I7757" s="7" t="s">
        <v>9255</v>
      </c>
    </row>
    <row r="7758" spans="1:9" x14ac:dyDescent="0.25">
      <c r="A7758" s="39" t="s">
        <v>29372</v>
      </c>
      <c r="B7758" s="39" t="s">
        <v>29373</v>
      </c>
      <c r="C7758" s="39" t="s">
        <v>11231</v>
      </c>
      <c r="D7758" s="39" t="s">
        <v>12008</v>
      </c>
      <c r="E7758" s="8"/>
      <c r="F7758" s="40">
        <v>8</v>
      </c>
      <c r="G7758" s="41" t="s">
        <v>29037</v>
      </c>
      <c r="H7758" s="39">
        <v>18981.5</v>
      </c>
      <c r="I7758" s="7" t="s">
        <v>9255</v>
      </c>
    </row>
    <row r="7759" spans="1:9" x14ac:dyDescent="0.25">
      <c r="A7759" s="39" t="s">
        <v>29374</v>
      </c>
      <c r="B7759" s="39" t="s">
        <v>29375</v>
      </c>
      <c r="C7759" s="39" t="s">
        <v>9486</v>
      </c>
      <c r="D7759" s="39" t="s">
        <v>2817</v>
      </c>
      <c r="E7759" s="8"/>
      <c r="F7759" s="40">
        <v>8</v>
      </c>
      <c r="G7759" s="41" t="s">
        <v>12239</v>
      </c>
      <c r="H7759" s="39">
        <v>8141</v>
      </c>
      <c r="I7759" s="7" t="s">
        <v>9255</v>
      </c>
    </row>
    <row r="7760" spans="1:9" x14ac:dyDescent="0.25">
      <c r="A7760" s="39" t="s">
        <v>29376</v>
      </c>
      <c r="B7760" s="39" t="s">
        <v>29377</v>
      </c>
      <c r="C7760" s="39" t="s">
        <v>11347</v>
      </c>
      <c r="D7760" s="39" t="s">
        <v>12076</v>
      </c>
      <c r="E7760" s="8"/>
      <c r="F7760" s="40">
        <v>8</v>
      </c>
      <c r="G7760" s="41" t="s">
        <v>12143</v>
      </c>
      <c r="H7760" s="39">
        <v>9951</v>
      </c>
      <c r="I7760" s="7" t="s">
        <v>9255</v>
      </c>
    </row>
    <row r="7761" spans="1:9" x14ac:dyDescent="0.25">
      <c r="A7761" s="39" t="s">
        <v>29378</v>
      </c>
      <c r="B7761" s="39" t="s">
        <v>29379</v>
      </c>
      <c r="C7761" s="39" t="s">
        <v>11697</v>
      </c>
      <c r="D7761" s="39" t="s">
        <v>12079</v>
      </c>
      <c r="E7761" s="8"/>
      <c r="F7761" s="40">
        <v>8</v>
      </c>
      <c r="G7761" s="41" t="s">
        <v>13198</v>
      </c>
      <c r="H7761" s="39">
        <v>7575</v>
      </c>
      <c r="I7761" s="7" t="s">
        <v>9255</v>
      </c>
    </row>
    <row r="7762" spans="1:9" x14ac:dyDescent="0.25">
      <c r="A7762" s="39" t="s">
        <v>29380</v>
      </c>
      <c r="B7762" s="39" t="s">
        <v>29381</v>
      </c>
      <c r="C7762" s="39" t="s">
        <v>11273</v>
      </c>
      <c r="D7762" s="39" t="s">
        <v>11970</v>
      </c>
      <c r="E7762" s="8"/>
      <c r="F7762" s="40">
        <v>8</v>
      </c>
      <c r="G7762" s="41" t="s">
        <v>14051</v>
      </c>
      <c r="H7762" s="39">
        <v>14527.5</v>
      </c>
      <c r="I7762" s="7" t="s">
        <v>9255</v>
      </c>
    </row>
    <row r="7763" spans="1:9" x14ac:dyDescent="0.25">
      <c r="A7763" s="39" t="s">
        <v>29382</v>
      </c>
      <c r="B7763" s="39" t="s">
        <v>29383</v>
      </c>
      <c r="C7763" s="39" t="s">
        <v>11153</v>
      </c>
      <c r="D7763" s="39" t="s">
        <v>12076</v>
      </c>
      <c r="E7763" s="8"/>
      <c r="F7763" s="40">
        <v>8</v>
      </c>
      <c r="G7763" s="41" t="s">
        <v>12440</v>
      </c>
      <c r="H7763" s="39">
        <v>8852.5</v>
      </c>
      <c r="I7763" s="7" t="s">
        <v>9255</v>
      </c>
    </row>
    <row r="7764" spans="1:9" x14ac:dyDescent="0.25">
      <c r="A7764" s="39" t="s">
        <v>29384</v>
      </c>
      <c r="B7764" s="39" t="s">
        <v>29385</v>
      </c>
      <c r="C7764" s="39" t="s">
        <v>9494</v>
      </c>
      <c r="D7764" s="39" t="s">
        <v>12043</v>
      </c>
      <c r="E7764" s="8"/>
      <c r="F7764" s="40">
        <v>8</v>
      </c>
      <c r="G7764" s="41" t="s">
        <v>13315</v>
      </c>
      <c r="H7764" s="39">
        <v>4959.5</v>
      </c>
      <c r="I7764" s="7" t="s">
        <v>9255</v>
      </c>
    </row>
    <row r="7765" spans="1:9" x14ac:dyDescent="0.25">
      <c r="A7765" s="39" t="s">
        <v>29386</v>
      </c>
      <c r="B7765" s="39" t="s">
        <v>29387</v>
      </c>
      <c r="C7765" s="39" t="s">
        <v>9600</v>
      </c>
      <c r="D7765" s="39" t="s">
        <v>12340</v>
      </c>
      <c r="E7765" s="8"/>
      <c r="F7765" s="40">
        <v>8</v>
      </c>
      <c r="G7765" s="41" t="s">
        <v>28884</v>
      </c>
      <c r="H7765" s="39">
        <v>8759.5</v>
      </c>
      <c r="I7765" s="7" t="s">
        <v>9255</v>
      </c>
    </row>
    <row r="7766" spans="1:9" x14ac:dyDescent="0.25">
      <c r="A7766" s="39" t="s">
        <v>29388</v>
      </c>
      <c r="B7766" s="39" t="s">
        <v>29389</v>
      </c>
      <c r="C7766" s="39" t="s">
        <v>11294</v>
      </c>
      <c r="D7766" s="39" t="s">
        <v>11970</v>
      </c>
      <c r="E7766" s="8"/>
      <c r="F7766" s="40">
        <v>8</v>
      </c>
      <c r="G7766" s="41" t="s">
        <v>13173</v>
      </c>
      <c r="H7766" s="39">
        <v>16007</v>
      </c>
      <c r="I7766" s="7" t="s">
        <v>9255</v>
      </c>
    </row>
    <row r="7767" spans="1:9" x14ac:dyDescent="0.25">
      <c r="A7767" s="39" t="s">
        <v>29390</v>
      </c>
      <c r="B7767" s="39" t="s">
        <v>29391</v>
      </c>
      <c r="C7767" s="39" t="s">
        <v>11727</v>
      </c>
      <c r="D7767" s="39" t="s">
        <v>12125</v>
      </c>
      <c r="E7767" s="8"/>
      <c r="F7767" s="40">
        <v>8</v>
      </c>
      <c r="G7767" s="41" t="s">
        <v>29311</v>
      </c>
      <c r="H7767" s="39">
        <v>13767.5</v>
      </c>
      <c r="I7767" s="7" t="s">
        <v>9255</v>
      </c>
    </row>
    <row r="7768" spans="1:9" x14ac:dyDescent="0.25">
      <c r="A7768" s="39" t="s">
        <v>29392</v>
      </c>
      <c r="B7768" s="39" t="s">
        <v>29393</v>
      </c>
      <c r="C7768" s="39" t="s">
        <v>9427</v>
      </c>
      <c r="D7768" s="39" t="s">
        <v>12869</v>
      </c>
      <c r="E7768" s="8"/>
      <c r="F7768" s="40">
        <v>8</v>
      </c>
      <c r="G7768" s="41" t="s">
        <v>28854</v>
      </c>
      <c r="H7768" s="39">
        <v>5237.5</v>
      </c>
      <c r="I7768" s="7" t="s">
        <v>9255</v>
      </c>
    </row>
    <row r="7769" spans="1:9" x14ac:dyDescent="0.25">
      <c r="A7769" s="39" t="s">
        <v>29394</v>
      </c>
      <c r="B7769" s="39" t="s">
        <v>29395</v>
      </c>
      <c r="C7769" s="39" t="s">
        <v>11370</v>
      </c>
      <c r="D7769" s="39" t="s">
        <v>12026</v>
      </c>
      <c r="E7769" s="8"/>
      <c r="F7769" s="40">
        <v>8</v>
      </c>
      <c r="G7769" s="41" t="s">
        <v>11963</v>
      </c>
      <c r="H7769" s="39">
        <v>5231.5</v>
      </c>
      <c r="I7769" s="7" t="s">
        <v>9255</v>
      </c>
    </row>
    <row r="7770" spans="1:9" x14ac:dyDescent="0.25">
      <c r="A7770" s="39" t="s">
        <v>29396</v>
      </c>
      <c r="B7770" s="39" t="s">
        <v>29397</v>
      </c>
      <c r="C7770" s="39" t="s">
        <v>11500</v>
      </c>
      <c r="D7770" s="39" t="s">
        <v>12026</v>
      </c>
      <c r="E7770" s="8"/>
      <c r="F7770" s="40">
        <v>8</v>
      </c>
      <c r="G7770" s="41" t="s">
        <v>29398</v>
      </c>
      <c r="H7770" s="39">
        <v>5231.5</v>
      </c>
      <c r="I7770" s="7" t="s">
        <v>9255</v>
      </c>
    </row>
    <row r="7771" spans="1:9" x14ac:dyDescent="0.25">
      <c r="A7771" s="39" t="s">
        <v>29399</v>
      </c>
      <c r="B7771" s="39" t="s">
        <v>29400</v>
      </c>
      <c r="C7771" s="39" t="s">
        <v>9351</v>
      </c>
      <c r="D7771" s="39" t="s">
        <v>11981</v>
      </c>
      <c r="E7771" s="8"/>
      <c r="F7771" s="40">
        <v>8</v>
      </c>
      <c r="G7771" s="41" t="s">
        <v>28859</v>
      </c>
      <c r="H7771" s="39">
        <v>12587</v>
      </c>
      <c r="I7771" s="7" t="s">
        <v>9255</v>
      </c>
    </row>
    <row r="7772" spans="1:9" x14ac:dyDescent="0.25">
      <c r="A7772" s="39" t="s">
        <v>29401</v>
      </c>
      <c r="B7772" s="39" t="s">
        <v>29402</v>
      </c>
      <c r="C7772" s="39" t="s">
        <v>11366</v>
      </c>
      <c r="D7772" s="39" t="s">
        <v>12076</v>
      </c>
      <c r="E7772" s="8"/>
      <c r="F7772" s="40">
        <v>8</v>
      </c>
      <c r="G7772" s="41" t="s">
        <v>12173</v>
      </c>
      <c r="H7772" s="39">
        <v>8852.5</v>
      </c>
      <c r="I7772" s="7" t="s">
        <v>9255</v>
      </c>
    </row>
    <row r="7773" spans="1:9" x14ac:dyDescent="0.25">
      <c r="A7773" s="39" t="s">
        <v>29403</v>
      </c>
      <c r="B7773" s="39" t="s">
        <v>29404</v>
      </c>
      <c r="C7773" s="39" t="s">
        <v>11404</v>
      </c>
      <c r="D7773" s="39" t="s">
        <v>12076</v>
      </c>
      <c r="E7773" s="8"/>
      <c r="F7773" s="40">
        <v>8</v>
      </c>
      <c r="G7773" s="41" t="s">
        <v>28862</v>
      </c>
      <c r="H7773" s="39">
        <v>8852.5</v>
      </c>
      <c r="I7773" s="7" t="s">
        <v>9255</v>
      </c>
    </row>
    <row r="7774" spans="1:9" x14ac:dyDescent="0.25">
      <c r="A7774" s="39" t="s">
        <v>29405</v>
      </c>
      <c r="B7774" s="39" t="s">
        <v>29406</v>
      </c>
      <c r="C7774" s="39" t="s">
        <v>11737</v>
      </c>
      <c r="D7774" s="39" t="s">
        <v>12076</v>
      </c>
      <c r="E7774" s="8"/>
      <c r="F7774" s="40">
        <v>8</v>
      </c>
      <c r="G7774" s="41" t="s">
        <v>12261</v>
      </c>
      <c r="H7774" s="39">
        <v>8852.5</v>
      </c>
      <c r="I7774" s="7" t="s">
        <v>9255</v>
      </c>
    </row>
    <row r="7775" spans="1:9" x14ac:dyDescent="0.25">
      <c r="A7775" s="39" t="s">
        <v>29407</v>
      </c>
      <c r="B7775" s="39" t="s">
        <v>29408</v>
      </c>
      <c r="C7775" s="39" t="s">
        <v>9601</v>
      </c>
      <c r="D7775" s="39" t="s">
        <v>12076</v>
      </c>
      <c r="E7775" s="8"/>
      <c r="F7775" s="40">
        <v>8</v>
      </c>
      <c r="G7775" s="41" t="s">
        <v>28884</v>
      </c>
      <c r="H7775" s="39">
        <v>9951</v>
      </c>
      <c r="I7775" s="7" t="s">
        <v>9255</v>
      </c>
    </row>
    <row r="7776" spans="1:9" x14ac:dyDescent="0.25">
      <c r="A7776" s="39" t="s">
        <v>29409</v>
      </c>
      <c r="B7776" s="39" t="s">
        <v>29410</v>
      </c>
      <c r="C7776" s="39" t="s">
        <v>9597</v>
      </c>
      <c r="D7776" s="39" t="s">
        <v>12003</v>
      </c>
      <c r="E7776" s="8"/>
      <c r="F7776" s="40">
        <v>8</v>
      </c>
      <c r="G7776" s="41" t="s">
        <v>12195</v>
      </c>
      <c r="H7776" s="39">
        <v>5586.5</v>
      </c>
      <c r="I7776" s="7" t="s">
        <v>9255</v>
      </c>
    </row>
    <row r="7777" spans="1:9" x14ac:dyDescent="0.25">
      <c r="A7777" s="39" t="s">
        <v>29411</v>
      </c>
      <c r="B7777" s="39" t="s">
        <v>29412</v>
      </c>
      <c r="C7777" s="39" t="s">
        <v>11314</v>
      </c>
      <c r="D7777" s="39" t="s">
        <v>11970</v>
      </c>
      <c r="E7777" s="8"/>
      <c r="F7777" s="40">
        <v>8</v>
      </c>
      <c r="G7777" s="41" t="s">
        <v>29413</v>
      </c>
      <c r="H7777" s="39">
        <v>14527.5</v>
      </c>
      <c r="I7777" s="7" t="s">
        <v>9255</v>
      </c>
    </row>
    <row r="7778" spans="1:9" x14ac:dyDescent="0.25">
      <c r="A7778" s="39" t="s">
        <v>29414</v>
      </c>
      <c r="B7778" s="39" t="s">
        <v>29415</v>
      </c>
      <c r="C7778" s="39" t="s">
        <v>11780</v>
      </c>
      <c r="D7778" s="39" t="s">
        <v>11970</v>
      </c>
      <c r="E7778" s="8"/>
      <c r="F7778" s="40">
        <v>8</v>
      </c>
      <c r="G7778" s="41" t="s">
        <v>29416</v>
      </c>
      <c r="H7778" s="39">
        <v>14527.5</v>
      </c>
      <c r="I7778" s="7" t="s">
        <v>9255</v>
      </c>
    </row>
    <row r="7779" spans="1:9" x14ac:dyDescent="0.25">
      <c r="A7779" s="39" t="s">
        <v>29417</v>
      </c>
      <c r="B7779" s="39" t="s">
        <v>29418</v>
      </c>
      <c r="C7779" s="39" t="s">
        <v>11405</v>
      </c>
      <c r="D7779" s="39" t="s">
        <v>12076</v>
      </c>
      <c r="E7779" s="8"/>
      <c r="F7779" s="40">
        <v>8</v>
      </c>
      <c r="G7779" s="41" t="s">
        <v>28862</v>
      </c>
      <c r="H7779" s="39">
        <v>8852.5</v>
      </c>
      <c r="I7779" s="7" t="s">
        <v>9255</v>
      </c>
    </row>
    <row r="7780" spans="1:9" x14ac:dyDescent="0.25">
      <c r="A7780" s="39" t="s">
        <v>29419</v>
      </c>
      <c r="B7780" s="39" t="s">
        <v>29420</v>
      </c>
      <c r="C7780" s="39" t="s">
        <v>11775</v>
      </c>
      <c r="D7780" s="39" t="s">
        <v>12079</v>
      </c>
      <c r="E7780" s="8"/>
      <c r="F7780" s="40">
        <v>8</v>
      </c>
      <c r="G7780" s="41" t="s">
        <v>29421</v>
      </c>
      <c r="H7780" s="39">
        <v>7575</v>
      </c>
      <c r="I7780" s="7" t="s">
        <v>9255</v>
      </c>
    </row>
    <row r="7781" spans="1:9" x14ac:dyDescent="0.25">
      <c r="A7781" s="39" t="s">
        <v>29422</v>
      </c>
      <c r="B7781" s="39" t="s">
        <v>29423</v>
      </c>
      <c r="C7781" s="39" t="s">
        <v>11592</v>
      </c>
      <c r="D7781" s="39" t="s">
        <v>12603</v>
      </c>
      <c r="E7781" s="8"/>
      <c r="F7781" s="40">
        <v>8</v>
      </c>
      <c r="G7781" s="41" t="s">
        <v>12440</v>
      </c>
      <c r="H7781" s="39">
        <v>6894</v>
      </c>
      <c r="I7781" s="7" t="s">
        <v>9255</v>
      </c>
    </row>
    <row r="7782" spans="1:9" x14ac:dyDescent="0.25">
      <c r="A7782" s="39" t="s">
        <v>29424</v>
      </c>
      <c r="B7782" s="39" t="s">
        <v>29425</v>
      </c>
      <c r="C7782" s="39" t="s">
        <v>9380</v>
      </c>
      <c r="D7782" s="39" t="s">
        <v>2817</v>
      </c>
      <c r="E7782" s="8"/>
      <c r="F7782" s="40">
        <v>8</v>
      </c>
      <c r="G7782" s="41" t="s">
        <v>11963</v>
      </c>
      <c r="H7782" s="39">
        <v>7383</v>
      </c>
      <c r="I7782" s="7" t="s">
        <v>9255</v>
      </c>
    </row>
    <row r="7783" spans="1:9" x14ac:dyDescent="0.25">
      <c r="A7783" s="39" t="s">
        <v>29426</v>
      </c>
      <c r="B7783" s="39" t="s">
        <v>29427</v>
      </c>
      <c r="C7783" s="39" t="s">
        <v>9353</v>
      </c>
      <c r="D7783" s="39" t="s">
        <v>11984</v>
      </c>
      <c r="E7783" s="8"/>
      <c r="F7783" s="40">
        <v>8</v>
      </c>
      <c r="G7783" s="41" t="s">
        <v>28859</v>
      </c>
      <c r="H7783" s="39">
        <v>4791</v>
      </c>
      <c r="I7783" s="7" t="s">
        <v>9255</v>
      </c>
    </row>
    <row r="7784" spans="1:9" x14ac:dyDescent="0.25">
      <c r="A7784" s="39" t="s">
        <v>29428</v>
      </c>
      <c r="B7784" s="39" t="s">
        <v>29429</v>
      </c>
      <c r="C7784" s="39" t="s">
        <v>11472</v>
      </c>
      <c r="D7784" s="39" t="s">
        <v>12003</v>
      </c>
      <c r="E7784" s="8"/>
      <c r="F7784" s="40">
        <v>8</v>
      </c>
      <c r="G7784" s="41" t="s">
        <v>29430</v>
      </c>
      <c r="H7784" s="39">
        <v>6152.5</v>
      </c>
      <c r="I7784" s="7" t="s">
        <v>9255</v>
      </c>
    </row>
    <row r="7785" spans="1:9" x14ac:dyDescent="0.25">
      <c r="A7785" s="39" t="s">
        <v>29431</v>
      </c>
      <c r="B7785" s="39" t="s">
        <v>29432</v>
      </c>
      <c r="C7785" s="39" t="s">
        <v>9602</v>
      </c>
      <c r="D7785" s="39" t="s">
        <v>12076</v>
      </c>
      <c r="E7785" s="8"/>
      <c r="F7785" s="40">
        <v>8</v>
      </c>
      <c r="G7785" s="41" t="s">
        <v>28884</v>
      </c>
      <c r="H7785" s="39">
        <v>9951</v>
      </c>
      <c r="I7785" s="7" t="s">
        <v>9255</v>
      </c>
    </row>
    <row r="7786" spans="1:9" x14ac:dyDescent="0.25">
      <c r="A7786" s="39" t="s">
        <v>29433</v>
      </c>
      <c r="B7786" s="39" t="s">
        <v>29434</v>
      </c>
      <c r="C7786" s="39" t="s">
        <v>11601</v>
      </c>
      <c r="D7786" s="39" t="s">
        <v>12603</v>
      </c>
      <c r="E7786" s="8"/>
      <c r="F7786" s="40">
        <v>8</v>
      </c>
      <c r="G7786" s="41" t="s">
        <v>28854</v>
      </c>
      <c r="H7786" s="39">
        <v>6894</v>
      </c>
      <c r="I7786" s="7" t="s">
        <v>9255</v>
      </c>
    </row>
    <row r="7787" spans="1:9" x14ac:dyDescent="0.25">
      <c r="A7787" s="39" t="s">
        <v>29435</v>
      </c>
      <c r="B7787" s="39" t="s">
        <v>29436</v>
      </c>
      <c r="C7787" s="39" t="s">
        <v>11376</v>
      </c>
      <c r="D7787" s="39" t="s">
        <v>11962</v>
      </c>
      <c r="E7787" s="8"/>
      <c r="F7787" s="40">
        <v>8</v>
      </c>
      <c r="G7787" s="41" t="s">
        <v>28859</v>
      </c>
      <c r="H7787" s="39">
        <v>4635.5</v>
      </c>
      <c r="I7787" s="7" t="s">
        <v>9255</v>
      </c>
    </row>
    <row r="7788" spans="1:9" x14ac:dyDescent="0.25">
      <c r="A7788" s="39" t="s">
        <v>29437</v>
      </c>
      <c r="B7788" s="39" t="s">
        <v>29438</v>
      </c>
      <c r="C7788" s="39" t="s">
        <v>9634</v>
      </c>
      <c r="D7788" s="39" t="s">
        <v>11998</v>
      </c>
      <c r="E7788" s="8"/>
      <c r="F7788" s="40">
        <v>8</v>
      </c>
      <c r="G7788" s="41" t="s">
        <v>28862</v>
      </c>
      <c r="H7788" s="39">
        <v>4520.5</v>
      </c>
      <c r="I7788" s="7" t="s">
        <v>9255</v>
      </c>
    </row>
    <row r="7789" spans="1:9" x14ac:dyDescent="0.25">
      <c r="A7789" s="39" t="s">
        <v>29439</v>
      </c>
      <c r="B7789" s="39" t="s">
        <v>29440</v>
      </c>
      <c r="C7789" s="39" t="s">
        <v>11852</v>
      </c>
      <c r="D7789" s="39" t="s">
        <v>12003</v>
      </c>
      <c r="E7789" s="8"/>
      <c r="F7789" s="40">
        <v>8</v>
      </c>
      <c r="G7789" s="41" t="s">
        <v>28851</v>
      </c>
      <c r="H7789" s="39">
        <v>5586.5</v>
      </c>
      <c r="I7789" s="7" t="s">
        <v>9255</v>
      </c>
    </row>
    <row r="7790" spans="1:9" x14ac:dyDescent="0.25">
      <c r="A7790" s="39" t="s">
        <v>29441</v>
      </c>
      <c r="B7790" s="39" t="s">
        <v>29442</v>
      </c>
      <c r="C7790" s="39" t="s">
        <v>29443</v>
      </c>
      <c r="D7790" s="39" t="s">
        <v>12076</v>
      </c>
      <c r="E7790" s="8"/>
      <c r="F7790" s="40">
        <v>8</v>
      </c>
      <c r="G7790" s="41" t="s">
        <v>12440</v>
      </c>
      <c r="H7790" s="39">
        <v>8852.5</v>
      </c>
      <c r="I7790" s="7" t="s">
        <v>9255</v>
      </c>
    </row>
    <row r="7791" spans="1:9" x14ac:dyDescent="0.25">
      <c r="A7791" s="39" t="s">
        <v>29444</v>
      </c>
      <c r="B7791" s="39" t="s">
        <v>29445</v>
      </c>
      <c r="C7791" s="39" t="s">
        <v>11706</v>
      </c>
      <c r="D7791" s="39" t="s">
        <v>12008</v>
      </c>
      <c r="E7791" s="8"/>
      <c r="F7791" s="40">
        <v>8</v>
      </c>
      <c r="G7791" s="41" t="s">
        <v>12245</v>
      </c>
      <c r="H7791" s="39">
        <v>17218.5</v>
      </c>
      <c r="I7791" s="7" t="s">
        <v>9255</v>
      </c>
    </row>
    <row r="7792" spans="1:9" x14ac:dyDescent="0.25">
      <c r="A7792" s="39" t="s">
        <v>29446</v>
      </c>
      <c r="B7792" s="39" t="s">
        <v>29447</v>
      </c>
      <c r="C7792" s="39" t="s">
        <v>11198</v>
      </c>
      <c r="D7792" s="39" t="s">
        <v>11970</v>
      </c>
      <c r="E7792" s="8"/>
      <c r="F7792" s="40">
        <v>8</v>
      </c>
      <c r="G7792" s="41" t="s">
        <v>29448</v>
      </c>
      <c r="H7792" s="39">
        <v>14527.5</v>
      </c>
      <c r="I7792" s="7" t="s">
        <v>9255</v>
      </c>
    </row>
    <row r="7793" spans="1:9" x14ac:dyDescent="0.25">
      <c r="A7793" s="39" t="s">
        <v>29449</v>
      </c>
      <c r="B7793" s="39" t="s">
        <v>29450</v>
      </c>
      <c r="C7793" s="39" t="s">
        <v>9382</v>
      </c>
      <c r="D7793" s="39" t="s">
        <v>28935</v>
      </c>
      <c r="E7793" s="8"/>
      <c r="F7793" s="40">
        <v>8</v>
      </c>
      <c r="G7793" s="41" t="s">
        <v>11963</v>
      </c>
      <c r="H7793" s="39">
        <v>12587</v>
      </c>
      <c r="I7793" s="7" t="s">
        <v>9255</v>
      </c>
    </row>
    <row r="7794" spans="1:9" x14ac:dyDescent="0.25">
      <c r="A7794" s="39" t="s">
        <v>29451</v>
      </c>
      <c r="B7794" s="39" t="s">
        <v>29452</v>
      </c>
      <c r="C7794" s="39" t="s">
        <v>11695</v>
      </c>
      <c r="D7794" s="39" t="s">
        <v>12076</v>
      </c>
      <c r="E7794" s="8"/>
      <c r="F7794" s="40">
        <v>8</v>
      </c>
      <c r="G7794" s="41" t="s">
        <v>13189</v>
      </c>
      <c r="H7794" s="39">
        <v>8852.5</v>
      </c>
      <c r="I7794" s="7" t="s">
        <v>9255</v>
      </c>
    </row>
    <row r="7795" spans="1:9" x14ac:dyDescent="0.25">
      <c r="A7795" s="39" t="s">
        <v>29453</v>
      </c>
      <c r="B7795" s="39" t="s">
        <v>29454</v>
      </c>
      <c r="C7795" s="39" t="s">
        <v>11735</v>
      </c>
      <c r="D7795" s="39" t="s">
        <v>11970</v>
      </c>
      <c r="E7795" s="8"/>
      <c r="F7795" s="40">
        <v>8</v>
      </c>
      <c r="G7795" s="41" t="s">
        <v>13491</v>
      </c>
      <c r="H7795" s="39">
        <v>14527.5</v>
      </c>
      <c r="I7795" s="7" t="s">
        <v>9255</v>
      </c>
    </row>
    <row r="7796" spans="1:9" x14ac:dyDescent="0.25">
      <c r="A7796" s="39" t="s">
        <v>29455</v>
      </c>
      <c r="B7796" s="39" t="s">
        <v>29456</v>
      </c>
      <c r="C7796" s="39" t="s">
        <v>11602</v>
      </c>
      <c r="D7796" s="39" t="s">
        <v>12076</v>
      </c>
      <c r="E7796" s="8"/>
      <c r="F7796" s="40">
        <v>8</v>
      </c>
      <c r="G7796" s="41" t="s">
        <v>28854</v>
      </c>
      <c r="H7796" s="39">
        <v>8852.5</v>
      </c>
      <c r="I7796" s="7" t="s">
        <v>9255</v>
      </c>
    </row>
    <row r="7797" spans="1:9" x14ac:dyDescent="0.25">
      <c r="A7797" s="39" t="s">
        <v>29457</v>
      </c>
      <c r="B7797" s="39" t="s">
        <v>29458</v>
      </c>
      <c r="C7797" s="39" t="s">
        <v>9292</v>
      </c>
      <c r="D7797" s="39" t="s">
        <v>14028</v>
      </c>
      <c r="E7797" s="8"/>
      <c r="F7797" s="40">
        <v>8</v>
      </c>
      <c r="G7797" s="41" t="s">
        <v>12239</v>
      </c>
      <c r="H7797" s="39">
        <v>7358</v>
      </c>
      <c r="I7797" s="7" t="s">
        <v>9255</v>
      </c>
    </row>
    <row r="7798" spans="1:9" x14ac:dyDescent="0.25">
      <c r="A7798" s="39" t="s">
        <v>29459</v>
      </c>
      <c r="B7798" s="39" t="s">
        <v>29460</v>
      </c>
      <c r="C7798" s="39" t="s">
        <v>9383</v>
      </c>
      <c r="D7798" s="39" t="s">
        <v>28935</v>
      </c>
      <c r="E7798" s="8"/>
      <c r="F7798" s="40">
        <v>8</v>
      </c>
      <c r="G7798" s="41" t="s">
        <v>11963</v>
      </c>
      <c r="H7798" s="39">
        <v>12587</v>
      </c>
      <c r="I7798" s="7" t="s">
        <v>9255</v>
      </c>
    </row>
    <row r="7799" spans="1:9" x14ac:dyDescent="0.25">
      <c r="A7799" s="39" t="s">
        <v>29461</v>
      </c>
      <c r="B7799" s="39" t="s">
        <v>29462</v>
      </c>
      <c r="C7799" s="39" t="s">
        <v>11348</v>
      </c>
      <c r="D7799" s="39" t="s">
        <v>12008</v>
      </c>
      <c r="E7799" s="8"/>
      <c r="F7799" s="40">
        <v>8</v>
      </c>
      <c r="G7799" s="41" t="s">
        <v>12143</v>
      </c>
      <c r="H7799" s="39">
        <v>18981.5</v>
      </c>
      <c r="I7799" s="7" t="s">
        <v>9255</v>
      </c>
    </row>
    <row r="7800" spans="1:9" x14ac:dyDescent="0.25">
      <c r="A7800" s="39" t="s">
        <v>29463</v>
      </c>
      <c r="B7800" s="39" t="s">
        <v>29464</v>
      </c>
      <c r="C7800" s="39" t="s">
        <v>11406</v>
      </c>
      <c r="D7800" s="39" t="s">
        <v>12076</v>
      </c>
      <c r="E7800" s="8"/>
      <c r="F7800" s="40">
        <v>8</v>
      </c>
      <c r="G7800" s="41" t="s">
        <v>28862</v>
      </c>
      <c r="H7800" s="39">
        <v>8852.5</v>
      </c>
      <c r="I7800" s="7" t="s">
        <v>9255</v>
      </c>
    </row>
    <row r="7801" spans="1:9" x14ac:dyDescent="0.25">
      <c r="A7801" s="39" t="s">
        <v>29465</v>
      </c>
      <c r="B7801" s="39" t="s">
        <v>29466</v>
      </c>
      <c r="C7801" s="39" t="s">
        <v>11448</v>
      </c>
      <c r="D7801" s="39" t="s">
        <v>12079</v>
      </c>
      <c r="E7801" s="8"/>
      <c r="F7801" s="40">
        <v>8</v>
      </c>
      <c r="G7801" s="41" t="s">
        <v>28862</v>
      </c>
      <c r="H7801" s="39">
        <v>7575</v>
      </c>
      <c r="I7801" s="7" t="s">
        <v>9255</v>
      </c>
    </row>
    <row r="7802" spans="1:9" x14ac:dyDescent="0.25">
      <c r="A7802" s="39" t="s">
        <v>29467</v>
      </c>
      <c r="B7802" s="39" t="s">
        <v>29468</v>
      </c>
      <c r="C7802" s="39" t="s">
        <v>9460</v>
      </c>
      <c r="D7802" s="39" t="s">
        <v>12101</v>
      </c>
      <c r="E7802" s="8"/>
      <c r="F7802" s="40">
        <v>8</v>
      </c>
      <c r="G7802" s="41" t="s">
        <v>28854</v>
      </c>
      <c r="H7802" s="39">
        <v>6689.5</v>
      </c>
      <c r="I7802" s="7" t="s">
        <v>9255</v>
      </c>
    </row>
    <row r="7803" spans="1:9" x14ac:dyDescent="0.25">
      <c r="A7803" s="39" t="s">
        <v>29469</v>
      </c>
      <c r="B7803" s="39" t="s">
        <v>29470</v>
      </c>
      <c r="C7803" s="39" t="s">
        <v>9617</v>
      </c>
      <c r="D7803" s="39" t="s">
        <v>11998</v>
      </c>
      <c r="E7803" s="8"/>
      <c r="F7803" s="40">
        <v>8</v>
      </c>
      <c r="G7803" s="41" t="s">
        <v>29471</v>
      </c>
      <c r="H7803" s="39">
        <v>4833</v>
      </c>
      <c r="I7803" s="7" t="s">
        <v>9255</v>
      </c>
    </row>
    <row r="7804" spans="1:9" x14ac:dyDescent="0.25">
      <c r="A7804" s="39" t="s">
        <v>29472</v>
      </c>
      <c r="B7804" s="39" t="s">
        <v>29473</v>
      </c>
      <c r="C7804" s="39" t="s">
        <v>11257</v>
      </c>
      <c r="D7804" s="39" t="s">
        <v>12079</v>
      </c>
      <c r="E7804" s="8"/>
      <c r="F7804" s="40">
        <v>8</v>
      </c>
      <c r="G7804" s="41" t="s">
        <v>12264</v>
      </c>
      <c r="H7804" s="39">
        <v>7575</v>
      </c>
      <c r="I7804" s="7" t="s">
        <v>9255</v>
      </c>
    </row>
    <row r="7805" spans="1:9" x14ac:dyDescent="0.25">
      <c r="A7805" s="39" t="s">
        <v>29474</v>
      </c>
      <c r="B7805" s="39" t="s">
        <v>29475</v>
      </c>
      <c r="C7805" s="39" t="s">
        <v>11774</v>
      </c>
      <c r="D7805" s="39" t="s">
        <v>11970</v>
      </c>
      <c r="E7805" s="8"/>
      <c r="F7805" s="40">
        <v>8</v>
      </c>
      <c r="G7805" s="41" t="s">
        <v>29476</v>
      </c>
      <c r="H7805" s="39">
        <v>14527.5</v>
      </c>
      <c r="I7805" s="7" t="s">
        <v>9255</v>
      </c>
    </row>
    <row r="7806" spans="1:9" x14ac:dyDescent="0.25">
      <c r="A7806" s="39" t="s">
        <v>29477</v>
      </c>
      <c r="B7806" s="39" t="s">
        <v>29478</v>
      </c>
      <c r="C7806" s="39" t="s">
        <v>11800</v>
      </c>
      <c r="D7806" s="39" t="s">
        <v>12008</v>
      </c>
      <c r="E7806" s="8"/>
      <c r="F7806" s="40">
        <v>8</v>
      </c>
      <c r="G7806" s="41" t="s">
        <v>13203</v>
      </c>
      <c r="H7806" s="39">
        <v>18981.5</v>
      </c>
      <c r="I7806" s="7" t="s">
        <v>9255</v>
      </c>
    </row>
    <row r="7807" spans="1:9" x14ac:dyDescent="0.25">
      <c r="A7807" s="39" t="s">
        <v>29479</v>
      </c>
      <c r="B7807" s="39" t="s">
        <v>29480</v>
      </c>
      <c r="C7807" s="39" t="s">
        <v>11377</v>
      </c>
      <c r="D7807" s="39" t="s">
        <v>12076</v>
      </c>
      <c r="E7807" s="8"/>
      <c r="F7807" s="40">
        <v>8</v>
      </c>
      <c r="G7807" s="41" t="s">
        <v>28859</v>
      </c>
      <c r="H7807" s="39">
        <v>8852.5</v>
      </c>
      <c r="I7807" s="7" t="s">
        <v>9255</v>
      </c>
    </row>
    <row r="7808" spans="1:9" x14ac:dyDescent="0.25">
      <c r="A7808" s="39" t="s">
        <v>29481</v>
      </c>
      <c r="B7808" s="39" t="s">
        <v>29482</v>
      </c>
      <c r="C7808" s="39" t="s">
        <v>9462</v>
      </c>
      <c r="D7808" s="39" t="s">
        <v>12036</v>
      </c>
      <c r="E7808" s="8"/>
      <c r="F7808" s="40">
        <v>8</v>
      </c>
      <c r="G7808" s="41" t="s">
        <v>28854</v>
      </c>
      <c r="H7808" s="39">
        <v>4585</v>
      </c>
      <c r="I7808" s="7" t="s">
        <v>9255</v>
      </c>
    </row>
    <row r="7809" spans="1:9" x14ac:dyDescent="0.25">
      <c r="A7809" s="39" t="s">
        <v>29483</v>
      </c>
      <c r="B7809" s="39" t="s">
        <v>29484</v>
      </c>
      <c r="C7809" s="39" t="s">
        <v>11777</v>
      </c>
      <c r="D7809" s="39" t="s">
        <v>11970</v>
      </c>
      <c r="E7809" s="8"/>
      <c r="F7809" s="40">
        <v>8</v>
      </c>
      <c r="G7809" s="41" t="s">
        <v>28958</v>
      </c>
      <c r="H7809" s="39">
        <v>14527.5</v>
      </c>
      <c r="I7809" s="7" t="s">
        <v>9255</v>
      </c>
    </row>
    <row r="7810" spans="1:9" x14ac:dyDescent="0.25">
      <c r="A7810" s="39" t="s">
        <v>29485</v>
      </c>
      <c r="B7810" s="39" t="s">
        <v>29486</v>
      </c>
      <c r="C7810" s="39" t="s">
        <v>9315</v>
      </c>
      <c r="D7810" s="39" t="s">
        <v>28935</v>
      </c>
      <c r="E7810" s="8"/>
      <c r="F7810" s="40">
        <v>8</v>
      </c>
      <c r="G7810" s="41" t="s">
        <v>13132</v>
      </c>
      <c r="H7810" s="39">
        <v>12587</v>
      </c>
      <c r="I7810" s="7" t="s">
        <v>9255</v>
      </c>
    </row>
    <row r="7811" spans="1:9" x14ac:dyDescent="0.25">
      <c r="A7811" s="39" t="s">
        <v>29487</v>
      </c>
      <c r="B7811" s="39" t="s">
        <v>29488</v>
      </c>
      <c r="C7811" s="39" t="s">
        <v>11707</v>
      </c>
      <c r="D7811" s="39" t="s">
        <v>12003</v>
      </c>
      <c r="E7811" s="8"/>
      <c r="F7811" s="40">
        <v>8</v>
      </c>
      <c r="G7811" s="41" t="s">
        <v>12245</v>
      </c>
      <c r="H7811" s="39">
        <v>5586.5</v>
      </c>
      <c r="I7811" s="7" t="s">
        <v>9255</v>
      </c>
    </row>
    <row r="7812" spans="1:9" x14ac:dyDescent="0.25">
      <c r="A7812" s="39" t="s">
        <v>29489</v>
      </c>
      <c r="B7812" s="39" t="s">
        <v>29490</v>
      </c>
      <c r="C7812" s="39" t="s">
        <v>9610</v>
      </c>
      <c r="D7812" s="39" t="s">
        <v>28935</v>
      </c>
      <c r="E7812" s="8"/>
      <c r="F7812" s="40">
        <v>8</v>
      </c>
      <c r="G7812" s="41" t="s">
        <v>29491</v>
      </c>
      <c r="H7812" s="39">
        <v>12587</v>
      </c>
      <c r="I7812" s="7" t="s">
        <v>9255</v>
      </c>
    </row>
    <row r="7813" spans="1:9" x14ac:dyDescent="0.25">
      <c r="A7813" s="39" t="s">
        <v>29492</v>
      </c>
      <c r="B7813" s="39" t="s">
        <v>29493</v>
      </c>
      <c r="C7813" s="39" t="s">
        <v>11450</v>
      </c>
      <c r="D7813" s="39" t="s">
        <v>12076</v>
      </c>
      <c r="E7813" s="8"/>
      <c r="F7813" s="40">
        <v>8</v>
      </c>
      <c r="G7813" s="41" t="s">
        <v>28862</v>
      </c>
      <c r="H7813" s="39">
        <v>8852.5</v>
      </c>
      <c r="I7813" s="7" t="s">
        <v>9255</v>
      </c>
    </row>
    <row r="7814" spans="1:9" x14ac:dyDescent="0.25">
      <c r="A7814" s="39" t="s">
        <v>29494</v>
      </c>
      <c r="B7814" s="39" t="s">
        <v>29495</v>
      </c>
      <c r="C7814" s="39" t="s">
        <v>11350</v>
      </c>
      <c r="D7814" s="39" t="s">
        <v>11998</v>
      </c>
      <c r="E7814" s="8"/>
      <c r="F7814" s="40">
        <v>8</v>
      </c>
      <c r="G7814" s="41" t="s">
        <v>12143</v>
      </c>
      <c r="H7814" s="39">
        <v>4833</v>
      </c>
      <c r="I7814" s="7" t="s">
        <v>9255</v>
      </c>
    </row>
    <row r="7815" spans="1:9" x14ac:dyDescent="0.25">
      <c r="A7815" s="39" t="s">
        <v>29496</v>
      </c>
      <c r="B7815" s="39" t="s">
        <v>29497</v>
      </c>
      <c r="C7815" s="39" t="s">
        <v>9322</v>
      </c>
      <c r="D7815" s="39" t="s">
        <v>11962</v>
      </c>
      <c r="E7815" s="8"/>
      <c r="F7815" s="40">
        <v>8</v>
      </c>
      <c r="G7815" s="41" t="s">
        <v>12143</v>
      </c>
      <c r="H7815" s="39">
        <v>4942</v>
      </c>
      <c r="I7815" s="7" t="s">
        <v>9255</v>
      </c>
    </row>
    <row r="7816" spans="1:9" x14ac:dyDescent="0.25">
      <c r="A7816" s="39" t="s">
        <v>29498</v>
      </c>
      <c r="B7816" s="39" t="s">
        <v>29499</v>
      </c>
      <c r="C7816" s="39" t="s">
        <v>9679</v>
      </c>
      <c r="D7816" s="39" t="s">
        <v>11970</v>
      </c>
      <c r="E7816" s="8"/>
      <c r="F7816" s="40">
        <v>8</v>
      </c>
      <c r="G7816" s="41" t="s">
        <v>29500</v>
      </c>
      <c r="H7816" s="39">
        <v>14527.5</v>
      </c>
      <c r="I7816" s="7" t="s">
        <v>9255</v>
      </c>
    </row>
    <row r="7817" spans="1:9" x14ac:dyDescent="0.25">
      <c r="A7817" s="39" t="s">
        <v>29501</v>
      </c>
      <c r="B7817" s="39" t="s">
        <v>29502</v>
      </c>
      <c r="C7817" s="39" t="s">
        <v>11709</v>
      </c>
      <c r="D7817" s="39" t="s">
        <v>12003</v>
      </c>
      <c r="E7817" s="8"/>
      <c r="F7817" s="40">
        <v>8</v>
      </c>
      <c r="G7817" s="41" t="s">
        <v>12245</v>
      </c>
      <c r="H7817" s="39">
        <v>5586.5</v>
      </c>
      <c r="I7817" s="7" t="s">
        <v>9255</v>
      </c>
    </row>
    <row r="7818" spans="1:9" x14ac:dyDescent="0.25">
      <c r="A7818" s="39" t="s">
        <v>29503</v>
      </c>
      <c r="B7818" s="39" t="s">
        <v>29504</v>
      </c>
      <c r="C7818" s="39" t="s">
        <v>11433</v>
      </c>
      <c r="D7818" s="39" t="s">
        <v>12603</v>
      </c>
      <c r="E7818" s="8"/>
      <c r="F7818" s="40">
        <v>8</v>
      </c>
      <c r="G7818" s="41" t="s">
        <v>13132</v>
      </c>
      <c r="H7818" s="39">
        <v>6894</v>
      </c>
      <c r="I7818" s="7" t="s">
        <v>9255</v>
      </c>
    </row>
    <row r="7819" spans="1:9" x14ac:dyDescent="0.25">
      <c r="A7819" s="39" t="s">
        <v>29505</v>
      </c>
      <c r="B7819" s="39" t="s">
        <v>29506</v>
      </c>
      <c r="C7819" s="39" t="s">
        <v>11351</v>
      </c>
      <c r="D7819" s="39" t="s">
        <v>12603</v>
      </c>
      <c r="E7819" s="8"/>
      <c r="F7819" s="40">
        <v>8</v>
      </c>
      <c r="G7819" s="41" t="s">
        <v>12143</v>
      </c>
      <c r="H7819" s="39">
        <v>7569</v>
      </c>
      <c r="I7819" s="7" t="s">
        <v>9255</v>
      </c>
    </row>
    <row r="7820" spans="1:9" x14ac:dyDescent="0.25">
      <c r="A7820" s="39" t="s">
        <v>29507</v>
      </c>
      <c r="B7820" s="39" t="s">
        <v>29508</v>
      </c>
      <c r="C7820" s="39" t="s">
        <v>11208</v>
      </c>
      <c r="D7820" s="39" t="s">
        <v>28889</v>
      </c>
      <c r="E7820" s="8"/>
      <c r="F7820" s="40">
        <v>8</v>
      </c>
      <c r="G7820" s="41" t="s">
        <v>12353</v>
      </c>
      <c r="H7820" s="39">
        <v>6689.5</v>
      </c>
      <c r="I7820" s="7" t="s">
        <v>9255</v>
      </c>
    </row>
    <row r="7821" spans="1:9" x14ac:dyDescent="0.25">
      <c r="A7821" s="39" t="s">
        <v>29509</v>
      </c>
      <c r="B7821" s="39" t="s">
        <v>29510</v>
      </c>
      <c r="C7821" s="39" t="s">
        <v>11656</v>
      </c>
      <c r="D7821" s="39" t="s">
        <v>12076</v>
      </c>
      <c r="E7821" s="8"/>
      <c r="F7821" s="40">
        <v>8</v>
      </c>
      <c r="G7821" s="41" t="s">
        <v>12261</v>
      </c>
      <c r="H7821" s="39">
        <v>8852.5</v>
      </c>
      <c r="I7821" s="7" t="s">
        <v>9255</v>
      </c>
    </row>
    <row r="7822" spans="1:9" x14ac:dyDescent="0.25">
      <c r="A7822" s="39" t="s">
        <v>29511</v>
      </c>
      <c r="B7822" s="39" t="s">
        <v>29512</v>
      </c>
      <c r="C7822" s="39" t="s">
        <v>11453</v>
      </c>
      <c r="D7822" s="39" t="s">
        <v>12008</v>
      </c>
      <c r="E7822" s="8"/>
      <c r="F7822" s="40">
        <v>8</v>
      </c>
      <c r="G7822" s="41" t="s">
        <v>28862</v>
      </c>
      <c r="H7822" s="39">
        <v>17218.5</v>
      </c>
      <c r="I7822" s="7" t="s">
        <v>9255</v>
      </c>
    </row>
    <row r="7823" spans="1:9" x14ac:dyDescent="0.25">
      <c r="A7823" s="39" t="s">
        <v>29513</v>
      </c>
      <c r="B7823" s="39" t="s">
        <v>29514</v>
      </c>
      <c r="C7823" s="39" t="s">
        <v>11790</v>
      </c>
      <c r="D7823" s="39" t="s">
        <v>12008</v>
      </c>
      <c r="E7823" s="8"/>
      <c r="F7823" s="40">
        <v>7</v>
      </c>
      <c r="G7823" s="41" t="s">
        <v>12353</v>
      </c>
      <c r="H7823" s="39">
        <v>15066.190000000002</v>
      </c>
      <c r="I7823" s="7" t="s">
        <v>9255</v>
      </c>
    </row>
    <row r="7824" spans="1:9" x14ac:dyDescent="0.25">
      <c r="A7824" s="39" t="s">
        <v>29515</v>
      </c>
      <c r="B7824" s="39" t="s">
        <v>29516</v>
      </c>
      <c r="C7824" s="39" t="s">
        <v>11353</v>
      </c>
      <c r="D7824" s="39" t="s">
        <v>11962</v>
      </c>
      <c r="E7824" s="8"/>
      <c r="F7824" s="40">
        <v>8</v>
      </c>
      <c r="G7824" s="41" t="s">
        <v>12143</v>
      </c>
      <c r="H7824" s="39">
        <v>4942</v>
      </c>
      <c r="I7824" s="7" t="s">
        <v>9255</v>
      </c>
    </row>
    <row r="7825" spans="1:9" x14ac:dyDescent="0.25">
      <c r="A7825" s="39" t="s">
        <v>29517</v>
      </c>
      <c r="B7825" s="39" t="s">
        <v>29518</v>
      </c>
      <c r="C7825" s="39" t="s">
        <v>9354</v>
      </c>
      <c r="D7825" s="39" t="s">
        <v>11981</v>
      </c>
      <c r="E7825" s="8"/>
      <c r="F7825" s="40">
        <v>8</v>
      </c>
      <c r="G7825" s="41" t="s">
        <v>28859</v>
      </c>
      <c r="H7825" s="39">
        <v>12587</v>
      </c>
      <c r="I7825" s="7" t="s">
        <v>9255</v>
      </c>
    </row>
    <row r="7826" spans="1:9" x14ac:dyDescent="0.25">
      <c r="A7826" s="39" t="s">
        <v>29519</v>
      </c>
      <c r="B7826" s="39" t="s">
        <v>29520</v>
      </c>
      <c r="C7826" s="39" t="s">
        <v>11603</v>
      </c>
      <c r="D7826" s="39" t="s">
        <v>12079</v>
      </c>
      <c r="E7826" s="8"/>
      <c r="F7826" s="40">
        <v>8</v>
      </c>
      <c r="G7826" s="41" t="s">
        <v>28854</v>
      </c>
      <c r="H7826" s="39">
        <v>7575</v>
      </c>
      <c r="I7826" s="7" t="s">
        <v>9255</v>
      </c>
    </row>
    <row r="7827" spans="1:9" x14ac:dyDescent="0.25">
      <c r="A7827" s="39" t="s">
        <v>29521</v>
      </c>
      <c r="B7827" s="39" t="s">
        <v>29522</v>
      </c>
      <c r="C7827" s="39" t="s">
        <v>11454</v>
      </c>
      <c r="D7827" s="39" t="s">
        <v>12008</v>
      </c>
      <c r="E7827" s="8"/>
      <c r="F7827" s="40">
        <v>8</v>
      </c>
      <c r="G7827" s="41" t="s">
        <v>28862</v>
      </c>
      <c r="H7827" s="39">
        <v>17218.5</v>
      </c>
      <c r="I7827" s="7" t="s">
        <v>9255</v>
      </c>
    </row>
    <row r="7828" spans="1:9" x14ac:dyDescent="0.25">
      <c r="A7828" s="39" t="s">
        <v>29523</v>
      </c>
      <c r="B7828" s="39" t="s">
        <v>29524</v>
      </c>
      <c r="C7828" s="39" t="s">
        <v>9269</v>
      </c>
      <c r="D7828" s="39" t="s">
        <v>11981</v>
      </c>
      <c r="E7828" s="8"/>
      <c r="F7828" s="40">
        <v>8</v>
      </c>
      <c r="G7828" s="41" t="s">
        <v>12447</v>
      </c>
      <c r="H7828" s="39">
        <v>12587</v>
      </c>
      <c r="I7828" s="7" t="s">
        <v>9255</v>
      </c>
    </row>
    <row r="7829" spans="1:9" x14ac:dyDescent="0.25">
      <c r="A7829" s="39" t="s">
        <v>29525</v>
      </c>
      <c r="B7829" s="39" t="s">
        <v>29526</v>
      </c>
      <c r="C7829" s="39" t="s">
        <v>9549</v>
      </c>
      <c r="D7829" s="39" t="s">
        <v>12003</v>
      </c>
      <c r="E7829" s="8"/>
      <c r="F7829" s="40">
        <v>8</v>
      </c>
      <c r="G7829" s="41" t="s">
        <v>13419</v>
      </c>
      <c r="H7829" s="39">
        <v>5586.5</v>
      </c>
      <c r="I7829" s="7" t="s">
        <v>9255</v>
      </c>
    </row>
    <row r="7830" spans="1:9" x14ac:dyDescent="0.25">
      <c r="A7830" s="39" t="s">
        <v>29527</v>
      </c>
      <c r="B7830" s="39" t="s">
        <v>29528</v>
      </c>
      <c r="C7830" s="39" t="s">
        <v>9438</v>
      </c>
      <c r="D7830" s="39" t="s">
        <v>11981</v>
      </c>
      <c r="E7830" s="8"/>
      <c r="F7830" s="40">
        <v>8</v>
      </c>
      <c r="G7830" s="41" t="s">
        <v>12092</v>
      </c>
      <c r="H7830" s="39">
        <v>12587</v>
      </c>
      <c r="I7830" s="7" t="s">
        <v>9255</v>
      </c>
    </row>
    <row r="7831" spans="1:9" x14ac:dyDescent="0.25">
      <c r="A7831" s="39" t="s">
        <v>29529</v>
      </c>
      <c r="B7831" s="39" t="s">
        <v>29530</v>
      </c>
      <c r="C7831" s="39" t="s">
        <v>11716</v>
      </c>
      <c r="D7831" s="39" t="s">
        <v>12125</v>
      </c>
      <c r="E7831" s="8"/>
      <c r="F7831" s="40">
        <v>8</v>
      </c>
      <c r="G7831" s="41" t="s">
        <v>13473</v>
      </c>
      <c r="H7831" s="39">
        <v>13767.5</v>
      </c>
      <c r="I7831" s="7" t="s">
        <v>9255</v>
      </c>
    </row>
    <row r="7832" spans="1:9" x14ac:dyDescent="0.25">
      <c r="A7832" s="39" t="s">
        <v>29531</v>
      </c>
      <c r="B7832" s="39" t="s">
        <v>29532</v>
      </c>
      <c r="C7832" s="39" t="s">
        <v>11875</v>
      </c>
      <c r="D7832" s="39" t="s">
        <v>12003</v>
      </c>
      <c r="E7832" s="8"/>
      <c r="F7832" s="40">
        <v>8</v>
      </c>
      <c r="G7832" s="41" t="s">
        <v>13173</v>
      </c>
      <c r="H7832" s="39">
        <v>6152.5</v>
      </c>
      <c r="I7832" s="7" t="s">
        <v>9255</v>
      </c>
    </row>
    <row r="7833" spans="1:9" x14ac:dyDescent="0.25">
      <c r="A7833" s="39" t="s">
        <v>29533</v>
      </c>
      <c r="B7833" s="39" t="s">
        <v>29534</v>
      </c>
      <c r="C7833" s="39" t="s">
        <v>3870</v>
      </c>
      <c r="D7833" s="39" t="s">
        <v>12603</v>
      </c>
      <c r="E7833" s="8"/>
      <c r="F7833" s="40">
        <v>8</v>
      </c>
      <c r="G7833" s="41" t="s">
        <v>28859</v>
      </c>
      <c r="H7833" s="39">
        <v>6894</v>
      </c>
      <c r="I7833" s="7" t="s">
        <v>9255</v>
      </c>
    </row>
    <row r="7834" spans="1:9" x14ac:dyDescent="0.25">
      <c r="A7834" s="39" t="s">
        <v>29535</v>
      </c>
      <c r="B7834" s="39" t="s">
        <v>29536</v>
      </c>
      <c r="C7834" s="39" t="s">
        <v>9594</v>
      </c>
      <c r="D7834" s="39" t="s">
        <v>11962</v>
      </c>
      <c r="E7834" s="8"/>
      <c r="F7834" s="40">
        <v>8</v>
      </c>
      <c r="G7834" s="41" t="s">
        <v>12658</v>
      </c>
      <c r="H7834" s="39">
        <v>4635.5</v>
      </c>
      <c r="I7834" s="7" t="s">
        <v>9255</v>
      </c>
    </row>
    <row r="7835" spans="1:9" x14ac:dyDescent="0.25">
      <c r="A7835" s="39" t="s">
        <v>29537</v>
      </c>
      <c r="B7835" s="39" t="s">
        <v>29538</v>
      </c>
      <c r="C7835" s="39" t="s">
        <v>9603</v>
      </c>
      <c r="D7835" s="39" t="s">
        <v>12076</v>
      </c>
      <c r="E7835" s="8"/>
      <c r="F7835" s="40">
        <v>8</v>
      </c>
      <c r="G7835" s="41" t="s">
        <v>28884</v>
      </c>
      <c r="H7835" s="39">
        <v>9951</v>
      </c>
      <c r="I7835" s="7" t="s">
        <v>9255</v>
      </c>
    </row>
    <row r="7836" spans="1:9" x14ac:dyDescent="0.25">
      <c r="A7836" s="39" t="s">
        <v>29539</v>
      </c>
      <c r="B7836" s="39" t="s">
        <v>29540</v>
      </c>
      <c r="C7836" s="39" t="s">
        <v>11288</v>
      </c>
      <c r="D7836" s="39" t="s">
        <v>12076</v>
      </c>
      <c r="E7836" s="8"/>
      <c r="F7836" s="40">
        <v>8</v>
      </c>
      <c r="G7836" s="41" t="s">
        <v>12374</v>
      </c>
      <c r="H7836" s="39">
        <v>8852.5</v>
      </c>
      <c r="I7836" s="7" t="s">
        <v>9255</v>
      </c>
    </row>
    <row r="7837" spans="1:9" x14ac:dyDescent="0.25">
      <c r="A7837" s="39" t="s">
        <v>29541</v>
      </c>
      <c r="B7837" s="39" t="s">
        <v>29542</v>
      </c>
      <c r="C7837" s="39" t="s">
        <v>9512</v>
      </c>
      <c r="D7837" s="39" t="s">
        <v>11970</v>
      </c>
      <c r="E7837" s="8"/>
      <c r="F7837" s="40">
        <v>8</v>
      </c>
      <c r="G7837" s="41" t="s">
        <v>12115</v>
      </c>
      <c r="H7837" s="39">
        <v>14527.5</v>
      </c>
      <c r="I7837" s="7" t="s">
        <v>9255</v>
      </c>
    </row>
    <row r="7838" spans="1:9" x14ac:dyDescent="0.25">
      <c r="A7838" s="39" t="s">
        <v>29543</v>
      </c>
      <c r="B7838" s="39" t="s">
        <v>29544</v>
      </c>
      <c r="C7838" s="39" t="s">
        <v>11876</v>
      </c>
      <c r="D7838" s="39" t="s">
        <v>12125</v>
      </c>
      <c r="E7838" s="8"/>
      <c r="F7838" s="40">
        <v>8</v>
      </c>
      <c r="G7838" s="41" t="s">
        <v>13173</v>
      </c>
      <c r="H7838" s="39">
        <v>15186.5</v>
      </c>
      <c r="I7838" s="7" t="s">
        <v>9255</v>
      </c>
    </row>
    <row r="7839" spans="1:9" x14ac:dyDescent="0.25">
      <c r="A7839" s="39" t="s">
        <v>29545</v>
      </c>
      <c r="B7839" s="39" t="s">
        <v>29546</v>
      </c>
      <c r="C7839" s="39" t="s">
        <v>9384</v>
      </c>
      <c r="D7839" s="39" t="s">
        <v>11991</v>
      </c>
      <c r="E7839" s="8"/>
      <c r="F7839" s="40">
        <v>8</v>
      </c>
      <c r="G7839" s="41" t="s">
        <v>11963</v>
      </c>
      <c r="H7839" s="39">
        <v>5438.5</v>
      </c>
      <c r="I7839" s="7" t="s">
        <v>9255</v>
      </c>
    </row>
    <row r="7840" spans="1:9" x14ac:dyDescent="0.25">
      <c r="A7840" s="39" t="s">
        <v>29547</v>
      </c>
      <c r="B7840" s="39" t="s">
        <v>29548</v>
      </c>
      <c r="C7840" s="39" t="s">
        <v>9615</v>
      </c>
      <c r="D7840" s="39" t="s">
        <v>12033</v>
      </c>
      <c r="E7840" s="8"/>
      <c r="F7840" s="40">
        <v>8</v>
      </c>
      <c r="G7840" s="41" t="s">
        <v>28958</v>
      </c>
      <c r="H7840" s="39">
        <v>6689.5</v>
      </c>
      <c r="I7840" s="7" t="s">
        <v>9255</v>
      </c>
    </row>
    <row r="7841" spans="1:9" x14ac:dyDescent="0.25">
      <c r="A7841" s="39" t="s">
        <v>29549</v>
      </c>
      <c r="B7841" s="39" t="s">
        <v>29550</v>
      </c>
      <c r="C7841" s="39" t="s">
        <v>9332</v>
      </c>
      <c r="D7841" s="39" t="s">
        <v>28935</v>
      </c>
      <c r="E7841" s="8"/>
      <c r="F7841" s="40">
        <v>8</v>
      </c>
      <c r="G7841" s="41" t="s">
        <v>28851</v>
      </c>
      <c r="H7841" s="39">
        <v>12587</v>
      </c>
      <c r="I7841" s="7" t="s">
        <v>9255</v>
      </c>
    </row>
    <row r="7842" spans="1:9" x14ac:dyDescent="0.25">
      <c r="A7842" s="39" t="s">
        <v>29551</v>
      </c>
      <c r="B7842" s="39" t="s">
        <v>29552</v>
      </c>
      <c r="C7842" s="39" t="s">
        <v>11315</v>
      </c>
      <c r="D7842" s="39" t="s">
        <v>12079</v>
      </c>
      <c r="E7842" s="8"/>
      <c r="F7842" s="40">
        <v>8</v>
      </c>
      <c r="G7842" s="41" t="s">
        <v>29413</v>
      </c>
      <c r="H7842" s="39">
        <v>7575</v>
      </c>
      <c r="I7842" s="7" t="s">
        <v>9255</v>
      </c>
    </row>
    <row r="7843" spans="1:9" x14ac:dyDescent="0.25">
      <c r="A7843" s="39" t="s">
        <v>29553</v>
      </c>
      <c r="B7843" s="39" t="s">
        <v>29554</v>
      </c>
      <c r="C7843" s="39" t="s">
        <v>11372</v>
      </c>
      <c r="D7843" s="39" t="s">
        <v>12502</v>
      </c>
      <c r="E7843" s="8"/>
      <c r="F7843" s="40">
        <v>8</v>
      </c>
      <c r="G7843" s="41" t="s">
        <v>11963</v>
      </c>
      <c r="H7843" s="39">
        <v>5864</v>
      </c>
      <c r="I7843" s="7" t="s">
        <v>9255</v>
      </c>
    </row>
    <row r="7844" spans="1:9" x14ac:dyDescent="0.25">
      <c r="A7844" s="39" t="s">
        <v>29555</v>
      </c>
      <c r="B7844" s="39" t="s">
        <v>29556</v>
      </c>
      <c r="C7844" s="39" t="s">
        <v>11316</v>
      </c>
      <c r="D7844" s="39" t="s">
        <v>12076</v>
      </c>
      <c r="E7844" s="8"/>
      <c r="F7844" s="40">
        <v>8</v>
      </c>
      <c r="G7844" s="41" t="s">
        <v>29413</v>
      </c>
      <c r="H7844" s="39">
        <v>8852.5</v>
      </c>
      <c r="I7844" s="7" t="s">
        <v>9255</v>
      </c>
    </row>
    <row r="7845" spans="1:9" x14ac:dyDescent="0.25">
      <c r="A7845" s="39" t="s">
        <v>29557</v>
      </c>
      <c r="B7845" s="39" t="s">
        <v>29558</v>
      </c>
      <c r="C7845" s="39" t="s">
        <v>11604</v>
      </c>
      <c r="D7845" s="39" t="s">
        <v>12076</v>
      </c>
      <c r="E7845" s="8"/>
      <c r="F7845" s="40">
        <v>8</v>
      </c>
      <c r="G7845" s="41" t="s">
        <v>28854</v>
      </c>
      <c r="H7845" s="39">
        <v>8852.5</v>
      </c>
      <c r="I7845" s="7" t="s">
        <v>9255</v>
      </c>
    </row>
    <row r="7846" spans="1:9" x14ac:dyDescent="0.25">
      <c r="A7846" s="39" t="s">
        <v>29559</v>
      </c>
      <c r="B7846" s="39" t="s">
        <v>29560</v>
      </c>
      <c r="C7846" s="39" t="s">
        <v>11738</v>
      </c>
      <c r="D7846" s="39" t="s">
        <v>12076</v>
      </c>
      <c r="E7846" s="8"/>
      <c r="F7846" s="40">
        <v>8</v>
      </c>
      <c r="G7846" s="41" t="s">
        <v>12267</v>
      </c>
      <c r="H7846" s="39">
        <v>8852.5</v>
      </c>
      <c r="I7846" s="7" t="s">
        <v>9255</v>
      </c>
    </row>
    <row r="7847" spans="1:9" x14ac:dyDescent="0.25">
      <c r="A7847" s="39" t="s">
        <v>29561</v>
      </c>
      <c r="B7847" s="39" t="s">
        <v>29562</v>
      </c>
      <c r="C7847" s="39" t="s">
        <v>9636</v>
      </c>
      <c r="D7847" s="39" t="s">
        <v>2817</v>
      </c>
      <c r="E7847" s="8"/>
      <c r="F7847" s="40">
        <v>8</v>
      </c>
      <c r="G7847" s="41" t="s">
        <v>28862</v>
      </c>
      <c r="H7847" s="39">
        <v>7383</v>
      </c>
      <c r="I7847" s="7" t="s">
        <v>9255</v>
      </c>
    </row>
    <row r="7848" spans="1:9" x14ac:dyDescent="0.25">
      <c r="A7848" s="39" t="s">
        <v>29563</v>
      </c>
      <c r="B7848" s="39" t="s">
        <v>29564</v>
      </c>
      <c r="C7848" s="39" t="s">
        <v>9368</v>
      </c>
      <c r="D7848" s="39" t="s">
        <v>28935</v>
      </c>
      <c r="E7848" s="8"/>
      <c r="F7848" s="40">
        <v>8</v>
      </c>
      <c r="G7848" s="41" t="s">
        <v>12200</v>
      </c>
      <c r="H7848" s="39">
        <v>12587</v>
      </c>
      <c r="I7848" s="7" t="s">
        <v>9255</v>
      </c>
    </row>
    <row r="7849" spans="1:9" x14ac:dyDescent="0.25">
      <c r="A7849" s="39" t="s">
        <v>29565</v>
      </c>
      <c r="B7849" s="39" t="s">
        <v>29566</v>
      </c>
      <c r="C7849" s="39" t="s">
        <v>11395</v>
      </c>
      <c r="D7849" s="39" t="s">
        <v>12079</v>
      </c>
      <c r="E7849" s="8"/>
      <c r="F7849" s="40">
        <v>8</v>
      </c>
      <c r="G7849" s="41" t="s">
        <v>12670</v>
      </c>
      <c r="H7849" s="39">
        <v>7575</v>
      </c>
      <c r="I7849" s="7" t="s">
        <v>9255</v>
      </c>
    </row>
    <row r="7850" spans="1:9" x14ac:dyDescent="0.25">
      <c r="A7850" s="39" t="s">
        <v>29567</v>
      </c>
      <c r="B7850" s="39" t="s">
        <v>29568</v>
      </c>
      <c r="C7850" s="39" t="s">
        <v>11354</v>
      </c>
      <c r="D7850" s="39" t="s">
        <v>12079</v>
      </c>
      <c r="E7850" s="8"/>
      <c r="F7850" s="40">
        <v>8</v>
      </c>
      <c r="G7850" s="41" t="s">
        <v>12143</v>
      </c>
      <c r="H7850" s="39">
        <v>8651</v>
      </c>
      <c r="I7850" s="7" t="s">
        <v>9255</v>
      </c>
    </row>
    <row r="7851" spans="1:9" x14ac:dyDescent="0.25">
      <c r="A7851" s="39" t="s">
        <v>29569</v>
      </c>
      <c r="B7851" s="39" t="s">
        <v>29570</v>
      </c>
      <c r="C7851" s="39" t="s">
        <v>11355</v>
      </c>
      <c r="D7851" s="39" t="s">
        <v>12079</v>
      </c>
      <c r="E7851" s="8"/>
      <c r="F7851" s="40">
        <v>8</v>
      </c>
      <c r="G7851" s="41" t="s">
        <v>12143</v>
      </c>
      <c r="H7851" s="39">
        <v>8651</v>
      </c>
      <c r="I7851" s="7" t="s">
        <v>9255</v>
      </c>
    </row>
    <row r="7852" spans="1:9" x14ac:dyDescent="0.25">
      <c r="A7852" s="39" t="s">
        <v>29571</v>
      </c>
      <c r="B7852" s="39" t="s">
        <v>29572</v>
      </c>
      <c r="C7852" s="39" t="s">
        <v>9355</v>
      </c>
      <c r="D7852" s="39" t="s">
        <v>11981</v>
      </c>
      <c r="E7852" s="8"/>
      <c r="F7852" s="40">
        <v>8</v>
      </c>
      <c r="G7852" s="41" t="s">
        <v>28859</v>
      </c>
      <c r="H7852" s="39">
        <v>12587</v>
      </c>
      <c r="I7852" s="7" t="s">
        <v>9255</v>
      </c>
    </row>
    <row r="7853" spans="1:9" x14ac:dyDescent="0.25">
      <c r="A7853" s="39" t="s">
        <v>29573</v>
      </c>
      <c r="B7853" s="39" t="s">
        <v>29574</v>
      </c>
      <c r="C7853" s="39" t="s">
        <v>9334</v>
      </c>
      <c r="D7853" s="39" t="s">
        <v>11962</v>
      </c>
      <c r="E7853" s="8"/>
      <c r="F7853" s="40">
        <v>8</v>
      </c>
      <c r="G7853" s="41" t="s">
        <v>28851</v>
      </c>
      <c r="H7853" s="39">
        <v>4635.5</v>
      </c>
      <c r="I7853" s="7" t="s">
        <v>9255</v>
      </c>
    </row>
    <row r="7854" spans="1:9" x14ac:dyDescent="0.25">
      <c r="A7854" s="39" t="s">
        <v>29575</v>
      </c>
      <c r="B7854" s="39" t="s">
        <v>29576</v>
      </c>
      <c r="C7854" s="39" t="s">
        <v>11160</v>
      </c>
      <c r="D7854" s="39" t="s">
        <v>12003</v>
      </c>
      <c r="E7854" s="8"/>
      <c r="F7854" s="40">
        <v>8</v>
      </c>
      <c r="G7854" s="41" t="s">
        <v>13339</v>
      </c>
      <c r="H7854" s="39">
        <v>5586.5</v>
      </c>
      <c r="I7854" s="7" t="s">
        <v>9255</v>
      </c>
    </row>
    <row r="7855" spans="1:9" x14ac:dyDescent="0.25">
      <c r="A7855" s="39" t="s">
        <v>29577</v>
      </c>
      <c r="B7855" s="39" t="s">
        <v>29578</v>
      </c>
      <c r="C7855" s="39" t="s">
        <v>11131</v>
      </c>
      <c r="D7855" s="39" t="s">
        <v>12079</v>
      </c>
      <c r="E7855" s="8"/>
      <c r="F7855" s="40">
        <v>8</v>
      </c>
      <c r="G7855" s="41" t="s">
        <v>28989</v>
      </c>
      <c r="H7855" s="39">
        <v>7575</v>
      </c>
      <c r="I7855" s="7" t="s">
        <v>9255</v>
      </c>
    </row>
    <row r="7856" spans="1:9" x14ac:dyDescent="0.25">
      <c r="A7856" s="39" t="s">
        <v>29579</v>
      </c>
      <c r="B7856" s="39" t="s">
        <v>29580</v>
      </c>
      <c r="C7856" s="39" t="s">
        <v>11866</v>
      </c>
      <c r="D7856" s="39" t="s">
        <v>12603</v>
      </c>
      <c r="E7856" s="8"/>
      <c r="F7856" s="40">
        <v>8</v>
      </c>
      <c r="G7856" s="41" t="s">
        <v>13783</v>
      </c>
      <c r="H7856" s="39">
        <v>6894</v>
      </c>
      <c r="I7856" s="7" t="s">
        <v>9255</v>
      </c>
    </row>
    <row r="7857" spans="1:9" x14ac:dyDescent="0.25">
      <c r="A7857" s="39" t="s">
        <v>29581</v>
      </c>
      <c r="B7857" s="39" t="s">
        <v>29582</v>
      </c>
      <c r="C7857" s="39" t="s">
        <v>11473</v>
      </c>
      <c r="D7857" s="39" t="s">
        <v>12003</v>
      </c>
      <c r="E7857" s="8"/>
      <c r="F7857" s="40">
        <v>8</v>
      </c>
      <c r="G7857" s="41" t="s">
        <v>12239</v>
      </c>
      <c r="H7857" s="39">
        <v>6152.5</v>
      </c>
      <c r="I7857" s="7" t="s">
        <v>9255</v>
      </c>
    </row>
    <row r="7858" spans="1:9" x14ac:dyDescent="0.25">
      <c r="A7858" s="39" t="s">
        <v>29583</v>
      </c>
      <c r="B7858" s="39" t="s">
        <v>29584</v>
      </c>
      <c r="C7858" s="39" t="s">
        <v>9388</v>
      </c>
      <c r="D7858" s="39" t="s">
        <v>11962</v>
      </c>
      <c r="E7858" s="8"/>
      <c r="F7858" s="40">
        <v>8</v>
      </c>
      <c r="G7858" s="41" t="s">
        <v>11963</v>
      </c>
      <c r="H7858" s="39">
        <v>4635.5</v>
      </c>
      <c r="I7858" s="7" t="s">
        <v>9255</v>
      </c>
    </row>
    <row r="7859" spans="1:9" x14ac:dyDescent="0.25">
      <c r="A7859" s="39" t="s">
        <v>29585</v>
      </c>
      <c r="B7859" s="39" t="s">
        <v>29586</v>
      </c>
      <c r="C7859" s="39" t="s">
        <v>11251</v>
      </c>
      <c r="D7859" s="39" t="s">
        <v>12125</v>
      </c>
      <c r="E7859" s="8"/>
      <c r="F7859" s="40">
        <v>8</v>
      </c>
      <c r="G7859" s="41" t="s">
        <v>12359</v>
      </c>
      <c r="H7859" s="39">
        <v>13767.5</v>
      </c>
      <c r="I7859" s="7" t="s">
        <v>9255</v>
      </c>
    </row>
    <row r="7860" spans="1:9" x14ac:dyDescent="0.25">
      <c r="A7860" s="39" t="s">
        <v>29587</v>
      </c>
      <c r="B7860" s="39" t="s">
        <v>29588</v>
      </c>
      <c r="C7860" s="39" t="s">
        <v>9463</v>
      </c>
      <c r="D7860" s="39" t="s">
        <v>11970</v>
      </c>
      <c r="E7860" s="8"/>
      <c r="F7860" s="40">
        <v>8</v>
      </c>
      <c r="G7860" s="41" t="s">
        <v>28854</v>
      </c>
      <c r="H7860" s="39">
        <v>14527.5</v>
      </c>
      <c r="I7860" s="7" t="s">
        <v>9255</v>
      </c>
    </row>
    <row r="7861" spans="1:9" x14ac:dyDescent="0.25">
      <c r="A7861" s="39" t="s">
        <v>29589</v>
      </c>
      <c r="B7861" s="39" t="s">
        <v>29590</v>
      </c>
      <c r="C7861" s="39" t="s">
        <v>11712</v>
      </c>
      <c r="D7861" s="39" t="s">
        <v>11970</v>
      </c>
      <c r="E7861" s="8"/>
      <c r="F7861" s="40">
        <v>8</v>
      </c>
      <c r="G7861" s="41" t="s">
        <v>13466</v>
      </c>
      <c r="H7861" s="39">
        <v>14527.5</v>
      </c>
      <c r="I7861" s="7" t="s">
        <v>9255</v>
      </c>
    </row>
    <row r="7862" spans="1:9" x14ac:dyDescent="0.25">
      <c r="A7862" s="39" t="s">
        <v>29591</v>
      </c>
      <c r="B7862" s="39" t="s">
        <v>29592</v>
      </c>
      <c r="C7862" s="39" t="s">
        <v>9293</v>
      </c>
      <c r="D7862" s="39" t="s">
        <v>11970</v>
      </c>
      <c r="E7862" s="8"/>
      <c r="F7862" s="40">
        <v>8</v>
      </c>
      <c r="G7862" s="41" t="s">
        <v>12239</v>
      </c>
      <c r="H7862" s="39">
        <v>16007</v>
      </c>
      <c r="I7862" s="7" t="s">
        <v>9255</v>
      </c>
    </row>
    <row r="7863" spans="1:9" x14ac:dyDescent="0.25">
      <c r="A7863" s="39" t="s">
        <v>29593</v>
      </c>
      <c r="B7863" s="39" t="s">
        <v>29594</v>
      </c>
      <c r="C7863" s="39" t="s">
        <v>9452</v>
      </c>
      <c r="D7863" s="39" t="s">
        <v>2817</v>
      </c>
      <c r="E7863" s="8"/>
      <c r="F7863" s="40">
        <v>8</v>
      </c>
      <c r="G7863" s="41" t="s">
        <v>29595</v>
      </c>
      <c r="H7863" s="39">
        <v>7383</v>
      </c>
      <c r="I7863" s="7" t="s">
        <v>9255</v>
      </c>
    </row>
    <row r="7864" spans="1:9" x14ac:dyDescent="0.25">
      <c r="A7864" s="39" t="s">
        <v>29596</v>
      </c>
      <c r="B7864" s="39" t="s">
        <v>29597</v>
      </c>
      <c r="C7864" s="39" t="s">
        <v>9371</v>
      </c>
      <c r="D7864" s="39" t="s">
        <v>12003</v>
      </c>
      <c r="E7864" s="8"/>
      <c r="F7864" s="40">
        <v>8</v>
      </c>
      <c r="G7864" s="41" t="s">
        <v>12200</v>
      </c>
      <c r="H7864" s="39">
        <v>5586.5</v>
      </c>
      <c r="I7864" s="7" t="s">
        <v>9255</v>
      </c>
    </row>
    <row r="7865" spans="1:9" x14ac:dyDescent="0.25">
      <c r="A7865" s="39" t="s">
        <v>29598</v>
      </c>
      <c r="B7865" s="39" t="s">
        <v>29599</v>
      </c>
      <c r="C7865" s="39" t="s">
        <v>11867</v>
      </c>
      <c r="D7865" s="39" t="s">
        <v>12125</v>
      </c>
      <c r="E7865" s="8"/>
      <c r="F7865" s="40">
        <v>8</v>
      </c>
      <c r="G7865" s="41" t="s">
        <v>13783</v>
      </c>
      <c r="H7865" s="39">
        <v>13767.5</v>
      </c>
      <c r="I7865" s="7" t="s">
        <v>9255</v>
      </c>
    </row>
    <row r="7866" spans="1:9" x14ac:dyDescent="0.25">
      <c r="A7866" s="39" t="s">
        <v>29600</v>
      </c>
      <c r="B7866" s="39" t="s">
        <v>29601</v>
      </c>
      <c r="C7866" s="39" t="s">
        <v>11940</v>
      </c>
      <c r="D7866" s="39" t="s">
        <v>12008</v>
      </c>
      <c r="E7866" s="8"/>
      <c r="F7866" s="40">
        <v>8</v>
      </c>
      <c r="G7866" s="41" t="s">
        <v>12143</v>
      </c>
      <c r="H7866" s="39">
        <v>18981.5</v>
      </c>
      <c r="I7866" s="7" t="s">
        <v>9255</v>
      </c>
    </row>
    <row r="7867" spans="1:9" x14ac:dyDescent="0.25">
      <c r="A7867" s="39" t="s">
        <v>29602</v>
      </c>
      <c r="B7867" s="39" t="s">
        <v>29603</v>
      </c>
      <c r="C7867" s="39" t="s">
        <v>11455</v>
      </c>
      <c r="D7867" s="39" t="s">
        <v>12076</v>
      </c>
      <c r="E7867" s="8"/>
      <c r="F7867" s="40">
        <v>8</v>
      </c>
      <c r="G7867" s="41" t="s">
        <v>28862</v>
      </c>
      <c r="H7867" s="39">
        <v>8852.5</v>
      </c>
      <c r="I7867" s="7" t="s">
        <v>9255</v>
      </c>
    </row>
    <row r="7868" spans="1:9" x14ac:dyDescent="0.25">
      <c r="A7868" s="39" t="s">
        <v>29604</v>
      </c>
      <c r="B7868" s="39" t="s">
        <v>29605</v>
      </c>
      <c r="C7868" s="39" t="s">
        <v>11910</v>
      </c>
      <c r="D7868" s="39" t="s">
        <v>12079</v>
      </c>
      <c r="E7868" s="8"/>
      <c r="F7868" s="40">
        <v>8</v>
      </c>
      <c r="G7868" s="41" t="s">
        <v>13336</v>
      </c>
      <c r="H7868" s="39">
        <v>7575</v>
      </c>
      <c r="I7868" s="7" t="s">
        <v>9255</v>
      </c>
    </row>
    <row r="7869" spans="1:9" x14ac:dyDescent="0.25">
      <c r="A7869" s="39" t="s">
        <v>29606</v>
      </c>
      <c r="B7869" s="39" t="s">
        <v>29607</v>
      </c>
      <c r="C7869" s="39" t="s">
        <v>11658</v>
      </c>
      <c r="D7869" s="39" t="s">
        <v>12340</v>
      </c>
      <c r="E7869" s="8"/>
      <c r="F7869" s="40">
        <v>8</v>
      </c>
      <c r="G7869" s="41" t="s">
        <v>12261</v>
      </c>
      <c r="H7869" s="39">
        <v>7928</v>
      </c>
      <c r="I7869" s="7" t="s">
        <v>9255</v>
      </c>
    </row>
    <row r="7870" spans="1:9" x14ac:dyDescent="0.25">
      <c r="A7870" s="39" t="s">
        <v>29608</v>
      </c>
      <c r="B7870" s="39" t="s">
        <v>29609</v>
      </c>
      <c r="C7870" s="39" t="s">
        <v>11361</v>
      </c>
      <c r="D7870" s="39" t="s">
        <v>11970</v>
      </c>
      <c r="E7870" s="8"/>
      <c r="F7870" s="40">
        <v>8</v>
      </c>
      <c r="G7870" s="41" t="s">
        <v>13214</v>
      </c>
      <c r="H7870" s="39">
        <v>16007</v>
      </c>
      <c r="I7870" s="7" t="s">
        <v>9255</v>
      </c>
    </row>
    <row r="7871" spans="1:9" x14ac:dyDescent="0.25">
      <c r="A7871" s="39" t="s">
        <v>29610</v>
      </c>
      <c r="B7871" s="39" t="s">
        <v>29611</v>
      </c>
      <c r="C7871" s="39" t="s">
        <v>9295</v>
      </c>
      <c r="D7871" s="39" t="s">
        <v>11998</v>
      </c>
      <c r="E7871" s="8"/>
      <c r="F7871" s="40">
        <v>8</v>
      </c>
      <c r="G7871" s="41" t="s">
        <v>12239</v>
      </c>
      <c r="H7871" s="39">
        <v>4833</v>
      </c>
      <c r="I7871" s="7" t="s">
        <v>9255</v>
      </c>
    </row>
    <row r="7872" spans="1:9" x14ac:dyDescent="0.25">
      <c r="A7872" s="39" t="s">
        <v>29612</v>
      </c>
      <c r="B7872" s="39" t="s">
        <v>29613</v>
      </c>
      <c r="C7872" s="39" t="s">
        <v>9390</v>
      </c>
      <c r="D7872" s="39" t="s">
        <v>12003</v>
      </c>
      <c r="E7872" s="8"/>
      <c r="F7872" s="40">
        <v>8</v>
      </c>
      <c r="G7872" s="41" t="s">
        <v>11963</v>
      </c>
      <c r="H7872" s="39">
        <v>5586.5</v>
      </c>
      <c r="I7872" s="7" t="s">
        <v>9255</v>
      </c>
    </row>
    <row r="7873" spans="1:9" x14ac:dyDescent="0.25">
      <c r="A7873" s="39" t="s">
        <v>29614</v>
      </c>
      <c r="B7873" s="39" t="s">
        <v>29615</v>
      </c>
      <c r="C7873" s="39" t="s">
        <v>9263</v>
      </c>
      <c r="D7873" s="39" t="s">
        <v>11970</v>
      </c>
      <c r="E7873" s="8"/>
      <c r="F7873" s="40">
        <v>8</v>
      </c>
      <c r="G7873" s="41" t="s">
        <v>29616</v>
      </c>
      <c r="H7873" s="39">
        <v>16007</v>
      </c>
      <c r="I7873" s="7" t="s">
        <v>9255</v>
      </c>
    </row>
    <row r="7874" spans="1:9" x14ac:dyDescent="0.25">
      <c r="A7874" s="39" t="s">
        <v>29617</v>
      </c>
      <c r="B7874" s="39" t="s">
        <v>29618</v>
      </c>
      <c r="C7874" s="39" t="s">
        <v>9465</v>
      </c>
      <c r="D7874" s="39" t="s">
        <v>12036</v>
      </c>
      <c r="E7874" s="8"/>
      <c r="F7874" s="40">
        <v>8</v>
      </c>
      <c r="G7874" s="41" t="s">
        <v>28854</v>
      </c>
      <c r="H7874" s="39">
        <v>4585</v>
      </c>
      <c r="I7874" s="7" t="s">
        <v>9255</v>
      </c>
    </row>
    <row r="7875" spans="1:9" x14ac:dyDescent="0.25">
      <c r="A7875" s="39" t="s">
        <v>29619</v>
      </c>
      <c r="B7875" s="39" t="s">
        <v>29620</v>
      </c>
      <c r="C7875" s="39" t="s">
        <v>11214</v>
      </c>
      <c r="D7875" s="39" t="s">
        <v>12076</v>
      </c>
      <c r="E7875" s="8"/>
      <c r="F7875" s="40">
        <v>8</v>
      </c>
      <c r="G7875" s="41" t="s">
        <v>12173</v>
      </c>
      <c r="H7875" s="39">
        <v>8852.5</v>
      </c>
      <c r="I7875" s="7" t="s">
        <v>9255</v>
      </c>
    </row>
    <row r="7876" spans="1:9" x14ac:dyDescent="0.25">
      <c r="A7876" s="39" t="s">
        <v>29621</v>
      </c>
      <c r="B7876" s="39" t="s">
        <v>29622</v>
      </c>
      <c r="C7876" s="39" t="s">
        <v>9372</v>
      </c>
      <c r="D7876" s="39" t="s">
        <v>11962</v>
      </c>
      <c r="E7876" s="8"/>
      <c r="F7876" s="40">
        <v>8</v>
      </c>
      <c r="G7876" s="41" t="s">
        <v>12200</v>
      </c>
      <c r="H7876" s="39">
        <v>4635.5</v>
      </c>
      <c r="I7876" s="7" t="s">
        <v>9255</v>
      </c>
    </row>
    <row r="7877" spans="1:9" x14ac:dyDescent="0.25">
      <c r="A7877" s="39" t="s">
        <v>29623</v>
      </c>
      <c r="B7877" s="39" t="s">
        <v>29624</v>
      </c>
      <c r="C7877" s="39" t="s">
        <v>11810</v>
      </c>
      <c r="D7877" s="39" t="s">
        <v>12076</v>
      </c>
      <c r="E7877" s="8"/>
      <c r="F7877" s="40">
        <v>8</v>
      </c>
      <c r="G7877" s="41" t="s">
        <v>29625</v>
      </c>
      <c r="H7877" s="39">
        <v>8852.5</v>
      </c>
      <c r="I7877" s="7" t="s">
        <v>9255</v>
      </c>
    </row>
    <row r="7878" spans="1:9" x14ac:dyDescent="0.25">
      <c r="A7878" s="39" t="s">
        <v>29626</v>
      </c>
      <c r="B7878" s="39" t="s">
        <v>29627</v>
      </c>
      <c r="C7878" s="39" t="s">
        <v>11456</v>
      </c>
      <c r="D7878" s="39" t="s">
        <v>12008</v>
      </c>
      <c r="E7878" s="8"/>
      <c r="F7878" s="40">
        <v>8</v>
      </c>
      <c r="G7878" s="41" t="s">
        <v>28862</v>
      </c>
      <c r="H7878" s="39">
        <v>17218.5</v>
      </c>
      <c r="I7878" s="7" t="s">
        <v>9255</v>
      </c>
    </row>
    <row r="7879" spans="1:9" x14ac:dyDescent="0.25">
      <c r="A7879" s="39" t="s">
        <v>29628</v>
      </c>
      <c r="B7879" s="39" t="s">
        <v>29629</v>
      </c>
      <c r="C7879" s="39" t="s">
        <v>11457</v>
      </c>
      <c r="D7879" s="39" t="s">
        <v>12603</v>
      </c>
      <c r="E7879" s="8"/>
      <c r="F7879" s="40">
        <v>8</v>
      </c>
      <c r="G7879" s="41" t="s">
        <v>28862</v>
      </c>
      <c r="H7879" s="39">
        <v>6894</v>
      </c>
      <c r="I7879" s="7" t="s">
        <v>9255</v>
      </c>
    </row>
    <row r="7880" spans="1:9" x14ac:dyDescent="0.25">
      <c r="A7880" s="39" t="s">
        <v>29630</v>
      </c>
      <c r="B7880" s="39" t="s">
        <v>29631</v>
      </c>
      <c r="C7880" s="39" t="s">
        <v>9374</v>
      </c>
      <c r="D7880" s="39" t="s">
        <v>11962</v>
      </c>
      <c r="E7880" s="8"/>
      <c r="F7880" s="40">
        <v>8</v>
      </c>
      <c r="G7880" s="41" t="s">
        <v>12200</v>
      </c>
      <c r="H7880" s="39">
        <v>4635.5</v>
      </c>
      <c r="I7880" s="7" t="s">
        <v>9255</v>
      </c>
    </row>
    <row r="7881" spans="1:9" x14ac:dyDescent="0.25">
      <c r="A7881" s="39" t="s">
        <v>29632</v>
      </c>
      <c r="B7881" s="39" t="s">
        <v>29633</v>
      </c>
      <c r="C7881" s="39" t="s">
        <v>11244</v>
      </c>
      <c r="D7881" s="39" t="s">
        <v>11970</v>
      </c>
      <c r="E7881" s="8"/>
      <c r="F7881" s="40">
        <v>8</v>
      </c>
      <c r="G7881" s="41" t="s">
        <v>13455</v>
      </c>
      <c r="H7881" s="39">
        <v>14527.5</v>
      </c>
      <c r="I7881" s="7" t="s">
        <v>9255</v>
      </c>
    </row>
    <row r="7882" spans="1:9" x14ac:dyDescent="0.25">
      <c r="A7882" s="39" t="s">
        <v>29634</v>
      </c>
      <c r="B7882" s="39" t="s">
        <v>29635</v>
      </c>
      <c r="C7882" s="39" t="s">
        <v>11606</v>
      </c>
      <c r="D7882" s="39" t="s">
        <v>12079</v>
      </c>
      <c r="E7882" s="8"/>
      <c r="F7882" s="40">
        <v>8</v>
      </c>
      <c r="G7882" s="41" t="s">
        <v>28854</v>
      </c>
      <c r="H7882" s="39">
        <v>7575</v>
      </c>
      <c r="I7882" s="7" t="s">
        <v>9255</v>
      </c>
    </row>
    <row r="7883" spans="1:9" x14ac:dyDescent="0.25">
      <c r="A7883" s="39" t="s">
        <v>29636</v>
      </c>
      <c r="B7883" s="39" t="s">
        <v>29637</v>
      </c>
      <c r="C7883" s="39" t="s">
        <v>9584</v>
      </c>
      <c r="D7883" s="39" t="s">
        <v>11962</v>
      </c>
      <c r="E7883" s="8"/>
      <c r="F7883" s="40">
        <v>8</v>
      </c>
      <c r="G7883" s="41" t="s">
        <v>12245</v>
      </c>
      <c r="H7883" s="39">
        <v>4635.5</v>
      </c>
      <c r="I7883" s="7" t="s">
        <v>9255</v>
      </c>
    </row>
    <row r="7884" spans="1:9" x14ac:dyDescent="0.25">
      <c r="A7884" s="39" t="s">
        <v>29638</v>
      </c>
      <c r="B7884" s="39" t="s">
        <v>29639</v>
      </c>
      <c r="C7884" s="39" t="s">
        <v>11274</v>
      </c>
      <c r="D7884" s="39" t="s">
        <v>12076</v>
      </c>
      <c r="E7884" s="8"/>
      <c r="F7884" s="40">
        <v>8</v>
      </c>
      <c r="G7884" s="41" t="s">
        <v>14051</v>
      </c>
      <c r="H7884" s="39">
        <v>8852.5</v>
      </c>
      <c r="I7884" s="7" t="s">
        <v>9255</v>
      </c>
    </row>
    <row r="7885" spans="1:9" x14ac:dyDescent="0.25">
      <c r="A7885" s="39" t="s">
        <v>29640</v>
      </c>
      <c r="B7885" s="39" t="s">
        <v>29641</v>
      </c>
      <c r="C7885" s="39" t="s">
        <v>9259</v>
      </c>
      <c r="D7885" s="39" t="s">
        <v>11981</v>
      </c>
      <c r="E7885" s="8"/>
      <c r="F7885" s="40">
        <v>8</v>
      </c>
      <c r="G7885" s="41" t="s">
        <v>13783</v>
      </c>
      <c r="H7885" s="39">
        <v>12587</v>
      </c>
      <c r="I7885" s="7" t="s">
        <v>9255</v>
      </c>
    </row>
    <row r="7886" spans="1:9" x14ac:dyDescent="0.25">
      <c r="A7886" s="39" t="s">
        <v>29642</v>
      </c>
      <c r="B7886" s="39" t="s">
        <v>29643</v>
      </c>
      <c r="C7886" s="39" t="s">
        <v>11739</v>
      </c>
      <c r="D7886" s="39" t="s">
        <v>12079</v>
      </c>
      <c r="E7886" s="8"/>
      <c r="F7886" s="40">
        <v>8</v>
      </c>
      <c r="G7886" s="41" t="s">
        <v>13535</v>
      </c>
      <c r="H7886" s="39">
        <v>7575</v>
      </c>
      <c r="I7886" s="7" t="s">
        <v>9255</v>
      </c>
    </row>
    <row r="7887" spans="1:9" x14ac:dyDescent="0.25">
      <c r="A7887" s="39" t="s">
        <v>29644</v>
      </c>
      <c r="B7887" s="39" t="s">
        <v>29645</v>
      </c>
      <c r="C7887" s="39" t="s">
        <v>11506</v>
      </c>
      <c r="D7887" s="39" t="s">
        <v>11970</v>
      </c>
      <c r="E7887" s="8"/>
      <c r="F7887" s="40">
        <v>8</v>
      </c>
      <c r="G7887" s="41" t="s">
        <v>28854</v>
      </c>
      <c r="H7887" s="39">
        <v>14527.5</v>
      </c>
      <c r="I7887" s="7" t="s">
        <v>9255</v>
      </c>
    </row>
    <row r="7888" spans="1:9" x14ac:dyDescent="0.25">
      <c r="A7888" s="39" t="s">
        <v>29646</v>
      </c>
      <c r="B7888" s="39" t="s">
        <v>29647</v>
      </c>
      <c r="C7888" s="39" t="s">
        <v>11143</v>
      </c>
      <c r="D7888" s="39" t="s">
        <v>12076</v>
      </c>
      <c r="E7888" s="8"/>
      <c r="F7888" s="40">
        <v>8</v>
      </c>
      <c r="G7888" s="41" t="s">
        <v>29471</v>
      </c>
      <c r="H7888" s="39">
        <v>9951</v>
      </c>
      <c r="I7888" s="7" t="s">
        <v>9255</v>
      </c>
    </row>
    <row r="7889" spans="1:9" x14ac:dyDescent="0.25">
      <c r="A7889" s="39" t="s">
        <v>29648</v>
      </c>
      <c r="B7889" s="39" t="s">
        <v>29649</v>
      </c>
      <c r="C7889" s="39" t="s">
        <v>11625</v>
      </c>
      <c r="D7889" s="39" t="s">
        <v>11970</v>
      </c>
      <c r="E7889" s="8"/>
      <c r="F7889" s="40">
        <v>8</v>
      </c>
      <c r="G7889" s="41" t="s">
        <v>29650</v>
      </c>
      <c r="H7889" s="39">
        <v>14527.5</v>
      </c>
      <c r="I7889" s="7" t="s">
        <v>9255</v>
      </c>
    </row>
    <row r="7890" spans="1:9" x14ac:dyDescent="0.25">
      <c r="A7890" s="39" t="s">
        <v>29651</v>
      </c>
      <c r="B7890" s="39" t="s">
        <v>29652</v>
      </c>
      <c r="C7890" s="39" t="s">
        <v>11442</v>
      </c>
      <c r="D7890" s="39" t="s">
        <v>12079</v>
      </c>
      <c r="E7890" s="8"/>
      <c r="F7890" s="40">
        <v>8</v>
      </c>
      <c r="G7890" s="41" t="s">
        <v>12115</v>
      </c>
      <c r="H7890" s="39">
        <v>7575</v>
      </c>
      <c r="I7890" s="7" t="s">
        <v>9255</v>
      </c>
    </row>
    <row r="7891" spans="1:9" x14ac:dyDescent="0.25">
      <c r="A7891" s="39" t="s">
        <v>29653</v>
      </c>
      <c r="B7891" s="39" t="s">
        <v>29654</v>
      </c>
      <c r="C7891" s="39" t="s">
        <v>9405</v>
      </c>
      <c r="D7891" s="39" t="s">
        <v>11962</v>
      </c>
      <c r="E7891" s="8"/>
      <c r="F7891" s="40">
        <v>8</v>
      </c>
      <c r="G7891" s="41" t="s">
        <v>28851</v>
      </c>
      <c r="H7891" s="39">
        <v>4635.5</v>
      </c>
      <c r="I7891" s="7" t="s">
        <v>9255</v>
      </c>
    </row>
    <row r="7892" spans="1:9" x14ac:dyDescent="0.25">
      <c r="A7892" s="39" t="s">
        <v>29655</v>
      </c>
      <c r="B7892" s="39" t="s">
        <v>29656</v>
      </c>
      <c r="C7892" s="39" t="s">
        <v>11808</v>
      </c>
      <c r="D7892" s="39" t="s">
        <v>12079</v>
      </c>
      <c r="E7892" s="8"/>
      <c r="F7892" s="40">
        <v>8</v>
      </c>
      <c r="G7892" s="41" t="s">
        <v>29657</v>
      </c>
      <c r="H7892" s="39">
        <v>7575</v>
      </c>
      <c r="I7892" s="7" t="s">
        <v>9255</v>
      </c>
    </row>
    <row r="7893" spans="1:9" x14ac:dyDescent="0.25">
      <c r="A7893" s="39" t="s">
        <v>29658</v>
      </c>
      <c r="B7893" s="39" t="s">
        <v>29659</v>
      </c>
      <c r="C7893" s="39" t="s">
        <v>11378</v>
      </c>
      <c r="D7893" s="39" t="s">
        <v>12076</v>
      </c>
      <c r="E7893" s="8"/>
      <c r="F7893" s="40">
        <v>8</v>
      </c>
      <c r="G7893" s="41" t="s">
        <v>28859</v>
      </c>
      <c r="H7893" s="39">
        <v>8852.5</v>
      </c>
      <c r="I7893" s="7" t="s">
        <v>9255</v>
      </c>
    </row>
    <row r="7894" spans="1:9" x14ac:dyDescent="0.25">
      <c r="A7894" s="39" t="s">
        <v>29660</v>
      </c>
      <c r="B7894" s="39" t="s">
        <v>29661</v>
      </c>
      <c r="C7894" s="39" t="s">
        <v>11443</v>
      </c>
      <c r="D7894" s="39" t="s">
        <v>12076</v>
      </c>
      <c r="E7894" s="8"/>
      <c r="F7894" s="40">
        <v>8</v>
      </c>
      <c r="G7894" s="41" t="s">
        <v>12115</v>
      </c>
      <c r="H7894" s="39">
        <v>8852.5</v>
      </c>
      <c r="I7894" s="7" t="s">
        <v>9255</v>
      </c>
    </row>
    <row r="7895" spans="1:9" x14ac:dyDescent="0.25">
      <c r="A7895" s="39" t="s">
        <v>29662</v>
      </c>
      <c r="B7895" s="39" t="s">
        <v>29663</v>
      </c>
      <c r="C7895" s="39" t="s">
        <v>11668</v>
      </c>
      <c r="D7895" s="39" t="s">
        <v>11970</v>
      </c>
      <c r="E7895" s="8"/>
      <c r="F7895" s="40">
        <v>8</v>
      </c>
      <c r="G7895" s="41" t="s">
        <v>13282</v>
      </c>
      <c r="H7895" s="39">
        <v>14527.5</v>
      </c>
      <c r="I7895" s="7" t="s">
        <v>9255</v>
      </c>
    </row>
    <row r="7896" spans="1:9" x14ac:dyDescent="0.25">
      <c r="A7896" s="39" t="s">
        <v>29664</v>
      </c>
      <c r="B7896" s="39" t="s">
        <v>29665</v>
      </c>
      <c r="C7896" s="39" t="s">
        <v>11816</v>
      </c>
      <c r="D7896" s="39" t="s">
        <v>11998</v>
      </c>
      <c r="E7896" s="8"/>
      <c r="F7896" s="40">
        <v>8</v>
      </c>
      <c r="G7896" s="41" t="s">
        <v>13282</v>
      </c>
      <c r="H7896" s="39">
        <v>4520.5</v>
      </c>
      <c r="I7896" s="7" t="s">
        <v>9255</v>
      </c>
    </row>
    <row r="7897" spans="1:9" x14ac:dyDescent="0.25">
      <c r="A7897" s="39" t="s">
        <v>29666</v>
      </c>
      <c r="B7897" s="39" t="s">
        <v>29667</v>
      </c>
      <c r="C7897" s="39" t="s">
        <v>11801</v>
      </c>
      <c r="D7897" s="39" t="s">
        <v>11970</v>
      </c>
      <c r="E7897" s="8"/>
      <c r="F7897" s="40">
        <v>8</v>
      </c>
      <c r="G7897" s="41" t="s">
        <v>13203</v>
      </c>
      <c r="H7897" s="39">
        <v>16007</v>
      </c>
      <c r="I7897" s="7" t="s">
        <v>9255</v>
      </c>
    </row>
    <row r="7898" spans="1:9" x14ac:dyDescent="0.25">
      <c r="A7898" s="39" t="s">
        <v>29668</v>
      </c>
      <c r="B7898" s="39" t="s">
        <v>29669</v>
      </c>
      <c r="C7898" s="39" t="s">
        <v>11379</v>
      </c>
      <c r="D7898" s="39" t="s">
        <v>12076</v>
      </c>
      <c r="E7898" s="8"/>
      <c r="F7898" s="40">
        <v>8</v>
      </c>
      <c r="G7898" s="41" t="s">
        <v>28859</v>
      </c>
      <c r="H7898" s="39">
        <v>8852.5</v>
      </c>
      <c r="I7898" s="7" t="s">
        <v>9255</v>
      </c>
    </row>
    <row r="7899" spans="1:9" x14ac:dyDescent="0.25">
      <c r="A7899" s="39" t="s">
        <v>29670</v>
      </c>
      <c r="B7899" s="39" t="s">
        <v>29671</v>
      </c>
      <c r="C7899" s="39" t="s">
        <v>11304</v>
      </c>
      <c r="D7899" s="39" t="s">
        <v>11970</v>
      </c>
      <c r="E7899" s="8"/>
      <c r="F7899" s="40">
        <v>8</v>
      </c>
      <c r="G7899" s="41" t="s">
        <v>29032</v>
      </c>
      <c r="H7899" s="39">
        <v>14527.5</v>
      </c>
      <c r="I7899" s="7" t="s">
        <v>9255</v>
      </c>
    </row>
    <row r="7900" spans="1:9" x14ac:dyDescent="0.25">
      <c r="A7900" s="39" t="s">
        <v>29672</v>
      </c>
      <c r="B7900" s="39" t="s">
        <v>29673</v>
      </c>
      <c r="C7900" s="39" t="s">
        <v>11271</v>
      </c>
      <c r="D7900" s="39" t="s">
        <v>12125</v>
      </c>
      <c r="E7900" s="8"/>
      <c r="F7900" s="40">
        <v>8</v>
      </c>
      <c r="G7900" s="41" t="s">
        <v>13508</v>
      </c>
      <c r="H7900" s="39">
        <v>13767.5</v>
      </c>
      <c r="I7900" s="7" t="s">
        <v>9255</v>
      </c>
    </row>
    <row r="7901" spans="1:9" x14ac:dyDescent="0.25">
      <c r="A7901" s="39" t="s">
        <v>29674</v>
      </c>
      <c r="B7901" s="39" t="s">
        <v>29675</v>
      </c>
      <c r="C7901" s="39" t="s">
        <v>11417</v>
      </c>
      <c r="D7901" s="39" t="s">
        <v>11970</v>
      </c>
      <c r="E7901" s="8"/>
      <c r="F7901" s="40">
        <v>8</v>
      </c>
      <c r="G7901" s="41" t="s">
        <v>29676</v>
      </c>
      <c r="H7901" s="39">
        <v>14527.5</v>
      </c>
      <c r="I7901" s="7" t="s">
        <v>9255</v>
      </c>
    </row>
    <row r="7902" spans="1:9" x14ac:dyDescent="0.25">
      <c r="A7902" s="39" t="s">
        <v>29677</v>
      </c>
      <c r="B7902" s="39" t="s">
        <v>29678</v>
      </c>
      <c r="C7902" s="39" t="s">
        <v>9439</v>
      </c>
      <c r="D7902" s="39" t="s">
        <v>11962</v>
      </c>
      <c r="E7902" s="8"/>
      <c r="F7902" s="40">
        <v>8</v>
      </c>
      <c r="G7902" s="41" t="s">
        <v>12092</v>
      </c>
      <c r="H7902" s="39">
        <v>4635.5</v>
      </c>
      <c r="I7902" s="7" t="s">
        <v>9255</v>
      </c>
    </row>
    <row r="7903" spans="1:9" x14ac:dyDescent="0.25">
      <c r="A7903" s="39" t="s">
        <v>29679</v>
      </c>
      <c r="B7903" s="39" t="s">
        <v>29680</v>
      </c>
      <c r="C7903" s="39" t="s">
        <v>11630</v>
      </c>
      <c r="D7903" s="39" t="s">
        <v>12079</v>
      </c>
      <c r="E7903" s="8"/>
      <c r="F7903" s="40">
        <v>8</v>
      </c>
      <c r="G7903" s="41" t="s">
        <v>12673</v>
      </c>
      <c r="H7903" s="39">
        <v>7575</v>
      </c>
      <c r="I7903" s="7" t="s">
        <v>9255</v>
      </c>
    </row>
    <row r="7904" spans="1:9" x14ac:dyDescent="0.25">
      <c r="A7904" s="39" t="s">
        <v>29681</v>
      </c>
      <c r="B7904" s="39" t="s">
        <v>29682</v>
      </c>
      <c r="C7904" s="39" t="s">
        <v>11923</v>
      </c>
      <c r="D7904" s="39" t="s">
        <v>12003</v>
      </c>
      <c r="E7904" s="8"/>
      <c r="F7904" s="40">
        <v>8</v>
      </c>
      <c r="G7904" s="41" t="s">
        <v>12236</v>
      </c>
      <c r="H7904" s="39">
        <v>5586.5</v>
      </c>
      <c r="I7904" s="7" t="s">
        <v>9255</v>
      </c>
    </row>
    <row r="7905" spans="1:9" x14ac:dyDescent="0.25">
      <c r="A7905" s="39" t="s">
        <v>29683</v>
      </c>
      <c r="B7905" s="39" t="s">
        <v>29684</v>
      </c>
      <c r="C7905" s="39" t="s">
        <v>11750</v>
      </c>
      <c r="D7905" s="39" t="s">
        <v>12076</v>
      </c>
      <c r="E7905" s="8"/>
      <c r="F7905" s="40">
        <v>8</v>
      </c>
      <c r="G7905" s="41" t="s">
        <v>28854</v>
      </c>
      <c r="H7905" s="39">
        <v>8852.5</v>
      </c>
      <c r="I7905" s="7" t="s">
        <v>9255</v>
      </c>
    </row>
    <row r="7906" spans="1:9" x14ac:dyDescent="0.25">
      <c r="A7906" s="39" t="s">
        <v>29685</v>
      </c>
      <c r="B7906" s="39" t="s">
        <v>29686</v>
      </c>
      <c r="C7906" s="39" t="s">
        <v>11459</v>
      </c>
      <c r="D7906" s="39" t="s">
        <v>12076</v>
      </c>
      <c r="E7906" s="8"/>
      <c r="F7906" s="40">
        <v>8</v>
      </c>
      <c r="G7906" s="41" t="s">
        <v>28862</v>
      </c>
      <c r="H7906" s="39">
        <v>8852.5</v>
      </c>
      <c r="I7906" s="7" t="s">
        <v>9255</v>
      </c>
    </row>
    <row r="7907" spans="1:9" x14ac:dyDescent="0.25">
      <c r="A7907" s="39" t="s">
        <v>29687</v>
      </c>
      <c r="B7907" s="39" t="s">
        <v>29688</v>
      </c>
      <c r="C7907" s="39" t="s">
        <v>9415</v>
      </c>
      <c r="D7907" s="39" t="s">
        <v>11962</v>
      </c>
      <c r="E7907" s="8"/>
      <c r="F7907" s="40">
        <v>8</v>
      </c>
      <c r="G7907" s="41" t="s">
        <v>12236</v>
      </c>
      <c r="H7907" s="39">
        <v>4635.5</v>
      </c>
      <c r="I7907" s="7" t="s">
        <v>9255</v>
      </c>
    </row>
    <row r="7908" spans="1:9" x14ac:dyDescent="0.25">
      <c r="A7908" s="39" t="s">
        <v>29689</v>
      </c>
      <c r="B7908" s="39" t="s">
        <v>29690</v>
      </c>
      <c r="C7908" s="39" t="s">
        <v>9653</v>
      </c>
      <c r="D7908" s="39" t="s">
        <v>11970</v>
      </c>
      <c r="E7908" s="8"/>
      <c r="F7908" s="40">
        <v>8</v>
      </c>
      <c r="G7908" s="41" t="s">
        <v>11963</v>
      </c>
      <c r="H7908" s="39">
        <v>14527.5</v>
      </c>
      <c r="I7908" s="7" t="s">
        <v>9255</v>
      </c>
    </row>
    <row r="7909" spans="1:9" x14ac:dyDescent="0.25">
      <c r="A7909" s="39" t="s">
        <v>29691</v>
      </c>
      <c r="B7909" s="39" t="s">
        <v>29692</v>
      </c>
      <c r="C7909" s="39" t="s">
        <v>11518</v>
      </c>
      <c r="D7909" s="39" t="s">
        <v>12079</v>
      </c>
      <c r="E7909" s="8"/>
      <c r="F7909" s="40">
        <v>8</v>
      </c>
      <c r="G7909" s="41" t="s">
        <v>12200</v>
      </c>
      <c r="H7909" s="39">
        <v>7575</v>
      </c>
      <c r="I7909" s="7" t="s">
        <v>9255</v>
      </c>
    </row>
    <row r="7910" spans="1:9" x14ac:dyDescent="0.25">
      <c r="A7910" s="39" t="s">
        <v>29693</v>
      </c>
      <c r="B7910" s="39" t="s">
        <v>29694</v>
      </c>
      <c r="C7910" s="39" t="s">
        <v>9599</v>
      </c>
      <c r="D7910" s="39" t="s">
        <v>12033</v>
      </c>
      <c r="E7910" s="8"/>
      <c r="F7910" s="40">
        <v>8</v>
      </c>
      <c r="G7910" s="41" t="s">
        <v>12195</v>
      </c>
      <c r="H7910" s="39">
        <v>6689.5</v>
      </c>
      <c r="I7910" s="7" t="s">
        <v>9255</v>
      </c>
    </row>
    <row r="7911" spans="1:9" x14ac:dyDescent="0.25">
      <c r="A7911" s="39" t="s">
        <v>29695</v>
      </c>
      <c r="B7911" s="39" t="s">
        <v>29696</v>
      </c>
      <c r="C7911" s="39" t="s">
        <v>9456</v>
      </c>
      <c r="D7911" s="39" t="s">
        <v>29697</v>
      </c>
      <c r="E7911" s="8"/>
      <c r="F7911" s="40">
        <v>8</v>
      </c>
      <c r="G7911" s="41" t="s">
        <v>12450</v>
      </c>
      <c r="H7911" s="39">
        <v>4840.5</v>
      </c>
      <c r="I7911" s="7" t="s">
        <v>9255</v>
      </c>
    </row>
    <row r="7912" spans="1:9" x14ac:dyDescent="0.25">
      <c r="A7912" s="39" t="s">
        <v>29698</v>
      </c>
      <c r="B7912" s="39" t="s">
        <v>29699</v>
      </c>
      <c r="C7912" s="39" t="s">
        <v>11941</v>
      </c>
      <c r="D7912" s="39" t="s">
        <v>12008</v>
      </c>
      <c r="E7912" s="8"/>
      <c r="F7912" s="40">
        <v>8</v>
      </c>
      <c r="G7912" s="41" t="s">
        <v>12143</v>
      </c>
      <c r="H7912" s="39">
        <v>18981.5</v>
      </c>
      <c r="I7912" s="7" t="s">
        <v>9255</v>
      </c>
    </row>
    <row r="7913" spans="1:9" x14ac:dyDescent="0.25">
      <c r="A7913" s="39" t="s">
        <v>29700</v>
      </c>
      <c r="B7913" s="39" t="s">
        <v>29701</v>
      </c>
      <c r="C7913" s="39" t="s">
        <v>11877</v>
      </c>
      <c r="D7913" s="39" t="s">
        <v>12076</v>
      </c>
      <c r="E7913" s="8"/>
      <c r="F7913" s="40">
        <v>8</v>
      </c>
      <c r="G7913" s="41" t="s">
        <v>13173</v>
      </c>
      <c r="H7913" s="39">
        <v>9951</v>
      </c>
      <c r="I7913" s="7" t="s">
        <v>9255</v>
      </c>
    </row>
    <row r="7914" spans="1:9" x14ac:dyDescent="0.25">
      <c r="A7914" s="39" t="s">
        <v>29702</v>
      </c>
      <c r="B7914" s="39" t="s">
        <v>29703</v>
      </c>
      <c r="C7914" s="39" t="s">
        <v>9284</v>
      </c>
      <c r="D7914" s="39" t="s">
        <v>11970</v>
      </c>
      <c r="E7914" s="8"/>
      <c r="F7914" s="40">
        <v>8</v>
      </c>
      <c r="G7914" s="41" t="s">
        <v>12195</v>
      </c>
      <c r="H7914" s="39">
        <v>14527.5</v>
      </c>
      <c r="I7914" s="7" t="s">
        <v>9255</v>
      </c>
    </row>
    <row r="7915" spans="1:9" x14ac:dyDescent="0.25">
      <c r="A7915" s="39" t="s">
        <v>29704</v>
      </c>
      <c r="B7915" s="39" t="s">
        <v>29705</v>
      </c>
      <c r="C7915" s="39" t="s">
        <v>11751</v>
      </c>
      <c r="D7915" s="39" t="s">
        <v>12603</v>
      </c>
      <c r="E7915" s="8"/>
      <c r="F7915" s="40">
        <v>8</v>
      </c>
      <c r="G7915" s="41" t="s">
        <v>28854</v>
      </c>
      <c r="H7915" s="39">
        <v>6894</v>
      </c>
      <c r="I7915" s="7" t="s">
        <v>9255</v>
      </c>
    </row>
    <row r="7916" spans="1:9" x14ac:dyDescent="0.25">
      <c r="A7916" s="39" t="s">
        <v>29706</v>
      </c>
      <c r="B7916" s="39" t="s">
        <v>29707</v>
      </c>
      <c r="C7916" s="39" t="s">
        <v>11331</v>
      </c>
      <c r="D7916" s="39" t="s">
        <v>12008</v>
      </c>
      <c r="E7916" s="8"/>
      <c r="F7916" s="40">
        <v>8</v>
      </c>
      <c r="G7916" s="41" t="s">
        <v>28862</v>
      </c>
      <c r="H7916" s="39">
        <v>17218.5</v>
      </c>
      <c r="I7916" s="7" t="s">
        <v>9255</v>
      </c>
    </row>
    <row r="7917" spans="1:9" x14ac:dyDescent="0.25">
      <c r="A7917" s="39" t="s">
        <v>29708</v>
      </c>
      <c r="B7917" s="39" t="s">
        <v>29709</v>
      </c>
      <c r="C7917" s="39" t="s">
        <v>9523</v>
      </c>
      <c r="D7917" s="39" t="s">
        <v>11981</v>
      </c>
      <c r="E7917" s="8"/>
      <c r="F7917" s="40">
        <v>8</v>
      </c>
      <c r="G7917" s="41" t="s">
        <v>12092</v>
      </c>
      <c r="H7917" s="39">
        <v>12587</v>
      </c>
      <c r="I7917" s="7" t="s">
        <v>9255</v>
      </c>
    </row>
    <row r="7918" spans="1:9" x14ac:dyDescent="0.25">
      <c r="A7918" s="39" t="s">
        <v>29710</v>
      </c>
      <c r="B7918" s="39" t="s">
        <v>29711</v>
      </c>
      <c r="C7918" s="39" t="s">
        <v>9604</v>
      </c>
      <c r="D7918" s="39" t="s">
        <v>2058</v>
      </c>
      <c r="E7918" s="8"/>
      <c r="F7918" s="40">
        <v>8</v>
      </c>
      <c r="G7918" s="41" t="s">
        <v>28884</v>
      </c>
      <c r="H7918" s="39">
        <v>13946</v>
      </c>
      <c r="I7918" s="7" t="s">
        <v>9255</v>
      </c>
    </row>
    <row r="7919" spans="1:9" x14ac:dyDescent="0.25">
      <c r="A7919" s="39" t="s">
        <v>29712</v>
      </c>
      <c r="B7919" s="39" t="s">
        <v>29713</v>
      </c>
      <c r="C7919" s="39" t="s">
        <v>9286</v>
      </c>
      <c r="D7919" s="39" t="s">
        <v>12008</v>
      </c>
      <c r="E7919" s="8"/>
      <c r="F7919" s="40">
        <v>8</v>
      </c>
      <c r="G7919" s="41" t="s">
        <v>12195</v>
      </c>
      <c r="H7919" s="39">
        <v>17218.5</v>
      </c>
      <c r="I7919" s="7" t="s">
        <v>9255</v>
      </c>
    </row>
    <row r="7920" spans="1:9" x14ac:dyDescent="0.25">
      <c r="A7920" s="39" t="s">
        <v>29714</v>
      </c>
      <c r="B7920" s="39" t="s">
        <v>29715</v>
      </c>
      <c r="C7920" s="39" t="s">
        <v>9638</v>
      </c>
      <c r="D7920" s="39" t="s">
        <v>11981</v>
      </c>
      <c r="E7920" s="8"/>
      <c r="F7920" s="40">
        <v>8</v>
      </c>
      <c r="G7920" s="41" t="s">
        <v>28862</v>
      </c>
      <c r="H7920" s="39">
        <v>12587</v>
      </c>
      <c r="I7920" s="7" t="s">
        <v>9255</v>
      </c>
    </row>
    <row r="7921" spans="1:9" x14ac:dyDescent="0.25">
      <c r="A7921" s="39" t="s">
        <v>29716</v>
      </c>
      <c r="B7921" s="39" t="s">
        <v>29717</v>
      </c>
      <c r="C7921" s="39" t="s">
        <v>11264</v>
      </c>
      <c r="D7921" s="39" t="s">
        <v>12079</v>
      </c>
      <c r="E7921" s="8"/>
      <c r="F7921" s="40">
        <v>8</v>
      </c>
      <c r="G7921" s="41" t="s">
        <v>13455</v>
      </c>
      <c r="H7921" s="39">
        <v>7575</v>
      </c>
      <c r="I7921" s="7" t="s">
        <v>9255</v>
      </c>
    </row>
    <row r="7922" spans="1:9" x14ac:dyDescent="0.25">
      <c r="A7922" s="39" t="s">
        <v>29718</v>
      </c>
      <c r="B7922" s="39" t="s">
        <v>29719</v>
      </c>
      <c r="C7922" s="39" t="s">
        <v>11699</v>
      </c>
      <c r="D7922" s="39" t="s">
        <v>12043</v>
      </c>
      <c r="E7922" s="8"/>
      <c r="F7922" s="40">
        <v>8</v>
      </c>
      <c r="G7922" s="41" t="s">
        <v>13203</v>
      </c>
      <c r="H7922" s="39">
        <v>5171.5</v>
      </c>
      <c r="I7922" s="7" t="s">
        <v>9255</v>
      </c>
    </row>
    <row r="7923" spans="1:9" x14ac:dyDescent="0.25">
      <c r="A7923" s="39" t="s">
        <v>29720</v>
      </c>
      <c r="B7923" s="39" t="s">
        <v>29721</v>
      </c>
      <c r="C7923" s="39" t="s">
        <v>11646</v>
      </c>
      <c r="D7923" s="39" t="s">
        <v>12076</v>
      </c>
      <c r="E7923" s="8"/>
      <c r="F7923" s="40">
        <v>8</v>
      </c>
      <c r="G7923" s="41" t="s">
        <v>29722</v>
      </c>
      <c r="H7923" s="39">
        <v>8852.5</v>
      </c>
      <c r="I7923" s="7" t="s">
        <v>9255</v>
      </c>
    </row>
    <row r="7924" spans="1:9" x14ac:dyDescent="0.25">
      <c r="A7924" s="39" t="s">
        <v>29723</v>
      </c>
      <c r="B7924" s="39" t="s">
        <v>29724</v>
      </c>
      <c r="C7924" s="39" t="s">
        <v>9606</v>
      </c>
      <c r="D7924" s="39" t="s">
        <v>12008</v>
      </c>
      <c r="E7924" s="8"/>
      <c r="F7924" s="40">
        <v>8</v>
      </c>
      <c r="G7924" s="41" t="s">
        <v>28884</v>
      </c>
      <c r="H7924" s="39">
        <v>18981.5</v>
      </c>
      <c r="I7924" s="7" t="s">
        <v>9255</v>
      </c>
    </row>
    <row r="7925" spans="1:9" x14ac:dyDescent="0.25">
      <c r="A7925" s="39" t="s">
        <v>29725</v>
      </c>
      <c r="B7925" s="39" t="s">
        <v>29726</v>
      </c>
      <c r="C7925" s="39" t="s">
        <v>11162</v>
      </c>
      <c r="D7925" s="39" t="s">
        <v>12003</v>
      </c>
      <c r="E7925" s="8"/>
      <c r="F7925" s="40">
        <v>8</v>
      </c>
      <c r="G7925" s="41" t="s">
        <v>29098</v>
      </c>
      <c r="H7925" s="39">
        <v>5586.5</v>
      </c>
      <c r="I7925" s="7" t="s">
        <v>9255</v>
      </c>
    </row>
    <row r="7926" spans="1:9" x14ac:dyDescent="0.25">
      <c r="A7926" s="39" t="s">
        <v>29727</v>
      </c>
      <c r="B7926" s="39" t="s">
        <v>29728</v>
      </c>
      <c r="C7926" s="39" t="s">
        <v>11381</v>
      </c>
      <c r="D7926" s="39" t="s">
        <v>11970</v>
      </c>
      <c r="E7926" s="8"/>
      <c r="F7926" s="40">
        <v>8</v>
      </c>
      <c r="G7926" s="41" t="s">
        <v>28859</v>
      </c>
      <c r="H7926" s="39">
        <v>14527.5</v>
      </c>
      <c r="I7926" s="7" t="s">
        <v>9255</v>
      </c>
    </row>
    <row r="7927" spans="1:9" x14ac:dyDescent="0.25">
      <c r="A7927" s="39" t="s">
        <v>29729</v>
      </c>
      <c r="B7927" s="39" t="s">
        <v>29730</v>
      </c>
      <c r="C7927" s="39" t="s">
        <v>11648</v>
      </c>
      <c r="D7927" s="39" t="s">
        <v>11970</v>
      </c>
      <c r="E7927" s="8"/>
      <c r="F7927" s="40">
        <v>8</v>
      </c>
      <c r="G7927" s="41" t="s">
        <v>29722</v>
      </c>
      <c r="H7927" s="39">
        <v>14527.5</v>
      </c>
      <c r="I7927" s="7" t="s">
        <v>9255</v>
      </c>
    </row>
    <row r="7928" spans="1:9" x14ac:dyDescent="0.25">
      <c r="A7928" s="39" t="s">
        <v>29731</v>
      </c>
      <c r="B7928" s="39" t="s">
        <v>29732</v>
      </c>
      <c r="C7928" s="39" t="s">
        <v>9586</v>
      </c>
      <c r="D7928" s="39" t="s">
        <v>11962</v>
      </c>
      <c r="E7928" s="8"/>
      <c r="F7928" s="40">
        <v>8</v>
      </c>
      <c r="G7928" s="41" t="s">
        <v>12245</v>
      </c>
      <c r="H7928" s="39">
        <v>4635.5</v>
      </c>
      <c r="I7928" s="7" t="s">
        <v>9255</v>
      </c>
    </row>
    <row r="7929" spans="1:9" x14ac:dyDescent="0.25">
      <c r="A7929" s="39" t="s">
        <v>29733</v>
      </c>
      <c r="B7929" s="39" t="s">
        <v>29734</v>
      </c>
      <c r="C7929" s="39" t="s">
        <v>11853</v>
      </c>
      <c r="D7929" s="39" t="s">
        <v>12003</v>
      </c>
      <c r="E7929" s="8"/>
      <c r="F7929" s="40">
        <v>8</v>
      </c>
      <c r="G7929" s="41" t="s">
        <v>28851</v>
      </c>
      <c r="H7929" s="39">
        <v>5586.5</v>
      </c>
      <c r="I7929" s="7" t="s">
        <v>9255</v>
      </c>
    </row>
    <row r="7930" spans="1:9" x14ac:dyDescent="0.25">
      <c r="A7930" s="39" t="s">
        <v>29735</v>
      </c>
      <c r="B7930" s="39" t="s">
        <v>29736</v>
      </c>
      <c r="C7930" s="39" t="s">
        <v>11817</v>
      </c>
      <c r="D7930" s="39" t="s">
        <v>12076</v>
      </c>
      <c r="E7930" s="8"/>
      <c r="F7930" s="40">
        <v>8</v>
      </c>
      <c r="G7930" s="41" t="s">
        <v>13282</v>
      </c>
      <c r="H7930" s="39">
        <v>8852.5</v>
      </c>
      <c r="I7930" s="7" t="s">
        <v>9255</v>
      </c>
    </row>
    <row r="7931" spans="1:9" x14ac:dyDescent="0.25">
      <c r="A7931" s="39" t="s">
        <v>29737</v>
      </c>
      <c r="B7931" s="39" t="s">
        <v>29738</v>
      </c>
      <c r="C7931" s="39" t="s">
        <v>9453</v>
      </c>
      <c r="D7931" s="39" t="s">
        <v>11998</v>
      </c>
      <c r="E7931" s="8"/>
      <c r="F7931" s="40">
        <v>8</v>
      </c>
      <c r="G7931" s="41" t="s">
        <v>13987</v>
      </c>
      <c r="H7931" s="39">
        <v>4520.5</v>
      </c>
      <c r="I7931" s="7" t="s">
        <v>9255</v>
      </c>
    </row>
    <row r="7932" spans="1:9" x14ac:dyDescent="0.25">
      <c r="A7932" s="39" t="s">
        <v>29739</v>
      </c>
      <c r="B7932" s="39" t="s">
        <v>29740</v>
      </c>
      <c r="C7932" s="39" t="s">
        <v>11332</v>
      </c>
      <c r="D7932" s="39" t="s">
        <v>12008</v>
      </c>
      <c r="E7932" s="8"/>
      <c r="F7932" s="40">
        <v>8</v>
      </c>
      <c r="G7932" s="41" t="s">
        <v>28862</v>
      </c>
      <c r="H7932" s="39">
        <v>17218.5</v>
      </c>
      <c r="I7932" s="7" t="s">
        <v>9255</v>
      </c>
    </row>
    <row r="7933" spans="1:9" x14ac:dyDescent="0.25">
      <c r="A7933" s="39" t="s">
        <v>29741</v>
      </c>
      <c r="B7933" s="39" t="s">
        <v>29742</v>
      </c>
      <c r="C7933" s="39" t="s">
        <v>11752</v>
      </c>
      <c r="D7933" s="39" t="s">
        <v>12008</v>
      </c>
      <c r="E7933" s="8"/>
      <c r="F7933" s="40">
        <v>8</v>
      </c>
      <c r="G7933" s="41" t="s">
        <v>28854</v>
      </c>
      <c r="H7933" s="39">
        <v>17218.5</v>
      </c>
      <c r="I7933" s="7" t="s">
        <v>9255</v>
      </c>
    </row>
    <row r="7934" spans="1:9" x14ac:dyDescent="0.25">
      <c r="A7934" s="39" t="s">
        <v>29743</v>
      </c>
      <c r="B7934" s="39" t="s">
        <v>29744</v>
      </c>
      <c r="C7934" s="39" t="s">
        <v>11335</v>
      </c>
      <c r="D7934" s="39" t="s">
        <v>11998</v>
      </c>
      <c r="E7934" s="8"/>
      <c r="F7934" s="40">
        <v>8</v>
      </c>
      <c r="G7934" s="41" t="s">
        <v>28862</v>
      </c>
      <c r="H7934" s="39">
        <v>4520.5</v>
      </c>
      <c r="I7934" s="7" t="s">
        <v>9255</v>
      </c>
    </row>
    <row r="7935" spans="1:9" x14ac:dyDescent="0.25">
      <c r="A7935" s="39" t="s">
        <v>29745</v>
      </c>
      <c r="B7935" s="39" t="s">
        <v>29746</v>
      </c>
      <c r="C7935" s="39" t="s">
        <v>9375</v>
      </c>
      <c r="D7935" s="39" t="s">
        <v>11962</v>
      </c>
      <c r="E7935" s="8"/>
      <c r="F7935" s="40">
        <v>8</v>
      </c>
      <c r="G7935" s="41" t="s">
        <v>12200</v>
      </c>
      <c r="H7935" s="39">
        <v>4635.5</v>
      </c>
      <c r="I7935" s="7" t="s">
        <v>9255</v>
      </c>
    </row>
    <row r="7936" spans="1:9" x14ac:dyDescent="0.25">
      <c r="A7936" s="39" t="s">
        <v>29747</v>
      </c>
      <c r="B7936" s="39" t="s">
        <v>29748</v>
      </c>
      <c r="C7936" s="39" t="s">
        <v>9472</v>
      </c>
      <c r="D7936" s="39" t="s">
        <v>28935</v>
      </c>
      <c r="E7936" s="8"/>
      <c r="F7936" s="40">
        <v>8</v>
      </c>
      <c r="G7936" s="41" t="s">
        <v>12236</v>
      </c>
      <c r="H7936" s="39">
        <v>12587</v>
      </c>
      <c r="I7936" s="7" t="s">
        <v>9255</v>
      </c>
    </row>
    <row r="7937" spans="1:9" x14ac:dyDescent="0.25">
      <c r="A7937" s="39" t="s">
        <v>29749</v>
      </c>
      <c r="B7937" s="39" t="s">
        <v>29750</v>
      </c>
      <c r="C7937" s="39" t="s">
        <v>11414</v>
      </c>
      <c r="D7937" s="39" t="s">
        <v>12079</v>
      </c>
      <c r="E7937" s="8"/>
      <c r="F7937" s="40">
        <v>8</v>
      </c>
      <c r="G7937" s="41" t="s">
        <v>29046</v>
      </c>
      <c r="H7937" s="39">
        <v>7575</v>
      </c>
      <c r="I7937" s="7" t="s">
        <v>9255</v>
      </c>
    </row>
    <row r="7938" spans="1:9" x14ac:dyDescent="0.25">
      <c r="A7938" s="39" t="s">
        <v>29751</v>
      </c>
      <c r="B7938" s="39" t="s">
        <v>29752</v>
      </c>
      <c r="C7938" s="39" t="s">
        <v>11782</v>
      </c>
      <c r="D7938" s="39" t="s">
        <v>12079</v>
      </c>
      <c r="E7938" s="8"/>
      <c r="F7938" s="40">
        <v>8</v>
      </c>
      <c r="G7938" s="41" t="s">
        <v>29416</v>
      </c>
      <c r="H7938" s="39">
        <v>7575</v>
      </c>
      <c r="I7938" s="7" t="s">
        <v>9255</v>
      </c>
    </row>
    <row r="7939" spans="1:9" x14ac:dyDescent="0.25">
      <c r="A7939" s="39" t="s">
        <v>29753</v>
      </c>
      <c r="B7939" s="39" t="s">
        <v>29754</v>
      </c>
      <c r="C7939" s="39" t="s">
        <v>11215</v>
      </c>
      <c r="D7939" s="39" t="s">
        <v>12008</v>
      </c>
      <c r="E7939" s="8"/>
      <c r="F7939" s="40">
        <v>8</v>
      </c>
      <c r="G7939" s="41" t="s">
        <v>12173</v>
      </c>
      <c r="H7939" s="39">
        <v>17218.5</v>
      </c>
      <c r="I7939" s="7" t="s">
        <v>9255</v>
      </c>
    </row>
    <row r="7940" spans="1:9" x14ac:dyDescent="0.25">
      <c r="A7940" s="39" t="s">
        <v>29755</v>
      </c>
      <c r="B7940" s="39" t="s">
        <v>29756</v>
      </c>
      <c r="C7940" s="39" t="s">
        <v>11145</v>
      </c>
      <c r="D7940" s="39" t="s">
        <v>11970</v>
      </c>
      <c r="E7940" s="8"/>
      <c r="F7940" s="40">
        <v>8</v>
      </c>
      <c r="G7940" s="41" t="s">
        <v>29471</v>
      </c>
      <c r="H7940" s="39">
        <v>16007</v>
      </c>
      <c r="I7940" s="7" t="s">
        <v>9255</v>
      </c>
    </row>
    <row r="7941" spans="1:9" x14ac:dyDescent="0.25">
      <c r="A7941" s="39" t="s">
        <v>29757</v>
      </c>
      <c r="B7941" s="39" t="s">
        <v>29758</v>
      </c>
      <c r="C7941" s="39" t="s">
        <v>11792</v>
      </c>
      <c r="D7941" s="39" t="s">
        <v>12026</v>
      </c>
      <c r="E7941" s="8"/>
      <c r="F7941" s="40">
        <v>8</v>
      </c>
      <c r="G7941" s="41" t="s">
        <v>12353</v>
      </c>
      <c r="H7941" s="39">
        <v>5231.5</v>
      </c>
      <c r="I7941" s="7" t="s">
        <v>9255</v>
      </c>
    </row>
    <row r="7942" spans="1:9" x14ac:dyDescent="0.25">
      <c r="A7942" s="39" t="s">
        <v>29759</v>
      </c>
      <c r="B7942" s="39" t="s">
        <v>29760</v>
      </c>
      <c r="C7942" s="39" t="s">
        <v>11290</v>
      </c>
      <c r="D7942" s="39" t="s">
        <v>12340</v>
      </c>
      <c r="E7942" s="8"/>
      <c r="F7942" s="40">
        <v>8</v>
      </c>
      <c r="G7942" s="41" t="s">
        <v>12374</v>
      </c>
      <c r="H7942" s="39">
        <v>7928</v>
      </c>
      <c r="I7942" s="7" t="s">
        <v>9255</v>
      </c>
    </row>
    <row r="7943" spans="1:9" x14ac:dyDescent="0.25">
      <c r="A7943" s="39" t="s">
        <v>29761</v>
      </c>
      <c r="B7943" s="39" t="s">
        <v>29762</v>
      </c>
      <c r="C7943" s="39" t="s">
        <v>9550</v>
      </c>
      <c r="D7943" s="39" t="s">
        <v>12003</v>
      </c>
      <c r="E7943" s="8"/>
      <c r="F7943" s="40">
        <v>8</v>
      </c>
      <c r="G7943" s="41" t="s">
        <v>13419</v>
      </c>
      <c r="H7943" s="39">
        <v>5586.5</v>
      </c>
      <c r="I7943" s="7" t="s">
        <v>9255</v>
      </c>
    </row>
    <row r="7944" spans="1:9" x14ac:dyDescent="0.25">
      <c r="A7944" s="39" t="s">
        <v>29763</v>
      </c>
      <c r="B7944" s="39" t="s">
        <v>29764</v>
      </c>
      <c r="C7944" s="39" t="s">
        <v>11754</v>
      </c>
      <c r="D7944" s="39" t="s">
        <v>12008</v>
      </c>
      <c r="E7944" s="8"/>
      <c r="F7944" s="40">
        <v>8</v>
      </c>
      <c r="G7944" s="41" t="s">
        <v>28854</v>
      </c>
      <c r="H7944" s="39">
        <v>17218.5</v>
      </c>
      <c r="I7944" s="7" t="s">
        <v>9255</v>
      </c>
    </row>
    <row r="7945" spans="1:9" x14ac:dyDescent="0.25">
      <c r="A7945" s="39" t="s">
        <v>29765</v>
      </c>
      <c r="B7945" s="39" t="s">
        <v>29766</v>
      </c>
      <c r="C7945" s="39" t="s">
        <v>11259</v>
      </c>
      <c r="D7945" s="39" t="s">
        <v>12125</v>
      </c>
      <c r="E7945" s="8"/>
      <c r="F7945" s="40">
        <v>8</v>
      </c>
      <c r="G7945" s="41" t="s">
        <v>29767</v>
      </c>
      <c r="H7945" s="39">
        <v>13767.5</v>
      </c>
      <c r="I7945" s="7" t="s">
        <v>9255</v>
      </c>
    </row>
    <row r="7946" spans="1:9" x14ac:dyDescent="0.25">
      <c r="A7946" s="39" t="s">
        <v>29768</v>
      </c>
      <c r="B7946" s="39" t="s">
        <v>29769</v>
      </c>
      <c r="C7946" s="39" t="s">
        <v>11513</v>
      </c>
      <c r="D7946" s="39" t="s">
        <v>12076</v>
      </c>
      <c r="E7946" s="8"/>
      <c r="F7946" s="40">
        <v>8</v>
      </c>
      <c r="G7946" s="41" t="s">
        <v>29770</v>
      </c>
      <c r="H7946" s="39">
        <v>8852.5</v>
      </c>
      <c r="I7946" s="7" t="s">
        <v>9255</v>
      </c>
    </row>
    <row r="7947" spans="1:9" x14ac:dyDescent="0.25">
      <c r="A7947" s="39" t="s">
        <v>29771</v>
      </c>
      <c r="B7947" s="39" t="s">
        <v>29772</v>
      </c>
      <c r="C7947" s="39" t="s">
        <v>11373</v>
      </c>
      <c r="D7947" s="39" t="s">
        <v>11984</v>
      </c>
      <c r="E7947" s="8"/>
      <c r="F7947" s="40">
        <v>8</v>
      </c>
      <c r="G7947" s="41" t="s">
        <v>11963</v>
      </c>
      <c r="H7947" s="39">
        <v>4791</v>
      </c>
      <c r="I7947" s="7" t="s">
        <v>9255</v>
      </c>
    </row>
    <row r="7948" spans="1:9" x14ac:dyDescent="0.25">
      <c r="A7948" s="39" t="s">
        <v>29773</v>
      </c>
      <c r="B7948" s="39" t="s">
        <v>29774</v>
      </c>
      <c r="C7948" s="39" t="s">
        <v>9340</v>
      </c>
      <c r="D7948" s="39" t="s">
        <v>28935</v>
      </c>
      <c r="E7948" s="8"/>
      <c r="F7948" s="40">
        <v>8</v>
      </c>
      <c r="G7948" s="41" t="s">
        <v>13432</v>
      </c>
      <c r="H7948" s="39">
        <v>12587</v>
      </c>
      <c r="I7948" s="7" t="s">
        <v>9255</v>
      </c>
    </row>
    <row r="7949" spans="1:9" x14ac:dyDescent="0.25">
      <c r="A7949" s="39" t="s">
        <v>29775</v>
      </c>
      <c r="B7949" s="39" t="s">
        <v>29776</v>
      </c>
      <c r="C7949" s="39" t="s">
        <v>11444</v>
      </c>
      <c r="D7949" s="39" t="s">
        <v>12125</v>
      </c>
      <c r="E7949" s="8"/>
      <c r="F7949" s="40">
        <v>8</v>
      </c>
      <c r="G7949" s="41" t="s">
        <v>12115</v>
      </c>
      <c r="H7949" s="39">
        <v>13767.5</v>
      </c>
      <c r="I7949" s="7" t="s">
        <v>9255</v>
      </c>
    </row>
    <row r="7950" spans="1:9" x14ac:dyDescent="0.25">
      <c r="A7950" s="39" t="s">
        <v>29777</v>
      </c>
      <c r="B7950" s="39" t="s">
        <v>29778</v>
      </c>
      <c r="C7950" s="39" t="s">
        <v>11519</v>
      </c>
      <c r="D7950" s="39" t="s">
        <v>12003</v>
      </c>
      <c r="E7950" s="8"/>
      <c r="F7950" s="40">
        <v>8</v>
      </c>
      <c r="G7950" s="41" t="s">
        <v>12200</v>
      </c>
      <c r="H7950" s="39">
        <v>5586.5</v>
      </c>
      <c r="I7950" s="7" t="s">
        <v>9255</v>
      </c>
    </row>
    <row r="7951" spans="1:9" x14ac:dyDescent="0.25">
      <c r="A7951" s="39" t="s">
        <v>29779</v>
      </c>
      <c r="B7951" s="39" t="s">
        <v>29780</v>
      </c>
      <c r="C7951" s="39" t="s">
        <v>9505</v>
      </c>
      <c r="D7951" s="39" t="s">
        <v>11981</v>
      </c>
      <c r="E7951" s="8"/>
      <c r="F7951" s="40">
        <v>8</v>
      </c>
      <c r="G7951" s="41" t="s">
        <v>12092</v>
      </c>
      <c r="H7951" s="39">
        <v>12587</v>
      </c>
      <c r="I7951" s="7" t="s">
        <v>9255</v>
      </c>
    </row>
    <row r="7952" spans="1:9" x14ac:dyDescent="0.25">
      <c r="A7952" s="39" t="s">
        <v>29781</v>
      </c>
      <c r="B7952" s="39" t="s">
        <v>29782</v>
      </c>
      <c r="C7952" s="39" t="s">
        <v>9467</v>
      </c>
      <c r="D7952" s="39" t="s">
        <v>11962</v>
      </c>
      <c r="E7952" s="8"/>
      <c r="F7952" s="40">
        <v>8</v>
      </c>
      <c r="G7952" s="41" t="s">
        <v>28854</v>
      </c>
      <c r="H7952" s="39">
        <v>4635.5</v>
      </c>
      <c r="I7952" s="7" t="s">
        <v>9255</v>
      </c>
    </row>
    <row r="7953" spans="1:9" x14ac:dyDescent="0.25">
      <c r="A7953" s="39" t="s">
        <v>29783</v>
      </c>
      <c r="B7953" s="39" t="s">
        <v>29784</v>
      </c>
      <c r="C7953" s="39" t="s">
        <v>9260</v>
      </c>
      <c r="D7953" s="39" t="s">
        <v>12626</v>
      </c>
      <c r="E7953" s="8"/>
      <c r="F7953" s="40">
        <v>8</v>
      </c>
      <c r="G7953" s="41" t="s">
        <v>13783</v>
      </c>
      <c r="H7953" s="39">
        <v>5586.5</v>
      </c>
      <c r="I7953" s="7" t="s">
        <v>9255</v>
      </c>
    </row>
    <row r="7954" spans="1:9" x14ac:dyDescent="0.25">
      <c r="A7954" s="39" t="s">
        <v>29785</v>
      </c>
      <c r="B7954" s="39" t="s">
        <v>29786</v>
      </c>
      <c r="C7954" s="39" t="s">
        <v>11924</v>
      </c>
      <c r="D7954" s="39" t="s">
        <v>11970</v>
      </c>
      <c r="E7954" s="8"/>
      <c r="F7954" s="40">
        <v>8</v>
      </c>
      <c r="G7954" s="41" t="s">
        <v>12236</v>
      </c>
      <c r="H7954" s="39">
        <v>14527.5</v>
      </c>
      <c r="I7954" s="7" t="s">
        <v>9255</v>
      </c>
    </row>
    <row r="7955" spans="1:9" x14ac:dyDescent="0.25">
      <c r="A7955" s="39" t="s">
        <v>29787</v>
      </c>
      <c r="B7955" s="39" t="s">
        <v>29788</v>
      </c>
      <c r="C7955" s="39" t="s">
        <v>9287</v>
      </c>
      <c r="D7955" s="39" t="s">
        <v>11962</v>
      </c>
      <c r="E7955" s="8"/>
      <c r="F7955" s="40">
        <v>8</v>
      </c>
      <c r="G7955" s="41" t="s">
        <v>12195</v>
      </c>
      <c r="H7955" s="39">
        <v>4635.5</v>
      </c>
      <c r="I7955" s="7" t="s">
        <v>9255</v>
      </c>
    </row>
    <row r="7956" spans="1:9" x14ac:dyDescent="0.25">
      <c r="A7956" s="39" t="s">
        <v>29789</v>
      </c>
      <c r="B7956" s="39" t="s">
        <v>29790</v>
      </c>
      <c r="C7956" s="39" t="s">
        <v>11756</v>
      </c>
      <c r="D7956" s="39" t="s">
        <v>12079</v>
      </c>
      <c r="E7956" s="8"/>
      <c r="F7956" s="40">
        <v>8</v>
      </c>
      <c r="G7956" s="41" t="s">
        <v>28854</v>
      </c>
      <c r="H7956" s="39">
        <v>7575</v>
      </c>
      <c r="I7956" s="7" t="s">
        <v>9255</v>
      </c>
    </row>
    <row r="7957" spans="1:9" x14ac:dyDescent="0.25">
      <c r="A7957" s="39" t="s">
        <v>29791</v>
      </c>
      <c r="B7957" s="39" t="s">
        <v>29792</v>
      </c>
      <c r="C7957" s="39" t="s">
        <v>11514</v>
      </c>
      <c r="D7957" s="39" t="s">
        <v>12076</v>
      </c>
      <c r="E7957" s="8"/>
      <c r="F7957" s="40">
        <v>8</v>
      </c>
      <c r="G7957" s="41" t="s">
        <v>29793</v>
      </c>
      <c r="H7957" s="39">
        <v>8852.5</v>
      </c>
      <c r="I7957" s="7" t="s">
        <v>9255</v>
      </c>
    </row>
    <row r="7958" spans="1:9" x14ac:dyDescent="0.25">
      <c r="A7958" s="39" t="s">
        <v>29794</v>
      </c>
      <c r="B7958" s="39" t="s">
        <v>29795</v>
      </c>
      <c r="C7958" s="39" t="s">
        <v>9490</v>
      </c>
      <c r="D7958" s="39" t="s">
        <v>12036</v>
      </c>
      <c r="E7958" s="8"/>
      <c r="F7958" s="40">
        <v>8</v>
      </c>
      <c r="G7958" s="41" t="s">
        <v>29796</v>
      </c>
      <c r="H7958" s="39">
        <v>4585</v>
      </c>
      <c r="I7958" s="7" t="s">
        <v>9255</v>
      </c>
    </row>
    <row r="7959" spans="1:9" x14ac:dyDescent="0.25">
      <c r="A7959" s="39" t="s">
        <v>29797</v>
      </c>
      <c r="B7959" s="39" t="s">
        <v>29798</v>
      </c>
      <c r="C7959" s="39" t="s">
        <v>9392</v>
      </c>
      <c r="D7959" s="39" t="s">
        <v>12036</v>
      </c>
      <c r="E7959" s="8"/>
      <c r="F7959" s="40">
        <v>8</v>
      </c>
      <c r="G7959" s="41" t="s">
        <v>12143</v>
      </c>
      <c r="H7959" s="39">
        <v>4865</v>
      </c>
      <c r="I7959" s="7" t="s">
        <v>9255</v>
      </c>
    </row>
    <row r="7960" spans="1:9" x14ac:dyDescent="0.25">
      <c r="A7960" s="39" t="s">
        <v>29799</v>
      </c>
      <c r="B7960" s="39" t="s">
        <v>29800</v>
      </c>
      <c r="C7960" s="39" t="s">
        <v>11687</v>
      </c>
      <c r="D7960" s="39" t="s">
        <v>12003</v>
      </c>
      <c r="E7960" s="8"/>
      <c r="F7960" s="40">
        <v>8</v>
      </c>
      <c r="G7960" s="41" t="s">
        <v>13203</v>
      </c>
      <c r="H7960" s="39">
        <v>6152.5</v>
      </c>
      <c r="I7960" s="7" t="s">
        <v>9255</v>
      </c>
    </row>
    <row r="7961" spans="1:9" x14ac:dyDescent="0.25">
      <c r="A7961" s="39" t="s">
        <v>29801</v>
      </c>
      <c r="B7961" s="39" t="s">
        <v>29802</v>
      </c>
      <c r="C7961" s="39" t="s">
        <v>9273</v>
      </c>
      <c r="D7961" s="39" t="s">
        <v>11962</v>
      </c>
      <c r="E7961" s="8"/>
      <c r="F7961" s="40">
        <v>8</v>
      </c>
      <c r="G7961" s="41" t="s">
        <v>12200</v>
      </c>
      <c r="H7961" s="39">
        <v>4635.5</v>
      </c>
      <c r="I7961" s="7" t="s">
        <v>9255</v>
      </c>
    </row>
    <row r="7962" spans="1:9" x14ac:dyDescent="0.25">
      <c r="A7962" s="39" t="s">
        <v>29803</v>
      </c>
      <c r="B7962" s="39" t="s">
        <v>29804</v>
      </c>
      <c r="C7962" s="39" t="s">
        <v>11905</v>
      </c>
      <c r="D7962" s="39" t="s">
        <v>12076</v>
      </c>
      <c r="E7962" s="8"/>
      <c r="F7962" s="40">
        <v>8</v>
      </c>
      <c r="G7962" s="41" t="s">
        <v>28859</v>
      </c>
      <c r="H7962" s="39">
        <v>8852.5</v>
      </c>
      <c r="I7962" s="7" t="s">
        <v>9255</v>
      </c>
    </row>
    <row r="7963" spans="1:9" x14ac:dyDescent="0.25">
      <c r="A7963" s="39" t="s">
        <v>29805</v>
      </c>
      <c r="B7963" s="39" t="s">
        <v>29806</v>
      </c>
      <c r="C7963" s="39" t="s">
        <v>11474</v>
      </c>
      <c r="D7963" s="39" t="s">
        <v>11962</v>
      </c>
      <c r="E7963" s="8"/>
      <c r="F7963" s="40">
        <v>8</v>
      </c>
      <c r="G7963" s="41" t="s">
        <v>12239</v>
      </c>
      <c r="H7963" s="39">
        <v>4942</v>
      </c>
      <c r="I7963" s="7" t="s">
        <v>9255</v>
      </c>
    </row>
    <row r="7964" spans="1:9" x14ac:dyDescent="0.25">
      <c r="A7964" s="39" t="s">
        <v>29807</v>
      </c>
      <c r="B7964" s="39" t="s">
        <v>29808</v>
      </c>
      <c r="C7964" s="39" t="s">
        <v>11890</v>
      </c>
      <c r="D7964" s="39" t="s">
        <v>12026</v>
      </c>
      <c r="E7964" s="8"/>
      <c r="F7964" s="40">
        <v>8</v>
      </c>
      <c r="G7964" s="41" t="s">
        <v>12374</v>
      </c>
      <c r="H7964" s="39">
        <v>5231.5</v>
      </c>
      <c r="I7964" s="7" t="s">
        <v>9255</v>
      </c>
    </row>
    <row r="7965" spans="1:9" x14ac:dyDescent="0.25">
      <c r="A7965" s="39" t="s">
        <v>29809</v>
      </c>
      <c r="B7965" s="39" t="s">
        <v>29810</v>
      </c>
      <c r="C7965" s="39" t="s">
        <v>11200</v>
      </c>
      <c r="D7965" s="39" t="s">
        <v>12125</v>
      </c>
      <c r="E7965" s="8"/>
      <c r="F7965" s="40">
        <v>8</v>
      </c>
      <c r="G7965" s="41" t="s">
        <v>29448</v>
      </c>
      <c r="H7965" s="39">
        <v>13767.5</v>
      </c>
      <c r="I7965" s="7" t="s">
        <v>9255</v>
      </c>
    </row>
    <row r="7966" spans="1:9" x14ac:dyDescent="0.25">
      <c r="A7966" s="39" t="s">
        <v>29811</v>
      </c>
      <c r="B7966" s="39" t="s">
        <v>29812</v>
      </c>
      <c r="C7966" s="39" t="s">
        <v>9289</v>
      </c>
      <c r="D7966" s="39" t="s">
        <v>11970</v>
      </c>
      <c r="E7966" s="8"/>
      <c r="F7966" s="40">
        <v>7</v>
      </c>
      <c r="G7966" s="41" t="s">
        <v>12195</v>
      </c>
      <c r="H7966" s="39">
        <v>12711.57</v>
      </c>
      <c r="I7966" s="7" t="s">
        <v>9255</v>
      </c>
    </row>
    <row r="7967" spans="1:9" x14ac:dyDescent="0.25">
      <c r="A7967" s="39" t="s">
        <v>29813</v>
      </c>
      <c r="B7967" s="39" t="s">
        <v>29814</v>
      </c>
      <c r="C7967" s="39" t="s">
        <v>11688</v>
      </c>
      <c r="D7967" s="39" t="s">
        <v>12076</v>
      </c>
      <c r="E7967" s="8"/>
      <c r="F7967" s="40">
        <v>8</v>
      </c>
      <c r="G7967" s="41" t="s">
        <v>13203</v>
      </c>
      <c r="H7967" s="39">
        <v>9951</v>
      </c>
      <c r="I7967" s="7" t="s">
        <v>9255</v>
      </c>
    </row>
    <row r="7968" spans="1:9" x14ac:dyDescent="0.25">
      <c r="A7968" s="39" t="s">
        <v>29815</v>
      </c>
      <c r="B7968" s="39" t="s">
        <v>29816</v>
      </c>
      <c r="C7968" s="39" t="s">
        <v>9541</v>
      </c>
      <c r="D7968" s="39" t="s">
        <v>12026</v>
      </c>
      <c r="E7968" s="8"/>
      <c r="F7968" s="40">
        <v>8</v>
      </c>
      <c r="G7968" s="41" t="s">
        <v>12374</v>
      </c>
      <c r="H7968" s="39">
        <v>5231.5</v>
      </c>
      <c r="I7968" s="7" t="s">
        <v>9255</v>
      </c>
    </row>
    <row r="7969" spans="1:9" x14ac:dyDescent="0.25">
      <c r="A7969" s="39" t="s">
        <v>29817</v>
      </c>
      <c r="B7969" s="39" t="s">
        <v>29818</v>
      </c>
      <c r="C7969" s="39" t="s">
        <v>9274</v>
      </c>
      <c r="D7969" s="39" t="s">
        <v>11962</v>
      </c>
      <c r="E7969" s="8"/>
      <c r="F7969" s="40">
        <v>8</v>
      </c>
      <c r="G7969" s="41" t="s">
        <v>12200</v>
      </c>
      <c r="H7969" s="39">
        <v>4635.5</v>
      </c>
      <c r="I7969" s="7" t="s">
        <v>9255</v>
      </c>
    </row>
    <row r="7970" spans="1:9" x14ac:dyDescent="0.25">
      <c r="A7970" s="39" t="s">
        <v>29819</v>
      </c>
      <c r="B7970" s="39" t="s">
        <v>29820</v>
      </c>
      <c r="C7970" s="39" t="s">
        <v>9608</v>
      </c>
      <c r="D7970" s="39" t="s">
        <v>12076</v>
      </c>
      <c r="E7970" s="8"/>
      <c r="F7970" s="40">
        <v>8</v>
      </c>
      <c r="G7970" s="41" t="s">
        <v>28884</v>
      </c>
      <c r="H7970" s="39">
        <v>9951</v>
      </c>
      <c r="I7970" s="7" t="s">
        <v>9255</v>
      </c>
    </row>
    <row r="7971" spans="1:9" x14ac:dyDescent="0.25">
      <c r="A7971" s="39" t="s">
        <v>29821</v>
      </c>
      <c r="B7971" s="39" t="s">
        <v>29822</v>
      </c>
      <c r="C7971" s="39" t="s">
        <v>11642</v>
      </c>
      <c r="D7971" s="39" t="s">
        <v>11962</v>
      </c>
      <c r="E7971" s="8"/>
      <c r="F7971" s="40">
        <v>8</v>
      </c>
      <c r="G7971" s="41" t="s">
        <v>29823</v>
      </c>
      <c r="H7971" s="39">
        <v>4635.5</v>
      </c>
      <c r="I7971" s="7" t="s">
        <v>9255</v>
      </c>
    </row>
    <row r="7972" spans="1:9" x14ac:dyDescent="0.25">
      <c r="A7972" s="39" t="s">
        <v>29824</v>
      </c>
      <c r="B7972" s="39" t="s">
        <v>29825</v>
      </c>
      <c r="C7972" s="39" t="s">
        <v>9654</v>
      </c>
      <c r="D7972" s="39" t="s">
        <v>12026</v>
      </c>
      <c r="E7972" s="8"/>
      <c r="F7972" s="40">
        <v>8</v>
      </c>
      <c r="G7972" s="41" t="s">
        <v>11963</v>
      </c>
      <c r="H7972" s="39">
        <v>5231.5</v>
      </c>
      <c r="I7972" s="7" t="s">
        <v>9255</v>
      </c>
    </row>
    <row r="7973" spans="1:9" x14ac:dyDescent="0.25">
      <c r="A7973" s="39" t="s">
        <v>29826</v>
      </c>
      <c r="B7973" s="39" t="s">
        <v>29827</v>
      </c>
      <c r="C7973" s="39" t="s">
        <v>11141</v>
      </c>
      <c r="D7973" s="39" t="s">
        <v>11970</v>
      </c>
      <c r="E7973" s="8"/>
      <c r="F7973" s="40">
        <v>8</v>
      </c>
      <c r="G7973" s="41" t="s">
        <v>29828</v>
      </c>
      <c r="H7973" s="39">
        <v>14527.5</v>
      </c>
      <c r="I7973" s="7" t="s">
        <v>9255</v>
      </c>
    </row>
    <row r="7974" spans="1:9" x14ac:dyDescent="0.25">
      <c r="A7974" s="39" t="s">
        <v>29829</v>
      </c>
      <c r="B7974" s="39" t="s">
        <v>29830</v>
      </c>
      <c r="C7974" s="39" t="s">
        <v>9290</v>
      </c>
      <c r="D7974" s="39" t="s">
        <v>12076</v>
      </c>
      <c r="E7974" s="8"/>
      <c r="F7974" s="40">
        <v>8</v>
      </c>
      <c r="G7974" s="41" t="s">
        <v>12195</v>
      </c>
      <c r="H7974" s="39">
        <v>8852.5</v>
      </c>
      <c r="I7974" s="7" t="s">
        <v>9255</v>
      </c>
    </row>
    <row r="7975" spans="1:9" x14ac:dyDescent="0.25">
      <c r="A7975" s="39" t="s">
        <v>29831</v>
      </c>
      <c r="B7975" s="39" t="s">
        <v>29832</v>
      </c>
      <c r="C7975" s="39" t="s">
        <v>11258</v>
      </c>
      <c r="D7975" s="39" t="s">
        <v>12079</v>
      </c>
      <c r="E7975" s="8"/>
      <c r="F7975" s="40">
        <v>8</v>
      </c>
      <c r="G7975" s="41" t="s">
        <v>29833</v>
      </c>
      <c r="H7975" s="39">
        <v>7575</v>
      </c>
      <c r="I7975" s="7" t="s">
        <v>9255</v>
      </c>
    </row>
    <row r="7976" spans="1:9" x14ac:dyDescent="0.25">
      <c r="A7976" s="39" t="s">
        <v>29834</v>
      </c>
      <c r="B7976" s="39" t="s">
        <v>29835</v>
      </c>
      <c r="C7976" s="39" t="s">
        <v>11520</v>
      </c>
      <c r="D7976" s="39" t="s">
        <v>12003</v>
      </c>
      <c r="E7976" s="8"/>
      <c r="F7976" s="40">
        <v>8</v>
      </c>
      <c r="G7976" s="41" t="s">
        <v>12200</v>
      </c>
      <c r="H7976" s="39">
        <v>5586.5</v>
      </c>
      <c r="I7976" s="7" t="s">
        <v>9255</v>
      </c>
    </row>
    <row r="7977" spans="1:9" x14ac:dyDescent="0.25">
      <c r="A7977" s="39" t="s">
        <v>29836</v>
      </c>
      <c r="B7977" s="39" t="s">
        <v>29837</v>
      </c>
      <c r="C7977" s="39" t="s">
        <v>9655</v>
      </c>
      <c r="D7977" s="39" t="s">
        <v>11998</v>
      </c>
      <c r="E7977" s="8"/>
      <c r="F7977" s="40">
        <v>8</v>
      </c>
      <c r="G7977" s="41" t="s">
        <v>11963</v>
      </c>
      <c r="H7977" s="39">
        <v>4520.5</v>
      </c>
      <c r="I7977" s="7" t="s">
        <v>9255</v>
      </c>
    </row>
    <row r="7978" spans="1:9" x14ac:dyDescent="0.25">
      <c r="A7978" s="39" t="s">
        <v>29838</v>
      </c>
      <c r="B7978" s="39" t="s">
        <v>29839</v>
      </c>
      <c r="C7978" s="39" t="s">
        <v>11855</v>
      </c>
      <c r="D7978" s="39" t="s">
        <v>11970</v>
      </c>
      <c r="E7978" s="8"/>
      <c r="F7978" s="40">
        <v>8</v>
      </c>
      <c r="G7978" s="41" t="s">
        <v>12264</v>
      </c>
      <c r="H7978" s="39">
        <v>14527.5</v>
      </c>
      <c r="I7978" s="7" t="s">
        <v>9255</v>
      </c>
    </row>
    <row r="7979" spans="1:9" x14ac:dyDescent="0.25">
      <c r="A7979" s="39" t="s">
        <v>29840</v>
      </c>
      <c r="B7979" s="39" t="s">
        <v>29841</v>
      </c>
      <c r="C7979" s="39" t="s">
        <v>9657</v>
      </c>
      <c r="D7979" s="39" t="s">
        <v>12076</v>
      </c>
      <c r="E7979" s="8"/>
      <c r="F7979" s="40">
        <v>8</v>
      </c>
      <c r="G7979" s="41" t="s">
        <v>11963</v>
      </c>
      <c r="H7979" s="39">
        <v>8852.5</v>
      </c>
      <c r="I7979" s="7" t="s">
        <v>9255</v>
      </c>
    </row>
    <row r="7980" spans="1:9" x14ac:dyDescent="0.25">
      <c r="A7980" s="39" t="s">
        <v>29842</v>
      </c>
      <c r="B7980" s="39" t="s">
        <v>29843</v>
      </c>
      <c r="C7980" s="39" t="s">
        <v>11238</v>
      </c>
      <c r="D7980" s="39" t="s">
        <v>11970</v>
      </c>
      <c r="E7980" s="8"/>
      <c r="F7980" s="40">
        <v>8</v>
      </c>
      <c r="G7980" s="41" t="s">
        <v>13432</v>
      </c>
      <c r="H7980" s="39">
        <v>14527.5</v>
      </c>
      <c r="I7980" s="7" t="s">
        <v>9255</v>
      </c>
    </row>
    <row r="7981" spans="1:9" x14ac:dyDescent="0.25">
      <c r="A7981" s="39" t="s">
        <v>29844</v>
      </c>
      <c r="B7981" s="39" t="s">
        <v>29845</v>
      </c>
      <c r="C7981" s="39" t="s">
        <v>11868</v>
      </c>
      <c r="D7981" s="39" t="s">
        <v>12076</v>
      </c>
      <c r="E7981" s="8"/>
      <c r="F7981" s="40">
        <v>8</v>
      </c>
      <c r="G7981" s="41" t="s">
        <v>13783</v>
      </c>
      <c r="H7981" s="39">
        <v>8852.5</v>
      </c>
      <c r="I7981" s="7" t="s">
        <v>9255</v>
      </c>
    </row>
    <row r="7982" spans="1:9" x14ac:dyDescent="0.25">
      <c r="A7982" s="39" t="s">
        <v>29846</v>
      </c>
      <c r="B7982" s="39" t="s">
        <v>29847</v>
      </c>
      <c r="C7982" s="39" t="s">
        <v>11337</v>
      </c>
      <c r="D7982" s="39" t="s">
        <v>12076</v>
      </c>
      <c r="E7982" s="8"/>
      <c r="F7982" s="40">
        <v>8</v>
      </c>
      <c r="G7982" s="41" t="s">
        <v>28862</v>
      </c>
      <c r="H7982" s="39">
        <v>8852.5</v>
      </c>
      <c r="I7982" s="7" t="s">
        <v>9255</v>
      </c>
    </row>
    <row r="7983" spans="1:9" x14ac:dyDescent="0.25">
      <c r="A7983" s="39" t="s">
        <v>29848</v>
      </c>
      <c r="B7983" s="39" t="s">
        <v>29849</v>
      </c>
      <c r="C7983" s="39" t="s">
        <v>11943</v>
      </c>
      <c r="D7983" s="39" t="s">
        <v>12079</v>
      </c>
      <c r="E7983" s="8"/>
      <c r="F7983" s="40">
        <v>8</v>
      </c>
      <c r="G7983" s="41" t="s">
        <v>12143</v>
      </c>
      <c r="H7983" s="39">
        <v>8651</v>
      </c>
      <c r="I7983" s="7" t="s">
        <v>9255</v>
      </c>
    </row>
    <row r="7984" spans="1:9" x14ac:dyDescent="0.25">
      <c r="A7984" s="39" t="s">
        <v>29850</v>
      </c>
      <c r="B7984" s="39" t="s">
        <v>29851</v>
      </c>
      <c r="C7984" s="39" t="s">
        <v>11217</v>
      </c>
      <c r="D7984" s="39" t="s">
        <v>12076</v>
      </c>
      <c r="E7984" s="8"/>
      <c r="F7984" s="40">
        <v>8</v>
      </c>
      <c r="G7984" s="41" t="s">
        <v>12173</v>
      </c>
      <c r="H7984" s="39">
        <v>8852.5</v>
      </c>
      <c r="I7984" s="7" t="s">
        <v>9255</v>
      </c>
    </row>
    <row r="7985" spans="1:9" x14ac:dyDescent="0.25">
      <c r="A7985" s="39" t="s">
        <v>29852</v>
      </c>
      <c r="B7985" s="39" t="s">
        <v>29853</v>
      </c>
      <c r="C7985" s="39" t="s">
        <v>9571</v>
      </c>
      <c r="D7985" s="39" t="s">
        <v>11962</v>
      </c>
      <c r="E7985" s="8"/>
      <c r="F7985" s="40">
        <v>8</v>
      </c>
      <c r="G7985" s="41" t="s">
        <v>12195</v>
      </c>
      <c r="H7985" s="39">
        <v>4635.5</v>
      </c>
      <c r="I7985" s="7" t="s">
        <v>9255</v>
      </c>
    </row>
    <row r="7986" spans="1:9" x14ac:dyDescent="0.25">
      <c r="A7986" s="39" t="s">
        <v>29854</v>
      </c>
      <c r="B7986" s="39" t="s">
        <v>29855</v>
      </c>
      <c r="C7986" s="39" t="s">
        <v>11944</v>
      </c>
      <c r="D7986" s="39" t="s">
        <v>12076</v>
      </c>
      <c r="E7986" s="8"/>
      <c r="F7986" s="40">
        <v>8</v>
      </c>
      <c r="G7986" s="41" t="s">
        <v>12143</v>
      </c>
      <c r="H7986" s="39">
        <v>9951</v>
      </c>
      <c r="I7986" s="7" t="s">
        <v>9255</v>
      </c>
    </row>
    <row r="7987" spans="1:9" x14ac:dyDescent="0.25">
      <c r="A7987" s="39" t="s">
        <v>29856</v>
      </c>
      <c r="B7987" s="39" t="s">
        <v>29857</v>
      </c>
      <c r="C7987" s="39" t="s">
        <v>11148</v>
      </c>
      <c r="D7987" s="39" t="s">
        <v>12076</v>
      </c>
      <c r="E7987" s="8"/>
      <c r="F7987" s="40">
        <v>8</v>
      </c>
      <c r="G7987" s="41" t="s">
        <v>29858</v>
      </c>
      <c r="H7987" s="39">
        <v>8852.5</v>
      </c>
      <c r="I7987" s="7" t="s">
        <v>9255</v>
      </c>
    </row>
    <row r="7988" spans="1:9" x14ac:dyDescent="0.25">
      <c r="A7988" s="39" t="s">
        <v>29859</v>
      </c>
      <c r="B7988" s="39" t="s">
        <v>29860</v>
      </c>
      <c r="C7988" s="39" t="s">
        <v>11124</v>
      </c>
      <c r="D7988" s="39" t="s">
        <v>2817</v>
      </c>
      <c r="E7988" s="8"/>
      <c r="F7988" s="40">
        <v>8</v>
      </c>
      <c r="G7988" s="41" t="s">
        <v>13419</v>
      </c>
      <c r="H7988" s="39">
        <v>7383</v>
      </c>
      <c r="I7988" s="7" t="s">
        <v>9255</v>
      </c>
    </row>
    <row r="7989" spans="1:9" x14ac:dyDescent="0.25">
      <c r="A7989" s="39" t="s">
        <v>29861</v>
      </c>
      <c r="B7989" s="39" t="s">
        <v>29862</v>
      </c>
      <c r="C7989" s="39" t="s">
        <v>11714</v>
      </c>
      <c r="D7989" s="39" t="s">
        <v>11970</v>
      </c>
      <c r="E7989" s="8"/>
      <c r="F7989" s="40">
        <v>7</v>
      </c>
      <c r="G7989" s="41" t="s">
        <v>29863</v>
      </c>
      <c r="H7989" s="39">
        <v>12711.57</v>
      </c>
      <c r="I7989" s="7" t="s">
        <v>9255</v>
      </c>
    </row>
    <row r="7990" spans="1:9" x14ac:dyDescent="0.25">
      <c r="A7990" s="39" t="s">
        <v>29864</v>
      </c>
      <c r="B7990" s="39" t="s">
        <v>29865</v>
      </c>
      <c r="C7990" s="39" t="s">
        <v>9394</v>
      </c>
      <c r="D7990" s="39" t="s">
        <v>11981</v>
      </c>
      <c r="E7990" s="8"/>
      <c r="F7990" s="40">
        <v>8</v>
      </c>
      <c r="G7990" s="41" t="s">
        <v>12143</v>
      </c>
      <c r="H7990" s="39">
        <v>13946</v>
      </c>
      <c r="I7990" s="7" t="s">
        <v>9255</v>
      </c>
    </row>
    <row r="7991" spans="1:9" x14ac:dyDescent="0.25">
      <c r="A7991" s="39" t="s">
        <v>29866</v>
      </c>
      <c r="B7991" s="39" t="s">
        <v>29867</v>
      </c>
      <c r="C7991" s="39" t="s">
        <v>11169</v>
      </c>
      <c r="D7991" s="39" t="s">
        <v>12079</v>
      </c>
      <c r="E7991" s="8"/>
      <c r="F7991" s="40">
        <v>8</v>
      </c>
      <c r="G7991" s="41" t="s">
        <v>28894</v>
      </c>
      <c r="H7991" s="39">
        <v>7575</v>
      </c>
      <c r="I7991" s="7" t="s">
        <v>9255</v>
      </c>
    </row>
    <row r="7992" spans="1:9" x14ac:dyDescent="0.25">
      <c r="A7992" s="39" t="s">
        <v>29868</v>
      </c>
      <c r="B7992" s="39" t="s">
        <v>29869</v>
      </c>
      <c r="C7992" s="39" t="s">
        <v>11907</v>
      </c>
      <c r="D7992" s="39" t="s">
        <v>11970</v>
      </c>
      <c r="E7992" s="8"/>
      <c r="F7992" s="40">
        <v>8</v>
      </c>
      <c r="G7992" s="41" t="s">
        <v>28859</v>
      </c>
      <c r="H7992" s="39">
        <v>14527.5</v>
      </c>
      <c r="I7992" s="7" t="s">
        <v>9255</v>
      </c>
    </row>
    <row r="7993" spans="1:9" x14ac:dyDescent="0.25">
      <c r="A7993" s="39" t="s">
        <v>29870</v>
      </c>
      <c r="B7993" s="39" t="s">
        <v>29871</v>
      </c>
      <c r="C7993" s="39" t="s">
        <v>11126</v>
      </c>
      <c r="D7993" s="39" t="s">
        <v>11962</v>
      </c>
      <c r="E7993" s="8"/>
      <c r="F7993" s="40">
        <v>8</v>
      </c>
      <c r="G7993" s="41" t="s">
        <v>13419</v>
      </c>
      <c r="H7993" s="39">
        <v>4635.5</v>
      </c>
      <c r="I7993" s="7" t="s">
        <v>9255</v>
      </c>
    </row>
    <row r="7994" spans="1:9" x14ac:dyDescent="0.25">
      <c r="A7994" s="39" t="s">
        <v>29872</v>
      </c>
      <c r="B7994" s="39" t="s">
        <v>29873</v>
      </c>
      <c r="C7994" s="39" t="s">
        <v>9468</v>
      </c>
      <c r="D7994" s="39" t="s">
        <v>12869</v>
      </c>
      <c r="E7994" s="8"/>
      <c r="F7994" s="40">
        <v>8</v>
      </c>
      <c r="G7994" s="41" t="s">
        <v>28854</v>
      </c>
      <c r="H7994" s="39">
        <v>5237.5</v>
      </c>
      <c r="I7994" s="7" t="s">
        <v>9255</v>
      </c>
    </row>
    <row r="7995" spans="1:9" x14ac:dyDescent="0.25">
      <c r="A7995" s="39" t="s">
        <v>29874</v>
      </c>
      <c r="B7995" s="39" t="s">
        <v>29875</v>
      </c>
      <c r="C7995" s="39" t="s">
        <v>11254</v>
      </c>
      <c r="D7995" s="39" t="s">
        <v>2817</v>
      </c>
      <c r="E7995" s="8"/>
      <c r="F7995" s="40">
        <v>8</v>
      </c>
      <c r="G7995" s="41" t="s">
        <v>13508</v>
      </c>
      <c r="H7995" s="39">
        <v>7383</v>
      </c>
      <c r="I7995" s="7" t="s">
        <v>9255</v>
      </c>
    </row>
    <row r="7996" spans="1:9" x14ac:dyDescent="0.25">
      <c r="A7996" s="39" t="s">
        <v>29876</v>
      </c>
      <c r="B7996" s="39" t="s">
        <v>29877</v>
      </c>
      <c r="C7996" s="39" t="s">
        <v>9591</v>
      </c>
      <c r="D7996" s="39" t="s">
        <v>11967</v>
      </c>
      <c r="E7996" s="8"/>
      <c r="F7996" s="40">
        <v>8</v>
      </c>
      <c r="G7996" s="41" t="s">
        <v>28884</v>
      </c>
      <c r="H7996" s="39">
        <v>12599</v>
      </c>
      <c r="I7996" s="7" t="s">
        <v>9255</v>
      </c>
    </row>
    <row r="7997" spans="1:9" x14ac:dyDescent="0.25">
      <c r="A7997" s="39" t="s">
        <v>29878</v>
      </c>
      <c r="B7997" s="39" t="s">
        <v>29879</v>
      </c>
      <c r="C7997" s="39" t="s">
        <v>11945</v>
      </c>
      <c r="D7997" s="39" t="s">
        <v>12008</v>
      </c>
      <c r="E7997" s="8"/>
      <c r="F7997" s="40">
        <v>8</v>
      </c>
      <c r="G7997" s="41" t="s">
        <v>12143</v>
      </c>
      <c r="H7997" s="39">
        <v>18981.5</v>
      </c>
      <c r="I7997" s="7" t="s">
        <v>9255</v>
      </c>
    </row>
    <row r="7998" spans="1:9" x14ac:dyDescent="0.25">
      <c r="A7998" s="39" t="s">
        <v>29880</v>
      </c>
      <c r="B7998" s="39" t="s">
        <v>29881</v>
      </c>
      <c r="C7998" s="39" t="s">
        <v>9553</v>
      </c>
      <c r="D7998" s="39" t="s">
        <v>11998</v>
      </c>
      <c r="E7998" s="8"/>
      <c r="F7998" s="40">
        <v>8</v>
      </c>
      <c r="G7998" s="41" t="s">
        <v>28862</v>
      </c>
      <c r="H7998" s="39">
        <v>4520.5</v>
      </c>
      <c r="I7998" s="7" t="s">
        <v>9255</v>
      </c>
    </row>
    <row r="7999" spans="1:9" x14ac:dyDescent="0.25">
      <c r="A7999" s="39" t="s">
        <v>29882</v>
      </c>
      <c r="B7999" s="39" t="s">
        <v>29883</v>
      </c>
      <c r="C7999" s="39" t="s">
        <v>11146</v>
      </c>
      <c r="D7999" s="39" t="s">
        <v>11998</v>
      </c>
      <c r="E7999" s="8"/>
      <c r="F7999" s="40">
        <v>8</v>
      </c>
      <c r="G7999" s="41" t="s">
        <v>29884</v>
      </c>
      <c r="H7999" s="39">
        <v>4833</v>
      </c>
      <c r="I7999" s="7" t="s">
        <v>9255</v>
      </c>
    </row>
    <row r="8000" spans="1:9" x14ac:dyDescent="0.25">
      <c r="A8000" s="39" t="s">
        <v>29885</v>
      </c>
      <c r="B8000" s="39" t="s">
        <v>29886</v>
      </c>
      <c r="C8000" s="39" t="s">
        <v>11621</v>
      </c>
      <c r="D8000" s="39" t="s">
        <v>12008</v>
      </c>
      <c r="E8000" s="8"/>
      <c r="F8000" s="40">
        <v>8</v>
      </c>
      <c r="G8000" s="41" t="s">
        <v>12670</v>
      </c>
      <c r="H8000" s="39">
        <v>17218.5</v>
      </c>
      <c r="I8000" s="7" t="s">
        <v>9255</v>
      </c>
    </row>
    <row r="8001" spans="1:9" x14ac:dyDescent="0.25">
      <c r="A8001" s="39" t="s">
        <v>29887</v>
      </c>
      <c r="B8001" s="39" t="s">
        <v>29888</v>
      </c>
      <c r="C8001" s="39" t="s">
        <v>9593</v>
      </c>
      <c r="D8001" s="39" t="s">
        <v>12101</v>
      </c>
      <c r="E8001" s="8"/>
      <c r="F8001" s="40">
        <v>8</v>
      </c>
      <c r="G8001" s="41" t="s">
        <v>12115</v>
      </c>
      <c r="H8001" s="39">
        <v>6689.5</v>
      </c>
      <c r="I8001" s="7" t="s">
        <v>9255</v>
      </c>
    </row>
    <row r="8002" spans="1:9" x14ac:dyDescent="0.25">
      <c r="A8002" s="39" t="s">
        <v>29889</v>
      </c>
      <c r="B8002" s="39" t="s">
        <v>29890</v>
      </c>
      <c r="C8002" s="39" t="s">
        <v>11736</v>
      </c>
      <c r="D8002" s="39" t="s">
        <v>12033</v>
      </c>
      <c r="E8002" s="8"/>
      <c r="F8002" s="40">
        <v>8</v>
      </c>
      <c r="G8002" s="41" t="s">
        <v>13491</v>
      </c>
      <c r="H8002" s="39">
        <v>6689.5</v>
      </c>
      <c r="I8002" s="7" t="s">
        <v>9255</v>
      </c>
    </row>
    <row r="8003" spans="1:9" x14ac:dyDescent="0.25">
      <c r="A8003" s="39" t="s">
        <v>29891</v>
      </c>
      <c r="B8003" s="39" t="s">
        <v>29892</v>
      </c>
      <c r="C8003" s="39" t="s">
        <v>9457</v>
      </c>
      <c r="D8003" s="39" t="s">
        <v>12869</v>
      </c>
      <c r="E8003" s="8"/>
      <c r="F8003" s="40">
        <v>8</v>
      </c>
      <c r="G8003" s="41" t="s">
        <v>12450</v>
      </c>
      <c r="H8003" s="39">
        <v>5237.5</v>
      </c>
      <c r="I8003" s="7" t="s">
        <v>9255</v>
      </c>
    </row>
    <row r="8004" spans="1:9" x14ac:dyDescent="0.25">
      <c r="A8004" s="39" t="s">
        <v>29893</v>
      </c>
      <c r="B8004" s="39" t="s">
        <v>29894</v>
      </c>
      <c r="C8004" s="39" t="s">
        <v>11305</v>
      </c>
      <c r="D8004" s="39" t="s">
        <v>11970</v>
      </c>
      <c r="E8004" s="8"/>
      <c r="F8004" s="40">
        <v>8</v>
      </c>
      <c r="G8004" s="41" t="s">
        <v>29032</v>
      </c>
      <c r="H8004" s="39">
        <v>14527.5</v>
      </c>
      <c r="I8004" s="7" t="s">
        <v>9255</v>
      </c>
    </row>
    <row r="8005" spans="1:9" x14ac:dyDescent="0.25">
      <c r="A8005" s="39" t="s">
        <v>29895</v>
      </c>
      <c r="B8005" s="39" t="s">
        <v>29896</v>
      </c>
      <c r="C8005" s="39" t="s">
        <v>11209</v>
      </c>
      <c r="D8005" s="39" t="s">
        <v>12603</v>
      </c>
      <c r="E8005" s="8"/>
      <c r="F8005" s="40">
        <v>8</v>
      </c>
      <c r="G8005" s="41" t="s">
        <v>28854</v>
      </c>
      <c r="H8005" s="39">
        <v>6894</v>
      </c>
      <c r="I8005" s="7" t="s">
        <v>9255</v>
      </c>
    </row>
    <row r="8006" spans="1:9" x14ac:dyDescent="0.25">
      <c r="A8006" s="39" t="s">
        <v>29897</v>
      </c>
      <c r="B8006" s="39" t="s">
        <v>29898</v>
      </c>
      <c r="C8006" s="39" t="s">
        <v>9469</v>
      </c>
      <c r="D8006" s="39" t="s">
        <v>2817</v>
      </c>
      <c r="E8006" s="8"/>
      <c r="F8006" s="40">
        <v>8</v>
      </c>
      <c r="G8006" s="41" t="s">
        <v>28854</v>
      </c>
      <c r="H8006" s="39">
        <v>7383</v>
      </c>
      <c r="I8006" s="7" t="s">
        <v>9255</v>
      </c>
    </row>
    <row r="8007" spans="1:9" x14ac:dyDescent="0.25">
      <c r="A8007" s="39" t="s">
        <v>29899</v>
      </c>
      <c r="B8007" s="39" t="s">
        <v>29900</v>
      </c>
      <c r="C8007" s="39" t="s">
        <v>9519</v>
      </c>
      <c r="D8007" s="39" t="s">
        <v>11970</v>
      </c>
      <c r="E8007" s="8"/>
      <c r="F8007" s="40">
        <v>8</v>
      </c>
      <c r="G8007" s="41" t="s">
        <v>13681</v>
      </c>
      <c r="H8007" s="39">
        <v>14527.5</v>
      </c>
      <c r="I8007" s="7" t="s">
        <v>9255</v>
      </c>
    </row>
    <row r="8008" spans="1:9" x14ac:dyDescent="0.25">
      <c r="A8008" s="39" t="s">
        <v>29901</v>
      </c>
      <c r="B8008" s="39" t="s">
        <v>29902</v>
      </c>
      <c r="C8008" s="39" t="s">
        <v>11218</v>
      </c>
      <c r="D8008" s="39" t="s">
        <v>12008</v>
      </c>
      <c r="E8008" s="8"/>
      <c r="F8008" s="40">
        <v>8</v>
      </c>
      <c r="G8008" s="41" t="s">
        <v>12173</v>
      </c>
      <c r="H8008" s="39">
        <v>17218.5</v>
      </c>
      <c r="I8008" s="7" t="s">
        <v>9255</v>
      </c>
    </row>
    <row r="8009" spans="1:9" x14ac:dyDescent="0.25">
      <c r="A8009" s="39" t="s">
        <v>29903</v>
      </c>
      <c r="B8009" s="39" t="s">
        <v>29904</v>
      </c>
      <c r="C8009" s="39" t="s">
        <v>11391</v>
      </c>
      <c r="D8009" s="39" t="s">
        <v>12079</v>
      </c>
      <c r="E8009" s="8"/>
      <c r="F8009" s="40">
        <v>8</v>
      </c>
      <c r="G8009" s="41" t="s">
        <v>12658</v>
      </c>
      <c r="H8009" s="39">
        <v>7575</v>
      </c>
      <c r="I8009" s="7" t="s">
        <v>9255</v>
      </c>
    </row>
    <row r="8010" spans="1:9" x14ac:dyDescent="0.25">
      <c r="A8010" s="39" t="s">
        <v>29905</v>
      </c>
      <c r="B8010" s="39" t="s">
        <v>29906</v>
      </c>
      <c r="C8010" s="39" t="s">
        <v>11710</v>
      </c>
      <c r="D8010" s="39" t="s">
        <v>12003</v>
      </c>
      <c r="E8010" s="8"/>
      <c r="F8010" s="40">
        <v>8</v>
      </c>
      <c r="G8010" s="41" t="s">
        <v>12245</v>
      </c>
      <c r="H8010" s="39">
        <v>5586.5</v>
      </c>
      <c r="I8010" s="7" t="s">
        <v>9255</v>
      </c>
    </row>
    <row r="8011" spans="1:9" x14ac:dyDescent="0.25">
      <c r="A8011" s="39" t="s">
        <v>29907</v>
      </c>
      <c r="B8011" s="39" t="s">
        <v>29908</v>
      </c>
      <c r="C8011" s="39" t="s">
        <v>9618</v>
      </c>
      <c r="D8011" s="39" t="s">
        <v>11981</v>
      </c>
      <c r="E8011" s="8"/>
      <c r="F8011" s="40">
        <v>8</v>
      </c>
      <c r="G8011" s="41" t="s">
        <v>12440</v>
      </c>
      <c r="H8011" s="39">
        <v>12587</v>
      </c>
      <c r="I8011" s="7" t="s">
        <v>9255</v>
      </c>
    </row>
    <row r="8012" spans="1:9" x14ac:dyDescent="0.25">
      <c r="A8012" s="39" t="s">
        <v>29909</v>
      </c>
      <c r="B8012" s="39" t="s">
        <v>29910</v>
      </c>
      <c r="C8012" s="39" t="s">
        <v>29911</v>
      </c>
      <c r="D8012" s="39" t="s">
        <v>12079</v>
      </c>
      <c r="E8012" s="8"/>
      <c r="F8012" s="40">
        <v>8</v>
      </c>
      <c r="G8012" s="41" t="s">
        <v>12440</v>
      </c>
      <c r="H8012" s="39">
        <v>7575</v>
      </c>
      <c r="I8012" s="7" t="s">
        <v>9255</v>
      </c>
    </row>
    <row r="8013" spans="1:9" x14ac:dyDescent="0.25">
      <c r="A8013" s="39" t="s">
        <v>29912</v>
      </c>
      <c r="B8013" s="39" t="s">
        <v>29913</v>
      </c>
      <c r="C8013" s="39" t="s">
        <v>11879</v>
      </c>
      <c r="D8013" s="39" t="s">
        <v>11998</v>
      </c>
      <c r="E8013" s="8"/>
      <c r="F8013" s="40">
        <v>8</v>
      </c>
      <c r="G8013" s="41" t="s">
        <v>13173</v>
      </c>
      <c r="H8013" s="39">
        <v>4833</v>
      </c>
      <c r="I8013" s="7" t="s">
        <v>9255</v>
      </c>
    </row>
    <row r="8014" spans="1:9" x14ac:dyDescent="0.25">
      <c r="A8014" s="39" t="s">
        <v>29914</v>
      </c>
      <c r="B8014" s="39" t="s">
        <v>29915</v>
      </c>
      <c r="C8014" s="39" t="s">
        <v>11301</v>
      </c>
      <c r="D8014" s="39" t="s">
        <v>12076</v>
      </c>
      <c r="E8014" s="8"/>
      <c r="F8014" s="40">
        <v>8</v>
      </c>
      <c r="G8014" s="41" t="s">
        <v>13271</v>
      </c>
      <c r="H8014" s="39">
        <v>8852.5</v>
      </c>
      <c r="I8014" s="7" t="s">
        <v>9255</v>
      </c>
    </row>
    <row r="8015" spans="1:9" x14ac:dyDescent="0.25">
      <c r="A8015" s="39" t="s">
        <v>29916</v>
      </c>
      <c r="B8015" s="39" t="s">
        <v>29917</v>
      </c>
      <c r="C8015" s="39" t="s">
        <v>11306</v>
      </c>
      <c r="D8015" s="39" t="s">
        <v>12076</v>
      </c>
      <c r="E8015" s="8"/>
      <c r="F8015" s="40">
        <v>8</v>
      </c>
      <c r="G8015" s="41" t="s">
        <v>29032</v>
      </c>
      <c r="H8015" s="39">
        <v>8852.5</v>
      </c>
      <c r="I8015" s="7" t="s">
        <v>9255</v>
      </c>
    </row>
    <row r="8016" spans="1:9" x14ac:dyDescent="0.25">
      <c r="A8016" s="39" t="s">
        <v>29918</v>
      </c>
      <c r="B8016" s="39" t="s">
        <v>29919</v>
      </c>
      <c r="C8016" s="39" t="s">
        <v>11275</v>
      </c>
      <c r="D8016" s="39" t="s">
        <v>11970</v>
      </c>
      <c r="E8016" s="8"/>
      <c r="F8016" s="40">
        <v>8</v>
      </c>
      <c r="G8016" s="41" t="s">
        <v>14051</v>
      </c>
      <c r="H8016" s="39">
        <v>14527.5</v>
      </c>
      <c r="I8016" s="7" t="s">
        <v>9255</v>
      </c>
    </row>
    <row r="8017" spans="1:9" x14ac:dyDescent="0.25">
      <c r="A8017" s="39" t="s">
        <v>29920</v>
      </c>
      <c r="B8017" s="39" t="s">
        <v>29921</v>
      </c>
      <c r="C8017" s="39" t="s">
        <v>11927</v>
      </c>
      <c r="D8017" s="39" t="s">
        <v>11970</v>
      </c>
      <c r="E8017" s="8"/>
      <c r="F8017" s="40">
        <v>8</v>
      </c>
      <c r="G8017" s="41" t="s">
        <v>12236</v>
      </c>
      <c r="H8017" s="39">
        <v>14527.5</v>
      </c>
      <c r="I8017" s="7" t="s">
        <v>9255</v>
      </c>
    </row>
    <row r="8018" spans="1:9" x14ac:dyDescent="0.25">
      <c r="A8018" s="39" t="s">
        <v>29922</v>
      </c>
      <c r="B8018" s="39" t="s">
        <v>29923</v>
      </c>
      <c r="C8018" s="39" t="s">
        <v>11717</v>
      </c>
      <c r="D8018" s="39" t="s">
        <v>12076</v>
      </c>
      <c r="E8018" s="8"/>
      <c r="F8018" s="40">
        <v>8</v>
      </c>
      <c r="G8018" s="41" t="s">
        <v>13473</v>
      </c>
      <c r="H8018" s="39">
        <v>8852.5</v>
      </c>
      <c r="I8018" s="7" t="s">
        <v>9255</v>
      </c>
    </row>
    <row r="8019" spans="1:9" x14ac:dyDescent="0.25">
      <c r="A8019" s="39" t="s">
        <v>29924</v>
      </c>
      <c r="B8019" s="39" t="s">
        <v>29925</v>
      </c>
      <c r="C8019" s="39" t="s">
        <v>9534</v>
      </c>
      <c r="D8019" s="39" t="s">
        <v>11962</v>
      </c>
      <c r="E8019" s="8"/>
      <c r="F8019" s="40">
        <v>8</v>
      </c>
      <c r="G8019" s="41" t="s">
        <v>12242</v>
      </c>
      <c r="H8019" s="39">
        <v>4942</v>
      </c>
      <c r="I8019" s="7" t="s">
        <v>9255</v>
      </c>
    </row>
    <row r="8020" spans="1:9" x14ac:dyDescent="0.25">
      <c r="A8020" s="39" t="s">
        <v>29926</v>
      </c>
      <c r="B8020" s="39" t="s">
        <v>29927</v>
      </c>
      <c r="C8020" s="39" t="s">
        <v>11338</v>
      </c>
      <c r="D8020" s="39" t="s">
        <v>12076</v>
      </c>
      <c r="E8020" s="8"/>
      <c r="F8020" s="40">
        <v>8</v>
      </c>
      <c r="G8020" s="41" t="s">
        <v>28862</v>
      </c>
      <c r="H8020" s="39">
        <v>8852.5</v>
      </c>
      <c r="I8020" s="7" t="s">
        <v>9255</v>
      </c>
    </row>
    <row r="8021" spans="1:9" x14ac:dyDescent="0.25">
      <c r="A8021" s="39" t="s">
        <v>29928</v>
      </c>
      <c r="B8021" s="39" t="s">
        <v>29929</v>
      </c>
      <c r="C8021" s="39" t="s">
        <v>11224</v>
      </c>
      <c r="D8021" s="39" t="s">
        <v>12079</v>
      </c>
      <c r="E8021" s="8"/>
      <c r="F8021" s="40">
        <v>8</v>
      </c>
      <c r="G8021" s="41" t="s">
        <v>12192</v>
      </c>
      <c r="H8021" s="39">
        <v>7575</v>
      </c>
      <c r="I8021" s="7" t="s">
        <v>9255</v>
      </c>
    </row>
    <row r="8022" spans="1:9" x14ac:dyDescent="0.25">
      <c r="A8022" s="39" t="s">
        <v>29930</v>
      </c>
      <c r="B8022" s="39" t="s">
        <v>29931</v>
      </c>
      <c r="C8022" s="39" t="s">
        <v>11881</v>
      </c>
      <c r="D8022" s="39" t="s">
        <v>12076</v>
      </c>
      <c r="E8022" s="8"/>
      <c r="F8022" s="40">
        <v>8</v>
      </c>
      <c r="G8022" s="41" t="s">
        <v>13173</v>
      </c>
      <c r="H8022" s="39">
        <v>9951</v>
      </c>
      <c r="I8022" s="7" t="s">
        <v>9255</v>
      </c>
    </row>
    <row r="8023" spans="1:9" x14ac:dyDescent="0.25">
      <c r="A8023" s="39" t="s">
        <v>29932</v>
      </c>
      <c r="B8023" s="39" t="s">
        <v>29933</v>
      </c>
      <c r="C8023" s="39" t="s">
        <v>9313</v>
      </c>
      <c r="D8023" s="39" t="s">
        <v>11962</v>
      </c>
      <c r="E8023" s="8"/>
      <c r="F8023" s="40">
        <v>8</v>
      </c>
      <c r="G8023" s="41" t="s">
        <v>12140</v>
      </c>
      <c r="H8023" s="39">
        <v>4635.5</v>
      </c>
      <c r="I8023" s="7" t="s">
        <v>9255</v>
      </c>
    </row>
    <row r="8024" spans="1:9" x14ac:dyDescent="0.25">
      <c r="A8024" s="39" t="s">
        <v>29934</v>
      </c>
      <c r="B8024" s="39" t="s">
        <v>29935</v>
      </c>
      <c r="C8024" s="39" t="s">
        <v>9543</v>
      </c>
      <c r="D8024" s="39" t="s">
        <v>12026</v>
      </c>
      <c r="E8024" s="8"/>
      <c r="F8024" s="40">
        <v>8</v>
      </c>
      <c r="G8024" s="41" t="s">
        <v>28862</v>
      </c>
      <c r="H8024" s="39">
        <v>5231.5</v>
      </c>
      <c r="I8024" s="7" t="s">
        <v>9255</v>
      </c>
    </row>
    <row r="8025" spans="1:9" x14ac:dyDescent="0.25">
      <c r="A8025" s="39" t="s">
        <v>29936</v>
      </c>
      <c r="B8025" s="39" t="s">
        <v>29937</v>
      </c>
      <c r="C8025" s="39" t="s">
        <v>11277</v>
      </c>
      <c r="D8025" s="39" t="s">
        <v>11970</v>
      </c>
      <c r="E8025" s="8"/>
      <c r="F8025" s="40">
        <v>8</v>
      </c>
      <c r="G8025" s="41" t="s">
        <v>14051</v>
      </c>
      <c r="H8025" s="39">
        <v>14527.5</v>
      </c>
      <c r="I8025" s="7" t="s">
        <v>9255</v>
      </c>
    </row>
    <row r="8026" spans="1:9" x14ac:dyDescent="0.25">
      <c r="A8026" s="39" t="s">
        <v>29938</v>
      </c>
      <c r="B8026" s="39" t="s">
        <v>29939</v>
      </c>
      <c r="C8026" s="39" t="s">
        <v>11339</v>
      </c>
      <c r="D8026" s="39" t="s">
        <v>12076</v>
      </c>
      <c r="E8026" s="8"/>
      <c r="F8026" s="40">
        <v>8</v>
      </c>
      <c r="G8026" s="41" t="s">
        <v>28862</v>
      </c>
      <c r="H8026" s="39">
        <v>8852.5</v>
      </c>
      <c r="I8026" s="7" t="s">
        <v>9255</v>
      </c>
    </row>
    <row r="8027" spans="1:9" x14ac:dyDescent="0.25">
      <c r="A8027" s="39" t="s">
        <v>29940</v>
      </c>
      <c r="B8027" s="39" t="s">
        <v>29941</v>
      </c>
      <c r="C8027" s="39" t="s">
        <v>11596</v>
      </c>
      <c r="D8027" s="39" t="s">
        <v>12076</v>
      </c>
      <c r="E8027" s="8"/>
      <c r="F8027" s="40">
        <v>8</v>
      </c>
      <c r="G8027" s="41" t="s">
        <v>12440</v>
      </c>
      <c r="H8027" s="39">
        <v>8852.5</v>
      </c>
      <c r="I8027" s="7" t="s">
        <v>9255</v>
      </c>
    </row>
    <row r="8028" spans="1:9" x14ac:dyDescent="0.25">
      <c r="A8028" s="39" t="s">
        <v>29942</v>
      </c>
      <c r="B8028" s="39" t="s">
        <v>29943</v>
      </c>
      <c r="C8028" s="39" t="s">
        <v>9658</v>
      </c>
      <c r="D8028" s="39" t="s">
        <v>12003</v>
      </c>
      <c r="E8028" s="8"/>
      <c r="F8028" s="40">
        <v>8</v>
      </c>
      <c r="G8028" s="41" t="s">
        <v>11963</v>
      </c>
      <c r="H8028" s="39">
        <v>5586.5</v>
      </c>
      <c r="I8028" s="7" t="s">
        <v>9255</v>
      </c>
    </row>
    <row r="8029" spans="1:9" x14ac:dyDescent="0.25">
      <c r="A8029" s="39" t="s">
        <v>29944</v>
      </c>
      <c r="B8029" s="39" t="s">
        <v>29945</v>
      </c>
      <c r="C8029" s="39" t="s">
        <v>11210</v>
      </c>
      <c r="D8029" s="39" t="s">
        <v>12079</v>
      </c>
      <c r="E8029" s="8"/>
      <c r="F8029" s="40">
        <v>8</v>
      </c>
      <c r="G8029" s="41" t="s">
        <v>28854</v>
      </c>
      <c r="H8029" s="39">
        <v>7575</v>
      </c>
      <c r="I8029" s="7" t="s">
        <v>9255</v>
      </c>
    </row>
    <row r="8030" spans="1:9" x14ac:dyDescent="0.25">
      <c r="A8030" s="39" t="s">
        <v>29946</v>
      </c>
      <c r="B8030" s="39" t="s">
        <v>29947</v>
      </c>
      <c r="C8030" s="39" t="s">
        <v>9475</v>
      </c>
      <c r="D8030" s="39" t="s">
        <v>11998</v>
      </c>
      <c r="E8030" s="8"/>
      <c r="F8030" s="40">
        <v>8</v>
      </c>
      <c r="G8030" s="41" t="s">
        <v>12236</v>
      </c>
      <c r="H8030" s="39">
        <v>4520.5</v>
      </c>
      <c r="I8030" s="7" t="s">
        <v>9255</v>
      </c>
    </row>
    <row r="8031" spans="1:9" x14ac:dyDescent="0.25">
      <c r="A8031" s="39" t="s">
        <v>29948</v>
      </c>
      <c r="B8031" s="39" t="s">
        <v>29949</v>
      </c>
      <c r="C8031" s="39" t="s">
        <v>11947</v>
      </c>
      <c r="D8031" s="39" t="s">
        <v>12079</v>
      </c>
      <c r="E8031" s="8"/>
      <c r="F8031" s="40">
        <v>8</v>
      </c>
      <c r="G8031" s="41" t="s">
        <v>12143</v>
      </c>
      <c r="H8031" s="39">
        <v>8651</v>
      </c>
      <c r="I8031" s="7" t="s">
        <v>9255</v>
      </c>
    </row>
    <row r="8032" spans="1:9" x14ac:dyDescent="0.25">
      <c r="A8032" s="39" t="s">
        <v>29950</v>
      </c>
      <c r="B8032" s="39" t="s">
        <v>29951</v>
      </c>
      <c r="C8032" s="39" t="s">
        <v>9669</v>
      </c>
      <c r="D8032" s="39" t="s">
        <v>11998</v>
      </c>
      <c r="E8032" s="8"/>
      <c r="F8032" s="40">
        <v>8</v>
      </c>
      <c r="G8032" s="41" t="s">
        <v>12173</v>
      </c>
      <c r="H8032" s="39">
        <v>4520.5</v>
      </c>
      <c r="I8032" s="7" t="s">
        <v>9255</v>
      </c>
    </row>
    <row r="8033" spans="1:9" x14ac:dyDescent="0.25">
      <c r="A8033" s="39" t="s">
        <v>29952</v>
      </c>
      <c r="B8033" s="39" t="s">
        <v>29953</v>
      </c>
      <c r="C8033" s="39" t="s">
        <v>11644</v>
      </c>
      <c r="D8033" s="39" t="s">
        <v>11970</v>
      </c>
      <c r="E8033" s="8"/>
      <c r="F8033" s="40">
        <v>8</v>
      </c>
      <c r="G8033" s="41" t="s">
        <v>29823</v>
      </c>
      <c r="H8033" s="39">
        <v>14527.5</v>
      </c>
      <c r="I8033" s="7" t="s">
        <v>9255</v>
      </c>
    </row>
    <row r="8034" spans="1:9" x14ac:dyDescent="0.25">
      <c r="A8034" s="39" t="s">
        <v>29954</v>
      </c>
      <c r="B8034" s="39" t="s">
        <v>29955</v>
      </c>
      <c r="C8034" s="39" t="s">
        <v>9303</v>
      </c>
      <c r="D8034" s="39" t="s">
        <v>12026</v>
      </c>
      <c r="E8034" s="8"/>
      <c r="F8034" s="40">
        <v>8</v>
      </c>
      <c r="G8034" s="41" t="s">
        <v>11963</v>
      </c>
      <c r="H8034" s="39">
        <v>5231.5</v>
      </c>
      <c r="I8034" s="7" t="s">
        <v>9255</v>
      </c>
    </row>
    <row r="8035" spans="1:9" x14ac:dyDescent="0.25">
      <c r="A8035" s="39" t="s">
        <v>29956</v>
      </c>
      <c r="B8035" s="39" t="s">
        <v>29957</v>
      </c>
      <c r="C8035" s="39" t="s">
        <v>11212</v>
      </c>
      <c r="D8035" s="39" t="s">
        <v>12079</v>
      </c>
      <c r="E8035" s="8"/>
      <c r="F8035" s="40">
        <v>8</v>
      </c>
      <c r="G8035" s="41" t="s">
        <v>28854</v>
      </c>
      <c r="H8035" s="39">
        <v>7575</v>
      </c>
      <c r="I8035" s="7" t="s">
        <v>9255</v>
      </c>
    </row>
    <row r="8036" spans="1:9" x14ac:dyDescent="0.25">
      <c r="A8036" s="39" t="s">
        <v>29958</v>
      </c>
      <c r="B8036" s="39" t="s">
        <v>29959</v>
      </c>
      <c r="C8036" s="39" t="s">
        <v>9573</v>
      </c>
      <c r="D8036" s="39" t="s">
        <v>11962</v>
      </c>
      <c r="E8036" s="8"/>
      <c r="F8036" s="40">
        <v>8</v>
      </c>
      <c r="G8036" s="41" t="s">
        <v>12195</v>
      </c>
      <c r="H8036" s="39">
        <v>4635.5</v>
      </c>
      <c r="I8036" s="7" t="s">
        <v>9255</v>
      </c>
    </row>
    <row r="8037" spans="1:9" x14ac:dyDescent="0.25">
      <c r="A8037" s="39" t="s">
        <v>29960</v>
      </c>
      <c r="B8037" s="39" t="s">
        <v>29961</v>
      </c>
      <c r="C8037" s="39" t="s">
        <v>11818</v>
      </c>
      <c r="D8037" s="39" t="s">
        <v>11970</v>
      </c>
      <c r="E8037" s="8"/>
      <c r="F8037" s="40">
        <v>8</v>
      </c>
      <c r="G8037" s="41" t="s">
        <v>13282</v>
      </c>
      <c r="H8037" s="39">
        <v>14527.5</v>
      </c>
      <c r="I8037" s="7" t="s">
        <v>9255</v>
      </c>
    </row>
    <row r="8038" spans="1:9" x14ac:dyDescent="0.25">
      <c r="A8038" s="39" t="s">
        <v>29962</v>
      </c>
      <c r="B8038" s="39" t="s">
        <v>29963</v>
      </c>
      <c r="C8038" s="39" t="s">
        <v>9659</v>
      </c>
      <c r="D8038" s="39" t="s">
        <v>12026</v>
      </c>
      <c r="E8038" s="8"/>
      <c r="F8038" s="40">
        <v>8</v>
      </c>
      <c r="G8038" s="41" t="s">
        <v>11963</v>
      </c>
      <c r="H8038" s="39">
        <v>5231.5</v>
      </c>
      <c r="I8038" s="7" t="s">
        <v>9255</v>
      </c>
    </row>
    <row r="8039" spans="1:9" x14ac:dyDescent="0.25">
      <c r="A8039" s="39" t="s">
        <v>29964</v>
      </c>
      <c r="B8039" s="39" t="s">
        <v>29965</v>
      </c>
      <c r="C8039" s="39" t="s">
        <v>11811</v>
      </c>
      <c r="D8039" s="39" t="s">
        <v>12076</v>
      </c>
      <c r="E8039" s="8"/>
      <c r="F8039" s="40">
        <v>8</v>
      </c>
      <c r="G8039" s="41" t="s">
        <v>29966</v>
      </c>
      <c r="H8039" s="39">
        <v>8852.5</v>
      </c>
      <c r="I8039" s="7" t="s">
        <v>9255</v>
      </c>
    </row>
    <row r="8040" spans="1:9" x14ac:dyDescent="0.25">
      <c r="A8040" s="39" t="s">
        <v>29967</v>
      </c>
      <c r="B8040" s="39" t="s">
        <v>29968</v>
      </c>
      <c r="C8040" s="39" t="s">
        <v>9356</v>
      </c>
      <c r="D8040" s="39" t="s">
        <v>11962</v>
      </c>
      <c r="E8040" s="8"/>
      <c r="F8040" s="40">
        <v>8</v>
      </c>
      <c r="G8040" s="41" t="s">
        <v>28859</v>
      </c>
      <c r="H8040" s="39">
        <v>4635.5</v>
      </c>
      <c r="I8040" s="7" t="s">
        <v>9255</v>
      </c>
    </row>
    <row r="8041" spans="1:9" x14ac:dyDescent="0.25">
      <c r="A8041" s="39" t="s">
        <v>29969</v>
      </c>
      <c r="B8041" s="39" t="s">
        <v>29970</v>
      </c>
      <c r="C8041" s="39" t="s">
        <v>11809</v>
      </c>
      <c r="D8041" s="39" t="s">
        <v>12008</v>
      </c>
      <c r="E8041" s="8"/>
      <c r="F8041" s="40">
        <v>8</v>
      </c>
      <c r="G8041" s="41" t="s">
        <v>13315</v>
      </c>
      <c r="H8041" s="39">
        <v>17218.5</v>
      </c>
      <c r="I8041" s="7" t="s">
        <v>9255</v>
      </c>
    </row>
    <row r="8042" spans="1:9" x14ac:dyDescent="0.25">
      <c r="A8042" s="39" t="s">
        <v>29971</v>
      </c>
      <c r="B8042" s="39" t="s">
        <v>29972</v>
      </c>
      <c r="C8042" s="39" t="s">
        <v>11319</v>
      </c>
      <c r="D8042" s="39" t="s">
        <v>12079</v>
      </c>
      <c r="E8042" s="8"/>
      <c r="F8042" s="40">
        <v>8</v>
      </c>
      <c r="G8042" s="41" t="s">
        <v>28854</v>
      </c>
      <c r="H8042" s="39">
        <v>7575</v>
      </c>
      <c r="I8042" s="7" t="s">
        <v>9255</v>
      </c>
    </row>
    <row r="8043" spans="1:9" x14ac:dyDescent="0.25">
      <c r="A8043" s="39" t="s">
        <v>29973</v>
      </c>
      <c r="B8043" s="39" t="s">
        <v>29974</v>
      </c>
      <c r="C8043" s="39" t="s">
        <v>9275</v>
      </c>
      <c r="D8043" s="39" t="s">
        <v>11962</v>
      </c>
      <c r="E8043" s="8"/>
      <c r="F8043" s="40">
        <v>8</v>
      </c>
      <c r="G8043" s="41" t="s">
        <v>12200</v>
      </c>
      <c r="H8043" s="39">
        <v>4635.5</v>
      </c>
      <c r="I8043" s="7" t="s">
        <v>9255</v>
      </c>
    </row>
    <row r="8044" spans="1:9" x14ac:dyDescent="0.25">
      <c r="A8044" s="39" t="s">
        <v>29975</v>
      </c>
      <c r="B8044" s="39" t="s">
        <v>29976</v>
      </c>
      <c r="C8044" s="39" t="s">
        <v>11341</v>
      </c>
      <c r="D8044" s="39" t="s">
        <v>12079</v>
      </c>
      <c r="E8044" s="8"/>
      <c r="F8044" s="40">
        <v>8</v>
      </c>
      <c r="G8044" s="41" t="s">
        <v>28862</v>
      </c>
      <c r="H8044" s="39">
        <v>7575</v>
      </c>
      <c r="I8044" s="7" t="s">
        <v>9255</v>
      </c>
    </row>
    <row r="8045" spans="1:9" x14ac:dyDescent="0.25">
      <c r="A8045" s="39" t="s">
        <v>29977</v>
      </c>
      <c r="B8045" s="39" t="s">
        <v>29978</v>
      </c>
      <c r="C8045" s="39" t="s">
        <v>9588</v>
      </c>
      <c r="D8045" s="39" t="s">
        <v>11962</v>
      </c>
      <c r="E8045" s="8"/>
      <c r="F8045" s="40">
        <v>8</v>
      </c>
      <c r="G8045" s="41" t="s">
        <v>12245</v>
      </c>
      <c r="H8045" s="39">
        <v>4635.5</v>
      </c>
      <c r="I8045" s="7" t="s">
        <v>9255</v>
      </c>
    </row>
    <row r="8046" spans="1:9" x14ac:dyDescent="0.25">
      <c r="A8046" s="39" t="s">
        <v>29979</v>
      </c>
      <c r="B8046" s="39" t="s">
        <v>29980</v>
      </c>
      <c r="C8046" s="39" t="s">
        <v>11295</v>
      </c>
      <c r="D8046" s="39" t="s">
        <v>12603</v>
      </c>
      <c r="E8046" s="8"/>
      <c r="F8046" s="40">
        <v>8</v>
      </c>
      <c r="G8046" s="41" t="s">
        <v>12192</v>
      </c>
      <c r="H8046" s="39">
        <v>6894</v>
      </c>
      <c r="I8046" s="7" t="s">
        <v>9255</v>
      </c>
    </row>
    <row r="8047" spans="1:9" x14ac:dyDescent="0.25">
      <c r="A8047" s="39" t="s">
        <v>29981</v>
      </c>
      <c r="B8047" s="39" t="s">
        <v>29982</v>
      </c>
      <c r="C8047" s="39" t="s">
        <v>11320</v>
      </c>
      <c r="D8047" s="39" t="s">
        <v>12076</v>
      </c>
      <c r="E8047" s="8"/>
      <c r="F8047" s="40">
        <v>8</v>
      </c>
      <c r="G8047" s="41" t="s">
        <v>28854</v>
      </c>
      <c r="H8047" s="39">
        <v>8852.5</v>
      </c>
      <c r="I8047" s="7" t="s">
        <v>9255</v>
      </c>
    </row>
    <row r="8048" spans="1:9" x14ac:dyDescent="0.25">
      <c r="A8048" s="39" t="s">
        <v>29983</v>
      </c>
      <c r="B8048" s="39" t="s">
        <v>29984</v>
      </c>
      <c r="C8048" s="39" t="s">
        <v>9545</v>
      </c>
      <c r="D8048" s="39" t="s">
        <v>12101</v>
      </c>
      <c r="E8048" s="8"/>
      <c r="F8048" s="40">
        <v>8</v>
      </c>
      <c r="G8048" s="41" t="s">
        <v>28862</v>
      </c>
      <c r="H8048" s="39">
        <v>6689.5</v>
      </c>
      <c r="I8048" s="7" t="s">
        <v>9255</v>
      </c>
    </row>
    <row r="8049" spans="1:9" x14ac:dyDescent="0.25">
      <c r="A8049" s="39" t="s">
        <v>29985</v>
      </c>
      <c r="B8049" s="39" t="s">
        <v>29986</v>
      </c>
      <c r="C8049" s="39" t="s">
        <v>11857</v>
      </c>
      <c r="D8049" s="39" t="s">
        <v>12003</v>
      </c>
      <c r="E8049" s="8"/>
      <c r="F8049" s="40">
        <v>8</v>
      </c>
      <c r="G8049" s="41" t="s">
        <v>28851</v>
      </c>
      <c r="H8049" s="39">
        <v>5586.5</v>
      </c>
      <c r="I8049" s="7" t="s">
        <v>9255</v>
      </c>
    </row>
    <row r="8050" spans="1:9" x14ac:dyDescent="0.25">
      <c r="A8050" s="39" t="s">
        <v>29987</v>
      </c>
      <c r="B8050" s="39" t="s">
        <v>29988</v>
      </c>
      <c r="C8050" s="39" t="s">
        <v>11652</v>
      </c>
      <c r="D8050" s="39" t="s">
        <v>12079</v>
      </c>
      <c r="E8050" s="8"/>
      <c r="F8050" s="40">
        <v>8</v>
      </c>
      <c r="G8050" s="41" t="s">
        <v>28989</v>
      </c>
      <c r="H8050" s="39">
        <v>7575</v>
      </c>
      <c r="I8050" s="7" t="s">
        <v>9255</v>
      </c>
    </row>
    <row r="8051" spans="1:9" x14ac:dyDescent="0.25">
      <c r="A8051" s="39" t="s">
        <v>29989</v>
      </c>
      <c r="B8051" s="39" t="s">
        <v>29990</v>
      </c>
      <c r="C8051" s="39" t="s">
        <v>11475</v>
      </c>
      <c r="D8051" s="39" t="s">
        <v>12079</v>
      </c>
      <c r="E8051" s="8"/>
      <c r="F8051" s="40">
        <v>8</v>
      </c>
      <c r="G8051" s="41" t="s">
        <v>29212</v>
      </c>
      <c r="H8051" s="39">
        <v>8651</v>
      </c>
      <c r="I8051" s="7" t="s">
        <v>9255</v>
      </c>
    </row>
    <row r="8052" spans="1:9" x14ac:dyDescent="0.25">
      <c r="A8052" s="39" t="s">
        <v>29991</v>
      </c>
      <c r="B8052" s="39" t="s">
        <v>29992</v>
      </c>
      <c r="C8052" s="39" t="s">
        <v>9323</v>
      </c>
      <c r="D8052" s="39" t="s">
        <v>28935</v>
      </c>
      <c r="E8052" s="8"/>
      <c r="F8052" s="40">
        <v>8</v>
      </c>
      <c r="G8052" s="41" t="s">
        <v>12200</v>
      </c>
      <c r="H8052" s="39">
        <v>12587</v>
      </c>
      <c r="I8052" s="7" t="s">
        <v>9255</v>
      </c>
    </row>
    <row r="8053" spans="1:9" x14ac:dyDescent="0.25">
      <c r="A8053" s="39" t="s">
        <v>29993</v>
      </c>
      <c r="B8053" s="39" t="s">
        <v>29994</v>
      </c>
      <c r="C8053" s="39" t="s">
        <v>11723</v>
      </c>
      <c r="D8053" s="39" t="s">
        <v>11970</v>
      </c>
      <c r="E8053" s="8"/>
      <c r="F8053" s="40">
        <v>8</v>
      </c>
      <c r="G8053" s="41" t="s">
        <v>13483</v>
      </c>
      <c r="H8053" s="39">
        <v>14527.5</v>
      </c>
      <c r="I8053" s="7" t="s">
        <v>9255</v>
      </c>
    </row>
    <row r="8054" spans="1:9" x14ac:dyDescent="0.25">
      <c r="A8054" s="39" t="s">
        <v>29995</v>
      </c>
      <c r="B8054" s="39" t="s">
        <v>29996</v>
      </c>
      <c r="C8054" s="39" t="s">
        <v>11164</v>
      </c>
      <c r="D8054" s="39" t="s">
        <v>12003</v>
      </c>
      <c r="E8054" s="8"/>
      <c r="F8054" s="40">
        <v>8</v>
      </c>
      <c r="G8054" s="41" t="s">
        <v>29317</v>
      </c>
      <c r="H8054" s="39">
        <v>5586.5</v>
      </c>
      <c r="I8054" s="7" t="s">
        <v>9255</v>
      </c>
    </row>
    <row r="8055" spans="1:9" x14ac:dyDescent="0.25">
      <c r="A8055" s="39" t="s">
        <v>29997</v>
      </c>
      <c r="B8055" s="39" t="s">
        <v>29998</v>
      </c>
      <c r="C8055" s="39" t="s">
        <v>11180</v>
      </c>
      <c r="D8055" s="39" t="s">
        <v>12076</v>
      </c>
      <c r="E8055" s="8"/>
      <c r="F8055" s="40">
        <v>8</v>
      </c>
      <c r="G8055" s="41" t="s">
        <v>29999</v>
      </c>
      <c r="H8055" s="39">
        <v>9951</v>
      </c>
      <c r="I8055" s="7" t="s">
        <v>9255</v>
      </c>
    </row>
    <row r="8056" spans="1:9" x14ac:dyDescent="0.25">
      <c r="A8056" s="39" t="s">
        <v>30000</v>
      </c>
      <c r="B8056" s="39" t="s">
        <v>30001</v>
      </c>
      <c r="C8056" s="39" t="s">
        <v>11317</v>
      </c>
      <c r="D8056" s="39" t="s">
        <v>11970</v>
      </c>
      <c r="E8056" s="8"/>
      <c r="F8056" s="40">
        <v>8</v>
      </c>
      <c r="G8056" s="41" t="s">
        <v>29413</v>
      </c>
      <c r="H8056" s="39">
        <v>14527.5</v>
      </c>
      <c r="I8056" s="7" t="s">
        <v>9255</v>
      </c>
    </row>
    <row r="8057" spans="1:9" x14ac:dyDescent="0.25">
      <c r="A8057" s="39" t="s">
        <v>30002</v>
      </c>
      <c r="B8057" s="39" t="s">
        <v>30003</v>
      </c>
      <c r="C8057" s="39" t="s">
        <v>11928</v>
      </c>
      <c r="D8057" s="39" t="s">
        <v>12079</v>
      </c>
      <c r="E8057" s="8"/>
      <c r="F8057" s="40">
        <v>8</v>
      </c>
      <c r="G8057" s="41" t="s">
        <v>12236</v>
      </c>
      <c r="H8057" s="39">
        <v>7575</v>
      </c>
      <c r="I8057" s="7" t="s">
        <v>9255</v>
      </c>
    </row>
    <row r="8058" spans="1:9" x14ac:dyDescent="0.25">
      <c r="A8058" s="39" t="s">
        <v>30004</v>
      </c>
      <c r="B8058" s="39" t="s">
        <v>30005</v>
      </c>
      <c r="C8058" s="39" t="s">
        <v>11445</v>
      </c>
      <c r="D8058" s="39" t="s">
        <v>12076</v>
      </c>
      <c r="E8058" s="8"/>
      <c r="F8058" s="40">
        <v>8</v>
      </c>
      <c r="G8058" s="41" t="s">
        <v>12115</v>
      </c>
      <c r="H8058" s="39">
        <v>8852.5</v>
      </c>
      <c r="I8058" s="7" t="s">
        <v>9255</v>
      </c>
    </row>
    <row r="8059" spans="1:9" x14ac:dyDescent="0.25">
      <c r="A8059" s="39" t="s">
        <v>30006</v>
      </c>
      <c r="B8059" s="39" t="s">
        <v>30007</v>
      </c>
      <c r="C8059" s="39" t="s">
        <v>11196</v>
      </c>
      <c r="D8059" s="39" t="s">
        <v>12008</v>
      </c>
      <c r="E8059" s="8"/>
      <c r="F8059" s="40">
        <v>8</v>
      </c>
      <c r="G8059" s="41" t="s">
        <v>30008</v>
      </c>
      <c r="H8059" s="39">
        <v>17218.5</v>
      </c>
      <c r="I8059" s="7" t="s">
        <v>9255</v>
      </c>
    </row>
    <row r="8060" spans="1:9" x14ac:dyDescent="0.25">
      <c r="A8060" s="39" t="s">
        <v>30009</v>
      </c>
      <c r="B8060" s="39" t="s">
        <v>30010</v>
      </c>
      <c r="C8060" s="39" t="s">
        <v>11689</v>
      </c>
      <c r="D8060" s="39" t="s">
        <v>12003</v>
      </c>
      <c r="E8060" s="8"/>
      <c r="F8060" s="40">
        <v>8</v>
      </c>
      <c r="G8060" s="41" t="s">
        <v>13214</v>
      </c>
      <c r="H8060" s="39">
        <v>6152.5</v>
      </c>
      <c r="I8060" s="7" t="s">
        <v>9255</v>
      </c>
    </row>
    <row r="8061" spans="1:9" x14ac:dyDescent="0.25">
      <c r="A8061" s="39" t="s">
        <v>30011</v>
      </c>
      <c r="B8061" s="39" t="s">
        <v>30012</v>
      </c>
      <c r="C8061" s="39" t="s">
        <v>9324</v>
      </c>
      <c r="D8061" s="39" t="s">
        <v>11962</v>
      </c>
      <c r="E8061" s="8"/>
      <c r="F8061" s="40">
        <v>8</v>
      </c>
      <c r="G8061" s="41" t="s">
        <v>12200</v>
      </c>
      <c r="H8061" s="39">
        <v>4635.5</v>
      </c>
      <c r="I8061" s="7" t="s">
        <v>9255</v>
      </c>
    </row>
    <row r="8062" spans="1:9" x14ac:dyDescent="0.25">
      <c r="A8062" s="39" t="s">
        <v>30013</v>
      </c>
      <c r="B8062" s="39" t="s">
        <v>30014</v>
      </c>
      <c r="C8062" s="39" t="s">
        <v>11253</v>
      </c>
      <c r="D8062" s="39" t="s">
        <v>12125</v>
      </c>
      <c r="E8062" s="8"/>
      <c r="F8062" s="40">
        <v>8</v>
      </c>
      <c r="G8062" s="41" t="s">
        <v>12359</v>
      </c>
      <c r="H8062" s="39">
        <v>13767.5</v>
      </c>
      <c r="I8062" s="7" t="s">
        <v>9255</v>
      </c>
    </row>
    <row r="8063" spans="1:9" x14ac:dyDescent="0.25">
      <c r="A8063" s="39" t="s">
        <v>30015</v>
      </c>
      <c r="B8063" s="39" t="s">
        <v>30016</v>
      </c>
      <c r="C8063" s="39" t="s">
        <v>11659</v>
      </c>
      <c r="D8063" s="39" t="s">
        <v>12076</v>
      </c>
      <c r="E8063" s="8"/>
      <c r="F8063" s="40">
        <v>8</v>
      </c>
      <c r="G8063" s="41" t="s">
        <v>12261</v>
      </c>
      <c r="H8063" s="39">
        <v>8852.5</v>
      </c>
      <c r="I8063" s="7" t="s">
        <v>9255</v>
      </c>
    </row>
    <row r="8064" spans="1:9" x14ac:dyDescent="0.25">
      <c r="A8064" s="39" t="s">
        <v>30017</v>
      </c>
      <c r="B8064" s="39" t="s">
        <v>30018</v>
      </c>
      <c r="C8064" s="39" t="s">
        <v>9359</v>
      </c>
      <c r="D8064" s="39" t="s">
        <v>11998</v>
      </c>
      <c r="E8064" s="8"/>
      <c r="F8064" s="40">
        <v>8</v>
      </c>
      <c r="G8064" s="41" t="s">
        <v>28862</v>
      </c>
      <c r="H8064" s="39">
        <v>4520.5</v>
      </c>
      <c r="I8064" s="7" t="s">
        <v>9255</v>
      </c>
    </row>
    <row r="8065" spans="1:9" x14ac:dyDescent="0.25">
      <c r="A8065" s="39" t="s">
        <v>30019</v>
      </c>
      <c r="B8065" s="39" t="s">
        <v>30020</v>
      </c>
      <c r="C8065" s="39" t="s">
        <v>11844</v>
      </c>
      <c r="D8065" s="39" t="s">
        <v>12076</v>
      </c>
      <c r="E8065" s="8"/>
      <c r="F8065" s="40">
        <v>8</v>
      </c>
      <c r="G8065" s="41" t="s">
        <v>13203</v>
      </c>
      <c r="H8065" s="39">
        <v>9951</v>
      </c>
      <c r="I8065" s="7" t="s">
        <v>9255</v>
      </c>
    </row>
    <row r="8066" spans="1:9" x14ac:dyDescent="0.25">
      <c r="A8066" s="39" t="s">
        <v>30021</v>
      </c>
      <c r="B8066" s="39" t="s">
        <v>30022</v>
      </c>
      <c r="C8066" s="39" t="s">
        <v>11321</v>
      </c>
      <c r="D8066" s="39" t="s">
        <v>12079</v>
      </c>
      <c r="E8066" s="8"/>
      <c r="F8066" s="40">
        <v>8</v>
      </c>
      <c r="G8066" s="41" t="s">
        <v>28854</v>
      </c>
      <c r="H8066" s="39">
        <v>7575</v>
      </c>
      <c r="I8066" s="7" t="s">
        <v>9255</v>
      </c>
    </row>
    <row r="8067" spans="1:9" x14ac:dyDescent="0.25">
      <c r="A8067" s="39" t="s">
        <v>30023</v>
      </c>
      <c r="B8067" s="39" t="s">
        <v>30024</v>
      </c>
      <c r="C8067" s="39" t="s">
        <v>11322</v>
      </c>
      <c r="D8067" s="39" t="s">
        <v>12008</v>
      </c>
      <c r="E8067" s="8"/>
      <c r="F8067" s="40">
        <v>8</v>
      </c>
      <c r="G8067" s="41" t="s">
        <v>28854</v>
      </c>
      <c r="H8067" s="39">
        <v>17218.5</v>
      </c>
      <c r="I8067" s="7" t="s">
        <v>9255</v>
      </c>
    </row>
    <row r="8068" spans="1:9" x14ac:dyDescent="0.25">
      <c r="A8068" s="39" t="s">
        <v>30025</v>
      </c>
      <c r="B8068" s="39" t="s">
        <v>30026</v>
      </c>
      <c r="C8068" s="39" t="s">
        <v>9575</v>
      </c>
      <c r="D8068" s="39" t="s">
        <v>28935</v>
      </c>
      <c r="E8068" s="8"/>
      <c r="F8068" s="40">
        <v>8</v>
      </c>
      <c r="G8068" s="41" t="s">
        <v>12195</v>
      </c>
      <c r="H8068" s="39">
        <v>12587</v>
      </c>
      <c r="I8068" s="7" t="s">
        <v>9255</v>
      </c>
    </row>
    <row r="8069" spans="1:9" x14ac:dyDescent="0.25">
      <c r="A8069" s="39" t="s">
        <v>30027</v>
      </c>
      <c r="B8069" s="39" t="s">
        <v>30028</v>
      </c>
      <c r="C8069" s="39" t="s">
        <v>11342</v>
      </c>
      <c r="D8069" s="39" t="s">
        <v>12076</v>
      </c>
      <c r="E8069" s="8"/>
      <c r="F8069" s="40">
        <v>8</v>
      </c>
      <c r="G8069" s="41" t="s">
        <v>28862</v>
      </c>
      <c r="H8069" s="39">
        <v>8852.5</v>
      </c>
      <c r="I8069" s="7" t="s">
        <v>9255</v>
      </c>
    </row>
    <row r="8070" spans="1:9" x14ac:dyDescent="0.25">
      <c r="A8070" s="39" t="s">
        <v>30029</v>
      </c>
      <c r="B8070" s="39" t="s">
        <v>30030</v>
      </c>
      <c r="C8070" s="39" t="s">
        <v>11633</v>
      </c>
      <c r="D8070" s="39" t="s">
        <v>12076</v>
      </c>
      <c r="E8070" s="8"/>
      <c r="F8070" s="40">
        <v>8</v>
      </c>
      <c r="G8070" s="41" t="s">
        <v>28862</v>
      </c>
      <c r="H8070" s="39">
        <v>8852.5</v>
      </c>
      <c r="I8070" s="7" t="s">
        <v>9255</v>
      </c>
    </row>
    <row r="8071" spans="1:9" x14ac:dyDescent="0.25">
      <c r="A8071" s="39" t="s">
        <v>30031</v>
      </c>
      <c r="B8071" s="39" t="s">
        <v>30032</v>
      </c>
      <c r="C8071" s="39" t="s">
        <v>11929</v>
      </c>
      <c r="D8071" s="39" t="s">
        <v>12008</v>
      </c>
      <c r="E8071" s="8"/>
      <c r="F8071" s="40">
        <v>8</v>
      </c>
      <c r="G8071" s="41" t="s">
        <v>12236</v>
      </c>
      <c r="H8071" s="39">
        <v>17218.5</v>
      </c>
      <c r="I8071" s="7" t="s">
        <v>9255</v>
      </c>
    </row>
    <row r="8072" spans="1:9" x14ac:dyDescent="0.25">
      <c r="A8072" s="39" t="s">
        <v>30033</v>
      </c>
      <c r="B8072" s="39" t="s">
        <v>30034</v>
      </c>
      <c r="C8072" s="39" t="s">
        <v>11325</v>
      </c>
      <c r="D8072" s="39" t="s">
        <v>12079</v>
      </c>
      <c r="E8072" s="8"/>
      <c r="F8072" s="40">
        <v>8</v>
      </c>
      <c r="G8072" s="41" t="s">
        <v>28854</v>
      </c>
      <c r="H8072" s="39">
        <v>7575</v>
      </c>
      <c r="I8072" s="7" t="s">
        <v>9255</v>
      </c>
    </row>
    <row r="8073" spans="1:9" x14ac:dyDescent="0.25">
      <c r="A8073" s="39" t="s">
        <v>30035</v>
      </c>
      <c r="B8073" s="39" t="s">
        <v>30036</v>
      </c>
      <c r="C8073" s="39" t="s">
        <v>9477</v>
      </c>
      <c r="D8073" s="39" t="s">
        <v>12036</v>
      </c>
      <c r="E8073" s="8"/>
      <c r="F8073" s="40">
        <v>8</v>
      </c>
      <c r="G8073" s="41" t="s">
        <v>12236</v>
      </c>
      <c r="H8073" s="39">
        <v>4585</v>
      </c>
      <c r="I8073" s="7" t="s">
        <v>9255</v>
      </c>
    </row>
    <row r="8074" spans="1:9" x14ac:dyDescent="0.25">
      <c r="A8074" s="39" t="s">
        <v>30037</v>
      </c>
      <c r="B8074" s="39" t="s">
        <v>30038</v>
      </c>
      <c r="C8074" s="39" t="s">
        <v>11283</v>
      </c>
      <c r="D8074" s="39" t="s">
        <v>12125</v>
      </c>
      <c r="E8074" s="8"/>
      <c r="F8074" s="40">
        <v>8</v>
      </c>
      <c r="G8074" s="41" t="s">
        <v>12359</v>
      </c>
      <c r="H8074" s="39">
        <v>13767.5</v>
      </c>
      <c r="I8074" s="7" t="s">
        <v>9255</v>
      </c>
    </row>
    <row r="8075" spans="1:9" x14ac:dyDescent="0.25">
      <c r="A8075" s="39" t="s">
        <v>30039</v>
      </c>
      <c r="B8075" s="39" t="s">
        <v>30040</v>
      </c>
      <c r="C8075" s="39" t="s">
        <v>9496</v>
      </c>
      <c r="D8075" s="39" t="s">
        <v>12036</v>
      </c>
      <c r="E8075" s="8"/>
      <c r="F8075" s="40">
        <v>8</v>
      </c>
      <c r="G8075" s="41" t="s">
        <v>30041</v>
      </c>
      <c r="H8075" s="39">
        <v>4585</v>
      </c>
      <c r="I8075" s="7" t="s">
        <v>9255</v>
      </c>
    </row>
    <row r="8076" spans="1:9" x14ac:dyDescent="0.25">
      <c r="A8076" s="39" t="s">
        <v>30042</v>
      </c>
      <c r="B8076" s="39" t="s">
        <v>30043</v>
      </c>
      <c r="C8076" s="39" t="s">
        <v>11326</v>
      </c>
      <c r="D8076" s="39" t="s">
        <v>12076</v>
      </c>
      <c r="E8076" s="8"/>
      <c r="F8076" s="40">
        <v>8</v>
      </c>
      <c r="G8076" s="41" t="s">
        <v>28854</v>
      </c>
      <c r="H8076" s="39">
        <v>8852.5</v>
      </c>
      <c r="I8076" s="7" t="s">
        <v>9255</v>
      </c>
    </row>
    <row r="8077" spans="1:9" x14ac:dyDescent="0.25">
      <c r="A8077" s="39" t="s">
        <v>30044</v>
      </c>
      <c r="B8077" s="39" t="s">
        <v>30045</v>
      </c>
      <c r="C8077" s="39" t="s">
        <v>9661</v>
      </c>
      <c r="D8077" s="39" t="s">
        <v>11991</v>
      </c>
      <c r="E8077" s="8"/>
      <c r="F8077" s="40">
        <v>8</v>
      </c>
      <c r="G8077" s="41" t="s">
        <v>11963</v>
      </c>
      <c r="H8077" s="39">
        <v>5438.5</v>
      </c>
      <c r="I8077" s="7" t="s">
        <v>9255</v>
      </c>
    </row>
    <row r="8078" spans="1:9" x14ac:dyDescent="0.25">
      <c r="A8078" s="39" t="s">
        <v>30046</v>
      </c>
      <c r="B8078" s="39" t="s">
        <v>30047</v>
      </c>
      <c r="C8078" s="39" t="s">
        <v>9358</v>
      </c>
      <c r="D8078" s="39" t="s">
        <v>12026</v>
      </c>
      <c r="E8078" s="8"/>
      <c r="F8078" s="40">
        <v>8</v>
      </c>
      <c r="G8078" s="41" t="s">
        <v>28859</v>
      </c>
      <c r="H8078" s="39">
        <v>5231.5</v>
      </c>
      <c r="I8078" s="7" t="s">
        <v>9255</v>
      </c>
    </row>
    <row r="8079" spans="1:9" x14ac:dyDescent="0.25">
      <c r="A8079" s="39" t="s">
        <v>30048</v>
      </c>
      <c r="B8079" s="39" t="s">
        <v>30049</v>
      </c>
      <c r="C8079" s="39" t="s">
        <v>9470</v>
      </c>
      <c r="D8079" s="39" t="s">
        <v>12101</v>
      </c>
      <c r="E8079" s="8"/>
      <c r="F8079" s="40">
        <v>8</v>
      </c>
      <c r="G8079" s="41" t="s">
        <v>28854</v>
      </c>
      <c r="H8079" s="39">
        <v>6689.5</v>
      </c>
      <c r="I8079" s="7" t="s">
        <v>9255</v>
      </c>
    </row>
    <row r="8080" spans="1:9" x14ac:dyDescent="0.25">
      <c r="A8080" s="39" t="s">
        <v>30050</v>
      </c>
      <c r="B8080" s="39" t="s">
        <v>30051</v>
      </c>
      <c r="C8080" s="39" t="s">
        <v>11634</v>
      </c>
      <c r="D8080" s="39" t="s">
        <v>12079</v>
      </c>
      <c r="E8080" s="8"/>
      <c r="F8080" s="40">
        <v>8</v>
      </c>
      <c r="G8080" s="41" t="s">
        <v>28862</v>
      </c>
      <c r="H8080" s="39">
        <v>7575</v>
      </c>
      <c r="I8080" s="7" t="s">
        <v>9255</v>
      </c>
    </row>
    <row r="8081" spans="1:9" x14ac:dyDescent="0.25">
      <c r="A8081" s="39" t="s">
        <v>30052</v>
      </c>
      <c r="B8081" s="39" t="s">
        <v>30053</v>
      </c>
      <c r="C8081" s="39" t="s">
        <v>11427</v>
      </c>
      <c r="D8081" s="39" t="s">
        <v>12125</v>
      </c>
      <c r="E8081" s="8"/>
      <c r="F8081" s="40">
        <v>8</v>
      </c>
      <c r="G8081" s="41" t="s">
        <v>12140</v>
      </c>
      <c r="H8081" s="39">
        <v>13767.5</v>
      </c>
      <c r="I8081" s="7" t="s">
        <v>9255</v>
      </c>
    </row>
    <row r="8082" spans="1:9" x14ac:dyDescent="0.25">
      <c r="A8082" s="39" t="s">
        <v>30054</v>
      </c>
      <c r="B8082" s="39" t="s">
        <v>30055</v>
      </c>
      <c r="C8082" s="39" t="s">
        <v>11127</v>
      </c>
      <c r="D8082" s="39" t="s">
        <v>2817</v>
      </c>
      <c r="E8082" s="8"/>
      <c r="F8082" s="40">
        <v>8</v>
      </c>
      <c r="G8082" s="41" t="s">
        <v>13419</v>
      </c>
      <c r="H8082" s="39">
        <v>7383</v>
      </c>
      <c r="I8082" s="7" t="s">
        <v>9255</v>
      </c>
    </row>
    <row r="8083" spans="1:9" x14ac:dyDescent="0.25">
      <c r="A8083" s="39" t="s">
        <v>30056</v>
      </c>
      <c r="B8083" s="39" t="s">
        <v>30057</v>
      </c>
      <c r="C8083" s="39" t="s">
        <v>9589</v>
      </c>
      <c r="D8083" s="39" t="s">
        <v>11962</v>
      </c>
      <c r="E8083" s="8"/>
      <c r="F8083" s="40">
        <v>8</v>
      </c>
      <c r="G8083" s="41" t="s">
        <v>12245</v>
      </c>
      <c r="H8083" s="39">
        <v>4635.5</v>
      </c>
      <c r="I8083" s="7" t="s">
        <v>9255</v>
      </c>
    </row>
    <row r="8084" spans="1:9" x14ac:dyDescent="0.25">
      <c r="A8084" s="39" t="s">
        <v>30058</v>
      </c>
      <c r="B8084" s="39" t="s">
        <v>30059</v>
      </c>
      <c r="C8084" s="39" t="s">
        <v>11278</v>
      </c>
      <c r="D8084" s="39" t="s">
        <v>12076</v>
      </c>
      <c r="E8084" s="8"/>
      <c r="F8084" s="40">
        <v>8</v>
      </c>
      <c r="G8084" s="41" t="s">
        <v>14051</v>
      </c>
      <c r="H8084" s="39">
        <v>8852.5</v>
      </c>
      <c r="I8084" s="7" t="s">
        <v>9255</v>
      </c>
    </row>
    <row r="8085" spans="1:9" x14ac:dyDescent="0.25">
      <c r="A8085" s="39" t="s">
        <v>30060</v>
      </c>
      <c r="B8085" s="39" t="s">
        <v>30061</v>
      </c>
      <c r="C8085" s="39" t="s">
        <v>11908</v>
      </c>
      <c r="D8085" s="39" t="s">
        <v>12076</v>
      </c>
      <c r="E8085" s="8"/>
      <c r="F8085" s="40">
        <v>8</v>
      </c>
      <c r="G8085" s="41" t="s">
        <v>28859</v>
      </c>
      <c r="H8085" s="39">
        <v>8852.5</v>
      </c>
      <c r="I8085" s="7" t="s">
        <v>9255</v>
      </c>
    </row>
    <row r="8086" spans="1:9" x14ac:dyDescent="0.25">
      <c r="A8086" s="39" t="s">
        <v>30062</v>
      </c>
      <c r="B8086" s="39" t="s">
        <v>30063</v>
      </c>
      <c r="C8086" s="39" t="s">
        <v>9663</v>
      </c>
      <c r="D8086" s="39" t="s">
        <v>28935</v>
      </c>
      <c r="E8086" s="8"/>
      <c r="F8086" s="40">
        <v>8</v>
      </c>
      <c r="G8086" s="41" t="s">
        <v>11963</v>
      </c>
      <c r="H8086" s="39">
        <v>12587</v>
      </c>
      <c r="I8086" s="7" t="s">
        <v>9255</v>
      </c>
    </row>
    <row r="8087" spans="1:9" x14ac:dyDescent="0.25">
      <c r="A8087" s="39" t="s">
        <v>30064</v>
      </c>
      <c r="B8087" s="39" t="s">
        <v>30065</v>
      </c>
      <c r="C8087" s="39" t="s">
        <v>9296</v>
      </c>
      <c r="D8087" s="39" t="s">
        <v>11998</v>
      </c>
      <c r="E8087" s="8"/>
      <c r="F8087" s="40">
        <v>8</v>
      </c>
      <c r="G8087" s="41" t="s">
        <v>12239</v>
      </c>
      <c r="H8087" s="39">
        <v>4833</v>
      </c>
      <c r="I8087" s="7" t="s">
        <v>9255</v>
      </c>
    </row>
    <row r="8088" spans="1:9" x14ac:dyDescent="0.25">
      <c r="A8088" s="39" t="s">
        <v>30066</v>
      </c>
      <c r="B8088" s="39" t="s">
        <v>30067</v>
      </c>
      <c r="C8088" s="39" t="s">
        <v>11635</v>
      </c>
      <c r="D8088" s="39" t="s">
        <v>12008</v>
      </c>
      <c r="E8088" s="8"/>
      <c r="F8088" s="40">
        <v>8</v>
      </c>
      <c r="G8088" s="41" t="s">
        <v>28862</v>
      </c>
      <c r="H8088" s="39">
        <v>17218.5</v>
      </c>
      <c r="I8088" s="7" t="s">
        <v>9255</v>
      </c>
    </row>
    <row r="8089" spans="1:9" x14ac:dyDescent="0.25">
      <c r="A8089" s="39" t="s">
        <v>30068</v>
      </c>
      <c r="B8089" s="39" t="s">
        <v>30069</v>
      </c>
      <c r="C8089" s="39" t="s">
        <v>9360</v>
      </c>
      <c r="D8089" s="39" t="s">
        <v>12216</v>
      </c>
      <c r="E8089" s="8"/>
      <c r="F8089" s="40">
        <v>8</v>
      </c>
      <c r="G8089" s="41" t="s">
        <v>28862</v>
      </c>
      <c r="H8089" s="39">
        <v>6314</v>
      </c>
      <c r="I8089" s="7" t="s">
        <v>9255</v>
      </c>
    </row>
    <row r="8090" spans="1:9" x14ac:dyDescent="0.25">
      <c r="A8090" s="39" t="s">
        <v>30070</v>
      </c>
      <c r="B8090" s="39" t="s">
        <v>30071</v>
      </c>
      <c r="C8090" s="39" t="s">
        <v>11327</v>
      </c>
      <c r="D8090" s="39" t="s">
        <v>12076</v>
      </c>
      <c r="E8090" s="8"/>
      <c r="F8090" s="40">
        <v>8</v>
      </c>
      <c r="G8090" s="41" t="s">
        <v>28854</v>
      </c>
      <c r="H8090" s="39">
        <v>8852.5</v>
      </c>
      <c r="I8090" s="7" t="s">
        <v>9255</v>
      </c>
    </row>
    <row r="8091" spans="1:9" x14ac:dyDescent="0.25">
      <c r="A8091" s="39" t="s">
        <v>30072</v>
      </c>
      <c r="B8091" s="39" t="s">
        <v>30073</v>
      </c>
      <c r="C8091" s="39" t="s">
        <v>11883</v>
      </c>
      <c r="D8091" s="39" t="s">
        <v>12076</v>
      </c>
      <c r="E8091" s="8"/>
      <c r="F8091" s="40">
        <v>8</v>
      </c>
      <c r="G8091" s="41" t="s">
        <v>28859</v>
      </c>
      <c r="H8091" s="39">
        <v>8852.5</v>
      </c>
      <c r="I8091" s="7" t="s">
        <v>9255</v>
      </c>
    </row>
    <row r="8092" spans="1:9" x14ac:dyDescent="0.25">
      <c r="A8092" s="39" t="s">
        <v>30074</v>
      </c>
      <c r="B8092" s="39" t="s">
        <v>30075</v>
      </c>
      <c r="C8092" s="39" t="s">
        <v>11661</v>
      </c>
      <c r="D8092" s="39" t="s">
        <v>12003</v>
      </c>
      <c r="E8092" s="8"/>
      <c r="F8092" s="40">
        <v>8</v>
      </c>
      <c r="G8092" s="41" t="s">
        <v>12245</v>
      </c>
      <c r="H8092" s="39">
        <v>5586.5</v>
      </c>
      <c r="I8092" s="7" t="s">
        <v>9255</v>
      </c>
    </row>
    <row r="8093" spans="1:9" x14ac:dyDescent="0.25">
      <c r="A8093" s="39" t="s">
        <v>30076</v>
      </c>
      <c r="B8093" s="39" t="s">
        <v>30077</v>
      </c>
      <c r="C8093" s="39" t="s">
        <v>11329</v>
      </c>
      <c r="D8093" s="39" t="s">
        <v>12076</v>
      </c>
      <c r="E8093" s="8"/>
      <c r="F8093" s="40">
        <v>8</v>
      </c>
      <c r="G8093" s="41" t="s">
        <v>28854</v>
      </c>
      <c r="H8093" s="39">
        <v>8852.5</v>
      </c>
      <c r="I8093" s="7" t="s">
        <v>9255</v>
      </c>
    </row>
    <row r="8094" spans="1:9" x14ac:dyDescent="0.25">
      <c r="A8094" s="39" t="s">
        <v>30078</v>
      </c>
      <c r="B8094" s="39" t="s">
        <v>30079</v>
      </c>
      <c r="C8094" s="39" t="s">
        <v>11622</v>
      </c>
      <c r="D8094" s="39" t="s">
        <v>12079</v>
      </c>
      <c r="E8094" s="8"/>
      <c r="F8094" s="40">
        <v>8</v>
      </c>
      <c r="G8094" s="41" t="s">
        <v>12670</v>
      </c>
      <c r="H8094" s="39">
        <v>7575</v>
      </c>
      <c r="I8094" s="7" t="s">
        <v>9255</v>
      </c>
    </row>
    <row r="8095" spans="1:9" x14ac:dyDescent="0.25">
      <c r="A8095" s="39" t="s">
        <v>30080</v>
      </c>
      <c r="B8095" s="39" t="s">
        <v>30081</v>
      </c>
      <c r="C8095" s="39" t="s">
        <v>9306</v>
      </c>
      <c r="D8095" s="39" t="s">
        <v>11970</v>
      </c>
      <c r="E8095" s="8"/>
      <c r="F8095" s="40">
        <v>8</v>
      </c>
      <c r="G8095" s="41" t="s">
        <v>28884</v>
      </c>
      <c r="H8095" s="39">
        <v>16007</v>
      </c>
      <c r="I8095" s="7" t="s">
        <v>9255</v>
      </c>
    </row>
    <row r="8096" spans="1:9" x14ac:dyDescent="0.25">
      <c r="A8096" s="39" t="s">
        <v>30082</v>
      </c>
      <c r="B8096" s="39" t="s">
        <v>30083</v>
      </c>
      <c r="C8096" s="39" t="s">
        <v>11832</v>
      </c>
      <c r="D8096" s="39" t="s">
        <v>14028</v>
      </c>
      <c r="E8096" s="8"/>
      <c r="F8096" s="40">
        <v>8</v>
      </c>
      <c r="G8096" s="41" t="s">
        <v>13173</v>
      </c>
      <c r="H8096" s="39">
        <v>7358</v>
      </c>
      <c r="I8096" s="7" t="s">
        <v>9255</v>
      </c>
    </row>
    <row r="8097" spans="1:9" x14ac:dyDescent="0.25">
      <c r="A8097" s="39" t="s">
        <v>30084</v>
      </c>
      <c r="B8097" s="39" t="s">
        <v>30085</v>
      </c>
      <c r="C8097" s="39" t="s">
        <v>11330</v>
      </c>
      <c r="D8097" s="39" t="s">
        <v>12079</v>
      </c>
      <c r="E8097" s="8"/>
      <c r="F8097" s="40">
        <v>8</v>
      </c>
      <c r="G8097" s="41" t="s">
        <v>28854</v>
      </c>
      <c r="H8097" s="39">
        <v>7575</v>
      </c>
      <c r="I8097" s="7" t="s">
        <v>9255</v>
      </c>
    </row>
    <row r="8098" spans="1:9" x14ac:dyDescent="0.25">
      <c r="A8098" s="39" t="s">
        <v>30086</v>
      </c>
      <c r="B8098" s="39" t="s">
        <v>30087</v>
      </c>
      <c r="C8098" s="39" t="s">
        <v>9671</v>
      </c>
      <c r="D8098" s="39" t="s">
        <v>11962</v>
      </c>
      <c r="E8098" s="8"/>
      <c r="F8098" s="40">
        <v>8</v>
      </c>
      <c r="G8098" s="41" t="s">
        <v>12173</v>
      </c>
      <c r="H8098" s="39">
        <v>4635.5</v>
      </c>
      <c r="I8098" s="7" t="s">
        <v>9255</v>
      </c>
    </row>
    <row r="8099" spans="1:9" x14ac:dyDescent="0.25">
      <c r="A8099" s="39" t="s">
        <v>30088</v>
      </c>
      <c r="B8099" s="39" t="s">
        <v>30089</v>
      </c>
      <c r="C8099" s="39" t="s">
        <v>9478</v>
      </c>
      <c r="D8099" s="39" t="s">
        <v>11970</v>
      </c>
      <c r="E8099" s="8"/>
      <c r="F8099" s="40">
        <v>8</v>
      </c>
      <c r="G8099" s="41" t="s">
        <v>12236</v>
      </c>
      <c r="H8099" s="39">
        <v>14527.5</v>
      </c>
      <c r="I8099" s="7" t="s">
        <v>9255</v>
      </c>
    </row>
    <row r="8100" spans="1:9" x14ac:dyDescent="0.25">
      <c r="A8100" s="39" t="s">
        <v>30090</v>
      </c>
      <c r="B8100" s="39" t="s">
        <v>30091</v>
      </c>
      <c r="C8100" s="39" t="s">
        <v>11551</v>
      </c>
      <c r="D8100" s="39" t="s">
        <v>12076</v>
      </c>
      <c r="E8100" s="8"/>
      <c r="F8100" s="40">
        <v>8</v>
      </c>
      <c r="G8100" s="41" t="s">
        <v>28862</v>
      </c>
      <c r="H8100" s="39">
        <v>8852.5</v>
      </c>
      <c r="I8100" s="7" t="s">
        <v>9255</v>
      </c>
    </row>
    <row r="8101" spans="1:9" x14ac:dyDescent="0.25">
      <c r="A8101" s="39" t="s">
        <v>30092</v>
      </c>
      <c r="B8101" s="39" t="s">
        <v>30093</v>
      </c>
      <c r="C8101" s="39" t="s">
        <v>11930</v>
      </c>
      <c r="D8101" s="39" t="s">
        <v>12003</v>
      </c>
      <c r="E8101" s="8"/>
      <c r="F8101" s="40">
        <v>8</v>
      </c>
      <c r="G8101" s="41" t="s">
        <v>12236</v>
      </c>
      <c r="H8101" s="39">
        <v>5586.5</v>
      </c>
      <c r="I8101" s="7" t="s">
        <v>9255</v>
      </c>
    </row>
    <row r="8102" spans="1:9" x14ac:dyDescent="0.25">
      <c r="A8102" s="39" t="s">
        <v>30094</v>
      </c>
      <c r="B8102" s="39" t="s">
        <v>30095</v>
      </c>
      <c r="C8102" s="39" t="s">
        <v>9276</v>
      </c>
      <c r="D8102" s="39" t="s">
        <v>11962</v>
      </c>
      <c r="E8102" s="8"/>
      <c r="F8102" s="40">
        <v>8</v>
      </c>
      <c r="G8102" s="41" t="s">
        <v>12245</v>
      </c>
      <c r="H8102" s="39">
        <v>4635.5</v>
      </c>
      <c r="I8102" s="7" t="s">
        <v>9255</v>
      </c>
    </row>
    <row r="8103" spans="1:9" x14ac:dyDescent="0.25">
      <c r="A8103" s="39" t="s">
        <v>30096</v>
      </c>
      <c r="B8103" s="39" t="s">
        <v>30097</v>
      </c>
      <c r="C8103" s="39" t="s">
        <v>11552</v>
      </c>
      <c r="D8103" s="39" t="s">
        <v>12008</v>
      </c>
      <c r="E8103" s="8"/>
      <c r="F8103" s="40">
        <v>8</v>
      </c>
      <c r="G8103" s="41" t="s">
        <v>28862</v>
      </c>
      <c r="H8103" s="39">
        <v>17218.5</v>
      </c>
      <c r="I8103" s="7" t="s">
        <v>9255</v>
      </c>
    </row>
    <row r="8104" spans="1:9" x14ac:dyDescent="0.25">
      <c r="A8104" s="39" t="s">
        <v>30098</v>
      </c>
      <c r="B8104" s="39" t="s">
        <v>30099</v>
      </c>
      <c r="C8104" s="39" t="s">
        <v>9298</v>
      </c>
      <c r="D8104" s="39" t="s">
        <v>12036</v>
      </c>
      <c r="E8104" s="8"/>
      <c r="F8104" s="40">
        <v>8</v>
      </c>
      <c r="G8104" s="41" t="s">
        <v>12239</v>
      </c>
      <c r="H8104" s="39">
        <v>4865</v>
      </c>
      <c r="I8104" s="7" t="s">
        <v>9255</v>
      </c>
    </row>
    <row r="8105" spans="1:9" x14ac:dyDescent="0.25">
      <c r="A8105" s="39" t="s">
        <v>30100</v>
      </c>
      <c r="B8105" s="39" t="s">
        <v>30101</v>
      </c>
      <c r="C8105" s="39" t="s">
        <v>9665</v>
      </c>
      <c r="D8105" s="39" t="s">
        <v>12003</v>
      </c>
      <c r="E8105" s="8"/>
      <c r="F8105" s="40">
        <v>8</v>
      </c>
      <c r="G8105" s="41" t="s">
        <v>11963</v>
      </c>
      <c r="H8105" s="39">
        <v>5586.5</v>
      </c>
      <c r="I8105" s="7" t="s">
        <v>9255</v>
      </c>
    </row>
    <row r="8106" spans="1:9" x14ac:dyDescent="0.25">
      <c r="A8106" s="39" t="s">
        <v>30102</v>
      </c>
      <c r="B8106" s="39" t="s">
        <v>30103</v>
      </c>
      <c r="C8106" s="39" t="s">
        <v>11891</v>
      </c>
      <c r="D8106" s="39" t="s">
        <v>12076</v>
      </c>
      <c r="E8106" s="8"/>
      <c r="F8106" s="40">
        <v>8</v>
      </c>
      <c r="G8106" s="41" t="s">
        <v>12374</v>
      </c>
      <c r="H8106" s="39">
        <v>8852.5</v>
      </c>
      <c r="I8106" s="7" t="s">
        <v>9255</v>
      </c>
    </row>
    <row r="8107" spans="1:9" x14ac:dyDescent="0.25">
      <c r="A8107" s="39" t="s">
        <v>30104</v>
      </c>
      <c r="B8107" s="39" t="s">
        <v>30105</v>
      </c>
      <c r="C8107" s="39" t="s">
        <v>9471</v>
      </c>
      <c r="D8107" s="39" t="s">
        <v>11981</v>
      </c>
      <c r="E8107" s="8"/>
      <c r="F8107" s="40">
        <v>8</v>
      </c>
      <c r="G8107" s="41" t="s">
        <v>28854</v>
      </c>
      <c r="H8107" s="39">
        <v>12587</v>
      </c>
      <c r="I8107" s="7" t="s">
        <v>9255</v>
      </c>
    </row>
    <row r="8108" spans="1:9" x14ac:dyDescent="0.25">
      <c r="A8108" s="39" t="s">
        <v>30106</v>
      </c>
      <c r="B8108" s="39" t="s">
        <v>30107</v>
      </c>
      <c r="C8108" s="39" t="s">
        <v>9265</v>
      </c>
      <c r="D8108" s="39" t="s">
        <v>11970</v>
      </c>
      <c r="E8108" s="8"/>
      <c r="F8108" s="40">
        <v>8</v>
      </c>
      <c r="G8108" s="41" t="s">
        <v>30108</v>
      </c>
      <c r="H8108" s="39">
        <v>14527.5</v>
      </c>
      <c r="I8108" s="7" t="s">
        <v>9255</v>
      </c>
    </row>
    <row r="8109" spans="1:9" x14ac:dyDescent="0.25">
      <c r="A8109" s="39" t="s">
        <v>30109</v>
      </c>
      <c r="B8109" s="39" t="s">
        <v>30110</v>
      </c>
      <c r="C8109" s="39" t="s">
        <v>9440</v>
      </c>
      <c r="D8109" s="39" t="s">
        <v>12043</v>
      </c>
      <c r="E8109" s="8"/>
      <c r="F8109" s="40">
        <v>8</v>
      </c>
      <c r="G8109" s="41" t="s">
        <v>28859</v>
      </c>
      <c r="H8109" s="39">
        <v>4959.5</v>
      </c>
      <c r="I8109" s="7" t="s">
        <v>9255</v>
      </c>
    </row>
    <row r="8110" spans="1:9" x14ac:dyDescent="0.25">
      <c r="A8110" s="39" t="s">
        <v>30111</v>
      </c>
      <c r="B8110" s="39" t="s">
        <v>30112</v>
      </c>
      <c r="C8110" s="39" t="s">
        <v>9441</v>
      </c>
      <c r="D8110" s="39" t="s">
        <v>12036</v>
      </c>
      <c r="E8110" s="8"/>
      <c r="F8110" s="40">
        <v>8</v>
      </c>
      <c r="G8110" s="41" t="s">
        <v>28859</v>
      </c>
      <c r="H8110" s="39">
        <v>4585</v>
      </c>
      <c r="I8110" s="7" t="s">
        <v>9255</v>
      </c>
    </row>
    <row r="8111" spans="1:9" x14ac:dyDescent="0.25">
      <c r="A8111" s="39" t="s">
        <v>30113</v>
      </c>
      <c r="B8111" s="39" t="s">
        <v>30114</v>
      </c>
      <c r="C8111" s="39" t="s">
        <v>11479</v>
      </c>
      <c r="D8111" s="39" t="s">
        <v>2475</v>
      </c>
      <c r="E8111" s="8"/>
      <c r="F8111" s="40">
        <v>8</v>
      </c>
      <c r="G8111" s="41" t="s">
        <v>28854</v>
      </c>
      <c r="H8111" s="39">
        <v>20212</v>
      </c>
      <c r="I8111" s="7" t="s">
        <v>9255</v>
      </c>
    </row>
    <row r="8112" spans="1:9" x14ac:dyDescent="0.25">
      <c r="A8112" s="39" t="s">
        <v>30115</v>
      </c>
      <c r="B8112" s="39" t="s">
        <v>30116</v>
      </c>
      <c r="C8112" s="39" t="s">
        <v>11553</v>
      </c>
      <c r="D8112" s="39" t="s">
        <v>12008</v>
      </c>
      <c r="E8112" s="8"/>
      <c r="F8112" s="40">
        <v>8</v>
      </c>
      <c r="G8112" s="41" t="s">
        <v>28862</v>
      </c>
      <c r="H8112" s="39">
        <v>17218.5</v>
      </c>
      <c r="I8112" s="7" t="s">
        <v>9255</v>
      </c>
    </row>
    <row r="8113" spans="1:9" x14ac:dyDescent="0.25">
      <c r="A8113" s="39" t="s">
        <v>30117</v>
      </c>
      <c r="B8113" s="39" t="s">
        <v>30118</v>
      </c>
      <c r="C8113" s="39" t="s">
        <v>11408</v>
      </c>
      <c r="D8113" s="39" t="s">
        <v>12079</v>
      </c>
      <c r="E8113" s="8"/>
      <c r="F8113" s="40">
        <v>8</v>
      </c>
      <c r="G8113" s="41" t="s">
        <v>30119</v>
      </c>
      <c r="H8113" s="39">
        <v>7575</v>
      </c>
      <c r="I8113" s="7" t="s">
        <v>9255</v>
      </c>
    </row>
    <row r="8114" spans="1:9" x14ac:dyDescent="0.25">
      <c r="A8114" s="39" t="s">
        <v>30120</v>
      </c>
      <c r="B8114" s="39" t="s">
        <v>30121</v>
      </c>
      <c r="C8114" s="39" t="s">
        <v>11172</v>
      </c>
      <c r="D8114" s="39" t="s">
        <v>12125</v>
      </c>
      <c r="E8114" s="8"/>
      <c r="F8114" s="40">
        <v>8</v>
      </c>
      <c r="G8114" s="41" t="s">
        <v>29616</v>
      </c>
      <c r="H8114" s="39">
        <v>15186.5</v>
      </c>
      <c r="I8114" s="7" t="s">
        <v>9255</v>
      </c>
    </row>
    <row r="8115" spans="1:9" x14ac:dyDescent="0.25">
      <c r="A8115" s="39" t="s">
        <v>30122</v>
      </c>
      <c r="B8115" s="39" t="s">
        <v>30123</v>
      </c>
      <c r="C8115" s="39" t="s">
        <v>9442</v>
      </c>
      <c r="D8115" s="39" t="s">
        <v>12101</v>
      </c>
      <c r="E8115" s="8"/>
      <c r="F8115" s="40">
        <v>8</v>
      </c>
      <c r="G8115" s="41" t="s">
        <v>28859</v>
      </c>
      <c r="H8115" s="39">
        <v>6689.5</v>
      </c>
      <c r="I8115" s="7" t="s">
        <v>9255</v>
      </c>
    </row>
    <row r="8116" spans="1:9" x14ac:dyDescent="0.25">
      <c r="A8116" s="39" t="s">
        <v>30124</v>
      </c>
      <c r="B8116" s="39" t="s">
        <v>30125</v>
      </c>
      <c r="C8116" s="39" t="s">
        <v>9498</v>
      </c>
      <c r="D8116" s="39" t="s">
        <v>12502</v>
      </c>
      <c r="E8116" s="8"/>
      <c r="F8116" s="40">
        <v>8</v>
      </c>
      <c r="G8116" s="41" t="s">
        <v>13346</v>
      </c>
      <c r="H8116" s="39">
        <v>5864</v>
      </c>
      <c r="I8116" s="7" t="s">
        <v>9255</v>
      </c>
    </row>
    <row r="8117" spans="1:9" x14ac:dyDescent="0.25">
      <c r="A8117" s="39" t="s">
        <v>30126</v>
      </c>
      <c r="B8117" s="39" t="s">
        <v>30127</v>
      </c>
      <c r="C8117" s="39" t="s">
        <v>9325</v>
      </c>
      <c r="D8117" s="39" t="s">
        <v>11962</v>
      </c>
      <c r="E8117" s="8"/>
      <c r="F8117" s="40">
        <v>8</v>
      </c>
      <c r="G8117" s="41" t="s">
        <v>12200</v>
      </c>
      <c r="H8117" s="39">
        <v>4635.5</v>
      </c>
      <c r="I8117" s="7" t="s">
        <v>9255</v>
      </c>
    </row>
    <row r="8118" spans="1:9" x14ac:dyDescent="0.25">
      <c r="A8118" s="39" t="s">
        <v>30128</v>
      </c>
      <c r="B8118" s="39" t="s">
        <v>30129</v>
      </c>
      <c r="C8118" s="39" t="s">
        <v>11884</v>
      </c>
      <c r="D8118" s="39" t="s">
        <v>11970</v>
      </c>
      <c r="E8118" s="8"/>
      <c r="F8118" s="40">
        <v>8</v>
      </c>
      <c r="G8118" s="41" t="s">
        <v>28859</v>
      </c>
      <c r="H8118" s="39">
        <v>14527.5</v>
      </c>
      <c r="I8118" s="7" t="s">
        <v>9255</v>
      </c>
    </row>
    <row r="8119" spans="1:9" x14ac:dyDescent="0.25">
      <c r="A8119" s="39" t="s">
        <v>30130</v>
      </c>
      <c r="B8119" s="39" t="s">
        <v>30131</v>
      </c>
      <c r="C8119" s="39" t="s">
        <v>11679</v>
      </c>
      <c r="D8119" s="39" t="s">
        <v>12003</v>
      </c>
      <c r="E8119" s="8"/>
      <c r="F8119" s="40">
        <v>8</v>
      </c>
      <c r="G8119" s="41" t="s">
        <v>12245</v>
      </c>
      <c r="H8119" s="39">
        <v>5586.5</v>
      </c>
      <c r="I8119" s="7" t="s">
        <v>9255</v>
      </c>
    </row>
    <row r="8120" spans="1:9" x14ac:dyDescent="0.25">
      <c r="A8120" s="39" t="s">
        <v>30132</v>
      </c>
      <c r="B8120" s="39" t="s">
        <v>30133</v>
      </c>
      <c r="C8120" s="39" t="s">
        <v>11554</v>
      </c>
      <c r="D8120" s="39" t="s">
        <v>12076</v>
      </c>
      <c r="E8120" s="8"/>
      <c r="F8120" s="40">
        <v>8</v>
      </c>
      <c r="G8120" s="41" t="s">
        <v>28862</v>
      </c>
      <c r="H8120" s="39">
        <v>8852.5</v>
      </c>
      <c r="I8120" s="7" t="s">
        <v>9255</v>
      </c>
    </row>
    <row r="8121" spans="1:9" x14ac:dyDescent="0.25">
      <c r="A8121" s="39" t="s">
        <v>30134</v>
      </c>
      <c r="B8121" s="39" t="s">
        <v>30135</v>
      </c>
      <c r="C8121" s="39" t="s">
        <v>11556</v>
      </c>
      <c r="D8121" s="39" t="s">
        <v>12076</v>
      </c>
      <c r="E8121" s="8"/>
      <c r="F8121" s="40">
        <v>8</v>
      </c>
      <c r="G8121" s="41" t="s">
        <v>28862</v>
      </c>
      <c r="H8121" s="39">
        <v>8852.5</v>
      </c>
      <c r="I8121" s="7" t="s">
        <v>9255</v>
      </c>
    </row>
    <row r="8122" spans="1:9" x14ac:dyDescent="0.25">
      <c r="A8122" s="39" t="s">
        <v>30136</v>
      </c>
      <c r="B8122" s="39" t="s">
        <v>30137</v>
      </c>
      <c r="C8122" s="39" t="s">
        <v>9308</v>
      </c>
      <c r="D8122" s="39" t="s">
        <v>28889</v>
      </c>
      <c r="E8122" s="8"/>
      <c r="F8122" s="40">
        <v>8</v>
      </c>
      <c r="G8122" s="41" t="s">
        <v>28884</v>
      </c>
      <c r="H8122" s="39">
        <v>7358</v>
      </c>
      <c r="I8122" s="7" t="s">
        <v>9255</v>
      </c>
    </row>
    <row r="8123" spans="1:9" x14ac:dyDescent="0.25">
      <c r="A8123" s="39" t="s">
        <v>30138</v>
      </c>
      <c r="B8123" s="39" t="s">
        <v>30139</v>
      </c>
      <c r="C8123" s="39" t="s">
        <v>11374</v>
      </c>
      <c r="D8123" s="39" t="s">
        <v>11998</v>
      </c>
      <c r="E8123" s="8"/>
      <c r="F8123" s="40">
        <v>8</v>
      </c>
      <c r="G8123" s="41" t="s">
        <v>11963</v>
      </c>
      <c r="H8123" s="39">
        <v>4520.5</v>
      </c>
      <c r="I8123" s="7" t="s">
        <v>9255</v>
      </c>
    </row>
    <row r="8124" spans="1:9" x14ac:dyDescent="0.25">
      <c r="A8124" s="39" t="s">
        <v>30140</v>
      </c>
      <c r="B8124" s="39" t="s">
        <v>30141</v>
      </c>
      <c r="C8124" s="39" t="s">
        <v>11783</v>
      </c>
      <c r="D8124" s="39" t="s">
        <v>12076</v>
      </c>
      <c r="E8124" s="8"/>
      <c r="F8124" s="40">
        <v>8</v>
      </c>
      <c r="G8124" s="41" t="s">
        <v>28862</v>
      </c>
      <c r="H8124" s="39">
        <v>8852.5</v>
      </c>
      <c r="I8124" s="7" t="s">
        <v>9255</v>
      </c>
    </row>
    <row r="8125" spans="1:9" x14ac:dyDescent="0.25">
      <c r="A8125" s="39" t="s">
        <v>30142</v>
      </c>
      <c r="B8125" s="39" t="s">
        <v>30143</v>
      </c>
      <c r="C8125" s="39" t="s">
        <v>11820</v>
      </c>
      <c r="D8125" s="39" t="s">
        <v>11970</v>
      </c>
      <c r="E8125" s="8"/>
      <c r="F8125" s="40">
        <v>8</v>
      </c>
      <c r="G8125" s="41" t="s">
        <v>13282</v>
      </c>
      <c r="H8125" s="39">
        <v>14527.5</v>
      </c>
      <c r="I8125" s="7" t="s">
        <v>9255</v>
      </c>
    </row>
    <row r="8126" spans="1:9" x14ac:dyDescent="0.25">
      <c r="A8126" s="39" t="s">
        <v>30144</v>
      </c>
      <c r="B8126" s="39" t="s">
        <v>30145</v>
      </c>
      <c r="C8126" s="39" t="s">
        <v>9675</v>
      </c>
      <c r="D8126" s="39" t="s">
        <v>11981</v>
      </c>
      <c r="E8126" s="8"/>
      <c r="F8126" s="40">
        <v>8</v>
      </c>
      <c r="G8126" s="41" t="s">
        <v>13271</v>
      </c>
      <c r="H8126" s="39">
        <v>12587</v>
      </c>
      <c r="I8126" s="7" t="s">
        <v>9255</v>
      </c>
    </row>
    <row r="8127" spans="1:9" x14ac:dyDescent="0.25">
      <c r="A8127" s="39" t="s">
        <v>30146</v>
      </c>
      <c r="B8127" s="39" t="s">
        <v>30147</v>
      </c>
      <c r="C8127" s="39" t="s">
        <v>11680</v>
      </c>
      <c r="D8127" s="39" t="s">
        <v>12003</v>
      </c>
      <c r="E8127" s="8"/>
      <c r="F8127" s="40">
        <v>8</v>
      </c>
      <c r="G8127" s="41" t="s">
        <v>12245</v>
      </c>
      <c r="H8127" s="39">
        <v>5586.5</v>
      </c>
      <c r="I8127" s="7" t="s">
        <v>9255</v>
      </c>
    </row>
    <row r="8128" spans="1:9" x14ac:dyDescent="0.25">
      <c r="A8128" s="39" t="s">
        <v>30148</v>
      </c>
      <c r="B8128" s="39" t="s">
        <v>30149</v>
      </c>
      <c r="C8128" s="39" t="s">
        <v>11280</v>
      </c>
      <c r="D8128" s="39" t="s">
        <v>12008</v>
      </c>
      <c r="E8128" s="8"/>
      <c r="F8128" s="40">
        <v>8</v>
      </c>
      <c r="G8128" s="41" t="s">
        <v>14051</v>
      </c>
      <c r="H8128" s="39">
        <v>17218.5</v>
      </c>
      <c r="I8128" s="7" t="s">
        <v>9255</v>
      </c>
    </row>
    <row r="8129" spans="1:9" x14ac:dyDescent="0.25">
      <c r="A8129" s="39" t="s">
        <v>30150</v>
      </c>
      <c r="B8129" s="39" t="s">
        <v>30151</v>
      </c>
      <c r="C8129" s="39" t="s">
        <v>11522</v>
      </c>
      <c r="D8129" s="39" t="s">
        <v>12003</v>
      </c>
      <c r="E8129" s="8"/>
      <c r="F8129" s="40">
        <v>8</v>
      </c>
      <c r="G8129" s="41" t="s">
        <v>12200</v>
      </c>
      <c r="H8129" s="39">
        <v>5586.5</v>
      </c>
      <c r="I8129" s="7" t="s">
        <v>9255</v>
      </c>
    </row>
    <row r="8130" spans="1:9" x14ac:dyDescent="0.25">
      <c r="A8130" s="39" t="s">
        <v>30152</v>
      </c>
      <c r="B8130" s="39" t="s">
        <v>30153</v>
      </c>
      <c r="C8130" s="39" t="s">
        <v>11729</v>
      </c>
      <c r="D8130" s="39" t="s">
        <v>11970</v>
      </c>
      <c r="E8130" s="8"/>
      <c r="F8130" s="40">
        <v>8</v>
      </c>
      <c r="G8130" s="41" t="s">
        <v>13488</v>
      </c>
      <c r="H8130" s="39">
        <v>14527.5</v>
      </c>
      <c r="I8130" s="7" t="s">
        <v>9255</v>
      </c>
    </row>
    <row r="8131" spans="1:9" x14ac:dyDescent="0.25">
      <c r="A8131" s="39" t="s">
        <v>30154</v>
      </c>
      <c r="B8131" s="39" t="s">
        <v>30155</v>
      </c>
      <c r="C8131" s="39" t="s">
        <v>9345</v>
      </c>
      <c r="D8131" s="39" t="s">
        <v>11981</v>
      </c>
      <c r="E8131" s="8"/>
      <c r="F8131" s="40">
        <v>8</v>
      </c>
      <c r="G8131" s="41" t="s">
        <v>30156</v>
      </c>
      <c r="H8131" s="39">
        <v>12587</v>
      </c>
      <c r="I8131" s="7" t="s">
        <v>9255</v>
      </c>
    </row>
    <row r="8132" spans="1:9" x14ac:dyDescent="0.25">
      <c r="A8132" s="39" t="s">
        <v>30157</v>
      </c>
      <c r="B8132" s="39" t="s">
        <v>30158</v>
      </c>
      <c r="C8132" s="39" t="s">
        <v>11845</v>
      </c>
      <c r="D8132" s="39" t="s">
        <v>11970</v>
      </c>
      <c r="E8132" s="8"/>
      <c r="F8132" s="40">
        <v>8</v>
      </c>
      <c r="G8132" s="41" t="s">
        <v>13692</v>
      </c>
      <c r="H8132" s="39">
        <v>16007</v>
      </c>
      <c r="I8132" s="7" t="s">
        <v>9255</v>
      </c>
    </row>
    <row r="8133" spans="1:9" x14ac:dyDescent="0.25">
      <c r="A8133" s="39" t="s">
        <v>30159</v>
      </c>
      <c r="B8133" s="39" t="s">
        <v>30160</v>
      </c>
      <c r="C8133" s="39" t="s">
        <v>11863</v>
      </c>
      <c r="D8133" s="39" t="s">
        <v>11984</v>
      </c>
      <c r="E8133" s="8"/>
      <c r="F8133" s="40">
        <v>8</v>
      </c>
      <c r="G8133" s="41" t="s">
        <v>12374</v>
      </c>
      <c r="H8133" s="39">
        <v>4791</v>
      </c>
      <c r="I8133" s="7" t="s">
        <v>9255</v>
      </c>
    </row>
    <row r="8134" spans="1:9" x14ac:dyDescent="0.25">
      <c r="A8134" s="39" t="s">
        <v>30161</v>
      </c>
      <c r="B8134" s="39" t="s">
        <v>30162</v>
      </c>
      <c r="C8134" s="39" t="s">
        <v>11885</v>
      </c>
      <c r="D8134" s="39" t="s">
        <v>12008</v>
      </c>
      <c r="E8134" s="8"/>
      <c r="F8134" s="40">
        <v>8</v>
      </c>
      <c r="G8134" s="41" t="s">
        <v>28859</v>
      </c>
      <c r="H8134" s="39">
        <v>17218.5</v>
      </c>
      <c r="I8134" s="7" t="s">
        <v>9255</v>
      </c>
    </row>
    <row r="8135" spans="1:9" x14ac:dyDescent="0.25">
      <c r="A8135" s="39" t="s">
        <v>30163</v>
      </c>
      <c r="B8135" s="39" t="s">
        <v>30164</v>
      </c>
      <c r="C8135" s="39" t="s">
        <v>11660</v>
      </c>
      <c r="D8135" s="39" t="s">
        <v>12008</v>
      </c>
      <c r="E8135" s="8"/>
      <c r="F8135" s="40">
        <v>8</v>
      </c>
      <c r="G8135" s="41" t="s">
        <v>12261</v>
      </c>
      <c r="H8135" s="39">
        <v>17218.5</v>
      </c>
      <c r="I8135" s="7" t="s">
        <v>9255</v>
      </c>
    </row>
    <row r="8136" spans="1:9" x14ac:dyDescent="0.25">
      <c r="A8136" s="39" t="s">
        <v>30165</v>
      </c>
      <c r="B8136" s="39" t="s">
        <v>30166</v>
      </c>
      <c r="C8136" s="39" t="s">
        <v>9526</v>
      </c>
      <c r="D8136" s="39" t="s">
        <v>12626</v>
      </c>
      <c r="E8136" s="8"/>
      <c r="F8136" s="40">
        <v>8</v>
      </c>
      <c r="G8136" s="41" t="s">
        <v>28854</v>
      </c>
      <c r="H8136" s="39">
        <v>5586.5</v>
      </c>
      <c r="I8136" s="7" t="s">
        <v>9255</v>
      </c>
    </row>
    <row r="8137" spans="1:9" x14ac:dyDescent="0.25">
      <c r="A8137" s="39" t="s">
        <v>30167</v>
      </c>
      <c r="B8137" s="39" t="s">
        <v>30168</v>
      </c>
      <c r="C8137" s="39" t="s">
        <v>9361</v>
      </c>
      <c r="D8137" s="39" t="s">
        <v>12026</v>
      </c>
      <c r="E8137" s="8"/>
      <c r="F8137" s="40">
        <v>8</v>
      </c>
      <c r="G8137" s="41" t="s">
        <v>28862</v>
      </c>
      <c r="H8137" s="39">
        <v>5231.5</v>
      </c>
      <c r="I8137" s="7" t="s">
        <v>9255</v>
      </c>
    </row>
    <row r="8138" spans="1:9" x14ac:dyDescent="0.25">
      <c r="A8138" s="39" t="s">
        <v>30169</v>
      </c>
      <c r="B8138" s="39" t="s">
        <v>30170</v>
      </c>
      <c r="C8138" s="39" t="s">
        <v>11931</v>
      </c>
      <c r="D8138" s="39" t="s">
        <v>12003</v>
      </c>
      <c r="E8138" s="8"/>
      <c r="F8138" s="40">
        <v>8</v>
      </c>
      <c r="G8138" s="41" t="s">
        <v>12236</v>
      </c>
      <c r="H8138" s="39">
        <v>5586.5</v>
      </c>
      <c r="I8138" s="7" t="s">
        <v>9255</v>
      </c>
    </row>
    <row r="8139" spans="1:9" x14ac:dyDescent="0.25">
      <c r="A8139" s="39" t="s">
        <v>30171</v>
      </c>
      <c r="B8139" s="39" t="s">
        <v>30172</v>
      </c>
      <c r="C8139" s="39" t="s">
        <v>11411</v>
      </c>
      <c r="D8139" s="39" t="s">
        <v>12076</v>
      </c>
      <c r="E8139" s="8"/>
      <c r="F8139" s="40">
        <v>8</v>
      </c>
      <c r="G8139" s="41" t="s">
        <v>30173</v>
      </c>
      <c r="H8139" s="39">
        <v>8852.5</v>
      </c>
      <c r="I8139" s="7" t="s">
        <v>9255</v>
      </c>
    </row>
    <row r="8140" spans="1:9" x14ac:dyDescent="0.25">
      <c r="A8140" s="39" t="s">
        <v>30174</v>
      </c>
      <c r="B8140" s="39" t="s">
        <v>30175</v>
      </c>
      <c r="C8140" s="39" t="s">
        <v>11886</v>
      </c>
      <c r="D8140" s="39" t="s">
        <v>12076</v>
      </c>
      <c r="E8140" s="8"/>
      <c r="F8140" s="40">
        <v>8</v>
      </c>
      <c r="G8140" s="41" t="s">
        <v>28859</v>
      </c>
      <c r="H8140" s="39">
        <v>8852.5</v>
      </c>
      <c r="I8140" s="7" t="s">
        <v>9255</v>
      </c>
    </row>
    <row r="8141" spans="1:9" x14ac:dyDescent="0.25">
      <c r="A8141" s="39" t="s">
        <v>30176</v>
      </c>
      <c r="B8141" s="39" t="s">
        <v>30177</v>
      </c>
      <c r="C8141" s="39" t="s">
        <v>9537</v>
      </c>
      <c r="D8141" s="39" t="s">
        <v>12043</v>
      </c>
      <c r="E8141" s="8"/>
      <c r="F8141" s="40">
        <v>8</v>
      </c>
      <c r="G8141" s="41" t="s">
        <v>12359</v>
      </c>
      <c r="H8141" s="39">
        <v>4959.5</v>
      </c>
      <c r="I8141" s="7" t="s">
        <v>9255</v>
      </c>
    </row>
    <row r="8142" spans="1:9" x14ac:dyDescent="0.25">
      <c r="A8142" s="39" t="s">
        <v>30178</v>
      </c>
      <c r="B8142" s="39" t="s">
        <v>30179</v>
      </c>
      <c r="C8142" s="39" t="s">
        <v>11914</v>
      </c>
      <c r="D8142" s="39" t="s">
        <v>11998</v>
      </c>
      <c r="E8142" s="8"/>
      <c r="F8142" s="40">
        <v>8</v>
      </c>
      <c r="G8142" s="41" t="s">
        <v>13339</v>
      </c>
      <c r="H8142" s="39">
        <v>4520.5</v>
      </c>
      <c r="I8142" s="7" t="s">
        <v>9255</v>
      </c>
    </row>
    <row r="8143" spans="1:9" x14ac:dyDescent="0.25">
      <c r="A8143" s="39" t="s">
        <v>30180</v>
      </c>
      <c r="B8143" s="39" t="s">
        <v>30181</v>
      </c>
      <c r="C8143" s="39" t="s">
        <v>11933</v>
      </c>
      <c r="D8143" s="39" t="s">
        <v>11970</v>
      </c>
      <c r="E8143" s="8"/>
      <c r="F8143" s="40">
        <v>8</v>
      </c>
      <c r="G8143" s="41" t="s">
        <v>12236</v>
      </c>
      <c r="H8143" s="39">
        <v>14527.5</v>
      </c>
      <c r="I8143" s="7" t="s">
        <v>9255</v>
      </c>
    </row>
    <row r="8144" spans="1:9" x14ac:dyDescent="0.25">
      <c r="A8144" s="39" t="s">
        <v>30182</v>
      </c>
      <c r="B8144" s="39" t="s">
        <v>30183</v>
      </c>
      <c r="C8144" s="39" t="s">
        <v>9339</v>
      </c>
      <c r="D8144" s="39" t="s">
        <v>12101</v>
      </c>
      <c r="E8144" s="8"/>
      <c r="F8144" s="40">
        <v>8</v>
      </c>
      <c r="G8144" s="41" t="s">
        <v>28989</v>
      </c>
      <c r="H8144" s="39">
        <v>6689.5</v>
      </c>
      <c r="I8144" s="7" t="s">
        <v>9255</v>
      </c>
    </row>
    <row r="8145" spans="1:9" x14ac:dyDescent="0.25">
      <c r="A8145" s="39" t="s">
        <v>30184</v>
      </c>
      <c r="B8145" s="39" t="s">
        <v>30185</v>
      </c>
      <c r="C8145" s="39" t="s">
        <v>11892</v>
      </c>
      <c r="D8145" s="39" t="s">
        <v>12076</v>
      </c>
      <c r="E8145" s="8"/>
      <c r="F8145" s="40">
        <v>8</v>
      </c>
      <c r="G8145" s="41" t="s">
        <v>28862</v>
      </c>
      <c r="H8145" s="39">
        <v>8852.5</v>
      </c>
      <c r="I8145" s="7" t="s">
        <v>9255</v>
      </c>
    </row>
    <row r="8146" spans="1:9" x14ac:dyDescent="0.25">
      <c r="A8146" s="39" t="s">
        <v>30186</v>
      </c>
      <c r="B8146" s="39" t="s">
        <v>30187</v>
      </c>
      <c r="C8146" s="39" t="s">
        <v>11480</v>
      </c>
      <c r="D8146" s="39" t="s">
        <v>12076</v>
      </c>
      <c r="E8146" s="8"/>
      <c r="F8146" s="40">
        <v>8</v>
      </c>
      <c r="G8146" s="41" t="s">
        <v>28854</v>
      </c>
      <c r="H8146" s="39">
        <v>8852.5</v>
      </c>
      <c r="I8146" s="7" t="s">
        <v>9255</v>
      </c>
    </row>
    <row r="8147" spans="1:9" x14ac:dyDescent="0.25">
      <c r="A8147" s="39" t="s">
        <v>30188</v>
      </c>
      <c r="B8147" s="39" t="s">
        <v>30189</v>
      </c>
      <c r="C8147" s="39" t="s">
        <v>11682</v>
      </c>
      <c r="D8147" s="39" t="s">
        <v>12003</v>
      </c>
      <c r="E8147" s="8"/>
      <c r="F8147" s="40">
        <v>8</v>
      </c>
      <c r="G8147" s="41" t="s">
        <v>12245</v>
      </c>
      <c r="H8147" s="39">
        <v>5586.5</v>
      </c>
      <c r="I8147" s="7" t="s">
        <v>9255</v>
      </c>
    </row>
    <row r="8148" spans="1:9" x14ac:dyDescent="0.25">
      <c r="A8148" s="39" t="s">
        <v>30190</v>
      </c>
      <c r="B8148" s="39" t="s">
        <v>30191</v>
      </c>
      <c r="C8148" s="39" t="s">
        <v>11784</v>
      </c>
      <c r="D8148" s="39" t="s">
        <v>12079</v>
      </c>
      <c r="E8148" s="8"/>
      <c r="F8148" s="40">
        <v>8</v>
      </c>
      <c r="G8148" s="41" t="s">
        <v>13692</v>
      </c>
      <c r="H8148" s="39">
        <v>8651</v>
      </c>
      <c r="I8148" s="7" t="s">
        <v>9255</v>
      </c>
    </row>
    <row r="8149" spans="1:9" x14ac:dyDescent="0.25">
      <c r="A8149" s="39" t="s">
        <v>30192</v>
      </c>
      <c r="B8149" s="39" t="s">
        <v>30193</v>
      </c>
      <c r="C8149" s="39" t="s">
        <v>11934</v>
      </c>
      <c r="D8149" s="39" t="s">
        <v>12076</v>
      </c>
      <c r="E8149" s="8"/>
      <c r="F8149" s="40">
        <v>8</v>
      </c>
      <c r="G8149" s="41" t="s">
        <v>12236</v>
      </c>
      <c r="H8149" s="39">
        <v>8852.5</v>
      </c>
      <c r="I8149" s="7" t="s">
        <v>9255</v>
      </c>
    </row>
    <row r="8150" spans="1:9" x14ac:dyDescent="0.25">
      <c r="A8150" s="39" t="s">
        <v>30194</v>
      </c>
      <c r="B8150" s="39" t="s">
        <v>30195</v>
      </c>
      <c r="C8150" s="39" t="s">
        <v>11683</v>
      </c>
      <c r="D8150" s="39" t="s">
        <v>12003</v>
      </c>
      <c r="E8150" s="8"/>
      <c r="F8150" s="40">
        <v>8</v>
      </c>
      <c r="G8150" s="41" t="s">
        <v>12245</v>
      </c>
      <c r="H8150" s="39">
        <v>5586.5</v>
      </c>
      <c r="I8150" s="7" t="s">
        <v>9255</v>
      </c>
    </row>
    <row r="8151" spans="1:9" x14ac:dyDescent="0.25">
      <c r="A8151" s="39" t="s">
        <v>30196</v>
      </c>
      <c r="B8151" s="39" t="s">
        <v>30197</v>
      </c>
      <c r="C8151" s="39" t="s">
        <v>9527</v>
      </c>
      <c r="D8151" s="39" t="s">
        <v>12101</v>
      </c>
      <c r="E8151" s="8"/>
      <c r="F8151" s="40">
        <v>8</v>
      </c>
      <c r="G8151" s="41" t="s">
        <v>28854</v>
      </c>
      <c r="H8151" s="39">
        <v>6689.5</v>
      </c>
      <c r="I8151" s="7" t="s">
        <v>9255</v>
      </c>
    </row>
    <row r="8152" spans="1:9" x14ac:dyDescent="0.25">
      <c r="A8152" s="39" t="s">
        <v>30198</v>
      </c>
      <c r="B8152" s="39" t="s">
        <v>30199</v>
      </c>
      <c r="C8152" s="39" t="s">
        <v>9407</v>
      </c>
      <c r="D8152" s="39" t="s">
        <v>11962</v>
      </c>
      <c r="E8152" s="8"/>
      <c r="F8152" s="40">
        <v>8</v>
      </c>
      <c r="G8152" s="41" t="s">
        <v>28851</v>
      </c>
      <c r="H8152" s="39">
        <v>4635.5</v>
      </c>
      <c r="I8152" s="7" t="s">
        <v>9255</v>
      </c>
    </row>
    <row r="8153" spans="1:9" x14ac:dyDescent="0.25">
      <c r="A8153" s="39" t="s">
        <v>30200</v>
      </c>
      <c r="B8153" s="39" t="s">
        <v>30201</v>
      </c>
      <c r="C8153" s="39" t="s">
        <v>11743</v>
      </c>
      <c r="D8153" s="39" t="s">
        <v>12079</v>
      </c>
      <c r="E8153" s="8"/>
      <c r="F8153" s="40">
        <v>8</v>
      </c>
      <c r="G8153" s="41" t="s">
        <v>30202</v>
      </c>
      <c r="H8153" s="39">
        <v>7575</v>
      </c>
      <c r="I8153" s="7" t="s">
        <v>9255</v>
      </c>
    </row>
    <row r="8154" spans="1:9" x14ac:dyDescent="0.25">
      <c r="A8154" s="39" t="s">
        <v>30203</v>
      </c>
      <c r="B8154" s="39" t="s">
        <v>30204</v>
      </c>
      <c r="C8154" s="39" t="s">
        <v>11895</v>
      </c>
      <c r="D8154" s="39" t="s">
        <v>12076</v>
      </c>
      <c r="E8154" s="8"/>
      <c r="F8154" s="40">
        <v>8</v>
      </c>
      <c r="G8154" s="41" t="s">
        <v>28862</v>
      </c>
      <c r="H8154" s="39">
        <v>8852.5</v>
      </c>
      <c r="I8154" s="7" t="s">
        <v>9255</v>
      </c>
    </row>
    <row r="8155" spans="1:9" x14ac:dyDescent="0.25">
      <c r="A8155" s="39" t="s">
        <v>30205</v>
      </c>
      <c r="B8155" s="39" t="s">
        <v>30206</v>
      </c>
      <c r="C8155" s="39" t="s">
        <v>9362</v>
      </c>
      <c r="D8155" s="39" t="s">
        <v>11998</v>
      </c>
      <c r="E8155" s="8"/>
      <c r="F8155" s="40">
        <v>8</v>
      </c>
      <c r="G8155" s="41" t="s">
        <v>28862</v>
      </c>
      <c r="H8155" s="39">
        <v>4520.5</v>
      </c>
      <c r="I8155" s="7" t="s">
        <v>9255</v>
      </c>
    </row>
    <row r="8156" spans="1:9" x14ac:dyDescent="0.25">
      <c r="A8156" s="39" t="s">
        <v>30207</v>
      </c>
      <c r="B8156" s="39" t="s">
        <v>30208</v>
      </c>
      <c r="C8156" s="39" t="s">
        <v>11887</v>
      </c>
      <c r="D8156" s="39" t="s">
        <v>12036</v>
      </c>
      <c r="E8156" s="8"/>
      <c r="F8156" s="40">
        <v>8</v>
      </c>
      <c r="G8156" s="41" t="s">
        <v>28859</v>
      </c>
      <c r="H8156" s="39">
        <v>4585</v>
      </c>
      <c r="I8156" s="7" t="s">
        <v>9255</v>
      </c>
    </row>
    <row r="8157" spans="1:9" x14ac:dyDescent="0.25">
      <c r="A8157" s="39" t="s">
        <v>30209</v>
      </c>
      <c r="B8157" s="39" t="s">
        <v>30210</v>
      </c>
      <c r="C8157" s="39" t="s">
        <v>9428</v>
      </c>
      <c r="D8157" s="39" t="s">
        <v>11970</v>
      </c>
      <c r="E8157" s="8"/>
      <c r="F8157" s="40">
        <v>8</v>
      </c>
      <c r="G8157" s="41" t="s">
        <v>11963</v>
      </c>
      <c r="H8157" s="39">
        <v>14527.5</v>
      </c>
      <c r="I8157" s="7" t="s">
        <v>9255</v>
      </c>
    </row>
    <row r="8158" spans="1:9" x14ac:dyDescent="0.25">
      <c r="A8158" s="39" t="s">
        <v>30211</v>
      </c>
      <c r="B8158" s="39" t="s">
        <v>30212</v>
      </c>
      <c r="C8158" s="39" t="s">
        <v>9551</v>
      </c>
      <c r="D8158" s="39" t="s">
        <v>11962</v>
      </c>
      <c r="E8158" s="8"/>
      <c r="F8158" s="40">
        <v>8</v>
      </c>
      <c r="G8158" s="41" t="s">
        <v>13419</v>
      </c>
      <c r="H8158" s="39">
        <v>4635.5</v>
      </c>
      <c r="I8158" s="7" t="s">
        <v>9255</v>
      </c>
    </row>
    <row r="8159" spans="1:9" x14ac:dyDescent="0.25">
      <c r="A8159" s="39" t="s">
        <v>30213</v>
      </c>
      <c r="B8159" s="39" t="s">
        <v>30214</v>
      </c>
      <c r="C8159" s="39" t="s">
        <v>11662</v>
      </c>
      <c r="D8159" s="39" t="s">
        <v>12079</v>
      </c>
      <c r="E8159" s="8"/>
      <c r="F8159" s="40">
        <v>8</v>
      </c>
      <c r="G8159" s="41" t="s">
        <v>13271</v>
      </c>
      <c r="H8159" s="39">
        <v>7575</v>
      </c>
      <c r="I8159" s="7" t="s">
        <v>9255</v>
      </c>
    </row>
    <row r="8160" spans="1:9" x14ac:dyDescent="0.25">
      <c r="A8160" s="39" t="s">
        <v>30215</v>
      </c>
      <c r="B8160" s="39" t="s">
        <v>30216</v>
      </c>
      <c r="C8160" s="39" t="s">
        <v>11858</v>
      </c>
      <c r="D8160" s="39" t="s">
        <v>12076</v>
      </c>
      <c r="E8160" s="8"/>
      <c r="F8160" s="40">
        <v>8</v>
      </c>
      <c r="G8160" s="41" t="s">
        <v>13516</v>
      </c>
      <c r="H8160" s="39">
        <v>8852.5</v>
      </c>
      <c r="I8160" s="7" t="s">
        <v>9255</v>
      </c>
    </row>
    <row r="8161" spans="1:9" x14ac:dyDescent="0.25">
      <c r="A8161" s="39" t="s">
        <v>30217</v>
      </c>
      <c r="B8161" s="39" t="s">
        <v>30218</v>
      </c>
      <c r="C8161" s="39" t="s">
        <v>11896</v>
      </c>
      <c r="D8161" s="39" t="s">
        <v>12076</v>
      </c>
      <c r="E8161" s="8"/>
      <c r="F8161" s="40">
        <v>8</v>
      </c>
      <c r="G8161" s="41" t="s">
        <v>28862</v>
      </c>
      <c r="H8161" s="39">
        <v>8852.5</v>
      </c>
      <c r="I8161" s="7" t="s">
        <v>9255</v>
      </c>
    </row>
    <row r="8162" spans="1:9" x14ac:dyDescent="0.25">
      <c r="A8162" s="39" t="s">
        <v>30219</v>
      </c>
      <c r="B8162" s="39" t="s">
        <v>30220</v>
      </c>
      <c r="C8162" s="39" t="s">
        <v>11436</v>
      </c>
      <c r="D8162" s="39" t="s">
        <v>12043</v>
      </c>
      <c r="E8162" s="8"/>
      <c r="F8162" s="40">
        <v>8</v>
      </c>
      <c r="G8162" s="41" t="s">
        <v>11963</v>
      </c>
      <c r="H8162" s="39">
        <v>4959.5</v>
      </c>
      <c r="I8162" s="7" t="s">
        <v>9255</v>
      </c>
    </row>
    <row r="8163" spans="1:9" x14ac:dyDescent="0.25">
      <c r="A8163" s="39" t="s">
        <v>30221</v>
      </c>
      <c r="B8163" s="39" t="s">
        <v>30222</v>
      </c>
      <c r="C8163" s="39" t="s">
        <v>11387</v>
      </c>
      <c r="D8163" s="39" t="s">
        <v>11970</v>
      </c>
      <c r="E8163" s="8"/>
      <c r="F8163" s="40">
        <v>8</v>
      </c>
      <c r="G8163" s="41" t="s">
        <v>12120</v>
      </c>
      <c r="H8163" s="39">
        <v>14527.5</v>
      </c>
      <c r="I8163" s="7" t="s">
        <v>9255</v>
      </c>
    </row>
    <row r="8164" spans="1:9" x14ac:dyDescent="0.25">
      <c r="A8164" s="39" t="s">
        <v>30223</v>
      </c>
      <c r="B8164" s="39" t="s">
        <v>30224</v>
      </c>
      <c r="C8164" s="39" t="s">
        <v>11312</v>
      </c>
      <c r="D8164" s="39" t="s">
        <v>12079</v>
      </c>
      <c r="E8164" s="8"/>
      <c r="F8164" s="40">
        <v>8</v>
      </c>
      <c r="G8164" s="41" t="s">
        <v>30041</v>
      </c>
      <c r="H8164" s="39">
        <v>7575</v>
      </c>
      <c r="I8164" s="7" t="s">
        <v>9255</v>
      </c>
    </row>
    <row r="8165" spans="1:9" x14ac:dyDescent="0.25">
      <c r="A8165" s="39" t="s">
        <v>30225</v>
      </c>
      <c r="B8165" s="39" t="s">
        <v>30226</v>
      </c>
      <c r="C8165" s="39" t="s">
        <v>11888</v>
      </c>
      <c r="D8165" s="39" t="s">
        <v>12076</v>
      </c>
      <c r="E8165" s="8"/>
      <c r="F8165" s="40">
        <v>8</v>
      </c>
      <c r="G8165" s="41" t="s">
        <v>28859</v>
      </c>
      <c r="H8165" s="39">
        <v>8852.5</v>
      </c>
      <c r="I8165" s="7" t="s">
        <v>9255</v>
      </c>
    </row>
    <row r="8166" spans="1:9" x14ac:dyDescent="0.25">
      <c r="A8166" s="39" t="s">
        <v>30227</v>
      </c>
      <c r="B8166" s="39" t="s">
        <v>30228</v>
      </c>
      <c r="C8166" s="39" t="s">
        <v>11129</v>
      </c>
      <c r="D8166" s="39" t="s">
        <v>12076</v>
      </c>
      <c r="E8166" s="8"/>
      <c r="F8166" s="40">
        <v>8</v>
      </c>
      <c r="G8166" s="41" t="s">
        <v>13306</v>
      </c>
      <c r="H8166" s="39">
        <v>8852.5</v>
      </c>
      <c r="I8166" s="7" t="s">
        <v>9255</v>
      </c>
    </row>
    <row r="8167" spans="1:9" x14ac:dyDescent="0.25">
      <c r="A8167" s="39" t="s">
        <v>30229</v>
      </c>
      <c r="B8167" s="39" t="s">
        <v>30230</v>
      </c>
      <c r="C8167" s="39" t="s">
        <v>11897</v>
      </c>
      <c r="D8167" s="39" t="s">
        <v>12008</v>
      </c>
      <c r="E8167" s="8"/>
      <c r="F8167" s="40">
        <v>8</v>
      </c>
      <c r="G8167" s="41" t="s">
        <v>28862</v>
      </c>
      <c r="H8167" s="39">
        <v>17218.5</v>
      </c>
      <c r="I8167" s="7" t="s">
        <v>9255</v>
      </c>
    </row>
    <row r="8168" spans="1:9" x14ac:dyDescent="0.25">
      <c r="A8168" s="39" t="s">
        <v>30231</v>
      </c>
      <c r="B8168" s="39" t="s">
        <v>30232</v>
      </c>
      <c r="C8168" s="39" t="s">
        <v>11898</v>
      </c>
      <c r="D8168" s="39" t="s">
        <v>12008</v>
      </c>
      <c r="E8168" s="8"/>
      <c r="F8168" s="40">
        <v>8</v>
      </c>
      <c r="G8168" s="41" t="s">
        <v>28862</v>
      </c>
      <c r="H8168" s="39">
        <v>17218.5</v>
      </c>
      <c r="I8168" s="7" t="s">
        <v>9255</v>
      </c>
    </row>
    <row r="8169" spans="1:9" x14ac:dyDescent="0.25">
      <c r="A8169" s="39" t="s">
        <v>30233</v>
      </c>
      <c r="B8169" s="39" t="s">
        <v>30234</v>
      </c>
      <c r="C8169" s="39" t="s">
        <v>11611</v>
      </c>
      <c r="D8169" s="39" t="s">
        <v>11970</v>
      </c>
      <c r="E8169" s="8"/>
      <c r="F8169" s="40">
        <v>8</v>
      </c>
      <c r="G8169" s="41" t="s">
        <v>30235</v>
      </c>
      <c r="H8169" s="39">
        <v>14527.5</v>
      </c>
      <c r="I8169" s="7" t="s">
        <v>9255</v>
      </c>
    </row>
    <row r="8170" spans="1:9" x14ac:dyDescent="0.25">
      <c r="A8170" s="39" t="s">
        <v>30236</v>
      </c>
      <c r="B8170" s="39" t="s">
        <v>30237</v>
      </c>
      <c r="C8170" s="39" t="s">
        <v>11786</v>
      </c>
      <c r="D8170" s="39" t="s">
        <v>12079</v>
      </c>
      <c r="E8170" s="8"/>
      <c r="F8170" s="40">
        <v>8</v>
      </c>
      <c r="G8170" s="41" t="s">
        <v>13692</v>
      </c>
      <c r="H8170" s="39">
        <v>8651</v>
      </c>
      <c r="I8170" s="7" t="s">
        <v>9255</v>
      </c>
    </row>
    <row r="8171" spans="1:9" x14ac:dyDescent="0.25">
      <c r="A8171" s="39" t="s">
        <v>30238</v>
      </c>
      <c r="B8171" s="39" t="s">
        <v>30239</v>
      </c>
      <c r="C8171" s="39" t="s">
        <v>11584</v>
      </c>
      <c r="D8171" s="39" t="s">
        <v>12036</v>
      </c>
      <c r="E8171" s="8"/>
      <c r="F8171" s="40">
        <v>8</v>
      </c>
      <c r="G8171" s="41" t="s">
        <v>28859</v>
      </c>
      <c r="H8171" s="39">
        <v>4585</v>
      </c>
      <c r="I8171" s="7" t="s">
        <v>9255</v>
      </c>
    </row>
    <row r="8172" spans="1:9" x14ac:dyDescent="0.25">
      <c r="A8172" s="39" t="s">
        <v>30240</v>
      </c>
      <c r="B8172" s="39" t="s">
        <v>30241</v>
      </c>
      <c r="C8172" s="39" t="s">
        <v>11220</v>
      </c>
      <c r="D8172" s="39" t="s">
        <v>12603</v>
      </c>
      <c r="E8172" s="8"/>
      <c r="F8172" s="40">
        <v>8</v>
      </c>
      <c r="G8172" s="41" t="s">
        <v>12173</v>
      </c>
      <c r="H8172" s="39">
        <v>6894</v>
      </c>
      <c r="I8172" s="7" t="s">
        <v>9255</v>
      </c>
    </row>
    <row r="8173" spans="1:9" x14ac:dyDescent="0.25">
      <c r="A8173" s="39" t="s">
        <v>30242</v>
      </c>
      <c r="B8173" s="39" t="s">
        <v>30243</v>
      </c>
      <c r="C8173" s="39" t="s">
        <v>9309</v>
      </c>
      <c r="D8173" s="39" t="s">
        <v>11970</v>
      </c>
      <c r="E8173" s="8"/>
      <c r="F8173" s="40">
        <v>8</v>
      </c>
      <c r="G8173" s="41" t="s">
        <v>28884</v>
      </c>
      <c r="H8173" s="39">
        <v>16007</v>
      </c>
      <c r="I8173" s="7" t="s">
        <v>9255</v>
      </c>
    </row>
    <row r="8174" spans="1:9" x14ac:dyDescent="0.25">
      <c r="A8174" s="39" t="s">
        <v>30244</v>
      </c>
      <c r="B8174" s="39" t="s">
        <v>30245</v>
      </c>
      <c r="C8174" s="39" t="s">
        <v>11586</v>
      </c>
      <c r="D8174" s="39" t="s">
        <v>12076</v>
      </c>
      <c r="E8174" s="8"/>
      <c r="F8174" s="40">
        <v>8</v>
      </c>
      <c r="G8174" s="41" t="s">
        <v>28859</v>
      </c>
      <c r="H8174" s="39">
        <v>8852.5</v>
      </c>
      <c r="I8174" s="7" t="s">
        <v>9255</v>
      </c>
    </row>
    <row r="8175" spans="1:9" x14ac:dyDescent="0.25">
      <c r="A8175" s="39" t="s">
        <v>30246</v>
      </c>
      <c r="B8175" s="39" t="s">
        <v>30247</v>
      </c>
      <c r="C8175" s="39" t="s">
        <v>9278</v>
      </c>
      <c r="D8175" s="39" t="s">
        <v>12043</v>
      </c>
      <c r="E8175" s="8"/>
      <c r="F8175" s="40">
        <v>8</v>
      </c>
      <c r="G8175" s="41" t="s">
        <v>12245</v>
      </c>
      <c r="H8175" s="39">
        <v>4959.5</v>
      </c>
      <c r="I8175" s="7" t="s">
        <v>9255</v>
      </c>
    </row>
    <row r="8176" spans="1:9" x14ac:dyDescent="0.25">
      <c r="A8176" s="39" t="s">
        <v>30248</v>
      </c>
      <c r="B8176" s="39" t="s">
        <v>30249</v>
      </c>
      <c r="C8176" s="39" t="s">
        <v>11134</v>
      </c>
      <c r="D8176" s="39" t="s">
        <v>12033</v>
      </c>
      <c r="E8176" s="8"/>
      <c r="F8176" s="40">
        <v>8</v>
      </c>
      <c r="G8176" s="41" t="s">
        <v>29364</v>
      </c>
      <c r="H8176" s="39">
        <v>6689.5</v>
      </c>
      <c r="I8176" s="7" t="s">
        <v>9255</v>
      </c>
    </row>
    <row r="8177" spans="1:9" x14ac:dyDescent="0.25">
      <c r="A8177" s="39" t="s">
        <v>30250</v>
      </c>
      <c r="B8177" s="39" t="s">
        <v>30251</v>
      </c>
      <c r="C8177" s="39" t="s">
        <v>11899</v>
      </c>
      <c r="D8177" s="39" t="s">
        <v>12079</v>
      </c>
      <c r="E8177" s="8"/>
      <c r="F8177" s="40">
        <v>8</v>
      </c>
      <c r="G8177" s="41" t="s">
        <v>28862</v>
      </c>
      <c r="H8177" s="39">
        <v>7575</v>
      </c>
      <c r="I8177" s="7" t="s">
        <v>9255</v>
      </c>
    </row>
    <row r="8178" spans="1:9" x14ac:dyDescent="0.25">
      <c r="A8178" s="39" t="s">
        <v>30252</v>
      </c>
      <c r="B8178" s="39" t="s">
        <v>30253</v>
      </c>
      <c r="C8178" s="39" t="s">
        <v>9480</v>
      </c>
      <c r="D8178" s="39" t="s">
        <v>2817</v>
      </c>
      <c r="E8178" s="8"/>
      <c r="F8178" s="40">
        <v>8</v>
      </c>
      <c r="G8178" s="41" t="s">
        <v>12236</v>
      </c>
      <c r="H8178" s="39">
        <v>7383</v>
      </c>
      <c r="I8178" s="7" t="s">
        <v>9255</v>
      </c>
    </row>
    <row r="8179" spans="1:9" x14ac:dyDescent="0.25">
      <c r="A8179" s="39" t="s">
        <v>30254</v>
      </c>
      <c r="B8179" s="39" t="s">
        <v>30255</v>
      </c>
      <c r="C8179" s="39" t="s">
        <v>11870</v>
      </c>
      <c r="D8179" s="39" t="s">
        <v>12008</v>
      </c>
      <c r="E8179" s="8"/>
      <c r="F8179" s="40">
        <v>8</v>
      </c>
      <c r="G8179" s="41" t="s">
        <v>28862</v>
      </c>
      <c r="H8179" s="39">
        <v>17218.5</v>
      </c>
      <c r="I8179" s="7" t="s">
        <v>9255</v>
      </c>
    </row>
    <row r="8180" spans="1:9" x14ac:dyDescent="0.25">
      <c r="A8180" s="39" t="s">
        <v>30256</v>
      </c>
      <c r="B8180" s="39" t="s">
        <v>30257</v>
      </c>
      <c r="C8180" s="39" t="s">
        <v>11482</v>
      </c>
      <c r="D8180" s="39" t="s">
        <v>12008</v>
      </c>
      <c r="E8180" s="8"/>
      <c r="F8180" s="40">
        <v>8</v>
      </c>
      <c r="G8180" s="41" t="s">
        <v>28854</v>
      </c>
      <c r="H8180" s="39">
        <v>17218.5</v>
      </c>
      <c r="I8180" s="7" t="s">
        <v>9255</v>
      </c>
    </row>
    <row r="8181" spans="1:9" x14ac:dyDescent="0.25">
      <c r="A8181" s="39" t="s">
        <v>30258</v>
      </c>
      <c r="B8181" s="39" t="s">
        <v>30259</v>
      </c>
      <c r="C8181" s="39" t="s">
        <v>9363</v>
      </c>
      <c r="D8181" s="39" t="s">
        <v>12101</v>
      </c>
      <c r="E8181" s="8"/>
      <c r="F8181" s="40">
        <v>8</v>
      </c>
      <c r="G8181" s="41" t="s">
        <v>28862</v>
      </c>
      <c r="H8181" s="39">
        <v>6689.5</v>
      </c>
      <c r="I8181" s="7" t="s">
        <v>9255</v>
      </c>
    </row>
    <row r="8182" spans="1:9" x14ac:dyDescent="0.25">
      <c r="A8182" s="39" t="s">
        <v>30260</v>
      </c>
      <c r="B8182" s="39" t="s">
        <v>30261</v>
      </c>
      <c r="C8182" s="39" t="s">
        <v>9429</v>
      </c>
      <c r="D8182" s="39" t="s">
        <v>2817</v>
      </c>
      <c r="E8182" s="8"/>
      <c r="F8182" s="40">
        <v>8</v>
      </c>
      <c r="G8182" s="41" t="s">
        <v>11963</v>
      </c>
      <c r="H8182" s="39">
        <v>7383</v>
      </c>
      <c r="I8182" s="7" t="s">
        <v>9255</v>
      </c>
    </row>
    <row r="8183" spans="1:9" x14ac:dyDescent="0.25">
      <c r="A8183" s="39" t="s">
        <v>30262</v>
      </c>
      <c r="B8183" s="39" t="s">
        <v>30263</v>
      </c>
      <c r="C8183" s="39" t="s">
        <v>9364</v>
      </c>
      <c r="D8183" s="39" t="s">
        <v>11984</v>
      </c>
      <c r="E8183" s="8"/>
      <c r="F8183" s="40">
        <v>8</v>
      </c>
      <c r="G8183" s="41" t="s">
        <v>28862</v>
      </c>
      <c r="H8183" s="39">
        <v>4791</v>
      </c>
      <c r="I8183" s="7" t="s">
        <v>9255</v>
      </c>
    </row>
    <row r="8184" spans="1:9" x14ac:dyDescent="0.25">
      <c r="A8184" s="39" t="s">
        <v>30264</v>
      </c>
      <c r="B8184" s="39" t="s">
        <v>30265</v>
      </c>
      <c r="C8184" s="39" t="s">
        <v>11948</v>
      </c>
      <c r="D8184" s="39" t="s">
        <v>12008</v>
      </c>
      <c r="E8184" s="8"/>
      <c r="F8184" s="40">
        <v>8</v>
      </c>
      <c r="G8184" s="41" t="s">
        <v>12143</v>
      </c>
      <c r="H8184" s="39">
        <v>18981.5</v>
      </c>
      <c r="I8184" s="7" t="s">
        <v>9255</v>
      </c>
    </row>
    <row r="8185" spans="1:9" x14ac:dyDescent="0.25">
      <c r="A8185" s="39" t="s">
        <v>30266</v>
      </c>
      <c r="B8185" s="39" t="s">
        <v>30267</v>
      </c>
      <c r="C8185" s="39" t="s">
        <v>11437</v>
      </c>
      <c r="D8185" s="39" t="s">
        <v>11970</v>
      </c>
      <c r="E8185" s="8"/>
      <c r="F8185" s="40">
        <v>8</v>
      </c>
      <c r="G8185" s="41" t="s">
        <v>11963</v>
      </c>
      <c r="H8185" s="39">
        <v>14527.5</v>
      </c>
      <c r="I8185" s="7" t="s">
        <v>9255</v>
      </c>
    </row>
    <row r="8186" spans="1:9" x14ac:dyDescent="0.25">
      <c r="A8186" s="39" t="s">
        <v>30268</v>
      </c>
      <c r="B8186" s="39" t="s">
        <v>30269</v>
      </c>
      <c r="C8186" s="39" t="s">
        <v>11822</v>
      </c>
      <c r="D8186" s="39" t="s">
        <v>11970</v>
      </c>
      <c r="E8186" s="8"/>
      <c r="F8186" s="40">
        <v>8</v>
      </c>
      <c r="G8186" s="41" t="s">
        <v>13282</v>
      </c>
      <c r="H8186" s="39">
        <v>14527.5</v>
      </c>
      <c r="I8186" s="7" t="s">
        <v>9255</v>
      </c>
    </row>
    <row r="8187" spans="1:9" x14ac:dyDescent="0.25">
      <c r="A8187" s="39" t="s">
        <v>30270</v>
      </c>
      <c r="B8187" s="39" t="s">
        <v>30271</v>
      </c>
      <c r="C8187" s="39" t="s">
        <v>11778</v>
      </c>
      <c r="D8187" s="39" t="s">
        <v>12079</v>
      </c>
      <c r="E8187" s="8"/>
      <c r="F8187" s="40">
        <v>8</v>
      </c>
      <c r="G8187" s="41" t="s">
        <v>28958</v>
      </c>
      <c r="H8187" s="39">
        <v>7575</v>
      </c>
      <c r="I8187" s="7" t="s">
        <v>9255</v>
      </c>
    </row>
    <row r="8188" spans="1:9" x14ac:dyDescent="0.25">
      <c r="A8188" s="39" t="s">
        <v>30272</v>
      </c>
      <c r="B8188" s="39" t="s">
        <v>30273</v>
      </c>
      <c r="C8188" s="39" t="s">
        <v>11356</v>
      </c>
      <c r="D8188" s="39" t="s">
        <v>11970</v>
      </c>
      <c r="E8188" s="8"/>
      <c r="F8188" s="40">
        <v>8</v>
      </c>
      <c r="G8188" s="41" t="s">
        <v>13203</v>
      </c>
      <c r="H8188" s="39">
        <v>16007</v>
      </c>
      <c r="I8188" s="7" t="s">
        <v>9255</v>
      </c>
    </row>
    <row r="8189" spans="1:9" x14ac:dyDescent="0.25">
      <c r="A8189" s="39" t="s">
        <v>30274</v>
      </c>
      <c r="B8189" s="39" t="s">
        <v>30275</v>
      </c>
      <c r="C8189" s="39" t="s">
        <v>11872</v>
      </c>
      <c r="D8189" s="39" t="s">
        <v>12076</v>
      </c>
      <c r="E8189" s="8"/>
      <c r="F8189" s="40">
        <v>8</v>
      </c>
      <c r="G8189" s="41" t="s">
        <v>28862</v>
      </c>
      <c r="H8189" s="39">
        <v>8852.5</v>
      </c>
      <c r="I8189" s="7" t="s">
        <v>9255</v>
      </c>
    </row>
    <row r="8190" spans="1:9" x14ac:dyDescent="0.25">
      <c r="A8190" s="39" t="s">
        <v>30276</v>
      </c>
      <c r="B8190" s="39" t="s">
        <v>30277</v>
      </c>
      <c r="C8190" s="39" t="s">
        <v>11936</v>
      </c>
      <c r="D8190" s="39" t="s">
        <v>12079</v>
      </c>
      <c r="E8190" s="8"/>
      <c r="F8190" s="40">
        <v>8</v>
      </c>
      <c r="G8190" s="41" t="s">
        <v>12236</v>
      </c>
      <c r="H8190" s="39">
        <v>7575</v>
      </c>
      <c r="I8190" s="7" t="s">
        <v>9255</v>
      </c>
    </row>
    <row r="8191" spans="1:9" x14ac:dyDescent="0.25">
      <c r="A8191" s="39" t="s">
        <v>30278</v>
      </c>
      <c r="B8191" s="39" t="s">
        <v>30279</v>
      </c>
      <c r="C8191" s="39" t="s">
        <v>11587</v>
      </c>
      <c r="D8191" s="39" t="s">
        <v>11970</v>
      </c>
      <c r="E8191" s="8"/>
      <c r="F8191" s="40">
        <v>8</v>
      </c>
      <c r="G8191" s="41" t="s">
        <v>28859</v>
      </c>
      <c r="H8191" s="39">
        <v>14527.5</v>
      </c>
      <c r="I8191" s="7" t="s">
        <v>9255</v>
      </c>
    </row>
    <row r="8192" spans="1:9" x14ac:dyDescent="0.25">
      <c r="A8192" s="39" t="s">
        <v>30280</v>
      </c>
      <c r="B8192" s="39" t="s">
        <v>30281</v>
      </c>
      <c r="C8192" s="39" t="s">
        <v>9576</v>
      </c>
      <c r="D8192" s="39" t="s">
        <v>11962</v>
      </c>
      <c r="E8192" s="8"/>
      <c r="F8192" s="40">
        <v>8</v>
      </c>
      <c r="G8192" s="41" t="s">
        <v>12195</v>
      </c>
      <c r="H8192" s="39">
        <v>4635.5</v>
      </c>
      <c r="I8192" s="7" t="s">
        <v>9255</v>
      </c>
    </row>
    <row r="8193" spans="1:9" x14ac:dyDescent="0.25">
      <c r="A8193" s="39" t="s">
        <v>30282</v>
      </c>
      <c r="B8193" s="39" t="s">
        <v>30283</v>
      </c>
      <c r="C8193" s="39" t="s">
        <v>11174</v>
      </c>
      <c r="D8193" s="39" t="s">
        <v>12076</v>
      </c>
      <c r="E8193" s="8"/>
      <c r="F8193" s="40">
        <v>8</v>
      </c>
      <c r="G8193" s="41" t="s">
        <v>29430</v>
      </c>
      <c r="H8193" s="39">
        <v>9951</v>
      </c>
      <c r="I8193" s="7" t="s">
        <v>9255</v>
      </c>
    </row>
    <row r="8194" spans="1:9" x14ac:dyDescent="0.25">
      <c r="A8194" s="39" t="s">
        <v>30284</v>
      </c>
      <c r="B8194" s="39" t="s">
        <v>30285</v>
      </c>
      <c r="C8194" s="39" t="s">
        <v>9281</v>
      </c>
      <c r="D8194" s="39" t="s">
        <v>28935</v>
      </c>
      <c r="E8194" s="8"/>
      <c r="F8194" s="40">
        <v>8</v>
      </c>
      <c r="G8194" s="41" t="s">
        <v>12245</v>
      </c>
      <c r="H8194" s="39">
        <v>12587</v>
      </c>
      <c r="I8194" s="7" t="s">
        <v>9255</v>
      </c>
    </row>
    <row r="8195" spans="1:9" x14ac:dyDescent="0.25">
      <c r="A8195" s="39" t="s">
        <v>30286</v>
      </c>
      <c r="B8195" s="39" t="s">
        <v>30287</v>
      </c>
      <c r="C8195" s="39" t="s">
        <v>11597</v>
      </c>
      <c r="D8195" s="39" t="s">
        <v>12076</v>
      </c>
      <c r="E8195" s="8"/>
      <c r="F8195" s="40">
        <v>8</v>
      </c>
      <c r="G8195" s="41" t="s">
        <v>12440</v>
      </c>
      <c r="H8195" s="39">
        <v>8852.5</v>
      </c>
      <c r="I8195" s="7" t="s">
        <v>9255</v>
      </c>
    </row>
    <row r="8196" spans="1:9" x14ac:dyDescent="0.25">
      <c r="A8196" s="39" t="s">
        <v>30288</v>
      </c>
      <c r="B8196" s="39" t="s">
        <v>30289</v>
      </c>
      <c r="C8196" s="39" t="s">
        <v>9672</v>
      </c>
      <c r="D8196" s="39" t="s">
        <v>12036</v>
      </c>
      <c r="E8196" s="8"/>
      <c r="F8196" s="40">
        <v>8</v>
      </c>
      <c r="G8196" s="41" t="s">
        <v>12173</v>
      </c>
      <c r="H8196" s="39">
        <v>4585</v>
      </c>
      <c r="I8196" s="7" t="s">
        <v>9255</v>
      </c>
    </row>
    <row r="8197" spans="1:9" x14ac:dyDescent="0.25">
      <c r="A8197" s="39" t="s">
        <v>30290</v>
      </c>
      <c r="B8197" s="39" t="s">
        <v>30291</v>
      </c>
      <c r="C8197" s="39" t="s">
        <v>11937</v>
      </c>
      <c r="D8197" s="39" t="s">
        <v>12003</v>
      </c>
      <c r="E8197" s="8"/>
      <c r="F8197" s="40">
        <v>8</v>
      </c>
      <c r="G8197" s="41" t="s">
        <v>12236</v>
      </c>
      <c r="H8197" s="39">
        <v>5586.5</v>
      </c>
      <c r="I8197" s="7" t="s">
        <v>9255</v>
      </c>
    </row>
    <row r="8198" spans="1:9" x14ac:dyDescent="0.25">
      <c r="A8198" s="39" t="s">
        <v>30292</v>
      </c>
      <c r="B8198" s="39" t="s">
        <v>30293</v>
      </c>
      <c r="C8198" s="39" t="s">
        <v>11685</v>
      </c>
      <c r="D8198" s="39" t="s">
        <v>12076</v>
      </c>
      <c r="E8198" s="8"/>
      <c r="F8198" s="40">
        <v>8</v>
      </c>
      <c r="G8198" s="41" t="s">
        <v>28859</v>
      </c>
      <c r="H8198" s="39">
        <v>8852.5</v>
      </c>
      <c r="I8198" s="7" t="s">
        <v>9255</v>
      </c>
    </row>
    <row r="8199" spans="1:9" x14ac:dyDescent="0.25">
      <c r="A8199" s="39" t="s">
        <v>30294</v>
      </c>
      <c r="B8199" s="39" t="s">
        <v>30295</v>
      </c>
      <c r="C8199" s="39" t="s">
        <v>11175</v>
      </c>
      <c r="D8199" s="39" t="s">
        <v>12079</v>
      </c>
      <c r="E8199" s="8"/>
      <c r="F8199" s="40">
        <v>8</v>
      </c>
      <c r="G8199" s="41" t="s">
        <v>30108</v>
      </c>
      <c r="H8199" s="39">
        <v>7575</v>
      </c>
      <c r="I8199" s="7" t="s">
        <v>9255</v>
      </c>
    </row>
    <row r="8200" spans="1:9" x14ac:dyDescent="0.25">
      <c r="A8200" s="39" t="s">
        <v>30296</v>
      </c>
      <c r="B8200" s="39" t="s">
        <v>30297</v>
      </c>
      <c r="C8200" s="39" t="s">
        <v>11730</v>
      </c>
      <c r="D8200" s="39" t="s">
        <v>12079</v>
      </c>
      <c r="E8200" s="8"/>
      <c r="F8200" s="40">
        <v>8</v>
      </c>
      <c r="G8200" s="41" t="s">
        <v>13488</v>
      </c>
      <c r="H8200" s="39">
        <v>7575</v>
      </c>
      <c r="I8200" s="7" t="s">
        <v>9255</v>
      </c>
    </row>
    <row r="8201" spans="1:9" x14ac:dyDescent="0.25">
      <c r="A8201" s="39" t="s">
        <v>30298</v>
      </c>
      <c r="B8201" s="39" t="s">
        <v>30299</v>
      </c>
      <c r="C8201" s="39" t="s">
        <v>9398</v>
      </c>
      <c r="D8201" s="39" t="s">
        <v>11981</v>
      </c>
      <c r="E8201" s="8"/>
      <c r="F8201" s="40">
        <v>8</v>
      </c>
      <c r="G8201" s="41" t="s">
        <v>13186</v>
      </c>
      <c r="H8201" s="39">
        <v>12587</v>
      </c>
      <c r="I8201" s="7" t="s">
        <v>9255</v>
      </c>
    </row>
    <row r="8202" spans="1:9" x14ac:dyDescent="0.25">
      <c r="A8202" s="39" t="s">
        <v>30300</v>
      </c>
      <c r="B8202" s="39" t="s">
        <v>30301</v>
      </c>
      <c r="C8202" s="39" t="s">
        <v>9396</v>
      </c>
      <c r="D8202" s="39" t="s">
        <v>11998</v>
      </c>
      <c r="E8202" s="8"/>
      <c r="F8202" s="40">
        <v>8</v>
      </c>
      <c r="G8202" s="41" t="s">
        <v>12143</v>
      </c>
      <c r="H8202" s="39">
        <v>4833</v>
      </c>
      <c r="I8202" s="7" t="s">
        <v>9255</v>
      </c>
    </row>
    <row r="8203" spans="1:9" x14ac:dyDescent="0.25">
      <c r="A8203" s="39" t="s">
        <v>30302</v>
      </c>
      <c r="B8203" s="39" t="s">
        <v>30303</v>
      </c>
      <c r="C8203" s="39" t="s">
        <v>11241</v>
      </c>
      <c r="D8203" s="39" t="s">
        <v>11970</v>
      </c>
      <c r="E8203" s="8"/>
      <c r="F8203" s="40">
        <v>8</v>
      </c>
      <c r="G8203" s="41" t="s">
        <v>13452</v>
      </c>
      <c r="H8203" s="39">
        <v>14527.5</v>
      </c>
      <c r="I8203" s="7" t="s">
        <v>9255</v>
      </c>
    </row>
    <row r="8204" spans="1:9" x14ac:dyDescent="0.25">
      <c r="A8204" s="39" t="s">
        <v>30304</v>
      </c>
      <c r="B8204" s="39" t="s">
        <v>30305</v>
      </c>
      <c r="C8204" s="39" t="s">
        <v>11823</v>
      </c>
      <c r="D8204" s="39" t="s">
        <v>11970</v>
      </c>
      <c r="E8204" s="8"/>
      <c r="F8204" s="40">
        <v>8</v>
      </c>
      <c r="G8204" s="41" t="s">
        <v>13282</v>
      </c>
      <c r="H8204" s="39">
        <v>14527.5</v>
      </c>
      <c r="I8204" s="7" t="s">
        <v>9255</v>
      </c>
    </row>
    <row r="8205" spans="1:9" x14ac:dyDescent="0.25">
      <c r="A8205" s="39" t="s">
        <v>30306</v>
      </c>
      <c r="B8205" s="39" t="s">
        <v>30307</v>
      </c>
      <c r="C8205" s="39" t="s">
        <v>9613</v>
      </c>
      <c r="D8205" s="39" t="s">
        <v>12076</v>
      </c>
      <c r="E8205" s="8"/>
      <c r="F8205" s="40">
        <v>8</v>
      </c>
      <c r="G8205" s="41" t="s">
        <v>29212</v>
      </c>
      <c r="H8205" s="39">
        <v>9951</v>
      </c>
      <c r="I8205" s="7" t="s">
        <v>9255</v>
      </c>
    </row>
    <row r="8206" spans="1:9" x14ac:dyDescent="0.25">
      <c r="A8206" s="39" t="s">
        <v>30308</v>
      </c>
      <c r="B8206" s="39" t="s">
        <v>30309</v>
      </c>
      <c r="C8206" s="39" t="s">
        <v>11939</v>
      </c>
      <c r="D8206" s="39" t="s">
        <v>12003</v>
      </c>
      <c r="E8206" s="8"/>
      <c r="F8206" s="40">
        <v>8</v>
      </c>
      <c r="G8206" s="41" t="s">
        <v>12236</v>
      </c>
      <c r="H8206" s="39">
        <v>5586.5</v>
      </c>
      <c r="I8206" s="7" t="s">
        <v>9255</v>
      </c>
    </row>
    <row r="8207" spans="1:9" x14ac:dyDescent="0.25">
      <c r="A8207" s="39" t="s">
        <v>30310</v>
      </c>
      <c r="B8207" s="39" t="s">
        <v>30311</v>
      </c>
      <c r="C8207" s="39" t="s">
        <v>9506</v>
      </c>
      <c r="D8207" s="39" t="s">
        <v>11998</v>
      </c>
      <c r="E8207" s="8"/>
      <c r="F8207" s="40">
        <v>8</v>
      </c>
      <c r="G8207" s="41" t="s">
        <v>12092</v>
      </c>
      <c r="H8207" s="39">
        <v>4520.5</v>
      </c>
      <c r="I8207" s="7" t="s">
        <v>9255</v>
      </c>
    </row>
    <row r="8208" spans="1:9" x14ac:dyDescent="0.25">
      <c r="A8208" s="39" t="s">
        <v>30312</v>
      </c>
      <c r="B8208" s="39" t="s">
        <v>30313</v>
      </c>
      <c r="C8208" s="39" t="s">
        <v>11524</v>
      </c>
      <c r="D8208" s="39" t="s">
        <v>12003</v>
      </c>
      <c r="E8208" s="8"/>
      <c r="F8208" s="40">
        <v>8</v>
      </c>
      <c r="G8208" s="41" t="s">
        <v>12200</v>
      </c>
      <c r="H8208" s="39">
        <v>5586.5</v>
      </c>
      <c r="I8208" s="7" t="s">
        <v>9255</v>
      </c>
    </row>
    <row r="8209" spans="1:9" x14ac:dyDescent="0.25">
      <c r="A8209" s="39" t="s">
        <v>30314</v>
      </c>
      <c r="B8209" s="39" t="s">
        <v>30315</v>
      </c>
      <c r="C8209" s="39" t="s">
        <v>11760</v>
      </c>
      <c r="D8209" s="39" t="s">
        <v>12026</v>
      </c>
      <c r="E8209" s="8"/>
      <c r="F8209" s="40">
        <v>8</v>
      </c>
      <c r="G8209" s="41" t="s">
        <v>28862</v>
      </c>
      <c r="H8209" s="39">
        <v>5231.5</v>
      </c>
      <c r="I8209" s="7" t="s">
        <v>9255</v>
      </c>
    </row>
    <row r="8210" spans="1:9" x14ac:dyDescent="0.25">
      <c r="A8210" s="39" t="s">
        <v>30316</v>
      </c>
      <c r="B8210" s="39" t="s">
        <v>30317</v>
      </c>
      <c r="C8210" s="39" t="s">
        <v>11413</v>
      </c>
      <c r="D8210" s="39" t="s">
        <v>12076</v>
      </c>
      <c r="E8210" s="8"/>
      <c r="F8210" s="40">
        <v>8</v>
      </c>
      <c r="G8210" s="41" t="s">
        <v>30318</v>
      </c>
      <c r="H8210" s="39">
        <v>8852.5</v>
      </c>
      <c r="I8210" s="7" t="s">
        <v>9255</v>
      </c>
    </row>
    <row r="8211" spans="1:9" x14ac:dyDescent="0.25">
      <c r="A8211" s="39" t="s">
        <v>30319</v>
      </c>
      <c r="B8211" s="39" t="s">
        <v>30320</v>
      </c>
      <c r="C8211" s="39" t="s">
        <v>9336</v>
      </c>
      <c r="D8211" s="39" t="s">
        <v>11962</v>
      </c>
      <c r="E8211" s="8"/>
      <c r="F8211" s="40">
        <v>8</v>
      </c>
      <c r="G8211" s="41" t="s">
        <v>13419</v>
      </c>
      <c r="H8211" s="39">
        <v>4635.5</v>
      </c>
      <c r="I8211" s="7" t="s">
        <v>9255</v>
      </c>
    </row>
    <row r="8212" spans="1:9" x14ac:dyDescent="0.25">
      <c r="A8212" s="39" t="s">
        <v>30321</v>
      </c>
      <c r="B8212" s="39" t="s">
        <v>30322</v>
      </c>
      <c r="C8212" s="39" t="s">
        <v>11588</v>
      </c>
      <c r="D8212" s="39" t="s">
        <v>12076</v>
      </c>
      <c r="E8212" s="8"/>
      <c r="F8212" s="40">
        <v>8</v>
      </c>
      <c r="G8212" s="41" t="s">
        <v>28859</v>
      </c>
      <c r="H8212" s="39">
        <v>8852.5</v>
      </c>
      <c r="I8212" s="7" t="s">
        <v>9255</v>
      </c>
    </row>
    <row r="8213" spans="1:9" x14ac:dyDescent="0.25">
      <c r="A8213" s="39" t="s">
        <v>30323</v>
      </c>
      <c r="B8213" s="39" t="s">
        <v>30324</v>
      </c>
      <c r="C8213" s="39" t="s">
        <v>9520</v>
      </c>
      <c r="D8213" s="39" t="s">
        <v>11981</v>
      </c>
      <c r="E8213" s="8"/>
      <c r="F8213" s="40">
        <v>8</v>
      </c>
      <c r="G8213" s="41" t="s">
        <v>29448</v>
      </c>
      <c r="H8213" s="39">
        <v>12587</v>
      </c>
      <c r="I8213" s="7" t="s">
        <v>9255</v>
      </c>
    </row>
    <row r="8214" spans="1:9" x14ac:dyDescent="0.25">
      <c r="A8214" s="39" t="s">
        <v>30325</v>
      </c>
      <c r="B8214" s="39" t="s">
        <v>30326</v>
      </c>
      <c r="C8214" s="39" t="s">
        <v>11722</v>
      </c>
      <c r="D8214" s="39" t="s">
        <v>12079</v>
      </c>
      <c r="E8214" s="8"/>
      <c r="F8214" s="40">
        <v>8</v>
      </c>
      <c r="G8214" s="41" t="s">
        <v>13480</v>
      </c>
      <c r="H8214" s="39">
        <v>7575</v>
      </c>
      <c r="I8214" s="7" t="s">
        <v>9255</v>
      </c>
    </row>
    <row r="8215" spans="1:9" x14ac:dyDescent="0.25">
      <c r="A8215" s="39" t="s">
        <v>30327</v>
      </c>
      <c r="B8215" s="39" t="s">
        <v>30328</v>
      </c>
      <c r="C8215" s="39" t="s">
        <v>9409</v>
      </c>
      <c r="D8215" s="39" t="s">
        <v>12003</v>
      </c>
      <c r="E8215" s="8"/>
      <c r="F8215" s="40">
        <v>8</v>
      </c>
      <c r="G8215" s="41" t="s">
        <v>28851</v>
      </c>
      <c r="H8215" s="39">
        <v>5586.5</v>
      </c>
      <c r="I8215" s="7" t="s">
        <v>9255</v>
      </c>
    </row>
    <row r="8216" spans="1:9" x14ac:dyDescent="0.25">
      <c r="A8216" s="39" t="s">
        <v>30329</v>
      </c>
      <c r="B8216" s="39" t="s">
        <v>30330</v>
      </c>
      <c r="C8216" s="39" t="s">
        <v>9483</v>
      </c>
      <c r="D8216" s="39" t="s">
        <v>11962</v>
      </c>
      <c r="E8216" s="8"/>
      <c r="F8216" s="40">
        <v>8</v>
      </c>
      <c r="G8216" s="41" t="s">
        <v>12236</v>
      </c>
      <c r="H8216" s="39">
        <v>4635.5</v>
      </c>
      <c r="I8216" s="7" t="s">
        <v>9255</v>
      </c>
    </row>
    <row r="8217" spans="1:9" x14ac:dyDescent="0.25">
      <c r="A8217" s="39" t="s">
        <v>30331</v>
      </c>
      <c r="B8217" s="39" t="s">
        <v>30332</v>
      </c>
      <c r="C8217" s="39" t="s">
        <v>9417</v>
      </c>
      <c r="D8217" s="39" t="s">
        <v>11970</v>
      </c>
      <c r="E8217" s="8"/>
      <c r="F8217" s="40">
        <v>8</v>
      </c>
      <c r="G8217" s="41" t="s">
        <v>12273</v>
      </c>
      <c r="H8217" s="39">
        <v>14527.5</v>
      </c>
      <c r="I8217" s="7" t="s">
        <v>9255</v>
      </c>
    </row>
    <row r="8218" spans="1:9" x14ac:dyDescent="0.25">
      <c r="A8218" s="39" t="s">
        <v>30333</v>
      </c>
      <c r="B8218" s="39" t="s">
        <v>30334</v>
      </c>
      <c r="C8218" s="39" t="s">
        <v>11526</v>
      </c>
      <c r="D8218" s="39" t="s">
        <v>11970</v>
      </c>
      <c r="E8218" s="8"/>
      <c r="F8218" s="40">
        <v>8</v>
      </c>
      <c r="G8218" s="41" t="s">
        <v>11963</v>
      </c>
      <c r="H8218" s="39">
        <v>14527.5</v>
      </c>
      <c r="I8218" s="7" t="s">
        <v>9255</v>
      </c>
    </row>
    <row r="8219" spans="1:9" x14ac:dyDescent="0.25">
      <c r="A8219" s="39" t="s">
        <v>30335</v>
      </c>
      <c r="B8219" s="39" t="s">
        <v>30336</v>
      </c>
      <c r="C8219" s="39" t="s">
        <v>11439</v>
      </c>
      <c r="D8219" s="39" t="s">
        <v>11970</v>
      </c>
      <c r="E8219" s="8"/>
      <c r="F8219" s="40">
        <v>8</v>
      </c>
      <c r="G8219" s="41" t="s">
        <v>11963</v>
      </c>
      <c r="H8219" s="39">
        <v>14527.5</v>
      </c>
      <c r="I8219" s="7" t="s">
        <v>9255</v>
      </c>
    </row>
    <row r="8220" spans="1:9" x14ac:dyDescent="0.25">
      <c r="A8220" s="39" t="s">
        <v>30337</v>
      </c>
      <c r="B8220" s="39" t="s">
        <v>30338</v>
      </c>
      <c r="C8220" s="39" t="s">
        <v>9310</v>
      </c>
      <c r="D8220" s="39" t="s">
        <v>12008</v>
      </c>
      <c r="E8220" s="8"/>
      <c r="F8220" s="40">
        <v>8</v>
      </c>
      <c r="G8220" s="41" t="s">
        <v>28884</v>
      </c>
      <c r="H8220" s="39">
        <v>18981.5</v>
      </c>
      <c r="I8220" s="7" t="s">
        <v>9255</v>
      </c>
    </row>
    <row r="8221" spans="1:9" x14ac:dyDescent="0.25">
      <c r="A8221" s="39" t="s">
        <v>30339</v>
      </c>
      <c r="B8221" s="39" t="s">
        <v>30340</v>
      </c>
      <c r="C8221" s="39" t="s">
        <v>11761</v>
      </c>
      <c r="D8221" s="39" t="s">
        <v>12076</v>
      </c>
      <c r="E8221" s="8"/>
      <c r="F8221" s="40">
        <v>8</v>
      </c>
      <c r="G8221" s="41" t="s">
        <v>28862</v>
      </c>
      <c r="H8221" s="39">
        <v>8852.5</v>
      </c>
      <c r="I8221" s="7" t="s">
        <v>9255</v>
      </c>
    </row>
    <row r="8222" spans="1:9" x14ac:dyDescent="0.25">
      <c r="A8222" s="39" t="s">
        <v>30341</v>
      </c>
      <c r="B8222" s="39" t="s">
        <v>30342</v>
      </c>
      <c r="C8222" s="39" t="s">
        <v>11859</v>
      </c>
      <c r="D8222" s="39" t="s">
        <v>12003</v>
      </c>
      <c r="E8222" s="8"/>
      <c r="F8222" s="40">
        <v>8</v>
      </c>
      <c r="G8222" s="41" t="s">
        <v>12200</v>
      </c>
      <c r="H8222" s="39">
        <v>5586.5</v>
      </c>
      <c r="I8222" s="7" t="s">
        <v>9255</v>
      </c>
    </row>
    <row r="8223" spans="1:9" x14ac:dyDescent="0.25">
      <c r="A8223" s="39" t="s">
        <v>30343</v>
      </c>
      <c r="B8223" s="39" t="s">
        <v>30344</v>
      </c>
      <c r="C8223" s="39" t="s">
        <v>11285</v>
      </c>
      <c r="D8223" s="39" t="s">
        <v>12125</v>
      </c>
      <c r="E8223" s="8"/>
      <c r="F8223" s="40">
        <v>8</v>
      </c>
      <c r="G8223" s="41" t="s">
        <v>12359</v>
      </c>
      <c r="H8223" s="39">
        <v>13767.5</v>
      </c>
      <c r="I8223" s="7" t="s">
        <v>9255</v>
      </c>
    </row>
    <row r="8224" spans="1:9" x14ac:dyDescent="0.25">
      <c r="A8224" s="39" t="s">
        <v>30345</v>
      </c>
      <c r="B8224" s="39" t="s">
        <v>30346</v>
      </c>
      <c r="C8224" s="39" t="s">
        <v>11232</v>
      </c>
      <c r="D8224" s="39" t="s">
        <v>11998</v>
      </c>
      <c r="E8224" s="8"/>
      <c r="F8224" s="40">
        <v>8</v>
      </c>
      <c r="G8224" s="41" t="s">
        <v>29037</v>
      </c>
      <c r="H8224" s="39">
        <v>4833</v>
      </c>
      <c r="I8224" s="7" t="s">
        <v>9255</v>
      </c>
    </row>
    <row r="8225" spans="1:9" x14ac:dyDescent="0.25">
      <c r="A8225" s="39" t="s">
        <v>30347</v>
      </c>
      <c r="B8225" s="39" t="s">
        <v>30348</v>
      </c>
      <c r="C8225" s="39" t="s">
        <v>9676</v>
      </c>
      <c r="D8225" s="39" t="s">
        <v>11962</v>
      </c>
      <c r="E8225" s="8"/>
      <c r="F8225" s="40">
        <v>8</v>
      </c>
      <c r="G8225" s="41" t="s">
        <v>13282</v>
      </c>
      <c r="H8225" s="39">
        <v>4635.5</v>
      </c>
      <c r="I8225" s="7" t="s">
        <v>9255</v>
      </c>
    </row>
    <row r="8226" spans="1:9" x14ac:dyDescent="0.25">
      <c r="A8226" s="39" t="s">
        <v>30349</v>
      </c>
      <c r="B8226" s="39" t="s">
        <v>30350</v>
      </c>
      <c r="C8226" s="39" t="s">
        <v>11429</v>
      </c>
      <c r="D8226" s="39" t="s">
        <v>12008</v>
      </c>
      <c r="E8226" s="8"/>
      <c r="F8226" s="40">
        <v>8</v>
      </c>
      <c r="G8226" s="41" t="s">
        <v>12140</v>
      </c>
      <c r="H8226" s="39">
        <v>17218.5</v>
      </c>
      <c r="I8226" s="7" t="s">
        <v>9255</v>
      </c>
    </row>
    <row r="8227" spans="1:9" x14ac:dyDescent="0.25">
      <c r="A8227" s="39" t="s">
        <v>30351</v>
      </c>
      <c r="B8227" s="39" t="s">
        <v>30352</v>
      </c>
      <c r="C8227" s="39" t="s">
        <v>9458</v>
      </c>
      <c r="D8227" s="39" t="s">
        <v>11962</v>
      </c>
      <c r="E8227" s="8"/>
      <c r="F8227" s="40">
        <v>8</v>
      </c>
      <c r="G8227" s="41" t="s">
        <v>12450</v>
      </c>
      <c r="H8227" s="39">
        <v>4635.5</v>
      </c>
      <c r="I8227" s="7" t="s">
        <v>9255</v>
      </c>
    </row>
    <row r="8228" spans="1:9" x14ac:dyDescent="0.25">
      <c r="A8228" s="39" t="s">
        <v>30353</v>
      </c>
      <c r="B8228" s="39" t="s">
        <v>30354</v>
      </c>
      <c r="C8228" s="39" t="s">
        <v>11949</v>
      </c>
      <c r="D8228" s="39" t="s">
        <v>12008</v>
      </c>
      <c r="E8228" s="8"/>
      <c r="F8228" s="40">
        <v>8</v>
      </c>
      <c r="G8228" s="41" t="s">
        <v>12143</v>
      </c>
      <c r="H8228" s="39">
        <v>18981.5</v>
      </c>
      <c r="I8228" s="7" t="s">
        <v>9255</v>
      </c>
    </row>
    <row r="8229" spans="1:9" x14ac:dyDescent="0.25">
      <c r="A8229" s="39" t="s">
        <v>30355</v>
      </c>
      <c r="B8229" s="39" t="s">
        <v>30356</v>
      </c>
      <c r="C8229" s="39" t="s">
        <v>11359</v>
      </c>
      <c r="D8229" s="39" t="s">
        <v>11970</v>
      </c>
      <c r="E8229" s="8"/>
      <c r="F8229" s="40">
        <v>8</v>
      </c>
      <c r="G8229" s="41" t="s">
        <v>13203</v>
      </c>
      <c r="H8229" s="39">
        <v>16007</v>
      </c>
      <c r="I8229" s="7" t="s">
        <v>9255</v>
      </c>
    </row>
    <row r="8230" spans="1:9" x14ac:dyDescent="0.25">
      <c r="A8230" s="39" t="s">
        <v>30357</v>
      </c>
      <c r="B8230" s="39" t="s">
        <v>30358</v>
      </c>
      <c r="C8230" s="39" t="s">
        <v>11484</v>
      </c>
      <c r="D8230" s="39" t="s">
        <v>12603</v>
      </c>
      <c r="E8230" s="8"/>
      <c r="F8230" s="40">
        <v>8</v>
      </c>
      <c r="G8230" s="41" t="s">
        <v>28854</v>
      </c>
      <c r="H8230" s="39">
        <v>6894</v>
      </c>
      <c r="I8230" s="7" t="s">
        <v>9255</v>
      </c>
    </row>
    <row r="8231" spans="1:9" x14ac:dyDescent="0.25">
      <c r="A8231" s="39" t="s">
        <v>30359</v>
      </c>
      <c r="B8231" s="39" t="s">
        <v>30360</v>
      </c>
      <c r="C8231" s="39" t="s">
        <v>11590</v>
      </c>
      <c r="D8231" s="39" t="s">
        <v>12076</v>
      </c>
      <c r="E8231" s="8"/>
      <c r="F8231" s="40">
        <v>8</v>
      </c>
      <c r="G8231" s="41" t="s">
        <v>28859</v>
      </c>
      <c r="H8231" s="39">
        <v>8852.5</v>
      </c>
      <c r="I8231" s="7" t="s">
        <v>9255</v>
      </c>
    </row>
    <row r="8232" spans="1:9" x14ac:dyDescent="0.25">
      <c r="A8232" s="39" t="s">
        <v>30361</v>
      </c>
      <c r="B8232" s="39" t="s">
        <v>30362</v>
      </c>
      <c r="C8232" s="39" t="s">
        <v>11762</v>
      </c>
      <c r="D8232" s="39" t="s">
        <v>12340</v>
      </c>
      <c r="E8232" s="8"/>
      <c r="F8232" s="40">
        <v>8</v>
      </c>
      <c r="G8232" s="41" t="s">
        <v>28862</v>
      </c>
      <c r="H8232" s="39">
        <v>7928</v>
      </c>
      <c r="I8232" s="7" t="s">
        <v>9255</v>
      </c>
    </row>
    <row r="8233" spans="1:9" x14ac:dyDescent="0.25">
      <c r="A8233" s="39" t="s">
        <v>30363</v>
      </c>
      <c r="B8233" s="39" t="s">
        <v>30364</v>
      </c>
      <c r="C8233" s="39" t="s">
        <v>11763</v>
      </c>
      <c r="D8233" s="39" t="s">
        <v>12008</v>
      </c>
      <c r="E8233" s="8"/>
      <c r="F8233" s="40">
        <v>8</v>
      </c>
      <c r="G8233" s="41" t="s">
        <v>28862</v>
      </c>
      <c r="H8233" s="39">
        <v>17218.5</v>
      </c>
      <c r="I8233" s="7" t="s">
        <v>9255</v>
      </c>
    </row>
    <row r="8234" spans="1:9" x14ac:dyDescent="0.25">
      <c r="A8234" s="39" t="s">
        <v>30365</v>
      </c>
      <c r="B8234" s="39" t="s">
        <v>30366</v>
      </c>
      <c r="C8234" s="39" t="s">
        <v>11528</v>
      </c>
      <c r="D8234" s="39" t="s">
        <v>12033</v>
      </c>
      <c r="E8234" s="8"/>
      <c r="F8234" s="40">
        <v>8</v>
      </c>
      <c r="G8234" s="41"/>
      <c r="H8234" s="39">
        <v>7358</v>
      </c>
      <c r="I8234" s="7" t="s">
        <v>9255</v>
      </c>
    </row>
    <row r="8235" spans="1:9" x14ac:dyDescent="0.25">
      <c r="A8235" s="39" t="s">
        <v>30367</v>
      </c>
      <c r="B8235" s="39" t="s">
        <v>30368</v>
      </c>
      <c r="C8235" s="39" t="s">
        <v>9625</v>
      </c>
      <c r="D8235" s="39" t="s">
        <v>11970</v>
      </c>
      <c r="E8235" s="8"/>
      <c r="F8235" s="40">
        <v>8</v>
      </c>
      <c r="G8235" s="41" t="s">
        <v>28884</v>
      </c>
      <c r="H8235" s="39">
        <v>16007</v>
      </c>
      <c r="I8235" s="7" t="s">
        <v>9255</v>
      </c>
    </row>
    <row r="8236" spans="1:9" x14ac:dyDescent="0.25">
      <c r="A8236" s="39" t="s">
        <v>30369</v>
      </c>
      <c r="B8236" s="39" t="s">
        <v>30370</v>
      </c>
      <c r="C8236" s="39" t="s">
        <v>9367</v>
      </c>
      <c r="D8236" s="39" t="s">
        <v>2817</v>
      </c>
      <c r="E8236" s="8"/>
      <c r="F8236" s="40">
        <v>8</v>
      </c>
      <c r="G8236" s="41" t="s">
        <v>28862</v>
      </c>
      <c r="H8236" s="39">
        <v>7383</v>
      </c>
      <c r="I8236" s="7" t="s">
        <v>9255</v>
      </c>
    </row>
    <row r="8237" spans="1:9" x14ac:dyDescent="0.25">
      <c r="A8237" s="39" t="s">
        <v>30371</v>
      </c>
      <c r="B8237" s="39" t="s">
        <v>30372</v>
      </c>
      <c r="C8237" s="39" t="s">
        <v>11485</v>
      </c>
      <c r="D8237" s="39" t="s">
        <v>12008</v>
      </c>
      <c r="E8237" s="8"/>
      <c r="F8237" s="40">
        <v>8</v>
      </c>
      <c r="G8237" s="41" t="s">
        <v>28854</v>
      </c>
      <c r="H8237" s="39">
        <v>17218.5</v>
      </c>
      <c r="I8237" s="7" t="s">
        <v>9255</v>
      </c>
    </row>
    <row r="8238" spans="1:9" x14ac:dyDescent="0.25">
      <c r="A8238" s="39" t="s">
        <v>30373</v>
      </c>
      <c r="B8238" s="39" t="s">
        <v>30374</v>
      </c>
      <c r="C8238" s="39" t="s">
        <v>11487</v>
      </c>
      <c r="D8238" s="39" t="s">
        <v>12008</v>
      </c>
      <c r="E8238" s="8"/>
      <c r="F8238" s="40">
        <v>8</v>
      </c>
      <c r="G8238" s="41" t="s">
        <v>28859</v>
      </c>
      <c r="H8238" s="39">
        <v>17218.5</v>
      </c>
      <c r="I8238" s="7" t="s">
        <v>9255</v>
      </c>
    </row>
    <row r="8239" spans="1:9" x14ac:dyDescent="0.25">
      <c r="A8239" s="39" t="s">
        <v>30375</v>
      </c>
      <c r="B8239" s="39" t="s">
        <v>30376</v>
      </c>
      <c r="C8239" s="39" t="s">
        <v>11486</v>
      </c>
      <c r="D8239" s="39" t="s">
        <v>12008</v>
      </c>
      <c r="E8239" s="8"/>
      <c r="F8239" s="40">
        <v>8</v>
      </c>
      <c r="G8239" s="41" t="s">
        <v>28854</v>
      </c>
      <c r="H8239" s="39">
        <v>17218.5</v>
      </c>
      <c r="I8239" s="7" t="s">
        <v>9255</v>
      </c>
    </row>
    <row r="8240" spans="1:9" x14ac:dyDescent="0.25">
      <c r="A8240" s="39" t="s">
        <v>30377</v>
      </c>
      <c r="B8240" s="39" t="s">
        <v>30378</v>
      </c>
      <c r="C8240" s="39" t="s">
        <v>11599</v>
      </c>
      <c r="D8240" s="39" t="s">
        <v>12076</v>
      </c>
      <c r="E8240" s="8"/>
      <c r="F8240" s="40">
        <v>8</v>
      </c>
      <c r="G8240" s="41" t="s">
        <v>12440</v>
      </c>
      <c r="H8240" s="39">
        <v>8852.5</v>
      </c>
      <c r="I8240" s="7" t="s">
        <v>9255</v>
      </c>
    </row>
    <row r="8241" spans="1:9" x14ac:dyDescent="0.25">
      <c r="A8241" s="39" t="s">
        <v>30379</v>
      </c>
      <c r="B8241" s="39" t="s">
        <v>30380</v>
      </c>
      <c r="C8241" s="39" t="s">
        <v>11270</v>
      </c>
      <c r="D8241" s="39" t="s">
        <v>12125</v>
      </c>
      <c r="E8241" s="8"/>
      <c r="F8241" s="40">
        <v>8</v>
      </c>
      <c r="G8241" s="41" t="s">
        <v>30156</v>
      </c>
      <c r="H8241" s="39">
        <v>13767.5</v>
      </c>
      <c r="I8241" s="7" t="s">
        <v>9255</v>
      </c>
    </row>
    <row r="8242" spans="1:9" x14ac:dyDescent="0.25">
      <c r="A8242" s="39" t="s">
        <v>30381</v>
      </c>
      <c r="B8242" s="39" t="s">
        <v>30382</v>
      </c>
      <c r="C8242" s="39" t="s">
        <v>9620</v>
      </c>
      <c r="D8242" s="39" t="s">
        <v>12036</v>
      </c>
      <c r="E8242" s="8"/>
      <c r="F8242" s="40">
        <v>8</v>
      </c>
      <c r="G8242" s="41" t="s">
        <v>12440</v>
      </c>
      <c r="H8242" s="39">
        <v>4585</v>
      </c>
      <c r="I8242" s="7" t="s">
        <v>9255</v>
      </c>
    </row>
    <row r="8243" spans="1:9" x14ac:dyDescent="0.25">
      <c r="A8243" s="39" t="s">
        <v>30383</v>
      </c>
      <c r="B8243" s="39" t="s">
        <v>30384</v>
      </c>
      <c r="C8243" s="39" t="s">
        <v>11447</v>
      </c>
      <c r="D8243" s="39" t="s">
        <v>12079</v>
      </c>
      <c r="E8243" s="8"/>
      <c r="F8243" s="40">
        <v>8</v>
      </c>
      <c r="G8243" s="41" t="s">
        <v>12115</v>
      </c>
      <c r="H8243" s="39">
        <v>7575</v>
      </c>
      <c r="I8243" s="7" t="s">
        <v>9255</v>
      </c>
    </row>
    <row r="8244" spans="1:9" x14ac:dyDescent="0.25">
      <c r="A8244" s="39" t="s">
        <v>30385</v>
      </c>
      <c r="B8244" s="39" t="s">
        <v>30386</v>
      </c>
      <c r="C8244" s="39" t="s">
        <v>11613</v>
      </c>
      <c r="D8244" s="39" t="s">
        <v>12125</v>
      </c>
      <c r="E8244" s="8"/>
      <c r="F8244" s="40">
        <v>8</v>
      </c>
      <c r="G8244" s="41" t="s">
        <v>28851</v>
      </c>
      <c r="H8244" s="39">
        <v>13767.5</v>
      </c>
      <c r="I8244" s="7" t="s">
        <v>9255</v>
      </c>
    </row>
    <row r="8245" spans="1:9" x14ac:dyDescent="0.25">
      <c r="A8245" s="39" t="s">
        <v>30387</v>
      </c>
      <c r="B8245" s="39" t="s">
        <v>30388</v>
      </c>
      <c r="C8245" s="39" t="s">
        <v>9626</v>
      </c>
      <c r="D8245" s="39" t="s">
        <v>12076</v>
      </c>
      <c r="E8245" s="8"/>
      <c r="F8245" s="40">
        <v>8</v>
      </c>
      <c r="G8245" s="41" t="s">
        <v>28884</v>
      </c>
      <c r="H8245" s="39">
        <v>9951</v>
      </c>
      <c r="I8245" s="7" t="s">
        <v>9255</v>
      </c>
    </row>
    <row r="8246" spans="1:9" x14ac:dyDescent="0.25">
      <c r="A8246" s="39" t="s">
        <v>30389</v>
      </c>
      <c r="B8246" s="39" t="s">
        <v>30390</v>
      </c>
      <c r="C8246" s="39" t="s">
        <v>11505</v>
      </c>
      <c r="D8246" s="39" t="s">
        <v>11970</v>
      </c>
      <c r="E8246" s="8"/>
      <c r="F8246" s="40">
        <v>8</v>
      </c>
      <c r="G8246" s="41"/>
      <c r="H8246" s="39">
        <v>14527.5</v>
      </c>
      <c r="I8246" s="7" t="s">
        <v>9255</v>
      </c>
    </row>
    <row r="8247" spans="1:9" x14ac:dyDescent="0.25">
      <c r="A8247" s="39" t="s">
        <v>30391</v>
      </c>
      <c r="B8247" s="39" t="s">
        <v>30392</v>
      </c>
      <c r="C8247" s="39" t="s">
        <v>9611</v>
      </c>
      <c r="D8247" s="39" t="s">
        <v>12033</v>
      </c>
      <c r="E8247" s="8"/>
      <c r="F8247" s="40">
        <v>8</v>
      </c>
      <c r="G8247" s="41" t="s">
        <v>29037</v>
      </c>
      <c r="H8247" s="39">
        <v>7358</v>
      </c>
      <c r="I8247" s="7" t="s">
        <v>9255</v>
      </c>
    </row>
    <row r="8248" spans="1:9" x14ac:dyDescent="0.25">
      <c r="A8248" s="39" t="s">
        <v>30393</v>
      </c>
      <c r="B8248" s="39" t="s">
        <v>30394</v>
      </c>
      <c r="C8248" s="39" t="s">
        <v>11246</v>
      </c>
      <c r="D8248" s="39" t="s">
        <v>12079</v>
      </c>
      <c r="E8248" s="8"/>
      <c r="F8248" s="40">
        <v>8</v>
      </c>
      <c r="G8248" s="41" t="s">
        <v>28854</v>
      </c>
      <c r="H8248" s="39">
        <v>7575</v>
      </c>
      <c r="I8248" s="7" t="s">
        <v>9255</v>
      </c>
    </row>
    <row r="8249" spans="1:9" x14ac:dyDescent="0.25">
      <c r="A8249" s="39" t="s">
        <v>30395</v>
      </c>
      <c r="B8249" s="39" t="s">
        <v>30396</v>
      </c>
      <c r="C8249" s="39" t="s">
        <v>11563</v>
      </c>
      <c r="D8249" s="39" t="s">
        <v>12003</v>
      </c>
      <c r="E8249" s="8"/>
      <c r="F8249" s="40">
        <v>8</v>
      </c>
      <c r="G8249" s="41" t="s">
        <v>12236</v>
      </c>
      <c r="H8249" s="39">
        <v>5586.5</v>
      </c>
      <c r="I8249" s="7" t="s">
        <v>9255</v>
      </c>
    </row>
    <row r="8250" spans="1:9" x14ac:dyDescent="0.25">
      <c r="A8250" s="39" t="s">
        <v>30397</v>
      </c>
      <c r="B8250" s="39" t="s">
        <v>30398</v>
      </c>
      <c r="C8250" s="39" t="s">
        <v>11788</v>
      </c>
      <c r="D8250" s="39" t="s">
        <v>12125</v>
      </c>
      <c r="E8250" s="8"/>
      <c r="F8250" s="40">
        <v>8</v>
      </c>
      <c r="G8250" s="41" t="s">
        <v>30399</v>
      </c>
      <c r="H8250" s="39">
        <v>13767.5</v>
      </c>
      <c r="I8250" s="7" t="s">
        <v>9255</v>
      </c>
    </row>
    <row r="8251" spans="1:9" x14ac:dyDescent="0.25">
      <c r="A8251" s="39" t="s">
        <v>30400</v>
      </c>
      <c r="B8251" s="39" t="s">
        <v>30401</v>
      </c>
      <c r="C8251" s="39" t="s">
        <v>9529</v>
      </c>
      <c r="D8251" s="39" t="s">
        <v>30402</v>
      </c>
      <c r="E8251" s="8"/>
      <c r="F8251" s="40">
        <v>8</v>
      </c>
      <c r="G8251" s="41" t="s">
        <v>28854</v>
      </c>
      <c r="H8251" s="39">
        <v>5269.5</v>
      </c>
      <c r="I8251" s="7" t="s">
        <v>9255</v>
      </c>
    </row>
    <row r="8252" spans="1:9" x14ac:dyDescent="0.25">
      <c r="A8252" s="39" t="s">
        <v>30403</v>
      </c>
      <c r="B8252" s="39" t="s">
        <v>30404</v>
      </c>
      <c r="C8252" s="39" t="s">
        <v>9445</v>
      </c>
      <c r="D8252" s="39" t="s">
        <v>11981</v>
      </c>
      <c r="E8252" s="8"/>
      <c r="F8252" s="40">
        <v>8</v>
      </c>
      <c r="G8252" s="41" t="s">
        <v>28859</v>
      </c>
      <c r="H8252" s="39">
        <v>12587</v>
      </c>
      <c r="I8252" s="7" t="s">
        <v>9255</v>
      </c>
    </row>
    <row r="8253" spans="1:9" x14ac:dyDescent="0.25">
      <c r="A8253" s="39" t="s">
        <v>30405</v>
      </c>
      <c r="B8253" s="39" t="s">
        <v>30406</v>
      </c>
      <c r="C8253" s="39" t="s">
        <v>11388</v>
      </c>
      <c r="D8253" s="39" t="s">
        <v>11970</v>
      </c>
      <c r="E8253" s="8"/>
      <c r="F8253" s="40">
        <v>8</v>
      </c>
      <c r="G8253" s="41" t="s">
        <v>12120</v>
      </c>
      <c r="H8253" s="39">
        <v>14527.5</v>
      </c>
      <c r="I8253" s="7" t="s">
        <v>9255</v>
      </c>
    </row>
    <row r="8254" spans="1:9" x14ac:dyDescent="0.25">
      <c r="A8254" s="39" t="s">
        <v>30407</v>
      </c>
      <c r="B8254" s="39" t="s">
        <v>30408</v>
      </c>
      <c r="C8254" s="39" t="s">
        <v>9327</v>
      </c>
      <c r="D8254" s="39" t="s">
        <v>12125</v>
      </c>
      <c r="E8254" s="8"/>
      <c r="F8254" s="40">
        <v>8</v>
      </c>
      <c r="G8254" s="41" t="s">
        <v>12200</v>
      </c>
      <c r="H8254" s="39">
        <v>13767.5</v>
      </c>
      <c r="I8254" s="7" t="s">
        <v>9255</v>
      </c>
    </row>
    <row r="8255" spans="1:9" x14ac:dyDescent="0.25">
      <c r="A8255" s="39" t="s">
        <v>30409</v>
      </c>
      <c r="B8255" s="39" t="s">
        <v>30410</v>
      </c>
      <c r="C8255" s="39" t="s">
        <v>9430</v>
      </c>
      <c r="D8255" s="39" t="s">
        <v>2817</v>
      </c>
      <c r="E8255" s="8"/>
      <c r="F8255" s="40">
        <v>8</v>
      </c>
      <c r="G8255" s="41" t="s">
        <v>11963</v>
      </c>
      <c r="H8255" s="39">
        <v>7383</v>
      </c>
      <c r="I8255" s="7" t="s">
        <v>9255</v>
      </c>
    </row>
    <row r="8256" spans="1:9" x14ac:dyDescent="0.25">
      <c r="A8256" s="39" t="s">
        <v>30411</v>
      </c>
      <c r="B8256" s="39" t="s">
        <v>30412</v>
      </c>
      <c r="C8256" s="39" t="s">
        <v>11765</v>
      </c>
      <c r="D8256" s="39" t="s">
        <v>12076</v>
      </c>
      <c r="E8256" s="8"/>
      <c r="F8256" s="40">
        <v>8</v>
      </c>
      <c r="G8256" s="41" t="s">
        <v>28862</v>
      </c>
      <c r="H8256" s="39">
        <v>8852.5</v>
      </c>
      <c r="I8256" s="7" t="s">
        <v>9255</v>
      </c>
    </row>
    <row r="8257" spans="1:9" x14ac:dyDescent="0.25">
      <c r="A8257" s="39" t="s">
        <v>30413</v>
      </c>
      <c r="B8257" s="39" t="s">
        <v>30414</v>
      </c>
      <c r="C8257" s="39" t="s">
        <v>11686</v>
      </c>
      <c r="D8257" s="39" t="s">
        <v>12003</v>
      </c>
      <c r="E8257" s="8"/>
      <c r="F8257" s="40">
        <v>8</v>
      </c>
      <c r="G8257" s="41" t="s">
        <v>12245</v>
      </c>
      <c r="H8257" s="39">
        <v>5586.5</v>
      </c>
      <c r="I8257" s="7" t="s">
        <v>9255</v>
      </c>
    </row>
    <row r="8258" spans="1:9" x14ac:dyDescent="0.25">
      <c r="A8258" s="39" t="s">
        <v>30415</v>
      </c>
      <c r="B8258" s="39" t="s">
        <v>30416</v>
      </c>
      <c r="C8258" s="39" t="s">
        <v>11202</v>
      </c>
      <c r="D8258" s="39" t="s">
        <v>12603</v>
      </c>
      <c r="E8258" s="8"/>
      <c r="F8258" s="40">
        <v>8</v>
      </c>
      <c r="G8258" s="41" t="s">
        <v>29448</v>
      </c>
      <c r="H8258" s="39">
        <v>6894</v>
      </c>
      <c r="I8258" s="7" t="s">
        <v>9255</v>
      </c>
    </row>
    <row r="8259" spans="1:9" x14ac:dyDescent="0.25">
      <c r="A8259" s="39" t="s">
        <v>30417</v>
      </c>
      <c r="B8259" s="39" t="s">
        <v>30418</v>
      </c>
      <c r="C8259" s="39" t="s">
        <v>9397</v>
      </c>
      <c r="D8259" s="39" t="s">
        <v>12101</v>
      </c>
      <c r="E8259" s="8"/>
      <c r="F8259" s="40">
        <v>8</v>
      </c>
      <c r="G8259" s="41" t="s">
        <v>12143</v>
      </c>
      <c r="H8259" s="39">
        <v>7358</v>
      </c>
      <c r="I8259" s="7" t="s">
        <v>9255</v>
      </c>
    </row>
    <row r="8260" spans="1:9" x14ac:dyDescent="0.25">
      <c r="A8260" s="39" t="s">
        <v>30419</v>
      </c>
      <c r="B8260" s="39" t="s">
        <v>30420</v>
      </c>
      <c r="C8260" s="39" t="s">
        <v>11360</v>
      </c>
      <c r="D8260" s="39" t="s">
        <v>12079</v>
      </c>
      <c r="E8260" s="8"/>
      <c r="F8260" s="40">
        <v>8</v>
      </c>
      <c r="G8260" s="41" t="s">
        <v>13203</v>
      </c>
      <c r="H8260" s="39">
        <v>8651</v>
      </c>
      <c r="I8260" s="7" t="s">
        <v>9255</v>
      </c>
    </row>
    <row r="8261" spans="1:9" x14ac:dyDescent="0.25">
      <c r="A8261" s="39" t="s">
        <v>30421</v>
      </c>
      <c r="B8261" s="39" t="s">
        <v>30422</v>
      </c>
      <c r="C8261" s="39" t="s">
        <v>11651</v>
      </c>
      <c r="D8261" s="39" t="s">
        <v>11970</v>
      </c>
      <c r="E8261" s="8"/>
      <c r="F8261" s="40">
        <v>8</v>
      </c>
      <c r="G8261" s="41" t="s">
        <v>29722</v>
      </c>
      <c r="H8261" s="39">
        <v>14527.5</v>
      </c>
      <c r="I8261" s="7" t="s">
        <v>9255</v>
      </c>
    </row>
    <row r="8262" spans="1:9" x14ac:dyDescent="0.25">
      <c r="A8262" s="39" t="s">
        <v>30423</v>
      </c>
      <c r="B8262" s="39" t="s">
        <v>30424</v>
      </c>
      <c r="C8262" s="39" t="s">
        <v>11488</v>
      </c>
      <c r="D8262" s="39" t="s">
        <v>12043</v>
      </c>
      <c r="E8262" s="8"/>
      <c r="F8262" s="40">
        <v>8</v>
      </c>
      <c r="G8262" s="41" t="s">
        <v>28859</v>
      </c>
      <c r="H8262" s="39">
        <v>4959.5</v>
      </c>
      <c r="I8262" s="7" t="s">
        <v>9255</v>
      </c>
    </row>
    <row r="8263" spans="1:9" x14ac:dyDescent="0.25">
      <c r="A8263" s="39" t="s">
        <v>30425</v>
      </c>
      <c r="B8263" s="39" t="s">
        <v>30426</v>
      </c>
      <c r="C8263" s="39" t="s">
        <v>9552</v>
      </c>
      <c r="D8263" s="39" t="s">
        <v>11967</v>
      </c>
      <c r="E8263" s="8"/>
      <c r="F8263" s="40">
        <v>8</v>
      </c>
      <c r="G8263" s="41" t="s">
        <v>12374</v>
      </c>
      <c r="H8263" s="39">
        <v>11409.5</v>
      </c>
      <c r="I8263" s="7" t="s">
        <v>9255</v>
      </c>
    </row>
    <row r="8264" spans="1:9" x14ac:dyDescent="0.25">
      <c r="A8264" s="39" t="s">
        <v>30427</v>
      </c>
      <c r="B8264" s="39" t="s">
        <v>30428</v>
      </c>
      <c r="C8264" s="39" t="s">
        <v>11847</v>
      </c>
      <c r="D8264" s="39" t="s">
        <v>11970</v>
      </c>
      <c r="E8264" s="8"/>
      <c r="F8264" s="40">
        <v>8</v>
      </c>
      <c r="G8264" s="41" t="s">
        <v>12242</v>
      </c>
      <c r="H8264" s="39">
        <v>16007</v>
      </c>
      <c r="I8264" s="7" t="s">
        <v>9255</v>
      </c>
    </row>
    <row r="8265" spans="1:9" x14ac:dyDescent="0.25">
      <c r="A8265" s="39" t="s">
        <v>30429</v>
      </c>
      <c r="B8265" s="39" t="s">
        <v>30430</v>
      </c>
      <c r="C8265" s="39" t="s">
        <v>11225</v>
      </c>
      <c r="D8265" s="39" t="s">
        <v>28889</v>
      </c>
      <c r="E8265" s="8"/>
      <c r="F8265" s="40">
        <v>8</v>
      </c>
      <c r="G8265" s="41" t="s">
        <v>12353</v>
      </c>
      <c r="H8265" s="39">
        <v>6689.5</v>
      </c>
      <c r="I8265" s="7" t="s">
        <v>9255</v>
      </c>
    </row>
    <row r="8266" spans="1:9" x14ac:dyDescent="0.25">
      <c r="A8266" s="39" t="s">
        <v>30431</v>
      </c>
      <c r="B8266" s="39" t="s">
        <v>30432</v>
      </c>
      <c r="C8266" s="39" t="s">
        <v>9578</v>
      </c>
      <c r="D8266" s="39" t="s">
        <v>11962</v>
      </c>
      <c r="E8266" s="8"/>
      <c r="F8266" s="40">
        <v>8</v>
      </c>
      <c r="G8266" s="41" t="s">
        <v>12195</v>
      </c>
      <c r="H8266" s="39">
        <v>4635.5</v>
      </c>
      <c r="I8266" s="7" t="s">
        <v>9255</v>
      </c>
    </row>
    <row r="8267" spans="1:9" x14ac:dyDescent="0.25">
      <c r="A8267" s="39" t="s">
        <v>30433</v>
      </c>
      <c r="B8267" s="39" t="s">
        <v>30434</v>
      </c>
      <c r="C8267" s="39" t="s">
        <v>11564</v>
      </c>
      <c r="D8267" s="39" t="s">
        <v>12079</v>
      </c>
      <c r="E8267" s="8"/>
      <c r="F8267" s="40">
        <v>8</v>
      </c>
      <c r="G8267" s="41" t="s">
        <v>12236</v>
      </c>
      <c r="H8267" s="39">
        <v>7575</v>
      </c>
      <c r="I8267" s="7" t="s">
        <v>9255</v>
      </c>
    </row>
    <row r="8268" spans="1:9" x14ac:dyDescent="0.25">
      <c r="A8268" s="39" t="s">
        <v>30435</v>
      </c>
      <c r="B8268" s="39" t="s">
        <v>30436</v>
      </c>
      <c r="C8268" s="39" t="s">
        <v>11691</v>
      </c>
      <c r="D8268" s="39" t="s">
        <v>12076</v>
      </c>
      <c r="E8268" s="8"/>
      <c r="F8268" s="40">
        <v>8</v>
      </c>
      <c r="G8268" s="41" t="s">
        <v>28862</v>
      </c>
      <c r="H8268" s="39">
        <v>8852.5</v>
      </c>
      <c r="I8268" s="7" t="s">
        <v>9255</v>
      </c>
    </row>
    <row r="8269" spans="1:9" x14ac:dyDescent="0.25">
      <c r="A8269" s="39" t="s">
        <v>30437</v>
      </c>
      <c r="B8269" s="39" t="s">
        <v>30438</v>
      </c>
      <c r="C8269" s="39" t="s">
        <v>11460</v>
      </c>
      <c r="D8269" s="39" t="s">
        <v>12008</v>
      </c>
      <c r="E8269" s="8"/>
      <c r="F8269" s="40">
        <v>8</v>
      </c>
      <c r="G8269" s="41" t="s">
        <v>12143</v>
      </c>
      <c r="H8269" s="39">
        <v>18981.5</v>
      </c>
      <c r="I8269" s="7" t="s">
        <v>9255</v>
      </c>
    </row>
    <row r="8270" spans="1:9" x14ac:dyDescent="0.25">
      <c r="A8270" s="39" t="s">
        <v>30439</v>
      </c>
      <c r="B8270" s="39" t="s">
        <v>30440</v>
      </c>
      <c r="C8270" s="39" t="s">
        <v>9300</v>
      </c>
      <c r="D8270" s="39" t="s">
        <v>12003</v>
      </c>
      <c r="E8270" s="8"/>
      <c r="F8270" s="40">
        <v>8</v>
      </c>
      <c r="G8270" s="41" t="s">
        <v>12239</v>
      </c>
      <c r="H8270" s="39">
        <v>6152.5</v>
      </c>
      <c r="I8270" s="7" t="s">
        <v>9255</v>
      </c>
    </row>
    <row r="8271" spans="1:9" x14ac:dyDescent="0.25">
      <c r="A8271" s="39" t="s">
        <v>30441</v>
      </c>
      <c r="B8271" s="39" t="s">
        <v>30442</v>
      </c>
      <c r="C8271" s="39" t="s">
        <v>9623</v>
      </c>
      <c r="D8271" s="39" t="s">
        <v>12125</v>
      </c>
      <c r="E8271" s="8"/>
      <c r="F8271" s="40">
        <v>8</v>
      </c>
      <c r="G8271" s="41" t="s">
        <v>30443</v>
      </c>
      <c r="H8271" s="39">
        <v>15186.5</v>
      </c>
      <c r="I8271" s="7" t="s">
        <v>9255</v>
      </c>
    </row>
    <row r="8272" spans="1:9" x14ac:dyDescent="0.25">
      <c r="A8272" s="39" t="s">
        <v>30444</v>
      </c>
      <c r="B8272" s="39" t="s">
        <v>30445</v>
      </c>
      <c r="C8272" s="39" t="s">
        <v>11623</v>
      </c>
      <c r="D8272" s="39" t="s">
        <v>12603</v>
      </c>
      <c r="E8272" s="8"/>
      <c r="F8272" s="40">
        <v>8</v>
      </c>
      <c r="G8272" s="41" t="s">
        <v>12670</v>
      </c>
      <c r="H8272" s="39">
        <v>6894</v>
      </c>
      <c r="I8272" s="7" t="s">
        <v>9255</v>
      </c>
    </row>
    <row r="8273" spans="1:9" x14ac:dyDescent="0.25">
      <c r="A8273" s="39" t="s">
        <v>30446</v>
      </c>
      <c r="B8273" s="39" t="s">
        <v>30447</v>
      </c>
      <c r="C8273" s="39" t="s">
        <v>9447</v>
      </c>
      <c r="D8273" s="39" t="s">
        <v>12036</v>
      </c>
      <c r="E8273" s="8"/>
      <c r="F8273" s="40">
        <v>8</v>
      </c>
      <c r="G8273" s="41" t="s">
        <v>28859</v>
      </c>
      <c r="H8273" s="39">
        <v>4585</v>
      </c>
      <c r="I8273" s="7" t="s">
        <v>9255</v>
      </c>
    </row>
    <row r="8274" spans="1:9" x14ac:dyDescent="0.25">
      <c r="A8274" s="39" t="s">
        <v>30448</v>
      </c>
      <c r="B8274" s="39" t="s">
        <v>30449</v>
      </c>
      <c r="C8274" s="39" t="s">
        <v>11268</v>
      </c>
      <c r="D8274" s="39" t="s">
        <v>12125</v>
      </c>
      <c r="E8274" s="8"/>
      <c r="F8274" s="40">
        <v>8</v>
      </c>
      <c r="G8274" s="41" t="s">
        <v>13505</v>
      </c>
      <c r="H8274" s="39">
        <v>13767.5</v>
      </c>
      <c r="I8274" s="7" t="s">
        <v>9255</v>
      </c>
    </row>
    <row r="8275" spans="1:9" x14ac:dyDescent="0.25">
      <c r="A8275" s="39" t="s">
        <v>30450</v>
      </c>
      <c r="B8275" s="39" t="s">
        <v>30451</v>
      </c>
      <c r="C8275" s="39" t="s">
        <v>9535</v>
      </c>
      <c r="D8275" s="39" t="s">
        <v>28935</v>
      </c>
      <c r="E8275" s="8"/>
      <c r="F8275" s="40">
        <v>8</v>
      </c>
      <c r="G8275" s="41" t="s">
        <v>13203</v>
      </c>
      <c r="H8275" s="39">
        <v>13946</v>
      </c>
      <c r="I8275" s="7" t="s">
        <v>9255</v>
      </c>
    </row>
    <row r="8276" spans="1:9" x14ac:dyDescent="0.25">
      <c r="A8276" s="39" t="s">
        <v>30452</v>
      </c>
      <c r="B8276" s="39" t="s">
        <v>30453</v>
      </c>
      <c r="C8276" s="39" t="s">
        <v>11843</v>
      </c>
      <c r="D8276" s="39" t="s">
        <v>12076</v>
      </c>
      <c r="E8276" s="8"/>
      <c r="F8276" s="40">
        <v>8</v>
      </c>
      <c r="G8276" s="41" t="s">
        <v>29833</v>
      </c>
      <c r="H8276" s="39">
        <v>8852.5</v>
      </c>
      <c r="I8276" s="7" t="s">
        <v>9255</v>
      </c>
    </row>
    <row r="8277" spans="1:9" x14ac:dyDescent="0.25">
      <c r="A8277" s="39" t="s">
        <v>30454</v>
      </c>
      <c r="B8277" s="39" t="s">
        <v>30455</v>
      </c>
      <c r="C8277" s="39" t="s">
        <v>30456</v>
      </c>
      <c r="D8277" s="39" t="s">
        <v>2817</v>
      </c>
      <c r="E8277" s="8"/>
      <c r="F8277" s="40">
        <v>8</v>
      </c>
      <c r="G8277" s="41" t="s">
        <v>28854</v>
      </c>
      <c r="H8277" s="39">
        <v>7383</v>
      </c>
      <c r="I8277" s="7" t="s">
        <v>9255</v>
      </c>
    </row>
    <row r="8278" spans="1:9" x14ac:dyDescent="0.25">
      <c r="A8278" s="39" t="s">
        <v>30457</v>
      </c>
      <c r="B8278" s="39" t="s">
        <v>30458</v>
      </c>
      <c r="C8278" s="39" t="s">
        <v>9301</v>
      </c>
      <c r="D8278" s="39" t="s">
        <v>11962</v>
      </c>
      <c r="E8278" s="8"/>
      <c r="F8278" s="40">
        <v>8</v>
      </c>
      <c r="G8278" s="41" t="s">
        <v>12239</v>
      </c>
      <c r="H8278" s="39">
        <v>4942</v>
      </c>
      <c r="I8278" s="7" t="s">
        <v>9255</v>
      </c>
    </row>
    <row r="8279" spans="1:9" x14ac:dyDescent="0.25">
      <c r="A8279" s="39" t="s">
        <v>30459</v>
      </c>
      <c r="B8279" s="39" t="s">
        <v>30460</v>
      </c>
      <c r="C8279" s="39" t="s">
        <v>11795</v>
      </c>
      <c r="D8279" s="39" t="s">
        <v>12003</v>
      </c>
      <c r="E8279" s="8"/>
      <c r="F8279" s="40">
        <v>8</v>
      </c>
      <c r="G8279" s="41" t="s">
        <v>13198</v>
      </c>
      <c r="H8279" s="39">
        <v>5586.5</v>
      </c>
      <c r="I8279" s="7" t="s">
        <v>9255</v>
      </c>
    </row>
    <row r="8280" spans="1:9" x14ac:dyDescent="0.25">
      <c r="A8280" s="39" t="s">
        <v>30461</v>
      </c>
      <c r="B8280" s="39" t="s">
        <v>30462</v>
      </c>
      <c r="C8280" s="39" t="s">
        <v>9432</v>
      </c>
      <c r="D8280" s="39" t="s">
        <v>11970</v>
      </c>
      <c r="E8280" s="8"/>
      <c r="F8280" s="40">
        <v>8</v>
      </c>
      <c r="G8280" s="41" t="s">
        <v>11963</v>
      </c>
      <c r="H8280" s="39">
        <v>14527.5</v>
      </c>
      <c r="I8280" s="7" t="s">
        <v>9255</v>
      </c>
    </row>
    <row r="8281" spans="1:9" x14ac:dyDescent="0.25">
      <c r="A8281" s="39" t="s">
        <v>30463</v>
      </c>
      <c r="B8281" s="39" t="s">
        <v>30464</v>
      </c>
      <c r="C8281" s="39" t="s">
        <v>9433</v>
      </c>
      <c r="D8281" s="39" t="s">
        <v>11998</v>
      </c>
      <c r="E8281" s="8"/>
      <c r="F8281" s="40">
        <v>8</v>
      </c>
      <c r="G8281" s="41" t="s">
        <v>11963</v>
      </c>
      <c r="H8281" s="39">
        <v>4520.5</v>
      </c>
      <c r="I8281" s="7" t="s">
        <v>9255</v>
      </c>
    </row>
    <row r="8282" spans="1:9" x14ac:dyDescent="0.25">
      <c r="A8282" s="39" t="s">
        <v>30465</v>
      </c>
      <c r="B8282" s="39" t="s">
        <v>30466</v>
      </c>
      <c r="C8282" s="39" t="s">
        <v>11692</v>
      </c>
      <c r="D8282" s="39" t="s">
        <v>12008</v>
      </c>
      <c r="E8282" s="8"/>
      <c r="F8282" s="40">
        <v>8</v>
      </c>
      <c r="G8282" s="41" t="s">
        <v>28862</v>
      </c>
      <c r="H8282" s="39">
        <v>17218.5</v>
      </c>
      <c r="I8282" s="7" t="s">
        <v>9255</v>
      </c>
    </row>
    <row r="8283" spans="1:9" x14ac:dyDescent="0.25">
      <c r="A8283" s="39" t="s">
        <v>30467</v>
      </c>
      <c r="B8283" s="39" t="s">
        <v>30468</v>
      </c>
      <c r="C8283" s="39" t="s">
        <v>11700</v>
      </c>
      <c r="D8283" s="39" t="s">
        <v>12026</v>
      </c>
      <c r="E8283" s="8"/>
      <c r="F8283" s="40">
        <v>8</v>
      </c>
      <c r="G8283" s="41" t="s">
        <v>29500</v>
      </c>
      <c r="H8283" s="39">
        <v>5231.5</v>
      </c>
      <c r="I8283" s="7" t="s">
        <v>9255</v>
      </c>
    </row>
    <row r="8284" spans="1:9" x14ac:dyDescent="0.25">
      <c r="A8284" s="39" t="s">
        <v>30469</v>
      </c>
      <c r="B8284" s="39" t="s">
        <v>30470</v>
      </c>
      <c r="C8284" s="39" t="s">
        <v>11291</v>
      </c>
      <c r="D8284" s="39" t="s">
        <v>11970</v>
      </c>
      <c r="E8284" s="8"/>
      <c r="F8284" s="40">
        <v>8</v>
      </c>
      <c r="G8284" s="41" t="s">
        <v>29416</v>
      </c>
      <c r="H8284" s="39">
        <v>14527.5</v>
      </c>
      <c r="I8284" s="7" t="s">
        <v>9255</v>
      </c>
    </row>
    <row r="8285" spans="1:9" x14ac:dyDescent="0.25">
      <c r="A8285" s="39" t="s">
        <v>30471</v>
      </c>
      <c r="B8285" s="39" t="s">
        <v>30472</v>
      </c>
      <c r="C8285" s="39" t="s">
        <v>11901</v>
      </c>
      <c r="D8285" s="39" t="s">
        <v>12076</v>
      </c>
      <c r="E8285" s="8"/>
      <c r="F8285" s="40">
        <v>8</v>
      </c>
      <c r="G8285" s="41" t="s">
        <v>13282</v>
      </c>
      <c r="H8285" s="39">
        <v>8852.5</v>
      </c>
      <c r="I8285" s="7" t="s">
        <v>9255</v>
      </c>
    </row>
    <row r="8286" spans="1:9" x14ac:dyDescent="0.25">
      <c r="A8286" s="39" t="s">
        <v>30473</v>
      </c>
      <c r="B8286" s="39" t="s">
        <v>30474</v>
      </c>
      <c r="C8286" s="39" t="s">
        <v>11132</v>
      </c>
      <c r="D8286" s="39" t="s">
        <v>11970</v>
      </c>
      <c r="E8286" s="8"/>
      <c r="F8286" s="40">
        <v>8</v>
      </c>
      <c r="G8286" s="41" t="s">
        <v>14051</v>
      </c>
      <c r="H8286" s="39">
        <v>14527.5</v>
      </c>
      <c r="I8286" s="7" t="s">
        <v>9255</v>
      </c>
    </row>
    <row r="8287" spans="1:9" x14ac:dyDescent="0.25">
      <c r="A8287" s="39" t="s">
        <v>30475</v>
      </c>
      <c r="B8287" s="39" t="s">
        <v>30476</v>
      </c>
      <c r="C8287" s="39" t="s">
        <v>9515</v>
      </c>
      <c r="D8287" s="39" t="s">
        <v>11998</v>
      </c>
      <c r="E8287" s="8"/>
      <c r="F8287" s="40">
        <v>8</v>
      </c>
      <c r="G8287" s="41" t="s">
        <v>28854</v>
      </c>
      <c r="H8287" s="39">
        <v>4520.5</v>
      </c>
      <c r="I8287" s="7" t="s">
        <v>9255</v>
      </c>
    </row>
    <row r="8288" spans="1:9" x14ac:dyDescent="0.25">
      <c r="A8288" s="39" t="s">
        <v>30477</v>
      </c>
      <c r="B8288" s="39" t="s">
        <v>30478</v>
      </c>
      <c r="C8288" s="39" t="s">
        <v>11221</v>
      </c>
      <c r="D8288" s="39" t="s">
        <v>12076</v>
      </c>
      <c r="E8288" s="8"/>
      <c r="F8288" s="40">
        <v>8</v>
      </c>
      <c r="G8288" s="41" t="s">
        <v>12173</v>
      </c>
      <c r="H8288" s="39">
        <v>8852.5</v>
      </c>
      <c r="I8288" s="7" t="s">
        <v>9255</v>
      </c>
    </row>
    <row r="8289" spans="1:9" x14ac:dyDescent="0.25">
      <c r="A8289" s="39" t="s">
        <v>30479</v>
      </c>
      <c r="B8289" s="39" t="s">
        <v>30480</v>
      </c>
      <c r="C8289" s="39" t="s">
        <v>11773</v>
      </c>
      <c r="D8289" s="39" t="s">
        <v>12076</v>
      </c>
      <c r="E8289" s="8"/>
      <c r="F8289" s="40">
        <v>8</v>
      </c>
      <c r="G8289" s="41" t="s">
        <v>30481</v>
      </c>
      <c r="H8289" s="39">
        <v>8852.5</v>
      </c>
      <c r="I8289" s="7" t="s">
        <v>9255</v>
      </c>
    </row>
    <row r="8290" spans="1:9" x14ac:dyDescent="0.25">
      <c r="A8290" s="39" t="s">
        <v>30482</v>
      </c>
      <c r="B8290" s="39" t="s">
        <v>30483</v>
      </c>
      <c r="C8290" s="39" t="s">
        <v>9516</v>
      </c>
      <c r="D8290" s="39" t="s">
        <v>12869</v>
      </c>
      <c r="E8290" s="8"/>
      <c r="F8290" s="40">
        <v>8</v>
      </c>
      <c r="G8290" s="41" t="s">
        <v>28854</v>
      </c>
      <c r="H8290" s="39">
        <v>5237.5</v>
      </c>
      <c r="I8290" s="7" t="s">
        <v>9255</v>
      </c>
    </row>
    <row r="8291" spans="1:9" x14ac:dyDescent="0.25">
      <c r="A8291" s="39" t="s">
        <v>30484</v>
      </c>
      <c r="B8291" s="39" t="s">
        <v>30485</v>
      </c>
      <c r="C8291" s="39" t="s">
        <v>9262</v>
      </c>
      <c r="D8291" s="39" t="s">
        <v>11970</v>
      </c>
      <c r="E8291" s="8"/>
      <c r="F8291" s="40">
        <v>8</v>
      </c>
      <c r="G8291" s="41" t="s">
        <v>29098</v>
      </c>
      <c r="H8291" s="39">
        <v>14527.5</v>
      </c>
      <c r="I8291" s="7" t="s">
        <v>9255</v>
      </c>
    </row>
    <row r="8292" spans="1:9" x14ac:dyDescent="0.25">
      <c r="A8292" s="39" t="s">
        <v>30486</v>
      </c>
      <c r="B8292" s="39" t="s">
        <v>30487</v>
      </c>
      <c r="C8292" s="39" t="s">
        <v>11916</v>
      </c>
      <c r="D8292" s="39" t="s">
        <v>12003</v>
      </c>
      <c r="E8292" s="8"/>
      <c r="F8292" s="40">
        <v>8</v>
      </c>
      <c r="G8292" s="41" t="s">
        <v>28851</v>
      </c>
      <c r="H8292" s="39">
        <v>5586.5</v>
      </c>
      <c r="I8292" s="7" t="s">
        <v>9255</v>
      </c>
    </row>
    <row r="8293" spans="1:9" x14ac:dyDescent="0.25">
      <c r="A8293" s="39" t="s">
        <v>30488</v>
      </c>
      <c r="B8293" s="39" t="s">
        <v>30489</v>
      </c>
      <c r="C8293" s="39" t="s">
        <v>11693</v>
      </c>
      <c r="D8293" s="39" t="s">
        <v>12076</v>
      </c>
      <c r="E8293" s="8"/>
      <c r="F8293" s="40">
        <v>8</v>
      </c>
      <c r="G8293" s="41" t="s">
        <v>28862</v>
      </c>
      <c r="H8293" s="39">
        <v>8852.5</v>
      </c>
      <c r="I8293" s="7" t="s">
        <v>9255</v>
      </c>
    </row>
    <row r="8294" spans="1:9" x14ac:dyDescent="0.25">
      <c r="A8294" s="39" t="s">
        <v>30490</v>
      </c>
      <c r="B8294" s="39" t="s">
        <v>30491</v>
      </c>
      <c r="C8294" s="39" t="s">
        <v>11516</v>
      </c>
      <c r="D8294" s="39" t="s">
        <v>11970</v>
      </c>
      <c r="E8294" s="8"/>
      <c r="F8294" s="40">
        <v>8</v>
      </c>
      <c r="G8294" s="41" t="s">
        <v>30492</v>
      </c>
      <c r="H8294" s="39">
        <v>14527.5</v>
      </c>
      <c r="I8294" s="7" t="s">
        <v>9255</v>
      </c>
    </row>
    <row r="8295" spans="1:9" x14ac:dyDescent="0.25">
      <c r="A8295" s="39" t="s">
        <v>30493</v>
      </c>
      <c r="B8295" s="39" t="s">
        <v>30494</v>
      </c>
      <c r="C8295" s="39" t="s">
        <v>11247</v>
      </c>
      <c r="D8295" s="39" t="s">
        <v>12008</v>
      </c>
      <c r="E8295" s="8"/>
      <c r="F8295" s="40">
        <v>8</v>
      </c>
      <c r="G8295" s="41" t="s">
        <v>28854</v>
      </c>
      <c r="H8295" s="39">
        <v>17218.5</v>
      </c>
      <c r="I8295" s="7" t="s">
        <v>9255</v>
      </c>
    </row>
    <row r="8296" spans="1:9" x14ac:dyDescent="0.25">
      <c r="A8296" s="39" t="s">
        <v>30495</v>
      </c>
      <c r="B8296" s="39" t="s">
        <v>30496</v>
      </c>
      <c r="C8296" s="39" t="s">
        <v>11415</v>
      </c>
      <c r="D8296" s="39" t="s">
        <v>12076</v>
      </c>
      <c r="E8296" s="8"/>
      <c r="F8296" s="40">
        <v>8</v>
      </c>
      <c r="G8296" s="41" t="s">
        <v>29046</v>
      </c>
      <c r="H8296" s="39">
        <v>8852.5</v>
      </c>
      <c r="I8296" s="7" t="s">
        <v>9255</v>
      </c>
    </row>
    <row r="8297" spans="1:9" x14ac:dyDescent="0.25">
      <c r="A8297" s="39" t="s">
        <v>30497</v>
      </c>
      <c r="B8297" s="39" t="s">
        <v>30498</v>
      </c>
      <c r="C8297" s="39" t="s">
        <v>11530</v>
      </c>
      <c r="D8297" s="39" t="s">
        <v>12003</v>
      </c>
      <c r="E8297" s="8"/>
      <c r="F8297" s="40">
        <v>8</v>
      </c>
      <c r="G8297" s="41" t="s">
        <v>30499</v>
      </c>
      <c r="H8297" s="39">
        <v>6152.5</v>
      </c>
      <c r="I8297" s="7" t="s">
        <v>9255</v>
      </c>
    </row>
    <row r="8298" spans="1:9" x14ac:dyDescent="0.25">
      <c r="A8298" s="39" t="s">
        <v>30500</v>
      </c>
      <c r="B8298" s="39" t="s">
        <v>30501</v>
      </c>
      <c r="C8298" s="39" t="s">
        <v>9282</v>
      </c>
      <c r="D8298" s="39" t="s">
        <v>11962</v>
      </c>
      <c r="E8298" s="8"/>
      <c r="F8298" s="40">
        <v>8</v>
      </c>
      <c r="G8298" s="41" t="s">
        <v>12245</v>
      </c>
      <c r="H8298" s="39">
        <v>4635.5</v>
      </c>
      <c r="I8298" s="7" t="s">
        <v>9255</v>
      </c>
    </row>
    <row r="8299" spans="1:9" x14ac:dyDescent="0.25">
      <c r="A8299" s="39" t="s">
        <v>30502</v>
      </c>
      <c r="B8299" s="39" t="s">
        <v>30503</v>
      </c>
      <c r="C8299" s="39" t="s">
        <v>11538</v>
      </c>
      <c r="D8299" s="39" t="s">
        <v>12003</v>
      </c>
      <c r="E8299" s="8"/>
      <c r="F8299" s="40">
        <v>8</v>
      </c>
      <c r="G8299" s="41" t="s">
        <v>12245</v>
      </c>
      <c r="H8299" s="39">
        <v>5586.5</v>
      </c>
      <c r="I8299" s="7" t="s">
        <v>9255</v>
      </c>
    </row>
    <row r="8300" spans="1:9" x14ac:dyDescent="0.25">
      <c r="A8300" s="39" t="s">
        <v>30504</v>
      </c>
      <c r="B8300" s="39" t="s">
        <v>30505</v>
      </c>
      <c r="C8300" s="39" t="s">
        <v>9524</v>
      </c>
      <c r="D8300" s="39" t="s">
        <v>12216</v>
      </c>
      <c r="E8300" s="8"/>
      <c r="F8300" s="40">
        <v>8</v>
      </c>
      <c r="G8300" s="41" t="s">
        <v>12239</v>
      </c>
      <c r="H8300" s="39">
        <v>6949.5</v>
      </c>
      <c r="I8300" s="7" t="s">
        <v>9255</v>
      </c>
    </row>
    <row r="8301" spans="1:9" x14ac:dyDescent="0.25">
      <c r="A8301" s="39" t="s">
        <v>30506</v>
      </c>
      <c r="B8301" s="39" t="s">
        <v>30507</v>
      </c>
      <c r="C8301" s="39" t="s">
        <v>11491</v>
      </c>
      <c r="D8301" s="39" t="s">
        <v>11970</v>
      </c>
      <c r="E8301" s="8"/>
      <c r="F8301" s="40">
        <v>8</v>
      </c>
      <c r="G8301" s="41" t="s">
        <v>28859</v>
      </c>
      <c r="H8301" s="39">
        <v>14527.5</v>
      </c>
      <c r="I8301" s="7" t="s">
        <v>9255</v>
      </c>
    </row>
    <row r="8302" spans="1:9" x14ac:dyDescent="0.25">
      <c r="A8302" s="39" t="s">
        <v>30508</v>
      </c>
      <c r="B8302" s="39" t="s">
        <v>30509</v>
      </c>
      <c r="C8302" s="39" t="s">
        <v>11130</v>
      </c>
      <c r="D8302" s="39" t="s">
        <v>12026</v>
      </c>
      <c r="E8302" s="8"/>
      <c r="F8302" s="40">
        <v>8</v>
      </c>
      <c r="G8302" s="41" t="s">
        <v>13419</v>
      </c>
      <c r="H8302" s="39">
        <v>5231.5</v>
      </c>
      <c r="I8302" s="7" t="s">
        <v>9255</v>
      </c>
    </row>
    <row r="8303" spans="1:9" x14ac:dyDescent="0.25">
      <c r="A8303" s="39" t="s">
        <v>30510</v>
      </c>
      <c r="B8303" s="39" t="s">
        <v>30511</v>
      </c>
      <c r="C8303" s="39" t="s">
        <v>9627</v>
      </c>
      <c r="D8303" s="39" t="s">
        <v>28889</v>
      </c>
      <c r="E8303" s="8"/>
      <c r="F8303" s="40">
        <v>8</v>
      </c>
      <c r="G8303" s="41" t="s">
        <v>28884</v>
      </c>
      <c r="H8303" s="39">
        <v>7358</v>
      </c>
      <c r="I8303" s="7" t="s">
        <v>9255</v>
      </c>
    </row>
    <row r="8304" spans="1:9" x14ac:dyDescent="0.25">
      <c r="A8304" s="39" t="s">
        <v>30512</v>
      </c>
      <c r="B8304" s="39" t="s">
        <v>30513</v>
      </c>
      <c r="C8304" s="39" t="s">
        <v>11492</v>
      </c>
      <c r="D8304" s="39" t="s">
        <v>12008</v>
      </c>
      <c r="E8304" s="8"/>
      <c r="F8304" s="40">
        <v>8</v>
      </c>
      <c r="G8304" s="41" t="s">
        <v>28859</v>
      </c>
      <c r="H8304" s="39">
        <v>17218.5</v>
      </c>
      <c r="I8304" s="7" t="s">
        <v>9255</v>
      </c>
    </row>
    <row r="8305" spans="1:9" x14ac:dyDescent="0.25">
      <c r="A8305" s="39" t="s">
        <v>30514</v>
      </c>
      <c r="B8305" s="39" t="s">
        <v>30515</v>
      </c>
      <c r="C8305" s="39" t="s">
        <v>11462</v>
      </c>
      <c r="D8305" s="39" t="s">
        <v>12076</v>
      </c>
      <c r="E8305" s="8"/>
      <c r="F8305" s="40">
        <v>8</v>
      </c>
      <c r="G8305" s="41" t="s">
        <v>12143</v>
      </c>
      <c r="H8305" s="39">
        <v>9951</v>
      </c>
      <c r="I8305" s="7" t="s">
        <v>9255</v>
      </c>
    </row>
    <row r="8306" spans="1:9" x14ac:dyDescent="0.25">
      <c r="A8306" s="39" t="s">
        <v>30516</v>
      </c>
      <c r="B8306" s="39" t="s">
        <v>30517</v>
      </c>
      <c r="C8306" s="39" t="s">
        <v>9403</v>
      </c>
      <c r="D8306" s="39" t="s">
        <v>12036</v>
      </c>
      <c r="E8306" s="8"/>
      <c r="F8306" s="40">
        <v>8</v>
      </c>
      <c r="G8306" s="41" t="s">
        <v>13203</v>
      </c>
      <c r="H8306" s="39">
        <v>4865</v>
      </c>
      <c r="I8306" s="7" t="s">
        <v>9255</v>
      </c>
    </row>
    <row r="8307" spans="1:9" x14ac:dyDescent="0.25">
      <c r="A8307" s="39" t="s">
        <v>30518</v>
      </c>
      <c r="B8307" s="39" t="s">
        <v>30519</v>
      </c>
      <c r="C8307" s="39" t="s">
        <v>9312</v>
      </c>
      <c r="D8307" s="39" t="s">
        <v>12866</v>
      </c>
      <c r="E8307" s="8"/>
      <c r="F8307" s="40">
        <v>8</v>
      </c>
      <c r="G8307" s="41" t="s">
        <v>28862</v>
      </c>
      <c r="H8307" s="39">
        <v>5237.5</v>
      </c>
      <c r="I8307" s="7" t="s">
        <v>9255</v>
      </c>
    </row>
    <row r="8308" spans="1:9" x14ac:dyDescent="0.25">
      <c r="A8308" s="39" t="s">
        <v>30520</v>
      </c>
      <c r="B8308" s="39" t="s">
        <v>30521</v>
      </c>
      <c r="C8308" s="39" t="s">
        <v>11670</v>
      </c>
      <c r="D8308" s="39" t="s">
        <v>12003</v>
      </c>
      <c r="E8308" s="8"/>
      <c r="F8308" s="40">
        <v>8</v>
      </c>
      <c r="G8308" s="41" t="s">
        <v>13339</v>
      </c>
      <c r="H8308" s="39">
        <v>5586.5</v>
      </c>
      <c r="I8308" s="7" t="s">
        <v>9255</v>
      </c>
    </row>
    <row r="8309" spans="1:9" x14ac:dyDescent="0.25">
      <c r="A8309" s="39" t="s">
        <v>30522</v>
      </c>
      <c r="B8309" s="39" t="s">
        <v>30523</v>
      </c>
      <c r="C8309" s="39" t="s">
        <v>11261</v>
      </c>
      <c r="D8309" s="39" t="s">
        <v>11970</v>
      </c>
      <c r="E8309" s="8"/>
      <c r="F8309" s="40">
        <v>8</v>
      </c>
      <c r="G8309" s="41" t="s">
        <v>13522</v>
      </c>
      <c r="H8309" s="39">
        <v>14527.5</v>
      </c>
      <c r="I8309" s="7" t="s">
        <v>9255</v>
      </c>
    </row>
    <row r="8310" spans="1:9" x14ac:dyDescent="0.25">
      <c r="A8310" s="39" t="s">
        <v>30524</v>
      </c>
      <c r="B8310" s="39" t="s">
        <v>30525</v>
      </c>
      <c r="C8310" s="39" t="s">
        <v>9507</v>
      </c>
      <c r="D8310" s="39" t="s">
        <v>12101</v>
      </c>
      <c r="E8310" s="8"/>
      <c r="F8310" s="40">
        <v>8</v>
      </c>
      <c r="G8310" s="41" t="s">
        <v>12092</v>
      </c>
      <c r="H8310" s="39">
        <v>6689.5</v>
      </c>
      <c r="I8310" s="7" t="s">
        <v>9255</v>
      </c>
    </row>
    <row r="8311" spans="1:9" x14ac:dyDescent="0.25">
      <c r="A8311" s="39" t="s">
        <v>30526</v>
      </c>
      <c r="B8311" s="39" t="s">
        <v>30527</v>
      </c>
      <c r="C8311" s="39" t="s">
        <v>11694</v>
      </c>
      <c r="D8311" s="39" t="s">
        <v>12076</v>
      </c>
      <c r="E8311" s="8"/>
      <c r="F8311" s="40">
        <v>8</v>
      </c>
      <c r="G8311" s="41" t="s">
        <v>28862</v>
      </c>
      <c r="H8311" s="39">
        <v>8852.5</v>
      </c>
      <c r="I8311" s="7" t="s">
        <v>9255</v>
      </c>
    </row>
    <row r="8312" spans="1:9" x14ac:dyDescent="0.25">
      <c r="A8312" s="39" t="s">
        <v>30528</v>
      </c>
      <c r="B8312" s="39" t="s">
        <v>30529</v>
      </c>
      <c r="C8312" s="39" t="s">
        <v>30530</v>
      </c>
      <c r="D8312" s="39" t="s">
        <v>12125</v>
      </c>
      <c r="E8312" s="8"/>
      <c r="F8312" s="40">
        <v>8</v>
      </c>
      <c r="G8312" s="41" t="s">
        <v>12115</v>
      </c>
      <c r="H8312" s="39">
        <v>13767.5</v>
      </c>
      <c r="I8312" s="7" t="s">
        <v>9255</v>
      </c>
    </row>
    <row r="8313" spans="1:9" x14ac:dyDescent="0.25">
      <c r="A8313" s="39" t="s">
        <v>30531</v>
      </c>
      <c r="B8313" s="39" t="s">
        <v>30532</v>
      </c>
      <c r="C8313" s="39" t="s">
        <v>9257</v>
      </c>
      <c r="D8313" s="39" t="s">
        <v>12502</v>
      </c>
      <c r="E8313" s="8"/>
      <c r="F8313" s="40">
        <v>8</v>
      </c>
      <c r="G8313" s="41" t="s">
        <v>12374</v>
      </c>
      <c r="H8313" s="39">
        <v>5864</v>
      </c>
      <c r="I8313" s="7" t="s">
        <v>9255</v>
      </c>
    </row>
    <row r="8314" spans="1:9" x14ac:dyDescent="0.25">
      <c r="A8314" s="39" t="s">
        <v>30533</v>
      </c>
      <c r="B8314" s="39" t="s">
        <v>30534</v>
      </c>
      <c r="C8314" s="39" t="s">
        <v>11912</v>
      </c>
      <c r="D8314" s="39" t="s">
        <v>12076</v>
      </c>
      <c r="E8314" s="8"/>
      <c r="F8314" s="40">
        <v>8</v>
      </c>
      <c r="G8314" s="41" t="s">
        <v>13339</v>
      </c>
      <c r="H8314" s="39">
        <v>8852.5</v>
      </c>
      <c r="I8314" s="7" t="s">
        <v>9255</v>
      </c>
    </row>
    <row r="8315" spans="1:9" x14ac:dyDescent="0.25">
      <c r="A8315" s="39" t="s">
        <v>30535</v>
      </c>
      <c r="B8315" s="39" t="s">
        <v>30536</v>
      </c>
      <c r="C8315" s="39" t="s">
        <v>9518</v>
      </c>
      <c r="D8315" s="39" t="s">
        <v>12026</v>
      </c>
      <c r="E8315" s="8"/>
      <c r="F8315" s="40">
        <v>8</v>
      </c>
      <c r="G8315" s="41" t="s">
        <v>28854</v>
      </c>
      <c r="H8315" s="39">
        <v>5231.5</v>
      </c>
      <c r="I8315" s="7" t="s">
        <v>9255</v>
      </c>
    </row>
    <row r="8316" spans="1:9" x14ac:dyDescent="0.25">
      <c r="A8316" s="39" t="s">
        <v>30537</v>
      </c>
      <c r="B8316" s="39" t="s">
        <v>30538</v>
      </c>
      <c r="C8316" s="39" t="s">
        <v>11227</v>
      </c>
      <c r="D8316" s="39" t="s">
        <v>12079</v>
      </c>
      <c r="E8316" s="8"/>
      <c r="F8316" s="40">
        <v>8</v>
      </c>
      <c r="G8316" s="41" t="s">
        <v>30499</v>
      </c>
      <c r="H8316" s="39">
        <v>8651</v>
      </c>
      <c r="I8316" s="7" t="s">
        <v>9255</v>
      </c>
    </row>
    <row r="8317" spans="1:9" x14ac:dyDescent="0.25">
      <c r="A8317" s="39" t="s">
        <v>30539</v>
      </c>
      <c r="B8317" s="39" t="s">
        <v>30540</v>
      </c>
      <c r="C8317" s="39" t="s">
        <v>11497</v>
      </c>
      <c r="D8317" s="39" t="s">
        <v>12076</v>
      </c>
      <c r="E8317" s="8"/>
      <c r="F8317" s="40">
        <v>8</v>
      </c>
      <c r="G8317" s="41" t="s">
        <v>12440</v>
      </c>
      <c r="H8317" s="39">
        <v>8852.5</v>
      </c>
      <c r="I8317" s="7" t="s">
        <v>9255</v>
      </c>
    </row>
    <row r="8318" spans="1:9" x14ac:dyDescent="0.25">
      <c r="A8318" s="39" t="s">
        <v>30541</v>
      </c>
      <c r="B8318" s="39" t="s">
        <v>30542</v>
      </c>
      <c r="C8318" s="39" t="s">
        <v>11410</v>
      </c>
      <c r="D8318" s="39" t="s">
        <v>2817</v>
      </c>
      <c r="E8318" s="8"/>
      <c r="F8318" s="40">
        <v>8</v>
      </c>
      <c r="G8318" s="41" t="s">
        <v>30543</v>
      </c>
      <c r="H8318" s="39">
        <v>7383</v>
      </c>
      <c r="I8318" s="7" t="s">
        <v>9255</v>
      </c>
    </row>
    <row r="8319" spans="1:9" x14ac:dyDescent="0.25">
      <c r="A8319" s="39" t="s">
        <v>30544</v>
      </c>
      <c r="B8319" s="39" t="s">
        <v>30545</v>
      </c>
      <c r="C8319" s="39" t="s">
        <v>11639</v>
      </c>
      <c r="D8319" s="39" t="s">
        <v>12076</v>
      </c>
      <c r="E8319" s="8"/>
      <c r="F8319" s="40">
        <v>8</v>
      </c>
      <c r="G8319" s="41" t="s">
        <v>28859</v>
      </c>
      <c r="H8319" s="39">
        <v>8852.5</v>
      </c>
      <c r="I8319" s="7" t="s">
        <v>9255</v>
      </c>
    </row>
    <row r="8320" spans="1:9" x14ac:dyDescent="0.25">
      <c r="A8320" s="39" t="s">
        <v>30546</v>
      </c>
      <c r="B8320" s="39" t="s">
        <v>30547</v>
      </c>
      <c r="C8320" s="39" t="s">
        <v>11539</v>
      </c>
      <c r="D8320" s="39" t="s">
        <v>11984</v>
      </c>
      <c r="E8320" s="8"/>
      <c r="F8320" s="40">
        <v>8</v>
      </c>
      <c r="G8320" s="41" t="s">
        <v>12245</v>
      </c>
      <c r="H8320" s="39">
        <v>4791</v>
      </c>
      <c r="I8320" s="7" t="s">
        <v>9255</v>
      </c>
    </row>
    <row r="8321" spans="1:9" x14ac:dyDescent="0.25">
      <c r="A8321" s="39" t="s">
        <v>30548</v>
      </c>
      <c r="B8321" s="39" t="s">
        <v>30549</v>
      </c>
      <c r="C8321" s="39" t="s">
        <v>11498</v>
      </c>
      <c r="D8321" s="39" t="s">
        <v>12008</v>
      </c>
      <c r="E8321" s="8"/>
      <c r="F8321" s="40">
        <v>8</v>
      </c>
      <c r="G8321" s="41" t="s">
        <v>12440</v>
      </c>
      <c r="H8321" s="39">
        <v>17218.5</v>
      </c>
      <c r="I8321" s="7" t="s">
        <v>9255</v>
      </c>
    </row>
    <row r="8322" spans="1:9" x14ac:dyDescent="0.25">
      <c r="A8322" s="39" t="s">
        <v>30550</v>
      </c>
      <c r="B8322" s="39" t="s">
        <v>30551</v>
      </c>
      <c r="C8322" s="39" t="s">
        <v>11250</v>
      </c>
      <c r="D8322" s="39" t="s">
        <v>12076</v>
      </c>
      <c r="E8322" s="8"/>
      <c r="F8322" s="40">
        <v>8</v>
      </c>
      <c r="G8322" s="41" t="s">
        <v>28854</v>
      </c>
      <c r="H8322" s="39">
        <v>8852.5</v>
      </c>
      <c r="I8322" s="7" t="s">
        <v>9255</v>
      </c>
    </row>
    <row r="8323" spans="1:9" x14ac:dyDescent="0.25">
      <c r="A8323" s="39" t="s">
        <v>30552</v>
      </c>
      <c r="B8323" s="39" t="s">
        <v>30553</v>
      </c>
      <c r="C8323" s="39" t="s">
        <v>11742</v>
      </c>
      <c r="D8323" s="39" t="s">
        <v>12076</v>
      </c>
      <c r="E8323" s="8"/>
      <c r="F8323" s="40">
        <v>8</v>
      </c>
      <c r="G8323" s="41" t="s">
        <v>13542</v>
      </c>
      <c r="H8323" s="39">
        <v>8852.5</v>
      </c>
      <c r="I8323" s="7" t="s">
        <v>9255</v>
      </c>
    </row>
    <row r="8324" spans="1:9" x14ac:dyDescent="0.25">
      <c r="A8324" s="39" t="s">
        <v>30554</v>
      </c>
      <c r="B8324" s="39" t="s">
        <v>30555</v>
      </c>
      <c r="C8324" s="39" t="s">
        <v>11420</v>
      </c>
      <c r="D8324" s="39" t="s">
        <v>12008</v>
      </c>
      <c r="E8324" s="8"/>
      <c r="F8324" s="40">
        <v>8</v>
      </c>
      <c r="G8324" s="41" t="s">
        <v>28862</v>
      </c>
      <c r="H8324" s="39">
        <v>17218.5</v>
      </c>
      <c r="I8324" s="7" t="s">
        <v>9255</v>
      </c>
    </row>
    <row r="8325" spans="1:9" x14ac:dyDescent="0.25">
      <c r="A8325" s="39" t="s">
        <v>30556</v>
      </c>
      <c r="B8325" s="39" t="s">
        <v>30557</v>
      </c>
      <c r="C8325" s="39" t="s">
        <v>11499</v>
      </c>
      <c r="D8325" s="39" t="s">
        <v>12076</v>
      </c>
      <c r="E8325" s="8"/>
      <c r="F8325" s="40">
        <v>8</v>
      </c>
      <c r="G8325" s="41" t="s">
        <v>12440</v>
      </c>
      <c r="H8325" s="39">
        <v>8852.5</v>
      </c>
      <c r="I8325" s="7" t="s">
        <v>9255</v>
      </c>
    </row>
    <row r="8326" spans="1:9" x14ac:dyDescent="0.25">
      <c r="A8326" s="39" t="s">
        <v>30558</v>
      </c>
      <c r="B8326" s="39" t="s">
        <v>30559</v>
      </c>
      <c r="C8326" s="39" t="s">
        <v>11918</v>
      </c>
      <c r="D8326" s="39" t="s">
        <v>11970</v>
      </c>
      <c r="E8326" s="8"/>
      <c r="F8326" s="40">
        <v>8</v>
      </c>
      <c r="G8326" s="41" t="s">
        <v>12203</v>
      </c>
      <c r="H8326" s="39">
        <v>14527.5</v>
      </c>
      <c r="I8326" s="7" t="s">
        <v>9255</v>
      </c>
    </row>
    <row r="8327" spans="1:9" x14ac:dyDescent="0.25">
      <c r="A8327" s="39" t="s">
        <v>30560</v>
      </c>
      <c r="B8327" s="39" t="s">
        <v>30561</v>
      </c>
      <c r="C8327" s="39" t="s">
        <v>11203</v>
      </c>
      <c r="D8327" s="39" t="s">
        <v>12076</v>
      </c>
      <c r="E8327" s="8"/>
      <c r="F8327" s="40">
        <v>8</v>
      </c>
      <c r="G8327" s="41" t="s">
        <v>30562</v>
      </c>
      <c r="H8327" s="39">
        <v>8852.5</v>
      </c>
      <c r="I8327" s="7" t="s">
        <v>9255</v>
      </c>
    </row>
    <row r="8328" spans="1:9" x14ac:dyDescent="0.25">
      <c r="A8328" s="39" t="s">
        <v>30563</v>
      </c>
      <c r="B8328" s="39" t="s">
        <v>30564</v>
      </c>
      <c r="C8328" s="39" t="s">
        <v>11511</v>
      </c>
      <c r="D8328" s="39" t="s">
        <v>12603</v>
      </c>
      <c r="E8328" s="8"/>
      <c r="F8328" s="40">
        <v>8</v>
      </c>
      <c r="G8328" s="41" t="s">
        <v>28854</v>
      </c>
      <c r="H8328" s="39">
        <v>6894</v>
      </c>
      <c r="I8328" s="7" t="s">
        <v>9255</v>
      </c>
    </row>
    <row r="8329" spans="1:9" x14ac:dyDescent="0.25">
      <c r="A8329" s="39" t="s">
        <v>30565</v>
      </c>
      <c r="B8329" s="39" t="s">
        <v>30566</v>
      </c>
      <c r="C8329" s="39" t="s">
        <v>11566</v>
      </c>
      <c r="D8329" s="39" t="s">
        <v>12603</v>
      </c>
      <c r="E8329" s="8"/>
      <c r="F8329" s="40">
        <v>8</v>
      </c>
      <c r="G8329" s="41" t="s">
        <v>12236</v>
      </c>
      <c r="H8329" s="39">
        <v>6894</v>
      </c>
      <c r="I8329" s="7" t="s">
        <v>9255</v>
      </c>
    </row>
    <row r="8330" spans="1:9" x14ac:dyDescent="0.25">
      <c r="A8330" s="39" t="s">
        <v>30567</v>
      </c>
      <c r="B8330" s="39" t="s">
        <v>30568</v>
      </c>
      <c r="C8330" s="39" t="s">
        <v>9509</v>
      </c>
      <c r="D8330" s="39" t="s">
        <v>11981</v>
      </c>
      <c r="E8330" s="8"/>
      <c r="F8330" s="40">
        <v>8</v>
      </c>
      <c r="G8330" s="41" t="s">
        <v>12092</v>
      </c>
      <c r="H8330" s="39">
        <v>12587</v>
      </c>
      <c r="I8330" s="7" t="s">
        <v>9255</v>
      </c>
    </row>
    <row r="8331" spans="1:9" x14ac:dyDescent="0.25">
      <c r="A8331" s="39" t="s">
        <v>30569</v>
      </c>
      <c r="B8331" s="39" t="s">
        <v>30570</v>
      </c>
      <c r="C8331" s="39" t="s">
        <v>30571</v>
      </c>
      <c r="D8331" s="39" t="s">
        <v>11970</v>
      </c>
      <c r="E8331" s="8"/>
      <c r="F8331" s="40">
        <v>8</v>
      </c>
      <c r="G8331" s="41" t="s">
        <v>13447</v>
      </c>
      <c r="H8331" s="39">
        <v>14527.5</v>
      </c>
      <c r="I8331" s="7" t="s">
        <v>9255</v>
      </c>
    </row>
    <row r="8332" spans="1:9" x14ac:dyDescent="0.25">
      <c r="A8332" s="39" t="s">
        <v>30572</v>
      </c>
      <c r="B8332" s="39" t="s">
        <v>30573</v>
      </c>
      <c r="C8332" s="39" t="s">
        <v>11833</v>
      </c>
      <c r="D8332" s="39" t="s">
        <v>11970</v>
      </c>
      <c r="E8332" s="8"/>
      <c r="F8332" s="40">
        <v>8</v>
      </c>
      <c r="G8332" s="41" t="s">
        <v>13173</v>
      </c>
      <c r="H8332" s="39">
        <v>16007</v>
      </c>
      <c r="I8332" s="7" t="s">
        <v>9255</v>
      </c>
    </row>
    <row r="8333" spans="1:9" x14ac:dyDescent="0.25">
      <c r="A8333" s="39" t="s">
        <v>30574</v>
      </c>
      <c r="B8333" s="39" t="s">
        <v>30575</v>
      </c>
      <c r="C8333" s="39" t="s">
        <v>11286</v>
      </c>
      <c r="D8333" s="39" t="s">
        <v>12079</v>
      </c>
      <c r="E8333" s="8"/>
      <c r="F8333" s="40">
        <v>8</v>
      </c>
      <c r="G8333" s="41" t="s">
        <v>12359</v>
      </c>
      <c r="H8333" s="39">
        <v>7575</v>
      </c>
      <c r="I8333" s="7" t="s">
        <v>9255</v>
      </c>
    </row>
    <row r="8334" spans="1:9" x14ac:dyDescent="0.25">
      <c r="A8334" s="39" t="s">
        <v>30576</v>
      </c>
      <c r="B8334" s="39" t="s">
        <v>30577</v>
      </c>
      <c r="C8334" s="39" t="s">
        <v>9328</v>
      </c>
      <c r="D8334" s="39" t="s">
        <v>11962</v>
      </c>
      <c r="E8334" s="8"/>
      <c r="F8334" s="40">
        <v>8</v>
      </c>
      <c r="G8334" s="41" t="s">
        <v>12200</v>
      </c>
      <c r="H8334" s="39">
        <v>4635.5</v>
      </c>
      <c r="I8334" s="7" t="s">
        <v>9255</v>
      </c>
    </row>
    <row r="8335" spans="1:9" x14ac:dyDescent="0.25">
      <c r="A8335" s="39" t="s">
        <v>30578</v>
      </c>
      <c r="B8335" s="39" t="s">
        <v>30579</v>
      </c>
      <c r="C8335" s="39" t="s">
        <v>9629</v>
      </c>
      <c r="D8335" s="39" t="s">
        <v>12076</v>
      </c>
      <c r="E8335" s="8"/>
      <c r="F8335" s="40">
        <v>8</v>
      </c>
      <c r="G8335" s="41" t="s">
        <v>28884</v>
      </c>
      <c r="H8335" s="39">
        <v>9951</v>
      </c>
      <c r="I8335" s="7" t="s">
        <v>9255</v>
      </c>
    </row>
    <row r="8336" spans="1:9" x14ac:dyDescent="0.25">
      <c r="A8336" s="39" t="s">
        <v>30580</v>
      </c>
      <c r="B8336" s="39" t="s">
        <v>30581</v>
      </c>
      <c r="C8336" s="39" t="s">
        <v>11422</v>
      </c>
      <c r="D8336" s="39" t="s">
        <v>12603</v>
      </c>
      <c r="E8336" s="8"/>
      <c r="F8336" s="40">
        <v>8</v>
      </c>
      <c r="G8336" s="41" t="s">
        <v>28862</v>
      </c>
      <c r="H8336" s="39">
        <v>6894</v>
      </c>
      <c r="I8336" s="7" t="s">
        <v>9255</v>
      </c>
    </row>
    <row r="8337" spans="1:9" x14ac:dyDescent="0.25">
      <c r="A8337" s="39" t="s">
        <v>30582</v>
      </c>
      <c r="B8337" s="39" t="s">
        <v>30583</v>
      </c>
      <c r="C8337" s="39" t="s">
        <v>30584</v>
      </c>
      <c r="D8337" s="39" t="s">
        <v>12076</v>
      </c>
      <c r="E8337" s="8"/>
      <c r="F8337" s="40">
        <v>8</v>
      </c>
      <c r="G8337" s="41" t="s">
        <v>12173</v>
      </c>
      <c r="H8337" s="39">
        <v>8852.5</v>
      </c>
      <c r="I8337" s="7" t="s">
        <v>9255</v>
      </c>
    </row>
    <row r="8338" spans="1:9" x14ac:dyDescent="0.25">
      <c r="A8338" s="39" t="s">
        <v>30585</v>
      </c>
      <c r="B8338" s="39" t="s">
        <v>30586</v>
      </c>
      <c r="C8338" s="39" t="s">
        <v>9547</v>
      </c>
      <c r="D8338" s="39" t="s">
        <v>12003</v>
      </c>
      <c r="E8338" s="8"/>
      <c r="F8338" s="40">
        <v>8</v>
      </c>
      <c r="G8338" s="41" t="s">
        <v>12245</v>
      </c>
      <c r="H8338" s="39">
        <v>5586.5</v>
      </c>
      <c r="I8338" s="7" t="s">
        <v>9255</v>
      </c>
    </row>
    <row r="8339" spans="1:9" x14ac:dyDescent="0.25">
      <c r="A8339" s="39" t="s">
        <v>30587</v>
      </c>
      <c r="B8339" s="39" t="s">
        <v>30588</v>
      </c>
      <c r="C8339" s="39" t="s">
        <v>11464</v>
      </c>
      <c r="D8339" s="39" t="s">
        <v>11962</v>
      </c>
      <c r="E8339" s="8"/>
      <c r="F8339" s="40">
        <v>8</v>
      </c>
      <c r="G8339" s="41" t="s">
        <v>12143</v>
      </c>
      <c r="H8339" s="39">
        <v>4942</v>
      </c>
      <c r="I8339" s="7" t="s">
        <v>9255</v>
      </c>
    </row>
    <row r="8340" spans="1:9" x14ac:dyDescent="0.25">
      <c r="A8340" s="42" t="s">
        <v>30589</v>
      </c>
      <c r="B8340" s="42"/>
      <c r="C8340" s="42"/>
      <c r="D8340" s="42"/>
      <c r="F8340" s="43"/>
      <c r="G8340" s="44"/>
    </row>
    <row r="8341" spans="1:9" x14ac:dyDescent="0.25">
      <c r="A8341" s="42"/>
      <c r="B8341" s="42"/>
      <c r="C8341" s="42"/>
      <c r="D8341" s="42"/>
      <c r="F8341" s="43"/>
      <c r="G8341" s="44"/>
    </row>
    <row r="8342" spans="1:9" x14ac:dyDescent="0.25">
      <c r="A8342" s="42"/>
      <c r="B8342" s="42"/>
      <c r="C8342" s="42"/>
      <c r="D8342" s="42"/>
      <c r="F8342" s="43"/>
      <c r="G8342" s="44"/>
    </row>
    <row r="8343" spans="1:9" x14ac:dyDescent="0.25">
      <c r="A8343" s="42"/>
      <c r="B8343" s="42"/>
      <c r="C8343" s="42"/>
      <c r="D8343" s="42"/>
      <c r="F8343" s="43"/>
      <c r="G8343" s="44"/>
    </row>
    <row r="8344" spans="1:9" x14ac:dyDescent="0.25">
      <c r="A8344" s="42"/>
      <c r="B8344" s="42"/>
      <c r="C8344" s="42"/>
      <c r="D8344" s="42"/>
      <c r="F8344" s="43"/>
      <c r="G8344" s="44"/>
    </row>
    <row r="8345" spans="1:9" x14ac:dyDescent="0.25">
      <c r="A8345" s="42"/>
      <c r="B8345" s="42"/>
      <c r="C8345" s="42"/>
      <c r="D8345" s="42"/>
      <c r="F8345" s="43"/>
      <c r="G8345" s="44"/>
    </row>
    <row r="8346" spans="1:9" x14ac:dyDescent="0.25">
      <c r="A8346" s="42"/>
      <c r="B8346" s="42"/>
      <c r="C8346" s="42"/>
      <c r="D8346" s="42"/>
      <c r="F8346" s="43"/>
      <c r="G8346" s="44"/>
    </row>
    <row r="8347" spans="1:9" x14ac:dyDescent="0.25">
      <c r="A8347" s="42"/>
      <c r="B8347" s="42"/>
      <c r="C8347" s="42"/>
      <c r="D8347" s="42"/>
      <c r="F8347" s="43"/>
      <c r="G8347" s="44"/>
    </row>
    <row r="8348" spans="1:9" x14ac:dyDescent="0.25">
      <c r="A8348" s="42"/>
      <c r="B8348" s="42"/>
      <c r="C8348" s="42"/>
      <c r="D8348" s="42"/>
      <c r="F8348" s="43"/>
      <c r="G8348" s="44"/>
    </row>
    <row r="8349" spans="1:9" x14ac:dyDescent="0.25">
      <c r="A8349" s="42"/>
      <c r="B8349" s="42"/>
      <c r="C8349" s="42"/>
      <c r="D8349" s="42"/>
      <c r="F8349" s="43"/>
      <c r="G8349" s="44"/>
    </row>
    <row r="8350" spans="1:9" x14ac:dyDescent="0.25">
      <c r="A8350" s="42"/>
      <c r="B8350" s="42"/>
      <c r="C8350" s="42"/>
      <c r="D8350" s="42"/>
      <c r="F8350" s="43"/>
      <c r="G8350" s="44"/>
    </row>
    <row r="8351" spans="1:9" x14ac:dyDescent="0.25">
      <c r="A8351" s="42"/>
      <c r="B8351" s="42"/>
      <c r="C8351" s="42"/>
      <c r="D8351" s="42"/>
      <c r="F8351" s="43"/>
      <c r="G8351" s="44"/>
    </row>
    <row r="8352" spans="1:9" x14ac:dyDescent="0.25">
      <c r="A8352" s="42"/>
      <c r="B8352" s="42"/>
      <c r="C8352" s="42"/>
      <c r="D8352" s="42"/>
      <c r="F8352" s="43"/>
      <c r="G8352" s="44"/>
    </row>
    <row r="8353" spans="1:7" x14ac:dyDescent="0.25">
      <c r="A8353" s="42"/>
      <c r="B8353" s="42"/>
      <c r="C8353" s="42"/>
      <c r="D8353" s="42"/>
      <c r="F8353" s="43"/>
      <c r="G8353" s="44"/>
    </row>
    <row r="8354" spans="1:7" x14ac:dyDescent="0.25">
      <c r="A8354" s="42"/>
      <c r="B8354" s="42"/>
      <c r="C8354" s="42"/>
      <c r="D8354" s="42"/>
      <c r="F8354" s="43"/>
      <c r="G8354" s="44"/>
    </row>
    <row r="8355" spans="1:7" x14ac:dyDescent="0.25">
      <c r="A8355" s="42"/>
      <c r="B8355" s="42"/>
      <c r="C8355" s="42"/>
      <c r="D8355" s="42"/>
      <c r="F8355" s="43"/>
      <c r="G8355" s="44"/>
    </row>
    <row r="8356" spans="1:7" x14ac:dyDescent="0.25">
      <c r="A8356" s="42"/>
      <c r="B8356" s="42"/>
      <c r="C8356" s="42"/>
      <c r="D8356" s="42"/>
      <c r="F8356" s="43"/>
      <c r="G8356" s="44"/>
    </row>
    <row r="8357" spans="1:7" x14ac:dyDescent="0.25">
      <c r="A8357" s="42"/>
      <c r="B8357" s="42"/>
      <c r="C8357" s="42"/>
      <c r="D8357" s="42"/>
      <c r="F8357" s="43"/>
      <c r="G8357" s="44"/>
    </row>
    <row r="8358" spans="1:7" x14ac:dyDescent="0.25">
      <c r="A8358" s="42"/>
      <c r="B8358" s="42"/>
      <c r="C8358" s="42"/>
      <c r="D8358" s="42"/>
      <c r="F8358" s="43"/>
      <c r="G8358" s="44"/>
    </row>
    <row r="8359" spans="1:7" x14ac:dyDescent="0.25">
      <c r="A8359" s="42"/>
      <c r="B8359" s="42"/>
      <c r="C8359" s="42"/>
      <c r="D8359" s="42"/>
      <c r="F8359" s="43"/>
      <c r="G8359" s="44"/>
    </row>
    <row r="8360" spans="1:7" x14ac:dyDescent="0.25">
      <c r="A8360" s="42"/>
      <c r="B8360" s="42"/>
      <c r="C8360" s="42"/>
      <c r="D8360" s="42"/>
      <c r="F8360" s="43"/>
      <c r="G8360" s="44"/>
    </row>
    <row r="8361" spans="1:7" x14ac:dyDescent="0.25">
      <c r="A8361" s="42"/>
      <c r="B8361" s="42"/>
      <c r="C8361" s="42"/>
      <c r="D8361" s="42"/>
      <c r="F8361" s="43"/>
      <c r="G8361" s="44"/>
    </row>
    <row r="8362" spans="1:7" x14ac:dyDescent="0.25">
      <c r="A8362" s="42"/>
      <c r="B8362" s="42"/>
      <c r="C8362" s="42"/>
      <c r="D8362" s="42"/>
      <c r="F8362" s="43"/>
      <c r="G8362" s="44"/>
    </row>
    <row r="8363" spans="1:7" x14ac:dyDescent="0.25">
      <c r="A8363" s="42"/>
      <c r="B8363" s="42"/>
      <c r="C8363" s="42"/>
      <c r="D8363" s="42"/>
      <c r="F8363" s="43"/>
      <c r="G8363" s="44"/>
    </row>
    <row r="8364" spans="1:7" x14ac:dyDescent="0.25">
      <c r="A8364" s="42"/>
      <c r="B8364" s="42"/>
      <c r="C8364" s="42"/>
      <c r="D8364" s="42"/>
      <c r="F8364" s="43"/>
      <c r="G8364" s="44"/>
    </row>
    <row r="8365" spans="1:7" x14ac:dyDescent="0.25">
      <c r="A8365" s="42"/>
      <c r="B8365" s="42"/>
      <c r="C8365" s="42"/>
      <c r="D8365" s="42"/>
      <c r="F8365" s="43"/>
      <c r="G8365" s="44"/>
    </row>
    <row r="8366" spans="1:7" x14ac:dyDescent="0.25">
      <c r="A8366" s="42"/>
      <c r="B8366" s="42"/>
      <c r="C8366" s="42"/>
      <c r="D8366" s="42"/>
      <c r="F8366" s="43"/>
      <c r="G8366" s="44"/>
    </row>
    <row r="8367" spans="1:7" x14ac:dyDescent="0.25">
      <c r="A8367" s="42"/>
      <c r="B8367" s="42"/>
      <c r="C8367" s="42"/>
      <c r="D8367" s="42"/>
      <c r="F8367" s="43"/>
      <c r="G8367" s="44"/>
    </row>
    <row r="8368" spans="1:7" x14ac:dyDescent="0.25">
      <c r="A8368" s="42"/>
      <c r="B8368" s="42"/>
      <c r="C8368" s="42"/>
      <c r="D8368" s="42"/>
      <c r="F8368" s="43"/>
      <c r="G8368" s="44"/>
    </row>
    <row r="8369" spans="1:7" x14ac:dyDescent="0.25">
      <c r="A8369" s="42"/>
      <c r="B8369" s="42"/>
      <c r="C8369" s="42"/>
      <c r="D8369" s="42"/>
      <c r="F8369" s="43"/>
      <c r="G8369" s="44"/>
    </row>
    <row r="8370" spans="1:7" x14ac:dyDescent="0.25">
      <c r="A8370" s="42"/>
      <c r="B8370" s="42"/>
      <c r="C8370" s="42"/>
      <c r="D8370" s="42"/>
      <c r="F8370" s="43"/>
      <c r="G8370" s="44"/>
    </row>
    <row r="8371" spans="1:7" x14ac:dyDescent="0.25">
      <c r="A8371" s="42"/>
      <c r="B8371" s="42"/>
      <c r="C8371" s="42"/>
      <c r="D8371" s="42"/>
      <c r="F8371" s="43"/>
      <c r="G8371" s="44"/>
    </row>
    <row r="8372" spans="1:7" x14ac:dyDescent="0.25">
      <c r="A8372" s="42"/>
      <c r="B8372" s="42"/>
      <c r="C8372" s="42"/>
      <c r="D8372" s="42"/>
      <c r="F8372" s="43"/>
      <c r="G8372" s="44"/>
    </row>
    <row r="8373" spans="1:7" x14ac:dyDescent="0.25">
      <c r="A8373" s="42"/>
      <c r="B8373" s="42"/>
      <c r="C8373" s="42"/>
      <c r="D8373" s="42"/>
      <c r="F8373" s="43"/>
      <c r="G8373" s="44"/>
    </row>
    <row r="8374" spans="1:7" x14ac:dyDescent="0.25">
      <c r="A8374" s="42"/>
      <c r="B8374" s="42"/>
      <c r="C8374" s="42"/>
      <c r="D8374" s="42"/>
      <c r="F8374" s="43"/>
      <c r="G8374" s="44"/>
    </row>
    <row r="8375" spans="1:7" x14ac:dyDescent="0.25">
      <c r="A8375" s="42"/>
      <c r="B8375" s="42"/>
      <c r="C8375" s="42"/>
      <c r="D8375" s="42"/>
      <c r="F8375" s="43"/>
      <c r="G8375" s="44"/>
    </row>
    <row r="8376" spans="1:7" x14ac:dyDescent="0.25">
      <c r="A8376" s="42"/>
      <c r="B8376" s="42"/>
      <c r="C8376" s="42"/>
      <c r="D8376" s="42"/>
      <c r="F8376" s="43"/>
      <c r="G8376" s="44"/>
    </row>
    <row r="8377" spans="1:7" x14ac:dyDescent="0.25">
      <c r="A8377" s="42"/>
      <c r="B8377" s="42"/>
      <c r="C8377" s="42"/>
      <c r="D8377" s="42"/>
      <c r="F8377" s="43"/>
      <c r="G8377" s="44"/>
    </row>
    <row r="8378" spans="1:7" x14ac:dyDescent="0.25">
      <c r="A8378" s="42"/>
      <c r="B8378" s="42"/>
      <c r="C8378" s="42"/>
      <c r="D8378" s="42"/>
      <c r="F8378" s="43"/>
      <c r="G8378" s="44"/>
    </row>
    <row r="8379" spans="1:7" x14ac:dyDescent="0.25">
      <c r="A8379" s="42"/>
      <c r="B8379" s="42"/>
      <c r="C8379" s="42"/>
      <c r="D8379" s="42"/>
      <c r="F8379" s="43"/>
      <c r="G8379" s="44"/>
    </row>
    <row r="8380" spans="1:7" x14ac:dyDescent="0.25">
      <c r="A8380" s="42"/>
      <c r="B8380" s="42"/>
      <c r="C8380" s="42"/>
      <c r="D8380" s="42"/>
      <c r="F8380" s="43"/>
      <c r="G8380" s="44"/>
    </row>
    <row r="8381" spans="1:7" x14ac:dyDescent="0.25">
      <c r="A8381" s="42"/>
      <c r="B8381" s="42"/>
      <c r="C8381" s="42"/>
      <c r="D8381" s="42"/>
      <c r="F8381" s="43"/>
      <c r="G8381" s="44"/>
    </row>
    <row r="8382" spans="1:7" x14ac:dyDescent="0.25">
      <c r="A8382" s="42"/>
      <c r="B8382" s="42"/>
      <c r="C8382" s="42"/>
      <c r="D8382" s="42"/>
      <c r="F8382" s="43"/>
      <c r="G8382" s="44"/>
    </row>
    <row r="8383" spans="1:7" x14ac:dyDescent="0.25">
      <c r="A8383" s="42"/>
      <c r="B8383" s="42"/>
      <c r="C8383" s="42"/>
      <c r="D8383" s="42"/>
      <c r="F8383" s="43"/>
      <c r="G8383" s="44"/>
    </row>
    <row r="8384" spans="1:7" x14ac:dyDescent="0.25">
      <c r="A8384" s="42"/>
      <c r="B8384" s="42"/>
      <c r="C8384" s="42"/>
      <c r="D8384" s="42"/>
      <c r="F8384" s="43"/>
      <c r="G8384" s="44"/>
    </row>
    <row r="8385" spans="1:7" x14ac:dyDescent="0.25">
      <c r="A8385" s="42"/>
      <c r="B8385" s="42"/>
      <c r="C8385" s="42"/>
      <c r="D8385" s="42"/>
      <c r="F8385" s="43"/>
      <c r="G8385" s="44"/>
    </row>
    <row r="8386" spans="1:7" x14ac:dyDescent="0.25">
      <c r="A8386" s="42"/>
      <c r="B8386" s="42"/>
      <c r="C8386" s="42"/>
      <c r="D8386" s="42"/>
      <c r="F8386" s="43"/>
      <c r="G8386" s="44"/>
    </row>
    <row r="8387" spans="1:7" x14ac:dyDescent="0.25">
      <c r="A8387" s="42"/>
      <c r="B8387" s="42"/>
      <c r="C8387" s="42"/>
      <c r="D8387" s="42"/>
      <c r="F8387" s="43"/>
      <c r="G8387" s="44"/>
    </row>
    <row r="8388" spans="1:7" x14ac:dyDescent="0.25">
      <c r="A8388" s="42"/>
      <c r="B8388" s="42"/>
      <c r="C8388" s="42"/>
      <c r="D8388" s="42"/>
      <c r="F8388" s="43"/>
      <c r="G8388" s="44"/>
    </row>
    <row r="8389" spans="1:7" x14ac:dyDescent="0.25">
      <c r="A8389" s="42"/>
      <c r="B8389" s="42"/>
      <c r="C8389" s="42"/>
      <c r="D8389" s="42"/>
      <c r="F8389" s="43"/>
      <c r="G8389" s="44"/>
    </row>
    <row r="8390" spans="1:7" x14ac:dyDescent="0.25">
      <c r="A8390" s="42"/>
      <c r="B8390" s="42"/>
      <c r="C8390" s="42"/>
      <c r="D8390" s="42"/>
      <c r="F8390" s="43"/>
      <c r="G8390" s="44"/>
    </row>
    <row r="8391" spans="1:7" x14ac:dyDescent="0.25">
      <c r="A8391" s="42"/>
      <c r="B8391" s="42"/>
      <c r="C8391" s="42"/>
      <c r="D8391" s="42"/>
      <c r="F8391" s="43"/>
      <c r="G8391" s="44"/>
    </row>
    <row r="8392" spans="1:7" x14ac:dyDescent="0.25">
      <c r="A8392" s="42"/>
      <c r="B8392" s="42"/>
      <c r="C8392" s="42"/>
      <c r="D8392" s="42"/>
      <c r="F8392" s="43"/>
      <c r="G8392" s="44"/>
    </row>
    <row r="8393" spans="1:7" x14ac:dyDescent="0.25">
      <c r="A8393" s="42"/>
      <c r="B8393" s="42"/>
      <c r="C8393" s="42"/>
      <c r="D8393" s="42"/>
      <c r="F8393" s="43"/>
      <c r="G8393" s="44"/>
    </row>
    <row r="8394" spans="1:7" x14ac:dyDescent="0.25">
      <c r="A8394" s="42"/>
      <c r="B8394" s="42"/>
      <c r="C8394" s="42"/>
      <c r="D8394" s="42"/>
      <c r="F8394" s="43"/>
      <c r="G8394" s="44"/>
    </row>
    <row r="8395" spans="1:7" x14ac:dyDescent="0.25">
      <c r="A8395" s="42"/>
      <c r="B8395" s="42"/>
      <c r="C8395" s="42"/>
      <c r="D8395" s="42"/>
      <c r="F8395" s="43"/>
      <c r="G8395" s="44"/>
    </row>
    <row r="8396" spans="1:7" x14ac:dyDescent="0.25">
      <c r="A8396" s="42"/>
      <c r="B8396" s="42"/>
      <c r="C8396" s="42"/>
      <c r="D8396" s="42"/>
      <c r="F8396" s="43"/>
      <c r="G8396" s="44"/>
    </row>
    <row r="8397" spans="1:7" x14ac:dyDescent="0.25">
      <c r="A8397" s="42"/>
      <c r="B8397" s="42"/>
      <c r="C8397" s="42"/>
      <c r="D8397" s="42"/>
      <c r="F8397" s="43"/>
      <c r="G8397" s="44"/>
    </row>
    <row r="8398" spans="1:7" x14ac:dyDescent="0.25">
      <c r="A8398" s="42"/>
      <c r="B8398" s="42"/>
      <c r="C8398" s="42"/>
      <c r="D8398" s="42"/>
      <c r="F8398" s="43"/>
      <c r="G8398" s="44"/>
    </row>
    <row r="8399" spans="1:7" x14ac:dyDescent="0.25">
      <c r="A8399" s="42"/>
      <c r="B8399" s="42"/>
      <c r="C8399" s="42"/>
      <c r="D8399" s="42"/>
      <c r="F8399" s="43"/>
      <c r="G8399" s="44"/>
    </row>
    <row r="8400" spans="1:7" x14ac:dyDescent="0.25">
      <c r="A8400" s="42"/>
      <c r="B8400" s="42"/>
      <c r="C8400" s="42"/>
      <c r="D8400" s="42"/>
      <c r="F8400" s="43"/>
      <c r="G8400" s="44"/>
    </row>
    <row r="8401" spans="1:7" x14ac:dyDescent="0.25">
      <c r="A8401" s="42"/>
      <c r="B8401" s="42"/>
      <c r="C8401" s="42"/>
      <c r="D8401" s="42"/>
      <c r="F8401" s="43"/>
      <c r="G8401" s="44"/>
    </row>
    <row r="8402" spans="1:7" x14ac:dyDescent="0.25">
      <c r="A8402" s="42"/>
      <c r="B8402" s="42"/>
      <c r="C8402" s="42"/>
      <c r="D8402" s="42"/>
      <c r="F8402" s="43"/>
      <c r="G8402" s="44"/>
    </row>
    <row r="8403" spans="1:7" x14ac:dyDescent="0.25">
      <c r="A8403" s="42"/>
      <c r="B8403" s="42"/>
      <c r="C8403" s="42"/>
      <c r="D8403" s="42"/>
      <c r="F8403" s="43"/>
      <c r="G8403" s="44"/>
    </row>
    <row r="8404" spans="1:7" x14ac:dyDescent="0.25">
      <c r="A8404" s="42"/>
      <c r="B8404" s="42"/>
      <c r="C8404" s="42"/>
      <c r="D8404" s="42"/>
      <c r="F8404" s="43"/>
      <c r="G8404" s="44"/>
    </row>
    <row r="8405" spans="1:7" x14ac:dyDescent="0.25">
      <c r="A8405" s="42"/>
      <c r="B8405" s="42"/>
      <c r="C8405" s="42"/>
      <c r="D8405" s="42"/>
      <c r="F8405" s="43"/>
      <c r="G8405" s="44"/>
    </row>
    <row r="8406" spans="1:7" x14ac:dyDescent="0.25">
      <c r="A8406" s="42"/>
      <c r="B8406" s="42"/>
      <c r="C8406" s="42"/>
      <c r="D8406" s="42"/>
      <c r="F8406" s="43"/>
      <c r="G8406" s="44"/>
    </row>
    <row r="8407" spans="1:7" x14ac:dyDescent="0.25">
      <c r="A8407" s="42"/>
      <c r="B8407" s="42"/>
      <c r="C8407" s="42"/>
      <c r="D8407" s="42"/>
      <c r="F8407" s="43"/>
      <c r="G8407" s="44"/>
    </row>
    <row r="8408" spans="1:7" x14ac:dyDescent="0.25">
      <c r="A8408" s="42"/>
      <c r="B8408" s="42"/>
      <c r="C8408" s="42"/>
      <c r="D8408" s="42"/>
      <c r="F8408" s="43"/>
      <c r="G8408" s="44"/>
    </row>
    <row r="8409" spans="1:7" x14ac:dyDescent="0.25">
      <c r="A8409" s="42"/>
      <c r="B8409" s="42"/>
      <c r="C8409" s="42"/>
      <c r="D8409" s="42"/>
      <c r="F8409" s="43"/>
      <c r="G8409" s="44"/>
    </row>
    <row r="8410" spans="1:7" x14ac:dyDescent="0.25">
      <c r="A8410" s="42"/>
      <c r="B8410" s="42"/>
      <c r="C8410" s="42"/>
      <c r="D8410" s="42"/>
      <c r="F8410" s="43"/>
      <c r="G8410" s="44"/>
    </row>
    <row r="8411" spans="1:7" x14ac:dyDescent="0.25">
      <c r="A8411" s="42"/>
      <c r="B8411" s="42"/>
      <c r="C8411" s="42"/>
      <c r="D8411" s="42"/>
      <c r="F8411" s="43"/>
      <c r="G8411" s="44"/>
    </row>
    <row r="8412" spans="1:7" x14ac:dyDescent="0.25">
      <c r="A8412" s="42"/>
      <c r="B8412" s="42"/>
      <c r="C8412" s="42"/>
      <c r="D8412" s="42"/>
      <c r="F8412" s="43"/>
      <c r="G8412" s="44"/>
    </row>
    <row r="8413" spans="1:7" x14ac:dyDescent="0.25">
      <c r="A8413" s="42"/>
      <c r="B8413" s="42"/>
      <c r="C8413" s="42"/>
      <c r="D8413" s="42"/>
      <c r="F8413" s="43"/>
      <c r="G8413" s="44"/>
    </row>
    <row r="8414" spans="1:7" x14ac:dyDescent="0.25">
      <c r="A8414" s="42"/>
      <c r="B8414" s="42"/>
      <c r="C8414" s="42"/>
      <c r="D8414" s="42"/>
      <c r="F8414" s="43"/>
      <c r="G8414" s="44"/>
    </row>
    <row r="8415" spans="1:7" x14ac:dyDescent="0.25">
      <c r="A8415" s="42"/>
      <c r="B8415" s="42"/>
      <c r="C8415" s="42"/>
      <c r="D8415" s="42"/>
      <c r="F8415" s="43"/>
      <c r="G8415" s="44"/>
    </row>
    <row r="8416" spans="1:7" x14ac:dyDescent="0.25">
      <c r="A8416" s="42"/>
      <c r="B8416" s="42"/>
      <c r="C8416" s="42"/>
      <c r="D8416" s="42"/>
      <c r="F8416" s="43"/>
      <c r="G8416" s="44"/>
    </row>
    <row r="8417" spans="1:7" x14ac:dyDescent="0.25">
      <c r="A8417" s="42"/>
      <c r="B8417" s="42"/>
      <c r="C8417" s="42"/>
      <c r="D8417" s="42"/>
      <c r="F8417" s="43"/>
      <c r="G8417" s="44"/>
    </row>
    <row r="8418" spans="1:7" x14ac:dyDescent="0.25">
      <c r="A8418" s="42"/>
      <c r="B8418" s="42"/>
      <c r="C8418" s="42"/>
      <c r="D8418" s="42"/>
      <c r="F8418" s="43"/>
      <c r="G8418" s="44"/>
    </row>
    <row r="8419" spans="1:7" x14ac:dyDescent="0.25">
      <c r="A8419" s="42"/>
      <c r="B8419" s="42"/>
      <c r="C8419" s="42"/>
      <c r="D8419" s="42"/>
      <c r="F8419" s="43"/>
      <c r="G8419" s="44"/>
    </row>
    <row r="8420" spans="1:7" x14ac:dyDescent="0.25">
      <c r="A8420" s="42"/>
      <c r="B8420" s="42"/>
      <c r="C8420" s="42"/>
      <c r="D8420" s="42"/>
      <c r="F8420" s="43"/>
      <c r="G8420" s="44"/>
    </row>
    <row r="8421" spans="1:7" x14ac:dyDescent="0.25">
      <c r="A8421" s="42"/>
      <c r="B8421" s="42"/>
      <c r="C8421" s="42"/>
      <c r="D8421" s="42"/>
      <c r="F8421" s="43"/>
      <c r="G8421" s="44"/>
    </row>
    <row r="8422" spans="1:7" x14ac:dyDescent="0.25">
      <c r="A8422" s="42"/>
      <c r="B8422" s="42"/>
      <c r="C8422" s="42"/>
      <c r="D8422" s="42"/>
      <c r="F8422" s="43"/>
      <c r="G8422" s="44"/>
    </row>
    <row r="8423" spans="1:7" x14ac:dyDescent="0.25">
      <c r="A8423" s="42"/>
      <c r="B8423" s="42"/>
      <c r="C8423" s="42"/>
      <c r="D8423" s="42"/>
      <c r="F8423" s="43"/>
      <c r="G8423" s="44"/>
    </row>
    <row r="8424" spans="1:7" x14ac:dyDescent="0.25">
      <c r="A8424" s="42"/>
      <c r="B8424" s="42"/>
      <c r="C8424" s="42"/>
      <c r="D8424" s="42"/>
      <c r="F8424" s="43"/>
      <c r="G8424" s="44"/>
    </row>
    <row r="8425" spans="1:7" x14ac:dyDescent="0.25">
      <c r="A8425" s="42"/>
      <c r="B8425" s="42"/>
      <c r="C8425" s="42"/>
      <c r="D8425" s="42"/>
      <c r="F8425" s="43"/>
      <c r="G8425" s="44"/>
    </row>
    <row r="8426" spans="1:7" x14ac:dyDescent="0.25">
      <c r="A8426" s="42"/>
      <c r="B8426" s="42"/>
      <c r="C8426" s="42"/>
      <c r="D8426" s="42"/>
      <c r="F8426" s="43"/>
      <c r="G8426" s="44"/>
    </row>
    <row r="8427" spans="1:7" x14ac:dyDescent="0.25">
      <c r="A8427" s="42"/>
      <c r="B8427" s="42"/>
      <c r="C8427" s="42"/>
      <c r="D8427" s="42"/>
      <c r="F8427" s="43"/>
      <c r="G8427" s="44"/>
    </row>
    <row r="8428" spans="1:7" x14ac:dyDescent="0.25">
      <c r="A8428" s="42"/>
      <c r="B8428" s="42"/>
      <c r="C8428" s="42"/>
      <c r="D8428" s="42"/>
      <c r="F8428" s="43"/>
      <c r="G8428" s="44"/>
    </row>
    <row r="8429" spans="1:7" x14ac:dyDescent="0.25">
      <c r="A8429" s="42"/>
      <c r="B8429" s="42"/>
      <c r="C8429" s="42"/>
      <c r="D8429" s="42"/>
      <c r="F8429" s="43"/>
      <c r="G8429" s="44"/>
    </row>
    <row r="8430" spans="1:7" x14ac:dyDescent="0.25">
      <c r="A8430" s="42"/>
      <c r="B8430" s="42"/>
      <c r="C8430" s="42"/>
      <c r="D8430" s="42"/>
      <c r="F8430" s="43"/>
      <c r="G8430" s="44"/>
    </row>
    <row r="8431" spans="1:7" x14ac:dyDescent="0.25">
      <c r="A8431" s="42"/>
      <c r="B8431" s="42"/>
      <c r="C8431" s="42"/>
      <c r="D8431" s="42"/>
      <c r="F8431" s="43"/>
      <c r="G8431" s="44"/>
    </row>
    <row r="8432" spans="1:7" x14ac:dyDescent="0.25">
      <c r="A8432" s="42"/>
      <c r="B8432" s="42"/>
      <c r="C8432" s="42"/>
      <c r="D8432" s="42"/>
      <c r="F8432" s="43"/>
      <c r="G8432" s="44"/>
    </row>
    <row r="8433" spans="1:7" x14ac:dyDescent="0.25">
      <c r="A8433" s="42"/>
      <c r="B8433" s="42"/>
      <c r="C8433" s="42"/>
      <c r="D8433" s="42"/>
      <c r="F8433" s="43"/>
      <c r="G8433" s="44"/>
    </row>
    <row r="8434" spans="1:7" x14ac:dyDescent="0.25">
      <c r="A8434" s="42"/>
      <c r="B8434" s="42"/>
      <c r="C8434" s="42"/>
      <c r="D8434" s="42"/>
      <c r="F8434" s="43"/>
      <c r="G8434" s="44"/>
    </row>
    <row r="8435" spans="1:7" x14ac:dyDescent="0.25">
      <c r="A8435" s="42"/>
      <c r="B8435" s="42"/>
      <c r="C8435" s="42"/>
      <c r="D8435" s="42"/>
      <c r="F8435" s="43"/>
      <c r="G8435" s="44"/>
    </row>
    <row r="8436" spans="1:7" x14ac:dyDescent="0.25">
      <c r="A8436" s="42"/>
      <c r="B8436" s="42"/>
      <c r="C8436" s="42"/>
      <c r="D8436" s="42"/>
      <c r="F8436" s="43"/>
      <c r="G8436" s="44"/>
    </row>
    <row r="8437" spans="1:7" x14ac:dyDescent="0.25">
      <c r="A8437" s="42"/>
      <c r="B8437" s="42"/>
      <c r="C8437" s="42"/>
      <c r="D8437" s="42"/>
      <c r="F8437" s="43"/>
      <c r="G8437" s="44"/>
    </row>
    <row r="8438" spans="1:7" x14ac:dyDescent="0.25">
      <c r="A8438" s="42"/>
      <c r="B8438" s="42"/>
      <c r="C8438" s="42"/>
      <c r="D8438" s="42"/>
      <c r="F8438" s="43"/>
      <c r="G8438" s="44"/>
    </row>
    <row r="8439" spans="1:7" x14ac:dyDescent="0.25">
      <c r="A8439" s="42"/>
      <c r="B8439" s="42"/>
      <c r="C8439" s="42"/>
      <c r="D8439" s="42"/>
      <c r="F8439" s="43"/>
      <c r="G8439" s="44"/>
    </row>
    <row r="8440" spans="1:7" x14ac:dyDescent="0.25">
      <c r="A8440" s="42"/>
      <c r="B8440" s="42"/>
      <c r="C8440" s="42"/>
      <c r="D8440" s="42"/>
      <c r="F8440" s="43"/>
      <c r="G8440" s="44"/>
    </row>
    <row r="8441" spans="1:7" x14ac:dyDescent="0.25">
      <c r="A8441" s="42"/>
      <c r="B8441" s="42"/>
      <c r="C8441" s="42"/>
      <c r="D8441" s="42"/>
      <c r="F8441" s="43"/>
      <c r="G8441" s="44"/>
    </row>
    <row r="8442" spans="1:7" x14ac:dyDescent="0.25">
      <c r="A8442" s="42"/>
      <c r="B8442" s="42"/>
      <c r="C8442" s="42"/>
      <c r="D8442" s="42"/>
      <c r="F8442" s="43"/>
      <c r="G8442" s="44"/>
    </row>
    <row r="8443" spans="1:7" x14ac:dyDescent="0.25">
      <c r="A8443" s="42"/>
      <c r="B8443" s="42"/>
      <c r="C8443" s="42"/>
      <c r="D8443" s="42"/>
      <c r="F8443" s="43"/>
      <c r="G8443" s="44"/>
    </row>
    <row r="8444" spans="1:7" x14ac:dyDescent="0.25">
      <c r="A8444" s="42"/>
      <c r="B8444" s="42"/>
      <c r="C8444" s="42"/>
      <c r="D8444" s="42"/>
      <c r="F8444" s="43"/>
      <c r="G8444" s="44"/>
    </row>
    <row r="8445" spans="1:7" x14ac:dyDescent="0.25">
      <c r="A8445" s="42"/>
      <c r="B8445" s="42"/>
      <c r="C8445" s="42"/>
      <c r="D8445" s="42"/>
      <c r="F8445" s="43"/>
      <c r="G8445" s="44"/>
    </row>
    <row r="8446" spans="1:7" x14ac:dyDescent="0.25">
      <c r="A8446" s="42"/>
      <c r="B8446" s="42"/>
      <c r="C8446" s="42"/>
      <c r="D8446" s="42"/>
      <c r="F8446" s="43"/>
      <c r="G8446" s="44"/>
    </row>
    <row r="8447" spans="1:7" x14ac:dyDescent="0.25">
      <c r="A8447" s="42"/>
      <c r="B8447" s="42"/>
      <c r="C8447" s="42"/>
      <c r="D8447" s="42"/>
      <c r="F8447" s="43"/>
      <c r="G8447" s="44"/>
    </row>
    <row r="8448" spans="1:7" x14ac:dyDescent="0.25">
      <c r="A8448" s="42"/>
      <c r="B8448" s="42"/>
      <c r="C8448" s="42"/>
      <c r="D8448" s="42"/>
      <c r="F8448" s="43"/>
      <c r="G8448" s="44"/>
    </row>
    <row r="8449" spans="1:7" x14ac:dyDescent="0.25">
      <c r="A8449" s="42"/>
      <c r="B8449" s="42"/>
      <c r="C8449" s="42"/>
      <c r="D8449" s="42"/>
      <c r="F8449" s="43"/>
      <c r="G8449" s="44"/>
    </row>
    <row r="8450" spans="1:7" x14ac:dyDescent="0.25">
      <c r="A8450" s="42"/>
      <c r="B8450" s="42"/>
      <c r="C8450" s="42"/>
      <c r="D8450" s="42"/>
      <c r="F8450" s="43"/>
      <c r="G8450" s="44"/>
    </row>
    <row r="8451" spans="1:7" x14ac:dyDescent="0.25">
      <c r="A8451" s="42"/>
      <c r="B8451" s="42"/>
      <c r="C8451" s="42"/>
      <c r="D8451" s="42"/>
      <c r="F8451" s="43"/>
      <c r="G8451" s="44"/>
    </row>
    <row r="8452" spans="1:7" x14ac:dyDescent="0.25">
      <c r="A8452" s="42"/>
      <c r="B8452" s="42"/>
      <c r="C8452" s="42"/>
      <c r="D8452" s="42"/>
      <c r="F8452" s="43"/>
      <c r="G8452" s="44"/>
    </row>
    <row r="8453" spans="1:7" x14ac:dyDescent="0.25">
      <c r="A8453" s="42"/>
      <c r="B8453" s="42"/>
      <c r="C8453" s="42"/>
      <c r="D8453" s="42"/>
      <c r="F8453" s="43"/>
      <c r="G8453" s="44"/>
    </row>
    <row r="8454" spans="1:7" x14ac:dyDescent="0.25">
      <c r="A8454" s="42"/>
      <c r="B8454" s="42"/>
      <c r="C8454" s="42"/>
      <c r="D8454" s="42"/>
      <c r="F8454" s="43"/>
      <c r="G8454" s="44"/>
    </row>
    <row r="8455" spans="1:7" x14ac:dyDescent="0.25">
      <c r="A8455" s="42"/>
      <c r="B8455" s="42"/>
      <c r="C8455" s="42"/>
      <c r="D8455" s="42"/>
      <c r="F8455" s="43"/>
      <c r="G8455" s="44"/>
    </row>
    <row r="8456" spans="1:7" x14ac:dyDescent="0.25">
      <c r="A8456" s="42"/>
      <c r="B8456" s="42"/>
      <c r="C8456" s="42"/>
      <c r="D8456" s="42"/>
      <c r="F8456" s="43"/>
      <c r="G8456" s="44"/>
    </row>
    <row r="8457" spans="1:7" x14ac:dyDescent="0.25">
      <c r="A8457" s="42"/>
      <c r="B8457" s="42"/>
      <c r="C8457" s="42"/>
      <c r="D8457" s="42"/>
      <c r="F8457" s="43"/>
      <c r="G8457" s="44"/>
    </row>
    <row r="8458" spans="1:7" x14ac:dyDescent="0.25">
      <c r="A8458" s="42"/>
      <c r="B8458" s="42"/>
      <c r="C8458" s="42"/>
      <c r="D8458" s="42"/>
      <c r="F8458" s="43"/>
      <c r="G8458" s="44"/>
    </row>
    <row r="8459" spans="1:7" x14ac:dyDescent="0.25">
      <c r="A8459" s="42"/>
      <c r="B8459" s="42"/>
      <c r="C8459" s="42"/>
      <c r="D8459" s="42"/>
      <c r="F8459" s="43"/>
      <c r="G8459" s="44"/>
    </row>
    <row r="8460" spans="1:7" x14ac:dyDescent="0.25">
      <c r="A8460" s="42"/>
      <c r="B8460" s="42"/>
      <c r="C8460" s="42"/>
      <c r="D8460" s="42"/>
      <c r="F8460" s="43"/>
      <c r="G8460" s="44"/>
    </row>
    <row r="8461" spans="1:7" x14ac:dyDescent="0.25">
      <c r="A8461" s="42"/>
      <c r="B8461" s="42"/>
      <c r="C8461" s="42"/>
      <c r="D8461" s="42"/>
      <c r="F8461" s="43"/>
      <c r="G8461" s="44"/>
    </row>
    <row r="8462" spans="1:7" x14ac:dyDescent="0.25">
      <c r="A8462" s="42"/>
      <c r="B8462" s="42"/>
      <c r="C8462" s="42"/>
      <c r="D8462" s="42"/>
      <c r="F8462" s="43"/>
      <c r="G8462" s="44"/>
    </row>
    <row r="8463" spans="1:7" x14ac:dyDescent="0.25">
      <c r="A8463" s="42"/>
      <c r="B8463" s="42"/>
      <c r="C8463" s="42"/>
      <c r="D8463" s="42"/>
      <c r="F8463" s="43"/>
      <c r="G8463" s="44"/>
    </row>
    <row r="8464" spans="1:7" x14ac:dyDescent="0.25">
      <c r="A8464" s="42"/>
      <c r="B8464" s="42"/>
      <c r="C8464" s="42"/>
      <c r="D8464" s="42"/>
      <c r="F8464" s="43"/>
      <c r="G8464" s="44"/>
    </row>
    <row r="8465" spans="1:7" x14ac:dyDescent="0.25">
      <c r="A8465" s="42"/>
      <c r="B8465" s="42"/>
      <c r="C8465" s="42"/>
      <c r="D8465" s="42"/>
      <c r="F8465" s="43"/>
      <c r="G8465" s="44"/>
    </row>
    <row r="8466" spans="1:7" x14ac:dyDescent="0.25">
      <c r="A8466" s="42"/>
      <c r="B8466" s="42"/>
      <c r="C8466" s="42"/>
      <c r="D8466" s="42"/>
      <c r="F8466" s="43"/>
      <c r="G8466" s="44"/>
    </row>
    <row r="8467" spans="1:7" x14ac:dyDescent="0.25">
      <c r="A8467" s="42"/>
      <c r="B8467" s="42"/>
      <c r="C8467" s="42"/>
      <c r="D8467" s="42"/>
      <c r="F8467" s="43"/>
      <c r="G8467" s="44"/>
    </row>
    <row r="8468" spans="1:7" x14ac:dyDescent="0.25">
      <c r="A8468" s="42"/>
      <c r="B8468" s="42"/>
      <c r="C8468" s="42"/>
      <c r="D8468" s="42"/>
      <c r="F8468" s="43"/>
      <c r="G8468" s="44"/>
    </row>
    <row r="8469" spans="1:7" x14ac:dyDescent="0.25">
      <c r="A8469" s="42"/>
      <c r="B8469" s="42"/>
      <c r="C8469" s="42"/>
      <c r="D8469" s="42"/>
      <c r="F8469" s="43"/>
      <c r="G8469" s="44"/>
    </row>
    <row r="8470" spans="1:7" x14ac:dyDescent="0.25">
      <c r="A8470" s="42"/>
      <c r="B8470" s="42"/>
      <c r="C8470" s="42"/>
      <c r="D8470" s="42"/>
      <c r="F8470" s="43"/>
      <c r="G8470" s="44"/>
    </row>
    <row r="8471" spans="1:7" x14ac:dyDescent="0.25">
      <c r="A8471" s="42"/>
      <c r="B8471" s="42"/>
      <c r="C8471" s="42"/>
      <c r="D8471" s="42"/>
      <c r="F8471" s="43"/>
      <c r="G8471" s="44"/>
    </row>
    <row r="8472" spans="1:7" x14ac:dyDescent="0.25">
      <c r="A8472" s="42"/>
      <c r="B8472" s="42"/>
      <c r="C8472" s="42"/>
      <c r="D8472" s="42"/>
      <c r="F8472" s="43"/>
      <c r="G8472" s="44"/>
    </row>
    <row r="8473" spans="1:7" x14ac:dyDescent="0.25">
      <c r="A8473" s="42"/>
      <c r="B8473" s="42"/>
      <c r="C8473" s="42"/>
      <c r="D8473" s="42"/>
      <c r="F8473" s="43"/>
      <c r="G8473" s="44"/>
    </row>
    <row r="8474" spans="1:7" x14ac:dyDescent="0.25">
      <c r="A8474" s="42"/>
      <c r="B8474" s="42"/>
      <c r="C8474" s="42"/>
      <c r="D8474" s="42"/>
      <c r="F8474" s="43"/>
      <c r="G8474" s="44"/>
    </row>
    <row r="8475" spans="1:7" x14ac:dyDescent="0.25">
      <c r="A8475" s="42"/>
      <c r="B8475" s="42"/>
      <c r="C8475" s="42"/>
      <c r="D8475" s="42"/>
      <c r="F8475" s="43"/>
      <c r="G8475" s="44"/>
    </row>
    <row r="8476" spans="1:7" x14ac:dyDescent="0.25">
      <c r="A8476" s="42"/>
      <c r="B8476" s="42"/>
      <c r="C8476" s="42"/>
      <c r="D8476" s="42"/>
      <c r="F8476" s="43"/>
      <c r="G8476" s="44"/>
    </row>
    <row r="8477" spans="1:7" x14ac:dyDescent="0.25">
      <c r="A8477" s="42"/>
      <c r="B8477" s="42"/>
      <c r="C8477" s="42"/>
      <c r="D8477" s="42"/>
      <c r="F8477" s="43"/>
      <c r="G8477" s="44"/>
    </row>
    <row r="8478" spans="1:7" x14ac:dyDescent="0.25">
      <c r="A8478" s="42"/>
      <c r="B8478" s="42"/>
      <c r="C8478" s="42"/>
      <c r="D8478" s="42"/>
      <c r="F8478" s="43"/>
      <c r="G8478" s="44"/>
    </row>
    <row r="8479" spans="1:7" x14ac:dyDescent="0.25">
      <c r="A8479" s="42"/>
      <c r="B8479" s="42"/>
      <c r="C8479" s="42"/>
      <c r="D8479" s="42"/>
      <c r="F8479" s="43"/>
      <c r="G8479" s="44"/>
    </row>
    <row r="8480" spans="1:7" x14ac:dyDescent="0.25">
      <c r="A8480" s="42"/>
      <c r="B8480" s="42"/>
      <c r="C8480" s="42"/>
      <c r="D8480" s="42"/>
      <c r="F8480" s="43"/>
      <c r="G8480" s="44"/>
    </row>
    <row r="8481" spans="1:7" x14ac:dyDescent="0.25">
      <c r="A8481" s="42"/>
      <c r="B8481" s="42"/>
      <c r="C8481" s="42"/>
      <c r="D8481" s="42"/>
      <c r="F8481" s="43"/>
      <c r="G8481" s="44"/>
    </row>
    <row r="8482" spans="1:7" x14ac:dyDescent="0.25">
      <c r="A8482" s="42"/>
      <c r="B8482" s="42"/>
      <c r="C8482" s="42"/>
      <c r="D8482" s="42"/>
      <c r="F8482" s="43"/>
      <c r="G8482" s="44"/>
    </row>
    <row r="8483" spans="1:7" x14ac:dyDescent="0.25">
      <c r="A8483" s="42"/>
      <c r="B8483" s="42"/>
      <c r="C8483" s="42"/>
      <c r="D8483" s="42"/>
      <c r="F8483" s="43"/>
      <c r="G8483" s="44"/>
    </row>
    <row r="8484" spans="1:7" x14ac:dyDescent="0.25">
      <c r="A8484" s="42"/>
      <c r="B8484" s="42"/>
      <c r="C8484" s="42"/>
      <c r="D8484" s="42"/>
      <c r="F8484" s="43"/>
      <c r="G8484" s="44"/>
    </row>
    <row r="8485" spans="1:7" x14ac:dyDescent="0.25">
      <c r="A8485" s="42"/>
      <c r="B8485" s="42"/>
      <c r="C8485" s="42"/>
      <c r="D8485" s="42"/>
      <c r="F8485" s="43"/>
      <c r="G8485" s="44"/>
    </row>
    <row r="8486" spans="1:7" x14ac:dyDescent="0.25">
      <c r="A8486" s="42"/>
      <c r="B8486" s="42"/>
      <c r="C8486" s="42"/>
      <c r="D8486" s="42"/>
      <c r="F8486" s="43"/>
      <c r="G8486" s="44"/>
    </row>
    <row r="8487" spans="1:7" x14ac:dyDescent="0.25">
      <c r="A8487" s="42"/>
      <c r="B8487" s="42"/>
      <c r="C8487" s="42"/>
      <c r="D8487" s="42"/>
      <c r="F8487" s="43"/>
      <c r="G8487" s="44"/>
    </row>
    <row r="8488" spans="1:7" x14ac:dyDescent="0.25">
      <c r="A8488" s="42"/>
      <c r="B8488" s="42"/>
      <c r="C8488" s="42"/>
      <c r="D8488" s="42"/>
      <c r="F8488" s="43"/>
      <c r="G8488" s="44"/>
    </row>
    <row r="8489" spans="1:7" x14ac:dyDescent="0.25">
      <c r="A8489" s="42"/>
      <c r="B8489" s="42"/>
      <c r="C8489" s="42"/>
      <c r="D8489" s="42"/>
      <c r="F8489" s="43"/>
      <c r="G8489" s="44"/>
    </row>
    <row r="8490" spans="1:7" x14ac:dyDescent="0.25">
      <c r="A8490" s="42"/>
      <c r="B8490" s="42"/>
      <c r="C8490" s="42"/>
      <c r="D8490" s="42"/>
      <c r="F8490" s="43"/>
      <c r="G8490" s="44"/>
    </row>
    <row r="8491" spans="1:7" x14ac:dyDescent="0.25">
      <c r="A8491" s="42"/>
      <c r="B8491" s="42"/>
      <c r="C8491" s="42"/>
      <c r="D8491" s="42"/>
      <c r="F8491" s="43"/>
      <c r="G8491" s="44"/>
    </row>
    <row r="8492" spans="1:7" x14ac:dyDescent="0.25">
      <c r="A8492" s="42"/>
      <c r="B8492" s="42"/>
      <c r="C8492" s="42"/>
      <c r="D8492" s="42"/>
      <c r="F8492" s="43"/>
      <c r="G8492" s="44"/>
    </row>
    <row r="8493" spans="1:7" x14ac:dyDescent="0.25">
      <c r="A8493" s="42"/>
      <c r="B8493" s="42"/>
      <c r="C8493" s="42"/>
      <c r="D8493" s="42"/>
      <c r="F8493" s="43"/>
      <c r="G8493" s="44"/>
    </row>
    <row r="8494" spans="1:7" x14ac:dyDescent="0.25">
      <c r="A8494" s="42"/>
      <c r="B8494" s="42"/>
      <c r="C8494" s="42"/>
      <c r="D8494" s="42"/>
      <c r="F8494" s="43"/>
      <c r="G8494" s="44"/>
    </row>
    <row r="8495" spans="1:7" x14ac:dyDescent="0.25">
      <c r="A8495" s="42"/>
      <c r="B8495" s="42"/>
      <c r="C8495" s="42"/>
      <c r="D8495" s="42"/>
      <c r="F8495" s="43"/>
      <c r="G8495" s="44"/>
    </row>
    <row r="8496" spans="1:7" x14ac:dyDescent="0.25">
      <c r="A8496" s="42"/>
      <c r="B8496" s="42"/>
      <c r="C8496" s="42"/>
      <c r="D8496" s="42"/>
      <c r="F8496" s="43"/>
      <c r="G8496" s="44"/>
    </row>
    <row r="8497" spans="1:7" x14ac:dyDescent="0.25">
      <c r="A8497" s="42"/>
      <c r="B8497" s="42"/>
      <c r="C8497" s="42"/>
      <c r="D8497" s="42"/>
      <c r="F8497" s="43"/>
      <c r="G8497" s="44"/>
    </row>
    <row r="8498" spans="1:7" x14ac:dyDescent="0.25">
      <c r="A8498" s="42"/>
      <c r="B8498" s="42"/>
      <c r="C8498" s="42"/>
      <c r="D8498" s="42"/>
      <c r="F8498" s="43"/>
      <c r="G8498" s="44"/>
    </row>
    <row r="8499" spans="1:7" x14ac:dyDescent="0.25">
      <c r="A8499" s="42"/>
      <c r="B8499" s="42"/>
      <c r="C8499" s="42"/>
      <c r="D8499" s="42"/>
      <c r="F8499" s="43"/>
      <c r="G8499" s="44"/>
    </row>
    <row r="8500" spans="1:7" x14ac:dyDescent="0.25">
      <c r="A8500" s="42"/>
      <c r="B8500" s="42"/>
      <c r="C8500" s="42"/>
      <c r="D8500" s="42"/>
      <c r="F8500" s="43"/>
      <c r="G8500" s="44"/>
    </row>
    <row r="8501" spans="1:7" x14ac:dyDescent="0.25">
      <c r="A8501" s="42"/>
      <c r="B8501" s="42"/>
      <c r="C8501" s="42"/>
      <c r="D8501" s="42"/>
      <c r="F8501" s="43"/>
      <c r="G8501" s="44"/>
    </row>
    <row r="8502" spans="1:7" x14ac:dyDescent="0.25">
      <c r="A8502" s="42"/>
      <c r="B8502" s="42"/>
      <c r="C8502" s="42"/>
      <c r="D8502" s="42"/>
      <c r="F8502" s="43"/>
      <c r="G8502" s="44"/>
    </row>
    <row r="8503" spans="1:7" x14ac:dyDescent="0.25">
      <c r="A8503" s="42"/>
      <c r="B8503" s="42"/>
      <c r="C8503" s="42"/>
      <c r="D8503" s="42"/>
      <c r="F8503" s="43"/>
      <c r="G8503" s="44"/>
    </row>
    <row r="8504" spans="1:7" x14ac:dyDescent="0.25">
      <c r="A8504" s="42"/>
      <c r="B8504" s="42"/>
      <c r="C8504" s="42"/>
      <c r="D8504" s="42"/>
      <c r="F8504" s="43"/>
      <c r="G8504" s="44"/>
    </row>
    <row r="8505" spans="1:7" x14ac:dyDescent="0.25">
      <c r="A8505" s="42"/>
      <c r="B8505" s="42"/>
      <c r="C8505" s="42"/>
      <c r="D8505" s="42"/>
      <c r="F8505" s="43"/>
      <c r="G8505" s="44"/>
    </row>
    <row r="8506" spans="1:7" x14ac:dyDescent="0.25">
      <c r="A8506" s="42"/>
      <c r="B8506" s="42"/>
      <c r="C8506" s="42"/>
      <c r="D8506" s="42"/>
      <c r="F8506" s="43"/>
      <c r="G8506" s="44"/>
    </row>
    <row r="8507" spans="1:7" x14ac:dyDescent="0.25">
      <c r="A8507" s="42"/>
      <c r="B8507" s="42"/>
      <c r="C8507" s="42"/>
      <c r="D8507" s="42"/>
      <c r="F8507" s="43"/>
      <c r="G8507" s="44"/>
    </row>
    <row r="8508" spans="1:7" x14ac:dyDescent="0.25">
      <c r="A8508" s="42"/>
      <c r="B8508" s="42"/>
      <c r="C8508" s="42"/>
      <c r="D8508" s="42"/>
      <c r="F8508" s="43"/>
      <c r="G8508" s="44"/>
    </row>
    <row r="8509" spans="1:7" x14ac:dyDescent="0.25">
      <c r="A8509" s="42"/>
      <c r="B8509" s="42"/>
      <c r="C8509" s="42"/>
      <c r="D8509" s="42"/>
      <c r="F8509" s="43"/>
      <c r="G8509" s="44"/>
    </row>
    <row r="8510" spans="1:7" x14ac:dyDescent="0.25">
      <c r="A8510" s="42"/>
      <c r="B8510" s="42"/>
      <c r="C8510" s="42"/>
      <c r="D8510" s="42"/>
      <c r="F8510" s="43"/>
      <c r="G8510" s="44"/>
    </row>
    <row r="8511" spans="1:7" x14ac:dyDescent="0.25">
      <c r="A8511" s="42"/>
      <c r="B8511" s="42"/>
      <c r="C8511" s="42"/>
      <c r="D8511" s="42"/>
      <c r="F8511" s="43"/>
      <c r="G8511" s="44"/>
    </row>
    <row r="8512" spans="1:7" x14ac:dyDescent="0.25">
      <c r="A8512" s="42"/>
      <c r="B8512" s="42"/>
      <c r="C8512" s="42"/>
      <c r="D8512" s="42"/>
      <c r="F8512" s="43"/>
      <c r="G8512" s="44"/>
    </row>
    <row r="8513" spans="1:7" x14ac:dyDescent="0.25">
      <c r="A8513" s="42"/>
      <c r="B8513" s="42"/>
      <c r="C8513" s="42"/>
      <c r="D8513" s="42"/>
      <c r="F8513" s="43"/>
      <c r="G8513" s="44"/>
    </row>
    <row r="8514" spans="1:7" x14ac:dyDescent="0.25">
      <c r="A8514" s="42"/>
      <c r="B8514" s="42"/>
      <c r="C8514" s="42"/>
      <c r="D8514" s="42"/>
      <c r="F8514" s="43"/>
      <c r="G8514" s="44"/>
    </row>
    <row r="8515" spans="1:7" x14ac:dyDescent="0.25">
      <c r="A8515" s="42"/>
      <c r="B8515" s="42"/>
      <c r="C8515" s="42"/>
      <c r="D8515" s="42"/>
      <c r="F8515" s="43"/>
      <c r="G8515" s="44"/>
    </row>
    <row r="8516" spans="1:7" x14ac:dyDescent="0.25">
      <c r="A8516" s="42"/>
      <c r="B8516" s="42"/>
      <c r="C8516" s="42"/>
      <c r="D8516" s="42"/>
      <c r="F8516" s="43"/>
      <c r="G8516" s="44"/>
    </row>
    <row r="8517" spans="1:7" x14ac:dyDescent="0.25">
      <c r="A8517" s="42"/>
      <c r="B8517" s="42"/>
      <c r="C8517" s="42"/>
      <c r="D8517" s="42"/>
      <c r="F8517" s="43"/>
      <c r="G8517" s="44"/>
    </row>
    <row r="8518" spans="1:7" x14ac:dyDescent="0.25">
      <c r="A8518" s="42"/>
      <c r="B8518" s="42"/>
      <c r="C8518" s="42"/>
      <c r="D8518" s="42"/>
      <c r="F8518" s="43"/>
      <c r="G8518" s="44"/>
    </row>
    <row r="8519" spans="1:7" x14ac:dyDescent="0.25">
      <c r="A8519" s="42"/>
      <c r="B8519" s="42"/>
      <c r="C8519" s="42"/>
      <c r="D8519" s="42"/>
      <c r="F8519" s="43"/>
      <c r="G8519" s="44"/>
    </row>
    <row r="8520" spans="1:7" x14ac:dyDescent="0.25">
      <c r="A8520" s="42"/>
      <c r="B8520" s="42"/>
      <c r="C8520" s="42"/>
      <c r="D8520" s="42"/>
      <c r="F8520" s="43"/>
      <c r="G8520" s="44"/>
    </row>
    <row r="8521" spans="1:7" x14ac:dyDescent="0.25">
      <c r="A8521" s="42"/>
      <c r="B8521" s="42"/>
      <c r="C8521" s="42"/>
      <c r="D8521" s="42"/>
      <c r="F8521" s="43"/>
      <c r="G8521" s="44"/>
    </row>
    <row r="8522" spans="1:7" x14ac:dyDescent="0.25">
      <c r="A8522" s="42"/>
      <c r="B8522" s="42"/>
      <c r="C8522" s="42"/>
      <c r="D8522" s="42"/>
      <c r="F8522" s="43"/>
      <c r="G8522" s="44"/>
    </row>
    <row r="8523" spans="1:7" x14ac:dyDescent="0.25">
      <c r="A8523" s="42"/>
      <c r="B8523" s="42"/>
      <c r="C8523" s="42"/>
      <c r="D8523" s="42"/>
      <c r="F8523" s="43"/>
      <c r="G8523" s="44"/>
    </row>
    <row r="8524" spans="1:7" x14ac:dyDescent="0.25">
      <c r="A8524" s="42"/>
      <c r="B8524" s="42"/>
      <c r="C8524" s="42"/>
      <c r="D8524" s="42"/>
      <c r="F8524" s="43"/>
      <c r="G8524" s="44"/>
    </row>
    <row r="8525" spans="1:7" x14ac:dyDescent="0.25">
      <c r="A8525" s="42"/>
      <c r="B8525" s="42"/>
      <c r="C8525" s="42"/>
      <c r="D8525" s="42"/>
      <c r="F8525" s="43"/>
      <c r="G8525" s="44"/>
    </row>
    <row r="8526" spans="1:7" x14ac:dyDescent="0.25">
      <c r="A8526" s="42"/>
      <c r="B8526" s="42"/>
      <c r="C8526" s="42"/>
      <c r="D8526" s="42"/>
      <c r="F8526" s="43"/>
      <c r="G8526" s="44"/>
    </row>
    <row r="8527" spans="1:7" x14ac:dyDescent="0.25">
      <c r="A8527" s="42"/>
      <c r="B8527" s="42"/>
      <c r="C8527" s="42"/>
      <c r="D8527" s="42"/>
      <c r="F8527" s="43"/>
      <c r="G8527" s="44"/>
    </row>
    <row r="8528" spans="1:7" x14ac:dyDescent="0.25">
      <c r="A8528" s="42"/>
      <c r="B8528" s="42"/>
      <c r="C8528" s="42"/>
      <c r="D8528" s="42"/>
      <c r="F8528" s="43"/>
      <c r="G8528" s="44"/>
    </row>
    <row r="8529" spans="1:7" x14ac:dyDescent="0.25">
      <c r="A8529" s="42"/>
      <c r="B8529" s="42"/>
      <c r="C8529" s="42"/>
      <c r="D8529" s="42"/>
      <c r="F8529" s="43"/>
      <c r="G8529" s="44"/>
    </row>
    <row r="8530" spans="1:7" x14ac:dyDescent="0.25">
      <c r="A8530" s="42"/>
      <c r="B8530" s="42"/>
      <c r="C8530" s="42"/>
      <c r="D8530" s="42"/>
      <c r="F8530" s="43"/>
      <c r="G8530" s="44"/>
    </row>
    <row r="8531" spans="1:7" x14ac:dyDescent="0.25">
      <c r="A8531" s="42"/>
      <c r="B8531" s="42"/>
      <c r="C8531" s="42"/>
      <c r="D8531" s="42"/>
      <c r="F8531" s="43"/>
      <c r="G8531" s="44"/>
    </row>
    <row r="8532" spans="1:7" x14ac:dyDescent="0.25">
      <c r="A8532" s="42"/>
      <c r="B8532" s="42"/>
      <c r="C8532" s="42"/>
      <c r="D8532" s="42"/>
      <c r="F8532" s="43"/>
      <c r="G8532" s="44"/>
    </row>
    <row r="8533" spans="1:7" x14ac:dyDescent="0.25">
      <c r="A8533" s="42"/>
      <c r="B8533" s="42"/>
      <c r="C8533" s="42"/>
      <c r="D8533" s="42"/>
      <c r="F8533" s="43"/>
      <c r="G8533" s="44"/>
    </row>
    <row r="8534" spans="1:7" x14ac:dyDescent="0.25">
      <c r="A8534" s="42"/>
      <c r="B8534" s="42"/>
      <c r="C8534" s="42"/>
      <c r="D8534" s="42"/>
      <c r="F8534" s="43"/>
      <c r="G8534" s="44"/>
    </row>
    <row r="8535" spans="1:7" x14ac:dyDescent="0.25">
      <c r="A8535" s="42"/>
      <c r="B8535" s="42"/>
      <c r="C8535" s="42"/>
      <c r="D8535" s="42"/>
      <c r="F8535" s="43"/>
      <c r="G8535" s="44"/>
    </row>
    <row r="8536" spans="1:7" x14ac:dyDescent="0.25">
      <c r="A8536" s="42"/>
      <c r="B8536" s="42"/>
      <c r="C8536" s="42"/>
      <c r="D8536" s="42"/>
      <c r="F8536" s="43"/>
      <c r="G8536" s="44"/>
    </row>
    <row r="8537" spans="1:7" x14ac:dyDescent="0.25">
      <c r="A8537" s="42"/>
      <c r="B8537" s="42"/>
      <c r="C8537" s="42"/>
      <c r="D8537" s="42"/>
      <c r="F8537" s="43"/>
      <c r="G8537" s="44"/>
    </row>
    <row r="8538" spans="1:7" x14ac:dyDescent="0.25">
      <c r="A8538" s="42"/>
      <c r="B8538" s="42"/>
      <c r="C8538" s="42"/>
      <c r="D8538" s="42"/>
      <c r="F8538" s="43"/>
      <c r="G8538" s="44"/>
    </row>
    <row r="8539" spans="1:7" x14ac:dyDescent="0.25">
      <c r="A8539" s="42"/>
      <c r="B8539" s="42"/>
      <c r="C8539" s="42"/>
      <c r="D8539" s="42"/>
      <c r="F8539" s="43"/>
      <c r="G8539" s="44"/>
    </row>
    <row r="8540" spans="1:7" x14ac:dyDescent="0.25">
      <c r="A8540" s="42"/>
      <c r="B8540" s="42"/>
      <c r="C8540" s="42"/>
      <c r="D8540" s="42"/>
      <c r="F8540" s="43"/>
      <c r="G8540" s="44"/>
    </row>
    <row r="8541" spans="1:7" x14ac:dyDescent="0.25">
      <c r="A8541" s="42"/>
      <c r="B8541" s="42"/>
      <c r="C8541" s="42"/>
      <c r="D8541" s="42"/>
      <c r="F8541" s="43"/>
      <c r="G8541" s="44"/>
    </row>
    <row r="8542" spans="1:7" x14ac:dyDescent="0.25">
      <c r="A8542" s="42"/>
      <c r="B8542" s="42"/>
      <c r="C8542" s="42"/>
      <c r="D8542" s="42"/>
      <c r="F8542" s="43"/>
      <c r="G8542" s="44"/>
    </row>
    <row r="8543" spans="1:7" x14ac:dyDescent="0.25">
      <c r="A8543" s="42"/>
      <c r="B8543" s="42"/>
      <c r="C8543" s="42"/>
      <c r="D8543" s="42"/>
      <c r="F8543" s="43"/>
      <c r="G8543" s="44"/>
    </row>
    <row r="8544" spans="1:7" x14ac:dyDescent="0.25">
      <c r="A8544" s="42"/>
      <c r="B8544" s="42"/>
      <c r="C8544" s="42"/>
      <c r="D8544" s="42"/>
      <c r="F8544" s="43"/>
      <c r="G8544" s="44"/>
    </row>
    <row r="8545" spans="1:7" x14ac:dyDescent="0.25">
      <c r="A8545" s="42"/>
      <c r="B8545" s="42"/>
      <c r="C8545" s="42"/>
      <c r="D8545" s="42"/>
      <c r="F8545" s="43"/>
      <c r="G8545" s="44"/>
    </row>
    <row r="8546" spans="1:7" x14ac:dyDescent="0.25">
      <c r="A8546" s="42"/>
      <c r="B8546" s="42"/>
      <c r="C8546" s="42"/>
      <c r="D8546" s="42"/>
      <c r="F8546" s="43"/>
      <c r="G8546" s="44"/>
    </row>
    <row r="8547" spans="1:7" x14ac:dyDescent="0.25">
      <c r="A8547" s="42"/>
      <c r="B8547" s="42"/>
      <c r="C8547" s="42"/>
      <c r="D8547" s="42"/>
      <c r="F8547" s="43"/>
      <c r="G8547" s="44"/>
    </row>
    <row r="8548" spans="1:7" x14ac:dyDescent="0.25">
      <c r="A8548" s="42"/>
      <c r="B8548" s="42"/>
      <c r="C8548" s="42"/>
      <c r="D8548" s="42"/>
      <c r="F8548" s="43"/>
      <c r="G8548" s="44"/>
    </row>
    <row r="8549" spans="1:7" x14ac:dyDescent="0.25">
      <c r="A8549" s="42"/>
      <c r="B8549" s="42"/>
      <c r="C8549" s="42"/>
      <c r="D8549" s="42"/>
      <c r="F8549" s="43"/>
      <c r="G8549" s="44"/>
    </row>
    <row r="8550" spans="1:7" x14ac:dyDescent="0.25">
      <c r="A8550" s="42"/>
      <c r="B8550" s="42"/>
      <c r="C8550" s="42"/>
      <c r="D8550" s="42"/>
      <c r="F8550" s="43"/>
      <c r="G8550" s="44"/>
    </row>
    <row r="8551" spans="1:7" x14ac:dyDescent="0.25">
      <c r="A8551" s="42"/>
      <c r="B8551" s="42"/>
      <c r="C8551" s="42"/>
      <c r="D8551" s="42"/>
      <c r="F8551" s="43"/>
      <c r="G8551" s="44"/>
    </row>
    <row r="8552" spans="1:7" x14ac:dyDescent="0.25">
      <c r="A8552" s="42"/>
      <c r="B8552" s="42"/>
      <c r="C8552" s="42"/>
      <c r="D8552" s="42"/>
      <c r="F8552" s="43"/>
      <c r="G8552" s="44"/>
    </row>
    <row r="8553" spans="1:7" x14ac:dyDescent="0.25">
      <c r="A8553" s="42"/>
      <c r="B8553" s="42"/>
      <c r="C8553" s="42"/>
      <c r="D8553" s="42"/>
      <c r="F8553" s="43"/>
      <c r="G8553" s="44"/>
    </row>
    <row r="8554" spans="1:7" x14ac:dyDescent="0.25">
      <c r="A8554" s="42"/>
      <c r="B8554" s="42"/>
      <c r="C8554" s="42"/>
      <c r="D8554" s="42"/>
      <c r="F8554" s="43"/>
      <c r="G8554" s="44"/>
    </row>
    <row r="8555" spans="1:7" x14ac:dyDescent="0.25">
      <c r="A8555" s="42"/>
      <c r="B8555" s="42"/>
      <c r="C8555" s="42"/>
      <c r="D8555" s="42"/>
      <c r="F8555" s="43"/>
      <c r="G8555" s="44"/>
    </row>
    <row r="8556" spans="1:7" x14ac:dyDescent="0.25">
      <c r="A8556" s="42"/>
      <c r="B8556" s="42"/>
      <c r="C8556" s="42"/>
      <c r="D8556" s="42"/>
      <c r="F8556" s="43"/>
      <c r="G8556" s="44"/>
    </row>
    <row r="8557" spans="1:7" x14ac:dyDescent="0.25">
      <c r="A8557" s="42"/>
      <c r="B8557" s="42"/>
      <c r="C8557" s="42"/>
      <c r="D8557" s="42"/>
      <c r="F8557" s="43"/>
      <c r="G8557" s="44"/>
    </row>
    <row r="8558" spans="1:7" x14ac:dyDescent="0.25">
      <c r="A8558" s="42"/>
      <c r="B8558" s="42"/>
      <c r="C8558" s="42"/>
      <c r="D8558" s="42"/>
      <c r="F8558" s="43"/>
      <c r="G8558" s="44"/>
    </row>
    <row r="8559" spans="1:7" x14ac:dyDescent="0.25">
      <c r="A8559" s="42"/>
      <c r="B8559" s="42"/>
      <c r="C8559" s="42"/>
      <c r="D8559" s="42"/>
      <c r="F8559" s="43"/>
      <c r="G8559" s="44"/>
    </row>
    <row r="8560" spans="1:7" x14ac:dyDescent="0.25">
      <c r="A8560" s="42"/>
      <c r="B8560" s="42"/>
      <c r="C8560" s="42"/>
      <c r="D8560" s="42"/>
      <c r="F8560" s="43"/>
      <c r="G8560" s="44"/>
    </row>
    <row r="8561" spans="1:7" x14ac:dyDescent="0.25">
      <c r="A8561" s="42"/>
      <c r="B8561" s="42"/>
      <c r="C8561" s="42"/>
      <c r="D8561" s="42"/>
      <c r="F8561" s="43"/>
      <c r="G8561" s="44"/>
    </row>
    <row r="8562" spans="1:7" x14ac:dyDescent="0.25">
      <c r="A8562" s="42"/>
      <c r="B8562" s="42"/>
      <c r="C8562" s="42"/>
      <c r="D8562" s="42"/>
      <c r="F8562" s="43"/>
      <c r="G8562" s="44"/>
    </row>
    <row r="8563" spans="1:7" x14ac:dyDescent="0.25">
      <c r="A8563" s="42"/>
      <c r="B8563" s="42"/>
      <c r="C8563" s="42"/>
      <c r="D8563" s="42"/>
      <c r="F8563" s="43"/>
      <c r="G8563" s="44"/>
    </row>
    <row r="8564" spans="1:7" x14ac:dyDescent="0.25">
      <c r="A8564" s="42"/>
      <c r="B8564" s="42"/>
      <c r="C8564" s="42"/>
      <c r="D8564" s="42"/>
      <c r="F8564" s="43"/>
      <c r="G8564" s="44"/>
    </row>
    <row r="8565" spans="1:7" x14ac:dyDescent="0.25">
      <c r="A8565" s="42"/>
      <c r="B8565" s="42"/>
      <c r="C8565" s="42"/>
      <c r="D8565" s="42"/>
      <c r="F8565" s="43"/>
      <c r="G8565" s="44"/>
    </row>
    <row r="8566" spans="1:7" x14ac:dyDescent="0.25">
      <c r="A8566" s="42"/>
      <c r="B8566" s="42"/>
      <c r="C8566" s="42"/>
      <c r="D8566" s="42"/>
      <c r="F8566" s="43"/>
      <c r="G8566" s="44"/>
    </row>
    <row r="8567" spans="1:7" x14ac:dyDescent="0.25">
      <c r="A8567" s="42"/>
      <c r="B8567" s="42"/>
      <c r="C8567" s="42"/>
      <c r="D8567" s="42"/>
      <c r="F8567" s="43"/>
      <c r="G8567" s="44"/>
    </row>
    <row r="8568" spans="1:7" x14ac:dyDescent="0.25">
      <c r="A8568" s="42"/>
      <c r="B8568" s="42"/>
      <c r="C8568" s="42"/>
      <c r="D8568" s="42"/>
      <c r="F8568" s="43"/>
      <c r="G8568" s="44"/>
    </row>
    <row r="8569" spans="1:7" x14ac:dyDescent="0.25">
      <c r="A8569" s="42"/>
      <c r="B8569" s="42"/>
      <c r="C8569" s="42"/>
      <c r="D8569" s="42"/>
      <c r="F8569" s="43"/>
      <c r="G8569" s="44"/>
    </row>
    <row r="8570" spans="1:7" x14ac:dyDescent="0.25">
      <c r="A8570" s="42"/>
      <c r="B8570" s="42"/>
      <c r="C8570" s="42"/>
      <c r="D8570" s="42"/>
      <c r="F8570" s="43"/>
      <c r="G8570" s="44"/>
    </row>
    <row r="8571" spans="1:7" x14ac:dyDescent="0.25">
      <c r="A8571" s="42"/>
      <c r="B8571" s="42"/>
      <c r="C8571" s="42"/>
      <c r="D8571" s="42"/>
      <c r="F8571" s="43"/>
      <c r="G8571" s="44"/>
    </row>
    <row r="8572" spans="1:7" x14ac:dyDescent="0.25">
      <c r="A8572" s="42"/>
      <c r="B8572" s="42"/>
      <c r="C8572" s="42"/>
      <c r="D8572" s="42"/>
      <c r="F8572" s="43"/>
      <c r="G8572" s="44"/>
    </row>
    <row r="8573" spans="1:7" x14ac:dyDescent="0.25">
      <c r="A8573" s="42"/>
      <c r="B8573" s="42"/>
      <c r="C8573" s="42"/>
      <c r="D8573" s="42"/>
      <c r="F8573" s="43"/>
      <c r="G8573" s="44"/>
    </row>
    <row r="8574" spans="1:7" x14ac:dyDescent="0.25">
      <c r="A8574" s="42"/>
      <c r="B8574" s="42"/>
      <c r="C8574" s="42"/>
      <c r="D8574" s="42"/>
      <c r="F8574" s="43"/>
      <c r="G8574" s="44"/>
    </row>
    <row r="8575" spans="1:7" x14ac:dyDescent="0.25">
      <c r="A8575" s="42"/>
      <c r="B8575" s="42"/>
      <c r="C8575" s="42"/>
      <c r="D8575" s="42"/>
      <c r="F8575" s="43"/>
      <c r="G8575" s="44"/>
    </row>
    <row r="8576" spans="1:7" x14ac:dyDescent="0.25">
      <c r="A8576" s="42"/>
      <c r="B8576" s="42"/>
      <c r="C8576" s="42"/>
      <c r="D8576" s="42"/>
      <c r="F8576" s="43"/>
      <c r="G8576" s="44"/>
    </row>
    <row r="8577" spans="1:7" x14ac:dyDescent="0.25">
      <c r="A8577" s="42"/>
      <c r="B8577" s="42"/>
      <c r="C8577" s="42"/>
      <c r="D8577" s="42"/>
      <c r="F8577" s="43"/>
      <c r="G8577" s="44"/>
    </row>
    <row r="8578" spans="1:7" x14ac:dyDescent="0.25">
      <c r="A8578" s="42"/>
      <c r="B8578" s="42"/>
      <c r="C8578" s="42"/>
      <c r="D8578" s="42"/>
      <c r="F8578" s="43"/>
      <c r="G8578" s="44"/>
    </row>
    <row r="8579" spans="1:7" x14ac:dyDescent="0.25">
      <c r="A8579" s="42"/>
      <c r="B8579" s="42"/>
      <c r="C8579" s="42"/>
      <c r="D8579" s="42"/>
      <c r="F8579" s="43"/>
      <c r="G8579" s="44"/>
    </row>
    <row r="8580" spans="1:7" x14ac:dyDescent="0.25">
      <c r="A8580" s="42"/>
      <c r="B8580" s="42"/>
      <c r="C8580" s="42"/>
      <c r="D8580" s="42"/>
      <c r="F8580" s="43"/>
      <c r="G8580" s="44"/>
    </row>
    <row r="8581" spans="1:7" x14ac:dyDescent="0.25">
      <c r="A8581" s="42"/>
      <c r="B8581" s="42"/>
      <c r="C8581" s="42"/>
      <c r="D8581" s="42"/>
      <c r="F8581" s="43"/>
      <c r="G8581" s="44"/>
    </row>
    <row r="8582" spans="1:7" x14ac:dyDescent="0.25">
      <c r="A8582" s="42"/>
      <c r="B8582" s="42"/>
      <c r="C8582" s="42"/>
      <c r="D8582" s="42"/>
      <c r="F8582" s="43"/>
      <c r="G8582" s="44"/>
    </row>
    <row r="8583" spans="1:7" x14ac:dyDescent="0.25">
      <c r="A8583" s="42"/>
      <c r="B8583" s="42"/>
      <c r="C8583" s="42"/>
      <c r="D8583" s="42"/>
      <c r="F8583" s="43"/>
      <c r="G8583" s="44"/>
    </row>
    <row r="8584" spans="1:7" x14ac:dyDescent="0.25">
      <c r="A8584" s="42"/>
      <c r="B8584" s="42"/>
      <c r="C8584" s="42"/>
      <c r="D8584" s="42"/>
      <c r="F8584" s="43"/>
      <c r="G8584" s="44"/>
    </row>
    <row r="8585" spans="1:7" x14ac:dyDescent="0.25">
      <c r="A8585" s="42"/>
      <c r="B8585" s="42"/>
      <c r="C8585" s="42"/>
      <c r="D8585" s="42"/>
      <c r="F8585" s="43"/>
      <c r="G8585" s="44"/>
    </row>
    <row r="8586" spans="1:7" x14ac:dyDescent="0.25">
      <c r="A8586" s="42"/>
      <c r="B8586" s="42"/>
      <c r="C8586" s="42"/>
      <c r="D8586" s="42"/>
      <c r="F8586" s="43"/>
      <c r="G8586" s="44"/>
    </row>
    <row r="8587" spans="1:7" x14ac:dyDescent="0.25">
      <c r="A8587" s="42"/>
      <c r="B8587" s="42"/>
      <c r="C8587" s="42"/>
      <c r="D8587" s="42"/>
      <c r="F8587" s="43"/>
      <c r="G8587" s="44"/>
    </row>
    <row r="8588" spans="1:7" x14ac:dyDescent="0.25">
      <c r="A8588" s="42"/>
      <c r="B8588" s="42"/>
      <c r="C8588" s="42"/>
      <c r="D8588" s="42"/>
      <c r="F8588" s="43"/>
      <c r="G8588" s="44"/>
    </row>
    <row r="8589" spans="1:7" x14ac:dyDescent="0.25">
      <c r="A8589" s="42"/>
      <c r="B8589" s="42"/>
      <c r="C8589" s="42"/>
      <c r="D8589" s="42"/>
      <c r="F8589" s="43"/>
      <c r="G8589" s="44"/>
    </row>
    <row r="8590" spans="1:7" x14ac:dyDescent="0.25">
      <c r="A8590" s="42"/>
      <c r="B8590" s="42"/>
      <c r="C8590" s="42"/>
      <c r="D8590" s="42"/>
      <c r="F8590" s="43"/>
      <c r="G8590" s="44"/>
    </row>
    <row r="8591" spans="1:7" x14ac:dyDescent="0.25">
      <c r="A8591" s="42"/>
      <c r="B8591" s="42"/>
      <c r="C8591" s="42"/>
      <c r="D8591" s="42"/>
      <c r="F8591" s="43"/>
      <c r="G8591" s="44"/>
    </row>
    <row r="8592" spans="1:7" x14ac:dyDescent="0.25">
      <c r="A8592" s="42"/>
      <c r="B8592" s="42"/>
      <c r="C8592" s="42"/>
      <c r="D8592" s="42"/>
      <c r="F8592" s="43"/>
      <c r="G8592" s="44"/>
    </row>
    <row r="8593" spans="1:7" x14ac:dyDescent="0.25">
      <c r="A8593" s="42"/>
      <c r="B8593" s="42"/>
      <c r="C8593" s="42"/>
      <c r="D8593" s="42"/>
      <c r="F8593" s="43"/>
      <c r="G8593" s="44"/>
    </row>
    <row r="8594" spans="1:7" x14ac:dyDescent="0.25">
      <c r="A8594" s="42"/>
      <c r="B8594" s="42"/>
      <c r="C8594" s="42"/>
      <c r="D8594" s="42"/>
      <c r="F8594" s="43"/>
      <c r="G8594" s="44"/>
    </row>
    <row r="8595" spans="1:7" x14ac:dyDescent="0.25">
      <c r="A8595" s="42"/>
      <c r="B8595" s="42"/>
      <c r="C8595" s="42"/>
      <c r="D8595" s="42"/>
      <c r="F8595" s="43"/>
      <c r="G8595" s="44"/>
    </row>
    <row r="8596" spans="1:7" x14ac:dyDescent="0.25">
      <c r="A8596" s="42"/>
      <c r="B8596" s="42"/>
      <c r="C8596" s="42"/>
      <c r="D8596" s="42"/>
      <c r="F8596" s="43"/>
      <c r="G8596" s="44"/>
    </row>
    <row r="8597" spans="1:7" x14ac:dyDescent="0.25">
      <c r="A8597" s="42"/>
      <c r="B8597" s="42"/>
      <c r="C8597" s="42"/>
      <c r="D8597" s="42"/>
      <c r="F8597" s="43"/>
      <c r="G8597" s="44"/>
    </row>
    <row r="8598" spans="1:7" x14ac:dyDescent="0.25">
      <c r="A8598" s="42"/>
      <c r="B8598" s="42"/>
      <c r="C8598" s="42"/>
      <c r="D8598" s="42"/>
      <c r="F8598" s="43"/>
      <c r="G8598" s="44"/>
    </row>
    <row r="8599" spans="1:7" x14ac:dyDescent="0.25">
      <c r="A8599" s="42"/>
      <c r="B8599" s="42"/>
      <c r="C8599" s="42"/>
      <c r="D8599" s="42"/>
      <c r="F8599" s="43"/>
      <c r="G8599" s="44"/>
    </row>
    <row r="8600" spans="1:7" x14ac:dyDescent="0.25">
      <c r="A8600" s="42"/>
      <c r="B8600" s="42"/>
      <c r="C8600" s="42"/>
      <c r="D8600" s="42"/>
      <c r="F8600" s="43"/>
      <c r="G8600" s="44"/>
    </row>
    <row r="8601" spans="1:7" x14ac:dyDescent="0.25">
      <c r="A8601" s="42"/>
      <c r="B8601" s="42"/>
      <c r="C8601" s="42"/>
      <c r="D8601" s="42"/>
      <c r="F8601" s="43"/>
      <c r="G8601" s="44"/>
    </row>
    <row r="8602" spans="1:7" x14ac:dyDescent="0.25">
      <c r="A8602" s="42"/>
      <c r="B8602" s="42"/>
      <c r="C8602" s="42"/>
      <c r="D8602" s="42"/>
      <c r="F8602" s="43"/>
      <c r="G8602" s="44"/>
    </row>
    <row r="8603" spans="1:7" x14ac:dyDescent="0.25">
      <c r="A8603" s="42"/>
      <c r="B8603" s="42"/>
      <c r="C8603" s="42"/>
      <c r="D8603" s="42"/>
      <c r="F8603" s="43"/>
      <c r="G8603" s="44"/>
    </row>
    <row r="8604" spans="1:7" x14ac:dyDescent="0.25">
      <c r="A8604" s="42"/>
      <c r="B8604" s="42"/>
      <c r="C8604" s="42"/>
      <c r="D8604" s="42"/>
      <c r="F8604" s="43"/>
      <c r="G8604" s="44"/>
    </row>
    <row r="8605" spans="1:7" x14ac:dyDescent="0.25">
      <c r="A8605" s="42"/>
      <c r="B8605" s="42"/>
      <c r="C8605" s="42"/>
      <c r="D8605" s="42"/>
      <c r="F8605" s="43"/>
      <c r="G8605" s="44"/>
    </row>
    <row r="8606" spans="1:7" x14ac:dyDescent="0.25">
      <c r="A8606" s="42"/>
      <c r="B8606" s="42"/>
      <c r="C8606" s="42"/>
      <c r="D8606" s="42"/>
      <c r="F8606" s="43"/>
      <c r="G8606" s="44"/>
    </row>
    <row r="8607" spans="1:7" x14ac:dyDescent="0.25">
      <c r="A8607" s="42"/>
      <c r="B8607" s="42"/>
      <c r="C8607" s="42"/>
      <c r="D8607" s="42"/>
      <c r="F8607" s="43"/>
      <c r="G8607" s="44"/>
    </row>
    <row r="8608" spans="1:7" x14ac:dyDescent="0.25">
      <c r="A8608" s="42"/>
      <c r="B8608" s="42"/>
      <c r="C8608" s="42"/>
      <c r="D8608" s="42"/>
      <c r="F8608" s="43"/>
      <c r="G8608" s="44"/>
    </row>
    <row r="8609" spans="1:7" x14ac:dyDescent="0.25">
      <c r="A8609" s="42"/>
      <c r="B8609" s="42"/>
      <c r="C8609" s="42"/>
      <c r="D8609" s="42"/>
      <c r="F8609" s="43"/>
      <c r="G8609" s="44"/>
    </row>
    <row r="8610" spans="1:7" x14ac:dyDescent="0.25">
      <c r="A8610" s="42"/>
      <c r="B8610" s="42"/>
      <c r="C8610" s="42"/>
      <c r="D8610" s="42"/>
      <c r="F8610" s="43"/>
      <c r="G8610" s="44"/>
    </row>
    <row r="8611" spans="1:7" x14ac:dyDescent="0.25">
      <c r="A8611" s="42"/>
      <c r="B8611" s="42"/>
      <c r="C8611" s="42"/>
      <c r="D8611" s="42"/>
      <c r="F8611" s="43"/>
      <c r="G8611" s="44"/>
    </row>
    <row r="8612" spans="1:7" x14ac:dyDescent="0.25">
      <c r="A8612" s="42"/>
      <c r="B8612" s="42"/>
      <c r="C8612" s="42"/>
      <c r="D8612" s="42"/>
      <c r="F8612" s="43"/>
      <c r="G8612" s="44"/>
    </row>
    <row r="8613" spans="1:7" x14ac:dyDescent="0.25">
      <c r="A8613" s="42"/>
      <c r="B8613" s="42"/>
      <c r="C8613" s="42"/>
      <c r="D8613" s="42"/>
      <c r="F8613" s="43"/>
      <c r="G8613" s="44"/>
    </row>
    <row r="8614" spans="1:7" x14ac:dyDescent="0.25">
      <c r="A8614" s="42"/>
      <c r="B8614" s="42"/>
      <c r="C8614" s="42"/>
      <c r="D8614" s="42"/>
      <c r="F8614" s="43"/>
      <c r="G8614" s="44"/>
    </row>
    <row r="8615" spans="1:7" x14ac:dyDescent="0.25">
      <c r="A8615" s="42"/>
      <c r="B8615" s="42"/>
      <c r="C8615" s="42"/>
      <c r="D8615" s="42"/>
      <c r="F8615" s="43"/>
      <c r="G8615" s="44"/>
    </row>
    <row r="8616" spans="1:7" x14ac:dyDescent="0.25">
      <c r="A8616" s="42"/>
      <c r="B8616" s="42"/>
      <c r="C8616" s="42"/>
      <c r="D8616" s="42"/>
      <c r="F8616" s="43"/>
      <c r="G8616" s="44"/>
    </row>
    <row r="8617" spans="1:7" x14ac:dyDescent="0.25">
      <c r="A8617" s="42"/>
      <c r="B8617" s="42"/>
      <c r="C8617" s="42"/>
      <c r="D8617" s="42"/>
      <c r="F8617" s="43"/>
      <c r="G8617" s="44"/>
    </row>
    <row r="8618" spans="1:7" x14ac:dyDescent="0.25">
      <c r="A8618" s="42"/>
      <c r="B8618" s="42"/>
      <c r="C8618" s="42"/>
      <c r="D8618" s="42"/>
      <c r="F8618" s="43"/>
      <c r="G8618" s="44"/>
    </row>
    <row r="8619" spans="1:7" x14ac:dyDescent="0.25">
      <c r="A8619" s="42"/>
      <c r="B8619" s="42"/>
      <c r="C8619" s="42"/>
      <c r="D8619" s="42"/>
      <c r="F8619" s="43"/>
      <c r="G8619" s="44"/>
    </row>
    <row r="8620" spans="1:7" x14ac:dyDescent="0.25">
      <c r="A8620" s="42"/>
      <c r="B8620" s="42"/>
      <c r="C8620" s="42"/>
      <c r="D8620" s="42"/>
      <c r="F8620" s="43"/>
      <c r="G8620" s="44"/>
    </row>
    <row r="8621" spans="1:7" x14ac:dyDescent="0.25">
      <c r="A8621" s="42"/>
      <c r="B8621" s="42"/>
      <c r="C8621" s="42"/>
      <c r="D8621" s="42"/>
      <c r="F8621" s="43"/>
      <c r="G8621" s="44"/>
    </row>
    <row r="8622" spans="1:7" x14ac:dyDescent="0.25">
      <c r="A8622" s="42"/>
      <c r="B8622" s="42"/>
      <c r="C8622" s="42"/>
      <c r="D8622" s="42"/>
      <c r="F8622" s="43"/>
      <c r="G8622" s="44"/>
    </row>
    <row r="8623" spans="1:7" x14ac:dyDescent="0.25">
      <c r="A8623" s="42"/>
      <c r="B8623" s="42"/>
      <c r="C8623" s="42"/>
      <c r="D8623" s="42"/>
      <c r="F8623" s="43"/>
      <c r="G8623" s="44"/>
    </row>
    <row r="8624" spans="1:7" x14ac:dyDescent="0.25">
      <c r="A8624" s="42"/>
      <c r="B8624" s="42"/>
      <c r="C8624" s="42"/>
      <c r="D8624" s="42"/>
      <c r="F8624" s="43"/>
      <c r="G8624" s="44"/>
    </row>
    <row r="8625" spans="1:7" x14ac:dyDescent="0.25">
      <c r="A8625" s="42"/>
      <c r="B8625" s="42"/>
      <c r="C8625" s="42"/>
      <c r="D8625" s="42"/>
      <c r="F8625" s="43"/>
      <c r="G8625" s="44"/>
    </row>
    <row r="8626" spans="1:7" x14ac:dyDescent="0.25">
      <c r="A8626" s="42"/>
      <c r="B8626" s="42"/>
      <c r="C8626" s="42"/>
      <c r="D8626" s="42"/>
      <c r="F8626" s="43"/>
      <c r="G8626" s="44"/>
    </row>
    <row r="8627" spans="1:7" x14ac:dyDescent="0.25">
      <c r="A8627" s="42"/>
      <c r="B8627" s="42"/>
      <c r="C8627" s="42"/>
      <c r="D8627" s="42"/>
      <c r="F8627" s="43"/>
      <c r="G8627" s="44"/>
    </row>
    <row r="8628" spans="1:7" x14ac:dyDescent="0.25">
      <c r="A8628" s="42"/>
      <c r="B8628" s="42"/>
      <c r="C8628" s="42"/>
      <c r="D8628" s="42"/>
      <c r="F8628" s="43"/>
      <c r="G8628" s="44"/>
    </row>
    <row r="8629" spans="1:7" x14ac:dyDescent="0.25">
      <c r="A8629" s="42"/>
      <c r="B8629" s="42"/>
      <c r="C8629" s="42"/>
      <c r="D8629" s="42"/>
      <c r="F8629" s="43"/>
      <c r="G8629" s="44"/>
    </row>
    <row r="8630" spans="1:7" x14ac:dyDescent="0.25">
      <c r="A8630" s="42"/>
      <c r="B8630" s="42"/>
      <c r="C8630" s="42"/>
      <c r="D8630" s="42"/>
      <c r="F8630" s="43"/>
      <c r="G8630" s="44"/>
    </row>
    <row r="8631" spans="1:7" x14ac:dyDescent="0.25">
      <c r="A8631" s="42"/>
      <c r="B8631" s="42"/>
      <c r="C8631" s="42"/>
      <c r="D8631" s="42"/>
      <c r="F8631" s="43"/>
      <c r="G8631" s="44"/>
    </row>
    <row r="8632" spans="1:7" x14ac:dyDescent="0.25">
      <c r="A8632" s="42"/>
      <c r="B8632" s="42"/>
      <c r="C8632" s="42"/>
      <c r="D8632" s="42"/>
      <c r="F8632" s="43"/>
      <c r="G8632" s="44"/>
    </row>
    <row r="8633" spans="1:7" x14ac:dyDescent="0.25">
      <c r="A8633" s="42"/>
      <c r="B8633" s="42"/>
      <c r="C8633" s="42"/>
      <c r="D8633" s="42"/>
      <c r="F8633" s="43"/>
      <c r="G8633" s="44"/>
    </row>
    <row r="8634" spans="1:7" x14ac:dyDescent="0.25">
      <c r="A8634" s="42"/>
      <c r="B8634" s="42"/>
      <c r="C8634" s="42"/>
      <c r="D8634" s="42"/>
      <c r="F8634" s="43"/>
      <c r="G8634" s="44"/>
    </row>
    <row r="8635" spans="1:7" x14ac:dyDescent="0.25">
      <c r="A8635" s="42"/>
      <c r="B8635" s="42"/>
      <c r="C8635" s="42"/>
      <c r="D8635" s="42"/>
      <c r="F8635" s="43"/>
      <c r="G8635" s="44"/>
    </row>
    <row r="8636" spans="1:7" x14ac:dyDescent="0.25">
      <c r="A8636" s="42"/>
      <c r="B8636" s="42"/>
      <c r="C8636" s="42"/>
      <c r="D8636" s="42"/>
      <c r="F8636" s="43"/>
      <c r="G8636" s="44"/>
    </row>
    <row r="8637" spans="1:7" x14ac:dyDescent="0.25">
      <c r="A8637" s="42"/>
      <c r="B8637" s="42"/>
      <c r="C8637" s="42"/>
      <c r="D8637" s="42"/>
      <c r="F8637" s="43"/>
      <c r="G8637" s="44"/>
    </row>
    <row r="8638" spans="1:7" x14ac:dyDescent="0.25">
      <c r="A8638" s="42"/>
      <c r="B8638" s="42"/>
      <c r="C8638" s="42"/>
      <c r="D8638" s="42"/>
      <c r="F8638" s="43"/>
      <c r="G8638" s="44"/>
    </row>
    <row r="8639" spans="1:7" x14ac:dyDescent="0.25">
      <c r="A8639" s="42"/>
      <c r="B8639" s="42"/>
      <c r="C8639" s="42"/>
      <c r="D8639" s="42"/>
      <c r="F8639" s="43"/>
      <c r="G8639" s="44"/>
    </row>
    <row r="8640" spans="1:7" x14ac:dyDescent="0.25">
      <c r="A8640" s="42"/>
      <c r="B8640" s="42"/>
      <c r="C8640" s="42"/>
      <c r="D8640" s="42"/>
      <c r="F8640" s="43"/>
      <c r="G8640" s="44"/>
    </row>
    <row r="8641" spans="1:7" x14ac:dyDescent="0.25">
      <c r="A8641" s="42"/>
      <c r="B8641" s="42"/>
      <c r="C8641" s="42"/>
      <c r="D8641" s="42"/>
      <c r="F8641" s="43"/>
      <c r="G8641" s="44"/>
    </row>
    <row r="8642" spans="1:7" x14ac:dyDescent="0.25">
      <c r="A8642" s="42"/>
      <c r="B8642" s="42"/>
      <c r="C8642" s="42"/>
      <c r="D8642" s="42"/>
      <c r="F8642" s="43"/>
      <c r="G8642" s="44"/>
    </row>
    <row r="8643" spans="1:7" x14ac:dyDescent="0.25">
      <c r="A8643" s="42"/>
      <c r="B8643" s="42"/>
      <c r="C8643" s="42"/>
      <c r="D8643" s="42"/>
      <c r="F8643" s="43"/>
      <c r="G8643" s="44"/>
    </row>
    <row r="8644" spans="1:7" x14ac:dyDescent="0.25">
      <c r="A8644" s="42"/>
      <c r="B8644" s="42"/>
      <c r="C8644" s="42"/>
      <c r="D8644" s="42"/>
      <c r="F8644" s="43"/>
      <c r="G8644" s="44"/>
    </row>
    <row r="8645" spans="1:7" x14ac:dyDescent="0.25">
      <c r="A8645" s="42"/>
      <c r="B8645" s="42"/>
      <c r="C8645" s="42"/>
      <c r="D8645" s="42"/>
      <c r="F8645" s="43"/>
      <c r="G8645" s="44"/>
    </row>
    <row r="8646" spans="1:7" x14ac:dyDescent="0.25">
      <c r="A8646" s="42"/>
      <c r="B8646" s="42"/>
      <c r="C8646" s="42"/>
      <c r="D8646" s="42"/>
      <c r="F8646" s="43"/>
      <c r="G8646" s="44"/>
    </row>
    <row r="8647" spans="1:7" x14ac:dyDescent="0.25">
      <c r="A8647" s="42"/>
      <c r="B8647" s="42"/>
      <c r="C8647" s="42"/>
      <c r="D8647" s="42"/>
      <c r="F8647" s="43"/>
      <c r="G8647" s="44"/>
    </row>
    <row r="8648" spans="1:7" x14ac:dyDescent="0.25">
      <c r="A8648" s="42"/>
      <c r="B8648" s="42"/>
      <c r="C8648" s="42"/>
      <c r="D8648" s="42"/>
      <c r="F8648" s="43"/>
      <c r="G8648" s="44"/>
    </row>
    <row r="8649" spans="1:7" x14ac:dyDescent="0.25">
      <c r="A8649" s="42"/>
      <c r="B8649" s="42"/>
      <c r="C8649" s="42"/>
      <c r="D8649" s="42"/>
      <c r="F8649" s="43"/>
      <c r="G8649" s="44"/>
    </row>
    <row r="8650" spans="1:7" x14ac:dyDescent="0.25">
      <c r="A8650" s="42"/>
      <c r="B8650" s="42"/>
      <c r="C8650" s="42"/>
      <c r="D8650" s="42"/>
      <c r="F8650" s="43"/>
      <c r="G8650" s="44"/>
    </row>
    <row r="8651" spans="1:7" x14ac:dyDescent="0.25">
      <c r="A8651" s="42"/>
      <c r="B8651" s="42"/>
      <c r="C8651" s="42"/>
      <c r="D8651" s="42"/>
      <c r="F8651" s="43"/>
      <c r="G8651" s="44"/>
    </row>
    <row r="8652" spans="1:7" x14ac:dyDescent="0.25">
      <c r="A8652" s="42"/>
      <c r="B8652" s="42"/>
      <c r="C8652" s="42"/>
      <c r="D8652" s="42"/>
      <c r="F8652" s="43"/>
      <c r="G8652" s="44"/>
    </row>
    <row r="8653" spans="1:7" x14ac:dyDescent="0.25">
      <c r="A8653" s="42"/>
      <c r="B8653" s="42"/>
      <c r="C8653" s="42"/>
      <c r="D8653" s="42"/>
      <c r="F8653" s="43"/>
      <c r="G8653" s="44"/>
    </row>
    <row r="8654" spans="1:7" x14ac:dyDescent="0.25">
      <c r="A8654" s="42"/>
      <c r="B8654" s="42"/>
      <c r="C8654" s="42"/>
      <c r="D8654" s="42"/>
      <c r="F8654" s="43"/>
      <c r="G8654" s="44"/>
    </row>
    <row r="8655" spans="1:7" x14ac:dyDescent="0.25">
      <c r="A8655" s="42"/>
      <c r="B8655" s="42"/>
      <c r="C8655" s="42"/>
      <c r="D8655" s="42"/>
      <c r="F8655" s="43"/>
      <c r="G8655" s="44"/>
    </row>
    <row r="8656" spans="1:7" x14ac:dyDescent="0.25">
      <c r="A8656" s="42"/>
      <c r="B8656" s="42"/>
      <c r="C8656" s="42"/>
      <c r="D8656" s="42"/>
      <c r="F8656" s="43"/>
      <c r="G8656" s="44"/>
    </row>
    <row r="8657" spans="1:7" x14ac:dyDescent="0.25">
      <c r="A8657" s="42"/>
      <c r="B8657" s="42"/>
      <c r="C8657" s="42"/>
      <c r="D8657" s="42"/>
      <c r="F8657" s="43"/>
      <c r="G8657" s="44"/>
    </row>
    <row r="8658" spans="1:7" x14ac:dyDescent="0.25">
      <c r="A8658" s="42"/>
      <c r="B8658" s="42"/>
      <c r="C8658" s="42"/>
      <c r="D8658" s="42"/>
      <c r="F8658" s="43"/>
      <c r="G8658" s="44"/>
    </row>
    <row r="8659" spans="1:7" x14ac:dyDescent="0.25">
      <c r="A8659" s="42"/>
      <c r="B8659" s="42"/>
      <c r="C8659" s="42"/>
      <c r="D8659" s="42"/>
      <c r="F8659" s="43"/>
      <c r="G8659" s="44"/>
    </row>
    <row r="8660" spans="1:7" x14ac:dyDescent="0.25">
      <c r="A8660" s="42"/>
      <c r="B8660" s="42"/>
      <c r="C8660" s="42"/>
      <c r="D8660" s="42"/>
      <c r="F8660" s="43"/>
      <c r="G8660" s="44"/>
    </row>
    <row r="8661" spans="1:7" x14ac:dyDescent="0.25">
      <c r="A8661" s="42"/>
      <c r="B8661" s="42"/>
      <c r="C8661" s="42"/>
      <c r="D8661" s="42"/>
      <c r="F8661" s="43"/>
      <c r="G8661" s="44"/>
    </row>
    <row r="8662" spans="1:7" x14ac:dyDescent="0.25">
      <c r="A8662" s="42"/>
      <c r="B8662" s="42"/>
      <c r="C8662" s="42"/>
      <c r="D8662" s="42"/>
      <c r="F8662" s="43"/>
      <c r="G8662" s="44"/>
    </row>
    <row r="8663" spans="1:7" x14ac:dyDescent="0.25">
      <c r="A8663" s="42"/>
      <c r="B8663" s="42"/>
      <c r="C8663" s="42"/>
      <c r="D8663" s="42"/>
      <c r="F8663" s="43"/>
      <c r="G8663" s="44"/>
    </row>
    <row r="8664" spans="1:7" x14ac:dyDescent="0.25">
      <c r="A8664" s="42"/>
      <c r="B8664" s="42"/>
      <c r="C8664" s="42"/>
      <c r="D8664" s="42"/>
      <c r="F8664" s="43"/>
      <c r="G8664" s="44"/>
    </row>
    <row r="8665" spans="1:7" x14ac:dyDescent="0.25">
      <c r="A8665" s="42"/>
      <c r="B8665" s="42"/>
      <c r="C8665" s="42"/>
      <c r="D8665" s="42"/>
      <c r="F8665" s="43"/>
      <c r="G8665" s="44"/>
    </row>
    <row r="8666" spans="1:7" x14ac:dyDescent="0.25">
      <c r="A8666" s="42"/>
      <c r="B8666" s="42"/>
      <c r="C8666" s="42"/>
      <c r="D8666" s="42"/>
      <c r="F8666" s="43"/>
      <c r="G8666" s="44"/>
    </row>
    <row r="8667" spans="1:7" x14ac:dyDescent="0.25">
      <c r="A8667" s="42"/>
      <c r="B8667" s="42"/>
      <c r="C8667" s="42"/>
      <c r="D8667" s="42"/>
      <c r="F8667" s="43"/>
      <c r="G8667" s="44"/>
    </row>
    <row r="8668" spans="1:7" x14ac:dyDescent="0.25">
      <c r="A8668" s="42"/>
      <c r="B8668" s="42"/>
      <c r="C8668" s="42"/>
      <c r="D8668" s="42"/>
      <c r="F8668" s="43"/>
      <c r="G8668" s="44"/>
    </row>
    <row r="8669" spans="1:7" x14ac:dyDescent="0.25">
      <c r="A8669" s="42"/>
      <c r="B8669" s="42"/>
      <c r="C8669" s="42"/>
      <c r="D8669" s="42"/>
      <c r="F8669" s="43"/>
      <c r="G8669" s="44"/>
    </row>
    <row r="8670" spans="1:7" x14ac:dyDescent="0.25">
      <c r="A8670" s="42"/>
      <c r="B8670" s="42"/>
      <c r="C8670" s="42"/>
      <c r="D8670" s="42"/>
      <c r="F8670" s="43"/>
      <c r="G8670" s="44"/>
    </row>
    <row r="8671" spans="1:7" x14ac:dyDescent="0.25">
      <c r="A8671" s="42"/>
      <c r="B8671" s="42"/>
      <c r="C8671" s="42"/>
      <c r="D8671" s="42"/>
      <c r="F8671" s="43"/>
      <c r="G8671" s="44"/>
    </row>
    <row r="8672" spans="1:7" x14ac:dyDescent="0.25">
      <c r="A8672" s="42"/>
      <c r="B8672" s="42"/>
      <c r="C8672" s="42"/>
      <c r="D8672" s="42"/>
      <c r="F8672" s="43"/>
      <c r="G8672" s="44"/>
    </row>
    <row r="8673" spans="1:7" x14ac:dyDescent="0.25">
      <c r="A8673" s="42"/>
      <c r="B8673" s="42"/>
      <c r="C8673" s="42"/>
      <c r="D8673" s="42"/>
      <c r="F8673" s="43"/>
      <c r="G8673" s="44"/>
    </row>
    <row r="8674" spans="1:7" x14ac:dyDescent="0.25">
      <c r="A8674" s="42"/>
      <c r="B8674" s="42"/>
      <c r="C8674" s="42"/>
      <c r="D8674" s="42"/>
      <c r="F8674" s="43"/>
      <c r="G8674" s="44"/>
    </row>
    <row r="8675" spans="1:7" x14ac:dyDescent="0.25">
      <c r="A8675" s="42"/>
      <c r="B8675" s="42"/>
      <c r="C8675" s="42"/>
      <c r="D8675" s="42"/>
      <c r="F8675" s="43"/>
      <c r="G8675" s="44"/>
    </row>
    <row r="8676" spans="1:7" x14ac:dyDescent="0.25">
      <c r="A8676" s="42"/>
      <c r="B8676" s="42"/>
      <c r="C8676" s="42"/>
      <c r="D8676" s="42"/>
      <c r="F8676" s="43"/>
      <c r="G8676" s="44"/>
    </row>
    <row r="8677" spans="1:7" x14ac:dyDescent="0.25">
      <c r="A8677" s="42"/>
      <c r="B8677" s="42"/>
      <c r="C8677" s="42"/>
      <c r="D8677" s="42"/>
      <c r="F8677" s="43"/>
      <c r="G8677" s="44"/>
    </row>
    <row r="8678" spans="1:7" x14ac:dyDescent="0.25">
      <c r="A8678" s="42"/>
      <c r="B8678" s="42"/>
      <c r="C8678" s="42"/>
      <c r="D8678" s="42"/>
      <c r="F8678" s="43"/>
      <c r="G8678" s="44"/>
    </row>
    <row r="8679" spans="1:7" x14ac:dyDescent="0.25">
      <c r="A8679" s="42"/>
      <c r="B8679" s="42"/>
      <c r="C8679" s="42"/>
      <c r="D8679" s="42"/>
      <c r="F8679" s="43"/>
      <c r="G8679" s="44"/>
    </row>
    <row r="8680" spans="1:7" x14ac:dyDescent="0.25">
      <c r="A8680" s="42"/>
      <c r="B8680" s="42"/>
      <c r="C8680" s="42"/>
      <c r="D8680" s="42"/>
      <c r="F8680" s="43"/>
      <c r="G8680" s="44"/>
    </row>
    <row r="8681" spans="1:7" x14ac:dyDescent="0.25">
      <c r="A8681" s="42"/>
      <c r="B8681" s="42"/>
      <c r="C8681" s="42"/>
      <c r="D8681" s="42"/>
      <c r="F8681" s="43"/>
      <c r="G8681" s="44"/>
    </row>
    <row r="8682" spans="1:7" x14ac:dyDescent="0.25">
      <c r="A8682" s="42"/>
      <c r="B8682" s="42"/>
      <c r="C8682" s="42"/>
      <c r="D8682" s="42"/>
      <c r="F8682" s="43"/>
      <c r="G8682" s="44"/>
    </row>
    <row r="8683" spans="1:7" x14ac:dyDescent="0.25">
      <c r="A8683" s="42"/>
      <c r="B8683" s="42"/>
      <c r="C8683" s="42"/>
      <c r="D8683" s="42"/>
      <c r="F8683" s="43"/>
      <c r="G8683" s="44"/>
    </row>
    <row r="8684" spans="1:7" x14ac:dyDescent="0.25">
      <c r="A8684" s="42"/>
      <c r="B8684" s="42"/>
      <c r="C8684" s="42"/>
      <c r="D8684" s="42"/>
      <c r="F8684" s="43"/>
      <c r="G8684" s="44"/>
    </row>
    <row r="8685" spans="1:7" x14ac:dyDescent="0.25">
      <c r="A8685" s="42"/>
      <c r="B8685" s="42"/>
      <c r="C8685" s="42"/>
      <c r="D8685" s="42"/>
      <c r="F8685" s="43"/>
      <c r="G8685" s="44"/>
    </row>
    <row r="8686" spans="1:7" x14ac:dyDescent="0.25">
      <c r="A8686" s="42"/>
      <c r="B8686" s="42"/>
      <c r="C8686" s="42"/>
      <c r="D8686" s="42"/>
      <c r="F8686" s="43"/>
      <c r="G8686" s="44"/>
    </row>
    <row r="8687" spans="1:7" x14ac:dyDescent="0.25">
      <c r="A8687" s="42"/>
      <c r="B8687" s="42"/>
      <c r="C8687" s="42"/>
      <c r="D8687" s="42"/>
      <c r="F8687" s="43"/>
      <c r="G8687" s="44"/>
    </row>
    <row r="8688" spans="1:7" x14ac:dyDescent="0.25">
      <c r="A8688" s="42"/>
      <c r="B8688" s="42"/>
      <c r="C8688" s="42"/>
      <c r="D8688" s="42"/>
      <c r="F8688" s="43"/>
      <c r="G8688" s="44"/>
    </row>
    <row r="8689" spans="1:7" x14ac:dyDescent="0.25">
      <c r="A8689" s="42"/>
      <c r="B8689" s="42"/>
      <c r="C8689" s="42"/>
      <c r="D8689" s="42"/>
      <c r="F8689" s="43"/>
      <c r="G8689" s="44"/>
    </row>
    <row r="8690" spans="1:7" x14ac:dyDescent="0.25">
      <c r="A8690" s="42"/>
      <c r="B8690" s="42"/>
      <c r="C8690" s="42"/>
      <c r="D8690" s="42"/>
      <c r="F8690" s="43"/>
      <c r="G8690" s="44"/>
    </row>
    <row r="8691" spans="1:7" x14ac:dyDescent="0.25">
      <c r="A8691" s="42"/>
      <c r="B8691" s="42"/>
      <c r="C8691" s="42"/>
      <c r="D8691" s="42"/>
      <c r="F8691" s="43"/>
      <c r="G8691" s="44"/>
    </row>
    <row r="8692" spans="1:7" x14ac:dyDescent="0.25">
      <c r="A8692" s="42"/>
      <c r="B8692" s="42"/>
      <c r="C8692" s="42"/>
      <c r="D8692" s="42"/>
      <c r="F8692" s="43"/>
      <c r="G8692" s="44"/>
    </row>
    <row r="8693" spans="1:7" x14ac:dyDescent="0.25">
      <c r="A8693" s="42"/>
      <c r="B8693" s="42"/>
      <c r="C8693" s="42"/>
      <c r="D8693" s="42"/>
      <c r="F8693" s="43"/>
      <c r="G8693" s="44"/>
    </row>
    <row r="8694" spans="1:7" x14ac:dyDescent="0.25">
      <c r="A8694" s="42"/>
      <c r="B8694" s="42"/>
      <c r="C8694" s="42"/>
      <c r="D8694" s="42"/>
      <c r="F8694" s="43"/>
      <c r="G8694" s="44"/>
    </row>
    <row r="8695" spans="1:7" x14ac:dyDescent="0.25">
      <c r="A8695" s="42"/>
      <c r="B8695" s="42"/>
      <c r="C8695" s="42"/>
      <c r="D8695" s="42"/>
      <c r="F8695" s="43"/>
      <c r="G8695" s="44"/>
    </row>
    <row r="8696" spans="1:7" x14ac:dyDescent="0.25">
      <c r="A8696" s="42"/>
      <c r="B8696" s="42"/>
      <c r="C8696" s="42"/>
      <c r="D8696" s="42"/>
      <c r="F8696" s="43"/>
      <c r="G8696" s="44"/>
    </row>
    <row r="8697" spans="1:7" x14ac:dyDescent="0.25">
      <c r="A8697" s="42"/>
      <c r="B8697" s="42"/>
      <c r="C8697" s="42"/>
      <c r="D8697" s="42"/>
      <c r="F8697" s="43"/>
      <c r="G8697" s="44"/>
    </row>
    <row r="8698" spans="1:7" x14ac:dyDescent="0.25">
      <c r="A8698" s="42"/>
      <c r="B8698" s="42"/>
      <c r="C8698" s="42"/>
      <c r="D8698" s="42"/>
      <c r="F8698" s="43"/>
      <c r="G8698" s="44"/>
    </row>
    <row r="8699" spans="1:7" x14ac:dyDescent="0.25">
      <c r="A8699" s="42"/>
      <c r="B8699" s="42"/>
      <c r="C8699" s="42"/>
      <c r="D8699" s="42"/>
      <c r="F8699" s="43"/>
      <c r="G8699" s="44"/>
    </row>
    <row r="8700" spans="1:7" x14ac:dyDescent="0.25">
      <c r="A8700" s="42"/>
      <c r="B8700" s="42"/>
      <c r="C8700" s="42"/>
      <c r="D8700" s="42"/>
      <c r="F8700" s="43"/>
      <c r="G8700" s="44"/>
    </row>
    <row r="8701" spans="1:7" x14ac:dyDescent="0.25">
      <c r="A8701" s="42"/>
      <c r="B8701" s="42"/>
      <c r="C8701" s="42"/>
      <c r="D8701" s="42"/>
      <c r="F8701" s="43"/>
      <c r="G8701" s="44"/>
    </row>
    <row r="8702" spans="1:7" x14ac:dyDescent="0.25">
      <c r="A8702" s="42"/>
      <c r="B8702" s="42"/>
      <c r="C8702" s="42"/>
      <c r="D8702" s="42"/>
      <c r="F8702" s="43"/>
      <c r="G8702" s="44"/>
    </row>
    <row r="8703" spans="1:7" x14ac:dyDescent="0.25">
      <c r="A8703" s="42"/>
      <c r="B8703" s="42"/>
      <c r="C8703" s="42"/>
      <c r="D8703" s="42"/>
      <c r="F8703" s="43"/>
      <c r="G8703" s="44"/>
    </row>
    <row r="8704" spans="1:7" x14ac:dyDescent="0.25">
      <c r="A8704" s="42"/>
      <c r="B8704" s="42"/>
      <c r="C8704" s="42"/>
      <c r="D8704" s="42"/>
      <c r="F8704" s="43"/>
      <c r="G8704" s="44"/>
    </row>
    <row r="8705" spans="1:7" x14ac:dyDescent="0.25">
      <c r="A8705" s="42"/>
      <c r="B8705" s="42"/>
      <c r="C8705" s="42"/>
      <c r="D8705" s="42"/>
      <c r="F8705" s="43"/>
      <c r="G8705" s="44"/>
    </row>
    <row r="8706" spans="1:7" x14ac:dyDescent="0.25">
      <c r="A8706" s="42"/>
      <c r="B8706" s="42"/>
      <c r="C8706" s="42"/>
      <c r="D8706" s="42"/>
      <c r="F8706" s="43"/>
      <c r="G8706" s="44"/>
    </row>
    <row r="8707" spans="1:7" x14ac:dyDescent="0.25">
      <c r="A8707" s="42"/>
      <c r="B8707" s="42"/>
      <c r="C8707" s="42"/>
      <c r="D8707" s="42"/>
      <c r="F8707" s="43"/>
      <c r="G8707" s="44"/>
    </row>
    <row r="8708" spans="1:7" x14ac:dyDescent="0.25">
      <c r="A8708" s="42"/>
      <c r="B8708" s="42"/>
      <c r="C8708" s="42"/>
      <c r="D8708" s="42"/>
      <c r="F8708" s="43"/>
      <c r="G8708" s="44"/>
    </row>
    <row r="8709" spans="1:7" x14ac:dyDescent="0.25">
      <c r="A8709" s="42"/>
      <c r="B8709" s="42"/>
      <c r="C8709" s="42"/>
      <c r="D8709" s="42"/>
      <c r="F8709" s="43"/>
      <c r="G8709" s="44"/>
    </row>
    <row r="8710" spans="1:7" x14ac:dyDescent="0.25">
      <c r="A8710" s="42"/>
      <c r="B8710" s="42"/>
      <c r="C8710" s="42"/>
      <c r="D8710" s="42"/>
      <c r="F8710" s="43"/>
      <c r="G8710" s="44"/>
    </row>
    <row r="8711" spans="1:7" x14ac:dyDescent="0.25">
      <c r="A8711" s="42"/>
      <c r="B8711" s="42"/>
      <c r="C8711" s="42"/>
      <c r="D8711" s="42"/>
      <c r="F8711" s="43"/>
      <c r="G8711" s="44"/>
    </row>
    <row r="8712" spans="1:7" x14ac:dyDescent="0.25">
      <c r="A8712" s="42"/>
      <c r="B8712" s="42"/>
      <c r="C8712" s="42"/>
      <c r="D8712" s="42"/>
      <c r="F8712" s="43"/>
      <c r="G8712" s="44"/>
    </row>
    <row r="8713" spans="1:7" x14ac:dyDescent="0.25">
      <c r="A8713" s="42"/>
      <c r="B8713" s="42"/>
      <c r="C8713" s="42"/>
      <c r="D8713" s="42"/>
      <c r="F8713" s="43"/>
      <c r="G8713" s="44"/>
    </row>
    <row r="8714" spans="1:7" x14ac:dyDescent="0.25">
      <c r="A8714" s="42"/>
      <c r="B8714" s="42"/>
      <c r="C8714" s="42"/>
      <c r="D8714" s="42"/>
      <c r="F8714" s="43"/>
      <c r="G8714" s="44"/>
    </row>
    <row r="8715" spans="1:7" x14ac:dyDescent="0.25">
      <c r="A8715" s="42"/>
      <c r="B8715" s="42"/>
      <c r="C8715" s="42"/>
      <c r="D8715" s="42"/>
      <c r="F8715" s="43"/>
      <c r="G8715" s="44"/>
    </row>
    <row r="8716" spans="1:7" x14ac:dyDescent="0.25">
      <c r="A8716" s="42"/>
      <c r="B8716" s="42"/>
      <c r="C8716" s="42"/>
      <c r="D8716" s="42"/>
      <c r="F8716" s="43"/>
      <c r="G8716" s="44"/>
    </row>
    <row r="8717" spans="1:7" x14ac:dyDescent="0.25">
      <c r="A8717" s="42"/>
      <c r="B8717" s="42"/>
      <c r="C8717" s="42"/>
      <c r="D8717" s="42"/>
      <c r="F8717" s="43"/>
      <c r="G8717" s="44"/>
    </row>
    <row r="8718" spans="1:7" x14ac:dyDescent="0.25">
      <c r="A8718" s="42"/>
      <c r="B8718" s="42"/>
      <c r="C8718" s="42"/>
      <c r="D8718" s="42"/>
      <c r="F8718" s="43"/>
      <c r="G8718" s="44"/>
    </row>
    <row r="8719" spans="1:7" x14ac:dyDescent="0.25">
      <c r="A8719" s="42"/>
      <c r="B8719" s="42"/>
      <c r="C8719" s="42"/>
      <c r="D8719" s="42"/>
      <c r="F8719" s="43"/>
      <c r="G8719" s="44"/>
    </row>
    <row r="8720" spans="1:7" x14ac:dyDescent="0.25">
      <c r="A8720" s="42"/>
      <c r="B8720" s="42"/>
      <c r="C8720" s="42"/>
      <c r="D8720" s="42"/>
      <c r="F8720" s="43"/>
      <c r="G8720" s="44"/>
    </row>
    <row r="8721" spans="1:7" x14ac:dyDescent="0.25">
      <c r="A8721" s="42"/>
      <c r="B8721" s="42"/>
      <c r="C8721" s="42"/>
      <c r="D8721" s="42"/>
      <c r="F8721" s="43"/>
      <c r="G8721" s="44"/>
    </row>
    <row r="8722" spans="1:7" x14ac:dyDescent="0.25">
      <c r="A8722" s="42"/>
      <c r="B8722" s="42"/>
      <c r="C8722" s="42"/>
      <c r="D8722" s="42"/>
      <c r="F8722" s="43"/>
      <c r="G8722" s="44"/>
    </row>
    <row r="8723" spans="1:7" x14ac:dyDescent="0.25">
      <c r="A8723" s="42"/>
      <c r="B8723" s="42"/>
      <c r="C8723" s="42"/>
      <c r="D8723" s="42"/>
      <c r="F8723" s="43"/>
      <c r="G8723" s="44"/>
    </row>
    <row r="8724" spans="1:7" x14ac:dyDescent="0.25">
      <c r="A8724" s="42"/>
      <c r="B8724" s="42"/>
      <c r="C8724" s="42"/>
      <c r="D8724" s="42"/>
      <c r="F8724" s="43"/>
      <c r="G8724" s="44"/>
    </row>
    <row r="8725" spans="1:7" x14ac:dyDescent="0.25">
      <c r="A8725" s="42"/>
      <c r="B8725" s="42"/>
      <c r="C8725" s="42"/>
      <c r="D8725" s="42"/>
      <c r="F8725" s="43"/>
      <c r="G8725" s="44"/>
    </row>
    <row r="8726" spans="1:7" x14ac:dyDescent="0.25">
      <c r="A8726" s="42"/>
      <c r="B8726" s="42"/>
      <c r="C8726" s="42"/>
      <c r="D8726" s="42"/>
      <c r="F8726" s="43"/>
      <c r="G8726" s="44"/>
    </row>
    <row r="8727" spans="1:7" x14ac:dyDescent="0.25">
      <c r="A8727" s="42"/>
      <c r="B8727" s="42"/>
      <c r="C8727" s="42"/>
      <c r="D8727" s="42"/>
      <c r="F8727" s="43"/>
      <c r="G8727" s="44"/>
    </row>
    <row r="8728" spans="1:7" x14ac:dyDescent="0.25">
      <c r="A8728" s="42"/>
      <c r="B8728" s="42"/>
      <c r="C8728" s="42"/>
      <c r="D8728" s="42"/>
      <c r="F8728" s="43"/>
      <c r="G8728" s="44"/>
    </row>
    <row r="8729" spans="1:7" x14ac:dyDescent="0.25">
      <c r="A8729" s="42"/>
      <c r="B8729" s="42"/>
      <c r="C8729" s="42"/>
      <c r="D8729" s="42"/>
      <c r="F8729" s="43"/>
      <c r="G8729" s="44"/>
    </row>
    <row r="8730" spans="1:7" x14ac:dyDescent="0.25">
      <c r="A8730" s="42"/>
      <c r="B8730" s="42"/>
      <c r="C8730" s="42"/>
      <c r="D8730" s="42"/>
      <c r="F8730" s="43"/>
      <c r="G8730" s="44"/>
    </row>
    <row r="8731" spans="1:7" x14ac:dyDescent="0.25">
      <c r="A8731" s="42"/>
      <c r="B8731" s="42"/>
      <c r="C8731" s="42"/>
      <c r="D8731" s="42"/>
      <c r="F8731" s="43"/>
      <c r="G8731" s="44"/>
    </row>
    <row r="8732" spans="1:7" x14ac:dyDescent="0.25">
      <c r="A8732" s="42"/>
      <c r="B8732" s="42"/>
      <c r="C8732" s="42"/>
      <c r="D8732" s="42"/>
      <c r="F8732" s="43"/>
      <c r="G8732" s="44"/>
    </row>
    <row r="8733" spans="1:7" x14ac:dyDescent="0.25">
      <c r="A8733" s="42"/>
      <c r="B8733" s="42"/>
      <c r="C8733" s="42"/>
      <c r="D8733" s="42"/>
      <c r="F8733" s="43"/>
      <c r="G8733" s="44"/>
    </row>
    <row r="8734" spans="1:7" x14ac:dyDescent="0.25">
      <c r="A8734" s="42"/>
      <c r="B8734" s="42"/>
      <c r="C8734" s="42"/>
      <c r="D8734" s="42"/>
      <c r="F8734" s="43"/>
      <c r="G8734" s="44"/>
    </row>
    <row r="8735" spans="1:7" x14ac:dyDescent="0.25">
      <c r="A8735" s="42"/>
      <c r="B8735" s="42"/>
      <c r="C8735" s="42"/>
      <c r="D8735" s="42"/>
      <c r="F8735" s="43"/>
      <c r="G8735" s="44"/>
    </row>
    <row r="8736" spans="1:7" x14ac:dyDescent="0.25">
      <c r="A8736" s="42"/>
      <c r="B8736" s="42"/>
      <c r="C8736" s="42"/>
      <c r="D8736" s="42"/>
      <c r="F8736" s="43"/>
      <c r="G8736" s="44"/>
    </row>
    <row r="8737" spans="1:7" x14ac:dyDescent="0.25">
      <c r="A8737" s="42"/>
      <c r="B8737" s="42"/>
      <c r="C8737" s="42"/>
      <c r="D8737" s="42"/>
      <c r="F8737" s="43"/>
      <c r="G8737" s="44"/>
    </row>
    <row r="8738" spans="1:7" x14ac:dyDescent="0.25">
      <c r="A8738" s="42"/>
      <c r="B8738" s="42"/>
      <c r="C8738" s="42"/>
      <c r="D8738" s="42"/>
      <c r="F8738" s="43"/>
      <c r="G8738" s="44"/>
    </row>
    <row r="8739" spans="1:7" x14ac:dyDescent="0.25">
      <c r="A8739" s="42"/>
      <c r="B8739" s="42"/>
      <c r="C8739" s="42"/>
      <c r="D8739" s="42"/>
      <c r="F8739" s="43"/>
      <c r="G8739" s="44"/>
    </row>
    <row r="8740" spans="1:7" x14ac:dyDescent="0.25">
      <c r="A8740" s="42"/>
      <c r="B8740" s="42"/>
      <c r="C8740" s="42"/>
      <c r="D8740" s="42"/>
      <c r="F8740" s="43"/>
      <c r="G8740" s="44"/>
    </row>
    <row r="8741" spans="1:7" x14ac:dyDescent="0.25">
      <c r="A8741" s="42"/>
      <c r="B8741" s="42"/>
      <c r="C8741" s="42"/>
      <c r="D8741" s="42"/>
      <c r="F8741" s="43"/>
      <c r="G8741" s="44"/>
    </row>
    <row r="8742" spans="1:7" x14ac:dyDescent="0.25">
      <c r="A8742" s="42"/>
      <c r="B8742" s="42"/>
      <c r="C8742" s="42"/>
      <c r="D8742" s="42"/>
      <c r="F8742" s="43"/>
      <c r="G8742" s="44"/>
    </row>
    <row r="8743" spans="1:7" x14ac:dyDescent="0.25">
      <c r="A8743" s="42"/>
      <c r="B8743" s="42"/>
      <c r="C8743" s="42"/>
      <c r="D8743" s="42"/>
      <c r="F8743" s="43"/>
      <c r="G8743" s="44"/>
    </row>
    <row r="8744" spans="1:7" x14ac:dyDescent="0.25">
      <c r="A8744" s="42"/>
      <c r="B8744" s="42"/>
      <c r="C8744" s="42"/>
      <c r="D8744" s="42"/>
      <c r="F8744" s="43"/>
      <c r="G8744" s="44"/>
    </row>
    <row r="8745" spans="1:7" x14ac:dyDescent="0.25">
      <c r="A8745" s="42"/>
      <c r="B8745" s="42"/>
      <c r="C8745" s="42"/>
      <c r="D8745" s="42"/>
      <c r="F8745" s="43"/>
      <c r="G8745" s="44"/>
    </row>
    <row r="8746" spans="1:7" x14ac:dyDescent="0.25">
      <c r="A8746" s="42"/>
      <c r="B8746" s="42"/>
      <c r="C8746" s="42"/>
      <c r="D8746" s="42"/>
      <c r="F8746" s="43"/>
      <c r="G8746" s="44"/>
    </row>
    <row r="8747" spans="1:7" x14ac:dyDescent="0.25">
      <c r="A8747" s="42"/>
      <c r="B8747" s="42"/>
      <c r="C8747" s="42"/>
      <c r="D8747" s="42"/>
      <c r="F8747" s="43"/>
      <c r="G8747" s="44"/>
    </row>
    <row r="8748" spans="1:7" x14ac:dyDescent="0.25">
      <c r="A8748" s="42"/>
      <c r="B8748" s="42"/>
      <c r="C8748" s="42"/>
      <c r="D8748" s="42"/>
      <c r="F8748" s="43"/>
      <c r="G8748" s="44"/>
    </row>
    <row r="8749" spans="1:7" x14ac:dyDescent="0.25">
      <c r="A8749" s="42"/>
      <c r="B8749" s="42"/>
      <c r="C8749" s="42"/>
      <c r="D8749" s="42"/>
      <c r="F8749" s="43"/>
      <c r="G8749" s="44"/>
    </row>
    <row r="8750" spans="1:7" x14ac:dyDescent="0.25">
      <c r="A8750" s="42"/>
      <c r="B8750" s="42"/>
      <c r="C8750" s="42"/>
      <c r="D8750" s="42"/>
      <c r="F8750" s="43"/>
      <c r="G8750" s="44"/>
    </row>
    <row r="8751" spans="1:7" x14ac:dyDescent="0.25">
      <c r="A8751" s="42"/>
      <c r="B8751" s="42"/>
      <c r="C8751" s="42"/>
      <c r="D8751" s="42"/>
      <c r="F8751" s="43"/>
      <c r="G8751" s="44"/>
    </row>
    <row r="8752" spans="1:7" x14ac:dyDescent="0.25">
      <c r="A8752" s="42"/>
      <c r="B8752" s="42"/>
      <c r="C8752" s="42"/>
      <c r="D8752" s="42"/>
      <c r="F8752" s="43"/>
      <c r="G8752" s="44"/>
    </row>
    <row r="8753" spans="1:7" x14ac:dyDescent="0.25">
      <c r="A8753" s="42"/>
      <c r="B8753" s="42"/>
      <c r="C8753" s="42"/>
      <c r="D8753" s="42"/>
      <c r="F8753" s="43"/>
      <c r="G8753" s="44"/>
    </row>
    <row r="8754" spans="1:7" x14ac:dyDescent="0.25">
      <c r="A8754" s="42"/>
      <c r="B8754" s="42"/>
      <c r="C8754" s="42"/>
      <c r="D8754" s="42"/>
      <c r="F8754" s="43"/>
      <c r="G8754" s="44"/>
    </row>
    <row r="8755" spans="1:7" x14ac:dyDescent="0.25">
      <c r="A8755" s="42"/>
      <c r="B8755" s="42"/>
      <c r="C8755" s="42"/>
      <c r="D8755" s="42"/>
      <c r="F8755" s="43"/>
      <c r="G8755" s="44"/>
    </row>
    <row r="8756" spans="1:7" x14ac:dyDescent="0.25">
      <c r="A8756" s="42"/>
      <c r="B8756" s="42"/>
      <c r="C8756" s="42"/>
      <c r="D8756" s="42"/>
      <c r="F8756" s="43"/>
      <c r="G8756" s="44"/>
    </row>
    <row r="8757" spans="1:7" x14ac:dyDescent="0.25">
      <c r="A8757" s="42"/>
      <c r="B8757" s="42"/>
      <c r="C8757" s="42"/>
      <c r="D8757" s="42"/>
      <c r="F8757" s="43"/>
      <c r="G8757" s="44"/>
    </row>
    <row r="8758" spans="1:7" x14ac:dyDescent="0.25">
      <c r="A8758" s="42"/>
      <c r="B8758" s="42"/>
      <c r="C8758" s="42"/>
      <c r="D8758" s="42"/>
      <c r="F8758" s="43"/>
      <c r="G8758" s="44"/>
    </row>
    <row r="8759" spans="1:7" x14ac:dyDescent="0.25">
      <c r="A8759" s="42"/>
      <c r="B8759" s="42"/>
      <c r="C8759" s="42"/>
      <c r="D8759" s="42"/>
      <c r="F8759" s="43"/>
      <c r="G8759" s="44"/>
    </row>
    <row r="8760" spans="1:7" x14ac:dyDescent="0.25">
      <c r="A8760" s="42"/>
      <c r="B8760" s="42"/>
      <c r="C8760" s="42"/>
      <c r="D8760" s="42"/>
      <c r="F8760" s="43"/>
      <c r="G8760" s="44"/>
    </row>
    <row r="8761" spans="1:7" x14ac:dyDescent="0.25">
      <c r="A8761" s="42"/>
      <c r="B8761" s="42"/>
      <c r="C8761" s="42"/>
      <c r="D8761" s="42"/>
      <c r="F8761" s="43"/>
      <c r="G8761" s="44"/>
    </row>
    <row r="8762" spans="1:7" x14ac:dyDescent="0.25">
      <c r="A8762" s="42"/>
      <c r="B8762" s="42"/>
      <c r="C8762" s="42"/>
      <c r="D8762" s="42"/>
      <c r="F8762" s="43"/>
      <c r="G8762" s="44"/>
    </row>
    <row r="8763" spans="1:7" x14ac:dyDescent="0.25">
      <c r="A8763" s="42"/>
      <c r="B8763" s="42"/>
      <c r="C8763" s="42"/>
      <c r="D8763" s="42"/>
      <c r="F8763" s="43"/>
      <c r="G8763" s="44"/>
    </row>
    <row r="8764" spans="1:7" x14ac:dyDescent="0.25">
      <c r="A8764" s="42"/>
      <c r="B8764" s="42"/>
      <c r="C8764" s="42"/>
      <c r="D8764" s="42"/>
      <c r="F8764" s="43"/>
      <c r="G8764" s="44"/>
    </row>
    <row r="8765" spans="1:7" x14ac:dyDescent="0.25">
      <c r="A8765" s="42"/>
      <c r="B8765" s="42"/>
      <c r="C8765" s="42"/>
      <c r="D8765" s="42"/>
      <c r="F8765" s="43"/>
      <c r="G8765" s="44"/>
    </row>
    <row r="8766" spans="1:7" x14ac:dyDescent="0.25">
      <c r="A8766" s="42"/>
      <c r="B8766" s="42"/>
      <c r="C8766" s="42"/>
      <c r="D8766" s="42"/>
      <c r="F8766" s="43"/>
      <c r="G8766" s="44"/>
    </row>
    <row r="8767" spans="1:7" x14ac:dyDescent="0.25">
      <c r="A8767" s="42"/>
      <c r="B8767" s="42"/>
      <c r="C8767" s="42"/>
      <c r="D8767" s="42"/>
      <c r="F8767" s="43"/>
      <c r="G8767" s="44"/>
    </row>
    <row r="8768" spans="1:7" x14ac:dyDescent="0.25">
      <c r="A8768" s="42"/>
      <c r="B8768" s="42"/>
      <c r="C8768" s="42"/>
      <c r="D8768" s="42"/>
      <c r="F8768" s="43"/>
      <c r="G8768" s="44"/>
    </row>
    <row r="8769" spans="1:7" x14ac:dyDescent="0.25">
      <c r="A8769" s="42"/>
      <c r="B8769" s="42"/>
      <c r="C8769" s="42"/>
      <c r="D8769" s="42"/>
      <c r="F8769" s="43"/>
      <c r="G8769" s="44"/>
    </row>
    <row r="8770" spans="1:7" x14ac:dyDescent="0.25">
      <c r="A8770" s="42"/>
      <c r="B8770" s="42"/>
      <c r="C8770" s="42"/>
      <c r="D8770" s="42"/>
      <c r="F8770" s="43"/>
      <c r="G8770" s="44"/>
    </row>
    <row r="8771" spans="1:7" x14ac:dyDescent="0.25">
      <c r="A8771" s="42"/>
      <c r="B8771" s="42"/>
      <c r="C8771" s="42"/>
      <c r="D8771" s="42"/>
      <c r="F8771" s="43"/>
      <c r="G8771" s="44"/>
    </row>
    <row r="8772" spans="1:7" x14ac:dyDescent="0.25">
      <c r="A8772" s="42"/>
      <c r="B8772" s="42"/>
      <c r="C8772" s="42"/>
      <c r="D8772" s="42"/>
      <c r="F8772" s="43"/>
      <c r="G8772" s="44"/>
    </row>
    <row r="8773" spans="1:7" x14ac:dyDescent="0.25">
      <c r="A8773" s="42"/>
      <c r="B8773" s="42"/>
      <c r="C8773" s="42"/>
      <c r="D8773" s="42"/>
      <c r="F8773" s="43"/>
      <c r="G8773" s="44"/>
    </row>
    <row r="8774" spans="1:7" x14ac:dyDescent="0.25">
      <c r="A8774" s="42"/>
      <c r="B8774" s="42"/>
      <c r="C8774" s="42"/>
      <c r="D8774" s="42"/>
      <c r="F8774" s="43"/>
      <c r="G8774" s="44"/>
    </row>
    <row r="8775" spans="1:7" x14ac:dyDescent="0.25">
      <c r="A8775" s="42"/>
      <c r="B8775" s="42"/>
      <c r="C8775" s="42"/>
      <c r="D8775" s="42"/>
      <c r="F8775" s="43"/>
      <c r="G8775" s="44"/>
    </row>
    <row r="8776" spans="1:7" x14ac:dyDescent="0.25">
      <c r="A8776" s="42"/>
      <c r="B8776" s="42"/>
      <c r="C8776" s="42"/>
      <c r="D8776" s="42"/>
      <c r="F8776" s="43"/>
      <c r="G8776" s="44"/>
    </row>
    <row r="8777" spans="1:7" x14ac:dyDescent="0.25">
      <c r="A8777" s="42"/>
      <c r="B8777" s="42"/>
      <c r="C8777" s="42"/>
      <c r="D8777" s="42"/>
      <c r="F8777" s="43"/>
      <c r="G8777" s="44"/>
    </row>
    <row r="8778" spans="1:7" x14ac:dyDescent="0.25">
      <c r="A8778" s="42"/>
      <c r="B8778" s="42"/>
      <c r="C8778" s="42"/>
      <c r="D8778" s="42"/>
      <c r="F8778" s="43"/>
      <c r="G8778" s="44"/>
    </row>
    <row r="8779" spans="1:7" x14ac:dyDescent="0.25">
      <c r="A8779" s="42"/>
      <c r="B8779" s="42"/>
      <c r="C8779" s="42"/>
      <c r="D8779" s="42"/>
      <c r="F8779" s="43"/>
      <c r="G8779" s="44"/>
    </row>
    <row r="8780" spans="1:7" x14ac:dyDescent="0.25">
      <c r="A8780" s="42"/>
      <c r="B8780" s="42"/>
      <c r="C8780" s="42"/>
      <c r="D8780" s="42"/>
      <c r="F8780" s="43"/>
      <c r="G8780" s="44"/>
    </row>
    <row r="8781" spans="1:7" x14ac:dyDescent="0.25">
      <c r="A8781" s="42"/>
      <c r="B8781" s="42"/>
      <c r="C8781" s="42"/>
      <c r="D8781" s="42"/>
      <c r="F8781" s="43"/>
      <c r="G8781" s="44"/>
    </row>
    <row r="8782" spans="1:7" x14ac:dyDescent="0.25">
      <c r="A8782" s="42"/>
      <c r="B8782" s="42"/>
      <c r="C8782" s="42"/>
      <c r="D8782" s="42"/>
      <c r="F8782" s="43"/>
      <c r="G8782" s="44"/>
    </row>
    <row r="8783" spans="1:7" x14ac:dyDescent="0.25">
      <c r="A8783" s="42"/>
      <c r="B8783" s="42"/>
      <c r="C8783" s="42"/>
      <c r="D8783" s="42"/>
      <c r="F8783" s="43"/>
      <c r="G8783" s="44"/>
    </row>
    <row r="8784" spans="1:7" x14ac:dyDescent="0.25">
      <c r="A8784" s="42"/>
      <c r="B8784" s="42"/>
      <c r="C8784" s="42"/>
      <c r="D8784" s="42"/>
      <c r="F8784" s="43"/>
      <c r="G8784" s="44"/>
    </row>
    <row r="8785" spans="1:7" x14ac:dyDescent="0.25">
      <c r="A8785" s="42"/>
      <c r="B8785" s="42"/>
      <c r="C8785" s="42"/>
      <c r="D8785" s="42"/>
      <c r="F8785" s="43"/>
      <c r="G8785" s="44"/>
    </row>
    <row r="8786" spans="1:7" x14ac:dyDescent="0.25">
      <c r="A8786" s="42"/>
      <c r="B8786" s="42"/>
      <c r="C8786" s="42"/>
      <c r="D8786" s="42"/>
      <c r="F8786" s="43"/>
      <c r="G8786" s="44"/>
    </row>
    <row r="8787" spans="1:7" x14ac:dyDescent="0.25">
      <c r="A8787" s="42"/>
      <c r="B8787" s="42"/>
      <c r="C8787" s="42"/>
      <c r="D8787" s="42"/>
      <c r="F8787" s="43"/>
      <c r="G8787" s="44"/>
    </row>
    <row r="8788" spans="1:7" x14ac:dyDescent="0.25">
      <c r="A8788" s="42"/>
      <c r="B8788" s="42"/>
      <c r="C8788" s="42"/>
      <c r="D8788" s="42"/>
      <c r="F8788" s="43"/>
      <c r="G8788" s="44"/>
    </row>
    <row r="8789" spans="1:7" x14ac:dyDescent="0.25">
      <c r="A8789" s="42"/>
      <c r="B8789" s="42"/>
      <c r="C8789" s="42"/>
      <c r="D8789" s="42"/>
      <c r="F8789" s="43"/>
      <c r="G8789" s="44"/>
    </row>
    <row r="8790" spans="1:7" x14ac:dyDescent="0.25">
      <c r="A8790" s="42"/>
      <c r="B8790" s="42"/>
      <c r="C8790" s="42"/>
      <c r="D8790" s="42"/>
      <c r="F8790" s="43"/>
      <c r="G8790" s="44"/>
    </row>
    <row r="8791" spans="1:7" x14ac:dyDescent="0.25">
      <c r="A8791" s="42"/>
      <c r="B8791" s="42"/>
      <c r="C8791" s="42"/>
      <c r="D8791" s="42"/>
      <c r="F8791" s="43"/>
      <c r="G8791" s="44"/>
    </row>
    <row r="8792" spans="1:7" x14ac:dyDescent="0.25">
      <c r="A8792" s="42"/>
      <c r="B8792" s="42"/>
      <c r="C8792" s="42"/>
      <c r="D8792" s="42"/>
      <c r="F8792" s="43"/>
      <c r="G8792" s="44"/>
    </row>
    <row r="8793" spans="1:7" x14ac:dyDescent="0.25">
      <c r="A8793" s="42"/>
      <c r="B8793" s="42"/>
      <c r="C8793" s="42"/>
      <c r="D8793" s="42"/>
      <c r="F8793" s="43"/>
      <c r="G8793" s="44"/>
    </row>
    <row r="8794" spans="1:7" x14ac:dyDescent="0.25">
      <c r="A8794" s="42"/>
      <c r="B8794" s="42"/>
      <c r="C8794" s="42"/>
      <c r="D8794" s="42"/>
      <c r="F8794" s="43"/>
      <c r="G8794" s="44"/>
    </row>
    <row r="8795" spans="1:7" x14ac:dyDescent="0.25">
      <c r="A8795" s="42"/>
      <c r="B8795" s="42"/>
      <c r="C8795" s="42"/>
      <c r="D8795" s="42"/>
      <c r="F8795" s="43"/>
      <c r="G8795" s="44"/>
    </row>
    <row r="8796" spans="1:7" x14ac:dyDescent="0.25">
      <c r="A8796" s="42"/>
      <c r="B8796" s="42"/>
      <c r="C8796" s="42"/>
      <c r="D8796" s="42"/>
      <c r="F8796" s="43"/>
      <c r="G8796" s="44"/>
    </row>
    <row r="8797" spans="1:7" x14ac:dyDescent="0.25">
      <c r="A8797" s="42"/>
      <c r="B8797" s="42"/>
      <c r="C8797" s="42"/>
      <c r="D8797" s="42"/>
      <c r="F8797" s="43"/>
      <c r="G8797" s="44"/>
    </row>
    <row r="8798" spans="1:7" x14ac:dyDescent="0.25">
      <c r="A8798" s="42"/>
      <c r="B8798" s="42"/>
      <c r="C8798" s="42"/>
      <c r="D8798" s="42"/>
      <c r="F8798" s="43"/>
      <c r="G8798" s="44"/>
    </row>
    <row r="8799" spans="1:7" x14ac:dyDescent="0.25">
      <c r="A8799" s="42"/>
      <c r="B8799" s="42"/>
      <c r="C8799" s="42"/>
      <c r="D8799" s="42"/>
      <c r="F8799" s="43"/>
      <c r="G8799" s="44"/>
    </row>
    <row r="8800" spans="1:7" x14ac:dyDescent="0.25">
      <c r="A8800" s="42"/>
      <c r="B8800" s="42"/>
      <c r="C8800" s="42"/>
      <c r="D8800" s="42"/>
      <c r="F8800" s="43"/>
      <c r="G8800" s="44"/>
    </row>
    <row r="8801" spans="1:7" x14ac:dyDescent="0.25">
      <c r="A8801" s="42"/>
      <c r="B8801" s="42"/>
      <c r="C8801" s="42"/>
      <c r="D8801" s="42"/>
      <c r="F8801" s="43"/>
      <c r="G8801" s="44"/>
    </row>
    <row r="8802" spans="1:7" x14ac:dyDescent="0.25">
      <c r="A8802" s="42"/>
      <c r="B8802" s="42"/>
      <c r="C8802" s="42"/>
      <c r="D8802" s="42"/>
      <c r="F8802" s="43"/>
      <c r="G8802" s="44"/>
    </row>
    <row r="8803" spans="1:7" x14ac:dyDescent="0.25">
      <c r="A8803" s="42"/>
      <c r="B8803" s="42"/>
      <c r="C8803" s="42"/>
      <c r="D8803" s="42"/>
      <c r="F8803" s="43"/>
      <c r="G8803" s="44"/>
    </row>
    <row r="8804" spans="1:7" x14ac:dyDescent="0.25">
      <c r="A8804" s="42"/>
      <c r="B8804" s="42"/>
      <c r="C8804" s="42"/>
      <c r="D8804" s="42"/>
      <c r="F8804" s="43"/>
      <c r="G8804" s="44"/>
    </row>
    <row r="8805" spans="1:7" x14ac:dyDescent="0.25">
      <c r="A8805" s="42"/>
      <c r="B8805" s="42"/>
      <c r="C8805" s="42"/>
      <c r="D8805" s="42"/>
      <c r="F8805" s="43"/>
      <c r="G8805" s="44"/>
    </row>
    <row r="8806" spans="1:7" x14ac:dyDescent="0.25">
      <c r="A8806" s="42"/>
      <c r="B8806" s="42"/>
      <c r="C8806" s="42"/>
      <c r="D8806" s="42"/>
      <c r="F8806" s="43"/>
      <c r="G8806" s="44"/>
    </row>
    <row r="8807" spans="1:7" x14ac:dyDescent="0.25">
      <c r="A8807" s="42"/>
      <c r="B8807" s="42"/>
      <c r="C8807" s="42"/>
      <c r="D8807" s="42"/>
      <c r="F8807" s="43"/>
      <c r="G8807" s="44"/>
    </row>
    <row r="8808" spans="1:7" x14ac:dyDescent="0.25">
      <c r="A8808" s="42"/>
      <c r="B8808" s="42"/>
      <c r="C8808" s="42"/>
      <c r="D8808" s="42"/>
      <c r="F8808" s="43"/>
      <c r="G8808" s="44"/>
    </row>
    <row r="8809" spans="1:7" x14ac:dyDescent="0.25">
      <c r="A8809" s="42"/>
      <c r="B8809" s="42"/>
      <c r="C8809" s="42"/>
      <c r="D8809" s="42"/>
      <c r="F8809" s="43"/>
      <c r="G8809" s="44"/>
    </row>
    <row r="8810" spans="1:7" x14ac:dyDescent="0.25">
      <c r="A8810" s="42"/>
      <c r="B8810" s="42"/>
      <c r="C8810" s="42"/>
      <c r="D8810" s="42"/>
      <c r="F8810" s="43"/>
      <c r="G8810" s="44"/>
    </row>
    <row r="8811" spans="1:7" x14ac:dyDescent="0.25">
      <c r="A8811" s="42"/>
      <c r="B8811" s="42"/>
      <c r="C8811" s="42"/>
      <c r="D8811" s="42"/>
      <c r="F8811" s="43"/>
      <c r="G8811" s="44"/>
    </row>
    <row r="8812" spans="1:7" x14ac:dyDescent="0.25">
      <c r="A8812" s="42"/>
      <c r="B8812" s="42"/>
      <c r="C8812" s="42"/>
      <c r="D8812" s="42"/>
      <c r="F8812" s="43"/>
      <c r="G8812" s="44"/>
    </row>
    <row r="8813" spans="1:7" x14ac:dyDescent="0.25">
      <c r="A8813" s="42"/>
      <c r="B8813" s="42"/>
      <c r="C8813" s="42"/>
      <c r="D8813" s="42"/>
      <c r="F8813" s="43"/>
      <c r="G8813" s="44"/>
    </row>
    <row r="8814" spans="1:7" x14ac:dyDescent="0.25">
      <c r="A8814" s="42"/>
      <c r="B8814" s="42"/>
      <c r="C8814" s="42"/>
      <c r="D8814" s="42"/>
      <c r="F8814" s="43"/>
      <c r="G8814" s="44"/>
    </row>
    <row r="8815" spans="1:7" x14ac:dyDescent="0.25">
      <c r="A8815" s="42"/>
      <c r="B8815" s="42"/>
      <c r="C8815" s="42"/>
      <c r="D8815" s="42"/>
      <c r="F8815" s="43"/>
      <c r="G8815" s="44"/>
    </row>
    <row r="8816" spans="1:7" x14ac:dyDescent="0.25">
      <c r="A8816" s="42"/>
      <c r="B8816" s="42"/>
      <c r="C8816" s="42"/>
      <c r="D8816" s="42"/>
      <c r="F8816" s="43"/>
      <c r="G8816" s="44"/>
    </row>
    <row r="8817" spans="1:7" x14ac:dyDescent="0.25">
      <c r="A8817" s="42"/>
      <c r="B8817" s="42"/>
      <c r="C8817" s="42"/>
      <c r="D8817" s="42"/>
      <c r="F8817" s="43"/>
      <c r="G8817" s="44"/>
    </row>
    <row r="8818" spans="1:7" x14ac:dyDescent="0.25">
      <c r="A8818" s="42"/>
      <c r="B8818" s="42"/>
      <c r="C8818" s="42"/>
      <c r="D8818" s="42"/>
      <c r="F8818" s="43"/>
      <c r="G8818" s="44"/>
    </row>
    <row r="8819" spans="1:7" x14ac:dyDescent="0.25">
      <c r="A8819" s="42"/>
      <c r="B8819" s="42"/>
      <c r="C8819" s="42"/>
      <c r="D8819" s="42"/>
      <c r="F8819" s="43"/>
      <c r="G8819" s="44"/>
    </row>
    <row r="8820" spans="1:7" x14ac:dyDescent="0.25">
      <c r="A8820" s="42"/>
      <c r="B8820" s="42"/>
      <c r="C8820" s="42"/>
      <c r="D8820" s="42"/>
      <c r="F8820" s="43"/>
      <c r="G8820" s="44"/>
    </row>
    <row r="8821" spans="1:7" x14ac:dyDescent="0.25">
      <c r="A8821" s="42"/>
      <c r="B8821" s="42"/>
      <c r="C8821" s="42"/>
      <c r="D8821" s="42"/>
      <c r="F8821" s="43"/>
      <c r="G8821" s="44"/>
    </row>
    <row r="8822" spans="1:7" x14ac:dyDescent="0.25">
      <c r="A8822" s="42"/>
      <c r="B8822" s="42"/>
      <c r="C8822" s="42"/>
      <c r="D8822" s="42"/>
      <c r="F8822" s="43"/>
      <c r="G8822" s="44"/>
    </row>
    <row r="8823" spans="1:7" x14ac:dyDescent="0.25">
      <c r="A8823" s="42"/>
      <c r="B8823" s="42"/>
      <c r="C8823" s="42"/>
      <c r="D8823" s="42"/>
      <c r="F8823" s="43"/>
      <c r="G8823" s="44"/>
    </row>
    <row r="8824" spans="1:7" x14ac:dyDescent="0.25">
      <c r="A8824" s="42"/>
      <c r="B8824" s="42"/>
      <c r="C8824" s="42"/>
      <c r="D8824" s="42"/>
      <c r="F8824" s="43"/>
      <c r="G8824" s="44"/>
    </row>
    <row r="8825" spans="1:7" x14ac:dyDescent="0.25">
      <c r="A8825" s="42"/>
      <c r="B8825" s="42"/>
      <c r="C8825" s="42"/>
      <c r="D8825" s="42"/>
      <c r="F8825" s="43"/>
      <c r="G8825" s="44"/>
    </row>
    <row r="8826" spans="1:7" x14ac:dyDescent="0.25">
      <c r="A8826" s="42"/>
      <c r="B8826" s="42"/>
      <c r="C8826" s="42"/>
      <c r="D8826" s="42"/>
      <c r="F8826" s="43"/>
      <c r="G8826" s="44"/>
    </row>
    <row r="8827" spans="1:7" x14ac:dyDescent="0.25">
      <c r="A8827" s="42"/>
      <c r="B8827" s="42"/>
      <c r="C8827" s="42"/>
      <c r="D8827" s="42"/>
      <c r="F8827" s="43"/>
      <c r="G8827" s="44"/>
    </row>
    <row r="8828" spans="1:7" x14ac:dyDescent="0.25">
      <c r="A8828" s="42"/>
      <c r="B8828" s="42"/>
      <c r="C8828" s="42"/>
      <c r="D8828" s="42"/>
      <c r="F8828" s="43"/>
      <c r="G8828" s="44"/>
    </row>
    <row r="8829" spans="1:7" x14ac:dyDescent="0.25">
      <c r="A8829" s="42"/>
      <c r="B8829" s="42"/>
      <c r="C8829" s="42"/>
      <c r="D8829" s="42"/>
      <c r="F8829" s="43"/>
      <c r="G8829" s="44"/>
    </row>
    <row r="8830" spans="1:7" x14ac:dyDescent="0.25">
      <c r="A8830" s="42"/>
      <c r="B8830" s="42"/>
      <c r="C8830" s="42"/>
      <c r="D8830" s="42"/>
      <c r="F8830" s="43"/>
      <c r="G8830" s="44"/>
    </row>
    <row r="8831" spans="1:7" x14ac:dyDescent="0.25">
      <c r="A8831" s="42"/>
      <c r="B8831" s="42"/>
      <c r="C8831" s="42"/>
      <c r="D8831" s="42"/>
      <c r="F8831" s="43"/>
      <c r="G8831" s="44"/>
    </row>
    <row r="8832" spans="1:7" x14ac:dyDescent="0.25">
      <c r="A8832" s="42"/>
      <c r="B8832" s="42"/>
      <c r="C8832" s="42"/>
      <c r="D8832" s="42"/>
      <c r="F8832" s="43"/>
      <c r="G8832" s="44"/>
    </row>
    <row r="8833" spans="1:7" x14ac:dyDescent="0.25">
      <c r="A8833" s="42"/>
      <c r="B8833" s="42"/>
      <c r="C8833" s="42"/>
      <c r="D8833" s="42"/>
      <c r="F8833" s="43"/>
      <c r="G8833" s="44"/>
    </row>
    <row r="8834" spans="1:7" x14ac:dyDescent="0.25">
      <c r="A8834" s="42"/>
      <c r="B8834" s="42"/>
      <c r="C8834" s="42"/>
      <c r="D8834" s="42"/>
      <c r="F8834" s="43"/>
      <c r="G8834" s="44"/>
    </row>
    <row r="8835" spans="1:7" x14ac:dyDescent="0.25">
      <c r="A8835" s="42"/>
      <c r="B8835" s="42"/>
      <c r="C8835" s="42"/>
      <c r="D8835" s="42"/>
      <c r="F8835" s="43"/>
      <c r="G8835" s="44"/>
    </row>
    <row r="8836" spans="1:7" x14ac:dyDescent="0.25">
      <c r="A8836" s="42"/>
      <c r="B8836" s="42"/>
      <c r="C8836" s="42"/>
      <c r="D8836" s="42"/>
      <c r="F8836" s="43"/>
      <c r="G8836" s="44"/>
    </row>
    <row r="8837" spans="1:7" x14ac:dyDescent="0.25">
      <c r="A8837" s="42"/>
      <c r="B8837" s="42"/>
      <c r="C8837" s="42"/>
      <c r="D8837" s="42"/>
      <c r="F8837" s="43"/>
      <c r="G8837" s="44"/>
    </row>
    <row r="8838" spans="1:7" x14ac:dyDescent="0.25">
      <c r="A8838" s="42"/>
      <c r="B8838" s="42"/>
      <c r="C8838" s="42"/>
      <c r="D8838" s="42"/>
      <c r="F8838" s="43"/>
      <c r="G8838" s="44"/>
    </row>
    <row r="8839" spans="1:7" x14ac:dyDescent="0.25">
      <c r="A8839" s="42"/>
      <c r="B8839" s="42"/>
      <c r="C8839" s="42"/>
      <c r="D8839" s="42"/>
      <c r="F8839" s="43"/>
      <c r="G8839" s="44"/>
    </row>
    <row r="8840" spans="1:7" x14ac:dyDescent="0.25">
      <c r="A8840" s="42"/>
      <c r="B8840" s="42"/>
      <c r="C8840" s="42"/>
      <c r="D8840" s="42"/>
      <c r="F8840" s="43"/>
      <c r="G8840" s="44"/>
    </row>
    <row r="8841" spans="1:7" x14ac:dyDescent="0.25">
      <c r="A8841" s="42"/>
      <c r="B8841" s="42"/>
      <c r="C8841" s="42"/>
      <c r="D8841" s="42"/>
      <c r="F8841" s="43"/>
      <c r="G8841" s="44"/>
    </row>
    <row r="8842" spans="1:7" x14ac:dyDescent="0.25">
      <c r="A8842" s="42"/>
      <c r="B8842" s="42"/>
      <c r="C8842" s="42"/>
      <c r="D8842" s="42"/>
      <c r="F8842" s="43"/>
      <c r="G8842" s="44"/>
    </row>
    <row r="8843" spans="1:7" x14ac:dyDescent="0.25">
      <c r="A8843" s="42"/>
      <c r="B8843" s="42"/>
      <c r="C8843" s="42"/>
      <c r="D8843" s="42"/>
      <c r="F8843" s="43"/>
      <c r="G8843" s="44"/>
    </row>
    <row r="8844" spans="1:7" x14ac:dyDescent="0.25">
      <c r="A8844" s="42"/>
      <c r="B8844" s="42"/>
      <c r="C8844" s="42"/>
      <c r="D8844" s="42"/>
      <c r="F8844" s="43"/>
      <c r="G8844" s="44"/>
    </row>
    <row r="8845" spans="1:7" x14ac:dyDescent="0.25">
      <c r="A8845" s="42"/>
      <c r="B8845" s="42"/>
      <c r="C8845" s="42"/>
      <c r="D8845" s="42"/>
      <c r="F8845" s="43"/>
      <c r="G8845" s="44"/>
    </row>
    <row r="8846" spans="1:7" x14ac:dyDescent="0.25">
      <c r="A8846" s="42"/>
      <c r="B8846" s="42"/>
      <c r="C8846" s="42"/>
      <c r="D8846" s="42"/>
      <c r="F8846" s="43"/>
      <c r="G8846" s="44"/>
    </row>
    <row r="8847" spans="1:7" x14ac:dyDescent="0.25">
      <c r="A8847" s="42"/>
      <c r="B8847" s="42"/>
      <c r="C8847" s="42"/>
      <c r="D8847" s="42"/>
      <c r="F8847" s="43"/>
      <c r="G8847" s="44"/>
    </row>
    <row r="8848" spans="1:7" x14ac:dyDescent="0.25">
      <c r="A8848" s="42"/>
      <c r="B8848" s="42"/>
      <c r="C8848" s="42"/>
      <c r="D8848" s="42"/>
      <c r="F8848" s="43"/>
      <c r="G8848" s="44"/>
    </row>
    <row r="8849" spans="1:7" x14ac:dyDescent="0.25">
      <c r="A8849" s="42"/>
      <c r="B8849" s="42"/>
      <c r="C8849" s="42"/>
      <c r="D8849" s="42"/>
      <c r="F8849" s="43"/>
      <c r="G8849" s="44"/>
    </row>
    <row r="8850" spans="1:7" x14ac:dyDescent="0.25">
      <c r="A8850" s="42"/>
      <c r="B8850" s="42"/>
      <c r="C8850" s="42"/>
      <c r="D8850" s="42"/>
      <c r="F8850" s="43"/>
      <c r="G8850" s="44"/>
    </row>
    <row r="8851" spans="1:7" x14ac:dyDescent="0.25">
      <c r="A8851" s="42"/>
      <c r="B8851" s="42"/>
      <c r="C8851" s="42"/>
      <c r="D8851" s="42"/>
      <c r="F8851" s="43"/>
      <c r="G8851" s="44"/>
    </row>
    <row r="8852" spans="1:7" x14ac:dyDescent="0.25">
      <c r="A8852" s="42"/>
      <c r="B8852" s="42"/>
      <c r="C8852" s="42"/>
      <c r="D8852" s="42"/>
      <c r="F8852" s="43"/>
      <c r="G8852" s="44"/>
    </row>
    <row r="8853" spans="1:7" x14ac:dyDescent="0.25">
      <c r="A8853" s="42"/>
      <c r="B8853" s="42"/>
      <c r="C8853" s="42"/>
      <c r="D8853" s="42"/>
      <c r="F8853" s="43"/>
      <c r="G8853" s="44"/>
    </row>
    <row r="8854" spans="1:7" x14ac:dyDescent="0.25">
      <c r="A8854" s="42"/>
      <c r="B8854" s="42"/>
      <c r="C8854" s="42"/>
      <c r="D8854" s="42"/>
      <c r="F8854" s="43"/>
      <c r="G8854" s="44"/>
    </row>
    <row r="8855" spans="1:7" x14ac:dyDescent="0.25">
      <c r="A8855" s="42"/>
      <c r="B8855" s="42"/>
      <c r="C8855" s="42"/>
      <c r="D8855" s="42"/>
      <c r="F8855" s="43"/>
      <c r="G8855" s="44"/>
    </row>
    <row r="8856" spans="1:7" x14ac:dyDescent="0.25">
      <c r="A8856" s="42"/>
      <c r="B8856" s="42"/>
      <c r="C8856" s="42"/>
      <c r="D8856" s="42"/>
      <c r="F8856" s="43"/>
      <c r="G8856" s="44"/>
    </row>
    <row r="8857" spans="1:7" x14ac:dyDescent="0.25">
      <c r="A8857" s="42"/>
      <c r="B8857" s="42"/>
      <c r="C8857" s="42"/>
      <c r="D8857" s="42"/>
      <c r="F8857" s="43"/>
      <c r="G8857" s="44"/>
    </row>
    <row r="8858" spans="1:7" x14ac:dyDescent="0.25">
      <c r="A8858" s="42"/>
      <c r="B8858" s="42"/>
      <c r="C8858" s="42"/>
      <c r="D8858" s="42"/>
      <c r="F8858" s="43"/>
      <c r="G8858" s="44"/>
    </row>
    <row r="8859" spans="1:7" x14ac:dyDescent="0.25">
      <c r="A8859" s="42"/>
      <c r="B8859" s="42"/>
      <c r="C8859" s="42"/>
      <c r="D8859" s="42"/>
      <c r="F8859" s="43"/>
      <c r="G8859" s="44"/>
    </row>
    <row r="8860" spans="1:7" x14ac:dyDescent="0.25">
      <c r="A8860" s="42"/>
      <c r="B8860" s="42"/>
      <c r="C8860" s="42"/>
      <c r="D8860" s="42"/>
      <c r="F8860" s="43"/>
      <c r="G8860" s="44"/>
    </row>
    <row r="8861" spans="1:7" x14ac:dyDescent="0.25">
      <c r="A8861" s="42"/>
      <c r="B8861" s="42"/>
      <c r="C8861" s="42"/>
      <c r="D8861" s="42"/>
      <c r="F8861" s="43"/>
      <c r="G8861" s="44"/>
    </row>
    <row r="8862" spans="1:7" x14ac:dyDescent="0.25">
      <c r="A8862" s="42"/>
      <c r="B8862" s="42"/>
      <c r="C8862" s="42"/>
      <c r="D8862" s="42"/>
      <c r="F8862" s="43"/>
      <c r="G8862" s="44"/>
    </row>
    <row r="8863" spans="1:7" x14ac:dyDescent="0.25">
      <c r="A8863" s="42"/>
      <c r="B8863" s="42"/>
      <c r="C8863" s="42"/>
      <c r="D8863" s="42"/>
      <c r="F8863" s="43"/>
      <c r="G8863" s="44"/>
    </row>
    <row r="8864" spans="1:7" x14ac:dyDescent="0.25">
      <c r="A8864" s="42"/>
      <c r="B8864" s="42"/>
      <c r="C8864" s="42"/>
      <c r="D8864" s="42"/>
      <c r="F8864" s="43"/>
      <c r="G8864" s="44"/>
    </row>
    <row r="8865" spans="1:7" x14ac:dyDescent="0.25">
      <c r="A8865" s="42"/>
      <c r="B8865" s="42"/>
      <c r="C8865" s="42"/>
      <c r="D8865" s="42"/>
      <c r="F8865" s="43"/>
      <c r="G8865" s="44"/>
    </row>
    <row r="8866" spans="1:7" x14ac:dyDescent="0.25">
      <c r="A8866" s="42"/>
      <c r="B8866" s="42"/>
      <c r="C8866" s="42"/>
      <c r="D8866" s="42"/>
      <c r="F8866" s="43"/>
      <c r="G8866" s="44"/>
    </row>
    <row r="8867" spans="1:7" x14ac:dyDescent="0.25">
      <c r="A8867" s="42"/>
      <c r="B8867" s="42"/>
      <c r="C8867" s="42"/>
      <c r="D8867" s="42"/>
      <c r="F8867" s="43"/>
      <c r="G8867" s="44"/>
    </row>
    <row r="8868" spans="1:7" x14ac:dyDescent="0.25">
      <c r="A8868" s="42"/>
      <c r="B8868" s="42"/>
      <c r="C8868" s="42"/>
      <c r="D8868" s="42"/>
      <c r="F8868" s="43"/>
      <c r="G8868" s="44"/>
    </row>
    <row r="8869" spans="1:7" x14ac:dyDescent="0.25">
      <c r="A8869" s="42"/>
      <c r="B8869" s="42"/>
      <c r="C8869" s="42"/>
      <c r="D8869" s="42"/>
      <c r="F8869" s="43"/>
      <c r="G8869" s="44"/>
    </row>
    <row r="8870" spans="1:7" x14ac:dyDescent="0.25">
      <c r="A8870" s="42"/>
      <c r="B8870" s="42"/>
      <c r="C8870" s="42"/>
      <c r="D8870" s="42"/>
      <c r="F8870" s="43"/>
      <c r="G8870" s="44"/>
    </row>
    <row r="8871" spans="1:7" x14ac:dyDescent="0.25">
      <c r="A8871" s="42"/>
      <c r="B8871" s="42"/>
      <c r="C8871" s="42"/>
      <c r="D8871" s="42"/>
      <c r="F8871" s="43"/>
      <c r="G8871" s="44"/>
    </row>
    <row r="8872" spans="1:7" x14ac:dyDescent="0.25">
      <c r="A8872" s="42"/>
      <c r="B8872" s="42"/>
      <c r="C8872" s="42"/>
      <c r="D8872" s="42"/>
      <c r="F8872" s="43"/>
      <c r="G8872" s="44"/>
    </row>
    <row r="8873" spans="1:7" x14ac:dyDescent="0.25">
      <c r="A8873" s="42"/>
      <c r="B8873" s="42"/>
      <c r="C8873" s="42"/>
      <c r="D8873" s="42"/>
      <c r="F8873" s="43"/>
      <c r="G8873" s="44"/>
    </row>
    <row r="8874" spans="1:7" x14ac:dyDescent="0.25">
      <c r="A8874" s="42"/>
      <c r="B8874" s="42"/>
      <c r="C8874" s="42"/>
      <c r="D8874" s="42"/>
      <c r="F8874" s="43"/>
      <c r="G8874" s="44"/>
    </row>
    <row r="8875" spans="1:7" x14ac:dyDescent="0.25">
      <c r="A8875" s="42"/>
      <c r="B8875" s="42"/>
      <c r="C8875" s="42"/>
      <c r="D8875" s="42"/>
      <c r="F8875" s="43"/>
      <c r="G8875" s="44"/>
    </row>
    <row r="8876" spans="1:7" x14ac:dyDescent="0.25">
      <c r="A8876" s="42"/>
      <c r="B8876" s="42"/>
      <c r="C8876" s="42"/>
      <c r="D8876" s="42"/>
      <c r="F8876" s="43"/>
      <c r="G8876" s="44"/>
    </row>
    <row r="8877" spans="1:7" x14ac:dyDescent="0.25">
      <c r="A8877" s="42"/>
      <c r="B8877" s="42"/>
      <c r="C8877" s="42"/>
      <c r="D8877" s="42"/>
      <c r="F8877" s="43"/>
      <c r="G8877" s="44"/>
    </row>
    <row r="8878" spans="1:7" x14ac:dyDescent="0.25">
      <c r="A8878" s="42"/>
      <c r="B8878" s="42"/>
      <c r="C8878" s="42"/>
      <c r="D8878" s="42"/>
      <c r="F8878" s="43"/>
      <c r="G8878" s="44"/>
    </row>
    <row r="8879" spans="1:7" x14ac:dyDescent="0.25">
      <c r="A8879" s="42"/>
      <c r="B8879" s="42"/>
      <c r="C8879" s="42"/>
      <c r="D8879" s="42"/>
      <c r="F8879" s="43"/>
      <c r="G8879" s="44"/>
    </row>
    <row r="8880" spans="1:7" x14ac:dyDescent="0.25">
      <c r="A8880" s="42"/>
      <c r="B8880" s="42"/>
      <c r="C8880" s="42"/>
      <c r="D8880" s="42"/>
      <c r="F8880" s="43"/>
      <c r="G8880" s="44"/>
    </row>
    <row r="8881" spans="1:7" x14ac:dyDescent="0.25">
      <c r="A8881" s="42"/>
      <c r="B8881" s="42"/>
      <c r="C8881" s="42"/>
      <c r="D8881" s="42"/>
      <c r="F8881" s="43"/>
      <c r="G8881" s="44"/>
    </row>
    <row r="8882" spans="1:7" x14ac:dyDescent="0.25">
      <c r="A8882" s="42"/>
      <c r="B8882" s="42"/>
      <c r="C8882" s="42"/>
      <c r="D8882" s="42"/>
      <c r="F8882" s="43"/>
      <c r="G8882" s="44"/>
    </row>
    <row r="8883" spans="1:7" x14ac:dyDescent="0.25">
      <c r="A8883" s="42"/>
      <c r="B8883" s="42"/>
      <c r="C8883" s="42"/>
      <c r="D8883" s="42"/>
      <c r="F8883" s="43"/>
      <c r="G8883" s="44"/>
    </row>
    <row r="8884" spans="1:7" x14ac:dyDescent="0.25">
      <c r="A8884" s="42"/>
      <c r="B8884" s="42"/>
      <c r="C8884" s="42"/>
      <c r="D8884" s="42"/>
      <c r="F8884" s="43"/>
      <c r="G8884" s="44"/>
    </row>
    <row r="8885" spans="1:7" x14ac:dyDescent="0.25">
      <c r="A8885" s="42"/>
      <c r="B8885" s="42"/>
      <c r="C8885" s="42"/>
      <c r="D8885" s="42"/>
      <c r="F8885" s="43"/>
      <c r="G8885" s="44"/>
    </row>
    <row r="8886" spans="1:7" x14ac:dyDescent="0.25">
      <c r="A8886" s="42"/>
      <c r="B8886" s="42"/>
      <c r="C8886" s="42"/>
      <c r="D8886" s="42"/>
      <c r="F8886" s="43"/>
      <c r="G8886" s="44"/>
    </row>
    <row r="8887" spans="1:7" x14ac:dyDescent="0.25">
      <c r="A8887" s="42"/>
      <c r="B8887" s="42"/>
      <c r="C8887" s="42"/>
      <c r="D8887" s="42"/>
      <c r="F8887" s="43"/>
      <c r="G8887" s="44"/>
    </row>
    <row r="8888" spans="1:7" x14ac:dyDescent="0.25">
      <c r="A8888" s="42"/>
      <c r="B8888" s="42"/>
      <c r="C8888" s="42"/>
      <c r="D8888" s="42"/>
      <c r="F8888" s="43"/>
      <c r="G8888" s="44"/>
    </row>
    <row r="8889" spans="1:7" x14ac:dyDescent="0.25">
      <c r="A8889" s="42"/>
      <c r="B8889" s="42"/>
      <c r="C8889" s="42"/>
      <c r="D8889" s="42"/>
      <c r="F8889" s="43"/>
      <c r="G8889" s="44"/>
    </row>
    <row r="8890" spans="1:7" x14ac:dyDescent="0.25">
      <c r="A8890" s="42"/>
      <c r="B8890" s="42"/>
      <c r="C8890" s="42"/>
      <c r="D8890" s="42"/>
      <c r="F8890" s="43"/>
      <c r="G8890" s="44"/>
    </row>
    <row r="8891" spans="1:7" x14ac:dyDescent="0.25">
      <c r="A8891" s="42"/>
      <c r="B8891" s="42"/>
      <c r="C8891" s="42"/>
      <c r="D8891" s="42"/>
      <c r="F8891" s="43"/>
      <c r="G8891" s="44"/>
    </row>
    <row r="8892" spans="1:7" x14ac:dyDescent="0.25">
      <c r="A8892" s="42"/>
      <c r="B8892" s="42"/>
      <c r="C8892" s="42"/>
      <c r="D8892" s="42"/>
      <c r="F8892" s="43"/>
      <c r="G8892" s="44"/>
    </row>
    <row r="8893" spans="1:7" x14ac:dyDescent="0.25">
      <c r="A8893" s="42"/>
      <c r="B8893" s="42"/>
      <c r="C8893" s="42"/>
      <c r="D8893" s="42"/>
      <c r="F8893" s="43"/>
      <c r="G8893" s="44"/>
    </row>
    <row r="8894" spans="1:7" x14ac:dyDescent="0.25">
      <c r="A8894" s="42"/>
      <c r="B8894" s="42"/>
      <c r="C8894" s="42"/>
      <c r="D8894" s="42"/>
      <c r="F8894" s="43"/>
      <c r="G8894" s="44"/>
    </row>
    <row r="8895" spans="1:7" x14ac:dyDescent="0.25">
      <c r="A8895" s="42"/>
      <c r="B8895" s="42"/>
      <c r="C8895" s="42"/>
      <c r="D8895" s="42"/>
      <c r="F8895" s="43"/>
      <c r="G8895" s="44"/>
    </row>
    <row r="8896" spans="1:7" x14ac:dyDescent="0.25">
      <c r="A8896" s="42"/>
      <c r="B8896" s="42"/>
      <c r="C8896" s="42"/>
      <c r="D8896" s="42"/>
      <c r="F8896" s="43"/>
      <c r="G8896" s="44"/>
    </row>
    <row r="8897" spans="1:7" x14ac:dyDescent="0.25">
      <c r="A8897" s="42"/>
      <c r="B8897" s="42"/>
      <c r="C8897" s="42"/>
      <c r="D8897" s="42"/>
      <c r="F8897" s="43"/>
      <c r="G8897" s="44"/>
    </row>
    <row r="8898" spans="1:7" x14ac:dyDescent="0.25">
      <c r="A8898" s="42"/>
      <c r="B8898" s="42"/>
      <c r="C8898" s="42"/>
      <c r="D8898" s="42"/>
      <c r="F8898" s="43"/>
      <c r="G8898" s="44"/>
    </row>
    <row r="8899" spans="1:7" x14ac:dyDescent="0.25">
      <c r="A8899" s="42"/>
      <c r="B8899" s="42"/>
      <c r="C8899" s="42"/>
      <c r="D8899" s="42"/>
      <c r="F8899" s="43"/>
      <c r="G8899" s="44"/>
    </row>
    <row r="8900" spans="1:7" x14ac:dyDescent="0.25">
      <c r="A8900" s="42"/>
      <c r="B8900" s="42"/>
      <c r="C8900" s="42"/>
      <c r="D8900" s="42"/>
      <c r="F8900" s="43"/>
      <c r="G8900" s="44"/>
    </row>
    <row r="8901" spans="1:7" x14ac:dyDescent="0.25">
      <c r="A8901" s="42"/>
      <c r="B8901" s="42"/>
      <c r="C8901" s="42"/>
      <c r="D8901" s="42"/>
      <c r="F8901" s="43"/>
      <c r="G8901" s="44"/>
    </row>
    <row r="8902" spans="1:7" x14ac:dyDescent="0.25">
      <c r="A8902" s="42"/>
      <c r="B8902" s="42"/>
      <c r="C8902" s="42"/>
      <c r="D8902" s="42"/>
      <c r="F8902" s="43"/>
      <c r="G8902" s="44"/>
    </row>
    <row r="8903" spans="1:7" x14ac:dyDescent="0.25">
      <c r="A8903" s="42"/>
      <c r="B8903" s="42"/>
      <c r="C8903" s="42"/>
      <c r="D8903" s="42"/>
      <c r="F8903" s="43"/>
      <c r="G8903" s="44"/>
    </row>
    <row r="8904" spans="1:7" x14ac:dyDescent="0.25">
      <c r="A8904" s="42"/>
      <c r="B8904" s="42"/>
      <c r="C8904" s="42"/>
      <c r="D8904" s="42"/>
      <c r="F8904" s="43"/>
      <c r="G8904" s="44"/>
    </row>
    <row r="8905" spans="1:7" x14ac:dyDescent="0.25">
      <c r="A8905" s="42"/>
      <c r="B8905" s="42"/>
      <c r="C8905" s="42"/>
      <c r="D8905" s="42"/>
      <c r="F8905" s="43"/>
      <c r="G8905" s="44"/>
    </row>
  </sheetData>
  <mergeCells count="10">
    <mergeCell ref="A1:I3"/>
    <mergeCell ref="A5:A6"/>
    <mergeCell ref="B5:B6"/>
    <mergeCell ref="C5:C6"/>
    <mergeCell ref="D5:D6"/>
    <mergeCell ref="E5:E6"/>
    <mergeCell ref="F5:F6"/>
    <mergeCell ref="G5:G6"/>
    <mergeCell ref="H5:H6"/>
    <mergeCell ref="I5: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workbookViewId="0">
      <selection activeCell="B5" sqref="B5:B6"/>
    </sheetView>
  </sheetViews>
  <sheetFormatPr baseColWidth="10" defaultRowHeight="12.75" x14ac:dyDescent="0.2"/>
  <cols>
    <col min="1" max="1" width="3.140625" style="87" bestFit="1" customWidth="1"/>
    <col min="2" max="2" width="44.7109375" style="87" bestFit="1" customWidth="1"/>
    <col min="3" max="3" width="28" style="46" bestFit="1" customWidth="1"/>
    <col min="4" max="5" width="16.42578125" style="46" customWidth="1"/>
    <col min="6" max="6" width="11.5703125" style="46" customWidth="1"/>
    <col min="7" max="7" width="12.28515625" style="46" bestFit="1" customWidth="1"/>
    <col min="8" max="8" width="11.7109375" style="46" customWidth="1"/>
    <col min="9" max="9" width="22.28515625" style="46" bestFit="1" customWidth="1"/>
    <col min="10" max="10" width="11.42578125" style="46"/>
    <col min="11" max="11" width="0" style="46" hidden="1" customWidth="1"/>
    <col min="12" max="250" width="11.42578125" style="46"/>
    <col min="251" max="251" width="3.140625" style="46" bestFit="1" customWidth="1"/>
    <col min="252" max="252" width="17.140625" style="46" bestFit="1" customWidth="1"/>
    <col min="253" max="253" width="16.42578125" style="46" bestFit="1" customWidth="1"/>
    <col min="254" max="255" width="16.42578125" style="46" customWidth="1"/>
    <col min="256" max="256" width="11.5703125" style="46" customWidth="1"/>
    <col min="257" max="257" width="10.7109375" style="46" customWidth="1"/>
    <col min="258" max="258" width="44.7109375" style="46" customWidth="1"/>
    <col min="259" max="259" width="28" style="46" customWidth="1"/>
    <col min="260" max="260" width="51" style="46" bestFit="1" customWidth="1"/>
    <col min="261" max="261" width="20.28515625" style="46" bestFit="1" customWidth="1"/>
    <col min="262" max="262" width="9" style="46" bestFit="1" customWidth="1"/>
    <col min="263" max="263" width="12.28515625" style="46" bestFit="1" customWidth="1"/>
    <col min="264" max="264" width="10" style="46" bestFit="1" customWidth="1"/>
    <col min="265" max="265" width="22.28515625" style="46" bestFit="1" customWidth="1"/>
    <col min="266" max="506" width="11.42578125" style="46"/>
    <col min="507" max="507" width="3.140625" style="46" bestFit="1" customWidth="1"/>
    <col min="508" max="508" width="17.140625" style="46" bestFit="1" customWidth="1"/>
    <col min="509" max="509" width="16.42578125" style="46" bestFit="1" customWidth="1"/>
    <col min="510" max="511" width="16.42578125" style="46" customWidth="1"/>
    <col min="512" max="512" width="11.5703125" style="46" customWidth="1"/>
    <col min="513" max="513" width="10.7109375" style="46" customWidth="1"/>
    <col min="514" max="514" width="44.7109375" style="46" customWidth="1"/>
    <col min="515" max="515" width="28" style="46" customWidth="1"/>
    <col min="516" max="516" width="51" style="46" bestFit="1" customWidth="1"/>
    <col min="517" max="517" width="20.28515625" style="46" bestFit="1" customWidth="1"/>
    <col min="518" max="518" width="9" style="46" bestFit="1" customWidth="1"/>
    <col min="519" max="519" width="12.28515625" style="46" bestFit="1" customWidth="1"/>
    <col min="520" max="520" width="10" style="46" bestFit="1" customWidth="1"/>
    <col min="521" max="521" width="22.28515625" style="46" bestFit="1" customWidth="1"/>
    <col min="522" max="762" width="11.42578125" style="46"/>
    <col min="763" max="763" width="3.140625" style="46" bestFit="1" customWidth="1"/>
    <col min="764" max="764" width="17.140625" style="46" bestFit="1" customWidth="1"/>
    <col min="765" max="765" width="16.42578125" style="46" bestFit="1" customWidth="1"/>
    <col min="766" max="767" width="16.42578125" style="46" customWidth="1"/>
    <col min="768" max="768" width="11.5703125" style="46" customWidth="1"/>
    <col min="769" max="769" width="10.7109375" style="46" customWidth="1"/>
    <col min="770" max="770" width="44.7109375" style="46" customWidth="1"/>
    <col min="771" max="771" width="28" style="46" customWidth="1"/>
    <col min="772" max="772" width="51" style="46" bestFit="1" customWidth="1"/>
    <col min="773" max="773" width="20.28515625" style="46" bestFit="1" customWidth="1"/>
    <col min="774" max="774" width="9" style="46" bestFit="1" customWidth="1"/>
    <col min="775" max="775" width="12.28515625" style="46" bestFit="1" customWidth="1"/>
    <col min="776" max="776" width="10" style="46" bestFit="1" customWidth="1"/>
    <col min="777" max="777" width="22.28515625" style="46" bestFit="1" customWidth="1"/>
    <col min="778" max="1018" width="11.42578125" style="46"/>
    <col min="1019" max="1019" width="3.140625" style="46" bestFit="1" customWidth="1"/>
    <col min="1020" max="1020" width="17.140625" style="46" bestFit="1" customWidth="1"/>
    <col min="1021" max="1021" width="16.42578125" style="46" bestFit="1" customWidth="1"/>
    <col min="1022" max="1023" width="16.42578125" style="46" customWidth="1"/>
    <col min="1024" max="1024" width="11.5703125" style="46" customWidth="1"/>
    <col min="1025" max="1025" width="10.7109375" style="46" customWidth="1"/>
    <col min="1026" max="1026" width="44.7109375" style="46" customWidth="1"/>
    <col min="1027" max="1027" width="28" style="46" customWidth="1"/>
    <col min="1028" max="1028" width="51" style="46" bestFit="1" customWidth="1"/>
    <col min="1029" max="1029" width="20.28515625" style="46" bestFit="1" customWidth="1"/>
    <col min="1030" max="1030" width="9" style="46" bestFit="1" customWidth="1"/>
    <col min="1031" max="1031" width="12.28515625" style="46" bestFit="1" customWidth="1"/>
    <col min="1032" max="1032" width="10" style="46" bestFit="1" customWidth="1"/>
    <col min="1033" max="1033" width="22.28515625" style="46" bestFit="1" customWidth="1"/>
    <col min="1034" max="1274" width="11.42578125" style="46"/>
    <col min="1275" max="1275" width="3.140625" style="46" bestFit="1" customWidth="1"/>
    <col min="1276" max="1276" width="17.140625" style="46" bestFit="1" customWidth="1"/>
    <col min="1277" max="1277" width="16.42578125" style="46" bestFit="1" customWidth="1"/>
    <col min="1278" max="1279" width="16.42578125" style="46" customWidth="1"/>
    <col min="1280" max="1280" width="11.5703125" style="46" customWidth="1"/>
    <col min="1281" max="1281" width="10.7109375" style="46" customWidth="1"/>
    <col min="1282" max="1282" width="44.7109375" style="46" customWidth="1"/>
    <col min="1283" max="1283" width="28" style="46" customWidth="1"/>
    <col min="1284" max="1284" width="51" style="46" bestFit="1" customWidth="1"/>
    <col min="1285" max="1285" width="20.28515625" style="46" bestFit="1" customWidth="1"/>
    <col min="1286" max="1286" width="9" style="46" bestFit="1" customWidth="1"/>
    <col min="1287" max="1287" width="12.28515625" style="46" bestFit="1" customWidth="1"/>
    <col min="1288" max="1288" width="10" style="46" bestFit="1" customWidth="1"/>
    <col min="1289" max="1289" width="22.28515625" style="46" bestFit="1" customWidth="1"/>
    <col min="1290" max="1530" width="11.42578125" style="46"/>
    <col min="1531" max="1531" width="3.140625" style="46" bestFit="1" customWidth="1"/>
    <col min="1532" max="1532" width="17.140625" style="46" bestFit="1" customWidth="1"/>
    <col min="1533" max="1533" width="16.42578125" style="46" bestFit="1" customWidth="1"/>
    <col min="1534" max="1535" width="16.42578125" style="46" customWidth="1"/>
    <col min="1536" max="1536" width="11.5703125" style="46" customWidth="1"/>
    <col min="1537" max="1537" width="10.7109375" style="46" customWidth="1"/>
    <col min="1538" max="1538" width="44.7109375" style="46" customWidth="1"/>
    <col min="1539" max="1539" width="28" style="46" customWidth="1"/>
    <col min="1540" max="1540" width="51" style="46" bestFit="1" customWidth="1"/>
    <col min="1541" max="1541" width="20.28515625" style="46" bestFit="1" customWidth="1"/>
    <col min="1542" max="1542" width="9" style="46" bestFit="1" customWidth="1"/>
    <col min="1543" max="1543" width="12.28515625" style="46" bestFit="1" customWidth="1"/>
    <col min="1544" max="1544" width="10" style="46" bestFit="1" customWidth="1"/>
    <col min="1545" max="1545" width="22.28515625" style="46" bestFit="1" customWidth="1"/>
    <col min="1546" max="1786" width="11.42578125" style="46"/>
    <col min="1787" max="1787" width="3.140625" style="46" bestFit="1" customWidth="1"/>
    <col min="1788" max="1788" width="17.140625" style="46" bestFit="1" customWidth="1"/>
    <col min="1789" max="1789" width="16.42578125" style="46" bestFit="1" customWidth="1"/>
    <col min="1790" max="1791" width="16.42578125" style="46" customWidth="1"/>
    <col min="1792" max="1792" width="11.5703125" style="46" customWidth="1"/>
    <col min="1793" max="1793" width="10.7109375" style="46" customWidth="1"/>
    <col min="1794" max="1794" width="44.7109375" style="46" customWidth="1"/>
    <col min="1795" max="1795" width="28" style="46" customWidth="1"/>
    <col min="1796" max="1796" width="51" style="46" bestFit="1" customWidth="1"/>
    <col min="1797" max="1797" width="20.28515625" style="46" bestFit="1" customWidth="1"/>
    <col min="1798" max="1798" width="9" style="46" bestFit="1" customWidth="1"/>
    <col min="1799" max="1799" width="12.28515625" style="46" bestFit="1" customWidth="1"/>
    <col min="1800" max="1800" width="10" style="46" bestFit="1" customWidth="1"/>
    <col min="1801" max="1801" width="22.28515625" style="46" bestFit="1" customWidth="1"/>
    <col min="1802" max="2042" width="11.42578125" style="46"/>
    <col min="2043" max="2043" width="3.140625" style="46" bestFit="1" customWidth="1"/>
    <col min="2044" max="2044" width="17.140625" style="46" bestFit="1" customWidth="1"/>
    <col min="2045" max="2045" width="16.42578125" style="46" bestFit="1" customWidth="1"/>
    <col min="2046" max="2047" width="16.42578125" style="46" customWidth="1"/>
    <col min="2048" max="2048" width="11.5703125" style="46" customWidth="1"/>
    <col min="2049" max="2049" width="10.7109375" style="46" customWidth="1"/>
    <col min="2050" max="2050" width="44.7109375" style="46" customWidth="1"/>
    <col min="2051" max="2051" width="28" style="46" customWidth="1"/>
    <col min="2052" max="2052" width="51" style="46" bestFit="1" customWidth="1"/>
    <col min="2053" max="2053" width="20.28515625" style="46" bestFit="1" customWidth="1"/>
    <col min="2054" max="2054" width="9" style="46" bestFit="1" customWidth="1"/>
    <col min="2055" max="2055" width="12.28515625" style="46" bestFit="1" customWidth="1"/>
    <col min="2056" max="2056" width="10" style="46" bestFit="1" customWidth="1"/>
    <col min="2057" max="2057" width="22.28515625" style="46" bestFit="1" customWidth="1"/>
    <col min="2058" max="2298" width="11.42578125" style="46"/>
    <col min="2299" max="2299" width="3.140625" style="46" bestFit="1" customWidth="1"/>
    <col min="2300" max="2300" width="17.140625" style="46" bestFit="1" customWidth="1"/>
    <col min="2301" max="2301" width="16.42578125" style="46" bestFit="1" customWidth="1"/>
    <col min="2302" max="2303" width="16.42578125" style="46" customWidth="1"/>
    <col min="2304" max="2304" width="11.5703125" style="46" customWidth="1"/>
    <col min="2305" max="2305" width="10.7109375" style="46" customWidth="1"/>
    <col min="2306" max="2306" width="44.7109375" style="46" customWidth="1"/>
    <col min="2307" max="2307" width="28" style="46" customWidth="1"/>
    <col min="2308" max="2308" width="51" style="46" bestFit="1" customWidth="1"/>
    <col min="2309" max="2309" width="20.28515625" style="46" bestFit="1" customWidth="1"/>
    <col min="2310" max="2310" width="9" style="46" bestFit="1" customWidth="1"/>
    <col min="2311" max="2311" width="12.28515625" style="46" bestFit="1" customWidth="1"/>
    <col min="2312" max="2312" width="10" style="46" bestFit="1" customWidth="1"/>
    <col min="2313" max="2313" width="22.28515625" style="46" bestFit="1" customWidth="1"/>
    <col min="2314" max="2554" width="11.42578125" style="46"/>
    <col min="2555" max="2555" width="3.140625" style="46" bestFit="1" customWidth="1"/>
    <col min="2556" max="2556" width="17.140625" style="46" bestFit="1" customWidth="1"/>
    <col min="2557" max="2557" width="16.42578125" style="46" bestFit="1" customWidth="1"/>
    <col min="2558" max="2559" width="16.42578125" style="46" customWidth="1"/>
    <col min="2560" max="2560" width="11.5703125" style="46" customWidth="1"/>
    <col min="2561" max="2561" width="10.7109375" style="46" customWidth="1"/>
    <col min="2562" max="2562" width="44.7109375" style="46" customWidth="1"/>
    <col min="2563" max="2563" width="28" style="46" customWidth="1"/>
    <col min="2564" max="2564" width="51" style="46" bestFit="1" customWidth="1"/>
    <col min="2565" max="2565" width="20.28515625" style="46" bestFit="1" customWidth="1"/>
    <col min="2566" max="2566" width="9" style="46" bestFit="1" customWidth="1"/>
    <col min="2567" max="2567" width="12.28515625" style="46" bestFit="1" customWidth="1"/>
    <col min="2568" max="2568" width="10" style="46" bestFit="1" customWidth="1"/>
    <col min="2569" max="2569" width="22.28515625" style="46" bestFit="1" customWidth="1"/>
    <col min="2570" max="2810" width="11.42578125" style="46"/>
    <col min="2811" max="2811" width="3.140625" style="46" bestFit="1" customWidth="1"/>
    <col min="2812" max="2812" width="17.140625" style="46" bestFit="1" customWidth="1"/>
    <col min="2813" max="2813" width="16.42578125" style="46" bestFit="1" customWidth="1"/>
    <col min="2814" max="2815" width="16.42578125" style="46" customWidth="1"/>
    <col min="2816" max="2816" width="11.5703125" style="46" customWidth="1"/>
    <col min="2817" max="2817" width="10.7109375" style="46" customWidth="1"/>
    <col min="2818" max="2818" width="44.7109375" style="46" customWidth="1"/>
    <col min="2819" max="2819" width="28" style="46" customWidth="1"/>
    <col min="2820" max="2820" width="51" style="46" bestFit="1" customWidth="1"/>
    <col min="2821" max="2821" width="20.28515625" style="46" bestFit="1" customWidth="1"/>
    <col min="2822" max="2822" width="9" style="46" bestFit="1" customWidth="1"/>
    <col min="2823" max="2823" width="12.28515625" style="46" bestFit="1" customWidth="1"/>
    <col min="2824" max="2824" width="10" style="46" bestFit="1" customWidth="1"/>
    <col min="2825" max="2825" width="22.28515625" style="46" bestFit="1" customWidth="1"/>
    <col min="2826" max="3066" width="11.42578125" style="46"/>
    <col min="3067" max="3067" width="3.140625" style="46" bestFit="1" customWidth="1"/>
    <col min="3068" max="3068" width="17.140625" style="46" bestFit="1" customWidth="1"/>
    <col min="3069" max="3069" width="16.42578125" style="46" bestFit="1" customWidth="1"/>
    <col min="3070" max="3071" width="16.42578125" style="46" customWidth="1"/>
    <col min="3072" max="3072" width="11.5703125" style="46" customWidth="1"/>
    <col min="3073" max="3073" width="10.7109375" style="46" customWidth="1"/>
    <col min="3074" max="3074" width="44.7109375" style="46" customWidth="1"/>
    <col min="3075" max="3075" width="28" style="46" customWidth="1"/>
    <col min="3076" max="3076" width="51" style="46" bestFit="1" customWidth="1"/>
    <col min="3077" max="3077" width="20.28515625" style="46" bestFit="1" customWidth="1"/>
    <col min="3078" max="3078" width="9" style="46" bestFit="1" customWidth="1"/>
    <col min="3079" max="3079" width="12.28515625" style="46" bestFit="1" customWidth="1"/>
    <col min="3080" max="3080" width="10" style="46" bestFit="1" customWidth="1"/>
    <col min="3081" max="3081" width="22.28515625" style="46" bestFit="1" customWidth="1"/>
    <col min="3082" max="3322" width="11.42578125" style="46"/>
    <col min="3323" max="3323" width="3.140625" style="46" bestFit="1" customWidth="1"/>
    <col min="3324" max="3324" width="17.140625" style="46" bestFit="1" customWidth="1"/>
    <col min="3325" max="3325" width="16.42578125" style="46" bestFit="1" customWidth="1"/>
    <col min="3326" max="3327" width="16.42578125" style="46" customWidth="1"/>
    <col min="3328" max="3328" width="11.5703125" style="46" customWidth="1"/>
    <col min="3329" max="3329" width="10.7109375" style="46" customWidth="1"/>
    <col min="3330" max="3330" width="44.7109375" style="46" customWidth="1"/>
    <col min="3331" max="3331" width="28" style="46" customWidth="1"/>
    <col min="3332" max="3332" width="51" style="46" bestFit="1" customWidth="1"/>
    <col min="3333" max="3333" width="20.28515625" style="46" bestFit="1" customWidth="1"/>
    <col min="3334" max="3334" width="9" style="46" bestFit="1" customWidth="1"/>
    <col min="3335" max="3335" width="12.28515625" style="46" bestFit="1" customWidth="1"/>
    <col min="3336" max="3336" width="10" style="46" bestFit="1" customWidth="1"/>
    <col min="3337" max="3337" width="22.28515625" style="46" bestFit="1" customWidth="1"/>
    <col min="3338" max="3578" width="11.42578125" style="46"/>
    <col min="3579" max="3579" width="3.140625" style="46" bestFit="1" customWidth="1"/>
    <col min="3580" max="3580" width="17.140625" style="46" bestFit="1" customWidth="1"/>
    <col min="3581" max="3581" width="16.42578125" style="46" bestFit="1" customWidth="1"/>
    <col min="3582" max="3583" width="16.42578125" style="46" customWidth="1"/>
    <col min="3584" max="3584" width="11.5703125" style="46" customWidth="1"/>
    <col min="3585" max="3585" width="10.7109375" style="46" customWidth="1"/>
    <col min="3586" max="3586" width="44.7109375" style="46" customWidth="1"/>
    <col min="3587" max="3587" width="28" style="46" customWidth="1"/>
    <col min="3588" max="3588" width="51" style="46" bestFit="1" customWidth="1"/>
    <col min="3589" max="3589" width="20.28515625" style="46" bestFit="1" customWidth="1"/>
    <col min="3590" max="3590" width="9" style="46" bestFit="1" customWidth="1"/>
    <col min="3591" max="3591" width="12.28515625" style="46" bestFit="1" customWidth="1"/>
    <col min="3592" max="3592" width="10" style="46" bestFit="1" customWidth="1"/>
    <col min="3593" max="3593" width="22.28515625" style="46" bestFit="1" customWidth="1"/>
    <col min="3594" max="3834" width="11.42578125" style="46"/>
    <col min="3835" max="3835" width="3.140625" style="46" bestFit="1" customWidth="1"/>
    <col min="3836" max="3836" width="17.140625" style="46" bestFit="1" customWidth="1"/>
    <col min="3837" max="3837" width="16.42578125" style="46" bestFit="1" customWidth="1"/>
    <col min="3838" max="3839" width="16.42578125" style="46" customWidth="1"/>
    <col min="3840" max="3840" width="11.5703125" style="46" customWidth="1"/>
    <col min="3841" max="3841" width="10.7109375" style="46" customWidth="1"/>
    <col min="3842" max="3842" width="44.7109375" style="46" customWidth="1"/>
    <col min="3843" max="3843" width="28" style="46" customWidth="1"/>
    <col min="3844" max="3844" width="51" style="46" bestFit="1" customWidth="1"/>
    <col min="3845" max="3845" width="20.28515625" style="46" bestFit="1" customWidth="1"/>
    <col min="3846" max="3846" width="9" style="46" bestFit="1" customWidth="1"/>
    <col min="3847" max="3847" width="12.28515625" style="46" bestFit="1" customWidth="1"/>
    <col min="3848" max="3848" width="10" style="46" bestFit="1" customWidth="1"/>
    <col min="3849" max="3849" width="22.28515625" style="46" bestFit="1" customWidth="1"/>
    <col min="3850" max="4090" width="11.42578125" style="46"/>
    <col min="4091" max="4091" width="3.140625" style="46" bestFit="1" customWidth="1"/>
    <col min="4092" max="4092" width="17.140625" style="46" bestFit="1" customWidth="1"/>
    <col min="4093" max="4093" width="16.42578125" style="46" bestFit="1" customWidth="1"/>
    <col min="4094" max="4095" width="16.42578125" style="46" customWidth="1"/>
    <col min="4096" max="4096" width="11.5703125" style="46" customWidth="1"/>
    <col min="4097" max="4097" width="10.7109375" style="46" customWidth="1"/>
    <col min="4098" max="4098" width="44.7109375" style="46" customWidth="1"/>
    <col min="4099" max="4099" width="28" style="46" customWidth="1"/>
    <col min="4100" max="4100" width="51" style="46" bestFit="1" customWidth="1"/>
    <col min="4101" max="4101" width="20.28515625" style="46" bestFit="1" customWidth="1"/>
    <col min="4102" max="4102" width="9" style="46" bestFit="1" customWidth="1"/>
    <col min="4103" max="4103" width="12.28515625" style="46" bestFit="1" customWidth="1"/>
    <col min="4104" max="4104" width="10" style="46" bestFit="1" customWidth="1"/>
    <col min="4105" max="4105" width="22.28515625" style="46" bestFit="1" customWidth="1"/>
    <col min="4106" max="4346" width="11.42578125" style="46"/>
    <col min="4347" max="4347" width="3.140625" style="46" bestFit="1" customWidth="1"/>
    <col min="4348" max="4348" width="17.140625" style="46" bestFit="1" customWidth="1"/>
    <col min="4349" max="4349" width="16.42578125" style="46" bestFit="1" customWidth="1"/>
    <col min="4350" max="4351" width="16.42578125" style="46" customWidth="1"/>
    <col min="4352" max="4352" width="11.5703125" style="46" customWidth="1"/>
    <col min="4353" max="4353" width="10.7109375" style="46" customWidth="1"/>
    <col min="4354" max="4354" width="44.7109375" style="46" customWidth="1"/>
    <col min="4355" max="4355" width="28" style="46" customWidth="1"/>
    <col min="4356" max="4356" width="51" style="46" bestFit="1" customWidth="1"/>
    <col min="4357" max="4357" width="20.28515625" style="46" bestFit="1" customWidth="1"/>
    <col min="4358" max="4358" width="9" style="46" bestFit="1" customWidth="1"/>
    <col min="4359" max="4359" width="12.28515625" style="46" bestFit="1" customWidth="1"/>
    <col min="4360" max="4360" width="10" style="46" bestFit="1" customWidth="1"/>
    <col min="4361" max="4361" width="22.28515625" style="46" bestFit="1" customWidth="1"/>
    <col min="4362" max="4602" width="11.42578125" style="46"/>
    <col min="4603" max="4603" width="3.140625" style="46" bestFit="1" customWidth="1"/>
    <col min="4604" max="4604" width="17.140625" style="46" bestFit="1" customWidth="1"/>
    <col min="4605" max="4605" width="16.42578125" style="46" bestFit="1" customWidth="1"/>
    <col min="4606" max="4607" width="16.42578125" style="46" customWidth="1"/>
    <col min="4608" max="4608" width="11.5703125" style="46" customWidth="1"/>
    <col min="4609" max="4609" width="10.7109375" style="46" customWidth="1"/>
    <col min="4610" max="4610" width="44.7109375" style="46" customWidth="1"/>
    <col min="4611" max="4611" width="28" style="46" customWidth="1"/>
    <col min="4612" max="4612" width="51" style="46" bestFit="1" customWidth="1"/>
    <col min="4613" max="4613" width="20.28515625" style="46" bestFit="1" customWidth="1"/>
    <col min="4614" max="4614" width="9" style="46" bestFit="1" customWidth="1"/>
    <col min="4615" max="4615" width="12.28515625" style="46" bestFit="1" customWidth="1"/>
    <col min="4616" max="4616" width="10" style="46" bestFit="1" customWidth="1"/>
    <col min="4617" max="4617" width="22.28515625" style="46" bestFit="1" customWidth="1"/>
    <col min="4618" max="4858" width="11.42578125" style="46"/>
    <col min="4859" max="4859" width="3.140625" style="46" bestFit="1" customWidth="1"/>
    <col min="4860" max="4860" width="17.140625" style="46" bestFit="1" customWidth="1"/>
    <col min="4861" max="4861" width="16.42578125" style="46" bestFit="1" customWidth="1"/>
    <col min="4862" max="4863" width="16.42578125" style="46" customWidth="1"/>
    <col min="4864" max="4864" width="11.5703125" style="46" customWidth="1"/>
    <col min="4865" max="4865" width="10.7109375" style="46" customWidth="1"/>
    <col min="4866" max="4866" width="44.7109375" style="46" customWidth="1"/>
    <col min="4867" max="4867" width="28" style="46" customWidth="1"/>
    <col min="4868" max="4868" width="51" style="46" bestFit="1" customWidth="1"/>
    <col min="4869" max="4869" width="20.28515625" style="46" bestFit="1" customWidth="1"/>
    <col min="4870" max="4870" width="9" style="46" bestFit="1" customWidth="1"/>
    <col min="4871" max="4871" width="12.28515625" style="46" bestFit="1" customWidth="1"/>
    <col min="4872" max="4872" width="10" style="46" bestFit="1" customWidth="1"/>
    <col min="4873" max="4873" width="22.28515625" style="46" bestFit="1" customWidth="1"/>
    <col min="4874" max="5114" width="11.42578125" style="46"/>
    <col min="5115" max="5115" width="3.140625" style="46" bestFit="1" customWidth="1"/>
    <col min="5116" max="5116" width="17.140625" style="46" bestFit="1" customWidth="1"/>
    <col min="5117" max="5117" width="16.42578125" style="46" bestFit="1" customWidth="1"/>
    <col min="5118" max="5119" width="16.42578125" style="46" customWidth="1"/>
    <col min="5120" max="5120" width="11.5703125" style="46" customWidth="1"/>
    <col min="5121" max="5121" width="10.7109375" style="46" customWidth="1"/>
    <col min="5122" max="5122" width="44.7109375" style="46" customWidth="1"/>
    <col min="5123" max="5123" width="28" style="46" customWidth="1"/>
    <col min="5124" max="5124" width="51" style="46" bestFit="1" customWidth="1"/>
    <col min="5125" max="5125" width="20.28515625" style="46" bestFit="1" customWidth="1"/>
    <col min="5126" max="5126" width="9" style="46" bestFit="1" customWidth="1"/>
    <col min="5127" max="5127" width="12.28515625" style="46" bestFit="1" customWidth="1"/>
    <col min="5128" max="5128" width="10" style="46" bestFit="1" customWidth="1"/>
    <col min="5129" max="5129" width="22.28515625" style="46" bestFit="1" customWidth="1"/>
    <col min="5130" max="5370" width="11.42578125" style="46"/>
    <col min="5371" max="5371" width="3.140625" style="46" bestFit="1" customWidth="1"/>
    <col min="5372" max="5372" width="17.140625" style="46" bestFit="1" customWidth="1"/>
    <col min="5373" max="5373" width="16.42578125" style="46" bestFit="1" customWidth="1"/>
    <col min="5374" max="5375" width="16.42578125" style="46" customWidth="1"/>
    <col min="5376" max="5376" width="11.5703125" style="46" customWidth="1"/>
    <col min="5377" max="5377" width="10.7109375" style="46" customWidth="1"/>
    <col min="5378" max="5378" width="44.7109375" style="46" customWidth="1"/>
    <col min="5379" max="5379" width="28" style="46" customWidth="1"/>
    <col min="5380" max="5380" width="51" style="46" bestFit="1" customWidth="1"/>
    <col min="5381" max="5381" width="20.28515625" style="46" bestFit="1" customWidth="1"/>
    <col min="5382" max="5382" width="9" style="46" bestFit="1" customWidth="1"/>
    <col min="5383" max="5383" width="12.28515625" style="46" bestFit="1" customWidth="1"/>
    <col min="5384" max="5384" width="10" style="46" bestFit="1" customWidth="1"/>
    <col min="5385" max="5385" width="22.28515625" style="46" bestFit="1" customWidth="1"/>
    <col min="5386" max="5626" width="11.42578125" style="46"/>
    <col min="5627" max="5627" width="3.140625" style="46" bestFit="1" customWidth="1"/>
    <col min="5628" max="5628" width="17.140625" style="46" bestFit="1" customWidth="1"/>
    <col min="5629" max="5629" width="16.42578125" style="46" bestFit="1" customWidth="1"/>
    <col min="5630" max="5631" width="16.42578125" style="46" customWidth="1"/>
    <col min="5632" max="5632" width="11.5703125" style="46" customWidth="1"/>
    <col min="5633" max="5633" width="10.7109375" style="46" customWidth="1"/>
    <col min="5634" max="5634" width="44.7109375" style="46" customWidth="1"/>
    <col min="5635" max="5635" width="28" style="46" customWidth="1"/>
    <col min="5636" max="5636" width="51" style="46" bestFit="1" customWidth="1"/>
    <col min="5637" max="5637" width="20.28515625" style="46" bestFit="1" customWidth="1"/>
    <col min="5638" max="5638" width="9" style="46" bestFit="1" customWidth="1"/>
    <col min="5639" max="5639" width="12.28515625" style="46" bestFit="1" customWidth="1"/>
    <col min="5640" max="5640" width="10" style="46" bestFit="1" customWidth="1"/>
    <col min="5641" max="5641" width="22.28515625" style="46" bestFit="1" customWidth="1"/>
    <col min="5642" max="5882" width="11.42578125" style="46"/>
    <col min="5883" max="5883" width="3.140625" style="46" bestFit="1" customWidth="1"/>
    <col min="5884" max="5884" width="17.140625" style="46" bestFit="1" customWidth="1"/>
    <col min="5885" max="5885" width="16.42578125" style="46" bestFit="1" customWidth="1"/>
    <col min="5886" max="5887" width="16.42578125" style="46" customWidth="1"/>
    <col min="5888" max="5888" width="11.5703125" style="46" customWidth="1"/>
    <col min="5889" max="5889" width="10.7109375" style="46" customWidth="1"/>
    <col min="5890" max="5890" width="44.7109375" style="46" customWidth="1"/>
    <col min="5891" max="5891" width="28" style="46" customWidth="1"/>
    <col min="5892" max="5892" width="51" style="46" bestFit="1" customWidth="1"/>
    <col min="5893" max="5893" width="20.28515625" style="46" bestFit="1" customWidth="1"/>
    <col min="5894" max="5894" width="9" style="46" bestFit="1" customWidth="1"/>
    <col min="5895" max="5895" width="12.28515625" style="46" bestFit="1" customWidth="1"/>
    <col min="5896" max="5896" width="10" style="46" bestFit="1" customWidth="1"/>
    <col min="5897" max="5897" width="22.28515625" style="46" bestFit="1" customWidth="1"/>
    <col min="5898" max="6138" width="11.42578125" style="46"/>
    <col min="6139" max="6139" width="3.140625" style="46" bestFit="1" customWidth="1"/>
    <col min="6140" max="6140" width="17.140625" style="46" bestFit="1" customWidth="1"/>
    <col min="6141" max="6141" width="16.42578125" style="46" bestFit="1" customWidth="1"/>
    <col min="6142" max="6143" width="16.42578125" style="46" customWidth="1"/>
    <col min="6144" max="6144" width="11.5703125" style="46" customWidth="1"/>
    <col min="6145" max="6145" width="10.7109375" style="46" customWidth="1"/>
    <col min="6146" max="6146" width="44.7109375" style="46" customWidth="1"/>
    <col min="6147" max="6147" width="28" style="46" customWidth="1"/>
    <col min="6148" max="6148" width="51" style="46" bestFit="1" customWidth="1"/>
    <col min="6149" max="6149" width="20.28515625" style="46" bestFit="1" customWidth="1"/>
    <col min="6150" max="6150" width="9" style="46" bestFit="1" customWidth="1"/>
    <col min="6151" max="6151" width="12.28515625" style="46" bestFit="1" customWidth="1"/>
    <col min="6152" max="6152" width="10" style="46" bestFit="1" customWidth="1"/>
    <col min="6153" max="6153" width="22.28515625" style="46" bestFit="1" customWidth="1"/>
    <col min="6154" max="6394" width="11.42578125" style="46"/>
    <col min="6395" max="6395" width="3.140625" style="46" bestFit="1" customWidth="1"/>
    <col min="6396" max="6396" width="17.140625" style="46" bestFit="1" customWidth="1"/>
    <col min="6397" max="6397" width="16.42578125" style="46" bestFit="1" customWidth="1"/>
    <col min="6398" max="6399" width="16.42578125" style="46" customWidth="1"/>
    <col min="6400" max="6400" width="11.5703125" style="46" customWidth="1"/>
    <col min="6401" max="6401" width="10.7109375" style="46" customWidth="1"/>
    <col min="6402" max="6402" width="44.7109375" style="46" customWidth="1"/>
    <col min="6403" max="6403" width="28" style="46" customWidth="1"/>
    <col min="6404" max="6404" width="51" style="46" bestFit="1" customWidth="1"/>
    <col min="6405" max="6405" width="20.28515625" style="46" bestFit="1" customWidth="1"/>
    <col min="6406" max="6406" width="9" style="46" bestFit="1" customWidth="1"/>
    <col min="6407" max="6407" width="12.28515625" style="46" bestFit="1" customWidth="1"/>
    <col min="6408" max="6408" width="10" style="46" bestFit="1" customWidth="1"/>
    <col min="6409" max="6409" width="22.28515625" style="46" bestFit="1" customWidth="1"/>
    <col min="6410" max="6650" width="11.42578125" style="46"/>
    <col min="6651" max="6651" width="3.140625" style="46" bestFit="1" customWidth="1"/>
    <col min="6652" max="6652" width="17.140625" style="46" bestFit="1" customWidth="1"/>
    <col min="6653" max="6653" width="16.42578125" style="46" bestFit="1" customWidth="1"/>
    <col min="6654" max="6655" width="16.42578125" style="46" customWidth="1"/>
    <col min="6656" max="6656" width="11.5703125" style="46" customWidth="1"/>
    <col min="6657" max="6657" width="10.7109375" style="46" customWidth="1"/>
    <col min="6658" max="6658" width="44.7109375" style="46" customWidth="1"/>
    <col min="6659" max="6659" width="28" style="46" customWidth="1"/>
    <col min="6660" max="6660" width="51" style="46" bestFit="1" customWidth="1"/>
    <col min="6661" max="6661" width="20.28515625" style="46" bestFit="1" customWidth="1"/>
    <col min="6662" max="6662" width="9" style="46" bestFit="1" customWidth="1"/>
    <col min="6663" max="6663" width="12.28515625" style="46" bestFit="1" customWidth="1"/>
    <col min="6664" max="6664" width="10" style="46" bestFit="1" customWidth="1"/>
    <col min="6665" max="6665" width="22.28515625" style="46" bestFit="1" customWidth="1"/>
    <col min="6666" max="6906" width="11.42578125" style="46"/>
    <col min="6907" max="6907" width="3.140625" style="46" bestFit="1" customWidth="1"/>
    <col min="6908" max="6908" width="17.140625" style="46" bestFit="1" customWidth="1"/>
    <col min="6909" max="6909" width="16.42578125" style="46" bestFit="1" customWidth="1"/>
    <col min="6910" max="6911" width="16.42578125" style="46" customWidth="1"/>
    <col min="6912" max="6912" width="11.5703125" style="46" customWidth="1"/>
    <col min="6913" max="6913" width="10.7109375" style="46" customWidth="1"/>
    <col min="6914" max="6914" width="44.7109375" style="46" customWidth="1"/>
    <col min="6915" max="6915" width="28" style="46" customWidth="1"/>
    <col min="6916" max="6916" width="51" style="46" bestFit="1" customWidth="1"/>
    <col min="6917" max="6917" width="20.28515625" style="46" bestFit="1" customWidth="1"/>
    <col min="6918" max="6918" width="9" style="46" bestFit="1" customWidth="1"/>
    <col min="6919" max="6919" width="12.28515625" style="46" bestFit="1" customWidth="1"/>
    <col min="6920" max="6920" width="10" style="46" bestFit="1" customWidth="1"/>
    <col min="6921" max="6921" width="22.28515625" style="46" bestFit="1" customWidth="1"/>
    <col min="6922" max="7162" width="11.42578125" style="46"/>
    <col min="7163" max="7163" width="3.140625" style="46" bestFit="1" customWidth="1"/>
    <col min="7164" max="7164" width="17.140625" style="46" bestFit="1" customWidth="1"/>
    <col min="7165" max="7165" width="16.42578125" style="46" bestFit="1" customWidth="1"/>
    <col min="7166" max="7167" width="16.42578125" style="46" customWidth="1"/>
    <col min="7168" max="7168" width="11.5703125" style="46" customWidth="1"/>
    <col min="7169" max="7169" width="10.7109375" style="46" customWidth="1"/>
    <col min="7170" max="7170" width="44.7109375" style="46" customWidth="1"/>
    <col min="7171" max="7171" width="28" style="46" customWidth="1"/>
    <col min="7172" max="7172" width="51" style="46" bestFit="1" customWidth="1"/>
    <col min="7173" max="7173" width="20.28515625" style="46" bestFit="1" customWidth="1"/>
    <col min="7174" max="7174" width="9" style="46" bestFit="1" customWidth="1"/>
    <col min="7175" max="7175" width="12.28515625" style="46" bestFit="1" customWidth="1"/>
    <col min="7176" max="7176" width="10" style="46" bestFit="1" customWidth="1"/>
    <col min="7177" max="7177" width="22.28515625" style="46" bestFit="1" customWidth="1"/>
    <col min="7178" max="7418" width="11.42578125" style="46"/>
    <col min="7419" max="7419" width="3.140625" style="46" bestFit="1" customWidth="1"/>
    <col min="7420" max="7420" width="17.140625" style="46" bestFit="1" customWidth="1"/>
    <col min="7421" max="7421" width="16.42578125" style="46" bestFit="1" customWidth="1"/>
    <col min="7422" max="7423" width="16.42578125" style="46" customWidth="1"/>
    <col min="7424" max="7424" width="11.5703125" style="46" customWidth="1"/>
    <col min="7425" max="7425" width="10.7109375" style="46" customWidth="1"/>
    <col min="7426" max="7426" width="44.7109375" style="46" customWidth="1"/>
    <col min="7427" max="7427" width="28" style="46" customWidth="1"/>
    <col min="7428" max="7428" width="51" style="46" bestFit="1" customWidth="1"/>
    <col min="7429" max="7429" width="20.28515625" style="46" bestFit="1" customWidth="1"/>
    <col min="7430" max="7430" width="9" style="46" bestFit="1" customWidth="1"/>
    <col min="7431" max="7431" width="12.28515625" style="46" bestFit="1" customWidth="1"/>
    <col min="7432" max="7432" width="10" style="46" bestFit="1" customWidth="1"/>
    <col min="7433" max="7433" width="22.28515625" style="46" bestFit="1" customWidth="1"/>
    <col min="7434" max="7674" width="11.42578125" style="46"/>
    <col min="7675" max="7675" width="3.140625" style="46" bestFit="1" customWidth="1"/>
    <col min="7676" max="7676" width="17.140625" style="46" bestFit="1" customWidth="1"/>
    <col min="7677" max="7677" width="16.42578125" style="46" bestFit="1" customWidth="1"/>
    <col min="7678" max="7679" width="16.42578125" style="46" customWidth="1"/>
    <col min="7680" max="7680" width="11.5703125" style="46" customWidth="1"/>
    <col min="7681" max="7681" width="10.7109375" style="46" customWidth="1"/>
    <col min="7682" max="7682" width="44.7109375" style="46" customWidth="1"/>
    <col min="7683" max="7683" width="28" style="46" customWidth="1"/>
    <col min="7684" max="7684" width="51" style="46" bestFit="1" customWidth="1"/>
    <col min="7685" max="7685" width="20.28515625" style="46" bestFit="1" customWidth="1"/>
    <col min="7686" max="7686" width="9" style="46" bestFit="1" customWidth="1"/>
    <col min="7687" max="7687" width="12.28515625" style="46" bestFit="1" customWidth="1"/>
    <col min="7688" max="7688" width="10" style="46" bestFit="1" customWidth="1"/>
    <col min="7689" max="7689" width="22.28515625" style="46" bestFit="1" customWidth="1"/>
    <col min="7690" max="7930" width="11.42578125" style="46"/>
    <col min="7931" max="7931" width="3.140625" style="46" bestFit="1" customWidth="1"/>
    <col min="7932" max="7932" width="17.140625" style="46" bestFit="1" customWidth="1"/>
    <col min="7933" max="7933" width="16.42578125" style="46" bestFit="1" customWidth="1"/>
    <col min="7934" max="7935" width="16.42578125" style="46" customWidth="1"/>
    <col min="7936" max="7936" width="11.5703125" style="46" customWidth="1"/>
    <col min="7937" max="7937" width="10.7109375" style="46" customWidth="1"/>
    <col min="7938" max="7938" width="44.7109375" style="46" customWidth="1"/>
    <col min="7939" max="7939" width="28" style="46" customWidth="1"/>
    <col min="7940" max="7940" width="51" style="46" bestFit="1" customWidth="1"/>
    <col min="7941" max="7941" width="20.28515625" style="46" bestFit="1" customWidth="1"/>
    <col min="7942" max="7942" width="9" style="46" bestFit="1" customWidth="1"/>
    <col min="7943" max="7943" width="12.28515625" style="46" bestFit="1" customWidth="1"/>
    <col min="7944" max="7944" width="10" style="46" bestFit="1" customWidth="1"/>
    <col min="7945" max="7945" width="22.28515625" style="46" bestFit="1" customWidth="1"/>
    <col min="7946" max="8186" width="11.42578125" style="46"/>
    <col min="8187" max="8187" width="3.140625" style="46" bestFit="1" customWidth="1"/>
    <col min="8188" max="8188" width="17.140625" style="46" bestFit="1" customWidth="1"/>
    <col min="8189" max="8189" width="16.42578125" style="46" bestFit="1" customWidth="1"/>
    <col min="8190" max="8191" width="16.42578125" style="46" customWidth="1"/>
    <col min="8192" max="8192" width="11.5703125" style="46" customWidth="1"/>
    <col min="8193" max="8193" width="10.7109375" style="46" customWidth="1"/>
    <col min="8194" max="8194" width="44.7109375" style="46" customWidth="1"/>
    <col min="8195" max="8195" width="28" style="46" customWidth="1"/>
    <col min="8196" max="8196" width="51" style="46" bestFit="1" customWidth="1"/>
    <col min="8197" max="8197" width="20.28515625" style="46" bestFit="1" customWidth="1"/>
    <col min="8198" max="8198" width="9" style="46" bestFit="1" customWidth="1"/>
    <col min="8199" max="8199" width="12.28515625" style="46" bestFit="1" customWidth="1"/>
    <col min="8200" max="8200" width="10" style="46" bestFit="1" customWidth="1"/>
    <col min="8201" max="8201" width="22.28515625" style="46" bestFit="1" customWidth="1"/>
    <col min="8202" max="8442" width="11.42578125" style="46"/>
    <col min="8443" max="8443" width="3.140625" style="46" bestFit="1" customWidth="1"/>
    <col min="8444" max="8444" width="17.140625" style="46" bestFit="1" customWidth="1"/>
    <col min="8445" max="8445" width="16.42578125" style="46" bestFit="1" customWidth="1"/>
    <col min="8446" max="8447" width="16.42578125" style="46" customWidth="1"/>
    <col min="8448" max="8448" width="11.5703125" style="46" customWidth="1"/>
    <col min="8449" max="8449" width="10.7109375" style="46" customWidth="1"/>
    <col min="8450" max="8450" width="44.7109375" style="46" customWidth="1"/>
    <col min="8451" max="8451" width="28" style="46" customWidth="1"/>
    <col min="8452" max="8452" width="51" style="46" bestFit="1" customWidth="1"/>
    <col min="8453" max="8453" width="20.28515625" style="46" bestFit="1" customWidth="1"/>
    <col min="8454" max="8454" width="9" style="46" bestFit="1" customWidth="1"/>
    <col min="8455" max="8455" width="12.28515625" style="46" bestFit="1" customWidth="1"/>
    <col min="8456" max="8456" width="10" style="46" bestFit="1" customWidth="1"/>
    <col min="8457" max="8457" width="22.28515625" style="46" bestFit="1" customWidth="1"/>
    <col min="8458" max="8698" width="11.42578125" style="46"/>
    <col min="8699" max="8699" width="3.140625" style="46" bestFit="1" customWidth="1"/>
    <col min="8700" max="8700" width="17.140625" style="46" bestFit="1" customWidth="1"/>
    <col min="8701" max="8701" width="16.42578125" style="46" bestFit="1" customWidth="1"/>
    <col min="8702" max="8703" width="16.42578125" style="46" customWidth="1"/>
    <col min="8704" max="8704" width="11.5703125" style="46" customWidth="1"/>
    <col min="8705" max="8705" width="10.7109375" style="46" customWidth="1"/>
    <col min="8706" max="8706" width="44.7109375" style="46" customWidth="1"/>
    <col min="8707" max="8707" width="28" style="46" customWidth="1"/>
    <col min="8708" max="8708" width="51" style="46" bestFit="1" customWidth="1"/>
    <col min="8709" max="8709" width="20.28515625" style="46" bestFit="1" customWidth="1"/>
    <col min="8710" max="8710" width="9" style="46" bestFit="1" customWidth="1"/>
    <col min="8711" max="8711" width="12.28515625" style="46" bestFit="1" customWidth="1"/>
    <col min="8712" max="8712" width="10" style="46" bestFit="1" customWidth="1"/>
    <col min="8713" max="8713" width="22.28515625" style="46" bestFit="1" customWidth="1"/>
    <col min="8714" max="8954" width="11.42578125" style="46"/>
    <col min="8955" max="8955" width="3.140625" style="46" bestFit="1" customWidth="1"/>
    <col min="8956" max="8956" width="17.140625" style="46" bestFit="1" customWidth="1"/>
    <col min="8957" max="8957" width="16.42578125" style="46" bestFit="1" customWidth="1"/>
    <col min="8958" max="8959" width="16.42578125" style="46" customWidth="1"/>
    <col min="8960" max="8960" width="11.5703125" style="46" customWidth="1"/>
    <col min="8961" max="8961" width="10.7109375" style="46" customWidth="1"/>
    <col min="8962" max="8962" width="44.7109375" style="46" customWidth="1"/>
    <col min="8963" max="8963" width="28" style="46" customWidth="1"/>
    <col min="8964" max="8964" width="51" style="46" bestFit="1" customWidth="1"/>
    <col min="8965" max="8965" width="20.28515625" style="46" bestFit="1" customWidth="1"/>
    <col min="8966" max="8966" width="9" style="46" bestFit="1" customWidth="1"/>
    <col min="8967" max="8967" width="12.28515625" style="46" bestFit="1" customWidth="1"/>
    <col min="8968" max="8968" width="10" style="46" bestFit="1" customWidth="1"/>
    <col min="8969" max="8969" width="22.28515625" style="46" bestFit="1" customWidth="1"/>
    <col min="8970" max="9210" width="11.42578125" style="46"/>
    <col min="9211" max="9211" width="3.140625" style="46" bestFit="1" customWidth="1"/>
    <col min="9212" max="9212" width="17.140625" style="46" bestFit="1" customWidth="1"/>
    <col min="9213" max="9213" width="16.42578125" style="46" bestFit="1" customWidth="1"/>
    <col min="9214" max="9215" width="16.42578125" style="46" customWidth="1"/>
    <col min="9216" max="9216" width="11.5703125" style="46" customWidth="1"/>
    <col min="9217" max="9217" width="10.7109375" style="46" customWidth="1"/>
    <col min="9218" max="9218" width="44.7109375" style="46" customWidth="1"/>
    <col min="9219" max="9219" width="28" style="46" customWidth="1"/>
    <col min="9220" max="9220" width="51" style="46" bestFit="1" customWidth="1"/>
    <col min="9221" max="9221" width="20.28515625" style="46" bestFit="1" customWidth="1"/>
    <col min="9222" max="9222" width="9" style="46" bestFit="1" customWidth="1"/>
    <col min="9223" max="9223" width="12.28515625" style="46" bestFit="1" customWidth="1"/>
    <col min="9224" max="9224" width="10" style="46" bestFit="1" customWidth="1"/>
    <col min="9225" max="9225" width="22.28515625" style="46" bestFit="1" customWidth="1"/>
    <col min="9226" max="9466" width="11.42578125" style="46"/>
    <col min="9467" max="9467" width="3.140625" style="46" bestFit="1" customWidth="1"/>
    <col min="9468" max="9468" width="17.140625" style="46" bestFit="1" customWidth="1"/>
    <col min="9469" max="9469" width="16.42578125" style="46" bestFit="1" customWidth="1"/>
    <col min="9470" max="9471" width="16.42578125" style="46" customWidth="1"/>
    <col min="9472" max="9472" width="11.5703125" style="46" customWidth="1"/>
    <col min="9473" max="9473" width="10.7109375" style="46" customWidth="1"/>
    <col min="9474" max="9474" width="44.7109375" style="46" customWidth="1"/>
    <col min="9475" max="9475" width="28" style="46" customWidth="1"/>
    <col min="9476" max="9476" width="51" style="46" bestFit="1" customWidth="1"/>
    <col min="9477" max="9477" width="20.28515625" style="46" bestFit="1" customWidth="1"/>
    <col min="9478" max="9478" width="9" style="46" bestFit="1" customWidth="1"/>
    <col min="9479" max="9479" width="12.28515625" style="46" bestFit="1" customWidth="1"/>
    <col min="9480" max="9480" width="10" style="46" bestFit="1" customWidth="1"/>
    <col min="9481" max="9481" width="22.28515625" style="46" bestFit="1" customWidth="1"/>
    <col min="9482" max="9722" width="11.42578125" style="46"/>
    <col min="9723" max="9723" width="3.140625" style="46" bestFit="1" customWidth="1"/>
    <col min="9724" max="9724" width="17.140625" style="46" bestFit="1" customWidth="1"/>
    <col min="9725" max="9725" width="16.42578125" style="46" bestFit="1" customWidth="1"/>
    <col min="9726" max="9727" width="16.42578125" style="46" customWidth="1"/>
    <col min="9728" max="9728" width="11.5703125" style="46" customWidth="1"/>
    <col min="9729" max="9729" width="10.7109375" style="46" customWidth="1"/>
    <col min="9730" max="9730" width="44.7109375" style="46" customWidth="1"/>
    <col min="9731" max="9731" width="28" style="46" customWidth="1"/>
    <col min="9732" max="9732" width="51" style="46" bestFit="1" customWidth="1"/>
    <col min="9733" max="9733" width="20.28515625" style="46" bestFit="1" customWidth="1"/>
    <col min="9734" max="9734" width="9" style="46" bestFit="1" customWidth="1"/>
    <col min="9735" max="9735" width="12.28515625" style="46" bestFit="1" customWidth="1"/>
    <col min="9736" max="9736" width="10" style="46" bestFit="1" customWidth="1"/>
    <col min="9737" max="9737" width="22.28515625" style="46" bestFit="1" customWidth="1"/>
    <col min="9738" max="9978" width="11.42578125" style="46"/>
    <col min="9979" max="9979" width="3.140625" style="46" bestFit="1" customWidth="1"/>
    <col min="9980" max="9980" width="17.140625" style="46" bestFit="1" customWidth="1"/>
    <col min="9981" max="9981" width="16.42578125" style="46" bestFit="1" customWidth="1"/>
    <col min="9982" max="9983" width="16.42578125" style="46" customWidth="1"/>
    <col min="9984" max="9984" width="11.5703125" style="46" customWidth="1"/>
    <col min="9985" max="9985" width="10.7109375" style="46" customWidth="1"/>
    <col min="9986" max="9986" width="44.7109375" style="46" customWidth="1"/>
    <col min="9987" max="9987" width="28" style="46" customWidth="1"/>
    <col min="9988" max="9988" width="51" style="46" bestFit="1" customWidth="1"/>
    <col min="9989" max="9989" width="20.28515625" style="46" bestFit="1" customWidth="1"/>
    <col min="9990" max="9990" width="9" style="46" bestFit="1" customWidth="1"/>
    <col min="9991" max="9991" width="12.28515625" style="46" bestFit="1" customWidth="1"/>
    <col min="9992" max="9992" width="10" style="46" bestFit="1" customWidth="1"/>
    <col min="9993" max="9993" width="22.28515625" style="46" bestFit="1" customWidth="1"/>
    <col min="9994" max="10234" width="11.42578125" style="46"/>
    <col min="10235" max="10235" width="3.140625" style="46" bestFit="1" customWidth="1"/>
    <col min="10236" max="10236" width="17.140625" style="46" bestFit="1" customWidth="1"/>
    <col min="10237" max="10237" width="16.42578125" style="46" bestFit="1" customWidth="1"/>
    <col min="10238" max="10239" width="16.42578125" style="46" customWidth="1"/>
    <col min="10240" max="10240" width="11.5703125" style="46" customWidth="1"/>
    <col min="10241" max="10241" width="10.7109375" style="46" customWidth="1"/>
    <col min="10242" max="10242" width="44.7109375" style="46" customWidth="1"/>
    <col min="10243" max="10243" width="28" style="46" customWidth="1"/>
    <col min="10244" max="10244" width="51" style="46" bestFit="1" customWidth="1"/>
    <col min="10245" max="10245" width="20.28515625" style="46" bestFit="1" customWidth="1"/>
    <col min="10246" max="10246" width="9" style="46" bestFit="1" customWidth="1"/>
    <col min="10247" max="10247" width="12.28515625" style="46" bestFit="1" customWidth="1"/>
    <col min="10248" max="10248" width="10" style="46" bestFit="1" customWidth="1"/>
    <col min="10249" max="10249" width="22.28515625" style="46" bestFit="1" customWidth="1"/>
    <col min="10250" max="10490" width="11.42578125" style="46"/>
    <col min="10491" max="10491" width="3.140625" style="46" bestFit="1" customWidth="1"/>
    <col min="10492" max="10492" width="17.140625" style="46" bestFit="1" customWidth="1"/>
    <col min="10493" max="10493" width="16.42578125" style="46" bestFit="1" customWidth="1"/>
    <col min="10494" max="10495" width="16.42578125" style="46" customWidth="1"/>
    <col min="10496" max="10496" width="11.5703125" style="46" customWidth="1"/>
    <col min="10497" max="10497" width="10.7109375" style="46" customWidth="1"/>
    <col min="10498" max="10498" width="44.7109375" style="46" customWidth="1"/>
    <col min="10499" max="10499" width="28" style="46" customWidth="1"/>
    <col min="10500" max="10500" width="51" style="46" bestFit="1" customWidth="1"/>
    <col min="10501" max="10501" width="20.28515625" style="46" bestFit="1" customWidth="1"/>
    <col min="10502" max="10502" width="9" style="46" bestFit="1" customWidth="1"/>
    <col min="10503" max="10503" width="12.28515625" style="46" bestFit="1" customWidth="1"/>
    <col min="10504" max="10504" width="10" style="46" bestFit="1" customWidth="1"/>
    <col min="10505" max="10505" width="22.28515625" style="46" bestFit="1" customWidth="1"/>
    <col min="10506" max="10746" width="11.42578125" style="46"/>
    <col min="10747" max="10747" width="3.140625" style="46" bestFit="1" customWidth="1"/>
    <col min="10748" max="10748" width="17.140625" style="46" bestFit="1" customWidth="1"/>
    <col min="10749" max="10749" width="16.42578125" style="46" bestFit="1" customWidth="1"/>
    <col min="10750" max="10751" width="16.42578125" style="46" customWidth="1"/>
    <col min="10752" max="10752" width="11.5703125" style="46" customWidth="1"/>
    <col min="10753" max="10753" width="10.7109375" style="46" customWidth="1"/>
    <col min="10754" max="10754" width="44.7109375" style="46" customWidth="1"/>
    <col min="10755" max="10755" width="28" style="46" customWidth="1"/>
    <col min="10756" max="10756" width="51" style="46" bestFit="1" customWidth="1"/>
    <col min="10757" max="10757" width="20.28515625" style="46" bestFit="1" customWidth="1"/>
    <col min="10758" max="10758" width="9" style="46" bestFit="1" customWidth="1"/>
    <col min="10759" max="10759" width="12.28515625" style="46" bestFit="1" customWidth="1"/>
    <col min="10760" max="10760" width="10" style="46" bestFit="1" customWidth="1"/>
    <col min="10761" max="10761" width="22.28515625" style="46" bestFit="1" customWidth="1"/>
    <col min="10762" max="11002" width="11.42578125" style="46"/>
    <col min="11003" max="11003" width="3.140625" style="46" bestFit="1" customWidth="1"/>
    <col min="11004" max="11004" width="17.140625" style="46" bestFit="1" customWidth="1"/>
    <col min="11005" max="11005" width="16.42578125" style="46" bestFit="1" customWidth="1"/>
    <col min="11006" max="11007" width="16.42578125" style="46" customWidth="1"/>
    <col min="11008" max="11008" width="11.5703125" style="46" customWidth="1"/>
    <col min="11009" max="11009" width="10.7109375" style="46" customWidth="1"/>
    <col min="11010" max="11010" width="44.7109375" style="46" customWidth="1"/>
    <col min="11011" max="11011" width="28" style="46" customWidth="1"/>
    <col min="11012" max="11012" width="51" style="46" bestFit="1" customWidth="1"/>
    <col min="11013" max="11013" width="20.28515625" style="46" bestFit="1" customWidth="1"/>
    <col min="11014" max="11014" width="9" style="46" bestFit="1" customWidth="1"/>
    <col min="11015" max="11015" width="12.28515625" style="46" bestFit="1" customWidth="1"/>
    <col min="11016" max="11016" width="10" style="46" bestFit="1" customWidth="1"/>
    <col min="11017" max="11017" width="22.28515625" style="46" bestFit="1" customWidth="1"/>
    <col min="11018" max="11258" width="11.42578125" style="46"/>
    <col min="11259" max="11259" width="3.140625" style="46" bestFit="1" customWidth="1"/>
    <col min="11260" max="11260" width="17.140625" style="46" bestFit="1" customWidth="1"/>
    <col min="11261" max="11261" width="16.42578125" style="46" bestFit="1" customWidth="1"/>
    <col min="11262" max="11263" width="16.42578125" style="46" customWidth="1"/>
    <col min="11264" max="11264" width="11.5703125" style="46" customWidth="1"/>
    <col min="11265" max="11265" width="10.7109375" style="46" customWidth="1"/>
    <col min="11266" max="11266" width="44.7109375" style="46" customWidth="1"/>
    <col min="11267" max="11267" width="28" style="46" customWidth="1"/>
    <col min="11268" max="11268" width="51" style="46" bestFit="1" customWidth="1"/>
    <col min="11269" max="11269" width="20.28515625" style="46" bestFit="1" customWidth="1"/>
    <col min="11270" max="11270" width="9" style="46" bestFit="1" customWidth="1"/>
    <col min="11271" max="11271" width="12.28515625" style="46" bestFit="1" customWidth="1"/>
    <col min="11272" max="11272" width="10" style="46" bestFit="1" customWidth="1"/>
    <col min="11273" max="11273" width="22.28515625" style="46" bestFit="1" customWidth="1"/>
    <col min="11274" max="11514" width="11.42578125" style="46"/>
    <col min="11515" max="11515" width="3.140625" style="46" bestFit="1" customWidth="1"/>
    <col min="11516" max="11516" width="17.140625" style="46" bestFit="1" customWidth="1"/>
    <col min="11517" max="11517" width="16.42578125" style="46" bestFit="1" customWidth="1"/>
    <col min="11518" max="11519" width="16.42578125" style="46" customWidth="1"/>
    <col min="11520" max="11520" width="11.5703125" style="46" customWidth="1"/>
    <col min="11521" max="11521" width="10.7109375" style="46" customWidth="1"/>
    <col min="11522" max="11522" width="44.7109375" style="46" customWidth="1"/>
    <col min="11523" max="11523" width="28" style="46" customWidth="1"/>
    <col min="11524" max="11524" width="51" style="46" bestFit="1" customWidth="1"/>
    <col min="11525" max="11525" width="20.28515625" style="46" bestFit="1" customWidth="1"/>
    <col min="11526" max="11526" width="9" style="46" bestFit="1" customWidth="1"/>
    <col min="11527" max="11527" width="12.28515625" style="46" bestFit="1" customWidth="1"/>
    <col min="11528" max="11528" width="10" style="46" bestFit="1" customWidth="1"/>
    <col min="11529" max="11529" width="22.28515625" style="46" bestFit="1" customWidth="1"/>
    <col min="11530" max="11770" width="11.42578125" style="46"/>
    <col min="11771" max="11771" width="3.140625" style="46" bestFit="1" customWidth="1"/>
    <col min="11772" max="11772" width="17.140625" style="46" bestFit="1" customWidth="1"/>
    <col min="11773" max="11773" width="16.42578125" style="46" bestFit="1" customWidth="1"/>
    <col min="11774" max="11775" width="16.42578125" style="46" customWidth="1"/>
    <col min="11776" max="11776" width="11.5703125" style="46" customWidth="1"/>
    <col min="11777" max="11777" width="10.7109375" style="46" customWidth="1"/>
    <col min="11778" max="11778" width="44.7109375" style="46" customWidth="1"/>
    <col min="11779" max="11779" width="28" style="46" customWidth="1"/>
    <col min="11780" max="11780" width="51" style="46" bestFit="1" customWidth="1"/>
    <col min="11781" max="11781" width="20.28515625" style="46" bestFit="1" customWidth="1"/>
    <col min="11782" max="11782" width="9" style="46" bestFit="1" customWidth="1"/>
    <col min="11783" max="11783" width="12.28515625" style="46" bestFit="1" customWidth="1"/>
    <col min="11784" max="11784" width="10" style="46" bestFit="1" customWidth="1"/>
    <col min="11785" max="11785" width="22.28515625" style="46" bestFit="1" customWidth="1"/>
    <col min="11786" max="12026" width="11.42578125" style="46"/>
    <col min="12027" max="12027" width="3.140625" style="46" bestFit="1" customWidth="1"/>
    <col min="12028" max="12028" width="17.140625" style="46" bestFit="1" customWidth="1"/>
    <col min="12029" max="12029" width="16.42578125" style="46" bestFit="1" customWidth="1"/>
    <col min="12030" max="12031" width="16.42578125" style="46" customWidth="1"/>
    <col min="12032" max="12032" width="11.5703125" style="46" customWidth="1"/>
    <col min="12033" max="12033" width="10.7109375" style="46" customWidth="1"/>
    <col min="12034" max="12034" width="44.7109375" style="46" customWidth="1"/>
    <col min="12035" max="12035" width="28" style="46" customWidth="1"/>
    <col min="12036" max="12036" width="51" style="46" bestFit="1" customWidth="1"/>
    <col min="12037" max="12037" width="20.28515625" style="46" bestFit="1" customWidth="1"/>
    <col min="12038" max="12038" width="9" style="46" bestFit="1" customWidth="1"/>
    <col min="12039" max="12039" width="12.28515625" style="46" bestFit="1" customWidth="1"/>
    <col min="12040" max="12040" width="10" style="46" bestFit="1" customWidth="1"/>
    <col min="12041" max="12041" width="22.28515625" style="46" bestFit="1" customWidth="1"/>
    <col min="12042" max="12282" width="11.42578125" style="46"/>
    <col min="12283" max="12283" width="3.140625" style="46" bestFit="1" customWidth="1"/>
    <col min="12284" max="12284" width="17.140625" style="46" bestFit="1" customWidth="1"/>
    <col min="12285" max="12285" width="16.42578125" style="46" bestFit="1" customWidth="1"/>
    <col min="12286" max="12287" width="16.42578125" style="46" customWidth="1"/>
    <col min="12288" max="12288" width="11.5703125" style="46" customWidth="1"/>
    <col min="12289" max="12289" width="10.7109375" style="46" customWidth="1"/>
    <col min="12290" max="12290" width="44.7109375" style="46" customWidth="1"/>
    <col min="12291" max="12291" width="28" style="46" customWidth="1"/>
    <col min="12292" max="12292" width="51" style="46" bestFit="1" customWidth="1"/>
    <col min="12293" max="12293" width="20.28515625" style="46" bestFit="1" customWidth="1"/>
    <col min="12294" max="12294" width="9" style="46" bestFit="1" customWidth="1"/>
    <col min="12295" max="12295" width="12.28515625" style="46" bestFit="1" customWidth="1"/>
    <col min="12296" max="12296" width="10" style="46" bestFit="1" customWidth="1"/>
    <col min="12297" max="12297" width="22.28515625" style="46" bestFit="1" customWidth="1"/>
    <col min="12298" max="12538" width="11.42578125" style="46"/>
    <col min="12539" max="12539" width="3.140625" style="46" bestFit="1" customWidth="1"/>
    <col min="12540" max="12540" width="17.140625" style="46" bestFit="1" customWidth="1"/>
    <col min="12541" max="12541" width="16.42578125" style="46" bestFit="1" customWidth="1"/>
    <col min="12542" max="12543" width="16.42578125" style="46" customWidth="1"/>
    <col min="12544" max="12544" width="11.5703125" style="46" customWidth="1"/>
    <col min="12545" max="12545" width="10.7109375" style="46" customWidth="1"/>
    <col min="12546" max="12546" width="44.7109375" style="46" customWidth="1"/>
    <col min="12547" max="12547" width="28" style="46" customWidth="1"/>
    <col min="12548" max="12548" width="51" style="46" bestFit="1" customWidth="1"/>
    <col min="12549" max="12549" width="20.28515625" style="46" bestFit="1" customWidth="1"/>
    <col min="12550" max="12550" width="9" style="46" bestFit="1" customWidth="1"/>
    <col min="12551" max="12551" width="12.28515625" style="46" bestFit="1" customWidth="1"/>
    <col min="12552" max="12552" width="10" style="46" bestFit="1" customWidth="1"/>
    <col min="12553" max="12553" width="22.28515625" style="46" bestFit="1" customWidth="1"/>
    <col min="12554" max="12794" width="11.42578125" style="46"/>
    <col min="12795" max="12795" width="3.140625" style="46" bestFit="1" customWidth="1"/>
    <col min="12796" max="12796" width="17.140625" style="46" bestFit="1" customWidth="1"/>
    <col min="12797" max="12797" width="16.42578125" style="46" bestFit="1" customWidth="1"/>
    <col min="12798" max="12799" width="16.42578125" style="46" customWidth="1"/>
    <col min="12800" max="12800" width="11.5703125" style="46" customWidth="1"/>
    <col min="12801" max="12801" width="10.7109375" style="46" customWidth="1"/>
    <col min="12802" max="12802" width="44.7109375" style="46" customWidth="1"/>
    <col min="12803" max="12803" width="28" style="46" customWidth="1"/>
    <col min="12804" max="12804" width="51" style="46" bestFit="1" customWidth="1"/>
    <col min="12805" max="12805" width="20.28515625" style="46" bestFit="1" customWidth="1"/>
    <col min="12806" max="12806" width="9" style="46" bestFit="1" customWidth="1"/>
    <col min="12807" max="12807" width="12.28515625" style="46" bestFit="1" customWidth="1"/>
    <col min="12808" max="12808" width="10" style="46" bestFit="1" customWidth="1"/>
    <col min="12809" max="12809" width="22.28515625" style="46" bestFit="1" customWidth="1"/>
    <col min="12810" max="13050" width="11.42578125" style="46"/>
    <col min="13051" max="13051" width="3.140625" style="46" bestFit="1" customWidth="1"/>
    <col min="13052" max="13052" width="17.140625" style="46" bestFit="1" customWidth="1"/>
    <col min="13053" max="13053" width="16.42578125" style="46" bestFit="1" customWidth="1"/>
    <col min="13054" max="13055" width="16.42578125" style="46" customWidth="1"/>
    <col min="13056" max="13056" width="11.5703125" style="46" customWidth="1"/>
    <col min="13057" max="13057" width="10.7109375" style="46" customWidth="1"/>
    <col min="13058" max="13058" width="44.7109375" style="46" customWidth="1"/>
    <col min="13059" max="13059" width="28" style="46" customWidth="1"/>
    <col min="13060" max="13060" width="51" style="46" bestFit="1" customWidth="1"/>
    <col min="13061" max="13061" width="20.28515625" style="46" bestFit="1" customWidth="1"/>
    <col min="13062" max="13062" width="9" style="46" bestFit="1" customWidth="1"/>
    <col min="13063" max="13063" width="12.28515625" style="46" bestFit="1" customWidth="1"/>
    <col min="13064" max="13064" width="10" style="46" bestFit="1" customWidth="1"/>
    <col min="13065" max="13065" width="22.28515625" style="46" bestFit="1" customWidth="1"/>
    <col min="13066" max="13306" width="11.42578125" style="46"/>
    <col min="13307" max="13307" width="3.140625" style="46" bestFit="1" customWidth="1"/>
    <col min="13308" max="13308" width="17.140625" style="46" bestFit="1" customWidth="1"/>
    <col min="13309" max="13309" width="16.42578125" style="46" bestFit="1" customWidth="1"/>
    <col min="13310" max="13311" width="16.42578125" style="46" customWidth="1"/>
    <col min="13312" max="13312" width="11.5703125" style="46" customWidth="1"/>
    <col min="13313" max="13313" width="10.7109375" style="46" customWidth="1"/>
    <col min="13314" max="13314" width="44.7109375" style="46" customWidth="1"/>
    <col min="13315" max="13315" width="28" style="46" customWidth="1"/>
    <col min="13316" max="13316" width="51" style="46" bestFit="1" customWidth="1"/>
    <col min="13317" max="13317" width="20.28515625" style="46" bestFit="1" customWidth="1"/>
    <col min="13318" max="13318" width="9" style="46" bestFit="1" customWidth="1"/>
    <col min="13319" max="13319" width="12.28515625" style="46" bestFit="1" customWidth="1"/>
    <col min="13320" max="13320" width="10" style="46" bestFit="1" customWidth="1"/>
    <col min="13321" max="13321" width="22.28515625" style="46" bestFit="1" customWidth="1"/>
    <col min="13322" max="13562" width="11.42578125" style="46"/>
    <col min="13563" max="13563" width="3.140625" style="46" bestFit="1" customWidth="1"/>
    <col min="13564" max="13564" width="17.140625" style="46" bestFit="1" customWidth="1"/>
    <col min="13565" max="13565" width="16.42578125" style="46" bestFit="1" customWidth="1"/>
    <col min="13566" max="13567" width="16.42578125" style="46" customWidth="1"/>
    <col min="13568" max="13568" width="11.5703125" style="46" customWidth="1"/>
    <col min="13569" max="13569" width="10.7109375" style="46" customWidth="1"/>
    <col min="13570" max="13570" width="44.7109375" style="46" customWidth="1"/>
    <col min="13571" max="13571" width="28" style="46" customWidth="1"/>
    <col min="13572" max="13572" width="51" style="46" bestFit="1" customWidth="1"/>
    <col min="13573" max="13573" width="20.28515625" style="46" bestFit="1" customWidth="1"/>
    <col min="13574" max="13574" width="9" style="46" bestFit="1" customWidth="1"/>
    <col min="13575" max="13575" width="12.28515625" style="46" bestFit="1" customWidth="1"/>
    <col min="13576" max="13576" width="10" style="46" bestFit="1" customWidth="1"/>
    <col min="13577" max="13577" width="22.28515625" style="46" bestFit="1" customWidth="1"/>
    <col min="13578" max="13818" width="11.42578125" style="46"/>
    <col min="13819" max="13819" width="3.140625" style="46" bestFit="1" customWidth="1"/>
    <col min="13820" max="13820" width="17.140625" style="46" bestFit="1" customWidth="1"/>
    <col min="13821" max="13821" width="16.42578125" style="46" bestFit="1" customWidth="1"/>
    <col min="13822" max="13823" width="16.42578125" style="46" customWidth="1"/>
    <col min="13824" max="13824" width="11.5703125" style="46" customWidth="1"/>
    <col min="13825" max="13825" width="10.7109375" style="46" customWidth="1"/>
    <col min="13826" max="13826" width="44.7109375" style="46" customWidth="1"/>
    <col min="13827" max="13827" width="28" style="46" customWidth="1"/>
    <col min="13828" max="13828" width="51" style="46" bestFit="1" customWidth="1"/>
    <col min="13829" max="13829" width="20.28515625" style="46" bestFit="1" customWidth="1"/>
    <col min="13830" max="13830" width="9" style="46" bestFit="1" customWidth="1"/>
    <col min="13831" max="13831" width="12.28515625" style="46" bestFit="1" customWidth="1"/>
    <col min="13832" max="13832" width="10" style="46" bestFit="1" customWidth="1"/>
    <col min="13833" max="13833" width="22.28515625" style="46" bestFit="1" customWidth="1"/>
    <col min="13834" max="14074" width="11.42578125" style="46"/>
    <col min="14075" max="14075" width="3.140625" style="46" bestFit="1" customWidth="1"/>
    <col min="14076" max="14076" width="17.140625" style="46" bestFit="1" customWidth="1"/>
    <col min="14077" max="14077" width="16.42578125" style="46" bestFit="1" customWidth="1"/>
    <col min="14078" max="14079" width="16.42578125" style="46" customWidth="1"/>
    <col min="14080" max="14080" width="11.5703125" style="46" customWidth="1"/>
    <col min="14081" max="14081" width="10.7109375" style="46" customWidth="1"/>
    <col min="14082" max="14082" width="44.7109375" style="46" customWidth="1"/>
    <col min="14083" max="14083" width="28" style="46" customWidth="1"/>
    <col min="14084" max="14084" width="51" style="46" bestFit="1" customWidth="1"/>
    <col min="14085" max="14085" width="20.28515625" style="46" bestFit="1" customWidth="1"/>
    <col min="14086" max="14086" width="9" style="46" bestFit="1" customWidth="1"/>
    <col min="14087" max="14087" width="12.28515625" style="46" bestFit="1" customWidth="1"/>
    <col min="14088" max="14088" width="10" style="46" bestFit="1" customWidth="1"/>
    <col min="14089" max="14089" width="22.28515625" style="46" bestFit="1" customWidth="1"/>
    <col min="14090" max="14330" width="11.42578125" style="46"/>
    <col min="14331" max="14331" width="3.140625" style="46" bestFit="1" customWidth="1"/>
    <col min="14332" max="14332" width="17.140625" style="46" bestFit="1" customWidth="1"/>
    <col min="14333" max="14333" width="16.42578125" style="46" bestFit="1" customWidth="1"/>
    <col min="14334" max="14335" width="16.42578125" style="46" customWidth="1"/>
    <col min="14336" max="14336" width="11.5703125" style="46" customWidth="1"/>
    <col min="14337" max="14337" width="10.7109375" style="46" customWidth="1"/>
    <col min="14338" max="14338" width="44.7109375" style="46" customWidth="1"/>
    <col min="14339" max="14339" width="28" style="46" customWidth="1"/>
    <col min="14340" max="14340" width="51" style="46" bestFit="1" customWidth="1"/>
    <col min="14341" max="14341" width="20.28515625" style="46" bestFit="1" customWidth="1"/>
    <col min="14342" max="14342" width="9" style="46" bestFit="1" customWidth="1"/>
    <col min="14343" max="14343" width="12.28515625" style="46" bestFit="1" customWidth="1"/>
    <col min="14344" max="14344" width="10" style="46" bestFit="1" customWidth="1"/>
    <col min="14345" max="14345" width="22.28515625" style="46" bestFit="1" customWidth="1"/>
    <col min="14346" max="14586" width="11.42578125" style="46"/>
    <col min="14587" max="14587" width="3.140625" style="46" bestFit="1" customWidth="1"/>
    <col min="14588" max="14588" width="17.140625" style="46" bestFit="1" customWidth="1"/>
    <col min="14589" max="14589" width="16.42578125" style="46" bestFit="1" customWidth="1"/>
    <col min="14590" max="14591" width="16.42578125" style="46" customWidth="1"/>
    <col min="14592" max="14592" width="11.5703125" style="46" customWidth="1"/>
    <col min="14593" max="14593" width="10.7109375" style="46" customWidth="1"/>
    <col min="14594" max="14594" width="44.7109375" style="46" customWidth="1"/>
    <col min="14595" max="14595" width="28" style="46" customWidth="1"/>
    <col min="14596" max="14596" width="51" style="46" bestFit="1" customWidth="1"/>
    <col min="14597" max="14597" width="20.28515625" style="46" bestFit="1" customWidth="1"/>
    <col min="14598" max="14598" width="9" style="46" bestFit="1" customWidth="1"/>
    <col min="14599" max="14599" width="12.28515625" style="46" bestFit="1" customWidth="1"/>
    <col min="14600" max="14600" width="10" style="46" bestFit="1" customWidth="1"/>
    <col min="14601" max="14601" width="22.28515625" style="46" bestFit="1" customWidth="1"/>
    <col min="14602" max="14842" width="11.42578125" style="46"/>
    <col min="14843" max="14843" width="3.140625" style="46" bestFit="1" customWidth="1"/>
    <col min="14844" max="14844" width="17.140625" style="46" bestFit="1" customWidth="1"/>
    <col min="14845" max="14845" width="16.42578125" style="46" bestFit="1" customWidth="1"/>
    <col min="14846" max="14847" width="16.42578125" style="46" customWidth="1"/>
    <col min="14848" max="14848" width="11.5703125" style="46" customWidth="1"/>
    <col min="14849" max="14849" width="10.7109375" style="46" customWidth="1"/>
    <col min="14850" max="14850" width="44.7109375" style="46" customWidth="1"/>
    <col min="14851" max="14851" width="28" style="46" customWidth="1"/>
    <col min="14852" max="14852" width="51" style="46" bestFit="1" customWidth="1"/>
    <col min="14853" max="14853" width="20.28515625" style="46" bestFit="1" customWidth="1"/>
    <col min="14854" max="14854" width="9" style="46" bestFit="1" customWidth="1"/>
    <col min="14855" max="14855" width="12.28515625" style="46" bestFit="1" customWidth="1"/>
    <col min="14856" max="14856" width="10" style="46" bestFit="1" customWidth="1"/>
    <col min="14857" max="14857" width="22.28515625" style="46" bestFit="1" customWidth="1"/>
    <col min="14858" max="15098" width="11.42578125" style="46"/>
    <col min="15099" max="15099" width="3.140625" style="46" bestFit="1" customWidth="1"/>
    <col min="15100" max="15100" width="17.140625" style="46" bestFit="1" customWidth="1"/>
    <col min="15101" max="15101" width="16.42578125" style="46" bestFit="1" customWidth="1"/>
    <col min="15102" max="15103" width="16.42578125" style="46" customWidth="1"/>
    <col min="15104" max="15104" width="11.5703125" style="46" customWidth="1"/>
    <col min="15105" max="15105" width="10.7109375" style="46" customWidth="1"/>
    <col min="15106" max="15106" width="44.7109375" style="46" customWidth="1"/>
    <col min="15107" max="15107" width="28" style="46" customWidth="1"/>
    <col min="15108" max="15108" width="51" style="46" bestFit="1" customWidth="1"/>
    <col min="15109" max="15109" width="20.28515625" style="46" bestFit="1" customWidth="1"/>
    <col min="15110" max="15110" width="9" style="46" bestFit="1" customWidth="1"/>
    <col min="15111" max="15111" width="12.28515625" style="46" bestFit="1" customWidth="1"/>
    <col min="15112" max="15112" width="10" style="46" bestFit="1" customWidth="1"/>
    <col min="15113" max="15113" width="22.28515625" style="46" bestFit="1" customWidth="1"/>
    <col min="15114" max="15354" width="11.42578125" style="46"/>
    <col min="15355" max="15355" width="3.140625" style="46" bestFit="1" customWidth="1"/>
    <col min="15356" max="15356" width="17.140625" style="46" bestFit="1" customWidth="1"/>
    <col min="15357" max="15357" width="16.42578125" style="46" bestFit="1" customWidth="1"/>
    <col min="15358" max="15359" width="16.42578125" style="46" customWidth="1"/>
    <col min="15360" max="15360" width="11.5703125" style="46" customWidth="1"/>
    <col min="15361" max="15361" width="10.7109375" style="46" customWidth="1"/>
    <col min="15362" max="15362" width="44.7109375" style="46" customWidth="1"/>
    <col min="15363" max="15363" width="28" style="46" customWidth="1"/>
    <col min="15364" max="15364" width="51" style="46" bestFit="1" customWidth="1"/>
    <col min="15365" max="15365" width="20.28515625" style="46" bestFit="1" customWidth="1"/>
    <col min="15366" max="15366" width="9" style="46" bestFit="1" customWidth="1"/>
    <col min="15367" max="15367" width="12.28515625" style="46" bestFit="1" customWidth="1"/>
    <col min="15368" max="15368" width="10" style="46" bestFit="1" customWidth="1"/>
    <col min="15369" max="15369" width="22.28515625" style="46" bestFit="1" customWidth="1"/>
    <col min="15370" max="15610" width="11.42578125" style="46"/>
    <col min="15611" max="15611" width="3.140625" style="46" bestFit="1" customWidth="1"/>
    <col min="15612" max="15612" width="17.140625" style="46" bestFit="1" customWidth="1"/>
    <col min="15613" max="15613" width="16.42578125" style="46" bestFit="1" customWidth="1"/>
    <col min="15614" max="15615" width="16.42578125" style="46" customWidth="1"/>
    <col min="15616" max="15616" width="11.5703125" style="46" customWidth="1"/>
    <col min="15617" max="15617" width="10.7109375" style="46" customWidth="1"/>
    <col min="15618" max="15618" width="44.7109375" style="46" customWidth="1"/>
    <col min="15619" max="15619" width="28" style="46" customWidth="1"/>
    <col min="15620" max="15620" width="51" style="46" bestFit="1" customWidth="1"/>
    <col min="15621" max="15621" width="20.28515625" style="46" bestFit="1" customWidth="1"/>
    <col min="15622" max="15622" width="9" style="46" bestFit="1" customWidth="1"/>
    <col min="15623" max="15623" width="12.28515625" style="46" bestFit="1" customWidth="1"/>
    <col min="15624" max="15624" width="10" style="46" bestFit="1" customWidth="1"/>
    <col min="15625" max="15625" width="22.28515625" style="46" bestFit="1" customWidth="1"/>
    <col min="15626" max="15866" width="11.42578125" style="46"/>
    <col min="15867" max="15867" width="3.140625" style="46" bestFit="1" customWidth="1"/>
    <col min="15868" max="15868" width="17.140625" style="46" bestFit="1" customWidth="1"/>
    <col min="15869" max="15869" width="16.42578125" style="46" bestFit="1" customWidth="1"/>
    <col min="15870" max="15871" width="16.42578125" style="46" customWidth="1"/>
    <col min="15872" max="15872" width="11.5703125" style="46" customWidth="1"/>
    <col min="15873" max="15873" width="10.7109375" style="46" customWidth="1"/>
    <col min="15874" max="15874" width="44.7109375" style="46" customWidth="1"/>
    <col min="15875" max="15875" width="28" style="46" customWidth="1"/>
    <col min="15876" max="15876" width="51" style="46" bestFit="1" customWidth="1"/>
    <col min="15877" max="15877" width="20.28515625" style="46" bestFit="1" customWidth="1"/>
    <col min="15878" max="15878" width="9" style="46" bestFit="1" customWidth="1"/>
    <col min="15879" max="15879" width="12.28515625" style="46" bestFit="1" customWidth="1"/>
    <col min="15880" max="15880" width="10" style="46" bestFit="1" customWidth="1"/>
    <col min="15881" max="15881" width="22.28515625" style="46" bestFit="1" customWidth="1"/>
    <col min="15882" max="16122" width="11.42578125" style="46"/>
    <col min="16123" max="16123" width="3.140625" style="46" bestFit="1" customWidth="1"/>
    <col min="16124" max="16124" width="17.140625" style="46" bestFit="1" customWidth="1"/>
    <col min="16125" max="16125" width="16.42578125" style="46" bestFit="1" customWidth="1"/>
    <col min="16126" max="16127" width="16.42578125" style="46" customWidth="1"/>
    <col min="16128" max="16128" width="11.5703125" style="46" customWidth="1"/>
    <col min="16129" max="16129" width="10.7109375" style="46" customWidth="1"/>
    <col min="16130" max="16130" width="44.7109375" style="46" customWidth="1"/>
    <col min="16131" max="16131" width="28" style="46" customWidth="1"/>
    <col min="16132" max="16132" width="51" style="46" bestFit="1" customWidth="1"/>
    <col min="16133" max="16133" width="20.28515625" style="46" bestFit="1" customWidth="1"/>
    <col min="16134" max="16134" width="9" style="46" bestFit="1" customWidth="1"/>
    <col min="16135" max="16135" width="12.28515625" style="46" bestFit="1" customWidth="1"/>
    <col min="16136" max="16136" width="10" style="46" bestFit="1" customWidth="1"/>
    <col min="16137" max="16137" width="22.28515625" style="46" bestFit="1" customWidth="1"/>
    <col min="16138" max="16384" width="11.42578125" style="46"/>
  </cols>
  <sheetData>
    <row r="1" spans="1:11" ht="15" customHeight="1" x14ac:dyDescent="0.2">
      <c r="A1" s="45" t="s">
        <v>30590</v>
      </c>
      <c r="B1" s="45"/>
      <c r="C1" s="45"/>
      <c r="D1" s="45"/>
      <c r="E1" s="45"/>
      <c r="F1" s="45"/>
      <c r="G1" s="45"/>
      <c r="H1" s="45"/>
      <c r="I1" s="45"/>
    </row>
    <row r="2" spans="1:11" ht="12.75" customHeight="1" x14ac:dyDescent="0.2">
      <c r="A2" s="45"/>
      <c r="B2" s="45"/>
      <c r="C2" s="45"/>
      <c r="D2" s="45"/>
      <c r="E2" s="45"/>
      <c r="F2" s="45"/>
      <c r="G2" s="45"/>
      <c r="H2" s="45"/>
      <c r="I2" s="45"/>
    </row>
    <row r="3" spans="1:11" ht="12.75" customHeight="1" x14ac:dyDescent="0.2">
      <c r="A3" s="45"/>
      <c r="B3" s="45"/>
      <c r="C3" s="45"/>
      <c r="D3" s="45"/>
      <c r="E3" s="45"/>
      <c r="F3" s="45"/>
      <c r="G3" s="45"/>
      <c r="H3" s="45"/>
      <c r="I3" s="45"/>
    </row>
    <row r="4" spans="1:11" ht="31.5" customHeight="1" thickBot="1" x14ac:dyDescent="0.25">
      <c r="A4" s="47"/>
      <c r="B4" s="47"/>
      <c r="C4" s="47"/>
      <c r="D4" s="47"/>
      <c r="E4" s="47"/>
      <c r="F4" s="47"/>
      <c r="G4" s="47"/>
      <c r="H4" s="47"/>
      <c r="I4" s="47"/>
      <c r="K4" s="48" t="s">
        <v>30591</v>
      </c>
    </row>
    <row r="5" spans="1:11" ht="15" customHeight="1" x14ac:dyDescent="0.2">
      <c r="A5" s="49" t="s">
        <v>30592</v>
      </c>
      <c r="B5" s="50" t="s">
        <v>11953</v>
      </c>
      <c r="C5" s="50" t="s">
        <v>30593</v>
      </c>
      <c r="D5" s="50" t="s">
        <v>11957</v>
      </c>
      <c r="E5" s="50"/>
      <c r="F5" s="50" t="s">
        <v>30594</v>
      </c>
      <c r="G5" s="50"/>
      <c r="H5" s="50" t="s">
        <v>11958</v>
      </c>
      <c r="I5" s="51" t="s">
        <v>30595</v>
      </c>
    </row>
    <row r="6" spans="1:11" ht="13.5" thickBot="1" x14ac:dyDescent="0.25">
      <c r="A6" s="52"/>
      <c r="B6" s="53"/>
      <c r="C6" s="53"/>
      <c r="D6" s="54" t="s">
        <v>30596</v>
      </c>
      <c r="E6" s="54" t="s">
        <v>30597</v>
      </c>
      <c r="F6" s="54" t="s">
        <v>30598</v>
      </c>
      <c r="G6" s="54" t="s">
        <v>30599</v>
      </c>
      <c r="H6" s="53"/>
      <c r="I6" s="55"/>
      <c r="K6" s="56" t="s">
        <v>30600</v>
      </c>
    </row>
    <row r="7" spans="1:11" ht="12.75" customHeight="1" x14ac:dyDescent="0.2">
      <c r="A7" s="57"/>
      <c r="B7" s="58"/>
      <c r="C7" s="59"/>
      <c r="D7" s="60"/>
      <c r="E7" s="60"/>
      <c r="F7" s="61"/>
      <c r="G7" s="61"/>
      <c r="H7" s="62"/>
      <c r="I7" s="63"/>
      <c r="K7" s="64" t="s">
        <v>5249</v>
      </c>
    </row>
    <row r="8" spans="1:11" ht="15" x14ac:dyDescent="0.2">
      <c r="A8" s="65"/>
      <c r="B8" s="66" t="s">
        <v>30601</v>
      </c>
      <c r="C8" s="67"/>
      <c r="D8" s="67"/>
      <c r="E8" s="67"/>
      <c r="F8" s="67"/>
      <c r="G8" s="67"/>
      <c r="H8" s="67"/>
      <c r="I8" s="68"/>
      <c r="K8" s="69" t="s">
        <v>6614</v>
      </c>
    </row>
    <row r="9" spans="1:11" x14ac:dyDescent="0.2">
      <c r="A9" s="65"/>
      <c r="B9" s="70"/>
      <c r="C9" s="70"/>
      <c r="D9" s="60"/>
      <c r="E9" s="60"/>
      <c r="F9" s="71"/>
      <c r="G9" s="71"/>
      <c r="H9" s="72"/>
      <c r="I9" s="73"/>
      <c r="K9" s="69" t="s">
        <v>1643</v>
      </c>
    </row>
    <row r="10" spans="1:11" x14ac:dyDescent="0.2">
      <c r="A10" s="65"/>
      <c r="B10" s="74"/>
      <c r="C10" s="75"/>
      <c r="D10" s="60"/>
      <c r="E10" s="60"/>
      <c r="F10" s="71"/>
      <c r="G10" s="71"/>
      <c r="H10" s="76"/>
      <c r="I10" s="73"/>
      <c r="K10" s="64" t="s">
        <v>4951</v>
      </c>
    </row>
    <row r="11" spans="1:11" x14ac:dyDescent="0.2">
      <c r="A11" s="65"/>
      <c r="B11" s="74"/>
      <c r="C11" s="75"/>
      <c r="D11" s="60"/>
      <c r="E11" s="60"/>
      <c r="F11" s="71"/>
      <c r="G11" s="71"/>
      <c r="H11" s="76"/>
      <c r="I11" s="73"/>
      <c r="K11" s="64" t="s">
        <v>30602</v>
      </c>
    </row>
    <row r="12" spans="1:11" x14ac:dyDescent="0.2">
      <c r="A12" s="65"/>
      <c r="B12" s="77"/>
      <c r="C12" s="78"/>
      <c r="D12" s="60"/>
      <c r="E12" s="60"/>
      <c r="F12" s="71"/>
      <c r="G12" s="71"/>
      <c r="H12" s="76"/>
      <c r="I12" s="73"/>
      <c r="K12" s="64" t="s">
        <v>7376</v>
      </c>
    </row>
    <row r="13" spans="1:11" x14ac:dyDescent="0.2">
      <c r="A13" s="65"/>
      <c r="B13" s="74"/>
      <c r="C13" s="75"/>
      <c r="D13" s="60"/>
      <c r="E13" s="60"/>
      <c r="F13" s="71"/>
      <c r="G13" s="71"/>
      <c r="H13" s="76"/>
      <c r="I13" s="73"/>
      <c r="K13" s="64" t="s">
        <v>5415</v>
      </c>
    </row>
    <row r="14" spans="1:11" x14ac:dyDescent="0.2">
      <c r="A14" s="65"/>
      <c r="B14" s="70"/>
      <c r="C14" s="70"/>
      <c r="D14" s="60"/>
      <c r="E14" s="60"/>
      <c r="F14" s="71"/>
      <c r="G14" s="71"/>
      <c r="H14" s="72"/>
      <c r="I14" s="73"/>
      <c r="K14" s="69" t="s">
        <v>6615</v>
      </c>
    </row>
    <row r="15" spans="1:11" x14ac:dyDescent="0.2">
      <c r="A15" s="65"/>
      <c r="B15" s="74"/>
      <c r="C15" s="75"/>
      <c r="D15" s="60"/>
      <c r="E15" s="60"/>
      <c r="F15" s="71"/>
      <c r="G15" s="79"/>
      <c r="H15" s="76"/>
      <c r="I15" s="73"/>
      <c r="K15" s="64" t="s">
        <v>6103</v>
      </c>
    </row>
    <row r="16" spans="1:11" x14ac:dyDescent="0.2">
      <c r="A16" s="65"/>
      <c r="B16" s="74"/>
      <c r="C16" s="75"/>
      <c r="D16" s="60"/>
      <c r="E16" s="60"/>
      <c r="F16" s="71"/>
      <c r="G16" s="71"/>
      <c r="H16" s="76"/>
      <c r="I16" s="73"/>
      <c r="K16" s="64" t="s">
        <v>5559</v>
      </c>
    </row>
    <row r="17" spans="1:11" x14ac:dyDescent="0.2">
      <c r="A17" s="65"/>
      <c r="B17" s="74"/>
      <c r="C17" s="75"/>
      <c r="D17" s="60"/>
      <c r="E17" s="60"/>
      <c r="F17" s="71"/>
      <c r="G17" s="71"/>
      <c r="H17" s="76"/>
      <c r="I17" s="73"/>
      <c r="K17" s="64" t="s">
        <v>8092</v>
      </c>
    </row>
    <row r="18" spans="1:11" x14ac:dyDescent="0.2">
      <c r="A18" s="65"/>
      <c r="B18" s="74"/>
      <c r="C18" s="75"/>
      <c r="D18" s="60"/>
      <c r="E18" s="60"/>
      <c r="F18" s="71"/>
      <c r="G18" s="71"/>
      <c r="H18" s="76"/>
      <c r="I18" s="73"/>
      <c r="K18" s="64" t="s">
        <v>3634</v>
      </c>
    </row>
    <row r="19" spans="1:11" x14ac:dyDescent="0.2">
      <c r="A19" s="65"/>
      <c r="B19" s="70"/>
      <c r="C19" s="70"/>
      <c r="D19" s="60"/>
      <c r="E19" s="60"/>
      <c r="F19" s="71"/>
      <c r="G19" s="71"/>
      <c r="H19" s="72"/>
      <c r="I19" s="73"/>
      <c r="K19" s="69" t="s">
        <v>7423</v>
      </c>
    </row>
    <row r="20" spans="1:11" x14ac:dyDescent="0.2">
      <c r="A20" s="65"/>
      <c r="B20" s="80"/>
      <c r="C20" s="78"/>
      <c r="D20" s="60"/>
      <c r="E20" s="60"/>
      <c r="F20" s="71"/>
      <c r="G20" s="71"/>
      <c r="H20" s="76"/>
      <c r="I20" s="73"/>
      <c r="K20" s="64" t="s">
        <v>3308</v>
      </c>
    </row>
    <row r="21" spans="1:11" x14ac:dyDescent="0.2">
      <c r="A21" s="65"/>
      <c r="B21" s="70"/>
      <c r="C21" s="70"/>
      <c r="D21" s="60"/>
      <c r="E21" s="60"/>
      <c r="F21" s="71"/>
      <c r="G21" s="71"/>
      <c r="H21" s="72"/>
      <c r="I21" s="73"/>
      <c r="K21" s="69" t="s">
        <v>1823</v>
      </c>
    </row>
    <row r="22" spans="1:11" x14ac:dyDescent="0.2">
      <c r="A22" s="65"/>
      <c r="B22" s="74"/>
      <c r="C22" s="75"/>
      <c r="D22" s="60"/>
      <c r="E22" s="60"/>
      <c r="F22" s="71"/>
      <c r="G22" s="71"/>
      <c r="H22" s="76"/>
      <c r="I22" s="73"/>
      <c r="K22" s="64" t="s">
        <v>7628</v>
      </c>
    </row>
    <row r="23" spans="1:11" x14ac:dyDescent="0.2">
      <c r="A23" s="65"/>
      <c r="B23" s="70"/>
      <c r="C23" s="70"/>
      <c r="D23" s="60"/>
      <c r="E23" s="60"/>
      <c r="F23" s="71"/>
      <c r="G23" s="71"/>
      <c r="H23" s="72"/>
      <c r="I23" s="73"/>
      <c r="K23" s="69" t="s">
        <v>6130</v>
      </c>
    </row>
    <row r="24" spans="1:11" x14ac:dyDescent="0.2">
      <c r="A24" s="65"/>
      <c r="B24" s="70"/>
      <c r="C24" s="70"/>
      <c r="D24" s="60"/>
      <c r="E24" s="60"/>
      <c r="F24" s="71"/>
      <c r="G24" s="71"/>
      <c r="H24" s="72"/>
      <c r="I24" s="73"/>
      <c r="K24" s="69" t="s">
        <v>6138</v>
      </c>
    </row>
    <row r="25" spans="1:11" x14ac:dyDescent="0.2">
      <c r="A25" s="65"/>
      <c r="B25" s="77"/>
      <c r="C25" s="78"/>
      <c r="D25" s="60"/>
      <c r="E25" s="60"/>
      <c r="F25" s="71"/>
      <c r="G25" s="71"/>
      <c r="H25" s="76"/>
      <c r="I25" s="73"/>
      <c r="K25" s="64" t="s">
        <v>4697</v>
      </c>
    </row>
    <row r="26" spans="1:11" x14ac:dyDescent="0.2">
      <c r="A26" s="65"/>
      <c r="B26" s="74"/>
      <c r="C26" s="75"/>
      <c r="D26" s="60"/>
      <c r="E26" s="60"/>
      <c r="F26" s="71"/>
      <c r="G26" s="71"/>
      <c r="H26" s="76"/>
      <c r="I26" s="73"/>
      <c r="K26" s="64" t="s">
        <v>1686</v>
      </c>
    </row>
    <row r="27" spans="1:11" x14ac:dyDescent="0.2">
      <c r="A27" s="65"/>
      <c r="B27" s="70"/>
      <c r="C27" s="70"/>
      <c r="D27" s="60"/>
      <c r="E27" s="60"/>
      <c r="F27" s="71"/>
      <c r="G27" s="71"/>
      <c r="H27" s="72"/>
      <c r="I27" s="73"/>
      <c r="K27" s="69" t="s">
        <v>6803</v>
      </c>
    </row>
    <row r="28" spans="1:11" x14ac:dyDescent="0.2">
      <c r="A28" s="65"/>
      <c r="B28" s="70"/>
      <c r="C28" s="70"/>
      <c r="D28" s="60"/>
      <c r="E28" s="60"/>
      <c r="F28" s="71"/>
      <c r="G28" s="71"/>
      <c r="H28" s="72"/>
      <c r="I28" s="73"/>
      <c r="K28" s="69" t="s">
        <v>2419</v>
      </c>
    </row>
    <row r="29" spans="1:11" x14ac:dyDescent="0.2">
      <c r="A29" s="65"/>
      <c r="B29" s="74"/>
      <c r="C29" s="75"/>
      <c r="D29" s="60"/>
      <c r="E29" s="60"/>
      <c r="F29" s="71"/>
      <c r="G29" s="71"/>
      <c r="H29" s="76"/>
      <c r="I29" s="73"/>
      <c r="K29" s="64" t="s">
        <v>6593</v>
      </c>
    </row>
    <row r="30" spans="1:11" x14ac:dyDescent="0.2">
      <c r="A30" s="65"/>
      <c r="B30" s="74"/>
      <c r="C30" s="75"/>
      <c r="D30" s="60"/>
      <c r="E30" s="60"/>
      <c r="F30" s="71"/>
      <c r="G30" s="71"/>
      <c r="H30" s="76"/>
      <c r="I30" s="73"/>
      <c r="K30" s="64" t="s">
        <v>8340</v>
      </c>
    </row>
    <row r="31" spans="1:11" x14ac:dyDescent="0.2">
      <c r="A31" s="65"/>
      <c r="B31" s="70"/>
      <c r="C31" s="70"/>
      <c r="D31" s="60"/>
      <c r="E31" s="60"/>
      <c r="F31" s="71"/>
      <c r="G31" s="71"/>
      <c r="H31" s="72"/>
      <c r="I31" s="73"/>
      <c r="K31" s="69" t="s">
        <v>7274</v>
      </c>
    </row>
    <row r="32" spans="1:11" x14ac:dyDescent="0.2">
      <c r="A32" s="65"/>
      <c r="B32" s="74"/>
      <c r="C32" s="75"/>
      <c r="D32" s="60"/>
      <c r="E32" s="60"/>
      <c r="F32" s="71"/>
      <c r="G32" s="71"/>
      <c r="H32" s="76"/>
      <c r="I32" s="73"/>
      <c r="K32" s="64" t="s">
        <v>7568</v>
      </c>
    </row>
    <row r="33" spans="1:11" x14ac:dyDescent="0.2">
      <c r="A33" s="65"/>
      <c r="B33" s="70"/>
      <c r="C33" s="70"/>
      <c r="D33" s="60"/>
      <c r="E33" s="60"/>
      <c r="F33" s="71"/>
      <c r="G33" s="71"/>
      <c r="H33" s="72"/>
      <c r="I33" s="73"/>
      <c r="K33" s="69" t="s">
        <v>6171</v>
      </c>
    </row>
    <row r="34" spans="1:11" x14ac:dyDescent="0.2">
      <c r="A34" s="65"/>
      <c r="B34" s="70"/>
      <c r="C34" s="70"/>
      <c r="D34" s="60"/>
      <c r="E34" s="60"/>
      <c r="F34" s="71"/>
      <c r="G34" s="71"/>
      <c r="H34" s="72"/>
      <c r="I34" s="73"/>
      <c r="K34" s="69" t="s">
        <v>2570</v>
      </c>
    </row>
    <row r="35" spans="1:11" x14ac:dyDescent="0.2">
      <c r="A35" s="65"/>
      <c r="B35" s="74"/>
      <c r="C35" s="75"/>
      <c r="D35" s="60"/>
      <c r="E35" s="60"/>
      <c r="F35" s="71"/>
      <c r="G35" s="71"/>
      <c r="H35" s="76"/>
      <c r="I35" s="73"/>
      <c r="K35" s="64" t="s">
        <v>5002</v>
      </c>
    </row>
    <row r="36" spans="1:11" x14ac:dyDescent="0.2">
      <c r="A36" s="65"/>
      <c r="B36" s="70"/>
      <c r="C36" s="70"/>
      <c r="D36" s="60"/>
      <c r="E36" s="60"/>
      <c r="F36" s="71"/>
      <c r="G36" s="71"/>
      <c r="H36" s="72"/>
      <c r="I36" s="73"/>
      <c r="K36" s="69" t="s">
        <v>5005</v>
      </c>
    </row>
    <row r="37" spans="1:11" x14ac:dyDescent="0.2">
      <c r="A37" s="65"/>
      <c r="B37" s="74"/>
      <c r="C37" s="75"/>
      <c r="D37" s="60"/>
      <c r="E37" s="60"/>
      <c r="F37" s="71"/>
      <c r="G37" s="71"/>
      <c r="H37" s="76"/>
      <c r="I37" s="73"/>
      <c r="K37" s="64" t="s">
        <v>1554</v>
      </c>
    </row>
    <row r="38" spans="1:11" x14ac:dyDescent="0.2">
      <c r="A38" s="65"/>
      <c r="B38" s="74"/>
      <c r="C38" s="75"/>
      <c r="D38" s="60"/>
      <c r="E38" s="60"/>
      <c r="F38" s="71"/>
      <c r="G38" s="71"/>
      <c r="H38" s="76"/>
      <c r="I38" s="73"/>
      <c r="K38" s="64" t="s">
        <v>2406</v>
      </c>
    </row>
    <row r="39" spans="1:11" x14ac:dyDescent="0.2">
      <c r="A39" s="65"/>
      <c r="B39" s="74"/>
      <c r="C39" s="75"/>
      <c r="D39" s="60"/>
      <c r="E39" s="60"/>
      <c r="F39" s="71"/>
      <c r="G39" s="71"/>
      <c r="H39" s="76"/>
      <c r="I39" s="73"/>
      <c r="K39" s="64" t="s">
        <v>4529</v>
      </c>
    </row>
    <row r="40" spans="1:11" x14ac:dyDescent="0.2">
      <c r="A40" s="65"/>
      <c r="B40" s="81"/>
      <c r="C40" s="78"/>
      <c r="D40" s="60"/>
      <c r="E40" s="60"/>
      <c r="F40" s="71"/>
      <c r="G40" s="71"/>
      <c r="H40" s="76"/>
      <c r="I40" s="73"/>
      <c r="K40" s="64" t="s">
        <v>1839</v>
      </c>
    </row>
    <row r="41" spans="1:11" x14ac:dyDescent="0.2">
      <c r="A41" s="65"/>
      <c r="B41" s="74"/>
      <c r="C41" s="75"/>
      <c r="D41" s="60"/>
      <c r="E41" s="60"/>
      <c r="F41" s="71"/>
      <c r="G41" s="71"/>
      <c r="H41" s="76"/>
      <c r="I41" s="73"/>
      <c r="K41" s="64" t="s">
        <v>4803</v>
      </c>
    </row>
    <row r="42" spans="1:11" x14ac:dyDescent="0.2">
      <c r="A42" s="65"/>
      <c r="B42" s="70"/>
      <c r="C42" s="70"/>
      <c r="D42" s="60"/>
      <c r="E42" s="60"/>
      <c r="F42" s="71"/>
      <c r="G42" s="71"/>
      <c r="H42" s="72"/>
      <c r="I42" s="73"/>
      <c r="K42" s="69" t="s">
        <v>4538</v>
      </c>
    </row>
    <row r="43" spans="1:11" x14ac:dyDescent="0.2">
      <c r="A43" s="65"/>
      <c r="B43" s="70"/>
      <c r="C43" s="70"/>
      <c r="D43" s="60"/>
      <c r="E43" s="60"/>
      <c r="F43" s="71"/>
      <c r="G43" s="71"/>
      <c r="H43" s="72"/>
      <c r="I43" s="73"/>
      <c r="K43" s="69" t="s">
        <v>6212</v>
      </c>
    </row>
    <row r="44" spans="1:11" x14ac:dyDescent="0.2">
      <c r="A44" s="65"/>
      <c r="B44" s="74"/>
      <c r="C44" s="75"/>
      <c r="D44" s="60"/>
      <c r="E44" s="60"/>
      <c r="F44" s="71"/>
      <c r="G44" s="71"/>
      <c r="H44" s="76"/>
      <c r="I44" s="73"/>
      <c r="K44" s="64" t="s">
        <v>4574</v>
      </c>
    </row>
    <row r="45" spans="1:11" x14ac:dyDescent="0.2">
      <c r="A45" s="65"/>
      <c r="B45" s="74"/>
      <c r="C45" s="75"/>
      <c r="D45" s="60"/>
      <c r="E45" s="60"/>
      <c r="F45" s="71"/>
      <c r="G45" s="71"/>
      <c r="H45" s="76"/>
      <c r="I45" s="73"/>
      <c r="K45" s="64" t="s">
        <v>4602</v>
      </c>
    </row>
    <row r="46" spans="1:11" x14ac:dyDescent="0.2">
      <c r="A46" s="65"/>
      <c r="B46" s="74"/>
      <c r="C46" s="75"/>
      <c r="D46" s="60"/>
      <c r="E46" s="60"/>
      <c r="F46" s="71"/>
      <c r="G46" s="71"/>
      <c r="H46" s="76"/>
      <c r="I46" s="73"/>
      <c r="K46" s="64" t="s">
        <v>4608</v>
      </c>
    </row>
    <row r="47" spans="1:11" x14ac:dyDescent="0.2">
      <c r="A47" s="65"/>
      <c r="B47" s="74"/>
      <c r="C47" s="75"/>
      <c r="D47" s="60"/>
      <c r="E47" s="60"/>
      <c r="F47" s="71"/>
      <c r="G47" s="71"/>
      <c r="H47" s="76"/>
      <c r="I47" s="73"/>
      <c r="K47" s="64" t="s">
        <v>1972</v>
      </c>
    </row>
    <row r="48" spans="1:11" x14ac:dyDescent="0.2">
      <c r="A48" s="65"/>
      <c r="B48" s="74"/>
      <c r="C48" s="75"/>
      <c r="D48" s="60"/>
      <c r="E48" s="60"/>
      <c r="F48" s="71"/>
      <c r="G48" s="71"/>
      <c r="H48" s="76"/>
      <c r="I48" s="73"/>
      <c r="K48" s="64" t="s">
        <v>8451</v>
      </c>
    </row>
    <row r="49" spans="1:11" x14ac:dyDescent="0.2">
      <c r="A49" s="65"/>
      <c r="B49" s="74"/>
      <c r="C49" s="75"/>
      <c r="D49" s="60"/>
      <c r="E49" s="60"/>
      <c r="F49" s="71"/>
      <c r="G49" s="71"/>
      <c r="H49" s="76"/>
      <c r="I49" s="73"/>
      <c r="K49" s="64" t="s">
        <v>7586</v>
      </c>
    </row>
    <row r="50" spans="1:11" x14ac:dyDescent="0.2">
      <c r="A50" s="65"/>
      <c r="B50" s="77"/>
      <c r="C50" s="78"/>
      <c r="D50" s="60"/>
      <c r="E50" s="60"/>
      <c r="F50" s="71"/>
      <c r="G50" s="71"/>
      <c r="H50" s="76"/>
      <c r="I50" s="73"/>
      <c r="K50" s="64" t="s">
        <v>6254</v>
      </c>
    </row>
    <row r="51" spans="1:11" x14ac:dyDescent="0.2">
      <c r="A51" s="65"/>
      <c r="B51" s="74"/>
      <c r="C51" s="75"/>
      <c r="D51" s="60"/>
      <c r="E51" s="60"/>
      <c r="F51" s="71"/>
      <c r="G51" s="71"/>
      <c r="H51" s="76"/>
      <c r="I51" s="73"/>
      <c r="K51" s="64" t="s">
        <v>8809</v>
      </c>
    </row>
    <row r="52" spans="1:11" x14ac:dyDescent="0.2">
      <c r="A52" s="65"/>
      <c r="B52" s="74"/>
      <c r="C52" s="75"/>
      <c r="D52" s="60"/>
      <c r="E52" s="60"/>
      <c r="F52" s="71"/>
      <c r="G52" s="71"/>
      <c r="H52" s="76"/>
      <c r="I52" s="73"/>
      <c r="K52" s="64" t="s">
        <v>3589</v>
      </c>
    </row>
    <row r="53" spans="1:11" x14ac:dyDescent="0.2">
      <c r="A53" s="65"/>
      <c r="B53" s="74"/>
      <c r="C53" s="75"/>
      <c r="D53" s="60"/>
      <c r="E53" s="60"/>
      <c r="F53" s="71"/>
      <c r="G53" s="71"/>
      <c r="H53" s="76"/>
      <c r="I53" s="73"/>
      <c r="K53" s="64" t="s">
        <v>1581</v>
      </c>
    </row>
    <row r="54" spans="1:11" x14ac:dyDescent="0.2">
      <c r="A54" s="65"/>
      <c r="B54" s="74"/>
      <c r="C54" s="75"/>
      <c r="D54" s="60"/>
      <c r="E54" s="60"/>
      <c r="F54" s="71"/>
      <c r="G54" s="71"/>
      <c r="H54" s="76"/>
      <c r="I54" s="73"/>
      <c r="K54" s="64" t="s">
        <v>7867</v>
      </c>
    </row>
    <row r="55" spans="1:11" x14ac:dyDescent="0.2">
      <c r="A55" s="65"/>
      <c r="B55" s="70"/>
      <c r="C55" s="70"/>
      <c r="D55" s="60"/>
      <c r="E55" s="60"/>
      <c r="F55" s="71"/>
      <c r="G55" s="71"/>
      <c r="H55" s="72"/>
      <c r="I55" s="73"/>
      <c r="K55" s="69" t="s">
        <v>7552</v>
      </c>
    </row>
    <row r="56" spans="1:11" x14ac:dyDescent="0.2">
      <c r="A56" s="65"/>
      <c r="B56" s="74"/>
      <c r="C56" s="75"/>
      <c r="D56" s="60"/>
      <c r="E56" s="60"/>
      <c r="F56" s="71"/>
      <c r="G56" s="71"/>
      <c r="H56" s="76"/>
      <c r="I56" s="73"/>
      <c r="K56" s="64" t="s">
        <v>5108</v>
      </c>
    </row>
    <row r="57" spans="1:11" x14ac:dyDescent="0.2">
      <c r="A57" s="65"/>
      <c r="B57" s="74"/>
      <c r="C57" s="75"/>
      <c r="D57" s="60"/>
      <c r="E57" s="60"/>
      <c r="F57" s="71"/>
      <c r="G57" s="71"/>
      <c r="H57" s="76"/>
      <c r="I57" s="73"/>
      <c r="K57" s="64" t="s">
        <v>6704</v>
      </c>
    </row>
    <row r="58" spans="1:11" x14ac:dyDescent="0.2">
      <c r="A58" s="65"/>
      <c r="B58" s="74"/>
      <c r="C58" s="75"/>
      <c r="D58" s="60"/>
      <c r="E58" s="60"/>
      <c r="F58" s="71"/>
      <c r="G58" s="71"/>
      <c r="H58" s="76"/>
      <c r="I58" s="73"/>
      <c r="K58" s="64" t="s">
        <v>6311</v>
      </c>
    </row>
    <row r="59" spans="1:11" x14ac:dyDescent="0.2">
      <c r="A59" s="65"/>
      <c r="B59" s="74"/>
      <c r="C59" s="75"/>
      <c r="D59" s="60"/>
      <c r="E59" s="60"/>
      <c r="F59" s="71"/>
      <c r="G59" s="71"/>
      <c r="H59" s="76"/>
      <c r="I59" s="73"/>
      <c r="K59" s="64" t="s">
        <v>2354</v>
      </c>
    </row>
    <row r="60" spans="1:11" x14ac:dyDescent="0.2">
      <c r="A60" s="65"/>
      <c r="B60" s="74"/>
      <c r="C60" s="75"/>
      <c r="D60" s="60"/>
      <c r="E60" s="60"/>
      <c r="F60" s="71"/>
      <c r="G60" s="71"/>
      <c r="H60" s="76"/>
      <c r="I60" s="73"/>
      <c r="K60" s="64" t="s">
        <v>7712</v>
      </c>
    </row>
    <row r="61" spans="1:11" x14ac:dyDescent="0.2">
      <c r="A61" s="65"/>
      <c r="B61" s="70"/>
      <c r="C61" s="70"/>
      <c r="D61" s="60"/>
      <c r="E61" s="60"/>
      <c r="F61" s="71"/>
      <c r="G61" s="71"/>
      <c r="H61" s="72"/>
      <c r="I61" s="73"/>
      <c r="K61" s="69" t="s">
        <v>5480</v>
      </c>
    </row>
    <row r="62" spans="1:11" x14ac:dyDescent="0.2">
      <c r="A62" s="65"/>
      <c r="B62" s="74"/>
      <c r="C62" s="75"/>
      <c r="D62" s="60"/>
      <c r="E62" s="60"/>
      <c r="F62" s="71"/>
      <c r="G62" s="71"/>
      <c r="H62" s="76"/>
      <c r="I62" s="73"/>
      <c r="K62" s="64" t="s">
        <v>6331</v>
      </c>
    </row>
    <row r="63" spans="1:11" x14ac:dyDescent="0.2">
      <c r="A63" s="65"/>
      <c r="B63" s="74"/>
      <c r="C63" s="75"/>
      <c r="D63" s="60"/>
      <c r="E63" s="60"/>
      <c r="F63" s="71"/>
      <c r="G63" s="71"/>
      <c r="H63" s="76"/>
      <c r="I63" s="73"/>
      <c r="K63" s="64" t="s">
        <v>2187</v>
      </c>
    </row>
    <row r="64" spans="1:11" x14ac:dyDescent="0.2">
      <c r="A64" s="65"/>
      <c r="B64" s="74"/>
      <c r="C64" s="75"/>
      <c r="D64" s="60"/>
      <c r="E64" s="60"/>
      <c r="F64" s="71"/>
      <c r="G64" s="71"/>
      <c r="H64" s="76"/>
      <c r="I64" s="73"/>
      <c r="K64" s="64" t="s">
        <v>1991</v>
      </c>
    </row>
    <row r="65" spans="1:11" x14ac:dyDescent="0.2">
      <c r="A65" s="65"/>
      <c r="B65" s="74"/>
      <c r="C65" s="75"/>
      <c r="D65" s="60"/>
      <c r="E65" s="60"/>
      <c r="F65" s="71"/>
      <c r="G65" s="71"/>
      <c r="H65" s="76"/>
      <c r="I65" s="73"/>
      <c r="K65" s="64" t="s">
        <v>2498</v>
      </c>
    </row>
    <row r="66" spans="1:11" x14ac:dyDescent="0.2">
      <c r="A66" s="65"/>
      <c r="B66" s="74"/>
      <c r="C66" s="75"/>
      <c r="D66" s="60"/>
      <c r="E66" s="60"/>
      <c r="F66" s="71"/>
      <c r="G66" s="71"/>
      <c r="H66" s="76"/>
      <c r="I66" s="73"/>
      <c r="K66" s="64" t="s">
        <v>8638</v>
      </c>
    </row>
    <row r="67" spans="1:11" x14ac:dyDescent="0.2">
      <c r="A67" s="65"/>
      <c r="B67" s="74"/>
      <c r="C67" s="75"/>
      <c r="D67" s="60"/>
      <c r="E67" s="60"/>
      <c r="F67" s="71"/>
      <c r="G67" s="71"/>
      <c r="H67" s="76"/>
      <c r="I67" s="73"/>
      <c r="K67" s="64" t="s">
        <v>4234</v>
      </c>
    </row>
    <row r="68" spans="1:11" x14ac:dyDescent="0.2">
      <c r="A68" s="65"/>
      <c r="B68" s="74"/>
      <c r="C68" s="75"/>
      <c r="D68" s="60"/>
      <c r="E68" s="60"/>
      <c r="F68" s="71"/>
      <c r="G68" s="71"/>
      <c r="H68" s="76"/>
      <c r="I68" s="73"/>
      <c r="K68" s="64" t="s">
        <v>4262</v>
      </c>
    </row>
    <row r="69" spans="1:11" x14ac:dyDescent="0.2">
      <c r="A69" s="65"/>
      <c r="B69" s="82"/>
      <c r="C69" s="83"/>
      <c r="D69" s="60"/>
      <c r="E69" s="60"/>
      <c r="F69" s="71"/>
      <c r="G69" s="71"/>
      <c r="H69" s="76"/>
      <c r="I69" s="73"/>
      <c r="K69" s="64" t="s">
        <v>4293</v>
      </c>
    </row>
    <row r="70" spans="1:11" x14ac:dyDescent="0.2">
      <c r="A70" s="65"/>
      <c r="B70" s="82"/>
      <c r="C70" s="83"/>
      <c r="D70" s="60"/>
      <c r="E70" s="60"/>
      <c r="F70" s="71"/>
      <c r="G70" s="71"/>
      <c r="H70" s="76"/>
      <c r="I70" s="73"/>
      <c r="K70" s="64" t="s">
        <v>8640</v>
      </c>
    </row>
    <row r="71" spans="1:11" x14ac:dyDescent="0.2">
      <c r="A71" s="65"/>
      <c r="B71" s="82"/>
      <c r="C71" s="83"/>
      <c r="D71" s="60"/>
      <c r="E71" s="60"/>
      <c r="F71" s="71"/>
      <c r="G71" s="71"/>
      <c r="H71" s="76"/>
      <c r="I71" s="73"/>
      <c r="K71" s="64" t="s">
        <v>8413</v>
      </c>
    </row>
    <row r="72" spans="1:11" x14ac:dyDescent="0.2">
      <c r="A72" s="65"/>
      <c r="B72" s="82"/>
      <c r="C72" s="83"/>
      <c r="D72" s="60"/>
      <c r="E72" s="60"/>
      <c r="F72" s="71"/>
      <c r="G72" s="71"/>
      <c r="H72" s="76"/>
      <c r="I72" s="73"/>
      <c r="K72" s="64" t="s">
        <v>3559</v>
      </c>
    </row>
    <row r="73" spans="1:11" x14ac:dyDescent="0.2">
      <c r="A73" s="65"/>
      <c r="B73" s="82"/>
      <c r="C73" s="83"/>
      <c r="D73" s="60"/>
      <c r="E73" s="60"/>
      <c r="F73" s="71"/>
      <c r="G73" s="71"/>
      <c r="H73" s="76"/>
      <c r="I73" s="73"/>
      <c r="K73" s="64" t="s">
        <v>4301</v>
      </c>
    </row>
    <row r="74" spans="1:11" x14ac:dyDescent="0.2">
      <c r="A74" s="65"/>
      <c r="B74" s="82"/>
      <c r="C74" s="83"/>
      <c r="D74" s="60"/>
      <c r="E74" s="60"/>
      <c r="F74" s="71"/>
      <c r="G74" s="71"/>
      <c r="H74" s="76"/>
      <c r="I74" s="73"/>
      <c r="K74" s="64" t="s">
        <v>5878</v>
      </c>
    </row>
    <row r="75" spans="1:11" x14ac:dyDescent="0.2">
      <c r="A75" s="65"/>
      <c r="B75" s="77"/>
      <c r="C75" s="78"/>
      <c r="D75" s="60"/>
      <c r="E75" s="60"/>
      <c r="F75" s="71"/>
      <c r="G75" s="71"/>
      <c r="H75" s="76"/>
      <c r="I75" s="73"/>
      <c r="K75" s="64" t="s">
        <v>6377</v>
      </c>
    </row>
    <row r="76" spans="1:11" x14ac:dyDescent="0.2">
      <c r="A76" s="65"/>
      <c r="B76" s="77"/>
      <c r="C76" s="83"/>
      <c r="D76" s="60"/>
      <c r="E76" s="60"/>
      <c r="F76" s="71"/>
      <c r="G76" s="71"/>
      <c r="H76" s="76"/>
      <c r="I76" s="73"/>
      <c r="K76" s="64" t="s">
        <v>6388</v>
      </c>
    </row>
    <row r="77" spans="1:11" x14ac:dyDescent="0.2">
      <c r="A77" s="65"/>
      <c r="B77" s="82"/>
      <c r="C77" s="83"/>
      <c r="D77" s="60"/>
      <c r="E77" s="60"/>
      <c r="F77" s="71"/>
      <c r="G77" s="71"/>
      <c r="H77" s="76"/>
      <c r="I77" s="73"/>
      <c r="K77" s="64" t="s">
        <v>1297</v>
      </c>
    </row>
    <row r="78" spans="1:11" x14ac:dyDescent="0.2">
      <c r="A78" s="65"/>
      <c r="B78" s="82"/>
      <c r="C78" s="83"/>
      <c r="D78" s="60"/>
      <c r="E78" s="60"/>
      <c r="F78" s="71"/>
      <c r="G78" s="71"/>
      <c r="H78" s="76"/>
      <c r="I78" s="73"/>
      <c r="K78" s="64" t="s">
        <v>8181</v>
      </c>
    </row>
    <row r="79" spans="1:11" x14ac:dyDescent="0.2">
      <c r="A79" s="65"/>
      <c r="B79" s="82"/>
      <c r="C79" s="83"/>
      <c r="D79" s="60"/>
      <c r="E79" s="60"/>
      <c r="F79" s="71"/>
      <c r="G79" s="71"/>
      <c r="H79" s="76"/>
      <c r="I79" s="73"/>
      <c r="K79" s="64" t="s">
        <v>4132</v>
      </c>
    </row>
    <row r="80" spans="1:11" x14ac:dyDescent="0.2">
      <c r="A80" s="65"/>
      <c r="B80" s="70"/>
      <c r="C80" s="70"/>
      <c r="D80" s="60"/>
      <c r="E80" s="60"/>
      <c r="F80" s="71"/>
      <c r="G80" s="71"/>
      <c r="H80" s="72"/>
      <c r="I80" s="73"/>
      <c r="K80" s="69" t="s">
        <v>2439</v>
      </c>
    </row>
    <row r="81" spans="1:11" x14ac:dyDescent="0.2">
      <c r="A81" s="65"/>
      <c r="B81" s="82"/>
      <c r="C81" s="83"/>
      <c r="D81" s="60"/>
      <c r="E81" s="60"/>
      <c r="F81" s="71"/>
      <c r="G81" s="71"/>
      <c r="H81" s="76"/>
      <c r="I81" s="73"/>
      <c r="K81" s="64" t="s">
        <v>7949</v>
      </c>
    </row>
    <row r="82" spans="1:11" x14ac:dyDescent="0.2">
      <c r="A82" s="65"/>
      <c r="B82" s="82"/>
      <c r="C82" s="83"/>
      <c r="D82" s="60"/>
      <c r="E82" s="60"/>
      <c r="F82" s="84"/>
      <c r="G82" s="71"/>
      <c r="H82" s="76"/>
      <c r="I82" s="73"/>
      <c r="K82" s="64" t="s">
        <v>3189</v>
      </c>
    </row>
    <row r="83" spans="1:11" x14ac:dyDescent="0.2">
      <c r="A83" s="65"/>
      <c r="B83" s="82"/>
      <c r="C83" s="83"/>
      <c r="D83" s="60"/>
      <c r="E83" s="60"/>
      <c r="F83" s="84"/>
      <c r="G83" s="71"/>
      <c r="H83" s="76"/>
      <c r="I83" s="73"/>
      <c r="K83" s="64" t="s">
        <v>2338</v>
      </c>
    </row>
    <row r="84" spans="1:11" x14ac:dyDescent="0.2">
      <c r="A84" s="65"/>
      <c r="B84" s="82"/>
      <c r="C84" s="83"/>
      <c r="D84" s="60"/>
      <c r="E84" s="60"/>
      <c r="F84" s="84"/>
      <c r="G84" s="71"/>
      <c r="H84" s="76"/>
      <c r="I84" s="73"/>
      <c r="K84" s="64" t="s">
        <v>8135</v>
      </c>
    </row>
    <row r="85" spans="1:11" x14ac:dyDescent="0.2">
      <c r="A85" s="65"/>
      <c r="B85" s="82"/>
      <c r="C85" s="83"/>
      <c r="D85" s="60"/>
      <c r="E85" s="60"/>
      <c r="F85" s="84"/>
      <c r="G85" s="71"/>
      <c r="H85" s="76"/>
      <c r="I85" s="73"/>
      <c r="K85" s="64" t="s">
        <v>5300</v>
      </c>
    </row>
    <row r="86" spans="1:11" x14ac:dyDescent="0.2">
      <c r="A86" s="65"/>
      <c r="B86" s="82"/>
      <c r="C86" s="83"/>
      <c r="D86" s="60"/>
      <c r="E86" s="60"/>
      <c r="F86" s="84"/>
      <c r="G86" s="71"/>
      <c r="H86" s="76"/>
      <c r="I86" s="73"/>
      <c r="K86" s="64" t="s">
        <v>4752</v>
      </c>
    </row>
    <row r="87" spans="1:11" x14ac:dyDescent="0.2">
      <c r="A87" s="65"/>
      <c r="B87" s="82"/>
      <c r="C87" s="83"/>
      <c r="D87" s="60"/>
      <c r="E87" s="60"/>
      <c r="F87" s="84"/>
      <c r="G87" s="84"/>
      <c r="H87" s="76"/>
      <c r="I87" s="73"/>
      <c r="K87" s="64" t="s">
        <v>1370</v>
      </c>
    </row>
    <row r="88" spans="1:11" x14ac:dyDescent="0.2">
      <c r="A88" s="65"/>
      <c r="B88" s="82"/>
      <c r="C88" s="83"/>
      <c r="D88" s="60"/>
      <c r="E88" s="60"/>
      <c r="F88" s="84"/>
      <c r="G88" s="84"/>
      <c r="H88" s="76"/>
      <c r="I88" s="73"/>
      <c r="K88" s="64" t="s">
        <v>8005</v>
      </c>
    </row>
    <row r="89" spans="1:11" x14ac:dyDescent="0.2">
      <c r="A89" s="65"/>
      <c r="B89" s="70"/>
      <c r="C89" s="70"/>
      <c r="D89" s="60"/>
      <c r="E89" s="60"/>
      <c r="F89" s="84"/>
      <c r="G89" s="84"/>
      <c r="H89" s="72"/>
      <c r="I89" s="73"/>
      <c r="K89" s="69" t="s">
        <v>4758</v>
      </c>
    </row>
    <row r="90" spans="1:11" x14ac:dyDescent="0.2">
      <c r="A90" s="65"/>
      <c r="B90" s="82"/>
      <c r="C90" s="83"/>
      <c r="D90" s="60"/>
      <c r="E90" s="60"/>
      <c r="F90" s="84"/>
      <c r="G90" s="84"/>
      <c r="H90" s="76"/>
      <c r="I90" s="73"/>
      <c r="K90" s="64" t="s">
        <v>2207</v>
      </c>
    </row>
    <row r="91" spans="1:11" x14ac:dyDescent="0.2">
      <c r="A91" s="65"/>
      <c r="B91" s="82"/>
      <c r="C91" s="83"/>
      <c r="D91" s="60"/>
      <c r="E91" s="60"/>
      <c r="F91" s="84"/>
      <c r="G91" s="84"/>
      <c r="H91" s="76"/>
      <c r="I91" s="73"/>
      <c r="K91" s="64" t="s">
        <v>6442</v>
      </c>
    </row>
    <row r="92" spans="1:11" x14ac:dyDescent="0.2">
      <c r="A92" s="65"/>
      <c r="B92" s="82"/>
      <c r="C92" s="83"/>
      <c r="D92" s="60"/>
      <c r="E92" s="60"/>
      <c r="F92" s="84"/>
      <c r="G92" s="84"/>
      <c r="H92" s="76"/>
      <c r="I92" s="73"/>
      <c r="K92" s="64" t="s">
        <v>8680</v>
      </c>
    </row>
    <row r="93" spans="1:11" x14ac:dyDescent="0.2">
      <c r="A93" s="65"/>
      <c r="B93" s="82"/>
      <c r="C93" s="83"/>
      <c r="D93" s="60"/>
      <c r="E93" s="60"/>
      <c r="F93" s="84"/>
      <c r="G93" s="84"/>
      <c r="H93" s="76"/>
      <c r="I93" s="73"/>
      <c r="K93" s="64" t="s">
        <v>4138</v>
      </c>
    </row>
    <row r="94" spans="1:11" x14ac:dyDescent="0.2">
      <c r="A94" s="65"/>
      <c r="B94" s="82"/>
      <c r="C94" s="83"/>
      <c r="D94" s="60"/>
      <c r="E94" s="60"/>
      <c r="F94" s="84"/>
      <c r="G94" s="84"/>
      <c r="H94" s="76"/>
      <c r="I94" s="73"/>
      <c r="K94" s="64" t="s">
        <v>2297</v>
      </c>
    </row>
    <row r="95" spans="1:11" x14ac:dyDescent="0.2">
      <c r="A95" s="65"/>
      <c r="B95" s="64"/>
      <c r="C95" s="83"/>
      <c r="D95" s="85"/>
      <c r="E95" s="85"/>
      <c r="F95" s="84"/>
      <c r="G95" s="84"/>
      <c r="H95" s="76"/>
      <c r="I95" s="73"/>
      <c r="K95" s="64" t="s">
        <v>5717</v>
      </c>
    </row>
    <row r="96" spans="1:11" x14ac:dyDescent="0.2">
      <c r="A96" s="65"/>
      <c r="B96" s="86"/>
      <c r="C96" s="83"/>
      <c r="D96" s="85"/>
      <c r="E96" s="85"/>
      <c r="F96" s="84"/>
      <c r="G96" s="84"/>
      <c r="H96" s="76"/>
      <c r="I96" s="73"/>
      <c r="K96" s="86" t="s">
        <v>5966</v>
      </c>
    </row>
    <row r="97" spans="1:11" x14ac:dyDescent="0.2">
      <c r="A97" s="65"/>
      <c r="B97" s="86"/>
      <c r="C97" s="83"/>
      <c r="D97" s="85"/>
      <c r="E97" s="85"/>
      <c r="F97" s="84"/>
      <c r="G97" s="84"/>
      <c r="H97" s="76"/>
      <c r="I97" s="73"/>
      <c r="K97" s="86" t="s">
        <v>5426</v>
      </c>
    </row>
  </sheetData>
  <mergeCells count="9">
    <mergeCell ref="B8:I8"/>
    <mergeCell ref="A1:I4"/>
    <mergeCell ref="A5:A6"/>
    <mergeCell ref="B5:B6"/>
    <mergeCell ref="C5:C6"/>
    <mergeCell ref="D5:E5"/>
    <mergeCell ref="F5:G5"/>
    <mergeCell ref="H5:H6"/>
    <mergeCell ref="I5:I6"/>
  </mergeCells>
  <dataValidations count="3">
    <dataValidation type="custom" allowBlank="1" showInputMessage="1" showErrorMessage="1" sqref="K23:K26 K28 K16:K17 K19:K21 K9 K78">
      <formula1>L10=#REF!</formula1>
    </dataValidation>
    <dataValidation type="custom" allowBlank="1" showInputMessage="1" showErrorMessage="1" sqref="K27 K10:K15 K18 K7:K8 K29:K77 K79:K94 K22">
      <formula1>L8=L9</formula1>
    </dataValidation>
    <dataValidation type="custom" allowBlank="1" showInputMessage="1" showErrorMessage="1" sqref="D95:G97 G15">
      <formula1>F15=F16</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2"/>
  <sheetViews>
    <sheetView topLeftCell="B1" zoomScaleNormal="100" workbookViewId="0">
      <selection activeCell="F6" sqref="F6"/>
    </sheetView>
  </sheetViews>
  <sheetFormatPr baseColWidth="10" defaultRowHeight="15" x14ac:dyDescent="0.25"/>
  <cols>
    <col min="1" max="1" width="13.7109375" style="101" hidden="1" customWidth="1"/>
    <col min="2" max="2" width="45" bestFit="1" customWidth="1"/>
    <col min="3" max="3" width="29" style="5" bestFit="1" customWidth="1"/>
    <col min="4" max="4" width="58.85546875" style="5" bestFit="1" customWidth="1"/>
    <col min="5" max="5" width="19.7109375" style="5" bestFit="1" customWidth="1"/>
    <col min="6" max="6" width="13.85546875" style="5" bestFit="1" customWidth="1"/>
    <col min="7" max="7" width="14.28515625" style="5" customWidth="1"/>
    <col min="8" max="8" width="15.42578125" style="17" bestFit="1" customWidth="1"/>
    <col min="9" max="16384" width="11.42578125" style="17"/>
  </cols>
  <sheetData>
    <row r="1" spans="1:8" ht="15" customHeight="1" x14ac:dyDescent="0.25">
      <c r="A1" s="88" t="s">
        <v>30603</v>
      </c>
      <c r="B1" s="88"/>
      <c r="C1" s="88"/>
      <c r="D1" s="88"/>
      <c r="E1" s="88"/>
      <c r="F1" s="88"/>
      <c r="G1" s="88"/>
    </row>
    <row r="2" spans="1:8" ht="15" customHeight="1" x14ac:dyDescent="0.25">
      <c r="A2" s="88"/>
      <c r="B2" s="88"/>
      <c r="C2" s="88"/>
      <c r="D2" s="88"/>
      <c r="E2" s="88"/>
      <c r="F2" s="88"/>
      <c r="G2" s="88"/>
    </row>
    <row r="3" spans="1:8" ht="42.75" customHeight="1" thickBot="1" x14ac:dyDescent="0.3">
      <c r="A3" s="88"/>
      <c r="B3" s="88"/>
      <c r="C3" s="88"/>
      <c r="D3" s="88"/>
      <c r="E3" s="88"/>
      <c r="F3" s="88"/>
      <c r="G3" s="88"/>
    </row>
    <row r="4" spans="1:8" ht="15" customHeight="1" x14ac:dyDescent="0.25">
      <c r="A4" s="89" t="s">
        <v>3</v>
      </c>
      <c r="B4" s="90" t="s">
        <v>2</v>
      </c>
      <c r="C4" s="90" t="s">
        <v>30593</v>
      </c>
      <c r="D4" s="90" t="s">
        <v>30604</v>
      </c>
      <c r="E4" s="90" t="s">
        <v>11957</v>
      </c>
      <c r="F4" s="90" t="s">
        <v>30605</v>
      </c>
      <c r="G4" s="91"/>
    </row>
    <row r="5" spans="1:8" ht="15.75" thickBot="1" x14ac:dyDescent="0.3">
      <c r="A5" s="92"/>
      <c r="B5" s="93"/>
      <c r="C5" s="93"/>
      <c r="D5" s="93"/>
      <c r="E5" s="93"/>
      <c r="F5" s="94" t="s">
        <v>30598</v>
      </c>
      <c r="G5" s="95" t="s">
        <v>30599</v>
      </c>
    </row>
    <row r="6" spans="1:8" x14ac:dyDescent="0.25">
      <c r="A6" s="96"/>
      <c r="B6" s="8" t="s">
        <v>15</v>
      </c>
      <c r="C6" s="8" t="s">
        <v>19</v>
      </c>
      <c r="D6" s="97" t="s">
        <v>30606</v>
      </c>
      <c r="E6" s="8">
        <v>1914860750</v>
      </c>
      <c r="F6" s="8" t="s">
        <v>20</v>
      </c>
      <c r="G6" s="8" t="s">
        <v>21</v>
      </c>
      <c r="H6" s="98"/>
    </row>
    <row r="7" spans="1:8" x14ac:dyDescent="0.25">
      <c r="A7" s="96"/>
      <c r="B7" s="8" t="s">
        <v>24</v>
      </c>
      <c r="C7" s="8" t="s">
        <v>27</v>
      </c>
      <c r="D7" s="97" t="s">
        <v>30606</v>
      </c>
      <c r="E7" s="8">
        <v>1914860790</v>
      </c>
      <c r="F7" s="8" t="s">
        <v>28</v>
      </c>
      <c r="G7" s="8" t="s">
        <v>29</v>
      </c>
      <c r="H7" s="98"/>
    </row>
    <row r="8" spans="1:8" x14ac:dyDescent="0.25">
      <c r="A8" s="96"/>
      <c r="B8" s="8" t="s">
        <v>32</v>
      </c>
      <c r="C8" s="8" t="s">
        <v>35</v>
      </c>
      <c r="D8" s="97" t="s">
        <v>30607</v>
      </c>
      <c r="E8" s="8">
        <v>1914860720</v>
      </c>
      <c r="F8" s="8" t="s">
        <v>36</v>
      </c>
      <c r="G8" s="8" t="s">
        <v>37</v>
      </c>
      <c r="H8" s="98"/>
    </row>
    <row r="9" spans="1:8" x14ac:dyDescent="0.25">
      <c r="A9" s="96"/>
      <c r="B9" s="8" t="s">
        <v>40</v>
      </c>
      <c r="C9" s="8" t="s">
        <v>43</v>
      </c>
      <c r="D9" s="97" t="s">
        <v>30608</v>
      </c>
      <c r="E9" s="8">
        <v>1914860820</v>
      </c>
      <c r="F9" s="8" t="s">
        <v>44</v>
      </c>
      <c r="G9" s="8" t="s">
        <v>45</v>
      </c>
      <c r="H9" s="98"/>
    </row>
    <row r="10" spans="1:8" x14ac:dyDescent="0.25">
      <c r="A10" s="96"/>
      <c r="B10" s="8" t="s">
        <v>48</v>
      </c>
      <c r="C10" s="8" t="s">
        <v>52</v>
      </c>
      <c r="D10" s="97" t="s">
        <v>30608</v>
      </c>
      <c r="E10" s="8">
        <v>1914861170</v>
      </c>
      <c r="F10" s="8" t="s">
        <v>44</v>
      </c>
      <c r="G10" s="8" t="s">
        <v>45</v>
      </c>
      <c r="H10" s="98"/>
    </row>
    <row r="11" spans="1:8" x14ac:dyDescent="0.25">
      <c r="A11" s="96"/>
      <c r="B11" s="8" t="s">
        <v>55</v>
      </c>
      <c r="C11" s="8" t="s">
        <v>57</v>
      </c>
      <c r="D11" s="97" t="s">
        <v>30608</v>
      </c>
      <c r="E11" s="8">
        <v>1914860050</v>
      </c>
      <c r="F11" s="8" t="s">
        <v>58</v>
      </c>
      <c r="G11" s="8" t="s">
        <v>59</v>
      </c>
      <c r="H11" s="98"/>
    </row>
    <row r="12" spans="1:8" x14ac:dyDescent="0.25">
      <c r="A12" s="96"/>
      <c r="B12" s="8" t="s">
        <v>62</v>
      </c>
      <c r="C12" s="8" t="s">
        <v>65</v>
      </c>
      <c r="D12" s="97" t="s">
        <v>30608</v>
      </c>
      <c r="E12" s="8">
        <v>1914860690</v>
      </c>
      <c r="F12" s="8" t="s">
        <v>66</v>
      </c>
      <c r="G12" s="8" t="s">
        <v>67</v>
      </c>
      <c r="H12" s="98"/>
    </row>
    <row r="13" spans="1:8" x14ac:dyDescent="0.25">
      <c r="A13" s="96"/>
      <c r="B13" s="8" t="s">
        <v>71</v>
      </c>
      <c r="C13" s="8" t="s">
        <v>74</v>
      </c>
      <c r="D13" s="99" t="s">
        <v>30608</v>
      </c>
      <c r="E13" s="8">
        <v>1931200019</v>
      </c>
      <c r="F13" s="100" t="s">
        <v>75</v>
      </c>
      <c r="G13" s="13" t="s">
        <v>76</v>
      </c>
      <c r="H13" s="98"/>
    </row>
    <row r="14" spans="1:8" x14ac:dyDescent="0.25">
      <c r="A14" s="96"/>
      <c r="B14" s="8" t="s">
        <v>79</v>
      </c>
      <c r="C14" s="8" t="s">
        <v>81</v>
      </c>
      <c r="D14" s="99" t="s">
        <v>30608</v>
      </c>
      <c r="E14" s="8">
        <v>1914862650</v>
      </c>
      <c r="F14" s="100" t="s">
        <v>82</v>
      </c>
      <c r="G14" s="13" t="s">
        <v>59</v>
      </c>
      <c r="H14" s="98"/>
    </row>
    <row r="15" spans="1:8" x14ac:dyDescent="0.25">
      <c r="A15" s="96"/>
      <c r="B15" s="8" t="s">
        <v>85</v>
      </c>
      <c r="C15" s="8" t="s">
        <v>86</v>
      </c>
      <c r="D15" s="99" t="s">
        <v>30608</v>
      </c>
      <c r="E15" s="8">
        <v>1931200019</v>
      </c>
      <c r="F15" s="100" t="s">
        <v>87</v>
      </c>
      <c r="G15" s="14" t="s">
        <v>88</v>
      </c>
      <c r="H15" s="98"/>
    </row>
    <row r="16" spans="1:8" x14ac:dyDescent="0.25">
      <c r="A16" s="96"/>
      <c r="B16" s="8" t="s">
        <v>90</v>
      </c>
      <c r="C16" s="8" t="s">
        <v>92</v>
      </c>
      <c r="D16" s="97" t="s">
        <v>30608</v>
      </c>
      <c r="E16" s="8">
        <v>1914860720</v>
      </c>
      <c r="F16" s="13" t="s">
        <v>93</v>
      </c>
      <c r="G16" s="13" t="s">
        <v>94</v>
      </c>
      <c r="H16" s="98"/>
    </row>
    <row r="17" spans="1:8" x14ac:dyDescent="0.25">
      <c r="A17" s="96"/>
      <c r="B17" s="8" t="s">
        <v>96</v>
      </c>
      <c r="C17" s="8" t="s">
        <v>98</v>
      </c>
      <c r="D17" s="97" t="s">
        <v>30608</v>
      </c>
      <c r="E17" s="8">
        <v>1914861720</v>
      </c>
      <c r="F17" s="13" t="s">
        <v>99</v>
      </c>
      <c r="G17" s="13" t="s">
        <v>100</v>
      </c>
      <c r="H17" s="98"/>
    </row>
    <row r="18" spans="1:8" x14ac:dyDescent="0.25">
      <c r="A18" s="96"/>
      <c r="B18" s="8" t="s">
        <v>103</v>
      </c>
      <c r="C18" s="8" t="s">
        <v>104</v>
      </c>
      <c r="D18" s="97" t="s">
        <v>30608</v>
      </c>
      <c r="E18" s="8">
        <v>1914861720</v>
      </c>
      <c r="F18" s="13" t="s">
        <v>75</v>
      </c>
      <c r="G18" s="13" t="s">
        <v>105</v>
      </c>
      <c r="H18" s="98"/>
    </row>
    <row r="19" spans="1:8" x14ac:dyDescent="0.25">
      <c r="A19" s="96"/>
      <c r="B19" s="8" t="s">
        <v>107</v>
      </c>
      <c r="C19" s="8" t="s">
        <v>108</v>
      </c>
      <c r="D19" s="97" t="s">
        <v>30608</v>
      </c>
      <c r="E19" s="8">
        <v>1914861720</v>
      </c>
      <c r="F19" s="13" t="s">
        <v>109</v>
      </c>
      <c r="G19" s="13" t="s">
        <v>110</v>
      </c>
      <c r="H19" s="98"/>
    </row>
    <row r="20" spans="1:8" x14ac:dyDescent="0.25">
      <c r="A20" s="96"/>
      <c r="B20" s="8" t="s">
        <v>112</v>
      </c>
      <c r="C20" s="8" t="s">
        <v>114</v>
      </c>
      <c r="D20" s="97" t="s">
        <v>30608</v>
      </c>
      <c r="E20" s="8">
        <v>1914861720</v>
      </c>
      <c r="F20" s="13" t="s">
        <v>115</v>
      </c>
      <c r="G20" s="13" t="s">
        <v>116</v>
      </c>
      <c r="H20" s="98"/>
    </row>
    <row r="21" spans="1:8" x14ac:dyDescent="0.25">
      <c r="A21" s="96"/>
      <c r="B21" s="8" t="s">
        <v>118</v>
      </c>
      <c r="C21" s="8" t="s">
        <v>121</v>
      </c>
      <c r="D21" s="97" t="s">
        <v>30608</v>
      </c>
      <c r="E21" s="8">
        <v>1914861720</v>
      </c>
      <c r="F21" s="13" t="s">
        <v>122</v>
      </c>
      <c r="G21" s="13" t="s">
        <v>123</v>
      </c>
      <c r="H21" s="98"/>
    </row>
    <row r="22" spans="1:8" x14ac:dyDescent="0.25">
      <c r="A22" s="96"/>
      <c r="B22" s="8" t="s">
        <v>125</v>
      </c>
      <c r="C22" s="8" t="s">
        <v>126</v>
      </c>
      <c r="D22" s="97" t="s">
        <v>30608</v>
      </c>
      <c r="E22" s="8">
        <v>1914861720</v>
      </c>
      <c r="F22" s="13" t="s">
        <v>122</v>
      </c>
      <c r="G22" s="13" t="s">
        <v>82</v>
      </c>
      <c r="H22" s="98"/>
    </row>
    <row r="23" spans="1:8" x14ac:dyDescent="0.25">
      <c r="A23" s="96"/>
      <c r="B23" s="8" t="s">
        <v>128</v>
      </c>
      <c r="C23" s="8" t="s">
        <v>129</v>
      </c>
      <c r="D23" s="97" t="s">
        <v>30608</v>
      </c>
      <c r="E23" s="8">
        <v>1914861720</v>
      </c>
      <c r="F23" s="13" t="s">
        <v>20</v>
      </c>
      <c r="G23" s="13" t="s">
        <v>75</v>
      </c>
      <c r="H23" s="98"/>
    </row>
    <row r="24" spans="1:8" x14ac:dyDescent="0.25">
      <c r="A24" s="96"/>
      <c r="B24" s="8" t="s">
        <v>131</v>
      </c>
      <c r="C24" s="8" t="s">
        <v>133</v>
      </c>
      <c r="D24" s="97" t="s">
        <v>30608</v>
      </c>
      <c r="E24" s="8">
        <v>1914861720</v>
      </c>
      <c r="F24" s="13" t="s">
        <v>66</v>
      </c>
      <c r="G24" s="13" t="s">
        <v>134</v>
      </c>
      <c r="H24" s="98"/>
    </row>
    <row r="25" spans="1:8" x14ac:dyDescent="0.25">
      <c r="A25" s="96"/>
      <c r="B25" s="8" t="s">
        <v>136</v>
      </c>
      <c r="C25" s="8" t="s">
        <v>137</v>
      </c>
      <c r="D25" s="97" t="s">
        <v>30608</v>
      </c>
      <c r="E25" s="8">
        <v>1914861720</v>
      </c>
      <c r="F25" s="15" t="s">
        <v>138</v>
      </c>
      <c r="G25" s="15" t="s">
        <v>139</v>
      </c>
      <c r="H25" s="98"/>
    </row>
    <row r="26" spans="1:8" x14ac:dyDescent="0.25">
      <c r="A26" s="96"/>
      <c r="B26" s="8" t="s">
        <v>141</v>
      </c>
      <c r="C26" s="8" t="s">
        <v>144</v>
      </c>
      <c r="D26" s="97" t="s">
        <v>30608</v>
      </c>
      <c r="E26" s="8">
        <v>1914861720</v>
      </c>
      <c r="F26" s="13" t="s">
        <v>82</v>
      </c>
      <c r="G26" s="13" t="s">
        <v>110</v>
      </c>
      <c r="H26" s="98"/>
    </row>
    <row r="27" spans="1:8" x14ac:dyDescent="0.25">
      <c r="A27" s="75"/>
      <c r="B27" s="8" t="s">
        <v>146</v>
      </c>
      <c r="C27" s="8" t="s">
        <v>147</v>
      </c>
      <c r="D27" s="97" t="s">
        <v>30608</v>
      </c>
      <c r="E27" s="8">
        <v>1914861720</v>
      </c>
      <c r="F27" s="13" t="s">
        <v>58</v>
      </c>
      <c r="G27" s="13" t="s">
        <v>76</v>
      </c>
      <c r="H27" s="98"/>
    </row>
    <row r="28" spans="1:8" x14ac:dyDescent="0.25">
      <c r="A28" s="75"/>
      <c r="B28" s="8" t="s">
        <v>149</v>
      </c>
      <c r="C28" s="8" t="s">
        <v>150</v>
      </c>
      <c r="D28" s="97" t="s">
        <v>30608</v>
      </c>
      <c r="E28" s="8">
        <v>1914861720</v>
      </c>
      <c r="F28" s="13" t="s">
        <v>151</v>
      </c>
      <c r="G28" s="13" t="s">
        <v>123</v>
      </c>
      <c r="H28" s="98"/>
    </row>
    <row r="29" spans="1:8" x14ac:dyDescent="0.25">
      <c r="A29" s="75"/>
      <c r="B29" s="8" t="s">
        <v>153</v>
      </c>
      <c r="C29" s="8" t="s">
        <v>155</v>
      </c>
      <c r="D29" s="97" t="s">
        <v>30608</v>
      </c>
      <c r="E29" s="8">
        <v>1914861720</v>
      </c>
      <c r="F29" s="13" t="s">
        <v>156</v>
      </c>
      <c r="G29" s="13" t="s">
        <v>157</v>
      </c>
      <c r="H29" s="98"/>
    </row>
    <row r="30" spans="1:8" x14ac:dyDescent="0.25">
      <c r="A30" s="75"/>
      <c r="B30" s="8" t="s">
        <v>159</v>
      </c>
      <c r="C30" s="8" t="s">
        <v>160</v>
      </c>
      <c r="D30" s="97" t="s">
        <v>30608</v>
      </c>
      <c r="E30" s="8">
        <v>1914861720</v>
      </c>
      <c r="F30" s="13" t="s">
        <v>100</v>
      </c>
      <c r="G30" s="13" t="s">
        <v>161</v>
      </c>
      <c r="H30" s="98"/>
    </row>
    <row r="31" spans="1:8" x14ac:dyDescent="0.25">
      <c r="A31" s="75"/>
      <c r="B31" s="8" t="s">
        <v>163</v>
      </c>
      <c r="C31" s="8" t="s">
        <v>164</v>
      </c>
      <c r="D31" s="97" t="s">
        <v>30608</v>
      </c>
      <c r="E31" s="8">
        <v>1914861720</v>
      </c>
      <c r="F31" s="13" t="s">
        <v>100</v>
      </c>
      <c r="G31" s="13" t="s">
        <v>161</v>
      </c>
      <c r="H31" s="98"/>
    </row>
    <row r="32" spans="1:8" x14ac:dyDescent="0.25">
      <c r="A32" s="75"/>
      <c r="B32" s="8" t="s">
        <v>166</v>
      </c>
      <c r="C32" s="8" t="s">
        <v>167</v>
      </c>
      <c r="D32" s="97" t="s">
        <v>30608</v>
      </c>
      <c r="E32" s="8">
        <v>1914861720</v>
      </c>
      <c r="F32" s="13" t="s">
        <v>100</v>
      </c>
      <c r="G32" s="13" t="s">
        <v>168</v>
      </c>
      <c r="H32" s="98"/>
    </row>
    <row r="33" spans="1:8" x14ac:dyDescent="0.25">
      <c r="A33" s="75"/>
      <c r="B33" s="8" t="s">
        <v>170</v>
      </c>
      <c r="C33" s="8" t="s">
        <v>172</v>
      </c>
      <c r="D33" s="97" t="s">
        <v>30608</v>
      </c>
      <c r="E33" s="8">
        <v>1914860170</v>
      </c>
      <c r="F33" s="13" t="s">
        <v>173</v>
      </c>
      <c r="G33" s="13" t="s">
        <v>174</v>
      </c>
      <c r="H33" s="98"/>
    </row>
    <row r="34" spans="1:8" x14ac:dyDescent="0.25">
      <c r="A34" s="75"/>
      <c r="B34" s="8" t="s">
        <v>177</v>
      </c>
      <c r="C34" s="8" t="s">
        <v>180</v>
      </c>
      <c r="D34" s="97" t="s">
        <v>30608</v>
      </c>
      <c r="E34" s="8">
        <v>1914860170</v>
      </c>
      <c r="F34" s="13" t="s">
        <v>168</v>
      </c>
      <c r="G34" s="13" t="s">
        <v>134</v>
      </c>
      <c r="H34" s="98"/>
    </row>
    <row r="35" spans="1:8" x14ac:dyDescent="0.25">
      <c r="A35" s="75"/>
      <c r="B35" s="8" t="s">
        <v>177</v>
      </c>
      <c r="C35" s="8" t="s">
        <v>180</v>
      </c>
      <c r="D35" s="97" t="s">
        <v>30608</v>
      </c>
      <c r="E35" s="8">
        <v>1914860170</v>
      </c>
      <c r="F35" s="13" t="s">
        <v>44</v>
      </c>
      <c r="G35" s="13" t="s">
        <v>94</v>
      </c>
      <c r="H35" s="98"/>
    </row>
    <row r="36" spans="1:8" x14ac:dyDescent="0.25">
      <c r="B36" s="8" t="s">
        <v>182</v>
      </c>
      <c r="C36" s="8" t="s">
        <v>183</v>
      </c>
      <c r="D36" s="97" t="s">
        <v>30608</v>
      </c>
      <c r="E36" s="8">
        <v>1914860170</v>
      </c>
      <c r="F36" s="13" t="s">
        <v>173</v>
      </c>
      <c r="G36" s="13" t="s">
        <v>174</v>
      </c>
    </row>
    <row r="37" spans="1:8" x14ac:dyDescent="0.25">
      <c r="B37" s="8" t="s">
        <v>185</v>
      </c>
      <c r="C37" s="8" t="s">
        <v>186</v>
      </c>
      <c r="D37" s="97" t="s">
        <v>30608</v>
      </c>
      <c r="E37" s="8">
        <v>1914860170</v>
      </c>
      <c r="F37" s="13" t="s">
        <v>187</v>
      </c>
      <c r="G37" s="13" t="s">
        <v>188</v>
      </c>
    </row>
    <row r="38" spans="1:8" x14ac:dyDescent="0.25">
      <c r="B38" s="8" t="s">
        <v>190</v>
      </c>
      <c r="C38" s="8" t="s">
        <v>191</v>
      </c>
      <c r="D38" s="97" t="s">
        <v>30608</v>
      </c>
      <c r="E38" s="8">
        <v>1914860020</v>
      </c>
      <c r="F38" s="13" t="s">
        <v>192</v>
      </c>
      <c r="G38" s="13" t="s">
        <v>193</v>
      </c>
    </row>
    <row r="39" spans="1:8" x14ac:dyDescent="0.25">
      <c r="B39" s="8" t="s">
        <v>196</v>
      </c>
      <c r="C39" s="8" t="s">
        <v>197</v>
      </c>
      <c r="D39" s="97" t="s">
        <v>30608</v>
      </c>
      <c r="E39" s="8">
        <v>1914860050</v>
      </c>
      <c r="F39" s="13" t="s">
        <v>122</v>
      </c>
      <c r="G39" s="13" t="s">
        <v>58</v>
      </c>
    </row>
    <row r="40" spans="1:8" x14ac:dyDescent="0.25">
      <c r="B40" s="8" t="s">
        <v>199</v>
      </c>
      <c r="C40" s="8" t="s">
        <v>201</v>
      </c>
      <c r="D40" s="97" t="s">
        <v>30608</v>
      </c>
      <c r="E40" s="8">
        <v>1914860430</v>
      </c>
      <c r="F40" s="13" t="s">
        <v>44</v>
      </c>
      <c r="G40" s="13" t="s">
        <v>202</v>
      </c>
    </row>
    <row r="41" spans="1:8" x14ac:dyDescent="0.25">
      <c r="B41" s="8" t="s">
        <v>205</v>
      </c>
      <c r="C41" s="8" t="s">
        <v>207</v>
      </c>
      <c r="D41" s="97" t="s">
        <v>30608</v>
      </c>
      <c r="E41" s="8">
        <v>1914860860</v>
      </c>
      <c r="F41" s="13" t="s">
        <v>44</v>
      </c>
      <c r="G41" s="13" t="s">
        <v>208</v>
      </c>
    </row>
    <row r="42" spans="1:8" x14ac:dyDescent="0.25">
      <c r="B42" s="8" t="s">
        <v>211</v>
      </c>
      <c r="C42" s="8" t="s">
        <v>212</v>
      </c>
      <c r="D42" s="97" t="s">
        <v>30608</v>
      </c>
      <c r="E42" s="8">
        <v>1914860480</v>
      </c>
      <c r="F42" s="13" t="s">
        <v>94</v>
      </c>
      <c r="G42" s="13" t="s">
        <v>213</v>
      </c>
    </row>
    <row r="43" spans="1:8" x14ac:dyDescent="0.25">
      <c r="B43" s="8" t="s">
        <v>216</v>
      </c>
      <c r="C43" s="8" t="s">
        <v>219</v>
      </c>
      <c r="D43" s="97" t="s">
        <v>30608</v>
      </c>
      <c r="E43" s="8">
        <v>1914861950</v>
      </c>
      <c r="F43" s="13" t="s">
        <v>93</v>
      </c>
      <c r="G43" s="13" t="s">
        <v>220</v>
      </c>
    </row>
    <row r="44" spans="1:8" x14ac:dyDescent="0.25">
      <c r="B44" s="8" t="s">
        <v>223</v>
      </c>
      <c r="C44" s="8" t="s">
        <v>225</v>
      </c>
      <c r="D44" s="97" t="s">
        <v>30608</v>
      </c>
      <c r="E44" s="8">
        <v>1914861950</v>
      </c>
      <c r="F44" s="13" t="s">
        <v>93</v>
      </c>
      <c r="G44" s="13" t="s">
        <v>94</v>
      </c>
    </row>
    <row r="45" spans="1:8" x14ac:dyDescent="0.25">
      <c r="B45" s="8" t="s">
        <v>227</v>
      </c>
      <c r="C45" s="8" t="s">
        <v>229</v>
      </c>
      <c r="D45" s="97" t="s">
        <v>30608</v>
      </c>
      <c r="E45" s="8">
        <v>1914861950</v>
      </c>
      <c r="F45" s="13" t="s">
        <v>93</v>
      </c>
      <c r="G45" s="13" t="s">
        <v>94</v>
      </c>
    </row>
    <row r="46" spans="1:8" x14ac:dyDescent="0.25">
      <c r="B46" s="8" t="s">
        <v>231</v>
      </c>
      <c r="C46" s="8" t="s">
        <v>233</v>
      </c>
      <c r="D46" s="97" t="s">
        <v>30608</v>
      </c>
      <c r="E46" s="8">
        <v>1914863000</v>
      </c>
      <c r="F46" s="13" t="s">
        <v>66</v>
      </c>
      <c r="G46" s="13" t="s">
        <v>67</v>
      </c>
    </row>
    <row r="47" spans="1:8" x14ac:dyDescent="0.25">
      <c r="B47" s="8" t="s">
        <v>236</v>
      </c>
      <c r="C47" s="8" t="s">
        <v>237</v>
      </c>
      <c r="D47" s="97" t="s">
        <v>30608</v>
      </c>
      <c r="E47" s="8">
        <v>1914860020</v>
      </c>
      <c r="F47" s="13" t="s">
        <v>174</v>
      </c>
      <c r="G47" s="13" t="s">
        <v>238</v>
      </c>
    </row>
    <row r="48" spans="1:8" x14ac:dyDescent="0.25">
      <c r="B48" s="8" t="s">
        <v>240</v>
      </c>
      <c r="C48" s="8" t="s">
        <v>241</v>
      </c>
      <c r="D48" s="97" t="s">
        <v>30608</v>
      </c>
      <c r="E48" s="8">
        <v>1914860170</v>
      </c>
      <c r="F48" s="15" t="s">
        <v>242</v>
      </c>
      <c r="G48" s="15" t="s">
        <v>243</v>
      </c>
    </row>
    <row r="49" spans="2:7" x14ac:dyDescent="0.25">
      <c r="B49" s="8" t="s">
        <v>245</v>
      </c>
      <c r="C49" s="8" t="s">
        <v>246</v>
      </c>
      <c r="D49" s="97" t="s">
        <v>30608</v>
      </c>
      <c r="E49" s="8">
        <v>1914860170</v>
      </c>
      <c r="F49" s="13" t="s">
        <v>242</v>
      </c>
      <c r="G49" s="13" t="s">
        <v>243</v>
      </c>
    </row>
    <row r="50" spans="2:7" x14ac:dyDescent="0.25">
      <c r="B50" s="8" t="s">
        <v>248</v>
      </c>
      <c r="C50" s="8" t="s">
        <v>249</v>
      </c>
      <c r="D50" s="97" t="s">
        <v>30608</v>
      </c>
      <c r="E50" s="8">
        <v>1914860170</v>
      </c>
      <c r="F50" s="13" t="s">
        <v>250</v>
      </c>
      <c r="G50" s="13" t="s">
        <v>251</v>
      </c>
    </row>
    <row r="51" spans="2:7" x14ac:dyDescent="0.25">
      <c r="B51" s="8" t="s">
        <v>253</v>
      </c>
      <c r="C51" s="8" t="s">
        <v>254</v>
      </c>
      <c r="D51" s="97" t="s">
        <v>30608</v>
      </c>
      <c r="E51" s="8">
        <v>1914860170</v>
      </c>
      <c r="F51" s="13" t="s">
        <v>255</v>
      </c>
      <c r="G51" s="13" t="s">
        <v>256</v>
      </c>
    </row>
    <row r="52" spans="2:7" x14ac:dyDescent="0.25">
      <c r="B52" s="8" t="s">
        <v>258</v>
      </c>
      <c r="C52" s="8" t="s">
        <v>260</v>
      </c>
      <c r="D52" s="97" t="s">
        <v>30608</v>
      </c>
      <c r="E52" s="8">
        <v>1914860170</v>
      </c>
      <c r="F52" s="13" t="s">
        <v>251</v>
      </c>
      <c r="G52" s="13" t="s">
        <v>261</v>
      </c>
    </row>
    <row r="53" spans="2:7" x14ac:dyDescent="0.25">
      <c r="B53" s="8" t="s">
        <v>263</v>
      </c>
      <c r="C53" s="8" t="s">
        <v>264</v>
      </c>
      <c r="D53" s="97" t="s">
        <v>30608</v>
      </c>
      <c r="E53" s="8">
        <v>1914860170</v>
      </c>
      <c r="F53" s="13" t="s">
        <v>265</v>
      </c>
      <c r="G53" s="13" t="s">
        <v>266</v>
      </c>
    </row>
    <row r="54" spans="2:7" x14ac:dyDescent="0.25">
      <c r="B54" s="8" t="s">
        <v>268</v>
      </c>
      <c r="C54" s="8" t="s">
        <v>269</v>
      </c>
      <c r="D54" s="97" t="s">
        <v>30608</v>
      </c>
      <c r="E54" s="8">
        <v>1914860170</v>
      </c>
      <c r="F54" s="13" t="s">
        <v>270</v>
      </c>
      <c r="G54" s="13" t="s">
        <v>271</v>
      </c>
    </row>
    <row r="55" spans="2:7" x14ac:dyDescent="0.25">
      <c r="B55" s="8" t="s">
        <v>273</v>
      </c>
      <c r="C55" s="8" t="s">
        <v>276</v>
      </c>
      <c r="D55" s="97" t="s">
        <v>30608</v>
      </c>
      <c r="E55" s="8">
        <v>1914860170</v>
      </c>
      <c r="F55" s="13" t="s">
        <v>277</v>
      </c>
      <c r="G55" s="13" t="s">
        <v>278</v>
      </c>
    </row>
    <row r="56" spans="2:7" x14ac:dyDescent="0.25">
      <c r="B56" s="8" t="s">
        <v>280</v>
      </c>
      <c r="C56" s="8" t="s">
        <v>283</v>
      </c>
      <c r="D56" s="97" t="s">
        <v>30608</v>
      </c>
      <c r="E56" s="8">
        <v>1914860170</v>
      </c>
      <c r="F56" s="13" t="s">
        <v>284</v>
      </c>
      <c r="G56" s="13" t="s">
        <v>285</v>
      </c>
    </row>
    <row r="57" spans="2:7" x14ac:dyDescent="0.25">
      <c r="B57" s="8" t="s">
        <v>287</v>
      </c>
      <c r="C57" s="8" t="s">
        <v>288</v>
      </c>
      <c r="D57" s="97" t="s">
        <v>30608</v>
      </c>
      <c r="E57" s="8">
        <v>1914860170</v>
      </c>
      <c r="F57" s="13" t="s">
        <v>277</v>
      </c>
      <c r="G57" s="13" t="s">
        <v>278</v>
      </c>
    </row>
    <row r="58" spans="2:7" x14ac:dyDescent="0.25">
      <c r="B58" s="8" t="s">
        <v>290</v>
      </c>
      <c r="C58" s="8" t="s">
        <v>292</v>
      </c>
      <c r="D58" s="97" t="s">
        <v>30608</v>
      </c>
      <c r="E58" s="8">
        <v>1914860170</v>
      </c>
      <c r="F58" s="13" t="s">
        <v>293</v>
      </c>
      <c r="G58" s="13" t="s">
        <v>294</v>
      </c>
    </row>
    <row r="59" spans="2:7" x14ac:dyDescent="0.25">
      <c r="B59" s="8" t="s">
        <v>296</v>
      </c>
      <c r="C59" s="8" t="s">
        <v>298</v>
      </c>
      <c r="D59" s="97" t="s">
        <v>30608</v>
      </c>
      <c r="E59" s="8">
        <v>1914860170</v>
      </c>
      <c r="F59" s="13" t="s">
        <v>299</v>
      </c>
      <c r="G59" s="13" t="s">
        <v>300</v>
      </c>
    </row>
    <row r="60" spans="2:7" x14ac:dyDescent="0.25">
      <c r="B60" s="8" t="s">
        <v>302</v>
      </c>
      <c r="C60" s="8" t="s">
        <v>303</v>
      </c>
      <c r="D60" s="97" t="s">
        <v>30608</v>
      </c>
      <c r="E60" s="8">
        <v>1914860170</v>
      </c>
      <c r="F60" s="13" t="s">
        <v>304</v>
      </c>
      <c r="G60" s="13" t="s">
        <v>305</v>
      </c>
    </row>
    <row r="61" spans="2:7" x14ac:dyDescent="0.25">
      <c r="B61" s="8" t="s">
        <v>307</v>
      </c>
      <c r="C61" s="8" t="s">
        <v>308</v>
      </c>
      <c r="D61" s="97" t="s">
        <v>30608</v>
      </c>
      <c r="E61" s="8">
        <v>1914860170</v>
      </c>
      <c r="F61" s="13" t="s">
        <v>309</v>
      </c>
      <c r="G61" s="13" t="s">
        <v>310</v>
      </c>
    </row>
    <row r="62" spans="2:7" x14ac:dyDescent="0.25">
      <c r="B62" s="8" t="s">
        <v>312</v>
      </c>
      <c r="C62" s="8" t="s">
        <v>313</v>
      </c>
      <c r="D62" s="97" t="s">
        <v>30608</v>
      </c>
      <c r="E62" s="8">
        <v>1914860170</v>
      </c>
      <c r="F62" s="13" t="s">
        <v>314</v>
      </c>
      <c r="G62" s="13" t="s">
        <v>315</v>
      </c>
    </row>
    <row r="63" spans="2:7" x14ac:dyDescent="0.25">
      <c r="B63" s="8" t="s">
        <v>317</v>
      </c>
      <c r="C63" s="8" t="s">
        <v>318</v>
      </c>
      <c r="D63" s="97" t="s">
        <v>30608</v>
      </c>
      <c r="E63" s="8">
        <v>1914860170</v>
      </c>
      <c r="F63" s="13" t="s">
        <v>319</v>
      </c>
      <c r="G63" s="13" t="s">
        <v>320</v>
      </c>
    </row>
    <row r="64" spans="2:7" x14ac:dyDescent="0.25">
      <c r="B64" s="8" t="s">
        <v>322</v>
      </c>
      <c r="C64" s="8" t="s">
        <v>323</v>
      </c>
      <c r="D64" s="97" t="s">
        <v>30608</v>
      </c>
      <c r="E64" s="8">
        <v>1914860450</v>
      </c>
      <c r="F64" s="13" t="s">
        <v>299</v>
      </c>
      <c r="G64" s="13" t="s">
        <v>324</v>
      </c>
    </row>
    <row r="65" spans="2:7" ht="16.5" customHeight="1" x14ac:dyDescent="0.25">
      <c r="B65" s="8" t="s">
        <v>327</v>
      </c>
      <c r="C65" s="8" t="s">
        <v>328</v>
      </c>
      <c r="D65" s="97" t="s">
        <v>30608</v>
      </c>
      <c r="E65" s="8">
        <v>1914860230</v>
      </c>
      <c r="F65" s="13" t="s">
        <v>329</v>
      </c>
      <c r="G65" s="13" t="s">
        <v>330</v>
      </c>
    </row>
    <row r="66" spans="2:7" ht="16.5" customHeight="1" x14ac:dyDescent="0.25">
      <c r="B66" s="8" t="s">
        <v>333</v>
      </c>
      <c r="C66" s="8" t="s">
        <v>335</v>
      </c>
      <c r="D66" s="97" t="s">
        <v>30608</v>
      </c>
      <c r="E66" s="8">
        <v>1914860230</v>
      </c>
      <c r="F66" s="13" t="s">
        <v>294</v>
      </c>
      <c r="G66" s="13" t="s">
        <v>309</v>
      </c>
    </row>
    <row r="67" spans="2:7" ht="16.5" customHeight="1" x14ac:dyDescent="0.25">
      <c r="B67" s="8" t="s">
        <v>236</v>
      </c>
      <c r="C67" s="8" t="s">
        <v>237</v>
      </c>
      <c r="D67" s="97" t="s">
        <v>30608</v>
      </c>
      <c r="E67" s="8">
        <v>1914860020</v>
      </c>
      <c r="F67" s="13" t="s">
        <v>314</v>
      </c>
      <c r="G67" s="13" t="s">
        <v>300</v>
      </c>
    </row>
    <row r="68" spans="2:7" ht="16.5" customHeight="1" x14ac:dyDescent="0.25">
      <c r="B68" s="8" t="s">
        <v>337</v>
      </c>
      <c r="C68" s="8" t="s">
        <v>338</v>
      </c>
      <c r="D68" s="97" t="s">
        <v>30608</v>
      </c>
      <c r="E68" s="8">
        <v>1914860020</v>
      </c>
      <c r="F68" s="13" t="s">
        <v>309</v>
      </c>
      <c r="G68" s="13" t="s">
        <v>310</v>
      </c>
    </row>
    <row r="69" spans="2:7" ht="16.5" customHeight="1" x14ac:dyDescent="0.25">
      <c r="B69" s="8" t="s">
        <v>340</v>
      </c>
      <c r="C69" s="8" t="s">
        <v>342</v>
      </c>
      <c r="D69" s="97" t="s">
        <v>30608</v>
      </c>
      <c r="E69" s="8">
        <v>1914861720</v>
      </c>
      <c r="F69" s="13" t="s">
        <v>329</v>
      </c>
      <c r="G69" s="13" t="s">
        <v>271</v>
      </c>
    </row>
    <row r="70" spans="2:7" ht="16.5" customHeight="1" x14ac:dyDescent="0.25">
      <c r="B70" s="8" t="s">
        <v>344</v>
      </c>
      <c r="C70" s="8" t="s">
        <v>345</v>
      </c>
      <c r="D70" s="97" t="s">
        <v>30608</v>
      </c>
      <c r="E70" s="8">
        <v>1914861720</v>
      </c>
      <c r="F70" s="13" t="s">
        <v>346</v>
      </c>
      <c r="G70" s="13" t="s">
        <v>347</v>
      </c>
    </row>
    <row r="71" spans="2:7" ht="16.5" customHeight="1" x14ac:dyDescent="0.25">
      <c r="B71" s="8" t="s">
        <v>349</v>
      </c>
      <c r="C71" s="8" t="s">
        <v>351</v>
      </c>
      <c r="D71" s="97" t="s">
        <v>30608</v>
      </c>
      <c r="E71" s="8">
        <v>1914860170</v>
      </c>
      <c r="F71" s="13" t="s">
        <v>299</v>
      </c>
      <c r="G71" s="13" t="s">
        <v>324</v>
      </c>
    </row>
    <row r="72" spans="2:7" x14ac:dyDescent="0.25">
      <c r="B72" s="8" t="s">
        <v>353</v>
      </c>
      <c r="C72" s="8" t="s">
        <v>355</v>
      </c>
      <c r="D72" s="97" t="s">
        <v>30608</v>
      </c>
      <c r="E72" s="8">
        <v>1914860020</v>
      </c>
      <c r="F72" s="13" t="s">
        <v>277</v>
      </c>
      <c r="G72" s="13" t="s">
        <v>278</v>
      </c>
    </row>
    <row r="73" spans="2:7" x14ac:dyDescent="0.25">
      <c r="B73" s="8" t="s">
        <v>357</v>
      </c>
      <c r="C73" s="8" t="s">
        <v>358</v>
      </c>
      <c r="D73" s="97" t="s">
        <v>30608</v>
      </c>
      <c r="E73" s="8">
        <v>1914860010</v>
      </c>
      <c r="F73" s="13" t="s">
        <v>359</v>
      </c>
      <c r="G73" s="13" t="s">
        <v>360</v>
      </c>
    </row>
    <row r="74" spans="2:7" x14ac:dyDescent="0.25">
      <c r="B74" s="8" t="s">
        <v>362</v>
      </c>
      <c r="C74" s="8" t="s">
        <v>363</v>
      </c>
      <c r="D74" s="97" t="s">
        <v>30608</v>
      </c>
      <c r="E74" s="8">
        <v>1914860010</v>
      </c>
      <c r="F74" s="13" t="s">
        <v>364</v>
      </c>
      <c r="G74" s="13" t="s">
        <v>365</v>
      </c>
    </row>
    <row r="75" spans="2:7" x14ac:dyDescent="0.25">
      <c r="B75" s="8" t="s">
        <v>367</v>
      </c>
      <c r="C75" s="8" t="s">
        <v>369</v>
      </c>
      <c r="D75" s="97" t="s">
        <v>30608</v>
      </c>
      <c r="E75" s="8">
        <v>1914860010</v>
      </c>
      <c r="F75" s="13" t="s">
        <v>370</v>
      </c>
      <c r="G75" s="13" t="s">
        <v>256</v>
      </c>
    </row>
    <row r="76" spans="2:7" x14ac:dyDescent="0.25">
      <c r="B76" s="8" t="s">
        <v>367</v>
      </c>
      <c r="C76" s="8" t="s">
        <v>369</v>
      </c>
      <c r="D76" s="97" t="s">
        <v>30608</v>
      </c>
      <c r="E76" s="8">
        <v>1914860010</v>
      </c>
      <c r="F76" s="13" t="s">
        <v>277</v>
      </c>
      <c r="G76" s="13" t="s">
        <v>261</v>
      </c>
    </row>
    <row r="77" spans="2:7" x14ac:dyDescent="0.25">
      <c r="B77" s="8" t="s">
        <v>367</v>
      </c>
      <c r="C77" s="8" t="s">
        <v>369</v>
      </c>
      <c r="D77" s="97" t="s">
        <v>30608</v>
      </c>
      <c r="E77" s="8">
        <v>1914860010</v>
      </c>
      <c r="F77" s="13" t="s">
        <v>364</v>
      </c>
      <c r="G77" s="13" t="s">
        <v>346</v>
      </c>
    </row>
    <row r="78" spans="2:7" x14ac:dyDescent="0.25">
      <c r="B78" s="8" t="s">
        <v>367</v>
      </c>
      <c r="C78" s="8" t="s">
        <v>369</v>
      </c>
      <c r="D78" s="97" t="s">
        <v>30608</v>
      </c>
      <c r="E78" s="8">
        <v>1914860010</v>
      </c>
      <c r="F78" s="13" t="s">
        <v>294</v>
      </c>
      <c r="G78" s="13" t="s">
        <v>371</v>
      </c>
    </row>
    <row r="79" spans="2:7" x14ac:dyDescent="0.25">
      <c r="B79" s="8" t="s">
        <v>367</v>
      </c>
      <c r="C79" s="8" t="s">
        <v>369</v>
      </c>
      <c r="D79" s="97" t="s">
        <v>30608</v>
      </c>
      <c r="E79" s="8">
        <v>1914860010</v>
      </c>
      <c r="F79" s="13" t="s">
        <v>309</v>
      </c>
      <c r="G79" s="13" t="s">
        <v>309</v>
      </c>
    </row>
    <row r="80" spans="2:7" x14ac:dyDescent="0.25">
      <c r="B80" s="8" t="s">
        <v>373</v>
      </c>
      <c r="C80" s="8" t="s">
        <v>374</v>
      </c>
      <c r="D80" s="97" t="s">
        <v>30608</v>
      </c>
      <c r="E80" s="8">
        <v>1914860850</v>
      </c>
      <c r="F80" s="13" t="s">
        <v>285</v>
      </c>
      <c r="G80" s="13" t="s">
        <v>375</v>
      </c>
    </row>
    <row r="81" spans="2:7" x14ac:dyDescent="0.25">
      <c r="B81" s="8" t="s">
        <v>378</v>
      </c>
      <c r="C81" s="8" t="s">
        <v>380</v>
      </c>
      <c r="D81" s="97" t="s">
        <v>30608</v>
      </c>
      <c r="E81" s="8">
        <v>1914865080</v>
      </c>
      <c r="F81" s="13" t="s">
        <v>277</v>
      </c>
      <c r="G81" s="13" t="s">
        <v>304</v>
      </c>
    </row>
    <row r="82" spans="2:7" x14ac:dyDescent="0.25">
      <c r="B82" s="8" t="s">
        <v>383</v>
      </c>
      <c r="C82" s="8" t="s">
        <v>384</v>
      </c>
      <c r="D82" s="97" t="s">
        <v>30608</v>
      </c>
      <c r="E82" s="8">
        <v>1914862110</v>
      </c>
      <c r="F82" s="13" t="s">
        <v>250</v>
      </c>
      <c r="G82" s="13" t="s">
        <v>251</v>
      </c>
    </row>
    <row r="83" spans="2:7" x14ac:dyDescent="0.25">
      <c r="B83" s="8" t="s">
        <v>387</v>
      </c>
      <c r="C83" s="8" t="s">
        <v>389</v>
      </c>
      <c r="D83" s="97" t="s">
        <v>30608</v>
      </c>
      <c r="E83" s="8">
        <v>1914862110</v>
      </c>
      <c r="F83" s="13" t="s">
        <v>390</v>
      </c>
      <c r="G83" s="13" t="s">
        <v>391</v>
      </c>
    </row>
    <row r="84" spans="2:7" x14ac:dyDescent="0.25">
      <c r="B84" s="8" t="s">
        <v>393</v>
      </c>
      <c r="C84" s="8" t="s">
        <v>394</v>
      </c>
      <c r="D84" s="97" t="s">
        <v>30608</v>
      </c>
      <c r="E84" s="8">
        <v>1914869600</v>
      </c>
      <c r="F84" s="13" t="s">
        <v>395</v>
      </c>
      <c r="G84" s="13" t="s">
        <v>324</v>
      </c>
    </row>
    <row r="85" spans="2:7" x14ac:dyDescent="0.25">
      <c r="B85" s="8" t="s">
        <v>398</v>
      </c>
      <c r="C85" s="8" t="s">
        <v>399</v>
      </c>
      <c r="D85" s="97" t="s">
        <v>30608</v>
      </c>
      <c r="E85" s="8">
        <v>1914862020</v>
      </c>
      <c r="F85" s="13" t="s">
        <v>364</v>
      </c>
      <c r="G85" s="13" t="s">
        <v>400</v>
      </c>
    </row>
    <row r="86" spans="2:7" x14ac:dyDescent="0.25">
      <c r="B86" s="8" t="s">
        <v>403</v>
      </c>
      <c r="C86" s="8" t="s">
        <v>404</v>
      </c>
      <c r="D86" s="97" t="s">
        <v>30608</v>
      </c>
      <c r="E86" s="8">
        <v>1914862970</v>
      </c>
      <c r="F86" s="13" t="s">
        <v>285</v>
      </c>
      <c r="G86" s="13" t="s">
        <v>37</v>
      </c>
    </row>
    <row r="87" spans="2:7" x14ac:dyDescent="0.25">
      <c r="B87" s="8" t="s">
        <v>407</v>
      </c>
      <c r="C87" s="8" t="s">
        <v>408</v>
      </c>
      <c r="D87" s="97" t="s">
        <v>30608</v>
      </c>
      <c r="E87" s="8">
        <v>1914861090</v>
      </c>
      <c r="F87" s="13" t="s">
        <v>409</v>
      </c>
      <c r="G87" s="13" t="s">
        <v>37</v>
      </c>
    </row>
    <row r="88" spans="2:7" x14ac:dyDescent="0.25">
      <c r="B88" s="8" t="s">
        <v>412</v>
      </c>
      <c r="C88" s="8" t="s">
        <v>413</v>
      </c>
      <c r="D88" s="97" t="s">
        <v>30608</v>
      </c>
      <c r="E88" s="8">
        <v>1914861220</v>
      </c>
      <c r="F88" s="13" t="s">
        <v>409</v>
      </c>
      <c r="G88" s="13" t="s">
        <v>256</v>
      </c>
    </row>
    <row r="89" spans="2:7" x14ac:dyDescent="0.25">
      <c r="B89" s="8" t="s">
        <v>416</v>
      </c>
      <c r="C89" s="8" t="s">
        <v>417</v>
      </c>
      <c r="D89" s="97" t="s">
        <v>30608</v>
      </c>
      <c r="E89" s="8">
        <v>1914860040</v>
      </c>
      <c r="F89" s="13" t="s">
        <v>270</v>
      </c>
      <c r="G89" s="13" t="s">
        <v>418</v>
      </c>
    </row>
    <row r="90" spans="2:7" x14ac:dyDescent="0.25">
      <c r="B90" s="8" t="s">
        <v>421</v>
      </c>
      <c r="C90" s="8" t="s">
        <v>423</v>
      </c>
      <c r="D90" s="97" t="s">
        <v>30608</v>
      </c>
      <c r="E90" s="8">
        <v>1914860160</v>
      </c>
      <c r="F90" s="13" t="s">
        <v>277</v>
      </c>
      <c r="G90" s="13" t="s">
        <v>278</v>
      </c>
    </row>
    <row r="91" spans="2:7" x14ac:dyDescent="0.25">
      <c r="B91" s="8" t="s">
        <v>426</v>
      </c>
      <c r="C91" s="8" t="s">
        <v>427</v>
      </c>
      <c r="D91" s="97" t="s">
        <v>30608</v>
      </c>
      <c r="E91" s="8">
        <v>1914861110</v>
      </c>
      <c r="F91" s="13" t="s">
        <v>293</v>
      </c>
      <c r="G91" s="13" t="s">
        <v>294</v>
      </c>
    </row>
    <row r="92" spans="2:7" x14ac:dyDescent="0.25">
      <c r="B92" s="8" t="s">
        <v>430</v>
      </c>
      <c r="C92" s="8" t="s">
        <v>431</v>
      </c>
      <c r="D92" s="97" t="s">
        <v>30608</v>
      </c>
      <c r="E92" s="8">
        <v>1914861180</v>
      </c>
      <c r="F92" s="13" t="s">
        <v>370</v>
      </c>
      <c r="G92" s="13" t="s">
        <v>299</v>
      </c>
    </row>
    <row r="93" spans="2:7" x14ac:dyDescent="0.25">
      <c r="B93" s="8" t="s">
        <v>434</v>
      </c>
      <c r="C93" s="8" t="s">
        <v>435</v>
      </c>
      <c r="D93" s="97" t="s">
        <v>30608</v>
      </c>
      <c r="E93" s="8">
        <v>1914861090</v>
      </c>
      <c r="F93" s="13" t="s">
        <v>309</v>
      </c>
      <c r="G93" s="13" t="s">
        <v>436</v>
      </c>
    </row>
    <row r="94" spans="2:7" x14ac:dyDescent="0.25">
      <c r="B94" s="8" t="s">
        <v>438</v>
      </c>
      <c r="C94" s="8" t="s">
        <v>440</v>
      </c>
      <c r="D94" s="97" t="s">
        <v>30608</v>
      </c>
      <c r="E94" s="8">
        <v>1914861150</v>
      </c>
      <c r="F94" s="13" t="s">
        <v>364</v>
      </c>
      <c r="G94" s="13" t="s">
        <v>309</v>
      </c>
    </row>
    <row r="95" spans="2:7" x14ac:dyDescent="0.25">
      <c r="B95" s="8" t="s">
        <v>443</v>
      </c>
      <c r="C95" s="8" t="s">
        <v>444</v>
      </c>
      <c r="D95" s="97" t="s">
        <v>30608</v>
      </c>
      <c r="E95" s="8">
        <v>1914860760</v>
      </c>
      <c r="F95" s="13" t="s">
        <v>445</v>
      </c>
      <c r="G95" s="13" t="s">
        <v>446</v>
      </c>
    </row>
    <row r="96" spans="2:7" x14ac:dyDescent="0.25">
      <c r="B96" s="8" t="s">
        <v>449</v>
      </c>
      <c r="C96" s="8" t="s">
        <v>450</v>
      </c>
      <c r="D96" s="97" t="s">
        <v>30608</v>
      </c>
      <c r="E96" s="8">
        <v>1914861430</v>
      </c>
      <c r="F96" s="102" t="s">
        <v>284</v>
      </c>
      <c r="G96" s="102" t="s">
        <v>451</v>
      </c>
    </row>
    <row r="97" spans="2:7" x14ac:dyDescent="0.25">
      <c r="B97" s="8" t="s">
        <v>454</v>
      </c>
      <c r="C97" s="8" t="s">
        <v>455</v>
      </c>
      <c r="D97" s="97" t="s">
        <v>30608</v>
      </c>
      <c r="E97" s="8">
        <v>1914860070</v>
      </c>
      <c r="F97" s="102" t="s">
        <v>277</v>
      </c>
      <c r="G97" s="102" t="s">
        <v>456</v>
      </c>
    </row>
    <row r="98" spans="2:7" x14ac:dyDescent="0.25">
      <c r="B98" s="8" t="s">
        <v>459</v>
      </c>
      <c r="C98" s="8" t="s">
        <v>460</v>
      </c>
      <c r="D98" s="97" t="s">
        <v>30608</v>
      </c>
      <c r="E98" s="8">
        <v>1914862130</v>
      </c>
      <c r="F98" s="102" t="s">
        <v>277</v>
      </c>
      <c r="G98" s="102" t="s">
        <v>304</v>
      </c>
    </row>
    <row r="99" spans="2:7" x14ac:dyDescent="0.25">
      <c r="B99" s="8" t="s">
        <v>443</v>
      </c>
      <c r="C99" s="8" t="s">
        <v>444</v>
      </c>
      <c r="D99" s="97" t="s">
        <v>30608</v>
      </c>
      <c r="E99" s="8">
        <v>1914860760</v>
      </c>
      <c r="F99" s="102" t="s">
        <v>451</v>
      </c>
      <c r="G99" s="102" t="s">
        <v>418</v>
      </c>
    </row>
    <row r="100" spans="2:7" x14ac:dyDescent="0.25">
      <c r="B100" s="8" t="s">
        <v>463</v>
      </c>
      <c r="C100" s="8" t="s">
        <v>464</v>
      </c>
      <c r="D100" s="97" t="s">
        <v>30608</v>
      </c>
      <c r="E100" s="8">
        <v>1914860220</v>
      </c>
      <c r="F100" s="102" t="s">
        <v>418</v>
      </c>
      <c r="G100" s="102" t="s">
        <v>395</v>
      </c>
    </row>
    <row r="101" spans="2:7" x14ac:dyDescent="0.25">
      <c r="B101" s="8" t="s">
        <v>467</v>
      </c>
      <c r="C101" s="8" t="s">
        <v>468</v>
      </c>
      <c r="D101" s="97" t="s">
        <v>30608</v>
      </c>
      <c r="E101" s="8">
        <v>1914862010</v>
      </c>
      <c r="F101" s="102" t="s">
        <v>469</v>
      </c>
      <c r="G101" s="102" t="s">
        <v>445</v>
      </c>
    </row>
    <row r="102" spans="2:7" x14ac:dyDescent="0.25">
      <c r="B102" s="8" t="s">
        <v>472</v>
      </c>
      <c r="C102" s="8" t="s">
        <v>473</v>
      </c>
      <c r="D102" s="97" t="s">
        <v>30608</v>
      </c>
      <c r="E102" s="8">
        <v>1914861490</v>
      </c>
      <c r="F102" s="102" t="s">
        <v>474</v>
      </c>
      <c r="G102" s="102" t="s">
        <v>475</v>
      </c>
    </row>
    <row r="103" spans="2:7" x14ac:dyDescent="0.25">
      <c r="B103" s="8" t="s">
        <v>478</v>
      </c>
      <c r="C103" s="8" t="s">
        <v>479</v>
      </c>
      <c r="D103" s="97" t="s">
        <v>30608</v>
      </c>
      <c r="E103" s="8">
        <v>1914861560</v>
      </c>
      <c r="F103" s="102" t="s">
        <v>480</v>
      </c>
      <c r="G103" s="102" t="s">
        <v>375</v>
      </c>
    </row>
    <row r="104" spans="2:7" x14ac:dyDescent="0.25">
      <c r="B104" s="8" t="s">
        <v>483</v>
      </c>
      <c r="C104" s="8" t="s">
        <v>484</v>
      </c>
      <c r="D104" s="97" t="s">
        <v>30608</v>
      </c>
      <c r="E104" s="8">
        <v>1914861770</v>
      </c>
      <c r="F104" s="102" t="s">
        <v>294</v>
      </c>
      <c r="G104" s="102" t="s">
        <v>485</v>
      </c>
    </row>
    <row r="105" spans="2:7" x14ac:dyDescent="0.25">
      <c r="B105" s="8" t="s">
        <v>488</v>
      </c>
      <c r="C105" s="8" t="s">
        <v>489</v>
      </c>
      <c r="D105" s="97" t="s">
        <v>30608</v>
      </c>
      <c r="E105" s="8">
        <v>1914860430</v>
      </c>
      <c r="F105" s="102" t="s">
        <v>364</v>
      </c>
      <c r="G105" s="102" t="s">
        <v>400</v>
      </c>
    </row>
    <row r="106" spans="2:7" x14ac:dyDescent="0.25">
      <c r="B106" s="8" t="s">
        <v>491</v>
      </c>
      <c r="C106" s="8" t="s">
        <v>492</v>
      </c>
      <c r="D106" s="97" t="s">
        <v>30608</v>
      </c>
      <c r="E106" s="8">
        <v>1914863920</v>
      </c>
      <c r="F106" s="102" t="s">
        <v>391</v>
      </c>
      <c r="G106" s="102" t="s">
        <v>446</v>
      </c>
    </row>
    <row r="107" spans="2:7" x14ac:dyDescent="0.25">
      <c r="B107" s="8" t="s">
        <v>96</v>
      </c>
      <c r="C107" s="8" t="s">
        <v>98</v>
      </c>
      <c r="D107" s="97" t="s">
        <v>30608</v>
      </c>
      <c r="E107" s="8">
        <v>1914861720</v>
      </c>
      <c r="F107" s="102" t="s">
        <v>456</v>
      </c>
      <c r="G107" s="102" t="s">
        <v>278</v>
      </c>
    </row>
    <row r="108" spans="2:7" x14ac:dyDescent="0.25">
      <c r="B108" s="8" t="s">
        <v>495</v>
      </c>
      <c r="C108" s="8" t="s">
        <v>496</v>
      </c>
      <c r="D108" s="97" t="s">
        <v>30608</v>
      </c>
      <c r="E108" s="8">
        <v>1914861720</v>
      </c>
      <c r="F108" s="102" t="s">
        <v>294</v>
      </c>
      <c r="G108" s="102" t="s">
        <v>497</v>
      </c>
    </row>
    <row r="109" spans="2:7" x14ac:dyDescent="0.25">
      <c r="B109" s="8" t="s">
        <v>499</v>
      </c>
      <c r="C109" s="8" t="s">
        <v>500</v>
      </c>
      <c r="D109" s="97" t="s">
        <v>30608</v>
      </c>
      <c r="E109" s="8">
        <v>1914861720</v>
      </c>
      <c r="F109" s="102" t="s">
        <v>501</v>
      </c>
      <c r="G109" s="102" t="s">
        <v>278</v>
      </c>
    </row>
    <row r="110" spans="2:7" x14ac:dyDescent="0.25">
      <c r="B110" s="8" t="s">
        <v>503</v>
      </c>
      <c r="C110" s="8" t="s">
        <v>505</v>
      </c>
      <c r="D110" s="97" t="s">
        <v>30608</v>
      </c>
      <c r="E110" s="8">
        <v>1914861720</v>
      </c>
      <c r="F110" s="102" t="s">
        <v>294</v>
      </c>
      <c r="G110" s="102" t="s">
        <v>497</v>
      </c>
    </row>
    <row r="111" spans="2:7" x14ac:dyDescent="0.25">
      <c r="B111" s="8" t="s">
        <v>507</v>
      </c>
      <c r="C111" s="8" t="s">
        <v>508</v>
      </c>
      <c r="D111" s="97" t="s">
        <v>30608</v>
      </c>
      <c r="E111" s="8">
        <v>1914861720</v>
      </c>
      <c r="F111" s="102" t="s">
        <v>501</v>
      </c>
      <c r="G111" s="102" t="s">
        <v>418</v>
      </c>
    </row>
    <row r="112" spans="2:7" x14ac:dyDescent="0.25">
      <c r="B112" s="8" t="s">
        <v>510</v>
      </c>
      <c r="C112" s="8" t="s">
        <v>511</v>
      </c>
      <c r="D112" s="97" t="s">
        <v>30608</v>
      </c>
      <c r="E112" s="8">
        <v>1914861720</v>
      </c>
      <c r="F112" s="102" t="s">
        <v>309</v>
      </c>
      <c r="G112" s="102" t="s">
        <v>310</v>
      </c>
    </row>
    <row r="113" spans="2:7" x14ac:dyDescent="0.25">
      <c r="B113" s="8" t="s">
        <v>513</v>
      </c>
      <c r="C113" s="8" t="s">
        <v>514</v>
      </c>
      <c r="D113" s="97" t="s">
        <v>30608</v>
      </c>
      <c r="E113" s="8">
        <v>1914861720</v>
      </c>
      <c r="F113" s="102" t="s">
        <v>256</v>
      </c>
      <c r="G113" s="102" t="s">
        <v>304</v>
      </c>
    </row>
    <row r="114" spans="2:7" x14ac:dyDescent="0.25">
      <c r="B114" s="8" t="s">
        <v>516</v>
      </c>
      <c r="C114" s="8" t="s">
        <v>517</v>
      </c>
      <c r="D114" s="97" t="s">
        <v>30608</v>
      </c>
      <c r="E114" s="8">
        <v>1914861720</v>
      </c>
      <c r="F114" s="102" t="s">
        <v>518</v>
      </c>
      <c r="G114" s="102" t="s">
        <v>519</v>
      </c>
    </row>
    <row r="115" spans="2:7" x14ac:dyDescent="0.25">
      <c r="B115" s="8" t="s">
        <v>521</v>
      </c>
      <c r="C115" s="8" t="s">
        <v>522</v>
      </c>
      <c r="D115" s="97" t="s">
        <v>30608</v>
      </c>
      <c r="E115" s="8">
        <v>1914861720</v>
      </c>
      <c r="F115" s="102" t="s">
        <v>277</v>
      </c>
      <c r="G115" s="102" t="s">
        <v>261</v>
      </c>
    </row>
    <row r="116" spans="2:7" x14ac:dyDescent="0.25">
      <c r="B116" s="8" t="s">
        <v>524</v>
      </c>
      <c r="C116" s="8" t="s">
        <v>525</v>
      </c>
      <c r="D116" s="97" t="s">
        <v>30608</v>
      </c>
      <c r="E116" s="8">
        <v>1914861720</v>
      </c>
      <c r="F116" s="102" t="s">
        <v>359</v>
      </c>
      <c r="G116" s="102" t="s">
        <v>305</v>
      </c>
    </row>
    <row r="117" spans="2:7" x14ac:dyDescent="0.25">
      <c r="B117" s="8" t="s">
        <v>527</v>
      </c>
      <c r="C117" s="8" t="s">
        <v>529</v>
      </c>
      <c r="D117" s="97" t="s">
        <v>30608</v>
      </c>
      <c r="E117" s="8">
        <v>1914861720</v>
      </c>
      <c r="F117" s="102" t="s">
        <v>456</v>
      </c>
      <c r="G117" s="102" t="s">
        <v>347</v>
      </c>
    </row>
    <row r="118" spans="2:7" x14ac:dyDescent="0.25">
      <c r="B118" s="8" t="s">
        <v>531</v>
      </c>
      <c r="C118" s="8" t="s">
        <v>532</v>
      </c>
      <c r="D118" s="97" t="s">
        <v>30608</v>
      </c>
      <c r="E118" s="8">
        <v>1914861720</v>
      </c>
      <c r="F118" s="102" t="s">
        <v>364</v>
      </c>
      <c r="G118" s="102" t="s">
        <v>294</v>
      </c>
    </row>
    <row r="119" spans="2:7" x14ac:dyDescent="0.25">
      <c r="B119" s="8" t="s">
        <v>534</v>
      </c>
      <c r="C119" s="8" t="s">
        <v>536</v>
      </c>
      <c r="D119" s="97" t="s">
        <v>30608</v>
      </c>
      <c r="E119" s="8">
        <v>1914861720</v>
      </c>
      <c r="F119" s="102" t="s">
        <v>537</v>
      </c>
      <c r="G119" s="102" t="s">
        <v>538</v>
      </c>
    </row>
    <row r="120" spans="2:7" x14ac:dyDescent="0.25">
      <c r="B120" s="8" t="s">
        <v>540</v>
      </c>
      <c r="C120" s="8" t="s">
        <v>541</v>
      </c>
      <c r="D120" s="97" t="s">
        <v>30608</v>
      </c>
      <c r="E120" s="8">
        <v>1914861720</v>
      </c>
      <c r="F120" s="102" t="s">
        <v>294</v>
      </c>
      <c r="G120" s="102" t="s">
        <v>314</v>
      </c>
    </row>
    <row r="121" spans="2:7" x14ac:dyDescent="0.25">
      <c r="B121" s="8" t="s">
        <v>543</v>
      </c>
      <c r="C121" s="8" t="s">
        <v>544</v>
      </c>
      <c r="D121" s="97" t="s">
        <v>30608</v>
      </c>
      <c r="E121" s="8">
        <v>1914861720</v>
      </c>
      <c r="F121" s="102" t="s">
        <v>364</v>
      </c>
      <c r="G121" s="102" t="s">
        <v>278</v>
      </c>
    </row>
    <row r="122" spans="2:7" x14ac:dyDescent="0.25">
      <c r="B122" s="8" t="s">
        <v>546</v>
      </c>
      <c r="C122" s="8" t="s">
        <v>547</v>
      </c>
      <c r="D122" s="97" t="s">
        <v>30608</v>
      </c>
      <c r="E122" s="8">
        <v>1914861720</v>
      </c>
      <c r="F122" s="102" t="s">
        <v>364</v>
      </c>
      <c r="G122" s="102" t="s">
        <v>365</v>
      </c>
    </row>
    <row r="123" spans="2:7" x14ac:dyDescent="0.25">
      <c r="B123" s="8" t="s">
        <v>549</v>
      </c>
      <c r="C123" s="8" t="s">
        <v>550</v>
      </c>
      <c r="D123" s="97" t="s">
        <v>30608</v>
      </c>
      <c r="E123" s="8">
        <v>1914861720</v>
      </c>
      <c r="F123" s="102" t="s">
        <v>359</v>
      </c>
      <c r="G123" s="102" t="s">
        <v>497</v>
      </c>
    </row>
    <row r="124" spans="2:7" x14ac:dyDescent="0.25">
      <c r="B124" s="8" t="s">
        <v>552</v>
      </c>
      <c r="C124" s="8" t="s">
        <v>553</v>
      </c>
      <c r="D124" s="97" t="s">
        <v>30608</v>
      </c>
      <c r="E124" s="8">
        <v>1914861720</v>
      </c>
      <c r="F124" s="102" t="s">
        <v>456</v>
      </c>
      <c r="G124" s="102" t="s">
        <v>347</v>
      </c>
    </row>
    <row r="125" spans="2:7" x14ac:dyDescent="0.25">
      <c r="B125" s="8" t="s">
        <v>555</v>
      </c>
      <c r="C125" s="8" t="s">
        <v>557</v>
      </c>
      <c r="D125" s="97" t="s">
        <v>30608</v>
      </c>
      <c r="E125" s="8">
        <v>1914861720</v>
      </c>
      <c r="F125" s="102" t="s">
        <v>277</v>
      </c>
      <c r="G125" s="102" t="s">
        <v>278</v>
      </c>
    </row>
    <row r="126" spans="2:7" x14ac:dyDescent="0.25">
      <c r="B126" s="8" t="s">
        <v>559</v>
      </c>
      <c r="C126" s="8" t="s">
        <v>560</v>
      </c>
      <c r="D126" s="97" t="s">
        <v>30608</v>
      </c>
      <c r="E126" s="8">
        <v>1914861720</v>
      </c>
      <c r="F126" s="102" t="s">
        <v>370</v>
      </c>
      <c r="G126" s="102" t="s">
        <v>299</v>
      </c>
    </row>
    <row r="127" spans="2:7" x14ac:dyDescent="0.25">
      <c r="B127" s="8" t="s">
        <v>562</v>
      </c>
      <c r="C127" s="8" t="s">
        <v>563</v>
      </c>
      <c r="D127" s="97" t="s">
        <v>30608</v>
      </c>
      <c r="E127" s="8">
        <v>1914861720</v>
      </c>
      <c r="F127" s="8" t="s">
        <v>564</v>
      </c>
      <c r="G127" s="8" t="s">
        <v>418</v>
      </c>
    </row>
    <row r="128" spans="2:7" x14ac:dyDescent="0.25">
      <c r="B128" s="8" t="s">
        <v>566</v>
      </c>
      <c r="C128" s="8" t="s">
        <v>568</v>
      </c>
      <c r="D128" s="97" t="s">
        <v>30608</v>
      </c>
      <c r="E128" s="8">
        <v>1914861720</v>
      </c>
      <c r="F128" s="8" t="s">
        <v>375</v>
      </c>
      <c r="G128" s="8" t="s">
        <v>569</v>
      </c>
    </row>
    <row r="129" spans="2:7" x14ac:dyDescent="0.25">
      <c r="B129" s="8" t="s">
        <v>571</v>
      </c>
      <c r="C129" s="8" t="s">
        <v>572</v>
      </c>
      <c r="D129" s="97" t="s">
        <v>30608</v>
      </c>
      <c r="E129" s="8">
        <v>1914861720</v>
      </c>
      <c r="F129" s="8" t="s">
        <v>329</v>
      </c>
      <c r="G129" s="8" t="s">
        <v>359</v>
      </c>
    </row>
    <row r="130" spans="2:7" x14ac:dyDescent="0.25">
      <c r="B130" s="8" t="s">
        <v>574</v>
      </c>
      <c r="C130" s="8" t="s">
        <v>575</v>
      </c>
      <c r="D130" s="97" t="s">
        <v>30608</v>
      </c>
      <c r="E130" s="8">
        <v>1914861720</v>
      </c>
      <c r="F130" s="8" t="s">
        <v>330</v>
      </c>
      <c r="G130" s="8" t="s">
        <v>456</v>
      </c>
    </row>
    <row r="131" spans="2:7" x14ac:dyDescent="0.25">
      <c r="B131" s="8" t="s">
        <v>577</v>
      </c>
      <c r="C131" s="8" t="s">
        <v>578</v>
      </c>
      <c r="D131" s="97" t="s">
        <v>30608</v>
      </c>
      <c r="E131" s="8">
        <v>1914861720</v>
      </c>
      <c r="F131" s="8" t="s">
        <v>579</v>
      </c>
      <c r="G131" s="8" t="s">
        <v>320</v>
      </c>
    </row>
    <row r="132" spans="2:7" x14ac:dyDescent="0.25">
      <c r="B132" s="8" t="s">
        <v>125</v>
      </c>
      <c r="C132" s="8" t="s">
        <v>126</v>
      </c>
      <c r="D132" s="97" t="s">
        <v>30608</v>
      </c>
      <c r="E132" s="8">
        <v>1914861720</v>
      </c>
      <c r="F132" s="8" t="s">
        <v>580</v>
      </c>
      <c r="G132" s="8" t="s">
        <v>581</v>
      </c>
    </row>
    <row r="133" spans="2:7" x14ac:dyDescent="0.25">
      <c r="B133" s="8" t="s">
        <v>583</v>
      </c>
      <c r="C133" s="8" t="s">
        <v>584</v>
      </c>
      <c r="D133" s="97" t="s">
        <v>30608</v>
      </c>
      <c r="E133" s="8">
        <v>1914861720</v>
      </c>
      <c r="F133" s="8" t="s">
        <v>324</v>
      </c>
      <c r="G133" s="8" t="s">
        <v>585</v>
      </c>
    </row>
    <row r="134" spans="2:7" x14ac:dyDescent="0.25">
      <c r="B134" s="8" t="s">
        <v>587</v>
      </c>
      <c r="C134" s="8" t="s">
        <v>588</v>
      </c>
      <c r="D134" s="97" t="s">
        <v>30608</v>
      </c>
      <c r="E134" s="8">
        <v>1914861720</v>
      </c>
      <c r="F134" s="8" t="s">
        <v>310</v>
      </c>
      <c r="G134" s="8" t="s">
        <v>151</v>
      </c>
    </row>
    <row r="135" spans="2:7" x14ac:dyDescent="0.25">
      <c r="B135" s="8" t="s">
        <v>590</v>
      </c>
      <c r="C135" s="8" t="s">
        <v>591</v>
      </c>
      <c r="D135" s="97" t="s">
        <v>30608</v>
      </c>
      <c r="E135" s="8">
        <v>1914861720</v>
      </c>
      <c r="F135" s="8" t="s">
        <v>592</v>
      </c>
      <c r="G135" s="8" t="s">
        <v>580</v>
      </c>
    </row>
    <row r="136" spans="2:7" x14ac:dyDescent="0.25">
      <c r="B136" s="8" t="s">
        <v>594</v>
      </c>
      <c r="C136" s="8" t="s">
        <v>595</v>
      </c>
      <c r="D136" s="97" t="s">
        <v>30608</v>
      </c>
      <c r="E136" s="8">
        <v>1914861720</v>
      </c>
      <c r="F136" s="8" t="s">
        <v>347</v>
      </c>
      <c r="G136" s="8" t="s">
        <v>596</v>
      </c>
    </row>
    <row r="137" spans="2:7" x14ac:dyDescent="0.25">
      <c r="B137" s="8" t="s">
        <v>598</v>
      </c>
      <c r="C137" s="8" t="s">
        <v>599</v>
      </c>
      <c r="D137" s="97" t="s">
        <v>30608</v>
      </c>
      <c r="E137" s="8">
        <v>1914861720</v>
      </c>
      <c r="F137" s="8" t="s">
        <v>319</v>
      </c>
      <c r="G137" s="8" t="s">
        <v>600</v>
      </c>
    </row>
    <row r="138" spans="2:7" x14ac:dyDescent="0.25">
      <c r="B138" s="8" t="s">
        <v>602</v>
      </c>
      <c r="C138" s="8" t="s">
        <v>603</v>
      </c>
      <c r="D138" s="97" t="s">
        <v>30608</v>
      </c>
      <c r="E138" s="8">
        <v>1914861720</v>
      </c>
      <c r="F138" s="8" t="s">
        <v>347</v>
      </c>
      <c r="G138" s="8" t="s">
        <v>596</v>
      </c>
    </row>
    <row r="139" spans="2:7" x14ac:dyDescent="0.25">
      <c r="B139" s="8" t="s">
        <v>605</v>
      </c>
      <c r="C139" s="8" t="s">
        <v>606</v>
      </c>
      <c r="D139" s="97" t="s">
        <v>30608</v>
      </c>
      <c r="E139" s="8">
        <v>1914861720</v>
      </c>
      <c r="F139" s="8" t="s">
        <v>607</v>
      </c>
      <c r="G139" s="8" t="s">
        <v>305</v>
      </c>
    </row>
    <row r="140" spans="2:7" x14ac:dyDescent="0.25">
      <c r="B140" s="8" t="s">
        <v>609</v>
      </c>
      <c r="C140" s="8" t="s">
        <v>610</v>
      </c>
      <c r="D140" s="97" t="s">
        <v>30608</v>
      </c>
      <c r="E140" s="8">
        <v>1914861720</v>
      </c>
      <c r="F140" s="8" t="s">
        <v>607</v>
      </c>
      <c r="G140" s="8" t="s">
        <v>360</v>
      </c>
    </row>
    <row r="141" spans="2:7" x14ac:dyDescent="0.25">
      <c r="B141" s="8" t="s">
        <v>612</v>
      </c>
      <c r="C141" s="8" t="s">
        <v>613</v>
      </c>
      <c r="D141" s="97" t="s">
        <v>30608</v>
      </c>
      <c r="E141" s="8">
        <v>1914861720</v>
      </c>
      <c r="F141" s="8" t="s">
        <v>485</v>
      </c>
      <c r="G141" s="8" t="s">
        <v>320</v>
      </c>
    </row>
    <row r="142" spans="2:7" x14ac:dyDescent="0.25">
      <c r="B142" s="8" t="s">
        <v>615</v>
      </c>
      <c r="C142" s="8" t="s">
        <v>617</v>
      </c>
      <c r="D142" s="97" t="s">
        <v>30608</v>
      </c>
      <c r="E142" s="8">
        <v>1914861720</v>
      </c>
      <c r="F142" s="8" t="s">
        <v>347</v>
      </c>
      <c r="G142" s="8" t="s">
        <v>596</v>
      </c>
    </row>
    <row r="143" spans="2:7" x14ac:dyDescent="0.25">
      <c r="B143" s="8" t="s">
        <v>619</v>
      </c>
      <c r="C143" s="8" t="s">
        <v>620</v>
      </c>
      <c r="D143" s="97" t="s">
        <v>30608</v>
      </c>
      <c r="E143" s="8">
        <v>1914861720</v>
      </c>
      <c r="F143" s="8" t="s">
        <v>621</v>
      </c>
      <c r="G143" s="8" t="s">
        <v>122</v>
      </c>
    </row>
    <row r="144" spans="2:7" x14ac:dyDescent="0.25">
      <c r="B144" s="8" t="s">
        <v>623</v>
      </c>
      <c r="C144" s="8" t="s">
        <v>625</v>
      </c>
      <c r="D144" s="97" t="s">
        <v>30608</v>
      </c>
      <c r="E144" s="8">
        <v>1914861720</v>
      </c>
      <c r="F144" s="8" t="s">
        <v>626</v>
      </c>
      <c r="G144" s="8" t="s">
        <v>285</v>
      </c>
    </row>
    <row r="145" spans="2:7" x14ac:dyDescent="0.25">
      <c r="B145" s="8" t="s">
        <v>628</v>
      </c>
      <c r="C145" s="8" t="s">
        <v>629</v>
      </c>
      <c r="D145" s="97" t="s">
        <v>30608</v>
      </c>
      <c r="E145" s="8">
        <v>1914861720</v>
      </c>
      <c r="F145" s="8" t="s">
        <v>626</v>
      </c>
      <c r="G145" s="8" t="s">
        <v>446</v>
      </c>
    </row>
    <row r="146" spans="2:7" x14ac:dyDescent="0.25">
      <c r="B146" s="8" t="s">
        <v>631</v>
      </c>
      <c r="C146" s="8" t="s">
        <v>632</v>
      </c>
      <c r="D146" s="97" t="s">
        <v>30608</v>
      </c>
      <c r="E146" s="8">
        <v>1914861720</v>
      </c>
      <c r="F146" s="8" t="s">
        <v>391</v>
      </c>
      <c r="G146" s="8" t="s">
        <v>633</v>
      </c>
    </row>
    <row r="147" spans="2:7" x14ac:dyDescent="0.25">
      <c r="B147" s="8" t="s">
        <v>635</v>
      </c>
      <c r="C147" s="8" t="s">
        <v>636</v>
      </c>
      <c r="D147" s="97" t="s">
        <v>30608</v>
      </c>
      <c r="E147" s="8">
        <v>1914861720</v>
      </c>
      <c r="F147" s="8" t="s">
        <v>637</v>
      </c>
      <c r="G147" s="8" t="s">
        <v>638</v>
      </c>
    </row>
    <row r="148" spans="2:7" x14ac:dyDescent="0.25">
      <c r="B148" s="8" t="s">
        <v>640</v>
      </c>
      <c r="C148" s="8" t="s">
        <v>641</v>
      </c>
      <c r="D148" s="97" t="s">
        <v>30608</v>
      </c>
      <c r="E148" s="8">
        <v>1914861720</v>
      </c>
      <c r="F148" s="8" t="s">
        <v>446</v>
      </c>
      <c r="G148" s="8" t="s">
        <v>633</v>
      </c>
    </row>
    <row r="149" spans="2:7" x14ac:dyDescent="0.25">
      <c r="B149" s="8" t="s">
        <v>643</v>
      </c>
      <c r="C149" s="8" t="s">
        <v>644</v>
      </c>
      <c r="D149" s="97" t="s">
        <v>30608</v>
      </c>
      <c r="E149" s="8">
        <v>1914861720</v>
      </c>
      <c r="F149" s="8" t="s">
        <v>645</v>
      </c>
      <c r="G149" s="8" t="s">
        <v>270</v>
      </c>
    </row>
    <row r="150" spans="2:7" x14ac:dyDescent="0.25">
      <c r="B150" s="8" t="s">
        <v>647</v>
      </c>
      <c r="C150" s="8" t="s">
        <v>648</v>
      </c>
      <c r="D150" s="97" t="s">
        <v>30608</v>
      </c>
      <c r="E150" s="8">
        <v>1914861720</v>
      </c>
      <c r="F150" s="8" t="s">
        <v>265</v>
      </c>
      <c r="G150" s="8" t="s">
        <v>293</v>
      </c>
    </row>
    <row r="151" spans="2:7" x14ac:dyDescent="0.25">
      <c r="B151" s="8" t="s">
        <v>650</v>
      </c>
      <c r="C151" s="8" t="s">
        <v>651</v>
      </c>
      <c r="D151" s="97" t="s">
        <v>30608</v>
      </c>
      <c r="E151" s="8">
        <v>1914861720</v>
      </c>
      <c r="F151" s="8" t="s">
        <v>446</v>
      </c>
      <c r="G151" s="8" t="s">
        <v>256</v>
      </c>
    </row>
    <row r="152" spans="2:7" x14ac:dyDescent="0.25">
      <c r="B152" s="8" t="s">
        <v>653</v>
      </c>
      <c r="C152" s="8" t="s">
        <v>654</v>
      </c>
      <c r="D152" s="97" t="s">
        <v>30608</v>
      </c>
      <c r="E152" s="8">
        <v>1914861720</v>
      </c>
      <c r="F152" s="8" t="s">
        <v>445</v>
      </c>
      <c r="G152" s="8" t="s">
        <v>37</v>
      </c>
    </row>
    <row r="153" spans="2:7" x14ac:dyDescent="0.25">
      <c r="B153" s="8" t="s">
        <v>656</v>
      </c>
      <c r="C153" s="8" t="s">
        <v>657</v>
      </c>
      <c r="D153" s="97" t="s">
        <v>30608</v>
      </c>
      <c r="E153" s="8">
        <v>1914861720</v>
      </c>
      <c r="F153" s="8" t="s">
        <v>250</v>
      </c>
      <c r="G153" s="8" t="s">
        <v>409</v>
      </c>
    </row>
    <row r="154" spans="2:7" x14ac:dyDescent="0.25">
      <c r="B154" s="8" t="s">
        <v>659</v>
      </c>
      <c r="C154" s="8" t="s">
        <v>660</v>
      </c>
      <c r="D154" s="97" t="s">
        <v>30608</v>
      </c>
      <c r="E154" s="8">
        <v>1914861720</v>
      </c>
      <c r="F154" s="8" t="s">
        <v>645</v>
      </c>
      <c r="G154" s="8" t="s">
        <v>370</v>
      </c>
    </row>
    <row r="155" spans="2:7" x14ac:dyDescent="0.25">
      <c r="B155" s="8" t="s">
        <v>662</v>
      </c>
      <c r="C155" s="8" t="s">
        <v>663</v>
      </c>
      <c r="D155" s="97" t="s">
        <v>30608</v>
      </c>
      <c r="E155" s="8">
        <v>1914861720</v>
      </c>
      <c r="F155" s="8" t="s">
        <v>664</v>
      </c>
      <c r="G155" s="8" t="s">
        <v>665</v>
      </c>
    </row>
    <row r="156" spans="2:7" x14ac:dyDescent="0.25">
      <c r="B156" s="8" t="s">
        <v>667</v>
      </c>
      <c r="C156" s="8" t="s">
        <v>668</v>
      </c>
      <c r="D156" s="97" t="s">
        <v>30608</v>
      </c>
      <c r="E156" s="8">
        <v>1914861720</v>
      </c>
      <c r="F156" s="8" t="s">
        <v>445</v>
      </c>
      <c r="G156" s="8" t="s">
        <v>37</v>
      </c>
    </row>
    <row r="157" spans="2:7" x14ac:dyDescent="0.25">
      <c r="B157" s="8" t="s">
        <v>670</v>
      </c>
      <c r="C157" s="8" t="s">
        <v>671</v>
      </c>
      <c r="D157" s="97" t="s">
        <v>30608</v>
      </c>
      <c r="E157" s="8">
        <v>1914861720</v>
      </c>
      <c r="F157" s="8" t="s">
        <v>390</v>
      </c>
      <c r="G157" s="8" t="s">
        <v>445</v>
      </c>
    </row>
    <row r="158" spans="2:7" x14ac:dyDescent="0.25">
      <c r="B158" s="8" t="s">
        <v>670</v>
      </c>
      <c r="C158" s="8" t="s">
        <v>671</v>
      </c>
      <c r="D158" s="97" t="s">
        <v>30608</v>
      </c>
      <c r="E158" s="8">
        <v>1914861720</v>
      </c>
      <c r="F158" s="8" t="s">
        <v>37</v>
      </c>
      <c r="G158" s="8" t="s">
        <v>277</v>
      </c>
    </row>
    <row r="159" spans="2:7" x14ac:dyDescent="0.25">
      <c r="B159" s="8" t="s">
        <v>673</v>
      </c>
      <c r="C159" s="8" t="s">
        <v>674</v>
      </c>
      <c r="D159" s="97" t="s">
        <v>30608</v>
      </c>
      <c r="E159" s="8">
        <v>1914861720</v>
      </c>
      <c r="F159" s="8" t="s">
        <v>445</v>
      </c>
      <c r="G159" s="8" t="s">
        <v>37</v>
      </c>
    </row>
    <row r="160" spans="2:7" x14ac:dyDescent="0.25">
      <c r="B160" s="8" t="s">
        <v>676</v>
      </c>
      <c r="C160" s="8" t="s">
        <v>677</v>
      </c>
      <c r="D160" s="97" t="s">
        <v>30608</v>
      </c>
      <c r="E160" s="8">
        <v>1914861720</v>
      </c>
      <c r="F160" s="8" t="s">
        <v>266</v>
      </c>
      <c r="G160" s="8" t="s">
        <v>284</v>
      </c>
    </row>
    <row r="161" spans="2:7" x14ac:dyDescent="0.25">
      <c r="B161" s="8" t="s">
        <v>679</v>
      </c>
      <c r="C161" s="8" t="s">
        <v>680</v>
      </c>
      <c r="D161" s="97" t="s">
        <v>30608</v>
      </c>
      <c r="E161" s="8">
        <v>1914861720</v>
      </c>
      <c r="F161" s="8" t="s">
        <v>637</v>
      </c>
      <c r="G161" s="8" t="s">
        <v>445</v>
      </c>
    </row>
    <row r="162" spans="2:7" x14ac:dyDescent="0.25">
      <c r="B162" s="8" t="s">
        <v>605</v>
      </c>
      <c r="C162" s="8" t="s">
        <v>606</v>
      </c>
      <c r="D162" s="97" t="s">
        <v>30608</v>
      </c>
      <c r="E162" s="8">
        <v>1914861720</v>
      </c>
      <c r="F162" s="8" t="s">
        <v>626</v>
      </c>
      <c r="G162" s="8" t="s">
        <v>638</v>
      </c>
    </row>
    <row r="163" spans="2:7" x14ac:dyDescent="0.25">
      <c r="B163" s="8" t="s">
        <v>682</v>
      </c>
      <c r="C163" s="8" t="s">
        <v>683</v>
      </c>
      <c r="D163" s="97" t="s">
        <v>30608</v>
      </c>
      <c r="E163" s="8">
        <v>1914861720</v>
      </c>
      <c r="F163" s="8" t="s">
        <v>637</v>
      </c>
      <c r="G163" s="8" t="s">
        <v>445</v>
      </c>
    </row>
    <row r="164" spans="2:7" x14ac:dyDescent="0.25">
      <c r="B164" s="8" t="s">
        <v>609</v>
      </c>
      <c r="C164" s="8" t="s">
        <v>610</v>
      </c>
      <c r="D164" s="97" t="s">
        <v>30608</v>
      </c>
      <c r="E164" s="8">
        <v>1914861720</v>
      </c>
      <c r="F164" s="8" t="s">
        <v>684</v>
      </c>
      <c r="G164" s="8" t="s">
        <v>409</v>
      </c>
    </row>
    <row r="165" spans="2:7" x14ac:dyDescent="0.25">
      <c r="B165" s="8" t="s">
        <v>686</v>
      </c>
      <c r="C165" s="8" t="s">
        <v>688</v>
      </c>
      <c r="D165" s="97" t="s">
        <v>30608</v>
      </c>
      <c r="E165" s="8">
        <v>1914861720</v>
      </c>
      <c r="F165" s="8" t="s">
        <v>445</v>
      </c>
      <c r="G165" s="8" t="s">
        <v>37</v>
      </c>
    </row>
    <row r="166" spans="2:7" x14ac:dyDescent="0.25">
      <c r="B166" s="8" t="s">
        <v>690</v>
      </c>
      <c r="C166" s="8" t="s">
        <v>691</v>
      </c>
      <c r="D166" s="97" t="s">
        <v>30608</v>
      </c>
      <c r="E166" s="8">
        <v>1914861720</v>
      </c>
      <c r="F166" s="8" t="s">
        <v>284</v>
      </c>
      <c r="G166" s="8" t="s">
        <v>256</v>
      </c>
    </row>
    <row r="167" spans="2:7" x14ac:dyDescent="0.25">
      <c r="B167" s="8" t="s">
        <v>693</v>
      </c>
      <c r="C167" s="8" t="s">
        <v>694</v>
      </c>
      <c r="D167" s="97" t="s">
        <v>30608</v>
      </c>
      <c r="E167" s="8">
        <v>1914861720</v>
      </c>
      <c r="F167" s="8" t="s">
        <v>250</v>
      </c>
      <c r="G167" s="8" t="s">
        <v>695</v>
      </c>
    </row>
    <row r="168" spans="2:7" x14ac:dyDescent="0.25">
      <c r="B168" s="8" t="s">
        <v>697</v>
      </c>
      <c r="C168" s="8" t="s">
        <v>698</v>
      </c>
      <c r="D168" s="97" t="s">
        <v>30608</v>
      </c>
      <c r="E168" s="8">
        <v>1914861720</v>
      </c>
      <c r="F168" s="8" t="s">
        <v>480</v>
      </c>
      <c r="G168" s="8" t="s">
        <v>518</v>
      </c>
    </row>
    <row r="169" spans="2:7" x14ac:dyDescent="0.25">
      <c r="B169" s="8" t="s">
        <v>700</v>
      </c>
      <c r="C169" s="8" t="s">
        <v>701</v>
      </c>
      <c r="D169" s="97" t="s">
        <v>30608</v>
      </c>
      <c r="E169" s="8">
        <v>1914861720</v>
      </c>
      <c r="F169" s="8" t="s">
        <v>255</v>
      </c>
      <c r="G169" s="8" t="s">
        <v>256</v>
      </c>
    </row>
    <row r="170" spans="2:7" x14ac:dyDescent="0.25">
      <c r="B170" s="8" t="s">
        <v>703</v>
      </c>
      <c r="C170" s="8" t="s">
        <v>704</v>
      </c>
      <c r="D170" s="97" t="s">
        <v>30608</v>
      </c>
      <c r="E170" s="8">
        <v>1914861720</v>
      </c>
      <c r="F170" s="8" t="s">
        <v>626</v>
      </c>
      <c r="G170" s="8" t="s">
        <v>695</v>
      </c>
    </row>
    <row r="171" spans="2:7" x14ac:dyDescent="0.25">
      <c r="B171" s="8" t="s">
        <v>706</v>
      </c>
      <c r="C171" s="8" t="s">
        <v>707</v>
      </c>
      <c r="D171" s="97" t="s">
        <v>30608</v>
      </c>
      <c r="E171" s="8">
        <v>1914861720</v>
      </c>
      <c r="F171" s="8" t="s">
        <v>695</v>
      </c>
      <c r="G171" s="8" t="s">
        <v>564</v>
      </c>
    </row>
    <row r="172" spans="2:7" x14ac:dyDescent="0.25">
      <c r="B172" s="8" t="s">
        <v>709</v>
      </c>
      <c r="C172" s="8" t="s">
        <v>710</v>
      </c>
      <c r="D172" s="97" t="s">
        <v>30608</v>
      </c>
      <c r="E172" s="8">
        <v>1914861720</v>
      </c>
      <c r="F172" s="8" t="s">
        <v>711</v>
      </c>
      <c r="G172" s="8" t="s">
        <v>265</v>
      </c>
    </row>
    <row r="173" spans="2:7" x14ac:dyDescent="0.25">
      <c r="B173" s="8" t="s">
        <v>713</v>
      </c>
      <c r="C173" s="8" t="s">
        <v>714</v>
      </c>
      <c r="D173" s="97" t="s">
        <v>30608</v>
      </c>
      <c r="E173" s="8">
        <v>1914861720</v>
      </c>
      <c r="F173" s="8" t="s">
        <v>242</v>
      </c>
      <c r="G173" s="8" t="s">
        <v>243</v>
      </c>
    </row>
    <row r="174" spans="2:7" x14ac:dyDescent="0.25">
      <c r="B174" s="8" t="s">
        <v>716</v>
      </c>
      <c r="C174" s="8" t="s">
        <v>717</v>
      </c>
      <c r="D174" s="97" t="s">
        <v>30608</v>
      </c>
      <c r="E174" s="8">
        <v>1914861720</v>
      </c>
      <c r="F174" s="8" t="s">
        <v>242</v>
      </c>
      <c r="G174" s="8" t="s">
        <v>243</v>
      </c>
    </row>
    <row r="175" spans="2:7" x14ac:dyDescent="0.25">
      <c r="B175" s="8" t="s">
        <v>719</v>
      </c>
      <c r="C175" s="8" t="s">
        <v>720</v>
      </c>
      <c r="D175" s="97" t="s">
        <v>30608</v>
      </c>
      <c r="E175" s="8">
        <v>1914861720</v>
      </c>
      <c r="F175" s="8" t="s">
        <v>480</v>
      </c>
      <c r="G175" s="8" t="s">
        <v>256</v>
      </c>
    </row>
    <row r="176" spans="2:7" x14ac:dyDescent="0.25">
      <c r="B176" s="8" t="s">
        <v>722</v>
      </c>
      <c r="C176" s="8" t="s">
        <v>723</v>
      </c>
      <c r="D176" s="97" t="s">
        <v>30608</v>
      </c>
      <c r="E176" s="8">
        <v>1914869490</v>
      </c>
      <c r="F176" s="8" t="s">
        <v>242</v>
      </c>
      <c r="G176" s="8" t="s">
        <v>243</v>
      </c>
    </row>
    <row r="177" spans="2:7" x14ac:dyDescent="0.25">
      <c r="B177" s="8" t="s">
        <v>725</v>
      </c>
      <c r="C177" s="8" t="s">
        <v>726</v>
      </c>
      <c r="D177" s="97" t="s">
        <v>30608</v>
      </c>
      <c r="E177" s="8">
        <v>1914860170</v>
      </c>
      <c r="F177" s="8" t="s">
        <v>250</v>
      </c>
      <c r="G177" s="8" t="s">
        <v>251</v>
      </c>
    </row>
    <row r="178" spans="2:7" x14ac:dyDescent="0.25">
      <c r="B178" s="8" t="s">
        <v>296</v>
      </c>
      <c r="C178" s="8" t="s">
        <v>298</v>
      </c>
      <c r="D178" s="97" t="s">
        <v>30608</v>
      </c>
      <c r="E178" s="8">
        <v>1914860170</v>
      </c>
      <c r="F178" s="8" t="s">
        <v>242</v>
      </c>
      <c r="G178" s="8" t="s">
        <v>727</v>
      </c>
    </row>
    <row r="179" spans="2:7" x14ac:dyDescent="0.25">
      <c r="B179" s="8" t="s">
        <v>729</v>
      </c>
      <c r="C179" s="8" t="s">
        <v>730</v>
      </c>
      <c r="D179" s="97" t="s">
        <v>30608</v>
      </c>
      <c r="E179" s="8">
        <v>1914860390</v>
      </c>
      <c r="F179" s="8" t="s">
        <v>370</v>
      </c>
      <c r="G179" s="8" t="s">
        <v>418</v>
      </c>
    </row>
    <row r="180" spans="2:7" x14ac:dyDescent="0.25">
      <c r="B180" s="8" t="s">
        <v>733</v>
      </c>
      <c r="C180" s="8" t="s">
        <v>734</v>
      </c>
      <c r="D180" s="97" t="s">
        <v>30608</v>
      </c>
      <c r="E180" s="8">
        <v>1914863040</v>
      </c>
      <c r="F180" s="8" t="s">
        <v>270</v>
      </c>
      <c r="G180" s="8" t="s">
        <v>299</v>
      </c>
    </row>
    <row r="181" spans="2:7" x14ac:dyDescent="0.25">
      <c r="B181" s="8" t="s">
        <v>737</v>
      </c>
      <c r="C181" s="8" t="s">
        <v>738</v>
      </c>
      <c r="D181" s="97" t="s">
        <v>30608</v>
      </c>
      <c r="E181" s="8">
        <v>1914860010</v>
      </c>
      <c r="F181" s="8" t="s">
        <v>739</v>
      </c>
      <c r="G181" s="8" t="s">
        <v>740</v>
      </c>
    </row>
    <row r="182" spans="2:7" x14ac:dyDescent="0.25">
      <c r="B182" s="8" t="s">
        <v>742</v>
      </c>
      <c r="C182" s="8" t="s">
        <v>743</v>
      </c>
      <c r="D182" s="97" t="s">
        <v>30608</v>
      </c>
      <c r="E182" s="8">
        <v>1914860350</v>
      </c>
      <c r="F182" s="8" t="s">
        <v>364</v>
      </c>
      <c r="G182" s="8" t="s">
        <v>418</v>
      </c>
    </row>
    <row r="183" spans="2:7" x14ac:dyDescent="0.25">
      <c r="B183" s="8" t="s">
        <v>742</v>
      </c>
      <c r="C183" s="8" t="s">
        <v>743</v>
      </c>
      <c r="D183" s="97" t="s">
        <v>30608</v>
      </c>
      <c r="E183" s="8">
        <v>1914860350</v>
      </c>
      <c r="F183" s="8" t="s">
        <v>359</v>
      </c>
      <c r="G183" s="8" t="s">
        <v>395</v>
      </c>
    </row>
    <row r="184" spans="2:7" x14ac:dyDescent="0.25">
      <c r="B184" s="8" t="s">
        <v>746</v>
      </c>
      <c r="C184" s="8" t="s">
        <v>747</v>
      </c>
      <c r="D184" s="97" t="s">
        <v>30608</v>
      </c>
      <c r="E184" s="8">
        <v>1914860410</v>
      </c>
      <c r="F184" s="8" t="s">
        <v>347</v>
      </c>
      <c r="G184" s="8" t="s">
        <v>436</v>
      </c>
    </row>
    <row r="185" spans="2:7" x14ac:dyDescent="0.25">
      <c r="B185" s="8" t="s">
        <v>211</v>
      </c>
      <c r="C185" s="8" t="s">
        <v>212</v>
      </c>
      <c r="D185" s="97" t="s">
        <v>30608</v>
      </c>
      <c r="E185" s="8">
        <v>1914860480</v>
      </c>
      <c r="F185" s="8" t="s">
        <v>294</v>
      </c>
      <c r="G185" s="8" t="s">
        <v>485</v>
      </c>
    </row>
    <row r="186" spans="2:7" x14ac:dyDescent="0.25">
      <c r="B186" s="8" t="s">
        <v>750</v>
      </c>
      <c r="C186" s="8" t="s">
        <v>751</v>
      </c>
      <c r="D186" s="97" t="s">
        <v>30608</v>
      </c>
      <c r="E186" s="8">
        <v>1914860470</v>
      </c>
      <c r="F186" s="8" t="s">
        <v>621</v>
      </c>
      <c r="G186" s="8" t="s">
        <v>752</v>
      </c>
    </row>
    <row r="187" spans="2:7" x14ac:dyDescent="0.25">
      <c r="B187" s="8" t="s">
        <v>750</v>
      </c>
      <c r="C187" s="8" t="s">
        <v>751</v>
      </c>
      <c r="D187" s="97" t="s">
        <v>30608</v>
      </c>
      <c r="E187" s="8">
        <v>1914860470</v>
      </c>
      <c r="F187" s="8" t="s">
        <v>294</v>
      </c>
      <c r="G187" s="8" t="s">
        <v>754</v>
      </c>
    </row>
    <row r="188" spans="2:7" x14ac:dyDescent="0.25">
      <c r="B188" s="8" t="s">
        <v>756</v>
      </c>
      <c r="C188" s="8" t="s">
        <v>757</v>
      </c>
      <c r="D188" s="97" t="s">
        <v>30608</v>
      </c>
      <c r="E188" s="8">
        <v>1914869600</v>
      </c>
      <c r="F188" s="8" t="s">
        <v>278</v>
      </c>
      <c r="G188" s="8" t="s">
        <v>585</v>
      </c>
    </row>
    <row r="189" spans="2:7" x14ac:dyDescent="0.25">
      <c r="B189" s="8" t="s">
        <v>759</v>
      </c>
      <c r="C189" s="8" t="s">
        <v>760</v>
      </c>
      <c r="D189" s="97" t="s">
        <v>30608</v>
      </c>
      <c r="E189" s="8">
        <v>1914862020</v>
      </c>
      <c r="F189" s="8" t="s">
        <v>739</v>
      </c>
      <c r="G189" s="8" t="s">
        <v>740</v>
      </c>
    </row>
    <row r="190" spans="2:7" x14ac:dyDescent="0.25">
      <c r="B190" s="8" t="s">
        <v>762</v>
      </c>
      <c r="C190" s="8" t="s">
        <v>763</v>
      </c>
      <c r="D190" s="97" t="s">
        <v>30608</v>
      </c>
      <c r="E190" s="8">
        <v>1914862020</v>
      </c>
      <c r="F190" s="8" t="s">
        <v>764</v>
      </c>
      <c r="G190" s="8" t="s">
        <v>109</v>
      </c>
    </row>
    <row r="191" spans="2:7" x14ac:dyDescent="0.25">
      <c r="B191" s="8" t="s">
        <v>750</v>
      </c>
      <c r="C191" s="8" t="s">
        <v>751</v>
      </c>
      <c r="D191" s="97" t="s">
        <v>30608</v>
      </c>
      <c r="E191" s="8">
        <v>1914860470</v>
      </c>
      <c r="F191" s="8" t="s">
        <v>347</v>
      </c>
      <c r="G191" s="8" t="s">
        <v>607</v>
      </c>
    </row>
    <row r="192" spans="2:7" x14ac:dyDescent="0.25">
      <c r="B192" s="8" t="s">
        <v>766</v>
      </c>
      <c r="C192" s="8" t="s">
        <v>767</v>
      </c>
      <c r="D192" s="97" t="s">
        <v>30608</v>
      </c>
      <c r="E192" s="8">
        <v>1914860820</v>
      </c>
      <c r="F192" s="8" t="s">
        <v>768</v>
      </c>
      <c r="G192" s="8" t="s">
        <v>59</v>
      </c>
    </row>
    <row r="193" spans="2:7" x14ac:dyDescent="0.25">
      <c r="B193" s="8" t="s">
        <v>770</v>
      </c>
      <c r="C193" s="8" t="s">
        <v>771</v>
      </c>
      <c r="D193" s="97" t="s">
        <v>30608</v>
      </c>
      <c r="E193" s="8">
        <v>1914861160</v>
      </c>
      <c r="F193" s="8" t="s">
        <v>739</v>
      </c>
      <c r="G193" s="8" t="s">
        <v>740</v>
      </c>
    </row>
    <row r="194" spans="2:7" x14ac:dyDescent="0.25">
      <c r="B194" s="8" t="s">
        <v>774</v>
      </c>
      <c r="C194" s="8" t="s">
        <v>775</v>
      </c>
      <c r="D194" s="97" t="s">
        <v>30608</v>
      </c>
      <c r="E194" s="8">
        <v>1914860170</v>
      </c>
      <c r="F194" s="8" t="s">
        <v>580</v>
      </c>
      <c r="G194" s="8" t="s">
        <v>600</v>
      </c>
    </row>
    <row r="195" spans="2:7" x14ac:dyDescent="0.25">
      <c r="B195" s="8" t="s">
        <v>777</v>
      </c>
      <c r="C195" s="8" t="s">
        <v>778</v>
      </c>
      <c r="D195" s="97" t="s">
        <v>30608</v>
      </c>
      <c r="E195" s="8">
        <v>1914860170</v>
      </c>
      <c r="F195" s="8" t="s">
        <v>116</v>
      </c>
      <c r="G195" s="8" t="s">
        <v>779</v>
      </c>
    </row>
    <row r="196" spans="2:7" x14ac:dyDescent="0.25">
      <c r="B196" s="8" t="s">
        <v>781</v>
      </c>
      <c r="C196" s="8" t="s">
        <v>782</v>
      </c>
      <c r="D196" s="97" t="s">
        <v>30608</v>
      </c>
      <c r="E196" s="8">
        <v>1914860020</v>
      </c>
      <c r="F196" s="8" t="s">
        <v>93</v>
      </c>
      <c r="G196" s="8" t="s">
        <v>94</v>
      </c>
    </row>
    <row r="197" spans="2:7" x14ac:dyDescent="0.25">
      <c r="B197" s="8" t="s">
        <v>784</v>
      </c>
      <c r="C197" s="8" t="s">
        <v>785</v>
      </c>
      <c r="D197" s="97" t="s">
        <v>30608</v>
      </c>
      <c r="E197" s="8">
        <v>1914861230</v>
      </c>
      <c r="F197" s="8" t="s">
        <v>138</v>
      </c>
      <c r="G197" s="8" t="s">
        <v>116</v>
      </c>
    </row>
    <row r="198" spans="2:7" x14ac:dyDescent="0.25">
      <c r="B198" s="8" t="s">
        <v>788</v>
      </c>
      <c r="C198" s="8" t="s">
        <v>789</v>
      </c>
      <c r="D198" s="97" t="s">
        <v>30608</v>
      </c>
      <c r="E198" s="8">
        <v>1914860450</v>
      </c>
      <c r="F198" s="8" t="s">
        <v>82</v>
      </c>
      <c r="G198" s="8" t="s">
        <v>110</v>
      </c>
    </row>
    <row r="199" spans="2:7" x14ac:dyDescent="0.25">
      <c r="B199" s="17"/>
      <c r="C199" s="101"/>
      <c r="D199" s="101"/>
      <c r="E199" s="101"/>
      <c r="F199" s="101"/>
      <c r="G199" s="101"/>
    </row>
    <row r="200" spans="2:7" x14ac:dyDescent="0.25">
      <c r="B200" s="17"/>
      <c r="C200" s="101"/>
      <c r="D200" s="101"/>
      <c r="E200" s="101"/>
      <c r="F200" s="101"/>
      <c r="G200" s="101"/>
    </row>
    <row r="201" spans="2:7" x14ac:dyDescent="0.25">
      <c r="B201" s="17"/>
      <c r="C201" s="101"/>
      <c r="D201" s="101"/>
      <c r="E201" s="101"/>
      <c r="F201" s="101"/>
      <c r="G201" s="101"/>
    </row>
    <row r="202" spans="2:7" x14ac:dyDescent="0.25">
      <c r="B202" s="17"/>
      <c r="C202" s="101"/>
      <c r="D202" s="101"/>
      <c r="E202" s="101"/>
      <c r="F202" s="101"/>
      <c r="G202" s="101"/>
    </row>
    <row r="203" spans="2:7" x14ac:dyDescent="0.25">
      <c r="B203" s="17"/>
      <c r="C203" s="101"/>
      <c r="D203" s="101"/>
      <c r="E203" s="101"/>
      <c r="F203" s="101"/>
      <c r="G203" s="101"/>
    </row>
    <row r="204" spans="2:7" x14ac:dyDescent="0.25">
      <c r="B204" s="17"/>
      <c r="C204" s="101"/>
      <c r="D204" s="101"/>
      <c r="E204" s="101"/>
      <c r="F204" s="101"/>
      <c r="G204" s="101"/>
    </row>
    <row r="205" spans="2:7" x14ac:dyDescent="0.25">
      <c r="B205" s="17"/>
      <c r="C205" s="101"/>
      <c r="D205" s="101"/>
      <c r="E205" s="101"/>
      <c r="F205" s="101"/>
      <c r="G205" s="101"/>
    </row>
    <row r="206" spans="2:7" x14ac:dyDescent="0.25">
      <c r="B206" s="17"/>
      <c r="C206" s="101"/>
      <c r="D206" s="101"/>
      <c r="E206" s="101"/>
      <c r="F206" s="101"/>
      <c r="G206" s="101"/>
    </row>
    <row r="207" spans="2:7" x14ac:dyDescent="0.25">
      <c r="B207" s="17"/>
      <c r="C207" s="101"/>
      <c r="D207" s="101"/>
      <c r="E207" s="101"/>
      <c r="F207" s="101"/>
      <c r="G207" s="101"/>
    </row>
    <row r="208" spans="2:7" x14ac:dyDescent="0.25">
      <c r="B208" s="17"/>
      <c r="C208" s="101"/>
      <c r="D208" s="101"/>
      <c r="E208" s="101"/>
      <c r="F208" s="101"/>
      <c r="G208" s="101"/>
    </row>
    <row r="209" spans="2:7" x14ac:dyDescent="0.25">
      <c r="B209" s="17"/>
      <c r="C209" s="101"/>
      <c r="D209" s="101"/>
      <c r="E209" s="101"/>
      <c r="F209" s="101"/>
      <c r="G209" s="101"/>
    </row>
    <row r="210" spans="2:7" x14ac:dyDescent="0.25">
      <c r="B210" s="17"/>
      <c r="C210" s="101"/>
      <c r="D210" s="101"/>
      <c r="E210" s="101"/>
      <c r="F210" s="101"/>
      <c r="G210" s="101"/>
    </row>
    <row r="211" spans="2:7" x14ac:dyDescent="0.25">
      <c r="B211" s="17"/>
      <c r="C211" s="101"/>
      <c r="D211" s="101"/>
      <c r="E211" s="101"/>
      <c r="F211" s="101"/>
      <c r="G211" s="101"/>
    </row>
    <row r="212" spans="2:7" x14ac:dyDescent="0.25">
      <c r="B212" s="17"/>
      <c r="C212" s="101"/>
      <c r="D212" s="101"/>
      <c r="E212" s="101"/>
      <c r="F212" s="101"/>
      <c r="G212" s="101"/>
    </row>
    <row r="213" spans="2:7" x14ac:dyDescent="0.25">
      <c r="B213" s="17"/>
      <c r="C213" s="101"/>
      <c r="D213" s="101"/>
      <c r="E213" s="101"/>
      <c r="F213" s="101"/>
      <c r="G213" s="101"/>
    </row>
    <row r="214" spans="2:7" x14ac:dyDescent="0.25">
      <c r="B214" s="17"/>
      <c r="C214" s="101"/>
      <c r="D214" s="101"/>
      <c r="E214" s="101"/>
      <c r="F214" s="101"/>
      <c r="G214" s="101"/>
    </row>
    <row r="215" spans="2:7" x14ac:dyDescent="0.25">
      <c r="B215" s="17"/>
      <c r="C215" s="101"/>
      <c r="D215" s="101"/>
      <c r="E215" s="101"/>
      <c r="F215" s="101"/>
      <c r="G215" s="101"/>
    </row>
    <row r="216" spans="2:7" x14ac:dyDescent="0.25">
      <c r="B216" s="17"/>
      <c r="C216" s="101"/>
      <c r="D216" s="101"/>
      <c r="E216" s="101"/>
      <c r="F216" s="101"/>
      <c r="G216" s="101"/>
    </row>
    <row r="217" spans="2:7" x14ac:dyDescent="0.25">
      <c r="B217" s="17"/>
      <c r="C217" s="101"/>
      <c r="D217" s="101"/>
      <c r="E217" s="101"/>
      <c r="F217" s="101"/>
      <c r="G217" s="101"/>
    </row>
    <row r="218" spans="2:7" x14ac:dyDescent="0.25">
      <c r="B218" s="17"/>
      <c r="C218" s="101"/>
      <c r="D218" s="101"/>
      <c r="E218" s="101"/>
      <c r="F218" s="101"/>
      <c r="G218" s="101"/>
    </row>
    <row r="219" spans="2:7" x14ac:dyDescent="0.25">
      <c r="B219" s="17"/>
      <c r="C219" s="101"/>
      <c r="D219" s="101"/>
      <c r="E219" s="101"/>
      <c r="F219" s="101"/>
      <c r="G219" s="101"/>
    </row>
    <row r="220" spans="2:7" x14ac:dyDescent="0.25">
      <c r="B220" s="17"/>
      <c r="C220" s="101"/>
      <c r="D220" s="101"/>
      <c r="E220" s="101"/>
      <c r="F220" s="101"/>
      <c r="G220" s="101"/>
    </row>
    <row r="221" spans="2:7" x14ac:dyDescent="0.25">
      <c r="B221" s="17"/>
      <c r="C221" s="101"/>
      <c r="D221" s="101"/>
      <c r="E221" s="101"/>
      <c r="F221" s="101"/>
      <c r="G221" s="101"/>
    </row>
    <row r="222" spans="2:7" x14ac:dyDescent="0.25">
      <c r="B222" s="17"/>
      <c r="C222" s="101"/>
      <c r="D222" s="101"/>
      <c r="E222" s="101"/>
      <c r="F222" s="101"/>
      <c r="G222" s="101"/>
    </row>
    <row r="223" spans="2:7" x14ac:dyDescent="0.25">
      <c r="B223" s="17"/>
      <c r="C223" s="101"/>
      <c r="D223" s="101"/>
      <c r="E223" s="101"/>
      <c r="F223" s="101"/>
      <c r="G223" s="101"/>
    </row>
    <row r="224" spans="2:7" x14ac:dyDescent="0.25">
      <c r="B224" s="17"/>
      <c r="C224" s="101"/>
      <c r="D224" s="101"/>
      <c r="E224" s="101"/>
      <c r="F224" s="101"/>
      <c r="G224" s="101"/>
    </row>
    <row r="225" spans="2:7" x14ac:dyDescent="0.25">
      <c r="B225" s="17"/>
      <c r="C225" s="101"/>
      <c r="D225" s="101"/>
      <c r="E225" s="101"/>
      <c r="F225" s="101"/>
      <c r="G225" s="101"/>
    </row>
    <row r="226" spans="2:7" x14ac:dyDescent="0.25">
      <c r="B226" s="17"/>
      <c r="C226" s="101"/>
      <c r="D226" s="101"/>
      <c r="E226" s="101"/>
      <c r="F226" s="101"/>
      <c r="G226" s="101"/>
    </row>
    <row r="227" spans="2:7" x14ac:dyDescent="0.25">
      <c r="B227" s="17"/>
      <c r="C227" s="101"/>
      <c r="D227" s="101"/>
      <c r="E227" s="101"/>
      <c r="F227" s="101"/>
      <c r="G227" s="101"/>
    </row>
    <row r="228" spans="2:7" x14ac:dyDescent="0.25">
      <c r="B228" s="17"/>
      <c r="C228" s="101"/>
      <c r="D228" s="101"/>
      <c r="E228" s="101"/>
      <c r="F228" s="101"/>
      <c r="G228" s="101"/>
    </row>
    <row r="229" spans="2:7" x14ac:dyDescent="0.25">
      <c r="B229" s="17"/>
      <c r="C229" s="101"/>
      <c r="D229" s="101"/>
      <c r="E229" s="101"/>
      <c r="F229" s="101"/>
      <c r="G229" s="101"/>
    </row>
    <row r="230" spans="2:7" x14ac:dyDescent="0.25">
      <c r="B230" s="17"/>
      <c r="C230" s="101"/>
      <c r="D230" s="101"/>
      <c r="E230" s="101"/>
      <c r="F230" s="101"/>
      <c r="G230" s="101"/>
    </row>
    <row r="231" spans="2:7" x14ac:dyDescent="0.25">
      <c r="B231" s="17"/>
      <c r="C231" s="101"/>
      <c r="D231" s="101"/>
      <c r="E231" s="101"/>
      <c r="F231" s="101"/>
      <c r="G231" s="101"/>
    </row>
    <row r="232" spans="2:7" x14ac:dyDescent="0.25">
      <c r="B232" s="17"/>
      <c r="C232" s="101"/>
      <c r="D232" s="101"/>
      <c r="E232" s="101"/>
      <c r="F232" s="101"/>
      <c r="G232" s="101"/>
    </row>
    <row r="233" spans="2:7" x14ac:dyDescent="0.25">
      <c r="B233" s="17"/>
      <c r="C233" s="101"/>
      <c r="D233" s="101"/>
      <c r="E233" s="101"/>
      <c r="F233" s="101"/>
      <c r="G233" s="101"/>
    </row>
    <row r="234" spans="2:7" x14ac:dyDescent="0.25">
      <c r="B234" s="17"/>
      <c r="C234" s="101"/>
      <c r="D234" s="101"/>
      <c r="E234" s="101"/>
      <c r="F234" s="101"/>
      <c r="G234" s="101"/>
    </row>
    <row r="235" spans="2:7" x14ac:dyDescent="0.25">
      <c r="B235" s="17"/>
      <c r="C235" s="101"/>
      <c r="D235" s="101"/>
      <c r="E235" s="101"/>
      <c r="F235" s="101"/>
      <c r="G235" s="101"/>
    </row>
    <row r="236" spans="2:7" x14ac:dyDescent="0.25">
      <c r="B236" s="17"/>
      <c r="C236" s="101"/>
      <c r="D236" s="101"/>
      <c r="E236" s="101"/>
      <c r="F236" s="101"/>
      <c r="G236" s="101"/>
    </row>
    <row r="237" spans="2:7" x14ac:dyDescent="0.25">
      <c r="B237" s="17"/>
      <c r="C237" s="101"/>
      <c r="D237" s="101"/>
      <c r="E237" s="101"/>
      <c r="F237" s="101"/>
      <c r="G237" s="101"/>
    </row>
    <row r="238" spans="2:7" x14ac:dyDescent="0.25">
      <c r="B238" s="17"/>
      <c r="C238" s="101"/>
      <c r="D238" s="101"/>
      <c r="E238" s="101"/>
      <c r="F238" s="101"/>
      <c r="G238" s="101"/>
    </row>
    <row r="239" spans="2:7" x14ac:dyDescent="0.25">
      <c r="B239" s="17"/>
      <c r="C239" s="101"/>
      <c r="D239" s="101"/>
      <c r="E239" s="101"/>
      <c r="F239" s="101"/>
      <c r="G239" s="101"/>
    </row>
    <row r="240" spans="2:7" x14ac:dyDescent="0.25">
      <c r="B240" s="17"/>
      <c r="C240" s="101"/>
      <c r="D240" s="101"/>
      <c r="E240" s="101"/>
      <c r="F240" s="101"/>
      <c r="G240" s="101"/>
    </row>
    <row r="241" spans="2:7" x14ac:dyDescent="0.25">
      <c r="B241" s="17"/>
      <c r="C241" s="101"/>
      <c r="D241" s="101"/>
      <c r="E241" s="101"/>
      <c r="F241" s="101"/>
      <c r="G241" s="101"/>
    </row>
    <row r="242" spans="2:7" x14ac:dyDescent="0.25">
      <c r="B242" s="17"/>
      <c r="C242" s="101"/>
      <c r="D242" s="101"/>
      <c r="E242" s="101"/>
      <c r="F242" s="101"/>
      <c r="G242" s="101"/>
    </row>
    <row r="243" spans="2:7" x14ac:dyDescent="0.25">
      <c r="B243" s="17"/>
      <c r="C243" s="101"/>
      <c r="D243" s="101"/>
      <c r="E243" s="101"/>
      <c r="F243" s="101"/>
      <c r="G243" s="101"/>
    </row>
    <row r="244" spans="2:7" x14ac:dyDescent="0.25">
      <c r="B244" s="17"/>
      <c r="C244" s="101"/>
      <c r="D244" s="101"/>
      <c r="E244" s="101"/>
      <c r="F244" s="101"/>
      <c r="G244" s="101"/>
    </row>
    <row r="245" spans="2:7" x14ac:dyDescent="0.25">
      <c r="B245" s="17"/>
      <c r="C245" s="101"/>
      <c r="D245" s="101"/>
      <c r="E245" s="101"/>
      <c r="F245" s="101"/>
      <c r="G245" s="101"/>
    </row>
    <row r="246" spans="2:7" x14ac:dyDescent="0.25">
      <c r="B246" s="17"/>
      <c r="C246" s="101"/>
      <c r="D246" s="101"/>
      <c r="E246" s="101"/>
      <c r="F246" s="101"/>
      <c r="G246" s="101"/>
    </row>
    <row r="247" spans="2:7" x14ac:dyDescent="0.25">
      <c r="B247" s="17"/>
      <c r="C247" s="101"/>
      <c r="D247" s="101"/>
      <c r="E247" s="101"/>
      <c r="F247" s="101"/>
      <c r="G247" s="101"/>
    </row>
    <row r="248" spans="2:7" x14ac:dyDescent="0.25">
      <c r="B248" s="17"/>
      <c r="C248" s="101"/>
      <c r="D248" s="101"/>
      <c r="E248" s="101"/>
      <c r="F248" s="101"/>
      <c r="G248" s="101"/>
    </row>
    <row r="249" spans="2:7" x14ac:dyDescent="0.25">
      <c r="B249" s="17"/>
      <c r="C249" s="101"/>
      <c r="D249" s="101"/>
      <c r="E249" s="101"/>
      <c r="F249" s="101"/>
      <c r="G249" s="101"/>
    </row>
    <row r="250" spans="2:7" x14ac:dyDescent="0.25">
      <c r="B250" s="17"/>
      <c r="C250" s="101"/>
      <c r="D250" s="101"/>
      <c r="E250" s="101"/>
      <c r="F250" s="101"/>
      <c r="G250" s="101"/>
    </row>
    <row r="251" spans="2:7" x14ac:dyDescent="0.25">
      <c r="B251" s="17"/>
      <c r="C251" s="101"/>
      <c r="D251" s="101"/>
      <c r="E251" s="101"/>
      <c r="F251" s="101"/>
      <c r="G251" s="101"/>
    </row>
    <row r="252" spans="2:7" x14ac:dyDescent="0.25">
      <c r="B252" s="17"/>
      <c r="C252" s="101"/>
      <c r="D252" s="101"/>
      <c r="E252" s="101"/>
      <c r="F252" s="101"/>
      <c r="G252" s="101"/>
    </row>
    <row r="253" spans="2:7" x14ac:dyDescent="0.25">
      <c r="B253" s="17"/>
      <c r="C253" s="101"/>
      <c r="D253" s="101"/>
      <c r="E253" s="101"/>
      <c r="F253" s="101"/>
      <c r="G253" s="101"/>
    </row>
    <row r="254" spans="2:7" x14ac:dyDescent="0.25">
      <c r="B254" s="17"/>
      <c r="C254" s="101"/>
      <c r="D254" s="101"/>
      <c r="E254" s="101"/>
      <c r="F254" s="101"/>
      <c r="G254" s="101"/>
    </row>
    <row r="255" spans="2:7" x14ac:dyDescent="0.25">
      <c r="B255" s="17"/>
      <c r="C255" s="101"/>
      <c r="D255" s="101"/>
      <c r="E255" s="101"/>
      <c r="F255" s="101"/>
      <c r="G255" s="101"/>
    </row>
    <row r="256" spans="2:7" x14ac:dyDescent="0.25">
      <c r="B256" s="17"/>
      <c r="C256" s="101"/>
      <c r="D256" s="101"/>
      <c r="E256" s="101"/>
      <c r="F256" s="101"/>
      <c r="G256" s="101"/>
    </row>
    <row r="257" spans="2:7" x14ac:dyDescent="0.25">
      <c r="B257" s="17"/>
      <c r="C257" s="101"/>
      <c r="D257" s="101"/>
      <c r="E257" s="101"/>
      <c r="F257" s="101"/>
      <c r="G257" s="101"/>
    </row>
    <row r="258" spans="2:7" x14ac:dyDescent="0.25">
      <c r="B258" s="17"/>
      <c r="C258" s="101"/>
      <c r="D258" s="101"/>
      <c r="E258" s="101"/>
      <c r="F258" s="101"/>
      <c r="G258" s="101"/>
    </row>
    <row r="259" spans="2:7" x14ac:dyDescent="0.25">
      <c r="B259" s="17"/>
      <c r="C259" s="101"/>
      <c r="D259" s="101"/>
      <c r="E259" s="101"/>
      <c r="F259" s="101"/>
      <c r="G259" s="101"/>
    </row>
    <row r="260" spans="2:7" x14ac:dyDescent="0.25">
      <c r="B260" s="17"/>
      <c r="C260" s="101"/>
      <c r="D260" s="101"/>
      <c r="E260" s="101"/>
      <c r="F260" s="101"/>
      <c r="G260" s="101"/>
    </row>
    <row r="261" spans="2:7" x14ac:dyDescent="0.25">
      <c r="B261" s="17"/>
      <c r="C261" s="101"/>
      <c r="D261" s="101"/>
      <c r="E261" s="101"/>
      <c r="F261" s="101"/>
      <c r="G261" s="101"/>
    </row>
    <row r="262" spans="2:7" x14ac:dyDescent="0.25">
      <c r="B262" s="17"/>
      <c r="C262" s="101"/>
      <c r="D262" s="101"/>
      <c r="E262" s="101"/>
      <c r="F262" s="101"/>
      <c r="G262" s="101"/>
    </row>
    <row r="263" spans="2:7" x14ac:dyDescent="0.25">
      <c r="B263" s="17"/>
      <c r="C263" s="101"/>
      <c r="D263" s="101"/>
      <c r="E263" s="101"/>
      <c r="F263" s="101"/>
      <c r="G263" s="101"/>
    </row>
    <row r="264" spans="2:7" x14ac:dyDescent="0.25">
      <c r="B264" s="17"/>
      <c r="C264" s="101"/>
      <c r="D264" s="101"/>
      <c r="E264" s="101"/>
      <c r="F264" s="101"/>
      <c r="G264" s="101"/>
    </row>
    <row r="265" spans="2:7" x14ac:dyDescent="0.25">
      <c r="B265" s="17"/>
      <c r="C265" s="101"/>
      <c r="D265" s="101"/>
      <c r="E265" s="101"/>
      <c r="F265" s="101"/>
      <c r="G265" s="101"/>
    </row>
    <row r="266" spans="2:7" x14ac:dyDescent="0.25">
      <c r="B266" s="17"/>
      <c r="C266" s="101"/>
      <c r="D266" s="101"/>
      <c r="E266" s="101"/>
      <c r="F266" s="101"/>
      <c r="G266" s="101"/>
    </row>
    <row r="267" spans="2:7" x14ac:dyDescent="0.25">
      <c r="B267" s="17"/>
      <c r="C267" s="101"/>
      <c r="D267" s="101"/>
      <c r="E267" s="101"/>
      <c r="F267" s="101"/>
      <c r="G267" s="101"/>
    </row>
    <row r="268" spans="2:7" x14ac:dyDescent="0.25">
      <c r="B268" s="17"/>
      <c r="C268" s="101"/>
      <c r="D268" s="101"/>
      <c r="E268" s="101"/>
      <c r="F268" s="101"/>
      <c r="G268" s="101"/>
    </row>
    <row r="269" spans="2:7" x14ac:dyDescent="0.25">
      <c r="B269" s="17"/>
      <c r="C269" s="101"/>
      <c r="D269" s="101"/>
      <c r="E269" s="101"/>
      <c r="F269" s="101"/>
      <c r="G269" s="101"/>
    </row>
    <row r="270" spans="2:7" x14ac:dyDescent="0.25">
      <c r="B270" s="17"/>
      <c r="C270" s="101"/>
      <c r="D270" s="101"/>
      <c r="E270" s="101"/>
      <c r="F270" s="101"/>
      <c r="G270" s="101"/>
    </row>
    <row r="271" spans="2:7" x14ac:dyDescent="0.25">
      <c r="B271" s="17"/>
      <c r="C271" s="101"/>
      <c r="D271" s="101"/>
      <c r="E271" s="101"/>
      <c r="F271" s="101"/>
      <c r="G271" s="101"/>
    </row>
    <row r="272" spans="2:7" x14ac:dyDescent="0.25">
      <c r="B272" s="17"/>
      <c r="C272" s="101"/>
      <c r="D272" s="101"/>
      <c r="E272" s="101"/>
      <c r="F272" s="101"/>
      <c r="G272" s="101"/>
    </row>
    <row r="273" spans="2:7" x14ac:dyDescent="0.25">
      <c r="B273" s="17"/>
      <c r="C273" s="101"/>
      <c r="D273" s="101"/>
      <c r="E273" s="101"/>
      <c r="F273" s="101"/>
      <c r="G273" s="101"/>
    </row>
    <row r="274" spans="2:7" x14ac:dyDescent="0.25">
      <c r="B274" s="17"/>
      <c r="C274" s="101"/>
      <c r="D274" s="101"/>
      <c r="E274" s="101"/>
      <c r="F274" s="101"/>
      <c r="G274" s="101"/>
    </row>
    <row r="275" spans="2:7" x14ac:dyDescent="0.25">
      <c r="B275" s="17"/>
      <c r="C275" s="101"/>
      <c r="D275" s="101"/>
      <c r="E275" s="101"/>
      <c r="F275" s="101"/>
      <c r="G275" s="101"/>
    </row>
    <row r="276" spans="2:7" x14ac:dyDescent="0.25">
      <c r="B276" s="17"/>
      <c r="C276" s="101"/>
      <c r="D276" s="101"/>
      <c r="E276" s="101"/>
      <c r="F276" s="101"/>
      <c r="G276" s="101"/>
    </row>
    <row r="277" spans="2:7" x14ac:dyDescent="0.25">
      <c r="B277" s="17"/>
      <c r="C277" s="101"/>
      <c r="D277" s="101"/>
      <c r="E277" s="101"/>
      <c r="F277" s="101"/>
      <c r="G277" s="101"/>
    </row>
    <row r="278" spans="2:7" x14ac:dyDescent="0.25">
      <c r="B278" s="17"/>
      <c r="C278" s="101"/>
      <c r="D278" s="101"/>
      <c r="E278" s="101"/>
      <c r="F278" s="101"/>
      <c r="G278" s="101"/>
    </row>
    <row r="279" spans="2:7" x14ac:dyDescent="0.25">
      <c r="B279" s="17"/>
      <c r="C279" s="101"/>
      <c r="D279" s="101"/>
      <c r="E279" s="101"/>
      <c r="F279" s="101"/>
      <c r="G279" s="101"/>
    </row>
    <row r="280" spans="2:7" x14ac:dyDescent="0.25">
      <c r="B280" s="17"/>
      <c r="C280" s="101"/>
      <c r="D280" s="101"/>
      <c r="E280" s="101"/>
      <c r="F280" s="101"/>
      <c r="G280" s="101"/>
    </row>
    <row r="281" spans="2:7" x14ac:dyDescent="0.25">
      <c r="B281" s="17"/>
      <c r="C281" s="101"/>
      <c r="D281" s="101"/>
      <c r="E281" s="101"/>
      <c r="F281" s="101"/>
      <c r="G281" s="101"/>
    </row>
    <row r="282" spans="2:7" x14ac:dyDescent="0.25">
      <c r="B282" s="17"/>
      <c r="C282" s="101"/>
      <c r="D282" s="101"/>
      <c r="E282" s="101"/>
      <c r="F282" s="101"/>
      <c r="G282" s="101"/>
    </row>
  </sheetData>
  <mergeCells count="7">
    <mergeCell ref="A1:G3"/>
    <mergeCell ref="A4:A5"/>
    <mergeCell ref="B4:B5"/>
    <mergeCell ref="C4:C5"/>
    <mergeCell ref="D4:D5"/>
    <mergeCell ref="E4:E5"/>
    <mergeCell ref="F4:G4"/>
  </mergeCells>
  <dataValidations count="1">
    <dataValidation type="custom" allowBlank="1" showInputMessage="1" showErrorMessage="1" sqref="F93:G95 G14">
      <formula1>H14=H15</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selection sqref="A1:K3"/>
    </sheetView>
  </sheetViews>
  <sheetFormatPr baseColWidth="10" defaultRowHeight="15" x14ac:dyDescent="0.25"/>
  <cols>
    <col min="1" max="1" width="13.5703125" customWidth="1"/>
    <col min="2" max="2" width="32" customWidth="1"/>
    <col min="5" max="5" width="28" bestFit="1" customWidth="1"/>
    <col min="6" max="6" width="28.5703125" bestFit="1" customWidth="1"/>
    <col min="7" max="7" width="24.42578125" bestFit="1" customWidth="1"/>
    <col min="8" max="8" width="9" style="131" customWidth="1"/>
    <col min="10" max="11" width="11.42578125" style="131"/>
    <col min="257" max="257" width="13.5703125" customWidth="1"/>
    <col min="258" max="258" width="32" customWidth="1"/>
    <col min="261" max="261" width="28" bestFit="1" customWidth="1"/>
    <col min="262" max="262" width="28.5703125" bestFit="1" customWidth="1"/>
    <col min="263" max="263" width="24.42578125" bestFit="1" customWidth="1"/>
    <col min="264" max="264" width="9" customWidth="1"/>
    <col min="513" max="513" width="13.5703125" customWidth="1"/>
    <col min="514" max="514" width="32" customWidth="1"/>
    <col min="517" max="517" width="28" bestFit="1" customWidth="1"/>
    <col min="518" max="518" width="28.5703125" bestFit="1" customWidth="1"/>
    <col min="519" max="519" width="24.42578125" bestFit="1" customWidth="1"/>
    <col min="520" max="520" width="9" customWidth="1"/>
    <col min="769" max="769" width="13.5703125" customWidth="1"/>
    <col min="770" max="770" width="32" customWidth="1"/>
    <col min="773" max="773" width="28" bestFit="1" customWidth="1"/>
    <col min="774" max="774" width="28.5703125" bestFit="1" customWidth="1"/>
    <col min="775" max="775" width="24.42578125" bestFit="1" customWidth="1"/>
    <col min="776" max="776" width="9" customWidth="1"/>
    <col min="1025" max="1025" width="13.5703125" customWidth="1"/>
    <col min="1026" max="1026" width="32" customWidth="1"/>
    <col min="1029" max="1029" width="28" bestFit="1" customWidth="1"/>
    <col min="1030" max="1030" width="28.5703125" bestFit="1" customWidth="1"/>
    <col min="1031" max="1031" width="24.42578125" bestFit="1" customWidth="1"/>
    <col min="1032" max="1032" width="9" customWidth="1"/>
    <col min="1281" max="1281" width="13.5703125" customWidth="1"/>
    <col min="1282" max="1282" width="32" customWidth="1"/>
    <col min="1285" max="1285" width="28" bestFit="1" customWidth="1"/>
    <col min="1286" max="1286" width="28.5703125" bestFit="1" customWidth="1"/>
    <col min="1287" max="1287" width="24.42578125" bestFit="1" customWidth="1"/>
    <col min="1288" max="1288" width="9" customWidth="1"/>
    <col min="1537" max="1537" width="13.5703125" customWidth="1"/>
    <col min="1538" max="1538" width="32" customWidth="1"/>
    <col min="1541" max="1541" width="28" bestFit="1" customWidth="1"/>
    <col min="1542" max="1542" width="28.5703125" bestFit="1" customWidth="1"/>
    <col min="1543" max="1543" width="24.42578125" bestFit="1" customWidth="1"/>
    <col min="1544" max="1544" width="9" customWidth="1"/>
    <col min="1793" max="1793" width="13.5703125" customWidth="1"/>
    <col min="1794" max="1794" width="32" customWidth="1"/>
    <col min="1797" max="1797" width="28" bestFit="1" customWidth="1"/>
    <col min="1798" max="1798" width="28.5703125" bestFit="1" customWidth="1"/>
    <col min="1799" max="1799" width="24.42578125" bestFit="1" customWidth="1"/>
    <col min="1800" max="1800" width="9" customWidth="1"/>
    <col min="2049" max="2049" width="13.5703125" customWidth="1"/>
    <col min="2050" max="2050" width="32" customWidth="1"/>
    <col min="2053" max="2053" width="28" bestFit="1" customWidth="1"/>
    <col min="2054" max="2054" width="28.5703125" bestFit="1" customWidth="1"/>
    <col min="2055" max="2055" width="24.42578125" bestFit="1" customWidth="1"/>
    <col min="2056" max="2056" width="9" customWidth="1"/>
    <col min="2305" max="2305" width="13.5703125" customWidth="1"/>
    <col min="2306" max="2306" width="32" customWidth="1"/>
    <col min="2309" max="2309" width="28" bestFit="1" customWidth="1"/>
    <col min="2310" max="2310" width="28.5703125" bestFit="1" customWidth="1"/>
    <col min="2311" max="2311" width="24.42578125" bestFit="1" customWidth="1"/>
    <col min="2312" max="2312" width="9" customWidth="1"/>
    <col min="2561" max="2561" width="13.5703125" customWidth="1"/>
    <col min="2562" max="2562" width="32" customWidth="1"/>
    <col min="2565" max="2565" width="28" bestFit="1" customWidth="1"/>
    <col min="2566" max="2566" width="28.5703125" bestFit="1" customWidth="1"/>
    <col min="2567" max="2567" width="24.42578125" bestFit="1" customWidth="1"/>
    <col min="2568" max="2568" width="9" customWidth="1"/>
    <col min="2817" max="2817" width="13.5703125" customWidth="1"/>
    <col min="2818" max="2818" width="32" customWidth="1"/>
    <col min="2821" max="2821" width="28" bestFit="1" customWidth="1"/>
    <col min="2822" max="2822" width="28.5703125" bestFit="1" customWidth="1"/>
    <col min="2823" max="2823" width="24.42578125" bestFit="1" customWidth="1"/>
    <col min="2824" max="2824" width="9" customWidth="1"/>
    <col min="3073" max="3073" width="13.5703125" customWidth="1"/>
    <col min="3074" max="3074" width="32" customWidth="1"/>
    <col min="3077" max="3077" width="28" bestFit="1" customWidth="1"/>
    <col min="3078" max="3078" width="28.5703125" bestFit="1" customWidth="1"/>
    <col min="3079" max="3079" width="24.42578125" bestFit="1" customWidth="1"/>
    <col min="3080" max="3080" width="9" customWidth="1"/>
    <col min="3329" max="3329" width="13.5703125" customWidth="1"/>
    <col min="3330" max="3330" width="32" customWidth="1"/>
    <col min="3333" max="3333" width="28" bestFit="1" customWidth="1"/>
    <col min="3334" max="3334" width="28.5703125" bestFit="1" customWidth="1"/>
    <col min="3335" max="3335" width="24.42578125" bestFit="1" customWidth="1"/>
    <col min="3336" max="3336" width="9" customWidth="1"/>
    <col min="3585" max="3585" width="13.5703125" customWidth="1"/>
    <col min="3586" max="3586" width="32" customWidth="1"/>
    <col min="3589" max="3589" width="28" bestFit="1" customWidth="1"/>
    <col min="3590" max="3590" width="28.5703125" bestFit="1" customWidth="1"/>
    <col min="3591" max="3591" width="24.42578125" bestFit="1" customWidth="1"/>
    <col min="3592" max="3592" width="9" customWidth="1"/>
    <col min="3841" max="3841" width="13.5703125" customWidth="1"/>
    <col min="3842" max="3842" width="32" customWidth="1"/>
    <col min="3845" max="3845" width="28" bestFit="1" customWidth="1"/>
    <col min="3846" max="3846" width="28.5703125" bestFit="1" customWidth="1"/>
    <col min="3847" max="3847" width="24.42578125" bestFit="1" customWidth="1"/>
    <col min="3848" max="3848" width="9" customWidth="1"/>
    <col min="4097" max="4097" width="13.5703125" customWidth="1"/>
    <col min="4098" max="4098" width="32" customWidth="1"/>
    <col min="4101" max="4101" width="28" bestFit="1" customWidth="1"/>
    <col min="4102" max="4102" width="28.5703125" bestFit="1" customWidth="1"/>
    <col min="4103" max="4103" width="24.42578125" bestFit="1" customWidth="1"/>
    <col min="4104" max="4104" width="9" customWidth="1"/>
    <col min="4353" max="4353" width="13.5703125" customWidth="1"/>
    <col min="4354" max="4354" width="32" customWidth="1"/>
    <col min="4357" max="4357" width="28" bestFit="1" customWidth="1"/>
    <col min="4358" max="4358" width="28.5703125" bestFit="1" customWidth="1"/>
    <col min="4359" max="4359" width="24.42578125" bestFit="1" customWidth="1"/>
    <col min="4360" max="4360" width="9" customWidth="1"/>
    <col min="4609" max="4609" width="13.5703125" customWidth="1"/>
    <col min="4610" max="4610" width="32" customWidth="1"/>
    <col min="4613" max="4613" width="28" bestFit="1" customWidth="1"/>
    <col min="4614" max="4614" width="28.5703125" bestFit="1" customWidth="1"/>
    <col min="4615" max="4615" width="24.42578125" bestFit="1" customWidth="1"/>
    <col min="4616" max="4616" width="9" customWidth="1"/>
    <col min="4865" max="4865" width="13.5703125" customWidth="1"/>
    <col min="4866" max="4866" width="32" customWidth="1"/>
    <col min="4869" max="4869" width="28" bestFit="1" customWidth="1"/>
    <col min="4870" max="4870" width="28.5703125" bestFit="1" customWidth="1"/>
    <col min="4871" max="4871" width="24.42578125" bestFit="1" customWidth="1"/>
    <col min="4872" max="4872" width="9" customWidth="1"/>
    <col min="5121" max="5121" width="13.5703125" customWidth="1"/>
    <col min="5122" max="5122" width="32" customWidth="1"/>
    <col min="5125" max="5125" width="28" bestFit="1" customWidth="1"/>
    <col min="5126" max="5126" width="28.5703125" bestFit="1" customWidth="1"/>
    <col min="5127" max="5127" width="24.42578125" bestFit="1" customWidth="1"/>
    <col min="5128" max="5128" width="9" customWidth="1"/>
    <col min="5377" max="5377" width="13.5703125" customWidth="1"/>
    <col min="5378" max="5378" width="32" customWidth="1"/>
    <col min="5381" max="5381" width="28" bestFit="1" customWidth="1"/>
    <col min="5382" max="5382" width="28.5703125" bestFit="1" customWidth="1"/>
    <col min="5383" max="5383" width="24.42578125" bestFit="1" customWidth="1"/>
    <col min="5384" max="5384" width="9" customWidth="1"/>
    <col min="5633" max="5633" width="13.5703125" customWidth="1"/>
    <col min="5634" max="5634" width="32" customWidth="1"/>
    <col min="5637" max="5637" width="28" bestFit="1" customWidth="1"/>
    <col min="5638" max="5638" width="28.5703125" bestFit="1" customWidth="1"/>
    <col min="5639" max="5639" width="24.42578125" bestFit="1" customWidth="1"/>
    <col min="5640" max="5640" width="9" customWidth="1"/>
    <col min="5889" max="5889" width="13.5703125" customWidth="1"/>
    <col min="5890" max="5890" width="32" customWidth="1"/>
    <col min="5893" max="5893" width="28" bestFit="1" customWidth="1"/>
    <col min="5894" max="5894" width="28.5703125" bestFit="1" customWidth="1"/>
    <col min="5895" max="5895" width="24.42578125" bestFit="1" customWidth="1"/>
    <col min="5896" max="5896" width="9" customWidth="1"/>
    <col min="6145" max="6145" width="13.5703125" customWidth="1"/>
    <col min="6146" max="6146" width="32" customWidth="1"/>
    <col min="6149" max="6149" width="28" bestFit="1" customWidth="1"/>
    <col min="6150" max="6150" width="28.5703125" bestFit="1" customWidth="1"/>
    <col min="6151" max="6151" width="24.42578125" bestFit="1" customWidth="1"/>
    <col min="6152" max="6152" width="9" customWidth="1"/>
    <col min="6401" max="6401" width="13.5703125" customWidth="1"/>
    <col min="6402" max="6402" width="32" customWidth="1"/>
    <col min="6405" max="6405" width="28" bestFit="1" customWidth="1"/>
    <col min="6406" max="6406" width="28.5703125" bestFit="1" customWidth="1"/>
    <col min="6407" max="6407" width="24.42578125" bestFit="1" customWidth="1"/>
    <col min="6408" max="6408" width="9" customWidth="1"/>
    <col min="6657" max="6657" width="13.5703125" customWidth="1"/>
    <col min="6658" max="6658" width="32" customWidth="1"/>
    <col min="6661" max="6661" width="28" bestFit="1" customWidth="1"/>
    <col min="6662" max="6662" width="28.5703125" bestFit="1" customWidth="1"/>
    <col min="6663" max="6663" width="24.42578125" bestFit="1" customWidth="1"/>
    <col min="6664" max="6664" width="9" customWidth="1"/>
    <col min="6913" max="6913" width="13.5703125" customWidth="1"/>
    <col min="6914" max="6914" width="32" customWidth="1"/>
    <col min="6917" max="6917" width="28" bestFit="1" customWidth="1"/>
    <col min="6918" max="6918" width="28.5703125" bestFit="1" customWidth="1"/>
    <col min="6919" max="6919" width="24.42578125" bestFit="1" customWidth="1"/>
    <col min="6920" max="6920" width="9" customWidth="1"/>
    <col min="7169" max="7169" width="13.5703125" customWidth="1"/>
    <col min="7170" max="7170" width="32" customWidth="1"/>
    <col min="7173" max="7173" width="28" bestFit="1" customWidth="1"/>
    <col min="7174" max="7174" width="28.5703125" bestFit="1" customWidth="1"/>
    <col min="7175" max="7175" width="24.42578125" bestFit="1" customWidth="1"/>
    <col min="7176" max="7176" width="9" customWidth="1"/>
    <col min="7425" max="7425" width="13.5703125" customWidth="1"/>
    <col min="7426" max="7426" width="32" customWidth="1"/>
    <col min="7429" max="7429" width="28" bestFit="1" customWidth="1"/>
    <col min="7430" max="7430" width="28.5703125" bestFit="1" customWidth="1"/>
    <col min="7431" max="7431" width="24.42578125" bestFit="1" customWidth="1"/>
    <col min="7432" max="7432" width="9" customWidth="1"/>
    <col min="7681" max="7681" width="13.5703125" customWidth="1"/>
    <col min="7682" max="7682" width="32" customWidth="1"/>
    <col min="7685" max="7685" width="28" bestFit="1" customWidth="1"/>
    <col min="7686" max="7686" width="28.5703125" bestFit="1" customWidth="1"/>
    <col min="7687" max="7687" width="24.42578125" bestFit="1" customWidth="1"/>
    <col min="7688" max="7688" width="9" customWidth="1"/>
    <col min="7937" max="7937" width="13.5703125" customWidth="1"/>
    <col min="7938" max="7938" width="32" customWidth="1"/>
    <col min="7941" max="7941" width="28" bestFit="1" customWidth="1"/>
    <col min="7942" max="7942" width="28.5703125" bestFit="1" customWidth="1"/>
    <col min="7943" max="7943" width="24.42578125" bestFit="1" customWidth="1"/>
    <col min="7944" max="7944" width="9" customWidth="1"/>
    <col min="8193" max="8193" width="13.5703125" customWidth="1"/>
    <col min="8194" max="8194" width="32" customWidth="1"/>
    <col min="8197" max="8197" width="28" bestFit="1" customWidth="1"/>
    <col min="8198" max="8198" width="28.5703125" bestFit="1" customWidth="1"/>
    <col min="8199" max="8199" width="24.42578125" bestFit="1" customWidth="1"/>
    <col min="8200" max="8200" width="9" customWidth="1"/>
    <col min="8449" max="8449" width="13.5703125" customWidth="1"/>
    <col min="8450" max="8450" width="32" customWidth="1"/>
    <col min="8453" max="8453" width="28" bestFit="1" customWidth="1"/>
    <col min="8454" max="8454" width="28.5703125" bestFit="1" customWidth="1"/>
    <col min="8455" max="8455" width="24.42578125" bestFit="1" customWidth="1"/>
    <col min="8456" max="8456" width="9" customWidth="1"/>
    <col min="8705" max="8705" width="13.5703125" customWidth="1"/>
    <col min="8706" max="8706" width="32" customWidth="1"/>
    <col min="8709" max="8709" width="28" bestFit="1" customWidth="1"/>
    <col min="8710" max="8710" width="28.5703125" bestFit="1" customWidth="1"/>
    <col min="8711" max="8711" width="24.42578125" bestFit="1" customWidth="1"/>
    <col min="8712" max="8712" width="9" customWidth="1"/>
    <col min="8961" max="8961" width="13.5703125" customWidth="1"/>
    <col min="8962" max="8962" width="32" customWidth="1"/>
    <col min="8965" max="8965" width="28" bestFit="1" customWidth="1"/>
    <col min="8966" max="8966" width="28.5703125" bestFit="1" customWidth="1"/>
    <col min="8967" max="8967" width="24.42578125" bestFit="1" customWidth="1"/>
    <col min="8968" max="8968" width="9" customWidth="1"/>
    <col min="9217" max="9217" width="13.5703125" customWidth="1"/>
    <col min="9218" max="9218" width="32" customWidth="1"/>
    <col min="9221" max="9221" width="28" bestFit="1" customWidth="1"/>
    <col min="9222" max="9222" width="28.5703125" bestFit="1" customWidth="1"/>
    <col min="9223" max="9223" width="24.42578125" bestFit="1" customWidth="1"/>
    <col min="9224" max="9224" width="9" customWidth="1"/>
    <col min="9473" max="9473" width="13.5703125" customWidth="1"/>
    <col min="9474" max="9474" width="32" customWidth="1"/>
    <col min="9477" max="9477" width="28" bestFit="1" customWidth="1"/>
    <col min="9478" max="9478" width="28.5703125" bestFit="1" customWidth="1"/>
    <col min="9479" max="9479" width="24.42578125" bestFit="1" customWidth="1"/>
    <col min="9480" max="9480" width="9" customWidth="1"/>
    <col min="9729" max="9729" width="13.5703125" customWidth="1"/>
    <col min="9730" max="9730" width="32" customWidth="1"/>
    <col min="9733" max="9733" width="28" bestFit="1" customWidth="1"/>
    <col min="9734" max="9734" width="28.5703125" bestFit="1" customWidth="1"/>
    <col min="9735" max="9735" width="24.42578125" bestFit="1" customWidth="1"/>
    <col min="9736" max="9736" width="9" customWidth="1"/>
    <col min="9985" max="9985" width="13.5703125" customWidth="1"/>
    <col min="9986" max="9986" width="32" customWidth="1"/>
    <col min="9989" max="9989" width="28" bestFit="1" customWidth="1"/>
    <col min="9990" max="9990" width="28.5703125" bestFit="1" customWidth="1"/>
    <col min="9991" max="9991" width="24.42578125" bestFit="1" customWidth="1"/>
    <col min="9992" max="9992" width="9" customWidth="1"/>
    <col min="10241" max="10241" width="13.5703125" customWidth="1"/>
    <col min="10242" max="10242" width="32" customWidth="1"/>
    <col min="10245" max="10245" width="28" bestFit="1" customWidth="1"/>
    <col min="10246" max="10246" width="28.5703125" bestFit="1" customWidth="1"/>
    <col min="10247" max="10247" width="24.42578125" bestFit="1" customWidth="1"/>
    <col min="10248" max="10248" width="9" customWidth="1"/>
    <col min="10497" max="10497" width="13.5703125" customWidth="1"/>
    <col min="10498" max="10498" width="32" customWidth="1"/>
    <col min="10501" max="10501" width="28" bestFit="1" customWidth="1"/>
    <col min="10502" max="10502" width="28.5703125" bestFit="1" customWidth="1"/>
    <col min="10503" max="10503" width="24.42578125" bestFit="1" customWidth="1"/>
    <col min="10504" max="10504" width="9" customWidth="1"/>
    <col min="10753" max="10753" width="13.5703125" customWidth="1"/>
    <col min="10754" max="10754" width="32" customWidth="1"/>
    <col min="10757" max="10757" width="28" bestFit="1" customWidth="1"/>
    <col min="10758" max="10758" width="28.5703125" bestFit="1" customWidth="1"/>
    <col min="10759" max="10759" width="24.42578125" bestFit="1" customWidth="1"/>
    <col min="10760" max="10760" width="9" customWidth="1"/>
    <col min="11009" max="11009" width="13.5703125" customWidth="1"/>
    <col min="11010" max="11010" width="32" customWidth="1"/>
    <col min="11013" max="11013" width="28" bestFit="1" customWidth="1"/>
    <col min="11014" max="11014" width="28.5703125" bestFit="1" customWidth="1"/>
    <col min="11015" max="11015" width="24.42578125" bestFit="1" customWidth="1"/>
    <col min="11016" max="11016" width="9" customWidth="1"/>
    <col min="11265" max="11265" width="13.5703125" customWidth="1"/>
    <col min="11266" max="11266" width="32" customWidth="1"/>
    <col min="11269" max="11269" width="28" bestFit="1" customWidth="1"/>
    <col min="11270" max="11270" width="28.5703125" bestFit="1" customWidth="1"/>
    <col min="11271" max="11271" width="24.42578125" bestFit="1" customWidth="1"/>
    <col min="11272" max="11272" width="9" customWidth="1"/>
    <col min="11521" max="11521" width="13.5703125" customWidth="1"/>
    <col min="11522" max="11522" width="32" customWidth="1"/>
    <col min="11525" max="11525" width="28" bestFit="1" customWidth="1"/>
    <col min="11526" max="11526" width="28.5703125" bestFit="1" customWidth="1"/>
    <col min="11527" max="11527" width="24.42578125" bestFit="1" customWidth="1"/>
    <col min="11528" max="11528" width="9" customWidth="1"/>
    <col min="11777" max="11777" width="13.5703125" customWidth="1"/>
    <col min="11778" max="11778" width="32" customWidth="1"/>
    <col min="11781" max="11781" width="28" bestFit="1" customWidth="1"/>
    <col min="11782" max="11782" width="28.5703125" bestFit="1" customWidth="1"/>
    <col min="11783" max="11783" width="24.42578125" bestFit="1" customWidth="1"/>
    <col min="11784" max="11784" width="9" customWidth="1"/>
    <col min="12033" max="12033" width="13.5703125" customWidth="1"/>
    <col min="12034" max="12034" width="32" customWidth="1"/>
    <col min="12037" max="12037" width="28" bestFit="1" customWidth="1"/>
    <col min="12038" max="12038" width="28.5703125" bestFit="1" customWidth="1"/>
    <col min="12039" max="12039" width="24.42578125" bestFit="1" customWidth="1"/>
    <col min="12040" max="12040" width="9" customWidth="1"/>
    <col min="12289" max="12289" width="13.5703125" customWidth="1"/>
    <col min="12290" max="12290" width="32" customWidth="1"/>
    <col min="12293" max="12293" width="28" bestFit="1" customWidth="1"/>
    <col min="12294" max="12294" width="28.5703125" bestFit="1" customWidth="1"/>
    <col min="12295" max="12295" width="24.42578125" bestFit="1" customWidth="1"/>
    <col min="12296" max="12296" width="9" customWidth="1"/>
    <col min="12545" max="12545" width="13.5703125" customWidth="1"/>
    <col min="12546" max="12546" width="32" customWidth="1"/>
    <col min="12549" max="12549" width="28" bestFit="1" customWidth="1"/>
    <col min="12550" max="12550" width="28.5703125" bestFit="1" customWidth="1"/>
    <col min="12551" max="12551" width="24.42578125" bestFit="1" customWidth="1"/>
    <col min="12552" max="12552" width="9" customWidth="1"/>
    <col min="12801" max="12801" width="13.5703125" customWidth="1"/>
    <col min="12802" max="12802" width="32" customWidth="1"/>
    <col min="12805" max="12805" width="28" bestFit="1" customWidth="1"/>
    <col min="12806" max="12806" width="28.5703125" bestFit="1" customWidth="1"/>
    <col min="12807" max="12807" width="24.42578125" bestFit="1" customWidth="1"/>
    <col min="12808" max="12808" width="9" customWidth="1"/>
    <col min="13057" max="13057" width="13.5703125" customWidth="1"/>
    <col min="13058" max="13058" width="32" customWidth="1"/>
    <col min="13061" max="13061" width="28" bestFit="1" customWidth="1"/>
    <col min="13062" max="13062" width="28.5703125" bestFit="1" customWidth="1"/>
    <col min="13063" max="13063" width="24.42578125" bestFit="1" customWidth="1"/>
    <col min="13064" max="13064" width="9" customWidth="1"/>
    <col min="13313" max="13313" width="13.5703125" customWidth="1"/>
    <col min="13314" max="13314" width="32" customWidth="1"/>
    <col min="13317" max="13317" width="28" bestFit="1" customWidth="1"/>
    <col min="13318" max="13318" width="28.5703125" bestFit="1" customWidth="1"/>
    <col min="13319" max="13319" width="24.42578125" bestFit="1" customWidth="1"/>
    <col min="13320" max="13320" width="9" customWidth="1"/>
    <col min="13569" max="13569" width="13.5703125" customWidth="1"/>
    <col min="13570" max="13570" width="32" customWidth="1"/>
    <col min="13573" max="13573" width="28" bestFit="1" customWidth="1"/>
    <col min="13574" max="13574" width="28.5703125" bestFit="1" customWidth="1"/>
    <col min="13575" max="13575" width="24.42578125" bestFit="1" customWidth="1"/>
    <col min="13576" max="13576" width="9" customWidth="1"/>
    <col min="13825" max="13825" width="13.5703125" customWidth="1"/>
    <col min="13826" max="13826" width="32" customWidth="1"/>
    <col min="13829" max="13829" width="28" bestFit="1" customWidth="1"/>
    <col min="13830" max="13830" width="28.5703125" bestFit="1" customWidth="1"/>
    <col min="13831" max="13831" width="24.42578125" bestFit="1" customWidth="1"/>
    <col min="13832" max="13832" width="9" customWidth="1"/>
    <col min="14081" max="14081" width="13.5703125" customWidth="1"/>
    <col min="14082" max="14082" width="32" customWidth="1"/>
    <col min="14085" max="14085" width="28" bestFit="1" customWidth="1"/>
    <col min="14086" max="14086" width="28.5703125" bestFit="1" customWidth="1"/>
    <col min="14087" max="14087" width="24.42578125" bestFit="1" customWidth="1"/>
    <col min="14088" max="14088" width="9" customWidth="1"/>
    <col min="14337" max="14337" width="13.5703125" customWidth="1"/>
    <col min="14338" max="14338" width="32" customWidth="1"/>
    <col min="14341" max="14341" width="28" bestFit="1" customWidth="1"/>
    <col min="14342" max="14342" width="28.5703125" bestFit="1" customWidth="1"/>
    <col min="14343" max="14343" width="24.42578125" bestFit="1" customWidth="1"/>
    <col min="14344" max="14344" width="9" customWidth="1"/>
    <col min="14593" max="14593" width="13.5703125" customWidth="1"/>
    <col min="14594" max="14594" width="32" customWidth="1"/>
    <col min="14597" max="14597" width="28" bestFit="1" customWidth="1"/>
    <col min="14598" max="14598" width="28.5703125" bestFit="1" customWidth="1"/>
    <col min="14599" max="14599" width="24.42578125" bestFit="1" customWidth="1"/>
    <col min="14600" max="14600" width="9" customWidth="1"/>
    <col min="14849" max="14849" width="13.5703125" customWidth="1"/>
    <col min="14850" max="14850" width="32" customWidth="1"/>
    <col min="14853" max="14853" width="28" bestFit="1" customWidth="1"/>
    <col min="14854" max="14854" width="28.5703125" bestFit="1" customWidth="1"/>
    <col min="14855" max="14855" width="24.42578125" bestFit="1" customWidth="1"/>
    <col min="14856" max="14856" width="9" customWidth="1"/>
    <col min="15105" max="15105" width="13.5703125" customWidth="1"/>
    <col min="15106" max="15106" width="32" customWidth="1"/>
    <col min="15109" max="15109" width="28" bestFit="1" customWidth="1"/>
    <col min="15110" max="15110" width="28.5703125" bestFit="1" customWidth="1"/>
    <col min="15111" max="15111" width="24.42578125" bestFit="1" customWidth="1"/>
    <col min="15112" max="15112" width="9" customWidth="1"/>
    <col min="15361" max="15361" width="13.5703125" customWidth="1"/>
    <col min="15362" max="15362" width="32" customWidth="1"/>
    <col min="15365" max="15365" width="28" bestFit="1" customWidth="1"/>
    <col min="15366" max="15366" width="28.5703125" bestFit="1" customWidth="1"/>
    <col min="15367" max="15367" width="24.42578125" bestFit="1" customWidth="1"/>
    <col min="15368" max="15368" width="9" customWidth="1"/>
    <col min="15617" max="15617" width="13.5703125" customWidth="1"/>
    <col min="15618" max="15618" width="32" customWidth="1"/>
    <col min="15621" max="15621" width="28" bestFit="1" customWidth="1"/>
    <col min="15622" max="15622" width="28.5703125" bestFit="1" customWidth="1"/>
    <col min="15623" max="15623" width="24.42578125" bestFit="1" customWidth="1"/>
    <col min="15624" max="15624" width="9" customWidth="1"/>
    <col min="15873" max="15873" width="13.5703125" customWidth="1"/>
    <col min="15874" max="15874" width="32" customWidth="1"/>
    <col min="15877" max="15877" width="28" bestFit="1" customWidth="1"/>
    <col min="15878" max="15878" width="28.5703125" bestFit="1" customWidth="1"/>
    <col min="15879" max="15879" width="24.42578125" bestFit="1" customWidth="1"/>
    <col min="15880" max="15880" width="9" customWidth="1"/>
    <col min="16129" max="16129" width="13.5703125" customWidth="1"/>
    <col min="16130" max="16130" width="32" customWidth="1"/>
    <col min="16133" max="16133" width="28" bestFit="1" customWidth="1"/>
    <col min="16134" max="16134" width="28.5703125" bestFit="1" customWidth="1"/>
    <col min="16135" max="16135" width="24.42578125" bestFit="1" customWidth="1"/>
    <col min="16136" max="16136" width="9" customWidth="1"/>
  </cols>
  <sheetData>
    <row r="1" spans="1:12" ht="15" customHeight="1" x14ac:dyDescent="0.25">
      <c r="A1" s="103" t="s">
        <v>30609</v>
      </c>
      <c r="B1" s="103"/>
      <c r="C1" s="103"/>
      <c r="D1" s="103"/>
      <c r="E1" s="103"/>
      <c r="F1" s="103"/>
      <c r="G1" s="103"/>
      <c r="H1" s="103"/>
      <c r="I1" s="103"/>
      <c r="J1" s="103"/>
      <c r="K1" s="103"/>
    </row>
    <row r="2" spans="1:12" x14ac:dyDescent="0.25">
      <c r="A2" s="103"/>
      <c r="B2" s="103"/>
      <c r="C2" s="103"/>
      <c r="D2" s="103"/>
      <c r="E2" s="103"/>
      <c r="F2" s="103"/>
      <c r="G2" s="103"/>
      <c r="H2" s="103"/>
      <c r="I2" s="103"/>
      <c r="J2" s="103"/>
      <c r="K2" s="103"/>
    </row>
    <row r="3" spans="1:12" ht="18" customHeight="1" x14ac:dyDescent="0.25">
      <c r="A3" s="103"/>
      <c r="B3" s="103"/>
      <c r="C3" s="103"/>
      <c r="D3" s="103"/>
      <c r="E3" s="103"/>
      <c r="F3" s="103"/>
      <c r="G3" s="103"/>
      <c r="H3" s="103"/>
      <c r="I3" s="103"/>
      <c r="J3" s="103"/>
      <c r="K3" s="103"/>
    </row>
    <row r="4" spans="1:12" ht="3.75" customHeight="1" x14ac:dyDescent="0.25">
      <c r="A4" s="104"/>
      <c r="B4" s="104"/>
      <c r="C4" s="104"/>
      <c r="D4" s="104"/>
      <c r="E4" s="104"/>
      <c r="F4" s="104"/>
      <c r="G4" s="104"/>
      <c r="H4" s="105"/>
      <c r="I4" s="106"/>
      <c r="J4" s="107"/>
      <c r="K4" s="107"/>
    </row>
    <row r="5" spans="1:12" ht="15" customHeight="1" x14ac:dyDescent="0.25">
      <c r="A5" s="108" t="s">
        <v>9</v>
      </c>
      <c r="B5" s="108" t="s">
        <v>11953</v>
      </c>
      <c r="C5" s="109" t="s">
        <v>30610</v>
      </c>
      <c r="D5" s="110"/>
      <c r="E5" s="109" t="s">
        <v>30611</v>
      </c>
      <c r="F5" s="110"/>
      <c r="G5" s="108" t="s">
        <v>30612</v>
      </c>
      <c r="H5" s="111" t="s">
        <v>30613</v>
      </c>
      <c r="I5" s="112"/>
      <c r="J5" s="112"/>
      <c r="K5" s="113"/>
    </row>
    <row r="6" spans="1:12" ht="15" customHeight="1" x14ac:dyDescent="0.25">
      <c r="A6" s="114"/>
      <c r="B6" s="114"/>
      <c r="C6" s="115"/>
      <c r="D6" s="116"/>
      <c r="E6" s="115"/>
      <c r="F6" s="116"/>
      <c r="G6" s="114"/>
      <c r="H6" s="117" t="s">
        <v>30614</v>
      </c>
      <c r="I6" s="117"/>
      <c r="J6" s="112" t="s">
        <v>30614</v>
      </c>
      <c r="K6" s="113"/>
    </row>
    <row r="7" spans="1:12" x14ac:dyDescent="0.25">
      <c r="A7" s="118"/>
      <c r="B7" s="118"/>
      <c r="C7" s="119">
        <v>1</v>
      </c>
      <c r="D7" s="119">
        <v>2</v>
      </c>
      <c r="E7" s="119">
        <v>1</v>
      </c>
      <c r="F7" s="119">
        <v>2</v>
      </c>
      <c r="G7" s="118"/>
      <c r="H7" s="120" t="s">
        <v>30598</v>
      </c>
      <c r="I7" s="121" t="s">
        <v>30615</v>
      </c>
      <c r="J7" s="120" t="s">
        <v>30598</v>
      </c>
      <c r="K7" s="120" t="s">
        <v>30615</v>
      </c>
    </row>
    <row r="8" spans="1:12" s="56" customFormat="1" ht="12.75" x14ac:dyDescent="0.2">
      <c r="A8" s="122">
        <v>416</v>
      </c>
      <c r="B8" s="122" t="s">
        <v>30616</v>
      </c>
      <c r="C8" s="122" t="s">
        <v>224</v>
      </c>
      <c r="D8" s="122" t="s">
        <v>388</v>
      </c>
      <c r="E8" s="122" t="s">
        <v>30617</v>
      </c>
      <c r="F8" s="122" t="s">
        <v>30618</v>
      </c>
      <c r="G8" s="122">
        <v>1914861720</v>
      </c>
      <c r="H8" s="123">
        <v>20051001</v>
      </c>
      <c r="I8" s="122">
        <v>20160115</v>
      </c>
      <c r="J8" s="123">
        <v>19941016</v>
      </c>
      <c r="K8" s="124">
        <v>20050930</v>
      </c>
      <c r="L8" s="2"/>
    </row>
    <row r="9" spans="1:12" s="56" customFormat="1" ht="12.75" x14ac:dyDescent="0.2">
      <c r="A9" s="122">
        <v>416</v>
      </c>
      <c r="B9" s="122" t="s">
        <v>30619</v>
      </c>
      <c r="C9" s="122" t="s">
        <v>291</v>
      </c>
      <c r="D9" s="122" t="s">
        <v>334</v>
      </c>
      <c r="E9" s="122" t="s">
        <v>30620</v>
      </c>
      <c r="F9" s="122" t="s">
        <v>30621</v>
      </c>
      <c r="G9" s="122">
        <v>1914860170</v>
      </c>
      <c r="H9" s="124">
        <v>19921001</v>
      </c>
      <c r="I9" s="122">
        <v>20160115</v>
      </c>
      <c r="J9" s="123">
        <v>19910201</v>
      </c>
      <c r="K9" s="124">
        <v>19920930</v>
      </c>
    </row>
    <row r="10" spans="1:12" s="56" customFormat="1" ht="12.75" x14ac:dyDescent="0.2">
      <c r="A10" s="122">
        <v>416</v>
      </c>
      <c r="B10" s="122" t="s">
        <v>30622</v>
      </c>
      <c r="C10" s="122" t="s">
        <v>341</v>
      </c>
      <c r="D10" s="122" t="s">
        <v>30623</v>
      </c>
      <c r="E10" s="122" t="s">
        <v>30624</v>
      </c>
      <c r="F10" s="122" t="s">
        <v>30625</v>
      </c>
      <c r="G10" s="122">
        <v>1914869440</v>
      </c>
      <c r="H10" s="124">
        <v>19980516</v>
      </c>
      <c r="I10" s="122">
        <v>20160115</v>
      </c>
      <c r="J10" s="123">
        <v>19971001</v>
      </c>
      <c r="K10" s="124">
        <v>19980515</v>
      </c>
    </row>
    <row r="11" spans="1:12" s="56" customFormat="1" ht="12.75" x14ac:dyDescent="0.2">
      <c r="A11" s="122">
        <v>416</v>
      </c>
      <c r="B11" s="122" t="s">
        <v>30626</v>
      </c>
      <c r="C11" s="122" t="s">
        <v>334</v>
      </c>
      <c r="D11" s="122" t="s">
        <v>1920</v>
      </c>
      <c r="E11" s="122" t="s">
        <v>30627</v>
      </c>
      <c r="F11" s="122" t="s">
        <v>30628</v>
      </c>
      <c r="G11" s="122">
        <v>1914860450</v>
      </c>
      <c r="H11" s="124">
        <v>20080416</v>
      </c>
      <c r="I11" s="122">
        <v>20160115</v>
      </c>
      <c r="J11" s="123">
        <v>19950316</v>
      </c>
      <c r="K11" s="124">
        <v>20080415</v>
      </c>
    </row>
    <row r="12" spans="1:12" s="56" customFormat="1" ht="12.75" x14ac:dyDescent="0.2">
      <c r="A12" s="122">
        <v>416</v>
      </c>
      <c r="B12" s="122" t="s">
        <v>30629</v>
      </c>
      <c r="C12" s="122" t="s">
        <v>388</v>
      </c>
      <c r="D12" s="122" t="s">
        <v>80</v>
      </c>
      <c r="E12" s="122" t="s">
        <v>30630</v>
      </c>
      <c r="F12" s="122" t="s">
        <v>30631</v>
      </c>
      <c r="G12" s="122">
        <v>1914860040</v>
      </c>
      <c r="H12" s="124">
        <v>19980701</v>
      </c>
      <c r="I12" s="122">
        <v>20160115</v>
      </c>
      <c r="J12" s="123">
        <v>19920101</v>
      </c>
      <c r="K12" s="124">
        <v>19980630</v>
      </c>
    </row>
    <row r="13" spans="1:12" s="56" customFormat="1" ht="12.75" x14ac:dyDescent="0.2">
      <c r="A13" s="122">
        <v>416</v>
      </c>
      <c r="B13" s="122" t="s">
        <v>30632</v>
      </c>
      <c r="C13" s="122" t="s">
        <v>91</v>
      </c>
      <c r="D13" s="122" t="s">
        <v>439</v>
      </c>
      <c r="E13" s="122" t="s">
        <v>30633</v>
      </c>
      <c r="F13" s="122" t="s">
        <v>30634</v>
      </c>
      <c r="G13" s="122">
        <v>1914860480</v>
      </c>
      <c r="H13" s="124">
        <v>20080801</v>
      </c>
      <c r="I13" s="122">
        <v>20160115</v>
      </c>
      <c r="J13" s="123">
        <v>20030501</v>
      </c>
      <c r="K13" s="124">
        <v>20080731</v>
      </c>
    </row>
    <row r="14" spans="1:12" s="56" customFormat="1" ht="12.75" x14ac:dyDescent="0.2">
      <c r="A14" s="122">
        <v>416</v>
      </c>
      <c r="B14" s="122" t="s">
        <v>30635</v>
      </c>
      <c r="C14" s="122" t="s">
        <v>97</v>
      </c>
      <c r="D14" s="122" t="s">
        <v>80</v>
      </c>
      <c r="E14" s="122" t="s">
        <v>30636</v>
      </c>
      <c r="F14" s="122" t="s">
        <v>30637</v>
      </c>
      <c r="G14" s="122">
        <v>1914861110</v>
      </c>
      <c r="H14" s="124">
        <v>20020716</v>
      </c>
      <c r="I14" s="122">
        <v>20160115</v>
      </c>
      <c r="J14" s="123">
        <v>20020516</v>
      </c>
      <c r="K14" s="124">
        <v>20020715</v>
      </c>
    </row>
    <row r="15" spans="1:12" s="56" customFormat="1" ht="12.75" x14ac:dyDescent="0.2">
      <c r="A15" s="122">
        <v>416</v>
      </c>
      <c r="B15" s="122" t="s">
        <v>30638</v>
      </c>
      <c r="C15" s="122" t="s">
        <v>91</v>
      </c>
      <c r="D15" s="122" t="s">
        <v>30639</v>
      </c>
      <c r="E15" s="122" t="s">
        <v>30640</v>
      </c>
      <c r="F15" s="122" t="s">
        <v>30641</v>
      </c>
      <c r="G15" s="122">
        <v>1914860840</v>
      </c>
      <c r="H15" s="124">
        <v>20030501</v>
      </c>
      <c r="I15" s="122">
        <v>20160115</v>
      </c>
      <c r="J15" s="123" t="s">
        <v>33371</v>
      </c>
      <c r="K15" s="124">
        <v>20030430</v>
      </c>
    </row>
    <row r="16" spans="1:12" s="56" customFormat="1" ht="12.75" x14ac:dyDescent="0.2">
      <c r="A16" s="122">
        <v>416</v>
      </c>
      <c r="B16" s="122" t="s">
        <v>30642</v>
      </c>
      <c r="C16" s="122" t="s">
        <v>3055</v>
      </c>
      <c r="D16" s="122" t="s">
        <v>2459</v>
      </c>
      <c r="E16" s="122" t="s">
        <v>30643</v>
      </c>
      <c r="F16" s="122" t="s">
        <v>30644</v>
      </c>
      <c r="G16" s="122">
        <v>1914860040</v>
      </c>
      <c r="H16" s="124">
        <v>19960301</v>
      </c>
      <c r="I16" s="125">
        <v>20160131</v>
      </c>
      <c r="J16" s="123" t="s">
        <v>33371</v>
      </c>
      <c r="K16" s="124">
        <v>19960228</v>
      </c>
    </row>
    <row r="17" spans="1:11" s="56" customFormat="1" ht="12.75" x14ac:dyDescent="0.2">
      <c r="A17" s="122">
        <v>416</v>
      </c>
      <c r="B17" s="122" t="s">
        <v>30645</v>
      </c>
      <c r="C17" s="122" t="s">
        <v>80</v>
      </c>
      <c r="D17" s="122" t="s">
        <v>25</v>
      </c>
      <c r="E17" s="122" t="s">
        <v>30646</v>
      </c>
      <c r="F17" s="122" t="s">
        <v>30647</v>
      </c>
      <c r="G17" s="122">
        <v>1914860170</v>
      </c>
      <c r="H17" s="124">
        <v>19910401</v>
      </c>
      <c r="I17" s="125">
        <v>20160131</v>
      </c>
      <c r="J17" s="123" t="s">
        <v>33371</v>
      </c>
      <c r="K17" s="123">
        <v>19910331</v>
      </c>
    </row>
    <row r="18" spans="1:11" s="56" customFormat="1" ht="12.75" x14ac:dyDescent="0.2">
      <c r="A18" s="122">
        <v>416</v>
      </c>
      <c r="B18" s="122" t="s">
        <v>30648</v>
      </c>
      <c r="C18" s="122" t="s">
        <v>422</v>
      </c>
      <c r="D18" s="122" t="s">
        <v>49</v>
      </c>
      <c r="E18" s="122" t="s">
        <v>30649</v>
      </c>
      <c r="F18" s="122" t="s">
        <v>30650</v>
      </c>
      <c r="G18" s="122">
        <v>1914861440</v>
      </c>
      <c r="H18" s="124">
        <v>19911116</v>
      </c>
      <c r="I18" s="125">
        <v>20160131</v>
      </c>
      <c r="J18" s="123" t="s">
        <v>33371</v>
      </c>
      <c r="K18" s="123">
        <v>19911115</v>
      </c>
    </row>
    <row r="19" spans="1:11" x14ac:dyDescent="0.25">
      <c r="A19" s="122">
        <v>416</v>
      </c>
      <c r="B19" s="122" t="s">
        <v>30651</v>
      </c>
      <c r="C19" s="122" t="s">
        <v>41</v>
      </c>
      <c r="D19" s="122" t="s">
        <v>30652</v>
      </c>
      <c r="E19" s="122" t="s">
        <v>30653</v>
      </c>
      <c r="F19" s="122" t="s">
        <v>30654</v>
      </c>
      <c r="G19" s="122">
        <v>1914861720</v>
      </c>
      <c r="H19" s="126" t="s">
        <v>30655</v>
      </c>
      <c r="I19" s="122">
        <v>20160216</v>
      </c>
      <c r="J19" s="123" t="s">
        <v>30656</v>
      </c>
      <c r="K19" s="123">
        <v>31121997</v>
      </c>
    </row>
    <row r="20" spans="1:11" x14ac:dyDescent="0.25">
      <c r="A20" s="122">
        <v>416</v>
      </c>
      <c r="B20" s="122" t="s">
        <v>30657</v>
      </c>
      <c r="C20" s="122" t="s">
        <v>1614</v>
      </c>
      <c r="D20" s="122" t="s">
        <v>132</v>
      </c>
      <c r="E20" s="122" t="s">
        <v>30658</v>
      </c>
      <c r="F20" s="122" t="s">
        <v>30659</v>
      </c>
      <c r="G20" s="122">
        <v>1914861720</v>
      </c>
      <c r="H20" s="126" t="s">
        <v>30660</v>
      </c>
      <c r="I20" s="122">
        <v>20160216</v>
      </c>
      <c r="J20" s="123" t="s">
        <v>33371</v>
      </c>
      <c r="K20" s="123" t="s">
        <v>30661</v>
      </c>
    </row>
    <row r="21" spans="1:11" x14ac:dyDescent="0.25">
      <c r="A21" s="122">
        <v>416</v>
      </c>
      <c r="B21" s="122" t="s">
        <v>30662</v>
      </c>
      <c r="C21" s="122" t="s">
        <v>97</v>
      </c>
      <c r="D21" s="122" t="s">
        <v>33371</v>
      </c>
      <c r="E21" s="122" t="s">
        <v>30663</v>
      </c>
      <c r="F21" s="122" t="s">
        <v>33371</v>
      </c>
      <c r="G21" s="122">
        <v>1914861720</v>
      </c>
      <c r="H21" s="126" t="s">
        <v>33371</v>
      </c>
      <c r="I21" s="122">
        <v>20160216</v>
      </c>
      <c r="J21" s="123" t="s">
        <v>33371</v>
      </c>
      <c r="K21" s="123" t="s">
        <v>33371</v>
      </c>
    </row>
    <row r="22" spans="1:11" x14ac:dyDescent="0.25">
      <c r="A22" s="122">
        <v>416</v>
      </c>
      <c r="B22" s="122" t="s">
        <v>30664</v>
      </c>
      <c r="C22" s="122" t="s">
        <v>80</v>
      </c>
      <c r="D22" s="122" t="s">
        <v>25</v>
      </c>
      <c r="E22" s="122" t="s">
        <v>30665</v>
      </c>
      <c r="F22" s="122" t="s">
        <v>30666</v>
      </c>
      <c r="G22" s="122">
        <v>1914861720</v>
      </c>
      <c r="H22" s="126" t="s">
        <v>30667</v>
      </c>
      <c r="I22" s="122">
        <v>20160216</v>
      </c>
      <c r="J22" s="123" t="s">
        <v>33371</v>
      </c>
      <c r="K22" s="123">
        <v>30042000</v>
      </c>
    </row>
    <row r="23" spans="1:11" x14ac:dyDescent="0.25">
      <c r="A23" s="122">
        <v>416</v>
      </c>
      <c r="B23" s="122" t="s">
        <v>30668</v>
      </c>
      <c r="C23" s="122" t="s">
        <v>1614</v>
      </c>
      <c r="D23" s="122" t="s">
        <v>687</v>
      </c>
      <c r="E23" s="122" t="s">
        <v>30669</v>
      </c>
      <c r="F23" s="122" t="s">
        <v>30670</v>
      </c>
      <c r="G23" s="122">
        <v>1914861720</v>
      </c>
      <c r="H23" s="126" t="s">
        <v>30671</v>
      </c>
      <c r="I23" s="122">
        <v>20160216</v>
      </c>
      <c r="J23" s="123">
        <v>16012000</v>
      </c>
      <c r="K23" s="123">
        <v>31072001</v>
      </c>
    </row>
    <row r="24" spans="1:11" x14ac:dyDescent="0.25">
      <c r="A24" s="122">
        <v>416</v>
      </c>
      <c r="B24" s="127" t="s">
        <v>30672</v>
      </c>
      <c r="C24" s="122" t="s">
        <v>97</v>
      </c>
      <c r="D24" s="122" t="s">
        <v>80</v>
      </c>
      <c r="E24" s="122" t="s">
        <v>30673</v>
      </c>
      <c r="F24" s="122" t="s">
        <v>30674</v>
      </c>
      <c r="G24" s="122">
        <v>1914860170</v>
      </c>
      <c r="H24" s="126" t="s">
        <v>30675</v>
      </c>
      <c r="I24" s="122">
        <v>20160216</v>
      </c>
      <c r="J24" s="123" t="s">
        <v>30676</v>
      </c>
      <c r="K24" s="123">
        <v>15011991</v>
      </c>
    </row>
    <row r="25" spans="1:11" x14ac:dyDescent="0.25">
      <c r="A25" s="122">
        <v>416</v>
      </c>
      <c r="B25" s="122" t="s">
        <v>30677</v>
      </c>
      <c r="C25" s="122" t="s">
        <v>41</v>
      </c>
      <c r="D25" s="122" t="s">
        <v>30652</v>
      </c>
      <c r="E25" s="122" t="s">
        <v>30678</v>
      </c>
      <c r="F25" s="122" t="s">
        <v>30679</v>
      </c>
      <c r="G25" s="122">
        <v>1914861720</v>
      </c>
      <c r="H25" s="126" t="s">
        <v>30655</v>
      </c>
      <c r="I25" s="122">
        <v>20160301</v>
      </c>
      <c r="J25" s="123" t="s">
        <v>30656</v>
      </c>
      <c r="K25" s="123">
        <v>31121997</v>
      </c>
    </row>
    <row r="26" spans="1:11" x14ac:dyDescent="0.25">
      <c r="A26" s="122">
        <v>416</v>
      </c>
      <c r="B26" s="127" t="s">
        <v>30680</v>
      </c>
      <c r="C26" s="122" t="s">
        <v>439</v>
      </c>
      <c r="D26" s="122" t="s">
        <v>30681</v>
      </c>
      <c r="E26" s="122" t="s">
        <v>30682</v>
      </c>
      <c r="F26" s="122" t="s">
        <v>30683</v>
      </c>
      <c r="G26" s="122">
        <v>1914860170</v>
      </c>
      <c r="H26" s="126" t="s">
        <v>30684</v>
      </c>
      <c r="I26" s="122">
        <v>20160301</v>
      </c>
      <c r="J26" s="123" t="s">
        <v>30671</v>
      </c>
      <c r="K26" s="123">
        <v>30042003</v>
      </c>
    </row>
    <row r="27" spans="1:11" x14ac:dyDescent="0.25">
      <c r="A27" s="122">
        <v>416</v>
      </c>
      <c r="B27" s="127" t="s">
        <v>30685</v>
      </c>
      <c r="C27" s="122" t="s">
        <v>281</v>
      </c>
      <c r="D27" s="122" t="s">
        <v>926</v>
      </c>
      <c r="E27" s="122" t="s">
        <v>30686</v>
      </c>
      <c r="F27" s="125" t="s">
        <v>30687</v>
      </c>
      <c r="G27" s="122">
        <v>1914860170</v>
      </c>
      <c r="H27" s="126" t="s">
        <v>30688</v>
      </c>
      <c r="I27" s="122">
        <v>20160301</v>
      </c>
      <c r="J27" s="123" t="s">
        <v>33371</v>
      </c>
      <c r="K27" s="123">
        <v>31072009</v>
      </c>
    </row>
    <row r="28" spans="1:11" x14ac:dyDescent="0.25">
      <c r="A28" s="122">
        <v>416</v>
      </c>
      <c r="B28" s="127" t="s">
        <v>30689</v>
      </c>
      <c r="C28" s="122" t="s">
        <v>25</v>
      </c>
      <c r="D28" s="122" t="s">
        <v>33371</v>
      </c>
      <c r="E28" s="122" t="s">
        <v>30690</v>
      </c>
      <c r="F28" s="122" t="s">
        <v>33371</v>
      </c>
      <c r="G28" s="122">
        <v>1914861720</v>
      </c>
      <c r="H28" s="126" t="s">
        <v>33371</v>
      </c>
      <c r="I28" s="122">
        <v>20160301</v>
      </c>
      <c r="J28" s="123" t="s">
        <v>33371</v>
      </c>
      <c r="K28" s="123" t="s">
        <v>33371</v>
      </c>
    </row>
    <row r="29" spans="1:11" x14ac:dyDescent="0.25">
      <c r="A29" s="122">
        <v>416</v>
      </c>
      <c r="B29" s="127" t="s">
        <v>30691</v>
      </c>
      <c r="C29" s="122" t="s">
        <v>200</v>
      </c>
      <c r="D29" s="122" t="s">
        <v>49</v>
      </c>
      <c r="E29" s="122" t="s">
        <v>30692</v>
      </c>
      <c r="F29" s="122" t="s">
        <v>30693</v>
      </c>
      <c r="G29" s="122">
        <v>1914860940</v>
      </c>
      <c r="H29" s="126">
        <v>16111991</v>
      </c>
      <c r="I29" s="122">
        <v>20160301</v>
      </c>
      <c r="J29" s="123" t="s">
        <v>33371</v>
      </c>
      <c r="K29" s="123">
        <v>15111991</v>
      </c>
    </row>
    <row r="30" spans="1:11" x14ac:dyDescent="0.25">
      <c r="A30" s="122">
        <v>416</v>
      </c>
      <c r="B30" s="127" t="s">
        <v>30694</v>
      </c>
      <c r="C30" s="122" t="s">
        <v>200</v>
      </c>
      <c r="D30" s="122" t="s">
        <v>422</v>
      </c>
      <c r="E30" s="122" t="s">
        <v>30695</v>
      </c>
      <c r="F30" s="122" t="s">
        <v>30696</v>
      </c>
      <c r="G30" s="122">
        <v>1914860010</v>
      </c>
      <c r="H30" s="126">
        <v>16072012</v>
      </c>
      <c r="I30" s="122">
        <v>20160301</v>
      </c>
      <c r="J30" s="123">
        <v>16111991</v>
      </c>
      <c r="K30" s="123">
        <v>15072012</v>
      </c>
    </row>
    <row r="31" spans="1:11" x14ac:dyDescent="0.25">
      <c r="A31" s="122">
        <v>416</v>
      </c>
      <c r="B31" s="127" t="s">
        <v>30697</v>
      </c>
      <c r="C31" s="122" t="s">
        <v>259</v>
      </c>
      <c r="D31" s="122" t="s">
        <v>33371</v>
      </c>
      <c r="E31" s="122" t="s">
        <v>30698</v>
      </c>
      <c r="F31" s="122" t="s">
        <v>33371</v>
      </c>
      <c r="G31" s="122">
        <v>1914860170</v>
      </c>
      <c r="H31" s="126" t="s">
        <v>33371</v>
      </c>
      <c r="I31" s="122">
        <v>20160301</v>
      </c>
      <c r="J31" s="123" t="s">
        <v>33371</v>
      </c>
      <c r="K31" s="123" t="s">
        <v>33371</v>
      </c>
    </row>
    <row r="32" spans="1:11" x14ac:dyDescent="0.25">
      <c r="A32" s="122">
        <v>416</v>
      </c>
      <c r="B32" s="127" t="s">
        <v>30699</v>
      </c>
      <c r="C32" s="122" t="s">
        <v>556</v>
      </c>
      <c r="D32" s="122" t="s">
        <v>2475</v>
      </c>
      <c r="E32" s="122" t="s">
        <v>30700</v>
      </c>
      <c r="F32" s="122" t="s">
        <v>30701</v>
      </c>
      <c r="G32" s="122">
        <v>1914861720</v>
      </c>
      <c r="H32" s="126" t="s">
        <v>30702</v>
      </c>
      <c r="I32" s="122">
        <v>20160301</v>
      </c>
      <c r="J32" s="123" t="s">
        <v>30703</v>
      </c>
      <c r="K32" s="123">
        <v>31052005</v>
      </c>
    </row>
    <row r="33" spans="1:11" x14ac:dyDescent="0.25">
      <c r="A33" s="122">
        <v>416</v>
      </c>
      <c r="B33" s="122" t="s">
        <v>30704</v>
      </c>
      <c r="C33" s="122" t="s">
        <v>97</v>
      </c>
      <c r="D33" s="122" t="s">
        <v>297</v>
      </c>
      <c r="E33" s="122" t="s">
        <v>30705</v>
      </c>
      <c r="F33" s="122" t="s">
        <v>30706</v>
      </c>
      <c r="G33" s="122">
        <v>1914860170</v>
      </c>
      <c r="H33" s="126" t="s">
        <v>30707</v>
      </c>
      <c r="I33" s="122">
        <v>20160316</v>
      </c>
      <c r="J33" s="123" t="s">
        <v>30708</v>
      </c>
      <c r="K33" s="123" t="s">
        <v>30709</v>
      </c>
    </row>
    <row r="34" spans="1:11" x14ac:dyDescent="0.25">
      <c r="A34" s="122">
        <v>416</v>
      </c>
      <c r="B34" s="122" t="s">
        <v>30710</v>
      </c>
      <c r="C34" s="122" t="s">
        <v>341</v>
      </c>
      <c r="D34" s="122" t="s">
        <v>30623</v>
      </c>
      <c r="E34" s="122" t="s">
        <v>30711</v>
      </c>
      <c r="F34" s="122" t="s">
        <v>30712</v>
      </c>
      <c r="G34" s="122">
        <v>1914861720</v>
      </c>
      <c r="H34" s="126" t="s">
        <v>30713</v>
      </c>
      <c r="I34" s="122">
        <v>20160401</v>
      </c>
      <c r="J34" s="123" t="s">
        <v>30656</v>
      </c>
      <c r="K34" s="123" t="s">
        <v>30714</v>
      </c>
    </row>
    <row r="35" spans="1:11" x14ac:dyDescent="0.25">
      <c r="A35" s="122">
        <v>416</v>
      </c>
      <c r="B35" s="122" t="s">
        <v>30715</v>
      </c>
      <c r="C35" s="122" t="s">
        <v>616</v>
      </c>
      <c r="D35" s="122" t="s">
        <v>504</v>
      </c>
      <c r="E35" s="122" t="s">
        <v>30716</v>
      </c>
      <c r="F35" s="122" t="s">
        <v>30717</v>
      </c>
      <c r="G35" s="122">
        <v>1914860170</v>
      </c>
      <c r="H35" s="126" t="s">
        <v>30718</v>
      </c>
      <c r="I35" s="122">
        <v>20160401</v>
      </c>
      <c r="J35" s="123" t="s">
        <v>33371</v>
      </c>
      <c r="K35" s="123" t="s">
        <v>30719</v>
      </c>
    </row>
    <row r="36" spans="1:11" x14ac:dyDescent="0.25">
      <c r="A36" s="122">
        <v>416</v>
      </c>
      <c r="B36" s="122" t="s">
        <v>30720</v>
      </c>
      <c r="C36" s="122" t="s">
        <v>341</v>
      </c>
      <c r="D36" s="122" t="s">
        <v>30623</v>
      </c>
      <c r="E36" s="122" t="s">
        <v>30721</v>
      </c>
      <c r="F36" s="122" t="s">
        <v>30722</v>
      </c>
      <c r="G36" s="122">
        <v>1914861720</v>
      </c>
      <c r="H36" s="126" t="s">
        <v>30713</v>
      </c>
      <c r="I36" s="122">
        <v>20160401</v>
      </c>
      <c r="J36" s="123" t="s">
        <v>30656</v>
      </c>
      <c r="K36" s="123" t="s">
        <v>30714</v>
      </c>
    </row>
    <row r="37" spans="1:11" x14ac:dyDescent="0.25">
      <c r="A37" s="122">
        <v>416</v>
      </c>
      <c r="B37" s="122" t="s">
        <v>30723</v>
      </c>
      <c r="C37" s="122" t="s">
        <v>439</v>
      </c>
      <c r="D37" s="122" t="s">
        <v>30681</v>
      </c>
      <c r="E37" s="122" t="s">
        <v>30724</v>
      </c>
      <c r="F37" s="122" t="s">
        <v>30725</v>
      </c>
      <c r="G37" s="122">
        <v>1914861720</v>
      </c>
      <c r="H37" s="123" t="s">
        <v>30684</v>
      </c>
      <c r="I37" s="122">
        <v>20160401</v>
      </c>
      <c r="J37" s="123" t="s">
        <v>30671</v>
      </c>
      <c r="K37" s="123" t="s">
        <v>30726</v>
      </c>
    </row>
    <row r="38" spans="1:11" x14ac:dyDescent="0.25">
      <c r="A38" s="122">
        <v>416</v>
      </c>
      <c r="B38" s="122" t="s">
        <v>30727</v>
      </c>
      <c r="C38" s="122" t="s">
        <v>368</v>
      </c>
      <c r="D38" s="122" t="s">
        <v>206</v>
      </c>
      <c r="E38" s="122" t="s">
        <v>30728</v>
      </c>
      <c r="F38" s="122" t="s">
        <v>30729</v>
      </c>
      <c r="G38" s="122">
        <v>1914860170</v>
      </c>
      <c r="H38" s="126" t="s">
        <v>30730</v>
      </c>
      <c r="I38" s="122">
        <v>20160401</v>
      </c>
      <c r="J38" s="123" t="s">
        <v>30684</v>
      </c>
      <c r="K38" s="123" t="s">
        <v>30731</v>
      </c>
    </row>
    <row r="39" spans="1:11" x14ac:dyDescent="0.25">
      <c r="A39" s="122">
        <v>416</v>
      </c>
      <c r="B39" s="122" t="s">
        <v>30732</v>
      </c>
      <c r="C39" s="122" t="s">
        <v>341</v>
      </c>
      <c r="D39" s="122" t="s">
        <v>30623</v>
      </c>
      <c r="E39" s="122" t="s">
        <v>30733</v>
      </c>
      <c r="F39" s="122" t="s">
        <v>30734</v>
      </c>
      <c r="G39" s="122">
        <v>1914861720</v>
      </c>
      <c r="H39" s="126" t="s">
        <v>30713</v>
      </c>
      <c r="I39" s="122">
        <v>20160401</v>
      </c>
      <c r="J39" s="123" t="s">
        <v>30656</v>
      </c>
      <c r="K39" s="123" t="s">
        <v>30714</v>
      </c>
    </row>
    <row r="40" spans="1:11" x14ac:dyDescent="0.25">
      <c r="A40" s="122">
        <v>416</v>
      </c>
      <c r="B40" s="122" t="s">
        <v>30735</v>
      </c>
      <c r="C40" s="122" t="s">
        <v>281</v>
      </c>
      <c r="D40" s="122" t="s">
        <v>2459</v>
      </c>
      <c r="E40" s="122" t="s">
        <v>30736</v>
      </c>
      <c r="F40" s="122" t="s">
        <v>30737</v>
      </c>
      <c r="G40" s="122">
        <v>1914862110</v>
      </c>
      <c r="H40" s="126" t="s">
        <v>30738</v>
      </c>
      <c r="I40" s="122">
        <v>20160401</v>
      </c>
      <c r="J40" s="123" t="s">
        <v>30739</v>
      </c>
      <c r="K40" s="123" t="s">
        <v>30740</v>
      </c>
    </row>
    <row r="41" spans="1:11" x14ac:dyDescent="0.25">
      <c r="A41" s="122">
        <v>416</v>
      </c>
      <c r="B41" s="128" t="s">
        <v>30741</v>
      </c>
      <c r="C41" s="122" t="s">
        <v>232</v>
      </c>
      <c r="D41" s="122" t="s">
        <v>25</v>
      </c>
      <c r="E41" s="122" t="s">
        <v>30742</v>
      </c>
      <c r="F41" s="122" t="s">
        <v>30743</v>
      </c>
      <c r="G41" s="122">
        <v>1914861720</v>
      </c>
      <c r="H41" s="126" t="s">
        <v>30744</v>
      </c>
      <c r="I41" s="122">
        <v>20160401</v>
      </c>
      <c r="J41" s="123" t="s">
        <v>33371</v>
      </c>
      <c r="K41" s="123" t="s">
        <v>30745</v>
      </c>
    </row>
    <row r="42" spans="1:11" x14ac:dyDescent="0.25">
      <c r="A42" s="122">
        <v>416</v>
      </c>
      <c r="B42" s="122" t="s">
        <v>30746</v>
      </c>
      <c r="C42" s="122" t="s">
        <v>274</v>
      </c>
      <c r="D42" s="122" t="s">
        <v>33371</v>
      </c>
      <c r="E42" s="122" t="s">
        <v>30747</v>
      </c>
      <c r="F42" s="122" t="s">
        <v>33371</v>
      </c>
      <c r="G42" s="122">
        <v>1914861720</v>
      </c>
      <c r="H42" s="126" t="s">
        <v>33371</v>
      </c>
      <c r="I42" s="122">
        <v>20160401</v>
      </c>
      <c r="J42" s="123" t="s">
        <v>33371</v>
      </c>
      <c r="K42" s="123" t="s">
        <v>33371</v>
      </c>
    </row>
    <row r="43" spans="1:11" x14ac:dyDescent="0.25">
      <c r="A43" s="122">
        <v>416</v>
      </c>
      <c r="B43" s="122" t="s">
        <v>30748</v>
      </c>
      <c r="C43" s="122" t="s">
        <v>206</v>
      </c>
      <c r="D43" s="122" t="s">
        <v>30749</v>
      </c>
      <c r="E43" s="122" t="s">
        <v>30750</v>
      </c>
      <c r="F43" s="122" t="s">
        <v>30751</v>
      </c>
      <c r="G43" s="122">
        <v>1914860120</v>
      </c>
      <c r="H43" s="123" t="s">
        <v>30684</v>
      </c>
      <c r="I43" s="122">
        <v>20160401</v>
      </c>
      <c r="J43" s="123" t="s">
        <v>30671</v>
      </c>
      <c r="K43" s="123" t="s">
        <v>30752</v>
      </c>
    </row>
    <row r="44" spans="1:11" x14ac:dyDescent="0.25">
      <c r="A44" s="122">
        <v>416</v>
      </c>
      <c r="B44" s="122" t="s">
        <v>30753</v>
      </c>
      <c r="C44" s="122" t="s">
        <v>439</v>
      </c>
      <c r="D44" s="122" t="s">
        <v>30681</v>
      </c>
      <c r="E44" s="122" t="s">
        <v>30754</v>
      </c>
      <c r="F44" s="122" t="s">
        <v>30755</v>
      </c>
      <c r="G44" s="122">
        <v>1914861720</v>
      </c>
      <c r="H44" s="123" t="s">
        <v>30684</v>
      </c>
      <c r="I44" s="122">
        <v>20160401</v>
      </c>
      <c r="J44" s="123" t="s">
        <v>30671</v>
      </c>
      <c r="K44" s="123" t="s">
        <v>30752</v>
      </c>
    </row>
    <row r="45" spans="1:11" x14ac:dyDescent="0.25">
      <c r="A45" s="122">
        <v>416</v>
      </c>
      <c r="B45" s="122" t="s">
        <v>30756</v>
      </c>
      <c r="C45" s="122" t="s">
        <v>171</v>
      </c>
      <c r="D45" s="122" t="s">
        <v>33371</v>
      </c>
      <c r="E45" s="122" t="s">
        <v>30757</v>
      </c>
      <c r="F45" s="122" t="s">
        <v>33371</v>
      </c>
      <c r="G45" s="122">
        <v>1914861720</v>
      </c>
      <c r="H45" s="126" t="s">
        <v>33371</v>
      </c>
      <c r="I45" s="122">
        <v>20160401</v>
      </c>
      <c r="J45" s="123" t="s">
        <v>33371</v>
      </c>
      <c r="K45" s="123" t="s">
        <v>33371</v>
      </c>
    </row>
    <row r="46" spans="1:11" x14ac:dyDescent="0.25">
      <c r="A46" s="122">
        <v>416</v>
      </c>
      <c r="B46" s="122" t="s">
        <v>30758</v>
      </c>
      <c r="C46" s="122" t="s">
        <v>224</v>
      </c>
      <c r="D46" s="122" t="s">
        <v>80</v>
      </c>
      <c r="E46" s="122" t="s">
        <v>30759</v>
      </c>
      <c r="F46" s="122" t="s">
        <v>30760</v>
      </c>
      <c r="G46" s="122">
        <v>1914861720</v>
      </c>
      <c r="H46" s="126" t="s">
        <v>30761</v>
      </c>
      <c r="I46" s="122">
        <v>20160401</v>
      </c>
      <c r="J46" s="123" t="s">
        <v>33371</v>
      </c>
      <c r="K46" s="123" t="s">
        <v>30762</v>
      </c>
    </row>
    <row r="47" spans="1:11" x14ac:dyDescent="0.25">
      <c r="A47" s="122">
        <v>416</v>
      </c>
      <c r="B47" s="122" t="s">
        <v>30763</v>
      </c>
      <c r="C47" s="122" t="s">
        <v>200</v>
      </c>
      <c r="D47" s="122" t="s">
        <v>49</v>
      </c>
      <c r="E47" s="122" t="s">
        <v>30764</v>
      </c>
      <c r="F47" s="122" t="s">
        <v>30765</v>
      </c>
      <c r="G47" s="122">
        <v>1914861610</v>
      </c>
      <c r="H47" s="126" t="s">
        <v>30766</v>
      </c>
      <c r="I47" s="122">
        <v>20160401</v>
      </c>
      <c r="J47" s="123" t="s">
        <v>33371</v>
      </c>
      <c r="K47" s="123" t="s">
        <v>30767</v>
      </c>
    </row>
    <row r="48" spans="1:11" x14ac:dyDescent="0.25">
      <c r="A48" s="122">
        <v>416</v>
      </c>
      <c r="B48" s="122" t="s">
        <v>30768</v>
      </c>
      <c r="C48" s="122" t="s">
        <v>379</v>
      </c>
      <c r="D48" s="122" t="s">
        <v>232</v>
      </c>
      <c r="E48" s="122" t="s">
        <v>30769</v>
      </c>
      <c r="F48" s="122" t="s">
        <v>30770</v>
      </c>
      <c r="G48" s="122">
        <v>1914863560</v>
      </c>
      <c r="H48" s="126" t="s">
        <v>30771</v>
      </c>
      <c r="I48" s="122">
        <v>20160416</v>
      </c>
      <c r="J48" s="123" t="s">
        <v>30772</v>
      </c>
      <c r="K48" s="123" t="s">
        <v>30773</v>
      </c>
    </row>
    <row r="49" spans="1:11" x14ac:dyDescent="0.25">
      <c r="A49" s="122">
        <v>416</v>
      </c>
      <c r="B49" s="122" t="s">
        <v>30774</v>
      </c>
      <c r="C49" s="122" t="s">
        <v>80</v>
      </c>
      <c r="D49" s="122" t="s">
        <v>25</v>
      </c>
      <c r="E49" s="122" t="s">
        <v>30775</v>
      </c>
      <c r="F49" s="122" t="s">
        <v>30776</v>
      </c>
      <c r="G49" s="122">
        <v>1914869440</v>
      </c>
      <c r="H49" s="123" t="s">
        <v>30777</v>
      </c>
      <c r="I49" s="122">
        <v>20160501</v>
      </c>
      <c r="J49" s="123" t="s">
        <v>33371</v>
      </c>
      <c r="K49" s="123" t="s">
        <v>30778</v>
      </c>
    </row>
    <row r="50" spans="1:11" x14ac:dyDescent="0.25">
      <c r="A50" s="122">
        <v>416</v>
      </c>
      <c r="B50" s="122" t="s">
        <v>30779</v>
      </c>
      <c r="C50" s="122" t="s">
        <v>1392</v>
      </c>
      <c r="D50" s="122" t="s">
        <v>30780</v>
      </c>
      <c r="E50" s="122" t="s">
        <v>30781</v>
      </c>
      <c r="F50" s="122" t="s">
        <v>30782</v>
      </c>
      <c r="G50" s="122">
        <v>1914861720</v>
      </c>
      <c r="H50" s="129" t="s">
        <v>30771</v>
      </c>
      <c r="I50" s="122">
        <v>20160501</v>
      </c>
      <c r="J50" s="123" t="s">
        <v>30676</v>
      </c>
      <c r="K50" s="123" t="s">
        <v>30773</v>
      </c>
    </row>
    <row r="51" spans="1:11" x14ac:dyDescent="0.25">
      <c r="A51" s="122">
        <v>416</v>
      </c>
      <c r="B51" s="122" t="s">
        <v>30783</v>
      </c>
      <c r="C51" s="122" t="s">
        <v>379</v>
      </c>
      <c r="D51" s="122" t="s">
        <v>232</v>
      </c>
      <c r="E51" s="122" t="s">
        <v>30784</v>
      </c>
      <c r="F51" s="122" t="s">
        <v>30785</v>
      </c>
      <c r="G51" s="122">
        <v>1914860820</v>
      </c>
      <c r="H51" s="123" t="s">
        <v>30771</v>
      </c>
      <c r="I51" s="122">
        <v>20160501</v>
      </c>
      <c r="J51" s="123" t="s">
        <v>30772</v>
      </c>
      <c r="K51" s="123" t="s">
        <v>30773</v>
      </c>
    </row>
    <row r="52" spans="1:11" x14ac:dyDescent="0.25">
      <c r="A52" s="122">
        <v>416</v>
      </c>
      <c r="B52" s="122" t="s">
        <v>30786</v>
      </c>
      <c r="C52" s="122" t="s">
        <v>80</v>
      </c>
      <c r="D52" s="122" t="s">
        <v>25</v>
      </c>
      <c r="E52" s="122" t="s">
        <v>30787</v>
      </c>
      <c r="F52" s="122" t="s">
        <v>30788</v>
      </c>
      <c r="G52" s="122">
        <v>1914860050</v>
      </c>
      <c r="H52" s="123" t="s">
        <v>30789</v>
      </c>
      <c r="I52" s="122">
        <v>20160501</v>
      </c>
      <c r="J52" s="123" t="s">
        <v>33371</v>
      </c>
      <c r="K52" s="123" t="s">
        <v>30790</v>
      </c>
    </row>
    <row r="53" spans="1:11" x14ac:dyDescent="0.25">
      <c r="A53" s="122">
        <v>416</v>
      </c>
      <c r="B53" s="122" t="s">
        <v>30791</v>
      </c>
      <c r="C53" s="122" t="s">
        <v>259</v>
      </c>
      <c r="D53" s="122" t="s">
        <v>33371</v>
      </c>
      <c r="E53" s="122" t="s">
        <v>30792</v>
      </c>
      <c r="F53" s="122" t="s">
        <v>33371</v>
      </c>
      <c r="G53" s="122">
        <v>1914860170</v>
      </c>
      <c r="H53" s="123" t="s">
        <v>33371</v>
      </c>
      <c r="I53" s="122">
        <v>20160501</v>
      </c>
      <c r="J53" s="123" t="s">
        <v>33371</v>
      </c>
      <c r="K53" s="123" t="s">
        <v>33371</v>
      </c>
    </row>
    <row r="54" spans="1:11" x14ac:dyDescent="0.25">
      <c r="A54" s="122">
        <v>416</v>
      </c>
      <c r="B54" s="122" t="s">
        <v>30793</v>
      </c>
      <c r="C54" s="122" t="s">
        <v>1162</v>
      </c>
      <c r="D54" s="122" t="s">
        <v>259</v>
      </c>
      <c r="E54" s="122" t="s">
        <v>30794</v>
      </c>
      <c r="F54" s="122" t="s">
        <v>30795</v>
      </c>
      <c r="G54" s="122">
        <v>1914860480</v>
      </c>
      <c r="H54" s="123" t="s">
        <v>30796</v>
      </c>
      <c r="I54" s="122">
        <v>20160501</v>
      </c>
      <c r="J54" s="123" t="s">
        <v>33371</v>
      </c>
      <c r="K54" s="123" t="s">
        <v>30797</v>
      </c>
    </row>
    <row r="55" spans="1:11" x14ac:dyDescent="0.25">
      <c r="A55" s="122">
        <v>416</v>
      </c>
      <c r="B55" s="122" t="s">
        <v>30798</v>
      </c>
      <c r="C55" s="122" t="s">
        <v>379</v>
      </c>
      <c r="D55" s="122" t="s">
        <v>232</v>
      </c>
      <c r="E55" s="122" t="s">
        <v>30799</v>
      </c>
      <c r="F55" s="122" t="s">
        <v>30800</v>
      </c>
      <c r="G55" s="122">
        <v>1914860170</v>
      </c>
      <c r="H55" s="123" t="s">
        <v>30801</v>
      </c>
      <c r="I55" s="122">
        <v>20160516</v>
      </c>
      <c r="J55" s="123" t="s">
        <v>30772</v>
      </c>
      <c r="K55" s="123" t="s">
        <v>30802</v>
      </c>
    </row>
    <row r="56" spans="1:11" x14ac:dyDescent="0.25">
      <c r="A56" s="122">
        <v>416</v>
      </c>
      <c r="B56" s="122" t="s">
        <v>30803</v>
      </c>
      <c r="C56" s="122" t="s">
        <v>119</v>
      </c>
      <c r="D56" s="122" t="s">
        <v>30804</v>
      </c>
      <c r="E56" s="122" t="s">
        <v>30805</v>
      </c>
      <c r="F56" s="122" t="s">
        <v>30806</v>
      </c>
      <c r="G56" s="122">
        <v>1914862020</v>
      </c>
      <c r="H56" s="123" t="s">
        <v>30807</v>
      </c>
      <c r="I56" s="122">
        <v>20160516</v>
      </c>
      <c r="J56" s="123" t="s">
        <v>30808</v>
      </c>
      <c r="K56" s="123" t="s">
        <v>30809</v>
      </c>
    </row>
    <row r="57" spans="1:11" x14ac:dyDescent="0.25">
      <c r="A57" s="122">
        <v>416</v>
      </c>
      <c r="B57" s="122" t="s">
        <v>30810</v>
      </c>
      <c r="C57" s="122" t="s">
        <v>439</v>
      </c>
      <c r="D57" s="122" t="s">
        <v>368</v>
      </c>
      <c r="E57" s="122" t="s">
        <v>30811</v>
      </c>
      <c r="F57" s="122" t="s">
        <v>30812</v>
      </c>
      <c r="G57" s="122">
        <v>1914869440</v>
      </c>
      <c r="H57" s="123" t="s">
        <v>30813</v>
      </c>
      <c r="I57" s="122">
        <v>20160516</v>
      </c>
      <c r="J57" s="123" t="s">
        <v>30684</v>
      </c>
      <c r="K57" s="123" t="s">
        <v>30814</v>
      </c>
    </row>
    <row r="58" spans="1:11" x14ac:dyDescent="0.25">
      <c r="A58" s="122">
        <v>416</v>
      </c>
      <c r="B58" s="122" t="s">
        <v>30815</v>
      </c>
      <c r="C58" s="122" t="s">
        <v>25</v>
      </c>
      <c r="D58" s="122" t="s">
        <v>33371</v>
      </c>
      <c r="E58" s="122" t="s">
        <v>30816</v>
      </c>
      <c r="F58" s="122" t="s">
        <v>33371</v>
      </c>
      <c r="G58" s="122">
        <v>1914861720</v>
      </c>
      <c r="H58" s="123" t="s">
        <v>33371</v>
      </c>
      <c r="I58" s="122">
        <v>20160601</v>
      </c>
      <c r="J58" s="123" t="s">
        <v>33371</v>
      </c>
      <c r="K58" s="123" t="s">
        <v>33371</v>
      </c>
    </row>
    <row r="59" spans="1:11" x14ac:dyDescent="0.25">
      <c r="A59" s="122">
        <v>416</v>
      </c>
      <c r="B59" s="122" t="s">
        <v>30817</v>
      </c>
      <c r="C59" s="122" t="s">
        <v>224</v>
      </c>
      <c r="D59" s="122" t="s">
        <v>80</v>
      </c>
      <c r="E59" s="122" t="s">
        <v>30818</v>
      </c>
      <c r="F59" s="122" t="s">
        <v>30819</v>
      </c>
      <c r="G59" s="122">
        <v>1914861720</v>
      </c>
      <c r="H59" s="123" t="s">
        <v>30820</v>
      </c>
      <c r="I59" s="122">
        <v>20160601</v>
      </c>
      <c r="J59" s="123" t="s">
        <v>30821</v>
      </c>
      <c r="K59" s="123" t="s">
        <v>30822</v>
      </c>
    </row>
    <row r="60" spans="1:11" x14ac:dyDescent="0.25">
      <c r="A60" s="122">
        <v>416</v>
      </c>
      <c r="B60" s="122" t="s">
        <v>30823</v>
      </c>
      <c r="C60" s="122" t="s">
        <v>1392</v>
      </c>
      <c r="D60" s="122" t="s">
        <v>30780</v>
      </c>
      <c r="E60" s="122" t="s">
        <v>30824</v>
      </c>
      <c r="F60" s="122" t="s">
        <v>30782</v>
      </c>
      <c r="G60" s="122">
        <v>1914861720</v>
      </c>
      <c r="H60" s="123" t="s">
        <v>30771</v>
      </c>
      <c r="I60" s="122">
        <v>20160601</v>
      </c>
      <c r="J60" s="123" t="s">
        <v>30676</v>
      </c>
      <c r="K60" s="123" t="s">
        <v>30773</v>
      </c>
    </row>
    <row r="61" spans="1:11" x14ac:dyDescent="0.25">
      <c r="A61" s="122">
        <v>416</v>
      </c>
      <c r="B61" s="122" t="s">
        <v>30825</v>
      </c>
      <c r="C61" s="122" t="s">
        <v>80</v>
      </c>
      <c r="D61" s="122" t="s">
        <v>25</v>
      </c>
      <c r="E61" s="122" t="s">
        <v>30826</v>
      </c>
      <c r="F61" s="122" t="s">
        <v>30827</v>
      </c>
      <c r="G61" s="122">
        <v>1914860170</v>
      </c>
      <c r="H61" s="123" t="s">
        <v>30777</v>
      </c>
      <c r="I61" s="122">
        <v>20160601</v>
      </c>
      <c r="J61" s="123" t="s">
        <v>33371</v>
      </c>
      <c r="K61" s="123" t="s">
        <v>30828</v>
      </c>
    </row>
    <row r="62" spans="1:11" x14ac:dyDescent="0.25">
      <c r="A62" s="122">
        <v>416</v>
      </c>
      <c r="B62" s="122" t="s">
        <v>30829</v>
      </c>
      <c r="C62" s="122" t="s">
        <v>49</v>
      </c>
      <c r="D62" s="122" t="s">
        <v>33371</v>
      </c>
      <c r="E62" s="122" t="s">
        <v>30830</v>
      </c>
      <c r="F62" s="122" t="s">
        <v>33371</v>
      </c>
      <c r="G62" s="122">
        <v>1914861170</v>
      </c>
      <c r="H62" s="126" t="s">
        <v>33371</v>
      </c>
      <c r="I62" s="122">
        <v>20160601</v>
      </c>
      <c r="J62" s="123" t="s">
        <v>33371</v>
      </c>
      <c r="K62" s="123" t="s">
        <v>33371</v>
      </c>
    </row>
    <row r="63" spans="1:11" x14ac:dyDescent="0.25">
      <c r="A63" s="122">
        <v>416</v>
      </c>
      <c r="B63" s="122" t="s">
        <v>30831</v>
      </c>
      <c r="C63" s="122" t="s">
        <v>297</v>
      </c>
      <c r="D63" s="122" t="s">
        <v>224</v>
      </c>
      <c r="E63" s="122" t="s">
        <v>30832</v>
      </c>
      <c r="F63" s="122" t="s">
        <v>30833</v>
      </c>
      <c r="G63" s="122">
        <v>1914860170</v>
      </c>
      <c r="H63" s="123" t="s">
        <v>30661</v>
      </c>
      <c r="I63" s="122">
        <v>20160601</v>
      </c>
      <c r="J63" s="123" t="s">
        <v>30834</v>
      </c>
      <c r="K63" s="123" t="s">
        <v>30835</v>
      </c>
    </row>
    <row r="64" spans="1:11" x14ac:dyDescent="0.25">
      <c r="A64" s="122">
        <v>416</v>
      </c>
      <c r="B64" s="122" t="s">
        <v>30836</v>
      </c>
      <c r="C64" s="122" t="s">
        <v>12008</v>
      </c>
      <c r="D64" s="122" t="s">
        <v>2475</v>
      </c>
      <c r="E64" s="122" t="s">
        <v>30837</v>
      </c>
      <c r="F64" s="122" t="s">
        <v>30838</v>
      </c>
      <c r="G64" s="122">
        <v>1914861720</v>
      </c>
      <c r="H64" s="123" t="s">
        <v>30839</v>
      </c>
      <c r="I64" s="122">
        <v>20160601</v>
      </c>
      <c r="J64" s="123" t="s">
        <v>30840</v>
      </c>
      <c r="K64" s="123" t="s">
        <v>30841</v>
      </c>
    </row>
    <row r="65" spans="1:11" x14ac:dyDescent="0.25">
      <c r="A65" s="122">
        <v>416</v>
      </c>
      <c r="B65" s="122" t="s">
        <v>30842</v>
      </c>
      <c r="C65" s="122" t="s">
        <v>200</v>
      </c>
      <c r="D65" s="122" t="s">
        <v>422</v>
      </c>
      <c r="E65" s="122" t="s">
        <v>30843</v>
      </c>
      <c r="F65" s="122" t="s">
        <v>30844</v>
      </c>
      <c r="G65" s="122">
        <v>1914861300</v>
      </c>
      <c r="H65" s="123" t="s">
        <v>30845</v>
      </c>
      <c r="I65" s="122">
        <v>20160601</v>
      </c>
      <c r="J65" s="123" t="s">
        <v>30766</v>
      </c>
      <c r="K65" s="123" t="s">
        <v>30846</v>
      </c>
    </row>
    <row r="66" spans="1:11" x14ac:dyDescent="0.25">
      <c r="A66" s="122">
        <v>416</v>
      </c>
      <c r="B66" s="122" t="s">
        <v>30847</v>
      </c>
      <c r="C66" s="122" t="s">
        <v>25</v>
      </c>
      <c r="D66" s="122" t="s">
        <v>30804</v>
      </c>
      <c r="E66" s="122" t="s">
        <v>30848</v>
      </c>
      <c r="F66" s="122" t="s">
        <v>30849</v>
      </c>
      <c r="G66" s="122">
        <v>1914861720</v>
      </c>
      <c r="H66" s="123" t="s">
        <v>30850</v>
      </c>
      <c r="I66" s="122">
        <v>20160601</v>
      </c>
      <c r="J66" s="123" t="s">
        <v>30851</v>
      </c>
      <c r="K66" s="123" t="s">
        <v>30852</v>
      </c>
    </row>
    <row r="67" spans="1:11" x14ac:dyDescent="0.25">
      <c r="A67" s="122">
        <v>416</v>
      </c>
      <c r="B67" s="122" t="s">
        <v>30853</v>
      </c>
      <c r="C67" s="122" t="s">
        <v>232</v>
      </c>
      <c r="D67" s="122" t="s">
        <v>25</v>
      </c>
      <c r="E67" s="122" t="s">
        <v>30854</v>
      </c>
      <c r="F67" s="122" t="s">
        <v>30855</v>
      </c>
      <c r="G67" s="122">
        <v>1914863000</v>
      </c>
      <c r="H67" s="123" t="s">
        <v>30772</v>
      </c>
      <c r="I67" s="122">
        <v>20160601</v>
      </c>
      <c r="J67" s="123" t="s">
        <v>33371</v>
      </c>
      <c r="K67" s="123" t="s">
        <v>30856</v>
      </c>
    </row>
    <row r="68" spans="1:11" x14ac:dyDescent="0.25">
      <c r="A68" s="122">
        <v>416</v>
      </c>
      <c r="B68" s="122" t="s">
        <v>30857</v>
      </c>
      <c r="C68" s="122" t="s">
        <v>291</v>
      </c>
      <c r="D68" s="122" t="s">
        <v>556</v>
      </c>
      <c r="E68" s="122" t="s">
        <v>30858</v>
      </c>
      <c r="F68" s="122" t="s">
        <v>30859</v>
      </c>
      <c r="G68" s="122">
        <v>1914860170</v>
      </c>
      <c r="H68" s="123" t="s">
        <v>30845</v>
      </c>
      <c r="I68" s="122">
        <v>20160616</v>
      </c>
      <c r="J68" s="123" t="s">
        <v>30860</v>
      </c>
      <c r="K68" s="123" t="s">
        <v>30846</v>
      </c>
    </row>
    <row r="69" spans="1:11" x14ac:dyDescent="0.25">
      <c r="A69" s="56"/>
      <c r="B69" s="56"/>
      <c r="C69" s="56"/>
      <c r="D69" s="56"/>
      <c r="E69" s="56"/>
      <c r="F69" s="56"/>
      <c r="G69" s="56"/>
      <c r="H69" s="130"/>
      <c r="I69" s="56"/>
      <c r="J69" s="130"/>
      <c r="K69" s="130"/>
    </row>
  </sheetData>
  <mergeCells count="9">
    <mergeCell ref="A1:K3"/>
    <mergeCell ref="A5:A7"/>
    <mergeCell ref="B5:B7"/>
    <mergeCell ref="C5:D6"/>
    <mergeCell ref="E5:F6"/>
    <mergeCell ref="G5:G7"/>
    <mergeCell ref="H5:K5"/>
    <mergeCell ref="H6:I6"/>
    <mergeCell ref="J6:K6"/>
  </mergeCells>
  <printOptions horizontalCentered="1"/>
  <pageMargins left="0.11811023622047245" right="0.11811023622047245" top="0.35433070866141736" bottom="0.35433070866141736" header="0.31496062992125984" footer="0.31496062992125984"/>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7"/>
  <sheetViews>
    <sheetView workbookViewId="0">
      <selection sqref="A1:G1"/>
    </sheetView>
  </sheetViews>
  <sheetFormatPr baseColWidth="10" defaultRowHeight="15" x14ac:dyDescent="0.25"/>
  <cols>
    <col min="1" max="1" width="45.7109375" bestFit="1" customWidth="1"/>
    <col min="2" max="2" width="93.7109375" bestFit="1" customWidth="1"/>
    <col min="3" max="3" width="10.140625" bestFit="1" customWidth="1"/>
    <col min="4" max="4" width="10.42578125" bestFit="1" customWidth="1"/>
    <col min="5" max="5" width="12" customWidth="1"/>
    <col min="6" max="6" width="8.5703125" bestFit="1" customWidth="1"/>
    <col min="7" max="8" width="255.7109375" bestFit="1" customWidth="1"/>
  </cols>
  <sheetData>
    <row r="1" spans="1:8" x14ac:dyDescent="0.25">
      <c r="A1" s="132" t="s">
        <v>30861</v>
      </c>
      <c r="B1" s="132"/>
      <c r="C1" s="132"/>
      <c r="D1" s="132"/>
      <c r="E1" s="132"/>
      <c r="F1" s="132"/>
      <c r="G1" s="132"/>
    </row>
    <row r="2" spans="1:8" x14ac:dyDescent="0.25">
      <c r="A2" s="132" t="s">
        <v>30862</v>
      </c>
      <c r="B2" s="132"/>
      <c r="C2" s="132"/>
      <c r="D2" s="132"/>
      <c r="E2" s="132"/>
      <c r="F2" s="132"/>
      <c r="G2" s="132"/>
    </row>
    <row r="3" spans="1:8" x14ac:dyDescent="0.25">
      <c r="A3" s="132" t="s">
        <v>30863</v>
      </c>
      <c r="B3" s="132"/>
      <c r="C3" s="132"/>
      <c r="D3" s="132"/>
      <c r="E3" s="132"/>
      <c r="F3" s="132"/>
      <c r="G3" s="132"/>
    </row>
    <row r="4" spans="1:8" x14ac:dyDescent="0.25">
      <c r="A4" s="133"/>
      <c r="B4" s="133"/>
      <c r="C4" s="133"/>
      <c r="D4" s="133"/>
      <c r="E4" s="133"/>
      <c r="F4" s="134"/>
      <c r="G4" s="133"/>
    </row>
    <row r="5" spans="1:8" s="180" customFormat="1" x14ac:dyDescent="0.25">
      <c r="A5" s="174" t="s">
        <v>11953</v>
      </c>
      <c r="B5" s="174" t="s">
        <v>11957</v>
      </c>
      <c r="C5" s="174" t="s">
        <v>30593</v>
      </c>
      <c r="D5" s="174" t="s">
        <v>30864</v>
      </c>
      <c r="E5" s="174"/>
      <c r="F5" s="175" t="s">
        <v>11958</v>
      </c>
      <c r="G5" s="174" t="s">
        <v>30865</v>
      </c>
    </row>
    <row r="6" spans="1:8" s="180" customFormat="1" x14ac:dyDescent="0.25">
      <c r="A6" s="176"/>
      <c r="B6" s="176"/>
      <c r="C6" s="176"/>
      <c r="D6" s="177" t="s">
        <v>30598</v>
      </c>
      <c r="E6" s="178" t="s">
        <v>30599</v>
      </c>
      <c r="F6" s="179"/>
      <c r="G6" s="176"/>
    </row>
    <row r="7" spans="1:8" x14ac:dyDescent="0.25">
      <c r="A7" s="8" t="s">
        <v>30866</v>
      </c>
      <c r="B7" s="8" t="s">
        <v>23022</v>
      </c>
      <c r="C7" s="8" t="s">
        <v>49</v>
      </c>
      <c r="D7" s="8" t="s">
        <v>30867</v>
      </c>
      <c r="E7" s="8" t="s">
        <v>30868</v>
      </c>
      <c r="F7" s="38">
        <v>22445</v>
      </c>
      <c r="G7" s="8" t="s">
        <v>30869</v>
      </c>
      <c r="H7" s="135" t="s">
        <v>30870</v>
      </c>
    </row>
    <row r="8" spans="1:8" x14ac:dyDescent="0.25">
      <c r="A8" s="8" t="s">
        <v>30871</v>
      </c>
      <c r="B8" s="8" t="s">
        <v>30872</v>
      </c>
      <c r="C8" s="8" t="s">
        <v>49</v>
      </c>
      <c r="D8" s="8" t="s">
        <v>30867</v>
      </c>
      <c r="E8" s="8" t="s">
        <v>30868</v>
      </c>
      <c r="F8" s="38">
        <v>22445</v>
      </c>
      <c r="G8" s="8" t="s">
        <v>30869</v>
      </c>
      <c r="H8" s="135" t="s">
        <v>30873</v>
      </c>
    </row>
    <row r="9" spans="1:8" x14ac:dyDescent="0.25">
      <c r="A9" s="8" t="s">
        <v>30874</v>
      </c>
      <c r="B9" s="8" t="s">
        <v>30875</v>
      </c>
      <c r="C9" s="8" t="s">
        <v>200</v>
      </c>
      <c r="D9" s="8" t="s">
        <v>30876</v>
      </c>
      <c r="E9" s="8" t="s">
        <v>30868</v>
      </c>
      <c r="F9" s="38">
        <v>22445</v>
      </c>
      <c r="G9" s="8" t="s">
        <v>30877</v>
      </c>
      <c r="H9" s="135" t="s">
        <v>30870</v>
      </c>
    </row>
    <row r="10" spans="1:8" x14ac:dyDescent="0.25">
      <c r="A10" s="8" t="s">
        <v>30878</v>
      </c>
      <c r="B10" s="8" t="s">
        <v>30879</v>
      </c>
      <c r="C10" s="8" t="s">
        <v>80</v>
      </c>
      <c r="D10" s="8" t="s">
        <v>30867</v>
      </c>
      <c r="E10" s="8" t="s">
        <v>30868</v>
      </c>
      <c r="F10" s="38">
        <v>10920.8</v>
      </c>
      <c r="G10" s="8" t="s">
        <v>30880</v>
      </c>
      <c r="H10" s="135" t="s">
        <v>30873</v>
      </c>
    </row>
    <row r="11" spans="1:8" x14ac:dyDescent="0.25">
      <c r="A11" s="8" t="s">
        <v>30881</v>
      </c>
      <c r="B11" s="8" t="s">
        <v>23022</v>
      </c>
      <c r="C11" s="8" t="s">
        <v>49</v>
      </c>
      <c r="D11" s="8" t="s">
        <v>30867</v>
      </c>
      <c r="E11" s="8" t="s">
        <v>30868</v>
      </c>
      <c r="F11" s="38">
        <v>22445</v>
      </c>
      <c r="G11" s="8" t="s">
        <v>30869</v>
      </c>
      <c r="H11" s="135" t="s">
        <v>30882</v>
      </c>
    </row>
    <row r="12" spans="1:8" x14ac:dyDescent="0.25">
      <c r="A12" s="8" t="s">
        <v>30883</v>
      </c>
      <c r="B12" s="8" t="s">
        <v>30884</v>
      </c>
      <c r="C12" s="8" t="s">
        <v>49</v>
      </c>
      <c r="D12" s="8" t="s">
        <v>30867</v>
      </c>
      <c r="E12" s="8" t="s">
        <v>30868</v>
      </c>
      <c r="F12" s="38">
        <v>22445</v>
      </c>
      <c r="G12" s="8" t="s">
        <v>30869</v>
      </c>
      <c r="H12" s="135" t="s">
        <v>30882</v>
      </c>
    </row>
    <row r="13" spans="1:8" x14ac:dyDescent="0.25">
      <c r="A13" s="8" t="s">
        <v>30885</v>
      </c>
      <c r="B13" s="8" t="s">
        <v>30879</v>
      </c>
      <c r="C13" s="8" t="s">
        <v>217</v>
      </c>
      <c r="D13" s="8" t="s">
        <v>30867</v>
      </c>
      <c r="E13" s="8" t="s">
        <v>30868</v>
      </c>
      <c r="F13" s="38">
        <v>8184</v>
      </c>
      <c r="G13" s="8" t="s">
        <v>30870</v>
      </c>
      <c r="H13" s="135" t="s">
        <v>30886</v>
      </c>
    </row>
    <row r="14" spans="1:8" x14ac:dyDescent="0.25">
      <c r="A14" s="8" t="s">
        <v>30887</v>
      </c>
      <c r="B14" s="8" t="s">
        <v>30888</v>
      </c>
      <c r="C14" s="8" t="s">
        <v>217</v>
      </c>
      <c r="D14" s="8" t="s">
        <v>30876</v>
      </c>
      <c r="E14" s="8" t="s">
        <v>30868</v>
      </c>
      <c r="F14" s="38">
        <v>13379</v>
      </c>
      <c r="G14" s="8" t="s">
        <v>30870</v>
      </c>
      <c r="H14" s="135" t="s">
        <v>30869</v>
      </c>
    </row>
    <row r="15" spans="1:8" x14ac:dyDescent="0.25">
      <c r="A15" s="8" t="s">
        <v>30889</v>
      </c>
      <c r="B15" s="8" t="s">
        <v>30890</v>
      </c>
      <c r="C15" s="8" t="s">
        <v>49</v>
      </c>
      <c r="D15" s="8" t="s">
        <v>30867</v>
      </c>
      <c r="E15" s="8" t="s">
        <v>30868</v>
      </c>
      <c r="F15" s="38">
        <v>22445</v>
      </c>
      <c r="G15" s="8" t="s">
        <v>30869</v>
      </c>
      <c r="H15" s="135" t="s">
        <v>30891</v>
      </c>
    </row>
    <row r="16" spans="1:8" x14ac:dyDescent="0.25">
      <c r="A16" s="8" t="s">
        <v>30892</v>
      </c>
      <c r="B16" s="8" t="s">
        <v>30888</v>
      </c>
      <c r="C16" s="8" t="s">
        <v>858</v>
      </c>
      <c r="D16" s="8" t="s">
        <v>30876</v>
      </c>
      <c r="E16" s="8" t="s">
        <v>30868</v>
      </c>
      <c r="F16" s="38">
        <v>16627</v>
      </c>
      <c r="G16" s="8" t="s">
        <v>30893</v>
      </c>
      <c r="H16" s="135" t="s">
        <v>30869</v>
      </c>
    </row>
    <row r="17" spans="1:8" x14ac:dyDescent="0.25">
      <c r="A17" s="8" t="s">
        <v>30894</v>
      </c>
      <c r="B17" s="8" t="s">
        <v>30888</v>
      </c>
      <c r="C17" s="8" t="s">
        <v>217</v>
      </c>
      <c r="D17" s="8" t="s">
        <v>30876</v>
      </c>
      <c r="E17" s="8" t="s">
        <v>30868</v>
      </c>
      <c r="F17" s="38">
        <v>13379</v>
      </c>
      <c r="G17" s="8" t="s">
        <v>30870</v>
      </c>
      <c r="H17" s="135" t="s">
        <v>30869</v>
      </c>
    </row>
    <row r="18" spans="1:8" x14ac:dyDescent="0.25">
      <c r="A18" s="8" t="s">
        <v>30895</v>
      </c>
      <c r="B18" s="8" t="s">
        <v>30896</v>
      </c>
      <c r="C18" s="8" t="s">
        <v>217</v>
      </c>
      <c r="D18" s="8" t="s">
        <v>30867</v>
      </c>
      <c r="E18" s="8" t="s">
        <v>30868</v>
      </c>
      <c r="F18" s="38">
        <v>8184</v>
      </c>
      <c r="G18" s="8" t="s">
        <v>30870</v>
      </c>
      <c r="H18" s="135" t="s">
        <v>30882</v>
      </c>
    </row>
    <row r="19" spans="1:8" x14ac:dyDescent="0.25">
      <c r="A19" s="8" t="s">
        <v>30897</v>
      </c>
      <c r="B19" s="8" t="s">
        <v>30884</v>
      </c>
      <c r="C19" s="8" t="s">
        <v>217</v>
      </c>
      <c r="D19" s="8" t="s">
        <v>30867</v>
      </c>
      <c r="E19" s="8" t="s">
        <v>30868</v>
      </c>
      <c r="F19" s="38">
        <v>8184</v>
      </c>
      <c r="G19" s="8" t="s">
        <v>30870</v>
      </c>
      <c r="H19" s="135" t="s">
        <v>30882</v>
      </c>
    </row>
    <row r="20" spans="1:8" x14ac:dyDescent="0.25">
      <c r="A20" s="8" t="s">
        <v>30898</v>
      </c>
      <c r="B20" s="8" t="s">
        <v>30879</v>
      </c>
      <c r="C20" s="8" t="s">
        <v>49</v>
      </c>
      <c r="D20" s="8" t="s">
        <v>30867</v>
      </c>
      <c r="E20" s="8" t="s">
        <v>30868</v>
      </c>
      <c r="F20" s="38">
        <v>22445</v>
      </c>
      <c r="G20" s="8" t="s">
        <v>30869</v>
      </c>
      <c r="H20" s="135" t="s">
        <v>30882</v>
      </c>
    </row>
    <row r="21" spans="1:8" x14ac:dyDescent="0.25">
      <c r="A21" s="8" t="s">
        <v>30899</v>
      </c>
      <c r="B21" s="8" t="s">
        <v>30900</v>
      </c>
      <c r="C21" s="8" t="s">
        <v>2434</v>
      </c>
      <c r="D21" s="8" t="s">
        <v>30867</v>
      </c>
      <c r="E21" s="8" t="s">
        <v>30901</v>
      </c>
      <c r="F21" s="38">
        <v>8184</v>
      </c>
      <c r="G21" s="8" t="s">
        <v>30882</v>
      </c>
      <c r="H21" s="135" t="s">
        <v>30891</v>
      </c>
    </row>
    <row r="22" spans="1:8" x14ac:dyDescent="0.25">
      <c r="A22" s="8" t="s">
        <v>30902</v>
      </c>
      <c r="B22" s="8" t="s">
        <v>30903</v>
      </c>
      <c r="C22" s="8" t="s">
        <v>1792</v>
      </c>
      <c r="D22" s="8" t="s">
        <v>30867</v>
      </c>
      <c r="E22" s="8" t="s">
        <v>30868</v>
      </c>
      <c r="F22" s="38">
        <v>21251.200000000001</v>
      </c>
      <c r="G22" s="8" t="s">
        <v>30904</v>
      </c>
      <c r="H22" s="135" t="s">
        <v>30869</v>
      </c>
    </row>
    <row r="23" spans="1:8" x14ac:dyDescent="0.25">
      <c r="A23" s="8" t="s">
        <v>30905</v>
      </c>
      <c r="B23" s="8" t="s">
        <v>30900</v>
      </c>
      <c r="C23" s="8" t="s">
        <v>2434</v>
      </c>
      <c r="D23" s="8" t="s">
        <v>30867</v>
      </c>
      <c r="E23" s="8" t="s">
        <v>30868</v>
      </c>
      <c r="F23" s="38">
        <v>8184</v>
      </c>
      <c r="G23" s="8" t="s">
        <v>30882</v>
      </c>
      <c r="H23" s="135" t="s">
        <v>30880</v>
      </c>
    </row>
    <row r="24" spans="1:8" x14ac:dyDescent="0.25">
      <c r="A24" s="8" t="s">
        <v>30906</v>
      </c>
      <c r="B24" s="8" t="s">
        <v>30907</v>
      </c>
      <c r="C24" s="8" t="s">
        <v>228</v>
      </c>
      <c r="D24" s="8" t="s">
        <v>30908</v>
      </c>
      <c r="E24" s="8" t="s">
        <v>30868</v>
      </c>
      <c r="F24" s="38">
        <v>6391</v>
      </c>
      <c r="G24" s="8" t="s">
        <v>30909</v>
      </c>
      <c r="H24" s="135" t="s">
        <v>30880</v>
      </c>
    </row>
    <row r="25" spans="1:8" x14ac:dyDescent="0.25">
      <c r="A25" s="8" t="s">
        <v>30910</v>
      </c>
      <c r="B25" s="8" t="s">
        <v>30903</v>
      </c>
      <c r="C25" s="8" t="s">
        <v>1449</v>
      </c>
      <c r="D25" s="8" t="s">
        <v>30867</v>
      </c>
      <c r="E25" s="8" t="s">
        <v>30868</v>
      </c>
      <c r="F25" s="38">
        <v>17003.2</v>
      </c>
      <c r="G25" s="8" t="s">
        <v>30911</v>
      </c>
      <c r="H25" s="135" t="s">
        <v>30880</v>
      </c>
    </row>
    <row r="26" spans="1:8" x14ac:dyDescent="0.25">
      <c r="A26" s="8" t="s">
        <v>30912</v>
      </c>
      <c r="B26" s="8" t="s">
        <v>23022</v>
      </c>
      <c r="C26" s="8" t="s">
        <v>80</v>
      </c>
      <c r="D26" s="8" t="s">
        <v>30867</v>
      </c>
      <c r="E26" s="8" t="s">
        <v>30868</v>
      </c>
      <c r="F26" s="38">
        <v>10920.8</v>
      </c>
      <c r="G26" s="8" t="s">
        <v>30880</v>
      </c>
      <c r="H26" s="135" t="s">
        <v>30869</v>
      </c>
    </row>
    <row r="27" spans="1:8" x14ac:dyDescent="0.25">
      <c r="A27" s="8" t="s">
        <v>30913</v>
      </c>
      <c r="B27" s="8" t="s">
        <v>30900</v>
      </c>
      <c r="C27" s="8" t="s">
        <v>2434</v>
      </c>
      <c r="D27" s="8" t="s">
        <v>30867</v>
      </c>
      <c r="E27" s="8" t="s">
        <v>30868</v>
      </c>
      <c r="F27" s="38">
        <v>8184</v>
      </c>
      <c r="G27" s="8" t="s">
        <v>30882</v>
      </c>
      <c r="H27" s="135" t="s">
        <v>30869</v>
      </c>
    </row>
    <row r="28" spans="1:8" x14ac:dyDescent="0.25">
      <c r="A28" s="8" t="s">
        <v>30914</v>
      </c>
      <c r="B28" s="8" t="s">
        <v>30900</v>
      </c>
      <c r="C28" s="8" t="s">
        <v>2434</v>
      </c>
      <c r="D28" s="8" t="s">
        <v>30867</v>
      </c>
      <c r="E28" s="8" t="s">
        <v>30868</v>
      </c>
      <c r="F28" s="38">
        <v>8184</v>
      </c>
      <c r="G28" s="8" t="s">
        <v>30882</v>
      </c>
      <c r="H28" s="135" t="s">
        <v>30886</v>
      </c>
    </row>
    <row r="29" spans="1:8" x14ac:dyDescent="0.25">
      <c r="A29" s="8" t="s">
        <v>30915</v>
      </c>
      <c r="B29" s="8" t="s">
        <v>30907</v>
      </c>
      <c r="C29" s="8" t="s">
        <v>228</v>
      </c>
      <c r="D29" s="8" t="s">
        <v>30908</v>
      </c>
      <c r="E29" s="8" t="s">
        <v>30868</v>
      </c>
      <c r="F29" s="38">
        <v>6391</v>
      </c>
      <c r="G29" s="8" t="s">
        <v>30909</v>
      </c>
      <c r="H29" s="135" t="s">
        <v>30869</v>
      </c>
    </row>
    <row r="30" spans="1:8" x14ac:dyDescent="0.25">
      <c r="A30" s="8" t="s">
        <v>30916</v>
      </c>
      <c r="B30" s="8" t="s">
        <v>30900</v>
      </c>
      <c r="C30" s="8" t="s">
        <v>2434</v>
      </c>
      <c r="D30" s="8" t="s">
        <v>30867</v>
      </c>
      <c r="E30" s="8" t="s">
        <v>30868</v>
      </c>
      <c r="F30" s="38">
        <v>8184</v>
      </c>
      <c r="G30" s="8" t="s">
        <v>30882</v>
      </c>
      <c r="H30" s="135" t="s">
        <v>30869</v>
      </c>
    </row>
    <row r="31" spans="1:8" x14ac:dyDescent="0.25">
      <c r="A31" s="8" t="s">
        <v>30917</v>
      </c>
      <c r="B31" s="8" t="s">
        <v>14622</v>
      </c>
      <c r="C31" s="8" t="s">
        <v>25</v>
      </c>
      <c r="D31" s="8" t="s">
        <v>30867</v>
      </c>
      <c r="E31" s="8" t="s">
        <v>30868</v>
      </c>
      <c r="F31" s="38">
        <v>9311.2000000000007</v>
      </c>
      <c r="G31" s="8" t="s">
        <v>30891</v>
      </c>
      <c r="H31" s="135" t="s">
        <v>30869</v>
      </c>
    </row>
    <row r="32" spans="1:8" x14ac:dyDescent="0.25">
      <c r="A32" s="8" t="s">
        <v>30918</v>
      </c>
      <c r="B32" s="8" t="s">
        <v>14622</v>
      </c>
      <c r="C32" s="8" t="s">
        <v>334</v>
      </c>
      <c r="D32" s="8" t="s">
        <v>30867</v>
      </c>
      <c r="E32" s="8" t="s">
        <v>30868</v>
      </c>
      <c r="F32" s="38">
        <v>26736</v>
      </c>
      <c r="G32" s="8" t="s">
        <v>30886</v>
      </c>
      <c r="H32" s="135" t="s">
        <v>30869</v>
      </c>
    </row>
    <row r="33" spans="1:8" x14ac:dyDescent="0.25">
      <c r="A33" s="8" t="s">
        <v>30919</v>
      </c>
      <c r="B33" s="8" t="s">
        <v>14622</v>
      </c>
      <c r="C33" s="8" t="s">
        <v>49</v>
      </c>
      <c r="D33" s="8" t="s">
        <v>30867</v>
      </c>
      <c r="E33" s="8" t="s">
        <v>30868</v>
      </c>
      <c r="F33" s="38">
        <v>22445</v>
      </c>
      <c r="G33" s="8" t="s">
        <v>30869</v>
      </c>
      <c r="H33" s="135" t="s">
        <v>30869</v>
      </c>
    </row>
    <row r="34" spans="1:8" x14ac:dyDescent="0.25">
      <c r="A34" s="8" t="s">
        <v>30920</v>
      </c>
      <c r="B34" s="8" t="s">
        <v>14622</v>
      </c>
      <c r="C34" s="8" t="s">
        <v>49</v>
      </c>
      <c r="D34" s="8" t="s">
        <v>30867</v>
      </c>
      <c r="E34" s="8" t="s">
        <v>30868</v>
      </c>
      <c r="F34" s="38">
        <v>22445</v>
      </c>
      <c r="G34" s="8" t="s">
        <v>30869</v>
      </c>
      <c r="H34" s="135" t="s">
        <v>30921</v>
      </c>
    </row>
    <row r="35" spans="1:8" x14ac:dyDescent="0.25">
      <c r="A35" s="8" t="s">
        <v>30922</v>
      </c>
      <c r="B35" s="8" t="s">
        <v>14622</v>
      </c>
      <c r="C35" s="8" t="s">
        <v>49</v>
      </c>
      <c r="D35" s="8" t="s">
        <v>30867</v>
      </c>
      <c r="E35" s="8" t="s">
        <v>30868</v>
      </c>
      <c r="F35" s="38">
        <v>22445</v>
      </c>
      <c r="G35" s="8" t="s">
        <v>30869</v>
      </c>
      <c r="H35" s="135" t="s">
        <v>30869</v>
      </c>
    </row>
    <row r="36" spans="1:8" x14ac:dyDescent="0.25">
      <c r="A36" s="8" t="s">
        <v>30923</v>
      </c>
      <c r="B36" s="8" t="s">
        <v>14622</v>
      </c>
      <c r="C36" s="8" t="s">
        <v>49</v>
      </c>
      <c r="D36" s="8" t="s">
        <v>30867</v>
      </c>
      <c r="E36" s="8" t="s">
        <v>30868</v>
      </c>
      <c r="F36" s="38">
        <v>22445</v>
      </c>
      <c r="G36" s="8" t="s">
        <v>30869</v>
      </c>
      <c r="H36" s="135" t="s">
        <v>30869</v>
      </c>
    </row>
    <row r="37" spans="1:8" x14ac:dyDescent="0.25">
      <c r="A37" s="8" t="s">
        <v>30924</v>
      </c>
      <c r="B37" s="8" t="s">
        <v>30907</v>
      </c>
      <c r="C37" s="8" t="s">
        <v>228</v>
      </c>
      <c r="D37" s="8" t="s">
        <v>30908</v>
      </c>
      <c r="E37" s="8" t="s">
        <v>30868</v>
      </c>
      <c r="F37" s="38">
        <v>6391</v>
      </c>
      <c r="G37" s="8" t="s">
        <v>30909</v>
      </c>
      <c r="H37" s="135" t="s">
        <v>30925</v>
      </c>
    </row>
    <row r="38" spans="1:8" x14ac:dyDescent="0.25">
      <c r="A38" s="8" t="s">
        <v>30926</v>
      </c>
      <c r="B38" s="8" t="s">
        <v>14622</v>
      </c>
      <c r="C38" s="8" t="s">
        <v>80</v>
      </c>
      <c r="D38" s="8" t="s">
        <v>30867</v>
      </c>
      <c r="E38" s="8" t="s">
        <v>30868</v>
      </c>
      <c r="F38" s="38">
        <v>10920.8</v>
      </c>
      <c r="G38" s="8" t="s">
        <v>30880</v>
      </c>
      <c r="H38" s="135" t="s">
        <v>30886</v>
      </c>
    </row>
    <row r="39" spans="1:8" x14ac:dyDescent="0.25">
      <c r="A39" s="8" t="s">
        <v>30927</v>
      </c>
      <c r="B39" s="8" t="s">
        <v>14622</v>
      </c>
      <c r="C39" s="8" t="s">
        <v>217</v>
      </c>
      <c r="D39" s="8" t="s">
        <v>30867</v>
      </c>
      <c r="E39" s="8" t="s">
        <v>30868</v>
      </c>
      <c r="F39" s="38">
        <v>8184</v>
      </c>
      <c r="G39" s="8" t="s">
        <v>30870</v>
      </c>
      <c r="H39" s="135" t="s">
        <v>30886</v>
      </c>
    </row>
    <row r="40" spans="1:8" x14ac:dyDescent="0.25">
      <c r="A40" s="8" t="s">
        <v>30928</v>
      </c>
      <c r="B40" s="8" t="s">
        <v>30907</v>
      </c>
      <c r="C40" s="8" t="s">
        <v>228</v>
      </c>
      <c r="D40" s="8" t="s">
        <v>30908</v>
      </c>
      <c r="E40" s="8" t="s">
        <v>30868</v>
      </c>
      <c r="F40" s="38">
        <v>6391</v>
      </c>
      <c r="G40" s="8" t="s">
        <v>30909</v>
      </c>
      <c r="H40" s="135" t="s">
        <v>30880</v>
      </c>
    </row>
    <row r="41" spans="1:8" x14ac:dyDescent="0.25">
      <c r="A41" s="8" t="s">
        <v>30929</v>
      </c>
      <c r="B41" s="8" t="s">
        <v>14622</v>
      </c>
      <c r="C41" s="8" t="s">
        <v>25</v>
      </c>
      <c r="D41" s="8" t="s">
        <v>30930</v>
      </c>
      <c r="E41" s="8" t="s">
        <v>30868</v>
      </c>
      <c r="F41" s="38">
        <v>9311.2000000000007</v>
      </c>
      <c r="G41" s="8" t="s">
        <v>30891</v>
      </c>
      <c r="H41" s="135" t="s">
        <v>30931</v>
      </c>
    </row>
    <row r="42" spans="1:8" x14ac:dyDescent="0.25">
      <c r="A42" s="8" t="s">
        <v>30932</v>
      </c>
      <c r="B42" s="8" t="s">
        <v>14622</v>
      </c>
      <c r="C42" s="8" t="s">
        <v>80</v>
      </c>
      <c r="D42" s="8" t="s">
        <v>30876</v>
      </c>
      <c r="E42" s="8" t="s">
        <v>30868</v>
      </c>
      <c r="F42" s="38">
        <v>10920.8</v>
      </c>
      <c r="G42" s="8" t="s">
        <v>30880</v>
      </c>
      <c r="H42" s="135" t="s">
        <v>30886</v>
      </c>
    </row>
    <row r="43" spans="1:8" x14ac:dyDescent="0.25">
      <c r="A43" s="8" t="s">
        <v>30933</v>
      </c>
      <c r="B43" s="8" t="s">
        <v>30907</v>
      </c>
      <c r="C43" s="8" t="s">
        <v>9279</v>
      </c>
      <c r="D43" s="8" t="s">
        <v>30908</v>
      </c>
      <c r="E43" s="8" t="s">
        <v>30868</v>
      </c>
      <c r="F43" s="38">
        <v>15600</v>
      </c>
      <c r="G43" s="8" t="s">
        <v>30934</v>
      </c>
      <c r="H43" s="135" t="s">
        <v>30869</v>
      </c>
    </row>
    <row r="44" spans="1:8" x14ac:dyDescent="0.25">
      <c r="A44" s="8" t="s">
        <v>30935</v>
      </c>
      <c r="B44" s="8" t="s">
        <v>30936</v>
      </c>
      <c r="C44" s="8" t="s">
        <v>49</v>
      </c>
      <c r="D44" s="8" t="s">
        <v>30867</v>
      </c>
      <c r="E44" s="8" t="s">
        <v>30868</v>
      </c>
      <c r="F44" s="38">
        <v>22445</v>
      </c>
      <c r="G44" s="8" t="s">
        <v>30869</v>
      </c>
      <c r="H44" s="135" t="s">
        <v>30937</v>
      </c>
    </row>
    <row r="45" spans="1:8" x14ac:dyDescent="0.25">
      <c r="A45" s="8" t="s">
        <v>30938</v>
      </c>
      <c r="B45" s="8" t="s">
        <v>30939</v>
      </c>
      <c r="C45" s="8" t="s">
        <v>1449</v>
      </c>
      <c r="D45" s="8" t="s">
        <v>30867</v>
      </c>
      <c r="E45" s="8" t="s">
        <v>30868</v>
      </c>
      <c r="F45" s="38">
        <v>17003.2</v>
      </c>
      <c r="G45" s="8" t="s">
        <v>30911</v>
      </c>
      <c r="H45" s="135" t="s">
        <v>30886</v>
      </c>
    </row>
    <row r="46" spans="1:8" x14ac:dyDescent="0.25">
      <c r="A46" s="8" t="s">
        <v>30940</v>
      </c>
      <c r="B46" s="8" t="s">
        <v>30936</v>
      </c>
      <c r="C46" s="8" t="s">
        <v>49</v>
      </c>
      <c r="D46" s="8" t="s">
        <v>30867</v>
      </c>
      <c r="E46" s="8" t="s">
        <v>30868</v>
      </c>
      <c r="F46" s="38">
        <v>22445</v>
      </c>
      <c r="G46" s="8" t="s">
        <v>30869</v>
      </c>
      <c r="H46" s="135" t="s">
        <v>30869</v>
      </c>
    </row>
    <row r="47" spans="1:8" x14ac:dyDescent="0.25">
      <c r="A47" s="8" t="s">
        <v>30941</v>
      </c>
      <c r="B47" s="8" t="s">
        <v>30907</v>
      </c>
      <c r="C47" s="8" t="s">
        <v>228</v>
      </c>
      <c r="D47" s="8" t="s">
        <v>30908</v>
      </c>
      <c r="E47" s="8" t="s">
        <v>30868</v>
      </c>
      <c r="F47" s="38">
        <v>6391</v>
      </c>
      <c r="G47" s="8" t="s">
        <v>30909</v>
      </c>
      <c r="H47" s="135" t="s">
        <v>30869</v>
      </c>
    </row>
    <row r="48" spans="1:8" x14ac:dyDescent="0.25">
      <c r="A48" s="8" t="s">
        <v>30942</v>
      </c>
      <c r="B48" s="8" t="s">
        <v>30936</v>
      </c>
      <c r="C48" s="8" t="s">
        <v>334</v>
      </c>
      <c r="D48" s="8" t="s">
        <v>30867</v>
      </c>
      <c r="E48" s="8" t="s">
        <v>30868</v>
      </c>
      <c r="F48" s="38">
        <v>26736</v>
      </c>
      <c r="G48" s="8" t="s">
        <v>30886</v>
      </c>
      <c r="H48" s="135" t="s">
        <v>30869</v>
      </c>
    </row>
    <row r="49" spans="1:8" x14ac:dyDescent="0.25">
      <c r="A49" s="8" t="s">
        <v>30943</v>
      </c>
      <c r="B49" s="8" t="s">
        <v>30907</v>
      </c>
      <c r="C49" s="8" t="s">
        <v>228</v>
      </c>
      <c r="D49" s="8" t="s">
        <v>30908</v>
      </c>
      <c r="E49" s="8" t="s">
        <v>30868</v>
      </c>
      <c r="F49" s="38">
        <v>6391</v>
      </c>
      <c r="G49" s="8" t="s">
        <v>30909</v>
      </c>
      <c r="H49" s="135" t="s">
        <v>30886</v>
      </c>
    </row>
    <row r="50" spans="1:8" x14ac:dyDescent="0.25">
      <c r="A50" s="8" t="s">
        <v>30944</v>
      </c>
      <c r="B50" s="8" t="s">
        <v>30936</v>
      </c>
      <c r="C50" s="8" t="s">
        <v>49</v>
      </c>
      <c r="D50" s="8" t="s">
        <v>30867</v>
      </c>
      <c r="E50" s="8" t="s">
        <v>30868</v>
      </c>
      <c r="F50" s="38">
        <v>22445</v>
      </c>
      <c r="G50" s="8" t="s">
        <v>30869</v>
      </c>
      <c r="H50" s="135" t="s">
        <v>30921</v>
      </c>
    </row>
    <row r="51" spans="1:8" x14ac:dyDescent="0.25">
      <c r="A51" s="8" t="s">
        <v>30945</v>
      </c>
      <c r="B51" s="8" t="s">
        <v>30907</v>
      </c>
      <c r="C51" s="8" t="s">
        <v>228</v>
      </c>
      <c r="D51" s="8" t="s">
        <v>30908</v>
      </c>
      <c r="E51" s="8" t="s">
        <v>30868</v>
      </c>
      <c r="F51" s="38">
        <v>6391</v>
      </c>
      <c r="G51" s="8" t="s">
        <v>30909</v>
      </c>
      <c r="H51" s="135" t="s">
        <v>30946</v>
      </c>
    </row>
    <row r="52" spans="1:8" x14ac:dyDescent="0.25">
      <c r="A52" s="8" t="s">
        <v>30947</v>
      </c>
      <c r="B52" s="8" t="s">
        <v>30936</v>
      </c>
      <c r="C52" s="8" t="s">
        <v>49</v>
      </c>
      <c r="D52" s="8" t="s">
        <v>30867</v>
      </c>
      <c r="E52" s="8" t="s">
        <v>30868</v>
      </c>
      <c r="F52" s="38">
        <v>22445</v>
      </c>
      <c r="G52" s="8" t="s">
        <v>30869</v>
      </c>
      <c r="H52" s="135" t="s">
        <v>30886</v>
      </c>
    </row>
    <row r="53" spans="1:8" x14ac:dyDescent="0.25">
      <c r="A53" s="8" t="s">
        <v>30948</v>
      </c>
      <c r="B53" s="8" t="s">
        <v>30907</v>
      </c>
      <c r="C53" s="8" t="s">
        <v>228</v>
      </c>
      <c r="D53" s="8" t="s">
        <v>30908</v>
      </c>
      <c r="E53" s="8" t="s">
        <v>30868</v>
      </c>
      <c r="F53" s="38">
        <v>6391</v>
      </c>
      <c r="G53" s="8" t="s">
        <v>30909</v>
      </c>
      <c r="H53" s="135" t="s">
        <v>30886</v>
      </c>
    </row>
    <row r="54" spans="1:8" x14ac:dyDescent="0.25">
      <c r="A54" s="8" t="s">
        <v>30949</v>
      </c>
      <c r="B54" s="8" t="s">
        <v>30936</v>
      </c>
      <c r="C54" s="8" t="s">
        <v>49</v>
      </c>
      <c r="D54" s="8" t="s">
        <v>30867</v>
      </c>
      <c r="E54" s="8" t="s">
        <v>30868</v>
      </c>
      <c r="F54" s="38">
        <v>22445</v>
      </c>
      <c r="G54" s="8" t="s">
        <v>30869</v>
      </c>
      <c r="H54" s="135" t="s">
        <v>30886</v>
      </c>
    </row>
    <row r="55" spans="1:8" x14ac:dyDescent="0.25">
      <c r="A55" s="8" t="s">
        <v>30950</v>
      </c>
      <c r="B55" s="8" t="s">
        <v>30936</v>
      </c>
      <c r="C55" s="8" t="s">
        <v>274</v>
      </c>
      <c r="D55" s="8" t="s">
        <v>30867</v>
      </c>
      <c r="E55" s="8" t="s">
        <v>30868</v>
      </c>
      <c r="F55" s="38">
        <v>8450.4</v>
      </c>
      <c r="G55" s="8" t="s">
        <v>30921</v>
      </c>
      <c r="H55" s="135" t="s">
        <v>30886</v>
      </c>
    </row>
    <row r="56" spans="1:8" x14ac:dyDescent="0.25">
      <c r="A56" s="8" t="s">
        <v>30951</v>
      </c>
      <c r="B56" s="8" t="s">
        <v>30907</v>
      </c>
      <c r="C56" s="8" t="s">
        <v>228</v>
      </c>
      <c r="D56" s="8" t="s">
        <v>30908</v>
      </c>
      <c r="E56" s="8" t="s">
        <v>30868</v>
      </c>
      <c r="F56" s="38">
        <v>6391</v>
      </c>
      <c r="G56" s="8" t="s">
        <v>30909</v>
      </c>
      <c r="H56" s="135" t="s">
        <v>30886</v>
      </c>
    </row>
    <row r="57" spans="1:8" x14ac:dyDescent="0.25">
      <c r="A57" s="8" t="s">
        <v>30952</v>
      </c>
      <c r="B57" s="8" t="s">
        <v>30936</v>
      </c>
      <c r="C57" s="8" t="s">
        <v>49</v>
      </c>
      <c r="D57" s="8" t="s">
        <v>30867</v>
      </c>
      <c r="E57" s="8" t="s">
        <v>30868</v>
      </c>
      <c r="F57" s="38">
        <v>22445</v>
      </c>
      <c r="G57" s="8" t="s">
        <v>30869</v>
      </c>
      <c r="H57" s="135" t="s">
        <v>30886</v>
      </c>
    </row>
    <row r="58" spans="1:8" x14ac:dyDescent="0.25">
      <c r="A58" s="8" t="s">
        <v>30953</v>
      </c>
      <c r="B58" s="8" t="s">
        <v>30907</v>
      </c>
      <c r="C58" s="8" t="s">
        <v>228</v>
      </c>
      <c r="D58" s="8" t="s">
        <v>30908</v>
      </c>
      <c r="E58" s="8" t="s">
        <v>30868</v>
      </c>
      <c r="F58" s="38">
        <v>6391</v>
      </c>
      <c r="G58" s="8" t="s">
        <v>30909</v>
      </c>
      <c r="H58" s="135" t="s">
        <v>30886</v>
      </c>
    </row>
    <row r="59" spans="1:8" x14ac:dyDescent="0.25">
      <c r="A59" s="8" t="s">
        <v>30954</v>
      </c>
      <c r="B59" s="8" t="s">
        <v>30936</v>
      </c>
      <c r="C59" s="8" t="s">
        <v>25</v>
      </c>
      <c r="D59" s="8" t="s">
        <v>30867</v>
      </c>
      <c r="E59" s="8" t="s">
        <v>30868</v>
      </c>
      <c r="F59" s="38">
        <v>9311.2000000000007</v>
      </c>
      <c r="G59" s="8" t="s">
        <v>30891</v>
      </c>
      <c r="H59" s="135" t="s">
        <v>30886</v>
      </c>
    </row>
    <row r="60" spans="1:8" x14ac:dyDescent="0.25">
      <c r="A60" s="8" t="s">
        <v>30955</v>
      </c>
      <c r="B60" s="8" t="s">
        <v>30907</v>
      </c>
      <c r="C60" s="8" t="s">
        <v>228</v>
      </c>
      <c r="D60" s="8" t="s">
        <v>30908</v>
      </c>
      <c r="E60" s="8" t="s">
        <v>30868</v>
      </c>
      <c r="F60" s="38">
        <v>6391</v>
      </c>
      <c r="G60" s="8" t="s">
        <v>30909</v>
      </c>
      <c r="H60" s="135" t="s">
        <v>30880</v>
      </c>
    </row>
    <row r="61" spans="1:8" x14ac:dyDescent="0.25">
      <c r="A61" s="8" t="s">
        <v>30956</v>
      </c>
      <c r="B61" s="8" t="s">
        <v>30907</v>
      </c>
      <c r="C61" s="8" t="s">
        <v>228</v>
      </c>
      <c r="D61" s="8" t="s">
        <v>30908</v>
      </c>
      <c r="E61" s="8" t="s">
        <v>30868</v>
      </c>
      <c r="F61" s="38">
        <v>6391</v>
      </c>
      <c r="G61" s="8" t="s">
        <v>30909</v>
      </c>
      <c r="H61" s="135" t="s">
        <v>30880</v>
      </c>
    </row>
    <row r="62" spans="1:8" x14ac:dyDescent="0.25">
      <c r="A62" s="8" t="s">
        <v>30957</v>
      </c>
      <c r="B62" s="8" t="s">
        <v>30936</v>
      </c>
      <c r="C62" s="8" t="s">
        <v>334</v>
      </c>
      <c r="D62" s="8" t="s">
        <v>30867</v>
      </c>
      <c r="E62" s="8" t="s">
        <v>30868</v>
      </c>
      <c r="F62" s="38">
        <v>26736</v>
      </c>
      <c r="G62" s="8" t="s">
        <v>30886</v>
      </c>
      <c r="H62" s="135" t="s">
        <v>30891</v>
      </c>
    </row>
    <row r="63" spans="1:8" x14ac:dyDescent="0.25">
      <c r="A63" s="8" t="s">
        <v>30958</v>
      </c>
      <c r="B63" s="8" t="s">
        <v>30936</v>
      </c>
      <c r="C63" s="8" t="s">
        <v>334</v>
      </c>
      <c r="D63" s="8" t="s">
        <v>30867</v>
      </c>
      <c r="E63" s="8" t="s">
        <v>30868</v>
      </c>
      <c r="F63" s="38">
        <v>26736</v>
      </c>
      <c r="G63" s="8" t="s">
        <v>30886</v>
      </c>
      <c r="H63" s="135" t="s">
        <v>30891</v>
      </c>
    </row>
    <row r="64" spans="1:8" x14ac:dyDescent="0.25">
      <c r="A64" s="8" t="s">
        <v>30959</v>
      </c>
      <c r="B64" s="8" t="s">
        <v>30907</v>
      </c>
      <c r="C64" s="8" t="s">
        <v>228</v>
      </c>
      <c r="D64" s="8" t="s">
        <v>30908</v>
      </c>
      <c r="E64" s="8" t="s">
        <v>30868</v>
      </c>
      <c r="F64" s="38">
        <v>6391</v>
      </c>
      <c r="G64" s="8" t="s">
        <v>30909</v>
      </c>
      <c r="H64" s="135" t="s">
        <v>30891</v>
      </c>
    </row>
    <row r="65" spans="1:8" x14ac:dyDescent="0.25">
      <c r="A65" s="8" t="s">
        <v>30960</v>
      </c>
      <c r="B65" s="8" t="s">
        <v>30907</v>
      </c>
      <c r="C65" s="8" t="s">
        <v>228</v>
      </c>
      <c r="D65" s="8" t="s">
        <v>30908</v>
      </c>
      <c r="E65" s="8" t="s">
        <v>30868</v>
      </c>
      <c r="F65" s="38">
        <v>6391</v>
      </c>
      <c r="G65" s="8" t="s">
        <v>30909</v>
      </c>
      <c r="H65" s="135" t="s">
        <v>30891</v>
      </c>
    </row>
    <row r="66" spans="1:8" x14ac:dyDescent="0.25">
      <c r="A66" s="8" t="s">
        <v>30961</v>
      </c>
      <c r="B66" s="8" t="s">
        <v>30936</v>
      </c>
      <c r="C66" s="8" t="s">
        <v>200</v>
      </c>
      <c r="D66" s="8" t="s">
        <v>30962</v>
      </c>
      <c r="E66" s="8" t="s">
        <v>30868</v>
      </c>
      <c r="F66" s="38">
        <v>22445</v>
      </c>
      <c r="G66" s="8" t="s">
        <v>30877</v>
      </c>
      <c r="H66" s="135" t="s">
        <v>30880</v>
      </c>
    </row>
    <row r="67" spans="1:8" x14ac:dyDescent="0.25">
      <c r="A67" s="8" t="s">
        <v>30963</v>
      </c>
      <c r="B67" s="8" t="s">
        <v>30907</v>
      </c>
      <c r="C67" s="8" t="s">
        <v>228</v>
      </c>
      <c r="D67" s="8" t="s">
        <v>30908</v>
      </c>
      <c r="E67" s="8" t="s">
        <v>30868</v>
      </c>
      <c r="F67" s="38">
        <v>6391</v>
      </c>
      <c r="G67" s="8" t="s">
        <v>30909</v>
      </c>
      <c r="H67" s="135" t="s">
        <v>30891</v>
      </c>
    </row>
    <row r="68" spans="1:8" x14ac:dyDescent="0.25">
      <c r="A68" s="8" t="s">
        <v>30964</v>
      </c>
      <c r="B68" s="8" t="s">
        <v>30907</v>
      </c>
      <c r="C68" s="8" t="s">
        <v>228</v>
      </c>
      <c r="D68" s="8" t="s">
        <v>30908</v>
      </c>
      <c r="E68" s="8" t="s">
        <v>30868</v>
      </c>
      <c r="F68" s="38">
        <v>6391</v>
      </c>
      <c r="G68" s="8" t="s">
        <v>30909</v>
      </c>
      <c r="H68" s="135" t="s">
        <v>30891</v>
      </c>
    </row>
    <row r="69" spans="1:8" x14ac:dyDescent="0.25">
      <c r="A69" s="8" t="s">
        <v>30965</v>
      </c>
      <c r="B69" s="8" t="s">
        <v>30907</v>
      </c>
      <c r="C69" s="8" t="s">
        <v>9279</v>
      </c>
      <c r="D69" s="8" t="s">
        <v>30908</v>
      </c>
      <c r="E69" s="8" t="s">
        <v>30868</v>
      </c>
      <c r="F69" s="38">
        <v>15600</v>
      </c>
      <c r="G69" s="8" t="s">
        <v>30934</v>
      </c>
      <c r="H69" s="135" t="s">
        <v>30869</v>
      </c>
    </row>
    <row r="70" spans="1:8" x14ac:dyDescent="0.25">
      <c r="A70" s="8" t="s">
        <v>30966</v>
      </c>
      <c r="B70" s="8" t="s">
        <v>30907</v>
      </c>
      <c r="C70" s="8" t="s">
        <v>228</v>
      </c>
      <c r="D70" s="8" t="s">
        <v>30908</v>
      </c>
      <c r="E70" s="8" t="s">
        <v>30868</v>
      </c>
      <c r="F70" s="38">
        <v>6391</v>
      </c>
      <c r="G70" s="8" t="s">
        <v>30909</v>
      </c>
      <c r="H70" s="135" t="s">
        <v>30869</v>
      </c>
    </row>
    <row r="71" spans="1:8" x14ac:dyDescent="0.25">
      <c r="A71" s="8" t="s">
        <v>30967</v>
      </c>
      <c r="B71" s="8" t="s">
        <v>30907</v>
      </c>
      <c r="C71" s="8" t="s">
        <v>228</v>
      </c>
      <c r="D71" s="8" t="s">
        <v>30908</v>
      </c>
      <c r="E71" s="8" t="s">
        <v>30868</v>
      </c>
      <c r="F71" s="38">
        <v>6391</v>
      </c>
      <c r="G71" s="8" t="s">
        <v>30909</v>
      </c>
      <c r="H71" s="135" t="s">
        <v>30880</v>
      </c>
    </row>
    <row r="72" spans="1:8" x14ac:dyDescent="0.25">
      <c r="A72" s="8" t="s">
        <v>30968</v>
      </c>
      <c r="B72" s="8" t="s">
        <v>30969</v>
      </c>
      <c r="C72" s="8" t="s">
        <v>80</v>
      </c>
      <c r="D72" s="8" t="s">
        <v>30867</v>
      </c>
      <c r="E72" s="8" t="s">
        <v>30868</v>
      </c>
      <c r="F72" s="38">
        <v>10920.8</v>
      </c>
      <c r="G72" s="8" t="s">
        <v>30880</v>
      </c>
      <c r="H72" s="135" t="s">
        <v>30886</v>
      </c>
    </row>
    <row r="73" spans="1:8" x14ac:dyDescent="0.25">
      <c r="A73" s="8" t="s">
        <v>30970</v>
      </c>
      <c r="B73" s="8" t="s">
        <v>30907</v>
      </c>
      <c r="C73" s="8" t="s">
        <v>228</v>
      </c>
      <c r="D73" s="8" t="s">
        <v>30908</v>
      </c>
      <c r="E73" s="8" t="s">
        <v>30868</v>
      </c>
      <c r="F73" s="38">
        <v>6391</v>
      </c>
      <c r="G73" s="8" t="s">
        <v>30909</v>
      </c>
      <c r="H73" s="135" t="s">
        <v>30880</v>
      </c>
    </row>
    <row r="74" spans="1:8" x14ac:dyDescent="0.25">
      <c r="A74" s="8" t="s">
        <v>30971</v>
      </c>
      <c r="B74" s="8" t="s">
        <v>30969</v>
      </c>
      <c r="C74" s="8" t="s">
        <v>33</v>
      </c>
      <c r="D74" s="8" t="s">
        <v>30867</v>
      </c>
      <c r="E74" s="8" t="s">
        <v>30868</v>
      </c>
      <c r="F74" s="38">
        <v>8184</v>
      </c>
      <c r="G74" s="8" t="s">
        <v>30931</v>
      </c>
      <c r="H74" s="135" t="s">
        <v>30886</v>
      </c>
    </row>
    <row r="75" spans="1:8" x14ac:dyDescent="0.25">
      <c r="A75" s="8" t="s">
        <v>30972</v>
      </c>
      <c r="B75" s="8" t="s">
        <v>30969</v>
      </c>
      <c r="C75" s="8" t="s">
        <v>334</v>
      </c>
      <c r="D75" s="8" t="s">
        <v>30867</v>
      </c>
      <c r="E75" s="8" t="s">
        <v>30868</v>
      </c>
      <c r="F75" s="38">
        <v>26736</v>
      </c>
      <c r="G75" s="8" t="s">
        <v>30886</v>
      </c>
      <c r="H75" s="135" t="s">
        <v>30886</v>
      </c>
    </row>
    <row r="76" spans="1:8" x14ac:dyDescent="0.25">
      <c r="A76" s="8" t="s">
        <v>30973</v>
      </c>
      <c r="B76" s="8" t="s">
        <v>30907</v>
      </c>
      <c r="C76" s="8" t="s">
        <v>228</v>
      </c>
      <c r="D76" s="8" t="s">
        <v>30908</v>
      </c>
      <c r="E76" s="8" t="s">
        <v>30868</v>
      </c>
      <c r="F76" s="38">
        <v>6391</v>
      </c>
      <c r="G76" s="8" t="s">
        <v>30909</v>
      </c>
      <c r="H76" s="135" t="s">
        <v>30869</v>
      </c>
    </row>
    <row r="77" spans="1:8" x14ac:dyDescent="0.25">
      <c r="A77" s="8" t="s">
        <v>30974</v>
      </c>
      <c r="B77" s="8" t="s">
        <v>30969</v>
      </c>
      <c r="C77" s="8" t="s">
        <v>49</v>
      </c>
      <c r="D77" s="8" t="s">
        <v>30867</v>
      </c>
      <c r="E77" s="8" t="s">
        <v>30868</v>
      </c>
      <c r="F77" s="38">
        <v>22445</v>
      </c>
      <c r="G77" s="8" t="s">
        <v>30869</v>
      </c>
      <c r="H77" s="135" t="s">
        <v>30869</v>
      </c>
    </row>
    <row r="78" spans="1:8" x14ac:dyDescent="0.25">
      <c r="A78" s="8" t="s">
        <v>30975</v>
      </c>
      <c r="B78" s="8" t="s">
        <v>30969</v>
      </c>
      <c r="C78" s="8" t="s">
        <v>2459</v>
      </c>
      <c r="D78" s="8" t="s">
        <v>30867</v>
      </c>
      <c r="E78" s="8" t="s">
        <v>30868</v>
      </c>
      <c r="F78" s="38">
        <v>9190</v>
      </c>
      <c r="G78" s="8" t="s">
        <v>30937</v>
      </c>
      <c r="H78" s="135" t="s">
        <v>30886</v>
      </c>
    </row>
    <row r="79" spans="1:8" x14ac:dyDescent="0.25">
      <c r="A79" s="8" t="s">
        <v>30976</v>
      </c>
      <c r="B79" s="8" t="s">
        <v>30907</v>
      </c>
      <c r="C79" s="8" t="s">
        <v>228</v>
      </c>
      <c r="D79" s="8" t="s">
        <v>30908</v>
      </c>
      <c r="E79" s="8" t="s">
        <v>30868</v>
      </c>
      <c r="F79" s="38">
        <v>6391</v>
      </c>
      <c r="G79" s="8" t="s">
        <v>30909</v>
      </c>
      <c r="H79" s="135" t="s">
        <v>30869</v>
      </c>
    </row>
    <row r="80" spans="1:8" x14ac:dyDescent="0.25">
      <c r="A80" s="8" t="s">
        <v>30977</v>
      </c>
      <c r="B80" s="8" t="s">
        <v>30969</v>
      </c>
      <c r="C80" s="8" t="s">
        <v>334</v>
      </c>
      <c r="D80" s="8" t="s">
        <v>30867</v>
      </c>
      <c r="E80" s="8" t="s">
        <v>30868</v>
      </c>
      <c r="F80" s="38">
        <v>26736</v>
      </c>
      <c r="G80" s="8" t="s">
        <v>30886</v>
      </c>
      <c r="H80" s="135" t="s">
        <v>30869</v>
      </c>
    </row>
    <row r="81" spans="1:8" x14ac:dyDescent="0.25">
      <c r="A81" s="8" t="s">
        <v>30978</v>
      </c>
      <c r="B81" s="8" t="s">
        <v>30907</v>
      </c>
      <c r="C81" s="8" t="s">
        <v>228</v>
      </c>
      <c r="D81" s="8" t="s">
        <v>30908</v>
      </c>
      <c r="E81" s="8" t="s">
        <v>30868</v>
      </c>
      <c r="F81" s="38">
        <v>6391</v>
      </c>
      <c r="G81" s="8" t="s">
        <v>30909</v>
      </c>
      <c r="H81" s="135" t="s">
        <v>30869</v>
      </c>
    </row>
    <row r="82" spans="1:8" x14ac:dyDescent="0.25">
      <c r="A82" s="8" t="s">
        <v>30979</v>
      </c>
      <c r="B82" s="8" t="s">
        <v>30969</v>
      </c>
      <c r="C82" s="8" t="s">
        <v>49</v>
      </c>
      <c r="D82" s="8" t="s">
        <v>30867</v>
      </c>
      <c r="E82" s="8" t="s">
        <v>30868</v>
      </c>
      <c r="F82" s="38">
        <v>22445</v>
      </c>
      <c r="G82" s="8" t="s">
        <v>30869</v>
      </c>
      <c r="H82" s="135" t="s">
        <v>30886</v>
      </c>
    </row>
    <row r="83" spans="1:8" x14ac:dyDescent="0.25">
      <c r="A83" s="8" t="s">
        <v>30980</v>
      </c>
      <c r="B83" s="8" t="s">
        <v>30969</v>
      </c>
      <c r="C83" s="8" t="s">
        <v>49</v>
      </c>
      <c r="D83" s="8" t="s">
        <v>30867</v>
      </c>
      <c r="E83" s="8" t="s">
        <v>30868</v>
      </c>
      <c r="F83" s="38">
        <v>22445</v>
      </c>
      <c r="G83" s="8" t="s">
        <v>30869</v>
      </c>
      <c r="H83" s="135" t="s">
        <v>30886</v>
      </c>
    </row>
    <row r="84" spans="1:8" x14ac:dyDescent="0.25">
      <c r="A84" s="8" t="s">
        <v>30981</v>
      </c>
      <c r="B84" s="8" t="s">
        <v>30907</v>
      </c>
      <c r="C84" s="8" t="s">
        <v>228</v>
      </c>
      <c r="D84" s="8" t="s">
        <v>30908</v>
      </c>
      <c r="E84" s="8" t="s">
        <v>30868</v>
      </c>
      <c r="F84" s="38">
        <v>6391</v>
      </c>
      <c r="G84" s="8" t="s">
        <v>30909</v>
      </c>
      <c r="H84" s="135" t="s">
        <v>30880</v>
      </c>
    </row>
    <row r="85" spans="1:8" x14ac:dyDescent="0.25">
      <c r="A85" s="8" t="s">
        <v>30982</v>
      </c>
      <c r="B85" s="8" t="s">
        <v>30969</v>
      </c>
      <c r="C85" s="8" t="s">
        <v>334</v>
      </c>
      <c r="D85" s="8" t="s">
        <v>30867</v>
      </c>
      <c r="E85" s="8" t="s">
        <v>30868</v>
      </c>
      <c r="F85" s="38">
        <v>26736</v>
      </c>
      <c r="G85" s="8" t="s">
        <v>30886</v>
      </c>
      <c r="H85" s="135" t="s">
        <v>30880</v>
      </c>
    </row>
    <row r="86" spans="1:8" x14ac:dyDescent="0.25">
      <c r="A86" s="8" t="s">
        <v>30983</v>
      </c>
      <c r="B86" s="8" t="s">
        <v>30969</v>
      </c>
      <c r="C86" s="8" t="s">
        <v>274</v>
      </c>
      <c r="D86" s="8" t="s">
        <v>30867</v>
      </c>
      <c r="E86" s="8" t="s">
        <v>30868</v>
      </c>
      <c r="F86" s="38">
        <v>8450.4</v>
      </c>
      <c r="G86" s="8" t="s">
        <v>30921</v>
      </c>
      <c r="H86" s="135" t="s">
        <v>30931</v>
      </c>
    </row>
    <row r="87" spans="1:8" x14ac:dyDescent="0.25">
      <c r="A87" s="8" t="s">
        <v>30984</v>
      </c>
      <c r="B87" s="8" t="s">
        <v>30907</v>
      </c>
      <c r="C87" s="8" t="s">
        <v>228</v>
      </c>
      <c r="D87" s="8" t="s">
        <v>30908</v>
      </c>
      <c r="E87" s="8" t="s">
        <v>30868</v>
      </c>
      <c r="F87" s="38">
        <v>6391</v>
      </c>
      <c r="G87" s="8" t="s">
        <v>30909</v>
      </c>
      <c r="H87" s="135" t="s">
        <v>30985</v>
      </c>
    </row>
    <row r="88" spans="1:8" x14ac:dyDescent="0.25">
      <c r="A88" s="8" t="s">
        <v>30986</v>
      </c>
      <c r="B88" s="8" t="s">
        <v>30969</v>
      </c>
      <c r="C88" s="8" t="s">
        <v>206</v>
      </c>
      <c r="D88" s="8" t="s">
        <v>30867</v>
      </c>
      <c r="E88" s="8" t="s">
        <v>30868</v>
      </c>
      <c r="F88" s="38">
        <v>6661</v>
      </c>
      <c r="G88" s="8" t="s">
        <v>30987</v>
      </c>
      <c r="H88" s="135" t="s">
        <v>30985</v>
      </c>
    </row>
    <row r="89" spans="1:8" x14ac:dyDescent="0.25">
      <c r="A89" s="8" t="s">
        <v>30988</v>
      </c>
      <c r="B89" s="8" t="s">
        <v>30907</v>
      </c>
      <c r="C89" s="8" t="s">
        <v>228</v>
      </c>
      <c r="D89" s="8" t="s">
        <v>30908</v>
      </c>
      <c r="E89" s="8" t="s">
        <v>30868</v>
      </c>
      <c r="F89" s="38">
        <v>6391</v>
      </c>
      <c r="G89" s="8" t="s">
        <v>30909</v>
      </c>
      <c r="H89" s="135" t="s">
        <v>30985</v>
      </c>
    </row>
    <row r="90" spans="1:8" x14ac:dyDescent="0.25">
      <c r="A90" s="8" t="s">
        <v>30989</v>
      </c>
      <c r="B90" s="8" t="s">
        <v>30990</v>
      </c>
      <c r="C90" s="8" t="s">
        <v>228</v>
      </c>
      <c r="D90" s="8" t="s">
        <v>30908</v>
      </c>
      <c r="E90" s="8" t="s">
        <v>30868</v>
      </c>
      <c r="F90" s="38">
        <v>6391</v>
      </c>
      <c r="G90" s="8" t="s">
        <v>30909</v>
      </c>
      <c r="H90" s="135" t="s">
        <v>30985</v>
      </c>
    </row>
    <row r="91" spans="1:8" x14ac:dyDescent="0.25">
      <c r="A91" s="8" t="s">
        <v>30991</v>
      </c>
      <c r="B91" s="8" t="s">
        <v>30969</v>
      </c>
      <c r="C91" s="8" t="s">
        <v>200</v>
      </c>
      <c r="D91" s="8" t="s">
        <v>30876</v>
      </c>
      <c r="E91" s="8" t="s">
        <v>30868</v>
      </c>
      <c r="F91" s="38">
        <v>22445</v>
      </c>
      <c r="G91" s="8" t="s">
        <v>30877</v>
      </c>
      <c r="H91" s="135" t="s">
        <v>30869</v>
      </c>
    </row>
    <row r="92" spans="1:8" x14ac:dyDescent="0.25">
      <c r="A92" s="8" t="s">
        <v>30992</v>
      </c>
      <c r="B92" s="8" t="s">
        <v>30990</v>
      </c>
      <c r="C92" s="8" t="s">
        <v>228</v>
      </c>
      <c r="D92" s="8" t="s">
        <v>30908</v>
      </c>
      <c r="E92" s="8" t="s">
        <v>30868</v>
      </c>
      <c r="F92" s="38">
        <v>6391</v>
      </c>
      <c r="G92" s="8" t="s">
        <v>30909</v>
      </c>
      <c r="H92" s="135" t="s">
        <v>30880</v>
      </c>
    </row>
    <row r="93" spans="1:8" x14ac:dyDescent="0.25">
      <c r="A93" s="8" t="s">
        <v>30993</v>
      </c>
      <c r="B93" s="8" t="s">
        <v>15451</v>
      </c>
      <c r="C93" s="8" t="s">
        <v>132</v>
      </c>
      <c r="D93" s="8" t="s">
        <v>30867</v>
      </c>
      <c r="E93" s="8" t="s">
        <v>30868</v>
      </c>
      <c r="F93" s="38">
        <v>15600</v>
      </c>
      <c r="G93" s="8" t="s">
        <v>30946</v>
      </c>
      <c r="H93" s="135" t="s">
        <v>30886</v>
      </c>
    </row>
    <row r="94" spans="1:8" x14ac:dyDescent="0.25">
      <c r="A94" s="8" t="s">
        <v>30994</v>
      </c>
      <c r="B94" s="8" t="s">
        <v>30990</v>
      </c>
      <c r="C94" s="8" t="s">
        <v>228</v>
      </c>
      <c r="D94" s="8" t="s">
        <v>30908</v>
      </c>
      <c r="E94" s="8" t="s">
        <v>30868</v>
      </c>
      <c r="F94" s="38">
        <v>6391</v>
      </c>
      <c r="G94" s="8" t="s">
        <v>30909</v>
      </c>
      <c r="H94" s="135" t="s">
        <v>30869</v>
      </c>
    </row>
    <row r="95" spans="1:8" x14ac:dyDescent="0.25">
      <c r="A95" s="8" t="s">
        <v>30995</v>
      </c>
      <c r="B95" s="8" t="s">
        <v>15451</v>
      </c>
      <c r="C95" s="8" t="s">
        <v>334</v>
      </c>
      <c r="D95" s="8" t="s">
        <v>30867</v>
      </c>
      <c r="E95" s="8" t="s">
        <v>30868</v>
      </c>
      <c r="F95" s="38">
        <v>26736</v>
      </c>
      <c r="G95" s="8" t="s">
        <v>30886</v>
      </c>
      <c r="H95" s="135" t="s">
        <v>30886</v>
      </c>
    </row>
    <row r="96" spans="1:8" x14ac:dyDescent="0.25">
      <c r="A96" s="8" t="s">
        <v>30996</v>
      </c>
      <c r="B96" s="8" t="s">
        <v>15451</v>
      </c>
      <c r="C96" s="8" t="s">
        <v>334</v>
      </c>
      <c r="D96" s="8" t="s">
        <v>30867</v>
      </c>
      <c r="E96" s="8" t="s">
        <v>30868</v>
      </c>
      <c r="F96" s="38">
        <v>26736</v>
      </c>
      <c r="G96" s="8" t="s">
        <v>30886</v>
      </c>
      <c r="H96" s="135" t="s">
        <v>30886</v>
      </c>
    </row>
    <row r="97" spans="1:8" x14ac:dyDescent="0.25">
      <c r="A97" s="8" t="s">
        <v>30997</v>
      </c>
      <c r="B97" s="8" t="s">
        <v>30990</v>
      </c>
      <c r="C97" s="8" t="s">
        <v>9279</v>
      </c>
      <c r="D97" s="8" t="s">
        <v>30908</v>
      </c>
      <c r="E97" s="8" t="s">
        <v>30868</v>
      </c>
      <c r="F97" s="38">
        <v>15600</v>
      </c>
      <c r="G97" s="8" t="s">
        <v>30934</v>
      </c>
      <c r="H97" s="135" t="s">
        <v>30921</v>
      </c>
    </row>
    <row r="98" spans="1:8" x14ac:dyDescent="0.25">
      <c r="A98" s="8" t="s">
        <v>30998</v>
      </c>
      <c r="B98" s="8" t="s">
        <v>15451</v>
      </c>
      <c r="C98" s="8" t="s">
        <v>334</v>
      </c>
      <c r="D98" s="8" t="s">
        <v>30867</v>
      </c>
      <c r="E98" s="8" t="s">
        <v>30868</v>
      </c>
      <c r="F98" s="38">
        <v>26736</v>
      </c>
      <c r="G98" s="8" t="s">
        <v>30886</v>
      </c>
      <c r="H98" s="135" t="s">
        <v>30886</v>
      </c>
    </row>
    <row r="99" spans="1:8" x14ac:dyDescent="0.25">
      <c r="A99" s="8" t="s">
        <v>30999</v>
      </c>
      <c r="B99" s="8" t="s">
        <v>15451</v>
      </c>
      <c r="C99" s="8" t="s">
        <v>334</v>
      </c>
      <c r="D99" s="8" t="s">
        <v>30867</v>
      </c>
      <c r="E99" s="8" t="s">
        <v>30868</v>
      </c>
      <c r="F99" s="38">
        <v>26736</v>
      </c>
      <c r="G99" s="8" t="s">
        <v>30886</v>
      </c>
      <c r="H99" s="135" t="s">
        <v>30880</v>
      </c>
    </row>
    <row r="100" spans="1:8" x14ac:dyDescent="0.25">
      <c r="A100" s="8" t="s">
        <v>31000</v>
      </c>
      <c r="B100" s="8" t="s">
        <v>30990</v>
      </c>
      <c r="C100" s="8" t="s">
        <v>9279</v>
      </c>
      <c r="D100" s="8" t="s">
        <v>30908</v>
      </c>
      <c r="E100" s="8" t="s">
        <v>30868</v>
      </c>
      <c r="F100" s="38">
        <v>15600</v>
      </c>
      <c r="G100" s="8" t="s">
        <v>30934</v>
      </c>
      <c r="H100" s="135" t="s">
        <v>30880</v>
      </c>
    </row>
    <row r="101" spans="1:8" x14ac:dyDescent="0.25">
      <c r="A101" s="8" t="s">
        <v>31001</v>
      </c>
      <c r="B101" s="8" t="s">
        <v>15451</v>
      </c>
      <c r="C101" s="8" t="s">
        <v>334</v>
      </c>
      <c r="D101" s="8" t="s">
        <v>30867</v>
      </c>
      <c r="E101" s="8" t="s">
        <v>30868</v>
      </c>
      <c r="F101" s="38">
        <v>26736</v>
      </c>
      <c r="G101" s="8" t="s">
        <v>30886</v>
      </c>
      <c r="H101" s="135" t="s">
        <v>30891</v>
      </c>
    </row>
    <row r="102" spans="1:8" x14ac:dyDescent="0.25">
      <c r="A102" s="8" t="s">
        <v>31002</v>
      </c>
      <c r="B102" s="8" t="s">
        <v>15451</v>
      </c>
      <c r="C102" s="8" t="s">
        <v>334</v>
      </c>
      <c r="D102" s="8" t="s">
        <v>30867</v>
      </c>
      <c r="E102" s="8" t="s">
        <v>30868</v>
      </c>
      <c r="F102" s="38">
        <v>26736</v>
      </c>
      <c r="G102" s="8" t="s">
        <v>30886</v>
      </c>
      <c r="H102" s="135" t="s">
        <v>30891</v>
      </c>
    </row>
    <row r="103" spans="1:8" x14ac:dyDescent="0.25">
      <c r="A103" s="8" t="s">
        <v>31003</v>
      </c>
      <c r="B103" s="8" t="s">
        <v>15451</v>
      </c>
      <c r="C103" s="8" t="s">
        <v>334</v>
      </c>
      <c r="D103" s="8" t="s">
        <v>30867</v>
      </c>
      <c r="E103" s="8" t="s">
        <v>30868</v>
      </c>
      <c r="F103" s="38">
        <v>26736</v>
      </c>
      <c r="G103" s="8" t="s">
        <v>30886</v>
      </c>
      <c r="H103" s="135" t="s">
        <v>30880</v>
      </c>
    </row>
    <row r="104" spans="1:8" x14ac:dyDescent="0.25">
      <c r="A104" s="8" t="s">
        <v>31004</v>
      </c>
      <c r="B104" s="8" t="s">
        <v>23022</v>
      </c>
      <c r="C104" s="8" t="s">
        <v>217</v>
      </c>
      <c r="D104" s="8" t="s">
        <v>30867</v>
      </c>
      <c r="E104" s="8" t="s">
        <v>30868</v>
      </c>
      <c r="F104" s="38">
        <v>8184</v>
      </c>
      <c r="G104" s="8" t="s">
        <v>30870</v>
      </c>
      <c r="H104" s="135" t="s">
        <v>30921</v>
      </c>
    </row>
    <row r="105" spans="1:8" x14ac:dyDescent="0.25">
      <c r="A105" s="8" t="s">
        <v>31005</v>
      </c>
      <c r="B105" s="8" t="s">
        <v>15451</v>
      </c>
      <c r="C105" s="8" t="s">
        <v>80</v>
      </c>
      <c r="D105" s="8" t="s">
        <v>30867</v>
      </c>
      <c r="E105" s="8" t="s">
        <v>30868</v>
      </c>
      <c r="F105" s="38">
        <v>10920.8</v>
      </c>
      <c r="G105" s="8" t="s">
        <v>30880</v>
      </c>
      <c r="H105" s="135" t="s">
        <v>30886</v>
      </c>
    </row>
    <row r="106" spans="1:8" x14ac:dyDescent="0.25">
      <c r="A106" s="8" t="s">
        <v>31006</v>
      </c>
      <c r="B106" s="8" t="s">
        <v>15451</v>
      </c>
      <c r="C106" s="8" t="s">
        <v>80</v>
      </c>
      <c r="D106" s="8" t="s">
        <v>30867</v>
      </c>
      <c r="E106" s="8" t="s">
        <v>30868</v>
      </c>
      <c r="F106" s="38">
        <v>10920.8</v>
      </c>
      <c r="G106" s="8" t="s">
        <v>30880</v>
      </c>
      <c r="H106" s="135" t="s">
        <v>30886</v>
      </c>
    </row>
    <row r="107" spans="1:8" x14ac:dyDescent="0.25">
      <c r="A107" s="8" t="s">
        <v>31007</v>
      </c>
      <c r="B107" s="8" t="s">
        <v>23022</v>
      </c>
      <c r="C107" s="8" t="s">
        <v>217</v>
      </c>
      <c r="D107" s="8" t="s">
        <v>30867</v>
      </c>
      <c r="E107" s="8" t="s">
        <v>30868</v>
      </c>
      <c r="F107" s="38">
        <v>8184</v>
      </c>
      <c r="G107" s="8" t="s">
        <v>30870</v>
      </c>
      <c r="H107" s="135" t="s">
        <v>30886</v>
      </c>
    </row>
    <row r="108" spans="1:8" x14ac:dyDescent="0.25">
      <c r="A108" s="8" t="s">
        <v>31008</v>
      </c>
      <c r="B108" s="8" t="s">
        <v>15451</v>
      </c>
      <c r="C108" s="8" t="s">
        <v>25</v>
      </c>
      <c r="D108" s="8" t="s">
        <v>30867</v>
      </c>
      <c r="E108" s="8" t="s">
        <v>30868</v>
      </c>
      <c r="F108" s="38">
        <v>9311.2000000000007</v>
      </c>
      <c r="G108" s="8" t="s">
        <v>30891</v>
      </c>
      <c r="H108" s="135" t="s">
        <v>30886</v>
      </c>
    </row>
    <row r="109" spans="1:8" x14ac:dyDescent="0.25">
      <c r="A109" s="8" t="s">
        <v>31009</v>
      </c>
      <c r="B109" s="8" t="s">
        <v>31010</v>
      </c>
      <c r="C109" s="8" t="s">
        <v>217</v>
      </c>
      <c r="D109" s="8" t="s">
        <v>30867</v>
      </c>
      <c r="E109" s="8" t="s">
        <v>30868</v>
      </c>
      <c r="F109" s="38">
        <v>8184</v>
      </c>
      <c r="G109" s="8" t="s">
        <v>30870</v>
      </c>
      <c r="H109" s="135" t="s">
        <v>30886</v>
      </c>
    </row>
    <row r="110" spans="1:8" x14ac:dyDescent="0.25">
      <c r="A110" s="8" t="s">
        <v>31011</v>
      </c>
      <c r="B110" s="8" t="s">
        <v>15451</v>
      </c>
      <c r="C110" s="8" t="s">
        <v>25</v>
      </c>
      <c r="D110" s="8" t="s">
        <v>30867</v>
      </c>
      <c r="E110" s="8" t="s">
        <v>30868</v>
      </c>
      <c r="F110" s="38">
        <v>9311.2000000000007</v>
      </c>
      <c r="G110" s="8" t="s">
        <v>30891</v>
      </c>
      <c r="H110" s="135" t="s">
        <v>30886</v>
      </c>
    </row>
    <row r="111" spans="1:8" x14ac:dyDescent="0.25">
      <c r="A111" s="8" t="s">
        <v>31012</v>
      </c>
      <c r="B111" s="8" t="s">
        <v>15451</v>
      </c>
      <c r="C111" s="8" t="s">
        <v>80</v>
      </c>
      <c r="D111" s="8" t="s">
        <v>30867</v>
      </c>
      <c r="E111" s="8" t="s">
        <v>30868</v>
      </c>
      <c r="F111" s="38">
        <v>10920.8</v>
      </c>
      <c r="G111" s="8" t="s">
        <v>30880</v>
      </c>
      <c r="H111" s="135" t="s">
        <v>30886</v>
      </c>
    </row>
    <row r="112" spans="1:8" x14ac:dyDescent="0.25">
      <c r="A112" s="8" t="s">
        <v>31013</v>
      </c>
      <c r="B112" s="8" t="s">
        <v>30890</v>
      </c>
      <c r="C112" s="8" t="s">
        <v>368</v>
      </c>
      <c r="D112" s="8" t="s">
        <v>30867</v>
      </c>
      <c r="E112" s="8" t="s">
        <v>30868</v>
      </c>
      <c r="F112" s="38">
        <v>6941</v>
      </c>
      <c r="G112" s="8" t="s">
        <v>30985</v>
      </c>
      <c r="H112" s="135" t="s">
        <v>30886</v>
      </c>
    </row>
    <row r="113" spans="1:8" x14ac:dyDescent="0.25">
      <c r="A113" s="8" t="s">
        <v>31014</v>
      </c>
      <c r="B113" s="8" t="s">
        <v>15451</v>
      </c>
      <c r="C113" s="8" t="s">
        <v>25</v>
      </c>
      <c r="D113" s="8" t="s">
        <v>30867</v>
      </c>
      <c r="E113" s="8" t="s">
        <v>30868</v>
      </c>
      <c r="F113" s="38">
        <v>9311.2000000000007</v>
      </c>
      <c r="G113" s="8" t="s">
        <v>30891</v>
      </c>
      <c r="H113" s="135" t="s">
        <v>30886</v>
      </c>
    </row>
    <row r="114" spans="1:8" x14ac:dyDescent="0.25">
      <c r="A114" s="8" t="s">
        <v>31015</v>
      </c>
      <c r="B114" s="8" t="s">
        <v>23022</v>
      </c>
      <c r="C114" s="8" t="s">
        <v>80</v>
      </c>
      <c r="D114" s="8" t="s">
        <v>30867</v>
      </c>
      <c r="E114" s="8" t="s">
        <v>30868</v>
      </c>
      <c r="F114" s="38">
        <v>10920.8</v>
      </c>
      <c r="G114" s="8" t="s">
        <v>30880</v>
      </c>
      <c r="H114" s="135" t="s">
        <v>30869</v>
      </c>
    </row>
    <row r="115" spans="1:8" x14ac:dyDescent="0.25">
      <c r="A115" s="8" t="s">
        <v>31016</v>
      </c>
      <c r="B115" s="8" t="s">
        <v>15451</v>
      </c>
      <c r="C115" s="8" t="s">
        <v>25</v>
      </c>
      <c r="D115" s="8" t="s">
        <v>30867</v>
      </c>
      <c r="E115" s="8" t="s">
        <v>30868</v>
      </c>
      <c r="F115" s="38">
        <v>9311.2000000000007</v>
      </c>
      <c r="G115" s="8" t="s">
        <v>30891</v>
      </c>
      <c r="H115" s="135" t="s">
        <v>30931</v>
      </c>
    </row>
    <row r="116" spans="1:8" x14ac:dyDescent="0.25">
      <c r="A116" s="8" t="s">
        <v>31017</v>
      </c>
      <c r="B116" s="8" t="s">
        <v>15451</v>
      </c>
      <c r="C116" s="8" t="s">
        <v>49</v>
      </c>
      <c r="D116" s="8" t="s">
        <v>30867</v>
      </c>
      <c r="E116" s="8" t="s">
        <v>30868</v>
      </c>
      <c r="F116" s="38">
        <v>22445</v>
      </c>
      <c r="G116" s="8" t="s">
        <v>30869</v>
      </c>
      <c r="H116" s="135" t="s">
        <v>30937</v>
      </c>
    </row>
    <row r="117" spans="1:8" x14ac:dyDescent="0.25">
      <c r="A117" s="8" t="s">
        <v>31018</v>
      </c>
      <c r="B117" s="8" t="s">
        <v>31019</v>
      </c>
      <c r="C117" s="8" t="s">
        <v>49</v>
      </c>
      <c r="D117" s="8" t="s">
        <v>30867</v>
      </c>
      <c r="E117" s="8" t="s">
        <v>30868</v>
      </c>
      <c r="F117" s="38">
        <v>22445</v>
      </c>
      <c r="G117" s="8" t="s">
        <v>30869</v>
      </c>
      <c r="H117" s="135" t="s">
        <v>30869</v>
      </c>
    </row>
    <row r="118" spans="1:8" x14ac:dyDescent="0.25">
      <c r="A118" s="8" t="s">
        <v>31020</v>
      </c>
      <c r="B118" s="8" t="s">
        <v>15451</v>
      </c>
      <c r="C118" s="8" t="s">
        <v>49</v>
      </c>
      <c r="D118" s="8" t="s">
        <v>30867</v>
      </c>
      <c r="E118" s="8" t="s">
        <v>30868</v>
      </c>
      <c r="F118" s="38">
        <v>22445</v>
      </c>
      <c r="G118" s="8" t="s">
        <v>30869</v>
      </c>
      <c r="H118" s="135" t="s">
        <v>30869</v>
      </c>
    </row>
    <row r="119" spans="1:8" x14ac:dyDescent="0.25">
      <c r="A119" s="8" t="s">
        <v>31021</v>
      </c>
      <c r="B119" s="8" t="s">
        <v>31010</v>
      </c>
      <c r="C119" s="8" t="s">
        <v>49</v>
      </c>
      <c r="D119" s="8" t="s">
        <v>30867</v>
      </c>
      <c r="E119" s="8" t="s">
        <v>30868</v>
      </c>
      <c r="F119" s="38">
        <v>22445</v>
      </c>
      <c r="G119" s="8" t="s">
        <v>30869</v>
      </c>
      <c r="H119" s="135" t="s">
        <v>30880</v>
      </c>
    </row>
    <row r="120" spans="1:8" x14ac:dyDescent="0.25">
      <c r="A120" s="8" t="s">
        <v>31022</v>
      </c>
      <c r="B120" s="8" t="s">
        <v>15451</v>
      </c>
      <c r="C120" s="8" t="s">
        <v>80</v>
      </c>
      <c r="D120" s="8" t="s">
        <v>30867</v>
      </c>
      <c r="E120" s="8" t="s">
        <v>30868</v>
      </c>
      <c r="F120" s="38">
        <v>10920.8</v>
      </c>
      <c r="G120" s="8" t="s">
        <v>30880</v>
      </c>
      <c r="H120" s="135" t="s">
        <v>30869</v>
      </c>
    </row>
    <row r="121" spans="1:8" x14ac:dyDescent="0.25">
      <c r="A121" s="8" t="s">
        <v>31023</v>
      </c>
      <c r="B121" s="8" t="s">
        <v>15451</v>
      </c>
      <c r="C121" s="8" t="s">
        <v>334</v>
      </c>
      <c r="D121" s="8" t="s">
        <v>30867</v>
      </c>
      <c r="E121" s="8" t="s">
        <v>30868</v>
      </c>
      <c r="F121" s="38">
        <v>22463.200000000001</v>
      </c>
      <c r="G121" s="8" t="s">
        <v>30886</v>
      </c>
      <c r="H121" s="135" t="s">
        <v>30880</v>
      </c>
    </row>
    <row r="122" spans="1:8" x14ac:dyDescent="0.25">
      <c r="A122" s="8" t="s">
        <v>31024</v>
      </c>
      <c r="B122" s="8" t="s">
        <v>31025</v>
      </c>
      <c r="C122" s="8" t="s">
        <v>2459</v>
      </c>
      <c r="D122" s="8" t="s">
        <v>30867</v>
      </c>
      <c r="E122" s="8" t="s">
        <v>30868</v>
      </c>
      <c r="F122" s="38">
        <v>9754.4</v>
      </c>
      <c r="G122" s="8" t="s">
        <v>30937</v>
      </c>
      <c r="H122" s="135" t="s">
        <v>30886</v>
      </c>
    </row>
    <row r="123" spans="1:8" x14ac:dyDescent="0.25">
      <c r="A123" s="8" t="s">
        <v>31026</v>
      </c>
      <c r="B123" s="8" t="s">
        <v>31027</v>
      </c>
      <c r="C123" s="8" t="s">
        <v>49</v>
      </c>
      <c r="D123" s="8" t="s">
        <v>30867</v>
      </c>
      <c r="E123" s="8" t="s">
        <v>30868</v>
      </c>
      <c r="F123" s="38">
        <v>22445</v>
      </c>
      <c r="G123" s="8" t="s">
        <v>30869</v>
      </c>
      <c r="H123" s="135" t="s">
        <v>30886</v>
      </c>
    </row>
    <row r="124" spans="1:8" x14ac:dyDescent="0.25">
      <c r="A124" s="8" t="s">
        <v>31028</v>
      </c>
      <c r="B124" s="8" t="s">
        <v>31029</v>
      </c>
      <c r="C124" s="8" t="s">
        <v>49</v>
      </c>
      <c r="D124" s="8" t="s">
        <v>30867</v>
      </c>
      <c r="E124" s="8" t="s">
        <v>30868</v>
      </c>
      <c r="F124" s="38">
        <v>22445</v>
      </c>
      <c r="G124" s="8" t="s">
        <v>30869</v>
      </c>
      <c r="H124" s="135" t="s">
        <v>30886</v>
      </c>
    </row>
    <row r="125" spans="1:8" x14ac:dyDescent="0.25">
      <c r="A125" s="8" t="s">
        <v>31030</v>
      </c>
      <c r="B125" s="8" t="s">
        <v>31029</v>
      </c>
      <c r="C125" s="8" t="s">
        <v>49</v>
      </c>
      <c r="D125" s="8" t="s">
        <v>30867</v>
      </c>
      <c r="E125" s="8" t="s">
        <v>30868</v>
      </c>
      <c r="F125" s="38">
        <v>22445</v>
      </c>
      <c r="G125" s="8" t="s">
        <v>30869</v>
      </c>
      <c r="H125" s="135" t="s">
        <v>30886</v>
      </c>
    </row>
    <row r="126" spans="1:8" x14ac:dyDescent="0.25">
      <c r="A126" s="8" t="s">
        <v>31031</v>
      </c>
      <c r="B126" s="8" t="s">
        <v>31025</v>
      </c>
      <c r="C126" s="8" t="s">
        <v>80</v>
      </c>
      <c r="D126" s="8" t="s">
        <v>30867</v>
      </c>
      <c r="E126" s="8" t="s">
        <v>30868</v>
      </c>
      <c r="F126" s="38">
        <v>10920.8</v>
      </c>
      <c r="G126" s="8" t="s">
        <v>30880</v>
      </c>
      <c r="H126" s="135" t="s">
        <v>30886</v>
      </c>
    </row>
    <row r="127" spans="1:8" x14ac:dyDescent="0.25">
      <c r="A127" s="8" t="s">
        <v>31032</v>
      </c>
      <c r="B127" s="8" t="s">
        <v>30990</v>
      </c>
      <c r="C127" s="8" t="s">
        <v>228</v>
      </c>
      <c r="D127" s="8" t="s">
        <v>30908</v>
      </c>
      <c r="E127" s="8" t="s">
        <v>30868</v>
      </c>
      <c r="F127" s="38">
        <v>6391</v>
      </c>
      <c r="G127" s="8" t="s">
        <v>30909</v>
      </c>
      <c r="H127" s="135" t="s">
        <v>30886</v>
      </c>
    </row>
    <row r="128" spans="1:8" x14ac:dyDescent="0.25">
      <c r="A128" s="8" t="s">
        <v>31033</v>
      </c>
      <c r="B128" s="8" t="s">
        <v>31025</v>
      </c>
      <c r="C128" s="8" t="s">
        <v>80</v>
      </c>
      <c r="D128" s="8" t="s">
        <v>30867</v>
      </c>
      <c r="E128" s="8" t="s">
        <v>30868</v>
      </c>
      <c r="F128" s="38">
        <v>10920.8</v>
      </c>
      <c r="G128" s="8" t="s">
        <v>30880</v>
      </c>
      <c r="H128" s="135" t="s">
        <v>30886</v>
      </c>
    </row>
    <row r="129" spans="1:8" x14ac:dyDescent="0.25">
      <c r="A129" s="8" t="s">
        <v>31034</v>
      </c>
      <c r="B129" s="8" t="s">
        <v>31025</v>
      </c>
      <c r="C129" s="8" t="s">
        <v>80</v>
      </c>
      <c r="D129" s="8" t="s">
        <v>30867</v>
      </c>
      <c r="E129" s="8" t="s">
        <v>30868</v>
      </c>
      <c r="F129" s="38">
        <v>10920.8</v>
      </c>
      <c r="G129" s="8" t="s">
        <v>30880</v>
      </c>
      <c r="H129" s="135" t="s">
        <v>30886</v>
      </c>
    </row>
    <row r="130" spans="1:8" x14ac:dyDescent="0.25">
      <c r="A130" s="8" t="s">
        <v>31035</v>
      </c>
      <c r="B130" s="8" t="s">
        <v>31025</v>
      </c>
      <c r="C130" s="8" t="s">
        <v>80</v>
      </c>
      <c r="D130" s="8" t="s">
        <v>30867</v>
      </c>
      <c r="E130" s="8" t="s">
        <v>30868</v>
      </c>
      <c r="F130" s="38">
        <v>10920.8</v>
      </c>
      <c r="G130" s="8" t="s">
        <v>30880</v>
      </c>
      <c r="H130" s="135" t="s">
        <v>30886</v>
      </c>
    </row>
    <row r="131" spans="1:8" x14ac:dyDescent="0.25">
      <c r="A131" s="8" t="s">
        <v>31036</v>
      </c>
      <c r="B131" s="8" t="s">
        <v>30990</v>
      </c>
      <c r="C131" s="8" t="s">
        <v>228</v>
      </c>
      <c r="D131" s="8" t="s">
        <v>30908</v>
      </c>
      <c r="E131" s="8" t="s">
        <v>30868</v>
      </c>
      <c r="F131" s="38">
        <v>6391</v>
      </c>
      <c r="G131" s="8" t="s">
        <v>30909</v>
      </c>
      <c r="H131" s="135" t="s">
        <v>30891</v>
      </c>
    </row>
    <row r="132" spans="1:8" x14ac:dyDescent="0.25">
      <c r="A132" s="8" t="s">
        <v>31037</v>
      </c>
      <c r="B132" s="8" t="s">
        <v>31025</v>
      </c>
      <c r="C132" s="8" t="s">
        <v>80</v>
      </c>
      <c r="D132" s="8" t="s">
        <v>30867</v>
      </c>
      <c r="E132" s="8" t="s">
        <v>30868</v>
      </c>
      <c r="F132" s="38">
        <v>10920.8</v>
      </c>
      <c r="G132" s="8" t="s">
        <v>30880</v>
      </c>
      <c r="H132" s="135" t="s">
        <v>30880</v>
      </c>
    </row>
    <row r="133" spans="1:8" x14ac:dyDescent="0.25">
      <c r="A133" s="8" t="s">
        <v>31038</v>
      </c>
      <c r="B133" s="8" t="s">
        <v>31025</v>
      </c>
      <c r="C133" s="8" t="s">
        <v>80</v>
      </c>
      <c r="D133" s="8" t="s">
        <v>30867</v>
      </c>
      <c r="E133" s="8" t="s">
        <v>30868</v>
      </c>
      <c r="F133" s="38">
        <v>10920.8</v>
      </c>
      <c r="G133" s="8" t="s">
        <v>30880</v>
      </c>
      <c r="H133" s="135" t="s">
        <v>30880</v>
      </c>
    </row>
    <row r="134" spans="1:8" x14ac:dyDescent="0.25">
      <c r="A134" s="8" t="s">
        <v>31039</v>
      </c>
      <c r="B134" s="8" t="s">
        <v>30990</v>
      </c>
      <c r="C134" s="8" t="s">
        <v>228</v>
      </c>
      <c r="D134" s="8" t="s">
        <v>30908</v>
      </c>
      <c r="E134" s="8" t="s">
        <v>30868</v>
      </c>
      <c r="F134" s="38">
        <v>6391</v>
      </c>
      <c r="G134" s="8" t="s">
        <v>30909</v>
      </c>
      <c r="H134" s="135" t="s">
        <v>30880</v>
      </c>
    </row>
    <row r="135" spans="1:8" x14ac:dyDescent="0.25">
      <c r="A135" s="8" t="s">
        <v>31040</v>
      </c>
      <c r="B135" s="8" t="s">
        <v>15451</v>
      </c>
      <c r="C135" s="8" t="s">
        <v>25</v>
      </c>
      <c r="D135" s="8" t="s">
        <v>30867</v>
      </c>
      <c r="E135" s="8" t="s">
        <v>30868</v>
      </c>
      <c r="F135" s="38">
        <v>9311.2000000000007</v>
      </c>
      <c r="G135" s="8" t="s">
        <v>30891</v>
      </c>
      <c r="H135" s="135" t="s">
        <v>30880</v>
      </c>
    </row>
    <row r="136" spans="1:8" x14ac:dyDescent="0.25">
      <c r="A136" s="8" t="s">
        <v>31041</v>
      </c>
      <c r="B136" s="8" t="s">
        <v>30990</v>
      </c>
      <c r="C136" s="8" t="s">
        <v>228</v>
      </c>
      <c r="D136" s="8" t="s">
        <v>30908</v>
      </c>
      <c r="E136" s="8" t="s">
        <v>30868</v>
      </c>
      <c r="F136" s="38">
        <v>6391</v>
      </c>
      <c r="G136" s="8" t="s">
        <v>30909</v>
      </c>
      <c r="H136" s="135" t="s">
        <v>30880</v>
      </c>
    </row>
    <row r="137" spans="1:8" x14ac:dyDescent="0.25">
      <c r="A137" s="8" t="s">
        <v>31042</v>
      </c>
      <c r="B137" s="8" t="s">
        <v>31043</v>
      </c>
      <c r="C137" s="8" t="s">
        <v>49</v>
      </c>
      <c r="D137" s="8" t="s">
        <v>30867</v>
      </c>
      <c r="E137" s="8" t="s">
        <v>30868</v>
      </c>
      <c r="F137" s="38">
        <v>22445</v>
      </c>
      <c r="G137" s="8" t="s">
        <v>30869</v>
      </c>
      <c r="H137" s="135" t="s">
        <v>30880</v>
      </c>
    </row>
    <row r="138" spans="1:8" x14ac:dyDescent="0.25">
      <c r="A138" s="8" t="s">
        <v>31044</v>
      </c>
      <c r="B138" s="8" t="s">
        <v>15451</v>
      </c>
      <c r="C138" s="8" t="s">
        <v>334</v>
      </c>
      <c r="D138" s="8" t="s">
        <v>30867</v>
      </c>
      <c r="E138" s="8" t="s">
        <v>30868</v>
      </c>
      <c r="F138" s="38">
        <v>26736</v>
      </c>
      <c r="G138" s="8" t="s">
        <v>30886</v>
      </c>
      <c r="H138" s="135" t="s">
        <v>30886</v>
      </c>
    </row>
    <row r="139" spans="1:8" x14ac:dyDescent="0.25">
      <c r="A139" s="8" t="s">
        <v>31045</v>
      </c>
      <c r="B139" s="8" t="s">
        <v>30990</v>
      </c>
      <c r="C139" s="8" t="s">
        <v>228</v>
      </c>
      <c r="D139" s="8" t="s">
        <v>30908</v>
      </c>
      <c r="E139" s="8" t="s">
        <v>30868</v>
      </c>
      <c r="F139" s="38">
        <v>6391</v>
      </c>
      <c r="G139" s="8" t="s">
        <v>30909</v>
      </c>
      <c r="H139" s="135" t="s">
        <v>30886</v>
      </c>
    </row>
    <row r="140" spans="1:8" x14ac:dyDescent="0.25">
      <c r="A140" s="8" t="s">
        <v>31046</v>
      </c>
      <c r="B140" s="8" t="s">
        <v>15451</v>
      </c>
      <c r="C140" s="8" t="s">
        <v>25</v>
      </c>
      <c r="D140" s="8" t="s">
        <v>30930</v>
      </c>
      <c r="E140" s="8" t="s">
        <v>30868</v>
      </c>
      <c r="F140" s="38">
        <v>9311.2000000000007</v>
      </c>
      <c r="G140" s="8" t="s">
        <v>30891</v>
      </c>
      <c r="H140" s="135" t="s">
        <v>30886</v>
      </c>
    </row>
    <row r="141" spans="1:8" x14ac:dyDescent="0.25">
      <c r="A141" s="8" t="s">
        <v>31047</v>
      </c>
      <c r="B141" s="8" t="s">
        <v>31048</v>
      </c>
      <c r="C141" s="8" t="s">
        <v>80</v>
      </c>
      <c r="D141" s="8" t="s">
        <v>30867</v>
      </c>
      <c r="E141" s="8" t="s">
        <v>30868</v>
      </c>
      <c r="F141" s="38">
        <v>10920.8</v>
      </c>
      <c r="G141" s="8" t="s">
        <v>30880</v>
      </c>
      <c r="H141" s="135" t="s">
        <v>30886</v>
      </c>
    </row>
    <row r="142" spans="1:8" x14ac:dyDescent="0.25">
      <c r="A142" s="8" t="s">
        <v>31049</v>
      </c>
      <c r="B142" s="8" t="s">
        <v>31048</v>
      </c>
      <c r="C142" s="8" t="s">
        <v>334</v>
      </c>
      <c r="D142" s="8" t="s">
        <v>30867</v>
      </c>
      <c r="E142" s="8" t="s">
        <v>30868</v>
      </c>
      <c r="F142" s="38">
        <v>26736</v>
      </c>
      <c r="G142" s="8" t="s">
        <v>30886</v>
      </c>
      <c r="H142" s="135" t="s">
        <v>30886</v>
      </c>
    </row>
    <row r="143" spans="1:8" x14ac:dyDescent="0.25">
      <c r="A143" s="8" t="s">
        <v>31050</v>
      </c>
      <c r="B143" s="8" t="s">
        <v>31048</v>
      </c>
      <c r="C143" s="8" t="s">
        <v>334</v>
      </c>
      <c r="D143" s="8" t="s">
        <v>30867</v>
      </c>
      <c r="E143" s="8" t="s">
        <v>30868</v>
      </c>
      <c r="F143" s="38">
        <v>26736</v>
      </c>
      <c r="G143" s="8" t="s">
        <v>30886</v>
      </c>
      <c r="H143" s="135" t="s">
        <v>30886</v>
      </c>
    </row>
    <row r="144" spans="1:8" x14ac:dyDescent="0.25">
      <c r="A144" s="8" t="s">
        <v>31051</v>
      </c>
      <c r="B144" s="8" t="s">
        <v>31048</v>
      </c>
      <c r="C144" s="8" t="s">
        <v>49</v>
      </c>
      <c r="D144" s="8" t="s">
        <v>30867</v>
      </c>
      <c r="E144" s="8" t="s">
        <v>30868</v>
      </c>
      <c r="F144" s="38">
        <v>22445</v>
      </c>
      <c r="G144" s="8" t="s">
        <v>30869</v>
      </c>
      <c r="H144" s="135" t="s">
        <v>30886</v>
      </c>
    </row>
    <row r="145" spans="1:8" x14ac:dyDescent="0.25">
      <c r="A145" s="8" t="s">
        <v>31052</v>
      </c>
      <c r="B145" s="8" t="s">
        <v>31048</v>
      </c>
      <c r="C145" s="8" t="s">
        <v>49</v>
      </c>
      <c r="D145" s="8" t="s">
        <v>30867</v>
      </c>
      <c r="E145" s="8" t="s">
        <v>30868</v>
      </c>
      <c r="F145" s="38">
        <v>22445</v>
      </c>
      <c r="G145" s="8" t="s">
        <v>30869</v>
      </c>
      <c r="H145" s="135" t="s">
        <v>30886</v>
      </c>
    </row>
    <row r="146" spans="1:8" x14ac:dyDescent="0.25">
      <c r="A146" s="8" t="s">
        <v>31053</v>
      </c>
      <c r="B146" s="8" t="s">
        <v>31054</v>
      </c>
      <c r="C146" s="8" t="s">
        <v>49</v>
      </c>
      <c r="D146" s="8" t="s">
        <v>30867</v>
      </c>
      <c r="E146" s="8" t="s">
        <v>30868</v>
      </c>
      <c r="F146" s="38">
        <v>22445</v>
      </c>
      <c r="G146" s="8" t="s">
        <v>30869</v>
      </c>
      <c r="H146" s="135" t="s">
        <v>30886</v>
      </c>
    </row>
    <row r="147" spans="1:8" x14ac:dyDescent="0.25">
      <c r="A147" s="8" t="s">
        <v>31055</v>
      </c>
      <c r="B147" s="8" t="s">
        <v>31048</v>
      </c>
      <c r="C147" s="8" t="s">
        <v>334</v>
      </c>
      <c r="D147" s="8" t="s">
        <v>30867</v>
      </c>
      <c r="E147" s="8" t="s">
        <v>30868</v>
      </c>
      <c r="F147" s="38">
        <v>26736</v>
      </c>
      <c r="G147" s="8" t="s">
        <v>30886</v>
      </c>
      <c r="H147" s="135" t="s">
        <v>30886</v>
      </c>
    </row>
    <row r="148" spans="1:8" x14ac:dyDescent="0.25">
      <c r="A148" s="8" t="s">
        <v>31056</v>
      </c>
      <c r="B148" s="8" t="s">
        <v>31048</v>
      </c>
      <c r="C148" s="8" t="s">
        <v>49</v>
      </c>
      <c r="D148" s="8" t="s">
        <v>30867</v>
      </c>
      <c r="E148" s="8" t="s">
        <v>30868</v>
      </c>
      <c r="F148" s="38">
        <v>22445</v>
      </c>
      <c r="G148" s="8" t="s">
        <v>30869</v>
      </c>
      <c r="H148" s="135" t="s">
        <v>30886</v>
      </c>
    </row>
    <row r="149" spans="1:8" x14ac:dyDescent="0.25">
      <c r="A149" s="8" t="s">
        <v>31057</v>
      </c>
      <c r="B149" s="8" t="s">
        <v>31029</v>
      </c>
      <c r="C149" s="8" t="s">
        <v>80</v>
      </c>
      <c r="D149" s="8" t="s">
        <v>30867</v>
      </c>
      <c r="E149" s="8" t="s">
        <v>30868</v>
      </c>
      <c r="F149" s="38">
        <v>10920.8</v>
      </c>
      <c r="G149" s="8" t="s">
        <v>30880</v>
      </c>
      <c r="H149" s="135" t="s">
        <v>30886</v>
      </c>
    </row>
    <row r="150" spans="1:8" x14ac:dyDescent="0.25">
      <c r="A150" s="8" t="s">
        <v>31058</v>
      </c>
      <c r="B150" s="8" t="s">
        <v>31048</v>
      </c>
      <c r="C150" s="8" t="s">
        <v>49</v>
      </c>
      <c r="D150" s="8" t="s">
        <v>30867</v>
      </c>
      <c r="E150" s="8" t="s">
        <v>30868</v>
      </c>
      <c r="F150" s="38">
        <v>22445</v>
      </c>
      <c r="G150" s="8" t="s">
        <v>30869</v>
      </c>
      <c r="H150" s="135" t="s">
        <v>30886</v>
      </c>
    </row>
    <row r="151" spans="1:8" x14ac:dyDescent="0.25">
      <c r="A151" s="8" t="s">
        <v>31059</v>
      </c>
      <c r="B151" s="8" t="s">
        <v>31060</v>
      </c>
      <c r="C151" s="8" t="s">
        <v>49</v>
      </c>
      <c r="D151" s="8" t="s">
        <v>30867</v>
      </c>
      <c r="E151" s="8" t="s">
        <v>30868</v>
      </c>
      <c r="F151" s="38">
        <v>22445</v>
      </c>
      <c r="G151" s="8" t="s">
        <v>30869</v>
      </c>
      <c r="H151" s="135" t="s">
        <v>30869</v>
      </c>
    </row>
    <row r="152" spans="1:8" x14ac:dyDescent="0.25">
      <c r="A152" s="8" t="s">
        <v>31061</v>
      </c>
      <c r="B152" s="8" t="s">
        <v>30990</v>
      </c>
      <c r="C152" s="8" t="s">
        <v>228</v>
      </c>
      <c r="D152" s="8" t="s">
        <v>30908</v>
      </c>
      <c r="E152" s="8" t="s">
        <v>30868</v>
      </c>
      <c r="F152" s="38">
        <v>6391</v>
      </c>
      <c r="G152" s="8" t="s">
        <v>30909</v>
      </c>
      <c r="H152" s="135" t="s">
        <v>30904</v>
      </c>
    </row>
    <row r="153" spans="1:8" x14ac:dyDescent="0.25">
      <c r="A153" s="8" t="s">
        <v>31062</v>
      </c>
      <c r="B153" s="8" t="s">
        <v>31063</v>
      </c>
      <c r="C153" s="8" t="s">
        <v>49</v>
      </c>
      <c r="D153" s="8" t="s">
        <v>30867</v>
      </c>
      <c r="E153" s="8" t="s">
        <v>30868</v>
      </c>
      <c r="F153" s="38">
        <v>22445</v>
      </c>
      <c r="G153" s="8" t="s">
        <v>30869</v>
      </c>
      <c r="H153" s="135" t="s">
        <v>30869</v>
      </c>
    </row>
    <row r="154" spans="1:8" x14ac:dyDescent="0.25">
      <c r="A154" s="8" t="s">
        <v>31064</v>
      </c>
      <c r="B154" s="8" t="s">
        <v>31048</v>
      </c>
      <c r="C154" s="8" t="s">
        <v>334</v>
      </c>
      <c r="D154" s="8" t="s">
        <v>30867</v>
      </c>
      <c r="E154" s="8" t="s">
        <v>30868</v>
      </c>
      <c r="F154" s="38">
        <v>26736</v>
      </c>
      <c r="G154" s="8" t="s">
        <v>30886</v>
      </c>
      <c r="H154" s="135" t="s">
        <v>31065</v>
      </c>
    </row>
    <row r="155" spans="1:8" x14ac:dyDescent="0.25">
      <c r="A155" s="8" t="s">
        <v>31066</v>
      </c>
      <c r="B155" s="8" t="s">
        <v>30990</v>
      </c>
      <c r="C155" s="8" t="s">
        <v>228</v>
      </c>
      <c r="D155" s="8" t="s">
        <v>30908</v>
      </c>
      <c r="E155" s="8" t="s">
        <v>30868</v>
      </c>
      <c r="F155" s="38">
        <v>6391</v>
      </c>
      <c r="G155" s="8" t="s">
        <v>30909</v>
      </c>
      <c r="H155" s="135" t="s">
        <v>31067</v>
      </c>
    </row>
    <row r="156" spans="1:8" x14ac:dyDescent="0.25">
      <c r="A156" s="8" t="s">
        <v>31068</v>
      </c>
      <c r="B156" s="8" t="s">
        <v>31048</v>
      </c>
      <c r="C156" s="8" t="s">
        <v>334</v>
      </c>
      <c r="D156" s="8" t="s">
        <v>30867</v>
      </c>
      <c r="E156" s="8" t="s">
        <v>30868</v>
      </c>
      <c r="F156" s="38">
        <v>26736</v>
      </c>
      <c r="G156" s="8" t="s">
        <v>30886</v>
      </c>
      <c r="H156" s="135" t="s">
        <v>31067</v>
      </c>
    </row>
    <row r="157" spans="1:8" x14ac:dyDescent="0.25">
      <c r="A157" s="8" t="s">
        <v>31069</v>
      </c>
      <c r="B157" s="8" t="s">
        <v>31043</v>
      </c>
      <c r="C157" s="8" t="s">
        <v>80</v>
      </c>
      <c r="D157" s="8" t="s">
        <v>30867</v>
      </c>
      <c r="E157" s="8" t="s">
        <v>30868</v>
      </c>
      <c r="F157" s="38">
        <v>10920.8</v>
      </c>
      <c r="G157" s="8" t="s">
        <v>30880</v>
      </c>
      <c r="H157" s="135" t="s">
        <v>30886</v>
      </c>
    </row>
    <row r="158" spans="1:8" x14ac:dyDescent="0.25">
      <c r="A158" s="8" t="s">
        <v>31070</v>
      </c>
      <c r="B158" s="8" t="s">
        <v>31048</v>
      </c>
      <c r="C158" s="8" t="s">
        <v>80</v>
      </c>
      <c r="D158" s="8" t="s">
        <v>30867</v>
      </c>
      <c r="E158" s="8" t="s">
        <v>30868</v>
      </c>
      <c r="F158" s="38">
        <v>10920.8</v>
      </c>
      <c r="G158" s="8" t="s">
        <v>30880</v>
      </c>
      <c r="H158" s="135" t="s">
        <v>30886</v>
      </c>
    </row>
    <row r="159" spans="1:8" x14ac:dyDescent="0.25">
      <c r="A159" s="8" t="s">
        <v>31071</v>
      </c>
      <c r="B159" s="8" t="s">
        <v>30990</v>
      </c>
      <c r="C159" s="8" t="s">
        <v>228</v>
      </c>
      <c r="D159" s="8" t="s">
        <v>30908</v>
      </c>
      <c r="E159" s="8" t="s">
        <v>30868</v>
      </c>
      <c r="F159" s="38">
        <v>6391</v>
      </c>
      <c r="G159" s="8" t="s">
        <v>30909</v>
      </c>
      <c r="H159" s="135" t="s">
        <v>30886</v>
      </c>
    </row>
    <row r="160" spans="1:8" x14ac:dyDescent="0.25">
      <c r="A160" s="8" t="s">
        <v>31072</v>
      </c>
      <c r="B160" s="8" t="s">
        <v>31073</v>
      </c>
      <c r="C160" s="8" t="s">
        <v>49</v>
      </c>
      <c r="D160" s="8" t="s">
        <v>30867</v>
      </c>
      <c r="E160" s="8" t="s">
        <v>30868</v>
      </c>
      <c r="F160" s="38">
        <v>22445</v>
      </c>
      <c r="G160" s="8" t="s">
        <v>30869</v>
      </c>
      <c r="H160" s="135" t="s">
        <v>30886</v>
      </c>
    </row>
    <row r="161" spans="1:8" x14ac:dyDescent="0.25">
      <c r="A161" s="8" t="s">
        <v>31074</v>
      </c>
      <c r="B161" s="8" t="s">
        <v>31048</v>
      </c>
      <c r="C161" s="8" t="s">
        <v>80</v>
      </c>
      <c r="D161" s="8" t="s">
        <v>30867</v>
      </c>
      <c r="E161" s="8" t="s">
        <v>30868</v>
      </c>
      <c r="F161" s="38">
        <v>10920.8</v>
      </c>
      <c r="G161" s="8" t="s">
        <v>30880</v>
      </c>
      <c r="H161" s="135" t="s">
        <v>30880</v>
      </c>
    </row>
    <row r="162" spans="1:8" x14ac:dyDescent="0.25">
      <c r="A162" s="8" t="s">
        <v>31075</v>
      </c>
      <c r="B162" s="8" t="s">
        <v>31048</v>
      </c>
      <c r="C162" s="8" t="s">
        <v>33</v>
      </c>
      <c r="D162" s="8" t="s">
        <v>30867</v>
      </c>
      <c r="E162" s="8" t="s">
        <v>30868</v>
      </c>
      <c r="F162" s="38">
        <v>8184</v>
      </c>
      <c r="G162" s="8" t="s">
        <v>30931</v>
      </c>
      <c r="H162" s="135" t="s">
        <v>30880</v>
      </c>
    </row>
    <row r="163" spans="1:8" x14ac:dyDescent="0.25">
      <c r="A163" s="8" t="s">
        <v>31076</v>
      </c>
      <c r="B163" s="8" t="s">
        <v>30990</v>
      </c>
      <c r="C163" s="8" t="s">
        <v>228</v>
      </c>
      <c r="D163" s="8" t="s">
        <v>30908</v>
      </c>
      <c r="E163" s="8" t="s">
        <v>30868</v>
      </c>
      <c r="F163" s="38">
        <v>6391</v>
      </c>
      <c r="G163" s="8" t="s">
        <v>30909</v>
      </c>
      <c r="H163" s="135" t="s">
        <v>30987</v>
      </c>
    </row>
    <row r="164" spans="1:8" x14ac:dyDescent="0.25">
      <c r="A164" s="8" t="s">
        <v>31077</v>
      </c>
      <c r="B164" s="8" t="s">
        <v>31027</v>
      </c>
      <c r="C164" s="8" t="s">
        <v>49</v>
      </c>
      <c r="D164" s="8" t="s">
        <v>30867</v>
      </c>
      <c r="E164" s="8" t="s">
        <v>30868</v>
      </c>
      <c r="F164" s="38">
        <v>22445</v>
      </c>
      <c r="G164" s="8" t="s">
        <v>30869</v>
      </c>
      <c r="H164" s="135" t="s">
        <v>30886</v>
      </c>
    </row>
    <row r="165" spans="1:8" x14ac:dyDescent="0.25">
      <c r="A165" s="8" t="s">
        <v>31078</v>
      </c>
      <c r="B165" s="8" t="s">
        <v>31048</v>
      </c>
      <c r="C165" s="8" t="s">
        <v>334</v>
      </c>
      <c r="D165" s="8" t="s">
        <v>30867</v>
      </c>
      <c r="E165" s="8" t="s">
        <v>30868</v>
      </c>
      <c r="F165" s="38">
        <v>26736</v>
      </c>
      <c r="G165" s="8" t="s">
        <v>30886</v>
      </c>
      <c r="H165" s="135" t="s">
        <v>30886</v>
      </c>
    </row>
    <row r="166" spans="1:8" x14ac:dyDescent="0.25">
      <c r="A166" s="8" t="s">
        <v>31079</v>
      </c>
      <c r="B166" s="8" t="s">
        <v>31027</v>
      </c>
      <c r="C166" s="8" t="s">
        <v>80</v>
      </c>
      <c r="D166" s="8" t="s">
        <v>30867</v>
      </c>
      <c r="E166" s="8" t="s">
        <v>30868</v>
      </c>
      <c r="F166" s="38">
        <v>10920.8</v>
      </c>
      <c r="G166" s="8" t="s">
        <v>30880</v>
      </c>
      <c r="H166" s="135" t="s">
        <v>30886</v>
      </c>
    </row>
    <row r="167" spans="1:8" x14ac:dyDescent="0.25">
      <c r="A167" s="8" t="s">
        <v>31080</v>
      </c>
      <c r="B167" s="8" t="s">
        <v>30990</v>
      </c>
      <c r="C167" s="8" t="s">
        <v>228</v>
      </c>
      <c r="D167" s="8" t="s">
        <v>30908</v>
      </c>
      <c r="E167" s="8" t="s">
        <v>30868</v>
      </c>
      <c r="F167" s="38">
        <v>6391</v>
      </c>
      <c r="G167" s="8" t="s">
        <v>30909</v>
      </c>
      <c r="H167" s="135" t="s">
        <v>30886</v>
      </c>
    </row>
    <row r="168" spans="1:8" x14ac:dyDescent="0.25">
      <c r="A168" s="8" t="s">
        <v>31081</v>
      </c>
      <c r="B168" s="8" t="s">
        <v>30990</v>
      </c>
      <c r="C168" s="8" t="s">
        <v>228</v>
      </c>
      <c r="D168" s="8" t="s">
        <v>30908</v>
      </c>
      <c r="E168" s="8" t="s">
        <v>30868</v>
      </c>
      <c r="F168" s="38">
        <v>6391</v>
      </c>
      <c r="G168" s="8" t="s">
        <v>30909</v>
      </c>
      <c r="H168" s="135" t="s">
        <v>30891</v>
      </c>
    </row>
    <row r="169" spans="1:8" x14ac:dyDescent="0.25">
      <c r="A169" s="8" t="s">
        <v>31082</v>
      </c>
      <c r="B169" s="8" t="s">
        <v>30990</v>
      </c>
      <c r="C169" s="8" t="s">
        <v>228</v>
      </c>
      <c r="D169" s="8" t="s">
        <v>30908</v>
      </c>
      <c r="E169" s="8" t="s">
        <v>30868</v>
      </c>
      <c r="F169" s="38">
        <v>6391</v>
      </c>
      <c r="G169" s="8" t="s">
        <v>30909</v>
      </c>
      <c r="H169" s="135" t="s">
        <v>30886</v>
      </c>
    </row>
    <row r="170" spans="1:8" x14ac:dyDescent="0.25">
      <c r="A170" s="8" t="s">
        <v>31083</v>
      </c>
      <c r="B170" s="8" t="s">
        <v>31048</v>
      </c>
      <c r="C170" s="8" t="s">
        <v>49</v>
      </c>
      <c r="D170" s="8" t="s">
        <v>30867</v>
      </c>
      <c r="E170" s="8" t="s">
        <v>30868</v>
      </c>
      <c r="F170" s="38">
        <v>22445</v>
      </c>
      <c r="G170" s="8" t="s">
        <v>30869</v>
      </c>
      <c r="H170" s="135" t="s">
        <v>30869</v>
      </c>
    </row>
    <row r="171" spans="1:8" x14ac:dyDescent="0.25">
      <c r="A171" s="8" t="s">
        <v>31084</v>
      </c>
      <c r="B171" s="8" t="s">
        <v>31048</v>
      </c>
      <c r="C171" s="8" t="s">
        <v>274</v>
      </c>
      <c r="D171" s="8" t="s">
        <v>30867</v>
      </c>
      <c r="E171" s="8" t="s">
        <v>30868</v>
      </c>
      <c r="F171" s="38">
        <v>8450.4</v>
      </c>
      <c r="G171" s="8" t="s">
        <v>30921</v>
      </c>
      <c r="H171" s="135" t="s">
        <v>30886</v>
      </c>
    </row>
    <row r="172" spans="1:8" x14ac:dyDescent="0.25">
      <c r="A172" s="8" t="s">
        <v>31085</v>
      </c>
      <c r="B172" s="8" t="s">
        <v>31048</v>
      </c>
      <c r="C172" s="8" t="s">
        <v>334</v>
      </c>
      <c r="D172" s="8" t="s">
        <v>30867</v>
      </c>
      <c r="E172" s="8" t="s">
        <v>30868</v>
      </c>
      <c r="F172" s="38">
        <v>26736</v>
      </c>
      <c r="G172" s="8" t="s">
        <v>30886</v>
      </c>
      <c r="H172" s="135" t="s">
        <v>30886</v>
      </c>
    </row>
    <row r="173" spans="1:8" x14ac:dyDescent="0.25">
      <c r="A173" s="8" t="s">
        <v>31086</v>
      </c>
      <c r="B173" s="8" t="s">
        <v>31048</v>
      </c>
      <c r="C173" s="8" t="s">
        <v>49</v>
      </c>
      <c r="D173" s="8" t="s">
        <v>30867</v>
      </c>
      <c r="E173" s="8" t="s">
        <v>30868</v>
      </c>
      <c r="F173" s="38">
        <v>22445</v>
      </c>
      <c r="G173" s="8" t="s">
        <v>30869</v>
      </c>
      <c r="H173" s="135" t="s">
        <v>31087</v>
      </c>
    </row>
    <row r="174" spans="1:8" x14ac:dyDescent="0.25">
      <c r="A174" s="8" t="s">
        <v>31088</v>
      </c>
      <c r="B174" s="8" t="s">
        <v>31048</v>
      </c>
      <c r="C174" s="8" t="s">
        <v>80</v>
      </c>
      <c r="D174" s="8" t="s">
        <v>30867</v>
      </c>
      <c r="E174" s="8" t="s">
        <v>30868</v>
      </c>
      <c r="F174" s="38">
        <v>10920.8</v>
      </c>
      <c r="G174" s="8" t="s">
        <v>30880</v>
      </c>
      <c r="H174" s="135" t="s">
        <v>30886</v>
      </c>
    </row>
    <row r="175" spans="1:8" x14ac:dyDescent="0.25">
      <c r="A175" s="8" t="s">
        <v>31089</v>
      </c>
      <c r="B175" s="8" t="s">
        <v>31048</v>
      </c>
      <c r="C175" s="8" t="s">
        <v>334</v>
      </c>
      <c r="D175" s="8" t="s">
        <v>30867</v>
      </c>
      <c r="E175" s="8" t="s">
        <v>30868</v>
      </c>
      <c r="F175" s="38">
        <v>26736</v>
      </c>
      <c r="G175" s="8" t="s">
        <v>30886</v>
      </c>
      <c r="H175" s="135" t="s">
        <v>30886</v>
      </c>
    </row>
    <row r="176" spans="1:8" x14ac:dyDescent="0.25">
      <c r="A176" s="8" t="s">
        <v>31090</v>
      </c>
      <c r="B176" s="8" t="s">
        <v>31048</v>
      </c>
      <c r="C176" s="8" t="s">
        <v>200</v>
      </c>
      <c r="D176" s="8" t="s">
        <v>30930</v>
      </c>
      <c r="E176" s="8" t="s">
        <v>30868</v>
      </c>
      <c r="F176" s="38">
        <v>22445</v>
      </c>
      <c r="G176" s="8" t="s">
        <v>30877</v>
      </c>
      <c r="H176" s="135" t="s">
        <v>31091</v>
      </c>
    </row>
    <row r="177" spans="1:8" x14ac:dyDescent="0.25">
      <c r="A177" s="8" t="s">
        <v>31092</v>
      </c>
      <c r="B177" s="8" t="s">
        <v>31048</v>
      </c>
      <c r="C177" s="8" t="s">
        <v>291</v>
      </c>
      <c r="D177" s="8" t="s">
        <v>30930</v>
      </c>
      <c r="E177" s="8" t="s">
        <v>30868</v>
      </c>
      <c r="F177" s="38">
        <v>26736</v>
      </c>
      <c r="G177" s="8" t="s">
        <v>31065</v>
      </c>
      <c r="H177" s="135" t="s">
        <v>30880</v>
      </c>
    </row>
    <row r="178" spans="1:8" x14ac:dyDescent="0.25">
      <c r="A178" s="8" t="s">
        <v>31093</v>
      </c>
      <c r="B178" s="8" t="s">
        <v>31048</v>
      </c>
      <c r="C178" s="8" t="s">
        <v>200</v>
      </c>
      <c r="D178" s="8" t="s">
        <v>30876</v>
      </c>
      <c r="E178" s="8" t="s">
        <v>30868</v>
      </c>
      <c r="F178" s="38">
        <v>22445</v>
      </c>
      <c r="G178" s="8" t="s">
        <v>30877</v>
      </c>
      <c r="H178" s="135" t="s">
        <v>30985</v>
      </c>
    </row>
    <row r="179" spans="1:8" x14ac:dyDescent="0.25">
      <c r="A179" s="8" t="s">
        <v>31094</v>
      </c>
      <c r="B179" s="8" t="s">
        <v>31095</v>
      </c>
      <c r="C179" s="8" t="s">
        <v>80</v>
      </c>
      <c r="D179" s="8" t="s">
        <v>30867</v>
      </c>
      <c r="E179" s="8" t="s">
        <v>30868</v>
      </c>
      <c r="F179" s="38">
        <v>10920.8</v>
      </c>
      <c r="G179" s="8" t="s">
        <v>30880</v>
      </c>
      <c r="H179" s="135" t="s">
        <v>30909</v>
      </c>
    </row>
    <row r="180" spans="1:8" x14ac:dyDescent="0.25">
      <c r="A180" s="8" t="s">
        <v>31096</v>
      </c>
      <c r="B180" s="8" t="s">
        <v>31095</v>
      </c>
      <c r="C180" s="8" t="s">
        <v>80</v>
      </c>
      <c r="D180" s="8" t="s">
        <v>30867</v>
      </c>
      <c r="E180" s="8" t="s">
        <v>30868</v>
      </c>
      <c r="F180" s="38">
        <v>10920.8</v>
      </c>
      <c r="G180" s="8" t="s">
        <v>30891</v>
      </c>
      <c r="H180" s="135" t="s">
        <v>30880</v>
      </c>
    </row>
    <row r="181" spans="1:8" x14ac:dyDescent="0.25">
      <c r="A181" s="8" t="s">
        <v>31097</v>
      </c>
      <c r="B181" s="8" t="s">
        <v>31095</v>
      </c>
      <c r="C181" s="8" t="s">
        <v>334</v>
      </c>
      <c r="D181" s="8" t="s">
        <v>30867</v>
      </c>
      <c r="E181" s="8" t="s">
        <v>30868</v>
      </c>
      <c r="F181" s="38">
        <v>26736</v>
      </c>
      <c r="G181" s="8" t="s">
        <v>30886</v>
      </c>
      <c r="H181" s="135" t="s">
        <v>30880</v>
      </c>
    </row>
    <row r="182" spans="1:8" x14ac:dyDescent="0.25">
      <c r="A182" s="8" t="s">
        <v>31098</v>
      </c>
      <c r="B182" s="8" t="s">
        <v>31095</v>
      </c>
      <c r="C182" s="8" t="s">
        <v>334</v>
      </c>
      <c r="D182" s="8" t="s">
        <v>30867</v>
      </c>
      <c r="E182" s="8" t="s">
        <v>30868</v>
      </c>
      <c r="F182" s="38">
        <v>26736</v>
      </c>
      <c r="G182" s="8" t="s">
        <v>30886</v>
      </c>
      <c r="H182" s="135" t="s">
        <v>30880</v>
      </c>
    </row>
    <row r="183" spans="1:8" x14ac:dyDescent="0.25">
      <c r="A183" s="8" t="s">
        <v>31099</v>
      </c>
      <c r="B183" s="8" t="s">
        <v>31095</v>
      </c>
      <c r="C183" s="8" t="s">
        <v>334</v>
      </c>
      <c r="D183" s="8" t="s">
        <v>30867</v>
      </c>
      <c r="E183" s="8" t="s">
        <v>30868</v>
      </c>
      <c r="F183" s="38">
        <v>26736</v>
      </c>
      <c r="G183" s="8" t="s">
        <v>30886</v>
      </c>
      <c r="H183" s="135" t="s">
        <v>30880</v>
      </c>
    </row>
    <row r="184" spans="1:8" x14ac:dyDescent="0.25">
      <c r="A184" s="8" t="s">
        <v>31100</v>
      </c>
      <c r="B184" s="8" t="s">
        <v>31095</v>
      </c>
      <c r="C184" s="8" t="s">
        <v>334</v>
      </c>
      <c r="D184" s="8" t="s">
        <v>30867</v>
      </c>
      <c r="E184" s="8" t="s">
        <v>30868</v>
      </c>
      <c r="F184" s="38">
        <v>26736</v>
      </c>
      <c r="G184" s="8" t="s">
        <v>30886</v>
      </c>
      <c r="H184" s="135" t="s">
        <v>30880</v>
      </c>
    </row>
    <row r="185" spans="1:8" x14ac:dyDescent="0.25">
      <c r="A185" s="8" t="s">
        <v>31101</v>
      </c>
      <c r="B185" s="8" t="s">
        <v>31095</v>
      </c>
      <c r="C185" s="8" t="s">
        <v>334</v>
      </c>
      <c r="D185" s="8" t="s">
        <v>30867</v>
      </c>
      <c r="E185" s="8" t="s">
        <v>30868</v>
      </c>
      <c r="F185" s="38">
        <v>26736</v>
      </c>
      <c r="G185" s="8" t="s">
        <v>30886</v>
      </c>
      <c r="H185" s="135" t="s">
        <v>30985</v>
      </c>
    </row>
    <row r="186" spans="1:8" x14ac:dyDescent="0.25">
      <c r="A186" s="8" t="s">
        <v>31102</v>
      </c>
      <c r="B186" s="8" t="s">
        <v>31095</v>
      </c>
      <c r="C186" s="8" t="s">
        <v>334</v>
      </c>
      <c r="D186" s="8" t="s">
        <v>30867</v>
      </c>
      <c r="E186" s="8" t="s">
        <v>30868</v>
      </c>
      <c r="F186" s="38">
        <v>26736</v>
      </c>
      <c r="G186" s="8" t="s">
        <v>30886</v>
      </c>
      <c r="H186" s="135" t="s">
        <v>30891</v>
      </c>
    </row>
    <row r="187" spans="1:8" x14ac:dyDescent="0.25">
      <c r="A187" s="8" t="s">
        <v>31103</v>
      </c>
      <c r="B187" s="8" t="s">
        <v>31095</v>
      </c>
      <c r="C187" s="8" t="s">
        <v>334</v>
      </c>
      <c r="D187" s="8" t="s">
        <v>30867</v>
      </c>
      <c r="E187" s="8" t="s">
        <v>30868</v>
      </c>
      <c r="F187" s="38">
        <v>26736</v>
      </c>
      <c r="G187" s="8" t="s">
        <v>30886</v>
      </c>
      <c r="H187" s="135" t="s">
        <v>31087</v>
      </c>
    </row>
    <row r="188" spans="1:8" x14ac:dyDescent="0.25">
      <c r="A188" s="8" t="s">
        <v>31104</v>
      </c>
      <c r="B188" s="8" t="s">
        <v>31025</v>
      </c>
      <c r="C188" s="8" t="s">
        <v>49</v>
      </c>
      <c r="D188" s="8" t="s">
        <v>30867</v>
      </c>
      <c r="E188" s="8" t="s">
        <v>30868</v>
      </c>
      <c r="F188" s="38">
        <v>22445</v>
      </c>
      <c r="G188" s="8" t="s">
        <v>30869</v>
      </c>
      <c r="H188" s="135" t="s">
        <v>30880</v>
      </c>
    </row>
    <row r="189" spans="1:8" x14ac:dyDescent="0.25">
      <c r="A189" s="8" t="s">
        <v>31105</v>
      </c>
      <c r="B189" s="8" t="s">
        <v>31106</v>
      </c>
      <c r="C189" s="8" t="s">
        <v>80</v>
      </c>
      <c r="D189" s="8" t="s">
        <v>30867</v>
      </c>
      <c r="E189" s="8" t="s">
        <v>30868</v>
      </c>
      <c r="F189" s="38">
        <v>10920.8</v>
      </c>
      <c r="G189" s="8" t="s">
        <v>30880</v>
      </c>
      <c r="H189" s="135" t="s">
        <v>30886</v>
      </c>
    </row>
    <row r="190" spans="1:8" x14ac:dyDescent="0.25">
      <c r="A190" s="8" t="s">
        <v>31107</v>
      </c>
      <c r="B190" s="8" t="s">
        <v>31095</v>
      </c>
      <c r="C190" s="8" t="s">
        <v>334</v>
      </c>
      <c r="D190" s="8" t="s">
        <v>30867</v>
      </c>
      <c r="E190" s="8" t="s">
        <v>30868</v>
      </c>
      <c r="F190" s="38">
        <v>26736</v>
      </c>
      <c r="G190" s="8" t="s">
        <v>30886</v>
      </c>
      <c r="H190" s="135" t="s">
        <v>30891</v>
      </c>
    </row>
    <row r="191" spans="1:8" x14ac:dyDescent="0.25">
      <c r="A191" s="8" t="s">
        <v>31108</v>
      </c>
      <c r="B191" s="8" t="s">
        <v>30990</v>
      </c>
      <c r="C191" s="8" t="s">
        <v>228</v>
      </c>
      <c r="D191" s="8" t="s">
        <v>30908</v>
      </c>
      <c r="E191" s="8" t="s">
        <v>30868</v>
      </c>
      <c r="F191" s="38">
        <v>6391</v>
      </c>
      <c r="G191" s="8" t="s">
        <v>30909</v>
      </c>
      <c r="H191" s="135" t="s">
        <v>30880</v>
      </c>
    </row>
    <row r="192" spans="1:8" x14ac:dyDescent="0.25">
      <c r="A192" s="8" t="s">
        <v>31109</v>
      </c>
      <c r="B192" s="8" t="s">
        <v>31025</v>
      </c>
      <c r="C192" s="8" t="s">
        <v>33</v>
      </c>
      <c r="D192" s="8" t="s">
        <v>30867</v>
      </c>
      <c r="E192" s="8" t="s">
        <v>30868</v>
      </c>
      <c r="F192" s="38">
        <v>8184</v>
      </c>
      <c r="G192" s="8" t="s">
        <v>30931</v>
      </c>
      <c r="H192" s="135" t="s">
        <v>30880</v>
      </c>
    </row>
    <row r="193" spans="1:8" x14ac:dyDescent="0.25">
      <c r="A193" s="8" t="s">
        <v>31110</v>
      </c>
      <c r="B193" s="8" t="s">
        <v>31095</v>
      </c>
      <c r="C193" s="8" t="s">
        <v>33</v>
      </c>
      <c r="D193" s="8" t="s">
        <v>30867</v>
      </c>
      <c r="E193" s="8" t="s">
        <v>30868</v>
      </c>
      <c r="F193" s="38">
        <v>8184</v>
      </c>
      <c r="G193" s="8" t="s">
        <v>30931</v>
      </c>
      <c r="H193" s="135" t="s">
        <v>30985</v>
      </c>
    </row>
    <row r="194" spans="1:8" x14ac:dyDescent="0.25">
      <c r="A194" s="8" t="s">
        <v>31111</v>
      </c>
      <c r="B194" s="8" t="s">
        <v>31095</v>
      </c>
      <c r="C194" s="8" t="s">
        <v>2459</v>
      </c>
      <c r="D194" s="8" t="s">
        <v>30867</v>
      </c>
      <c r="E194" s="8" t="s">
        <v>30868</v>
      </c>
      <c r="F194" s="38">
        <v>9754.4</v>
      </c>
      <c r="G194" s="8" t="s">
        <v>30937</v>
      </c>
      <c r="H194" s="135" t="s">
        <v>30891</v>
      </c>
    </row>
    <row r="195" spans="1:8" x14ac:dyDescent="0.25">
      <c r="A195" s="8" t="s">
        <v>31112</v>
      </c>
      <c r="B195" s="8" t="s">
        <v>31095</v>
      </c>
      <c r="C195" s="8" t="s">
        <v>49</v>
      </c>
      <c r="D195" s="8" t="s">
        <v>30867</v>
      </c>
      <c r="E195" s="8" t="s">
        <v>30868</v>
      </c>
      <c r="F195" s="38">
        <v>22445</v>
      </c>
      <c r="G195" s="8" t="s">
        <v>30869</v>
      </c>
      <c r="H195" s="135" t="s">
        <v>30880</v>
      </c>
    </row>
    <row r="196" spans="1:8" x14ac:dyDescent="0.25">
      <c r="A196" s="8" t="s">
        <v>31113</v>
      </c>
      <c r="B196" s="8" t="s">
        <v>31095</v>
      </c>
      <c r="C196" s="8" t="s">
        <v>49</v>
      </c>
      <c r="D196" s="8" t="s">
        <v>30867</v>
      </c>
      <c r="E196" s="8" t="s">
        <v>30868</v>
      </c>
      <c r="F196" s="38">
        <v>22445</v>
      </c>
      <c r="G196" s="8" t="s">
        <v>30869</v>
      </c>
      <c r="H196" s="135" t="s">
        <v>30880</v>
      </c>
    </row>
    <row r="197" spans="1:8" x14ac:dyDescent="0.25">
      <c r="A197" s="8" t="s">
        <v>31114</v>
      </c>
      <c r="B197" s="8" t="s">
        <v>31095</v>
      </c>
      <c r="C197" s="8" t="s">
        <v>49</v>
      </c>
      <c r="D197" s="8" t="s">
        <v>30867</v>
      </c>
      <c r="E197" s="8" t="s">
        <v>30868</v>
      </c>
      <c r="F197" s="38">
        <v>22445</v>
      </c>
      <c r="G197" s="8" t="s">
        <v>30869</v>
      </c>
      <c r="H197" s="135" t="s">
        <v>30880</v>
      </c>
    </row>
    <row r="198" spans="1:8" x14ac:dyDescent="0.25">
      <c r="A198" s="8" t="s">
        <v>31115</v>
      </c>
      <c r="B198" s="8" t="s">
        <v>31095</v>
      </c>
      <c r="C198" s="8" t="s">
        <v>80</v>
      </c>
      <c r="D198" s="8" t="s">
        <v>30867</v>
      </c>
      <c r="E198" s="8" t="s">
        <v>30868</v>
      </c>
      <c r="F198" s="38">
        <v>10920.8</v>
      </c>
      <c r="G198" s="8" t="s">
        <v>30880</v>
      </c>
      <c r="H198" s="135" t="s">
        <v>30987</v>
      </c>
    </row>
    <row r="199" spans="1:8" x14ac:dyDescent="0.25">
      <c r="A199" s="8" t="s">
        <v>31116</v>
      </c>
      <c r="B199" s="8" t="s">
        <v>31095</v>
      </c>
      <c r="C199" s="8" t="s">
        <v>80</v>
      </c>
      <c r="D199" s="8" t="s">
        <v>30930</v>
      </c>
      <c r="E199" s="8" t="s">
        <v>30868</v>
      </c>
      <c r="F199" s="38">
        <v>10920.8</v>
      </c>
      <c r="G199" s="8" t="s">
        <v>30880</v>
      </c>
      <c r="H199" s="135" t="s">
        <v>30880</v>
      </c>
    </row>
    <row r="200" spans="1:8" x14ac:dyDescent="0.25">
      <c r="A200" s="8" t="s">
        <v>31117</v>
      </c>
      <c r="B200" s="8" t="s">
        <v>31095</v>
      </c>
      <c r="C200" s="8" t="s">
        <v>49</v>
      </c>
      <c r="D200" s="8" t="s">
        <v>30930</v>
      </c>
      <c r="E200" s="8" t="s">
        <v>30868</v>
      </c>
      <c r="F200" s="38">
        <v>19152.8</v>
      </c>
      <c r="G200" s="8" t="s">
        <v>30869</v>
      </c>
      <c r="H200" s="135" t="s">
        <v>30880</v>
      </c>
    </row>
    <row r="201" spans="1:8" x14ac:dyDescent="0.25">
      <c r="A201" s="8" t="s">
        <v>31118</v>
      </c>
      <c r="B201" s="8" t="s">
        <v>31119</v>
      </c>
      <c r="C201" s="8" t="s">
        <v>80</v>
      </c>
      <c r="D201" s="8" t="s">
        <v>30867</v>
      </c>
      <c r="E201" s="8" t="s">
        <v>30868</v>
      </c>
      <c r="F201" s="38">
        <v>10920.8</v>
      </c>
      <c r="G201" s="8" t="s">
        <v>30880</v>
      </c>
      <c r="H201" s="135" t="s">
        <v>30880</v>
      </c>
    </row>
    <row r="202" spans="1:8" x14ac:dyDescent="0.25">
      <c r="A202" s="8" t="s">
        <v>31120</v>
      </c>
      <c r="B202" s="8" t="s">
        <v>31119</v>
      </c>
      <c r="C202" s="8" t="s">
        <v>334</v>
      </c>
      <c r="D202" s="8" t="s">
        <v>30867</v>
      </c>
      <c r="E202" s="8" t="s">
        <v>30868</v>
      </c>
      <c r="F202" s="38">
        <v>26736</v>
      </c>
      <c r="G202" s="8" t="s">
        <v>30886</v>
      </c>
      <c r="H202" s="135" t="s">
        <v>30987</v>
      </c>
    </row>
    <row r="203" spans="1:8" x14ac:dyDescent="0.25">
      <c r="A203" s="8" t="s">
        <v>31121</v>
      </c>
      <c r="B203" s="8" t="s">
        <v>31119</v>
      </c>
      <c r="C203" s="8" t="s">
        <v>334</v>
      </c>
      <c r="D203" s="8" t="s">
        <v>30867</v>
      </c>
      <c r="E203" s="8" t="s">
        <v>30868</v>
      </c>
      <c r="F203" s="38">
        <v>26736</v>
      </c>
      <c r="G203" s="8" t="s">
        <v>30886</v>
      </c>
      <c r="H203" s="135" t="s">
        <v>30880</v>
      </c>
    </row>
    <row r="204" spans="1:8" x14ac:dyDescent="0.25">
      <c r="A204" s="8" t="s">
        <v>31122</v>
      </c>
      <c r="B204" s="8" t="s">
        <v>30990</v>
      </c>
      <c r="C204" s="8" t="s">
        <v>228</v>
      </c>
      <c r="D204" s="8" t="s">
        <v>30908</v>
      </c>
      <c r="E204" s="8" t="s">
        <v>30868</v>
      </c>
      <c r="F204" s="38">
        <v>6391</v>
      </c>
      <c r="G204" s="8" t="s">
        <v>30909</v>
      </c>
      <c r="H204" s="135" t="s">
        <v>30909</v>
      </c>
    </row>
    <row r="205" spans="1:8" x14ac:dyDescent="0.25">
      <c r="A205" s="8" t="s">
        <v>31123</v>
      </c>
      <c r="B205" s="8" t="s">
        <v>30990</v>
      </c>
      <c r="C205" s="8" t="s">
        <v>228</v>
      </c>
      <c r="D205" s="8" t="s">
        <v>30908</v>
      </c>
      <c r="E205" s="8" t="s">
        <v>30868</v>
      </c>
      <c r="F205" s="38">
        <v>6391</v>
      </c>
      <c r="G205" s="8" t="s">
        <v>30909</v>
      </c>
      <c r="H205" s="135" t="s">
        <v>30880</v>
      </c>
    </row>
    <row r="206" spans="1:8" x14ac:dyDescent="0.25">
      <c r="A206" s="8" t="s">
        <v>31124</v>
      </c>
      <c r="B206" s="8" t="s">
        <v>31125</v>
      </c>
      <c r="C206" s="8" t="s">
        <v>274</v>
      </c>
      <c r="D206" s="8" t="s">
        <v>30867</v>
      </c>
      <c r="E206" s="8" t="s">
        <v>30868</v>
      </c>
      <c r="F206" s="38">
        <v>8450.4</v>
      </c>
      <c r="G206" s="8" t="s">
        <v>30921</v>
      </c>
      <c r="H206" s="135" t="s">
        <v>30891</v>
      </c>
    </row>
    <row r="207" spans="1:8" x14ac:dyDescent="0.25">
      <c r="A207" s="8" t="s">
        <v>31126</v>
      </c>
      <c r="B207" s="8" t="s">
        <v>31025</v>
      </c>
      <c r="C207" s="8" t="s">
        <v>274</v>
      </c>
      <c r="D207" s="8" t="s">
        <v>30867</v>
      </c>
      <c r="E207" s="8" t="s">
        <v>30868</v>
      </c>
      <c r="F207" s="38">
        <v>8450.4</v>
      </c>
      <c r="G207" s="8" t="s">
        <v>30921</v>
      </c>
      <c r="H207" s="135" t="s">
        <v>30880</v>
      </c>
    </row>
    <row r="208" spans="1:8" x14ac:dyDescent="0.25">
      <c r="A208" s="8" t="s">
        <v>31127</v>
      </c>
      <c r="B208" s="8" t="s">
        <v>30990</v>
      </c>
      <c r="C208" s="8" t="s">
        <v>228</v>
      </c>
      <c r="D208" s="8" t="s">
        <v>30908</v>
      </c>
      <c r="E208" s="8" t="s">
        <v>30868</v>
      </c>
      <c r="F208" s="38">
        <v>6391</v>
      </c>
      <c r="G208" s="8" t="s">
        <v>30909</v>
      </c>
      <c r="H208" s="135" t="s">
        <v>30880</v>
      </c>
    </row>
    <row r="209" spans="1:8" x14ac:dyDescent="0.25">
      <c r="A209" s="8" t="s">
        <v>31128</v>
      </c>
      <c r="B209" s="8" t="s">
        <v>30990</v>
      </c>
      <c r="C209" s="8" t="s">
        <v>228</v>
      </c>
      <c r="D209" s="8" t="s">
        <v>30908</v>
      </c>
      <c r="E209" s="8" t="s">
        <v>30868</v>
      </c>
      <c r="F209" s="38">
        <v>6391</v>
      </c>
      <c r="G209" s="8" t="s">
        <v>30909</v>
      </c>
      <c r="H209" s="135" t="s">
        <v>31091</v>
      </c>
    </row>
    <row r="210" spans="1:8" x14ac:dyDescent="0.25">
      <c r="A210" s="8" t="s">
        <v>31129</v>
      </c>
      <c r="B210" s="8" t="s">
        <v>31130</v>
      </c>
      <c r="C210" s="8" t="s">
        <v>274</v>
      </c>
      <c r="D210" s="8" t="s">
        <v>30867</v>
      </c>
      <c r="E210" s="8" t="s">
        <v>30868</v>
      </c>
      <c r="F210" s="38">
        <v>8450.4</v>
      </c>
      <c r="G210" s="8" t="s">
        <v>30921</v>
      </c>
      <c r="H210" s="135" t="s">
        <v>30891</v>
      </c>
    </row>
    <row r="211" spans="1:8" x14ac:dyDescent="0.25">
      <c r="A211" s="8" t="s">
        <v>31131</v>
      </c>
      <c r="B211" s="8" t="s">
        <v>30990</v>
      </c>
      <c r="C211" s="8" t="s">
        <v>228</v>
      </c>
      <c r="D211" s="8" t="s">
        <v>30908</v>
      </c>
      <c r="E211" s="8" t="s">
        <v>30868</v>
      </c>
      <c r="F211" s="38">
        <v>6391</v>
      </c>
      <c r="G211" s="8" t="s">
        <v>30909</v>
      </c>
      <c r="H211" s="135" t="s">
        <v>30891</v>
      </c>
    </row>
    <row r="212" spans="1:8" x14ac:dyDescent="0.25">
      <c r="A212" s="8" t="s">
        <v>31132</v>
      </c>
      <c r="B212" s="8" t="s">
        <v>30990</v>
      </c>
      <c r="C212" s="8" t="s">
        <v>228</v>
      </c>
      <c r="D212" s="8" t="s">
        <v>30908</v>
      </c>
      <c r="E212" s="8" t="s">
        <v>30868</v>
      </c>
      <c r="F212" s="38">
        <v>6391</v>
      </c>
      <c r="G212" s="8" t="s">
        <v>30909</v>
      </c>
      <c r="H212" s="135" t="s">
        <v>30880</v>
      </c>
    </row>
    <row r="213" spans="1:8" x14ac:dyDescent="0.25">
      <c r="A213" s="8" t="s">
        <v>31133</v>
      </c>
      <c r="B213" s="8" t="s">
        <v>31025</v>
      </c>
      <c r="C213" s="8" t="s">
        <v>33</v>
      </c>
      <c r="D213" s="8" t="s">
        <v>30867</v>
      </c>
      <c r="E213" s="8" t="s">
        <v>30868</v>
      </c>
      <c r="F213" s="38">
        <v>8184</v>
      </c>
      <c r="G213" s="8" t="s">
        <v>30931</v>
      </c>
      <c r="H213" s="135" t="s">
        <v>30891</v>
      </c>
    </row>
    <row r="214" spans="1:8" x14ac:dyDescent="0.25">
      <c r="A214" s="8" t="s">
        <v>31134</v>
      </c>
      <c r="B214" s="8" t="s">
        <v>30990</v>
      </c>
      <c r="C214" s="8" t="s">
        <v>228</v>
      </c>
      <c r="D214" s="8" t="s">
        <v>30908</v>
      </c>
      <c r="E214" s="8" t="s">
        <v>30868</v>
      </c>
      <c r="F214" s="38">
        <v>6391</v>
      </c>
      <c r="G214" s="8" t="s">
        <v>30909</v>
      </c>
      <c r="H214" s="135" t="s">
        <v>30891</v>
      </c>
    </row>
    <row r="215" spans="1:8" x14ac:dyDescent="0.25">
      <c r="A215" s="8" t="s">
        <v>31135</v>
      </c>
      <c r="B215" s="8" t="s">
        <v>30990</v>
      </c>
      <c r="C215" s="8" t="s">
        <v>228</v>
      </c>
      <c r="D215" s="8" t="s">
        <v>30908</v>
      </c>
      <c r="E215" s="8" t="s">
        <v>30868</v>
      </c>
      <c r="F215" s="38">
        <v>6391</v>
      </c>
      <c r="G215" s="8" t="s">
        <v>30909</v>
      </c>
      <c r="H215" s="135" t="s">
        <v>30880</v>
      </c>
    </row>
    <row r="216" spans="1:8" x14ac:dyDescent="0.25">
      <c r="A216" s="8" t="s">
        <v>31136</v>
      </c>
      <c r="B216" s="8" t="s">
        <v>30990</v>
      </c>
      <c r="C216" s="8" t="s">
        <v>228</v>
      </c>
      <c r="D216" s="8" t="s">
        <v>30908</v>
      </c>
      <c r="E216" s="8" t="s">
        <v>30868</v>
      </c>
      <c r="F216" s="38">
        <v>6391</v>
      </c>
      <c r="G216" s="8" t="s">
        <v>30909</v>
      </c>
      <c r="H216" s="135" t="s">
        <v>30937</v>
      </c>
    </row>
    <row r="217" spans="1:8" x14ac:dyDescent="0.25">
      <c r="A217" s="8" t="s">
        <v>31137</v>
      </c>
      <c r="B217" s="8" t="s">
        <v>31025</v>
      </c>
      <c r="C217" s="8" t="s">
        <v>2459</v>
      </c>
      <c r="D217" s="8" t="s">
        <v>30867</v>
      </c>
      <c r="E217" s="8" t="s">
        <v>30868</v>
      </c>
      <c r="F217" s="38">
        <v>9754.4</v>
      </c>
      <c r="G217" s="8" t="s">
        <v>30937</v>
      </c>
      <c r="H217" s="135" t="s">
        <v>30880</v>
      </c>
    </row>
    <row r="218" spans="1:8" x14ac:dyDescent="0.25">
      <c r="A218" s="8" t="s">
        <v>31138</v>
      </c>
      <c r="B218" s="8" t="s">
        <v>30990</v>
      </c>
      <c r="C218" s="8" t="s">
        <v>228</v>
      </c>
      <c r="D218" s="8" t="s">
        <v>30908</v>
      </c>
      <c r="E218" s="8" t="s">
        <v>30868</v>
      </c>
      <c r="F218" s="38">
        <v>6391</v>
      </c>
      <c r="G218" s="8" t="s">
        <v>30909</v>
      </c>
      <c r="H218" s="135" t="s">
        <v>30891</v>
      </c>
    </row>
    <row r="219" spans="1:8" x14ac:dyDescent="0.25">
      <c r="A219" s="8" t="s">
        <v>31139</v>
      </c>
      <c r="B219" s="8" t="s">
        <v>30990</v>
      </c>
      <c r="C219" s="8" t="s">
        <v>228</v>
      </c>
      <c r="D219" s="8" t="s">
        <v>30908</v>
      </c>
      <c r="E219" s="8" t="s">
        <v>30868</v>
      </c>
      <c r="F219" s="38">
        <v>6391</v>
      </c>
      <c r="G219" s="8" t="s">
        <v>30909</v>
      </c>
      <c r="H219" s="135" t="s">
        <v>30891</v>
      </c>
    </row>
    <row r="220" spans="1:8" x14ac:dyDescent="0.25">
      <c r="A220" s="8" t="s">
        <v>31140</v>
      </c>
      <c r="B220" s="8" t="s">
        <v>31054</v>
      </c>
      <c r="C220" s="8" t="s">
        <v>217</v>
      </c>
      <c r="D220" s="8" t="s">
        <v>30867</v>
      </c>
      <c r="E220" s="8" t="s">
        <v>30868</v>
      </c>
      <c r="F220" s="38">
        <v>8184</v>
      </c>
      <c r="G220" s="8" t="s">
        <v>30870</v>
      </c>
      <c r="H220" s="135" t="s">
        <v>31141</v>
      </c>
    </row>
    <row r="221" spans="1:8" x14ac:dyDescent="0.25">
      <c r="A221" s="8" t="s">
        <v>31142</v>
      </c>
      <c r="B221" s="8" t="s">
        <v>30990</v>
      </c>
      <c r="C221" s="8" t="s">
        <v>228</v>
      </c>
      <c r="D221" s="8" t="s">
        <v>30908</v>
      </c>
      <c r="E221" s="8" t="s">
        <v>30868</v>
      </c>
      <c r="F221" s="38">
        <v>6391</v>
      </c>
      <c r="G221" s="8" t="s">
        <v>30909</v>
      </c>
      <c r="H221" s="135" t="s">
        <v>30880</v>
      </c>
    </row>
    <row r="222" spans="1:8" x14ac:dyDescent="0.25">
      <c r="A222" s="8" t="s">
        <v>31143</v>
      </c>
      <c r="B222" s="8" t="s">
        <v>31060</v>
      </c>
      <c r="C222" s="8" t="s">
        <v>217</v>
      </c>
      <c r="D222" s="8" t="s">
        <v>30867</v>
      </c>
      <c r="E222" s="8" t="s">
        <v>30868</v>
      </c>
      <c r="F222" s="38">
        <v>8184</v>
      </c>
      <c r="G222" s="8" t="s">
        <v>30870</v>
      </c>
      <c r="H222" s="135" t="s">
        <v>30880</v>
      </c>
    </row>
    <row r="223" spans="1:8" x14ac:dyDescent="0.25">
      <c r="A223" s="8" t="s">
        <v>31144</v>
      </c>
      <c r="B223" s="8" t="s">
        <v>30990</v>
      </c>
      <c r="C223" s="8" t="s">
        <v>228</v>
      </c>
      <c r="D223" s="8" t="s">
        <v>30908</v>
      </c>
      <c r="E223" s="8" t="s">
        <v>30868</v>
      </c>
      <c r="F223" s="38">
        <v>6391</v>
      </c>
      <c r="G223" s="8" t="s">
        <v>30909</v>
      </c>
      <c r="H223" s="135" t="s">
        <v>30891</v>
      </c>
    </row>
    <row r="224" spans="1:8" x14ac:dyDescent="0.25">
      <c r="A224" s="8" t="s">
        <v>31145</v>
      </c>
      <c r="B224" s="8" t="s">
        <v>31073</v>
      </c>
      <c r="C224" s="8" t="s">
        <v>217</v>
      </c>
      <c r="D224" s="8" t="s">
        <v>30867</v>
      </c>
      <c r="E224" s="8" t="s">
        <v>30868</v>
      </c>
      <c r="F224" s="38">
        <v>8184</v>
      </c>
      <c r="G224" s="8" t="s">
        <v>30870</v>
      </c>
      <c r="H224" s="135" t="s">
        <v>30880</v>
      </c>
    </row>
    <row r="225" spans="1:8" x14ac:dyDescent="0.25">
      <c r="A225" s="8" t="s">
        <v>31146</v>
      </c>
      <c r="B225" s="8" t="s">
        <v>30990</v>
      </c>
      <c r="C225" s="8" t="s">
        <v>228</v>
      </c>
      <c r="D225" s="8" t="s">
        <v>30908</v>
      </c>
      <c r="E225" s="8" t="s">
        <v>30868</v>
      </c>
      <c r="F225" s="38">
        <v>6391</v>
      </c>
      <c r="G225" s="8" t="s">
        <v>30909</v>
      </c>
      <c r="H225" s="135" t="s">
        <v>30880</v>
      </c>
    </row>
    <row r="226" spans="1:8" x14ac:dyDescent="0.25">
      <c r="A226" s="8" t="s">
        <v>31147</v>
      </c>
      <c r="B226" s="8" t="s">
        <v>31063</v>
      </c>
      <c r="C226" s="8" t="s">
        <v>217</v>
      </c>
      <c r="D226" s="8" t="s">
        <v>30867</v>
      </c>
      <c r="E226" s="8" t="s">
        <v>30868</v>
      </c>
      <c r="F226" s="38">
        <v>8184</v>
      </c>
      <c r="G226" s="8" t="s">
        <v>30870</v>
      </c>
      <c r="H226" s="135" t="s">
        <v>30891</v>
      </c>
    </row>
    <row r="227" spans="1:8" x14ac:dyDescent="0.25">
      <c r="A227" s="8" t="s">
        <v>31148</v>
      </c>
      <c r="B227" s="8" t="s">
        <v>31025</v>
      </c>
      <c r="C227" s="8" t="s">
        <v>334</v>
      </c>
      <c r="D227" s="8" t="s">
        <v>30867</v>
      </c>
      <c r="E227" s="8" t="s">
        <v>30868</v>
      </c>
      <c r="F227" s="38">
        <v>26736</v>
      </c>
      <c r="G227" s="8" t="s">
        <v>30886</v>
      </c>
      <c r="H227" s="135" t="s">
        <v>30891</v>
      </c>
    </row>
    <row r="228" spans="1:8" x14ac:dyDescent="0.25">
      <c r="A228" s="8" t="s">
        <v>31149</v>
      </c>
      <c r="B228" s="8" t="s">
        <v>31125</v>
      </c>
      <c r="C228" s="8" t="s">
        <v>80</v>
      </c>
      <c r="D228" s="8" t="s">
        <v>30867</v>
      </c>
      <c r="E228" s="8" t="s">
        <v>30868</v>
      </c>
      <c r="F228" s="38">
        <v>10920.8</v>
      </c>
      <c r="G228" s="8" t="s">
        <v>30880</v>
      </c>
      <c r="H228" s="135" t="s">
        <v>30891</v>
      </c>
    </row>
    <row r="229" spans="1:8" x14ac:dyDescent="0.25">
      <c r="A229" s="8" t="s">
        <v>31150</v>
      </c>
      <c r="B229" s="8" t="s">
        <v>31119</v>
      </c>
      <c r="C229" s="8" t="s">
        <v>334</v>
      </c>
      <c r="D229" s="8" t="s">
        <v>30867</v>
      </c>
      <c r="E229" s="8" t="s">
        <v>30868</v>
      </c>
      <c r="F229" s="38">
        <v>26736</v>
      </c>
      <c r="G229" s="8" t="s">
        <v>30886</v>
      </c>
      <c r="H229" s="135" t="s">
        <v>30891</v>
      </c>
    </row>
    <row r="230" spans="1:8" x14ac:dyDescent="0.25">
      <c r="A230" s="8" t="s">
        <v>31151</v>
      </c>
      <c r="B230" s="8" t="s">
        <v>31119</v>
      </c>
      <c r="C230" s="8" t="s">
        <v>334</v>
      </c>
      <c r="D230" s="8" t="s">
        <v>30867</v>
      </c>
      <c r="E230" s="8" t="s">
        <v>30868</v>
      </c>
      <c r="F230" s="38">
        <v>26736</v>
      </c>
      <c r="G230" s="8" t="s">
        <v>30886</v>
      </c>
      <c r="H230" s="135" t="s">
        <v>30869</v>
      </c>
    </row>
    <row r="231" spans="1:8" x14ac:dyDescent="0.25">
      <c r="A231" s="8" t="s">
        <v>31152</v>
      </c>
      <c r="B231" s="8" t="s">
        <v>31125</v>
      </c>
      <c r="C231" s="8" t="s">
        <v>25</v>
      </c>
      <c r="D231" s="8" t="s">
        <v>30867</v>
      </c>
      <c r="E231" s="8" t="s">
        <v>30868</v>
      </c>
      <c r="F231" s="38">
        <v>9311.2000000000007</v>
      </c>
      <c r="G231" s="8" t="s">
        <v>30891</v>
      </c>
      <c r="H231" s="135" t="s">
        <v>30886</v>
      </c>
    </row>
    <row r="232" spans="1:8" x14ac:dyDescent="0.25">
      <c r="A232" s="8" t="s">
        <v>31153</v>
      </c>
      <c r="B232" s="8" t="s">
        <v>31119</v>
      </c>
      <c r="C232" s="8" t="s">
        <v>334</v>
      </c>
      <c r="D232" s="8" t="s">
        <v>30867</v>
      </c>
      <c r="E232" s="8" t="s">
        <v>30868</v>
      </c>
      <c r="F232" s="38">
        <v>26736</v>
      </c>
      <c r="G232" s="8" t="s">
        <v>30886</v>
      </c>
      <c r="H232" s="135" t="s">
        <v>30869</v>
      </c>
    </row>
    <row r="233" spans="1:8" x14ac:dyDescent="0.25">
      <c r="A233" s="8" t="s">
        <v>31154</v>
      </c>
      <c r="B233" s="8" t="s">
        <v>31119</v>
      </c>
      <c r="C233" s="8" t="s">
        <v>334</v>
      </c>
      <c r="D233" s="8" t="s">
        <v>30867</v>
      </c>
      <c r="E233" s="8" t="s">
        <v>30868</v>
      </c>
      <c r="F233" s="38">
        <v>26736</v>
      </c>
      <c r="G233" s="8" t="s">
        <v>30886</v>
      </c>
      <c r="H233" s="135" t="s">
        <v>30886</v>
      </c>
    </row>
    <row r="234" spans="1:8" x14ac:dyDescent="0.25">
      <c r="A234" s="8" t="s">
        <v>31155</v>
      </c>
      <c r="B234" s="8" t="s">
        <v>31125</v>
      </c>
      <c r="C234" s="8" t="s">
        <v>334</v>
      </c>
      <c r="D234" s="8" t="s">
        <v>30867</v>
      </c>
      <c r="E234" s="8" t="s">
        <v>30868</v>
      </c>
      <c r="F234" s="38">
        <v>26736</v>
      </c>
      <c r="G234" s="8" t="s">
        <v>30886</v>
      </c>
      <c r="H234" s="135" t="s">
        <v>30886</v>
      </c>
    </row>
    <row r="235" spans="1:8" x14ac:dyDescent="0.25">
      <c r="A235" s="8" t="s">
        <v>31156</v>
      </c>
      <c r="B235" s="8" t="s">
        <v>31119</v>
      </c>
      <c r="C235" s="8" t="s">
        <v>334</v>
      </c>
      <c r="D235" s="8" t="s">
        <v>30867</v>
      </c>
      <c r="E235" s="8" t="s">
        <v>30868</v>
      </c>
      <c r="F235" s="38">
        <v>26736</v>
      </c>
      <c r="G235" s="8" t="s">
        <v>30886</v>
      </c>
      <c r="H235" s="135" t="s">
        <v>30886</v>
      </c>
    </row>
    <row r="236" spans="1:8" x14ac:dyDescent="0.25">
      <c r="A236" s="8" t="s">
        <v>31157</v>
      </c>
      <c r="B236" s="8" t="s">
        <v>31025</v>
      </c>
      <c r="C236" s="8" t="s">
        <v>80</v>
      </c>
      <c r="D236" s="8" t="s">
        <v>30867</v>
      </c>
      <c r="E236" s="8" t="s">
        <v>30868</v>
      </c>
      <c r="F236" s="38">
        <v>10920.8</v>
      </c>
      <c r="G236" s="8" t="s">
        <v>30880</v>
      </c>
      <c r="H236" s="135" t="s">
        <v>30886</v>
      </c>
    </row>
    <row r="237" spans="1:8" x14ac:dyDescent="0.25">
      <c r="A237" s="8" t="s">
        <v>31158</v>
      </c>
      <c r="B237" s="8" t="s">
        <v>31119</v>
      </c>
      <c r="C237" s="8" t="s">
        <v>334</v>
      </c>
      <c r="D237" s="8" t="s">
        <v>30867</v>
      </c>
      <c r="E237" s="8" t="s">
        <v>30868</v>
      </c>
      <c r="F237" s="38">
        <v>26736</v>
      </c>
      <c r="G237" s="8" t="s">
        <v>30886</v>
      </c>
      <c r="H237" s="135" t="s">
        <v>30886</v>
      </c>
    </row>
    <row r="238" spans="1:8" x14ac:dyDescent="0.25">
      <c r="A238" s="8" t="s">
        <v>31159</v>
      </c>
      <c r="B238" s="8" t="s">
        <v>31025</v>
      </c>
      <c r="C238" s="8" t="s">
        <v>25</v>
      </c>
      <c r="D238" s="8" t="s">
        <v>30867</v>
      </c>
      <c r="E238" s="8" t="s">
        <v>30868</v>
      </c>
      <c r="F238" s="38">
        <v>9311.2000000000007</v>
      </c>
      <c r="G238" s="8" t="s">
        <v>30891</v>
      </c>
      <c r="H238" s="135" t="s">
        <v>30886</v>
      </c>
    </row>
    <row r="239" spans="1:8" x14ac:dyDescent="0.25">
      <c r="A239" s="8" t="s">
        <v>31160</v>
      </c>
      <c r="B239" s="8" t="s">
        <v>31119</v>
      </c>
      <c r="C239" s="8" t="s">
        <v>334</v>
      </c>
      <c r="D239" s="8" t="s">
        <v>30867</v>
      </c>
      <c r="E239" s="8" t="s">
        <v>30868</v>
      </c>
      <c r="F239" s="38">
        <v>26736</v>
      </c>
      <c r="G239" s="8" t="s">
        <v>30886</v>
      </c>
      <c r="H239" s="135" t="s">
        <v>30886</v>
      </c>
    </row>
    <row r="240" spans="1:8" x14ac:dyDescent="0.25">
      <c r="A240" s="8" t="s">
        <v>31161</v>
      </c>
      <c r="B240" s="8" t="s">
        <v>30990</v>
      </c>
      <c r="C240" s="8" t="s">
        <v>228</v>
      </c>
      <c r="D240" s="8" t="s">
        <v>30908</v>
      </c>
      <c r="E240" s="8" t="s">
        <v>30868</v>
      </c>
      <c r="F240" s="38">
        <v>6391</v>
      </c>
      <c r="G240" s="8" t="s">
        <v>30909</v>
      </c>
      <c r="H240" s="135" t="s">
        <v>30886</v>
      </c>
    </row>
    <row r="241" spans="1:8" x14ac:dyDescent="0.25">
      <c r="A241" s="8" t="s">
        <v>31162</v>
      </c>
      <c r="B241" s="8" t="s">
        <v>31163</v>
      </c>
      <c r="C241" s="8" t="s">
        <v>49</v>
      </c>
      <c r="D241" s="8" t="s">
        <v>30867</v>
      </c>
      <c r="E241" s="8" t="s">
        <v>30868</v>
      </c>
      <c r="F241" s="38">
        <v>22445</v>
      </c>
      <c r="G241" s="8" t="s">
        <v>30869</v>
      </c>
      <c r="H241" s="135" t="s">
        <v>30886</v>
      </c>
    </row>
    <row r="242" spans="1:8" x14ac:dyDescent="0.25">
      <c r="A242" s="8" t="s">
        <v>31164</v>
      </c>
      <c r="B242" s="8" t="s">
        <v>30990</v>
      </c>
      <c r="C242" s="8" t="s">
        <v>228</v>
      </c>
      <c r="D242" s="8" t="s">
        <v>30908</v>
      </c>
      <c r="E242" s="8" t="s">
        <v>30868</v>
      </c>
      <c r="F242" s="38">
        <v>6391</v>
      </c>
      <c r="G242" s="8" t="s">
        <v>30909</v>
      </c>
      <c r="H242" s="135" t="s">
        <v>30886</v>
      </c>
    </row>
    <row r="243" spans="1:8" x14ac:dyDescent="0.25">
      <c r="A243" s="8" t="s">
        <v>31165</v>
      </c>
      <c r="B243" s="8" t="s">
        <v>31166</v>
      </c>
      <c r="C243" s="8" t="s">
        <v>49</v>
      </c>
      <c r="D243" s="8" t="s">
        <v>30867</v>
      </c>
      <c r="E243" s="8" t="s">
        <v>30868</v>
      </c>
      <c r="F243" s="38">
        <v>22445</v>
      </c>
      <c r="G243" s="8" t="s">
        <v>30869</v>
      </c>
      <c r="H243" s="135" t="s">
        <v>30886</v>
      </c>
    </row>
    <row r="244" spans="1:8" x14ac:dyDescent="0.25">
      <c r="A244" s="8" t="s">
        <v>31167</v>
      </c>
      <c r="B244" s="8" t="s">
        <v>30990</v>
      </c>
      <c r="C244" s="8" t="s">
        <v>228</v>
      </c>
      <c r="D244" s="8" t="s">
        <v>30908</v>
      </c>
      <c r="E244" s="8" t="s">
        <v>30868</v>
      </c>
      <c r="F244" s="38">
        <v>6391</v>
      </c>
      <c r="G244" s="8" t="s">
        <v>30909</v>
      </c>
      <c r="H244" s="135" t="s">
        <v>30886</v>
      </c>
    </row>
    <row r="245" spans="1:8" x14ac:dyDescent="0.25">
      <c r="A245" s="8" t="s">
        <v>31168</v>
      </c>
      <c r="B245" s="8" t="s">
        <v>31060</v>
      </c>
      <c r="C245" s="8" t="s">
        <v>16</v>
      </c>
      <c r="D245" s="8" t="s">
        <v>30867</v>
      </c>
      <c r="E245" s="8" t="s">
        <v>30868</v>
      </c>
      <c r="F245" s="38">
        <v>6501</v>
      </c>
      <c r="G245" s="8" t="s">
        <v>31169</v>
      </c>
      <c r="H245" s="135" t="s">
        <v>30886</v>
      </c>
    </row>
    <row r="246" spans="1:8" x14ac:dyDescent="0.25">
      <c r="A246" s="8" t="s">
        <v>31170</v>
      </c>
      <c r="B246" s="8" t="s">
        <v>30990</v>
      </c>
      <c r="C246" s="8" t="s">
        <v>228</v>
      </c>
      <c r="D246" s="8" t="s">
        <v>30908</v>
      </c>
      <c r="E246" s="8" t="s">
        <v>30868</v>
      </c>
      <c r="F246" s="38">
        <v>6391</v>
      </c>
      <c r="G246" s="8" t="s">
        <v>30909</v>
      </c>
      <c r="H246" s="135" t="s">
        <v>30886</v>
      </c>
    </row>
    <row r="247" spans="1:8" x14ac:dyDescent="0.25">
      <c r="A247" s="8" t="s">
        <v>31171</v>
      </c>
      <c r="B247" s="8" t="s">
        <v>31043</v>
      </c>
      <c r="C247" s="8" t="s">
        <v>16</v>
      </c>
      <c r="D247" s="8" t="s">
        <v>30867</v>
      </c>
      <c r="E247" s="8" t="s">
        <v>30868</v>
      </c>
      <c r="F247" s="38">
        <v>6501</v>
      </c>
      <c r="G247" s="8" t="s">
        <v>31169</v>
      </c>
      <c r="H247" s="135" t="s">
        <v>30886</v>
      </c>
    </row>
    <row r="248" spans="1:8" x14ac:dyDescent="0.25">
      <c r="A248" s="8" t="s">
        <v>31172</v>
      </c>
      <c r="B248" s="8" t="s">
        <v>31173</v>
      </c>
      <c r="C248" s="8" t="s">
        <v>25</v>
      </c>
      <c r="D248" s="8" t="s">
        <v>30867</v>
      </c>
      <c r="E248" s="8" t="s">
        <v>30868</v>
      </c>
      <c r="F248" s="38">
        <v>9311.2000000000007</v>
      </c>
      <c r="G248" s="8" t="s">
        <v>30891</v>
      </c>
      <c r="H248" s="135" t="s">
        <v>30886</v>
      </c>
    </row>
    <row r="249" spans="1:8" x14ac:dyDescent="0.25">
      <c r="A249" s="8" t="s">
        <v>31174</v>
      </c>
      <c r="B249" s="8" t="s">
        <v>31175</v>
      </c>
      <c r="C249" s="8" t="s">
        <v>80</v>
      </c>
      <c r="D249" s="8" t="s">
        <v>30867</v>
      </c>
      <c r="E249" s="8" t="s">
        <v>30868</v>
      </c>
      <c r="F249" s="38">
        <v>10920.8</v>
      </c>
      <c r="G249" s="8" t="s">
        <v>30880</v>
      </c>
      <c r="H249" s="135" t="s">
        <v>30886</v>
      </c>
    </row>
    <row r="250" spans="1:8" x14ac:dyDescent="0.25">
      <c r="A250" s="8" t="s">
        <v>31176</v>
      </c>
      <c r="B250" s="8" t="s">
        <v>30990</v>
      </c>
      <c r="C250" s="8" t="s">
        <v>228</v>
      </c>
      <c r="D250" s="8" t="s">
        <v>30908</v>
      </c>
      <c r="E250" s="8" t="s">
        <v>30868</v>
      </c>
      <c r="F250" s="38">
        <v>6391</v>
      </c>
      <c r="G250" s="8" t="s">
        <v>30909</v>
      </c>
      <c r="H250" s="135" t="s">
        <v>30886</v>
      </c>
    </row>
    <row r="251" spans="1:8" x14ac:dyDescent="0.25">
      <c r="A251" s="8" t="s">
        <v>31177</v>
      </c>
      <c r="B251" s="8" t="s">
        <v>31178</v>
      </c>
      <c r="C251" s="8" t="s">
        <v>49</v>
      </c>
      <c r="D251" s="8" t="s">
        <v>30867</v>
      </c>
      <c r="E251" s="8" t="s">
        <v>30868</v>
      </c>
      <c r="F251" s="38">
        <v>22445</v>
      </c>
      <c r="G251" s="8" t="s">
        <v>30869</v>
      </c>
      <c r="H251" s="135" t="s">
        <v>30886</v>
      </c>
    </row>
    <row r="252" spans="1:8" x14ac:dyDescent="0.25">
      <c r="A252" s="8" t="s">
        <v>31179</v>
      </c>
      <c r="B252" s="8" t="s">
        <v>31119</v>
      </c>
      <c r="C252" s="8" t="s">
        <v>334</v>
      </c>
      <c r="D252" s="8" t="s">
        <v>30867</v>
      </c>
      <c r="E252" s="8" t="s">
        <v>30868</v>
      </c>
      <c r="F252" s="38">
        <v>26736</v>
      </c>
      <c r="G252" s="8" t="s">
        <v>30886</v>
      </c>
      <c r="H252" s="135" t="s">
        <v>30886</v>
      </c>
    </row>
    <row r="253" spans="1:8" x14ac:dyDescent="0.25">
      <c r="A253" s="8" t="s">
        <v>31180</v>
      </c>
      <c r="B253" s="8" t="s">
        <v>31119</v>
      </c>
      <c r="C253" s="8" t="s">
        <v>1792</v>
      </c>
      <c r="D253" s="8" t="s">
        <v>30867</v>
      </c>
      <c r="E253" s="8" t="s">
        <v>30868</v>
      </c>
      <c r="F253" s="38">
        <v>26891</v>
      </c>
      <c r="G253" s="8" t="s">
        <v>30904</v>
      </c>
      <c r="H253" s="135" t="s">
        <v>30886</v>
      </c>
    </row>
    <row r="254" spans="1:8" x14ac:dyDescent="0.25">
      <c r="A254" s="8" t="s">
        <v>31181</v>
      </c>
      <c r="B254" s="8" t="s">
        <v>30990</v>
      </c>
      <c r="C254" s="8" t="s">
        <v>228</v>
      </c>
      <c r="D254" s="8" t="s">
        <v>30908</v>
      </c>
      <c r="E254" s="8" t="s">
        <v>30868</v>
      </c>
      <c r="F254" s="38">
        <v>6391</v>
      </c>
      <c r="G254" s="8" t="s">
        <v>30909</v>
      </c>
      <c r="H254" s="135" t="s">
        <v>30886</v>
      </c>
    </row>
    <row r="255" spans="1:8" x14ac:dyDescent="0.25">
      <c r="A255" s="8" t="s">
        <v>31182</v>
      </c>
      <c r="B255" s="8" t="s">
        <v>31119</v>
      </c>
      <c r="C255" s="8" t="s">
        <v>49</v>
      </c>
      <c r="D255" s="8" t="s">
        <v>30867</v>
      </c>
      <c r="E255" s="8" t="s">
        <v>30868</v>
      </c>
      <c r="F255" s="38">
        <v>22445</v>
      </c>
      <c r="G255" s="8" t="s">
        <v>30869</v>
      </c>
      <c r="H255" s="135" t="s">
        <v>30886</v>
      </c>
    </row>
    <row r="256" spans="1:8" x14ac:dyDescent="0.25">
      <c r="A256" s="8" t="s">
        <v>31183</v>
      </c>
      <c r="B256" s="8" t="s">
        <v>30990</v>
      </c>
      <c r="C256" s="8" t="s">
        <v>228</v>
      </c>
      <c r="D256" s="8" t="s">
        <v>30908</v>
      </c>
      <c r="E256" s="8" t="s">
        <v>30868</v>
      </c>
      <c r="F256" s="38">
        <v>6391</v>
      </c>
      <c r="G256" s="8" t="s">
        <v>30909</v>
      </c>
      <c r="H256" s="135" t="s">
        <v>30886</v>
      </c>
    </row>
    <row r="257" spans="1:8" x14ac:dyDescent="0.25">
      <c r="A257" s="8" t="s">
        <v>31184</v>
      </c>
      <c r="B257" s="8" t="s">
        <v>31119</v>
      </c>
      <c r="C257" s="8" t="s">
        <v>291</v>
      </c>
      <c r="D257" s="8" t="s">
        <v>30867</v>
      </c>
      <c r="E257" s="8" t="s">
        <v>30868</v>
      </c>
      <c r="F257" s="38">
        <v>24718.400000000001</v>
      </c>
      <c r="G257" s="8" t="s">
        <v>31065</v>
      </c>
      <c r="H257" s="135" t="s">
        <v>30886</v>
      </c>
    </row>
    <row r="258" spans="1:8" x14ac:dyDescent="0.25">
      <c r="A258" s="8" t="s">
        <v>31185</v>
      </c>
      <c r="B258" s="8" t="s">
        <v>31186</v>
      </c>
      <c r="C258" s="8" t="s">
        <v>49</v>
      </c>
      <c r="D258" s="8" t="s">
        <v>30867</v>
      </c>
      <c r="E258" s="8" t="s">
        <v>30868</v>
      </c>
      <c r="F258" s="38">
        <v>22445</v>
      </c>
      <c r="G258" s="8" t="s">
        <v>30869</v>
      </c>
      <c r="H258" s="135" t="s">
        <v>30886</v>
      </c>
    </row>
    <row r="259" spans="1:8" x14ac:dyDescent="0.25">
      <c r="A259" s="8" t="s">
        <v>31187</v>
      </c>
      <c r="B259" s="8" t="s">
        <v>30990</v>
      </c>
      <c r="C259" s="8" t="s">
        <v>228</v>
      </c>
      <c r="D259" s="8" t="s">
        <v>30908</v>
      </c>
      <c r="E259" s="8" t="s">
        <v>30868</v>
      </c>
      <c r="F259" s="38">
        <v>6391</v>
      </c>
      <c r="G259" s="8" t="s">
        <v>30909</v>
      </c>
      <c r="H259" s="135" t="s">
        <v>30886</v>
      </c>
    </row>
    <row r="260" spans="1:8" x14ac:dyDescent="0.25">
      <c r="A260" s="8" t="s">
        <v>31188</v>
      </c>
      <c r="B260" s="8" t="s">
        <v>31119</v>
      </c>
      <c r="C260" s="8" t="s">
        <v>31189</v>
      </c>
      <c r="D260" s="8" t="s">
        <v>30867</v>
      </c>
      <c r="E260" s="8" t="s">
        <v>30868</v>
      </c>
      <c r="F260" s="38">
        <v>21512.799999999999</v>
      </c>
      <c r="G260" s="8" t="s">
        <v>31067</v>
      </c>
      <c r="H260" s="135" t="s">
        <v>30886</v>
      </c>
    </row>
    <row r="261" spans="1:8" x14ac:dyDescent="0.25">
      <c r="A261" s="8" t="s">
        <v>31190</v>
      </c>
      <c r="B261" s="8" t="s">
        <v>31191</v>
      </c>
      <c r="C261" s="8" t="s">
        <v>217</v>
      </c>
      <c r="D261" s="8" t="s">
        <v>30867</v>
      </c>
      <c r="E261" s="8" t="s">
        <v>30868</v>
      </c>
      <c r="F261" s="38">
        <v>8184</v>
      </c>
      <c r="G261" s="8" t="s">
        <v>30870</v>
      </c>
      <c r="H261" s="135" t="s">
        <v>30886</v>
      </c>
    </row>
    <row r="262" spans="1:8" x14ac:dyDescent="0.25">
      <c r="A262" s="8" t="s">
        <v>31192</v>
      </c>
      <c r="B262" s="8" t="s">
        <v>31119</v>
      </c>
      <c r="C262" s="8" t="s">
        <v>31189</v>
      </c>
      <c r="D262" s="8" t="s">
        <v>30867</v>
      </c>
      <c r="E262" s="8" t="s">
        <v>30868</v>
      </c>
      <c r="F262" s="38">
        <v>21512.799999999999</v>
      </c>
      <c r="G262" s="8" t="s">
        <v>31067</v>
      </c>
      <c r="H262" s="135" t="s">
        <v>30886</v>
      </c>
    </row>
    <row r="263" spans="1:8" x14ac:dyDescent="0.25">
      <c r="A263" s="8" t="s">
        <v>31193</v>
      </c>
      <c r="B263" s="8" t="s">
        <v>30990</v>
      </c>
      <c r="C263" s="8" t="s">
        <v>228</v>
      </c>
      <c r="D263" s="8" t="s">
        <v>30908</v>
      </c>
      <c r="E263" s="8" t="s">
        <v>30868</v>
      </c>
      <c r="F263" s="38">
        <v>6391</v>
      </c>
      <c r="G263" s="8" t="s">
        <v>30909</v>
      </c>
      <c r="H263" s="135" t="s">
        <v>30886</v>
      </c>
    </row>
    <row r="264" spans="1:8" x14ac:dyDescent="0.25">
      <c r="A264" s="8" t="s">
        <v>31194</v>
      </c>
      <c r="B264" s="8" t="s">
        <v>31119</v>
      </c>
      <c r="C264" s="8" t="s">
        <v>334</v>
      </c>
      <c r="D264" s="8" t="s">
        <v>30867</v>
      </c>
      <c r="E264" s="8" t="s">
        <v>30868</v>
      </c>
      <c r="F264" s="38">
        <v>26736</v>
      </c>
      <c r="G264" s="8" t="s">
        <v>30886</v>
      </c>
      <c r="H264" s="135" t="s">
        <v>30886</v>
      </c>
    </row>
    <row r="265" spans="1:8" x14ac:dyDescent="0.25">
      <c r="A265" s="8" t="s">
        <v>31195</v>
      </c>
      <c r="B265" s="8" t="s">
        <v>14678</v>
      </c>
      <c r="C265" s="8" t="s">
        <v>132</v>
      </c>
      <c r="D265" s="8" t="s">
        <v>30867</v>
      </c>
      <c r="E265" s="8" t="s">
        <v>30868</v>
      </c>
      <c r="F265" s="38">
        <v>15600</v>
      </c>
      <c r="G265" s="8" t="s">
        <v>30946</v>
      </c>
      <c r="H265" s="135" t="s">
        <v>30886</v>
      </c>
    </row>
    <row r="266" spans="1:8" x14ac:dyDescent="0.25">
      <c r="A266" s="8" t="s">
        <v>31196</v>
      </c>
      <c r="B266" s="8" t="s">
        <v>30879</v>
      </c>
      <c r="C266" s="8" t="s">
        <v>535</v>
      </c>
      <c r="D266" s="8" t="s">
        <v>30908</v>
      </c>
      <c r="E266" s="8" t="s">
        <v>30868</v>
      </c>
      <c r="F266" s="38">
        <v>8853</v>
      </c>
      <c r="G266" s="8" t="s">
        <v>30909</v>
      </c>
      <c r="H266" s="135" t="s">
        <v>30886</v>
      </c>
    </row>
    <row r="267" spans="1:8" x14ac:dyDescent="0.25">
      <c r="A267" s="8" t="s">
        <v>31197</v>
      </c>
      <c r="B267" s="8" t="s">
        <v>31198</v>
      </c>
      <c r="C267" s="8" t="s">
        <v>334</v>
      </c>
      <c r="D267" s="8" t="s">
        <v>30867</v>
      </c>
      <c r="E267" s="8" t="s">
        <v>30868</v>
      </c>
      <c r="F267" s="38">
        <v>26736</v>
      </c>
      <c r="G267" s="8" t="s">
        <v>30886</v>
      </c>
      <c r="H267" s="135" t="s">
        <v>30886</v>
      </c>
    </row>
    <row r="268" spans="1:8" x14ac:dyDescent="0.25">
      <c r="A268" s="8" t="s">
        <v>31199</v>
      </c>
      <c r="B268" s="8" t="s">
        <v>30879</v>
      </c>
      <c r="C268" s="8" t="s">
        <v>228</v>
      </c>
      <c r="D268" s="8" t="s">
        <v>30908</v>
      </c>
      <c r="E268" s="8" t="s">
        <v>30868</v>
      </c>
      <c r="F268" s="38">
        <v>6391</v>
      </c>
      <c r="G268" s="8" t="s">
        <v>30909</v>
      </c>
      <c r="H268" s="135" t="s">
        <v>30886</v>
      </c>
    </row>
    <row r="269" spans="1:8" x14ac:dyDescent="0.25">
      <c r="A269" s="8" t="s">
        <v>31200</v>
      </c>
      <c r="B269" s="8" t="s">
        <v>31198</v>
      </c>
      <c r="C269" s="8" t="s">
        <v>334</v>
      </c>
      <c r="D269" s="8" t="s">
        <v>30867</v>
      </c>
      <c r="E269" s="8" t="s">
        <v>30868</v>
      </c>
      <c r="F269" s="38">
        <v>26736</v>
      </c>
      <c r="G269" s="8" t="s">
        <v>30886</v>
      </c>
      <c r="H269" s="135" t="s">
        <v>30886</v>
      </c>
    </row>
    <row r="270" spans="1:8" x14ac:dyDescent="0.25">
      <c r="A270" s="8" t="s">
        <v>31201</v>
      </c>
      <c r="B270" s="8" t="s">
        <v>30879</v>
      </c>
      <c r="C270" s="8" t="s">
        <v>228</v>
      </c>
      <c r="D270" s="8" t="s">
        <v>30908</v>
      </c>
      <c r="E270" s="8" t="s">
        <v>30868</v>
      </c>
      <c r="F270" s="38">
        <v>6391</v>
      </c>
      <c r="G270" s="8" t="s">
        <v>30909</v>
      </c>
      <c r="H270" s="135" t="s">
        <v>30886</v>
      </c>
    </row>
    <row r="271" spans="1:8" x14ac:dyDescent="0.25">
      <c r="A271" s="8" t="s">
        <v>31202</v>
      </c>
      <c r="B271" s="8" t="s">
        <v>31198</v>
      </c>
      <c r="C271" s="8" t="s">
        <v>334</v>
      </c>
      <c r="D271" s="8" t="s">
        <v>30867</v>
      </c>
      <c r="E271" s="8" t="s">
        <v>30868</v>
      </c>
      <c r="F271" s="38">
        <v>26736</v>
      </c>
      <c r="G271" s="8" t="s">
        <v>30886</v>
      </c>
      <c r="H271" s="135" t="s">
        <v>30886</v>
      </c>
    </row>
    <row r="272" spans="1:8" x14ac:dyDescent="0.25">
      <c r="A272" s="8" t="s">
        <v>31203</v>
      </c>
      <c r="B272" s="8" t="s">
        <v>30879</v>
      </c>
      <c r="C272" s="8" t="s">
        <v>228</v>
      </c>
      <c r="D272" s="8" t="s">
        <v>30908</v>
      </c>
      <c r="E272" s="8" t="s">
        <v>30868</v>
      </c>
      <c r="F272" s="38">
        <v>6391</v>
      </c>
      <c r="G272" s="8" t="s">
        <v>30909</v>
      </c>
      <c r="H272" s="135" t="s">
        <v>30886</v>
      </c>
    </row>
    <row r="273" spans="1:8" x14ac:dyDescent="0.25">
      <c r="A273" s="8" t="s">
        <v>31204</v>
      </c>
      <c r="B273" s="8" t="s">
        <v>30879</v>
      </c>
      <c r="C273" s="8" t="s">
        <v>228</v>
      </c>
      <c r="D273" s="8" t="s">
        <v>30908</v>
      </c>
      <c r="E273" s="8" t="s">
        <v>30868</v>
      </c>
      <c r="F273" s="38">
        <v>6391</v>
      </c>
      <c r="G273" s="8" t="s">
        <v>30909</v>
      </c>
      <c r="H273" s="135" t="s">
        <v>30886</v>
      </c>
    </row>
    <row r="274" spans="1:8" x14ac:dyDescent="0.25">
      <c r="A274" s="8" t="s">
        <v>31205</v>
      </c>
      <c r="B274" s="8" t="s">
        <v>31198</v>
      </c>
      <c r="C274" s="8" t="s">
        <v>334</v>
      </c>
      <c r="D274" s="8" t="s">
        <v>30867</v>
      </c>
      <c r="E274" s="8" t="s">
        <v>30868</v>
      </c>
      <c r="F274" s="38">
        <v>26736</v>
      </c>
      <c r="G274" s="8" t="s">
        <v>30886</v>
      </c>
      <c r="H274" s="135" t="s">
        <v>30886</v>
      </c>
    </row>
    <row r="275" spans="1:8" x14ac:dyDescent="0.25">
      <c r="A275" s="8" t="s">
        <v>31206</v>
      </c>
      <c r="B275" s="8" t="s">
        <v>31198</v>
      </c>
      <c r="C275" s="8" t="s">
        <v>334</v>
      </c>
      <c r="D275" s="8" t="s">
        <v>30867</v>
      </c>
      <c r="E275" s="8" t="s">
        <v>30868</v>
      </c>
      <c r="F275" s="38">
        <v>26736</v>
      </c>
      <c r="G275" s="8" t="s">
        <v>30886</v>
      </c>
      <c r="H275" s="135" t="s">
        <v>30886</v>
      </c>
    </row>
    <row r="276" spans="1:8" x14ac:dyDescent="0.25">
      <c r="A276" s="8" t="s">
        <v>31207</v>
      </c>
      <c r="B276" s="8" t="s">
        <v>30879</v>
      </c>
      <c r="C276" s="8" t="s">
        <v>228</v>
      </c>
      <c r="D276" s="8" t="s">
        <v>30908</v>
      </c>
      <c r="E276" s="8" t="s">
        <v>30868</v>
      </c>
      <c r="F276" s="38">
        <v>6391</v>
      </c>
      <c r="G276" s="8" t="s">
        <v>30909</v>
      </c>
      <c r="H276" s="135" t="s">
        <v>30886</v>
      </c>
    </row>
    <row r="277" spans="1:8" x14ac:dyDescent="0.25">
      <c r="A277" s="8" t="s">
        <v>31208</v>
      </c>
      <c r="B277" s="8" t="s">
        <v>31198</v>
      </c>
      <c r="C277" s="8" t="s">
        <v>334</v>
      </c>
      <c r="D277" s="8" t="s">
        <v>30867</v>
      </c>
      <c r="E277" s="8" t="s">
        <v>30868</v>
      </c>
      <c r="F277" s="38">
        <v>26736</v>
      </c>
      <c r="G277" s="8" t="s">
        <v>30886</v>
      </c>
      <c r="H277" s="135" t="s">
        <v>30886</v>
      </c>
    </row>
    <row r="278" spans="1:8" x14ac:dyDescent="0.25">
      <c r="A278" s="8" t="s">
        <v>31209</v>
      </c>
      <c r="B278" s="8" t="s">
        <v>30879</v>
      </c>
      <c r="C278" s="8" t="s">
        <v>228</v>
      </c>
      <c r="D278" s="8" t="s">
        <v>30908</v>
      </c>
      <c r="E278" s="8" t="s">
        <v>30868</v>
      </c>
      <c r="F278" s="38">
        <v>6391</v>
      </c>
      <c r="G278" s="8" t="s">
        <v>30909</v>
      </c>
      <c r="H278" s="135" t="s">
        <v>30886</v>
      </c>
    </row>
    <row r="279" spans="1:8" x14ac:dyDescent="0.25">
      <c r="A279" s="8" t="s">
        <v>31210</v>
      </c>
      <c r="B279" s="8" t="s">
        <v>31198</v>
      </c>
      <c r="C279" s="8" t="s">
        <v>334</v>
      </c>
      <c r="D279" s="8" t="s">
        <v>30867</v>
      </c>
      <c r="E279" s="8" t="s">
        <v>30868</v>
      </c>
      <c r="F279" s="38">
        <v>26736</v>
      </c>
      <c r="G279" s="8" t="s">
        <v>30886</v>
      </c>
      <c r="H279" s="135" t="s">
        <v>30886</v>
      </c>
    </row>
    <row r="280" spans="1:8" x14ac:dyDescent="0.25">
      <c r="A280" s="8" t="s">
        <v>31211</v>
      </c>
      <c r="B280" s="8" t="s">
        <v>30879</v>
      </c>
      <c r="C280" s="8" t="s">
        <v>228</v>
      </c>
      <c r="D280" s="8" t="s">
        <v>30908</v>
      </c>
      <c r="E280" s="8" t="s">
        <v>30868</v>
      </c>
      <c r="F280" s="38">
        <v>6391</v>
      </c>
      <c r="G280" s="8" t="s">
        <v>30909</v>
      </c>
      <c r="H280" s="135" t="s">
        <v>30886</v>
      </c>
    </row>
    <row r="281" spans="1:8" x14ac:dyDescent="0.25">
      <c r="A281" s="8" t="s">
        <v>31212</v>
      </c>
      <c r="B281" s="8" t="s">
        <v>31198</v>
      </c>
      <c r="C281" s="8" t="s">
        <v>25</v>
      </c>
      <c r="D281" s="8" t="s">
        <v>30867</v>
      </c>
      <c r="E281" s="8" t="s">
        <v>30868</v>
      </c>
      <c r="F281" s="38">
        <v>9311.2000000000007</v>
      </c>
      <c r="G281" s="8" t="s">
        <v>30891</v>
      </c>
      <c r="H281" s="135" t="s">
        <v>30886</v>
      </c>
    </row>
    <row r="282" spans="1:8" x14ac:dyDescent="0.25">
      <c r="A282" s="8" t="s">
        <v>31213</v>
      </c>
      <c r="B282" s="8" t="s">
        <v>30879</v>
      </c>
      <c r="C282" s="8" t="s">
        <v>228</v>
      </c>
      <c r="D282" s="8" t="s">
        <v>30908</v>
      </c>
      <c r="E282" s="8" t="s">
        <v>30868</v>
      </c>
      <c r="F282" s="38">
        <v>6391</v>
      </c>
      <c r="G282" s="8" t="s">
        <v>30909</v>
      </c>
      <c r="H282" s="135" t="s">
        <v>30886</v>
      </c>
    </row>
    <row r="283" spans="1:8" x14ac:dyDescent="0.25">
      <c r="A283" s="8" t="s">
        <v>31214</v>
      </c>
      <c r="B283" s="8" t="s">
        <v>31198</v>
      </c>
      <c r="C283" s="8" t="s">
        <v>80</v>
      </c>
      <c r="D283" s="8" t="s">
        <v>30867</v>
      </c>
      <c r="E283" s="8" t="s">
        <v>30868</v>
      </c>
      <c r="F283" s="38">
        <v>10920.8</v>
      </c>
      <c r="G283" s="8" t="s">
        <v>30880</v>
      </c>
      <c r="H283" s="135" t="s">
        <v>30886</v>
      </c>
    </row>
    <row r="284" spans="1:8" x14ac:dyDescent="0.25">
      <c r="A284" s="8" t="s">
        <v>31215</v>
      </c>
      <c r="B284" s="8" t="s">
        <v>30879</v>
      </c>
      <c r="C284" s="8" t="s">
        <v>228</v>
      </c>
      <c r="D284" s="8" t="s">
        <v>30908</v>
      </c>
      <c r="E284" s="8" t="s">
        <v>30868</v>
      </c>
      <c r="F284" s="38">
        <v>6391</v>
      </c>
      <c r="G284" s="8" t="s">
        <v>30909</v>
      </c>
      <c r="H284" s="135" t="s">
        <v>30886</v>
      </c>
    </row>
    <row r="285" spans="1:8" x14ac:dyDescent="0.25">
      <c r="A285" s="8" t="s">
        <v>31216</v>
      </c>
      <c r="B285" s="8" t="s">
        <v>31198</v>
      </c>
      <c r="C285" s="8" t="s">
        <v>80</v>
      </c>
      <c r="D285" s="8" t="s">
        <v>30867</v>
      </c>
      <c r="E285" s="8" t="s">
        <v>30868</v>
      </c>
      <c r="F285" s="38">
        <v>10920.8</v>
      </c>
      <c r="G285" s="8" t="s">
        <v>30880</v>
      </c>
      <c r="H285" s="135" t="s">
        <v>30886</v>
      </c>
    </row>
    <row r="286" spans="1:8" x14ac:dyDescent="0.25">
      <c r="A286" s="8" t="s">
        <v>31217</v>
      </c>
      <c r="B286" s="8" t="s">
        <v>31198</v>
      </c>
      <c r="C286" s="8" t="s">
        <v>80</v>
      </c>
      <c r="D286" s="8" t="s">
        <v>30867</v>
      </c>
      <c r="E286" s="8" t="s">
        <v>30868</v>
      </c>
      <c r="F286" s="38">
        <v>10920.8</v>
      </c>
      <c r="G286" s="8" t="s">
        <v>30880</v>
      </c>
      <c r="H286" s="135" t="s">
        <v>30886</v>
      </c>
    </row>
    <row r="287" spans="1:8" x14ac:dyDescent="0.25">
      <c r="A287" s="8" t="s">
        <v>31218</v>
      </c>
      <c r="B287" s="8" t="s">
        <v>30879</v>
      </c>
      <c r="C287" s="8" t="s">
        <v>228</v>
      </c>
      <c r="D287" s="8" t="s">
        <v>30908</v>
      </c>
      <c r="E287" s="8" t="s">
        <v>30868</v>
      </c>
      <c r="F287" s="38">
        <v>6391</v>
      </c>
      <c r="G287" s="8" t="s">
        <v>30909</v>
      </c>
      <c r="H287" s="135" t="s">
        <v>30886</v>
      </c>
    </row>
    <row r="288" spans="1:8" x14ac:dyDescent="0.25">
      <c r="A288" s="8" t="s">
        <v>31219</v>
      </c>
      <c r="B288" s="8" t="s">
        <v>31198</v>
      </c>
      <c r="C288" s="8" t="s">
        <v>334</v>
      </c>
      <c r="D288" s="8" t="s">
        <v>30867</v>
      </c>
      <c r="E288" s="8" t="s">
        <v>30868</v>
      </c>
      <c r="F288" s="38">
        <v>22463.200000000001</v>
      </c>
      <c r="G288" s="8" t="s">
        <v>30886</v>
      </c>
      <c r="H288" s="135" t="s">
        <v>30886</v>
      </c>
    </row>
    <row r="289" spans="1:8" x14ac:dyDescent="0.25">
      <c r="A289" s="8" t="s">
        <v>31220</v>
      </c>
      <c r="B289" s="8" t="s">
        <v>30879</v>
      </c>
      <c r="C289" s="8" t="s">
        <v>228</v>
      </c>
      <c r="D289" s="8" t="s">
        <v>30908</v>
      </c>
      <c r="E289" s="8" t="s">
        <v>30868</v>
      </c>
      <c r="F289" s="38">
        <v>6391</v>
      </c>
      <c r="G289" s="8" t="s">
        <v>30909</v>
      </c>
      <c r="H289" s="135" t="s">
        <v>30886</v>
      </c>
    </row>
    <row r="290" spans="1:8" x14ac:dyDescent="0.25">
      <c r="A290" s="8" t="s">
        <v>31221</v>
      </c>
      <c r="B290" s="8" t="s">
        <v>31198</v>
      </c>
      <c r="C290" s="8" t="s">
        <v>291</v>
      </c>
      <c r="D290" s="8" t="s">
        <v>30930</v>
      </c>
      <c r="E290" s="8" t="s">
        <v>30868</v>
      </c>
      <c r="F290" s="38">
        <v>26736</v>
      </c>
      <c r="G290" s="8" t="s">
        <v>31065</v>
      </c>
      <c r="H290" s="135" t="s">
        <v>30886</v>
      </c>
    </row>
    <row r="291" spans="1:8" x14ac:dyDescent="0.25">
      <c r="A291" s="8" t="s">
        <v>31222</v>
      </c>
      <c r="B291" s="8" t="s">
        <v>30879</v>
      </c>
      <c r="C291" s="8" t="s">
        <v>228</v>
      </c>
      <c r="D291" s="8" t="s">
        <v>30908</v>
      </c>
      <c r="E291" s="8" t="s">
        <v>30868</v>
      </c>
      <c r="F291" s="38">
        <v>6391</v>
      </c>
      <c r="G291" s="8" t="s">
        <v>30909</v>
      </c>
      <c r="H291" s="135" t="s">
        <v>30886</v>
      </c>
    </row>
    <row r="292" spans="1:8" x14ac:dyDescent="0.25">
      <c r="A292" s="8" t="s">
        <v>31223</v>
      </c>
      <c r="B292" s="8" t="s">
        <v>31119</v>
      </c>
      <c r="C292" s="8" t="s">
        <v>334</v>
      </c>
      <c r="D292" s="8" t="s">
        <v>30867</v>
      </c>
      <c r="E292" s="8" t="s">
        <v>30868</v>
      </c>
      <c r="F292" s="38">
        <v>26736</v>
      </c>
      <c r="G292" s="8" t="s">
        <v>30886</v>
      </c>
      <c r="H292" s="135" t="s">
        <v>30886</v>
      </c>
    </row>
    <row r="293" spans="1:8" x14ac:dyDescent="0.25">
      <c r="A293" s="8" t="s">
        <v>31224</v>
      </c>
      <c r="B293" s="8" t="s">
        <v>31225</v>
      </c>
      <c r="C293" s="8" t="s">
        <v>504</v>
      </c>
      <c r="D293" s="8" t="s">
        <v>30867</v>
      </c>
      <c r="E293" s="8" t="s">
        <v>30868</v>
      </c>
      <c r="F293" s="38">
        <v>6160.8</v>
      </c>
      <c r="G293" s="8" t="s">
        <v>31226</v>
      </c>
      <c r="H293" s="135" t="s">
        <v>30886</v>
      </c>
    </row>
    <row r="294" spans="1:8" x14ac:dyDescent="0.25">
      <c r="A294" s="8" t="s">
        <v>31227</v>
      </c>
      <c r="B294" s="8" t="s">
        <v>31119</v>
      </c>
      <c r="C294" s="8" t="s">
        <v>334</v>
      </c>
      <c r="D294" s="8" t="s">
        <v>30867</v>
      </c>
      <c r="E294" s="8" t="s">
        <v>30868</v>
      </c>
      <c r="F294" s="38">
        <v>26736</v>
      </c>
      <c r="G294" s="8" t="s">
        <v>30886</v>
      </c>
      <c r="H294" s="135" t="s">
        <v>30886</v>
      </c>
    </row>
    <row r="295" spans="1:8" x14ac:dyDescent="0.25">
      <c r="A295" s="8" t="s">
        <v>31228</v>
      </c>
      <c r="B295" s="8" t="s">
        <v>30879</v>
      </c>
      <c r="C295" s="8" t="s">
        <v>228</v>
      </c>
      <c r="D295" s="8" t="s">
        <v>30908</v>
      </c>
      <c r="E295" s="8" t="s">
        <v>30868</v>
      </c>
      <c r="F295" s="38">
        <v>6391</v>
      </c>
      <c r="G295" s="8" t="s">
        <v>30909</v>
      </c>
      <c r="H295" s="135" t="s">
        <v>30886</v>
      </c>
    </row>
    <row r="296" spans="1:8" x14ac:dyDescent="0.25">
      <c r="A296" s="8" t="s">
        <v>31229</v>
      </c>
      <c r="B296" s="8" t="s">
        <v>31119</v>
      </c>
      <c r="C296" s="8" t="s">
        <v>80</v>
      </c>
      <c r="D296" s="8" t="s">
        <v>30867</v>
      </c>
      <c r="E296" s="8" t="s">
        <v>30868</v>
      </c>
      <c r="F296" s="38">
        <v>10920.8</v>
      </c>
      <c r="G296" s="8" t="s">
        <v>30880</v>
      </c>
      <c r="H296" s="135" t="s">
        <v>30886</v>
      </c>
    </row>
    <row r="297" spans="1:8" x14ac:dyDescent="0.25">
      <c r="A297" s="8" t="s">
        <v>31230</v>
      </c>
      <c r="B297" s="8" t="s">
        <v>15451</v>
      </c>
      <c r="C297" s="8" t="s">
        <v>274</v>
      </c>
      <c r="D297" s="8" t="s">
        <v>30930</v>
      </c>
      <c r="E297" s="8" t="s">
        <v>30868</v>
      </c>
      <c r="F297" s="38">
        <v>13788</v>
      </c>
      <c r="G297" s="8" t="s">
        <v>30921</v>
      </c>
      <c r="H297" s="135" t="s">
        <v>30886</v>
      </c>
    </row>
    <row r="298" spans="1:8" x14ac:dyDescent="0.25">
      <c r="A298" s="8" t="s">
        <v>31231</v>
      </c>
      <c r="B298" s="8" t="s">
        <v>31119</v>
      </c>
      <c r="C298" s="8" t="s">
        <v>334</v>
      </c>
      <c r="D298" s="8" t="s">
        <v>30867</v>
      </c>
      <c r="E298" s="8" t="s">
        <v>30868</v>
      </c>
      <c r="F298" s="38">
        <v>26736</v>
      </c>
      <c r="G298" s="8" t="s">
        <v>30886</v>
      </c>
      <c r="H298" s="135" t="s">
        <v>30886</v>
      </c>
    </row>
    <row r="299" spans="1:8" x14ac:dyDescent="0.25">
      <c r="A299" s="8" t="s">
        <v>31232</v>
      </c>
      <c r="B299" s="8" t="s">
        <v>31233</v>
      </c>
      <c r="C299" s="8" t="s">
        <v>228</v>
      </c>
      <c r="D299" s="8" t="s">
        <v>30908</v>
      </c>
      <c r="E299" s="8" t="s">
        <v>30868</v>
      </c>
      <c r="F299" s="38">
        <v>6391</v>
      </c>
      <c r="G299" s="8" t="s">
        <v>30909</v>
      </c>
      <c r="H299" s="135" t="s">
        <v>30886</v>
      </c>
    </row>
    <row r="300" spans="1:8" x14ac:dyDescent="0.25">
      <c r="A300" s="8" t="s">
        <v>31234</v>
      </c>
      <c r="B300" s="8" t="s">
        <v>31119</v>
      </c>
      <c r="C300" s="8" t="s">
        <v>334</v>
      </c>
      <c r="D300" s="8" t="s">
        <v>30867</v>
      </c>
      <c r="E300" s="8" t="s">
        <v>30868</v>
      </c>
      <c r="F300" s="38">
        <v>26736</v>
      </c>
      <c r="G300" s="8" t="s">
        <v>30886</v>
      </c>
      <c r="H300" s="135" t="s">
        <v>30886</v>
      </c>
    </row>
    <row r="301" spans="1:8" x14ac:dyDescent="0.25">
      <c r="A301" s="8" t="s">
        <v>31235</v>
      </c>
      <c r="B301" s="8" t="s">
        <v>31119</v>
      </c>
      <c r="C301" s="8" t="s">
        <v>334</v>
      </c>
      <c r="D301" s="8" t="s">
        <v>30867</v>
      </c>
      <c r="E301" s="8" t="s">
        <v>30868</v>
      </c>
      <c r="F301" s="38">
        <v>26736</v>
      </c>
      <c r="G301" s="8" t="s">
        <v>30886</v>
      </c>
      <c r="H301" s="135" t="s">
        <v>30886</v>
      </c>
    </row>
    <row r="302" spans="1:8" x14ac:dyDescent="0.25">
      <c r="A302" s="8" t="s">
        <v>31236</v>
      </c>
      <c r="B302" s="8" t="s">
        <v>31095</v>
      </c>
      <c r="C302" s="8" t="s">
        <v>334</v>
      </c>
      <c r="D302" s="8" t="s">
        <v>30930</v>
      </c>
      <c r="E302" s="8" t="s">
        <v>30868</v>
      </c>
      <c r="F302" s="38">
        <v>34437</v>
      </c>
      <c r="G302" s="8" t="s">
        <v>30886</v>
      </c>
      <c r="H302" s="135" t="s">
        <v>30886</v>
      </c>
    </row>
    <row r="303" spans="1:8" x14ac:dyDescent="0.25">
      <c r="A303" s="8" t="s">
        <v>31237</v>
      </c>
      <c r="B303" s="8" t="s">
        <v>31233</v>
      </c>
      <c r="C303" s="8" t="s">
        <v>228</v>
      </c>
      <c r="D303" s="8" t="s">
        <v>30908</v>
      </c>
      <c r="E303" s="8" t="s">
        <v>30868</v>
      </c>
      <c r="F303" s="38">
        <v>6391</v>
      </c>
      <c r="G303" s="8" t="s">
        <v>30909</v>
      </c>
      <c r="H303" s="135" t="s">
        <v>30886</v>
      </c>
    </row>
    <row r="304" spans="1:8" x14ac:dyDescent="0.25">
      <c r="A304" s="8" t="s">
        <v>31238</v>
      </c>
      <c r="B304" s="8" t="s">
        <v>31119</v>
      </c>
      <c r="C304" s="8" t="s">
        <v>25</v>
      </c>
      <c r="D304" s="8" t="s">
        <v>30867</v>
      </c>
      <c r="E304" s="8" t="s">
        <v>30868</v>
      </c>
      <c r="F304" s="38">
        <v>9311.2000000000007</v>
      </c>
      <c r="G304" s="8" t="s">
        <v>30891</v>
      </c>
      <c r="H304" s="135" t="s">
        <v>30886</v>
      </c>
    </row>
    <row r="305" spans="1:8" x14ac:dyDescent="0.25">
      <c r="A305" s="8" t="s">
        <v>31239</v>
      </c>
      <c r="B305" s="8" t="s">
        <v>31233</v>
      </c>
      <c r="C305" s="8" t="s">
        <v>228</v>
      </c>
      <c r="D305" s="8" t="s">
        <v>30908</v>
      </c>
      <c r="E305" s="8" t="s">
        <v>30868</v>
      </c>
      <c r="F305" s="38">
        <v>6391</v>
      </c>
      <c r="G305" s="8" t="s">
        <v>30909</v>
      </c>
      <c r="H305" s="135" t="s">
        <v>30886</v>
      </c>
    </row>
    <row r="306" spans="1:8" x14ac:dyDescent="0.25">
      <c r="A306" s="8" t="s">
        <v>31240</v>
      </c>
      <c r="B306" s="8" t="s">
        <v>31119</v>
      </c>
      <c r="C306" s="8" t="s">
        <v>49</v>
      </c>
      <c r="D306" s="8" t="s">
        <v>30867</v>
      </c>
      <c r="E306" s="8" t="s">
        <v>30868</v>
      </c>
      <c r="F306" s="38">
        <v>22445</v>
      </c>
      <c r="G306" s="8" t="s">
        <v>30869</v>
      </c>
      <c r="H306" s="135" t="s">
        <v>30886</v>
      </c>
    </row>
    <row r="307" spans="1:8" x14ac:dyDescent="0.25">
      <c r="A307" s="8" t="s">
        <v>31241</v>
      </c>
      <c r="B307" s="8" t="s">
        <v>31119</v>
      </c>
      <c r="C307" s="8" t="s">
        <v>72</v>
      </c>
      <c r="D307" s="8" t="s">
        <v>30930</v>
      </c>
      <c r="E307" s="8" t="s">
        <v>30868</v>
      </c>
      <c r="F307" s="38">
        <v>22819</v>
      </c>
      <c r="G307" s="8" t="s">
        <v>31242</v>
      </c>
      <c r="H307" s="135" t="s">
        <v>30886</v>
      </c>
    </row>
    <row r="308" spans="1:8" x14ac:dyDescent="0.25">
      <c r="A308" s="8" t="s">
        <v>31243</v>
      </c>
      <c r="B308" s="8" t="s">
        <v>31119</v>
      </c>
      <c r="C308" s="8" t="s">
        <v>334</v>
      </c>
      <c r="D308" s="8" t="s">
        <v>30867</v>
      </c>
      <c r="E308" s="8" t="s">
        <v>30868</v>
      </c>
      <c r="F308" s="38">
        <v>26736</v>
      </c>
      <c r="G308" s="8" t="s">
        <v>30886</v>
      </c>
      <c r="H308" s="135" t="s">
        <v>30886</v>
      </c>
    </row>
    <row r="309" spans="1:8" x14ac:dyDescent="0.25">
      <c r="A309" s="8" t="s">
        <v>31244</v>
      </c>
      <c r="B309" s="8" t="s">
        <v>31233</v>
      </c>
      <c r="C309" s="8" t="s">
        <v>228</v>
      </c>
      <c r="D309" s="8" t="s">
        <v>30908</v>
      </c>
      <c r="E309" s="8" t="s">
        <v>30868</v>
      </c>
      <c r="F309" s="38">
        <v>6391</v>
      </c>
      <c r="G309" s="8" t="s">
        <v>30909</v>
      </c>
      <c r="H309" s="135" t="s">
        <v>30886</v>
      </c>
    </row>
    <row r="310" spans="1:8" x14ac:dyDescent="0.25">
      <c r="A310" s="8" t="s">
        <v>31245</v>
      </c>
      <c r="B310" s="8" t="s">
        <v>31119</v>
      </c>
      <c r="C310" s="8" t="s">
        <v>334</v>
      </c>
      <c r="D310" s="8" t="s">
        <v>30867</v>
      </c>
      <c r="E310" s="8" t="s">
        <v>30868</v>
      </c>
      <c r="F310" s="38">
        <v>26736</v>
      </c>
      <c r="G310" s="8" t="s">
        <v>30886</v>
      </c>
      <c r="H310" s="135" t="s">
        <v>30886</v>
      </c>
    </row>
    <row r="311" spans="1:8" x14ac:dyDescent="0.25">
      <c r="A311" s="8" t="s">
        <v>31246</v>
      </c>
      <c r="B311" s="8" t="s">
        <v>31233</v>
      </c>
      <c r="C311" s="8" t="s">
        <v>228</v>
      </c>
      <c r="D311" s="8" t="s">
        <v>30908</v>
      </c>
      <c r="E311" s="8" t="s">
        <v>30868</v>
      </c>
      <c r="F311" s="38">
        <v>6391</v>
      </c>
      <c r="G311" s="8" t="s">
        <v>30909</v>
      </c>
      <c r="H311" s="135" t="s">
        <v>30886</v>
      </c>
    </row>
    <row r="312" spans="1:8" x14ac:dyDescent="0.25">
      <c r="A312" s="8" t="s">
        <v>31247</v>
      </c>
      <c r="B312" s="8" t="s">
        <v>31119</v>
      </c>
      <c r="C312" s="8" t="s">
        <v>2459</v>
      </c>
      <c r="D312" s="8" t="s">
        <v>30930</v>
      </c>
      <c r="E312" s="8" t="s">
        <v>30868</v>
      </c>
      <c r="F312" s="38">
        <v>15856</v>
      </c>
      <c r="G312" s="8" t="s">
        <v>30937</v>
      </c>
      <c r="H312" s="135" t="s">
        <v>30869</v>
      </c>
    </row>
    <row r="313" spans="1:8" x14ac:dyDescent="0.25">
      <c r="A313" s="8" t="s">
        <v>31248</v>
      </c>
      <c r="B313" s="8" t="s">
        <v>31119</v>
      </c>
      <c r="C313" s="8" t="s">
        <v>171</v>
      </c>
      <c r="D313" s="8" t="s">
        <v>30867</v>
      </c>
      <c r="E313" s="8" t="s">
        <v>30868</v>
      </c>
      <c r="F313" s="38">
        <v>11984</v>
      </c>
      <c r="G313" s="8" t="s">
        <v>31087</v>
      </c>
      <c r="H313" s="135" t="s">
        <v>30886</v>
      </c>
    </row>
    <row r="314" spans="1:8" x14ac:dyDescent="0.25">
      <c r="A314" s="8" t="s">
        <v>31249</v>
      </c>
      <c r="B314" s="8" t="s">
        <v>31119</v>
      </c>
      <c r="C314" s="8" t="s">
        <v>334</v>
      </c>
      <c r="D314" s="8" t="s">
        <v>30867</v>
      </c>
      <c r="E314" s="8" t="s">
        <v>30868</v>
      </c>
      <c r="F314" s="38">
        <v>26736</v>
      </c>
      <c r="G314" s="8" t="s">
        <v>30886</v>
      </c>
      <c r="H314" s="135" t="s">
        <v>30886</v>
      </c>
    </row>
    <row r="315" spans="1:8" x14ac:dyDescent="0.25">
      <c r="A315" s="8" t="s">
        <v>31250</v>
      </c>
      <c r="B315" s="8" t="s">
        <v>31233</v>
      </c>
      <c r="C315" s="8" t="s">
        <v>228</v>
      </c>
      <c r="D315" s="8" t="s">
        <v>30908</v>
      </c>
      <c r="E315" s="8" t="s">
        <v>30868</v>
      </c>
      <c r="F315" s="38">
        <v>6391</v>
      </c>
      <c r="G315" s="8" t="s">
        <v>30909</v>
      </c>
      <c r="H315" s="135" t="s">
        <v>30886</v>
      </c>
    </row>
    <row r="316" spans="1:8" x14ac:dyDescent="0.25">
      <c r="A316" s="8" t="s">
        <v>31251</v>
      </c>
      <c r="B316" s="8" t="s">
        <v>31119</v>
      </c>
      <c r="C316" s="8" t="s">
        <v>334</v>
      </c>
      <c r="D316" s="8" t="s">
        <v>30867</v>
      </c>
      <c r="E316" s="8" t="s">
        <v>30868</v>
      </c>
      <c r="F316" s="38">
        <v>26736</v>
      </c>
      <c r="G316" s="8" t="s">
        <v>30886</v>
      </c>
      <c r="H316" s="135" t="s">
        <v>30886</v>
      </c>
    </row>
    <row r="317" spans="1:8" x14ac:dyDescent="0.25">
      <c r="A317" s="8" t="s">
        <v>31252</v>
      </c>
      <c r="B317" s="8" t="s">
        <v>31119</v>
      </c>
      <c r="C317" s="8" t="s">
        <v>25</v>
      </c>
      <c r="D317" s="8" t="s">
        <v>30867</v>
      </c>
      <c r="E317" s="8" t="s">
        <v>30868</v>
      </c>
      <c r="F317" s="38">
        <v>9311.2000000000007</v>
      </c>
      <c r="G317" s="8" t="s">
        <v>30891</v>
      </c>
      <c r="H317" s="135" t="s">
        <v>30886</v>
      </c>
    </row>
    <row r="318" spans="1:8" x14ac:dyDescent="0.25">
      <c r="A318" s="8" t="s">
        <v>31253</v>
      </c>
      <c r="B318" s="8" t="s">
        <v>31119</v>
      </c>
      <c r="C318" s="8" t="s">
        <v>2459</v>
      </c>
      <c r="D318" s="8" t="s">
        <v>30930</v>
      </c>
      <c r="E318" s="8" t="s">
        <v>30868</v>
      </c>
      <c r="F318" s="38">
        <v>15856</v>
      </c>
      <c r="G318" s="8" t="s">
        <v>30937</v>
      </c>
      <c r="H318" s="135" t="s">
        <v>30869</v>
      </c>
    </row>
    <row r="319" spans="1:8" x14ac:dyDescent="0.25">
      <c r="A319" s="8" t="s">
        <v>31254</v>
      </c>
      <c r="B319" s="8" t="s">
        <v>31119</v>
      </c>
      <c r="C319" s="8" t="s">
        <v>171</v>
      </c>
      <c r="D319" s="8" t="s">
        <v>30867</v>
      </c>
      <c r="E319" s="8" t="s">
        <v>30868</v>
      </c>
      <c r="F319" s="38">
        <v>11984.2</v>
      </c>
      <c r="G319" s="8" t="s">
        <v>31087</v>
      </c>
      <c r="H319" s="135" t="s">
        <v>30886</v>
      </c>
    </row>
    <row r="320" spans="1:8" x14ac:dyDescent="0.25">
      <c r="A320" s="8" t="s">
        <v>31255</v>
      </c>
      <c r="B320" s="8" t="s">
        <v>31233</v>
      </c>
      <c r="C320" s="8" t="s">
        <v>228</v>
      </c>
      <c r="D320" s="8" t="s">
        <v>30908</v>
      </c>
      <c r="E320" s="8" t="s">
        <v>30868</v>
      </c>
      <c r="F320" s="38">
        <v>6391</v>
      </c>
      <c r="G320" s="8" t="s">
        <v>30909</v>
      </c>
      <c r="H320" s="135" t="s">
        <v>30886</v>
      </c>
    </row>
    <row r="321" spans="1:8" x14ac:dyDescent="0.25">
      <c r="A321" s="8" t="s">
        <v>31256</v>
      </c>
      <c r="B321" s="8" t="s">
        <v>31119</v>
      </c>
      <c r="C321" s="8" t="s">
        <v>80</v>
      </c>
      <c r="D321" s="8" t="s">
        <v>30867</v>
      </c>
      <c r="E321" s="8" t="s">
        <v>30868</v>
      </c>
      <c r="F321" s="38">
        <v>10920.8</v>
      </c>
      <c r="G321" s="8" t="s">
        <v>30880</v>
      </c>
      <c r="H321" s="135" t="s">
        <v>30886</v>
      </c>
    </row>
    <row r="322" spans="1:8" x14ac:dyDescent="0.25">
      <c r="A322" s="8" t="s">
        <v>31257</v>
      </c>
      <c r="B322" s="8" t="s">
        <v>31233</v>
      </c>
      <c r="C322" s="8" t="s">
        <v>228</v>
      </c>
      <c r="D322" s="8" t="s">
        <v>30908</v>
      </c>
      <c r="E322" s="8" t="s">
        <v>30868</v>
      </c>
      <c r="F322" s="38">
        <v>6391</v>
      </c>
      <c r="G322" s="8" t="s">
        <v>30909</v>
      </c>
      <c r="H322" s="135" t="s">
        <v>31258</v>
      </c>
    </row>
    <row r="323" spans="1:8" x14ac:dyDescent="0.25">
      <c r="A323" s="8" t="s">
        <v>31259</v>
      </c>
      <c r="B323" s="8" t="s">
        <v>31119</v>
      </c>
      <c r="C323" s="8" t="s">
        <v>171</v>
      </c>
      <c r="D323" s="8" t="s">
        <v>30867</v>
      </c>
      <c r="E323" s="8" t="s">
        <v>30868</v>
      </c>
      <c r="F323" s="38">
        <v>11984.2</v>
      </c>
      <c r="G323" s="8" t="s">
        <v>31087</v>
      </c>
      <c r="H323" s="135" t="s">
        <v>31091</v>
      </c>
    </row>
    <row r="324" spans="1:8" x14ac:dyDescent="0.25">
      <c r="A324" s="8" t="s">
        <v>31260</v>
      </c>
      <c r="B324" s="8" t="s">
        <v>31119</v>
      </c>
      <c r="C324" s="8" t="s">
        <v>80</v>
      </c>
      <c r="D324" s="8" t="s">
        <v>30867</v>
      </c>
      <c r="E324" s="8" t="s">
        <v>30868</v>
      </c>
      <c r="F324" s="38">
        <v>10920.8</v>
      </c>
      <c r="G324" s="8" t="s">
        <v>30880</v>
      </c>
      <c r="H324" s="135" t="s">
        <v>30880</v>
      </c>
    </row>
    <row r="325" spans="1:8" x14ac:dyDescent="0.25">
      <c r="A325" s="8" t="s">
        <v>31261</v>
      </c>
      <c r="B325" s="8" t="s">
        <v>31233</v>
      </c>
      <c r="C325" s="8" t="s">
        <v>228</v>
      </c>
      <c r="D325" s="8" t="s">
        <v>30908</v>
      </c>
      <c r="E325" s="8" t="s">
        <v>30868</v>
      </c>
      <c r="F325" s="38">
        <v>6391</v>
      </c>
      <c r="G325" s="8" t="s">
        <v>30909</v>
      </c>
      <c r="H325" s="135" t="s">
        <v>30886</v>
      </c>
    </row>
    <row r="326" spans="1:8" x14ac:dyDescent="0.25">
      <c r="A326" s="8" t="s">
        <v>31262</v>
      </c>
      <c r="B326" s="8" t="s">
        <v>31119</v>
      </c>
      <c r="C326" s="8" t="s">
        <v>25</v>
      </c>
      <c r="D326" s="8" t="s">
        <v>30867</v>
      </c>
      <c r="E326" s="8" t="s">
        <v>30868</v>
      </c>
      <c r="F326" s="38">
        <v>9311.2000000000007</v>
      </c>
      <c r="G326" s="8" t="s">
        <v>30891</v>
      </c>
      <c r="H326" s="135" t="s">
        <v>30891</v>
      </c>
    </row>
    <row r="327" spans="1:8" x14ac:dyDescent="0.25">
      <c r="A327" s="8" t="s">
        <v>31263</v>
      </c>
      <c r="B327" s="8" t="s">
        <v>31119</v>
      </c>
      <c r="C327" s="8" t="s">
        <v>25</v>
      </c>
      <c r="D327" s="8" t="s">
        <v>30867</v>
      </c>
      <c r="E327" s="8" t="s">
        <v>30868</v>
      </c>
      <c r="F327" s="38">
        <v>9311.2000000000007</v>
      </c>
      <c r="G327" s="8" t="s">
        <v>30891</v>
      </c>
      <c r="H327" s="135" t="s">
        <v>30886</v>
      </c>
    </row>
    <row r="328" spans="1:8" x14ac:dyDescent="0.25">
      <c r="A328" s="8" t="s">
        <v>31264</v>
      </c>
      <c r="B328" s="8" t="s">
        <v>31119</v>
      </c>
      <c r="C328" s="8" t="s">
        <v>171</v>
      </c>
      <c r="D328" s="8" t="s">
        <v>30867</v>
      </c>
      <c r="E328" s="8" t="s">
        <v>30868</v>
      </c>
      <c r="F328" s="38">
        <v>11984.2</v>
      </c>
      <c r="G328" s="8" t="s">
        <v>31087</v>
      </c>
      <c r="H328" s="135" t="s">
        <v>30886</v>
      </c>
    </row>
    <row r="329" spans="1:8" x14ac:dyDescent="0.25">
      <c r="A329" s="8" t="s">
        <v>31265</v>
      </c>
      <c r="B329" s="8" t="s">
        <v>31119</v>
      </c>
      <c r="C329" s="8" t="s">
        <v>171</v>
      </c>
      <c r="D329" s="8" t="s">
        <v>30867</v>
      </c>
      <c r="E329" s="8" t="s">
        <v>30868</v>
      </c>
      <c r="F329" s="38">
        <v>11984.2</v>
      </c>
      <c r="G329" s="8" t="s">
        <v>31087</v>
      </c>
      <c r="H329" s="135" t="s">
        <v>30925</v>
      </c>
    </row>
    <row r="330" spans="1:8" x14ac:dyDescent="0.25">
      <c r="A330" s="8" t="s">
        <v>31266</v>
      </c>
      <c r="B330" s="8" t="s">
        <v>31119</v>
      </c>
      <c r="C330" s="8" t="s">
        <v>80</v>
      </c>
      <c r="D330" s="8" t="s">
        <v>30867</v>
      </c>
      <c r="E330" s="8" t="s">
        <v>30868</v>
      </c>
      <c r="F330" s="38">
        <v>10920.8</v>
      </c>
      <c r="G330" s="8" t="s">
        <v>30880</v>
      </c>
      <c r="H330" s="135" t="s">
        <v>30891</v>
      </c>
    </row>
    <row r="331" spans="1:8" x14ac:dyDescent="0.25">
      <c r="A331" s="8" t="s">
        <v>31267</v>
      </c>
      <c r="B331" s="8" t="s">
        <v>31119</v>
      </c>
      <c r="C331" s="8" t="s">
        <v>80</v>
      </c>
      <c r="D331" s="8" t="s">
        <v>30867</v>
      </c>
      <c r="E331" s="8" t="s">
        <v>30868</v>
      </c>
      <c r="F331" s="38">
        <v>10920.8</v>
      </c>
      <c r="G331" s="8" t="s">
        <v>30880</v>
      </c>
      <c r="H331" s="135" t="s">
        <v>30880</v>
      </c>
    </row>
    <row r="332" spans="1:8" x14ac:dyDescent="0.25">
      <c r="A332" s="8" t="s">
        <v>31268</v>
      </c>
      <c r="B332" s="8" t="s">
        <v>31119</v>
      </c>
      <c r="C332" s="8" t="s">
        <v>25</v>
      </c>
      <c r="D332" s="8" t="s">
        <v>30867</v>
      </c>
      <c r="E332" s="8" t="s">
        <v>30868</v>
      </c>
      <c r="F332" s="38">
        <v>9311.2000000000007</v>
      </c>
      <c r="G332" s="8" t="s">
        <v>30891</v>
      </c>
      <c r="H332" s="135" t="s">
        <v>30886</v>
      </c>
    </row>
    <row r="333" spans="1:8" x14ac:dyDescent="0.25">
      <c r="A333" s="8" t="s">
        <v>31269</v>
      </c>
      <c r="B333" s="8" t="s">
        <v>31119</v>
      </c>
      <c r="C333" s="8" t="s">
        <v>80</v>
      </c>
      <c r="D333" s="8" t="s">
        <v>30867</v>
      </c>
      <c r="E333" s="8" t="s">
        <v>30868</v>
      </c>
      <c r="F333" s="38">
        <v>10920.8</v>
      </c>
      <c r="G333" s="8" t="s">
        <v>30880</v>
      </c>
      <c r="H333" s="135" t="s">
        <v>30886</v>
      </c>
    </row>
    <row r="334" spans="1:8" x14ac:dyDescent="0.25">
      <c r="A334" s="8" t="s">
        <v>31270</v>
      </c>
      <c r="B334" s="8" t="s">
        <v>31119</v>
      </c>
      <c r="C334" s="8" t="s">
        <v>228</v>
      </c>
      <c r="D334" s="8" t="s">
        <v>30930</v>
      </c>
      <c r="E334" s="8" t="s">
        <v>30868</v>
      </c>
      <c r="F334" s="38">
        <v>9041</v>
      </c>
      <c r="G334" s="8" t="s">
        <v>30909</v>
      </c>
      <c r="H334" s="135" t="s">
        <v>30880</v>
      </c>
    </row>
    <row r="335" spans="1:8" x14ac:dyDescent="0.25">
      <c r="A335" s="8" t="s">
        <v>31271</v>
      </c>
      <c r="B335" s="8" t="s">
        <v>31119</v>
      </c>
      <c r="C335" s="8" t="s">
        <v>171</v>
      </c>
      <c r="D335" s="8" t="s">
        <v>30867</v>
      </c>
      <c r="E335" s="8" t="s">
        <v>30868</v>
      </c>
      <c r="F335" s="38">
        <v>11984.2</v>
      </c>
      <c r="G335" s="8" t="s">
        <v>31087</v>
      </c>
      <c r="H335" s="135" t="s">
        <v>30891</v>
      </c>
    </row>
    <row r="336" spans="1:8" x14ac:dyDescent="0.25">
      <c r="A336" s="8" t="s">
        <v>31272</v>
      </c>
      <c r="B336" s="8" t="s">
        <v>31119</v>
      </c>
      <c r="C336" s="8" t="s">
        <v>334</v>
      </c>
      <c r="D336" s="8" t="s">
        <v>30930</v>
      </c>
      <c r="E336" s="8" t="s">
        <v>30868</v>
      </c>
      <c r="F336" s="38">
        <v>34437</v>
      </c>
      <c r="G336" s="8" t="s">
        <v>30886</v>
      </c>
      <c r="H336" s="135" t="s">
        <v>30886</v>
      </c>
    </row>
    <row r="337" spans="1:8" x14ac:dyDescent="0.25">
      <c r="A337" s="8" t="s">
        <v>31273</v>
      </c>
      <c r="B337" s="8" t="s">
        <v>31119</v>
      </c>
      <c r="C337" s="8" t="s">
        <v>80</v>
      </c>
      <c r="D337" s="8" t="s">
        <v>30867</v>
      </c>
      <c r="E337" s="8" t="s">
        <v>30868</v>
      </c>
      <c r="F337" s="38">
        <v>10920.8</v>
      </c>
      <c r="G337" s="8" t="s">
        <v>30880</v>
      </c>
      <c r="H337" s="135" t="s">
        <v>30937</v>
      </c>
    </row>
    <row r="338" spans="1:8" x14ac:dyDescent="0.25">
      <c r="A338" s="8" t="s">
        <v>31274</v>
      </c>
      <c r="B338" s="8" t="s">
        <v>31119</v>
      </c>
      <c r="C338" s="8" t="s">
        <v>171</v>
      </c>
      <c r="D338" s="8" t="s">
        <v>30867</v>
      </c>
      <c r="E338" s="8" t="s">
        <v>30868</v>
      </c>
      <c r="F338" s="38">
        <v>11984.2</v>
      </c>
      <c r="G338" s="8" t="s">
        <v>31087</v>
      </c>
      <c r="H338" s="135" t="s">
        <v>30891</v>
      </c>
    </row>
    <row r="339" spans="1:8" x14ac:dyDescent="0.25">
      <c r="A339" s="8" t="s">
        <v>31275</v>
      </c>
      <c r="B339" s="8" t="s">
        <v>31119</v>
      </c>
      <c r="C339" s="8" t="s">
        <v>80</v>
      </c>
      <c r="D339" s="8" t="s">
        <v>30867</v>
      </c>
      <c r="E339" s="8" t="s">
        <v>30868</v>
      </c>
      <c r="F339" s="38">
        <v>10920.8</v>
      </c>
      <c r="G339" s="8" t="s">
        <v>30880</v>
      </c>
      <c r="H339" s="135" t="s">
        <v>30880</v>
      </c>
    </row>
    <row r="340" spans="1:8" x14ac:dyDescent="0.25">
      <c r="A340" s="8" t="s">
        <v>31276</v>
      </c>
      <c r="B340" s="8" t="s">
        <v>31119</v>
      </c>
      <c r="C340" s="8" t="s">
        <v>334</v>
      </c>
      <c r="D340" s="8" t="s">
        <v>30930</v>
      </c>
      <c r="E340" s="8" t="s">
        <v>30868</v>
      </c>
      <c r="F340" s="38">
        <v>34437</v>
      </c>
      <c r="G340" s="8" t="s">
        <v>30886</v>
      </c>
      <c r="H340" s="135" t="s">
        <v>30921</v>
      </c>
    </row>
    <row r="341" spans="1:8" x14ac:dyDescent="0.25">
      <c r="A341" s="8" t="s">
        <v>31277</v>
      </c>
      <c r="B341" s="8" t="s">
        <v>31119</v>
      </c>
      <c r="C341" s="8" t="s">
        <v>25</v>
      </c>
      <c r="D341" s="8" t="s">
        <v>30867</v>
      </c>
      <c r="E341" s="8" t="s">
        <v>30868</v>
      </c>
      <c r="F341" s="38">
        <v>9311.2000000000007</v>
      </c>
      <c r="G341" s="8" t="s">
        <v>30891</v>
      </c>
      <c r="H341" s="135" t="s">
        <v>30891</v>
      </c>
    </row>
    <row r="342" spans="1:8" x14ac:dyDescent="0.25">
      <c r="A342" s="8" t="s">
        <v>31278</v>
      </c>
      <c r="B342" s="8" t="s">
        <v>31119</v>
      </c>
      <c r="C342" s="8" t="s">
        <v>25</v>
      </c>
      <c r="D342" s="8" t="s">
        <v>30867</v>
      </c>
      <c r="E342" s="8" t="s">
        <v>30868</v>
      </c>
      <c r="F342" s="38">
        <v>9311.2000000000007</v>
      </c>
      <c r="G342" s="8" t="s">
        <v>30925</v>
      </c>
      <c r="H342" s="135" t="s">
        <v>31091</v>
      </c>
    </row>
    <row r="343" spans="1:8" x14ac:dyDescent="0.25">
      <c r="A343" s="8" t="s">
        <v>31279</v>
      </c>
      <c r="B343" s="8" t="s">
        <v>14561</v>
      </c>
      <c r="C343" s="8" t="s">
        <v>16</v>
      </c>
      <c r="D343" s="8" t="s">
        <v>30930</v>
      </c>
      <c r="E343" s="8" t="s">
        <v>30868</v>
      </c>
      <c r="F343" s="38">
        <v>9170</v>
      </c>
      <c r="G343" s="8" t="s">
        <v>31169</v>
      </c>
      <c r="H343" s="135" t="s">
        <v>30869</v>
      </c>
    </row>
    <row r="344" spans="1:8" x14ac:dyDescent="0.25">
      <c r="A344" s="8" t="s">
        <v>31280</v>
      </c>
      <c r="B344" s="8" t="s">
        <v>31119</v>
      </c>
      <c r="C344" s="8" t="s">
        <v>80</v>
      </c>
      <c r="D344" s="8" t="s">
        <v>30867</v>
      </c>
      <c r="E344" s="8" t="s">
        <v>30868</v>
      </c>
      <c r="F344" s="38">
        <v>10920.8</v>
      </c>
      <c r="G344" s="8" t="s">
        <v>30880</v>
      </c>
      <c r="H344" s="135" t="s">
        <v>30880</v>
      </c>
    </row>
    <row r="345" spans="1:8" x14ac:dyDescent="0.25">
      <c r="A345" s="8" t="s">
        <v>31281</v>
      </c>
      <c r="B345" s="8" t="s">
        <v>31119</v>
      </c>
      <c r="C345" s="8" t="s">
        <v>171</v>
      </c>
      <c r="D345" s="8" t="s">
        <v>30867</v>
      </c>
      <c r="E345" s="8" t="s">
        <v>30868</v>
      </c>
      <c r="F345" s="38">
        <v>11984.2</v>
      </c>
      <c r="G345" s="8" t="s">
        <v>31087</v>
      </c>
      <c r="H345" s="135" t="s">
        <v>30880</v>
      </c>
    </row>
    <row r="346" spans="1:8" x14ac:dyDescent="0.25">
      <c r="A346" s="8" t="s">
        <v>31282</v>
      </c>
      <c r="B346" s="8" t="s">
        <v>14561</v>
      </c>
      <c r="C346" s="8" t="s">
        <v>16</v>
      </c>
      <c r="D346" s="8" t="s">
        <v>30930</v>
      </c>
      <c r="E346" s="8" t="s">
        <v>30868</v>
      </c>
      <c r="F346" s="38">
        <v>9170</v>
      </c>
      <c r="G346" s="8" t="s">
        <v>31169</v>
      </c>
      <c r="H346" s="135" t="s">
        <v>30880</v>
      </c>
    </row>
    <row r="347" spans="1:8" x14ac:dyDescent="0.25">
      <c r="A347" s="8" t="s">
        <v>31283</v>
      </c>
      <c r="B347" s="8" t="s">
        <v>31119</v>
      </c>
      <c r="C347" s="8" t="s">
        <v>80</v>
      </c>
      <c r="D347" s="8" t="s">
        <v>30867</v>
      </c>
      <c r="E347" s="8" t="s">
        <v>30868</v>
      </c>
      <c r="F347" s="38">
        <v>10920.8</v>
      </c>
      <c r="G347" s="8" t="s">
        <v>30880</v>
      </c>
      <c r="H347" s="135" t="s">
        <v>30880</v>
      </c>
    </row>
    <row r="348" spans="1:8" x14ac:dyDescent="0.25">
      <c r="A348" s="8" t="s">
        <v>31284</v>
      </c>
      <c r="B348" s="8" t="s">
        <v>14561</v>
      </c>
      <c r="C348" s="8" t="s">
        <v>274</v>
      </c>
      <c r="D348" s="8" t="s">
        <v>30930</v>
      </c>
      <c r="E348" s="8" t="s">
        <v>30868</v>
      </c>
      <c r="F348" s="38">
        <v>13788</v>
      </c>
      <c r="G348" s="8" t="s">
        <v>30921</v>
      </c>
      <c r="H348" s="135" t="s">
        <v>30880</v>
      </c>
    </row>
    <row r="349" spans="1:8" x14ac:dyDescent="0.25">
      <c r="A349" s="8" t="s">
        <v>31285</v>
      </c>
      <c r="B349" s="8" t="s">
        <v>31119</v>
      </c>
      <c r="C349" s="8" t="s">
        <v>171</v>
      </c>
      <c r="D349" s="8" t="s">
        <v>30867</v>
      </c>
      <c r="E349" s="8" t="s">
        <v>30868</v>
      </c>
      <c r="F349" s="38">
        <v>11984.2</v>
      </c>
      <c r="G349" s="8" t="s">
        <v>31087</v>
      </c>
      <c r="H349" s="135" t="s">
        <v>30880</v>
      </c>
    </row>
    <row r="350" spans="1:8" x14ac:dyDescent="0.25">
      <c r="A350" s="8" t="s">
        <v>31286</v>
      </c>
      <c r="B350" s="8" t="s">
        <v>31119</v>
      </c>
      <c r="C350" s="8" t="s">
        <v>25</v>
      </c>
      <c r="D350" s="8" t="s">
        <v>30867</v>
      </c>
      <c r="E350" s="8" t="s">
        <v>30868</v>
      </c>
      <c r="F350" s="38">
        <v>9311.2000000000007</v>
      </c>
      <c r="G350" s="8" t="s">
        <v>30891</v>
      </c>
      <c r="H350" s="135" t="s">
        <v>30880</v>
      </c>
    </row>
    <row r="351" spans="1:8" x14ac:dyDescent="0.25">
      <c r="A351" s="8" t="s">
        <v>31287</v>
      </c>
      <c r="B351" s="8" t="s">
        <v>31119</v>
      </c>
      <c r="C351" s="8" t="s">
        <v>25</v>
      </c>
      <c r="D351" s="8" t="s">
        <v>30867</v>
      </c>
      <c r="E351" s="8" t="s">
        <v>30868</v>
      </c>
      <c r="F351" s="38">
        <v>9311.2000000000007</v>
      </c>
      <c r="G351" s="8" t="s">
        <v>30925</v>
      </c>
      <c r="H351" s="135" t="s">
        <v>30880</v>
      </c>
    </row>
    <row r="352" spans="1:8" x14ac:dyDescent="0.25">
      <c r="A352" s="8" t="s">
        <v>31288</v>
      </c>
      <c r="B352" s="8" t="s">
        <v>31119</v>
      </c>
      <c r="C352" s="8" t="s">
        <v>171</v>
      </c>
      <c r="D352" s="8" t="s">
        <v>30867</v>
      </c>
      <c r="E352" s="8" t="s">
        <v>30868</v>
      </c>
      <c r="F352" s="38">
        <v>11984.2</v>
      </c>
      <c r="G352" s="8" t="s">
        <v>31087</v>
      </c>
      <c r="H352" s="135" t="s">
        <v>30880</v>
      </c>
    </row>
    <row r="353" spans="1:8" x14ac:dyDescent="0.25">
      <c r="A353" s="8" t="s">
        <v>31289</v>
      </c>
      <c r="B353" s="8" t="s">
        <v>31119</v>
      </c>
      <c r="C353" s="8" t="s">
        <v>25</v>
      </c>
      <c r="D353" s="8" t="s">
        <v>30867</v>
      </c>
      <c r="E353" s="8" t="s">
        <v>30868</v>
      </c>
      <c r="F353" s="38">
        <v>9311.2000000000007</v>
      </c>
      <c r="G353" s="8" t="s">
        <v>30925</v>
      </c>
      <c r="H353" s="135" t="s">
        <v>30880</v>
      </c>
    </row>
    <row r="354" spans="1:8" x14ac:dyDescent="0.25">
      <c r="A354" s="8" t="s">
        <v>31290</v>
      </c>
      <c r="B354" s="8" t="s">
        <v>31291</v>
      </c>
      <c r="C354" s="8" t="s">
        <v>274</v>
      </c>
      <c r="D354" s="8" t="s">
        <v>30930</v>
      </c>
      <c r="E354" s="8" t="s">
        <v>30868</v>
      </c>
      <c r="F354" s="38">
        <v>13788</v>
      </c>
      <c r="G354" s="8" t="s">
        <v>30921</v>
      </c>
      <c r="H354" s="135" t="s">
        <v>30880</v>
      </c>
    </row>
    <row r="355" spans="1:8" x14ac:dyDescent="0.25">
      <c r="A355" s="8" t="s">
        <v>31292</v>
      </c>
      <c r="B355" s="8" t="s">
        <v>31119</v>
      </c>
      <c r="C355" s="8" t="s">
        <v>25</v>
      </c>
      <c r="D355" s="8" t="s">
        <v>30867</v>
      </c>
      <c r="E355" s="8" t="s">
        <v>30868</v>
      </c>
      <c r="F355" s="38">
        <v>9311.2000000000007</v>
      </c>
      <c r="G355" s="8" t="s">
        <v>30925</v>
      </c>
      <c r="H355" s="135" t="s">
        <v>30891</v>
      </c>
    </row>
    <row r="356" spans="1:8" x14ac:dyDescent="0.25">
      <c r="A356" s="8" t="s">
        <v>31293</v>
      </c>
      <c r="B356" s="8" t="s">
        <v>31119</v>
      </c>
      <c r="C356" s="8" t="s">
        <v>80</v>
      </c>
      <c r="D356" s="8" t="s">
        <v>30867</v>
      </c>
      <c r="E356" s="8" t="s">
        <v>30868</v>
      </c>
      <c r="F356" s="38">
        <v>10920.8</v>
      </c>
      <c r="G356" s="8" t="s">
        <v>30880</v>
      </c>
      <c r="H356" s="135" t="s">
        <v>30880</v>
      </c>
    </row>
    <row r="357" spans="1:8" x14ac:dyDescent="0.25">
      <c r="A357" s="8" t="s">
        <v>31294</v>
      </c>
      <c r="B357" s="8" t="s">
        <v>31291</v>
      </c>
      <c r="C357" s="8" t="s">
        <v>274</v>
      </c>
      <c r="D357" s="8" t="s">
        <v>30930</v>
      </c>
      <c r="E357" s="8" t="s">
        <v>30868</v>
      </c>
      <c r="F357" s="38">
        <v>13788</v>
      </c>
      <c r="G357" s="8" t="s">
        <v>30921</v>
      </c>
      <c r="H357" s="135" t="s">
        <v>30880</v>
      </c>
    </row>
    <row r="358" spans="1:8" x14ac:dyDescent="0.25">
      <c r="A358" s="8" t="s">
        <v>31295</v>
      </c>
      <c r="B358" s="8" t="s">
        <v>31119</v>
      </c>
      <c r="C358" s="8" t="s">
        <v>334</v>
      </c>
      <c r="D358" s="8" t="s">
        <v>30867</v>
      </c>
      <c r="E358" s="8" t="s">
        <v>30868</v>
      </c>
      <c r="F358" s="38">
        <v>26736</v>
      </c>
      <c r="G358" s="8" t="s">
        <v>30886</v>
      </c>
      <c r="H358" s="135" t="s">
        <v>30880</v>
      </c>
    </row>
    <row r="359" spans="1:8" x14ac:dyDescent="0.25">
      <c r="A359" s="8" t="s">
        <v>31296</v>
      </c>
      <c r="B359" s="8" t="s">
        <v>31119</v>
      </c>
      <c r="C359" s="8" t="s">
        <v>334</v>
      </c>
      <c r="D359" s="8" t="s">
        <v>30867</v>
      </c>
      <c r="E359" s="8" t="s">
        <v>30868</v>
      </c>
      <c r="F359" s="38">
        <v>26736</v>
      </c>
      <c r="G359" s="8" t="s">
        <v>30886</v>
      </c>
      <c r="H359" s="135" t="s">
        <v>30886</v>
      </c>
    </row>
    <row r="360" spans="1:8" x14ac:dyDescent="0.25">
      <c r="A360" s="8" t="s">
        <v>31297</v>
      </c>
      <c r="B360" s="8" t="s">
        <v>31291</v>
      </c>
      <c r="C360" s="8" t="s">
        <v>228</v>
      </c>
      <c r="D360" s="8" t="s">
        <v>30930</v>
      </c>
      <c r="E360" s="8" t="s">
        <v>30868</v>
      </c>
      <c r="F360" s="38">
        <v>9041</v>
      </c>
      <c r="G360" s="8" t="s">
        <v>30909</v>
      </c>
      <c r="H360" s="135" t="s">
        <v>31298</v>
      </c>
    </row>
    <row r="361" spans="1:8" x14ac:dyDescent="0.25">
      <c r="A361" s="8" t="s">
        <v>31299</v>
      </c>
      <c r="B361" s="8" t="s">
        <v>31119</v>
      </c>
      <c r="C361" s="8" t="s">
        <v>334</v>
      </c>
      <c r="D361" s="8" t="s">
        <v>30867</v>
      </c>
      <c r="E361" s="8" t="s">
        <v>30868</v>
      </c>
      <c r="F361" s="38">
        <v>26736</v>
      </c>
      <c r="G361" s="8" t="s">
        <v>30886</v>
      </c>
      <c r="H361" s="135" t="s">
        <v>30891</v>
      </c>
    </row>
    <row r="362" spans="1:8" x14ac:dyDescent="0.25">
      <c r="A362" s="8" t="s">
        <v>31300</v>
      </c>
      <c r="B362" s="8" t="s">
        <v>31301</v>
      </c>
      <c r="C362" s="8" t="s">
        <v>2459</v>
      </c>
      <c r="D362" s="8" t="s">
        <v>30930</v>
      </c>
      <c r="E362" s="8" t="s">
        <v>30868</v>
      </c>
      <c r="F362" s="38">
        <v>15856</v>
      </c>
      <c r="G362" s="8" t="s">
        <v>30937</v>
      </c>
      <c r="H362" s="135" t="s">
        <v>30886</v>
      </c>
    </row>
    <row r="363" spans="1:8" x14ac:dyDescent="0.25">
      <c r="A363" s="8" t="s">
        <v>31302</v>
      </c>
      <c r="B363" s="8" t="s">
        <v>31233</v>
      </c>
      <c r="C363" s="8" t="s">
        <v>228</v>
      </c>
      <c r="D363" s="8" t="s">
        <v>30908</v>
      </c>
      <c r="E363" s="8" t="s">
        <v>30868</v>
      </c>
      <c r="F363" s="38">
        <v>6391</v>
      </c>
      <c r="G363" s="8" t="s">
        <v>30909</v>
      </c>
      <c r="H363" s="135" t="s">
        <v>30880</v>
      </c>
    </row>
    <row r="364" spans="1:8" x14ac:dyDescent="0.25">
      <c r="A364" s="8" t="s">
        <v>31303</v>
      </c>
      <c r="B364" s="8" t="s">
        <v>31119</v>
      </c>
      <c r="C364" s="8" t="s">
        <v>334</v>
      </c>
      <c r="D364" s="8" t="s">
        <v>30867</v>
      </c>
      <c r="E364" s="8" t="s">
        <v>30868</v>
      </c>
      <c r="F364" s="38">
        <v>26736</v>
      </c>
      <c r="G364" s="8" t="s">
        <v>30886</v>
      </c>
      <c r="H364" s="135" t="s">
        <v>30891</v>
      </c>
    </row>
    <row r="365" spans="1:8" x14ac:dyDescent="0.25">
      <c r="A365" s="8" t="s">
        <v>31304</v>
      </c>
      <c r="B365" s="8" t="s">
        <v>31301</v>
      </c>
      <c r="C365" s="8" t="s">
        <v>228</v>
      </c>
      <c r="D365" s="8" t="s">
        <v>30930</v>
      </c>
      <c r="E365" s="8" t="s">
        <v>30868</v>
      </c>
      <c r="F365" s="38">
        <v>9041</v>
      </c>
      <c r="G365" s="8" t="s">
        <v>30909</v>
      </c>
      <c r="H365" s="135" t="s">
        <v>30886</v>
      </c>
    </row>
    <row r="366" spans="1:8" x14ac:dyDescent="0.25">
      <c r="A366" s="8" t="s">
        <v>31305</v>
      </c>
      <c r="B366" s="8" t="s">
        <v>31119</v>
      </c>
      <c r="C366" s="8" t="s">
        <v>334</v>
      </c>
      <c r="D366" s="8" t="s">
        <v>30867</v>
      </c>
      <c r="E366" s="8" t="s">
        <v>30868</v>
      </c>
      <c r="F366" s="38">
        <v>26736</v>
      </c>
      <c r="G366" s="8" t="s">
        <v>30886</v>
      </c>
      <c r="H366" s="135" t="s">
        <v>30891</v>
      </c>
    </row>
    <row r="367" spans="1:8" x14ac:dyDescent="0.25">
      <c r="A367" s="8" t="s">
        <v>31306</v>
      </c>
      <c r="B367" s="8" t="s">
        <v>31233</v>
      </c>
      <c r="C367" s="8" t="s">
        <v>228</v>
      </c>
      <c r="D367" s="8" t="s">
        <v>30908</v>
      </c>
      <c r="E367" s="8" t="s">
        <v>30868</v>
      </c>
      <c r="F367" s="38">
        <v>6391</v>
      </c>
      <c r="G367" s="8" t="s">
        <v>30909</v>
      </c>
      <c r="H367" s="135" t="s">
        <v>30886</v>
      </c>
    </row>
    <row r="368" spans="1:8" x14ac:dyDescent="0.25">
      <c r="A368" s="8" t="s">
        <v>31307</v>
      </c>
      <c r="B368" s="8" t="s">
        <v>31119</v>
      </c>
      <c r="C368" s="8" t="s">
        <v>334</v>
      </c>
      <c r="D368" s="8" t="s">
        <v>30867</v>
      </c>
      <c r="E368" s="8" t="s">
        <v>30868</v>
      </c>
      <c r="F368" s="38">
        <v>26736</v>
      </c>
      <c r="G368" s="8" t="s">
        <v>30886</v>
      </c>
      <c r="H368" s="135" t="s">
        <v>30937</v>
      </c>
    </row>
    <row r="369" spans="1:8" x14ac:dyDescent="0.25">
      <c r="A369" s="8" t="s">
        <v>31308</v>
      </c>
      <c r="B369" s="8" t="s">
        <v>30907</v>
      </c>
      <c r="C369" s="8" t="s">
        <v>274</v>
      </c>
      <c r="D369" s="8" t="s">
        <v>30930</v>
      </c>
      <c r="E369" s="8" t="s">
        <v>30868</v>
      </c>
      <c r="F369" s="38">
        <v>13788</v>
      </c>
      <c r="G369" s="8" t="s">
        <v>30921</v>
      </c>
      <c r="H369" s="135" t="s">
        <v>30886</v>
      </c>
    </row>
    <row r="370" spans="1:8" x14ac:dyDescent="0.25">
      <c r="A370" s="8" t="s">
        <v>31309</v>
      </c>
      <c r="B370" s="8" t="s">
        <v>31233</v>
      </c>
      <c r="C370" s="8" t="s">
        <v>228</v>
      </c>
      <c r="D370" s="8" t="s">
        <v>30908</v>
      </c>
      <c r="E370" s="8" t="s">
        <v>30868</v>
      </c>
      <c r="F370" s="38">
        <v>6391</v>
      </c>
      <c r="G370" s="8" t="s">
        <v>30909</v>
      </c>
      <c r="H370" s="135" t="s">
        <v>30886</v>
      </c>
    </row>
    <row r="371" spans="1:8" x14ac:dyDescent="0.25">
      <c r="A371" s="8" t="s">
        <v>31310</v>
      </c>
      <c r="B371" s="8" t="s">
        <v>31119</v>
      </c>
      <c r="C371" s="8" t="s">
        <v>80</v>
      </c>
      <c r="D371" s="8" t="s">
        <v>30867</v>
      </c>
      <c r="E371" s="8" t="s">
        <v>30868</v>
      </c>
      <c r="F371" s="38">
        <v>10920.8</v>
      </c>
      <c r="G371" s="8" t="s">
        <v>30880</v>
      </c>
      <c r="H371" s="135" t="s">
        <v>30886</v>
      </c>
    </row>
    <row r="372" spans="1:8" x14ac:dyDescent="0.25">
      <c r="A372" s="8" t="s">
        <v>31311</v>
      </c>
      <c r="B372" s="8" t="s">
        <v>31233</v>
      </c>
      <c r="C372" s="8" t="s">
        <v>1336</v>
      </c>
      <c r="D372" s="8" t="s">
        <v>30908</v>
      </c>
      <c r="E372" s="8" t="s">
        <v>30868</v>
      </c>
      <c r="F372" s="38">
        <v>15600</v>
      </c>
      <c r="G372" s="8" t="s">
        <v>31312</v>
      </c>
      <c r="H372" s="135" t="s">
        <v>30886</v>
      </c>
    </row>
    <row r="373" spans="1:8" x14ac:dyDescent="0.25">
      <c r="A373" s="8" t="s">
        <v>31313</v>
      </c>
      <c r="B373" s="8" t="s">
        <v>31119</v>
      </c>
      <c r="C373" s="8" t="s">
        <v>171</v>
      </c>
      <c r="D373" s="8" t="s">
        <v>30867</v>
      </c>
      <c r="E373" s="8" t="s">
        <v>30868</v>
      </c>
      <c r="F373" s="38">
        <v>11984</v>
      </c>
      <c r="G373" s="8" t="s">
        <v>31087</v>
      </c>
      <c r="H373" s="135" t="s">
        <v>30880</v>
      </c>
    </row>
    <row r="374" spans="1:8" x14ac:dyDescent="0.25">
      <c r="A374" s="8" t="s">
        <v>31314</v>
      </c>
      <c r="B374" s="8" t="s">
        <v>30907</v>
      </c>
      <c r="C374" s="8" t="s">
        <v>228</v>
      </c>
      <c r="D374" s="8" t="s">
        <v>30930</v>
      </c>
      <c r="E374" s="8" t="s">
        <v>30868</v>
      </c>
      <c r="F374" s="38">
        <v>9041</v>
      </c>
      <c r="G374" s="8" t="s">
        <v>30909</v>
      </c>
      <c r="H374" s="135" t="s">
        <v>30886</v>
      </c>
    </row>
    <row r="375" spans="1:8" x14ac:dyDescent="0.25">
      <c r="A375" s="8" t="s">
        <v>31315</v>
      </c>
      <c r="B375" s="8" t="s">
        <v>31233</v>
      </c>
      <c r="C375" s="8" t="s">
        <v>228</v>
      </c>
      <c r="D375" s="8" t="s">
        <v>30908</v>
      </c>
      <c r="E375" s="8" t="s">
        <v>30868</v>
      </c>
      <c r="F375" s="38">
        <v>6391</v>
      </c>
      <c r="G375" s="8" t="s">
        <v>30909</v>
      </c>
      <c r="H375" s="135" t="s">
        <v>30886</v>
      </c>
    </row>
    <row r="376" spans="1:8" x14ac:dyDescent="0.25">
      <c r="A376" s="8" t="s">
        <v>31316</v>
      </c>
      <c r="B376" s="8" t="s">
        <v>31119</v>
      </c>
      <c r="C376" s="8" t="s">
        <v>334</v>
      </c>
      <c r="D376" s="8" t="s">
        <v>30930</v>
      </c>
      <c r="E376" s="8" t="s">
        <v>30868</v>
      </c>
      <c r="F376" s="38">
        <v>26736</v>
      </c>
      <c r="G376" s="8" t="s">
        <v>30886</v>
      </c>
      <c r="H376" s="135" t="s">
        <v>31087</v>
      </c>
    </row>
    <row r="377" spans="1:8" x14ac:dyDescent="0.25">
      <c r="A377" s="8" t="s">
        <v>31317</v>
      </c>
      <c r="B377" s="8" t="s">
        <v>14561</v>
      </c>
      <c r="C377" s="8" t="s">
        <v>368</v>
      </c>
      <c r="D377" s="8" t="s">
        <v>30867</v>
      </c>
      <c r="E377" s="8" t="s">
        <v>30868</v>
      </c>
      <c r="F377" s="38">
        <v>6941</v>
      </c>
      <c r="G377" s="8" t="s">
        <v>30985</v>
      </c>
      <c r="H377" s="135" t="s">
        <v>30886</v>
      </c>
    </row>
    <row r="378" spans="1:8" x14ac:dyDescent="0.25">
      <c r="A378" s="8" t="s">
        <v>31318</v>
      </c>
      <c r="B378" s="8" t="s">
        <v>30990</v>
      </c>
      <c r="C378" s="8" t="s">
        <v>439</v>
      </c>
      <c r="D378" s="8" t="s">
        <v>30930</v>
      </c>
      <c r="E378" s="8" t="s">
        <v>30868</v>
      </c>
      <c r="F378" s="38">
        <v>9919</v>
      </c>
      <c r="G378" s="8" t="s">
        <v>31319</v>
      </c>
      <c r="H378" s="135" t="s">
        <v>30880</v>
      </c>
    </row>
    <row r="379" spans="1:8" x14ac:dyDescent="0.25">
      <c r="A379" s="8" t="s">
        <v>31320</v>
      </c>
      <c r="B379" s="8" t="s">
        <v>31233</v>
      </c>
      <c r="C379" s="8" t="s">
        <v>228</v>
      </c>
      <c r="D379" s="8" t="s">
        <v>30908</v>
      </c>
      <c r="E379" s="8" t="s">
        <v>30868</v>
      </c>
      <c r="F379" s="38">
        <v>6391</v>
      </c>
      <c r="G379" s="8" t="s">
        <v>30909</v>
      </c>
      <c r="H379" s="135" t="s">
        <v>30880</v>
      </c>
    </row>
    <row r="380" spans="1:8" x14ac:dyDescent="0.25">
      <c r="A380" s="8" t="s">
        <v>31321</v>
      </c>
      <c r="B380" s="8" t="s">
        <v>14561</v>
      </c>
      <c r="C380" s="8" t="s">
        <v>72</v>
      </c>
      <c r="D380" s="8" t="s">
        <v>30867</v>
      </c>
      <c r="E380" s="8" t="s">
        <v>30868</v>
      </c>
      <c r="F380" s="38">
        <v>14124</v>
      </c>
      <c r="G380" s="8" t="s">
        <v>31242</v>
      </c>
      <c r="H380" s="135" t="s">
        <v>30886</v>
      </c>
    </row>
    <row r="381" spans="1:8" x14ac:dyDescent="0.25">
      <c r="A381" s="8" t="s">
        <v>31322</v>
      </c>
      <c r="B381" s="8" t="s">
        <v>14561</v>
      </c>
      <c r="C381" s="8" t="s">
        <v>368</v>
      </c>
      <c r="D381" s="8" t="s">
        <v>30867</v>
      </c>
      <c r="E381" s="8" t="s">
        <v>30868</v>
      </c>
      <c r="F381" s="38">
        <v>6941</v>
      </c>
      <c r="G381" s="8" t="s">
        <v>30985</v>
      </c>
      <c r="H381" s="135" t="s">
        <v>30886</v>
      </c>
    </row>
    <row r="382" spans="1:8" x14ac:dyDescent="0.25">
      <c r="A382" s="8" t="s">
        <v>31323</v>
      </c>
      <c r="B382" s="8" t="s">
        <v>14561</v>
      </c>
      <c r="C382" s="8" t="s">
        <v>154</v>
      </c>
      <c r="D382" s="8" t="s">
        <v>30867</v>
      </c>
      <c r="E382" s="8" t="s">
        <v>30868</v>
      </c>
      <c r="F382" s="38">
        <v>8136</v>
      </c>
      <c r="G382" s="8" t="s">
        <v>31324</v>
      </c>
      <c r="H382" s="135" t="s">
        <v>30886</v>
      </c>
    </row>
    <row r="383" spans="1:8" x14ac:dyDescent="0.25">
      <c r="A383" s="8" t="s">
        <v>31325</v>
      </c>
      <c r="B383" s="8" t="s">
        <v>14561</v>
      </c>
      <c r="C383" s="8" t="s">
        <v>228</v>
      </c>
      <c r="D383" s="8" t="s">
        <v>30867</v>
      </c>
      <c r="E383" s="8" t="s">
        <v>30868</v>
      </c>
      <c r="F383" s="38">
        <v>6391</v>
      </c>
      <c r="G383" s="8" t="s">
        <v>30909</v>
      </c>
      <c r="H383" s="135" t="s">
        <v>30886</v>
      </c>
    </row>
    <row r="384" spans="1:8" x14ac:dyDescent="0.25">
      <c r="A384" s="8" t="s">
        <v>31326</v>
      </c>
      <c r="B384" s="8" t="s">
        <v>14561</v>
      </c>
      <c r="C384" s="8" t="s">
        <v>504</v>
      </c>
      <c r="D384" s="8" t="s">
        <v>30867</v>
      </c>
      <c r="E384" s="8" t="s">
        <v>30868</v>
      </c>
      <c r="F384" s="38">
        <v>6160.8</v>
      </c>
      <c r="G384" s="8" t="s">
        <v>31226</v>
      </c>
      <c r="H384" s="135" t="s">
        <v>30886</v>
      </c>
    </row>
    <row r="385" spans="1:8" x14ac:dyDescent="0.25">
      <c r="A385" s="8" t="s">
        <v>31327</v>
      </c>
      <c r="B385" s="8" t="s">
        <v>14561</v>
      </c>
      <c r="C385" s="8" t="s">
        <v>504</v>
      </c>
      <c r="D385" s="8" t="s">
        <v>30867</v>
      </c>
      <c r="E385" s="8" t="s">
        <v>30868</v>
      </c>
      <c r="F385" s="38">
        <v>6160.8</v>
      </c>
      <c r="G385" s="8" t="s">
        <v>31328</v>
      </c>
      <c r="H385" s="135" t="s">
        <v>30891</v>
      </c>
    </row>
    <row r="386" spans="1:8" x14ac:dyDescent="0.25">
      <c r="A386" s="8" t="s">
        <v>31329</v>
      </c>
      <c r="B386" s="8" t="s">
        <v>14561</v>
      </c>
      <c r="C386" s="8" t="s">
        <v>2459</v>
      </c>
      <c r="D386" s="8" t="s">
        <v>30867</v>
      </c>
      <c r="E386" s="8" t="s">
        <v>30868</v>
      </c>
      <c r="F386" s="38">
        <v>9754.4</v>
      </c>
      <c r="G386" s="8" t="s">
        <v>30937</v>
      </c>
      <c r="H386" s="135" t="s">
        <v>30886</v>
      </c>
    </row>
    <row r="387" spans="1:8" x14ac:dyDescent="0.25">
      <c r="A387" s="8" t="s">
        <v>31330</v>
      </c>
      <c r="B387" s="8" t="s">
        <v>14561</v>
      </c>
      <c r="C387" s="8" t="s">
        <v>368</v>
      </c>
      <c r="D387" s="8" t="s">
        <v>30867</v>
      </c>
      <c r="E387" s="8" t="s">
        <v>30868</v>
      </c>
      <c r="F387" s="38">
        <v>6941</v>
      </c>
      <c r="G387" s="8" t="s">
        <v>30985</v>
      </c>
      <c r="H387" s="135" t="s">
        <v>30891</v>
      </c>
    </row>
    <row r="388" spans="1:8" x14ac:dyDescent="0.25">
      <c r="A388" s="8" t="s">
        <v>31331</v>
      </c>
      <c r="B388" s="8" t="s">
        <v>14561</v>
      </c>
      <c r="C388" s="8" t="s">
        <v>132</v>
      </c>
      <c r="D388" s="8" t="s">
        <v>30867</v>
      </c>
      <c r="E388" s="8" t="s">
        <v>30868</v>
      </c>
      <c r="F388" s="38">
        <v>15600</v>
      </c>
      <c r="G388" s="8" t="s">
        <v>30946</v>
      </c>
      <c r="H388" s="135" t="s">
        <v>30880</v>
      </c>
    </row>
    <row r="389" spans="1:8" x14ac:dyDescent="0.25">
      <c r="A389" s="8" t="s">
        <v>31332</v>
      </c>
      <c r="B389" s="8" t="s">
        <v>14561</v>
      </c>
      <c r="C389" s="8" t="s">
        <v>504</v>
      </c>
      <c r="D389" s="8" t="s">
        <v>30867</v>
      </c>
      <c r="E389" s="8" t="s">
        <v>30868</v>
      </c>
      <c r="F389" s="38">
        <v>6160.8</v>
      </c>
      <c r="G389" s="8" t="s">
        <v>31226</v>
      </c>
      <c r="H389" s="135" t="s">
        <v>30985</v>
      </c>
    </row>
    <row r="390" spans="1:8" x14ac:dyDescent="0.25">
      <c r="A390" s="8" t="s">
        <v>31333</v>
      </c>
      <c r="B390" s="8" t="s">
        <v>14561</v>
      </c>
      <c r="C390" s="8" t="s">
        <v>504</v>
      </c>
      <c r="D390" s="8" t="s">
        <v>30867</v>
      </c>
      <c r="E390" s="8" t="s">
        <v>30868</v>
      </c>
      <c r="F390" s="38">
        <v>6160.8</v>
      </c>
      <c r="G390" s="8" t="s">
        <v>31226</v>
      </c>
      <c r="H390" s="135" t="s">
        <v>30880</v>
      </c>
    </row>
    <row r="391" spans="1:8" x14ac:dyDescent="0.25">
      <c r="A391" s="8" t="s">
        <v>31334</v>
      </c>
      <c r="B391" s="8" t="s">
        <v>14561</v>
      </c>
      <c r="C391" s="8" t="s">
        <v>368</v>
      </c>
      <c r="D391" s="8" t="s">
        <v>30867</v>
      </c>
      <c r="E391" s="8" t="s">
        <v>30868</v>
      </c>
      <c r="F391" s="38">
        <v>6941</v>
      </c>
      <c r="G391" s="8" t="s">
        <v>30985</v>
      </c>
      <c r="H391" s="135" t="s">
        <v>30891</v>
      </c>
    </row>
    <row r="392" spans="1:8" x14ac:dyDescent="0.25">
      <c r="A392" s="8" t="s">
        <v>31335</v>
      </c>
      <c r="B392" s="8" t="s">
        <v>14561</v>
      </c>
      <c r="C392" s="8" t="s">
        <v>16</v>
      </c>
      <c r="D392" s="8" t="s">
        <v>30867</v>
      </c>
      <c r="E392" s="8" t="s">
        <v>30868</v>
      </c>
      <c r="F392" s="38">
        <v>6501</v>
      </c>
      <c r="G392" s="8" t="s">
        <v>31169</v>
      </c>
      <c r="H392" s="135" t="s">
        <v>30891</v>
      </c>
    </row>
    <row r="393" spans="1:8" x14ac:dyDescent="0.25">
      <c r="A393" s="8" t="s">
        <v>31336</v>
      </c>
      <c r="B393" s="8" t="s">
        <v>14561</v>
      </c>
      <c r="C393" s="8" t="s">
        <v>132</v>
      </c>
      <c r="D393" s="8" t="s">
        <v>30867</v>
      </c>
      <c r="E393" s="8" t="s">
        <v>30868</v>
      </c>
      <c r="F393" s="38">
        <v>15600</v>
      </c>
      <c r="G393" s="8" t="s">
        <v>30946</v>
      </c>
      <c r="H393" s="135" t="s">
        <v>30985</v>
      </c>
    </row>
    <row r="394" spans="1:8" x14ac:dyDescent="0.25">
      <c r="A394" s="8" t="s">
        <v>31337</v>
      </c>
      <c r="B394" s="8" t="s">
        <v>14561</v>
      </c>
      <c r="C394" s="8" t="s">
        <v>368</v>
      </c>
      <c r="D394" s="8" t="s">
        <v>30867</v>
      </c>
      <c r="E394" s="8" t="s">
        <v>30868</v>
      </c>
      <c r="F394" s="38">
        <v>6941</v>
      </c>
      <c r="G394" s="8" t="s">
        <v>30985</v>
      </c>
      <c r="H394" s="135" t="s">
        <v>30869</v>
      </c>
    </row>
    <row r="395" spans="1:8" x14ac:dyDescent="0.25">
      <c r="A395" s="8" t="s">
        <v>31338</v>
      </c>
      <c r="B395" s="8" t="s">
        <v>14561</v>
      </c>
      <c r="C395" s="8" t="s">
        <v>368</v>
      </c>
      <c r="D395" s="8" t="s">
        <v>30867</v>
      </c>
      <c r="E395" s="8" t="s">
        <v>30868</v>
      </c>
      <c r="F395" s="38">
        <v>6941</v>
      </c>
      <c r="G395" s="8" t="s">
        <v>30985</v>
      </c>
      <c r="H395" s="135" t="s">
        <v>30886</v>
      </c>
    </row>
    <row r="396" spans="1:8" x14ac:dyDescent="0.25">
      <c r="A396" s="8" t="s">
        <v>31339</v>
      </c>
      <c r="B396" s="8" t="s">
        <v>14561</v>
      </c>
      <c r="C396" s="8" t="s">
        <v>8943</v>
      </c>
      <c r="D396" s="8" t="s">
        <v>30867</v>
      </c>
      <c r="E396" s="8" t="s">
        <v>30868</v>
      </c>
      <c r="F396" s="38">
        <v>16564</v>
      </c>
      <c r="G396" s="8" t="s">
        <v>31340</v>
      </c>
      <c r="H396" s="135" t="s">
        <v>30891</v>
      </c>
    </row>
    <row r="397" spans="1:8" x14ac:dyDescent="0.25">
      <c r="A397" s="8" t="s">
        <v>31341</v>
      </c>
      <c r="B397" s="8" t="s">
        <v>14561</v>
      </c>
      <c r="C397" s="8" t="s">
        <v>16</v>
      </c>
      <c r="D397" s="8" t="s">
        <v>30867</v>
      </c>
      <c r="E397" s="8" t="s">
        <v>30868</v>
      </c>
      <c r="F397" s="38">
        <v>6501</v>
      </c>
      <c r="G397" s="8" t="s">
        <v>31169</v>
      </c>
      <c r="H397" s="135" t="s">
        <v>30880</v>
      </c>
    </row>
    <row r="398" spans="1:8" x14ac:dyDescent="0.25">
      <c r="A398" s="8" t="s">
        <v>31342</v>
      </c>
      <c r="B398" s="8" t="s">
        <v>14561</v>
      </c>
      <c r="C398" s="8" t="s">
        <v>334</v>
      </c>
      <c r="D398" s="8" t="s">
        <v>30867</v>
      </c>
      <c r="E398" s="8" t="s">
        <v>30868</v>
      </c>
      <c r="F398" s="38">
        <v>26736</v>
      </c>
      <c r="G398" s="8" t="s">
        <v>30886</v>
      </c>
      <c r="H398" s="135" t="s">
        <v>30891</v>
      </c>
    </row>
    <row r="399" spans="1:8" x14ac:dyDescent="0.25">
      <c r="A399" s="8" t="s">
        <v>31343</v>
      </c>
      <c r="B399" s="8" t="s">
        <v>14561</v>
      </c>
      <c r="C399" s="8" t="s">
        <v>334</v>
      </c>
      <c r="D399" s="8" t="s">
        <v>30867</v>
      </c>
      <c r="E399" s="8" t="s">
        <v>30868</v>
      </c>
      <c r="F399" s="38">
        <v>26736</v>
      </c>
      <c r="G399" s="8" t="s">
        <v>30886</v>
      </c>
      <c r="H399" s="135" t="s">
        <v>30886</v>
      </c>
    </row>
    <row r="400" spans="1:8" x14ac:dyDescent="0.25">
      <c r="A400" s="8" t="s">
        <v>31344</v>
      </c>
      <c r="B400" s="8" t="s">
        <v>14561</v>
      </c>
      <c r="C400" s="8" t="s">
        <v>334</v>
      </c>
      <c r="D400" s="8" t="s">
        <v>30867</v>
      </c>
      <c r="E400" s="8" t="s">
        <v>30868</v>
      </c>
      <c r="F400" s="38">
        <v>26736</v>
      </c>
      <c r="G400" s="8" t="s">
        <v>30886</v>
      </c>
      <c r="H400" s="135" t="s">
        <v>30869</v>
      </c>
    </row>
    <row r="401" spans="1:8" x14ac:dyDescent="0.25">
      <c r="A401" s="8" t="s">
        <v>31345</v>
      </c>
      <c r="B401" s="8" t="s">
        <v>14561</v>
      </c>
      <c r="C401" s="8" t="s">
        <v>334</v>
      </c>
      <c r="D401" s="8" t="s">
        <v>30867</v>
      </c>
      <c r="E401" s="8" t="s">
        <v>30868</v>
      </c>
      <c r="F401" s="38">
        <v>26736</v>
      </c>
      <c r="G401" s="8" t="s">
        <v>30886</v>
      </c>
      <c r="H401" s="135" t="s">
        <v>30869</v>
      </c>
    </row>
    <row r="402" spans="1:8" x14ac:dyDescent="0.25">
      <c r="A402" s="8" t="s">
        <v>31346</v>
      </c>
      <c r="B402" s="8" t="s">
        <v>14561</v>
      </c>
      <c r="C402" s="8" t="s">
        <v>49</v>
      </c>
      <c r="D402" s="8" t="s">
        <v>30867</v>
      </c>
      <c r="E402" s="8" t="s">
        <v>30868</v>
      </c>
      <c r="F402" s="38">
        <v>22445</v>
      </c>
      <c r="G402" s="8" t="s">
        <v>30869</v>
      </c>
      <c r="H402" s="135" t="s">
        <v>30869</v>
      </c>
    </row>
    <row r="403" spans="1:8" x14ac:dyDescent="0.25">
      <c r="A403" s="8" t="s">
        <v>31347</v>
      </c>
      <c r="B403" s="8" t="s">
        <v>31233</v>
      </c>
      <c r="C403" s="8" t="s">
        <v>228</v>
      </c>
      <c r="D403" s="8" t="s">
        <v>30908</v>
      </c>
      <c r="E403" s="8" t="s">
        <v>30868</v>
      </c>
      <c r="F403" s="38">
        <v>6391</v>
      </c>
      <c r="G403" s="8" t="s">
        <v>30909</v>
      </c>
      <c r="H403" s="135" t="s">
        <v>30869</v>
      </c>
    </row>
    <row r="404" spans="1:8" x14ac:dyDescent="0.25">
      <c r="A404" s="8" t="s">
        <v>31348</v>
      </c>
      <c r="B404" s="8" t="s">
        <v>14561</v>
      </c>
      <c r="C404" s="8" t="s">
        <v>80</v>
      </c>
      <c r="D404" s="8" t="s">
        <v>30867</v>
      </c>
      <c r="E404" s="8" t="s">
        <v>30868</v>
      </c>
      <c r="F404" s="38">
        <v>10920.8</v>
      </c>
      <c r="G404" s="8" t="s">
        <v>30880</v>
      </c>
      <c r="H404" s="135" t="s">
        <v>30880</v>
      </c>
    </row>
    <row r="405" spans="1:8" x14ac:dyDescent="0.25">
      <c r="A405" s="8" t="s">
        <v>31349</v>
      </c>
      <c r="B405" s="8" t="s">
        <v>31233</v>
      </c>
      <c r="C405" s="8" t="s">
        <v>228</v>
      </c>
      <c r="D405" s="8" t="s">
        <v>30908</v>
      </c>
      <c r="E405" s="8" t="s">
        <v>30868</v>
      </c>
      <c r="F405" s="38">
        <v>6391</v>
      </c>
      <c r="G405" s="8" t="s">
        <v>30909</v>
      </c>
      <c r="H405" s="135" t="s">
        <v>30870</v>
      </c>
    </row>
    <row r="406" spans="1:8" x14ac:dyDescent="0.25">
      <c r="A406" s="8" t="s">
        <v>31350</v>
      </c>
      <c r="B406" s="8" t="s">
        <v>14561</v>
      </c>
      <c r="C406" s="8" t="s">
        <v>334</v>
      </c>
      <c r="D406" s="8" t="s">
        <v>30867</v>
      </c>
      <c r="E406" s="8" t="s">
        <v>30868</v>
      </c>
      <c r="F406" s="38">
        <v>26736</v>
      </c>
      <c r="G406" s="8" t="s">
        <v>30886</v>
      </c>
      <c r="H406" s="135" t="s">
        <v>30870</v>
      </c>
    </row>
    <row r="407" spans="1:8" x14ac:dyDescent="0.25">
      <c r="A407" s="8" t="s">
        <v>31351</v>
      </c>
      <c r="B407" s="8" t="s">
        <v>14561</v>
      </c>
      <c r="C407" s="8" t="s">
        <v>80</v>
      </c>
      <c r="D407" s="8" t="s">
        <v>30867</v>
      </c>
      <c r="E407" s="8" t="s">
        <v>30868</v>
      </c>
      <c r="F407" s="38">
        <v>10920.8</v>
      </c>
      <c r="G407" s="8" t="s">
        <v>30880</v>
      </c>
      <c r="H407" s="135" t="s">
        <v>30870</v>
      </c>
    </row>
    <row r="408" spans="1:8" x14ac:dyDescent="0.25">
      <c r="A408" s="8" t="s">
        <v>31352</v>
      </c>
      <c r="B408" s="8" t="s">
        <v>31353</v>
      </c>
      <c r="C408" s="8" t="s">
        <v>228</v>
      </c>
      <c r="D408" s="8" t="s">
        <v>30908</v>
      </c>
      <c r="E408" s="8" t="s">
        <v>30868</v>
      </c>
      <c r="F408" s="38">
        <v>6391</v>
      </c>
      <c r="G408" s="8" t="s">
        <v>30909</v>
      </c>
      <c r="H408" s="135" t="s">
        <v>30870</v>
      </c>
    </row>
    <row r="409" spans="1:8" x14ac:dyDescent="0.25">
      <c r="A409" s="8" t="s">
        <v>31354</v>
      </c>
      <c r="B409" s="8" t="s">
        <v>14561</v>
      </c>
      <c r="C409" s="8" t="s">
        <v>80</v>
      </c>
      <c r="D409" s="8" t="s">
        <v>30867</v>
      </c>
      <c r="E409" s="8" t="s">
        <v>30868</v>
      </c>
      <c r="F409" s="38">
        <v>10920.8</v>
      </c>
      <c r="G409" s="8" t="s">
        <v>30880</v>
      </c>
      <c r="H409" s="135" t="s">
        <v>30869</v>
      </c>
    </row>
    <row r="410" spans="1:8" x14ac:dyDescent="0.25">
      <c r="A410" s="8" t="s">
        <v>31355</v>
      </c>
      <c r="B410" s="8" t="s">
        <v>14561</v>
      </c>
      <c r="C410" s="8" t="s">
        <v>1449</v>
      </c>
      <c r="D410" s="8" t="s">
        <v>30867</v>
      </c>
      <c r="E410" s="8" t="s">
        <v>30868</v>
      </c>
      <c r="F410" s="38">
        <v>17003.2</v>
      </c>
      <c r="G410" s="8" t="s">
        <v>30911</v>
      </c>
      <c r="H410" s="135" t="s">
        <v>30880</v>
      </c>
    </row>
    <row r="411" spans="1:8" x14ac:dyDescent="0.25">
      <c r="A411" s="8" t="s">
        <v>31356</v>
      </c>
      <c r="B411" s="8" t="s">
        <v>31353</v>
      </c>
      <c r="C411" s="8" t="s">
        <v>228</v>
      </c>
      <c r="D411" s="8" t="s">
        <v>30908</v>
      </c>
      <c r="E411" s="8" t="s">
        <v>30868</v>
      </c>
      <c r="F411" s="38">
        <v>6391</v>
      </c>
      <c r="G411" s="8" t="s">
        <v>30909</v>
      </c>
      <c r="H411" s="135" t="s">
        <v>30880</v>
      </c>
    </row>
    <row r="412" spans="1:8" x14ac:dyDescent="0.25">
      <c r="A412" s="8" t="s">
        <v>31357</v>
      </c>
      <c r="B412" s="8" t="s">
        <v>14561</v>
      </c>
      <c r="C412" s="8" t="s">
        <v>274</v>
      </c>
      <c r="D412" s="8" t="s">
        <v>30867</v>
      </c>
      <c r="E412" s="8" t="s">
        <v>30868</v>
      </c>
      <c r="F412" s="38">
        <v>8450.4</v>
      </c>
      <c r="G412" s="8" t="s">
        <v>30921</v>
      </c>
      <c r="H412" s="135" t="s">
        <v>30891</v>
      </c>
    </row>
    <row r="413" spans="1:8" x14ac:dyDescent="0.25">
      <c r="A413" s="8" t="s">
        <v>31358</v>
      </c>
      <c r="B413" s="8" t="s">
        <v>14561</v>
      </c>
      <c r="C413" s="8" t="s">
        <v>80</v>
      </c>
      <c r="D413" s="8" t="s">
        <v>30867</v>
      </c>
      <c r="E413" s="8" t="s">
        <v>30901</v>
      </c>
      <c r="F413" s="38">
        <v>10920.8</v>
      </c>
      <c r="G413" s="8" t="s">
        <v>30880</v>
      </c>
      <c r="H413" s="135" t="s">
        <v>30891</v>
      </c>
    </row>
    <row r="414" spans="1:8" x14ac:dyDescent="0.25">
      <c r="A414" s="8" t="s">
        <v>31359</v>
      </c>
      <c r="B414" s="8" t="s">
        <v>14561</v>
      </c>
      <c r="C414" s="8" t="s">
        <v>80</v>
      </c>
      <c r="D414" s="8" t="s">
        <v>30867</v>
      </c>
      <c r="E414" s="8" t="s">
        <v>30901</v>
      </c>
      <c r="F414" s="38">
        <v>10920.8</v>
      </c>
      <c r="G414" s="8" t="s">
        <v>30880</v>
      </c>
      <c r="H414" s="135" t="s">
        <v>30891</v>
      </c>
    </row>
    <row r="415" spans="1:8" x14ac:dyDescent="0.25">
      <c r="A415" s="8" t="s">
        <v>31360</v>
      </c>
      <c r="B415" s="8" t="s">
        <v>14561</v>
      </c>
      <c r="C415" s="8" t="s">
        <v>80</v>
      </c>
      <c r="D415" s="8" t="s">
        <v>30867</v>
      </c>
      <c r="E415" s="8" t="s">
        <v>30901</v>
      </c>
      <c r="F415" s="38">
        <v>10920.8</v>
      </c>
      <c r="G415" s="8" t="s">
        <v>30880</v>
      </c>
      <c r="H415" s="135" t="s">
        <v>30869</v>
      </c>
    </row>
    <row r="416" spans="1:8" x14ac:dyDescent="0.25">
      <c r="A416" s="8" t="s">
        <v>31361</v>
      </c>
      <c r="B416" s="8" t="s">
        <v>14561</v>
      </c>
      <c r="C416" s="8" t="s">
        <v>80</v>
      </c>
      <c r="D416" s="8" t="s">
        <v>30867</v>
      </c>
      <c r="E416" s="8" t="s">
        <v>30868</v>
      </c>
      <c r="F416" s="38">
        <v>10920.8</v>
      </c>
      <c r="G416" s="8" t="s">
        <v>30880</v>
      </c>
      <c r="H416" s="135" t="s">
        <v>30869</v>
      </c>
    </row>
    <row r="417" spans="1:8" x14ac:dyDescent="0.25">
      <c r="A417" s="8" t="s">
        <v>31362</v>
      </c>
      <c r="B417" s="8" t="s">
        <v>14561</v>
      </c>
      <c r="C417" s="8" t="s">
        <v>80</v>
      </c>
      <c r="D417" s="8" t="s">
        <v>30867</v>
      </c>
      <c r="E417" s="8" t="s">
        <v>30868</v>
      </c>
      <c r="F417" s="38">
        <v>10920.8</v>
      </c>
      <c r="G417" s="8" t="s">
        <v>30880</v>
      </c>
      <c r="H417" s="135" t="s">
        <v>30869</v>
      </c>
    </row>
    <row r="418" spans="1:8" x14ac:dyDescent="0.25">
      <c r="A418" s="8" t="s">
        <v>31363</v>
      </c>
      <c r="B418" s="8" t="s">
        <v>14561</v>
      </c>
      <c r="C418" s="8" t="s">
        <v>274</v>
      </c>
      <c r="D418" s="8" t="s">
        <v>30867</v>
      </c>
      <c r="E418" s="8" t="s">
        <v>30868</v>
      </c>
      <c r="F418" s="38">
        <v>8450.4</v>
      </c>
      <c r="G418" s="8" t="s">
        <v>30921</v>
      </c>
      <c r="H418" s="135" t="s">
        <v>30880</v>
      </c>
    </row>
    <row r="419" spans="1:8" x14ac:dyDescent="0.25">
      <c r="A419" s="8" t="s">
        <v>31364</v>
      </c>
      <c r="B419" s="8" t="s">
        <v>14561</v>
      </c>
      <c r="C419" s="8" t="s">
        <v>80</v>
      </c>
      <c r="D419" s="8" t="s">
        <v>30867</v>
      </c>
      <c r="E419" s="8" t="s">
        <v>30868</v>
      </c>
      <c r="F419" s="38">
        <v>10920.8</v>
      </c>
      <c r="G419" s="8" t="s">
        <v>30880</v>
      </c>
      <c r="H419" s="135" t="s">
        <v>30880</v>
      </c>
    </row>
    <row r="420" spans="1:8" x14ac:dyDescent="0.25">
      <c r="A420" s="8" t="s">
        <v>31365</v>
      </c>
      <c r="B420" s="8" t="s">
        <v>14561</v>
      </c>
      <c r="C420" s="8" t="s">
        <v>80</v>
      </c>
      <c r="D420" s="8" t="s">
        <v>30867</v>
      </c>
      <c r="E420" s="8" t="s">
        <v>30868</v>
      </c>
      <c r="F420" s="38">
        <v>10920.8</v>
      </c>
      <c r="G420" s="8" t="s">
        <v>30880</v>
      </c>
      <c r="H420" s="135" t="s">
        <v>30909</v>
      </c>
    </row>
    <row r="421" spans="1:8" x14ac:dyDescent="0.25">
      <c r="A421" s="8" t="s">
        <v>31366</v>
      </c>
      <c r="B421" s="8" t="s">
        <v>14561</v>
      </c>
      <c r="C421" s="8" t="s">
        <v>80</v>
      </c>
      <c r="D421" s="8" t="s">
        <v>30867</v>
      </c>
      <c r="E421" s="8" t="s">
        <v>30901</v>
      </c>
      <c r="F421" s="38">
        <v>10920.8</v>
      </c>
      <c r="G421" s="8" t="s">
        <v>30880</v>
      </c>
      <c r="H421" s="135" t="s">
        <v>30909</v>
      </c>
    </row>
    <row r="422" spans="1:8" x14ac:dyDescent="0.25">
      <c r="A422" s="8" t="s">
        <v>31367</v>
      </c>
      <c r="B422" s="8" t="s">
        <v>14561</v>
      </c>
      <c r="C422" s="8" t="s">
        <v>80</v>
      </c>
      <c r="D422" s="8" t="s">
        <v>30867</v>
      </c>
      <c r="E422" s="8" t="s">
        <v>30868</v>
      </c>
      <c r="F422" s="38">
        <v>10920.8</v>
      </c>
      <c r="G422" s="8" t="s">
        <v>30880</v>
      </c>
      <c r="H422" s="135" t="s">
        <v>30909</v>
      </c>
    </row>
    <row r="423" spans="1:8" x14ac:dyDescent="0.25">
      <c r="A423" s="8" t="s">
        <v>31368</v>
      </c>
      <c r="B423" s="8" t="s">
        <v>14561</v>
      </c>
      <c r="C423" s="8" t="s">
        <v>80</v>
      </c>
      <c r="D423" s="8" t="s">
        <v>30867</v>
      </c>
      <c r="E423" s="8" t="s">
        <v>30868</v>
      </c>
      <c r="F423" s="38">
        <v>10920.8</v>
      </c>
      <c r="G423" s="8" t="s">
        <v>30880</v>
      </c>
      <c r="H423" s="135" t="s">
        <v>30909</v>
      </c>
    </row>
    <row r="424" spans="1:8" x14ac:dyDescent="0.25">
      <c r="A424" s="8" t="s">
        <v>31369</v>
      </c>
      <c r="B424" s="8" t="s">
        <v>14561</v>
      </c>
      <c r="C424" s="8" t="s">
        <v>80</v>
      </c>
      <c r="D424" s="8" t="s">
        <v>30867</v>
      </c>
      <c r="E424" s="8" t="s">
        <v>30901</v>
      </c>
      <c r="F424" s="38">
        <v>10920.8</v>
      </c>
      <c r="G424" s="8" t="s">
        <v>30880</v>
      </c>
      <c r="H424" s="135" t="s">
        <v>30870</v>
      </c>
    </row>
    <row r="425" spans="1:8" x14ac:dyDescent="0.25">
      <c r="A425" s="8" t="s">
        <v>31370</v>
      </c>
      <c r="B425" s="8" t="s">
        <v>14561</v>
      </c>
      <c r="C425" s="8" t="s">
        <v>80</v>
      </c>
      <c r="D425" s="8" t="s">
        <v>30867</v>
      </c>
      <c r="E425" s="8" t="s">
        <v>30868</v>
      </c>
      <c r="F425" s="38">
        <v>10920.8</v>
      </c>
      <c r="G425" s="8" t="s">
        <v>30880</v>
      </c>
      <c r="H425" s="135" t="s">
        <v>30870</v>
      </c>
    </row>
    <row r="426" spans="1:8" x14ac:dyDescent="0.25">
      <c r="A426" s="8" t="s">
        <v>31371</v>
      </c>
      <c r="B426" s="8" t="s">
        <v>14561</v>
      </c>
      <c r="C426" s="8" t="s">
        <v>80</v>
      </c>
      <c r="D426" s="8" t="s">
        <v>30867</v>
      </c>
      <c r="E426" s="8" t="s">
        <v>30868</v>
      </c>
      <c r="F426" s="38">
        <v>10920.8</v>
      </c>
      <c r="G426" s="8" t="s">
        <v>30880</v>
      </c>
      <c r="H426" s="135" t="s">
        <v>30870</v>
      </c>
    </row>
    <row r="427" spans="1:8" x14ac:dyDescent="0.25">
      <c r="A427" s="8" t="s">
        <v>31372</v>
      </c>
      <c r="B427" s="8" t="s">
        <v>14561</v>
      </c>
      <c r="C427" s="8" t="s">
        <v>80</v>
      </c>
      <c r="D427" s="8" t="s">
        <v>30867</v>
      </c>
      <c r="E427" s="8" t="s">
        <v>30868</v>
      </c>
      <c r="F427" s="38">
        <v>10920.8</v>
      </c>
      <c r="G427" s="8" t="s">
        <v>30880</v>
      </c>
      <c r="H427" s="135" t="s">
        <v>30870</v>
      </c>
    </row>
    <row r="428" spans="1:8" x14ac:dyDescent="0.25">
      <c r="A428" s="8" t="s">
        <v>31373</v>
      </c>
      <c r="B428" s="8" t="s">
        <v>14561</v>
      </c>
      <c r="C428" s="8" t="s">
        <v>80</v>
      </c>
      <c r="D428" s="8" t="s">
        <v>30867</v>
      </c>
      <c r="E428" s="8" t="s">
        <v>30868</v>
      </c>
      <c r="F428" s="38">
        <v>10920.8</v>
      </c>
      <c r="G428" s="8" t="s">
        <v>30880</v>
      </c>
      <c r="H428" s="135" t="s">
        <v>30870</v>
      </c>
    </row>
    <row r="429" spans="1:8" x14ac:dyDescent="0.25">
      <c r="A429" s="8" t="s">
        <v>31374</v>
      </c>
      <c r="B429" s="8" t="s">
        <v>14561</v>
      </c>
      <c r="C429" s="8" t="s">
        <v>80</v>
      </c>
      <c r="D429" s="8" t="s">
        <v>30867</v>
      </c>
      <c r="E429" s="8" t="s">
        <v>30868</v>
      </c>
      <c r="F429" s="38">
        <v>10920.8</v>
      </c>
      <c r="G429" s="8" t="s">
        <v>30880</v>
      </c>
      <c r="H429" s="135" t="s">
        <v>30909</v>
      </c>
    </row>
    <row r="430" spans="1:8" x14ac:dyDescent="0.25">
      <c r="A430" s="8" t="s">
        <v>31375</v>
      </c>
      <c r="B430" s="8" t="s">
        <v>14561</v>
      </c>
      <c r="C430" s="8" t="s">
        <v>80</v>
      </c>
      <c r="D430" s="8" t="s">
        <v>30867</v>
      </c>
      <c r="E430" s="8" t="s">
        <v>30868</v>
      </c>
      <c r="F430" s="38">
        <v>10920.8</v>
      </c>
      <c r="G430" s="8" t="s">
        <v>30880</v>
      </c>
      <c r="H430" s="135" t="s">
        <v>30880</v>
      </c>
    </row>
    <row r="431" spans="1:8" x14ac:dyDescent="0.25">
      <c r="A431" s="8" t="s">
        <v>31376</v>
      </c>
      <c r="B431" s="8" t="s">
        <v>14561</v>
      </c>
      <c r="C431" s="8" t="s">
        <v>80</v>
      </c>
      <c r="D431" s="8" t="s">
        <v>30867</v>
      </c>
      <c r="E431" s="8" t="s">
        <v>30868</v>
      </c>
      <c r="F431" s="38">
        <v>10920.8</v>
      </c>
      <c r="G431" s="8" t="s">
        <v>30880</v>
      </c>
      <c r="H431" s="135" t="s">
        <v>30880</v>
      </c>
    </row>
    <row r="432" spans="1:8" x14ac:dyDescent="0.25">
      <c r="A432" s="8" t="s">
        <v>31377</v>
      </c>
      <c r="B432" s="8" t="s">
        <v>14561</v>
      </c>
      <c r="C432" s="8" t="s">
        <v>80</v>
      </c>
      <c r="D432" s="8" t="s">
        <v>30867</v>
      </c>
      <c r="E432" s="8" t="s">
        <v>30868</v>
      </c>
      <c r="F432" s="38">
        <v>10920.8</v>
      </c>
      <c r="G432" s="8" t="s">
        <v>30880</v>
      </c>
      <c r="H432" s="135" t="s">
        <v>30891</v>
      </c>
    </row>
    <row r="433" spans="1:8" x14ac:dyDescent="0.25">
      <c r="A433" s="8" t="s">
        <v>31378</v>
      </c>
      <c r="B433" s="8" t="s">
        <v>14561</v>
      </c>
      <c r="C433" s="8" t="s">
        <v>80</v>
      </c>
      <c r="D433" s="8" t="s">
        <v>30867</v>
      </c>
      <c r="E433" s="8" t="s">
        <v>30868</v>
      </c>
      <c r="F433" s="38">
        <v>10920.8</v>
      </c>
      <c r="G433" s="8" t="s">
        <v>30880</v>
      </c>
      <c r="H433" s="135" t="s">
        <v>30869</v>
      </c>
    </row>
    <row r="434" spans="1:8" x14ac:dyDescent="0.25">
      <c r="A434" s="8" t="s">
        <v>31379</v>
      </c>
      <c r="B434" s="8" t="s">
        <v>14561</v>
      </c>
      <c r="C434" s="8" t="s">
        <v>80</v>
      </c>
      <c r="D434" s="8" t="s">
        <v>30867</v>
      </c>
      <c r="E434" s="8" t="s">
        <v>30901</v>
      </c>
      <c r="F434" s="38">
        <v>10920.8</v>
      </c>
      <c r="G434" s="8" t="s">
        <v>30880</v>
      </c>
      <c r="H434" s="135" t="s">
        <v>30886</v>
      </c>
    </row>
    <row r="435" spans="1:8" x14ac:dyDescent="0.25">
      <c r="A435" s="8" t="s">
        <v>31380</v>
      </c>
      <c r="B435" s="8" t="s">
        <v>14561</v>
      </c>
      <c r="C435" s="8" t="s">
        <v>80</v>
      </c>
      <c r="D435" s="8" t="s">
        <v>30867</v>
      </c>
      <c r="E435" s="8" t="s">
        <v>30868</v>
      </c>
      <c r="F435" s="38">
        <v>10920.8</v>
      </c>
      <c r="G435" s="8" t="s">
        <v>30880</v>
      </c>
      <c r="H435" s="135" t="s">
        <v>30869</v>
      </c>
    </row>
    <row r="436" spans="1:8" x14ac:dyDescent="0.25">
      <c r="A436" s="8" t="s">
        <v>31381</v>
      </c>
      <c r="B436" s="8" t="s">
        <v>14561</v>
      </c>
      <c r="C436" s="8" t="s">
        <v>274</v>
      </c>
      <c r="D436" s="8" t="s">
        <v>30867</v>
      </c>
      <c r="E436" s="8" t="s">
        <v>30868</v>
      </c>
      <c r="F436" s="38">
        <v>8450.4</v>
      </c>
      <c r="G436" s="8" t="s">
        <v>30921</v>
      </c>
      <c r="H436" s="135" t="s">
        <v>30869</v>
      </c>
    </row>
    <row r="437" spans="1:8" x14ac:dyDescent="0.25">
      <c r="A437" s="8" t="s">
        <v>31382</v>
      </c>
      <c r="B437" s="8" t="s">
        <v>14561</v>
      </c>
      <c r="C437" s="8" t="s">
        <v>334</v>
      </c>
      <c r="D437" s="8" t="s">
        <v>30867</v>
      </c>
      <c r="E437" s="8" t="s">
        <v>30868</v>
      </c>
      <c r="F437" s="38">
        <v>26736</v>
      </c>
      <c r="G437" s="8" t="s">
        <v>30886</v>
      </c>
      <c r="H437" s="135" t="s">
        <v>30869</v>
      </c>
    </row>
    <row r="438" spans="1:8" x14ac:dyDescent="0.25">
      <c r="A438" s="8" t="s">
        <v>31383</v>
      </c>
      <c r="B438" s="8" t="s">
        <v>14561</v>
      </c>
      <c r="C438" s="8" t="s">
        <v>274</v>
      </c>
      <c r="D438" s="8" t="s">
        <v>30867</v>
      </c>
      <c r="E438" s="8" t="s">
        <v>30868</v>
      </c>
      <c r="F438" s="38">
        <v>8450.4</v>
      </c>
      <c r="G438" s="8" t="s">
        <v>30921</v>
      </c>
      <c r="H438" s="135" t="s">
        <v>30869</v>
      </c>
    </row>
    <row r="439" spans="1:8" x14ac:dyDescent="0.25">
      <c r="A439" s="8" t="s">
        <v>31384</v>
      </c>
      <c r="B439" s="8" t="s">
        <v>14561</v>
      </c>
      <c r="C439" s="8" t="s">
        <v>334</v>
      </c>
      <c r="D439" s="8" t="s">
        <v>30867</v>
      </c>
      <c r="E439" s="8" t="s">
        <v>30868</v>
      </c>
      <c r="F439" s="38">
        <v>26736</v>
      </c>
      <c r="G439" s="8" t="s">
        <v>30886</v>
      </c>
      <c r="H439" s="135" t="s">
        <v>30869</v>
      </c>
    </row>
    <row r="440" spans="1:8" x14ac:dyDescent="0.25">
      <c r="A440" s="8" t="s">
        <v>31385</v>
      </c>
      <c r="B440" s="8" t="s">
        <v>14561</v>
      </c>
      <c r="C440" s="8" t="s">
        <v>334</v>
      </c>
      <c r="D440" s="8" t="s">
        <v>30867</v>
      </c>
      <c r="E440" s="8" t="s">
        <v>30868</v>
      </c>
      <c r="F440" s="38">
        <v>26736</v>
      </c>
      <c r="G440" s="8" t="s">
        <v>30886</v>
      </c>
      <c r="H440" s="135" t="s">
        <v>30870</v>
      </c>
    </row>
    <row r="441" spans="1:8" x14ac:dyDescent="0.25">
      <c r="A441" s="8" t="s">
        <v>31386</v>
      </c>
      <c r="B441" s="8" t="s">
        <v>14561</v>
      </c>
      <c r="C441" s="8" t="s">
        <v>334</v>
      </c>
      <c r="D441" s="8" t="s">
        <v>30867</v>
      </c>
      <c r="E441" s="8" t="s">
        <v>30868</v>
      </c>
      <c r="F441" s="38">
        <v>26736</v>
      </c>
      <c r="G441" s="8" t="s">
        <v>30886</v>
      </c>
      <c r="H441" s="135" t="s">
        <v>30870</v>
      </c>
    </row>
    <row r="442" spans="1:8" x14ac:dyDescent="0.25">
      <c r="A442" s="8" t="s">
        <v>31387</v>
      </c>
      <c r="B442" s="8" t="s">
        <v>14561</v>
      </c>
      <c r="C442" s="8" t="s">
        <v>334</v>
      </c>
      <c r="D442" s="8" t="s">
        <v>30867</v>
      </c>
      <c r="E442" s="8" t="s">
        <v>30868</v>
      </c>
      <c r="F442" s="38">
        <v>26736</v>
      </c>
      <c r="G442" s="8" t="s">
        <v>30886</v>
      </c>
      <c r="H442" s="135" t="s">
        <v>30870</v>
      </c>
    </row>
    <row r="443" spans="1:8" x14ac:dyDescent="0.25">
      <c r="A443" s="8" t="s">
        <v>31388</v>
      </c>
      <c r="B443" s="8" t="s">
        <v>14561</v>
      </c>
      <c r="C443" s="8" t="s">
        <v>334</v>
      </c>
      <c r="D443" s="8" t="s">
        <v>30867</v>
      </c>
      <c r="E443" s="8" t="s">
        <v>30868</v>
      </c>
      <c r="F443" s="38">
        <v>26736</v>
      </c>
      <c r="G443" s="8" t="s">
        <v>30886</v>
      </c>
      <c r="H443" s="135" t="s">
        <v>30870</v>
      </c>
    </row>
    <row r="444" spans="1:8" x14ac:dyDescent="0.25">
      <c r="A444" s="8" t="s">
        <v>31389</v>
      </c>
      <c r="B444" s="8" t="s">
        <v>14561</v>
      </c>
      <c r="C444" s="8" t="s">
        <v>334</v>
      </c>
      <c r="D444" s="8" t="s">
        <v>30867</v>
      </c>
      <c r="E444" s="8" t="s">
        <v>30868</v>
      </c>
      <c r="F444" s="38">
        <v>26736</v>
      </c>
      <c r="G444" s="8" t="s">
        <v>30886</v>
      </c>
      <c r="H444" s="135" t="s">
        <v>30870</v>
      </c>
    </row>
    <row r="445" spans="1:8" x14ac:dyDescent="0.25">
      <c r="A445" s="8" t="s">
        <v>31390</v>
      </c>
      <c r="B445" s="8" t="s">
        <v>14561</v>
      </c>
      <c r="C445" s="8" t="s">
        <v>334</v>
      </c>
      <c r="D445" s="8" t="s">
        <v>30867</v>
      </c>
      <c r="E445" s="8" t="s">
        <v>30868</v>
      </c>
      <c r="F445" s="38">
        <v>26736</v>
      </c>
      <c r="G445" s="8" t="s">
        <v>30886</v>
      </c>
      <c r="H445" s="135" t="s">
        <v>30870</v>
      </c>
    </row>
    <row r="446" spans="1:8" x14ac:dyDescent="0.25">
      <c r="A446" s="8" t="s">
        <v>31391</v>
      </c>
      <c r="B446" s="8" t="s">
        <v>14561</v>
      </c>
      <c r="C446" s="8" t="s">
        <v>334</v>
      </c>
      <c r="D446" s="8" t="s">
        <v>30867</v>
      </c>
      <c r="E446" s="8" t="s">
        <v>30868</v>
      </c>
      <c r="F446" s="38">
        <v>26736</v>
      </c>
      <c r="G446" s="8" t="s">
        <v>30886</v>
      </c>
      <c r="H446" s="135" t="s">
        <v>30869</v>
      </c>
    </row>
    <row r="447" spans="1:8" x14ac:dyDescent="0.25">
      <c r="A447" s="8" t="s">
        <v>31392</v>
      </c>
      <c r="B447" s="8" t="s">
        <v>14561</v>
      </c>
      <c r="C447" s="8" t="s">
        <v>334</v>
      </c>
      <c r="D447" s="8" t="s">
        <v>30867</v>
      </c>
      <c r="E447" s="8" t="s">
        <v>30868</v>
      </c>
      <c r="F447" s="38">
        <v>26736</v>
      </c>
      <c r="G447" s="8" t="s">
        <v>30886</v>
      </c>
      <c r="H447" s="135" t="s">
        <v>30886</v>
      </c>
    </row>
    <row r="448" spans="1:8" x14ac:dyDescent="0.25">
      <c r="A448" s="8" t="s">
        <v>31393</v>
      </c>
      <c r="B448" s="8" t="s">
        <v>14561</v>
      </c>
      <c r="C448" s="8" t="s">
        <v>334</v>
      </c>
      <c r="D448" s="8" t="s">
        <v>30867</v>
      </c>
      <c r="E448" s="8" t="s">
        <v>30868</v>
      </c>
      <c r="F448" s="38">
        <v>26736</v>
      </c>
      <c r="G448" s="8" t="s">
        <v>30886</v>
      </c>
      <c r="H448" s="135" t="s">
        <v>30886</v>
      </c>
    </row>
    <row r="449" spans="1:8" x14ac:dyDescent="0.25">
      <c r="A449" s="8" t="s">
        <v>31394</v>
      </c>
      <c r="B449" s="8" t="s">
        <v>14561</v>
      </c>
      <c r="C449" s="8" t="s">
        <v>334</v>
      </c>
      <c r="D449" s="8" t="s">
        <v>30867</v>
      </c>
      <c r="E449" s="8" t="s">
        <v>30868</v>
      </c>
      <c r="F449" s="38">
        <v>26736</v>
      </c>
      <c r="G449" s="8" t="s">
        <v>30886</v>
      </c>
      <c r="H449" s="135" t="s">
        <v>31087</v>
      </c>
    </row>
    <row r="450" spans="1:8" x14ac:dyDescent="0.25">
      <c r="A450" s="8" t="s">
        <v>31395</v>
      </c>
      <c r="B450" s="8" t="s">
        <v>14561</v>
      </c>
      <c r="C450" s="8" t="s">
        <v>334</v>
      </c>
      <c r="D450" s="8" t="s">
        <v>30867</v>
      </c>
      <c r="E450" s="8" t="s">
        <v>30868</v>
      </c>
      <c r="F450" s="38">
        <v>26736</v>
      </c>
      <c r="G450" s="8" t="s">
        <v>30886</v>
      </c>
      <c r="H450" s="135" t="s">
        <v>30891</v>
      </c>
    </row>
    <row r="451" spans="1:8" x14ac:dyDescent="0.25">
      <c r="A451" s="8" t="s">
        <v>31396</v>
      </c>
      <c r="B451" s="8" t="s">
        <v>14561</v>
      </c>
      <c r="C451" s="8" t="s">
        <v>334</v>
      </c>
      <c r="D451" s="8" t="s">
        <v>30867</v>
      </c>
      <c r="E451" s="8" t="s">
        <v>30868</v>
      </c>
      <c r="F451" s="38">
        <v>26736</v>
      </c>
      <c r="G451" s="8" t="s">
        <v>30886</v>
      </c>
      <c r="H451" s="135" t="s">
        <v>30891</v>
      </c>
    </row>
    <row r="452" spans="1:8" x14ac:dyDescent="0.25">
      <c r="A452" s="8" t="s">
        <v>31397</v>
      </c>
      <c r="B452" s="8" t="s">
        <v>14561</v>
      </c>
      <c r="C452" s="8" t="s">
        <v>334</v>
      </c>
      <c r="D452" s="8" t="s">
        <v>30867</v>
      </c>
      <c r="E452" s="8" t="s">
        <v>30868</v>
      </c>
      <c r="F452" s="38">
        <v>26736</v>
      </c>
      <c r="G452" s="8" t="s">
        <v>30886</v>
      </c>
      <c r="H452" s="135" t="s">
        <v>30880</v>
      </c>
    </row>
    <row r="453" spans="1:8" x14ac:dyDescent="0.25">
      <c r="A453" s="8" t="s">
        <v>31398</v>
      </c>
      <c r="B453" s="8" t="s">
        <v>14561</v>
      </c>
      <c r="C453" s="8" t="s">
        <v>334</v>
      </c>
      <c r="D453" s="8" t="s">
        <v>30867</v>
      </c>
      <c r="E453" s="8" t="s">
        <v>30868</v>
      </c>
      <c r="F453" s="38">
        <v>26736</v>
      </c>
      <c r="G453" s="8" t="s">
        <v>30886</v>
      </c>
      <c r="H453" s="135" t="s">
        <v>30911</v>
      </c>
    </row>
    <row r="454" spans="1:8" x14ac:dyDescent="0.25">
      <c r="A454" s="8" t="s">
        <v>31399</v>
      </c>
      <c r="B454" s="8" t="s">
        <v>14561</v>
      </c>
      <c r="C454" s="8" t="s">
        <v>334</v>
      </c>
      <c r="D454" s="8" t="s">
        <v>30867</v>
      </c>
      <c r="E454" s="8" t="s">
        <v>30868</v>
      </c>
      <c r="F454" s="38">
        <v>26736</v>
      </c>
      <c r="G454" s="8" t="s">
        <v>30886</v>
      </c>
      <c r="H454" s="135" t="s">
        <v>30911</v>
      </c>
    </row>
    <row r="455" spans="1:8" x14ac:dyDescent="0.25">
      <c r="A455" s="8" t="s">
        <v>31400</v>
      </c>
      <c r="B455" s="8" t="s">
        <v>14561</v>
      </c>
      <c r="C455" s="8" t="s">
        <v>334</v>
      </c>
      <c r="D455" s="8" t="s">
        <v>30867</v>
      </c>
      <c r="E455" s="8" t="s">
        <v>30868</v>
      </c>
      <c r="F455" s="38">
        <v>26736</v>
      </c>
      <c r="G455" s="8" t="s">
        <v>30886</v>
      </c>
      <c r="H455" s="135" t="s">
        <v>30931</v>
      </c>
    </row>
    <row r="456" spans="1:8" x14ac:dyDescent="0.25">
      <c r="A456" s="8" t="s">
        <v>31401</v>
      </c>
      <c r="B456" s="8" t="s">
        <v>14561</v>
      </c>
      <c r="C456" s="8" t="s">
        <v>49</v>
      </c>
      <c r="D456" s="8" t="s">
        <v>30867</v>
      </c>
      <c r="E456" s="8" t="s">
        <v>30868</v>
      </c>
      <c r="F456" s="38">
        <v>22445</v>
      </c>
      <c r="G456" s="8" t="s">
        <v>30869</v>
      </c>
      <c r="H456" s="135" t="s">
        <v>31402</v>
      </c>
    </row>
    <row r="457" spans="1:8" x14ac:dyDescent="0.25">
      <c r="A457" s="8" t="s">
        <v>31403</v>
      </c>
      <c r="B457" s="8" t="s">
        <v>14561</v>
      </c>
      <c r="C457" s="8" t="s">
        <v>80</v>
      </c>
      <c r="D457" s="8" t="s">
        <v>30867</v>
      </c>
      <c r="E457" s="8" t="s">
        <v>30868</v>
      </c>
      <c r="F457" s="38">
        <v>10920.8</v>
      </c>
      <c r="G457" s="8" t="s">
        <v>30880</v>
      </c>
      <c r="H457" s="135" t="s">
        <v>30870</v>
      </c>
    </row>
    <row r="458" spans="1:8" x14ac:dyDescent="0.25">
      <c r="A458" s="8" t="s">
        <v>31404</v>
      </c>
      <c r="B458" s="8" t="s">
        <v>14561</v>
      </c>
      <c r="C458" s="8" t="s">
        <v>80</v>
      </c>
      <c r="D458" s="8" t="s">
        <v>30867</v>
      </c>
      <c r="E458" s="8" t="s">
        <v>30901</v>
      </c>
      <c r="F458" s="38">
        <v>10920.8</v>
      </c>
      <c r="G458" s="8" t="s">
        <v>30880</v>
      </c>
      <c r="H458" s="135" t="s">
        <v>31405</v>
      </c>
    </row>
    <row r="459" spans="1:8" x14ac:dyDescent="0.25">
      <c r="A459" s="8" t="s">
        <v>31406</v>
      </c>
      <c r="B459" s="8" t="s">
        <v>14561</v>
      </c>
      <c r="C459" s="8" t="s">
        <v>334</v>
      </c>
      <c r="D459" s="8" t="s">
        <v>30867</v>
      </c>
      <c r="E459" s="8" t="s">
        <v>30868</v>
      </c>
      <c r="F459" s="38">
        <v>26736</v>
      </c>
      <c r="G459" s="8" t="s">
        <v>30886</v>
      </c>
      <c r="H459" s="135" t="s">
        <v>31328</v>
      </c>
    </row>
    <row r="460" spans="1:8" x14ac:dyDescent="0.25">
      <c r="A460" s="8" t="s">
        <v>31407</v>
      </c>
      <c r="B460" s="8" t="s">
        <v>14561</v>
      </c>
      <c r="C460" s="8" t="s">
        <v>80</v>
      </c>
      <c r="D460" s="8" t="s">
        <v>30867</v>
      </c>
      <c r="E460" s="8" t="s">
        <v>30868</v>
      </c>
      <c r="F460" s="38">
        <v>10920.8</v>
      </c>
      <c r="G460" s="8" t="s">
        <v>30880</v>
      </c>
      <c r="H460" s="135" t="s">
        <v>30870</v>
      </c>
    </row>
    <row r="461" spans="1:8" x14ac:dyDescent="0.25">
      <c r="A461" s="8" t="s">
        <v>31408</v>
      </c>
      <c r="B461" s="8" t="s">
        <v>31353</v>
      </c>
      <c r="C461" s="8" t="s">
        <v>228</v>
      </c>
      <c r="D461" s="8" t="s">
        <v>30908</v>
      </c>
      <c r="E461" s="8" t="s">
        <v>30868</v>
      </c>
      <c r="F461" s="38">
        <v>6391</v>
      </c>
      <c r="G461" s="8" t="s">
        <v>30909</v>
      </c>
      <c r="H461" s="135" t="s">
        <v>30870</v>
      </c>
    </row>
    <row r="462" spans="1:8" x14ac:dyDescent="0.25">
      <c r="A462" s="8" t="s">
        <v>31409</v>
      </c>
      <c r="B462" s="8" t="s">
        <v>14561</v>
      </c>
      <c r="C462" s="8" t="s">
        <v>334</v>
      </c>
      <c r="D462" s="8" t="s">
        <v>30867</v>
      </c>
      <c r="E462" s="8" t="s">
        <v>30868</v>
      </c>
      <c r="F462" s="38">
        <v>26736</v>
      </c>
      <c r="G462" s="8" t="s">
        <v>30886</v>
      </c>
      <c r="H462" s="135" t="s">
        <v>30870</v>
      </c>
    </row>
    <row r="463" spans="1:8" x14ac:dyDescent="0.25">
      <c r="A463" s="8" t="s">
        <v>31410</v>
      </c>
      <c r="B463" s="8" t="s">
        <v>31353</v>
      </c>
      <c r="C463" s="8" t="s">
        <v>228</v>
      </c>
      <c r="D463" s="8" t="s">
        <v>30908</v>
      </c>
      <c r="E463" s="8" t="s">
        <v>30868</v>
      </c>
      <c r="F463" s="38">
        <v>6391</v>
      </c>
      <c r="G463" s="8" t="s">
        <v>30909</v>
      </c>
      <c r="H463" s="135" t="s">
        <v>30886</v>
      </c>
    </row>
    <row r="464" spans="1:8" x14ac:dyDescent="0.25">
      <c r="A464" s="8" t="s">
        <v>31411</v>
      </c>
      <c r="B464" s="8" t="s">
        <v>14561</v>
      </c>
      <c r="C464" s="8" t="s">
        <v>334</v>
      </c>
      <c r="D464" s="8" t="s">
        <v>30867</v>
      </c>
      <c r="E464" s="8" t="s">
        <v>30868</v>
      </c>
      <c r="F464" s="38">
        <v>26736</v>
      </c>
      <c r="G464" s="8" t="s">
        <v>30886</v>
      </c>
      <c r="H464" s="135" t="s">
        <v>30869</v>
      </c>
    </row>
    <row r="465" spans="1:8" x14ac:dyDescent="0.25">
      <c r="A465" s="8" t="s">
        <v>31412</v>
      </c>
      <c r="B465" s="8" t="s">
        <v>14561</v>
      </c>
      <c r="C465" s="8" t="s">
        <v>80</v>
      </c>
      <c r="D465" s="8" t="s">
        <v>30867</v>
      </c>
      <c r="E465" s="8" t="s">
        <v>30868</v>
      </c>
      <c r="F465" s="38">
        <v>10920.8</v>
      </c>
      <c r="G465" s="8" t="s">
        <v>30880</v>
      </c>
      <c r="H465" s="135" t="s">
        <v>30869</v>
      </c>
    </row>
    <row r="466" spans="1:8" x14ac:dyDescent="0.25">
      <c r="A466" s="8" t="s">
        <v>31413</v>
      </c>
      <c r="B466" s="8" t="s">
        <v>31353</v>
      </c>
      <c r="C466" s="8" t="s">
        <v>228</v>
      </c>
      <c r="D466" s="8" t="s">
        <v>30908</v>
      </c>
      <c r="E466" s="8" t="s">
        <v>30868</v>
      </c>
      <c r="F466" s="38">
        <v>6391</v>
      </c>
      <c r="G466" s="8" t="s">
        <v>30909</v>
      </c>
      <c r="H466" s="135" t="s">
        <v>30869</v>
      </c>
    </row>
    <row r="467" spans="1:8" x14ac:dyDescent="0.25">
      <c r="A467" s="8" t="s">
        <v>31414</v>
      </c>
      <c r="B467" s="8" t="s">
        <v>14561</v>
      </c>
      <c r="C467" s="8" t="s">
        <v>33</v>
      </c>
      <c r="D467" s="8" t="s">
        <v>30867</v>
      </c>
      <c r="E467" s="8" t="s">
        <v>30901</v>
      </c>
      <c r="F467" s="38">
        <v>8184</v>
      </c>
      <c r="G467" s="8" t="s">
        <v>30931</v>
      </c>
      <c r="H467" s="135" t="s">
        <v>30869</v>
      </c>
    </row>
    <row r="468" spans="1:8" x14ac:dyDescent="0.25">
      <c r="A468" s="8" t="s">
        <v>31415</v>
      </c>
      <c r="B468" s="8" t="s">
        <v>31353</v>
      </c>
      <c r="C468" s="8" t="s">
        <v>228</v>
      </c>
      <c r="D468" s="8" t="s">
        <v>30908</v>
      </c>
      <c r="E468" s="8" t="s">
        <v>30868</v>
      </c>
      <c r="F468" s="38">
        <v>6391</v>
      </c>
      <c r="G468" s="8" t="s">
        <v>30909</v>
      </c>
      <c r="H468" s="135" t="s">
        <v>30869</v>
      </c>
    </row>
    <row r="469" spans="1:8" x14ac:dyDescent="0.25">
      <c r="A469" s="8" t="s">
        <v>31416</v>
      </c>
      <c r="B469" s="8" t="s">
        <v>14561</v>
      </c>
      <c r="C469" s="8" t="s">
        <v>132</v>
      </c>
      <c r="D469" s="8" t="s">
        <v>30867</v>
      </c>
      <c r="E469" s="8" t="s">
        <v>30868</v>
      </c>
      <c r="F469" s="38">
        <v>15600</v>
      </c>
      <c r="G469" s="8" t="s">
        <v>30946</v>
      </c>
      <c r="H469" s="135" t="s">
        <v>30869</v>
      </c>
    </row>
    <row r="470" spans="1:8" x14ac:dyDescent="0.25">
      <c r="A470" s="8" t="s">
        <v>31417</v>
      </c>
      <c r="B470" s="8" t="s">
        <v>14561</v>
      </c>
      <c r="C470" s="8" t="s">
        <v>80</v>
      </c>
      <c r="D470" s="8" t="s">
        <v>30867</v>
      </c>
      <c r="E470" s="8" t="s">
        <v>30901</v>
      </c>
      <c r="F470" s="38">
        <v>10920.8</v>
      </c>
      <c r="G470" s="8" t="s">
        <v>30880</v>
      </c>
      <c r="H470" s="135" t="s">
        <v>30869</v>
      </c>
    </row>
    <row r="471" spans="1:8" x14ac:dyDescent="0.25">
      <c r="A471" s="8" t="s">
        <v>31418</v>
      </c>
      <c r="B471" s="8" t="s">
        <v>31353</v>
      </c>
      <c r="C471" s="8" t="s">
        <v>228</v>
      </c>
      <c r="D471" s="8" t="s">
        <v>30908</v>
      </c>
      <c r="E471" s="8" t="s">
        <v>30868</v>
      </c>
      <c r="F471" s="38">
        <v>6391</v>
      </c>
      <c r="G471" s="8" t="s">
        <v>30909</v>
      </c>
      <c r="H471" s="135" t="s">
        <v>30869</v>
      </c>
    </row>
    <row r="472" spans="1:8" x14ac:dyDescent="0.25">
      <c r="A472" s="8" t="s">
        <v>31419</v>
      </c>
      <c r="B472" s="8" t="s">
        <v>14561</v>
      </c>
      <c r="C472" s="8" t="s">
        <v>25</v>
      </c>
      <c r="D472" s="8" t="s">
        <v>30867</v>
      </c>
      <c r="E472" s="8" t="s">
        <v>30868</v>
      </c>
      <c r="F472" s="38">
        <v>9311.2000000000007</v>
      </c>
      <c r="G472" s="8" t="s">
        <v>30891</v>
      </c>
      <c r="H472" s="135" t="s">
        <v>30880</v>
      </c>
    </row>
    <row r="473" spans="1:8" x14ac:dyDescent="0.25">
      <c r="A473" s="8" t="s">
        <v>31420</v>
      </c>
      <c r="B473" s="8" t="s">
        <v>14561</v>
      </c>
      <c r="C473" s="8" t="s">
        <v>80</v>
      </c>
      <c r="D473" s="8" t="s">
        <v>30867</v>
      </c>
      <c r="E473" s="8" t="s">
        <v>30901</v>
      </c>
      <c r="F473" s="38">
        <v>10920.8</v>
      </c>
      <c r="G473" s="8" t="s">
        <v>30880</v>
      </c>
      <c r="H473" s="135" t="s">
        <v>30869</v>
      </c>
    </row>
    <row r="474" spans="1:8" x14ac:dyDescent="0.25">
      <c r="A474" s="8" t="s">
        <v>31421</v>
      </c>
      <c r="B474" s="8" t="s">
        <v>14561</v>
      </c>
      <c r="C474" s="8" t="s">
        <v>80</v>
      </c>
      <c r="D474" s="8" t="s">
        <v>30867</v>
      </c>
      <c r="E474" s="8" t="s">
        <v>30868</v>
      </c>
      <c r="F474" s="38">
        <v>10920.8</v>
      </c>
      <c r="G474" s="8" t="s">
        <v>30880</v>
      </c>
      <c r="H474" s="135" t="s">
        <v>30869</v>
      </c>
    </row>
    <row r="475" spans="1:8" x14ac:dyDescent="0.25">
      <c r="A475" s="8" t="s">
        <v>31422</v>
      </c>
      <c r="B475" s="8" t="s">
        <v>14561</v>
      </c>
      <c r="C475" s="8" t="s">
        <v>80</v>
      </c>
      <c r="D475" s="8" t="s">
        <v>30867</v>
      </c>
      <c r="E475" s="8" t="s">
        <v>30868</v>
      </c>
      <c r="F475" s="38">
        <v>10920.8</v>
      </c>
      <c r="G475" s="8" t="s">
        <v>30880</v>
      </c>
      <c r="H475" s="135" t="s">
        <v>30869</v>
      </c>
    </row>
    <row r="476" spans="1:8" x14ac:dyDescent="0.25">
      <c r="A476" s="8" t="s">
        <v>31423</v>
      </c>
      <c r="B476" s="8" t="s">
        <v>31353</v>
      </c>
      <c r="C476" s="8" t="s">
        <v>228</v>
      </c>
      <c r="D476" s="8" t="s">
        <v>30908</v>
      </c>
      <c r="E476" s="8" t="s">
        <v>30868</v>
      </c>
      <c r="F476" s="38">
        <v>6391</v>
      </c>
      <c r="G476" s="8" t="s">
        <v>30909</v>
      </c>
      <c r="H476" s="135" t="s">
        <v>30869</v>
      </c>
    </row>
    <row r="477" spans="1:8" x14ac:dyDescent="0.25">
      <c r="A477" s="8" t="s">
        <v>31424</v>
      </c>
      <c r="B477" s="8" t="s">
        <v>14561</v>
      </c>
      <c r="C477" s="8" t="s">
        <v>80</v>
      </c>
      <c r="D477" s="8" t="s">
        <v>30867</v>
      </c>
      <c r="E477" s="8" t="s">
        <v>30868</v>
      </c>
      <c r="F477" s="38">
        <v>10920.8</v>
      </c>
      <c r="G477" s="8" t="s">
        <v>30880</v>
      </c>
      <c r="H477" s="135" t="s">
        <v>30869</v>
      </c>
    </row>
    <row r="478" spans="1:8" x14ac:dyDescent="0.25">
      <c r="A478" s="8" t="s">
        <v>31425</v>
      </c>
      <c r="B478" s="8" t="s">
        <v>14561</v>
      </c>
      <c r="C478" s="8" t="s">
        <v>119</v>
      </c>
      <c r="D478" s="8" t="s">
        <v>30867</v>
      </c>
      <c r="E478" s="8" t="s">
        <v>30868</v>
      </c>
      <c r="F478" s="38">
        <v>6176.8</v>
      </c>
      <c r="G478" s="8" t="s">
        <v>31091</v>
      </c>
      <c r="H478" s="135" t="s">
        <v>30880</v>
      </c>
    </row>
    <row r="479" spans="1:8" x14ac:dyDescent="0.25">
      <c r="A479" s="8" t="s">
        <v>31426</v>
      </c>
      <c r="B479" s="8" t="s">
        <v>31353</v>
      </c>
      <c r="C479" s="8" t="s">
        <v>228</v>
      </c>
      <c r="D479" s="8" t="s">
        <v>30908</v>
      </c>
      <c r="E479" s="8" t="s">
        <v>30868</v>
      </c>
      <c r="F479" s="38">
        <v>6391</v>
      </c>
      <c r="G479" s="8" t="s">
        <v>30909</v>
      </c>
      <c r="H479" s="135" t="s">
        <v>30869</v>
      </c>
    </row>
    <row r="480" spans="1:8" x14ac:dyDescent="0.25">
      <c r="A480" s="8" t="s">
        <v>31427</v>
      </c>
      <c r="B480" s="8" t="s">
        <v>14561</v>
      </c>
      <c r="C480" s="8" t="s">
        <v>25</v>
      </c>
      <c r="D480" s="8" t="s">
        <v>30867</v>
      </c>
      <c r="E480" s="8" t="s">
        <v>30868</v>
      </c>
      <c r="F480" s="38">
        <v>9311.2000000000007</v>
      </c>
      <c r="G480" s="8" t="s">
        <v>30891</v>
      </c>
      <c r="H480" s="135" t="s">
        <v>30880</v>
      </c>
    </row>
    <row r="481" spans="1:8" x14ac:dyDescent="0.25">
      <c r="A481" s="8" t="s">
        <v>31428</v>
      </c>
      <c r="B481" s="8" t="s">
        <v>14561</v>
      </c>
      <c r="C481" s="8" t="s">
        <v>80</v>
      </c>
      <c r="D481" s="8" t="s">
        <v>30867</v>
      </c>
      <c r="E481" s="8" t="s">
        <v>30868</v>
      </c>
      <c r="F481" s="38">
        <v>10920.8</v>
      </c>
      <c r="G481" s="8" t="s">
        <v>30880</v>
      </c>
      <c r="H481" s="135" t="s">
        <v>30880</v>
      </c>
    </row>
    <row r="482" spans="1:8" x14ac:dyDescent="0.25">
      <c r="A482" s="8" t="s">
        <v>31429</v>
      </c>
      <c r="B482" s="8" t="s">
        <v>14561</v>
      </c>
      <c r="C482" s="8" t="s">
        <v>25</v>
      </c>
      <c r="D482" s="8" t="s">
        <v>30867</v>
      </c>
      <c r="E482" s="8" t="s">
        <v>30868</v>
      </c>
      <c r="F482" s="38">
        <v>9311.2000000000007</v>
      </c>
      <c r="G482" s="8" t="s">
        <v>30891</v>
      </c>
      <c r="H482" s="135" t="s">
        <v>30880</v>
      </c>
    </row>
    <row r="483" spans="1:8" x14ac:dyDescent="0.25">
      <c r="A483" s="8" t="s">
        <v>31430</v>
      </c>
      <c r="B483" s="8" t="s">
        <v>14561</v>
      </c>
      <c r="C483" s="8" t="s">
        <v>25</v>
      </c>
      <c r="D483" s="8" t="s">
        <v>30867</v>
      </c>
      <c r="E483" s="8" t="s">
        <v>30868</v>
      </c>
      <c r="F483" s="38">
        <v>9311.2000000000007</v>
      </c>
      <c r="G483" s="8" t="s">
        <v>30891</v>
      </c>
      <c r="H483" s="135" t="s">
        <v>30870</v>
      </c>
    </row>
    <row r="484" spans="1:8" x14ac:dyDescent="0.25">
      <c r="A484" s="8" t="s">
        <v>31431</v>
      </c>
      <c r="B484" s="8" t="s">
        <v>14561</v>
      </c>
      <c r="C484" s="8" t="s">
        <v>80</v>
      </c>
      <c r="D484" s="8" t="s">
        <v>30867</v>
      </c>
      <c r="E484" s="8" t="s">
        <v>30868</v>
      </c>
      <c r="F484" s="38">
        <v>10920.8</v>
      </c>
      <c r="G484" s="8" t="s">
        <v>30880</v>
      </c>
      <c r="H484" s="135" t="s">
        <v>30870</v>
      </c>
    </row>
    <row r="485" spans="1:8" x14ac:dyDescent="0.25">
      <c r="A485" s="8" t="s">
        <v>31432</v>
      </c>
      <c r="B485" s="8" t="s">
        <v>14561</v>
      </c>
      <c r="C485" s="8" t="s">
        <v>2459</v>
      </c>
      <c r="D485" s="8" t="s">
        <v>30867</v>
      </c>
      <c r="E485" s="8" t="s">
        <v>30868</v>
      </c>
      <c r="F485" s="38">
        <v>9754.4</v>
      </c>
      <c r="G485" s="8" t="s">
        <v>30937</v>
      </c>
      <c r="H485" s="135" t="s">
        <v>30880</v>
      </c>
    </row>
    <row r="486" spans="1:8" x14ac:dyDescent="0.25">
      <c r="A486" s="8" t="s">
        <v>31433</v>
      </c>
      <c r="B486" s="8" t="s">
        <v>14561</v>
      </c>
      <c r="C486" s="8" t="s">
        <v>25</v>
      </c>
      <c r="D486" s="8" t="s">
        <v>30867</v>
      </c>
      <c r="E486" s="8" t="s">
        <v>30868</v>
      </c>
      <c r="F486" s="38">
        <v>9311.2000000000007</v>
      </c>
      <c r="G486" s="8" t="s">
        <v>30891</v>
      </c>
      <c r="H486" s="135" t="s">
        <v>30869</v>
      </c>
    </row>
    <row r="487" spans="1:8" x14ac:dyDescent="0.25">
      <c r="A487" s="8" t="s">
        <v>31434</v>
      </c>
      <c r="B487" s="8" t="s">
        <v>14561</v>
      </c>
      <c r="C487" s="8" t="s">
        <v>25</v>
      </c>
      <c r="D487" s="8" t="s">
        <v>30867</v>
      </c>
      <c r="E487" s="8" t="s">
        <v>30901</v>
      </c>
      <c r="F487" s="38">
        <v>9311.2000000000007</v>
      </c>
      <c r="G487" s="8" t="s">
        <v>30891</v>
      </c>
      <c r="H487" s="135" t="s">
        <v>30870</v>
      </c>
    </row>
    <row r="488" spans="1:8" x14ac:dyDescent="0.25">
      <c r="A488" s="8" t="s">
        <v>31435</v>
      </c>
      <c r="B488" s="8" t="s">
        <v>31353</v>
      </c>
      <c r="C488" s="8" t="s">
        <v>228</v>
      </c>
      <c r="D488" s="8" t="s">
        <v>30908</v>
      </c>
      <c r="E488" s="8" t="s">
        <v>30868</v>
      </c>
      <c r="F488" s="38">
        <v>6391</v>
      </c>
      <c r="G488" s="8" t="s">
        <v>30909</v>
      </c>
      <c r="H488" s="135" t="s">
        <v>30870</v>
      </c>
    </row>
    <row r="489" spans="1:8" x14ac:dyDescent="0.25">
      <c r="A489" s="8" t="s">
        <v>31436</v>
      </c>
      <c r="B489" s="8" t="s">
        <v>14561</v>
      </c>
      <c r="C489" s="8" t="s">
        <v>528</v>
      </c>
      <c r="D489" s="8" t="s">
        <v>30867</v>
      </c>
      <c r="E489" s="8" t="s">
        <v>30868</v>
      </c>
      <c r="F489" s="38">
        <v>8450.4</v>
      </c>
      <c r="G489" s="8" t="s">
        <v>31141</v>
      </c>
      <c r="H489" s="135" t="s">
        <v>30869</v>
      </c>
    </row>
    <row r="490" spans="1:8" x14ac:dyDescent="0.25">
      <c r="A490" s="8" t="s">
        <v>31437</v>
      </c>
      <c r="B490" s="8" t="s">
        <v>14561</v>
      </c>
      <c r="C490" s="8" t="s">
        <v>80</v>
      </c>
      <c r="D490" s="8" t="s">
        <v>30867</v>
      </c>
      <c r="E490" s="8" t="s">
        <v>30868</v>
      </c>
      <c r="F490" s="38">
        <v>10920.8</v>
      </c>
      <c r="G490" s="8" t="s">
        <v>30880</v>
      </c>
      <c r="H490" s="135" t="s">
        <v>30869</v>
      </c>
    </row>
    <row r="491" spans="1:8" x14ac:dyDescent="0.25">
      <c r="A491" s="8" t="s">
        <v>31438</v>
      </c>
      <c r="B491" s="8" t="s">
        <v>31353</v>
      </c>
      <c r="C491" s="8" t="s">
        <v>228</v>
      </c>
      <c r="D491" s="8" t="s">
        <v>30908</v>
      </c>
      <c r="E491" s="8" t="s">
        <v>30868</v>
      </c>
      <c r="F491" s="38">
        <v>6391</v>
      </c>
      <c r="G491" s="8" t="s">
        <v>30909</v>
      </c>
      <c r="H491" s="135" t="s">
        <v>30869</v>
      </c>
    </row>
    <row r="492" spans="1:8" x14ac:dyDescent="0.25">
      <c r="A492" s="8" t="s">
        <v>31439</v>
      </c>
      <c r="B492" s="8" t="s">
        <v>31353</v>
      </c>
      <c r="C492" s="8" t="s">
        <v>228</v>
      </c>
      <c r="D492" s="8" t="s">
        <v>30908</v>
      </c>
      <c r="E492" s="8" t="s">
        <v>30868</v>
      </c>
      <c r="F492" s="38">
        <v>6391</v>
      </c>
      <c r="G492" s="8" t="s">
        <v>30909</v>
      </c>
      <c r="H492" s="135" t="s">
        <v>30880</v>
      </c>
    </row>
    <row r="493" spans="1:8" x14ac:dyDescent="0.25">
      <c r="A493" s="8" t="s">
        <v>31440</v>
      </c>
      <c r="B493" s="8" t="s">
        <v>14561</v>
      </c>
      <c r="C493" s="8" t="s">
        <v>80</v>
      </c>
      <c r="D493" s="8" t="s">
        <v>30867</v>
      </c>
      <c r="E493" s="8" t="s">
        <v>30901</v>
      </c>
      <c r="F493" s="38">
        <v>10920.8</v>
      </c>
      <c r="G493" s="8" t="s">
        <v>30880</v>
      </c>
      <c r="H493" s="135" t="s">
        <v>30869</v>
      </c>
    </row>
    <row r="494" spans="1:8" x14ac:dyDescent="0.25">
      <c r="A494" s="8" t="s">
        <v>31441</v>
      </c>
      <c r="B494" s="8" t="s">
        <v>31353</v>
      </c>
      <c r="C494" s="8" t="s">
        <v>228</v>
      </c>
      <c r="D494" s="8" t="s">
        <v>30908</v>
      </c>
      <c r="E494" s="8" t="s">
        <v>30868</v>
      </c>
      <c r="F494" s="38">
        <v>6391</v>
      </c>
      <c r="G494" s="8" t="s">
        <v>30909</v>
      </c>
      <c r="H494" s="135" t="s">
        <v>30869</v>
      </c>
    </row>
    <row r="495" spans="1:8" x14ac:dyDescent="0.25">
      <c r="A495" s="8" t="s">
        <v>31442</v>
      </c>
      <c r="B495" s="8" t="s">
        <v>14561</v>
      </c>
      <c r="C495" s="8" t="s">
        <v>25</v>
      </c>
      <c r="D495" s="8" t="s">
        <v>30867</v>
      </c>
      <c r="E495" s="8" t="s">
        <v>30868</v>
      </c>
      <c r="F495" s="38">
        <v>9311.2000000000007</v>
      </c>
      <c r="G495" s="8" t="s">
        <v>30891</v>
      </c>
      <c r="H495" s="135" t="s">
        <v>30869</v>
      </c>
    </row>
    <row r="496" spans="1:8" x14ac:dyDescent="0.25">
      <c r="A496" s="8" t="s">
        <v>31443</v>
      </c>
      <c r="B496" s="8" t="s">
        <v>14561</v>
      </c>
      <c r="C496" s="8" t="s">
        <v>80</v>
      </c>
      <c r="D496" s="8" t="s">
        <v>30867</v>
      </c>
      <c r="E496" s="8" t="s">
        <v>30868</v>
      </c>
      <c r="F496" s="38">
        <v>10920.8</v>
      </c>
      <c r="G496" s="8" t="s">
        <v>30880</v>
      </c>
      <c r="H496" s="135" t="s">
        <v>30880</v>
      </c>
    </row>
    <row r="497" spans="1:8" x14ac:dyDescent="0.25">
      <c r="A497" s="8" t="s">
        <v>31444</v>
      </c>
      <c r="B497" s="8" t="s">
        <v>14561</v>
      </c>
      <c r="C497" s="8" t="s">
        <v>80</v>
      </c>
      <c r="D497" s="8" t="s">
        <v>30867</v>
      </c>
      <c r="E497" s="8" t="s">
        <v>30868</v>
      </c>
      <c r="F497" s="38">
        <v>10920.8</v>
      </c>
      <c r="G497" s="8" t="s">
        <v>30880</v>
      </c>
      <c r="H497" s="135" t="s">
        <v>30911</v>
      </c>
    </row>
    <row r="498" spans="1:8" x14ac:dyDescent="0.25">
      <c r="A498" s="8" t="s">
        <v>31445</v>
      </c>
      <c r="B498" s="8" t="s">
        <v>31353</v>
      </c>
      <c r="C498" s="8" t="s">
        <v>228</v>
      </c>
      <c r="D498" s="8" t="s">
        <v>30908</v>
      </c>
      <c r="E498" s="8" t="s">
        <v>30868</v>
      </c>
      <c r="F498" s="38">
        <v>6391</v>
      </c>
      <c r="G498" s="8" t="s">
        <v>30909</v>
      </c>
      <c r="H498" s="135" t="s">
        <v>30870</v>
      </c>
    </row>
    <row r="499" spans="1:8" x14ac:dyDescent="0.25">
      <c r="A499" s="8" t="s">
        <v>31446</v>
      </c>
      <c r="B499" s="8" t="s">
        <v>31353</v>
      </c>
      <c r="C499" s="8" t="s">
        <v>228</v>
      </c>
      <c r="D499" s="8" t="s">
        <v>30908</v>
      </c>
      <c r="E499" s="8" t="s">
        <v>30868</v>
      </c>
      <c r="F499" s="38">
        <v>6391</v>
      </c>
      <c r="G499" s="8" t="s">
        <v>30909</v>
      </c>
      <c r="H499" s="135" t="s">
        <v>30870</v>
      </c>
    </row>
    <row r="500" spans="1:8" x14ac:dyDescent="0.25">
      <c r="A500" s="8" t="s">
        <v>31447</v>
      </c>
      <c r="B500" s="8" t="s">
        <v>31353</v>
      </c>
      <c r="C500" s="8" t="s">
        <v>228</v>
      </c>
      <c r="D500" s="8" t="s">
        <v>30908</v>
      </c>
      <c r="E500" s="8" t="s">
        <v>30868</v>
      </c>
      <c r="F500" s="38">
        <v>6391</v>
      </c>
      <c r="G500" s="8" t="s">
        <v>30909</v>
      </c>
      <c r="H500" s="135" t="s">
        <v>30870</v>
      </c>
    </row>
    <row r="501" spans="1:8" x14ac:dyDescent="0.25">
      <c r="A501" s="8" t="s">
        <v>31448</v>
      </c>
      <c r="B501" s="8" t="s">
        <v>31353</v>
      </c>
      <c r="C501" s="8" t="s">
        <v>228</v>
      </c>
      <c r="D501" s="8" t="s">
        <v>30908</v>
      </c>
      <c r="E501" s="8" t="s">
        <v>30868</v>
      </c>
      <c r="F501" s="38">
        <v>6391</v>
      </c>
      <c r="G501" s="8" t="s">
        <v>30909</v>
      </c>
      <c r="H501" s="135" t="s">
        <v>30937</v>
      </c>
    </row>
    <row r="502" spans="1:8" x14ac:dyDescent="0.25">
      <c r="A502" s="8" t="s">
        <v>31449</v>
      </c>
      <c r="B502" s="8" t="s">
        <v>14561</v>
      </c>
      <c r="C502" s="8" t="s">
        <v>25</v>
      </c>
      <c r="D502" s="8" t="s">
        <v>30867</v>
      </c>
      <c r="E502" s="8" t="s">
        <v>30868</v>
      </c>
      <c r="F502" s="38">
        <v>9311.2000000000007</v>
      </c>
      <c r="G502" s="8" t="s">
        <v>30891</v>
      </c>
      <c r="H502" s="135" t="s">
        <v>30869</v>
      </c>
    </row>
    <row r="503" spans="1:8" x14ac:dyDescent="0.25">
      <c r="A503" s="8" t="s">
        <v>31450</v>
      </c>
      <c r="B503" s="8" t="s">
        <v>31353</v>
      </c>
      <c r="C503" s="8" t="s">
        <v>1336</v>
      </c>
      <c r="D503" s="8" t="s">
        <v>30908</v>
      </c>
      <c r="E503" s="8" t="s">
        <v>30868</v>
      </c>
      <c r="F503" s="38">
        <v>15600</v>
      </c>
      <c r="G503" s="8" t="s">
        <v>31312</v>
      </c>
      <c r="H503" s="135" t="s">
        <v>30869</v>
      </c>
    </row>
    <row r="504" spans="1:8" x14ac:dyDescent="0.25">
      <c r="A504" s="8" t="s">
        <v>31451</v>
      </c>
      <c r="B504" s="8" t="s">
        <v>14561</v>
      </c>
      <c r="C504" s="8" t="s">
        <v>25</v>
      </c>
      <c r="D504" s="8" t="s">
        <v>30867</v>
      </c>
      <c r="E504" s="8" t="s">
        <v>30901</v>
      </c>
      <c r="F504" s="38">
        <v>9311.2000000000007</v>
      </c>
      <c r="G504" s="8" t="s">
        <v>30891</v>
      </c>
      <c r="H504" s="135" t="s">
        <v>30869</v>
      </c>
    </row>
    <row r="505" spans="1:8" x14ac:dyDescent="0.25">
      <c r="A505" s="8" t="s">
        <v>31452</v>
      </c>
      <c r="B505" s="8" t="s">
        <v>31353</v>
      </c>
      <c r="C505" s="8" t="s">
        <v>228</v>
      </c>
      <c r="D505" s="8" t="s">
        <v>30908</v>
      </c>
      <c r="E505" s="8" t="s">
        <v>30868</v>
      </c>
      <c r="F505" s="38">
        <v>6391</v>
      </c>
      <c r="G505" s="8" t="s">
        <v>30909</v>
      </c>
      <c r="H505" s="135" t="s">
        <v>30880</v>
      </c>
    </row>
    <row r="506" spans="1:8" x14ac:dyDescent="0.25">
      <c r="A506" s="8" t="s">
        <v>31453</v>
      </c>
      <c r="B506" s="8" t="s">
        <v>14561</v>
      </c>
      <c r="C506" s="8" t="s">
        <v>25</v>
      </c>
      <c r="D506" s="8" t="s">
        <v>30867</v>
      </c>
      <c r="E506" s="8" t="s">
        <v>30901</v>
      </c>
      <c r="F506" s="38">
        <v>9311.2000000000007</v>
      </c>
      <c r="G506" s="8" t="s">
        <v>30891</v>
      </c>
      <c r="H506" s="135" t="s">
        <v>30880</v>
      </c>
    </row>
    <row r="507" spans="1:8" x14ac:dyDescent="0.25">
      <c r="A507" s="8" t="s">
        <v>31454</v>
      </c>
      <c r="B507" s="8" t="s">
        <v>31353</v>
      </c>
      <c r="C507" s="8" t="s">
        <v>228</v>
      </c>
      <c r="D507" s="8" t="s">
        <v>30908</v>
      </c>
      <c r="E507" s="8" t="s">
        <v>30868</v>
      </c>
      <c r="F507" s="38">
        <v>6391</v>
      </c>
      <c r="G507" s="8" t="s">
        <v>30909</v>
      </c>
      <c r="H507" s="135" t="s">
        <v>30880</v>
      </c>
    </row>
    <row r="508" spans="1:8" x14ac:dyDescent="0.25">
      <c r="A508" s="8" t="s">
        <v>31455</v>
      </c>
      <c r="B508" s="8" t="s">
        <v>14561</v>
      </c>
      <c r="C508" s="8" t="s">
        <v>49</v>
      </c>
      <c r="D508" s="8" t="s">
        <v>30867</v>
      </c>
      <c r="E508" s="8" t="s">
        <v>30868</v>
      </c>
      <c r="F508" s="38">
        <v>22445</v>
      </c>
      <c r="G508" s="8" t="s">
        <v>30869</v>
      </c>
      <c r="H508" s="135" t="s">
        <v>30880</v>
      </c>
    </row>
    <row r="509" spans="1:8" x14ac:dyDescent="0.25">
      <c r="A509" s="8" t="s">
        <v>31456</v>
      </c>
      <c r="B509" s="8" t="s">
        <v>31353</v>
      </c>
      <c r="C509" s="8" t="s">
        <v>228</v>
      </c>
      <c r="D509" s="8" t="s">
        <v>30908</v>
      </c>
      <c r="E509" s="8" t="s">
        <v>30868</v>
      </c>
      <c r="F509" s="38">
        <v>6391</v>
      </c>
      <c r="G509" s="8" t="s">
        <v>30909</v>
      </c>
      <c r="H509" s="135" t="s">
        <v>30880</v>
      </c>
    </row>
    <row r="510" spans="1:8" x14ac:dyDescent="0.25">
      <c r="A510" s="8" t="s">
        <v>31457</v>
      </c>
      <c r="B510" s="8" t="s">
        <v>14561</v>
      </c>
      <c r="C510" s="8" t="s">
        <v>334</v>
      </c>
      <c r="D510" s="8" t="s">
        <v>30867</v>
      </c>
      <c r="E510" s="8" t="s">
        <v>30868</v>
      </c>
      <c r="F510" s="38">
        <v>26736</v>
      </c>
      <c r="G510" s="8" t="s">
        <v>30886</v>
      </c>
      <c r="H510" s="135" t="s">
        <v>30880</v>
      </c>
    </row>
    <row r="511" spans="1:8" x14ac:dyDescent="0.25">
      <c r="A511" s="8" t="s">
        <v>31458</v>
      </c>
      <c r="B511" s="8" t="s">
        <v>31353</v>
      </c>
      <c r="C511" s="8" t="s">
        <v>228</v>
      </c>
      <c r="D511" s="8" t="s">
        <v>30908</v>
      </c>
      <c r="E511" s="8" t="s">
        <v>30868</v>
      </c>
      <c r="F511" s="38">
        <v>6391</v>
      </c>
      <c r="G511" s="8" t="s">
        <v>30909</v>
      </c>
      <c r="H511" s="135" t="s">
        <v>30869</v>
      </c>
    </row>
    <row r="512" spans="1:8" x14ac:dyDescent="0.25">
      <c r="A512" s="8" t="s">
        <v>31459</v>
      </c>
      <c r="B512" s="8" t="s">
        <v>14561</v>
      </c>
      <c r="C512" s="8" t="s">
        <v>49</v>
      </c>
      <c r="D512" s="8" t="s">
        <v>30867</v>
      </c>
      <c r="E512" s="8" t="s">
        <v>30868</v>
      </c>
      <c r="F512" s="38">
        <v>22445</v>
      </c>
      <c r="G512" s="8" t="s">
        <v>30869</v>
      </c>
      <c r="H512" s="135" t="s">
        <v>30869</v>
      </c>
    </row>
    <row r="513" spans="1:8" x14ac:dyDescent="0.25">
      <c r="A513" s="8" t="s">
        <v>31460</v>
      </c>
      <c r="B513" s="8" t="s">
        <v>14561</v>
      </c>
      <c r="C513" s="8" t="s">
        <v>334</v>
      </c>
      <c r="D513" s="8" t="s">
        <v>30867</v>
      </c>
      <c r="E513" s="8" t="s">
        <v>30868</v>
      </c>
      <c r="F513" s="38">
        <v>26736</v>
      </c>
      <c r="G513" s="8" t="s">
        <v>30886</v>
      </c>
      <c r="H513" s="135" t="s">
        <v>30880</v>
      </c>
    </row>
    <row r="514" spans="1:8" x14ac:dyDescent="0.25">
      <c r="A514" s="8" t="s">
        <v>31461</v>
      </c>
      <c r="B514" s="8" t="s">
        <v>31353</v>
      </c>
      <c r="C514" s="8" t="s">
        <v>228</v>
      </c>
      <c r="D514" s="8" t="s">
        <v>30908</v>
      </c>
      <c r="E514" s="8" t="s">
        <v>30868</v>
      </c>
      <c r="F514" s="38">
        <v>6391</v>
      </c>
      <c r="G514" s="8" t="s">
        <v>30909</v>
      </c>
      <c r="H514" s="135" t="s">
        <v>30869</v>
      </c>
    </row>
    <row r="515" spans="1:8" x14ac:dyDescent="0.25">
      <c r="A515" s="8" t="s">
        <v>31462</v>
      </c>
      <c r="B515" s="8" t="s">
        <v>14561</v>
      </c>
      <c r="C515" s="8" t="s">
        <v>334</v>
      </c>
      <c r="D515" s="8" t="s">
        <v>30867</v>
      </c>
      <c r="E515" s="8" t="s">
        <v>30868</v>
      </c>
      <c r="F515" s="38">
        <v>26736</v>
      </c>
      <c r="G515" s="8" t="s">
        <v>30886</v>
      </c>
      <c r="H515" s="135" t="s">
        <v>30869</v>
      </c>
    </row>
    <row r="516" spans="1:8" x14ac:dyDescent="0.25">
      <c r="A516" s="8" t="s">
        <v>31463</v>
      </c>
      <c r="B516" s="8" t="s">
        <v>31353</v>
      </c>
      <c r="C516" s="8" t="s">
        <v>228</v>
      </c>
      <c r="D516" s="8" t="s">
        <v>30908</v>
      </c>
      <c r="E516" s="8" t="s">
        <v>30868</v>
      </c>
      <c r="F516" s="38">
        <v>6391</v>
      </c>
      <c r="G516" s="8" t="s">
        <v>30909</v>
      </c>
      <c r="H516" s="135" t="s">
        <v>30880</v>
      </c>
    </row>
    <row r="517" spans="1:8" x14ac:dyDescent="0.25">
      <c r="A517" s="8" t="s">
        <v>31464</v>
      </c>
      <c r="B517" s="8" t="s">
        <v>14561</v>
      </c>
      <c r="C517" s="8" t="s">
        <v>334</v>
      </c>
      <c r="D517" s="8" t="s">
        <v>30867</v>
      </c>
      <c r="E517" s="8" t="s">
        <v>30868</v>
      </c>
      <c r="F517" s="38">
        <v>26736</v>
      </c>
      <c r="G517" s="8" t="s">
        <v>30886</v>
      </c>
      <c r="H517" s="135" t="s">
        <v>30869</v>
      </c>
    </row>
    <row r="518" spans="1:8" x14ac:dyDescent="0.25">
      <c r="A518" s="8" t="s">
        <v>31465</v>
      </c>
      <c r="B518" s="8" t="s">
        <v>14561</v>
      </c>
      <c r="C518" s="8" t="s">
        <v>334</v>
      </c>
      <c r="D518" s="8" t="s">
        <v>30867</v>
      </c>
      <c r="E518" s="8" t="s">
        <v>30868</v>
      </c>
      <c r="F518" s="38">
        <v>26736</v>
      </c>
      <c r="G518" s="8" t="s">
        <v>30886</v>
      </c>
      <c r="H518" s="135" t="s">
        <v>30869</v>
      </c>
    </row>
    <row r="519" spans="1:8" x14ac:dyDescent="0.25">
      <c r="A519" s="8" t="s">
        <v>31466</v>
      </c>
      <c r="B519" s="8" t="s">
        <v>31353</v>
      </c>
      <c r="C519" s="8" t="s">
        <v>228</v>
      </c>
      <c r="D519" s="8" t="s">
        <v>30908</v>
      </c>
      <c r="E519" s="8" t="s">
        <v>30868</v>
      </c>
      <c r="F519" s="38">
        <v>6391</v>
      </c>
      <c r="G519" s="8" t="s">
        <v>30909</v>
      </c>
      <c r="H519" s="135" t="s">
        <v>30880</v>
      </c>
    </row>
    <row r="520" spans="1:8" x14ac:dyDescent="0.25">
      <c r="A520" s="8" t="s">
        <v>31467</v>
      </c>
      <c r="B520" s="8" t="s">
        <v>14561</v>
      </c>
      <c r="C520" s="8" t="s">
        <v>334</v>
      </c>
      <c r="D520" s="8" t="s">
        <v>30867</v>
      </c>
      <c r="E520" s="8" t="s">
        <v>30868</v>
      </c>
      <c r="F520" s="38">
        <v>26736</v>
      </c>
      <c r="G520" s="8" t="s">
        <v>30886</v>
      </c>
      <c r="H520" s="135" t="s">
        <v>30869</v>
      </c>
    </row>
    <row r="521" spans="1:8" x14ac:dyDescent="0.25">
      <c r="A521" s="8" t="s">
        <v>31468</v>
      </c>
      <c r="B521" s="8" t="s">
        <v>31353</v>
      </c>
      <c r="C521" s="8" t="s">
        <v>228</v>
      </c>
      <c r="D521" s="8" t="s">
        <v>30908</v>
      </c>
      <c r="E521" s="8" t="s">
        <v>30868</v>
      </c>
      <c r="F521" s="38">
        <v>6391</v>
      </c>
      <c r="G521" s="8" t="s">
        <v>30909</v>
      </c>
      <c r="H521" s="135" t="s">
        <v>30880</v>
      </c>
    </row>
    <row r="522" spans="1:8" x14ac:dyDescent="0.25">
      <c r="A522" s="8" t="s">
        <v>31469</v>
      </c>
      <c r="B522" s="8" t="s">
        <v>14561</v>
      </c>
      <c r="C522" s="8" t="s">
        <v>334</v>
      </c>
      <c r="D522" s="8" t="s">
        <v>30867</v>
      </c>
      <c r="E522" s="8" t="s">
        <v>30868</v>
      </c>
      <c r="F522" s="38">
        <v>26736</v>
      </c>
      <c r="G522" s="8" t="s">
        <v>30886</v>
      </c>
      <c r="H522" s="135" t="s">
        <v>30931</v>
      </c>
    </row>
    <row r="523" spans="1:8" x14ac:dyDescent="0.25">
      <c r="A523" s="8" t="s">
        <v>31470</v>
      </c>
      <c r="B523" s="8" t="s">
        <v>31471</v>
      </c>
      <c r="C523" s="8" t="s">
        <v>228</v>
      </c>
      <c r="D523" s="8" t="s">
        <v>30908</v>
      </c>
      <c r="E523" s="8" t="s">
        <v>30868</v>
      </c>
      <c r="F523" s="38">
        <v>6391</v>
      </c>
      <c r="G523" s="8" t="s">
        <v>30909</v>
      </c>
      <c r="H523" s="135" t="s">
        <v>30921</v>
      </c>
    </row>
    <row r="524" spans="1:8" x14ac:dyDescent="0.25">
      <c r="A524" s="8" t="s">
        <v>31472</v>
      </c>
      <c r="B524" s="8" t="s">
        <v>14561</v>
      </c>
      <c r="C524" s="8" t="s">
        <v>334</v>
      </c>
      <c r="D524" s="8" t="s">
        <v>30867</v>
      </c>
      <c r="E524" s="8" t="s">
        <v>30868</v>
      </c>
      <c r="F524" s="38">
        <v>26736</v>
      </c>
      <c r="G524" s="8" t="s">
        <v>30886</v>
      </c>
      <c r="H524" s="135" t="s">
        <v>30921</v>
      </c>
    </row>
    <row r="525" spans="1:8" x14ac:dyDescent="0.25">
      <c r="A525" s="8" t="s">
        <v>31473</v>
      </c>
      <c r="B525" s="8" t="s">
        <v>14561</v>
      </c>
      <c r="C525" s="8" t="s">
        <v>334</v>
      </c>
      <c r="D525" s="8" t="s">
        <v>30867</v>
      </c>
      <c r="E525" s="8" t="s">
        <v>30868</v>
      </c>
      <c r="F525" s="38">
        <v>26736</v>
      </c>
      <c r="G525" s="8" t="s">
        <v>30886</v>
      </c>
      <c r="H525" s="135" t="s">
        <v>30921</v>
      </c>
    </row>
    <row r="526" spans="1:8" x14ac:dyDescent="0.25">
      <c r="A526" s="8" t="s">
        <v>31474</v>
      </c>
      <c r="B526" s="8" t="s">
        <v>14561</v>
      </c>
      <c r="C526" s="8" t="s">
        <v>334</v>
      </c>
      <c r="D526" s="8" t="s">
        <v>30867</v>
      </c>
      <c r="E526" s="8" t="s">
        <v>30868</v>
      </c>
      <c r="F526" s="38">
        <v>26736</v>
      </c>
      <c r="G526" s="8" t="s">
        <v>30886</v>
      </c>
      <c r="H526" s="135" t="s">
        <v>30931</v>
      </c>
    </row>
    <row r="527" spans="1:8" x14ac:dyDescent="0.25">
      <c r="A527" s="8" t="s">
        <v>31475</v>
      </c>
      <c r="B527" s="8" t="s">
        <v>14561</v>
      </c>
      <c r="C527" s="8" t="s">
        <v>334</v>
      </c>
      <c r="D527" s="8" t="s">
        <v>30867</v>
      </c>
      <c r="E527" s="8" t="s">
        <v>30868</v>
      </c>
      <c r="F527" s="38">
        <v>26736</v>
      </c>
      <c r="G527" s="8" t="s">
        <v>30886</v>
      </c>
      <c r="H527" s="135" t="s">
        <v>30937</v>
      </c>
    </row>
    <row r="528" spans="1:8" x14ac:dyDescent="0.25">
      <c r="A528" s="8" t="s">
        <v>31476</v>
      </c>
      <c r="B528" s="8" t="s">
        <v>14561</v>
      </c>
      <c r="C528" s="8" t="s">
        <v>334</v>
      </c>
      <c r="D528" s="8" t="s">
        <v>30867</v>
      </c>
      <c r="E528" s="8" t="s">
        <v>30868</v>
      </c>
      <c r="F528" s="38">
        <v>26736</v>
      </c>
      <c r="G528" s="8" t="s">
        <v>30886</v>
      </c>
      <c r="H528" s="135" t="s">
        <v>30870</v>
      </c>
    </row>
    <row r="529" spans="1:8" x14ac:dyDescent="0.25">
      <c r="A529" s="8" t="s">
        <v>31477</v>
      </c>
      <c r="B529" s="8" t="s">
        <v>31471</v>
      </c>
      <c r="C529" s="8" t="s">
        <v>228</v>
      </c>
      <c r="D529" s="8" t="s">
        <v>30908</v>
      </c>
      <c r="E529" s="8" t="s">
        <v>30868</v>
      </c>
      <c r="F529" s="38">
        <v>6391</v>
      </c>
      <c r="G529" s="8" t="s">
        <v>30909</v>
      </c>
      <c r="H529" s="135" t="s">
        <v>30870</v>
      </c>
    </row>
    <row r="530" spans="1:8" x14ac:dyDescent="0.25">
      <c r="A530" s="8" t="s">
        <v>31478</v>
      </c>
      <c r="B530" s="8" t="s">
        <v>14561</v>
      </c>
      <c r="C530" s="8" t="s">
        <v>334</v>
      </c>
      <c r="D530" s="8" t="s">
        <v>30867</v>
      </c>
      <c r="E530" s="8" t="s">
        <v>30868</v>
      </c>
      <c r="F530" s="38">
        <v>26736</v>
      </c>
      <c r="G530" s="8" t="s">
        <v>30886</v>
      </c>
      <c r="H530" s="135" t="s">
        <v>30870</v>
      </c>
    </row>
    <row r="531" spans="1:8" x14ac:dyDescent="0.25">
      <c r="A531" s="8" t="s">
        <v>31479</v>
      </c>
      <c r="B531" s="8" t="s">
        <v>14561</v>
      </c>
      <c r="C531" s="8" t="s">
        <v>334</v>
      </c>
      <c r="D531" s="8" t="s">
        <v>30867</v>
      </c>
      <c r="E531" s="8" t="s">
        <v>30868</v>
      </c>
      <c r="F531" s="38">
        <v>26736</v>
      </c>
      <c r="G531" s="8" t="s">
        <v>30886</v>
      </c>
      <c r="H531" s="135" t="s">
        <v>30870</v>
      </c>
    </row>
    <row r="532" spans="1:8" x14ac:dyDescent="0.25">
      <c r="A532" s="8" t="s">
        <v>31480</v>
      </c>
      <c r="B532" s="8" t="s">
        <v>14561</v>
      </c>
      <c r="C532" s="8" t="s">
        <v>334</v>
      </c>
      <c r="D532" s="8" t="s">
        <v>30867</v>
      </c>
      <c r="E532" s="8" t="s">
        <v>30868</v>
      </c>
      <c r="F532" s="38">
        <v>26736</v>
      </c>
      <c r="G532" s="8" t="s">
        <v>30886</v>
      </c>
      <c r="H532" s="135" t="s">
        <v>30886</v>
      </c>
    </row>
    <row r="533" spans="1:8" x14ac:dyDescent="0.25">
      <c r="A533" s="8" t="s">
        <v>31481</v>
      </c>
      <c r="B533" s="8" t="s">
        <v>14561</v>
      </c>
      <c r="C533" s="8" t="s">
        <v>334</v>
      </c>
      <c r="D533" s="8" t="s">
        <v>30867</v>
      </c>
      <c r="E533" s="8" t="s">
        <v>30868</v>
      </c>
      <c r="F533" s="38">
        <v>26736</v>
      </c>
      <c r="G533" s="8" t="s">
        <v>30886</v>
      </c>
      <c r="H533" s="135" t="s">
        <v>30880</v>
      </c>
    </row>
    <row r="534" spans="1:8" x14ac:dyDescent="0.25">
      <c r="A534" s="8" t="s">
        <v>31482</v>
      </c>
      <c r="B534" s="8" t="s">
        <v>14561</v>
      </c>
      <c r="C534" s="8" t="s">
        <v>334</v>
      </c>
      <c r="D534" s="8" t="s">
        <v>30867</v>
      </c>
      <c r="E534" s="8" t="s">
        <v>30868</v>
      </c>
      <c r="F534" s="38">
        <v>26736</v>
      </c>
      <c r="G534" s="8" t="s">
        <v>30886</v>
      </c>
      <c r="H534" s="135" t="s">
        <v>30891</v>
      </c>
    </row>
    <row r="535" spans="1:8" x14ac:dyDescent="0.25">
      <c r="A535" s="8" t="s">
        <v>31483</v>
      </c>
      <c r="B535" s="8" t="s">
        <v>14561</v>
      </c>
      <c r="C535" s="8" t="s">
        <v>334</v>
      </c>
      <c r="D535" s="8" t="s">
        <v>30867</v>
      </c>
      <c r="E535" s="8" t="s">
        <v>30868</v>
      </c>
      <c r="F535" s="38">
        <v>26736</v>
      </c>
      <c r="G535" s="8" t="s">
        <v>30886</v>
      </c>
      <c r="H535" s="135" t="s">
        <v>30886</v>
      </c>
    </row>
    <row r="536" spans="1:8" x14ac:dyDescent="0.25">
      <c r="A536" s="8" t="s">
        <v>31484</v>
      </c>
      <c r="B536" s="8" t="s">
        <v>14561</v>
      </c>
      <c r="C536" s="8" t="s">
        <v>334</v>
      </c>
      <c r="D536" s="8" t="s">
        <v>30867</v>
      </c>
      <c r="E536" s="8" t="s">
        <v>30868</v>
      </c>
      <c r="F536" s="38">
        <v>26736</v>
      </c>
      <c r="G536" s="8" t="s">
        <v>30886</v>
      </c>
      <c r="H536" s="135" t="s">
        <v>30880</v>
      </c>
    </row>
    <row r="537" spans="1:8" x14ac:dyDescent="0.25">
      <c r="A537" s="8" t="s">
        <v>31485</v>
      </c>
      <c r="B537" s="8" t="s">
        <v>14561</v>
      </c>
      <c r="C537" s="8" t="s">
        <v>334</v>
      </c>
      <c r="D537" s="8" t="s">
        <v>30867</v>
      </c>
      <c r="E537" s="8" t="s">
        <v>30868</v>
      </c>
      <c r="F537" s="38">
        <v>26736</v>
      </c>
      <c r="G537" s="8" t="s">
        <v>30886</v>
      </c>
      <c r="H537" s="135" t="s">
        <v>30891</v>
      </c>
    </row>
    <row r="538" spans="1:8" x14ac:dyDescent="0.25">
      <c r="A538" s="8" t="s">
        <v>31486</v>
      </c>
      <c r="B538" s="8" t="s">
        <v>14561</v>
      </c>
      <c r="C538" s="8" t="s">
        <v>334</v>
      </c>
      <c r="D538" s="8" t="s">
        <v>30867</v>
      </c>
      <c r="E538" s="8" t="s">
        <v>30868</v>
      </c>
      <c r="F538" s="38">
        <v>26736</v>
      </c>
      <c r="G538" s="8" t="s">
        <v>30886</v>
      </c>
      <c r="H538" s="135" t="s">
        <v>30891</v>
      </c>
    </row>
    <row r="539" spans="1:8" x14ac:dyDescent="0.25">
      <c r="A539" s="8" t="s">
        <v>31487</v>
      </c>
      <c r="B539" s="8" t="s">
        <v>14561</v>
      </c>
      <c r="C539" s="8" t="s">
        <v>334</v>
      </c>
      <c r="D539" s="8" t="s">
        <v>30867</v>
      </c>
      <c r="E539" s="8" t="s">
        <v>30868</v>
      </c>
      <c r="F539" s="38">
        <v>26736</v>
      </c>
      <c r="G539" s="8" t="s">
        <v>30886</v>
      </c>
      <c r="H539" s="135" t="s">
        <v>30869</v>
      </c>
    </row>
    <row r="540" spans="1:8" x14ac:dyDescent="0.25">
      <c r="A540" s="8" t="s">
        <v>31488</v>
      </c>
      <c r="B540" s="8" t="s">
        <v>14561</v>
      </c>
      <c r="C540" s="8" t="s">
        <v>334</v>
      </c>
      <c r="D540" s="8" t="s">
        <v>30867</v>
      </c>
      <c r="E540" s="8" t="s">
        <v>30868</v>
      </c>
      <c r="F540" s="38">
        <v>26736</v>
      </c>
      <c r="G540" s="8" t="s">
        <v>30886</v>
      </c>
      <c r="H540" s="135" t="s">
        <v>30869</v>
      </c>
    </row>
    <row r="541" spans="1:8" x14ac:dyDescent="0.25">
      <c r="A541" s="8" t="s">
        <v>31489</v>
      </c>
      <c r="B541" s="8" t="s">
        <v>14561</v>
      </c>
      <c r="C541" s="8" t="s">
        <v>334</v>
      </c>
      <c r="D541" s="8" t="s">
        <v>30867</v>
      </c>
      <c r="E541" s="8" t="s">
        <v>30868</v>
      </c>
      <c r="F541" s="38">
        <v>26736</v>
      </c>
      <c r="G541" s="8" t="s">
        <v>30886</v>
      </c>
      <c r="H541" s="135" t="s">
        <v>30946</v>
      </c>
    </row>
    <row r="542" spans="1:8" x14ac:dyDescent="0.25">
      <c r="A542" s="8" t="s">
        <v>31490</v>
      </c>
      <c r="B542" s="8" t="s">
        <v>14561</v>
      </c>
      <c r="C542" s="8" t="s">
        <v>334</v>
      </c>
      <c r="D542" s="8" t="s">
        <v>30867</v>
      </c>
      <c r="E542" s="8" t="s">
        <v>30868</v>
      </c>
      <c r="F542" s="38">
        <v>26736</v>
      </c>
      <c r="G542" s="8" t="s">
        <v>30886</v>
      </c>
      <c r="H542" s="135" t="s">
        <v>30946</v>
      </c>
    </row>
    <row r="543" spans="1:8" x14ac:dyDescent="0.25">
      <c r="A543" s="8" t="s">
        <v>31491</v>
      </c>
      <c r="B543" s="8" t="s">
        <v>14561</v>
      </c>
      <c r="C543" s="8" t="s">
        <v>334</v>
      </c>
      <c r="D543" s="8" t="s">
        <v>30867</v>
      </c>
      <c r="E543" s="8" t="s">
        <v>30868</v>
      </c>
      <c r="F543" s="38">
        <v>26736</v>
      </c>
      <c r="G543" s="8" t="s">
        <v>30886</v>
      </c>
      <c r="H543" s="135" t="s">
        <v>30904</v>
      </c>
    </row>
    <row r="544" spans="1:8" x14ac:dyDescent="0.25">
      <c r="A544" s="8" t="s">
        <v>31492</v>
      </c>
      <c r="B544" s="8" t="s">
        <v>14561</v>
      </c>
      <c r="C544" s="8" t="s">
        <v>334</v>
      </c>
      <c r="D544" s="8" t="s">
        <v>30867</v>
      </c>
      <c r="E544" s="8" t="s">
        <v>30868</v>
      </c>
      <c r="F544" s="38">
        <v>26736</v>
      </c>
      <c r="G544" s="8" t="s">
        <v>30886</v>
      </c>
      <c r="H544" s="135" t="s">
        <v>30911</v>
      </c>
    </row>
    <row r="545" spans="1:8" x14ac:dyDescent="0.25">
      <c r="A545" s="8" t="s">
        <v>31493</v>
      </c>
      <c r="B545" s="8" t="s">
        <v>31471</v>
      </c>
      <c r="C545" s="8" t="s">
        <v>228</v>
      </c>
      <c r="D545" s="8" t="s">
        <v>30908</v>
      </c>
      <c r="E545" s="8" t="s">
        <v>30868</v>
      </c>
      <c r="F545" s="38">
        <v>6391</v>
      </c>
      <c r="G545" s="8" t="s">
        <v>30909</v>
      </c>
      <c r="H545" s="135" t="s">
        <v>30904</v>
      </c>
    </row>
    <row r="546" spans="1:8" x14ac:dyDescent="0.25">
      <c r="A546" s="8" t="s">
        <v>31494</v>
      </c>
      <c r="B546" s="8" t="s">
        <v>14561</v>
      </c>
      <c r="C546" s="8" t="s">
        <v>334</v>
      </c>
      <c r="D546" s="8" t="s">
        <v>30867</v>
      </c>
      <c r="E546" s="8" t="s">
        <v>30868</v>
      </c>
      <c r="F546" s="38">
        <v>26736</v>
      </c>
      <c r="G546" s="8" t="s">
        <v>30886</v>
      </c>
      <c r="H546" s="135" t="s">
        <v>30891</v>
      </c>
    </row>
    <row r="547" spans="1:8" x14ac:dyDescent="0.25">
      <c r="A547" s="8" t="s">
        <v>31495</v>
      </c>
      <c r="B547" s="8" t="s">
        <v>31471</v>
      </c>
      <c r="C547" s="8" t="s">
        <v>228</v>
      </c>
      <c r="D547" s="8" t="s">
        <v>30908</v>
      </c>
      <c r="E547" s="8" t="s">
        <v>30868</v>
      </c>
      <c r="F547" s="38">
        <v>6391</v>
      </c>
      <c r="G547" s="8" t="s">
        <v>30909</v>
      </c>
      <c r="H547" s="135" t="s">
        <v>31226</v>
      </c>
    </row>
    <row r="548" spans="1:8" x14ac:dyDescent="0.25">
      <c r="A548" s="8" t="s">
        <v>31496</v>
      </c>
      <c r="B548" s="8" t="s">
        <v>14561</v>
      </c>
      <c r="C548" s="8" t="s">
        <v>334</v>
      </c>
      <c r="D548" s="8" t="s">
        <v>30867</v>
      </c>
      <c r="E548" s="8" t="s">
        <v>30868</v>
      </c>
      <c r="F548" s="38">
        <v>26736</v>
      </c>
      <c r="G548" s="8" t="s">
        <v>30886</v>
      </c>
      <c r="H548" s="135" t="s">
        <v>31226</v>
      </c>
    </row>
    <row r="549" spans="1:8" x14ac:dyDescent="0.25">
      <c r="A549" s="8" t="s">
        <v>31497</v>
      </c>
      <c r="B549" s="8" t="s">
        <v>31471</v>
      </c>
      <c r="C549" s="8" t="s">
        <v>228</v>
      </c>
      <c r="D549" s="8" t="s">
        <v>30908</v>
      </c>
      <c r="E549" s="8" t="s">
        <v>30868</v>
      </c>
      <c r="F549" s="38">
        <v>6391</v>
      </c>
      <c r="G549" s="8" t="s">
        <v>30909</v>
      </c>
      <c r="H549" s="135" t="s">
        <v>30987</v>
      </c>
    </row>
    <row r="550" spans="1:8" x14ac:dyDescent="0.25">
      <c r="A550" s="8" t="s">
        <v>31498</v>
      </c>
      <c r="B550" s="8" t="s">
        <v>14561</v>
      </c>
      <c r="C550" s="8" t="s">
        <v>334</v>
      </c>
      <c r="D550" s="8" t="s">
        <v>30867</v>
      </c>
      <c r="E550" s="8" t="s">
        <v>30868</v>
      </c>
      <c r="F550" s="38">
        <v>26736</v>
      </c>
      <c r="G550" s="8" t="s">
        <v>30886</v>
      </c>
      <c r="H550" s="135" t="s">
        <v>30870</v>
      </c>
    </row>
    <row r="551" spans="1:8" x14ac:dyDescent="0.25">
      <c r="A551" s="8" t="s">
        <v>31499</v>
      </c>
      <c r="B551" s="8" t="s">
        <v>14561</v>
      </c>
      <c r="C551" s="8" t="s">
        <v>334</v>
      </c>
      <c r="D551" s="8" t="s">
        <v>30867</v>
      </c>
      <c r="E551" s="8" t="s">
        <v>30868</v>
      </c>
      <c r="F551" s="38">
        <v>26736</v>
      </c>
      <c r="G551" s="8" t="s">
        <v>30886</v>
      </c>
      <c r="H551" s="135" t="s">
        <v>30880</v>
      </c>
    </row>
    <row r="552" spans="1:8" x14ac:dyDescent="0.25">
      <c r="A552" s="8" t="s">
        <v>31500</v>
      </c>
      <c r="B552" s="8" t="s">
        <v>31471</v>
      </c>
      <c r="C552" s="8" t="s">
        <v>228</v>
      </c>
      <c r="D552" s="8" t="s">
        <v>30908</v>
      </c>
      <c r="E552" s="8" t="s">
        <v>30868</v>
      </c>
      <c r="F552" s="38">
        <v>6391</v>
      </c>
      <c r="G552" s="8" t="s">
        <v>30909</v>
      </c>
      <c r="H552" s="135" t="s">
        <v>30880</v>
      </c>
    </row>
    <row r="553" spans="1:8" x14ac:dyDescent="0.25">
      <c r="A553" s="8" t="s">
        <v>31501</v>
      </c>
      <c r="B553" s="8" t="s">
        <v>14561</v>
      </c>
      <c r="C553" s="8" t="s">
        <v>334</v>
      </c>
      <c r="D553" s="8" t="s">
        <v>30867</v>
      </c>
      <c r="E553" s="8" t="s">
        <v>30868</v>
      </c>
      <c r="F553" s="38">
        <v>26736</v>
      </c>
      <c r="G553" s="8" t="s">
        <v>30886</v>
      </c>
      <c r="H553" s="135" t="s">
        <v>30921</v>
      </c>
    </row>
    <row r="554" spans="1:8" x14ac:dyDescent="0.25">
      <c r="A554" s="8" t="s">
        <v>31502</v>
      </c>
      <c r="B554" s="8" t="s">
        <v>31471</v>
      </c>
      <c r="C554" s="8" t="s">
        <v>228</v>
      </c>
      <c r="D554" s="8" t="s">
        <v>30908</v>
      </c>
      <c r="E554" s="8" t="s">
        <v>30868</v>
      </c>
      <c r="F554" s="38">
        <v>6391</v>
      </c>
      <c r="G554" s="8" t="s">
        <v>30909</v>
      </c>
      <c r="H554" s="135" t="s">
        <v>30886</v>
      </c>
    </row>
    <row r="555" spans="1:8" x14ac:dyDescent="0.25">
      <c r="A555" s="8" t="s">
        <v>31503</v>
      </c>
      <c r="B555" s="8" t="s">
        <v>14561</v>
      </c>
      <c r="C555" s="8" t="s">
        <v>334</v>
      </c>
      <c r="D555" s="8" t="s">
        <v>30867</v>
      </c>
      <c r="E555" s="8" t="s">
        <v>30868</v>
      </c>
      <c r="F555" s="38">
        <v>26736</v>
      </c>
      <c r="G555" s="8" t="s">
        <v>30886</v>
      </c>
      <c r="H555" s="135" t="s">
        <v>30921</v>
      </c>
    </row>
    <row r="556" spans="1:8" x14ac:dyDescent="0.25">
      <c r="A556" s="8" t="s">
        <v>31504</v>
      </c>
      <c r="B556" s="8" t="s">
        <v>14561</v>
      </c>
      <c r="C556" s="8" t="s">
        <v>334</v>
      </c>
      <c r="D556" s="8" t="s">
        <v>30867</v>
      </c>
      <c r="E556" s="8" t="s">
        <v>30868</v>
      </c>
      <c r="F556" s="38">
        <v>26736</v>
      </c>
      <c r="G556" s="8" t="s">
        <v>30886</v>
      </c>
      <c r="H556" s="135" t="s">
        <v>30909</v>
      </c>
    </row>
    <row r="557" spans="1:8" x14ac:dyDescent="0.25">
      <c r="A557" s="8" t="s">
        <v>31505</v>
      </c>
      <c r="B557" s="8" t="s">
        <v>31471</v>
      </c>
      <c r="C557" s="8" t="s">
        <v>228</v>
      </c>
      <c r="D557" s="8" t="s">
        <v>30908</v>
      </c>
      <c r="E557" s="8" t="s">
        <v>30868</v>
      </c>
      <c r="F557" s="38">
        <v>6391</v>
      </c>
      <c r="G557" s="8" t="s">
        <v>30909</v>
      </c>
      <c r="H557" s="135" t="s">
        <v>30886</v>
      </c>
    </row>
    <row r="558" spans="1:8" x14ac:dyDescent="0.25">
      <c r="A558" s="8" t="s">
        <v>31506</v>
      </c>
      <c r="B558" s="8" t="s">
        <v>31471</v>
      </c>
      <c r="C558" s="8" t="s">
        <v>228</v>
      </c>
      <c r="D558" s="8" t="s">
        <v>30908</v>
      </c>
      <c r="E558" s="8" t="s">
        <v>30868</v>
      </c>
      <c r="F558" s="38">
        <v>6391</v>
      </c>
      <c r="G558" s="8" t="s">
        <v>30909</v>
      </c>
      <c r="H558" s="135" t="s">
        <v>30937</v>
      </c>
    </row>
    <row r="559" spans="1:8" x14ac:dyDescent="0.25">
      <c r="A559" s="8" t="s">
        <v>31507</v>
      </c>
      <c r="B559" s="8" t="s">
        <v>14561</v>
      </c>
      <c r="C559" s="8" t="s">
        <v>334</v>
      </c>
      <c r="D559" s="8" t="s">
        <v>30867</v>
      </c>
      <c r="E559" s="8" t="s">
        <v>30868</v>
      </c>
      <c r="F559" s="38">
        <v>26736</v>
      </c>
      <c r="G559" s="8" t="s">
        <v>30886</v>
      </c>
      <c r="H559" s="135" t="s">
        <v>30937</v>
      </c>
    </row>
    <row r="560" spans="1:8" x14ac:dyDescent="0.25">
      <c r="A560" s="8" t="s">
        <v>31508</v>
      </c>
      <c r="B560" s="8" t="s">
        <v>31471</v>
      </c>
      <c r="C560" s="8" t="s">
        <v>1336</v>
      </c>
      <c r="D560" s="8" t="s">
        <v>30908</v>
      </c>
      <c r="E560" s="8" t="s">
        <v>30868</v>
      </c>
      <c r="F560" s="38">
        <v>15600</v>
      </c>
      <c r="G560" s="8" t="s">
        <v>31312</v>
      </c>
      <c r="H560" s="135" t="s">
        <v>30869</v>
      </c>
    </row>
    <row r="561" spans="1:8" x14ac:dyDescent="0.25">
      <c r="A561" s="8" t="s">
        <v>31509</v>
      </c>
      <c r="B561" s="8" t="s">
        <v>14561</v>
      </c>
      <c r="C561" s="8" t="s">
        <v>334</v>
      </c>
      <c r="D561" s="8" t="s">
        <v>30867</v>
      </c>
      <c r="E561" s="8" t="s">
        <v>30868</v>
      </c>
      <c r="F561" s="38">
        <v>26736</v>
      </c>
      <c r="G561" s="8" t="s">
        <v>30886</v>
      </c>
      <c r="H561" s="135" t="s">
        <v>30869</v>
      </c>
    </row>
    <row r="562" spans="1:8" x14ac:dyDescent="0.25">
      <c r="A562" s="8" t="s">
        <v>31510</v>
      </c>
      <c r="B562" s="8" t="s">
        <v>31471</v>
      </c>
      <c r="C562" s="8" t="s">
        <v>1336</v>
      </c>
      <c r="D562" s="8" t="s">
        <v>30908</v>
      </c>
      <c r="E562" s="8" t="s">
        <v>30868</v>
      </c>
      <c r="F562" s="38">
        <v>15600</v>
      </c>
      <c r="G562" s="8" t="s">
        <v>31312</v>
      </c>
      <c r="H562" s="135" t="s">
        <v>30921</v>
      </c>
    </row>
    <row r="563" spans="1:8" x14ac:dyDescent="0.25">
      <c r="A563" s="8" t="s">
        <v>31511</v>
      </c>
      <c r="B563" s="8" t="s">
        <v>14561</v>
      </c>
      <c r="C563" s="8" t="s">
        <v>334</v>
      </c>
      <c r="D563" s="8" t="s">
        <v>30867</v>
      </c>
      <c r="E563" s="8" t="s">
        <v>30868</v>
      </c>
      <c r="F563" s="38">
        <v>26736</v>
      </c>
      <c r="G563" s="8" t="s">
        <v>30886</v>
      </c>
      <c r="H563" s="135" t="s">
        <v>30921</v>
      </c>
    </row>
    <row r="564" spans="1:8" x14ac:dyDescent="0.25">
      <c r="A564" s="8" t="s">
        <v>31512</v>
      </c>
      <c r="B564" s="8" t="s">
        <v>14561</v>
      </c>
      <c r="C564" s="8" t="s">
        <v>334</v>
      </c>
      <c r="D564" s="8" t="s">
        <v>30867</v>
      </c>
      <c r="E564" s="8" t="s">
        <v>30868</v>
      </c>
      <c r="F564" s="38">
        <v>26736</v>
      </c>
      <c r="G564" s="8" t="s">
        <v>30886</v>
      </c>
      <c r="H564" s="135" t="s">
        <v>30921</v>
      </c>
    </row>
    <row r="565" spans="1:8" x14ac:dyDescent="0.25">
      <c r="A565" s="8" t="s">
        <v>31513</v>
      </c>
      <c r="B565" s="8" t="s">
        <v>14561</v>
      </c>
      <c r="C565" s="8" t="s">
        <v>334</v>
      </c>
      <c r="D565" s="8" t="s">
        <v>30867</v>
      </c>
      <c r="E565" s="8" t="s">
        <v>30868</v>
      </c>
      <c r="F565" s="38">
        <v>26736</v>
      </c>
      <c r="G565" s="8" t="s">
        <v>30886</v>
      </c>
      <c r="H565" s="135" t="s">
        <v>30909</v>
      </c>
    </row>
    <row r="566" spans="1:8" x14ac:dyDescent="0.25">
      <c r="A566" s="8" t="s">
        <v>31514</v>
      </c>
      <c r="B566" s="8" t="s">
        <v>14561</v>
      </c>
      <c r="C566" s="8" t="s">
        <v>334</v>
      </c>
      <c r="D566" s="8" t="s">
        <v>30867</v>
      </c>
      <c r="E566" s="8" t="s">
        <v>30868</v>
      </c>
      <c r="F566" s="38">
        <v>26736</v>
      </c>
      <c r="G566" s="8" t="s">
        <v>30886</v>
      </c>
      <c r="H566" s="135" t="s">
        <v>30909</v>
      </c>
    </row>
    <row r="567" spans="1:8" x14ac:dyDescent="0.25">
      <c r="A567" s="8" t="s">
        <v>31515</v>
      </c>
      <c r="B567" s="8" t="s">
        <v>14561</v>
      </c>
      <c r="C567" s="8" t="s">
        <v>334</v>
      </c>
      <c r="D567" s="8" t="s">
        <v>30867</v>
      </c>
      <c r="E567" s="8" t="s">
        <v>30868</v>
      </c>
      <c r="F567" s="38">
        <v>26736</v>
      </c>
      <c r="G567" s="8" t="s">
        <v>30886</v>
      </c>
      <c r="H567" s="135" t="s">
        <v>30937</v>
      </c>
    </row>
    <row r="568" spans="1:8" x14ac:dyDescent="0.25">
      <c r="A568" s="8" t="s">
        <v>31516</v>
      </c>
      <c r="B568" s="8" t="s">
        <v>14561</v>
      </c>
      <c r="C568" s="8" t="s">
        <v>334</v>
      </c>
      <c r="D568" s="8" t="s">
        <v>30867</v>
      </c>
      <c r="E568" s="8" t="s">
        <v>30868</v>
      </c>
      <c r="F568" s="38">
        <v>26736</v>
      </c>
      <c r="G568" s="8" t="s">
        <v>30886</v>
      </c>
      <c r="H568" s="135" t="s">
        <v>30909</v>
      </c>
    </row>
    <row r="569" spans="1:8" x14ac:dyDescent="0.25">
      <c r="A569" s="8" t="s">
        <v>31517</v>
      </c>
      <c r="B569" s="8" t="s">
        <v>14561</v>
      </c>
      <c r="C569" s="8" t="s">
        <v>334</v>
      </c>
      <c r="D569" s="8" t="s">
        <v>30867</v>
      </c>
      <c r="E569" s="8" t="s">
        <v>30868</v>
      </c>
      <c r="F569" s="38">
        <v>26736</v>
      </c>
      <c r="G569" s="8" t="s">
        <v>30886</v>
      </c>
      <c r="H569" s="135" t="s">
        <v>30921</v>
      </c>
    </row>
    <row r="570" spans="1:8" x14ac:dyDescent="0.25">
      <c r="A570" s="8" t="s">
        <v>31518</v>
      </c>
      <c r="B570" s="8" t="s">
        <v>14561</v>
      </c>
      <c r="C570" s="8" t="s">
        <v>334</v>
      </c>
      <c r="D570" s="8" t="s">
        <v>30867</v>
      </c>
      <c r="E570" s="8" t="s">
        <v>30868</v>
      </c>
      <c r="F570" s="38">
        <v>26736</v>
      </c>
      <c r="G570" s="8" t="s">
        <v>30886</v>
      </c>
      <c r="H570" s="135" t="s">
        <v>30909</v>
      </c>
    </row>
    <row r="571" spans="1:8" x14ac:dyDescent="0.25">
      <c r="A571" s="8" t="s">
        <v>31519</v>
      </c>
      <c r="B571" s="8" t="s">
        <v>31471</v>
      </c>
      <c r="C571" s="8" t="s">
        <v>228</v>
      </c>
      <c r="D571" s="8" t="s">
        <v>30908</v>
      </c>
      <c r="E571" s="8" t="s">
        <v>30868</v>
      </c>
      <c r="F571" s="38">
        <v>6391</v>
      </c>
      <c r="G571" s="8" t="s">
        <v>30909</v>
      </c>
      <c r="H571" s="135" t="s">
        <v>30921</v>
      </c>
    </row>
    <row r="572" spans="1:8" x14ac:dyDescent="0.25">
      <c r="A572" s="8" t="s">
        <v>31520</v>
      </c>
      <c r="B572" s="8" t="s">
        <v>14561</v>
      </c>
      <c r="C572" s="8" t="s">
        <v>334</v>
      </c>
      <c r="D572" s="8" t="s">
        <v>30867</v>
      </c>
      <c r="E572" s="8" t="s">
        <v>30868</v>
      </c>
      <c r="F572" s="38">
        <v>26736</v>
      </c>
      <c r="G572" s="8" t="s">
        <v>30886</v>
      </c>
      <c r="H572" s="135" t="s">
        <v>30987</v>
      </c>
    </row>
    <row r="573" spans="1:8" x14ac:dyDescent="0.25">
      <c r="A573" s="8" t="s">
        <v>31521</v>
      </c>
      <c r="B573" s="8" t="s">
        <v>14561</v>
      </c>
      <c r="C573" s="8" t="s">
        <v>334</v>
      </c>
      <c r="D573" s="8" t="s">
        <v>30867</v>
      </c>
      <c r="E573" s="8" t="s">
        <v>30868</v>
      </c>
      <c r="F573" s="38">
        <v>26736</v>
      </c>
      <c r="G573" s="8" t="s">
        <v>30886</v>
      </c>
      <c r="H573" s="135" t="s">
        <v>30909</v>
      </c>
    </row>
    <row r="574" spans="1:8" x14ac:dyDescent="0.25">
      <c r="A574" s="8" t="s">
        <v>31522</v>
      </c>
      <c r="B574" s="8" t="s">
        <v>14561</v>
      </c>
      <c r="C574" s="8" t="s">
        <v>334</v>
      </c>
      <c r="D574" s="8" t="s">
        <v>30867</v>
      </c>
      <c r="E574" s="8" t="s">
        <v>30868</v>
      </c>
      <c r="F574" s="38">
        <v>26736</v>
      </c>
      <c r="G574" s="8" t="s">
        <v>30886</v>
      </c>
      <c r="H574" s="135" t="s">
        <v>30921</v>
      </c>
    </row>
    <row r="575" spans="1:8" x14ac:dyDescent="0.25">
      <c r="A575" s="8" t="s">
        <v>31523</v>
      </c>
      <c r="B575" s="8" t="s">
        <v>14561</v>
      </c>
      <c r="C575" s="8" t="s">
        <v>334</v>
      </c>
      <c r="D575" s="8" t="s">
        <v>30867</v>
      </c>
      <c r="E575" s="8" t="s">
        <v>30868</v>
      </c>
      <c r="F575" s="38">
        <v>26736</v>
      </c>
      <c r="G575" s="8" t="s">
        <v>30886</v>
      </c>
      <c r="H575" s="135" t="s">
        <v>30909</v>
      </c>
    </row>
    <row r="576" spans="1:8" x14ac:dyDescent="0.25">
      <c r="A576" s="8" t="s">
        <v>31524</v>
      </c>
      <c r="B576" s="8" t="s">
        <v>14561</v>
      </c>
      <c r="C576" s="8" t="s">
        <v>334</v>
      </c>
      <c r="D576" s="8" t="s">
        <v>30867</v>
      </c>
      <c r="E576" s="8" t="s">
        <v>30868</v>
      </c>
      <c r="F576" s="38">
        <v>26736</v>
      </c>
      <c r="G576" s="8" t="s">
        <v>30886</v>
      </c>
      <c r="H576" s="135" t="s">
        <v>30909</v>
      </c>
    </row>
    <row r="577" spans="1:8" x14ac:dyDescent="0.25">
      <c r="A577" s="8" t="s">
        <v>31525</v>
      </c>
      <c r="B577" s="8" t="s">
        <v>14561</v>
      </c>
      <c r="C577" s="8" t="s">
        <v>334</v>
      </c>
      <c r="D577" s="8" t="s">
        <v>30867</v>
      </c>
      <c r="E577" s="8" t="s">
        <v>30868</v>
      </c>
      <c r="F577" s="38">
        <v>26736</v>
      </c>
      <c r="G577" s="8" t="s">
        <v>30886</v>
      </c>
      <c r="H577" s="135" t="s">
        <v>30987</v>
      </c>
    </row>
    <row r="578" spans="1:8" x14ac:dyDescent="0.25">
      <c r="A578" s="8" t="s">
        <v>31526</v>
      </c>
      <c r="B578" s="8" t="s">
        <v>14561</v>
      </c>
      <c r="C578" s="8" t="s">
        <v>334</v>
      </c>
      <c r="D578" s="8" t="s">
        <v>30867</v>
      </c>
      <c r="E578" s="8" t="s">
        <v>30868</v>
      </c>
      <c r="F578" s="38">
        <v>26736</v>
      </c>
      <c r="G578" s="8" t="s">
        <v>30886</v>
      </c>
      <c r="H578" s="135" t="s">
        <v>30909</v>
      </c>
    </row>
    <row r="579" spans="1:8" x14ac:dyDescent="0.25">
      <c r="A579" s="8" t="s">
        <v>31527</v>
      </c>
      <c r="B579" s="8" t="s">
        <v>14561</v>
      </c>
      <c r="C579" s="8" t="s">
        <v>334</v>
      </c>
      <c r="D579" s="8" t="s">
        <v>30867</v>
      </c>
      <c r="E579" s="8" t="s">
        <v>30868</v>
      </c>
      <c r="F579" s="38">
        <v>26736</v>
      </c>
      <c r="G579" s="8" t="s">
        <v>30886</v>
      </c>
      <c r="H579" s="135" t="s">
        <v>30946</v>
      </c>
    </row>
    <row r="580" spans="1:8" x14ac:dyDescent="0.25">
      <c r="A580" s="8" t="s">
        <v>31528</v>
      </c>
      <c r="B580" s="8" t="s">
        <v>14561</v>
      </c>
      <c r="C580" s="8" t="s">
        <v>334</v>
      </c>
      <c r="D580" s="8" t="s">
        <v>30867</v>
      </c>
      <c r="E580" s="8" t="s">
        <v>30868</v>
      </c>
      <c r="F580" s="38">
        <v>26736</v>
      </c>
      <c r="G580" s="8" t="s">
        <v>30886</v>
      </c>
      <c r="H580" s="135" t="s">
        <v>31319</v>
      </c>
    </row>
    <row r="581" spans="1:8" x14ac:dyDescent="0.25">
      <c r="A581" s="8" t="s">
        <v>31529</v>
      </c>
      <c r="B581" s="8" t="s">
        <v>14561</v>
      </c>
      <c r="C581" s="8" t="s">
        <v>334</v>
      </c>
      <c r="D581" s="8" t="s">
        <v>30867</v>
      </c>
      <c r="E581" s="8" t="s">
        <v>30868</v>
      </c>
      <c r="F581" s="38">
        <v>26736</v>
      </c>
      <c r="G581" s="8" t="s">
        <v>30886</v>
      </c>
      <c r="H581" s="135" t="s">
        <v>31530</v>
      </c>
    </row>
    <row r="582" spans="1:8" x14ac:dyDescent="0.25">
      <c r="A582" s="8" t="s">
        <v>31531</v>
      </c>
      <c r="B582" s="8" t="s">
        <v>14561</v>
      </c>
      <c r="C582" s="8" t="s">
        <v>334</v>
      </c>
      <c r="D582" s="8" t="s">
        <v>30867</v>
      </c>
      <c r="E582" s="8" t="s">
        <v>30868</v>
      </c>
      <c r="F582" s="38">
        <v>26736</v>
      </c>
      <c r="G582" s="8" t="s">
        <v>30886</v>
      </c>
      <c r="H582" s="135" t="s">
        <v>31319</v>
      </c>
    </row>
    <row r="583" spans="1:8" x14ac:dyDescent="0.25">
      <c r="A583" s="8" t="s">
        <v>31532</v>
      </c>
      <c r="B583" s="8" t="s">
        <v>14561</v>
      </c>
      <c r="C583" s="8" t="s">
        <v>334</v>
      </c>
      <c r="D583" s="8" t="s">
        <v>30867</v>
      </c>
      <c r="E583" s="8" t="s">
        <v>30868</v>
      </c>
      <c r="F583" s="38">
        <v>26736</v>
      </c>
      <c r="G583" s="8" t="s">
        <v>30886</v>
      </c>
      <c r="H583" s="135" t="s">
        <v>31533</v>
      </c>
    </row>
    <row r="584" spans="1:8" x14ac:dyDescent="0.25">
      <c r="A584" s="8" t="s">
        <v>31534</v>
      </c>
      <c r="B584" s="8" t="s">
        <v>14561</v>
      </c>
      <c r="C584" s="8" t="s">
        <v>334</v>
      </c>
      <c r="D584" s="8" t="s">
        <v>30867</v>
      </c>
      <c r="E584" s="8" t="s">
        <v>30868</v>
      </c>
      <c r="F584" s="38">
        <v>26736</v>
      </c>
      <c r="G584" s="8" t="s">
        <v>30886</v>
      </c>
      <c r="H584" s="135" t="s">
        <v>31535</v>
      </c>
    </row>
    <row r="585" spans="1:8" x14ac:dyDescent="0.25">
      <c r="A585" s="8" t="s">
        <v>31536</v>
      </c>
      <c r="B585" s="8" t="s">
        <v>14561</v>
      </c>
      <c r="C585" s="8" t="s">
        <v>334</v>
      </c>
      <c r="D585" s="8" t="s">
        <v>30867</v>
      </c>
      <c r="E585" s="8" t="s">
        <v>30868</v>
      </c>
      <c r="F585" s="38">
        <v>26736</v>
      </c>
      <c r="G585" s="8" t="s">
        <v>30886</v>
      </c>
      <c r="H585" s="135" t="s">
        <v>31537</v>
      </c>
    </row>
    <row r="586" spans="1:8" x14ac:dyDescent="0.25">
      <c r="A586" s="8" t="s">
        <v>31538</v>
      </c>
      <c r="B586" s="8" t="s">
        <v>31471</v>
      </c>
      <c r="C586" s="8" t="s">
        <v>228</v>
      </c>
      <c r="D586" s="8" t="s">
        <v>30908</v>
      </c>
      <c r="E586" s="8" t="s">
        <v>30868</v>
      </c>
      <c r="F586" s="38">
        <v>6391</v>
      </c>
      <c r="G586" s="8" t="s">
        <v>30909</v>
      </c>
      <c r="H586" s="135" t="s">
        <v>31539</v>
      </c>
    </row>
    <row r="587" spans="1:8" x14ac:dyDescent="0.25">
      <c r="A587" s="8" t="s">
        <v>31540</v>
      </c>
      <c r="B587" s="8" t="s">
        <v>31471</v>
      </c>
      <c r="C587" s="8" t="s">
        <v>228</v>
      </c>
      <c r="D587" s="8" t="s">
        <v>30908</v>
      </c>
      <c r="E587" s="8" t="s">
        <v>30868</v>
      </c>
      <c r="F587" s="38">
        <v>6391</v>
      </c>
      <c r="G587" s="8" t="s">
        <v>30909</v>
      </c>
      <c r="H587" s="135" t="s">
        <v>31541</v>
      </c>
    </row>
    <row r="588" spans="1:8" x14ac:dyDescent="0.25">
      <c r="A588" s="8" t="s">
        <v>31542</v>
      </c>
      <c r="B588" s="8" t="s">
        <v>31471</v>
      </c>
      <c r="C588" s="8" t="s">
        <v>228</v>
      </c>
      <c r="D588" s="8" t="s">
        <v>30908</v>
      </c>
      <c r="E588" s="8" t="s">
        <v>30868</v>
      </c>
      <c r="F588" s="38">
        <v>6391</v>
      </c>
      <c r="G588" s="8" t="s">
        <v>30909</v>
      </c>
      <c r="H588" s="135" t="s">
        <v>31543</v>
      </c>
    </row>
    <row r="589" spans="1:8" x14ac:dyDescent="0.25">
      <c r="A589" s="8" t="s">
        <v>31544</v>
      </c>
      <c r="B589" s="8" t="s">
        <v>30888</v>
      </c>
      <c r="C589" s="8" t="s">
        <v>228</v>
      </c>
      <c r="D589" s="8" t="s">
        <v>30908</v>
      </c>
      <c r="E589" s="8" t="s">
        <v>30868</v>
      </c>
      <c r="F589" s="38">
        <v>6391</v>
      </c>
      <c r="G589" s="8" t="s">
        <v>30909</v>
      </c>
      <c r="H589" s="135" t="s">
        <v>31545</v>
      </c>
    </row>
    <row r="590" spans="1:8" x14ac:dyDescent="0.25">
      <c r="A590" s="8" t="s">
        <v>31546</v>
      </c>
      <c r="B590" s="8" t="s">
        <v>30888</v>
      </c>
      <c r="C590" s="8" t="s">
        <v>228</v>
      </c>
      <c r="D590" s="8" t="s">
        <v>30908</v>
      </c>
      <c r="E590" s="8" t="s">
        <v>30868</v>
      </c>
      <c r="F590" s="38">
        <v>6391</v>
      </c>
      <c r="G590" s="8" t="s">
        <v>30909</v>
      </c>
      <c r="H590" s="135" t="s">
        <v>31547</v>
      </c>
    </row>
    <row r="591" spans="1:8" x14ac:dyDescent="0.25">
      <c r="A591" s="8" t="s">
        <v>31548</v>
      </c>
      <c r="B591" s="8" t="s">
        <v>30888</v>
      </c>
      <c r="C591" s="8" t="s">
        <v>228</v>
      </c>
      <c r="D591" s="8" t="s">
        <v>30908</v>
      </c>
      <c r="E591" s="8" t="s">
        <v>30868</v>
      </c>
      <c r="F591" s="38">
        <v>6391</v>
      </c>
      <c r="G591" s="8" t="s">
        <v>30909</v>
      </c>
      <c r="H591" s="135" t="s">
        <v>31340</v>
      </c>
    </row>
    <row r="592" spans="1:8" x14ac:dyDescent="0.25">
      <c r="A592" s="8" t="s">
        <v>31549</v>
      </c>
      <c r="B592" s="8" t="s">
        <v>31291</v>
      </c>
      <c r="C592" s="8" t="s">
        <v>1943</v>
      </c>
      <c r="D592" s="8" t="s">
        <v>30930</v>
      </c>
      <c r="E592" s="8" t="s">
        <v>30868</v>
      </c>
      <c r="F592" s="38">
        <v>18931</v>
      </c>
      <c r="G592" s="8" t="s">
        <v>31258</v>
      </c>
      <c r="H592" s="135" t="s">
        <v>31550</v>
      </c>
    </row>
    <row r="593" spans="1:8" x14ac:dyDescent="0.25">
      <c r="A593" s="8" t="s">
        <v>31551</v>
      </c>
      <c r="B593" s="8" t="s">
        <v>31291</v>
      </c>
      <c r="C593" s="8" t="s">
        <v>858</v>
      </c>
      <c r="D593" s="8" t="s">
        <v>30930</v>
      </c>
      <c r="E593" s="8" t="s">
        <v>30868</v>
      </c>
      <c r="F593" s="38">
        <v>16627</v>
      </c>
      <c r="G593" s="8" t="s">
        <v>30893</v>
      </c>
      <c r="H593" s="135" t="s">
        <v>31552</v>
      </c>
    </row>
    <row r="594" spans="1:8" x14ac:dyDescent="0.25">
      <c r="A594" s="8" t="s">
        <v>31553</v>
      </c>
      <c r="B594" s="8" t="s">
        <v>31301</v>
      </c>
      <c r="C594" s="8" t="s">
        <v>858</v>
      </c>
      <c r="D594" s="8" t="s">
        <v>30930</v>
      </c>
      <c r="E594" s="8" t="s">
        <v>30868</v>
      </c>
      <c r="F594" s="38">
        <v>16627</v>
      </c>
      <c r="G594" s="8" t="s">
        <v>30893</v>
      </c>
      <c r="H594" s="135" t="s">
        <v>31554</v>
      </c>
    </row>
    <row r="595" spans="1:8" x14ac:dyDescent="0.25">
      <c r="A595" s="8" t="s">
        <v>31555</v>
      </c>
      <c r="B595" s="8" t="s">
        <v>14561</v>
      </c>
      <c r="C595" s="8" t="s">
        <v>334</v>
      </c>
      <c r="D595" s="8" t="s">
        <v>30867</v>
      </c>
      <c r="E595" s="8" t="s">
        <v>30868</v>
      </c>
      <c r="F595" s="38">
        <v>26736</v>
      </c>
      <c r="G595" s="8" t="s">
        <v>30886</v>
      </c>
      <c r="H595" s="135" t="s">
        <v>31556</v>
      </c>
    </row>
    <row r="596" spans="1:8" x14ac:dyDescent="0.25">
      <c r="A596" s="8" t="s">
        <v>31557</v>
      </c>
      <c r="B596" s="8" t="s">
        <v>14561</v>
      </c>
      <c r="C596" s="8" t="s">
        <v>334</v>
      </c>
      <c r="D596" s="8" t="s">
        <v>30867</v>
      </c>
      <c r="E596" s="8" t="s">
        <v>30868</v>
      </c>
      <c r="F596" s="38">
        <v>26736</v>
      </c>
      <c r="G596" s="8" t="s">
        <v>30886</v>
      </c>
      <c r="H596" s="135" t="s">
        <v>31558</v>
      </c>
    </row>
    <row r="597" spans="1:8" x14ac:dyDescent="0.25">
      <c r="A597" s="8" t="s">
        <v>31559</v>
      </c>
      <c r="B597" s="8" t="s">
        <v>14561</v>
      </c>
      <c r="C597" s="8" t="s">
        <v>334</v>
      </c>
      <c r="D597" s="8" t="s">
        <v>30867</v>
      </c>
      <c r="E597" s="8" t="s">
        <v>30868</v>
      </c>
      <c r="F597" s="38">
        <v>26736</v>
      </c>
      <c r="G597" s="8" t="s">
        <v>30886</v>
      </c>
      <c r="H597" s="135" t="s">
        <v>31560</v>
      </c>
    </row>
    <row r="598" spans="1:8" x14ac:dyDescent="0.25">
      <c r="A598" s="8" t="s">
        <v>31561</v>
      </c>
      <c r="B598" s="8" t="s">
        <v>14561</v>
      </c>
      <c r="C598" s="8" t="s">
        <v>334</v>
      </c>
      <c r="D598" s="8" t="s">
        <v>30867</v>
      </c>
      <c r="E598" s="8" t="s">
        <v>30868</v>
      </c>
      <c r="F598" s="38">
        <v>26736</v>
      </c>
      <c r="G598" s="8" t="s">
        <v>30886</v>
      </c>
      <c r="H598" s="135" t="s">
        <v>31562</v>
      </c>
    </row>
    <row r="599" spans="1:8" x14ac:dyDescent="0.25">
      <c r="A599" s="8" t="s">
        <v>31563</v>
      </c>
      <c r="B599" s="8" t="s">
        <v>31301</v>
      </c>
      <c r="C599" s="8" t="s">
        <v>1943</v>
      </c>
      <c r="D599" s="8" t="s">
        <v>30876</v>
      </c>
      <c r="E599" s="8" t="s">
        <v>30868</v>
      </c>
      <c r="F599" s="38">
        <v>18931</v>
      </c>
      <c r="G599" s="8" t="s">
        <v>31258</v>
      </c>
      <c r="H599" s="135" t="s">
        <v>31564</v>
      </c>
    </row>
    <row r="600" spans="1:8" x14ac:dyDescent="0.25">
      <c r="A600" s="8" t="s">
        <v>31565</v>
      </c>
      <c r="B600" s="8" t="s">
        <v>14561</v>
      </c>
      <c r="C600" s="8" t="s">
        <v>334</v>
      </c>
      <c r="D600" s="8" t="s">
        <v>30867</v>
      </c>
      <c r="E600" s="8" t="s">
        <v>30868</v>
      </c>
      <c r="F600" s="38">
        <v>26736</v>
      </c>
      <c r="G600" s="8" t="s">
        <v>30886</v>
      </c>
      <c r="H600" s="135" t="s">
        <v>31340</v>
      </c>
    </row>
    <row r="601" spans="1:8" x14ac:dyDescent="0.25">
      <c r="A601" s="8" t="s">
        <v>31566</v>
      </c>
      <c r="B601" s="8" t="s">
        <v>14561</v>
      </c>
      <c r="C601" s="8" t="s">
        <v>334</v>
      </c>
      <c r="D601" s="8" t="s">
        <v>30867</v>
      </c>
      <c r="E601" s="8" t="s">
        <v>30868</v>
      </c>
      <c r="F601" s="38">
        <v>26736</v>
      </c>
      <c r="G601" s="8" t="s">
        <v>30886</v>
      </c>
      <c r="H601" s="135" t="s">
        <v>31567</v>
      </c>
    </row>
    <row r="602" spans="1:8" x14ac:dyDescent="0.25">
      <c r="A602" s="8" t="s">
        <v>31568</v>
      </c>
      <c r="B602" s="8" t="s">
        <v>14561</v>
      </c>
      <c r="C602" s="8" t="s">
        <v>334</v>
      </c>
      <c r="D602" s="8" t="s">
        <v>30867</v>
      </c>
      <c r="E602" s="8" t="s">
        <v>30868</v>
      </c>
      <c r="F602" s="38">
        <v>26736</v>
      </c>
      <c r="G602" s="8" t="s">
        <v>30886</v>
      </c>
      <c r="H602" s="135" t="s">
        <v>31569</v>
      </c>
    </row>
    <row r="603" spans="1:8" x14ac:dyDescent="0.25">
      <c r="A603" s="8" t="s">
        <v>31570</v>
      </c>
      <c r="B603" s="8" t="s">
        <v>14561</v>
      </c>
      <c r="C603" s="8" t="s">
        <v>334</v>
      </c>
      <c r="D603" s="8" t="s">
        <v>30867</v>
      </c>
      <c r="E603" s="8" t="s">
        <v>30868</v>
      </c>
      <c r="F603" s="38">
        <v>26736</v>
      </c>
      <c r="G603" s="8" t="s">
        <v>30886</v>
      </c>
      <c r="H603" s="135" t="s">
        <v>31571</v>
      </c>
    </row>
    <row r="604" spans="1:8" x14ac:dyDescent="0.25">
      <c r="A604" s="8" t="s">
        <v>31572</v>
      </c>
      <c r="B604" s="8" t="s">
        <v>14561</v>
      </c>
      <c r="C604" s="8" t="s">
        <v>334</v>
      </c>
      <c r="D604" s="8" t="s">
        <v>30867</v>
      </c>
      <c r="E604" s="8" t="s">
        <v>30868</v>
      </c>
      <c r="F604" s="38">
        <v>26736</v>
      </c>
      <c r="G604" s="8" t="s">
        <v>30886</v>
      </c>
      <c r="H604" s="135" t="s">
        <v>31573</v>
      </c>
    </row>
    <row r="605" spans="1:8" x14ac:dyDescent="0.25">
      <c r="A605" s="8" t="s">
        <v>31574</v>
      </c>
      <c r="B605" s="8" t="s">
        <v>14561</v>
      </c>
      <c r="C605" s="8" t="s">
        <v>334</v>
      </c>
      <c r="D605" s="8" t="s">
        <v>30867</v>
      </c>
      <c r="E605" s="8" t="s">
        <v>30868</v>
      </c>
      <c r="F605" s="38">
        <v>26736</v>
      </c>
      <c r="G605" s="8" t="s">
        <v>30869</v>
      </c>
      <c r="H605" s="135" t="s">
        <v>30891</v>
      </c>
    </row>
    <row r="606" spans="1:8" x14ac:dyDescent="0.25">
      <c r="A606" s="8" t="s">
        <v>31575</v>
      </c>
      <c r="B606" s="8" t="s">
        <v>14561</v>
      </c>
      <c r="C606" s="8" t="s">
        <v>334</v>
      </c>
      <c r="D606" s="8" t="s">
        <v>30867</v>
      </c>
      <c r="E606" s="8" t="s">
        <v>30868</v>
      </c>
      <c r="F606" s="38">
        <v>26736</v>
      </c>
      <c r="G606" s="8" t="s">
        <v>30886</v>
      </c>
      <c r="H606" s="135" t="s">
        <v>30934</v>
      </c>
    </row>
    <row r="607" spans="1:8" x14ac:dyDescent="0.25">
      <c r="A607" s="8" t="s">
        <v>31576</v>
      </c>
      <c r="B607" s="8" t="s">
        <v>14561</v>
      </c>
      <c r="C607" s="8" t="s">
        <v>334</v>
      </c>
      <c r="D607" s="8" t="s">
        <v>30867</v>
      </c>
      <c r="E607" s="8" t="s">
        <v>30868</v>
      </c>
      <c r="F607" s="38">
        <v>26736</v>
      </c>
      <c r="G607" s="8" t="s">
        <v>30886</v>
      </c>
      <c r="H607" s="135" t="s">
        <v>30934</v>
      </c>
    </row>
    <row r="608" spans="1:8" x14ac:dyDescent="0.25">
      <c r="A608" s="8" t="s">
        <v>31577</v>
      </c>
      <c r="B608" s="8" t="s">
        <v>14561</v>
      </c>
      <c r="C608" s="8" t="s">
        <v>334</v>
      </c>
      <c r="D608" s="8" t="s">
        <v>30867</v>
      </c>
      <c r="E608" s="8" t="s">
        <v>30868</v>
      </c>
      <c r="F608" s="38">
        <v>26736</v>
      </c>
      <c r="G608" s="8" t="s">
        <v>30886</v>
      </c>
      <c r="H608" s="135" t="s">
        <v>30934</v>
      </c>
    </row>
    <row r="609" spans="1:8" x14ac:dyDescent="0.25">
      <c r="A609" s="8" t="s">
        <v>31578</v>
      </c>
      <c r="B609" s="8" t="s">
        <v>14561</v>
      </c>
      <c r="C609" s="8" t="s">
        <v>334</v>
      </c>
      <c r="D609" s="8" t="s">
        <v>30867</v>
      </c>
      <c r="E609" s="8" t="s">
        <v>30868</v>
      </c>
      <c r="F609" s="38">
        <v>26736</v>
      </c>
      <c r="G609" s="8" t="s">
        <v>30886</v>
      </c>
      <c r="H609" s="135" t="s">
        <v>30909</v>
      </c>
    </row>
    <row r="610" spans="1:8" x14ac:dyDescent="0.25">
      <c r="A610" s="8" t="s">
        <v>31579</v>
      </c>
      <c r="B610" s="8" t="s">
        <v>14561</v>
      </c>
      <c r="C610" s="8" t="s">
        <v>49</v>
      </c>
      <c r="D610" s="8" t="s">
        <v>30867</v>
      </c>
      <c r="E610" s="8" t="s">
        <v>30868</v>
      </c>
      <c r="F610" s="38">
        <v>22445</v>
      </c>
      <c r="G610" s="8" t="s">
        <v>30869</v>
      </c>
      <c r="H610" s="135" t="s">
        <v>30909</v>
      </c>
    </row>
    <row r="611" spans="1:8" x14ac:dyDescent="0.25">
      <c r="A611" s="8" t="s">
        <v>31580</v>
      </c>
      <c r="B611" s="8" t="s">
        <v>14561</v>
      </c>
      <c r="C611" s="8" t="s">
        <v>334</v>
      </c>
      <c r="D611" s="8" t="s">
        <v>30867</v>
      </c>
      <c r="E611" s="8" t="s">
        <v>30868</v>
      </c>
      <c r="F611" s="38">
        <v>26736</v>
      </c>
      <c r="G611" s="8" t="s">
        <v>30886</v>
      </c>
      <c r="H611" s="135" t="s">
        <v>30909</v>
      </c>
    </row>
    <row r="612" spans="1:8" x14ac:dyDescent="0.25">
      <c r="A612" s="8" t="s">
        <v>31581</v>
      </c>
      <c r="B612" s="8" t="s">
        <v>14561</v>
      </c>
      <c r="C612" s="8" t="s">
        <v>334</v>
      </c>
      <c r="D612" s="8" t="s">
        <v>30867</v>
      </c>
      <c r="E612" s="8" t="s">
        <v>30868</v>
      </c>
      <c r="F612" s="38">
        <v>26736</v>
      </c>
      <c r="G612" s="8" t="s">
        <v>30886</v>
      </c>
      <c r="H612" s="135" t="s">
        <v>30909</v>
      </c>
    </row>
    <row r="613" spans="1:8" x14ac:dyDescent="0.25">
      <c r="A613" s="8" t="s">
        <v>31582</v>
      </c>
      <c r="B613" s="8" t="s">
        <v>14561</v>
      </c>
      <c r="C613" s="8" t="s">
        <v>25</v>
      </c>
      <c r="D613" s="8" t="s">
        <v>30867</v>
      </c>
      <c r="E613" s="8" t="s">
        <v>30868</v>
      </c>
      <c r="F613" s="38">
        <v>9311.2000000000007</v>
      </c>
      <c r="G613" s="8" t="s">
        <v>30891</v>
      </c>
      <c r="H613" s="135" t="s">
        <v>30909</v>
      </c>
    </row>
    <row r="614" spans="1:8" x14ac:dyDescent="0.25">
      <c r="A614" s="8" t="s">
        <v>31583</v>
      </c>
      <c r="B614" s="8" t="s">
        <v>14561</v>
      </c>
      <c r="C614" s="8" t="s">
        <v>334</v>
      </c>
      <c r="D614" s="8" t="s">
        <v>30867</v>
      </c>
      <c r="E614" s="8" t="s">
        <v>30868</v>
      </c>
      <c r="F614" s="38">
        <v>26736</v>
      </c>
      <c r="G614" s="8" t="s">
        <v>30886</v>
      </c>
      <c r="H614" s="135" t="s">
        <v>31258</v>
      </c>
    </row>
    <row r="615" spans="1:8" x14ac:dyDescent="0.25">
      <c r="A615" s="8" t="s">
        <v>31584</v>
      </c>
      <c r="B615" s="8" t="s">
        <v>14561</v>
      </c>
      <c r="C615" s="8" t="s">
        <v>25</v>
      </c>
      <c r="D615" s="8" t="s">
        <v>30867</v>
      </c>
      <c r="E615" s="8" t="s">
        <v>30868</v>
      </c>
      <c r="F615" s="38">
        <v>9311.2000000000007</v>
      </c>
      <c r="G615" s="8" t="s">
        <v>30891</v>
      </c>
      <c r="H615" s="135" t="s">
        <v>30873</v>
      </c>
    </row>
    <row r="616" spans="1:8" x14ac:dyDescent="0.25">
      <c r="A616" s="8" t="s">
        <v>31585</v>
      </c>
      <c r="B616" s="8" t="s">
        <v>14561</v>
      </c>
      <c r="C616" s="8" t="s">
        <v>25</v>
      </c>
      <c r="D616" s="8" t="s">
        <v>30867</v>
      </c>
      <c r="E616" s="8" t="s">
        <v>30868</v>
      </c>
      <c r="F616" s="38">
        <v>9311.2000000000007</v>
      </c>
      <c r="G616" s="8" t="s">
        <v>30891</v>
      </c>
      <c r="H616" s="135" t="s">
        <v>30873</v>
      </c>
    </row>
    <row r="617" spans="1:8" x14ac:dyDescent="0.25">
      <c r="A617" s="8" t="s">
        <v>31586</v>
      </c>
      <c r="B617" s="8" t="s">
        <v>14561</v>
      </c>
      <c r="C617" s="8" t="s">
        <v>80</v>
      </c>
      <c r="D617" s="8" t="s">
        <v>30867</v>
      </c>
      <c r="E617" s="8" t="s">
        <v>30868</v>
      </c>
      <c r="F617" s="38">
        <v>10920.8</v>
      </c>
      <c r="G617" s="8" t="s">
        <v>30880</v>
      </c>
      <c r="H617" s="135" t="s">
        <v>31587</v>
      </c>
    </row>
    <row r="618" spans="1:8" x14ac:dyDescent="0.25">
      <c r="A618" s="8" t="s">
        <v>31588</v>
      </c>
      <c r="B618" s="8" t="s">
        <v>14561</v>
      </c>
      <c r="C618" s="8" t="s">
        <v>334</v>
      </c>
      <c r="D618" s="8" t="s">
        <v>30867</v>
      </c>
      <c r="E618" s="8" t="s">
        <v>30868</v>
      </c>
      <c r="F618" s="38">
        <v>26736</v>
      </c>
      <c r="G618" s="8" t="s">
        <v>30886</v>
      </c>
      <c r="H618" s="135" t="s">
        <v>31589</v>
      </c>
    </row>
    <row r="619" spans="1:8" x14ac:dyDescent="0.25">
      <c r="A619" s="8" t="s">
        <v>31590</v>
      </c>
      <c r="B619" s="8" t="s">
        <v>30990</v>
      </c>
      <c r="C619" s="8" t="s">
        <v>274</v>
      </c>
      <c r="D619" s="8" t="s">
        <v>30930</v>
      </c>
      <c r="E619" s="8" t="s">
        <v>30868</v>
      </c>
      <c r="F619" s="38">
        <v>13788</v>
      </c>
      <c r="G619" s="8" t="s">
        <v>30921</v>
      </c>
      <c r="H619" s="135" t="s">
        <v>31591</v>
      </c>
    </row>
    <row r="620" spans="1:8" x14ac:dyDescent="0.25">
      <c r="A620" s="8" t="s">
        <v>31592</v>
      </c>
      <c r="B620" s="8" t="s">
        <v>14561</v>
      </c>
      <c r="C620" s="8" t="s">
        <v>334</v>
      </c>
      <c r="D620" s="8" t="s">
        <v>30867</v>
      </c>
      <c r="E620" s="8" t="s">
        <v>30868</v>
      </c>
      <c r="F620" s="38">
        <v>26736</v>
      </c>
      <c r="G620" s="8" t="s">
        <v>30886</v>
      </c>
      <c r="H620" s="135" t="s">
        <v>31591</v>
      </c>
    </row>
    <row r="621" spans="1:8" x14ac:dyDescent="0.25">
      <c r="A621" s="8" t="s">
        <v>31593</v>
      </c>
      <c r="B621" s="8" t="s">
        <v>14561</v>
      </c>
      <c r="C621" s="8" t="s">
        <v>80</v>
      </c>
      <c r="D621" s="8" t="s">
        <v>30867</v>
      </c>
      <c r="E621" s="8" t="s">
        <v>30868</v>
      </c>
      <c r="F621" s="38">
        <v>10920.8</v>
      </c>
      <c r="G621" s="8" t="s">
        <v>30880</v>
      </c>
      <c r="H621" s="135" t="s">
        <v>31594</v>
      </c>
    </row>
    <row r="622" spans="1:8" x14ac:dyDescent="0.25">
      <c r="A622" s="8" t="s">
        <v>31595</v>
      </c>
      <c r="B622" s="8" t="s">
        <v>14561</v>
      </c>
      <c r="C622" s="8" t="s">
        <v>25</v>
      </c>
      <c r="D622" s="8" t="s">
        <v>30867</v>
      </c>
      <c r="E622" s="8" t="s">
        <v>30868</v>
      </c>
      <c r="F622" s="38">
        <v>9311.2000000000007</v>
      </c>
      <c r="G622" s="8" t="s">
        <v>30891</v>
      </c>
      <c r="H622" s="135" t="s">
        <v>31596</v>
      </c>
    </row>
    <row r="623" spans="1:8" x14ac:dyDescent="0.25">
      <c r="A623" s="8" t="s">
        <v>31597</v>
      </c>
      <c r="B623" s="8" t="s">
        <v>30879</v>
      </c>
      <c r="C623" s="8" t="s">
        <v>228</v>
      </c>
      <c r="D623" s="8" t="s">
        <v>30930</v>
      </c>
      <c r="E623" s="8" t="s">
        <v>30868</v>
      </c>
      <c r="F623" s="38">
        <v>9041</v>
      </c>
      <c r="G623" s="8" t="s">
        <v>30909</v>
      </c>
      <c r="H623" s="135" t="s">
        <v>31533</v>
      </c>
    </row>
    <row r="624" spans="1:8" x14ac:dyDescent="0.25">
      <c r="A624" s="8" t="s">
        <v>31598</v>
      </c>
      <c r="B624" s="8" t="s">
        <v>14561</v>
      </c>
      <c r="C624" s="8" t="s">
        <v>334</v>
      </c>
      <c r="D624" s="8" t="s">
        <v>30867</v>
      </c>
      <c r="E624" s="8" t="s">
        <v>30868</v>
      </c>
      <c r="F624" s="38">
        <v>26736</v>
      </c>
      <c r="G624" s="8" t="s">
        <v>30886</v>
      </c>
      <c r="H624" s="135" t="s">
        <v>31535</v>
      </c>
    </row>
    <row r="625" spans="1:8" x14ac:dyDescent="0.25">
      <c r="A625" s="8" t="s">
        <v>31599</v>
      </c>
      <c r="B625" s="8" t="s">
        <v>31233</v>
      </c>
      <c r="C625" s="8" t="s">
        <v>274</v>
      </c>
      <c r="D625" s="8" t="s">
        <v>30930</v>
      </c>
      <c r="E625" s="8" t="s">
        <v>30868</v>
      </c>
      <c r="F625" s="38">
        <v>13788</v>
      </c>
      <c r="G625" s="8" t="s">
        <v>30921</v>
      </c>
      <c r="H625" s="135" t="s">
        <v>31537</v>
      </c>
    </row>
    <row r="626" spans="1:8" x14ac:dyDescent="0.25">
      <c r="A626" s="8" t="s">
        <v>31600</v>
      </c>
      <c r="B626" s="8" t="s">
        <v>14561</v>
      </c>
      <c r="C626" s="8" t="s">
        <v>2459</v>
      </c>
      <c r="D626" s="8" t="s">
        <v>30867</v>
      </c>
      <c r="E626" s="8" t="s">
        <v>30868</v>
      </c>
      <c r="F626" s="38">
        <v>9754.4</v>
      </c>
      <c r="G626" s="8" t="s">
        <v>30937</v>
      </c>
      <c r="H626" s="135" t="s">
        <v>31539</v>
      </c>
    </row>
    <row r="627" spans="1:8" x14ac:dyDescent="0.25">
      <c r="A627" s="8" t="s">
        <v>31601</v>
      </c>
      <c r="B627" s="8" t="s">
        <v>14561</v>
      </c>
      <c r="C627" s="8" t="s">
        <v>25</v>
      </c>
      <c r="D627" s="8" t="s">
        <v>30867</v>
      </c>
      <c r="E627" s="8" t="s">
        <v>30868</v>
      </c>
      <c r="F627" s="38">
        <v>9311.2000000000007</v>
      </c>
      <c r="G627" s="8" t="s">
        <v>30891</v>
      </c>
      <c r="H627" s="135" t="s">
        <v>31541</v>
      </c>
    </row>
    <row r="628" spans="1:8" x14ac:dyDescent="0.25">
      <c r="A628" s="8" t="s">
        <v>31602</v>
      </c>
      <c r="B628" s="8" t="s">
        <v>31353</v>
      </c>
      <c r="C628" s="8" t="s">
        <v>228</v>
      </c>
      <c r="D628" s="8" t="s">
        <v>30930</v>
      </c>
      <c r="E628" s="8" t="s">
        <v>30868</v>
      </c>
      <c r="F628" s="38">
        <v>9041</v>
      </c>
      <c r="G628" s="8" t="s">
        <v>30909</v>
      </c>
      <c r="H628" s="135" t="s">
        <v>31543</v>
      </c>
    </row>
    <row r="629" spans="1:8" x14ac:dyDescent="0.25">
      <c r="A629" s="8" t="s">
        <v>31603</v>
      </c>
      <c r="B629" s="8" t="s">
        <v>14561</v>
      </c>
      <c r="C629" s="8" t="s">
        <v>80</v>
      </c>
      <c r="D629" s="8" t="s">
        <v>30867</v>
      </c>
      <c r="E629" s="8" t="s">
        <v>30901</v>
      </c>
      <c r="F629" s="38">
        <v>10920.8</v>
      </c>
      <c r="G629" s="8" t="s">
        <v>30880</v>
      </c>
      <c r="H629" s="135" t="s">
        <v>31545</v>
      </c>
    </row>
    <row r="630" spans="1:8" x14ac:dyDescent="0.25">
      <c r="A630" s="8" t="s">
        <v>31604</v>
      </c>
      <c r="B630" s="8" t="s">
        <v>14561</v>
      </c>
      <c r="C630" s="8" t="s">
        <v>274</v>
      </c>
      <c r="D630" s="8" t="s">
        <v>30867</v>
      </c>
      <c r="E630" s="8" t="s">
        <v>30868</v>
      </c>
      <c r="F630" s="38">
        <v>8450.4</v>
      </c>
      <c r="G630" s="8" t="s">
        <v>30921</v>
      </c>
      <c r="H630" s="135" t="s">
        <v>31547</v>
      </c>
    </row>
    <row r="631" spans="1:8" x14ac:dyDescent="0.25">
      <c r="A631" s="8" t="s">
        <v>31605</v>
      </c>
      <c r="B631" s="8" t="s">
        <v>31471</v>
      </c>
      <c r="C631" s="8" t="s">
        <v>228</v>
      </c>
      <c r="D631" s="8" t="s">
        <v>30930</v>
      </c>
      <c r="E631" s="8" t="s">
        <v>30868</v>
      </c>
      <c r="F631" s="38">
        <v>9041</v>
      </c>
      <c r="G631" s="8" t="s">
        <v>30909</v>
      </c>
      <c r="H631" s="135" t="s">
        <v>31340</v>
      </c>
    </row>
    <row r="632" spans="1:8" x14ac:dyDescent="0.25">
      <c r="A632" s="8" t="s">
        <v>31606</v>
      </c>
      <c r="B632" s="8" t="s">
        <v>30907</v>
      </c>
      <c r="C632" s="8" t="s">
        <v>1943</v>
      </c>
      <c r="D632" s="8" t="s">
        <v>30930</v>
      </c>
      <c r="E632" s="8" t="s">
        <v>30868</v>
      </c>
      <c r="F632" s="38">
        <v>18931</v>
      </c>
      <c r="G632" s="8" t="s">
        <v>31258</v>
      </c>
      <c r="H632" s="135" t="s">
        <v>31550</v>
      </c>
    </row>
    <row r="633" spans="1:8" x14ac:dyDescent="0.25">
      <c r="A633" s="8" t="s">
        <v>31607</v>
      </c>
      <c r="B633" s="8" t="s">
        <v>14561</v>
      </c>
      <c r="C633" s="8" t="s">
        <v>25</v>
      </c>
      <c r="D633" s="8" t="s">
        <v>30867</v>
      </c>
      <c r="E633" s="8" t="s">
        <v>30868</v>
      </c>
      <c r="F633" s="38">
        <v>9311.2000000000007</v>
      </c>
      <c r="G633" s="8" t="s">
        <v>30891</v>
      </c>
      <c r="H633" s="135" t="s">
        <v>31552</v>
      </c>
    </row>
    <row r="634" spans="1:8" x14ac:dyDescent="0.25">
      <c r="A634" s="8" t="s">
        <v>31608</v>
      </c>
      <c r="B634" s="8" t="s">
        <v>14561</v>
      </c>
      <c r="C634" s="8" t="s">
        <v>334</v>
      </c>
      <c r="D634" s="8" t="s">
        <v>30867</v>
      </c>
      <c r="E634" s="8" t="s">
        <v>30868</v>
      </c>
      <c r="F634" s="38">
        <v>26736</v>
      </c>
      <c r="G634" s="8" t="s">
        <v>30869</v>
      </c>
      <c r="H634" s="135" t="s">
        <v>31554</v>
      </c>
    </row>
    <row r="635" spans="1:8" x14ac:dyDescent="0.25">
      <c r="A635" s="8" t="s">
        <v>31609</v>
      </c>
      <c r="B635" s="8" t="s">
        <v>30888</v>
      </c>
      <c r="C635" s="8" t="s">
        <v>228</v>
      </c>
      <c r="D635" s="8" t="s">
        <v>30930</v>
      </c>
      <c r="E635" s="8" t="s">
        <v>30868</v>
      </c>
      <c r="F635" s="38">
        <v>9041</v>
      </c>
      <c r="G635" s="8" t="s">
        <v>30909</v>
      </c>
      <c r="H635" s="135" t="s">
        <v>31556</v>
      </c>
    </row>
    <row r="636" spans="1:8" x14ac:dyDescent="0.25">
      <c r="A636" s="8" t="s">
        <v>31610</v>
      </c>
      <c r="B636" s="8" t="s">
        <v>14561</v>
      </c>
      <c r="C636" s="8" t="s">
        <v>80</v>
      </c>
      <c r="D636" s="8" t="s">
        <v>30867</v>
      </c>
      <c r="E636" s="8" t="s">
        <v>30868</v>
      </c>
      <c r="F636" s="38">
        <v>10920.8</v>
      </c>
      <c r="G636" s="8" t="s">
        <v>30880</v>
      </c>
      <c r="H636" s="135" t="s">
        <v>31558</v>
      </c>
    </row>
    <row r="637" spans="1:8" x14ac:dyDescent="0.25">
      <c r="A637" s="8" t="s">
        <v>31611</v>
      </c>
      <c r="B637" s="8" t="s">
        <v>14561</v>
      </c>
      <c r="C637" s="8" t="s">
        <v>80</v>
      </c>
      <c r="D637" s="8" t="s">
        <v>30867</v>
      </c>
      <c r="E637" s="8" t="s">
        <v>30901</v>
      </c>
      <c r="F637" s="38">
        <v>10920.8</v>
      </c>
      <c r="G637" s="8" t="s">
        <v>30880</v>
      </c>
      <c r="H637" s="135" t="s">
        <v>31560</v>
      </c>
    </row>
    <row r="638" spans="1:8" x14ac:dyDescent="0.25">
      <c r="A638" s="8" t="s">
        <v>31612</v>
      </c>
      <c r="B638" s="8" t="s">
        <v>14561</v>
      </c>
      <c r="C638" s="8" t="s">
        <v>80</v>
      </c>
      <c r="D638" s="8" t="s">
        <v>30867</v>
      </c>
      <c r="E638" s="8" t="s">
        <v>30901</v>
      </c>
      <c r="F638" s="38">
        <v>10920.8</v>
      </c>
      <c r="G638" s="8" t="s">
        <v>30880</v>
      </c>
      <c r="H638" s="135" t="s">
        <v>31562</v>
      </c>
    </row>
    <row r="639" spans="1:8" x14ac:dyDescent="0.25">
      <c r="A639" s="8" t="s">
        <v>31613</v>
      </c>
      <c r="B639" s="8" t="s">
        <v>14561</v>
      </c>
      <c r="C639" s="8" t="s">
        <v>80</v>
      </c>
      <c r="D639" s="8" t="s">
        <v>30867</v>
      </c>
      <c r="E639" s="8" t="s">
        <v>30868</v>
      </c>
      <c r="F639" s="38">
        <v>10920.8</v>
      </c>
      <c r="G639" s="8" t="s">
        <v>30880</v>
      </c>
      <c r="H639" s="135" t="s">
        <v>31564</v>
      </c>
    </row>
    <row r="640" spans="1:8" x14ac:dyDescent="0.25">
      <c r="A640" s="8" t="s">
        <v>31614</v>
      </c>
      <c r="B640" s="8" t="s">
        <v>14561</v>
      </c>
      <c r="C640" s="8" t="s">
        <v>80</v>
      </c>
      <c r="D640" s="8" t="s">
        <v>30867</v>
      </c>
      <c r="E640" s="8" t="s">
        <v>30868</v>
      </c>
      <c r="F640" s="38">
        <v>10920.8</v>
      </c>
      <c r="G640" s="8" t="s">
        <v>30880</v>
      </c>
      <c r="H640" s="135" t="s">
        <v>31340</v>
      </c>
    </row>
    <row r="641" spans="1:8" x14ac:dyDescent="0.25">
      <c r="A641" s="8" t="s">
        <v>31615</v>
      </c>
      <c r="B641" s="8" t="s">
        <v>14561</v>
      </c>
      <c r="C641" s="8" t="s">
        <v>80</v>
      </c>
      <c r="D641" s="8" t="s">
        <v>30867</v>
      </c>
      <c r="E641" s="8" t="s">
        <v>30868</v>
      </c>
      <c r="F641" s="38">
        <v>10920.8</v>
      </c>
      <c r="G641" s="8" t="s">
        <v>30880</v>
      </c>
      <c r="H641" s="135" t="s">
        <v>31567</v>
      </c>
    </row>
    <row r="642" spans="1:8" x14ac:dyDescent="0.25">
      <c r="A642" s="8" t="s">
        <v>31616</v>
      </c>
      <c r="B642" s="8" t="s">
        <v>14561</v>
      </c>
      <c r="C642" s="8" t="s">
        <v>80</v>
      </c>
      <c r="D642" s="8" t="s">
        <v>30867</v>
      </c>
      <c r="E642" s="8" t="s">
        <v>30901</v>
      </c>
      <c r="F642" s="38">
        <v>10920.8</v>
      </c>
      <c r="G642" s="8" t="s">
        <v>30880</v>
      </c>
      <c r="H642" s="135" t="s">
        <v>31569</v>
      </c>
    </row>
    <row r="643" spans="1:8" x14ac:dyDescent="0.25">
      <c r="A643" s="8" t="s">
        <v>31617</v>
      </c>
      <c r="B643" s="8" t="s">
        <v>14561</v>
      </c>
      <c r="C643" s="8" t="s">
        <v>80</v>
      </c>
      <c r="D643" s="8" t="s">
        <v>30867</v>
      </c>
      <c r="E643" s="8" t="s">
        <v>30901</v>
      </c>
      <c r="F643" s="38">
        <v>10920.8</v>
      </c>
      <c r="G643" s="8" t="s">
        <v>30880</v>
      </c>
      <c r="H643" s="135" t="s">
        <v>31571</v>
      </c>
    </row>
    <row r="644" spans="1:8" x14ac:dyDescent="0.25">
      <c r="A644" s="8" t="s">
        <v>31618</v>
      </c>
      <c r="B644" s="8" t="s">
        <v>14561</v>
      </c>
      <c r="C644" s="8" t="s">
        <v>80</v>
      </c>
      <c r="D644" s="8" t="s">
        <v>30867</v>
      </c>
      <c r="E644" s="8" t="s">
        <v>30868</v>
      </c>
      <c r="F644" s="38">
        <v>10920.8</v>
      </c>
      <c r="G644" s="8" t="s">
        <v>30880</v>
      </c>
      <c r="H644" s="135" t="s">
        <v>31573</v>
      </c>
    </row>
    <row r="645" spans="1:8" x14ac:dyDescent="0.25">
      <c r="A645" s="8" t="s">
        <v>31619</v>
      </c>
      <c r="B645" s="8" t="s">
        <v>14561</v>
      </c>
      <c r="C645" s="8" t="s">
        <v>80</v>
      </c>
      <c r="D645" s="8" t="s">
        <v>30867</v>
      </c>
      <c r="E645" s="8" t="s">
        <v>30868</v>
      </c>
      <c r="F645" s="38">
        <v>10920.8</v>
      </c>
      <c r="G645" s="8" t="s">
        <v>30880</v>
      </c>
      <c r="H645" s="135" t="s">
        <v>30870</v>
      </c>
    </row>
    <row r="646" spans="1:8" x14ac:dyDescent="0.25">
      <c r="A646" s="8" t="s">
        <v>31620</v>
      </c>
      <c r="B646" s="8" t="s">
        <v>14561</v>
      </c>
      <c r="C646" s="8" t="s">
        <v>80</v>
      </c>
      <c r="D646" s="8" t="s">
        <v>30867</v>
      </c>
      <c r="E646" s="8" t="s">
        <v>30868</v>
      </c>
      <c r="F646" s="38">
        <v>10920.8</v>
      </c>
      <c r="G646" s="8" t="s">
        <v>30880</v>
      </c>
      <c r="H646" s="135" t="s">
        <v>31405</v>
      </c>
    </row>
    <row r="647" spans="1:8" x14ac:dyDescent="0.25">
      <c r="A647" s="8" t="s">
        <v>31621</v>
      </c>
      <c r="B647" s="8" t="s">
        <v>14561</v>
      </c>
      <c r="C647" s="8" t="s">
        <v>25</v>
      </c>
      <c r="D647" s="8" t="s">
        <v>30867</v>
      </c>
      <c r="E647" s="8" t="s">
        <v>30868</v>
      </c>
      <c r="F647" s="38">
        <v>9311.2000000000007</v>
      </c>
      <c r="G647" s="8" t="s">
        <v>30891</v>
      </c>
      <c r="H647" s="135" t="s">
        <v>31405</v>
      </c>
    </row>
    <row r="648" spans="1:8" x14ac:dyDescent="0.25">
      <c r="A648" s="8" t="s">
        <v>31622</v>
      </c>
      <c r="B648" s="8" t="s">
        <v>30907</v>
      </c>
      <c r="C648" s="8" t="s">
        <v>858</v>
      </c>
      <c r="D648" s="8" t="s">
        <v>30930</v>
      </c>
      <c r="E648" s="8" t="s">
        <v>30868</v>
      </c>
      <c r="F648" s="38">
        <v>16627</v>
      </c>
      <c r="G648" s="8" t="s">
        <v>30893</v>
      </c>
      <c r="H648" s="135" t="s">
        <v>31405</v>
      </c>
    </row>
    <row r="649" spans="1:8" x14ac:dyDescent="0.25">
      <c r="A649" s="8" t="s">
        <v>31623</v>
      </c>
      <c r="B649" s="8" t="s">
        <v>14561</v>
      </c>
      <c r="C649" s="8" t="s">
        <v>80</v>
      </c>
      <c r="D649" s="8" t="s">
        <v>30867</v>
      </c>
      <c r="E649" s="8" t="s">
        <v>30868</v>
      </c>
      <c r="F649" s="38">
        <v>10920.8</v>
      </c>
      <c r="G649" s="8" t="s">
        <v>30880</v>
      </c>
      <c r="H649" s="135" t="s">
        <v>31405</v>
      </c>
    </row>
    <row r="650" spans="1:8" x14ac:dyDescent="0.25">
      <c r="A650" s="8" t="s">
        <v>31624</v>
      </c>
      <c r="B650" s="8" t="s">
        <v>30990</v>
      </c>
      <c r="C650" s="8" t="s">
        <v>1943</v>
      </c>
      <c r="D650" s="8" t="s">
        <v>30930</v>
      </c>
      <c r="E650" s="8" t="s">
        <v>30868</v>
      </c>
      <c r="F650" s="38">
        <v>18931</v>
      </c>
      <c r="G650" s="8" t="s">
        <v>31258</v>
      </c>
      <c r="H650" s="135" t="s">
        <v>31405</v>
      </c>
    </row>
    <row r="651" spans="1:8" x14ac:dyDescent="0.25">
      <c r="A651" s="8" t="s">
        <v>31625</v>
      </c>
      <c r="B651" s="8" t="s">
        <v>14561</v>
      </c>
      <c r="C651" s="8" t="s">
        <v>4249</v>
      </c>
      <c r="D651" s="8" t="s">
        <v>30867</v>
      </c>
      <c r="E651" s="8" t="s">
        <v>30868</v>
      </c>
      <c r="F651" s="38">
        <v>8184</v>
      </c>
      <c r="G651" s="8" t="s">
        <v>31298</v>
      </c>
      <c r="H651" s="135" t="s">
        <v>31405</v>
      </c>
    </row>
    <row r="652" spans="1:8" x14ac:dyDescent="0.25">
      <c r="A652" s="8" t="s">
        <v>31626</v>
      </c>
      <c r="B652" s="8" t="s">
        <v>14561</v>
      </c>
      <c r="C652" s="8" t="s">
        <v>25</v>
      </c>
      <c r="D652" s="8" t="s">
        <v>30867</v>
      </c>
      <c r="E652" s="8" t="s">
        <v>30868</v>
      </c>
      <c r="F652" s="38">
        <v>9311.2000000000007</v>
      </c>
      <c r="G652" s="8" t="s">
        <v>30891</v>
      </c>
      <c r="H652" s="135" t="s">
        <v>31405</v>
      </c>
    </row>
    <row r="653" spans="1:8" x14ac:dyDescent="0.25">
      <c r="A653" s="8" t="s">
        <v>31627</v>
      </c>
      <c r="B653" s="8" t="s">
        <v>14561</v>
      </c>
      <c r="C653" s="8" t="s">
        <v>334</v>
      </c>
      <c r="D653" s="8" t="s">
        <v>30867</v>
      </c>
      <c r="E653" s="8" t="s">
        <v>30868</v>
      </c>
      <c r="F653" s="38">
        <v>26736</v>
      </c>
      <c r="G653" s="8" t="s">
        <v>30886</v>
      </c>
      <c r="H653" s="135" t="s">
        <v>31405</v>
      </c>
    </row>
    <row r="654" spans="1:8" x14ac:dyDescent="0.25">
      <c r="A654" s="8" t="s">
        <v>31628</v>
      </c>
      <c r="B654" s="8" t="s">
        <v>14561</v>
      </c>
      <c r="C654" s="8" t="s">
        <v>80</v>
      </c>
      <c r="D654" s="8" t="s">
        <v>30867</v>
      </c>
      <c r="E654" s="8" t="s">
        <v>30868</v>
      </c>
      <c r="F654" s="38">
        <v>10920.8</v>
      </c>
      <c r="G654" s="8" t="s">
        <v>30880</v>
      </c>
      <c r="H654" s="135" t="s">
        <v>30870</v>
      </c>
    </row>
    <row r="655" spans="1:8" x14ac:dyDescent="0.25">
      <c r="A655" s="8" t="s">
        <v>31629</v>
      </c>
      <c r="B655" s="8" t="s">
        <v>14561</v>
      </c>
      <c r="C655" s="8" t="s">
        <v>25</v>
      </c>
      <c r="D655" s="8" t="s">
        <v>30867</v>
      </c>
      <c r="E655" s="8" t="s">
        <v>30868</v>
      </c>
      <c r="F655" s="38">
        <v>9311.2000000000007</v>
      </c>
      <c r="G655" s="8" t="s">
        <v>30891</v>
      </c>
      <c r="H655" s="135" t="s">
        <v>31405</v>
      </c>
    </row>
    <row r="656" spans="1:8" x14ac:dyDescent="0.25">
      <c r="A656" s="8" t="s">
        <v>31630</v>
      </c>
      <c r="B656" s="8" t="s">
        <v>14561</v>
      </c>
      <c r="C656" s="8" t="s">
        <v>334</v>
      </c>
      <c r="D656" s="8" t="s">
        <v>30867</v>
      </c>
      <c r="E656" s="8" t="s">
        <v>30868</v>
      </c>
      <c r="F656" s="38">
        <v>26736</v>
      </c>
      <c r="G656" s="8" t="s">
        <v>30886</v>
      </c>
      <c r="H656" s="135" t="s">
        <v>31405</v>
      </c>
    </row>
    <row r="657" spans="1:8" x14ac:dyDescent="0.25">
      <c r="A657" s="8" t="s">
        <v>31631</v>
      </c>
      <c r="B657" s="8" t="s">
        <v>14561</v>
      </c>
      <c r="C657" s="8" t="s">
        <v>25</v>
      </c>
      <c r="D657" s="8" t="s">
        <v>30867</v>
      </c>
      <c r="E657" s="8" t="s">
        <v>30868</v>
      </c>
      <c r="F657" s="38">
        <v>9311.2000000000007</v>
      </c>
      <c r="G657" s="8" t="s">
        <v>30891</v>
      </c>
      <c r="H657" s="135" t="s">
        <v>31405</v>
      </c>
    </row>
    <row r="658" spans="1:8" x14ac:dyDescent="0.25">
      <c r="A658" s="8" t="s">
        <v>31632</v>
      </c>
      <c r="B658" s="8" t="s">
        <v>14561</v>
      </c>
      <c r="C658" s="8" t="s">
        <v>2459</v>
      </c>
      <c r="D658" s="8" t="s">
        <v>30867</v>
      </c>
      <c r="E658" s="8" t="s">
        <v>30868</v>
      </c>
      <c r="F658" s="38">
        <v>9754.4</v>
      </c>
      <c r="G658" s="8" t="s">
        <v>30937</v>
      </c>
      <c r="H658" s="135" t="s">
        <v>31405</v>
      </c>
    </row>
    <row r="659" spans="1:8" x14ac:dyDescent="0.25">
      <c r="A659" s="8" t="s">
        <v>31633</v>
      </c>
      <c r="B659" s="8" t="s">
        <v>14561</v>
      </c>
      <c r="C659" s="8" t="s">
        <v>334</v>
      </c>
      <c r="D659" s="8" t="s">
        <v>30867</v>
      </c>
      <c r="E659" s="8" t="s">
        <v>30868</v>
      </c>
      <c r="F659" s="38">
        <v>26736</v>
      </c>
      <c r="G659" s="8" t="s">
        <v>30886</v>
      </c>
      <c r="H659" s="135" t="s">
        <v>31405</v>
      </c>
    </row>
    <row r="660" spans="1:8" x14ac:dyDescent="0.25">
      <c r="A660" s="8" t="s">
        <v>31634</v>
      </c>
      <c r="B660" s="8" t="s">
        <v>14561</v>
      </c>
      <c r="C660" s="8" t="s">
        <v>49</v>
      </c>
      <c r="D660" s="8" t="s">
        <v>30867</v>
      </c>
      <c r="E660" s="8" t="s">
        <v>30868</v>
      </c>
      <c r="F660" s="38">
        <v>22445</v>
      </c>
      <c r="G660" s="8" t="s">
        <v>30886</v>
      </c>
      <c r="H660" s="135" t="s">
        <v>31405</v>
      </c>
    </row>
    <row r="661" spans="1:8" x14ac:dyDescent="0.25">
      <c r="A661" s="8" t="s">
        <v>31635</v>
      </c>
      <c r="B661" s="8" t="s">
        <v>14561</v>
      </c>
      <c r="C661" s="8" t="s">
        <v>49</v>
      </c>
      <c r="D661" s="8" t="s">
        <v>30867</v>
      </c>
      <c r="E661" s="8" t="s">
        <v>30868</v>
      </c>
      <c r="F661" s="38">
        <v>22445</v>
      </c>
      <c r="G661" s="8" t="s">
        <v>30886</v>
      </c>
      <c r="H661" s="135" t="s">
        <v>31405</v>
      </c>
    </row>
    <row r="662" spans="1:8" x14ac:dyDescent="0.25">
      <c r="A662" s="8" t="s">
        <v>31636</v>
      </c>
      <c r="B662" s="8" t="s">
        <v>14561</v>
      </c>
      <c r="C662" s="8" t="s">
        <v>334</v>
      </c>
      <c r="D662" s="8" t="s">
        <v>30867</v>
      </c>
      <c r="E662" s="8" t="s">
        <v>30868</v>
      </c>
      <c r="F662" s="38">
        <v>26736</v>
      </c>
      <c r="G662" s="8" t="s">
        <v>30886</v>
      </c>
      <c r="H662" s="135" t="s">
        <v>30870</v>
      </c>
    </row>
    <row r="663" spans="1:8" x14ac:dyDescent="0.25">
      <c r="A663" s="8" t="s">
        <v>31637</v>
      </c>
      <c r="B663" s="8" t="s">
        <v>14561</v>
      </c>
      <c r="C663" s="8" t="s">
        <v>80</v>
      </c>
      <c r="D663" s="8" t="s">
        <v>30867</v>
      </c>
      <c r="E663" s="8" t="s">
        <v>30868</v>
      </c>
      <c r="F663" s="38">
        <v>10920.8</v>
      </c>
      <c r="G663" s="8" t="s">
        <v>30880</v>
      </c>
      <c r="H663" s="135" t="s">
        <v>30870</v>
      </c>
    </row>
    <row r="664" spans="1:8" x14ac:dyDescent="0.25">
      <c r="A664" s="8" t="s">
        <v>31638</v>
      </c>
      <c r="B664" s="8" t="s">
        <v>14561</v>
      </c>
      <c r="C664" s="8" t="s">
        <v>334</v>
      </c>
      <c r="D664" s="8" t="s">
        <v>30867</v>
      </c>
      <c r="E664" s="8" t="s">
        <v>30868</v>
      </c>
      <c r="F664" s="38">
        <v>26736</v>
      </c>
      <c r="G664" s="8" t="s">
        <v>30886</v>
      </c>
      <c r="H664" s="135" t="s">
        <v>31405</v>
      </c>
    </row>
    <row r="665" spans="1:8" x14ac:dyDescent="0.25">
      <c r="A665" s="8" t="s">
        <v>31639</v>
      </c>
      <c r="B665" s="8" t="s">
        <v>14561</v>
      </c>
      <c r="C665" s="8" t="s">
        <v>334</v>
      </c>
      <c r="D665" s="8" t="s">
        <v>30867</v>
      </c>
      <c r="E665" s="8" t="s">
        <v>30868</v>
      </c>
      <c r="F665" s="38">
        <v>26736</v>
      </c>
      <c r="G665" s="8" t="s">
        <v>30886</v>
      </c>
      <c r="H665" s="135" t="s">
        <v>30870</v>
      </c>
    </row>
    <row r="666" spans="1:8" x14ac:dyDescent="0.25">
      <c r="A666" s="8" t="s">
        <v>31640</v>
      </c>
      <c r="B666" s="8" t="s">
        <v>14561</v>
      </c>
      <c r="C666" s="8" t="s">
        <v>171</v>
      </c>
      <c r="D666" s="8" t="s">
        <v>30867</v>
      </c>
      <c r="E666" s="8" t="s">
        <v>30868</v>
      </c>
      <c r="F666" s="38">
        <v>11984</v>
      </c>
      <c r="G666" s="8" t="s">
        <v>31087</v>
      </c>
      <c r="H666" s="135" t="s">
        <v>30870</v>
      </c>
    </row>
    <row r="667" spans="1:8" x14ac:dyDescent="0.25">
      <c r="A667" s="8" t="s">
        <v>31641</v>
      </c>
      <c r="B667" s="8" t="s">
        <v>14561</v>
      </c>
      <c r="C667" s="8" t="s">
        <v>334</v>
      </c>
      <c r="D667" s="8" t="s">
        <v>30867</v>
      </c>
      <c r="E667" s="8" t="s">
        <v>30868</v>
      </c>
      <c r="F667" s="38">
        <v>26736</v>
      </c>
      <c r="G667" s="8" t="s">
        <v>30886</v>
      </c>
      <c r="H667" s="135" t="s">
        <v>30870</v>
      </c>
    </row>
    <row r="668" spans="1:8" x14ac:dyDescent="0.25">
      <c r="A668" s="8" t="s">
        <v>31642</v>
      </c>
      <c r="B668" s="8" t="s">
        <v>14561</v>
      </c>
      <c r="C668" s="8" t="s">
        <v>80</v>
      </c>
      <c r="D668" s="8" t="s">
        <v>30867</v>
      </c>
      <c r="E668" s="8" t="s">
        <v>30868</v>
      </c>
      <c r="F668" s="38">
        <v>10920.8</v>
      </c>
      <c r="G668" s="8" t="s">
        <v>30880</v>
      </c>
      <c r="H668" s="135" t="s">
        <v>30870</v>
      </c>
    </row>
    <row r="669" spans="1:8" x14ac:dyDescent="0.25">
      <c r="A669" s="8" t="s">
        <v>31643</v>
      </c>
      <c r="B669" s="8" t="s">
        <v>14561</v>
      </c>
      <c r="C669" s="8" t="s">
        <v>334</v>
      </c>
      <c r="D669" s="8" t="s">
        <v>30867</v>
      </c>
      <c r="E669" s="8" t="s">
        <v>30868</v>
      </c>
      <c r="F669" s="38">
        <v>26736</v>
      </c>
      <c r="G669" s="8" t="s">
        <v>30886</v>
      </c>
      <c r="H669" s="135" t="s">
        <v>30870</v>
      </c>
    </row>
    <row r="670" spans="1:8" x14ac:dyDescent="0.25">
      <c r="A670" s="8" t="s">
        <v>31644</v>
      </c>
      <c r="B670" s="8" t="s">
        <v>14561</v>
      </c>
      <c r="C670" s="8" t="s">
        <v>334</v>
      </c>
      <c r="D670" s="8" t="s">
        <v>30867</v>
      </c>
      <c r="E670" s="8" t="s">
        <v>30868</v>
      </c>
      <c r="F670" s="38">
        <v>26736</v>
      </c>
      <c r="G670" s="8" t="s">
        <v>30886</v>
      </c>
      <c r="H670" s="135" t="s">
        <v>30870</v>
      </c>
    </row>
    <row r="671" spans="1:8" x14ac:dyDescent="0.25">
      <c r="A671" s="8" t="s">
        <v>31645</v>
      </c>
      <c r="B671" s="8" t="s">
        <v>14561</v>
      </c>
      <c r="C671" s="8" t="s">
        <v>334</v>
      </c>
      <c r="D671" s="8" t="s">
        <v>30867</v>
      </c>
      <c r="E671" s="8" t="s">
        <v>30868</v>
      </c>
      <c r="F671" s="38">
        <v>26736</v>
      </c>
      <c r="G671" s="8" t="s">
        <v>30886</v>
      </c>
      <c r="H671" s="135" t="s">
        <v>30870</v>
      </c>
    </row>
    <row r="672" spans="1:8" x14ac:dyDescent="0.25">
      <c r="A672" s="8" t="s">
        <v>31646</v>
      </c>
      <c r="B672" s="8" t="s">
        <v>14561</v>
      </c>
      <c r="C672" s="8" t="s">
        <v>334</v>
      </c>
      <c r="D672" s="8" t="s">
        <v>30867</v>
      </c>
      <c r="E672" s="8" t="s">
        <v>30868</v>
      </c>
      <c r="F672" s="38">
        <v>26736</v>
      </c>
      <c r="G672" s="8" t="s">
        <v>30886</v>
      </c>
      <c r="H672" s="135" t="s">
        <v>31405</v>
      </c>
    </row>
    <row r="673" spans="1:8" x14ac:dyDescent="0.25">
      <c r="A673" s="8" t="s">
        <v>31647</v>
      </c>
      <c r="B673" s="8" t="s">
        <v>14561</v>
      </c>
      <c r="C673" s="8" t="s">
        <v>25</v>
      </c>
      <c r="D673" s="8" t="s">
        <v>30867</v>
      </c>
      <c r="E673" s="8" t="s">
        <v>30868</v>
      </c>
      <c r="F673" s="38">
        <v>9311.2000000000007</v>
      </c>
      <c r="G673" s="8" t="s">
        <v>30891</v>
      </c>
      <c r="H673" s="135" t="s">
        <v>31405</v>
      </c>
    </row>
    <row r="674" spans="1:8" x14ac:dyDescent="0.25">
      <c r="A674" s="8" t="s">
        <v>31648</v>
      </c>
      <c r="B674" s="8" t="s">
        <v>14561</v>
      </c>
      <c r="C674" s="8" t="s">
        <v>334</v>
      </c>
      <c r="D674" s="8" t="s">
        <v>30867</v>
      </c>
      <c r="E674" s="8" t="s">
        <v>30868</v>
      </c>
      <c r="F674" s="38">
        <v>26736</v>
      </c>
      <c r="G674" s="8" t="s">
        <v>30886</v>
      </c>
      <c r="H674" s="135" t="s">
        <v>31405</v>
      </c>
    </row>
    <row r="675" spans="1:8" x14ac:dyDescent="0.25">
      <c r="A675" s="8" t="s">
        <v>31649</v>
      </c>
      <c r="B675" s="8" t="s">
        <v>14561</v>
      </c>
      <c r="C675" s="8" t="s">
        <v>25</v>
      </c>
      <c r="D675" s="8" t="s">
        <v>30867</v>
      </c>
      <c r="E675" s="8" t="s">
        <v>30868</v>
      </c>
      <c r="F675" s="38">
        <v>9311.2000000000007</v>
      </c>
      <c r="G675" s="8" t="s">
        <v>30891</v>
      </c>
      <c r="H675" s="135" t="s">
        <v>31405</v>
      </c>
    </row>
    <row r="676" spans="1:8" x14ac:dyDescent="0.25">
      <c r="A676" s="8" t="s">
        <v>31650</v>
      </c>
      <c r="B676" s="8" t="s">
        <v>14561</v>
      </c>
      <c r="C676" s="8" t="s">
        <v>80</v>
      </c>
      <c r="D676" s="8" t="s">
        <v>30867</v>
      </c>
      <c r="E676" s="8" t="s">
        <v>30868</v>
      </c>
      <c r="F676" s="38">
        <v>10920.8</v>
      </c>
      <c r="G676" s="8" t="s">
        <v>30880</v>
      </c>
      <c r="H676" s="135" t="s">
        <v>31405</v>
      </c>
    </row>
    <row r="677" spans="1:8" x14ac:dyDescent="0.25">
      <c r="A677" s="8" t="s">
        <v>31651</v>
      </c>
      <c r="B677" s="8" t="s">
        <v>14561</v>
      </c>
      <c r="C677" s="8" t="s">
        <v>368</v>
      </c>
      <c r="D677" s="8" t="s">
        <v>30867</v>
      </c>
      <c r="E677" s="8" t="s">
        <v>30868</v>
      </c>
      <c r="F677" s="38">
        <v>6941</v>
      </c>
      <c r="G677" s="8" t="s">
        <v>30985</v>
      </c>
      <c r="H677" s="135" t="s">
        <v>31405</v>
      </c>
    </row>
    <row r="678" spans="1:8" x14ac:dyDescent="0.25">
      <c r="A678" s="8" t="s">
        <v>31652</v>
      </c>
      <c r="B678" s="8" t="s">
        <v>14561</v>
      </c>
      <c r="C678" s="8" t="s">
        <v>80</v>
      </c>
      <c r="D678" s="8" t="s">
        <v>30867</v>
      </c>
      <c r="E678" s="8" t="s">
        <v>30868</v>
      </c>
      <c r="F678" s="38">
        <v>10920.8</v>
      </c>
      <c r="G678" s="8" t="s">
        <v>30880</v>
      </c>
      <c r="H678" s="135" t="s">
        <v>30870</v>
      </c>
    </row>
    <row r="679" spans="1:8" x14ac:dyDescent="0.25">
      <c r="A679" s="8" t="s">
        <v>31653</v>
      </c>
      <c r="B679" s="8" t="s">
        <v>14561</v>
      </c>
      <c r="C679" s="8" t="s">
        <v>25</v>
      </c>
      <c r="D679" s="8" t="s">
        <v>30867</v>
      </c>
      <c r="E679" s="8" t="s">
        <v>30868</v>
      </c>
      <c r="F679" s="38">
        <v>9311.2000000000007</v>
      </c>
      <c r="G679" s="8" t="s">
        <v>30891</v>
      </c>
      <c r="H679" s="135" t="s">
        <v>30870</v>
      </c>
    </row>
    <row r="680" spans="1:8" x14ac:dyDescent="0.25">
      <c r="A680" s="8" t="s">
        <v>31654</v>
      </c>
      <c r="B680" s="8" t="s">
        <v>14561</v>
      </c>
      <c r="C680" s="8" t="s">
        <v>25</v>
      </c>
      <c r="D680" s="8" t="s">
        <v>30867</v>
      </c>
      <c r="E680" s="8" t="s">
        <v>30868</v>
      </c>
      <c r="F680" s="38">
        <v>9311.2000000000007</v>
      </c>
      <c r="G680" s="8" t="s">
        <v>30891</v>
      </c>
      <c r="H680" s="135" t="s">
        <v>30870</v>
      </c>
    </row>
    <row r="681" spans="1:8" x14ac:dyDescent="0.25">
      <c r="A681" s="8" t="s">
        <v>31655</v>
      </c>
      <c r="B681" s="8" t="s">
        <v>14561</v>
      </c>
      <c r="C681" s="8" t="s">
        <v>368</v>
      </c>
      <c r="D681" s="8" t="s">
        <v>30867</v>
      </c>
      <c r="E681" s="8" t="s">
        <v>30868</v>
      </c>
      <c r="F681" s="38">
        <v>6941</v>
      </c>
      <c r="G681" s="8" t="s">
        <v>30985</v>
      </c>
      <c r="H681" s="135" t="s">
        <v>30870</v>
      </c>
    </row>
    <row r="682" spans="1:8" x14ac:dyDescent="0.25">
      <c r="A682" s="8" t="s">
        <v>31656</v>
      </c>
      <c r="B682" s="8" t="s">
        <v>30990</v>
      </c>
      <c r="C682" s="8" t="s">
        <v>858</v>
      </c>
      <c r="D682" s="8" t="s">
        <v>30930</v>
      </c>
      <c r="E682" s="8" t="s">
        <v>30868</v>
      </c>
      <c r="F682" s="38">
        <v>16627</v>
      </c>
      <c r="G682" s="8" t="s">
        <v>30893</v>
      </c>
      <c r="H682" s="135" t="s">
        <v>31405</v>
      </c>
    </row>
    <row r="683" spans="1:8" x14ac:dyDescent="0.25">
      <c r="A683" s="8" t="s">
        <v>31657</v>
      </c>
      <c r="B683" s="8" t="s">
        <v>14561</v>
      </c>
      <c r="C683" s="8" t="s">
        <v>334</v>
      </c>
      <c r="D683" s="8" t="s">
        <v>30867</v>
      </c>
      <c r="E683" s="8" t="s">
        <v>30868</v>
      </c>
      <c r="F683" s="38">
        <v>26736</v>
      </c>
      <c r="G683" s="8" t="s">
        <v>30886</v>
      </c>
      <c r="H683" s="135" t="s">
        <v>31405</v>
      </c>
    </row>
    <row r="684" spans="1:8" x14ac:dyDescent="0.25">
      <c r="A684" s="8" t="s">
        <v>31658</v>
      </c>
      <c r="B684" s="8" t="s">
        <v>30879</v>
      </c>
      <c r="C684" s="8" t="s">
        <v>1943</v>
      </c>
      <c r="D684" s="8" t="s">
        <v>30930</v>
      </c>
      <c r="E684" s="8" t="s">
        <v>30868</v>
      </c>
      <c r="F684" s="38">
        <v>18931</v>
      </c>
      <c r="G684" s="8" t="s">
        <v>31258</v>
      </c>
      <c r="H684" s="135" t="s">
        <v>30870</v>
      </c>
    </row>
    <row r="685" spans="1:8" x14ac:dyDescent="0.25">
      <c r="A685" s="8" t="s">
        <v>31659</v>
      </c>
      <c r="B685" s="8" t="s">
        <v>14561</v>
      </c>
      <c r="C685" s="8" t="s">
        <v>25</v>
      </c>
      <c r="D685" s="8" t="s">
        <v>30867</v>
      </c>
      <c r="E685" s="8" t="s">
        <v>30868</v>
      </c>
      <c r="F685" s="38">
        <v>9311.2000000000007</v>
      </c>
      <c r="G685" s="8" t="s">
        <v>30891</v>
      </c>
      <c r="H685" s="135" t="s">
        <v>31405</v>
      </c>
    </row>
    <row r="686" spans="1:8" x14ac:dyDescent="0.25">
      <c r="A686" s="8" t="s">
        <v>31660</v>
      </c>
      <c r="B686" s="8" t="s">
        <v>30879</v>
      </c>
      <c r="C686" s="8" t="s">
        <v>858</v>
      </c>
      <c r="D686" s="8" t="s">
        <v>30930</v>
      </c>
      <c r="E686" s="8" t="s">
        <v>30868</v>
      </c>
      <c r="F686" s="38">
        <v>16627</v>
      </c>
      <c r="G686" s="8" t="s">
        <v>30893</v>
      </c>
      <c r="H686" s="135" t="s">
        <v>31405</v>
      </c>
    </row>
    <row r="687" spans="1:8" x14ac:dyDescent="0.25">
      <c r="A687" s="8" t="s">
        <v>31661</v>
      </c>
      <c r="B687" s="8" t="s">
        <v>14561</v>
      </c>
      <c r="C687" s="8" t="s">
        <v>80</v>
      </c>
      <c r="D687" s="8" t="s">
        <v>30867</v>
      </c>
      <c r="E687" s="8" t="s">
        <v>30868</v>
      </c>
      <c r="F687" s="38">
        <v>10920.8</v>
      </c>
      <c r="G687" s="8" t="s">
        <v>30880</v>
      </c>
      <c r="H687" s="135" t="s">
        <v>31405</v>
      </c>
    </row>
    <row r="688" spans="1:8" x14ac:dyDescent="0.25">
      <c r="A688" s="8" t="s">
        <v>31662</v>
      </c>
      <c r="B688" s="8" t="s">
        <v>31233</v>
      </c>
      <c r="C688" s="8" t="s">
        <v>1943</v>
      </c>
      <c r="D688" s="8" t="s">
        <v>30930</v>
      </c>
      <c r="E688" s="8" t="s">
        <v>30868</v>
      </c>
      <c r="F688" s="38">
        <v>18931</v>
      </c>
      <c r="G688" s="8" t="s">
        <v>31258</v>
      </c>
      <c r="H688" s="135" t="s">
        <v>31405</v>
      </c>
    </row>
    <row r="689" spans="1:8" x14ac:dyDescent="0.25">
      <c r="A689" s="8" t="s">
        <v>31663</v>
      </c>
      <c r="B689" s="8" t="s">
        <v>14561</v>
      </c>
      <c r="C689" s="8" t="s">
        <v>25</v>
      </c>
      <c r="D689" s="8" t="s">
        <v>30867</v>
      </c>
      <c r="E689" s="8" t="s">
        <v>30868</v>
      </c>
      <c r="F689" s="38">
        <v>9311.2000000000007</v>
      </c>
      <c r="G689" s="8" t="s">
        <v>30891</v>
      </c>
      <c r="H689" s="135" t="s">
        <v>31405</v>
      </c>
    </row>
    <row r="690" spans="1:8" x14ac:dyDescent="0.25">
      <c r="A690" s="8" t="s">
        <v>31664</v>
      </c>
      <c r="B690" s="8" t="s">
        <v>14561</v>
      </c>
      <c r="C690" s="8" t="s">
        <v>334</v>
      </c>
      <c r="D690" s="8" t="s">
        <v>30867</v>
      </c>
      <c r="E690" s="8" t="s">
        <v>30868</v>
      </c>
      <c r="F690" s="38">
        <v>26736</v>
      </c>
      <c r="G690" s="8" t="s">
        <v>30886</v>
      </c>
      <c r="H690" s="135" t="s">
        <v>31405</v>
      </c>
    </row>
    <row r="691" spans="1:8" x14ac:dyDescent="0.25">
      <c r="A691" s="8" t="s">
        <v>31665</v>
      </c>
      <c r="B691" s="8" t="s">
        <v>31233</v>
      </c>
      <c r="C691" s="8" t="s">
        <v>858</v>
      </c>
      <c r="D691" s="8" t="s">
        <v>30930</v>
      </c>
      <c r="E691" s="8" t="s">
        <v>30868</v>
      </c>
      <c r="F691" s="38">
        <v>16627</v>
      </c>
      <c r="G691" s="8" t="s">
        <v>30893</v>
      </c>
      <c r="H691" s="135" t="s">
        <v>30870</v>
      </c>
    </row>
    <row r="692" spans="1:8" x14ac:dyDescent="0.25">
      <c r="A692" s="8" t="s">
        <v>31666</v>
      </c>
      <c r="B692" s="8" t="s">
        <v>14561</v>
      </c>
      <c r="C692" s="8" t="s">
        <v>334</v>
      </c>
      <c r="D692" s="8" t="s">
        <v>30867</v>
      </c>
      <c r="E692" s="8" t="s">
        <v>30868</v>
      </c>
      <c r="F692" s="38">
        <v>26736</v>
      </c>
      <c r="G692" s="8" t="s">
        <v>30886</v>
      </c>
      <c r="H692" s="135" t="s">
        <v>31405</v>
      </c>
    </row>
    <row r="693" spans="1:8" x14ac:dyDescent="0.25">
      <c r="A693" s="8" t="s">
        <v>31667</v>
      </c>
      <c r="B693" s="8" t="s">
        <v>31353</v>
      </c>
      <c r="C693" s="8" t="s">
        <v>1943</v>
      </c>
      <c r="D693" s="8" t="s">
        <v>30930</v>
      </c>
      <c r="E693" s="8" t="s">
        <v>30868</v>
      </c>
      <c r="F693" s="38">
        <v>18931</v>
      </c>
      <c r="G693" s="8" t="s">
        <v>31258</v>
      </c>
      <c r="H693" s="135" t="s">
        <v>31141</v>
      </c>
    </row>
    <row r="694" spans="1:8" x14ac:dyDescent="0.25">
      <c r="A694" s="8" t="s">
        <v>31668</v>
      </c>
      <c r="B694" s="8" t="s">
        <v>14561</v>
      </c>
      <c r="C694" s="8" t="s">
        <v>334</v>
      </c>
      <c r="D694" s="8" t="s">
        <v>30867</v>
      </c>
      <c r="E694" s="8" t="s">
        <v>30868</v>
      </c>
      <c r="F694" s="38">
        <v>26736</v>
      </c>
      <c r="G694" s="8" t="s">
        <v>30886</v>
      </c>
      <c r="H694" s="135" t="s">
        <v>31405</v>
      </c>
    </row>
    <row r="695" spans="1:8" x14ac:dyDescent="0.25">
      <c r="A695" s="8" t="s">
        <v>31669</v>
      </c>
      <c r="B695" s="8" t="s">
        <v>14561</v>
      </c>
      <c r="C695" s="8" t="s">
        <v>25</v>
      </c>
      <c r="D695" s="8" t="s">
        <v>30867</v>
      </c>
      <c r="E695" s="8" t="s">
        <v>30868</v>
      </c>
      <c r="F695" s="38">
        <v>9311.2000000000007</v>
      </c>
      <c r="G695" s="8" t="s">
        <v>30891</v>
      </c>
      <c r="H695" s="135" t="s">
        <v>31405</v>
      </c>
    </row>
    <row r="696" spans="1:8" x14ac:dyDescent="0.25">
      <c r="A696" s="8" t="s">
        <v>31670</v>
      </c>
      <c r="B696" s="8" t="s">
        <v>31353</v>
      </c>
      <c r="C696" s="8" t="s">
        <v>858</v>
      </c>
      <c r="D696" s="8" t="s">
        <v>30930</v>
      </c>
      <c r="E696" s="8" t="s">
        <v>30868</v>
      </c>
      <c r="F696" s="38">
        <v>16627</v>
      </c>
      <c r="G696" s="8" t="s">
        <v>30893</v>
      </c>
      <c r="H696" s="135" t="s">
        <v>30870</v>
      </c>
    </row>
    <row r="697" spans="1:8" x14ac:dyDescent="0.25">
      <c r="A697" s="8" t="s">
        <v>31671</v>
      </c>
      <c r="B697" s="8" t="s">
        <v>14561</v>
      </c>
      <c r="C697" s="8" t="s">
        <v>80</v>
      </c>
      <c r="D697" s="8" t="s">
        <v>30867</v>
      </c>
      <c r="E697" s="8" t="s">
        <v>30868</v>
      </c>
      <c r="F697" s="38">
        <v>10920.8</v>
      </c>
      <c r="G697" s="8" t="s">
        <v>30880</v>
      </c>
      <c r="H697" s="135" t="s">
        <v>31405</v>
      </c>
    </row>
    <row r="698" spans="1:8" x14ac:dyDescent="0.25">
      <c r="A698" s="8" t="s">
        <v>31672</v>
      </c>
      <c r="B698" s="8" t="s">
        <v>31471</v>
      </c>
      <c r="C698" s="8" t="s">
        <v>1943</v>
      </c>
      <c r="D698" s="8" t="s">
        <v>30930</v>
      </c>
      <c r="E698" s="8" t="s">
        <v>30868</v>
      </c>
      <c r="F698" s="38">
        <v>18931</v>
      </c>
      <c r="G698" s="8" t="s">
        <v>31258</v>
      </c>
      <c r="H698" s="135" t="s">
        <v>31405</v>
      </c>
    </row>
    <row r="699" spans="1:8" x14ac:dyDescent="0.25">
      <c r="A699" s="8" t="s">
        <v>31673</v>
      </c>
      <c r="B699" s="8" t="s">
        <v>14561</v>
      </c>
      <c r="C699" s="8" t="s">
        <v>25</v>
      </c>
      <c r="D699" s="8" t="s">
        <v>30867</v>
      </c>
      <c r="E699" s="8" t="s">
        <v>30901</v>
      </c>
      <c r="F699" s="38">
        <v>9311.2000000000007</v>
      </c>
      <c r="G699" s="8" t="s">
        <v>30891</v>
      </c>
      <c r="H699" s="135" t="s">
        <v>31405</v>
      </c>
    </row>
    <row r="700" spans="1:8" x14ac:dyDescent="0.25">
      <c r="A700" s="8" t="s">
        <v>31674</v>
      </c>
      <c r="B700" s="8" t="s">
        <v>14561</v>
      </c>
      <c r="C700" s="8" t="s">
        <v>334</v>
      </c>
      <c r="D700" s="8" t="s">
        <v>30867</v>
      </c>
      <c r="E700" s="8" t="s">
        <v>30868</v>
      </c>
      <c r="F700" s="38">
        <v>26736</v>
      </c>
      <c r="G700" s="8" t="s">
        <v>30886</v>
      </c>
      <c r="H700" s="135" t="s">
        <v>31405</v>
      </c>
    </row>
    <row r="701" spans="1:8" x14ac:dyDescent="0.25">
      <c r="A701" s="8" t="s">
        <v>31675</v>
      </c>
      <c r="B701" s="8" t="s">
        <v>14561</v>
      </c>
      <c r="C701" s="8" t="s">
        <v>334</v>
      </c>
      <c r="D701" s="8" t="s">
        <v>30867</v>
      </c>
      <c r="E701" s="8" t="s">
        <v>30868</v>
      </c>
      <c r="F701" s="38">
        <v>26736</v>
      </c>
      <c r="G701" s="8" t="s">
        <v>30886</v>
      </c>
      <c r="H701" s="135" t="s">
        <v>31405</v>
      </c>
    </row>
    <row r="702" spans="1:8" x14ac:dyDescent="0.25">
      <c r="A702" s="8" t="s">
        <v>31676</v>
      </c>
      <c r="B702" s="8" t="s">
        <v>14561</v>
      </c>
      <c r="C702" s="8" t="s">
        <v>334</v>
      </c>
      <c r="D702" s="8" t="s">
        <v>30867</v>
      </c>
      <c r="E702" s="8" t="s">
        <v>30868</v>
      </c>
      <c r="F702" s="38">
        <v>22463.200000000001</v>
      </c>
      <c r="G702" s="8" t="s">
        <v>30886</v>
      </c>
      <c r="H702" s="135" t="s">
        <v>31405</v>
      </c>
    </row>
    <row r="703" spans="1:8" x14ac:dyDescent="0.25">
      <c r="A703" s="8" t="s">
        <v>31677</v>
      </c>
      <c r="B703" s="8" t="s">
        <v>14561</v>
      </c>
      <c r="C703" s="8" t="s">
        <v>368</v>
      </c>
      <c r="D703" s="8" t="s">
        <v>30867</v>
      </c>
      <c r="E703" s="8" t="s">
        <v>30868</v>
      </c>
      <c r="F703" s="38">
        <v>6941</v>
      </c>
      <c r="G703" s="8" t="s">
        <v>30985</v>
      </c>
      <c r="H703" s="135" t="s">
        <v>31405</v>
      </c>
    </row>
    <row r="704" spans="1:8" x14ac:dyDescent="0.25">
      <c r="A704" s="8" t="s">
        <v>31678</v>
      </c>
      <c r="B704" s="8" t="s">
        <v>14561</v>
      </c>
      <c r="C704" s="8" t="s">
        <v>228</v>
      </c>
      <c r="D704" s="8" t="s">
        <v>30867</v>
      </c>
      <c r="E704" s="8" t="s">
        <v>30868</v>
      </c>
      <c r="F704" s="38">
        <v>6391</v>
      </c>
      <c r="G704" s="8" t="s">
        <v>30909</v>
      </c>
      <c r="H704" s="135" t="s">
        <v>31405</v>
      </c>
    </row>
    <row r="705" spans="1:8" x14ac:dyDescent="0.25">
      <c r="A705" s="8" t="s">
        <v>31679</v>
      </c>
      <c r="B705" s="8" t="s">
        <v>14561</v>
      </c>
      <c r="C705" s="8" t="s">
        <v>80</v>
      </c>
      <c r="D705" s="8" t="s">
        <v>30867</v>
      </c>
      <c r="E705" s="8" t="s">
        <v>30868</v>
      </c>
      <c r="F705" s="38">
        <v>10920.8</v>
      </c>
      <c r="G705" s="8" t="s">
        <v>30880</v>
      </c>
      <c r="H705" s="135" t="s">
        <v>31405</v>
      </c>
    </row>
    <row r="706" spans="1:8" x14ac:dyDescent="0.25">
      <c r="A706" s="8" t="s">
        <v>31680</v>
      </c>
      <c r="B706" s="8" t="s">
        <v>14561</v>
      </c>
      <c r="C706" s="8" t="s">
        <v>80</v>
      </c>
      <c r="D706" s="8" t="s">
        <v>30867</v>
      </c>
      <c r="E706" s="8" t="s">
        <v>30868</v>
      </c>
      <c r="F706" s="38">
        <v>10920.8</v>
      </c>
      <c r="G706" s="8" t="s">
        <v>30880</v>
      </c>
      <c r="H706" s="135" t="s">
        <v>30870</v>
      </c>
    </row>
    <row r="707" spans="1:8" x14ac:dyDescent="0.25">
      <c r="A707" s="8" t="s">
        <v>31681</v>
      </c>
      <c r="B707" s="8" t="s">
        <v>14561</v>
      </c>
      <c r="C707" s="8" t="s">
        <v>334</v>
      </c>
      <c r="D707" s="8" t="s">
        <v>30867</v>
      </c>
      <c r="E707" s="8" t="s">
        <v>30868</v>
      </c>
      <c r="F707" s="38">
        <v>22463.200000000001</v>
      </c>
      <c r="G707" s="8" t="s">
        <v>30886</v>
      </c>
      <c r="H707" s="135" t="s">
        <v>31405</v>
      </c>
    </row>
    <row r="708" spans="1:8" x14ac:dyDescent="0.25">
      <c r="A708" s="8" t="s">
        <v>31682</v>
      </c>
      <c r="B708" s="8" t="s">
        <v>14561</v>
      </c>
      <c r="C708" s="8" t="s">
        <v>334</v>
      </c>
      <c r="D708" s="8" t="s">
        <v>30867</v>
      </c>
      <c r="E708" s="8" t="s">
        <v>30868</v>
      </c>
      <c r="F708" s="38">
        <v>26736</v>
      </c>
      <c r="G708" s="8" t="s">
        <v>30886</v>
      </c>
      <c r="H708" s="135" t="s">
        <v>31405</v>
      </c>
    </row>
    <row r="709" spans="1:8" x14ac:dyDescent="0.25">
      <c r="A709" s="8" t="s">
        <v>31683</v>
      </c>
      <c r="B709" s="8" t="s">
        <v>14561</v>
      </c>
      <c r="C709" s="8" t="s">
        <v>119</v>
      </c>
      <c r="D709" s="8" t="s">
        <v>30867</v>
      </c>
      <c r="E709" s="8" t="s">
        <v>30868</v>
      </c>
      <c r="F709" s="38">
        <v>6176.8</v>
      </c>
      <c r="G709" s="8" t="s">
        <v>31091</v>
      </c>
      <c r="H709" s="135" t="s">
        <v>31405</v>
      </c>
    </row>
    <row r="710" spans="1:8" x14ac:dyDescent="0.25">
      <c r="A710" s="8" t="s">
        <v>31684</v>
      </c>
      <c r="B710" s="8" t="s">
        <v>14561</v>
      </c>
      <c r="C710" s="8" t="s">
        <v>228</v>
      </c>
      <c r="D710" s="8" t="s">
        <v>30867</v>
      </c>
      <c r="E710" s="8" t="s">
        <v>30868</v>
      </c>
      <c r="F710" s="38">
        <v>6391</v>
      </c>
      <c r="G710" s="8" t="s">
        <v>30909</v>
      </c>
      <c r="H710" s="135" t="s">
        <v>31242</v>
      </c>
    </row>
    <row r="711" spans="1:8" x14ac:dyDescent="0.25">
      <c r="A711" s="8" t="s">
        <v>31685</v>
      </c>
      <c r="B711" s="8" t="s">
        <v>14561</v>
      </c>
      <c r="C711" s="8" t="s">
        <v>119</v>
      </c>
      <c r="D711" s="8" t="s">
        <v>30867</v>
      </c>
      <c r="E711" s="8" t="s">
        <v>30868</v>
      </c>
      <c r="F711" s="38">
        <v>6176.8</v>
      </c>
      <c r="G711" s="8" t="s">
        <v>31091</v>
      </c>
      <c r="H711" s="135" t="s">
        <v>31242</v>
      </c>
    </row>
    <row r="712" spans="1:8" x14ac:dyDescent="0.25">
      <c r="A712" s="8" t="s">
        <v>31686</v>
      </c>
      <c r="B712" s="8" t="s">
        <v>31471</v>
      </c>
      <c r="C712" s="8" t="s">
        <v>858</v>
      </c>
      <c r="D712" s="8" t="s">
        <v>30930</v>
      </c>
      <c r="E712" s="8" t="s">
        <v>30868</v>
      </c>
      <c r="F712" s="38">
        <v>16627</v>
      </c>
      <c r="G712" s="8" t="s">
        <v>30893</v>
      </c>
      <c r="H712" s="135" t="s">
        <v>31242</v>
      </c>
    </row>
    <row r="713" spans="1:8" x14ac:dyDescent="0.25">
      <c r="A713" s="8" t="s">
        <v>31687</v>
      </c>
      <c r="B713" s="8" t="s">
        <v>30888</v>
      </c>
      <c r="C713" s="8" t="s">
        <v>1943</v>
      </c>
      <c r="D713" s="8" t="s">
        <v>30930</v>
      </c>
      <c r="E713" s="8" t="s">
        <v>30868</v>
      </c>
      <c r="F713" s="38">
        <v>18931</v>
      </c>
      <c r="G713" s="8" t="s">
        <v>31258</v>
      </c>
      <c r="H713" s="135" t="s">
        <v>31242</v>
      </c>
    </row>
    <row r="714" spans="1:8" x14ac:dyDescent="0.25">
      <c r="A714" s="8" t="s">
        <v>31688</v>
      </c>
      <c r="B714" s="8" t="s">
        <v>14561</v>
      </c>
      <c r="C714" s="8" t="s">
        <v>119</v>
      </c>
      <c r="D714" s="8" t="s">
        <v>30867</v>
      </c>
      <c r="E714" s="8" t="s">
        <v>30868</v>
      </c>
      <c r="F714" s="38">
        <v>6176.8</v>
      </c>
      <c r="G714" s="8" t="s">
        <v>31091</v>
      </c>
      <c r="H714" s="135" t="s">
        <v>30937</v>
      </c>
    </row>
    <row r="715" spans="1:8" x14ac:dyDescent="0.25">
      <c r="A715" s="8" t="s">
        <v>31689</v>
      </c>
      <c r="B715" s="8" t="s">
        <v>30888</v>
      </c>
      <c r="C715" s="8" t="s">
        <v>334</v>
      </c>
      <c r="D715" s="8" t="s">
        <v>30930</v>
      </c>
      <c r="E715" s="8" t="s">
        <v>30868</v>
      </c>
      <c r="F715" s="38">
        <v>34437</v>
      </c>
      <c r="G715" s="8" t="s">
        <v>30886</v>
      </c>
      <c r="H715" s="135" t="s">
        <v>31242</v>
      </c>
    </row>
    <row r="716" spans="1:8" x14ac:dyDescent="0.25">
      <c r="A716" s="8" t="s">
        <v>31690</v>
      </c>
      <c r="B716" s="8" t="s">
        <v>14561</v>
      </c>
      <c r="C716" s="8" t="s">
        <v>16</v>
      </c>
      <c r="D716" s="8" t="s">
        <v>30867</v>
      </c>
      <c r="E716" s="8" t="s">
        <v>30868</v>
      </c>
      <c r="F716" s="38">
        <v>6501</v>
      </c>
      <c r="G716" s="8" t="s">
        <v>31169</v>
      </c>
      <c r="H716" s="135" t="s">
        <v>31405</v>
      </c>
    </row>
    <row r="717" spans="1:8" x14ac:dyDescent="0.25">
      <c r="A717" s="8" t="s">
        <v>31691</v>
      </c>
      <c r="B717" s="8" t="s">
        <v>14561</v>
      </c>
      <c r="C717" s="8" t="s">
        <v>368</v>
      </c>
      <c r="D717" s="8" t="s">
        <v>30867</v>
      </c>
      <c r="E717" s="8" t="s">
        <v>30868</v>
      </c>
      <c r="F717" s="38">
        <v>6941</v>
      </c>
      <c r="G717" s="8" t="s">
        <v>30985</v>
      </c>
      <c r="H717" s="135" t="s">
        <v>31405</v>
      </c>
    </row>
    <row r="718" spans="1:8" x14ac:dyDescent="0.25">
      <c r="A718" s="8" t="s">
        <v>31692</v>
      </c>
      <c r="B718" s="8" t="s">
        <v>30888</v>
      </c>
      <c r="C718" s="8" t="s">
        <v>49</v>
      </c>
      <c r="D718" s="8" t="s">
        <v>30930</v>
      </c>
      <c r="E718" s="8" t="s">
        <v>30868</v>
      </c>
      <c r="F718" s="38">
        <v>29055</v>
      </c>
      <c r="G718" s="8" t="s">
        <v>30869</v>
      </c>
      <c r="H718" s="135" t="s">
        <v>31242</v>
      </c>
    </row>
    <row r="719" spans="1:8" x14ac:dyDescent="0.25">
      <c r="A719" s="8" t="s">
        <v>31693</v>
      </c>
      <c r="B719" s="8" t="s">
        <v>14561</v>
      </c>
      <c r="C719" s="8" t="s">
        <v>206</v>
      </c>
      <c r="D719" s="8" t="s">
        <v>30867</v>
      </c>
      <c r="E719" s="8" t="s">
        <v>30868</v>
      </c>
      <c r="F719" s="38">
        <v>6661</v>
      </c>
      <c r="G719" s="8" t="s">
        <v>30987</v>
      </c>
      <c r="H719" s="135" t="s">
        <v>31242</v>
      </c>
    </row>
    <row r="720" spans="1:8" x14ac:dyDescent="0.25">
      <c r="A720" s="8" t="s">
        <v>31694</v>
      </c>
      <c r="B720" s="8" t="s">
        <v>14561</v>
      </c>
      <c r="C720" s="8" t="s">
        <v>368</v>
      </c>
      <c r="D720" s="8" t="s">
        <v>30867</v>
      </c>
      <c r="E720" s="8" t="s">
        <v>30868</v>
      </c>
      <c r="F720" s="38">
        <v>6941</v>
      </c>
      <c r="G720" s="8" t="s">
        <v>30985</v>
      </c>
      <c r="H720" s="135" t="s">
        <v>31242</v>
      </c>
    </row>
    <row r="721" spans="1:8" x14ac:dyDescent="0.25">
      <c r="A721" s="8" t="s">
        <v>31695</v>
      </c>
      <c r="B721" s="8" t="s">
        <v>14561</v>
      </c>
      <c r="C721" s="8" t="s">
        <v>228</v>
      </c>
      <c r="D721" s="8" t="s">
        <v>30867</v>
      </c>
      <c r="E721" s="8" t="s">
        <v>30868</v>
      </c>
      <c r="F721" s="38">
        <v>6391</v>
      </c>
      <c r="G721" s="8" t="s">
        <v>30909</v>
      </c>
      <c r="H721" s="135" t="s">
        <v>30937</v>
      </c>
    </row>
    <row r="722" spans="1:8" x14ac:dyDescent="0.25">
      <c r="A722" s="8" t="s">
        <v>31696</v>
      </c>
      <c r="B722" s="8" t="s">
        <v>14561</v>
      </c>
      <c r="C722" s="8" t="s">
        <v>25</v>
      </c>
      <c r="D722" s="8" t="s">
        <v>30930</v>
      </c>
      <c r="E722" s="8" t="s">
        <v>30868</v>
      </c>
      <c r="F722" s="38">
        <v>9311.2000000000007</v>
      </c>
      <c r="G722" s="8" t="s">
        <v>30891</v>
      </c>
      <c r="H722" s="135" t="s">
        <v>30937</v>
      </c>
    </row>
    <row r="723" spans="1:8" x14ac:dyDescent="0.25">
      <c r="A723" s="8" t="s">
        <v>31697</v>
      </c>
      <c r="B723" s="8" t="s">
        <v>14561</v>
      </c>
      <c r="C723" s="8" t="s">
        <v>33</v>
      </c>
      <c r="D723" s="8" t="s">
        <v>30930</v>
      </c>
      <c r="E723" s="8" t="s">
        <v>30868</v>
      </c>
      <c r="F723" s="38">
        <v>8184</v>
      </c>
      <c r="G723" s="8" t="s">
        <v>30931</v>
      </c>
      <c r="H723" s="135" t="s">
        <v>31242</v>
      </c>
    </row>
    <row r="724" spans="1:8" x14ac:dyDescent="0.25">
      <c r="A724" s="8" t="s">
        <v>31698</v>
      </c>
      <c r="B724" s="8" t="s">
        <v>14561</v>
      </c>
      <c r="C724" s="8" t="s">
        <v>80</v>
      </c>
      <c r="D724" s="8" t="s">
        <v>30930</v>
      </c>
      <c r="E724" s="8" t="s">
        <v>30868</v>
      </c>
      <c r="F724" s="38">
        <v>10920.8</v>
      </c>
      <c r="G724" s="8" t="s">
        <v>30880</v>
      </c>
      <c r="H724" s="135" t="s">
        <v>31242</v>
      </c>
    </row>
    <row r="725" spans="1:8" x14ac:dyDescent="0.25">
      <c r="A725" s="8" t="s">
        <v>31699</v>
      </c>
      <c r="B725" s="8" t="s">
        <v>14561</v>
      </c>
      <c r="C725" s="8" t="s">
        <v>1943</v>
      </c>
      <c r="D725" s="8" t="s">
        <v>30930</v>
      </c>
      <c r="E725" s="8" t="s">
        <v>30868</v>
      </c>
      <c r="F725" s="38">
        <v>10310.4</v>
      </c>
      <c r="G725" s="8" t="s">
        <v>31258</v>
      </c>
      <c r="H725" s="135" t="s">
        <v>31242</v>
      </c>
    </row>
    <row r="726" spans="1:8" x14ac:dyDescent="0.25">
      <c r="A726" s="8" t="s">
        <v>31700</v>
      </c>
      <c r="B726" s="8" t="s">
        <v>30907</v>
      </c>
      <c r="C726" s="8" t="s">
        <v>25</v>
      </c>
      <c r="D726" s="8" t="s">
        <v>30867</v>
      </c>
      <c r="E726" s="8" t="s">
        <v>30868</v>
      </c>
      <c r="F726" s="38">
        <v>9311.2000000000007</v>
      </c>
      <c r="G726" s="8" t="s">
        <v>30891</v>
      </c>
      <c r="H726" s="135" t="s">
        <v>30937</v>
      </c>
    </row>
    <row r="727" spans="1:8" x14ac:dyDescent="0.25">
      <c r="A727" s="8" t="s">
        <v>31701</v>
      </c>
      <c r="B727" s="8" t="s">
        <v>14561</v>
      </c>
      <c r="C727" s="8" t="s">
        <v>291</v>
      </c>
      <c r="D727" s="8" t="s">
        <v>30930</v>
      </c>
      <c r="E727" s="8" t="s">
        <v>30868</v>
      </c>
      <c r="F727" s="38">
        <v>26736</v>
      </c>
      <c r="G727" s="8" t="s">
        <v>31065</v>
      </c>
      <c r="H727" s="135" t="s">
        <v>31242</v>
      </c>
    </row>
    <row r="728" spans="1:8" x14ac:dyDescent="0.25">
      <c r="A728" s="8" t="s">
        <v>31702</v>
      </c>
      <c r="B728" s="8" t="s">
        <v>14561</v>
      </c>
      <c r="C728" s="8" t="s">
        <v>535</v>
      </c>
      <c r="D728" s="8" t="s">
        <v>30930</v>
      </c>
      <c r="E728" s="8" t="s">
        <v>30868</v>
      </c>
      <c r="F728" s="38">
        <v>8853</v>
      </c>
      <c r="G728" s="8" t="s">
        <v>31560</v>
      </c>
      <c r="H728" s="135" t="s">
        <v>31242</v>
      </c>
    </row>
    <row r="729" spans="1:8" x14ac:dyDescent="0.25">
      <c r="A729" s="8" t="s">
        <v>31703</v>
      </c>
      <c r="B729" s="8" t="s">
        <v>14561</v>
      </c>
      <c r="C729" s="8" t="s">
        <v>228</v>
      </c>
      <c r="D729" s="8" t="s">
        <v>30930</v>
      </c>
      <c r="E729" s="8" t="s">
        <v>30868</v>
      </c>
      <c r="F729" s="38">
        <v>6391</v>
      </c>
      <c r="G729" s="8" t="s">
        <v>30909</v>
      </c>
      <c r="H729" s="135" t="s">
        <v>30937</v>
      </c>
    </row>
    <row r="730" spans="1:8" x14ac:dyDescent="0.25">
      <c r="A730" s="8" t="s">
        <v>31704</v>
      </c>
      <c r="B730" s="8" t="s">
        <v>30888</v>
      </c>
      <c r="C730" s="8" t="s">
        <v>9279</v>
      </c>
      <c r="D730" s="8" t="s">
        <v>30867</v>
      </c>
      <c r="E730" s="8" t="s">
        <v>30868</v>
      </c>
      <c r="F730" s="38">
        <v>25174</v>
      </c>
      <c r="G730" s="8" t="s">
        <v>30934</v>
      </c>
      <c r="H730" s="135" t="s">
        <v>31242</v>
      </c>
    </row>
    <row r="731" spans="1:8" x14ac:dyDescent="0.25">
      <c r="A731" s="8" t="s">
        <v>31705</v>
      </c>
      <c r="B731" s="8" t="s">
        <v>14561</v>
      </c>
      <c r="C731" s="8" t="s">
        <v>132</v>
      </c>
      <c r="D731" s="8" t="s">
        <v>30930</v>
      </c>
      <c r="E731" s="8" t="s">
        <v>30868</v>
      </c>
      <c r="F731" s="38">
        <v>15600</v>
      </c>
      <c r="G731" s="8" t="s">
        <v>30946</v>
      </c>
      <c r="H731" s="135" t="s">
        <v>31242</v>
      </c>
    </row>
    <row r="732" spans="1:8" x14ac:dyDescent="0.25">
      <c r="A732" s="8" t="s">
        <v>31706</v>
      </c>
      <c r="B732" s="8" t="s">
        <v>14561</v>
      </c>
      <c r="C732" s="8" t="s">
        <v>368</v>
      </c>
      <c r="D732" s="8" t="s">
        <v>30930</v>
      </c>
      <c r="E732" s="8" t="s">
        <v>30868</v>
      </c>
      <c r="F732" s="38">
        <v>6941</v>
      </c>
      <c r="G732" s="8" t="s">
        <v>30985</v>
      </c>
      <c r="H732" s="135" t="s">
        <v>31242</v>
      </c>
    </row>
    <row r="733" spans="1:8" x14ac:dyDescent="0.25">
      <c r="A733" s="8" t="s">
        <v>31707</v>
      </c>
      <c r="B733" s="8" t="s">
        <v>30888</v>
      </c>
      <c r="C733" s="8" t="s">
        <v>9279</v>
      </c>
      <c r="D733" s="8" t="s">
        <v>30867</v>
      </c>
      <c r="E733" s="8" t="s">
        <v>30868</v>
      </c>
      <c r="F733" s="38">
        <v>25174</v>
      </c>
      <c r="G733" s="8" t="s">
        <v>30934</v>
      </c>
      <c r="H733" s="135" t="s">
        <v>31242</v>
      </c>
    </row>
    <row r="734" spans="1:8" x14ac:dyDescent="0.25">
      <c r="A734" s="8" t="s">
        <v>31708</v>
      </c>
      <c r="B734" s="8" t="s">
        <v>30888</v>
      </c>
      <c r="C734" s="8" t="s">
        <v>9279</v>
      </c>
      <c r="D734" s="8" t="s">
        <v>30867</v>
      </c>
      <c r="E734" s="8" t="s">
        <v>30868</v>
      </c>
      <c r="F734" s="38">
        <v>25174</v>
      </c>
      <c r="G734" s="8" t="s">
        <v>30934</v>
      </c>
      <c r="H734" s="135" t="s">
        <v>31405</v>
      </c>
    </row>
    <row r="735" spans="1:8" x14ac:dyDescent="0.25">
      <c r="A735" s="8" t="s">
        <v>31709</v>
      </c>
      <c r="B735" s="8" t="s">
        <v>14561</v>
      </c>
      <c r="C735" s="8" t="s">
        <v>291</v>
      </c>
      <c r="D735" s="8" t="s">
        <v>30930</v>
      </c>
      <c r="E735" s="8" t="s">
        <v>30868</v>
      </c>
      <c r="F735" s="38">
        <v>26736</v>
      </c>
      <c r="G735" s="8" t="s">
        <v>31065</v>
      </c>
      <c r="H735" s="135" t="s">
        <v>31405</v>
      </c>
    </row>
    <row r="736" spans="1:8" x14ac:dyDescent="0.25">
      <c r="A736" s="8" t="s">
        <v>31710</v>
      </c>
      <c r="B736" s="8" t="s">
        <v>14561</v>
      </c>
      <c r="C736" s="8" t="s">
        <v>291</v>
      </c>
      <c r="D736" s="8" t="s">
        <v>30930</v>
      </c>
      <c r="E736" s="8" t="s">
        <v>30868</v>
      </c>
      <c r="F736" s="38">
        <v>26736</v>
      </c>
      <c r="G736" s="8" t="s">
        <v>31065</v>
      </c>
      <c r="H736" s="135" t="s">
        <v>30870</v>
      </c>
    </row>
    <row r="737" spans="1:8" x14ac:dyDescent="0.25">
      <c r="A737" s="8" t="s">
        <v>31711</v>
      </c>
      <c r="B737" s="8" t="s">
        <v>14561</v>
      </c>
      <c r="C737" s="8" t="s">
        <v>200</v>
      </c>
      <c r="D737" s="8" t="s">
        <v>30930</v>
      </c>
      <c r="E737" s="8" t="s">
        <v>30868</v>
      </c>
      <c r="F737" s="38">
        <v>22445</v>
      </c>
      <c r="G737" s="8" t="s">
        <v>30877</v>
      </c>
      <c r="H737" s="135" t="s">
        <v>31258</v>
      </c>
    </row>
    <row r="738" spans="1:8" x14ac:dyDescent="0.25">
      <c r="A738" s="8" t="s">
        <v>31712</v>
      </c>
      <c r="B738" s="8" t="s">
        <v>30990</v>
      </c>
      <c r="C738" s="8" t="s">
        <v>1943</v>
      </c>
      <c r="D738" s="8" t="s">
        <v>30930</v>
      </c>
      <c r="E738" s="8" t="s">
        <v>30868</v>
      </c>
      <c r="F738" s="38">
        <v>18931</v>
      </c>
      <c r="G738" s="8" t="s">
        <v>31258</v>
      </c>
      <c r="H738" s="135" t="s">
        <v>30880</v>
      </c>
    </row>
    <row r="739" spans="1:8" x14ac:dyDescent="0.25">
      <c r="A739" s="8" t="s">
        <v>31713</v>
      </c>
      <c r="B739" s="8" t="s">
        <v>14561</v>
      </c>
      <c r="C739" s="8" t="s">
        <v>291</v>
      </c>
      <c r="D739" s="8" t="s">
        <v>30930</v>
      </c>
      <c r="E739" s="8" t="s">
        <v>30868</v>
      </c>
      <c r="F739" s="38">
        <v>26736</v>
      </c>
      <c r="G739" s="8" t="s">
        <v>31065</v>
      </c>
      <c r="H739" s="135" t="s">
        <v>31242</v>
      </c>
    </row>
    <row r="740" spans="1:8" x14ac:dyDescent="0.25">
      <c r="A740" s="8" t="s">
        <v>31714</v>
      </c>
      <c r="B740" s="8" t="s">
        <v>14561</v>
      </c>
      <c r="C740" s="8" t="s">
        <v>291</v>
      </c>
      <c r="D740" s="8" t="s">
        <v>30930</v>
      </c>
      <c r="E740" s="8" t="s">
        <v>30868</v>
      </c>
      <c r="F740" s="38">
        <v>26736</v>
      </c>
      <c r="G740" s="8" t="s">
        <v>31065</v>
      </c>
      <c r="H740" s="135" t="s">
        <v>30886</v>
      </c>
    </row>
    <row r="741" spans="1:8" x14ac:dyDescent="0.25">
      <c r="A741" s="8" t="s">
        <v>31715</v>
      </c>
      <c r="B741" s="8" t="s">
        <v>14561</v>
      </c>
      <c r="C741" s="8" t="s">
        <v>291</v>
      </c>
      <c r="D741" s="8" t="s">
        <v>30930</v>
      </c>
      <c r="E741" s="8" t="s">
        <v>30868</v>
      </c>
      <c r="F741" s="38">
        <v>26736</v>
      </c>
      <c r="G741" s="8" t="s">
        <v>31065</v>
      </c>
      <c r="H741" s="135" t="s">
        <v>30891</v>
      </c>
    </row>
    <row r="742" spans="1:8" x14ac:dyDescent="0.25">
      <c r="A742" s="8" t="s">
        <v>31716</v>
      </c>
      <c r="B742" s="8" t="s">
        <v>14561</v>
      </c>
      <c r="C742" s="8" t="s">
        <v>291</v>
      </c>
      <c r="D742" s="8" t="s">
        <v>30930</v>
      </c>
      <c r="E742" s="8" t="s">
        <v>30868</v>
      </c>
      <c r="F742" s="38">
        <v>26736</v>
      </c>
      <c r="G742" s="8" t="s">
        <v>31065</v>
      </c>
      <c r="H742" s="135" t="s">
        <v>31169</v>
      </c>
    </row>
    <row r="743" spans="1:8" x14ac:dyDescent="0.25">
      <c r="A743" s="8" t="s">
        <v>31717</v>
      </c>
      <c r="B743" s="8" t="s">
        <v>14561</v>
      </c>
      <c r="C743" s="8" t="s">
        <v>200</v>
      </c>
      <c r="D743" s="8" t="s">
        <v>30876</v>
      </c>
      <c r="E743" s="8" t="s">
        <v>30868</v>
      </c>
      <c r="F743" s="38">
        <v>22445</v>
      </c>
      <c r="G743" s="8" t="s">
        <v>30877</v>
      </c>
      <c r="H743" s="135" t="s">
        <v>30891</v>
      </c>
    </row>
    <row r="744" spans="1:8" x14ac:dyDescent="0.25">
      <c r="A744" s="8" t="s">
        <v>31718</v>
      </c>
      <c r="B744" s="8" t="s">
        <v>31719</v>
      </c>
      <c r="C744" s="8" t="s">
        <v>49</v>
      </c>
      <c r="D744" s="8" t="s">
        <v>30867</v>
      </c>
      <c r="E744" s="8" t="s">
        <v>30868</v>
      </c>
      <c r="F744" s="38">
        <v>22445</v>
      </c>
      <c r="G744" s="8" t="s">
        <v>30869</v>
      </c>
      <c r="H744" s="135" t="s">
        <v>30891</v>
      </c>
    </row>
    <row r="745" spans="1:8" x14ac:dyDescent="0.25">
      <c r="A745" s="8" t="s">
        <v>31720</v>
      </c>
      <c r="B745" s="8" t="s">
        <v>31721</v>
      </c>
      <c r="C745" s="8" t="s">
        <v>49</v>
      </c>
      <c r="D745" s="8" t="s">
        <v>30867</v>
      </c>
      <c r="E745" s="8" t="s">
        <v>30868</v>
      </c>
      <c r="F745" s="38">
        <v>22445</v>
      </c>
      <c r="G745" s="8" t="s">
        <v>30869</v>
      </c>
      <c r="H745" s="135" t="s">
        <v>30891</v>
      </c>
    </row>
    <row r="746" spans="1:8" x14ac:dyDescent="0.25">
      <c r="A746" s="8" t="s">
        <v>31722</v>
      </c>
      <c r="B746" s="8" t="s">
        <v>30888</v>
      </c>
      <c r="C746" s="8" t="s">
        <v>334</v>
      </c>
      <c r="D746" s="8" t="s">
        <v>30876</v>
      </c>
      <c r="E746" s="8" t="s">
        <v>30868</v>
      </c>
      <c r="F746" s="38">
        <v>34437</v>
      </c>
      <c r="G746" s="8" t="s">
        <v>30886</v>
      </c>
      <c r="H746" s="135" t="s">
        <v>30891</v>
      </c>
    </row>
    <row r="747" spans="1:8" x14ac:dyDescent="0.25">
      <c r="A747" s="8" t="s">
        <v>31723</v>
      </c>
      <c r="B747" s="8" t="s">
        <v>30903</v>
      </c>
      <c r="C747" s="8" t="s">
        <v>206</v>
      </c>
      <c r="D747" s="8" t="s">
        <v>30867</v>
      </c>
      <c r="E747" s="8" t="s">
        <v>30868</v>
      </c>
      <c r="F747" s="38">
        <v>6661</v>
      </c>
      <c r="G747" s="8" t="s">
        <v>30987</v>
      </c>
      <c r="H747" s="135" t="s">
        <v>30891</v>
      </c>
    </row>
    <row r="748" spans="1:8" x14ac:dyDescent="0.25">
      <c r="A748" s="8" t="s">
        <v>31724</v>
      </c>
      <c r="B748" s="8" t="s">
        <v>30903</v>
      </c>
      <c r="C748" s="8" t="s">
        <v>206</v>
      </c>
      <c r="D748" s="8" t="s">
        <v>30867</v>
      </c>
      <c r="E748" s="8" t="s">
        <v>30868</v>
      </c>
      <c r="F748" s="38">
        <v>6661</v>
      </c>
      <c r="G748" s="8" t="s">
        <v>30987</v>
      </c>
      <c r="H748" s="135" t="s">
        <v>30891</v>
      </c>
    </row>
    <row r="749" spans="1:8" x14ac:dyDescent="0.25">
      <c r="A749" s="8" t="s">
        <v>31725</v>
      </c>
      <c r="B749" s="8" t="s">
        <v>30903</v>
      </c>
      <c r="C749" s="8" t="s">
        <v>368</v>
      </c>
      <c r="D749" s="8" t="s">
        <v>30867</v>
      </c>
      <c r="E749" s="8" t="s">
        <v>30868</v>
      </c>
      <c r="F749" s="38">
        <v>6941</v>
      </c>
      <c r="G749" s="8" t="s">
        <v>30985</v>
      </c>
      <c r="H749" s="135" t="s">
        <v>30891</v>
      </c>
    </row>
    <row r="750" spans="1:8" x14ac:dyDescent="0.25">
      <c r="A750" s="8" t="s">
        <v>31726</v>
      </c>
      <c r="B750" s="8" t="s">
        <v>30903</v>
      </c>
      <c r="C750" s="8" t="s">
        <v>6218</v>
      </c>
      <c r="D750" s="8" t="s">
        <v>30867</v>
      </c>
      <c r="E750" s="8" t="s">
        <v>30868</v>
      </c>
      <c r="F750" s="38">
        <v>8184</v>
      </c>
      <c r="G750" s="8" t="s">
        <v>31727</v>
      </c>
      <c r="H750" s="135" t="s">
        <v>30891</v>
      </c>
    </row>
    <row r="751" spans="1:8" x14ac:dyDescent="0.25">
      <c r="A751" s="8" t="s">
        <v>31728</v>
      </c>
      <c r="B751" s="8" t="s">
        <v>30900</v>
      </c>
      <c r="C751" s="8" t="s">
        <v>368</v>
      </c>
      <c r="D751" s="8" t="s">
        <v>30867</v>
      </c>
      <c r="E751" s="8" t="s">
        <v>30868</v>
      </c>
      <c r="F751" s="38">
        <v>6941</v>
      </c>
      <c r="G751" s="8" t="s">
        <v>30985</v>
      </c>
      <c r="H751" s="135" t="s">
        <v>30891</v>
      </c>
    </row>
    <row r="752" spans="1:8" x14ac:dyDescent="0.25">
      <c r="A752" s="8" t="s">
        <v>31729</v>
      </c>
      <c r="B752" s="8" t="s">
        <v>15570</v>
      </c>
      <c r="C752" s="8" t="s">
        <v>228</v>
      </c>
      <c r="D752" s="8" t="s">
        <v>30867</v>
      </c>
      <c r="E752" s="8" t="s">
        <v>30868</v>
      </c>
      <c r="F752" s="38">
        <v>6391</v>
      </c>
      <c r="G752" s="8" t="s">
        <v>30909</v>
      </c>
      <c r="H752" s="135" t="s">
        <v>30891</v>
      </c>
    </row>
    <row r="753" spans="1:8" x14ac:dyDescent="0.25">
      <c r="A753" s="8" t="s">
        <v>31730</v>
      </c>
      <c r="B753" s="8" t="s">
        <v>15570</v>
      </c>
      <c r="C753" s="8" t="s">
        <v>33</v>
      </c>
      <c r="D753" s="8" t="s">
        <v>30867</v>
      </c>
      <c r="E753" s="8" t="s">
        <v>30868</v>
      </c>
      <c r="F753" s="38">
        <v>8184</v>
      </c>
      <c r="G753" s="8" t="s">
        <v>30931</v>
      </c>
      <c r="H753" s="135" t="s">
        <v>30891</v>
      </c>
    </row>
    <row r="754" spans="1:8" x14ac:dyDescent="0.25">
      <c r="A754" s="8" t="s">
        <v>31731</v>
      </c>
      <c r="B754" s="8" t="s">
        <v>15570</v>
      </c>
      <c r="C754" s="8" t="s">
        <v>132</v>
      </c>
      <c r="D754" s="8" t="s">
        <v>30867</v>
      </c>
      <c r="E754" s="8" t="s">
        <v>30868</v>
      </c>
      <c r="F754" s="38">
        <v>15600</v>
      </c>
      <c r="G754" s="8" t="s">
        <v>30946</v>
      </c>
      <c r="H754" s="135" t="s">
        <v>30891</v>
      </c>
    </row>
    <row r="755" spans="1:8" x14ac:dyDescent="0.25">
      <c r="A755" s="8" t="s">
        <v>31732</v>
      </c>
      <c r="B755" s="8" t="s">
        <v>30936</v>
      </c>
      <c r="C755" s="8" t="s">
        <v>368</v>
      </c>
      <c r="D755" s="8" t="s">
        <v>30867</v>
      </c>
      <c r="E755" s="8" t="s">
        <v>30868</v>
      </c>
      <c r="F755" s="38">
        <v>6941</v>
      </c>
      <c r="G755" s="8" t="s">
        <v>30985</v>
      </c>
      <c r="H755" s="135" t="s">
        <v>30891</v>
      </c>
    </row>
    <row r="756" spans="1:8" x14ac:dyDescent="0.25">
      <c r="A756" s="8" t="s">
        <v>31733</v>
      </c>
      <c r="B756" s="8" t="s">
        <v>31734</v>
      </c>
      <c r="C756" s="8" t="s">
        <v>217</v>
      </c>
      <c r="D756" s="8" t="s">
        <v>30867</v>
      </c>
      <c r="E756" s="8" t="s">
        <v>30868</v>
      </c>
      <c r="F756" s="38">
        <v>8184</v>
      </c>
      <c r="G756" s="8" t="s">
        <v>30870</v>
      </c>
      <c r="H756" s="135" t="s">
        <v>30891</v>
      </c>
    </row>
    <row r="757" spans="1:8" x14ac:dyDescent="0.25">
      <c r="A757" s="8" t="s">
        <v>31735</v>
      </c>
      <c r="B757" s="8" t="s">
        <v>31736</v>
      </c>
      <c r="C757" s="8" t="s">
        <v>1162</v>
      </c>
      <c r="D757" s="8" t="s">
        <v>30867</v>
      </c>
      <c r="E757" s="8" t="s">
        <v>30868</v>
      </c>
      <c r="F757" s="38">
        <v>8330</v>
      </c>
      <c r="G757" s="8" t="s">
        <v>31405</v>
      </c>
      <c r="H757" s="135" t="s">
        <v>30891</v>
      </c>
    </row>
    <row r="758" spans="1:8" x14ac:dyDescent="0.25">
      <c r="A758" s="8" t="s">
        <v>31737</v>
      </c>
      <c r="B758" s="8" t="s">
        <v>31738</v>
      </c>
      <c r="C758" s="8" t="s">
        <v>1162</v>
      </c>
      <c r="D758" s="8" t="s">
        <v>30867</v>
      </c>
      <c r="E758" s="8" t="s">
        <v>30868</v>
      </c>
      <c r="F758" s="38">
        <v>8330</v>
      </c>
      <c r="G758" s="8" t="s">
        <v>31405</v>
      </c>
      <c r="H758" s="135" t="s">
        <v>30891</v>
      </c>
    </row>
    <row r="759" spans="1:8" x14ac:dyDescent="0.25">
      <c r="A759" s="8" t="s">
        <v>31739</v>
      </c>
      <c r="B759" s="8" t="s">
        <v>30936</v>
      </c>
      <c r="C759" s="8" t="s">
        <v>556</v>
      </c>
      <c r="D759" s="8" t="s">
        <v>30867</v>
      </c>
      <c r="E759" s="8" t="s">
        <v>30868</v>
      </c>
      <c r="F759" s="38">
        <v>24718.400000000001</v>
      </c>
      <c r="G759" s="8" t="s">
        <v>31740</v>
      </c>
      <c r="H759" s="135" t="s">
        <v>30891</v>
      </c>
    </row>
    <row r="760" spans="1:8" x14ac:dyDescent="0.25">
      <c r="A760" s="8" t="s">
        <v>31741</v>
      </c>
      <c r="B760" s="8" t="s">
        <v>31742</v>
      </c>
      <c r="C760" s="8" t="s">
        <v>1162</v>
      </c>
      <c r="D760" s="8" t="s">
        <v>30867</v>
      </c>
      <c r="E760" s="8" t="s">
        <v>30868</v>
      </c>
      <c r="F760" s="38">
        <v>8330</v>
      </c>
      <c r="G760" s="8" t="s">
        <v>31405</v>
      </c>
      <c r="H760" s="135" t="s">
        <v>30891</v>
      </c>
    </row>
    <row r="761" spans="1:8" x14ac:dyDescent="0.25">
      <c r="A761" s="8" t="s">
        <v>31743</v>
      </c>
      <c r="B761" s="8" t="s">
        <v>30969</v>
      </c>
      <c r="C761" s="8" t="s">
        <v>368</v>
      </c>
      <c r="D761" s="8" t="s">
        <v>30867</v>
      </c>
      <c r="E761" s="8" t="s">
        <v>30868</v>
      </c>
      <c r="F761" s="38">
        <v>6941</v>
      </c>
      <c r="G761" s="8" t="s">
        <v>30985</v>
      </c>
      <c r="H761" s="135" t="s">
        <v>30891</v>
      </c>
    </row>
    <row r="762" spans="1:8" x14ac:dyDescent="0.25">
      <c r="A762" s="8" t="s">
        <v>31744</v>
      </c>
      <c r="B762" s="8" t="s">
        <v>30969</v>
      </c>
      <c r="C762" s="8" t="s">
        <v>80</v>
      </c>
      <c r="D762" s="8" t="s">
        <v>30867</v>
      </c>
      <c r="E762" s="8" t="s">
        <v>30868</v>
      </c>
      <c r="F762" s="38">
        <v>10920.8</v>
      </c>
      <c r="G762" s="8" t="s">
        <v>30880</v>
      </c>
      <c r="H762" s="135" t="s">
        <v>30891</v>
      </c>
    </row>
    <row r="763" spans="1:8" x14ac:dyDescent="0.25">
      <c r="A763" s="8" t="s">
        <v>31745</v>
      </c>
      <c r="B763" s="8" t="s">
        <v>31746</v>
      </c>
      <c r="C763" s="8" t="s">
        <v>1162</v>
      </c>
      <c r="D763" s="8" t="s">
        <v>30867</v>
      </c>
      <c r="E763" s="8" t="s">
        <v>30868</v>
      </c>
      <c r="F763" s="38">
        <v>6664</v>
      </c>
      <c r="G763" s="8" t="s">
        <v>31405</v>
      </c>
      <c r="H763" s="135" t="s">
        <v>30891</v>
      </c>
    </row>
    <row r="764" spans="1:8" x14ac:dyDescent="0.25">
      <c r="A764" s="8" t="s">
        <v>31747</v>
      </c>
      <c r="B764" s="8" t="s">
        <v>30969</v>
      </c>
      <c r="C764" s="8" t="s">
        <v>334</v>
      </c>
      <c r="D764" s="8" t="s">
        <v>30867</v>
      </c>
      <c r="E764" s="8" t="s">
        <v>30868</v>
      </c>
      <c r="F764" s="38">
        <v>26736</v>
      </c>
      <c r="G764" s="8" t="s">
        <v>30886</v>
      </c>
      <c r="H764" s="135" t="s">
        <v>30891</v>
      </c>
    </row>
    <row r="765" spans="1:8" x14ac:dyDescent="0.25">
      <c r="A765" s="8" t="s">
        <v>31748</v>
      </c>
      <c r="B765" s="8" t="s">
        <v>31749</v>
      </c>
      <c r="C765" s="8" t="s">
        <v>1162</v>
      </c>
      <c r="D765" s="8" t="s">
        <v>30867</v>
      </c>
      <c r="E765" s="8" t="s">
        <v>30868</v>
      </c>
      <c r="F765" s="38">
        <v>6664</v>
      </c>
      <c r="G765" s="8" t="s">
        <v>31405</v>
      </c>
      <c r="H765" s="135" t="s">
        <v>30891</v>
      </c>
    </row>
    <row r="766" spans="1:8" x14ac:dyDescent="0.25">
      <c r="A766" s="8" t="s">
        <v>31750</v>
      </c>
      <c r="B766" s="8" t="s">
        <v>30969</v>
      </c>
      <c r="C766" s="8" t="s">
        <v>334</v>
      </c>
      <c r="D766" s="8" t="s">
        <v>30867</v>
      </c>
      <c r="E766" s="8" t="s">
        <v>30868</v>
      </c>
      <c r="F766" s="38">
        <v>26736</v>
      </c>
      <c r="G766" s="8" t="s">
        <v>30886</v>
      </c>
      <c r="H766" s="135" t="s">
        <v>30891</v>
      </c>
    </row>
    <row r="767" spans="1:8" x14ac:dyDescent="0.25">
      <c r="A767" s="8" t="s">
        <v>31751</v>
      </c>
      <c r="B767" s="8" t="s">
        <v>30969</v>
      </c>
      <c r="C767" s="8" t="s">
        <v>206</v>
      </c>
      <c r="D767" s="8" t="s">
        <v>30867</v>
      </c>
      <c r="E767" s="8" t="s">
        <v>30868</v>
      </c>
      <c r="F767" s="38">
        <v>6661</v>
      </c>
      <c r="G767" s="8" t="s">
        <v>30987</v>
      </c>
      <c r="H767" s="135" t="s">
        <v>30891</v>
      </c>
    </row>
    <row r="768" spans="1:8" x14ac:dyDescent="0.25">
      <c r="A768" s="8" t="s">
        <v>31752</v>
      </c>
      <c r="B768" s="8" t="s">
        <v>30969</v>
      </c>
      <c r="C768" s="8" t="s">
        <v>368</v>
      </c>
      <c r="D768" s="8" t="s">
        <v>30867</v>
      </c>
      <c r="E768" s="8" t="s">
        <v>30868</v>
      </c>
      <c r="F768" s="38">
        <v>6941</v>
      </c>
      <c r="G768" s="8" t="s">
        <v>30985</v>
      </c>
      <c r="H768" s="135" t="s">
        <v>30886</v>
      </c>
    </row>
    <row r="769" spans="1:8" x14ac:dyDescent="0.25">
      <c r="A769" s="8" t="s">
        <v>31753</v>
      </c>
      <c r="B769" s="8" t="s">
        <v>30969</v>
      </c>
      <c r="C769" s="8" t="s">
        <v>206</v>
      </c>
      <c r="D769" s="8" t="s">
        <v>30867</v>
      </c>
      <c r="E769" s="8" t="s">
        <v>30868</v>
      </c>
      <c r="F769" s="38">
        <v>6661</v>
      </c>
      <c r="G769" s="8" t="s">
        <v>30987</v>
      </c>
      <c r="H769" s="135" t="s">
        <v>30891</v>
      </c>
    </row>
    <row r="770" spans="1:8" x14ac:dyDescent="0.25">
      <c r="A770" s="8" t="s">
        <v>31754</v>
      </c>
      <c r="B770" s="8" t="s">
        <v>30969</v>
      </c>
      <c r="C770" s="8" t="s">
        <v>368</v>
      </c>
      <c r="D770" s="8" t="s">
        <v>30867</v>
      </c>
      <c r="E770" s="8" t="s">
        <v>30868</v>
      </c>
      <c r="F770" s="38">
        <v>6941</v>
      </c>
      <c r="G770" s="8" t="s">
        <v>30985</v>
      </c>
      <c r="H770" s="135" t="s">
        <v>30891</v>
      </c>
    </row>
    <row r="771" spans="1:8" x14ac:dyDescent="0.25">
      <c r="A771" s="8" t="s">
        <v>31755</v>
      </c>
      <c r="B771" s="8" t="s">
        <v>30969</v>
      </c>
      <c r="C771" s="8" t="s">
        <v>228</v>
      </c>
      <c r="D771" s="8" t="s">
        <v>30867</v>
      </c>
      <c r="E771" s="8" t="s">
        <v>30868</v>
      </c>
      <c r="F771" s="38">
        <v>6391</v>
      </c>
      <c r="G771" s="8" t="s">
        <v>30909</v>
      </c>
      <c r="H771" s="135" t="s">
        <v>30886</v>
      </c>
    </row>
    <row r="772" spans="1:8" x14ac:dyDescent="0.25">
      <c r="A772" s="8" t="s">
        <v>31756</v>
      </c>
      <c r="B772" s="8" t="s">
        <v>30969</v>
      </c>
      <c r="C772" s="8" t="s">
        <v>228</v>
      </c>
      <c r="D772" s="8" t="s">
        <v>30867</v>
      </c>
      <c r="E772" s="8" t="s">
        <v>30868</v>
      </c>
      <c r="F772" s="38">
        <v>6391</v>
      </c>
      <c r="G772" s="8" t="s">
        <v>30909</v>
      </c>
      <c r="H772" s="135" t="s">
        <v>30891</v>
      </c>
    </row>
    <row r="773" spans="1:8" x14ac:dyDescent="0.25">
      <c r="A773" s="8" t="s">
        <v>31757</v>
      </c>
      <c r="B773" s="8" t="s">
        <v>30969</v>
      </c>
      <c r="C773" s="8" t="s">
        <v>16</v>
      </c>
      <c r="D773" s="8" t="s">
        <v>30867</v>
      </c>
      <c r="E773" s="8" t="s">
        <v>30868</v>
      </c>
      <c r="F773" s="38">
        <v>6501</v>
      </c>
      <c r="G773" s="8" t="s">
        <v>31169</v>
      </c>
      <c r="H773" s="135" t="s">
        <v>30891</v>
      </c>
    </row>
    <row r="774" spans="1:8" x14ac:dyDescent="0.25">
      <c r="A774" s="8" t="s">
        <v>31758</v>
      </c>
      <c r="B774" s="8" t="s">
        <v>30969</v>
      </c>
      <c r="C774" s="8" t="s">
        <v>368</v>
      </c>
      <c r="D774" s="8" t="s">
        <v>30867</v>
      </c>
      <c r="E774" s="8" t="s">
        <v>30868</v>
      </c>
      <c r="F774" s="38">
        <v>6941</v>
      </c>
      <c r="G774" s="8" t="s">
        <v>30985</v>
      </c>
      <c r="H774" s="135" t="s">
        <v>30891</v>
      </c>
    </row>
    <row r="775" spans="1:8" x14ac:dyDescent="0.25">
      <c r="A775" s="8" t="s">
        <v>31759</v>
      </c>
      <c r="B775" s="8" t="s">
        <v>30969</v>
      </c>
      <c r="C775" s="8" t="s">
        <v>291</v>
      </c>
      <c r="D775" s="8" t="s">
        <v>30867</v>
      </c>
      <c r="E775" s="8" t="s">
        <v>30868</v>
      </c>
      <c r="F775" s="38">
        <v>26736</v>
      </c>
      <c r="G775" s="8" t="s">
        <v>31065</v>
      </c>
      <c r="H775" s="135" t="s">
        <v>30891</v>
      </c>
    </row>
    <row r="776" spans="1:8" x14ac:dyDescent="0.25">
      <c r="A776" s="8" t="s">
        <v>31760</v>
      </c>
      <c r="B776" s="8" t="s">
        <v>30969</v>
      </c>
      <c r="C776" s="8" t="s">
        <v>274</v>
      </c>
      <c r="D776" s="8" t="s">
        <v>30867</v>
      </c>
      <c r="E776" s="8" t="s">
        <v>30868</v>
      </c>
      <c r="F776" s="38">
        <v>8450.4</v>
      </c>
      <c r="G776" s="8" t="s">
        <v>30921</v>
      </c>
      <c r="H776" s="135" t="s">
        <v>30891</v>
      </c>
    </row>
    <row r="777" spans="1:8" x14ac:dyDescent="0.25">
      <c r="A777" s="8" t="s">
        <v>31761</v>
      </c>
      <c r="B777" s="8" t="s">
        <v>15451</v>
      </c>
      <c r="C777" s="8" t="s">
        <v>228</v>
      </c>
      <c r="D777" s="8" t="s">
        <v>30867</v>
      </c>
      <c r="E777" s="8" t="s">
        <v>30868</v>
      </c>
      <c r="F777" s="38">
        <v>6391</v>
      </c>
      <c r="G777" s="8" t="s">
        <v>30909</v>
      </c>
      <c r="H777" s="135" t="s">
        <v>30869</v>
      </c>
    </row>
    <row r="778" spans="1:8" x14ac:dyDescent="0.25">
      <c r="A778" s="8" t="s">
        <v>31762</v>
      </c>
      <c r="B778" s="8" t="s">
        <v>31048</v>
      </c>
      <c r="C778" s="8" t="s">
        <v>368</v>
      </c>
      <c r="D778" s="8" t="s">
        <v>30867</v>
      </c>
      <c r="E778" s="8" t="s">
        <v>30868</v>
      </c>
      <c r="F778" s="38">
        <v>6941</v>
      </c>
      <c r="G778" s="8" t="s">
        <v>30985</v>
      </c>
      <c r="H778" s="135" t="s">
        <v>30886</v>
      </c>
    </row>
    <row r="779" spans="1:8" x14ac:dyDescent="0.25">
      <c r="A779" s="8" t="s">
        <v>31763</v>
      </c>
      <c r="B779" s="8" t="s">
        <v>31048</v>
      </c>
      <c r="C779" s="8" t="s">
        <v>368</v>
      </c>
      <c r="D779" s="8" t="s">
        <v>30867</v>
      </c>
      <c r="E779" s="8" t="s">
        <v>30868</v>
      </c>
      <c r="F779" s="38">
        <v>6941</v>
      </c>
      <c r="G779" s="8" t="s">
        <v>30985</v>
      </c>
      <c r="H779" s="135" t="s">
        <v>30886</v>
      </c>
    </row>
    <row r="780" spans="1:8" x14ac:dyDescent="0.25">
      <c r="A780" s="8" t="s">
        <v>31764</v>
      </c>
      <c r="B780" s="8" t="s">
        <v>31048</v>
      </c>
      <c r="C780" s="8" t="s">
        <v>368</v>
      </c>
      <c r="D780" s="8" t="s">
        <v>30867</v>
      </c>
      <c r="E780" s="8" t="s">
        <v>30868</v>
      </c>
      <c r="F780" s="38">
        <v>6941</v>
      </c>
      <c r="G780" s="8" t="s">
        <v>30985</v>
      </c>
      <c r="H780" s="135" t="s">
        <v>30880</v>
      </c>
    </row>
    <row r="781" spans="1:8" x14ac:dyDescent="0.25">
      <c r="A781" s="8" t="s">
        <v>31765</v>
      </c>
      <c r="B781" s="8" t="s">
        <v>31048</v>
      </c>
      <c r="C781" s="8" t="s">
        <v>368</v>
      </c>
      <c r="D781" s="8" t="s">
        <v>30867</v>
      </c>
      <c r="E781" s="8" t="s">
        <v>30868</v>
      </c>
      <c r="F781" s="38">
        <v>6941</v>
      </c>
      <c r="G781" s="8" t="s">
        <v>30985</v>
      </c>
      <c r="H781" s="135" t="s">
        <v>30891</v>
      </c>
    </row>
    <row r="782" spans="1:8" x14ac:dyDescent="0.25">
      <c r="A782" s="8" t="s">
        <v>31766</v>
      </c>
      <c r="B782" s="8" t="s">
        <v>31048</v>
      </c>
      <c r="C782" s="8" t="s">
        <v>368</v>
      </c>
      <c r="D782" s="8" t="s">
        <v>30867</v>
      </c>
      <c r="E782" s="8" t="s">
        <v>30868</v>
      </c>
      <c r="F782" s="38">
        <v>6941</v>
      </c>
      <c r="G782" s="8" t="s">
        <v>30985</v>
      </c>
      <c r="H782" s="135" t="s">
        <v>30891</v>
      </c>
    </row>
    <row r="783" spans="1:8" x14ac:dyDescent="0.25">
      <c r="A783" s="8" t="s">
        <v>31767</v>
      </c>
      <c r="B783" s="8" t="s">
        <v>31095</v>
      </c>
      <c r="C783" s="8" t="s">
        <v>368</v>
      </c>
      <c r="D783" s="8" t="s">
        <v>30867</v>
      </c>
      <c r="E783" s="8" t="s">
        <v>30868</v>
      </c>
      <c r="F783" s="38">
        <v>6941</v>
      </c>
      <c r="G783" s="8" t="s">
        <v>30985</v>
      </c>
      <c r="H783" s="135" t="s">
        <v>30891</v>
      </c>
    </row>
    <row r="784" spans="1:8" x14ac:dyDescent="0.25">
      <c r="A784" s="8" t="s">
        <v>31768</v>
      </c>
      <c r="B784" s="8" t="s">
        <v>31095</v>
      </c>
      <c r="C784" s="8" t="s">
        <v>228</v>
      </c>
      <c r="D784" s="8" t="s">
        <v>30867</v>
      </c>
      <c r="E784" s="8" t="s">
        <v>30868</v>
      </c>
      <c r="F784" s="38">
        <v>6391</v>
      </c>
      <c r="G784" s="8" t="s">
        <v>30909</v>
      </c>
      <c r="H784" s="135" t="s">
        <v>30886</v>
      </c>
    </row>
    <row r="785" spans="1:8" x14ac:dyDescent="0.25">
      <c r="A785" s="8" t="s">
        <v>31769</v>
      </c>
      <c r="B785" s="8" t="s">
        <v>31770</v>
      </c>
      <c r="C785" s="8" t="s">
        <v>1162</v>
      </c>
      <c r="D785" s="8" t="s">
        <v>30867</v>
      </c>
      <c r="E785" s="8" t="s">
        <v>30868</v>
      </c>
      <c r="F785" s="38">
        <v>6664</v>
      </c>
      <c r="G785" s="8" t="s">
        <v>31405</v>
      </c>
      <c r="H785" s="135" t="s">
        <v>30886</v>
      </c>
    </row>
    <row r="786" spans="1:8" x14ac:dyDescent="0.25">
      <c r="A786" s="8" t="s">
        <v>31771</v>
      </c>
      <c r="B786" s="8" t="s">
        <v>31772</v>
      </c>
      <c r="C786" s="8" t="s">
        <v>217</v>
      </c>
      <c r="D786" s="8" t="s">
        <v>30867</v>
      </c>
      <c r="E786" s="8" t="s">
        <v>30868</v>
      </c>
      <c r="F786" s="38">
        <v>8184</v>
      </c>
      <c r="G786" s="8" t="s">
        <v>30870</v>
      </c>
      <c r="H786" s="135" t="s">
        <v>30891</v>
      </c>
    </row>
    <row r="787" spans="1:8" x14ac:dyDescent="0.25">
      <c r="A787" s="8" t="s">
        <v>31773</v>
      </c>
      <c r="B787" s="8" t="s">
        <v>14012</v>
      </c>
      <c r="C787" s="8" t="s">
        <v>1162</v>
      </c>
      <c r="D787" s="8" t="s">
        <v>30867</v>
      </c>
      <c r="E787" s="8" t="s">
        <v>30868</v>
      </c>
      <c r="F787" s="38">
        <v>6664</v>
      </c>
      <c r="G787" s="8" t="s">
        <v>31405</v>
      </c>
      <c r="H787" s="135" t="s">
        <v>30891</v>
      </c>
    </row>
    <row r="788" spans="1:8" x14ac:dyDescent="0.25">
      <c r="A788" s="8" t="s">
        <v>31774</v>
      </c>
      <c r="B788" s="8" t="s">
        <v>14007</v>
      </c>
      <c r="C788" s="8" t="s">
        <v>1162</v>
      </c>
      <c r="D788" s="8" t="s">
        <v>30867</v>
      </c>
      <c r="E788" s="8" t="s">
        <v>30868</v>
      </c>
      <c r="F788" s="38">
        <v>8330</v>
      </c>
      <c r="G788" s="8" t="s">
        <v>31405</v>
      </c>
      <c r="H788" s="135" t="s">
        <v>31242</v>
      </c>
    </row>
    <row r="789" spans="1:8" x14ac:dyDescent="0.25">
      <c r="A789" s="8" t="s">
        <v>31775</v>
      </c>
      <c r="B789" s="8" t="s">
        <v>30888</v>
      </c>
      <c r="C789" s="8" t="s">
        <v>228</v>
      </c>
      <c r="D789" s="8" t="s">
        <v>30867</v>
      </c>
      <c r="E789" s="8" t="s">
        <v>30868</v>
      </c>
      <c r="F789" s="38">
        <v>6000</v>
      </c>
      <c r="G789" s="8" t="s">
        <v>30909</v>
      </c>
      <c r="H789" s="135" t="s">
        <v>31242</v>
      </c>
    </row>
    <row r="790" spans="1:8" x14ac:dyDescent="0.25">
      <c r="A790" s="8" t="s">
        <v>31776</v>
      </c>
      <c r="B790" s="8" t="s">
        <v>31095</v>
      </c>
      <c r="C790" s="8" t="s">
        <v>274</v>
      </c>
      <c r="D790" s="8" t="s">
        <v>30867</v>
      </c>
      <c r="E790" s="8" t="s">
        <v>30868</v>
      </c>
      <c r="F790" s="38">
        <v>8450.4</v>
      </c>
      <c r="G790" s="8" t="s">
        <v>30921</v>
      </c>
      <c r="H790" s="135" t="s">
        <v>31242</v>
      </c>
    </row>
    <row r="791" spans="1:8" x14ac:dyDescent="0.25">
      <c r="A791" s="8" t="s">
        <v>31777</v>
      </c>
      <c r="B791" s="8" t="s">
        <v>31119</v>
      </c>
      <c r="C791" s="8" t="s">
        <v>154</v>
      </c>
      <c r="D791" s="8" t="s">
        <v>30867</v>
      </c>
      <c r="E791" s="8" t="s">
        <v>30868</v>
      </c>
      <c r="F791" s="38">
        <v>8136</v>
      </c>
      <c r="G791" s="8" t="s">
        <v>31324</v>
      </c>
      <c r="H791" s="135" t="s">
        <v>31242</v>
      </c>
    </row>
    <row r="792" spans="1:8" x14ac:dyDescent="0.25">
      <c r="A792" s="8" t="s">
        <v>31778</v>
      </c>
      <c r="B792" s="8" t="s">
        <v>30888</v>
      </c>
      <c r="C792" s="8" t="s">
        <v>31779</v>
      </c>
      <c r="D792" s="8" t="s">
        <v>30867</v>
      </c>
      <c r="E792" s="8" t="s">
        <v>30868</v>
      </c>
      <c r="F792" s="38">
        <v>24113.82</v>
      </c>
      <c r="G792" s="8" t="s">
        <v>31780</v>
      </c>
      <c r="H792" s="135" t="s">
        <v>30909</v>
      </c>
    </row>
    <row r="793" spans="1:8" x14ac:dyDescent="0.25">
      <c r="A793" s="8" t="s">
        <v>31781</v>
      </c>
      <c r="B793" s="8" t="s">
        <v>31119</v>
      </c>
      <c r="C793" s="8" t="s">
        <v>228</v>
      </c>
      <c r="D793" s="8" t="s">
        <v>30867</v>
      </c>
      <c r="E793" s="8" t="s">
        <v>30868</v>
      </c>
      <c r="F793" s="38">
        <v>6391</v>
      </c>
      <c r="G793" s="8" t="s">
        <v>30909</v>
      </c>
      <c r="H793" s="135" t="s">
        <v>30909</v>
      </c>
    </row>
    <row r="794" spans="1:8" x14ac:dyDescent="0.25">
      <c r="A794" s="8" t="s">
        <v>31782</v>
      </c>
      <c r="B794" s="8" t="s">
        <v>31119</v>
      </c>
      <c r="C794" s="8" t="s">
        <v>334</v>
      </c>
      <c r="D794" s="8" t="s">
        <v>30867</v>
      </c>
      <c r="E794" s="8" t="s">
        <v>30868</v>
      </c>
      <c r="F794" s="38">
        <v>26736</v>
      </c>
      <c r="G794" s="8" t="s">
        <v>30886</v>
      </c>
      <c r="H794" s="135" t="s">
        <v>30909</v>
      </c>
    </row>
    <row r="795" spans="1:8" x14ac:dyDescent="0.25">
      <c r="A795" s="8" t="s">
        <v>31783</v>
      </c>
      <c r="B795" s="8" t="s">
        <v>31119</v>
      </c>
      <c r="C795" s="8" t="s">
        <v>1305</v>
      </c>
      <c r="D795" s="8" t="s">
        <v>30867</v>
      </c>
      <c r="E795" s="8" t="s">
        <v>30868</v>
      </c>
      <c r="F795" s="38">
        <v>28664</v>
      </c>
      <c r="G795" s="8" t="s">
        <v>31784</v>
      </c>
      <c r="H795" s="135" t="s">
        <v>30909</v>
      </c>
    </row>
    <row r="796" spans="1:8" x14ac:dyDescent="0.25">
      <c r="A796" s="8" t="s">
        <v>31785</v>
      </c>
      <c r="B796" s="8" t="s">
        <v>31119</v>
      </c>
      <c r="C796" s="8" t="s">
        <v>368</v>
      </c>
      <c r="D796" s="8" t="s">
        <v>30867</v>
      </c>
      <c r="E796" s="8" t="s">
        <v>30868</v>
      </c>
      <c r="F796" s="38">
        <v>6941</v>
      </c>
      <c r="G796" s="8" t="s">
        <v>30985</v>
      </c>
      <c r="H796" s="135" t="s">
        <v>30909</v>
      </c>
    </row>
    <row r="797" spans="1:8" x14ac:dyDescent="0.25">
      <c r="A797" s="8" t="s">
        <v>31786</v>
      </c>
      <c r="B797" s="8" t="s">
        <v>31119</v>
      </c>
      <c r="C797" s="8" t="s">
        <v>31779</v>
      </c>
      <c r="D797" s="8" t="s">
        <v>30867</v>
      </c>
      <c r="E797" s="8" t="s">
        <v>30868</v>
      </c>
      <c r="F797" s="38">
        <v>24113.82</v>
      </c>
      <c r="G797" s="8" t="s">
        <v>31780</v>
      </c>
      <c r="H797" s="135" t="s">
        <v>30909</v>
      </c>
    </row>
    <row r="798" spans="1:8" x14ac:dyDescent="0.25">
      <c r="A798" s="8" t="s">
        <v>31787</v>
      </c>
      <c r="B798" s="8" t="s">
        <v>31119</v>
      </c>
      <c r="C798" s="8" t="s">
        <v>31779</v>
      </c>
      <c r="D798" s="8" t="s">
        <v>30867</v>
      </c>
      <c r="E798" s="8" t="s">
        <v>30868</v>
      </c>
      <c r="F798" s="38">
        <v>24113.82</v>
      </c>
      <c r="G798" s="8" t="s">
        <v>31780</v>
      </c>
      <c r="H798" s="135" t="s">
        <v>30909</v>
      </c>
    </row>
    <row r="799" spans="1:8" x14ac:dyDescent="0.25">
      <c r="A799" s="8" t="s">
        <v>31788</v>
      </c>
      <c r="B799" s="8" t="s">
        <v>31119</v>
      </c>
      <c r="C799" s="8" t="s">
        <v>228</v>
      </c>
      <c r="D799" s="8" t="s">
        <v>30867</v>
      </c>
      <c r="E799" s="8" t="s">
        <v>30868</v>
      </c>
      <c r="F799" s="38">
        <v>6391</v>
      </c>
      <c r="G799" s="8" t="s">
        <v>30909</v>
      </c>
      <c r="H799" s="135" t="s">
        <v>30909</v>
      </c>
    </row>
    <row r="800" spans="1:8" x14ac:dyDescent="0.25">
      <c r="A800" s="8" t="s">
        <v>31789</v>
      </c>
      <c r="B800" s="8" t="s">
        <v>31119</v>
      </c>
      <c r="C800" s="8" t="s">
        <v>368</v>
      </c>
      <c r="D800" s="8" t="s">
        <v>30867</v>
      </c>
      <c r="E800" s="8" t="s">
        <v>30868</v>
      </c>
      <c r="F800" s="38">
        <v>6941</v>
      </c>
      <c r="G800" s="8" t="s">
        <v>30985</v>
      </c>
      <c r="H800" s="135" t="s">
        <v>30909</v>
      </c>
    </row>
    <row r="801" spans="1:8" x14ac:dyDescent="0.25">
      <c r="A801" s="8" t="s">
        <v>31790</v>
      </c>
      <c r="B801" s="8" t="s">
        <v>31119</v>
      </c>
      <c r="C801" s="8" t="s">
        <v>228</v>
      </c>
      <c r="D801" s="8" t="s">
        <v>30867</v>
      </c>
      <c r="E801" s="8" t="s">
        <v>30868</v>
      </c>
      <c r="F801" s="38">
        <v>6391</v>
      </c>
      <c r="G801" s="8" t="s">
        <v>30909</v>
      </c>
      <c r="H801" s="135" t="s">
        <v>30909</v>
      </c>
    </row>
    <row r="802" spans="1:8" x14ac:dyDescent="0.25">
      <c r="A802" s="8" t="s">
        <v>31791</v>
      </c>
      <c r="B802" s="8" t="s">
        <v>31119</v>
      </c>
      <c r="C802" s="8" t="s">
        <v>132</v>
      </c>
      <c r="D802" s="8" t="s">
        <v>30867</v>
      </c>
      <c r="E802" s="8" t="s">
        <v>30868</v>
      </c>
      <c r="F802" s="38">
        <v>15600</v>
      </c>
      <c r="G802" s="8" t="s">
        <v>30946</v>
      </c>
      <c r="H802" s="135" t="s">
        <v>30909</v>
      </c>
    </row>
    <row r="803" spans="1:8" x14ac:dyDescent="0.25">
      <c r="A803" s="8" t="s">
        <v>31792</v>
      </c>
      <c r="B803" s="8" t="s">
        <v>31119</v>
      </c>
      <c r="C803" s="8" t="s">
        <v>206</v>
      </c>
      <c r="D803" s="8" t="s">
        <v>30867</v>
      </c>
      <c r="E803" s="8" t="s">
        <v>30868</v>
      </c>
      <c r="F803" s="38">
        <v>6661</v>
      </c>
      <c r="G803" s="8" t="s">
        <v>30987</v>
      </c>
      <c r="H803" s="135" t="s">
        <v>30909</v>
      </c>
    </row>
    <row r="804" spans="1:8" x14ac:dyDescent="0.25">
      <c r="A804" s="8" t="s">
        <v>31793</v>
      </c>
      <c r="B804" s="8" t="s">
        <v>31119</v>
      </c>
      <c r="C804" s="8" t="s">
        <v>228</v>
      </c>
      <c r="D804" s="8" t="s">
        <v>30867</v>
      </c>
      <c r="E804" s="8" t="s">
        <v>30868</v>
      </c>
      <c r="F804" s="38">
        <v>6391</v>
      </c>
      <c r="G804" s="8" t="s">
        <v>30909</v>
      </c>
      <c r="H804" s="135" t="s">
        <v>30909</v>
      </c>
    </row>
    <row r="805" spans="1:8" x14ac:dyDescent="0.25">
      <c r="A805" s="8" t="s">
        <v>31794</v>
      </c>
      <c r="B805" s="8" t="s">
        <v>31119</v>
      </c>
      <c r="C805" s="8" t="s">
        <v>228</v>
      </c>
      <c r="D805" s="8" t="s">
        <v>30867</v>
      </c>
      <c r="E805" s="8" t="s">
        <v>30868</v>
      </c>
      <c r="F805" s="38">
        <v>6391</v>
      </c>
      <c r="G805" s="8" t="s">
        <v>30909</v>
      </c>
      <c r="H805" s="135" t="s">
        <v>30909</v>
      </c>
    </row>
    <row r="806" spans="1:8" x14ac:dyDescent="0.25">
      <c r="A806" s="8" t="s">
        <v>31795</v>
      </c>
      <c r="B806" s="8" t="s">
        <v>31119</v>
      </c>
      <c r="C806" s="8" t="s">
        <v>31779</v>
      </c>
      <c r="D806" s="8" t="s">
        <v>30867</v>
      </c>
      <c r="E806" s="8" t="s">
        <v>30868</v>
      </c>
      <c r="F806" s="38">
        <v>20673.009999999998</v>
      </c>
      <c r="G806" s="8" t="s">
        <v>31780</v>
      </c>
      <c r="H806" s="135" t="s">
        <v>30909</v>
      </c>
    </row>
    <row r="807" spans="1:8" x14ac:dyDescent="0.25">
      <c r="A807" s="8" t="s">
        <v>31796</v>
      </c>
      <c r="B807" s="8" t="s">
        <v>31119</v>
      </c>
      <c r="C807" s="8" t="s">
        <v>228</v>
      </c>
      <c r="D807" s="8" t="s">
        <v>30867</v>
      </c>
      <c r="E807" s="8" t="s">
        <v>30868</v>
      </c>
      <c r="F807" s="38">
        <v>6391</v>
      </c>
      <c r="G807" s="8" t="s">
        <v>30909</v>
      </c>
      <c r="H807" s="135" t="s">
        <v>30909</v>
      </c>
    </row>
    <row r="808" spans="1:8" x14ac:dyDescent="0.25">
      <c r="A808" s="8" t="s">
        <v>31797</v>
      </c>
      <c r="B808" s="8" t="s">
        <v>31119</v>
      </c>
      <c r="C808" s="8" t="s">
        <v>228</v>
      </c>
      <c r="D808" s="8" t="s">
        <v>30930</v>
      </c>
      <c r="E808" s="8" t="s">
        <v>30868</v>
      </c>
      <c r="F808" s="38">
        <v>6391</v>
      </c>
      <c r="G808" s="8" t="s">
        <v>30909</v>
      </c>
      <c r="H808" s="135" t="s">
        <v>30909</v>
      </c>
    </row>
    <row r="809" spans="1:8" x14ac:dyDescent="0.25">
      <c r="A809" s="8" t="s">
        <v>31798</v>
      </c>
      <c r="B809" s="8" t="s">
        <v>14561</v>
      </c>
      <c r="C809" s="8" t="s">
        <v>439</v>
      </c>
      <c r="D809" s="8" t="s">
        <v>30867</v>
      </c>
      <c r="E809" s="8" t="s">
        <v>30868</v>
      </c>
      <c r="F809" s="38">
        <v>7249</v>
      </c>
      <c r="G809" s="8" t="s">
        <v>31319</v>
      </c>
      <c r="H809" s="135" t="s">
        <v>30909</v>
      </c>
    </row>
    <row r="810" spans="1:8" x14ac:dyDescent="0.25">
      <c r="A810" s="8" t="s">
        <v>31799</v>
      </c>
      <c r="B810" s="8" t="s">
        <v>14561</v>
      </c>
      <c r="C810" s="8" t="s">
        <v>368</v>
      </c>
      <c r="D810" s="8" t="s">
        <v>30867</v>
      </c>
      <c r="E810" s="8" t="s">
        <v>30868</v>
      </c>
      <c r="F810" s="38">
        <v>6941</v>
      </c>
      <c r="G810" s="8" t="s">
        <v>30985</v>
      </c>
      <c r="H810" s="135" t="s">
        <v>30909</v>
      </c>
    </row>
    <row r="811" spans="1:8" x14ac:dyDescent="0.25">
      <c r="A811" s="8" t="s">
        <v>31800</v>
      </c>
      <c r="B811" s="8" t="s">
        <v>14561</v>
      </c>
      <c r="C811" s="8" t="s">
        <v>228</v>
      </c>
      <c r="D811" s="8" t="s">
        <v>30867</v>
      </c>
      <c r="E811" s="8" t="s">
        <v>30868</v>
      </c>
      <c r="F811" s="38">
        <v>6391</v>
      </c>
      <c r="G811" s="8" t="s">
        <v>30909</v>
      </c>
      <c r="H811" s="135" t="s">
        <v>30909</v>
      </c>
    </row>
    <row r="812" spans="1:8" x14ac:dyDescent="0.25">
      <c r="A812" s="8" t="s">
        <v>31801</v>
      </c>
      <c r="B812" s="8" t="s">
        <v>14561</v>
      </c>
      <c r="C812" s="8" t="s">
        <v>8943</v>
      </c>
      <c r="D812" s="8" t="s">
        <v>30867</v>
      </c>
      <c r="E812" s="8" t="s">
        <v>30868</v>
      </c>
      <c r="F812" s="38">
        <v>16564</v>
      </c>
      <c r="G812" s="8" t="s">
        <v>31340</v>
      </c>
      <c r="H812" s="135" t="s">
        <v>30909</v>
      </c>
    </row>
    <row r="813" spans="1:8" x14ac:dyDescent="0.25">
      <c r="A813" s="8" t="s">
        <v>31802</v>
      </c>
      <c r="B813" s="8" t="s">
        <v>14561</v>
      </c>
      <c r="C813" s="8" t="s">
        <v>368</v>
      </c>
      <c r="D813" s="8" t="s">
        <v>30867</v>
      </c>
      <c r="E813" s="8" t="s">
        <v>30868</v>
      </c>
      <c r="F813" s="38">
        <v>6941</v>
      </c>
      <c r="G813" s="8" t="s">
        <v>30985</v>
      </c>
      <c r="H813" s="135" t="s">
        <v>30909</v>
      </c>
    </row>
    <row r="814" spans="1:8" x14ac:dyDescent="0.25">
      <c r="A814" s="8" t="s">
        <v>31803</v>
      </c>
      <c r="B814" s="8" t="s">
        <v>14561</v>
      </c>
      <c r="C814" s="8" t="s">
        <v>535</v>
      </c>
      <c r="D814" s="8" t="s">
        <v>30867</v>
      </c>
      <c r="E814" s="8" t="s">
        <v>30868</v>
      </c>
      <c r="F814" s="38">
        <v>8853</v>
      </c>
      <c r="G814" s="8" t="s">
        <v>31560</v>
      </c>
      <c r="H814" s="135" t="s">
        <v>30909</v>
      </c>
    </row>
    <row r="815" spans="1:8" x14ac:dyDescent="0.25">
      <c r="A815" s="8" t="s">
        <v>31804</v>
      </c>
      <c r="B815" s="8" t="s">
        <v>14561</v>
      </c>
      <c r="C815" s="8" t="s">
        <v>1792</v>
      </c>
      <c r="D815" s="8" t="s">
        <v>30867</v>
      </c>
      <c r="E815" s="8" t="s">
        <v>30868</v>
      </c>
      <c r="F815" s="38">
        <v>21251.200000000001</v>
      </c>
      <c r="G815" s="8" t="s">
        <v>30904</v>
      </c>
      <c r="H815" s="135" t="s">
        <v>30909</v>
      </c>
    </row>
    <row r="816" spans="1:8" x14ac:dyDescent="0.25">
      <c r="A816" s="8" t="s">
        <v>31805</v>
      </c>
      <c r="B816" s="8" t="s">
        <v>14561</v>
      </c>
      <c r="C816" s="8" t="s">
        <v>228</v>
      </c>
      <c r="D816" s="8" t="s">
        <v>30867</v>
      </c>
      <c r="E816" s="8" t="s">
        <v>30868</v>
      </c>
      <c r="F816" s="38">
        <v>6391</v>
      </c>
      <c r="G816" s="8" t="s">
        <v>30909</v>
      </c>
      <c r="H816" s="135" t="s">
        <v>30909</v>
      </c>
    </row>
    <row r="817" spans="1:8" x14ac:dyDescent="0.25">
      <c r="A817" s="8" t="s">
        <v>31806</v>
      </c>
      <c r="B817" s="8" t="s">
        <v>14561</v>
      </c>
      <c r="C817" s="8" t="s">
        <v>439</v>
      </c>
      <c r="D817" s="8" t="s">
        <v>30867</v>
      </c>
      <c r="E817" s="8" t="s">
        <v>30868</v>
      </c>
      <c r="F817" s="38">
        <v>7249</v>
      </c>
      <c r="G817" s="8" t="s">
        <v>31319</v>
      </c>
      <c r="H817" s="135" t="s">
        <v>30946</v>
      </c>
    </row>
    <row r="818" spans="1:8" x14ac:dyDescent="0.25">
      <c r="A818" s="8" t="s">
        <v>31807</v>
      </c>
      <c r="B818" s="8" t="s">
        <v>14561</v>
      </c>
      <c r="C818" s="8" t="s">
        <v>31779</v>
      </c>
      <c r="D818" s="8" t="s">
        <v>30962</v>
      </c>
      <c r="E818" s="8" t="s">
        <v>30868</v>
      </c>
      <c r="F818" s="38">
        <v>20673</v>
      </c>
      <c r="G818" s="8" t="s">
        <v>31780</v>
      </c>
      <c r="H818" s="135" t="s">
        <v>30909</v>
      </c>
    </row>
    <row r="819" spans="1:8" x14ac:dyDescent="0.25">
      <c r="A819" s="8" t="s">
        <v>31808</v>
      </c>
      <c r="B819" s="8" t="s">
        <v>14561</v>
      </c>
      <c r="C819" s="8" t="s">
        <v>16</v>
      </c>
      <c r="D819" s="8" t="s">
        <v>30930</v>
      </c>
      <c r="E819" s="8" t="s">
        <v>30868</v>
      </c>
      <c r="F819" s="38">
        <v>6501</v>
      </c>
      <c r="G819" s="8" t="s">
        <v>31169</v>
      </c>
      <c r="H819" s="135" t="s">
        <v>30909</v>
      </c>
    </row>
    <row r="820" spans="1:8" x14ac:dyDescent="0.25">
      <c r="A820" s="8" t="s">
        <v>31809</v>
      </c>
      <c r="B820" s="8" t="s">
        <v>30888</v>
      </c>
      <c r="C820" s="8" t="s">
        <v>865</v>
      </c>
      <c r="D820" s="8" t="s">
        <v>30867</v>
      </c>
      <c r="E820" s="8" t="s">
        <v>30868</v>
      </c>
      <c r="F820" s="38">
        <v>39909.11</v>
      </c>
      <c r="G820" s="8" t="s">
        <v>31554</v>
      </c>
      <c r="H820" s="135" t="s">
        <v>30909</v>
      </c>
    </row>
    <row r="821" spans="1:8" x14ac:dyDescent="0.25">
      <c r="A821" s="8" t="s">
        <v>31810</v>
      </c>
      <c r="B821" s="8" t="s">
        <v>30888</v>
      </c>
      <c r="C821" s="8" t="s">
        <v>132</v>
      </c>
      <c r="D821" s="8" t="s">
        <v>30962</v>
      </c>
      <c r="E821" s="8" t="s">
        <v>30868</v>
      </c>
      <c r="F821" s="38">
        <v>15600</v>
      </c>
      <c r="G821" s="8" t="s">
        <v>30946</v>
      </c>
      <c r="H821" s="135" t="s">
        <v>30909</v>
      </c>
    </row>
    <row r="822" spans="1:8" x14ac:dyDescent="0.25">
      <c r="A822" s="8" t="s">
        <v>31811</v>
      </c>
      <c r="B822" s="8" t="s">
        <v>14561</v>
      </c>
      <c r="C822" s="8" t="s">
        <v>228</v>
      </c>
      <c r="D822" s="8" t="s">
        <v>30867</v>
      </c>
      <c r="E822" s="8" t="s">
        <v>30868</v>
      </c>
      <c r="F822" s="38">
        <v>6391</v>
      </c>
      <c r="G822" s="8" t="s">
        <v>30909</v>
      </c>
      <c r="H822" s="135" t="s">
        <v>30909</v>
      </c>
    </row>
    <row r="823" spans="1:8" x14ac:dyDescent="0.25">
      <c r="A823" s="8" t="s">
        <v>31812</v>
      </c>
      <c r="B823" s="8" t="s">
        <v>14561</v>
      </c>
      <c r="C823" s="8" t="s">
        <v>259</v>
      </c>
      <c r="D823" s="8" t="s">
        <v>30867</v>
      </c>
      <c r="E823" s="8" t="s">
        <v>30868</v>
      </c>
      <c r="F823" s="38">
        <v>6176.8</v>
      </c>
      <c r="G823" s="8" t="s">
        <v>31328</v>
      </c>
      <c r="H823" s="135" t="s">
        <v>30909</v>
      </c>
    </row>
    <row r="824" spans="1:8" x14ac:dyDescent="0.25">
      <c r="A824" s="8" t="s">
        <v>31813</v>
      </c>
      <c r="B824" s="8" t="s">
        <v>14561</v>
      </c>
      <c r="C824" s="8" t="s">
        <v>16</v>
      </c>
      <c r="D824" s="8" t="s">
        <v>30867</v>
      </c>
      <c r="E824" s="8" t="s">
        <v>30868</v>
      </c>
      <c r="F824" s="38">
        <v>6501</v>
      </c>
      <c r="G824" s="8" t="s">
        <v>31530</v>
      </c>
      <c r="H824" s="135" t="s">
        <v>30909</v>
      </c>
    </row>
    <row r="825" spans="1:8" x14ac:dyDescent="0.25">
      <c r="A825" s="8" t="s">
        <v>31814</v>
      </c>
      <c r="B825" s="8" t="s">
        <v>14561</v>
      </c>
      <c r="C825" s="8" t="s">
        <v>228</v>
      </c>
      <c r="D825" s="8" t="s">
        <v>30867</v>
      </c>
      <c r="E825" s="8" t="s">
        <v>30868</v>
      </c>
      <c r="F825" s="38">
        <v>6391</v>
      </c>
      <c r="G825" s="8" t="s">
        <v>30909</v>
      </c>
      <c r="H825" s="135" t="s">
        <v>30909</v>
      </c>
    </row>
    <row r="826" spans="1:8" x14ac:dyDescent="0.25">
      <c r="A826" s="8" t="s">
        <v>31815</v>
      </c>
      <c r="B826" s="8" t="s">
        <v>14561</v>
      </c>
      <c r="C826" s="8" t="s">
        <v>228</v>
      </c>
      <c r="D826" s="8" t="s">
        <v>30867</v>
      </c>
      <c r="E826" s="8" t="s">
        <v>30868</v>
      </c>
      <c r="F826" s="38">
        <v>6391</v>
      </c>
      <c r="G826" s="8" t="s">
        <v>30909</v>
      </c>
      <c r="H826" s="135" t="s">
        <v>31169</v>
      </c>
    </row>
    <row r="827" spans="1:8" x14ac:dyDescent="0.25">
      <c r="A827" s="8" t="s">
        <v>31816</v>
      </c>
      <c r="B827" s="8" t="s">
        <v>14561</v>
      </c>
      <c r="C827" s="8" t="s">
        <v>368</v>
      </c>
      <c r="D827" s="8" t="s">
        <v>30867</v>
      </c>
      <c r="E827" s="8" t="s">
        <v>30868</v>
      </c>
      <c r="F827" s="38">
        <v>6941</v>
      </c>
      <c r="G827" s="8" t="s">
        <v>30985</v>
      </c>
      <c r="H827" s="135" t="s">
        <v>30909</v>
      </c>
    </row>
    <row r="828" spans="1:8" x14ac:dyDescent="0.25">
      <c r="A828" s="8" t="s">
        <v>31817</v>
      </c>
      <c r="B828" s="8" t="s">
        <v>14561</v>
      </c>
      <c r="C828" s="8" t="s">
        <v>368</v>
      </c>
      <c r="D828" s="8" t="s">
        <v>30867</v>
      </c>
      <c r="E828" s="8" t="s">
        <v>30868</v>
      </c>
      <c r="F828" s="38">
        <v>6941</v>
      </c>
      <c r="G828" s="8" t="s">
        <v>30985</v>
      </c>
      <c r="H828" s="135" t="s">
        <v>30909</v>
      </c>
    </row>
    <row r="829" spans="1:8" x14ac:dyDescent="0.25">
      <c r="A829" s="8" t="s">
        <v>31818</v>
      </c>
      <c r="B829" s="8" t="s">
        <v>14561</v>
      </c>
      <c r="C829" s="8" t="s">
        <v>368</v>
      </c>
      <c r="D829" s="8" t="s">
        <v>30867</v>
      </c>
      <c r="E829" s="8" t="s">
        <v>30868</v>
      </c>
      <c r="F829" s="38">
        <v>6941</v>
      </c>
      <c r="G829" s="8" t="s">
        <v>30985</v>
      </c>
      <c r="H829" s="135" t="s">
        <v>31169</v>
      </c>
    </row>
    <row r="830" spans="1:8" x14ac:dyDescent="0.25">
      <c r="A830" s="8" t="s">
        <v>31819</v>
      </c>
      <c r="B830" s="8" t="s">
        <v>14561</v>
      </c>
      <c r="C830" s="8" t="s">
        <v>368</v>
      </c>
      <c r="D830" s="8" t="s">
        <v>30867</v>
      </c>
      <c r="E830" s="8" t="s">
        <v>30868</v>
      </c>
      <c r="F830" s="38">
        <v>6941</v>
      </c>
      <c r="G830" s="8" t="s">
        <v>30985</v>
      </c>
      <c r="H830" s="135" t="s">
        <v>30985</v>
      </c>
    </row>
    <row r="831" spans="1:8" x14ac:dyDescent="0.25">
      <c r="A831" s="8" t="s">
        <v>31820</v>
      </c>
      <c r="B831" s="8" t="s">
        <v>14561</v>
      </c>
      <c r="C831" s="8" t="s">
        <v>368</v>
      </c>
      <c r="D831" s="8" t="s">
        <v>30867</v>
      </c>
      <c r="E831" s="8" t="s">
        <v>30868</v>
      </c>
      <c r="F831" s="38">
        <v>6941</v>
      </c>
      <c r="G831" s="8" t="s">
        <v>30985</v>
      </c>
      <c r="H831" s="135" t="s">
        <v>30985</v>
      </c>
    </row>
    <row r="832" spans="1:8" x14ac:dyDescent="0.25">
      <c r="A832" s="8" t="s">
        <v>31821</v>
      </c>
      <c r="B832" s="8" t="s">
        <v>14561</v>
      </c>
      <c r="C832" s="8" t="s">
        <v>368</v>
      </c>
      <c r="D832" s="8" t="s">
        <v>30867</v>
      </c>
      <c r="E832" s="8" t="s">
        <v>30868</v>
      </c>
      <c r="F832" s="38">
        <v>6941</v>
      </c>
      <c r="G832" s="8" t="s">
        <v>30985</v>
      </c>
      <c r="H832" s="135" t="s">
        <v>31242</v>
      </c>
    </row>
    <row r="833" spans="1:8" x14ac:dyDescent="0.25">
      <c r="A833" s="8" t="s">
        <v>31822</v>
      </c>
      <c r="B833" s="8" t="s">
        <v>14561</v>
      </c>
      <c r="C833" s="8" t="s">
        <v>368</v>
      </c>
      <c r="D833" s="8" t="s">
        <v>30867</v>
      </c>
      <c r="E833" s="8" t="s">
        <v>30868</v>
      </c>
      <c r="F833" s="38">
        <v>6941</v>
      </c>
      <c r="G833" s="8" t="s">
        <v>30985</v>
      </c>
      <c r="H833" s="135" t="s">
        <v>30985</v>
      </c>
    </row>
    <row r="834" spans="1:8" x14ac:dyDescent="0.25">
      <c r="A834" s="8" t="s">
        <v>31823</v>
      </c>
      <c r="B834" s="8" t="s">
        <v>14561</v>
      </c>
      <c r="C834" s="8" t="s">
        <v>368</v>
      </c>
      <c r="D834" s="8" t="s">
        <v>30867</v>
      </c>
      <c r="E834" s="8" t="s">
        <v>30868</v>
      </c>
      <c r="F834" s="38">
        <v>6941</v>
      </c>
      <c r="G834" s="8" t="s">
        <v>30985</v>
      </c>
      <c r="H834" s="135" t="s">
        <v>31324</v>
      </c>
    </row>
    <row r="835" spans="1:8" x14ac:dyDescent="0.25">
      <c r="A835" s="8" t="s">
        <v>31824</v>
      </c>
      <c r="B835" s="8" t="s">
        <v>14561</v>
      </c>
      <c r="C835" s="8" t="s">
        <v>368</v>
      </c>
      <c r="D835" s="8" t="s">
        <v>30876</v>
      </c>
      <c r="E835" s="8" t="s">
        <v>30868</v>
      </c>
      <c r="F835" s="38">
        <v>6941</v>
      </c>
      <c r="G835" s="8" t="s">
        <v>30985</v>
      </c>
      <c r="H835" s="135" t="s">
        <v>30909</v>
      </c>
    </row>
    <row r="836" spans="1:8" x14ac:dyDescent="0.25">
      <c r="A836" s="8" t="s">
        <v>31825</v>
      </c>
      <c r="B836" s="8" t="s">
        <v>14561</v>
      </c>
      <c r="C836" s="8" t="s">
        <v>368</v>
      </c>
      <c r="D836" s="8" t="s">
        <v>30876</v>
      </c>
      <c r="E836" s="8" t="s">
        <v>30868</v>
      </c>
      <c r="F836" s="38">
        <v>6941</v>
      </c>
      <c r="G836" s="8" t="s">
        <v>30985</v>
      </c>
      <c r="H836" s="135" t="s">
        <v>30985</v>
      </c>
    </row>
    <row r="837" spans="1:8" x14ac:dyDescent="0.25">
      <c r="A837" s="8" t="s">
        <v>31826</v>
      </c>
      <c r="B837" s="8" t="s">
        <v>14561</v>
      </c>
      <c r="C837" s="8" t="s">
        <v>368</v>
      </c>
      <c r="D837" s="8" t="s">
        <v>30876</v>
      </c>
      <c r="E837" s="8" t="s">
        <v>30868</v>
      </c>
      <c r="F837" s="38">
        <v>6941</v>
      </c>
      <c r="G837" s="8" t="s">
        <v>30985</v>
      </c>
      <c r="H837" s="135" t="s">
        <v>30985</v>
      </c>
    </row>
    <row r="838" spans="1:8" x14ac:dyDescent="0.25">
      <c r="A838" s="8" t="s">
        <v>31827</v>
      </c>
      <c r="B838" s="8" t="s">
        <v>14561</v>
      </c>
      <c r="C838" s="8" t="s">
        <v>228</v>
      </c>
      <c r="D838" s="8" t="s">
        <v>30908</v>
      </c>
      <c r="E838" s="8" t="s">
        <v>30868</v>
      </c>
      <c r="F838" s="38">
        <v>6391</v>
      </c>
      <c r="G838" s="8" t="s">
        <v>30909</v>
      </c>
      <c r="H838" s="135" t="s">
        <v>31226</v>
      </c>
    </row>
    <row r="839" spans="1:8" x14ac:dyDescent="0.25">
      <c r="A839" s="8" t="s">
        <v>31828</v>
      </c>
      <c r="B839" s="8" t="s">
        <v>14561</v>
      </c>
      <c r="C839" s="8" t="s">
        <v>228</v>
      </c>
      <c r="D839" s="8" t="s">
        <v>30908</v>
      </c>
      <c r="E839" s="8" t="s">
        <v>30868</v>
      </c>
      <c r="F839" s="38">
        <v>6391</v>
      </c>
      <c r="G839" s="8" t="s">
        <v>30909</v>
      </c>
      <c r="H839" s="135" t="s">
        <v>31328</v>
      </c>
    </row>
    <row r="840" spans="1:8" x14ac:dyDescent="0.25">
      <c r="A840" s="8" t="s">
        <v>31829</v>
      </c>
      <c r="B840" s="8" t="s">
        <v>31291</v>
      </c>
      <c r="C840" s="8" t="s">
        <v>865</v>
      </c>
      <c r="D840" s="8" t="s">
        <v>30867</v>
      </c>
      <c r="E840" s="8" t="s">
        <v>30868</v>
      </c>
      <c r="F840" s="38">
        <v>19432.72</v>
      </c>
      <c r="G840" s="8" t="s">
        <v>31554</v>
      </c>
      <c r="H840" s="135" t="s">
        <v>31328</v>
      </c>
    </row>
    <row r="841" spans="1:8" x14ac:dyDescent="0.25">
      <c r="A841" s="8" t="s">
        <v>31830</v>
      </c>
      <c r="B841" s="8" t="s">
        <v>31301</v>
      </c>
      <c r="C841" s="8" t="s">
        <v>228</v>
      </c>
      <c r="D841" s="8" t="s">
        <v>30867</v>
      </c>
      <c r="E841" s="8" t="s">
        <v>30868</v>
      </c>
      <c r="F841" s="38">
        <v>6391</v>
      </c>
      <c r="G841" s="8" t="s">
        <v>30909</v>
      </c>
      <c r="H841" s="135" t="s">
        <v>30985</v>
      </c>
    </row>
    <row r="842" spans="1:8" x14ac:dyDescent="0.25">
      <c r="A842" s="8" t="s">
        <v>31831</v>
      </c>
      <c r="B842" s="8" t="s">
        <v>31301</v>
      </c>
      <c r="C842" s="8" t="s">
        <v>274</v>
      </c>
      <c r="D842" s="8" t="s">
        <v>30867</v>
      </c>
      <c r="E842" s="8" t="s">
        <v>30868</v>
      </c>
      <c r="F842" s="38">
        <v>8450.4</v>
      </c>
      <c r="G842" s="8" t="s">
        <v>30921</v>
      </c>
      <c r="H842" s="135" t="s">
        <v>30985</v>
      </c>
    </row>
    <row r="843" spans="1:8" x14ac:dyDescent="0.25">
      <c r="A843" s="8" t="s">
        <v>31832</v>
      </c>
      <c r="B843" s="8" t="s">
        <v>31301</v>
      </c>
      <c r="C843" s="8" t="s">
        <v>439</v>
      </c>
      <c r="D843" s="8" t="s">
        <v>30867</v>
      </c>
      <c r="E843" s="8" t="s">
        <v>30868</v>
      </c>
      <c r="F843" s="38">
        <v>7249</v>
      </c>
      <c r="G843" s="8" t="s">
        <v>31319</v>
      </c>
      <c r="H843" s="135" t="s">
        <v>30985</v>
      </c>
    </row>
    <row r="844" spans="1:8" x14ac:dyDescent="0.25">
      <c r="A844" s="8" t="s">
        <v>31833</v>
      </c>
      <c r="B844" s="8" t="s">
        <v>31301</v>
      </c>
      <c r="C844" s="8" t="s">
        <v>16</v>
      </c>
      <c r="D844" s="8" t="s">
        <v>30867</v>
      </c>
      <c r="E844" s="8" t="s">
        <v>30868</v>
      </c>
      <c r="F844" s="38">
        <v>6501</v>
      </c>
      <c r="G844" s="8" t="s">
        <v>30985</v>
      </c>
      <c r="H844" s="135" t="s">
        <v>30985</v>
      </c>
    </row>
    <row r="845" spans="1:8" x14ac:dyDescent="0.25">
      <c r="A845" s="8" t="s">
        <v>31834</v>
      </c>
      <c r="B845" s="8" t="s">
        <v>31301</v>
      </c>
      <c r="C845" s="8" t="s">
        <v>228</v>
      </c>
      <c r="D845" s="8" t="s">
        <v>30867</v>
      </c>
      <c r="E845" s="8" t="s">
        <v>30868</v>
      </c>
      <c r="F845" s="38">
        <v>6391</v>
      </c>
      <c r="G845" s="8" t="s">
        <v>30909</v>
      </c>
      <c r="H845" s="135" t="s">
        <v>30985</v>
      </c>
    </row>
    <row r="846" spans="1:8" x14ac:dyDescent="0.25">
      <c r="A846" s="8" t="s">
        <v>31835</v>
      </c>
      <c r="B846" s="8" t="s">
        <v>31301</v>
      </c>
      <c r="C846" s="8" t="s">
        <v>228</v>
      </c>
      <c r="D846" s="8" t="s">
        <v>30867</v>
      </c>
      <c r="E846" s="8" t="s">
        <v>30868</v>
      </c>
      <c r="F846" s="38">
        <v>6391</v>
      </c>
      <c r="G846" s="8" t="s">
        <v>30909</v>
      </c>
      <c r="H846" s="135" t="s">
        <v>30937</v>
      </c>
    </row>
    <row r="847" spans="1:8" x14ac:dyDescent="0.25">
      <c r="A847" s="8" t="s">
        <v>31836</v>
      </c>
      <c r="B847" s="8" t="s">
        <v>31301</v>
      </c>
      <c r="C847" s="8" t="s">
        <v>228</v>
      </c>
      <c r="D847" s="8" t="s">
        <v>30867</v>
      </c>
      <c r="E847" s="8" t="s">
        <v>30868</v>
      </c>
      <c r="F847" s="38">
        <v>6391</v>
      </c>
      <c r="G847" s="8" t="s">
        <v>30909</v>
      </c>
      <c r="H847" s="135" t="s">
        <v>30985</v>
      </c>
    </row>
    <row r="848" spans="1:8" x14ac:dyDescent="0.25">
      <c r="A848" s="8" t="s">
        <v>31837</v>
      </c>
      <c r="B848" s="8" t="s">
        <v>31301</v>
      </c>
      <c r="C848" s="8" t="s">
        <v>25</v>
      </c>
      <c r="D848" s="8" t="s">
        <v>30867</v>
      </c>
      <c r="E848" s="8" t="s">
        <v>30868</v>
      </c>
      <c r="F848" s="38">
        <v>9311.2000000000007</v>
      </c>
      <c r="G848" s="8" t="s">
        <v>30891</v>
      </c>
      <c r="H848" s="135" t="s">
        <v>30985</v>
      </c>
    </row>
    <row r="849" spans="1:8" x14ac:dyDescent="0.25">
      <c r="A849" s="8" t="s">
        <v>31838</v>
      </c>
      <c r="B849" s="8" t="s">
        <v>31301</v>
      </c>
      <c r="C849" s="8" t="s">
        <v>228</v>
      </c>
      <c r="D849" s="8" t="s">
        <v>30867</v>
      </c>
      <c r="E849" s="8" t="s">
        <v>30868</v>
      </c>
      <c r="F849" s="38">
        <v>6391</v>
      </c>
      <c r="G849" s="8" t="s">
        <v>30909</v>
      </c>
      <c r="H849" s="135" t="s">
        <v>30987</v>
      </c>
    </row>
    <row r="850" spans="1:8" x14ac:dyDescent="0.25">
      <c r="A850" s="8" t="s">
        <v>31839</v>
      </c>
      <c r="B850" s="8" t="s">
        <v>31301</v>
      </c>
      <c r="C850" s="8" t="s">
        <v>368</v>
      </c>
      <c r="D850" s="8" t="s">
        <v>30867</v>
      </c>
      <c r="E850" s="8" t="s">
        <v>30868</v>
      </c>
      <c r="F850" s="38">
        <v>6941</v>
      </c>
      <c r="G850" s="8" t="s">
        <v>30985</v>
      </c>
      <c r="H850" s="135" t="s">
        <v>31169</v>
      </c>
    </row>
    <row r="851" spans="1:8" x14ac:dyDescent="0.25">
      <c r="A851" s="8" t="s">
        <v>31840</v>
      </c>
      <c r="B851" s="8" t="s">
        <v>14561</v>
      </c>
      <c r="C851" s="8" t="s">
        <v>291</v>
      </c>
      <c r="D851" s="8" t="s">
        <v>30876</v>
      </c>
      <c r="E851" s="8" t="s">
        <v>30868</v>
      </c>
      <c r="F851" s="38">
        <v>26736</v>
      </c>
      <c r="G851" s="8" t="s">
        <v>31065</v>
      </c>
      <c r="H851" s="135" t="s">
        <v>30946</v>
      </c>
    </row>
    <row r="852" spans="1:8" x14ac:dyDescent="0.25">
      <c r="A852" s="8" t="s">
        <v>31841</v>
      </c>
      <c r="B852" s="8" t="s">
        <v>14561</v>
      </c>
      <c r="C852" s="8" t="s">
        <v>291</v>
      </c>
      <c r="D852" s="8" t="s">
        <v>30908</v>
      </c>
      <c r="E852" s="8" t="s">
        <v>30868</v>
      </c>
      <c r="F852" s="38">
        <v>26736</v>
      </c>
      <c r="G852" s="8" t="s">
        <v>31065</v>
      </c>
      <c r="H852" s="135" t="s">
        <v>31226</v>
      </c>
    </row>
    <row r="853" spans="1:8" x14ac:dyDescent="0.25">
      <c r="A853" s="8" t="s">
        <v>31842</v>
      </c>
      <c r="B853" s="8" t="s">
        <v>14561</v>
      </c>
      <c r="C853" s="8" t="s">
        <v>80</v>
      </c>
      <c r="D853" s="8" t="s">
        <v>30908</v>
      </c>
      <c r="E853" s="8" t="s">
        <v>30868</v>
      </c>
      <c r="F853" s="38">
        <v>10920.8</v>
      </c>
      <c r="G853" s="8" t="s">
        <v>30880</v>
      </c>
      <c r="H853" s="135" t="s">
        <v>31226</v>
      </c>
    </row>
    <row r="854" spans="1:8" x14ac:dyDescent="0.25">
      <c r="A854" s="8" t="s">
        <v>31843</v>
      </c>
      <c r="B854" s="8" t="s">
        <v>31291</v>
      </c>
      <c r="C854" s="8" t="s">
        <v>80</v>
      </c>
      <c r="D854" s="8" t="s">
        <v>30876</v>
      </c>
      <c r="E854" s="8" t="s">
        <v>30901</v>
      </c>
      <c r="F854" s="38">
        <v>10920.8</v>
      </c>
      <c r="G854" s="8" t="s">
        <v>30880</v>
      </c>
      <c r="H854" s="135" t="s">
        <v>30985</v>
      </c>
    </row>
    <row r="855" spans="1:8" x14ac:dyDescent="0.25">
      <c r="A855" s="8" t="s">
        <v>31844</v>
      </c>
      <c r="B855" s="8" t="s">
        <v>31291</v>
      </c>
      <c r="C855" s="8" t="s">
        <v>80</v>
      </c>
      <c r="D855" s="8" t="s">
        <v>30876</v>
      </c>
      <c r="E855" s="8" t="s">
        <v>30901</v>
      </c>
      <c r="F855" s="38">
        <v>10920.8</v>
      </c>
      <c r="G855" s="8" t="s">
        <v>30880</v>
      </c>
      <c r="H855" s="135" t="s">
        <v>31169</v>
      </c>
    </row>
    <row r="856" spans="1:8" x14ac:dyDescent="0.25">
      <c r="A856" s="8" t="s">
        <v>31845</v>
      </c>
      <c r="B856" s="8" t="s">
        <v>31291</v>
      </c>
      <c r="C856" s="8" t="s">
        <v>25</v>
      </c>
      <c r="D856" s="8" t="s">
        <v>30876</v>
      </c>
      <c r="E856" s="8" t="s">
        <v>30901</v>
      </c>
      <c r="F856" s="38">
        <v>9311.2000000000007</v>
      </c>
      <c r="G856" s="8" t="s">
        <v>30925</v>
      </c>
      <c r="H856" s="135" t="s">
        <v>30946</v>
      </c>
    </row>
    <row r="857" spans="1:8" x14ac:dyDescent="0.25">
      <c r="A857" s="8" t="s">
        <v>31846</v>
      </c>
      <c r="B857" s="8" t="s">
        <v>31291</v>
      </c>
      <c r="C857" s="8" t="s">
        <v>80</v>
      </c>
      <c r="D857" s="8" t="s">
        <v>30876</v>
      </c>
      <c r="E857" s="8" t="s">
        <v>30901</v>
      </c>
      <c r="F857" s="38">
        <v>10920.8</v>
      </c>
      <c r="G857" s="8" t="s">
        <v>30880</v>
      </c>
      <c r="H857" s="135" t="s">
        <v>30909</v>
      </c>
    </row>
    <row r="858" spans="1:8" x14ac:dyDescent="0.25">
      <c r="A858" s="8" t="s">
        <v>31847</v>
      </c>
      <c r="B858" s="8" t="s">
        <v>31291</v>
      </c>
      <c r="C858" s="8" t="s">
        <v>80</v>
      </c>
      <c r="D858" s="8" t="s">
        <v>30876</v>
      </c>
      <c r="E858" s="8" t="s">
        <v>30901</v>
      </c>
      <c r="F858" s="38">
        <v>10920.8</v>
      </c>
      <c r="G858" s="8" t="s">
        <v>30880</v>
      </c>
      <c r="H858" s="135" t="s">
        <v>30985</v>
      </c>
    </row>
    <row r="859" spans="1:8" x14ac:dyDescent="0.25">
      <c r="A859" s="8" t="s">
        <v>31848</v>
      </c>
      <c r="B859" s="8" t="s">
        <v>31291</v>
      </c>
      <c r="C859" s="8" t="s">
        <v>25</v>
      </c>
      <c r="D859" s="8" t="s">
        <v>30876</v>
      </c>
      <c r="E859" s="8" t="s">
        <v>30901</v>
      </c>
      <c r="F859" s="38">
        <v>9311.2000000000007</v>
      </c>
      <c r="G859" s="8" t="s">
        <v>30925</v>
      </c>
      <c r="H859" s="135" t="s">
        <v>30909</v>
      </c>
    </row>
    <row r="860" spans="1:8" x14ac:dyDescent="0.25">
      <c r="A860" s="8" t="s">
        <v>31849</v>
      </c>
      <c r="B860" s="8" t="s">
        <v>31291</v>
      </c>
      <c r="C860" s="8" t="s">
        <v>25</v>
      </c>
      <c r="D860" s="8" t="s">
        <v>30876</v>
      </c>
      <c r="E860" s="8" t="s">
        <v>30901</v>
      </c>
      <c r="F860" s="38">
        <v>9311.2000000000007</v>
      </c>
      <c r="G860" s="8" t="s">
        <v>30925</v>
      </c>
      <c r="H860" s="135" t="s">
        <v>30985</v>
      </c>
    </row>
    <row r="861" spans="1:8" x14ac:dyDescent="0.25">
      <c r="A861" s="8" t="s">
        <v>31850</v>
      </c>
      <c r="B861" s="8" t="s">
        <v>31291</v>
      </c>
      <c r="C861" s="8" t="s">
        <v>80</v>
      </c>
      <c r="D861" s="8" t="s">
        <v>30876</v>
      </c>
      <c r="E861" s="8" t="s">
        <v>30901</v>
      </c>
      <c r="F861" s="38">
        <v>10920.8</v>
      </c>
      <c r="G861" s="8" t="s">
        <v>30880</v>
      </c>
      <c r="H861" s="135" t="s">
        <v>30946</v>
      </c>
    </row>
    <row r="862" spans="1:8" x14ac:dyDescent="0.25">
      <c r="A862" s="8" t="s">
        <v>31851</v>
      </c>
      <c r="B862" s="8" t="s">
        <v>31291</v>
      </c>
      <c r="C862" s="8" t="s">
        <v>80</v>
      </c>
      <c r="D862" s="8" t="s">
        <v>30876</v>
      </c>
      <c r="E862" s="8" t="s">
        <v>30901</v>
      </c>
      <c r="F862" s="38">
        <v>10920.8</v>
      </c>
      <c r="G862" s="8" t="s">
        <v>30880</v>
      </c>
      <c r="H862" s="135" t="s">
        <v>30909</v>
      </c>
    </row>
    <row r="863" spans="1:8" x14ac:dyDescent="0.25">
      <c r="A863" s="8" t="s">
        <v>31852</v>
      </c>
      <c r="B863" s="8" t="s">
        <v>31291</v>
      </c>
      <c r="C863" s="8" t="s">
        <v>25</v>
      </c>
      <c r="D863" s="8" t="s">
        <v>30876</v>
      </c>
      <c r="E863" s="8" t="s">
        <v>30901</v>
      </c>
      <c r="F863" s="38">
        <v>9311.2000000000007</v>
      </c>
      <c r="G863" s="8" t="s">
        <v>30925</v>
      </c>
      <c r="H863" s="135" t="s">
        <v>30909</v>
      </c>
    </row>
    <row r="864" spans="1:8" x14ac:dyDescent="0.25">
      <c r="A864" s="8" t="s">
        <v>31853</v>
      </c>
      <c r="B864" s="8" t="s">
        <v>31301</v>
      </c>
      <c r="C864" s="8" t="s">
        <v>25</v>
      </c>
      <c r="D864" s="8" t="s">
        <v>30876</v>
      </c>
      <c r="E864" s="8" t="s">
        <v>30901</v>
      </c>
      <c r="F864" s="38">
        <v>9311.2000000000007</v>
      </c>
      <c r="G864" s="8" t="s">
        <v>30891</v>
      </c>
      <c r="H864" s="135" t="s">
        <v>30909</v>
      </c>
    </row>
    <row r="865" spans="1:8" x14ac:dyDescent="0.25">
      <c r="A865" s="8" t="s">
        <v>31854</v>
      </c>
      <c r="B865" s="8" t="s">
        <v>31301</v>
      </c>
      <c r="C865" s="8" t="s">
        <v>25</v>
      </c>
      <c r="D865" s="8" t="s">
        <v>30876</v>
      </c>
      <c r="E865" s="8" t="s">
        <v>30901</v>
      </c>
      <c r="F865" s="38">
        <v>9311.2000000000007</v>
      </c>
      <c r="G865" s="8" t="s">
        <v>30891</v>
      </c>
      <c r="H865" s="135" t="s">
        <v>30985</v>
      </c>
    </row>
    <row r="866" spans="1:8" x14ac:dyDescent="0.25">
      <c r="A866" s="8" t="s">
        <v>31855</v>
      </c>
      <c r="B866" s="8" t="s">
        <v>31301</v>
      </c>
      <c r="C866" s="8" t="s">
        <v>25</v>
      </c>
      <c r="D866" s="8" t="s">
        <v>30876</v>
      </c>
      <c r="E866" s="8" t="s">
        <v>30901</v>
      </c>
      <c r="F866" s="38">
        <v>9311.2000000000007</v>
      </c>
      <c r="G866" s="8" t="s">
        <v>30925</v>
      </c>
      <c r="H866" s="135" t="s">
        <v>30985</v>
      </c>
    </row>
    <row r="867" spans="1:8" x14ac:dyDescent="0.25">
      <c r="A867" s="8" t="s">
        <v>31856</v>
      </c>
      <c r="B867" s="8" t="s">
        <v>31301</v>
      </c>
      <c r="C867" s="8" t="s">
        <v>80</v>
      </c>
      <c r="D867" s="8" t="s">
        <v>30876</v>
      </c>
      <c r="E867" s="8" t="s">
        <v>30901</v>
      </c>
      <c r="F867" s="38">
        <v>10920.8</v>
      </c>
      <c r="G867" s="8" t="s">
        <v>30880</v>
      </c>
      <c r="H867" s="135" t="s">
        <v>30909</v>
      </c>
    </row>
    <row r="868" spans="1:8" x14ac:dyDescent="0.25">
      <c r="A868" s="8" t="s">
        <v>31857</v>
      </c>
      <c r="B868" s="8" t="s">
        <v>31301</v>
      </c>
      <c r="C868" s="8" t="s">
        <v>80</v>
      </c>
      <c r="D868" s="8" t="s">
        <v>30876</v>
      </c>
      <c r="E868" s="8" t="s">
        <v>30901</v>
      </c>
      <c r="F868" s="38">
        <v>10920.8</v>
      </c>
      <c r="G868" s="8" t="s">
        <v>30880</v>
      </c>
      <c r="H868" s="135" t="s">
        <v>30985</v>
      </c>
    </row>
    <row r="869" spans="1:8" x14ac:dyDescent="0.25">
      <c r="A869" s="8" t="s">
        <v>31858</v>
      </c>
      <c r="B869" s="8" t="s">
        <v>31301</v>
      </c>
      <c r="C869" s="8" t="s">
        <v>25</v>
      </c>
      <c r="D869" s="8" t="s">
        <v>30876</v>
      </c>
      <c r="E869" s="8" t="s">
        <v>30901</v>
      </c>
      <c r="F869" s="38">
        <v>9311.2000000000007</v>
      </c>
      <c r="G869" s="8" t="s">
        <v>30925</v>
      </c>
      <c r="H869" s="135" t="s">
        <v>31340</v>
      </c>
    </row>
    <row r="870" spans="1:8" x14ac:dyDescent="0.25">
      <c r="A870" s="8" t="s">
        <v>31859</v>
      </c>
      <c r="B870" s="8" t="s">
        <v>31301</v>
      </c>
      <c r="C870" s="8" t="s">
        <v>25</v>
      </c>
      <c r="D870" s="8" t="s">
        <v>30876</v>
      </c>
      <c r="E870" s="8" t="s">
        <v>30901</v>
      </c>
      <c r="F870" s="38">
        <v>9311.2000000000007</v>
      </c>
      <c r="G870" s="8" t="s">
        <v>30925</v>
      </c>
      <c r="H870" s="135" t="s">
        <v>31860</v>
      </c>
    </row>
    <row r="871" spans="1:8" x14ac:dyDescent="0.25">
      <c r="A871" s="8" t="s">
        <v>31861</v>
      </c>
      <c r="B871" s="8" t="s">
        <v>31301</v>
      </c>
      <c r="C871" s="8" t="s">
        <v>25</v>
      </c>
      <c r="D871" s="8" t="s">
        <v>30876</v>
      </c>
      <c r="E871" s="8" t="s">
        <v>30901</v>
      </c>
      <c r="F871" s="38">
        <v>9311.2000000000007</v>
      </c>
      <c r="G871" s="8" t="s">
        <v>30925</v>
      </c>
      <c r="H871" s="135" t="s">
        <v>31169</v>
      </c>
    </row>
    <row r="872" spans="1:8" x14ac:dyDescent="0.25">
      <c r="A872" s="8" t="s">
        <v>31862</v>
      </c>
      <c r="B872" s="8" t="s">
        <v>31301</v>
      </c>
      <c r="C872" s="8" t="s">
        <v>80</v>
      </c>
      <c r="D872" s="8" t="s">
        <v>30876</v>
      </c>
      <c r="E872" s="8" t="s">
        <v>30901</v>
      </c>
      <c r="F872" s="38">
        <v>10920.8</v>
      </c>
      <c r="G872" s="8" t="s">
        <v>30880</v>
      </c>
      <c r="H872" s="135" t="s">
        <v>30909</v>
      </c>
    </row>
    <row r="873" spans="1:8" x14ac:dyDescent="0.25">
      <c r="A873" s="8" t="s">
        <v>31863</v>
      </c>
      <c r="B873" s="8" t="s">
        <v>31301</v>
      </c>
      <c r="C873" s="8" t="s">
        <v>25</v>
      </c>
      <c r="D873" s="8" t="s">
        <v>30876</v>
      </c>
      <c r="E873" s="8" t="s">
        <v>30901</v>
      </c>
      <c r="F873" s="38">
        <v>9311.2000000000007</v>
      </c>
      <c r="G873" s="8" t="s">
        <v>30925</v>
      </c>
      <c r="H873" s="135" t="s">
        <v>30909</v>
      </c>
    </row>
    <row r="874" spans="1:8" x14ac:dyDescent="0.25">
      <c r="A874" s="8" t="s">
        <v>31864</v>
      </c>
      <c r="B874" s="8" t="s">
        <v>30907</v>
      </c>
      <c r="C874" s="8" t="s">
        <v>25</v>
      </c>
      <c r="D874" s="8" t="s">
        <v>30876</v>
      </c>
      <c r="E874" s="8" t="s">
        <v>30901</v>
      </c>
      <c r="F874" s="38">
        <v>9311.2000000000007</v>
      </c>
      <c r="G874" s="8" t="s">
        <v>30891</v>
      </c>
      <c r="H874" s="135" t="s">
        <v>30909</v>
      </c>
    </row>
    <row r="875" spans="1:8" x14ac:dyDescent="0.25">
      <c r="A875" s="8" t="s">
        <v>31865</v>
      </c>
      <c r="B875" s="8" t="s">
        <v>30907</v>
      </c>
      <c r="C875" s="8" t="s">
        <v>25</v>
      </c>
      <c r="D875" s="8" t="s">
        <v>30876</v>
      </c>
      <c r="E875" s="8" t="s">
        <v>30901</v>
      </c>
      <c r="F875" s="38">
        <v>9311.2000000000007</v>
      </c>
      <c r="G875" s="8" t="s">
        <v>30925</v>
      </c>
      <c r="H875" s="135" t="s">
        <v>31560</v>
      </c>
    </row>
    <row r="876" spans="1:8" x14ac:dyDescent="0.25">
      <c r="A876" s="8" t="s">
        <v>31866</v>
      </c>
      <c r="B876" s="8" t="s">
        <v>30907</v>
      </c>
      <c r="C876" s="8" t="s">
        <v>25</v>
      </c>
      <c r="D876" s="8" t="s">
        <v>30876</v>
      </c>
      <c r="E876" s="8" t="s">
        <v>30901</v>
      </c>
      <c r="F876" s="38">
        <v>9311.2000000000007</v>
      </c>
      <c r="G876" s="8" t="s">
        <v>30891</v>
      </c>
      <c r="H876" s="135" t="s">
        <v>30869</v>
      </c>
    </row>
    <row r="877" spans="1:8" x14ac:dyDescent="0.25">
      <c r="A877" s="8" t="s">
        <v>31867</v>
      </c>
      <c r="B877" s="8" t="s">
        <v>30907</v>
      </c>
      <c r="C877" s="8" t="s">
        <v>25</v>
      </c>
      <c r="D877" s="8" t="s">
        <v>30876</v>
      </c>
      <c r="E877" s="8" t="s">
        <v>30901</v>
      </c>
      <c r="F877" s="38">
        <v>9311.2000000000007</v>
      </c>
      <c r="G877" s="8" t="s">
        <v>30925</v>
      </c>
      <c r="H877" s="135" t="s">
        <v>30869</v>
      </c>
    </row>
    <row r="878" spans="1:8" x14ac:dyDescent="0.25">
      <c r="A878" s="8" t="s">
        <v>31868</v>
      </c>
      <c r="B878" s="8" t="s">
        <v>30907</v>
      </c>
      <c r="C878" s="8" t="s">
        <v>25</v>
      </c>
      <c r="D878" s="8" t="s">
        <v>30908</v>
      </c>
      <c r="E878" s="8" t="s">
        <v>30901</v>
      </c>
      <c r="F878" s="38">
        <v>9311.2000000000007</v>
      </c>
      <c r="G878" s="8" t="s">
        <v>30891</v>
      </c>
      <c r="H878" s="135" t="s">
        <v>31869</v>
      </c>
    </row>
    <row r="879" spans="1:8" x14ac:dyDescent="0.25">
      <c r="A879" s="8" t="s">
        <v>31870</v>
      </c>
      <c r="B879" s="8" t="s">
        <v>30990</v>
      </c>
      <c r="C879" s="8" t="s">
        <v>25</v>
      </c>
      <c r="D879" s="8" t="s">
        <v>30876</v>
      </c>
      <c r="E879" s="8" t="s">
        <v>30901</v>
      </c>
      <c r="F879" s="38">
        <v>9311.2000000000007</v>
      </c>
      <c r="G879" s="8" t="s">
        <v>30925</v>
      </c>
      <c r="H879" s="135" t="s">
        <v>31871</v>
      </c>
    </row>
    <row r="880" spans="1:8" x14ac:dyDescent="0.25">
      <c r="A880" s="8" t="s">
        <v>31872</v>
      </c>
      <c r="B880" s="8" t="s">
        <v>30990</v>
      </c>
      <c r="C880" s="8" t="s">
        <v>25</v>
      </c>
      <c r="D880" s="8" t="s">
        <v>30876</v>
      </c>
      <c r="E880" s="8" t="s">
        <v>30901</v>
      </c>
      <c r="F880" s="38">
        <v>9311.2000000000007</v>
      </c>
      <c r="G880" s="8" t="s">
        <v>30925</v>
      </c>
      <c r="H880" s="135" t="s">
        <v>31873</v>
      </c>
    </row>
    <row r="881" spans="1:8" x14ac:dyDescent="0.25">
      <c r="A881" s="8" t="s">
        <v>31874</v>
      </c>
      <c r="B881" s="8" t="s">
        <v>30990</v>
      </c>
      <c r="C881" s="8" t="s">
        <v>25</v>
      </c>
      <c r="D881" s="8" t="s">
        <v>30876</v>
      </c>
      <c r="E881" s="8" t="s">
        <v>30901</v>
      </c>
      <c r="F881" s="38">
        <v>9311.2000000000007</v>
      </c>
      <c r="G881" s="8" t="s">
        <v>30925</v>
      </c>
      <c r="H881" s="135" t="s">
        <v>31875</v>
      </c>
    </row>
    <row r="882" spans="1:8" x14ac:dyDescent="0.25">
      <c r="A882" s="8" t="s">
        <v>31876</v>
      </c>
      <c r="B882" s="8" t="s">
        <v>30990</v>
      </c>
      <c r="C882" s="8" t="s">
        <v>25</v>
      </c>
      <c r="D882" s="8" t="s">
        <v>30876</v>
      </c>
      <c r="E882" s="8" t="s">
        <v>30901</v>
      </c>
      <c r="F882" s="38">
        <v>9311.2000000000007</v>
      </c>
      <c r="G882" s="8" t="s">
        <v>30925</v>
      </c>
      <c r="H882" s="135" t="s">
        <v>31877</v>
      </c>
    </row>
    <row r="883" spans="1:8" x14ac:dyDescent="0.25">
      <c r="A883" s="8" t="s">
        <v>31878</v>
      </c>
      <c r="B883" s="8" t="s">
        <v>30990</v>
      </c>
      <c r="C883" s="8" t="s">
        <v>25</v>
      </c>
      <c r="D883" s="8" t="s">
        <v>30876</v>
      </c>
      <c r="E883" s="8" t="s">
        <v>30901</v>
      </c>
      <c r="F883" s="38">
        <v>9311.2000000000007</v>
      </c>
      <c r="G883" s="8" t="s">
        <v>30891</v>
      </c>
      <c r="H883" s="135" t="s">
        <v>31879</v>
      </c>
    </row>
    <row r="884" spans="1:8" x14ac:dyDescent="0.25">
      <c r="A884" s="8" t="s">
        <v>31880</v>
      </c>
      <c r="B884" s="8" t="s">
        <v>30990</v>
      </c>
      <c r="C884" s="8" t="s">
        <v>25</v>
      </c>
      <c r="D884" s="8" t="s">
        <v>30876</v>
      </c>
      <c r="E884" s="8" t="s">
        <v>30901</v>
      </c>
      <c r="F884" s="38">
        <v>9311.2000000000007</v>
      </c>
      <c r="G884" s="8" t="s">
        <v>30925</v>
      </c>
      <c r="H884" s="135" t="s">
        <v>31881</v>
      </c>
    </row>
    <row r="885" spans="1:8" x14ac:dyDescent="0.25">
      <c r="A885" s="8" t="s">
        <v>31882</v>
      </c>
      <c r="B885" s="8" t="s">
        <v>30990</v>
      </c>
      <c r="C885" s="8" t="s">
        <v>25</v>
      </c>
      <c r="D885" s="8" t="s">
        <v>30876</v>
      </c>
      <c r="E885" s="8" t="s">
        <v>30901</v>
      </c>
      <c r="F885" s="38">
        <v>9311.2000000000007</v>
      </c>
      <c r="G885" s="8" t="s">
        <v>30925</v>
      </c>
      <c r="H885" s="135" t="s">
        <v>31883</v>
      </c>
    </row>
    <row r="886" spans="1:8" x14ac:dyDescent="0.25">
      <c r="A886" s="8" t="s">
        <v>31884</v>
      </c>
      <c r="B886" s="8" t="s">
        <v>30990</v>
      </c>
      <c r="C886" s="8" t="s">
        <v>25</v>
      </c>
      <c r="D886" s="8" t="s">
        <v>30876</v>
      </c>
      <c r="E886" s="8" t="s">
        <v>30901</v>
      </c>
      <c r="F886" s="38">
        <v>9311.2000000000007</v>
      </c>
      <c r="G886" s="8" t="s">
        <v>30925</v>
      </c>
      <c r="H886" s="135" t="s">
        <v>31885</v>
      </c>
    </row>
    <row r="887" spans="1:8" x14ac:dyDescent="0.25">
      <c r="A887" s="8" t="s">
        <v>31886</v>
      </c>
      <c r="B887" s="8" t="s">
        <v>30990</v>
      </c>
      <c r="C887" s="8" t="s">
        <v>25</v>
      </c>
      <c r="D887" s="8" t="s">
        <v>30876</v>
      </c>
      <c r="E887" s="8" t="s">
        <v>30901</v>
      </c>
      <c r="F887" s="38">
        <v>9311.2000000000007</v>
      </c>
      <c r="G887" s="8" t="s">
        <v>30925</v>
      </c>
      <c r="H887" s="135" t="s">
        <v>31887</v>
      </c>
    </row>
    <row r="888" spans="1:8" x14ac:dyDescent="0.25">
      <c r="A888" s="8" t="s">
        <v>31888</v>
      </c>
      <c r="B888" s="8" t="s">
        <v>30990</v>
      </c>
      <c r="C888" s="8" t="s">
        <v>25</v>
      </c>
      <c r="D888" s="8" t="s">
        <v>30876</v>
      </c>
      <c r="E888" s="8" t="s">
        <v>30901</v>
      </c>
      <c r="F888" s="38">
        <v>9311.2000000000007</v>
      </c>
      <c r="G888" s="8" t="s">
        <v>30925</v>
      </c>
      <c r="H888" s="135" t="s">
        <v>31324</v>
      </c>
    </row>
    <row r="889" spans="1:8" x14ac:dyDescent="0.25">
      <c r="A889" s="8" t="s">
        <v>31889</v>
      </c>
      <c r="B889" s="8" t="s">
        <v>30990</v>
      </c>
      <c r="C889" s="8" t="s">
        <v>25</v>
      </c>
      <c r="D889" s="8" t="s">
        <v>30876</v>
      </c>
      <c r="E889" s="8" t="s">
        <v>30901</v>
      </c>
      <c r="F889" s="38">
        <v>9311.2000000000007</v>
      </c>
      <c r="G889" s="8" t="s">
        <v>30925</v>
      </c>
      <c r="H889" s="135" t="s">
        <v>31887</v>
      </c>
    </row>
    <row r="890" spans="1:8" x14ac:dyDescent="0.25">
      <c r="A890" s="8" t="s">
        <v>31890</v>
      </c>
      <c r="B890" s="8" t="s">
        <v>30990</v>
      </c>
      <c r="C890" s="8" t="s">
        <v>25</v>
      </c>
      <c r="D890" s="8" t="s">
        <v>30876</v>
      </c>
      <c r="E890" s="8" t="s">
        <v>30901</v>
      </c>
      <c r="F890" s="38">
        <v>9311.2000000000007</v>
      </c>
      <c r="G890" s="8" t="s">
        <v>30925</v>
      </c>
      <c r="H890" s="135" t="s">
        <v>31891</v>
      </c>
    </row>
    <row r="891" spans="1:8" x14ac:dyDescent="0.25">
      <c r="A891" s="8" t="s">
        <v>31892</v>
      </c>
      <c r="B891" s="8" t="s">
        <v>30990</v>
      </c>
      <c r="C891" s="8" t="s">
        <v>25</v>
      </c>
      <c r="D891" s="8" t="s">
        <v>30876</v>
      </c>
      <c r="E891" s="8" t="s">
        <v>30901</v>
      </c>
      <c r="F891" s="38">
        <v>9311.2000000000007</v>
      </c>
      <c r="G891" s="8" t="s">
        <v>30925</v>
      </c>
      <c r="H891" s="135" t="s">
        <v>31893</v>
      </c>
    </row>
    <row r="892" spans="1:8" x14ac:dyDescent="0.25">
      <c r="A892" s="8" t="s">
        <v>31894</v>
      </c>
      <c r="B892" s="8" t="s">
        <v>30990</v>
      </c>
      <c r="C892" s="8" t="s">
        <v>25</v>
      </c>
      <c r="D892" s="8" t="s">
        <v>30876</v>
      </c>
      <c r="E892" s="8" t="s">
        <v>30901</v>
      </c>
      <c r="F892" s="38">
        <v>9311.2000000000007</v>
      </c>
      <c r="G892" s="8" t="s">
        <v>30925</v>
      </c>
      <c r="H892" s="135" t="s">
        <v>30985</v>
      </c>
    </row>
    <row r="893" spans="1:8" x14ac:dyDescent="0.25">
      <c r="A893" s="8" t="s">
        <v>31895</v>
      </c>
      <c r="B893" s="8" t="s">
        <v>30879</v>
      </c>
      <c r="C893" s="8" t="s">
        <v>25</v>
      </c>
      <c r="D893" s="8" t="s">
        <v>30876</v>
      </c>
      <c r="E893" s="8" t="s">
        <v>30901</v>
      </c>
      <c r="F893" s="38">
        <v>9311.2000000000007</v>
      </c>
      <c r="G893" s="8" t="s">
        <v>30925</v>
      </c>
      <c r="H893" s="135" t="s">
        <v>30985</v>
      </c>
    </row>
    <row r="894" spans="1:8" x14ac:dyDescent="0.25">
      <c r="A894" s="8" t="s">
        <v>31896</v>
      </c>
      <c r="B894" s="8" t="s">
        <v>30879</v>
      </c>
      <c r="C894" s="8" t="s">
        <v>25</v>
      </c>
      <c r="D894" s="8" t="s">
        <v>30876</v>
      </c>
      <c r="E894" s="8" t="s">
        <v>30901</v>
      </c>
      <c r="F894" s="38">
        <v>9311.2000000000007</v>
      </c>
      <c r="G894" s="8" t="s">
        <v>30925</v>
      </c>
      <c r="H894" s="135" t="s">
        <v>31897</v>
      </c>
    </row>
    <row r="895" spans="1:8" x14ac:dyDescent="0.25">
      <c r="A895" s="8" t="s">
        <v>31898</v>
      </c>
      <c r="B895" s="8" t="s">
        <v>31233</v>
      </c>
      <c r="C895" s="8" t="s">
        <v>25</v>
      </c>
      <c r="D895" s="8" t="s">
        <v>30876</v>
      </c>
      <c r="E895" s="8" t="s">
        <v>30901</v>
      </c>
      <c r="F895" s="38">
        <v>9311.2000000000007</v>
      </c>
      <c r="G895" s="8" t="s">
        <v>30891</v>
      </c>
      <c r="H895" s="135" t="s">
        <v>30985</v>
      </c>
    </row>
    <row r="896" spans="1:8" x14ac:dyDescent="0.25">
      <c r="A896" s="8" t="s">
        <v>31899</v>
      </c>
      <c r="B896" s="8" t="s">
        <v>30879</v>
      </c>
      <c r="C896" s="8" t="s">
        <v>25</v>
      </c>
      <c r="D896" s="8" t="s">
        <v>30876</v>
      </c>
      <c r="E896" s="8" t="s">
        <v>30901</v>
      </c>
      <c r="F896" s="38">
        <v>9311.2000000000007</v>
      </c>
      <c r="G896" s="8" t="s">
        <v>30925</v>
      </c>
      <c r="H896" s="135" t="s">
        <v>30985</v>
      </c>
    </row>
    <row r="897" spans="1:8" x14ac:dyDescent="0.25">
      <c r="A897" s="8" t="s">
        <v>31900</v>
      </c>
      <c r="B897" s="8" t="s">
        <v>30879</v>
      </c>
      <c r="C897" s="8" t="s">
        <v>25</v>
      </c>
      <c r="D897" s="8" t="s">
        <v>30876</v>
      </c>
      <c r="E897" s="8" t="s">
        <v>30901</v>
      </c>
      <c r="F897" s="38">
        <v>9311.2000000000007</v>
      </c>
      <c r="G897" s="8" t="s">
        <v>30925</v>
      </c>
      <c r="H897" s="135" t="s">
        <v>30985</v>
      </c>
    </row>
    <row r="898" spans="1:8" x14ac:dyDescent="0.25">
      <c r="A898" s="8" t="s">
        <v>31901</v>
      </c>
      <c r="B898" s="8" t="s">
        <v>31233</v>
      </c>
      <c r="C898" s="8" t="s">
        <v>25</v>
      </c>
      <c r="D898" s="8" t="s">
        <v>30876</v>
      </c>
      <c r="E898" s="8" t="s">
        <v>30901</v>
      </c>
      <c r="F898" s="38">
        <v>9311.2000000000007</v>
      </c>
      <c r="G898" s="8" t="s">
        <v>30925</v>
      </c>
      <c r="H898" s="135" t="s">
        <v>30985</v>
      </c>
    </row>
    <row r="899" spans="1:8" x14ac:dyDescent="0.25">
      <c r="A899" s="8" t="s">
        <v>31902</v>
      </c>
      <c r="B899" s="8" t="s">
        <v>31233</v>
      </c>
      <c r="C899" s="8" t="s">
        <v>25</v>
      </c>
      <c r="D899" s="8" t="s">
        <v>30876</v>
      </c>
      <c r="E899" s="8" t="s">
        <v>30901</v>
      </c>
      <c r="F899" s="38">
        <v>9311.2000000000007</v>
      </c>
      <c r="G899" s="8" t="s">
        <v>30925</v>
      </c>
      <c r="H899" s="135" t="s">
        <v>30985</v>
      </c>
    </row>
    <row r="900" spans="1:8" x14ac:dyDescent="0.25">
      <c r="A900" s="8" t="s">
        <v>31903</v>
      </c>
      <c r="B900" s="8" t="s">
        <v>31233</v>
      </c>
      <c r="C900" s="8" t="s">
        <v>25</v>
      </c>
      <c r="D900" s="8" t="s">
        <v>30876</v>
      </c>
      <c r="E900" s="8" t="s">
        <v>30901</v>
      </c>
      <c r="F900" s="38">
        <v>9311.2000000000007</v>
      </c>
      <c r="G900" s="8" t="s">
        <v>30891</v>
      </c>
      <c r="H900" s="135" t="s">
        <v>30985</v>
      </c>
    </row>
    <row r="901" spans="1:8" x14ac:dyDescent="0.25">
      <c r="A901" s="8" t="s">
        <v>31904</v>
      </c>
      <c r="B901" s="8" t="s">
        <v>31233</v>
      </c>
      <c r="C901" s="8" t="s">
        <v>80</v>
      </c>
      <c r="D901" s="8" t="s">
        <v>30876</v>
      </c>
      <c r="E901" s="8" t="s">
        <v>30901</v>
      </c>
      <c r="F901" s="38">
        <v>10920.8</v>
      </c>
      <c r="G901" s="8" t="s">
        <v>30880</v>
      </c>
      <c r="H901" s="135" t="s">
        <v>31905</v>
      </c>
    </row>
    <row r="902" spans="1:8" x14ac:dyDescent="0.25">
      <c r="A902" s="8" t="s">
        <v>31906</v>
      </c>
      <c r="B902" s="8" t="s">
        <v>31233</v>
      </c>
      <c r="C902" s="8" t="s">
        <v>25</v>
      </c>
      <c r="D902" s="8" t="s">
        <v>30876</v>
      </c>
      <c r="E902" s="8" t="s">
        <v>30901</v>
      </c>
      <c r="F902" s="38">
        <v>9311.2000000000007</v>
      </c>
      <c r="G902" s="8" t="s">
        <v>30925</v>
      </c>
      <c r="H902" s="135" t="s">
        <v>30985</v>
      </c>
    </row>
    <row r="903" spans="1:8" x14ac:dyDescent="0.25">
      <c r="A903" s="8" t="s">
        <v>31907</v>
      </c>
      <c r="B903" s="8" t="s">
        <v>31353</v>
      </c>
      <c r="C903" s="8" t="s">
        <v>25</v>
      </c>
      <c r="D903" s="8" t="s">
        <v>30876</v>
      </c>
      <c r="E903" s="8" t="s">
        <v>30901</v>
      </c>
      <c r="F903" s="38">
        <v>9311.2000000000007</v>
      </c>
      <c r="G903" s="8" t="s">
        <v>30925</v>
      </c>
      <c r="H903" s="135" t="s">
        <v>30985</v>
      </c>
    </row>
    <row r="904" spans="1:8" x14ac:dyDescent="0.25">
      <c r="A904" s="8" t="s">
        <v>31908</v>
      </c>
      <c r="B904" s="8" t="s">
        <v>31353</v>
      </c>
      <c r="C904" s="8" t="s">
        <v>80</v>
      </c>
      <c r="D904" s="8" t="s">
        <v>30876</v>
      </c>
      <c r="E904" s="8" t="s">
        <v>30901</v>
      </c>
      <c r="F904" s="38">
        <v>10920.8</v>
      </c>
      <c r="G904" s="8" t="s">
        <v>30880</v>
      </c>
      <c r="H904" s="135" t="s">
        <v>30985</v>
      </c>
    </row>
    <row r="905" spans="1:8" x14ac:dyDescent="0.25">
      <c r="A905" s="8" t="s">
        <v>31909</v>
      </c>
      <c r="B905" s="8" t="s">
        <v>31353</v>
      </c>
      <c r="C905" s="8" t="s">
        <v>25</v>
      </c>
      <c r="D905" s="8" t="s">
        <v>30876</v>
      </c>
      <c r="E905" s="8" t="s">
        <v>30901</v>
      </c>
      <c r="F905" s="38">
        <v>9311.2000000000007</v>
      </c>
      <c r="G905" s="8" t="s">
        <v>30925</v>
      </c>
      <c r="H905" s="135" t="s">
        <v>30987</v>
      </c>
    </row>
    <row r="906" spans="1:8" x14ac:dyDescent="0.25">
      <c r="A906" s="8" t="s">
        <v>31910</v>
      </c>
      <c r="B906" s="8" t="s">
        <v>31353</v>
      </c>
      <c r="C906" s="8" t="s">
        <v>25</v>
      </c>
      <c r="D906" s="8" t="s">
        <v>30876</v>
      </c>
      <c r="E906" s="8" t="s">
        <v>30901</v>
      </c>
      <c r="F906" s="38">
        <v>9311.2000000000007</v>
      </c>
      <c r="G906" s="8" t="s">
        <v>30925</v>
      </c>
      <c r="H906" s="135" t="s">
        <v>30985</v>
      </c>
    </row>
    <row r="907" spans="1:8" x14ac:dyDescent="0.25">
      <c r="A907" s="8" t="s">
        <v>31911</v>
      </c>
      <c r="B907" s="8" t="s">
        <v>31353</v>
      </c>
      <c r="C907" s="8" t="s">
        <v>25</v>
      </c>
      <c r="D907" s="8" t="s">
        <v>30876</v>
      </c>
      <c r="E907" s="8" t="s">
        <v>30901</v>
      </c>
      <c r="F907" s="38">
        <v>9311.2000000000007</v>
      </c>
      <c r="G907" s="8" t="s">
        <v>30891</v>
      </c>
      <c r="H907" s="135" t="s">
        <v>30985</v>
      </c>
    </row>
    <row r="908" spans="1:8" x14ac:dyDescent="0.25">
      <c r="A908" s="8" t="s">
        <v>31912</v>
      </c>
      <c r="B908" s="8" t="s">
        <v>31471</v>
      </c>
      <c r="C908" s="8" t="s">
        <v>25</v>
      </c>
      <c r="D908" s="8" t="s">
        <v>30876</v>
      </c>
      <c r="E908" s="8" t="s">
        <v>30901</v>
      </c>
      <c r="F908" s="38">
        <v>9311.2000000000007</v>
      </c>
      <c r="G908" s="8" t="s">
        <v>30891</v>
      </c>
      <c r="H908" s="135" t="s">
        <v>30985</v>
      </c>
    </row>
    <row r="909" spans="1:8" x14ac:dyDescent="0.25">
      <c r="A909" s="8" t="s">
        <v>31913</v>
      </c>
      <c r="B909" s="8" t="s">
        <v>31471</v>
      </c>
      <c r="C909" s="8" t="s">
        <v>80</v>
      </c>
      <c r="D909" s="8" t="s">
        <v>30876</v>
      </c>
      <c r="E909" s="8" t="s">
        <v>30901</v>
      </c>
      <c r="F909" s="38">
        <v>10920.8</v>
      </c>
      <c r="G909" s="8" t="s">
        <v>30880</v>
      </c>
      <c r="H909" s="135" t="s">
        <v>30985</v>
      </c>
    </row>
    <row r="910" spans="1:8" x14ac:dyDescent="0.25">
      <c r="A910" s="8" t="s">
        <v>31914</v>
      </c>
      <c r="B910" s="8" t="s">
        <v>31471</v>
      </c>
      <c r="C910" s="8" t="s">
        <v>25</v>
      </c>
      <c r="D910" s="8" t="s">
        <v>30876</v>
      </c>
      <c r="E910" s="8" t="s">
        <v>30901</v>
      </c>
      <c r="F910" s="38">
        <v>9311.2000000000007</v>
      </c>
      <c r="G910" s="8" t="s">
        <v>30925</v>
      </c>
      <c r="H910" s="135" t="s">
        <v>30909</v>
      </c>
    </row>
    <row r="911" spans="1:8" x14ac:dyDescent="0.25">
      <c r="A911" s="8" t="s">
        <v>31915</v>
      </c>
      <c r="B911" s="8" t="s">
        <v>30888</v>
      </c>
      <c r="C911" s="8" t="s">
        <v>1943</v>
      </c>
      <c r="D911" s="8" t="s">
        <v>30908</v>
      </c>
      <c r="E911" s="8" t="s">
        <v>30868</v>
      </c>
      <c r="F911" s="38">
        <v>18931</v>
      </c>
      <c r="G911" s="8" t="s">
        <v>31258</v>
      </c>
      <c r="H911" s="135" t="s">
        <v>30985</v>
      </c>
    </row>
    <row r="912" spans="1:8" x14ac:dyDescent="0.25">
      <c r="A912" s="8" t="s">
        <v>31916</v>
      </c>
      <c r="B912" s="8" t="s">
        <v>30888</v>
      </c>
      <c r="C912" s="8" t="s">
        <v>1943</v>
      </c>
      <c r="D912" s="8" t="s">
        <v>30908</v>
      </c>
      <c r="E912" s="8" t="s">
        <v>30868</v>
      </c>
      <c r="F912" s="38">
        <v>18931</v>
      </c>
      <c r="G912" s="8" t="s">
        <v>31258</v>
      </c>
      <c r="H912" s="135" t="s">
        <v>30985</v>
      </c>
    </row>
    <row r="913" spans="1:8" x14ac:dyDescent="0.25">
      <c r="A913" s="8" t="s">
        <v>31720</v>
      </c>
      <c r="B913" s="8" t="s">
        <v>31721</v>
      </c>
      <c r="C913" s="8" t="s">
        <v>49</v>
      </c>
      <c r="D913" s="8" t="s">
        <v>30867</v>
      </c>
      <c r="E913" s="8" t="s">
        <v>30868</v>
      </c>
      <c r="F913" s="38">
        <v>22445</v>
      </c>
      <c r="G913" s="8" t="s">
        <v>30869</v>
      </c>
      <c r="H913" s="135" t="s">
        <v>30985</v>
      </c>
    </row>
    <row r="914" spans="1:8" x14ac:dyDescent="0.25">
      <c r="A914" s="8" t="s">
        <v>31917</v>
      </c>
      <c r="B914" s="8" t="s">
        <v>31918</v>
      </c>
      <c r="C914" s="8" t="s">
        <v>80</v>
      </c>
      <c r="D914" s="8" t="s">
        <v>30867</v>
      </c>
      <c r="E914" s="8" t="s">
        <v>30868</v>
      </c>
      <c r="F914" s="38">
        <v>10920.8</v>
      </c>
      <c r="G914" s="8" t="s">
        <v>30880</v>
      </c>
      <c r="H914" s="135" t="s">
        <v>30985</v>
      </c>
    </row>
    <row r="915" spans="1:8" x14ac:dyDescent="0.25">
      <c r="A915" s="8" t="s">
        <v>31919</v>
      </c>
      <c r="B915" s="8" t="s">
        <v>31920</v>
      </c>
      <c r="C915" s="8" t="s">
        <v>1162</v>
      </c>
      <c r="D915" s="8" t="s">
        <v>30867</v>
      </c>
      <c r="E915" s="8" t="s">
        <v>30868</v>
      </c>
      <c r="F915" s="38">
        <v>8330</v>
      </c>
      <c r="G915" s="8" t="s">
        <v>31405</v>
      </c>
      <c r="H915" s="135" t="s">
        <v>30985</v>
      </c>
    </row>
    <row r="916" spans="1:8" x14ac:dyDescent="0.25">
      <c r="A916" s="8" t="s">
        <v>31921</v>
      </c>
      <c r="B916" s="8" t="s">
        <v>31920</v>
      </c>
      <c r="C916" s="8" t="s">
        <v>1162</v>
      </c>
      <c r="D916" s="8" t="s">
        <v>30867</v>
      </c>
      <c r="E916" s="8" t="s">
        <v>30868</v>
      </c>
      <c r="F916" s="38">
        <v>6664</v>
      </c>
      <c r="G916" s="8" t="s">
        <v>31405</v>
      </c>
      <c r="H916" s="135" t="s">
        <v>30985</v>
      </c>
    </row>
    <row r="917" spans="1:8" x14ac:dyDescent="0.25">
      <c r="A917" s="8" t="s">
        <v>31922</v>
      </c>
      <c r="B917" s="8" t="s">
        <v>31923</v>
      </c>
      <c r="C917" s="8" t="s">
        <v>1162</v>
      </c>
      <c r="D917" s="8" t="s">
        <v>30867</v>
      </c>
      <c r="E917" s="8" t="s">
        <v>30868</v>
      </c>
      <c r="F917" s="38">
        <v>6664</v>
      </c>
      <c r="G917" s="8" t="s">
        <v>31405</v>
      </c>
      <c r="H917" s="135" t="s">
        <v>30985</v>
      </c>
    </row>
    <row r="918" spans="1:8" x14ac:dyDescent="0.25">
      <c r="A918" s="8" t="s">
        <v>31924</v>
      </c>
      <c r="B918" s="8" t="s">
        <v>31925</v>
      </c>
      <c r="C918" s="8" t="s">
        <v>1162</v>
      </c>
      <c r="D918" s="8" t="s">
        <v>30867</v>
      </c>
      <c r="E918" s="8" t="s">
        <v>30868</v>
      </c>
      <c r="F918" s="38">
        <v>6664</v>
      </c>
      <c r="G918" s="8" t="s">
        <v>31405</v>
      </c>
      <c r="H918" s="135" t="s">
        <v>30985</v>
      </c>
    </row>
    <row r="919" spans="1:8" x14ac:dyDescent="0.25">
      <c r="A919" s="8" t="s">
        <v>31926</v>
      </c>
      <c r="B919" s="8" t="s">
        <v>31927</v>
      </c>
      <c r="C919" s="8" t="s">
        <v>1162</v>
      </c>
      <c r="D919" s="8" t="s">
        <v>30867</v>
      </c>
      <c r="E919" s="8" t="s">
        <v>30868</v>
      </c>
      <c r="F919" s="38">
        <v>6664</v>
      </c>
      <c r="G919" s="8" t="s">
        <v>31405</v>
      </c>
      <c r="H919" s="135" t="s">
        <v>30985</v>
      </c>
    </row>
    <row r="920" spans="1:8" x14ac:dyDescent="0.25">
      <c r="A920" s="8" t="s">
        <v>31928</v>
      </c>
      <c r="B920" s="8" t="s">
        <v>31929</v>
      </c>
      <c r="C920" s="8" t="s">
        <v>217</v>
      </c>
      <c r="D920" s="8" t="s">
        <v>30867</v>
      </c>
      <c r="E920" s="8" t="s">
        <v>30868</v>
      </c>
      <c r="F920" s="38">
        <v>8184</v>
      </c>
      <c r="G920" s="8" t="s">
        <v>30870</v>
      </c>
      <c r="H920" s="135" t="s">
        <v>30985</v>
      </c>
    </row>
    <row r="921" spans="1:8" x14ac:dyDescent="0.25">
      <c r="A921" s="8" t="s">
        <v>31930</v>
      </c>
      <c r="B921" s="8" t="s">
        <v>31931</v>
      </c>
      <c r="C921" s="8" t="s">
        <v>217</v>
      </c>
      <c r="D921" s="8" t="s">
        <v>30867</v>
      </c>
      <c r="E921" s="8" t="s">
        <v>30868</v>
      </c>
      <c r="F921" s="38">
        <v>8184</v>
      </c>
      <c r="G921" s="8" t="s">
        <v>30870</v>
      </c>
      <c r="H921" s="135" t="s">
        <v>30909</v>
      </c>
    </row>
    <row r="922" spans="1:8" x14ac:dyDescent="0.25">
      <c r="A922" s="8" t="s">
        <v>31932</v>
      </c>
      <c r="B922" s="8" t="s">
        <v>31925</v>
      </c>
      <c r="C922" s="8" t="s">
        <v>1162</v>
      </c>
      <c r="D922" s="8" t="s">
        <v>30867</v>
      </c>
      <c r="E922" s="8" t="s">
        <v>30868</v>
      </c>
      <c r="F922" s="38">
        <v>6664</v>
      </c>
      <c r="G922" s="8" t="s">
        <v>31405</v>
      </c>
      <c r="H922" s="135" t="s">
        <v>30985</v>
      </c>
    </row>
    <row r="923" spans="1:8" x14ac:dyDescent="0.25">
      <c r="A923" s="8" t="s">
        <v>31933</v>
      </c>
      <c r="B923" s="8" t="s">
        <v>31925</v>
      </c>
      <c r="C923" s="8" t="s">
        <v>217</v>
      </c>
      <c r="D923" s="8" t="s">
        <v>30867</v>
      </c>
      <c r="E923" s="8" t="s">
        <v>30868</v>
      </c>
      <c r="F923" s="38">
        <v>8184</v>
      </c>
      <c r="G923" s="8" t="s">
        <v>30870</v>
      </c>
      <c r="H923" s="135" t="s">
        <v>30985</v>
      </c>
    </row>
    <row r="924" spans="1:8" x14ac:dyDescent="0.25">
      <c r="A924" s="8" t="s">
        <v>31934</v>
      </c>
      <c r="B924" s="8" t="s">
        <v>31927</v>
      </c>
      <c r="C924" s="8" t="s">
        <v>217</v>
      </c>
      <c r="D924" s="8" t="s">
        <v>30867</v>
      </c>
      <c r="E924" s="8" t="s">
        <v>30868</v>
      </c>
      <c r="F924" s="38">
        <v>8184</v>
      </c>
      <c r="G924" s="8" t="s">
        <v>30870</v>
      </c>
      <c r="H924" s="135" t="s">
        <v>30985</v>
      </c>
    </row>
    <row r="925" spans="1:8" x14ac:dyDescent="0.25">
      <c r="A925" s="8" t="s">
        <v>31935</v>
      </c>
      <c r="B925" s="8" t="s">
        <v>31936</v>
      </c>
      <c r="C925" s="8" t="s">
        <v>217</v>
      </c>
      <c r="D925" s="8" t="s">
        <v>30867</v>
      </c>
      <c r="E925" s="8" t="s">
        <v>30868</v>
      </c>
      <c r="F925" s="38">
        <v>8184</v>
      </c>
      <c r="G925" s="8" t="s">
        <v>30870</v>
      </c>
      <c r="H925" s="135" t="s">
        <v>30985</v>
      </c>
    </row>
    <row r="926" spans="1:8" x14ac:dyDescent="0.25">
      <c r="A926" s="8" t="s">
        <v>31937</v>
      </c>
      <c r="B926" s="8" t="s">
        <v>22489</v>
      </c>
      <c r="C926" s="8" t="s">
        <v>1162</v>
      </c>
      <c r="D926" s="8" t="s">
        <v>30867</v>
      </c>
      <c r="E926" s="8" t="s">
        <v>30868</v>
      </c>
      <c r="F926" s="38">
        <v>6664</v>
      </c>
      <c r="G926" s="8" t="s">
        <v>31405</v>
      </c>
      <c r="H926" s="135" t="s">
        <v>30985</v>
      </c>
    </row>
    <row r="927" spans="1:8" x14ac:dyDescent="0.25">
      <c r="A927" s="8" t="s">
        <v>31938</v>
      </c>
      <c r="B927" s="8" t="s">
        <v>31939</v>
      </c>
      <c r="C927" s="8" t="s">
        <v>1162</v>
      </c>
      <c r="D927" s="8" t="s">
        <v>30867</v>
      </c>
      <c r="E927" s="8" t="s">
        <v>30868</v>
      </c>
      <c r="F927" s="38">
        <v>6664</v>
      </c>
      <c r="G927" s="8" t="s">
        <v>31405</v>
      </c>
      <c r="H927" s="135" t="s">
        <v>30985</v>
      </c>
    </row>
    <row r="928" spans="1:8" x14ac:dyDescent="0.25">
      <c r="A928" s="8" t="s">
        <v>31940</v>
      </c>
      <c r="B928" s="8" t="s">
        <v>31941</v>
      </c>
      <c r="C928" s="8" t="s">
        <v>1162</v>
      </c>
      <c r="D928" s="8" t="s">
        <v>30867</v>
      </c>
      <c r="E928" s="8" t="s">
        <v>30868</v>
      </c>
      <c r="F928" s="38">
        <v>6664</v>
      </c>
      <c r="G928" s="8" t="s">
        <v>31405</v>
      </c>
      <c r="H928" s="135" t="s">
        <v>30985</v>
      </c>
    </row>
    <row r="929" spans="1:8" x14ac:dyDescent="0.25">
      <c r="A929" s="8" t="s">
        <v>31942</v>
      </c>
      <c r="B929" s="8" t="s">
        <v>31943</v>
      </c>
      <c r="C929" s="8" t="s">
        <v>1162</v>
      </c>
      <c r="D929" s="8" t="s">
        <v>30867</v>
      </c>
      <c r="E929" s="8" t="s">
        <v>30868</v>
      </c>
      <c r="F929" s="38">
        <v>6664</v>
      </c>
      <c r="G929" s="8" t="s">
        <v>31405</v>
      </c>
      <c r="H929" s="135" t="s">
        <v>30985</v>
      </c>
    </row>
    <row r="930" spans="1:8" x14ac:dyDescent="0.25">
      <c r="A930" s="8" t="s">
        <v>31944</v>
      </c>
      <c r="B930" s="8" t="s">
        <v>31945</v>
      </c>
      <c r="C930" s="8" t="s">
        <v>1162</v>
      </c>
      <c r="D930" s="8" t="s">
        <v>30867</v>
      </c>
      <c r="E930" s="8" t="s">
        <v>30868</v>
      </c>
      <c r="F930" s="38">
        <v>6664</v>
      </c>
      <c r="G930" s="8" t="s">
        <v>31405</v>
      </c>
      <c r="H930" s="135" t="s">
        <v>30985</v>
      </c>
    </row>
    <row r="931" spans="1:8" x14ac:dyDescent="0.25">
      <c r="A931" s="8" t="s">
        <v>31946</v>
      </c>
      <c r="B931" s="8" t="s">
        <v>31947</v>
      </c>
      <c r="C931" s="8" t="s">
        <v>217</v>
      </c>
      <c r="D931" s="8" t="s">
        <v>30867</v>
      </c>
      <c r="E931" s="8" t="s">
        <v>30868</v>
      </c>
      <c r="F931" s="38">
        <v>8184</v>
      </c>
      <c r="G931" s="8" t="s">
        <v>30870</v>
      </c>
      <c r="H931" s="135" t="s">
        <v>30985</v>
      </c>
    </row>
    <row r="932" spans="1:8" x14ac:dyDescent="0.25">
      <c r="A932" s="8" t="s">
        <v>31948</v>
      </c>
      <c r="B932" s="8" t="s">
        <v>31949</v>
      </c>
      <c r="C932" s="8" t="s">
        <v>217</v>
      </c>
      <c r="D932" s="8" t="s">
        <v>30867</v>
      </c>
      <c r="E932" s="8" t="s">
        <v>30868</v>
      </c>
      <c r="F932" s="38">
        <v>8184</v>
      </c>
      <c r="G932" s="8" t="s">
        <v>30870</v>
      </c>
      <c r="H932" s="135" t="s">
        <v>30985</v>
      </c>
    </row>
    <row r="933" spans="1:8" x14ac:dyDescent="0.25">
      <c r="A933" s="8" t="s">
        <v>31950</v>
      </c>
      <c r="B933" s="8" t="s">
        <v>14025</v>
      </c>
      <c r="C933" s="8" t="s">
        <v>217</v>
      </c>
      <c r="D933" s="8" t="s">
        <v>30867</v>
      </c>
      <c r="E933" s="8" t="s">
        <v>30868</v>
      </c>
      <c r="F933" s="38">
        <v>8184</v>
      </c>
      <c r="G933" s="8" t="s">
        <v>30870</v>
      </c>
      <c r="H933" s="135" t="s">
        <v>30985</v>
      </c>
    </row>
    <row r="934" spans="1:8" x14ac:dyDescent="0.25">
      <c r="A934" s="8" t="s">
        <v>31951</v>
      </c>
      <c r="B934" s="8" t="s">
        <v>31952</v>
      </c>
      <c r="C934" s="8" t="s">
        <v>217</v>
      </c>
      <c r="D934" s="8" t="s">
        <v>30867</v>
      </c>
      <c r="E934" s="8" t="s">
        <v>30868</v>
      </c>
      <c r="F934" s="38">
        <v>8184</v>
      </c>
      <c r="G934" s="8" t="s">
        <v>30870</v>
      </c>
      <c r="H934" s="135" t="s">
        <v>30985</v>
      </c>
    </row>
    <row r="935" spans="1:8" x14ac:dyDescent="0.25">
      <c r="A935" s="8" t="s">
        <v>31953</v>
      </c>
      <c r="B935" s="8" t="s">
        <v>31954</v>
      </c>
      <c r="C935" s="8" t="s">
        <v>217</v>
      </c>
      <c r="D935" s="8" t="s">
        <v>30867</v>
      </c>
      <c r="E935" s="8" t="s">
        <v>30868</v>
      </c>
      <c r="F935" s="38">
        <v>8184</v>
      </c>
      <c r="G935" s="8" t="s">
        <v>30870</v>
      </c>
      <c r="H935" s="135" t="s">
        <v>30985</v>
      </c>
    </row>
    <row r="936" spans="1:8" x14ac:dyDescent="0.25">
      <c r="A936" s="8" t="s">
        <v>31955</v>
      </c>
      <c r="B936" s="8" t="s">
        <v>31956</v>
      </c>
      <c r="C936" s="8" t="s">
        <v>217</v>
      </c>
      <c r="D936" s="8" t="s">
        <v>30867</v>
      </c>
      <c r="E936" s="8" t="s">
        <v>30868</v>
      </c>
      <c r="F936" s="38">
        <v>8184</v>
      </c>
      <c r="G936" s="8" t="s">
        <v>30870</v>
      </c>
      <c r="H936" s="135" t="s">
        <v>30985</v>
      </c>
    </row>
    <row r="937" spans="1:8" x14ac:dyDescent="0.25">
      <c r="A937" s="8" t="s">
        <v>31957</v>
      </c>
      <c r="B937" s="8" t="s">
        <v>31958</v>
      </c>
      <c r="C937" s="8" t="s">
        <v>217</v>
      </c>
      <c r="D937" s="8" t="s">
        <v>30867</v>
      </c>
      <c r="E937" s="8" t="s">
        <v>30868</v>
      </c>
      <c r="F937" s="38">
        <v>8184</v>
      </c>
      <c r="G937" s="8" t="s">
        <v>30870</v>
      </c>
      <c r="H937" s="135" t="s">
        <v>30985</v>
      </c>
    </row>
    <row r="938" spans="1:8" x14ac:dyDescent="0.25">
      <c r="A938" s="8" t="s">
        <v>31959</v>
      </c>
      <c r="B938" s="8" t="s">
        <v>31960</v>
      </c>
      <c r="C938" s="8" t="s">
        <v>1162</v>
      </c>
      <c r="D938" s="8" t="s">
        <v>30867</v>
      </c>
      <c r="E938" s="8" t="s">
        <v>30868</v>
      </c>
      <c r="F938" s="38">
        <v>6664</v>
      </c>
      <c r="G938" s="8" t="s">
        <v>31405</v>
      </c>
      <c r="H938" s="135" t="s">
        <v>30985</v>
      </c>
    </row>
    <row r="939" spans="1:8" x14ac:dyDescent="0.25">
      <c r="A939" s="8" t="s">
        <v>31961</v>
      </c>
      <c r="B939" s="8" t="s">
        <v>31918</v>
      </c>
      <c r="C939" s="8" t="s">
        <v>217</v>
      </c>
      <c r="D939" s="8" t="s">
        <v>30867</v>
      </c>
      <c r="E939" s="8" t="s">
        <v>30868</v>
      </c>
      <c r="F939" s="38">
        <v>8184</v>
      </c>
      <c r="G939" s="8" t="s">
        <v>30870</v>
      </c>
      <c r="H939" s="135" t="s">
        <v>30985</v>
      </c>
    </row>
    <row r="940" spans="1:8" x14ac:dyDescent="0.25">
      <c r="A940" s="8" t="s">
        <v>31962</v>
      </c>
      <c r="B940" s="8" t="s">
        <v>31963</v>
      </c>
      <c r="C940" s="8" t="s">
        <v>49</v>
      </c>
      <c r="D940" s="8" t="s">
        <v>30867</v>
      </c>
      <c r="E940" s="8" t="s">
        <v>30868</v>
      </c>
      <c r="F940" s="38">
        <v>22445</v>
      </c>
      <c r="G940" s="8" t="s">
        <v>30869</v>
      </c>
      <c r="H940" s="135" t="s">
        <v>30985</v>
      </c>
    </row>
    <row r="941" spans="1:8" x14ac:dyDescent="0.25">
      <c r="A941" s="8" t="s">
        <v>31964</v>
      </c>
      <c r="B941" s="8" t="s">
        <v>31965</v>
      </c>
      <c r="C941" s="8" t="s">
        <v>217</v>
      </c>
      <c r="D941" s="8" t="s">
        <v>30867</v>
      </c>
      <c r="E941" s="8" t="s">
        <v>30868</v>
      </c>
      <c r="F941" s="38">
        <v>8330</v>
      </c>
      <c r="G941" s="8" t="s">
        <v>30870</v>
      </c>
      <c r="H941" s="135" t="s">
        <v>31966</v>
      </c>
    </row>
    <row r="942" spans="1:8" x14ac:dyDescent="0.25">
      <c r="A942" s="8" t="s">
        <v>31967</v>
      </c>
      <c r="B942" s="8" t="s">
        <v>31923</v>
      </c>
      <c r="C942" s="8" t="s">
        <v>49</v>
      </c>
      <c r="D942" s="8" t="s">
        <v>30867</v>
      </c>
      <c r="E942" s="8" t="s">
        <v>30868</v>
      </c>
      <c r="F942" s="38">
        <v>22445</v>
      </c>
      <c r="G942" s="8" t="s">
        <v>30869</v>
      </c>
      <c r="H942" s="135" t="s">
        <v>30985</v>
      </c>
    </row>
    <row r="943" spans="1:8" x14ac:dyDescent="0.25">
      <c r="A943" s="8" t="s">
        <v>31968</v>
      </c>
      <c r="B943" s="8" t="s">
        <v>31969</v>
      </c>
      <c r="C943" s="8" t="s">
        <v>1162</v>
      </c>
      <c r="D943" s="8" t="s">
        <v>30867</v>
      </c>
      <c r="E943" s="8" t="s">
        <v>30868</v>
      </c>
      <c r="F943" s="38">
        <v>6664</v>
      </c>
      <c r="G943" s="8" t="s">
        <v>31405</v>
      </c>
      <c r="H943" s="135" t="s">
        <v>30909</v>
      </c>
    </row>
    <row r="944" spans="1:8" x14ac:dyDescent="0.25">
      <c r="A944" s="8" t="s">
        <v>31970</v>
      </c>
      <c r="B944" s="8" t="s">
        <v>31927</v>
      </c>
      <c r="C944" s="8" t="s">
        <v>80</v>
      </c>
      <c r="D944" s="8" t="s">
        <v>30867</v>
      </c>
      <c r="E944" s="8" t="s">
        <v>30868</v>
      </c>
      <c r="F944" s="38">
        <v>10920.8</v>
      </c>
      <c r="G944" s="8" t="s">
        <v>30880</v>
      </c>
      <c r="H944" s="135" t="s">
        <v>31891</v>
      </c>
    </row>
    <row r="945" spans="1:8" x14ac:dyDescent="0.25">
      <c r="A945" s="8" t="s">
        <v>31971</v>
      </c>
      <c r="B945" s="8" t="s">
        <v>31927</v>
      </c>
      <c r="C945" s="8" t="s">
        <v>80</v>
      </c>
      <c r="D945" s="8" t="s">
        <v>30867</v>
      </c>
      <c r="E945" s="8" t="s">
        <v>30868</v>
      </c>
      <c r="F945" s="38">
        <v>10920.8</v>
      </c>
      <c r="G945" s="8" t="s">
        <v>30880</v>
      </c>
      <c r="H945" s="135" t="s">
        <v>30873</v>
      </c>
    </row>
    <row r="946" spans="1:8" x14ac:dyDescent="0.25">
      <c r="A946" s="8" t="s">
        <v>31972</v>
      </c>
      <c r="B946" s="8" t="s">
        <v>31973</v>
      </c>
      <c r="C946" s="8" t="s">
        <v>217</v>
      </c>
      <c r="D946" s="8" t="s">
        <v>30867</v>
      </c>
      <c r="E946" s="8" t="s">
        <v>30868</v>
      </c>
      <c r="F946" s="38">
        <v>8184</v>
      </c>
      <c r="G946" s="8" t="s">
        <v>30870</v>
      </c>
      <c r="H946" s="135" t="s">
        <v>31591</v>
      </c>
    </row>
    <row r="947" spans="1:8" x14ac:dyDescent="0.25">
      <c r="A947" s="8" t="s">
        <v>31974</v>
      </c>
      <c r="B947" s="8" t="s">
        <v>31925</v>
      </c>
      <c r="C947" s="8" t="s">
        <v>25</v>
      </c>
      <c r="D947" s="8" t="s">
        <v>30867</v>
      </c>
      <c r="E947" s="8" t="s">
        <v>30868</v>
      </c>
      <c r="F947" s="38">
        <v>9311.2000000000007</v>
      </c>
      <c r="G947" s="8" t="s">
        <v>30891</v>
      </c>
      <c r="H947" s="135" t="s">
        <v>31591</v>
      </c>
    </row>
    <row r="948" spans="1:8" x14ac:dyDescent="0.25">
      <c r="A948" s="8" t="s">
        <v>31975</v>
      </c>
      <c r="B948" s="8" t="s">
        <v>31976</v>
      </c>
      <c r="C948" s="8" t="s">
        <v>1162</v>
      </c>
      <c r="D948" s="8" t="s">
        <v>30867</v>
      </c>
      <c r="E948" s="8" t="s">
        <v>30868</v>
      </c>
      <c r="F948" s="38">
        <v>6664</v>
      </c>
      <c r="G948" s="8" t="s">
        <v>31405</v>
      </c>
      <c r="H948" s="135" t="s">
        <v>31591</v>
      </c>
    </row>
    <row r="949" spans="1:8" x14ac:dyDescent="0.25">
      <c r="A949" s="8" t="s">
        <v>31977</v>
      </c>
      <c r="B949" s="8" t="s">
        <v>14012</v>
      </c>
      <c r="C949" s="8" t="s">
        <v>25</v>
      </c>
      <c r="D949" s="8" t="s">
        <v>30867</v>
      </c>
      <c r="E949" s="8" t="s">
        <v>30868</v>
      </c>
      <c r="F949" s="38">
        <v>9311.2000000000007</v>
      </c>
      <c r="G949" s="8" t="s">
        <v>30891</v>
      </c>
      <c r="H949" s="135" t="s">
        <v>31591</v>
      </c>
    </row>
    <row r="950" spans="1:8" x14ac:dyDescent="0.25">
      <c r="A950" s="8" t="s">
        <v>31978</v>
      </c>
      <c r="B950" s="8" t="s">
        <v>31979</v>
      </c>
      <c r="C950" s="8" t="s">
        <v>25</v>
      </c>
      <c r="D950" s="8" t="s">
        <v>30867</v>
      </c>
      <c r="E950" s="8" t="s">
        <v>30868</v>
      </c>
      <c r="F950" s="38">
        <v>9311.2000000000007</v>
      </c>
      <c r="G950" s="8" t="s">
        <v>30891</v>
      </c>
      <c r="H950" s="135" t="s">
        <v>31591</v>
      </c>
    </row>
    <row r="951" spans="1:8" x14ac:dyDescent="0.25">
      <c r="A951" s="8" t="s">
        <v>31980</v>
      </c>
      <c r="B951" s="8" t="s">
        <v>31981</v>
      </c>
      <c r="C951" s="8" t="s">
        <v>1162</v>
      </c>
      <c r="D951" s="8" t="s">
        <v>30867</v>
      </c>
      <c r="E951" s="8" t="s">
        <v>30868</v>
      </c>
      <c r="F951" s="38">
        <v>6664</v>
      </c>
      <c r="G951" s="8" t="s">
        <v>31405</v>
      </c>
      <c r="H951" s="135" t="s">
        <v>30985</v>
      </c>
    </row>
    <row r="952" spans="1:8" x14ac:dyDescent="0.25">
      <c r="A952" s="8" t="s">
        <v>31982</v>
      </c>
      <c r="B952" s="8" t="s">
        <v>31983</v>
      </c>
      <c r="C952" s="8" t="s">
        <v>49</v>
      </c>
      <c r="D952" s="8" t="s">
        <v>30867</v>
      </c>
      <c r="E952" s="8" t="s">
        <v>30868</v>
      </c>
      <c r="F952" s="38">
        <v>22445</v>
      </c>
      <c r="G952" s="8" t="s">
        <v>30869</v>
      </c>
      <c r="H952" s="135" t="s">
        <v>30985</v>
      </c>
    </row>
    <row r="953" spans="1:8" x14ac:dyDescent="0.25">
      <c r="A953" s="8" t="s">
        <v>31984</v>
      </c>
      <c r="B953" s="8" t="s">
        <v>31931</v>
      </c>
      <c r="C953" s="8" t="s">
        <v>49</v>
      </c>
      <c r="D953" s="8" t="s">
        <v>30867</v>
      </c>
      <c r="E953" s="8" t="s">
        <v>30868</v>
      </c>
      <c r="F953" s="38">
        <v>22445</v>
      </c>
      <c r="G953" s="8" t="s">
        <v>30869</v>
      </c>
      <c r="H953" s="135" t="s">
        <v>31591</v>
      </c>
    </row>
    <row r="954" spans="1:8" x14ac:dyDescent="0.25">
      <c r="A954" s="8" t="s">
        <v>31985</v>
      </c>
      <c r="B954" s="8" t="s">
        <v>31986</v>
      </c>
      <c r="C954" s="8" t="s">
        <v>1162</v>
      </c>
      <c r="D954" s="8" t="s">
        <v>30867</v>
      </c>
      <c r="E954" s="8" t="s">
        <v>30868</v>
      </c>
      <c r="F954" s="38">
        <v>6664</v>
      </c>
      <c r="G954" s="8" t="s">
        <v>31405</v>
      </c>
      <c r="H954" s="135" t="s">
        <v>30985</v>
      </c>
    </row>
    <row r="955" spans="1:8" x14ac:dyDescent="0.25">
      <c r="A955" s="8" t="s">
        <v>31987</v>
      </c>
      <c r="B955" s="8" t="s">
        <v>31925</v>
      </c>
      <c r="C955" s="8" t="s">
        <v>49</v>
      </c>
      <c r="D955" s="8" t="s">
        <v>30867</v>
      </c>
      <c r="E955" s="8" t="s">
        <v>30868</v>
      </c>
      <c r="F955" s="38">
        <v>22445</v>
      </c>
      <c r="G955" s="8" t="s">
        <v>30869</v>
      </c>
      <c r="H955" s="135" t="s">
        <v>30985</v>
      </c>
    </row>
    <row r="956" spans="1:8" x14ac:dyDescent="0.25">
      <c r="A956" s="8" t="s">
        <v>31988</v>
      </c>
      <c r="B956" s="8" t="s">
        <v>31989</v>
      </c>
      <c r="C956" s="8" t="s">
        <v>80</v>
      </c>
      <c r="D956" s="8" t="s">
        <v>30867</v>
      </c>
      <c r="E956" s="8" t="s">
        <v>30868</v>
      </c>
      <c r="F956" s="38">
        <v>10920.8</v>
      </c>
      <c r="G956" s="8" t="s">
        <v>30880</v>
      </c>
      <c r="H956" s="135" t="s">
        <v>31990</v>
      </c>
    </row>
    <row r="957" spans="1:8" x14ac:dyDescent="0.25">
      <c r="A957" s="8" t="s">
        <v>31991</v>
      </c>
      <c r="B957" s="8" t="s">
        <v>31992</v>
      </c>
      <c r="C957" s="8" t="s">
        <v>1162</v>
      </c>
      <c r="D957" s="8" t="s">
        <v>30867</v>
      </c>
      <c r="E957" s="8" t="s">
        <v>30868</v>
      </c>
      <c r="F957" s="38">
        <v>6664</v>
      </c>
      <c r="G957" s="8" t="s">
        <v>31405</v>
      </c>
      <c r="H957" s="135" t="s">
        <v>30985</v>
      </c>
    </row>
    <row r="958" spans="1:8" x14ac:dyDescent="0.25">
      <c r="A958" s="8" t="s">
        <v>31993</v>
      </c>
      <c r="B958" s="8" t="s">
        <v>31994</v>
      </c>
      <c r="C958" s="8" t="s">
        <v>80</v>
      </c>
      <c r="D958" s="8" t="s">
        <v>30867</v>
      </c>
      <c r="E958" s="8" t="s">
        <v>30868</v>
      </c>
      <c r="F958" s="38">
        <v>10920.8</v>
      </c>
      <c r="G958" s="8" t="s">
        <v>30880</v>
      </c>
      <c r="H958" s="135" t="s">
        <v>30985</v>
      </c>
    </row>
    <row r="959" spans="1:8" x14ac:dyDescent="0.25">
      <c r="A959" s="8" t="s">
        <v>31995</v>
      </c>
      <c r="B959" s="8" t="s">
        <v>31996</v>
      </c>
      <c r="C959" s="8" t="s">
        <v>1162</v>
      </c>
      <c r="D959" s="8" t="s">
        <v>30867</v>
      </c>
      <c r="E959" s="8" t="s">
        <v>30868</v>
      </c>
      <c r="F959" s="38">
        <v>6664</v>
      </c>
      <c r="G959" s="8" t="s">
        <v>31405</v>
      </c>
      <c r="H959" s="135" t="s">
        <v>30985</v>
      </c>
    </row>
    <row r="960" spans="1:8" x14ac:dyDescent="0.25">
      <c r="A960" s="8" t="s">
        <v>31997</v>
      </c>
      <c r="B960" s="8" t="s">
        <v>31927</v>
      </c>
      <c r="C960" s="8" t="s">
        <v>228</v>
      </c>
      <c r="D960" s="8" t="s">
        <v>30867</v>
      </c>
      <c r="E960" s="8" t="s">
        <v>30868</v>
      </c>
      <c r="F960" s="38">
        <v>6391</v>
      </c>
      <c r="G960" s="8" t="s">
        <v>30909</v>
      </c>
      <c r="H960" s="135" t="s">
        <v>30985</v>
      </c>
    </row>
    <row r="961" spans="1:8" x14ac:dyDescent="0.25">
      <c r="A961" s="8" t="s">
        <v>31998</v>
      </c>
      <c r="B961" s="8" t="s">
        <v>31999</v>
      </c>
      <c r="C961" s="8" t="s">
        <v>1162</v>
      </c>
      <c r="D961" s="8" t="s">
        <v>30867</v>
      </c>
      <c r="E961" s="8" t="s">
        <v>30868</v>
      </c>
      <c r="F961" s="38">
        <v>6664</v>
      </c>
      <c r="G961" s="8" t="s">
        <v>31405</v>
      </c>
      <c r="H961" s="135" t="s">
        <v>30985</v>
      </c>
    </row>
    <row r="962" spans="1:8" x14ac:dyDescent="0.25">
      <c r="A962" s="8" t="s">
        <v>32000</v>
      </c>
      <c r="B962" s="8" t="s">
        <v>31925</v>
      </c>
      <c r="C962" s="8" t="s">
        <v>217</v>
      </c>
      <c r="D962" s="8" t="s">
        <v>30867</v>
      </c>
      <c r="E962" s="8" t="s">
        <v>30868</v>
      </c>
      <c r="F962" s="38">
        <v>8184</v>
      </c>
      <c r="G962" s="8" t="s">
        <v>30870</v>
      </c>
      <c r="H962" s="135" t="s">
        <v>30985</v>
      </c>
    </row>
    <row r="963" spans="1:8" x14ac:dyDescent="0.25">
      <c r="A963" s="8" t="s">
        <v>32001</v>
      </c>
      <c r="B963" s="8" t="s">
        <v>14012</v>
      </c>
      <c r="C963" s="8" t="s">
        <v>217</v>
      </c>
      <c r="D963" s="8" t="s">
        <v>30867</v>
      </c>
      <c r="E963" s="8" t="s">
        <v>30868</v>
      </c>
      <c r="F963" s="38">
        <v>8184</v>
      </c>
      <c r="G963" s="8" t="s">
        <v>30870</v>
      </c>
      <c r="H963" s="135" t="s">
        <v>30985</v>
      </c>
    </row>
    <row r="964" spans="1:8" x14ac:dyDescent="0.25">
      <c r="A964" s="8" t="s">
        <v>32002</v>
      </c>
      <c r="B964" s="8" t="s">
        <v>32003</v>
      </c>
      <c r="C964" s="8" t="s">
        <v>1162</v>
      </c>
      <c r="D964" s="8" t="s">
        <v>30867</v>
      </c>
      <c r="E964" s="8" t="s">
        <v>30868</v>
      </c>
      <c r="F964" s="38">
        <v>6664</v>
      </c>
      <c r="G964" s="8" t="s">
        <v>31141</v>
      </c>
      <c r="H964" s="135" t="s">
        <v>31591</v>
      </c>
    </row>
    <row r="965" spans="1:8" x14ac:dyDescent="0.25">
      <c r="A965" s="8" t="s">
        <v>32004</v>
      </c>
      <c r="B965" s="8" t="s">
        <v>14007</v>
      </c>
      <c r="C965" s="8" t="s">
        <v>217</v>
      </c>
      <c r="D965" s="8" t="s">
        <v>30867</v>
      </c>
      <c r="E965" s="8" t="s">
        <v>30868</v>
      </c>
      <c r="F965" s="38">
        <v>8184</v>
      </c>
      <c r="G965" s="8" t="s">
        <v>30870</v>
      </c>
      <c r="H965" s="135" t="s">
        <v>32005</v>
      </c>
    </row>
    <row r="966" spans="1:8" x14ac:dyDescent="0.25">
      <c r="A966" s="8" t="s">
        <v>32006</v>
      </c>
      <c r="B966" s="8" t="s">
        <v>32007</v>
      </c>
      <c r="C966" s="8" t="s">
        <v>1162</v>
      </c>
      <c r="D966" s="8" t="s">
        <v>30867</v>
      </c>
      <c r="E966" s="8" t="s">
        <v>30868</v>
      </c>
      <c r="F966" s="38">
        <v>6664</v>
      </c>
      <c r="G966" s="8" t="s">
        <v>31405</v>
      </c>
      <c r="H966" s="135" t="s">
        <v>32005</v>
      </c>
    </row>
    <row r="967" spans="1:8" x14ac:dyDescent="0.25">
      <c r="A967" s="8" t="s">
        <v>32008</v>
      </c>
      <c r="B967" s="8" t="s">
        <v>32009</v>
      </c>
      <c r="C967" s="8" t="s">
        <v>1162</v>
      </c>
      <c r="D967" s="8" t="s">
        <v>30867</v>
      </c>
      <c r="E967" s="8" t="s">
        <v>30868</v>
      </c>
      <c r="F967" s="38">
        <v>6664</v>
      </c>
      <c r="G967" s="8" t="s">
        <v>31405</v>
      </c>
      <c r="H967" s="135" t="s">
        <v>32005</v>
      </c>
    </row>
    <row r="968" spans="1:8" x14ac:dyDescent="0.25">
      <c r="A968" s="8" t="s">
        <v>32010</v>
      </c>
      <c r="B968" s="8" t="s">
        <v>30939</v>
      </c>
      <c r="C968" s="8" t="s">
        <v>1162</v>
      </c>
      <c r="D968" s="8" t="s">
        <v>30867</v>
      </c>
      <c r="E968" s="8" t="s">
        <v>30868</v>
      </c>
      <c r="F968" s="38">
        <v>6684</v>
      </c>
      <c r="G968" s="8" t="s">
        <v>31405</v>
      </c>
      <c r="H968" s="135" t="s">
        <v>32005</v>
      </c>
    </row>
    <row r="969" spans="1:8" x14ac:dyDescent="0.25">
      <c r="A969" s="8" t="s">
        <v>32011</v>
      </c>
      <c r="B969" s="8" t="s">
        <v>32012</v>
      </c>
      <c r="C969" s="8" t="s">
        <v>1162</v>
      </c>
      <c r="D969" s="8" t="s">
        <v>30867</v>
      </c>
      <c r="E969" s="8" t="s">
        <v>30868</v>
      </c>
      <c r="F969" s="38">
        <v>6664</v>
      </c>
      <c r="G969" s="8" t="s">
        <v>31405</v>
      </c>
      <c r="H969" s="135" t="s">
        <v>32005</v>
      </c>
    </row>
    <row r="970" spans="1:8" x14ac:dyDescent="0.25">
      <c r="A970" s="8" t="s">
        <v>32013</v>
      </c>
      <c r="B970" s="8" t="s">
        <v>30872</v>
      </c>
      <c r="C970" s="8" t="s">
        <v>1162</v>
      </c>
      <c r="D970" s="8" t="s">
        <v>30867</v>
      </c>
      <c r="E970" s="8" t="s">
        <v>30868</v>
      </c>
      <c r="F970" s="38">
        <v>6664</v>
      </c>
      <c r="G970" s="8" t="s">
        <v>31405</v>
      </c>
      <c r="H970" s="135" t="s">
        <v>30873</v>
      </c>
    </row>
    <row r="971" spans="1:8" x14ac:dyDescent="0.25">
      <c r="A971" s="8" t="s">
        <v>32014</v>
      </c>
      <c r="B971" s="8" t="s">
        <v>23509</v>
      </c>
      <c r="C971" s="8" t="s">
        <v>1162</v>
      </c>
      <c r="D971" s="8" t="s">
        <v>30930</v>
      </c>
      <c r="E971" s="8" t="s">
        <v>30868</v>
      </c>
      <c r="F971" s="38">
        <v>6664</v>
      </c>
      <c r="G971" s="8" t="s">
        <v>31405</v>
      </c>
      <c r="H971" s="135" t="s">
        <v>31258</v>
      </c>
    </row>
    <row r="972" spans="1:8" x14ac:dyDescent="0.25">
      <c r="A972" s="8" t="s">
        <v>32015</v>
      </c>
      <c r="B972" s="8" t="s">
        <v>31166</v>
      </c>
      <c r="C972" s="8" t="s">
        <v>1162</v>
      </c>
      <c r="D972" s="8" t="s">
        <v>30867</v>
      </c>
      <c r="E972" s="8" t="s">
        <v>30868</v>
      </c>
      <c r="F972" s="38">
        <v>6684</v>
      </c>
      <c r="G972" s="8" t="s">
        <v>31405</v>
      </c>
      <c r="H972" s="135" t="s">
        <v>31258</v>
      </c>
    </row>
    <row r="973" spans="1:8" x14ac:dyDescent="0.25">
      <c r="A973" s="8" t="s">
        <v>32016</v>
      </c>
      <c r="B973" s="8" t="s">
        <v>31923</v>
      </c>
      <c r="C973" s="8" t="s">
        <v>80</v>
      </c>
      <c r="D973" s="8" t="s">
        <v>30867</v>
      </c>
      <c r="E973" s="8" t="s">
        <v>30868</v>
      </c>
      <c r="F973" s="38">
        <v>10920.8</v>
      </c>
      <c r="G973" s="8" t="s">
        <v>30880</v>
      </c>
      <c r="H973" s="135" t="s">
        <v>30873</v>
      </c>
    </row>
    <row r="974" spans="1:8" x14ac:dyDescent="0.25">
      <c r="A974" s="8" t="s">
        <v>32017</v>
      </c>
      <c r="B974" s="8" t="s">
        <v>32018</v>
      </c>
      <c r="C974" s="8" t="s">
        <v>1162</v>
      </c>
      <c r="D974" s="8" t="s">
        <v>30867</v>
      </c>
      <c r="E974" s="8" t="s">
        <v>30868</v>
      </c>
      <c r="F974" s="38">
        <v>6664</v>
      </c>
      <c r="G974" s="8" t="s">
        <v>31405</v>
      </c>
      <c r="H974" s="135" t="s">
        <v>30873</v>
      </c>
    </row>
    <row r="975" spans="1:8" x14ac:dyDescent="0.25">
      <c r="A975" s="8" t="s">
        <v>32019</v>
      </c>
      <c r="B975" s="8" t="s">
        <v>32020</v>
      </c>
      <c r="C975" s="8" t="s">
        <v>1162</v>
      </c>
      <c r="D975" s="8" t="s">
        <v>30867</v>
      </c>
      <c r="E975" s="8" t="s">
        <v>30868</v>
      </c>
      <c r="F975" s="38">
        <v>6664</v>
      </c>
      <c r="G975" s="8" t="s">
        <v>31405</v>
      </c>
      <c r="H975" s="135" t="s">
        <v>31258</v>
      </c>
    </row>
    <row r="976" spans="1:8" x14ac:dyDescent="0.25">
      <c r="A976" s="8" t="s">
        <v>32021</v>
      </c>
      <c r="B976" s="8" t="s">
        <v>32022</v>
      </c>
      <c r="C976" s="8" t="s">
        <v>368</v>
      </c>
      <c r="D976" s="8" t="s">
        <v>30867</v>
      </c>
      <c r="E976" s="8" t="s">
        <v>30868</v>
      </c>
      <c r="F976" s="38">
        <v>6941</v>
      </c>
      <c r="G976" s="8" t="s">
        <v>30985</v>
      </c>
      <c r="H976" s="135" t="s">
        <v>30873</v>
      </c>
    </row>
    <row r="977" spans="1:8" x14ac:dyDescent="0.25">
      <c r="A977" s="8" t="s">
        <v>32023</v>
      </c>
      <c r="B977" s="8" t="s">
        <v>31130</v>
      </c>
      <c r="C977" s="8" t="s">
        <v>1162</v>
      </c>
      <c r="D977" s="8" t="s">
        <v>30867</v>
      </c>
      <c r="E977" s="8" t="s">
        <v>30868</v>
      </c>
      <c r="F977" s="38">
        <v>8330</v>
      </c>
      <c r="G977" s="8" t="s">
        <v>31405</v>
      </c>
      <c r="H977" s="135" t="s">
        <v>31258</v>
      </c>
    </row>
    <row r="978" spans="1:8" x14ac:dyDescent="0.25">
      <c r="A978" s="8" t="s">
        <v>32024</v>
      </c>
      <c r="B978" s="8" t="s">
        <v>32025</v>
      </c>
      <c r="C978" s="8" t="s">
        <v>217</v>
      </c>
      <c r="D978" s="8" t="s">
        <v>30867</v>
      </c>
      <c r="E978" s="8" t="s">
        <v>30868</v>
      </c>
      <c r="F978" s="38">
        <v>8184</v>
      </c>
      <c r="G978" s="8" t="s">
        <v>30870</v>
      </c>
      <c r="H978" s="135" t="s">
        <v>30873</v>
      </c>
    </row>
    <row r="979" spans="1:8" x14ac:dyDescent="0.25">
      <c r="A979" s="8" t="s">
        <v>32026</v>
      </c>
      <c r="B979" s="8" t="s">
        <v>32027</v>
      </c>
      <c r="C979" s="8" t="s">
        <v>1162</v>
      </c>
      <c r="D979" s="8" t="s">
        <v>30867</v>
      </c>
      <c r="E979" s="8" t="s">
        <v>30868</v>
      </c>
      <c r="F979" s="38">
        <v>8330</v>
      </c>
      <c r="G979" s="8" t="s">
        <v>31405</v>
      </c>
      <c r="H979" s="135" t="s">
        <v>31258</v>
      </c>
    </row>
    <row r="980" spans="1:8" x14ac:dyDescent="0.25">
      <c r="A980" s="8" t="s">
        <v>32028</v>
      </c>
      <c r="B980" s="8" t="s">
        <v>32029</v>
      </c>
      <c r="C980" s="8" t="s">
        <v>217</v>
      </c>
      <c r="D980" s="8" t="s">
        <v>30867</v>
      </c>
      <c r="E980" s="8" t="s">
        <v>30868</v>
      </c>
      <c r="F980" s="38">
        <v>8184</v>
      </c>
      <c r="G980" s="8" t="s">
        <v>30870</v>
      </c>
      <c r="H980" s="135" t="s">
        <v>32005</v>
      </c>
    </row>
    <row r="981" spans="1:8" x14ac:dyDescent="0.25">
      <c r="A981" s="8" t="s">
        <v>32030</v>
      </c>
      <c r="B981" s="8" t="s">
        <v>32031</v>
      </c>
      <c r="C981" s="8" t="s">
        <v>217</v>
      </c>
      <c r="D981" s="8" t="s">
        <v>30908</v>
      </c>
      <c r="E981" s="8" t="s">
        <v>30868</v>
      </c>
      <c r="F981" s="38">
        <v>8184</v>
      </c>
      <c r="G981" s="8" t="s">
        <v>30870</v>
      </c>
      <c r="H981" s="135" t="s">
        <v>30873</v>
      </c>
    </row>
    <row r="982" spans="1:8" x14ac:dyDescent="0.25">
      <c r="A982" s="8" t="s">
        <v>32032</v>
      </c>
      <c r="B982" s="8" t="s">
        <v>14025</v>
      </c>
      <c r="C982" s="8" t="s">
        <v>25</v>
      </c>
      <c r="D982" s="8" t="s">
        <v>30867</v>
      </c>
      <c r="E982" s="8" t="s">
        <v>30868</v>
      </c>
      <c r="F982" s="38">
        <v>9311.2000000000007</v>
      </c>
      <c r="G982" s="8" t="s">
        <v>30891</v>
      </c>
      <c r="H982" s="135" t="s">
        <v>31258</v>
      </c>
    </row>
    <row r="983" spans="1:8" x14ac:dyDescent="0.25">
      <c r="A983" s="8" t="s">
        <v>32033</v>
      </c>
      <c r="B983" s="8" t="s">
        <v>22489</v>
      </c>
      <c r="C983" s="8" t="s">
        <v>49</v>
      </c>
      <c r="D983" s="8" t="s">
        <v>30867</v>
      </c>
      <c r="E983" s="8" t="s">
        <v>30868</v>
      </c>
      <c r="F983" s="38">
        <v>22445</v>
      </c>
      <c r="G983" s="8" t="s">
        <v>30869</v>
      </c>
      <c r="H983" s="135" t="s">
        <v>30873</v>
      </c>
    </row>
    <row r="984" spans="1:8" x14ac:dyDescent="0.25">
      <c r="A984" s="8" t="s">
        <v>32034</v>
      </c>
      <c r="B984" s="8" t="s">
        <v>32035</v>
      </c>
      <c r="C984" s="8" t="s">
        <v>334</v>
      </c>
      <c r="D984" s="8" t="s">
        <v>30867</v>
      </c>
      <c r="E984" s="8" t="s">
        <v>30868</v>
      </c>
      <c r="F984" s="38">
        <v>26736</v>
      </c>
      <c r="G984" s="8" t="s">
        <v>30886</v>
      </c>
      <c r="H984" s="135" t="s">
        <v>30873</v>
      </c>
    </row>
    <row r="985" spans="1:8" x14ac:dyDescent="0.25">
      <c r="A985" s="8" t="s">
        <v>32036</v>
      </c>
      <c r="B985" s="8" t="s">
        <v>32037</v>
      </c>
      <c r="C985" s="8" t="s">
        <v>49</v>
      </c>
      <c r="D985" s="8" t="s">
        <v>30867</v>
      </c>
      <c r="E985" s="8" t="s">
        <v>30868</v>
      </c>
      <c r="F985" s="38">
        <v>22445</v>
      </c>
      <c r="G985" s="8" t="s">
        <v>30869</v>
      </c>
      <c r="H985" s="135" t="s">
        <v>31258</v>
      </c>
    </row>
    <row r="986" spans="1:8" x14ac:dyDescent="0.25">
      <c r="A986" s="8" t="s">
        <v>32038</v>
      </c>
      <c r="B986" s="8" t="s">
        <v>17447</v>
      </c>
      <c r="C986" s="8" t="s">
        <v>49</v>
      </c>
      <c r="D986" s="8" t="s">
        <v>30867</v>
      </c>
      <c r="E986" s="8" t="s">
        <v>30868</v>
      </c>
      <c r="F986" s="38">
        <v>22445</v>
      </c>
      <c r="G986" s="8" t="s">
        <v>30869</v>
      </c>
      <c r="H986" s="135" t="s">
        <v>30869</v>
      </c>
    </row>
    <row r="987" spans="1:8" x14ac:dyDescent="0.25">
      <c r="A987" s="8" t="s">
        <v>32039</v>
      </c>
      <c r="B987" s="8" t="s">
        <v>31939</v>
      </c>
      <c r="C987" s="8" t="s">
        <v>49</v>
      </c>
      <c r="D987" s="8" t="s">
        <v>30867</v>
      </c>
      <c r="E987" s="8" t="s">
        <v>30868</v>
      </c>
      <c r="F987" s="38">
        <v>22445</v>
      </c>
      <c r="G987" s="8" t="s">
        <v>30869</v>
      </c>
      <c r="H987" s="135" t="s">
        <v>31258</v>
      </c>
    </row>
    <row r="988" spans="1:8" x14ac:dyDescent="0.25">
      <c r="A988" s="8" t="s">
        <v>32040</v>
      </c>
      <c r="B988" s="8" t="s">
        <v>31301</v>
      </c>
      <c r="C988" s="8" t="s">
        <v>535</v>
      </c>
      <c r="D988" s="8" t="s">
        <v>30867</v>
      </c>
      <c r="E988" s="8" t="s">
        <v>30868</v>
      </c>
      <c r="F988" s="38">
        <v>8853</v>
      </c>
      <c r="G988" s="8" t="s">
        <v>31560</v>
      </c>
      <c r="H988" s="135" t="s">
        <v>31727</v>
      </c>
    </row>
    <row r="989" spans="1:8" x14ac:dyDescent="0.25">
      <c r="A989" s="8" t="s">
        <v>32041</v>
      </c>
      <c r="B989" s="8" t="s">
        <v>17447</v>
      </c>
      <c r="C989" s="8" t="s">
        <v>49</v>
      </c>
      <c r="D989" s="8" t="s">
        <v>30867</v>
      </c>
      <c r="E989" s="8" t="s">
        <v>30868</v>
      </c>
      <c r="F989" s="38">
        <v>22445</v>
      </c>
      <c r="G989" s="8" t="s">
        <v>30869</v>
      </c>
      <c r="H989" s="135" t="s">
        <v>30985</v>
      </c>
    </row>
    <row r="990" spans="1:8" x14ac:dyDescent="0.25">
      <c r="A990" s="8" t="s">
        <v>32042</v>
      </c>
      <c r="B990" s="8" t="s">
        <v>31301</v>
      </c>
      <c r="C990" s="8" t="s">
        <v>228</v>
      </c>
      <c r="D990" s="8" t="s">
        <v>30867</v>
      </c>
      <c r="E990" s="8" t="s">
        <v>30868</v>
      </c>
      <c r="F990" s="38">
        <v>6391</v>
      </c>
      <c r="G990" s="8" t="s">
        <v>30909</v>
      </c>
      <c r="H990" s="135" t="s">
        <v>30882</v>
      </c>
    </row>
    <row r="991" spans="1:8" x14ac:dyDescent="0.25">
      <c r="A991" s="8" t="s">
        <v>32043</v>
      </c>
      <c r="B991" s="8" t="s">
        <v>31301</v>
      </c>
      <c r="C991" s="8" t="s">
        <v>228</v>
      </c>
      <c r="D991" s="8" t="s">
        <v>30867</v>
      </c>
      <c r="E991" s="8" t="s">
        <v>30868</v>
      </c>
      <c r="F991" s="38">
        <v>6391</v>
      </c>
      <c r="G991" s="8" t="s">
        <v>30909</v>
      </c>
      <c r="H991" s="135" t="s">
        <v>30869</v>
      </c>
    </row>
    <row r="992" spans="1:8" x14ac:dyDescent="0.25">
      <c r="A992" s="8" t="s">
        <v>32044</v>
      </c>
      <c r="B992" s="8" t="s">
        <v>15136</v>
      </c>
      <c r="C992" s="8" t="s">
        <v>72</v>
      </c>
      <c r="D992" s="8" t="s">
        <v>30867</v>
      </c>
      <c r="E992" s="8" t="s">
        <v>30868</v>
      </c>
      <c r="F992" s="38">
        <v>14124</v>
      </c>
      <c r="G992" s="8" t="s">
        <v>31242</v>
      </c>
      <c r="H992" s="135" t="s">
        <v>30931</v>
      </c>
    </row>
    <row r="993" spans="1:8" x14ac:dyDescent="0.25">
      <c r="A993" s="8" t="s">
        <v>32045</v>
      </c>
      <c r="B993" s="8" t="s">
        <v>32046</v>
      </c>
      <c r="C993" s="8" t="s">
        <v>2459</v>
      </c>
      <c r="D993" s="8" t="s">
        <v>30867</v>
      </c>
      <c r="E993" s="8" t="s">
        <v>30868</v>
      </c>
      <c r="F993" s="38">
        <v>9754.4</v>
      </c>
      <c r="G993" s="8" t="s">
        <v>30937</v>
      </c>
      <c r="H993" s="135" t="s">
        <v>30909</v>
      </c>
    </row>
    <row r="994" spans="1:8" x14ac:dyDescent="0.25">
      <c r="A994" s="8" t="s">
        <v>32047</v>
      </c>
      <c r="B994" s="8" t="s">
        <v>31301</v>
      </c>
      <c r="C994" s="8" t="s">
        <v>567</v>
      </c>
      <c r="D994" s="8" t="s">
        <v>30867</v>
      </c>
      <c r="E994" s="8" t="s">
        <v>30868</v>
      </c>
      <c r="F994" s="38">
        <v>6664</v>
      </c>
      <c r="G994" s="8" t="s">
        <v>32048</v>
      </c>
      <c r="H994" s="135" t="s">
        <v>30931</v>
      </c>
    </row>
    <row r="995" spans="1:8" x14ac:dyDescent="0.25">
      <c r="A995" s="8" t="s">
        <v>32049</v>
      </c>
      <c r="B995" s="8" t="s">
        <v>32046</v>
      </c>
      <c r="C995" s="8" t="s">
        <v>72</v>
      </c>
      <c r="D995" s="8" t="s">
        <v>30867</v>
      </c>
      <c r="E995" s="8" t="s">
        <v>30868</v>
      </c>
      <c r="F995" s="38">
        <v>14124</v>
      </c>
      <c r="G995" s="8" t="s">
        <v>31242</v>
      </c>
      <c r="H995" s="135" t="s">
        <v>30946</v>
      </c>
    </row>
    <row r="996" spans="1:8" x14ac:dyDescent="0.25">
      <c r="A996" s="8" t="s">
        <v>32050</v>
      </c>
      <c r="B996" s="8" t="s">
        <v>32051</v>
      </c>
      <c r="C996" s="8" t="s">
        <v>1162</v>
      </c>
      <c r="D996" s="8" t="s">
        <v>30867</v>
      </c>
      <c r="E996" s="8" t="s">
        <v>30868</v>
      </c>
      <c r="F996" s="38">
        <v>6664</v>
      </c>
      <c r="G996" s="8" t="s">
        <v>31405</v>
      </c>
      <c r="H996" s="135" t="s">
        <v>30985</v>
      </c>
    </row>
    <row r="997" spans="1:8" x14ac:dyDescent="0.25">
      <c r="A997" s="8" t="s">
        <v>32052</v>
      </c>
      <c r="B997" s="8" t="s">
        <v>31301</v>
      </c>
      <c r="C997" s="8" t="s">
        <v>228</v>
      </c>
      <c r="D997" s="8" t="s">
        <v>30867</v>
      </c>
      <c r="E997" s="8" t="s">
        <v>30868</v>
      </c>
      <c r="F997" s="38">
        <v>6391</v>
      </c>
      <c r="G997" s="8" t="s">
        <v>30909</v>
      </c>
      <c r="H997" s="135" t="s">
        <v>30909</v>
      </c>
    </row>
    <row r="998" spans="1:8" x14ac:dyDescent="0.25">
      <c r="A998" s="8" t="s">
        <v>32053</v>
      </c>
      <c r="B998" s="8" t="s">
        <v>31301</v>
      </c>
      <c r="C998" s="8" t="s">
        <v>439</v>
      </c>
      <c r="D998" s="8" t="s">
        <v>30867</v>
      </c>
      <c r="E998" s="8" t="s">
        <v>30868</v>
      </c>
      <c r="F998" s="38">
        <v>7249</v>
      </c>
      <c r="G998" s="8" t="s">
        <v>31319</v>
      </c>
      <c r="H998" s="135" t="s">
        <v>30909</v>
      </c>
    </row>
    <row r="999" spans="1:8" x14ac:dyDescent="0.25">
      <c r="A999" s="8" t="s">
        <v>32054</v>
      </c>
      <c r="B999" s="8" t="s">
        <v>31301</v>
      </c>
      <c r="C999" s="8" t="s">
        <v>154</v>
      </c>
      <c r="D999" s="8" t="s">
        <v>30867</v>
      </c>
      <c r="E999" s="8" t="s">
        <v>30868</v>
      </c>
      <c r="F999" s="38">
        <v>8136</v>
      </c>
      <c r="G999" s="8" t="s">
        <v>31324</v>
      </c>
      <c r="H999" s="135" t="s">
        <v>31169</v>
      </c>
    </row>
    <row r="1000" spans="1:8" x14ac:dyDescent="0.25">
      <c r="A1000" s="8" t="s">
        <v>32055</v>
      </c>
      <c r="B1000" s="8" t="s">
        <v>32046</v>
      </c>
      <c r="C1000" s="8" t="s">
        <v>72</v>
      </c>
      <c r="D1000" s="8" t="s">
        <v>30867</v>
      </c>
      <c r="E1000" s="8" t="s">
        <v>30868</v>
      </c>
      <c r="F1000" s="38">
        <v>14124</v>
      </c>
      <c r="G1000" s="8" t="s">
        <v>31242</v>
      </c>
      <c r="H1000" s="135" t="s">
        <v>30985</v>
      </c>
    </row>
    <row r="1001" spans="1:8" x14ac:dyDescent="0.25">
      <c r="A1001" s="8" t="s">
        <v>32056</v>
      </c>
      <c r="B1001" s="8" t="s">
        <v>31301</v>
      </c>
      <c r="C1001" s="8" t="s">
        <v>1162</v>
      </c>
      <c r="D1001" s="8" t="s">
        <v>30867</v>
      </c>
      <c r="E1001" s="8" t="s">
        <v>30868</v>
      </c>
      <c r="F1001" s="38">
        <v>6664</v>
      </c>
      <c r="G1001" s="8" t="s">
        <v>31405</v>
      </c>
      <c r="H1001" s="135" t="s">
        <v>30985</v>
      </c>
    </row>
    <row r="1002" spans="1:8" x14ac:dyDescent="0.25">
      <c r="A1002" s="8" t="s">
        <v>32057</v>
      </c>
      <c r="B1002" s="8" t="s">
        <v>32058</v>
      </c>
      <c r="C1002" s="8" t="s">
        <v>1162</v>
      </c>
      <c r="D1002" s="8" t="s">
        <v>30867</v>
      </c>
      <c r="E1002" s="8" t="s">
        <v>30868</v>
      </c>
      <c r="F1002" s="38">
        <v>6664</v>
      </c>
      <c r="G1002" s="8" t="s">
        <v>31405</v>
      </c>
      <c r="H1002" s="135" t="s">
        <v>30880</v>
      </c>
    </row>
    <row r="1003" spans="1:8" x14ac:dyDescent="0.25">
      <c r="A1003" s="8" t="s">
        <v>32059</v>
      </c>
      <c r="B1003" s="8" t="s">
        <v>31925</v>
      </c>
      <c r="C1003" s="8" t="s">
        <v>16</v>
      </c>
      <c r="D1003" s="8" t="s">
        <v>30867</v>
      </c>
      <c r="E1003" s="8" t="s">
        <v>30868</v>
      </c>
      <c r="F1003" s="38">
        <v>6501</v>
      </c>
      <c r="G1003" s="8" t="s">
        <v>31530</v>
      </c>
      <c r="H1003" s="135" t="s">
        <v>30886</v>
      </c>
    </row>
    <row r="1004" spans="1:8" x14ac:dyDescent="0.25">
      <c r="A1004" s="8" t="s">
        <v>32060</v>
      </c>
      <c r="B1004" s="8" t="s">
        <v>31941</v>
      </c>
      <c r="C1004" s="8" t="s">
        <v>217</v>
      </c>
      <c r="D1004" s="8" t="s">
        <v>30867</v>
      </c>
      <c r="E1004" s="8" t="s">
        <v>30868</v>
      </c>
      <c r="F1004" s="38">
        <v>8184</v>
      </c>
      <c r="G1004" s="8" t="s">
        <v>30870</v>
      </c>
      <c r="H1004" s="135" t="s">
        <v>30886</v>
      </c>
    </row>
    <row r="1005" spans="1:8" x14ac:dyDescent="0.25">
      <c r="A1005" s="8" t="s">
        <v>32061</v>
      </c>
      <c r="B1005" s="8" t="s">
        <v>14007</v>
      </c>
      <c r="C1005" s="8" t="s">
        <v>228</v>
      </c>
      <c r="D1005" s="8" t="s">
        <v>30867</v>
      </c>
      <c r="E1005" s="8" t="s">
        <v>30868</v>
      </c>
      <c r="F1005" s="38">
        <v>6391</v>
      </c>
      <c r="G1005" s="8" t="s">
        <v>30909</v>
      </c>
      <c r="H1005" s="135" t="s">
        <v>30987</v>
      </c>
    </row>
    <row r="1006" spans="1:8" x14ac:dyDescent="0.25">
      <c r="A1006" s="8" t="s">
        <v>32062</v>
      </c>
      <c r="B1006" s="8" t="s">
        <v>32063</v>
      </c>
      <c r="C1006" s="8" t="s">
        <v>217</v>
      </c>
      <c r="D1006" s="8" t="s">
        <v>30867</v>
      </c>
      <c r="E1006" s="8" t="s">
        <v>30868</v>
      </c>
      <c r="F1006" s="38">
        <v>8184</v>
      </c>
      <c r="G1006" s="8" t="s">
        <v>30870</v>
      </c>
      <c r="H1006" s="135" t="s">
        <v>30985</v>
      </c>
    </row>
    <row r="1007" spans="1:8" x14ac:dyDescent="0.25">
      <c r="A1007" s="8" t="s">
        <v>32064</v>
      </c>
      <c r="B1007" s="8" t="s">
        <v>32065</v>
      </c>
      <c r="C1007" s="8" t="s">
        <v>217</v>
      </c>
      <c r="D1007" s="8" t="s">
        <v>30867</v>
      </c>
      <c r="E1007" s="8" t="s">
        <v>30868</v>
      </c>
      <c r="F1007" s="38">
        <v>8184</v>
      </c>
      <c r="G1007" s="8" t="s">
        <v>30870</v>
      </c>
      <c r="H1007" s="135" t="s">
        <v>30987</v>
      </c>
    </row>
    <row r="1008" spans="1:8" x14ac:dyDescent="0.25">
      <c r="A1008" s="8" t="s">
        <v>32066</v>
      </c>
      <c r="B1008" s="8" t="s">
        <v>14012</v>
      </c>
      <c r="C1008" s="8" t="s">
        <v>228</v>
      </c>
      <c r="D1008" s="8" t="s">
        <v>30867</v>
      </c>
      <c r="E1008" s="8" t="s">
        <v>30868</v>
      </c>
      <c r="F1008" s="38">
        <v>6391</v>
      </c>
      <c r="G1008" s="8" t="s">
        <v>30909</v>
      </c>
      <c r="H1008" s="135" t="s">
        <v>30985</v>
      </c>
    </row>
    <row r="1009" spans="1:8" x14ac:dyDescent="0.25">
      <c r="A1009" s="8" t="s">
        <v>32067</v>
      </c>
      <c r="B1009" s="8" t="s">
        <v>17447</v>
      </c>
      <c r="C1009" s="8" t="s">
        <v>217</v>
      </c>
      <c r="D1009" s="8" t="s">
        <v>30867</v>
      </c>
      <c r="E1009" s="8" t="s">
        <v>30868</v>
      </c>
      <c r="F1009" s="38">
        <v>8184</v>
      </c>
      <c r="G1009" s="8" t="s">
        <v>30870</v>
      </c>
      <c r="H1009" s="135" t="s">
        <v>30985</v>
      </c>
    </row>
    <row r="1010" spans="1:8" x14ac:dyDescent="0.25">
      <c r="A1010" s="8" t="s">
        <v>32068</v>
      </c>
      <c r="B1010" s="8" t="s">
        <v>30907</v>
      </c>
      <c r="C1010" s="8" t="s">
        <v>228</v>
      </c>
      <c r="D1010" s="8" t="s">
        <v>30867</v>
      </c>
      <c r="E1010" s="8" t="s">
        <v>30868</v>
      </c>
      <c r="F1010" s="38">
        <v>6391</v>
      </c>
      <c r="G1010" s="8" t="s">
        <v>30909</v>
      </c>
      <c r="H1010" s="135" t="s">
        <v>30985</v>
      </c>
    </row>
    <row r="1011" spans="1:8" x14ac:dyDescent="0.25">
      <c r="A1011" s="8" t="s">
        <v>32069</v>
      </c>
      <c r="B1011" s="8" t="s">
        <v>30907</v>
      </c>
      <c r="C1011" s="8" t="s">
        <v>1162</v>
      </c>
      <c r="D1011" s="8" t="s">
        <v>30867</v>
      </c>
      <c r="E1011" s="8" t="s">
        <v>30868</v>
      </c>
      <c r="F1011" s="38">
        <v>6664</v>
      </c>
      <c r="G1011" s="8" t="s">
        <v>31405</v>
      </c>
      <c r="H1011" s="135" t="s">
        <v>30985</v>
      </c>
    </row>
    <row r="1012" spans="1:8" x14ac:dyDescent="0.25">
      <c r="A1012" s="8" t="s">
        <v>32070</v>
      </c>
      <c r="B1012" s="8" t="s">
        <v>30907</v>
      </c>
      <c r="C1012" s="8" t="s">
        <v>1162</v>
      </c>
      <c r="D1012" s="8" t="s">
        <v>30867</v>
      </c>
      <c r="E1012" s="8" t="s">
        <v>30868</v>
      </c>
      <c r="F1012" s="38">
        <v>6661</v>
      </c>
      <c r="G1012" s="8" t="s">
        <v>30987</v>
      </c>
      <c r="H1012" s="135" t="s">
        <v>30909</v>
      </c>
    </row>
    <row r="1013" spans="1:8" x14ac:dyDescent="0.25">
      <c r="A1013" s="8" t="s">
        <v>32071</v>
      </c>
      <c r="B1013" s="8" t="s">
        <v>30907</v>
      </c>
      <c r="C1013" s="8" t="s">
        <v>16</v>
      </c>
      <c r="D1013" s="8" t="s">
        <v>30867</v>
      </c>
      <c r="E1013" s="8" t="s">
        <v>30868</v>
      </c>
      <c r="F1013" s="38">
        <v>6501</v>
      </c>
      <c r="G1013" s="8" t="s">
        <v>31169</v>
      </c>
      <c r="H1013" s="135" t="s">
        <v>30909</v>
      </c>
    </row>
    <row r="1014" spans="1:8" x14ac:dyDescent="0.25">
      <c r="A1014" s="8" t="s">
        <v>32072</v>
      </c>
      <c r="B1014" s="8" t="s">
        <v>30907</v>
      </c>
      <c r="C1014" s="8" t="s">
        <v>1336</v>
      </c>
      <c r="D1014" s="8" t="s">
        <v>30867</v>
      </c>
      <c r="E1014" s="8" t="s">
        <v>30868</v>
      </c>
      <c r="F1014" s="38">
        <v>15600</v>
      </c>
      <c r="G1014" s="8" t="s">
        <v>31312</v>
      </c>
      <c r="H1014" s="135" t="s">
        <v>30921</v>
      </c>
    </row>
    <row r="1015" spans="1:8" x14ac:dyDescent="0.25">
      <c r="A1015" s="8" t="s">
        <v>32073</v>
      </c>
      <c r="B1015" s="8" t="s">
        <v>32065</v>
      </c>
      <c r="C1015" s="8" t="s">
        <v>72</v>
      </c>
      <c r="D1015" s="8" t="s">
        <v>30930</v>
      </c>
      <c r="E1015" s="8" t="s">
        <v>30868</v>
      </c>
      <c r="F1015" s="38">
        <v>14124</v>
      </c>
      <c r="G1015" s="8" t="s">
        <v>31242</v>
      </c>
      <c r="H1015" s="135" t="s">
        <v>30873</v>
      </c>
    </row>
    <row r="1016" spans="1:8" x14ac:dyDescent="0.25">
      <c r="A1016" s="8" t="s">
        <v>32074</v>
      </c>
      <c r="B1016" s="8" t="s">
        <v>31225</v>
      </c>
      <c r="C1016" s="8" t="s">
        <v>1162</v>
      </c>
      <c r="D1016" s="8" t="s">
        <v>30867</v>
      </c>
      <c r="E1016" s="8" t="s">
        <v>30868</v>
      </c>
      <c r="F1016" s="38">
        <v>6664</v>
      </c>
      <c r="G1016" s="8" t="s">
        <v>31405</v>
      </c>
      <c r="H1016" s="135" t="s">
        <v>30909</v>
      </c>
    </row>
    <row r="1017" spans="1:8" x14ac:dyDescent="0.25">
      <c r="A1017" s="8" t="s">
        <v>32075</v>
      </c>
      <c r="B1017" s="8" t="s">
        <v>31225</v>
      </c>
      <c r="C1017" s="8" t="s">
        <v>1162</v>
      </c>
      <c r="D1017" s="8" t="s">
        <v>30867</v>
      </c>
      <c r="E1017" s="8" t="s">
        <v>30868</v>
      </c>
      <c r="F1017" s="38">
        <v>6664</v>
      </c>
      <c r="G1017" s="8" t="s">
        <v>31405</v>
      </c>
      <c r="H1017" s="135" t="s">
        <v>30909</v>
      </c>
    </row>
    <row r="1018" spans="1:8" x14ac:dyDescent="0.25">
      <c r="A1018" s="8" t="s">
        <v>32076</v>
      </c>
      <c r="B1018" s="8" t="s">
        <v>32077</v>
      </c>
      <c r="C1018" s="8" t="s">
        <v>1943</v>
      </c>
      <c r="D1018" s="8" t="s">
        <v>30867</v>
      </c>
      <c r="E1018" s="8" t="s">
        <v>30868</v>
      </c>
      <c r="F1018" s="38">
        <v>10310.4</v>
      </c>
      <c r="G1018" s="8" t="s">
        <v>31258</v>
      </c>
      <c r="H1018" s="135" t="s">
        <v>30909</v>
      </c>
    </row>
    <row r="1019" spans="1:8" x14ac:dyDescent="0.25">
      <c r="A1019" s="8" t="s">
        <v>32078</v>
      </c>
      <c r="B1019" s="8" t="s">
        <v>32037</v>
      </c>
      <c r="C1019" s="8" t="s">
        <v>217</v>
      </c>
      <c r="D1019" s="8" t="s">
        <v>30867</v>
      </c>
      <c r="E1019" s="8" t="s">
        <v>30868</v>
      </c>
      <c r="F1019" s="38">
        <v>8184</v>
      </c>
      <c r="G1019" s="8" t="s">
        <v>30870</v>
      </c>
      <c r="H1019" s="135" t="s">
        <v>30886</v>
      </c>
    </row>
    <row r="1020" spans="1:8" x14ac:dyDescent="0.25">
      <c r="A1020" s="8" t="s">
        <v>32079</v>
      </c>
      <c r="B1020" s="8" t="s">
        <v>31941</v>
      </c>
      <c r="C1020" s="8" t="s">
        <v>217</v>
      </c>
      <c r="D1020" s="8" t="s">
        <v>30867</v>
      </c>
      <c r="E1020" s="8" t="s">
        <v>30868</v>
      </c>
      <c r="F1020" s="38">
        <v>8184</v>
      </c>
      <c r="G1020" s="8" t="s">
        <v>30870</v>
      </c>
      <c r="H1020" s="135" t="s">
        <v>31784</v>
      </c>
    </row>
    <row r="1021" spans="1:8" x14ac:dyDescent="0.25">
      <c r="A1021" s="8" t="s">
        <v>32080</v>
      </c>
      <c r="B1021" s="8" t="s">
        <v>32081</v>
      </c>
      <c r="C1021" s="8" t="s">
        <v>217</v>
      </c>
      <c r="D1021" s="8" t="s">
        <v>30867</v>
      </c>
      <c r="E1021" s="8" t="s">
        <v>30868</v>
      </c>
      <c r="F1021" s="38">
        <v>8184</v>
      </c>
      <c r="G1021" s="8" t="s">
        <v>30870</v>
      </c>
      <c r="H1021" s="135" t="s">
        <v>30893</v>
      </c>
    </row>
    <row r="1022" spans="1:8" x14ac:dyDescent="0.25">
      <c r="A1022" s="8" t="s">
        <v>32082</v>
      </c>
      <c r="B1022" s="8" t="s">
        <v>32035</v>
      </c>
      <c r="C1022" s="8" t="s">
        <v>200</v>
      </c>
      <c r="D1022" s="8" t="s">
        <v>30867</v>
      </c>
      <c r="E1022" s="8" t="s">
        <v>30868</v>
      </c>
      <c r="F1022" s="38">
        <v>22445</v>
      </c>
      <c r="G1022" s="8" t="s">
        <v>30877</v>
      </c>
      <c r="H1022" s="135" t="s">
        <v>30985</v>
      </c>
    </row>
    <row r="1023" spans="1:8" x14ac:dyDescent="0.25">
      <c r="A1023" s="8" t="s">
        <v>32083</v>
      </c>
      <c r="B1023" s="8" t="s">
        <v>32084</v>
      </c>
      <c r="C1023" s="8" t="s">
        <v>49</v>
      </c>
      <c r="D1023" s="8" t="s">
        <v>30867</v>
      </c>
      <c r="E1023" s="8" t="s">
        <v>30868</v>
      </c>
      <c r="F1023" s="38">
        <v>22445</v>
      </c>
      <c r="G1023" s="8" t="s">
        <v>30869</v>
      </c>
      <c r="H1023" s="135" t="s">
        <v>31780</v>
      </c>
    </row>
    <row r="1024" spans="1:8" x14ac:dyDescent="0.25">
      <c r="A1024" s="8" t="s">
        <v>32085</v>
      </c>
      <c r="B1024" s="8" t="s">
        <v>31960</v>
      </c>
      <c r="C1024" s="8" t="s">
        <v>171</v>
      </c>
      <c r="D1024" s="8" t="s">
        <v>30867</v>
      </c>
      <c r="E1024" s="8" t="s">
        <v>30868</v>
      </c>
      <c r="F1024" s="38">
        <v>11984</v>
      </c>
      <c r="G1024" s="8" t="s">
        <v>31087</v>
      </c>
      <c r="H1024" s="135" t="s">
        <v>31780</v>
      </c>
    </row>
    <row r="1025" spans="1:8" x14ac:dyDescent="0.25">
      <c r="A1025" s="8" t="s">
        <v>32086</v>
      </c>
      <c r="B1025" s="8" t="s">
        <v>31960</v>
      </c>
      <c r="C1025" s="8" t="s">
        <v>334</v>
      </c>
      <c r="D1025" s="8" t="s">
        <v>30867</v>
      </c>
      <c r="E1025" s="8" t="s">
        <v>30868</v>
      </c>
      <c r="F1025" s="38">
        <v>22463.200000000001</v>
      </c>
      <c r="G1025" s="8" t="s">
        <v>30886</v>
      </c>
      <c r="H1025" s="135" t="s">
        <v>31780</v>
      </c>
    </row>
    <row r="1026" spans="1:8" x14ac:dyDescent="0.25">
      <c r="A1026" s="8" t="s">
        <v>32087</v>
      </c>
      <c r="B1026" s="8" t="s">
        <v>32088</v>
      </c>
      <c r="C1026" s="8" t="s">
        <v>25</v>
      </c>
      <c r="D1026" s="8" t="s">
        <v>30867</v>
      </c>
      <c r="E1026" s="8" t="s">
        <v>30868</v>
      </c>
      <c r="F1026" s="38">
        <v>9311.2000000000007</v>
      </c>
      <c r="G1026" s="8" t="s">
        <v>30891</v>
      </c>
      <c r="H1026" s="135" t="s">
        <v>30909</v>
      </c>
    </row>
    <row r="1027" spans="1:8" x14ac:dyDescent="0.25">
      <c r="A1027" s="8" t="s">
        <v>32089</v>
      </c>
      <c r="B1027" s="8" t="s">
        <v>30990</v>
      </c>
      <c r="C1027" s="8" t="s">
        <v>368</v>
      </c>
      <c r="D1027" s="8" t="s">
        <v>30867</v>
      </c>
      <c r="E1027" s="8" t="s">
        <v>30868</v>
      </c>
      <c r="F1027" s="38">
        <v>6941</v>
      </c>
      <c r="G1027" s="8" t="s">
        <v>30985</v>
      </c>
      <c r="H1027" s="135" t="s">
        <v>30985</v>
      </c>
    </row>
    <row r="1028" spans="1:8" x14ac:dyDescent="0.25">
      <c r="A1028" s="8" t="s">
        <v>32090</v>
      </c>
      <c r="B1028" s="8" t="s">
        <v>30990</v>
      </c>
      <c r="C1028" s="8" t="s">
        <v>228</v>
      </c>
      <c r="D1028" s="8" t="s">
        <v>30867</v>
      </c>
      <c r="E1028" s="8" t="s">
        <v>30868</v>
      </c>
      <c r="F1028" s="38">
        <v>6391</v>
      </c>
      <c r="G1028" s="8" t="s">
        <v>30909</v>
      </c>
      <c r="H1028" s="135" t="s">
        <v>30909</v>
      </c>
    </row>
    <row r="1029" spans="1:8" x14ac:dyDescent="0.25">
      <c r="A1029" s="8" t="s">
        <v>32091</v>
      </c>
      <c r="B1029" s="8" t="s">
        <v>30990</v>
      </c>
      <c r="C1029" s="8" t="s">
        <v>228</v>
      </c>
      <c r="D1029" s="8" t="s">
        <v>30867</v>
      </c>
      <c r="E1029" s="8" t="s">
        <v>30868</v>
      </c>
      <c r="F1029" s="38">
        <v>6391</v>
      </c>
      <c r="G1029" s="8" t="s">
        <v>30909</v>
      </c>
      <c r="H1029" s="135" t="s">
        <v>30946</v>
      </c>
    </row>
    <row r="1030" spans="1:8" x14ac:dyDescent="0.25">
      <c r="A1030" s="8" t="s">
        <v>32092</v>
      </c>
      <c r="B1030" s="8" t="s">
        <v>30990</v>
      </c>
      <c r="C1030" s="8" t="s">
        <v>228</v>
      </c>
      <c r="D1030" s="8" t="s">
        <v>30867</v>
      </c>
      <c r="E1030" s="8" t="s">
        <v>30868</v>
      </c>
      <c r="F1030" s="38">
        <v>6391</v>
      </c>
      <c r="G1030" s="8" t="s">
        <v>30909</v>
      </c>
      <c r="H1030" s="135" t="s">
        <v>30987</v>
      </c>
    </row>
    <row r="1031" spans="1:8" x14ac:dyDescent="0.25">
      <c r="A1031" s="8" t="s">
        <v>32093</v>
      </c>
      <c r="B1031" s="8" t="s">
        <v>30990</v>
      </c>
      <c r="C1031" s="8" t="s">
        <v>8943</v>
      </c>
      <c r="D1031" s="8" t="s">
        <v>30867</v>
      </c>
      <c r="E1031" s="8" t="s">
        <v>30868</v>
      </c>
      <c r="F1031" s="38">
        <v>16564</v>
      </c>
      <c r="G1031" s="8" t="s">
        <v>31340</v>
      </c>
      <c r="H1031" s="135" t="s">
        <v>30873</v>
      </c>
    </row>
    <row r="1032" spans="1:8" x14ac:dyDescent="0.25">
      <c r="A1032" s="8" t="s">
        <v>32094</v>
      </c>
      <c r="B1032" s="8" t="s">
        <v>30990</v>
      </c>
      <c r="C1032" s="8" t="s">
        <v>439</v>
      </c>
      <c r="D1032" s="8" t="s">
        <v>30867</v>
      </c>
      <c r="E1032" s="8" t="s">
        <v>30868</v>
      </c>
      <c r="F1032" s="38">
        <v>7249</v>
      </c>
      <c r="G1032" s="8" t="s">
        <v>31319</v>
      </c>
      <c r="H1032" s="135" t="s">
        <v>31324</v>
      </c>
    </row>
    <row r="1033" spans="1:8" x14ac:dyDescent="0.25">
      <c r="A1033" s="8" t="s">
        <v>32095</v>
      </c>
      <c r="B1033" s="8" t="s">
        <v>32077</v>
      </c>
      <c r="C1033" s="8" t="s">
        <v>80</v>
      </c>
      <c r="D1033" s="8" t="s">
        <v>30867</v>
      </c>
      <c r="E1033" s="8" t="s">
        <v>30868</v>
      </c>
      <c r="F1033" s="38">
        <v>10920.8</v>
      </c>
      <c r="G1033" s="8" t="s">
        <v>30880</v>
      </c>
      <c r="H1033" s="135" t="s">
        <v>30909</v>
      </c>
    </row>
    <row r="1034" spans="1:8" x14ac:dyDescent="0.25">
      <c r="A1034" s="8" t="s">
        <v>32096</v>
      </c>
      <c r="B1034" s="8" t="s">
        <v>30990</v>
      </c>
      <c r="C1034" s="8" t="s">
        <v>91</v>
      </c>
      <c r="D1034" s="8" t="s">
        <v>30867</v>
      </c>
      <c r="E1034" s="8" t="s">
        <v>30868</v>
      </c>
      <c r="F1034" s="38">
        <v>7521</v>
      </c>
      <c r="G1034" s="8" t="s">
        <v>31402</v>
      </c>
      <c r="H1034" s="135" t="s">
        <v>31780</v>
      </c>
    </row>
    <row r="1035" spans="1:8" x14ac:dyDescent="0.25">
      <c r="A1035" s="8" t="s">
        <v>32097</v>
      </c>
      <c r="B1035" s="8" t="s">
        <v>32098</v>
      </c>
      <c r="C1035" s="8" t="s">
        <v>72</v>
      </c>
      <c r="D1035" s="8" t="s">
        <v>30867</v>
      </c>
      <c r="E1035" s="8" t="s">
        <v>30868</v>
      </c>
      <c r="F1035" s="38">
        <v>14124</v>
      </c>
      <c r="G1035" s="8" t="s">
        <v>31242</v>
      </c>
      <c r="H1035" s="135" t="s">
        <v>30909</v>
      </c>
    </row>
    <row r="1036" spans="1:8" x14ac:dyDescent="0.25">
      <c r="A1036" s="8" t="s">
        <v>32099</v>
      </c>
      <c r="B1036" s="8" t="s">
        <v>30879</v>
      </c>
      <c r="C1036" s="8" t="s">
        <v>49</v>
      </c>
      <c r="D1036" s="8" t="s">
        <v>30867</v>
      </c>
      <c r="E1036" s="8" t="s">
        <v>30868</v>
      </c>
      <c r="F1036" s="38">
        <v>22445</v>
      </c>
      <c r="G1036" s="8" t="s">
        <v>30869</v>
      </c>
      <c r="H1036" s="135" t="s">
        <v>30909</v>
      </c>
    </row>
    <row r="1037" spans="1:8" x14ac:dyDescent="0.25">
      <c r="A1037" s="8" t="s">
        <v>32100</v>
      </c>
      <c r="B1037" s="8" t="s">
        <v>30879</v>
      </c>
      <c r="C1037" s="8" t="s">
        <v>368</v>
      </c>
      <c r="D1037" s="8" t="s">
        <v>30867</v>
      </c>
      <c r="E1037" s="8" t="s">
        <v>30868</v>
      </c>
      <c r="F1037" s="38">
        <v>6941</v>
      </c>
      <c r="G1037" s="8" t="s">
        <v>30869</v>
      </c>
      <c r="H1037" s="135" t="s">
        <v>30909</v>
      </c>
    </row>
    <row r="1038" spans="1:8" x14ac:dyDescent="0.25">
      <c r="A1038" s="8" t="s">
        <v>32101</v>
      </c>
      <c r="B1038" s="8" t="s">
        <v>30879</v>
      </c>
      <c r="C1038" s="8" t="s">
        <v>368</v>
      </c>
      <c r="D1038" s="8" t="s">
        <v>30867</v>
      </c>
      <c r="E1038" s="8" t="s">
        <v>30868</v>
      </c>
      <c r="F1038" s="38">
        <v>6941</v>
      </c>
      <c r="G1038" s="8" t="s">
        <v>30869</v>
      </c>
      <c r="H1038" s="135" t="s">
        <v>30985</v>
      </c>
    </row>
    <row r="1039" spans="1:8" x14ac:dyDescent="0.25">
      <c r="A1039" s="8" t="s">
        <v>32102</v>
      </c>
      <c r="B1039" s="8" t="s">
        <v>30879</v>
      </c>
      <c r="C1039" s="8" t="s">
        <v>368</v>
      </c>
      <c r="D1039" s="8" t="s">
        <v>30867</v>
      </c>
      <c r="E1039" s="8" t="s">
        <v>30868</v>
      </c>
      <c r="F1039" s="38">
        <v>6941</v>
      </c>
      <c r="G1039" s="8" t="s">
        <v>30985</v>
      </c>
      <c r="H1039" s="135" t="s">
        <v>31087</v>
      </c>
    </row>
    <row r="1040" spans="1:8" x14ac:dyDescent="0.25">
      <c r="A1040" s="8" t="s">
        <v>32103</v>
      </c>
      <c r="B1040" s="8" t="s">
        <v>30879</v>
      </c>
      <c r="C1040" s="8" t="s">
        <v>368</v>
      </c>
      <c r="D1040" s="8" t="s">
        <v>30867</v>
      </c>
      <c r="E1040" s="8" t="s">
        <v>30868</v>
      </c>
      <c r="F1040" s="38">
        <v>6941</v>
      </c>
      <c r="G1040" s="8" t="s">
        <v>30985</v>
      </c>
      <c r="H1040" s="135" t="s">
        <v>31319</v>
      </c>
    </row>
    <row r="1041" spans="1:8" x14ac:dyDescent="0.25">
      <c r="A1041" s="8" t="s">
        <v>32104</v>
      </c>
      <c r="B1041" s="8" t="s">
        <v>32077</v>
      </c>
      <c r="C1041" s="8" t="s">
        <v>334</v>
      </c>
      <c r="D1041" s="8" t="s">
        <v>30867</v>
      </c>
      <c r="E1041" s="8" t="s">
        <v>30868</v>
      </c>
      <c r="F1041" s="38">
        <v>26736</v>
      </c>
      <c r="G1041" s="8" t="s">
        <v>30886</v>
      </c>
      <c r="H1041" s="135" t="s">
        <v>30985</v>
      </c>
    </row>
    <row r="1042" spans="1:8" x14ac:dyDescent="0.25">
      <c r="A1042" s="8" t="s">
        <v>32105</v>
      </c>
      <c r="B1042" s="8" t="s">
        <v>30879</v>
      </c>
      <c r="C1042" s="8" t="s">
        <v>49</v>
      </c>
      <c r="D1042" s="8" t="s">
        <v>30867</v>
      </c>
      <c r="E1042" s="8" t="s">
        <v>30868</v>
      </c>
      <c r="F1042" s="38">
        <v>19152.8</v>
      </c>
      <c r="G1042" s="8" t="s">
        <v>30869</v>
      </c>
      <c r="H1042" s="135" t="s">
        <v>30909</v>
      </c>
    </row>
    <row r="1043" spans="1:8" x14ac:dyDescent="0.25">
      <c r="A1043" s="8" t="s">
        <v>32106</v>
      </c>
      <c r="B1043" s="8" t="s">
        <v>31920</v>
      </c>
      <c r="C1043" s="8" t="s">
        <v>25</v>
      </c>
      <c r="D1043" s="8" t="s">
        <v>30867</v>
      </c>
      <c r="E1043" s="8" t="s">
        <v>30868</v>
      </c>
      <c r="F1043" s="38">
        <v>9311.2000000000007</v>
      </c>
      <c r="G1043" s="8" t="s">
        <v>30891</v>
      </c>
      <c r="H1043" s="135" t="s">
        <v>31780</v>
      </c>
    </row>
    <row r="1044" spans="1:8" x14ac:dyDescent="0.25">
      <c r="A1044" s="8" t="s">
        <v>32107</v>
      </c>
      <c r="B1044" s="8" t="s">
        <v>31233</v>
      </c>
      <c r="C1044" s="8" t="s">
        <v>228</v>
      </c>
      <c r="D1044" s="8" t="s">
        <v>30867</v>
      </c>
      <c r="E1044" s="8" t="s">
        <v>30868</v>
      </c>
      <c r="F1044" s="38">
        <v>6391</v>
      </c>
      <c r="G1044" s="8" t="s">
        <v>30909</v>
      </c>
      <c r="H1044" s="135" t="s">
        <v>31340</v>
      </c>
    </row>
    <row r="1045" spans="1:8" x14ac:dyDescent="0.25">
      <c r="A1045" s="8" t="s">
        <v>32108</v>
      </c>
      <c r="B1045" s="8" t="s">
        <v>31929</v>
      </c>
      <c r="C1045" s="8" t="s">
        <v>25</v>
      </c>
      <c r="D1045" s="8" t="s">
        <v>30867</v>
      </c>
      <c r="E1045" s="8" t="s">
        <v>30868</v>
      </c>
      <c r="F1045" s="38">
        <v>9311.2000000000007</v>
      </c>
      <c r="G1045" s="8" t="s">
        <v>30891</v>
      </c>
      <c r="H1045" s="135" t="s">
        <v>30985</v>
      </c>
    </row>
    <row r="1046" spans="1:8" x14ac:dyDescent="0.25">
      <c r="A1046" s="8" t="s">
        <v>32109</v>
      </c>
      <c r="B1046" s="8" t="s">
        <v>31233</v>
      </c>
      <c r="C1046" s="8" t="s">
        <v>334</v>
      </c>
      <c r="D1046" s="8" t="s">
        <v>30867</v>
      </c>
      <c r="E1046" s="8" t="s">
        <v>30868</v>
      </c>
      <c r="F1046" s="38">
        <v>26736</v>
      </c>
      <c r="G1046" s="8" t="s">
        <v>30886</v>
      </c>
      <c r="H1046" s="135" t="s">
        <v>31560</v>
      </c>
    </row>
    <row r="1047" spans="1:8" x14ac:dyDescent="0.25">
      <c r="A1047" s="8" t="s">
        <v>32110</v>
      </c>
      <c r="B1047" s="8" t="s">
        <v>31925</v>
      </c>
      <c r="C1047" s="8" t="s">
        <v>25</v>
      </c>
      <c r="D1047" s="8" t="s">
        <v>30867</v>
      </c>
      <c r="E1047" s="8" t="s">
        <v>30868</v>
      </c>
      <c r="F1047" s="38">
        <v>9311.2000000000007</v>
      </c>
      <c r="G1047" s="8" t="s">
        <v>30891</v>
      </c>
      <c r="H1047" s="135" t="s">
        <v>31169</v>
      </c>
    </row>
    <row r="1048" spans="1:8" x14ac:dyDescent="0.25">
      <c r="A1048" s="8" t="s">
        <v>32111</v>
      </c>
      <c r="B1048" s="8" t="s">
        <v>31233</v>
      </c>
      <c r="C1048" s="8" t="s">
        <v>334</v>
      </c>
      <c r="D1048" s="8" t="s">
        <v>30867</v>
      </c>
      <c r="E1048" s="8" t="s">
        <v>30868</v>
      </c>
      <c r="F1048" s="38">
        <v>26736</v>
      </c>
      <c r="G1048" s="8" t="s">
        <v>30886</v>
      </c>
      <c r="H1048" s="135" t="s">
        <v>31554</v>
      </c>
    </row>
    <row r="1049" spans="1:8" x14ac:dyDescent="0.25">
      <c r="A1049" s="8" t="s">
        <v>32112</v>
      </c>
      <c r="B1049" s="8" t="s">
        <v>32113</v>
      </c>
      <c r="C1049" s="8" t="s">
        <v>1336</v>
      </c>
      <c r="D1049" s="8" t="s">
        <v>30867</v>
      </c>
      <c r="E1049" s="8" t="s">
        <v>30868</v>
      </c>
      <c r="F1049" s="38">
        <v>19500</v>
      </c>
      <c r="G1049" s="8" t="s">
        <v>31312</v>
      </c>
      <c r="H1049" s="135" t="s">
        <v>30909</v>
      </c>
    </row>
    <row r="1050" spans="1:8" x14ac:dyDescent="0.25">
      <c r="A1050" s="8" t="s">
        <v>32114</v>
      </c>
      <c r="B1050" s="8" t="s">
        <v>31025</v>
      </c>
      <c r="C1050" s="8" t="s">
        <v>206</v>
      </c>
      <c r="D1050" s="8" t="s">
        <v>30867</v>
      </c>
      <c r="E1050" s="8" t="s">
        <v>30868</v>
      </c>
      <c r="F1050" s="38">
        <v>6661</v>
      </c>
      <c r="G1050" s="8" t="s">
        <v>30987</v>
      </c>
      <c r="H1050" s="135" t="s">
        <v>30921</v>
      </c>
    </row>
    <row r="1051" spans="1:8" x14ac:dyDescent="0.25">
      <c r="A1051" s="8" t="s">
        <v>32115</v>
      </c>
      <c r="B1051" s="8" t="s">
        <v>31025</v>
      </c>
      <c r="C1051" s="8" t="s">
        <v>154</v>
      </c>
      <c r="D1051" s="8" t="s">
        <v>30867</v>
      </c>
      <c r="E1051" s="8" t="s">
        <v>30868</v>
      </c>
      <c r="F1051" s="38">
        <v>8136</v>
      </c>
      <c r="G1051" s="8" t="s">
        <v>31324</v>
      </c>
      <c r="H1051" s="135" t="s">
        <v>31319</v>
      </c>
    </row>
    <row r="1052" spans="1:8" x14ac:dyDescent="0.25">
      <c r="A1052" s="8" t="s">
        <v>32116</v>
      </c>
      <c r="B1052" s="8" t="s">
        <v>31965</v>
      </c>
      <c r="C1052" s="8" t="s">
        <v>33</v>
      </c>
      <c r="D1052" s="8" t="s">
        <v>30867</v>
      </c>
      <c r="E1052" s="8" t="s">
        <v>30868</v>
      </c>
      <c r="F1052" s="38">
        <v>8184</v>
      </c>
      <c r="G1052" s="8" t="s">
        <v>30931</v>
      </c>
      <c r="H1052" s="135" t="s">
        <v>30985</v>
      </c>
    </row>
    <row r="1053" spans="1:8" x14ac:dyDescent="0.25">
      <c r="A1053" s="8" t="s">
        <v>32117</v>
      </c>
      <c r="B1053" s="8" t="s">
        <v>31025</v>
      </c>
      <c r="C1053" s="8" t="s">
        <v>206</v>
      </c>
      <c r="D1053" s="8" t="s">
        <v>30867</v>
      </c>
      <c r="E1053" s="8" t="s">
        <v>30868</v>
      </c>
      <c r="F1053" s="38">
        <v>6661</v>
      </c>
      <c r="G1053" s="8" t="s">
        <v>30987</v>
      </c>
      <c r="H1053" s="135" t="s">
        <v>30909</v>
      </c>
    </row>
    <row r="1054" spans="1:8" x14ac:dyDescent="0.25">
      <c r="A1054" s="8" t="s">
        <v>32118</v>
      </c>
      <c r="B1054" s="8" t="s">
        <v>19418</v>
      </c>
      <c r="C1054" s="8" t="s">
        <v>91</v>
      </c>
      <c r="D1054" s="8" t="s">
        <v>30867</v>
      </c>
      <c r="E1054" s="8" t="s">
        <v>30868</v>
      </c>
      <c r="F1054" s="38">
        <v>7521</v>
      </c>
      <c r="G1054" s="8" t="s">
        <v>31402</v>
      </c>
      <c r="H1054" s="135" t="s">
        <v>30909</v>
      </c>
    </row>
    <row r="1055" spans="1:8" x14ac:dyDescent="0.25">
      <c r="A1055" s="8" t="s">
        <v>32119</v>
      </c>
      <c r="B1055" s="8" t="s">
        <v>19418</v>
      </c>
      <c r="C1055" s="8" t="s">
        <v>217</v>
      </c>
      <c r="D1055" s="8" t="s">
        <v>30867</v>
      </c>
      <c r="E1055" s="8" t="s">
        <v>30868</v>
      </c>
      <c r="F1055" s="38">
        <v>8184</v>
      </c>
      <c r="G1055" s="8" t="s">
        <v>30870</v>
      </c>
      <c r="H1055" s="135" t="s">
        <v>30909</v>
      </c>
    </row>
    <row r="1056" spans="1:8" x14ac:dyDescent="0.25">
      <c r="A1056" s="8" t="s">
        <v>32120</v>
      </c>
      <c r="B1056" s="8" t="s">
        <v>31025</v>
      </c>
      <c r="C1056" s="8" t="s">
        <v>206</v>
      </c>
      <c r="D1056" s="8" t="s">
        <v>30867</v>
      </c>
      <c r="E1056" s="8" t="s">
        <v>30868</v>
      </c>
      <c r="F1056" s="38">
        <v>6661</v>
      </c>
      <c r="G1056" s="8" t="s">
        <v>30987</v>
      </c>
      <c r="H1056" s="135" t="s">
        <v>30891</v>
      </c>
    </row>
    <row r="1057" spans="1:8" x14ac:dyDescent="0.25">
      <c r="A1057" s="8" t="s">
        <v>32121</v>
      </c>
      <c r="B1057" s="8" t="s">
        <v>20240</v>
      </c>
      <c r="C1057" s="8" t="s">
        <v>1162</v>
      </c>
      <c r="D1057" s="8" t="s">
        <v>30867</v>
      </c>
      <c r="E1057" s="8" t="s">
        <v>30868</v>
      </c>
      <c r="F1057" s="38">
        <v>6664</v>
      </c>
      <c r="G1057" s="8" t="s">
        <v>31405</v>
      </c>
      <c r="H1057" s="135" t="s">
        <v>30909</v>
      </c>
    </row>
    <row r="1058" spans="1:8" x14ac:dyDescent="0.25">
      <c r="A1058" s="8" t="s">
        <v>32122</v>
      </c>
      <c r="B1058" s="8" t="s">
        <v>32123</v>
      </c>
      <c r="C1058" s="8" t="s">
        <v>217</v>
      </c>
      <c r="D1058" s="8" t="s">
        <v>30867</v>
      </c>
      <c r="E1058" s="8" t="s">
        <v>30868</v>
      </c>
      <c r="F1058" s="38">
        <v>8184</v>
      </c>
      <c r="G1058" s="8" t="s">
        <v>31328</v>
      </c>
      <c r="H1058" s="135" t="s">
        <v>30985</v>
      </c>
    </row>
    <row r="1059" spans="1:8" x14ac:dyDescent="0.25">
      <c r="A1059" s="8" t="s">
        <v>32124</v>
      </c>
      <c r="B1059" s="8" t="s">
        <v>31353</v>
      </c>
      <c r="C1059" s="8" t="s">
        <v>16</v>
      </c>
      <c r="D1059" s="8" t="s">
        <v>30867</v>
      </c>
      <c r="E1059" s="8" t="s">
        <v>30868</v>
      </c>
      <c r="F1059" s="38">
        <v>6501</v>
      </c>
      <c r="G1059" s="8" t="s">
        <v>31169</v>
      </c>
      <c r="H1059" s="135" t="s">
        <v>31560</v>
      </c>
    </row>
    <row r="1060" spans="1:8" x14ac:dyDescent="0.25">
      <c r="A1060" s="8" t="s">
        <v>32125</v>
      </c>
      <c r="B1060" s="8" t="s">
        <v>32126</v>
      </c>
      <c r="C1060" s="8" t="s">
        <v>217</v>
      </c>
      <c r="D1060" s="8" t="s">
        <v>30867</v>
      </c>
      <c r="E1060" s="8" t="s">
        <v>30868</v>
      </c>
      <c r="F1060" s="38">
        <v>8184</v>
      </c>
      <c r="G1060" s="8" t="s">
        <v>30870</v>
      </c>
      <c r="H1060" s="135" t="s">
        <v>30909</v>
      </c>
    </row>
    <row r="1061" spans="1:8" x14ac:dyDescent="0.25">
      <c r="A1061" s="8" t="s">
        <v>32127</v>
      </c>
      <c r="B1061" s="8" t="s">
        <v>31925</v>
      </c>
      <c r="C1061" s="8" t="s">
        <v>25</v>
      </c>
      <c r="D1061" s="8" t="s">
        <v>30867</v>
      </c>
      <c r="E1061" s="8" t="s">
        <v>30868</v>
      </c>
      <c r="F1061" s="38">
        <v>9311.2000000000007</v>
      </c>
      <c r="G1061" s="8" t="s">
        <v>30891</v>
      </c>
      <c r="H1061" s="135" t="s">
        <v>30909</v>
      </c>
    </row>
    <row r="1062" spans="1:8" x14ac:dyDescent="0.25">
      <c r="A1062" s="8" t="s">
        <v>32128</v>
      </c>
      <c r="B1062" s="8" t="s">
        <v>31353</v>
      </c>
      <c r="C1062" s="8" t="s">
        <v>49</v>
      </c>
      <c r="D1062" s="8" t="s">
        <v>30867</v>
      </c>
      <c r="E1062" s="8" t="s">
        <v>30868</v>
      </c>
      <c r="F1062" s="38">
        <v>22445</v>
      </c>
      <c r="G1062" s="8" t="s">
        <v>30869</v>
      </c>
      <c r="H1062" s="135" t="s">
        <v>32048</v>
      </c>
    </row>
    <row r="1063" spans="1:8" x14ac:dyDescent="0.25">
      <c r="A1063" s="8" t="s">
        <v>32129</v>
      </c>
      <c r="B1063" s="8" t="s">
        <v>32130</v>
      </c>
      <c r="C1063" s="8" t="s">
        <v>217</v>
      </c>
      <c r="D1063" s="8" t="s">
        <v>30867</v>
      </c>
      <c r="E1063" s="8" t="s">
        <v>30868</v>
      </c>
      <c r="F1063" s="38">
        <v>8184</v>
      </c>
      <c r="G1063" s="8" t="s">
        <v>30870</v>
      </c>
      <c r="H1063" s="135" t="s">
        <v>30909</v>
      </c>
    </row>
    <row r="1064" spans="1:8" x14ac:dyDescent="0.25">
      <c r="A1064" s="8" t="s">
        <v>32131</v>
      </c>
      <c r="B1064" s="8" t="s">
        <v>32132</v>
      </c>
      <c r="C1064" s="8" t="s">
        <v>49</v>
      </c>
      <c r="D1064" s="8" t="s">
        <v>30867</v>
      </c>
      <c r="E1064" s="8" t="s">
        <v>30868</v>
      </c>
      <c r="F1064" s="38">
        <v>22445</v>
      </c>
      <c r="G1064" s="8" t="s">
        <v>30869</v>
      </c>
      <c r="H1064" s="135" t="s">
        <v>31319</v>
      </c>
    </row>
    <row r="1065" spans="1:8" x14ac:dyDescent="0.25">
      <c r="A1065" s="8" t="s">
        <v>32133</v>
      </c>
      <c r="B1065" s="8" t="s">
        <v>31353</v>
      </c>
      <c r="C1065" s="8" t="s">
        <v>49</v>
      </c>
      <c r="D1065" s="8" t="s">
        <v>30867</v>
      </c>
      <c r="E1065" s="8" t="s">
        <v>30868</v>
      </c>
      <c r="F1065" s="38">
        <v>22445</v>
      </c>
      <c r="G1065" s="8" t="s">
        <v>30869</v>
      </c>
      <c r="H1065" s="135" t="s">
        <v>31324</v>
      </c>
    </row>
    <row r="1066" spans="1:8" x14ac:dyDescent="0.25">
      <c r="A1066" s="8" t="s">
        <v>32134</v>
      </c>
      <c r="B1066" s="8" t="s">
        <v>32135</v>
      </c>
      <c r="C1066" s="8" t="s">
        <v>49</v>
      </c>
      <c r="D1066" s="8" t="s">
        <v>30867</v>
      </c>
      <c r="E1066" s="8" t="s">
        <v>30868</v>
      </c>
      <c r="F1066" s="38">
        <v>22445</v>
      </c>
      <c r="G1066" s="8" t="s">
        <v>30869</v>
      </c>
      <c r="H1066" s="135" t="s">
        <v>31405</v>
      </c>
    </row>
    <row r="1067" spans="1:8" x14ac:dyDescent="0.25">
      <c r="A1067" s="8" t="s">
        <v>32136</v>
      </c>
      <c r="B1067" s="8" t="s">
        <v>31125</v>
      </c>
      <c r="C1067" s="8" t="s">
        <v>206</v>
      </c>
      <c r="D1067" s="8" t="s">
        <v>30930</v>
      </c>
      <c r="E1067" s="8" t="s">
        <v>30868</v>
      </c>
      <c r="F1067" s="38">
        <v>6661</v>
      </c>
      <c r="G1067" s="8" t="s">
        <v>30987</v>
      </c>
      <c r="H1067" s="135" t="s">
        <v>30909</v>
      </c>
    </row>
    <row r="1068" spans="1:8" x14ac:dyDescent="0.25">
      <c r="A1068" s="8" t="s">
        <v>32137</v>
      </c>
      <c r="B1068" s="8" t="s">
        <v>31996</v>
      </c>
      <c r="C1068" s="8" t="s">
        <v>49</v>
      </c>
      <c r="D1068" s="8" t="s">
        <v>30867</v>
      </c>
      <c r="E1068" s="8" t="s">
        <v>30868</v>
      </c>
      <c r="F1068" s="38">
        <v>22445</v>
      </c>
      <c r="G1068" s="8" t="s">
        <v>30869</v>
      </c>
      <c r="H1068" s="135" t="s">
        <v>30909</v>
      </c>
    </row>
    <row r="1069" spans="1:8" x14ac:dyDescent="0.25">
      <c r="A1069" s="8" t="s">
        <v>32138</v>
      </c>
      <c r="B1069" s="8" t="s">
        <v>31471</v>
      </c>
      <c r="C1069" s="8" t="s">
        <v>49</v>
      </c>
      <c r="D1069" s="8" t="s">
        <v>30867</v>
      </c>
      <c r="E1069" s="8" t="s">
        <v>30868</v>
      </c>
      <c r="F1069" s="38">
        <v>22445</v>
      </c>
      <c r="G1069" s="8" t="s">
        <v>30869</v>
      </c>
      <c r="H1069" s="135" t="s">
        <v>31405</v>
      </c>
    </row>
    <row r="1070" spans="1:8" x14ac:dyDescent="0.25">
      <c r="A1070" s="8" t="s">
        <v>32139</v>
      </c>
      <c r="B1070" s="8" t="s">
        <v>31996</v>
      </c>
      <c r="C1070" s="8" t="s">
        <v>49</v>
      </c>
      <c r="D1070" s="8" t="s">
        <v>30867</v>
      </c>
      <c r="E1070" s="8" t="s">
        <v>30868</v>
      </c>
      <c r="F1070" s="38">
        <v>22445</v>
      </c>
      <c r="G1070" s="8" t="s">
        <v>30869</v>
      </c>
      <c r="H1070" s="135" t="s">
        <v>30987</v>
      </c>
    </row>
    <row r="1071" spans="1:8" x14ac:dyDescent="0.25">
      <c r="A1071" s="8" t="s">
        <v>32140</v>
      </c>
      <c r="B1071" s="8" t="s">
        <v>31471</v>
      </c>
      <c r="C1071" s="8" t="s">
        <v>1449</v>
      </c>
      <c r="D1071" s="8" t="s">
        <v>30867</v>
      </c>
      <c r="E1071" s="8" t="s">
        <v>30868</v>
      </c>
      <c r="F1071" s="38">
        <v>17003.2</v>
      </c>
      <c r="G1071" s="8" t="s">
        <v>30911</v>
      </c>
      <c r="H1071" s="135" t="s">
        <v>31169</v>
      </c>
    </row>
    <row r="1072" spans="1:8" x14ac:dyDescent="0.25">
      <c r="A1072" s="8" t="s">
        <v>32141</v>
      </c>
      <c r="B1072" s="8" t="s">
        <v>31943</v>
      </c>
      <c r="C1072" s="8" t="s">
        <v>25</v>
      </c>
      <c r="D1072" s="8" t="s">
        <v>30867</v>
      </c>
      <c r="E1072" s="8" t="s">
        <v>30868</v>
      </c>
      <c r="F1072" s="38">
        <v>9311.2000000000007</v>
      </c>
      <c r="G1072" s="8" t="s">
        <v>30891</v>
      </c>
      <c r="H1072" s="135" t="s">
        <v>31312</v>
      </c>
    </row>
    <row r="1073" spans="1:8" x14ac:dyDescent="0.25">
      <c r="A1073" s="8" t="s">
        <v>32142</v>
      </c>
      <c r="B1073" s="8" t="s">
        <v>32143</v>
      </c>
      <c r="C1073" s="8" t="s">
        <v>49</v>
      </c>
      <c r="D1073" s="8" t="s">
        <v>30867</v>
      </c>
      <c r="E1073" s="8" t="s">
        <v>30868</v>
      </c>
      <c r="F1073" s="38">
        <v>22445</v>
      </c>
      <c r="G1073" s="8" t="s">
        <v>30869</v>
      </c>
      <c r="H1073" s="135" t="s">
        <v>30985</v>
      </c>
    </row>
    <row r="1074" spans="1:8" x14ac:dyDescent="0.25">
      <c r="A1074" s="8" t="s">
        <v>32144</v>
      </c>
      <c r="B1074" s="8" t="s">
        <v>31973</v>
      </c>
      <c r="C1074" s="8" t="s">
        <v>49</v>
      </c>
      <c r="D1074" s="8" t="s">
        <v>30867</v>
      </c>
      <c r="E1074" s="8" t="s">
        <v>30868</v>
      </c>
      <c r="F1074" s="38">
        <v>22445</v>
      </c>
      <c r="G1074" s="8" t="s">
        <v>30869</v>
      </c>
      <c r="H1074" s="135" t="s">
        <v>31402</v>
      </c>
    </row>
    <row r="1075" spans="1:8" x14ac:dyDescent="0.25">
      <c r="A1075" s="8" t="s">
        <v>32145</v>
      </c>
      <c r="B1075" s="8" t="s">
        <v>32146</v>
      </c>
      <c r="C1075" s="8" t="s">
        <v>49</v>
      </c>
      <c r="D1075" s="8" t="s">
        <v>30867</v>
      </c>
      <c r="E1075" s="8" t="s">
        <v>30868</v>
      </c>
      <c r="F1075" s="38">
        <v>22445</v>
      </c>
      <c r="G1075" s="8" t="s">
        <v>30869</v>
      </c>
      <c r="H1075" s="135" t="s">
        <v>30909</v>
      </c>
    </row>
    <row r="1076" spans="1:8" x14ac:dyDescent="0.25">
      <c r="A1076" s="8" t="s">
        <v>32147</v>
      </c>
      <c r="B1076" s="8" t="s">
        <v>14678</v>
      </c>
      <c r="C1076" s="8" t="s">
        <v>9027</v>
      </c>
      <c r="D1076" s="8" t="s">
        <v>30867</v>
      </c>
      <c r="E1076" s="8" t="s">
        <v>30868</v>
      </c>
      <c r="F1076" s="38">
        <v>14124</v>
      </c>
      <c r="G1076" s="8" t="s">
        <v>32148</v>
      </c>
      <c r="H1076" s="135" t="s">
        <v>30985</v>
      </c>
    </row>
    <row r="1077" spans="1:8" x14ac:dyDescent="0.25">
      <c r="A1077" s="8" t="s">
        <v>32149</v>
      </c>
      <c r="B1077" s="8" t="s">
        <v>32150</v>
      </c>
      <c r="C1077" s="8" t="s">
        <v>217</v>
      </c>
      <c r="D1077" s="8" t="s">
        <v>30867</v>
      </c>
      <c r="E1077" s="8" t="s">
        <v>30868</v>
      </c>
      <c r="F1077" s="38">
        <v>8184</v>
      </c>
      <c r="G1077" s="8" t="s">
        <v>30870</v>
      </c>
      <c r="H1077" s="135" t="s">
        <v>31402</v>
      </c>
    </row>
    <row r="1078" spans="1:8" x14ac:dyDescent="0.25">
      <c r="A1078" s="8" t="s">
        <v>32151</v>
      </c>
      <c r="B1078" s="8" t="s">
        <v>16240</v>
      </c>
      <c r="C1078" s="8" t="s">
        <v>25</v>
      </c>
      <c r="D1078" s="8" t="s">
        <v>30867</v>
      </c>
      <c r="E1078" s="8" t="s">
        <v>30868</v>
      </c>
      <c r="F1078" s="38">
        <v>9311.2000000000007</v>
      </c>
      <c r="G1078" s="8" t="s">
        <v>30891</v>
      </c>
      <c r="H1078" s="135" t="s">
        <v>30909</v>
      </c>
    </row>
    <row r="1079" spans="1:8" x14ac:dyDescent="0.25">
      <c r="A1079" s="8" t="s">
        <v>32152</v>
      </c>
      <c r="B1079" s="8" t="s">
        <v>14678</v>
      </c>
      <c r="C1079" s="8" t="s">
        <v>132</v>
      </c>
      <c r="D1079" s="8" t="s">
        <v>30867</v>
      </c>
      <c r="E1079" s="8" t="s">
        <v>30868</v>
      </c>
      <c r="F1079" s="38">
        <v>15600</v>
      </c>
      <c r="G1079" s="8" t="s">
        <v>30946</v>
      </c>
      <c r="H1079" s="135" t="s">
        <v>30909</v>
      </c>
    </row>
    <row r="1080" spans="1:8" x14ac:dyDescent="0.25">
      <c r="A1080" s="8" t="s">
        <v>32153</v>
      </c>
      <c r="B1080" s="8" t="s">
        <v>32130</v>
      </c>
      <c r="C1080" s="8" t="s">
        <v>80</v>
      </c>
      <c r="D1080" s="8" t="s">
        <v>30867</v>
      </c>
      <c r="E1080" s="8" t="s">
        <v>30868</v>
      </c>
      <c r="F1080" s="38">
        <v>10920.8</v>
      </c>
      <c r="G1080" s="8" t="s">
        <v>30880</v>
      </c>
      <c r="H1080" s="135" t="s">
        <v>30909</v>
      </c>
    </row>
    <row r="1081" spans="1:8" x14ac:dyDescent="0.25">
      <c r="A1081" s="8" t="s">
        <v>32154</v>
      </c>
      <c r="B1081" s="8" t="s">
        <v>32155</v>
      </c>
      <c r="C1081" s="8" t="s">
        <v>49</v>
      </c>
      <c r="D1081" s="8" t="s">
        <v>30867</v>
      </c>
      <c r="E1081" s="8" t="s">
        <v>30868</v>
      </c>
      <c r="F1081" s="38">
        <v>22445</v>
      </c>
      <c r="G1081" s="8" t="s">
        <v>30869</v>
      </c>
      <c r="H1081" s="135" t="s">
        <v>31340</v>
      </c>
    </row>
    <row r="1082" spans="1:8" x14ac:dyDescent="0.25">
      <c r="A1082" s="8" t="s">
        <v>32156</v>
      </c>
      <c r="B1082" s="8" t="s">
        <v>32157</v>
      </c>
      <c r="C1082" s="8" t="s">
        <v>25</v>
      </c>
      <c r="D1082" s="8" t="s">
        <v>30867</v>
      </c>
      <c r="E1082" s="8" t="s">
        <v>30868</v>
      </c>
      <c r="F1082" s="38">
        <v>9311.2000000000007</v>
      </c>
      <c r="G1082" s="8" t="s">
        <v>30891</v>
      </c>
      <c r="H1082" s="135" t="s">
        <v>30985</v>
      </c>
    </row>
    <row r="1083" spans="1:8" x14ac:dyDescent="0.25">
      <c r="A1083" s="8" t="s">
        <v>32158</v>
      </c>
      <c r="B1083" s="8" t="s">
        <v>32130</v>
      </c>
      <c r="C1083" s="8" t="s">
        <v>334</v>
      </c>
      <c r="D1083" s="8" t="s">
        <v>30867</v>
      </c>
      <c r="E1083" s="8" t="s">
        <v>30868</v>
      </c>
      <c r="F1083" s="38">
        <v>22463.200000000001</v>
      </c>
      <c r="G1083" s="8" t="s">
        <v>30886</v>
      </c>
      <c r="H1083" s="135" t="s">
        <v>30869</v>
      </c>
    </row>
    <row r="1084" spans="1:8" x14ac:dyDescent="0.25">
      <c r="A1084" s="8" t="s">
        <v>32159</v>
      </c>
      <c r="B1084" s="8" t="s">
        <v>32160</v>
      </c>
      <c r="C1084" s="8" t="s">
        <v>80</v>
      </c>
      <c r="D1084" s="8" t="s">
        <v>30867</v>
      </c>
      <c r="E1084" s="8" t="s">
        <v>30868</v>
      </c>
      <c r="F1084" s="38">
        <v>10920.8</v>
      </c>
      <c r="G1084" s="8" t="s">
        <v>30880</v>
      </c>
      <c r="H1084" s="135" t="s">
        <v>30869</v>
      </c>
    </row>
    <row r="1085" spans="1:8" x14ac:dyDescent="0.25">
      <c r="A1085" s="8" t="s">
        <v>32161</v>
      </c>
      <c r="B1085" s="8" t="s">
        <v>32160</v>
      </c>
      <c r="C1085" s="8" t="s">
        <v>49</v>
      </c>
      <c r="D1085" s="8" t="s">
        <v>30867</v>
      </c>
      <c r="E1085" s="8" t="s">
        <v>30868</v>
      </c>
      <c r="F1085" s="38">
        <v>22445</v>
      </c>
      <c r="G1085" s="8" t="s">
        <v>30869</v>
      </c>
      <c r="H1085" s="135" t="s">
        <v>30869</v>
      </c>
    </row>
    <row r="1086" spans="1:8" x14ac:dyDescent="0.25">
      <c r="A1086" s="8" t="s">
        <v>32162</v>
      </c>
      <c r="B1086" s="8" t="s">
        <v>32163</v>
      </c>
      <c r="C1086" s="8" t="s">
        <v>80</v>
      </c>
      <c r="D1086" s="8" t="s">
        <v>30867</v>
      </c>
      <c r="E1086" s="8" t="s">
        <v>30868</v>
      </c>
      <c r="F1086" s="38">
        <v>10920.8</v>
      </c>
      <c r="G1086" s="8" t="s">
        <v>30880</v>
      </c>
      <c r="H1086" s="135" t="s">
        <v>30869</v>
      </c>
    </row>
    <row r="1087" spans="1:8" x14ac:dyDescent="0.25">
      <c r="A1087" s="8" t="s">
        <v>32164</v>
      </c>
      <c r="B1087" s="8" t="s">
        <v>32165</v>
      </c>
      <c r="C1087" s="8" t="s">
        <v>25</v>
      </c>
      <c r="D1087" s="8" t="s">
        <v>30867</v>
      </c>
      <c r="E1087" s="8" t="s">
        <v>30868</v>
      </c>
      <c r="F1087" s="38">
        <v>9311.2000000000007</v>
      </c>
      <c r="G1087" s="8" t="s">
        <v>30891</v>
      </c>
      <c r="H1087" s="135" t="s">
        <v>30909</v>
      </c>
    </row>
    <row r="1088" spans="1:8" x14ac:dyDescent="0.25">
      <c r="A1088" s="8" t="s">
        <v>32166</v>
      </c>
      <c r="B1088" s="8" t="s">
        <v>32081</v>
      </c>
      <c r="C1088" s="8" t="s">
        <v>25</v>
      </c>
      <c r="D1088" s="8" t="s">
        <v>30867</v>
      </c>
      <c r="E1088" s="8" t="s">
        <v>30868</v>
      </c>
      <c r="F1088" s="38">
        <v>9311.2000000000007</v>
      </c>
      <c r="G1088" s="8" t="s">
        <v>30891</v>
      </c>
      <c r="H1088" s="135" t="s">
        <v>31312</v>
      </c>
    </row>
    <row r="1089" spans="1:8" x14ac:dyDescent="0.25">
      <c r="A1089" s="8" t="s">
        <v>32167</v>
      </c>
      <c r="B1089" s="8" t="s">
        <v>32098</v>
      </c>
      <c r="C1089" s="8" t="s">
        <v>49</v>
      </c>
      <c r="D1089" s="8" t="s">
        <v>30867</v>
      </c>
      <c r="E1089" s="8" t="s">
        <v>30868</v>
      </c>
      <c r="F1089" s="38">
        <v>22445</v>
      </c>
      <c r="G1089" s="8" t="s">
        <v>30869</v>
      </c>
      <c r="H1089" s="135" t="s">
        <v>30987</v>
      </c>
    </row>
    <row r="1090" spans="1:8" x14ac:dyDescent="0.25">
      <c r="A1090" s="8" t="s">
        <v>32168</v>
      </c>
      <c r="B1090" s="8" t="s">
        <v>16059</v>
      </c>
      <c r="C1090" s="8" t="s">
        <v>49</v>
      </c>
      <c r="D1090" s="8" t="s">
        <v>30867</v>
      </c>
      <c r="E1090" s="8" t="s">
        <v>30868</v>
      </c>
      <c r="F1090" s="38">
        <v>22445</v>
      </c>
      <c r="G1090" s="8" t="s">
        <v>30869</v>
      </c>
      <c r="H1090" s="135" t="s">
        <v>30987</v>
      </c>
    </row>
    <row r="1091" spans="1:8" x14ac:dyDescent="0.25">
      <c r="A1091" s="8" t="s">
        <v>32169</v>
      </c>
      <c r="B1091" s="8" t="s">
        <v>30884</v>
      </c>
      <c r="C1091" s="8" t="s">
        <v>80</v>
      </c>
      <c r="D1091" s="8" t="s">
        <v>30867</v>
      </c>
      <c r="E1091" s="8" t="s">
        <v>30868</v>
      </c>
      <c r="F1091" s="38">
        <v>10920.8</v>
      </c>
      <c r="G1091" s="8" t="s">
        <v>30880</v>
      </c>
      <c r="H1091" s="135" t="s">
        <v>31324</v>
      </c>
    </row>
    <row r="1092" spans="1:8" x14ac:dyDescent="0.25">
      <c r="A1092" s="8" t="s">
        <v>32170</v>
      </c>
      <c r="B1092" s="8" t="s">
        <v>16059</v>
      </c>
      <c r="C1092" s="8" t="s">
        <v>80</v>
      </c>
      <c r="D1092" s="8" t="s">
        <v>30867</v>
      </c>
      <c r="E1092" s="8" t="s">
        <v>30868</v>
      </c>
      <c r="F1092" s="38">
        <v>10920.8</v>
      </c>
      <c r="G1092" s="8" t="s">
        <v>30880</v>
      </c>
      <c r="H1092" s="135" t="s">
        <v>30987</v>
      </c>
    </row>
    <row r="1093" spans="1:8" x14ac:dyDescent="0.25">
      <c r="A1093" s="8" t="s">
        <v>32171</v>
      </c>
      <c r="B1093" s="8" t="s">
        <v>32007</v>
      </c>
      <c r="C1093" s="8" t="s">
        <v>217</v>
      </c>
      <c r="D1093" s="8" t="s">
        <v>30867</v>
      </c>
      <c r="E1093" s="8" t="s">
        <v>30868</v>
      </c>
      <c r="F1093" s="38">
        <v>8184</v>
      </c>
      <c r="G1093" s="8" t="s">
        <v>30870</v>
      </c>
      <c r="H1093" s="135" t="s">
        <v>30987</v>
      </c>
    </row>
    <row r="1094" spans="1:8" x14ac:dyDescent="0.25">
      <c r="A1094" s="8" t="s">
        <v>32172</v>
      </c>
      <c r="B1094" s="8" t="s">
        <v>31163</v>
      </c>
      <c r="C1094" s="8" t="s">
        <v>217</v>
      </c>
      <c r="D1094" s="8" t="s">
        <v>30867</v>
      </c>
      <c r="E1094" s="8" t="s">
        <v>30868</v>
      </c>
      <c r="F1094" s="38">
        <v>8184</v>
      </c>
      <c r="G1094" s="8" t="s">
        <v>30870</v>
      </c>
      <c r="H1094" s="135" t="s">
        <v>30987</v>
      </c>
    </row>
    <row r="1095" spans="1:8" x14ac:dyDescent="0.25">
      <c r="A1095" s="8" t="s">
        <v>32173</v>
      </c>
      <c r="B1095" s="8" t="s">
        <v>30896</v>
      </c>
      <c r="C1095" s="8" t="s">
        <v>80</v>
      </c>
      <c r="D1095" s="8" t="s">
        <v>30867</v>
      </c>
      <c r="E1095" s="8" t="s">
        <v>30868</v>
      </c>
      <c r="F1095" s="38">
        <v>10920.8</v>
      </c>
      <c r="G1095" s="8" t="s">
        <v>30880</v>
      </c>
      <c r="H1095" s="135" t="s">
        <v>30909</v>
      </c>
    </row>
    <row r="1096" spans="1:8" x14ac:dyDescent="0.25">
      <c r="A1096" s="8" t="s">
        <v>32174</v>
      </c>
      <c r="B1096" s="8" t="s">
        <v>30896</v>
      </c>
      <c r="C1096" s="8" t="s">
        <v>49</v>
      </c>
      <c r="D1096" s="8" t="s">
        <v>30867</v>
      </c>
      <c r="E1096" s="8" t="s">
        <v>30868</v>
      </c>
      <c r="F1096" s="38">
        <v>22445</v>
      </c>
      <c r="G1096" s="8" t="s">
        <v>30869</v>
      </c>
      <c r="H1096" s="135" t="s">
        <v>32175</v>
      </c>
    </row>
    <row r="1097" spans="1:8" x14ac:dyDescent="0.25">
      <c r="A1097" s="8" t="s">
        <v>32176</v>
      </c>
      <c r="B1097" s="8" t="s">
        <v>14678</v>
      </c>
      <c r="C1097" s="8" t="s">
        <v>91</v>
      </c>
      <c r="D1097" s="8" t="s">
        <v>30867</v>
      </c>
      <c r="E1097" s="8" t="s">
        <v>30868</v>
      </c>
      <c r="F1097" s="38">
        <v>7521</v>
      </c>
      <c r="G1097" s="8" t="s">
        <v>31402</v>
      </c>
      <c r="H1097" s="135" t="s">
        <v>30946</v>
      </c>
    </row>
    <row r="1098" spans="1:8" x14ac:dyDescent="0.25">
      <c r="A1098" s="8" t="s">
        <v>32177</v>
      </c>
      <c r="B1098" s="8" t="s">
        <v>30888</v>
      </c>
      <c r="C1098" s="8" t="s">
        <v>228</v>
      </c>
      <c r="D1098" s="8" t="s">
        <v>30930</v>
      </c>
      <c r="E1098" s="8" t="s">
        <v>30868</v>
      </c>
      <c r="F1098" s="38">
        <v>9041</v>
      </c>
      <c r="G1098" s="8" t="s">
        <v>30909</v>
      </c>
      <c r="H1098" s="135" t="s">
        <v>32148</v>
      </c>
    </row>
    <row r="1099" spans="1:8" x14ac:dyDescent="0.25">
      <c r="A1099" s="8" t="s">
        <v>32178</v>
      </c>
      <c r="B1099" s="8" t="s">
        <v>14678</v>
      </c>
      <c r="C1099" s="8" t="s">
        <v>132</v>
      </c>
      <c r="D1099" s="8" t="s">
        <v>30867</v>
      </c>
      <c r="E1099" s="8" t="s">
        <v>30868</v>
      </c>
      <c r="F1099" s="38">
        <v>15600</v>
      </c>
      <c r="G1099" s="8" t="s">
        <v>30946</v>
      </c>
      <c r="H1099" s="135" t="s">
        <v>30946</v>
      </c>
    </row>
    <row r="1100" spans="1:8" x14ac:dyDescent="0.25">
      <c r="A1100" s="8" t="s">
        <v>32179</v>
      </c>
      <c r="B1100" s="8" t="s">
        <v>14678</v>
      </c>
      <c r="C1100" s="8" t="s">
        <v>33</v>
      </c>
      <c r="D1100" s="8" t="s">
        <v>30867</v>
      </c>
      <c r="E1100" s="8" t="s">
        <v>30868</v>
      </c>
      <c r="F1100" s="38">
        <v>8184</v>
      </c>
      <c r="G1100" s="8" t="s">
        <v>30931</v>
      </c>
      <c r="H1100" s="135" t="s">
        <v>31402</v>
      </c>
    </row>
    <row r="1101" spans="1:8" x14ac:dyDescent="0.25">
      <c r="A1101" s="8" t="s">
        <v>32180</v>
      </c>
      <c r="B1101" s="8" t="s">
        <v>30888</v>
      </c>
      <c r="C1101" s="8" t="s">
        <v>49</v>
      </c>
      <c r="D1101" s="8" t="s">
        <v>30876</v>
      </c>
      <c r="E1101" s="8" t="s">
        <v>30868</v>
      </c>
      <c r="F1101" s="38">
        <v>29055</v>
      </c>
      <c r="G1101" s="8" t="s">
        <v>30869</v>
      </c>
      <c r="H1101" s="135" t="s">
        <v>31554</v>
      </c>
    </row>
    <row r="1102" spans="1:8" x14ac:dyDescent="0.25">
      <c r="A1102" s="8" t="s">
        <v>32181</v>
      </c>
      <c r="B1102" s="8" t="s">
        <v>31925</v>
      </c>
      <c r="C1102" s="8" t="s">
        <v>49</v>
      </c>
      <c r="D1102" s="8" t="s">
        <v>30867</v>
      </c>
      <c r="E1102" s="8" t="s">
        <v>30868</v>
      </c>
      <c r="F1102" s="38">
        <v>22445</v>
      </c>
      <c r="G1102" s="8" t="s">
        <v>30869</v>
      </c>
      <c r="H1102" s="135" t="s">
        <v>30946</v>
      </c>
    </row>
    <row r="1103" spans="1:8" x14ac:dyDescent="0.25">
      <c r="A1103" s="8" t="s">
        <v>32182</v>
      </c>
      <c r="B1103" s="8" t="s">
        <v>14678</v>
      </c>
      <c r="C1103" s="8" t="s">
        <v>228</v>
      </c>
      <c r="D1103" s="8" t="s">
        <v>30867</v>
      </c>
      <c r="E1103" s="8" t="s">
        <v>30868</v>
      </c>
      <c r="F1103" s="38">
        <v>6391</v>
      </c>
      <c r="G1103" s="8" t="s">
        <v>30909</v>
      </c>
      <c r="H1103" s="135" t="s">
        <v>30931</v>
      </c>
    </row>
    <row r="1104" spans="1:8" x14ac:dyDescent="0.25">
      <c r="A1104" s="8" t="s">
        <v>32183</v>
      </c>
      <c r="B1104" s="8" t="s">
        <v>31925</v>
      </c>
      <c r="C1104" s="8" t="s">
        <v>25</v>
      </c>
      <c r="D1104" s="8" t="s">
        <v>30867</v>
      </c>
      <c r="E1104" s="8" t="s">
        <v>30868</v>
      </c>
      <c r="F1104" s="38">
        <v>9311.2000000000007</v>
      </c>
      <c r="G1104" s="8" t="s">
        <v>30891</v>
      </c>
      <c r="H1104" s="135" t="s">
        <v>30909</v>
      </c>
    </row>
    <row r="1105" spans="1:8" x14ac:dyDescent="0.25">
      <c r="A1105" s="8" t="s">
        <v>32184</v>
      </c>
      <c r="B1105" s="8" t="s">
        <v>14678</v>
      </c>
      <c r="C1105" s="8" t="s">
        <v>132</v>
      </c>
      <c r="D1105" s="8" t="s">
        <v>30867</v>
      </c>
      <c r="E1105" s="8" t="s">
        <v>30868</v>
      </c>
      <c r="F1105" s="38">
        <v>15600</v>
      </c>
      <c r="G1105" s="8" t="s">
        <v>30946</v>
      </c>
      <c r="H1105" s="135" t="s">
        <v>31554</v>
      </c>
    </row>
    <row r="1106" spans="1:8" x14ac:dyDescent="0.25">
      <c r="A1106" s="8" t="s">
        <v>32185</v>
      </c>
      <c r="B1106" s="8" t="s">
        <v>31925</v>
      </c>
      <c r="C1106" s="8" t="s">
        <v>217</v>
      </c>
      <c r="D1106" s="8" t="s">
        <v>30867</v>
      </c>
      <c r="E1106" s="8" t="s">
        <v>30868</v>
      </c>
      <c r="F1106" s="38">
        <v>8184</v>
      </c>
      <c r="G1106" s="8" t="s">
        <v>30870</v>
      </c>
      <c r="H1106" s="135" t="s">
        <v>30985</v>
      </c>
    </row>
    <row r="1107" spans="1:8" x14ac:dyDescent="0.25">
      <c r="A1107" s="8" t="s">
        <v>32186</v>
      </c>
      <c r="B1107" s="8" t="s">
        <v>31925</v>
      </c>
      <c r="C1107" s="8" t="s">
        <v>25</v>
      </c>
      <c r="D1107" s="8" t="s">
        <v>30867</v>
      </c>
      <c r="E1107" s="8" t="s">
        <v>30868</v>
      </c>
      <c r="F1107" s="38">
        <v>9311.2000000000007</v>
      </c>
      <c r="G1107" s="8" t="s">
        <v>30891</v>
      </c>
      <c r="H1107" s="135" t="s">
        <v>30946</v>
      </c>
    </row>
    <row r="1108" spans="1:8" x14ac:dyDescent="0.25">
      <c r="A1108" s="8" t="s">
        <v>32187</v>
      </c>
      <c r="B1108" s="8" t="s">
        <v>14678</v>
      </c>
      <c r="C1108" s="8" t="s">
        <v>132</v>
      </c>
      <c r="D1108" s="8" t="s">
        <v>30867</v>
      </c>
      <c r="E1108" s="8" t="s">
        <v>30868</v>
      </c>
      <c r="F1108" s="38">
        <v>15600</v>
      </c>
      <c r="G1108" s="8" t="s">
        <v>30946</v>
      </c>
      <c r="H1108" s="135" t="s">
        <v>30946</v>
      </c>
    </row>
    <row r="1109" spans="1:8" x14ac:dyDescent="0.25">
      <c r="A1109" s="8" t="s">
        <v>32188</v>
      </c>
      <c r="B1109" s="8" t="s">
        <v>14678</v>
      </c>
      <c r="C1109" s="8" t="s">
        <v>132</v>
      </c>
      <c r="D1109" s="8" t="s">
        <v>30867</v>
      </c>
      <c r="E1109" s="8" t="s">
        <v>30868</v>
      </c>
      <c r="F1109" s="38">
        <v>15600</v>
      </c>
      <c r="G1109" s="8" t="s">
        <v>30946</v>
      </c>
      <c r="H1109" s="135" t="s">
        <v>30946</v>
      </c>
    </row>
    <row r="1110" spans="1:8" x14ac:dyDescent="0.25">
      <c r="A1110" s="8" t="s">
        <v>32189</v>
      </c>
      <c r="B1110" s="8" t="s">
        <v>31992</v>
      </c>
      <c r="C1110" s="8" t="s">
        <v>217</v>
      </c>
      <c r="D1110" s="8" t="s">
        <v>30867</v>
      </c>
      <c r="E1110" s="8" t="s">
        <v>30868</v>
      </c>
      <c r="F1110" s="38">
        <v>8184</v>
      </c>
      <c r="G1110" s="8" t="s">
        <v>30870</v>
      </c>
      <c r="H1110" s="135" t="s">
        <v>30946</v>
      </c>
    </row>
    <row r="1111" spans="1:8" x14ac:dyDescent="0.25">
      <c r="A1111" s="8" t="s">
        <v>32190</v>
      </c>
      <c r="B1111" s="8" t="s">
        <v>14678</v>
      </c>
      <c r="C1111" s="8" t="s">
        <v>132</v>
      </c>
      <c r="D1111" s="8" t="s">
        <v>30867</v>
      </c>
      <c r="E1111" s="8" t="s">
        <v>30868</v>
      </c>
      <c r="F1111" s="38">
        <v>15600</v>
      </c>
      <c r="G1111" s="8" t="s">
        <v>30946</v>
      </c>
      <c r="H1111" s="135" t="s">
        <v>30946</v>
      </c>
    </row>
    <row r="1112" spans="1:8" x14ac:dyDescent="0.25">
      <c r="A1112" s="8" t="s">
        <v>32191</v>
      </c>
      <c r="B1112" s="8" t="s">
        <v>14678</v>
      </c>
      <c r="C1112" s="8" t="s">
        <v>33</v>
      </c>
      <c r="D1112" s="8" t="s">
        <v>30867</v>
      </c>
      <c r="E1112" s="8" t="s">
        <v>30868</v>
      </c>
      <c r="F1112" s="38">
        <v>8184</v>
      </c>
      <c r="G1112" s="8" t="s">
        <v>30931</v>
      </c>
      <c r="H1112" s="135" t="s">
        <v>30931</v>
      </c>
    </row>
    <row r="1113" spans="1:8" x14ac:dyDescent="0.25">
      <c r="A1113" s="8" t="s">
        <v>32192</v>
      </c>
      <c r="B1113" s="8" t="s">
        <v>14678</v>
      </c>
      <c r="C1113" s="8" t="s">
        <v>132</v>
      </c>
      <c r="D1113" s="8" t="s">
        <v>30867</v>
      </c>
      <c r="E1113" s="8" t="s">
        <v>30868</v>
      </c>
      <c r="F1113" s="38">
        <v>15600</v>
      </c>
      <c r="G1113" s="8" t="s">
        <v>30946</v>
      </c>
      <c r="H1113" s="135" t="s">
        <v>30946</v>
      </c>
    </row>
    <row r="1114" spans="1:8" x14ac:dyDescent="0.25">
      <c r="A1114" s="8" t="s">
        <v>32193</v>
      </c>
      <c r="B1114" s="8" t="s">
        <v>14678</v>
      </c>
      <c r="C1114" s="8" t="s">
        <v>33</v>
      </c>
      <c r="D1114" s="8" t="s">
        <v>30867</v>
      </c>
      <c r="E1114" s="8" t="s">
        <v>30868</v>
      </c>
      <c r="F1114" s="38">
        <v>8184</v>
      </c>
      <c r="G1114" s="8" t="s">
        <v>30931</v>
      </c>
      <c r="H1114" s="135" t="s">
        <v>30931</v>
      </c>
    </row>
    <row r="1115" spans="1:8" x14ac:dyDescent="0.25">
      <c r="A1115" s="8" t="s">
        <v>32194</v>
      </c>
      <c r="B1115" s="8" t="s">
        <v>14678</v>
      </c>
      <c r="C1115" s="8" t="s">
        <v>132</v>
      </c>
      <c r="D1115" s="8" t="s">
        <v>30867</v>
      </c>
      <c r="E1115" s="8" t="s">
        <v>30868</v>
      </c>
      <c r="F1115" s="38">
        <v>15600</v>
      </c>
      <c r="G1115" s="8" t="s">
        <v>30946</v>
      </c>
      <c r="H1115" s="135" t="s">
        <v>30946</v>
      </c>
    </row>
    <row r="1116" spans="1:8" x14ac:dyDescent="0.25">
      <c r="A1116" s="8" t="s">
        <v>32195</v>
      </c>
      <c r="B1116" s="8" t="s">
        <v>32160</v>
      </c>
      <c r="C1116" s="8" t="s">
        <v>25</v>
      </c>
      <c r="D1116" s="8" t="s">
        <v>30867</v>
      </c>
      <c r="E1116" s="8" t="s">
        <v>30868</v>
      </c>
      <c r="F1116" s="38">
        <v>9311.2000000000007</v>
      </c>
      <c r="G1116" s="8" t="s">
        <v>30891</v>
      </c>
      <c r="H1116" s="135" t="s">
        <v>30946</v>
      </c>
    </row>
    <row r="1117" spans="1:8" x14ac:dyDescent="0.25">
      <c r="A1117" s="8" t="s">
        <v>32196</v>
      </c>
      <c r="B1117" s="8" t="s">
        <v>14678</v>
      </c>
      <c r="C1117" s="8" t="s">
        <v>33</v>
      </c>
      <c r="D1117" s="8" t="s">
        <v>30867</v>
      </c>
      <c r="E1117" s="8" t="s">
        <v>30868</v>
      </c>
      <c r="F1117" s="38">
        <v>8184</v>
      </c>
      <c r="G1117" s="8" t="s">
        <v>30931</v>
      </c>
      <c r="H1117" s="135" t="s">
        <v>30946</v>
      </c>
    </row>
    <row r="1118" spans="1:8" x14ac:dyDescent="0.25">
      <c r="A1118" s="8" t="s">
        <v>32197</v>
      </c>
      <c r="B1118" s="8" t="s">
        <v>14678</v>
      </c>
      <c r="C1118" s="8" t="s">
        <v>368</v>
      </c>
      <c r="D1118" s="8" t="s">
        <v>30867</v>
      </c>
      <c r="E1118" s="8" t="s">
        <v>30868</v>
      </c>
      <c r="F1118" s="38">
        <v>6941</v>
      </c>
      <c r="G1118" s="8" t="s">
        <v>30985</v>
      </c>
      <c r="H1118" s="135" t="s">
        <v>30946</v>
      </c>
    </row>
    <row r="1119" spans="1:8" x14ac:dyDescent="0.25">
      <c r="A1119" s="8" t="s">
        <v>32198</v>
      </c>
      <c r="B1119" s="8" t="s">
        <v>31996</v>
      </c>
      <c r="C1119" s="8" t="s">
        <v>25</v>
      </c>
      <c r="D1119" s="8" t="s">
        <v>30867</v>
      </c>
      <c r="E1119" s="8" t="s">
        <v>30868</v>
      </c>
      <c r="F1119" s="38">
        <v>9311.2000000000007</v>
      </c>
      <c r="G1119" s="8" t="s">
        <v>30891</v>
      </c>
      <c r="H1119" s="135" t="s">
        <v>30946</v>
      </c>
    </row>
    <row r="1120" spans="1:8" x14ac:dyDescent="0.25">
      <c r="A1120" s="8" t="s">
        <v>32199</v>
      </c>
      <c r="B1120" s="8" t="s">
        <v>32143</v>
      </c>
      <c r="C1120" s="8" t="s">
        <v>25</v>
      </c>
      <c r="D1120" s="8" t="s">
        <v>30867</v>
      </c>
      <c r="E1120" s="8" t="s">
        <v>30868</v>
      </c>
      <c r="F1120" s="38">
        <v>9311.2000000000007</v>
      </c>
      <c r="G1120" s="8" t="s">
        <v>30891</v>
      </c>
      <c r="H1120" s="135" t="s">
        <v>30946</v>
      </c>
    </row>
    <row r="1121" spans="1:8" x14ac:dyDescent="0.25">
      <c r="A1121" s="8" t="s">
        <v>32200</v>
      </c>
      <c r="B1121" s="8" t="s">
        <v>30888</v>
      </c>
      <c r="C1121" s="8" t="s">
        <v>31779</v>
      </c>
      <c r="D1121" s="8" t="s">
        <v>30867</v>
      </c>
      <c r="E1121" s="8" t="s">
        <v>30868</v>
      </c>
      <c r="F1121" s="38">
        <v>18000</v>
      </c>
      <c r="G1121" s="8" t="s">
        <v>31780</v>
      </c>
      <c r="H1121" s="135" t="s">
        <v>30904</v>
      </c>
    </row>
    <row r="1122" spans="1:8" x14ac:dyDescent="0.25">
      <c r="A1122" s="8" t="s">
        <v>32201</v>
      </c>
      <c r="B1122" s="8" t="s">
        <v>31992</v>
      </c>
      <c r="C1122" s="8" t="s">
        <v>25</v>
      </c>
      <c r="D1122" s="8" t="s">
        <v>30867</v>
      </c>
      <c r="E1122" s="8" t="s">
        <v>30868</v>
      </c>
      <c r="F1122" s="38">
        <v>9311.2000000000007</v>
      </c>
      <c r="G1122" s="8" t="s">
        <v>30891</v>
      </c>
      <c r="H1122" s="135" t="s">
        <v>30987</v>
      </c>
    </row>
    <row r="1123" spans="1:8" x14ac:dyDescent="0.25">
      <c r="A1123" s="8" t="s">
        <v>32202</v>
      </c>
      <c r="B1123" s="8" t="s">
        <v>32203</v>
      </c>
      <c r="C1123" s="8" t="s">
        <v>25</v>
      </c>
      <c r="D1123" s="8" t="s">
        <v>30867</v>
      </c>
      <c r="E1123" s="8" t="s">
        <v>30868</v>
      </c>
      <c r="F1123" s="38">
        <v>9311.2000000000007</v>
      </c>
      <c r="G1123" s="8" t="s">
        <v>30891</v>
      </c>
      <c r="H1123" s="135" t="s">
        <v>30987</v>
      </c>
    </row>
    <row r="1124" spans="1:8" x14ac:dyDescent="0.25">
      <c r="A1124" s="8" t="s">
        <v>32204</v>
      </c>
      <c r="B1124" s="8" t="s">
        <v>32205</v>
      </c>
      <c r="C1124" s="8" t="s">
        <v>25</v>
      </c>
      <c r="D1124" s="8" t="s">
        <v>30867</v>
      </c>
      <c r="E1124" s="8" t="s">
        <v>30868</v>
      </c>
      <c r="F1124" s="38">
        <v>9311.2000000000007</v>
      </c>
      <c r="G1124" s="8" t="s">
        <v>30891</v>
      </c>
      <c r="H1124" s="135" t="s">
        <v>30985</v>
      </c>
    </row>
    <row r="1125" spans="1:8" x14ac:dyDescent="0.25">
      <c r="A1125" s="8" t="s">
        <v>32206</v>
      </c>
      <c r="B1125" s="8" t="s">
        <v>30888</v>
      </c>
      <c r="C1125" s="8" t="s">
        <v>8943</v>
      </c>
      <c r="D1125" s="8" t="s">
        <v>30867</v>
      </c>
      <c r="E1125" s="8" t="s">
        <v>30868</v>
      </c>
      <c r="F1125" s="38">
        <v>19432</v>
      </c>
      <c r="G1125" s="8" t="s">
        <v>31340</v>
      </c>
      <c r="H1125" s="135" t="s">
        <v>30873</v>
      </c>
    </row>
    <row r="1126" spans="1:8" x14ac:dyDescent="0.25">
      <c r="A1126" s="8" t="s">
        <v>32207</v>
      </c>
      <c r="B1126" s="8" t="s">
        <v>32208</v>
      </c>
      <c r="C1126" s="8" t="s">
        <v>25</v>
      </c>
      <c r="D1126" s="8" t="s">
        <v>30867</v>
      </c>
      <c r="E1126" s="8" t="s">
        <v>30868</v>
      </c>
      <c r="F1126" s="38">
        <v>9311.2000000000007</v>
      </c>
      <c r="G1126" s="8" t="s">
        <v>30891</v>
      </c>
      <c r="H1126" s="135" t="s">
        <v>31340</v>
      </c>
    </row>
    <row r="1127" spans="1:8" x14ac:dyDescent="0.25">
      <c r="A1127" s="8" t="s">
        <v>32209</v>
      </c>
      <c r="B1127" s="8" t="s">
        <v>30888</v>
      </c>
      <c r="C1127" s="8" t="s">
        <v>439</v>
      </c>
      <c r="D1127" s="8" t="s">
        <v>30867</v>
      </c>
      <c r="E1127" s="8" t="s">
        <v>30868</v>
      </c>
      <c r="F1127" s="38">
        <v>12890</v>
      </c>
      <c r="G1127" s="8" t="s">
        <v>31319</v>
      </c>
      <c r="H1127" s="135" t="s">
        <v>31169</v>
      </c>
    </row>
    <row r="1128" spans="1:8" x14ac:dyDescent="0.25">
      <c r="A1128" s="8" t="s">
        <v>32210</v>
      </c>
      <c r="B1128" s="8" t="s">
        <v>32211</v>
      </c>
      <c r="C1128" s="8" t="s">
        <v>25</v>
      </c>
      <c r="D1128" s="8" t="s">
        <v>30867</v>
      </c>
      <c r="E1128" s="8" t="s">
        <v>30868</v>
      </c>
      <c r="F1128" s="38">
        <v>9311.2000000000007</v>
      </c>
      <c r="G1128" s="8" t="s">
        <v>30891</v>
      </c>
      <c r="H1128" s="135" t="s">
        <v>31780</v>
      </c>
    </row>
    <row r="1129" spans="1:8" x14ac:dyDescent="0.25">
      <c r="A1129" s="8" t="s">
        <v>32212</v>
      </c>
      <c r="B1129" s="8" t="s">
        <v>23022</v>
      </c>
      <c r="C1129" s="8" t="s">
        <v>25</v>
      </c>
      <c r="D1129" s="8" t="s">
        <v>30867</v>
      </c>
      <c r="E1129" s="8" t="s">
        <v>30868</v>
      </c>
      <c r="F1129" s="38">
        <v>9311.2000000000007</v>
      </c>
      <c r="G1129" s="8" t="s">
        <v>30891</v>
      </c>
      <c r="H1129" s="135" t="s">
        <v>30873</v>
      </c>
    </row>
    <row r="1130" spans="1:8" x14ac:dyDescent="0.25">
      <c r="A1130" s="8" t="s">
        <v>32213</v>
      </c>
      <c r="B1130" s="8" t="s">
        <v>32214</v>
      </c>
      <c r="C1130" s="8" t="s">
        <v>25</v>
      </c>
      <c r="D1130" s="8" t="s">
        <v>30867</v>
      </c>
      <c r="E1130" s="8" t="s">
        <v>30868</v>
      </c>
      <c r="F1130" s="38">
        <v>9311.2000000000007</v>
      </c>
      <c r="G1130" s="8" t="s">
        <v>30891</v>
      </c>
      <c r="H1130" s="135" t="s">
        <v>31319</v>
      </c>
    </row>
    <row r="1131" spans="1:8" x14ac:dyDescent="0.25">
      <c r="A1131" s="8" t="s">
        <v>32215</v>
      </c>
      <c r="B1131" s="8" t="s">
        <v>32216</v>
      </c>
      <c r="C1131" s="8" t="s">
        <v>25</v>
      </c>
      <c r="D1131" s="8" t="s">
        <v>30867</v>
      </c>
      <c r="E1131" s="8" t="s">
        <v>30868</v>
      </c>
      <c r="F1131" s="38">
        <v>9311.2000000000007</v>
      </c>
      <c r="G1131" s="8" t="s">
        <v>30891</v>
      </c>
      <c r="H1131" s="135" t="s">
        <v>31554</v>
      </c>
    </row>
    <row r="1132" spans="1:8" x14ac:dyDescent="0.25">
      <c r="A1132" s="8" t="s">
        <v>32217</v>
      </c>
      <c r="B1132" s="8" t="s">
        <v>30969</v>
      </c>
      <c r="C1132" s="8" t="s">
        <v>25</v>
      </c>
      <c r="D1132" s="8" t="s">
        <v>30867</v>
      </c>
      <c r="E1132" s="8" t="s">
        <v>30868</v>
      </c>
      <c r="F1132" s="38">
        <v>9311.2000000000007</v>
      </c>
      <c r="G1132" s="8" t="s">
        <v>30891</v>
      </c>
      <c r="H1132" s="135" t="s">
        <v>31340</v>
      </c>
    </row>
    <row r="1133" spans="1:8" x14ac:dyDescent="0.25">
      <c r="A1133" s="8" t="s">
        <v>32218</v>
      </c>
      <c r="B1133" s="8" t="s">
        <v>30888</v>
      </c>
      <c r="C1133" s="8" t="s">
        <v>8943</v>
      </c>
      <c r="D1133" s="8" t="s">
        <v>30867</v>
      </c>
      <c r="E1133" s="8" t="s">
        <v>30868</v>
      </c>
      <c r="F1133" s="38">
        <v>16564</v>
      </c>
      <c r="G1133" s="8" t="s">
        <v>31340</v>
      </c>
      <c r="H1133" s="135" t="s">
        <v>31340</v>
      </c>
    </row>
    <row r="1134" spans="1:8" x14ac:dyDescent="0.25">
      <c r="A1134" s="8" t="s">
        <v>32219</v>
      </c>
      <c r="B1134" s="8" t="s">
        <v>30888</v>
      </c>
      <c r="C1134" s="8" t="s">
        <v>865</v>
      </c>
      <c r="D1134" s="8" t="s">
        <v>30867</v>
      </c>
      <c r="E1134" s="8" t="s">
        <v>30868</v>
      </c>
      <c r="F1134" s="38">
        <v>39909.11</v>
      </c>
      <c r="G1134" s="8" t="s">
        <v>32175</v>
      </c>
      <c r="H1134" s="135" t="s">
        <v>30873</v>
      </c>
    </row>
    <row r="1135" spans="1:8" x14ac:dyDescent="0.25">
      <c r="A1135" s="8" t="s">
        <v>32220</v>
      </c>
      <c r="B1135" s="8" t="s">
        <v>31119</v>
      </c>
      <c r="C1135" s="8" t="s">
        <v>25</v>
      </c>
      <c r="D1135" s="8" t="s">
        <v>30867</v>
      </c>
      <c r="E1135" s="8" t="s">
        <v>30868</v>
      </c>
      <c r="F1135" s="38">
        <v>9311.2000000000007</v>
      </c>
      <c r="G1135" s="8" t="s">
        <v>30891</v>
      </c>
      <c r="H1135" s="135" t="s">
        <v>31780</v>
      </c>
    </row>
    <row r="1136" spans="1:8" x14ac:dyDescent="0.25">
      <c r="A1136" s="8" t="s">
        <v>32221</v>
      </c>
      <c r="B1136" s="8" t="s">
        <v>30888</v>
      </c>
      <c r="C1136" s="8" t="s">
        <v>32222</v>
      </c>
      <c r="D1136" s="8" t="s">
        <v>30867</v>
      </c>
      <c r="E1136" s="8" t="s">
        <v>30868</v>
      </c>
      <c r="F1136" s="38">
        <v>29148</v>
      </c>
      <c r="G1136" s="8" t="s">
        <v>31780</v>
      </c>
      <c r="H1136" s="135" t="s">
        <v>31780</v>
      </c>
    </row>
    <row r="1137" spans="1:8" x14ac:dyDescent="0.25">
      <c r="A1137" s="8" t="s">
        <v>32223</v>
      </c>
      <c r="B1137" s="8" t="s">
        <v>32224</v>
      </c>
      <c r="C1137" s="8" t="s">
        <v>25</v>
      </c>
      <c r="D1137" s="8" t="s">
        <v>30867</v>
      </c>
      <c r="E1137" s="8" t="s">
        <v>30868</v>
      </c>
      <c r="F1137" s="38">
        <v>9311.2000000000007</v>
      </c>
      <c r="G1137" s="8" t="s">
        <v>30891</v>
      </c>
      <c r="H1137" s="135" t="s">
        <v>30985</v>
      </c>
    </row>
    <row r="1138" spans="1:8" x14ac:dyDescent="0.25">
      <c r="A1138" s="8" t="s">
        <v>32225</v>
      </c>
      <c r="B1138" s="8" t="s">
        <v>32163</v>
      </c>
      <c r="C1138" s="8" t="s">
        <v>25</v>
      </c>
      <c r="D1138" s="8" t="s">
        <v>30867</v>
      </c>
      <c r="E1138" s="8" t="s">
        <v>30868</v>
      </c>
      <c r="F1138" s="38">
        <v>9311.2000000000007</v>
      </c>
      <c r="G1138" s="8" t="s">
        <v>30891</v>
      </c>
      <c r="H1138" s="135" t="s">
        <v>31319</v>
      </c>
    </row>
    <row r="1139" spans="1:8" x14ac:dyDescent="0.25">
      <c r="A1139" s="8" t="s">
        <v>32226</v>
      </c>
      <c r="B1139" s="8" t="s">
        <v>32227</v>
      </c>
      <c r="C1139" s="8" t="s">
        <v>25</v>
      </c>
      <c r="D1139" s="8" t="s">
        <v>30867</v>
      </c>
      <c r="E1139" s="8" t="s">
        <v>30868</v>
      </c>
      <c r="F1139" s="38">
        <v>9311.2000000000007</v>
      </c>
      <c r="G1139" s="8" t="s">
        <v>30891</v>
      </c>
      <c r="H1139" s="135" t="s">
        <v>31324</v>
      </c>
    </row>
    <row r="1140" spans="1:8" x14ac:dyDescent="0.25">
      <c r="A1140" s="8" t="s">
        <v>32228</v>
      </c>
      <c r="B1140" s="8" t="s">
        <v>32229</v>
      </c>
      <c r="C1140" s="8" t="s">
        <v>291</v>
      </c>
      <c r="D1140" s="8" t="s">
        <v>30876</v>
      </c>
      <c r="E1140" s="8" t="s">
        <v>30868</v>
      </c>
      <c r="F1140" s="38">
        <v>26736</v>
      </c>
      <c r="G1140" s="8" t="s">
        <v>31065</v>
      </c>
      <c r="H1140" s="135" t="s">
        <v>31324</v>
      </c>
    </row>
    <row r="1141" spans="1:8" x14ac:dyDescent="0.25">
      <c r="A1141" s="8" t="s">
        <v>32230</v>
      </c>
      <c r="B1141" s="8" t="s">
        <v>32058</v>
      </c>
      <c r="C1141" s="8" t="s">
        <v>334</v>
      </c>
      <c r="D1141" s="8" t="s">
        <v>30867</v>
      </c>
      <c r="E1141" s="8" t="s">
        <v>30868</v>
      </c>
      <c r="F1141" s="38">
        <v>26736</v>
      </c>
      <c r="G1141" s="8" t="s">
        <v>30886</v>
      </c>
      <c r="H1141" s="135" t="s">
        <v>31780</v>
      </c>
    </row>
    <row r="1142" spans="1:8" x14ac:dyDescent="0.25">
      <c r="A1142" s="8" t="s">
        <v>32231</v>
      </c>
      <c r="B1142" s="8" t="s">
        <v>30888</v>
      </c>
      <c r="C1142" s="8" t="s">
        <v>32222</v>
      </c>
      <c r="D1142" s="8" t="s">
        <v>30867</v>
      </c>
      <c r="E1142" s="8" t="s">
        <v>30868</v>
      </c>
      <c r="F1142" s="38">
        <v>29148</v>
      </c>
      <c r="G1142" s="8" t="s">
        <v>31780</v>
      </c>
      <c r="H1142" s="135" t="s">
        <v>31780</v>
      </c>
    </row>
    <row r="1143" spans="1:8" x14ac:dyDescent="0.25">
      <c r="A1143" s="8" t="s">
        <v>32232</v>
      </c>
      <c r="B1143" s="8" t="s">
        <v>31225</v>
      </c>
      <c r="C1143" s="8" t="s">
        <v>49</v>
      </c>
      <c r="D1143" s="8" t="s">
        <v>30867</v>
      </c>
      <c r="E1143" s="8" t="s">
        <v>30868</v>
      </c>
      <c r="F1143" s="38">
        <v>22445</v>
      </c>
      <c r="G1143" s="8" t="s">
        <v>30869</v>
      </c>
      <c r="H1143" s="135" t="s">
        <v>31780</v>
      </c>
    </row>
    <row r="1144" spans="1:8" x14ac:dyDescent="0.25">
      <c r="A1144" s="8" t="s">
        <v>32233</v>
      </c>
      <c r="B1144" s="8" t="s">
        <v>31225</v>
      </c>
      <c r="C1144" s="8" t="s">
        <v>334</v>
      </c>
      <c r="D1144" s="8" t="s">
        <v>30867</v>
      </c>
      <c r="E1144" s="8" t="s">
        <v>30868</v>
      </c>
      <c r="F1144" s="38">
        <v>26736</v>
      </c>
      <c r="G1144" s="8" t="s">
        <v>30886</v>
      </c>
      <c r="H1144" s="135" t="s">
        <v>31319</v>
      </c>
    </row>
    <row r="1145" spans="1:8" x14ac:dyDescent="0.25">
      <c r="A1145" s="8" t="s">
        <v>32234</v>
      </c>
      <c r="B1145" s="8" t="s">
        <v>31225</v>
      </c>
      <c r="C1145" s="8" t="s">
        <v>25</v>
      </c>
      <c r="D1145" s="8" t="s">
        <v>30867</v>
      </c>
      <c r="E1145" s="8" t="s">
        <v>30868</v>
      </c>
      <c r="F1145" s="38">
        <v>9311.2000000000007</v>
      </c>
      <c r="G1145" s="8" t="s">
        <v>30891</v>
      </c>
      <c r="H1145" s="135" t="s">
        <v>31780</v>
      </c>
    </row>
    <row r="1146" spans="1:8" x14ac:dyDescent="0.25">
      <c r="A1146" s="8" t="s">
        <v>32235</v>
      </c>
      <c r="B1146" s="8" t="s">
        <v>30888</v>
      </c>
      <c r="C1146" s="8" t="s">
        <v>228</v>
      </c>
      <c r="D1146" s="8" t="s">
        <v>30867</v>
      </c>
      <c r="E1146" s="8" t="s">
        <v>30868</v>
      </c>
      <c r="F1146" s="38">
        <v>6391</v>
      </c>
      <c r="G1146" s="8" t="s">
        <v>30909</v>
      </c>
      <c r="H1146" s="135" t="s">
        <v>30873</v>
      </c>
    </row>
    <row r="1147" spans="1:8" x14ac:dyDescent="0.25">
      <c r="A1147" s="8" t="s">
        <v>32236</v>
      </c>
      <c r="B1147" s="8" t="s">
        <v>30888</v>
      </c>
      <c r="C1147" s="8" t="s">
        <v>858</v>
      </c>
      <c r="D1147" s="8" t="s">
        <v>30867</v>
      </c>
      <c r="E1147" s="8" t="s">
        <v>30868</v>
      </c>
      <c r="F1147" s="38">
        <v>12000</v>
      </c>
      <c r="G1147" s="8" t="s">
        <v>30893</v>
      </c>
      <c r="H1147" s="135" t="s">
        <v>31340</v>
      </c>
    </row>
    <row r="1148" spans="1:8" x14ac:dyDescent="0.25">
      <c r="A1148" s="8" t="s">
        <v>32237</v>
      </c>
      <c r="B1148" s="8" t="s">
        <v>31225</v>
      </c>
      <c r="C1148" s="8" t="s">
        <v>25</v>
      </c>
      <c r="D1148" s="8" t="s">
        <v>30867</v>
      </c>
      <c r="E1148" s="8" t="s">
        <v>30868</v>
      </c>
      <c r="F1148" s="38">
        <v>9311.2000000000007</v>
      </c>
      <c r="G1148" s="8" t="s">
        <v>30891</v>
      </c>
      <c r="H1148" s="135" t="s">
        <v>31340</v>
      </c>
    </row>
    <row r="1149" spans="1:8" x14ac:dyDescent="0.25">
      <c r="A1149" s="8" t="s">
        <v>32238</v>
      </c>
      <c r="B1149" s="8" t="s">
        <v>32126</v>
      </c>
      <c r="C1149" s="8" t="s">
        <v>72</v>
      </c>
      <c r="D1149" s="8" t="s">
        <v>30867</v>
      </c>
      <c r="E1149" s="8" t="s">
        <v>30868</v>
      </c>
      <c r="F1149" s="38">
        <v>14124</v>
      </c>
      <c r="G1149" s="8" t="s">
        <v>31242</v>
      </c>
      <c r="H1149" s="135" t="s">
        <v>31340</v>
      </c>
    </row>
    <row r="1150" spans="1:8" x14ac:dyDescent="0.25">
      <c r="A1150" s="8" t="s">
        <v>32239</v>
      </c>
      <c r="B1150" s="8" t="s">
        <v>30888</v>
      </c>
      <c r="C1150" s="8" t="s">
        <v>858</v>
      </c>
      <c r="D1150" s="8" t="s">
        <v>30867</v>
      </c>
      <c r="E1150" s="8" t="s">
        <v>30868</v>
      </c>
      <c r="F1150" s="38">
        <v>12000</v>
      </c>
      <c r="G1150" s="8" t="s">
        <v>30893</v>
      </c>
      <c r="H1150" s="135" t="s">
        <v>31340</v>
      </c>
    </row>
    <row r="1151" spans="1:8" x14ac:dyDescent="0.25">
      <c r="A1151" s="8" t="s">
        <v>32240</v>
      </c>
      <c r="B1151" s="8" t="s">
        <v>32241</v>
      </c>
      <c r="C1151" s="8" t="s">
        <v>217</v>
      </c>
      <c r="D1151" s="8" t="s">
        <v>30867</v>
      </c>
      <c r="E1151" s="8" t="s">
        <v>30868</v>
      </c>
      <c r="F1151" s="38">
        <v>8184</v>
      </c>
      <c r="G1151" s="8" t="s">
        <v>30870</v>
      </c>
      <c r="H1151" s="135" t="s">
        <v>31340</v>
      </c>
    </row>
    <row r="1152" spans="1:8" x14ac:dyDescent="0.25">
      <c r="A1152" s="8" t="s">
        <v>32242</v>
      </c>
      <c r="B1152" s="8" t="s">
        <v>31225</v>
      </c>
      <c r="C1152" s="8" t="s">
        <v>334</v>
      </c>
      <c r="D1152" s="8" t="s">
        <v>30867</v>
      </c>
      <c r="E1152" s="8" t="s">
        <v>30868</v>
      </c>
      <c r="F1152" s="38">
        <v>26736</v>
      </c>
      <c r="G1152" s="8" t="s">
        <v>30886</v>
      </c>
      <c r="H1152" s="135" t="s">
        <v>31319</v>
      </c>
    </row>
    <row r="1153" spans="1:8" x14ac:dyDescent="0.25">
      <c r="A1153" s="8" t="s">
        <v>32243</v>
      </c>
      <c r="B1153" s="8" t="s">
        <v>30888</v>
      </c>
      <c r="C1153" s="8" t="s">
        <v>31779</v>
      </c>
      <c r="D1153" s="8" t="s">
        <v>30867</v>
      </c>
      <c r="E1153" s="8" t="s">
        <v>30868</v>
      </c>
      <c r="F1153" s="38">
        <v>17500</v>
      </c>
      <c r="G1153" s="8" t="s">
        <v>31780</v>
      </c>
      <c r="H1153" s="135" t="s">
        <v>30880</v>
      </c>
    </row>
    <row r="1154" spans="1:8" x14ac:dyDescent="0.25">
      <c r="A1154" s="8" t="s">
        <v>32244</v>
      </c>
      <c r="B1154" s="8" t="s">
        <v>31225</v>
      </c>
      <c r="C1154" s="8" t="s">
        <v>334</v>
      </c>
      <c r="D1154" s="8" t="s">
        <v>30867</v>
      </c>
      <c r="E1154" s="8" t="s">
        <v>30868</v>
      </c>
      <c r="F1154" s="38">
        <v>26736</v>
      </c>
      <c r="G1154" s="8" t="s">
        <v>30886</v>
      </c>
      <c r="H1154" s="135" t="s">
        <v>31324</v>
      </c>
    </row>
    <row r="1155" spans="1:8" x14ac:dyDescent="0.25">
      <c r="A1155" s="8" t="s">
        <v>32245</v>
      </c>
      <c r="B1155" s="8" t="s">
        <v>31471</v>
      </c>
      <c r="C1155" s="8" t="s">
        <v>217</v>
      </c>
      <c r="D1155" s="8" t="s">
        <v>30867</v>
      </c>
      <c r="E1155" s="8" t="s">
        <v>30868</v>
      </c>
      <c r="F1155" s="38">
        <v>8184</v>
      </c>
      <c r="G1155" s="8" t="s">
        <v>30870</v>
      </c>
      <c r="H1155" s="135" t="s">
        <v>31780</v>
      </c>
    </row>
    <row r="1156" spans="1:8" x14ac:dyDescent="0.25">
      <c r="A1156" s="8" t="s">
        <v>32246</v>
      </c>
      <c r="B1156" s="8" t="s">
        <v>30888</v>
      </c>
      <c r="C1156" s="8" t="s">
        <v>31779</v>
      </c>
      <c r="D1156" s="8" t="s">
        <v>30867</v>
      </c>
      <c r="E1156" s="8" t="s">
        <v>30868</v>
      </c>
      <c r="F1156" s="38">
        <v>22000</v>
      </c>
      <c r="G1156" s="8" t="s">
        <v>31780</v>
      </c>
      <c r="H1156" s="135" t="s">
        <v>30909</v>
      </c>
    </row>
    <row r="1157" spans="1:8" x14ac:dyDescent="0.25">
      <c r="A1157" s="8" t="s">
        <v>32247</v>
      </c>
      <c r="B1157" s="8" t="s">
        <v>31225</v>
      </c>
      <c r="C1157" s="8" t="s">
        <v>25</v>
      </c>
      <c r="D1157" s="8" t="s">
        <v>30867</v>
      </c>
      <c r="E1157" s="8" t="s">
        <v>30868</v>
      </c>
      <c r="F1157" s="38">
        <v>9311.2000000000007</v>
      </c>
      <c r="G1157" s="8" t="s">
        <v>30891</v>
      </c>
      <c r="H1157" s="135" t="s">
        <v>31242</v>
      </c>
    </row>
    <row r="1158" spans="1:8" x14ac:dyDescent="0.25">
      <c r="A1158" s="8" t="s">
        <v>32248</v>
      </c>
      <c r="B1158" s="8" t="s">
        <v>30888</v>
      </c>
      <c r="C1158" s="8" t="s">
        <v>439</v>
      </c>
      <c r="D1158" s="8" t="s">
        <v>30867</v>
      </c>
      <c r="E1158" s="8" t="s">
        <v>30868</v>
      </c>
      <c r="F1158" s="38">
        <v>7249</v>
      </c>
      <c r="G1158" s="8" t="s">
        <v>31319</v>
      </c>
      <c r="H1158" s="135" t="s">
        <v>30869</v>
      </c>
    </row>
    <row r="1159" spans="1:8" x14ac:dyDescent="0.25">
      <c r="A1159" s="8" t="s">
        <v>32249</v>
      </c>
      <c r="B1159" s="8" t="s">
        <v>30888</v>
      </c>
      <c r="C1159" s="8" t="s">
        <v>154</v>
      </c>
      <c r="D1159" s="8" t="s">
        <v>30867</v>
      </c>
      <c r="E1159" s="8" t="s">
        <v>30868</v>
      </c>
      <c r="F1159" s="38">
        <v>8136</v>
      </c>
      <c r="G1159" s="8" t="s">
        <v>31324</v>
      </c>
      <c r="H1159" s="135" t="s">
        <v>30886</v>
      </c>
    </row>
    <row r="1160" spans="1:8" x14ac:dyDescent="0.25">
      <c r="A1160" s="8" t="s">
        <v>32250</v>
      </c>
      <c r="B1160" s="8" t="s">
        <v>31225</v>
      </c>
      <c r="C1160" s="8" t="s">
        <v>25</v>
      </c>
      <c r="D1160" s="8" t="s">
        <v>30867</v>
      </c>
      <c r="E1160" s="8" t="s">
        <v>30868</v>
      </c>
      <c r="F1160" s="38">
        <v>9311.2000000000007</v>
      </c>
      <c r="G1160" s="8" t="s">
        <v>30891</v>
      </c>
      <c r="H1160" s="135" t="s">
        <v>30869</v>
      </c>
    </row>
    <row r="1161" spans="1:8" x14ac:dyDescent="0.25">
      <c r="A1161" s="8" t="s">
        <v>32251</v>
      </c>
      <c r="B1161" s="8" t="s">
        <v>30888</v>
      </c>
      <c r="C1161" s="8" t="s">
        <v>1305</v>
      </c>
      <c r="D1161" s="8" t="s">
        <v>30867</v>
      </c>
      <c r="E1161" s="8" t="s">
        <v>30868</v>
      </c>
      <c r="F1161" s="38">
        <v>15323</v>
      </c>
      <c r="G1161" s="8" t="s">
        <v>31784</v>
      </c>
      <c r="H1161" s="135" t="s">
        <v>30987</v>
      </c>
    </row>
    <row r="1162" spans="1:8" x14ac:dyDescent="0.25">
      <c r="A1162" s="8" t="s">
        <v>32252</v>
      </c>
      <c r="B1162" s="8" t="s">
        <v>14561</v>
      </c>
      <c r="C1162" s="8" t="s">
        <v>72</v>
      </c>
      <c r="D1162" s="8" t="s">
        <v>30867</v>
      </c>
      <c r="E1162" s="8" t="s">
        <v>30868</v>
      </c>
      <c r="F1162" s="38">
        <v>14124</v>
      </c>
      <c r="G1162" s="8" t="s">
        <v>31242</v>
      </c>
      <c r="H1162" s="135" t="s">
        <v>30987</v>
      </c>
    </row>
    <row r="1163" spans="1:8" x14ac:dyDescent="0.25">
      <c r="A1163" s="8" t="s">
        <v>32253</v>
      </c>
      <c r="B1163" s="8" t="s">
        <v>32254</v>
      </c>
      <c r="C1163" s="8" t="s">
        <v>72</v>
      </c>
      <c r="D1163" s="8" t="s">
        <v>30867</v>
      </c>
      <c r="E1163" s="8" t="s">
        <v>30868</v>
      </c>
      <c r="F1163" s="38">
        <v>14124</v>
      </c>
      <c r="G1163" s="8" t="s">
        <v>31242</v>
      </c>
      <c r="H1163" s="135" t="s">
        <v>31319</v>
      </c>
    </row>
    <row r="1164" spans="1:8" x14ac:dyDescent="0.25">
      <c r="A1164" s="8" t="s">
        <v>32255</v>
      </c>
      <c r="B1164" s="8" t="s">
        <v>30888</v>
      </c>
      <c r="C1164" s="8" t="s">
        <v>31779</v>
      </c>
      <c r="D1164" s="8" t="s">
        <v>30867</v>
      </c>
      <c r="E1164" s="8" t="s">
        <v>30868</v>
      </c>
      <c r="F1164" s="38">
        <v>20300.36</v>
      </c>
      <c r="G1164" s="8" t="s">
        <v>31780</v>
      </c>
      <c r="H1164" s="135" t="s">
        <v>30873</v>
      </c>
    </row>
    <row r="1165" spans="1:8" x14ac:dyDescent="0.25">
      <c r="A1165" s="8" t="s">
        <v>32256</v>
      </c>
      <c r="B1165" s="8" t="s">
        <v>32084</v>
      </c>
      <c r="C1165" s="8" t="s">
        <v>72</v>
      </c>
      <c r="D1165" s="8" t="s">
        <v>30867</v>
      </c>
      <c r="E1165" s="8" t="s">
        <v>30868</v>
      </c>
      <c r="F1165" s="38">
        <v>14124</v>
      </c>
      <c r="G1165" s="8" t="s">
        <v>31242</v>
      </c>
      <c r="H1165" s="135" t="s">
        <v>31560</v>
      </c>
    </row>
    <row r="1166" spans="1:8" x14ac:dyDescent="0.25">
      <c r="A1166" s="8" t="s">
        <v>32257</v>
      </c>
      <c r="B1166" s="8" t="s">
        <v>32258</v>
      </c>
      <c r="C1166" s="8" t="s">
        <v>80</v>
      </c>
      <c r="D1166" s="8" t="s">
        <v>30867</v>
      </c>
      <c r="E1166" s="8" t="s">
        <v>30868</v>
      </c>
      <c r="F1166" s="38">
        <v>15475.99</v>
      </c>
      <c r="G1166" s="8" t="s">
        <v>30880</v>
      </c>
      <c r="H1166" s="135" t="s">
        <v>31319</v>
      </c>
    </row>
    <row r="1167" spans="1:8" x14ac:dyDescent="0.25">
      <c r="A1167" s="8" t="s">
        <v>32259</v>
      </c>
      <c r="B1167" s="8" t="s">
        <v>32260</v>
      </c>
      <c r="C1167" s="8" t="s">
        <v>274</v>
      </c>
      <c r="D1167" s="8" t="s">
        <v>30867</v>
      </c>
      <c r="E1167" s="8" t="s">
        <v>30868</v>
      </c>
      <c r="F1167" s="38">
        <v>8450.4</v>
      </c>
      <c r="G1167" s="8" t="s">
        <v>30921</v>
      </c>
      <c r="H1167" s="135" t="s">
        <v>30909</v>
      </c>
    </row>
    <row r="1168" spans="1:8" x14ac:dyDescent="0.25">
      <c r="A1168" s="8" t="s">
        <v>32261</v>
      </c>
      <c r="B1168" s="8" t="s">
        <v>32262</v>
      </c>
      <c r="C1168" s="8" t="s">
        <v>2817</v>
      </c>
      <c r="D1168" s="8" t="s">
        <v>30867</v>
      </c>
      <c r="E1168" s="8" t="s">
        <v>30868</v>
      </c>
      <c r="F1168" s="38">
        <v>12918.11</v>
      </c>
      <c r="G1168" s="8" t="s">
        <v>30873</v>
      </c>
      <c r="H1168" s="135" t="s">
        <v>30909</v>
      </c>
    </row>
    <row r="1169" spans="1:8" x14ac:dyDescent="0.25">
      <c r="A1169" s="8" t="s">
        <v>32263</v>
      </c>
      <c r="B1169" s="8" t="s">
        <v>31291</v>
      </c>
      <c r="C1169" s="8" t="s">
        <v>49</v>
      </c>
      <c r="D1169" s="8" t="s">
        <v>30867</v>
      </c>
      <c r="E1169" s="8" t="s">
        <v>30868</v>
      </c>
      <c r="F1169" s="38">
        <v>27141</v>
      </c>
      <c r="G1169" s="8" t="s">
        <v>30869</v>
      </c>
      <c r="H1169" s="135" t="s">
        <v>30869</v>
      </c>
    </row>
    <row r="1170" spans="1:8" x14ac:dyDescent="0.25">
      <c r="A1170" s="8" t="s">
        <v>32264</v>
      </c>
      <c r="B1170" s="8" t="s">
        <v>32265</v>
      </c>
      <c r="C1170" s="8" t="s">
        <v>80</v>
      </c>
      <c r="D1170" s="8" t="s">
        <v>30867</v>
      </c>
      <c r="E1170" s="8" t="s">
        <v>30868</v>
      </c>
      <c r="F1170" s="38">
        <v>15475.99</v>
      </c>
      <c r="G1170" s="8" t="s">
        <v>30880</v>
      </c>
      <c r="H1170" s="135" t="s">
        <v>32266</v>
      </c>
    </row>
    <row r="1171" spans="1:8" x14ac:dyDescent="0.25">
      <c r="A1171" s="8" t="s">
        <v>32267</v>
      </c>
      <c r="B1171" s="8" t="s">
        <v>31291</v>
      </c>
      <c r="C1171" s="8" t="s">
        <v>49</v>
      </c>
      <c r="D1171" s="8" t="s">
        <v>30867</v>
      </c>
      <c r="E1171" s="8" t="s">
        <v>30868</v>
      </c>
      <c r="F1171" s="38">
        <v>27141</v>
      </c>
      <c r="G1171" s="8" t="s">
        <v>30869</v>
      </c>
      <c r="H1171" s="135" t="s">
        <v>30987</v>
      </c>
    </row>
    <row r="1172" spans="1:8" x14ac:dyDescent="0.25">
      <c r="A1172" s="8" t="s">
        <v>32268</v>
      </c>
      <c r="B1172" s="8" t="s">
        <v>32265</v>
      </c>
      <c r="C1172" s="8" t="s">
        <v>2817</v>
      </c>
      <c r="D1172" s="8" t="s">
        <v>30962</v>
      </c>
      <c r="E1172" s="8" t="s">
        <v>30868</v>
      </c>
      <c r="F1172" s="38">
        <v>12918.11</v>
      </c>
      <c r="G1172" s="8" t="s">
        <v>30873</v>
      </c>
      <c r="H1172" s="135" t="s">
        <v>31340</v>
      </c>
    </row>
    <row r="1173" spans="1:8" x14ac:dyDescent="0.25">
      <c r="A1173" s="8" t="s">
        <v>32269</v>
      </c>
      <c r="B1173" s="8" t="s">
        <v>31291</v>
      </c>
      <c r="C1173" s="8" t="s">
        <v>49</v>
      </c>
      <c r="D1173" s="8" t="s">
        <v>30867</v>
      </c>
      <c r="E1173" s="8" t="s">
        <v>30868</v>
      </c>
      <c r="F1173" s="38">
        <v>27141</v>
      </c>
      <c r="G1173" s="8" t="s">
        <v>30869</v>
      </c>
      <c r="H1173" s="135" t="s">
        <v>31340</v>
      </c>
    </row>
    <row r="1174" spans="1:8" x14ac:dyDescent="0.25">
      <c r="A1174" s="8" t="s">
        <v>32270</v>
      </c>
      <c r="B1174" s="8" t="s">
        <v>31291</v>
      </c>
      <c r="C1174" s="8" t="s">
        <v>49</v>
      </c>
      <c r="D1174" s="8" t="s">
        <v>30867</v>
      </c>
      <c r="E1174" s="8" t="s">
        <v>30868</v>
      </c>
      <c r="F1174" s="38">
        <v>27141</v>
      </c>
      <c r="G1174" s="8" t="s">
        <v>30869</v>
      </c>
      <c r="H1174" s="135" t="s">
        <v>32175</v>
      </c>
    </row>
    <row r="1175" spans="1:8" x14ac:dyDescent="0.25">
      <c r="A1175" s="8" t="s">
        <v>32271</v>
      </c>
      <c r="B1175" s="8" t="s">
        <v>30888</v>
      </c>
      <c r="C1175" s="8" t="s">
        <v>368</v>
      </c>
      <c r="D1175" s="8" t="s">
        <v>30867</v>
      </c>
      <c r="E1175" s="8" t="s">
        <v>30868</v>
      </c>
      <c r="F1175" s="38">
        <v>6941</v>
      </c>
      <c r="G1175" s="8" t="s">
        <v>30985</v>
      </c>
      <c r="H1175" s="135" t="s">
        <v>31340</v>
      </c>
    </row>
    <row r="1176" spans="1:8" x14ac:dyDescent="0.25">
      <c r="A1176" s="8" t="s">
        <v>32272</v>
      </c>
      <c r="B1176" s="8" t="s">
        <v>30888</v>
      </c>
      <c r="C1176" s="8" t="s">
        <v>8943</v>
      </c>
      <c r="D1176" s="8" t="s">
        <v>30867</v>
      </c>
      <c r="E1176" s="8" t="s">
        <v>30868</v>
      </c>
      <c r="F1176" s="38">
        <v>16564</v>
      </c>
      <c r="G1176" s="8" t="s">
        <v>31340</v>
      </c>
      <c r="H1176" s="135" t="s">
        <v>31780</v>
      </c>
    </row>
    <row r="1177" spans="1:8" x14ac:dyDescent="0.25">
      <c r="A1177" s="8" t="s">
        <v>32273</v>
      </c>
      <c r="B1177" s="8" t="s">
        <v>32274</v>
      </c>
      <c r="C1177" s="8" t="s">
        <v>2817</v>
      </c>
      <c r="D1177" s="8" t="s">
        <v>30867</v>
      </c>
      <c r="E1177" s="8" t="s">
        <v>30868</v>
      </c>
      <c r="F1177" s="38">
        <v>12918.11</v>
      </c>
      <c r="G1177" s="8" t="s">
        <v>30873</v>
      </c>
      <c r="H1177" s="135" t="s">
        <v>31780</v>
      </c>
    </row>
    <row r="1178" spans="1:8" x14ac:dyDescent="0.25">
      <c r="A1178" s="8" t="s">
        <v>32275</v>
      </c>
      <c r="B1178" s="8" t="s">
        <v>32276</v>
      </c>
      <c r="C1178" s="8" t="s">
        <v>80</v>
      </c>
      <c r="D1178" s="8" t="s">
        <v>30867</v>
      </c>
      <c r="E1178" s="8" t="s">
        <v>30868</v>
      </c>
      <c r="F1178" s="38">
        <v>15475.99</v>
      </c>
      <c r="G1178" s="8" t="s">
        <v>30880</v>
      </c>
      <c r="H1178" s="135" t="s">
        <v>30909</v>
      </c>
    </row>
    <row r="1179" spans="1:8" x14ac:dyDescent="0.25">
      <c r="A1179" s="8" t="s">
        <v>32277</v>
      </c>
      <c r="B1179" s="8" t="s">
        <v>31291</v>
      </c>
      <c r="C1179" s="8" t="s">
        <v>49</v>
      </c>
      <c r="D1179" s="8" t="s">
        <v>30867</v>
      </c>
      <c r="E1179" s="8" t="s">
        <v>30868</v>
      </c>
      <c r="F1179" s="38">
        <v>27141</v>
      </c>
      <c r="G1179" s="8" t="s">
        <v>30869</v>
      </c>
      <c r="H1179" s="135" t="s">
        <v>30893</v>
      </c>
    </row>
    <row r="1180" spans="1:8" x14ac:dyDescent="0.25">
      <c r="A1180" s="8" t="s">
        <v>32278</v>
      </c>
      <c r="B1180" s="8" t="s">
        <v>32279</v>
      </c>
      <c r="C1180" s="8" t="s">
        <v>80</v>
      </c>
      <c r="D1180" s="8" t="s">
        <v>30867</v>
      </c>
      <c r="E1180" s="8" t="s">
        <v>30868</v>
      </c>
      <c r="F1180" s="38">
        <v>15475.99</v>
      </c>
      <c r="G1180" s="8" t="s">
        <v>30880</v>
      </c>
      <c r="H1180" s="135" t="s">
        <v>30893</v>
      </c>
    </row>
    <row r="1181" spans="1:8" x14ac:dyDescent="0.25">
      <c r="A1181" s="8" t="s">
        <v>32280</v>
      </c>
      <c r="B1181" s="8" t="s">
        <v>31291</v>
      </c>
      <c r="C1181" s="8" t="s">
        <v>49</v>
      </c>
      <c r="D1181" s="8" t="s">
        <v>30867</v>
      </c>
      <c r="E1181" s="8" t="s">
        <v>30868</v>
      </c>
      <c r="F1181" s="38">
        <v>27141</v>
      </c>
      <c r="G1181" s="8" t="s">
        <v>30869</v>
      </c>
      <c r="H1181" s="135" t="s">
        <v>31780</v>
      </c>
    </row>
    <row r="1182" spans="1:8" x14ac:dyDescent="0.25">
      <c r="A1182" s="8" t="s">
        <v>32281</v>
      </c>
      <c r="B1182" s="8" t="s">
        <v>14678</v>
      </c>
      <c r="C1182" s="8" t="s">
        <v>8943</v>
      </c>
      <c r="D1182" s="8" t="s">
        <v>30867</v>
      </c>
      <c r="E1182" s="8" t="s">
        <v>30868</v>
      </c>
      <c r="F1182" s="38">
        <v>16564</v>
      </c>
      <c r="G1182" s="8" t="s">
        <v>31340</v>
      </c>
      <c r="H1182" s="135" t="s">
        <v>31780</v>
      </c>
    </row>
    <row r="1183" spans="1:8" x14ac:dyDescent="0.25">
      <c r="A1183" s="8" t="s">
        <v>32282</v>
      </c>
      <c r="B1183" s="8" t="s">
        <v>31291</v>
      </c>
      <c r="C1183" s="8" t="s">
        <v>49</v>
      </c>
      <c r="D1183" s="8" t="s">
        <v>30867</v>
      </c>
      <c r="E1183" s="8" t="s">
        <v>30868</v>
      </c>
      <c r="F1183" s="38">
        <v>27141</v>
      </c>
      <c r="G1183" s="8" t="s">
        <v>30869</v>
      </c>
      <c r="H1183" s="135" t="s">
        <v>31340</v>
      </c>
    </row>
    <row r="1184" spans="1:8" x14ac:dyDescent="0.25">
      <c r="A1184" s="8" t="s">
        <v>32283</v>
      </c>
      <c r="B1184" s="8" t="s">
        <v>30888</v>
      </c>
      <c r="C1184" s="8" t="s">
        <v>2817</v>
      </c>
      <c r="D1184" s="8" t="s">
        <v>30867</v>
      </c>
      <c r="E1184" s="8" t="s">
        <v>30868</v>
      </c>
      <c r="F1184" s="38">
        <v>11433</v>
      </c>
      <c r="G1184" s="8" t="s">
        <v>30873</v>
      </c>
      <c r="H1184" s="135" t="s">
        <v>31319</v>
      </c>
    </row>
    <row r="1185" spans="1:8" x14ac:dyDescent="0.25">
      <c r="A1185" s="8" t="s">
        <v>32284</v>
      </c>
      <c r="B1185" s="8" t="s">
        <v>30888</v>
      </c>
      <c r="C1185" s="8" t="s">
        <v>31779</v>
      </c>
      <c r="D1185" s="8" t="s">
        <v>30867</v>
      </c>
      <c r="E1185" s="8" t="s">
        <v>30868</v>
      </c>
      <c r="F1185" s="38">
        <v>24113.82</v>
      </c>
      <c r="G1185" s="8" t="s">
        <v>31780</v>
      </c>
      <c r="H1185" s="135" t="s">
        <v>31324</v>
      </c>
    </row>
    <row r="1186" spans="1:8" x14ac:dyDescent="0.25">
      <c r="A1186" s="8" t="s">
        <v>32285</v>
      </c>
      <c r="B1186" s="8" t="s">
        <v>30888</v>
      </c>
      <c r="C1186" s="8" t="s">
        <v>368</v>
      </c>
      <c r="D1186" s="8" t="s">
        <v>30867</v>
      </c>
      <c r="E1186" s="8" t="s">
        <v>30868</v>
      </c>
      <c r="F1186" s="38">
        <v>6941</v>
      </c>
      <c r="G1186" s="8" t="s">
        <v>30985</v>
      </c>
      <c r="H1186" s="135" t="s">
        <v>31784</v>
      </c>
    </row>
    <row r="1187" spans="1:8" x14ac:dyDescent="0.25">
      <c r="A1187" s="8" t="s">
        <v>32286</v>
      </c>
      <c r="B1187" s="8" t="s">
        <v>30888</v>
      </c>
      <c r="C1187" s="8" t="s">
        <v>206</v>
      </c>
      <c r="D1187" s="8" t="s">
        <v>30867</v>
      </c>
      <c r="E1187" s="8" t="s">
        <v>30868</v>
      </c>
      <c r="F1187" s="38">
        <v>6661</v>
      </c>
      <c r="G1187" s="8" t="s">
        <v>31319</v>
      </c>
      <c r="H1187" s="135" t="s">
        <v>31780</v>
      </c>
    </row>
    <row r="1188" spans="1:8" x14ac:dyDescent="0.25">
      <c r="A1188" s="8" t="s">
        <v>32287</v>
      </c>
      <c r="B1188" s="8" t="s">
        <v>30888</v>
      </c>
      <c r="C1188" s="8" t="s">
        <v>154</v>
      </c>
      <c r="D1188" s="8" t="s">
        <v>30867</v>
      </c>
      <c r="E1188" s="8" t="s">
        <v>30868</v>
      </c>
      <c r="F1188" s="38">
        <v>8136</v>
      </c>
      <c r="G1188" s="8" t="s">
        <v>31324</v>
      </c>
      <c r="H1188" s="135" t="s">
        <v>31780</v>
      </c>
    </row>
    <row r="1189" spans="1:8" x14ac:dyDescent="0.25">
      <c r="A1189" s="8" t="s">
        <v>32288</v>
      </c>
      <c r="B1189" s="8" t="s">
        <v>30888</v>
      </c>
      <c r="C1189" s="8" t="s">
        <v>154</v>
      </c>
      <c r="D1189" s="8" t="s">
        <v>30867</v>
      </c>
      <c r="E1189" s="8" t="s">
        <v>30868</v>
      </c>
      <c r="F1189" s="38">
        <v>8136</v>
      </c>
      <c r="G1189" s="8" t="s">
        <v>31324</v>
      </c>
      <c r="H1189" s="135" t="s">
        <v>31780</v>
      </c>
    </row>
    <row r="1190" spans="1:8" x14ac:dyDescent="0.25">
      <c r="A1190" s="8" t="s">
        <v>32289</v>
      </c>
      <c r="B1190" s="8" t="s">
        <v>30888</v>
      </c>
      <c r="C1190" s="8" t="s">
        <v>31779</v>
      </c>
      <c r="D1190" s="8" t="s">
        <v>30867</v>
      </c>
      <c r="E1190" s="8" t="s">
        <v>30868</v>
      </c>
      <c r="F1190" s="38">
        <v>19432</v>
      </c>
      <c r="G1190" s="8" t="s">
        <v>31780</v>
      </c>
      <c r="H1190" s="135" t="s">
        <v>31319</v>
      </c>
    </row>
    <row r="1191" spans="1:8" x14ac:dyDescent="0.25">
      <c r="A1191" s="8" t="s">
        <v>32290</v>
      </c>
      <c r="B1191" s="8" t="s">
        <v>30888</v>
      </c>
      <c r="C1191" s="8" t="s">
        <v>31779</v>
      </c>
      <c r="D1191" s="8" t="s">
        <v>30867</v>
      </c>
      <c r="E1191" s="8" t="s">
        <v>30868</v>
      </c>
      <c r="F1191" s="38">
        <v>24113.82</v>
      </c>
      <c r="G1191" s="8" t="s">
        <v>31780</v>
      </c>
      <c r="H1191" s="135" t="s">
        <v>31340</v>
      </c>
    </row>
    <row r="1192" spans="1:8" x14ac:dyDescent="0.25">
      <c r="A1192" s="8" t="s">
        <v>32291</v>
      </c>
      <c r="B1192" s="8" t="s">
        <v>30888</v>
      </c>
      <c r="C1192" s="8" t="s">
        <v>31779</v>
      </c>
      <c r="D1192" s="8" t="s">
        <v>30867</v>
      </c>
      <c r="E1192" s="8" t="s">
        <v>30868</v>
      </c>
      <c r="F1192" s="38">
        <v>24113.82</v>
      </c>
      <c r="G1192" s="8" t="s">
        <v>31780</v>
      </c>
      <c r="H1192" s="135" t="s">
        <v>31780</v>
      </c>
    </row>
    <row r="1193" spans="1:8" x14ac:dyDescent="0.25">
      <c r="A1193" s="8" t="s">
        <v>32292</v>
      </c>
      <c r="B1193" s="8" t="s">
        <v>32293</v>
      </c>
      <c r="C1193" s="8" t="s">
        <v>2817</v>
      </c>
      <c r="D1193" s="8" t="s">
        <v>30867</v>
      </c>
      <c r="E1193" s="8" t="s">
        <v>30868</v>
      </c>
      <c r="F1193" s="38">
        <v>12918.11</v>
      </c>
      <c r="G1193" s="8" t="s">
        <v>30873</v>
      </c>
      <c r="H1193" s="135" t="s">
        <v>31780</v>
      </c>
    </row>
    <row r="1194" spans="1:8" x14ac:dyDescent="0.25">
      <c r="A1194" s="8" t="s">
        <v>32294</v>
      </c>
      <c r="B1194" s="8" t="s">
        <v>31291</v>
      </c>
      <c r="C1194" s="8" t="s">
        <v>49</v>
      </c>
      <c r="D1194" s="8" t="s">
        <v>30867</v>
      </c>
      <c r="E1194" s="8" t="s">
        <v>30868</v>
      </c>
      <c r="F1194" s="38">
        <v>27141</v>
      </c>
      <c r="G1194" s="8" t="s">
        <v>30869</v>
      </c>
      <c r="H1194" s="135" t="s">
        <v>30873</v>
      </c>
    </row>
    <row r="1195" spans="1:8" x14ac:dyDescent="0.25">
      <c r="A1195" s="8" t="s">
        <v>32295</v>
      </c>
      <c r="B1195" s="8" t="s">
        <v>32279</v>
      </c>
      <c r="C1195" s="8" t="s">
        <v>2817</v>
      </c>
      <c r="D1195" s="8" t="s">
        <v>30867</v>
      </c>
      <c r="E1195" s="8" t="s">
        <v>30868</v>
      </c>
      <c r="F1195" s="38">
        <v>12918.11</v>
      </c>
      <c r="G1195" s="8" t="s">
        <v>30873</v>
      </c>
      <c r="H1195" s="135" t="s">
        <v>31340</v>
      </c>
    </row>
    <row r="1196" spans="1:8" x14ac:dyDescent="0.25">
      <c r="A1196" s="8" t="s">
        <v>32296</v>
      </c>
      <c r="B1196" s="8" t="s">
        <v>32297</v>
      </c>
      <c r="C1196" s="8" t="s">
        <v>80</v>
      </c>
      <c r="D1196" s="8" t="s">
        <v>30867</v>
      </c>
      <c r="E1196" s="8" t="s">
        <v>30868</v>
      </c>
      <c r="F1196" s="38">
        <v>15475.99</v>
      </c>
      <c r="G1196" s="8" t="s">
        <v>30880</v>
      </c>
      <c r="H1196" s="135" t="s">
        <v>31324</v>
      </c>
    </row>
    <row r="1197" spans="1:8" x14ac:dyDescent="0.25">
      <c r="A1197" s="8" t="s">
        <v>32298</v>
      </c>
      <c r="B1197" s="8" t="s">
        <v>31291</v>
      </c>
      <c r="C1197" s="8" t="s">
        <v>49</v>
      </c>
      <c r="D1197" s="8" t="s">
        <v>30867</v>
      </c>
      <c r="E1197" s="8" t="s">
        <v>30868</v>
      </c>
      <c r="F1197" s="38">
        <v>27141</v>
      </c>
      <c r="G1197" s="8" t="s">
        <v>30869</v>
      </c>
      <c r="H1197" s="135" t="s">
        <v>31780</v>
      </c>
    </row>
    <row r="1198" spans="1:8" x14ac:dyDescent="0.25">
      <c r="A1198" s="8" t="s">
        <v>32299</v>
      </c>
      <c r="B1198" s="8" t="s">
        <v>32293</v>
      </c>
      <c r="C1198" s="8" t="s">
        <v>80</v>
      </c>
      <c r="D1198" s="8" t="s">
        <v>30867</v>
      </c>
      <c r="E1198" s="8" t="s">
        <v>30868</v>
      </c>
      <c r="F1198" s="38">
        <v>15475.99</v>
      </c>
      <c r="G1198" s="8" t="s">
        <v>30880</v>
      </c>
      <c r="H1198" s="135" t="s">
        <v>30886</v>
      </c>
    </row>
    <row r="1199" spans="1:8" x14ac:dyDescent="0.25">
      <c r="A1199" s="8" t="s">
        <v>32300</v>
      </c>
      <c r="B1199" s="8" t="s">
        <v>32301</v>
      </c>
      <c r="C1199" s="8" t="s">
        <v>535</v>
      </c>
      <c r="D1199" s="8" t="s">
        <v>30867</v>
      </c>
      <c r="E1199" s="8" t="s">
        <v>30868</v>
      </c>
      <c r="F1199" s="38">
        <v>10805</v>
      </c>
      <c r="G1199" s="8" t="s">
        <v>31560</v>
      </c>
      <c r="H1199" s="135" t="s">
        <v>31340</v>
      </c>
    </row>
    <row r="1200" spans="1:8" x14ac:dyDescent="0.25">
      <c r="A1200" s="8" t="s">
        <v>32302</v>
      </c>
      <c r="B1200" s="8" t="s">
        <v>32297</v>
      </c>
      <c r="C1200" s="8" t="s">
        <v>2817</v>
      </c>
      <c r="D1200" s="8" t="s">
        <v>30867</v>
      </c>
      <c r="E1200" s="8" t="s">
        <v>30868</v>
      </c>
      <c r="F1200" s="38">
        <v>12918.11</v>
      </c>
      <c r="G1200" s="8" t="s">
        <v>30873</v>
      </c>
      <c r="H1200" s="135" t="s">
        <v>31780</v>
      </c>
    </row>
    <row r="1201" spans="1:8" x14ac:dyDescent="0.25">
      <c r="A1201" s="8" t="s">
        <v>32303</v>
      </c>
      <c r="B1201" s="8" t="s">
        <v>31291</v>
      </c>
      <c r="C1201" s="8" t="s">
        <v>25</v>
      </c>
      <c r="D1201" s="8" t="s">
        <v>30867</v>
      </c>
      <c r="E1201" s="8" t="s">
        <v>30868</v>
      </c>
      <c r="F1201" s="38">
        <v>14139</v>
      </c>
      <c r="G1201" s="8" t="s">
        <v>30869</v>
      </c>
      <c r="H1201" s="135" t="s">
        <v>30909</v>
      </c>
    </row>
    <row r="1202" spans="1:8" x14ac:dyDescent="0.25">
      <c r="A1202" s="8" t="s">
        <v>32304</v>
      </c>
      <c r="B1202" s="8" t="s">
        <v>31291</v>
      </c>
      <c r="C1202" s="8" t="s">
        <v>1943</v>
      </c>
      <c r="D1202" s="8" t="s">
        <v>30867</v>
      </c>
      <c r="E1202" s="8" t="s">
        <v>30868</v>
      </c>
      <c r="F1202" s="38">
        <v>17884</v>
      </c>
      <c r="G1202" s="8" t="s">
        <v>30869</v>
      </c>
      <c r="H1202" s="135" t="s">
        <v>31340</v>
      </c>
    </row>
    <row r="1203" spans="1:8" x14ac:dyDescent="0.25">
      <c r="A1203" s="8" t="s">
        <v>32305</v>
      </c>
      <c r="B1203" s="8" t="s">
        <v>32306</v>
      </c>
      <c r="C1203" s="8" t="s">
        <v>80</v>
      </c>
      <c r="D1203" s="8" t="s">
        <v>30867</v>
      </c>
      <c r="E1203" s="8" t="s">
        <v>30868</v>
      </c>
      <c r="F1203" s="38">
        <v>15475.99</v>
      </c>
      <c r="G1203" s="8" t="s">
        <v>30880</v>
      </c>
      <c r="H1203" s="135" t="s">
        <v>31340</v>
      </c>
    </row>
    <row r="1204" spans="1:8" x14ac:dyDescent="0.25">
      <c r="A1204" s="8" t="s">
        <v>32307</v>
      </c>
      <c r="B1204" s="8" t="s">
        <v>32306</v>
      </c>
      <c r="C1204" s="8" t="s">
        <v>2817</v>
      </c>
      <c r="D1204" s="8" t="s">
        <v>30867</v>
      </c>
      <c r="E1204" s="8" t="s">
        <v>30868</v>
      </c>
      <c r="F1204" s="38">
        <v>12918.11</v>
      </c>
      <c r="G1204" s="8" t="s">
        <v>30873</v>
      </c>
      <c r="H1204" s="135" t="s">
        <v>30873</v>
      </c>
    </row>
    <row r="1205" spans="1:8" x14ac:dyDescent="0.25">
      <c r="A1205" s="8" t="s">
        <v>32308</v>
      </c>
      <c r="B1205" s="8" t="s">
        <v>31291</v>
      </c>
      <c r="C1205" s="8" t="s">
        <v>25</v>
      </c>
      <c r="D1205" s="8" t="s">
        <v>30867</v>
      </c>
      <c r="E1205" s="8" t="s">
        <v>30868</v>
      </c>
      <c r="F1205" s="38">
        <v>14139</v>
      </c>
      <c r="G1205" s="8" t="s">
        <v>30869</v>
      </c>
      <c r="H1205" s="135" t="s">
        <v>31780</v>
      </c>
    </row>
    <row r="1206" spans="1:8" x14ac:dyDescent="0.25">
      <c r="A1206" s="8" t="s">
        <v>32309</v>
      </c>
      <c r="B1206" s="8" t="s">
        <v>31291</v>
      </c>
      <c r="C1206" s="8" t="s">
        <v>1943</v>
      </c>
      <c r="D1206" s="8" t="s">
        <v>30867</v>
      </c>
      <c r="E1206" s="8" t="s">
        <v>30868</v>
      </c>
      <c r="F1206" s="38">
        <v>17884</v>
      </c>
      <c r="G1206" s="8" t="s">
        <v>31258</v>
      </c>
      <c r="H1206" s="135" t="s">
        <v>31340</v>
      </c>
    </row>
    <row r="1207" spans="1:8" x14ac:dyDescent="0.25">
      <c r="A1207" s="8" t="s">
        <v>32310</v>
      </c>
      <c r="B1207" s="8" t="s">
        <v>32311</v>
      </c>
      <c r="C1207" s="8" t="s">
        <v>80</v>
      </c>
      <c r="D1207" s="8" t="s">
        <v>30867</v>
      </c>
      <c r="E1207" s="8" t="s">
        <v>30868</v>
      </c>
      <c r="F1207" s="38">
        <v>15475.99</v>
      </c>
      <c r="G1207" s="8" t="s">
        <v>30880</v>
      </c>
      <c r="H1207" s="135" t="s">
        <v>31340</v>
      </c>
    </row>
    <row r="1208" spans="1:8" x14ac:dyDescent="0.25">
      <c r="A1208" s="8" t="s">
        <v>32312</v>
      </c>
      <c r="B1208" s="8" t="s">
        <v>31291</v>
      </c>
      <c r="C1208" s="8" t="s">
        <v>368</v>
      </c>
      <c r="D1208" s="8" t="s">
        <v>30867</v>
      </c>
      <c r="E1208" s="8" t="s">
        <v>30868</v>
      </c>
      <c r="F1208" s="38">
        <v>8670</v>
      </c>
      <c r="G1208" s="8" t="s">
        <v>30985</v>
      </c>
      <c r="H1208" s="135" t="s">
        <v>31319</v>
      </c>
    </row>
    <row r="1209" spans="1:8" x14ac:dyDescent="0.25">
      <c r="A1209" s="8" t="s">
        <v>32313</v>
      </c>
      <c r="B1209" s="8" t="s">
        <v>32311</v>
      </c>
      <c r="C1209" s="8" t="s">
        <v>1449</v>
      </c>
      <c r="D1209" s="8" t="s">
        <v>30867</v>
      </c>
      <c r="E1209" s="8" t="s">
        <v>30868</v>
      </c>
      <c r="F1209" s="38">
        <v>23854.32</v>
      </c>
      <c r="G1209" s="8" t="s">
        <v>30911</v>
      </c>
      <c r="H1209" s="135" t="s">
        <v>30909</v>
      </c>
    </row>
    <row r="1210" spans="1:8" x14ac:dyDescent="0.25">
      <c r="A1210" s="8" t="s">
        <v>32314</v>
      </c>
      <c r="B1210" s="8" t="s">
        <v>31301</v>
      </c>
      <c r="C1210" s="8" t="s">
        <v>49</v>
      </c>
      <c r="D1210" s="8" t="s">
        <v>30867</v>
      </c>
      <c r="E1210" s="8" t="s">
        <v>30868</v>
      </c>
      <c r="F1210" s="38">
        <v>27141</v>
      </c>
      <c r="G1210" s="8" t="s">
        <v>30869</v>
      </c>
      <c r="H1210" s="135" t="s">
        <v>30946</v>
      </c>
    </row>
    <row r="1211" spans="1:8" x14ac:dyDescent="0.25">
      <c r="A1211" s="8" t="s">
        <v>32315</v>
      </c>
      <c r="B1211" s="8" t="s">
        <v>31301</v>
      </c>
      <c r="C1211" s="8" t="s">
        <v>49</v>
      </c>
      <c r="D1211" s="8" t="s">
        <v>30867</v>
      </c>
      <c r="E1211" s="8" t="s">
        <v>30868</v>
      </c>
      <c r="F1211" s="38">
        <v>27141</v>
      </c>
      <c r="G1211" s="8" t="s">
        <v>30869</v>
      </c>
      <c r="H1211" s="135" t="s">
        <v>30909</v>
      </c>
    </row>
    <row r="1212" spans="1:8" x14ac:dyDescent="0.25">
      <c r="A1212" s="8" t="s">
        <v>32316</v>
      </c>
      <c r="B1212" s="8" t="s">
        <v>31301</v>
      </c>
      <c r="C1212" s="8" t="s">
        <v>49</v>
      </c>
      <c r="D1212" s="8" t="s">
        <v>30867</v>
      </c>
      <c r="E1212" s="8" t="s">
        <v>30868</v>
      </c>
      <c r="F1212" s="38">
        <v>27141</v>
      </c>
      <c r="G1212" s="8" t="s">
        <v>30869</v>
      </c>
      <c r="H1212" s="135" t="s">
        <v>32317</v>
      </c>
    </row>
    <row r="1213" spans="1:8" x14ac:dyDescent="0.25">
      <c r="A1213" s="8" t="s">
        <v>32318</v>
      </c>
      <c r="B1213" s="8" t="s">
        <v>31301</v>
      </c>
      <c r="C1213" s="8" t="s">
        <v>49</v>
      </c>
      <c r="D1213" s="8" t="s">
        <v>30867</v>
      </c>
      <c r="E1213" s="8" t="s">
        <v>30868</v>
      </c>
      <c r="F1213" s="38">
        <v>27141</v>
      </c>
      <c r="G1213" s="8" t="s">
        <v>30869</v>
      </c>
      <c r="H1213" s="135" t="s">
        <v>30886</v>
      </c>
    </row>
    <row r="1214" spans="1:8" x14ac:dyDescent="0.25">
      <c r="A1214" s="8" t="s">
        <v>32319</v>
      </c>
      <c r="B1214" s="8" t="s">
        <v>31301</v>
      </c>
      <c r="C1214" s="8" t="s">
        <v>49</v>
      </c>
      <c r="D1214" s="8" t="s">
        <v>30867</v>
      </c>
      <c r="E1214" s="8" t="s">
        <v>30868</v>
      </c>
      <c r="F1214" s="38">
        <v>27141</v>
      </c>
      <c r="G1214" s="8" t="s">
        <v>30869</v>
      </c>
      <c r="H1214" s="135" t="s">
        <v>31324</v>
      </c>
    </row>
    <row r="1215" spans="1:8" x14ac:dyDescent="0.25">
      <c r="A1215" s="8" t="s">
        <v>32320</v>
      </c>
      <c r="B1215" s="8" t="s">
        <v>32321</v>
      </c>
      <c r="C1215" s="8" t="s">
        <v>49</v>
      </c>
      <c r="D1215" s="8" t="s">
        <v>30867</v>
      </c>
      <c r="E1215" s="8" t="s">
        <v>30868</v>
      </c>
      <c r="F1215" s="38">
        <v>27141</v>
      </c>
      <c r="G1215" s="8" t="s">
        <v>30869</v>
      </c>
      <c r="H1215" s="135" t="s">
        <v>30934</v>
      </c>
    </row>
    <row r="1216" spans="1:8" x14ac:dyDescent="0.25">
      <c r="A1216" s="8" t="s">
        <v>32322</v>
      </c>
      <c r="B1216" s="8" t="s">
        <v>31301</v>
      </c>
      <c r="C1216" s="8" t="s">
        <v>49</v>
      </c>
      <c r="D1216" s="8" t="s">
        <v>30867</v>
      </c>
      <c r="E1216" s="8" t="s">
        <v>30868</v>
      </c>
      <c r="F1216" s="38">
        <v>27141</v>
      </c>
      <c r="G1216" s="8" t="s">
        <v>30869</v>
      </c>
      <c r="H1216" s="135" t="s">
        <v>31324</v>
      </c>
    </row>
    <row r="1217" spans="1:8" x14ac:dyDescent="0.25">
      <c r="A1217" s="8" t="s">
        <v>32323</v>
      </c>
      <c r="B1217" s="8" t="s">
        <v>31301</v>
      </c>
      <c r="C1217" s="8" t="s">
        <v>49</v>
      </c>
      <c r="D1217" s="8" t="s">
        <v>30867</v>
      </c>
      <c r="E1217" s="8" t="s">
        <v>30868</v>
      </c>
      <c r="F1217" s="38">
        <v>27141</v>
      </c>
      <c r="G1217" s="8" t="s">
        <v>30869</v>
      </c>
      <c r="H1217" s="135" t="s">
        <v>32324</v>
      </c>
    </row>
    <row r="1218" spans="1:8" x14ac:dyDescent="0.25">
      <c r="A1218" s="8" t="s">
        <v>32325</v>
      </c>
      <c r="B1218" s="8" t="s">
        <v>31301</v>
      </c>
      <c r="C1218" s="8" t="s">
        <v>49</v>
      </c>
      <c r="D1218" s="8" t="s">
        <v>30867</v>
      </c>
      <c r="E1218" s="8" t="s">
        <v>30868</v>
      </c>
      <c r="F1218" s="38">
        <v>27141</v>
      </c>
      <c r="G1218" s="8" t="s">
        <v>30869</v>
      </c>
      <c r="H1218" s="135" t="s">
        <v>30870</v>
      </c>
    </row>
    <row r="1219" spans="1:8" x14ac:dyDescent="0.25">
      <c r="A1219" s="8" t="s">
        <v>32326</v>
      </c>
      <c r="B1219" s="8" t="s">
        <v>32306</v>
      </c>
      <c r="C1219" s="8" t="s">
        <v>2817</v>
      </c>
      <c r="D1219" s="8" t="s">
        <v>30867</v>
      </c>
      <c r="E1219" s="8" t="s">
        <v>30868</v>
      </c>
      <c r="F1219" s="38">
        <v>12918.11</v>
      </c>
      <c r="G1219" s="8" t="s">
        <v>30873</v>
      </c>
      <c r="H1219" s="135" t="s">
        <v>31242</v>
      </c>
    </row>
    <row r="1220" spans="1:8" x14ac:dyDescent="0.25">
      <c r="A1220" s="8" t="s">
        <v>32327</v>
      </c>
      <c r="B1220" s="8" t="s">
        <v>31301</v>
      </c>
      <c r="C1220" s="8" t="s">
        <v>49</v>
      </c>
      <c r="D1220" s="8" t="s">
        <v>30867</v>
      </c>
      <c r="E1220" s="8" t="s">
        <v>30868</v>
      </c>
      <c r="F1220" s="38">
        <v>27141</v>
      </c>
      <c r="G1220" s="8" t="s">
        <v>30869</v>
      </c>
      <c r="H1220" s="135" t="s">
        <v>30869</v>
      </c>
    </row>
    <row r="1221" spans="1:8" x14ac:dyDescent="0.25">
      <c r="A1221" s="8" t="s">
        <v>32328</v>
      </c>
      <c r="B1221" s="8" t="s">
        <v>31301</v>
      </c>
      <c r="C1221" s="8" t="s">
        <v>49</v>
      </c>
      <c r="D1221" s="8" t="s">
        <v>30867</v>
      </c>
      <c r="E1221" s="8" t="s">
        <v>30868</v>
      </c>
      <c r="F1221" s="38">
        <v>27141</v>
      </c>
      <c r="G1221" s="8" t="s">
        <v>30869</v>
      </c>
      <c r="H1221" s="135" t="s">
        <v>30891</v>
      </c>
    </row>
    <row r="1222" spans="1:8" x14ac:dyDescent="0.25">
      <c r="A1222" s="8" t="s">
        <v>32329</v>
      </c>
      <c r="B1222" s="8" t="s">
        <v>32330</v>
      </c>
      <c r="C1222" s="8" t="s">
        <v>2817</v>
      </c>
      <c r="D1222" s="8" t="s">
        <v>30867</v>
      </c>
      <c r="E1222" s="8" t="s">
        <v>30868</v>
      </c>
      <c r="F1222" s="38">
        <v>12918.11</v>
      </c>
      <c r="G1222" s="8" t="s">
        <v>30873</v>
      </c>
      <c r="H1222" s="135" t="s">
        <v>30891</v>
      </c>
    </row>
    <row r="1223" spans="1:8" x14ac:dyDescent="0.25">
      <c r="A1223" s="8" t="s">
        <v>32331</v>
      </c>
      <c r="B1223" s="8" t="s">
        <v>32332</v>
      </c>
      <c r="C1223" s="8" t="s">
        <v>2817</v>
      </c>
      <c r="D1223" s="8" t="s">
        <v>30867</v>
      </c>
      <c r="E1223" s="8" t="s">
        <v>30868</v>
      </c>
      <c r="F1223" s="38">
        <v>12918.11</v>
      </c>
      <c r="G1223" s="8" t="s">
        <v>30873</v>
      </c>
      <c r="H1223" s="135" t="s">
        <v>30870</v>
      </c>
    </row>
    <row r="1224" spans="1:8" x14ac:dyDescent="0.25">
      <c r="A1224" s="8" t="s">
        <v>32333</v>
      </c>
      <c r="B1224" s="8" t="s">
        <v>32334</v>
      </c>
      <c r="C1224" s="8" t="s">
        <v>80</v>
      </c>
      <c r="D1224" s="8" t="s">
        <v>30867</v>
      </c>
      <c r="E1224" s="8" t="s">
        <v>30868</v>
      </c>
      <c r="F1224" s="38">
        <v>15475.99</v>
      </c>
      <c r="G1224" s="8" t="s">
        <v>30880</v>
      </c>
      <c r="H1224" s="135" t="s">
        <v>30891</v>
      </c>
    </row>
    <row r="1225" spans="1:8" x14ac:dyDescent="0.25">
      <c r="A1225" s="8" t="s">
        <v>32335</v>
      </c>
      <c r="B1225" s="8" t="s">
        <v>32334</v>
      </c>
      <c r="C1225" s="8" t="s">
        <v>2817</v>
      </c>
      <c r="D1225" s="8" t="s">
        <v>30867</v>
      </c>
      <c r="E1225" s="8" t="s">
        <v>30868</v>
      </c>
      <c r="F1225" s="38">
        <v>12918.11</v>
      </c>
      <c r="G1225" s="8" t="s">
        <v>30873</v>
      </c>
      <c r="H1225" s="135" t="s">
        <v>30870</v>
      </c>
    </row>
    <row r="1226" spans="1:8" x14ac:dyDescent="0.25">
      <c r="A1226" s="8" t="s">
        <v>32336</v>
      </c>
      <c r="B1226" s="8" t="s">
        <v>32330</v>
      </c>
      <c r="C1226" s="8" t="s">
        <v>80</v>
      </c>
      <c r="D1226" s="8" t="s">
        <v>30867</v>
      </c>
      <c r="E1226" s="8" t="s">
        <v>30868</v>
      </c>
      <c r="F1226" s="38">
        <v>15475.99</v>
      </c>
      <c r="G1226" s="8" t="s">
        <v>30880</v>
      </c>
      <c r="H1226" s="135" t="s">
        <v>30870</v>
      </c>
    </row>
    <row r="1227" spans="1:8" x14ac:dyDescent="0.25">
      <c r="A1227" s="8" t="s">
        <v>32337</v>
      </c>
      <c r="B1227" s="8" t="s">
        <v>32332</v>
      </c>
      <c r="C1227" s="8" t="s">
        <v>80</v>
      </c>
      <c r="D1227" s="8" t="s">
        <v>30930</v>
      </c>
      <c r="E1227" s="8" t="s">
        <v>30868</v>
      </c>
      <c r="F1227" s="38">
        <v>15475.99</v>
      </c>
      <c r="G1227" s="8" t="s">
        <v>30880</v>
      </c>
      <c r="H1227" s="135" t="s">
        <v>31242</v>
      </c>
    </row>
    <row r="1228" spans="1:8" x14ac:dyDescent="0.25">
      <c r="A1228" s="8" t="s">
        <v>32338</v>
      </c>
      <c r="B1228" s="8" t="s">
        <v>30888</v>
      </c>
      <c r="C1228" s="8" t="s">
        <v>32339</v>
      </c>
      <c r="D1228" s="8" t="s">
        <v>30867</v>
      </c>
      <c r="E1228" s="8" t="s">
        <v>30868</v>
      </c>
      <c r="F1228" s="38">
        <v>33531.449999999997</v>
      </c>
      <c r="G1228" s="8" t="s">
        <v>32340</v>
      </c>
      <c r="H1228" s="135" t="s">
        <v>30870</v>
      </c>
    </row>
    <row r="1229" spans="1:8" x14ac:dyDescent="0.25">
      <c r="A1229" s="8" t="s">
        <v>32341</v>
      </c>
      <c r="B1229" s="8" t="s">
        <v>30888</v>
      </c>
      <c r="C1229" s="8" t="s">
        <v>32339</v>
      </c>
      <c r="D1229" s="8" t="s">
        <v>30867</v>
      </c>
      <c r="E1229" s="8" t="s">
        <v>30868</v>
      </c>
      <c r="F1229" s="38">
        <v>33531.449999999997</v>
      </c>
      <c r="G1229" s="8" t="s">
        <v>32340</v>
      </c>
      <c r="H1229" s="135" t="s">
        <v>30870</v>
      </c>
    </row>
    <row r="1230" spans="1:8" x14ac:dyDescent="0.25">
      <c r="A1230" s="8" t="s">
        <v>32342</v>
      </c>
      <c r="B1230" s="8" t="s">
        <v>30888</v>
      </c>
      <c r="C1230" s="8" t="s">
        <v>32343</v>
      </c>
      <c r="D1230" s="8" t="s">
        <v>30867</v>
      </c>
      <c r="E1230" s="8" t="s">
        <v>30868</v>
      </c>
      <c r="F1230" s="38">
        <v>47973.69</v>
      </c>
      <c r="G1230" s="8" t="s">
        <v>32344</v>
      </c>
      <c r="H1230" s="135" t="s">
        <v>30921</v>
      </c>
    </row>
    <row r="1231" spans="1:8" x14ac:dyDescent="0.25">
      <c r="A1231" s="8" t="s">
        <v>32345</v>
      </c>
      <c r="B1231" s="8" t="s">
        <v>14622</v>
      </c>
      <c r="C1231" s="8" t="s">
        <v>228</v>
      </c>
      <c r="D1231" s="8" t="s">
        <v>30867</v>
      </c>
      <c r="E1231" s="8" t="s">
        <v>30868</v>
      </c>
      <c r="F1231" s="38">
        <v>6391</v>
      </c>
      <c r="G1231" s="8" t="s">
        <v>30909</v>
      </c>
      <c r="H1231" s="135" t="s">
        <v>30921</v>
      </c>
    </row>
    <row r="1232" spans="1:8" x14ac:dyDescent="0.25">
      <c r="A1232" s="8" t="s">
        <v>32346</v>
      </c>
      <c r="B1232" s="8" t="s">
        <v>14622</v>
      </c>
      <c r="C1232" s="8" t="s">
        <v>228</v>
      </c>
      <c r="D1232" s="8" t="s">
        <v>30867</v>
      </c>
      <c r="E1232" s="8" t="s">
        <v>30868</v>
      </c>
      <c r="F1232" s="38">
        <v>6391</v>
      </c>
      <c r="G1232" s="8" t="s">
        <v>30909</v>
      </c>
      <c r="H1232" s="135" t="s">
        <v>31560</v>
      </c>
    </row>
    <row r="1233" spans="1:8" x14ac:dyDescent="0.25">
      <c r="A1233" s="8" t="s">
        <v>32347</v>
      </c>
      <c r="B1233" s="8" t="s">
        <v>30936</v>
      </c>
      <c r="C1233" s="8" t="s">
        <v>228</v>
      </c>
      <c r="D1233" s="8" t="s">
        <v>30867</v>
      </c>
      <c r="E1233" s="8" t="s">
        <v>30868</v>
      </c>
      <c r="F1233" s="38">
        <v>6391</v>
      </c>
      <c r="G1233" s="8" t="s">
        <v>30909</v>
      </c>
      <c r="H1233" s="135" t="s">
        <v>30869</v>
      </c>
    </row>
    <row r="1234" spans="1:8" x14ac:dyDescent="0.25">
      <c r="A1234" s="8" t="s">
        <v>32348</v>
      </c>
      <c r="B1234" s="8" t="s">
        <v>31301</v>
      </c>
      <c r="C1234" s="8" t="s">
        <v>49</v>
      </c>
      <c r="D1234" s="8" t="s">
        <v>30867</v>
      </c>
      <c r="E1234" s="8" t="s">
        <v>30868</v>
      </c>
      <c r="F1234" s="38">
        <v>27141</v>
      </c>
      <c r="G1234" s="8" t="s">
        <v>30869</v>
      </c>
      <c r="H1234" s="135" t="s">
        <v>30869</v>
      </c>
    </row>
    <row r="1235" spans="1:8" x14ac:dyDescent="0.25">
      <c r="A1235" s="8" t="s">
        <v>32349</v>
      </c>
      <c r="B1235" s="8" t="s">
        <v>30969</v>
      </c>
      <c r="C1235" s="8" t="s">
        <v>228</v>
      </c>
      <c r="D1235" s="8" t="s">
        <v>30867</v>
      </c>
      <c r="E1235" s="8" t="s">
        <v>30868</v>
      </c>
      <c r="F1235" s="38">
        <v>6391</v>
      </c>
      <c r="G1235" s="8" t="s">
        <v>30909</v>
      </c>
      <c r="H1235" s="135" t="s">
        <v>30869</v>
      </c>
    </row>
    <row r="1236" spans="1:8" x14ac:dyDescent="0.25">
      <c r="A1236" s="8" t="s">
        <v>32350</v>
      </c>
      <c r="B1236" s="8" t="s">
        <v>31301</v>
      </c>
      <c r="C1236" s="8" t="s">
        <v>49</v>
      </c>
      <c r="D1236" s="8" t="s">
        <v>30867</v>
      </c>
      <c r="E1236" s="8" t="s">
        <v>30868</v>
      </c>
      <c r="F1236" s="38">
        <v>27141</v>
      </c>
      <c r="G1236" s="8" t="s">
        <v>30869</v>
      </c>
      <c r="H1236" s="135" t="s">
        <v>31258</v>
      </c>
    </row>
    <row r="1237" spans="1:8" x14ac:dyDescent="0.25">
      <c r="A1237" s="8" t="s">
        <v>32351</v>
      </c>
      <c r="B1237" s="8" t="s">
        <v>30969</v>
      </c>
      <c r="C1237" s="8" t="s">
        <v>228</v>
      </c>
      <c r="D1237" s="8" t="s">
        <v>30867</v>
      </c>
      <c r="E1237" s="8" t="s">
        <v>30868</v>
      </c>
      <c r="F1237" s="38">
        <v>6391</v>
      </c>
      <c r="G1237" s="8" t="s">
        <v>30909</v>
      </c>
      <c r="H1237" s="135" t="s">
        <v>30985</v>
      </c>
    </row>
    <row r="1238" spans="1:8" x14ac:dyDescent="0.25">
      <c r="A1238" s="8" t="s">
        <v>32352</v>
      </c>
      <c r="B1238" s="8" t="s">
        <v>31301</v>
      </c>
      <c r="C1238" s="8" t="s">
        <v>49</v>
      </c>
      <c r="D1238" s="8" t="s">
        <v>30867</v>
      </c>
      <c r="E1238" s="8" t="s">
        <v>30868</v>
      </c>
      <c r="F1238" s="38">
        <v>27141</v>
      </c>
      <c r="G1238" s="8" t="s">
        <v>30869</v>
      </c>
      <c r="H1238" s="135" t="s">
        <v>31340</v>
      </c>
    </row>
    <row r="1239" spans="1:8" x14ac:dyDescent="0.25">
      <c r="A1239" s="8" t="s">
        <v>32353</v>
      </c>
      <c r="B1239" s="8" t="s">
        <v>31301</v>
      </c>
      <c r="C1239" s="8" t="s">
        <v>25</v>
      </c>
      <c r="D1239" s="8" t="s">
        <v>30867</v>
      </c>
      <c r="E1239" s="8" t="s">
        <v>30868</v>
      </c>
      <c r="F1239" s="38">
        <v>14139</v>
      </c>
      <c r="G1239" s="8" t="s">
        <v>31560</v>
      </c>
      <c r="H1239" s="135" t="s">
        <v>31560</v>
      </c>
    </row>
    <row r="1240" spans="1:8" x14ac:dyDescent="0.25">
      <c r="A1240" s="8" t="s">
        <v>32354</v>
      </c>
      <c r="B1240" s="8" t="s">
        <v>30969</v>
      </c>
      <c r="C1240" s="8" t="s">
        <v>228</v>
      </c>
      <c r="D1240" s="8" t="s">
        <v>30930</v>
      </c>
      <c r="E1240" s="8" t="s">
        <v>30868</v>
      </c>
      <c r="F1240" s="38">
        <v>6391</v>
      </c>
      <c r="G1240" s="8" t="s">
        <v>30909</v>
      </c>
      <c r="H1240" s="135" t="s">
        <v>30909</v>
      </c>
    </row>
    <row r="1241" spans="1:8" x14ac:dyDescent="0.25">
      <c r="A1241" s="8" t="s">
        <v>32355</v>
      </c>
      <c r="B1241" s="8" t="s">
        <v>15451</v>
      </c>
      <c r="C1241" s="8" t="s">
        <v>228</v>
      </c>
      <c r="D1241" s="8" t="s">
        <v>30867</v>
      </c>
      <c r="E1241" s="8" t="s">
        <v>30868</v>
      </c>
      <c r="F1241" s="38">
        <v>6391</v>
      </c>
      <c r="G1241" s="8" t="s">
        <v>30909</v>
      </c>
      <c r="H1241" s="135" t="s">
        <v>31258</v>
      </c>
    </row>
    <row r="1242" spans="1:8" x14ac:dyDescent="0.25">
      <c r="A1242" s="8" t="s">
        <v>32356</v>
      </c>
      <c r="B1242" s="8" t="s">
        <v>31301</v>
      </c>
      <c r="C1242" s="8" t="s">
        <v>228</v>
      </c>
      <c r="D1242" s="8" t="s">
        <v>30867</v>
      </c>
      <c r="E1242" s="8" t="s">
        <v>30868</v>
      </c>
      <c r="F1242" s="38">
        <v>8145</v>
      </c>
      <c r="G1242" s="8" t="s">
        <v>30909</v>
      </c>
      <c r="H1242" s="135" t="s">
        <v>31169</v>
      </c>
    </row>
    <row r="1243" spans="1:8" x14ac:dyDescent="0.25">
      <c r="A1243" s="8" t="s">
        <v>32357</v>
      </c>
      <c r="B1243" s="8" t="s">
        <v>31301</v>
      </c>
      <c r="C1243" s="8" t="s">
        <v>228</v>
      </c>
      <c r="D1243" s="8" t="s">
        <v>30867</v>
      </c>
      <c r="E1243" s="8" t="s">
        <v>30868</v>
      </c>
      <c r="F1243" s="38">
        <v>8145</v>
      </c>
      <c r="G1243" s="8" t="s">
        <v>31169</v>
      </c>
      <c r="H1243" s="135" t="s">
        <v>31319</v>
      </c>
    </row>
    <row r="1244" spans="1:8" x14ac:dyDescent="0.25">
      <c r="A1244" s="8" t="s">
        <v>32358</v>
      </c>
      <c r="B1244" s="8" t="s">
        <v>31048</v>
      </c>
      <c r="C1244" s="8" t="s">
        <v>228</v>
      </c>
      <c r="D1244" s="8" t="s">
        <v>30867</v>
      </c>
      <c r="E1244" s="8" t="s">
        <v>30868</v>
      </c>
      <c r="F1244" s="38">
        <v>6391</v>
      </c>
      <c r="G1244" s="8" t="s">
        <v>30909</v>
      </c>
      <c r="H1244" s="135" t="s">
        <v>31530</v>
      </c>
    </row>
    <row r="1245" spans="1:8" x14ac:dyDescent="0.25">
      <c r="A1245" s="8" t="s">
        <v>32359</v>
      </c>
      <c r="B1245" s="8" t="s">
        <v>31301</v>
      </c>
      <c r="C1245" s="8" t="s">
        <v>439</v>
      </c>
      <c r="D1245" s="8" t="s">
        <v>30867</v>
      </c>
      <c r="E1245" s="8" t="s">
        <v>30868</v>
      </c>
      <c r="F1245" s="38">
        <v>8995</v>
      </c>
      <c r="G1245" s="8" t="s">
        <v>31319</v>
      </c>
      <c r="H1245" s="135" t="s">
        <v>30886</v>
      </c>
    </row>
    <row r="1246" spans="1:8" x14ac:dyDescent="0.25">
      <c r="A1246" s="8" t="s">
        <v>32360</v>
      </c>
      <c r="B1246" s="8" t="s">
        <v>31048</v>
      </c>
      <c r="C1246" s="8" t="s">
        <v>228</v>
      </c>
      <c r="D1246" s="8" t="s">
        <v>30867</v>
      </c>
      <c r="E1246" s="8" t="s">
        <v>30868</v>
      </c>
      <c r="F1246" s="38">
        <v>6391</v>
      </c>
      <c r="G1246" s="8" t="s">
        <v>30909</v>
      </c>
      <c r="H1246" s="135" t="s">
        <v>30886</v>
      </c>
    </row>
    <row r="1247" spans="1:8" x14ac:dyDescent="0.25">
      <c r="A1247" s="8" t="s">
        <v>32361</v>
      </c>
      <c r="B1247" s="8" t="s">
        <v>31301</v>
      </c>
      <c r="C1247" s="8" t="s">
        <v>16</v>
      </c>
      <c r="D1247" s="8" t="s">
        <v>30867</v>
      </c>
      <c r="E1247" s="8" t="s">
        <v>30868</v>
      </c>
      <c r="F1247" s="38">
        <v>8230</v>
      </c>
      <c r="G1247" s="8" t="s">
        <v>31169</v>
      </c>
      <c r="H1247" s="135" t="s">
        <v>30891</v>
      </c>
    </row>
    <row r="1248" spans="1:8" x14ac:dyDescent="0.25">
      <c r="A1248" s="8" t="s">
        <v>32362</v>
      </c>
      <c r="B1248" s="8" t="s">
        <v>30907</v>
      </c>
      <c r="C1248" s="8" t="s">
        <v>32363</v>
      </c>
      <c r="D1248" s="8" t="s">
        <v>30867</v>
      </c>
      <c r="E1248" s="8" t="s">
        <v>30868</v>
      </c>
      <c r="F1248" s="38">
        <v>12438</v>
      </c>
      <c r="G1248" s="8" t="s">
        <v>30886</v>
      </c>
      <c r="H1248" s="135" t="s">
        <v>31242</v>
      </c>
    </row>
    <row r="1249" spans="1:8" x14ac:dyDescent="0.25">
      <c r="A1249" s="8" t="s">
        <v>32364</v>
      </c>
      <c r="B1249" s="8" t="s">
        <v>31048</v>
      </c>
      <c r="C1249" s="8" t="s">
        <v>228</v>
      </c>
      <c r="D1249" s="8" t="s">
        <v>30867</v>
      </c>
      <c r="E1249" s="8" t="s">
        <v>30868</v>
      </c>
      <c r="F1249" s="38">
        <v>6391</v>
      </c>
      <c r="G1249" s="8" t="s">
        <v>30909</v>
      </c>
      <c r="H1249" s="135" t="s">
        <v>30891</v>
      </c>
    </row>
    <row r="1250" spans="1:8" x14ac:dyDescent="0.25">
      <c r="A1250" s="8" t="s">
        <v>32365</v>
      </c>
      <c r="B1250" s="8" t="s">
        <v>30907</v>
      </c>
      <c r="C1250" s="8" t="s">
        <v>228</v>
      </c>
      <c r="D1250" s="8" t="s">
        <v>30867</v>
      </c>
      <c r="E1250" s="8" t="s">
        <v>30868</v>
      </c>
      <c r="F1250" s="38">
        <v>8145</v>
      </c>
      <c r="G1250" s="8" t="s">
        <v>30886</v>
      </c>
      <c r="H1250" s="135" t="s">
        <v>31258</v>
      </c>
    </row>
    <row r="1251" spans="1:8" x14ac:dyDescent="0.25">
      <c r="A1251" s="8" t="s">
        <v>32366</v>
      </c>
      <c r="B1251" s="8" t="s">
        <v>31095</v>
      </c>
      <c r="C1251" s="8" t="s">
        <v>228</v>
      </c>
      <c r="D1251" s="8" t="s">
        <v>30867</v>
      </c>
      <c r="E1251" s="8" t="s">
        <v>30868</v>
      </c>
      <c r="F1251" s="38">
        <v>6391</v>
      </c>
      <c r="G1251" s="8" t="s">
        <v>30909</v>
      </c>
      <c r="H1251" s="135" t="s">
        <v>30869</v>
      </c>
    </row>
    <row r="1252" spans="1:8" x14ac:dyDescent="0.25">
      <c r="A1252" s="8" t="s">
        <v>32367</v>
      </c>
      <c r="B1252" s="8" t="s">
        <v>30888</v>
      </c>
      <c r="C1252" s="8" t="s">
        <v>439</v>
      </c>
      <c r="D1252" s="8" t="s">
        <v>30867</v>
      </c>
      <c r="E1252" s="8" t="s">
        <v>30868</v>
      </c>
      <c r="F1252" s="38">
        <v>7249</v>
      </c>
      <c r="G1252" s="8" t="s">
        <v>31319</v>
      </c>
      <c r="H1252" s="135" t="s">
        <v>30869</v>
      </c>
    </row>
    <row r="1253" spans="1:8" x14ac:dyDescent="0.25">
      <c r="A1253" s="8" t="s">
        <v>32368</v>
      </c>
      <c r="B1253" s="8" t="s">
        <v>31095</v>
      </c>
      <c r="C1253" s="8" t="s">
        <v>228</v>
      </c>
      <c r="D1253" s="8" t="s">
        <v>30867</v>
      </c>
      <c r="E1253" s="8" t="s">
        <v>30868</v>
      </c>
      <c r="F1253" s="38">
        <v>6391</v>
      </c>
      <c r="G1253" s="8" t="s">
        <v>30909</v>
      </c>
      <c r="H1253" s="135" t="s">
        <v>30891</v>
      </c>
    </row>
    <row r="1254" spans="1:8" x14ac:dyDescent="0.25">
      <c r="A1254" s="8" t="s">
        <v>32369</v>
      </c>
      <c r="B1254" s="8" t="s">
        <v>30888</v>
      </c>
      <c r="C1254" s="8" t="s">
        <v>8943</v>
      </c>
      <c r="D1254" s="8" t="s">
        <v>30867</v>
      </c>
      <c r="E1254" s="8" t="s">
        <v>30868</v>
      </c>
      <c r="F1254" s="38">
        <v>16564</v>
      </c>
      <c r="G1254" s="8" t="s">
        <v>31405</v>
      </c>
      <c r="H1254" s="135" t="s">
        <v>32370</v>
      </c>
    </row>
    <row r="1255" spans="1:8" x14ac:dyDescent="0.25">
      <c r="A1255" s="8" t="s">
        <v>32371</v>
      </c>
      <c r="B1255" s="8" t="s">
        <v>30907</v>
      </c>
      <c r="C1255" s="8" t="s">
        <v>1943</v>
      </c>
      <c r="D1255" s="8" t="s">
        <v>30867</v>
      </c>
      <c r="E1255" s="8" t="s">
        <v>30868</v>
      </c>
      <c r="F1255" s="38">
        <v>17884</v>
      </c>
      <c r="G1255" s="8" t="s">
        <v>31258</v>
      </c>
      <c r="H1255" s="135" t="s">
        <v>30909</v>
      </c>
    </row>
    <row r="1256" spans="1:8" x14ac:dyDescent="0.25">
      <c r="A1256" s="8" t="s">
        <v>32372</v>
      </c>
      <c r="B1256" s="8" t="s">
        <v>31119</v>
      </c>
      <c r="C1256" s="8" t="s">
        <v>228</v>
      </c>
      <c r="D1256" s="8" t="s">
        <v>30867</v>
      </c>
      <c r="E1256" s="8" t="s">
        <v>30868</v>
      </c>
      <c r="F1256" s="38">
        <v>6391</v>
      </c>
      <c r="G1256" s="8" t="s">
        <v>30909</v>
      </c>
      <c r="H1256" s="135" t="s">
        <v>30909</v>
      </c>
    </row>
    <row r="1257" spans="1:8" x14ac:dyDescent="0.25">
      <c r="A1257" s="8" t="s">
        <v>32373</v>
      </c>
      <c r="B1257" s="8" t="s">
        <v>30888</v>
      </c>
      <c r="C1257" s="8" t="s">
        <v>32222</v>
      </c>
      <c r="D1257" s="8" t="s">
        <v>30867</v>
      </c>
      <c r="E1257" s="8" t="s">
        <v>30868</v>
      </c>
      <c r="F1257" s="38">
        <v>30000</v>
      </c>
      <c r="G1257" s="8" t="s">
        <v>31780</v>
      </c>
      <c r="H1257" s="135" t="s">
        <v>30891</v>
      </c>
    </row>
    <row r="1258" spans="1:8" x14ac:dyDescent="0.25">
      <c r="A1258" s="8" t="s">
        <v>32374</v>
      </c>
      <c r="B1258" s="8" t="s">
        <v>31119</v>
      </c>
      <c r="C1258" s="8" t="s">
        <v>228</v>
      </c>
      <c r="D1258" s="8" t="s">
        <v>30867</v>
      </c>
      <c r="E1258" s="8" t="s">
        <v>30868</v>
      </c>
      <c r="F1258" s="38">
        <v>6391</v>
      </c>
      <c r="G1258" s="8" t="s">
        <v>30909</v>
      </c>
      <c r="H1258" s="135" t="s">
        <v>30985</v>
      </c>
    </row>
    <row r="1259" spans="1:8" x14ac:dyDescent="0.25">
      <c r="A1259" s="8" t="s">
        <v>32375</v>
      </c>
      <c r="B1259" s="8" t="s">
        <v>30907</v>
      </c>
      <c r="C1259" s="8" t="s">
        <v>32376</v>
      </c>
      <c r="D1259" s="8" t="s">
        <v>30867</v>
      </c>
      <c r="E1259" s="8" t="s">
        <v>30868</v>
      </c>
      <c r="F1259" s="38">
        <v>21292</v>
      </c>
      <c r="G1259" s="8" t="s">
        <v>32370</v>
      </c>
      <c r="H1259" s="135" t="s">
        <v>30869</v>
      </c>
    </row>
    <row r="1260" spans="1:8" x14ac:dyDescent="0.25">
      <c r="A1260" s="8" t="s">
        <v>32377</v>
      </c>
      <c r="B1260" s="8" t="s">
        <v>31119</v>
      </c>
      <c r="C1260" s="8" t="s">
        <v>228</v>
      </c>
      <c r="D1260" s="8" t="s">
        <v>30867</v>
      </c>
      <c r="E1260" s="8" t="s">
        <v>30868</v>
      </c>
      <c r="F1260" s="38">
        <v>6391</v>
      </c>
      <c r="G1260" s="8" t="s">
        <v>30909</v>
      </c>
      <c r="H1260" s="135" t="s">
        <v>31258</v>
      </c>
    </row>
    <row r="1261" spans="1:8" x14ac:dyDescent="0.25">
      <c r="A1261" s="8" t="s">
        <v>32378</v>
      </c>
      <c r="B1261" s="8" t="s">
        <v>30907</v>
      </c>
      <c r="C1261" s="8" t="s">
        <v>228</v>
      </c>
      <c r="D1261" s="8" t="s">
        <v>30867</v>
      </c>
      <c r="E1261" s="8" t="s">
        <v>30868</v>
      </c>
      <c r="F1261" s="38">
        <v>8145</v>
      </c>
      <c r="G1261" s="8" t="s">
        <v>30909</v>
      </c>
      <c r="H1261" s="135" t="s">
        <v>30891</v>
      </c>
    </row>
    <row r="1262" spans="1:8" x14ac:dyDescent="0.25">
      <c r="A1262" s="8" t="s">
        <v>32379</v>
      </c>
      <c r="B1262" s="8" t="s">
        <v>31119</v>
      </c>
      <c r="C1262" s="8" t="s">
        <v>228</v>
      </c>
      <c r="D1262" s="8" t="s">
        <v>30867</v>
      </c>
      <c r="E1262" s="8" t="s">
        <v>30868</v>
      </c>
      <c r="F1262" s="38">
        <v>6391</v>
      </c>
      <c r="G1262" s="8" t="s">
        <v>30909</v>
      </c>
      <c r="H1262" s="135" t="s">
        <v>30891</v>
      </c>
    </row>
    <row r="1263" spans="1:8" x14ac:dyDescent="0.25">
      <c r="A1263" s="8" t="s">
        <v>32380</v>
      </c>
      <c r="B1263" s="8" t="s">
        <v>30907</v>
      </c>
      <c r="C1263" s="8" t="s">
        <v>25</v>
      </c>
      <c r="D1263" s="8" t="s">
        <v>30867</v>
      </c>
      <c r="E1263" s="8" t="s">
        <v>30868</v>
      </c>
      <c r="F1263" s="38">
        <v>14139</v>
      </c>
      <c r="G1263" s="8" t="s">
        <v>30891</v>
      </c>
      <c r="H1263" s="135" t="s">
        <v>31319</v>
      </c>
    </row>
    <row r="1264" spans="1:8" x14ac:dyDescent="0.25">
      <c r="A1264" s="8" t="s">
        <v>32381</v>
      </c>
      <c r="B1264" s="8" t="s">
        <v>31119</v>
      </c>
      <c r="C1264" s="8" t="s">
        <v>228</v>
      </c>
      <c r="D1264" s="8" t="s">
        <v>30867</v>
      </c>
      <c r="E1264" s="8" t="s">
        <v>30868</v>
      </c>
      <c r="F1264" s="38">
        <v>6391</v>
      </c>
      <c r="G1264" s="8" t="s">
        <v>30909</v>
      </c>
      <c r="H1264" s="135" t="s">
        <v>30985</v>
      </c>
    </row>
    <row r="1265" spans="1:8" x14ac:dyDescent="0.25">
      <c r="A1265" s="8" t="s">
        <v>32382</v>
      </c>
      <c r="B1265" s="8" t="s">
        <v>31119</v>
      </c>
      <c r="C1265" s="8" t="s">
        <v>228</v>
      </c>
      <c r="D1265" s="8" t="s">
        <v>30867</v>
      </c>
      <c r="E1265" s="8" t="s">
        <v>30868</v>
      </c>
      <c r="F1265" s="38">
        <v>6391</v>
      </c>
      <c r="G1265" s="8" t="s">
        <v>30909</v>
      </c>
      <c r="H1265" s="135" t="s">
        <v>31560</v>
      </c>
    </row>
    <row r="1266" spans="1:8" x14ac:dyDescent="0.25">
      <c r="A1266" s="8" t="s">
        <v>32383</v>
      </c>
      <c r="B1266" s="8" t="s">
        <v>31119</v>
      </c>
      <c r="C1266" s="8" t="s">
        <v>228</v>
      </c>
      <c r="D1266" s="8" t="s">
        <v>30867</v>
      </c>
      <c r="E1266" s="8" t="s">
        <v>30868</v>
      </c>
      <c r="F1266" s="38">
        <v>6391</v>
      </c>
      <c r="G1266" s="8" t="s">
        <v>30909</v>
      </c>
      <c r="H1266" s="135" t="s">
        <v>30891</v>
      </c>
    </row>
    <row r="1267" spans="1:8" x14ac:dyDescent="0.25">
      <c r="A1267" s="8" t="s">
        <v>32384</v>
      </c>
      <c r="B1267" s="8" t="s">
        <v>31119</v>
      </c>
      <c r="C1267" s="8" t="s">
        <v>228</v>
      </c>
      <c r="D1267" s="8" t="s">
        <v>30867</v>
      </c>
      <c r="E1267" s="8" t="s">
        <v>30868</v>
      </c>
      <c r="F1267" s="38">
        <v>6391</v>
      </c>
      <c r="G1267" s="8" t="s">
        <v>30909</v>
      </c>
      <c r="H1267" s="135" t="s">
        <v>31319</v>
      </c>
    </row>
    <row r="1268" spans="1:8" x14ac:dyDescent="0.25">
      <c r="A1268" s="8" t="s">
        <v>32385</v>
      </c>
      <c r="B1268" s="8" t="s">
        <v>31119</v>
      </c>
      <c r="C1268" s="8" t="s">
        <v>228</v>
      </c>
      <c r="D1268" s="8" t="s">
        <v>30867</v>
      </c>
      <c r="E1268" s="8" t="s">
        <v>30868</v>
      </c>
      <c r="F1268" s="38">
        <v>6391</v>
      </c>
      <c r="G1268" s="8" t="s">
        <v>30909</v>
      </c>
      <c r="H1268" s="135" t="s">
        <v>31258</v>
      </c>
    </row>
    <row r="1269" spans="1:8" x14ac:dyDescent="0.25">
      <c r="A1269" s="8" t="s">
        <v>32386</v>
      </c>
      <c r="B1269" s="8" t="s">
        <v>31119</v>
      </c>
      <c r="C1269" s="8" t="s">
        <v>228</v>
      </c>
      <c r="D1269" s="8" t="s">
        <v>30867</v>
      </c>
      <c r="E1269" s="8" t="s">
        <v>30868</v>
      </c>
      <c r="F1269" s="38">
        <v>6391</v>
      </c>
      <c r="G1269" s="8" t="s">
        <v>30909</v>
      </c>
      <c r="H1269" s="135" t="s">
        <v>31560</v>
      </c>
    </row>
    <row r="1270" spans="1:8" x14ac:dyDescent="0.25">
      <c r="A1270" s="8" t="s">
        <v>32387</v>
      </c>
      <c r="B1270" s="8" t="s">
        <v>31119</v>
      </c>
      <c r="C1270" s="8" t="s">
        <v>132</v>
      </c>
      <c r="D1270" s="8" t="s">
        <v>30867</v>
      </c>
      <c r="E1270" s="8" t="s">
        <v>30868</v>
      </c>
      <c r="F1270" s="38">
        <v>15600</v>
      </c>
      <c r="G1270" s="8" t="s">
        <v>30946</v>
      </c>
      <c r="H1270" s="135" t="s">
        <v>31560</v>
      </c>
    </row>
    <row r="1271" spans="1:8" x14ac:dyDescent="0.25">
      <c r="A1271" s="8" t="s">
        <v>32388</v>
      </c>
      <c r="B1271" s="8" t="s">
        <v>31119</v>
      </c>
      <c r="C1271" s="8" t="s">
        <v>228</v>
      </c>
      <c r="D1271" s="8" t="s">
        <v>30867</v>
      </c>
      <c r="E1271" s="8" t="s">
        <v>30868</v>
      </c>
      <c r="F1271" s="38">
        <v>6391</v>
      </c>
      <c r="G1271" s="8" t="s">
        <v>30909</v>
      </c>
      <c r="H1271" s="135" t="s">
        <v>30891</v>
      </c>
    </row>
    <row r="1272" spans="1:8" x14ac:dyDescent="0.25">
      <c r="A1272" s="8" t="s">
        <v>32389</v>
      </c>
      <c r="B1272" s="8" t="s">
        <v>31119</v>
      </c>
      <c r="C1272" s="8" t="s">
        <v>228</v>
      </c>
      <c r="D1272" s="8" t="s">
        <v>30867</v>
      </c>
      <c r="E1272" s="8" t="s">
        <v>30868</v>
      </c>
      <c r="F1272" s="38">
        <v>6391</v>
      </c>
      <c r="G1272" s="8" t="s">
        <v>30909</v>
      </c>
      <c r="H1272" s="135" t="s">
        <v>31560</v>
      </c>
    </row>
    <row r="1273" spans="1:8" x14ac:dyDescent="0.25">
      <c r="A1273" s="8" t="s">
        <v>32390</v>
      </c>
      <c r="B1273" s="8" t="s">
        <v>30907</v>
      </c>
      <c r="C1273" s="8" t="s">
        <v>368</v>
      </c>
      <c r="D1273" s="8" t="s">
        <v>30867</v>
      </c>
      <c r="E1273" s="8" t="s">
        <v>30868</v>
      </c>
      <c r="F1273" s="38">
        <v>8670</v>
      </c>
      <c r="G1273" s="8" t="s">
        <v>30985</v>
      </c>
      <c r="H1273" s="135" t="s">
        <v>30987</v>
      </c>
    </row>
    <row r="1274" spans="1:8" x14ac:dyDescent="0.25">
      <c r="A1274" s="8" t="s">
        <v>32391</v>
      </c>
      <c r="B1274" s="8" t="s">
        <v>30907</v>
      </c>
      <c r="C1274" s="8" t="s">
        <v>228</v>
      </c>
      <c r="D1274" s="8" t="s">
        <v>30867</v>
      </c>
      <c r="E1274" s="8" t="s">
        <v>30868</v>
      </c>
      <c r="F1274" s="38">
        <v>8145</v>
      </c>
      <c r="G1274" s="8" t="s">
        <v>30909</v>
      </c>
      <c r="H1274" s="135" t="s">
        <v>30869</v>
      </c>
    </row>
    <row r="1275" spans="1:8" x14ac:dyDescent="0.25">
      <c r="A1275" s="8" t="s">
        <v>32392</v>
      </c>
      <c r="B1275" s="8" t="s">
        <v>31119</v>
      </c>
      <c r="C1275" s="8" t="s">
        <v>228</v>
      </c>
      <c r="D1275" s="8" t="s">
        <v>30867</v>
      </c>
      <c r="E1275" s="8" t="s">
        <v>30868</v>
      </c>
      <c r="F1275" s="38">
        <v>6391</v>
      </c>
      <c r="G1275" s="8" t="s">
        <v>30909</v>
      </c>
      <c r="H1275" s="135" t="s">
        <v>30869</v>
      </c>
    </row>
    <row r="1276" spans="1:8" x14ac:dyDescent="0.25">
      <c r="A1276" s="8" t="s">
        <v>32393</v>
      </c>
      <c r="B1276" s="8" t="s">
        <v>14561</v>
      </c>
      <c r="C1276" s="8" t="s">
        <v>228</v>
      </c>
      <c r="D1276" s="8" t="s">
        <v>30867</v>
      </c>
      <c r="E1276" s="8" t="s">
        <v>30868</v>
      </c>
      <c r="F1276" s="38">
        <v>6391</v>
      </c>
      <c r="G1276" s="8" t="s">
        <v>30909</v>
      </c>
      <c r="H1276" s="135" t="s">
        <v>31242</v>
      </c>
    </row>
    <row r="1277" spans="1:8" x14ac:dyDescent="0.25">
      <c r="A1277" s="8" t="s">
        <v>32394</v>
      </c>
      <c r="B1277" s="8" t="s">
        <v>30907</v>
      </c>
      <c r="C1277" s="8" t="s">
        <v>49</v>
      </c>
      <c r="D1277" s="8" t="s">
        <v>30867</v>
      </c>
      <c r="E1277" s="8" t="s">
        <v>30868</v>
      </c>
      <c r="F1277" s="38">
        <v>27141</v>
      </c>
      <c r="G1277" s="8" t="s">
        <v>30869</v>
      </c>
      <c r="H1277" s="135" t="s">
        <v>31324</v>
      </c>
    </row>
    <row r="1278" spans="1:8" x14ac:dyDescent="0.25">
      <c r="A1278" s="8" t="s">
        <v>32395</v>
      </c>
      <c r="B1278" s="8" t="s">
        <v>30907</v>
      </c>
      <c r="C1278" s="8" t="s">
        <v>49</v>
      </c>
      <c r="D1278" s="8" t="s">
        <v>30867</v>
      </c>
      <c r="E1278" s="8" t="s">
        <v>30868</v>
      </c>
      <c r="F1278" s="38">
        <v>27141</v>
      </c>
      <c r="G1278" s="8" t="s">
        <v>30869</v>
      </c>
      <c r="H1278" s="135" t="s">
        <v>31242</v>
      </c>
    </row>
    <row r="1279" spans="1:8" x14ac:dyDescent="0.25">
      <c r="A1279" s="8" t="s">
        <v>32396</v>
      </c>
      <c r="B1279" s="8" t="s">
        <v>14561</v>
      </c>
      <c r="C1279" s="8" t="s">
        <v>228</v>
      </c>
      <c r="D1279" s="8" t="s">
        <v>30867</v>
      </c>
      <c r="E1279" s="8" t="s">
        <v>30868</v>
      </c>
      <c r="F1279" s="38">
        <v>6391</v>
      </c>
      <c r="G1279" s="8" t="s">
        <v>30909</v>
      </c>
      <c r="H1279" s="135" t="s">
        <v>31242</v>
      </c>
    </row>
    <row r="1280" spans="1:8" x14ac:dyDescent="0.25">
      <c r="A1280" s="8" t="s">
        <v>32397</v>
      </c>
      <c r="B1280" s="8" t="s">
        <v>14561</v>
      </c>
      <c r="C1280" s="8" t="s">
        <v>228</v>
      </c>
      <c r="D1280" s="8" t="s">
        <v>30867</v>
      </c>
      <c r="E1280" s="8" t="s">
        <v>30868</v>
      </c>
      <c r="F1280" s="38">
        <v>6391</v>
      </c>
      <c r="G1280" s="8" t="s">
        <v>30909</v>
      </c>
      <c r="H1280" s="135" t="s">
        <v>31242</v>
      </c>
    </row>
    <row r="1281" spans="1:8" x14ac:dyDescent="0.25">
      <c r="A1281" s="8" t="s">
        <v>32398</v>
      </c>
      <c r="B1281" s="8" t="s">
        <v>14561</v>
      </c>
      <c r="C1281" s="8" t="s">
        <v>228</v>
      </c>
      <c r="D1281" s="8" t="s">
        <v>30867</v>
      </c>
      <c r="E1281" s="8" t="s">
        <v>30868</v>
      </c>
      <c r="F1281" s="38">
        <v>6391</v>
      </c>
      <c r="G1281" s="8" t="s">
        <v>30909</v>
      </c>
      <c r="H1281" s="135" t="s">
        <v>31340</v>
      </c>
    </row>
    <row r="1282" spans="1:8" x14ac:dyDescent="0.25">
      <c r="A1282" s="8" t="s">
        <v>32399</v>
      </c>
      <c r="B1282" s="8" t="s">
        <v>14002</v>
      </c>
      <c r="C1282" s="8" t="s">
        <v>228</v>
      </c>
      <c r="D1282" s="8" t="s">
        <v>30867</v>
      </c>
      <c r="E1282" s="8" t="s">
        <v>30868</v>
      </c>
      <c r="F1282" s="38">
        <v>6391</v>
      </c>
      <c r="G1282" s="8" t="s">
        <v>30909</v>
      </c>
      <c r="H1282" s="135" t="s">
        <v>32400</v>
      </c>
    </row>
    <row r="1283" spans="1:8" x14ac:dyDescent="0.25">
      <c r="A1283" s="8" t="s">
        <v>32401</v>
      </c>
      <c r="B1283" s="8" t="s">
        <v>30990</v>
      </c>
      <c r="C1283" s="8" t="s">
        <v>49</v>
      </c>
      <c r="D1283" s="8" t="s">
        <v>30867</v>
      </c>
      <c r="E1283" s="8" t="s">
        <v>30868</v>
      </c>
      <c r="F1283" s="38">
        <v>27141</v>
      </c>
      <c r="G1283" s="8" t="s">
        <v>30869</v>
      </c>
      <c r="H1283" s="135" t="s">
        <v>31242</v>
      </c>
    </row>
    <row r="1284" spans="1:8" x14ac:dyDescent="0.25">
      <c r="A1284" s="8" t="s">
        <v>32402</v>
      </c>
      <c r="B1284" s="8" t="s">
        <v>32098</v>
      </c>
      <c r="C1284" s="8" t="s">
        <v>228</v>
      </c>
      <c r="D1284" s="8" t="s">
        <v>30867</v>
      </c>
      <c r="E1284" s="8" t="s">
        <v>30868</v>
      </c>
      <c r="F1284" s="38">
        <v>6391</v>
      </c>
      <c r="G1284" s="8" t="s">
        <v>30909</v>
      </c>
      <c r="H1284" s="135" t="s">
        <v>31242</v>
      </c>
    </row>
    <row r="1285" spans="1:8" x14ac:dyDescent="0.25">
      <c r="A1285" s="8" t="s">
        <v>32403</v>
      </c>
      <c r="B1285" s="8" t="s">
        <v>32208</v>
      </c>
      <c r="C1285" s="8" t="s">
        <v>228</v>
      </c>
      <c r="D1285" s="8" t="s">
        <v>30867</v>
      </c>
      <c r="E1285" s="8" t="s">
        <v>30868</v>
      </c>
      <c r="F1285" s="38">
        <v>6391</v>
      </c>
      <c r="G1285" s="8" t="s">
        <v>30909</v>
      </c>
      <c r="H1285" s="135" t="s">
        <v>31242</v>
      </c>
    </row>
    <row r="1286" spans="1:8" x14ac:dyDescent="0.25">
      <c r="A1286" s="8" t="s">
        <v>32404</v>
      </c>
      <c r="B1286" s="8" t="s">
        <v>30907</v>
      </c>
      <c r="C1286" s="8" t="s">
        <v>49</v>
      </c>
      <c r="D1286" s="8" t="s">
        <v>30867</v>
      </c>
      <c r="E1286" s="8" t="s">
        <v>30868</v>
      </c>
      <c r="F1286" s="38">
        <v>27141</v>
      </c>
      <c r="G1286" s="8" t="s">
        <v>30869</v>
      </c>
      <c r="H1286" s="135" t="s">
        <v>30909</v>
      </c>
    </row>
    <row r="1287" spans="1:8" x14ac:dyDescent="0.25">
      <c r="A1287" s="8" t="s">
        <v>32405</v>
      </c>
      <c r="B1287" s="8" t="s">
        <v>31225</v>
      </c>
      <c r="C1287" s="8" t="s">
        <v>16</v>
      </c>
      <c r="D1287" s="8" t="s">
        <v>30867</v>
      </c>
      <c r="E1287" s="8" t="s">
        <v>30868</v>
      </c>
      <c r="F1287" s="38">
        <v>6501</v>
      </c>
      <c r="G1287" s="8" t="s">
        <v>31169</v>
      </c>
      <c r="H1287" s="135" t="s">
        <v>30873</v>
      </c>
    </row>
    <row r="1288" spans="1:8" x14ac:dyDescent="0.25">
      <c r="A1288" s="8" t="s">
        <v>32406</v>
      </c>
      <c r="B1288" s="8" t="s">
        <v>30907</v>
      </c>
      <c r="C1288" s="8" t="s">
        <v>49</v>
      </c>
      <c r="D1288" s="8" t="s">
        <v>30867</v>
      </c>
      <c r="E1288" s="8" t="s">
        <v>30868</v>
      </c>
      <c r="F1288" s="38">
        <v>27141</v>
      </c>
      <c r="G1288" s="8" t="s">
        <v>30869</v>
      </c>
      <c r="H1288" s="135" t="s">
        <v>31169</v>
      </c>
    </row>
    <row r="1289" spans="1:8" x14ac:dyDescent="0.25">
      <c r="A1289" s="8" t="s">
        <v>32407</v>
      </c>
      <c r="B1289" s="8" t="s">
        <v>31225</v>
      </c>
      <c r="C1289" s="8" t="s">
        <v>228</v>
      </c>
      <c r="D1289" s="8" t="s">
        <v>30867</v>
      </c>
      <c r="E1289" s="8" t="s">
        <v>30868</v>
      </c>
      <c r="F1289" s="38">
        <v>6391</v>
      </c>
      <c r="G1289" s="8" t="s">
        <v>30909</v>
      </c>
      <c r="H1289" s="135" t="s">
        <v>30911</v>
      </c>
    </row>
    <row r="1290" spans="1:8" x14ac:dyDescent="0.25">
      <c r="A1290" s="8" t="s">
        <v>32408</v>
      </c>
      <c r="B1290" s="8" t="s">
        <v>30907</v>
      </c>
      <c r="C1290" s="8" t="s">
        <v>49</v>
      </c>
      <c r="D1290" s="8" t="s">
        <v>30867</v>
      </c>
      <c r="E1290" s="8" t="s">
        <v>30868</v>
      </c>
      <c r="F1290" s="38">
        <v>27141</v>
      </c>
      <c r="G1290" s="8" t="s">
        <v>30869</v>
      </c>
      <c r="H1290" s="135" t="s">
        <v>30911</v>
      </c>
    </row>
    <row r="1291" spans="1:8" x14ac:dyDescent="0.25">
      <c r="A1291" s="8" t="s">
        <v>32409</v>
      </c>
      <c r="B1291" s="8" t="s">
        <v>30907</v>
      </c>
      <c r="C1291" s="8" t="s">
        <v>49</v>
      </c>
      <c r="D1291" s="8" t="s">
        <v>30867</v>
      </c>
      <c r="E1291" s="8" t="s">
        <v>30868</v>
      </c>
      <c r="F1291" s="38">
        <v>27141</v>
      </c>
      <c r="G1291" s="8" t="s">
        <v>30869</v>
      </c>
      <c r="H1291" s="135" t="s">
        <v>30911</v>
      </c>
    </row>
    <row r="1292" spans="1:8" x14ac:dyDescent="0.25">
      <c r="A1292" s="8" t="s">
        <v>32410</v>
      </c>
      <c r="B1292" s="8" t="s">
        <v>30907</v>
      </c>
      <c r="C1292" s="8" t="s">
        <v>49</v>
      </c>
      <c r="D1292" s="8" t="s">
        <v>30867</v>
      </c>
      <c r="E1292" s="8" t="s">
        <v>30868</v>
      </c>
      <c r="F1292" s="38">
        <v>27141</v>
      </c>
      <c r="G1292" s="8" t="s">
        <v>30869</v>
      </c>
      <c r="H1292" s="135" t="s">
        <v>30911</v>
      </c>
    </row>
    <row r="1293" spans="1:8" x14ac:dyDescent="0.25">
      <c r="A1293" s="8" t="s">
        <v>32411</v>
      </c>
      <c r="B1293" s="8" t="s">
        <v>30907</v>
      </c>
      <c r="C1293" s="8" t="s">
        <v>49</v>
      </c>
      <c r="D1293" s="8" t="s">
        <v>30867</v>
      </c>
      <c r="E1293" s="8" t="s">
        <v>30868</v>
      </c>
      <c r="F1293" s="38">
        <v>27141</v>
      </c>
      <c r="G1293" s="8" t="s">
        <v>30869</v>
      </c>
      <c r="H1293" s="135" t="s">
        <v>30911</v>
      </c>
    </row>
    <row r="1294" spans="1:8" x14ac:dyDescent="0.25">
      <c r="A1294" s="8" t="s">
        <v>32412</v>
      </c>
      <c r="B1294" s="8" t="s">
        <v>30907</v>
      </c>
      <c r="C1294" s="8" t="s">
        <v>334</v>
      </c>
      <c r="D1294" s="8" t="s">
        <v>30867</v>
      </c>
      <c r="E1294" s="8" t="s">
        <v>30868</v>
      </c>
      <c r="F1294" s="38">
        <v>32173</v>
      </c>
      <c r="G1294" s="8" t="s">
        <v>30869</v>
      </c>
      <c r="H1294" s="135" t="s">
        <v>30911</v>
      </c>
    </row>
    <row r="1295" spans="1:8" x14ac:dyDescent="0.25">
      <c r="A1295" s="8" t="s">
        <v>32413</v>
      </c>
      <c r="B1295" s="8" t="s">
        <v>30907</v>
      </c>
      <c r="C1295" s="8" t="s">
        <v>49</v>
      </c>
      <c r="D1295" s="8" t="s">
        <v>30867</v>
      </c>
      <c r="E1295" s="8" t="s">
        <v>30868</v>
      </c>
      <c r="F1295" s="38">
        <v>27141</v>
      </c>
      <c r="G1295" s="8" t="s">
        <v>30869</v>
      </c>
      <c r="H1295" s="135" t="s">
        <v>30891</v>
      </c>
    </row>
    <row r="1296" spans="1:8" x14ac:dyDescent="0.25">
      <c r="A1296" s="8" t="s">
        <v>32414</v>
      </c>
      <c r="B1296" s="8" t="s">
        <v>30907</v>
      </c>
      <c r="C1296" s="8" t="s">
        <v>334</v>
      </c>
      <c r="D1296" s="8" t="s">
        <v>30867</v>
      </c>
      <c r="E1296" s="8" t="s">
        <v>30868</v>
      </c>
      <c r="F1296" s="38">
        <v>32173</v>
      </c>
      <c r="G1296" s="8" t="s">
        <v>30886</v>
      </c>
      <c r="H1296" s="135" t="s">
        <v>30911</v>
      </c>
    </row>
    <row r="1297" spans="1:8" x14ac:dyDescent="0.25">
      <c r="A1297" s="8" t="s">
        <v>32415</v>
      </c>
      <c r="B1297" s="8" t="s">
        <v>30907</v>
      </c>
      <c r="C1297" s="8" t="s">
        <v>334</v>
      </c>
      <c r="D1297" s="8" t="s">
        <v>30867</v>
      </c>
      <c r="E1297" s="8" t="s">
        <v>30868</v>
      </c>
      <c r="F1297" s="38">
        <v>32173</v>
      </c>
      <c r="G1297" s="8" t="s">
        <v>30886</v>
      </c>
      <c r="H1297" s="135" t="s">
        <v>30904</v>
      </c>
    </row>
    <row r="1298" spans="1:8" x14ac:dyDescent="0.25">
      <c r="A1298" s="8" t="s">
        <v>32416</v>
      </c>
      <c r="B1298" s="8" t="s">
        <v>30907</v>
      </c>
      <c r="C1298" s="8" t="s">
        <v>25</v>
      </c>
      <c r="D1298" s="8" t="s">
        <v>30867</v>
      </c>
      <c r="E1298" s="8" t="s">
        <v>30868</v>
      </c>
      <c r="F1298" s="38">
        <v>14139</v>
      </c>
      <c r="G1298" s="8" t="s">
        <v>30891</v>
      </c>
      <c r="H1298" s="135" t="s">
        <v>32417</v>
      </c>
    </row>
    <row r="1299" spans="1:8" x14ac:dyDescent="0.25">
      <c r="A1299" s="8" t="s">
        <v>32418</v>
      </c>
      <c r="B1299" s="8" t="s">
        <v>30907</v>
      </c>
      <c r="C1299" s="8" t="s">
        <v>72</v>
      </c>
      <c r="D1299" s="8" t="s">
        <v>30867</v>
      </c>
      <c r="E1299" s="8" t="s">
        <v>30868</v>
      </c>
      <c r="F1299" s="38">
        <v>21292</v>
      </c>
      <c r="G1299" s="8" t="s">
        <v>31242</v>
      </c>
      <c r="H1299" s="135" t="s">
        <v>30904</v>
      </c>
    </row>
    <row r="1300" spans="1:8" x14ac:dyDescent="0.25">
      <c r="A1300" s="8" t="s">
        <v>32419</v>
      </c>
      <c r="B1300" s="8" t="s">
        <v>30907</v>
      </c>
      <c r="C1300" s="8" t="s">
        <v>25</v>
      </c>
      <c r="D1300" s="8" t="s">
        <v>30867</v>
      </c>
      <c r="E1300" s="8" t="s">
        <v>30868</v>
      </c>
      <c r="F1300" s="38">
        <v>14139</v>
      </c>
      <c r="G1300" s="8" t="s">
        <v>30869</v>
      </c>
      <c r="H1300" s="135" t="s">
        <v>30904</v>
      </c>
    </row>
    <row r="1301" spans="1:8" x14ac:dyDescent="0.25">
      <c r="A1301" s="8" t="s">
        <v>32420</v>
      </c>
      <c r="B1301" s="8" t="s">
        <v>30907</v>
      </c>
      <c r="C1301" s="8" t="s">
        <v>206</v>
      </c>
      <c r="D1301" s="8" t="s">
        <v>30867</v>
      </c>
      <c r="E1301" s="8" t="s">
        <v>30868</v>
      </c>
      <c r="F1301" s="38">
        <v>8370</v>
      </c>
      <c r="G1301" s="8" t="s">
        <v>30869</v>
      </c>
      <c r="H1301" s="135" t="s">
        <v>30870</v>
      </c>
    </row>
    <row r="1302" spans="1:8" x14ac:dyDescent="0.25">
      <c r="A1302" s="8" t="s">
        <v>32421</v>
      </c>
      <c r="B1302" s="8" t="s">
        <v>31119</v>
      </c>
      <c r="C1302" s="8" t="s">
        <v>32422</v>
      </c>
      <c r="D1302" s="8" t="s">
        <v>30876</v>
      </c>
      <c r="E1302" s="8" t="s">
        <v>30868</v>
      </c>
      <c r="F1302" s="38">
        <v>10509</v>
      </c>
      <c r="G1302" s="8" t="s">
        <v>31887</v>
      </c>
      <c r="H1302" s="135" t="s">
        <v>30869</v>
      </c>
    </row>
    <row r="1303" spans="1:8" x14ac:dyDescent="0.25">
      <c r="A1303" s="8" t="s">
        <v>32423</v>
      </c>
      <c r="B1303" s="8" t="s">
        <v>31291</v>
      </c>
      <c r="C1303" s="8" t="s">
        <v>32422</v>
      </c>
      <c r="D1303" s="8" t="s">
        <v>30876</v>
      </c>
      <c r="E1303" s="8" t="s">
        <v>30868</v>
      </c>
      <c r="F1303" s="38">
        <v>10509</v>
      </c>
      <c r="G1303" s="8" t="s">
        <v>31887</v>
      </c>
      <c r="H1303" s="135" t="s">
        <v>30869</v>
      </c>
    </row>
    <row r="1304" spans="1:8" x14ac:dyDescent="0.25">
      <c r="A1304" s="8" t="s">
        <v>32424</v>
      </c>
      <c r="B1304" s="8" t="s">
        <v>31291</v>
      </c>
      <c r="C1304" s="8" t="s">
        <v>32422</v>
      </c>
      <c r="D1304" s="8" t="s">
        <v>30876</v>
      </c>
      <c r="E1304" s="8" t="s">
        <v>30868</v>
      </c>
      <c r="F1304" s="38">
        <v>10509</v>
      </c>
      <c r="G1304" s="8" t="s">
        <v>31887</v>
      </c>
      <c r="H1304" s="135" t="s">
        <v>30870</v>
      </c>
    </row>
    <row r="1305" spans="1:8" x14ac:dyDescent="0.25">
      <c r="A1305" s="8" t="s">
        <v>32425</v>
      </c>
      <c r="B1305" s="8" t="s">
        <v>31301</v>
      </c>
      <c r="C1305" s="8" t="s">
        <v>32422</v>
      </c>
      <c r="D1305" s="8" t="s">
        <v>30876</v>
      </c>
      <c r="E1305" s="8" t="s">
        <v>30868</v>
      </c>
      <c r="F1305" s="38">
        <v>10509</v>
      </c>
      <c r="G1305" s="8" t="s">
        <v>31887</v>
      </c>
      <c r="H1305" s="135" t="s">
        <v>31560</v>
      </c>
    </row>
    <row r="1306" spans="1:8" x14ac:dyDescent="0.25">
      <c r="A1306" s="8" t="s">
        <v>32426</v>
      </c>
      <c r="B1306" s="8" t="s">
        <v>30907</v>
      </c>
      <c r="C1306" s="8" t="s">
        <v>25</v>
      </c>
      <c r="D1306" s="8" t="s">
        <v>30867</v>
      </c>
      <c r="E1306" s="8" t="s">
        <v>30868</v>
      </c>
      <c r="F1306" s="38">
        <v>14139</v>
      </c>
      <c r="G1306" s="8" t="s">
        <v>30891</v>
      </c>
      <c r="H1306" s="135" t="s">
        <v>30893</v>
      </c>
    </row>
    <row r="1307" spans="1:8" x14ac:dyDescent="0.25">
      <c r="A1307" s="8" t="s">
        <v>32427</v>
      </c>
      <c r="B1307" s="8" t="s">
        <v>30907</v>
      </c>
      <c r="C1307" s="8" t="s">
        <v>25</v>
      </c>
      <c r="D1307" s="8" t="s">
        <v>30867</v>
      </c>
      <c r="E1307" s="8" t="s">
        <v>30868</v>
      </c>
      <c r="F1307" s="38">
        <v>14139</v>
      </c>
      <c r="G1307" s="8" t="s">
        <v>30891</v>
      </c>
      <c r="H1307" s="135" t="s">
        <v>30870</v>
      </c>
    </row>
    <row r="1308" spans="1:8" x14ac:dyDescent="0.25">
      <c r="A1308" s="8" t="s">
        <v>32428</v>
      </c>
      <c r="B1308" s="8" t="s">
        <v>30907</v>
      </c>
      <c r="C1308" s="8" t="s">
        <v>25</v>
      </c>
      <c r="D1308" s="8" t="s">
        <v>30867</v>
      </c>
      <c r="E1308" s="8" t="s">
        <v>30868</v>
      </c>
      <c r="F1308" s="38">
        <v>14139</v>
      </c>
      <c r="G1308" s="8" t="s">
        <v>30869</v>
      </c>
      <c r="H1308" s="135" t="s">
        <v>30886</v>
      </c>
    </row>
    <row r="1309" spans="1:8" x14ac:dyDescent="0.25">
      <c r="A1309" s="8" t="s">
        <v>32429</v>
      </c>
      <c r="B1309" s="8" t="s">
        <v>30907</v>
      </c>
      <c r="C1309" s="8" t="s">
        <v>49</v>
      </c>
      <c r="D1309" s="8" t="s">
        <v>30867</v>
      </c>
      <c r="E1309" s="8" t="s">
        <v>30868</v>
      </c>
      <c r="F1309" s="38">
        <v>27141</v>
      </c>
      <c r="G1309" s="8" t="s">
        <v>30869</v>
      </c>
      <c r="H1309" s="135" t="s">
        <v>31784</v>
      </c>
    </row>
    <row r="1310" spans="1:8" x14ac:dyDescent="0.25">
      <c r="A1310" s="8" t="s">
        <v>32430</v>
      </c>
      <c r="B1310" s="8" t="s">
        <v>30990</v>
      </c>
      <c r="C1310" s="8" t="s">
        <v>49</v>
      </c>
      <c r="D1310" s="8" t="s">
        <v>30867</v>
      </c>
      <c r="E1310" s="8" t="s">
        <v>30868</v>
      </c>
      <c r="F1310" s="38">
        <v>27141</v>
      </c>
      <c r="G1310" s="8" t="s">
        <v>30869</v>
      </c>
      <c r="H1310" s="135" t="s">
        <v>30886</v>
      </c>
    </row>
    <row r="1311" spans="1:8" x14ac:dyDescent="0.25">
      <c r="A1311" s="8" t="s">
        <v>32431</v>
      </c>
      <c r="B1311" s="8" t="s">
        <v>30990</v>
      </c>
      <c r="C1311" s="8" t="s">
        <v>49</v>
      </c>
      <c r="D1311" s="8" t="s">
        <v>30867</v>
      </c>
      <c r="E1311" s="8" t="s">
        <v>30868</v>
      </c>
      <c r="F1311" s="38">
        <v>27141</v>
      </c>
      <c r="G1311" s="8" t="s">
        <v>30869</v>
      </c>
      <c r="H1311" s="135" t="s">
        <v>30870</v>
      </c>
    </row>
    <row r="1312" spans="1:8" x14ac:dyDescent="0.25">
      <c r="A1312" s="8" t="s">
        <v>32432</v>
      </c>
      <c r="B1312" s="8" t="s">
        <v>14561</v>
      </c>
      <c r="C1312" s="8" t="s">
        <v>32433</v>
      </c>
      <c r="D1312" s="8" t="s">
        <v>30867</v>
      </c>
      <c r="E1312" s="8" t="s">
        <v>30868</v>
      </c>
      <c r="F1312" s="38">
        <v>11328</v>
      </c>
      <c r="G1312" s="8" t="s">
        <v>31860</v>
      </c>
      <c r="H1312" s="135" t="s">
        <v>30886</v>
      </c>
    </row>
    <row r="1313" spans="1:8" x14ac:dyDescent="0.25">
      <c r="A1313" s="8" t="s">
        <v>32434</v>
      </c>
      <c r="B1313" s="8" t="s">
        <v>30990</v>
      </c>
      <c r="C1313" s="8" t="s">
        <v>49</v>
      </c>
      <c r="D1313" s="8" t="s">
        <v>30867</v>
      </c>
      <c r="E1313" s="8" t="s">
        <v>30868</v>
      </c>
      <c r="F1313" s="38">
        <v>27141</v>
      </c>
      <c r="G1313" s="8" t="s">
        <v>30869</v>
      </c>
      <c r="H1313" s="135" t="s">
        <v>30870</v>
      </c>
    </row>
    <row r="1314" spans="1:8" x14ac:dyDescent="0.25">
      <c r="A1314" s="8" t="s">
        <v>32435</v>
      </c>
      <c r="B1314" s="8" t="s">
        <v>31734</v>
      </c>
      <c r="C1314" s="8" t="s">
        <v>178</v>
      </c>
      <c r="D1314" s="8" t="s">
        <v>30867</v>
      </c>
      <c r="E1314" s="8" t="s">
        <v>30868</v>
      </c>
      <c r="F1314" s="38">
        <v>8754.4</v>
      </c>
      <c r="G1314" s="8" t="s">
        <v>32005</v>
      </c>
      <c r="H1314" s="135" t="s">
        <v>30870</v>
      </c>
    </row>
    <row r="1315" spans="1:8" x14ac:dyDescent="0.25">
      <c r="A1315" s="8" t="s">
        <v>32436</v>
      </c>
      <c r="B1315" s="8" t="s">
        <v>31947</v>
      </c>
      <c r="C1315" s="8" t="s">
        <v>178</v>
      </c>
      <c r="D1315" s="8" t="s">
        <v>30867</v>
      </c>
      <c r="E1315" s="8" t="s">
        <v>30868</v>
      </c>
      <c r="F1315" s="38">
        <v>8754.4</v>
      </c>
      <c r="G1315" s="8" t="s">
        <v>32005</v>
      </c>
      <c r="H1315" s="135" t="s">
        <v>30893</v>
      </c>
    </row>
    <row r="1316" spans="1:8" x14ac:dyDescent="0.25">
      <c r="A1316" s="8" t="s">
        <v>32437</v>
      </c>
      <c r="B1316" s="8" t="s">
        <v>31945</v>
      </c>
      <c r="C1316" s="8" t="s">
        <v>178</v>
      </c>
      <c r="D1316" s="8" t="s">
        <v>30867</v>
      </c>
      <c r="E1316" s="8" t="s">
        <v>30868</v>
      </c>
      <c r="F1316" s="38">
        <v>8754.4</v>
      </c>
      <c r="G1316" s="8" t="s">
        <v>32005</v>
      </c>
      <c r="H1316" s="135" t="s">
        <v>31560</v>
      </c>
    </row>
    <row r="1317" spans="1:8" x14ac:dyDescent="0.25">
      <c r="A1317" s="8" t="s">
        <v>32438</v>
      </c>
      <c r="B1317" s="8" t="s">
        <v>31291</v>
      </c>
      <c r="C1317" s="8" t="s">
        <v>9279</v>
      </c>
      <c r="D1317" s="8" t="s">
        <v>30908</v>
      </c>
      <c r="E1317" s="8" t="s">
        <v>30868</v>
      </c>
      <c r="F1317" s="38">
        <v>15600</v>
      </c>
      <c r="G1317" s="8" t="s">
        <v>30934</v>
      </c>
      <c r="H1317" s="135" t="s">
        <v>30869</v>
      </c>
    </row>
    <row r="1318" spans="1:8" x14ac:dyDescent="0.25">
      <c r="A1318" s="8" t="s">
        <v>32439</v>
      </c>
      <c r="B1318" s="8" t="s">
        <v>31291</v>
      </c>
      <c r="C1318" s="8" t="s">
        <v>9279</v>
      </c>
      <c r="D1318" s="8" t="s">
        <v>30908</v>
      </c>
      <c r="E1318" s="8" t="s">
        <v>30868</v>
      </c>
      <c r="F1318" s="38">
        <v>15600</v>
      </c>
      <c r="G1318" s="8" t="s">
        <v>30934</v>
      </c>
      <c r="H1318" s="135" t="s">
        <v>30869</v>
      </c>
    </row>
    <row r="1319" spans="1:8" x14ac:dyDescent="0.25">
      <c r="A1319" s="8" t="s">
        <v>32440</v>
      </c>
      <c r="B1319" s="8" t="s">
        <v>31291</v>
      </c>
      <c r="C1319" s="8" t="s">
        <v>228</v>
      </c>
      <c r="D1319" s="8" t="s">
        <v>30908</v>
      </c>
      <c r="E1319" s="8" t="s">
        <v>30868</v>
      </c>
      <c r="F1319" s="38">
        <v>6391</v>
      </c>
      <c r="G1319" s="8" t="s">
        <v>30909</v>
      </c>
      <c r="H1319" s="135" t="s">
        <v>31340</v>
      </c>
    </row>
    <row r="1320" spans="1:8" x14ac:dyDescent="0.25">
      <c r="A1320" s="8" t="s">
        <v>32441</v>
      </c>
      <c r="B1320" s="8" t="s">
        <v>30990</v>
      </c>
      <c r="C1320" s="8" t="s">
        <v>49</v>
      </c>
      <c r="D1320" s="8" t="s">
        <v>30867</v>
      </c>
      <c r="E1320" s="8" t="s">
        <v>30868</v>
      </c>
      <c r="F1320" s="38">
        <v>27141</v>
      </c>
      <c r="G1320" s="8" t="s">
        <v>30869</v>
      </c>
      <c r="H1320" s="135" t="s">
        <v>30893</v>
      </c>
    </row>
    <row r="1321" spans="1:8" x14ac:dyDescent="0.25">
      <c r="A1321" s="8" t="s">
        <v>32442</v>
      </c>
      <c r="B1321" s="8" t="s">
        <v>30990</v>
      </c>
      <c r="C1321" s="8" t="s">
        <v>49</v>
      </c>
      <c r="D1321" s="8" t="s">
        <v>30867</v>
      </c>
      <c r="E1321" s="8" t="s">
        <v>30868</v>
      </c>
      <c r="F1321" s="38">
        <v>27141</v>
      </c>
      <c r="G1321" s="8" t="s">
        <v>30869</v>
      </c>
      <c r="H1321" s="135" t="s">
        <v>30869</v>
      </c>
    </row>
    <row r="1322" spans="1:8" x14ac:dyDescent="0.25">
      <c r="A1322" s="8" t="s">
        <v>32443</v>
      </c>
      <c r="B1322" s="8" t="s">
        <v>30990</v>
      </c>
      <c r="C1322" s="8" t="s">
        <v>49</v>
      </c>
      <c r="D1322" s="8" t="s">
        <v>30867</v>
      </c>
      <c r="E1322" s="8" t="s">
        <v>30868</v>
      </c>
      <c r="F1322" s="38">
        <v>27141</v>
      </c>
      <c r="G1322" s="8" t="s">
        <v>30869</v>
      </c>
      <c r="H1322" s="135" t="s">
        <v>30937</v>
      </c>
    </row>
    <row r="1323" spans="1:8" x14ac:dyDescent="0.25">
      <c r="A1323" s="8" t="s">
        <v>32444</v>
      </c>
      <c r="B1323" s="8" t="s">
        <v>30990</v>
      </c>
      <c r="C1323" s="8" t="s">
        <v>49</v>
      </c>
      <c r="D1323" s="8" t="s">
        <v>30867</v>
      </c>
      <c r="E1323" s="8" t="s">
        <v>30868</v>
      </c>
      <c r="F1323" s="38">
        <v>27141</v>
      </c>
      <c r="G1323" s="8" t="s">
        <v>30869</v>
      </c>
      <c r="H1323" s="135" t="s">
        <v>31242</v>
      </c>
    </row>
    <row r="1324" spans="1:8" x14ac:dyDescent="0.25">
      <c r="A1324" s="8" t="s">
        <v>32445</v>
      </c>
      <c r="B1324" s="8" t="s">
        <v>30990</v>
      </c>
      <c r="C1324" s="8" t="s">
        <v>49</v>
      </c>
      <c r="D1324" s="8" t="s">
        <v>30867</v>
      </c>
      <c r="E1324" s="8" t="s">
        <v>30868</v>
      </c>
      <c r="F1324" s="38">
        <v>27141</v>
      </c>
      <c r="G1324" s="8" t="s">
        <v>30869</v>
      </c>
      <c r="H1324" s="135" t="s">
        <v>30937</v>
      </c>
    </row>
    <row r="1325" spans="1:8" x14ac:dyDescent="0.25">
      <c r="A1325" s="8" t="s">
        <v>32446</v>
      </c>
      <c r="B1325" s="8" t="s">
        <v>30990</v>
      </c>
      <c r="C1325" s="8" t="s">
        <v>49</v>
      </c>
      <c r="D1325" s="8" t="s">
        <v>30867</v>
      </c>
      <c r="E1325" s="8" t="s">
        <v>30868</v>
      </c>
      <c r="F1325" s="38">
        <v>27141</v>
      </c>
      <c r="G1325" s="8" t="s">
        <v>30869</v>
      </c>
      <c r="H1325" s="135" t="s">
        <v>31242</v>
      </c>
    </row>
    <row r="1326" spans="1:8" x14ac:dyDescent="0.25">
      <c r="A1326" s="8" t="s">
        <v>32447</v>
      </c>
      <c r="B1326" s="8" t="s">
        <v>31291</v>
      </c>
      <c r="C1326" s="8" t="s">
        <v>228</v>
      </c>
      <c r="D1326" s="8" t="s">
        <v>30908</v>
      </c>
      <c r="E1326" s="8" t="s">
        <v>30868</v>
      </c>
      <c r="F1326" s="38">
        <v>6391</v>
      </c>
      <c r="G1326" s="8" t="s">
        <v>30909</v>
      </c>
      <c r="H1326" s="135" t="s">
        <v>30985</v>
      </c>
    </row>
    <row r="1327" spans="1:8" x14ac:dyDescent="0.25">
      <c r="A1327" s="8" t="s">
        <v>32448</v>
      </c>
      <c r="B1327" s="8" t="s">
        <v>30990</v>
      </c>
      <c r="C1327" s="8" t="s">
        <v>49</v>
      </c>
      <c r="D1327" s="8" t="s">
        <v>30867</v>
      </c>
      <c r="E1327" s="8" t="s">
        <v>30868</v>
      </c>
      <c r="F1327" s="38">
        <v>27141</v>
      </c>
      <c r="G1327" s="8" t="s">
        <v>30869</v>
      </c>
      <c r="H1327" s="135" t="s">
        <v>30869</v>
      </c>
    </row>
    <row r="1328" spans="1:8" x14ac:dyDescent="0.25">
      <c r="A1328" s="8" t="s">
        <v>32449</v>
      </c>
      <c r="B1328" s="8" t="s">
        <v>31291</v>
      </c>
      <c r="C1328" s="8" t="s">
        <v>228</v>
      </c>
      <c r="D1328" s="8" t="s">
        <v>30908</v>
      </c>
      <c r="E1328" s="8" t="s">
        <v>30868</v>
      </c>
      <c r="F1328" s="38">
        <v>6391</v>
      </c>
      <c r="G1328" s="8" t="s">
        <v>30909</v>
      </c>
      <c r="H1328" s="135" t="s">
        <v>30869</v>
      </c>
    </row>
    <row r="1329" spans="1:8" x14ac:dyDescent="0.25">
      <c r="A1329" s="8" t="s">
        <v>32450</v>
      </c>
      <c r="B1329" s="8" t="s">
        <v>30990</v>
      </c>
      <c r="C1329" s="8" t="s">
        <v>1943</v>
      </c>
      <c r="D1329" s="8" t="s">
        <v>30867</v>
      </c>
      <c r="E1329" s="8" t="s">
        <v>30868</v>
      </c>
      <c r="F1329" s="38">
        <v>17884</v>
      </c>
      <c r="G1329" s="8" t="s">
        <v>31258</v>
      </c>
      <c r="H1329" s="135" t="s">
        <v>31169</v>
      </c>
    </row>
    <row r="1330" spans="1:8" x14ac:dyDescent="0.25">
      <c r="A1330" s="8" t="s">
        <v>32451</v>
      </c>
      <c r="B1330" s="8" t="s">
        <v>31291</v>
      </c>
      <c r="C1330" s="8" t="s">
        <v>228</v>
      </c>
      <c r="D1330" s="8" t="s">
        <v>30908</v>
      </c>
      <c r="E1330" s="8" t="s">
        <v>30868</v>
      </c>
      <c r="F1330" s="38">
        <v>6391</v>
      </c>
      <c r="G1330" s="8" t="s">
        <v>30909</v>
      </c>
      <c r="H1330" s="135" t="s">
        <v>31169</v>
      </c>
    </row>
    <row r="1331" spans="1:8" x14ac:dyDescent="0.25">
      <c r="A1331" s="8" t="s">
        <v>32452</v>
      </c>
      <c r="B1331" s="8" t="s">
        <v>30990</v>
      </c>
      <c r="C1331" s="8" t="s">
        <v>25</v>
      </c>
      <c r="D1331" s="8" t="s">
        <v>30867</v>
      </c>
      <c r="E1331" s="8" t="s">
        <v>30868</v>
      </c>
      <c r="F1331" s="38">
        <v>14139</v>
      </c>
      <c r="G1331" s="8" t="s">
        <v>30891</v>
      </c>
      <c r="H1331" s="135" t="s">
        <v>30869</v>
      </c>
    </row>
    <row r="1332" spans="1:8" x14ac:dyDescent="0.25">
      <c r="A1332" s="8" t="s">
        <v>32453</v>
      </c>
      <c r="B1332" s="8" t="s">
        <v>30990</v>
      </c>
      <c r="C1332" s="8" t="s">
        <v>25</v>
      </c>
      <c r="D1332" s="8" t="s">
        <v>30867</v>
      </c>
      <c r="E1332" s="8" t="s">
        <v>30868</v>
      </c>
      <c r="F1332" s="38">
        <v>14139</v>
      </c>
      <c r="G1332" s="8" t="s">
        <v>30891</v>
      </c>
      <c r="H1332" s="135" t="s">
        <v>30869</v>
      </c>
    </row>
    <row r="1333" spans="1:8" x14ac:dyDescent="0.25">
      <c r="A1333" s="8" t="s">
        <v>32454</v>
      </c>
      <c r="B1333" s="8" t="s">
        <v>31291</v>
      </c>
      <c r="C1333" s="8" t="s">
        <v>228</v>
      </c>
      <c r="D1333" s="8" t="s">
        <v>30908</v>
      </c>
      <c r="E1333" s="8" t="s">
        <v>30868</v>
      </c>
      <c r="F1333" s="38">
        <v>6391</v>
      </c>
      <c r="G1333" s="8" t="s">
        <v>30909</v>
      </c>
      <c r="H1333" s="135" t="s">
        <v>30869</v>
      </c>
    </row>
    <row r="1334" spans="1:8" x14ac:dyDescent="0.25">
      <c r="A1334" s="8" t="s">
        <v>32455</v>
      </c>
      <c r="B1334" s="8" t="s">
        <v>31291</v>
      </c>
      <c r="C1334" s="8" t="s">
        <v>228</v>
      </c>
      <c r="D1334" s="8" t="s">
        <v>30908</v>
      </c>
      <c r="E1334" s="8" t="s">
        <v>30868</v>
      </c>
      <c r="F1334" s="38">
        <v>6391</v>
      </c>
      <c r="G1334" s="8" t="s">
        <v>30909</v>
      </c>
      <c r="H1334" s="135" t="s">
        <v>30870</v>
      </c>
    </row>
    <row r="1335" spans="1:8" x14ac:dyDescent="0.25">
      <c r="A1335" s="8" t="s">
        <v>32456</v>
      </c>
      <c r="B1335" s="8" t="s">
        <v>31291</v>
      </c>
      <c r="C1335" s="8" t="s">
        <v>228</v>
      </c>
      <c r="D1335" s="8" t="s">
        <v>30908</v>
      </c>
      <c r="E1335" s="8" t="s">
        <v>30868</v>
      </c>
      <c r="F1335" s="38">
        <v>6391</v>
      </c>
      <c r="G1335" s="8" t="s">
        <v>30909</v>
      </c>
      <c r="H1335" s="135" t="s">
        <v>30886</v>
      </c>
    </row>
    <row r="1336" spans="1:8" x14ac:dyDescent="0.25">
      <c r="A1336" s="8" t="s">
        <v>32457</v>
      </c>
      <c r="B1336" s="8" t="s">
        <v>30990</v>
      </c>
      <c r="C1336" s="8" t="s">
        <v>439</v>
      </c>
      <c r="D1336" s="8" t="s">
        <v>30867</v>
      </c>
      <c r="E1336" s="8" t="s">
        <v>30868</v>
      </c>
      <c r="F1336" s="38">
        <v>8995</v>
      </c>
      <c r="G1336" s="8" t="s">
        <v>31319</v>
      </c>
      <c r="H1336" s="135" t="s">
        <v>30886</v>
      </c>
    </row>
    <row r="1337" spans="1:8" x14ac:dyDescent="0.25">
      <c r="A1337" s="8" t="s">
        <v>32458</v>
      </c>
      <c r="B1337" s="8" t="s">
        <v>31291</v>
      </c>
      <c r="C1337" s="8" t="s">
        <v>228</v>
      </c>
      <c r="D1337" s="8" t="s">
        <v>30908</v>
      </c>
      <c r="E1337" s="8" t="s">
        <v>30868</v>
      </c>
      <c r="F1337" s="38">
        <v>6391</v>
      </c>
      <c r="G1337" s="8" t="s">
        <v>30909</v>
      </c>
      <c r="H1337" s="135" t="s">
        <v>30886</v>
      </c>
    </row>
    <row r="1338" spans="1:8" x14ac:dyDescent="0.25">
      <c r="A1338" s="8" t="s">
        <v>32459</v>
      </c>
      <c r="B1338" s="8" t="s">
        <v>30990</v>
      </c>
      <c r="C1338" s="8" t="s">
        <v>368</v>
      </c>
      <c r="D1338" s="8" t="s">
        <v>30867</v>
      </c>
      <c r="E1338" s="8" t="s">
        <v>30868</v>
      </c>
      <c r="F1338" s="38">
        <v>8670</v>
      </c>
      <c r="G1338" s="8" t="s">
        <v>30985</v>
      </c>
      <c r="H1338" s="135" t="s">
        <v>30886</v>
      </c>
    </row>
    <row r="1339" spans="1:8" x14ac:dyDescent="0.25">
      <c r="A1339" s="8" t="s">
        <v>32460</v>
      </c>
      <c r="B1339" s="8" t="s">
        <v>31291</v>
      </c>
      <c r="C1339" s="8" t="s">
        <v>228</v>
      </c>
      <c r="D1339" s="8" t="s">
        <v>30908</v>
      </c>
      <c r="E1339" s="8" t="s">
        <v>30868</v>
      </c>
      <c r="F1339" s="38">
        <v>6391</v>
      </c>
      <c r="G1339" s="8" t="s">
        <v>30909</v>
      </c>
      <c r="H1339" s="135" t="s">
        <v>30886</v>
      </c>
    </row>
    <row r="1340" spans="1:8" x14ac:dyDescent="0.25">
      <c r="A1340" s="8" t="s">
        <v>32461</v>
      </c>
      <c r="B1340" s="8" t="s">
        <v>31291</v>
      </c>
      <c r="C1340" s="8" t="s">
        <v>228</v>
      </c>
      <c r="D1340" s="8" t="s">
        <v>30908</v>
      </c>
      <c r="E1340" s="8" t="s">
        <v>30868</v>
      </c>
      <c r="F1340" s="38">
        <v>6391</v>
      </c>
      <c r="G1340" s="8" t="s">
        <v>30909</v>
      </c>
      <c r="H1340" s="135" t="s">
        <v>30886</v>
      </c>
    </row>
    <row r="1341" spans="1:8" x14ac:dyDescent="0.25">
      <c r="A1341" s="8" t="s">
        <v>32462</v>
      </c>
      <c r="B1341" s="8" t="s">
        <v>31291</v>
      </c>
      <c r="C1341" s="8" t="s">
        <v>228</v>
      </c>
      <c r="D1341" s="8" t="s">
        <v>30908</v>
      </c>
      <c r="E1341" s="8" t="s">
        <v>30868</v>
      </c>
      <c r="F1341" s="38">
        <v>6391</v>
      </c>
      <c r="G1341" s="8" t="s">
        <v>30909</v>
      </c>
      <c r="H1341" s="135" t="s">
        <v>30886</v>
      </c>
    </row>
    <row r="1342" spans="1:8" x14ac:dyDescent="0.25">
      <c r="A1342" s="8" t="s">
        <v>32463</v>
      </c>
      <c r="B1342" s="8" t="s">
        <v>31291</v>
      </c>
      <c r="C1342" s="8" t="s">
        <v>228</v>
      </c>
      <c r="D1342" s="8" t="s">
        <v>30908</v>
      </c>
      <c r="E1342" s="8" t="s">
        <v>30868</v>
      </c>
      <c r="F1342" s="38">
        <v>6391</v>
      </c>
      <c r="G1342" s="8" t="s">
        <v>30909</v>
      </c>
      <c r="H1342" s="135" t="s">
        <v>30886</v>
      </c>
    </row>
    <row r="1343" spans="1:8" x14ac:dyDescent="0.25">
      <c r="A1343" s="8" t="s">
        <v>32464</v>
      </c>
      <c r="B1343" s="8" t="s">
        <v>31291</v>
      </c>
      <c r="C1343" s="8" t="s">
        <v>228</v>
      </c>
      <c r="D1343" s="8" t="s">
        <v>30908</v>
      </c>
      <c r="E1343" s="8" t="s">
        <v>30868</v>
      </c>
      <c r="F1343" s="38">
        <v>6391</v>
      </c>
      <c r="G1343" s="8" t="s">
        <v>30909</v>
      </c>
      <c r="H1343" s="135" t="s">
        <v>30880</v>
      </c>
    </row>
    <row r="1344" spans="1:8" x14ac:dyDescent="0.25">
      <c r="A1344" s="8" t="s">
        <v>32465</v>
      </c>
      <c r="B1344" s="8" t="s">
        <v>31291</v>
      </c>
      <c r="C1344" s="8" t="s">
        <v>228</v>
      </c>
      <c r="D1344" s="8" t="s">
        <v>30908</v>
      </c>
      <c r="E1344" s="8" t="s">
        <v>30868</v>
      </c>
      <c r="F1344" s="38">
        <v>6391</v>
      </c>
      <c r="G1344" s="8" t="s">
        <v>30909</v>
      </c>
      <c r="H1344" s="135" t="s">
        <v>30880</v>
      </c>
    </row>
    <row r="1345" spans="1:8" x14ac:dyDescent="0.25">
      <c r="A1345" s="8" t="s">
        <v>32466</v>
      </c>
      <c r="B1345" s="8" t="s">
        <v>31291</v>
      </c>
      <c r="C1345" s="8" t="s">
        <v>228</v>
      </c>
      <c r="D1345" s="8" t="s">
        <v>30908</v>
      </c>
      <c r="E1345" s="8" t="s">
        <v>30868</v>
      </c>
      <c r="F1345" s="38">
        <v>6391</v>
      </c>
      <c r="G1345" s="8" t="s">
        <v>30909</v>
      </c>
      <c r="H1345" s="135" t="s">
        <v>31087</v>
      </c>
    </row>
    <row r="1346" spans="1:8" x14ac:dyDescent="0.25">
      <c r="A1346" s="8" t="s">
        <v>32467</v>
      </c>
      <c r="B1346" s="8" t="s">
        <v>30990</v>
      </c>
      <c r="C1346" s="8" t="s">
        <v>535</v>
      </c>
      <c r="D1346" s="8" t="s">
        <v>30867</v>
      </c>
      <c r="E1346" s="8" t="s">
        <v>30868</v>
      </c>
      <c r="F1346" s="38">
        <v>10805</v>
      </c>
      <c r="G1346" s="8" t="s">
        <v>31560</v>
      </c>
      <c r="H1346" s="135" t="s">
        <v>30886</v>
      </c>
    </row>
    <row r="1347" spans="1:8" x14ac:dyDescent="0.25">
      <c r="A1347" s="8" t="s">
        <v>32468</v>
      </c>
      <c r="B1347" s="8" t="s">
        <v>31291</v>
      </c>
      <c r="C1347" s="8" t="s">
        <v>228</v>
      </c>
      <c r="D1347" s="8" t="s">
        <v>30908</v>
      </c>
      <c r="E1347" s="8" t="s">
        <v>30868</v>
      </c>
      <c r="F1347" s="38">
        <v>6391</v>
      </c>
      <c r="G1347" s="8" t="s">
        <v>30909</v>
      </c>
      <c r="H1347" s="135" t="s">
        <v>30886</v>
      </c>
    </row>
    <row r="1348" spans="1:8" x14ac:dyDescent="0.25">
      <c r="A1348" s="8" t="s">
        <v>32469</v>
      </c>
      <c r="B1348" s="8" t="s">
        <v>31291</v>
      </c>
      <c r="C1348" s="8" t="s">
        <v>228</v>
      </c>
      <c r="D1348" s="8" t="s">
        <v>30908</v>
      </c>
      <c r="E1348" s="8" t="s">
        <v>30868</v>
      </c>
      <c r="F1348" s="38">
        <v>6391</v>
      </c>
      <c r="G1348" s="8" t="s">
        <v>30909</v>
      </c>
      <c r="H1348" s="135" t="s">
        <v>30886</v>
      </c>
    </row>
    <row r="1349" spans="1:8" x14ac:dyDescent="0.25">
      <c r="A1349" s="8" t="s">
        <v>32470</v>
      </c>
      <c r="B1349" s="8" t="s">
        <v>30990</v>
      </c>
      <c r="C1349" s="8" t="s">
        <v>25</v>
      </c>
      <c r="D1349" s="8" t="s">
        <v>30867</v>
      </c>
      <c r="E1349" s="8" t="s">
        <v>30868</v>
      </c>
      <c r="F1349" s="38">
        <v>14139</v>
      </c>
      <c r="G1349" s="8" t="s">
        <v>30891</v>
      </c>
      <c r="H1349" s="135" t="s">
        <v>30886</v>
      </c>
    </row>
    <row r="1350" spans="1:8" x14ac:dyDescent="0.25">
      <c r="A1350" s="8" t="s">
        <v>32471</v>
      </c>
      <c r="B1350" s="8" t="s">
        <v>31291</v>
      </c>
      <c r="C1350" s="8" t="s">
        <v>228</v>
      </c>
      <c r="D1350" s="8" t="s">
        <v>30908</v>
      </c>
      <c r="E1350" s="8" t="s">
        <v>30868</v>
      </c>
      <c r="F1350" s="38">
        <v>6391</v>
      </c>
      <c r="G1350" s="8" t="s">
        <v>30909</v>
      </c>
      <c r="H1350" s="135" t="s">
        <v>30869</v>
      </c>
    </row>
    <row r="1351" spans="1:8" x14ac:dyDescent="0.25">
      <c r="A1351" s="8" t="s">
        <v>32472</v>
      </c>
      <c r="B1351" s="8" t="s">
        <v>30990</v>
      </c>
      <c r="C1351" s="8" t="s">
        <v>439</v>
      </c>
      <c r="D1351" s="8" t="s">
        <v>30867</v>
      </c>
      <c r="E1351" s="8" t="s">
        <v>30868</v>
      </c>
      <c r="F1351" s="38">
        <v>8995</v>
      </c>
      <c r="G1351" s="8" t="s">
        <v>31319</v>
      </c>
      <c r="H1351" s="135" t="s">
        <v>30880</v>
      </c>
    </row>
    <row r="1352" spans="1:8" x14ac:dyDescent="0.25">
      <c r="A1352" s="8" t="s">
        <v>32473</v>
      </c>
      <c r="B1352" s="8" t="s">
        <v>30990</v>
      </c>
      <c r="C1352" s="8" t="s">
        <v>1943</v>
      </c>
      <c r="D1352" s="8" t="s">
        <v>30867</v>
      </c>
      <c r="E1352" s="8" t="s">
        <v>30868</v>
      </c>
      <c r="F1352" s="38">
        <v>17884</v>
      </c>
      <c r="G1352" s="8" t="s">
        <v>31258</v>
      </c>
      <c r="H1352" s="135" t="s">
        <v>30886</v>
      </c>
    </row>
    <row r="1353" spans="1:8" x14ac:dyDescent="0.25">
      <c r="A1353" s="8" t="s">
        <v>32474</v>
      </c>
      <c r="B1353" s="8" t="s">
        <v>30990</v>
      </c>
      <c r="C1353" s="8" t="s">
        <v>25</v>
      </c>
      <c r="D1353" s="8" t="s">
        <v>30867</v>
      </c>
      <c r="E1353" s="8" t="s">
        <v>30868</v>
      </c>
      <c r="F1353" s="38">
        <v>14139</v>
      </c>
      <c r="G1353" s="8" t="s">
        <v>30891</v>
      </c>
      <c r="H1353" s="135" t="s">
        <v>30886</v>
      </c>
    </row>
    <row r="1354" spans="1:8" x14ac:dyDescent="0.25">
      <c r="A1354" s="8" t="s">
        <v>32475</v>
      </c>
      <c r="B1354" s="8" t="s">
        <v>30990</v>
      </c>
      <c r="C1354" s="8" t="s">
        <v>49</v>
      </c>
      <c r="D1354" s="8" t="s">
        <v>30962</v>
      </c>
      <c r="E1354" s="8" t="s">
        <v>30868</v>
      </c>
      <c r="F1354" s="38">
        <v>27141</v>
      </c>
      <c r="G1354" s="8" t="s">
        <v>30869</v>
      </c>
      <c r="H1354" s="135" t="s">
        <v>30886</v>
      </c>
    </row>
    <row r="1355" spans="1:8" x14ac:dyDescent="0.25">
      <c r="A1355" s="8" t="s">
        <v>32476</v>
      </c>
      <c r="B1355" s="8" t="s">
        <v>30879</v>
      </c>
      <c r="C1355" s="8" t="s">
        <v>49</v>
      </c>
      <c r="D1355" s="8" t="s">
        <v>30867</v>
      </c>
      <c r="E1355" s="8" t="s">
        <v>30868</v>
      </c>
      <c r="F1355" s="38">
        <v>27141</v>
      </c>
      <c r="G1355" s="8" t="s">
        <v>30869</v>
      </c>
      <c r="H1355" s="135" t="s">
        <v>30886</v>
      </c>
    </row>
    <row r="1356" spans="1:8" x14ac:dyDescent="0.25">
      <c r="A1356" s="8" t="s">
        <v>32477</v>
      </c>
      <c r="B1356" s="8" t="s">
        <v>30879</v>
      </c>
      <c r="C1356" s="8" t="s">
        <v>49</v>
      </c>
      <c r="D1356" s="8" t="s">
        <v>30867</v>
      </c>
      <c r="E1356" s="8" t="s">
        <v>30868</v>
      </c>
      <c r="F1356" s="38">
        <v>27141</v>
      </c>
      <c r="G1356" s="8" t="s">
        <v>30869</v>
      </c>
      <c r="H1356" s="135" t="s">
        <v>30880</v>
      </c>
    </row>
    <row r="1357" spans="1:8" x14ac:dyDescent="0.25">
      <c r="A1357" s="8" t="s">
        <v>32478</v>
      </c>
      <c r="B1357" s="8" t="s">
        <v>30879</v>
      </c>
      <c r="C1357" s="8" t="s">
        <v>1943</v>
      </c>
      <c r="D1357" s="8" t="s">
        <v>30867</v>
      </c>
      <c r="E1357" s="8" t="s">
        <v>30868</v>
      </c>
      <c r="F1357" s="38">
        <v>17884</v>
      </c>
      <c r="G1357" s="8" t="s">
        <v>31258</v>
      </c>
      <c r="H1357" s="135" t="s">
        <v>30886</v>
      </c>
    </row>
    <row r="1358" spans="1:8" x14ac:dyDescent="0.25">
      <c r="A1358" s="8" t="s">
        <v>32479</v>
      </c>
      <c r="B1358" s="8" t="s">
        <v>30888</v>
      </c>
      <c r="C1358" s="8" t="s">
        <v>31779</v>
      </c>
      <c r="D1358" s="8" t="s">
        <v>30867</v>
      </c>
      <c r="E1358" s="8" t="s">
        <v>30868</v>
      </c>
      <c r="F1358" s="38">
        <v>17500</v>
      </c>
      <c r="G1358" s="8" t="s">
        <v>31780</v>
      </c>
      <c r="H1358" s="135" t="s">
        <v>30880</v>
      </c>
    </row>
    <row r="1359" spans="1:8" x14ac:dyDescent="0.25">
      <c r="A1359" s="8" t="s">
        <v>32480</v>
      </c>
      <c r="B1359" s="8" t="s">
        <v>30879</v>
      </c>
      <c r="C1359" s="8" t="s">
        <v>535</v>
      </c>
      <c r="D1359" s="8" t="s">
        <v>30867</v>
      </c>
      <c r="E1359" s="8" t="s">
        <v>30868</v>
      </c>
      <c r="F1359" s="38">
        <v>10805</v>
      </c>
      <c r="G1359" s="8" t="s">
        <v>31560</v>
      </c>
      <c r="H1359" s="135" t="s">
        <v>30880</v>
      </c>
    </row>
    <row r="1360" spans="1:8" x14ac:dyDescent="0.25">
      <c r="A1360" s="8" t="s">
        <v>32481</v>
      </c>
      <c r="B1360" s="8" t="s">
        <v>30879</v>
      </c>
      <c r="C1360" s="8" t="s">
        <v>535</v>
      </c>
      <c r="D1360" s="8" t="s">
        <v>30867</v>
      </c>
      <c r="E1360" s="8" t="s">
        <v>30868</v>
      </c>
      <c r="F1360" s="38">
        <v>10805</v>
      </c>
      <c r="G1360" s="8" t="s">
        <v>31560</v>
      </c>
      <c r="H1360" s="135" t="s">
        <v>30911</v>
      </c>
    </row>
    <row r="1361" spans="1:8" x14ac:dyDescent="0.25">
      <c r="A1361" s="8" t="s">
        <v>32482</v>
      </c>
      <c r="B1361" s="8" t="s">
        <v>30888</v>
      </c>
      <c r="C1361" s="8" t="s">
        <v>8943</v>
      </c>
      <c r="D1361" s="8" t="s">
        <v>30867</v>
      </c>
      <c r="E1361" s="8" t="s">
        <v>30868</v>
      </c>
      <c r="F1361" s="38">
        <v>16564</v>
      </c>
      <c r="G1361" s="8" t="s">
        <v>31340</v>
      </c>
      <c r="H1361" s="135" t="s">
        <v>30921</v>
      </c>
    </row>
    <row r="1362" spans="1:8" x14ac:dyDescent="0.25">
      <c r="A1362" s="8" t="s">
        <v>32483</v>
      </c>
      <c r="B1362" s="8" t="s">
        <v>30888</v>
      </c>
      <c r="C1362" s="8" t="s">
        <v>8943</v>
      </c>
      <c r="D1362" s="8" t="s">
        <v>30867</v>
      </c>
      <c r="E1362" s="8" t="s">
        <v>30868</v>
      </c>
      <c r="F1362" s="38">
        <v>16564</v>
      </c>
      <c r="G1362" s="8" t="s">
        <v>31340</v>
      </c>
      <c r="H1362" s="135" t="s">
        <v>30880</v>
      </c>
    </row>
    <row r="1363" spans="1:8" x14ac:dyDescent="0.25">
      <c r="A1363" s="8" t="s">
        <v>32484</v>
      </c>
      <c r="B1363" s="8" t="s">
        <v>30888</v>
      </c>
      <c r="C1363" s="8" t="s">
        <v>2817</v>
      </c>
      <c r="D1363" s="8" t="s">
        <v>30867</v>
      </c>
      <c r="E1363" s="8" t="s">
        <v>30868</v>
      </c>
      <c r="F1363" s="38">
        <v>11433</v>
      </c>
      <c r="G1363" s="8" t="s">
        <v>30873</v>
      </c>
      <c r="H1363" s="135" t="s">
        <v>30880</v>
      </c>
    </row>
    <row r="1364" spans="1:8" x14ac:dyDescent="0.25">
      <c r="A1364" s="8" t="s">
        <v>32485</v>
      </c>
      <c r="B1364" s="8" t="s">
        <v>30888</v>
      </c>
      <c r="C1364" s="8" t="s">
        <v>31779</v>
      </c>
      <c r="D1364" s="8" t="s">
        <v>30867</v>
      </c>
      <c r="E1364" s="8" t="s">
        <v>30868</v>
      </c>
      <c r="F1364" s="38">
        <v>17500</v>
      </c>
      <c r="G1364" s="8" t="s">
        <v>31780</v>
      </c>
      <c r="H1364" s="135" t="s">
        <v>30880</v>
      </c>
    </row>
    <row r="1365" spans="1:8" x14ac:dyDescent="0.25">
      <c r="A1365" s="8" t="s">
        <v>32486</v>
      </c>
      <c r="B1365" s="8" t="s">
        <v>30888</v>
      </c>
      <c r="C1365" s="8" t="s">
        <v>439</v>
      </c>
      <c r="D1365" s="8" t="s">
        <v>30867</v>
      </c>
      <c r="E1365" s="8" t="s">
        <v>30868</v>
      </c>
      <c r="F1365" s="38">
        <v>7249</v>
      </c>
      <c r="G1365" s="8" t="s">
        <v>31319</v>
      </c>
      <c r="H1365" s="135" t="s">
        <v>30880</v>
      </c>
    </row>
    <row r="1366" spans="1:8" x14ac:dyDescent="0.25">
      <c r="A1366" s="8" t="s">
        <v>32487</v>
      </c>
      <c r="B1366" s="8" t="s">
        <v>30888</v>
      </c>
      <c r="C1366" s="8" t="s">
        <v>8943</v>
      </c>
      <c r="D1366" s="8" t="s">
        <v>30867</v>
      </c>
      <c r="E1366" s="8" t="s">
        <v>30868</v>
      </c>
      <c r="F1366" s="38">
        <v>16564</v>
      </c>
      <c r="G1366" s="8" t="s">
        <v>31340</v>
      </c>
      <c r="H1366" s="135" t="s">
        <v>30880</v>
      </c>
    </row>
    <row r="1367" spans="1:8" x14ac:dyDescent="0.25">
      <c r="A1367" s="8" t="s">
        <v>32488</v>
      </c>
      <c r="B1367" s="8" t="s">
        <v>30888</v>
      </c>
      <c r="C1367" s="8" t="s">
        <v>2817</v>
      </c>
      <c r="D1367" s="8" t="s">
        <v>30867</v>
      </c>
      <c r="E1367" s="8" t="s">
        <v>30868</v>
      </c>
      <c r="F1367" s="38">
        <v>22000</v>
      </c>
      <c r="G1367" s="8" t="s">
        <v>30873</v>
      </c>
      <c r="H1367" s="135" t="s">
        <v>30931</v>
      </c>
    </row>
    <row r="1368" spans="1:8" x14ac:dyDescent="0.25">
      <c r="A1368" s="8" t="s">
        <v>32489</v>
      </c>
      <c r="B1368" s="8" t="s">
        <v>30888</v>
      </c>
      <c r="C1368" s="8" t="s">
        <v>8943</v>
      </c>
      <c r="D1368" s="8" t="s">
        <v>30867</v>
      </c>
      <c r="E1368" s="8" t="s">
        <v>30868</v>
      </c>
      <c r="F1368" s="38">
        <v>16564</v>
      </c>
      <c r="G1368" s="8" t="s">
        <v>31340</v>
      </c>
      <c r="H1368" s="135" t="s">
        <v>30931</v>
      </c>
    </row>
    <row r="1369" spans="1:8" x14ac:dyDescent="0.25">
      <c r="A1369" s="8" t="s">
        <v>32490</v>
      </c>
      <c r="B1369" s="8" t="s">
        <v>31233</v>
      </c>
      <c r="C1369" s="8" t="s">
        <v>49</v>
      </c>
      <c r="D1369" s="8" t="s">
        <v>30867</v>
      </c>
      <c r="E1369" s="8" t="s">
        <v>30868</v>
      </c>
      <c r="F1369" s="38">
        <v>27141</v>
      </c>
      <c r="G1369" s="8" t="s">
        <v>30869</v>
      </c>
      <c r="H1369" s="135" t="s">
        <v>30921</v>
      </c>
    </row>
    <row r="1370" spans="1:8" x14ac:dyDescent="0.25">
      <c r="A1370" s="8" t="s">
        <v>32491</v>
      </c>
      <c r="B1370" s="8" t="s">
        <v>30888</v>
      </c>
      <c r="C1370" s="8" t="s">
        <v>2817</v>
      </c>
      <c r="D1370" s="8" t="s">
        <v>30867</v>
      </c>
      <c r="E1370" s="8" t="s">
        <v>30868</v>
      </c>
      <c r="F1370" s="38">
        <v>30000</v>
      </c>
      <c r="G1370" s="8" t="s">
        <v>30873</v>
      </c>
      <c r="H1370" s="135" t="s">
        <v>30880</v>
      </c>
    </row>
    <row r="1371" spans="1:8" x14ac:dyDescent="0.25">
      <c r="A1371" s="8" t="s">
        <v>32492</v>
      </c>
      <c r="B1371" s="8" t="s">
        <v>30888</v>
      </c>
      <c r="C1371" s="8" t="s">
        <v>31779</v>
      </c>
      <c r="D1371" s="8" t="s">
        <v>30867</v>
      </c>
      <c r="E1371" s="8" t="s">
        <v>30868</v>
      </c>
      <c r="F1371" s="38">
        <v>24113.82</v>
      </c>
      <c r="G1371" s="8" t="s">
        <v>31780</v>
      </c>
      <c r="H1371" s="135" t="s">
        <v>30880</v>
      </c>
    </row>
    <row r="1372" spans="1:8" x14ac:dyDescent="0.25">
      <c r="A1372" s="8" t="s">
        <v>32493</v>
      </c>
      <c r="B1372" s="8" t="s">
        <v>31233</v>
      </c>
      <c r="C1372" s="8" t="s">
        <v>49</v>
      </c>
      <c r="D1372" s="8" t="s">
        <v>30867</v>
      </c>
      <c r="E1372" s="8" t="s">
        <v>30868</v>
      </c>
      <c r="F1372" s="38">
        <v>27141</v>
      </c>
      <c r="G1372" s="8" t="s">
        <v>30869</v>
      </c>
      <c r="H1372" s="135" t="s">
        <v>30880</v>
      </c>
    </row>
    <row r="1373" spans="1:8" x14ac:dyDescent="0.25">
      <c r="A1373" s="8" t="s">
        <v>32494</v>
      </c>
      <c r="B1373" s="8" t="s">
        <v>31233</v>
      </c>
      <c r="C1373" s="8" t="s">
        <v>49</v>
      </c>
      <c r="D1373" s="8" t="s">
        <v>30867</v>
      </c>
      <c r="E1373" s="8" t="s">
        <v>30868</v>
      </c>
      <c r="F1373" s="38">
        <v>27141</v>
      </c>
      <c r="G1373" s="8" t="s">
        <v>30869</v>
      </c>
      <c r="H1373" s="135" t="s">
        <v>30880</v>
      </c>
    </row>
    <row r="1374" spans="1:8" x14ac:dyDescent="0.25">
      <c r="A1374" s="8" t="s">
        <v>32495</v>
      </c>
      <c r="B1374" s="8" t="s">
        <v>30888</v>
      </c>
      <c r="C1374" s="8" t="s">
        <v>31779</v>
      </c>
      <c r="D1374" s="8" t="s">
        <v>30867</v>
      </c>
      <c r="E1374" s="8" t="s">
        <v>30868</v>
      </c>
      <c r="F1374" s="38">
        <v>24113.82</v>
      </c>
      <c r="G1374" s="8" t="s">
        <v>31780</v>
      </c>
      <c r="H1374" s="135" t="s">
        <v>30880</v>
      </c>
    </row>
    <row r="1375" spans="1:8" x14ac:dyDescent="0.25">
      <c r="A1375" s="8" t="s">
        <v>32496</v>
      </c>
      <c r="B1375" s="8" t="s">
        <v>30888</v>
      </c>
      <c r="C1375" s="8" t="s">
        <v>439</v>
      </c>
      <c r="D1375" s="8" t="s">
        <v>30867</v>
      </c>
      <c r="E1375" s="8" t="s">
        <v>30868</v>
      </c>
      <c r="F1375" s="38">
        <v>7249</v>
      </c>
      <c r="G1375" s="8" t="s">
        <v>31319</v>
      </c>
      <c r="H1375" s="135" t="s">
        <v>30880</v>
      </c>
    </row>
    <row r="1376" spans="1:8" x14ac:dyDescent="0.25">
      <c r="A1376" s="8" t="s">
        <v>32497</v>
      </c>
      <c r="B1376" s="8" t="s">
        <v>30888</v>
      </c>
      <c r="C1376" s="8" t="s">
        <v>8943</v>
      </c>
      <c r="D1376" s="8" t="s">
        <v>30867</v>
      </c>
      <c r="E1376" s="8" t="s">
        <v>30868</v>
      </c>
      <c r="F1376" s="38">
        <v>16564</v>
      </c>
      <c r="G1376" s="8" t="s">
        <v>31340</v>
      </c>
      <c r="H1376" s="135" t="s">
        <v>30880</v>
      </c>
    </row>
    <row r="1377" spans="1:8" x14ac:dyDescent="0.25">
      <c r="A1377" s="8" t="s">
        <v>32498</v>
      </c>
      <c r="B1377" s="8" t="s">
        <v>31233</v>
      </c>
      <c r="C1377" s="8" t="s">
        <v>25</v>
      </c>
      <c r="D1377" s="8" t="s">
        <v>30867</v>
      </c>
      <c r="E1377" s="8" t="s">
        <v>30868</v>
      </c>
      <c r="F1377" s="38">
        <v>14139</v>
      </c>
      <c r="G1377" s="8" t="s">
        <v>30891</v>
      </c>
      <c r="H1377" s="135" t="s">
        <v>30880</v>
      </c>
    </row>
    <row r="1378" spans="1:8" x14ac:dyDescent="0.25">
      <c r="A1378" s="8" t="s">
        <v>32499</v>
      </c>
      <c r="B1378" s="8" t="s">
        <v>31291</v>
      </c>
      <c r="C1378" s="8" t="s">
        <v>228</v>
      </c>
      <c r="D1378" s="8" t="s">
        <v>30908</v>
      </c>
      <c r="E1378" s="8" t="s">
        <v>30868</v>
      </c>
      <c r="F1378" s="38">
        <v>6391</v>
      </c>
      <c r="G1378" s="8" t="s">
        <v>30909</v>
      </c>
      <c r="H1378" s="135" t="s">
        <v>30880</v>
      </c>
    </row>
    <row r="1379" spans="1:8" x14ac:dyDescent="0.25">
      <c r="A1379" s="8" t="s">
        <v>32500</v>
      </c>
      <c r="B1379" s="8" t="s">
        <v>31233</v>
      </c>
      <c r="C1379" s="8" t="s">
        <v>535</v>
      </c>
      <c r="D1379" s="8" t="s">
        <v>30867</v>
      </c>
      <c r="E1379" s="8" t="s">
        <v>30868</v>
      </c>
      <c r="F1379" s="38">
        <v>10805</v>
      </c>
      <c r="G1379" s="8" t="s">
        <v>31560</v>
      </c>
      <c r="H1379" s="135" t="s">
        <v>30880</v>
      </c>
    </row>
    <row r="1380" spans="1:8" x14ac:dyDescent="0.25">
      <c r="A1380" s="8" t="s">
        <v>32501</v>
      </c>
      <c r="B1380" s="8" t="s">
        <v>31353</v>
      </c>
      <c r="C1380" s="8" t="s">
        <v>49</v>
      </c>
      <c r="D1380" s="8" t="s">
        <v>30867</v>
      </c>
      <c r="E1380" s="8" t="s">
        <v>30868</v>
      </c>
      <c r="F1380" s="38">
        <v>27141</v>
      </c>
      <c r="G1380" s="8" t="s">
        <v>30869</v>
      </c>
      <c r="H1380" s="135" t="s">
        <v>30880</v>
      </c>
    </row>
    <row r="1381" spans="1:8" x14ac:dyDescent="0.25">
      <c r="A1381" s="8" t="s">
        <v>32502</v>
      </c>
      <c r="B1381" s="8" t="s">
        <v>31353</v>
      </c>
      <c r="C1381" s="8" t="s">
        <v>49</v>
      </c>
      <c r="D1381" s="8" t="s">
        <v>30867</v>
      </c>
      <c r="E1381" s="8" t="s">
        <v>30868</v>
      </c>
      <c r="F1381" s="38">
        <v>27141</v>
      </c>
      <c r="G1381" s="8" t="s">
        <v>30869</v>
      </c>
      <c r="H1381" s="135" t="s">
        <v>30880</v>
      </c>
    </row>
    <row r="1382" spans="1:8" x14ac:dyDescent="0.25">
      <c r="A1382" s="8" t="s">
        <v>32503</v>
      </c>
      <c r="B1382" s="8" t="s">
        <v>31291</v>
      </c>
      <c r="C1382" s="8" t="s">
        <v>228</v>
      </c>
      <c r="D1382" s="8" t="s">
        <v>30908</v>
      </c>
      <c r="E1382" s="8" t="s">
        <v>30868</v>
      </c>
      <c r="F1382" s="38">
        <v>6391</v>
      </c>
      <c r="G1382" s="8" t="s">
        <v>30909</v>
      </c>
      <c r="H1382" s="135" t="s">
        <v>30880</v>
      </c>
    </row>
    <row r="1383" spans="1:8" x14ac:dyDescent="0.25">
      <c r="A1383" s="8" t="s">
        <v>32504</v>
      </c>
      <c r="B1383" s="8" t="s">
        <v>31291</v>
      </c>
      <c r="C1383" s="8" t="s">
        <v>228</v>
      </c>
      <c r="D1383" s="8" t="s">
        <v>30908</v>
      </c>
      <c r="E1383" s="8" t="s">
        <v>30868</v>
      </c>
      <c r="F1383" s="38">
        <v>6391</v>
      </c>
      <c r="G1383" s="8" t="s">
        <v>30909</v>
      </c>
      <c r="H1383" s="135" t="s">
        <v>30880</v>
      </c>
    </row>
    <row r="1384" spans="1:8" x14ac:dyDescent="0.25">
      <c r="A1384" s="8" t="s">
        <v>32505</v>
      </c>
      <c r="B1384" s="8" t="s">
        <v>31291</v>
      </c>
      <c r="C1384" s="8" t="s">
        <v>228</v>
      </c>
      <c r="D1384" s="8" t="s">
        <v>30908</v>
      </c>
      <c r="E1384" s="8" t="s">
        <v>30868</v>
      </c>
      <c r="F1384" s="38">
        <v>6391</v>
      </c>
      <c r="G1384" s="8" t="s">
        <v>30909</v>
      </c>
      <c r="H1384" s="135" t="s">
        <v>30880</v>
      </c>
    </row>
    <row r="1385" spans="1:8" x14ac:dyDescent="0.25">
      <c r="A1385" s="8" t="s">
        <v>32506</v>
      </c>
      <c r="B1385" s="8" t="s">
        <v>31291</v>
      </c>
      <c r="C1385" s="8" t="s">
        <v>228</v>
      </c>
      <c r="D1385" s="8" t="s">
        <v>30908</v>
      </c>
      <c r="E1385" s="8" t="s">
        <v>30868</v>
      </c>
      <c r="F1385" s="38">
        <v>6391</v>
      </c>
      <c r="G1385" s="8" t="s">
        <v>30909</v>
      </c>
      <c r="H1385" s="135" t="s">
        <v>30880</v>
      </c>
    </row>
    <row r="1386" spans="1:8" x14ac:dyDescent="0.25">
      <c r="A1386" s="8" t="s">
        <v>32507</v>
      </c>
      <c r="B1386" s="8" t="s">
        <v>31291</v>
      </c>
      <c r="C1386" s="8" t="s">
        <v>228</v>
      </c>
      <c r="D1386" s="8" t="s">
        <v>30908</v>
      </c>
      <c r="E1386" s="8" t="s">
        <v>30868</v>
      </c>
      <c r="F1386" s="38">
        <v>6391</v>
      </c>
      <c r="G1386" s="8" t="s">
        <v>30909</v>
      </c>
      <c r="H1386" s="135" t="s">
        <v>30880</v>
      </c>
    </row>
    <row r="1387" spans="1:8" x14ac:dyDescent="0.25">
      <c r="A1387" s="8" t="s">
        <v>32508</v>
      </c>
      <c r="B1387" s="8" t="s">
        <v>31291</v>
      </c>
      <c r="C1387" s="8" t="s">
        <v>228</v>
      </c>
      <c r="D1387" s="8" t="s">
        <v>30908</v>
      </c>
      <c r="E1387" s="8" t="s">
        <v>30868</v>
      </c>
      <c r="F1387" s="38">
        <v>6391</v>
      </c>
      <c r="G1387" s="8" t="s">
        <v>30909</v>
      </c>
      <c r="H1387" s="135" t="s">
        <v>30921</v>
      </c>
    </row>
    <row r="1388" spans="1:8" x14ac:dyDescent="0.25">
      <c r="A1388" s="8" t="s">
        <v>32509</v>
      </c>
      <c r="B1388" s="8" t="s">
        <v>31291</v>
      </c>
      <c r="C1388" s="8" t="s">
        <v>228</v>
      </c>
      <c r="D1388" s="8" t="s">
        <v>30908</v>
      </c>
      <c r="E1388" s="8" t="s">
        <v>30868</v>
      </c>
      <c r="F1388" s="38">
        <v>6391</v>
      </c>
      <c r="G1388" s="8" t="s">
        <v>30909</v>
      </c>
      <c r="H1388" s="135" t="s">
        <v>30886</v>
      </c>
    </row>
    <row r="1389" spans="1:8" x14ac:dyDescent="0.25">
      <c r="A1389" s="8" t="s">
        <v>32510</v>
      </c>
      <c r="B1389" s="8" t="s">
        <v>31291</v>
      </c>
      <c r="C1389" s="8" t="s">
        <v>228</v>
      </c>
      <c r="D1389" s="8" t="s">
        <v>30908</v>
      </c>
      <c r="E1389" s="8" t="s">
        <v>30868</v>
      </c>
      <c r="F1389" s="38">
        <v>6391</v>
      </c>
      <c r="G1389" s="8" t="s">
        <v>30909</v>
      </c>
      <c r="H1389" s="135" t="s">
        <v>30921</v>
      </c>
    </row>
    <row r="1390" spans="1:8" x14ac:dyDescent="0.25">
      <c r="A1390" s="8" t="s">
        <v>32511</v>
      </c>
      <c r="B1390" s="8" t="s">
        <v>31291</v>
      </c>
      <c r="C1390" s="8" t="s">
        <v>228</v>
      </c>
      <c r="D1390" s="8" t="s">
        <v>30908</v>
      </c>
      <c r="E1390" s="8" t="s">
        <v>30868</v>
      </c>
      <c r="F1390" s="38">
        <v>6391</v>
      </c>
      <c r="G1390" s="8" t="s">
        <v>30909</v>
      </c>
      <c r="H1390" s="135" t="s">
        <v>30886</v>
      </c>
    </row>
    <row r="1391" spans="1:8" x14ac:dyDescent="0.25">
      <c r="A1391" s="8" t="s">
        <v>32512</v>
      </c>
      <c r="B1391" s="8" t="s">
        <v>30888</v>
      </c>
      <c r="C1391" s="8" t="s">
        <v>2817</v>
      </c>
      <c r="D1391" s="8" t="s">
        <v>30867</v>
      </c>
      <c r="E1391" s="8" t="s">
        <v>30868</v>
      </c>
      <c r="F1391" s="38">
        <v>10000</v>
      </c>
      <c r="G1391" s="8" t="s">
        <v>30873</v>
      </c>
      <c r="H1391" s="135" t="s">
        <v>30886</v>
      </c>
    </row>
    <row r="1392" spans="1:8" x14ac:dyDescent="0.25">
      <c r="A1392" s="8" t="s">
        <v>32513</v>
      </c>
      <c r="B1392" s="8" t="s">
        <v>30888</v>
      </c>
      <c r="C1392" s="8" t="s">
        <v>228</v>
      </c>
      <c r="D1392" s="8" t="s">
        <v>30867</v>
      </c>
      <c r="E1392" s="8" t="s">
        <v>30868</v>
      </c>
      <c r="F1392" s="38">
        <v>6391</v>
      </c>
      <c r="G1392" s="8" t="s">
        <v>30909</v>
      </c>
      <c r="H1392" s="135" t="s">
        <v>30886</v>
      </c>
    </row>
    <row r="1393" spans="1:8" x14ac:dyDescent="0.25">
      <c r="A1393" s="8" t="s">
        <v>32514</v>
      </c>
      <c r="B1393" s="8" t="s">
        <v>30888</v>
      </c>
      <c r="C1393" s="8" t="s">
        <v>154</v>
      </c>
      <c r="D1393" s="8" t="s">
        <v>30867</v>
      </c>
      <c r="E1393" s="8" t="s">
        <v>30868</v>
      </c>
      <c r="F1393" s="38">
        <v>8136</v>
      </c>
      <c r="G1393" s="8" t="s">
        <v>31324</v>
      </c>
      <c r="H1393" s="135" t="s">
        <v>30886</v>
      </c>
    </row>
    <row r="1394" spans="1:8" x14ac:dyDescent="0.25">
      <c r="A1394" s="8" t="s">
        <v>32515</v>
      </c>
      <c r="B1394" s="8" t="s">
        <v>30888</v>
      </c>
      <c r="C1394" s="8" t="s">
        <v>228</v>
      </c>
      <c r="D1394" s="8" t="s">
        <v>30867</v>
      </c>
      <c r="E1394" s="8" t="s">
        <v>30868</v>
      </c>
      <c r="F1394" s="38">
        <v>6391</v>
      </c>
      <c r="G1394" s="8" t="s">
        <v>30909</v>
      </c>
      <c r="H1394" s="135" t="s">
        <v>30886</v>
      </c>
    </row>
    <row r="1395" spans="1:8" x14ac:dyDescent="0.25">
      <c r="A1395" s="8" t="s">
        <v>32516</v>
      </c>
      <c r="B1395" s="8" t="s">
        <v>30888</v>
      </c>
      <c r="C1395" s="8" t="s">
        <v>1162</v>
      </c>
      <c r="D1395" s="8" t="s">
        <v>30867</v>
      </c>
      <c r="E1395" s="8" t="s">
        <v>30868</v>
      </c>
      <c r="F1395" s="38">
        <v>6664</v>
      </c>
      <c r="G1395" s="8" t="s">
        <v>31405</v>
      </c>
      <c r="H1395" s="135" t="s">
        <v>30886</v>
      </c>
    </row>
    <row r="1396" spans="1:8" x14ac:dyDescent="0.25">
      <c r="A1396" s="8" t="s">
        <v>32517</v>
      </c>
      <c r="B1396" s="8" t="s">
        <v>30888</v>
      </c>
      <c r="C1396" s="8" t="s">
        <v>334</v>
      </c>
      <c r="D1396" s="8" t="s">
        <v>30867</v>
      </c>
      <c r="E1396" s="8" t="s">
        <v>30868</v>
      </c>
      <c r="F1396" s="38">
        <v>26736</v>
      </c>
      <c r="G1396" s="8" t="s">
        <v>30886</v>
      </c>
      <c r="H1396" s="135" t="s">
        <v>30886</v>
      </c>
    </row>
    <row r="1397" spans="1:8" x14ac:dyDescent="0.25">
      <c r="A1397" s="8" t="s">
        <v>32518</v>
      </c>
      <c r="B1397" s="8" t="s">
        <v>31353</v>
      </c>
      <c r="C1397" s="8" t="s">
        <v>49</v>
      </c>
      <c r="D1397" s="8" t="s">
        <v>30867</v>
      </c>
      <c r="E1397" s="8" t="s">
        <v>30868</v>
      </c>
      <c r="F1397" s="38">
        <v>27141</v>
      </c>
      <c r="G1397" s="8" t="s">
        <v>30869</v>
      </c>
      <c r="H1397" s="135" t="s">
        <v>30886</v>
      </c>
    </row>
    <row r="1398" spans="1:8" x14ac:dyDescent="0.25">
      <c r="A1398" s="8" t="s">
        <v>32519</v>
      </c>
      <c r="B1398" s="8" t="s">
        <v>30888</v>
      </c>
      <c r="C1398" s="8" t="s">
        <v>2817</v>
      </c>
      <c r="D1398" s="8" t="s">
        <v>30867</v>
      </c>
      <c r="E1398" s="8" t="s">
        <v>30868</v>
      </c>
      <c r="F1398" s="38">
        <v>11433</v>
      </c>
      <c r="G1398" s="8" t="s">
        <v>30873</v>
      </c>
      <c r="H1398" s="135" t="s">
        <v>30886</v>
      </c>
    </row>
    <row r="1399" spans="1:8" x14ac:dyDescent="0.25">
      <c r="A1399" s="8" t="s">
        <v>32520</v>
      </c>
      <c r="B1399" s="8" t="s">
        <v>31353</v>
      </c>
      <c r="C1399" s="8" t="s">
        <v>49</v>
      </c>
      <c r="D1399" s="8" t="s">
        <v>30867</v>
      </c>
      <c r="E1399" s="8" t="s">
        <v>30868</v>
      </c>
      <c r="F1399" s="38">
        <v>27141</v>
      </c>
      <c r="G1399" s="8" t="s">
        <v>30869</v>
      </c>
      <c r="H1399" s="135" t="s">
        <v>30886</v>
      </c>
    </row>
    <row r="1400" spans="1:8" x14ac:dyDescent="0.25">
      <c r="A1400" s="8" t="s">
        <v>32521</v>
      </c>
      <c r="B1400" s="8" t="s">
        <v>30888</v>
      </c>
      <c r="C1400" s="8" t="s">
        <v>535</v>
      </c>
      <c r="D1400" s="8" t="s">
        <v>30867</v>
      </c>
      <c r="E1400" s="8" t="s">
        <v>30868</v>
      </c>
      <c r="F1400" s="38">
        <v>8853</v>
      </c>
      <c r="G1400" s="8" t="s">
        <v>31560</v>
      </c>
      <c r="H1400" s="135" t="s">
        <v>30886</v>
      </c>
    </row>
    <row r="1401" spans="1:8" x14ac:dyDescent="0.25">
      <c r="A1401" s="8" t="s">
        <v>32522</v>
      </c>
      <c r="B1401" s="8" t="s">
        <v>31353</v>
      </c>
      <c r="C1401" s="8" t="s">
        <v>49</v>
      </c>
      <c r="D1401" s="8" t="s">
        <v>30867</v>
      </c>
      <c r="E1401" s="8" t="s">
        <v>30868</v>
      </c>
      <c r="F1401" s="38">
        <v>27141</v>
      </c>
      <c r="G1401" s="8" t="s">
        <v>30869</v>
      </c>
      <c r="H1401" s="135" t="s">
        <v>30886</v>
      </c>
    </row>
    <row r="1402" spans="1:8" x14ac:dyDescent="0.25">
      <c r="A1402" s="8" t="s">
        <v>32523</v>
      </c>
      <c r="B1402" s="8" t="s">
        <v>31353</v>
      </c>
      <c r="C1402" s="8" t="s">
        <v>49</v>
      </c>
      <c r="D1402" s="8" t="s">
        <v>30867</v>
      </c>
      <c r="E1402" s="8" t="s">
        <v>30868</v>
      </c>
      <c r="F1402" s="38">
        <v>27141</v>
      </c>
      <c r="G1402" s="8" t="s">
        <v>30869</v>
      </c>
      <c r="H1402" s="135" t="s">
        <v>30886</v>
      </c>
    </row>
    <row r="1403" spans="1:8" x14ac:dyDescent="0.25">
      <c r="A1403" s="8" t="s">
        <v>32524</v>
      </c>
      <c r="B1403" s="8" t="s">
        <v>31353</v>
      </c>
      <c r="C1403" s="8" t="s">
        <v>535</v>
      </c>
      <c r="D1403" s="8" t="s">
        <v>30867</v>
      </c>
      <c r="E1403" s="8" t="s">
        <v>30868</v>
      </c>
      <c r="F1403" s="38">
        <v>10805</v>
      </c>
      <c r="G1403" s="8" t="s">
        <v>31560</v>
      </c>
      <c r="H1403" s="135" t="s">
        <v>30886</v>
      </c>
    </row>
    <row r="1404" spans="1:8" x14ac:dyDescent="0.25">
      <c r="A1404" s="8" t="s">
        <v>32525</v>
      </c>
      <c r="B1404" s="8" t="s">
        <v>31353</v>
      </c>
      <c r="C1404" s="8" t="s">
        <v>206</v>
      </c>
      <c r="D1404" s="8" t="s">
        <v>30867</v>
      </c>
      <c r="E1404" s="8" t="s">
        <v>30868</v>
      </c>
      <c r="F1404" s="38">
        <v>8370</v>
      </c>
      <c r="G1404" s="8" t="s">
        <v>30987</v>
      </c>
      <c r="H1404" s="135" t="s">
        <v>30886</v>
      </c>
    </row>
    <row r="1405" spans="1:8" x14ac:dyDescent="0.25">
      <c r="A1405" s="8" t="s">
        <v>32526</v>
      </c>
      <c r="B1405" s="8" t="s">
        <v>31471</v>
      </c>
      <c r="C1405" s="8" t="s">
        <v>72</v>
      </c>
      <c r="D1405" s="8" t="s">
        <v>30962</v>
      </c>
      <c r="E1405" s="8" t="s">
        <v>30868</v>
      </c>
      <c r="F1405" s="38">
        <v>21292</v>
      </c>
      <c r="G1405" s="8" t="s">
        <v>31242</v>
      </c>
      <c r="H1405" s="135" t="s">
        <v>30886</v>
      </c>
    </row>
    <row r="1406" spans="1:8" x14ac:dyDescent="0.25">
      <c r="A1406" s="8" t="s">
        <v>32527</v>
      </c>
      <c r="B1406" s="8" t="s">
        <v>30888</v>
      </c>
      <c r="C1406" s="8" t="s">
        <v>72</v>
      </c>
      <c r="D1406" s="8" t="s">
        <v>30867</v>
      </c>
      <c r="E1406" s="8" t="s">
        <v>30868</v>
      </c>
      <c r="F1406" s="38">
        <v>21292</v>
      </c>
      <c r="G1406" s="8" t="s">
        <v>31242</v>
      </c>
      <c r="H1406" s="135" t="s">
        <v>30886</v>
      </c>
    </row>
    <row r="1407" spans="1:8" x14ac:dyDescent="0.25">
      <c r="A1407" s="8" t="s">
        <v>32528</v>
      </c>
      <c r="B1407" s="8" t="s">
        <v>30888</v>
      </c>
      <c r="C1407" s="8" t="s">
        <v>154</v>
      </c>
      <c r="D1407" s="8" t="s">
        <v>30867</v>
      </c>
      <c r="E1407" s="8" t="s">
        <v>30868</v>
      </c>
      <c r="F1407" s="38">
        <v>9920</v>
      </c>
      <c r="G1407" s="8" t="s">
        <v>31324</v>
      </c>
      <c r="H1407" s="135" t="s">
        <v>30886</v>
      </c>
    </row>
    <row r="1408" spans="1:8" x14ac:dyDescent="0.25">
      <c r="A1408" s="8" t="s">
        <v>32529</v>
      </c>
      <c r="B1408" s="8" t="s">
        <v>30888</v>
      </c>
      <c r="C1408" s="8" t="s">
        <v>72</v>
      </c>
      <c r="D1408" s="8" t="s">
        <v>30867</v>
      </c>
      <c r="E1408" s="8" t="s">
        <v>30868</v>
      </c>
      <c r="F1408" s="38">
        <v>21292</v>
      </c>
      <c r="G1408" s="8" t="s">
        <v>31242</v>
      </c>
      <c r="H1408" s="135" t="s">
        <v>30869</v>
      </c>
    </row>
    <row r="1409" spans="1:8" x14ac:dyDescent="0.25">
      <c r="A1409" s="8" t="s">
        <v>32530</v>
      </c>
      <c r="B1409" s="8" t="s">
        <v>30888</v>
      </c>
      <c r="C1409" s="8" t="s">
        <v>72</v>
      </c>
      <c r="D1409" s="8" t="s">
        <v>30867</v>
      </c>
      <c r="E1409" s="8" t="s">
        <v>30868</v>
      </c>
      <c r="F1409" s="38">
        <v>21292</v>
      </c>
      <c r="G1409" s="8" t="s">
        <v>31242</v>
      </c>
      <c r="H1409" s="135" t="s">
        <v>30880</v>
      </c>
    </row>
    <row r="1410" spans="1:8" x14ac:dyDescent="0.25">
      <c r="A1410" s="8" t="s">
        <v>32531</v>
      </c>
      <c r="B1410" s="8" t="s">
        <v>30888</v>
      </c>
      <c r="C1410" s="8" t="s">
        <v>72</v>
      </c>
      <c r="D1410" s="8" t="s">
        <v>30867</v>
      </c>
      <c r="E1410" s="8" t="s">
        <v>30868</v>
      </c>
      <c r="F1410" s="38">
        <v>21292</v>
      </c>
      <c r="G1410" s="8" t="s">
        <v>31242</v>
      </c>
      <c r="H1410" s="135" t="s">
        <v>30880</v>
      </c>
    </row>
    <row r="1411" spans="1:8" x14ac:dyDescent="0.25">
      <c r="A1411" s="8" t="s">
        <v>32532</v>
      </c>
      <c r="B1411" s="8" t="s">
        <v>30888</v>
      </c>
      <c r="C1411" s="8" t="s">
        <v>8943</v>
      </c>
      <c r="D1411" s="8" t="s">
        <v>30867</v>
      </c>
      <c r="E1411" s="8" t="s">
        <v>30868</v>
      </c>
      <c r="F1411" s="38">
        <v>19973</v>
      </c>
      <c r="G1411" s="8" t="s">
        <v>31340</v>
      </c>
      <c r="H1411" s="135" t="s">
        <v>30886</v>
      </c>
    </row>
    <row r="1412" spans="1:8" x14ac:dyDescent="0.25">
      <c r="A1412" s="8" t="s">
        <v>32533</v>
      </c>
      <c r="B1412" s="8" t="s">
        <v>30888</v>
      </c>
      <c r="C1412" s="8" t="s">
        <v>32534</v>
      </c>
      <c r="D1412" s="8" t="s">
        <v>30867</v>
      </c>
      <c r="E1412" s="8" t="s">
        <v>30868</v>
      </c>
      <c r="F1412" s="38">
        <v>39850.699999999997</v>
      </c>
      <c r="G1412" s="8" t="s">
        <v>32400</v>
      </c>
      <c r="H1412" s="135" t="s">
        <v>30880</v>
      </c>
    </row>
    <row r="1413" spans="1:8" x14ac:dyDescent="0.25">
      <c r="A1413" s="8" t="s">
        <v>32535</v>
      </c>
      <c r="B1413" s="8" t="s">
        <v>30888</v>
      </c>
      <c r="C1413" s="8" t="s">
        <v>8943</v>
      </c>
      <c r="D1413" s="8" t="s">
        <v>30867</v>
      </c>
      <c r="E1413" s="8" t="s">
        <v>30868</v>
      </c>
      <c r="F1413" s="38">
        <v>30652</v>
      </c>
      <c r="G1413" s="8" t="s">
        <v>31340</v>
      </c>
      <c r="H1413" s="135" t="s">
        <v>30886</v>
      </c>
    </row>
    <row r="1414" spans="1:8" x14ac:dyDescent="0.25">
      <c r="A1414" s="8" t="s">
        <v>32536</v>
      </c>
      <c r="B1414" s="8" t="s">
        <v>30888</v>
      </c>
      <c r="C1414" s="8" t="s">
        <v>334</v>
      </c>
      <c r="D1414" s="8" t="s">
        <v>30867</v>
      </c>
      <c r="E1414" s="8" t="s">
        <v>30868</v>
      </c>
      <c r="F1414" s="38">
        <v>26736</v>
      </c>
      <c r="G1414" s="8" t="s">
        <v>30886</v>
      </c>
      <c r="H1414" s="135" t="s">
        <v>30886</v>
      </c>
    </row>
    <row r="1415" spans="1:8" x14ac:dyDescent="0.25">
      <c r="A1415" s="8" t="s">
        <v>32537</v>
      </c>
      <c r="B1415" s="8" t="s">
        <v>30888</v>
      </c>
      <c r="C1415" s="8" t="s">
        <v>72</v>
      </c>
      <c r="D1415" s="8" t="s">
        <v>30867</v>
      </c>
      <c r="E1415" s="8" t="s">
        <v>30868</v>
      </c>
      <c r="F1415" s="38">
        <v>21292</v>
      </c>
      <c r="G1415" s="8" t="s">
        <v>31242</v>
      </c>
      <c r="H1415" s="135" t="s">
        <v>31784</v>
      </c>
    </row>
    <row r="1416" spans="1:8" x14ac:dyDescent="0.25">
      <c r="A1416" s="8" t="s">
        <v>32538</v>
      </c>
      <c r="B1416" s="8" t="s">
        <v>30888</v>
      </c>
      <c r="C1416" s="8" t="s">
        <v>334</v>
      </c>
      <c r="D1416" s="8" t="s">
        <v>30867</v>
      </c>
      <c r="E1416" s="8" t="s">
        <v>30868</v>
      </c>
      <c r="F1416" s="38">
        <v>26736</v>
      </c>
      <c r="G1416" s="8" t="s">
        <v>30886</v>
      </c>
      <c r="H1416" s="135" t="s">
        <v>30880</v>
      </c>
    </row>
    <row r="1417" spans="1:8" x14ac:dyDescent="0.25">
      <c r="A1417" s="8" t="s">
        <v>32539</v>
      </c>
      <c r="B1417" s="8" t="s">
        <v>30888</v>
      </c>
      <c r="C1417" s="8" t="s">
        <v>72</v>
      </c>
      <c r="D1417" s="8" t="s">
        <v>30867</v>
      </c>
      <c r="E1417" s="8" t="s">
        <v>30868</v>
      </c>
      <c r="F1417" s="38">
        <v>21292</v>
      </c>
      <c r="G1417" s="8" t="s">
        <v>31242</v>
      </c>
      <c r="H1417" s="135" t="s">
        <v>30880</v>
      </c>
    </row>
    <row r="1418" spans="1:8" x14ac:dyDescent="0.25">
      <c r="A1418" s="8" t="s">
        <v>32540</v>
      </c>
      <c r="B1418" s="8" t="s">
        <v>30888</v>
      </c>
      <c r="C1418" s="8" t="s">
        <v>439</v>
      </c>
      <c r="D1418" s="8" t="s">
        <v>30867</v>
      </c>
      <c r="E1418" s="8" t="s">
        <v>30868</v>
      </c>
      <c r="F1418" s="38">
        <v>7249</v>
      </c>
      <c r="G1418" s="8" t="s">
        <v>31319</v>
      </c>
      <c r="H1418" s="135" t="s">
        <v>30880</v>
      </c>
    </row>
    <row r="1419" spans="1:8" x14ac:dyDescent="0.25">
      <c r="A1419" s="8" t="s">
        <v>32541</v>
      </c>
      <c r="B1419" s="8" t="s">
        <v>30888</v>
      </c>
      <c r="C1419" s="8" t="s">
        <v>49</v>
      </c>
      <c r="D1419" s="8" t="s">
        <v>30867</v>
      </c>
      <c r="E1419" s="8" t="s">
        <v>30868</v>
      </c>
      <c r="F1419" s="38">
        <v>22445</v>
      </c>
      <c r="G1419" s="8" t="s">
        <v>30869</v>
      </c>
      <c r="H1419" s="135" t="s">
        <v>30880</v>
      </c>
    </row>
    <row r="1420" spans="1:8" x14ac:dyDescent="0.25">
      <c r="A1420" s="8" t="s">
        <v>32542</v>
      </c>
      <c r="B1420" s="8" t="s">
        <v>30888</v>
      </c>
      <c r="C1420" s="8" t="s">
        <v>206</v>
      </c>
      <c r="D1420" s="8" t="s">
        <v>30867</v>
      </c>
      <c r="E1420" s="8" t="s">
        <v>30868</v>
      </c>
      <c r="F1420" s="38">
        <v>6661</v>
      </c>
      <c r="G1420" s="8" t="s">
        <v>30987</v>
      </c>
      <c r="H1420" s="135" t="s">
        <v>30873</v>
      </c>
    </row>
    <row r="1421" spans="1:8" x14ac:dyDescent="0.25">
      <c r="A1421" s="8" t="s">
        <v>32543</v>
      </c>
      <c r="B1421" s="8" t="s">
        <v>30888</v>
      </c>
      <c r="C1421" s="8" t="s">
        <v>2830</v>
      </c>
      <c r="D1421" s="8" t="s">
        <v>30867</v>
      </c>
      <c r="E1421" s="8" t="s">
        <v>30868</v>
      </c>
      <c r="F1421" s="38">
        <v>12679.2</v>
      </c>
      <c r="G1421" s="8" t="s">
        <v>32317</v>
      </c>
      <c r="H1421" s="135" t="s">
        <v>30880</v>
      </c>
    </row>
    <row r="1422" spans="1:8" x14ac:dyDescent="0.25">
      <c r="A1422" s="8" t="s">
        <v>32544</v>
      </c>
      <c r="B1422" s="8" t="s">
        <v>30888</v>
      </c>
      <c r="C1422" s="8" t="s">
        <v>154</v>
      </c>
      <c r="D1422" s="8" t="s">
        <v>30867</v>
      </c>
      <c r="E1422" s="8" t="s">
        <v>30868</v>
      </c>
      <c r="F1422" s="38">
        <v>8136</v>
      </c>
      <c r="G1422" s="8" t="s">
        <v>31324</v>
      </c>
      <c r="H1422" s="135" t="s">
        <v>30873</v>
      </c>
    </row>
    <row r="1423" spans="1:8" x14ac:dyDescent="0.25">
      <c r="A1423" s="8" t="s">
        <v>32545</v>
      </c>
      <c r="B1423" s="8" t="s">
        <v>30888</v>
      </c>
      <c r="C1423" s="8" t="s">
        <v>72</v>
      </c>
      <c r="D1423" s="8" t="s">
        <v>30867</v>
      </c>
      <c r="E1423" s="8" t="s">
        <v>30868</v>
      </c>
      <c r="F1423" s="38">
        <v>21292</v>
      </c>
      <c r="G1423" s="8" t="s">
        <v>31242</v>
      </c>
      <c r="H1423" s="135" t="s">
        <v>30873</v>
      </c>
    </row>
    <row r="1424" spans="1:8" x14ac:dyDescent="0.25">
      <c r="A1424" s="8" t="s">
        <v>32546</v>
      </c>
      <c r="B1424" s="8" t="s">
        <v>30888</v>
      </c>
      <c r="C1424" s="8" t="s">
        <v>2817</v>
      </c>
      <c r="D1424" s="8" t="s">
        <v>30867</v>
      </c>
      <c r="E1424" s="8" t="s">
        <v>30868</v>
      </c>
      <c r="F1424" s="38">
        <v>11433</v>
      </c>
      <c r="G1424" s="8" t="s">
        <v>30873</v>
      </c>
      <c r="H1424" s="135" t="s">
        <v>30880</v>
      </c>
    </row>
    <row r="1425" spans="1:8" x14ac:dyDescent="0.25">
      <c r="A1425" s="8" t="s">
        <v>32547</v>
      </c>
      <c r="B1425" s="8" t="s">
        <v>30888</v>
      </c>
      <c r="C1425" s="8" t="s">
        <v>228</v>
      </c>
      <c r="D1425" s="8" t="s">
        <v>30867</v>
      </c>
      <c r="E1425" s="8" t="s">
        <v>30868</v>
      </c>
      <c r="F1425" s="38">
        <v>8145</v>
      </c>
      <c r="G1425" s="8" t="s">
        <v>30909</v>
      </c>
      <c r="H1425" s="135" t="s">
        <v>30880</v>
      </c>
    </row>
    <row r="1426" spans="1:8" x14ac:dyDescent="0.25">
      <c r="A1426" s="8" t="s">
        <v>32548</v>
      </c>
      <c r="B1426" s="8" t="s">
        <v>30888</v>
      </c>
      <c r="C1426" s="8" t="s">
        <v>2817</v>
      </c>
      <c r="D1426" s="8" t="s">
        <v>30867</v>
      </c>
      <c r="E1426" s="8" t="s">
        <v>30868</v>
      </c>
      <c r="F1426" s="38">
        <v>13784</v>
      </c>
      <c r="G1426" s="8" t="s">
        <v>30873</v>
      </c>
      <c r="H1426" s="135" t="s">
        <v>30873</v>
      </c>
    </row>
    <row r="1427" spans="1:8" x14ac:dyDescent="0.25">
      <c r="A1427" s="8" t="s">
        <v>32549</v>
      </c>
      <c r="B1427" s="8" t="s">
        <v>30888</v>
      </c>
      <c r="C1427" s="8" t="s">
        <v>8943</v>
      </c>
      <c r="D1427" s="8" t="s">
        <v>30867</v>
      </c>
      <c r="E1427" s="8" t="s">
        <v>30868</v>
      </c>
      <c r="F1427" s="38">
        <v>16564</v>
      </c>
      <c r="G1427" s="8" t="s">
        <v>31340</v>
      </c>
      <c r="H1427" s="135" t="s">
        <v>30873</v>
      </c>
    </row>
    <row r="1428" spans="1:8" x14ac:dyDescent="0.25">
      <c r="A1428" s="8" t="s">
        <v>32550</v>
      </c>
      <c r="B1428" s="8" t="s">
        <v>30888</v>
      </c>
      <c r="C1428" s="8" t="s">
        <v>8943</v>
      </c>
      <c r="D1428" s="8" t="s">
        <v>30867</v>
      </c>
      <c r="E1428" s="8" t="s">
        <v>30868</v>
      </c>
      <c r="F1428" s="38">
        <v>16564</v>
      </c>
      <c r="G1428" s="8" t="s">
        <v>31340</v>
      </c>
      <c r="H1428" s="135" t="s">
        <v>30880</v>
      </c>
    </row>
    <row r="1429" spans="1:8" x14ac:dyDescent="0.25">
      <c r="A1429" s="8" t="s">
        <v>32551</v>
      </c>
      <c r="B1429" s="8" t="s">
        <v>30888</v>
      </c>
      <c r="C1429" s="8" t="s">
        <v>8943</v>
      </c>
      <c r="D1429" s="8" t="s">
        <v>30867</v>
      </c>
      <c r="E1429" s="8" t="s">
        <v>30868</v>
      </c>
      <c r="F1429" s="38">
        <v>16564</v>
      </c>
      <c r="G1429" s="8" t="s">
        <v>31340</v>
      </c>
      <c r="H1429" s="135" t="s">
        <v>30880</v>
      </c>
    </row>
    <row r="1430" spans="1:8" x14ac:dyDescent="0.25">
      <c r="A1430" s="8" t="s">
        <v>32552</v>
      </c>
      <c r="B1430" s="8" t="s">
        <v>30888</v>
      </c>
      <c r="C1430" s="8" t="s">
        <v>16</v>
      </c>
      <c r="D1430" s="8" t="s">
        <v>30867</v>
      </c>
      <c r="E1430" s="8" t="s">
        <v>30868</v>
      </c>
      <c r="F1430" s="38">
        <v>8230</v>
      </c>
      <c r="G1430" s="8" t="s">
        <v>31169</v>
      </c>
      <c r="H1430" s="135" t="s">
        <v>30873</v>
      </c>
    </row>
    <row r="1431" spans="1:8" x14ac:dyDescent="0.25">
      <c r="A1431" s="8" t="s">
        <v>32553</v>
      </c>
      <c r="B1431" s="8" t="s">
        <v>30903</v>
      </c>
      <c r="C1431" s="8" t="s">
        <v>25</v>
      </c>
      <c r="D1431" s="8" t="s">
        <v>30867</v>
      </c>
      <c r="E1431" s="8" t="s">
        <v>30868</v>
      </c>
      <c r="F1431" s="38">
        <v>9311.2000000000007</v>
      </c>
      <c r="G1431" s="8" t="s">
        <v>30891</v>
      </c>
      <c r="H1431" s="135" t="s">
        <v>30880</v>
      </c>
    </row>
    <row r="1432" spans="1:8" x14ac:dyDescent="0.25">
      <c r="A1432" s="8" t="s">
        <v>32554</v>
      </c>
      <c r="B1432" s="8" t="s">
        <v>30888</v>
      </c>
      <c r="C1432" s="8" t="s">
        <v>368</v>
      </c>
      <c r="D1432" s="8" t="s">
        <v>30867</v>
      </c>
      <c r="E1432" s="8" t="s">
        <v>30868</v>
      </c>
      <c r="F1432" s="38">
        <v>6941</v>
      </c>
      <c r="G1432" s="8" t="s">
        <v>30985</v>
      </c>
      <c r="H1432" s="135" t="s">
        <v>30873</v>
      </c>
    </row>
    <row r="1433" spans="1:8" x14ac:dyDescent="0.25">
      <c r="A1433" s="8" t="s">
        <v>32555</v>
      </c>
      <c r="B1433" s="8" t="s">
        <v>30903</v>
      </c>
      <c r="C1433" s="8" t="s">
        <v>1792</v>
      </c>
      <c r="D1433" s="8" t="s">
        <v>30867</v>
      </c>
      <c r="E1433" s="8" t="s">
        <v>30868</v>
      </c>
      <c r="F1433" s="38">
        <v>21251.200000000001</v>
      </c>
      <c r="G1433" s="8" t="s">
        <v>30904</v>
      </c>
      <c r="H1433" s="135" t="s">
        <v>30880</v>
      </c>
    </row>
    <row r="1434" spans="1:8" x14ac:dyDescent="0.25">
      <c r="A1434" s="8" t="s">
        <v>32556</v>
      </c>
      <c r="B1434" s="8" t="s">
        <v>32557</v>
      </c>
      <c r="C1434" s="8" t="s">
        <v>439</v>
      </c>
      <c r="D1434" s="8" t="s">
        <v>30867</v>
      </c>
      <c r="E1434" s="8" t="s">
        <v>30868</v>
      </c>
      <c r="F1434" s="38">
        <v>7249</v>
      </c>
      <c r="G1434" s="8" t="s">
        <v>31319</v>
      </c>
      <c r="H1434" s="135" t="s">
        <v>30911</v>
      </c>
    </row>
    <row r="1435" spans="1:8" x14ac:dyDescent="0.25">
      <c r="A1435" s="8" t="s">
        <v>32558</v>
      </c>
      <c r="B1435" s="8" t="s">
        <v>32559</v>
      </c>
      <c r="C1435" s="8" t="s">
        <v>80</v>
      </c>
      <c r="D1435" s="8" t="s">
        <v>30867</v>
      </c>
      <c r="E1435" s="8" t="s">
        <v>30868</v>
      </c>
      <c r="F1435" s="38">
        <v>10920.8</v>
      </c>
      <c r="G1435" s="8" t="s">
        <v>30880</v>
      </c>
      <c r="H1435" s="135" t="s">
        <v>30873</v>
      </c>
    </row>
    <row r="1436" spans="1:8" x14ac:dyDescent="0.25">
      <c r="A1436" s="8" t="s">
        <v>32560</v>
      </c>
      <c r="B1436" s="8" t="s">
        <v>30903</v>
      </c>
      <c r="C1436" s="8" t="s">
        <v>1792</v>
      </c>
      <c r="D1436" s="8" t="s">
        <v>30867</v>
      </c>
      <c r="E1436" s="8" t="s">
        <v>30868</v>
      </c>
      <c r="F1436" s="38">
        <v>21251.200000000001</v>
      </c>
      <c r="G1436" s="8" t="s">
        <v>30904</v>
      </c>
      <c r="H1436" s="135" t="s">
        <v>30873</v>
      </c>
    </row>
    <row r="1437" spans="1:8" x14ac:dyDescent="0.25">
      <c r="A1437" s="8" t="s">
        <v>32561</v>
      </c>
      <c r="B1437" s="8" t="s">
        <v>32559</v>
      </c>
      <c r="C1437" s="8" t="s">
        <v>334</v>
      </c>
      <c r="D1437" s="8" t="s">
        <v>30867</v>
      </c>
      <c r="E1437" s="8" t="s">
        <v>30868</v>
      </c>
      <c r="F1437" s="38">
        <v>26736</v>
      </c>
      <c r="G1437" s="8" t="s">
        <v>30869</v>
      </c>
      <c r="H1437" s="135" t="s">
        <v>30873</v>
      </c>
    </row>
    <row r="1438" spans="1:8" x14ac:dyDescent="0.25">
      <c r="A1438" s="8" t="s">
        <v>32562</v>
      </c>
      <c r="B1438" s="8" t="s">
        <v>30888</v>
      </c>
      <c r="C1438" s="8" t="s">
        <v>72</v>
      </c>
      <c r="D1438" s="8" t="s">
        <v>30867</v>
      </c>
      <c r="E1438" s="8" t="s">
        <v>30868</v>
      </c>
      <c r="F1438" s="38">
        <v>14124</v>
      </c>
      <c r="G1438" s="8" t="s">
        <v>31242</v>
      </c>
      <c r="H1438" s="135" t="s">
        <v>30880</v>
      </c>
    </row>
    <row r="1439" spans="1:8" x14ac:dyDescent="0.25">
      <c r="A1439" s="8" t="s">
        <v>32563</v>
      </c>
      <c r="B1439" s="8" t="s">
        <v>30888</v>
      </c>
      <c r="C1439" s="8" t="s">
        <v>535</v>
      </c>
      <c r="D1439" s="8" t="s">
        <v>30867</v>
      </c>
      <c r="E1439" s="8" t="s">
        <v>30868</v>
      </c>
      <c r="F1439" s="38">
        <v>8853</v>
      </c>
      <c r="G1439" s="8" t="s">
        <v>31560</v>
      </c>
      <c r="H1439" s="135" t="s">
        <v>30880</v>
      </c>
    </row>
    <row r="1440" spans="1:8" x14ac:dyDescent="0.25">
      <c r="A1440" s="8" t="s">
        <v>32564</v>
      </c>
      <c r="B1440" s="8" t="s">
        <v>30888</v>
      </c>
      <c r="C1440" s="8" t="s">
        <v>535</v>
      </c>
      <c r="D1440" s="8" t="s">
        <v>30867</v>
      </c>
      <c r="E1440" s="8" t="s">
        <v>30868</v>
      </c>
      <c r="F1440" s="38">
        <v>8853</v>
      </c>
      <c r="G1440" s="8" t="s">
        <v>31560</v>
      </c>
      <c r="H1440" s="135" t="s">
        <v>30873</v>
      </c>
    </row>
    <row r="1441" spans="1:8" x14ac:dyDescent="0.25">
      <c r="A1441" s="8" t="s">
        <v>32565</v>
      </c>
      <c r="B1441" s="8" t="s">
        <v>30888</v>
      </c>
      <c r="C1441" s="8" t="s">
        <v>535</v>
      </c>
      <c r="D1441" s="8" t="s">
        <v>30867</v>
      </c>
      <c r="E1441" s="8" t="s">
        <v>30868</v>
      </c>
      <c r="F1441" s="38">
        <v>8853</v>
      </c>
      <c r="G1441" s="8" t="s">
        <v>31560</v>
      </c>
      <c r="H1441" s="135" t="s">
        <v>30880</v>
      </c>
    </row>
    <row r="1442" spans="1:8" x14ac:dyDescent="0.25">
      <c r="A1442" s="8" t="s">
        <v>32566</v>
      </c>
      <c r="B1442" s="8" t="s">
        <v>30888</v>
      </c>
      <c r="C1442" s="8" t="s">
        <v>439</v>
      </c>
      <c r="D1442" s="8" t="s">
        <v>30867</v>
      </c>
      <c r="E1442" s="8" t="s">
        <v>30868</v>
      </c>
      <c r="F1442" s="38">
        <v>7249</v>
      </c>
      <c r="G1442" s="8" t="s">
        <v>31319</v>
      </c>
      <c r="H1442" s="135" t="s">
        <v>31340</v>
      </c>
    </row>
    <row r="1443" spans="1:8" x14ac:dyDescent="0.25">
      <c r="A1443" s="8" t="s">
        <v>32567</v>
      </c>
      <c r="B1443" s="8" t="s">
        <v>30888</v>
      </c>
      <c r="C1443" s="8" t="s">
        <v>8943</v>
      </c>
      <c r="D1443" s="8" t="s">
        <v>30867</v>
      </c>
      <c r="E1443" s="8" t="s">
        <v>30868</v>
      </c>
      <c r="F1443" s="38">
        <v>16564</v>
      </c>
      <c r="G1443" s="8" t="s">
        <v>31340</v>
      </c>
      <c r="H1443" s="135" t="s">
        <v>32568</v>
      </c>
    </row>
    <row r="1444" spans="1:8" x14ac:dyDescent="0.25">
      <c r="A1444" s="8" t="s">
        <v>32569</v>
      </c>
      <c r="B1444" s="8" t="s">
        <v>30888</v>
      </c>
      <c r="C1444" s="8" t="s">
        <v>8943</v>
      </c>
      <c r="D1444" s="8" t="s">
        <v>30867</v>
      </c>
      <c r="E1444" s="8" t="s">
        <v>30868</v>
      </c>
      <c r="F1444" s="38">
        <v>16564</v>
      </c>
      <c r="G1444" s="8" t="s">
        <v>31340</v>
      </c>
      <c r="H1444" s="135" t="s">
        <v>32568</v>
      </c>
    </row>
    <row r="1445" spans="1:8" x14ac:dyDescent="0.25">
      <c r="A1445" s="8" t="s">
        <v>32570</v>
      </c>
      <c r="B1445" s="8" t="s">
        <v>30888</v>
      </c>
      <c r="C1445" s="8" t="s">
        <v>8943</v>
      </c>
      <c r="D1445" s="8" t="s">
        <v>30867</v>
      </c>
      <c r="E1445" s="8" t="s">
        <v>30868</v>
      </c>
      <c r="F1445" s="38">
        <v>16564</v>
      </c>
      <c r="G1445" s="8" t="s">
        <v>31340</v>
      </c>
      <c r="H1445" s="135" t="s">
        <v>30891</v>
      </c>
    </row>
    <row r="1446" spans="1:8" x14ac:dyDescent="0.25">
      <c r="A1446" s="8" t="s">
        <v>32571</v>
      </c>
      <c r="B1446" s="8" t="s">
        <v>31291</v>
      </c>
      <c r="C1446" s="8" t="s">
        <v>228</v>
      </c>
      <c r="D1446" s="8" t="s">
        <v>30908</v>
      </c>
      <c r="E1446" s="8" t="s">
        <v>30868</v>
      </c>
      <c r="F1446" s="38">
        <v>6391</v>
      </c>
      <c r="G1446" s="8" t="s">
        <v>30909</v>
      </c>
      <c r="H1446" s="135" t="s">
        <v>30925</v>
      </c>
    </row>
    <row r="1447" spans="1:8" x14ac:dyDescent="0.25">
      <c r="A1447" s="8" t="s">
        <v>32572</v>
      </c>
      <c r="B1447" s="8" t="s">
        <v>31291</v>
      </c>
      <c r="C1447" s="8" t="s">
        <v>228</v>
      </c>
      <c r="D1447" s="8" t="s">
        <v>30908</v>
      </c>
      <c r="E1447" s="8" t="s">
        <v>30868</v>
      </c>
      <c r="F1447" s="38">
        <v>6391</v>
      </c>
      <c r="G1447" s="8" t="s">
        <v>30909</v>
      </c>
      <c r="H1447" s="135" t="s">
        <v>30925</v>
      </c>
    </row>
    <row r="1448" spans="1:8" x14ac:dyDescent="0.25">
      <c r="A1448" s="8" t="s">
        <v>32573</v>
      </c>
      <c r="B1448" s="8" t="s">
        <v>31291</v>
      </c>
      <c r="C1448" s="8" t="s">
        <v>228</v>
      </c>
      <c r="D1448" s="8" t="s">
        <v>30908</v>
      </c>
      <c r="E1448" s="8" t="s">
        <v>30868</v>
      </c>
      <c r="F1448" s="38">
        <v>6391</v>
      </c>
      <c r="G1448" s="8" t="s">
        <v>30909</v>
      </c>
      <c r="H1448" s="135" t="s">
        <v>30925</v>
      </c>
    </row>
    <row r="1449" spans="1:8" x14ac:dyDescent="0.25">
      <c r="A1449" s="8" t="s">
        <v>32574</v>
      </c>
      <c r="B1449" s="8" t="s">
        <v>31291</v>
      </c>
      <c r="C1449" s="8" t="s">
        <v>228</v>
      </c>
      <c r="D1449" s="8" t="s">
        <v>30908</v>
      </c>
      <c r="E1449" s="8" t="s">
        <v>30868</v>
      </c>
      <c r="F1449" s="38">
        <v>6391</v>
      </c>
      <c r="G1449" s="8" t="s">
        <v>30909</v>
      </c>
      <c r="H1449" s="135" t="s">
        <v>30925</v>
      </c>
    </row>
    <row r="1450" spans="1:8" x14ac:dyDescent="0.25">
      <c r="A1450" s="8" t="s">
        <v>32575</v>
      </c>
      <c r="B1450" s="8" t="s">
        <v>31291</v>
      </c>
      <c r="C1450" s="8" t="s">
        <v>228</v>
      </c>
      <c r="D1450" s="8" t="s">
        <v>30908</v>
      </c>
      <c r="E1450" s="8" t="s">
        <v>30868</v>
      </c>
      <c r="F1450" s="38">
        <v>6391</v>
      </c>
      <c r="G1450" s="8" t="s">
        <v>30909</v>
      </c>
      <c r="H1450" s="135" t="s">
        <v>30891</v>
      </c>
    </row>
    <row r="1451" spans="1:8" x14ac:dyDescent="0.25">
      <c r="A1451" s="8" t="s">
        <v>32576</v>
      </c>
      <c r="B1451" s="8" t="s">
        <v>31291</v>
      </c>
      <c r="C1451" s="8" t="s">
        <v>228</v>
      </c>
      <c r="D1451" s="8" t="s">
        <v>30908</v>
      </c>
      <c r="E1451" s="8" t="s">
        <v>30868</v>
      </c>
      <c r="F1451" s="38">
        <v>6391</v>
      </c>
      <c r="G1451" s="8" t="s">
        <v>30909</v>
      </c>
      <c r="H1451" s="135" t="s">
        <v>30925</v>
      </c>
    </row>
    <row r="1452" spans="1:8" x14ac:dyDescent="0.25">
      <c r="A1452" s="8" t="s">
        <v>32577</v>
      </c>
      <c r="B1452" s="8" t="s">
        <v>30888</v>
      </c>
      <c r="C1452" s="8" t="s">
        <v>8943</v>
      </c>
      <c r="D1452" s="8" t="s">
        <v>30867</v>
      </c>
      <c r="E1452" s="8" t="s">
        <v>30868</v>
      </c>
      <c r="F1452" s="38">
        <v>16564</v>
      </c>
      <c r="G1452" s="8" t="s">
        <v>31340</v>
      </c>
      <c r="H1452" s="135" t="s">
        <v>30925</v>
      </c>
    </row>
    <row r="1453" spans="1:8" x14ac:dyDescent="0.25">
      <c r="A1453" s="8" t="s">
        <v>32578</v>
      </c>
      <c r="B1453" s="8" t="s">
        <v>30888</v>
      </c>
      <c r="C1453" s="8" t="s">
        <v>8943</v>
      </c>
      <c r="D1453" s="8" t="s">
        <v>30867</v>
      </c>
      <c r="E1453" s="8" t="s">
        <v>30868</v>
      </c>
      <c r="F1453" s="38">
        <v>16564</v>
      </c>
      <c r="G1453" s="8" t="s">
        <v>31340</v>
      </c>
      <c r="H1453" s="135" t="s">
        <v>30925</v>
      </c>
    </row>
    <row r="1454" spans="1:8" x14ac:dyDescent="0.25">
      <c r="A1454" s="8" t="s">
        <v>32579</v>
      </c>
      <c r="B1454" s="8" t="s">
        <v>30888</v>
      </c>
      <c r="C1454" s="8" t="s">
        <v>200</v>
      </c>
      <c r="D1454" s="8" t="s">
        <v>30867</v>
      </c>
      <c r="E1454" s="8" t="s">
        <v>30868</v>
      </c>
      <c r="F1454" s="38">
        <v>22445</v>
      </c>
      <c r="G1454" s="8" t="s">
        <v>31405</v>
      </c>
      <c r="H1454" s="135" t="s">
        <v>30925</v>
      </c>
    </row>
    <row r="1455" spans="1:8" x14ac:dyDescent="0.25">
      <c r="A1455" s="8" t="s">
        <v>32580</v>
      </c>
      <c r="B1455" s="8" t="s">
        <v>30888</v>
      </c>
      <c r="C1455" s="8" t="s">
        <v>8943</v>
      </c>
      <c r="D1455" s="8" t="s">
        <v>30962</v>
      </c>
      <c r="E1455" s="8" t="s">
        <v>30868</v>
      </c>
      <c r="F1455" s="38">
        <v>16564</v>
      </c>
      <c r="G1455" s="8" t="s">
        <v>31340</v>
      </c>
      <c r="H1455" s="135" t="s">
        <v>30925</v>
      </c>
    </row>
    <row r="1456" spans="1:8" x14ac:dyDescent="0.25">
      <c r="A1456" s="8" t="s">
        <v>32581</v>
      </c>
      <c r="B1456" s="8" t="s">
        <v>30903</v>
      </c>
      <c r="C1456" s="8" t="s">
        <v>1449</v>
      </c>
      <c r="D1456" s="8" t="s">
        <v>30930</v>
      </c>
      <c r="E1456" s="8" t="s">
        <v>30868</v>
      </c>
      <c r="F1456" s="38">
        <v>17003.2</v>
      </c>
      <c r="G1456" s="8" t="s">
        <v>30911</v>
      </c>
      <c r="H1456" s="135" t="s">
        <v>30891</v>
      </c>
    </row>
    <row r="1457" spans="1:8" x14ac:dyDescent="0.25">
      <c r="A1457" s="8" t="s">
        <v>32582</v>
      </c>
      <c r="B1457" s="8" t="s">
        <v>30888</v>
      </c>
      <c r="C1457" s="8" t="s">
        <v>291</v>
      </c>
      <c r="D1457" s="8" t="s">
        <v>30867</v>
      </c>
      <c r="E1457" s="8" t="s">
        <v>30868</v>
      </c>
      <c r="F1457" s="38">
        <v>26736</v>
      </c>
      <c r="G1457" s="8" t="s">
        <v>31065</v>
      </c>
      <c r="H1457" s="135" t="s">
        <v>30891</v>
      </c>
    </row>
    <row r="1458" spans="1:8" x14ac:dyDescent="0.25">
      <c r="A1458" s="8" t="s">
        <v>32583</v>
      </c>
      <c r="B1458" s="8" t="s">
        <v>30903</v>
      </c>
      <c r="C1458" s="8" t="s">
        <v>1449</v>
      </c>
      <c r="D1458" s="8" t="s">
        <v>30908</v>
      </c>
      <c r="E1458" s="8" t="s">
        <v>30868</v>
      </c>
      <c r="F1458" s="38">
        <v>17003.2</v>
      </c>
      <c r="G1458" s="8" t="s">
        <v>30911</v>
      </c>
      <c r="H1458" s="135" t="s">
        <v>30891</v>
      </c>
    </row>
    <row r="1459" spans="1:8" x14ac:dyDescent="0.25">
      <c r="A1459" s="8" t="s">
        <v>32584</v>
      </c>
      <c r="B1459" s="8" t="s">
        <v>14012</v>
      </c>
      <c r="C1459" s="8" t="s">
        <v>1449</v>
      </c>
      <c r="D1459" s="8" t="s">
        <v>30867</v>
      </c>
      <c r="E1459" s="8" t="s">
        <v>30868</v>
      </c>
      <c r="F1459" s="38">
        <v>17003.2</v>
      </c>
      <c r="G1459" s="8" t="s">
        <v>30911</v>
      </c>
      <c r="H1459" s="135" t="s">
        <v>30891</v>
      </c>
    </row>
    <row r="1460" spans="1:8" x14ac:dyDescent="0.25">
      <c r="A1460" s="8" t="s">
        <v>32585</v>
      </c>
      <c r="B1460" s="8" t="s">
        <v>30888</v>
      </c>
      <c r="C1460" s="8" t="s">
        <v>1162</v>
      </c>
      <c r="D1460" s="8" t="s">
        <v>30867</v>
      </c>
      <c r="E1460" s="8" t="s">
        <v>30868</v>
      </c>
      <c r="F1460" s="38">
        <v>6664</v>
      </c>
      <c r="G1460" s="8" t="s">
        <v>31405</v>
      </c>
      <c r="H1460" s="135" t="s">
        <v>30891</v>
      </c>
    </row>
    <row r="1461" spans="1:8" x14ac:dyDescent="0.25">
      <c r="A1461" s="8" t="s">
        <v>32586</v>
      </c>
      <c r="B1461" s="8" t="s">
        <v>32084</v>
      </c>
      <c r="C1461" s="8" t="s">
        <v>1449</v>
      </c>
      <c r="D1461" s="8" t="s">
        <v>30867</v>
      </c>
      <c r="E1461" s="8" t="s">
        <v>30868</v>
      </c>
      <c r="F1461" s="38">
        <v>17003.2</v>
      </c>
      <c r="G1461" s="8" t="s">
        <v>30911</v>
      </c>
      <c r="H1461" s="135" t="s">
        <v>30925</v>
      </c>
    </row>
    <row r="1462" spans="1:8" x14ac:dyDescent="0.25">
      <c r="A1462" s="8" t="s">
        <v>32587</v>
      </c>
      <c r="B1462" s="8" t="s">
        <v>30888</v>
      </c>
      <c r="C1462" s="8" t="s">
        <v>8943</v>
      </c>
      <c r="D1462" s="8" t="s">
        <v>30867</v>
      </c>
      <c r="E1462" s="8" t="s">
        <v>30868</v>
      </c>
      <c r="F1462" s="38">
        <v>16564</v>
      </c>
      <c r="G1462" s="8" t="s">
        <v>31340</v>
      </c>
      <c r="H1462" s="135" t="s">
        <v>30909</v>
      </c>
    </row>
    <row r="1463" spans="1:8" x14ac:dyDescent="0.25">
      <c r="A1463" s="8" t="s">
        <v>32588</v>
      </c>
      <c r="B1463" s="8" t="s">
        <v>30888</v>
      </c>
      <c r="C1463" s="8" t="s">
        <v>368</v>
      </c>
      <c r="D1463" s="8" t="s">
        <v>30867</v>
      </c>
      <c r="E1463" s="8" t="s">
        <v>30868</v>
      </c>
      <c r="F1463" s="38">
        <v>6941</v>
      </c>
      <c r="G1463" s="8" t="s">
        <v>30985</v>
      </c>
      <c r="H1463" s="135" t="s">
        <v>30891</v>
      </c>
    </row>
    <row r="1464" spans="1:8" x14ac:dyDescent="0.25">
      <c r="A1464" s="8" t="s">
        <v>32589</v>
      </c>
      <c r="B1464" s="8" t="s">
        <v>30888</v>
      </c>
      <c r="C1464" s="8" t="s">
        <v>200</v>
      </c>
      <c r="D1464" s="8" t="s">
        <v>30867</v>
      </c>
      <c r="E1464" s="8" t="s">
        <v>30868</v>
      </c>
      <c r="F1464" s="38">
        <v>22445</v>
      </c>
      <c r="G1464" s="8" t="s">
        <v>30877</v>
      </c>
      <c r="H1464" s="135" t="s">
        <v>30909</v>
      </c>
    </row>
    <row r="1465" spans="1:8" x14ac:dyDescent="0.25">
      <c r="A1465" s="8" t="s">
        <v>32590</v>
      </c>
      <c r="B1465" s="8" t="s">
        <v>31999</v>
      </c>
      <c r="C1465" s="8" t="s">
        <v>1449</v>
      </c>
      <c r="D1465" s="8" t="s">
        <v>30867</v>
      </c>
      <c r="E1465" s="8" t="s">
        <v>30868</v>
      </c>
      <c r="F1465" s="38">
        <v>17003.2</v>
      </c>
      <c r="G1465" s="8" t="s">
        <v>30911</v>
      </c>
      <c r="H1465" s="135" t="s">
        <v>30925</v>
      </c>
    </row>
    <row r="1466" spans="1:8" x14ac:dyDescent="0.25">
      <c r="A1466" s="8" t="s">
        <v>32591</v>
      </c>
      <c r="B1466" s="8" t="s">
        <v>30888</v>
      </c>
      <c r="C1466" s="8" t="s">
        <v>535</v>
      </c>
      <c r="D1466" s="8" t="s">
        <v>30930</v>
      </c>
      <c r="E1466" s="8" t="s">
        <v>30868</v>
      </c>
      <c r="F1466" s="38">
        <v>8853</v>
      </c>
      <c r="G1466" s="8" t="s">
        <v>31560</v>
      </c>
      <c r="H1466" s="135" t="s">
        <v>30925</v>
      </c>
    </row>
    <row r="1467" spans="1:8" x14ac:dyDescent="0.25">
      <c r="A1467" s="8" t="s">
        <v>32592</v>
      </c>
      <c r="B1467" s="8" t="s">
        <v>30888</v>
      </c>
      <c r="C1467" s="8" t="s">
        <v>31779</v>
      </c>
      <c r="D1467" s="8" t="s">
        <v>30962</v>
      </c>
      <c r="E1467" s="8" t="s">
        <v>30868</v>
      </c>
      <c r="F1467" s="38">
        <v>20673</v>
      </c>
      <c r="G1467" s="8" t="s">
        <v>31780</v>
      </c>
      <c r="H1467" s="135" t="s">
        <v>30925</v>
      </c>
    </row>
    <row r="1468" spans="1:8" x14ac:dyDescent="0.25">
      <c r="A1468" s="8" t="s">
        <v>32593</v>
      </c>
      <c r="B1468" s="8" t="s">
        <v>30888</v>
      </c>
      <c r="C1468" s="8" t="s">
        <v>200</v>
      </c>
      <c r="D1468" s="8" t="s">
        <v>30962</v>
      </c>
      <c r="E1468" s="8" t="s">
        <v>30868</v>
      </c>
      <c r="F1468" s="38">
        <v>22445</v>
      </c>
      <c r="G1468" s="8" t="s">
        <v>30877</v>
      </c>
      <c r="H1468" s="135" t="s">
        <v>30925</v>
      </c>
    </row>
    <row r="1469" spans="1:8" x14ac:dyDescent="0.25">
      <c r="A1469" s="8" t="s">
        <v>32594</v>
      </c>
      <c r="B1469" s="8" t="s">
        <v>30888</v>
      </c>
      <c r="C1469" s="8" t="s">
        <v>228</v>
      </c>
      <c r="D1469" s="8" t="s">
        <v>30867</v>
      </c>
      <c r="E1469" s="8" t="s">
        <v>30868</v>
      </c>
      <c r="F1469" s="38">
        <v>6391</v>
      </c>
      <c r="G1469" s="8" t="s">
        <v>30909</v>
      </c>
      <c r="H1469" s="135" t="s">
        <v>30925</v>
      </c>
    </row>
    <row r="1470" spans="1:8" x14ac:dyDescent="0.25">
      <c r="A1470" s="8" t="s">
        <v>32595</v>
      </c>
      <c r="B1470" s="8" t="s">
        <v>30888</v>
      </c>
      <c r="C1470" s="8" t="s">
        <v>8943</v>
      </c>
      <c r="D1470" s="8" t="s">
        <v>30962</v>
      </c>
      <c r="E1470" s="8" t="s">
        <v>30868</v>
      </c>
      <c r="F1470" s="38">
        <v>16564</v>
      </c>
      <c r="G1470" s="8" t="s">
        <v>31340</v>
      </c>
      <c r="H1470" s="135" t="s">
        <v>30925</v>
      </c>
    </row>
    <row r="1471" spans="1:8" x14ac:dyDescent="0.25">
      <c r="A1471" s="8" t="s">
        <v>32596</v>
      </c>
      <c r="B1471" s="8" t="s">
        <v>30888</v>
      </c>
      <c r="C1471" s="8" t="s">
        <v>206</v>
      </c>
      <c r="D1471" s="8" t="s">
        <v>30867</v>
      </c>
      <c r="E1471" s="8" t="s">
        <v>30868</v>
      </c>
      <c r="F1471" s="38">
        <v>6661</v>
      </c>
      <c r="G1471" s="8" t="s">
        <v>30987</v>
      </c>
      <c r="H1471" s="135" t="s">
        <v>30925</v>
      </c>
    </row>
    <row r="1472" spans="1:8" x14ac:dyDescent="0.25">
      <c r="A1472" s="8" t="s">
        <v>32597</v>
      </c>
      <c r="B1472" s="8" t="s">
        <v>30888</v>
      </c>
      <c r="C1472" s="8" t="s">
        <v>8943</v>
      </c>
      <c r="D1472" s="8" t="s">
        <v>30930</v>
      </c>
      <c r="E1472" s="8" t="s">
        <v>30868</v>
      </c>
      <c r="F1472" s="38">
        <v>16564</v>
      </c>
      <c r="G1472" s="8" t="s">
        <v>31340</v>
      </c>
      <c r="H1472" s="135" t="s">
        <v>30925</v>
      </c>
    </row>
    <row r="1473" spans="1:8" x14ac:dyDescent="0.25">
      <c r="A1473" s="8" t="s">
        <v>32598</v>
      </c>
      <c r="B1473" s="8" t="s">
        <v>30888</v>
      </c>
      <c r="C1473" s="8" t="s">
        <v>8943</v>
      </c>
      <c r="D1473" s="8" t="s">
        <v>30876</v>
      </c>
      <c r="E1473" s="8" t="s">
        <v>30868</v>
      </c>
      <c r="F1473" s="38">
        <v>16564</v>
      </c>
      <c r="G1473" s="8" t="s">
        <v>31340</v>
      </c>
      <c r="H1473" s="135" t="s">
        <v>30925</v>
      </c>
    </row>
    <row r="1474" spans="1:8" x14ac:dyDescent="0.25">
      <c r="A1474" s="8" t="s">
        <v>32599</v>
      </c>
      <c r="B1474" s="8" t="s">
        <v>30888</v>
      </c>
      <c r="C1474" s="8" t="s">
        <v>228</v>
      </c>
      <c r="D1474" s="8" t="s">
        <v>30930</v>
      </c>
      <c r="E1474" s="8" t="s">
        <v>30868</v>
      </c>
      <c r="F1474" s="38">
        <v>6391</v>
      </c>
      <c r="G1474" s="8" t="s">
        <v>30909</v>
      </c>
      <c r="H1474" s="135" t="s">
        <v>30925</v>
      </c>
    </row>
    <row r="1475" spans="1:8" x14ac:dyDescent="0.25">
      <c r="A1475" s="8" t="s">
        <v>32600</v>
      </c>
      <c r="B1475" s="8" t="s">
        <v>30888</v>
      </c>
      <c r="C1475" s="8" t="s">
        <v>8943</v>
      </c>
      <c r="D1475" s="8" t="s">
        <v>30908</v>
      </c>
      <c r="E1475" s="8" t="s">
        <v>30868</v>
      </c>
      <c r="F1475" s="38">
        <v>16564</v>
      </c>
      <c r="G1475" s="8" t="s">
        <v>31340</v>
      </c>
      <c r="H1475" s="135" t="s">
        <v>30925</v>
      </c>
    </row>
    <row r="1476" spans="1:8" x14ac:dyDescent="0.25">
      <c r="A1476" s="8" t="s">
        <v>32601</v>
      </c>
      <c r="B1476" s="8" t="s">
        <v>30888</v>
      </c>
      <c r="C1476" s="8" t="s">
        <v>31779</v>
      </c>
      <c r="D1476" s="8" t="s">
        <v>30962</v>
      </c>
      <c r="E1476" s="8" t="s">
        <v>30868</v>
      </c>
      <c r="F1476" s="38">
        <v>20673.009999999998</v>
      </c>
      <c r="G1476" s="8" t="s">
        <v>31780</v>
      </c>
      <c r="H1476" s="135" t="s">
        <v>30925</v>
      </c>
    </row>
    <row r="1477" spans="1:8" x14ac:dyDescent="0.25">
      <c r="A1477" s="8" t="s">
        <v>32602</v>
      </c>
      <c r="B1477" s="8" t="s">
        <v>30888</v>
      </c>
      <c r="C1477" s="8" t="s">
        <v>31779</v>
      </c>
      <c r="D1477" s="8" t="s">
        <v>30962</v>
      </c>
      <c r="E1477" s="8" t="s">
        <v>30868</v>
      </c>
      <c r="F1477" s="38">
        <v>20673.009999999998</v>
      </c>
      <c r="G1477" s="8" t="s">
        <v>31780</v>
      </c>
      <c r="H1477" s="135" t="s">
        <v>30925</v>
      </c>
    </row>
    <row r="1478" spans="1:8" x14ac:dyDescent="0.25">
      <c r="A1478" s="8" t="s">
        <v>32603</v>
      </c>
      <c r="B1478" s="8" t="s">
        <v>30888</v>
      </c>
      <c r="C1478" s="8" t="s">
        <v>228</v>
      </c>
      <c r="D1478" s="8" t="s">
        <v>30962</v>
      </c>
      <c r="E1478" s="8" t="s">
        <v>30868</v>
      </c>
      <c r="F1478" s="38">
        <v>6391</v>
      </c>
      <c r="G1478" s="8" t="s">
        <v>30909</v>
      </c>
      <c r="H1478" s="135" t="s">
        <v>30891</v>
      </c>
    </row>
    <row r="1479" spans="1:8" x14ac:dyDescent="0.25">
      <c r="A1479" s="8" t="s">
        <v>32604</v>
      </c>
      <c r="B1479" s="8" t="s">
        <v>30888</v>
      </c>
      <c r="C1479" s="8" t="s">
        <v>228</v>
      </c>
      <c r="D1479" s="8" t="s">
        <v>30962</v>
      </c>
      <c r="E1479" s="8" t="s">
        <v>30868</v>
      </c>
      <c r="F1479" s="38">
        <v>6391</v>
      </c>
      <c r="G1479" s="8" t="s">
        <v>30909</v>
      </c>
      <c r="H1479" s="135" t="s">
        <v>30925</v>
      </c>
    </row>
    <row r="1480" spans="1:8" x14ac:dyDescent="0.25">
      <c r="A1480" s="8" t="s">
        <v>32605</v>
      </c>
      <c r="B1480" s="8" t="s">
        <v>30888</v>
      </c>
      <c r="C1480" s="8" t="s">
        <v>228</v>
      </c>
      <c r="D1480" s="8" t="s">
        <v>30962</v>
      </c>
      <c r="E1480" s="8" t="s">
        <v>30868</v>
      </c>
      <c r="F1480" s="38">
        <v>6391</v>
      </c>
      <c r="G1480" s="8" t="s">
        <v>30909</v>
      </c>
      <c r="H1480" s="135" t="s">
        <v>30909</v>
      </c>
    </row>
    <row r="1481" spans="1:8" x14ac:dyDescent="0.25">
      <c r="A1481" s="8" t="s">
        <v>32606</v>
      </c>
      <c r="B1481" s="8" t="s">
        <v>30888</v>
      </c>
      <c r="C1481" s="8" t="s">
        <v>8943</v>
      </c>
      <c r="D1481" s="8" t="s">
        <v>30962</v>
      </c>
      <c r="E1481" s="8" t="s">
        <v>30868</v>
      </c>
      <c r="F1481" s="38">
        <v>16564</v>
      </c>
      <c r="G1481" s="8" t="s">
        <v>31340</v>
      </c>
      <c r="H1481" s="135" t="s">
        <v>30925</v>
      </c>
    </row>
    <row r="1482" spans="1:8" x14ac:dyDescent="0.25">
      <c r="A1482" s="8" t="s">
        <v>32607</v>
      </c>
      <c r="B1482" s="8" t="s">
        <v>30888</v>
      </c>
      <c r="C1482" s="8" t="s">
        <v>858</v>
      </c>
      <c r="D1482" s="8" t="s">
        <v>30908</v>
      </c>
      <c r="E1482" s="8" t="s">
        <v>30868</v>
      </c>
      <c r="F1482" s="38">
        <v>12890</v>
      </c>
      <c r="G1482" s="8" t="s">
        <v>30893</v>
      </c>
      <c r="H1482" s="135" t="s">
        <v>30891</v>
      </c>
    </row>
    <row r="1483" spans="1:8" x14ac:dyDescent="0.25">
      <c r="A1483" s="8" t="s">
        <v>32608</v>
      </c>
      <c r="B1483" s="8" t="s">
        <v>31198</v>
      </c>
      <c r="C1483" s="8" t="s">
        <v>228</v>
      </c>
      <c r="D1483" s="8" t="s">
        <v>30867</v>
      </c>
      <c r="E1483" s="8" t="s">
        <v>30868</v>
      </c>
      <c r="F1483" s="38">
        <v>6391</v>
      </c>
      <c r="G1483" s="8" t="s">
        <v>30909</v>
      </c>
      <c r="H1483" s="135" t="s">
        <v>30909</v>
      </c>
    </row>
    <row r="1484" spans="1:8" x14ac:dyDescent="0.25">
      <c r="A1484" s="8" t="s">
        <v>32609</v>
      </c>
      <c r="B1484" s="8" t="s">
        <v>31198</v>
      </c>
      <c r="C1484" s="8" t="s">
        <v>2817</v>
      </c>
      <c r="D1484" s="8" t="s">
        <v>30867</v>
      </c>
      <c r="E1484" s="8" t="s">
        <v>30868</v>
      </c>
      <c r="F1484" s="38">
        <v>25800</v>
      </c>
      <c r="G1484" s="8" t="s">
        <v>30873</v>
      </c>
      <c r="H1484" s="135" t="s">
        <v>30909</v>
      </c>
    </row>
    <row r="1485" spans="1:8" x14ac:dyDescent="0.25">
      <c r="A1485" s="8" t="s">
        <v>32610</v>
      </c>
      <c r="B1485" s="8" t="s">
        <v>30888</v>
      </c>
      <c r="C1485" s="8" t="s">
        <v>8943</v>
      </c>
      <c r="D1485" s="8" t="s">
        <v>30867</v>
      </c>
      <c r="E1485" s="8" t="s">
        <v>30868</v>
      </c>
      <c r="F1485" s="38">
        <v>16564</v>
      </c>
      <c r="G1485" s="8" t="s">
        <v>31340</v>
      </c>
      <c r="H1485" s="135" t="s">
        <v>30909</v>
      </c>
    </row>
    <row r="1486" spans="1:8" x14ac:dyDescent="0.25">
      <c r="A1486" s="8" t="s">
        <v>32611</v>
      </c>
      <c r="B1486" s="8" t="s">
        <v>31225</v>
      </c>
      <c r="C1486" s="8" t="s">
        <v>228</v>
      </c>
      <c r="D1486" s="8" t="s">
        <v>30867</v>
      </c>
      <c r="E1486" s="8" t="s">
        <v>30868</v>
      </c>
      <c r="F1486" s="38">
        <v>6391</v>
      </c>
      <c r="G1486" s="8" t="s">
        <v>30909</v>
      </c>
      <c r="H1486" s="135" t="s">
        <v>30873</v>
      </c>
    </row>
    <row r="1487" spans="1:8" x14ac:dyDescent="0.25">
      <c r="A1487" s="8" t="s">
        <v>32612</v>
      </c>
      <c r="B1487" s="8" t="s">
        <v>31225</v>
      </c>
      <c r="C1487" s="8" t="s">
        <v>228</v>
      </c>
      <c r="D1487" s="8" t="s">
        <v>30867</v>
      </c>
      <c r="E1487" s="8" t="s">
        <v>30868</v>
      </c>
      <c r="F1487" s="38">
        <v>6391</v>
      </c>
      <c r="G1487" s="8" t="s">
        <v>30909</v>
      </c>
      <c r="H1487" s="135" t="s">
        <v>30909</v>
      </c>
    </row>
    <row r="1488" spans="1:8" x14ac:dyDescent="0.25">
      <c r="A1488" s="8" t="s">
        <v>32613</v>
      </c>
      <c r="B1488" s="8" t="s">
        <v>30888</v>
      </c>
      <c r="C1488" s="8" t="s">
        <v>9279</v>
      </c>
      <c r="D1488" s="8" t="s">
        <v>30867</v>
      </c>
      <c r="E1488" s="8" t="s">
        <v>30868</v>
      </c>
      <c r="F1488" s="38">
        <v>25174</v>
      </c>
      <c r="G1488" s="8" t="s">
        <v>30934</v>
      </c>
      <c r="H1488" s="135" t="s">
        <v>30909</v>
      </c>
    </row>
    <row r="1489" spans="1:8" x14ac:dyDescent="0.25">
      <c r="A1489" s="8" t="s">
        <v>32614</v>
      </c>
      <c r="B1489" s="8" t="s">
        <v>30890</v>
      </c>
      <c r="C1489" s="8" t="s">
        <v>1449</v>
      </c>
      <c r="D1489" s="8" t="s">
        <v>30867</v>
      </c>
      <c r="E1489" s="8" t="s">
        <v>30868</v>
      </c>
      <c r="F1489" s="38">
        <v>17003.2</v>
      </c>
      <c r="G1489" s="8" t="s">
        <v>30911</v>
      </c>
      <c r="H1489" s="135" t="s">
        <v>30909</v>
      </c>
    </row>
    <row r="1490" spans="1:8" x14ac:dyDescent="0.25">
      <c r="A1490" s="8" t="s">
        <v>32615</v>
      </c>
      <c r="B1490" s="8" t="s">
        <v>31163</v>
      </c>
      <c r="C1490" s="8" t="s">
        <v>1449</v>
      </c>
      <c r="D1490" s="8" t="s">
        <v>30867</v>
      </c>
      <c r="E1490" s="8" t="s">
        <v>30868</v>
      </c>
      <c r="F1490" s="38">
        <v>17003.2</v>
      </c>
      <c r="G1490" s="8" t="s">
        <v>30911</v>
      </c>
      <c r="H1490" s="135" t="s">
        <v>30909</v>
      </c>
    </row>
    <row r="1491" spans="1:8" x14ac:dyDescent="0.25">
      <c r="A1491" s="8" t="s">
        <v>32616</v>
      </c>
      <c r="B1491" s="8" t="s">
        <v>30888</v>
      </c>
      <c r="C1491" s="8" t="s">
        <v>49</v>
      </c>
      <c r="D1491" s="8" t="s">
        <v>30930</v>
      </c>
      <c r="E1491" s="8" t="s">
        <v>30868</v>
      </c>
      <c r="F1491" s="38">
        <v>29055</v>
      </c>
      <c r="G1491" s="8" t="s">
        <v>30869</v>
      </c>
      <c r="H1491" s="135" t="s">
        <v>30909</v>
      </c>
    </row>
    <row r="1492" spans="1:8" x14ac:dyDescent="0.25">
      <c r="A1492" s="8" t="s">
        <v>32617</v>
      </c>
      <c r="B1492" s="8" t="s">
        <v>30888</v>
      </c>
      <c r="C1492" s="8" t="s">
        <v>865</v>
      </c>
      <c r="D1492" s="8" t="s">
        <v>30930</v>
      </c>
      <c r="E1492" s="8" t="s">
        <v>30868</v>
      </c>
      <c r="F1492" s="38">
        <v>39909.11</v>
      </c>
      <c r="G1492" s="8" t="s">
        <v>31554</v>
      </c>
      <c r="H1492" s="135" t="s">
        <v>30909</v>
      </c>
    </row>
    <row r="1493" spans="1:8" x14ac:dyDescent="0.25">
      <c r="A1493" s="8" t="s">
        <v>32618</v>
      </c>
      <c r="B1493" s="8" t="s">
        <v>31119</v>
      </c>
      <c r="C1493" s="8" t="s">
        <v>217</v>
      </c>
      <c r="D1493" s="8" t="s">
        <v>30930</v>
      </c>
      <c r="E1493" s="8" t="s">
        <v>30868</v>
      </c>
      <c r="F1493" s="38">
        <v>13379</v>
      </c>
      <c r="G1493" s="8" t="s">
        <v>30870</v>
      </c>
      <c r="H1493" s="135" t="s">
        <v>30909</v>
      </c>
    </row>
    <row r="1494" spans="1:8" x14ac:dyDescent="0.25">
      <c r="A1494" s="8" t="s">
        <v>32619</v>
      </c>
      <c r="B1494" s="8" t="s">
        <v>31291</v>
      </c>
      <c r="C1494" s="8" t="s">
        <v>334</v>
      </c>
      <c r="D1494" s="8" t="s">
        <v>30930</v>
      </c>
      <c r="E1494" s="8" t="s">
        <v>30868</v>
      </c>
      <c r="F1494" s="38">
        <v>34437</v>
      </c>
      <c r="G1494" s="8" t="s">
        <v>30886</v>
      </c>
      <c r="H1494" s="135" t="s">
        <v>30909</v>
      </c>
    </row>
    <row r="1495" spans="1:8" x14ac:dyDescent="0.25">
      <c r="A1495" s="8" t="s">
        <v>32620</v>
      </c>
      <c r="B1495" s="8" t="s">
        <v>31291</v>
      </c>
      <c r="C1495" s="8" t="s">
        <v>49</v>
      </c>
      <c r="D1495" s="8" t="s">
        <v>30930</v>
      </c>
      <c r="E1495" s="8" t="s">
        <v>30868</v>
      </c>
      <c r="F1495" s="38">
        <v>29055</v>
      </c>
      <c r="G1495" s="8" t="s">
        <v>30869</v>
      </c>
      <c r="H1495" s="135" t="s">
        <v>30869</v>
      </c>
    </row>
    <row r="1496" spans="1:8" x14ac:dyDescent="0.25">
      <c r="A1496" s="8" t="s">
        <v>32621</v>
      </c>
      <c r="B1496" s="8" t="s">
        <v>31301</v>
      </c>
      <c r="C1496" s="8" t="s">
        <v>334</v>
      </c>
      <c r="D1496" s="8" t="s">
        <v>30930</v>
      </c>
      <c r="E1496" s="8" t="s">
        <v>30868</v>
      </c>
      <c r="F1496" s="38">
        <v>34437</v>
      </c>
      <c r="G1496" s="8" t="s">
        <v>30886</v>
      </c>
      <c r="H1496" s="135" t="s">
        <v>30869</v>
      </c>
    </row>
    <row r="1497" spans="1:8" x14ac:dyDescent="0.25">
      <c r="A1497" s="8" t="s">
        <v>32622</v>
      </c>
      <c r="B1497" s="8" t="s">
        <v>31301</v>
      </c>
      <c r="C1497" s="8" t="s">
        <v>49</v>
      </c>
      <c r="D1497" s="8" t="s">
        <v>30876</v>
      </c>
      <c r="E1497" s="8" t="s">
        <v>30868</v>
      </c>
      <c r="F1497" s="38">
        <v>29055</v>
      </c>
      <c r="G1497" s="8" t="s">
        <v>30869</v>
      </c>
      <c r="H1497" s="135" t="s">
        <v>30869</v>
      </c>
    </row>
    <row r="1498" spans="1:8" x14ac:dyDescent="0.25">
      <c r="A1498" s="8" t="s">
        <v>32623</v>
      </c>
      <c r="B1498" s="8" t="s">
        <v>30907</v>
      </c>
      <c r="C1498" s="8" t="s">
        <v>49</v>
      </c>
      <c r="D1498" s="8" t="s">
        <v>30930</v>
      </c>
      <c r="E1498" s="8" t="s">
        <v>30868</v>
      </c>
      <c r="F1498" s="38">
        <v>29055</v>
      </c>
      <c r="G1498" s="8" t="s">
        <v>30869</v>
      </c>
      <c r="H1498" s="135" t="s">
        <v>30909</v>
      </c>
    </row>
    <row r="1499" spans="1:8" x14ac:dyDescent="0.25">
      <c r="A1499" s="8" t="s">
        <v>32624</v>
      </c>
      <c r="B1499" s="8" t="s">
        <v>30990</v>
      </c>
      <c r="C1499" s="8" t="s">
        <v>49</v>
      </c>
      <c r="D1499" s="8" t="s">
        <v>30930</v>
      </c>
      <c r="E1499" s="8" t="s">
        <v>30868</v>
      </c>
      <c r="F1499" s="38">
        <v>29055</v>
      </c>
      <c r="G1499" s="8" t="s">
        <v>30869</v>
      </c>
      <c r="H1499" s="135" t="s">
        <v>31242</v>
      </c>
    </row>
    <row r="1500" spans="1:8" x14ac:dyDescent="0.25">
      <c r="A1500" s="8" t="s">
        <v>32625</v>
      </c>
      <c r="B1500" s="8" t="s">
        <v>31233</v>
      </c>
      <c r="C1500" s="8" t="s">
        <v>49</v>
      </c>
      <c r="D1500" s="8" t="s">
        <v>30930</v>
      </c>
      <c r="E1500" s="8" t="s">
        <v>30868</v>
      </c>
      <c r="F1500" s="38">
        <v>29055</v>
      </c>
      <c r="G1500" s="8" t="s">
        <v>30869</v>
      </c>
      <c r="H1500" s="135" t="s">
        <v>31242</v>
      </c>
    </row>
    <row r="1501" spans="1:8" x14ac:dyDescent="0.25">
      <c r="A1501" s="8" t="s">
        <v>32626</v>
      </c>
      <c r="B1501" s="8" t="s">
        <v>30888</v>
      </c>
      <c r="C1501" s="8" t="s">
        <v>49</v>
      </c>
      <c r="D1501" s="8" t="s">
        <v>30930</v>
      </c>
      <c r="E1501" s="8" t="s">
        <v>30868</v>
      </c>
      <c r="F1501" s="38">
        <v>29055</v>
      </c>
      <c r="G1501" s="8" t="s">
        <v>30869</v>
      </c>
      <c r="H1501" s="135" t="s">
        <v>31242</v>
      </c>
    </row>
    <row r="1502" spans="1:8" x14ac:dyDescent="0.25">
      <c r="A1502" s="8" t="s">
        <v>32627</v>
      </c>
      <c r="B1502" s="8" t="s">
        <v>30888</v>
      </c>
      <c r="C1502" s="8" t="s">
        <v>49</v>
      </c>
      <c r="D1502" s="8" t="s">
        <v>30930</v>
      </c>
      <c r="E1502" s="8" t="s">
        <v>30868</v>
      </c>
      <c r="F1502" s="38">
        <v>29055</v>
      </c>
      <c r="G1502" s="8" t="s">
        <v>30869</v>
      </c>
      <c r="H1502" s="135" t="s">
        <v>31242</v>
      </c>
    </row>
    <row r="1503" spans="1:8" x14ac:dyDescent="0.25">
      <c r="A1503" s="8" t="s">
        <v>32628</v>
      </c>
      <c r="B1503" s="8" t="s">
        <v>30888</v>
      </c>
      <c r="C1503" s="8" t="s">
        <v>49</v>
      </c>
      <c r="D1503" s="8" t="s">
        <v>30930</v>
      </c>
      <c r="E1503" s="8" t="s">
        <v>30868</v>
      </c>
      <c r="F1503" s="38">
        <v>29055</v>
      </c>
      <c r="G1503" s="8" t="s">
        <v>30869</v>
      </c>
      <c r="H1503" s="135" t="s">
        <v>31242</v>
      </c>
    </row>
    <row r="1504" spans="1:8" x14ac:dyDescent="0.25">
      <c r="A1504" s="8" t="s">
        <v>32629</v>
      </c>
      <c r="B1504" s="8" t="s">
        <v>31291</v>
      </c>
      <c r="C1504" s="8" t="s">
        <v>72</v>
      </c>
      <c r="D1504" s="8" t="s">
        <v>30930</v>
      </c>
      <c r="E1504" s="8" t="s">
        <v>30868</v>
      </c>
      <c r="F1504" s="38">
        <v>22819</v>
      </c>
      <c r="G1504" s="8" t="s">
        <v>31242</v>
      </c>
      <c r="H1504" s="135" t="s">
        <v>31242</v>
      </c>
    </row>
    <row r="1505" spans="1:8" x14ac:dyDescent="0.25">
      <c r="A1505" s="8" t="s">
        <v>32630</v>
      </c>
      <c r="B1505" s="8" t="s">
        <v>31301</v>
      </c>
      <c r="C1505" s="8" t="s">
        <v>2459</v>
      </c>
      <c r="D1505" s="8" t="s">
        <v>30930</v>
      </c>
      <c r="E1505" s="8" t="s">
        <v>30868</v>
      </c>
      <c r="F1505" s="38">
        <v>15856</v>
      </c>
      <c r="G1505" s="8" t="s">
        <v>30937</v>
      </c>
      <c r="H1505" s="135" t="s">
        <v>31242</v>
      </c>
    </row>
    <row r="1506" spans="1:8" x14ac:dyDescent="0.25">
      <c r="A1506" s="8" t="s">
        <v>32631</v>
      </c>
      <c r="B1506" s="8" t="s">
        <v>30907</v>
      </c>
      <c r="C1506" s="8" t="s">
        <v>72</v>
      </c>
      <c r="D1506" s="8" t="s">
        <v>30930</v>
      </c>
      <c r="E1506" s="8" t="s">
        <v>30868</v>
      </c>
      <c r="F1506" s="38">
        <v>22819</v>
      </c>
      <c r="G1506" s="8" t="s">
        <v>31242</v>
      </c>
      <c r="H1506" s="135" t="s">
        <v>31242</v>
      </c>
    </row>
    <row r="1507" spans="1:8" x14ac:dyDescent="0.25">
      <c r="A1507" s="8" t="s">
        <v>32632</v>
      </c>
      <c r="B1507" s="8" t="s">
        <v>31291</v>
      </c>
      <c r="C1507" s="8" t="s">
        <v>228</v>
      </c>
      <c r="D1507" s="8" t="s">
        <v>30908</v>
      </c>
      <c r="E1507" s="8" t="s">
        <v>30868</v>
      </c>
      <c r="F1507" s="38">
        <v>6391</v>
      </c>
      <c r="G1507" s="8" t="s">
        <v>30909</v>
      </c>
      <c r="H1507" s="135" t="s">
        <v>30873</v>
      </c>
    </row>
    <row r="1508" spans="1:8" x14ac:dyDescent="0.25">
      <c r="A1508" s="8" t="s">
        <v>32633</v>
      </c>
      <c r="B1508" s="8" t="s">
        <v>14561</v>
      </c>
      <c r="C1508" s="8" t="s">
        <v>334</v>
      </c>
      <c r="D1508" s="8" t="s">
        <v>30867</v>
      </c>
      <c r="E1508" s="8" t="s">
        <v>30868</v>
      </c>
      <c r="F1508" s="38">
        <v>35000</v>
      </c>
      <c r="G1508" s="8" t="s">
        <v>30886</v>
      </c>
      <c r="H1508" s="135" t="s">
        <v>31242</v>
      </c>
    </row>
    <row r="1509" spans="1:8" x14ac:dyDescent="0.25">
      <c r="A1509" s="8" t="s">
        <v>32634</v>
      </c>
      <c r="B1509" s="8" t="s">
        <v>14561</v>
      </c>
      <c r="C1509" s="8" t="s">
        <v>334</v>
      </c>
      <c r="D1509" s="8" t="s">
        <v>30867</v>
      </c>
      <c r="E1509" s="8" t="s">
        <v>30868</v>
      </c>
      <c r="F1509" s="38">
        <v>35000</v>
      </c>
      <c r="G1509" s="8" t="s">
        <v>30886</v>
      </c>
      <c r="H1509" s="135" t="s">
        <v>31242</v>
      </c>
    </row>
    <row r="1510" spans="1:8" x14ac:dyDescent="0.25">
      <c r="A1510" s="8" t="s">
        <v>32635</v>
      </c>
      <c r="B1510" s="8" t="s">
        <v>14561</v>
      </c>
      <c r="C1510" s="8" t="s">
        <v>334</v>
      </c>
      <c r="D1510" s="8" t="s">
        <v>30867</v>
      </c>
      <c r="E1510" s="8" t="s">
        <v>30868</v>
      </c>
      <c r="F1510" s="38">
        <v>35000</v>
      </c>
      <c r="G1510" s="8" t="s">
        <v>30886</v>
      </c>
      <c r="H1510" s="135" t="s">
        <v>31242</v>
      </c>
    </row>
    <row r="1511" spans="1:8" x14ac:dyDescent="0.25">
      <c r="A1511" s="8" t="s">
        <v>32636</v>
      </c>
      <c r="B1511" s="8" t="s">
        <v>14561</v>
      </c>
      <c r="C1511" s="8" t="s">
        <v>334</v>
      </c>
      <c r="D1511" s="8" t="s">
        <v>30867</v>
      </c>
      <c r="E1511" s="8" t="s">
        <v>30868</v>
      </c>
      <c r="F1511" s="38">
        <v>35000</v>
      </c>
      <c r="G1511" s="8" t="s">
        <v>30886</v>
      </c>
      <c r="H1511" s="135" t="s">
        <v>31242</v>
      </c>
    </row>
    <row r="1512" spans="1:8" x14ac:dyDescent="0.25">
      <c r="A1512" s="8" t="s">
        <v>32637</v>
      </c>
      <c r="B1512" s="8" t="s">
        <v>31291</v>
      </c>
      <c r="C1512" s="8" t="s">
        <v>228</v>
      </c>
      <c r="D1512" s="8" t="s">
        <v>30930</v>
      </c>
      <c r="E1512" s="8" t="s">
        <v>30868</v>
      </c>
      <c r="F1512" s="38">
        <v>9041</v>
      </c>
      <c r="G1512" s="8" t="s">
        <v>30909</v>
      </c>
      <c r="H1512" s="135" t="s">
        <v>31242</v>
      </c>
    </row>
    <row r="1513" spans="1:8" x14ac:dyDescent="0.25">
      <c r="A1513" s="8" t="s">
        <v>32638</v>
      </c>
      <c r="B1513" s="8" t="s">
        <v>31291</v>
      </c>
      <c r="C1513" s="8" t="s">
        <v>25</v>
      </c>
      <c r="D1513" s="8" t="s">
        <v>30930</v>
      </c>
      <c r="E1513" s="8" t="s">
        <v>30868</v>
      </c>
      <c r="F1513" s="38">
        <v>15150</v>
      </c>
      <c r="G1513" s="8" t="s">
        <v>30925</v>
      </c>
      <c r="H1513" s="135" t="s">
        <v>30873</v>
      </c>
    </row>
    <row r="1514" spans="1:8" x14ac:dyDescent="0.25">
      <c r="A1514" s="8" t="s">
        <v>32639</v>
      </c>
      <c r="B1514" s="8" t="s">
        <v>31291</v>
      </c>
      <c r="C1514" s="8" t="s">
        <v>2817</v>
      </c>
      <c r="D1514" s="8" t="s">
        <v>30930</v>
      </c>
      <c r="E1514" s="8" t="s">
        <v>30868</v>
      </c>
      <c r="F1514" s="38">
        <v>14766</v>
      </c>
      <c r="G1514" s="8" t="s">
        <v>30873</v>
      </c>
      <c r="H1514" s="135" t="s">
        <v>30873</v>
      </c>
    </row>
    <row r="1515" spans="1:8" x14ac:dyDescent="0.25">
      <c r="A1515" s="8" t="s">
        <v>32640</v>
      </c>
      <c r="B1515" s="8" t="s">
        <v>31301</v>
      </c>
      <c r="C1515" s="8" t="s">
        <v>228</v>
      </c>
      <c r="D1515" s="8" t="s">
        <v>30930</v>
      </c>
      <c r="E1515" s="8" t="s">
        <v>30868</v>
      </c>
      <c r="F1515" s="38">
        <v>9041</v>
      </c>
      <c r="G1515" s="8" t="s">
        <v>30909</v>
      </c>
      <c r="H1515" s="135" t="s">
        <v>31242</v>
      </c>
    </row>
    <row r="1516" spans="1:8" x14ac:dyDescent="0.25">
      <c r="A1516" s="8" t="s">
        <v>32641</v>
      </c>
      <c r="B1516" s="8" t="s">
        <v>30907</v>
      </c>
      <c r="C1516" s="8" t="s">
        <v>228</v>
      </c>
      <c r="D1516" s="8" t="s">
        <v>30930</v>
      </c>
      <c r="E1516" s="8" t="s">
        <v>30868</v>
      </c>
      <c r="F1516" s="38">
        <v>9041</v>
      </c>
      <c r="G1516" s="8" t="s">
        <v>30909</v>
      </c>
      <c r="H1516" s="135" t="s">
        <v>31242</v>
      </c>
    </row>
    <row r="1517" spans="1:8" x14ac:dyDescent="0.25">
      <c r="A1517" s="8" t="s">
        <v>32642</v>
      </c>
      <c r="B1517" s="8" t="s">
        <v>30907</v>
      </c>
      <c r="C1517" s="8" t="s">
        <v>25</v>
      </c>
      <c r="D1517" s="8" t="s">
        <v>30930</v>
      </c>
      <c r="E1517" s="8" t="s">
        <v>30868</v>
      </c>
      <c r="F1517" s="38">
        <v>15150</v>
      </c>
      <c r="G1517" s="8" t="s">
        <v>30925</v>
      </c>
      <c r="H1517" s="135" t="s">
        <v>31242</v>
      </c>
    </row>
    <row r="1518" spans="1:8" x14ac:dyDescent="0.25">
      <c r="A1518" s="8" t="s">
        <v>32643</v>
      </c>
      <c r="B1518" s="8" t="s">
        <v>30990</v>
      </c>
      <c r="C1518" s="8" t="s">
        <v>25</v>
      </c>
      <c r="D1518" s="8" t="s">
        <v>30930</v>
      </c>
      <c r="E1518" s="8" t="s">
        <v>30868</v>
      </c>
      <c r="F1518" s="38">
        <v>15150</v>
      </c>
      <c r="G1518" s="8" t="s">
        <v>30925</v>
      </c>
      <c r="H1518" s="135" t="s">
        <v>31242</v>
      </c>
    </row>
    <row r="1519" spans="1:8" x14ac:dyDescent="0.25">
      <c r="A1519" s="8" t="s">
        <v>32644</v>
      </c>
      <c r="B1519" s="8" t="s">
        <v>30990</v>
      </c>
      <c r="C1519" s="8" t="s">
        <v>228</v>
      </c>
      <c r="D1519" s="8" t="s">
        <v>30930</v>
      </c>
      <c r="E1519" s="8" t="s">
        <v>30868</v>
      </c>
      <c r="F1519" s="38">
        <v>9041</v>
      </c>
      <c r="G1519" s="8" t="s">
        <v>30909</v>
      </c>
      <c r="H1519" s="135" t="s">
        <v>31242</v>
      </c>
    </row>
    <row r="1520" spans="1:8" x14ac:dyDescent="0.25">
      <c r="A1520" s="8" t="s">
        <v>32645</v>
      </c>
      <c r="B1520" s="8" t="s">
        <v>30990</v>
      </c>
      <c r="C1520" s="8" t="s">
        <v>25</v>
      </c>
      <c r="D1520" s="8" t="s">
        <v>30930</v>
      </c>
      <c r="E1520" s="8" t="s">
        <v>30868</v>
      </c>
      <c r="F1520" s="38">
        <v>15150</v>
      </c>
      <c r="G1520" s="8" t="s">
        <v>30925</v>
      </c>
      <c r="H1520" s="135" t="s">
        <v>31242</v>
      </c>
    </row>
    <row r="1521" spans="1:8" x14ac:dyDescent="0.25">
      <c r="A1521" s="8" t="s">
        <v>32646</v>
      </c>
      <c r="B1521" s="8" t="s">
        <v>30990</v>
      </c>
      <c r="C1521" s="8" t="s">
        <v>25</v>
      </c>
      <c r="D1521" s="8" t="s">
        <v>30930</v>
      </c>
      <c r="E1521" s="8" t="s">
        <v>30868</v>
      </c>
      <c r="F1521" s="38">
        <v>15150</v>
      </c>
      <c r="G1521" s="8" t="s">
        <v>30925</v>
      </c>
      <c r="H1521" s="135" t="s">
        <v>31242</v>
      </c>
    </row>
    <row r="1522" spans="1:8" x14ac:dyDescent="0.25">
      <c r="A1522" s="8" t="s">
        <v>32647</v>
      </c>
      <c r="B1522" s="8" t="s">
        <v>30990</v>
      </c>
      <c r="C1522" s="8" t="s">
        <v>25</v>
      </c>
      <c r="D1522" s="8" t="s">
        <v>30930</v>
      </c>
      <c r="E1522" s="8" t="s">
        <v>30868</v>
      </c>
      <c r="F1522" s="38">
        <v>15150</v>
      </c>
      <c r="G1522" s="8" t="s">
        <v>30925</v>
      </c>
    </row>
    <row r="1523" spans="1:8" x14ac:dyDescent="0.25">
      <c r="A1523" s="8" t="s">
        <v>32648</v>
      </c>
      <c r="B1523" s="8" t="s">
        <v>30888</v>
      </c>
      <c r="C1523" s="8" t="s">
        <v>228</v>
      </c>
      <c r="D1523" s="8" t="s">
        <v>30930</v>
      </c>
      <c r="E1523" s="8" t="s">
        <v>30868</v>
      </c>
      <c r="F1523" s="38">
        <v>9041</v>
      </c>
      <c r="G1523" s="8" t="s">
        <v>30909</v>
      </c>
    </row>
    <row r="1524" spans="1:8" x14ac:dyDescent="0.25">
      <c r="A1524" s="8" t="s">
        <v>32649</v>
      </c>
      <c r="B1524" s="8" t="s">
        <v>30888</v>
      </c>
      <c r="C1524" s="8" t="s">
        <v>25</v>
      </c>
      <c r="D1524" s="8" t="s">
        <v>30930</v>
      </c>
      <c r="E1524" s="8" t="s">
        <v>30868</v>
      </c>
      <c r="F1524" s="38">
        <v>15150</v>
      </c>
      <c r="G1524" s="8" t="s">
        <v>30925</v>
      </c>
    </row>
    <row r="1525" spans="1:8" x14ac:dyDescent="0.25">
      <c r="A1525" s="8" t="s">
        <v>32650</v>
      </c>
      <c r="B1525" s="8" t="s">
        <v>30888</v>
      </c>
      <c r="C1525" s="8" t="s">
        <v>25</v>
      </c>
      <c r="D1525" s="8" t="s">
        <v>30930</v>
      </c>
      <c r="E1525" s="8" t="s">
        <v>30868</v>
      </c>
      <c r="F1525" s="38">
        <v>15150</v>
      </c>
      <c r="G1525" s="8" t="s">
        <v>30925</v>
      </c>
    </row>
    <row r="1526" spans="1:8" x14ac:dyDescent="0.25">
      <c r="A1526" s="8" t="s">
        <v>32651</v>
      </c>
      <c r="B1526" s="8" t="s">
        <v>30888</v>
      </c>
      <c r="C1526" s="8" t="s">
        <v>10933</v>
      </c>
      <c r="D1526" s="8" t="s">
        <v>30930</v>
      </c>
      <c r="E1526" s="8" t="s">
        <v>30868</v>
      </c>
      <c r="F1526" s="38">
        <v>25431</v>
      </c>
      <c r="G1526" s="8" t="s">
        <v>32652</v>
      </c>
    </row>
    <row r="1527" spans="1:8" x14ac:dyDescent="0.25">
      <c r="A1527" s="8" t="s">
        <v>32653</v>
      </c>
      <c r="B1527" s="8" t="s">
        <v>31119</v>
      </c>
      <c r="C1527" s="8" t="s">
        <v>228</v>
      </c>
      <c r="D1527" s="8" t="s">
        <v>30930</v>
      </c>
      <c r="E1527" s="8" t="s">
        <v>30868</v>
      </c>
      <c r="F1527" s="38">
        <v>9041</v>
      </c>
      <c r="G1527" s="8" t="s">
        <v>30909</v>
      </c>
    </row>
    <row r="1528" spans="1:8" x14ac:dyDescent="0.25">
      <c r="A1528" s="8" t="s">
        <v>32654</v>
      </c>
      <c r="B1528" s="8" t="s">
        <v>14561</v>
      </c>
      <c r="C1528" s="8" t="s">
        <v>228</v>
      </c>
      <c r="D1528" s="8" t="s">
        <v>30876</v>
      </c>
      <c r="E1528" s="8" t="s">
        <v>30868</v>
      </c>
      <c r="F1528" s="38">
        <v>9041</v>
      </c>
      <c r="G1528" s="8" t="s">
        <v>30909</v>
      </c>
    </row>
    <row r="1529" spans="1:8" x14ac:dyDescent="0.25">
      <c r="A1529" s="8" t="s">
        <v>32655</v>
      </c>
      <c r="B1529" s="8" t="s">
        <v>31291</v>
      </c>
      <c r="C1529" s="8" t="s">
        <v>228</v>
      </c>
      <c r="D1529" s="8" t="s">
        <v>30930</v>
      </c>
      <c r="E1529" s="8" t="s">
        <v>30868</v>
      </c>
      <c r="F1529" s="38">
        <v>9041</v>
      </c>
      <c r="G1529" s="8" t="s">
        <v>30909</v>
      </c>
    </row>
    <row r="1530" spans="1:8" x14ac:dyDescent="0.25">
      <c r="A1530" s="8" t="s">
        <v>32656</v>
      </c>
      <c r="B1530" s="8" t="s">
        <v>31301</v>
      </c>
      <c r="C1530" s="8" t="s">
        <v>228</v>
      </c>
      <c r="D1530" s="8" t="s">
        <v>30930</v>
      </c>
      <c r="E1530" s="8" t="s">
        <v>30868</v>
      </c>
      <c r="F1530" s="38">
        <v>9041</v>
      </c>
      <c r="G1530" s="8" t="s">
        <v>30909</v>
      </c>
    </row>
    <row r="1531" spans="1:8" x14ac:dyDescent="0.25">
      <c r="A1531" s="8" t="s">
        <v>32657</v>
      </c>
      <c r="B1531" s="8" t="s">
        <v>30907</v>
      </c>
      <c r="C1531" s="8" t="s">
        <v>228</v>
      </c>
      <c r="D1531" s="8" t="s">
        <v>30930</v>
      </c>
      <c r="E1531" s="8" t="s">
        <v>30868</v>
      </c>
      <c r="F1531" s="38">
        <v>9041</v>
      </c>
      <c r="G1531" s="8" t="s">
        <v>30909</v>
      </c>
    </row>
    <row r="1532" spans="1:8" x14ac:dyDescent="0.25">
      <c r="A1532" s="8" t="s">
        <v>32658</v>
      </c>
      <c r="B1532" s="8" t="s">
        <v>30990</v>
      </c>
      <c r="C1532" s="8" t="s">
        <v>228</v>
      </c>
      <c r="D1532" s="8" t="s">
        <v>30930</v>
      </c>
      <c r="E1532" s="8" t="s">
        <v>30868</v>
      </c>
      <c r="F1532" s="38">
        <v>9041</v>
      </c>
      <c r="G1532" s="8" t="s">
        <v>30909</v>
      </c>
    </row>
    <row r="1533" spans="1:8" x14ac:dyDescent="0.25">
      <c r="A1533" s="8" t="s">
        <v>32659</v>
      </c>
      <c r="B1533" s="8" t="s">
        <v>30879</v>
      </c>
      <c r="C1533" s="8" t="s">
        <v>228</v>
      </c>
      <c r="D1533" s="8" t="s">
        <v>30930</v>
      </c>
      <c r="E1533" s="8" t="s">
        <v>30868</v>
      </c>
      <c r="F1533" s="38">
        <v>9041</v>
      </c>
      <c r="G1533" s="8" t="s">
        <v>30909</v>
      </c>
    </row>
    <row r="1534" spans="1:8" x14ac:dyDescent="0.25">
      <c r="A1534" s="8" t="s">
        <v>32660</v>
      </c>
      <c r="B1534" s="8" t="s">
        <v>31233</v>
      </c>
      <c r="C1534" s="8" t="s">
        <v>228</v>
      </c>
      <c r="D1534" s="8" t="s">
        <v>30930</v>
      </c>
      <c r="E1534" s="8" t="s">
        <v>30868</v>
      </c>
      <c r="F1534" s="38">
        <v>9041</v>
      </c>
      <c r="G1534" s="8" t="s">
        <v>30909</v>
      </c>
    </row>
    <row r="1535" spans="1:8" x14ac:dyDescent="0.25">
      <c r="A1535" s="8" t="s">
        <v>32661</v>
      </c>
      <c r="B1535" s="8" t="s">
        <v>31353</v>
      </c>
      <c r="C1535" s="8" t="s">
        <v>228</v>
      </c>
      <c r="D1535" s="8" t="s">
        <v>30930</v>
      </c>
      <c r="E1535" s="8" t="s">
        <v>30868</v>
      </c>
      <c r="F1535" s="38">
        <v>9041</v>
      </c>
      <c r="G1535" s="8" t="s">
        <v>30909</v>
      </c>
    </row>
    <row r="1536" spans="1:8" x14ac:dyDescent="0.25">
      <c r="A1536" s="8" t="s">
        <v>32662</v>
      </c>
      <c r="B1536" s="8" t="s">
        <v>31471</v>
      </c>
      <c r="C1536" s="8" t="s">
        <v>228</v>
      </c>
      <c r="D1536" s="8" t="s">
        <v>30930</v>
      </c>
      <c r="E1536" s="8" t="s">
        <v>30868</v>
      </c>
      <c r="F1536" s="38">
        <v>9041</v>
      </c>
      <c r="G1536" s="8" t="s">
        <v>30909</v>
      </c>
    </row>
    <row r="1537" spans="1:7" x14ac:dyDescent="0.25">
      <c r="A1537" s="8" t="s">
        <v>32663</v>
      </c>
      <c r="B1537" s="8" t="s">
        <v>14678</v>
      </c>
      <c r="C1537" s="8" t="s">
        <v>49</v>
      </c>
      <c r="D1537" s="8" t="s">
        <v>30930</v>
      </c>
      <c r="E1537" s="8" t="s">
        <v>30868</v>
      </c>
      <c r="F1537" s="38">
        <v>29055</v>
      </c>
      <c r="G1537" s="8" t="s">
        <v>30869</v>
      </c>
    </row>
    <row r="1538" spans="1:7" x14ac:dyDescent="0.25">
      <c r="A1538" s="8" t="s">
        <v>32664</v>
      </c>
      <c r="B1538" s="8" t="s">
        <v>14678</v>
      </c>
      <c r="C1538" s="8" t="s">
        <v>49</v>
      </c>
      <c r="D1538" s="8" t="s">
        <v>30930</v>
      </c>
      <c r="E1538" s="8" t="s">
        <v>30868</v>
      </c>
      <c r="F1538" s="38">
        <v>29055</v>
      </c>
      <c r="G1538" s="8" t="s">
        <v>30869</v>
      </c>
    </row>
    <row r="1539" spans="1:7" x14ac:dyDescent="0.25">
      <c r="A1539" s="8" t="s">
        <v>32665</v>
      </c>
      <c r="B1539" s="8" t="s">
        <v>14678</v>
      </c>
      <c r="C1539" s="8" t="s">
        <v>49</v>
      </c>
      <c r="D1539" s="8" t="s">
        <v>30930</v>
      </c>
      <c r="E1539" s="8" t="s">
        <v>30868</v>
      </c>
      <c r="F1539" s="38">
        <v>29055</v>
      </c>
      <c r="G1539" s="8" t="s">
        <v>30869</v>
      </c>
    </row>
    <row r="1540" spans="1:7" x14ac:dyDescent="0.25">
      <c r="A1540" s="8" t="s">
        <v>32666</v>
      </c>
      <c r="B1540" s="8" t="s">
        <v>14678</v>
      </c>
      <c r="C1540" s="8" t="s">
        <v>49</v>
      </c>
      <c r="D1540" s="8" t="s">
        <v>30930</v>
      </c>
      <c r="E1540" s="8" t="s">
        <v>30868</v>
      </c>
      <c r="F1540" s="38">
        <v>29055</v>
      </c>
      <c r="G1540" s="8" t="s">
        <v>30869</v>
      </c>
    </row>
    <row r="1541" spans="1:7" x14ac:dyDescent="0.25">
      <c r="A1541" s="8" t="s">
        <v>32667</v>
      </c>
      <c r="B1541" s="8" t="s">
        <v>31095</v>
      </c>
      <c r="C1541" s="8" t="s">
        <v>72</v>
      </c>
      <c r="D1541" s="8" t="s">
        <v>30867</v>
      </c>
      <c r="E1541" s="8" t="s">
        <v>30868</v>
      </c>
      <c r="F1541" s="38">
        <v>22819</v>
      </c>
      <c r="G1541" s="8" t="s">
        <v>31242</v>
      </c>
    </row>
    <row r="1542" spans="1:7" x14ac:dyDescent="0.25">
      <c r="A1542" s="8" t="s">
        <v>32668</v>
      </c>
      <c r="B1542" s="8" t="s">
        <v>31119</v>
      </c>
      <c r="C1542" s="8" t="s">
        <v>72</v>
      </c>
      <c r="D1542" s="8" t="s">
        <v>30867</v>
      </c>
      <c r="E1542" s="8" t="s">
        <v>30868</v>
      </c>
      <c r="F1542" s="38">
        <v>22819</v>
      </c>
      <c r="G1542" s="8" t="s">
        <v>31242</v>
      </c>
    </row>
    <row r="1543" spans="1:7" x14ac:dyDescent="0.25">
      <c r="A1543" s="8" t="s">
        <v>32669</v>
      </c>
      <c r="B1543" s="8" t="s">
        <v>31291</v>
      </c>
      <c r="C1543" s="8" t="s">
        <v>72</v>
      </c>
      <c r="D1543" s="8" t="s">
        <v>30867</v>
      </c>
      <c r="E1543" s="8" t="s">
        <v>30868</v>
      </c>
      <c r="F1543" s="38">
        <v>22819</v>
      </c>
      <c r="G1543" s="8" t="s">
        <v>31242</v>
      </c>
    </row>
    <row r="1544" spans="1:7" x14ac:dyDescent="0.25">
      <c r="A1544" s="8" t="s">
        <v>32670</v>
      </c>
      <c r="B1544" s="8" t="s">
        <v>31291</v>
      </c>
      <c r="C1544" s="8" t="s">
        <v>72</v>
      </c>
      <c r="D1544" s="8" t="s">
        <v>30867</v>
      </c>
      <c r="E1544" s="8" t="s">
        <v>30868</v>
      </c>
      <c r="F1544" s="38">
        <v>22819</v>
      </c>
      <c r="G1544" s="8" t="s">
        <v>31242</v>
      </c>
    </row>
    <row r="1545" spans="1:7" x14ac:dyDescent="0.25">
      <c r="A1545" s="8" t="s">
        <v>32671</v>
      </c>
      <c r="B1545" s="8" t="s">
        <v>31301</v>
      </c>
      <c r="C1545" s="8" t="s">
        <v>72</v>
      </c>
      <c r="D1545" s="8" t="s">
        <v>30867</v>
      </c>
      <c r="E1545" s="8" t="s">
        <v>30868</v>
      </c>
      <c r="F1545" s="38">
        <v>22819</v>
      </c>
      <c r="G1545" s="8" t="s">
        <v>31242</v>
      </c>
    </row>
    <row r="1546" spans="1:7" x14ac:dyDescent="0.25">
      <c r="A1546" s="8" t="s">
        <v>32672</v>
      </c>
      <c r="B1546" s="8" t="s">
        <v>31301</v>
      </c>
      <c r="C1546" s="8" t="s">
        <v>72</v>
      </c>
      <c r="D1546" s="8" t="s">
        <v>30867</v>
      </c>
      <c r="E1546" s="8" t="s">
        <v>30868</v>
      </c>
      <c r="F1546" s="38">
        <v>22819</v>
      </c>
      <c r="G1546" s="8" t="s">
        <v>31242</v>
      </c>
    </row>
    <row r="1547" spans="1:7" x14ac:dyDescent="0.25">
      <c r="A1547" s="8" t="s">
        <v>32673</v>
      </c>
      <c r="B1547" s="8" t="s">
        <v>30907</v>
      </c>
      <c r="C1547" s="8" t="s">
        <v>72</v>
      </c>
      <c r="D1547" s="8" t="s">
        <v>30867</v>
      </c>
      <c r="E1547" s="8" t="s">
        <v>30868</v>
      </c>
      <c r="F1547" s="38">
        <v>22819</v>
      </c>
      <c r="G1547" s="8" t="s">
        <v>31242</v>
      </c>
    </row>
    <row r="1548" spans="1:7" x14ac:dyDescent="0.25">
      <c r="A1548" s="8" t="s">
        <v>32674</v>
      </c>
      <c r="B1548" s="8" t="s">
        <v>30990</v>
      </c>
      <c r="C1548" s="8" t="s">
        <v>72</v>
      </c>
      <c r="D1548" s="8" t="s">
        <v>30867</v>
      </c>
      <c r="E1548" s="8" t="s">
        <v>30868</v>
      </c>
      <c r="F1548" s="38">
        <v>22819</v>
      </c>
      <c r="G1548" s="8" t="s">
        <v>31242</v>
      </c>
    </row>
    <row r="1549" spans="1:7" x14ac:dyDescent="0.25">
      <c r="A1549" s="8" t="s">
        <v>32675</v>
      </c>
      <c r="B1549" s="8" t="s">
        <v>31233</v>
      </c>
      <c r="C1549" s="8" t="s">
        <v>72</v>
      </c>
      <c r="D1549" s="8" t="s">
        <v>30867</v>
      </c>
      <c r="E1549" s="8" t="s">
        <v>30868</v>
      </c>
      <c r="F1549" s="38">
        <v>22819</v>
      </c>
      <c r="G1549" s="8" t="s">
        <v>31242</v>
      </c>
    </row>
    <row r="1550" spans="1:7" x14ac:dyDescent="0.25">
      <c r="A1550" s="8" t="s">
        <v>32676</v>
      </c>
      <c r="B1550" s="8" t="s">
        <v>30888</v>
      </c>
      <c r="C1550" s="8" t="s">
        <v>72</v>
      </c>
      <c r="D1550" s="8" t="s">
        <v>30867</v>
      </c>
      <c r="E1550" s="8" t="s">
        <v>30868</v>
      </c>
      <c r="F1550" s="38">
        <v>22819</v>
      </c>
      <c r="G1550" s="8" t="s">
        <v>31242</v>
      </c>
    </row>
    <row r="1551" spans="1:7" x14ac:dyDescent="0.25">
      <c r="A1551" s="8" t="s">
        <v>32677</v>
      </c>
      <c r="B1551" s="8" t="s">
        <v>30888</v>
      </c>
      <c r="C1551" s="8" t="s">
        <v>72</v>
      </c>
      <c r="D1551" s="8" t="s">
        <v>30867</v>
      </c>
      <c r="E1551" s="8" t="s">
        <v>30868</v>
      </c>
      <c r="F1551" s="38">
        <v>22819</v>
      </c>
      <c r="G1551" s="8" t="s">
        <v>31242</v>
      </c>
    </row>
    <row r="1552" spans="1:7" x14ac:dyDescent="0.25">
      <c r="A1552" s="8" t="s">
        <v>32678</v>
      </c>
      <c r="B1552" s="8" t="s">
        <v>30888</v>
      </c>
      <c r="C1552" s="8" t="s">
        <v>72</v>
      </c>
      <c r="D1552" s="8" t="s">
        <v>30867</v>
      </c>
      <c r="E1552" s="8" t="s">
        <v>30868</v>
      </c>
      <c r="F1552" s="38">
        <v>22819</v>
      </c>
      <c r="G1552" s="8" t="s">
        <v>31242</v>
      </c>
    </row>
    <row r="1553" spans="1:7" x14ac:dyDescent="0.25">
      <c r="A1553" s="8" t="s">
        <v>32679</v>
      </c>
      <c r="B1553" s="8" t="s">
        <v>30888</v>
      </c>
      <c r="C1553" s="8" t="s">
        <v>72</v>
      </c>
      <c r="D1553" s="8" t="s">
        <v>30867</v>
      </c>
      <c r="E1553" s="8" t="s">
        <v>30868</v>
      </c>
      <c r="F1553" s="38">
        <v>22819</v>
      </c>
      <c r="G1553" s="8" t="s">
        <v>31242</v>
      </c>
    </row>
    <row r="1554" spans="1:7" x14ac:dyDescent="0.25">
      <c r="A1554" s="8" t="s">
        <v>32680</v>
      </c>
      <c r="B1554" s="8" t="s">
        <v>30888</v>
      </c>
      <c r="C1554" s="8" t="s">
        <v>72</v>
      </c>
      <c r="D1554" s="8" t="s">
        <v>30867</v>
      </c>
      <c r="E1554" s="8" t="s">
        <v>30868</v>
      </c>
      <c r="F1554" s="38">
        <v>22819</v>
      </c>
      <c r="G1554" s="8" t="s">
        <v>31242</v>
      </c>
    </row>
    <row r="1555" spans="1:7" x14ac:dyDescent="0.25">
      <c r="A1555" s="8" t="s">
        <v>32681</v>
      </c>
      <c r="B1555" s="8" t="s">
        <v>30888</v>
      </c>
      <c r="C1555" s="8" t="s">
        <v>1305</v>
      </c>
      <c r="D1555" s="8" t="s">
        <v>30867</v>
      </c>
      <c r="E1555" s="8" t="s">
        <v>30868</v>
      </c>
      <c r="F1555" s="38">
        <v>19768</v>
      </c>
      <c r="G1555" s="8" t="s">
        <v>31784</v>
      </c>
    </row>
    <row r="1556" spans="1:7" x14ac:dyDescent="0.25">
      <c r="A1556" s="8" t="s">
        <v>32682</v>
      </c>
      <c r="B1556" s="8" t="s">
        <v>30888</v>
      </c>
      <c r="C1556" s="8" t="s">
        <v>72</v>
      </c>
      <c r="D1556" s="8" t="s">
        <v>30867</v>
      </c>
      <c r="E1556" s="8" t="s">
        <v>30868</v>
      </c>
      <c r="F1556" s="38">
        <v>22819</v>
      </c>
      <c r="G1556" s="8" t="s">
        <v>31242</v>
      </c>
    </row>
    <row r="1557" spans="1:7" x14ac:dyDescent="0.25">
      <c r="A1557" s="8" t="s">
        <v>32683</v>
      </c>
      <c r="B1557" s="8" t="s">
        <v>31291</v>
      </c>
      <c r="C1557" s="8" t="s">
        <v>228</v>
      </c>
      <c r="D1557" s="8" t="s">
        <v>30908</v>
      </c>
      <c r="E1557" s="8" t="s">
        <v>30868</v>
      </c>
      <c r="F1557" s="38">
        <v>6391</v>
      </c>
      <c r="G1557" s="8" t="s">
        <v>30909</v>
      </c>
    </row>
    <row r="1558" spans="1:7" x14ac:dyDescent="0.25">
      <c r="A1558" s="8" t="s">
        <v>32684</v>
      </c>
      <c r="B1558" s="8" t="s">
        <v>30888</v>
      </c>
      <c r="C1558" s="8" t="s">
        <v>72</v>
      </c>
      <c r="D1558" s="8" t="s">
        <v>30867</v>
      </c>
      <c r="E1558" s="8" t="s">
        <v>30868</v>
      </c>
      <c r="F1558" s="38">
        <v>22819</v>
      </c>
      <c r="G1558" s="8" t="s">
        <v>31242</v>
      </c>
    </row>
    <row r="1559" spans="1:7" x14ac:dyDescent="0.25">
      <c r="A1559" s="8" t="s">
        <v>32685</v>
      </c>
      <c r="B1559" s="8" t="s">
        <v>31291</v>
      </c>
      <c r="C1559" s="8" t="s">
        <v>228</v>
      </c>
      <c r="D1559" s="8" t="s">
        <v>30908</v>
      </c>
      <c r="E1559" s="8" t="s">
        <v>30868</v>
      </c>
      <c r="F1559" s="38">
        <v>6391</v>
      </c>
      <c r="G1559" s="8" t="s">
        <v>30909</v>
      </c>
    </row>
    <row r="1560" spans="1:7" x14ac:dyDescent="0.25">
      <c r="A1560" s="8" t="s">
        <v>32686</v>
      </c>
      <c r="B1560" s="8" t="s">
        <v>31291</v>
      </c>
      <c r="C1560" s="8" t="s">
        <v>228</v>
      </c>
      <c r="D1560" s="8" t="s">
        <v>30908</v>
      </c>
      <c r="E1560" s="8" t="s">
        <v>30868</v>
      </c>
      <c r="F1560" s="38">
        <v>6391</v>
      </c>
      <c r="G1560" s="8" t="s">
        <v>30909</v>
      </c>
    </row>
    <row r="1561" spans="1:7" x14ac:dyDescent="0.25">
      <c r="A1561" s="8" t="s">
        <v>32687</v>
      </c>
      <c r="B1561" s="8" t="s">
        <v>30888</v>
      </c>
      <c r="C1561" s="8" t="s">
        <v>72</v>
      </c>
      <c r="D1561" s="8" t="s">
        <v>30867</v>
      </c>
      <c r="E1561" s="8" t="s">
        <v>30868</v>
      </c>
      <c r="F1561" s="38">
        <v>22819</v>
      </c>
      <c r="G1561" s="8" t="s">
        <v>31242</v>
      </c>
    </row>
    <row r="1562" spans="1:7" x14ac:dyDescent="0.25">
      <c r="A1562" s="8" t="s">
        <v>32688</v>
      </c>
      <c r="B1562" s="8" t="s">
        <v>30888</v>
      </c>
      <c r="C1562" s="8" t="s">
        <v>72</v>
      </c>
      <c r="D1562" s="8" t="s">
        <v>30867</v>
      </c>
      <c r="E1562" s="8" t="s">
        <v>30868</v>
      </c>
      <c r="F1562" s="38">
        <v>22819</v>
      </c>
      <c r="G1562" s="8" t="s">
        <v>31242</v>
      </c>
    </row>
    <row r="1563" spans="1:7" x14ac:dyDescent="0.25">
      <c r="A1563" s="8" t="s">
        <v>32689</v>
      </c>
      <c r="B1563" s="8" t="s">
        <v>31291</v>
      </c>
      <c r="C1563" s="8" t="s">
        <v>228</v>
      </c>
      <c r="D1563" s="8" t="s">
        <v>30908</v>
      </c>
      <c r="E1563" s="8" t="s">
        <v>30868</v>
      </c>
      <c r="F1563" s="38">
        <v>6391</v>
      </c>
      <c r="G1563" s="8" t="s">
        <v>30909</v>
      </c>
    </row>
    <row r="1564" spans="1:7" x14ac:dyDescent="0.25">
      <c r="A1564" s="8" t="s">
        <v>32690</v>
      </c>
      <c r="B1564" s="8" t="s">
        <v>30888</v>
      </c>
      <c r="C1564" s="8" t="s">
        <v>72</v>
      </c>
      <c r="D1564" s="8" t="s">
        <v>30867</v>
      </c>
      <c r="E1564" s="8" t="s">
        <v>30868</v>
      </c>
      <c r="F1564" s="38">
        <v>22819</v>
      </c>
      <c r="G1564" s="8" t="s">
        <v>31242</v>
      </c>
    </row>
    <row r="1565" spans="1:7" x14ac:dyDescent="0.25">
      <c r="A1565" s="8" t="s">
        <v>32691</v>
      </c>
      <c r="B1565" s="8" t="s">
        <v>30888</v>
      </c>
      <c r="C1565" s="8" t="s">
        <v>1305</v>
      </c>
      <c r="D1565" s="8" t="s">
        <v>30867</v>
      </c>
      <c r="E1565" s="8" t="s">
        <v>30868</v>
      </c>
      <c r="F1565" s="38">
        <v>19768</v>
      </c>
      <c r="G1565" s="8" t="s">
        <v>31784</v>
      </c>
    </row>
    <row r="1566" spans="1:7" x14ac:dyDescent="0.25">
      <c r="A1566" s="8" t="s">
        <v>32692</v>
      </c>
      <c r="B1566" s="8" t="s">
        <v>30888</v>
      </c>
      <c r="C1566" s="8" t="s">
        <v>72</v>
      </c>
      <c r="D1566" s="8" t="s">
        <v>30867</v>
      </c>
      <c r="E1566" s="8" t="s">
        <v>30868</v>
      </c>
      <c r="F1566" s="38">
        <v>22819</v>
      </c>
      <c r="G1566" s="8" t="s">
        <v>31242</v>
      </c>
    </row>
    <row r="1567" spans="1:7" x14ac:dyDescent="0.25">
      <c r="A1567" s="8" t="s">
        <v>32693</v>
      </c>
      <c r="B1567" s="8" t="s">
        <v>30888</v>
      </c>
      <c r="C1567" s="8" t="s">
        <v>72</v>
      </c>
      <c r="D1567" s="8" t="s">
        <v>30867</v>
      </c>
      <c r="E1567" s="8" t="s">
        <v>30868</v>
      </c>
      <c r="F1567" s="38">
        <v>22819</v>
      </c>
      <c r="G1567" s="8" t="s">
        <v>31242</v>
      </c>
    </row>
    <row r="1568" spans="1:7" x14ac:dyDescent="0.25">
      <c r="A1568" s="8" t="s">
        <v>32694</v>
      </c>
      <c r="B1568" s="8" t="s">
        <v>30888</v>
      </c>
      <c r="C1568" s="8" t="s">
        <v>1305</v>
      </c>
      <c r="D1568" s="8" t="s">
        <v>30867</v>
      </c>
      <c r="E1568" s="8" t="s">
        <v>30868</v>
      </c>
      <c r="F1568" s="38">
        <v>19768</v>
      </c>
      <c r="G1568" s="8" t="s">
        <v>31784</v>
      </c>
    </row>
    <row r="1569" spans="1:7" x14ac:dyDescent="0.25">
      <c r="A1569" s="8" t="s">
        <v>32695</v>
      </c>
      <c r="B1569" s="8" t="s">
        <v>31301</v>
      </c>
      <c r="C1569" s="8" t="s">
        <v>228</v>
      </c>
      <c r="D1569" s="8" t="s">
        <v>30908</v>
      </c>
      <c r="E1569" s="8" t="s">
        <v>30868</v>
      </c>
      <c r="F1569" s="38">
        <v>6391</v>
      </c>
      <c r="G1569" s="8" t="s">
        <v>30909</v>
      </c>
    </row>
    <row r="1570" spans="1:7" x14ac:dyDescent="0.25">
      <c r="A1570" s="8" t="s">
        <v>32696</v>
      </c>
      <c r="B1570" s="8" t="s">
        <v>31301</v>
      </c>
      <c r="C1570" s="8" t="s">
        <v>228</v>
      </c>
      <c r="D1570" s="8" t="s">
        <v>30908</v>
      </c>
      <c r="E1570" s="8" t="s">
        <v>30868</v>
      </c>
      <c r="F1570" s="38">
        <v>6391</v>
      </c>
      <c r="G1570" s="8" t="s">
        <v>30909</v>
      </c>
    </row>
    <row r="1571" spans="1:7" x14ac:dyDescent="0.25">
      <c r="A1571" s="8" t="s">
        <v>32697</v>
      </c>
      <c r="B1571" s="8" t="s">
        <v>31301</v>
      </c>
      <c r="C1571" s="8" t="s">
        <v>228</v>
      </c>
      <c r="D1571" s="8" t="s">
        <v>30908</v>
      </c>
      <c r="E1571" s="8" t="s">
        <v>30868</v>
      </c>
      <c r="F1571" s="38">
        <v>6391</v>
      </c>
      <c r="G1571" s="8" t="s">
        <v>30909</v>
      </c>
    </row>
    <row r="1572" spans="1:7" x14ac:dyDescent="0.25">
      <c r="A1572" s="8" t="s">
        <v>32698</v>
      </c>
      <c r="B1572" s="8" t="s">
        <v>31301</v>
      </c>
      <c r="C1572" s="8" t="s">
        <v>228</v>
      </c>
      <c r="D1572" s="8" t="s">
        <v>30908</v>
      </c>
      <c r="E1572" s="8" t="s">
        <v>30868</v>
      </c>
      <c r="F1572" s="38">
        <v>6391</v>
      </c>
      <c r="G1572" s="8" t="s">
        <v>30909</v>
      </c>
    </row>
    <row r="1573" spans="1:7" x14ac:dyDescent="0.25">
      <c r="A1573" s="8" t="s">
        <v>32699</v>
      </c>
      <c r="B1573" s="8" t="s">
        <v>31301</v>
      </c>
      <c r="C1573" s="8" t="s">
        <v>228</v>
      </c>
      <c r="D1573" s="8" t="s">
        <v>30908</v>
      </c>
      <c r="E1573" s="8" t="s">
        <v>30868</v>
      </c>
      <c r="F1573" s="38">
        <v>6391</v>
      </c>
      <c r="G1573" s="8" t="s">
        <v>30909</v>
      </c>
    </row>
    <row r="1574" spans="1:7" x14ac:dyDescent="0.25">
      <c r="A1574" s="8" t="s">
        <v>32700</v>
      </c>
      <c r="B1574" s="8" t="s">
        <v>31301</v>
      </c>
      <c r="C1574" s="8" t="s">
        <v>228</v>
      </c>
      <c r="D1574" s="8" t="s">
        <v>30908</v>
      </c>
      <c r="E1574" s="8" t="s">
        <v>30868</v>
      </c>
      <c r="F1574" s="38">
        <v>6391</v>
      </c>
      <c r="G1574" s="8" t="s">
        <v>30909</v>
      </c>
    </row>
    <row r="1575" spans="1:7" x14ac:dyDescent="0.25">
      <c r="A1575" s="8" t="s">
        <v>32701</v>
      </c>
      <c r="B1575" s="8" t="s">
        <v>31301</v>
      </c>
      <c r="C1575" s="8" t="s">
        <v>228</v>
      </c>
      <c r="D1575" s="8" t="s">
        <v>30908</v>
      </c>
      <c r="E1575" s="8" t="s">
        <v>30868</v>
      </c>
      <c r="F1575" s="38">
        <v>6391</v>
      </c>
      <c r="G1575" s="8" t="s">
        <v>30909</v>
      </c>
    </row>
    <row r="1576" spans="1:7" x14ac:dyDescent="0.25">
      <c r="A1576" s="8" t="s">
        <v>32702</v>
      </c>
      <c r="B1576" s="8" t="s">
        <v>31301</v>
      </c>
      <c r="C1576" s="8" t="s">
        <v>228</v>
      </c>
      <c r="D1576" s="8" t="s">
        <v>30908</v>
      </c>
      <c r="E1576" s="8" t="s">
        <v>30868</v>
      </c>
      <c r="F1576" s="38">
        <v>6391</v>
      </c>
      <c r="G1576" s="8" t="s">
        <v>30909</v>
      </c>
    </row>
    <row r="1577" spans="1:7" x14ac:dyDescent="0.25">
      <c r="A1577" s="8" t="s">
        <v>32703</v>
      </c>
      <c r="B1577" s="8" t="s">
        <v>31301</v>
      </c>
      <c r="C1577" s="8" t="s">
        <v>228</v>
      </c>
      <c r="D1577" s="8" t="s">
        <v>30908</v>
      </c>
      <c r="E1577" s="8" t="s">
        <v>30868</v>
      </c>
      <c r="F1577" s="38">
        <v>6391</v>
      </c>
      <c r="G1577" s="8" t="s">
        <v>30909</v>
      </c>
    </row>
    <row r="1578" spans="1:7" x14ac:dyDescent="0.25">
      <c r="A1578" s="8" t="s">
        <v>32704</v>
      </c>
      <c r="B1578" s="8" t="s">
        <v>31301</v>
      </c>
      <c r="C1578" s="8" t="s">
        <v>228</v>
      </c>
      <c r="D1578" s="8" t="s">
        <v>30908</v>
      </c>
      <c r="E1578" s="8" t="s">
        <v>30868</v>
      </c>
      <c r="F1578" s="38">
        <v>6391</v>
      </c>
      <c r="G1578" s="8" t="s">
        <v>30909</v>
      </c>
    </row>
    <row r="1579" spans="1:7" x14ac:dyDescent="0.25">
      <c r="A1579" s="8" t="s">
        <v>32705</v>
      </c>
      <c r="B1579" s="8" t="s">
        <v>31301</v>
      </c>
      <c r="C1579" s="8" t="s">
        <v>228</v>
      </c>
      <c r="D1579" s="8" t="s">
        <v>30908</v>
      </c>
      <c r="E1579" s="8" t="s">
        <v>30868</v>
      </c>
      <c r="F1579" s="38">
        <v>6391</v>
      </c>
      <c r="G1579" s="8" t="s">
        <v>30909</v>
      </c>
    </row>
    <row r="1580" spans="1:7" x14ac:dyDescent="0.25">
      <c r="A1580" s="8" t="s">
        <v>32706</v>
      </c>
      <c r="B1580" s="8" t="s">
        <v>31301</v>
      </c>
      <c r="C1580" s="8" t="s">
        <v>228</v>
      </c>
      <c r="D1580" s="8" t="s">
        <v>30908</v>
      </c>
      <c r="E1580" s="8" t="s">
        <v>30868</v>
      </c>
      <c r="F1580" s="38">
        <v>6391</v>
      </c>
      <c r="G1580" s="8" t="s">
        <v>30909</v>
      </c>
    </row>
    <row r="1581" spans="1:7" x14ac:dyDescent="0.25">
      <c r="A1581" s="8" t="s">
        <v>32707</v>
      </c>
      <c r="B1581" s="8" t="s">
        <v>31301</v>
      </c>
      <c r="C1581" s="8" t="s">
        <v>228</v>
      </c>
      <c r="D1581" s="8" t="s">
        <v>30908</v>
      </c>
      <c r="E1581" s="8" t="s">
        <v>30868</v>
      </c>
      <c r="F1581" s="38">
        <v>6391</v>
      </c>
      <c r="G1581" s="8" t="s">
        <v>30909</v>
      </c>
    </row>
    <row r="1582" spans="1:7" x14ac:dyDescent="0.25">
      <c r="A1582" s="8" t="s">
        <v>32708</v>
      </c>
      <c r="B1582" s="8" t="s">
        <v>31301</v>
      </c>
      <c r="C1582" s="8" t="s">
        <v>228</v>
      </c>
      <c r="D1582" s="8" t="s">
        <v>30908</v>
      </c>
      <c r="E1582" s="8" t="s">
        <v>30868</v>
      </c>
      <c r="F1582" s="38">
        <v>6391</v>
      </c>
      <c r="G1582" s="8" t="s">
        <v>30909</v>
      </c>
    </row>
    <row r="1583" spans="1:7" x14ac:dyDescent="0.25">
      <c r="A1583" s="8" t="s">
        <v>32709</v>
      </c>
      <c r="B1583" s="8" t="s">
        <v>31301</v>
      </c>
      <c r="C1583" s="8" t="s">
        <v>228</v>
      </c>
      <c r="D1583" s="8" t="s">
        <v>30908</v>
      </c>
      <c r="E1583" s="8" t="s">
        <v>30868</v>
      </c>
      <c r="F1583" s="38">
        <v>6391</v>
      </c>
      <c r="G1583" s="8" t="s">
        <v>30909</v>
      </c>
    </row>
    <row r="1584" spans="1:7" x14ac:dyDescent="0.25">
      <c r="A1584" s="8" t="s">
        <v>32710</v>
      </c>
      <c r="B1584" s="8" t="s">
        <v>31301</v>
      </c>
      <c r="C1584" s="8" t="s">
        <v>228</v>
      </c>
      <c r="D1584" s="8" t="s">
        <v>30908</v>
      </c>
      <c r="E1584" s="8" t="s">
        <v>30868</v>
      </c>
      <c r="F1584" s="38">
        <v>6391</v>
      </c>
      <c r="G1584" s="8" t="s">
        <v>30909</v>
      </c>
    </row>
    <row r="1585" spans="1:7" x14ac:dyDescent="0.25">
      <c r="A1585" s="8" t="s">
        <v>32711</v>
      </c>
      <c r="B1585" s="8" t="s">
        <v>31301</v>
      </c>
      <c r="C1585" s="8" t="s">
        <v>228</v>
      </c>
      <c r="D1585" s="8" t="s">
        <v>30908</v>
      </c>
      <c r="E1585" s="8" t="s">
        <v>30868</v>
      </c>
      <c r="F1585" s="38">
        <v>6391</v>
      </c>
      <c r="G1585" s="8" t="s">
        <v>30909</v>
      </c>
    </row>
    <row r="1586" spans="1:7" x14ac:dyDescent="0.25">
      <c r="A1586" s="8" t="s">
        <v>32712</v>
      </c>
      <c r="B1586" s="8" t="s">
        <v>31301</v>
      </c>
      <c r="C1586" s="8" t="s">
        <v>9279</v>
      </c>
      <c r="D1586" s="8" t="s">
        <v>30908</v>
      </c>
      <c r="E1586" s="8" t="s">
        <v>30868</v>
      </c>
      <c r="F1586" s="38">
        <v>15600</v>
      </c>
      <c r="G1586" s="8" t="s">
        <v>30934</v>
      </c>
    </row>
    <row r="1587" spans="1:7" x14ac:dyDescent="0.25">
      <c r="A1587" s="8" t="s">
        <v>32713</v>
      </c>
      <c r="B1587" s="8" t="s">
        <v>30888</v>
      </c>
      <c r="C1587" s="8" t="s">
        <v>334</v>
      </c>
      <c r="D1587" s="8" t="s">
        <v>30908</v>
      </c>
      <c r="E1587" s="8" t="s">
        <v>30868</v>
      </c>
      <c r="F1587" s="38">
        <v>34437</v>
      </c>
      <c r="G1587" s="8" t="s">
        <v>30886</v>
      </c>
    </row>
    <row r="1588" spans="1:7" x14ac:dyDescent="0.25">
      <c r="A1588" s="8" t="s">
        <v>32714</v>
      </c>
      <c r="B1588" s="8" t="s">
        <v>31301</v>
      </c>
      <c r="C1588" s="8" t="s">
        <v>228</v>
      </c>
      <c r="D1588" s="8" t="s">
        <v>30908</v>
      </c>
      <c r="E1588" s="8" t="s">
        <v>30868</v>
      </c>
      <c r="F1588" s="38">
        <v>6391</v>
      </c>
      <c r="G1588" s="8" t="s">
        <v>30909</v>
      </c>
    </row>
    <row r="1589" spans="1:7" x14ac:dyDescent="0.25">
      <c r="A1589" s="8" t="s">
        <v>32715</v>
      </c>
      <c r="B1589" s="8" t="s">
        <v>31301</v>
      </c>
      <c r="C1589" s="8" t="s">
        <v>228</v>
      </c>
      <c r="D1589" s="8" t="s">
        <v>30908</v>
      </c>
      <c r="E1589" s="8" t="s">
        <v>30868</v>
      </c>
      <c r="F1589" s="38">
        <v>6391</v>
      </c>
      <c r="G1589" s="8" t="s">
        <v>30909</v>
      </c>
    </row>
    <row r="1590" spans="1:7" x14ac:dyDescent="0.25">
      <c r="A1590" s="8" t="s">
        <v>32716</v>
      </c>
      <c r="B1590" s="8" t="s">
        <v>31301</v>
      </c>
      <c r="C1590" s="8" t="s">
        <v>228</v>
      </c>
      <c r="D1590" s="8" t="s">
        <v>30908</v>
      </c>
      <c r="E1590" s="8" t="s">
        <v>30868</v>
      </c>
      <c r="F1590" s="38">
        <v>6391</v>
      </c>
      <c r="G1590" s="8" t="s">
        <v>30909</v>
      </c>
    </row>
    <row r="1591" spans="1:7" x14ac:dyDescent="0.25">
      <c r="A1591" s="8" t="s">
        <v>32717</v>
      </c>
      <c r="B1591" s="8" t="s">
        <v>31301</v>
      </c>
      <c r="C1591" s="8" t="s">
        <v>228</v>
      </c>
      <c r="D1591" s="8" t="s">
        <v>30908</v>
      </c>
      <c r="E1591" s="8" t="s">
        <v>30868</v>
      </c>
      <c r="F1591" s="38">
        <v>6391</v>
      </c>
      <c r="G1591" s="8" t="s">
        <v>30909</v>
      </c>
    </row>
    <row r="1592" spans="1:7" x14ac:dyDescent="0.25">
      <c r="A1592" s="8" t="s">
        <v>32718</v>
      </c>
      <c r="B1592" s="8" t="s">
        <v>31301</v>
      </c>
      <c r="C1592" s="8" t="s">
        <v>228</v>
      </c>
      <c r="D1592" s="8" t="s">
        <v>30908</v>
      </c>
      <c r="E1592" s="8" t="s">
        <v>30868</v>
      </c>
      <c r="F1592" s="38">
        <v>6391</v>
      </c>
      <c r="G1592" s="8" t="s">
        <v>30909</v>
      </c>
    </row>
    <row r="1593" spans="1:7" x14ac:dyDescent="0.25">
      <c r="A1593" s="8" t="s">
        <v>32719</v>
      </c>
      <c r="B1593" s="8" t="s">
        <v>31301</v>
      </c>
      <c r="C1593" s="8" t="s">
        <v>228</v>
      </c>
      <c r="D1593" s="8" t="s">
        <v>30908</v>
      </c>
      <c r="E1593" s="8" t="s">
        <v>30868</v>
      </c>
      <c r="F1593" s="38">
        <v>6391</v>
      </c>
      <c r="G1593" s="8" t="s">
        <v>30909</v>
      </c>
    </row>
    <row r="1594" spans="1:7" x14ac:dyDescent="0.25">
      <c r="A1594" s="8" t="s">
        <v>32720</v>
      </c>
      <c r="B1594" s="8" t="s">
        <v>31301</v>
      </c>
      <c r="C1594" s="8" t="s">
        <v>228</v>
      </c>
      <c r="D1594" s="8" t="s">
        <v>30908</v>
      </c>
      <c r="E1594" s="8" t="s">
        <v>30868</v>
      </c>
      <c r="F1594" s="38">
        <v>6391</v>
      </c>
      <c r="G1594" s="8" t="s">
        <v>30909</v>
      </c>
    </row>
    <row r="1595" spans="1:7" x14ac:dyDescent="0.25">
      <c r="A1595" s="8" t="s">
        <v>32721</v>
      </c>
      <c r="B1595" s="8" t="s">
        <v>31301</v>
      </c>
      <c r="C1595" s="8" t="s">
        <v>228</v>
      </c>
      <c r="D1595" s="8" t="s">
        <v>30908</v>
      </c>
      <c r="E1595" s="8" t="s">
        <v>30868</v>
      </c>
      <c r="F1595" s="38">
        <v>6391</v>
      </c>
      <c r="G1595" s="8" t="s">
        <v>30909</v>
      </c>
    </row>
    <row r="1596" spans="1:7" x14ac:dyDescent="0.25">
      <c r="A1596" s="8" t="s">
        <v>32722</v>
      </c>
      <c r="B1596" s="8" t="s">
        <v>31301</v>
      </c>
      <c r="C1596" s="8" t="s">
        <v>228</v>
      </c>
      <c r="D1596" s="8" t="s">
        <v>30908</v>
      </c>
      <c r="E1596" s="8" t="s">
        <v>30868</v>
      </c>
      <c r="F1596" s="38">
        <v>6391</v>
      </c>
      <c r="G1596" s="8" t="s">
        <v>30909</v>
      </c>
    </row>
    <row r="1597" spans="1:7" x14ac:dyDescent="0.25">
      <c r="A1597" s="8" t="s">
        <v>32723</v>
      </c>
      <c r="B1597" s="8" t="s">
        <v>31301</v>
      </c>
      <c r="C1597" s="8" t="s">
        <v>228</v>
      </c>
      <c r="D1597" s="8" t="s">
        <v>30908</v>
      </c>
      <c r="E1597" s="8" t="s">
        <v>30868</v>
      </c>
      <c r="F1597" s="38">
        <v>6391</v>
      </c>
      <c r="G1597" s="8" t="s">
        <v>30909</v>
      </c>
    </row>
    <row r="1598" spans="1:7" x14ac:dyDescent="0.25">
      <c r="A1598" s="8" t="s">
        <v>32724</v>
      </c>
      <c r="B1598" s="8" t="s">
        <v>31301</v>
      </c>
      <c r="C1598" s="8" t="s">
        <v>228</v>
      </c>
      <c r="D1598" s="8" t="s">
        <v>30908</v>
      </c>
      <c r="E1598" s="8" t="s">
        <v>30868</v>
      </c>
      <c r="F1598" s="38">
        <v>6391</v>
      </c>
      <c r="G1598" s="8" t="s">
        <v>30909</v>
      </c>
    </row>
    <row r="1599" spans="1:7" x14ac:dyDescent="0.25">
      <c r="A1599" s="8" t="s">
        <v>32725</v>
      </c>
      <c r="B1599" s="8" t="s">
        <v>31301</v>
      </c>
      <c r="C1599" s="8" t="s">
        <v>228</v>
      </c>
      <c r="D1599" s="8" t="s">
        <v>30908</v>
      </c>
      <c r="E1599" s="8" t="s">
        <v>30868</v>
      </c>
      <c r="F1599" s="38">
        <v>6391</v>
      </c>
      <c r="G1599" s="8" t="s">
        <v>30909</v>
      </c>
    </row>
    <row r="1600" spans="1:7" x14ac:dyDescent="0.25">
      <c r="A1600" s="8" t="s">
        <v>32726</v>
      </c>
      <c r="B1600" s="8" t="s">
        <v>31301</v>
      </c>
      <c r="C1600" s="8" t="s">
        <v>228</v>
      </c>
      <c r="D1600" s="8" t="s">
        <v>30908</v>
      </c>
      <c r="E1600" s="8" t="s">
        <v>30868</v>
      </c>
      <c r="F1600" s="38">
        <v>6391</v>
      </c>
      <c r="G1600" s="8" t="s">
        <v>30909</v>
      </c>
    </row>
    <row r="1601" spans="1:7" x14ac:dyDescent="0.25">
      <c r="A1601" s="8" t="s">
        <v>32727</v>
      </c>
      <c r="B1601" s="8" t="s">
        <v>31301</v>
      </c>
      <c r="C1601" s="8" t="s">
        <v>228</v>
      </c>
      <c r="D1601" s="8" t="s">
        <v>30908</v>
      </c>
      <c r="E1601" s="8" t="s">
        <v>30868</v>
      </c>
      <c r="F1601" s="38">
        <v>6391</v>
      </c>
      <c r="G1601" s="8" t="s">
        <v>30909</v>
      </c>
    </row>
    <row r="1602" spans="1:7" x14ac:dyDescent="0.25">
      <c r="A1602" s="8" t="s">
        <v>32728</v>
      </c>
      <c r="B1602" s="8" t="s">
        <v>30990</v>
      </c>
      <c r="C1602" s="8" t="s">
        <v>2459</v>
      </c>
      <c r="D1602" s="8" t="s">
        <v>30876</v>
      </c>
      <c r="E1602" s="8" t="s">
        <v>30868</v>
      </c>
      <c r="F1602" s="38">
        <v>15856</v>
      </c>
      <c r="G1602" s="8" t="s">
        <v>30937</v>
      </c>
    </row>
    <row r="1603" spans="1:7" x14ac:dyDescent="0.25">
      <c r="A1603" s="8" t="s">
        <v>32729</v>
      </c>
      <c r="B1603" s="8" t="s">
        <v>31301</v>
      </c>
      <c r="C1603" s="8" t="s">
        <v>228</v>
      </c>
      <c r="D1603" s="8" t="s">
        <v>30908</v>
      </c>
      <c r="E1603" s="8" t="s">
        <v>30868</v>
      </c>
      <c r="F1603" s="38">
        <v>6391</v>
      </c>
      <c r="G1603" s="8" t="s">
        <v>30909</v>
      </c>
    </row>
    <row r="1604" spans="1:7" x14ac:dyDescent="0.25">
      <c r="A1604" s="8" t="s">
        <v>32730</v>
      </c>
      <c r="B1604" s="8" t="s">
        <v>31301</v>
      </c>
      <c r="C1604" s="8" t="s">
        <v>9279</v>
      </c>
      <c r="D1604" s="8" t="s">
        <v>30908</v>
      </c>
      <c r="E1604" s="8" t="s">
        <v>30868</v>
      </c>
      <c r="F1604" s="38">
        <v>15600</v>
      </c>
      <c r="G1604" s="8" t="s">
        <v>30934</v>
      </c>
    </row>
    <row r="1605" spans="1:7" x14ac:dyDescent="0.25">
      <c r="A1605" s="8" t="s">
        <v>32731</v>
      </c>
      <c r="B1605" s="8" t="s">
        <v>30990</v>
      </c>
      <c r="C1605" s="8" t="s">
        <v>228</v>
      </c>
      <c r="D1605" s="8" t="s">
        <v>30930</v>
      </c>
      <c r="E1605" s="8" t="s">
        <v>30868</v>
      </c>
      <c r="F1605" s="38">
        <v>9041</v>
      </c>
      <c r="G1605" s="8" t="s">
        <v>30909</v>
      </c>
    </row>
    <row r="1606" spans="1:7" x14ac:dyDescent="0.25">
      <c r="A1606" s="8" t="s">
        <v>32732</v>
      </c>
      <c r="B1606" s="8" t="s">
        <v>31301</v>
      </c>
      <c r="C1606" s="8" t="s">
        <v>228</v>
      </c>
      <c r="D1606" s="8" t="s">
        <v>30908</v>
      </c>
      <c r="E1606" s="8" t="s">
        <v>30868</v>
      </c>
      <c r="F1606" s="38">
        <v>6391</v>
      </c>
      <c r="G1606" s="8" t="s">
        <v>30909</v>
      </c>
    </row>
    <row r="1607" spans="1:7" x14ac:dyDescent="0.25">
      <c r="A1607" s="8" t="s">
        <v>32733</v>
      </c>
      <c r="B1607" s="8" t="s">
        <v>30990</v>
      </c>
      <c r="C1607" s="8" t="s">
        <v>25</v>
      </c>
      <c r="D1607" s="8" t="s">
        <v>30876</v>
      </c>
      <c r="E1607" s="8" t="s">
        <v>30868</v>
      </c>
      <c r="F1607" s="38">
        <v>15150</v>
      </c>
      <c r="G1607" s="8" t="s">
        <v>30891</v>
      </c>
    </row>
    <row r="1608" spans="1:7" x14ac:dyDescent="0.25">
      <c r="A1608" s="8" t="s">
        <v>32734</v>
      </c>
      <c r="B1608" s="8" t="s">
        <v>31301</v>
      </c>
      <c r="C1608" s="8" t="s">
        <v>228</v>
      </c>
      <c r="D1608" s="8" t="s">
        <v>30908</v>
      </c>
      <c r="E1608" s="8" t="s">
        <v>30868</v>
      </c>
      <c r="F1608" s="38">
        <v>6391</v>
      </c>
      <c r="G1608" s="8" t="s">
        <v>30909</v>
      </c>
    </row>
    <row r="1609" spans="1:7" x14ac:dyDescent="0.25">
      <c r="A1609" s="8" t="s">
        <v>32735</v>
      </c>
      <c r="B1609" s="8" t="s">
        <v>31301</v>
      </c>
      <c r="C1609" s="8" t="s">
        <v>228</v>
      </c>
      <c r="D1609" s="8" t="s">
        <v>30908</v>
      </c>
      <c r="E1609" s="8" t="s">
        <v>30868</v>
      </c>
      <c r="F1609" s="38">
        <v>6391</v>
      </c>
      <c r="G1609" s="8" t="s">
        <v>30909</v>
      </c>
    </row>
    <row r="1610" spans="1:7" x14ac:dyDescent="0.25">
      <c r="A1610" s="8" t="s">
        <v>32736</v>
      </c>
      <c r="B1610" s="8" t="s">
        <v>31301</v>
      </c>
      <c r="C1610" s="8" t="s">
        <v>228</v>
      </c>
      <c r="D1610" s="8" t="s">
        <v>30908</v>
      </c>
      <c r="E1610" s="8" t="s">
        <v>30868</v>
      </c>
      <c r="F1610" s="38">
        <v>6391</v>
      </c>
      <c r="G1610" s="8" t="s">
        <v>30909</v>
      </c>
    </row>
    <row r="1611" spans="1:7" x14ac:dyDescent="0.25">
      <c r="A1611" s="8" t="s">
        <v>32737</v>
      </c>
      <c r="B1611" s="8" t="s">
        <v>31301</v>
      </c>
      <c r="C1611" s="8" t="s">
        <v>228</v>
      </c>
      <c r="D1611" s="8" t="s">
        <v>30908</v>
      </c>
      <c r="E1611" s="8" t="s">
        <v>30868</v>
      </c>
      <c r="F1611" s="38">
        <v>6391</v>
      </c>
      <c r="G1611" s="8" t="s">
        <v>30909</v>
      </c>
    </row>
    <row r="1612" spans="1:7" x14ac:dyDescent="0.25">
      <c r="A1612" s="8" t="s">
        <v>32738</v>
      </c>
      <c r="B1612" s="8" t="s">
        <v>31301</v>
      </c>
      <c r="C1612" s="8" t="s">
        <v>228</v>
      </c>
      <c r="D1612" s="8" t="s">
        <v>30908</v>
      </c>
      <c r="E1612" s="8" t="s">
        <v>30868</v>
      </c>
      <c r="F1612" s="38">
        <v>6391</v>
      </c>
      <c r="G1612" s="8" t="s">
        <v>30909</v>
      </c>
    </row>
    <row r="1613" spans="1:7" x14ac:dyDescent="0.25">
      <c r="A1613" s="8" t="s">
        <v>32739</v>
      </c>
      <c r="B1613" s="8" t="s">
        <v>31301</v>
      </c>
      <c r="C1613" s="8" t="s">
        <v>228</v>
      </c>
      <c r="D1613" s="8" t="s">
        <v>30908</v>
      </c>
      <c r="E1613" s="8" t="s">
        <v>30868</v>
      </c>
      <c r="F1613" s="38">
        <v>6391</v>
      </c>
      <c r="G1613" s="8" t="s">
        <v>30909</v>
      </c>
    </row>
    <row r="1614" spans="1:7" x14ac:dyDescent="0.25">
      <c r="A1614" s="8" t="s">
        <v>32740</v>
      </c>
      <c r="B1614" s="8" t="s">
        <v>31301</v>
      </c>
      <c r="C1614" s="8" t="s">
        <v>228</v>
      </c>
      <c r="D1614" s="8" t="s">
        <v>30908</v>
      </c>
      <c r="E1614" s="8" t="s">
        <v>30868</v>
      </c>
      <c r="F1614" s="38">
        <v>6391</v>
      </c>
      <c r="G1614" s="8" t="s">
        <v>30909</v>
      </c>
    </row>
    <row r="1615" spans="1:7" x14ac:dyDescent="0.25">
      <c r="A1615" s="8" t="s">
        <v>32741</v>
      </c>
      <c r="B1615" s="8" t="s">
        <v>31301</v>
      </c>
      <c r="C1615" s="8" t="s">
        <v>228</v>
      </c>
      <c r="D1615" s="8" t="s">
        <v>30908</v>
      </c>
      <c r="E1615" s="8" t="s">
        <v>30868</v>
      </c>
      <c r="F1615" s="38">
        <v>6391</v>
      </c>
      <c r="G1615" s="8" t="s">
        <v>30909</v>
      </c>
    </row>
    <row r="1616" spans="1:7" x14ac:dyDescent="0.25">
      <c r="A1616" s="8" t="s">
        <v>32742</v>
      </c>
      <c r="B1616" s="8" t="s">
        <v>31301</v>
      </c>
      <c r="C1616" s="8" t="s">
        <v>228</v>
      </c>
      <c r="D1616" s="8" t="s">
        <v>30908</v>
      </c>
      <c r="E1616" s="8" t="s">
        <v>30868</v>
      </c>
      <c r="F1616" s="38">
        <v>6391</v>
      </c>
      <c r="G1616" s="8" t="s">
        <v>30909</v>
      </c>
    </row>
    <row r="1617" spans="1:7" x14ac:dyDescent="0.25">
      <c r="A1617" s="8" t="s">
        <v>32743</v>
      </c>
      <c r="B1617" s="8" t="s">
        <v>31301</v>
      </c>
      <c r="C1617" s="8" t="s">
        <v>228</v>
      </c>
      <c r="D1617" s="8" t="s">
        <v>30908</v>
      </c>
      <c r="E1617" s="8" t="s">
        <v>30868</v>
      </c>
      <c r="F1617" s="38">
        <v>6391</v>
      </c>
      <c r="G1617" s="8" t="s">
        <v>30909</v>
      </c>
    </row>
    <row r="1618" spans="1:7" x14ac:dyDescent="0.25">
      <c r="A1618" s="8" t="s">
        <v>32744</v>
      </c>
      <c r="B1618" s="8" t="s">
        <v>31301</v>
      </c>
      <c r="C1618" s="8" t="s">
        <v>228</v>
      </c>
      <c r="D1618" s="8" t="s">
        <v>30908</v>
      </c>
      <c r="E1618" s="8" t="s">
        <v>30868</v>
      </c>
      <c r="F1618" s="38">
        <v>6391</v>
      </c>
      <c r="G1618" s="8" t="s">
        <v>30909</v>
      </c>
    </row>
    <row r="1619" spans="1:7" x14ac:dyDescent="0.25">
      <c r="A1619" s="8" t="s">
        <v>32745</v>
      </c>
      <c r="B1619" s="8" t="s">
        <v>31301</v>
      </c>
      <c r="C1619" s="8" t="s">
        <v>228</v>
      </c>
      <c r="D1619" s="8" t="s">
        <v>30908</v>
      </c>
      <c r="E1619" s="8" t="s">
        <v>30868</v>
      </c>
      <c r="F1619" s="38">
        <v>6391</v>
      </c>
      <c r="G1619" s="8" t="s">
        <v>30909</v>
      </c>
    </row>
    <row r="1620" spans="1:7" x14ac:dyDescent="0.25">
      <c r="A1620" s="8" t="s">
        <v>32746</v>
      </c>
      <c r="B1620" s="8" t="s">
        <v>31301</v>
      </c>
      <c r="C1620" s="8" t="s">
        <v>228</v>
      </c>
      <c r="D1620" s="8" t="s">
        <v>30908</v>
      </c>
      <c r="E1620" s="8" t="s">
        <v>30868</v>
      </c>
      <c r="F1620" s="38">
        <v>6391</v>
      </c>
      <c r="G1620" s="8" t="s">
        <v>30909</v>
      </c>
    </row>
    <row r="1621" spans="1:7" x14ac:dyDescent="0.25">
      <c r="A1621" s="8" t="s">
        <v>32747</v>
      </c>
      <c r="B1621" s="8" t="s">
        <v>30907</v>
      </c>
      <c r="C1621" s="8" t="s">
        <v>228</v>
      </c>
      <c r="D1621" s="8" t="s">
        <v>30908</v>
      </c>
      <c r="E1621" s="8" t="s">
        <v>30868</v>
      </c>
      <c r="F1621" s="38">
        <v>6391</v>
      </c>
      <c r="G1621" s="8" t="s">
        <v>30909</v>
      </c>
    </row>
    <row r="1622" spans="1:7" x14ac:dyDescent="0.25">
      <c r="A1622" s="8" t="s">
        <v>32748</v>
      </c>
      <c r="B1622" s="8" t="s">
        <v>30907</v>
      </c>
      <c r="C1622" s="8" t="s">
        <v>228</v>
      </c>
      <c r="D1622" s="8" t="s">
        <v>30908</v>
      </c>
      <c r="E1622" s="8" t="s">
        <v>30868</v>
      </c>
      <c r="F1622" s="38">
        <v>6391</v>
      </c>
      <c r="G1622" s="8" t="s">
        <v>30909</v>
      </c>
    </row>
    <row r="1623" spans="1:7" x14ac:dyDescent="0.25">
      <c r="A1623" s="8" t="s">
        <v>32749</v>
      </c>
      <c r="B1623" s="8" t="s">
        <v>30907</v>
      </c>
      <c r="C1623" s="8" t="s">
        <v>228</v>
      </c>
      <c r="D1623" s="8" t="s">
        <v>30908</v>
      </c>
      <c r="E1623" s="8" t="s">
        <v>30868</v>
      </c>
      <c r="F1623" s="38">
        <v>6391</v>
      </c>
      <c r="G1623" s="8" t="s">
        <v>30909</v>
      </c>
    </row>
    <row r="1624" spans="1:7" x14ac:dyDescent="0.25">
      <c r="A1624" s="8" t="s">
        <v>32750</v>
      </c>
      <c r="B1624" s="8" t="s">
        <v>30907</v>
      </c>
      <c r="C1624" s="8" t="s">
        <v>228</v>
      </c>
      <c r="D1624" s="8" t="s">
        <v>30908</v>
      </c>
      <c r="E1624" s="8" t="s">
        <v>30868</v>
      </c>
      <c r="F1624" s="38">
        <v>6391</v>
      </c>
      <c r="G1624" s="8" t="s">
        <v>30909</v>
      </c>
    </row>
    <row r="1625" spans="1:7" x14ac:dyDescent="0.25">
      <c r="A1625" s="8" t="s">
        <v>32751</v>
      </c>
      <c r="B1625" s="8" t="s">
        <v>30907</v>
      </c>
      <c r="C1625" s="8" t="s">
        <v>228</v>
      </c>
      <c r="D1625" s="8" t="s">
        <v>30908</v>
      </c>
      <c r="E1625" s="8" t="s">
        <v>30868</v>
      </c>
      <c r="F1625" s="38">
        <v>6391</v>
      </c>
      <c r="G1625" s="8" t="s">
        <v>30909</v>
      </c>
    </row>
    <row r="1626" spans="1:7" x14ac:dyDescent="0.25">
      <c r="A1626" s="8" t="s">
        <v>32752</v>
      </c>
      <c r="B1626" s="8" t="s">
        <v>30907</v>
      </c>
      <c r="C1626" s="8" t="s">
        <v>228</v>
      </c>
      <c r="D1626" s="8" t="s">
        <v>30908</v>
      </c>
      <c r="E1626" s="8" t="s">
        <v>30868</v>
      </c>
      <c r="F1626" s="38">
        <v>6391</v>
      </c>
      <c r="G1626" s="8" t="s">
        <v>30909</v>
      </c>
    </row>
    <row r="1627" spans="1:7" x14ac:dyDescent="0.25">
      <c r="A1627" s="8" t="s">
        <v>32753</v>
      </c>
      <c r="B1627" s="8" t="s">
        <v>30907</v>
      </c>
      <c r="C1627" s="8" t="s">
        <v>228</v>
      </c>
      <c r="D1627" s="8" t="s">
        <v>30908</v>
      </c>
      <c r="E1627" s="8" t="s">
        <v>30868</v>
      </c>
      <c r="F1627" s="38">
        <v>6391</v>
      </c>
      <c r="G1627" s="8" t="s">
        <v>30909</v>
      </c>
    </row>
    <row r="1628" spans="1:7" x14ac:dyDescent="0.25">
      <c r="A1628" s="8" t="s">
        <v>32754</v>
      </c>
      <c r="B1628" s="8" t="s">
        <v>30907</v>
      </c>
      <c r="C1628" s="8" t="s">
        <v>228</v>
      </c>
      <c r="D1628" s="8" t="s">
        <v>30908</v>
      </c>
      <c r="E1628" s="8" t="s">
        <v>30868</v>
      </c>
      <c r="F1628" s="38">
        <v>6391</v>
      </c>
      <c r="G1628" s="8" t="s">
        <v>30909</v>
      </c>
    </row>
    <row r="1629" spans="1:7" x14ac:dyDescent="0.25">
      <c r="A1629" s="8" t="s">
        <v>32755</v>
      </c>
      <c r="B1629" s="8" t="s">
        <v>30907</v>
      </c>
      <c r="C1629" s="8" t="s">
        <v>228</v>
      </c>
      <c r="D1629" s="8" t="s">
        <v>30908</v>
      </c>
      <c r="E1629" s="8" t="s">
        <v>30868</v>
      </c>
      <c r="F1629" s="38">
        <v>6391</v>
      </c>
      <c r="G1629" s="8" t="s">
        <v>30909</v>
      </c>
    </row>
    <row r="1630" spans="1:7" x14ac:dyDescent="0.25">
      <c r="A1630" s="8" t="s">
        <v>32756</v>
      </c>
      <c r="B1630" s="8" t="s">
        <v>30907</v>
      </c>
      <c r="C1630" s="8" t="s">
        <v>228</v>
      </c>
      <c r="D1630" s="8" t="s">
        <v>30908</v>
      </c>
      <c r="E1630" s="8" t="s">
        <v>30868</v>
      </c>
      <c r="F1630" s="38">
        <v>6391</v>
      </c>
      <c r="G1630" s="8" t="s">
        <v>30909</v>
      </c>
    </row>
    <row r="1631" spans="1:7" x14ac:dyDescent="0.25">
      <c r="A1631" s="8" t="s">
        <v>32757</v>
      </c>
      <c r="B1631" s="8" t="s">
        <v>31233</v>
      </c>
      <c r="C1631" s="8" t="s">
        <v>228</v>
      </c>
      <c r="D1631" s="8" t="s">
        <v>30930</v>
      </c>
      <c r="E1631" s="8" t="s">
        <v>30868</v>
      </c>
      <c r="F1631" s="38">
        <v>9041</v>
      </c>
      <c r="G1631" s="8" t="s">
        <v>30909</v>
      </c>
    </row>
    <row r="1632" spans="1:7" x14ac:dyDescent="0.25">
      <c r="A1632" s="8" t="s">
        <v>32758</v>
      </c>
      <c r="B1632" s="8" t="s">
        <v>14561</v>
      </c>
      <c r="C1632" s="8" t="s">
        <v>228</v>
      </c>
      <c r="D1632" s="8" t="s">
        <v>30876</v>
      </c>
      <c r="E1632" s="8" t="s">
        <v>30868</v>
      </c>
      <c r="F1632" s="38">
        <v>9041</v>
      </c>
      <c r="G1632" s="8" t="s">
        <v>30909</v>
      </c>
    </row>
    <row r="1633" spans="1:7" x14ac:dyDescent="0.25">
      <c r="A1633" s="8" t="s">
        <v>32759</v>
      </c>
      <c r="B1633" s="8" t="s">
        <v>30888</v>
      </c>
      <c r="C1633" s="8" t="s">
        <v>217</v>
      </c>
      <c r="D1633" s="8" t="s">
        <v>30876</v>
      </c>
      <c r="E1633" s="8" t="s">
        <v>30868</v>
      </c>
      <c r="F1633" s="38">
        <v>13379</v>
      </c>
      <c r="G1633" s="8" t="s">
        <v>30870</v>
      </c>
    </row>
    <row r="1634" spans="1:7" x14ac:dyDescent="0.25">
      <c r="A1634" s="8" t="s">
        <v>32760</v>
      </c>
      <c r="B1634" s="8" t="s">
        <v>31291</v>
      </c>
      <c r="C1634" s="8" t="s">
        <v>2817</v>
      </c>
      <c r="D1634" s="8" t="s">
        <v>30930</v>
      </c>
      <c r="E1634" s="8" t="s">
        <v>30868</v>
      </c>
      <c r="F1634" s="38">
        <v>13379</v>
      </c>
      <c r="G1634" s="8" t="s">
        <v>30873</v>
      </c>
    </row>
    <row r="1635" spans="1:7" x14ac:dyDescent="0.25">
      <c r="A1635" s="8" t="s">
        <v>32761</v>
      </c>
      <c r="B1635" s="8" t="s">
        <v>30907</v>
      </c>
      <c r="C1635" s="8" t="s">
        <v>217</v>
      </c>
      <c r="D1635" s="8" t="s">
        <v>30930</v>
      </c>
      <c r="E1635" s="8" t="s">
        <v>30868</v>
      </c>
      <c r="F1635" s="38">
        <v>13379</v>
      </c>
      <c r="G1635" s="8" t="s">
        <v>30870</v>
      </c>
    </row>
    <row r="1636" spans="1:7" x14ac:dyDescent="0.25">
      <c r="A1636" s="8" t="s">
        <v>32762</v>
      </c>
      <c r="B1636" s="8" t="s">
        <v>30990</v>
      </c>
      <c r="C1636" s="8" t="s">
        <v>217</v>
      </c>
      <c r="D1636" s="8" t="s">
        <v>30930</v>
      </c>
      <c r="E1636" s="8" t="s">
        <v>30868</v>
      </c>
      <c r="F1636" s="38">
        <v>13379</v>
      </c>
      <c r="G1636" s="8" t="s">
        <v>30870</v>
      </c>
    </row>
    <row r="1637" spans="1:7" x14ac:dyDescent="0.25">
      <c r="A1637" s="8" t="s">
        <v>32763</v>
      </c>
      <c r="B1637" s="8" t="s">
        <v>30903</v>
      </c>
      <c r="C1637" s="8" t="s">
        <v>1449</v>
      </c>
      <c r="D1637" s="8" t="s">
        <v>30930</v>
      </c>
      <c r="E1637" s="8" t="s">
        <v>30868</v>
      </c>
      <c r="F1637" s="38">
        <v>17003.2</v>
      </c>
      <c r="G1637" s="8" t="s">
        <v>30911</v>
      </c>
    </row>
  </sheetData>
  <mergeCells count="9">
    <mergeCell ref="A1:G1"/>
    <mergeCell ref="A2:G2"/>
    <mergeCell ref="A3:G3"/>
    <mergeCell ref="A5:A6"/>
    <mergeCell ref="B5:B6"/>
    <mergeCell ref="C5:C6"/>
    <mergeCell ref="D5:E5"/>
    <mergeCell ref="F5:F6"/>
    <mergeCell ref="G5: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5"/>
  <sheetViews>
    <sheetView workbookViewId="0">
      <selection sqref="A1:D1"/>
    </sheetView>
  </sheetViews>
  <sheetFormatPr baseColWidth="10" defaultRowHeight="12.75" x14ac:dyDescent="0.2"/>
  <cols>
    <col min="1" max="1" width="8.140625" style="140" bestFit="1" customWidth="1"/>
    <col min="2" max="2" width="15.5703125" style="139" customWidth="1"/>
    <col min="3" max="3" width="55.42578125" style="141" customWidth="1"/>
    <col min="4" max="4" width="18.140625" style="139" customWidth="1"/>
    <col min="5" max="241" width="11.42578125" style="138"/>
    <col min="242" max="242" width="15.140625" style="138" bestFit="1" customWidth="1"/>
    <col min="243" max="243" width="54.7109375" style="138" bestFit="1" customWidth="1"/>
    <col min="244" max="244" width="16.42578125" style="138" bestFit="1" customWidth="1"/>
    <col min="245" max="497" width="11.42578125" style="138"/>
    <col min="498" max="498" width="15.140625" style="138" bestFit="1" customWidth="1"/>
    <col min="499" max="499" width="54.7109375" style="138" bestFit="1" customWidth="1"/>
    <col min="500" max="500" width="16.42578125" style="138" bestFit="1" customWidth="1"/>
    <col min="501" max="753" width="11.42578125" style="138"/>
    <col min="754" max="754" width="15.140625" style="138" bestFit="1" customWidth="1"/>
    <col min="755" max="755" width="54.7109375" style="138" bestFit="1" customWidth="1"/>
    <col min="756" max="756" width="16.42578125" style="138" bestFit="1" customWidth="1"/>
    <col min="757" max="1009" width="11.42578125" style="138"/>
    <col min="1010" max="1010" width="15.140625" style="138" bestFit="1" customWidth="1"/>
    <col min="1011" max="1011" width="54.7109375" style="138" bestFit="1" customWidth="1"/>
    <col min="1012" max="1012" width="16.42578125" style="138" bestFit="1" customWidth="1"/>
    <col min="1013" max="1265" width="11.42578125" style="138"/>
    <col min="1266" max="1266" width="15.140625" style="138" bestFit="1" customWidth="1"/>
    <col min="1267" max="1267" width="54.7109375" style="138" bestFit="1" customWidth="1"/>
    <col min="1268" max="1268" width="16.42578125" style="138" bestFit="1" customWidth="1"/>
    <col min="1269" max="1521" width="11.42578125" style="138"/>
    <col min="1522" max="1522" width="15.140625" style="138" bestFit="1" customWidth="1"/>
    <col min="1523" max="1523" width="54.7109375" style="138" bestFit="1" customWidth="1"/>
    <col min="1524" max="1524" width="16.42578125" style="138" bestFit="1" customWidth="1"/>
    <col min="1525" max="1777" width="11.42578125" style="138"/>
    <col min="1778" max="1778" width="15.140625" style="138" bestFit="1" customWidth="1"/>
    <col min="1779" max="1779" width="54.7109375" style="138" bestFit="1" customWidth="1"/>
    <col min="1780" max="1780" width="16.42578125" style="138" bestFit="1" customWidth="1"/>
    <col min="1781" max="2033" width="11.42578125" style="138"/>
    <col min="2034" max="2034" width="15.140625" style="138" bestFit="1" customWidth="1"/>
    <col min="2035" max="2035" width="54.7109375" style="138" bestFit="1" customWidth="1"/>
    <col min="2036" max="2036" width="16.42578125" style="138" bestFit="1" customWidth="1"/>
    <col min="2037" max="2289" width="11.42578125" style="138"/>
    <col min="2290" max="2290" width="15.140625" style="138" bestFit="1" customWidth="1"/>
    <col min="2291" max="2291" width="54.7109375" style="138" bestFit="1" customWidth="1"/>
    <col min="2292" max="2292" width="16.42578125" style="138" bestFit="1" customWidth="1"/>
    <col min="2293" max="2545" width="11.42578125" style="138"/>
    <col min="2546" max="2546" width="15.140625" style="138" bestFit="1" customWidth="1"/>
    <col min="2547" max="2547" width="54.7109375" style="138" bestFit="1" customWidth="1"/>
    <col min="2548" max="2548" width="16.42578125" style="138" bestFit="1" customWidth="1"/>
    <col min="2549" max="2801" width="11.42578125" style="138"/>
    <col min="2802" max="2802" width="15.140625" style="138" bestFit="1" customWidth="1"/>
    <col min="2803" max="2803" width="54.7109375" style="138" bestFit="1" customWidth="1"/>
    <col min="2804" max="2804" width="16.42578125" style="138" bestFit="1" customWidth="1"/>
    <col min="2805" max="3057" width="11.42578125" style="138"/>
    <col min="3058" max="3058" width="15.140625" style="138" bestFit="1" customWidth="1"/>
    <col min="3059" max="3059" width="54.7109375" style="138" bestFit="1" customWidth="1"/>
    <col min="3060" max="3060" width="16.42578125" style="138" bestFit="1" customWidth="1"/>
    <col min="3061" max="3313" width="11.42578125" style="138"/>
    <col min="3314" max="3314" width="15.140625" style="138" bestFit="1" customWidth="1"/>
    <col min="3315" max="3315" width="54.7109375" style="138" bestFit="1" customWidth="1"/>
    <col min="3316" max="3316" width="16.42578125" style="138" bestFit="1" customWidth="1"/>
    <col min="3317" max="3569" width="11.42578125" style="138"/>
    <col min="3570" max="3570" width="15.140625" style="138" bestFit="1" customWidth="1"/>
    <col min="3571" max="3571" width="54.7109375" style="138" bestFit="1" customWidth="1"/>
    <col min="3572" max="3572" width="16.42578125" style="138" bestFit="1" customWidth="1"/>
    <col min="3573" max="3825" width="11.42578125" style="138"/>
    <col min="3826" max="3826" width="15.140625" style="138" bestFit="1" customWidth="1"/>
    <col min="3827" max="3827" width="54.7109375" style="138" bestFit="1" customWidth="1"/>
    <col min="3828" max="3828" width="16.42578125" style="138" bestFit="1" customWidth="1"/>
    <col min="3829" max="4081" width="11.42578125" style="138"/>
    <col min="4082" max="4082" width="15.140625" style="138" bestFit="1" customWidth="1"/>
    <col min="4083" max="4083" width="54.7109375" style="138" bestFit="1" customWidth="1"/>
    <col min="4084" max="4084" width="16.42578125" style="138" bestFit="1" customWidth="1"/>
    <col min="4085" max="4337" width="11.42578125" style="138"/>
    <col min="4338" max="4338" width="15.140625" style="138" bestFit="1" customWidth="1"/>
    <col min="4339" max="4339" width="54.7109375" style="138" bestFit="1" customWidth="1"/>
    <col min="4340" max="4340" width="16.42578125" style="138" bestFit="1" customWidth="1"/>
    <col min="4341" max="4593" width="11.42578125" style="138"/>
    <col min="4594" max="4594" width="15.140625" style="138" bestFit="1" customWidth="1"/>
    <col min="4595" max="4595" width="54.7109375" style="138" bestFit="1" customWidth="1"/>
    <col min="4596" max="4596" width="16.42578125" style="138" bestFit="1" customWidth="1"/>
    <col min="4597" max="4849" width="11.42578125" style="138"/>
    <col min="4850" max="4850" width="15.140625" style="138" bestFit="1" customWidth="1"/>
    <col min="4851" max="4851" width="54.7109375" style="138" bestFit="1" customWidth="1"/>
    <col min="4852" max="4852" width="16.42578125" style="138" bestFit="1" customWidth="1"/>
    <col min="4853" max="5105" width="11.42578125" style="138"/>
    <col min="5106" max="5106" width="15.140625" style="138" bestFit="1" customWidth="1"/>
    <col min="5107" max="5107" width="54.7109375" style="138" bestFit="1" customWidth="1"/>
    <col min="5108" max="5108" width="16.42578125" style="138" bestFit="1" customWidth="1"/>
    <col min="5109" max="5361" width="11.42578125" style="138"/>
    <col min="5362" max="5362" width="15.140625" style="138" bestFit="1" customWidth="1"/>
    <col min="5363" max="5363" width="54.7109375" style="138" bestFit="1" customWidth="1"/>
    <col min="5364" max="5364" width="16.42578125" style="138" bestFit="1" customWidth="1"/>
    <col min="5365" max="5617" width="11.42578125" style="138"/>
    <col min="5618" max="5618" width="15.140625" style="138" bestFit="1" customWidth="1"/>
    <col min="5619" max="5619" width="54.7109375" style="138" bestFit="1" customWidth="1"/>
    <col min="5620" max="5620" width="16.42578125" style="138" bestFit="1" customWidth="1"/>
    <col min="5621" max="5873" width="11.42578125" style="138"/>
    <col min="5874" max="5874" width="15.140625" style="138" bestFit="1" customWidth="1"/>
    <col min="5875" max="5875" width="54.7109375" style="138" bestFit="1" customWidth="1"/>
    <col min="5876" max="5876" width="16.42578125" style="138" bestFit="1" customWidth="1"/>
    <col min="5877" max="6129" width="11.42578125" style="138"/>
    <col min="6130" max="6130" width="15.140625" style="138" bestFit="1" customWidth="1"/>
    <col min="6131" max="6131" width="54.7109375" style="138" bestFit="1" customWidth="1"/>
    <col min="6132" max="6132" width="16.42578125" style="138" bestFit="1" customWidth="1"/>
    <col min="6133" max="6385" width="11.42578125" style="138"/>
    <col min="6386" max="6386" width="15.140625" style="138" bestFit="1" customWidth="1"/>
    <col min="6387" max="6387" width="54.7109375" style="138" bestFit="1" customWidth="1"/>
    <col min="6388" max="6388" width="16.42578125" style="138" bestFit="1" customWidth="1"/>
    <col min="6389" max="6641" width="11.42578125" style="138"/>
    <col min="6642" max="6642" width="15.140625" style="138" bestFit="1" customWidth="1"/>
    <col min="6643" max="6643" width="54.7109375" style="138" bestFit="1" customWidth="1"/>
    <col min="6644" max="6644" width="16.42578125" style="138" bestFit="1" customWidth="1"/>
    <col min="6645" max="6897" width="11.42578125" style="138"/>
    <col min="6898" max="6898" width="15.140625" style="138" bestFit="1" customWidth="1"/>
    <col min="6899" max="6899" width="54.7109375" style="138" bestFit="1" customWidth="1"/>
    <col min="6900" max="6900" width="16.42578125" style="138" bestFit="1" customWidth="1"/>
    <col min="6901" max="7153" width="11.42578125" style="138"/>
    <col min="7154" max="7154" width="15.140625" style="138" bestFit="1" customWidth="1"/>
    <col min="7155" max="7155" width="54.7109375" style="138" bestFit="1" customWidth="1"/>
    <col min="7156" max="7156" width="16.42578125" style="138" bestFit="1" customWidth="1"/>
    <col min="7157" max="7409" width="11.42578125" style="138"/>
    <col min="7410" max="7410" width="15.140625" style="138" bestFit="1" customWidth="1"/>
    <col min="7411" max="7411" width="54.7109375" style="138" bestFit="1" customWidth="1"/>
    <col min="7412" max="7412" width="16.42578125" style="138" bestFit="1" customWidth="1"/>
    <col min="7413" max="7665" width="11.42578125" style="138"/>
    <col min="7666" max="7666" width="15.140625" style="138" bestFit="1" customWidth="1"/>
    <col min="7667" max="7667" width="54.7109375" style="138" bestFit="1" customWidth="1"/>
    <col min="7668" max="7668" width="16.42578125" style="138" bestFit="1" customWidth="1"/>
    <col min="7669" max="7921" width="11.42578125" style="138"/>
    <col min="7922" max="7922" width="15.140625" style="138" bestFit="1" customWidth="1"/>
    <col min="7923" max="7923" width="54.7109375" style="138" bestFit="1" customWidth="1"/>
    <col min="7924" max="7924" width="16.42578125" style="138" bestFit="1" customWidth="1"/>
    <col min="7925" max="8177" width="11.42578125" style="138"/>
    <col min="8178" max="8178" width="15.140625" style="138" bestFit="1" customWidth="1"/>
    <col min="8179" max="8179" width="54.7109375" style="138" bestFit="1" customWidth="1"/>
    <col min="8180" max="8180" width="16.42578125" style="138" bestFit="1" customWidth="1"/>
    <col min="8181" max="8433" width="11.42578125" style="138"/>
    <col min="8434" max="8434" width="15.140625" style="138" bestFit="1" customWidth="1"/>
    <col min="8435" max="8435" width="54.7109375" style="138" bestFit="1" customWidth="1"/>
    <col min="8436" max="8436" width="16.42578125" style="138" bestFit="1" customWidth="1"/>
    <col min="8437" max="8689" width="11.42578125" style="138"/>
    <col min="8690" max="8690" width="15.140625" style="138" bestFit="1" customWidth="1"/>
    <col min="8691" max="8691" width="54.7109375" style="138" bestFit="1" customWidth="1"/>
    <col min="8692" max="8692" width="16.42578125" style="138" bestFit="1" customWidth="1"/>
    <col min="8693" max="8945" width="11.42578125" style="138"/>
    <col min="8946" max="8946" width="15.140625" style="138" bestFit="1" customWidth="1"/>
    <col min="8947" max="8947" width="54.7109375" style="138" bestFit="1" customWidth="1"/>
    <col min="8948" max="8948" width="16.42578125" style="138" bestFit="1" customWidth="1"/>
    <col min="8949" max="9201" width="11.42578125" style="138"/>
    <col min="9202" max="9202" width="15.140625" style="138" bestFit="1" customWidth="1"/>
    <col min="9203" max="9203" width="54.7109375" style="138" bestFit="1" customWidth="1"/>
    <col min="9204" max="9204" width="16.42578125" style="138" bestFit="1" customWidth="1"/>
    <col min="9205" max="9457" width="11.42578125" style="138"/>
    <col min="9458" max="9458" width="15.140625" style="138" bestFit="1" customWidth="1"/>
    <col min="9459" max="9459" width="54.7109375" style="138" bestFit="1" customWidth="1"/>
    <col min="9460" max="9460" width="16.42578125" style="138" bestFit="1" customWidth="1"/>
    <col min="9461" max="9713" width="11.42578125" style="138"/>
    <col min="9714" max="9714" width="15.140625" style="138" bestFit="1" customWidth="1"/>
    <col min="9715" max="9715" width="54.7109375" style="138" bestFit="1" customWidth="1"/>
    <col min="9716" max="9716" width="16.42578125" style="138" bestFit="1" customWidth="1"/>
    <col min="9717" max="9969" width="11.42578125" style="138"/>
    <col min="9970" max="9970" width="15.140625" style="138" bestFit="1" customWidth="1"/>
    <col min="9971" max="9971" width="54.7109375" style="138" bestFit="1" customWidth="1"/>
    <col min="9972" max="9972" width="16.42578125" style="138" bestFit="1" customWidth="1"/>
    <col min="9973" max="10225" width="11.42578125" style="138"/>
    <col min="10226" max="10226" width="15.140625" style="138" bestFit="1" customWidth="1"/>
    <col min="10227" max="10227" width="54.7109375" style="138" bestFit="1" customWidth="1"/>
    <col min="10228" max="10228" width="16.42578125" style="138" bestFit="1" customWidth="1"/>
    <col min="10229" max="10481" width="11.42578125" style="138"/>
    <col min="10482" max="10482" width="15.140625" style="138" bestFit="1" customWidth="1"/>
    <col min="10483" max="10483" width="54.7109375" style="138" bestFit="1" customWidth="1"/>
    <col min="10484" max="10484" width="16.42578125" style="138" bestFit="1" customWidth="1"/>
    <col min="10485" max="10737" width="11.42578125" style="138"/>
    <col min="10738" max="10738" width="15.140625" style="138" bestFit="1" customWidth="1"/>
    <col min="10739" max="10739" width="54.7109375" style="138" bestFit="1" customWidth="1"/>
    <col min="10740" max="10740" width="16.42578125" style="138" bestFit="1" customWidth="1"/>
    <col min="10741" max="10993" width="11.42578125" style="138"/>
    <col min="10994" max="10994" width="15.140625" style="138" bestFit="1" customWidth="1"/>
    <col min="10995" max="10995" width="54.7109375" style="138" bestFit="1" customWidth="1"/>
    <col min="10996" max="10996" width="16.42578125" style="138" bestFit="1" customWidth="1"/>
    <col min="10997" max="11249" width="11.42578125" style="138"/>
    <col min="11250" max="11250" width="15.140625" style="138" bestFit="1" customWidth="1"/>
    <col min="11251" max="11251" width="54.7109375" style="138" bestFit="1" customWidth="1"/>
    <col min="11252" max="11252" width="16.42578125" style="138" bestFit="1" customWidth="1"/>
    <col min="11253" max="11505" width="11.42578125" style="138"/>
    <col min="11506" max="11506" width="15.140625" style="138" bestFit="1" customWidth="1"/>
    <col min="11507" max="11507" width="54.7109375" style="138" bestFit="1" customWidth="1"/>
    <col min="11508" max="11508" width="16.42578125" style="138" bestFit="1" customWidth="1"/>
    <col min="11509" max="11761" width="11.42578125" style="138"/>
    <col min="11762" max="11762" width="15.140625" style="138" bestFit="1" customWidth="1"/>
    <col min="11763" max="11763" width="54.7109375" style="138" bestFit="1" customWidth="1"/>
    <col min="11764" max="11764" width="16.42578125" style="138" bestFit="1" customWidth="1"/>
    <col min="11765" max="12017" width="11.42578125" style="138"/>
    <col min="12018" max="12018" width="15.140625" style="138" bestFit="1" customWidth="1"/>
    <col min="12019" max="12019" width="54.7109375" style="138" bestFit="1" customWidth="1"/>
    <col min="12020" max="12020" width="16.42578125" style="138" bestFit="1" customWidth="1"/>
    <col min="12021" max="12273" width="11.42578125" style="138"/>
    <col min="12274" max="12274" width="15.140625" style="138" bestFit="1" customWidth="1"/>
    <col min="12275" max="12275" width="54.7109375" style="138" bestFit="1" customWidth="1"/>
    <col min="12276" max="12276" width="16.42578125" style="138" bestFit="1" customWidth="1"/>
    <col min="12277" max="12529" width="11.42578125" style="138"/>
    <col min="12530" max="12530" width="15.140625" style="138" bestFit="1" customWidth="1"/>
    <col min="12531" max="12531" width="54.7109375" style="138" bestFit="1" customWidth="1"/>
    <col min="12532" max="12532" width="16.42578125" style="138" bestFit="1" customWidth="1"/>
    <col min="12533" max="12785" width="11.42578125" style="138"/>
    <col min="12786" max="12786" width="15.140625" style="138" bestFit="1" customWidth="1"/>
    <col min="12787" max="12787" width="54.7109375" style="138" bestFit="1" customWidth="1"/>
    <col min="12788" max="12788" width="16.42578125" style="138" bestFit="1" customWidth="1"/>
    <col min="12789" max="13041" width="11.42578125" style="138"/>
    <col min="13042" max="13042" width="15.140625" style="138" bestFit="1" customWidth="1"/>
    <col min="13043" max="13043" width="54.7109375" style="138" bestFit="1" customWidth="1"/>
    <col min="13044" max="13044" width="16.42578125" style="138" bestFit="1" customWidth="1"/>
    <col min="13045" max="13297" width="11.42578125" style="138"/>
    <col min="13298" max="13298" width="15.140625" style="138" bestFit="1" customWidth="1"/>
    <col min="13299" max="13299" width="54.7109375" style="138" bestFit="1" customWidth="1"/>
    <col min="13300" max="13300" width="16.42578125" style="138" bestFit="1" customWidth="1"/>
    <col min="13301" max="13553" width="11.42578125" style="138"/>
    <col min="13554" max="13554" width="15.140625" style="138" bestFit="1" customWidth="1"/>
    <col min="13555" max="13555" width="54.7109375" style="138" bestFit="1" customWidth="1"/>
    <col min="13556" max="13556" width="16.42578125" style="138" bestFit="1" customWidth="1"/>
    <col min="13557" max="13809" width="11.42578125" style="138"/>
    <col min="13810" max="13810" width="15.140625" style="138" bestFit="1" customWidth="1"/>
    <col min="13811" max="13811" width="54.7109375" style="138" bestFit="1" customWidth="1"/>
    <col min="13812" max="13812" width="16.42578125" style="138" bestFit="1" customWidth="1"/>
    <col min="13813" max="14065" width="11.42578125" style="138"/>
    <col min="14066" max="14066" width="15.140625" style="138" bestFit="1" customWidth="1"/>
    <col min="14067" max="14067" width="54.7109375" style="138" bestFit="1" customWidth="1"/>
    <col min="14068" max="14068" width="16.42578125" style="138" bestFit="1" customWidth="1"/>
    <col min="14069" max="14321" width="11.42578125" style="138"/>
    <col min="14322" max="14322" width="15.140625" style="138" bestFit="1" customWidth="1"/>
    <col min="14323" max="14323" width="54.7109375" style="138" bestFit="1" customWidth="1"/>
    <col min="14324" max="14324" width="16.42578125" style="138" bestFit="1" customWidth="1"/>
    <col min="14325" max="14577" width="11.42578125" style="138"/>
    <col min="14578" max="14578" width="15.140625" style="138" bestFit="1" customWidth="1"/>
    <col min="14579" max="14579" width="54.7109375" style="138" bestFit="1" customWidth="1"/>
    <col min="14580" max="14580" width="16.42578125" style="138" bestFit="1" customWidth="1"/>
    <col min="14581" max="14833" width="11.42578125" style="138"/>
    <col min="14834" max="14834" width="15.140625" style="138" bestFit="1" customWidth="1"/>
    <col min="14835" max="14835" width="54.7109375" style="138" bestFit="1" customWidth="1"/>
    <col min="14836" max="14836" width="16.42578125" style="138" bestFit="1" customWidth="1"/>
    <col min="14837" max="15089" width="11.42578125" style="138"/>
    <col min="15090" max="15090" width="15.140625" style="138" bestFit="1" customWidth="1"/>
    <col min="15091" max="15091" width="54.7109375" style="138" bestFit="1" customWidth="1"/>
    <col min="15092" max="15092" width="16.42578125" style="138" bestFit="1" customWidth="1"/>
    <col min="15093" max="15345" width="11.42578125" style="138"/>
    <col min="15346" max="15346" width="15.140625" style="138" bestFit="1" customWidth="1"/>
    <col min="15347" max="15347" width="54.7109375" style="138" bestFit="1" customWidth="1"/>
    <col min="15348" max="15348" width="16.42578125" style="138" bestFit="1" customWidth="1"/>
    <col min="15349" max="15601" width="11.42578125" style="138"/>
    <col min="15602" max="15602" width="15.140625" style="138" bestFit="1" customWidth="1"/>
    <col min="15603" max="15603" width="54.7109375" style="138" bestFit="1" customWidth="1"/>
    <col min="15604" max="15604" width="16.42578125" style="138" bestFit="1" customWidth="1"/>
    <col min="15605" max="15857" width="11.42578125" style="138"/>
    <col min="15858" max="15858" width="15.140625" style="138" bestFit="1" customWidth="1"/>
    <col min="15859" max="15859" width="54.7109375" style="138" bestFit="1" customWidth="1"/>
    <col min="15860" max="15860" width="16.42578125" style="138" bestFit="1" customWidth="1"/>
    <col min="15861" max="16113" width="11.42578125" style="138"/>
    <col min="16114" max="16114" width="15.140625" style="138" bestFit="1" customWidth="1"/>
    <col min="16115" max="16115" width="54.7109375" style="138" bestFit="1" customWidth="1"/>
    <col min="16116" max="16116" width="16.42578125" style="138" bestFit="1" customWidth="1"/>
    <col min="16117" max="16384" width="11.42578125" style="138"/>
  </cols>
  <sheetData>
    <row r="1" spans="1:4" s="56" customFormat="1" ht="57.75" customHeight="1" x14ac:dyDescent="0.2">
      <c r="A1" s="181" t="s">
        <v>32764</v>
      </c>
      <c r="B1" s="181"/>
      <c r="C1" s="181"/>
      <c r="D1" s="181"/>
    </row>
    <row r="2" spans="1:4" s="56" customFormat="1" ht="13.5" thickBot="1" x14ac:dyDescent="0.25">
      <c r="A2" s="136"/>
      <c r="B2" s="137"/>
      <c r="C2" s="137"/>
      <c r="D2" s="137"/>
    </row>
    <row r="3" spans="1:4" s="56" customFormat="1" x14ac:dyDescent="0.2">
      <c r="A3" s="182" t="s">
        <v>9</v>
      </c>
      <c r="B3" s="183" t="s">
        <v>32765</v>
      </c>
      <c r="C3" s="183" t="s">
        <v>32766</v>
      </c>
      <c r="D3" s="184" t="s">
        <v>32767</v>
      </c>
    </row>
    <row r="4" spans="1:4" s="56" customFormat="1" x14ac:dyDescent="0.2">
      <c r="A4" s="185"/>
      <c r="B4" s="186"/>
      <c r="C4" s="186"/>
      <c r="D4" s="187"/>
    </row>
    <row r="5" spans="1:4" ht="15" x14ac:dyDescent="0.25">
      <c r="A5" s="7">
        <v>416</v>
      </c>
      <c r="B5" s="8" t="s">
        <v>142</v>
      </c>
      <c r="C5" s="8" t="s">
        <v>32768</v>
      </c>
      <c r="D5" s="8">
        <v>5</v>
      </c>
    </row>
    <row r="6" spans="1:4" ht="15" x14ac:dyDescent="0.25">
      <c r="A6" s="7">
        <v>416</v>
      </c>
      <c r="B6" s="8" t="s">
        <v>25</v>
      </c>
      <c r="C6" s="8" t="s">
        <v>32769</v>
      </c>
      <c r="D6" s="8">
        <v>241</v>
      </c>
    </row>
    <row r="7" spans="1:4" ht="15" x14ac:dyDescent="0.25">
      <c r="A7" s="7">
        <v>416</v>
      </c>
      <c r="B7" s="8" t="s">
        <v>80</v>
      </c>
      <c r="C7" s="8" t="s">
        <v>32770</v>
      </c>
      <c r="D7" s="8">
        <v>292</v>
      </c>
    </row>
    <row r="8" spans="1:4" ht="15" x14ac:dyDescent="0.25">
      <c r="A8" s="7">
        <v>416</v>
      </c>
      <c r="B8" s="8" t="s">
        <v>368</v>
      </c>
      <c r="C8" s="8" t="s">
        <v>32771</v>
      </c>
      <c r="D8" s="8">
        <v>157</v>
      </c>
    </row>
    <row r="9" spans="1:4" ht="15" x14ac:dyDescent="0.25">
      <c r="A9" s="7">
        <v>416</v>
      </c>
      <c r="B9" s="8" t="s">
        <v>422</v>
      </c>
      <c r="C9" s="8" t="s">
        <v>32772</v>
      </c>
      <c r="D9" s="8">
        <v>86</v>
      </c>
    </row>
    <row r="10" spans="1:4" ht="15" x14ac:dyDescent="0.25">
      <c r="A10" s="7">
        <v>416</v>
      </c>
      <c r="B10" s="8" t="s">
        <v>803</v>
      </c>
      <c r="C10" s="8" t="s">
        <v>32773</v>
      </c>
      <c r="D10" s="8">
        <v>8</v>
      </c>
    </row>
    <row r="11" spans="1:4" ht="15" x14ac:dyDescent="0.25">
      <c r="A11" s="7">
        <v>416</v>
      </c>
      <c r="B11" s="8" t="s">
        <v>224</v>
      </c>
      <c r="C11" s="8" t="s">
        <v>32774</v>
      </c>
      <c r="D11" s="8">
        <v>379</v>
      </c>
    </row>
    <row r="12" spans="1:4" ht="15" x14ac:dyDescent="0.25">
      <c r="A12" s="7">
        <v>416</v>
      </c>
      <c r="B12" s="8" t="s">
        <v>91</v>
      </c>
      <c r="C12" s="8" t="s">
        <v>32775</v>
      </c>
      <c r="D12" s="8">
        <v>208</v>
      </c>
    </row>
    <row r="13" spans="1:4" ht="15" x14ac:dyDescent="0.25">
      <c r="A13" s="7">
        <v>416</v>
      </c>
      <c r="B13" s="8" t="s">
        <v>334</v>
      </c>
      <c r="C13" s="8" t="s">
        <v>32776</v>
      </c>
      <c r="D13" s="8">
        <v>137</v>
      </c>
    </row>
    <row r="14" spans="1:4" ht="15" x14ac:dyDescent="0.25">
      <c r="A14" s="7">
        <v>416</v>
      </c>
      <c r="B14" s="8" t="s">
        <v>1214</v>
      </c>
      <c r="C14" s="8" t="s">
        <v>32777</v>
      </c>
      <c r="D14" s="8">
        <v>8</v>
      </c>
    </row>
    <row r="15" spans="1:4" ht="15" x14ac:dyDescent="0.25">
      <c r="A15" s="7">
        <v>416</v>
      </c>
      <c r="B15" s="8" t="s">
        <v>858</v>
      </c>
      <c r="C15" s="8" t="s">
        <v>32778</v>
      </c>
      <c r="D15" s="8">
        <v>12</v>
      </c>
    </row>
    <row r="16" spans="1:4" ht="15" x14ac:dyDescent="0.25">
      <c r="A16" s="7">
        <v>416</v>
      </c>
      <c r="B16" s="8" t="s">
        <v>16</v>
      </c>
      <c r="C16" s="8" t="s">
        <v>32779</v>
      </c>
      <c r="D16" s="8">
        <v>81</v>
      </c>
    </row>
    <row r="17" spans="1:4" ht="15" x14ac:dyDescent="0.25">
      <c r="A17" s="7">
        <v>416</v>
      </c>
      <c r="B17" s="8" t="s">
        <v>200</v>
      </c>
      <c r="C17" s="8" t="s">
        <v>32780</v>
      </c>
      <c r="D17" s="8">
        <v>92</v>
      </c>
    </row>
    <row r="18" spans="1:4" ht="15" x14ac:dyDescent="0.25">
      <c r="A18" s="7">
        <v>416</v>
      </c>
      <c r="B18" s="8" t="s">
        <v>217</v>
      </c>
      <c r="C18" s="8" t="s">
        <v>32781</v>
      </c>
      <c r="D18" s="8">
        <v>196</v>
      </c>
    </row>
    <row r="19" spans="1:4" ht="15" x14ac:dyDescent="0.25">
      <c r="A19" s="7">
        <v>416</v>
      </c>
      <c r="B19" s="8" t="s">
        <v>624</v>
      </c>
      <c r="C19" s="8" t="s">
        <v>32782</v>
      </c>
      <c r="D19" s="8">
        <v>3</v>
      </c>
    </row>
    <row r="20" spans="1:4" ht="15" x14ac:dyDescent="0.25">
      <c r="A20" s="7">
        <v>416</v>
      </c>
      <c r="B20" s="8" t="s">
        <v>1392</v>
      </c>
      <c r="C20" s="8" t="s">
        <v>32783</v>
      </c>
      <c r="D20" s="8">
        <v>42</v>
      </c>
    </row>
    <row r="21" spans="1:4" ht="15" x14ac:dyDescent="0.25">
      <c r="A21" s="7">
        <v>416</v>
      </c>
      <c r="B21" s="8" t="s">
        <v>297</v>
      </c>
      <c r="C21" s="8" t="s">
        <v>32784</v>
      </c>
      <c r="D21" s="8">
        <v>99</v>
      </c>
    </row>
    <row r="22" spans="1:4" ht="15" x14ac:dyDescent="0.25">
      <c r="A22" s="7">
        <v>416</v>
      </c>
      <c r="B22" s="8" t="s">
        <v>379</v>
      </c>
      <c r="C22" s="8" t="s">
        <v>32785</v>
      </c>
      <c r="D22" s="8">
        <v>92</v>
      </c>
    </row>
    <row r="23" spans="1:4" ht="15" x14ac:dyDescent="0.25">
      <c r="A23" s="7">
        <v>416</v>
      </c>
      <c r="B23" s="8" t="s">
        <v>33</v>
      </c>
      <c r="C23" s="8" t="s">
        <v>32786</v>
      </c>
      <c r="D23" s="8">
        <v>34</v>
      </c>
    </row>
    <row r="24" spans="1:4" ht="15" x14ac:dyDescent="0.25">
      <c r="A24" s="7">
        <v>416</v>
      </c>
      <c r="B24" s="8" t="s">
        <v>1336</v>
      </c>
      <c r="C24" s="8" t="s">
        <v>32787</v>
      </c>
      <c r="D24" s="8">
        <v>8</v>
      </c>
    </row>
    <row r="25" spans="1:4" ht="15" x14ac:dyDescent="0.25">
      <c r="A25" s="7">
        <v>416</v>
      </c>
      <c r="B25" s="8" t="s">
        <v>439</v>
      </c>
      <c r="C25" s="8" t="s">
        <v>32788</v>
      </c>
      <c r="D25" s="8">
        <v>111</v>
      </c>
    </row>
    <row r="26" spans="1:4" ht="15" x14ac:dyDescent="0.25">
      <c r="A26" s="7">
        <v>416</v>
      </c>
      <c r="B26" s="8" t="s">
        <v>206</v>
      </c>
      <c r="C26" s="8" t="s">
        <v>32789</v>
      </c>
      <c r="D26" s="8">
        <v>220</v>
      </c>
    </row>
    <row r="27" spans="1:4" ht="15" x14ac:dyDescent="0.25">
      <c r="A27" s="7">
        <v>416</v>
      </c>
      <c r="B27" s="8" t="s">
        <v>132</v>
      </c>
      <c r="C27" s="8" t="s">
        <v>32790</v>
      </c>
      <c r="D27" s="8">
        <v>52</v>
      </c>
    </row>
    <row r="28" spans="1:4" ht="15" x14ac:dyDescent="0.25">
      <c r="A28" s="7">
        <v>416</v>
      </c>
      <c r="B28" s="8" t="s">
        <v>1085</v>
      </c>
      <c r="C28" s="8" t="s">
        <v>32791</v>
      </c>
      <c r="D28" s="8">
        <v>33</v>
      </c>
    </row>
    <row r="29" spans="1:4" ht="15" x14ac:dyDescent="0.25">
      <c r="A29" s="7">
        <v>416</v>
      </c>
      <c r="B29" s="8" t="s">
        <v>567</v>
      </c>
      <c r="C29" s="8" t="s">
        <v>32792</v>
      </c>
      <c r="D29" s="8">
        <v>18</v>
      </c>
    </row>
    <row r="30" spans="1:4" ht="15" x14ac:dyDescent="0.25">
      <c r="A30" s="7">
        <v>416</v>
      </c>
      <c r="B30" s="8" t="s">
        <v>949</v>
      </c>
      <c r="C30" s="8" t="s">
        <v>32793</v>
      </c>
      <c r="D30" s="8">
        <v>32</v>
      </c>
    </row>
    <row r="31" spans="1:4" ht="15" x14ac:dyDescent="0.25">
      <c r="A31" s="7">
        <v>416</v>
      </c>
      <c r="B31" s="8" t="s">
        <v>97</v>
      </c>
      <c r="C31" s="8" t="s">
        <v>32794</v>
      </c>
      <c r="D31" s="8">
        <v>131</v>
      </c>
    </row>
    <row r="32" spans="1:4" ht="15" x14ac:dyDescent="0.25">
      <c r="A32" s="7">
        <v>416</v>
      </c>
      <c r="B32" s="8" t="s">
        <v>1187</v>
      </c>
      <c r="C32" s="8" t="s">
        <v>32795</v>
      </c>
      <c r="D32" s="8">
        <v>14</v>
      </c>
    </row>
    <row r="33" spans="1:4" ht="15" x14ac:dyDescent="0.25">
      <c r="A33" s="7">
        <v>416</v>
      </c>
      <c r="B33" s="8" t="s">
        <v>291</v>
      </c>
      <c r="C33" s="8" t="s">
        <v>32796</v>
      </c>
      <c r="D33" s="8">
        <v>33</v>
      </c>
    </row>
    <row r="34" spans="1:4" ht="15" x14ac:dyDescent="0.25">
      <c r="A34" s="7">
        <v>416</v>
      </c>
      <c r="B34" s="8" t="s">
        <v>2357</v>
      </c>
      <c r="C34" s="8" t="s">
        <v>32797</v>
      </c>
      <c r="D34" s="8">
        <v>24</v>
      </c>
    </row>
    <row r="35" spans="1:4" ht="15" x14ac:dyDescent="0.25">
      <c r="A35" s="7">
        <v>416</v>
      </c>
      <c r="B35" s="8" t="s">
        <v>528</v>
      </c>
      <c r="C35" s="8" t="s">
        <v>32798</v>
      </c>
      <c r="D35" s="8">
        <v>10</v>
      </c>
    </row>
    <row r="36" spans="1:4" ht="15" x14ac:dyDescent="0.25">
      <c r="A36" s="7">
        <v>416</v>
      </c>
      <c r="B36" s="8" t="s">
        <v>388</v>
      </c>
      <c r="C36" s="8" t="s">
        <v>32799</v>
      </c>
      <c r="D36" s="8">
        <v>61</v>
      </c>
    </row>
    <row r="37" spans="1:4" ht="15" x14ac:dyDescent="0.25">
      <c r="A37" s="7">
        <v>416</v>
      </c>
      <c r="B37" s="8" t="s">
        <v>556</v>
      </c>
      <c r="C37" s="8" t="s">
        <v>32800</v>
      </c>
      <c r="D37" s="8">
        <v>66</v>
      </c>
    </row>
    <row r="38" spans="1:4" ht="15" x14ac:dyDescent="0.25">
      <c r="A38" s="7">
        <v>416</v>
      </c>
      <c r="B38" s="8" t="s">
        <v>49</v>
      </c>
      <c r="C38" s="8" t="s">
        <v>32801</v>
      </c>
      <c r="D38" s="8">
        <v>240</v>
      </c>
    </row>
    <row r="39" spans="1:4" ht="15" x14ac:dyDescent="0.25">
      <c r="A39" s="7">
        <v>416</v>
      </c>
      <c r="B39" s="8" t="s">
        <v>932</v>
      </c>
      <c r="C39" s="8" t="s">
        <v>32802</v>
      </c>
      <c r="D39" s="8">
        <v>13</v>
      </c>
    </row>
    <row r="40" spans="1:4" ht="15" x14ac:dyDescent="0.25">
      <c r="A40" s="7">
        <v>416</v>
      </c>
      <c r="B40" s="8" t="s">
        <v>232</v>
      </c>
      <c r="C40" s="8" t="s">
        <v>32803</v>
      </c>
      <c r="D40" s="8">
        <v>35</v>
      </c>
    </row>
    <row r="41" spans="1:4" ht="15" x14ac:dyDescent="0.25">
      <c r="A41" s="7">
        <v>416</v>
      </c>
      <c r="B41" s="8" t="s">
        <v>281</v>
      </c>
      <c r="C41" s="8" t="s">
        <v>32804</v>
      </c>
      <c r="D41" s="8">
        <v>59</v>
      </c>
    </row>
    <row r="42" spans="1:4" ht="15" x14ac:dyDescent="0.25">
      <c r="A42" s="7">
        <v>416</v>
      </c>
      <c r="B42" s="8" t="s">
        <v>865</v>
      </c>
      <c r="C42" s="8" t="s">
        <v>32805</v>
      </c>
      <c r="D42" s="8">
        <v>40</v>
      </c>
    </row>
    <row r="43" spans="1:4" ht="15" x14ac:dyDescent="0.25">
      <c r="A43" s="7">
        <v>416</v>
      </c>
      <c r="B43" s="8" t="s">
        <v>1449</v>
      </c>
      <c r="C43" s="8" t="s">
        <v>32806</v>
      </c>
      <c r="D43" s="8">
        <v>52</v>
      </c>
    </row>
    <row r="44" spans="1:4" ht="15" x14ac:dyDescent="0.25">
      <c r="A44" s="7">
        <v>416</v>
      </c>
      <c r="B44" s="8" t="s">
        <v>259</v>
      </c>
      <c r="C44" s="8" t="s">
        <v>32807</v>
      </c>
      <c r="D44" s="8">
        <v>73</v>
      </c>
    </row>
    <row r="45" spans="1:4" ht="15" x14ac:dyDescent="0.25">
      <c r="A45" s="7">
        <v>416</v>
      </c>
      <c r="B45" s="8" t="s">
        <v>1089</v>
      </c>
      <c r="C45" s="8" t="s">
        <v>32808</v>
      </c>
      <c r="D45" s="8">
        <v>7</v>
      </c>
    </row>
    <row r="46" spans="1:4" ht="15" x14ac:dyDescent="0.25">
      <c r="A46" s="7">
        <v>416</v>
      </c>
      <c r="B46" s="8" t="s">
        <v>1094</v>
      </c>
      <c r="C46" s="8" t="s">
        <v>32809</v>
      </c>
      <c r="D46" s="8">
        <v>4</v>
      </c>
    </row>
    <row r="47" spans="1:4" ht="15" x14ac:dyDescent="0.25">
      <c r="A47" s="7">
        <v>416</v>
      </c>
      <c r="B47" s="8" t="s">
        <v>154</v>
      </c>
      <c r="C47" s="8" t="s">
        <v>32810</v>
      </c>
      <c r="D47" s="8">
        <v>105</v>
      </c>
    </row>
    <row r="48" spans="1:4" ht="15" x14ac:dyDescent="0.25">
      <c r="A48" s="7">
        <v>416</v>
      </c>
      <c r="B48" s="8" t="s">
        <v>274</v>
      </c>
      <c r="C48" s="8" t="s">
        <v>32811</v>
      </c>
      <c r="D48" s="8">
        <v>42</v>
      </c>
    </row>
    <row r="49" spans="1:4" ht="15" x14ac:dyDescent="0.25">
      <c r="A49" s="7">
        <v>416</v>
      </c>
      <c r="B49" s="8" t="s">
        <v>171</v>
      </c>
      <c r="C49" s="8" t="s">
        <v>32812</v>
      </c>
      <c r="D49" s="8">
        <v>47</v>
      </c>
    </row>
    <row r="50" spans="1:4" ht="15" x14ac:dyDescent="0.25">
      <c r="A50" s="7">
        <v>416</v>
      </c>
      <c r="B50" s="8" t="s">
        <v>2817</v>
      </c>
      <c r="C50" s="8" t="s">
        <v>32813</v>
      </c>
      <c r="D50" s="8">
        <v>5</v>
      </c>
    </row>
    <row r="51" spans="1:4" ht="15" x14ac:dyDescent="0.25">
      <c r="A51" s="7">
        <v>416</v>
      </c>
      <c r="B51" s="8" t="s">
        <v>8651</v>
      </c>
      <c r="C51" s="8" t="s">
        <v>32814</v>
      </c>
      <c r="D51" s="8">
        <v>1</v>
      </c>
    </row>
    <row r="52" spans="1:4" ht="15" x14ac:dyDescent="0.25">
      <c r="A52" s="7">
        <v>416</v>
      </c>
      <c r="B52" s="8" t="s">
        <v>41</v>
      </c>
      <c r="C52" s="8" t="s">
        <v>32815</v>
      </c>
      <c r="D52" s="8">
        <v>58</v>
      </c>
    </row>
    <row r="53" spans="1:4" ht="15" x14ac:dyDescent="0.25">
      <c r="A53" s="7">
        <v>416</v>
      </c>
      <c r="B53" s="8" t="s">
        <v>3140</v>
      </c>
      <c r="C53" s="8" t="s">
        <v>32816</v>
      </c>
      <c r="D53" s="8">
        <v>11</v>
      </c>
    </row>
    <row r="54" spans="1:4" ht="15" x14ac:dyDescent="0.25">
      <c r="A54" s="7">
        <v>416</v>
      </c>
      <c r="B54" s="8" t="s">
        <v>178</v>
      </c>
      <c r="C54" s="8" t="s">
        <v>32817</v>
      </c>
      <c r="D54" s="8">
        <v>8</v>
      </c>
    </row>
    <row r="55" spans="1:4" ht="15" x14ac:dyDescent="0.25">
      <c r="A55" s="7">
        <v>416</v>
      </c>
      <c r="B55" s="8" t="s">
        <v>341</v>
      </c>
      <c r="C55" s="8" t="s">
        <v>32818</v>
      </c>
      <c r="D55" s="8">
        <v>33</v>
      </c>
    </row>
    <row r="56" spans="1:4" ht="15" x14ac:dyDescent="0.25">
      <c r="A56" s="7">
        <v>416</v>
      </c>
      <c r="B56" s="8" t="s">
        <v>1384</v>
      </c>
      <c r="C56" s="8" t="s">
        <v>32819</v>
      </c>
      <c r="D56" s="8">
        <v>21</v>
      </c>
    </row>
    <row r="57" spans="1:4" ht="15" x14ac:dyDescent="0.25">
      <c r="A57" s="7">
        <v>416</v>
      </c>
      <c r="B57" s="8" t="s">
        <v>1920</v>
      </c>
      <c r="C57" s="8" t="s">
        <v>32820</v>
      </c>
      <c r="D57" s="8">
        <v>9</v>
      </c>
    </row>
    <row r="58" spans="1:4" ht="15" x14ac:dyDescent="0.25">
      <c r="A58" s="7">
        <v>416</v>
      </c>
      <c r="B58" s="8" t="s">
        <v>1077</v>
      </c>
      <c r="C58" s="8" t="s">
        <v>32821</v>
      </c>
      <c r="D58" s="8">
        <v>10</v>
      </c>
    </row>
    <row r="59" spans="1:4" ht="15" x14ac:dyDescent="0.25">
      <c r="A59" s="7">
        <v>416</v>
      </c>
      <c r="B59" s="8" t="s">
        <v>2434</v>
      </c>
      <c r="C59" s="8" t="s">
        <v>32822</v>
      </c>
      <c r="D59" s="8">
        <v>2</v>
      </c>
    </row>
    <row r="60" spans="1:4" ht="15" x14ac:dyDescent="0.25">
      <c r="A60" s="7">
        <v>416</v>
      </c>
      <c r="B60" s="8" t="s">
        <v>7191</v>
      </c>
      <c r="C60" s="8" t="s">
        <v>32823</v>
      </c>
      <c r="D60" s="8">
        <v>2</v>
      </c>
    </row>
    <row r="61" spans="1:4" ht="15" x14ac:dyDescent="0.25">
      <c r="A61" s="7">
        <v>416</v>
      </c>
      <c r="B61" s="8" t="s">
        <v>2830</v>
      </c>
      <c r="C61" s="8" t="s">
        <v>32824</v>
      </c>
      <c r="D61" s="8">
        <v>8</v>
      </c>
    </row>
    <row r="62" spans="1:4" ht="15" x14ac:dyDescent="0.25">
      <c r="A62" s="7">
        <v>416</v>
      </c>
      <c r="B62" s="8" t="s">
        <v>616</v>
      </c>
      <c r="C62" s="8" t="s">
        <v>32825</v>
      </c>
      <c r="D62" s="8">
        <v>42</v>
      </c>
    </row>
    <row r="63" spans="1:4" ht="15" x14ac:dyDescent="0.25">
      <c r="A63" s="7">
        <v>416</v>
      </c>
      <c r="B63" s="8" t="s">
        <v>1056</v>
      </c>
      <c r="C63" s="8" t="s">
        <v>32826</v>
      </c>
      <c r="D63" s="8">
        <v>11</v>
      </c>
    </row>
    <row r="64" spans="1:4" ht="15" x14ac:dyDescent="0.25">
      <c r="A64" s="7">
        <v>416</v>
      </c>
      <c r="B64" s="8" t="s">
        <v>504</v>
      </c>
      <c r="C64" s="8" t="s">
        <v>32827</v>
      </c>
      <c r="D64" s="8">
        <v>29</v>
      </c>
    </row>
    <row r="65" spans="1:4" ht="15" x14ac:dyDescent="0.25">
      <c r="A65" s="7">
        <v>416</v>
      </c>
      <c r="B65" s="8" t="s">
        <v>3203</v>
      </c>
      <c r="C65" s="8" t="s">
        <v>32828</v>
      </c>
      <c r="D65" s="8">
        <v>8</v>
      </c>
    </row>
    <row r="66" spans="1:4" ht="15" x14ac:dyDescent="0.25">
      <c r="A66" s="7">
        <v>416</v>
      </c>
      <c r="B66" s="8" t="s">
        <v>1162</v>
      </c>
      <c r="C66" s="8" t="s">
        <v>32829</v>
      </c>
      <c r="D66" s="8">
        <v>18</v>
      </c>
    </row>
    <row r="67" spans="1:4" ht="15" x14ac:dyDescent="0.25">
      <c r="A67" s="7">
        <v>416</v>
      </c>
      <c r="B67" s="8" t="s">
        <v>898</v>
      </c>
      <c r="C67" s="8" t="s">
        <v>32830</v>
      </c>
      <c r="D67" s="8">
        <v>8</v>
      </c>
    </row>
    <row r="68" spans="1:4" ht="15" x14ac:dyDescent="0.25">
      <c r="A68" s="7">
        <v>416</v>
      </c>
      <c r="B68" s="8" t="s">
        <v>72</v>
      </c>
      <c r="C68" s="8" t="s">
        <v>32831</v>
      </c>
      <c r="D68" s="8">
        <v>25</v>
      </c>
    </row>
    <row r="69" spans="1:4" ht="15" x14ac:dyDescent="0.25">
      <c r="A69" s="7">
        <v>416</v>
      </c>
      <c r="B69" s="8" t="s">
        <v>119</v>
      </c>
      <c r="C69" s="8" t="s">
        <v>32832</v>
      </c>
      <c r="D69" s="8">
        <v>28</v>
      </c>
    </row>
    <row r="70" spans="1:4" ht="15" x14ac:dyDescent="0.25">
      <c r="A70" s="7">
        <v>416</v>
      </c>
      <c r="B70" s="8" t="s">
        <v>2058</v>
      </c>
      <c r="C70" s="8" t="s">
        <v>32833</v>
      </c>
      <c r="D70" s="8">
        <v>5</v>
      </c>
    </row>
    <row r="71" spans="1:4" ht="15" x14ac:dyDescent="0.25">
      <c r="A71" s="7">
        <v>416</v>
      </c>
      <c r="B71" s="8" t="s">
        <v>63</v>
      </c>
      <c r="C71" s="8" t="s">
        <v>32834</v>
      </c>
      <c r="D71" s="8">
        <v>8</v>
      </c>
    </row>
    <row r="72" spans="1:4" ht="15" x14ac:dyDescent="0.25">
      <c r="A72" s="7">
        <v>416</v>
      </c>
      <c r="B72" s="8" t="s">
        <v>7357</v>
      </c>
      <c r="C72" s="8" t="s">
        <v>32835</v>
      </c>
      <c r="D72" s="8">
        <v>1</v>
      </c>
    </row>
    <row r="73" spans="1:4" ht="15" x14ac:dyDescent="0.25">
      <c r="A73" s="7">
        <v>416</v>
      </c>
      <c r="B73" s="8" t="s">
        <v>1152</v>
      </c>
      <c r="C73" s="8" t="s">
        <v>32836</v>
      </c>
      <c r="D73" s="8">
        <v>6</v>
      </c>
    </row>
    <row r="74" spans="1:4" ht="15" x14ac:dyDescent="0.25">
      <c r="A74" s="7">
        <v>416</v>
      </c>
      <c r="B74" s="8" t="s">
        <v>1614</v>
      </c>
      <c r="C74" s="8" t="s">
        <v>32837</v>
      </c>
      <c r="D74" s="8">
        <v>33</v>
      </c>
    </row>
    <row r="75" spans="1:4" ht="15" x14ac:dyDescent="0.25">
      <c r="A75" s="7">
        <v>416</v>
      </c>
      <c r="B75" s="8" t="s">
        <v>1052</v>
      </c>
      <c r="C75" s="8" t="s">
        <v>32838</v>
      </c>
      <c r="D75" s="8">
        <v>6</v>
      </c>
    </row>
    <row r="76" spans="1:4" ht="15" x14ac:dyDescent="0.25">
      <c r="A76" s="7">
        <v>416</v>
      </c>
      <c r="B76" s="8" t="s">
        <v>838</v>
      </c>
      <c r="C76" s="8" t="s">
        <v>32839</v>
      </c>
      <c r="D76" s="8">
        <v>11</v>
      </c>
    </row>
    <row r="77" spans="1:4" ht="15" x14ac:dyDescent="0.25">
      <c r="A77" s="7">
        <v>416</v>
      </c>
      <c r="B77" s="8" t="s">
        <v>687</v>
      </c>
      <c r="C77" s="8" t="s">
        <v>32840</v>
      </c>
      <c r="D77" s="8">
        <v>19</v>
      </c>
    </row>
    <row r="78" spans="1:4" ht="15" x14ac:dyDescent="0.25">
      <c r="A78" s="7">
        <v>416</v>
      </c>
      <c r="B78" s="8" t="s">
        <v>2475</v>
      </c>
      <c r="C78" s="8" t="s">
        <v>32841</v>
      </c>
      <c r="D78" s="8">
        <v>7</v>
      </c>
    </row>
    <row r="79" spans="1:4" ht="15" x14ac:dyDescent="0.25">
      <c r="A79" s="7">
        <v>416</v>
      </c>
      <c r="B79" s="8" t="s">
        <v>1142</v>
      </c>
      <c r="C79" s="8" t="s">
        <v>32842</v>
      </c>
      <c r="D79" s="8">
        <v>7</v>
      </c>
    </row>
    <row r="80" spans="1:4" ht="15" x14ac:dyDescent="0.25">
      <c r="A80" s="7">
        <v>416</v>
      </c>
      <c r="B80" s="8" t="s">
        <v>113</v>
      </c>
      <c r="C80" s="8" t="s">
        <v>32843</v>
      </c>
      <c r="D80" s="8">
        <v>16</v>
      </c>
    </row>
    <row r="81" spans="1:4" ht="15" x14ac:dyDescent="0.25">
      <c r="A81" s="7">
        <v>416</v>
      </c>
      <c r="B81" s="8" t="s">
        <v>4206</v>
      </c>
      <c r="C81" s="8" t="s">
        <v>32844</v>
      </c>
      <c r="D81" s="8">
        <v>3</v>
      </c>
    </row>
    <row r="82" spans="1:4" ht="15" x14ac:dyDescent="0.25">
      <c r="A82" s="7">
        <v>416</v>
      </c>
      <c r="B82" s="8" t="s">
        <v>228</v>
      </c>
      <c r="C82" s="8" t="s">
        <v>32845</v>
      </c>
      <c r="D82" s="8">
        <v>40</v>
      </c>
    </row>
    <row r="83" spans="1:4" ht="15" x14ac:dyDescent="0.25">
      <c r="A83" s="7">
        <v>416</v>
      </c>
      <c r="B83" s="8" t="s">
        <v>3260</v>
      </c>
      <c r="C83" s="8" t="s">
        <v>32846</v>
      </c>
      <c r="D83" s="8">
        <v>2</v>
      </c>
    </row>
    <row r="84" spans="1:4" ht="15" x14ac:dyDescent="0.25">
      <c r="A84" s="7">
        <v>416</v>
      </c>
      <c r="B84" s="8" t="s">
        <v>1059</v>
      </c>
      <c r="C84" s="8" t="s">
        <v>32847</v>
      </c>
      <c r="D84" s="8">
        <v>17</v>
      </c>
    </row>
    <row r="85" spans="1:4" ht="15" x14ac:dyDescent="0.25">
      <c r="A85" s="7">
        <v>416</v>
      </c>
      <c r="B85" s="8" t="s">
        <v>1792</v>
      </c>
      <c r="C85" s="8" t="s">
        <v>32848</v>
      </c>
      <c r="D85" s="8">
        <v>5</v>
      </c>
    </row>
    <row r="86" spans="1:4" ht="15" x14ac:dyDescent="0.25">
      <c r="A86" s="7">
        <v>416</v>
      </c>
      <c r="B86" s="8" t="s">
        <v>824</v>
      </c>
      <c r="C86" s="8" t="s">
        <v>32849</v>
      </c>
      <c r="D86" s="8">
        <v>5</v>
      </c>
    </row>
    <row r="87" spans="1:4" ht="15" x14ac:dyDescent="0.25">
      <c r="A87" s="7">
        <v>416</v>
      </c>
      <c r="B87" s="8" t="s">
        <v>535</v>
      </c>
      <c r="C87" s="8" t="s">
        <v>32850</v>
      </c>
      <c r="D87" s="8">
        <v>25</v>
      </c>
    </row>
    <row r="88" spans="1:4" ht="15" x14ac:dyDescent="0.25">
      <c r="A88" s="7">
        <v>416</v>
      </c>
      <c r="B88" s="8" t="s">
        <v>3503</v>
      </c>
      <c r="C88" s="8" t="s">
        <v>32851</v>
      </c>
      <c r="D88" s="8">
        <v>7</v>
      </c>
    </row>
    <row r="89" spans="1:4" ht="15" x14ac:dyDescent="0.25">
      <c r="A89" s="7">
        <v>416</v>
      </c>
      <c r="B89" s="8" t="s">
        <v>350</v>
      </c>
      <c r="C89" s="8" t="s">
        <v>32852</v>
      </c>
      <c r="D89" s="8">
        <v>7</v>
      </c>
    </row>
    <row r="90" spans="1:4" ht="15" x14ac:dyDescent="0.25">
      <c r="A90" s="7">
        <v>416</v>
      </c>
      <c r="B90" s="8" t="s">
        <v>926</v>
      </c>
      <c r="C90" s="8" t="s">
        <v>32853</v>
      </c>
      <c r="D90" s="8">
        <v>13</v>
      </c>
    </row>
    <row r="91" spans="1:4" ht="15" x14ac:dyDescent="0.25">
      <c r="A91" s="7">
        <v>416</v>
      </c>
      <c r="B91" s="8" t="s">
        <v>1943</v>
      </c>
      <c r="C91" s="8" t="s">
        <v>32854</v>
      </c>
      <c r="D91" s="8">
        <v>25</v>
      </c>
    </row>
    <row r="92" spans="1:4" ht="15" x14ac:dyDescent="0.25">
      <c r="A92" s="7">
        <v>416</v>
      </c>
      <c r="B92" s="8" t="s">
        <v>1635</v>
      </c>
      <c r="C92" s="8" t="s">
        <v>32855</v>
      </c>
      <c r="D92" s="8">
        <v>8</v>
      </c>
    </row>
    <row r="93" spans="1:4" ht="15" x14ac:dyDescent="0.25">
      <c r="A93" s="7">
        <v>416</v>
      </c>
      <c r="B93" s="8" t="s">
        <v>3927</v>
      </c>
      <c r="C93" s="8" t="s">
        <v>32856</v>
      </c>
      <c r="D93" s="8">
        <v>5</v>
      </c>
    </row>
    <row r="94" spans="1:4" ht="15" x14ac:dyDescent="0.25">
      <c r="A94" s="7">
        <v>416</v>
      </c>
      <c r="B94" s="8" t="s">
        <v>1305</v>
      </c>
      <c r="C94" s="8" t="s">
        <v>32857</v>
      </c>
      <c r="D94" s="8">
        <v>18</v>
      </c>
    </row>
    <row r="95" spans="1:4" ht="15" x14ac:dyDescent="0.25">
      <c r="A95" s="7">
        <v>416</v>
      </c>
      <c r="B95" s="8" t="s">
        <v>4249</v>
      </c>
      <c r="C95" s="8" t="s">
        <v>32858</v>
      </c>
      <c r="D95" s="8">
        <v>3</v>
      </c>
    </row>
    <row r="96" spans="1:4" ht="15" x14ac:dyDescent="0.25">
      <c r="A96" s="7">
        <v>416</v>
      </c>
      <c r="B96" s="8" t="s">
        <v>2732</v>
      </c>
      <c r="C96" s="8" t="s">
        <v>32859</v>
      </c>
      <c r="D96" s="8">
        <v>3</v>
      </c>
    </row>
    <row r="97" spans="1:4" ht="15" x14ac:dyDescent="0.25">
      <c r="A97" s="7">
        <v>416</v>
      </c>
      <c r="B97" s="8" t="s">
        <v>4185</v>
      </c>
      <c r="C97" s="8" t="s">
        <v>32860</v>
      </c>
      <c r="D97" s="8">
        <v>2</v>
      </c>
    </row>
    <row r="98" spans="1:4" ht="15" x14ac:dyDescent="0.25">
      <c r="A98" s="7">
        <v>416</v>
      </c>
      <c r="B98" s="8" t="s">
        <v>831</v>
      </c>
      <c r="C98" s="8" t="s">
        <v>32861</v>
      </c>
      <c r="D98" s="8">
        <v>4</v>
      </c>
    </row>
    <row r="99" spans="1:4" ht="15" x14ac:dyDescent="0.25">
      <c r="A99" s="7">
        <v>416</v>
      </c>
      <c r="B99" s="8" t="s">
        <v>2444</v>
      </c>
      <c r="C99" s="8" t="s">
        <v>32862</v>
      </c>
      <c r="D99" s="8">
        <v>5</v>
      </c>
    </row>
    <row r="100" spans="1:4" ht="15" x14ac:dyDescent="0.25">
      <c r="A100" s="7">
        <v>416</v>
      </c>
      <c r="B100" s="8" t="s">
        <v>3373</v>
      </c>
      <c r="C100" s="8" t="s">
        <v>32863</v>
      </c>
      <c r="D100" s="8">
        <v>2</v>
      </c>
    </row>
    <row r="101" spans="1:4" ht="15" x14ac:dyDescent="0.25">
      <c r="A101" s="7">
        <v>416</v>
      </c>
      <c r="B101" s="8" t="s">
        <v>1631</v>
      </c>
      <c r="C101" s="8" t="s">
        <v>32864</v>
      </c>
      <c r="D101" s="8">
        <v>8</v>
      </c>
    </row>
    <row r="102" spans="1:4" ht="15" x14ac:dyDescent="0.25">
      <c r="A102" s="7">
        <v>416</v>
      </c>
      <c r="B102" s="8" t="s">
        <v>1681</v>
      </c>
      <c r="C102" s="8" t="s">
        <v>32865</v>
      </c>
      <c r="D102" s="8">
        <v>2</v>
      </c>
    </row>
    <row r="103" spans="1:4" ht="15" x14ac:dyDescent="0.25">
      <c r="A103" s="7">
        <v>416</v>
      </c>
      <c r="B103" s="8" t="s">
        <v>1403</v>
      </c>
      <c r="C103" s="8" t="s">
        <v>32866</v>
      </c>
      <c r="D103" s="8">
        <v>4</v>
      </c>
    </row>
    <row r="104" spans="1:4" ht="15" x14ac:dyDescent="0.25">
      <c r="A104" s="7">
        <v>416</v>
      </c>
      <c r="B104" s="8" t="s">
        <v>1684</v>
      </c>
      <c r="C104" s="8" t="s">
        <v>32867</v>
      </c>
      <c r="D104" s="8">
        <v>1</v>
      </c>
    </row>
    <row r="105" spans="1:4" ht="15" x14ac:dyDescent="0.25">
      <c r="A105" s="7">
        <v>416</v>
      </c>
      <c r="B105" s="8" t="s">
        <v>3615</v>
      </c>
      <c r="C105" s="8" t="s">
        <v>32868</v>
      </c>
      <c r="D105" s="8">
        <v>4</v>
      </c>
    </row>
    <row r="106" spans="1:4" ht="15" x14ac:dyDescent="0.25">
      <c r="A106" s="7">
        <v>416</v>
      </c>
      <c r="B106" s="8" t="s">
        <v>3639</v>
      </c>
      <c r="C106" s="8" t="s">
        <v>32869</v>
      </c>
      <c r="D106" s="8">
        <v>7</v>
      </c>
    </row>
    <row r="107" spans="1:4" ht="15" x14ac:dyDescent="0.25">
      <c r="A107" s="7">
        <v>416</v>
      </c>
      <c r="B107" s="8" t="s">
        <v>7380</v>
      </c>
      <c r="C107" s="8" t="s">
        <v>32870</v>
      </c>
      <c r="D107" s="8">
        <v>1</v>
      </c>
    </row>
    <row r="108" spans="1:4" ht="15" x14ac:dyDescent="0.25">
      <c r="A108" s="7">
        <v>416</v>
      </c>
      <c r="B108" s="8" t="s">
        <v>2226</v>
      </c>
      <c r="C108" s="8" t="s">
        <v>32871</v>
      </c>
      <c r="D108" s="8">
        <v>3</v>
      </c>
    </row>
    <row r="109" spans="1:4" ht="15" x14ac:dyDescent="0.25">
      <c r="A109" s="7">
        <v>416</v>
      </c>
      <c r="B109" s="8" t="s">
        <v>3779</v>
      </c>
      <c r="C109" s="8" t="s">
        <v>32872</v>
      </c>
      <c r="D109" s="8">
        <v>2</v>
      </c>
    </row>
    <row r="110" spans="1:4" ht="15" x14ac:dyDescent="0.25">
      <c r="A110" s="7">
        <v>416</v>
      </c>
      <c r="B110" s="8" t="s">
        <v>2007</v>
      </c>
      <c r="C110" s="8" t="s">
        <v>32873</v>
      </c>
      <c r="D110" s="8">
        <v>3</v>
      </c>
    </row>
    <row r="111" spans="1:4" ht="15" x14ac:dyDescent="0.25">
      <c r="A111" s="7">
        <v>416</v>
      </c>
      <c r="B111" s="8" t="s">
        <v>1064</v>
      </c>
      <c r="C111" s="8" t="s">
        <v>32821</v>
      </c>
      <c r="D111" s="8">
        <v>8</v>
      </c>
    </row>
    <row r="112" spans="1:4" ht="15" x14ac:dyDescent="0.25">
      <c r="A112" s="7">
        <v>416</v>
      </c>
      <c r="B112" s="8" t="s">
        <v>3445</v>
      </c>
      <c r="C112" s="8" t="s">
        <v>32874</v>
      </c>
      <c r="D112" s="8">
        <v>3</v>
      </c>
    </row>
    <row r="113" spans="1:4" ht="15" x14ac:dyDescent="0.25">
      <c r="A113" s="7">
        <v>416</v>
      </c>
      <c r="B113" s="8" t="s">
        <v>6218</v>
      </c>
      <c r="C113" s="8" t="s">
        <v>32875</v>
      </c>
      <c r="D113" s="8">
        <v>1</v>
      </c>
    </row>
    <row r="114" spans="1:4" ht="15" x14ac:dyDescent="0.25">
      <c r="A114" s="7">
        <v>416</v>
      </c>
      <c r="B114" s="8" t="s">
        <v>882</v>
      </c>
      <c r="C114" s="8" t="s">
        <v>32876</v>
      </c>
      <c r="D114" s="8">
        <v>8</v>
      </c>
    </row>
    <row r="115" spans="1:4" ht="15" x14ac:dyDescent="0.25">
      <c r="A115" s="7">
        <v>416</v>
      </c>
      <c r="B115" s="8" t="s">
        <v>911</v>
      </c>
      <c r="C115" s="8" t="s">
        <v>32877</v>
      </c>
      <c r="D115" s="8">
        <v>4</v>
      </c>
    </row>
    <row r="116" spans="1:4" ht="15" x14ac:dyDescent="0.25">
      <c r="A116" s="7">
        <v>416</v>
      </c>
      <c r="B116" s="8" t="s">
        <v>938</v>
      </c>
      <c r="C116" s="8" t="s">
        <v>32878</v>
      </c>
      <c r="D116" s="8">
        <v>14</v>
      </c>
    </row>
    <row r="117" spans="1:4" ht="15" x14ac:dyDescent="0.25">
      <c r="A117" s="7">
        <v>416</v>
      </c>
      <c r="B117" s="8" t="s">
        <v>6735</v>
      </c>
      <c r="C117" s="8" t="s">
        <v>32879</v>
      </c>
      <c r="D117" s="8">
        <v>2</v>
      </c>
    </row>
    <row r="118" spans="1:4" ht="15" x14ac:dyDescent="0.25">
      <c r="A118" s="7">
        <v>416</v>
      </c>
      <c r="B118" s="8" t="s">
        <v>9279</v>
      </c>
      <c r="C118" s="8" t="s">
        <v>32880</v>
      </c>
      <c r="D118" s="8">
        <v>1</v>
      </c>
    </row>
    <row r="119" spans="1:4" ht="15" x14ac:dyDescent="0.25">
      <c r="A119" s="7">
        <v>416</v>
      </c>
      <c r="B119" s="8" t="s">
        <v>3804</v>
      </c>
      <c r="C119" s="8" t="s">
        <v>32881</v>
      </c>
      <c r="D119" s="8">
        <v>1</v>
      </c>
    </row>
    <row r="120" spans="1:4" ht="15" x14ac:dyDescent="0.25">
      <c r="A120" s="7">
        <v>416</v>
      </c>
      <c r="B120" s="8" t="s">
        <v>3845</v>
      </c>
      <c r="C120" s="8" t="s">
        <v>32882</v>
      </c>
      <c r="D120" s="8">
        <v>2</v>
      </c>
    </row>
    <row r="121" spans="1:4" ht="15" x14ac:dyDescent="0.25">
      <c r="A121" s="7">
        <v>416</v>
      </c>
      <c r="B121" s="8" t="s">
        <v>6230</v>
      </c>
      <c r="C121" s="8" t="s">
        <v>32883</v>
      </c>
      <c r="D121" s="8">
        <v>1</v>
      </c>
    </row>
    <row r="122" spans="1:4" ht="15" x14ac:dyDescent="0.25">
      <c r="A122" s="7">
        <v>416</v>
      </c>
      <c r="B122" s="8" t="s">
        <v>354</v>
      </c>
      <c r="C122" s="8" t="s">
        <v>32884</v>
      </c>
      <c r="D122" s="8">
        <v>3</v>
      </c>
    </row>
    <row r="123" spans="1:4" ht="15" x14ac:dyDescent="0.25">
      <c r="A123" s="7">
        <v>416</v>
      </c>
      <c r="B123" s="8" t="s">
        <v>7143</v>
      </c>
      <c r="C123" s="8" t="s">
        <v>32885</v>
      </c>
      <c r="D123" s="8">
        <v>2</v>
      </c>
    </row>
    <row r="124" spans="1:4" ht="15" x14ac:dyDescent="0.25">
      <c r="A124" s="7">
        <v>416</v>
      </c>
      <c r="B124" s="8" t="s">
        <v>3677</v>
      </c>
      <c r="C124" s="8" t="s">
        <v>32886</v>
      </c>
      <c r="D124" s="8">
        <v>4</v>
      </c>
    </row>
    <row r="125" spans="1:4" ht="15" x14ac:dyDescent="0.25">
      <c r="A125" s="7">
        <v>416</v>
      </c>
      <c r="B125" s="8" t="s">
        <v>3681</v>
      </c>
      <c r="C125" s="8" t="s">
        <v>32887</v>
      </c>
      <c r="D125" s="8">
        <v>3</v>
      </c>
    </row>
    <row r="126" spans="1:4" ht="15" x14ac:dyDescent="0.25">
      <c r="A126" s="7">
        <v>416</v>
      </c>
      <c r="B126" s="8" t="s">
        <v>5601</v>
      </c>
      <c r="C126" s="8" t="s">
        <v>32888</v>
      </c>
      <c r="D126" s="8">
        <v>1</v>
      </c>
    </row>
    <row r="127" spans="1:4" ht="15" x14ac:dyDescent="0.25">
      <c r="A127" s="7">
        <v>416</v>
      </c>
      <c r="B127" s="8" t="s">
        <v>1368</v>
      </c>
      <c r="C127" s="8" t="s">
        <v>32889</v>
      </c>
      <c r="D127" s="8">
        <v>3</v>
      </c>
    </row>
    <row r="128" spans="1:4" ht="15" x14ac:dyDescent="0.25">
      <c r="A128" s="7">
        <v>416</v>
      </c>
      <c r="B128" s="8" t="s">
        <v>2459</v>
      </c>
      <c r="C128" s="8" t="s">
        <v>32890</v>
      </c>
      <c r="D128" s="8">
        <v>2</v>
      </c>
    </row>
    <row r="129" spans="1:4" ht="15" x14ac:dyDescent="0.25">
      <c r="A129" s="7">
        <v>416</v>
      </c>
      <c r="B129" s="8" t="s">
        <v>3607</v>
      </c>
      <c r="C129" s="8" t="s">
        <v>32891</v>
      </c>
      <c r="D129" s="8">
        <v>1</v>
      </c>
    </row>
    <row r="130" spans="1:4" ht="15" x14ac:dyDescent="0.25">
      <c r="A130" s="7">
        <v>416</v>
      </c>
      <c r="B130" s="8" t="s">
        <v>3405</v>
      </c>
      <c r="C130" s="8" t="s">
        <v>32871</v>
      </c>
      <c r="D130" s="8">
        <v>1</v>
      </c>
    </row>
    <row r="131" spans="1:4" ht="15" x14ac:dyDescent="0.25">
      <c r="A131" s="7">
        <v>416</v>
      </c>
      <c r="B131" s="8" t="s">
        <v>1782</v>
      </c>
      <c r="C131" s="8" t="s">
        <v>32892</v>
      </c>
      <c r="D131" s="8">
        <v>1</v>
      </c>
    </row>
    <row r="132" spans="1:4" ht="15" x14ac:dyDescent="0.25">
      <c r="A132" s="7">
        <v>416</v>
      </c>
      <c r="B132" s="8" t="s">
        <v>6401</v>
      </c>
      <c r="C132" s="8" t="s">
        <v>32893</v>
      </c>
      <c r="D132" s="8">
        <v>1</v>
      </c>
    </row>
    <row r="133" spans="1:4" ht="15" x14ac:dyDescent="0.25">
      <c r="A133" s="7">
        <v>416</v>
      </c>
      <c r="B133" s="8" t="s">
        <v>3055</v>
      </c>
      <c r="C133" s="8" t="s">
        <v>32894</v>
      </c>
      <c r="D133" s="8">
        <v>4</v>
      </c>
    </row>
    <row r="134" spans="1:4" ht="15" x14ac:dyDescent="0.25">
      <c r="A134" s="7">
        <v>416</v>
      </c>
      <c r="B134" s="8" t="s">
        <v>3200</v>
      </c>
      <c r="C134" s="8" t="s">
        <v>32835</v>
      </c>
      <c r="D134" s="8">
        <v>1</v>
      </c>
    </row>
    <row r="135" spans="1:4" ht="15" x14ac:dyDescent="0.25">
      <c r="A135" s="7">
        <v>416</v>
      </c>
      <c r="B135" s="8" t="s">
        <v>6547</v>
      </c>
      <c r="C135" s="8" t="s">
        <v>32895</v>
      </c>
      <c r="D135" s="8">
        <v>1</v>
      </c>
    </row>
    <row r="136" spans="1:4" ht="15" x14ac:dyDescent="0.25">
      <c r="A136" s="7">
        <v>416</v>
      </c>
      <c r="B136" s="8" t="s">
        <v>7678</v>
      </c>
      <c r="C136" s="8" t="s">
        <v>32896</v>
      </c>
      <c r="D136" s="8">
        <v>1</v>
      </c>
    </row>
    <row r="137" spans="1:4" ht="15" x14ac:dyDescent="0.25">
      <c r="A137" s="7">
        <v>416</v>
      </c>
      <c r="B137" s="8" t="s">
        <v>23203</v>
      </c>
      <c r="C137" s="8" t="s">
        <v>32897</v>
      </c>
      <c r="D137" s="8">
        <v>1</v>
      </c>
    </row>
    <row r="138" spans="1:4" ht="15" x14ac:dyDescent="0.25">
      <c r="A138" s="7">
        <v>416</v>
      </c>
      <c r="B138" s="8" t="s">
        <v>23204</v>
      </c>
      <c r="C138" s="8" t="s">
        <v>32898</v>
      </c>
      <c r="D138" s="8">
        <v>1</v>
      </c>
    </row>
    <row r="139" spans="1:4" ht="15" x14ac:dyDescent="0.25">
      <c r="A139" s="7">
        <v>416</v>
      </c>
      <c r="B139" s="8" t="s">
        <v>23205</v>
      </c>
      <c r="C139" s="8" t="s">
        <v>32899</v>
      </c>
      <c r="D139" s="8">
        <v>1</v>
      </c>
    </row>
    <row r="140" spans="1:4" ht="15" x14ac:dyDescent="0.25">
      <c r="A140" s="7">
        <v>610</v>
      </c>
      <c r="B140" s="8" t="s">
        <v>23209</v>
      </c>
      <c r="C140" s="8" t="s">
        <v>32900</v>
      </c>
      <c r="D140" s="8">
        <v>136</v>
      </c>
    </row>
    <row r="141" spans="1:4" ht="15" x14ac:dyDescent="0.25">
      <c r="A141" s="7">
        <v>610</v>
      </c>
      <c r="B141" s="8" t="s">
        <v>23214</v>
      </c>
      <c r="C141" s="8" t="s">
        <v>32901</v>
      </c>
      <c r="D141" s="8">
        <v>646</v>
      </c>
    </row>
    <row r="142" spans="1:4" ht="15" x14ac:dyDescent="0.25">
      <c r="A142" s="7">
        <v>610</v>
      </c>
      <c r="B142" s="8" t="s">
        <v>23219</v>
      </c>
      <c r="C142" s="8" t="s">
        <v>32902</v>
      </c>
      <c r="D142" s="8">
        <v>47</v>
      </c>
    </row>
    <row r="143" spans="1:4" ht="15" x14ac:dyDescent="0.25">
      <c r="A143" s="7">
        <v>610</v>
      </c>
      <c r="B143" s="8" t="s">
        <v>23226</v>
      </c>
      <c r="C143" s="8" t="s">
        <v>32903</v>
      </c>
      <c r="D143" s="8">
        <v>47</v>
      </c>
    </row>
    <row r="144" spans="1:4" ht="15" x14ac:dyDescent="0.25">
      <c r="A144" s="7">
        <v>610</v>
      </c>
      <c r="B144" s="8" t="s">
        <v>23252</v>
      </c>
      <c r="C144" s="8" t="s">
        <v>32904</v>
      </c>
      <c r="D144" s="8">
        <v>93</v>
      </c>
    </row>
    <row r="145" spans="1:4" ht="15" x14ac:dyDescent="0.25">
      <c r="A145" s="7">
        <v>610</v>
      </c>
      <c r="B145" s="8" t="s">
        <v>23259</v>
      </c>
      <c r="C145" s="8" t="s">
        <v>32905</v>
      </c>
      <c r="D145" s="8">
        <v>156</v>
      </c>
    </row>
    <row r="146" spans="1:4" ht="15" x14ac:dyDescent="0.25">
      <c r="A146" s="7">
        <v>610</v>
      </c>
      <c r="B146" s="8" t="s">
        <v>23269</v>
      </c>
      <c r="C146" s="8" t="s">
        <v>32906</v>
      </c>
      <c r="D146" s="8">
        <v>159</v>
      </c>
    </row>
    <row r="147" spans="1:4" ht="15" x14ac:dyDescent="0.25">
      <c r="A147" s="7">
        <v>610</v>
      </c>
      <c r="B147" s="8" t="s">
        <v>23279</v>
      </c>
      <c r="C147" s="8" t="s">
        <v>32907</v>
      </c>
      <c r="D147" s="8">
        <v>152</v>
      </c>
    </row>
    <row r="148" spans="1:4" ht="15" x14ac:dyDescent="0.25">
      <c r="A148" s="7">
        <v>610</v>
      </c>
      <c r="B148" s="8" t="s">
        <v>23313</v>
      </c>
      <c r="C148" s="8" t="s">
        <v>32908</v>
      </c>
      <c r="D148" s="8">
        <v>72</v>
      </c>
    </row>
    <row r="149" spans="1:4" ht="15" x14ac:dyDescent="0.25">
      <c r="A149" s="7">
        <v>610</v>
      </c>
      <c r="B149" s="8" t="s">
        <v>23323</v>
      </c>
      <c r="C149" s="8" t="s">
        <v>32909</v>
      </c>
      <c r="D149" s="8">
        <v>59</v>
      </c>
    </row>
    <row r="150" spans="1:4" ht="15" x14ac:dyDescent="0.25">
      <c r="A150" s="7">
        <v>610</v>
      </c>
      <c r="B150" s="8" t="s">
        <v>23330</v>
      </c>
      <c r="C150" s="8" t="s">
        <v>32910</v>
      </c>
      <c r="D150" s="8">
        <v>75</v>
      </c>
    </row>
    <row r="151" spans="1:4" ht="15" x14ac:dyDescent="0.25">
      <c r="A151" s="7">
        <v>610</v>
      </c>
      <c r="B151" s="8" t="s">
        <v>23352</v>
      </c>
      <c r="C151" s="8" t="s">
        <v>32911</v>
      </c>
      <c r="D151" s="8">
        <v>50</v>
      </c>
    </row>
    <row r="152" spans="1:4" ht="15" x14ac:dyDescent="0.25">
      <c r="A152" s="7">
        <v>610</v>
      </c>
      <c r="B152" s="8" t="s">
        <v>23460</v>
      </c>
      <c r="C152" s="8" t="s">
        <v>32912</v>
      </c>
      <c r="D152" s="8">
        <v>41</v>
      </c>
    </row>
    <row r="153" spans="1:4" ht="15" x14ac:dyDescent="0.25">
      <c r="A153" s="7">
        <v>610</v>
      </c>
      <c r="B153" s="8" t="s">
        <v>23498</v>
      </c>
      <c r="C153" s="8" t="s">
        <v>32913</v>
      </c>
      <c r="D153" s="8">
        <v>12</v>
      </c>
    </row>
    <row r="154" spans="1:4" ht="15" x14ac:dyDescent="0.25">
      <c r="A154" s="7">
        <v>610</v>
      </c>
      <c r="B154" s="8" t="s">
        <v>23508</v>
      </c>
      <c r="C154" s="8" t="s">
        <v>32914</v>
      </c>
      <c r="D154" s="8">
        <v>10</v>
      </c>
    </row>
    <row r="155" spans="1:4" ht="15" x14ac:dyDescent="0.25">
      <c r="A155" s="7">
        <v>610</v>
      </c>
      <c r="B155" s="8" t="s">
        <v>23781</v>
      </c>
      <c r="C155" s="8" t="s">
        <v>32915</v>
      </c>
      <c r="D155" s="8">
        <v>15</v>
      </c>
    </row>
    <row r="156" spans="1:4" ht="15" x14ac:dyDescent="0.25">
      <c r="A156" s="7">
        <v>610</v>
      </c>
      <c r="B156" s="8" t="s">
        <v>24080</v>
      </c>
      <c r="C156" s="8" t="s">
        <v>32916</v>
      </c>
      <c r="D156" s="8">
        <v>10</v>
      </c>
    </row>
    <row r="157" spans="1:4" ht="15" x14ac:dyDescent="0.25">
      <c r="A157" s="7" t="s">
        <v>69</v>
      </c>
      <c r="B157" s="8" t="s">
        <v>72</v>
      </c>
      <c r="C157" s="8" t="s">
        <v>32831</v>
      </c>
      <c r="D157" s="8">
        <v>50</v>
      </c>
    </row>
    <row r="158" spans="1:4" ht="15" x14ac:dyDescent="0.25">
      <c r="A158" s="7" t="s">
        <v>69</v>
      </c>
      <c r="B158" s="8" t="s">
        <v>281</v>
      </c>
      <c r="C158" s="8" t="s">
        <v>32917</v>
      </c>
      <c r="D158" s="8">
        <v>10</v>
      </c>
    </row>
    <row r="159" spans="1:4" ht="15" x14ac:dyDescent="0.25">
      <c r="A159" s="7" t="s">
        <v>69</v>
      </c>
      <c r="B159" s="8" t="s">
        <v>49</v>
      </c>
      <c r="C159" s="8" t="s">
        <v>32801</v>
      </c>
      <c r="D159" s="8">
        <v>6</v>
      </c>
    </row>
    <row r="160" spans="1:4" ht="15" x14ac:dyDescent="0.25">
      <c r="A160" s="7" t="s">
        <v>8895</v>
      </c>
      <c r="B160" s="8" t="s">
        <v>334</v>
      </c>
      <c r="C160" s="8" t="s">
        <v>32776</v>
      </c>
      <c r="D160" s="8">
        <v>6</v>
      </c>
    </row>
    <row r="161" spans="1:4" ht="15" x14ac:dyDescent="0.25">
      <c r="A161" s="7" t="s">
        <v>8895</v>
      </c>
      <c r="B161" s="8" t="s">
        <v>1792</v>
      </c>
      <c r="C161" s="8" t="s">
        <v>32848</v>
      </c>
      <c r="D161" s="8">
        <v>3</v>
      </c>
    </row>
    <row r="162" spans="1:4" ht="15" x14ac:dyDescent="0.25">
      <c r="A162" s="7" t="s">
        <v>8895</v>
      </c>
      <c r="B162" s="8" t="s">
        <v>49</v>
      </c>
      <c r="C162" s="8" t="s">
        <v>32801</v>
      </c>
      <c r="D162" s="8">
        <v>10</v>
      </c>
    </row>
    <row r="163" spans="1:4" ht="15" x14ac:dyDescent="0.25">
      <c r="A163" s="7" t="s">
        <v>8895</v>
      </c>
      <c r="B163" s="8" t="s">
        <v>1449</v>
      </c>
      <c r="C163" s="8" t="s">
        <v>32806</v>
      </c>
      <c r="D163" s="8">
        <v>10</v>
      </c>
    </row>
    <row r="164" spans="1:4" ht="15" x14ac:dyDescent="0.25">
      <c r="A164" s="7" t="s">
        <v>8895</v>
      </c>
      <c r="B164" s="8" t="s">
        <v>132</v>
      </c>
      <c r="C164" s="8" t="s">
        <v>32790</v>
      </c>
      <c r="D164" s="8">
        <v>21</v>
      </c>
    </row>
    <row r="165" spans="1:4" ht="15" x14ac:dyDescent="0.25">
      <c r="A165" s="7" t="s">
        <v>8895</v>
      </c>
      <c r="B165" s="8" t="s">
        <v>33</v>
      </c>
      <c r="C165" s="8" t="s">
        <v>32786</v>
      </c>
      <c r="D165" s="8">
        <v>20</v>
      </c>
    </row>
    <row r="166" spans="1:4" ht="15" x14ac:dyDescent="0.25">
      <c r="A166" s="7" t="s">
        <v>8895</v>
      </c>
      <c r="B166" s="8" t="s">
        <v>567</v>
      </c>
      <c r="C166" s="8" t="s">
        <v>32918</v>
      </c>
      <c r="D166" s="8">
        <v>1</v>
      </c>
    </row>
    <row r="167" spans="1:4" ht="15" x14ac:dyDescent="0.25">
      <c r="A167" s="7" t="s">
        <v>8895</v>
      </c>
      <c r="B167" s="8" t="s">
        <v>274</v>
      </c>
      <c r="C167" s="8" t="s">
        <v>32811</v>
      </c>
      <c r="D167" s="8">
        <v>27</v>
      </c>
    </row>
    <row r="168" spans="1:4" ht="15" x14ac:dyDescent="0.25">
      <c r="A168" s="7" t="s">
        <v>8895</v>
      </c>
      <c r="B168" s="8" t="s">
        <v>72</v>
      </c>
      <c r="C168" s="8" t="s">
        <v>32831</v>
      </c>
      <c r="D168" s="8">
        <v>7</v>
      </c>
    </row>
    <row r="169" spans="1:4" ht="15" x14ac:dyDescent="0.25">
      <c r="A169" s="7" t="s">
        <v>8895</v>
      </c>
      <c r="B169" s="8" t="s">
        <v>9027</v>
      </c>
      <c r="C169" s="8" t="s">
        <v>32919</v>
      </c>
      <c r="D169" s="8">
        <v>1</v>
      </c>
    </row>
    <row r="170" spans="1:4" ht="15" x14ac:dyDescent="0.25">
      <c r="A170" s="7" t="s">
        <v>8895</v>
      </c>
      <c r="B170" s="8" t="s">
        <v>97</v>
      </c>
      <c r="C170" s="8" t="s">
        <v>32920</v>
      </c>
      <c r="D170" s="8">
        <v>1</v>
      </c>
    </row>
    <row r="171" spans="1:4" ht="15" x14ac:dyDescent="0.25">
      <c r="A171" s="7" t="s">
        <v>8895</v>
      </c>
      <c r="B171" s="8" t="s">
        <v>171</v>
      </c>
      <c r="C171" s="8" t="s">
        <v>32812</v>
      </c>
      <c r="D171" s="8">
        <v>50</v>
      </c>
    </row>
    <row r="172" spans="1:4" ht="15" x14ac:dyDescent="0.25">
      <c r="A172" s="7" t="s">
        <v>8895</v>
      </c>
      <c r="B172" s="8" t="s">
        <v>80</v>
      </c>
      <c r="C172" s="8" t="s">
        <v>32770</v>
      </c>
      <c r="D172" s="8">
        <v>222</v>
      </c>
    </row>
    <row r="173" spans="1:4" ht="15" x14ac:dyDescent="0.25">
      <c r="A173" s="7" t="s">
        <v>8895</v>
      </c>
      <c r="B173" s="8" t="s">
        <v>25</v>
      </c>
      <c r="C173" s="8" t="s">
        <v>32769</v>
      </c>
      <c r="D173" s="8">
        <v>194</v>
      </c>
    </row>
    <row r="174" spans="1:4" ht="15" x14ac:dyDescent="0.25">
      <c r="A174" s="7" t="s">
        <v>8895</v>
      </c>
      <c r="B174" s="8" t="s">
        <v>1392</v>
      </c>
      <c r="C174" s="8" t="s">
        <v>32921</v>
      </c>
      <c r="D174" s="8">
        <v>1</v>
      </c>
    </row>
    <row r="175" spans="1:4" ht="15" x14ac:dyDescent="0.25">
      <c r="A175" s="7" t="s">
        <v>8895</v>
      </c>
      <c r="B175" s="8" t="s">
        <v>2459</v>
      </c>
      <c r="C175" s="8" t="s">
        <v>32890</v>
      </c>
      <c r="D175" s="8">
        <v>11</v>
      </c>
    </row>
    <row r="176" spans="1:4" ht="15" x14ac:dyDescent="0.25">
      <c r="A176" s="7" t="s">
        <v>8895</v>
      </c>
      <c r="B176" s="8" t="s">
        <v>504</v>
      </c>
      <c r="C176" s="8" t="s">
        <v>32922</v>
      </c>
      <c r="D176" s="8">
        <v>4</v>
      </c>
    </row>
    <row r="177" spans="1:4" ht="15" x14ac:dyDescent="0.25">
      <c r="A177" s="7" t="s">
        <v>8895</v>
      </c>
      <c r="B177" s="8" t="s">
        <v>1943</v>
      </c>
      <c r="C177" s="8" t="s">
        <v>32854</v>
      </c>
      <c r="D177" s="8">
        <v>4</v>
      </c>
    </row>
    <row r="178" spans="1:4" ht="15" x14ac:dyDescent="0.25">
      <c r="A178" s="7" t="s">
        <v>8895</v>
      </c>
      <c r="B178" s="8" t="s">
        <v>178</v>
      </c>
      <c r="C178" s="8" t="s">
        <v>32817</v>
      </c>
      <c r="D178" s="8">
        <v>7</v>
      </c>
    </row>
    <row r="179" spans="1:4" ht="15" x14ac:dyDescent="0.25">
      <c r="A179" s="7" t="s">
        <v>8895</v>
      </c>
      <c r="B179" s="8" t="s">
        <v>41</v>
      </c>
      <c r="C179" s="8" t="s">
        <v>32815</v>
      </c>
      <c r="D179" s="8">
        <v>1</v>
      </c>
    </row>
    <row r="180" spans="1:4" ht="15" x14ac:dyDescent="0.25">
      <c r="A180" s="7" t="s">
        <v>8895</v>
      </c>
      <c r="B180" s="8" t="s">
        <v>3639</v>
      </c>
      <c r="C180" s="8" t="s">
        <v>32869</v>
      </c>
      <c r="D180" s="8">
        <v>3</v>
      </c>
    </row>
    <row r="181" spans="1:4" ht="15" x14ac:dyDescent="0.25">
      <c r="A181" s="7" t="s">
        <v>8895</v>
      </c>
      <c r="B181" s="8" t="s">
        <v>1162</v>
      </c>
      <c r="C181" s="8" t="s">
        <v>32829</v>
      </c>
      <c r="D181" s="8">
        <v>135</v>
      </c>
    </row>
    <row r="182" spans="1:4" ht="15" x14ac:dyDescent="0.25">
      <c r="A182" s="7" t="s">
        <v>8895</v>
      </c>
      <c r="B182" s="8" t="s">
        <v>4249</v>
      </c>
      <c r="C182" s="8" t="s">
        <v>32923</v>
      </c>
      <c r="D182" s="8">
        <v>6</v>
      </c>
    </row>
    <row r="183" spans="1:4" ht="15" x14ac:dyDescent="0.25">
      <c r="A183" s="7" t="s">
        <v>8895</v>
      </c>
      <c r="B183" s="8" t="s">
        <v>687</v>
      </c>
      <c r="C183" s="8" t="s">
        <v>32840</v>
      </c>
      <c r="D183" s="8">
        <v>1</v>
      </c>
    </row>
    <row r="184" spans="1:4" ht="15" x14ac:dyDescent="0.25">
      <c r="A184" s="7" t="s">
        <v>8895</v>
      </c>
      <c r="B184" s="8" t="s">
        <v>1336</v>
      </c>
      <c r="C184" s="8" t="s">
        <v>32924</v>
      </c>
      <c r="D184" s="8">
        <v>1</v>
      </c>
    </row>
    <row r="185" spans="1:4" ht="15" x14ac:dyDescent="0.25">
      <c r="A185" s="7" t="s">
        <v>8895</v>
      </c>
      <c r="B185" s="8" t="s">
        <v>217</v>
      </c>
      <c r="C185" s="8" t="s">
        <v>32781</v>
      </c>
      <c r="D185" s="8">
        <v>3</v>
      </c>
    </row>
    <row r="186" spans="1:4" ht="15" x14ac:dyDescent="0.25">
      <c r="A186" s="7" t="s">
        <v>8895</v>
      </c>
      <c r="B186" s="8" t="s">
        <v>259</v>
      </c>
      <c r="C186" s="8" t="s">
        <v>32807</v>
      </c>
      <c r="D186" s="8">
        <v>8</v>
      </c>
    </row>
    <row r="187" spans="1:4" ht="15" x14ac:dyDescent="0.25">
      <c r="A187" s="7" t="s">
        <v>8895</v>
      </c>
      <c r="B187" s="8" t="s">
        <v>119</v>
      </c>
      <c r="C187" s="8" t="s">
        <v>32832</v>
      </c>
      <c r="D187" s="8">
        <v>2</v>
      </c>
    </row>
    <row r="188" spans="1:4" ht="15" x14ac:dyDescent="0.25">
      <c r="A188" s="7" t="s">
        <v>8895</v>
      </c>
      <c r="B188" s="8" t="s">
        <v>535</v>
      </c>
      <c r="C188" s="8" t="s">
        <v>32850</v>
      </c>
      <c r="D188" s="8">
        <v>10</v>
      </c>
    </row>
    <row r="189" spans="1:4" ht="15" x14ac:dyDescent="0.25">
      <c r="A189" s="7" t="s">
        <v>8895</v>
      </c>
      <c r="B189" s="8" t="s">
        <v>154</v>
      </c>
      <c r="C189" s="8" t="s">
        <v>32810</v>
      </c>
      <c r="D189" s="8">
        <v>22</v>
      </c>
    </row>
    <row r="190" spans="1:4" ht="15" x14ac:dyDescent="0.25">
      <c r="A190" s="7" t="s">
        <v>8895</v>
      </c>
      <c r="B190" s="8" t="s">
        <v>91</v>
      </c>
      <c r="C190" s="8" t="s">
        <v>32775</v>
      </c>
      <c r="D190" s="8">
        <v>2</v>
      </c>
    </row>
    <row r="191" spans="1:4" ht="15" x14ac:dyDescent="0.25">
      <c r="A191" s="7" t="s">
        <v>8895</v>
      </c>
      <c r="B191" s="8" t="s">
        <v>439</v>
      </c>
      <c r="C191" s="8" t="s">
        <v>32788</v>
      </c>
      <c r="D191" s="8">
        <v>13</v>
      </c>
    </row>
    <row r="192" spans="1:4" ht="15" x14ac:dyDescent="0.25">
      <c r="A192" s="7" t="s">
        <v>8895</v>
      </c>
      <c r="B192" s="8" t="s">
        <v>368</v>
      </c>
      <c r="C192" s="8" t="s">
        <v>32771</v>
      </c>
      <c r="D192" s="8">
        <v>138</v>
      </c>
    </row>
    <row r="193" spans="1:4" ht="15" x14ac:dyDescent="0.25">
      <c r="A193" s="7" t="s">
        <v>8895</v>
      </c>
      <c r="B193" s="8" t="s">
        <v>206</v>
      </c>
      <c r="C193" s="8" t="s">
        <v>32789</v>
      </c>
      <c r="D193" s="8">
        <v>35</v>
      </c>
    </row>
    <row r="194" spans="1:4" ht="15" x14ac:dyDescent="0.25">
      <c r="A194" s="7" t="s">
        <v>8895</v>
      </c>
      <c r="B194" s="8" t="s">
        <v>16</v>
      </c>
      <c r="C194" s="8" t="s">
        <v>32779</v>
      </c>
      <c r="D194" s="8">
        <v>14</v>
      </c>
    </row>
    <row r="195" spans="1:4" ht="15" x14ac:dyDescent="0.25">
      <c r="A195" s="7" t="s">
        <v>8895</v>
      </c>
      <c r="B195" s="8" t="s">
        <v>228</v>
      </c>
      <c r="C195" s="8" t="s">
        <v>32845</v>
      </c>
      <c r="D195" s="8">
        <v>64</v>
      </c>
    </row>
    <row r="196" spans="1:4" ht="15" x14ac:dyDescent="0.25">
      <c r="A196" s="7" t="s">
        <v>8895</v>
      </c>
      <c r="B196" s="8" t="s">
        <v>8943</v>
      </c>
      <c r="C196" s="8" t="s">
        <v>32925</v>
      </c>
      <c r="D196" s="8">
        <v>13</v>
      </c>
    </row>
    <row r="197" spans="1:4" ht="15" x14ac:dyDescent="0.25">
      <c r="A197" s="7" t="s">
        <v>8895</v>
      </c>
      <c r="B197" s="8" t="s">
        <v>1305</v>
      </c>
      <c r="C197" s="8" t="s">
        <v>32857</v>
      </c>
      <c r="D197" s="8">
        <v>8</v>
      </c>
    </row>
    <row r="198" spans="1:4" ht="15" x14ac:dyDescent="0.25">
      <c r="A198" s="7" t="s">
        <v>8895</v>
      </c>
      <c r="B198" s="8" t="s">
        <v>858</v>
      </c>
      <c r="C198" s="8" t="s">
        <v>32778</v>
      </c>
      <c r="D198" s="8">
        <v>5</v>
      </c>
    </row>
    <row r="199" spans="1:4" ht="15" x14ac:dyDescent="0.25">
      <c r="A199" s="7" t="s">
        <v>8895</v>
      </c>
      <c r="B199" s="8" t="s">
        <v>2817</v>
      </c>
      <c r="C199" s="8" t="s">
        <v>32813</v>
      </c>
      <c r="D199" s="8">
        <v>10</v>
      </c>
    </row>
    <row r="200" spans="1:4" ht="15" x14ac:dyDescent="0.25">
      <c r="A200" s="7" t="s">
        <v>8895</v>
      </c>
      <c r="B200" s="8" t="s">
        <v>2830</v>
      </c>
      <c r="C200" s="8" t="s">
        <v>32926</v>
      </c>
      <c r="D200" s="8">
        <v>2</v>
      </c>
    </row>
    <row r="201" spans="1:4" ht="15" x14ac:dyDescent="0.25">
      <c r="A201" s="7" t="s">
        <v>8895</v>
      </c>
      <c r="B201" s="8" t="s">
        <v>1052</v>
      </c>
      <c r="C201" s="8" t="s">
        <v>32927</v>
      </c>
      <c r="D201" s="8">
        <v>1</v>
      </c>
    </row>
    <row r="202" spans="1:4" ht="15" x14ac:dyDescent="0.25">
      <c r="A202" s="7" t="s">
        <v>901</v>
      </c>
      <c r="B202" s="8" t="s">
        <v>2817</v>
      </c>
      <c r="C202" s="8" t="s">
        <v>32813</v>
      </c>
      <c r="D202" s="8">
        <v>1</v>
      </c>
    </row>
    <row r="203" spans="1:4" ht="15" x14ac:dyDescent="0.25">
      <c r="A203" s="7" t="s">
        <v>901</v>
      </c>
      <c r="B203" s="8" t="s">
        <v>206</v>
      </c>
      <c r="C203" s="8" t="s">
        <v>32789</v>
      </c>
      <c r="D203" s="8">
        <v>3</v>
      </c>
    </row>
    <row r="204" spans="1:4" ht="15" x14ac:dyDescent="0.25">
      <c r="A204" s="7" t="s">
        <v>901</v>
      </c>
      <c r="B204" s="8" t="s">
        <v>154</v>
      </c>
      <c r="C204" s="8" t="s">
        <v>32810</v>
      </c>
      <c r="D204" s="8">
        <v>1</v>
      </c>
    </row>
    <row r="205" spans="1:4" ht="15" x14ac:dyDescent="0.25">
      <c r="A205" s="7" t="s">
        <v>901</v>
      </c>
      <c r="B205" s="8" t="s">
        <v>439</v>
      </c>
      <c r="C205" s="8" t="s">
        <v>32788</v>
      </c>
      <c r="D205" s="8">
        <v>2</v>
      </c>
    </row>
    <row r="206" spans="1:4" ht="15" x14ac:dyDescent="0.25">
      <c r="A206" s="7" t="s">
        <v>901</v>
      </c>
      <c r="B206" s="8" t="s">
        <v>228</v>
      </c>
      <c r="C206" s="8" t="s">
        <v>32845</v>
      </c>
      <c r="D206" s="8">
        <v>7</v>
      </c>
    </row>
    <row r="207" spans="1:4" ht="15" x14ac:dyDescent="0.25">
      <c r="A207" s="7" t="s">
        <v>901</v>
      </c>
      <c r="B207" s="8" t="s">
        <v>1162</v>
      </c>
      <c r="C207" s="8" t="s">
        <v>32829</v>
      </c>
      <c r="D207" s="8">
        <v>1</v>
      </c>
    </row>
    <row r="208" spans="1:4" ht="15" x14ac:dyDescent="0.25">
      <c r="A208" s="7" t="s">
        <v>901</v>
      </c>
      <c r="B208" s="8" t="s">
        <v>132</v>
      </c>
      <c r="C208" s="8" t="s">
        <v>32790</v>
      </c>
      <c r="D208" s="8">
        <v>1</v>
      </c>
    </row>
    <row r="209" spans="1:4" ht="15" x14ac:dyDescent="0.25">
      <c r="A209" s="7" t="s">
        <v>901</v>
      </c>
      <c r="B209" s="8" t="s">
        <v>16</v>
      </c>
      <c r="C209" s="8" t="s">
        <v>32779</v>
      </c>
      <c r="D209" s="8">
        <v>1</v>
      </c>
    </row>
    <row r="210" spans="1:4" ht="15" x14ac:dyDescent="0.25">
      <c r="A210" s="7" t="s">
        <v>901</v>
      </c>
      <c r="B210" s="8" t="s">
        <v>368</v>
      </c>
      <c r="C210" s="8" t="s">
        <v>32771</v>
      </c>
      <c r="D210" s="8">
        <v>4</v>
      </c>
    </row>
    <row r="211" spans="1:4" ht="15" x14ac:dyDescent="0.25">
      <c r="A211" s="7" t="s">
        <v>901</v>
      </c>
      <c r="B211" s="8" t="s">
        <v>1792</v>
      </c>
      <c r="C211" s="8" t="s">
        <v>32848</v>
      </c>
      <c r="D211" s="8">
        <v>2</v>
      </c>
    </row>
    <row r="212" spans="1:4" ht="15" x14ac:dyDescent="0.25">
      <c r="A212" s="7" t="s">
        <v>901</v>
      </c>
      <c r="B212" s="8" t="s">
        <v>91</v>
      </c>
      <c r="C212" s="8" t="s">
        <v>32775</v>
      </c>
      <c r="D212" s="8">
        <v>1</v>
      </c>
    </row>
    <row r="213" spans="1:4" ht="15" x14ac:dyDescent="0.25">
      <c r="A213" s="7" t="s">
        <v>901</v>
      </c>
      <c r="B213" s="8" t="s">
        <v>33</v>
      </c>
      <c r="C213" s="8" t="s">
        <v>32786</v>
      </c>
      <c r="D213" s="8">
        <v>1</v>
      </c>
    </row>
    <row r="214" spans="1:4" ht="15" x14ac:dyDescent="0.25">
      <c r="A214" s="7" t="s">
        <v>901</v>
      </c>
      <c r="B214" s="8" t="s">
        <v>49</v>
      </c>
      <c r="C214" s="8" t="s">
        <v>32801</v>
      </c>
      <c r="D214" s="8">
        <v>1</v>
      </c>
    </row>
    <row r="215" spans="1:4" ht="15" x14ac:dyDescent="0.25">
      <c r="A215" s="7" t="s">
        <v>901</v>
      </c>
      <c r="B215" s="8" t="s">
        <v>217</v>
      </c>
      <c r="C215" s="8" t="s">
        <v>32781</v>
      </c>
      <c r="D215" s="8">
        <v>4</v>
      </c>
    </row>
    <row r="216" spans="1:4" ht="15" x14ac:dyDescent="0.25">
      <c r="A216" s="7" t="s">
        <v>901</v>
      </c>
      <c r="B216" s="8" t="s">
        <v>80</v>
      </c>
      <c r="C216" s="8" t="s">
        <v>32770</v>
      </c>
      <c r="D216" s="8">
        <v>19</v>
      </c>
    </row>
    <row r="217" spans="1:4" ht="15" x14ac:dyDescent="0.25">
      <c r="A217" s="7" t="s">
        <v>901</v>
      </c>
      <c r="B217" s="8" t="s">
        <v>25</v>
      </c>
      <c r="C217" s="8" t="s">
        <v>32769</v>
      </c>
      <c r="D217" s="8">
        <v>18</v>
      </c>
    </row>
    <row r="218" spans="1:4" ht="15" x14ac:dyDescent="0.25">
      <c r="A218" s="7" t="s">
        <v>901</v>
      </c>
      <c r="B218" s="8" t="s">
        <v>171</v>
      </c>
      <c r="C218" s="8" t="s">
        <v>32812</v>
      </c>
      <c r="D218" s="8">
        <v>1</v>
      </c>
    </row>
    <row r="219" spans="1:4" ht="15" x14ac:dyDescent="0.25">
      <c r="A219" s="7" t="s">
        <v>901</v>
      </c>
      <c r="B219" s="8" t="s">
        <v>334</v>
      </c>
      <c r="C219" s="8" t="s">
        <v>32776</v>
      </c>
      <c r="D219" s="8">
        <v>1</v>
      </c>
    </row>
    <row r="220" spans="1:4" ht="15" x14ac:dyDescent="0.25">
      <c r="A220" s="7" t="s">
        <v>901</v>
      </c>
      <c r="B220" s="8" t="s">
        <v>72</v>
      </c>
      <c r="C220" s="8" t="s">
        <v>32831</v>
      </c>
      <c r="D220" s="8">
        <v>15</v>
      </c>
    </row>
    <row r="221" spans="1:4" ht="15" x14ac:dyDescent="0.25">
      <c r="A221" s="7" t="s">
        <v>901</v>
      </c>
      <c r="B221" s="8" t="s">
        <v>2459</v>
      </c>
      <c r="C221" s="8" t="s">
        <v>32890</v>
      </c>
      <c r="D221" s="8">
        <v>4</v>
      </c>
    </row>
    <row r="222" spans="1:4" ht="15" x14ac:dyDescent="0.25">
      <c r="A222" s="7" t="s">
        <v>901</v>
      </c>
      <c r="B222" s="8" t="s">
        <v>1449</v>
      </c>
      <c r="C222" s="8" t="s">
        <v>32806</v>
      </c>
      <c r="D222" s="8">
        <v>2</v>
      </c>
    </row>
    <row r="223" spans="1:4" ht="15" x14ac:dyDescent="0.25">
      <c r="A223" s="7" t="s">
        <v>901</v>
      </c>
      <c r="B223" s="8" t="s">
        <v>504</v>
      </c>
      <c r="C223" s="8" t="s">
        <v>32922</v>
      </c>
      <c r="D223" s="8">
        <v>1</v>
      </c>
    </row>
    <row r="224" spans="1:4" ht="15" x14ac:dyDescent="0.25">
      <c r="A224" s="7" t="s">
        <v>901</v>
      </c>
      <c r="B224" s="8" t="s">
        <v>178</v>
      </c>
      <c r="C224" s="8" t="s">
        <v>32817</v>
      </c>
      <c r="D224" s="8">
        <v>2</v>
      </c>
    </row>
    <row r="225" spans="1:4" ht="15" x14ac:dyDescent="0.25">
      <c r="A225" s="7" t="s">
        <v>901</v>
      </c>
      <c r="B225" s="8" t="s">
        <v>274</v>
      </c>
      <c r="C225" s="8" t="s">
        <v>32811</v>
      </c>
      <c r="D225" s="8">
        <v>1</v>
      </c>
    </row>
    <row r="226" spans="1:4" ht="15" x14ac:dyDescent="0.25">
      <c r="A226" s="7" t="s">
        <v>32928</v>
      </c>
      <c r="B226" s="8" t="s">
        <v>1305</v>
      </c>
      <c r="C226" s="8" t="s">
        <v>32857</v>
      </c>
      <c r="D226" s="8">
        <v>7</v>
      </c>
    </row>
    <row r="227" spans="1:4" ht="15" x14ac:dyDescent="0.25">
      <c r="A227" s="7" t="s">
        <v>32928</v>
      </c>
      <c r="B227" s="8" t="s">
        <v>858</v>
      </c>
      <c r="C227" s="8" t="s">
        <v>32778</v>
      </c>
      <c r="D227" s="8">
        <v>1</v>
      </c>
    </row>
    <row r="228" spans="1:4" ht="15" x14ac:dyDescent="0.25">
      <c r="A228" s="7" t="s">
        <v>32928</v>
      </c>
      <c r="B228" s="8" t="s">
        <v>1187</v>
      </c>
      <c r="C228" s="8" t="s">
        <v>32929</v>
      </c>
      <c r="D228" s="8">
        <v>2</v>
      </c>
    </row>
    <row r="229" spans="1:4" ht="15" x14ac:dyDescent="0.25">
      <c r="A229" s="7" t="s">
        <v>32928</v>
      </c>
      <c r="B229" s="8" t="s">
        <v>1056</v>
      </c>
      <c r="C229" s="8" t="s">
        <v>32930</v>
      </c>
      <c r="D229" s="8">
        <v>1</v>
      </c>
    </row>
    <row r="230" spans="1:4" ht="15" x14ac:dyDescent="0.25">
      <c r="A230" s="7" t="s">
        <v>32928</v>
      </c>
      <c r="B230" s="8" t="s">
        <v>334</v>
      </c>
      <c r="C230" s="8" t="s">
        <v>32776</v>
      </c>
      <c r="D230" s="8">
        <v>46</v>
      </c>
    </row>
    <row r="231" spans="1:4" ht="15" x14ac:dyDescent="0.25">
      <c r="A231" s="7" t="s">
        <v>32928</v>
      </c>
      <c r="B231" s="8" t="s">
        <v>49</v>
      </c>
      <c r="C231" s="8" t="s">
        <v>32801</v>
      </c>
      <c r="D231" s="8">
        <v>49</v>
      </c>
    </row>
    <row r="232" spans="1:4" ht="15" x14ac:dyDescent="0.25">
      <c r="A232" s="7" t="s">
        <v>32928</v>
      </c>
      <c r="B232" s="8" t="s">
        <v>1449</v>
      </c>
      <c r="C232" s="8" t="s">
        <v>32806</v>
      </c>
      <c r="D232" s="8">
        <v>4</v>
      </c>
    </row>
    <row r="233" spans="1:4" ht="15" x14ac:dyDescent="0.25">
      <c r="A233" s="7" t="s">
        <v>32928</v>
      </c>
      <c r="B233" s="8" t="s">
        <v>132</v>
      </c>
      <c r="C233" s="8" t="s">
        <v>32790</v>
      </c>
      <c r="D233" s="8">
        <v>11</v>
      </c>
    </row>
    <row r="234" spans="1:4" ht="15" x14ac:dyDescent="0.25">
      <c r="A234" s="7" t="s">
        <v>32928</v>
      </c>
      <c r="B234" s="8" t="s">
        <v>33</v>
      </c>
      <c r="C234" s="8" t="s">
        <v>32786</v>
      </c>
      <c r="D234" s="8">
        <v>8</v>
      </c>
    </row>
    <row r="235" spans="1:4" ht="15" x14ac:dyDescent="0.25">
      <c r="A235" s="7" t="s">
        <v>32928</v>
      </c>
      <c r="B235" s="8" t="s">
        <v>567</v>
      </c>
      <c r="C235" s="8" t="s">
        <v>32918</v>
      </c>
      <c r="D235" s="8">
        <v>3</v>
      </c>
    </row>
    <row r="236" spans="1:4" ht="15" x14ac:dyDescent="0.25">
      <c r="A236" s="7" t="s">
        <v>32928</v>
      </c>
      <c r="B236" s="8" t="s">
        <v>274</v>
      </c>
      <c r="C236" s="8" t="s">
        <v>32811</v>
      </c>
      <c r="D236" s="8">
        <v>2</v>
      </c>
    </row>
    <row r="237" spans="1:4" ht="15" x14ac:dyDescent="0.25">
      <c r="A237" s="7" t="s">
        <v>32928</v>
      </c>
      <c r="B237" s="8" t="s">
        <v>2434</v>
      </c>
      <c r="C237" s="8" t="s">
        <v>32822</v>
      </c>
      <c r="D237" s="8">
        <v>1</v>
      </c>
    </row>
    <row r="238" spans="1:4" ht="15" x14ac:dyDescent="0.25">
      <c r="A238" s="7" t="s">
        <v>32928</v>
      </c>
      <c r="B238" s="8" t="s">
        <v>72</v>
      </c>
      <c r="C238" s="8" t="s">
        <v>32831</v>
      </c>
      <c r="D238" s="8">
        <v>1</v>
      </c>
    </row>
    <row r="239" spans="1:4" ht="15" x14ac:dyDescent="0.25">
      <c r="A239" s="7" t="s">
        <v>32928</v>
      </c>
      <c r="B239" s="8" t="s">
        <v>97</v>
      </c>
      <c r="C239" s="8" t="s">
        <v>32920</v>
      </c>
      <c r="D239" s="8">
        <v>1</v>
      </c>
    </row>
    <row r="240" spans="1:4" ht="15" x14ac:dyDescent="0.25">
      <c r="A240" s="7" t="s">
        <v>32928</v>
      </c>
      <c r="B240" s="8" t="s">
        <v>80</v>
      </c>
      <c r="C240" s="8" t="s">
        <v>32770</v>
      </c>
      <c r="D240" s="8">
        <v>42</v>
      </c>
    </row>
    <row r="241" spans="1:4" ht="15" x14ac:dyDescent="0.25">
      <c r="A241" s="7" t="s">
        <v>32928</v>
      </c>
      <c r="B241" s="8" t="s">
        <v>25</v>
      </c>
      <c r="C241" s="8" t="s">
        <v>32769</v>
      </c>
      <c r="D241" s="8">
        <v>43</v>
      </c>
    </row>
    <row r="242" spans="1:4" ht="15" x14ac:dyDescent="0.25">
      <c r="A242" s="7" t="s">
        <v>32928</v>
      </c>
      <c r="B242" s="8" t="s">
        <v>1392</v>
      </c>
      <c r="C242" s="8" t="s">
        <v>32921</v>
      </c>
      <c r="D242" s="8">
        <v>1</v>
      </c>
    </row>
    <row r="243" spans="1:4" ht="15" x14ac:dyDescent="0.25">
      <c r="A243" s="7" t="s">
        <v>32928</v>
      </c>
      <c r="B243" s="8" t="s">
        <v>2459</v>
      </c>
      <c r="C243" s="8" t="s">
        <v>32890</v>
      </c>
      <c r="D243" s="8">
        <v>6</v>
      </c>
    </row>
    <row r="244" spans="1:4" ht="15" x14ac:dyDescent="0.25">
      <c r="A244" s="7" t="s">
        <v>32928</v>
      </c>
      <c r="B244" s="8" t="s">
        <v>504</v>
      </c>
      <c r="C244" s="8" t="s">
        <v>32922</v>
      </c>
      <c r="D244" s="8">
        <v>8</v>
      </c>
    </row>
    <row r="245" spans="1:4" ht="15" x14ac:dyDescent="0.25">
      <c r="A245" s="7" t="s">
        <v>32928</v>
      </c>
      <c r="B245" s="8" t="s">
        <v>1943</v>
      </c>
      <c r="C245" s="8" t="s">
        <v>32854</v>
      </c>
      <c r="D245" s="8">
        <v>4</v>
      </c>
    </row>
    <row r="246" spans="1:4" ht="15" x14ac:dyDescent="0.25">
      <c r="A246" s="7" t="s">
        <v>32928</v>
      </c>
      <c r="B246" s="8" t="s">
        <v>41</v>
      </c>
      <c r="C246" s="8" t="s">
        <v>32815</v>
      </c>
      <c r="D246" s="8">
        <v>1</v>
      </c>
    </row>
    <row r="247" spans="1:4" ht="15" x14ac:dyDescent="0.25">
      <c r="A247" s="7" t="s">
        <v>32928</v>
      </c>
      <c r="B247" s="8" t="s">
        <v>142</v>
      </c>
      <c r="C247" s="8" t="s">
        <v>32768</v>
      </c>
      <c r="D247" s="8">
        <v>1</v>
      </c>
    </row>
    <row r="248" spans="1:4" ht="15" x14ac:dyDescent="0.25">
      <c r="A248" s="7" t="s">
        <v>32928</v>
      </c>
      <c r="B248" s="8" t="s">
        <v>32931</v>
      </c>
      <c r="C248" s="8" t="s">
        <v>32932</v>
      </c>
      <c r="D248" s="8">
        <v>2</v>
      </c>
    </row>
    <row r="249" spans="1:4" ht="15" x14ac:dyDescent="0.25">
      <c r="A249" s="7" t="s">
        <v>32928</v>
      </c>
      <c r="B249" s="8" t="s">
        <v>32363</v>
      </c>
      <c r="C249" s="8" t="s">
        <v>32933</v>
      </c>
      <c r="D249" s="8">
        <v>1</v>
      </c>
    </row>
    <row r="250" spans="1:4" ht="15" x14ac:dyDescent="0.25">
      <c r="A250" s="7" t="s">
        <v>32928</v>
      </c>
      <c r="B250" s="8" t="s">
        <v>32934</v>
      </c>
      <c r="C250" s="8" t="s">
        <v>32935</v>
      </c>
      <c r="D250" s="8">
        <v>20</v>
      </c>
    </row>
    <row r="251" spans="1:4" ht="15" x14ac:dyDescent="0.25">
      <c r="A251" s="7" t="s">
        <v>32928</v>
      </c>
      <c r="B251" s="8" t="s">
        <v>224</v>
      </c>
      <c r="C251" s="8" t="s">
        <v>32774</v>
      </c>
      <c r="D251" s="8">
        <v>5</v>
      </c>
    </row>
    <row r="252" spans="1:4" ht="15" x14ac:dyDescent="0.25">
      <c r="A252" s="7" t="s">
        <v>32928</v>
      </c>
      <c r="B252" s="8" t="s">
        <v>297</v>
      </c>
      <c r="C252" s="8" t="s">
        <v>32784</v>
      </c>
      <c r="D252" s="8">
        <v>3</v>
      </c>
    </row>
    <row r="253" spans="1:4" ht="15" x14ac:dyDescent="0.25">
      <c r="A253" s="7" t="s">
        <v>32928</v>
      </c>
      <c r="B253" s="8" t="s">
        <v>1336</v>
      </c>
      <c r="C253" s="8" t="s">
        <v>32924</v>
      </c>
      <c r="D253" s="8">
        <v>3</v>
      </c>
    </row>
    <row r="254" spans="1:4" ht="15" x14ac:dyDescent="0.25">
      <c r="A254" s="7" t="s">
        <v>32928</v>
      </c>
      <c r="B254" s="8" t="s">
        <v>217</v>
      </c>
      <c r="C254" s="8" t="s">
        <v>32781</v>
      </c>
      <c r="D254" s="8">
        <v>1</v>
      </c>
    </row>
    <row r="255" spans="1:4" ht="15" x14ac:dyDescent="0.25">
      <c r="A255" s="7" t="s">
        <v>32928</v>
      </c>
      <c r="B255" s="8" t="s">
        <v>341</v>
      </c>
      <c r="C255" s="8" t="s">
        <v>32818</v>
      </c>
      <c r="D255" s="8">
        <v>2</v>
      </c>
    </row>
    <row r="256" spans="1:4" ht="15" x14ac:dyDescent="0.25">
      <c r="A256" s="7" t="s">
        <v>32928</v>
      </c>
      <c r="B256" s="8" t="s">
        <v>535</v>
      </c>
      <c r="C256" s="8" t="s">
        <v>32850</v>
      </c>
      <c r="D256" s="8">
        <v>2</v>
      </c>
    </row>
    <row r="257" spans="1:4" ht="15" x14ac:dyDescent="0.25">
      <c r="A257" s="7" t="s">
        <v>32928</v>
      </c>
      <c r="B257" s="8" t="s">
        <v>154</v>
      </c>
      <c r="C257" s="8" t="s">
        <v>32810</v>
      </c>
      <c r="D257" s="8">
        <v>14</v>
      </c>
    </row>
    <row r="258" spans="1:4" ht="15" x14ac:dyDescent="0.25">
      <c r="A258" s="7" t="s">
        <v>32928</v>
      </c>
      <c r="B258" s="8" t="s">
        <v>91</v>
      </c>
      <c r="C258" s="8" t="s">
        <v>32775</v>
      </c>
      <c r="D258" s="8">
        <v>22</v>
      </c>
    </row>
    <row r="259" spans="1:4" ht="15" x14ac:dyDescent="0.25">
      <c r="A259" s="7" t="s">
        <v>32928</v>
      </c>
      <c r="B259" s="8" t="s">
        <v>439</v>
      </c>
      <c r="C259" s="8" t="s">
        <v>32788</v>
      </c>
      <c r="D259" s="8">
        <v>31</v>
      </c>
    </row>
    <row r="260" spans="1:4" ht="15" x14ac:dyDescent="0.25">
      <c r="A260" s="7" t="s">
        <v>32928</v>
      </c>
      <c r="B260" s="8" t="s">
        <v>368</v>
      </c>
      <c r="C260" s="8" t="s">
        <v>32771</v>
      </c>
      <c r="D260" s="8">
        <v>55</v>
      </c>
    </row>
    <row r="261" spans="1:4" ht="15" x14ac:dyDescent="0.25">
      <c r="A261" s="7" t="s">
        <v>32928</v>
      </c>
      <c r="B261" s="8" t="s">
        <v>206</v>
      </c>
      <c r="C261" s="8" t="s">
        <v>32789</v>
      </c>
      <c r="D261" s="8">
        <v>53</v>
      </c>
    </row>
    <row r="262" spans="1:4" ht="15" x14ac:dyDescent="0.25">
      <c r="A262" s="7" t="s">
        <v>32928</v>
      </c>
      <c r="B262" s="8" t="s">
        <v>16</v>
      </c>
      <c r="C262" s="8" t="s">
        <v>32779</v>
      </c>
      <c r="D262" s="8">
        <v>105</v>
      </c>
    </row>
    <row r="263" spans="1:4" ht="15" x14ac:dyDescent="0.25">
      <c r="A263" s="7" t="s">
        <v>32928</v>
      </c>
      <c r="B263" s="8" t="s">
        <v>228</v>
      </c>
      <c r="C263" s="8" t="s">
        <v>32845</v>
      </c>
      <c r="D263" s="8">
        <v>5</v>
      </c>
    </row>
    <row r="264" spans="1:4" ht="15" x14ac:dyDescent="0.25">
      <c r="A264" s="7" t="s">
        <v>32928</v>
      </c>
      <c r="B264" s="8" t="s">
        <v>3927</v>
      </c>
      <c r="C264" s="8" t="s">
        <v>32936</v>
      </c>
      <c r="D264" s="8">
        <v>1</v>
      </c>
    </row>
    <row r="265" spans="1:4" ht="15" x14ac:dyDescent="0.25">
      <c r="A265" s="7" t="s">
        <v>32928</v>
      </c>
      <c r="B265" s="8" t="s">
        <v>32937</v>
      </c>
      <c r="C265" s="8" t="s">
        <v>32938</v>
      </c>
      <c r="D265" s="8">
        <v>6</v>
      </c>
    </row>
    <row r="266" spans="1:4" ht="15" x14ac:dyDescent="0.25">
      <c r="A266" s="7" t="s">
        <v>32928</v>
      </c>
      <c r="B266" s="8" t="s">
        <v>49</v>
      </c>
      <c r="C266" s="8" t="s">
        <v>32801</v>
      </c>
      <c r="D266" s="8">
        <v>1</v>
      </c>
    </row>
    <row r="267" spans="1:4" ht="15" x14ac:dyDescent="0.25">
      <c r="A267" s="7" t="s">
        <v>32928</v>
      </c>
      <c r="B267" s="8" t="s">
        <v>1449</v>
      </c>
      <c r="C267" s="8" t="s">
        <v>32806</v>
      </c>
      <c r="D267" s="8">
        <v>1</v>
      </c>
    </row>
    <row r="268" spans="1:4" ht="15" x14ac:dyDescent="0.25">
      <c r="A268" s="7" t="s">
        <v>32928</v>
      </c>
      <c r="B268" s="8" t="s">
        <v>200</v>
      </c>
      <c r="C268" s="8" t="s">
        <v>32780</v>
      </c>
      <c r="D268" s="8">
        <v>2</v>
      </c>
    </row>
    <row r="269" spans="1:4" ht="15" x14ac:dyDescent="0.25">
      <c r="A269" s="7" t="s">
        <v>32928</v>
      </c>
      <c r="B269" s="8" t="s">
        <v>556</v>
      </c>
      <c r="C269" s="8" t="s">
        <v>32800</v>
      </c>
      <c r="D269" s="8">
        <v>1</v>
      </c>
    </row>
    <row r="270" spans="1:4" ht="15" x14ac:dyDescent="0.25">
      <c r="A270" s="7" t="s">
        <v>32928</v>
      </c>
      <c r="B270" s="8" t="s">
        <v>291</v>
      </c>
      <c r="C270" s="8" t="s">
        <v>32796</v>
      </c>
      <c r="D270" s="8">
        <v>4</v>
      </c>
    </row>
    <row r="271" spans="1:4" ht="15" x14ac:dyDescent="0.25">
      <c r="A271" s="7" t="s">
        <v>32928</v>
      </c>
      <c r="B271" s="8" t="s">
        <v>63</v>
      </c>
      <c r="C271" s="8" t="s">
        <v>32834</v>
      </c>
      <c r="D271" s="8">
        <v>3</v>
      </c>
    </row>
    <row r="272" spans="1:4" ht="15" x14ac:dyDescent="0.25">
      <c r="A272" s="7" t="s">
        <v>32928</v>
      </c>
      <c r="B272" s="8" t="s">
        <v>274</v>
      </c>
      <c r="C272" s="8" t="s">
        <v>32811</v>
      </c>
      <c r="D272" s="8">
        <v>2</v>
      </c>
    </row>
    <row r="273" spans="1:4" ht="15" x14ac:dyDescent="0.25">
      <c r="A273" s="7" t="s">
        <v>32928</v>
      </c>
      <c r="B273" s="8" t="s">
        <v>97</v>
      </c>
      <c r="C273" s="8" t="s">
        <v>32920</v>
      </c>
      <c r="D273" s="8">
        <v>9</v>
      </c>
    </row>
    <row r="274" spans="1:4" ht="15" x14ac:dyDescent="0.25">
      <c r="A274" s="7" t="s">
        <v>32928</v>
      </c>
      <c r="B274" s="8" t="s">
        <v>80</v>
      </c>
      <c r="C274" s="8" t="s">
        <v>32770</v>
      </c>
      <c r="D274" s="8">
        <v>1</v>
      </c>
    </row>
    <row r="275" spans="1:4" ht="15" x14ac:dyDescent="0.25">
      <c r="A275" s="7" t="s">
        <v>32928</v>
      </c>
      <c r="B275" s="8" t="s">
        <v>616</v>
      </c>
      <c r="C275" s="8" t="s">
        <v>32825</v>
      </c>
      <c r="D275" s="8">
        <v>10</v>
      </c>
    </row>
    <row r="276" spans="1:4" ht="15" x14ac:dyDescent="0.25">
      <c r="A276" s="7" t="s">
        <v>32928</v>
      </c>
      <c r="B276" s="8" t="s">
        <v>388</v>
      </c>
      <c r="C276" s="8" t="s">
        <v>32799</v>
      </c>
      <c r="D276" s="8">
        <v>4</v>
      </c>
    </row>
    <row r="277" spans="1:4" ht="15" x14ac:dyDescent="0.25">
      <c r="A277" s="7" t="s">
        <v>32928</v>
      </c>
      <c r="B277" s="8" t="s">
        <v>232</v>
      </c>
      <c r="C277" s="8" t="s">
        <v>32803</v>
      </c>
      <c r="D277" s="8">
        <v>14</v>
      </c>
    </row>
    <row r="278" spans="1:4" ht="15" x14ac:dyDescent="0.25">
      <c r="A278" s="7" t="s">
        <v>32928</v>
      </c>
      <c r="B278" s="8" t="s">
        <v>7357</v>
      </c>
      <c r="C278" s="8" t="s">
        <v>32939</v>
      </c>
      <c r="D278" s="8">
        <v>2</v>
      </c>
    </row>
    <row r="279" spans="1:4" ht="15" x14ac:dyDescent="0.25">
      <c r="A279" s="7" t="s">
        <v>32928</v>
      </c>
      <c r="B279" s="8" t="s">
        <v>5601</v>
      </c>
      <c r="C279" s="8" t="s">
        <v>32888</v>
      </c>
      <c r="D279" s="8">
        <v>7</v>
      </c>
    </row>
    <row r="280" spans="1:4" ht="15" x14ac:dyDescent="0.25">
      <c r="A280" s="7" t="s">
        <v>32928</v>
      </c>
      <c r="B280" s="8" t="s">
        <v>687</v>
      </c>
      <c r="C280" s="8" t="s">
        <v>32840</v>
      </c>
      <c r="D280" s="8">
        <v>1</v>
      </c>
    </row>
    <row r="281" spans="1:4" ht="15" x14ac:dyDescent="0.25">
      <c r="A281" s="7" t="s">
        <v>32928</v>
      </c>
      <c r="B281" s="8" t="s">
        <v>154</v>
      </c>
      <c r="C281" s="8" t="s">
        <v>32810</v>
      </c>
      <c r="D281" s="8">
        <v>2</v>
      </c>
    </row>
    <row r="282" spans="1:4" ht="15" x14ac:dyDescent="0.25">
      <c r="A282" s="7" t="s">
        <v>32928</v>
      </c>
      <c r="B282" s="8" t="s">
        <v>439</v>
      </c>
      <c r="C282" s="8" t="s">
        <v>32788</v>
      </c>
      <c r="D282" s="8">
        <v>1</v>
      </c>
    </row>
    <row r="283" spans="1:4" ht="15" x14ac:dyDescent="0.25">
      <c r="A283" s="7" t="s">
        <v>32928</v>
      </c>
      <c r="B283" s="8" t="s">
        <v>368</v>
      </c>
      <c r="C283" s="8" t="s">
        <v>32771</v>
      </c>
      <c r="D283" s="8">
        <v>1</v>
      </c>
    </row>
    <row r="284" spans="1:4" ht="15" x14ac:dyDescent="0.25">
      <c r="A284" s="7" t="s">
        <v>32928</v>
      </c>
      <c r="B284" s="8" t="s">
        <v>206</v>
      </c>
      <c r="C284" s="8" t="s">
        <v>32789</v>
      </c>
      <c r="D284" s="8">
        <v>4</v>
      </c>
    </row>
    <row r="285" spans="1:4" ht="15" x14ac:dyDescent="0.25">
      <c r="A285" s="7" t="s">
        <v>32928</v>
      </c>
      <c r="B285" s="8" t="s">
        <v>16</v>
      </c>
      <c r="C285" s="8" t="s">
        <v>32779</v>
      </c>
      <c r="D285" s="8">
        <v>12</v>
      </c>
    </row>
    <row r="286" spans="1:4" ht="15" x14ac:dyDescent="0.25">
      <c r="A286" s="7" t="s">
        <v>9255</v>
      </c>
      <c r="B286" s="8" t="s">
        <v>2817</v>
      </c>
      <c r="C286" s="8" t="s">
        <v>32940</v>
      </c>
      <c r="D286" s="8">
        <v>17</v>
      </c>
    </row>
    <row r="287" spans="1:4" ht="15" x14ac:dyDescent="0.25">
      <c r="A287" s="7" t="s">
        <v>9255</v>
      </c>
      <c r="B287" s="8" t="s">
        <v>2475</v>
      </c>
      <c r="C287" s="8" t="s">
        <v>32841</v>
      </c>
      <c r="D287" s="8">
        <v>1</v>
      </c>
    </row>
    <row r="288" spans="1:4" ht="15" x14ac:dyDescent="0.25">
      <c r="A288" s="7" t="s">
        <v>9255</v>
      </c>
      <c r="B288" s="8" t="s">
        <v>2058</v>
      </c>
      <c r="C288" s="8" t="s">
        <v>32833</v>
      </c>
      <c r="D288" s="8">
        <v>1</v>
      </c>
    </row>
    <row r="289" spans="1:4" ht="15" x14ac:dyDescent="0.25">
      <c r="A289" s="7" t="s">
        <v>9255</v>
      </c>
      <c r="B289" s="8" t="s">
        <v>334</v>
      </c>
      <c r="C289" s="8" t="s">
        <v>32941</v>
      </c>
      <c r="D289" s="8">
        <v>73</v>
      </c>
    </row>
    <row r="290" spans="1:4" ht="15" x14ac:dyDescent="0.25">
      <c r="A290" s="7" t="s">
        <v>9255</v>
      </c>
      <c r="B290" s="8" t="s">
        <v>49</v>
      </c>
      <c r="C290" s="8" t="s">
        <v>32942</v>
      </c>
      <c r="D290" s="8">
        <v>117</v>
      </c>
    </row>
    <row r="291" spans="1:4" ht="15" x14ac:dyDescent="0.25">
      <c r="A291" s="7" t="s">
        <v>9255</v>
      </c>
      <c r="B291" s="8" t="s">
        <v>1449</v>
      </c>
      <c r="C291" s="8" t="s">
        <v>32943</v>
      </c>
      <c r="D291" s="8">
        <v>26</v>
      </c>
    </row>
    <row r="292" spans="1:4" ht="15" x14ac:dyDescent="0.25">
      <c r="A292" s="7" t="s">
        <v>9255</v>
      </c>
      <c r="B292" s="8" t="s">
        <v>132</v>
      </c>
      <c r="C292" s="8" t="s">
        <v>32944</v>
      </c>
      <c r="D292" s="8">
        <v>30</v>
      </c>
    </row>
    <row r="293" spans="1:4" ht="15" x14ac:dyDescent="0.25">
      <c r="A293" s="7" t="s">
        <v>9255</v>
      </c>
      <c r="B293" s="8" t="s">
        <v>9279</v>
      </c>
      <c r="C293" s="8" t="s">
        <v>32945</v>
      </c>
      <c r="D293" s="8">
        <v>18</v>
      </c>
    </row>
    <row r="294" spans="1:4" ht="15" x14ac:dyDescent="0.25">
      <c r="A294" s="7" t="s">
        <v>9255</v>
      </c>
      <c r="B294" s="8" t="s">
        <v>33</v>
      </c>
      <c r="C294" s="8" t="s">
        <v>32946</v>
      </c>
      <c r="D294" s="8">
        <v>13</v>
      </c>
    </row>
    <row r="295" spans="1:4" ht="15" x14ac:dyDescent="0.25">
      <c r="A295" s="7" t="s">
        <v>9255</v>
      </c>
      <c r="B295" s="8" t="s">
        <v>567</v>
      </c>
      <c r="C295" s="8" t="s">
        <v>32947</v>
      </c>
      <c r="D295" s="8">
        <v>3</v>
      </c>
    </row>
    <row r="296" spans="1:4" ht="15" x14ac:dyDescent="0.25">
      <c r="A296" s="7" t="s">
        <v>9255</v>
      </c>
      <c r="B296" s="8" t="s">
        <v>274</v>
      </c>
      <c r="C296" s="8" t="s">
        <v>32811</v>
      </c>
      <c r="D296" s="8">
        <v>23</v>
      </c>
    </row>
    <row r="297" spans="1:4" ht="15" x14ac:dyDescent="0.25">
      <c r="A297" s="7" t="s">
        <v>9255</v>
      </c>
      <c r="B297" s="8" t="s">
        <v>2434</v>
      </c>
      <c r="C297" s="8" t="s">
        <v>32822</v>
      </c>
      <c r="D297" s="8">
        <v>6</v>
      </c>
    </row>
    <row r="298" spans="1:4" ht="15" x14ac:dyDescent="0.25">
      <c r="A298" s="7" t="s">
        <v>9255</v>
      </c>
      <c r="B298" s="8" t="s">
        <v>72</v>
      </c>
      <c r="C298" s="8" t="s">
        <v>32831</v>
      </c>
      <c r="D298" s="8">
        <v>4</v>
      </c>
    </row>
    <row r="299" spans="1:4" ht="15" x14ac:dyDescent="0.25">
      <c r="A299" s="7" t="s">
        <v>9255</v>
      </c>
      <c r="B299" s="8" t="s">
        <v>80</v>
      </c>
      <c r="C299" s="8" t="s">
        <v>32948</v>
      </c>
      <c r="D299" s="8">
        <v>158</v>
      </c>
    </row>
    <row r="300" spans="1:4" ht="15" x14ac:dyDescent="0.25">
      <c r="A300" s="7" t="s">
        <v>9255</v>
      </c>
      <c r="B300" s="8" t="s">
        <v>25</v>
      </c>
      <c r="C300" s="8" t="s">
        <v>32949</v>
      </c>
      <c r="D300" s="8">
        <v>84</v>
      </c>
    </row>
    <row r="301" spans="1:4" ht="15" x14ac:dyDescent="0.25">
      <c r="A301" s="7" t="s">
        <v>9255</v>
      </c>
      <c r="B301" s="8" t="s">
        <v>1392</v>
      </c>
      <c r="C301" s="8" t="s">
        <v>32950</v>
      </c>
      <c r="D301" s="8">
        <v>2</v>
      </c>
    </row>
    <row r="302" spans="1:4" ht="15" x14ac:dyDescent="0.25">
      <c r="A302" s="7" t="s">
        <v>9255</v>
      </c>
      <c r="B302" s="8" t="s">
        <v>2459</v>
      </c>
      <c r="C302" s="8" t="s">
        <v>32951</v>
      </c>
      <c r="D302" s="8">
        <v>5</v>
      </c>
    </row>
    <row r="303" spans="1:4" ht="15" x14ac:dyDescent="0.25">
      <c r="A303" s="7" t="s">
        <v>9255</v>
      </c>
      <c r="B303" s="8" t="s">
        <v>616</v>
      </c>
      <c r="C303" s="8" t="s">
        <v>32825</v>
      </c>
      <c r="D303" s="8">
        <v>1</v>
      </c>
    </row>
    <row r="304" spans="1:4" ht="15" x14ac:dyDescent="0.25">
      <c r="A304" s="7" t="s">
        <v>9255</v>
      </c>
      <c r="B304" s="8" t="s">
        <v>504</v>
      </c>
      <c r="C304" s="8" t="s">
        <v>32827</v>
      </c>
      <c r="D304" s="8">
        <v>8</v>
      </c>
    </row>
    <row r="305" spans="1:4" ht="15" x14ac:dyDescent="0.25">
      <c r="A305" s="7" t="s">
        <v>9255</v>
      </c>
      <c r="B305" s="8" t="s">
        <v>41</v>
      </c>
      <c r="C305" s="8" t="s">
        <v>32815</v>
      </c>
      <c r="D305" s="8">
        <v>2</v>
      </c>
    </row>
    <row r="306" spans="1:4" ht="15" x14ac:dyDescent="0.25">
      <c r="A306" s="7" t="s">
        <v>9255</v>
      </c>
      <c r="B306" s="8" t="s">
        <v>1162</v>
      </c>
      <c r="C306" s="8" t="s">
        <v>32829</v>
      </c>
      <c r="D306" s="8">
        <v>72</v>
      </c>
    </row>
    <row r="307" spans="1:4" ht="15" x14ac:dyDescent="0.25">
      <c r="A307" s="7" t="s">
        <v>9255</v>
      </c>
      <c r="B307" s="8" t="s">
        <v>4249</v>
      </c>
      <c r="C307" s="8" t="s">
        <v>32858</v>
      </c>
      <c r="D307" s="8">
        <v>1</v>
      </c>
    </row>
    <row r="308" spans="1:4" ht="15" x14ac:dyDescent="0.25">
      <c r="A308" s="7" t="s">
        <v>9255</v>
      </c>
      <c r="B308" s="8" t="s">
        <v>1336</v>
      </c>
      <c r="C308" s="8" t="s">
        <v>32787</v>
      </c>
      <c r="D308" s="8">
        <v>1</v>
      </c>
    </row>
    <row r="309" spans="1:4" ht="15" x14ac:dyDescent="0.25">
      <c r="A309" s="7" t="s">
        <v>9255</v>
      </c>
      <c r="B309" s="8" t="s">
        <v>217</v>
      </c>
      <c r="C309" s="8" t="s">
        <v>32781</v>
      </c>
      <c r="D309" s="8">
        <v>7</v>
      </c>
    </row>
    <row r="310" spans="1:4" ht="15" x14ac:dyDescent="0.25">
      <c r="A310" s="7" t="s">
        <v>9255</v>
      </c>
      <c r="B310" s="8" t="s">
        <v>119</v>
      </c>
      <c r="C310" s="8" t="s">
        <v>32832</v>
      </c>
      <c r="D310" s="8">
        <v>1</v>
      </c>
    </row>
    <row r="311" spans="1:4" ht="15" x14ac:dyDescent="0.25">
      <c r="A311" s="7" t="s">
        <v>9255</v>
      </c>
      <c r="B311" s="8" t="s">
        <v>341</v>
      </c>
      <c r="C311" s="8" t="s">
        <v>32818</v>
      </c>
      <c r="D311" s="8">
        <v>1</v>
      </c>
    </row>
    <row r="312" spans="1:4" ht="15" x14ac:dyDescent="0.25">
      <c r="A312" s="7" t="s">
        <v>9255</v>
      </c>
      <c r="B312" s="8" t="s">
        <v>535</v>
      </c>
      <c r="C312" s="8" t="s">
        <v>32952</v>
      </c>
      <c r="D312" s="8">
        <v>3</v>
      </c>
    </row>
    <row r="313" spans="1:4" ht="15" x14ac:dyDescent="0.25">
      <c r="A313" s="7" t="s">
        <v>9255</v>
      </c>
      <c r="B313" s="8" t="s">
        <v>154</v>
      </c>
      <c r="C313" s="8" t="s">
        <v>32953</v>
      </c>
      <c r="D313" s="8">
        <v>2</v>
      </c>
    </row>
    <row r="314" spans="1:4" ht="15" x14ac:dyDescent="0.25">
      <c r="A314" s="7" t="s">
        <v>9255</v>
      </c>
      <c r="B314" s="8" t="s">
        <v>91</v>
      </c>
      <c r="C314" s="8" t="s">
        <v>32954</v>
      </c>
      <c r="D314" s="8">
        <v>19</v>
      </c>
    </row>
    <row r="315" spans="1:4" ht="15" x14ac:dyDescent="0.25">
      <c r="A315" s="7" t="s">
        <v>9255</v>
      </c>
      <c r="B315" s="8" t="s">
        <v>439</v>
      </c>
      <c r="C315" s="8" t="s">
        <v>32955</v>
      </c>
      <c r="D315" s="8">
        <v>7</v>
      </c>
    </row>
    <row r="316" spans="1:4" ht="15" x14ac:dyDescent="0.25">
      <c r="A316" s="7" t="s">
        <v>9255</v>
      </c>
      <c r="B316" s="8" t="s">
        <v>368</v>
      </c>
      <c r="C316" s="8" t="s">
        <v>32956</v>
      </c>
      <c r="D316" s="8">
        <v>8</v>
      </c>
    </row>
    <row r="317" spans="1:4" ht="15" x14ac:dyDescent="0.25">
      <c r="A317" s="7" t="s">
        <v>9255</v>
      </c>
      <c r="B317" s="8" t="s">
        <v>206</v>
      </c>
      <c r="C317" s="8" t="s">
        <v>32957</v>
      </c>
      <c r="D317" s="8">
        <v>56</v>
      </c>
    </row>
    <row r="318" spans="1:4" ht="15" x14ac:dyDescent="0.25">
      <c r="A318" s="7" t="s">
        <v>9255</v>
      </c>
      <c r="B318" s="8" t="s">
        <v>16</v>
      </c>
      <c r="C318" s="8" t="s">
        <v>32958</v>
      </c>
      <c r="D318" s="8">
        <v>21</v>
      </c>
    </row>
    <row r="319" spans="1:4" ht="15" x14ac:dyDescent="0.25">
      <c r="A319" s="7" t="s">
        <v>9255</v>
      </c>
      <c r="B319" s="8" t="s">
        <v>228</v>
      </c>
      <c r="C319" s="8" t="s">
        <v>32959</v>
      </c>
      <c r="D319" s="8">
        <v>33</v>
      </c>
    </row>
    <row r="320" spans="1:4" ht="15" x14ac:dyDescent="0.25">
      <c r="A320" s="7" t="s">
        <v>32960</v>
      </c>
      <c r="B320" s="8" t="s">
        <v>865</v>
      </c>
      <c r="C320" s="8" t="s">
        <v>32805</v>
      </c>
      <c r="D320" s="8">
        <v>4</v>
      </c>
    </row>
    <row r="321" spans="1:4" ht="15" x14ac:dyDescent="0.25">
      <c r="A321" s="7" t="s">
        <v>32960</v>
      </c>
      <c r="B321" s="8" t="s">
        <v>8943</v>
      </c>
      <c r="C321" s="8" t="s">
        <v>32961</v>
      </c>
      <c r="D321" s="8">
        <v>31</v>
      </c>
    </row>
    <row r="322" spans="1:4" ht="15" x14ac:dyDescent="0.25">
      <c r="A322" s="7" t="s">
        <v>32960</v>
      </c>
      <c r="B322" s="8" t="s">
        <v>1305</v>
      </c>
      <c r="C322" s="8" t="s">
        <v>32962</v>
      </c>
      <c r="D322" s="8">
        <v>5</v>
      </c>
    </row>
    <row r="323" spans="1:4" ht="15" x14ac:dyDescent="0.25">
      <c r="A323" s="7" t="s">
        <v>32960</v>
      </c>
      <c r="B323" s="8" t="s">
        <v>858</v>
      </c>
      <c r="C323" s="8" t="s">
        <v>32963</v>
      </c>
      <c r="D323" s="8">
        <v>12</v>
      </c>
    </row>
    <row r="324" spans="1:4" ht="15" x14ac:dyDescent="0.25">
      <c r="A324" s="7" t="s">
        <v>32960</v>
      </c>
      <c r="B324" s="8" t="s">
        <v>2817</v>
      </c>
      <c r="C324" s="8" t="s">
        <v>32940</v>
      </c>
      <c r="D324" s="8">
        <v>22</v>
      </c>
    </row>
    <row r="325" spans="1:4" ht="15" x14ac:dyDescent="0.25">
      <c r="A325" s="7" t="s">
        <v>32960</v>
      </c>
      <c r="B325" s="8" t="s">
        <v>865</v>
      </c>
      <c r="C325" s="8" t="s">
        <v>32964</v>
      </c>
      <c r="D325" s="8">
        <v>20</v>
      </c>
    </row>
    <row r="326" spans="1:4" ht="15" x14ac:dyDescent="0.25">
      <c r="A326" s="7" t="s">
        <v>32960</v>
      </c>
      <c r="B326" s="8" t="s">
        <v>865</v>
      </c>
      <c r="C326" s="8" t="s">
        <v>32965</v>
      </c>
      <c r="D326" s="8">
        <v>3</v>
      </c>
    </row>
    <row r="327" spans="1:4" ht="15" x14ac:dyDescent="0.25">
      <c r="A327" s="7" t="s">
        <v>32960</v>
      </c>
      <c r="B327" s="8" t="s">
        <v>2830</v>
      </c>
      <c r="C327" s="8" t="s">
        <v>32966</v>
      </c>
      <c r="D327" s="8">
        <v>1</v>
      </c>
    </row>
    <row r="328" spans="1:4" ht="15" x14ac:dyDescent="0.25">
      <c r="A328" s="7" t="s">
        <v>32960</v>
      </c>
      <c r="B328" s="8" t="s">
        <v>865</v>
      </c>
      <c r="C328" s="8" t="s">
        <v>32967</v>
      </c>
      <c r="D328" s="8">
        <v>2</v>
      </c>
    </row>
    <row r="329" spans="1:4" ht="15" x14ac:dyDescent="0.25">
      <c r="A329" s="7" t="s">
        <v>32960</v>
      </c>
      <c r="B329" s="8" t="s">
        <v>865</v>
      </c>
      <c r="C329" s="8" t="s">
        <v>32968</v>
      </c>
      <c r="D329" s="8">
        <v>1</v>
      </c>
    </row>
    <row r="330" spans="1:4" ht="15" x14ac:dyDescent="0.25">
      <c r="A330" s="7" t="s">
        <v>32960</v>
      </c>
      <c r="B330" s="8" t="s">
        <v>865</v>
      </c>
      <c r="C330" s="8" t="s">
        <v>32969</v>
      </c>
      <c r="D330" s="8">
        <v>1</v>
      </c>
    </row>
    <row r="331" spans="1:4" ht="15" x14ac:dyDescent="0.25">
      <c r="A331" s="7" t="s">
        <v>32960</v>
      </c>
      <c r="B331" s="8" t="s">
        <v>334</v>
      </c>
      <c r="C331" s="8" t="s">
        <v>32941</v>
      </c>
      <c r="D331" s="8">
        <v>227</v>
      </c>
    </row>
    <row r="332" spans="1:4" ht="15" x14ac:dyDescent="0.25">
      <c r="A332" s="7" t="s">
        <v>32960</v>
      </c>
      <c r="B332" s="8" t="s">
        <v>1792</v>
      </c>
      <c r="C332" s="8" t="s">
        <v>32848</v>
      </c>
      <c r="D332" s="8">
        <v>5</v>
      </c>
    </row>
    <row r="333" spans="1:4" ht="15" x14ac:dyDescent="0.25">
      <c r="A333" s="7" t="s">
        <v>32960</v>
      </c>
      <c r="B333" s="8" t="s">
        <v>49</v>
      </c>
      <c r="C333" s="8" t="s">
        <v>32942</v>
      </c>
      <c r="D333" s="8">
        <v>161</v>
      </c>
    </row>
    <row r="334" spans="1:4" ht="15" x14ac:dyDescent="0.25">
      <c r="A334" s="7" t="s">
        <v>32960</v>
      </c>
      <c r="B334" s="8" t="s">
        <v>1449</v>
      </c>
      <c r="C334" s="8" t="s">
        <v>32943</v>
      </c>
      <c r="D334" s="8">
        <v>13</v>
      </c>
    </row>
    <row r="335" spans="1:4" ht="15" x14ac:dyDescent="0.25">
      <c r="A335" s="7" t="s">
        <v>32960</v>
      </c>
      <c r="B335" s="8" t="s">
        <v>200</v>
      </c>
      <c r="C335" s="8" t="s">
        <v>32970</v>
      </c>
      <c r="D335" s="8">
        <v>11</v>
      </c>
    </row>
    <row r="336" spans="1:4" ht="15" x14ac:dyDescent="0.25">
      <c r="A336" s="7" t="s">
        <v>32960</v>
      </c>
      <c r="B336" s="8" t="s">
        <v>556</v>
      </c>
      <c r="C336" s="8" t="s">
        <v>32971</v>
      </c>
      <c r="D336" s="8">
        <v>1</v>
      </c>
    </row>
    <row r="337" spans="1:8" ht="15" x14ac:dyDescent="0.25">
      <c r="A337" s="7" t="s">
        <v>32960</v>
      </c>
      <c r="B337" s="8" t="s">
        <v>291</v>
      </c>
      <c r="C337" s="8" t="s">
        <v>32972</v>
      </c>
      <c r="D337" s="8">
        <v>15</v>
      </c>
    </row>
    <row r="338" spans="1:8" ht="15" x14ac:dyDescent="0.25">
      <c r="A338" s="7" t="s">
        <v>32960</v>
      </c>
      <c r="B338" s="8" t="s">
        <v>31189</v>
      </c>
      <c r="C338" s="8" t="s">
        <v>32973</v>
      </c>
      <c r="D338" s="8">
        <v>2</v>
      </c>
    </row>
    <row r="339" spans="1:8" ht="15" x14ac:dyDescent="0.25">
      <c r="A339" s="7" t="s">
        <v>32960</v>
      </c>
      <c r="B339" s="8" t="s">
        <v>132</v>
      </c>
      <c r="C339" s="8" t="s">
        <v>32944</v>
      </c>
      <c r="D339" s="8">
        <v>18</v>
      </c>
    </row>
    <row r="340" spans="1:8" ht="15" x14ac:dyDescent="0.25">
      <c r="A340" s="7" t="s">
        <v>32960</v>
      </c>
      <c r="B340" s="8" t="s">
        <v>9279</v>
      </c>
      <c r="C340" s="8" t="s">
        <v>32945</v>
      </c>
      <c r="D340" s="8">
        <v>12</v>
      </c>
    </row>
    <row r="341" spans="1:8" ht="15" x14ac:dyDescent="0.25">
      <c r="A341" s="7" t="s">
        <v>32960</v>
      </c>
      <c r="B341" s="8" t="s">
        <v>33</v>
      </c>
      <c r="C341" s="8" t="s">
        <v>32946</v>
      </c>
      <c r="D341" s="8">
        <v>13</v>
      </c>
    </row>
    <row r="342" spans="1:8" ht="15" x14ac:dyDescent="0.25">
      <c r="A342" s="7" t="s">
        <v>32960</v>
      </c>
      <c r="B342" s="8" t="s">
        <v>567</v>
      </c>
      <c r="C342" s="8" t="s">
        <v>32974</v>
      </c>
      <c r="D342" s="8">
        <v>1</v>
      </c>
    </row>
    <row r="343" spans="1:8" ht="15" x14ac:dyDescent="0.25">
      <c r="A343" s="7" t="s">
        <v>32960</v>
      </c>
      <c r="B343" s="8" t="s">
        <v>274</v>
      </c>
      <c r="C343" s="8" t="s">
        <v>32811</v>
      </c>
      <c r="D343" s="8">
        <v>22</v>
      </c>
    </row>
    <row r="344" spans="1:8" ht="15" x14ac:dyDescent="0.25">
      <c r="A344" s="7" t="s">
        <v>32960</v>
      </c>
      <c r="B344" s="8" t="s">
        <v>2434</v>
      </c>
      <c r="C344" s="8" t="s">
        <v>32822</v>
      </c>
      <c r="D344" s="8">
        <v>5</v>
      </c>
    </row>
    <row r="345" spans="1:8" ht="15" x14ac:dyDescent="0.25">
      <c r="A345" s="7" t="s">
        <v>32960</v>
      </c>
      <c r="B345" s="8" t="s">
        <v>72</v>
      </c>
      <c r="C345" s="8" t="s">
        <v>32975</v>
      </c>
      <c r="D345" s="8">
        <v>44</v>
      </c>
    </row>
    <row r="346" spans="1:8" ht="15" x14ac:dyDescent="0.25">
      <c r="A346" s="7" t="s">
        <v>32960</v>
      </c>
      <c r="B346" s="8" t="s">
        <v>9027</v>
      </c>
      <c r="C346" s="8" t="s">
        <v>32976</v>
      </c>
      <c r="D346" s="8">
        <v>1</v>
      </c>
    </row>
    <row r="347" spans="1:8" ht="15" x14ac:dyDescent="0.25">
      <c r="A347" s="7" t="s">
        <v>32960</v>
      </c>
      <c r="B347" s="8" t="s">
        <v>171</v>
      </c>
      <c r="C347" s="8" t="s">
        <v>32977</v>
      </c>
      <c r="D347" s="8">
        <v>13</v>
      </c>
    </row>
    <row r="348" spans="1:8" ht="15" x14ac:dyDescent="0.25">
      <c r="A348" s="7" t="s">
        <v>32960</v>
      </c>
      <c r="B348" s="8" t="s">
        <v>80</v>
      </c>
      <c r="C348" s="8" t="s">
        <v>32948</v>
      </c>
      <c r="D348" s="8">
        <v>151</v>
      </c>
    </row>
    <row r="349" spans="1:8" ht="15" x14ac:dyDescent="0.25">
      <c r="A349" s="7" t="s">
        <v>32960</v>
      </c>
      <c r="B349" s="8" t="s">
        <v>25</v>
      </c>
      <c r="C349" s="8" t="s">
        <v>32949</v>
      </c>
      <c r="D349" s="8">
        <v>160</v>
      </c>
    </row>
    <row r="350" spans="1:8" ht="15" x14ac:dyDescent="0.25">
      <c r="A350" s="7" t="s">
        <v>32960</v>
      </c>
      <c r="B350" s="8" t="s">
        <v>2459</v>
      </c>
      <c r="C350" s="8" t="s">
        <v>32978</v>
      </c>
      <c r="D350" s="8">
        <v>14</v>
      </c>
      <c r="H350" s="139"/>
    </row>
    <row r="351" spans="1:8" ht="15" x14ac:dyDescent="0.25">
      <c r="A351" s="7" t="s">
        <v>32960</v>
      </c>
      <c r="B351" s="8" t="s">
        <v>6218</v>
      </c>
      <c r="C351" s="8" t="s">
        <v>32875</v>
      </c>
      <c r="D351" s="8">
        <v>1</v>
      </c>
    </row>
    <row r="352" spans="1:8" ht="15" x14ac:dyDescent="0.25">
      <c r="A352" s="7" t="s">
        <v>32960</v>
      </c>
      <c r="B352" s="8" t="s">
        <v>504</v>
      </c>
      <c r="C352" s="8" t="s">
        <v>32922</v>
      </c>
      <c r="D352" s="8">
        <v>5</v>
      </c>
    </row>
    <row r="353" spans="1:4" ht="15" x14ac:dyDescent="0.25">
      <c r="A353" s="7" t="s">
        <v>32960</v>
      </c>
      <c r="B353" s="8" t="s">
        <v>1943</v>
      </c>
      <c r="C353" s="8" t="s">
        <v>32854</v>
      </c>
      <c r="D353" s="8">
        <v>20</v>
      </c>
    </row>
    <row r="354" spans="1:4" ht="15" x14ac:dyDescent="0.25">
      <c r="A354" s="7" t="s">
        <v>32960</v>
      </c>
      <c r="B354" s="8" t="s">
        <v>178</v>
      </c>
      <c r="C354" s="8" t="s">
        <v>32817</v>
      </c>
      <c r="D354" s="8">
        <v>3</v>
      </c>
    </row>
    <row r="355" spans="1:4" ht="15" x14ac:dyDescent="0.25">
      <c r="A355" s="7" t="s">
        <v>32960</v>
      </c>
      <c r="B355" s="8" t="s">
        <v>32363</v>
      </c>
      <c r="C355" s="8" t="s">
        <v>32933</v>
      </c>
      <c r="D355" s="8">
        <v>1</v>
      </c>
    </row>
    <row r="356" spans="1:4" ht="15" x14ac:dyDescent="0.25">
      <c r="A356" s="7" t="s">
        <v>32960</v>
      </c>
      <c r="B356" s="8" t="s">
        <v>1162</v>
      </c>
      <c r="C356" s="8" t="s">
        <v>32829</v>
      </c>
      <c r="D356" s="8">
        <v>49</v>
      </c>
    </row>
    <row r="357" spans="1:4" ht="15" x14ac:dyDescent="0.25">
      <c r="A357" s="7" t="s">
        <v>32960</v>
      </c>
      <c r="B357" s="8" t="s">
        <v>528</v>
      </c>
      <c r="C357" s="8" t="s">
        <v>32979</v>
      </c>
      <c r="D357" s="8">
        <v>1</v>
      </c>
    </row>
    <row r="358" spans="1:4" ht="15" x14ac:dyDescent="0.25">
      <c r="A358" s="7" t="s">
        <v>32960</v>
      </c>
      <c r="B358" s="8" t="s">
        <v>4249</v>
      </c>
      <c r="C358" s="8" t="s">
        <v>32858</v>
      </c>
      <c r="D358" s="8">
        <v>1</v>
      </c>
    </row>
    <row r="359" spans="1:4" ht="15" x14ac:dyDescent="0.25">
      <c r="A359" s="7" t="s">
        <v>32960</v>
      </c>
      <c r="B359" s="8" t="s">
        <v>32376</v>
      </c>
      <c r="C359" s="8" t="s">
        <v>32980</v>
      </c>
      <c r="D359" s="8">
        <v>1</v>
      </c>
    </row>
    <row r="360" spans="1:4" ht="15" x14ac:dyDescent="0.25">
      <c r="A360" s="7" t="s">
        <v>32960</v>
      </c>
      <c r="B360" s="8" t="s">
        <v>32433</v>
      </c>
      <c r="C360" s="8" t="s">
        <v>32981</v>
      </c>
      <c r="D360" s="8">
        <v>1</v>
      </c>
    </row>
    <row r="361" spans="1:4" ht="15" x14ac:dyDescent="0.25">
      <c r="A361" s="7" t="s">
        <v>32960</v>
      </c>
      <c r="B361" s="8" t="s">
        <v>10933</v>
      </c>
      <c r="C361" s="8" t="s">
        <v>32982</v>
      </c>
      <c r="D361" s="8">
        <v>1</v>
      </c>
    </row>
    <row r="362" spans="1:4" ht="15" x14ac:dyDescent="0.25">
      <c r="A362" s="7" t="s">
        <v>32960</v>
      </c>
      <c r="B362" s="8" t="s">
        <v>1336</v>
      </c>
      <c r="C362" s="8" t="s">
        <v>32983</v>
      </c>
      <c r="D362" s="8">
        <v>6</v>
      </c>
    </row>
    <row r="363" spans="1:4" ht="15" x14ac:dyDescent="0.25">
      <c r="A363" s="7" t="s">
        <v>32960</v>
      </c>
      <c r="B363" s="8" t="s">
        <v>217</v>
      </c>
      <c r="C363" s="8" t="s">
        <v>32781</v>
      </c>
      <c r="D363" s="8">
        <v>59</v>
      </c>
    </row>
    <row r="364" spans="1:4" ht="15" x14ac:dyDescent="0.25">
      <c r="A364" s="7" t="s">
        <v>32960</v>
      </c>
      <c r="B364" s="8" t="s">
        <v>259</v>
      </c>
      <c r="C364" s="8" t="s">
        <v>32807</v>
      </c>
      <c r="D364" s="8">
        <v>1</v>
      </c>
    </row>
    <row r="365" spans="1:4" ht="15" x14ac:dyDescent="0.25">
      <c r="A365" s="7" t="s">
        <v>32960</v>
      </c>
      <c r="B365" s="8" t="s">
        <v>119</v>
      </c>
      <c r="C365" s="8" t="s">
        <v>32832</v>
      </c>
      <c r="D365" s="8">
        <v>4</v>
      </c>
    </row>
    <row r="366" spans="1:4" ht="15" x14ac:dyDescent="0.25">
      <c r="A366" s="7" t="s">
        <v>32960</v>
      </c>
      <c r="B366" s="8" t="s">
        <v>32422</v>
      </c>
      <c r="C366" s="8" t="s">
        <v>32984</v>
      </c>
      <c r="D366" s="8">
        <v>4</v>
      </c>
    </row>
    <row r="367" spans="1:4" ht="15" x14ac:dyDescent="0.25">
      <c r="A367" s="7" t="s">
        <v>32960</v>
      </c>
      <c r="B367" s="8" t="s">
        <v>535</v>
      </c>
      <c r="C367" s="8" t="s">
        <v>32985</v>
      </c>
      <c r="D367" s="8">
        <v>15</v>
      </c>
    </row>
    <row r="368" spans="1:4" ht="15" x14ac:dyDescent="0.25">
      <c r="A368" s="7" t="s">
        <v>32960</v>
      </c>
      <c r="B368" s="8" t="s">
        <v>154</v>
      </c>
      <c r="C368" s="8" t="s">
        <v>32986</v>
      </c>
      <c r="D368" s="8">
        <v>10</v>
      </c>
    </row>
    <row r="369" spans="1:4" ht="15" x14ac:dyDescent="0.25">
      <c r="A369" s="7" t="s">
        <v>32960</v>
      </c>
      <c r="B369" s="8" t="s">
        <v>91</v>
      </c>
      <c r="C369" s="8" t="s">
        <v>32987</v>
      </c>
      <c r="D369" s="8">
        <v>3</v>
      </c>
    </row>
    <row r="370" spans="1:4" ht="15" x14ac:dyDescent="0.25">
      <c r="A370" s="7" t="s">
        <v>32960</v>
      </c>
      <c r="B370" s="8" t="s">
        <v>439</v>
      </c>
      <c r="C370" s="8" t="s">
        <v>32988</v>
      </c>
      <c r="D370" s="8">
        <v>17</v>
      </c>
    </row>
    <row r="371" spans="1:4" ht="15" x14ac:dyDescent="0.25">
      <c r="A371" s="7" t="s">
        <v>32960</v>
      </c>
      <c r="B371" s="8" t="s">
        <v>368</v>
      </c>
      <c r="C371" s="8" t="s">
        <v>32989</v>
      </c>
      <c r="D371" s="8">
        <v>56</v>
      </c>
    </row>
    <row r="372" spans="1:4" ht="15" x14ac:dyDescent="0.25">
      <c r="A372" s="7" t="s">
        <v>32960</v>
      </c>
      <c r="B372" s="8" t="s">
        <v>206</v>
      </c>
      <c r="C372" s="8" t="s">
        <v>32990</v>
      </c>
      <c r="D372" s="8">
        <v>16</v>
      </c>
    </row>
    <row r="373" spans="1:4" ht="15" x14ac:dyDescent="0.25">
      <c r="A373" s="7" t="s">
        <v>32960</v>
      </c>
      <c r="B373" s="8" t="s">
        <v>16</v>
      </c>
      <c r="C373" s="8" t="s">
        <v>32991</v>
      </c>
      <c r="D373" s="8">
        <v>17</v>
      </c>
    </row>
    <row r="374" spans="1:4" ht="15" x14ac:dyDescent="0.25">
      <c r="A374" s="7" t="s">
        <v>32960</v>
      </c>
      <c r="B374" s="8" t="s">
        <v>228</v>
      </c>
      <c r="C374" s="8" t="s">
        <v>32992</v>
      </c>
      <c r="D374" s="8">
        <v>348</v>
      </c>
    </row>
    <row r="375" spans="1:4" x14ac:dyDescent="0.2">
      <c r="D375" s="142">
        <v>10617</v>
      </c>
    </row>
  </sheetData>
  <mergeCells count="5">
    <mergeCell ref="A1:D1"/>
    <mergeCell ref="A3:A4"/>
    <mergeCell ref="B3:B4"/>
    <mergeCell ref="C3:C4"/>
    <mergeCell ref="D3:D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Pers Comisionada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dc:creator>
  <cp:lastModifiedBy>Leonel</cp:lastModifiedBy>
  <dcterms:created xsi:type="dcterms:W3CDTF">2016-04-25T21:11:01Z</dcterms:created>
  <dcterms:modified xsi:type="dcterms:W3CDTF">2016-04-25T21:52:07Z</dcterms:modified>
</cp:coreProperties>
</file>